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24226"/>
  <mc:AlternateContent xmlns:mc="http://schemas.openxmlformats.org/markup-compatibility/2006">
    <mc:Choice Requires="x15">
      <x15ac:absPath xmlns:x15ac="http://schemas.microsoft.com/office/spreadsheetml/2010/11/ac" url="C:\Users\satotk\OneDrive - Otis Elevator\デスクトップ\Digital Inspection_個人フォルダ\UCMPシート見直し\●HYD\"/>
    </mc:Choice>
  </mc:AlternateContent>
  <xr:revisionPtr revIDLastSave="2626" documentId="8_{777EFE7B-0A24-4AB0-AB93-1C28865489C3}" xr6:coauthVersionLast="45" xr6:coauthVersionMax="47" xr10:uidLastSave="{65C314D1-1532-46FA-B751-0E3BD21EA0BE}"/>
  <bookViews>
    <workbookView xWindow="-120" yWindow="-120" windowWidth="20730" windowHeight="11160" xr2:uid="{56E53290-FAF0-4402-B3A9-C189D6289734}"/>
  </bookViews>
  <sheets>
    <sheet name="UCMP-HYD_Ver.2_T" sheetId="56" r:id="rId1"/>
  </sheets>
  <definedNames>
    <definedName name="_xlnm._FilterDatabase" localSheetId="0" hidden="1">'UCMP-HYD_Ver.2_T'!$E$19:$CN$120</definedName>
    <definedName name="_xlnm.Print_Area" localSheetId="0">'UCMP-HYD_Ver.2_T'!$E$5:$CK$170</definedName>
    <definedName name="_xlnm.Print_Titles" localSheetId="0">'UCMP-HYD_Ver.2_T'!$5:$17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L81" i="56" l="1"/>
  <c r="AQ69" i="56"/>
  <c r="AS56" i="56"/>
  <c r="CG98" i="56"/>
  <c r="CG94" i="56"/>
  <c r="BW98" i="56"/>
  <c r="BW94" i="56"/>
  <c r="CG125" i="56"/>
  <c r="BW125" i="56"/>
  <c r="DO51" i="56" l="1"/>
  <c r="H159" i="56" l="1"/>
  <c r="CX27" i="56"/>
  <c r="CX37" i="56"/>
  <c r="CX36" i="56"/>
  <c r="CX35" i="56"/>
  <c r="CX34" i="56"/>
  <c r="CX33" i="56"/>
  <c r="CX32" i="56"/>
  <c r="CX31" i="56"/>
  <c r="CX30" i="56"/>
  <c r="CX29" i="56"/>
  <c r="CX28" i="56"/>
  <c r="H167" i="56"/>
  <c r="H165" i="56"/>
  <c r="H163" i="56"/>
  <c r="H161" i="56"/>
  <c r="CG102" i="56"/>
  <c r="CG87" i="56"/>
  <c r="DC80" i="56"/>
  <c r="DC79" i="56"/>
  <c r="DO49" i="56"/>
  <c r="AQ45" i="56"/>
  <c r="CG78" i="56"/>
  <c r="AK30" i="56" l="1"/>
  <c r="BW78" i="56"/>
  <c r="BW72" i="56"/>
  <c r="AR26" i="56"/>
  <c r="BG7" i="56"/>
  <c r="BW111" i="56"/>
  <c r="AP38" i="56"/>
  <c r="CG35" i="56" s="1"/>
  <c r="CG111" i="56"/>
  <c r="BW56" i="56"/>
  <c r="BW87" i="56"/>
  <c r="AR30" i="56"/>
  <c r="BW102" i="56"/>
  <c r="CG72" i="56"/>
  <c r="BW35" i="56" l="1"/>
  <c r="DO48" i="56"/>
  <c r="DQ48" i="56"/>
  <c r="DQ49" i="56"/>
  <c r="DO50" i="56"/>
  <c r="CG56" i="56"/>
  <c r="BW67" i="56"/>
  <c r="CG67" i="56"/>
  <c r="DR48" i="56" l="1"/>
  <c r="DR49" i="56"/>
  <c r="DS48" i="56"/>
  <c r="DS49" i="56"/>
  <c r="DT49" i="56" l="1"/>
  <c r="DT50" i="56" s="1"/>
  <c r="BW24" i="56" s="1"/>
  <c r="DT48" i="56"/>
  <c r="CG24" i="56" l="1"/>
  <c r="DF174" i="56" l="1"/>
  <c r="DE174" i="56"/>
  <c r="DD174" i="56"/>
  <c r="DC174" i="56"/>
  <c r="DB174" i="56"/>
  <c r="DF173" i="56"/>
  <c r="DE173" i="56"/>
  <c r="DD173" i="56"/>
  <c r="DC173" i="56"/>
  <c r="DB173" i="56"/>
  <c r="DF172" i="56"/>
  <c r="DE172" i="56"/>
  <c r="DD172" i="56"/>
  <c r="DC172" i="56"/>
  <c r="DB172" i="56"/>
  <c r="DF171" i="56"/>
  <c r="DE171" i="56"/>
  <c r="DD171" i="56"/>
  <c r="DC171" i="56"/>
  <c r="DB171" i="56"/>
  <c r="DO59" i="56"/>
  <c r="DN59" i="56"/>
  <c r="DO58" i="56"/>
  <c r="DN58" i="56"/>
  <c r="DO57" i="56"/>
  <c r="DO56" i="56"/>
  <c r="DN57" i="56"/>
  <c r="BH30" i="56"/>
  <c r="DP58" i="56" l="1"/>
  <c r="DP59" i="56"/>
  <c r="CZ21" i="56"/>
  <c r="CE14" i="56" s="1"/>
  <c r="DN56" i="56"/>
  <c r="DP56" i="56" s="1"/>
  <c r="DP57" i="56"/>
  <c r="DR58" i="56" l="1"/>
  <c r="DS58" i="56"/>
  <c r="DS59" i="56"/>
  <c r="DR59" i="56"/>
  <c r="BX14" i="56"/>
  <c r="DT58" i="56" l="1"/>
  <c r="DT59" i="56"/>
  <c r="DT60" i="56" s="1"/>
  <c r="DB74" i="56"/>
  <c r="DB73" i="56"/>
  <c r="DB72" i="56"/>
  <c r="DB75" i="56"/>
  <c r="BN118" i="56" s="1"/>
  <c r="BW117" i="56" l="1"/>
  <c r="CG117" i="56"/>
  <c r="BW41" i="56"/>
  <c r="CG41" i="56"/>
  <c r="BW109" i="56"/>
  <c r="CG109" i="5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s>
  <commentList>
    <comment ref="AL7" authorId="0" shapeId="0" xr:uid="{EBE57E8D-FA7D-4ABB-B74C-1FBC43DA4A84}">
      <text>
        <r>
          <rPr>
            <b/>
            <sz val="9"/>
            <color indexed="81"/>
            <rFont val="ＭＳ Ｐゴシック"/>
            <family val="3"/>
            <charset val="128"/>
          </rPr>
          <t>大臣認定番号を指定すると型式、つま先保護板寸法及びﾌﾟﾛｸﾞﾗﾑﾊﾞｰｼﾞｮﾝが決まる</t>
        </r>
      </text>
    </comment>
    <comment ref="BA10" authorId="0" shapeId="0" xr:uid="{D383930B-D014-4175-96BD-F7F24C49A983}">
      <text>
        <r>
          <rPr>
            <b/>
            <sz val="9"/>
            <color indexed="81"/>
            <rFont val="ＭＳ Ｐゴシック"/>
            <family val="3"/>
            <charset val="128"/>
          </rPr>
          <t>UCMP制御盤を選択する。
・別置型
・別置（二分割）型</t>
        </r>
      </text>
    </comment>
    <comment ref="BL10" authorId="0" shapeId="0" xr:uid="{B95CF686-696C-48CA-A545-486764229933}">
      <text>
        <r>
          <rPr>
            <b/>
            <sz val="9"/>
            <color indexed="81"/>
            <rFont val="ＭＳ Ｐゴシック"/>
            <family val="3"/>
            <charset val="128"/>
          </rPr>
          <t>制御盤の向きを選択する。
・縦型
・横型</t>
        </r>
      </text>
    </comment>
    <comment ref="AY13" authorId="0" shapeId="0" xr:uid="{79579DD0-E64D-47CD-B41B-91DDF996EA68}">
      <text>
        <r>
          <rPr>
            <b/>
            <sz val="9"/>
            <color indexed="81"/>
            <rFont val="ＭＳ Ｐゴシック"/>
            <family val="3"/>
            <charset val="128"/>
          </rPr>
          <t>モーターの容量を記入する。</t>
        </r>
      </text>
    </comment>
    <comment ref="BM13" authorId="0" shapeId="0" xr:uid="{3FF20041-4B81-4D37-8BC9-817C20E67880}">
      <text>
        <r>
          <rPr>
            <b/>
            <sz val="9"/>
            <color indexed="81"/>
            <rFont val="ＭＳ Ｐゴシック"/>
            <family val="3"/>
            <charset val="128"/>
          </rPr>
          <t>定格速度を選択する。
10-20 → 20
20超-30 → 30
30超-45 → 45
45超-60 → 60</t>
        </r>
      </text>
    </comment>
    <comment ref="M24" authorId="0" shapeId="0" xr:uid="{0963E5FD-86A5-4003-9585-7408449519D2}">
      <text>
        <r>
          <rPr>
            <b/>
            <sz val="9"/>
            <color indexed="81"/>
            <rFont val="ＭＳ Ｐゴシック"/>
            <family val="3"/>
            <charset val="128"/>
          </rPr>
          <t>UCMP制御盤の型式確認
別置型→UCMP制御盤
別置（二分割）型→UCMP制御盤、電源操作盤
を確認する。</t>
        </r>
      </text>
    </comment>
    <comment ref="BI28" authorId="0" shapeId="0" xr:uid="{2B1257B2-1B3D-4B9E-BB30-A14C19025183}">
      <text>
        <r>
          <rPr>
            <sz val="9"/>
            <color indexed="81"/>
            <rFont val="ＭＳ Ｐゴシック"/>
            <family val="3"/>
            <charset val="128"/>
          </rPr>
          <t>UCMP制御盤の型式を選択する。</t>
        </r>
      </text>
    </comment>
    <comment ref="BI32" authorId="0" shapeId="0" xr:uid="{191D89EB-0CAA-4A7A-87B3-9F460084F24E}">
      <text>
        <r>
          <rPr>
            <sz val="9"/>
            <color indexed="81"/>
            <rFont val="ＭＳ Ｐゴシック"/>
            <family val="3"/>
            <charset val="128"/>
          </rPr>
          <t xml:space="preserve">電源操作盤の型式を選択する。
</t>
        </r>
      </text>
    </comment>
    <comment ref="AL49" authorId="0" shapeId="0" xr:uid="{1AE8C1AB-9BC1-4B24-9A7C-072C6D504153}">
      <text>
        <r>
          <rPr>
            <b/>
            <sz val="9"/>
            <color indexed="81"/>
            <rFont val="ＭＳ Ｐゴシック"/>
            <family val="3"/>
            <charset val="128"/>
          </rPr>
          <t>ｖｃ２は有無を選択する</t>
        </r>
      </text>
    </comment>
    <comment ref="BN114" authorId="0" shapeId="0" xr:uid="{E87D1939-9518-447F-B1E8-269CECE09FF6}">
      <text>
        <r>
          <rPr>
            <b/>
            <sz val="9"/>
            <color indexed="81"/>
            <rFont val="ＭＳ Ｐゴシック"/>
            <family val="3"/>
            <charset val="128"/>
          </rPr>
          <t>今回の停止距離を記入</t>
        </r>
      </text>
    </comment>
    <comment ref="AX115" authorId="0" shapeId="0" xr:uid="{6EB8D059-9E33-438B-BEF0-291029576C3E}">
      <text>
        <r>
          <rPr>
            <b/>
            <sz val="9"/>
            <color indexed="81"/>
            <rFont val="ＭＳ Ｐゴシック"/>
            <family val="3"/>
            <charset val="128"/>
          </rPr>
          <t>知りえる最も直近の数値を記入する。</t>
        </r>
      </text>
    </comment>
  </commentList>
</comments>
</file>

<file path=xl/sharedStrings.xml><?xml version="1.0" encoding="utf-8"?>
<sst xmlns="http://schemas.openxmlformats.org/spreadsheetml/2006/main" count="446" uniqueCount="307">
  <si>
    <t>検査項目</t>
    <rPh sb="0" eb="2">
      <t>ケンサ</t>
    </rPh>
    <rPh sb="2" eb="4">
      <t>コウモク</t>
    </rPh>
    <phoneticPr fontId="20"/>
  </si>
  <si>
    <t>検査事項</t>
    <rPh sb="0" eb="2">
      <t>ケンサ</t>
    </rPh>
    <rPh sb="2" eb="4">
      <t>ジコウ</t>
    </rPh>
    <phoneticPr fontId="20"/>
  </si>
  <si>
    <t>判定基準</t>
    <rPh sb="0" eb="2">
      <t>ハンテイ</t>
    </rPh>
    <rPh sb="2" eb="4">
      <t>キジュン</t>
    </rPh>
    <phoneticPr fontId="20"/>
  </si>
  <si>
    <t>検査方法</t>
    <rPh sb="0" eb="2">
      <t>ケンサ</t>
    </rPh>
    <rPh sb="2" eb="4">
      <t>ホウホウ</t>
    </rPh>
    <phoneticPr fontId="20"/>
  </si>
  <si>
    <t>測定値･確認記録</t>
    <rPh sb="0" eb="3">
      <t>ソクテイチ</t>
    </rPh>
    <rPh sb="4" eb="6">
      <t>カクニン</t>
    </rPh>
    <rPh sb="6" eb="8">
      <t>キロク</t>
    </rPh>
    <phoneticPr fontId="20"/>
  </si>
  <si>
    <t>結果</t>
    <rPh sb="0" eb="2">
      <t>ケッカ</t>
    </rPh>
    <phoneticPr fontId="20"/>
  </si>
  <si>
    <t>取付けの状況</t>
    <rPh sb="0" eb="2">
      <t>トリツ</t>
    </rPh>
    <rPh sb="4" eb="6">
      <t>ジョウキョウ</t>
    </rPh>
    <phoneticPr fontId="20"/>
  </si>
  <si>
    <t>長さ</t>
    <rPh sb="0" eb="1">
      <t>ナガ</t>
    </rPh>
    <phoneticPr fontId="20"/>
  </si>
  <si>
    <t>つま先
保護板</t>
    <rPh sb="2" eb="3">
      <t>サキ</t>
    </rPh>
    <rPh sb="4" eb="6">
      <t>ホゴ</t>
    </rPh>
    <rPh sb="6" eb="7">
      <t>バン</t>
    </rPh>
    <phoneticPr fontId="20"/>
  </si>
  <si>
    <t>特定距離
感知装置</t>
    <rPh sb="0" eb="2">
      <t>トクテイ</t>
    </rPh>
    <rPh sb="2" eb="4">
      <t>キョリ</t>
    </rPh>
    <rPh sb="5" eb="7">
      <t>カンチ</t>
    </rPh>
    <rPh sb="7" eb="9">
      <t>ソウチ</t>
    </rPh>
    <phoneticPr fontId="20"/>
  </si>
  <si>
    <t>目視及び触診により
確認する｡</t>
    <rPh sb="0" eb="2">
      <t>モクシ</t>
    </rPh>
    <rPh sb="2" eb="3">
      <t>オヨ</t>
    </rPh>
    <rPh sb="4" eb="6">
      <t>ショクシン</t>
    </rPh>
    <rPh sb="10" eb="12">
      <t>カクニン</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</si>
  <si>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</si>
  <si>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指摘なし</t>
    <rPh sb="0" eb="2">
      <t>シテキ</t>
    </rPh>
    <phoneticPr fontId="20"/>
  </si>
  <si>
    <t>要是正</t>
    <rPh sb="0" eb="1">
      <t>ヨウ</t>
    </rPh>
    <rPh sb="1" eb="3">
      <t>ゼセイ</t>
    </rPh>
    <phoneticPr fontId="20"/>
  </si>
  <si>
    <t>昇降機番号 :</t>
    <rPh sb="0" eb="3">
      <t>ショウコウキ</t>
    </rPh>
    <rPh sb="3" eb="5">
      <t>バンゴウ</t>
    </rPh>
    <phoneticPr fontId="20"/>
  </si>
  <si>
    <t xml:space="preserve">登録番号           </t>
    <rPh sb="0" eb="2">
      <t>トウロク</t>
    </rPh>
    <rPh sb="2" eb="4">
      <t>バンゴウ</t>
    </rPh>
    <phoneticPr fontId="20"/>
  </si>
  <si>
    <t xml:space="preserve">建築物等の名称 </t>
    <rPh sb="0" eb="2">
      <t>ケンチク</t>
    </rPh>
    <rPh sb="2" eb="3">
      <t>ブツ</t>
    </rPh>
    <rPh sb="3" eb="4">
      <t>トウ</t>
    </rPh>
    <rPh sb="5" eb="7">
      <t>メイショウ</t>
    </rPh>
    <phoneticPr fontId="20"/>
  </si>
  <si>
    <t>:</t>
    <phoneticPr fontId="20"/>
  </si>
  <si>
    <t>規定値 :</t>
    <rPh sb="0" eb="2">
      <t>キテイ</t>
    </rPh>
    <rPh sb="2" eb="3">
      <t>チ</t>
    </rPh>
    <phoneticPr fontId="20"/>
  </si>
  <si>
    <t>(4)</t>
    <phoneticPr fontId="20"/>
  </si>
  <si>
    <t>号機</t>
    <rPh sb="0" eb="2">
      <t>ゴウキ</t>
    </rPh>
    <phoneticPr fontId="20"/>
  </si>
  <si>
    <t>取付けが堅固でないこと｡</t>
    <rPh sb="0" eb="2">
      <t>トリツ</t>
    </rPh>
    <rPh sb="4" eb="5">
      <t>カタ</t>
    </rPh>
    <rPh sb="5" eb="6">
      <t>コ</t>
    </rPh>
    <phoneticPr fontId="20"/>
  </si>
  <si>
    <t>動作位置を確認する。</t>
    <rPh sb="0" eb="2">
      <t>ドウサ</t>
    </rPh>
    <rPh sb="2" eb="4">
      <t>イチ</t>
    </rPh>
    <rPh sb="5" eb="7">
      <t>カクニン</t>
    </rPh>
    <phoneticPr fontId="20"/>
  </si>
  <si>
    <t>ー</t>
    <phoneticPr fontId="20"/>
  </si>
  <si>
    <t>過度の変形があること。</t>
    <rPh sb="0" eb="2">
      <t>カド</t>
    </rPh>
    <rPh sb="3" eb="5">
      <t>ヘンケイ</t>
    </rPh>
    <phoneticPr fontId="20"/>
  </si>
  <si>
    <t>型式</t>
    <rPh sb="0" eb="2">
      <t>カタシキ</t>
    </rPh>
    <phoneticPr fontId="20"/>
  </si>
  <si>
    <t>特記事項</t>
    <rPh sb="0" eb="2">
      <t>トッキ</t>
    </rPh>
    <rPh sb="2" eb="4">
      <t>ジコウ</t>
    </rPh>
    <phoneticPr fontId="20"/>
  </si>
  <si>
    <t>番号</t>
    <rPh sb="0" eb="2">
      <t>バンゴウ</t>
    </rPh>
    <phoneticPr fontId="20"/>
  </si>
  <si>
    <t>指摘の具体的内容等</t>
    <rPh sb="0" eb="2">
      <t>シテキ</t>
    </rPh>
    <rPh sb="3" eb="6">
      <t>グタイテキ</t>
    </rPh>
    <rPh sb="6" eb="8">
      <t>ナイヨウ</t>
    </rPh>
    <rPh sb="8" eb="9">
      <t>トウ</t>
    </rPh>
    <phoneticPr fontId="20"/>
  </si>
  <si>
    <t>改善策の具体的内容等</t>
    <rPh sb="0" eb="3">
      <t>カイゼンサク</t>
    </rPh>
    <rPh sb="4" eb="7">
      <t>グタイテキ</t>
    </rPh>
    <rPh sb="7" eb="9">
      <t>ナイヨウ</t>
    </rPh>
    <rPh sb="9" eb="10">
      <t>トウ</t>
    </rPh>
    <phoneticPr fontId="20"/>
  </si>
  <si>
    <t>年月</t>
    <rPh sb="0" eb="1">
      <t>ネン</t>
    </rPh>
    <rPh sb="1" eb="2">
      <t>ツキ</t>
    </rPh>
    <phoneticPr fontId="20"/>
  </si>
  <si>
    <t>改善（予定）</t>
    <rPh sb="0" eb="2">
      <t>カイゼン</t>
    </rPh>
    <rPh sb="3" eb="5">
      <t>ヨテイ</t>
    </rPh>
    <phoneticPr fontId="20"/>
  </si>
  <si>
    <t>大臣認定番号</t>
    <rPh sb="0" eb="2">
      <t>ダイジン</t>
    </rPh>
    <rPh sb="2" eb="4">
      <t>ニンテイ</t>
    </rPh>
    <rPh sb="4" eb="6">
      <t>バンゴウ</t>
    </rPh>
    <phoneticPr fontId="20"/>
  </si>
  <si>
    <t>UCMP型式</t>
    <rPh sb="4" eb="6">
      <t>カタシキ</t>
    </rPh>
    <phoneticPr fontId="20"/>
  </si>
  <si>
    <t>認定番号</t>
    <rPh sb="0" eb="2">
      <t>ニンテイ</t>
    </rPh>
    <rPh sb="2" eb="4">
      <t>バンゴウ</t>
    </rPh>
    <phoneticPr fontId="20"/>
  </si>
  <si>
    <t>規定位置で動作しないこと。　　　　　　　　　　</t>
    <rPh sb="0" eb="2">
      <t>キテイ</t>
    </rPh>
    <rPh sb="2" eb="4">
      <t>イチ</t>
    </rPh>
    <rPh sb="5" eb="7">
      <t>ドウサ</t>
    </rPh>
    <phoneticPr fontId="20"/>
  </si>
  <si>
    <t>規定値：</t>
    <rPh sb="0" eb="3">
      <t>キテイチ</t>
    </rPh>
    <phoneticPr fontId="20"/>
  </si>
  <si>
    <t>〇</t>
    <phoneticPr fontId="20"/>
  </si>
  <si>
    <t>安全制御ﾌﾟﾛｸﾞﾗﾑ</t>
    <rPh sb="0" eb="2">
      <t>アンゼン</t>
    </rPh>
    <rPh sb="2" eb="4">
      <t>セイギョ</t>
    </rPh>
    <phoneticPr fontId="20"/>
  </si>
  <si>
    <t>型式：</t>
    <rPh sb="0" eb="2">
      <t>カタシキ</t>
    </rPh>
    <phoneticPr fontId="20"/>
  </si>
  <si>
    <t>年</t>
    <rPh sb="0" eb="1">
      <t>ネン</t>
    </rPh>
    <phoneticPr fontId="20"/>
  </si>
  <si>
    <t>劣化の状況</t>
    <rPh sb="0" eb="2">
      <t>レッカ</t>
    </rPh>
    <rPh sb="3" eb="5">
      <t>ジョウキョウ</t>
    </rPh>
    <phoneticPr fontId="20"/>
  </si>
  <si>
    <t>目視により確認する。</t>
    <rPh sb="0" eb="2">
      <t>モクシ</t>
    </rPh>
    <rPh sb="5" eb="7">
      <t>カクニン</t>
    </rPh>
    <phoneticPr fontId="20"/>
  </si>
  <si>
    <t>目視及び触手により
確認する｡</t>
    <rPh sb="0" eb="2">
      <t>モクシ</t>
    </rPh>
    <rPh sb="2" eb="3">
      <t>オヨ</t>
    </rPh>
    <rPh sb="4" eb="6">
      <t>ショクシュ</t>
    </rPh>
    <rPh sb="10" eb="12">
      <t>カクニン</t>
    </rPh>
    <phoneticPr fontId="20"/>
  </si>
  <si>
    <r>
      <rPr>
        <sz val="9"/>
        <rFont val="ＭＳ Ｐゴシック"/>
        <family val="3"/>
        <charset val="128"/>
      </rPr>
      <t>型式が、大臣認定番号を受けたものと異なること。　</t>
    </r>
    <r>
      <rPr>
        <sz val="8"/>
        <rFont val="ＭＳ Ｐゴシック"/>
        <family val="3"/>
        <charset val="128"/>
      </rPr>
      <t>　　　　　　　　　　　　　</t>
    </r>
    <rPh sb="0" eb="2">
      <t>カタシキ</t>
    </rPh>
    <rPh sb="4" eb="6">
      <t>ダイジン</t>
    </rPh>
    <rPh sb="6" eb="8">
      <t>ニンテイ</t>
    </rPh>
    <rPh sb="8" eb="10">
      <t>バンゴウ</t>
    </rPh>
    <rPh sb="11" eb="12">
      <t>ウ</t>
    </rPh>
    <rPh sb="17" eb="18">
      <t>コト</t>
    </rPh>
    <phoneticPr fontId="20"/>
  </si>
  <si>
    <t>作動の状況</t>
    <rPh sb="0" eb="2">
      <t>サドウ</t>
    </rPh>
    <rPh sb="3" eb="5">
      <t>ジョウキョウ</t>
    </rPh>
    <phoneticPr fontId="20"/>
  </si>
  <si>
    <t>(1)</t>
    <phoneticPr fontId="20"/>
  </si>
  <si>
    <t>縦型</t>
    <rPh sb="0" eb="1">
      <t>タテ</t>
    </rPh>
    <rPh sb="1" eb="2">
      <t>カタ</t>
    </rPh>
    <phoneticPr fontId="20"/>
  </si>
  <si>
    <t>横型</t>
    <rPh sb="0" eb="1">
      <t>ヨコ</t>
    </rPh>
    <rPh sb="1" eb="2">
      <t>カタ</t>
    </rPh>
    <phoneticPr fontId="20"/>
  </si>
  <si>
    <t>向き</t>
    <rPh sb="0" eb="1">
      <t>ム</t>
    </rPh>
    <phoneticPr fontId="20"/>
  </si>
  <si>
    <t>健全性の監視</t>
    <rPh sb="0" eb="3">
      <t>ケンゼンセイ</t>
    </rPh>
    <rPh sb="4" eb="6">
      <t>カンシ</t>
    </rPh>
    <phoneticPr fontId="20"/>
  </si>
  <si>
    <t>健全性の監視の状況</t>
    <rPh sb="0" eb="3">
      <t>ケンゼンセイ</t>
    </rPh>
    <rPh sb="4" eb="6">
      <t>カンシ</t>
    </rPh>
    <rPh sb="7" eb="9">
      <t>ジョウキョウ</t>
    </rPh>
    <phoneticPr fontId="20"/>
  </si>
  <si>
    <t>2個の内、片方のみを作動させる。</t>
    <rPh sb="1" eb="2">
      <t>コ</t>
    </rPh>
    <rPh sb="3" eb="4">
      <t>ウチ</t>
    </rPh>
    <rPh sb="5" eb="7">
      <t>カタホウ</t>
    </rPh>
    <rPh sb="10" eb="12">
      <t>サドウ</t>
    </rPh>
    <phoneticPr fontId="20"/>
  </si>
  <si>
    <t>作動の確認</t>
    <rPh sb="0" eb="2">
      <t>サドウ</t>
    </rPh>
    <rPh sb="3" eb="5">
      <t>カクニン</t>
    </rPh>
    <phoneticPr fontId="20"/>
  </si>
  <si>
    <t>VC2</t>
    <phoneticPr fontId="20"/>
  </si>
  <si>
    <t>その他</t>
    <rPh sb="2" eb="3">
      <t>タ</t>
    </rPh>
    <phoneticPr fontId="20"/>
  </si>
  <si>
    <t>定格速度</t>
    <rPh sb="0" eb="2">
      <t>テイカク</t>
    </rPh>
    <rPh sb="2" eb="4">
      <t>ソクド</t>
    </rPh>
    <phoneticPr fontId="20"/>
  </si>
  <si>
    <t>プログラム型式</t>
    <rPh sb="5" eb="7">
      <t>カタシキ</t>
    </rPh>
    <phoneticPr fontId="20"/>
  </si>
  <si>
    <t>無</t>
    <rPh sb="0" eb="1">
      <t>ナ</t>
    </rPh>
    <phoneticPr fontId="20"/>
  </si>
  <si>
    <t>戸全開感知ｽｲｯﾁ</t>
    <rPh sb="0" eb="1">
      <t>ト</t>
    </rPh>
    <rPh sb="1" eb="3">
      <t>ゼンカイ</t>
    </rPh>
    <rPh sb="3" eb="5">
      <t>カンチ</t>
    </rPh>
    <phoneticPr fontId="20"/>
  </si>
  <si>
    <t>かご戸ｽｲｯﾁ</t>
    <rPh sb="2" eb="3">
      <t>ト</t>
    </rPh>
    <phoneticPr fontId="20"/>
  </si>
  <si>
    <t>型式</t>
    <phoneticPr fontId="20"/>
  </si>
  <si>
    <t>通番</t>
    <rPh sb="0" eb="2">
      <t>ツウバン</t>
    </rPh>
    <phoneticPr fontId="30"/>
  </si>
  <si>
    <t>(2)</t>
  </si>
  <si>
    <t>■番号■</t>
    <rPh sb="1" eb="3">
      <t>バンゴウ</t>
    </rPh>
    <phoneticPr fontId="20"/>
  </si>
  <si>
    <t>検査項目</t>
    <phoneticPr fontId="20"/>
  </si>
  <si>
    <t>検査事項1</t>
    <phoneticPr fontId="20"/>
  </si>
  <si>
    <t>検査事項2</t>
  </si>
  <si>
    <t>検査事項3</t>
  </si>
  <si>
    <t>検査事項4</t>
  </si>
  <si>
    <t>型式</t>
  </si>
  <si>
    <t>なし</t>
    <phoneticPr fontId="20"/>
  </si>
  <si>
    <t>(3)</t>
  </si>
  <si>
    <t>取り付けの状況</t>
    <rPh sb="0" eb="1">
      <t>ト</t>
    </rPh>
    <rPh sb="2" eb="3">
      <t>ツ</t>
    </rPh>
    <rPh sb="5" eb="7">
      <t>ジョウキョウ</t>
    </rPh>
    <phoneticPr fontId="20"/>
  </si>
  <si>
    <t>(4)</t>
  </si>
  <si>
    <t>(5)</t>
  </si>
  <si>
    <t>(6)</t>
  </si>
  <si>
    <t>検査項目プルダウン(1)</t>
    <phoneticPr fontId="20"/>
  </si>
  <si>
    <t>検査項目プルダウン(2)</t>
  </si>
  <si>
    <t>検査項目プルダウン(3)</t>
  </si>
  <si>
    <t>検査項目プルダウン(4)</t>
    <phoneticPr fontId="20"/>
  </si>
  <si>
    <t>駆動方式</t>
    <rPh sb="0" eb="4">
      <t>クドウホウシキ</t>
    </rPh>
    <phoneticPr fontId="20"/>
  </si>
  <si>
    <t>検索名</t>
    <rPh sb="0" eb="3">
      <t>ケンサクメイ</t>
    </rPh>
    <phoneticPr fontId="20"/>
  </si>
  <si>
    <t>有</t>
    <rPh sb="0" eb="1">
      <t>ア</t>
    </rPh>
    <phoneticPr fontId="20"/>
  </si>
  <si>
    <t>検査項目プルダウン(5)</t>
  </si>
  <si>
    <t>(7)</t>
  </si>
  <si>
    <t>(8)</t>
  </si>
  <si>
    <t>(9)</t>
  </si>
  <si>
    <t>UCMP盤型式</t>
    <rPh sb="4" eb="5">
      <t>バン</t>
    </rPh>
    <rPh sb="5" eb="7">
      <t>カタシキ</t>
    </rPh>
    <phoneticPr fontId="20"/>
  </si>
  <si>
    <t>電磁接触器の経年</t>
    <rPh sb="0" eb="5">
      <t>デンジセッショクキ</t>
    </rPh>
    <rPh sb="6" eb="8">
      <t>ケイネン</t>
    </rPh>
    <phoneticPr fontId="20"/>
  </si>
  <si>
    <t>つま先保護板</t>
    <rPh sb="2" eb="3">
      <t>サキ</t>
    </rPh>
    <rPh sb="3" eb="6">
      <t>ホゴバン</t>
    </rPh>
    <phoneticPr fontId="20"/>
  </si>
  <si>
    <t>特定距離感知装置</t>
    <rPh sb="0" eb="4">
      <t>トクテイキョリ</t>
    </rPh>
    <rPh sb="4" eb="8">
      <t>カンチソウチ</t>
    </rPh>
    <phoneticPr fontId="20"/>
  </si>
  <si>
    <t>待機型逆止弁</t>
    <rPh sb="0" eb="3">
      <t>タイキガタ</t>
    </rPh>
    <rPh sb="3" eb="6">
      <t>ギャクシベン</t>
    </rPh>
    <phoneticPr fontId="20"/>
  </si>
  <si>
    <t>油漏れの状況</t>
    <rPh sb="0" eb="2">
      <t>アブラモ</t>
    </rPh>
    <rPh sb="4" eb="6">
      <t>ジョウキョウ</t>
    </rPh>
    <phoneticPr fontId="20"/>
  </si>
  <si>
    <t>上げ戸下げ戸</t>
    <rPh sb="0" eb="1">
      <t>ア</t>
    </rPh>
    <rPh sb="2" eb="3">
      <t>ト</t>
    </rPh>
    <rPh sb="3" eb="4">
      <t>サ</t>
    </rPh>
    <rPh sb="5" eb="6">
      <t>ト</t>
    </rPh>
    <phoneticPr fontId="20"/>
  </si>
  <si>
    <t>ｽｲｯﾁ全閉位置からの距離</t>
    <rPh sb="4" eb="5">
      <t>ゼン</t>
    </rPh>
    <rPh sb="5" eb="6">
      <t>ヘイ</t>
    </rPh>
    <rPh sb="6" eb="8">
      <t>イチ</t>
    </rPh>
    <rPh sb="11" eb="13">
      <t>キョリ</t>
    </rPh>
    <phoneticPr fontId="20"/>
  </si>
  <si>
    <t>ｼｽﾃﾑの機能検査</t>
    <rPh sb="5" eb="9">
      <t>キノウケンサ</t>
    </rPh>
    <phoneticPr fontId="20"/>
  </si>
  <si>
    <t>乗場戸付近/かご内表示板</t>
    <rPh sb="0" eb="3">
      <t>ノリバト</t>
    </rPh>
    <rPh sb="3" eb="5">
      <t>フキン</t>
    </rPh>
    <rPh sb="8" eb="9">
      <t>ナイ</t>
    </rPh>
    <rPh sb="9" eb="12">
      <t>ヒョウジバン</t>
    </rPh>
    <phoneticPr fontId="20"/>
  </si>
  <si>
    <t>C1,C2ﾛｰﾃﾞｨﾝｸﾞ有無</t>
    <rPh sb="13" eb="15">
      <t>ウム</t>
    </rPh>
    <phoneticPr fontId="20"/>
  </si>
  <si>
    <t>5.5超える</t>
    <rPh sb="3" eb="4">
      <t>コ</t>
    </rPh>
    <phoneticPr fontId="20"/>
  </si>
  <si>
    <t>mm 未満であること｡</t>
    <rPh sb="3" eb="5">
      <t>ミマン</t>
    </rPh>
    <phoneticPr fontId="20"/>
  </si>
  <si>
    <t>また(8)システム機能検査での制止距離は別記第二号検査結果表の特記事項に記載のこと。</t>
    <rPh sb="9" eb="11">
      <t>キノウ</t>
    </rPh>
    <rPh sb="11" eb="13">
      <t>ケンサ</t>
    </rPh>
    <rPh sb="15" eb="17">
      <t>セイシ</t>
    </rPh>
    <rPh sb="17" eb="19">
      <t>キョリ</t>
    </rPh>
    <rPh sb="20" eb="22">
      <t>ベッキ</t>
    </rPh>
    <rPh sb="22" eb="23">
      <t>ダイ</t>
    </rPh>
    <rPh sb="23" eb="25">
      <t>ニゴウ</t>
    </rPh>
    <rPh sb="25" eb="27">
      <t>ケンサ</t>
    </rPh>
    <rPh sb="27" eb="29">
      <t>ケッカ</t>
    </rPh>
    <rPh sb="29" eb="30">
      <t>ヒョウ</t>
    </rPh>
    <rPh sb="31" eb="33">
      <t>トッキ</t>
    </rPh>
    <rPh sb="33" eb="35">
      <t>ジコウ</t>
    </rPh>
    <rPh sb="36" eb="38">
      <t>キサイ</t>
    </rPh>
    <phoneticPr fontId="20"/>
  </si>
  <si>
    <t>上記(1)～(9)の検査結果で｢要是正｣又は｢要重点点検｣および別記第二号1ー(14)・1ー(19)・2ー(1)・3ー(3)･4ー(13)の検査結果で｢要是正｣又は｢要重点点検｣の判定がある場合は､別記第二号2ー(13)｢戸開走行保護装置｣の検査結果を｢要是正｣又は｢要重点点検｣と判定する｡</t>
    <rPh sb="0" eb="2">
      <t>ジョウキ</t>
    </rPh>
    <rPh sb="10" eb="12">
      <t>ケンサ</t>
    </rPh>
    <rPh sb="12" eb="14">
      <t>ケッカ</t>
    </rPh>
    <rPh sb="32" eb="34">
      <t>ベッキ</t>
    </rPh>
    <rPh sb="34" eb="35">
      <t>ダイ</t>
    </rPh>
    <rPh sb="70" eb="72">
      <t>ケンサ</t>
    </rPh>
    <rPh sb="72" eb="74">
      <t>ケッカ</t>
    </rPh>
    <rPh sb="76" eb="77">
      <t>ヨウ</t>
    </rPh>
    <rPh sb="77" eb="79">
      <t>ゼセイ</t>
    </rPh>
    <rPh sb="80" eb="81">
      <t>マタ</t>
    </rPh>
    <rPh sb="83" eb="84">
      <t>ヨウ</t>
    </rPh>
    <rPh sb="84" eb="86">
      <t>ジュウテン</t>
    </rPh>
    <rPh sb="86" eb="88">
      <t>テンケン</t>
    </rPh>
    <rPh sb="90" eb="92">
      <t>ハンテイ</t>
    </rPh>
    <rPh sb="95" eb="97">
      <t>バアイ</t>
    </rPh>
    <rPh sb="99" eb="101">
      <t>ベッキ</t>
    </rPh>
    <rPh sb="101" eb="102">
      <t>ダイ</t>
    </rPh>
    <rPh sb="111" eb="112">
      <t>ト</t>
    </rPh>
    <rPh sb="112" eb="113">
      <t>カイ</t>
    </rPh>
    <rPh sb="113" eb="115">
      <t>ソウコウ</t>
    </rPh>
    <rPh sb="115" eb="117">
      <t>ホゴ</t>
    </rPh>
    <rPh sb="117" eb="119">
      <t>ソウチ</t>
    </rPh>
    <rPh sb="121" eb="123">
      <t>ケンサ</t>
    </rPh>
    <rPh sb="123" eb="125">
      <t>ケッカ</t>
    </rPh>
    <rPh sb="127" eb="128">
      <t>ヨウ</t>
    </rPh>
    <rPh sb="128" eb="130">
      <t>ゼセイ</t>
    </rPh>
    <rPh sb="131" eb="132">
      <t>マタ</t>
    </rPh>
    <rPh sb="134" eb="135">
      <t>ヨウ</t>
    </rPh>
    <rPh sb="135" eb="137">
      <t>ジュウテン</t>
    </rPh>
    <rPh sb="137" eb="139">
      <t>テンケン</t>
    </rPh>
    <rPh sb="141" eb="143">
      <t>ハンテイ</t>
    </rPh>
    <phoneticPr fontId="20"/>
  </si>
  <si>
    <t>型</t>
    <rPh sb="0" eb="1">
      <t>カタ</t>
    </rPh>
    <phoneticPr fontId="20"/>
  </si>
  <si>
    <t>UCMP制御盤</t>
    <rPh sb="4" eb="7">
      <t>セイギョバン</t>
    </rPh>
    <phoneticPr fontId="20"/>
  </si>
  <si>
    <t>：</t>
    <phoneticPr fontId="20"/>
  </si>
  <si>
    <t>UCMP盤</t>
    <rPh sb="4" eb="5">
      <t>バン</t>
    </rPh>
    <phoneticPr fontId="20"/>
  </si>
  <si>
    <t>横型</t>
    <rPh sb="0" eb="1">
      <t>ヨコ</t>
    </rPh>
    <rPh sb="1" eb="2">
      <t>カタ</t>
    </rPh>
    <phoneticPr fontId="20"/>
  </si>
  <si>
    <t>X (l/min)</t>
    <phoneticPr fontId="20"/>
  </si>
  <si>
    <t>P (MPa)</t>
    <phoneticPr fontId="20"/>
  </si>
  <si>
    <t>電動機容量</t>
    <rPh sb="0" eb="3">
      <t>デンドウキ</t>
    </rPh>
    <rPh sb="3" eb="5">
      <t>ヨウリョウ</t>
    </rPh>
    <phoneticPr fontId="20"/>
  </si>
  <si>
    <t>定格速度</t>
    <rPh sb="0" eb="2">
      <t>テイカク</t>
    </rPh>
    <rPh sb="2" eb="4">
      <t>ソクド</t>
    </rPh>
    <phoneticPr fontId="20"/>
  </si>
  <si>
    <t>m/min</t>
    <phoneticPr fontId="20"/>
  </si>
  <si>
    <t>検査者氏名</t>
    <rPh sb="0" eb="2">
      <t>ケンサ</t>
    </rPh>
    <rPh sb="2" eb="3">
      <t>シャ</t>
    </rPh>
    <rPh sb="3" eb="5">
      <t>シメイ</t>
    </rPh>
    <phoneticPr fontId="20"/>
  </si>
  <si>
    <t>検査日：</t>
    <rPh sb="0" eb="2">
      <t>ケンサ</t>
    </rPh>
    <rPh sb="2" eb="3">
      <t>ビ</t>
    </rPh>
    <phoneticPr fontId="20"/>
  </si>
  <si>
    <t>令和</t>
    <rPh sb="0" eb="1">
      <t>レイ</t>
    </rPh>
    <rPh sb="1" eb="2">
      <t>ワ</t>
    </rPh>
    <phoneticPr fontId="20"/>
  </si>
  <si>
    <t>月</t>
    <rPh sb="0" eb="1">
      <t>ツキ</t>
    </rPh>
    <phoneticPr fontId="20"/>
  </si>
  <si>
    <t>日</t>
    <rPh sb="0" eb="1">
      <t>ヒ</t>
    </rPh>
    <phoneticPr fontId="20"/>
  </si>
  <si>
    <t>要重点  点検</t>
    <rPh sb="0" eb="1">
      <t>ヨウ</t>
    </rPh>
    <rPh sb="1" eb="3">
      <t>ジュウテン</t>
    </rPh>
    <rPh sb="5" eb="7">
      <t>テンケン</t>
    </rPh>
    <phoneticPr fontId="20"/>
  </si>
  <si>
    <t>(1)</t>
    <phoneticPr fontId="20"/>
  </si>
  <si>
    <t>UCMP盤  型式</t>
    <rPh sb="4" eb="5">
      <t>バン</t>
    </rPh>
    <rPh sb="7" eb="9">
      <t>カタシキ</t>
    </rPh>
    <phoneticPr fontId="20"/>
  </si>
  <si>
    <t>型式</t>
    <rPh sb="0" eb="2">
      <t>カタシキ</t>
    </rPh>
    <phoneticPr fontId="20"/>
  </si>
  <si>
    <t>目視により確認する。</t>
    <rPh sb="0" eb="2">
      <t>モクシ</t>
    </rPh>
    <rPh sb="5" eb="7">
      <t>カクニン</t>
    </rPh>
    <phoneticPr fontId="20"/>
  </si>
  <si>
    <t>型式が、大臣認定を受けたものと異なること。</t>
    <rPh sb="0" eb="2">
      <t>カタシキ</t>
    </rPh>
    <rPh sb="4" eb="6">
      <t>ダイジン</t>
    </rPh>
    <rPh sb="6" eb="8">
      <t>ニンテイ</t>
    </rPh>
    <rPh sb="9" eb="10">
      <t>ウ</t>
    </rPh>
    <rPh sb="15" eb="16">
      <t>コト</t>
    </rPh>
    <phoneticPr fontId="20"/>
  </si>
  <si>
    <t>制御盤型式</t>
    <rPh sb="0" eb="3">
      <t>セイギョバン</t>
    </rPh>
    <rPh sb="3" eb="5">
      <t>カタシキ</t>
    </rPh>
    <phoneticPr fontId="20"/>
  </si>
  <si>
    <t>ー</t>
    <phoneticPr fontId="20"/>
  </si>
  <si>
    <t>測定値を選択すると自動で判定</t>
    <rPh sb="0" eb="3">
      <t>ソクテイチ</t>
    </rPh>
    <rPh sb="4" eb="6">
      <t>センタク</t>
    </rPh>
    <rPh sb="9" eb="11">
      <t>ジドウ</t>
    </rPh>
    <rPh sb="12" eb="14">
      <t>ハンテイ</t>
    </rPh>
    <phoneticPr fontId="20"/>
  </si>
  <si>
    <t>規定値</t>
    <rPh sb="0" eb="3">
      <t>キテイチ</t>
    </rPh>
    <phoneticPr fontId="20"/>
  </si>
  <si>
    <t>駆動方式</t>
    <rPh sb="0" eb="2">
      <t>クドウ</t>
    </rPh>
    <rPh sb="2" eb="4">
      <t>ホウシキ</t>
    </rPh>
    <phoneticPr fontId="20"/>
  </si>
  <si>
    <t>C1,C2,ローディング</t>
    <phoneticPr fontId="20"/>
  </si>
  <si>
    <t>積載質量</t>
    <rPh sb="0" eb="2">
      <t>セキサイ</t>
    </rPh>
    <rPh sb="2" eb="4">
      <t>シツリョウ</t>
    </rPh>
    <phoneticPr fontId="20"/>
  </si>
  <si>
    <t>流量(X)</t>
    <rPh sb="0" eb="2">
      <t>リュウリョウ</t>
    </rPh>
    <phoneticPr fontId="20"/>
  </si>
  <si>
    <t>油圧(P)</t>
    <rPh sb="0" eb="2">
      <t>ユアツ</t>
    </rPh>
    <phoneticPr fontId="20"/>
  </si>
  <si>
    <t>備考</t>
    <rPh sb="0" eb="2">
      <t>ビコウ</t>
    </rPh>
    <phoneticPr fontId="20"/>
  </si>
  <si>
    <t>直接式</t>
    <rPh sb="0" eb="2">
      <t>チョクセツ</t>
    </rPh>
    <rPh sb="2" eb="3">
      <t>シキ</t>
    </rPh>
    <phoneticPr fontId="20"/>
  </si>
  <si>
    <t>10-20</t>
    <phoneticPr fontId="20"/>
  </si>
  <si>
    <t>300-3300</t>
    <phoneticPr fontId="20"/>
  </si>
  <si>
    <t>20超-30</t>
    <rPh sb="2" eb="3">
      <t>コ</t>
    </rPh>
    <phoneticPr fontId="20"/>
  </si>
  <si>
    <t>300-2200</t>
    <phoneticPr fontId="20"/>
  </si>
  <si>
    <t>元号</t>
    <rPh sb="0" eb="2">
      <t>ゲンゴウ</t>
    </rPh>
    <phoneticPr fontId="20"/>
  </si>
  <si>
    <t>積載</t>
    <rPh sb="0" eb="2">
      <t>セキサイ</t>
    </rPh>
    <phoneticPr fontId="20"/>
  </si>
  <si>
    <t>速度</t>
    <rPh sb="0" eb="2">
      <t>ソクド</t>
    </rPh>
    <phoneticPr fontId="20"/>
  </si>
  <si>
    <t>逆止弁型式</t>
    <rPh sb="0" eb="3">
      <t>ギャクシベン</t>
    </rPh>
    <rPh sb="3" eb="5">
      <t>カタシキ</t>
    </rPh>
    <phoneticPr fontId="20"/>
  </si>
  <si>
    <t>プログラム型式</t>
    <rPh sb="5" eb="7">
      <t>カタシキ</t>
    </rPh>
    <phoneticPr fontId="20"/>
  </si>
  <si>
    <t>part no.</t>
    <phoneticPr fontId="20"/>
  </si>
  <si>
    <t>リレー</t>
    <phoneticPr fontId="20"/>
  </si>
  <si>
    <t>つま先保護板</t>
    <rPh sb="2" eb="3">
      <t>サキ</t>
    </rPh>
    <rPh sb="3" eb="5">
      <t>ホゴ</t>
    </rPh>
    <rPh sb="5" eb="6">
      <t>イタ</t>
    </rPh>
    <phoneticPr fontId="20"/>
  </si>
  <si>
    <t>特定距離</t>
    <rPh sb="0" eb="2">
      <t>トクテイ</t>
    </rPh>
    <rPh sb="2" eb="4">
      <t>キョリ</t>
    </rPh>
    <phoneticPr fontId="20"/>
  </si>
  <si>
    <t>昭和</t>
    <rPh sb="0" eb="2">
      <t>ショウワ</t>
    </rPh>
    <phoneticPr fontId="20"/>
  </si>
  <si>
    <t>別置型</t>
    <rPh sb="0" eb="1">
      <t>ベツ</t>
    </rPh>
    <rPh sb="1" eb="2">
      <t>オ</t>
    </rPh>
    <rPh sb="2" eb="3">
      <t>ガタ</t>
    </rPh>
    <phoneticPr fontId="20"/>
  </si>
  <si>
    <t>EL1-50</t>
    <phoneticPr fontId="20"/>
  </si>
  <si>
    <t>ENNNUN-2245</t>
    <phoneticPr fontId="20"/>
  </si>
  <si>
    <t>HSV-EL1-501</t>
    <phoneticPr fontId="20"/>
  </si>
  <si>
    <t>HDSUCM-002</t>
    <phoneticPr fontId="20"/>
  </si>
  <si>
    <t>S1,S2,VC1</t>
    <phoneticPr fontId="20"/>
  </si>
  <si>
    <t>±75</t>
    <phoneticPr fontId="20"/>
  </si>
  <si>
    <t>30超-45</t>
    <rPh sb="2" eb="3">
      <t>コ</t>
    </rPh>
    <phoneticPr fontId="20"/>
  </si>
  <si>
    <t>300-1300</t>
    <phoneticPr fontId="20"/>
  </si>
  <si>
    <t>平成</t>
    <rPh sb="0" eb="2">
      <t>ヘイセイ</t>
    </rPh>
    <phoneticPr fontId="20"/>
  </si>
  <si>
    <t>別置（二分割）型</t>
    <rPh sb="0" eb="1">
      <t>ベツ</t>
    </rPh>
    <rPh sb="1" eb="2">
      <t>オ</t>
    </rPh>
    <rPh sb="3" eb="6">
      <t>ニブンカツ</t>
    </rPh>
    <rPh sb="7" eb="8">
      <t>カタ</t>
    </rPh>
    <phoneticPr fontId="20"/>
  </si>
  <si>
    <t>EL1-65</t>
    <phoneticPr fontId="20"/>
  </si>
  <si>
    <t>ENNNUN-2247</t>
    <phoneticPr fontId="20"/>
  </si>
  <si>
    <t>HSV-EL1-651</t>
    <phoneticPr fontId="20"/>
  </si>
  <si>
    <t>1500-3300</t>
    <phoneticPr fontId="20"/>
  </si>
  <si>
    <t>荷物用のみ適用</t>
    <rPh sb="0" eb="3">
      <t>ニモツヨウ</t>
    </rPh>
    <rPh sb="5" eb="7">
      <t>テキヨウ</t>
    </rPh>
    <phoneticPr fontId="20"/>
  </si>
  <si>
    <t>(2)</t>
    <phoneticPr fontId="20"/>
  </si>
  <si>
    <t>安全制御プログラムの型式を確認する。</t>
    <rPh sb="0" eb="2">
      <t>アンゼン</t>
    </rPh>
    <rPh sb="2" eb="4">
      <t>セイギョ</t>
    </rPh>
    <rPh sb="10" eb="12">
      <t>カタシキ</t>
    </rPh>
    <rPh sb="13" eb="15">
      <t>カクニン</t>
    </rPh>
    <phoneticPr fontId="20"/>
  </si>
  <si>
    <t>PLCに記載されたプログラム型式が、大臣認定をうけたものと異なること。</t>
    <rPh sb="4" eb="6">
      <t>キサイ</t>
    </rPh>
    <rPh sb="14" eb="16">
      <t>カタシキ</t>
    </rPh>
    <rPh sb="18" eb="20">
      <t>ダイジン</t>
    </rPh>
    <rPh sb="20" eb="22">
      <t>ニンテイ</t>
    </rPh>
    <rPh sb="29" eb="30">
      <t>コト</t>
    </rPh>
    <phoneticPr fontId="20"/>
  </si>
  <si>
    <t>目視にて確認した表示を入力すると自動で判定</t>
    <rPh sb="0" eb="2">
      <t>モクシ</t>
    </rPh>
    <rPh sb="4" eb="6">
      <t>カクニン</t>
    </rPh>
    <rPh sb="8" eb="10">
      <t>ヒョウジ</t>
    </rPh>
    <rPh sb="11" eb="13">
      <t>ニュウリョク</t>
    </rPh>
    <rPh sb="16" eb="18">
      <t>ジドウ</t>
    </rPh>
    <rPh sb="19" eb="21">
      <t>ハンテイ</t>
    </rPh>
    <phoneticPr fontId="20"/>
  </si>
  <si>
    <t>検査対象外項目</t>
    <rPh sb="0" eb="2">
      <t>ケンサ</t>
    </rPh>
    <rPh sb="2" eb="4">
      <t>タイショウ</t>
    </rPh>
    <rPh sb="4" eb="5">
      <t>ガイ</t>
    </rPh>
    <rPh sb="5" eb="7">
      <t>コウモク</t>
    </rPh>
    <phoneticPr fontId="20"/>
  </si>
  <si>
    <t>1500-2200</t>
    <phoneticPr fontId="20"/>
  </si>
  <si>
    <t>間接式</t>
    <rPh sb="0" eb="2">
      <t>カンセツ</t>
    </rPh>
    <rPh sb="2" eb="3">
      <t>シキ</t>
    </rPh>
    <phoneticPr fontId="20"/>
  </si>
  <si>
    <t>300-4000</t>
    <phoneticPr fontId="20"/>
  </si>
  <si>
    <t>30m/min以下で1:2と1:4の場合は最大積載2000kg</t>
    <rPh sb="7" eb="9">
      <t>イカ</t>
    </rPh>
    <rPh sb="18" eb="20">
      <t>バアイ</t>
    </rPh>
    <rPh sb="21" eb="23">
      <t>サイダイ</t>
    </rPh>
    <rPh sb="23" eb="25">
      <t>セキサイ</t>
    </rPh>
    <phoneticPr fontId="20"/>
  </si>
  <si>
    <t>300-2600</t>
    <phoneticPr fontId="20"/>
  </si>
  <si>
    <t>電磁接触器の経年</t>
    <rPh sb="0" eb="2">
      <t>デンジ</t>
    </rPh>
    <rPh sb="2" eb="4">
      <t>セッショク</t>
    </rPh>
    <rPh sb="4" eb="5">
      <t>キ</t>
    </rPh>
    <rPh sb="6" eb="8">
      <t>ケイネン</t>
    </rPh>
    <phoneticPr fontId="20"/>
  </si>
  <si>
    <t>稼働回数又は経年を確認する。</t>
    <rPh sb="0" eb="2">
      <t>カドウ</t>
    </rPh>
    <rPh sb="2" eb="4">
      <t>カイスウ</t>
    </rPh>
    <rPh sb="4" eb="5">
      <t>マタ</t>
    </rPh>
    <rPh sb="6" eb="8">
      <t>ケイネン</t>
    </rPh>
    <rPh sb="9" eb="11">
      <t>カクニン</t>
    </rPh>
    <phoneticPr fontId="20"/>
  </si>
  <si>
    <t>各接触器が規定回数及び10年を経過していること。</t>
    <rPh sb="0" eb="1">
      <t>カク</t>
    </rPh>
    <rPh sb="1" eb="3">
      <t>セッショク</t>
    </rPh>
    <rPh sb="3" eb="4">
      <t>キ</t>
    </rPh>
    <rPh sb="5" eb="7">
      <t>キテイ</t>
    </rPh>
    <rPh sb="7" eb="9">
      <t>カイスウ</t>
    </rPh>
    <rPh sb="9" eb="10">
      <t>オヨ</t>
    </rPh>
    <rPh sb="13" eb="14">
      <t>ネン</t>
    </rPh>
    <rPh sb="15" eb="17">
      <t>ケイカ</t>
    </rPh>
    <phoneticPr fontId="20"/>
  </si>
  <si>
    <t>起動回数</t>
    <rPh sb="0" eb="2">
      <t>キドウ</t>
    </rPh>
    <rPh sb="2" eb="4">
      <t>カイスウ</t>
    </rPh>
    <phoneticPr fontId="20"/>
  </si>
  <si>
    <t>各リレーの起動回数及び経年を入力すると自動で判定 。Ｖｃ２は使用していない場合も有るので、有無を選択し、無い場合回数/年は未記入</t>
    <rPh sb="0" eb="1">
      <t>カク</t>
    </rPh>
    <rPh sb="5" eb="7">
      <t>キドウ</t>
    </rPh>
    <rPh sb="7" eb="9">
      <t>カイスウ</t>
    </rPh>
    <rPh sb="9" eb="10">
      <t>オヨ</t>
    </rPh>
    <rPh sb="11" eb="13">
      <t>ケイネン</t>
    </rPh>
    <rPh sb="14" eb="16">
      <t>ニュウリョク</t>
    </rPh>
    <rPh sb="19" eb="21">
      <t>ジドウ</t>
    </rPh>
    <rPh sb="22" eb="24">
      <t>ハンテイ</t>
    </rPh>
    <rPh sb="30" eb="32">
      <t>シヨウ</t>
    </rPh>
    <rPh sb="37" eb="39">
      <t>バアイ</t>
    </rPh>
    <rPh sb="40" eb="41">
      <t>ア</t>
    </rPh>
    <rPh sb="45" eb="47">
      <t>ウム</t>
    </rPh>
    <rPh sb="48" eb="50">
      <t>センタク</t>
    </rPh>
    <rPh sb="52" eb="53">
      <t>ナ</t>
    </rPh>
    <rPh sb="54" eb="56">
      <t>バアイ</t>
    </rPh>
    <rPh sb="56" eb="58">
      <t>カイスウ</t>
    </rPh>
    <rPh sb="59" eb="60">
      <t>ネン</t>
    </rPh>
    <rPh sb="61" eb="64">
      <t>ミキニュウ</t>
    </rPh>
    <phoneticPr fontId="20"/>
  </si>
  <si>
    <t>300-1500</t>
    <phoneticPr fontId="20"/>
  </si>
  <si>
    <t>S1:</t>
    <phoneticPr fontId="20"/>
  </si>
  <si>
    <t>万回</t>
    <rPh sb="0" eb="2">
      <t>マンカイ</t>
    </rPh>
    <phoneticPr fontId="20"/>
  </si>
  <si>
    <t>年</t>
    <rPh sb="0" eb="1">
      <t>ネン</t>
    </rPh>
    <phoneticPr fontId="20"/>
  </si>
  <si>
    <t>45超-60</t>
    <rPh sb="2" eb="3">
      <t>コ</t>
    </rPh>
    <phoneticPr fontId="20"/>
  </si>
  <si>
    <t>300-800</t>
    <phoneticPr fontId="20"/>
  </si>
  <si>
    <t>S1,S2:</t>
    <phoneticPr fontId="20"/>
  </si>
  <si>
    <t>S2:</t>
    <phoneticPr fontId="20"/>
  </si>
  <si>
    <t>1500-4000</t>
    <phoneticPr fontId="20"/>
  </si>
  <si>
    <t>荷物用で2:4の場合のみ適用</t>
    <rPh sb="0" eb="3">
      <t>ニモツヨウ</t>
    </rPh>
    <rPh sb="8" eb="10">
      <t>バアイ</t>
    </rPh>
    <rPh sb="12" eb="14">
      <t>テキヨウ</t>
    </rPh>
    <phoneticPr fontId="20"/>
  </si>
  <si>
    <t>VC1:</t>
    <phoneticPr fontId="20"/>
  </si>
  <si>
    <t>向き</t>
    <rPh sb="0" eb="1">
      <t>ム</t>
    </rPh>
    <phoneticPr fontId="20"/>
  </si>
  <si>
    <t>電源操作盤</t>
    <rPh sb="0" eb="2">
      <t>デンゲン</t>
    </rPh>
    <rPh sb="2" eb="5">
      <t>ソウサバン</t>
    </rPh>
    <phoneticPr fontId="20"/>
  </si>
  <si>
    <t>1500-2600</t>
    <phoneticPr fontId="20"/>
  </si>
  <si>
    <t>縦型</t>
    <rPh sb="0" eb="1">
      <t>タテ</t>
    </rPh>
    <rPh sb="1" eb="2">
      <t>カタ</t>
    </rPh>
    <phoneticPr fontId="20"/>
  </si>
  <si>
    <t>HDSUCM-002-1A</t>
    <phoneticPr fontId="20"/>
  </si>
  <si>
    <t>VC2:</t>
    <phoneticPr fontId="20"/>
  </si>
  <si>
    <t>HDSUCM-002-1B</t>
    <phoneticPr fontId="20"/>
  </si>
  <si>
    <t>HDSUCM-002A-1A</t>
    <phoneticPr fontId="20"/>
  </si>
  <si>
    <t>HDSUCM-002A-2A</t>
    <phoneticPr fontId="20"/>
  </si>
  <si>
    <t>HDSUCM-002A-1B</t>
    <phoneticPr fontId="20"/>
  </si>
  <si>
    <t>HDSUCM-002A-2B</t>
    <phoneticPr fontId="20"/>
  </si>
  <si>
    <t>(3)</t>
    <phoneticPr fontId="20"/>
  </si>
  <si>
    <t>・取り付けが強固でないこと。</t>
    <phoneticPr fontId="20"/>
  </si>
  <si>
    <t>手動で判定</t>
    <rPh sb="0" eb="2">
      <t>シュドウ</t>
    </rPh>
    <rPh sb="3" eb="5">
      <t>ハンテイ</t>
    </rPh>
    <phoneticPr fontId="20"/>
  </si>
  <si>
    <t>判定</t>
    <rPh sb="0" eb="2">
      <t>ハンテイ</t>
    </rPh>
    <phoneticPr fontId="20"/>
  </si>
  <si>
    <t>・著しい変形、破損、錆、腐食があること。</t>
    <phoneticPr fontId="20"/>
  </si>
  <si>
    <t>回数</t>
    <rPh sb="0" eb="2">
      <t>カイスウ</t>
    </rPh>
    <phoneticPr fontId="20"/>
  </si>
  <si>
    <t>5.5以下</t>
    <rPh sb="3" eb="5">
      <t>イカ</t>
    </rPh>
    <phoneticPr fontId="20"/>
  </si>
  <si>
    <t>総合</t>
    <rPh sb="0" eb="2">
      <t>ソウゴウ</t>
    </rPh>
    <phoneticPr fontId="20"/>
  </si>
  <si>
    <t>メジャー等により測定する。</t>
    <rPh sb="4" eb="5">
      <t>トウ</t>
    </rPh>
    <rPh sb="8" eb="10">
      <t>ソクテイ</t>
    </rPh>
    <phoneticPr fontId="20"/>
  </si>
  <si>
    <t>実測値</t>
    <rPh sb="0" eb="3">
      <t>ジッソクチ</t>
    </rPh>
    <phoneticPr fontId="20"/>
  </si>
  <si>
    <t>mm</t>
    <phoneticPr fontId="20"/>
  </si>
  <si>
    <t>実測値を入力すると自動で判定</t>
    <rPh sb="0" eb="3">
      <t>ジッソクチ</t>
    </rPh>
    <rPh sb="4" eb="6">
      <t>ニュウリョク</t>
    </rPh>
    <rPh sb="9" eb="11">
      <t>ジドウ</t>
    </rPh>
    <rPh sb="12" eb="14">
      <t>ハンテイ</t>
    </rPh>
    <phoneticPr fontId="20"/>
  </si>
  <si>
    <t>S1</t>
    <phoneticPr fontId="20"/>
  </si>
  <si>
    <t>S2</t>
    <phoneticPr fontId="20"/>
  </si>
  <si>
    <t>VC1</t>
    <phoneticPr fontId="20"/>
  </si>
  <si>
    <t>VC2</t>
    <phoneticPr fontId="20"/>
  </si>
  <si>
    <t>健全性の監視の状況</t>
    <rPh sb="0" eb="3">
      <t>ケンゼンセイ</t>
    </rPh>
    <rPh sb="4" eb="6">
      <t>カンシ</t>
    </rPh>
    <rPh sb="7" eb="9">
      <t>ジョウキョウ</t>
    </rPh>
    <phoneticPr fontId="20"/>
  </si>
  <si>
    <t>5回動作させて異常信号が出ないこと。</t>
    <rPh sb="1" eb="2">
      <t>カイ</t>
    </rPh>
    <rPh sb="2" eb="4">
      <t>ドウサ</t>
    </rPh>
    <rPh sb="7" eb="9">
      <t>イジョウ</t>
    </rPh>
    <rPh sb="9" eb="11">
      <t>シンゴウ</t>
    </rPh>
    <rPh sb="12" eb="13">
      <t>デ</t>
    </rPh>
    <phoneticPr fontId="20"/>
  </si>
  <si>
    <t>計算式</t>
    <rPh sb="0" eb="3">
      <t>ケイサンシキ</t>
    </rPh>
    <phoneticPr fontId="20"/>
  </si>
  <si>
    <t>60mpm</t>
    <phoneticPr fontId="20"/>
  </si>
  <si>
    <t>y=(0.001373X2-0.11029X+270.7)*(0.02P+0.93)*1.35</t>
    <phoneticPr fontId="20"/>
  </si>
  <si>
    <t>45mpm</t>
    <phoneticPr fontId="20"/>
  </si>
  <si>
    <t>y=(0.001029X2-0.08219X+202.9)*(0.02P+0.93)*1.35</t>
    <phoneticPr fontId="20"/>
  </si>
  <si>
    <t>作動の状況</t>
    <rPh sb="0" eb="2">
      <t>サドウ</t>
    </rPh>
    <rPh sb="3" eb="5">
      <t>ジョウキョウ</t>
    </rPh>
    <phoneticPr fontId="20"/>
  </si>
  <si>
    <t>動作位置</t>
    <rPh sb="0" eb="2">
      <t>ドウサ</t>
    </rPh>
    <rPh sb="2" eb="4">
      <t>イチ</t>
    </rPh>
    <phoneticPr fontId="20"/>
  </si>
  <si>
    <t>動作位置を入力すると自動で判定</t>
    <rPh sb="0" eb="2">
      <t>ドウサ</t>
    </rPh>
    <rPh sb="2" eb="4">
      <t>イチ</t>
    </rPh>
    <rPh sb="5" eb="7">
      <t>ニュウリョク</t>
    </rPh>
    <rPh sb="10" eb="12">
      <t>ジドウ</t>
    </rPh>
    <rPh sb="13" eb="15">
      <t>ハンテイ</t>
    </rPh>
    <phoneticPr fontId="20"/>
  </si>
  <si>
    <t>30mpm</t>
    <phoneticPr fontId="20"/>
  </si>
  <si>
    <t>y=(0.0006868X2-0.05541X+135.4)*(0.02P+0.93)*1.35</t>
    <phoneticPr fontId="20"/>
  </si>
  <si>
    <t>20mpm</t>
    <phoneticPr fontId="20"/>
  </si>
  <si>
    <t>y=(0.0004581X2-0.03702X+90.26)*(0.02P+0.93)*1.35</t>
    <phoneticPr fontId="20"/>
  </si>
  <si>
    <t>劣化の状況</t>
    <rPh sb="0" eb="2">
      <t>レッカ</t>
    </rPh>
    <rPh sb="3" eb="5">
      <t>ジョウキョウ</t>
    </rPh>
    <phoneticPr fontId="20"/>
  </si>
  <si>
    <t>カウンタ読取又は経年を確認する。</t>
    <rPh sb="4" eb="5">
      <t>ヨ</t>
    </rPh>
    <rPh sb="5" eb="6">
      <t>ト</t>
    </rPh>
    <rPh sb="6" eb="7">
      <t>マタ</t>
    </rPh>
    <rPh sb="8" eb="10">
      <t>ケイネン</t>
    </rPh>
    <rPh sb="11" eb="13">
      <t>カクニン</t>
    </rPh>
    <phoneticPr fontId="20"/>
  </si>
  <si>
    <t>起動回数が1,000万回を超えていること、又は設置後10年を経過していること。</t>
    <rPh sb="0" eb="2">
      <t>キドウ</t>
    </rPh>
    <rPh sb="2" eb="4">
      <t>カイスウ</t>
    </rPh>
    <rPh sb="10" eb="12">
      <t>マンカイ</t>
    </rPh>
    <rPh sb="13" eb="14">
      <t>コ</t>
    </rPh>
    <rPh sb="21" eb="22">
      <t>マタ</t>
    </rPh>
    <rPh sb="23" eb="25">
      <t>セッチ</t>
    </rPh>
    <rPh sb="25" eb="26">
      <t>ゴ</t>
    </rPh>
    <rPh sb="28" eb="29">
      <t>ネン</t>
    </rPh>
    <rPh sb="30" eb="32">
      <t>ケイカ</t>
    </rPh>
    <phoneticPr fontId="20"/>
  </si>
  <si>
    <t>起動回数及び経年を入力すると自動で判定</t>
    <rPh sb="0" eb="2">
      <t>キドウ</t>
    </rPh>
    <rPh sb="2" eb="4">
      <t>カイスウ</t>
    </rPh>
    <rPh sb="4" eb="5">
      <t>オヨ</t>
    </rPh>
    <rPh sb="6" eb="8">
      <t>ケイネン</t>
    </rPh>
    <rPh sb="9" eb="11">
      <t>ニュウリョク</t>
    </rPh>
    <rPh sb="14" eb="16">
      <t>ジドウ</t>
    </rPh>
    <rPh sb="17" eb="19">
      <t>ハンテイ</t>
    </rPh>
    <phoneticPr fontId="20"/>
  </si>
  <si>
    <t>有</t>
    <rPh sb="0" eb="1">
      <t>アリ</t>
    </rPh>
    <phoneticPr fontId="20"/>
  </si>
  <si>
    <t>無</t>
    <rPh sb="0" eb="1">
      <t>ナ</t>
    </rPh>
    <phoneticPr fontId="20"/>
  </si>
  <si>
    <t>経過</t>
    <rPh sb="0" eb="2">
      <t>ケイカ</t>
    </rPh>
    <phoneticPr fontId="20"/>
  </si>
  <si>
    <t>(5)</t>
    <phoneticPr fontId="20"/>
  </si>
  <si>
    <t>待機型   逆止弁</t>
    <rPh sb="0" eb="2">
      <t>タイキ</t>
    </rPh>
    <rPh sb="2" eb="3">
      <t>ガタ</t>
    </rPh>
    <rPh sb="6" eb="9">
      <t>ギャクシベン</t>
    </rPh>
    <phoneticPr fontId="20"/>
  </si>
  <si>
    <t>型式を選択すると自動で判定</t>
    <rPh sb="0" eb="2">
      <t>カタシキ</t>
    </rPh>
    <rPh sb="3" eb="5">
      <t>センタク</t>
    </rPh>
    <rPh sb="8" eb="10">
      <t>ジドウ</t>
    </rPh>
    <rPh sb="11" eb="13">
      <t>ハンテイ</t>
    </rPh>
    <phoneticPr fontId="20"/>
  </si>
  <si>
    <t>基準</t>
    <rPh sb="0" eb="2">
      <t>キジュン</t>
    </rPh>
    <phoneticPr fontId="20"/>
  </si>
  <si>
    <t>経年</t>
    <rPh sb="0" eb="2">
      <t>ケイネン</t>
    </rPh>
    <phoneticPr fontId="20"/>
  </si>
  <si>
    <t>油漏れの状況</t>
    <rPh sb="0" eb="1">
      <t>アブラ</t>
    </rPh>
    <rPh sb="1" eb="2">
      <t>モ</t>
    </rPh>
    <rPh sb="4" eb="6">
      <t>ジョウキョウ</t>
    </rPh>
    <phoneticPr fontId="20"/>
  </si>
  <si>
    <t>油が漏れていること。</t>
    <rPh sb="0" eb="1">
      <t>アブラ</t>
    </rPh>
    <rPh sb="2" eb="3">
      <t>モ</t>
    </rPh>
    <phoneticPr fontId="20"/>
  </si>
  <si>
    <t>健全性の監視</t>
    <rPh sb="0" eb="3">
      <t>ケンゼンセイ</t>
    </rPh>
    <rPh sb="4" eb="6">
      <t>カンシ</t>
    </rPh>
    <phoneticPr fontId="20"/>
  </si>
  <si>
    <t>電磁式逆止弁のみでかごを10分間保持し、かごの沈下が規定値以下であることを確認する。</t>
    <rPh sb="0" eb="2">
      <t>デンジ</t>
    </rPh>
    <rPh sb="2" eb="3">
      <t>シキ</t>
    </rPh>
    <rPh sb="3" eb="6">
      <t>ギャクシベン</t>
    </rPh>
    <rPh sb="14" eb="16">
      <t>フンカン</t>
    </rPh>
    <rPh sb="16" eb="18">
      <t>ホジ</t>
    </rPh>
    <rPh sb="23" eb="25">
      <t>チンカ</t>
    </rPh>
    <rPh sb="26" eb="29">
      <t>キテイチ</t>
    </rPh>
    <rPh sb="29" eb="31">
      <t>イカ</t>
    </rPh>
    <rPh sb="37" eb="39">
      <t>カクニン</t>
    </rPh>
    <phoneticPr fontId="20"/>
  </si>
  <si>
    <t>結果を選択すると自動で判定</t>
    <rPh sb="0" eb="2">
      <t>ケッカ</t>
    </rPh>
    <rPh sb="3" eb="5">
      <t>センタク</t>
    </rPh>
    <rPh sb="8" eb="10">
      <t>ジドウ</t>
    </rPh>
    <rPh sb="11" eb="13">
      <t>ハンテイ</t>
    </rPh>
    <phoneticPr fontId="20"/>
  </si>
  <si>
    <t>沈下量</t>
    <rPh sb="0" eb="2">
      <t>チンカ</t>
    </rPh>
    <rPh sb="2" eb="3">
      <t>リョウ</t>
    </rPh>
    <phoneticPr fontId="20"/>
  </si>
  <si>
    <t>(6)</t>
    <phoneticPr fontId="20"/>
  </si>
  <si>
    <t>上げ戸、下げ戸又は上下戸</t>
    <rPh sb="0" eb="1">
      <t>ア</t>
    </rPh>
    <rPh sb="2" eb="3">
      <t>ト</t>
    </rPh>
    <rPh sb="4" eb="5">
      <t>サ</t>
    </rPh>
    <rPh sb="6" eb="7">
      <t>ト</t>
    </rPh>
    <rPh sb="7" eb="8">
      <t>マタ</t>
    </rPh>
    <rPh sb="9" eb="11">
      <t>ジョウゲ</t>
    </rPh>
    <rPh sb="11" eb="12">
      <t>ト</t>
    </rPh>
    <phoneticPr fontId="20"/>
  </si>
  <si>
    <t>戸全開感知スイッチ</t>
    <rPh sb="0" eb="1">
      <t>ト</t>
    </rPh>
    <rPh sb="1" eb="3">
      <t>ゼンカイ</t>
    </rPh>
    <rPh sb="3" eb="5">
      <t>カンチ</t>
    </rPh>
    <phoneticPr fontId="20"/>
  </si>
  <si>
    <t>・戸が全開しているのにスイッチが働かないこと。</t>
    <rPh sb="1" eb="2">
      <t>ト</t>
    </rPh>
    <rPh sb="3" eb="5">
      <t>ゼンカイ</t>
    </rPh>
    <rPh sb="16" eb="17">
      <t>ハタラ</t>
    </rPh>
    <phoneticPr fontId="20"/>
  </si>
  <si>
    <t>・戸開指令後規定時間内にスイッチが働かずかごが制止しないこと</t>
    <rPh sb="1" eb="2">
      <t>ト</t>
    </rPh>
    <rPh sb="2" eb="3">
      <t>カイ</t>
    </rPh>
    <rPh sb="3" eb="5">
      <t>シレイ</t>
    </rPh>
    <rPh sb="5" eb="6">
      <t>ゴ</t>
    </rPh>
    <rPh sb="6" eb="8">
      <t>キテイ</t>
    </rPh>
    <rPh sb="8" eb="10">
      <t>ジカン</t>
    </rPh>
    <rPh sb="10" eb="11">
      <t>ナイ</t>
    </rPh>
    <rPh sb="17" eb="18">
      <t>ハタラ</t>
    </rPh>
    <rPh sb="23" eb="25">
      <t>セイシ</t>
    </rPh>
    <phoneticPr fontId="20"/>
  </si>
  <si>
    <t>(7)</t>
    <phoneticPr fontId="20"/>
  </si>
  <si>
    <t>かご戸   スイッチ</t>
    <rPh sb="2" eb="3">
      <t>ト</t>
    </rPh>
    <phoneticPr fontId="20"/>
  </si>
  <si>
    <t>スイッチ全閉位置からの距離</t>
    <rPh sb="4" eb="6">
      <t>ゼンペイ</t>
    </rPh>
    <rPh sb="6" eb="8">
      <t>イチ</t>
    </rPh>
    <rPh sb="11" eb="13">
      <t>キョリ</t>
    </rPh>
    <phoneticPr fontId="20"/>
  </si>
  <si>
    <t>メジャー等により測定する。</t>
    <rPh sb="4" eb="5">
      <t>トウ</t>
    </rPh>
    <rPh sb="8" eb="10">
      <t>ソクテイ</t>
    </rPh>
    <phoneticPr fontId="20"/>
  </si>
  <si>
    <t>測定値</t>
    <rPh sb="0" eb="3">
      <t>ソクテイチ</t>
    </rPh>
    <phoneticPr fontId="20"/>
  </si>
  <si>
    <t>測定値を入力すると自動で判定</t>
    <rPh sb="0" eb="3">
      <t>ソクテイチ</t>
    </rPh>
    <rPh sb="4" eb="6">
      <t>ニュウリョク</t>
    </rPh>
    <rPh sb="9" eb="11">
      <t>ジドウ</t>
    </rPh>
    <rPh sb="12" eb="14">
      <t>ハンテイ</t>
    </rPh>
    <phoneticPr fontId="20"/>
  </si>
  <si>
    <t>(8)</t>
    <phoneticPr fontId="20"/>
  </si>
  <si>
    <t>システムの        機能検査</t>
    <rPh sb="13" eb="15">
      <t>キノウ</t>
    </rPh>
    <rPh sb="15" eb="17">
      <t>ケンサ</t>
    </rPh>
    <phoneticPr fontId="20"/>
  </si>
  <si>
    <t>戸開き状態で、床位置停止中（無負荷）に非常下降弁を開き、特定距離感知装置により、かごを制止させたときの床位置からの制止距離をメジャー等により測定する。</t>
    <rPh sb="0" eb="1">
      <t>ト</t>
    </rPh>
    <rPh sb="1" eb="2">
      <t>ビラ</t>
    </rPh>
    <rPh sb="3" eb="5">
      <t>ジョウタイ</t>
    </rPh>
    <rPh sb="7" eb="8">
      <t>ユカ</t>
    </rPh>
    <rPh sb="8" eb="10">
      <t>イチ</t>
    </rPh>
    <rPh sb="10" eb="13">
      <t>テイシチュウ</t>
    </rPh>
    <rPh sb="14" eb="17">
      <t>ムフカ</t>
    </rPh>
    <rPh sb="19" eb="21">
      <t>ヒジョウ</t>
    </rPh>
    <rPh sb="21" eb="23">
      <t>カコウ</t>
    </rPh>
    <rPh sb="23" eb="24">
      <t>ベン</t>
    </rPh>
    <rPh sb="25" eb="26">
      <t>ヒラ</t>
    </rPh>
    <rPh sb="28" eb="30">
      <t>トクテイ</t>
    </rPh>
    <rPh sb="30" eb="32">
      <t>キョリ</t>
    </rPh>
    <rPh sb="32" eb="34">
      <t>カンチ</t>
    </rPh>
    <rPh sb="34" eb="36">
      <t>ソウチ</t>
    </rPh>
    <rPh sb="43" eb="45">
      <t>セイシ</t>
    </rPh>
    <rPh sb="51" eb="52">
      <t>ユカ</t>
    </rPh>
    <rPh sb="52" eb="54">
      <t>イチ</t>
    </rPh>
    <rPh sb="57" eb="59">
      <t>セイシ</t>
    </rPh>
    <rPh sb="59" eb="61">
      <t>キョリ</t>
    </rPh>
    <rPh sb="66" eb="67">
      <t>トウ</t>
    </rPh>
    <rPh sb="70" eb="72">
      <t>ソクテイ</t>
    </rPh>
    <phoneticPr fontId="20"/>
  </si>
  <si>
    <t>・特定距離感知装置が感知しないこと</t>
    <rPh sb="1" eb="3">
      <t>トクテイ</t>
    </rPh>
    <rPh sb="3" eb="5">
      <t>キョリ</t>
    </rPh>
    <rPh sb="5" eb="7">
      <t>カンチ</t>
    </rPh>
    <rPh sb="7" eb="9">
      <t>ソウチ</t>
    </rPh>
    <rPh sb="10" eb="12">
      <t>カンチ</t>
    </rPh>
    <phoneticPr fontId="20"/>
  </si>
  <si>
    <t>・規定距離以内に制止しないこと。</t>
    <rPh sb="1" eb="3">
      <t>キテイ</t>
    </rPh>
    <rPh sb="3" eb="5">
      <t>キョリ</t>
    </rPh>
    <rPh sb="5" eb="7">
      <t>イナイ</t>
    </rPh>
    <rPh sb="8" eb="10">
      <t>セイシ</t>
    </rPh>
    <phoneticPr fontId="20"/>
  </si>
  <si>
    <t>・制止距離の年次変化量が著しいこと。（前回の制動距離の70%以下、又は140%以上）</t>
    <rPh sb="1" eb="3">
      <t>セイシ</t>
    </rPh>
    <rPh sb="3" eb="5">
      <t>キョリ</t>
    </rPh>
    <rPh sb="6" eb="8">
      <t>ネンジ</t>
    </rPh>
    <rPh sb="8" eb="10">
      <t>ヘンカ</t>
    </rPh>
    <rPh sb="10" eb="11">
      <t>リョウ</t>
    </rPh>
    <rPh sb="12" eb="13">
      <t>イチジル</t>
    </rPh>
    <rPh sb="19" eb="21">
      <t>ゼンカイ</t>
    </rPh>
    <rPh sb="22" eb="24">
      <t>セイドウ</t>
    </rPh>
    <rPh sb="24" eb="26">
      <t>キョリ</t>
    </rPh>
    <rPh sb="30" eb="32">
      <t>イカ</t>
    </rPh>
    <rPh sb="33" eb="34">
      <t>マタ</t>
    </rPh>
    <rPh sb="39" eb="41">
      <t>イジョウ</t>
    </rPh>
    <phoneticPr fontId="20"/>
  </si>
  <si>
    <t>各測定値を記入すると自動で判定する。</t>
    <rPh sb="0" eb="1">
      <t>カク</t>
    </rPh>
    <rPh sb="1" eb="4">
      <t>ソクテイチ</t>
    </rPh>
    <rPh sb="5" eb="7">
      <t>キニュウ</t>
    </rPh>
    <rPh sb="10" eb="12">
      <t>ジドウ</t>
    </rPh>
    <rPh sb="13" eb="15">
      <t>ハンテイ</t>
    </rPh>
    <phoneticPr fontId="20"/>
  </si>
  <si>
    <t>前回：</t>
    <rPh sb="0" eb="2">
      <t>ゼンカイ</t>
    </rPh>
    <phoneticPr fontId="20"/>
  </si>
  <si>
    <t>制止距離に年次変化量を加えて予想した次回の制止距離が規定値を超えること</t>
    <rPh sb="0" eb="2">
      <t>セイシ</t>
    </rPh>
    <rPh sb="2" eb="4">
      <t>キョリ</t>
    </rPh>
    <rPh sb="5" eb="7">
      <t>ネンジ</t>
    </rPh>
    <rPh sb="7" eb="9">
      <t>ヘンカ</t>
    </rPh>
    <rPh sb="9" eb="10">
      <t>リョウ</t>
    </rPh>
    <rPh sb="11" eb="12">
      <t>クワ</t>
    </rPh>
    <rPh sb="14" eb="16">
      <t>ヨソウ</t>
    </rPh>
    <rPh sb="18" eb="20">
      <t>ジカイ</t>
    </rPh>
    <rPh sb="21" eb="23">
      <t>セイシ</t>
    </rPh>
    <rPh sb="23" eb="25">
      <t>キョリ</t>
    </rPh>
    <rPh sb="26" eb="29">
      <t>キテイチ</t>
    </rPh>
    <rPh sb="30" eb="31">
      <t>コ</t>
    </rPh>
    <phoneticPr fontId="20"/>
  </si>
  <si>
    <t>(9)</t>
    <phoneticPr fontId="20"/>
  </si>
  <si>
    <t>その他</t>
    <rPh sb="2" eb="3">
      <t>タ</t>
    </rPh>
    <phoneticPr fontId="20"/>
  </si>
  <si>
    <t>乗場戸付近及びかご内表示板（座面高さ規制）</t>
    <rPh sb="0" eb="2">
      <t>ノリバ</t>
    </rPh>
    <rPh sb="2" eb="3">
      <t>ト</t>
    </rPh>
    <rPh sb="3" eb="5">
      <t>フキン</t>
    </rPh>
    <rPh sb="5" eb="6">
      <t>オヨ</t>
    </rPh>
    <rPh sb="9" eb="10">
      <t>ナイ</t>
    </rPh>
    <rPh sb="10" eb="13">
      <t>ヒョウジバン</t>
    </rPh>
    <rPh sb="14" eb="16">
      <t>ザメン</t>
    </rPh>
    <rPh sb="16" eb="17">
      <t>タカ</t>
    </rPh>
    <rPh sb="18" eb="20">
      <t>キセイ</t>
    </rPh>
    <phoneticPr fontId="20"/>
  </si>
  <si>
    <t>・表示板がないこと。</t>
    <rPh sb="1" eb="4">
      <t>ヒョウジバン</t>
    </rPh>
    <phoneticPr fontId="20"/>
  </si>
  <si>
    <t>・表示板の文字が判読できないこと。</t>
    <phoneticPr fontId="20"/>
  </si>
  <si>
    <t>(10)</t>
    <phoneticPr fontId="20"/>
  </si>
  <si>
    <t>逆止弁</t>
    <rPh sb="0" eb="3">
      <t>ギャクシベン</t>
    </rPh>
    <phoneticPr fontId="20"/>
  </si>
  <si>
    <t>別記第二号　1-(14)　と同一</t>
    <rPh sb="0" eb="2">
      <t>ベッキ</t>
    </rPh>
    <rPh sb="2" eb="3">
      <t>ダイ</t>
    </rPh>
    <rPh sb="3" eb="5">
      <t>ニゴウ</t>
    </rPh>
    <rPh sb="14" eb="16">
      <t>ドウイツ</t>
    </rPh>
    <phoneticPr fontId="20"/>
  </si>
  <si>
    <t>高圧ゴムホース</t>
    <rPh sb="0" eb="2">
      <t>コウアツ</t>
    </rPh>
    <phoneticPr fontId="20"/>
  </si>
  <si>
    <t>別記第二号　1-(19)　と同一</t>
    <rPh sb="0" eb="2">
      <t>ベッキ</t>
    </rPh>
    <rPh sb="2" eb="3">
      <t>ダイ</t>
    </rPh>
    <rPh sb="3" eb="5">
      <t>ニゴウ</t>
    </rPh>
    <rPh sb="14" eb="16">
      <t>ドウイツ</t>
    </rPh>
    <phoneticPr fontId="20"/>
  </si>
  <si>
    <t>圧力配管</t>
    <rPh sb="0" eb="2">
      <t>アツリョク</t>
    </rPh>
    <rPh sb="2" eb="4">
      <t>ハイカン</t>
    </rPh>
    <phoneticPr fontId="20"/>
  </si>
  <si>
    <t>別記第二号　2-(1)　と同一</t>
    <rPh sb="0" eb="2">
      <t>ベッキ</t>
    </rPh>
    <rPh sb="2" eb="3">
      <t>ダイ</t>
    </rPh>
    <rPh sb="3" eb="5">
      <t>ニゴウ</t>
    </rPh>
    <rPh sb="13" eb="15">
      <t>ドウイツ</t>
    </rPh>
    <phoneticPr fontId="20"/>
  </si>
  <si>
    <t>かご戸のスイッチ</t>
    <rPh sb="2" eb="3">
      <t>ト</t>
    </rPh>
    <phoneticPr fontId="20"/>
  </si>
  <si>
    <t>別記第二号　3-(3)　と同一</t>
    <rPh sb="0" eb="2">
      <t>ベッキ</t>
    </rPh>
    <rPh sb="2" eb="3">
      <t>ダイ</t>
    </rPh>
    <rPh sb="3" eb="5">
      <t>ニゴウ</t>
    </rPh>
    <rPh sb="13" eb="15">
      <t>ドウイツ</t>
    </rPh>
    <phoneticPr fontId="20"/>
  </si>
  <si>
    <t>施錠装置</t>
    <rPh sb="0" eb="2">
      <t>セジョウ</t>
    </rPh>
    <rPh sb="2" eb="4">
      <t>ソウチ</t>
    </rPh>
    <phoneticPr fontId="20"/>
  </si>
  <si>
    <t>別記第二号　4-(13)　と同一</t>
    <rPh sb="0" eb="2">
      <t>ベッキ</t>
    </rPh>
    <rPh sb="2" eb="3">
      <t>ダイ</t>
    </rPh>
    <rPh sb="3" eb="5">
      <t>ニゴウ</t>
    </rPh>
    <rPh sb="14" eb="16">
      <t>ドウイツ</t>
    </rPh>
    <phoneticPr fontId="20"/>
  </si>
  <si>
    <t>kW</t>
    <phoneticPr fontId="20"/>
  </si>
  <si>
    <t>制止距離:</t>
    <rPh sb="0" eb="2">
      <t>セイシ</t>
    </rPh>
    <rPh sb="2" eb="4">
      <t>キョリ</t>
    </rPh>
    <phoneticPr fontId="20"/>
  </si>
  <si>
    <t>規定値:</t>
    <rPh sb="0" eb="3">
      <t>キテイチ</t>
    </rPh>
    <phoneticPr fontId="20"/>
  </si>
  <si>
    <t>各測定値を記入すると自動で判定する。</t>
    <phoneticPr fontId="20"/>
  </si>
  <si>
    <t>自動で判定</t>
    <phoneticPr fontId="20"/>
  </si>
  <si>
    <t>入力</t>
    <rPh sb="0" eb="2">
      <t>ニュウリョク</t>
    </rPh>
    <phoneticPr fontId="20"/>
  </si>
  <si>
    <t>UCMP制御盤</t>
  </si>
  <si>
    <t>判定</t>
    <rPh sb="0" eb="2">
      <t>ハンテイ</t>
    </rPh>
    <phoneticPr fontId="20"/>
  </si>
  <si>
    <t>1:指摘なしの数</t>
    <rPh sb="2" eb="4">
      <t>シテキ</t>
    </rPh>
    <rPh sb="7" eb="8">
      <t>スウ</t>
    </rPh>
    <phoneticPr fontId="20"/>
  </si>
  <si>
    <t>空欄の数</t>
    <rPh sb="0" eb="2">
      <t>クウラン</t>
    </rPh>
    <rPh sb="3" eb="4">
      <t>カズ</t>
    </rPh>
    <phoneticPr fontId="20"/>
  </si>
  <si>
    <t>総合判定</t>
    <rPh sb="0" eb="2">
      <t>ソウゴウ</t>
    </rPh>
    <rPh sb="2" eb="4">
      <t>ハンテイ</t>
    </rPh>
    <phoneticPr fontId="20"/>
  </si>
  <si>
    <t>UCMP盤：基準</t>
    <rPh sb="6" eb="8">
      <t>キジュン</t>
    </rPh>
    <phoneticPr fontId="20"/>
  </si>
  <si>
    <t>別置型</t>
  </si>
  <si>
    <t>UCMP盤：記録</t>
    <rPh sb="6" eb="8">
      <t>キロク</t>
    </rPh>
    <phoneticPr fontId="20"/>
  </si>
  <si>
    <t>別置（二分割）型</t>
    <phoneticPr fontId="20"/>
  </si>
  <si>
    <t>電源操作盤：基準</t>
    <rPh sb="6" eb="8">
      <t>キジュン</t>
    </rPh>
    <phoneticPr fontId="20"/>
  </si>
  <si>
    <t>電源操作盤：記録</t>
    <rPh sb="6" eb="8">
      <t>キロク</t>
    </rPh>
    <phoneticPr fontId="20"/>
  </si>
  <si>
    <t>着床位置から-30mmの位置を超えてかごが沈下すること。又はかごを保持できないこと。</t>
    <rPh sb="0" eb="2">
      <t>チャクショウ</t>
    </rPh>
    <rPh sb="2" eb="4">
      <t>イチ</t>
    </rPh>
    <rPh sb="12" eb="14">
      <t>イチ</t>
    </rPh>
    <rPh sb="15" eb="16">
      <t>コ</t>
    </rPh>
    <rPh sb="21" eb="23">
      <t>チンカ</t>
    </rPh>
    <rPh sb="28" eb="29">
      <t>マタ</t>
    </rPh>
    <rPh sb="33" eb="35">
      <t>ホジ</t>
    </rPh>
    <phoneticPr fontId="20"/>
  </si>
  <si>
    <t>ドア全閉位置から20mmを超えていること。</t>
    <rPh sb="2" eb="4">
      <t>ゼンペイ</t>
    </rPh>
    <rPh sb="4" eb="6">
      <t>イチ</t>
    </rPh>
    <rPh sb="12" eb="13">
      <t>コ</t>
    </rPh>
    <phoneticPr fontId="20"/>
  </si>
  <si>
    <t>検査対象項目の場合は手動で判定</t>
    <rPh sb="0" eb="2">
      <t>ケンサ</t>
    </rPh>
    <rPh sb="2" eb="4">
      <t>タイショウ</t>
    </rPh>
    <rPh sb="4" eb="6">
      <t>コウモク</t>
    </rPh>
    <rPh sb="7" eb="9">
      <t>バアイ</t>
    </rPh>
    <rPh sb="10" eb="12">
      <t>シュドウ</t>
    </rPh>
    <rPh sb="13" eb="15">
      <t>ハンテイ</t>
    </rPh>
    <phoneticPr fontId="20"/>
  </si>
  <si>
    <t>発行 :令和 6年  5月  14日Ver.2T</t>
    <rPh sb="4" eb="6">
      <t>レイワ</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</si>
</sst>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_ "/>
    <numFmt numFmtId="178" formatCode="0.00_ "/>
  </numFmts>
  <fonts count="34"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u/>
      <sz val="9"/>
      <name val="ＭＳ Ｐゴシック"/>
      <family val="3"/>
      <charset val="128"/>
    </font>
    <font>
      <b/>
      <sz val="10"/>
      <name val="ＭＳ Ｐゴシック"/>
      <family val="3"/>
      <charset val="128"/>
    </font>
    <font>
      <sz val="9"/>
      <color indexed="81"/>
      <name val="ＭＳ Ｐゴシック"/>
      <family val="3"/>
      <charset val="128"/>
    </font>
    <font>
      <b/>
      <sz val="9"/>
      <color indexed="81"/>
      <name val="ＭＳ Ｐゴシック"/>
      <family val="3"/>
      <charset val="128"/>
    </font>
    <font>
      <b/>
      <sz val="11"/>
      <name val="ＭＳ Ｐゴシック"/>
      <family val="3"/>
      <charset val="128"/>
    </font>
    <font>
      <sz val="12"/>
      <name val="ＭＳ Ｐゴシック"/>
      <family val="3"/>
      <charset val="128"/>
    </font>
    <font>
      <sz val="11"/>
      <color theme="1"/>
      <name val="ＭＳ Ｐゴシック"/>
      <family val="2"/>
      <scheme val="minor"/>
    </font>
    <font>
      <sz val="6"/>
      <name val="ＭＳ Ｐゴシック"/>
      <family val="3"/>
      <charset val="128"/>
      <scheme val="minor"/>
    </font>
    <font>
      <sz val="11"/>
      <color rgb="FFFF0000"/>
      <name val="ＭＳ Ｐゴシック"/>
      <family val="3"/>
      <charset val="128"/>
    </font>
    <font>
      <sz val="9"/>
      <color rgb="FFFF0000"/>
      <name val="ＭＳ Ｐゴシック"/>
      <family val="3"/>
      <charset val="128"/>
    </font>
    <font>
      <sz val="8"/>
      <name val="Meiryo UI"/>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s>
  <borders count="5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9" fillId="0" borderId="0"/>
    <xf numFmtId="0" fontId="29" fillId="0" borderId="0"/>
  </cellStyleXfs>
  <cellXfs count="368">
    <xf numFmtId="0" fontId="0" fillId="0" borderId="0" xfId="0">
      <alignment vertical="center"/>
    </xf>
    <xf numFmtId="0" fontId="1" fillId="0" borderId="0" xfId="0" applyFont="1">
      <alignment vertical="center"/>
    </xf>
    <xf numFmtId="0" fontId="1" fillId="0" borderId="0" xfId="0" applyFont="1" applyBorder="1">
      <alignment vertical="center"/>
    </xf>
    <xf numFmtId="0" fontId="21" fillId="0" borderId="0" xfId="0" applyFont="1" applyBorder="1">
      <alignment vertical="center"/>
    </xf>
    <xf numFmtId="0" fontId="28" fillId="0" borderId="0" xfId="0" applyFont="1">
      <alignment vertical="center"/>
    </xf>
    <xf numFmtId="0" fontId="22" fillId="0" borderId="12" xfId="0" applyFont="1" applyBorder="1">
      <alignment vertical="center"/>
    </xf>
    <xf numFmtId="0" fontId="1" fillId="0" borderId="0" xfId="0" applyFont="1" applyProtection="1">
      <alignment vertical="center"/>
      <protection hidden="1"/>
    </xf>
    <xf numFmtId="0" fontId="0" fillId="0" borderId="0" xfId="0" applyFill="1" applyAlignment="1"/>
    <xf numFmtId="0" fontId="22" fillId="0" borderId="0" xfId="0" applyFont="1">
      <alignment vertical="center"/>
    </xf>
    <xf numFmtId="3" fontId="22" fillId="0" borderId="0" xfId="0" applyNumberFormat="1" applyFont="1">
      <alignment vertical="center"/>
    </xf>
    <xf numFmtId="3" fontId="22" fillId="0" borderId="12" xfId="0" applyNumberFormat="1" applyFont="1" applyBorder="1">
      <alignment vertical="center"/>
    </xf>
    <xf numFmtId="0" fontId="22" fillId="0" borderId="0" xfId="0" applyFont="1" applyFill="1" applyBorder="1">
      <alignment vertical="center"/>
    </xf>
    <xf numFmtId="3" fontId="22" fillId="0" borderId="20" xfId="0" applyNumberFormat="1" applyFont="1" applyBorder="1">
      <alignment vertical="center"/>
    </xf>
    <xf numFmtId="0" fontId="22" fillId="0" borderId="20" xfId="0" applyFont="1" applyBorder="1">
      <alignment vertical="center"/>
    </xf>
    <xf numFmtId="176" fontId="22" fillId="0" borderId="12" xfId="0" applyNumberFormat="1" applyFont="1" applyBorder="1">
      <alignment vertical="center"/>
    </xf>
    <xf numFmtId="0" fontId="21" fillId="0" borderId="0" xfId="0" applyFont="1">
      <alignment vertical="center"/>
    </xf>
    <xf numFmtId="0" fontId="1" fillId="0" borderId="0" xfId="0" applyFont="1">
      <alignment vertical="center"/>
    </xf>
    <xf numFmtId="0" fontId="1" fillId="0" borderId="0" xfId="0" applyFont="1" applyAlignment="1">
      <alignment horizontal="center" vertical="center"/>
    </xf>
    <xf numFmtId="0" fontId="0" fillId="0" borderId="0" xfId="0" applyAlignment="1">
      <alignment horizontal="center" vertical="center"/>
    </xf>
    <xf numFmtId="0" fontId="22" fillId="0" borderId="24" xfId="0" applyFont="1" applyBorder="1" applyAlignment="1">
      <alignment horizontal="center" vertical="center" shrinkToFit="1"/>
    </xf>
    <xf numFmtId="0" fontId="22" fillId="0" borderId="27" xfId="0" applyFont="1" applyBorder="1" applyAlignment="1">
      <alignment horizontal="center" vertical="center" shrinkToFit="1"/>
    </xf>
    <xf numFmtId="0" fontId="22" fillId="0" borderId="35" xfId="0" applyFont="1" applyBorder="1" applyAlignment="1">
      <alignment horizontal="center" vertical="center" shrinkToFit="1"/>
    </xf>
    <xf numFmtId="0" fontId="22" fillId="0" borderId="28" xfId="0" applyFont="1" applyBorder="1" applyAlignment="1">
      <alignment horizontal="center" vertical="center" shrinkToFit="1"/>
    </xf>
    <xf numFmtId="49" fontId="22" fillId="0" borderId="24" xfId="0" applyNumberFormat="1" applyFont="1" applyBorder="1" applyAlignment="1">
      <alignment horizontal="center" vertical="center" shrinkToFit="1"/>
    </xf>
    <xf numFmtId="0" fontId="22" fillId="0" borderId="32" xfId="0" applyFont="1" applyBorder="1" applyAlignment="1">
      <alignment horizontal="center" vertical="center" shrinkToFit="1"/>
    </xf>
    <xf numFmtId="0" fontId="22" fillId="0" borderId="49" xfId="0" applyFont="1" applyBorder="1" applyAlignment="1">
      <alignment horizontal="center" vertical="center" shrinkToFit="1"/>
    </xf>
    <xf numFmtId="3" fontId="22" fillId="0" borderId="14" xfId="0" applyNumberFormat="1" applyFont="1" applyBorder="1" applyAlignment="1">
      <alignment horizontal="center" vertical="center"/>
    </xf>
    <xf numFmtId="0" fontId="22" fillId="0" borderId="48" xfId="0" applyFont="1" applyBorder="1" applyAlignment="1">
      <alignment horizontal="center" vertical="center" shrinkToFit="1"/>
    </xf>
    <xf numFmtId="0" fontId="22" fillId="0" borderId="29" xfId="0" applyFont="1" applyBorder="1" applyAlignment="1">
      <alignment horizontal="center" vertical="center" shrinkToFit="1"/>
    </xf>
    <xf numFmtId="0" fontId="22" fillId="0" borderId="31" xfId="0" applyFont="1" applyBorder="1" applyAlignment="1">
      <alignment horizontal="center" vertical="center" shrinkToFit="1"/>
    </xf>
    <xf numFmtId="0" fontId="22" fillId="0" borderId="12" xfId="0" applyFont="1" applyBorder="1" applyAlignment="1">
      <alignment horizontal="center" vertical="center" shrinkToFit="1"/>
    </xf>
    <xf numFmtId="0" fontId="22" fillId="0" borderId="33" xfId="0" applyFont="1" applyBorder="1" applyAlignment="1">
      <alignment horizontal="center" vertical="center" shrinkToFit="1"/>
    </xf>
    <xf numFmtId="0" fontId="22" fillId="0" borderId="25" xfId="0" applyFont="1" applyBorder="1" applyAlignment="1">
      <alignment horizontal="center" vertical="center" shrinkToFit="1"/>
    </xf>
    <xf numFmtId="0" fontId="22" fillId="0" borderId="34" xfId="0" applyFont="1" applyBorder="1" applyAlignment="1">
      <alignment horizontal="center" vertical="center" shrinkToFit="1"/>
    </xf>
    <xf numFmtId="0" fontId="22" fillId="0" borderId="38" xfId="0" applyFont="1" applyBorder="1" applyAlignment="1">
      <alignment horizontal="center" vertical="center" shrinkToFit="1"/>
    </xf>
    <xf numFmtId="0" fontId="0" fillId="0" borderId="0" xfId="0" applyBorder="1" applyAlignment="1">
      <alignment horizontal="center" vertical="center"/>
    </xf>
    <xf numFmtId="0" fontId="22" fillId="0" borderId="0" xfId="0" applyFont="1" applyBorder="1" applyAlignment="1">
      <alignment horizontal="center" vertical="center"/>
    </xf>
    <xf numFmtId="49" fontId="22" fillId="0" borderId="12" xfId="0" applyNumberFormat="1" applyFont="1" applyBorder="1" applyAlignment="1">
      <alignment horizontal="center" vertical="center" shrinkToFit="1"/>
    </xf>
    <xf numFmtId="0" fontId="22" fillId="0" borderId="30" xfId="0" applyFont="1" applyBorder="1" applyAlignment="1">
      <alignment horizontal="center" vertical="center" shrinkToFit="1"/>
    </xf>
    <xf numFmtId="49" fontId="22" fillId="0" borderId="29" xfId="0" applyNumberFormat="1" applyFont="1" applyBorder="1" applyAlignment="1">
      <alignment horizontal="center" vertical="center" shrinkToFit="1"/>
    </xf>
    <xf numFmtId="49" fontId="22" fillId="0" borderId="34" xfId="0" applyNumberFormat="1" applyFont="1" applyBorder="1" applyAlignment="1">
      <alignment horizontal="center" vertical="center" shrinkToFit="1"/>
    </xf>
    <xf numFmtId="0" fontId="22" fillId="0" borderId="26" xfId="0" applyFont="1" applyBorder="1">
      <alignment vertical="center"/>
    </xf>
    <xf numFmtId="176" fontId="22" fillId="0" borderId="0" xfId="0" applyNumberFormat="1" applyFont="1">
      <alignment vertical="center"/>
    </xf>
    <xf numFmtId="177" fontId="22" fillId="0" borderId="12" xfId="0" applyNumberFormat="1" applyFont="1" applyBorder="1">
      <alignment vertical="center"/>
    </xf>
    <xf numFmtId="0" fontId="1" fillId="0" borderId="0" xfId="0" applyFont="1" applyBorder="1" applyAlignment="1">
      <alignment horizontal="center" vertical="center"/>
    </xf>
    <xf numFmtId="0" fontId="1" fillId="0" borderId="0" xfId="0" applyFont="1" applyFill="1" applyProtection="1">
      <alignment vertical="center"/>
      <protection hidden="1"/>
    </xf>
    <xf numFmtId="0" fontId="0" fillId="0" borderId="0" xfId="0" applyFont="1" applyFill="1" applyProtection="1">
      <alignment vertical="center"/>
      <protection hidden="1"/>
    </xf>
    <xf numFmtId="0" fontId="1" fillId="0" borderId="0" xfId="0" applyFont="1" applyFill="1">
      <alignment vertical="center"/>
    </xf>
    <xf numFmtId="0" fontId="24" fillId="0" borderId="0" xfId="0" applyFont="1" applyFill="1">
      <alignment vertical="center"/>
    </xf>
    <xf numFmtId="0" fontId="27" fillId="0" borderId="0" xfId="0" applyFont="1" applyFill="1">
      <alignment vertical="center"/>
    </xf>
    <xf numFmtId="0" fontId="21" fillId="0" borderId="0" xfId="0" applyFont="1" applyFill="1" applyAlignment="1"/>
    <xf numFmtId="0" fontId="1" fillId="0" borderId="0" xfId="0" applyFont="1" applyFill="1" applyAlignment="1">
      <alignment horizontal="center"/>
    </xf>
    <xf numFmtId="0" fontId="21" fillId="0" borderId="0" xfId="0" applyFont="1" applyFill="1">
      <alignment vertical="center"/>
    </xf>
    <xf numFmtId="0" fontId="21" fillId="0" borderId="0" xfId="0" applyFont="1" applyFill="1" applyBorder="1" applyAlignment="1" applyProtection="1">
      <alignment vertical="center" shrinkToFit="1"/>
      <protection locked="0" hidden="1"/>
    </xf>
    <xf numFmtId="0" fontId="21" fillId="0" borderId="0" xfId="0" applyFont="1" applyFill="1" applyAlignment="1" applyProtection="1">
      <alignment vertical="center" shrinkToFit="1"/>
      <protection locked="0"/>
    </xf>
    <xf numFmtId="0" fontId="1" fillId="0" borderId="0" xfId="0" applyFont="1" applyFill="1" applyBorder="1" applyAlignment="1" applyProtection="1">
      <alignment vertical="center"/>
      <protection hidden="1"/>
    </xf>
    <xf numFmtId="0" fontId="21" fillId="0" borderId="18" xfId="0" applyFont="1" applyFill="1" applyBorder="1">
      <alignment vertical="center"/>
    </xf>
    <xf numFmtId="0" fontId="21" fillId="0" borderId="16" xfId="0" applyFont="1" applyFill="1" applyBorder="1">
      <alignment vertical="center"/>
    </xf>
    <xf numFmtId="0" fontId="21" fillId="0" borderId="17" xfId="0" applyFont="1" applyFill="1" applyBorder="1">
      <alignment vertical="center"/>
    </xf>
    <xf numFmtId="0" fontId="21" fillId="0" borderId="11" xfId="0" applyFont="1" applyFill="1" applyBorder="1" applyAlignment="1">
      <alignment wrapText="1"/>
    </xf>
    <xf numFmtId="0" fontId="21" fillId="0" borderId="0" xfId="0" applyFont="1" applyFill="1" applyBorder="1" applyAlignment="1"/>
    <xf numFmtId="0" fontId="0" fillId="0" borderId="10" xfId="0" applyFont="1" applyFill="1" applyBorder="1" applyAlignment="1"/>
    <xf numFmtId="0" fontId="0" fillId="0" borderId="0" xfId="0" applyFont="1" applyFill="1" applyBorder="1" applyAlignment="1"/>
    <xf numFmtId="0" fontId="21" fillId="0" borderId="10" xfId="0" applyFont="1" applyFill="1" applyBorder="1" applyAlignment="1"/>
    <xf numFmtId="0" fontId="21" fillId="0" borderId="15" xfId="0" applyFont="1" applyFill="1" applyBorder="1" applyAlignment="1">
      <alignment vertical="center" wrapText="1"/>
    </xf>
    <xf numFmtId="0" fontId="0" fillId="0" borderId="10" xfId="0" applyFont="1" applyFill="1" applyBorder="1" applyAlignment="1">
      <alignment horizontal="center" vertical="center"/>
    </xf>
    <xf numFmtId="0" fontId="0" fillId="0" borderId="0" xfId="0" applyFont="1" applyFill="1" applyBorder="1" applyAlignment="1">
      <alignment horizontal="center"/>
    </xf>
    <xf numFmtId="0" fontId="0" fillId="0" borderId="11" xfId="0" applyFont="1" applyFill="1" applyBorder="1" applyAlignment="1">
      <alignment horizontal="center"/>
    </xf>
    <xf numFmtId="0" fontId="0" fillId="0" borderId="10" xfId="0" applyFont="1" applyFill="1" applyBorder="1">
      <alignment vertical="center"/>
    </xf>
    <xf numFmtId="0" fontId="0" fillId="0" borderId="11" xfId="0" applyFont="1" applyFill="1" applyBorder="1" applyAlignment="1"/>
    <xf numFmtId="0" fontId="0" fillId="0" borderId="0" xfId="0" applyFont="1" applyFill="1" applyBorder="1">
      <alignment vertical="center"/>
    </xf>
    <xf numFmtId="0" fontId="21" fillId="0" borderId="14" xfId="0" applyFont="1" applyFill="1" applyBorder="1" applyAlignment="1">
      <alignment vertical="center" wrapText="1"/>
    </xf>
    <xf numFmtId="0" fontId="21" fillId="0" borderId="13" xfId="0" applyFont="1" applyFill="1" applyBorder="1" applyAlignment="1">
      <alignment vertical="center" wrapText="1"/>
    </xf>
    <xf numFmtId="0" fontId="0" fillId="0" borderId="15" xfId="0" applyFont="1" applyFill="1" applyBorder="1">
      <alignment vertical="center"/>
    </xf>
    <xf numFmtId="0" fontId="0" fillId="0" borderId="11" xfId="0" applyFont="1" applyFill="1" applyBorder="1">
      <alignment vertical="center"/>
    </xf>
    <xf numFmtId="0" fontId="0" fillId="0" borderId="14"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14" xfId="0" applyFont="1" applyFill="1" applyBorder="1">
      <alignment vertical="center"/>
    </xf>
    <xf numFmtId="0" fontId="22" fillId="0" borderId="0" xfId="0" applyFont="1" applyFill="1" applyBorder="1" applyAlignment="1"/>
    <xf numFmtId="0" fontId="21" fillId="0" borderId="13" xfId="0" applyFont="1" applyFill="1" applyBorder="1" applyAlignment="1"/>
    <xf numFmtId="0" fontId="22" fillId="0" borderId="13" xfId="0" applyFont="1" applyFill="1" applyBorder="1" applyAlignment="1"/>
    <xf numFmtId="0" fontId="21" fillId="0" borderId="18" xfId="0" applyFont="1" applyFill="1" applyBorder="1" applyAlignment="1">
      <alignment vertical="top"/>
    </xf>
    <xf numFmtId="0" fontId="21" fillId="0" borderId="16" xfId="0" applyFont="1" applyFill="1" applyBorder="1" applyAlignment="1">
      <alignment vertical="top"/>
    </xf>
    <xf numFmtId="0" fontId="21" fillId="0" borderId="17" xfId="0" applyFont="1" applyFill="1" applyBorder="1" applyAlignment="1">
      <alignment vertical="top"/>
    </xf>
    <xf numFmtId="0" fontId="21" fillId="0" borderId="10" xfId="0" applyFont="1" applyFill="1" applyBorder="1" applyAlignment="1">
      <alignment vertical="top"/>
    </xf>
    <xf numFmtId="0" fontId="21" fillId="0" borderId="11" xfId="0" applyFont="1" applyFill="1" applyBorder="1" applyAlignment="1">
      <alignment vertical="top"/>
    </xf>
    <xf numFmtId="0" fontId="21" fillId="0" borderId="0" xfId="0" applyFont="1" applyFill="1" applyBorder="1" applyAlignment="1">
      <alignment wrapText="1"/>
    </xf>
    <xf numFmtId="0" fontId="21" fillId="0" borderId="14" xfId="0" applyFont="1" applyFill="1" applyBorder="1" applyAlignment="1">
      <alignment vertical="top"/>
    </xf>
    <xf numFmtId="0" fontId="21" fillId="0" borderId="13" xfId="0" applyFont="1" applyFill="1" applyBorder="1" applyAlignment="1">
      <alignment vertical="top"/>
    </xf>
    <xf numFmtId="0" fontId="21" fillId="0" borderId="15" xfId="0" applyFont="1" applyFill="1" applyBorder="1" applyAlignment="1">
      <alignment vertical="top"/>
    </xf>
    <xf numFmtId="0" fontId="21" fillId="0" borderId="15" xfId="0" applyFont="1" applyFill="1" applyBorder="1" applyAlignment="1">
      <alignment horizontal="center" vertical="top"/>
    </xf>
    <xf numFmtId="0" fontId="22" fillId="0" borderId="10" xfId="0" applyFont="1" applyFill="1" applyBorder="1">
      <alignment vertical="center"/>
    </xf>
    <xf numFmtId="0" fontId="22" fillId="0" borderId="11" xfId="0" applyFont="1" applyFill="1" applyBorder="1">
      <alignment vertical="center"/>
    </xf>
    <xf numFmtId="0" fontId="21" fillId="0" borderId="0" xfId="0" applyFont="1" applyBorder="1" applyAlignment="1">
      <alignment horizontal="left" vertical="center" wrapText="1"/>
    </xf>
    <xf numFmtId="0" fontId="22" fillId="0" borderId="40" xfId="0" applyFont="1" applyBorder="1" applyAlignment="1">
      <alignment horizontal="center" vertical="center" shrinkToFit="1"/>
    </xf>
    <xf numFmtId="0" fontId="22" fillId="0" borderId="44" xfId="0" applyFont="1" applyBorder="1" applyAlignment="1">
      <alignment horizontal="center" vertical="center" shrinkToFit="1"/>
    </xf>
    <xf numFmtId="0" fontId="22" fillId="0" borderId="37" xfId="0" applyFont="1" applyBorder="1" applyAlignment="1">
      <alignment horizontal="center" vertical="center" shrinkToFit="1"/>
    </xf>
    <xf numFmtId="0" fontId="22" fillId="0" borderId="17" xfId="0" applyFont="1" applyBorder="1" applyAlignment="1">
      <alignment horizontal="center" vertical="center" shrinkToFit="1"/>
    </xf>
    <xf numFmtId="0" fontId="22" fillId="0" borderId="50" xfId="0" applyFont="1" applyBorder="1" applyAlignment="1">
      <alignment horizontal="center" vertical="center" shrinkToFit="1"/>
    </xf>
    <xf numFmtId="0" fontId="22" fillId="0" borderId="31" xfId="0" applyFont="1" applyBorder="1" applyAlignment="1">
      <alignment horizontal="left" vertical="center" shrinkToFit="1"/>
    </xf>
    <xf numFmtId="0" fontId="22" fillId="0" borderId="33" xfId="0" applyFont="1" applyBorder="1" applyAlignment="1">
      <alignment horizontal="left" vertical="center" shrinkToFit="1"/>
    </xf>
    <xf numFmtId="0" fontId="22" fillId="0" borderId="25" xfId="0" applyFont="1" applyBorder="1" applyAlignment="1">
      <alignment horizontal="left" vertical="center" shrinkToFit="1"/>
    </xf>
    <xf numFmtId="0" fontId="22" fillId="0" borderId="38" xfId="0" applyFont="1" applyBorder="1" applyAlignment="1">
      <alignment horizontal="left" vertical="center" shrinkToFit="1"/>
    </xf>
    <xf numFmtId="0" fontId="24" fillId="0" borderId="0" xfId="0" applyFont="1" applyFill="1" applyAlignment="1">
      <alignment horizontal="center"/>
    </xf>
    <xf numFmtId="0" fontId="22" fillId="0" borderId="10" xfId="0" applyFont="1" applyFill="1" applyBorder="1" applyAlignment="1">
      <alignment vertical="top" wrapText="1"/>
    </xf>
    <xf numFmtId="0" fontId="1" fillId="24" borderId="0" xfId="0" applyFont="1" applyFill="1">
      <alignment vertical="center"/>
    </xf>
    <xf numFmtId="0" fontId="22" fillId="24" borderId="0" xfId="0" applyFont="1" applyFill="1">
      <alignment vertical="center"/>
    </xf>
    <xf numFmtId="0" fontId="21" fillId="0" borderId="10" xfId="0" applyFont="1" applyFill="1" applyBorder="1">
      <alignment vertical="center"/>
    </xf>
    <xf numFmtId="0" fontId="21" fillId="0" borderId="0" xfId="0" applyFont="1" applyFill="1" applyBorder="1">
      <alignment vertical="center"/>
    </xf>
    <xf numFmtId="0" fontId="21" fillId="0" borderId="11" xfId="0" applyFont="1" applyFill="1" applyBorder="1">
      <alignment vertical="center"/>
    </xf>
    <xf numFmtId="0" fontId="21" fillId="0" borderId="0" xfId="0" applyFont="1" applyFill="1" applyAlignment="1">
      <alignment horizontal="center"/>
    </xf>
    <xf numFmtId="0" fontId="7" fillId="0" borderId="0" xfId="0" applyFont="1" applyFill="1" applyAlignment="1"/>
    <xf numFmtId="0" fontId="1" fillId="0" borderId="0" xfId="0" applyFont="1" applyFill="1" applyAlignment="1">
      <alignment horizontal="center" vertical="center"/>
    </xf>
    <xf numFmtId="0" fontId="21" fillId="0" borderId="0" xfId="0" applyFont="1" applyFill="1" applyAlignment="1">
      <alignment horizontal="center" vertical="center"/>
    </xf>
    <xf numFmtId="0" fontId="0" fillId="0" borderId="18" xfId="0" applyFont="1" applyFill="1" applyBorder="1">
      <alignment vertical="center"/>
    </xf>
    <xf numFmtId="0" fontId="21" fillId="0" borderId="10" xfId="0" applyFont="1" applyFill="1" applyBorder="1" applyAlignment="1">
      <alignment horizontal="left"/>
    </xf>
    <xf numFmtId="0" fontId="21" fillId="0" borderId="16" xfId="0" applyFont="1" applyFill="1" applyBorder="1" applyAlignment="1"/>
    <xf numFmtId="0" fontId="21" fillId="0" borderId="14" xfId="0" applyFont="1" applyFill="1" applyBorder="1" applyAlignment="1">
      <alignment horizontal="center" vertical="center"/>
    </xf>
    <xf numFmtId="0" fontId="21" fillId="0" borderId="13" xfId="0" applyFont="1" applyFill="1" applyBorder="1" applyAlignment="1">
      <alignment horizontal="center" vertical="center"/>
    </xf>
    <xf numFmtId="0" fontId="21" fillId="0" borderId="15" xfId="0" applyFont="1" applyFill="1" applyBorder="1" applyAlignment="1">
      <alignment horizontal="center" vertical="center"/>
    </xf>
    <xf numFmtId="0" fontId="1" fillId="0" borderId="0" xfId="0" applyFont="1" applyFill="1" applyAlignment="1">
      <alignment horizontal="left"/>
    </xf>
    <xf numFmtId="0" fontId="22" fillId="0" borderId="0" xfId="0" applyFont="1" applyFill="1">
      <alignment vertical="center"/>
    </xf>
    <xf numFmtId="0" fontId="22" fillId="0" borderId="12" xfId="0" applyFont="1" applyFill="1" applyBorder="1">
      <alignment vertical="center"/>
    </xf>
    <xf numFmtId="3" fontId="22" fillId="0" borderId="0" xfId="0" applyNumberFormat="1" applyFont="1" applyFill="1">
      <alignment vertical="center"/>
    </xf>
    <xf numFmtId="3" fontId="22" fillId="0" borderId="12" xfId="0" applyNumberFormat="1" applyFont="1" applyFill="1" applyBorder="1">
      <alignment vertical="center"/>
    </xf>
    <xf numFmtId="0" fontId="22" fillId="0" borderId="45" xfId="0" applyFont="1" applyFill="1" applyBorder="1">
      <alignment vertical="center"/>
    </xf>
    <xf numFmtId="0" fontId="33" fillId="0" borderId="12" xfId="0" applyFont="1" applyFill="1" applyBorder="1">
      <alignment vertical="center"/>
    </xf>
    <xf numFmtId="0" fontId="33" fillId="0" borderId="37" xfId="0" applyFont="1" applyFill="1" applyBorder="1">
      <alignment vertical="center"/>
    </xf>
    <xf numFmtId="49" fontId="33" fillId="0" borderId="37" xfId="0" applyNumberFormat="1" applyFont="1" applyFill="1" applyBorder="1">
      <alignment vertical="center"/>
    </xf>
    <xf numFmtId="0" fontId="33" fillId="0" borderId="0" xfId="0" applyFont="1" applyFill="1">
      <alignment vertical="center"/>
    </xf>
    <xf numFmtId="0" fontId="21" fillId="0" borderId="11" xfId="0" applyFont="1" applyFill="1" applyBorder="1" applyAlignment="1">
      <alignment horizontal="center" vertical="center"/>
    </xf>
    <xf numFmtId="0" fontId="21" fillId="0" borderId="14"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0" xfId="0" applyFont="1" applyFill="1" applyBorder="1" applyAlignment="1">
      <alignment horizontal="center"/>
    </xf>
    <xf numFmtId="0" fontId="21" fillId="0" borderId="17" xfId="0" applyFont="1" applyFill="1" applyBorder="1" applyAlignment="1">
      <alignment horizontal="center" vertical="top"/>
    </xf>
    <xf numFmtId="0" fontId="21" fillId="0" borderId="11" xfId="0" applyFont="1" applyFill="1" applyBorder="1" applyAlignment="1">
      <alignment horizontal="center" vertical="top"/>
    </xf>
    <xf numFmtId="0" fontId="21" fillId="0" borderId="11" xfId="0" applyFont="1" applyFill="1" applyBorder="1" applyAlignment="1">
      <alignment horizontal="left" wrapText="1"/>
    </xf>
    <xf numFmtId="0" fontId="21" fillId="0" borderId="14" xfId="0" applyFont="1" applyFill="1" applyBorder="1" applyAlignment="1">
      <alignment horizontal="left" vertical="center" wrapText="1"/>
    </xf>
    <xf numFmtId="0" fontId="21" fillId="0" borderId="15" xfId="0" applyFont="1" applyFill="1" applyBorder="1" applyAlignment="1">
      <alignment horizontal="left" vertical="center" wrapText="1"/>
    </xf>
    <xf numFmtId="0" fontId="21" fillId="0" borderId="10" xfId="0" applyFont="1" applyFill="1" applyBorder="1" applyAlignment="1">
      <alignment horizontal="center"/>
    </xf>
    <xf numFmtId="0" fontId="21" fillId="0" borderId="0" xfId="0" applyFont="1" applyFill="1" applyBorder="1" applyAlignment="1">
      <alignment horizontal="center" wrapText="1"/>
    </xf>
    <xf numFmtId="0" fontId="22" fillId="0" borderId="11" xfId="0" applyFont="1" applyFill="1" applyBorder="1" applyAlignment="1">
      <alignment wrapText="1"/>
    </xf>
    <xf numFmtId="0" fontId="21" fillId="0" borderId="10" xfId="0" applyFont="1" applyFill="1" applyBorder="1" applyAlignment="1">
      <alignment vertical="center" wrapText="1"/>
    </xf>
    <xf numFmtId="0" fontId="21" fillId="0" borderId="0" xfId="0" applyFont="1" applyFill="1" applyBorder="1" applyAlignment="1">
      <alignment vertical="center" wrapText="1"/>
    </xf>
    <xf numFmtId="0" fontId="21" fillId="0" borderId="11" xfId="0" applyFont="1" applyFill="1" applyBorder="1" applyAlignment="1">
      <alignment vertical="center" wrapText="1"/>
    </xf>
    <xf numFmtId="0" fontId="0" fillId="0" borderId="13" xfId="0" applyFont="1" applyFill="1" applyBorder="1">
      <alignment vertical="center"/>
    </xf>
    <xf numFmtId="0" fontId="21" fillId="0" borderId="11" xfId="0" applyFont="1" applyFill="1" applyBorder="1" applyAlignment="1">
      <alignment horizontal="left" vertical="center"/>
    </xf>
    <xf numFmtId="0" fontId="21" fillId="0" borderId="10" xfId="0" applyFont="1" applyFill="1" applyBorder="1" applyAlignment="1">
      <alignment horizontal="center" wrapText="1"/>
    </xf>
    <xf numFmtId="0" fontId="21" fillId="0" borderId="13" xfId="0" applyFont="1" applyFill="1" applyBorder="1" applyAlignment="1">
      <alignment horizontal="center"/>
    </xf>
    <xf numFmtId="0" fontId="1" fillId="0" borderId="0" xfId="0" applyFont="1" applyFill="1" applyBorder="1">
      <alignment vertical="center"/>
    </xf>
    <xf numFmtId="49" fontId="21" fillId="0" borderId="0" xfId="0" applyNumberFormat="1" applyFont="1" applyFill="1" applyBorder="1">
      <alignment vertical="center"/>
    </xf>
    <xf numFmtId="49" fontId="21" fillId="0" borderId="0" xfId="0" applyNumberFormat="1" applyFont="1" applyBorder="1">
      <alignment vertical="center"/>
    </xf>
    <xf numFmtId="0" fontId="21" fillId="0" borderId="0" xfId="0" applyFont="1" applyBorder="1" applyAlignment="1">
      <alignment vertical="center" wrapText="1"/>
    </xf>
    <xf numFmtId="0" fontId="27" fillId="0" borderId="0" xfId="0" applyFont="1" applyFill="1" applyBorder="1">
      <alignment vertical="center"/>
    </xf>
    <xf numFmtId="0" fontId="21" fillId="0" borderId="13" xfId="0" applyFont="1" applyFill="1" applyBorder="1">
      <alignment vertical="center"/>
    </xf>
    <xf numFmtId="0" fontId="23" fillId="0" borderId="17" xfId="0" applyFont="1" applyFill="1" applyBorder="1" applyAlignment="1">
      <alignment horizontal="center"/>
    </xf>
    <xf numFmtId="0" fontId="0" fillId="0" borderId="18" xfId="0" applyFont="1" applyFill="1" applyBorder="1" applyAlignment="1"/>
    <xf numFmtId="0" fontId="0" fillId="0" borderId="17" xfId="0" applyFont="1" applyFill="1" applyBorder="1">
      <alignment vertical="center"/>
    </xf>
    <xf numFmtId="0" fontId="0" fillId="0" borderId="16" xfId="0" applyFont="1" applyFill="1" applyBorder="1">
      <alignment vertical="center"/>
    </xf>
    <xf numFmtId="0" fontId="22" fillId="0" borderId="16" xfId="0" applyFont="1" applyFill="1" applyBorder="1" applyAlignment="1"/>
    <xf numFmtId="0" fontId="22" fillId="0" borderId="13" xfId="0" applyFont="1" applyFill="1" applyBorder="1" applyAlignment="1">
      <alignment horizontal="center"/>
    </xf>
    <xf numFmtId="0" fontId="22" fillId="0" borderId="14" xfId="0" applyFont="1" applyFill="1" applyBorder="1" applyAlignment="1">
      <alignment vertical="top" wrapText="1"/>
    </xf>
    <xf numFmtId="0" fontId="22" fillId="0" borderId="13" xfId="0" applyFont="1" applyFill="1" applyBorder="1" applyAlignment="1">
      <alignment vertical="top" wrapText="1"/>
    </xf>
    <xf numFmtId="0" fontId="22" fillId="0" borderId="15" xfId="0" applyFont="1" applyFill="1" applyBorder="1" applyAlignment="1">
      <alignment vertical="top" wrapText="1"/>
    </xf>
    <xf numFmtId="0" fontId="22" fillId="0" borderId="18" xfId="0" applyFont="1" applyFill="1" applyBorder="1">
      <alignment vertical="center"/>
    </xf>
    <xf numFmtId="0" fontId="22" fillId="0" borderId="16" xfId="0" applyFont="1" applyFill="1" applyBorder="1">
      <alignment vertical="center"/>
    </xf>
    <xf numFmtId="0" fontId="22" fillId="0" borderId="17" xfId="0" applyFont="1" applyFill="1" applyBorder="1">
      <alignment vertical="center"/>
    </xf>
    <xf numFmtId="0" fontId="21" fillId="0" borderId="14" xfId="0" applyFont="1" applyFill="1" applyBorder="1" applyAlignment="1"/>
    <xf numFmtId="176" fontId="21" fillId="0" borderId="13" xfId="0" applyNumberFormat="1" applyFont="1" applyFill="1" applyBorder="1" applyAlignment="1"/>
    <xf numFmtId="0" fontId="21" fillId="0" borderId="18" xfId="0" applyFont="1" applyFill="1" applyBorder="1" applyAlignment="1">
      <alignment horizontal="right"/>
    </xf>
    <xf numFmtId="0" fontId="21" fillId="0" borderId="16" xfId="0" applyFont="1" applyFill="1" applyBorder="1" applyAlignment="1">
      <alignment horizontal="right"/>
    </xf>
    <xf numFmtId="0" fontId="21" fillId="0" borderId="10" xfId="0" applyFont="1" applyFill="1" applyBorder="1" applyAlignment="1">
      <alignment horizontal="right"/>
    </xf>
    <xf numFmtId="0" fontId="21" fillId="0" borderId="0" xfId="0" applyFont="1" applyFill="1" applyBorder="1" applyAlignment="1">
      <alignment horizontal="right"/>
    </xf>
    <xf numFmtId="0" fontId="1" fillId="0" borderId="12" xfId="0" applyFont="1" applyBorder="1" applyAlignment="1">
      <alignment horizontal="center" vertical="center"/>
    </xf>
    <xf numFmtId="0" fontId="33" fillId="0" borderId="12" xfId="0" applyFont="1" applyFill="1" applyBorder="1" applyAlignment="1">
      <alignment horizontal="center" vertical="center"/>
    </xf>
    <xf numFmtId="0" fontId="21" fillId="0" borderId="18" xfId="0" applyFont="1" applyFill="1" applyBorder="1" applyAlignment="1">
      <alignment horizontal="center" vertical="center"/>
    </xf>
    <xf numFmtId="0" fontId="21" fillId="0" borderId="16"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10"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11" xfId="0" applyFont="1" applyFill="1" applyBorder="1" applyAlignment="1">
      <alignment horizontal="center" vertical="center"/>
    </xf>
    <xf numFmtId="0" fontId="21" fillId="0" borderId="14" xfId="0" applyFont="1" applyFill="1" applyBorder="1" applyAlignment="1">
      <alignment horizontal="center" vertical="center"/>
    </xf>
    <xf numFmtId="0" fontId="21" fillId="0" borderId="13" xfId="0" applyFont="1" applyFill="1" applyBorder="1" applyAlignment="1">
      <alignment horizontal="center" vertical="center"/>
    </xf>
    <xf numFmtId="0" fontId="21" fillId="0" borderId="15" xfId="0" applyFont="1" applyFill="1" applyBorder="1" applyAlignment="1">
      <alignment horizontal="center" vertical="center"/>
    </xf>
    <xf numFmtId="0" fontId="21" fillId="0" borderId="12" xfId="0" applyFont="1" applyFill="1" applyBorder="1" applyAlignment="1" applyProtection="1">
      <alignment horizontal="left" vertical="center" shrinkToFit="1"/>
      <protection hidden="1"/>
    </xf>
    <xf numFmtId="49" fontId="21" fillId="0" borderId="12" xfId="0" applyNumberFormat="1" applyFont="1" applyFill="1" applyBorder="1" applyAlignment="1" applyProtection="1">
      <alignment horizontal="center" vertical="center" shrinkToFit="1"/>
      <protection locked="0" hidden="1"/>
    </xf>
    <xf numFmtId="49" fontId="0" fillId="0" borderId="12" xfId="0" applyNumberFormat="1" applyFill="1" applyBorder="1" applyAlignment="1" applyProtection="1">
      <alignment horizontal="center" vertical="center" shrinkToFit="1"/>
      <protection locked="0" hidden="1"/>
    </xf>
    <xf numFmtId="0" fontId="21" fillId="0" borderId="12" xfId="0" applyFont="1" applyFill="1" applyBorder="1" applyAlignment="1" applyProtection="1">
      <alignment horizontal="left" vertical="center" shrinkToFit="1"/>
      <protection locked="0" hidden="1"/>
    </xf>
    <xf numFmtId="0" fontId="7" fillId="0" borderId="0" xfId="0" applyFont="1" applyFill="1" applyBorder="1" applyAlignment="1">
      <alignment horizontal="left" vertical="center" wrapText="1"/>
    </xf>
    <xf numFmtId="0" fontId="21" fillId="0" borderId="12" xfId="0" applyFont="1" applyFill="1" applyBorder="1" applyAlignment="1">
      <alignment horizontal="left"/>
    </xf>
    <xf numFmtId="0" fontId="21" fillId="0" borderId="12" xfId="0" applyFont="1" applyFill="1" applyBorder="1" applyAlignment="1">
      <alignment horizontal="center" vertical="center"/>
    </xf>
    <xf numFmtId="0" fontId="21" fillId="0" borderId="18"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1" fillId="0" borderId="0" xfId="0" applyFont="1" applyBorder="1" applyAlignment="1">
      <alignment horizontal="left" vertical="center" wrapText="1"/>
    </xf>
    <xf numFmtId="0" fontId="21" fillId="0" borderId="10"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11" xfId="0" applyFont="1" applyFill="1" applyBorder="1" applyAlignment="1">
      <alignment horizontal="left" vertical="center" wrapText="1"/>
    </xf>
    <xf numFmtId="49" fontId="22" fillId="0" borderId="12" xfId="0" applyNumberFormat="1" applyFont="1" applyFill="1" applyBorder="1" applyAlignment="1">
      <alignment horizontal="center" vertical="center"/>
    </xf>
    <xf numFmtId="0" fontId="21" fillId="0" borderId="12" xfId="0" applyFont="1" applyFill="1" applyBorder="1" applyAlignment="1">
      <alignment horizontal="left" vertical="center" wrapText="1"/>
    </xf>
    <xf numFmtId="49" fontId="21" fillId="0" borderId="12" xfId="0" applyNumberFormat="1" applyFont="1" applyFill="1" applyBorder="1" applyAlignment="1">
      <alignment horizontal="center" vertical="center"/>
    </xf>
    <xf numFmtId="0" fontId="21" fillId="0" borderId="24" xfId="0" applyFont="1" applyFill="1" applyBorder="1" applyAlignment="1">
      <alignment horizontal="left" vertical="center" wrapText="1"/>
    </xf>
    <xf numFmtId="0" fontId="21" fillId="0" borderId="18" xfId="0" applyFont="1" applyFill="1" applyBorder="1" applyAlignment="1">
      <alignment horizontal="left" vertical="center" wrapText="1"/>
    </xf>
    <xf numFmtId="0" fontId="21" fillId="0" borderId="16" xfId="0" applyFont="1" applyFill="1" applyBorder="1" applyAlignment="1">
      <alignment horizontal="left" vertical="center" wrapText="1"/>
    </xf>
    <xf numFmtId="0" fontId="21" fillId="0" borderId="17" xfId="0" applyFont="1" applyFill="1" applyBorder="1" applyAlignment="1">
      <alignment horizontal="left" vertical="center" wrapText="1"/>
    </xf>
    <xf numFmtId="0" fontId="21" fillId="0" borderId="12" xfId="0" applyFont="1" applyFill="1" applyBorder="1" applyAlignment="1" applyProtection="1">
      <alignment horizontal="center" vertical="center"/>
      <protection locked="0"/>
    </xf>
    <xf numFmtId="0" fontId="21" fillId="0" borderId="12" xfId="0" applyFont="1" applyFill="1" applyBorder="1" applyAlignment="1">
      <alignment horizontal="left" vertical="center"/>
    </xf>
    <xf numFmtId="0" fontId="0" fillId="0" borderId="12" xfId="0" applyFill="1" applyBorder="1" applyAlignment="1">
      <alignment horizontal="center" vertical="center"/>
    </xf>
    <xf numFmtId="0" fontId="21" fillId="0" borderId="12" xfId="0" applyFont="1" applyBorder="1" applyAlignment="1">
      <alignment horizontal="left" vertical="center" wrapText="1"/>
    </xf>
    <xf numFmtId="178" fontId="21" fillId="0" borderId="0" xfId="0" applyNumberFormat="1" applyFont="1" applyFill="1" applyBorder="1" applyAlignment="1">
      <alignment horizontal="center"/>
    </xf>
    <xf numFmtId="178" fontId="21" fillId="0" borderId="13" xfId="0" applyNumberFormat="1" applyFont="1" applyFill="1" applyBorder="1" applyAlignment="1">
      <alignment horizontal="center"/>
    </xf>
    <xf numFmtId="0" fontId="21" fillId="0" borderId="0" xfId="0" applyFont="1" applyFill="1" applyBorder="1" applyAlignment="1">
      <alignment horizontal="center"/>
    </xf>
    <xf numFmtId="0" fontId="21" fillId="0" borderId="11" xfId="0" applyFont="1" applyFill="1" applyBorder="1" applyAlignment="1">
      <alignment horizontal="center"/>
    </xf>
    <xf numFmtId="38" fontId="0" fillId="0" borderId="12" xfId="33" applyFont="1" applyFill="1" applyBorder="1" applyAlignment="1" applyProtection="1">
      <alignment horizontal="center" vertical="center"/>
    </xf>
    <xf numFmtId="0" fontId="21" fillId="0" borderId="0" xfId="0" applyFont="1" applyFill="1" applyBorder="1" applyAlignment="1" applyProtection="1">
      <alignment horizontal="center"/>
      <protection locked="0"/>
    </xf>
    <xf numFmtId="0" fontId="21" fillId="0" borderId="13" xfId="0" applyFont="1" applyFill="1" applyBorder="1" applyAlignment="1" applyProtection="1">
      <alignment horizontal="center"/>
      <protection locked="0"/>
    </xf>
    <xf numFmtId="0" fontId="0" fillId="0" borderId="12" xfId="0" applyFill="1" applyBorder="1" applyAlignment="1" applyProtection="1">
      <alignment horizontal="center" vertical="center"/>
      <protection locked="0"/>
    </xf>
    <xf numFmtId="0" fontId="21" fillId="0" borderId="14" xfId="0" applyFont="1" applyFill="1" applyBorder="1" applyAlignment="1">
      <alignment horizontal="left" vertical="center" wrapText="1"/>
    </xf>
    <xf numFmtId="0" fontId="21" fillId="0" borderId="13" xfId="0" applyFont="1" applyFill="1" applyBorder="1" applyAlignment="1">
      <alignment horizontal="left" vertical="center" wrapText="1"/>
    </xf>
    <xf numFmtId="0" fontId="21" fillId="0" borderId="15" xfId="0" applyFont="1" applyFill="1" applyBorder="1" applyAlignment="1">
      <alignment horizontal="left" vertical="center" wrapText="1"/>
    </xf>
    <xf numFmtId="0" fontId="21" fillId="0" borderId="18" xfId="0" applyFont="1" applyFill="1" applyBorder="1" applyAlignment="1">
      <alignment horizontal="center" vertical="top"/>
    </xf>
    <xf numFmtId="0" fontId="21" fillId="0" borderId="16" xfId="0" applyFont="1" applyFill="1" applyBorder="1" applyAlignment="1">
      <alignment horizontal="center" vertical="top"/>
    </xf>
    <xf numFmtId="0" fontId="21" fillId="0" borderId="17" xfId="0" applyFont="1" applyFill="1" applyBorder="1" applyAlignment="1">
      <alignment horizontal="center" vertical="top"/>
    </xf>
    <xf numFmtId="0" fontId="21" fillId="0" borderId="14" xfId="0" applyFont="1" applyFill="1" applyBorder="1" applyAlignment="1">
      <alignment horizontal="center" vertical="top"/>
    </xf>
    <xf numFmtId="0" fontId="21" fillId="0" borderId="13" xfId="0" applyFont="1" applyFill="1" applyBorder="1" applyAlignment="1">
      <alignment horizontal="center" vertical="top"/>
    </xf>
    <xf numFmtId="0" fontId="21" fillId="0" borderId="15" xfId="0" applyFont="1" applyFill="1" applyBorder="1" applyAlignment="1">
      <alignment horizontal="center" vertical="top"/>
    </xf>
    <xf numFmtId="0" fontId="0" fillId="0" borderId="12" xfId="0" applyFont="1" applyFill="1" applyBorder="1" applyAlignment="1" applyProtection="1">
      <alignment horizontal="center" vertical="center"/>
      <protection hidden="1"/>
    </xf>
    <xf numFmtId="0" fontId="21" fillId="0" borderId="12" xfId="0" applyFont="1" applyFill="1" applyBorder="1" applyAlignment="1">
      <alignment horizontal="center" vertical="center" wrapText="1"/>
    </xf>
    <xf numFmtId="0" fontId="21" fillId="0" borderId="18" xfId="0" applyFont="1" applyFill="1" applyBorder="1" applyAlignment="1">
      <alignment horizontal="left" wrapText="1"/>
    </xf>
    <xf numFmtId="0" fontId="21" fillId="0" borderId="16" xfId="0" applyFont="1" applyFill="1" applyBorder="1" applyAlignment="1">
      <alignment horizontal="left" wrapText="1"/>
    </xf>
    <xf numFmtId="0" fontId="21" fillId="0" borderId="17" xfId="0" applyFont="1" applyFill="1" applyBorder="1" applyAlignment="1">
      <alignment horizontal="left" wrapText="1"/>
    </xf>
    <xf numFmtId="0" fontId="21" fillId="0" borderId="10" xfId="0" applyFont="1" applyFill="1" applyBorder="1" applyAlignment="1">
      <alignment horizontal="left" wrapText="1"/>
    </xf>
    <xf numFmtId="0" fontId="21" fillId="0" borderId="0" xfId="0" applyFont="1" applyFill="1" applyBorder="1" applyAlignment="1">
      <alignment horizontal="left" wrapText="1"/>
    </xf>
    <xf numFmtId="0" fontId="21" fillId="0" borderId="11" xfId="0" applyFont="1" applyFill="1" applyBorder="1" applyAlignment="1">
      <alignment horizontal="left" wrapText="1"/>
    </xf>
    <xf numFmtId="0" fontId="21" fillId="0" borderId="0" xfId="0" applyFont="1" applyFill="1" applyBorder="1" applyAlignment="1" applyProtection="1">
      <alignment horizontal="center" vertical="center"/>
      <protection locked="0"/>
    </xf>
    <xf numFmtId="0" fontId="21" fillId="0" borderId="13" xfId="0" applyFont="1" applyFill="1" applyBorder="1" applyAlignment="1" applyProtection="1">
      <alignment horizontal="center" vertical="center"/>
      <protection locked="0"/>
    </xf>
    <xf numFmtId="0" fontId="21" fillId="0" borderId="12" xfId="0" applyFont="1" applyBorder="1" applyAlignment="1">
      <alignment vertical="center" wrapText="1"/>
    </xf>
    <xf numFmtId="0" fontId="21" fillId="0" borderId="18" xfId="0" applyFont="1" applyFill="1" applyBorder="1" applyAlignment="1">
      <alignment horizontal="center"/>
    </xf>
    <xf numFmtId="0" fontId="21" fillId="0" borderId="16" xfId="0" applyFont="1" applyFill="1" applyBorder="1" applyAlignment="1">
      <alignment horizontal="center"/>
    </xf>
    <xf numFmtId="0" fontId="21" fillId="0" borderId="10" xfId="0" applyFont="1" applyFill="1" applyBorder="1" applyAlignment="1">
      <alignment horizontal="center"/>
    </xf>
    <xf numFmtId="0" fontId="21" fillId="0" borderId="18" xfId="0" applyFont="1" applyFill="1" applyBorder="1" applyAlignment="1" applyProtection="1">
      <alignment horizontal="center" vertical="center"/>
      <protection locked="0"/>
    </xf>
    <xf numFmtId="0" fontId="21" fillId="0" borderId="16" xfId="0" applyFont="1" applyFill="1" applyBorder="1" applyAlignment="1" applyProtection="1">
      <alignment horizontal="center" vertical="center"/>
      <protection locked="0"/>
    </xf>
    <xf numFmtId="0" fontId="21" fillId="0" borderId="17" xfId="0" applyFont="1" applyFill="1" applyBorder="1" applyAlignment="1" applyProtection="1">
      <alignment horizontal="center" vertical="center"/>
      <protection locked="0"/>
    </xf>
    <xf numFmtId="0" fontId="21" fillId="0" borderId="10" xfId="0" applyFont="1" applyFill="1" applyBorder="1" applyAlignment="1" applyProtection="1">
      <alignment horizontal="center" vertical="center"/>
      <protection locked="0"/>
    </xf>
    <xf numFmtId="0" fontId="21" fillId="0" borderId="11" xfId="0" applyFont="1" applyFill="1" applyBorder="1" applyAlignment="1" applyProtection="1">
      <alignment horizontal="center" vertical="center"/>
      <protection locked="0"/>
    </xf>
    <xf numFmtId="0" fontId="21" fillId="0" borderId="14" xfId="0" applyFont="1" applyFill="1" applyBorder="1" applyAlignment="1" applyProtection="1">
      <alignment horizontal="center" vertical="center"/>
      <protection locked="0"/>
    </xf>
    <xf numFmtId="0" fontId="21" fillId="0" borderId="15" xfId="0" applyFont="1" applyFill="1" applyBorder="1" applyAlignment="1" applyProtection="1">
      <alignment horizontal="center" vertical="center"/>
      <protection locked="0"/>
    </xf>
    <xf numFmtId="0" fontId="21" fillId="0" borderId="0" xfId="0" applyFont="1" applyFill="1" applyBorder="1" applyAlignment="1" applyProtection="1">
      <alignment horizontal="center" wrapText="1"/>
      <protection locked="0"/>
    </xf>
    <xf numFmtId="0" fontId="21" fillId="0" borderId="13" xfId="0" applyFont="1" applyFill="1" applyBorder="1" applyAlignment="1" applyProtection="1">
      <alignment horizontal="center" wrapText="1"/>
      <protection locked="0"/>
    </xf>
    <xf numFmtId="0" fontId="21" fillId="0" borderId="0" xfId="0" applyFont="1" applyFill="1" applyBorder="1" applyAlignment="1">
      <alignment horizontal="center" wrapText="1"/>
    </xf>
    <xf numFmtId="0" fontId="21" fillId="0" borderId="12" xfId="0" applyFont="1" applyFill="1" applyBorder="1">
      <alignment vertical="center"/>
    </xf>
    <xf numFmtId="0" fontId="21" fillId="0" borderId="13" xfId="0" applyFont="1" applyFill="1" applyBorder="1" applyAlignment="1">
      <alignment horizontal="center" wrapText="1"/>
    </xf>
    <xf numFmtId="0" fontId="22" fillId="0" borderId="18" xfId="0" applyFont="1" applyFill="1" applyBorder="1" applyAlignment="1">
      <alignment wrapText="1"/>
    </xf>
    <xf numFmtId="0" fontId="22" fillId="0" borderId="16" xfId="0" applyFont="1" applyFill="1" applyBorder="1" applyAlignment="1">
      <alignment wrapText="1"/>
    </xf>
    <xf numFmtId="0" fontId="22" fillId="0" borderId="17" xfId="0" applyFont="1" applyFill="1" applyBorder="1" applyAlignment="1">
      <alignment wrapText="1"/>
    </xf>
    <xf numFmtId="0" fontId="22" fillId="0" borderId="10" xfId="0" applyFont="1" applyFill="1" applyBorder="1" applyAlignment="1">
      <alignment wrapText="1"/>
    </xf>
    <xf numFmtId="0" fontId="22" fillId="0" borderId="0" xfId="0" applyFont="1" applyFill="1" applyBorder="1" applyAlignment="1">
      <alignment wrapText="1"/>
    </xf>
    <xf numFmtId="0" fontId="22" fillId="0" borderId="11" xfId="0" applyFont="1" applyFill="1" applyBorder="1" applyAlignment="1">
      <alignment wrapText="1"/>
    </xf>
    <xf numFmtId="38" fontId="0" fillId="0" borderId="12" xfId="33" applyFont="1" applyFill="1" applyBorder="1" applyAlignment="1" applyProtection="1">
      <alignment horizontal="center" vertical="center"/>
      <protection locked="0"/>
    </xf>
    <xf numFmtId="0" fontId="21" fillId="0" borderId="12" xfId="0" applyFont="1" applyFill="1" applyBorder="1" applyAlignment="1">
      <alignment vertical="center" wrapText="1"/>
    </xf>
    <xf numFmtId="0" fontId="21" fillId="0" borderId="18" xfId="0" applyFont="1" applyFill="1" applyBorder="1" applyAlignment="1">
      <alignment vertical="center" wrapText="1"/>
    </xf>
    <xf numFmtId="0" fontId="21" fillId="0" borderId="16" xfId="0" applyFont="1" applyFill="1" applyBorder="1" applyAlignment="1">
      <alignment vertical="center" wrapText="1"/>
    </xf>
    <xf numFmtId="0" fontId="21" fillId="0" borderId="17" xfId="0" applyFont="1" applyFill="1" applyBorder="1" applyAlignment="1">
      <alignment vertical="center" wrapText="1"/>
    </xf>
    <xf numFmtId="0" fontId="21" fillId="0" borderId="10" xfId="0" applyFont="1" applyFill="1" applyBorder="1" applyAlignment="1">
      <alignment vertical="center" wrapText="1"/>
    </xf>
    <xf numFmtId="0" fontId="21" fillId="0" borderId="0" xfId="0" applyFont="1" applyFill="1" applyBorder="1" applyAlignment="1">
      <alignment vertical="center" wrapText="1"/>
    </xf>
    <xf numFmtId="0" fontId="21" fillId="0" borderId="11" xfId="0" applyFont="1" applyFill="1" applyBorder="1" applyAlignment="1">
      <alignment vertical="center" wrapText="1"/>
    </xf>
    <xf numFmtId="0" fontId="21" fillId="0" borderId="14" xfId="0" applyFont="1" applyFill="1" applyBorder="1" applyAlignment="1">
      <alignment vertical="center" wrapText="1"/>
    </xf>
    <xf numFmtId="0" fontId="21" fillId="0" borderId="13" xfId="0" applyFont="1" applyFill="1" applyBorder="1" applyAlignment="1">
      <alignment vertical="center" wrapText="1"/>
    </xf>
    <xf numFmtId="0" fontId="21" fillId="0" borderId="15" xfId="0" applyFont="1" applyFill="1" applyBorder="1" applyAlignment="1">
      <alignment vertical="center" wrapText="1"/>
    </xf>
    <xf numFmtId="0" fontId="21" fillId="0" borderId="18" xfId="0" applyFont="1" applyFill="1" applyBorder="1" applyAlignment="1">
      <alignment horizontal="left" vertical="center"/>
    </xf>
    <xf numFmtId="0" fontId="21" fillId="0" borderId="16" xfId="0" applyFont="1" applyFill="1" applyBorder="1" applyAlignment="1">
      <alignment horizontal="left" vertical="center"/>
    </xf>
    <xf numFmtId="0" fontId="21" fillId="0" borderId="17" xfId="0" applyFont="1" applyFill="1" applyBorder="1" applyAlignment="1">
      <alignment horizontal="left" vertical="center"/>
    </xf>
    <xf numFmtId="0" fontId="21" fillId="0" borderId="10" xfId="0" applyFont="1" applyFill="1" applyBorder="1" applyAlignment="1">
      <alignment horizontal="left" vertical="center"/>
    </xf>
    <xf numFmtId="0" fontId="21" fillId="0" borderId="0" xfId="0" applyFont="1" applyFill="1" applyBorder="1" applyAlignment="1">
      <alignment horizontal="left" vertical="center"/>
    </xf>
    <xf numFmtId="0" fontId="21" fillId="0" borderId="11" xfId="0" applyFont="1" applyFill="1" applyBorder="1" applyAlignment="1">
      <alignment horizontal="left" vertical="center"/>
    </xf>
    <xf numFmtId="0" fontId="21" fillId="0" borderId="14" xfId="0" applyFont="1" applyFill="1" applyBorder="1" applyAlignment="1">
      <alignment horizontal="left" vertical="center"/>
    </xf>
    <xf numFmtId="0" fontId="21" fillId="0" borderId="13" xfId="0" applyFont="1" applyFill="1" applyBorder="1" applyAlignment="1">
      <alignment horizontal="left" vertical="center"/>
    </xf>
    <xf numFmtId="0" fontId="21" fillId="0" borderId="15" xfId="0" applyFont="1" applyFill="1" applyBorder="1" applyAlignment="1">
      <alignment horizontal="left" vertical="center"/>
    </xf>
    <xf numFmtId="0" fontId="0" fillId="0" borderId="18" xfId="0" applyFont="1" applyFill="1" applyBorder="1">
      <alignment vertical="center"/>
    </xf>
    <xf numFmtId="0" fontId="0" fillId="0" borderId="16" xfId="0" applyFont="1" applyFill="1" applyBorder="1">
      <alignment vertical="center"/>
    </xf>
    <xf numFmtId="0" fontId="0" fillId="0" borderId="17" xfId="0" applyFont="1" applyFill="1" applyBorder="1">
      <alignment vertical="center"/>
    </xf>
    <xf numFmtId="0" fontId="0" fillId="0" borderId="10" xfId="0" applyFont="1" applyFill="1" applyBorder="1">
      <alignment vertical="center"/>
    </xf>
    <xf numFmtId="0" fontId="0" fillId="0" borderId="0" xfId="0" applyFont="1" applyFill="1" applyBorder="1">
      <alignment vertical="center"/>
    </xf>
    <xf numFmtId="0" fontId="0" fillId="0" borderId="11" xfId="0" applyFont="1" applyFill="1" applyBorder="1">
      <alignment vertical="center"/>
    </xf>
    <xf numFmtId="0" fontId="0" fillId="0" borderId="14" xfId="0" applyFont="1" applyFill="1" applyBorder="1">
      <alignment vertical="center"/>
    </xf>
    <xf numFmtId="0" fontId="0" fillId="0" borderId="13" xfId="0" applyFont="1" applyFill="1" applyBorder="1">
      <alignment vertical="center"/>
    </xf>
    <xf numFmtId="0" fontId="0" fillId="0" borderId="15" xfId="0" applyFont="1" applyFill="1" applyBorder="1">
      <alignment vertical="center"/>
    </xf>
    <xf numFmtId="0" fontId="1" fillId="0" borderId="12" xfId="0" applyFont="1" applyFill="1" applyBorder="1" applyAlignment="1">
      <alignment horizontal="center" vertical="center"/>
    </xf>
    <xf numFmtId="0" fontId="21" fillId="0" borderId="17" xfId="0" applyFont="1" applyFill="1" applyBorder="1" applyAlignment="1">
      <alignment horizontal="center"/>
    </xf>
    <xf numFmtId="0" fontId="21" fillId="0" borderId="10" xfId="0" applyFont="1" applyFill="1" applyBorder="1" applyAlignment="1">
      <alignment horizontal="right" wrapText="1"/>
    </xf>
    <xf numFmtId="0" fontId="21" fillId="0" borderId="0" xfId="0" applyFont="1" applyFill="1" applyBorder="1" applyAlignment="1">
      <alignment horizontal="right" wrapText="1"/>
    </xf>
    <xf numFmtId="0" fontId="21" fillId="0" borderId="16" xfId="0" applyFont="1" applyFill="1" applyBorder="1" applyAlignment="1" applyProtection="1">
      <alignment horizontal="center"/>
      <protection locked="0"/>
    </xf>
    <xf numFmtId="0" fontId="1" fillId="0" borderId="12" xfId="0" applyFont="1" applyFill="1" applyBorder="1" applyAlignment="1">
      <alignment vertical="center" wrapText="1"/>
    </xf>
    <xf numFmtId="0" fontId="1" fillId="0" borderId="12" xfId="0" applyFont="1" applyFill="1" applyBorder="1">
      <alignment vertical="center"/>
    </xf>
    <xf numFmtId="3" fontId="22" fillId="0" borderId="18" xfId="0" applyNumberFormat="1" applyFont="1" applyBorder="1" applyAlignment="1">
      <alignment horizontal="center" vertical="center"/>
    </xf>
    <xf numFmtId="3" fontId="22" fillId="0" borderId="14" xfId="0" applyNumberFormat="1" applyFont="1" applyBorder="1" applyAlignment="1">
      <alignment horizontal="center" vertical="center"/>
    </xf>
    <xf numFmtId="0" fontId="22" fillId="0" borderId="20" xfId="0" applyFont="1" applyFill="1" applyBorder="1" applyAlignment="1">
      <alignment horizontal="center" vertical="center"/>
    </xf>
    <xf numFmtId="0" fontId="22" fillId="0" borderId="19" xfId="0" applyFont="1" applyFill="1" applyBorder="1" applyAlignment="1">
      <alignment horizontal="center" vertical="center"/>
    </xf>
    <xf numFmtId="0" fontId="22" fillId="0" borderId="37" xfId="0" applyFont="1" applyFill="1" applyBorder="1" applyAlignment="1">
      <alignment horizontal="center" vertical="center"/>
    </xf>
    <xf numFmtId="0" fontId="21" fillId="0" borderId="13" xfId="0" applyFont="1" applyFill="1" applyBorder="1" applyAlignment="1">
      <alignment horizontal="center"/>
    </xf>
    <xf numFmtId="0" fontId="22" fillId="0" borderId="16" xfId="0" applyFont="1" applyFill="1" applyBorder="1" applyAlignment="1">
      <alignment horizontal="center"/>
    </xf>
    <xf numFmtId="0" fontId="22" fillId="0" borderId="0" xfId="0" applyFont="1" applyFill="1" applyBorder="1" applyAlignment="1">
      <alignment horizontal="center"/>
    </xf>
    <xf numFmtId="0" fontId="22" fillId="0" borderId="20" xfId="0" applyFont="1" applyBorder="1" applyAlignment="1">
      <alignment horizontal="center" vertical="center"/>
    </xf>
    <xf numFmtId="0" fontId="22" fillId="0" borderId="37" xfId="0" applyFont="1" applyBorder="1" applyAlignment="1">
      <alignment horizontal="center" vertical="center"/>
    </xf>
    <xf numFmtId="0" fontId="22" fillId="0" borderId="12" xfId="0" applyFont="1" applyBorder="1" applyAlignment="1">
      <alignment horizontal="center" vertical="center"/>
    </xf>
    <xf numFmtId="38" fontId="21" fillId="0" borderId="12" xfId="33" applyFont="1" applyFill="1" applyBorder="1" applyAlignment="1" applyProtection="1">
      <alignment horizontal="center" vertical="center" wrapText="1"/>
    </xf>
    <xf numFmtId="0" fontId="21" fillId="0" borderId="19" xfId="0" applyFont="1" applyFill="1" applyBorder="1" applyAlignment="1">
      <alignment horizontal="center" wrapText="1"/>
    </xf>
    <xf numFmtId="0" fontId="21" fillId="0" borderId="19" xfId="0" applyFont="1" applyFill="1" applyBorder="1" applyAlignment="1" applyProtection="1">
      <alignment horizontal="center"/>
      <protection locked="0"/>
    </xf>
    <xf numFmtId="0" fontId="0" fillId="0" borderId="12" xfId="0" applyFill="1" applyBorder="1" applyAlignment="1" applyProtection="1">
      <alignment horizontal="center" vertical="center"/>
      <protection hidden="1"/>
    </xf>
    <xf numFmtId="0" fontId="22" fillId="0" borderId="46" xfId="0" applyFont="1" applyBorder="1" applyAlignment="1">
      <alignment vertical="center" shrinkToFit="1"/>
    </xf>
    <xf numFmtId="0" fontId="22" fillId="0" borderId="47" xfId="0" applyFont="1" applyBorder="1" applyAlignment="1">
      <alignment vertical="center" shrinkToFit="1"/>
    </xf>
    <xf numFmtId="0" fontId="21" fillId="0" borderId="10" xfId="0" applyFont="1" applyFill="1" applyBorder="1" applyAlignment="1">
      <alignment horizontal="center" wrapText="1"/>
    </xf>
    <xf numFmtId="0" fontId="23" fillId="0" borderId="0" xfId="0" applyFont="1" applyFill="1" applyBorder="1" applyAlignment="1">
      <alignment horizontal="center" wrapText="1"/>
    </xf>
    <xf numFmtId="0" fontId="23" fillId="0" borderId="0" xfId="0" applyFont="1" applyFill="1" applyBorder="1" applyAlignment="1" applyProtection="1">
      <alignment horizontal="center"/>
      <protection locked="0"/>
    </xf>
    <xf numFmtId="0" fontId="21" fillId="0" borderId="0" xfId="0" applyFont="1" applyFill="1" applyAlignment="1">
      <alignment horizontal="center"/>
    </xf>
    <xf numFmtId="0" fontId="22" fillId="0" borderId="18" xfId="0" applyFont="1" applyFill="1" applyBorder="1" applyAlignment="1">
      <alignment horizontal="left" vertical="center" wrapText="1"/>
    </xf>
    <xf numFmtId="0" fontId="22" fillId="0" borderId="16" xfId="0" applyFont="1" applyFill="1" applyBorder="1" applyAlignment="1">
      <alignment horizontal="left" vertical="center" wrapText="1"/>
    </xf>
    <xf numFmtId="0" fontId="22" fillId="0" borderId="17" xfId="0" applyFont="1" applyFill="1" applyBorder="1" applyAlignment="1">
      <alignment horizontal="left" vertical="center" wrapText="1"/>
    </xf>
    <xf numFmtId="0" fontId="22" fillId="0" borderId="10"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11" xfId="0" applyFont="1" applyFill="1" applyBorder="1" applyAlignment="1">
      <alignment horizontal="left" vertical="center" wrapText="1"/>
    </xf>
    <xf numFmtId="0" fontId="0" fillId="0" borderId="12" xfId="0" applyFill="1" applyBorder="1" applyAlignment="1">
      <alignment horizontal="center" vertical="center" wrapText="1"/>
    </xf>
    <xf numFmtId="0" fontId="22" fillId="0" borderId="12" xfId="0" applyFont="1" applyFill="1" applyBorder="1" applyAlignment="1">
      <alignment horizontal="center" vertical="center"/>
    </xf>
    <xf numFmtId="0" fontId="21" fillId="0" borderId="13" xfId="0" applyFont="1" applyFill="1" applyBorder="1" applyAlignment="1" applyProtection="1">
      <alignment horizontal="center" vertical="center" shrinkToFit="1"/>
      <protection hidden="1"/>
    </xf>
    <xf numFmtId="0" fontId="7" fillId="0" borderId="12" xfId="0" applyFont="1" applyFill="1" applyBorder="1" applyAlignment="1">
      <alignment horizontal="center" vertical="center"/>
    </xf>
    <xf numFmtId="0" fontId="1" fillId="0" borderId="20" xfId="0" applyFont="1" applyFill="1" applyBorder="1">
      <alignment vertical="center"/>
    </xf>
    <xf numFmtId="0" fontId="22" fillId="0" borderId="12" xfId="0" applyFont="1" applyFill="1" applyBorder="1" applyAlignment="1">
      <alignment horizontal="center" vertical="center" wrapText="1"/>
    </xf>
    <xf numFmtId="0" fontId="21" fillId="0" borderId="0" xfId="0" applyFont="1" applyFill="1" applyAlignment="1" applyProtection="1">
      <alignment horizontal="center"/>
      <protection locked="0"/>
    </xf>
    <xf numFmtId="0" fontId="1" fillId="0" borderId="0" xfId="0" applyFont="1" applyFill="1" applyAlignment="1" applyProtection="1">
      <alignment horizontal="center"/>
      <protection locked="0"/>
    </xf>
    <xf numFmtId="0" fontId="1" fillId="0" borderId="13" xfId="0" applyFont="1" applyFill="1" applyBorder="1" applyAlignment="1" applyProtection="1">
      <alignment horizontal="center"/>
      <protection locked="0"/>
    </xf>
    <xf numFmtId="0" fontId="7" fillId="0" borderId="0" xfId="0" applyFont="1" applyFill="1" applyAlignment="1">
      <alignment horizontal="left"/>
    </xf>
    <xf numFmtId="0" fontId="7" fillId="0" borderId="13" xfId="0" applyFont="1" applyFill="1" applyBorder="1" applyAlignment="1">
      <alignment horizontal="left"/>
    </xf>
    <xf numFmtId="0" fontId="24" fillId="0" borderId="0" xfId="0" applyFont="1" applyFill="1" applyAlignment="1">
      <alignment horizontal="center"/>
    </xf>
    <xf numFmtId="0" fontId="24" fillId="0" borderId="13" xfId="0" applyFont="1" applyFill="1" applyBorder="1" applyAlignment="1">
      <alignment horizontal="center"/>
    </xf>
    <xf numFmtId="0" fontId="1" fillId="0" borderId="0" xfId="0" applyFont="1" applyFill="1" applyAlignment="1" applyProtection="1">
      <alignment horizontal="left"/>
      <protection locked="0"/>
    </xf>
    <xf numFmtId="0" fontId="1" fillId="0" borderId="13" xfId="0" applyFont="1" applyFill="1" applyBorder="1" applyAlignment="1" applyProtection="1">
      <alignment horizontal="left"/>
      <protection locked="0"/>
    </xf>
    <xf numFmtId="0" fontId="7" fillId="0" borderId="0" xfId="0" applyFont="1" applyFill="1" applyAlignment="1"/>
    <xf numFmtId="0" fontId="7" fillId="0" borderId="13" xfId="0" applyFont="1" applyFill="1" applyBorder="1" applyAlignment="1"/>
    <xf numFmtId="0" fontId="33" fillId="0" borderId="24" xfId="0" applyFont="1" applyFill="1" applyBorder="1" applyAlignment="1">
      <alignment horizontal="center" vertical="center"/>
    </xf>
    <xf numFmtId="0" fontId="33" fillId="0" borderId="36" xfId="0" applyFont="1" applyFill="1" applyBorder="1" applyAlignment="1">
      <alignment horizontal="center" vertical="center"/>
    </xf>
    <xf numFmtId="0" fontId="32" fillId="0" borderId="0" xfId="0" applyFont="1" applyFill="1" applyAlignment="1" applyProtection="1">
      <alignment horizontal="right" vertical="center"/>
      <protection hidden="1"/>
    </xf>
    <xf numFmtId="0" fontId="31" fillId="0" borderId="0" xfId="0" applyFont="1" applyFill="1" applyAlignment="1" applyProtection="1">
      <alignment horizontal="right" vertical="center"/>
      <protection hidden="1"/>
    </xf>
    <xf numFmtId="0" fontId="0" fillId="0" borderId="39" xfId="0" applyFont="1" applyFill="1" applyBorder="1" applyAlignment="1" applyProtection="1">
      <alignment horizontal="center" vertical="center"/>
      <protection locked="0" hidden="1"/>
    </xf>
    <xf numFmtId="0" fontId="0" fillId="0" borderId="41" xfId="0" applyFont="1" applyFill="1" applyBorder="1" applyAlignment="1" applyProtection="1">
      <alignment horizontal="center" vertical="center"/>
      <protection locked="0" hidden="1"/>
    </xf>
    <xf numFmtId="0" fontId="0" fillId="0" borderId="43" xfId="0" applyFont="1" applyFill="1" applyBorder="1" applyAlignment="1" applyProtection="1">
      <alignment horizontal="center" vertical="center"/>
      <protection locked="0" hidden="1"/>
    </xf>
    <xf numFmtId="0" fontId="0" fillId="0" borderId="23" xfId="0" applyFont="1" applyFill="1" applyBorder="1" applyAlignment="1" applyProtection="1">
      <alignment horizontal="center" vertical="center"/>
      <protection locked="0" hidden="1"/>
    </xf>
    <xf numFmtId="0" fontId="0" fillId="0" borderId="21" xfId="0" applyFont="1" applyFill="1" applyBorder="1" applyAlignment="1" applyProtection="1">
      <alignment horizontal="center" vertical="center"/>
      <protection locked="0" hidden="1"/>
    </xf>
    <xf numFmtId="0" fontId="0" fillId="0" borderId="42" xfId="0" applyFont="1" applyFill="1" applyBorder="1" applyAlignment="1" applyProtection="1">
      <alignment horizontal="center" vertical="center"/>
      <protection locked="0" hidden="1"/>
    </xf>
    <xf numFmtId="0" fontId="0" fillId="0" borderId="0" xfId="0" applyFont="1" applyFill="1" applyAlignment="1" applyProtection="1">
      <alignment horizontal="right" vertical="center"/>
      <protection hidden="1"/>
    </xf>
    <xf numFmtId="0" fontId="0" fillId="0" borderId="22" xfId="0" applyFont="1" applyFill="1" applyBorder="1" applyAlignment="1" applyProtection="1">
      <alignment horizontal="right" vertical="center"/>
      <protection hidden="1"/>
    </xf>
    <xf numFmtId="0" fontId="1" fillId="0" borderId="0" xfId="0" applyFont="1" applyFill="1" applyAlignment="1">
      <alignment horizontal="center" vertical="center"/>
    </xf>
    <xf numFmtId="0" fontId="27" fillId="0" borderId="0" xfId="0" applyFont="1" applyFill="1" applyAlignment="1">
      <alignment horizontal="center" vertical="center"/>
    </xf>
    <xf numFmtId="0" fontId="27" fillId="0" borderId="0" xfId="0" applyFont="1" applyFill="1" applyAlignment="1" applyProtection="1">
      <alignment horizontal="center" vertical="center"/>
      <protection locked="0"/>
    </xf>
    <xf numFmtId="0" fontId="1" fillId="0" borderId="0" xfId="0" applyFont="1" applyFill="1" applyAlignment="1" applyProtection="1">
      <alignment horizontal="left" shrinkToFit="1"/>
      <protection locked="0"/>
    </xf>
    <xf numFmtId="0" fontId="1" fillId="0" borderId="13" xfId="0" applyFont="1" applyFill="1" applyBorder="1" applyAlignment="1" applyProtection="1">
      <alignment horizontal="left" shrinkToFit="1"/>
      <protection locked="0"/>
    </xf>
    <xf numFmtId="0" fontId="0" fillId="0" borderId="0" xfId="0" applyFill="1" applyAlignment="1">
      <alignment horizontal="center" vertical="center"/>
    </xf>
    <xf numFmtId="0" fontId="1" fillId="0" borderId="13" xfId="0" applyFont="1" applyFill="1" applyBorder="1" applyAlignment="1">
      <alignment horizontal="center" vertical="center"/>
    </xf>
    <xf numFmtId="0" fontId="21" fillId="0" borderId="0" xfId="0" applyFont="1" applyFill="1" applyAlignment="1">
      <alignment horizontal="right" vertical="center"/>
    </xf>
    <xf numFmtId="0" fontId="21" fillId="0" borderId="0" xfId="0" applyFont="1" applyFill="1" applyAlignment="1">
      <alignment horizontal="center" vertical="center"/>
    </xf>
    <xf numFmtId="0" fontId="0" fillId="0" borderId="12" xfId="0" applyFont="1" applyFill="1" applyBorder="1" applyAlignment="1" applyProtection="1">
      <alignment horizontal="center" vertical="center"/>
      <protection locked="0" hidden="1"/>
    </xf>
    <xf numFmtId="0" fontId="0" fillId="0" borderId="12" xfId="0" applyFont="1" applyFill="1" applyBorder="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3" xr:uid="{6BAAB88D-D185-44B5-A9E9-8FFF3013303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4" xr:uid="{05ABD13F-4951-4FF3-9590-B3467F2D71FA}"/>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9C7AC-BCAA-4947-80F7-F5ED3180B555}">
  <dimension ref="A1:WVZ983169"/>
  <sheetViews>
    <sheetView tabSelected="1" zoomScale="95" zoomScaleNormal="95" workbookViewId="0">
      <selection activeCell="R10" sqref="R10:AN11"/>
    </sheetView>
  </sheetViews>
  <sheetFormatPr defaultColWidth="0" defaultRowHeight="13.5" zeroHeight="1" x14ac:dyDescent="0.15"/>
  <cols>
    <col min="1" max="4" width="1.625" style="1" customWidth="1"/>
    <col min="5" max="89" width="1.25" style="47" customWidth="1"/>
    <col min="90" max="93" width="5.625" style="1" customWidth="1"/>
    <col min="94" max="94" width="6.875" style="1" customWidth="1"/>
    <col min="95" max="95" width="12.875" style="1" customWidth="1"/>
    <col min="96" max="96" width="6.875" style="1" customWidth="1"/>
    <col min="97" max="97" width="7.625" style="1" customWidth="1"/>
    <col min="98" max="99" width="5.875" style="1" customWidth="1"/>
    <col min="100" max="100" width="32.75" style="1" customWidth="1"/>
    <col min="101" max="103" width="9" style="1" hidden="1"/>
    <col min="104" max="117" width="9" style="8" hidden="1"/>
    <col min="118" max="118" width="13.5" style="122" hidden="1"/>
    <col min="119" max="124" width="0" style="122" hidden="1"/>
    <col min="125" max="16146" width="0" style="1" hidden="1"/>
    <col min="16147" max="16384" width="9" style="1" hidden="1"/>
  </cols>
  <sheetData>
    <row r="1" spans="1:1015 1204:2039 2228:3063 3252:4087 4276:5111 5300:6135 6324:7159 7348:8183 8372:9207 9396:10231 10420:11255 11444:12279 12468:13303 13492:14327 14516:15351 15540:16119" s="16" customFormat="1" ht="8.1" customHeight="1" thickBot="1" x14ac:dyDescent="0.2">
      <c r="A1" s="6"/>
      <c r="B1" s="6"/>
      <c r="C1" s="6"/>
      <c r="D1" s="6"/>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5"/>
      <c r="CE1" s="45"/>
      <c r="CF1" s="45"/>
      <c r="CG1" s="45"/>
      <c r="CH1" s="45"/>
      <c r="CI1" s="45"/>
      <c r="CJ1" s="45"/>
      <c r="CK1" s="45"/>
      <c r="CL1" s="6"/>
      <c r="CM1" s="6"/>
      <c r="CN1" s="6"/>
      <c r="CO1" s="6"/>
      <c r="CZ1" s="8"/>
      <c r="DA1" s="8"/>
      <c r="DB1" s="8"/>
      <c r="DC1" s="8"/>
      <c r="DD1" s="8"/>
      <c r="DE1" s="8"/>
      <c r="DF1" s="8"/>
      <c r="DG1" s="8"/>
      <c r="DH1" s="8"/>
      <c r="DI1" s="8"/>
      <c r="DJ1" s="8"/>
      <c r="DK1" s="8"/>
      <c r="DL1" s="8"/>
      <c r="DM1" s="8"/>
      <c r="DN1" s="122"/>
      <c r="DO1" s="122"/>
      <c r="DP1" s="122"/>
      <c r="DQ1" s="122"/>
      <c r="DR1" s="122"/>
      <c r="DS1" s="122"/>
      <c r="DT1" s="122"/>
    </row>
    <row r="2" spans="1:1015 1204:2039 2228:3063 3252:4087 4276:5111 5300:6135 6324:7159 7348:8183 8372:9207 9396:10231 10420:11255 11444:12279 12468:13303 13492:14327 14516:15351 15540:16119" s="16" customFormat="1" ht="8.1" customHeight="1" x14ac:dyDescent="0.15">
      <c r="A2" s="6"/>
      <c r="B2" s="6"/>
      <c r="C2" s="6"/>
      <c r="D2" s="6"/>
      <c r="E2" s="45"/>
      <c r="F2" s="45"/>
      <c r="G2" s="45"/>
      <c r="H2" s="45"/>
      <c r="I2" s="45"/>
      <c r="J2" s="45"/>
      <c r="K2" s="45"/>
      <c r="L2" s="45"/>
      <c r="M2" s="45"/>
      <c r="N2" s="347" t="s">
        <v>81</v>
      </c>
      <c r="O2" s="348"/>
      <c r="P2" s="348"/>
      <c r="Q2" s="348"/>
      <c r="R2" s="348"/>
      <c r="S2" s="348"/>
      <c r="T2" s="348"/>
      <c r="U2" s="348"/>
      <c r="V2" s="348"/>
      <c r="W2" s="349"/>
      <c r="X2" s="350"/>
      <c r="Y2" s="350"/>
      <c r="Z2" s="350"/>
      <c r="AA2" s="350"/>
      <c r="AB2" s="350"/>
      <c r="AC2" s="350"/>
      <c r="AD2" s="350"/>
      <c r="AE2" s="351"/>
      <c r="AF2" s="46"/>
      <c r="AG2" s="46"/>
      <c r="AH2" s="347" t="s">
        <v>98</v>
      </c>
      <c r="AI2" s="355"/>
      <c r="AJ2" s="355"/>
      <c r="AK2" s="355"/>
      <c r="AL2" s="355"/>
      <c r="AM2" s="355"/>
      <c r="AN2" s="355"/>
      <c r="AO2" s="355"/>
      <c r="AP2" s="355"/>
      <c r="AQ2" s="355"/>
      <c r="AR2" s="355"/>
      <c r="AS2" s="355"/>
      <c r="AT2" s="356"/>
      <c r="AU2" s="349"/>
      <c r="AV2" s="350"/>
      <c r="AW2" s="350"/>
      <c r="AX2" s="350"/>
      <c r="AY2" s="350"/>
      <c r="AZ2" s="350"/>
      <c r="BA2" s="350"/>
      <c r="BB2" s="350"/>
      <c r="BC2" s="351"/>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6"/>
      <c r="CM2" s="6"/>
      <c r="CN2" s="6"/>
      <c r="CO2" s="6"/>
      <c r="CZ2" s="8"/>
      <c r="DA2" s="8"/>
      <c r="DB2" s="8"/>
      <c r="DC2" s="8"/>
      <c r="DD2" s="8"/>
      <c r="DE2" s="8"/>
      <c r="DF2" s="8"/>
      <c r="DG2" s="8"/>
      <c r="DH2" s="8"/>
      <c r="DI2" s="8"/>
      <c r="DJ2" s="8"/>
      <c r="DK2" s="8"/>
      <c r="DL2" s="8"/>
      <c r="DM2" s="8"/>
      <c r="DN2" s="122"/>
      <c r="DO2" s="122"/>
      <c r="DP2" s="122"/>
      <c r="DQ2" s="122"/>
      <c r="DR2" s="122"/>
      <c r="DS2" s="122"/>
      <c r="DT2" s="122"/>
    </row>
    <row r="3" spans="1:1015 1204:2039 2228:3063 3252:4087 4276:5111 5300:6135 6324:7159 7348:8183 8372:9207 9396:10231 10420:11255 11444:12279 12468:13303 13492:14327 14516:15351 15540:16119" s="16" customFormat="1" ht="7.5" customHeight="1" thickBot="1" x14ac:dyDescent="0.2">
      <c r="A3" s="6"/>
      <c r="B3" s="6"/>
      <c r="C3" s="6"/>
      <c r="D3" s="6"/>
      <c r="E3" s="45"/>
      <c r="F3" s="45"/>
      <c r="G3" s="45"/>
      <c r="H3" s="45"/>
      <c r="I3" s="45"/>
      <c r="J3" s="45"/>
      <c r="K3" s="45"/>
      <c r="L3" s="45"/>
      <c r="M3" s="45"/>
      <c r="N3" s="348"/>
      <c r="O3" s="348"/>
      <c r="P3" s="348"/>
      <c r="Q3" s="348"/>
      <c r="R3" s="348"/>
      <c r="S3" s="348"/>
      <c r="T3" s="348"/>
      <c r="U3" s="348"/>
      <c r="V3" s="348"/>
      <c r="W3" s="352"/>
      <c r="X3" s="353"/>
      <c r="Y3" s="353"/>
      <c r="Z3" s="353"/>
      <c r="AA3" s="353"/>
      <c r="AB3" s="353"/>
      <c r="AC3" s="353"/>
      <c r="AD3" s="353"/>
      <c r="AE3" s="354"/>
      <c r="AF3" s="46"/>
      <c r="AG3" s="46"/>
      <c r="AH3" s="355"/>
      <c r="AI3" s="355"/>
      <c r="AJ3" s="355"/>
      <c r="AK3" s="355"/>
      <c r="AL3" s="355"/>
      <c r="AM3" s="355"/>
      <c r="AN3" s="355"/>
      <c r="AO3" s="355"/>
      <c r="AP3" s="355"/>
      <c r="AQ3" s="355"/>
      <c r="AR3" s="355"/>
      <c r="AS3" s="355"/>
      <c r="AT3" s="356"/>
      <c r="AU3" s="352"/>
      <c r="AV3" s="353"/>
      <c r="AW3" s="353"/>
      <c r="AX3" s="353"/>
      <c r="AY3" s="353"/>
      <c r="AZ3" s="353"/>
      <c r="BA3" s="353"/>
      <c r="BB3" s="353"/>
      <c r="BC3" s="354"/>
      <c r="BD3" s="45"/>
      <c r="BE3" s="45"/>
      <c r="BF3" s="45"/>
      <c r="BG3" s="45"/>
      <c r="BH3" s="45"/>
      <c r="BI3" s="45"/>
      <c r="BJ3" s="45"/>
      <c r="BK3" s="45"/>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6"/>
      <c r="CM3" s="6"/>
      <c r="CN3" s="6"/>
      <c r="CO3" s="6"/>
      <c r="CZ3" s="8"/>
      <c r="DA3" s="8"/>
      <c r="DB3" s="8"/>
      <c r="DC3" s="8"/>
      <c r="DD3" s="8"/>
      <c r="DE3" s="8"/>
      <c r="DF3" s="8"/>
      <c r="DG3" s="8"/>
      <c r="DH3" s="8"/>
      <c r="DI3" s="8"/>
      <c r="DJ3" s="8"/>
      <c r="DK3" s="8"/>
      <c r="DL3" s="8"/>
      <c r="DM3" s="8"/>
      <c r="DN3" s="122"/>
      <c r="DO3" s="122"/>
      <c r="DP3" s="122"/>
      <c r="DQ3" s="122"/>
      <c r="DR3" s="122"/>
      <c r="DS3" s="122"/>
      <c r="DT3" s="122"/>
    </row>
    <row r="4" spans="1:1015 1204:2039 2228:3063 3252:4087 4276:5111 5300:6135 6324:7159 7348:8183 8372:9207 9396:10231 10420:11255 11444:12279 12468:13303 13492:14327 14516:15351 15540:16119" ht="8.1" customHeight="1" x14ac:dyDescent="0.15"/>
    <row r="5" spans="1:1015 1204:2039 2228:3063 3252:4087 4276:5111 5300:6135 6324:7159 7348:8183 8372:9207 9396:10231 10420:11255 11444:12279 12468:13303 13492:14327 14516:15351 15540:16119" ht="8.1" customHeight="1" x14ac:dyDescent="0.15">
      <c r="E5" s="357" t="s">
        <v>11</v>
      </c>
      <c r="F5" s="357"/>
      <c r="G5" s="357"/>
      <c r="H5" s="357"/>
      <c r="I5" s="357"/>
      <c r="J5" s="357"/>
      <c r="K5" s="357"/>
      <c r="L5" s="357"/>
      <c r="M5" s="357"/>
      <c r="N5" s="357"/>
      <c r="O5" s="357"/>
      <c r="P5" s="357"/>
      <c r="Q5" s="357"/>
      <c r="R5" s="357"/>
      <c r="S5" s="357"/>
      <c r="T5" s="357"/>
      <c r="U5" s="357"/>
      <c r="V5" s="357"/>
      <c r="W5" s="357"/>
      <c r="X5" s="357"/>
      <c r="Y5" s="357"/>
      <c r="Z5" s="357"/>
      <c r="AA5" s="357"/>
      <c r="AB5" s="357"/>
      <c r="AC5" s="357"/>
      <c r="AD5" s="357"/>
      <c r="AE5" s="357"/>
      <c r="AF5" s="357"/>
      <c r="AG5" s="357"/>
      <c r="AH5" s="357"/>
      <c r="AI5" s="357"/>
      <c r="AJ5" s="357"/>
      <c r="AK5" s="357"/>
      <c r="AL5" s="357"/>
      <c r="AM5" s="357"/>
      <c r="AN5" s="357"/>
      <c r="AO5" s="357"/>
      <c r="AP5" s="357"/>
      <c r="AQ5" s="357"/>
      <c r="AR5" s="357"/>
      <c r="AS5" s="357"/>
      <c r="AT5" s="357"/>
      <c r="AU5" s="357"/>
      <c r="AV5" s="357"/>
      <c r="AW5" s="357"/>
      <c r="AX5" s="357"/>
      <c r="AY5" s="357"/>
      <c r="AZ5" s="357"/>
      <c r="BA5" s="357"/>
      <c r="BB5" s="357"/>
      <c r="BC5" s="357"/>
      <c r="BD5" s="357"/>
      <c r="BE5" s="357"/>
      <c r="BF5" s="357"/>
      <c r="BG5" s="357"/>
      <c r="BH5" s="357"/>
      <c r="BI5" s="357"/>
      <c r="BJ5" s="357"/>
      <c r="BK5" s="357"/>
      <c r="BL5" s="357"/>
      <c r="BM5" s="357"/>
      <c r="BN5" s="357"/>
      <c r="BO5" s="357"/>
      <c r="BP5" s="357"/>
      <c r="BQ5" s="357"/>
      <c r="BR5" s="357"/>
      <c r="BS5" s="357"/>
      <c r="BT5" s="357"/>
      <c r="BU5" s="357"/>
      <c r="BV5" s="357"/>
      <c r="BW5" s="357"/>
      <c r="BX5" s="357"/>
      <c r="BY5" s="357"/>
      <c r="BZ5" s="357"/>
      <c r="CA5" s="357"/>
      <c r="CB5" s="357"/>
      <c r="CC5" s="357"/>
      <c r="CD5" s="357"/>
      <c r="CE5" s="357"/>
      <c r="CF5" s="357"/>
      <c r="CG5" s="357"/>
      <c r="CH5" s="357"/>
      <c r="CI5" s="357"/>
      <c r="CJ5" s="357"/>
      <c r="CK5" s="357"/>
      <c r="CL5" s="44"/>
      <c r="CM5" s="44"/>
      <c r="CN5" s="44"/>
    </row>
    <row r="6" spans="1:1015 1204:2039 2228:3063 3252:4087 4276:5111 5300:6135 6324:7159 7348:8183 8372:9207 9396:10231 10420:11255 11444:12279 12468:13303 13492:14327 14516:15351 15540:16119" ht="8.1" customHeight="1" x14ac:dyDescent="0.15">
      <c r="E6" s="357"/>
      <c r="F6" s="357"/>
      <c r="G6" s="357"/>
      <c r="H6" s="357"/>
      <c r="I6" s="357"/>
      <c r="J6" s="357"/>
      <c r="K6" s="357"/>
      <c r="L6" s="357"/>
      <c r="M6" s="357"/>
      <c r="N6" s="357"/>
      <c r="O6" s="357"/>
      <c r="P6" s="357"/>
      <c r="Q6" s="357"/>
      <c r="R6" s="357"/>
      <c r="S6" s="357"/>
      <c r="T6" s="357"/>
      <c r="U6" s="357"/>
      <c r="V6" s="357"/>
      <c r="W6" s="357"/>
      <c r="X6" s="357"/>
      <c r="Y6" s="357"/>
      <c r="Z6" s="357"/>
      <c r="AA6" s="357"/>
      <c r="AB6" s="357"/>
      <c r="AC6" s="357"/>
      <c r="AD6" s="357"/>
      <c r="AE6" s="357"/>
      <c r="AF6" s="357"/>
      <c r="AG6" s="357"/>
      <c r="AH6" s="357"/>
      <c r="AI6" s="357"/>
      <c r="AJ6" s="357"/>
      <c r="AK6" s="357"/>
      <c r="AL6" s="357"/>
      <c r="AM6" s="357"/>
      <c r="AN6" s="357"/>
      <c r="AO6" s="357"/>
      <c r="AP6" s="357"/>
      <c r="AQ6" s="357"/>
      <c r="AR6" s="357"/>
      <c r="AS6" s="357"/>
      <c r="AT6" s="357"/>
      <c r="AU6" s="357"/>
      <c r="AV6" s="357"/>
      <c r="AW6" s="357"/>
      <c r="AX6" s="357"/>
      <c r="AY6" s="357"/>
      <c r="AZ6" s="357"/>
      <c r="BA6" s="357"/>
      <c r="BB6" s="357"/>
      <c r="BC6" s="357"/>
      <c r="BD6" s="357"/>
      <c r="BE6" s="357"/>
      <c r="BF6" s="357"/>
      <c r="BG6" s="357"/>
      <c r="BH6" s="357"/>
      <c r="BI6" s="357"/>
      <c r="BJ6" s="357"/>
      <c r="BK6" s="357"/>
      <c r="BL6" s="357"/>
      <c r="BM6" s="357"/>
      <c r="BN6" s="357"/>
      <c r="BO6" s="357"/>
      <c r="BP6" s="357"/>
      <c r="BQ6" s="357"/>
      <c r="BR6" s="357"/>
      <c r="BS6" s="357"/>
      <c r="BT6" s="357"/>
      <c r="BU6" s="357"/>
      <c r="BV6" s="357"/>
      <c r="BW6" s="357"/>
      <c r="BX6" s="357"/>
      <c r="BY6" s="357"/>
      <c r="BZ6" s="357"/>
      <c r="CA6" s="357"/>
      <c r="CB6" s="357"/>
      <c r="CC6" s="357"/>
      <c r="CD6" s="357"/>
      <c r="CE6" s="357"/>
      <c r="CF6" s="357"/>
      <c r="CG6" s="357"/>
      <c r="CH6" s="357"/>
      <c r="CI6" s="357"/>
      <c r="CJ6" s="357"/>
      <c r="CK6" s="357"/>
      <c r="CL6" s="44"/>
      <c r="CM6" s="44"/>
      <c r="CN6" s="44"/>
    </row>
    <row r="7" spans="1:1015 1204:2039 2228:3063 3252:4087 4276:5111 5300:6135 6324:7159 7348:8183 8372:9207 9396:10231 10420:11255 11444:12279 12468:13303 13492:14327 14516:15351 15540:16119" ht="8.1" customHeight="1" x14ac:dyDescent="0.15">
      <c r="E7" s="48"/>
      <c r="T7" s="49"/>
      <c r="U7" s="49"/>
      <c r="V7" s="49"/>
      <c r="W7" s="49"/>
      <c r="X7" s="49"/>
      <c r="Y7" s="49"/>
      <c r="Z7" s="49"/>
      <c r="AA7" s="358" t="s">
        <v>32</v>
      </c>
      <c r="AB7" s="358"/>
      <c r="AC7" s="358"/>
      <c r="AD7" s="358"/>
      <c r="AE7" s="358"/>
      <c r="AF7" s="358"/>
      <c r="AG7" s="358"/>
      <c r="AH7" s="358"/>
      <c r="AI7" s="358"/>
      <c r="AJ7" s="358"/>
      <c r="AK7" s="358"/>
      <c r="AL7" s="359" t="s">
        <v>34</v>
      </c>
      <c r="AM7" s="359"/>
      <c r="AN7" s="359"/>
      <c r="AO7" s="359"/>
      <c r="AP7" s="359"/>
      <c r="AQ7" s="359"/>
      <c r="AR7" s="359"/>
      <c r="AS7" s="359"/>
      <c r="AT7" s="359"/>
      <c r="AU7" s="359"/>
      <c r="AV7" s="359"/>
      <c r="AW7" s="359"/>
      <c r="AX7" s="358" t="s">
        <v>33</v>
      </c>
      <c r="AY7" s="358"/>
      <c r="AZ7" s="358"/>
      <c r="BA7" s="358"/>
      <c r="BB7" s="358"/>
      <c r="BC7" s="358"/>
      <c r="BD7" s="358"/>
      <c r="BE7" s="358"/>
      <c r="BF7" s="358"/>
      <c r="BG7" s="358" t="str">
        <f>IF(AL7="","？",VLOOKUP(AL7,DK30:DT33,2,FALSE))</f>
        <v>型式</v>
      </c>
      <c r="BH7" s="358"/>
      <c r="BI7" s="358"/>
      <c r="BJ7" s="358"/>
      <c r="BK7" s="358"/>
      <c r="BL7" s="358"/>
      <c r="BM7" s="358"/>
      <c r="BN7" s="358"/>
      <c r="BO7" s="358"/>
      <c r="BP7" s="358"/>
      <c r="BQ7" s="358"/>
      <c r="BR7" s="358"/>
      <c r="BS7" s="358"/>
      <c r="BT7" s="358" t="s">
        <v>103</v>
      </c>
      <c r="BU7" s="358"/>
      <c r="BV7" s="358"/>
      <c r="CL7" s="44"/>
      <c r="CM7" s="44"/>
      <c r="CN7" s="44"/>
      <c r="QP7" s="106"/>
      <c r="QQ7" s="106"/>
      <c r="QR7" s="106"/>
      <c r="QS7" s="106"/>
      <c r="QT7" s="106"/>
      <c r="QU7" s="106"/>
      <c r="QV7" s="106"/>
      <c r="QW7" s="106"/>
      <c r="QX7" s="106"/>
      <c r="QY7" s="106"/>
      <c r="QZ7" s="106"/>
      <c r="RA7" s="106"/>
      <c r="AAL7" s="106"/>
      <c r="AAM7" s="106"/>
      <c r="AAN7" s="106"/>
      <c r="AAO7" s="106"/>
      <c r="AAP7" s="106"/>
      <c r="AAQ7" s="106"/>
      <c r="AAR7" s="106"/>
      <c r="AAS7" s="106"/>
      <c r="AAT7" s="106"/>
      <c r="AAU7" s="106"/>
      <c r="AAV7" s="106"/>
      <c r="AAW7" s="106"/>
      <c r="AKH7" s="106"/>
      <c r="AKI7" s="106"/>
      <c r="AKJ7" s="106"/>
      <c r="AKK7" s="106"/>
      <c r="AKL7" s="106"/>
      <c r="AKM7" s="106"/>
      <c r="AKN7" s="106"/>
      <c r="AKO7" s="106"/>
      <c r="AKP7" s="106"/>
      <c r="AKQ7" s="106"/>
      <c r="AKR7" s="106"/>
      <c r="AKS7" s="106"/>
      <c r="AUD7" s="106"/>
      <c r="AUE7" s="106"/>
      <c r="AUF7" s="106"/>
      <c r="AUG7" s="106"/>
      <c r="AUH7" s="106"/>
      <c r="AUI7" s="106"/>
      <c r="AUJ7" s="106"/>
      <c r="AUK7" s="106"/>
      <c r="AUL7" s="106"/>
      <c r="AUM7" s="106"/>
      <c r="AUN7" s="106"/>
      <c r="AUO7" s="106"/>
      <c r="BDZ7" s="106"/>
      <c r="BEA7" s="106"/>
      <c r="BEB7" s="106"/>
      <c r="BEC7" s="106"/>
      <c r="BED7" s="106"/>
      <c r="BEE7" s="106"/>
      <c r="BEF7" s="106"/>
      <c r="BEG7" s="106"/>
      <c r="BEH7" s="106"/>
      <c r="BEI7" s="106"/>
      <c r="BEJ7" s="106"/>
      <c r="BEK7" s="106"/>
      <c r="BNV7" s="106"/>
      <c r="BNW7" s="106"/>
      <c r="BNX7" s="106"/>
      <c r="BNY7" s="106"/>
      <c r="BNZ7" s="106"/>
      <c r="BOA7" s="106"/>
      <c r="BOB7" s="106"/>
      <c r="BOC7" s="106"/>
      <c r="BOD7" s="106"/>
      <c r="BOE7" s="106"/>
      <c r="BOF7" s="106"/>
      <c r="BOG7" s="106"/>
      <c r="BXR7" s="106"/>
      <c r="BXS7" s="106"/>
      <c r="BXT7" s="106"/>
      <c r="BXU7" s="106"/>
      <c r="BXV7" s="106"/>
      <c r="BXW7" s="106"/>
      <c r="BXX7" s="106"/>
      <c r="BXY7" s="106"/>
      <c r="BXZ7" s="106"/>
      <c r="BYA7" s="106"/>
      <c r="BYB7" s="106"/>
      <c r="BYC7" s="106"/>
      <c r="CHN7" s="106"/>
      <c r="CHO7" s="106"/>
      <c r="CHP7" s="106"/>
      <c r="CHQ7" s="106"/>
      <c r="CHR7" s="106"/>
      <c r="CHS7" s="106"/>
      <c r="CHT7" s="106"/>
      <c r="CHU7" s="106"/>
      <c r="CHV7" s="106"/>
      <c r="CHW7" s="106"/>
      <c r="CHX7" s="106"/>
      <c r="CHY7" s="106"/>
      <c r="CRJ7" s="106"/>
      <c r="CRK7" s="106"/>
      <c r="CRL7" s="106"/>
      <c r="CRM7" s="106"/>
      <c r="CRN7" s="106"/>
      <c r="CRO7" s="106"/>
      <c r="CRP7" s="106"/>
      <c r="CRQ7" s="106"/>
      <c r="CRR7" s="106"/>
      <c r="CRS7" s="106"/>
      <c r="CRT7" s="106"/>
      <c r="CRU7" s="106"/>
      <c r="DBF7" s="106"/>
      <c r="DBG7" s="106"/>
      <c r="DBH7" s="106"/>
      <c r="DBI7" s="106"/>
      <c r="DBJ7" s="106"/>
      <c r="DBK7" s="106"/>
      <c r="DBL7" s="106"/>
      <c r="DBM7" s="106"/>
      <c r="DBN7" s="106"/>
      <c r="DBO7" s="106"/>
      <c r="DBP7" s="106"/>
      <c r="DBQ7" s="106"/>
      <c r="DLB7" s="106"/>
      <c r="DLC7" s="106"/>
      <c r="DLD7" s="106"/>
      <c r="DLE7" s="106"/>
      <c r="DLF7" s="106"/>
      <c r="DLG7" s="106"/>
      <c r="DLH7" s="106"/>
      <c r="DLI7" s="106"/>
      <c r="DLJ7" s="106"/>
      <c r="DLK7" s="106"/>
      <c r="DLL7" s="106"/>
      <c r="DLM7" s="106"/>
      <c r="DUX7" s="106"/>
      <c r="DUY7" s="106"/>
      <c r="DUZ7" s="106"/>
      <c r="DVA7" s="106"/>
      <c r="DVB7" s="106"/>
      <c r="DVC7" s="106"/>
      <c r="DVD7" s="106"/>
      <c r="DVE7" s="106"/>
      <c r="DVF7" s="106"/>
      <c r="DVG7" s="106"/>
      <c r="DVH7" s="106"/>
      <c r="DVI7" s="106"/>
      <c r="EET7" s="106"/>
      <c r="EEU7" s="106"/>
      <c r="EEV7" s="106"/>
      <c r="EEW7" s="106"/>
      <c r="EEX7" s="106"/>
      <c r="EEY7" s="106"/>
      <c r="EEZ7" s="106"/>
      <c r="EFA7" s="106"/>
      <c r="EFB7" s="106"/>
      <c r="EFC7" s="106"/>
      <c r="EFD7" s="106"/>
      <c r="EFE7" s="106"/>
      <c r="EOP7" s="106"/>
      <c r="EOQ7" s="106"/>
      <c r="EOR7" s="106"/>
      <c r="EOS7" s="106"/>
      <c r="EOT7" s="106"/>
      <c r="EOU7" s="106"/>
      <c r="EOV7" s="106"/>
      <c r="EOW7" s="106"/>
      <c r="EOX7" s="106"/>
      <c r="EOY7" s="106"/>
      <c r="EOZ7" s="106"/>
      <c r="EPA7" s="106"/>
      <c r="EYL7" s="106"/>
      <c r="EYM7" s="106"/>
      <c r="EYN7" s="106"/>
      <c r="EYO7" s="106"/>
      <c r="EYP7" s="106"/>
      <c r="EYQ7" s="106"/>
      <c r="EYR7" s="106"/>
      <c r="EYS7" s="106"/>
      <c r="EYT7" s="106"/>
      <c r="EYU7" s="106"/>
      <c r="EYV7" s="106"/>
      <c r="EYW7" s="106"/>
      <c r="FIH7" s="106"/>
      <c r="FII7" s="106"/>
      <c r="FIJ7" s="106"/>
      <c r="FIK7" s="106"/>
      <c r="FIL7" s="106"/>
      <c r="FIM7" s="106"/>
      <c r="FIN7" s="106"/>
      <c r="FIO7" s="106"/>
      <c r="FIP7" s="106"/>
      <c r="FIQ7" s="106"/>
      <c r="FIR7" s="106"/>
      <c r="FIS7" s="106"/>
      <c r="FSD7" s="106"/>
      <c r="FSE7" s="106"/>
      <c r="FSF7" s="106"/>
      <c r="FSG7" s="106"/>
      <c r="FSH7" s="106"/>
      <c r="FSI7" s="106"/>
      <c r="FSJ7" s="106"/>
      <c r="FSK7" s="106"/>
      <c r="FSL7" s="106"/>
      <c r="FSM7" s="106"/>
      <c r="FSN7" s="106"/>
      <c r="FSO7" s="106"/>
      <c r="GBZ7" s="106"/>
      <c r="GCA7" s="106"/>
      <c r="GCB7" s="106"/>
      <c r="GCC7" s="106"/>
      <c r="GCD7" s="106"/>
      <c r="GCE7" s="106"/>
      <c r="GCF7" s="106"/>
      <c r="GCG7" s="106"/>
      <c r="GCH7" s="106"/>
      <c r="GCI7" s="106"/>
      <c r="GCJ7" s="106"/>
      <c r="GCK7" s="106"/>
      <c r="GLV7" s="106"/>
      <c r="GLW7" s="106"/>
      <c r="GLX7" s="106"/>
      <c r="GLY7" s="106"/>
      <c r="GLZ7" s="106"/>
      <c r="GMA7" s="106"/>
      <c r="GMB7" s="106"/>
      <c r="GMC7" s="106"/>
      <c r="GMD7" s="106"/>
      <c r="GME7" s="106"/>
      <c r="GMF7" s="106"/>
      <c r="GMG7" s="106"/>
      <c r="GVR7" s="106"/>
      <c r="GVS7" s="106"/>
      <c r="GVT7" s="106"/>
      <c r="GVU7" s="106"/>
      <c r="GVV7" s="106"/>
      <c r="GVW7" s="106"/>
      <c r="GVX7" s="106"/>
      <c r="GVY7" s="106"/>
      <c r="GVZ7" s="106"/>
      <c r="GWA7" s="106"/>
      <c r="GWB7" s="106"/>
      <c r="GWC7" s="106"/>
      <c r="HFN7" s="106"/>
      <c r="HFO7" s="106"/>
      <c r="HFP7" s="106"/>
      <c r="HFQ7" s="106"/>
      <c r="HFR7" s="106"/>
      <c r="HFS7" s="106"/>
      <c r="HFT7" s="106"/>
      <c r="HFU7" s="106"/>
      <c r="HFV7" s="106"/>
      <c r="HFW7" s="106"/>
      <c r="HFX7" s="106"/>
      <c r="HFY7" s="106"/>
      <c r="HPJ7" s="106"/>
      <c r="HPK7" s="106"/>
      <c r="HPL7" s="106"/>
      <c r="HPM7" s="106"/>
      <c r="HPN7" s="106"/>
      <c r="HPO7" s="106"/>
      <c r="HPP7" s="106"/>
      <c r="HPQ7" s="106"/>
      <c r="HPR7" s="106"/>
      <c r="HPS7" s="106"/>
      <c r="HPT7" s="106"/>
      <c r="HPU7" s="106"/>
      <c r="HZF7" s="106"/>
      <c r="HZG7" s="106"/>
      <c r="HZH7" s="106"/>
      <c r="HZI7" s="106"/>
      <c r="HZJ7" s="106"/>
      <c r="HZK7" s="106"/>
      <c r="HZL7" s="106"/>
      <c r="HZM7" s="106"/>
      <c r="HZN7" s="106"/>
      <c r="HZO7" s="106"/>
      <c r="HZP7" s="106"/>
      <c r="HZQ7" s="106"/>
      <c r="IJB7" s="106"/>
      <c r="IJC7" s="106"/>
      <c r="IJD7" s="106"/>
      <c r="IJE7" s="106"/>
      <c r="IJF7" s="106"/>
      <c r="IJG7" s="106"/>
      <c r="IJH7" s="106"/>
      <c r="IJI7" s="106"/>
      <c r="IJJ7" s="106"/>
      <c r="IJK7" s="106"/>
      <c r="IJL7" s="106"/>
      <c r="IJM7" s="106"/>
      <c r="ISX7" s="106"/>
      <c r="ISY7" s="106"/>
      <c r="ISZ7" s="106"/>
      <c r="ITA7" s="106"/>
      <c r="ITB7" s="106"/>
      <c r="ITC7" s="106"/>
      <c r="ITD7" s="106"/>
      <c r="ITE7" s="106"/>
      <c r="ITF7" s="106"/>
      <c r="ITG7" s="106"/>
      <c r="ITH7" s="106"/>
      <c r="ITI7" s="106"/>
      <c r="JCT7" s="106"/>
      <c r="JCU7" s="106"/>
      <c r="JCV7" s="106"/>
      <c r="JCW7" s="106"/>
      <c r="JCX7" s="106"/>
      <c r="JCY7" s="106"/>
      <c r="JCZ7" s="106"/>
      <c r="JDA7" s="106"/>
      <c r="JDB7" s="106"/>
      <c r="JDC7" s="106"/>
      <c r="JDD7" s="106"/>
      <c r="JDE7" s="106"/>
      <c r="JMP7" s="106"/>
      <c r="JMQ7" s="106"/>
      <c r="JMR7" s="106"/>
      <c r="JMS7" s="106"/>
      <c r="JMT7" s="106"/>
      <c r="JMU7" s="106"/>
      <c r="JMV7" s="106"/>
      <c r="JMW7" s="106"/>
      <c r="JMX7" s="106"/>
      <c r="JMY7" s="106"/>
      <c r="JMZ7" s="106"/>
      <c r="JNA7" s="106"/>
      <c r="JWL7" s="106"/>
      <c r="JWM7" s="106"/>
      <c r="JWN7" s="106"/>
      <c r="JWO7" s="106"/>
      <c r="JWP7" s="106"/>
      <c r="JWQ7" s="106"/>
      <c r="JWR7" s="106"/>
      <c r="JWS7" s="106"/>
      <c r="JWT7" s="106"/>
      <c r="JWU7" s="106"/>
      <c r="JWV7" s="106"/>
      <c r="JWW7" s="106"/>
      <c r="KGH7" s="106"/>
      <c r="KGI7" s="106"/>
      <c r="KGJ7" s="106"/>
      <c r="KGK7" s="106"/>
      <c r="KGL7" s="106"/>
      <c r="KGM7" s="106"/>
      <c r="KGN7" s="106"/>
      <c r="KGO7" s="106"/>
      <c r="KGP7" s="106"/>
      <c r="KGQ7" s="106"/>
      <c r="KGR7" s="106"/>
      <c r="KGS7" s="106"/>
      <c r="KQD7" s="106"/>
      <c r="KQE7" s="106"/>
      <c r="KQF7" s="106"/>
      <c r="KQG7" s="106"/>
      <c r="KQH7" s="106"/>
      <c r="KQI7" s="106"/>
      <c r="KQJ7" s="106"/>
      <c r="KQK7" s="106"/>
      <c r="KQL7" s="106"/>
      <c r="KQM7" s="106"/>
      <c r="KQN7" s="106"/>
      <c r="KQO7" s="106"/>
      <c r="KZZ7" s="106"/>
      <c r="LAA7" s="106"/>
      <c r="LAB7" s="106"/>
      <c r="LAC7" s="106"/>
      <c r="LAD7" s="106"/>
      <c r="LAE7" s="106"/>
      <c r="LAF7" s="106"/>
      <c r="LAG7" s="106"/>
      <c r="LAH7" s="106"/>
      <c r="LAI7" s="106"/>
      <c r="LAJ7" s="106"/>
      <c r="LAK7" s="106"/>
      <c r="LJV7" s="106"/>
      <c r="LJW7" s="106"/>
      <c r="LJX7" s="106"/>
      <c r="LJY7" s="106"/>
      <c r="LJZ7" s="106"/>
      <c r="LKA7" s="106"/>
      <c r="LKB7" s="106"/>
      <c r="LKC7" s="106"/>
      <c r="LKD7" s="106"/>
      <c r="LKE7" s="106"/>
      <c r="LKF7" s="106"/>
      <c r="LKG7" s="106"/>
      <c r="LTR7" s="106"/>
      <c r="LTS7" s="106"/>
      <c r="LTT7" s="106"/>
      <c r="LTU7" s="106"/>
      <c r="LTV7" s="106"/>
      <c r="LTW7" s="106"/>
      <c r="LTX7" s="106"/>
      <c r="LTY7" s="106"/>
      <c r="LTZ7" s="106"/>
      <c r="LUA7" s="106"/>
      <c r="LUB7" s="106"/>
      <c r="LUC7" s="106"/>
      <c r="MDN7" s="106"/>
      <c r="MDO7" s="106"/>
      <c r="MDP7" s="106"/>
      <c r="MDQ7" s="106"/>
      <c r="MDR7" s="106"/>
      <c r="MDS7" s="106"/>
      <c r="MDT7" s="106"/>
      <c r="MDU7" s="106"/>
      <c r="MDV7" s="106"/>
      <c r="MDW7" s="106"/>
      <c r="MDX7" s="106"/>
      <c r="MDY7" s="106"/>
      <c r="MNJ7" s="106"/>
      <c r="MNK7" s="106"/>
      <c r="MNL7" s="106"/>
      <c r="MNM7" s="106"/>
      <c r="MNN7" s="106"/>
      <c r="MNO7" s="106"/>
      <c r="MNP7" s="106"/>
      <c r="MNQ7" s="106"/>
      <c r="MNR7" s="106"/>
      <c r="MNS7" s="106"/>
      <c r="MNT7" s="106"/>
      <c r="MNU7" s="106"/>
      <c r="MXF7" s="106"/>
      <c r="MXG7" s="106"/>
      <c r="MXH7" s="106"/>
      <c r="MXI7" s="106"/>
      <c r="MXJ7" s="106"/>
      <c r="MXK7" s="106"/>
      <c r="MXL7" s="106"/>
      <c r="MXM7" s="106"/>
      <c r="MXN7" s="106"/>
      <c r="MXO7" s="106"/>
      <c r="MXP7" s="106"/>
      <c r="MXQ7" s="106"/>
      <c r="NHB7" s="106"/>
      <c r="NHC7" s="106"/>
      <c r="NHD7" s="106"/>
      <c r="NHE7" s="106"/>
      <c r="NHF7" s="106"/>
      <c r="NHG7" s="106"/>
      <c r="NHH7" s="106"/>
      <c r="NHI7" s="106"/>
      <c r="NHJ7" s="106"/>
      <c r="NHK7" s="106"/>
      <c r="NHL7" s="106"/>
      <c r="NHM7" s="106"/>
      <c r="NQX7" s="106"/>
      <c r="NQY7" s="106"/>
      <c r="NQZ7" s="106"/>
      <c r="NRA7" s="106"/>
      <c r="NRB7" s="106"/>
      <c r="NRC7" s="106"/>
      <c r="NRD7" s="106"/>
      <c r="NRE7" s="106"/>
      <c r="NRF7" s="106"/>
      <c r="NRG7" s="106"/>
      <c r="NRH7" s="106"/>
      <c r="NRI7" s="106"/>
      <c r="OAT7" s="106"/>
      <c r="OAU7" s="106"/>
      <c r="OAV7" s="106"/>
      <c r="OAW7" s="106"/>
      <c r="OAX7" s="106"/>
      <c r="OAY7" s="106"/>
      <c r="OAZ7" s="106"/>
      <c r="OBA7" s="106"/>
      <c r="OBB7" s="106"/>
      <c r="OBC7" s="106"/>
      <c r="OBD7" s="106"/>
      <c r="OBE7" s="106"/>
      <c r="OKP7" s="106"/>
      <c r="OKQ7" s="106"/>
      <c r="OKR7" s="106"/>
      <c r="OKS7" s="106"/>
      <c r="OKT7" s="106"/>
      <c r="OKU7" s="106"/>
      <c r="OKV7" s="106"/>
      <c r="OKW7" s="106"/>
      <c r="OKX7" s="106"/>
      <c r="OKY7" s="106"/>
      <c r="OKZ7" s="106"/>
      <c r="OLA7" s="106"/>
      <c r="OUL7" s="106"/>
      <c r="OUM7" s="106"/>
      <c r="OUN7" s="106"/>
      <c r="OUO7" s="106"/>
      <c r="OUP7" s="106"/>
      <c r="OUQ7" s="106"/>
      <c r="OUR7" s="106"/>
      <c r="OUS7" s="106"/>
      <c r="OUT7" s="106"/>
      <c r="OUU7" s="106"/>
      <c r="OUV7" s="106"/>
      <c r="OUW7" s="106"/>
      <c r="PEH7" s="106"/>
      <c r="PEI7" s="106"/>
      <c r="PEJ7" s="106"/>
      <c r="PEK7" s="106"/>
      <c r="PEL7" s="106"/>
      <c r="PEM7" s="106"/>
      <c r="PEN7" s="106"/>
      <c r="PEO7" s="106"/>
      <c r="PEP7" s="106"/>
      <c r="PEQ7" s="106"/>
      <c r="PER7" s="106"/>
      <c r="PES7" s="106"/>
      <c r="POD7" s="106"/>
      <c r="POE7" s="106"/>
      <c r="POF7" s="106"/>
      <c r="POG7" s="106"/>
      <c r="POH7" s="106"/>
      <c r="POI7" s="106"/>
      <c r="POJ7" s="106"/>
      <c r="POK7" s="106"/>
      <c r="POL7" s="106"/>
      <c r="POM7" s="106"/>
      <c r="PON7" s="106"/>
      <c r="POO7" s="106"/>
      <c r="PXZ7" s="106"/>
      <c r="PYA7" s="106"/>
      <c r="PYB7" s="106"/>
      <c r="PYC7" s="106"/>
      <c r="PYD7" s="106"/>
      <c r="PYE7" s="106"/>
      <c r="PYF7" s="106"/>
      <c r="PYG7" s="106"/>
      <c r="PYH7" s="106"/>
      <c r="PYI7" s="106"/>
      <c r="PYJ7" s="106"/>
      <c r="PYK7" s="106"/>
      <c r="QHV7" s="106"/>
      <c r="QHW7" s="106"/>
      <c r="QHX7" s="106"/>
      <c r="QHY7" s="106"/>
      <c r="QHZ7" s="106"/>
      <c r="QIA7" s="106"/>
      <c r="QIB7" s="106"/>
      <c r="QIC7" s="106"/>
      <c r="QID7" s="106"/>
      <c r="QIE7" s="106"/>
      <c r="QIF7" s="106"/>
      <c r="QIG7" s="106"/>
      <c r="QRR7" s="106"/>
      <c r="QRS7" s="106"/>
      <c r="QRT7" s="106"/>
      <c r="QRU7" s="106"/>
      <c r="QRV7" s="106"/>
      <c r="QRW7" s="106"/>
      <c r="QRX7" s="106"/>
      <c r="QRY7" s="106"/>
      <c r="QRZ7" s="106"/>
      <c r="QSA7" s="106"/>
      <c r="QSB7" s="106"/>
      <c r="QSC7" s="106"/>
      <c r="RBN7" s="106"/>
      <c r="RBO7" s="106"/>
      <c r="RBP7" s="106"/>
      <c r="RBQ7" s="106"/>
      <c r="RBR7" s="106"/>
      <c r="RBS7" s="106"/>
      <c r="RBT7" s="106"/>
      <c r="RBU7" s="106"/>
      <c r="RBV7" s="106"/>
      <c r="RBW7" s="106"/>
      <c r="RBX7" s="106"/>
      <c r="RBY7" s="106"/>
      <c r="RLJ7" s="106"/>
      <c r="RLK7" s="106"/>
      <c r="RLL7" s="106"/>
      <c r="RLM7" s="106"/>
      <c r="RLN7" s="106"/>
      <c r="RLO7" s="106"/>
      <c r="RLP7" s="106"/>
      <c r="RLQ7" s="106"/>
      <c r="RLR7" s="106"/>
      <c r="RLS7" s="106"/>
      <c r="RLT7" s="106"/>
      <c r="RLU7" s="106"/>
      <c r="RVF7" s="106"/>
      <c r="RVG7" s="106"/>
      <c r="RVH7" s="106"/>
      <c r="RVI7" s="106"/>
      <c r="RVJ7" s="106"/>
      <c r="RVK7" s="106"/>
      <c r="RVL7" s="106"/>
      <c r="RVM7" s="106"/>
      <c r="RVN7" s="106"/>
      <c r="RVO7" s="106"/>
      <c r="RVP7" s="106"/>
      <c r="RVQ7" s="106"/>
      <c r="SFB7" s="106"/>
      <c r="SFC7" s="106"/>
      <c r="SFD7" s="106"/>
      <c r="SFE7" s="106"/>
      <c r="SFF7" s="106"/>
      <c r="SFG7" s="106"/>
      <c r="SFH7" s="106"/>
      <c r="SFI7" s="106"/>
      <c r="SFJ7" s="106"/>
      <c r="SFK7" s="106"/>
      <c r="SFL7" s="106"/>
      <c r="SFM7" s="106"/>
      <c r="SOX7" s="106"/>
      <c r="SOY7" s="106"/>
      <c r="SOZ7" s="106"/>
      <c r="SPA7" s="106"/>
      <c r="SPB7" s="106"/>
      <c r="SPC7" s="106"/>
      <c r="SPD7" s="106"/>
      <c r="SPE7" s="106"/>
      <c r="SPF7" s="106"/>
      <c r="SPG7" s="106"/>
      <c r="SPH7" s="106"/>
      <c r="SPI7" s="106"/>
      <c r="SYT7" s="106"/>
      <c r="SYU7" s="106"/>
      <c r="SYV7" s="106"/>
      <c r="SYW7" s="106"/>
      <c r="SYX7" s="106"/>
      <c r="SYY7" s="106"/>
      <c r="SYZ7" s="106"/>
      <c r="SZA7" s="106"/>
      <c r="SZB7" s="106"/>
      <c r="SZC7" s="106"/>
      <c r="SZD7" s="106"/>
      <c r="SZE7" s="106"/>
      <c r="TIP7" s="106"/>
      <c r="TIQ7" s="106"/>
      <c r="TIR7" s="106"/>
      <c r="TIS7" s="106"/>
      <c r="TIT7" s="106"/>
      <c r="TIU7" s="106"/>
      <c r="TIV7" s="106"/>
      <c r="TIW7" s="106"/>
      <c r="TIX7" s="106"/>
      <c r="TIY7" s="106"/>
      <c r="TIZ7" s="106"/>
      <c r="TJA7" s="106"/>
      <c r="TSL7" s="106"/>
      <c r="TSM7" s="106"/>
      <c r="TSN7" s="106"/>
      <c r="TSO7" s="106"/>
      <c r="TSP7" s="106"/>
      <c r="TSQ7" s="106"/>
      <c r="TSR7" s="106"/>
      <c r="TSS7" s="106"/>
      <c r="TST7" s="106"/>
      <c r="TSU7" s="106"/>
      <c r="TSV7" s="106"/>
      <c r="TSW7" s="106"/>
      <c r="UCH7" s="106"/>
      <c r="UCI7" s="106"/>
      <c r="UCJ7" s="106"/>
      <c r="UCK7" s="106"/>
      <c r="UCL7" s="106"/>
      <c r="UCM7" s="106"/>
      <c r="UCN7" s="106"/>
      <c r="UCO7" s="106"/>
      <c r="UCP7" s="106"/>
      <c r="UCQ7" s="106"/>
      <c r="UCR7" s="106"/>
      <c r="UCS7" s="106"/>
      <c r="UMD7" s="106"/>
      <c r="UME7" s="106"/>
      <c r="UMF7" s="106"/>
      <c r="UMG7" s="106"/>
      <c r="UMH7" s="106"/>
      <c r="UMI7" s="106"/>
      <c r="UMJ7" s="106"/>
      <c r="UMK7" s="106"/>
      <c r="UML7" s="106"/>
      <c r="UMM7" s="106"/>
      <c r="UMN7" s="106"/>
      <c r="UMO7" s="106"/>
      <c r="UVZ7" s="106"/>
      <c r="UWA7" s="106"/>
      <c r="UWB7" s="106"/>
      <c r="UWC7" s="106"/>
      <c r="UWD7" s="106"/>
      <c r="UWE7" s="106"/>
      <c r="UWF7" s="106"/>
      <c r="UWG7" s="106"/>
      <c r="UWH7" s="106"/>
      <c r="UWI7" s="106"/>
      <c r="UWJ7" s="106"/>
      <c r="UWK7" s="106"/>
      <c r="VFV7" s="106"/>
      <c r="VFW7" s="106"/>
      <c r="VFX7" s="106"/>
      <c r="VFY7" s="106"/>
      <c r="VFZ7" s="106"/>
      <c r="VGA7" s="106"/>
      <c r="VGB7" s="106"/>
      <c r="VGC7" s="106"/>
      <c r="VGD7" s="106"/>
      <c r="VGE7" s="106"/>
      <c r="VGF7" s="106"/>
      <c r="VGG7" s="106"/>
      <c r="VPR7" s="106"/>
      <c r="VPS7" s="106"/>
      <c r="VPT7" s="106"/>
      <c r="VPU7" s="106"/>
      <c r="VPV7" s="106"/>
      <c r="VPW7" s="106"/>
      <c r="VPX7" s="106"/>
      <c r="VPY7" s="106"/>
      <c r="VPZ7" s="106"/>
      <c r="VQA7" s="106"/>
      <c r="VQB7" s="106"/>
      <c r="VQC7" s="106"/>
      <c r="VZN7" s="106"/>
      <c r="VZO7" s="106"/>
      <c r="VZP7" s="106"/>
      <c r="VZQ7" s="106"/>
      <c r="VZR7" s="106"/>
      <c r="VZS7" s="106"/>
      <c r="VZT7" s="106"/>
      <c r="VZU7" s="106"/>
      <c r="VZV7" s="106"/>
      <c r="VZW7" s="106"/>
      <c r="VZX7" s="106"/>
      <c r="VZY7" s="106"/>
      <c r="WJJ7" s="106"/>
      <c r="WJK7" s="106"/>
      <c r="WJL7" s="106"/>
      <c r="WJM7" s="106"/>
      <c r="WJN7" s="106"/>
      <c r="WJO7" s="106"/>
      <c r="WJP7" s="106"/>
      <c r="WJQ7" s="106"/>
      <c r="WJR7" s="106"/>
      <c r="WJS7" s="106"/>
      <c r="WJT7" s="106"/>
      <c r="WJU7" s="106"/>
      <c r="WTF7" s="106"/>
      <c r="WTG7" s="106"/>
      <c r="WTH7" s="106"/>
      <c r="WTI7" s="106"/>
      <c r="WTJ7" s="106"/>
      <c r="WTK7" s="106"/>
      <c r="WTL7" s="106"/>
      <c r="WTM7" s="106"/>
      <c r="WTN7" s="106"/>
      <c r="WTO7" s="106"/>
      <c r="WTP7" s="106"/>
      <c r="WTQ7" s="106"/>
    </row>
    <row r="8" spans="1:1015 1204:2039 2228:3063 3252:4087 4276:5111 5300:6135 6324:7159 7348:8183 8372:9207 9396:10231 10420:11255 11444:12279 12468:13303 13492:14327 14516:15351 15540:16119" ht="8.1" customHeight="1" x14ac:dyDescent="0.15">
      <c r="R8" s="49"/>
      <c r="S8" s="49"/>
      <c r="T8" s="49"/>
      <c r="U8" s="49"/>
      <c r="V8" s="49"/>
      <c r="W8" s="49"/>
      <c r="X8" s="49"/>
      <c r="Y8" s="49"/>
      <c r="Z8" s="49"/>
      <c r="AA8" s="358"/>
      <c r="AB8" s="358"/>
      <c r="AC8" s="358"/>
      <c r="AD8" s="358"/>
      <c r="AE8" s="358"/>
      <c r="AF8" s="358"/>
      <c r="AG8" s="358"/>
      <c r="AH8" s="358"/>
      <c r="AI8" s="358"/>
      <c r="AJ8" s="358"/>
      <c r="AK8" s="358"/>
      <c r="AL8" s="359"/>
      <c r="AM8" s="359"/>
      <c r="AN8" s="359"/>
      <c r="AO8" s="359"/>
      <c r="AP8" s="359"/>
      <c r="AQ8" s="359"/>
      <c r="AR8" s="359"/>
      <c r="AS8" s="359"/>
      <c r="AT8" s="359"/>
      <c r="AU8" s="359"/>
      <c r="AV8" s="359"/>
      <c r="AW8" s="359"/>
      <c r="AX8" s="358"/>
      <c r="AY8" s="358"/>
      <c r="AZ8" s="358"/>
      <c r="BA8" s="358"/>
      <c r="BB8" s="358"/>
      <c r="BC8" s="358"/>
      <c r="BD8" s="358"/>
      <c r="BE8" s="358"/>
      <c r="BF8" s="358"/>
      <c r="BG8" s="358"/>
      <c r="BH8" s="358"/>
      <c r="BI8" s="358"/>
      <c r="BJ8" s="358"/>
      <c r="BK8" s="358"/>
      <c r="BL8" s="358"/>
      <c r="BM8" s="358"/>
      <c r="BN8" s="358"/>
      <c r="BO8" s="358"/>
      <c r="BP8" s="358"/>
      <c r="BQ8" s="358"/>
      <c r="BR8" s="358"/>
      <c r="BS8" s="358"/>
      <c r="BT8" s="358"/>
      <c r="BU8" s="358"/>
      <c r="BV8" s="358"/>
      <c r="CL8" s="44"/>
      <c r="CM8" s="44"/>
      <c r="CN8" s="44"/>
      <c r="QP8" s="106"/>
      <c r="QQ8" s="106"/>
      <c r="QR8" s="106"/>
      <c r="QS8" s="106"/>
      <c r="QT8" s="106"/>
      <c r="QU8" s="106"/>
      <c r="QV8" s="106"/>
      <c r="QW8" s="106"/>
      <c r="QX8" s="106"/>
      <c r="QY8" s="106"/>
      <c r="QZ8" s="106"/>
      <c r="RA8" s="106"/>
      <c r="AAL8" s="106"/>
      <c r="AAM8" s="106"/>
      <c r="AAN8" s="106"/>
      <c r="AAO8" s="106"/>
      <c r="AAP8" s="106"/>
      <c r="AAQ8" s="106"/>
      <c r="AAR8" s="106"/>
      <c r="AAS8" s="106"/>
      <c r="AAT8" s="106"/>
      <c r="AAU8" s="106"/>
      <c r="AAV8" s="106"/>
      <c r="AAW8" s="106"/>
      <c r="AKH8" s="106"/>
      <c r="AKI8" s="106"/>
      <c r="AKJ8" s="106"/>
      <c r="AKK8" s="106"/>
      <c r="AKL8" s="106"/>
      <c r="AKM8" s="106"/>
      <c r="AKN8" s="106"/>
      <c r="AKO8" s="106"/>
      <c r="AKP8" s="106"/>
      <c r="AKQ8" s="106"/>
      <c r="AKR8" s="106"/>
      <c r="AKS8" s="106"/>
      <c r="AUD8" s="106"/>
      <c r="AUE8" s="106"/>
      <c r="AUF8" s="106"/>
      <c r="AUG8" s="106"/>
      <c r="AUH8" s="106"/>
      <c r="AUI8" s="106"/>
      <c r="AUJ8" s="106"/>
      <c r="AUK8" s="106"/>
      <c r="AUL8" s="106"/>
      <c r="AUM8" s="106"/>
      <c r="AUN8" s="106"/>
      <c r="AUO8" s="106"/>
      <c r="BDZ8" s="106"/>
      <c r="BEA8" s="106"/>
      <c r="BEB8" s="106"/>
      <c r="BEC8" s="106"/>
      <c r="BED8" s="106"/>
      <c r="BEE8" s="106"/>
      <c r="BEF8" s="106"/>
      <c r="BEG8" s="106"/>
      <c r="BEH8" s="106"/>
      <c r="BEI8" s="106"/>
      <c r="BEJ8" s="106"/>
      <c r="BEK8" s="106"/>
      <c r="BNV8" s="106"/>
      <c r="BNW8" s="106"/>
      <c r="BNX8" s="106"/>
      <c r="BNY8" s="106"/>
      <c r="BNZ8" s="106"/>
      <c r="BOA8" s="106"/>
      <c r="BOB8" s="106"/>
      <c r="BOC8" s="106"/>
      <c r="BOD8" s="106"/>
      <c r="BOE8" s="106"/>
      <c r="BOF8" s="106"/>
      <c r="BOG8" s="106"/>
      <c r="BXR8" s="106"/>
      <c r="BXS8" s="106"/>
      <c r="BXT8" s="106"/>
      <c r="BXU8" s="106"/>
      <c r="BXV8" s="106"/>
      <c r="BXW8" s="106"/>
      <c r="BXX8" s="106"/>
      <c r="BXY8" s="106"/>
      <c r="BXZ8" s="106"/>
      <c r="BYA8" s="106"/>
      <c r="BYB8" s="106"/>
      <c r="BYC8" s="106"/>
      <c r="CHN8" s="106"/>
      <c r="CHO8" s="106"/>
      <c r="CHP8" s="106"/>
      <c r="CHQ8" s="106"/>
      <c r="CHR8" s="106"/>
      <c r="CHS8" s="106"/>
      <c r="CHT8" s="106"/>
      <c r="CHU8" s="106"/>
      <c r="CHV8" s="106"/>
      <c r="CHW8" s="106"/>
      <c r="CHX8" s="106"/>
      <c r="CHY8" s="106"/>
      <c r="CRJ8" s="106"/>
      <c r="CRK8" s="106"/>
      <c r="CRL8" s="106"/>
      <c r="CRM8" s="106"/>
      <c r="CRN8" s="106"/>
      <c r="CRO8" s="106"/>
      <c r="CRP8" s="106"/>
      <c r="CRQ8" s="106"/>
      <c r="CRR8" s="106"/>
      <c r="CRS8" s="106"/>
      <c r="CRT8" s="106"/>
      <c r="CRU8" s="106"/>
      <c r="DBF8" s="106"/>
      <c r="DBG8" s="106"/>
      <c r="DBH8" s="106"/>
      <c r="DBI8" s="106"/>
      <c r="DBJ8" s="106"/>
      <c r="DBK8" s="106"/>
      <c r="DBL8" s="106"/>
      <c r="DBM8" s="106"/>
      <c r="DBN8" s="106"/>
      <c r="DBO8" s="106"/>
      <c r="DBP8" s="106"/>
      <c r="DBQ8" s="106"/>
      <c r="DLB8" s="106"/>
      <c r="DLC8" s="106"/>
      <c r="DLD8" s="106"/>
      <c r="DLE8" s="106"/>
      <c r="DLF8" s="106"/>
      <c r="DLG8" s="106"/>
      <c r="DLH8" s="106"/>
      <c r="DLI8" s="106"/>
      <c r="DLJ8" s="106"/>
      <c r="DLK8" s="106"/>
      <c r="DLL8" s="106"/>
      <c r="DLM8" s="106"/>
      <c r="DUX8" s="106"/>
      <c r="DUY8" s="106"/>
      <c r="DUZ8" s="106"/>
      <c r="DVA8" s="106"/>
      <c r="DVB8" s="106"/>
      <c r="DVC8" s="106"/>
      <c r="DVD8" s="106"/>
      <c r="DVE8" s="106"/>
      <c r="DVF8" s="106"/>
      <c r="DVG8" s="106"/>
      <c r="DVH8" s="106"/>
      <c r="DVI8" s="106"/>
      <c r="EET8" s="106"/>
      <c r="EEU8" s="106"/>
      <c r="EEV8" s="106"/>
      <c r="EEW8" s="106"/>
      <c r="EEX8" s="106"/>
      <c r="EEY8" s="106"/>
      <c r="EEZ8" s="106"/>
      <c r="EFA8" s="106"/>
      <c r="EFB8" s="106"/>
      <c r="EFC8" s="106"/>
      <c r="EFD8" s="106"/>
      <c r="EFE8" s="106"/>
      <c r="EOP8" s="106"/>
      <c r="EOQ8" s="106"/>
      <c r="EOR8" s="106"/>
      <c r="EOS8" s="106"/>
      <c r="EOT8" s="106"/>
      <c r="EOU8" s="106"/>
      <c r="EOV8" s="106"/>
      <c r="EOW8" s="106"/>
      <c r="EOX8" s="106"/>
      <c r="EOY8" s="106"/>
      <c r="EOZ8" s="106"/>
      <c r="EPA8" s="106"/>
      <c r="EYL8" s="106"/>
      <c r="EYM8" s="106"/>
      <c r="EYN8" s="106"/>
      <c r="EYO8" s="106"/>
      <c r="EYP8" s="106"/>
      <c r="EYQ8" s="106"/>
      <c r="EYR8" s="106"/>
      <c r="EYS8" s="106"/>
      <c r="EYT8" s="106"/>
      <c r="EYU8" s="106"/>
      <c r="EYV8" s="106"/>
      <c r="EYW8" s="106"/>
      <c r="FIH8" s="106"/>
      <c r="FII8" s="106"/>
      <c r="FIJ8" s="106"/>
      <c r="FIK8" s="106"/>
      <c r="FIL8" s="106"/>
      <c r="FIM8" s="106"/>
      <c r="FIN8" s="106"/>
      <c r="FIO8" s="106"/>
      <c r="FIP8" s="106"/>
      <c r="FIQ8" s="106"/>
      <c r="FIR8" s="106"/>
      <c r="FIS8" s="106"/>
      <c r="FSD8" s="106"/>
      <c r="FSE8" s="106"/>
      <c r="FSF8" s="106"/>
      <c r="FSG8" s="106"/>
      <c r="FSH8" s="106"/>
      <c r="FSI8" s="106"/>
      <c r="FSJ8" s="106"/>
      <c r="FSK8" s="106"/>
      <c r="FSL8" s="106"/>
      <c r="FSM8" s="106"/>
      <c r="FSN8" s="106"/>
      <c r="FSO8" s="106"/>
      <c r="GBZ8" s="106"/>
      <c r="GCA8" s="106"/>
      <c r="GCB8" s="106"/>
      <c r="GCC8" s="106"/>
      <c r="GCD8" s="106"/>
      <c r="GCE8" s="106"/>
      <c r="GCF8" s="106"/>
      <c r="GCG8" s="106"/>
      <c r="GCH8" s="106"/>
      <c r="GCI8" s="106"/>
      <c r="GCJ8" s="106"/>
      <c r="GCK8" s="106"/>
      <c r="GLV8" s="106"/>
      <c r="GLW8" s="106"/>
      <c r="GLX8" s="106"/>
      <c r="GLY8" s="106"/>
      <c r="GLZ8" s="106"/>
      <c r="GMA8" s="106"/>
      <c r="GMB8" s="106"/>
      <c r="GMC8" s="106"/>
      <c r="GMD8" s="106"/>
      <c r="GME8" s="106"/>
      <c r="GMF8" s="106"/>
      <c r="GMG8" s="106"/>
      <c r="GVR8" s="106"/>
      <c r="GVS8" s="106"/>
      <c r="GVT8" s="106"/>
      <c r="GVU8" s="106"/>
      <c r="GVV8" s="106"/>
      <c r="GVW8" s="106"/>
      <c r="GVX8" s="106"/>
      <c r="GVY8" s="106"/>
      <c r="GVZ8" s="106"/>
      <c r="GWA8" s="106"/>
      <c r="GWB8" s="106"/>
      <c r="GWC8" s="106"/>
      <c r="HFN8" s="106"/>
      <c r="HFO8" s="106"/>
      <c r="HFP8" s="106"/>
      <c r="HFQ8" s="106"/>
      <c r="HFR8" s="106"/>
      <c r="HFS8" s="106"/>
      <c r="HFT8" s="106"/>
      <c r="HFU8" s="106"/>
      <c r="HFV8" s="106"/>
      <c r="HFW8" s="106"/>
      <c r="HFX8" s="106"/>
      <c r="HFY8" s="106"/>
      <c r="HPJ8" s="106"/>
      <c r="HPK8" s="106"/>
      <c r="HPL8" s="106"/>
      <c r="HPM8" s="106"/>
      <c r="HPN8" s="106"/>
      <c r="HPO8" s="106"/>
      <c r="HPP8" s="106"/>
      <c r="HPQ8" s="106"/>
      <c r="HPR8" s="106"/>
      <c r="HPS8" s="106"/>
      <c r="HPT8" s="106"/>
      <c r="HPU8" s="106"/>
      <c r="HZF8" s="106"/>
      <c r="HZG8" s="106"/>
      <c r="HZH8" s="106"/>
      <c r="HZI8" s="106"/>
      <c r="HZJ8" s="106"/>
      <c r="HZK8" s="106"/>
      <c r="HZL8" s="106"/>
      <c r="HZM8" s="106"/>
      <c r="HZN8" s="106"/>
      <c r="HZO8" s="106"/>
      <c r="HZP8" s="106"/>
      <c r="HZQ8" s="106"/>
      <c r="IJB8" s="106"/>
      <c r="IJC8" s="106"/>
      <c r="IJD8" s="106"/>
      <c r="IJE8" s="106"/>
      <c r="IJF8" s="106"/>
      <c r="IJG8" s="106"/>
      <c r="IJH8" s="106"/>
      <c r="IJI8" s="106"/>
      <c r="IJJ8" s="106"/>
      <c r="IJK8" s="106"/>
      <c r="IJL8" s="106"/>
      <c r="IJM8" s="106"/>
      <c r="ISX8" s="106"/>
      <c r="ISY8" s="106"/>
      <c r="ISZ8" s="106"/>
      <c r="ITA8" s="106"/>
      <c r="ITB8" s="106"/>
      <c r="ITC8" s="106"/>
      <c r="ITD8" s="106"/>
      <c r="ITE8" s="106"/>
      <c r="ITF8" s="106"/>
      <c r="ITG8" s="106"/>
      <c r="ITH8" s="106"/>
      <c r="ITI8" s="106"/>
      <c r="JCT8" s="106"/>
      <c r="JCU8" s="106"/>
      <c r="JCV8" s="106"/>
      <c r="JCW8" s="106"/>
      <c r="JCX8" s="106"/>
      <c r="JCY8" s="106"/>
      <c r="JCZ8" s="106"/>
      <c r="JDA8" s="106"/>
      <c r="JDB8" s="106"/>
      <c r="JDC8" s="106"/>
      <c r="JDD8" s="106"/>
      <c r="JDE8" s="106"/>
      <c r="JMP8" s="106"/>
      <c r="JMQ8" s="106"/>
      <c r="JMR8" s="106"/>
      <c r="JMS8" s="106"/>
      <c r="JMT8" s="106"/>
      <c r="JMU8" s="106"/>
      <c r="JMV8" s="106"/>
      <c r="JMW8" s="106"/>
      <c r="JMX8" s="106"/>
      <c r="JMY8" s="106"/>
      <c r="JMZ8" s="106"/>
      <c r="JNA8" s="106"/>
      <c r="JWL8" s="106"/>
      <c r="JWM8" s="106"/>
      <c r="JWN8" s="106"/>
      <c r="JWO8" s="106"/>
      <c r="JWP8" s="106"/>
      <c r="JWQ8" s="106"/>
      <c r="JWR8" s="106"/>
      <c r="JWS8" s="106"/>
      <c r="JWT8" s="106"/>
      <c r="JWU8" s="106"/>
      <c r="JWV8" s="106"/>
      <c r="JWW8" s="106"/>
      <c r="KGH8" s="106"/>
      <c r="KGI8" s="106"/>
      <c r="KGJ8" s="106"/>
      <c r="KGK8" s="106"/>
      <c r="KGL8" s="106"/>
      <c r="KGM8" s="106"/>
      <c r="KGN8" s="106"/>
      <c r="KGO8" s="106"/>
      <c r="KGP8" s="106"/>
      <c r="KGQ8" s="106"/>
      <c r="KGR8" s="106"/>
      <c r="KGS8" s="106"/>
      <c r="KQD8" s="106"/>
      <c r="KQE8" s="106"/>
      <c r="KQF8" s="106"/>
      <c r="KQG8" s="106"/>
      <c r="KQH8" s="106"/>
      <c r="KQI8" s="106"/>
      <c r="KQJ8" s="106"/>
      <c r="KQK8" s="106"/>
      <c r="KQL8" s="106"/>
      <c r="KQM8" s="106"/>
      <c r="KQN8" s="106"/>
      <c r="KQO8" s="106"/>
      <c r="KZZ8" s="106"/>
      <c r="LAA8" s="106"/>
      <c r="LAB8" s="106"/>
      <c r="LAC8" s="106"/>
      <c r="LAD8" s="106"/>
      <c r="LAE8" s="106"/>
      <c r="LAF8" s="106"/>
      <c r="LAG8" s="106"/>
      <c r="LAH8" s="106"/>
      <c r="LAI8" s="106"/>
      <c r="LAJ8" s="106"/>
      <c r="LAK8" s="106"/>
      <c r="LJV8" s="106"/>
      <c r="LJW8" s="106"/>
      <c r="LJX8" s="106"/>
      <c r="LJY8" s="106"/>
      <c r="LJZ8" s="106"/>
      <c r="LKA8" s="106"/>
      <c r="LKB8" s="106"/>
      <c r="LKC8" s="106"/>
      <c r="LKD8" s="106"/>
      <c r="LKE8" s="106"/>
      <c r="LKF8" s="106"/>
      <c r="LKG8" s="106"/>
      <c r="LTR8" s="106"/>
      <c r="LTS8" s="106"/>
      <c r="LTT8" s="106"/>
      <c r="LTU8" s="106"/>
      <c r="LTV8" s="106"/>
      <c r="LTW8" s="106"/>
      <c r="LTX8" s="106"/>
      <c r="LTY8" s="106"/>
      <c r="LTZ8" s="106"/>
      <c r="LUA8" s="106"/>
      <c r="LUB8" s="106"/>
      <c r="LUC8" s="106"/>
      <c r="MDN8" s="106"/>
      <c r="MDO8" s="106"/>
      <c r="MDP8" s="106"/>
      <c r="MDQ8" s="106"/>
      <c r="MDR8" s="106"/>
      <c r="MDS8" s="106"/>
      <c r="MDT8" s="106"/>
      <c r="MDU8" s="106"/>
      <c r="MDV8" s="106"/>
      <c r="MDW8" s="106"/>
      <c r="MDX8" s="106"/>
      <c r="MDY8" s="106"/>
      <c r="MNJ8" s="106"/>
      <c r="MNK8" s="106"/>
      <c r="MNL8" s="106"/>
      <c r="MNM8" s="106"/>
      <c r="MNN8" s="106"/>
      <c r="MNO8" s="106"/>
      <c r="MNP8" s="106"/>
      <c r="MNQ8" s="106"/>
      <c r="MNR8" s="106"/>
      <c r="MNS8" s="106"/>
      <c r="MNT8" s="106"/>
      <c r="MNU8" s="106"/>
      <c r="MXF8" s="106"/>
      <c r="MXG8" s="106"/>
      <c r="MXH8" s="106"/>
      <c r="MXI8" s="106"/>
      <c r="MXJ8" s="106"/>
      <c r="MXK8" s="106"/>
      <c r="MXL8" s="106"/>
      <c r="MXM8" s="106"/>
      <c r="MXN8" s="106"/>
      <c r="MXO8" s="106"/>
      <c r="MXP8" s="106"/>
      <c r="MXQ8" s="106"/>
      <c r="NHB8" s="106"/>
      <c r="NHC8" s="106"/>
      <c r="NHD8" s="106"/>
      <c r="NHE8" s="106"/>
      <c r="NHF8" s="106"/>
      <c r="NHG8" s="106"/>
      <c r="NHH8" s="106"/>
      <c r="NHI8" s="106"/>
      <c r="NHJ8" s="106"/>
      <c r="NHK8" s="106"/>
      <c r="NHL8" s="106"/>
      <c r="NHM8" s="106"/>
      <c r="NQX8" s="106"/>
      <c r="NQY8" s="106"/>
      <c r="NQZ8" s="106"/>
      <c r="NRA8" s="106"/>
      <c r="NRB8" s="106"/>
      <c r="NRC8" s="106"/>
      <c r="NRD8" s="106"/>
      <c r="NRE8" s="106"/>
      <c r="NRF8" s="106"/>
      <c r="NRG8" s="106"/>
      <c r="NRH8" s="106"/>
      <c r="NRI8" s="106"/>
      <c r="OAT8" s="106"/>
      <c r="OAU8" s="106"/>
      <c r="OAV8" s="106"/>
      <c r="OAW8" s="106"/>
      <c r="OAX8" s="106"/>
      <c r="OAY8" s="106"/>
      <c r="OAZ8" s="106"/>
      <c r="OBA8" s="106"/>
      <c r="OBB8" s="106"/>
      <c r="OBC8" s="106"/>
      <c r="OBD8" s="106"/>
      <c r="OBE8" s="106"/>
      <c r="OKP8" s="106"/>
      <c r="OKQ8" s="106"/>
      <c r="OKR8" s="106"/>
      <c r="OKS8" s="106"/>
      <c r="OKT8" s="106"/>
      <c r="OKU8" s="106"/>
      <c r="OKV8" s="106"/>
      <c r="OKW8" s="106"/>
      <c r="OKX8" s="106"/>
      <c r="OKY8" s="106"/>
      <c r="OKZ8" s="106"/>
      <c r="OLA8" s="106"/>
      <c r="OUL8" s="106"/>
      <c r="OUM8" s="106"/>
      <c r="OUN8" s="106"/>
      <c r="OUO8" s="106"/>
      <c r="OUP8" s="106"/>
      <c r="OUQ8" s="106"/>
      <c r="OUR8" s="106"/>
      <c r="OUS8" s="106"/>
      <c r="OUT8" s="106"/>
      <c r="OUU8" s="106"/>
      <c r="OUV8" s="106"/>
      <c r="OUW8" s="106"/>
      <c r="PEH8" s="106"/>
      <c r="PEI8" s="106"/>
      <c r="PEJ8" s="106"/>
      <c r="PEK8" s="106"/>
      <c r="PEL8" s="106"/>
      <c r="PEM8" s="106"/>
      <c r="PEN8" s="106"/>
      <c r="PEO8" s="106"/>
      <c r="PEP8" s="106"/>
      <c r="PEQ8" s="106"/>
      <c r="PER8" s="106"/>
      <c r="PES8" s="106"/>
      <c r="POD8" s="106"/>
      <c r="POE8" s="106"/>
      <c r="POF8" s="106"/>
      <c r="POG8" s="106"/>
      <c r="POH8" s="106"/>
      <c r="POI8" s="106"/>
      <c r="POJ8" s="106"/>
      <c r="POK8" s="106"/>
      <c r="POL8" s="106"/>
      <c r="POM8" s="106"/>
      <c r="PON8" s="106"/>
      <c r="POO8" s="106"/>
      <c r="PXZ8" s="106"/>
      <c r="PYA8" s="106"/>
      <c r="PYB8" s="106"/>
      <c r="PYC8" s="106"/>
      <c r="PYD8" s="106"/>
      <c r="PYE8" s="106"/>
      <c r="PYF8" s="106"/>
      <c r="PYG8" s="106"/>
      <c r="PYH8" s="106"/>
      <c r="PYI8" s="106"/>
      <c r="PYJ8" s="106"/>
      <c r="PYK8" s="106"/>
      <c r="QHV8" s="106"/>
      <c r="QHW8" s="106"/>
      <c r="QHX8" s="106"/>
      <c r="QHY8" s="106"/>
      <c r="QHZ8" s="106"/>
      <c r="QIA8" s="106"/>
      <c r="QIB8" s="106"/>
      <c r="QIC8" s="106"/>
      <c r="QID8" s="106"/>
      <c r="QIE8" s="106"/>
      <c r="QIF8" s="106"/>
      <c r="QIG8" s="106"/>
      <c r="QRR8" s="106"/>
      <c r="QRS8" s="106"/>
      <c r="QRT8" s="106"/>
      <c r="QRU8" s="106"/>
      <c r="QRV8" s="106"/>
      <c r="QRW8" s="106"/>
      <c r="QRX8" s="106"/>
      <c r="QRY8" s="106"/>
      <c r="QRZ8" s="106"/>
      <c r="QSA8" s="106"/>
      <c r="QSB8" s="106"/>
      <c r="QSC8" s="106"/>
      <c r="RBN8" s="106"/>
      <c r="RBO8" s="106"/>
      <c r="RBP8" s="106"/>
      <c r="RBQ8" s="106"/>
      <c r="RBR8" s="106"/>
      <c r="RBS8" s="106"/>
      <c r="RBT8" s="106"/>
      <c r="RBU8" s="106"/>
      <c r="RBV8" s="106"/>
      <c r="RBW8" s="106"/>
      <c r="RBX8" s="106"/>
      <c r="RBY8" s="106"/>
      <c r="RLJ8" s="106"/>
      <c r="RLK8" s="106"/>
      <c r="RLL8" s="106"/>
      <c r="RLM8" s="106"/>
      <c r="RLN8" s="106"/>
      <c r="RLO8" s="106"/>
      <c r="RLP8" s="106"/>
      <c r="RLQ8" s="106"/>
      <c r="RLR8" s="106"/>
      <c r="RLS8" s="106"/>
      <c r="RLT8" s="106"/>
      <c r="RLU8" s="106"/>
      <c r="RVF8" s="106"/>
      <c r="RVG8" s="106"/>
      <c r="RVH8" s="106"/>
      <c r="RVI8" s="106"/>
      <c r="RVJ8" s="106"/>
      <c r="RVK8" s="106"/>
      <c r="RVL8" s="106"/>
      <c r="RVM8" s="106"/>
      <c r="RVN8" s="106"/>
      <c r="RVO8" s="106"/>
      <c r="RVP8" s="106"/>
      <c r="RVQ8" s="106"/>
      <c r="SFB8" s="106"/>
      <c r="SFC8" s="106"/>
      <c r="SFD8" s="106"/>
      <c r="SFE8" s="106"/>
      <c r="SFF8" s="106"/>
      <c r="SFG8" s="106"/>
      <c r="SFH8" s="106"/>
      <c r="SFI8" s="106"/>
      <c r="SFJ8" s="106"/>
      <c r="SFK8" s="106"/>
      <c r="SFL8" s="106"/>
      <c r="SFM8" s="106"/>
      <c r="SOX8" s="106"/>
      <c r="SOY8" s="106"/>
      <c r="SOZ8" s="106"/>
      <c r="SPA8" s="106"/>
      <c r="SPB8" s="106"/>
      <c r="SPC8" s="106"/>
      <c r="SPD8" s="106"/>
      <c r="SPE8" s="106"/>
      <c r="SPF8" s="106"/>
      <c r="SPG8" s="106"/>
      <c r="SPH8" s="106"/>
      <c r="SPI8" s="106"/>
      <c r="SYT8" s="106"/>
      <c r="SYU8" s="106"/>
      <c r="SYV8" s="106"/>
      <c r="SYW8" s="106"/>
      <c r="SYX8" s="106"/>
      <c r="SYY8" s="106"/>
      <c r="SYZ8" s="106"/>
      <c r="SZA8" s="106"/>
      <c r="SZB8" s="106"/>
      <c r="SZC8" s="106"/>
      <c r="SZD8" s="106"/>
      <c r="SZE8" s="106"/>
      <c r="TIP8" s="106"/>
      <c r="TIQ8" s="106"/>
      <c r="TIR8" s="106"/>
      <c r="TIS8" s="106"/>
      <c r="TIT8" s="106"/>
      <c r="TIU8" s="106"/>
      <c r="TIV8" s="106"/>
      <c r="TIW8" s="106"/>
      <c r="TIX8" s="106"/>
      <c r="TIY8" s="106"/>
      <c r="TIZ8" s="106"/>
      <c r="TJA8" s="106"/>
      <c r="TSL8" s="106"/>
      <c r="TSM8" s="106"/>
      <c r="TSN8" s="106"/>
      <c r="TSO8" s="106"/>
      <c r="TSP8" s="106"/>
      <c r="TSQ8" s="106"/>
      <c r="TSR8" s="106"/>
      <c r="TSS8" s="106"/>
      <c r="TST8" s="106"/>
      <c r="TSU8" s="106"/>
      <c r="TSV8" s="106"/>
      <c r="TSW8" s="106"/>
      <c r="UCH8" s="106"/>
      <c r="UCI8" s="106"/>
      <c r="UCJ8" s="106"/>
      <c r="UCK8" s="106"/>
      <c r="UCL8" s="106"/>
      <c r="UCM8" s="106"/>
      <c r="UCN8" s="106"/>
      <c r="UCO8" s="106"/>
      <c r="UCP8" s="106"/>
      <c r="UCQ8" s="106"/>
      <c r="UCR8" s="106"/>
      <c r="UCS8" s="106"/>
      <c r="UMD8" s="106"/>
      <c r="UME8" s="106"/>
      <c r="UMF8" s="106"/>
      <c r="UMG8" s="106"/>
      <c r="UMH8" s="106"/>
      <c r="UMI8" s="106"/>
      <c r="UMJ8" s="106"/>
      <c r="UMK8" s="106"/>
      <c r="UML8" s="106"/>
      <c r="UMM8" s="106"/>
      <c r="UMN8" s="106"/>
      <c r="UMO8" s="106"/>
      <c r="UVZ8" s="106"/>
      <c r="UWA8" s="106"/>
      <c r="UWB8" s="106"/>
      <c r="UWC8" s="106"/>
      <c r="UWD8" s="106"/>
      <c r="UWE8" s="106"/>
      <c r="UWF8" s="106"/>
      <c r="UWG8" s="106"/>
      <c r="UWH8" s="106"/>
      <c r="UWI8" s="106"/>
      <c r="UWJ8" s="106"/>
      <c r="UWK8" s="106"/>
      <c r="VFV8" s="106"/>
      <c r="VFW8" s="106"/>
      <c r="VFX8" s="106"/>
      <c r="VFY8" s="106"/>
      <c r="VFZ8" s="106"/>
      <c r="VGA8" s="106"/>
      <c r="VGB8" s="106"/>
      <c r="VGC8" s="106"/>
      <c r="VGD8" s="106"/>
      <c r="VGE8" s="106"/>
      <c r="VGF8" s="106"/>
      <c r="VGG8" s="106"/>
      <c r="VPR8" s="106"/>
      <c r="VPS8" s="106"/>
      <c r="VPT8" s="106"/>
      <c r="VPU8" s="106"/>
      <c r="VPV8" s="106"/>
      <c r="VPW8" s="106"/>
      <c r="VPX8" s="106"/>
      <c r="VPY8" s="106"/>
      <c r="VPZ8" s="106"/>
      <c r="VQA8" s="106"/>
      <c r="VQB8" s="106"/>
      <c r="VQC8" s="106"/>
      <c r="VZN8" s="106"/>
      <c r="VZO8" s="106"/>
      <c r="VZP8" s="106"/>
      <c r="VZQ8" s="106"/>
      <c r="VZR8" s="106"/>
      <c r="VZS8" s="106"/>
      <c r="VZT8" s="106"/>
      <c r="VZU8" s="106"/>
      <c r="VZV8" s="106"/>
      <c r="VZW8" s="106"/>
      <c r="VZX8" s="106"/>
      <c r="VZY8" s="106"/>
      <c r="WJJ8" s="106"/>
      <c r="WJK8" s="106"/>
      <c r="WJL8" s="106"/>
      <c r="WJM8" s="106"/>
      <c r="WJN8" s="106"/>
      <c r="WJO8" s="106"/>
      <c r="WJP8" s="106"/>
      <c r="WJQ8" s="106"/>
      <c r="WJR8" s="106"/>
      <c r="WJS8" s="106"/>
      <c r="WJT8" s="106"/>
      <c r="WJU8" s="106"/>
      <c r="WTF8" s="106"/>
      <c r="WTG8" s="106"/>
      <c r="WTH8" s="106"/>
      <c r="WTI8" s="106"/>
      <c r="WTJ8" s="106"/>
      <c r="WTK8" s="106"/>
      <c r="WTL8" s="106"/>
      <c r="WTM8" s="106"/>
      <c r="WTN8" s="106"/>
      <c r="WTO8" s="106"/>
      <c r="WTP8" s="106"/>
      <c r="WTQ8" s="106"/>
    </row>
    <row r="9" spans="1:1015 1204:2039 2228:3063 3252:4087 4276:5111 5300:6135 6324:7159 7348:8183 8372:9207 9396:10231 10420:11255 11444:12279 12468:13303 13492:14327 14516:15351 15540:16119" ht="8.1" customHeight="1" x14ac:dyDescent="0.15">
      <c r="E9" s="113"/>
      <c r="F9" s="113"/>
      <c r="G9" s="113"/>
      <c r="H9" s="113"/>
      <c r="I9" s="113"/>
      <c r="J9" s="113"/>
      <c r="K9" s="113"/>
      <c r="L9" s="113"/>
      <c r="M9" s="113"/>
      <c r="N9" s="113"/>
      <c r="O9" s="113"/>
      <c r="P9" s="113"/>
      <c r="R9" s="7"/>
      <c r="S9" s="7"/>
      <c r="T9" s="7"/>
      <c r="U9" s="7"/>
      <c r="V9" s="7"/>
      <c r="W9" s="7"/>
      <c r="X9" s="7"/>
      <c r="Y9" s="7"/>
      <c r="Z9" s="7"/>
      <c r="AA9" s="7"/>
      <c r="AB9" s="7"/>
      <c r="AC9" s="7"/>
      <c r="AD9" s="7"/>
      <c r="AE9" s="7"/>
      <c r="AF9" s="7"/>
      <c r="AG9" s="7"/>
      <c r="AH9" s="7"/>
      <c r="AI9" s="7"/>
      <c r="AJ9" s="7"/>
      <c r="AK9" s="7"/>
      <c r="AL9" s="7"/>
      <c r="AM9" s="7"/>
      <c r="AN9" s="7"/>
      <c r="AO9" s="113"/>
      <c r="AP9" s="113"/>
      <c r="AQ9" s="113"/>
      <c r="AR9" s="113"/>
      <c r="AS9" s="113"/>
      <c r="AT9" s="113"/>
      <c r="AU9" s="113"/>
      <c r="AV9" s="113"/>
      <c r="AW9" s="113"/>
      <c r="AX9" s="113"/>
      <c r="AY9" s="113"/>
      <c r="AZ9" s="113"/>
      <c r="BA9" s="113"/>
      <c r="BB9" s="113"/>
      <c r="BC9" s="113"/>
      <c r="BD9" s="113"/>
      <c r="BE9" s="113"/>
      <c r="BF9" s="113"/>
      <c r="BG9" s="113"/>
      <c r="BH9" s="113"/>
      <c r="BI9" s="113"/>
      <c r="BJ9" s="113"/>
      <c r="BK9" s="113"/>
      <c r="BL9" s="113"/>
      <c r="BM9" s="113"/>
      <c r="BN9" s="113"/>
      <c r="BO9" s="113"/>
      <c r="BP9" s="113"/>
      <c r="BQ9" s="113"/>
      <c r="BR9" s="113"/>
      <c r="BS9" s="113"/>
      <c r="BT9" s="113"/>
      <c r="BU9" s="113"/>
      <c r="BV9" s="113"/>
      <c r="BW9" s="113"/>
      <c r="BX9" s="113"/>
      <c r="BY9" s="113"/>
      <c r="BZ9" s="113"/>
      <c r="CA9" s="113"/>
      <c r="CB9" s="113"/>
      <c r="CC9" s="113"/>
      <c r="CD9" s="113"/>
      <c r="CE9" s="113"/>
      <c r="CF9" s="113"/>
      <c r="CG9" s="113"/>
      <c r="CH9" s="113"/>
      <c r="CI9" s="113"/>
      <c r="CJ9" s="113"/>
      <c r="CK9" s="113"/>
      <c r="CL9" s="44"/>
      <c r="CM9" s="44"/>
      <c r="CN9" s="44"/>
    </row>
    <row r="10" spans="1:1015 1204:2039 2228:3063 3252:4087 4276:5111 5300:6135 6324:7159 7348:8183 8372:9207 9396:10231 10420:11255 11444:12279 12468:13303 13492:14327 14516:15351 15540:16119" ht="8.1" customHeight="1" x14ac:dyDescent="0.15">
      <c r="F10" s="343" t="s">
        <v>16</v>
      </c>
      <c r="G10" s="343"/>
      <c r="H10" s="343"/>
      <c r="I10" s="343"/>
      <c r="J10" s="343"/>
      <c r="K10" s="343"/>
      <c r="L10" s="343"/>
      <c r="M10" s="343"/>
      <c r="N10" s="343"/>
      <c r="O10" s="343"/>
      <c r="P10" s="343"/>
      <c r="Q10" s="339" t="s">
        <v>17</v>
      </c>
      <c r="R10" s="360"/>
      <c r="S10" s="360"/>
      <c r="T10" s="360"/>
      <c r="U10" s="360"/>
      <c r="V10" s="360"/>
      <c r="W10" s="360"/>
      <c r="X10" s="360"/>
      <c r="Y10" s="360"/>
      <c r="Z10" s="360"/>
      <c r="AA10" s="360"/>
      <c r="AB10" s="360"/>
      <c r="AC10" s="360"/>
      <c r="AD10" s="360"/>
      <c r="AE10" s="360"/>
      <c r="AF10" s="360"/>
      <c r="AG10" s="360"/>
      <c r="AH10" s="360"/>
      <c r="AI10" s="360"/>
      <c r="AJ10" s="360"/>
      <c r="AK10" s="360"/>
      <c r="AL10" s="360"/>
      <c r="AM10" s="360"/>
      <c r="AN10" s="360"/>
      <c r="AQ10" s="321" t="s">
        <v>104</v>
      </c>
      <c r="AR10" s="321"/>
      <c r="AS10" s="321"/>
      <c r="AT10" s="321"/>
      <c r="AU10" s="321"/>
      <c r="AV10" s="321"/>
      <c r="AW10" s="321"/>
      <c r="AX10" s="321"/>
      <c r="AY10" s="321"/>
      <c r="AZ10" s="362" t="s">
        <v>105</v>
      </c>
      <c r="BA10" s="334"/>
      <c r="BB10" s="334"/>
      <c r="BC10" s="334"/>
      <c r="BD10" s="334"/>
      <c r="BE10" s="334"/>
      <c r="BF10" s="334"/>
      <c r="BG10" s="334"/>
      <c r="BH10" s="334"/>
      <c r="BI10" s="334"/>
      <c r="BJ10" s="334"/>
      <c r="BK10" s="334"/>
      <c r="BL10" s="334"/>
      <c r="BM10" s="334"/>
      <c r="BN10" s="334"/>
      <c r="BO10" s="334"/>
      <c r="BP10" s="50"/>
      <c r="BQ10" s="50"/>
      <c r="BR10" s="50"/>
      <c r="BS10" s="50"/>
      <c r="BT10" s="364" t="s">
        <v>306</v>
      </c>
      <c r="BU10" s="364"/>
      <c r="BV10" s="364"/>
      <c r="BW10" s="364"/>
      <c r="BX10" s="364"/>
      <c r="BY10" s="364"/>
      <c r="BZ10" s="364"/>
      <c r="CA10" s="364"/>
      <c r="CB10" s="364"/>
      <c r="CC10" s="364"/>
      <c r="CD10" s="364"/>
      <c r="CE10" s="364"/>
      <c r="CF10" s="364"/>
      <c r="CG10" s="364"/>
      <c r="CH10" s="364"/>
      <c r="CI10" s="364"/>
      <c r="CJ10" s="364"/>
      <c r="CK10" s="364"/>
      <c r="CL10" s="44"/>
      <c r="CM10" s="44"/>
      <c r="CN10" s="44"/>
      <c r="PU10" s="106"/>
      <c r="RE10" s="106"/>
      <c r="RP10" s="106"/>
      <c r="RQ10" s="106"/>
      <c r="RR10" s="106"/>
      <c r="RS10" s="106"/>
      <c r="ZQ10" s="106"/>
      <c r="ABA10" s="106"/>
      <c r="ABL10" s="106"/>
      <c r="ABM10" s="106"/>
      <c r="ABN10" s="106"/>
      <c r="ABO10" s="106"/>
      <c r="AJM10" s="106"/>
      <c r="AKW10" s="106"/>
      <c r="ALH10" s="106"/>
      <c r="ALI10" s="106"/>
      <c r="ALJ10" s="106"/>
      <c r="ALK10" s="106"/>
      <c r="ATI10" s="106"/>
      <c r="AUS10" s="106"/>
      <c r="AVD10" s="106"/>
      <c r="AVE10" s="106"/>
      <c r="AVF10" s="106"/>
      <c r="AVG10" s="106"/>
      <c r="BDE10" s="106"/>
      <c r="BEO10" s="106"/>
      <c r="BEZ10" s="106"/>
      <c r="BFA10" s="106"/>
      <c r="BFB10" s="106"/>
      <c r="BFC10" s="106"/>
      <c r="BNA10" s="106"/>
      <c r="BOK10" s="106"/>
      <c r="BOV10" s="106"/>
      <c r="BOW10" s="106"/>
      <c r="BOX10" s="106"/>
      <c r="BOY10" s="106"/>
      <c r="BWW10" s="106"/>
      <c r="BYG10" s="106"/>
      <c r="BYR10" s="106"/>
      <c r="BYS10" s="106"/>
      <c r="BYT10" s="106"/>
      <c r="BYU10" s="106"/>
      <c r="CGS10" s="106"/>
      <c r="CIC10" s="106"/>
      <c r="CIN10" s="106"/>
      <c r="CIO10" s="106"/>
      <c r="CIP10" s="106"/>
      <c r="CIQ10" s="106"/>
      <c r="CQO10" s="106"/>
      <c r="CRY10" s="106"/>
      <c r="CSJ10" s="106"/>
      <c r="CSK10" s="106"/>
      <c r="CSL10" s="106"/>
      <c r="CSM10" s="106"/>
      <c r="DAK10" s="106"/>
      <c r="DBU10" s="106"/>
      <c r="DCF10" s="106"/>
      <c r="DCG10" s="106"/>
      <c r="DCH10" s="106"/>
      <c r="DCI10" s="106"/>
      <c r="DKG10" s="106"/>
      <c r="DLQ10" s="106"/>
      <c r="DMB10" s="106"/>
      <c r="DMC10" s="106"/>
      <c r="DMD10" s="106"/>
      <c r="DME10" s="106"/>
      <c r="DUC10" s="106"/>
      <c r="DVM10" s="106"/>
      <c r="DVX10" s="106"/>
      <c r="DVY10" s="106"/>
      <c r="DVZ10" s="106"/>
      <c r="DWA10" s="106"/>
      <c r="EDY10" s="106"/>
      <c r="EFI10" s="106"/>
      <c r="EFT10" s="106"/>
      <c r="EFU10" s="106"/>
      <c r="EFV10" s="106"/>
      <c r="EFW10" s="106"/>
      <c r="ENU10" s="106"/>
      <c r="EPE10" s="106"/>
      <c r="EPP10" s="106"/>
      <c r="EPQ10" s="106"/>
      <c r="EPR10" s="106"/>
      <c r="EPS10" s="106"/>
      <c r="EXQ10" s="106"/>
      <c r="EZA10" s="106"/>
      <c r="EZL10" s="106"/>
      <c r="EZM10" s="106"/>
      <c r="EZN10" s="106"/>
      <c r="EZO10" s="106"/>
      <c r="FHM10" s="106"/>
      <c r="FIW10" s="106"/>
      <c r="FJH10" s="106"/>
      <c r="FJI10" s="106"/>
      <c r="FJJ10" s="106"/>
      <c r="FJK10" s="106"/>
      <c r="FRI10" s="106"/>
      <c r="FSS10" s="106"/>
      <c r="FTD10" s="106"/>
      <c r="FTE10" s="106"/>
      <c r="FTF10" s="106"/>
      <c r="FTG10" s="106"/>
      <c r="GBE10" s="106"/>
      <c r="GCO10" s="106"/>
      <c r="GCZ10" s="106"/>
      <c r="GDA10" s="106"/>
      <c r="GDB10" s="106"/>
      <c r="GDC10" s="106"/>
      <c r="GLA10" s="106"/>
      <c r="GMK10" s="106"/>
      <c r="GMV10" s="106"/>
      <c r="GMW10" s="106"/>
      <c r="GMX10" s="106"/>
      <c r="GMY10" s="106"/>
      <c r="GUW10" s="106"/>
      <c r="GWG10" s="106"/>
      <c r="GWR10" s="106"/>
      <c r="GWS10" s="106"/>
      <c r="GWT10" s="106"/>
      <c r="GWU10" s="106"/>
      <c r="HES10" s="106"/>
      <c r="HGC10" s="106"/>
      <c r="HGN10" s="106"/>
      <c r="HGO10" s="106"/>
      <c r="HGP10" s="106"/>
      <c r="HGQ10" s="106"/>
      <c r="HOO10" s="106"/>
      <c r="HPY10" s="106"/>
      <c r="HQJ10" s="106"/>
      <c r="HQK10" s="106"/>
      <c r="HQL10" s="106"/>
      <c r="HQM10" s="106"/>
      <c r="HYK10" s="106"/>
      <c r="HZU10" s="106"/>
      <c r="IAF10" s="106"/>
      <c r="IAG10" s="106"/>
      <c r="IAH10" s="106"/>
      <c r="IAI10" s="106"/>
      <c r="IIG10" s="106"/>
      <c r="IJQ10" s="106"/>
      <c r="IKB10" s="106"/>
      <c r="IKC10" s="106"/>
      <c r="IKD10" s="106"/>
      <c r="IKE10" s="106"/>
      <c r="ISC10" s="106"/>
      <c r="ITM10" s="106"/>
      <c r="ITX10" s="106"/>
      <c r="ITY10" s="106"/>
      <c r="ITZ10" s="106"/>
      <c r="IUA10" s="106"/>
      <c r="JBY10" s="106"/>
      <c r="JDI10" s="106"/>
      <c r="JDT10" s="106"/>
      <c r="JDU10" s="106"/>
      <c r="JDV10" s="106"/>
      <c r="JDW10" s="106"/>
      <c r="JLU10" s="106"/>
      <c r="JNE10" s="106"/>
      <c r="JNP10" s="106"/>
      <c r="JNQ10" s="106"/>
      <c r="JNR10" s="106"/>
      <c r="JNS10" s="106"/>
      <c r="JVQ10" s="106"/>
      <c r="JXA10" s="106"/>
      <c r="JXL10" s="106"/>
      <c r="JXM10" s="106"/>
      <c r="JXN10" s="106"/>
      <c r="JXO10" s="106"/>
      <c r="KFM10" s="106"/>
      <c r="KGW10" s="106"/>
      <c r="KHH10" s="106"/>
      <c r="KHI10" s="106"/>
      <c r="KHJ10" s="106"/>
      <c r="KHK10" s="106"/>
      <c r="KPI10" s="106"/>
      <c r="KQS10" s="106"/>
      <c r="KRD10" s="106"/>
      <c r="KRE10" s="106"/>
      <c r="KRF10" s="106"/>
      <c r="KRG10" s="106"/>
      <c r="KZE10" s="106"/>
      <c r="LAO10" s="106"/>
      <c r="LAZ10" s="106"/>
      <c r="LBA10" s="106"/>
      <c r="LBB10" s="106"/>
      <c r="LBC10" s="106"/>
      <c r="LJA10" s="106"/>
      <c r="LKK10" s="106"/>
      <c r="LKV10" s="106"/>
      <c r="LKW10" s="106"/>
      <c r="LKX10" s="106"/>
      <c r="LKY10" s="106"/>
      <c r="LSW10" s="106"/>
      <c r="LUG10" s="106"/>
      <c r="LUR10" s="106"/>
      <c r="LUS10" s="106"/>
      <c r="LUT10" s="106"/>
      <c r="LUU10" s="106"/>
      <c r="MCS10" s="106"/>
      <c r="MEC10" s="106"/>
      <c r="MEN10" s="106"/>
      <c r="MEO10" s="106"/>
      <c r="MEP10" s="106"/>
      <c r="MEQ10" s="106"/>
      <c r="MMO10" s="106"/>
      <c r="MNY10" s="106"/>
      <c r="MOJ10" s="106"/>
      <c r="MOK10" s="106"/>
      <c r="MOL10" s="106"/>
      <c r="MOM10" s="106"/>
      <c r="MWK10" s="106"/>
      <c r="MXU10" s="106"/>
      <c r="MYF10" s="106"/>
      <c r="MYG10" s="106"/>
      <c r="MYH10" s="106"/>
      <c r="MYI10" s="106"/>
      <c r="NGG10" s="106"/>
      <c r="NHQ10" s="106"/>
      <c r="NIB10" s="106"/>
      <c r="NIC10" s="106"/>
      <c r="NID10" s="106"/>
      <c r="NIE10" s="106"/>
      <c r="NQC10" s="106"/>
      <c r="NRM10" s="106"/>
      <c r="NRX10" s="106"/>
      <c r="NRY10" s="106"/>
      <c r="NRZ10" s="106"/>
      <c r="NSA10" s="106"/>
      <c r="NZY10" s="106"/>
      <c r="OBI10" s="106"/>
      <c r="OBT10" s="106"/>
      <c r="OBU10" s="106"/>
      <c r="OBV10" s="106"/>
      <c r="OBW10" s="106"/>
      <c r="OJU10" s="106"/>
      <c r="OLE10" s="106"/>
      <c r="OLP10" s="106"/>
      <c r="OLQ10" s="106"/>
      <c r="OLR10" s="106"/>
      <c r="OLS10" s="106"/>
      <c r="OTQ10" s="106"/>
      <c r="OVA10" s="106"/>
      <c r="OVL10" s="106"/>
      <c r="OVM10" s="106"/>
      <c r="OVN10" s="106"/>
      <c r="OVO10" s="106"/>
      <c r="PDM10" s="106"/>
      <c r="PEW10" s="106"/>
      <c r="PFH10" s="106"/>
      <c r="PFI10" s="106"/>
      <c r="PFJ10" s="106"/>
      <c r="PFK10" s="106"/>
      <c r="PNI10" s="106"/>
      <c r="POS10" s="106"/>
      <c r="PPD10" s="106"/>
      <c r="PPE10" s="106"/>
      <c r="PPF10" s="106"/>
      <c r="PPG10" s="106"/>
      <c r="PXE10" s="106"/>
      <c r="PYO10" s="106"/>
      <c r="PYZ10" s="106"/>
      <c r="PZA10" s="106"/>
      <c r="PZB10" s="106"/>
      <c r="PZC10" s="106"/>
      <c r="QHA10" s="106"/>
      <c r="QIK10" s="106"/>
      <c r="QIV10" s="106"/>
      <c r="QIW10" s="106"/>
      <c r="QIX10" s="106"/>
      <c r="QIY10" s="106"/>
      <c r="QQW10" s="106"/>
      <c r="QSG10" s="106"/>
      <c r="QSR10" s="106"/>
      <c r="QSS10" s="106"/>
      <c r="QST10" s="106"/>
      <c r="QSU10" s="106"/>
      <c r="RAS10" s="106"/>
      <c r="RCC10" s="106"/>
      <c r="RCN10" s="106"/>
      <c r="RCO10" s="106"/>
      <c r="RCP10" s="106"/>
      <c r="RCQ10" s="106"/>
      <c r="RKO10" s="106"/>
      <c r="RLY10" s="106"/>
      <c r="RMJ10" s="106"/>
      <c r="RMK10" s="106"/>
      <c r="RML10" s="106"/>
      <c r="RMM10" s="106"/>
      <c r="RUK10" s="106"/>
      <c r="RVU10" s="106"/>
      <c r="RWF10" s="106"/>
      <c r="RWG10" s="106"/>
      <c r="RWH10" s="106"/>
      <c r="RWI10" s="106"/>
      <c r="SEG10" s="106"/>
      <c r="SFQ10" s="106"/>
      <c r="SGB10" s="106"/>
      <c r="SGC10" s="106"/>
      <c r="SGD10" s="106"/>
      <c r="SGE10" s="106"/>
      <c r="SOC10" s="106"/>
      <c r="SPM10" s="106"/>
      <c r="SPX10" s="106"/>
      <c r="SPY10" s="106"/>
      <c r="SPZ10" s="106"/>
      <c r="SQA10" s="106"/>
      <c r="SXY10" s="106"/>
      <c r="SZI10" s="106"/>
      <c r="SZT10" s="106"/>
      <c r="SZU10" s="106"/>
      <c r="SZV10" s="106"/>
      <c r="SZW10" s="106"/>
      <c r="THU10" s="106"/>
      <c r="TJE10" s="106"/>
      <c r="TJP10" s="106"/>
      <c r="TJQ10" s="106"/>
      <c r="TJR10" s="106"/>
      <c r="TJS10" s="106"/>
      <c r="TRQ10" s="106"/>
      <c r="TTA10" s="106"/>
      <c r="TTL10" s="106"/>
      <c r="TTM10" s="106"/>
      <c r="TTN10" s="106"/>
      <c r="TTO10" s="106"/>
      <c r="UBM10" s="106"/>
      <c r="UCW10" s="106"/>
      <c r="UDH10" s="106"/>
      <c r="UDI10" s="106"/>
      <c r="UDJ10" s="106"/>
      <c r="UDK10" s="106"/>
      <c r="ULI10" s="106"/>
      <c r="UMS10" s="106"/>
      <c r="UND10" s="106"/>
      <c r="UNE10" s="106"/>
      <c r="UNF10" s="106"/>
      <c r="UNG10" s="106"/>
      <c r="UVE10" s="106"/>
      <c r="UWO10" s="106"/>
      <c r="UWZ10" s="106"/>
      <c r="UXA10" s="106"/>
      <c r="UXB10" s="106"/>
      <c r="UXC10" s="106"/>
      <c r="VFA10" s="106"/>
      <c r="VGK10" s="106"/>
      <c r="VGV10" s="106"/>
      <c r="VGW10" s="106"/>
      <c r="VGX10" s="106"/>
      <c r="VGY10" s="106"/>
      <c r="VOW10" s="106"/>
      <c r="VQG10" s="106"/>
      <c r="VQR10" s="106"/>
      <c r="VQS10" s="106"/>
      <c r="VQT10" s="106"/>
      <c r="VQU10" s="106"/>
      <c r="VYS10" s="106"/>
      <c r="WAC10" s="106"/>
      <c r="WAN10" s="106"/>
      <c r="WAO10" s="106"/>
      <c r="WAP10" s="106"/>
      <c r="WAQ10" s="106"/>
      <c r="WIO10" s="106"/>
      <c r="WJY10" s="106"/>
      <c r="WKJ10" s="106"/>
      <c r="WKK10" s="106"/>
      <c r="WKL10" s="106"/>
      <c r="WKM10" s="106"/>
      <c r="WSK10" s="106"/>
      <c r="WTU10" s="106"/>
      <c r="WUF10" s="106"/>
      <c r="WUG10" s="106"/>
      <c r="WUH10" s="106"/>
      <c r="WUI10" s="106"/>
    </row>
    <row r="11" spans="1:1015 1204:2039 2228:3063 3252:4087 4276:5111 5300:6135 6324:7159 7348:8183 8372:9207 9396:10231 10420:11255 11444:12279 12468:13303 13492:14327 14516:15351 15540:16119" ht="8.1" customHeight="1" x14ac:dyDescent="0.15">
      <c r="F11" s="344"/>
      <c r="G11" s="344"/>
      <c r="H11" s="344"/>
      <c r="I11" s="344"/>
      <c r="J11" s="344"/>
      <c r="K11" s="344"/>
      <c r="L11" s="344"/>
      <c r="M11" s="344"/>
      <c r="N11" s="344"/>
      <c r="O11" s="344"/>
      <c r="P11" s="344"/>
      <c r="Q11" s="340"/>
      <c r="R11" s="361"/>
      <c r="S11" s="361"/>
      <c r="T11" s="361"/>
      <c r="U11" s="361"/>
      <c r="V11" s="361"/>
      <c r="W11" s="361"/>
      <c r="X11" s="361"/>
      <c r="Y11" s="361"/>
      <c r="Z11" s="361"/>
      <c r="AA11" s="361"/>
      <c r="AB11" s="361"/>
      <c r="AC11" s="361"/>
      <c r="AD11" s="361"/>
      <c r="AE11" s="361"/>
      <c r="AF11" s="361"/>
      <c r="AG11" s="361"/>
      <c r="AH11" s="361"/>
      <c r="AI11" s="361"/>
      <c r="AJ11" s="361"/>
      <c r="AK11" s="361"/>
      <c r="AL11" s="361"/>
      <c r="AM11" s="361"/>
      <c r="AN11" s="361"/>
      <c r="AQ11" s="306"/>
      <c r="AR11" s="306"/>
      <c r="AS11" s="306"/>
      <c r="AT11" s="306"/>
      <c r="AU11" s="306"/>
      <c r="AV11" s="306"/>
      <c r="AW11" s="306"/>
      <c r="AX11" s="306"/>
      <c r="AY11" s="306"/>
      <c r="AZ11" s="363"/>
      <c r="BA11" s="222"/>
      <c r="BB11" s="222"/>
      <c r="BC11" s="222"/>
      <c r="BD11" s="222"/>
      <c r="BE11" s="222"/>
      <c r="BF11" s="222"/>
      <c r="BG11" s="222"/>
      <c r="BH11" s="222"/>
      <c r="BI11" s="222"/>
      <c r="BJ11" s="222"/>
      <c r="BK11" s="222"/>
      <c r="BL11" s="222"/>
      <c r="BM11" s="222"/>
      <c r="BN11" s="222"/>
      <c r="BO11" s="222"/>
      <c r="BP11" s="50"/>
      <c r="BQ11" s="50"/>
      <c r="BR11" s="50"/>
      <c r="BS11" s="50"/>
      <c r="BT11" s="364"/>
      <c r="BU11" s="364"/>
      <c r="BV11" s="364"/>
      <c r="BW11" s="364"/>
      <c r="BX11" s="364"/>
      <c r="BY11" s="364"/>
      <c r="BZ11" s="364"/>
      <c r="CA11" s="364"/>
      <c r="CB11" s="364"/>
      <c r="CC11" s="364"/>
      <c r="CD11" s="364"/>
      <c r="CE11" s="364"/>
      <c r="CF11" s="364"/>
      <c r="CG11" s="364"/>
      <c r="CH11" s="364"/>
      <c r="CI11" s="364"/>
      <c r="CJ11" s="364"/>
      <c r="CK11" s="364"/>
      <c r="CL11" s="44"/>
      <c r="CM11" s="44"/>
      <c r="CN11" s="44"/>
      <c r="RP11" s="106"/>
      <c r="RQ11" s="106"/>
      <c r="RR11" s="106"/>
      <c r="RS11" s="106"/>
      <c r="ABL11" s="106"/>
      <c r="ABM11" s="106"/>
      <c r="ABN11" s="106"/>
      <c r="ABO11" s="106"/>
      <c r="ALH11" s="106"/>
      <c r="ALI11" s="106"/>
      <c r="ALJ11" s="106"/>
      <c r="ALK11" s="106"/>
      <c r="AVD11" s="106"/>
      <c r="AVE11" s="106"/>
      <c r="AVF11" s="106"/>
      <c r="AVG11" s="106"/>
      <c r="BEZ11" s="106"/>
      <c r="BFA11" s="106"/>
      <c r="BFB11" s="106"/>
      <c r="BFC11" s="106"/>
      <c r="BOV11" s="106"/>
      <c r="BOW11" s="106"/>
      <c r="BOX11" s="106"/>
      <c r="BOY11" s="106"/>
      <c r="BYR11" s="106"/>
      <c r="BYS11" s="106"/>
      <c r="BYT11" s="106"/>
      <c r="BYU11" s="106"/>
      <c r="CIN11" s="106"/>
      <c r="CIO11" s="106"/>
      <c r="CIP11" s="106"/>
      <c r="CIQ11" s="106"/>
      <c r="CSJ11" s="106"/>
      <c r="CSK11" s="106"/>
      <c r="CSL11" s="106"/>
      <c r="CSM11" s="106"/>
      <c r="DCF11" s="106"/>
      <c r="DCG11" s="106"/>
      <c r="DCH11" s="106"/>
      <c r="DCI11" s="106"/>
      <c r="DMB11" s="106"/>
      <c r="DMC11" s="106"/>
      <c r="DMD11" s="106"/>
      <c r="DME11" s="106"/>
      <c r="DVX11" s="106"/>
      <c r="DVY11" s="106"/>
      <c r="DVZ11" s="106"/>
      <c r="DWA11" s="106"/>
      <c r="EFT11" s="106"/>
      <c r="EFU11" s="106"/>
      <c r="EFV11" s="106"/>
      <c r="EFW11" s="106"/>
      <c r="EPP11" s="106"/>
      <c r="EPQ11" s="106"/>
      <c r="EPR11" s="106"/>
      <c r="EPS11" s="106"/>
      <c r="EZL11" s="106"/>
      <c r="EZM11" s="106"/>
      <c r="EZN11" s="106"/>
      <c r="EZO11" s="106"/>
      <c r="FJH11" s="106"/>
      <c r="FJI11" s="106"/>
      <c r="FJJ11" s="106"/>
      <c r="FJK11" s="106"/>
      <c r="FTD11" s="106"/>
      <c r="FTE11" s="106"/>
      <c r="FTF11" s="106"/>
      <c r="FTG11" s="106"/>
      <c r="GCZ11" s="106"/>
      <c r="GDA11" s="106"/>
      <c r="GDB11" s="106"/>
      <c r="GDC11" s="106"/>
      <c r="GMV11" s="106"/>
      <c r="GMW11" s="106"/>
      <c r="GMX11" s="106"/>
      <c r="GMY11" s="106"/>
      <c r="GWR11" s="106"/>
      <c r="GWS11" s="106"/>
      <c r="GWT11" s="106"/>
      <c r="GWU11" s="106"/>
      <c r="HGN11" s="106"/>
      <c r="HGO11" s="106"/>
      <c r="HGP11" s="106"/>
      <c r="HGQ11" s="106"/>
      <c r="HQJ11" s="106"/>
      <c r="HQK11" s="106"/>
      <c r="HQL11" s="106"/>
      <c r="HQM11" s="106"/>
      <c r="IAF11" s="106"/>
      <c r="IAG11" s="106"/>
      <c r="IAH11" s="106"/>
      <c r="IAI11" s="106"/>
      <c r="IKB11" s="106"/>
      <c r="IKC11" s="106"/>
      <c r="IKD11" s="106"/>
      <c r="IKE11" s="106"/>
      <c r="ITX11" s="106"/>
      <c r="ITY11" s="106"/>
      <c r="ITZ11" s="106"/>
      <c r="IUA11" s="106"/>
      <c r="JDT11" s="106"/>
      <c r="JDU11" s="106"/>
      <c r="JDV11" s="106"/>
      <c r="JDW11" s="106"/>
      <c r="JNP11" s="106"/>
      <c r="JNQ11" s="106"/>
      <c r="JNR11" s="106"/>
      <c r="JNS11" s="106"/>
      <c r="JXL11" s="106"/>
      <c r="JXM11" s="106"/>
      <c r="JXN11" s="106"/>
      <c r="JXO11" s="106"/>
      <c r="KHH11" s="106"/>
      <c r="KHI11" s="106"/>
      <c r="KHJ11" s="106"/>
      <c r="KHK11" s="106"/>
      <c r="KRD11" s="106"/>
      <c r="KRE11" s="106"/>
      <c r="KRF11" s="106"/>
      <c r="KRG11" s="106"/>
      <c r="LAZ11" s="106"/>
      <c r="LBA11" s="106"/>
      <c r="LBB11" s="106"/>
      <c r="LBC11" s="106"/>
      <c r="LKV11" s="106"/>
      <c r="LKW11" s="106"/>
      <c r="LKX11" s="106"/>
      <c r="LKY11" s="106"/>
      <c r="LUR11" s="106"/>
      <c r="LUS11" s="106"/>
      <c r="LUT11" s="106"/>
      <c r="LUU11" s="106"/>
      <c r="MEN11" s="106"/>
      <c r="MEO11" s="106"/>
      <c r="MEP11" s="106"/>
      <c r="MEQ11" s="106"/>
      <c r="MOJ11" s="106"/>
      <c r="MOK11" s="106"/>
      <c r="MOL11" s="106"/>
      <c r="MOM11" s="106"/>
      <c r="MYF11" s="106"/>
      <c r="MYG11" s="106"/>
      <c r="MYH11" s="106"/>
      <c r="MYI11" s="106"/>
      <c r="NIB11" s="106"/>
      <c r="NIC11" s="106"/>
      <c r="NID11" s="106"/>
      <c r="NIE11" s="106"/>
      <c r="NRX11" s="106"/>
      <c r="NRY11" s="106"/>
      <c r="NRZ11" s="106"/>
      <c r="NSA11" s="106"/>
      <c r="OBT11" s="106"/>
      <c r="OBU11" s="106"/>
      <c r="OBV11" s="106"/>
      <c r="OBW11" s="106"/>
      <c r="OLP11" s="106"/>
      <c r="OLQ11" s="106"/>
      <c r="OLR11" s="106"/>
      <c r="OLS11" s="106"/>
      <c r="OVL11" s="106"/>
      <c r="OVM11" s="106"/>
      <c r="OVN11" s="106"/>
      <c r="OVO11" s="106"/>
      <c r="PFH11" s="106"/>
      <c r="PFI11" s="106"/>
      <c r="PFJ11" s="106"/>
      <c r="PFK11" s="106"/>
      <c r="PPD11" s="106"/>
      <c r="PPE11" s="106"/>
      <c r="PPF11" s="106"/>
      <c r="PPG11" s="106"/>
      <c r="PYZ11" s="106"/>
      <c r="PZA11" s="106"/>
      <c r="PZB11" s="106"/>
      <c r="PZC11" s="106"/>
      <c r="QIV11" s="106"/>
      <c r="QIW11" s="106"/>
      <c r="QIX11" s="106"/>
      <c r="QIY11" s="106"/>
      <c r="QSR11" s="106"/>
      <c r="QSS11" s="106"/>
      <c r="QST11" s="106"/>
      <c r="QSU11" s="106"/>
      <c r="RCN11" s="106"/>
      <c r="RCO11" s="106"/>
      <c r="RCP11" s="106"/>
      <c r="RCQ11" s="106"/>
      <c r="RMJ11" s="106"/>
      <c r="RMK11" s="106"/>
      <c r="RML11" s="106"/>
      <c r="RMM11" s="106"/>
      <c r="RWF11" s="106"/>
      <c r="RWG11" s="106"/>
      <c r="RWH11" s="106"/>
      <c r="RWI11" s="106"/>
      <c r="SGB11" s="106"/>
      <c r="SGC11" s="106"/>
      <c r="SGD11" s="106"/>
      <c r="SGE11" s="106"/>
      <c r="SPX11" s="106"/>
      <c r="SPY11" s="106"/>
      <c r="SPZ11" s="106"/>
      <c r="SQA11" s="106"/>
      <c r="SZT11" s="106"/>
      <c r="SZU11" s="106"/>
      <c r="SZV11" s="106"/>
      <c r="SZW11" s="106"/>
      <c r="TJP11" s="106"/>
      <c r="TJQ11" s="106"/>
      <c r="TJR11" s="106"/>
      <c r="TJS11" s="106"/>
      <c r="TTL11" s="106"/>
      <c r="TTM11" s="106"/>
      <c r="TTN11" s="106"/>
      <c r="TTO11" s="106"/>
      <c r="UDH11" s="106"/>
      <c r="UDI11" s="106"/>
      <c r="UDJ11" s="106"/>
      <c r="UDK11" s="106"/>
      <c r="UND11" s="106"/>
      <c r="UNE11" s="106"/>
      <c r="UNF11" s="106"/>
      <c r="UNG11" s="106"/>
      <c r="UWZ11" s="106"/>
      <c r="UXA11" s="106"/>
      <c r="UXB11" s="106"/>
      <c r="UXC11" s="106"/>
      <c r="VGV11" s="106"/>
      <c r="VGW11" s="106"/>
      <c r="VGX11" s="106"/>
      <c r="VGY11" s="106"/>
      <c r="VQR11" s="106"/>
      <c r="VQS11" s="106"/>
      <c r="VQT11" s="106"/>
      <c r="VQU11" s="106"/>
      <c r="WAN11" s="106"/>
      <c r="WAO11" s="106"/>
      <c r="WAP11" s="106"/>
      <c r="WAQ11" s="106"/>
      <c r="WKJ11" s="106"/>
      <c r="WKK11" s="106"/>
      <c r="WKL11" s="106"/>
      <c r="WKM11" s="106"/>
      <c r="WUF11" s="106"/>
      <c r="WUG11" s="106"/>
      <c r="WUH11" s="106"/>
      <c r="WUI11" s="106"/>
    </row>
    <row r="12" spans="1:1015 1204:2039 2228:3063 3252:4087 4276:5111 5300:6135 6324:7159 7348:8183 8372:9207 9396:10231 10420:11255 11444:12279 12468:13303 13492:14327 14516:15351 15540:16119" ht="8.1" customHeight="1" x14ac:dyDescent="0.15">
      <c r="F12" s="112"/>
      <c r="G12" s="112"/>
      <c r="H12" s="112"/>
      <c r="I12" s="112"/>
      <c r="J12" s="112"/>
      <c r="K12" s="112"/>
      <c r="L12" s="112"/>
      <c r="M12" s="112"/>
      <c r="N12" s="112"/>
      <c r="O12" s="112"/>
      <c r="P12" s="104"/>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Q12" s="111"/>
      <c r="AR12" s="111"/>
      <c r="AS12" s="111"/>
      <c r="AT12" s="111"/>
      <c r="AU12" s="111"/>
      <c r="AV12" s="111"/>
      <c r="AW12" s="111"/>
      <c r="AX12" s="111"/>
      <c r="AY12" s="111"/>
      <c r="AZ12" s="113"/>
      <c r="BA12" s="111"/>
      <c r="BB12" s="111"/>
      <c r="BC12" s="111"/>
      <c r="BD12" s="111"/>
      <c r="BE12" s="111"/>
      <c r="BF12" s="111"/>
      <c r="BG12" s="111"/>
      <c r="BH12" s="111"/>
      <c r="BI12" s="111"/>
      <c r="BJ12" s="111"/>
      <c r="BK12" s="111"/>
      <c r="BL12" s="111"/>
      <c r="BM12" s="111"/>
      <c r="BN12" s="111"/>
      <c r="BO12" s="111"/>
      <c r="BP12" s="111"/>
      <c r="BQ12" s="111"/>
      <c r="BR12" s="111"/>
      <c r="BS12" s="111"/>
      <c r="BT12" s="114"/>
      <c r="BU12" s="114"/>
      <c r="BV12" s="114"/>
      <c r="BX12" s="365" t="s">
        <v>108</v>
      </c>
      <c r="BY12" s="365"/>
      <c r="BZ12" s="365"/>
      <c r="CA12" s="365"/>
      <c r="CB12" s="365"/>
      <c r="CC12" s="365"/>
      <c r="CD12" s="52"/>
      <c r="CE12" s="365" t="s">
        <v>109</v>
      </c>
      <c r="CF12" s="365"/>
      <c r="CG12" s="365"/>
      <c r="CH12" s="365"/>
      <c r="CI12" s="365"/>
      <c r="CJ12" s="365"/>
      <c r="CK12" s="52"/>
      <c r="CL12" s="94"/>
      <c r="CM12" s="94"/>
      <c r="CN12" s="94"/>
    </row>
    <row r="13" spans="1:1015 1204:2039 2228:3063 3252:4087 4276:5111 5300:6135 6324:7159 7348:8183 8372:9207 9396:10231 10420:11255 11444:12279 12468:13303 13492:14327 14516:15351 15540:16119" ht="8.1" customHeight="1" x14ac:dyDescent="0.15">
      <c r="F13" s="343" t="s">
        <v>15</v>
      </c>
      <c r="G13" s="343"/>
      <c r="H13" s="343"/>
      <c r="I13" s="343"/>
      <c r="J13" s="343"/>
      <c r="K13" s="343"/>
      <c r="L13" s="343"/>
      <c r="M13" s="343"/>
      <c r="N13" s="343"/>
      <c r="O13" s="343"/>
      <c r="P13" s="339"/>
      <c r="Q13" s="339" t="s">
        <v>17</v>
      </c>
      <c r="R13" s="341"/>
      <c r="S13" s="341"/>
      <c r="T13" s="341"/>
      <c r="U13" s="341"/>
      <c r="V13" s="341"/>
      <c r="W13" s="341"/>
      <c r="X13" s="341"/>
      <c r="Y13" s="341"/>
      <c r="Z13" s="341"/>
      <c r="AA13" s="341"/>
      <c r="AB13" s="341"/>
      <c r="AC13" s="341"/>
      <c r="AD13" s="341"/>
      <c r="AE13" s="341"/>
      <c r="AF13" s="341"/>
      <c r="AG13" s="341"/>
      <c r="AH13" s="341"/>
      <c r="AI13" s="341"/>
      <c r="AJ13" s="341"/>
      <c r="AK13" s="341"/>
      <c r="AL13" s="341"/>
      <c r="AM13" s="341"/>
      <c r="AN13" s="341"/>
      <c r="AQ13" s="321" t="s">
        <v>110</v>
      </c>
      <c r="AR13" s="321"/>
      <c r="AS13" s="321"/>
      <c r="AT13" s="321"/>
      <c r="AU13" s="321"/>
      <c r="AV13" s="321"/>
      <c r="AW13" s="321"/>
      <c r="AX13" s="321" t="s">
        <v>105</v>
      </c>
      <c r="AY13" s="334"/>
      <c r="AZ13" s="334"/>
      <c r="BA13" s="334"/>
      <c r="BB13" s="334"/>
      <c r="BC13" s="334"/>
      <c r="BD13" s="321" t="s">
        <v>286</v>
      </c>
      <c r="BE13" s="321"/>
      <c r="BF13" s="321" t="s">
        <v>111</v>
      </c>
      <c r="BG13" s="321"/>
      <c r="BH13" s="321"/>
      <c r="BI13" s="321"/>
      <c r="BJ13" s="321"/>
      <c r="BK13" s="321"/>
      <c r="BL13" s="321" t="s">
        <v>105</v>
      </c>
      <c r="BM13" s="334"/>
      <c r="BN13" s="334"/>
      <c r="BO13" s="334"/>
      <c r="BP13" s="334"/>
      <c r="BQ13" s="334"/>
      <c r="BR13" s="321" t="s">
        <v>112</v>
      </c>
      <c r="BS13" s="321"/>
      <c r="BT13" s="321"/>
      <c r="BU13" s="321"/>
      <c r="BV13" s="52"/>
      <c r="BW13" s="52"/>
      <c r="BX13" s="365"/>
      <c r="BY13" s="365"/>
      <c r="BZ13" s="365"/>
      <c r="CA13" s="365"/>
      <c r="CB13" s="365"/>
      <c r="CC13" s="365"/>
      <c r="CD13" s="52"/>
      <c r="CE13" s="365"/>
      <c r="CF13" s="365"/>
      <c r="CG13" s="365"/>
      <c r="CH13" s="365"/>
      <c r="CI13" s="365"/>
      <c r="CJ13" s="365"/>
      <c r="CK13" s="52"/>
      <c r="CL13" s="94"/>
      <c r="CM13" s="94"/>
      <c r="CN13" s="94"/>
      <c r="CQ13" s="15"/>
      <c r="CR13" s="15"/>
      <c r="CS13" s="15"/>
      <c r="PT13" s="106"/>
      <c r="PU13" s="106"/>
      <c r="PV13" s="106"/>
      <c r="RQ13" s="106"/>
      <c r="RR13" s="106"/>
      <c r="RS13" s="106"/>
      <c r="RT13" s="106"/>
      <c r="RU13" s="106"/>
      <c r="ZP13" s="106"/>
      <c r="ZQ13" s="106"/>
      <c r="ZR13" s="106"/>
      <c r="ABM13" s="106"/>
      <c r="ABN13" s="106"/>
      <c r="ABO13" s="106"/>
      <c r="ABP13" s="106"/>
      <c r="ABQ13" s="106"/>
      <c r="AJL13" s="106"/>
      <c r="AJM13" s="106"/>
      <c r="AJN13" s="106"/>
      <c r="ALI13" s="106"/>
      <c r="ALJ13" s="106"/>
      <c r="ALK13" s="106"/>
      <c r="ALL13" s="106"/>
      <c r="ALM13" s="106"/>
      <c r="ATH13" s="106"/>
      <c r="ATI13" s="106"/>
      <c r="ATJ13" s="106"/>
      <c r="AVE13" s="106"/>
      <c r="AVF13" s="106"/>
      <c r="AVG13" s="106"/>
      <c r="AVH13" s="106"/>
      <c r="AVI13" s="106"/>
      <c r="BDD13" s="106"/>
      <c r="BDE13" s="106"/>
      <c r="BDF13" s="106"/>
      <c r="BFA13" s="106"/>
      <c r="BFB13" s="106"/>
      <c r="BFC13" s="106"/>
      <c r="BFD13" s="106"/>
      <c r="BFE13" s="106"/>
      <c r="BMZ13" s="106"/>
      <c r="BNA13" s="106"/>
      <c r="BNB13" s="106"/>
      <c r="BOW13" s="106"/>
      <c r="BOX13" s="106"/>
      <c r="BOY13" s="106"/>
      <c r="BOZ13" s="106"/>
      <c r="BPA13" s="106"/>
      <c r="BWV13" s="106"/>
      <c r="BWW13" s="106"/>
      <c r="BWX13" s="106"/>
      <c r="BYS13" s="106"/>
      <c r="BYT13" s="106"/>
      <c r="BYU13" s="106"/>
      <c r="BYV13" s="106"/>
      <c r="BYW13" s="106"/>
      <c r="CGR13" s="106"/>
      <c r="CGS13" s="106"/>
      <c r="CGT13" s="106"/>
      <c r="CIO13" s="106"/>
      <c r="CIP13" s="106"/>
      <c r="CIQ13" s="106"/>
      <c r="CIR13" s="106"/>
      <c r="CIS13" s="106"/>
      <c r="CQN13" s="106"/>
      <c r="CQO13" s="106"/>
      <c r="CQP13" s="106"/>
      <c r="CSK13" s="106"/>
      <c r="CSL13" s="106"/>
      <c r="CSM13" s="106"/>
      <c r="CSN13" s="106"/>
      <c r="CSO13" s="106"/>
      <c r="DAJ13" s="106"/>
      <c r="DAK13" s="106"/>
      <c r="DAL13" s="106"/>
      <c r="DCG13" s="106"/>
      <c r="DCH13" s="106"/>
      <c r="DCI13" s="106"/>
      <c r="DCJ13" s="106"/>
      <c r="DCK13" s="106"/>
      <c r="DKF13" s="106"/>
      <c r="DKG13" s="106"/>
      <c r="DKH13" s="106"/>
      <c r="DMC13" s="106"/>
      <c r="DMD13" s="106"/>
      <c r="DME13" s="106"/>
      <c r="DMF13" s="106"/>
      <c r="DMG13" s="106"/>
      <c r="DUB13" s="106"/>
      <c r="DUC13" s="106"/>
      <c r="DUD13" s="106"/>
      <c r="DVY13" s="106"/>
      <c r="DVZ13" s="106"/>
      <c r="DWA13" s="106"/>
      <c r="DWB13" s="106"/>
      <c r="DWC13" s="106"/>
      <c r="EDX13" s="106"/>
      <c r="EDY13" s="106"/>
      <c r="EDZ13" s="106"/>
      <c r="EFU13" s="106"/>
      <c r="EFV13" s="106"/>
      <c r="EFW13" s="106"/>
      <c r="EFX13" s="106"/>
      <c r="EFY13" s="106"/>
      <c r="ENT13" s="106"/>
      <c r="ENU13" s="106"/>
      <c r="ENV13" s="106"/>
      <c r="EPQ13" s="106"/>
      <c r="EPR13" s="106"/>
      <c r="EPS13" s="106"/>
      <c r="EPT13" s="106"/>
      <c r="EPU13" s="106"/>
      <c r="EXP13" s="106"/>
      <c r="EXQ13" s="106"/>
      <c r="EXR13" s="106"/>
      <c r="EZM13" s="106"/>
      <c r="EZN13" s="106"/>
      <c r="EZO13" s="106"/>
      <c r="EZP13" s="106"/>
      <c r="EZQ13" s="106"/>
      <c r="FHL13" s="106"/>
      <c r="FHM13" s="106"/>
      <c r="FHN13" s="106"/>
      <c r="FJI13" s="106"/>
      <c r="FJJ13" s="106"/>
      <c r="FJK13" s="106"/>
      <c r="FJL13" s="106"/>
      <c r="FJM13" s="106"/>
      <c r="FRH13" s="106"/>
      <c r="FRI13" s="106"/>
      <c r="FRJ13" s="106"/>
      <c r="FTE13" s="106"/>
      <c r="FTF13" s="106"/>
      <c r="FTG13" s="106"/>
      <c r="FTH13" s="106"/>
      <c r="FTI13" s="106"/>
      <c r="GBD13" s="106"/>
      <c r="GBE13" s="106"/>
      <c r="GBF13" s="106"/>
      <c r="GDA13" s="106"/>
      <c r="GDB13" s="106"/>
      <c r="GDC13" s="106"/>
      <c r="GDD13" s="106"/>
      <c r="GDE13" s="106"/>
      <c r="GKZ13" s="106"/>
      <c r="GLA13" s="106"/>
      <c r="GLB13" s="106"/>
      <c r="GMW13" s="106"/>
      <c r="GMX13" s="106"/>
      <c r="GMY13" s="106"/>
      <c r="GMZ13" s="106"/>
      <c r="GNA13" s="106"/>
      <c r="GUV13" s="106"/>
      <c r="GUW13" s="106"/>
      <c r="GUX13" s="106"/>
      <c r="GWS13" s="106"/>
      <c r="GWT13" s="106"/>
      <c r="GWU13" s="106"/>
      <c r="GWV13" s="106"/>
      <c r="GWW13" s="106"/>
      <c r="HER13" s="106"/>
      <c r="HES13" s="106"/>
      <c r="HET13" s="106"/>
      <c r="HGO13" s="106"/>
      <c r="HGP13" s="106"/>
      <c r="HGQ13" s="106"/>
      <c r="HGR13" s="106"/>
      <c r="HGS13" s="106"/>
      <c r="HON13" s="106"/>
      <c r="HOO13" s="106"/>
      <c r="HOP13" s="106"/>
      <c r="HQK13" s="106"/>
      <c r="HQL13" s="106"/>
      <c r="HQM13" s="106"/>
      <c r="HQN13" s="106"/>
      <c r="HQO13" s="106"/>
      <c r="HYJ13" s="106"/>
      <c r="HYK13" s="106"/>
      <c r="HYL13" s="106"/>
      <c r="IAG13" s="106"/>
      <c r="IAH13" s="106"/>
      <c r="IAI13" s="106"/>
      <c r="IAJ13" s="106"/>
      <c r="IAK13" s="106"/>
      <c r="IIF13" s="106"/>
      <c r="IIG13" s="106"/>
      <c r="IIH13" s="106"/>
      <c r="IKC13" s="106"/>
      <c r="IKD13" s="106"/>
      <c r="IKE13" s="106"/>
      <c r="IKF13" s="106"/>
      <c r="IKG13" s="106"/>
      <c r="ISB13" s="106"/>
      <c r="ISC13" s="106"/>
      <c r="ISD13" s="106"/>
      <c r="ITY13" s="106"/>
      <c r="ITZ13" s="106"/>
      <c r="IUA13" s="106"/>
      <c r="IUB13" s="106"/>
      <c r="IUC13" s="106"/>
      <c r="JBX13" s="106"/>
      <c r="JBY13" s="106"/>
      <c r="JBZ13" s="106"/>
      <c r="JDU13" s="106"/>
      <c r="JDV13" s="106"/>
      <c r="JDW13" s="106"/>
      <c r="JDX13" s="106"/>
      <c r="JDY13" s="106"/>
      <c r="JLT13" s="106"/>
      <c r="JLU13" s="106"/>
      <c r="JLV13" s="106"/>
      <c r="JNQ13" s="106"/>
      <c r="JNR13" s="106"/>
      <c r="JNS13" s="106"/>
      <c r="JNT13" s="106"/>
      <c r="JNU13" s="106"/>
      <c r="JVP13" s="106"/>
      <c r="JVQ13" s="106"/>
      <c r="JVR13" s="106"/>
      <c r="JXM13" s="106"/>
      <c r="JXN13" s="106"/>
      <c r="JXO13" s="106"/>
      <c r="JXP13" s="106"/>
      <c r="JXQ13" s="106"/>
      <c r="KFL13" s="106"/>
      <c r="KFM13" s="106"/>
      <c r="KFN13" s="106"/>
      <c r="KHI13" s="106"/>
      <c r="KHJ13" s="106"/>
      <c r="KHK13" s="106"/>
      <c r="KHL13" s="106"/>
      <c r="KHM13" s="106"/>
      <c r="KPH13" s="106"/>
      <c r="KPI13" s="106"/>
      <c r="KPJ13" s="106"/>
      <c r="KRE13" s="106"/>
      <c r="KRF13" s="106"/>
      <c r="KRG13" s="106"/>
      <c r="KRH13" s="106"/>
      <c r="KRI13" s="106"/>
      <c r="KZD13" s="106"/>
      <c r="KZE13" s="106"/>
      <c r="KZF13" s="106"/>
      <c r="LBA13" s="106"/>
      <c r="LBB13" s="106"/>
      <c r="LBC13" s="106"/>
      <c r="LBD13" s="106"/>
      <c r="LBE13" s="106"/>
      <c r="LIZ13" s="106"/>
      <c r="LJA13" s="106"/>
      <c r="LJB13" s="106"/>
      <c r="LKW13" s="106"/>
      <c r="LKX13" s="106"/>
      <c r="LKY13" s="106"/>
      <c r="LKZ13" s="106"/>
      <c r="LLA13" s="106"/>
      <c r="LSV13" s="106"/>
      <c r="LSW13" s="106"/>
      <c r="LSX13" s="106"/>
      <c r="LUS13" s="106"/>
      <c r="LUT13" s="106"/>
      <c r="LUU13" s="106"/>
      <c r="LUV13" s="106"/>
      <c r="LUW13" s="106"/>
      <c r="MCR13" s="106"/>
      <c r="MCS13" s="106"/>
      <c r="MCT13" s="106"/>
      <c r="MEO13" s="106"/>
      <c r="MEP13" s="106"/>
      <c r="MEQ13" s="106"/>
      <c r="MER13" s="106"/>
      <c r="MES13" s="106"/>
      <c r="MMN13" s="106"/>
      <c r="MMO13" s="106"/>
      <c r="MMP13" s="106"/>
      <c r="MOK13" s="106"/>
      <c r="MOL13" s="106"/>
      <c r="MOM13" s="106"/>
      <c r="MON13" s="106"/>
      <c r="MOO13" s="106"/>
      <c r="MWJ13" s="106"/>
      <c r="MWK13" s="106"/>
      <c r="MWL13" s="106"/>
      <c r="MYG13" s="106"/>
      <c r="MYH13" s="106"/>
      <c r="MYI13" s="106"/>
      <c r="MYJ13" s="106"/>
      <c r="MYK13" s="106"/>
      <c r="NGF13" s="106"/>
      <c r="NGG13" s="106"/>
      <c r="NGH13" s="106"/>
      <c r="NIC13" s="106"/>
      <c r="NID13" s="106"/>
      <c r="NIE13" s="106"/>
      <c r="NIF13" s="106"/>
      <c r="NIG13" s="106"/>
      <c r="NQB13" s="106"/>
      <c r="NQC13" s="106"/>
      <c r="NQD13" s="106"/>
      <c r="NRY13" s="106"/>
      <c r="NRZ13" s="106"/>
      <c r="NSA13" s="106"/>
      <c r="NSB13" s="106"/>
      <c r="NSC13" s="106"/>
      <c r="NZX13" s="106"/>
      <c r="NZY13" s="106"/>
      <c r="NZZ13" s="106"/>
      <c r="OBU13" s="106"/>
      <c r="OBV13" s="106"/>
      <c r="OBW13" s="106"/>
      <c r="OBX13" s="106"/>
      <c r="OBY13" s="106"/>
      <c r="OJT13" s="106"/>
      <c r="OJU13" s="106"/>
      <c r="OJV13" s="106"/>
      <c r="OLQ13" s="106"/>
      <c r="OLR13" s="106"/>
      <c r="OLS13" s="106"/>
      <c r="OLT13" s="106"/>
      <c r="OLU13" s="106"/>
      <c r="OTP13" s="106"/>
      <c r="OTQ13" s="106"/>
      <c r="OTR13" s="106"/>
      <c r="OVM13" s="106"/>
      <c r="OVN13" s="106"/>
      <c r="OVO13" s="106"/>
      <c r="OVP13" s="106"/>
      <c r="OVQ13" s="106"/>
      <c r="PDL13" s="106"/>
      <c r="PDM13" s="106"/>
      <c r="PDN13" s="106"/>
      <c r="PFI13" s="106"/>
      <c r="PFJ13" s="106"/>
      <c r="PFK13" s="106"/>
      <c r="PFL13" s="106"/>
      <c r="PFM13" s="106"/>
      <c r="PNH13" s="106"/>
      <c r="PNI13" s="106"/>
      <c r="PNJ13" s="106"/>
      <c r="PPE13" s="106"/>
      <c r="PPF13" s="106"/>
      <c r="PPG13" s="106"/>
      <c r="PPH13" s="106"/>
      <c r="PPI13" s="106"/>
      <c r="PXD13" s="106"/>
      <c r="PXE13" s="106"/>
      <c r="PXF13" s="106"/>
      <c r="PZA13" s="106"/>
      <c r="PZB13" s="106"/>
      <c r="PZC13" s="106"/>
      <c r="PZD13" s="106"/>
      <c r="PZE13" s="106"/>
      <c r="QGZ13" s="106"/>
      <c r="QHA13" s="106"/>
      <c r="QHB13" s="106"/>
      <c r="QIW13" s="106"/>
      <c r="QIX13" s="106"/>
      <c r="QIY13" s="106"/>
      <c r="QIZ13" s="106"/>
      <c r="QJA13" s="106"/>
      <c r="QQV13" s="106"/>
      <c r="QQW13" s="106"/>
      <c r="QQX13" s="106"/>
      <c r="QSS13" s="106"/>
      <c r="QST13" s="106"/>
      <c r="QSU13" s="106"/>
      <c r="QSV13" s="106"/>
      <c r="QSW13" s="106"/>
      <c r="RAR13" s="106"/>
      <c r="RAS13" s="106"/>
      <c r="RAT13" s="106"/>
      <c r="RCO13" s="106"/>
      <c r="RCP13" s="106"/>
      <c r="RCQ13" s="106"/>
      <c r="RCR13" s="106"/>
      <c r="RCS13" s="106"/>
      <c r="RKN13" s="106"/>
      <c r="RKO13" s="106"/>
      <c r="RKP13" s="106"/>
      <c r="RMK13" s="106"/>
      <c r="RML13" s="106"/>
      <c r="RMM13" s="106"/>
      <c r="RMN13" s="106"/>
      <c r="RMO13" s="106"/>
      <c r="RUJ13" s="106"/>
      <c r="RUK13" s="106"/>
      <c r="RUL13" s="106"/>
      <c r="RWG13" s="106"/>
      <c r="RWH13" s="106"/>
      <c r="RWI13" s="106"/>
      <c r="RWJ13" s="106"/>
      <c r="RWK13" s="106"/>
      <c r="SEF13" s="106"/>
      <c r="SEG13" s="106"/>
      <c r="SEH13" s="106"/>
      <c r="SGC13" s="106"/>
      <c r="SGD13" s="106"/>
      <c r="SGE13" s="106"/>
      <c r="SGF13" s="106"/>
      <c r="SGG13" s="106"/>
      <c r="SOB13" s="106"/>
      <c r="SOC13" s="106"/>
      <c r="SOD13" s="106"/>
      <c r="SPY13" s="106"/>
      <c r="SPZ13" s="106"/>
      <c r="SQA13" s="106"/>
      <c r="SQB13" s="106"/>
      <c r="SQC13" s="106"/>
      <c r="SXX13" s="106"/>
      <c r="SXY13" s="106"/>
      <c r="SXZ13" s="106"/>
      <c r="SZU13" s="106"/>
      <c r="SZV13" s="106"/>
      <c r="SZW13" s="106"/>
      <c r="SZX13" s="106"/>
      <c r="SZY13" s="106"/>
      <c r="THT13" s="106"/>
      <c r="THU13" s="106"/>
      <c r="THV13" s="106"/>
      <c r="TJQ13" s="106"/>
      <c r="TJR13" s="106"/>
      <c r="TJS13" s="106"/>
      <c r="TJT13" s="106"/>
      <c r="TJU13" s="106"/>
      <c r="TRP13" s="106"/>
      <c r="TRQ13" s="106"/>
      <c r="TRR13" s="106"/>
      <c r="TTM13" s="106"/>
      <c r="TTN13" s="106"/>
      <c r="TTO13" s="106"/>
      <c r="TTP13" s="106"/>
      <c r="TTQ13" s="106"/>
      <c r="UBL13" s="106"/>
      <c r="UBM13" s="106"/>
      <c r="UBN13" s="106"/>
      <c r="UDI13" s="106"/>
      <c r="UDJ13" s="106"/>
      <c r="UDK13" s="106"/>
      <c r="UDL13" s="106"/>
      <c r="UDM13" s="106"/>
      <c r="ULH13" s="106"/>
      <c r="ULI13" s="106"/>
      <c r="ULJ13" s="106"/>
      <c r="UNE13" s="106"/>
      <c r="UNF13" s="106"/>
      <c r="UNG13" s="106"/>
      <c r="UNH13" s="106"/>
      <c r="UNI13" s="106"/>
      <c r="UVD13" s="106"/>
      <c r="UVE13" s="106"/>
      <c r="UVF13" s="106"/>
      <c r="UXA13" s="106"/>
      <c r="UXB13" s="106"/>
      <c r="UXC13" s="106"/>
      <c r="UXD13" s="106"/>
      <c r="UXE13" s="106"/>
      <c r="VEZ13" s="106"/>
      <c r="VFA13" s="106"/>
      <c r="VFB13" s="106"/>
      <c r="VGW13" s="106"/>
      <c r="VGX13" s="106"/>
      <c r="VGY13" s="106"/>
      <c r="VGZ13" s="106"/>
      <c r="VHA13" s="106"/>
      <c r="VOV13" s="106"/>
      <c r="VOW13" s="106"/>
      <c r="VOX13" s="106"/>
      <c r="VQS13" s="106"/>
      <c r="VQT13" s="106"/>
      <c r="VQU13" s="106"/>
      <c r="VQV13" s="106"/>
      <c r="VQW13" s="106"/>
      <c r="VYR13" s="106"/>
      <c r="VYS13" s="106"/>
      <c r="VYT13" s="106"/>
      <c r="WAO13" s="106"/>
      <c r="WAP13" s="106"/>
      <c r="WAQ13" s="106"/>
      <c r="WAR13" s="106"/>
      <c r="WAS13" s="106"/>
      <c r="WIN13" s="106"/>
      <c r="WIO13" s="106"/>
      <c r="WIP13" s="106"/>
      <c r="WKK13" s="106"/>
      <c r="WKL13" s="106"/>
      <c r="WKM13" s="106"/>
      <c r="WKN13" s="106"/>
      <c r="WKO13" s="106"/>
      <c r="WSJ13" s="106"/>
      <c r="WSK13" s="106"/>
      <c r="WSL13" s="106"/>
      <c r="WUG13" s="106"/>
      <c r="WUH13" s="106"/>
      <c r="WUI13" s="106"/>
      <c r="WUJ13" s="106"/>
      <c r="WUK13" s="106"/>
    </row>
    <row r="14" spans="1:1015 1204:2039 2228:3063 3252:4087 4276:5111 5300:6135 6324:7159 7348:8183 8372:9207 9396:10231 10420:11255 11444:12279 12468:13303 13492:14327 14516:15351 15540:16119" ht="8.1" customHeight="1" x14ac:dyDescent="0.15">
      <c r="F14" s="344"/>
      <c r="G14" s="344"/>
      <c r="H14" s="344"/>
      <c r="I14" s="344"/>
      <c r="J14" s="344"/>
      <c r="K14" s="344"/>
      <c r="L14" s="344"/>
      <c r="M14" s="344"/>
      <c r="N14" s="344"/>
      <c r="O14" s="344"/>
      <c r="P14" s="340"/>
      <c r="Q14" s="340"/>
      <c r="R14" s="342"/>
      <c r="S14" s="342"/>
      <c r="T14" s="342"/>
      <c r="U14" s="342"/>
      <c r="V14" s="342"/>
      <c r="W14" s="342"/>
      <c r="X14" s="342"/>
      <c r="Y14" s="342"/>
      <c r="Z14" s="342"/>
      <c r="AA14" s="342"/>
      <c r="AB14" s="342"/>
      <c r="AC14" s="342"/>
      <c r="AD14" s="342"/>
      <c r="AE14" s="342"/>
      <c r="AF14" s="342"/>
      <c r="AG14" s="342"/>
      <c r="AH14" s="342"/>
      <c r="AI14" s="342"/>
      <c r="AJ14" s="342"/>
      <c r="AK14" s="342"/>
      <c r="AL14" s="342"/>
      <c r="AM14" s="342"/>
      <c r="AN14" s="342"/>
      <c r="AQ14" s="306"/>
      <c r="AR14" s="306"/>
      <c r="AS14" s="306"/>
      <c r="AT14" s="306"/>
      <c r="AU14" s="306"/>
      <c r="AV14" s="306"/>
      <c r="AW14" s="306"/>
      <c r="AX14" s="306"/>
      <c r="AY14" s="222"/>
      <c r="AZ14" s="222"/>
      <c r="BA14" s="222"/>
      <c r="BB14" s="222"/>
      <c r="BC14" s="222"/>
      <c r="BD14" s="306"/>
      <c r="BE14" s="306"/>
      <c r="BF14" s="306"/>
      <c r="BG14" s="306"/>
      <c r="BH14" s="306"/>
      <c r="BI14" s="306"/>
      <c r="BJ14" s="306"/>
      <c r="BK14" s="306"/>
      <c r="BL14" s="306"/>
      <c r="BM14" s="222"/>
      <c r="BN14" s="222"/>
      <c r="BO14" s="222"/>
      <c r="BP14" s="222"/>
      <c r="BQ14" s="222"/>
      <c r="BR14" s="306"/>
      <c r="BS14" s="306"/>
      <c r="BT14" s="306"/>
      <c r="BU14" s="306"/>
      <c r="BV14" s="52"/>
      <c r="BX14" s="330" t="str">
        <f>IF(OR(BM13="",OR(W2="",AU2="")),"",_xlfn.XLOOKUP(CZ21,CX26:CX37,CT26:CT37))</f>
        <v/>
      </c>
      <c r="BY14" s="330"/>
      <c r="BZ14" s="330"/>
      <c r="CA14" s="330"/>
      <c r="CB14" s="330"/>
      <c r="CC14" s="330"/>
      <c r="CD14" s="53"/>
      <c r="CE14" s="330" t="str">
        <f>IF(OR(BM13="",OR(W2="",AU2="")),"",_xlfn.XLOOKUP(CZ21,CX26:CX37,CU26:CU37))</f>
        <v/>
      </c>
      <c r="CF14" s="330"/>
      <c r="CG14" s="330"/>
      <c r="CH14" s="330"/>
      <c r="CI14" s="330"/>
      <c r="CJ14" s="330"/>
      <c r="CK14" s="54"/>
      <c r="CL14" s="94"/>
      <c r="CM14" s="94"/>
      <c r="CN14" s="94"/>
      <c r="CQ14" s="15"/>
      <c r="CR14" s="15"/>
      <c r="CS14" s="15"/>
      <c r="RQ14" s="106"/>
      <c r="RR14" s="106"/>
      <c r="RS14" s="106"/>
      <c r="RT14" s="106"/>
      <c r="RU14" s="106"/>
      <c r="SB14" s="106"/>
      <c r="SI14" s="106"/>
      <c r="ABM14" s="106"/>
      <c r="ABN14" s="106"/>
      <c r="ABO14" s="106"/>
      <c r="ABP14" s="106"/>
      <c r="ABQ14" s="106"/>
      <c r="ABX14" s="106"/>
      <c r="ACE14" s="106"/>
      <c r="ALI14" s="106"/>
      <c r="ALJ14" s="106"/>
      <c r="ALK14" s="106"/>
      <c r="ALL14" s="106"/>
      <c r="ALM14" s="106"/>
      <c r="ALT14" s="106"/>
      <c r="AMA14" s="106"/>
      <c r="AVE14" s="106"/>
      <c r="AVF14" s="106"/>
      <c r="AVG14" s="106"/>
      <c r="AVH14" s="106"/>
      <c r="AVI14" s="106"/>
      <c r="AVP14" s="106"/>
      <c r="AVW14" s="106"/>
      <c r="BFA14" s="106"/>
      <c r="BFB14" s="106"/>
      <c r="BFC14" s="106"/>
      <c r="BFD14" s="106"/>
      <c r="BFE14" s="106"/>
      <c r="BFL14" s="106"/>
      <c r="BFS14" s="106"/>
      <c r="BOW14" s="106"/>
      <c r="BOX14" s="106"/>
      <c r="BOY14" s="106"/>
      <c r="BOZ14" s="106"/>
      <c r="BPA14" s="106"/>
      <c r="BPH14" s="106"/>
      <c r="BPO14" s="106"/>
      <c r="BYS14" s="106"/>
      <c r="BYT14" s="106"/>
      <c r="BYU14" s="106"/>
      <c r="BYV14" s="106"/>
      <c r="BYW14" s="106"/>
      <c r="BZD14" s="106"/>
      <c r="BZK14" s="106"/>
      <c r="CIO14" s="106"/>
      <c r="CIP14" s="106"/>
      <c r="CIQ14" s="106"/>
      <c r="CIR14" s="106"/>
      <c r="CIS14" s="106"/>
      <c r="CIZ14" s="106"/>
      <c r="CJG14" s="106"/>
      <c r="CSK14" s="106"/>
      <c r="CSL14" s="106"/>
      <c r="CSM14" s="106"/>
      <c r="CSN14" s="106"/>
      <c r="CSO14" s="106"/>
      <c r="CSV14" s="106"/>
      <c r="CTC14" s="106"/>
      <c r="DCG14" s="106"/>
      <c r="DCH14" s="106"/>
      <c r="DCI14" s="106"/>
      <c r="DCJ14" s="106"/>
      <c r="DCK14" s="106"/>
      <c r="DCR14" s="106"/>
      <c r="DCY14" s="106"/>
      <c r="DMC14" s="106"/>
      <c r="DMD14" s="106"/>
      <c r="DME14" s="106"/>
      <c r="DMF14" s="106"/>
      <c r="DMG14" s="106"/>
      <c r="DMN14" s="106"/>
      <c r="DMU14" s="106"/>
      <c r="DVY14" s="106"/>
      <c r="DVZ14" s="106"/>
      <c r="DWA14" s="106"/>
      <c r="DWB14" s="106"/>
      <c r="DWC14" s="106"/>
      <c r="DWJ14" s="106"/>
      <c r="DWQ14" s="106"/>
      <c r="EFU14" s="106"/>
      <c r="EFV14" s="106"/>
      <c r="EFW14" s="106"/>
      <c r="EFX14" s="106"/>
      <c r="EFY14" s="106"/>
      <c r="EGF14" s="106"/>
      <c r="EGM14" s="106"/>
      <c r="EPQ14" s="106"/>
      <c r="EPR14" s="106"/>
      <c r="EPS14" s="106"/>
      <c r="EPT14" s="106"/>
      <c r="EPU14" s="106"/>
      <c r="EQB14" s="106"/>
      <c r="EQI14" s="106"/>
      <c r="EZM14" s="106"/>
      <c r="EZN14" s="106"/>
      <c r="EZO14" s="106"/>
      <c r="EZP14" s="106"/>
      <c r="EZQ14" s="106"/>
      <c r="EZX14" s="106"/>
      <c r="FAE14" s="106"/>
      <c r="FJI14" s="106"/>
      <c r="FJJ14" s="106"/>
      <c r="FJK14" s="106"/>
      <c r="FJL14" s="106"/>
      <c r="FJM14" s="106"/>
      <c r="FJT14" s="106"/>
      <c r="FKA14" s="106"/>
      <c r="FTE14" s="106"/>
      <c r="FTF14" s="106"/>
      <c r="FTG14" s="106"/>
      <c r="FTH14" s="106"/>
      <c r="FTI14" s="106"/>
      <c r="FTP14" s="106"/>
      <c r="FTW14" s="106"/>
      <c r="GDA14" s="106"/>
      <c r="GDB14" s="106"/>
      <c r="GDC14" s="106"/>
      <c r="GDD14" s="106"/>
      <c r="GDE14" s="106"/>
      <c r="GDL14" s="106"/>
      <c r="GDS14" s="106"/>
      <c r="GMW14" s="106"/>
      <c r="GMX14" s="106"/>
      <c r="GMY14" s="106"/>
      <c r="GMZ14" s="106"/>
      <c r="GNA14" s="106"/>
      <c r="GNH14" s="106"/>
      <c r="GNO14" s="106"/>
      <c r="GWS14" s="106"/>
      <c r="GWT14" s="106"/>
      <c r="GWU14" s="106"/>
      <c r="GWV14" s="106"/>
      <c r="GWW14" s="106"/>
      <c r="GXD14" s="106"/>
      <c r="GXK14" s="106"/>
      <c r="HGO14" s="106"/>
      <c r="HGP14" s="106"/>
      <c r="HGQ14" s="106"/>
      <c r="HGR14" s="106"/>
      <c r="HGS14" s="106"/>
      <c r="HGZ14" s="106"/>
      <c r="HHG14" s="106"/>
      <c r="HQK14" s="106"/>
      <c r="HQL14" s="106"/>
      <c r="HQM14" s="106"/>
      <c r="HQN14" s="106"/>
      <c r="HQO14" s="106"/>
      <c r="HQV14" s="106"/>
      <c r="HRC14" s="106"/>
      <c r="IAG14" s="106"/>
      <c r="IAH14" s="106"/>
      <c r="IAI14" s="106"/>
      <c r="IAJ14" s="106"/>
      <c r="IAK14" s="106"/>
      <c r="IAR14" s="106"/>
      <c r="IAY14" s="106"/>
      <c r="IKC14" s="106"/>
      <c r="IKD14" s="106"/>
      <c r="IKE14" s="106"/>
      <c r="IKF14" s="106"/>
      <c r="IKG14" s="106"/>
      <c r="IKN14" s="106"/>
      <c r="IKU14" s="106"/>
      <c r="ITY14" s="106"/>
      <c r="ITZ14" s="106"/>
      <c r="IUA14" s="106"/>
      <c r="IUB14" s="106"/>
      <c r="IUC14" s="106"/>
      <c r="IUJ14" s="106"/>
      <c r="IUQ14" s="106"/>
      <c r="JDU14" s="106"/>
      <c r="JDV14" s="106"/>
      <c r="JDW14" s="106"/>
      <c r="JDX14" s="106"/>
      <c r="JDY14" s="106"/>
      <c r="JEF14" s="106"/>
      <c r="JEM14" s="106"/>
      <c r="JNQ14" s="106"/>
      <c r="JNR14" s="106"/>
      <c r="JNS14" s="106"/>
      <c r="JNT14" s="106"/>
      <c r="JNU14" s="106"/>
      <c r="JOB14" s="106"/>
      <c r="JOI14" s="106"/>
      <c r="JXM14" s="106"/>
      <c r="JXN14" s="106"/>
      <c r="JXO14" s="106"/>
      <c r="JXP14" s="106"/>
      <c r="JXQ14" s="106"/>
      <c r="JXX14" s="106"/>
      <c r="JYE14" s="106"/>
      <c r="KHI14" s="106"/>
      <c r="KHJ14" s="106"/>
      <c r="KHK14" s="106"/>
      <c r="KHL14" s="106"/>
      <c r="KHM14" s="106"/>
      <c r="KHT14" s="106"/>
      <c r="KIA14" s="106"/>
      <c r="KRE14" s="106"/>
      <c r="KRF14" s="106"/>
      <c r="KRG14" s="106"/>
      <c r="KRH14" s="106"/>
      <c r="KRI14" s="106"/>
      <c r="KRP14" s="106"/>
      <c r="KRW14" s="106"/>
      <c r="LBA14" s="106"/>
      <c r="LBB14" s="106"/>
      <c r="LBC14" s="106"/>
      <c r="LBD14" s="106"/>
      <c r="LBE14" s="106"/>
      <c r="LBL14" s="106"/>
      <c r="LBS14" s="106"/>
      <c r="LKW14" s="106"/>
      <c r="LKX14" s="106"/>
      <c r="LKY14" s="106"/>
      <c r="LKZ14" s="106"/>
      <c r="LLA14" s="106"/>
      <c r="LLH14" s="106"/>
      <c r="LLO14" s="106"/>
      <c r="LUS14" s="106"/>
      <c r="LUT14" s="106"/>
      <c r="LUU14" s="106"/>
      <c r="LUV14" s="106"/>
      <c r="LUW14" s="106"/>
      <c r="LVD14" s="106"/>
      <c r="LVK14" s="106"/>
      <c r="MEO14" s="106"/>
      <c r="MEP14" s="106"/>
      <c r="MEQ14" s="106"/>
      <c r="MER14" s="106"/>
      <c r="MES14" s="106"/>
      <c r="MEZ14" s="106"/>
      <c r="MFG14" s="106"/>
      <c r="MOK14" s="106"/>
      <c r="MOL14" s="106"/>
      <c r="MOM14" s="106"/>
      <c r="MON14" s="106"/>
      <c r="MOO14" s="106"/>
      <c r="MOV14" s="106"/>
      <c r="MPC14" s="106"/>
      <c r="MYG14" s="106"/>
      <c r="MYH14" s="106"/>
      <c r="MYI14" s="106"/>
      <c r="MYJ14" s="106"/>
      <c r="MYK14" s="106"/>
      <c r="MYR14" s="106"/>
      <c r="MYY14" s="106"/>
      <c r="NIC14" s="106"/>
      <c r="NID14" s="106"/>
      <c r="NIE14" s="106"/>
      <c r="NIF14" s="106"/>
      <c r="NIG14" s="106"/>
      <c r="NIN14" s="106"/>
      <c r="NIU14" s="106"/>
      <c r="NRY14" s="106"/>
      <c r="NRZ14" s="106"/>
      <c r="NSA14" s="106"/>
      <c r="NSB14" s="106"/>
      <c r="NSC14" s="106"/>
      <c r="NSJ14" s="106"/>
      <c r="NSQ14" s="106"/>
      <c r="OBU14" s="106"/>
      <c r="OBV14" s="106"/>
      <c r="OBW14" s="106"/>
      <c r="OBX14" s="106"/>
      <c r="OBY14" s="106"/>
      <c r="OCF14" s="106"/>
      <c r="OCM14" s="106"/>
      <c r="OLQ14" s="106"/>
      <c r="OLR14" s="106"/>
      <c r="OLS14" s="106"/>
      <c r="OLT14" s="106"/>
      <c r="OLU14" s="106"/>
      <c r="OMB14" s="106"/>
      <c r="OMI14" s="106"/>
      <c r="OVM14" s="106"/>
      <c r="OVN14" s="106"/>
      <c r="OVO14" s="106"/>
      <c r="OVP14" s="106"/>
      <c r="OVQ14" s="106"/>
      <c r="OVX14" s="106"/>
      <c r="OWE14" s="106"/>
      <c r="PFI14" s="106"/>
      <c r="PFJ14" s="106"/>
      <c r="PFK14" s="106"/>
      <c r="PFL14" s="106"/>
      <c r="PFM14" s="106"/>
      <c r="PFT14" s="106"/>
      <c r="PGA14" s="106"/>
      <c r="PPE14" s="106"/>
      <c r="PPF14" s="106"/>
      <c r="PPG14" s="106"/>
      <c r="PPH14" s="106"/>
      <c r="PPI14" s="106"/>
      <c r="PPP14" s="106"/>
      <c r="PPW14" s="106"/>
      <c r="PZA14" s="106"/>
      <c r="PZB14" s="106"/>
      <c r="PZC14" s="106"/>
      <c r="PZD14" s="106"/>
      <c r="PZE14" s="106"/>
      <c r="PZL14" s="106"/>
      <c r="PZS14" s="106"/>
      <c r="QIW14" s="106"/>
      <c r="QIX14" s="106"/>
      <c r="QIY14" s="106"/>
      <c r="QIZ14" s="106"/>
      <c r="QJA14" s="106"/>
      <c r="QJH14" s="106"/>
      <c r="QJO14" s="106"/>
      <c r="QSS14" s="106"/>
      <c r="QST14" s="106"/>
      <c r="QSU14" s="106"/>
      <c r="QSV14" s="106"/>
      <c r="QSW14" s="106"/>
      <c r="QTD14" s="106"/>
      <c r="QTK14" s="106"/>
      <c r="RCO14" s="106"/>
      <c r="RCP14" s="106"/>
      <c r="RCQ14" s="106"/>
      <c r="RCR14" s="106"/>
      <c r="RCS14" s="106"/>
      <c r="RCZ14" s="106"/>
      <c r="RDG14" s="106"/>
      <c r="RMK14" s="106"/>
      <c r="RML14" s="106"/>
      <c r="RMM14" s="106"/>
      <c r="RMN14" s="106"/>
      <c r="RMO14" s="106"/>
      <c r="RMV14" s="106"/>
      <c r="RNC14" s="106"/>
      <c r="RWG14" s="106"/>
      <c r="RWH14" s="106"/>
      <c r="RWI14" s="106"/>
      <c r="RWJ14" s="106"/>
      <c r="RWK14" s="106"/>
      <c r="RWR14" s="106"/>
      <c r="RWY14" s="106"/>
      <c r="SGC14" s="106"/>
      <c r="SGD14" s="106"/>
      <c r="SGE14" s="106"/>
      <c r="SGF14" s="106"/>
      <c r="SGG14" s="106"/>
      <c r="SGN14" s="106"/>
      <c r="SGU14" s="106"/>
      <c r="SPY14" s="106"/>
      <c r="SPZ14" s="106"/>
      <c r="SQA14" s="106"/>
      <c r="SQB14" s="106"/>
      <c r="SQC14" s="106"/>
      <c r="SQJ14" s="106"/>
      <c r="SQQ14" s="106"/>
      <c r="SZU14" s="106"/>
      <c r="SZV14" s="106"/>
      <c r="SZW14" s="106"/>
      <c r="SZX14" s="106"/>
      <c r="SZY14" s="106"/>
      <c r="TAF14" s="106"/>
      <c r="TAM14" s="106"/>
      <c r="TJQ14" s="106"/>
      <c r="TJR14" s="106"/>
      <c r="TJS14" s="106"/>
      <c r="TJT14" s="106"/>
      <c r="TJU14" s="106"/>
      <c r="TKB14" s="106"/>
      <c r="TKI14" s="106"/>
      <c r="TTM14" s="106"/>
      <c r="TTN14" s="106"/>
      <c r="TTO14" s="106"/>
      <c r="TTP14" s="106"/>
      <c r="TTQ14" s="106"/>
      <c r="TTX14" s="106"/>
      <c r="TUE14" s="106"/>
      <c r="UDI14" s="106"/>
      <c r="UDJ14" s="106"/>
      <c r="UDK14" s="106"/>
      <c r="UDL14" s="106"/>
      <c r="UDM14" s="106"/>
      <c r="UDT14" s="106"/>
      <c r="UEA14" s="106"/>
      <c r="UNE14" s="106"/>
      <c r="UNF14" s="106"/>
      <c r="UNG14" s="106"/>
      <c r="UNH14" s="106"/>
      <c r="UNI14" s="106"/>
      <c r="UNP14" s="106"/>
      <c r="UNW14" s="106"/>
      <c r="UXA14" s="106"/>
      <c r="UXB14" s="106"/>
      <c r="UXC14" s="106"/>
      <c r="UXD14" s="106"/>
      <c r="UXE14" s="106"/>
      <c r="UXL14" s="106"/>
      <c r="UXS14" s="106"/>
      <c r="VGW14" s="106"/>
      <c r="VGX14" s="106"/>
      <c r="VGY14" s="106"/>
      <c r="VGZ14" s="106"/>
      <c r="VHA14" s="106"/>
      <c r="VHH14" s="106"/>
      <c r="VHO14" s="106"/>
      <c r="VQS14" s="106"/>
      <c r="VQT14" s="106"/>
      <c r="VQU14" s="106"/>
      <c r="VQV14" s="106"/>
      <c r="VQW14" s="106"/>
      <c r="VRD14" s="106"/>
      <c r="VRK14" s="106"/>
      <c r="WAO14" s="106"/>
      <c r="WAP14" s="106"/>
      <c r="WAQ14" s="106"/>
      <c r="WAR14" s="106"/>
      <c r="WAS14" s="106"/>
      <c r="WAZ14" s="106"/>
      <c r="WBG14" s="106"/>
      <c r="WKK14" s="106"/>
      <c r="WKL14" s="106"/>
      <c r="WKM14" s="106"/>
      <c r="WKN14" s="106"/>
      <c r="WKO14" s="106"/>
      <c r="WKV14" s="106"/>
      <c r="WLC14" s="106"/>
      <c r="WUG14" s="106"/>
      <c r="WUH14" s="106"/>
      <c r="WUI14" s="106"/>
      <c r="WUJ14" s="106"/>
      <c r="WUK14" s="106"/>
      <c r="WUR14" s="106"/>
      <c r="WUY14" s="106"/>
    </row>
    <row r="15" spans="1:1015 1204:2039 2228:3063 3252:4087 4276:5111 5300:6135 6324:7159 7348:8183 8372:9207 9396:10231 10420:11255 11444:12279 12468:13303 13492:14327 14516:15351 15540:16119" ht="8.1" customHeight="1" x14ac:dyDescent="0.15">
      <c r="F15" s="112"/>
      <c r="G15" s="112"/>
      <c r="H15" s="112"/>
      <c r="I15" s="112"/>
      <c r="J15" s="112"/>
      <c r="K15" s="112"/>
      <c r="L15" s="112"/>
      <c r="M15" s="112"/>
      <c r="N15" s="112"/>
      <c r="O15" s="112"/>
      <c r="P15" s="104"/>
      <c r="Q15" s="121"/>
      <c r="R15" s="121"/>
      <c r="S15" s="121"/>
      <c r="T15" s="121"/>
      <c r="U15" s="121"/>
      <c r="V15" s="121"/>
      <c r="W15" s="121"/>
      <c r="X15" s="121"/>
      <c r="Y15" s="121"/>
      <c r="Z15" s="121"/>
      <c r="AA15" s="121"/>
      <c r="AB15" s="121"/>
      <c r="AC15" s="121"/>
      <c r="AD15" s="121"/>
      <c r="AE15" s="121"/>
      <c r="AF15" s="121"/>
      <c r="AG15" s="121"/>
      <c r="AH15" s="121"/>
      <c r="AI15" s="121"/>
      <c r="AJ15" s="121"/>
      <c r="AK15" s="121"/>
      <c r="AL15" s="121"/>
      <c r="AM15" s="121"/>
      <c r="AN15" s="121"/>
      <c r="AQ15" s="50"/>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52"/>
      <c r="BU15" s="52"/>
      <c r="BV15" s="52"/>
      <c r="BX15" s="330"/>
      <c r="BY15" s="330"/>
      <c r="BZ15" s="330"/>
      <c r="CA15" s="330"/>
      <c r="CB15" s="330"/>
      <c r="CC15" s="330"/>
      <c r="CD15" s="55"/>
      <c r="CE15" s="330"/>
      <c r="CF15" s="330"/>
      <c r="CG15" s="330"/>
      <c r="CH15" s="330"/>
      <c r="CI15" s="330"/>
      <c r="CJ15" s="330"/>
      <c r="CK15" s="52"/>
      <c r="CL15" s="94"/>
      <c r="CM15" s="94"/>
      <c r="CN15" s="94"/>
      <c r="PU15" s="106"/>
      <c r="PV15" s="106"/>
      <c r="PW15" s="106"/>
      <c r="PX15" s="106"/>
      <c r="PY15" s="106"/>
      <c r="PZ15" s="106"/>
      <c r="QA15" s="106"/>
      <c r="QB15" s="106"/>
      <c r="QC15" s="106"/>
      <c r="QD15" s="106"/>
      <c r="QE15" s="106"/>
      <c r="QF15" s="106"/>
      <c r="QG15" s="106"/>
      <c r="QH15" s="106"/>
      <c r="QI15" s="106"/>
      <c r="QJ15" s="106"/>
      <c r="QK15" s="106"/>
      <c r="QL15" s="106"/>
      <c r="QM15" s="106"/>
      <c r="QN15" s="106"/>
      <c r="QO15" s="106"/>
      <c r="QP15" s="106"/>
      <c r="QQ15" s="106"/>
      <c r="QR15" s="106"/>
      <c r="ZQ15" s="106"/>
      <c r="ZR15" s="106"/>
      <c r="ZS15" s="106"/>
      <c r="ZT15" s="106"/>
      <c r="ZU15" s="106"/>
      <c r="ZV15" s="106"/>
      <c r="ZW15" s="106"/>
      <c r="ZX15" s="106"/>
      <c r="ZY15" s="106"/>
      <c r="ZZ15" s="106"/>
      <c r="AAA15" s="106"/>
      <c r="AAB15" s="106"/>
      <c r="AAC15" s="106"/>
      <c r="AAD15" s="106"/>
      <c r="AAE15" s="106"/>
      <c r="AAF15" s="106"/>
      <c r="AAG15" s="106"/>
      <c r="AAH15" s="106"/>
      <c r="AAI15" s="106"/>
      <c r="AAJ15" s="106"/>
      <c r="AAK15" s="106"/>
      <c r="AAL15" s="106"/>
      <c r="AAM15" s="106"/>
      <c r="AAN15" s="106"/>
      <c r="AJM15" s="106"/>
      <c r="AJN15" s="106"/>
      <c r="AJO15" s="106"/>
      <c r="AJP15" s="106"/>
      <c r="AJQ15" s="106"/>
      <c r="AJR15" s="106"/>
      <c r="AJS15" s="106"/>
      <c r="AJT15" s="106"/>
      <c r="AJU15" s="106"/>
      <c r="AJV15" s="106"/>
      <c r="AJW15" s="106"/>
      <c r="AJX15" s="106"/>
      <c r="AJY15" s="106"/>
      <c r="AJZ15" s="106"/>
      <c r="AKA15" s="106"/>
      <c r="AKB15" s="106"/>
      <c r="AKC15" s="106"/>
      <c r="AKD15" s="106"/>
      <c r="AKE15" s="106"/>
      <c r="AKF15" s="106"/>
      <c r="AKG15" s="106"/>
      <c r="AKH15" s="106"/>
      <c r="AKI15" s="106"/>
      <c r="AKJ15" s="106"/>
      <c r="ATI15" s="106"/>
      <c r="ATJ15" s="106"/>
      <c r="ATK15" s="106"/>
      <c r="ATL15" s="106"/>
      <c r="ATM15" s="106"/>
      <c r="ATN15" s="106"/>
      <c r="ATO15" s="106"/>
      <c r="ATP15" s="106"/>
      <c r="ATQ15" s="106"/>
      <c r="ATR15" s="106"/>
      <c r="ATS15" s="106"/>
      <c r="ATT15" s="106"/>
      <c r="ATU15" s="106"/>
      <c r="ATV15" s="106"/>
      <c r="ATW15" s="106"/>
      <c r="ATX15" s="106"/>
      <c r="ATY15" s="106"/>
      <c r="ATZ15" s="106"/>
      <c r="AUA15" s="106"/>
      <c r="AUB15" s="106"/>
      <c r="AUC15" s="106"/>
      <c r="AUD15" s="106"/>
      <c r="AUE15" s="106"/>
      <c r="AUF15" s="106"/>
      <c r="BDE15" s="106"/>
      <c r="BDF15" s="106"/>
      <c r="BDG15" s="106"/>
      <c r="BDH15" s="106"/>
      <c r="BDI15" s="106"/>
      <c r="BDJ15" s="106"/>
      <c r="BDK15" s="106"/>
      <c r="BDL15" s="106"/>
      <c r="BDM15" s="106"/>
      <c r="BDN15" s="106"/>
      <c r="BDO15" s="106"/>
      <c r="BDP15" s="106"/>
      <c r="BDQ15" s="106"/>
      <c r="BDR15" s="106"/>
      <c r="BDS15" s="106"/>
      <c r="BDT15" s="106"/>
      <c r="BDU15" s="106"/>
      <c r="BDV15" s="106"/>
      <c r="BDW15" s="106"/>
      <c r="BDX15" s="106"/>
      <c r="BDY15" s="106"/>
      <c r="BDZ15" s="106"/>
      <c r="BEA15" s="106"/>
      <c r="BEB15" s="106"/>
      <c r="BNA15" s="106"/>
      <c r="BNB15" s="106"/>
      <c r="BNC15" s="106"/>
      <c r="BND15" s="106"/>
      <c r="BNE15" s="106"/>
      <c r="BNF15" s="106"/>
      <c r="BNG15" s="106"/>
      <c r="BNH15" s="106"/>
      <c r="BNI15" s="106"/>
      <c r="BNJ15" s="106"/>
      <c r="BNK15" s="106"/>
      <c r="BNL15" s="106"/>
      <c r="BNM15" s="106"/>
      <c r="BNN15" s="106"/>
      <c r="BNO15" s="106"/>
      <c r="BNP15" s="106"/>
      <c r="BNQ15" s="106"/>
      <c r="BNR15" s="106"/>
      <c r="BNS15" s="106"/>
      <c r="BNT15" s="106"/>
      <c r="BNU15" s="106"/>
      <c r="BNV15" s="106"/>
      <c r="BNW15" s="106"/>
      <c r="BNX15" s="106"/>
      <c r="BWW15" s="106"/>
      <c r="BWX15" s="106"/>
      <c r="BWY15" s="106"/>
      <c r="BWZ15" s="106"/>
      <c r="BXA15" s="106"/>
      <c r="BXB15" s="106"/>
      <c r="BXC15" s="106"/>
      <c r="BXD15" s="106"/>
      <c r="BXE15" s="106"/>
      <c r="BXF15" s="106"/>
      <c r="BXG15" s="106"/>
      <c r="BXH15" s="106"/>
      <c r="BXI15" s="106"/>
      <c r="BXJ15" s="106"/>
      <c r="BXK15" s="106"/>
      <c r="BXL15" s="106"/>
      <c r="BXM15" s="106"/>
      <c r="BXN15" s="106"/>
      <c r="BXO15" s="106"/>
      <c r="BXP15" s="106"/>
      <c r="BXQ15" s="106"/>
      <c r="BXR15" s="106"/>
      <c r="BXS15" s="106"/>
      <c r="BXT15" s="106"/>
      <c r="CGS15" s="106"/>
      <c r="CGT15" s="106"/>
      <c r="CGU15" s="106"/>
      <c r="CGV15" s="106"/>
      <c r="CGW15" s="106"/>
      <c r="CGX15" s="106"/>
      <c r="CGY15" s="106"/>
      <c r="CGZ15" s="106"/>
      <c r="CHA15" s="106"/>
      <c r="CHB15" s="106"/>
      <c r="CHC15" s="106"/>
      <c r="CHD15" s="106"/>
      <c r="CHE15" s="106"/>
      <c r="CHF15" s="106"/>
      <c r="CHG15" s="106"/>
      <c r="CHH15" s="106"/>
      <c r="CHI15" s="106"/>
      <c r="CHJ15" s="106"/>
      <c r="CHK15" s="106"/>
      <c r="CHL15" s="106"/>
      <c r="CHM15" s="106"/>
      <c r="CHN15" s="106"/>
      <c r="CHO15" s="106"/>
      <c r="CHP15" s="106"/>
      <c r="CQO15" s="106"/>
      <c r="CQP15" s="106"/>
      <c r="CQQ15" s="106"/>
      <c r="CQR15" s="106"/>
      <c r="CQS15" s="106"/>
      <c r="CQT15" s="106"/>
      <c r="CQU15" s="106"/>
      <c r="CQV15" s="106"/>
      <c r="CQW15" s="106"/>
      <c r="CQX15" s="106"/>
      <c r="CQY15" s="106"/>
      <c r="CQZ15" s="106"/>
      <c r="CRA15" s="106"/>
      <c r="CRB15" s="106"/>
      <c r="CRC15" s="106"/>
      <c r="CRD15" s="106"/>
      <c r="CRE15" s="106"/>
      <c r="CRF15" s="106"/>
      <c r="CRG15" s="106"/>
      <c r="CRH15" s="106"/>
      <c r="CRI15" s="106"/>
      <c r="CRJ15" s="106"/>
      <c r="CRK15" s="106"/>
      <c r="CRL15" s="106"/>
      <c r="DAK15" s="106"/>
      <c r="DAL15" s="106"/>
      <c r="DAM15" s="106"/>
      <c r="DAN15" s="106"/>
      <c r="DAO15" s="106"/>
      <c r="DAP15" s="106"/>
      <c r="DAQ15" s="106"/>
      <c r="DAR15" s="106"/>
      <c r="DAS15" s="106"/>
      <c r="DAT15" s="106"/>
      <c r="DAU15" s="106"/>
      <c r="DAV15" s="106"/>
      <c r="DAW15" s="106"/>
      <c r="DAX15" s="106"/>
      <c r="DAY15" s="106"/>
      <c r="DAZ15" s="106"/>
      <c r="DBA15" s="106"/>
      <c r="DBB15" s="106"/>
      <c r="DBC15" s="106"/>
      <c r="DBD15" s="106"/>
      <c r="DBE15" s="106"/>
      <c r="DBF15" s="106"/>
      <c r="DBG15" s="106"/>
      <c r="DBH15" s="106"/>
      <c r="DKG15" s="106"/>
      <c r="DKH15" s="106"/>
      <c r="DKI15" s="106"/>
      <c r="DKJ15" s="106"/>
      <c r="DKK15" s="106"/>
      <c r="DKL15" s="106"/>
      <c r="DKM15" s="106"/>
      <c r="DKN15" s="106"/>
      <c r="DKO15" s="106"/>
      <c r="DKP15" s="106"/>
      <c r="DKQ15" s="106"/>
      <c r="DKR15" s="106"/>
      <c r="DKS15" s="106"/>
      <c r="DKT15" s="106"/>
      <c r="DKU15" s="106"/>
      <c r="DKV15" s="106"/>
      <c r="DKW15" s="106"/>
      <c r="DKX15" s="106"/>
      <c r="DKY15" s="106"/>
      <c r="DKZ15" s="106"/>
      <c r="DLA15" s="106"/>
      <c r="DLB15" s="106"/>
      <c r="DLC15" s="106"/>
      <c r="DLD15" s="106"/>
      <c r="DUC15" s="106"/>
      <c r="DUD15" s="106"/>
      <c r="DUE15" s="106"/>
      <c r="DUF15" s="106"/>
      <c r="DUG15" s="106"/>
      <c r="DUH15" s="106"/>
      <c r="DUI15" s="106"/>
      <c r="DUJ15" s="106"/>
      <c r="DUK15" s="106"/>
      <c r="DUL15" s="106"/>
      <c r="DUM15" s="106"/>
      <c r="DUN15" s="106"/>
      <c r="DUO15" s="106"/>
      <c r="DUP15" s="106"/>
      <c r="DUQ15" s="106"/>
      <c r="DUR15" s="106"/>
      <c r="DUS15" s="106"/>
      <c r="DUT15" s="106"/>
      <c r="DUU15" s="106"/>
      <c r="DUV15" s="106"/>
      <c r="DUW15" s="106"/>
      <c r="DUX15" s="106"/>
      <c r="DUY15" s="106"/>
      <c r="DUZ15" s="106"/>
      <c r="EDY15" s="106"/>
      <c r="EDZ15" s="106"/>
      <c r="EEA15" s="106"/>
      <c r="EEB15" s="106"/>
      <c r="EEC15" s="106"/>
      <c r="EED15" s="106"/>
      <c r="EEE15" s="106"/>
      <c r="EEF15" s="106"/>
      <c r="EEG15" s="106"/>
      <c r="EEH15" s="106"/>
      <c r="EEI15" s="106"/>
      <c r="EEJ15" s="106"/>
      <c r="EEK15" s="106"/>
      <c r="EEL15" s="106"/>
      <c r="EEM15" s="106"/>
      <c r="EEN15" s="106"/>
      <c r="EEO15" s="106"/>
      <c r="EEP15" s="106"/>
      <c r="EEQ15" s="106"/>
      <c r="EER15" s="106"/>
      <c r="EES15" s="106"/>
      <c r="EET15" s="106"/>
      <c r="EEU15" s="106"/>
      <c r="EEV15" s="106"/>
      <c r="ENU15" s="106"/>
      <c r="ENV15" s="106"/>
      <c r="ENW15" s="106"/>
      <c r="ENX15" s="106"/>
      <c r="ENY15" s="106"/>
      <c r="ENZ15" s="106"/>
      <c r="EOA15" s="106"/>
      <c r="EOB15" s="106"/>
      <c r="EOC15" s="106"/>
      <c r="EOD15" s="106"/>
      <c r="EOE15" s="106"/>
      <c r="EOF15" s="106"/>
      <c r="EOG15" s="106"/>
      <c r="EOH15" s="106"/>
      <c r="EOI15" s="106"/>
      <c r="EOJ15" s="106"/>
      <c r="EOK15" s="106"/>
      <c r="EOL15" s="106"/>
      <c r="EOM15" s="106"/>
      <c r="EON15" s="106"/>
      <c r="EOO15" s="106"/>
      <c r="EOP15" s="106"/>
      <c r="EOQ15" s="106"/>
      <c r="EOR15" s="106"/>
      <c r="EXQ15" s="106"/>
      <c r="EXR15" s="106"/>
      <c r="EXS15" s="106"/>
      <c r="EXT15" s="106"/>
      <c r="EXU15" s="106"/>
      <c r="EXV15" s="106"/>
      <c r="EXW15" s="106"/>
      <c r="EXX15" s="106"/>
      <c r="EXY15" s="106"/>
      <c r="EXZ15" s="106"/>
      <c r="EYA15" s="106"/>
      <c r="EYB15" s="106"/>
      <c r="EYC15" s="106"/>
      <c r="EYD15" s="106"/>
      <c r="EYE15" s="106"/>
      <c r="EYF15" s="106"/>
      <c r="EYG15" s="106"/>
      <c r="EYH15" s="106"/>
      <c r="EYI15" s="106"/>
      <c r="EYJ15" s="106"/>
      <c r="EYK15" s="106"/>
      <c r="EYL15" s="106"/>
      <c r="EYM15" s="106"/>
      <c r="EYN15" s="106"/>
      <c r="FHM15" s="106"/>
      <c r="FHN15" s="106"/>
      <c r="FHO15" s="106"/>
      <c r="FHP15" s="106"/>
      <c r="FHQ15" s="106"/>
      <c r="FHR15" s="106"/>
      <c r="FHS15" s="106"/>
      <c r="FHT15" s="106"/>
      <c r="FHU15" s="106"/>
      <c r="FHV15" s="106"/>
      <c r="FHW15" s="106"/>
      <c r="FHX15" s="106"/>
      <c r="FHY15" s="106"/>
      <c r="FHZ15" s="106"/>
      <c r="FIA15" s="106"/>
      <c r="FIB15" s="106"/>
      <c r="FIC15" s="106"/>
      <c r="FID15" s="106"/>
      <c r="FIE15" s="106"/>
      <c r="FIF15" s="106"/>
      <c r="FIG15" s="106"/>
      <c r="FIH15" s="106"/>
      <c r="FII15" s="106"/>
      <c r="FIJ15" s="106"/>
      <c r="FRI15" s="106"/>
      <c r="FRJ15" s="106"/>
      <c r="FRK15" s="106"/>
      <c r="FRL15" s="106"/>
      <c r="FRM15" s="106"/>
      <c r="FRN15" s="106"/>
      <c r="FRO15" s="106"/>
      <c r="FRP15" s="106"/>
      <c r="FRQ15" s="106"/>
      <c r="FRR15" s="106"/>
      <c r="FRS15" s="106"/>
      <c r="FRT15" s="106"/>
      <c r="FRU15" s="106"/>
      <c r="FRV15" s="106"/>
      <c r="FRW15" s="106"/>
      <c r="FRX15" s="106"/>
      <c r="FRY15" s="106"/>
      <c r="FRZ15" s="106"/>
      <c r="FSA15" s="106"/>
      <c r="FSB15" s="106"/>
      <c r="FSC15" s="106"/>
      <c r="FSD15" s="106"/>
      <c r="FSE15" s="106"/>
      <c r="FSF15" s="106"/>
      <c r="GBE15" s="106"/>
      <c r="GBF15" s="106"/>
      <c r="GBG15" s="106"/>
      <c r="GBH15" s="106"/>
      <c r="GBI15" s="106"/>
      <c r="GBJ15" s="106"/>
      <c r="GBK15" s="106"/>
      <c r="GBL15" s="106"/>
      <c r="GBM15" s="106"/>
      <c r="GBN15" s="106"/>
      <c r="GBO15" s="106"/>
      <c r="GBP15" s="106"/>
      <c r="GBQ15" s="106"/>
      <c r="GBR15" s="106"/>
      <c r="GBS15" s="106"/>
      <c r="GBT15" s="106"/>
      <c r="GBU15" s="106"/>
      <c r="GBV15" s="106"/>
      <c r="GBW15" s="106"/>
      <c r="GBX15" s="106"/>
      <c r="GBY15" s="106"/>
      <c r="GBZ15" s="106"/>
      <c r="GCA15" s="106"/>
      <c r="GCB15" s="106"/>
      <c r="GLA15" s="106"/>
      <c r="GLB15" s="106"/>
      <c r="GLC15" s="106"/>
      <c r="GLD15" s="106"/>
      <c r="GLE15" s="106"/>
      <c r="GLF15" s="106"/>
      <c r="GLG15" s="106"/>
      <c r="GLH15" s="106"/>
      <c r="GLI15" s="106"/>
      <c r="GLJ15" s="106"/>
      <c r="GLK15" s="106"/>
      <c r="GLL15" s="106"/>
      <c r="GLM15" s="106"/>
      <c r="GLN15" s="106"/>
      <c r="GLO15" s="106"/>
      <c r="GLP15" s="106"/>
      <c r="GLQ15" s="106"/>
      <c r="GLR15" s="106"/>
      <c r="GLS15" s="106"/>
      <c r="GLT15" s="106"/>
      <c r="GLU15" s="106"/>
      <c r="GLV15" s="106"/>
      <c r="GLW15" s="106"/>
      <c r="GLX15" s="106"/>
      <c r="GUW15" s="106"/>
      <c r="GUX15" s="106"/>
      <c r="GUY15" s="106"/>
      <c r="GUZ15" s="106"/>
      <c r="GVA15" s="106"/>
      <c r="GVB15" s="106"/>
      <c r="GVC15" s="106"/>
      <c r="GVD15" s="106"/>
      <c r="GVE15" s="106"/>
      <c r="GVF15" s="106"/>
      <c r="GVG15" s="106"/>
      <c r="GVH15" s="106"/>
      <c r="GVI15" s="106"/>
      <c r="GVJ15" s="106"/>
      <c r="GVK15" s="106"/>
      <c r="GVL15" s="106"/>
      <c r="GVM15" s="106"/>
      <c r="GVN15" s="106"/>
      <c r="GVO15" s="106"/>
      <c r="GVP15" s="106"/>
      <c r="GVQ15" s="106"/>
      <c r="GVR15" s="106"/>
      <c r="GVS15" s="106"/>
      <c r="GVT15" s="106"/>
      <c r="HES15" s="106"/>
      <c r="HET15" s="106"/>
      <c r="HEU15" s="106"/>
      <c r="HEV15" s="106"/>
      <c r="HEW15" s="106"/>
      <c r="HEX15" s="106"/>
      <c r="HEY15" s="106"/>
      <c r="HEZ15" s="106"/>
      <c r="HFA15" s="106"/>
      <c r="HFB15" s="106"/>
      <c r="HFC15" s="106"/>
      <c r="HFD15" s="106"/>
      <c r="HFE15" s="106"/>
      <c r="HFF15" s="106"/>
      <c r="HFG15" s="106"/>
      <c r="HFH15" s="106"/>
      <c r="HFI15" s="106"/>
      <c r="HFJ15" s="106"/>
      <c r="HFK15" s="106"/>
      <c r="HFL15" s="106"/>
      <c r="HFM15" s="106"/>
      <c r="HFN15" s="106"/>
      <c r="HFO15" s="106"/>
      <c r="HFP15" s="106"/>
      <c r="HOO15" s="106"/>
      <c r="HOP15" s="106"/>
      <c r="HOQ15" s="106"/>
      <c r="HOR15" s="106"/>
      <c r="HOS15" s="106"/>
      <c r="HOT15" s="106"/>
      <c r="HOU15" s="106"/>
      <c r="HOV15" s="106"/>
      <c r="HOW15" s="106"/>
      <c r="HOX15" s="106"/>
      <c r="HOY15" s="106"/>
      <c r="HOZ15" s="106"/>
      <c r="HPA15" s="106"/>
      <c r="HPB15" s="106"/>
      <c r="HPC15" s="106"/>
      <c r="HPD15" s="106"/>
      <c r="HPE15" s="106"/>
      <c r="HPF15" s="106"/>
      <c r="HPG15" s="106"/>
      <c r="HPH15" s="106"/>
      <c r="HPI15" s="106"/>
      <c r="HPJ15" s="106"/>
      <c r="HPK15" s="106"/>
      <c r="HPL15" s="106"/>
      <c r="HYK15" s="106"/>
      <c r="HYL15" s="106"/>
      <c r="HYM15" s="106"/>
      <c r="HYN15" s="106"/>
      <c r="HYO15" s="106"/>
      <c r="HYP15" s="106"/>
      <c r="HYQ15" s="106"/>
      <c r="HYR15" s="106"/>
      <c r="HYS15" s="106"/>
      <c r="HYT15" s="106"/>
      <c r="HYU15" s="106"/>
      <c r="HYV15" s="106"/>
      <c r="HYW15" s="106"/>
      <c r="HYX15" s="106"/>
      <c r="HYY15" s="106"/>
      <c r="HYZ15" s="106"/>
      <c r="HZA15" s="106"/>
      <c r="HZB15" s="106"/>
      <c r="HZC15" s="106"/>
      <c r="HZD15" s="106"/>
      <c r="HZE15" s="106"/>
      <c r="HZF15" s="106"/>
      <c r="HZG15" s="106"/>
      <c r="HZH15" s="106"/>
      <c r="IIG15" s="106"/>
      <c r="IIH15" s="106"/>
      <c r="III15" s="106"/>
      <c r="IIJ15" s="106"/>
      <c r="IIK15" s="106"/>
      <c r="IIL15" s="106"/>
      <c r="IIM15" s="106"/>
      <c r="IIN15" s="106"/>
      <c r="IIO15" s="106"/>
      <c r="IIP15" s="106"/>
      <c r="IIQ15" s="106"/>
      <c r="IIR15" s="106"/>
      <c r="IIS15" s="106"/>
      <c r="IIT15" s="106"/>
      <c r="IIU15" s="106"/>
      <c r="IIV15" s="106"/>
      <c r="IIW15" s="106"/>
      <c r="IIX15" s="106"/>
      <c r="IIY15" s="106"/>
      <c r="IIZ15" s="106"/>
      <c r="IJA15" s="106"/>
      <c r="IJB15" s="106"/>
      <c r="IJC15" s="106"/>
      <c r="IJD15" s="106"/>
      <c r="ISC15" s="106"/>
      <c r="ISD15" s="106"/>
      <c r="ISE15" s="106"/>
      <c r="ISF15" s="106"/>
      <c r="ISG15" s="106"/>
      <c r="ISH15" s="106"/>
      <c r="ISI15" s="106"/>
      <c r="ISJ15" s="106"/>
      <c r="ISK15" s="106"/>
      <c r="ISL15" s="106"/>
      <c r="ISM15" s="106"/>
      <c r="ISN15" s="106"/>
      <c r="ISO15" s="106"/>
      <c r="ISP15" s="106"/>
      <c r="ISQ15" s="106"/>
      <c r="ISR15" s="106"/>
      <c r="ISS15" s="106"/>
      <c r="IST15" s="106"/>
      <c r="ISU15" s="106"/>
      <c r="ISV15" s="106"/>
      <c r="ISW15" s="106"/>
      <c r="ISX15" s="106"/>
      <c r="ISY15" s="106"/>
      <c r="ISZ15" s="106"/>
      <c r="JBY15" s="106"/>
      <c r="JBZ15" s="106"/>
      <c r="JCA15" s="106"/>
      <c r="JCB15" s="106"/>
      <c r="JCC15" s="106"/>
      <c r="JCD15" s="106"/>
      <c r="JCE15" s="106"/>
      <c r="JCF15" s="106"/>
      <c r="JCG15" s="106"/>
      <c r="JCH15" s="106"/>
      <c r="JCI15" s="106"/>
      <c r="JCJ15" s="106"/>
      <c r="JCK15" s="106"/>
      <c r="JCL15" s="106"/>
      <c r="JCM15" s="106"/>
      <c r="JCN15" s="106"/>
      <c r="JCO15" s="106"/>
      <c r="JCP15" s="106"/>
      <c r="JCQ15" s="106"/>
      <c r="JCR15" s="106"/>
      <c r="JCS15" s="106"/>
      <c r="JCT15" s="106"/>
      <c r="JCU15" s="106"/>
      <c r="JCV15" s="106"/>
      <c r="JLU15" s="106"/>
      <c r="JLV15" s="106"/>
      <c r="JLW15" s="106"/>
      <c r="JLX15" s="106"/>
      <c r="JLY15" s="106"/>
      <c r="JLZ15" s="106"/>
      <c r="JMA15" s="106"/>
      <c r="JMB15" s="106"/>
      <c r="JMC15" s="106"/>
      <c r="JMD15" s="106"/>
      <c r="JME15" s="106"/>
      <c r="JMF15" s="106"/>
      <c r="JMG15" s="106"/>
      <c r="JMH15" s="106"/>
      <c r="JMI15" s="106"/>
      <c r="JMJ15" s="106"/>
      <c r="JMK15" s="106"/>
      <c r="JML15" s="106"/>
      <c r="JMM15" s="106"/>
      <c r="JMN15" s="106"/>
      <c r="JMO15" s="106"/>
      <c r="JMP15" s="106"/>
      <c r="JMQ15" s="106"/>
      <c r="JMR15" s="106"/>
      <c r="JVQ15" s="106"/>
      <c r="JVR15" s="106"/>
      <c r="JVS15" s="106"/>
      <c r="JVT15" s="106"/>
      <c r="JVU15" s="106"/>
      <c r="JVV15" s="106"/>
      <c r="JVW15" s="106"/>
      <c r="JVX15" s="106"/>
      <c r="JVY15" s="106"/>
      <c r="JVZ15" s="106"/>
      <c r="JWA15" s="106"/>
      <c r="JWB15" s="106"/>
      <c r="JWC15" s="106"/>
      <c r="JWD15" s="106"/>
      <c r="JWE15" s="106"/>
      <c r="JWF15" s="106"/>
      <c r="JWG15" s="106"/>
      <c r="JWH15" s="106"/>
      <c r="JWI15" s="106"/>
      <c r="JWJ15" s="106"/>
      <c r="JWK15" s="106"/>
      <c r="JWL15" s="106"/>
      <c r="JWM15" s="106"/>
      <c r="JWN15" s="106"/>
      <c r="KFM15" s="106"/>
      <c r="KFN15" s="106"/>
      <c r="KFO15" s="106"/>
      <c r="KFP15" s="106"/>
      <c r="KFQ15" s="106"/>
      <c r="KFR15" s="106"/>
      <c r="KFS15" s="106"/>
      <c r="KFT15" s="106"/>
      <c r="KFU15" s="106"/>
      <c r="KFV15" s="106"/>
      <c r="KFW15" s="106"/>
      <c r="KFX15" s="106"/>
      <c r="KFY15" s="106"/>
      <c r="KFZ15" s="106"/>
      <c r="KGA15" s="106"/>
      <c r="KGB15" s="106"/>
      <c r="KGC15" s="106"/>
      <c r="KGD15" s="106"/>
      <c r="KGE15" s="106"/>
      <c r="KGF15" s="106"/>
      <c r="KGG15" s="106"/>
      <c r="KGH15" s="106"/>
      <c r="KGI15" s="106"/>
      <c r="KGJ15" s="106"/>
      <c r="KPI15" s="106"/>
      <c r="KPJ15" s="106"/>
      <c r="KPK15" s="106"/>
      <c r="KPL15" s="106"/>
      <c r="KPM15" s="106"/>
      <c r="KPN15" s="106"/>
      <c r="KPO15" s="106"/>
      <c r="KPP15" s="106"/>
      <c r="KPQ15" s="106"/>
      <c r="KPR15" s="106"/>
      <c r="KPS15" s="106"/>
      <c r="KPT15" s="106"/>
      <c r="KPU15" s="106"/>
      <c r="KPV15" s="106"/>
      <c r="KPW15" s="106"/>
      <c r="KPX15" s="106"/>
      <c r="KPY15" s="106"/>
      <c r="KPZ15" s="106"/>
      <c r="KQA15" s="106"/>
      <c r="KQB15" s="106"/>
      <c r="KQC15" s="106"/>
      <c r="KQD15" s="106"/>
      <c r="KQE15" s="106"/>
      <c r="KQF15" s="106"/>
      <c r="KZE15" s="106"/>
      <c r="KZF15" s="106"/>
      <c r="KZG15" s="106"/>
      <c r="KZH15" s="106"/>
      <c r="KZI15" s="106"/>
      <c r="KZJ15" s="106"/>
      <c r="KZK15" s="106"/>
      <c r="KZL15" s="106"/>
      <c r="KZM15" s="106"/>
      <c r="KZN15" s="106"/>
      <c r="KZO15" s="106"/>
      <c r="KZP15" s="106"/>
      <c r="KZQ15" s="106"/>
      <c r="KZR15" s="106"/>
      <c r="KZS15" s="106"/>
      <c r="KZT15" s="106"/>
      <c r="KZU15" s="106"/>
      <c r="KZV15" s="106"/>
      <c r="KZW15" s="106"/>
      <c r="KZX15" s="106"/>
      <c r="KZY15" s="106"/>
      <c r="KZZ15" s="106"/>
      <c r="LAA15" s="106"/>
      <c r="LAB15" s="106"/>
      <c r="LJA15" s="106"/>
      <c r="LJB15" s="106"/>
      <c r="LJC15" s="106"/>
      <c r="LJD15" s="106"/>
      <c r="LJE15" s="106"/>
      <c r="LJF15" s="106"/>
      <c r="LJG15" s="106"/>
      <c r="LJH15" s="106"/>
      <c r="LJI15" s="106"/>
      <c r="LJJ15" s="106"/>
      <c r="LJK15" s="106"/>
      <c r="LJL15" s="106"/>
      <c r="LJM15" s="106"/>
      <c r="LJN15" s="106"/>
      <c r="LJO15" s="106"/>
      <c r="LJP15" s="106"/>
      <c r="LJQ15" s="106"/>
      <c r="LJR15" s="106"/>
      <c r="LJS15" s="106"/>
      <c r="LJT15" s="106"/>
      <c r="LJU15" s="106"/>
      <c r="LJV15" s="106"/>
      <c r="LJW15" s="106"/>
      <c r="LJX15" s="106"/>
      <c r="LSW15" s="106"/>
      <c r="LSX15" s="106"/>
      <c r="LSY15" s="106"/>
      <c r="LSZ15" s="106"/>
      <c r="LTA15" s="106"/>
      <c r="LTB15" s="106"/>
      <c r="LTC15" s="106"/>
      <c r="LTD15" s="106"/>
      <c r="LTE15" s="106"/>
      <c r="LTF15" s="106"/>
      <c r="LTG15" s="106"/>
      <c r="LTH15" s="106"/>
      <c r="LTI15" s="106"/>
      <c r="LTJ15" s="106"/>
      <c r="LTK15" s="106"/>
      <c r="LTL15" s="106"/>
      <c r="LTM15" s="106"/>
      <c r="LTN15" s="106"/>
      <c r="LTO15" s="106"/>
      <c r="LTP15" s="106"/>
      <c r="LTQ15" s="106"/>
      <c r="LTR15" s="106"/>
      <c r="LTS15" s="106"/>
      <c r="LTT15" s="106"/>
      <c r="MCS15" s="106"/>
      <c r="MCT15" s="106"/>
      <c r="MCU15" s="106"/>
      <c r="MCV15" s="106"/>
      <c r="MCW15" s="106"/>
      <c r="MCX15" s="106"/>
      <c r="MCY15" s="106"/>
      <c r="MCZ15" s="106"/>
      <c r="MDA15" s="106"/>
      <c r="MDB15" s="106"/>
      <c r="MDC15" s="106"/>
      <c r="MDD15" s="106"/>
      <c r="MDE15" s="106"/>
      <c r="MDF15" s="106"/>
      <c r="MDG15" s="106"/>
      <c r="MDH15" s="106"/>
      <c r="MDI15" s="106"/>
      <c r="MDJ15" s="106"/>
      <c r="MDK15" s="106"/>
      <c r="MDL15" s="106"/>
      <c r="MDM15" s="106"/>
      <c r="MDN15" s="106"/>
      <c r="MDO15" s="106"/>
      <c r="MDP15" s="106"/>
      <c r="MMO15" s="106"/>
      <c r="MMP15" s="106"/>
      <c r="MMQ15" s="106"/>
      <c r="MMR15" s="106"/>
      <c r="MMS15" s="106"/>
      <c r="MMT15" s="106"/>
      <c r="MMU15" s="106"/>
      <c r="MMV15" s="106"/>
      <c r="MMW15" s="106"/>
      <c r="MMX15" s="106"/>
      <c r="MMY15" s="106"/>
      <c r="MMZ15" s="106"/>
      <c r="MNA15" s="106"/>
      <c r="MNB15" s="106"/>
      <c r="MNC15" s="106"/>
      <c r="MND15" s="106"/>
      <c r="MNE15" s="106"/>
      <c r="MNF15" s="106"/>
      <c r="MNG15" s="106"/>
      <c r="MNH15" s="106"/>
      <c r="MNI15" s="106"/>
      <c r="MNJ15" s="106"/>
      <c r="MNK15" s="106"/>
      <c r="MNL15" s="106"/>
      <c r="MWK15" s="106"/>
      <c r="MWL15" s="106"/>
      <c r="MWM15" s="106"/>
      <c r="MWN15" s="106"/>
      <c r="MWO15" s="106"/>
      <c r="MWP15" s="106"/>
      <c r="MWQ15" s="106"/>
      <c r="MWR15" s="106"/>
      <c r="MWS15" s="106"/>
      <c r="MWT15" s="106"/>
      <c r="MWU15" s="106"/>
      <c r="MWV15" s="106"/>
      <c r="MWW15" s="106"/>
      <c r="MWX15" s="106"/>
      <c r="MWY15" s="106"/>
      <c r="MWZ15" s="106"/>
      <c r="MXA15" s="106"/>
      <c r="MXB15" s="106"/>
      <c r="MXC15" s="106"/>
      <c r="MXD15" s="106"/>
      <c r="MXE15" s="106"/>
      <c r="MXF15" s="106"/>
      <c r="MXG15" s="106"/>
      <c r="MXH15" s="106"/>
      <c r="NGG15" s="106"/>
      <c r="NGH15" s="106"/>
      <c r="NGI15" s="106"/>
      <c r="NGJ15" s="106"/>
      <c r="NGK15" s="106"/>
      <c r="NGL15" s="106"/>
      <c r="NGM15" s="106"/>
      <c r="NGN15" s="106"/>
      <c r="NGO15" s="106"/>
      <c r="NGP15" s="106"/>
      <c r="NGQ15" s="106"/>
      <c r="NGR15" s="106"/>
      <c r="NGS15" s="106"/>
      <c r="NGT15" s="106"/>
      <c r="NGU15" s="106"/>
      <c r="NGV15" s="106"/>
      <c r="NGW15" s="106"/>
      <c r="NGX15" s="106"/>
      <c r="NGY15" s="106"/>
      <c r="NGZ15" s="106"/>
      <c r="NHA15" s="106"/>
      <c r="NHB15" s="106"/>
      <c r="NHC15" s="106"/>
      <c r="NHD15" s="106"/>
      <c r="NQC15" s="106"/>
      <c r="NQD15" s="106"/>
      <c r="NQE15" s="106"/>
      <c r="NQF15" s="106"/>
      <c r="NQG15" s="106"/>
      <c r="NQH15" s="106"/>
      <c r="NQI15" s="106"/>
      <c r="NQJ15" s="106"/>
      <c r="NQK15" s="106"/>
      <c r="NQL15" s="106"/>
      <c r="NQM15" s="106"/>
      <c r="NQN15" s="106"/>
      <c r="NQO15" s="106"/>
      <c r="NQP15" s="106"/>
      <c r="NQQ15" s="106"/>
      <c r="NQR15" s="106"/>
      <c r="NQS15" s="106"/>
      <c r="NQT15" s="106"/>
      <c r="NQU15" s="106"/>
      <c r="NQV15" s="106"/>
      <c r="NQW15" s="106"/>
      <c r="NQX15" s="106"/>
      <c r="NQY15" s="106"/>
      <c r="NQZ15" s="106"/>
      <c r="NZY15" s="106"/>
      <c r="NZZ15" s="106"/>
      <c r="OAA15" s="106"/>
      <c r="OAB15" s="106"/>
      <c r="OAC15" s="106"/>
      <c r="OAD15" s="106"/>
      <c r="OAE15" s="106"/>
      <c r="OAF15" s="106"/>
      <c r="OAG15" s="106"/>
      <c r="OAH15" s="106"/>
      <c r="OAI15" s="106"/>
      <c r="OAJ15" s="106"/>
      <c r="OAK15" s="106"/>
      <c r="OAL15" s="106"/>
      <c r="OAM15" s="106"/>
      <c r="OAN15" s="106"/>
      <c r="OAO15" s="106"/>
      <c r="OAP15" s="106"/>
      <c r="OAQ15" s="106"/>
      <c r="OAR15" s="106"/>
      <c r="OAS15" s="106"/>
      <c r="OAT15" s="106"/>
      <c r="OAU15" s="106"/>
      <c r="OAV15" s="106"/>
      <c r="OJU15" s="106"/>
      <c r="OJV15" s="106"/>
      <c r="OJW15" s="106"/>
      <c r="OJX15" s="106"/>
      <c r="OJY15" s="106"/>
      <c r="OJZ15" s="106"/>
      <c r="OKA15" s="106"/>
      <c r="OKB15" s="106"/>
      <c r="OKC15" s="106"/>
      <c r="OKD15" s="106"/>
      <c r="OKE15" s="106"/>
      <c r="OKF15" s="106"/>
      <c r="OKG15" s="106"/>
      <c r="OKH15" s="106"/>
      <c r="OKI15" s="106"/>
      <c r="OKJ15" s="106"/>
      <c r="OKK15" s="106"/>
      <c r="OKL15" s="106"/>
      <c r="OKM15" s="106"/>
      <c r="OKN15" s="106"/>
      <c r="OKO15" s="106"/>
      <c r="OKP15" s="106"/>
      <c r="OKQ15" s="106"/>
      <c r="OKR15" s="106"/>
      <c r="OTQ15" s="106"/>
      <c r="OTR15" s="106"/>
      <c r="OTS15" s="106"/>
      <c r="OTT15" s="106"/>
      <c r="OTU15" s="106"/>
      <c r="OTV15" s="106"/>
      <c r="OTW15" s="106"/>
      <c r="OTX15" s="106"/>
      <c r="OTY15" s="106"/>
      <c r="OTZ15" s="106"/>
      <c r="OUA15" s="106"/>
      <c r="OUB15" s="106"/>
      <c r="OUC15" s="106"/>
      <c r="OUD15" s="106"/>
      <c r="OUE15" s="106"/>
      <c r="OUF15" s="106"/>
      <c r="OUG15" s="106"/>
      <c r="OUH15" s="106"/>
      <c r="OUI15" s="106"/>
      <c r="OUJ15" s="106"/>
      <c r="OUK15" s="106"/>
      <c r="OUL15" s="106"/>
      <c r="OUM15" s="106"/>
      <c r="OUN15" s="106"/>
      <c r="PDM15" s="106"/>
      <c r="PDN15" s="106"/>
      <c r="PDO15" s="106"/>
      <c r="PDP15" s="106"/>
      <c r="PDQ15" s="106"/>
      <c r="PDR15" s="106"/>
      <c r="PDS15" s="106"/>
      <c r="PDT15" s="106"/>
      <c r="PDU15" s="106"/>
      <c r="PDV15" s="106"/>
      <c r="PDW15" s="106"/>
      <c r="PDX15" s="106"/>
      <c r="PDY15" s="106"/>
      <c r="PDZ15" s="106"/>
      <c r="PEA15" s="106"/>
      <c r="PEB15" s="106"/>
      <c r="PEC15" s="106"/>
      <c r="PED15" s="106"/>
      <c r="PEE15" s="106"/>
      <c r="PEF15" s="106"/>
      <c r="PEG15" s="106"/>
      <c r="PEH15" s="106"/>
      <c r="PEI15" s="106"/>
      <c r="PEJ15" s="106"/>
      <c r="PNI15" s="106"/>
      <c r="PNJ15" s="106"/>
      <c r="PNK15" s="106"/>
      <c r="PNL15" s="106"/>
      <c r="PNM15" s="106"/>
      <c r="PNN15" s="106"/>
      <c r="PNO15" s="106"/>
      <c r="PNP15" s="106"/>
      <c r="PNQ15" s="106"/>
      <c r="PNR15" s="106"/>
      <c r="PNS15" s="106"/>
      <c r="PNT15" s="106"/>
      <c r="PNU15" s="106"/>
      <c r="PNV15" s="106"/>
      <c r="PNW15" s="106"/>
      <c r="PNX15" s="106"/>
      <c r="PNY15" s="106"/>
      <c r="PNZ15" s="106"/>
      <c r="POA15" s="106"/>
      <c r="POB15" s="106"/>
      <c r="POC15" s="106"/>
      <c r="POD15" s="106"/>
      <c r="POE15" s="106"/>
      <c r="POF15" s="106"/>
      <c r="PXE15" s="106"/>
      <c r="PXF15" s="106"/>
      <c r="PXG15" s="106"/>
      <c r="PXH15" s="106"/>
      <c r="PXI15" s="106"/>
      <c r="PXJ15" s="106"/>
      <c r="PXK15" s="106"/>
      <c r="PXL15" s="106"/>
      <c r="PXM15" s="106"/>
      <c r="PXN15" s="106"/>
      <c r="PXO15" s="106"/>
      <c r="PXP15" s="106"/>
      <c r="PXQ15" s="106"/>
      <c r="PXR15" s="106"/>
      <c r="PXS15" s="106"/>
      <c r="PXT15" s="106"/>
      <c r="PXU15" s="106"/>
      <c r="PXV15" s="106"/>
      <c r="PXW15" s="106"/>
      <c r="PXX15" s="106"/>
      <c r="PXY15" s="106"/>
      <c r="PXZ15" s="106"/>
      <c r="PYA15" s="106"/>
      <c r="PYB15" s="106"/>
      <c r="QHA15" s="106"/>
      <c r="QHB15" s="106"/>
      <c r="QHC15" s="106"/>
      <c r="QHD15" s="106"/>
      <c r="QHE15" s="106"/>
      <c r="QHF15" s="106"/>
      <c r="QHG15" s="106"/>
      <c r="QHH15" s="106"/>
      <c r="QHI15" s="106"/>
      <c r="QHJ15" s="106"/>
      <c r="QHK15" s="106"/>
      <c r="QHL15" s="106"/>
      <c r="QHM15" s="106"/>
      <c r="QHN15" s="106"/>
      <c r="QHO15" s="106"/>
      <c r="QHP15" s="106"/>
      <c r="QHQ15" s="106"/>
      <c r="QHR15" s="106"/>
      <c r="QHS15" s="106"/>
      <c r="QHT15" s="106"/>
      <c r="QHU15" s="106"/>
      <c r="QHV15" s="106"/>
      <c r="QHW15" s="106"/>
      <c r="QHX15" s="106"/>
      <c r="QQW15" s="106"/>
      <c r="QQX15" s="106"/>
      <c r="QQY15" s="106"/>
      <c r="QQZ15" s="106"/>
      <c r="QRA15" s="106"/>
      <c r="QRB15" s="106"/>
      <c r="QRC15" s="106"/>
      <c r="QRD15" s="106"/>
      <c r="QRE15" s="106"/>
      <c r="QRF15" s="106"/>
      <c r="QRG15" s="106"/>
      <c r="QRH15" s="106"/>
      <c r="QRI15" s="106"/>
      <c r="QRJ15" s="106"/>
      <c r="QRK15" s="106"/>
      <c r="QRL15" s="106"/>
      <c r="QRM15" s="106"/>
      <c r="QRN15" s="106"/>
      <c r="QRO15" s="106"/>
      <c r="QRP15" s="106"/>
      <c r="QRQ15" s="106"/>
      <c r="QRR15" s="106"/>
      <c r="QRS15" s="106"/>
      <c r="QRT15" s="106"/>
      <c r="RAS15" s="106"/>
      <c r="RAT15" s="106"/>
      <c r="RAU15" s="106"/>
      <c r="RAV15" s="106"/>
      <c r="RAW15" s="106"/>
      <c r="RAX15" s="106"/>
      <c r="RAY15" s="106"/>
      <c r="RAZ15" s="106"/>
      <c r="RBA15" s="106"/>
      <c r="RBB15" s="106"/>
      <c r="RBC15" s="106"/>
      <c r="RBD15" s="106"/>
      <c r="RBE15" s="106"/>
      <c r="RBF15" s="106"/>
      <c r="RBG15" s="106"/>
      <c r="RBH15" s="106"/>
      <c r="RBI15" s="106"/>
      <c r="RBJ15" s="106"/>
      <c r="RBK15" s="106"/>
      <c r="RBL15" s="106"/>
      <c r="RBM15" s="106"/>
      <c r="RBN15" s="106"/>
      <c r="RBO15" s="106"/>
      <c r="RBP15" s="106"/>
      <c r="RKO15" s="106"/>
      <c r="RKP15" s="106"/>
      <c r="RKQ15" s="106"/>
      <c r="RKR15" s="106"/>
      <c r="RKS15" s="106"/>
      <c r="RKT15" s="106"/>
      <c r="RKU15" s="106"/>
      <c r="RKV15" s="106"/>
      <c r="RKW15" s="106"/>
      <c r="RKX15" s="106"/>
      <c r="RKY15" s="106"/>
      <c r="RKZ15" s="106"/>
      <c r="RLA15" s="106"/>
      <c r="RLB15" s="106"/>
      <c r="RLC15" s="106"/>
      <c r="RLD15" s="106"/>
      <c r="RLE15" s="106"/>
      <c r="RLF15" s="106"/>
      <c r="RLG15" s="106"/>
      <c r="RLH15" s="106"/>
      <c r="RLI15" s="106"/>
      <c r="RLJ15" s="106"/>
      <c r="RLK15" s="106"/>
      <c r="RLL15" s="106"/>
      <c r="RUK15" s="106"/>
      <c r="RUL15" s="106"/>
      <c r="RUM15" s="106"/>
      <c r="RUN15" s="106"/>
      <c r="RUO15" s="106"/>
      <c r="RUP15" s="106"/>
      <c r="RUQ15" s="106"/>
      <c r="RUR15" s="106"/>
      <c r="RUS15" s="106"/>
      <c r="RUT15" s="106"/>
      <c r="RUU15" s="106"/>
      <c r="RUV15" s="106"/>
      <c r="RUW15" s="106"/>
      <c r="RUX15" s="106"/>
      <c r="RUY15" s="106"/>
      <c r="RUZ15" s="106"/>
      <c r="RVA15" s="106"/>
      <c r="RVB15" s="106"/>
      <c r="RVC15" s="106"/>
      <c r="RVD15" s="106"/>
      <c r="RVE15" s="106"/>
      <c r="RVF15" s="106"/>
      <c r="RVG15" s="106"/>
      <c r="RVH15" s="106"/>
      <c r="SEG15" s="106"/>
      <c r="SEH15" s="106"/>
      <c r="SEI15" s="106"/>
      <c r="SEJ15" s="106"/>
      <c r="SEK15" s="106"/>
      <c r="SEL15" s="106"/>
      <c r="SEM15" s="106"/>
      <c r="SEN15" s="106"/>
      <c r="SEO15" s="106"/>
      <c r="SEP15" s="106"/>
      <c r="SEQ15" s="106"/>
      <c r="SER15" s="106"/>
      <c r="SES15" s="106"/>
      <c r="SET15" s="106"/>
      <c r="SEU15" s="106"/>
      <c r="SEV15" s="106"/>
      <c r="SEW15" s="106"/>
      <c r="SEX15" s="106"/>
      <c r="SEY15" s="106"/>
      <c r="SEZ15" s="106"/>
      <c r="SFA15" s="106"/>
      <c r="SFB15" s="106"/>
      <c r="SFC15" s="106"/>
      <c r="SFD15" s="106"/>
      <c r="SOC15" s="106"/>
      <c r="SOD15" s="106"/>
      <c r="SOE15" s="106"/>
      <c r="SOF15" s="106"/>
      <c r="SOG15" s="106"/>
      <c r="SOH15" s="106"/>
      <c r="SOI15" s="106"/>
      <c r="SOJ15" s="106"/>
      <c r="SOK15" s="106"/>
      <c r="SOL15" s="106"/>
      <c r="SOM15" s="106"/>
      <c r="SON15" s="106"/>
      <c r="SOO15" s="106"/>
      <c r="SOP15" s="106"/>
      <c r="SOQ15" s="106"/>
      <c r="SOR15" s="106"/>
      <c r="SOS15" s="106"/>
      <c r="SOT15" s="106"/>
      <c r="SOU15" s="106"/>
      <c r="SOV15" s="106"/>
      <c r="SOW15" s="106"/>
      <c r="SOX15" s="106"/>
      <c r="SOY15" s="106"/>
      <c r="SOZ15" s="106"/>
      <c r="SXY15" s="106"/>
      <c r="SXZ15" s="106"/>
      <c r="SYA15" s="106"/>
      <c r="SYB15" s="106"/>
      <c r="SYC15" s="106"/>
      <c r="SYD15" s="106"/>
      <c r="SYE15" s="106"/>
      <c r="SYF15" s="106"/>
      <c r="SYG15" s="106"/>
      <c r="SYH15" s="106"/>
      <c r="SYI15" s="106"/>
      <c r="SYJ15" s="106"/>
      <c r="SYK15" s="106"/>
      <c r="SYL15" s="106"/>
      <c r="SYM15" s="106"/>
      <c r="SYN15" s="106"/>
      <c r="SYO15" s="106"/>
      <c r="SYP15" s="106"/>
      <c r="SYQ15" s="106"/>
      <c r="SYR15" s="106"/>
      <c r="SYS15" s="106"/>
      <c r="SYT15" s="106"/>
      <c r="SYU15" s="106"/>
      <c r="SYV15" s="106"/>
      <c r="THU15" s="106"/>
      <c r="THV15" s="106"/>
      <c r="THW15" s="106"/>
      <c r="THX15" s="106"/>
      <c r="THY15" s="106"/>
      <c r="THZ15" s="106"/>
      <c r="TIA15" s="106"/>
      <c r="TIB15" s="106"/>
      <c r="TIC15" s="106"/>
      <c r="TID15" s="106"/>
      <c r="TIE15" s="106"/>
      <c r="TIF15" s="106"/>
      <c r="TIG15" s="106"/>
      <c r="TIH15" s="106"/>
      <c r="TII15" s="106"/>
      <c r="TIJ15" s="106"/>
      <c r="TIK15" s="106"/>
      <c r="TIL15" s="106"/>
      <c r="TIM15" s="106"/>
      <c r="TIN15" s="106"/>
      <c r="TIO15" s="106"/>
      <c r="TIP15" s="106"/>
      <c r="TIQ15" s="106"/>
      <c r="TIR15" s="106"/>
      <c r="TRQ15" s="106"/>
      <c r="TRR15" s="106"/>
      <c r="TRS15" s="106"/>
      <c r="TRT15" s="106"/>
      <c r="TRU15" s="106"/>
      <c r="TRV15" s="106"/>
      <c r="TRW15" s="106"/>
      <c r="TRX15" s="106"/>
      <c r="TRY15" s="106"/>
      <c r="TRZ15" s="106"/>
      <c r="TSA15" s="106"/>
      <c r="TSB15" s="106"/>
      <c r="TSC15" s="106"/>
      <c r="TSD15" s="106"/>
      <c r="TSE15" s="106"/>
      <c r="TSF15" s="106"/>
      <c r="TSG15" s="106"/>
      <c r="TSH15" s="106"/>
      <c r="TSI15" s="106"/>
      <c r="TSJ15" s="106"/>
      <c r="TSK15" s="106"/>
      <c r="TSL15" s="106"/>
      <c r="TSM15" s="106"/>
      <c r="TSN15" s="106"/>
      <c r="UBM15" s="106"/>
      <c r="UBN15" s="106"/>
      <c r="UBO15" s="106"/>
      <c r="UBP15" s="106"/>
      <c r="UBQ15" s="106"/>
      <c r="UBR15" s="106"/>
      <c r="UBS15" s="106"/>
      <c r="UBT15" s="106"/>
      <c r="UBU15" s="106"/>
      <c r="UBV15" s="106"/>
      <c r="UBW15" s="106"/>
      <c r="UBX15" s="106"/>
      <c r="UBY15" s="106"/>
      <c r="UBZ15" s="106"/>
      <c r="UCA15" s="106"/>
      <c r="UCB15" s="106"/>
      <c r="UCC15" s="106"/>
      <c r="UCD15" s="106"/>
      <c r="UCE15" s="106"/>
      <c r="UCF15" s="106"/>
      <c r="UCG15" s="106"/>
      <c r="UCH15" s="106"/>
      <c r="UCI15" s="106"/>
      <c r="UCJ15" s="106"/>
      <c r="ULI15" s="106"/>
      <c r="ULJ15" s="106"/>
      <c r="ULK15" s="106"/>
      <c r="ULL15" s="106"/>
      <c r="ULM15" s="106"/>
      <c r="ULN15" s="106"/>
      <c r="ULO15" s="106"/>
      <c r="ULP15" s="106"/>
      <c r="ULQ15" s="106"/>
      <c r="ULR15" s="106"/>
      <c r="ULS15" s="106"/>
      <c r="ULT15" s="106"/>
      <c r="ULU15" s="106"/>
      <c r="ULV15" s="106"/>
      <c r="ULW15" s="106"/>
      <c r="ULX15" s="106"/>
      <c r="ULY15" s="106"/>
      <c r="ULZ15" s="106"/>
      <c r="UMA15" s="106"/>
      <c r="UMB15" s="106"/>
      <c r="UMC15" s="106"/>
      <c r="UMD15" s="106"/>
      <c r="UME15" s="106"/>
      <c r="UMF15" s="106"/>
      <c r="UVE15" s="106"/>
      <c r="UVF15" s="106"/>
      <c r="UVG15" s="106"/>
      <c r="UVH15" s="106"/>
      <c r="UVI15" s="106"/>
      <c r="UVJ15" s="106"/>
      <c r="UVK15" s="106"/>
      <c r="UVL15" s="106"/>
      <c r="UVM15" s="106"/>
      <c r="UVN15" s="106"/>
      <c r="UVO15" s="106"/>
      <c r="UVP15" s="106"/>
      <c r="UVQ15" s="106"/>
      <c r="UVR15" s="106"/>
      <c r="UVS15" s="106"/>
      <c r="UVT15" s="106"/>
      <c r="UVU15" s="106"/>
      <c r="UVV15" s="106"/>
      <c r="UVW15" s="106"/>
      <c r="UVX15" s="106"/>
      <c r="UVY15" s="106"/>
      <c r="UVZ15" s="106"/>
      <c r="UWA15" s="106"/>
      <c r="UWB15" s="106"/>
      <c r="VFA15" s="106"/>
      <c r="VFB15" s="106"/>
      <c r="VFC15" s="106"/>
      <c r="VFD15" s="106"/>
      <c r="VFE15" s="106"/>
      <c r="VFF15" s="106"/>
      <c r="VFG15" s="106"/>
      <c r="VFH15" s="106"/>
      <c r="VFI15" s="106"/>
      <c r="VFJ15" s="106"/>
      <c r="VFK15" s="106"/>
      <c r="VFL15" s="106"/>
      <c r="VFM15" s="106"/>
      <c r="VFN15" s="106"/>
      <c r="VFO15" s="106"/>
      <c r="VFP15" s="106"/>
      <c r="VFQ15" s="106"/>
      <c r="VFR15" s="106"/>
      <c r="VFS15" s="106"/>
      <c r="VFT15" s="106"/>
      <c r="VFU15" s="106"/>
      <c r="VFV15" s="106"/>
      <c r="VFW15" s="106"/>
      <c r="VFX15" s="106"/>
      <c r="VOW15" s="106"/>
      <c r="VOX15" s="106"/>
      <c r="VOY15" s="106"/>
      <c r="VOZ15" s="106"/>
      <c r="VPA15" s="106"/>
      <c r="VPB15" s="106"/>
      <c r="VPC15" s="106"/>
      <c r="VPD15" s="106"/>
      <c r="VPE15" s="106"/>
      <c r="VPF15" s="106"/>
      <c r="VPG15" s="106"/>
      <c r="VPH15" s="106"/>
      <c r="VPI15" s="106"/>
      <c r="VPJ15" s="106"/>
      <c r="VPK15" s="106"/>
      <c r="VPL15" s="106"/>
      <c r="VPM15" s="106"/>
      <c r="VPN15" s="106"/>
      <c r="VPO15" s="106"/>
      <c r="VPP15" s="106"/>
      <c r="VPQ15" s="106"/>
      <c r="VPR15" s="106"/>
      <c r="VPS15" s="106"/>
      <c r="VPT15" s="106"/>
      <c r="VYS15" s="106"/>
      <c r="VYT15" s="106"/>
      <c r="VYU15" s="106"/>
      <c r="VYV15" s="106"/>
      <c r="VYW15" s="106"/>
      <c r="VYX15" s="106"/>
      <c r="VYY15" s="106"/>
      <c r="VYZ15" s="106"/>
      <c r="VZA15" s="106"/>
      <c r="VZB15" s="106"/>
      <c r="VZC15" s="106"/>
      <c r="VZD15" s="106"/>
      <c r="VZE15" s="106"/>
      <c r="VZF15" s="106"/>
      <c r="VZG15" s="106"/>
      <c r="VZH15" s="106"/>
      <c r="VZI15" s="106"/>
      <c r="VZJ15" s="106"/>
      <c r="VZK15" s="106"/>
      <c r="VZL15" s="106"/>
      <c r="VZM15" s="106"/>
      <c r="VZN15" s="106"/>
      <c r="VZO15" s="106"/>
      <c r="VZP15" s="106"/>
      <c r="WIO15" s="106"/>
      <c r="WIP15" s="106"/>
      <c r="WIQ15" s="106"/>
      <c r="WIR15" s="106"/>
      <c r="WIS15" s="106"/>
      <c r="WIT15" s="106"/>
      <c r="WIU15" s="106"/>
      <c r="WIV15" s="106"/>
      <c r="WIW15" s="106"/>
      <c r="WIX15" s="106"/>
      <c r="WIY15" s="106"/>
      <c r="WIZ15" s="106"/>
      <c r="WJA15" s="106"/>
      <c r="WJB15" s="106"/>
      <c r="WJC15" s="106"/>
      <c r="WJD15" s="106"/>
      <c r="WJE15" s="106"/>
      <c r="WJF15" s="106"/>
      <c r="WJG15" s="106"/>
      <c r="WJH15" s="106"/>
      <c r="WJI15" s="106"/>
      <c r="WJJ15" s="106"/>
      <c r="WJK15" s="106"/>
      <c r="WJL15" s="106"/>
      <c r="WSK15" s="106"/>
      <c r="WSL15" s="106"/>
      <c r="WSM15" s="106"/>
      <c r="WSN15" s="106"/>
      <c r="WSO15" s="106"/>
      <c r="WSP15" s="106"/>
      <c r="WSQ15" s="106"/>
      <c r="WSR15" s="106"/>
      <c r="WSS15" s="106"/>
      <c r="WST15" s="106"/>
      <c r="WSU15" s="106"/>
      <c r="WSV15" s="106"/>
      <c r="WSW15" s="106"/>
      <c r="WSX15" s="106"/>
      <c r="WSY15" s="106"/>
      <c r="WSZ15" s="106"/>
      <c r="WTA15" s="106"/>
      <c r="WTB15" s="106"/>
      <c r="WTC15" s="106"/>
      <c r="WTD15" s="106"/>
      <c r="WTE15" s="106"/>
      <c r="WTF15" s="106"/>
      <c r="WTG15" s="106"/>
      <c r="WTH15" s="106"/>
    </row>
    <row r="16" spans="1:1015 1204:2039 2228:3063 3252:4087 4276:5111 5300:6135 6324:7159 7348:8183 8372:9207 9396:10231 10420:11255 11444:12279 12468:13303 13492:14327 14516:15351 15540:16119" ht="8.1" customHeight="1" x14ac:dyDescent="0.15">
      <c r="F16" s="337" t="s">
        <v>113</v>
      </c>
      <c r="G16" s="337"/>
      <c r="H16" s="337"/>
      <c r="I16" s="337"/>
      <c r="J16" s="337"/>
      <c r="K16" s="337"/>
      <c r="L16" s="337"/>
      <c r="M16" s="337"/>
      <c r="N16" s="337"/>
      <c r="O16" s="337"/>
      <c r="P16" s="339"/>
      <c r="Q16" s="339" t="s">
        <v>17</v>
      </c>
      <c r="R16" s="341"/>
      <c r="S16" s="341"/>
      <c r="T16" s="341"/>
      <c r="U16" s="341"/>
      <c r="V16" s="341"/>
      <c r="W16" s="341"/>
      <c r="X16" s="341"/>
      <c r="Y16" s="341"/>
      <c r="Z16" s="341"/>
      <c r="AA16" s="341"/>
      <c r="AB16" s="341"/>
      <c r="AC16" s="341"/>
      <c r="AD16" s="341"/>
      <c r="AE16" s="341"/>
      <c r="AF16" s="341"/>
      <c r="AG16" s="341"/>
      <c r="AH16" s="341"/>
      <c r="AI16" s="341"/>
      <c r="AJ16" s="341"/>
      <c r="AK16" s="341"/>
      <c r="AL16" s="341"/>
      <c r="AM16" s="341"/>
      <c r="AN16" s="341"/>
      <c r="AP16" s="321" t="s">
        <v>114</v>
      </c>
      <c r="AQ16" s="321"/>
      <c r="AR16" s="321"/>
      <c r="AS16" s="321"/>
      <c r="AT16" s="321"/>
      <c r="AU16" s="334" t="s">
        <v>115</v>
      </c>
      <c r="AV16" s="334"/>
      <c r="AW16" s="334"/>
      <c r="AX16" s="334"/>
      <c r="AY16" s="334"/>
      <c r="AZ16" s="334"/>
      <c r="BA16" s="334"/>
      <c r="BB16" s="321" t="s">
        <v>40</v>
      </c>
      <c r="BC16" s="321"/>
      <c r="BD16" s="334"/>
      <c r="BE16" s="334"/>
      <c r="BF16" s="334"/>
      <c r="BG16" s="321" t="s">
        <v>116</v>
      </c>
      <c r="BH16" s="321"/>
      <c r="BI16" s="334"/>
      <c r="BJ16" s="334"/>
      <c r="BK16" s="334"/>
      <c r="BL16" s="321" t="s">
        <v>117</v>
      </c>
      <c r="BM16" s="321"/>
      <c r="BN16" s="7"/>
      <c r="BO16" s="321" t="s">
        <v>14</v>
      </c>
      <c r="BP16" s="321"/>
      <c r="BQ16" s="321"/>
      <c r="BR16" s="321"/>
      <c r="BS16" s="321"/>
      <c r="BT16" s="321"/>
      <c r="BU16" s="321"/>
      <c r="BV16" s="321"/>
      <c r="BW16" s="335"/>
      <c r="BX16" s="335"/>
      <c r="BY16" s="335"/>
      <c r="BZ16" s="335"/>
      <c r="CA16" s="335"/>
      <c r="CB16" s="335"/>
      <c r="CC16" s="335"/>
      <c r="CD16" s="335"/>
      <c r="CE16" s="335"/>
      <c r="CF16" s="335"/>
      <c r="CG16" s="335"/>
      <c r="CH16" s="335"/>
      <c r="CI16" s="321" t="s">
        <v>20</v>
      </c>
      <c r="CJ16" s="321"/>
      <c r="CK16" s="321"/>
      <c r="CL16" s="44"/>
      <c r="CM16" s="44"/>
      <c r="CN16" s="44"/>
      <c r="PT16" s="106"/>
      <c r="PU16" s="106"/>
      <c r="PV16" s="106"/>
      <c r="QY16" s="106"/>
      <c r="QZ16" s="106"/>
      <c r="RA16" s="106"/>
      <c r="RB16" s="106"/>
      <c r="RC16" s="106"/>
      <c r="RD16" s="106"/>
      <c r="RE16" s="106"/>
      <c r="RH16" s="106"/>
      <c r="RI16" s="106"/>
      <c r="RJ16" s="106"/>
      <c r="RM16" s="106"/>
      <c r="RN16" s="106"/>
      <c r="RO16" s="106"/>
      <c r="ZP16" s="106"/>
      <c r="ZQ16" s="106"/>
      <c r="ZR16" s="106"/>
      <c r="AAU16" s="106"/>
      <c r="AAV16" s="106"/>
      <c r="AAW16" s="106"/>
      <c r="AAX16" s="106"/>
      <c r="AAY16" s="106"/>
      <c r="AAZ16" s="106"/>
      <c r="ABA16" s="106"/>
      <c r="ABD16" s="106"/>
      <c r="ABE16" s="106"/>
      <c r="ABF16" s="106"/>
      <c r="ABI16" s="106"/>
      <c r="ABJ16" s="106"/>
      <c r="ABK16" s="106"/>
      <c r="AJL16" s="106"/>
      <c r="AJM16" s="106"/>
      <c r="AJN16" s="106"/>
      <c r="AKQ16" s="106"/>
      <c r="AKR16" s="106"/>
      <c r="AKS16" s="106"/>
      <c r="AKT16" s="106"/>
      <c r="AKU16" s="106"/>
      <c r="AKV16" s="106"/>
      <c r="AKW16" s="106"/>
      <c r="AKZ16" s="106"/>
      <c r="ALA16" s="106"/>
      <c r="ALB16" s="106"/>
      <c r="ALE16" s="106"/>
      <c r="ALF16" s="106"/>
      <c r="ALG16" s="106"/>
      <c r="ATH16" s="106"/>
      <c r="ATI16" s="106"/>
      <c r="ATJ16" s="106"/>
      <c r="AUM16" s="106"/>
      <c r="AUN16" s="106"/>
      <c r="AUO16" s="106"/>
      <c r="AUP16" s="106"/>
      <c r="AUQ16" s="106"/>
      <c r="AUR16" s="106"/>
      <c r="AUS16" s="106"/>
      <c r="AUV16" s="106"/>
      <c r="AUW16" s="106"/>
      <c r="AUX16" s="106"/>
      <c r="AVA16" s="106"/>
      <c r="AVB16" s="106"/>
      <c r="AVC16" s="106"/>
      <c r="BDD16" s="106"/>
      <c r="BDE16" s="106"/>
      <c r="BDF16" s="106"/>
      <c r="BEI16" s="106"/>
      <c r="BEJ16" s="106"/>
      <c r="BEK16" s="106"/>
      <c r="BEL16" s="106"/>
      <c r="BEM16" s="106"/>
      <c r="BEN16" s="106"/>
      <c r="BEO16" s="106"/>
      <c r="BER16" s="106"/>
      <c r="BES16" s="106"/>
      <c r="BET16" s="106"/>
      <c r="BEW16" s="106"/>
      <c r="BEX16" s="106"/>
      <c r="BEY16" s="106"/>
      <c r="BMZ16" s="106"/>
      <c r="BNA16" s="106"/>
      <c r="BNB16" s="106"/>
      <c r="BOE16" s="106"/>
      <c r="BOF16" s="106"/>
      <c r="BOG16" s="106"/>
      <c r="BOH16" s="106"/>
      <c r="BOI16" s="106"/>
      <c r="BOJ16" s="106"/>
      <c r="BOK16" s="106"/>
      <c r="BON16" s="106"/>
      <c r="BOO16" s="106"/>
      <c r="BOP16" s="106"/>
      <c r="BOS16" s="106"/>
      <c r="BOT16" s="106"/>
      <c r="BOU16" s="106"/>
      <c r="BWV16" s="106"/>
      <c r="BWW16" s="106"/>
      <c r="BWX16" s="106"/>
      <c r="BYA16" s="106"/>
      <c r="BYB16" s="106"/>
      <c r="BYC16" s="106"/>
      <c r="BYD16" s="106"/>
      <c r="BYE16" s="106"/>
      <c r="BYF16" s="106"/>
      <c r="BYG16" s="106"/>
      <c r="BYJ16" s="106"/>
      <c r="BYK16" s="106"/>
      <c r="BYL16" s="106"/>
      <c r="BYO16" s="106"/>
      <c r="BYP16" s="106"/>
      <c r="BYQ16" s="106"/>
      <c r="CGR16" s="106"/>
      <c r="CGS16" s="106"/>
      <c r="CGT16" s="106"/>
      <c r="CHW16" s="106"/>
      <c r="CHX16" s="106"/>
      <c r="CHY16" s="106"/>
      <c r="CHZ16" s="106"/>
      <c r="CIA16" s="106"/>
      <c r="CIB16" s="106"/>
      <c r="CIC16" s="106"/>
      <c r="CIF16" s="106"/>
      <c r="CIG16" s="106"/>
      <c r="CIH16" s="106"/>
      <c r="CIK16" s="106"/>
      <c r="CIL16" s="106"/>
      <c r="CIM16" s="106"/>
      <c r="CQN16" s="106"/>
      <c r="CQO16" s="106"/>
      <c r="CQP16" s="106"/>
      <c r="CRS16" s="106"/>
      <c r="CRT16" s="106"/>
      <c r="CRU16" s="106"/>
      <c r="CRV16" s="106"/>
      <c r="CRW16" s="106"/>
      <c r="CRX16" s="106"/>
      <c r="CRY16" s="106"/>
      <c r="CSB16" s="106"/>
      <c r="CSC16" s="106"/>
      <c r="CSD16" s="106"/>
      <c r="CSG16" s="106"/>
      <c r="CSH16" s="106"/>
      <c r="CSI16" s="106"/>
      <c r="DAJ16" s="106"/>
      <c r="DAK16" s="106"/>
      <c r="DAL16" s="106"/>
      <c r="DBO16" s="106"/>
      <c r="DBP16" s="106"/>
      <c r="DBQ16" s="106"/>
      <c r="DBR16" s="106"/>
      <c r="DBS16" s="106"/>
      <c r="DBT16" s="106"/>
      <c r="DBU16" s="106"/>
      <c r="DBX16" s="106"/>
      <c r="DBY16" s="106"/>
      <c r="DBZ16" s="106"/>
      <c r="DCC16" s="106"/>
      <c r="DCD16" s="106"/>
      <c r="DCE16" s="106"/>
      <c r="DKF16" s="106"/>
      <c r="DKG16" s="106"/>
      <c r="DKH16" s="106"/>
      <c r="DLK16" s="106"/>
      <c r="DLL16" s="106"/>
      <c r="DLM16" s="106"/>
      <c r="DLN16" s="106"/>
      <c r="DLO16" s="106"/>
      <c r="DLP16" s="106"/>
      <c r="DLQ16" s="106"/>
      <c r="DLT16" s="106"/>
      <c r="DLU16" s="106"/>
      <c r="DLV16" s="106"/>
      <c r="DLY16" s="106"/>
      <c r="DLZ16" s="106"/>
      <c r="DMA16" s="106"/>
      <c r="DUB16" s="106"/>
      <c r="DUC16" s="106"/>
      <c r="DUD16" s="106"/>
      <c r="DVG16" s="106"/>
      <c r="DVH16" s="106"/>
      <c r="DVI16" s="106"/>
      <c r="DVJ16" s="106"/>
      <c r="DVK16" s="106"/>
      <c r="DVL16" s="106"/>
      <c r="DVM16" s="106"/>
      <c r="DVP16" s="106"/>
      <c r="DVQ16" s="106"/>
      <c r="DVR16" s="106"/>
      <c r="DVU16" s="106"/>
      <c r="DVV16" s="106"/>
      <c r="DVW16" s="106"/>
      <c r="EDX16" s="106"/>
      <c r="EDY16" s="106"/>
      <c r="EDZ16" s="106"/>
      <c r="EFC16" s="106"/>
      <c r="EFD16" s="106"/>
      <c r="EFE16" s="106"/>
      <c r="EFF16" s="106"/>
      <c r="EFG16" s="106"/>
      <c r="EFH16" s="106"/>
      <c r="EFI16" s="106"/>
      <c r="EFL16" s="106"/>
      <c r="EFM16" s="106"/>
      <c r="EFN16" s="106"/>
      <c r="EFQ16" s="106"/>
      <c r="EFR16" s="106"/>
      <c r="EFS16" s="106"/>
      <c r="ENT16" s="106"/>
      <c r="ENU16" s="106"/>
      <c r="ENV16" s="106"/>
      <c r="EOY16" s="106"/>
      <c r="EOZ16" s="106"/>
      <c r="EPA16" s="106"/>
      <c r="EPB16" s="106"/>
      <c r="EPC16" s="106"/>
      <c r="EPD16" s="106"/>
      <c r="EPE16" s="106"/>
      <c r="EPH16" s="106"/>
      <c r="EPI16" s="106"/>
      <c r="EPJ16" s="106"/>
      <c r="EPM16" s="106"/>
      <c r="EPN16" s="106"/>
      <c r="EPO16" s="106"/>
      <c r="EXP16" s="106"/>
      <c r="EXQ16" s="106"/>
      <c r="EXR16" s="106"/>
      <c r="EYU16" s="106"/>
      <c r="EYV16" s="106"/>
      <c r="EYW16" s="106"/>
      <c r="EYX16" s="106"/>
      <c r="EYY16" s="106"/>
      <c r="EYZ16" s="106"/>
      <c r="EZA16" s="106"/>
      <c r="EZD16" s="106"/>
      <c r="EZE16" s="106"/>
      <c r="EZF16" s="106"/>
      <c r="EZI16" s="106"/>
      <c r="EZJ16" s="106"/>
      <c r="EZK16" s="106"/>
      <c r="FHL16" s="106"/>
      <c r="FHM16" s="106"/>
      <c r="FHN16" s="106"/>
      <c r="FIQ16" s="106"/>
      <c r="FIR16" s="106"/>
      <c r="FIS16" s="106"/>
      <c r="FIT16" s="106"/>
      <c r="FIU16" s="106"/>
      <c r="FIV16" s="106"/>
      <c r="FIW16" s="106"/>
      <c r="FIZ16" s="106"/>
      <c r="FJA16" s="106"/>
      <c r="FJB16" s="106"/>
      <c r="FJE16" s="106"/>
      <c r="FJF16" s="106"/>
      <c r="FJG16" s="106"/>
      <c r="FRH16" s="106"/>
      <c r="FRI16" s="106"/>
      <c r="FRJ16" s="106"/>
      <c r="FSM16" s="106"/>
      <c r="FSN16" s="106"/>
      <c r="FSO16" s="106"/>
      <c r="FSP16" s="106"/>
      <c r="FSQ16" s="106"/>
      <c r="FSR16" s="106"/>
      <c r="FSS16" s="106"/>
      <c r="FSV16" s="106"/>
      <c r="FSW16" s="106"/>
      <c r="FSX16" s="106"/>
      <c r="FTA16" s="106"/>
      <c r="FTB16" s="106"/>
      <c r="FTC16" s="106"/>
      <c r="GBD16" s="106"/>
      <c r="GBE16" s="106"/>
      <c r="GBF16" s="106"/>
      <c r="GCI16" s="106"/>
      <c r="GCJ16" s="106"/>
      <c r="GCK16" s="106"/>
      <c r="GCL16" s="106"/>
      <c r="GCM16" s="106"/>
      <c r="GCN16" s="106"/>
      <c r="GCO16" s="106"/>
      <c r="GCR16" s="106"/>
      <c r="GCS16" s="106"/>
      <c r="GCT16" s="106"/>
      <c r="GCW16" s="106"/>
      <c r="GCX16" s="106"/>
      <c r="GCY16" s="106"/>
      <c r="GKZ16" s="106"/>
      <c r="GLA16" s="106"/>
      <c r="GLB16" s="106"/>
      <c r="GME16" s="106"/>
      <c r="GMF16" s="106"/>
      <c r="GMG16" s="106"/>
      <c r="GMH16" s="106"/>
      <c r="GMI16" s="106"/>
      <c r="GMJ16" s="106"/>
      <c r="GMK16" s="106"/>
      <c r="GMN16" s="106"/>
      <c r="GMO16" s="106"/>
      <c r="GMP16" s="106"/>
      <c r="GMS16" s="106"/>
      <c r="GMT16" s="106"/>
      <c r="GMU16" s="106"/>
      <c r="GUV16" s="106"/>
      <c r="GUW16" s="106"/>
      <c r="GUX16" s="106"/>
      <c r="GWA16" s="106"/>
      <c r="GWB16" s="106"/>
      <c r="GWC16" s="106"/>
      <c r="GWD16" s="106"/>
      <c r="GWE16" s="106"/>
      <c r="GWF16" s="106"/>
      <c r="GWG16" s="106"/>
      <c r="GWJ16" s="106"/>
      <c r="GWK16" s="106"/>
      <c r="GWL16" s="106"/>
      <c r="GWO16" s="106"/>
      <c r="GWP16" s="106"/>
      <c r="GWQ16" s="106"/>
      <c r="HER16" s="106"/>
      <c r="HES16" s="106"/>
      <c r="HET16" s="106"/>
      <c r="HFW16" s="106"/>
      <c r="HFX16" s="106"/>
      <c r="HFY16" s="106"/>
      <c r="HFZ16" s="106"/>
      <c r="HGA16" s="106"/>
      <c r="HGB16" s="106"/>
      <c r="HGC16" s="106"/>
      <c r="HGF16" s="106"/>
      <c r="HGG16" s="106"/>
      <c r="HGH16" s="106"/>
      <c r="HGK16" s="106"/>
      <c r="HGL16" s="106"/>
      <c r="HGM16" s="106"/>
      <c r="HON16" s="106"/>
      <c r="HOO16" s="106"/>
      <c r="HOP16" s="106"/>
      <c r="HPS16" s="106"/>
      <c r="HPT16" s="106"/>
      <c r="HPU16" s="106"/>
      <c r="HPV16" s="106"/>
      <c r="HPW16" s="106"/>
      <c r="HPX16" s="106"/>
      <c r="HPY16" s="106"/>
      <c r="HQB16" s="106"/>
      <c r="HQC16" s="106"/>
      <c r="HQD16" s="106"/>
      <c r="HQG16" s="106"/>
      <c r="HQH16" s="106"/>
      <c r="HQI16" s="106"/>
      <c r="HYJ16" s="106"/>
      <c r="HYK16" s="106"/>
      <c r="HYL16" s="106"/>
      <c r="HZO16" s="106"/>
      <c r="HZP16" s="106"/>
      <c r="HZQ16" s="106"/>
      <c r="HZR16" s="106"/>
      <c r="HZS16" s="106"/>
      <c r="HZT16" s="106"/>
      <c r="HZU16" s="106"/>
      <c r="HZX16" s="106"/>
      <c r="HZY16" s="106"/>
      <c r="HZZ16" s="106"/>
      <c r="IAC16" s="106"/>
      <c r="IAD16" s="106"/>
      <c r="IAE16" s="106"/>
      <c r="IIF16" s="106"/>
      <c r="IIG16" s="106"/>
      <c r="IIH16" s="106"/>
      <c r="IJK16" s="106"/>
      <c r="IJL16" s="106"/>
      <c r="IJM16" s="106"/>
      <c r="IJN16" s="106"/>
      <c r="IJO16" s="106"/>
      <c r="IJP16" s="106"/>
      <c r="IJQ16" s="106"/>
      <c r="IJT16" s="106"/>
      <c r="IJU16" s="106"/>
      <c r="IJV16" s="106"/>
      <c r="IJY16" s="106"/>
      <c r="IJZ16" s="106"/>
      <c r="IKA16" s="106"/>
      <c r="ISB16" s="106"/>
      <c r="ISC16" s="106"/>
      <c r="ISD16" s="106"/>
      <c r="ITG16" s="106"/>
      <c r="ITH16" s="106"/>
      <c r="ITI16" s="106"/>
      <c r="ITJ16" s="106"/>
      <c r="ITK16" s="106"/>
      <c r="ITL16" s="106"/>
      <c r="ITM16" s="106"/>
      <c r="ITP16" s="106"/>
      <c r="ITQ16" s="106"/>
      <c r="ITR16" s="106"/>
      <c r="ITU16" s="106"/>
      <c r="ITV16" s="106"/>
      <c r="ITW16" s="106"/>
      <c r="JBX16" s="106"/>
      <c r="JBY16" s="106"/>
      <c r="JBZ16" s="106"/>
      <c r="JDC16" s="106"/>
      <c r="JDD16" s="106"/>
      <c r="JDE16" s="106"/>
      <c r="JDF16" s="106"/>
      <c r="JDG16" s="106"/>
      <c r="JDH16" s="106"/>
      <c r="JDI16" s="106"/>
      <c r="JDL16" s="106"/>
      <c r="JDM16" s="106"/>
      <c r="JDN16" s="106"/>
      <c r="JDQ16" s="106"/>
      <c r="JDR16" s="106"/>
      <c r="JDS16" s="106"/>
      <c r="JLT16" s="106"/>
      <c r="JLU16" s="106"/>
      <c r="JLV16" s="106"/>
      <c r="JMY16" s="106"/>
      <c r="JMZ16" s="106"/>
      <c r="JNA16" s="106"/>
      <c r="JNB16" s="106"/>
      <c r="JNC16" s="106"/>
      <c r="JND16" s="106"/>
      <c r="JNE16" s="106"/>
      <c r="JNH16" s="106"/>
      <c r="JNI16" s="106"/>
      <c r="JNJ16" s="106"/>
      <c r="JNM16" s="106"/>
      <c r="JNN16" s="106"/>
      <c r="JNO16" s="106"/>
      <c r="JVP16" s="106"/>
      <c r="JVQ16" s="106"/>
      <c r="JVR16" s="106"/>
      <c r="JWU16" s="106"/>
      <c r="JWV16" s="106"/>
      <c r="JWW16" s="106"/>
      <c r="JWX16" s="106"/>
      <c r="JWY16" s="106"/>
      <c r="JWZ16" s="106"/>
      <c r="JXA16" s="106"/>
      <c r="JXD16" s="106"/>
      <c r="JXE16" s="106"/>
      <c r="JXF16" s="106"/>
      <c r="JXI16" s="106"/>
      <c r="JXJ16" s="106"/>
      <c r="JXK16" s="106"/>
      <c r="KFL16" s="106"/>
      <c r="KFM16" s="106"/>
      <c r="KFN16" s="106"/>
      <c r="KGQ16" s="106"/>
      <c r="KGR16" s="106"/>
      <c r="KGS16" s="106"/>
      <c r="KGT16" s="106"/>
      <c r="KGU16" s="106"/>
      <c r="KGV16" s="106"/>
      <c r="KGW16" s="106"/>
      <c r="KGZ16" s="106"/>
      <c r="KHA16" s="106"/>
      <c r="KHB16" s="106"/>
      <c r="KHE16" s="106"/>
      <c r="KHF16" s="106"/>
      <c r="KHG16" s="106"/>
      <c r="KPH16" s="106"/>
      <c r="KPI16" s="106"/>
      <c r="KPJ16" s="106"/>
      <c r="KQM16" s="106"/>
      <c r="KQN16" s="106"/>
      <c r="KQO16" s="106"/>
      <c r="KQP16" s="106"/>
      <c r="KQQ16" s="106"/>
      <c r="KQR16" s="106"/>
      <c r="KQS16" s="106"/>
      <c r="KQV16" s="106"/>
      <c r="KQW16" s="106"/>
      <c r="KQX16" s="106"/>
      <c r="KRA16" s="106"/>
      <c r="KRB16" s="106"/>
      <c r="KRC16" s="106"/>
      <c r="KZD16" s="106"/>
      <c r="KZE16" s="106"/>
      <c r="KZF16" s="106"/>
      <c r="LAI16" s="106"/>
      <c r="LAJ16" s="106"/>
      <c r="LAK16" s="106"/>
      <c r="LAL16" s="106"/>
      <c r="LAM16" s="106"/>
      <c r="LAN16" s="106"/>
      <c r="LAO16" s="106"/>
      <c r="LAR16" s="106"/>
      <c r="LAS16" s="106"/>
      <c r="LAT16" s="106"/>
      <c r="LAW16" s="106"/>
      <c r="LAX16" s="106"/>
      <c r="LAY16" s="106"/>
      <c r="LIZ16" s="106"/>
      <c r="LJA16" s="106"/>
      <c r="LJB16" s="106"/>
      <c r="LKE16" s="106"/>
      <c r="LKF16" s="106"/>
      <c r="LKG16" s="106"/>
      <c r="LKH16" s="106"/>
      <c r="LKI16" s="106"/>
      <c r="LKJ16" s="106"/>
      <c r="LKK16" s="106"/>
      <c r="LKN16" s="106"/>
      <c r="LKO16" s="106"/>
      <c r="LKP16" s="106"/>
      <c r="LKS16" s="106"/>
      <c r="LKT16" s="106"/>
      <c r="LKU16" s="106"/>
      <c r="LSV16" s="106"/>
      <c r="LSW16" s="106"/>
      <c r="LSX16" s="106"/>
      <c r="LUA16" s="106"/>
      <c r="LUB16" s="106"/>
      <c r="LUC16" s="106"/>
      <c r="LUD16" s="106"/>
      <c r="LUE16" s="106"/>
      <c r="LUF16" s="106"/>
      <c r="LUG16" s="106"/>
      <c r="LUJ16" s="106"/>
      <c r="LUK16" s="106"/>
      <c r="LUL16" s="106"/>
      <c r="LUO16" s="106"/>
      <c r="LUP16" s="106"/>
      <c r="LUQ16" s="106"/>
      <c r="MCR16" s="106"/>
      <c r="MCS16" s="106"/>
      <c r="MCT16" s="106"/>
      <c r="MDW16" s="106"/>
      <c r="MDX16" s="106"/>
      <c r="MDY16" s="106"/>
      <c r="MDZ16" s="106"/>
      <c r="MEA16" s="106"/>
      <c r="MEB16" s="106"/>
      <c r="MEC16" s="106"/>
      <c r="MEF16" s="106"/>
      <c r="MEG16" s="106"/>
      <c r="MEH16" s="106"/>
      <c r="MEK16" s="106"/>
      <c r="MEL16" s="106"/>
      <c r="MEM16" s="106"/>
      <c r="MMN16" s="106"/>
      <c r="MMO16" s="106"/>
      <c r="MMP16" s="106"/>
      <c r="MNS16" s="106"/>
      <c r="MNT16" s="106"/>
      <c r="MNU16" s="106"/>
      <c r="MNV16" s="106"/>
      <c r="MNW16" s="106"/>
      <c r="MNX16" s="106"/>
      <c r="MNY16" s="106"/>
      <c r="MOB16" s="106"/>
      <c r="MOC16" s="106"/>
      <c r="MOD16" s="106"/>
      <c r="MOG16" s="106"/>
      <c r="MOH16" s="106"/>
      <c r="MOI16" s="106"/>
      <c r="MWJ16" s="106"/>
      <c r="MWK16" s="106"/>
      <c r="MWL16" s="106"/>
      <c r="MXO16" s="106"/>
      <c r="MXP16" s="106"/>
      <c r="MXQ16" s="106"/>
      <c r="MXR16" s="106"/>
      <c r="MXS16" s="106"/>
      <c r="MXT16" s="106"/>
      <c r="MXU16" s="106"/>
      <c r="MXX16" s="106"/>
      <c r="MXY16" s="106"/>
      <c r="MXZ16" s="106"/>
      <c r="MYC16" s="106"/>
      <c r="MYD16" s="106"/>
      <c r="MYE16" s="106"/>
      <c r="NGF16" s="106"/>
      <c r="NGG16" s="106"/>
      <c r="NGH16" s="106"/>
      <c r="NHK16" s="106"/>
      <c r="NHL16" s="106"/>
      <c r="NHM16" s="106"/>
      <c r="NHN16" s="106"/>
      <c r="NHO16" s="106"/>
      <c r="NHP16" s="106"/>
      <c r="NHQ16" s="106"/>
      <c r="NHT16" s="106"/>
      <c r="NHU16" s="106"/>
      <c r="NHV16" s="106"/>
      <c r="NHY16" s="106"/>
      <c r="NHZ16" s="106"/>
      <c r="NIA16" s="106"/>
      <c r="NQB16" s="106"/>
      <c r="NQC16" s="106"/>
      <c r="NQD16" s="106"/>
      <c r="NRG16" s="106"/>
      <c r="NRH16" s="106"/>
      <c r="NRI16" s="106"/>
      <c r="NRJ16" s="106"/>
      <c r="NRK16" s="106"/>
      <c r="NRL16" s="106"/>
      <c r="NRM16" s="106"/>
      <c r="NRP16" s="106"/>
      <c r="NRQ16" s="106"/>
      <c r="NRR16" s="106"/>
      <c r="NRU16" s="106"/>
      <c r="NRV16" s="106"/>
      <c r="NRW16" s="106"/>
      <c r="NZX16" s="106"/>
      <c r="NZY16" s="106"/>
      <c r="NZZ16" s="106"/>
      <c r="OBC16" s="106"/>
      <c r="OBD16" s="106"/>
      <c r="OBE16" s="106"/>
      <c r="OBF16" s="106"/>
      <c r="OBG16" s="106"/>
      <c r="OBH16" s="106"/>
      <c r="OBI16" s="106"/>
      <c r="OBL16" s="106"/>
      <c r="OBM16" s="106"/>
      <c r="OBN16" s="106"/>
      <c r="OBQ16" s="106"/>
      <c r="OBR16" s="106"/>
      <c r="OBS16" s="106"/>
      <c r="OJT16" s="106"/>
      <c r="OJU16" s="106"/>
      <c r="OJV16" s="106"/>
      <c r="OKY16" s="106"/>
      <c r="OKZ16" s="106"/>
      <c r="OLA16" s="106"/>
      <c r="OLB16" s="106"/>
      <c r="OLC16" s="106"/>
      <c r="OLD16" s="106"/>
      <c r="OLE16" s="106"/>
      <c r="OLH16" s="106"/>
      <c r="OLI16" s="106"/>
      <c r="OLJ16" s="106"/>
      <c r="OLM16" s="106"/>
      <c r="OLN16" s="106"/>
      <c r="OLO16" s="106"/>
      <c r="OTP16" s="106"/>
      <c r="OTQ16" s="106"/>
      <c r="OTR16" s="106"/>
      <c r="OUU16" s="106"/>
      <c r="OUV16" s="106"/>
      <c r="OUW16" s="106"/>
      <c r="OUX16" s="106"/>
      <c r="OUY16" s="106"/>
      <c r="OUZ16" s="106"/>
      <c r="OVA16" s="106"/>
      <c r="OVD16" s="106"/>
      <c r="OVE16" s="106"/>
      <c r="OVF16" s="106"/>
      <c r="OVI16" s="106"/>
      <c r="OVJ16" s="106"/>
      <c r="OVK16" s="106"/>
      <c r="PDL16" s="106"/>
      <c r="PDM16" s="106"/>
      <c r="PDN16" s="106"/>
      <c r="PEQ16" s="106"/>
      <c r="PER16" s="106"/>
      <c r="PES16" s="106"/>
      <c r="PET16" s="106"/>
      <c r="PEU16" s="106"/>
      <c r="PEV16" s="106"/>
      <c r="PEW16" s="106"/>
      <c r="PEZ16" s="106"/>
      <c r="PFA16" s="106"/>
      <c r="PFB16" s="106"/>
      <c r="PFE16" s="106"/>
      <c r="PFF16" s="106"/>
      <c r="PFG16" s="106"/>
      <c r="PNH16" s="106"/>
      <c r="PNI16" s="106"/>
      <c r="PNJ16" s="106"/>
      <c r="POM16" s="106"/>
      <c r="PON16" s="106"/>
      <c r="POO16" s="106"/>
      <c r="POP16" s="106"/>
      <c r="POQ16" s="106"/>
      <c r="POR16" s="106"/>
      <c r="POS16" s="106"/>
      <c r="POV16" s="106"/>
      <c r="POW16" s="106"/>
      <c r="POX16" s="106"/>
      <c r="PPA16" s="106"/>
      <c r="PPB16" s="106"/>
      <c r="PPC16" s="106"/>
      <c r="PXD16" s="106"/>
      <c r="PXE16" s="106"/>
      <c r="PXF16" s="106"/>
      <c r="PYI16" s="106"/>
      <c r="PYJ16" s="106"/>
      <c r="PYK16" s="106"/>
      <c r="PYL16" s="106"/>
      <c r="PYM16" s="106"/>
      <c r="PYN16" s="106"/>
      <c r="PYO16" s="106"/>
      <c r="PYR16" s="106"/>
      <c r="PYS16" s="106"/>
      <c r="PYT16" s="106"/>
      <c r="PYW16" s="106"/>
      <c r="PYX16" s="106"/>
      <c r="PYY16" s="106"/>
      <c r="QGZ16" s="106"/>
      <c r="QHA16" s="106"/>
      <c r="QHB16" s="106"/>
      <c r="QIE16" s="106"/>
      <c r="QIF16" s="106"/>
      <c r="QIG16" s="106"/>
      <c r="QIH16" s="106"/>
      <c r="QII16" s="106"/>
      <c r="QIJ16" s="106"/>
      <c r="QIK16" s="106"/>
      <c r="QIN16" s="106"/>
      <c r="QIO16" s="106"/>
      <c r="QIP16" s="106"/>
      <c r="QIS16" s="106"/>
      <c r="QIT16" s="106"/>
      <c r="QIU16" s="106"/>
      <c r="QQV16" s="106"/>
      <c r="QQW16" s="106"/>
      <c r="QQX16" s="106"/>
      <c r="QSA16" s="106"/>
      <c r="QSB16" s="106"/>
      <c r="QSC16" s="106"/>
      <c r="QSD16" s="106"/>
      <c r="QSE16" s="106"/>
      <c r="QSF16" s="106"/>
      <c r="QSG16" s="106"/>
      <c r="QSJ16" s="106"/>
      <c r="QSK16" s="106"/>
      <c r="QSL16" s="106"/>
      <c r="QSO16" s="106"/>
      <c r="QSP16" s="106"/>
      <c r="QSQ16" s="106"/>
      <c r="RAR16" s="106"/>
      <c r="RAS16" s="106"/>
      <c r="RAT16" s="106"/>
      <c r="RBW16" s="106"/>
      <c r="RBX16" s="106"/>
      <c r="RBY16" s="106"/>
      <c r="RBZ16" s="106"/>
      <c r="RCA16" s="106"/>
      <c r="RCB16" s="106"/>
      <c r="RCC16" s="106"/>
      <c r="RCF16" s="106"/>
      <c r="RCG16" s="106"/>
      <c r="RCH16" s="106"/>
      <c r="RCK16" s="106"/>
      <c r="RCL16" s="106"/>
      <c r="RCM16" s="106"/>
      <c r="RKN16" s="106"/>
      <c r="RKO16" s="106"/>
      <c r="RKP16" s="106"/>
      <c r="RLS16" s="106"/>
      <c r="RLT16" s="106"/>
      <c r="RLU16" s="106"/>
      <c r="RLV16" s="106"/>
      <c r="RLW16" s="106"/>
      <c r="RLX16" s="106"/>
      <c r="RLY16" s="106"/>
      <c r="RMB16" s="106"/>
      <c r="RMC16" s="106"/>
      <c r="RMD16" s="106"/>
      <c r="RMG16" s="106"/>
      <c r="RMH16" s="106"/>
      <c r="RMI16" s="106"/>
      <c r="RUJ16" s="106"/>
      <c r="RUK16" s="106"/>
      <c r="RUL16" s="106"/>
      <c r="RVO16" s="106"/>
      <c r="RVP16" s="106"/>
      <c r="RVQ16" s="106"/>
      <c r="RVR16" s="106"/>
      <c r="RVS16" s="106"/>
      <c r="RVT16" s="106"/>
      <c r="RVU16" s="106"/>
      <c r="RVX16" s="106"/>
      <c r="RVY16" s="106"/>
      <c r="RVZ16" s="106"/>
      <c r="RWC16" s="106"/>
      <c r="RWD16" s="106"/>
      <c r="RWE16" s="106"/>
      <c r="SEF16" s="106"/>
      <c r="SEG16" s="106"/>
      <c r="SEH16" s="106"/>
      <c r="SFK16" s="106"/>
      <c r="SFL16" s="106"/>
      <c r="SFM16" s="106"/>
      <c r="SFN16" s="106"/>
      <c r="SFO16" s="106"/>
      <c r="SFP16" s="106"/>
      <c r="SFQ16" s="106"/>
      <c r="SFT16" s="106"/>
      <c r="SFU16" s="106"/>
      <c r="SFV16" s="106"/>
      <c r="SFY16" s="106"/>
      <c r="SFZ16" s="106"/>
      <c r="SGA16" s="106"/>
      <c r="SOB16" s="106"/>
      <c r="SOC16" s="106"/>
      <c r="SOD16" s="106"/>
      <c r="SPG16" s="106"/>
      <c r="SPH16" s="106"/>
      <c r="SPI16" s="106"/>
      <c r="SPJ16" s="106"/>
      <c r="SPK16" s="106"/>
      <c r="SPL16" s="106"/>
      <c r="SPM16" s="106"/>
      <c r="SPP16" s="106"/>
      <c r="SPQ16" s="106"/>
      <c r="SPR16" s="106"/>
      <c r="SPU16" s="106"/>
      <c r="SPV16" s="106"/>
      <c r="SPW16" s="106"/>
      <c r="SXX16" s="106"/>
      <c r="SXY16" s="106"/>
      <c r="SXZ16" s="106"/>
      <c r="SZC16" s="106"/>
      <c r="SZD16" s="106"/>
      <c r="SZE16" s="106"/>
      <c r="SZF16" s="106"/>
      <c r="SZG16" s="106"/>
      <c r="SZH16" s="106"/>
      <c r="SZI16" s="106"/>
      <c r="SZL16" s="106"/>
      <c r="SZM16" s="106"/>
      <c r="SZN16" s="106"/>
      <c r="SZQ16" s="106"/>
      <c r="SZR16" s="106"/>
      <c r="SZS16" s="106"/>
      <c r="THT16" s="106"/>
      <c r="THU16" s="106"/>
      <c r="THV16" s="106"/>
      <c r="TIY16" s="106"/>
      <c r="TIZ16" s="106"/>
      <c r="TJA16" s="106"/>
      <c r="TJB16" s="106"/>
      <c r="TJC16" s="106"/>
      <c r="TJD16" s="106"/>
      <c r="TJE16" s="106"/>
      <c r="TJH16" s="106"/>
      <c r="TJI16" s="106"/>
      <c r="TJJ16" s="106"/>
      <c r="TJM16" s="106"/>
      <c r="TJN16" s="106"/>
      <c r="TJO16" s="106"/>
      <c r="TRP16" s="106"/>
      <c r="TRQ16" s="106"/>
      <c r="TRR16" s="106"/>
      <c r="TSU16" s="106"/>
      <c r="TSV16" s="106"/>
      <c r="TSW16" s="106"/>
      <c r="TSX16" s="106"/>
      <c r="TSY16" s="106"/>
      <c r="TSZ16" s="106"/>
      <c r="TTA16" s="106"/>
      <c r="TTD16" s="106"/>
      <c r="TTE16" s="106"/>
      <c r="TTF16" s="106"/>
      <c r="TTI16" s="106"/>
      <c r="TTJ16" s="106"/>
      <c r="TTK16" s="106"/>
      <c r="UBL16" s="106"/>
      <c r="UBM16" s="106"/>
      <c r="UBN16" s="106"/>
      <c r="UCQ16" s="106"/>
      <c r="UCR16" s="106"/>
      <c r="UCS16" s="106"/>
      <c r="UCT16" s="106"/>
      <c r="UCU16" s="106"/>
      <c r="UCV16" s="106"/>
      <c r="UCW16" s="106"/>
      <c r="UCZ16" s="106"/>
      <c r="UDA16" s="106"/>
      <c r="UDB16" s="106"/>
      <c r="UDE16" s="106"/>
      <c r="UDF16" s="106"/>
      <c r="UDG16" s="106"/>
      <c r="ULH16" s="106"/>
      <c r="ULI16" s="106"/>
      <c r="ULJ16" s="106"/>
      <c r="UMM16" s="106"/>
      <c r="UMN16" s="106"/>
      <c r="UMO16" s="106"/>
      <c r="UMP16" s="106"/>
      <c r="UMQ16" s="106"/>
      <c r="UMR16" s="106"/>
      <c r="UMS16" s="106"/>
      <c r="UMV16" s="106"/>
      <c r="UMW16" s="106"/>
      <c r="UMX16" s="106"/>
      <c r="UNA16" s="106"/>
      <c r="UNB16" s="106"/>
      <c r="UNC16" s="106"/>
      <c r="UVD16" s="106"/>
      <c r="UVE16" s="106"/>
      <c r="UVF16" s="106"/>
      <c r="UWI16" s="106"/>
      <c r="UWJ16" s="106"/>
      <c r="UWK16" s="106"/>
      <c r="UWL16" s="106"/>
      <c r="UWM16" s="106"/>
      <c r="UWN16" s="106"/>
      <c r="UWO16" s="106"/>
      <c r="UWR16" s="106"/>
      <c r="UWS16" s="106"/>
      <c r="UWT16" s="106"/>
      <c r="UWW16" s="106"/>
      <c r="UWX16" s="106"/>
      <c r="UWY16" s="106"/>
      <c r="VEZ16" s="106"/>
      <c r="VFA16" s="106"/>
      <c r="VFB16" s="106"/>
      <c r="VGE16" s="106"/>
      <c r="VGF16" s="106"/>
      <c r="VGG16" s="106"/>
      <c r="VGH16" s="106"/>
      <c r="VGI16" s="106"/>
      <c r="VGJ16" s="106"/>
      <c r="VGK16" s="106"/>
      <c r="VGN16" s="106"/>
      <c r="VGO16" s="106"/>
      <c r="VGP16" s="106"/>
      <c r="VGS16" s="106"/>
      <c r="VGT16" s="106"/>
      <c r="VGU16" s="106"/>
      <c r="VOV16" s="106"/>
      <c r="VOW16" s="106"/>
      <c r="VOX16" s="106"/>
      <c r="VQA16" s="106"/>
      <c r="VQB16" s="106"/>
      <c r="VQC16" s="106"/>
      <c r="VQD16" s="106"/>
      <c r="VQE16" s="106"/>
      <c r="VQF16" s="106"/>
      <c r="VQG16" s="106"/>
      <c r="VQJ16" s="106"/>
      <c r="VQK16" s="106"/>
      <c r="VQL16" s="106"/>
      <c r="VQO16" s="106"/>
      <c r="VQP16" s="106"/>
      <c r="VQQ16" s="106"/>
      <c r="VYR16" s="106"/>
      <c r="VYS16" s="106"/>
      <c r="VYT16" s="106"/>
      <c r="VZW16" s="106"/>
      <c r="VZX16" s="106"/>
      <c r="VZY16" s="106"/>
      <c r="VZZ16" s="106"/>
      <c r="WAA16" s="106"/>
      <c r="WAB16" s="106"/>
      <c r="WAC16" s="106"/>
      <c r="WAF16" s="106"/>
      <c r="WAG16" s="106"/>
      <c r="WAH16" s="106"/>
      <c r="WAK16" s="106"/>
      <c r="WAL16" s="106"/>
      <c r="WAM16" s="106"/>
      <c r="WIN16" s="106"/>
      <c r="WIO16" s="106"/>
      <c r="WIP16" s="106"/>
      <c r="WJS16" s="106"/>
      <c r="WJT16" s="106"/>
      <c r="WJU16" s="106"/>
      <c r="WJV16" s="106"/>
      <c r="WJW16" s="106"/>
      <c r="WJX16" s="106"/>
      <c r="WJY16" s="106"/>
      <c r="WKB16" s="106"/>
      <c r="WKC16" s="106"/>
      <c r="WKD16" s="106"/>
      <c r="WKG16" s="106"/>
      <c r="WKH16" s="106"/>
      <c r="WKI16" s="106"/>
      <c r="WSJ16" s="106"/>
      <c r="WSK16" s="106"/>
      <c r="WSL16" s="106"/>
      <c r="WTO16" s="106"/>
      <c r="WTP16" s="106"/>
      <c r="WTQ16" s="106"/>
      <c r="WTR16" s="106"/>
      <c r="WTS16" s="106"/>
      <c r="WTT16" s="106"/>
      <c r="WTU16" s="106"/>
      <c r="WTX16" s="106"/>
      <c r="WTY16" s="106"/>
      <c r="WTZ16" s="106"/>
      <c r="WUC16" s="106"/>
      <c r="WUD16" s="106"/>
      <c r="WUE16" s="106"/>
    </row>
    <row r="17" spans="5:1005 1205:2029 2229:3053 3253:4077 4277:5101 5301:6125 6325:7149 7349:8173 8373:9197 9397:10221 10421:11245 11445:12269 12469:13293 13493:14317 14517:15341 15541:16109" ht="8.1" customHeight="1" x14ac:dyDescent="0.15">
      <c r="F17" s="338"/>
      <c r="G17" s="338"/>
      <c r="H17" s="338"/>
      <c r="I17" s="338"/>
      <c r="J17" s="338"/>
      <c r="K17" s="338"/>
      <c r="L17" s="338"/>
      <c r="M17" s="338"/>
      <c r="N17" s="338"/>
      <c r="O17" s="338"/>
      <c r="P17" s="340"/>
      <c r="Q17" s="340"/>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P17" s="306"/>
      <c r="AQ17" s="306"/>
      <c r="AR17" s="306"/>
      <c r="AS17" s="306"/>
      <c r="AT17" s="306"/>
      <c r="AU17" s="222"/>
      <c r="AV17" s="222"/>
      <c r="AW17" s="222"/>
      <c r="AX17" s="222"/>
      <c r="AY17" s="222"/>
      <c r="AZ17" s="222"/>
      <c r="BA17" s="222"/>
      <c r="BB17" s="306"/>
      <c r="BC17" s="306"/>
      <c r="BD17" s="222"/>
      <c r="BE17" s="222"/>
      <c r="BF17" s="222"/>
      <c r="BG17" s="306"/>
      <c r="BH17" s="306"/>
      <c r="BI17" s="222"/>
      <c r="BJ17" s="222"/>
      <c r="BK17" s="222"/>
      <c r="BL17" s="306"/>
      <c r="BM17" s="306"/>
      <c r="BN17" s="7"/>
      <c r="BO17" s="306"/>
      <c r="BP17" s="306"/>
      <c r="BQ17" s="306"/>
      <c r="BR17" s="306"/>
      <c r="BS17" s="306"/>
      <c r="BT17" s="306"/>
      <c r="BU17" s="306"/>
      <c r="BV17" s="306"/>
      <c r="BW17" s="336"/>
      <c r="BX17" s="336"/>
      <c r="BY17" s="336"/>
      <c r="BZ17" s="336"/>
      <c r="CA17" s="336"/>
      <c r="CB17" s="336"/>
      <c r="CC17" s="336"/>
      <c r="CD17" s="336"/>
      <c r="CE17" s="336"/>
      <c r="CF17" s="336"/>
      <c r="CG17" s="336"/>
      <c r="CH17" s="336"/>
      <c r="CI17" s="306"/>
      <c r="CJ17" s="306"/>
      <c r="CK17" s="306"/>
      <c r="CL17" s="44"/>
      <c r="CM17" s="44"/>
      <c r="CN17" s="44"/>
      <c r="QY17" s="106"/>
      <c r="QZ17" s="106"/>
      <c r="RA17" s="106"/>
      <c r="RB17" s="106"/>
      <c r="RC17" s="106"/>
      <c r="RD17" s="106"/>
      <c r="RE17" s="106"/>
      <c r="RH17" s="106"/>
      <c r="RI17" s="106"/>
      <c r="RJ17" s="106"/>
      <c r="RM17" s="106"/>
      <c r="RN17" s="106"/>
      <c r="RO17" s="106"/>
      <c r="AAU17" s="106"/>
      <c r="AAV17" s="106"/>
      <c r="AAW17" s="106"/>
      <c r="AAX17" s="106"/>
      <c r="AAY17" s="106"/>
      <c r="AAZ17" s="106"/>
      <c r="ABA17" s="106"/>
      <c r="ABD17" s="106"/>
      <c r="ABE17" s="106"/>
      <c r="ABF17" s="106"/>
      <c r="ABI17" s="106"/>
      <c r="ABJ17" s="106"/>
      <c r="ABK17" s="106"/>
      <c r="AKQ17" s="106"/>
      <c r="AKR17" s="106"/>
      <c r="AKS17" s="106"/>
      <c r="AKT17" s="106"/>
      <c r="AKU17" s="106"/>
      <c r="AKV17" s="106"/>
      <c r="AKW17" s="106"/>
      <c r="AKZ17" s="106"/>
      <c r="ALA17" s="106"/>
      <c r="ALB17" s="106"/>
      <c r="ALE17" s="106"/>
      <c r="ALF17" s="106"/>
      <c r="ALG17" s="106"/>
      <c r="AUM17" s="106"/>
      <c r="AUN17" s="106"/>
      <c r="AUO17" s="106"/>
      <c r="AUP17" s="106"/>
      <c r="AUQ17" s="106"/>
      <c r="AUR17" s="106"/>
      <c r="AUS17" s="106"/>
      <c r="AUV17" s="106"/>
      <c r="AUW17" s="106"/>
      <c r="AUX17" s="106"/>
      <c r="AVA17" s="106"/>
      <c r="AVB17" s="106"/>
      <c r="AVC17" s="106"/>
      <c r="BEI17" s="106"/>
      <c r="BEJ17" s="106"/>
      <c r="BEK17" s="106"/>
      <c r="BEL17" s="106"/>
      <c r="BEM17" s="106"/>
      <c r="BEN17" s="106"/>
      <c r="BEO17" s="106"/>
      <c r="BER17" s="106"/>
      <c r="BES17" s="106"/>
      <c r="BET17" s="106"/>
      <c r="BEW17" s="106"/>
      <c r="BEX17" s="106"/>
      <c r="BEY17" s="106"/>
      <c r="BOE17" s="106"/>
      <c r="BOF17" s="106"/>
      <c r="BOG17" s="106"/>
      <c r="BOH17" s="106"/>
      <c r="BOI17" s="106"/>
      <c r="BOJ17" s="106"/>
      <c r="BOK17" s="106"/>
      <c r="BON17" s="106"/>
      <c r="BOO17" s="106"/>
      <c r="BOP17" s="106"/>
      <c r="BOS17" s="106"/>
      <c r="BOT17" s="106"/>
      <c r="BOU17" s="106"/>
      <c r="BYA17" s="106"/>
      <c r="BYB17" s="106"/>
      <c r="BYC17" s="106"/>
      <c r="BYD17" s="106"/>
      <c r="BYE17" s="106"/>
      <c r="BYF17" s="106"/>
      <c r="BYG17" s="106"/>
      <c r="BYJ17" s="106"/>
      <c r="BYK17" s="106"/>
      <c r="BYL17" s="106"/>
      <c r="BYO17" s="106"/>
      <c r="BYP17" s="106"/>
      <c r="BYQ17" s="106"/>
      <c r="CHW17" s="106"/>
      <c r="CHX17" s="106"/>
      <c r="CHY17" s="106"/>
      <c r="CHZ17" s="106"/>
      <c r="CIA17" s="106"/>
      <c r="CIB17" s="106"/>
      <c r="CIC17" s="106"/>
      <c r="CIF17" s="106"/>
      <c r="CIG17" s="106"/>
      <c r="CIH17" s="106"/>
      <c r="CIK17" s="106"/>
      <c r="CIL17" s="106"/>
      <c r="CIM17" s="106"/>
      <c r="CRS17" s="106"/>
      <c r="CRT17" s="106"/>
      <c r="CRU17" s="106"/>
      <c r="CRV17" s="106"/>
      <c r="CRW17" s="106"/>
      <c r="CRX17" s="106"/>
      <c r="CRY17" s="106"/>
      <c r="CSB17" s="106"/>
      <c r="CSC17" s="106"/>
      <c r="CSD17" s="106"/>
      <c r="CSG17" s="106"/>
      <c r="CSH17" s="106"/>
      <c r="CSI17" s="106"/>
      <c r="DBO17" s="106"/>
      <c r="DBP17" s="106"/>
      <c r="DBQ17" s="106"/>
      <c r="DBR17" s="106"/>
      <c r="DBS17" s="106"/>
      <c r="DBT17" s="106"/>
      <c r="DBU17" s="106"/>
      <c r="DBX17" s="106"/>
      <c r="DBY17" s="106"/>
      <c r="DBZ17" s="106"/>
      <c r="DCC17" s="106"/>
      <c r="DCD17" s="106"/>
      <c r="DCE17" s="106"/>
      <c r="DLK17" s="106"/>
      <c r="DLL17" s="106"/>
      <c r="DLM17" s="106"/>
      <c r="DLN17" s="106"/>
      <c r="DLO17" s="106"/>
      <c r="DLP17" s="106"/>
      <c r="DLQ17" s="106"/>
      <c r="DLT17" s="106"/>
      <c r="DLU17" s="106"/>
      <c r="DLV17" s="106"/>
      <c r="DLY17" s="106"/>
      <c r="DLZ17" s="106"/>
      <c r="DMA17" s="106"/>
      <c r="DVG17" s="106"/>
      <c r="DVH17" s="106"/>
      <c r="DVI17" s="106"/>
      <c r="DVJ17" s="106"/>
      <c r="DVK17" s="106"/>
      <c r="DVL17" s="106"/>
      <c r="DVM17" s="106"/>
      <c r="DVP17" s="106"/>
      <c r="DVQ17" s="106"/>
      <c r="DVR17" s="106"/>
      <c r="DVU17" s="106"/>
      <c r="DVV17" s="106"/>
      <c r="DVW17" s="106"/>
      <c r="EFC17" s="106"/>
      <c r="EFD17" s="106"/>
      <c r="EFE17" s="106"/>
      <c r="EFF17" s="106"/>
      <c r="EFG17" s="106"/>
      <c r="EFH17" s="106"/>
      <c r="EFI17" s="106"/>
      <c r="EFL17" s="106"/>
      <c r="EFM17" s="106"/>
      <c r="EFN17" s="106"/>
      <c r="EFQ17" s="106"/>
      <c r="EFR17" s="106"/>
      <c r="EFS17" s="106"/>
      <c r="EOY17" s="106"/>
      <c r="EOZ17" s="106"/>
      <c r="EPA17" s="106"/>
      <c r="EPB17" s="106"/>
      <c r="EPC17" s="106"/>
      <c r="EPD17" s="106"/>
      <c r="EPE17" s="106"/>
      <c r="EPH17" s="106"/>
      <c r="EPI17" s="106"/>
      <c r="EPJ17" s="106"/>
      <c r="EPM17" s="106"/>
      <c r="EPN17" s="106"/>
      <c r="EPO17" s="106"/>
      <c r="EYU17" s="106"/>
      <c r="EYV17" s="106"/>
      <c r="EYW17" s="106"/>
      <c r="EYX17" s="106"/>
      <c r="EYY17" s="106"/>
      <c r="EYZ17" s="106"/>
      <c r="EZA17" s="106"/>
      <c r="EZD17" s="106"/>
      <c r="EZE17" s="106"/>
      <c r="EZF17" s="106"/>
      <c r="EZI17" s="106"/>
      <c r="EZJ17" s="106"/>
      <c r="EZK17" s="106"/>
      <c r="FIQ17" s="106"/>
      <c r="FIR17" s="106"/>
      <c r="FIS17" s="106"/>
      <c r="FIT17" s="106"/>
      <c r="FIU17" s="106"/>
      <c r="FIV17" s="106"/>
      <c r="FIW17" s="106"/>
      <c r="FIZ17" s="106"/>
      <c r="FJA17" s="106"/>
      <c r="FJB17" s="106"/>
      <c r="FJE17" s="106"/>
      <c r="FJF17" s="106"/>
      <c r="FJG17" s="106"/>
      <c r="FSM17" s="106"/>
      <c r="FSN17" s="106"/>
      <c r="FSO17" s="106"/>
      <c r="FSP17" s="106"/>
      <c r="FSQ17" s="106"/>
      <c r="FSR17" s="106"/>
      <c r="FSS17" s="106"/>
      <c r="FSV17" s="106"/>
      <c r="FSW17" s="106"/>
      <c r="FSX17" s="106"/>
      <c r="FTA17" s="106"/>
      <c r="FTB17" s="106"/>
      <c r="FTC17" s="106"/>
      <c r="GCI17" s="106"/>
      <c r="GCJ17" s="106"/>
      <c r="GCK17" s="106"/>
      <c r="GCL17" s="106"/>
      <c r="GCM17" s="106"/>
      <c r="GCN17" s="106"/>
      <c r="GCO17" s="106"/>
      <c r="GCR17" s="106"/>
      <c r="GCS17" s="106"/>
      <c r="GCT17" s="106"/>
      <c r="GCW17" s="106"/>
      <c r="GCX17" s="106"/>
      <c r="GCY17" s="106"/>
      <c r="GME17" s="106"/>
      <c r="GMF17" s="106"/>
      <c r="GMG17" s="106"/>
      <c r="GMH17" s="106"/>
      <c r="GMI17" s="106"/>
      <c r="GMJ17" s="106"/>
      <c r="GMK17" s="106"/>
      <c r="GMN17" s="106"/>
      <c r="GMO17" s="106"/>
      <c r="GMP17" s="106"/>
      <c r="GMS17" s="106"/>
      <c r="GMT17" s="106"/>
      <c r="GMU17" s="106"/>
      <c r="GWA17" s="106"/>
      <c r="GWB17" s="106"/>
      <c r="GWC17" s="106"/>
      <c r="GWD17" s="106"/>
      <c r="GWE17" s="106"/>
      <c r="GWF17" s="106"/>
      <c r="GWG17" s="106"/>
      <c r="GWJ17" s="106"/>
      <c r="GWK17" s="106"/>
      <c r="GWL17" s="106"/>
      <c r="GWO17" s="106"/>
      <c r="GWP17" s="106"/>
      <c r="GWQ17" s="106"/>
      <c r="HFW17" s="106"/>
      <c r="HFX17" s="106"/>
      <c r="HFY17" s="106"/>
      <c r="HFZ17" s="106"/>
      <c r="HGA17" s="106"/>
      <c r="HGB17" s="106"/>
      <c r="HGC17" s="106"/>
      <c r="HGF17" s="106"/>
      <c r="HGG17" s="106"/>
      <c r="HGH17" s="106"/>
      <c r="HGK17" s="106"/>
      <c r="HGL17" s="106"/>
      <c r="HGM17" s="106"/>
      <c r="HPS17" s="106"/>
      <c r="HPT17" s="106"/>
      <c r="HPU17" s="106"/>
      <c r="HPV17" s="106"/>
      <c r="HPW17" s="106"/>
      <c r="HPX17" s="106"/>
      <c r="HPY17" s="106"/>
      <c r="HQB17" s="106"/>
      <c r="HQC17" s="106"/>
      <c r="HQD17" s="106"/>
      <c r="HQG17" s="106"/>
      <c r="HQH17" s="106"/>
      <c r="HQI17" s="106"/>
      <c r="HZO17" s="106"/>
      <c r="HZP17" s="106"/>
      <c r="HZQ17" s="106"/>
      <c r="HZR17" s="106"/>
      <c r="HZS17" s="106"/>
      <c r="HZT17" s="106"/>
      <c r="HZU17" s="106"/>
      <c r="HZX17" s="106"/>
      <c r="HZY17" s="106"/>
      <c r="HZZ17" s="106"/>
      <c r="IAC17" s="106"/>
      <c r="IAD17" s="106"/>
      <c r="IAE17" s="106"/>
      <c r="IJK17" s="106"/>
      <c r="IJL17" s="106"/>
      <c r="IJM17" s="106"/>
      <c r="IJN17" s="106"/>
      <c r="IJO17" s="106"/>
      <c r="IJP17" s="106"/>
      <c r="IJQ17" s="106"/>
      <c r="IJT17" s="106"/>
      <c r="IJU17" s="106"/>
      <c r="IJV17" s="106"/>
      <c r="IJY17" s="106"/>
      <c r="IJZ17" s="106"/>
      <c r="IKA17" s="106"/>
      <c r="ITG17" s="106"/>
      <c r="ITH17" s="106"/>
      <c r="ITI17" s="106"/>
      <c r="ITJ17" s="106"/>
      <c r="ITK17" s="106"/>
      <c r="ITL17" s="106"/>
      <c r="ITM17" s="106"/>
      <c r="ITP17" s="106"/>
      <c r="ITQ17" s="106"/>
      <c r="ITR17" s="106"/>
      <c r="ITU17" s="106"/>
      <c r="ITV17" s="106"/>
      <c r="ITW17" s="106"/>
      <c r="JDC17" s="106"/>
      <c r="JDD17" s="106"/>
      <c r="JDE17" s="106"/>
      <c r="JDF17" s="106"/>
      <c r="JDG17" s="106"/>
      <c r="JDH17" s="106"/>
      <c r="JDI17" s="106"/>
      <c r="JDL17" s="106"/>
      <c r="JDM17" s="106"/>
      <c r="JDN17" s="106"/>
      <c r="JDQ17" s="106"/>
      <c r="JDR17" s="106"/>
      <c r="JDS17" s="106"/>
      <c r="JMY17" s="106"/>
      <c r="JMZ17" s="106"/>
      <c r="JNA17" s="106"/>
      <c r="JNB17" s="106"/>
      <c r="JNC17" s="106"/>
      <c r="JND17" s="106"/>
      <c r="JNE17" s="106"/>
      <c r="JNH17" s="106"/>
      <c r="JNI17" s="106"/>
      <c r="JNJ17" s="106"/>
      <c r="JNM17" s="106"/>
      <c r="JNN17" s="106"/>
      <c r="JNO17" s="106"/>
      <c r="JWU17" s="106"/>
      <c r="JWV17" s="106"/>
      <c r="JWW17" s="106"/>
      <c r="JWX17" s="106"/>
      <c r="JWY17" s="106"/>
      <c r="JWZ17" s="106"/>
      <c r="JXA17" s="106"/>
      <c r="JXD17" s="106"/>
      <c r="JXE17" s="106"/>
      <c r="JXF17" s="106"/>
      <c r="JXI17" s="106"/>
      <c r="JXJ17" s="106"/>
      <c r="JXK17" s="106"/>
      <c r="KGQ17" s="106"/>
      <c r="KGR17" s="106"/>
      <c r="KGS17" s="106"/>
      <c r="KGT17" s="106"/>
      <c r="KGU17" s="106"/>
      <c r="KGV17" s="106"/>
      <c r="KGW17" s="106"/>
      <c r="KGZ17" s="106"/>
      <c r="KHA17" s="106"/>
      <c r="KHB17" s="106"/>
      <c r="KHE17" s="106"/>
      <c r="KHF17" s="106"/>
      <c r="KHG17" s="106"/>
      <c r="KQM17" s="106"/>
      <c r="KQN17" s="106"/>
      <c r="KQO17" s="106"/>
      <c r="KQP17" s="106"/>
      <c r="KQQ17" s="106"/>
      <c r="KQR17" s="106"/>
      <c r="KQS17" s="106"/>
      <c r="KQV17" s="106"/>
      <c r="KQW17" s="106"/>
      <c r="KQX17" s="106"/>
      <c r="KRA17" s="106"/>
      <c r="KRB17" s="106"/>
      <c r="KRC17" s="106"/>
      <c r="LAI17" s="106"/>
      <c r="LAJ17" s="106"/>
      <c r="LAK17" s="106"/>
      <c r="LAL17" s="106"/>
      <c r="LAM17" s="106"/>
      <c r="LAN17" s="106"/>
      <c r="LAO17" s="106"/>
      <c r="LAR17" s="106"/>
      <c r="LAS17" s="106"/>
      <c r="LAT17" s="106"/>
      <c r="LAW17" s="106"/>
      <c r="LAX17" s="106"/>
      <c r="LAY17" s="106"/>
      <c r="LKE17" s="106"/>
      <c r="LKF17" s="106"/>
      <c r="LKG17" s="106"/>
      <c r="LKH17" s="106"/>
      <c r="LKI17" s="106"/>
      <c r="LKJ17" s="106"/>
      <c r="LKK17" s="106"/>
      <c r="LKN17" s="106"/>
      <c r="LKO17" s="106"/>
      <c r="LKP17" s="106"/>
      <c r="LKS17" s="106"/>
      <c r="LKT17" s="106"/>
      <c r="LKU17" s="106"/>
      <c r="LUA17" s="106"/>
      <c r="LUB17" s="106"/>
      <c r="LUC17" s="106"/>
      <c r="LUD17" s="106"/>
      <c r="LUE17" s="106"/>
      <c r="LUF17" s="106"/>
      <c r="LUG17" s="106"/>
      <c r="LUJ17" s="106"/>
      <c r="LUK17" s="106"/>
      <c r="LUL17" s="106"/>
      <c r="LUO17" s="106"/>
      <c r="LUP17" s="106"/>
      <c r="LUQ17" s="106"/>
      <c r="MDW17" s="106"/>
      <c r="MDX17" s="106"/>
      <c r="MDY17" s="106"/>
      <c r="MDZ17" s="106"/>
      <c r="MEA17" s="106"/>
      <c r="MEB17" s="106"/>
      <c r="MEC17" s="106"/>
      <c r="MEF17" s="106"/>
      <c r="MEG17" s="106"/>
      <c r="MEH17" s="106"/>
      <c r="MEK17" s="106"/>
      <c r="MEL17" s="106"/>
      <c r="MEM17" s="106"/>
      <c r="MNS17" s="106"/>
      <c r="MNT17" s="106"/>
      <c r="MNU17" s="106"/>
      <c r="MNV17" s="106"/>
      <c r="MNW17" s="106"/>
      <c r="MNX17" s="106"/>
      <c r="MNY17" s="106"/>
      <c r="MOB17" s="106"/>
      <c r="MOC17" s="106"/>
      <c r="MOD17" s="106"/>
      <c r="MOG17" s="106"/>
      <c r="MOH17" s="106"/>
      <c r="MOI17" s="106"/>
      <c r="MXO17" s="106"/>
      <c r="MXP17" s="106"/>
      <c r="MXQ17" s="106"/>
      <c r="MXR17" s="106"/>
      <c r="MXS17" s="106"/>
      <c r="MXT17" s="106"/>
      <c r="MXU17" s="106"/>
      <c r="MXX17" s="106"/>
      <c r="MXY17" s="106"/>
      <c r="MXZ17" s="106"/>
      <c r="MYC17" s="106"/>
      <c r="MYD17" s="106"/>
      <c r="MYE17" s="106"/>
      <c r="NHK17" s="106"/>
      <c r="NHL17" s="106"/>
      <c r="NHM17" s="106"/>
      <c r="NHN17" s="106"/>
      <c r="NHO17" s="106"/>
      <c r="NHP17" s="106"/>
      <c r="NHQ17" s="106"/>
      <c r="NHT17" s="106"/>
      <c r="NHU17" s="106"/>
      <c r="NHV17" s="106"/>
      <c r="NHY17" s="106"/>
      <c r="NHZ17" s="106"/>
      <c r="NIA17" s="106"/>
      <c r="NRG17" s="106"/>
      <c r="NRH17" s="106"/>
      <c r="NRI17" s="106"/>
      <c r="NRJ17" s="106"/>
      <c r="NRK17" s="106"/>
      <c r="NRL17" s="106"/>
      <c r="NRM17" s="106"/>
      <c r="NRP17" s="106"/>
      <c r="NRQ17" s="106"/>
      <c r="NRR17" s="106"/>
      <c r="NRU17" s="106"/>
      <c r="NRV17" s="106"/>
      <c r="NRW17" s="106"/>
      <c r="OBC17" s="106"/>
      <c r="OBD17" s="106"/>
      <c r="OBE17" s="106"/>
      <c r="OBF17" s="106"/>
      <c r="OBG17" s="106"/>
      <c r="OBH17" s="106"/>
      <c r="OBI17" s="106"/>
      <c r="OBL17" s="106"/>
      <c r="OBM17" s="106"/>
      <c r="OBN17" s="106"/>
      <c r="OBQ17" s="106"/>
      <c r="OBR17" s="106"/>
      <c r="OBS17" s="106"/>
      <c r="OKY17" s="106"/>
      <c r="OKZ17" s="106"/>
      <c r="OLA17" s="106"/>
      <c r="OLB17" s="106"/>
      <c r="OLC17" s="106"/>
      <c r="OLD17" s="106"/>
      <c r="OLE17" s="106"/>
      <c r="OLH17" s="106"/>
      <c r="OLI17" s="106"/>
      <c r="OLJ17" s="106"/>
      <c r="OLM17" s="106"/>
      <c r="OLN17" s="106"/>
      <c r="OLO17" s="106"/>
      <c r="OUU17" s="106"/>
      <c r="OUV17" s="106"/>
      <c r="OUW17" s="106"/>
      <c r="OUX17" s="106"/>
      <c r="OUY17" s="106"/>
      <c r="OUZ17" s="106"/>
      <c r="OVA17" s="106"/>
      <c r="OVD17" s="106"/>
      <c r="OVE17" s="106"/>
      <c r="OVF17" s="106"/>
      <c r="OVI17" s="106"/>
      <c r="OVJ17" s="106"/>
      <c r="OVK17" s="106"/>
      <c r="PEQ17" s="106"/>
      <c r="PER17" s="106"/>
      <c r="PES17" s="106"/>
      <c r="PET17" s="106"/>
      <c r="PEU17" s="106"/>
      <c r="PEV17" s="106"/>
      <c r="PEW17" s="106"/>
      <c r="PEZ17" s="106"/>
      <c r="PFA17" s="106"/>
      <c r="PFB17" s="106"/>
      <c r="PFE17" s="106"/>
      <c r="PFF17" s="106"/>
      <c r="PFG17" s="106"/>
      <c r="POM17" s="106"/>
      <c r="PON17" s="106"/>
      <c r="POO17" s="106"/>
      <c r="POP17" s="106"/>
      <c r="POQ17" s="106"/>
      <c r="POR17" s="106"/>
      <c r="POS17" s="106"/>
      <c r="POV17" s="106"/>
      <c r="POW17" s="106"/>
      <c r="POX17" s="106"/>
      <c r="PPA17" s="106"/>
      <c r="PPB17" s="106"/>
      <c r="PPC17" s="106"/>
      <c r="PYI17" s="106"/>
      <c r="PYJ17" s="106"/>
      <c r="PYK17" s="106"/>
      <c r="PYL17" s="106"/>
      <c r="PYM17" s="106"/>
      <c r="PYN17" s="106"/>
      <c r="PYO17" s="106"/>
      <c r="PYR17" s="106"/>
      <c r="PYS17" s="106"/>
      <c r="PYT17" s="106"/>
      <c r="PYW17" s="106"/>
      <c r="PYX17" s="106"/>
      <c r="PYY17" s="106"/>
      <c r="QIE17" s="106"/>
      <c r="QIF17" s="106"/>
      <c r="QIG17" s="106"/>
      <c r="QIH17" s="106"/>
      <c r="QII17" s="106"/>
      <c r="QIJ17" s="106"/>
      <c r="QIK17" s="106"/>
      <c r="QIN17" s="106"/>
      <c r="QIO17" s="106"/>
      <c r="QIP17" s="106"/>
      <c r="QIS17" s="106"/>
      <c r="QIT17" s="106"/>
      <c r="QIU17" s="106"/>
      <c r="QSA17" s="106"/>
      <c r="QSB17" s="106"/>
      <c r="QSC17" s="106"/>
      <c r="QSD17" s="106"/>
      <c r="QSE17" s="106"/>
      <c r="QSF17" s="106"/>
      <c r="QSG17" s="106"/>
      <c r="QSJ17" s="106"/>
      <c r="QSK17" s="106"/>
      <c r="QSL17" s="106"/>
      <c r="QSO17" s="106"/>
      <c r="QSP17" s="106"/>
      <c r="QSQ17" s="106"/>
      <c r="RBW17" s="106"/>
      <c r="RBX17" s="106"/>
      <c r="RBY17" s="106"/>
      <c r="RBZ17" s="106"/>
      <c r="RCA17" s="106"/>
      <c r="RCB17" s="106"/>
      <c r="RCC17" s="106"/>
      <c r="RCF17" s="106"/>
      <c r="RCG17" s="106"/>
      <c r="RCH17" s="106"/>
      <c r="RCK17" s="106"/>
      <c r="RCL17" s="106"/>
      <c r="RCM17" s="106"/>
      <c r="RLS17" s="106"/>
      <c r="RLT17" s="106"/>
      <c r="RLU17" s="106"/>
      <c r="RLV17" s="106"/>
      <c r="RLW17" s="106"/>
      <c r="RLX17" s="106"/>
      <c r="RLY17" s="106"/>
      <c r="RMB17" s="106"/>
      <c r="RMC17" s="106"/>
      <c r="RMD17" s="106"/>
      <c r="RMG17" s="106"/>
      <c r="RMH17" s="106"/>
      <c r="RMI17" s="106"/>
      <c r="RVO17" s="106"/>
      <c r="RVP17" s="106"/>
      <c r="RVQ17" s="106"/>
      <c r="RVR17" s="106"/>
      <c r="RVS17" s="106"/>
      <c r="RVT17" s="106"/>
      <c r="RVU17" s="106"/>
      <c r="RVX17" s="106"/>
      <c r="RVY17" s="106"/>
      <c r="RVZ17" s="106"/>
      <c r="RWC17" s="106"/>
      <c r="RWD17" s="106"/>
      <c r="RWE17" s="106"/>
      <c r="SFK17" s="106"/>
      <c r="SFL17" s="106"/>
      <c r="SFM17" s="106"/>
      <c r="SFN17" s="106"/>
      <c r="SFO17" s="106"/>
      <c r="SFP17" s="106"/>
      <c r="SFQ17" s="106"/>
      <c r="SFT17" s="106"/>
      <c r="SFU17" s="106"/>
      <c r="SFV17" s="106"/>
      <c r="SFY17" s="106"/>
      <c r="SFZ17" s="106"/>
      <c r="SGA17" s="106"/>
      <c r="SPG17" s="106"/>
      <c r="SPH17" s="106"/>
      <c r="SPI17" s="106"/>
      <c r="SPJ17" s="106"/>
      <c r="SPK17" s="106"/>
      <c r="SPL17" s="106"/>
      <c r="SPM17" s="106"/>
      <c r="SPP17" s="106"/>
      <c r="SPQ17" s="106"/>
      <c r="SPR17" s="106"/>
      <c r="SPU17" s="106"/>
      <c r="SPV17" s="106"/>
      <c r="SPW17" s="106"/>
      <c r="SZC17" s="106"/>
      <c r="SZD17" s="106"/>
      <c r="SZE17" s="106"/>
      <c r="SZF17" s="106"/>
      <c r="SZG17" s="106"/>
      <c r="SZH17" s="106"/>
      <c r="SZI17" s="106"/>
      <c r="SZL17" s="106"/>
      <c r="SZM17" s="106"/>
      <c r="SZN17" s="106"/>
      <c r="SZQ17" s="106"/>
      <c r="SZR17" s="106"/>
      <c r="SZS17" s="106"/>
      <c r="TIY17" s="106"/>
      <c r="TIZ17" s="106"/>
      <c r="TJA17" s="106"/>
      <c r="TJB17" s="106"/>
      <c r="TJC17" s="106"/>
      <c r="TJD17" s="106"/>
      <c r="TJE17" s="106"/>
      <c r="TJH17" s="106"/>
      <c r="TJI17" s="106"/>
      <c r="TJJ17" s="106"/>
      <c r="TJM17" s="106"/>
      <c r="TJN17" s="106"/>
      <c r="TJO17" s="106"/>
      <c r="TSU17" s="106"/>
      <c r="TSV17" s="106"/>
      <c r="TSW17" s="106"/>
      <c r="TSX17" s="106"/>
      <c r="TSY17" s="106"/>
      <c r="TSZ17" s="106"/>
      <c r="TTA17" s="106"/>
      <c r="TTD17" s="106"/>
      <c r="TTE17" s="106"/>
      <c r="TTF17" s="106"/>
      <c r="TTI17" s="106"/>
      <c r="TTJ17" s="106"/>
      <c r="TTK17" s="106"/>
      <c r="UCQ17" s="106"/>
      <c r="UCR17" s="106"/>
      <c r="UCS17" s="106"/>
      <c r="UCT17" s="106"/>
      <c r="UCU17" s="106"/>
      <c r="UCV17" s="106"/>
      <c r="UCW17" s="106"/>
      <c r="UCZ17" s="106"/>
      <c r="UDA17" s="106"/>
      <c r="UDB17" s="106"/>
      <c r="UDE17" s="106"/>
      <c r="UDF17" s="106"/>
      <c r="UDG17" s="106"/>
      <c r="UMM17" s="106"/>
      <c r="UMN17" s="106"/>
      <c r="UMO17" s="106"/>
      <c r="UMP17" s="106"/>
      <c r="UMQ17" s="106"/>
      <c r="UMR17" s="106"/>
      <c r="UMS17" s="106"/>
      <c r="UMV17" s="106"/>
      <c r="UMW17" s="106"/>
      <c r="UMX17" s="106"/>
      <c r="UNA17" s="106"/>
      <c r="UNB17" s="106"/>
      <c r="UNC17" s="106"/>
      <c r="UWI17" s="106"/>
      <c r="UWJ17" s="106"/>
      <c r="UWK17" s="106"/>
      <c r="UWL17" s="106"/>
      <c r="UWM17" s="106"/>
      <c r="UWN17" s="106"/>
      <c r="UWO17" s="106"/>
      <c r="UWR17" s="106"/>
      <c r="UWS17" s="106"/>
      <c r="UWT17" s="106"/>
      <c r="UWW17" s="106"/>
      <c r="UWX17" s="106"/>
      <c r="UWY17" s="106"/>
      <c r="VGE17" s="106"/>
      <c r="VGF17" s="106"/>
      <c r="VGG17" s="106"/>
      <c r="VGH17" s="106"/>
      <c r="VGI17" s="106"/>
      <c r="VGJ17" s="106"/>
      <c r="VGK17" s="106"/>
      <c r="VGN17" s="106"/>
      <c r="VGO17" s="106"/>
      <c r="VGP17" s="106"/>
      <c r="VGS17" s="106"/>
      <c r="VGT17" s="106"/>
      <c r="VGU17" s="106"/>
      <c r="VQA17" s="106"/>
      <c r="VQB17" s="106"/>
      <c r="VQC17" s="106"/>
      <c r="VQD17" s="106"/>
      <c r="VQE17" s="106"/>
      <c r="VQF17" s="106"/>
      <c r="VQG17" s="106"/>
      <c r="VQJ17" s="106"/>
      <c r="VQK17" s="106"/>
      <c r="VQL17" s="106"/>
      <c r="VQO17" s="106"/>
      <c r="VQP17" s="106"/>
      <c r="VQQ17" s="106"/>
      <c r="VZW17" s="106"/>
      <c r="VZX17" s="106"/>
      <c r="VZY17" s="106"/>
      <c r="VZZ17" s="106"/>
      <c r="WAA17" s="106"/>
      <c r="WAB17" s="106"/>
      <c r="WAC17" s="106"/>
      <c r="WAF17" s="106"/>
      <c r="WAG17" s="106"/>
      <c r="WAH17" s="106"/>
      <c r="WAK17" s="106"/>
      <c r="WAL17" s="106"/>
      <c r="WAM17" s="106"/>
      <c r="WJS17" s="106"/>
      <c r="WJT17" s="106"/>
      <c r="WJU17" s="106"/>
      <c r="WJV17" s="106"/>
      <c r="WJW17" s="106"/>
      <c r="WJX17" s="106"/>
      <c r="WJY17" s="106"/>
      <c r="WKB17" s="106"/>
      <c r="WKC17" s="106"/>
      <c r="WKD17" s="106"/>
      <c r="WKG17" s="106"/>
      <c r="WKH17" s="106"/>
      <c r="WKI17" s="106"/>
      <c r="WTO17" s="106"/>
      <c r="WTP17" s="106"/>
      <c r="WTQ17" s="106"/>
      <c r="WTR17" s="106"/>
      <c r="WTS17" s="106"/>
      <c r="WTT17" s="106"/>
      <c r="WTU17" s="106"/>
      <c r="WTX17" s="106"/>
      <c r="WTY17" s="106"/>
      <c r="WTZ17" s="106"/>
      <c r="WUC17" s="106"/>
      <c r="WUD17" s="106"/>
      <c r="WUE17" s="106"/>
    </row>
    <row r="18" spans="5:1005 1205:2029 2229:3053 3253:4077 4277:5101 5301:6125 6325:7149 7349:8173 8373:9197 9397:10221 10421:11245 11445:12269 12469:13293 13493:14317 14517:15341 15541:16109" ht="8.1" customHeight="1" x14ac:dyDescent="0.15">
      <c r="F18" s="112"/>
      <c r="G18" s="112"/>
      <c r="H18" s="112"/>
      <c r="I18" s="112"/>
      <c r="J18" s="112"/>
      <c r="K18" s="112"/>
      <c r="L18" s="112"/>
      <c r="M18" s="112"/>
      <c r="N18" s="112"/>
      <c r="O18" s="112"/>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4"/>
      <c r="BA18" s="104"/>
      <c r="BB18" s="104"/>
      <c r="BC18" s="104"/>
      <c r="BD18" s="104"/>
      <c r="BE18" s="104"/>
      <c r="BF18" s="104"/>
      <c r="BG18" s="104"/>
      <c r="BH18" s="104"/>
      <c r="BI18" s="104"/>
      <c r="BJ18" s="104"/>
      <c r="BK18" s="104"/>
      <c r="BL18" s="111"/>
      <c r="BM18" s="111"/>
      <c r="BO18" s="114"/>
      <c r="BP18" s="114"/>
      <c r="BQ18" s="114"/>
      <c r="BR18" s="114"/>
      <c r="BS18" s="114"/>
      <c r="BT18" s="114"/>
      <c r="BU18" s="114"/>
      <c r="BV18" s="114"/>
      <c r="BW18" s="113"/>
      <c r="BX18" s="113"/>
      <c r="BY18" s="113"/>
      <c r="BZ18" s="113"/>
      <c r="CA18" s="113"/>
      <c r="CB18" s="113"/>
      <c r="CC18" s="113"/>
      <c r="CD18" s="113"/>
      <c r="CE18" s="113"/>
      <c r="CF18" s="113"/>
      <c r="CG18" s="113"/>
      <c r="CH18" s="113"/>
      <c r="CI18" s="114"/>
      <c r="CJ18" s="114"/>
      <c r="CK18" s="114"/>
      <c r="CL18" s="44"/>
      <c r="CM18" s="44"/>
      <c r="CN18" s="44"/>
      <c r="PU18" s="106"/>
      <c r="PV18" s="106"/>
      <c r="PW18" s="106"/>
      <c r="PX18" s="106"/>
      <c r="PY18" s="106"/>
      <c r="PZ18" s="106"/>
      <c r="QA18" s="106"/>
      <c r="QB18" s="106"/>
      <c r="QC18" s="106"/>
      <c r="QD18" s="106"/>
      <c r="QE18" s="106"/>
      <c r="QF18" s="106"/>
      <c r="QG18" s="106"/>
      <c r="QH18" s="106"/>
      <c r="QI18" s="106"/>
      <c r="QJ18" s="106"/>
      <c r="QK18" s="106"/>
      <c r="QL18" s="106"/>
      <c r="QM18" s="106"/>
      <c r="QN18" s="106"/>
      <c r="QO18" s="106"/>
      <c r="QP18" s="106"/>
      <c r="QQ18" s="106"/>
      <c r="QR18" s="106"/>
      <c r="RA18" s="106"/>
      <c r="RB18" s="106"/>
      <c r="RC18" s="106"/>
      <c r="RD18" s="106"/>
      <c r="RE18" s="106"/>
      <c r="RF18" s="106"/>
      <c r="RG18" s="106"/>
      <c r="RH18" s="106"/>
      <c r="RI18" s="106"/>
      <c r="RJ18" s="106"/>
      <c r="ZQ18" s="106"/>
      <c r="ZR18" s="106"/>
      <c r="ZS18" s="106"/>
      <c r="ZT18" s="106"/>
      <c r="ZU18" s="106"/>
      <c r="ZV18" s="106"/>
      <c r="ZW18" s="106"/>
      <c r="ZX18" s="106"/>
      <c r="ZY18" s="106"/>
      <c r="ZZ18" s="106"/>
      <c r="AAA18" s="106"/>
      <c r="AAB18" s="106"/>
      <c r="AAC18" s="106"/>
      <c r="AAD18" s="106"/>
      <c r="AAE18" s="106"/>
      <c r="AAF18" s="106"/>
      <c r="AAG18" s="106"/>
      <c r="AAH18" s="106"/>
      <c r="AAI18" s="106"/>
      <c r="AAJ18" s="106"/>
      <c r="AAK18" s="106"/>
      <c r="AAL18" s="106"/>
      <c r="AAM18" s="106"/>
      <c r="AAN18" s="106"/>
      <c r="AAW18" s="106"/>
      <c r="AAX18" s="106"/>
      <c r="AAY18" s="106"/>
      <c r="AAZ18" s="106"/>
      <c r="ABA18" s="106"/>
      <c r="ABB18" s="106"/>
      <c r="ABC18" s="106"/>
      <c r="ABD18" s="106"/>
      <c r="ABE18" s="106"/>
      <c r="ABF18" s="106"/>
      <c r="AJM18" s="106"/>
      <c r="AJN18" s="106"/>
      <c r="AJO18" s="106"/>
      <c r="AJP18" s="106"/>
      <c r="AJQ18" s="106"/>
      <c r="AJR18" s="106"/>
      <c r="AJS18" s="106"/>
      <c r="AJT18" s="106"/>
      <c r="AJU18" s="106"/>
      <c r="AJV18" s="106"/>
      <c r="AJW18" s="106"/>
      <c r="AJX18" s="106"/>
      <c r="AJY18" s="106"/>
      <c r="AJZ18" s="106"/>
      <c r="AKA18" s="106"/>
      <c r="AKB18" s="106"/>
      <c r="AKC18" s="106"/>
      <c r="AKD18" s="106"/>
      <c r="AKE18" s="106"/>
      <c r="AKF18" s="106"/>
      <c r="AKG18" s="106"/>
      <c r="AKH18" s="106"/>
      <c r="AKI18" s="106"/>
      <c r="AKJ18" s="106"/>
      <c r="AKS18" s="106"/>
      <c r="AKT18" s="106"/>
      <c r="AKU18" s="106"/>
      <c r="AKV18" s="106"/>
      <c r="AKW18" s="106"/>
      <c r="AKX18" s="106"/>
      <c r="AKY18" s="106"/>
      <c r="AKZ18" s="106"/>
      <c r="ALA18" s="106"/>
      <c r="ALB18" s="106"/>
      <c r="ATI18" s="106"/>
      <c r="ATJ18" s="106"/>
      <c r="ATK18" s="106"/>
      <c r="ATL18" s="106"/>
      <c r="ATM18" s="106"/>
      <c r="ATN18" s="106"/>
      <c r="ATO18" s="106"/>
      <c r="ATP18" s="106"/>
      <c r="ATQ18" s="106"/>
      <c r="ATR18" s="106"/>
      <c r="ATS18" s="106"/>
      <c r="ATT18" s="106"/>
      <c r="ATU18" s="106"/>
      <c r="ATV18" s="106"/>
      <c r="ATW18" s="106"/>
      <c r="ATX18" s="106"/>
      <c r="ATY18" s="106"/>
      <c r="ATZ18" s="106"/>
      <c r="AUA18" s="106"/>
      <c r="AUB18" s="106"/>
      <c r="AUC18" s="106"/>
      <c r="AUD18" s="106"/>
      <c r="AUE18" s="106"/>
      <c r="AUF18" s="106"/>
      <c r="AUO18" s="106"/>
      <c r="AUP18" s="106"/>
      <c r="AUQ18" s="106"/>
      <c r="AUR18" s="106"/>
      <c r="AUS18" s="106"/>
      <c r="AUT18" s="106"/>
      <c r="AUU18" s="106"/>
      <c r="AUV18" s="106"/>
      <c r="AUW18" s="106"/>
      <c r="AUX18" s="106"/>
      <c r="BDE18" s="106"/>
      <c r="BDF18" s="106"/>
      <c r="BDG18" s="106"/>
      <c r="BDH18" s="106"/>
      <c r="BDI18" s="106"/>
      <c r="BDJ18" s="106"/>
      <c r="BDK18" s="106"/>
      <c r="BDL18" s="106"/>
      <c r="BDM18" s="106"/>
      <c r="BDN18" s="106"/>
      <c r="BDO18" s="106"/>
      <c r="BDP18" s="106"/>
      <c r="BDQ18" s="106"/>
      <c r="BDR18" s="106"/>
      <c r="BDS18" s="106"/>
      <c r="BDT18" s="106"/>
      <c r="BDU18" s="106"/>
      <c r="BDV18" s="106"/>
      <c r="BDW18" s="106"/>
      <c r="BDX18" s="106"/>
      <c r="BDY18" s="106"/>
      <c r="BDZ18" s="106"/>
      <c r="BEA18" s="106"/>
      <c r="BEB18" s="106"/>
      <c r="BEK18" s="106"/>
      <c r="BEL18" s="106"/>
      <c r="BEM18" s="106"/>
      <c r="BEN18" s="106"/>
      <c r="BEO18" s="106"/>
      <c r="BEP18" s="106"/>
      <c r="BEQ18" s="106"/>
      <c r="BER18" s="106"/>
      <c r="BES18" s="106"/>
      <c r="BET18" s="106"/>
      <c r="BNA18" s="106"/>
      <c r="BNB18" s="106"/>
      <c r="BNC18" s="106"/>
      <c r="BND18" s="106"/>
      <c r="BNE18" s="106"/>
      <c r="BNF18" s="106"/>
      <c r="BNG18" s="106"/>
      <c r="BNH18" s="106"/>
      <c r="BNI18" s="106"/>
      <c r="BNJ18" s="106"/>
      <c r="BNK18" s="106"/>
      <c r="BNL18" s="106"/>
      <c r="BNM18" s="106"/>
      <c r="BNN18" s="106"/>
      <c r="BNO18" s="106"/>
      <c r="BNP18" s="106"/>
      <c r="BNQ18" s="106"/>
      <c r="BNR18" s="106"/>
      <c r="BNS18" s="106"/>
      <c r="BNT18" s="106"/>
      <c r="BNU18" s="106"/>
      <c r="BNV18" s="106"/>
      <c r="BNW18" s="106"/>
      <c r="BNX18" s="106"/>
      <c r="BOG18" s="106"/>
      <c r="BOH18" s="106"/>
      <c r="BOI18" s="106"/>
      <c r="BOJ18" s="106"/>
      <c r="BOK18" s="106"/>
      <c r="BOL18" s="106"/>
      <c r="BOM18" s="106"/>
      <c r="BON18" s="106"/>
      <c r="BOO18" s="106"/>
      <c r="BOP18" s="106"/>
      <c r="BWW18" s="106"/>
      <c r="BWX18" s="106"/>
      <c r="BWY18" s="106"/>
      <c r="BWZ18" s="106"/>
      <c r="BXA18" s="106"/>
      <c r="BXB18" s="106"/>
      <c r="BXC18" s="106"/>
      <c r="BXD18" s="106"/>
      <c r="BXE18" s="106"/>
      <c r="BXF18" s="106"/>
      <c r="BXG18" s="106"/>
      <c r="BXH18" s="106"/>
      <c r="BXI18" s="106"/>
      <c r="BXJ18" s="106"/>
      <c r="BXK18" s="106"/>
      <c r="BXL18" s="106"/>
      <c r="BXM18" s="106"/>
      <c r="BXN18" s="106"/>
      <c r="BXO18" s="106"/>
      <c r="BXP18" s="106"/>
      <c r="BXQ18" s="106"/>
      <c r="BXR18" s="106"/>
      <c r="BXS18" s="106"/>
      <c r="BXT18" s="106"/>
      <c r="BYC18" s="106"/>
      <c r="BYD18" s="106"/>
      <c r="BYE18" s="106"/>
      <c r="BYF18" s="106"/>
      <c r="BYG18" s="106"/>
      <c r="BYH18" s="106"/>
      <c r="BYI18" s="106"/>
      <c r="BYJ18" s="106"/>
      <c r="BYK18" s="106"/>
      <c r="BYL18" s="106"/>
      <c r="CGS18" s="106"/>
      <c r="CGT18" s="106"/>
      <c r="CGU18" s="106"/>
      <c r="CGV18" s="106"/>
      <c r="CGW18" s="106"/>
      <c r="CGX18" s="106"/>
      <c r="CGY18" s="106"/>
      <c r="CGZ18" s="106"/>
      <c r="CHA18" s="106"/>
      <c r="CHB18" s="106"/>
      <c r="CHC18" s="106"/>
      <c r="CHD18" s="106"/>
      <c r="CHE18" s="106"/>
      <c r="CHF18" s="106"/>
      <c r="CHG18" s="106"/>
      <c r="CHH18" s="106"/>
      <c r="CHI18" s="106"/>
      <c r="CHJ18" s="106"/>
      <c r="CHK18" s="106"/>
      <c r="CHL18" s="106"/>
      <c r="CHM18" s="106"/>
      <c r="CHN18" s="106"/>
      <c r="CHO18" s="106"/>
      <c r="CHP18" s="106"/>
      <c r="CHY18" s="106"/>
      <c r="CHZ18" s="106"/>
      <c r="CIA18" s="106"/>
      <c r="CIB18" s="106"/>
      <c r="CIC18" s="106"/>
      <c r="CID18" s="106"/>
      <c r="CIE18" s="106"/>
      <c r="CIF18" s="106"/>
      <c r="CIG18" s="106"/>
      <c r="CIH18" s="106"/>
      <c r="CQO18" s="106"/>
      <c r="CQP18" s="106"/>
      <c r="CQQ18" s="106"/>
      <c r="CQR18" s="106"/>
      <c r="CQS18" s="106"/>
      <c r="CQT18" s="106"/>
      <c r="CQU18" s="106"/>
      <c r="CQV18" s="106"/>
      <c r="CQW18" s="106"/>
      <c r="CQX18" s="106"/>
      <c r="CQY18" s="106"/>
      <c r="CQZ18" s="106"/>
      <c r="CRA18" s="106"/>
      <c r="CRB18" s="106"/>
      <c r="CRC18" s="106"/>
      <c r="CRD18" s="106"/>
      <c r="CRE18" s="106"/>
      <c r="CRF18" s="106"/>
      <c r="CRG18" s="106"/>
      <c r="CRH18" s="106"/>
      <c r="CRI18" s="106"/>
      <c r="CRJ18" s="106"/>
      <c r="CRK18" s="106"/>
      <c r="CRL18" s="106"/>
      <c r="CRU18" s="106"/>
      <c r="CRV18" s="106"/>
      <c r="CRW18" s="106"/>
      <c r="CRX18" s="106"/>
      <c r="CRY18" s="106"/>
      <c r="CRZ18" s="106"/>
      <c r="CSA18" s="106"/>
      <c r="CSB18" s="106"/>
      <c r="CSC18" s="106"/>
      <c r="CSD18" s="106"/>
      <c r="DAK18" s="106"/>
      <c r="DAL18" s="106"/>
      <c r="DAM18" s="106"/>
      <c r="DAN18" s="106"/>
      <c r="DAO18" s="106"/>
      <c r="DAP18" s="106"/>
      <c r="DAQ18" s="106"/>
      <c r="DAR18" s="106"/>
      <c r="DAS18" s="106"/>
      <c r="DAT18" s="106"/>
      <c r="DAU18" s="106"/>
      <c r="DAV18" s="106"/>
      <c r="DAW18" s="106"/>
      <c r="DAX18" s="106"/>
      <c r="DAY18" s="106"/>
      <c r="DAZ18" s="106"/>
      <c r="DBA18" s="106"/>
      <c r="DBB18" s="106"/>
      <c r="DBC18" s="106"/>
      <c r="DBD18" s="106"/>
      <c r="DBE18" s="106"/>
      <c r="DBF18" s="106"/>
      <c r="DBG18" s="106"/>
      <c r="DBH18" s="106"/>
      <c r="DBQ18" s="106"/>
      <c r="DBR18" s="106"/>
      <c r="DBS18" s="106"/>
      <c r="DBT18" s="106"/>
      <c r="DBU18" s="106"/>
      <c r="DBV18" s="106"/>
      <c r="DBW18" s="106"/>
      <c r="DBX18" s="106"/>
      <c r="DBY18" s="106"/>
      <c r="DBZ18" s="106"/>
      <c r="DKG18" s="106"/>
      <c r="DKH18" s="106"/>
      <c r="DKI18" s="106"/>
      <c r="DKJ18" s="106"/>
      <c r="DKK18" s="106"/>
      <c r="DKL18" s="106"/>
      <c r="DKM18" s="106"/>
      <c r="DKN18" s="106"/>
      <c r="DKO18" s="106"/>
      <c r="DKP18" s="106"/>
      <c r="DKQ18" s="106"/>
      <c r="DKR18" s="106"/>
      <c r="DKS18" s="106"/>
      <c r="DKT18" s="106"/>
      <c r="DKU18" s="106"/>
      <c r="DKV18" s="106"/>
      <c r="DKW18" s="106"/>
      <c r="DKX18" s="106"/>
      <c r="DKY18" s="106"/>
      <c r="DKZ18" s="106"/>
      <c r="DLA18" s="106"/>
      <c r="DLB18" s="106"/>
      <c r="DLC18" s="106"/>
      <c r="DLD18" s="106"/>
      <c r="DLM18" s="106"/>
      <c r="DLN18" s="106"/>
      <c r="DLO18" s="106"/>
      <c r="DLP18" s="106"/>
      <c r="DLQ18" s="106"/>
      <c r="DLR18" s="106"/>
      <c r="DLS18" s="106"/>
      <c r="DLT18" s="106"/>
      <c r="DLU18" s="106"/>
      <c r="DLV18" s="106"/>
      <c r="DUC18" s="106"/>
      <c r="DUD18" s="106"/>
      <c r="DUE18" s="106"/>
      <c r="DUF18" s="106"/>
      <c r="DUG18" s="106"/>
      <c r="DUH18" s="106"/>
      <c r="DUI18" s="106"/>
      <c r="DUJ18" s="106"/>
      <c r="DUK18" s="106"/>
      <c r="DUL18" s="106"/>
      <c r="DUM18" s="106"/>
      <c r="DUN18" s="106"/>
      <c r="DUO18" s="106"/>
      <c r="DUP18" s="106"/>
      <c r="DUQ18" s="106"/>
      <c r="DUR18" s="106"/>
      <c r="DUS18" s="106"/>
      <c r="DUT18" s="106"/>
      <c r="DUU18" s="106"/>
      <c r="DUV18" s="106"/>
      <c r="DUW18" s="106"/>
      <c r="DUX18" s="106"/>
      <c r="DUY18" s="106"/>
      <c r="DUZ18" s="106"/>
      <c r="DVI18" s="106"/>
      <c r="DVJ18" s="106"/>
      <c r="DVK18" s="106"/>
      <c r="DVL18" s="106"/>
      <c r="DVM18" s="106"/>
      <c r="DVN18" s="106"/>
      <c r="DVO18" s="106"/>
      <c r="DVP18" s="106"/>
      <c r="DVQ18" s="106"/>
      <c r="DVR18" s="106"/>
      <c r="EDY18" s="106"/>
      <c r="EDZ18" s="106"/>
      <c r="EEA18" s="106"/>
      <c r="EEB18" s="106"/>
      <c r="EEC18" s="106"/>
      <c r="EED18" s="106"/>
      <c r="EEE18" s="106"/>
      <c r="EEF18" s="106"/>
      <c r="EEG18" s="106"/>
      <c r="EEH18" s="106"/>
      <c r="EEI18" s="106"/>
      <c r="EEJ18" s="106"/>
      <c r="EEK18" s="106"/>
      <c r="EEL18" s="106"/>
      <c r="EEM18" s="106"/>
      <c r="EEN18" s="106"/>
      <c r="EEO18" s="106"/>
      <c r="EEP18" s="106"/>
      <c r="EEQ18" s="106"/>
      <c r="EER18" s="106"/>
      <c r="EES18" s="106"/>
      <c r="EET18" s="106"/>
      <c r="EEU18" s="106"/>
      <c r="EEV18" s="106"/>
      <c r="EFE18" s="106"/>
      <c r="EFF18" s="106"/>
      <c r="EFG18" s="106"/>
      <c r="EFH18" s="106"/>
      <c r="EFI18" s="106"/>
      <c r="EFJ18" s="106"/>
      <c r="EFK18" s="106"/>
      <c r="EFL18" s="106"/>
      <c r="EFM18" s="106"/>
      <c r="EFN18" s="106"/>
      <c r="ENU18" s="106"/>
      <c r="ENV18" s="106"/>
      <c r="ENW18" s="106"/>
      <c r="ENX18" s="106"/>
      <c r="ENY18" s="106"/>
      <c r="ENZ18" s="106"/>
      <c r="EOA18" s="106"/>
      <c r="EOB18" s="106"/>
      <c r="EOC18" s="106"/>
      <c r="EOD18" s="106"/>
      <c r="EOE18" s="106"/>
      <c r="EOF18" s="106"/>
      <c r="EOG18" s="106"/>
      <c r="EOH18" s="106"/>
      <c r="EOI18" s="106"/>
      <c r="EOJ18" s="106"/>
      <c r="EOK18" s="106"/>
      <c r="EOL18" s="106"/>
      <c r="EOM18" s="106"/>
      <c r="EON18" s="106"/>
      <c r="EOO18" s="106"/>
      <c r="EOP18" s="106"/>
      <c r="EOQ18" s="106"/>
      <c r="EOR18" s="106"/>
      <c r="EPA18" s="106"/>
      <c r="EPB18" s="106"/>
      <c r="EPC18" s="106"/>
      <c r="EPD18" s="106"/>
      <c r="EPE18" s="106"/>
      <c r="EPF18" s="106"/>
      <c r="EPG18" s="106"/>
      <c r="EPH18" s="106"/>
      <c r="EPI18" s="106"/>
      <c r="EPJ18" s="106"/>
      <c r="EXQ18" s="106"/>
      <c r="EXR18" s="106"/>
      <c r="EXS18" s="106"/>
      <c r="EXT18" s="106"/>
      <c r="EXU18" s="106"/>
      <c r="EXV18" s="106"/>
      <c r="EXW18" s="106"/>
      <c r="EXX18" s="106"/>
      <c r="EXY18" s="106"/>
      <c r="EXZ18" s="106"/>
      <c r="EYA18" s="106"/>
      <c r="EYB18" s="106"/>
      <c r="EYC18" s="106"/>
      <c r="EYD18" s="106"/>
      <c r="EYE18" s="106"/>
      <c r="EYF18" s="106"/>
      <c r="EYG18" s="106"/>
      <c r="EYH18" s="106"/>
      <c r="EYI18" s="106"/>
      <c r="EYJ18" s="106"/>
      <c r="EYK18" s="106"/>
      <c r="EYL18" s="106"/>
      <c r="EYM18" s="106"/>
      <c r="EYN18" s="106"/>
      <c r="EYW18" s="106"/>
      <c r="EYX18" s="106"/>
      <c r="EYY18" s="106"/>
      <c r="EYZ18" s="106"/>
      <c r="EZA18" s="106"/>
      <c r="EZB18" s="106"/>
      <c r="EZC18" s="106"/>
      <c r="EZD18" s="106"/>
      <c r="EZE18" s="106"/>
      <c r="EZF18" s="106"/>
      <c r="FHM18" s="106"/>
      <c r="FHN18" s="106"/>
      <c r="FHO18" s="106"/>
      <c r="FHP18" s="106"/>
      <c r="FHQ18" s="106"/>
      <c r="FHR18" s="106"/>
      <c r="FHS18" s="106"/>
      <c r="FHT18" s="106"/>
      <c r="FHU18" s="106"/>
      <c r="FHV18" s="106"/>
      <c r="FHW18" s="106"/>
      <c r="FHX18" s="106"/>
      <c r="FHY18" s="106"/>
      <c r="FHZ18" s="106"/>
      <c r="FIA18" s="106"/>
      <c r="FIB18" s="106"/>
      <c r="FIC18" s="106"/>
      <c r="FID18" s="106"/>
      <c r="FIE18" s="106"/>
      <c r="FIF18" s="106"/>
      <c r="FIG18" s="106"/>
      <c r="FIH18" s="106"/>
      <c r="FII18" s="106"/>
      <c r="FIJ18" s="106"/>
      <c r="FIS18" s="106"/>
      <c r="FIT18" s="106"/>
      <c r="FIU18" s="106"/>
      <c r="FIV18" s="106"/>
      <c r="FIW18" s="106"/>
      <c r="FIX18" s="106"/>
      <c r="FIY18" s="106"/>
      <c r="FIZ18" s="106"/>
      <c r="FJA18" s="106"/>
      <c r="FJB18" s="106"/>
      <c r="FRI18" s="106"/>
      <c r="FRJ18" s="106"/>
      <c r="FRK18" s="106"/>
      <c r="FRL18" s="106"/>
      <c r="FRM18" s="106"/>
      <c r="FRN18" s="106"/>
      <c r="FRO18" s="106"/>
      <c r="FRP18" s="106"/>
      <c r="FRQ18" s="106"/>
      <c r="FRR18" s="106"/>
      <c r="FRS18" s="106"/>
      <c r="FRT18" s="106"/>
      <c r="FRU18" s="106"/>
      <c r="FRV18" s="106"/>
      <c r="FRW18" s="106"/>
      <c r="FRX18" s="106"/>
      <c r="FRY18" s="106"/>
      <c r="FRZ18" s="106"/>
      <c r="FSA18" s="106"/>
      <c r="FSB18" s="106"/>
      <c r="FSC18" s="106"/>
      <c r="FSD18" s="106"/>
      <c r="FSE18" s="106"/>
      <c r="FSF18" s="106"/>
      <c r="FSO18" s="106"/>
      <c r="FSP18" s="106"/>
      <c r="FSQ18" s="106"/>
      <c r="FSR18" s="106"/>
      <c r="FSS18" s="106"/>
      <c r="FST18" s="106"/>
      <c r="FSU18" s="106"/>
      <c r="FSV18" s="106"/>
      <c r="FSW18" s="106"/>
      <c r="FSX18" s="106"/>
      <c r="GBE18" s="106"/>
      <c r="GBF18" s="106"/>
      <c r="GBG18" s="106"/>
      <c r="GBH18" s="106"/>
      <c r="GBI18" s="106"/>
      <c r="GBJ18" s="106"/>
      <c r="GBK18" s="106"/>
      <c r="GBL18" s="106"/>
      <c r="GBM18" s="106"/>
      <c r="GBN18" s="106"/>
      <c r="GBO18" s="106"/>
      <c r="GBP18" s="106"/>
      <c r="GBQ18" s="106"/>
      <c r="GBR18" s="106"/>
      <c r="GBS18" s="106"/>
      <c r="GBT18" s="106"/>
      <c r="GBU18" s="106"/>
      <c r="GBV18" s="106"/>
      <c r="GBW18" s="106"/>
      <c r="GBX18" s="106"/>
      <c r="GBY18" s="106"/>
      <c r="GBZ18" s="106"/>
      <c r="GCA18" s="106"/>
      <c r="GCB18" s="106"/>
      <c r="GCK18" s="106"/>
      <c r="GCL18" s="106"/>
      <c r="GCM18" s="106"/>
      <c r="GCN18" s="106"/>
      <c r="GCO18" s="106"/>
      <c r="GCP18" s="106"/>
      <c r="GCQ18" s="106"/>
      <c r="GCR18" s="106"/>
      <c r="GCS18" s="106"/>
      <c r="GCT18" s="106"/>
      <c r="GLA18" s="106"/>
      <c r="GLB18" s="106"/>
      <c r="GLC18" s="106"/>
      <c r="GLD18" s="106"/>
      <c r="GLE18" s="106"/>
      <c r="GLF18" s="106"/>
      <c r="GLG18" s="106"/>
      <c r="GLH18" s="106"/>
      <c r="GLI18" s="106"/>
      <c r="GLJ18" s="106"/>
      <c r="GLK18" s="106"/>
      <c r="GLL18" s="106"/>
      <c r="GLM18" s="106"/>
      <c r="GLN18" s="106"/>
      <c r="GLO18" s="106"/>
      <c r="GLP18" s="106"/>
      <c r="GLQ18" s="106"/>
      <c r="GLR18" s="106"/>
      <c r="GLS18" s="106"/>
      <c r="GLT18" s="106"/>
      <c r="GLU18" s="106"/>
      <c r="GLV18" s="106"/>
      <c r="GLW18" s="106"/>
      <c r="GLX18" s="106"/>
      <c r="GMG18" s="106"/>
      <c r="GMH18" s="106"/>
      <c r="GMI18" s="106"/>
      <c r="GMJ18" s="106"/>
      <c r="GMK18" s="106"/>
      <c r="GML18" s="106"/>
      <c r="GMM18" s="106"/>
      <c r="GMN18" s="106"/>
      <c r="GMO18" s="106"/>
      <c r="GMP18" s="106"/>
      <c r="GUW18" s="106"/>
      <c r="GUX18" s="106"/>
      <c r="GUY18" s="106"/>
      <c r="GUZ18" s="106"/>
      <c r="GVA18" s="106"/>
      <c r="GVB18" s="106"/>
      <c r="GVC18" s="106"/>
      <c r="GVD18" s="106"/>
      <c r="GVE18" s="106"/>
      <c r="GVF18" s="106"/>
      <c r="GVG18" s="106"/>
      <c r="GVH18" s="106"/>
      <c r="GVI18" s="106"/>
      <c r="GVJ18" s="106"/>
      <c r="GVK18" s="106"/>
      <c r="GVL18" s="106"/>
      <c r="GVM18" s="106"/>
      <c r="GVN18" s="106"/>
      <c r="GVO18" s="106"/>
      <c r="GVP18" s="106"/>
      <c r="GVQ18" s="106"/>
      <c r="GVR18" s="106"/>
      <c r="GVS18" s="106"/>
      <c r="GVT18" s="106"/>
      <c r="GWC18" s="106"/>
      <c r="GWD18" s="106"/>
      <c r="GWE18" s="106"/>
      <c r="GWF18" s="106"/>
      <c r="GWG18" s="106"/>
      <c r="GWH18" s="106"/>
      <c r="GWI18" s="106"/>
      <c r="GWJ18" s="106"/>
      <c r="GWK18" s="106"/>
      <c r="GWL18" s="106"/>
      <c r="HES18" s="106"/>
      <c r="HET18" s="106"/>
      <c r="HEU18" s="106"/>
      <c r="HEV18" s="106"/>
      <c r="HEW18" s="106"/>
      <c r="HEX18" s="106"/>
      <c r="HEY18" s="106"/>
      <c r="HEZ18" s="106"/>
      <c r="HFA18" s="106"/>
      <c r="HFB18" s="106"/>
      <c r="HFC18" s="106"/>
      <c r="HFD18" s="106"/>
      <c r="HFE18" s="106"/>
      <c r="HFF18" s="106"/>
      <c r="HFG18" s="106"/>
      <c r="HFH18" s="106"/>
      <c r="HFI18" s="106"/>
      <c r="HFJ18" s="106"/>
      <c r="HFK18" s="106"/>
      <c r="HFL18" s="106"/>
      <c r="HFM18" s="106"/>
      <c r="HFN18" s="106"/>
      <c r="HFO18" s="106"/>
      <c r="HFP18" s="106"/>
      <c r="HFY18" s="106"/>
      <c r="HFZ18" s="106"/>
      <c r="HGA18" s="106"/>
      <c r="HGB18" s="106"/>
      <c r="HGC18" s="106"/>
      <c r="HGD18" s="106"/>
      <c r="HGE18" s="106"/>
      <c r="HGF18" s="106"/>
      <c r="HGG18" s="106"/>
      <c r="HGH18" s="106"/>
      <c r="HOO18" s="106"/>
      <c r="HOP18" s="106"/>
      <c r="HOQ18" s="106"/>
      <c r="HOR18" s="106"/>
      <c r="HOS18" s="106"/>
      <c r="HOT18" s="106"/>
      <c r="HOU18" s="106"/>
      <c r="HOV18" s="106"/>
      <c r="HOW18" s="106"/>
      <c r="HOX18" s="106"/>
      <c r="HOY18" s="106"/>
      <c r="HOZ18" s="106"/>
      <c r="HPA18" s="106"/>
      <c r="HPB18" s="106"/>
      <c r="HPC18" s="106"/>
      <c r="HPD18" s="106"/>
      <c r="HPE18" s="106"/>
      <c r="HPF18" s="106"/>
      <c r="HPG18" s="106"/>
      <c r="HPH18" s="106"/>
      <c r="HPI18" s="106"/>
      <c r="HPJ18" s="106"/>
      <c r="HPK18" s="106"/>
      <c r="HPL18" s="106"/>
      <c r="HPU18" s="106"/>
      <c r="HPV18" s="106"/>
      <c r="HPW18" s="106"/>
      <c r="HPX18" s="106"/>
      <c r="HPY18" s="106"/>
      <c r="HPZ18" s="106"/>
      <c r="HQA18" s="106"/>
      <c r="HQB18" s="106"/>
      <c r="HQC18" s="106"/>
      <c r="HQD18" s="106"/>
      <c r="HYK18" s="106"/>
      <c r="HYL18" s="106"/>
      <c r="HYM18" s="106"/>
      <c r="HYN18" s="106"/>
      <c r="HYO18" s="106"/>
      <c r="HYP18" s="106"/>
      <c r="HYQ18" s="106"/>
      <c r="HYR18" s="106"/>
      <c r="HYS18" s="106"/>
      <c r="HYT18" s="106"/>
      <c r="HYU18" s="106"/>
      <c r="HYV18" s="106"/>
      <c r="HYW18" s="106"/>
      <c r="HYX18" s="106"/>
      <c r="HYY18" s="106"/>
      <c r="HYZ18" s="106"/>
      <c r="HZA18" s="106"/>
      <c r="HZB18" s="106"/>
      <c r="HZC18" s="106"/>
      <c r="HZD18" s="106"/>
      <c r="HZE18" s="106"/>
      <c r="HZF18" s="106"/>
      <c r="HZG18" s="106"/>
      <c r="HZH18" s="106"/>
      <c r="HZQ18" s="106"/>
      <c r="HZR18" s="106"/>
      <c r="HZS18" s="106"/>
      <c r="HZT18" s="106"/>
      <c r="HZU18" s="106"/>
      <c r="HZV18" s="106"/>
      <c r="HZW18" s="106"/>
      <c r="HZX18" s="106"/>
      <c r="HZY18" s="106"/>
      <c r="HZZ18" s="106"/>
      <c r="IIG18" s="106"/>
      <c r="IIH18" s="106"/>
      <c r="III18" s="106"/>
      <c r="IIJ18" s="106"/>
      <c r="IIK18" s="106"/>
      <c r="IIL18" s="106"/>
      <c r="IIM18" s="106"/>
      <c r="IIN18" s="106"/>
      <c r="IIO18" s="106"/>
      <c r="IIP18" s="106"/>
      <c r="IIQ18" s="106"/>
      <c r="IIR18" s="106"/>
      <c r="IIS18" s="106"/>
      <c r="IIT18" s="106"/>
      <c r="IIU18" s="106"/>
      <c r="IIV18" s="106"/>
      <c r="IIW18" s="106"/>
      <c r="IIX18" s="106"/>
      <c r="IIY18" s="106"/>
      <c r="IIZ18" s="106"/>
      <c r="IJA18" s="106"/>
      <c r="IJB18" s="106"/>
      <c r="IJC18" s="106"/>
      <c r="IJD18" s="106"/>
      <c r="IJM18" s="106"/>
      <c r="IJN18" s="106"/>
      <c r="IJO18" s="106"/>
      <c r="IJP18" s="106"/>
      <c r="IJQ18" s="106"/>
      <c r="IJR18" s="106"/>
      <c r="IJS18" s="106"/>
      <c r="IJT18" s="106"/>
      <c r="IJU18" s="106"/>
      <c r="IJV18" s="106"/>
      <c r="ISC18" s="106"/>
      <c r="ISD18" s="106"/>
      <c r="ISE18" s="106"/>
      <c r="ISF18" s="106"/>
      <c r="ISG18" s="106"/>
      <c r="ISH18" s="106"/>
      <c r="ISI18" s="106"/>
      <c r="ISJ18" s="106"/>
      <c r="ISK18" s="106"/>
      <c r="ISL18" s="106"/>
      <c r="ISM18" s="106"/>
      <c r="ISN18" s="106"/>
      <c r="ISO18" s="106"/>
      <c r="ISP18" s="106"/>
      <c r="ISQ18" s="106"/>
      <c r="ISR18" s="106"/>
      <c r="ISS18" s="106"/>
      <c r="IST18" s="106"/>
      <c r="ISU18" s="106"/>
      <c r="ISV18" s="106"/>
      <c r="ISW18" s="106"/>
      <c r="ISX18" s="106"/>
      <c r="ISY18" s="106"/>
      <c r="ISZ18" s="106"/>
      <c r="ITI18" s="106"/>
      <c r="ITJ18" s="106"/>
      <c r="ITK18" s="106"/>
      <c r="ITL18" s="106"/>
      <c r="ITM18" s="106"/>
      <c r="ITN18" s="106"/>
      <c r="ITO18" s="106"/>
      <c r="ITP18" s="106"/>
      <c r="ITQ18" s="106"/>
      <c r="ITR18" s="106"/>
      <c r="JBY18" s="106"/>
      <c r="JBZ18" s="106"/>
      <c r="JCA18" s="106"/>
      <c r="JCB18" s="106"/>
      <c r="JCC18" s="106"/>
      <c r="JCD18" s="106"/>
      <c r="JCE18" s="106"/>
      <c r="JCF18" s="106"/>
      <c r="JCG18" s="106"/>
      <c r="JCH18" s="106"/>
      <c r="JCI18" s="106"/>
      <c r="JCJ18" s="106"/>
      <c r="JCK18" s="106"/>
      <c r="JCL18" s="106"/>
      <c r="JCM18" s="106"/>
      <c r="JCN18" s="106"/>
      <c r="JCO18" s="106"/>
      <c r="JCP18" s="106"/>
      <c r="JCQ18" s="106"/>
      <c r="JCR18" s="106"/>
      <c r="JCS18" s="106"/>
      <c r="JCT18" s="106"/>
      <c r="JCU18" s="106"/>
      <c r="JCV18" s="106"/>
      <c r="JDE18" s="106"/>
      <c r="JDF18" s="106"/>
      <c r="JDG18" s="106"/>
      <c r="JDH18" s="106"/>
      <c r="JDI18" s="106"/>
      <c r="JDJ18" s="106"/>
      <c r="JDK18" s="106"/>
      <c r="JDL18" s="106"/>
      <c r="JDM18" s="106"/>
      <c r="JDN18" s="106"/>
      <c r="JLU18" s="106"/>
      <c r="JLV18" s="106"/>
      <c r="JLW18" s="106"/>
      <c r="JLX18" s="106"/>
      <c r="JLY18" s="106"/>
      <c r="JLZ18" s="106"/>
      <c r="JMA18" s="106"/>
      <c r="JMB18" s="106"/>
      <c r="JMC18" s="106"/>
      <c r="JMD18" s="106"/>
      <c r="JME18" s="106"/>
      <c r="JMF18" s="106"/>
      <c r="JMG18" s="106"/>
      <c r="JMH18" s="106"/>
      <c r="JMI18" s="106"/>
      <c r="JMJ18" s="106"/>
      <c r="JMK18" s="106"/>
      <c r="JML18" s="106"/>
      <c r="JMM18" s="106"/>
      <c r="JMN18" s="106"/>
      <c r="JMO18" s="106"/>
      <c r="JMP18" s="106"/>
      <c r="JMQ18" s="106"/>
      <c r="JMR18" s="106"/>
      <c r="JNA18" s="106"/>
      <c r="JNB18" s="106"/>
      <c r="JNC18" s="106"/>
      <c r="JND18" s="106"/>
      <c r="JNE18" s="106"/>
      <c r="JNF18" s="106"/>
      <c r="JNG18" s="106"/>
      <c r="JNH18" s="106"/>
      <c r="JNI18" s="106"/>
      <c r="JNJ18" s="106"/>
      <c r="JVQ18" s="106"/>
      <c r="JVR18" s="106"/>
      <c r="JVS18" s="106"/>
      <c r="JVT18" s="106"/>
      <c r="JVU18" s="106"/>
      <c r="JVV18" s="106"/>
      <c r="JVW18" s="106"/>
      <c r="JVX18" s="106"/>
      <c r="JVY18" s="106"/>
      <c r="JVZ18" s="106"/>
      <c r="JWA18" s="106"/>
      <c r="JWB18" s="106"/>
      <c r="JWC18" s="106"/>
      <c r="JWD18" s="106"/>
      <c r="JWE18" s="106"/>
      <c r="JWF18" s="106"/>
      <c r="JWG18" s="106"/>
      <c r="JWH18" s="106"/>
      <c r="JWI18" s="106"/>
      <c r="JWJ18" s="106"/>
      <c r="JWK18" s="106"/>
      <c r="JWL18" s="106"/>
      <c r="JWM18" s="106"/>
      <c r="JWN18" s="106"/>
      <c r="JWW18" s="106"/>
      <c r="JWX18" s="106"/>
      <c r="JWY18" s="106"/>
      <c r="JWZ18" s="106"/>
      <c r="JXA18" s="106"/>
      <c r="JXB18" s="106"/>
      <c r="JXC18" s="106"/>
      <c r="JXD18" s="106"/>
      <c r="JXE18" s="106"/>
      <c r="JXF18" s="106"/>
      <c r="KFM18" s="106"/>
      <c r="KFN18" s="106"/>
      <c r="KFO18" s="106"/>
      <c r="KFP18" s="106"/>
      <c r="KFQ18" s="106"/>
      <c r="KFR18" s="106"/>
      <c r="KFS18" s="106"/>
      <c r="KFT18" s="106"/>
      <c r="KFU18" s="106"/>
      <c r="KFV18" s="106"/>
      <c r="KFW18" s="106"/>
      <c r="KFX18" s="106"/>
      <c r="KFY18" s="106"/>
      <c r="KFZ18" s="106"/>
      <c r="KGA18" s="106"/>
      <c r="KGB18" s="106"/>
      <c r="KGC18" s="106"/>
      <c r="KGD18" s="106"/>
      <c r="KGE18" s="106"/>
      <c r="KGF18" s="106"/>
      <c r="KGG18" s="106"/>
      <c r="KGH18" s="106"/>
      <c r="KGI18" s="106"/>
      <c r="KGJ18" s="106"/>
      <c r="KGS18" s="106"/>
      <c r="KGT18" s="106"/>
      <c r="KGU18" s="106"/>
      <c r="KGV18" s="106"/>
      <c r="KGW18" s="106"/>
      <c r="KGX18" s="106"/>
      <c r="KGY18" s="106"/>
      <c r="KGZ18" s="106"/>
      <c r="KHA18" s="106"/>
      <c r="KHB18" s="106"/>
      <c r="KPI18" s="106"/>
      <c r="KPJ18" s="106"/>
      <c r="KPK18" s="106"/>
      <c r="KPL18" s="106"/>
      <c r="KPM18" s="106"/>
      <c r="KPN18" s="106"/>
      <c r="KPO18" s="106"/>
      <c r="KPP18" s="106"/>
      <c r="KPQ18" s="106"/>
      <c r="KPR18" s="106"/>
      <c r="KPS18" s="106"/>
      <c r="KPT18" s="106"/>
      <c r="KPU18" s="106"/>
      <c r="KPV18" s="106"/>
      <c r="KPW18" s="106"/>
      <c r="KPX18" s="106"/>
      <c r="KPY18" s="106"/>
      <c r="KPZ18" s="106"/>
      <c r="KQA18" s="106"/>
      <c r="KQB18" s="106"/>
      <c r="KQC18" s="106"/>
      <c r="KQD18" s="106"/>
      <c r="KQE18" s="106"/>
      <c r="KQF18" s="106"/>
      <c r="KQO18" s="106"/>
      <c r="KQP18" s="106"/>
      <c r="KQQ18" s="106"/>
      <c r="KQR18" s="106"/>
      <c r="KQS18" s="106"/>
      <c r="KQT18" s="106"/>
      <c r="KQU18" s="106"/>
      <c r="KQV18" s="106"/>
      <c r="KQW18" s="106"/>
      <c r="KQX18" s="106"/>
      <c r="KZE18" s="106"/>
      <c r="KZF18" s="106"/>
      <c r="KZG18" s="106"/>
      <c r="KZH18" s="106"/>
      <c r="KZI18" s="106"/>
      <c r="KZJ18" s="106"/>
      <c r="KZK18" s="106"/>
      <c r="KZL18" s="106"/>
      <c r="KZM18" s="106"/>
      <c r="KZN18" s="106"/>
      <c r="KZO18" s="106"/>
      <c r="KZP18" s="106"/>
      <c r="KZQ18" s="106"/>
      <c r="KZR18" s="106"/>
      <c r="KZS18" s="106"/>
      <c r="KZT18" s="106"/>
      <c r="KZU18" s="106"/>
      <c r="KZV18" s="106"/>
      <c r="KZW18" s="106"/>
      <c r="KZX18" s="106"/>
      <c r="KZY18" s="106"/>
      <c r="KZZ18" s="106"/>
      <c r="LAA18" s="106"/>
      <c r="LAB18" s="106"/>
      <c r="LAK18" s="106"/>
      <c r="LAL18" s="106"/>
      <c r="LAM18" s="106"/>
      <c r="LAN18" s="106"/>
      <c r="LAO18" s="106"/>
      <c r="LAP18" s="106"/>
      <c r="LAQ18" s="106"/>
      <c r="LAR18" s="106"/>
      <c r="LAS18" s="106"/>
      <c r="LAT18" s="106"/>
      <c r="LJA18" s="106"/>
      <c r="LJB18" s="106"/>
      <c r="LJC18" s="106"/>
      <c r="LJD18" s="106"/>
      <c r="LJE18" s="106"/>
      <c r="LJF18" s="106"/>
      <c r="LJG18" s="106"/>
      <c r="LJH18" s="106"/>
      <c r="LJI18" s="106"/>
      <c r="LJJ18" s="106"/>
      <c r="LJK18" s="106"/>
      <c r="LJL18" s="106"/>
      <c r="LJM18" s="106"/>
      <c r="LJN18" s="106"/>
      <c r="LJO18" s="106"/>
      <c r="LJP18" s="106"/>
      <c r="LJQ18" s="106"/>
      <c r="LJR18" s="106"/>
      <c r="LJS18" s="106"/>
      <c r="LJT18" s="106"/>
      <c r="LJU18" s="106"/>
      <c r="LJV18" s="106"/>
      <c r="LJW18" s="106"/>
      <c r="LJX18" s="106"/>
      <c r="LKG18" s="106"/>
      <c r="LKH18" s="106"/>
      <c r="LKI18" s="106"/>
      <c r="LKJ18" s="106"/>
      <c r="LKK18" s="106"/>
      <c r="LKL18" s="106"/>
      <c r="LKM18" s="106"/>
      <c r="LKN18" s="106"/>
      <c r="LKO18" s="106"/>
      <c r="LKP18" s="106"/>
      <c r="LSW18" s="106"/>
      <c r="LSX18" s="106"/>
      <c r="LSY18" s="106"/>
      <c r="LSZ18" s="106"/>
      <c r="LTA18" s="106"/>
      <c r="LTB18" s="106"/>
      <c r="LTC18" s="106"/>
      <c r="LTD18" s="106"/>
      <c r="LTE18" s="106"/>
      <c r="LTF18" s="106"/>
      <c r="LTG18" s="106"/>
      <c r="LTH18" s="106"/>
      <c r="LTI18" s="106"/>
      <c r="LTJ18" s="106"/>
      <c r="LTK18" s="106"/>
      <c r="LTL18" s="106"/>
      <c r="LTM18" s="106"/>
      <c r="LTN18" s="106"/>
      <c r="LTO18" s="106"/>
      <c r="LTP18" s="106"/>
      <c r="LTQ18" s="106"/>
      <c r="LTR18" s="106"/>
      <c r="LTS18" s="106"/>
      <c r="LTT18" s="106"/>
      <c r="LUC18" s="106"/>
      <c r="LUD18" s="106"/>
      <c r="LUE18" s="106"/>
      <c r="LUF18" s="106"/>
      <c r="LUG18" s="106"/>
      <c r="LUH18" s="106"/>
      <c r="LUI18" s="106"/>
      <c r="LUJ18" s="106"/>
      <c r="LUK18" s="106"/>
      <c r="LUL18" s="106"/>
      <c r="MCS18" s="106"/>
      <c r="MCT18" s="106"/>
      <c r="MCU18" s="106"/>
      <c r="MCV18" s="106"/>
      <c r="MCW18" s="106"/>
      <c r="MCX18" s="106"/>
      <c r="MCY18" s="106"/>
      <c r="MCZ18" s="106"/>
      <c r="MDA18" s="106"/>
      <c r="MDB18" s="106"/>
      <c r="MDC18" s="106"/>
      <c r="MDD18" s="106"/>
      <c r="MDE18" s="106"/>
      <c r="MDF18" s="106"/>
      <c r="MDG18" s="106"/>
      <c r="MDH18" s="106"/>
      <c r="MDI18" s="106"/>
      <c r="MDJ18" s="106"/>
      <c r="MDK18" s="106"/>
      <c r="MDL18" s="106"/>
      <c r="MDM18" s="106"/>
      <c r="MDN18" s="106"/>
      <c r="MDO18" s="106"/>
      <c r="MDP18" s="106"/>
      <c r="MDY18" s="106"/>
      <c r="MDZ18" s="106"/>
      <c r="MEA18" s="106"/>
      <c r="MEB18" s="106"/>
      <c r="MEC18" s="106"/>
      <c r="MED18" s="106"/>
      <c r="MEE18" s="106"/>
      <c r="MEF18" s="106"/>
      <c r="MEG18" s="106"/>
      <c r="MEH18" s="106"/>
      <c r="MMO18" s="106"/>
      <c r="MMP18" s="106"/>
      <c r="MMQ18" s="106"/>
      <c r="MMR18" s="106"/>
      <c r="MMS18" s="106"/>
      <c r="MMT18" s="106"/>
      <c r="MMU18" s="106"/>
      <c r="MMV18" s="106"/>
      <c r="MMW18" s="106"/>
      <c r="MMX18" s="106"/>
      <c r="MMY18" s="106"/>
      <c r="MMZ18" s="106"/>
      <c r="MNA18" s="106"/>
      <c r="MNB18" s="106"/>
      <c r="MNC18" s="106"/>
      <c r="MND18" s="106"/>
      <c r="MNE18" s="106"/>
      <c r="MNF18" s="106"/>
      <c r="MNG18" s="106"/>
      <c r="MNH18" s="106"/>
      <c r="MNI18" s="106"/>
      <c r="MNJ18" s="106"/>
      <c r="MNK18" s="106"/>
      <c r="MNL18" s="106"/>
      <c r="MNU18" s="106"/>
      <c r="MNV18" s="106"/>
      <c r="MNW18" s="106"/>
      <c r="MNX18" s="106"/>
      <c r="MNY18" s="106"/>
      <c r="MNZ18" s="106"/>
      <c r="MOA18" s="106"/>
      <c r="MOB18" s="106"/>
      <c r="MOC18" s="106"/>
      <c r="MOD18" s="106"/>
      <c r="MWK18" s="106"/>
      <c r="MWL18" s="106"/>
      <c r="MWM18" s="106"/>
      <c r="MWN18" s="106"/>
      <c r="MWO18" s="106"/>
      <c r="MWP18" s="106"/>
      <c r="MWQ18" s="106"/>
      <c r="MWR18" s="106"/>
      <c r="MWS18" s="106"/>
      <c r="MWT18" s="106"/>
      <c r="MWU18" s="106"/>
      <c r="MWV18" s="106"/>
      <c r="MWW18" s="106"/>
      <c r="MWX18" s="106"/>
      <c r="MWY18" s="106"/>
      <c r="MWZ18" s="106"/>
      <c r="MXA18" s="106"/>
      <c r="MXB18" s="106"/>
      <c r="MXC18" s="106"/>
      <c r="MXD18" s="106"/>
      <c r="MXE18" s="106"/>
      <c r="MXF18" s="106"/>
      <c r="MXG18" s="106"/>
      <c r="MXH18" s="106"/>
      <c r="MXQ18" s="106"/>
      <c r="MXR18" s="106"/>
      <c r="MXS18" s="106"/>
      <c r="MXT18" s="106"/>
      <c r="MXU18" s="106"/>
      <c r="MXV18" s="106"/>
      <c r="MXW18" s="106"/>
      <c r="MXX18" s="106"/>
      <c r="MXY18" s="106"/>
      <c r="MXZ18" s="106"/>
      <c r="NGG18" s="106"/>
      <c r="NGH18" s="106"/>
      <c r="NGI18" s="106"/>
      <c r="NGJ18" s="106"/>
      <c r="NGK18" s="106"/>
      <c r="NGL18" s="106"/>
      <c r="NGM18" s="106"/>
      <c r="NGN18" s="106"/>
      <c r="NGO18" s="106"/>
      <c r="NGP18" s="106"/>
      <c r="NGQ18" s="106"/>
      <c r="NGR18" s="106"/>
      <c r="NGS18" s="106"/>
      <c r="NGT18" s="106"/>
      <c r="NGU18" s="106"/>
      <c r="NGV18" s="106"/>
      <c r="NGW18" s="106"/>
      <c r="NGX18" s="106"/>
      <c r="NGY18" s="106"/>
      <c r="NGZ18" s="106"/>
      <c r="NHA18" s="106"/>
      <c r="NHB18" s="106"/>
      <c r="NHC18" s="106"/>
      <c r="NHD18" s="106"/>
      <c r="NHM18" s="106"/>
      <c r="NHN18" s="106"/>
      <c r="NHO18" s="106"/>
      <c r="NHP18" s="106"/>
      <c r="NHQ18" s="106"/>
      <c r="NHR18" s="106"/>
      <c r="NHS18" s="106"/>
      <c r="NHT18" s="106"/>
      <c r="NHU18" s="106"/>
      <c r="NHV18" s="106"/>
      <c r="NQC18" s="106"/>
      <c r="NQD18" s="106"/>
      <c r="NQE18" s="106"/>
      <c r="NQF18" s="106"/>
      <c r="NQG18" s="106"/>
      <c r="NQH18" s="106"/>
      <c r="NQI18" s="106"/>
      <c r="NQJ18" s="106"/>
      <c r="NQK18" s="106"/>
      <c r="NQL18" s="106"/>
      <c r="NQM18" s="106"/>
      <c r="NQN18" s="106"/>
      <c r="NQO18" s="106"/>
      <c r="NQP18" s="106"/>
      <c r="NQQ18" s="106"/>
      <c r="NQR18" s="106"/>
      <c r="NQS18" s="106"/>
      <c r="NQT18" s="106"/>
      <c r="NQU18" s="106"/>
      <c r="NQV18" s="106"/>
      <c r="NQW18" s="106"/>
      <c r="NQX18" s="106"/>
      <c r="NQY18" s="106"/>
      <c r="NQZ18" s="106"/>
      <c r="NRI18" s="106"/>
      <c r="NRJ18" s="106"/>
      <c r="NRK18" s="106"/>
      <c r="NRL18" s="106"/>
      <c r="NRM18" s="106"/>
      <c r="NRN18" s="106"/>
      <c r="NRO18" s="106"/>
      <c r="NRP18" s="106"/>
      <c r="NRQ18" s="106"/>
      <c r="NRR18" s="106"/>
      <c r="NZY18" s="106"/>
      <c r="NZZ18" s="106"/>
      <c r="OAA18" s="106"/>
      <c r="OAB18" s="106"/>
      <c r="OAC18" s="106"/>
      <c r="OAD18" s="106"/>
      <c r="OAE18" s="106"/>
      <c r="OAF18" s="106"/>
      <c r="OAG18" s="106"/>
      <c r="OAH18" s="106"/>
      <c r="OAI18" s="106"/>
      <c r="OAJ18" s="106"/>
      <c r="OAK18" s="106"/>
      <c r="OAL18" s="106"/>
      <c r="OAM18" s="106"/>
      <c r="OAN18" s="106"/>
      <c r="OAO18" s="106"/>
      <c r="OAP18" s="106"/>
      <c r="OAQ18" s="106"/>
      <c r="OAR18" s="106"/>
      <c r="OAS18" s="106"/>
      <c r="OAT18" s="106"/>
      <c r="OAU18" s="106"/>
      <c r="OAV18" s="106"/>
      <c r="OBE18" s="106"/>
      <c r="OBF18" s="106"/>
      <c r="OBG18" s="106"/>
      <c r="OBH18" s="106"/>
      <c r="OBI18" s="106"/>
      <c r="OBJ18" s="106"/>
      <c r="OBK18" s="106"/>
      <c r="OBL18" s="106"/>
      <c r="OBM18" s="106"/>
      <c r="OBN18" s="106"/>
      <c r="OJU18" s="106"/>
      <c r="OJV18" s="106"/>
      <c r="OJW18" s="106"/>
      <c r="OJX18" s="106"/>
      <c r="OJY18" s="106"/>
      <c r="OJZ18" s="106"/>
      <c r="OKA18" s="106"/>
      <c r="OKB18" s="106"/>
      <c r="OKC18" s="106"/>
      <c r="OKD18" s="106"/>
      <c r="OKE18" s="106"/>
      <c r="OKF18" s="106"/>
      <c r="OKG18" s="106"/>
      <c r="OKH18" s="106"/>
      <c r="OKI18" s="106"/>
      <c r="OKJ18" s="106"/>
      <c r="OKK18" s="106"/>
      <c r="OKL18" s="106"/>
      <c r="OKM18" s="106"/>
      <c r="OKN18" s="106"/>
      <c r="OKO18" s="106"/>
      <c r="OKP18" s="106"/>
      <c r="OKQ18" s="106"/>
      <c r="OKR18" s="106"/>
      <c r="OLA18" s="106"/>
      <c r="OLB18" s="106"/>
      <c r="OLC18" s="106"/>
      <c r="OLD18" s="106"/>
      <c r="OLE18" s="106"/>
      <c r="OLF18" s="106"/>
      <c r="OLG18" s="106"/>
      <c r="OLH18" s="106"/>
      <c r="OLI18" s="106"/>
      <c r="OLJ18" s="106"/>
      <c r="OTQ18" s="106"/>
      <c r="OTR18" s="106"/>
      <c r="OTS18" s="106"/>
      <c r="OTT18" s="106"/>
      <c r="OTU18" s="106"/>
      <c r="OTV18" s="106"/>
      <c r="OTW18" s="106"/>
      <c r="OTX18" s="106"/>
      <c r="OTY18" s="106"/>
      <c r="OTZ18" s="106"/>
      <c r="OUA18" s="106"/>
      <c r="OUB18" s="106"/>
      <c r="OUC18" s="106"/>
      <c r="OUD18" s="106"/>
      <c r="OUE18" s="106"/>
      <c r="OUF18" s="106"/>
      <c r="OUG18" s="106"/>
      <c r="OUH18" s="106"/>
      <c r="OUI18" s="106"/>
      <c r="OUJ18" s="106"/>
      <c r="OUK18" s="106"/>
      <c r="OUL18" s="106"/>
      <c r="OUM18" s="106"/>
      <c r="OUN18" s="106"/>
      <c r="OUW18" s="106"/>
      <c r="OUX18" s="106"/>
      <c r="OUY18" s="106"/>
      <c r="OUZ18" s="106"/>
      <c r="OVA18" s="106"/>
      <c r="OVB18" s="106"/>
      <c r="OVC18" s="106"/>
      <c r="OVD18" s="106"/>
      <c r="OVE18" s="106"/>
      <c r="OVF18" s="106"/>
      <c r="PDM18" s="106"/>
      <c r="PDN18" s="106"/>
      <c r="PDO18" s="106"/>
      <c r="PDP18" s="106"/>
      <c r="PDQ18" s="106"/>
      <c r="PDR18" s="106"/>
      <c r="PDS18" s="106"/>
      <c r="PDT18" s="106"/>
      <c r="PDU18" s="106"/>
      <c r="PDV18" s="106"/>
      <c r="PDW18" s="106"/>
      <c r="PDX18" s="106"/>
      <c r="PDY18" s="106"/>
      <c r="PDZ18" s="106"/>
      <c r="PEA18" s="106"/>
      <c r="PEB18" s="106"/>
      <c r="PEC18" s="106"/>
      <c r="PED18" s="106"/>
      <c r="PEE18" s="106"/>
      <c r="PEF18" s="106"/>
      <c r="PEG18" s="106"/>
      <c r="PEH18" s="106"/>
      <c r="PEI18" s="106"/>
      <c r="PEJ18" s="106"/>
      <c r="PES18" s="106"/>
      <c r="PET18" s="106"/>
      <c r="PEU18" s="106"/>
      <c r="PEV18" s="106"/>
      <c r="PEW18" s="106"/>
      <c r="PEX18" s="106"/>
      <c r="PEY18" s="106"/>
      <c r="PEZ18" s="106"/>
      <c r="PFA18" s="106"/>
      <c r="PFB18" s="106"/>
      <c r="PNI18" s="106"/>
      <c r="PNJ18" s="106"/>
      <c r="PNK18" s="106"/>
      <c r="PNL18" s="106"/>
      <c r="PNM18" s="106"/>
      <c r="PNN18" s="106"/>
      <c r="PNO18" s="106"/>
      <c r="PNP18" s="106"/>
      <c r="PNQ18" s="106"/>
      <c r="PNR18" s="106"/>
      <c r="PNS18" s="106"/>
      <c r="PNT18" s="106"/>
      <c r="PNU18" s="106"/>
      <c r="PNV18" s="106"/>
      <c r="PNW18" s="106"/>
      <c r="PNX18" s="106"/>
      <c r="PNY18" s="106"/>
      <c r="PNZ18" s="106"/>
      <c r="POA18" s="106"/>
      <c r="POB18" s="106"/>
      <c r="POC18" s="106"/>
      <c r="POD18" s="106"/>
      <c r="POE18" s="106"/>
      <c r="POF18" s="106"/>
      <c r="POO18" s="106"/>
      <c r="POP18" s="106"/>
      <c r="POQ18" s="106"/>
      <c r="POR18" s="106"/>
      <c r="POS18" s="106"/>
      <c r="POT18" s="106"/>
      <c r="POU18" s="106"/>
      <c r="POV18" s="106"/>
      <c r="POW18" s="106"/>
      <c r="POX18" s="106"/>
      <c r="PXE18" s="106"/>
      <c r="PXF18" s="106"/>
      <c r="PXG18" s="106"/>
      <c r="PXH18" s="106"/>
      <c r="PXI18" s="106"/>
      <c r="PXJ18" s="106"/>
      <c r="PXK18" s="106"/>
      <c r="PXL18" s="106"/>
      <c r="PXM18" s="106"/>
      <c r="PXN18" s="106"/>
      <c r="PXO18" s="106"/>
      <c r="PXP18" s="106"/>
      <c r="PXQ18" s="106"/>
      <c r="PXR18" s="106"/>
      <c r="PXS18" s="106"/>
      <c r="PXT18" s="106"/>
      <c r="PXU18" s="106"/>
      <c r="PXV18" s="106"/>
      <c r="PXW18" s="106"/>
      <c r="PXX18" s="106"/>
      <c r="PXY18" s="106"/>
      <c r="PXZ18" s="106"/>
      <c r="PYA18" s="106"/>
      <c r="PYB18" s="106"/>
      <c r="PYK18" s="106"/>
      <c r="PYL18" s="106"/>
      <c r="PYM18" s="106"/>
      <c r="PYN18" s="106"/>
      <c r="PYO18" s="106"/>
      <c r="PYP18" s="106"/>
      <c r="PYQ18" s="106"/>
      <c r="PYR18" s="106"/>
      <c r="PYS18" s="106"/>
      <c r="PYT18" s="106"/>
      <c r="QHA18" s="106"/>
      <c r="QHB18" s="106"/>
      <c r="QHC18" s="106"/>
      <c r="QHD18" s="106"/>
      <c r="QHE18" s="106"/>
      <c r="QHF18" s="106"/>
      <c r="QHG18" s="106"/>
      <c r="QHH18" s="106"/>
      <c r="QHI18" s="106"/>
      <c r="QHJ18" s="106"/>
      <c r="QHK18" s="106"/>
      <c r="QHL18" s="106"/>
      <c r="QHM18" s="106"/>
      <c r="QHN18" s="106"/>
      <c r="QHO18" s="106"/>
      <c r="QHP18" s="106"/>
      <c r="QHQ18" s="106"/>
      <c r="QHR18" s="106"/>
      <c r="QHS18" s="106"/>
      <c r="QHT18" s="106"/>
      <c r="QHU18" s="106"/>
      <c r="QHV18" s="106"/>
      <c r="QHW18" s="106"/>
      <c r="QHX18" s="106"/>
      <c r="QIG18" s="106"/>
      <c r="QIH18" s="106"/>
      <c r="QII18" s="106"/>
      <c r="QIJ18" s="106"/>
      <c r="QIK18" s="106"/>
      <c r="QIL18" s="106"/>
      <c r="QIM18" s="106"/>
      <c r="QIN18" s="106"/>
      <c r="QIO18" s="106"/>
      <c r="QIP18" s="106"/>
      <c r="QQW18" s="106"/>
      <c r="QQX18" s="106"/>
      <c r="QQY18" s="106"/>
      <c r="QQZ18" s="106"/>
      <c r="QRA18" s="106"/>
      <c r="QRB18" s="106"/>
      <c r="QRC18" s="106"/>
      <c r="QRD18" s="106"/>
      <c r="QRE18" s="106"/>
      <c r="QRF18" s="106"/>
      <c r="QRG18" s="106"/>
      <c r="QRH18" s="106"/>
      <c r="QRI18" s="106"/>
      <c r="QRJ18" s="106"/>
      <c r="QRK18" s="106"/>
      <c r="QRL18" s="106"/>
      <c r="QRM18" s="106"/>
      <c r="QRN18" s="106"/>
      <c r="QRO18" s="106"/>
      <c r="QRP18" s="106"/>
      <c r="QRQ18" s="106"/>
      <c r="QRR18" s="106"/>
      <c r="QRS18" s="106"/>
      <c r="QRT18" s="106"/>
      <c r="QSC18" s="106"/>
      <c r="QSD18" s="106"/>
      <c r="QSE18" s="106"/>
      <c r="QSF18" s="106"/>
      <c r="QSG18" s="106"/>
      <c r="QSH18" s="106"/>
      <c r="QSI18" s="106"/>
      <c r="QSJ18" s="106"/>
      <c r="QSK18" s="106"/>
      <c r="QSL18" s="106"/>
      <c r="RAS18" s="106"/>
      <c r="RAT18" s="106"/>
      <c r="RAU18" s="106"/>
      <c r="RAV18" s="106"/>
      <c r="RAW18" s="106"/>
      <c r="RAX18" s="106"/>
      <c r="RAY18" s="106"/>
      <c r="RAZ18" s="106"/>
      <c r="RBA18" s="106"/>
      <c r="RBB18" s="106"/>
      <c r="RBC18" s="106"/>
      <c r="RBD18" s="106"/>
      <c r="RBE18" s="106"/>
      <c r="RBF18" s="106"/>
      <c r="RBG18" s="106"/>
      <c r="RBH18" s="106"/>
      <c r="RBI18" s="106"/>
      <c r="RBJ18" s="106"/>
      <c r="RBK18" s="106"/>
      <c r="RBL18" s="106"/>
      <c r="RBM18" s="106"/>
      <c r="RBN18" s="106"/>
      <c r="RBO18" s="106"/>
      <c r="RBP18" s="106"/>
      <c r="RBY18" s="106"/>
      <c r="RBZ18" s="106"/>
      <c r="RCA18" s="106"/>
      <c r="RCB18" s="106"/>
      <c r="RCC18" s="106"/>
      <c r="RCD18" s="106"/>
      <c r="RCE18" s="106"/>
      <c r="RCF18" s="106"/>
      <c r="RCG18" s="106"/>
      <c r="RCH18" s="106"/>
      <c r="RKO18" s="106"/>
      <c r="RKP18" s="106"/>
      <c r="RKQ18" s="106"/>
      <c r="RKR18" s="106"/>
      <c r="RKS18" s="106"/>
      <c r="RKT18" s="106"/>
      <c r="RKU18" s="106"/>
      <c r="RKV18" s="106"/>
      <c r="RKW18" s="106"/>
      <c r="RKX18" s="106"/>
      <c r="RKY18" s="106"/>
      <c r="RKZ18" s="106"/>
      <c r="RLA18" s="106"/>
      <c r="RLB18" s="106"/>
      <c r="RLC18" s="106"/>
      <c r="RLD18" s="106"/>
      <c r="RLE18" s="106"/>
      <c r="RLF18" s="106"/>
      <c r="RLG18" s="106"/>
      <c r="RLH18" s="106"/>
      <c r="RLI18" s="106"/>
      <c r="RLJ18" s="106"/>
      <c r="RLK18" s="106"/>
      <c r="RLL18" s="106"/>
      <c r="RLU18" s="106"/>
      <c r="RLV18" s="106"/>
      <c r="RLW18" s="106"/>
      <c r="RLX18" s="106"/>
      <c r="RLY18" s="106"/>
      <c r="RLZ18" s="106"/>
      <c r="RMA18" s="106"/>
      <c r="RMB18" s="106"/>
      <c r="RMC18" s="106"/>
      <c r="RMD18" s="106"/>
      <c r="RUK18" s="106"/>
      <c r="RUL18" s="106"/>
      <c r="RUM18" s="106"/>
      <c r="RUN18" s="106"/>
      <c r="RUO18" s="106"/>
      <c r="RUP18" s="106"/>
      <c r="RUQ18" s="106"/>
      <c r="RUR18" s="106"/>
      <c r="RUS18" s="106"/>
      <c r="RUT18" s="106"/>
      <c r="RUU18" s="106"/>
      <c r="RUV18" s="106"/>
      <c r="RUW18" s="106"/>
      <c r="RUX18" s="106"/>
      <c r="RUY18" s="106"/>
      <c r="RUZ18" s="106"/>
      <c r="RVA18" s="106"/>
      <c r="RVB18" s="106"/>
      <c r="RVC18" s="106"/>
      <c r="RVD18" s="106"/>
      <c r="RVE18" s="106"/>
      <c r="RVF18" s="106"/>
      <c r="RVG18" s="106"/>
      <c r="RVH18" s="106"/>
      <c r="RVQ18" s="106"/>
      <c r="RVR18" s="106"/>
      <c r="RVS18" s="106"/>
      <c r="RVT18" s="106"/>
      <c r="RVU18" s="106"/>
      <c r="RVV18" s="106"/>
      <c r="RVW18" s="106"/>
      <c r="RVX18" s="106"/>
      <c r="RVY18" s="106"/>
      <c r="RVZ18" s="106"/>
      <c r="SEG18" s="106"/>
      <c r="SEH18" s="106"/>
      <c r="SEI18" s="106"/>
      <c r="SEJ18" s="106"/>
      <c r="SEK18" s="106"/>
      <c r="SEL18" s="106"/>
      <c r="SEM18" s="106"/>
      <c r="SEN18" s="106"/>
      <c r="SEO18" s="106"/>
      <c r="SEP18" s="106"/>
      <c r="SEQ18" s="106"/>
      <c r="SER18" s="106"/>
      <c r="SES18" s="106"/>
      <c r="SET18" s="106"/>
      <c r="SEU18" s="106"/>
      <c r="SEV18" s="106"/>
      <c r="SEW18" s="106"/>
      <c r="SEX18" s="106"/>
      <c r="SEY18" s="106"/>
      <c r="SEZ18" s="106"/>
      <c r="SFA18" s="106"/>
      <c r="SFB18" s="106"/>
      <c r="SFC18" s="106"/>
      <c r="SFD18" s="106"/>
      <c r="SFM18" s="106"/>
      <c r="SFN18" s="106"/>
      <c r="SFO18" s="106"/>
      <c r="SFP18" s="106"/>
      <c r="SFQ18" s="106"/>
      <c r="SFR18" s="106"/>
      <c r="SFS18" s="106"/>
      <c r="SFT18" s="106"/>
      <c r="SFU18" s="106"/>
      <c r="SFV18" s="106"/>
      <c r="SOC18" s="106"/>
      <c r="SOD18" s="106"/>
      <c r="SOE18" s="106"/>
      <c r="SOF18" s="106"/>
      <c r="SOG18" s="106"/>
      <c r="SOH18" s="106"/>
      <c r="SOI18" s="106"/>
      <c r="SOJ18" s="106"/>
      <c r="SOK18" s="106"/>
      <c r="SOL18" s="106"/>
      <c r="SOM18" s="106"/>
      <c r="SON18" s="106"/>
      <c r="SOO18" s="106"/>
      <c r="SOP18" s="106"/>
      <c r="SOQ18" s="106"/>
      <c r="SOR18" s="106"/>
      <c r="SOS18" s="106"/>
      <c r="SOT18" s="106"/>
      <c r="SOU18" s="106"/>
      <c r="SOV18" s="106"/>
      <c r="SOW18" s="106"/>
      <c r="SOX18" s="106"/>
      <c r="SOY18" s="106"/>
      <c r="SOZ18" s="106"/>
      <c r="SPI18" s="106"/>
      <c r="SPJ18" s="106"/>
      <c r="SPK18" s="106"/>
      <c r="SPL18" s="106"/>
      <c r="SPM18" s="106"/>
      <c r="SPN18" s="106"/>
      <c r="SPO18" s="106"/>
      <c r="SPP18" s="106"/>
      <c r="SPQ18" s="106"/>
      <c r="SPR18" s="106"/>
      <c r="SXY18" s="106"/>
      <c r="SXZ18" s="106"/>
      <c r="SYA18" s="106"/>
      <c r="SYB18" s="106"/>
      <c r="SYC18" s="106"/>
      <c r="SYD18" s="106"/>
      <c r="SYE18" s="106"/>
      <c r="SYF18" s="106"/>
      <c r="SYG18" s="106"/>
      <c r="SYH18" s="106"/>
      <c r="SYI18" s="106"/>
      <c r="SYJ18" s="106"/>
      <c r="SYK18" s="106"/>
      <c r="SYL18" s="106"/>
      <c r="SYM18" s="106"/>
      <c r="SYN18" s="106"/>
      <c r="SYO18" s="106"/>
      <c r="SYP18" s="106"/>
      <c r="SYQ18" s="106"/>
      <c r="SYR18" s="106"/>
      <c r="SYS18" s="106"/>
      <c r="SYT18" s="106"/>
      <c r="SYU18" s="106"/>
      <c r="SYV18" s="106"/>
      <c r="SZE18" s="106"/>
      <c r="SZF18" s="106"/>
      <c r="SZG18" s="106"/>
      <c r="SZH18" s="106"/>
      <c r="SZI18" s="106"/>
      <c r="SZJ18" s="106"/>
      <c r="SZK18" s="106"/>
      <c r="SZL18" s="106"/>
      <c r="SZM18" s="106"/>
      <c r="SZN18" s="106"/>
      <c r="THU18" s="106"/>
      <c r="THV18" s="106"/>
      <c r="THW18" s="106"/>
      <c r="THX18" s="106"/>
      <c r="THY18" s="106"/>
      <c r="THZ18" s="106"/>
      <c r="TIA18" s="106"/>
      <c r="TIB18" s="106"/>
      <c r="TIC18" s="106"/>
      <c r="TID18" s="106"/>
      <c r="TIE18" s="106"/>
      <c r="TIF18" s="106"/>
      <c r="TIG18" s="106"/>
      <c r="TIH18" s="106"/>
      <c r="TII18" s="106"/>
      <c r="TIJ18" s="106"/>
      <c r="TIK18" s="106"/>
      <c r="TIL18" s="106"/>
      <c r="TIM18" s="106"/>
      <c r="TIN18" s="106"/>
      <c r="TIO18" s="106"/>
      <c r="TIP18" s="106"/>
      <c r="TIQ18" s="106"/>
      <c r="TIR18" s="106"/>
      <c r="TJA18" s="106"/>
      <c r="TJB18" s="106"/>
      <c r="TJC18" s="106"/>
      <c r="TJD18" s="106"/>
      <c r="TJE18" s="106"/>
      <c r="TJF18" s="106"/>
      <c r="TJG18" s="106"/>
      <c r="TJH18" s="106"/>
      <c r="TJI18" s="106"/>
      <c r="TJJ18" s="106"/>
      <c r="TRQ18" s="106"/>
      <c r="TRR18" s="106"/>
      <c r="TRS18" s="106"/>
      <c r="TRT18" s="106"/>
      <c r="TRU18" s="106"/>
      <c r="TRV18" s="106"/>
      <c r="TRW18" s="106"/>
      <c r="TRX18" s="106"/>
      <c r="TRY18" s="106"/>
      <c r="TRZ18" s="106"/>
      <c r="TSA18" s="106"/>
      <c r="TSB18" s="106"/>
      <c r="TSC18" s="106"/>
      <c r="TSD18" s="106"/>
      <c r="TSE18" s="106"/>
      <c r="TSF18" s="106"/>
      <c r="TSG18" s="106"/>
      <c r="TSH18" s="106"/>
      <c r="TSI18" s="106"/>
      <c r="TSJ18" s="106"/>
      <c r="TSK18" s="106"/>
      <c r="TSL18" s="106"/>
      <c r="TSM18" s="106"/>
      <c r="TSN18" s="106"/>
      <c r="TSW18" s="106"/>
      <c r="TSX18" s="106"/>
      <c r="TSY18" s="106"/>
      <c r="TSZ18" s="106"/>
      <c r="TTA18" s="106"/>
      <c r="TTB18" s="106"/>
      <c r="TTC18" s="106"/>
      <c r="TTD18" s="106"/>
      <c r="TTE18" s="106"/>
      <c r="TTF18" s="106"/>
      <c r="UBM18" s="106"/>
      <c r="UBN18" s="106"/>
      <c r="UBO18" s="106"/>
      <c r="UBP18" s="106"/>
      <c r="UBQ18" s="106"/>
      <c r="UBR18" s="106"/>
      <c r="UBS18" s="106"/>
      <c r="UBT18" s="106"/>
      <c r="UBU18" s="106"/>
      <c r="UBV18" s="106"/>
      <c r="UBW18" s="106"/>
      <c r="UBX18" s="106"/>
      <c r="UBY18" s="106"/>
      <c r="UBZ18" s="106"/>
      <c r="UCA18" s="106"/>
      <c r="UCB18" s="106"/>
      <c r="UCC18" s="106"/>
      <c r="UCD18" s="106"/>
      <c r="UCE18" s="106"/>
      <c r="UCF18" s="106"/>
      <c r="UCG18" s="106"/>
      <c r="UCH18" s="106"/>
      <c r="UCI18" s="106"/>
      <c r="UCJ18" s="106"/>
      <c r="UCS18" s="106"/>
      <c r="UCT18" s="106"/>
      <c r="UCU18" s="106"/>
      <c r="UCV18" s="106"/>
      <c r="UCW18" s="106"/>
      <c r="UCX18" s="106"/>
      <c r="UCY18" s="106"/>
      <c r="UCZ18" s="106"/>
      <c r="UDA18" s="106"/>
      <c r="UDB18" s="106"/>
      <c r="ULI18" s="106"/>
      <c r="ULJ18" s="106"/>
      <c r="ULK18" s="106"/>
      <c r="ULL18" s="106"/>
      <c r="ULM18" s="106"/>
      <c r="ULN18" s="106"/>
      <c r="ULO18" s="106"/>
      <c r="ULP18" s="106"/>
      <c r="ULQ18" s="106"/>
      <c r="ULR18" s="106"/>
      <c r="ULS18" s="106"/>
      <c r="ULT18" s="106"/>
      <c r="ULU18" s="106"/>
      <c r="ULV18" s="106"/>
      <c r="ULW18" s="106"/>
      <c r="ULX18" s="106"/>
      <c r="ULY18" s="106"/>
      <c r="ULZ18" s="106"/>
      <c r="UMA18" s="106"/>
      <c r="UMB18" s="106"/>
      <c r="UMC18" s="106"/>
      <c r="UMD18" s="106"/>
      <c r="UME18" s="106"/>
      <c r="UMF18" s="106"/>
      <c r="UMO18" s="106"/>
      <c r="UMP18" s="106"/>
      <c r="UMQ18" s="106"/>
      <c r="UMR18" s="106"/>
      <c r="UMS18" s="106"/>
      <c r="UMT18" s="106"/>
      <c r="UMU18" s="106"/>
      <c r="UMV18" s="106"/>
      <c r="UMW18" s="106"/>
      <c r="UMX18" s="106"/>
      <c r="UVE18" s="106"/>
      <c r="UVF18" s="106"/>
      <c r="UVG18" s="106"/>
      <c r="UVH18" s="106"/>
      <c r="UVI18" s="106"/>
      <c r="UVJ18" s="106"/>
      <c r="UVK18" s="106"/>
      <c r="UVL18" s="106"/>
      <c r="UVM18" s="106"/>
      <c r="UVN18" s="106"/>
      <c r="UVO18" s="106"/>
      <c r="UVP18" s="106"/>
      <c r="UVQ18" s="106"/>
      <c r="UVR18" s="106"/>
      <c r="UVS18" s="106"/>
      <c r="UVT18" s="106"/>
      <c r="UVU18" s="106"/>
      <c r="UVV18" s="106"/>
      <c r="UVW18" s="106"/>
      <c r="UVX18" s="106"/>
      <c r="UVY18" s="106"/>
      <c r="UVZ18" s="106"/>
      <c r="UWA18" s="106"/>
      <c r="UWB18" s="106"/>
      <c r="UWK18" s="106"/>
      <c r="UWL18" s="106"/>
      <c r="UWM18" s="106"/>
      <c r="UWN18" s="106"/>
      <c r="UWO18" s="106"/>
      <c r="UWP18" s="106"/>
      <c r="UWQ18" s="106"/>
      <c r="UWR18" s="106"/>
      <c r="UWS18" s="106"/>
      <c r="UWT18" s="106"/>
      <c r="VFA18" s="106"/>
      <c r="VFB18" s="106"/>
      <c r="VFC18" s="106"/>
      <c r="VFD18" s="106"/>
      <c r="VFE18" s="106"/>
      <c r="VFF18" s="106"/>
      <c r="VFG18" s="106"/>
      <c r="VFH18" s="106"/>
      <c r="VFI18" s="106"/>
      <c r="VFJ18" s="106"/>
      <c r="VFK18" s="106"/>
      <c r="VFL18" s="106"/>
      <c r="VFM18" s="106"/>
      <c r="VFN18" s="106"/>
      <c r="VFO18" s="106"/>
      <c r="VFP18" s="106"/>
      <c r="VFQ18" s="106"/>
      <c r="VFR18" s="106"/>
      <c r="VFS18" s="106"/>
      <c r="VFT18" s="106"/>
      <c r="VFU18" s="106"/>
      <c r="VFV18" s="106"/>
      <c r="VFW18" s="106"/>
      <c r="VFX18" s="106"/>
      <c r="VGG18" s="106"/>
      <c r="VGH18" s="106"/>
      <c r="VGI18" s="106"/>
      <c r="VGJ18" s="106"/>
      <c r="VGK18" s="106"/>
      <c r="VGL18" s="106"/>
      <c r="VGM18" s="106"/>
      <c r="VGN18" s="106"/>
      <c r="VGO18" s="106"/>
      <c r="VGP18" s="106"/>
      <c r="VOW18" s="106"/>
      <c r="VOX18" s="106"/>
      <c r="VOY18" s="106"/>
      <c r="VOZ18" s="106"/>
      <c r="VPA18" s="106"/>
      <c r="VPB18" s="106"/>
      <c r="VPC18" s="106"/>
      <c r="VPD18" s="106"/>
      <c r="VPE18" s="106"/>
      <c r="VPF18" s="106"/>
      <c r="VPG18" s="106"/>
      <c r="VPH18" s="106"/>
      <c r="VPI18" s="106"/>
      <c r="VPJ18" s="106"/>
      <c r="VPK18" s="106"/>
      <c r="VPL18" s="106"/>
      <c r="VPM18" s="106"/>
      <c r="VPN18" s="106"/>
      <c r="VPO18" s="106"/>
      <c r="VPP18" s="106"/>
      <c r="VPQ18" s="106"/>
      <c r="VPR18" s="106"/>
      <c r="VPS18" s="106"/>
      <c r="VPT18" s="106"/>
      <c r="VQC18" s="106"/>
      <c r="VQD18" s="106"/>
      <c r="VQE18" s="106"/>
      <c r="VQF18" s="106"/>
      <c r="VQG18" s="106"/>
      <c r="VQH18" s="106"/>
      <c r="VQI18" s="106"/>
      <c r="VQJ18" s="106"/>
      <c r="VQK18" s="106"/>
      <c r="VQL18" s="106"/>
      <c r="VYS18" s="106"/>
      <c r="VYT18" s="106"/>
      <c r="VYU18" s="106"/>
      <c r="VYV18" s="106"/>
      <c r="VYW18" s="106"/>
      <c r="VYX18" s="106"/>
      <c r="VYY18" s="106"/>
      <c r="VYZ18" s="106"/>
      <c r="VZA18" s="106"/>
      <c r="VZB18" s="106"/>
      <c r="VZC18" s="106"/>
      <c r="VZD18" s="106"/>
      <c r="VZE18" s="106"/>
      <c r="VZF18" s="106"/>
      <c r="VZG18" s="106"/>
      <c r="VZH18" s="106"/>
      <c r="VZI18" s="106"/>
      <c r="VZJ18" s="106"/>
      <c r="VZK18" s="106"/>
      <c r="VZL18" s="106"/>
      <c r="VZM18" s="106"/>
      <c r="VZN18" s="106"/>
      <c r="VZO18" s="106"/>
      <c r="VZP18" s="106"/>
      <c r="VZY18" s="106"/>
      <c r="VZZ18" s="106"/>
      <c r="WAA18" s="106"/>
      <c r="WAB18" s="106"/>
      <c r="WAC18" s="106"/>
      <c r="WAD18" s="106"/>
      <c r="WAE18" s="106"/>
      <c r="WAF18" s="106"/>
      <c r="WAG18" s="106"/>
      <c r="WAH18" s="106"/>
      <c r="WIO18" s="106"/>
      <c r="WIP18" s="106"/>
      <c r="WIQ18" s="106"/>
      <c r="WIR18" s="106"/>
      <c r="WIS18" s="106"/>
      <c r="WIT18" s="106"/>
      <c r="WIU18" s="106"/>
      <c r="WIV18" s="106"/>
      <c r="WIW18" s="106"/>
      <c r="WIX18" s="106"/>
      <c r="WIY18" s="106"/>
      <c r="WIZ18" s="106"/>
      <c r="WJA18" s="106"/>
      <c r="WJB18" s="106"/>
      <c r="WJC18" s="106"/>
      <c r="WJD18" s="106"/>
      <c r="WJE18" s="106"/>
      <c r="WJF18" s="106"/>
      <c r="WJG18" s="106"/>
      <c r="WJH18" s="106"/>
      <c r="WJI18" s="106"/>
      <c r="WJJ18" s="106"/>
      <c r="WJK18" s="106"/>
      <c r="WJL18" s="106"/>
      <c r="WJU18" s="106"/>
      <c r="WJV18" s="106"/>
      <c r="WJW18" s="106"/>
      <c r="WJX18" s="106"/>
      <c r="WJY18" s="106"/>
      <c r="WJZ18" s="106"/>
      <c r="WKA18" s="106"/>
      <c r="WKB18" s="106"/>
      <c r="WKC18" s="106"/>
      <c r="WKD18" s="106"/>
      <c r="WSK18" s="106"/>
      <c r="WSL18" s="106"/>
      <c r="WSM18" s="106"/>
      <c r="WSN18" s="106"/>
      <c r="WSO18" s="106"/>
      <c r="WSP18" s="106"/>
      <c r="WSQ18" s="106"/>
      <c r="WSR18" s="106"/>
      <c r="WSS18" s="106"/>
      <c r="WST18" s="106"/>
      <c r="WSU18" s="106"/>
      <c r="WSV18" s="106"/>
      <c r="WSW18" s="106"/>
      <c r="WSX18" s="106"/>
      <c r="WSY18" s="106"/>
      <c r="WSZ18" s="106"/>
      <c r="WTA18" s="106"/>
      <c r="WTB18" s="106"/>
      <c r="WTC18" s="106"/>
      <c r="WTD18" s="106"/>
      <c r="WTE18" s="106"/>
      <c r="WTF18" s="106"/>
      <c r="WTG18" s="106"/>
      <c r="WTH18" s="106"/>
      <c r="WTQ18" s="106"/>
      <c r="WTR18" s="106"/>
      <c r="WTS18" s="106"/>
      <c r="WTT18" s="106"/>
      <c r="WTU18" s="106"/>
      <c r="WTV18" s="106"/>
      <c r="WTW18" s="106"/>
      <c r="WTX18" s="106"/>
      <c r="WTY18" s="106"/>
      <c r="WTZ18" s="106"/>
    </row>
    <row r="19" spans="5:1005 1205:2029 2229:3053 3253:4077 4277:5101 5301:6125 6325:7149 7349:8173 8373:9197 9397:10221 10421:11245 11445:12269 12469:13293 13493:14317 14517:15341 15541:16109" ht="8.1" customHeight="1" x14ac:dyDescent="0.15">
      <c r="E19" s="191" t="s">
        <v>0</v>
      </c>
      <c r="F19" s="300"/>
      <c r="G19" s="300"/>
      <c r="H19" s="300"/>
      <c r="I19" s="300"/>
      <c r="J19" s="300"/>
      <c r="K19" s="300"/>
      <c r="L19" s="300"/>
      <c r="M19" s="331" t="s">
        <v>1</v>
      </c>
      <c r="N19" s="300"/>
      <c r="O19" s="300"/>
      <c r="P19" s="300"/>
      <c r="Q19" s="300"/>
      <c r="R19" s="300"/>
      <c r="S19" s="300"/>
      <c r="T19" s="300"/>
      <c r="U19" s="300"/>
      <c r="V19" s="300"/>
      <c r="W19" s="300"/>
      <c r="X19" s="331" t="s">
        <v>3</v>
      </c>
      <c r="Y19" s="300"/>
      <c r="Z19" s="300"/>
      <c r="AA19" s="300"/>
      <c r="AB19" s="300"/>
      <c r="AC19" s="300"/>
      <c r="AD19" s="300"/>
      <c r="AE19" s="300"/>
      <c r="AF19" s="300"/>
      <c r="AG19" s="300"/>
      <c r="AH19" s="300"/>
      <c r="AI19" s="300"/>
      <c r="AJ19" s="300"/>
      <c r="AK19" s="331" t="s">
        <v>2</v>
      </c>
      <c r="AL19" s="300"/>
      <c r="AM19" s="300"/>
      <c r="AN19" s="300"/>
      <c r="AO19" s="300"/>
      <c r="AP19" s="300"/>
      <c r="AQ19" s="300"/>
      <c r="AR19" s="300"/>
      <c r="AS19" s="300"/>
      <c r="AT19" s="300"/>
      <c r="AU19" s="300"/>
      <c r="AV19" s="300"/>
      <c r="AW19" s="300"/>
      <c r="AX19" s="300"/>
      <c r="AY19" s="300"/>
      <c r="AZ19" s="300"/>
      <c r="BA19" s="300"/>
      <c r="BB19" s="300"/>
      <c r="BC19" s="300"/>
      <c r="BD19" s="300"/>
      <c r="BE19" s="300"/>
      <c r="BF19" s="300"/>
      <c r="BG19" s="300"/>
      <c r="BH19" s="331" t="s">
        <v>4</v>
      </c>
      <c r="BI19" s="300"/>
      <c r="BJ19" s="300"/>
      <c r="BK19" s="300"/>
      <c r="BL19" s="300"/>
      <c r="BM19" s="300"/>
      <c r="BN19" s="300"/>
      <c r="BO19" s="300"/>
      <c r="BP19" s="300"/>
      <c r="BQ19" s="300"/>
      <c r="BR19" s="300"/>
      <c r="BS19" s="300"/>
      <c r="BT19" s="300"/>
      <c r="BU19" s="300"/>
      <c r="BV19" s="332"/>
      <c r="BW19" s="214" t="s">
        <v>5</v>
      </c>
      <c r="BX19" s="294"/>
      <c r="BY19" s="294"/>
      <c r="BZ19" s="294"/>
      <c r="CA19" s="294"/>
      <c r="CB19" s="294"/>
      <c r="CC19" s="294"/>
      <c r="CD19" s="294"/>
      <c r="CE19" s="294"/>
      <c r="CF19" s="294"/>
      <c r="CG19" s="294"/>
      <c r="CH19" s="294"/>
      <c r="CI19" s="294"/>
      <c r="CJ19" s="294"/>
      <c r="CK19" s="294"/>
      <c r="CL19" s="174"/>
      <c r="CM19" s="174"/>
      <c r="CN19" s="174"/>
    </row>
    <row r="20" spans="5:1005 1205:2029 2229:3053 3253:4077 4277:5101 5301:6125 6325:7149 7349:8173 8373:9197 9397:10221 10421:11245 11445:12269 12469:13293 13493:14317 14517:15341 15541:16109" ht="8.1" customHeight="1" thickBot="1" x14ac:dyDescent="0.2">
      <c r="E20" s="300"/>
      <c r="F20" s="300"/>
      <c r="G20" s="300"/>
      <c r="H20" s="300"/>
      <c r="I20" s="300"/>
      <c r="J20" s="300"/>
      <c r="K20" s="300"/>
      <c r="L20" s="300"/>
      <c r="M20" s="300"/>
      <c r="N20" s="300"/>
      <c r="O20" s="300"/>
      <c r="P20" s="300"/>
      <c r="Q20" s="300"/>
      <c r="R20" s="300"/>
      <c r="S20" s="300"/>
      <c r="T20" s="300"/>
      <c r="U20" s="300"/>
      <c r="V20" s="300"/>
      <c r="W20" s="300"/>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0"/>
      <c r="BA20" s="300"/>
      <c r="BB20" s="300"/>
      <c r="BC20" s="300"/>
      <c r="BD20" s="300"/>
      <c r="BE20" s="300"/>
      <c r="BF20" s="300"/>
      <c r="BG20" s="300"/>
      <c r="BH20" s="300"/>
      <c r="BI20" s="300"/>
      <c r="BJ20" s="300"/>
      <c r="BK20" s="300"/>
      <c r="BL20" s="300"/>
      <c r="BM20" s="300"/>
      <c r="BN20" s="300"/>
      <c r="BO20" s="300"/>
      <c r="BP20" s="300"/>
      <c r="BQ20" s="300"/>
      <c r="BR20" s="300"/>
      <c r="BS20" s="300"/>
      <c r="BT20" s="300"/>
      <c r="BU20" s="300"/>
      <c r="BV20" s="332"/>
      <c r="BW20" s="294"/>
      <c r="BX20" s="294"/>
      <c r="BY20" s="294"/>
      <c r="BZ20" s="294"/>
      <c r="CA20" s="294"/>
      <c r="CB20" s="294"/>
      <c r="CC20" s="294"/>
      <c r="CD20" s="294"/>
      <c r="CE20" s="294"/>
      <c r="CF20" s="294"/>
      <c r="CG20" s="294"/>
      <c r="CH20" s="294"/>
      <c r="CI20" s="294"/>
      <c r="CJ20" s="294"/>
      <c r="CK20" s="294"/>
      <c r="CL20" s="174"/>
      <c r="CM20" s="174"/>
      <c r="CN20" s="174"/>
    </row>
    <row r="21" spans="5:1005 1205:2029 2229:3053 3253:4077 4277:5101 5301:6125 6325:7149 7349:8173 8373:9197 9397:10221 10421:11245 11445:12269 12469:13293 13493:14317 14517:15341 15541:16109" ht="8.1" customHeight="1" x14ac:dyDescent="0.15">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300"/>
      <c r="AL21" s="300"/>
      <c r="AM21" s="300"/>
      <c r="AN21" s="300"/>
      <c r="AO21" s="300"/>
      <c r="AP21" s="300"/>
      <c r="AQ21" s="300"/>
      <c r="AR21" s="300"/>
      <c r="AS21" s="300"/>
      <c r="AT21" s="300"/>
      <c r="AU21" s="300"/>
      <c r="AV21" s="300"/>
      <c r="AW21" s="300"/>
      <c r="AX21" s="300"/>
      <c r="AY21" s="300"/>
      <c r="AZ21" s="300"/>
      <c r="BA21" s="300"/>
      <c r="BB21" s="300"/>
      <c r="BC21" s="300"/>
      <c r="BD21" s="300"/>
      <c r="BE21" s="300"/>
      <c r="BF21" s="300"/>
      <c r="BG21" s="300"/>
      <c r="BH21" s="300"/>
      <c r="BI21" s="300"/>
      <c r="BJ21" s="300"/>
      <c r="BK21" s="300"/>
      <c r="BL21" s="300"/>
      <c r="BM21" s="300"/>
      <c r="BN21" s="300"/>
      <c r="BO21" s="300"/>
      <c r="BP21" s="300"/>
      <c r="BQ21" s="300"/>
      <c r="BR21" s="300"/>
      <c r="BS21" s="300"/>
      <c r="BT21" s="300"/>
      <c r="BU21" s="300"/>
      <c r="BV21" s="332"/>
      <c r="BW21" s="329" t="s">
        <v>12</v>
      </c>
      <c r="BX21" s="300"/>
      <c r="BY21" s="300"/>
      <c r="BZ21" s="300"/>
      <c r="CA21" s="300"/>
      <c r="CB21" s="333" t="s">
        <v>118</v>
      </c>
      <c r="CC21" s="333"/>
      <c r="CD21" s="333"/>
      <c r="CE21" s="333"/>
      <c r="CF21" s="333"/>
      <c r="CG21" s="329" t="s">
        <v>13</v>
      </c>
      <c r="CH21" s="300"/>
      <c r="CI21" s="300"/>
      <c r="CJ21" s="300"/>
      <c r="CK21" s="300"/>
      <c r="CL21" s="174"/>
      <c r="CM21" s="174"/>
      <c r="CN21" s="174"/>
      <c r="CZ21" s="316" t="str">
        <f>W2&amp;AU2&amp;BM13</f>
        <v/>
      </c>
    </row>
    <row r="22" spans="5:1005 1205:2029 2229:3053 3253:4077 4277:5101 5301:6125 6325:7149 7349:8173 8373:9197 9397:10221 10421:11245 11445:12269 12469:13293 13493:14317 14517:15341 15541:16109" ht="8.1" customHeight="1" thickBot="1" x14ac:dyDescent="0.2">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300"/>
      <c r="AL22" s="300"/>
      <c r="AM22" s="300"/>
      <c r="AN22" s="300"/>
      <c r="AO22" s="300"/>
      <c r="AP22" s="300"/>
      <c r="AQ22" s="300"/>
      <c r="AR22" s="300"/>
      <c r="AS22" s="300"/>
      <c r="AT22" s="300"/>
      <c r="AU22" s="300"/>
      <c r="AV22" s="300"/>
      <c r="AW22" s="300"/>
      <c r="AX22" s="300"/>
      <c r="AY22" s="300"/>
      <c r="AZ22" s="300"/>
      <c r="BA22" s="300"/>
      <c r="BB22" s="300"/>
      <c r="BC22" s="300"/>
      <c r="BD22" s="300"/>
      <c r="BE22" s="300"/>
      <c r="BF22" s="300"/>
      <c r="BG22" s="300"/>
      <c r="BH22" s="300"/>
      <c r="BI22" s="300"/>
      <c r="BJ22" s="300"/>
      <c r="BK22" s="300"/>
      <c r="BL22" s="300"/>
      <c r="BM22" s="300"/>
      <c r="BN22" s="300"/>
      <c r="BO22" s="300"/>
      <c r="BP22" s="300"/>
      <c r="BQ22" s="300"/>
      <c r="BR22" s="300"/>
      <c r="BS22" s="300"/>
      <c r="BT22" s="300"/>
      <c r="BU22" s="300"/>
      <c r="BV22" s="332"/>
      <c r="BW22" s="329"/>
      <c r="BX22" s="300"/>
      <c r="BY22" s="300"/>
      <c r="BZ22" s="300"/>
      <c r="CA22" s="300"/>
      <c r="CB22" s="333"/>
      <c r="CC22" s="333"/>
      <c r="CD22" s="333"/>
      <c r="CE22" s="333"/>
      <c r="CF22" s="333"/>
      <c r="CG22" s="329"/>
      <c r="CH22" s="300"/>
      <c r="CI22" s="300"/>
      <c r="CJ22" s="300"/>
      <c r="CK22" s="300"/>
      <c r="CL22" s="174"/>
      <c r="CM22" s="174"/>
      <c r="CN22" s="174"/>
      <c r="CZ22" s="317"/>
      <c r="DJ22" s="9"/>
    </row>
    <row r="23" spans="5:1005 1205:2029 2229:3053 3253:4077 4277:5101 5301:6125 6325:7149 7349:8173 8373:9197 9397:10221 10421:11245 11445:12269 12469:13293 13493:14317 14517:15341 15541:16109" ht="8.1" customHeight="1" x14ac:dyDescent="0.15">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300"/>
      <c r="BC23" s="300"/>
      <c r="BD23" s="300"/>
      <c r="BE23" s="300"/>
      <c r="BF23" s="300"/>
      <c r="BG23" s="300"/>
      <c r="BH23" s="300"/>
      <c r="BI23" s="300"/>
      <c r="BJ23" s="300"/>
      <c r="BK23" s="300"/>
      <c r="BL23" s="300"/>
      <c r="BM23" s="300"/>
      <c r="BN23" s="300"/>
      <c r="BO23" s="300"/>
      <c r="BP23" s="300"/>
      <c r="BQ23" s="300"/>
      <c r="BR23" s="300"/>
      <c r="BS23" s="300"/>
      <c r="BT23" s="300"/>
      <c r="BU23" s="300"/>
      <c r="BV23" s="332"/>
      <c r="BW23" s="300"/>
      <c r="BX23" s="300"/>
      <c r="BY23" s="300"/>
      <c r="BZ23" s="300"/>
      <c r="CA23" s="300"/>
      <c r="CB23" s="333"/>
      <c r="CC23" s="333"/>
      <c r="CD23" s="333"/>
      <c r="CE23" s="333"/>
      <c r="CF23" s="333"/>
      <c r="CG23" s="300"/>
      <c r="CH23" s="300"/>
      <c r="CI23" s="300"/>
      <c r="CJ23" s="300"/>
      <c r="CK23" s="300"/>
      <c r="CL23" s="174"/>
      <c r="CM23" s="174"/>
      <c r="CN23" s="174"/>
      <c r="CP23" s="2"/>
      <c r="CQ23" s="2"/>
      <c r="CR23" s="2"/>
      <c r="CS23" s="2"/>
      <c r="CT23" s="2"/>
      <c r="CU23" s="2"/>
      <c r="CV23" s="2"/>
      <c r="CW23" s="2"/>
      <c r="CX23" s="2"/>
      <c r="DJ23" s="9"/>
    </row>
    <row r="24" spans="5:1005 1205:2029 2229:3053 3253:4077 4277:5101 5301:6125 6325:7149 7349:8173 8373:9197 9397:10221 10421:11245 11445:12269 12469:13293 13493:14317 14517:15341 15541:16109" ht="8.1" customHeight="1" x14ac:dyDescent="0.15">
      <c r="E24" s="207" t="s">
        <v>119</v>
      </c>
      <c r="F24" s="207"/>
      <c r="G24" s="234" t="s">
        <v>120</v>
      </c>
      <c r="H24" s="234"/>
      <c r="I24" s="234"/>
      <c r="J24" s="234"/>
      <c r="K24" s="234"/>
      <c r="L24" s="234"/>
      <c r="M24" s="213" t="s">
        <v>121</v>
      </c>
      <c r="N24" s="213"/>
      <c r="O24" s="213"/>
      <c r="P24" s="213"/>
      <c r="Q24" s="213"/>
      <c r="R24" s="213"/>
      <c r="S24" s="213"/>
      <c r="T24" s="213"/>
      <c r="U24" s="213"/>
      <c r="V24" s="213"/>
      <c r="W24" s="213"/>
      <c r="X24" s="213" t="s">
        <v>122</v>
      </c>
      <c r="Y24" s="213"/>
      <c r="Z24" s="213"/>
      <c r="AA24" s="213"/>
      <c r="AB24" s="213"/>
      <c r="AC24" s="213"/>
      <c r="AD24" s="213"/>
      <c r="AE24" s="213"/>
      <c r="AF24" s="213"/>
      <c r="AG24" s="213"/>
      <c r="AH24" s="213"/>
      <c r="AI24" s="213"/>
      <c r="AJ24" s="213"/>
      <c r="AK24" s="322" t="s">
        <v>123</v>
      </c>
      <c r="AL24" s="323"/>
      <c r="AM24" s="323"/>
      <c r="AN24" s="323"/>
      <c r="AO24" s="323"/>
      <c r="AP24" s="323"/>
      <c r="AQ24" s="323"/>
      <c r="AR24" s="323"/>
      <c r="AS24" s="323"/>
      <c r="AT24" s="323"/>
      <c r="AU24" s="323"/>
      <c r="AV24" s="323"/>
      <c r="AW24" s="323"/>
      <c r="AX24" s="323"/>
      <c r="AY24" s="323"/>
      <c r="AZ24" s="323"/>
      <c r="BA24" s="323"/>
      <c r="BB24" s="323"/>
      <c r="BC24" s="323"/>
      <c r="BD24" s="323"/>
      <c r="BE24" s="323"/>
      <c r="BF24" s="323"/>
      <c r="BG24" s="324"/>
      <c r="BH24" s="56"/>
      <c r="BI24" s="277" t="s">
        <v>124</v>
      </c>
      <c r="BJ24" s="277"/>
      <c r="BK24" s="277"/>
      <c r="BL24" s="277"/>
      <c r="BM24" s="277"/>
      <c r="BN24" s="277"/>
      <c r="BO24" s="277"/>
      <c r="BP24" s="277"/>
      <c r="BQ24" s="277"/>
      <c r="BR24" s="277"/>
      <c r="BS24" s="57"/>
      <c r="BT24" s="57"/>
      <c r="BU24" s="57"/>
      <c r="BV24" s="58"/>
      <c r="BW24" s="214" t="str">
        <f>IF(DT50="1:指摘なし","〇","")</f>
        <v/>
      </c>
      <c r="BX24" s="214"/>
      <c r="BY24" s="214"/>
      <c r="BZ24" s="214"/>
      <c r="CA24" s="214"/>
      <c r="CB24" s="328" t="s">
        <v>125</v>
      </c>
      <c r="CC24" s="328"/>
      <c r="CD24" s="328"/>
      <c r="CE24" s="328"/>
      <c r="CF24" s="328"/>
      <c r="CG24" s="214" t="str">
        <f>IF(DT50="3:要是正","〇","")</f>
        <v/>
      </c>
      <c r="CH24" s="214"/>
      <c r="CI24" s="214"/>
      <c r="CJ24" s="214"/>
      <c r="CK24" s="214"/>
      <c r="CL24" s="243" t="s">
        <v>126</v>
      </c>
      <c r="CM24" s="243"/>
      <c r="CN24" s="243"/>
      <c r="CP24" s="2"/>
      <c r="CQ24" s="35"/>
      <c r="CR24" s="35"/>
      <c r="CS24" s="35"/>
      <c r="CT24" s="35"/>
      <c r="CU24" s="35"/>
      <c r="CV24" s="35"/>
      <c r="CW24" s="35"/>
      <c r="CX24" s="35"/>
      <c r="DJ24" s="9"/>
    </row>
    <row r="25" spans="5:1005 1205:2029 2229:3053 3253:4077 4277:5101 5301:6125 6325:7149 7349:8173 8373:9197 9397:10221 10421:11245 11445:12269 12469:13293 13493:14317 14517:15341 15541:16109" ht="8.1" customHeight="1" thickBot="1" x14ac:dyDescent="0.2">
      <c r="E25" s="207"/>
      <c r="F25" s="207"/>
      <c r="G25" s="234"/>
      <c r="H25" s="234"/>
      <c r="I25" s="234"/>
      <c r="J25" s="234"/>
      <c r="K25" s="234"/>
      <c r="L25" s="234"/>
      <c r="M25" s="213"/>
      <c r="N25" s="213"/>
      <c r="O25" s="213"/>
      <c r="P25" s="213"/>
      <c r="Q25" s="213"/>
      <c r="R25" s="213"/>
      <c r="S25" s="213"/>
      <c r="T25" s="213"/>
      <c r="U25" s="213"/>
      <c r="V25" s="213"/>
      <c r="W25" s="213"/>
      <c r="X25" s="213"/>
      <c r="Y25" s="213"/>
      <c r="Z25" s="213"/>
      <c r="AA25" s="213"/>
      <c r="AB25" s="213"/>
      <c r="AC25" s="213"/>
      <c r="AD25" s="213"/>
      <c r="AE25" s="213"/>
      <c r="AF25" s="213"/>
      <c r="AG25" s="213"/>
      <c r="AH25" s="213"/>
      <c r="AI25" s="213"/>
      <c r="AJ25" s="213"/>
      <c r="AK25" s="325"/>
      <c r="AL25" s="326"/>
      <c r="AM25" s="326"/>
      <c r="AN25" s="326"/>
      <c r="AO25" s="326"/>
      <c r="AP25" s="326"/>
      <c r="AQ25" s="326"/>
      <c r="AR25" s="326"/>
      <c r="AS25" s="326"/>
      <c r="AT25" s="326"/>
      <c r="AU25" s="326"/>
      <c r="AV25" s="326"/>
      <c r="AW25" s="326"/>
      <c r="AX25" s="326"/>
      <c r="AY25" s="326"/>
      <c r="AZ25" s="326"/>
      <c r="BA25" s="326"/>
      <c r="BB25" s="326"/>
      <c r="BC25" s="326"/>
      <c r="BD25" s="326"/>
      <c r="BE25" s="326"/>
      <c r="BF25" s="326"/>
      <c r="BG25" s="327"/>
      <c r="BH25" s="108"/>
      <c r="BI25" s="280"/>
      <c r="BJ25" s="280"/>
      <c r="BK25" s="280"/>
      <c r="BL25" s="280"/>
      <c r="BM25" s="280"/>
      <c r="BN25" s="280"/>
      <c r="BO25" s="280"/>
      <c r="BP25" s="280"/>
      <c r="BQ25" s="280"/>
      <c r="BR25" s="280"/>
      <c r="BS25" s="109"/>
      <c r="BT25" s="109"/>
      <c r="BU25" s="109"/>
      <c r="BV25" s="110"/>
      <c r="BW25" s="214"/>
      <c r="BX25" s="214"/>
      <c r="BY25" s="214"/>
      <c r="BZ25" s="214"/>
      <c r="CA25" s="214"/>
      <c r="CB25" s="328"/>
      <c r="CC25" s="328"/>
      <c r="CD25" s="328"/>
      <c r="CE25" s="328"/>
      <c r="CF25" s="328"/>
      <c r="CG25" s="214"/>
      <c r="CH25" s="214"/>
      <c r="CI25" s="214"/>
      <c r="CJ25" s="214"/>
      <c r="CK25" s="214"/>
      <c r="CL25" s="243"/>
      <c r="CM25" s="243"/>
      <c r="CN25" s="243"/>
      <c r="CP25" s="36" t="s">
        <v>127</v>
      </c>
      <c r="CQ25" s="36"/>
      <c r="CR25" s="36"/>
      <c r="CS25" s="36"/>
      <c r="CT25" s="36"/>
      <c r="CU25" s="36"/>
      <c r="CV25" s="36"/>
      <c r="CW25" s="36"/>
      <c r="CX25" s="36"/>
      <c r="DJ25" s="9"/>
    </row>
    <row r="26" spans="5:1005 1205:2029 2229:3053 3253:4077 4277:5101 5301:6125 6325:7149 7349:8173 8373:9197 9397:10221 10421:11245 11445:12269 12469:13293 13493:14317 14517:15341 15541:16109" ht="8.1" customHeight="1" thickBot="1" x14ac:dyDescent="0.2">
      <c r="E26" s="207"/>
      <c r="F26" s="207"/>
      <c r="G26" s="234"/>
      <c r="H26" s="234"/>
      <c r="I26" s="234"/>
      <c r="J26" s="234"/>
      <c r="K26" s="234"/>
      <c r="L26" s="234"/>
      <c r="M26" s="213"/>
      <c r="N26" s="213"/>
      <c r="O26" s="213"/>
      <c r="P26" s="213"/>
      <c r="Q26" s="213"/>
      <c r="R26" s="213"/>
      <c r="S26" s="213"/>
      <c r="T26" s="213"/>
      <c r="U26" s="213"/>
      <c r="V26" s="213"/>
      <c r="W26" s="213"/>
      <c r="X26" s="213"/>
      <c r="Y26" s="213"/>
      <c r="Z26" s="213"/>
      <c r="AA26" s="213"/>
      <c r="AB26" s="213"/>
      <c r="AC26" s="213"/>
      <c r="AD26" s="213"/>
      <c r="AE26" s="213"/>
      <c r="AF26" s="213"/>
      <c r="AG26" s="213"/>
      <c r="AH26" s="213"/>
      <c r="AI26" s="213"/>
      <c r="AJ26" s="213"/>
      <c r="AK26" s="318" t="s">
        <v>106</v>
      </c>
      <c r="AL26" s="256"/>
      <c r="AM26" s="256"/>
      <c r="AN26" s="256"/>
      <c r="AO26" s="256"/>
      <c r="AP26" s="256"/>
      <c r="AQ26" s="256"/>
      <c r="AR26" s="319" t="str">
        <f>IF(OR(BA10="",BA10=DG30),"",IF(BA10=DG31,VLOOKUP(BL10,DK48:DM49,2,FALSE),VLOOKUP(BL10,DK50:DM51,2,FALSE)))</f>
        <v/>
      </c>
      <c r="AS26" s="319"/>
      <c r="AT26" s="319"/>
      <c r="AU26" s="319"/>
      <c r="AV26" s="319"/>
      <c r="AW26" s="319"/>
      <c r="AX26" s="319"/>
      <c r="AY26" s="319"/>
      <c r="AZ26" s="319"/>
      <c r="BA26" s="319"/>
      <c r="BB26" s="319"/>
      <c r="BC26" s="319"/>
      <c r="BD26" s="319"/>
      <c r="BE26" s="319"/>
      <c r="BF26" s="319"/>
      <c r="BG26" s="59"/>
      <c r="BH26" s="246" t="s">
        <v>106</v>
      </c>
      <c r="BI26" s="218"/>
      <c r="BJ26" s="218"/>
      <c r="BK26" s="218"/>
      <c r="BL26" s="218"/>
      <c r="BM26" s="218"/>
      <c r="BN26" s="218"/>
      <c r="BO26" s="218"/>
      <c r="BP26" s="60"/>
      <c r="BQ26" s="60"/>
      <c r="BR26" s="60"/>
      <c r="BS26" s="60"/>
      <c r="BT26" s="60"/>
      <c r="BU26" s="60"/>
      <c r="BV26" s="110"/>
      <c r="BW26" s="214"/>
      <c r="BX26" s="214"/>
      <c r="BY26" s="214"/>
      <c r="BZ26" s="214"/>
      <c r="CA26" s="214"/>
      <c r="CB26" s="328"/>
      <c r="CC26" s="328"/>
      <c r="CD26" s="328"/>
      <c r="CE26" s="328"/>
      <c r="CF26" s="328"/>
      <c r="CG26" s="214"/>
      <c r="CH26" s="214"/>
      <c r="CI26" s="214"/>
      <c r="CJ26" s="214"/>
      <c r="CK26" s="214"/>
      <c r="CL26" s="243"/>
      <c r="CM26" s="243"/>
      <c r="CN26" s="243"/>
      <c r="CP26" s="20" t="s">
        <v>128</v>
      </c>
      <c r="CQ26" s="21" t="s">
        <v>129</v>
      </c>
      <c r="CR26" s="21" t="s">
        <v>111</v>
      </c>
      <c r="CS26" s="21" t="s">
        <v>130</v>
      </c>
      <c r="CT26" s="21" t="s">
        <v>131</v>
      </c>
      <c r="CU26" s="21" t="s">
        <v>132</v>
      </c>
      <c r="CV26" s="27" t="s">
        <v>133</v>
      </c>
      <c r="CW26" s="95" t="s">
        <v>56</v>
      </c>
      <c r="CX26" s="27" t="s">
        <v>82</v>
      </c>
      <c r="DJ26" s="9"/>
    </row>
    <row r="27" spans="5:1005 1205:2029 2229:3053 3253:4077 4277:5101 5301:6125 6325:7149 7349:8173 8373:9197 9397:10221 10421:11245 11445:12269 12469:13293 13493:14317 14517:15341 15541:16109" ht="8.1" customHeight="1" x14ac:dyDescent="0.15">
      <c r="E27" s="207"/>
      <c r="F27" s="207"/>
      <c r="G27" s="234"/>
      <c r="H27" s="234"/>
      <c r="I27" s="234"/>
      <c r="J27" s="234"/>
      <c r="K27" s="234"/>
      <c r="L27" s="234"/>
      <c r="M27" s="213"/>
      <c r="N27" s="213"/>
      <c r="O27" s="213"/>
      <c r="P27" s="213"/>
      <c r="Q27" s="213"/>
      <c r="R27" s="213"/>
      <c r="S27" s="213"/>
      <c r="T27" s="213"/>
      <c r="U27" s="213"/>
      <c r="V27" s="213"/>
      <c r="W27" s="213"/>
      <c r="X27" s="213"/>
      <c r="Y27" s="213"/>
      <c r="Z27" s="213"/>
      <c r="AA27" s="213"/>
      <c r="AB27" s="213"/>
      <c r="AC27" s="213"/>
      <c r="AD27" s="213"/>
      <c r="AE27" s="213"/>
      <c r="AF27" s="213"/>
      <c r="AG27" s="213"/>
      <c r="AH27" s="213"/>
      <c r="AI27" s="213"/>
      <c r="AJ27" s="213"/>
      <c r="AK27" s="318"/>
      <c r="AL27" s="256"/>
      <c r="AM27" s="256"/>
      <c r="AN27" s="256"/>
      <c r="AO27" s="256"/>
      <c r="AP27" s="256"/>
      <c r="AQ27" s="256"/>
      <c r="AR27" s="319"/>
      <c r="AS27" s="319"/>
      <c r="AT27" s="319"/>
      <c r="AU27" s="319"/>
      <c r="AV27" s="319"/>
      <c r="AW27" s="319"/>
      <c r="AX27" s="319"/>
      <c r="AY27" s="319"/>
      <c r="AZ27" s="319"/>
      <c r="BA27" s="319"/>
      <c r="BB27" s="319"/>
      <c r="BC27" s="319"/>
      <c r="BD27" s="319"/>
      <c r="BE27" s="319"/>
      <c r="BF27" s="319"/>
      <c r="BG27" s="59"/>
      <c r="BH27" s="246"/>
      <c r="BI27" s="218"/>
      <c r="BJ27" s="218"/>
      <c r="BK27" s="218"/>
      <c r="BL27" s="218"/>
      <c r="BM27" s="218"/>
      <c r="BN27" s="218"/>
      <c r="BO27" s="218"/>
      <c r="BP27" s="60"/>
      <c r="BQ27" s="60"/>
      <c r="BR27" s="60"/>
      <c r="BS27" s="60"/>
      <c r="BT27" s="60"/>
      <c r="BU27" s="60"/>
      <c r="BV27" s="110"/>
      <c r="BW27" s="214"/>
      <c r="BX27" s="214"/>
      <c r="BY27" s="214"/>
      <c r="BZ27" s="214"/>
      <c r="CA27" s="214"/>
      <c r="CB27" s="328"/>
      <c r="CC27" s="328"/>
      <c r="CD27" s="328"/>
      <c r="CE27" s="328"/>
      <c r="CF27" s="328"/>
      <c r="CG27" s="214"/>
      <c r="CH27" s="214"/>
      <c r="CI27" s="214"/>
      <c r="CJ27" s="214"/>
      <c r="CK27" s="214"/>
      <c r="CL27" s="243"/>
      <c r="CM27" s="243"/>
      <c r="CN27" s="243"/>
      <c r="CP27" s="38" t="s">
        <v>134</v>
      </c>
      <c r="CQ27" s="28" t="s">
        <v>58</v>
      </c>
      <c r="CR27" s="39" t="s">
        <v>135</v>
      </c>
      <c r="CS27" s="39" t="s">
        <v>136</v>
      </c>
      <c r="CT27" s="28">
        <v>628.29999999999995</v>
      </c>
      <c r="CU27" s="28">
        <v>3.5</v>
      </c>
      <c r="CV27" s="100"/>
      <c r="CW27" s="96">
        <v>20</v>
      </c>
      <c r="CX27" s="29" t="str">
        <f>CP27&amp;CQ27&amp;CW27</f>
        <v>直接式無20</v>
      </c>
      <c r="DJ27" s="9"/>
    </row>
    <row r="28" spans="5:1005 1205:2029 2229:3053 3253:4077 4277:5101 5301:6125 6325:7149 7349:8173 8373:9197 9397:10221 10421:11245 11445:12269 12469:13293 13493:14317 14517:15341 15541:16109" ht="8.1" customHeight="1" x14ac:dyDescent="0.15">
      <c r="E28" s="207"/>
      <c r="F28" s="207"/>
      <c r="G28" s="234"/>
      <c r="H28" s="234"/>
      <c r="I28" s="234"/>
      <c r="J28" s="234"/>
      <c r="K28" s="234"/>
      <c r="L28" s="234"/>
      <c r="M28" s="213"/>
      <c r="N28" s="213"/>
      <c r="O28" s="213"/>
      <c r="P28" s="213"/>
      <c r="Q28" s="213"/>
      <c r="R28" s="213"/>
      <c r="S28" s="213"/>
      <c r="T28" s="213"/>
      <c r="U28" s="213"/>
      <c r="V28" s="213"/>
      <c r="W28" s="213"/>
      <c r="X28" s="213"/>
      <c r="Y28" s="213"/>
      <c r="Z28" s="213"/>
      <c r="AA28" s="213"/>
      <c r="AB28" s="213"/>
      <c r="AC28" s="213"/>
      <c r="AD28" s="213"/>
      <c r="AE28" s="213"/>
      <c r="AF28" s="213"/>
      <c r="AG28" s="213"/>
      <c r="AH28" s="213"/>
      <c r="AI28" s="213"/>
      <c r="AJ28" s="213"/>
      <c r="AK28" s="61"/>
      <c r="AL28" s="62"/>
      <c r="AM28" s="62"/>
      <c r="AN28" s="62"/>
      <c r="AO28" s="62"/>
      <c r="AP28" s="62"/>
      <c r="AQ28" s="62"/>
      <c r="AR28" s="62"/>
      <c r="AS28" s="62"/>
      <c r="AT28" s="62"/>
      <c r="AU28" s="62"/>
      <c r="AV28" s="62"/>
      <c r="AW28" s="62"/>
      <c r="AX28" s="62"/>
      <c r="AY28" s="62"/>
      <c r="AZ28" s="62"/>
      <c r="BA28" s="62"/>
      <c r="BB28" s="62"/>
      <c r="BC28" s="62"/>
      <c r="BD28" s="62"/>
      <c r="BE28" s="62"/>
      <c r="BF28" s="62"/>
      <c r="BG28" s="59"/>
      <c r="BH28" s="63"/>
      <c r="BI28" s="320"/>
      <c r="BJ28" s="320"/>
      <c r="BK28" s="320"/>
      <c r="BL28" s="320"/>
      <c r="BM28" s="320"/>
      <c r="BN28" s="320"/>
      <c r="BO28" s="320"/>
      <c r="BP28" s="320"/>
      <c r="BQ28" s="320"/>
      <c r="BR28" s="320"/>
      <c r="BS28" s="320"/>
      <c r="BT28" s="320"/>
      <c r="BU28" s="320"/>
      <c r="BV28" s="110"/>
      <c r="BW28" s="214"/>
      <c r="BX28" s="214"/>
      <c r="BY28" s="214"/>
      <c r="BZ28" s="214"/>
      <c r="CA28" s="214"/>
      <c r="CB28" s="328"/>
      <c r="CC28" s="328"/>
      <c r="CD28" s="328"/>
      <c r="CE28" s="328"/>
      <c r="CF28" s="328"/>
      <c r="CG28" s="214"/>
      <c r="CH28" s="214"/>
      <c r="CI28" s="214"/>
      <c r="CJ28" s="214"/>
      <c r="CK28" s="214"/>
      <c r="CL28" s="243"/>
      <c r="CM28" s="243"/>
      <c r="CN28" s="243"/>
      <c r="CP28" s="24" t="s">
        <v>134</v>
      </c>
      <c r="CQ28" s="30" t="s">
        <v>58</v>
      </c>
      <c r="CR28" s="37" t="s">
        <v>137</v>
      </c>
      <c r="CS28" s="37" t="s">
        <v>138</v>
      </c>
      <c r="CT28" s="30">
        <v>530.1</v>
      </c>
      <c r="CU28" s="30">
        <v>3.5</v>
      </c>
      <c r="CV28" s="101"/>
      <c r="CW28" s="97">
        <v>30</v>
      </c>
      <c r="CX28" s="31" t="str">
        <f t="shared" ref="CX28:CX37" si="0">CP28&amp;CQ28&amp;CW28</f>
        <v>直接式無30</v>
      </c>
      <c r="DJ28" s="9"/>
      <c r="RM28" s="106"/>
      <c r="RN28" s="106"/>
      <c r="RO28" s="106"/>
      <c r="RP28" s="106"/>
      <c r="RQ28" s="106"/>
      <c r="RR28" s="106"/>
      <c r="RS28" s="106"/>
      <c r="RT28" s="106"/>
      <c r="RU28" s="106"/>
      <c r="RV28" s="106"/>
      <c r="RW28" s="106"/>
      <c r="RX28" s="106"/>
      <c r="RY28" s="106"/>
      <c r="ABI28" s="106"/>
      <c r="ABJ28" s="106"/>
      <c r="ABK28" s="106"/>
      <c r="ABL28" s="106"/>
      <c r="ABM28" s="106"/>
      <c r="ABN28" s="106"/>
      <c r="ABO28" s="106"/>
      <c r="ABP28" s="106"/>
      <c r="ABQ28" s="106"/>
      <c r="ABR28" s="106"/>
      <c r="ABS28" s="106"/>
      <c r="ABT28" s="106"/>
      <c r="ABU28" s="106"/>
      <c r="ALE28" s="106"/>
      <c r="ALF28" s="106"/>
      <c r="ALG28" s="106"/>
      <c r="ALH28" s="106"/>
      <c r="ALI28" s="106"/>
      <c r="ALJ28" s="106"/>
      <c r="ALK28" s="106"/>
      <c r="ALL28" s="106"/>
      <c r="ALM28" s="106"/>
      <c r="ALN28" s="106"/>
      <c r="ALO28" s="106"/>
      <c r="ALP28" s="106"/>
      <c r="ALQ28" s="106"/>
      <c r="AVA28" s="106"/>
      <c r="AVB28" s="106"/>
      <c r="AVC28" s="106"/>
      <c r="AVD28" s="106"/>
      <c r="AVE28" s="106"/>
      <c r="AVF28" s="106"/>
      <c r="AVG28" s="106"/>
      <c r="AVH28" s="106"/>
      <c r="AVI28" s="106"/>
      <c r="AVJ28" s="106"/>
      <c r="AVK28" s="106"/>
      <c r="AVL28" s="106"/>
      <c r="AVM28" s="106"/>
      <c r="BEW28" s="106"/>
      <c r="BEX28" s="106"/>
      <c r="BEY28" s="106"/>
      <c r="BEZ28" s="106"/>
      <c r="BFA28" s="106"/>
      <c r="BFB28" s="106"/>
      <c r="BFC28" s="106"/>
      <c r="BFD28" s="106"/>
      <c r="BFE28" s="106"/>
      <c r="BFF28" s="106"/>
      <c r="BFG28" s="106"/>
      <c r="BFH28" s="106"/>
      <c r="BFI28" s="106"/>
      <c r="BOS28" s="106"/>
      <c r="BOT28" s="106"/>
      <c r="BOU28" s="106"/>
      <c r="BOV28" s="106"/>
      <c r="BOW28" s="106"/>
      <c r="BOX28" s="106"/>
      <c r="BOY28" s="106"/>
      <c r="BOZ28" s="106"/>
      <c r="BPA28" s="106"/>
      <c r="BPB28" s="106"/>
      <c r="BPC28" s="106"/>
      <c r="BPD28" s="106"/>
      <c r="BPE28" s="106"/>
      <c r="BYO28" s="106"/>
      <c r="BYP28" s="106"/>
      <c r="BYQ28" s="106"/>
      <c r="BYR28" s="106"/>
      <c r="BYS28" s="106"/>
      <c r="BYT28" s="106"/>
      <c r="BYU28" s="106"/>
      <c r="BYV28" s="106"/>
      <c r="BYW28" s="106"/>
      <c r="BYX28" s="106"/>
      <c r="BYY28" s="106"/>
      <c r="BYZ28" s="106"/>
      <c r="BZA28" s="106"/>
      <c r="CIK28" s="106"/>
      <c r="CIL28" s="106"/>
      <c r="CIM28" s="106"/>
      <c r="CIN28" s="106"/>
      <c r="CIO28" s="106"/>
      <c r="CIP28" s="106"/>
      <c r="CIQ28" s="106"/>
      <c r="CIR28" s="106"/>
      <c r="CIS28" s="106"/>
      <c r="CIT28" s="106"/>
      <c r="CIU28" s="106"/>
      <c r="CIV28" s="106"/>
      <c r="CIW28" s="106"/>
      <c r="CSG28" s="106"/>
      <c r="CSH28" s="106"/>
      <c r="CSI28" s="106"/>
      <c r="CSJ28" s="106"/>
      <c r="CSK28" s="106"/>
      <c r="CSL28" s="106"/>
      <c r="CSM28" s="106"/>
      <c r="CSN28" s="106"/>
      <c r="CSO28" s="106"/>
      <c r="CSP28" s="106"/>
      <c r="CSQ28" s="106"/>
      <c r="CSR28" s="106"/>
      <c r="CSS28" s="106"/>
      <c r="DCC28" s="106"/>
      <c r="DCD28" s="106"/>
      <c r="DCE28" s="106"/>
      <c r="DCF28" s="106"/>
      <c r="DCG28" s="106"/>
      <c r="DCH28" s="106"/>
      <c r="DCI28" s="106"/>
      <c r="DCJ28" s="106"/>
      <c r="DCK28" s="106"/>
      <c r="DCL28" s="106"/>
      <c r="DCM28" s="106"/>
      <c r="DCN28" s="106"/>
      <c r="DCO28" s="106"/>
      <c r="DLY28" s="106"/>
      <c r="DLZ28" s="106"/>
      <c r="DMA28" s="106"/>
      <c r="DMB28" s="106"/>
      <c r="DMC28" s="106"/>
      <c r="DMD28" s="106"/>
      <c r="DME28" s="106"/>
      <c r="DMF28" s="106"/>
      <c r="DMG28" s="106"/>
      <c r="DMH28" s="106"/>
      <c r="DMI28" s="106"/>
      <c r="DMJ28" s="106"/>
      <c r="DMK28" s="106"/>
      <c r="DVU28" s="106"/>
      <c r="DVV28" s="106"/>
      <c r="DVW28" s="106"/>
      <c r="DVX28" s="106"/>
      <c r="DVY28" s="106"/>
      <c r="DVZ28" s="106"/>
      <c r="DWA28" s="106"/>
      <c r="DWB28" s="106"/>
      <c r="DWC28" s="106"/>
      <c r="DWD28" s="106"/>
      <c r="DWE28" s="106"/>
      <c r="DWF28" s="106"/>
      <c r="DWG28" s="106"/>
      <c r="EFQ28" s="106"/>
      <c r="EFR28" s="106"/>
      <c r="EFS28" s="106"/>
      <c r="EFT28" s="106"/>
      <c r="EFU28" s="106"/>
      <c r="EFV28" s="106"/>
      <c r="EFW28" s="106"/>
      <c r="EFX28" s="106"/>
      <c r="EFY28" s="106"/>
      <c r="EFZ28" s="106"/>
      <c r="EGA28" s="106"/>
      <c r="EGB28" s="106"/>
      <c r="EGC28" s="106"/>
      <c r="EPM28" s="106"/>
      <c r="EPN28" s="106"/>
      <c r="EPO28" s="106"/>
      <c r="EPP28" s="106"/>
      <c r="EPQ28" s="106"/>
      <c r="EPR28" s="106"/>
      <c r="EPS28" s="106"/>
      <c r="EPT28" s="106"/>
      <c r="EPU28" s="106"/>
      <c r="EPV28" s="106"/>
      <c r="EPW28" s="106"/>
      <c r="EPX28" s="106"/>
      <c r="EPY28" s="106"/>
      <c r="EZI28" s="106"/>
      <c r="EZJ28" s="106"/>
      <c r="EZK28" s="106"/>
      <c r="EZL28" s="106"/>
      <c r="EZM28" s="106"/>
      <c r="EZN28" s="106"/>
      <c r="EZO28" s="106"/>
      <c r="EZP28" s="106"/>
      <c r="EZQ28" s="106"/>
      <c r="EZR28" s="106"/>
      <c r="EZS28" s="106"/>
      <c r="EZT28" s="106"/>
      <c r="EZU28" s="106"/>
      <c r="FJE28" s="106"/>
      <c r="FJF28" s="106"/>
      <c r="FJG28" s="106"/>
      <c r="FJH28" s="106"/>
      <c r="FJI28" s="106"/>
      <c r="FJJ28" s="106"/>
      <c r="FJK28" s="106"/>
      <c r="FJL28" s="106"/>
      <c r="FJM28" s="106"/>
      <c r="FJN28" s="106"/>
      <c r="FJO28" s="106"/>
      <c r="FJP28" s="106"/>
      <c r="FJQ28" s="106"/>
      <c r="FTA28" s="106"/>
      <c r="FTB28" s="106"/>
      <c r="FTC28" s="106"/>
      <c r="FTD28" s="106"/>
      <c r="FTE28" s="106"/>
      <c r="FTF28" s="106"/>
      <c r="FTG28" s="106"/>
      <c r="FTH28" s="106"/>
      <c r="FTI28" s="106"/>
      <c r="FTJ28" s="106"/>
      <c r="FTK28" s="106"/>
      <c r="FTL28" s="106"/>
      <c r="FTM28" s="106"/>
      <c r="GCW28" s="106"/>
      <c r="GCX28" s="106"/>
      <c r="GCY28" s="106"/>
      <c r="GCZ28" s="106"/>
      <c r="GDA28" s="106"/>
      <c r="GDB28" s="106"/>
      <c r="GDC28" s="106"/>
      <c r="GDD28" s="106"/>
      <c r="GDE28" s="106"/>
      <c r="GDF28" s="106"/>
      <c r="GDG28" s="106"/>
      <c r="GDH28" s="106"/>
      <c r="GDI28" s="106"/>
      <c r="GMS28" s="106"/>
      <c r="GMT28" s="106"/>
      <c r="GMU28" s="106"/>
      <c r="GMV28" s="106"/>
      <c r="GMW28" s="106"/>
      <c r="GMX28" s="106"/>
      <c r="GMY28" s="106"/>
      <c r="GMZ28" s="106"/>
      <c r="GNA28" s="106"/>
      <c r="GNB28" s="106"/>
      <c r="GNC28" s="106"/>
      <c r="GND28" s="106"/>
      <c r="GNE28" s="106"/>
      <c r="GWO28" s="106"/>
      <c r="GWP28" s="106"/>
      <c r="GWQ28" s="106"/>
      <c r="GWR28" s="106"/>
      <c r="GWS28" s="106"/>
      <c r="GWT28" s="106"/>
      <c r="GWU28" s="106"/>
      <c r="GWV28" s="106"/>
      <c r="GWW28" s="106"/>
      <c r="GWX28" s="106"/>
      <c r="GWY28" s="106"/>
      <c r="GWZ28" s="106"/>
      <c r="GXA28" s="106"/>
      <c r="HGK28" s="106"/>
      <c r="HGL28" s="106"/>
      <c r="HGM28" s="106"/>
      <c r="HGN28" s="106"/>
      <c r="HGO28" s="106"/>
      <c r="HGP28" s="106"/>
      <c r="HGQ28" s="106"/>
      <c r="HGR28" s="106"/>
      <c r="HGS28" s="106"/>
      <c r="HGT28" s="106"/>
      <c r="HGU28" s="106"/>
      <c r="HGV28" s="106"/>
      <c r="HGW28" s="106"/>
      <c r="HQG28" s="106"/>
      <c r="HQH28" s="106"/>
      <c r="HQI28" s="106"/>
      <c r="HQJ28" s="106"/>
      <c r="HQK28" s="106"/>
      <c r="HQL28" s="106"/>
      <c r="HQM28" s="106"/>
      <c r="HQN28" s="106"/>
      <c r="HQO28" s="106"/>
      <c r="HQP28" s="106"/>
      <c r="HQQ28" s="106"/>
      <c r="HQR28" s="106"/>
      <c r="HQS28" s="106"/>
      <c r="IAC28" s="106"/>
      <c r="IAD28" s="106"/>
      <c r="IAE28" s="106"/>
      <c r="IAF28" s="106"/>
      <c r="IAG28" s="106"/>
      <c r="IAH28" s="106"/>
      <c r="IAI28" s="106"/>
      <c r="IAJ28" s="106"/>
      <c r="IAK28" s="106"/>
      <c r="IAL28" s="106"/>
      <c r="IAM28" s="106"/>
      <c r="IAN28" s="106"/>
      <c r="IAO28" s="106"/>
      <c r="IJY28" s="106"/>
      <c r="IJZ28" s="106"/>
      <c r="IKA28" s="106"/>
      <c r="IKB28" s="106"/>
      <c r="IKC28" s="106"/>
      <c r="IKD28" s="106"/>
      <c r="IKE28" s="106"/>
      <c r="IKF28" s="106"/>
      <c r="IKG28" s="106"/>
      <c r="IKH28" s="106"/>
      <c r="IKI28" s="106"/>
      <c r="IKJ28" s="106"/>
      <c r="IKK28" s="106"/>
      <c r="ITU28" s="106"/>
      <c r="ITV28" s="106"/>
      <c r="ITW28" s="106"/>
      <c r="ITX28" s="106"/>
      <c r="ITY28" s="106"/>
      <c r="ITZ28" s="106"/>
      <c r="IUA28" s="106"/>
      <c r="IUB28" s="106"/>
      <c r="IUC28" s="106"/>
      <c r="IUD28" s="106"/>
      <c r="IUE28" s="106"/>
      <c r="IUF28" s="106"/>
      <c r="IUG28" s="106"/>
      <c r="JDQ28" s="106"/>
      <c r="JDR28" s="106"/>
      <c r="JDS28" s="106"/>
      <c r="JDT28" s="106"/>
      <c r="JDU28" s="106"/>
      <c r="JDV28" s="106"/>
      <c r="JDW28" s="106"/>
      <c r="JDX28" s="106"/>
      <c r="JDY28" s="106"/>
      <c r="JDZ28" s="106"/>
      <c r="JEA28" s="106"/>
      <c r="JEB28" s="106"/>
      <c r="JEC28" s="106"/>
      <c r="JNM28" s="106"/>
      <c r="JNN28" s="106"/>
      <c r="JNO28" s="106"/>
      <c r="JNP28" s="106"/>
      <c r="JNQ28" s="106"/>
      <c r="JNR28" s="106"/>
      <c r="JNS28" s="106"/>
      <c r="JNT28" s="106"/>
      <c r="JNU28" s="106"/>
      <c r="JNV28" s="106"/>
      <c r="JNW28" s="106"/>
      <c r="JNX28" s="106"/>
      <c r="JNY28" s="106"/>
      <c r="JXI28" s="106"/>
      <c r="JXJ28" s="106"/>
      <c r="JXK28" s="106"/>
      <c r="JXL28" s="106"/>
      <c r="JXM28" s="106"/>
      <c r="JXN28" s="106"/>
      <c r="JXO28" s="106"/>
      <c r="JXP28" s="106"/>
      <c r="JXQ28" s="106"/>
      <c r="JXR28" s="106"/>
      <c r="JXS28" s="106"/>
      <c r="JXT28" s="106"/>
      <c r="JXU28" s="106"/>
      <c r="KHE28" s="106"/>
      <c r="KHF28" s="106"/>
      <c r="KHG28" s="106"/>
      <c r="KHH28" s="106"/>
      <c r="KHI28" s="106"/>
      <c r="KHJ28" s="106"/>
      <c r="KHK28" s="106"/>
      <c r="KHL28" s="106"/>
      <c r="KHM28" s="106"/>
      <c r="KHN28" s="106"/>
      <c r="KHO28" s="106"/>
      <c r="KHP28" s="106"/>
      <c r="KHQ28" s="106"/>
      <c r="KRA28" s="106"/>
      <c r="KRB28" s="106"/>
      <c r="KRC28" s="106"/>
      <c r="KRD28" s="106"/>
      <c r="KRE28" s="106"/>
      <c r="KRF28" s="106"/>
      <c r="KRG28" s="106"/>
      <c r="KRH28" s="106"/>
      <c r="KRI28" s="106"/>
      <c r="KRJ28" s="106"/>
      <c r="KRK28" s="106"/>
      <c r="KRL28" s="106"/>
      <c r="KRM28" s="106"/>
      <c r="LAW28" s="106"/>
      <c r="LAX28" s="106"/>
      <c r="LAY28" s="106"/>
      <c r="LAZ28" s="106"/>
      <c r="LBA28" s="106"/>
      <c r="LBB28" s="106"/>
      <c r="LBC28" s="106"/>
      <c r="LBD28" s="106"/>
      <c r="LBE28" s="106"/>
      <c r="LBF28" s="106"/>
      <c r="LBG28" s="106"/>
      <c r="LBH28" s="106"/>
      <c r="LBI28" s="106"/>
      <c r="LKS28" s="106"/>
      <c r="LKT28" s="106"/>
      <c r="LKU28" s="106"/>
      <c r="LKV28" s="106"/>
      <c r="LKW28" s="106"/>
      <c r="LKX28" s="106"/>
      <c r="LKY28" s="106"/>
      <c r="LKZ28" s="106"/>
      <c r="LLA28" s="106"/>
      <c r="LLB28" s="106"/>
      <c r="LLC28" s="106"/>
      <c r="LLD28" s="106"/>
      <c r="LLE28" s="106"/>
      <c r="LUO28" s="106"/>
      <c r="LUP28" s="106"/>
      <c r="LUQ28" s="106"/>
      <c r="LUR28" s="106"/>
      <c r="LUS28" s="106"/>
      <c r="LUT28" s="106"/>
      <c r="LUU28" s="106"/>
      <c r="LUV28" s="106"/>
      <c r="LUW28" s="106"/>
      <c r="LUX28" s="106"/>
      <c r="LUY28" s="106"/>
      <c r="LUZ28" s="106"/>
      <c r="LVA28" s="106"/>
      <c r="MEK28" s="106"/>
      <c r="MEL28" s="106"/>
      <c r="MEM28" s="106"/>
      <c r="MEN28" s="106"/>
      <c r="MEO28" s="106"/>
      <c r="MEP28" s="106"/>
      <c r="MEQ28" s="106"/>
      <c r="MER28" s="106"/>
      <c r="MES28" s="106"/>
      <c r="MET28" s="106"/>
      <c r="MEU28" s="106"/>
      <c r="MEV28" s="106"/>
      <c r="MEW28" s="106"/>
      <c r="MOG28" s="106"/>
      <c r="MOH28" s="106"/>
      <c r="MOI28" s="106"/>
      <c r="MOJ28" s="106"/>
      <c r="MOK28" s="106"/>
      <c r="MOL28" s="106"/>
      <c r="MOM28" s="106"/>
      <c r="MON28" s="106"/>
      <c r="MOO28" s="106"/>
      <c r="MOP28" s="106"/>
      <c r="MOQ28" s="106"/>
      <c r="MOR28" s="106"/>
      <c r="MOS28" s="106"/>
      <c r="MYC28" s="106"/>
      <c r="MYD28" s="106"/>
      <c r="MYE28" s="106"/>
      <c r="MYF28" s="106"/>
      <c r="MYG28" s="106"/>
      <c r="MYH28" s="106"/>
      <c r="MYI28" s="106"/>
      <c r="MYJ28" s="106"/>
      <c r="MYK28" s="106"/>
      <c r="MYL28" s="106"/>
      <c r="MYM28" s="106"/>
      <c r="MYN28" s="106"/>
      <c r="MYO28" s="106"/>
      <c r="NHY28" s="106"/>
      <c r="NHZ28" s="106"/>
      <c r="NIA28" s="106"/>
      <c r="NIB28" s="106"/>
      <c r="NIC28" s="106"/>
      <c r="NID28" s="106"/>
      <c r="NIE28" s="106"/>
      <c r="NIF28" s="106"/>
      <c r="NIG28" s="106"/>
      <c r="NIH28" s="106"/>
      <c r="NII28" s="106"/>
      <c r="NIJ28" s="106"/>
      <c r="NIK28" s="106"/>
      <c r="NRU28" s="106"/>
      <c r="NRV28" s="106"/>
      <c r="NRW28" s="106"/>
      <c r="NRX28" s="106"/>
      <c r="NRY28" s="106"/>
      <c r="NRZ28" s="106"/>
      <c r="NSA28" s="106"/>
      <c r="NSB28" s="106"/>
      <c r="NSC28" s="106"/>
      <c r="NSD28" s="106"/>
      <c r="NSE28" s="106"/>
      <c r="NSF28" s="106"/>
      <c r="NSG28" s="106"/>
      <c r="OBQ28" s="106"/>
      <c r="OBR28" s="106"/>
      <c r="OBS28" s="106"/>
      <c r="OBT28" s="106"/>
      <c r="OBU28" s="106"/>
      <c r="OBV28" s="106"/>
      <c r="OBW28" s="106"/>
      <c r="OBX28" s="106"/>
      <c r="OBY28" s="106"/>
      <c r="OBZ28" s="106"/>
      <c r="OCA28" s="106"/>
      <c r="OCB28" s="106"/>
      <c r="OCC28" s="106"/>
      <c r="OLM28" s="106"/>
      <c r="OLN28" s="106"/>
      <c r="OLO28" s="106"/>
      <c r="OLP28" s="106"/>
      <c r="OLQ28" s="106"/>
      <c r="OLR28" s="106"/>
      <c r="OLS28" s="106"/>
      <c r="OLT28" s="106"/>
      <c r="OLU28" s="106"/>
      <c r="OLV28" s="106"/>
      <c r="OLW28" s="106"/>
      <c r="OLX28" s="106"/>
      <c r="OLY28" s="106"/>
      <c r="OVI28" s="106"/>
      <c r="OVJ28" s="106"/>
      <c r="OVK28" s="106"/>
      <c r="OVL28" s="106"/>
      <c r="OVM28" s="106"/>
      <c r="OVN28" s="106"/>
      <c r="OVO28" s="106"/>
      <c r="OVP28" s="106"/>
      <c r="OVQ28" s="106"/>
      <c r="OVR28" s="106"/>
      <c r="OVS28" s="106"/>
      <c r="OVT28" s="106"/>
      <c r="OVU28" s="106"/>
      <c r="PFE28" s="106"/>
      <c r="PFF28" s="106"/>
      <c r="PFG28" s="106"/>
      <c r="PFH28" s="106"/>
      <c r="PFI28" s="106"/>
      <c r="PFJ28" s="106"/>
      <c r="PFK28" s="106"/>
      <c r="PFL28" s="106"/>
      <c r="PFM28" s="106"/>
      <c r="PFN28" s="106"/>
      <c r="PFO28" s="106"/>
      <c r="PFP28" s="106"/>
      <c r="PFQ28" s="106"/>
      <c r="PPA28" s="106"/>
      <c r="PPB28" s="106"/>
      <c r="PPC28" s="106"/>
      <c r="PPD28" s="106"/>
      <c r="PPE28" s="106"/>
      <c r="PPF28" s="106"/>
      <c r="PPG28" s="106"/>
      <c r="PPH28" s="106"/>
      <c r="PPI28" s="106"/>
      <c r="PPJ28" s="106"/>
      <c r="PPK28" s="106"/>
      <c r="PPL28" s="106"/>
      <c r="PPM28" s="106"/>
      <c r="PYW28" s="106"/>
      <c r="PYX28" s="106"/>
      <c r="PYY28" s="106"/>
      <c r="PYZ28" s="106"/>
      <c r="PZA28" s="106"/>
      <c r="PZB28" s="106"/>
      <c r="PZC28" s="106"/>
      <c r="PZD28" s="106"/>
      <c r="PZE28" s="106"/>
      <c r="PZF28" s="106"/>
      <c r="PZG28" s="106"/>
      <c r="PZH28" s="106"/>
      <c r="PZI28" s="106"/>
      <c r="QIS28" s="106"/>
      <c r="QIT28" s="106"/>
      <c r="QIU28" s="106"/>
      <c r="QIV28" s="106"/>
      <c r="QIW28" s="106"/>
      <c r="QIX28" s="106"/>
      <c r="QIY28" s="106"/>
      <c r="QIZ28" s="106"/>
      <c r="QJA28" s="106"/>
      <c r="QJB28" s="106"/>
      <c r="QJC28" s="106"/>
      <c r="QJD28" s="106"/>
      <c r="QJE28" s="106"/>
      <c r="QSO28" s="106"/>
      <c r="QSP28" s="106"/>
      <c r="QSQ28" s="106"/>
      <c r="QSR28" s="106"/>
      <c r="QSS28" s="106"/>
      <c r="QST28" s="106"/>
      <c r="QSU28" s="106"/>
      <c r="QSV28" s="106"/>
      <c r="QSW28" s="106"/>
      <c r="QSX28" s="106"/>
      <c r="QSY28" s="106"/>
      <c r="QSZ28" s="106"/>
      <c r="QTA28" s="106"/>
      <c r="RCK28" s="106"/>
      <c r="RCL28" s="106"/>
      <c r="RCM28" s="106"/>
      <c r="RCN28" s="106"/>
      <c r="RCO28" s="106"/>
      <c r="RCP28" s="106"/>
      <c r="RCQ28" s="106"/>
      <c r="RCR28" s="106"/>
      <c r="RCS28" s="106"/>
      <c r="RCT28" s="106"/>
      <c r="RCU28" s="106"/>
      <c r="RCV28" s="106"/>
      <c r="RCW28" s="106"/>
      <c r="RMG28" s="106"/>
      <c r="RMH28" s="106"/>
      <c r="RMI28" s="106"/>
      <c r="RMJ28" s="106"/>
      <c r="RMK28" s="106"/>
      <c r="RML28" s="106"/>
      <c r="RMM28" s="106"/>
      <c r="RMN28" s="106"/>
      <c r="RMO28" s="106"/>
      <c r="RMP28" s="106"/>
      <c r="RMQ28" s="106"/>
      <c r="RMR28" s="106"/>
      <c r="RMS28" s="106"/>
      <c r="RWC28" s="106"/>
      <c r="RWD28" s="106"/>
      <c r="RWE28" s="106"/>
      <c r="RWF28" s="106"/>
      <c r="RWG28" s="106"/>
      <c r="RWH28" s="106"/>
      <c r="RWI28" s="106"/>
      <c r="RWJ28" s="106"/>
      <c r="RWK28" s="106"/>
      <c r="RWL28" s="106"/>
      <c r="RWM28" s="106"/>
      <c r="RWN28" s="106"/>
      <c r="RWO28" s="106"/>
      <c r="SFY28" s="106"/>
      <c r="SFZ28" s="106"/>
      <c r="SGA28" s="106"/>
      <c r="SGB28" s="106"/>
      <c r="SGC28" s="106"/>
      <c r="SGD28" s="106"/>
      <c r="SGE28" s="106"/>
      <c r="SGF28" s="106"/>
      <c r="SGG28" s="106"/>
      <c r="SGH28" s="106"/>
      <c r="SGI28" s="106"/>
      <c r="SGJ28" s="106"/>
      <c r="SGK28" s="106"/>
      <c r="SPU28" s="106"/>
      <c r="SPV28" s="106"/>
      <c r="SPW28" s="106"/>
      <c r="SPX28" s="106"/>
      <c r="SPY28" s="106"/>
      <c r="SPZ28" s="106"/>
      <c r="SQA28" s="106"/>
      <c r="SQB28" s="106"/>
      <c r="SQC28" s="106"/>
      <c r="SQD28" s="106"/>
      <c r="SQE28" s="106"/>
      <c r="SQF28" s="106"/>
      <c r="SQG28" s="106"/>
      <c r="SZQ28" s="106"/>
      <c r="SZR28" s="106"/>
      <c r="SZS28" s="106"/>
      <c r="SZT28" s="106"/>
      <c r="SZU28" s="106"/>
      <c r="SZV28" s="106"/>
      <c r="SZW28" s="106"/>
      <c r="SZX28" s="106"/>
      <c r="SZY28" s="106"/>
      <c r="SZZ28" s="106"/>
      <c r="TAA28" s="106"/>
      <c r="TAB28" s="106"/>
      <c r="TAC28" s="106"/>
      <c r="TJM28" s="106"/>
      <c r="TJN28" s="106"/>
      <c r="TJO28" s="106"/>
      <c r="TJP28" s="106"/>
      <c r="TJQ28" s="106"/>
      <c r="TJR28" s="106"/>
      <c r="TJS28" s="106"/>
      <c r="TJT28" s="106"/>
      <c r="TJU28" s="106"/>
      <c r="TJV28" s="106"/>
      <c r="TJW28" s="106"/>
      <c r="TJX28" s="106"/>
      <c r="TJY28" s="106"/>
      <c r="TTI28" s="106"/>
      <c r="TTJ28" s="106"/>
      <c r="TTK28" s="106"/>
      <c r="TTL28" s="106"/>
      <c r="TTM28" s="106"/>
      <c r="TTN28" s="106"/>
      <c r="TTO28" s="106"/>
      <c r="TTP28" s="106"/>
      <c r="TTQ28" s="106"/>
      <c r="TTR28" s="106"/>
      <c r="TTS28" s="106"/>
      <c r="TTT28" s="106"/>
      <c r="TTU28" s="106"/>
      <c r="UDE28" s="106"/>
      <c r="UDF28" s="106"/>
      <c r="UDG28" s="106"/>
      <c r="UDH28" s="106"/>
      <c r="UDI28" s="106"/>
      <c r="UDJ28" s="106"/>
      <c r="UDK28" s="106"/>
      <c r="UDL28" s="106"/>
      <c r="UDM28" s="106"/>
      <c r="UDN28" s="106"/>
      <c r="UDO28" s="106"/>
      <c r="UDP28" s="106"/>
      <c r="UDQ28" s="106"/>
      <c r="UNA28" s="106"/>
      <c r="UNB28" s="106"/>
      <c r="UNC28" s="106"/>
      <c r="UND28" s="106"/>
      <c r="UNE28" s="106"/>
      <c r="UNF28" s="106"/>
      <c r="UNG28" s="106"/>
      <c r="UNH28" s="106"/>
      <c r="UNI28" s="106"/>
      <c r="UNJ28" s="106"/>
      <c r="UNK28" s="106"/>
      <c r="UNL28" s="106"/>
      <c r="UNM28" s="106"/>
      <c r="UWW28" s="106"/>
      <c r="UWX28" s="106"/>
      <c r="UWY28" s="106"/>
      <c r="UWZ28" s="106"/>
      <c r="UXA28" s="106"/>
      <c r="UXB28" s="106"/>
      <c r="UXC28" s="106"/>
      <c r="UXD28" s="106"/>
      <c r="UXE28" s="106"/>
      <c r="UXF28" s="106"/>
      <c r="UXG28" s="106"/>
      <c r="UXH28" s="106"/>
      <c r="UXI28" s="106"/>
      <c r="VGS28" s="106"/>
      <c r="VGT28" s="106"/>
      <c r="VGU28" s="106"/>
      <c r="VGV28" s="106"/>
      <c r="VGW28" s="106"/>
      <c r="VGX28" s="106"/>
      <c r="VGY28" s="106"/>
      <c r="VGZ28" s="106"/>
      <c r="VHA28" s="106"/>
      <c r="VHB28" s="106"/>
      <c r="VHC28" s="106"/>
      <c r="VHD28" s="106"/>
      <c r="VHE28" s="106"/>
      <c r="VQO28" s="106"/>
      <c r="VQP28" s="106"/>
      <c r="VQQ28" s="106"/>
      <c r="VQR28" s="106"/>
      <c r="VQS28" s="106"/>
      <c r="VQT28" s="106"/>
      <c r="VQU28" s="106"/>
      <c r="VQV28" s="106"/>
      <c r="VQW28" s="106"/>
      <c r="VQX28" s="106"/>
      <c r="VQY28" s="106"/>
      <c r="VQZ28" s="106"/>
      <c r="VRA28" s="106"/>
      <c r="WAK28" s="106"/>
      <c r="WAL28" s="106"/>
      <c r="WAM28" s="106"/>
      <c r="WAN28" s="106"/>
      <c r="WAO28" s="106"/>
      <c r="WAP28" s="106"/>
      <c r="WAQ28" s="106"/>
      <c r="WAR28" s="106"/>
      <c r="WAS28" s="106"/>
      <c r="WAT28" s="106"/>
      <c r="WAU28" s="106"/>
      <c r="WAV28" s="106"/>
      <c r="WAW28" s="106"/>
      <c r="WKG28" s="106"/>
      <c r="WKH28" s="106"/>
      <c r="WKI28" s="106"/>
      <c r="WKJ28" s="106"/>
      <c r="WKK28" s="106"/>
      <c r="WKL28" s="106"/>
      <c r="WKM28" s="106"/>
      <c r="WKN28" s="106"/>
      <c r="WKO28" s="106"/>
      <c r="WKP28" s="106"/>
      <c r="WKQ28" s="106"/>
      <c r="WKR28" s="106"/>
      <c r="WKS28" s="106"/>
      <c r="WUC28" s="106"/>
      <c r="WUD28" s="106"/>
      <c r="WUE28" s="106"/>
      <c r="WUF28" s="106"/>
      <c r="WUG28" s="106"/>
      <c r="WUH28" s="106"/>
      <c r="WUI28" s="106"/>
      <c r="WUJ28" s="106"/>
      <c r="WUK28" s="106"/>
      <c r="WUL28" s="106"/>
      <c r="WUM28" s="106"/>
      <c r="WUN28" s="106"/>
      <c r="WUO28" s="106"/>
    </row>
    <row r="29" spans="5:1005 1205:2029 2229:3053 3253:4077 4277:5101 5301:6125 6325:7149 7349:8173 8373:9197 9397:10221 10421:11245 11445:12269 12469:13293 13493:14317 14517:15341 15541:16109" ht="8.1" customHeight="1" x14ac:dyDescent="0.15">
      <c r="E29" s="207"/>
      <c r="F29" s="207"/>
      <c r="G29" s="234"/>
      <c r="H29" s="234"/>
      <c r="I29" s="234"/>
      <c r="J29" s="234"/>
      <c r="K29" s="234"/>
      <c r="L29" s="234"/>
      <c r="M29" s="213"/>
      <c r="N29" s="213"/>
      <c r="O29" s="213"/>
      <c r="P29" s="213"/>
      <c r="Q29" s="213"/>
      <c r="R29" s="213"/>
      <c r="S29" s="213"/>
      <c r="T29" s="213"/>
      <c r="U29" s="213"/>
      <c r="V29" s="213"/>
      <c r="W29" s="213"/>
      <c r="X29" s="213"/>
      <c r="Y29" s="213"/>
      <c r="Z29" s="213"/>
      <c r="AA29" s="213"/>
      <c r="AB29" s="213"/>
      <c r="AC29" s="213"/>
      <c r="AD29" s="213"/>
      <c r="AE29" s="213"/>
      <c r="AF29" s="213"/>
      <c r="AG29" s="213"/>
      <c r="AH29" s="213"/>
      <c r="AI29" s="213"/>
      <c r="AJ29" s="213"/>
      <c r="AK29" s="61"/>
      <c r="AL29" s="62"/>
      <c r="AM29" s="62"/>
      <c r="AN29" s="62"/>
      <c r="AO29" s="62"/>
      <c r="AP29" s="62"/>
      <c r="AQ29" s="62"/>
      <c r="AR29" s="62"/>
      <c r="AS29" s="62"/>
      <c r="AT29" s="62"/>
      <c r="AU29" s="62"/>
      <c r="AV29" s="62"/>
      <c r="AW29" s="62"/>
      <c r="AX29" s="62"/>
      <c r="AY29" s="62"/>
      <c r="AZ29" s="62"/>
      <c r="BA29" s="62"/>
      <c r="BB29" s="62"/>
      <c r="BC29" s="62"/>
      <c r="BD29" s="62"/>
      <c r="BE29" s="62"/>
      <c r="BF29" s="62"/>
      <c r="BG29" s="59"/>
      <c r="BH29" s="63"/>
      <c r="BI29" s="320"/>
      <c r="BJ29" s="320"/>
      <c r="BK29" s="320"/>
      <c r="BL29" s="320"/>
      <c r="BM29" s="320"/>
      <c r="BN29" s="320"/>
      <c r="BO29" s="320"/>
      <c r="BP29" s="320"/>
      <c r="BQ29" s="320"/>
      <c r="BR29" s="320"/>
      <c r="BS29" s="320"/>
      <c r="BT29" s="320"/>
      <c r="BU29" s="320"/>
      <c r="BV29" s="110"/>
      <c r="BW29" s="214"/>
      <c r="BX29" s="214"/>
      <c r="BY29" s="214"/>
      <c r="BZ29" s="214"/>
      <c r="CA29" s="214"/>
      <c r="CB29" s="328"/>
      <c r="CC29" s="328"/>
      <c r="CD29" s="328"/>
      <c r="CE29" s="328"/>
      <c r="CF29" s="328"/>
      <c r="CG29" s="214"/>
      <c r="CH29" s="214"/>
      <c r="CI29" s="214"/>
      <c r="CJ29" s="214"/>
      <c r="CK29" s="214"/>
      <c r="CL29" s="243"/>
      <c r="CM29" s="243"/>
      <c r="CN29" s="243"/>
      <c r="CP29" s="24" t="s">
        <v>134</v>
      </c>
      <c r="CQ29" s="30" t="s">
        <v>58</v>
      </c>
      <c r="CR29" s="37" t="s">
        <v>156</v>
      </c>
      <c r="CS29" s="37" t="s">
        <v>157</v>
      </c>
      <c r="CT29" s="30">
        <v>552.1</v>
      </c>
      <c r="CU29" s="30">
        <v>3.8</v>
      </c>
      <c r="CV29" s="101"/>
      <c r="CW29" s="97">
        <v>45</v>
      </c>
      <c r="CX29" s="31" t="str">
        <f t="shared" si="0"/>
        <v>直接式無45</v>
      </c>
      <c r="DJ29" s="9"/>
      <c r="RM29" s="106"/>
      <c r="RN29" s="106"/>
      <c r="RO29" s="106"/>
      <c r="RP29" s="106"/>
      <c r="RQ29" s="106"/>
      <c r="RR29" s="106"/>
      <c r="RS29" s="106"/>
      <c r="RT29" s="106"/>
      <c r="RU29" s="106"/>
      <c r="RV29" s="106"/>
      <c r="RW29" s="106"/>
      <c r="RX29" s="106"/>
      <c r="RY29" s="106"/>
      <c r="ABI29" s="106"/>
      <c r="ABJ29" s="106"/>
      <c r="ABK29" s="106"/>
      <c r="ABL29" s="106"/>
      <c r="ABM29" s="106"/>
      <c r="ABN29" s="106"/>
      <c r="ABO29" s="106"/>
      <c r="ABP29" s="106"/>
      <c r="ABQ29" s="106"/>
      <c r="ABR29" s="106"/>
      <c r="ABS29" s="106"/>
      <c r="ABT29" s="106"/>
      <c r="ABU29" s="106"/>
      <c r="ALE29" s="106"/>
      <c r="ALF29" s="106"/>
      <c r="ALG29" s="106"/>
      <c r="ALH29" s="106"/>
      <c r="ALI29" s="106"/>
      <c r="ALJ29" s="106"/>
      <c r="ALK29" s="106"/>
      <c r="ALL29" s="106"/>
      <c r="ALM29" s="106"/>
      <c r="ALN29" s="106"/>
      <c r="ALO29" s="106"/>
      <c r="ALP29" s="106"/>
      <c r="ALQ29" s="106"/>
      <c r="AVA29" s="106"/>
      <c r="AVB29" s="106"/>
      <c r="AVC29" s="106"/>
      <c r="AVD29" s="106"/>
      <c r="AVE29" s="106"/>
      <c r="AVF29" s="106"/>
      <c r="AVG29" s="106"/>
      <c r="AVH29" s="106"/>
      <c r="AVI29" s="106"/>
      <c r="AVJ29" s="106"/>
      <c r="AVK29" s="106"/>
      <c r="AVL29" s="106"/>
      <c r="AVM29" s="106"/>
      <c r="BEW29" s="106"/>
      <c r="BEX29" s="106"/>
      <c r="BEY29" s="106"/>
      <c r="BEZ29" s="106"/>
      <c r="BFA29" s="106"/>
      <c r="BFB29" s="106"/>
      <c r="BFC29" s="106"/>
      <c r="BFD29" s="106"/>
      <c r="BFE29" s="106"/>
      <c r="BFF29" s="106"/>
      <c r="BFG29" s="106"/>
      <c r="BFH29" s="106"/>
      <c r="BFI29" s="106"/>
      <c r="BOS29" s="106"/>
      <c r="BOT29" s="106"/>
      <c r="BOU29" s="106"/>
      <c r="BOV29" s="106"/>
      <c r="BOW29" s="106"/>
      <c r="BOX29" s="106"/>
      <c r="BOY29" s="106"/>
      <c r="BOZ29" s="106"/>
      <c r="BPA29" s="106"/>
      <c r="BPB29" s="106"/>
      <c r="BPC29" s="106"/>
      <c r="BPD29" s="106"/>
      <c r="BPE29" s="106"/>
      <c r="BYO29" s="106"/>
      <c r="BYP29" s="106"/>
      <c r="BYQ29" s="106"/>
      <c r="BYR29" s="106"/>
      <c r="BYS29" s="106"/>
      <c r="BYT29" s="106"/>
      <c r="BYU29" s="106"/>
      <c r="BYV29" s="106"/>
      <c r="BYW29" s="106"/>
      <c r="BYX29" s="106"/>
      <c r="BYY29" s="106"/>
      <c r="BYZ29" s="106"/>
      <c r="BZA29" s="106"/>
      <c r="CIK29" s="106"/>
      <c r="CIL29" s="106"/>
      <c r="CIM29" s="106"/>
      <c r="CIN29" s="106"/>
      <c r="CIO29" s="106"/>
      <c r="CIP29" s="106"/>
      <c r="CIQ29" s="106"/>
      <c r="CIR29" s="106"/>
      <c r="CIS29" s="106"/>
      <c r="CIT29" s="106"/>
      <c r="CIU29" s="106"/>
      <c r="CIV29" s="106"/>
      <c r="CIW29" s="106"/>
      <c r="CSG29" s="106"/>
      <c r="CSH29" s="106"/>
      <c r="CSI29" s="106"/>
      <c r="CSJ29" s="106"/>
      <c r="CSK29" s="106"/>
      <c r="CSL29" s="106"/>
      <c r="CSM29" s="106"/>
      <c r="CSN29" s="106"/>
      <c r="CSO29" s="106"/>
      <c r="CSP29" s="106"/>
      <c r="CSQ29" s="106"/>
      <c r="CSR29" s="106"/>
      <c r="CSS29" s="106"/>
      <c r="DCC29" s="106"/>
      <c r="DCD29" s="106"/>
      <c r="DCE29" s="106"/>
      <c r="DCF29" s="106"/>
      <c r="DCG29" s="106"/>
      <c r="DCH29" s="106"/>
      <c r="DCI29" s="106"/>
      <c r="DCJ29" s="106"/>
      <c r="DCK29" s="106"/>
      <c r="DCL29" s="106"/>
      <c r="DCM29" s="106"/>
      <c r="DCN29" s="106"/>
      <c r="DCO29" s="106"/>
      <c r="DLY29" s="106"/>
      <c r="DLZ29" s="106"/>
      <c r="DMA29" s="106"/>
      <c r="DMB29" s="106"/>
      <c r="DMC29" s="106"/>
      <c r="DMD29" s="106"/>
      <c r="DME29" s="106"/>
      <c r="DMF29" s="106"/>
      <c r="DMG29" s="106"/>
      <c r="DMH29" s="106"/>
      <c r="DMI29" s="106"/>
      <c r="DMJ29" s="106"/>
      <c r="DMK29" s="106"/>
      <c r="DVU29" s="106"/>
      <c r="DVV29" s="106"/>
      <c r="DVW29" s="106"/>
      <c r="DVX29" s="106"/>
      <c r="DVY29" s="106"/>
      <c r="DVZ29" s="106"/>
      <c r="DWA29" s="106"/>
      <c r="DWB29" s="106"/>
      <c r="DWC29" s="106"/>
      <c r="DWD29" s="106"/>
      <c r="DWE29" s="106"/>
      <c r="DWF29" s="106"/>
      <c r="DWG29" s="106"/>
      <c r="EFQ29" s="106"/>
      <c r="EFR29" s="106"/>
      <c r="EFS29" s="106"/>
      <c r="EFT29" s="106"/>
      <c r="EFU29" s="106"/>
      <c r="EFV29" s="106"/>
      <c r="EFW29" s="106"/>
      <c r="EFX29" s="106"/>
      <c r="EFY29" s="106"/>
      <c r="EFZ29" s="106"/>
      <c r="EGA29" s="106"/>
      <c r="EGB29" s="106"/>
      <c r="EGC29" s="106"/>
      <c r="EPM29" s="106"/>
      <c r="EPN29" s="106"/>
      <c r="EPO29" s="106"/>
      <c r="EPP29" s="106"/>
      <c r="EPQ29" s="106"/>
      <c r="EPR29" s="106"/>
      <c r="EPS29" s="106"/>
      <c r="EPT29" s="106"/>
      <c r="EPU29" s="106"/>
      <c r="EPV29" s="106"/>
      <c r="EPW29" s="106"/>
      <c r="EPX29" s="106"/>
      <c r="EPY29" s="106"/>
      <c r="EZI29" s="106"/>
      <c r="EZJ29" s="106"/>
      <c r="EZK29" s="106"/>
      <c r="EZL29" s="106"/>
      <c r="EZM29" s="106"/>
      <c r="EZN29" s="106"/>
      <c r="EZO29" s="106"/>
      <c r="EZP29" s="106"/>
      <c r="EZQ29" s="106"/>
      <c r="EZR29" s="106"/>
      <c r="EZS29" s="106"/>
      <c r="EZT29" s="106"/>
      <c r="EZU29" s="106"/>
      <c r="FJE29" s="106"/>
      <c r="FJF29" s="106"/>
      <c r="FJG29" s="106"/>
      <c r="FJH29" s="106"/>
      <c r="FJI29" s="106"/>
      <c r="FJJ29" s="106"/>
      <c r="FJK29" s="106"/>
      <c r="FJL29" s="106"/>
      <c r="FJM29" s="106"/>
      <c r="FJN29" s="106"/>
      <c r="FJO29" s="106"/>
      <c r="FJP29" s="106"/>
      <c r="FJQ29" s="106"/>
      <c r="FTA29" s="106"/>
      <c r="FTB29" s="106"/>
      <c r="FTC29" s="106"/>
      <c r="FTD29" s="106"/>
      <c r="FTE29" s="106"/>
      <c r="FTF29" s="106"/>
      <c r="FTG29" s="106"/>
      <c r="FTH29" s="106"/>
      <c r="FTI29" s="106"/>
      <c r="FTJ29" s="106"/>
      <c r="FTK29" s="106"/>
      <c r="FTL29" s="106"/>
      <c r="FTM29" s="106"/>
      <c r="GCW29" s="106"/>
      <c r="GCX29" s="106"/>
      <c r="GCY29" s="106"/>
      <c r="GCZ29" s="106"/>
      <c r="GDA29" s="106"/>
      <c r="GDB29" s="106"/>
      <c r="GDC29" s="106"/>
      <c r="GDD29" s="106"/>
      <c r="GDE29" s="106"/>
      <c r="GDF29" s="106"/>
      <c r="GDG29" s="106"/>
      <c r="GDH29" s="106"/>
      <c r="GDI29" s="106"/>
      <c r="GMS29" s="106"/>
      <c r="GMT29" s="106"/>
      <c r="GMU29" s="106"/>
      <c r="GMV29" s="106"/>
      <c r="GMW29" s="106"/>
      <c r="GMX29" s="106"/>
      <c r="GMY29" s="106"/>
      <c r="GMZ29" s="106"/>
      <c r="GNA29" s="106"/>
      <c r="GNB29" s="106"/>
      <c r="GNC29" s="106"/>
      <c r="GND29" s="106"/>
      <c r="GNE29" s="106"/>
      <c r="GWO29" s="106"/>
      <c r="GWP29" s="106"/>
      <c r="GWQ29" s="106"/>
      <c r="GWR29" s="106"/>
      <c r="GWS29" s="106"/>
      <c r="GWT29" s="106"/>
      <c r="GWU29" s="106"/>
      <c r="GWV29" s="106"/>
      <c r="GWW29" s="106"/>
      <c r="GWX29" s="106"/>
      <c r="GWY29" s="106"/>
      <c r="GWZ29" s="106"/>
      <c r="GXA29" s="106"/>
      <c r="HGK29" s="106"/>
      <c r="HGL29" s="106"/>
      <c r="HGM29" s="106"/>
      <c r="HGN29" s="106"/>
      <c r="HGO29" s="106"/>
      <c r="HGP29" s="106"/>
      <c r="HGQ29" s="106"/>
      <c r="HGR29" s="106"/>
      <c r="HGS29" s="106"/>
      <c r="HGT29" s="106"/>
      <c r="HGU29" s="106"/>
      <c r="HGV29" s="106"/>
      <c r="HGW29" s="106"/>
      <c r="HQG29" s="106"/>
      <c r="HQH29" s="106"/>
      <c r="HQI29" s="106"/>
      <c r="HQJ29" s="106"/>
      <c r="HQK29" s="106"/>
      <c r="HQL29" s="106"/>
      <c r="HQM29" s="106"/>
      <c r="HQN29" s="106"/>
      <c r="HQO29" s="106"/>
      <c r="HQP29" s="106"/>
      <c r="HQQ29" s="106"/>
      <c r="HQR29" s="106"/>
      <c r="HQS29" s="106"/>
      <c r="IAC29" s="106"/>
      <c r="IAD29" s="106"/>
      <c r="IAE29" s="106"/>
      <c r="IAF29" s="106"/>
      <c r="IAG29" s="106"/>
      <c r="IAH29" s="106"/>
      <c r="IAI29" s="106"/>
      <c r="IAJ29" s="106"/>
      <c r="IAK29" s="106"/>
      <c r="IAL29" s="106"/>
      <c r="IAM29" s="106"/>
      <c r="IAN29" s="106"/>
      <c r="IAO29" s="106"/>
      <c r="IJY29" s="106"/>
      <c r="IJZ29" s="106"/>
      <c r="IKA29" s="106"/>
      <c r="IKB29" s="106"/>
      <c r="IKC29" s="106"/>
      <c r="IKD29" s="106"/>
      <c r="IKE29" s="106"/>
      <c r="IKF29" s="106"/>
      <c r="IKG29" s="106"/>
      <c r="IKH29" s="106"/>
      <c r="IKI29" s="106"/>
      <c r="IKJ29" s="106"/>
      <c r="IKK29" s="106"/>
      <c r="ITU29" s="106"/>
      <c r="ITV29" s="106"/>
      <c r="ITW29" s="106"/>
      <c r="ITX29" s="106"/>
      <c r="ITY29" s="106"/>
      <c r="ITZ29" s="106"/>
      <c r="IUA29" s="106"/>
      <c r="IUB29" s="106"/>
      <c r="IUC29" s="106"/>
      <c r="IUD29" s="106"/>
      <c r="IUE29" s="106"/>
      <c r="IUF29" s="106"/>
      <c r="IUG29" s="106"/>
      <c r="JDQ29" s="106"/>
      <c r="JDR29" s="106"/>
      <c r="JDS29" s="106"/>
      <c r="JDT29" s="106"/>
      <c r="JDU29" s="106"/>
      <c r="JDV29" s="106"/>
      <c r="JDW29" s="106"/>
      <c r="JDX29" s="106"/>
      <c r="JDY29" s="106"/>
      <c r="JDZ29" s="106"/>
      <c r="JEA29" s="106"/>
      <c r="JEB29" s="106"/>
      <c r="JEC29" s="106"/>
      <c r="JNM29" s="106"/>
      <c r="JNN29" s="106"/>
      <c r="JNO29" s="106"/>
      <c r="JNP29" s="106"/>
      <c r="JNQ29" s="106"/>
      <c r="JNR29" s="106"/>
      <c r="JNS29" s="106"/>
      <c r="JNT29" s="106"/>
      <c r="JNU29" s="106"/>
      <c r="JNV29" s="106"/>
      <c r="JNW29" s="106"/>
      <c r="JNX29" s="106"/>
      <c r="JNY29" s="106"/>
      <c r="JXI29" s="106"/>
      <c r="JXJ29" s="106"/>
      <c r="JXK29" s="106"/>
      <c r="JXL29" s="106"/>
      <c r="JXM29" s="106"/>
      <c r="JXN29" s="106"/>
      <c r="JXO29" s="106"/>
      <c r="JXP29" s="106"/>
      <c r="JXQ29" s="106"/>
      <c r="JXR29" s="106"/>
      <c r="JXS29" s="106"/>
      <c r="JXT29" s="106"/>
      <c r="JXU29" s="106"/>
      <c r="KHE29" s="106"/>
      <c r="KHF29" s="106"/>
      <c r="KHG29" s="106"/>
      <c r="KHH29" s="106"/>
      <c r="KHI29" s="106"/>
      <c r="KHJ29" s="106"/>
      <c r="KHK29" s="106"/>
      <c r="KHL29" s="106"/>
      <c r="KHM29" s="106"/>
      <c r="KHN29" s="106"/>
      <c r="KHO29" s="106"/>
      <c r="KHP29" s="106"/>
      <c r="KHQ29" s="106"/>
      <c r="KRA29" s="106"/>
      <c r="KRB29" s="106"/>
      <c r="KRC29" s="106"/>
      <c r="KRD29" s="106"/>
      <c r="KRE29" s="106"/>
      <c r="KRF29" s="106"/>
      <c r="KRG29" s="106"/>
      <c r="KRH29" s="106"/>
      <c r="KRI29" s="106"/>
      <c r="KRJ29" s="106"/>
      <c r="KRK29" s="106"/>
      <c r="KRL29" s="106"/>
      <c r="KRM29" s="106"/>
      <c r="LAW29" s="106"/>
      <c r="LAX29" s="106"/>
      <c r="LAY29" s="106"/>
      <c r="LAZ29" s="106"/>
      <c r="LBA29" s="106"/>
      <c r="LBB29" s="106"/>
      <c r="LBC29" s="106"/>
      <c r="LBD29" s="106"/>
      <c r="LBE29" s="106"/>
      <c r="LBF29" s="106"/>
      <c r="LBG29" s="106"/>
      <c r="LBH29" s="106"/>
      <c r="LBI29" s="106"/>
      <c r="LKS29" s="106"/>
      <c r="LKT29" s="106"/>
      <c r="LKU29" s="106"/>
      <c r="LKV29" s="106"/>
      <c r="LKW29" s="106"/>
      <c r="LKX29" s="106"/>
      <c r="LKY29" s="106"/>
      <c r="LKZ29" s="106"/>
      <c r="LLA29" s="106"/>
      <c r="LLB29" s="106"/>
      <c r="LLC29" s="106"/>
      <c r="LLD29" s="106"/>
      <c r="LLE29" s="106"/>
      <c r="LUO29" s="106"/>
      <c r="LUP29" s="106"/>
      <c r="LUQ29" s="106"/>
      <c r="LUR29" s="106"/>
      <c r="LUS29" s="106"/>
      <c r="LUT29" s="106"/>
      <c r="LUU29" s="106"/>
      <c r="LUV29" s="106"/>
      <c r="LUW29" s="106"/>
      <c r="LUX29" s="106"/>
      <c r="LUY29" s="106"/>
      <c r="LUZ29" s="106"/>
      <c r="LVA29" s="106"/>
      <c r="MEK29" s="106"/>
      <c r="MEL29" s="106"/>
      <c r="MEM29" s="106"/>
      <c r="MEN29" s="106"/>
      <c r="MEO29" s="106"/>
      <c r="MEP29" s="106"/>
      <c r="MEQ29" s="106"/>
      <c r="MER29" s="106"/>
      <c r="MES29" s="106"/>
      <c r="MET29" s="106"/>
      <c r="MEU29" s="106"/>
      <c r="MEV29" s="106"/>
      <c r="MEW29" s="106"/>
      <c r="MOG29" s="106"/>
      <c r="MOH29" s="106"/>
      <c r="MOI29" s="106"/>
      <c r="MOJ29" s="106"/>
      <c r="MOK29" s="106"/>
      <c r="MOL29" s="106"/>
      <c r="MOM29" s="106"/>
      <c r="MON29" s="106"/>
      <c r="MOO29" s="106"/>
      <c r="MOP29" s="106"/>
      <c r="MOQ29" s="106"/>
      <c r="MOR29" s="106"/>
      <c r="MOS29" s="106"/>
      <c r="MYC29" s="106"/>
      <c r="MYD29" s="106"/>
      <c r="MYE29" s="106"/>
      <c r="MYF29" s="106"/>
      <c r="MYG29" s="106"/>
      <c r="MYH29" s="106"/>
      <c r="MYI29" s="106"/>
      <c r="MYJ29" s="106"/>
      <c r="MYK29" s="106"/>
      <c r="MYL29" s="106"/>
      <c r="MYM29" s="106"/>
      <c r="MYN29" s="106"/>
      <c r="MYO29" s="106"/>
      <c r="NHY29" s="106"/>
      <c r="NHZ29" s="106"/>
      <c r="NIA29" s="106"/>
      <c r="NIB29" s="106"/>
      <c r="NIC29" s="106"/>
      <c r="NID29" s="106"/>
      <c r="NIE29" s="106"/>
      <c r="NIF29" s="106"/>
      <c r="NIG29" s="106"/>
      <c r="NIH29" s="106"/>
      <c r="NII29" s="106"/>
      <c r="NIJ29" s="106"/>
      <c r="NIK29" s="106"/>
      <c r="NRU29" s="106"/>
      <c r="NRV29" s="106"/>
      <c r="NRW29" s="106"/>
      <c r="NRX29" s="106"/>
      <c r="NRY29" s="106"/>
      <c r="NRZ29" s="106"/>
      <c r="NSA29" s="106"/>
      <c r="NSB29" s="106"/>
      <c r="NSC29" s="106"/>
      <c r="NSD29" s="106"/>
      <c r="NSE29" s="106"/>
      <c r="NSF29" s="106"/>
      <c r="NSG29" s="106"/>
      <c r="OBQ29" s="106"/>
      <c r="OBR29" s="106"/>
      <c r="OBS29" s="106"/>
      <c r="OBT29" s="106"/>
      <c r="OBU29" s="106"/>
      <c r="OBV29" s="106"/>
      <c r="OBW29" s="106"/>
      <c r="OBX29" s="106"/>
      <c r="OBY29" s="106"/>
      <c r="OBZ29" s="106"/>
      <c r="OCA29" s="106"/>
      <c r="OCB29" s="106"/>
      <c r="OCC29" s="106"/>
      <c r="OLM29" s="106"/>
      <c r="OLN29" s="106"/>
      <c r="OLO29" s="106"/>
      <c r="OLP29" s="106"/>
      <c r="OLQ29" s="106"/>
      <c r="OLR29" s="106"/>
      <c r="OLS29" s="106"/>
      <c r="OLT29" s="106"/>
      <c r="OLU29" s="106"/>
      <c r="OLV29" s="106"/>
      <c r="OLW29" s="106"/>
      <c r="OLX29" s="106"/>
      <c r="OLY29" s="106"/>
      <c r="OVI29" s="106"/>
      <c r="OVJ29" s="106"/>
      <c r="OVK29" s="106"/>
      <c r="OVL29" s="106"/>
      <c r="OVM29" s="106"/>
      <c r="OVN29" s="106"/>
      <c r="OVO29" s="106"/>
      <c r="OVP29" s="106"/>
      <c r="OVQ29" s="106"/>
      <c r="OVR29" s="106"/>
      <c r="OVS29" s="106"/>
      <c r="OVT29" s="106"/>
      <c r="OVU29" s="106"/>
      <c r="PFE29" s="106"/>
      <c r="PFF29" s="106"/>
      <c r="PFG29" s="106"/>
      <c r="PFH29" s="106"/>
      <c r="PFI29" s="106"/>
      <c r="PFJ29" s="106"/>
      <c r="PFK29" s="106"/>
      <c r="PFL29" s="106"/>
      <c r="PFM29" s="106"/>
      <c r="PFN29" s="106"/>
      <c r="PFO29" s="106"/>
      <c r="PFP29" s="106"/>
      <c r="PFQ29" s="106"/>
      <c r="PPA29" s="106"/>
      <c r="PPB29" s="106"/>
      <c r="PPC29" s="106"/>
      <c r="PPD29" s="106"/>
      <c r="PPE29" s="106"/>
      <c r="PPF29" s="106"/>
      <c r="PPG29" s="106"/>
      <c r="PPH29" s="106"/>
      <c r="PPI29" s="106"/>
      <c r="PPJ29" s="106"/>
      <c r="PPK29" s="106"/>
      <c r="PPL29" s="106"/>
      <c r="PPM29" s="106"/>
      <c r="PYW29" s="106"/>
      <c r="PYX29" s="106"/>
      <c r="PYY29" s="106"/>
      <c r="PYZ29" s="106"/>
      <c r="PZA29" s="106"/>
      <c r="PZB29" s="106"/>
      <c r="PZC29" s="106"/>
      <c r="PZD29" s="106"/>
      <c r="PZE29" s="106"/>
      <c r="PZF29" s="106"/>
      <c r="PZG29" s="106"/>
      <c r="PZH29" s="106"/>
      <c r="PZI29" s="106"/>
      <c r="QIS29" s="106"/>
      <c r="QIT29" s="106"/>
      <c r="QIU29" s="106"/>
      <c r="QIV29" s="106"/>
      <c r="QIW29" s="106"/>
      <c r="QIX29" s="106"/>
      <c r="QIY29" s="106"/>
      <c r="QIZ29" s="106"/>
      <c r="QJA29" s="106"/>
      <c r="QJB29" s="106"/>
      <c r="QJC29" s="106"/>
      <c r="QJD29" s="106"/>
      <c r="QJE29" s="106"/>
      <c r="QSO29" s="106"/>
      <c r="QSP29" s="106"/>
      <c r="QSQ29" s="106"/>
      <c r="QSR29" s="106"/>
      <c r="QSS29" s="106"/>
      <c r="QST29" s="106"/>
      <c r="QSU29" s="106"/>
      <c r="QSV29" s="106"/>
      <c r="QSW29" s="106"/>
      <c r="QSX29" s="106"/>
      <c r="QSY29" s="106"/>
      <c r="QSZ29" s="106"/>
      <c r="QTA29" s="106"/>
      <c r="RCK29" s="106"/>
      <c r="RCL29" s="106"/>
      <c r="RCM29" s="106"/>
      <c r="RCN29" s="106"/>
      <c r="RCO29" s="106"/>
      <c r="RCP29" s="106"/>
      <c r="RCQ29" s="106"/>
      <c r="RCR29" s="106"/>
      <c r="RCS29" s="106"/>
      <c r="RCT29" s="106"/>
      <c r="RCU29" s="106"/>
      <c r="RCV29" s="106"/>
      <c r="RCW29" s="106"/>
      <c r="RMG29" s="106"/>
      <c r="RMH29" s="106"/>
      <c r="RMI29" s="106"/>
      <c r="RMJ29" s="106"/>
      <c r="RMK29" s="106"/>
      <c r="RML29" s="106"/>
      <c r="RMM29" s="106"/>
      <c r="RMN29" s="106"/>
      <c r="RMO29" s="106"/>
      <c r="RMP29" s="106"/>
      <c r="RMQ29" s="106"/>
      <c r="RMR29" s="106"/>
      <c r="RMS29" s="106"/>
      <c r="RWC29" s="106"/>
      <c r="RWD29" s="106"/>
      <c r="RWE29" s="106"/>
      <c r="RWF29" s="106"/>
      <c r="RWG29" s="106"/>
      <c r="RWH29" s="106"/>
      <c r="RWI29" s="106"/>
      <c r="RWJ29" s="106"/>
      <c r="RWK29" s="106"/>
      <c r="RWL29" s="106"/>
      <c r="RWM29" s="106"/>
      <c r="RWN29" s="106"/>
      <c r="RWO29" s="106"/>
      <c r="SFY29" s="106"/>
      <c r="SFZ29" s="106"/>
      <c r="SGA29" s="106"/>
      <c r="SGB29" s="106"/>
      <c r="SGC29" s="106"/>
      <c r="SGD29" s="106"/>
      <c r="SGE29" s="106"/>
      <c r="SGF29" s="106"/>
      <c r="SGG29" s="106"/>
      <c r="SGH29" s="106"/>
      <c r="SGI29" s="106"/>
      <c r="SGJ29" s="106"/>
      <c r="SGK29" s="106"/>
      <c r="SPU29" s="106"/>
      <c r="SPV29" s="106"/>
      <c r="SPW29" s="106"/>
      <c r="SPX29" s="106"/>
      <c r="SPY29" s="106"/>
      <c r="SPZ29" s="106"/>
      <c r="SQA29" s="106"/>
      <c r="SQB29" s="106"/>
      <c r="SQC29" s="106"/>
      <c r="SQD29" s="106"/>
      <c r="SQE29" s="106"/>
      <c r="SQF29" s="106"/>
      <c r="SQG29" s="106"/>
      <c r="SZQ29" s="106"/>
      <c r="SZR29" s="106"/>
      <c r="SZS29" s="106"/>
      <c r="SZT29" s="106"/>
      <c r="SZU29" s="106"/>
      <c r="SZV29" s="106"/>
      <c r="SZW29" s="106"/>
      <c r="SZX29" s="106"/>
      <c r="SZY29" s="106"/>
      <c r="SZZ29" s="106"/>
      <c r="TAA29" s="106"/>
      <c r="TAB29" s="106"/>
      <c r="TAC29" s="106"/>
      <c r="TJM29" s="106"/>
      <c r="TJN29" s="106"/>
      <c r="TJO29" s="106"/>
      <c r="TJP29" s="106"/>
      <c r="TJQ29" s="106"/>
      <c r="TJR29" s="106"/>
      <c r="TJS29" s="106"/>
      <c r="TJT29" s="106"/>
      <c r="TJU29" s="106"/>
      <c r="TJV29" s="106"/>
      <c r="TJW29" s="106"/>
      <c r="TJX29" s="106"/>
      <c r="TJY29" s="106"/>
      <c r="TTI29" s="106"/>
      <c r="TTJ29" s="106"/>
      <c r="TTK29" s="106"/>
      <c r="TTL29" s="106"/>
      <c r="TTM29" s="106"/>
      <c r="TTN29" s="106"/>
      <c r="TTO29" s="106"/>
      <c r="TTP29" s="106"/>
      <c r="TTQ29" s="106"/>
      <c r="TTR29" s="106"/>
      <c r="TTS29" s="106"/>
      <c r="TTT29" s="106"/>
      <c r="TTU29" s="106"/>
      <c r="UDE29" s="106"/>
      <c r="UDF29" s="106"/>
      <c r="UDG29" s="106"/>
      <c r="UDH29" s="106"/>
      <c r="UDI29" s="106"/>
      <c r="UDJ29" s="106"/>
      <c r="UDK29" s="106"/>
      <c r="UDL29" s="106"/>
      <c r="UDM29" s="106"/>
      <c r="UDN29" s="106"/>
      <c r="UDO29" s="106"/>
      <c r="UDP29" s="106"/>
      <c r="UDQ29" s="106"/>
      <c r="UNA29" s="106"/>
      <c r="UNB29" s="106"/>
      <c r="UNC29" s="106"/>
      <c r="UND29" s="106"/>
      <c r="UNE29" s="106"/>
      <c r="UNF29" s="106"/>
      <c r="UNG29" s="106"/>
      <c r="UNH29" s="106"/>
      <c r="UNI29" s="106"/>
      <c r="UNJ29" s="106"/>
      <c r="UNK29" s="106"/>
      <c r="UNL29" s="106"/>
      <c r="UNM29" s="106"/>
      <c r="UWW29" s="106"/>
      <c r="UWX29" s="106"/>
      <c r="UWY29" s="106"/>
      <c r="UWZ29" s="106"/>
      <c r="UXA29" s="106"/>
      <c r="UXB29" s="106"/>
      <c r="UXC29" s="106"/>
      <c r="UXD29" s="106"/>
      <c r="UXE29" s="106"/>
      <c r="UXF29" s="106"/>
      <c r="UXG29" s="106"/>
      <c r="UXH29" s="106"/>
      <c r="UXI29" s="106"/>
      <c r="VGS29" s="106"/>
      <c r="VGT29" s="106"/>
      <c r="VGU29" s="106"/>
      <c r="VGV29" s="106"/>
      <c r="VGW29" s="106"/>
      <c r="VGX29" s="106"/>
      <c r="VGY29" s="106"/>
      <c r="VGZ29" s="106"/>
      <c r="VHA29" s="106"/>
      <c r="VHB29" s="106"/>
      <c r="VHC29" s="106"/>
      <c r="VHD29" s="106"/>
      <c r="VHE29" s="106"/>
      <c r="VQO29" s="106"/>
      <c r="VQP29" s="106"/>
      <c r="VQQ29" s="106"/>
      <c r="VQR29" s="106"/>
      <c r="VQS29" s="106"/>
      <c r="VQT29" s="106"/>
      <c r="VQU29" s="106"/>
      <c r="VQV29" s="106"/>
      <c r="VQW29" s="106"/>
      <c r="VQX29" s="106"/>
      <c r="VQY29" s="106"/>
      <c r="VQZ29" s="106"/>
      <c r="VRA29" s="106"/>
      <c r="WAK29" s="106"/>
      <c r="WAL29" s="106"/>
      <c r="WAM29" s="106"/>
      <c r="WAN29" s="106"/>
      <c r="WAO29" s="106"/>
      <c r="WAP29" s="106"/>
      <c r="WAQ29" s="106"/>
      <c r="WAR29" s="106"/>
      <c r="WAS29" s="106"/>
      <c r="WAT29" s="106"/>
      <c r="WAU29" s="106"/>
      <c r="WAV29" s="106"/>
      <c r="WAW29" s="106"/>
      <c r="WKG29" s="106"/>
      <c r="WKH29" s="106"/>
      <c r="WKI29" s="106"/>
      <c r="WKJ29" s="106"/>
      <c r="WKK29" s="106"/>
      <c r="WKL29" s="106"/>
      <c r="WKM29" s="106"/>
      <c r="WKN29" s="106"/>
      <c r="WKO29" s="106"/>
      <c r="WKP29" s="106"/>
      <c r="WKQ29" s="106"/>
      <c r="WKR29" s="106"/>
      <c r="WKS29" s="106"/>
      <c r="WUC29" s="106"/>
      <c r="WUD29" s="106"/>
      <c r="WUE29" s="106"/>
      <c r="WUF29" s="106"/>
      <c r="WUG29" s="106"/>
      <c r="WUH29" s="106"/>
      <c r="WUI29" s="106"/>
      <c r="WUJ29" s="106"/>
      <c r="WUK29" s="106"/>
      <c r="WUL29" s="106"/>
      <c r="WUM29" s="106"/>
      <c r="WUN29" s="106"/>
      <c r="WUO29" s="106"/>
    </row>
    <row r="30" spans="5:1005 1205:2029 2229:3053 3253:4077 4277:5101 5301:6125 6325:7149 7349:8173 8373:9197 9397:10221 10421:11245 11445:12269 12469:13293 13493:14317 14517:15341 15541:16109" ht="8.1" customHeight="1" x14ac:dyDescent="0.15">
      <c r="E30" s="207"/>
      <c r="F30" s="207"/>
      <c r="G30" s="234"/>
      <c r="H30" s="234"/>
      <c r="I30" s="234"/>
      <c r="J30" s="234"/>
      <c r="K30" s="234"/>
      <c r="L30" s="234"/>
      <c r="M30" s="213"/>
      <c r="N30" s="213"/>
      <c r="O30" s="213"/>
      <c r="P30" s="213"/>
      <c r="Q30" s="213"/>
      <c r="R30" s="213"/>
      <c r="S30" s="213"/>
      <c r="T30" s="213"/>
      <c r="U30" s="213"/>
      <c r="V30" s="213"/>
      <c r="W30" s="213"/>
      <c r="X30" s="213"/>
      <c r="Y30" s="213"/>
      <c r="Z30" s="213"/>
      <c r="AA30" s="213"/>
      <c r="AB30" s="213"/>
      <c r="AC30" s="213"/>
      <c r="AD30" s="213"/>
      <c r="AE30" s="213"/>
      <c r="AF30" s="213"/>
      <c r="AG30" s="213"/>
      <c r="AH30" s="213"/>
      <c r="AI30" s="213"/>
      <c r="AJ30" s="213"/>
      <c r="AK30" s="318" t="str">
        <f>IF(BA10=DJ50,DM47,"")</f>
        <v/>
      </c>
      <c r="AL30" s="256"/>
      <c r="AM30" s="256"/>
      <c r="AN30" s="256"/>
      <c r="AO30" s="256"/>
      <c r="AP30" s="256"/>
      <c r="AQ30" s="256"/>
      <c r="AR30" s="319" t="str">
        <f>IF(OR(BA10=DG30,BA10=DG31),"",IF(BA10=DG32,VLOOKUP(BL10,DK50:DM51,3,FALSE),""))</f>
        <v/>
      </c>
      <c r="AS30" s="319"/>
      <c r="AT30" s="319"/>
      <c r="AU30" s="319"/>
      <c r="AV30" s="319"/>
      <c r="AW30" s="319"/>
      <c r="AX30" s="319"/>
      <c r="AY30" s="319"/>
      <c r="AZ30" s="319"/>
      <c r="BA30" s="319"/>
      <c r="BB30" s="319"/>
      <c r="BC30" s="319"/>
      <c r="BD30" s="319"/>
      <c r="BE30" s="319"/>
      <c r="BF30" s="319"/>
      <c r="BG30" s="59"/>
      <c r="BH30" s="246" t="str">
        <f>IF(BA10=DG32,DM47,"")</f>
        <v/>
      </c>
      <c r="BI30" s="218"/>
      <c r="BJ30" s="218"/>
      <c r="BK30" s="218"/>
      <c r="BL30" s="218"/>
      <c r="BM30" s="218"/>
      <c r="BN30" s="218"/>
      <c r="BO30" s="218"/>
      <c r="BP30" s="134"/>
      <c r="BQ30" s="134"/>
      <c r="BR30" s="134"/>
      <c r="BS30" s="134"/>
      <c r="BT30" s="134"/>
      <c r="BU30" s="134"/>
      <c r="BV30" s="131"/>
      <c r="BW30" s="214"/>
      <c r="BX30" s="214"/>
      <c r="BY30" s="214"/>
      <c r="BZ30" s="214"/>
      <c r="CA30" s="214"/>
      <c r="CB30" s="328"/>
      <c r="CC30" s="328"/>
      <c r="CD30" s="328"/>
      <c r="CE30" s="328"/>
      <c r="CF30" s="328"/>
      <c r="CG30" s="214"/>
      <c r="CH30" s="214"/>
      <c r="CI30" s="214"/>
      <c r="CJ30" s="214"/>
      <c r="CK30" s="214"/>
      <c r="CL30" s="243"/>
      <c r="CM30" s="243"/>
      <c r="CN30" s="243"/>
      <c r="CP30" s="24" t="s">
        <v>134</v>
      </c>
      <c r="CQ30" s="30" t="s">
        <v>83</v>
      </c>
      <c r="CR30" s="37" t="s">
        <v>135</v>
      </c>
      <c r="CS30" s="37" t="s">
        <v>163</v>
      </c>
      <c r="CT30" s="30">
        <v>628.29999999999995</v>
      </c>
      <c r="CU30" s="30">
        <v>3.5</v>
      </c>
      <c r="CV30" s="101" t="s">
        <v>164</v>
      </c>
      <c r="CW30" s="97">
        <v>20</v>
      </c>
      <c r="CX30" s="31" t="str">
        <f t="shared" si="0"/>
        <v>直接式有20</v>
      </c>
      <c r="CZ30" s="5" t="s">
        <v>139</v>
      </c>
      <c r="DA30" s="5"/>
      <c r="DB30" s="5"/>
      <c r="DC30" s="5"/>
      <c r="DD30" s="5"/>
      <c r="DE30" s="5" t="s">
        <v>140</v>
      </c>
      <c r="DF30" s="5" t="s">
        <v>141</v>
      </c>
      <c r="DG30" s="5" t="s">
        <v>106</v>
      </c>
      <c r="DH30" s="41" t="s">
        <v>49</v>
      </c>
      <c r="DJ30" s="5" t="s">
        <v>142</v>
      </c>
      <c r="DK30" s="5" t="s">
        <v>34</v>
      </c>
      <c r="DL30" s="10" t="s">
        <v>25</v>
      </c>
      <c r="DM30" s="5" t="s">
        <v>143</v>
      </c>
      <c r="DN30" s="123" t="s">
        <v>144</v>
      </c>
      <c r="DO30" s="123" t="s">
        <v>145</v>
      </c>
      <c r="DP30" s="123" t="s">
        <v>146</v>
      </c>
      <c r="DQ30" s="303" t="s">
        <v>147</v>
      </c>
      <c r="DR30" s="304"/>
      <c r="DS30" s="305"/>
      <c r="DT30" s="123" t="s">
        <v>142</v>
      </c>
      <c r="DU30"/>
      <c r="DV30"/>
      <c r="DW30"/>
      <c r="DX30" s="18"/>
      <c r="DY30" s="17"/>
    </row>
    <row r="31" spans="5:1005 1205:2029 2229:3053 3253:4077 4277:5101 5301:6125 6325:7149 7349:8173 8373:9197 9397:10221 10421:11245 11445:12269 12469:13293 13493:14317 14517:15341 15541:16109" ht="8.1" customHeight="1" thickBot="1" x14ac:dyDescent="0.2">
      <c r="E31" s="207"/>
      <c r="F31" s="207"/>
      <c r="G31" s="234"/>
      <c r="H31" s="234"/>
      <c r="I31" s="234"/>
      <c r="J31" s="234"/>
      <c r="K31" s="234"/>
      <c r="L31" s="234"/>
      <c r="M31" s="213"/>
      <c r="N31" s="213"/>
      <c r="O31" s="213"/>
      <c r="P31" s="213"/>
      <c r="Q31" s="213"/>
      <c r="R31" s="213"/>
      <c r="S31" s="213"/>
      <c r="T31" s="213"/>
      <c r="U31" s="213"/>
      <c r="V31" s="213"/>
      <c r="W31" s="213"/>
      <c r="X31" s="213"/>
      <c r="Y31" s="213"/>
      <c r="Z31" s="213"/>
      <c r="AA31" s="213"/>
      <c r="AB31" s="213"/>
      <c r="AC31" s="213"/>
      <c r="AD31" s="213"/>
      <c r="AE31" s="213"/>
      <c r="AF31" s="213"/>
      <c r="AG31" s="213"/>
      <c r="AH31" s="213"/>
      <c r="AI31" s="213"/>
      <c r="AJ31" s="213"/>
      <c r="AK31" s="318"/>
      <c r="AL31" s="256"/>
      <c r="AM31" s="256"/>
      <c r="AN31" s="256"/>
      <c r="AO31" s="256"/>
      <c r="AP31" s="256"/>
      <c r="AQ31" s="256"/>
      <c r="AR31" s="319"/>
      <c r="AS31" s="319"/>
      <c r="AT31" s="319"/>
      <c r="AU31" s="319"/>
      <c r="AV31" s="319"/>
      <c r="AW31" s="319"/>
      <c r="AX31" s="319"/>
      <c r="AY31" s="319"/>
      <c r="AZ31" s="319"/>
      <c r="BA31" s="319"/>
      <c r="BB31" s="319"/>
      <c r="BC31" s="319"/>
      <c r="BD31" s="319"/>
      <c r="BE31" s="319"/>
      <c r="BF31" s="319"/>
      <c r="BG31" s="59"/>
      <c r="BH31" s="246"/>
      <c r="BI31" s="218"/>
      <c r="BJ31" s="218"/>
      <c r="BK31" s="218"/>
      <c r="BL31" s="218"/>
      <c r="BM31" s="218"/>
      <c r="BN31" s="218"/>
      <c r="BO31" s="218"/>
      <c r="BP31" s="134"/>
      <c r="BQ31" s="134"/>
      <c r="BR31" s="134"/>
      <c r="BS31" s="134"/>
      <c r="BT31" s="134"/>
      <c r="BU31" s="134"/>
      <c r="BV31" s="131"/>
      <c r="BW31" s="214"/>
      <c r="BX31" s="214"/>
      <c r="BY31" s="214"/>
      <c r="BZ31" s="214"/>
      <c r="CA31" s="214"/>
      <c r="CB31" s="328"/>
      <c r="CC31" s="328"/>
      <c r="CD31" s="328"/>
      <c r="CE31" s="328"/>
      <c r="CF31" s="328"/>
      <c r="CG31" s="214"/>
      <c r="CH31" s="214"/>
      <c r="CI31" s="214"/>
      <c r="CJ31" s="214"/>
      <c r="CK31" s="214"/>
      <c r="CL31" s="243"/>
      <c r="CM31" s="243"/>
      <c r="CN31" s="243"/>
      <c r="CP31" s="22" t="s">
        <v>134</v>
      </c>
      <c r="CQ31" s="19" t="s">
        <v>83</v>
      </c>
      <c r="CR31" s="23" t="s">
        <v>137</v>
      </c>
      <c r="CS31" s="23" t="s">
        <v>170</v>
      </c>
      <c r="CT31" s="19">
        <v>633.70000000000005</v>
      </c>
      <c r="CU31" s="19">
        <v>3.6</v>
      </c>
      <c r="CV31" s="102" t="s">
        <v>164</v>
      </c>
      <c r="CW31" s="98">
        <v>30</v>
      </c>
      <c r="CX31" s="32" t="str">
        <f t="shared" si="0"/>
        <v>直接式有30</v>
      </c>
      <c r="CZ31" s="5" t="s">
        <v>148</v>
      </c>
      <c r="DA31" s="5" t="s">
        <v>37</v>
      </c>
      <c r="DB31" s="5">
        <v>1</v>
      </c>
      <c r="DC31" s="5">
        <v>1</v>
      </c>
      <c r="DD31" s="5">
        <v>1</v>
      </c>
      <c r="DE31" s="5"/>
      <c r="DF31" s="5"/>
      <c r="DG31" s="5" t="s">
        <v>149</v>
      </c>
      <c r="DH31" s="5" t="s">
        <v>47</v>
      </c>
      <c r="DJ31" s="5" t="s">
        <v>150</v>
      </c>
      <c r="DK31" s="5" t="s">
        <v>151</v>
      </c>
      <c r="DL31" s="10" t="s">
        <v>152</v>
      </c>
      <c r="DM31" s="5" t="s">
        <v>153</v>
      </c>
      <c r="DO31" s="123" t="s">
        <v>154</v>
      </c>
      <c r="DP31" s="123">
        <v>300</v>
      </c>
      <c r="DQ31" s="123" t="s">
        <v>155</v>
      </c>
      <c r="DR31" s="123">
        <v>-75</v>
      </c>
      <c r="DS31" s="123">
        <v>75</v>
      </c>
      <c r="DT31" s="123" t="s">
        <v>150</v>
      </c>
      <c r="DU31"/>
      <c r="DV31"/>
      <c r="DW31"/>
      <c r="DX31"/>
      <c r="DY31"/>
    </row>
    <row r="32" spans="5:1005 1205:2029 2229:3053 3253:4077 4277:5101 5301:6125 6325:7149 7349:8173 8373:9197 9397:10221 10421:11245 11445:12269 12469:13293 13493:14317 14517:15341 15541:16109" ht="8.1" customHeight="1" x14ac:dyDescent="0.15">
      <c r="E32" s="207"/>
      <c r="F32" s="207"/>
      <c r="G32" s="234"/>
      <c r="H32" s="234"/>
      <c r="I32" s="234"/>
      <c r="J32" s="234"/>
      <c r="K32" s="234"/>
      <c r="L32" s="234"/>
      <c r="M32" s="213"/>
      <c r="N32" s="213"/>
      <c r="O32" s="213"/>
      <c r="P32" s="213"/>
      <c r="Q32" s="213"/>
      <c r="R32" s="213"/>
      <c r="S32" s="213"/>
      <c r="T32" s="213"/>
      <c r="U32" s="213"/>
      <c r="V32" s="213"/>
      <c r="W32" s="213"/>
      <c r="X32" s="213"/>
      <c r="Y32" s="213"/>
      <c r="Z32" s="213"/>
      <c r="AA32" s="213"/>
      <c r="AB32" s="213"/>
      <c r="AC32" s="213"/>
      <c r="AD32" s="213"/>
      <c r="AE32" s="213"/>
      <c r="AF32" s="213"/>
      <c r="AG32" s="213"/>
      <c r="AH32" s="213"/>
      <c r="AI32" s="213"/>
      <c r="AJ32" s="213"/>
      <c r="AK32" s="148"/>
      <c r="AL32" s="141"/>
      <c r="AM32" s="141"/>
      <c r="AN32" s="141"/>
      <c r="AO32" s="141"/>
      <c r="AP32" s="141"/>
      <c r="AQ32" s="141"/>
      <c r="AR32" s="141"/>
      <c r="AS32" s="141"/>
      <c r="AT32" s="141"/>
      <c r="AU32" s="141"/>
      <c r="AV32" s="141"/>
      <c r="AW32" s="141"/>
      <c r="AX32" s="141"/>
      <c r="AY32" s="141"/>
      <c r="AZ32" s="141"/>
      <c r="BA32" s="141"/>
      <c r="BB32" s="141"/>
      <c r="BC32" s="141"/>
      <c r="BD32" s="141"/>
      <c r="BE32" s="141"/>
      <c r="BF32" s="141"/>
      <c r="BG32" s="59"/>
      <c r="BH32" s="140"/>
      <c r="BI32" s="320"/>
      <c r="BJ32" s="320"/>
      <c r="BK32" s="320"/>
      <c r="BL32" s="320"/>
      <c r="BM32" s="320"/>
      <c r="BN32" s="320"/>
      <c r="BO32" s="320"/>
      <c r="BP32" s="320"/>
      <c r="BQ32" s="320"/>
      <c r="BR32" s="320"/>
      <c r="BS32" s="320"/>
      <c r="BT32" s="320"/>
      <c r="BU32" s="320"/>
      <c r="BV32" s="131"/>
      <c r="BW32" s="214"/>
      <c r="BX32" s="214"/>
      <c r="BY32" s="214"/>
      <c r="BZ32" s="214"/>
      <c r="CA32" s="214"/>
      <c r="CB32" s="328"/>
      <c r="CC32" s="328"/>
      <c r="CD32" s="328"/>
      <c r="CE32" s="328"/>
      <c r="CF32" s="328"/>
      <c r="CG32" s="214"/>
      <c r="CH32" s="214"/>
      <c r="CI32" s="214"/>
      <c r="CJ32" s="214"/>
      <c r="CK32" s="214"/>
      <c r="CL32" s="243"/>
      <c r="CM32" s="243"/>
      <c r="CN32" s="243"/>
      <c r="CP32" s="38" t="s">
        <v>171</v>
      </c>
      <c r="CQ32" s="28" t="s">
        <v>58</v>
      </c>
      <c r="CR32" s="39" t="s">
        <v>135</v>
      </c>
      <c r="CS32" s="39" t="s">
        <v>172</v>
      </c>
      <c r="CT32" s="28">
        <v>706.9</v>
      </c>
      <c r="CU32" s="28">
        <v>3.7</v>
      </c>
      <c r="CV32" s="100" t="s">
        <v>173</v>
      </c>
      <c r="CW32" s="96">
        <v>20</v>
      </c>
      <c r="CX32" s="29" t="str">
        <f t="shared" si="0"/>
        <v>間接式無20</v>
      </c>
      <c r="CZ32" s="5" t="s">
        <v>158</v>
      </c>
      <c r="DA32" s="5"/>
      <c r="DB32" s="5">
        <v>2</v>
      </c>
      <c r="DC32" s="5">
        <v>2</v>
      </c>
      <c r="DD32" s="5">
        <v>2</v>
      </c>
      <c r="DE32" s="5"/>
      <c r="DF32" s="5"/>
      <c r="DG32" s="5" t="s">
        <v>159</v>
      </c>
      <c r="DH32" s="5" t="s">
        <v>48</v>
      </c>
      <c r="DJ32" s="5" t="s">
        <v>160</v>
      </c>
      <c r="DK32" s="5" t="s">
        <v>161</v>
      </c>
      <c r="DL32" s="10" t="s">
        <v>162</v>
      </c>
      <c r="DM32" s="5" t="s">
        <v>153</v>
      </c>
      <c r="DN32" s="123"/>
      <c r="DO32" s="123" t="s">
        <v>154</v>
      </c>
      <c r="DP32" s="123">
        <v>300</v>
      </c>
      <c r="DQ32" s="123" t="s">
        <v>155</v>
      </c>
      <c r="DR32" s="123">
        <v>-75</v>
      </c>
      <c r="DS32" s="123">
        <v>75</v>
      </c>
      <c r="DT32" s="123" t="s">
        <v>160</v>
      </c>
      <c r="DU32"/>
      <c r="DV32"/>
      <c r="DW32"/>
      <c r="DX32"/>
      <c r="DY32"/>
      <c r="RM32" s="106"/>
      <c r="RN32" s="106"/>
      <c r="RO32" s="106"/>
      <c r="RP32" s="106"/>
      <c r="RQ32" s="106"/>
      <c r="RR32" s="106"/>
      <c r="RS32" s="106"/>
      <c r="RT32" s="106"/>
      <c r="RU32" s="106"/>
      <c r="RV32" s="106"/>
      <c r="RW32" s="106"/>
      <c r="RX32" s="106"/>
      <c r="RY32" s="106"/>
      <c r="ABI32" s="106"/>
      <c r="ABJ32" s="106"/>
      <c r="ABK32" s="106"/>
      <c r="ABL32" s="106"/>
      <c r="ABM32" s="106"/>
      <c r="ABN32" s="106"/>
      <c r="ABO32" s="106"/>
      <c r="ABP32" s="106"/>
      <c r="ABQ32" s="106"/>
      <c r="ABR32" s="106"/>
      <c r="ABS32" s="106"/>
      <c r="ABT32" s="106"/>
      <c r="ABU32" s="106"/>
      <c r="ALE32" s="106"/>
      <c r="ALF32" s="106"/>
      <c r="ALG32" s="106"/>
      <c r="ALH32" s="106"/>
      <c r="ALI32" s="106"/>
      <c r="ALJ32" s="106"/>
      <c r="ALK32" s="106"/>
      <c r="ALL32" s="106"/>
      <c r="ALM32" s="106"/>
      <c r="ALN32" s="106"/>
      <c r="ALO32" s="106"/>
      <c r="ALP32" s="106"/>
      <c r="ALQ32" s="106"/>
      <c r="AVA32" s="106"/>
      <c r="AVB32" s="106"/>
      <c r="AVC32" s="106"/>
      <c r="AVD32" s="106"/>
      <c r="AVE32" s="106"/>
      <c r="AVF32" s="106"/>
      <c r="AVG32" s="106"/>
      <c r="AVH32" s="106"/>
      <c r="AVI32" s="106"/>
      <c r="AVJ32" s="106"/>
      <c r="AVK32" s="106"/>
      <c r="AVL32" s="106"/>
      <c r="AVM32" s="106"/>
      <c r="BEW32" s="106"/>
      <c r="BEX32" s="106"/>
      <c r="BEY32" s="106"/>
      <c r="BEZ32" s="106"/>
      <c r="BFA32" s="106"/>
      <c r="BFB32" s="106"/>
      <c r="BFC32" s="106"/>
      <c r="BFD32" s="106"/>
      <c r="BFE32" s="106"/>
      <c r="BFF32" s="106"/>
      <c r="BFG32" s="106"/>
      <c r="BFH32" s="106"/>
      <c r="BFI32" s="106"/>
      <c r="BOS32" s="106"/>
      <c r="BOT32" s="106"/>
      <c r="BOU32" s="106"/>
      <c r="BOV32" s="106"/>
      <c r="BOW32" s="106"/>
      <c r="BOX32" s="106"/>
      <c r="BOY32" s="106"/>
      <c r="BOZ32" s="106"/>
      <c r="BPA32" s="106"/>
      <c r="BPB32" s="106"/>
      <c r="BPC32" s="106"/>
      <c r="BPD32" s="106"/>
      <c r="BPE32" s="106"/>
      <c r="BYO32" s="106"/>
      <c r="BYP32" s="106"/>
      <c r="BYQ32" s="106"/>
      <c r="BYR32" s="106"/>
      <c r="BYS32" s="106"/>
      <c r="BYT32" s="106"/>
      <c r="BYU32" s="106"/>
      <c r="BYV32" s="106"/>
      <c r="BYW32" s="106"/>
      <c r="BYX32" s="106"/>
      <c r="BYY32" s="106"/>
      <c r="BYZ32" s="106"/>
      <c r="BZA32" s="106"/>
      <c r="CIK32" s="106"/>
      <c r="CIL32" s="106"/>
      <c r="CIM32" s="106"/>
      <c r="CIN32" s="106"/>
      <c r="CIO32" s="106"/>
      <c r="CIP32" s="106"/>
      <c r="CIQ32" s="106"/>
      <c r="CIR32" s="106"/>
      <c r="CIS32" s="106"/>
      <c r="CIT32" s="106"/>
      <c r="CIU32" s="106"/>
      <c r="CIV32" s="106"/>
      <c r="CIW32" s="106"/>
      <c r="CSG32" s="106"/>
      <c r="CSH32" s="106"/>
      <c r="CSI32" s="106"/>
      <c r="CSJ32" s="106"/>
      <c r="CSK32" s="106"/>
      <c r="CSL32" s="106"/>
      <c r="CSM32" s="106"/>
      <c r="CSN32" s="106"/>
      <c r="CSO32" s="106"/>
      <c r="CSP32" s="106"/>
      <c r="CSQ32" s="106"/>
      <c r="CSR32" s="106"/>
      <c r="CSS32" s="106"/>
      <c r="DCC32" s="106"/>
      <c r="DCD32" s="106"/>
      <c r="DCE32" s="106"/>
      <c r="DCF32" s="106"/>
      <c r="DCG32" s="106"/>
      <c r="DCH32" s="106"/>
      <c r="DCI32" s="106"/>
      <c r="DCJ32" s="106"/>
      <c r="DCK32" s="106"/>
      <c r="DCL32" s="106"/>
      <c r="DCM32" s="106"/>
      <c r="DCN32" s="106"/>
      <c r="DCO32" s="106"/>
      <c r="DLY32" s="106"/>
      <c r="DLZ32" s="106"/>
      <c r="DMA32" s="106"/>
      <c r="DMB32" s="106"/>
      <c r="DMC32" s="106"/>
      <c r="DMD32" s="106"/>
      <c r="DME32" s="106"/>
      <c r="DMF32" s="106"/>
      <c r="DMG32" s="106"/>
      <c r="DMH32" s="106"/>
      <c r="DMI32" s="106"/>
      <c r="DMJ32" s="106"/>
      <c r="DMK32" s="106"/>
      <c r="DVU32" s="106"/>
      <c r="DVV32" s="106"/>
      <c r="DVW32" s="106"/>
      <c r="DVX32" s="106"/>
      <c r="DVY32" s="106"/>
      <c r="DVZ32" s="106"/>
      <c r="DWA32" s="106"/>
      <c r="DWB32" s="106"/>
      <c r="DWC32" s="106"/>
      <c r="DWD32" s="106"/>
      <c r="DWE32" s="106"/>
      <c r="DWF32" s="106"/>
      <c r="DWG32" s="106"/>
      <c r="EFQ32" s="106"/>
      <c r="EFR32" s="106"/>
      <c r="EFS32" s="106"/>
      <c r="EFT32" s="106"/>
      <c r="EFU32" s="106"/>
      <c r="EFV32" s="106"/>
      <c r="EFW32" s="106"/>
      <c r="EFX32" s="106"/>
      <c r="EFY32" s="106"/>
      <c r="EFZ32" s="106"/>
      <c r="EGA32" s="106"/>
      <c r="EGB32" s="106"/>
      <c r="EGC32" s="106"/>
      <c r="EPM32" s="106"/>
      <c r="EPN32" s="106"/>
      <c r="EPO32" s="106"/>
      <c r="EPP32" s="106"/>
      <c r="EPQ32" s="106"/>
      <c r="EPR32" s="106"/>
      <c r="EPS32" s="106"/>
      <c r="EPT32" s="106"/>
      <c r="EPU32" s="106"/>
      <c r="EPV32" s="106"/>
      <c r="EPW32" s="106"/>
      <c r="EPX32" s="106"/>
      <c r="EPY32" s="106"/>
      <c r="EZI32" s="106"/>
      <c r="EZJ32" s="106"/>
      <c r="EZK32" s="106"/>
      <c r="EZL32" s="106"/>
      <c r="EZM32" s="106"/>
      <c r="EZN32" s="106"/>
      <c r="EZO32" s="106"/>
      <c r="EZP32" s="106"/>
      <c r="EZQ32" s="106"/>
      <c r="EZR32" s="106"/>
      <c r="EZS32" s="106"/>
      <c r="EZT32" s="106"/>
      <c r="EZU32" s="106"/>
      <c r="FJE32" s="106"/>
      <c r="FJF32" s="106"/>
      <c r="FJG32" s="106"/>
      <c r="FJH32" s="106"/>
      <c r="FJI32" s="106"/>
      <c r="FJJ32" s="106"/>
      <c r="FJK32" s="106"/>
      <c r="FJL32" s="106"/>
      <c r="FJM32" s="106"/>
      <c r="FJN32" s="106"/>
      <c r="FJO32" s="106"/>
      <c r="FJP32" s="106"/>
      <c r="FJQ32" s="106"/>
      <c r="FTA32" s="106"/>
      <c r="FTB32" s="106"/>
      <c r="FTC32" s="106"/>
      <c r="FTD32" s="106"/>
      <c r="FTE32" s="106"/>
      <c r="FTF32" s="106"/>
      <c r="FTG32" s="106"/>
      <c r="FTH32" s="106"/>
      <c r="FTI32" s="106"/>
      <c r="FTJ32" s="106"/>
      <c r="FTK32" s="106"/>
      <c r="FTL32" s="106"/>
      <c r="FTM32" s="106"/>
      <c r="GCW32" s="106"/>
      <c r="GCX32" s="106"/>
      <c r="GCY32" s="106"/>
      <c r="GCZ32" s="106"/>
      <c r="GDA32" s="106"/>
      <c r="GDB32" s="106"/>
      <c r="GDC32" s="106"/>
      <c r="GDD32" s="106"/>
      <c r="GDE32" s="106"/>
      <c r="GDF32" s="106"/>
      <c r="GDG32" s="106"/>
      <c r="GDH32" s="106"/>
      <c r="GDI32" s="106"/>
      <c r="GMS32" s="106"/>
      <c r="GMT32" s="106"/>
      <c r="GMU32" s="106"/>
      <c r="GMV32" s="106"/>
      <c r="GMW32" s="106"/>
      <c r="GMX32" s="106"/>
      <c r="GMY32" s="106"/>
      <c r="GMZ32" s="106"/>
      <c r="GNA32" s="106"/>
      <c r="GNB32" s="106"/>
      <c r="GNC32" s="106"/>
      <c r="GND32" s="106"/>
      <c r="GNE32" s="106"/>
      <c r="GWO32" s="106"/>
      <c r="GWP32" s="106"/>
      <c r="GWQ32" s="106"/>
      <c r="GWR32" s="106"/>
      <c r="GWS32" s="106"/>
      <c r="GWT32" s="106"/>
      <c r="GWU32" s="106"/>
      <c r="GWV32" s="106"/>
      <c r="GWW32" s="106"/>
      <c r="GWX32" s="106"/>
      <c r="GWY32" s="106"/>
      <c r="GWZ32" s="106"/>
      <c r="GXA32" s="106"/>
      <c r="HGK32" s="106"/>
      <c r="HGL32" s="106"/>
      <c r="HGM32" s="106"/>
      <c r="HGN32" s="106"/>
      <c r="HGO32" s="106"/>
      <c r="HGP32" s="106"/>
      <c r="HGQ32" s="106"/>
      <c r="HGR32" s="106"/>
      <c r="HGS32" s="106"/>
      <c r="HGT32" s="106"/>
      <c r="HGU32" s="106"/>
      <c r="HGV32" s="106"/>
      <c r="HGW32" s="106"/>
      <c r="HQG32" s="106"/>
      <c r="HQH32" s="106"/>
      <c r="HQI32" s="106"/>
      <c r="HQJ32" s="106"/>
      <c r="HQK32" s="106"/>
      <c r="HQL32" s="106"/>
      <c r="HQM32" s="106"/>
      <c r="HQN32" s="106"/>
      <c r="HQO32" s="106"/>
      <c r="HQP32" s="106"/>
      <c r="HQQ32" s="106"/>
      <c r="HQR32" s="106"/>
      <c r="HQS32" s="106"/>
      <c r="IAC32" s="106"/>
      <c r="IAD32" s="106"/>
      <c r="IAE32" s="106"/>
      <c r="IAF32" s="106"/>
      <c r="IAG32" s="106"/>
      <c r="IAH32" s="106"/>
      <c r="IAI32" s="106"/>
      <c r="IAJ32" s="106"/>
      <c r="IAK32" s="106"/>
      <c r="IAL32" s="106"/>
      <c r="IAM32" s="106"/>
      <c r="IAN32" s="106"/>
      <c r="IAO32" s="106"/>
      <c r="IJY32" s="106"/>
      <c r="IJZ32" s="106"/>
      <c r="IKA32" s="106"/>
      <c r="IKB32" s="106"/>
      <c r="IKC32" s="106"/>
      <c r="IKD32" s="106"/>
      <c r="IKE32" s="106"/>
      <c r="IKF32" s="106"/>
      <c r="IKG32" s="106"/>
      <c r="IKH32" s="106"/>
      <c r="IKI32" s="106"/>
      <c r="IKJ32" s="106"/>
      <c r="IKK32" s="106"/>
      <c r="ITU32" s="106"/>
      <c r="ITV32" s="106"/>
      <c r="ITW32" s="106"/>
      <c r="ITX32" s="106"/>
      <c r="ITY32" s="106"/>
      <c r="ITZ32" s="106"/>
      <c r="IUA32" s="106"/>
      <c r="IUB32" s="106"/>
      <c r="IUC32" s="106"/>
      <c r="IUD32" s="106"/>
      <c r="IUE32" s="106"/>
      <c r="IUF32" s="106"/>
      <c r="IUG32" s="106"/>
      <c r="JDQ32" s="106"/>
      <c r="JDR32" s="106"/>
      <c r="JDS32" s="106"/>
      <c r="JDT32" s="106"/>
      <c r="JDU32" s="106"/>
      <c r="JDV32" s="106"/>
      <c r="JDW32" s="106"/>
      <c r="JDX32" s="106"/>
      <c r="JDY32" s="106"/>
      <c r="JDZ32" s="106"/>
      <c r="JEA32" s="106"/>
      <c r="JEB32" s="106"/>
      <c r="JEC32" s="106"/>
      <c r="JNM32" s="106"/>
      <c r="JNN32" s="106"/>
      <c r="JNO32" s="106"/>
      <c r="JNP32" s="106"/>
      <c r="JNQ32" s="106"/>
      <c r="JNR32" s="106"/>
      <c r="JNS32" s="106"/>
      <c r="JNT32" s="106"/>
      <c r="JNU32" s="106"/>
      <c r="JNV32" s="106"/>
      <c r="JNW32" s="106"/>
      <c r="JNX32" s="106"/>
      <c r="JNY32" s="106"/>
      <c r="JXI32" s="106"/>
      <c r="JXJ32" s="106"/>
      <c r="JXK32" s="106"/>
      <c r="JXL32" s="106"/>
      <c r="JXM32" s="106"/>
      <c r="JXN32" s="106"/>
      <c r="JXO32" s="106"/>
      <c r="JXP32" s="106"/>
      <c r="JXQ32" s="106"/>
      <c r="JXR32" s="106"/>
      <c r="JXS32" s="106"/>
      <c r="JXT32" s="106"/>
      <c r="JXU32" s="106"/>
      <c r="KHE32" s="106"/>
      <c r="KHF32" s="106"/>
      <c r="KHG32" s="106"/>
      <c r="KHH32" s="106"/>
      <c r="KHI32" s="106"/>
      <c r="KHJ32" s="106"/>
      <c r="KHK32" s="106"/>
      <c r="KHL32" s="106"/>
      <c r="KHM32" s="106"/>
      <c r="KHN32" s="106"/>
      <c r="KHO32" s="106"/>
      <c r="KHP32" s="106"/>
      <c r="KHQ32" s="106"/>
      <c r="KRA32" s="106"/>
      <c r="KRB32" s="106"/>
      <c r="KRC32" s="106"/>
      <c r="KRD32" s="106"/>
      <c r="KRE32" s="106"/>
      <c r="KRF32" s="106"/>
      <c r="KRG32" s="106"/>
      <c r="KRH32" s="106"/>
      <c r="KRI32" s="106"/>
      <c r="KRJ32" s="106"/>
      <c r="KRK32" s="106"/>
      <c r="KRL32" s="106"/>
      <c r="KRM32" s="106"/>
      <c r="LAW32" s="106"/>
      <c r="LAX32" s="106"/>
      <c r="LAY32" s="106"/>
      <c r="LAZ32" s="106"/>
      <c r="LBA32" s="106"/>
      <c r="LBB32" s="106"/>
      <c r="LBC32" s="106"/>
      <c r="LBD32" s="106"/>
      <c r="LBE32" s="106"/>
      <c r="LBF32" s="106"/>
      <c r="LBG32" s="106"/>
      <c r="LBH32" s="106"/>
      <c r="LBI32" s="106"/>
      <c r="LKS32" s="106"/>
      <c r="LKT32" s="106"/>
      <c r="LKU32" s="106"/>
      <c r="LKV32" s="106"/>
      <c r="LKW32" s="106"/>
      <c r="LKX32" s="106"/>
      <c r="LKY32" s="106"/>
      <c r="LKZ32" s="106"/>
      <c r="LLA32" s="106"/>
      <c r="LLB32" s="106"/>
      <c r="LLC32" s="106"/>
      <c r="LLD32" s="106"/>
      <c r="LLE32" s="106"/>
      <c r="LUO32" s="106"/>
      <c r="LUP32" s="106"/>
      <c r="LUQ32" s="106"/>
      <c r="LUR32" s="106"/>
      <c r="LUS32" s="106"/>
      <c r="LUT32" s="106"/>
      <c r="LUU32" s="106"/>
      <c r="LUV32" s="106"/>
      <c r="LUW32" s="106"/>
      <c r="LUX32" s="106"/>
      <c r="LUY32" s="106"/>
      <c r="LUZ32" s="106"/>
      <c r="LVA32" s="106"/>
      <c r="MEK32" s="106"/>
      <c r="MEL32" s="106"/>
      <c r="MEM32" s="106"/>
      <c r="MEN32" s="106"/>
      <c r="MEO32" s="106"/>
      <c r="MEP32" s="106"/>
      <c r="MEQ32" s="106"/>
      <c r="MER32" s="106"/>
      <c r="MES32" s="106"/>
      <c r="MET32" s="106"/>
      <c r="MEU32" s="106"/>
      <c r="MEV32" s="106"/>
      <c r="MEW32" s="106"/>
      <c r="MOG32" s="106"/>
      <c r="MOH32" s="106"/>
      <c r="MOI32" s="106"/>
      <c r="MOJ32" s="106"/>
      <c r="MOK32" s="106"/>
      <c r="MOL32" s="106"/>
      <c r="MOM32" s="106"/>
      <c r="MON32" s="106"/>
      <c r="MOO32" s="106"/>
      <c r="MOP32" s="106"/>
      <c r="MOQ32" s="106"/>
      <c r="MOR32" s="106"/>
      <c r="MOS32" s="106"/>
      <c r="MYC32" s="106"/>
      <c r="MYD32" s="106"/>
      <c r="MYE32" s="106"/>
      <c r="MYF32" s="106"/>
      <c r="MYG32" s="106"/>
      <c r="MYH32" s="106"/>
      <c r="MYI32" s="106"/>
      <c r="MYJ32" s="106"/>
      <c r="MYK32" s="106"/>
      <c r="MYL32" s="106"/>
      <c r="MYM32" s="106"/>
      <c r="MYN32" s="106"/>
      <c r="MYO32" s="106"/>
      <c r="NHY32" s="106"/>
      <c r="NHZ32" s="106"/>
      <c r="NIA32" s="106"/>
      <c r="NIB32" s="106"/>
      <c r="NIC32" s="106"/>
      <c r="NID32" s="106"/>
      <c r="NIE32" s="106"/>
      <c r="NIF32" s="106"/>
      <c r="NIG32" s="106"/>
      <c r="NIH32" s="106"/>
      <c r="NII32" s="106"/>
      <c r="NIJ32" s="106"/>
      <c r="NIK32" s="106"/>
      <c r="NRU32" s="106"/>
      <c r="NRV32" s="106"/>
      <c r="NRW32" s="106"/>
      <c r="NRX32" s="106"/>
      <c r="NRY32" s="106"/>
      <c r="NRZ32" s="106"/>
      <c r="NSA32" s="106"/>
      <c r="NSB32" s="106"/>
      <c r="NSC32" s="106"/>
      <c r="NSD32" s="106"/>
      <c r="NSE32" s="106"/>
      <c r="NSF32" s="106"/>
      <c r="NSG32" s="106"/>
      <c r="OBQ32" s="106"/>
      <c r="OBR32" s="106"/>
      <c r="OBS32" s="106"/>
      <c r="OBT32" s="106"/>
      <c r="OBU32" s="106"/>
      <c r="OBV32" s="106"/>
      <c r="OBW32" s="106"/>
      <c r="OBX32" s="106"/>
      <c r="OBY32" s="106"/>
      <c r="OBZ32" s="106"/>
      <c r="OCA32" s="106"/>
      <c r="OCB32" s="106"/>
      <c r="OCC32" s="106"/>
      <c r="OLM32" s="106"/>
      <c r="OLN32" s="106"/>
      <c r="OLO32" s="106"/>
      <c r="OLP32" s="106"/>
      <c r="OLQ32" s="106"/>
      <c r="OLR32" s="106"/>
      <c r="OLS32" s="106"/>
      <c r="OLT32" s="106"/>
      <c r="OLU32" s="106"/>
      <c r="OLV32" s="106"/>
      <c r="OLW32" s="106"/>
      <c r="OLX32" s="106"/>
      <c r="OLY32" s="106"/>
      <c r="OVI32" s="106"/>
      <c r="OVJ32" s="106"/>
      <c r="OVK32" s="106"/>
      <c r="OVL32" s="106"/>
      <c r="OVM32" s="106"/>
      <c r="OVN32" s="106"/>
      <c r="OVO32" s="106"/>
      <c r="OVP32" s="106"/>
      <c r="OVQ32" s="106"/>
      <c r="OVR32" s="106"/>
      <c r="OVS32" s="106"/>
      <c r="OVT32" s="106"/>
      <c r="OVU32" s="106"/>
      <c r="PFE32" s="106"/>
      <c r="PFF32" s="106"/>
      <c r="PFG32" s="106"/>
      <c r="PFH32" s="106"/>
      <c r="PFI32" s="106"/>
      <c r="PFJ32" s="106"/>
      <c r="PFK32" s="106"/>
      <c r="PFL32" s="106"/>
      <c r="PFM32" s="106"/>
      <c r="PFN32" s="106"/>
      <c r="PFO32" s="106"/>
      <c r="PFP32" s="106"/>
      <c r="PFQ32" s="106"/>
      <c r="PPA32" s="106"/>
      <c r="PPB32" s="106"/>
      <c r="PPC32" s="106"/>
      <c r="PPD32" s="106"/>
      <c r="PPE32" s="106"/>
      <c r="PPF32" s="106"/>
      <c r="PPG32" s="106"/>
      <c r="PPH32" s="106"/>
      <c r="PPI32" s="106"/>
      <c r="PPJ32" s="106"/>
      <c r="PPK32" s="106"/>
      <c r="PPL32" s="106"/>
      <c r="PPM32" s="106"/>
      <c r="PYW32" s="106"/>
      <c r="PYX32" s="106"/>
      <c r="PYY32" s="106"/>
      <c r="PYZ32" s="106"/>
      <c r="PZA32" s="106"/>
      <c r="PZB32" s="106"/>
      <c r="PZC32" s="106"/>
      <c r="PZD32" s="106"/>
      <c r="PZE32" s="106"/>
      <c r="PZF32" s="106"/>
      <c r="PZG32" s="106"/>
      <c r="PZH32" s="106"/>
      <c r="PZI32" s="106"/>
      <c r="QIS32" s="106"/>
      <c r="QIT32" s="106"/>
      <c r="QIU32" s="106"/>
      <c r="QIV32" s="106"/>
      <c r="QIW32" s="106"/>
      <c r="QIX32" s="106"/>
      <c r="QIY32" s="106"/>
      <c r="QIZ32" s="106"/>
      <c r="QJA32" s="106"/>
      <c r="QJB32" s="106"/>
      <c r="QJC32" s="106"/>
      <c r="QJD32" s="106"/>
      <c r="QJE32" s="106"/>
      <c r="QSO32" s="106"/>
      <c r="QSP32" s="106"/>
      <c r="QSQ32" s="106"/>
      <c r="QSR32" s="106"/>
      <c r="QSS32" s="106"/>
      <c r="QST32" s="106"/>
      <c r="QSU32" s="106"/>
      <c r="QSV32" s="106"/>
      <c r="QSW32" s="106"/>
      <c r="QSX32" s="106"/>
      <c r="QSY32" s="106"/>
      <c r="QSZ32" s="106"/>
      <c r="QTA32" s="106"/>
      <c r="RCK32" s="106"/>
      <c r="RCL32" s="106"/>
      <c r="RCM32" s="106"/>
      <c r="RCN32" s="106"/>
      <c r="RCO32" s="106"/>
      <c r="RCP32" s="106"/>
      <c r="RCQ32" s="106"/>
      <c r="RCR32" s="106"/>
      <c r="RCS32" s="106"/>
      <c r="RCT32" s="106"/>
      <c r="RCU32" s="106"/>
      <c r="RCV32" s="106"/>
      <c r="RCW32" s="106"/>
      <c r="RMG32" s="106"/>
      <c r="RMH32" s="106"/>
      <c r="RMI32" s="106"/>
      <c r="RMJ32" s="106"/>
      <c r="RMK32" s="106"/>
      <c r="RML32" s="106"/>
      <c r="RMM32" s="106"/>
      <c r="RMN32" s="106"/>
      <c r="RMO32" s="106"/>
      <c r="RMP32" s="106"/>
      <c r="RMQ32" s="106"/>
      <c r="RMR32" s="106"/>
      <c r="RMS32" s="106"/>
      <c r="RWC32" s="106"/>
      <c r="RWD32" s="106"/>
      <c r="RWE32" s="106"/>
      <c r="RWF32" s="106"/>
      <c r="RWG32" s="106"/>
      <c r="RWH32" s="106"/>
      <c r="RWI32" s="106"/>
      <c r="RWJ32" s="106"/>
      <c r="RWK32" s="106"/>
      <c r="RWL32" s="106"/>
      <c r="RWM32" s="106"/>
      <c r="RWN32" s="106"/>
      <c r="RWO32" s="106"/>
      <c r="SFY32" s="106"/>
      <c r="SFZ32" s="106"/>
      <c r="SGA32" s="106"/>
      <c r="SGB32" s="106"/>
      <c r="SGC32" s="106"/>
      <c r="SGD32" s="106"/>
      <c r="SGE32" s="106"/>
      <c r="SGF32" s="106"/>
      <c r="SGG32" s="106"/>
      <c r="SGH32" s="106"/>
      <c r="SGI32" s="106"/>
      <c r="SGJ32" s="106"/>
      <c r="SGK32" s="106"/>
      <c r="SPU32" s="106"/>
      <c r="SPV32" s="106"/>
      <c r="SPW32" s="106"/>
      <c r="SPX32" s="106"/>
      <c r="SPY32" s="106"/>
      <c r="SPZ32" s="106"/>
      <c r="SQA32" s="106"/>
      <c r="SQB32" s="106"/>
      <c r="SQC32" s="106"/>
      <c r="SQD32" s="106"/>
      <c r="SQE32" s="106"/>
      <c r="SQF32" s="106"/>
      <c r="SQG32" s="106"/>
      <c r="SZQ32" s="106"/>
      <c r="SZR32" s="106"/>
      <c r="SZS32" s="106"/>
      <c r="SZT32" s="106"/>
      <c r="SZU32" s="106"/>
      <c r="SZV32" s="106"/>
      <c r="SZW32" s="106"/>
      <c r="SZX32" s="106"/>
      <c r="SZY32" s="106"/>
      <c r="SZZ32" s="106"/>
      <c r="TAA32" s="106"/>
      <c r="TAB32" s="106"/>
      <c r="TAC32" s="106"/>
      <c r="TJM32" s="106"/>
      <c r="TJN32" s="106"/>
      <c r="TJO32" s="106"/>
      <c r="TJP32" s="106"/>
      <c r="TJQ32" s="106"/>
      <c r="TJR32" s="106"/>
      <c r="TJS32" s="106"/>
      <c r="TJT32" s="106"/>
      <c r="TJU32" s="106"/>
      <c r="TJV32" s="106"/>
      <c r="TJW32" s="106"/>
      <c r="TJX32" s="106"/>
      <c r="TJY32" s="106"/>
      <c r="TTI32" s="106"/>
      <c r="TTJ32" s="106"/>
      <c r="TTK32" s="106"/>
      <c r="TTL32" s="106"/>
      <c r="TTM32" s="106"/>
      <c r="TTN32" s="106"/>
      <c r="TTO32" s="106"/>
      <c r="TTP32" s="106"/>
      <c r="TTQ32" s="106"/>
      <c r="TTR32" s="106"/>
      <c r="TTS32" s="106"/>
      <c r="TTT32" s="106"/>
      <c r="TTU32" s="106"/>
      <c r="UDE32" s="106"/>
      <c r="UDF32" s="106"/>
      <c r="UDG32" s="106"/>
      <c r="UDH32" s="106"/>
      <c r="UDI32" s="106"/>
      <c r="UDJ32" s="106"/>
      <c r="UDK32" s="106"/>
      <c r="UDL32" s="106"/>
      <c r="UDM32" s="106"/>
      <c r="UDN32" s="106"/>
      <c r="UDO32" s="106"/>
      <c r="UDP32" s="106"/>
      <c r="UDQ32" s="106"/>
      <c r="UNA32" s="106"/>
      <c r="UNB32" s="106"/>
      <c r="UNC32" s="106"/>
      <c r="UND32" s="106"/>
      <c r="UNE32" s="106"/>
      <c r="UNF32" s="106"/>
      <c r="UNG32" s="106"/>
      <c r="UNH32" s="106"/>
      <c r="UNI32" s="106"/>
      <c r="UNJ32" s="106"/>
      <c r="UNK32" s="106"/>
      <c r="UNL32" s="106"/>
      <c r="UNM32" s="106"/>
      <c r="UWW32" s="106"/>
      <c r="UWX32" s="106"/>
      <c r="UWY32" s="106"/>
      <c r="UWZ32" s="106"/>
      <c r="UXA32" s="106"/>
      <c r="UXB32" s="106"/>
      <c r="UXC32" s="106"/>
      <c r="UXD32" s="106"/>
      <c r="UXE32" s="106"/>
      <c r="UXF32" s="106"/>
      <c r="UXG32" s="106"/>
      <c r="UXH32" s="106"/>
      <c r="UXI32" s="106"/>
      <c r="VGS32" s="106"/>
      <c r="VGT32" s="106"/>
      <c r="VGU32" s="106"/>
      <c r="VGV32" s="106"/>
      <c r="VGW32" s="106"/>
      <c r="VGX32" s="106"/>
      <c r="VGY32" s="106"/>
      <c r="VGZ32" s="106"/>
      <c r="VHA32" s="106"/>
      <c r="VHB32" s="106"/>
      <c r="VHC32" s="106"/>
      <c r="VHD32" s="106"/>
      <c r="VHE32" s="106"/>
      <c r="VQO32" s="106"/>
      <c r="VQP32" s="106"/>
      <c r="VQQ32" s="106"/>
      <c r="VQR32" s="106"/>
      <c r="VQS32" s="106"/>
      <c r="VQT32" s="106"/>
      <c r="VQU32" s="106"/>
      <c r="VQV32" s="106"/>
      <c r="VQW32" s="106"/>
      <c r="VQX32" s="106"/>
      <c r="VQY32" s="106"/>
      <c r="VQZ32" s="106"/>
      <c r="VRA32" s="106"/>
      <c r="WAK32" s="106"/>
      <c r="WAL32" s="106"/>
      <c r="WAM32" s="106"/>
      <c r="WAN32" s="106"/>
      <c r="WAO32" s="106"/>
      <c r="WAP32" s="106"/>
      <c r="WAQ32" s="106"/>
      <c r="WAR32" s="106"/>
      <c r="WAS32" s="106"/>
      <c r="WAT32" s="106"/>
      <c r="WAU32" s="106"/>
      <c r="WAV32" s="106"/>
      <c r="WAW32" s="106"/>
      <c r="WKG32" s="106"/>
      <c r="WKH32" s="106"/>
      <c r="WKI32" s="106"/>
      <c r="WKJ32" s="106"/>
      <c r="WKK32" s="106"/>
      <c r="WKL32" s="106"/>
      <c r="WKM32" s="106"/>
      <c r="WKN32" s="106"/>
      <c r="WKO32" s="106"/>
      <c r="WKP32" s="106"/>
      <c r="WKQ32" s="106"/>
      <c r="WKR32" s="106"/>
      <c r="WKS32" s="106"/>
      <c r="WUC32" s="106"/>
      <c r="WUD32" s="106"/>
      <c r="WUE32" s="106"/>
      <c r="WUF32" s="106"/>
      <c r="WUG32" s="106"/>
      <c r="WUH32" s="106"/>
      <c r="WUI32" s="106"/>
      <c r="WUJ32" s="106"/>
      <c r="WUK32" s="106"/>
      <c r="WUL32" s="106"/>
      <c r="WUM32" s="106"/>
      <c r="WUN32" s="106"/>
      <c r="WUO32" s="106"/>
    </row>
    <row r="33" spans="5:1005 1042:2029 2066:3053 3090:4077 4114:5101 5138:6125 6162:7149 7186:8173 8210:9197 9234:10221 10258:11245 11282:12269 12306:13293 13330:14317 14354:15341 15378:16146" ht="8.1" customHeight="1" x14ac:dyDescent="0.15">
      <c r="E33" s="207"/>
      <c r="F33" s="207"/>
      <c r="G33" s="234"/>
      <c r="H33" s="234"/>
      <c r="I33" s="234"/>
      <c r="J33" s="234"/>
      <c r="K33" s="234"/>
      <c r="L33" s="234"/>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148"/>
      <c r="AL33" s="141"/>
      <c r="AM33" s="141"/>
      <c r="AN33" s="141"/>
      <c r="AO33" s="141"/>
      <c r="AP33" s="141"/>
      <c r="AQ33" s="141"/>
      <c r="AR33" s="141"/>
      <c r="AS33" s="141"/>
      <c r="AT33" s="141"/>
      <c r="AU33" s="141"/>
      <c r="AV33" s="141"/>
      <c r="AW33" s="141"/>
      <c r="AX33" s="141"/>
      <c r="AY33" s="141"/>
      <c r="AZ33" s="141"/>
      <c r="BA33" s="141"/>
      <c r="BB33" s="141"/>
      <c r="BC33" s="141"/>
      <c r="BD33" s="141"/>
      <c r="BE33" s="141"/>
      <c r="BF33" s="141"/>
      <c r="BG33" s="59"/>
      <c r="BH33" s="140"/>
      <c r="BI33" s="320"/>
      <c r="BJ33" s="320"/>
      <c r="BK33" s="320"/>
      <c r="BL33" s="320"/>
      <c r="BM33" s="320"/>
      <c r="BN33" s="320"/>
      <c r="BO33" s="320"/>
      <c r="BP33" s="320"/>
      <c r="BQ33" s="320"/>
      <c r="BR33" s="320"/>
      <c r="BS33" s="320"/>
      <c r="BT33" s="320"/>
      <c r="BU33" s="320"/>
      <c r="BV33" s="131"/>
      <c r="BW33" s="214"/>
      <c r="BX33" s="214"/>
      <c r="BY33" s="214"/>
      <c r="BZ33" s="214"/>
      <c r="CA33" s="214"/>
      <c r="CB33" s="328"/>
      <c r="CC33" s="328"/>
      <c r="CD33" s="328"/>
      <c r="CE33" s="328"/>
      <c r="CF33" s="328"/>
      <c r="CG33" s="214"/>
      <c r="CH33" s="214"/>
      <c r="CI33" s="214"/>
      <c r="CJ33" s="214"/>
      <c r="CK33" s="214"/>
      <c r="CL33" s="243"/>
      <c r="CM33" s="243"/>
      <c r="CN33" s="243"/>
      <c r="CP33" s="24" t="s">
        <v>171</v>
      </c>
      <c r="CQ33" s="30" t="s">
        <v>58</v>
      </c>
      <c r="CR33" s="37" t="s">
        <v>137</v>
      </c>
      <c r="CS33" s="37" t="s">
        <v>174</v>
      </c>
      <c r="CT33" s="30">
        <v>678.6</v>
      </c>
      <c r="CU33" s="30">
        <v>3.8</v>
      </c>
      <c r="CV33" s="101" t="s">
        <v>173</v>
      </c>
      <c r="CW33" s="97">
        <v>30</v>
      </c>
      <c r="CX33" s="31" t="str">
        <f t="shared" si="0"/>
        <v>間接式無30</v>
      </c>
      <c r="CZ33" s="5" t="s">
        <v>115</v>
      </c>
      <c r="DA33" s="5"/>
      <c r="DB33" s="5">
        <v>3</v>
      </c>
      <c r="DC33" s="5">
        <v>3</v>
      </c>
      <c r="DD33" s="5">
        <v>3</v>
      </c>
      <c r="DE33" s="5"/>
      <c r="DF33" s="5"/>
      <c r="DJ33" s="5"/>
      <c r="DK33" s="5"/>
      <c r="DL33" s="5"/>
      <c r="DM33" s="5"/>
      <c r="DN33" s="123"/>
      <c r="DO33" s="123"/>
      <c r="DP33" s="123"/>
      <c r="DQ33" s="123"/>
      <c r="DR33" s="123"/>
      <c r="DS33" s="123"/>
      <c r="DT33" s="123"/>
      <c r="DU33"/>
      <c r="DV33"/>
      <c r="DW33"/>
      <c r="DX33"/>
      <c r="DY33"/>
      <c r="RM33" s="106"/>
      <c r="RN33" s="106"/>
      <c r="RO33" s="106"/>
      <c r="RP33" s="106"/>
      <c r="RQ33" s="106"/>
      <c r="RR33" s="106"/>
      <c r="RS33" s="106"/>
      <c r="RT33" s="106"/>
      <c r="RU33" s="106"/>
      <c r="RV33" s="106"/>
      <c r="RW33" s="106"/>
      <c r="RX33" s="106"/>
      <c r="RY33" s="106"/>
      <c r="ABI33" s="106"/>
      <c r="ABJ33" s="106"/>
      <c r="ABK33" s="106"/>
      <c r="ABL33" s="106"/>
      <c r="ABM33" s="106"/>
      <c r="ABN33" s="106"/>
      <c r="ABO33" s="106"/>
      <c r="ABP33" s="106"/>
      <c r="ABQ33" s="106"/>
      <c r="ABR33" s="106"/>
      <c r="ABS33" s="106"/>
      <c r="ABT33" s="106"/>
      <c r="ABU33" s="106"/>
      <c r="ALE33" s="106"/>
      <c r="ALF33" s="106"/>
      <c r="ALG33" s="106"/>
      <c r="ALH33" s="106"/>
      <c r="ALI33" s="106"/>
      <c r="ALJ33" s="106"/>
      <c r="ALK33" s="106"/>
      <c r="ALL33" s="106"/>
      <c r="ALM33" s="106"/>
      <c r="ALN33" s="106"/>
      <c r="ALO33" s="106"/>
      <c r="ALP33" s="106"/>
      <c r="ALQ33" s="106"/>
      <c r="AVA33" s="106"/>
      <c r="AVB33" s="106"/>
      <c r="AVC33" s="106"/>
      <c r="AVD33" s="106"/>
      <c r="AVE33" s="106"/>
      <c r="AVF33" s="106"/>
      <c r="AVG33" s="106"/>
      <c r="AVH33" s="106"/>
      <c r="AVI33" s="106"/>
      <c r="AVJ33" s="106"/>
      <c r="AVK33" s="106"/>
      <c r="AVL33" s="106"/>
      <c r="AVM33" s="106"/>
      <c r="BEW33" s="106"/>
      <c r="BEX33" s="106"/>
      <c r="BEY33" s="106"/>
      <c r="BEZ33" s="106"/>
      <c r="BFA33" s="106"/>
      <c r="BFB33" s="106"/>
      <c r="BFC33" s="106"/>
      <c r="BFD33" s="106"/>
      <c r="BFE33" s="106"/>
      <c r="BFF33" s="106"/>
      <c r="BFG33" s="106"/>
      <c r="BFH33" s="106"/>
      <c r="BFI33" s="106"/>
      <c r="BOS33" s="106"/>
      <c r="BOT33" s="106"/>
      <c r="BOU33" s="106"/>
      <c r="BOV33" s="106"/>
      <c r="BOW33" s="106"/>
      <c r="BOX33" s="106"/>
      <c r="BOY33" s="106"/>
      <c r="BOZ33" s="106"/>
      <c r="BPA33" s="106"/>
      <c r="BPB33" s="106"/>
      <c r="BPC33" s="106"/>
      <c r="BPD33" s="106"/>
      <c r="BPE33" s="106"/>
      <c r="BYO33" s="106"/>
      <c r="BYP33" s="106"/>
      <c r="BYQ33" s="106"/>
      <c r="BYR33" s="106"/>
      <c r="BYS33" s="106"/>
      <c r="BYT33" s="106"/>
      <c r="BYU33" s="106"/>
      <c r="BYV33" s="106"/>
      <c r="BYW33" s="106"/>
      <c r="BYX33" s="106"/>
      <c r="BYY33" s="106"/>
      <c r="BYZ33" s="106"/>
      <c r="BZA33" s="106"/>
      <c r="CIK33" s="106"/>
      <c r="CIL33" s="106"/>
      <c r="CIM33" s="106"/>
      <c r="CIN33" s="106"/>
      <c r="CIO33" s="106"/>
      <c r="CIP33" s="106"/>
      <c r="CIQ33" s="106"/>
      <c r="CIR33" s="106"/>
      <c r="CIS33" s="106"/>
      <c r="CIT33" s="106"/>
      <c r="CIU33" s="106"/>
      <c r="CIV33" s="106"/>
      <c r="CIW33" s="106"/>
      <c r="CSG33" s="106"/>
      <c r="CSH33" s="106"/>
      <c r="CSI33" s="106"/>
      <c r="CSJ33" s="106"/>
      <c r="CSK33" s="106"/>
      <c r="CSL33" s="106"/>
      <c r="CSM33" s="106"/>
      <c r="CSN33" s="106"/>
      <c r="CSO33" s="106"/>
      <c r="CSP33" s="106"/>
      <c r="CSQ33" s="106"/>
      <c r="CSR33" s="106"/>
      <c r="CSS33" s="106"/>
      <c r="DCC33" s="106"/>
      <c r="DCD33" s="106"/>
      <c r="DCE33" s="106"/>
      <c r="DCF33" s="106"/>
      <c r="DCG33" s="106"/>
      <c r="DCH33" s="106"/>
      <c r="DCI33" s="106"/>
      <c r="DCJ33" s="106"/>
      <c r="DCK33" s="106"/>
      <c r="DCL33" s="106"/>
      <c r="DCM33" s="106"/>
      <c r="DCN33" s="106"/>
      <c r="DCO33" s="106"/>
      <c r="DLY33" s="106"/>
      <c r="DLZ33" s="106"/>
      <c r="DMA33" s="106"/>
      <c r="DMB33" s="106"/>
      <c r="DMC33" s="106"/>
      <c r="DMD33" s="106"/>
      <c r="DME33" s="106"/>
      <c r="DMF33" s="106"/>
      <c r="DMG33" s="106"/>
      <c r="DMH33" s="106"/>
      <c r="DMI33" s="106"/>
      <c r="DMJ33" s="106"/>
      <c r="DMK33" s="106"/>
      <c r="DVU33" s="106"/>
      <c r="DVV33" s="106"/>
      <c r="DVW33" s="106"/>
      <c r="DVX33" s="106"/>
      <c r="DVY33" s="106"/>
      <c r="DVZ33" s="106"/>
      <c r="DWA33" s="106"/>
      <c r="DWB33" s="106"/>
      <c r="DWC33" s="106"/>
      <c r="DWD33" s="106"/>
      <c r="DWE33" s="106"/>
      <c r="DWF33" s="106"/>
      <c r="DWG33" s="106"/>
      <c r="EFQ33" s="106"/>
      <c r="EFR33" s="106"/>
      <c r="EFS33" s="106"/>
      <c r="EFT33" s="106"/>
      <c r="EFU33" s="106"/>
      <c r="EFV33" s="106"/>
      <c r="EFW33" s="106"/>
      <c r="EFX33" s="106"/>
      <c r="EFY33" s="106"/>
      <c r="EFZ33" s="106"/>
      <c r="EGA33" s="106"/>
      <c r="EGB33" s="106"/>
      <c r="EGC33" s="106"/>
      <c r="EPM33" s="106"/>
      <c r="EPN33" s="106"/>
      <c r="EPO33" s="106"/>
      <c r="EPP33" s="106"/>
      <c r="EPQ33" s="106"/>
      <c r="EPR33" s="106"/>
      <c r="EPS33" s="106"/>
      <c r="EPT33" s="106"/>
      <c r="EPU33" s="106"/>
      <c r="EPV33" s="106"/>
      <c r="EPW33" s="106"/>
      <c r="EPX33" s="106"/>
      <c r="EPY33" s="106"/>
      <c r="EZI33" s="106"/>
      <c r="EZJ33" s="106"/>
      <c r="EZK33" s="106"/>
      <c r="EZL33" s="106"/>
      <c r="EZM33" s="106"/>
      <c r="EZN33" s="106"/>
      <c r="EZO33" s="106"/>
      <c r="EZP33" s="106"/>
      <c r="EZQ33" s="106"/>
      <c r="EZR33" s="106"/>
      <c r="EZS33" s="106"/>
      <c r="EZT33" s="106"/>
      <c r="EZU33" s="106"/>
      <c r="FJE33" s="106"/>
      <c r="FJF33" s="106"/>
      <c r="FJG33" s="106"/>
      <c r="FJH33" s="106"/>
      <c r="FJI33" s="106"/>
      <c r="FJJ33" s="106"/>
      <c r="FJK33" s="106"/>
      <c r="FJL33" s="106"/>
      <c r="FJM33" s="106"/>
      <c r="FJN33" s="106"/>
      <c r="FJO33" s="106"/>
      <c r="FJP33" s="106"/>
      <c r="FJQ33" s="106"/>
      <c r="FTA33" s="106"/>
      <c r="FTB33" s="106"/>
      <c r="FTC33" s="106"/>
      <c r="FTD33" s="106"/>
      <c r="FTE33" s="106"/>
      <c r="FTF33" s="106"/>
      <c r="FTG33" s="106"/>
      <c r="FTH33" s="106"/>
      <c r="FTI33" s="106"/>
      <c r="FTJ33" s="106"/>
      <c r="FTK33" s="106"/>
      <c r="FTL33" s="106"/>
      <c r="FTM33" s="106"/>
      <c r="GCW33" s="106"/>
      <c r="GCX33" s="106"/>
      <c r="GCY33" s="106"/>
      <c r="GCZ33" s="106"/>
      <c r="GDA33" s="106"/>
      <c r="GDB33" s="106"/>
      <c r="GDC33" s="106"/>
      <c r="GDD33" s="106"/>
      <c r="GDE33" s="106"/>
      <c r="GDF33" s="106"/>
      <c r="GDG33" s="106"/>
      <c r="GDH33" s="106"/>
      <c r="GDI33" s="106"/>
      <c r="GMS33" s="106"/>
      <c r="GMT33" s="106"/>
      <c r="GMU33" s="106"/>
      <c r="GMV33" s="106"/>
      <c r="GMW33" s="106"/>
      <c r="GMX33" s="106"/>
      <c r="GMY33" s="106"/>
      <c r="GMZ33" s="106"/>
      <c r="GNA33" s="106"/>
      <c r="GNB33" s="106"/>
      <c r="GNC33" s="106"/>
      <c r="GND33" s="106"/>
      <c r="GNE33" s="106"/>
      <c r="GWO33" s="106"/>
      <c r="GWP33" s="106"/>
      <c r="GWQ33" s="106"/>
      <c r="GWR33" s="106"/>
      <c r="GWS33" s="106"/>
      <c r="GWT33" s="106"/>
      <c r="GWU33" s="106"/>
      <c r="GWV33" s="106"/>
      <c r="GWW33" s="106"/>
      <c r="GWX33" s="106"/>
      <c r="GWY33" s="106"/>
      <c r="GWZ33" s="106"/>
      <c r="GXA33" s="106"/>
      <c r="HGK33" s="106"/>
      <c r="HGL33" s="106"/>
      <c r="HGM33" s="106"/>
      <c r="HGN33" s="106"/>
      <c r="HGO33" s="106"/>
      <c r="HGP33" s="106"/>
      <c r="HGQ33" s="106"/>
      <c r="HGR33" s="106"/>
      <c r="HGS33" s="106"/>
      <c r="HGT33" s="106"/>
      <c r="HGU33" s="106"/>
      <c r="HGV33" s="106"/>
      <c r="HGW33" s="106"/>
      <c r="HQG33" s="106"/>
      <c r="HQH33" s="106"/>
      <c r="HQI33" s="106"/>
      <c r="HQJ33" s="106"/>
      <c r="HQK33" s="106"/>
      <c r="HQL33" s="106"/>
      <c r="HQM33" s="106"/>
      <c r="HQN33" s="106"/>
      <c r="HQO33" s="106"/>
      <c r="HQP33" s="106"/>
      <c r="HQQ33" s="106"/>
      <c r="HQR33" s="106"/>
      <c r="HQS33" s="106"/>
      <c r="IAC33" s="106"/>
      <c r="IAD33" s="106"/>
      <c r="IAE33" s="106"/>
      <c r="IAF33" s="106"/>
      <c r="IAG33" s="106"/>
      <c r="IAH33" s="106"/>
      <c r="IAI33" s="106"/>
      <c r="IAJ33" s="106"/>
      <c r="IAK33" s="106"/>
      <c r="IAL33" s="106"/>
      <c r="IAM33" s="106"/>
      <c r="IAN33" s="106"/>
      <c r="IAO33" s="106"/>
      <c r="IJY33" s="106"/>
      <c r="IJZ33" s="106"/>
      <c r="IKA33" s="106"/>
      <c r="IKB33" s="106"/>
      <c r="IKC33" s="106"/>
      <c r="IKD33" s="106"/>
      <c r="IKE33" s="106"/>
      <c r="IKF33" s="106"/>
      <c r="IKG33" s="106"/>
      <c r="IKH33" s="106"/>
      <c r="IKI33" s="106"/>
      <c r="IKJ33" s="106"/>
      <c r="IKK33" s="106"/>
      <c r="ITU33" s="106"/>
      <c r="ITV33" s="106"/>
      <c r="ITW33" s="106"/>
      <c r="ITX33" s="106"/>
      <c r="ITY33" s="106"/>
      <c r="ITZ33" s="106"/>
      <c r="IUA33" s="106"/>
      <c r="IUB33" s="106"/>
      <c r="IUC33" s="106"/>
      <c r="IUD33" s="106"/>
      <c r="IUE33" s="106"/>
      <c r="IUF33" s="106"/>
      <c r="IUG33" s="106"/>
      <c r="JDQ33" s="106"/>
      <c r="JDR33" s="106"/>
      <c r="JDS33" s="106"/>
      <c r="JDT33" s="106"/>
      <c r="JDU33" s="106"/>
      <c r="JDV33" s="106"/>
      <c r="JDW33" s="106"/>
      <c r="JDX33" s="106"/>
      <c r="JDY33" s="106"/>
      <c r="JDZ33" s="106"/>
      <c r="JEA33" s="106"/>
      <c r="JEB33" s="106"/>
      <c r="JEC33" s="106"/>
      <c r="JNM33" s="106"/>
      <c r="JNN33" s="106"/>
      <c r="JNO33" s="106"/>
      <c r="JNP33" s="106"/>
      <c r="JNQ33" s="106"/>
      <c r="JNR33" s="106"/>
      <c r="JNS33" s="106"/>
      <c r="JNT33" s="106"/>
      <c r="JNU33" s="106"/>
      <c r="JNV33" s="106"/>
      <c r="JNW33" s="106"/>
      <c r="JNX33" s="106"/>
      <c r="JNY33" s="106"/>
      <c r="JXI33" s="106"/>
      <c r="JXJ33" s="106"/>
      <c r="JXK33" s="106"/>
      <c r="JXL33" s="106"/>
      <c r="JXM33" s="106"/>
      <c r="JXN33" s="106"/>
      <c r="JXO33" s="106"/>
      <c r="JXP33" s="106"/>
      <c r="JXQ33" s="106"/>
      <c r="JXR33" s="106"/>
      <c r="JXS33" s="106"/>
      <c r="JXT33" s="106"/>
      <c r="JXU33" s="106"/>
      <c r="KHE33" s="106"/>
      <c r="KHF33" s="106"/>
      <c r="KHG33" s="106"/>
      <c r="KHH33" s="106"/>
      <c r="KHI33" s="106"/>
      <c r="KHJ33" s="106"/>
      <c r="KHK33" s="106"/>
      <c r="KHL33" s="106"/>
      <c r="KHM33" s="106"/>
      <c r="KHN33" s="106"/>
      <c r="KHO33" s="106"/>
      <c r="KHP33" s="106"/>
      <c r="KHQ33" s="106"/>
      <c r="KRA33" s="106"/>
      <c r="KRB33" s="106"/>
      <c r="KRC33" s="106"/>
      <c r="KRD33" s="106"/>
      <c r="KRE33" s="106"/>
      <c r="KRF33" s="106"/>
      <c r="KRG33" s="106"/>
      <c r="KRH33" s="106"/>
      <c r="KRI33" s="106"/>
      <c r="KRJ33" s="106"/>
      <c r="KRK33" s="106"/>
      <c r="KRL33" s="106"/>
      <c r="KRM33" s="106"/>
      <c r="LAW33" s="106"/>
      <c r="LAX33" s="106"/>
      <c r="LAY33" s="106"/>
      <c r="LAZ33" s="106"/>
      <c r="LBA33" s="106"/>
      <c r="LBB33" s="106"/>
      <c r="LBC33" s="106"/>
      <c r="LBD33" s="106"/>
      <c r="LBE33" s="106"/>
      <c r="LBF33" s="106"/>
      <c r="LBG33" s="106"/>
      <c r="LBH33" s="106"/>
      <c r="LBI33" s="106"/>
      <c r="LKS33" s="106"/>
      <c r="LKT33" s="106"/>
      <c r="LKU33" s="106"/>
      <c r="LKV33" s="106"/>
      <c r="LKW33" s="106"/>
      <c r="LKX33" s="106"/>
      <c r="LKY33" s="106"/>
      <c r="LKZ33" s="106"/>
      <c r="LLA33" s="106"/>
      <c r="LLB33" s="106"/>
      <c r="LLC33" s="106"/>
      <c r="LLD33" s="106"/>
      <c r="LLE33" s="106"/>
      <c r="LUO33" s="106"/>
      <c r="LUP33" s="106"/>
      <c r="LUQ33" s="106"/>
      <c r="LUR33" s="106"/>
      <c r="LUS33" s="106"/>
      <c r="LUT33" s="106"/>
      <c r="LUU33" s="106"/>
      <c r="LUV33" s="106"/>
      <c r="LUW33" s="106"/>
      <c r="LUX33" s="106"/>
      <c r="LUY33" s="106"/>
      <c r="LUZ33" s="106"/>
      <c r="LVA33" s="106"/>
      <c r="MEK33" s="106"/>
      <c r="MEL33" s="106"/>
      <c r="MEM33" s="106"/>
      <c r="MEN33" s="106"/>
      <c r="MEO33" s="106"/>
      <c r="MEP33" s="106"/>
      <c r="MEQ33" s="106"/>
      <c r="MER33" s="106"/>
      <c r="MES33" s="106"/>
      <c r="MET33" s="106"/>
      <c r="MEU33" s="106"/>
      <c r="MEV33" s="106"/>
      <c r="MEW33" s="106"/>
      <c r="MOG33" s="106"/>
      <c r="MOH33" s="106"/>
      <c r="MOI33" s="106"/>
      <c r="MOJ33" s="106"/>
      <c r="MOK33" s="106"/>
      <c r="MOL33" s="106"/>
      <c r="MOM33" s="106"/>
      <c r="MON33" s="106"/>
      <c r="MOO33" s="106"/>
      <c r="MOP33" s="106"/>
      <c r="MOQ33" s="106"/>
      <c r="MOR33" s="106"/>
      <c r="MOS33" s="106"/>
      <c r="MYC33" s="106"/>
      <c r="MYD33" s="106"/>
      <c r="MYE33" s="106"/>
      <c r="MYF33" s="106"/>
      <c r="MYG33" s="106"/>
      <c r="MYH33" s="106"/>
      <c r="MYI33" s="106"/>
      <c r="MYJ33" s="106"/>
      <c r="MYK33" s="106"/>
      <c r="MYL33" s="106"/>
      <c r="MYM33" s="106"/>
      <c r="MYN33" s="106"/>
      <c r="MYO33" s="106"/>
      <c r="NHY33" s="106"/>
      <c r="NHZ33" s="106"/>
      <c r="NIA33" s="106"/>
      <c r="NIB33" s="106"/>
      <c r="NIC33" s="106"/>
      <c r="NID33" s="106"/>
      <c r="NIE33" s="106"/>
      <c r="NIF33" s="106"/>
      <c r="NIG33" s="106"/>
      <c r="NIH33" s="106"/>
      <c r="NII33" s="106"/>
      <c r="NIJ33" s="106"/>
      <c r="NIK33" s="106"/>
      <c r="NRU33" s="106"/>
      <c r="NRV33" s="106"/>
      <c r="NRW33" s="106"/>
      <c r="NRX33" s="106"/>
      <c r="NRY33" s="106"/>
      <c r="NRZ33" s="106"/>
      <c r="NSA33" s="106"/>
      <c r="NSB33" s="106"/>
      <c r="NSC33" s="106"/>
      <c r="NSD33" s="106"/>
      <c r="NSE33" s="106"/>
      <c r="NSF33" s="106"/>
      <c r="NSG33" s="106"/>
      <c r="OBQ33" s="106"/>
      <c r="OBR33" s="106"/>
      <c r="OBS33" s="106"/>
      <c r="OBT33" s="106"/>
      <c r="OBU33" s="106"/>
      <c r="OBV33" s="106"/>
      <c r="OBW33" s="106"/>
      <c r="OBX33" s="106"/>
      <c r="OBY33" s="106"/>
      <c r="OBZ33" s="106"/>
      <c r="OCA33" s="106"/>
      <c r="OCB33" s="106"/>
      <c r="OCC33" s="106"/>
      <c r="OLM33" s="106"/>
      <c r="OLN33" s="106"/>
      <c r="OLO33" s="106"/>
      <c r="OLP33" s="106"/>
      <c r="OLQ33" s="106"/>
      <c r="OLR33" s="106"/>
      <c r="OLS33" s="106"/>
      <c r="OLT33" s="106"/>
      <c r="OLU33" s="106"/>
      <c r="OLV33" s="106"/>
      <c r="OLW33" s="106"/>
      <c r="OLX33" s="106"/>
      <c r="OLY33" s="106"/>
      <c r="OVI33" s="106"/>
      <c r="OVJ33" s="106"/>
      <c r="OVK33" s="106"/>
      <c r="OVL33" s="106"/>
      <c r="OVM33" s="106"/>
      <c r="OVN33" s="106"/>
      <c r="OVO33" s="106"/>
      <c r="OVP33" s="106"/>
      <c r="OVQ33" s="106"/>
      <c r="OVR33" s="106"/>
      <c r="OVS33" s="106"/>
      <c r="OVT33" s="106"/>
      <c r="OVU33" s="106"/>
      <c r="PFE33" s="106"/>
      <c r="PFF33" s="106"/>
      <c r="PFG33" s="106"/>
      <c r="PFH33" s="106"/>
      <c r="PFI33" s="106"/>
      <c r="PFJ33" s="106"/>
      <c r="PFK33" s="106"/>
      <c r="PFL33" s="106"/>
      <c r="PFM33" s="106"/>
      <c r="PFN33" s="106"/>
      <c r="PFO33" s="106"/>
      <c r="PFP33" s="106"/>
      <c r="PFQ33" s="106"/>
      <c r="PPA33" s="106"/>
      <c r="PPB33" s="106"/>
      <c r="PPC33" s="106"/>
      <c r="PPD33" s="106"/>
      <c r="PPE33" s="106"/>
      <c r="PPF33" s="106"/>
      <c r="PPG33" s="106"/>
      <c r="PPH33" s="106"/>
      <c r="PPI33" s="106"/>
      <c r="PPJ33" s="106"/>
      <c r="PPK33" s="106"/>
      <c r="PPL33" s="106"/>
      <c r="PPM33" s="106"/>
      <c r="PYW33" s="106"/>
      <c r="PYX33" s="106"/>
      <c r="PYY33" s="106"/>
      <c r="PYZ33" s="106"/>
      <c r="PZA33" s="106"/>
      <c r="PZB33" s="106"/>
      <c r="PZC33" s="106"/>
      <c r="PZD33" s="106"/>
      <c r="PZE33" s="106"/>
      <c r="PZF33" s="106"/>
      <c r="PZG33" s="106"/>
      <c r="PZH33" s="106"/>
      <c r="PZI33" s="106"/>
      <c r="QIS33" s="106"/>
      <c r="QIT33" s="106"/>
      <c r="QIU33" s="106"/>
      <c r="QIV33" s="106"/>
      <c r="QIW33" s="106"/>
      <c r="QIX33" s="106"/>
      <c r="QIY33" s="106"/>
      <c r="QIZ33" s="106"/>
      <c r="QJA33" s="106"/>
      <c r="QJB33" s="106"/>
      <c r="QJC33" s="106"/>
      <c r="QJD33" s="106"/>
      <c r="QJE33" s="106"/>
      <c r="QSO33" s="106"/>
      <c r="QSP33" s="106"/>
      <c r="QSQ33" s="106"/>
      <c r="QSR33" s="106"/>
      <c r="QSS33" s="106"/>
      <c r="QST33" s="106"/>
      <c r="QSU33" s="106"/>
      <c r="QSV33" s="106"/>
      <c r="QSW33" s="106"/>
      <c r="QSX33" s="106"/>
      <c r="QSY33" s="106"/>
      <c r="QSZ33" s="106"/>
      <c r="QTA33" s="106"/>
      <c r="RCK33" s="106"/>
      <c r="RCL33" s="106"/>
      <c r="RCM33" s="106"/>
      <c r="RCN33" s="106"/>
      <c r="RCO33" s="106"/>
      <c r="RCP33" s="106"/>
      <c r="RCQ33" s="106"/>
      <c r="RCR33" s="106"/>
      <c r="RCS33" s="106"/>
      <c r="RCT33" s="106"/>
      <c r="RCU33" s="106"/>
      <c r="RCV33" s="106"/>
      <c r="RCW33" s="106"/>
      <c r="RMG33" s="106"/>
      <c r="RMH33" s="106"/>
      <c r="RMI33" s="106"/>
      <c r="RMJ33" s="106"/>
      <c r="RMK33" s="106"/>
      <c r="RML33" s="106"/>
      <c r="RMM33" s="106"/>
      <c r="RMN33" s="106"/>
      <c r="RMO33" s="106"/>
      <c r="RMP33" s="106"/>
      <c r="RMQ33" s="106"/>
      <c r="RMR33" s="106"/>
      <c r="RMS33" s="106"/>
      <c r="RWC33" s="106"/>
      <c r="RWD33" s="106"/>
      <c r="RWE33" s="106"/>
      <c r="RWF33" s="106"/>
      <c r="RWG33" s="106"/>
      <c r="RWH33" s="106"/>
      <c r="RWI33" s="106"/>
      <c r="RWJ33" s="106"/>
      <c r="RWK33" s="106"/>
      <c r="RWL33" s="106"/>
      <c r="RWM33" s="106"/>
      <c r="RWN33" s="106"/>
      <c r="RWO33" s="106"/>
      <c r="SFY33" s="106"/>
      <c r="SFZ33" s="106"/>
      <c r="SGA33" s="106"/>
      <c r="SGB33" s="106"/>
      <c r="SGC33" s="106"/>
      <c r="SGD33" s="106"/>
      <c r="SGE33" s="106"/>
      <c r="SGF33" s="106"/>
      <c r="SGG33" s="106"/>
      <c r="SGH33" s="106"/>
      <c r="SGI33" s="106"/>
      <c r="SGJ33" s="106"/>
      <c r="SGK33" s="106"/>
      <c r="SPU33" s="106"/>
      <c r="SPV33" s="106"/>
      <c r="SPW33" s="106"/>
      <c r="SPX33" s="106"/>
      <c r="SPY33" s="106"/>
      <c r="SPZ33" s="106"/>
      <c r="SQA33" s="106"/>
      <c r="SQB33" s="106"/>
      <c r="SQC33" s="106"/>
      <c r="SQD33" s="106"/>
      <c r="SQE33" s="106"/>
      <c r="SQF33" s="106"/>
      <c r="SQG33" s="106"/>
      <c r="SZQ33" s="106"/>
      <c r="SZR33" s="106"/>
      <c r="SZS33" s="106"/>
      <c r="SZT33" s="106"/>
      <c r="SZU33" s="106"/>
      <c r="SZV33" s="106"/>
      <c r="SZW33" s="106"/>
      <c r="SZX33" s="106"/>
      <c r="SZY33" s="106"/>
      <c r="SZZ33" s="106"/>
      <c r="TAA33" s="106"/>
      <c r="TAB33" s="106"/>
      <c r="TAC33" s="106"/>
      <c r="TJM33" s="106"/>
      <c r="TJN33" s="106"/>
      <c r="TJO33" s="106"/>
      <c r="TJP33" s="106"/>
      <c r="TJQ33" s="106"/>
      <c r="TJR33" s="106"/>
      <c r="TJS33" s="106"/>
      <c r="TJT33" s="106"/>
      <c r="TJU33" s="106"/>
      <c r="TJV33" s="106"/>
      <c r="TJW33" s="106"/>
      <c r="TJX33" s="106"/>
      <c r="TJY33" s="106"/>
      <c r="TTI33" s="106"/>
      <c r="TTJ33" s="106"/>
      <c r="TTK33" s="106"/>
      <c r="TTL33" s="106"/>
      <c r="TTM33" s="106"/>
      <c r="TTN33" s="106"/>
      <c r="TTO33" s="106"/>
      <c r="TTP33" s="106"/>
      <c r="TTQ33" s="106"/>
      <c r="TTR33" s="106"/>
      <c r="TTS33" s="106"/>
      <c r="TTT33" s="106"/>
      <c r="TTU33" s="106"/>
      <c r="UDE33" s="106"/>
      <c r="UDF33" s="106"/>
      <c r="UDG33" s="106"/>
      <c r="UDH33" s="106"/>
      <c r="UDI33" s="106"/>
      <c r="UDJ33" s="106"/>
      <c r="UDK33" s="106"/>
      <c r="UDL33" s="106"/>
      <c r="UDM33" s="106"/>
      <c r="UDN33" s="106"/>
      <c r="UDO33" s="106"/>
      <c r="UDP33" s="106"/>
      <c r="UDQ33" s="106"/>
      <c r="UNA33" s="106"/>
      <c r="UNB33" s="106"/>
      <c r="UNC33" s="106"/>
      <c r="UND33" s="106"/>
      <c r="UNE33" s="106"/>
      <c r="UNF33" s="106"/>
      <c r="UNG33" s="106"/>
      <c r="UNH33" s="106"/>
      <c r="UNI33" s="106"/>
      <c r="UNJ33" s="106"/>
      <c r="UNK33" s="106"/>
      <c r="UNL33" s="106"/>
      <c r="UNM33" s="106"/>
      <c r="UWW33" s="106"/>
      <c r="UWX33" s="106"/>
      <c r="UWY33" s="106"/>
      <c r="UWZ33" s="106"/>
      <c r="UXA33" s="106"/>
      <c r="UXB33" s="106"/>
      <c r="UXC33" s="106"/>
      <c r="UXD33" s="106"/>
      <c r="UXE33" s="106"/>
      <c r="UXF33" s="106"/>
      <c r="UXG33" s="106"/>
      <c r="UXH33" s="106"/>
      <c r="UXI33" s="106"/>
      <c r="VGS33" s="106"/>
      <c r="VGT33" s="106"/>
      <c r="VGU33" s="106"/>
      <c r="VGV33" s="106"/>
      <c r="VGW33" s="106"/>
      <c r="VGX33" s="106"/>
      <c r="VGY33" s="106"/>
      <c r="VGZ33" s="106"/>
      <c r="VHA33" s="106"/>
      <c r="VHB33" s="106"/>
      <c r="VHC33" s="106"/>
      <c r="VHD33" s="106"/>
      <c r="VHE33" s="106"/>
      <c r="VQO33" s="106"/>
      <c r="VQP33" s="106"/>
      <c r="VQQ33" s="106"/>
      <c r="VQR33" s="106"/>
      <c r="VQS33" s="106"/>
      <c r="VQT33" s="106"/>
      <c r="VQU33" s="106"/>
      <c r="VQV33" s="106"/>
      <c r="VQW33" s="106"/>
      <c r="VQX33" s="106"/>
      <c r="VQY33" s="106"/>
      <c r="VQZ33" s="106"/>
      <c r="VRA33" s="106"/>
      <c r="WAK33" s="106"/>
      <c r="WAL33" s="106"/>
      <c r="WAM33" s="106"/>
      <c r="WAN33" s="106"/>
      <c r="WAO33" s="106"/>
      <c r="WAP33" s="106"/>
      <c r="WAQ33" s="106"/>
      <c r="WAR33" s="106"/>
      <c r="WAS33" s="106"/>
      <c r="WAT33" s="106"/>
      <c r="WAU33" s="106"/>
      <c r="WAV33" s="106"/>
      <c r="WAW33" s="106"/>
      <c r="WKG33" s="106"/>
      <c r="WKH33" s="106"/>
      <c r="WKI33" s="106"/>
      <c r="WKJ33" s="106"/>
      <c r="WKK33" s="106"/>
      <c r="WKL33" s="106"/>
      <c r="WKM33" s="106"/>
      <c r="WKN33" s="106"/>
      <c r="WKO33" s="106"/>
      <c r="WKP33" s="106"/>
      <c r="WKQ33" s="106"/>
      <c r="WKR33" s="106"/>
      <c r="WKS33" s="106"/>
      <c r="WUC33" s="106"/>
      <c r="WUD33" s="106"/>
      <c r="WUE33" s="106"/>
      <c r="WUF33" s="106"/>
      <c r="WUG33" s="106"/>
      <c r="WUH33" s="106"/>
      <c r="WUI33" s="106"/>
      <c r="WUJ33" s="106"/>
      <c r="WUK33" s="106"/>
      <c r="WUL33" s="106"/>
      <c r="WUM33" s="106"/>
      <c r="WUN33" s="106"/>
      <c r="WUO33" s="106"/>
    </row>
    <row r="34" spans="5:1005 1042:2029 2066:3053 3090:4077 4114:5101 5138:6125 6162:7149 7186:8173 8210:9197 9234:10221 10258:11245 11282:12269 12306:13293 13330:14317 14354:15341 15378:16146" ht="8.1" customHeight="1" x14ac:dyDescent="0.15">
      <c r="E34" s="207"/>
      <c r="F34" s="207"/>
      <c r="G34" s="234"/>
      <c r="H34" s="234"/>
      <c r="I34" s="234"/>
      <c r="J34" s="234"/>
      <c r="K34" s="234"/>
      <c r="L34" s="234"/>
      <c r="M34" s="213"/>
      <c r="N34" s="213"/>
      <c r="O34" s="213"/>
      <c r="P34" s="213"/>
      <c r="Q34" s="213"/>
      <c r="R34" s="213"/>
      <c r="S34" s="213"/>
      <c r="T34" s="213"/>
      <c r="U34" s="213"/>
      <c r="V34" s="213"/>
      <c r="W34" s="213"/>
      <c r="X34" s="213"/>
      <c r="Y34" s="213"/>
      <c r="Z34" s="213"/>
      <c r="AA34" s="213"/>
      <c r="AB34" s="213"/>
      <c r="AC34" s="213"/>
      <c r="AD34" s="213"/>
      <c r="AE34" s="213"/>
      <c r="AF34" s="213"/>
      <c r="AG34" s="213"/>
      <c r="AH34" s="213"/>
      <c r="AI34" s="213"/>
      <c r="AJ34" s="213"/>
      <c r="AK34" s="132"/>
      <c r="AL34" s="133"/>
      <c r="AM34" s="133"/>
      <c r="AN34" s="133"/>
      <c r="AO34" s="133"/>
      <c r="AP34" s="133"/>
      <c r="AQ34" s="133"/>
      <c r="AR34" s="133"/>
      <c r="AS34" s="133"/>
      <c r="AT34" s="133"/>
      <c r="AU34" s="133"/>
      <c r="AV34" s="133"/>
      <c r="AW34" s="133"/>
      <c r="AX34" s="133"/>
      <c r="AY34" s="133"/>
      <c r="AZ34" s="133"/>
      <c r="BA34" s="133"/>
      <c r="BB34" s="133"/>
      <c r="BC34" s="133"/>
      <c r="BD34" s="133"/>
      <c r="BE34" s="133"/>
      <c r="BF34" s="133"/>
      <c r="BG34" s="64"/>
      <c r="BH34" s="118"/>
      <c r="BI34" s="119"/>
      <c r="BJ34" s="119"/>
      <c r="BK34" s="119"/>
      <c r="BL34" s="119"/>
      <c r="BM34" s="119"/>
      <c r="BN34" s="119"/>
      <c r="BO34" s="119"/>
      <c r="BP34" s="119"/>
      <c r="BQ34" s="119"/>
      <c r="BR34" s="119"/>
      <c r="BS34" s="119"/>
      <c r="BT34" s="119"/>
      <c r="BU34" s="119"/>
      <c r="BV34" s="120"/>
      <c r="BW34" s="214"/>
      <c r="BX34" s="214"/>
      <c r="BY34" s="214"/>
      <c r="BZ34" s="214"/>
      <c r="CA34" s="214"/>
      <c r="CB34" s="328"/>
      <c r="CC34" s="328"/>
      <c r="CD34" s="328"/>
      <c r="CE34" s="328"/>
      <c r="CF34" s="328"/>
      <c r="CG34" s="214"/>
      <c r="CH34" s="214"/>
      <c r="CI34" s="214"/>
      <c r="CJ34" s="214"/>
      <c r="CK34" s="214"/>
      <c r="CL34" s="243"/>
      <c r="CM34" s="243"/>
      <c r="CN34" s="243"/>
      <c r="CP34" s="24" t="s">
        <v>171</v>
      </c>
      <c r="CQ34" s="30" t="s">
        <v>58</v>
      </c>
      <c r="CR34" s="37" t="s">
        <v>156</v>
      </c>
      <c r="CS34" s="37" t="s">
        <v>180</v>
      </c>
      <c r="CT34" s="30">
        <v>604.79999999999995</v>
      </c>
      <c r="CU34" s="30">
        <v>3.7</v>
      </c>
      <c r="CV34" s="101"/>
      <c r="CW34" s="97">
        <v>45</v>
      </c>
      <c r="CX34" s="31" t="str">
        <f t="shared" si="0"/>
        <v>間接式無45</v>
      </c>
      <c r="CZ34" s="5"/>
      <c r="DA34" s="5" t="s">
        <v>37</v>
      </c>
      <c r="DB34" s="5">
        <v>4</v>
      </c>
      <c r="DC34" s="5">
        <v>4</v>
      </c>
      <c r="DD34" s="5">
        <v>4</v>
      </c>
      <c r="DE34" s="5"/>
      <c r="DF34" s="5"/>
      <c r="DJ34" s="5"/>
      <c r="DK34" s="5"/>
      <c r="DL34" s="5"/>
      <c r="DM34" s="5"/>
      <c r="DN34" s="123"/>
      <c r="DO34" s="123"/>
      <c r="DP34" s="123"/>
      <c r="DQ34" s="123"/>
      <c r="DR34" s="123"/>
      <c r="DS34" s="123"/>
      <c r="DT34" s="123"/>
    </row>
    <row r="35" spans="5:1005 1042:2029 2066:3053 3090:4077 4114:5101 5138:6125 6162:7149 7186:8173 8210:9197 9234:10221 10258:11245 11282:12269 12306:13293 13330:14317 14354:15341 15378:16146" ht="8.1" customHeight="1" x14ac:dyDescent="0.15">
      <c r="E35" s="207" t="s">
        <v>165</v>
      </c>
      <c r="F35" s="207"/>
      <c r="G35" s="312" t="s">
        <v>38</v>
      </c>
      <c r="H35" s="312"/>
      <c r="I35" s="312"/>
      <c r="J35" s="312"/>
      <c r="K35" s="312"/>
      <c r="L35" s="312"/>
      <c r="M35" s="206" t="s">
        <v>25</v>
      </c>
      <c r="N35" s="206"/>
      <c r="O35" s="206"/>
      <c r="P35" s="206"/>
      <c r="Q35" s="206"/>
      <c r="R35" s="206"/>
      <c r="S35" s="206"/>
      <c r="T35" s="206"/>
      <c r="U35" s="206"/>
      <c r="V35" s="206"/>
      <c r="W35" s="206"/>
      <c r="X35" s="206" t="s">
        <v>166</v>
      </c>
      <c r="Y35" s="206"/>
      <c r="Z35" s="206"/>
      <c r="AA35" s="206"/>
      <c r="AB35" s="206"/>
      <c r="AC35" s="206"/>
      <c r="AD35" s="206"/>
      <c r="AE35" s="206"/>
      <c r="AF35" s="206"/>
      <c r="AG35" s="206"/>
      <c r="AH35" s="206"/>
      <c r="AI35" s="206"/>
      <c r="AJ35" s="206"/>
      <c r="AK35" s="209" t="s">
        <v>167</v>
      </c>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1"/>
      <c r="BH35" s="115"/>
      <c r="BI35" s="57"/>
      <c r="BJ35" s="57"/>
      <c r="BK35" s="57"/>
      <c r="BL35" s="57"/>
      <c r="BM35" s="57"/>
      <c r="BN35" s="57"/>
      <c r="BO35" s="57"/>
      <c r="BP35" s="57"/>
      <c r="BQ35" s="57"/>
      <c r="BR35" s="57"/>
      <c r="BS35" s="57"/>
      <c r="BT35" s="57"/>
      <c r="BU35" s="57"/>
      <c r="BV35" s="58"/>
      <c r="BW35" s="214" t="str">
        <f>IF(OR(BI38=DM30,BI38=""),"",IF(AP38=BI38,"〇",""))</f>
        <v/>
      </c>
      <c r="BX35" s="214"/>
      <c r="BY35" s="214"/>
      <c r="BZ35" s="214"/>
      <c r="CA35" s="214"/>
      <c r="CB35" s="214" t="s">
        <v>125</v>
      </c>
      <c r="CC35" s="214"/>
      <c r="CD35" s="214"/>
      <c r="CE35" s="214"/>
      <c r="CF35" s="214"/>
      <c r="CG35" s="214" t="str">
        <f>IF(OR(BI38=DM30,BI38=""),"",IF(NOT(AP38=BI38),"〇",""))</f>
        <v/>
      </c>
      <c r="CH35" s="214"/>
      <c r="CI35" s="214"/>
      <c r="CJ35" s="214"/>
      <c r="CK35" s="214"/>
      <c r="CL35" s="215" t="s">
        <v>168</v>
      </c>
      <c r="CM35" s="215"/>
      <c r="CN35" s="215"/>
      <c r="CO35"/>
      <c r="CP35" s="24" t="s">
        <v>171</v>
      </c>
      <c r="CQ35" s="30" t="s">
        <v>58</v>
      </c>
      <c r="CR35" s="37" t="s">
        <v>184</v>
      </c>
      <c r="CS35" s="37" t="s">
        <v>185</v>
      </c>
      <c r="CT35" s="30">
        <v>471.2</v>
      </c>
      <c r="CU35" s="30">
        <v>3.3</v>
      </c>
      <c r="CV35" s="101"/>
      <c r="CW35" s="97">
        <v>60</v>
      </c>
      <c r="CX35" s="31" t="str">
        <f t="shared" si="0"/>
        <v>間接式無60</v>
      </c>
      <c r="CY35"/>
      <c r="DA35" s="5" t="s">
        <v>125</v>
      </c>
      <c r="DB35" s="5">
        <v>5</v>
      </c>
      <c r="DC35" s="5">
        <v>5</v>
      </c>
      <c r="DD35" s="5">
        <v>5</v>
      </c>
      <c r="DE35" s="5"/>
      <c r="DF35" s="5"/>
      <c r="DG35" s="8" t="s">
        <v>169</v>
      </c>
      <c r="DJ35" s="5"/>
      <c r="DK35" s="5"/>
      <c r="DL35" s="10"/>
      <c r="DM35" s="5"/>
      <c r="DN35" s="123"/>
      <c r="DO35" s="123"/>
      <c r="DP35" s="123"/>
      <c r="DQ35" s="123"/>
      <c r="DR35" s="123"/>
      <c r="DS35" s="123"/>
      <c r="DT35" s="123"/>
    </row>
    <row r="36" spans="5:1005 1042:2029 2066:3053 3090:4077 4114:5101 5138:6125 6162:7149 7186:8173 8210:9197 9234:10221 10258:11245 11282:12269 12306:13293 13330:14317 14354:15341 15378:16146" ht="8.1" customHeight="1" x14ac:dyDescent="0.15">
      <c r="E36" s="207"/>
      <c r="F36" s="207"/>
      <c r="G36" s="312"/>
      <c r="H36" s="312"/>
      <c r="I36" s="312"/>
      <c r="J36" s="312"/>
      <c r="K36" s="312"/>
      <c r="L36" s="312"/>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2"/>
      <c r="AL36" s="203"/>
      <c r="AM36" s="203"/>
      <c r="AN36" s="203"/>
      <c r="AO36" s="203"/>
      <c r="AP36" s="203"/>
      <c r="AQ36" s="203"/>
      <c r="AR36" s="203"/>
      <c r="AS36" s="203"/>
      <c r="AT36" s="203"/>
      <c r="AU36" s="203"/>
      <c r="AV36" s="203"/>
      <c r="AW36" s="203"/>
      <c r="AX36" s="203"/>
      <c r="AY36" s="203"/>
      <c r="AZ36" s="203"/>
      <c r="BA36" s="203"/>
      <c r="BB36" s="203"/>
      <c r="BC36" s="203"/>
      <c r="BD36" s="203"/>
      <c r="BE36" s="203"/>
      <c r="BF36" s="203"/>
      <c r="BG36" s="204"/>
      <c r="BH36" s="108"/>
      <c r="BI36" s="280" t="s">
        <v>57</v>
      </c>
      <c r="BJ36" s="280"/>
      <c r="BK36" s="280"/>
      <c r="BL36" s="280"/>
      <c r="BM36" s="280"/>
      <c r="BN36" s="280"/>
      <c r="BO36" s="280"/>
      <c r="BP36" s="280"/>
      <c r="BQ36" s="280"/>
      <c r="BR36" s="280"/>
      <c r="BS36" s="280"/>
      <c r="BT36" s="280"/>
      <c r="BU36" s="280"/>
      <c r="BV36" s="110"/>
      <c r="BW36" s="214"/>
      <c r="BX36" s="214"/>
      <c r="BY36" s="214"/>
      <c r="BZ36" s="214"/>
      <c r="CA36" s="214"/>
      <c r="CB36" s="214"/>
      <c r="CC36" s="214"/>
      <c r="CD36" s="214"/>
      <c r="CE36" s="214"/>
      <c r="CF36" s="214"/>
      <c r="CG36" s="214"/>
      <c r="CH36" s="214"/>
      <c r="CI36" s="214"/>
      <c r="CJ36" s="214"/>
      <c r="CK36" s="214"/>
      <c r="CL36" s="215"/>
      <c r="CM36" s="215"/>
      <c r="CN36" s="215"/>
      <c r="CO36" s="15"/>
      <c r="CP36" s="24" t="s">
        <v>171</v>
      </c>
      <c r="CQ36" s="30" t="s">
        <v>83</v>
      </c>
      <c r="CR36" s="37" t="s">
        <v>135</v>
      </c>
      <c r="CS36" s="37" t="s">
        <v>188</v>
      </c>
      <c r="CT36" s="30">
        <v>706.9</v>
      </c>
      <c r="CU36" s="30">
        <v>3.6</v>
      </c>
      <c r="CV36" s="101" t="s">
        <v>189</v>
      </c>
      <c r="CW36" s="97">
        <v>20</v>
      </c>
      <c r="CX36" s="31" t="str">
        <f t="shared" si="0"/>
        <v>間接式有20</v>
      </c>
      <c r="CY36" s="15"/>
      <c r="DA36" s="5"/>
      <c r="DB36" s="5">
        <v>6</v>
      </c>
      <c r="DC36" s="5">
        <v>6</v>
      </c>
      <c r="DD36" s="5">
        <v>6</v>
      </c>
      <c r="DE36" s="5"/>
      <c r="DF36" s="5"/>
      <c r="DJ36" s="5"/>
      <c r="DK36" s="5"/>
      <c r="DL36" s="10"/>
      <c r="DM36" s="5"/>
      <c r="DN36" s="123"/>
      <c r="DO36" s="123"/>
      <c r="DP36" s="123"/>
      <c r="DQ36" s="123"/>
      <c r="DR36" s="123"/>
      <c r="DS36" s="123"/>
      <c r="DT36" s="123"/>
    </row>
    <row r="37" spans="5:1005 1042:2029 2066:3053 3090:4077 4114:5101 5138:6125 6162:7149 7186:8173 8210:9197 9234:10221 10258:11245 11282:12269 12306:13293 13330:14317 14354:15341 15378:16146" ht="8.1" customHeight="1" thickBot="1" x14ac:dyDescent="0.2">
      <c r="E37" s="207"/>
      <c r="F37" s="207"/>
      <c r="G37" s="312"/>
      <c r="H37" s="312"/>
      <c r="I37" s="312"/>
      <c r="J37" s="312"/>
      <c r="K37" s="312"/>
      <c r="L37" s="312"/>
      <c r="M37" s="206"/>
      <c r="N37" s="206"/>
      <c r="O37" s="206"/>
      <c r="P37" s="206"/>
      <c r="Q37" s="206"/>
      <c r="R37" s="206"/>
      <c r="S37" s="206"/>
      <c r="T37" s="206"/>
      <c r="U37" s="206"/>
      <c r="V37" s="206"/>
      <c r="W37" s="206"/>
      <c r="X37" s="206"/>
      <c r="Y37" s="206"/>
      <c r="Z37" s="206"/>
      <c r="AA37" s="206"/>
      <c r="AB37" s="206"/>
      <c r="AC37" s="206"/>
      <c r="AD37" s="206"/>
      <c r="AE37" s="206"/>
      <c r="AF37" s="206"/>
      <c r="AG37" s="206"/>
      <c r="AH37" s="206"/>
      <c r="AI37" s="206"/>
      <c r="AJ37" s="206"/>
      <c r="AK37" s="202"/>
      <c r="AL37" s="203"/>
      <c r="AM37" s="203"/>
      <c r="AN37" s="203"/>
      <c r="AO37" s="203"/>
      <c r="AP37" s="203"/>
      <c r="AQ37" s="203"/>
      <c r="AR37" s="203"/>
      <c r="AS37" s="203"/>
      <c r="AT37" s="203"/>
      <c r="AU37" s="203"/>
      <c r="AV37" s="203"/>
      <c r="AW37" s="203"/>
      <c r="AX37" s="203"/>
      <c r="AY37" s="203"/>
      <c r="AZ37" s="203"/>
      <c r="BA37" s="203"/>
      <c r="BB37" s="203"/>
      <c r="BC37" s="203"/>
      <c r="BD37" s="203"/>
      <c r="BE37" s="203"/>
      <c r="BF37" s="203"/>
      <c r="BG37" s="204"/>
      <c r="BH37" s="108"/>
      <c r="BI37" s="280"/>
      <c r="BJ37" s="280"/>
      <c r="BK37" s="280"/>
      <c r="BL37" s="280"/>
      <c r="BM37" s="280"/>
      <c r="BN37" s="280"/>
      <c r="BO37" s="280"/>
      <c r="BP37" s="280"/>
      <c r="BQ37" s="280"/>
      <c r="BR37" s="280"/>
      <c r="BS37" s="280"/>
      <c r="BT37" s="280"/>
      <c r="BU37" s="280"/>
      <c r="BV37" s="110"/>
      <c r="BW37" s="214"/>
      <c r="BX37" s="214"/>
      <c r="BY37" s="214"/>
      <c r="BZ37" s="214"/>
      <c r="CA37" s="214"/>
      <c r="CB37" s="214"/>
      <c r="CC37" s="214"/>
      <c r="CD37" s="214"/>
      <c r="CE37" s="214"/>
      <c r="CF37" s="214"/>
      <c r="CG37" s="214"/>
      <c r="CH37" s="214"/>
      <c r="CI37" s="214"/>
      <c r="CJ37" s="214"/>
      <c r="CK37" s="214"/>
      <c r="CL37" s="215"/>
      <c r="CM37" s="215"/>
      <c r="CN37" s="215"/>
      <c r="CO37" s="15"/>
      <c r="CP37" s="25" t="s">
        <v>171</v>
      </c>
      <c r="CQ37" s="33" t="s">
        <v>83</v>
      </c>
      <c r="CR37" s="40" t="s">
        <v>137</v>
      </c>
      <c r="CS37" s="40" t="s">
        <v>193</v>
      </c>
      <c r="CT37" s="33">
        <v>678.6</v>
      </c>
      <c r="CU37" s="33">
        <v>3.6</v>
      </c>
      <c r="CV37" s="103" t="s">
        <v>189</v>
      </c>
      <c r="CW37" s="99">
        <v>30</v>
      </c>
      <c r="CX37" s="34" t="str">
        <f t="shared" si="0"/>
        <v>間接式有30</v>
      </c>
      <c r="CY37" s="15"/>
      <c r="DA37" s="5"/>
      <c r="DB37" s="5">
        <v>7</v>
      </c>
      <c r="DC37" s="5">
        <v>7</v>
      </c>
      <c r="DD37" s="5">
        <v>7</v>
      </c>
      <c r="DE37" s="5"/>
      <c r="DF37" s="5"/>
      <c r="DJ37" s="5"/>
      <c r="DK37" s="5"/>
      <c r="DL37" s="10"/>
      <c r="DM37" s="5"/>
      <c r="DN37" s="123"/>
      <c r="DO37" s="123"/>
      <c r="DP37" s="123"/>
      <c r="DQ37" s="123"/>
      <c r="DR37" s="123"/>
      <c r="DS37" s="123"/>
      <c r="DT37" s="123"/>
    </row>
    <row r="38" spans="5:1005 1042:2029 2066:3053 3090:4077 4114:5101 5138:6125 6162:7149 7186:8173 8210:9197 9234:10221 10258:11245 11282:12269 12306:13293 13330:14317 14354:15341 15378:16146" ht="8.1" customHeight="1" x14ac:dyDescent="0.15">
      <c r="E38" s="207"/>
      <c r="F38" s="207"/>
      <c r="G38" s="312"/>
      <c r="H38" s="312"/>
      <c r="I38" s="312"/>
      <c r="J38" s="312"/>
      <c r="K38" s="312"/>
      <c r="L38" s="312"/>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65"/>
      <c r="AL38" s="218" t="s">
        <v>39</v>
      </c>
      <c r="AM38" s="218"/>
      <c r="AN38" s="218"/>
      <c r="AO38" s="218"/>
      <c r="AP38" s="218" t="str">
        <f>IF(AL7="","?",VLOOKUP(AL7,DK30:DT33,3,FALSE))</f>
        <v>プログラム型式</v>
      </c>
      <c r="AQ38" s="218"/>
      <c r="AR38" s="218"/>
      <c r="AS38" s="218"/>
      <c r="AT38" s="218"/>
      <c r="AU38" s="218"/>
      <c r="AV38" s="218"/>
      <c r="AW38" s="218"/>
      <c r="AX38" s="218"/>
      <c r="AY38" s="218"/>
      <c r="AZ38" s="218"/>
      <c r="BA38" s="218"/>
      <c r="BB38" s="218"/>
      <c r="BC38" s="66"/>
      <c r="BD38" s="66"/>
      <c r="BE38" s="66"/>
      <c r="BF38" s="66"/>
      <c r="BG38" s="67"/>
      <c r="BH38" s="116"/>
      <c r="BI38" s="221"/>
      <c r="BJ38" s="221"/>
      <c r="BK38" s="221"/>
      <c r="BL38" s="221"/>
      <c r="BM38" s="221"/>
      <c r="BN38" s="221"/>
      <c r="BO38" s="221"/>
      <c r="BP38" s="221"/>
      <c r="BQ38" s="221"/>
      <c r="BR38" s="221"/>
      <c r="BS38" s="221"/>
      <c r="BT38" s="221"/>
      <c r="BU38" s="221"/>
      <c r="BV38" s="147"/>
      <c r="BW38" s="214"/>
      <c r="BX38" s="214"/>
      <c r="BY38" s="214"/>
      <c r="BZ38" s="214"/>
      <c r="CA38" s="214"/>
      <c r="CB38" s="214"/>
      <c r="CC38" s="214"/>
      <c r="CD38" s="214"/>
      <c r="CE38" s="214"/>
      <c r="CF38" s="214"/>
      <c r="CG38" s="214"/>
      <c r="CH38" s="214"/>
      <c r="CI38" s="214"/>
      <c r="CJ38" s="214"/>
      <c r="CK38" s="214"/>
      <c r="CL38" s="215"/>
      <c r="CM38" s="215"/>
      <c r="CN38" s="215"/>
      <c r="CO38" s="15"/>
      <c r="CP38" s="2"/>
      <c r="CQ38" s="2"/>
      <c r="CR38" s="3"/>
      <c r="CS38" s="3"/>
      <c r="CT38" s="3"/>
      <c r="CU38" s="3"/>
      <c r="CV38" s="3"/>
      <c r="CW38" s="3"/>
      <c r="CX38" s="3"/>
      <c r="CY38" s="15"/>
      <c r="DA38" s="5"/>
      <c r="DB38" s="5">
        <v>8</v>
      </c>
      <c r="DC38" s="5">
        <v>8</v>
      </c>
      <c r="DD38" s="5">
        <v>8</v>
      </c>
      <c r="DE38" s="5"/>
      <c r="DF38" s="5"/>
      <c r="DJ38" s="5"/>
      <c r="DK38" s="5"/>
      <c r="DL38" s="10"/>
      <c r="DM38" s="5"/>
      <c r="DN38" s="123"/>
      <c r="DO38" s="123"/>
      <c r="DP38" s="123"/>
      <c r="DQ38" s="123"/>
      <c r="DR38" s="123"/>
      <c r="DS38" s="123"/>
      <c r="DT38" s="123"/>
      <c r="RM38" s="106"/>
      <c r="RN38" s="106"/>
      <c r="RO38" s="106"/>
      <c r="RP38" s="106"/>
      <c r="RQ38" s="106"/>
      <c r="RR38" s="106"/>
      <c r="RS38" s="106"/>
      <c r="RT38" s="106"/>
      <c r="RU38" s="106"/>
      <c r="RV38" s="106"/>
      <c r="RW38" s="106"/>
      <c r="RX38" s="106"/>
      <c r="RY38" s="106"/>
      <c r="ABI38" s="106"/>
      <c r="ABJ38" s="106"/>
      <c r="ABK38" s="106"/>
      <c r="ABL38" s="106"/>
      <c r="ABM38" s="106"/>
      <c r="ABN38" s="106"/>
      <c r="ABO38" s="106"/>
      <c r="ABP38" s="106"/>
      <c r="ABQ38" s="106"/>
      <c r="ABR38" s="106"/>
      <c r="ABS38" s="106"/>
      <c r="ABT38" s="106"/>
      <c r="ABU38" s="106"/>
      <c r="ALE38" s="106"/>
      <c r="ALF38" s="106"/>
      <c r="ALG38" s="106"/>
      <c r="ALH38" s="106"/>
      <c r="ALI38" s="106"/>
      <c r="ALJ38" s="106"/>
      <c r="ALK38" s="106"/>
      <c r="ALL38" s="106"/>
      <c r="ALM38" s="106"/>
      <c r="ALN38" s="106"/>
      <c r="ALO38" s="106"/>
      <c r="ALP38" s="106"/>
      <c r="ALQ38" s="106"/>
      <c r="AVA38" s="106"/>
      <c r="AVB38" s="106"/>
      <c r="AVC38" s="106"/>
      <c r="AVD38" s="106"/>
      <c r="AVE38" s="106"/>
      <c r="AVF38" s="106"/>
      <c r="AVG38" s="106"/>
      <c r="AVH38" s="106"/>
      <c r="AVI38" s="106"/>
      <c r="AVJ38" s="106"/>
      <c r="AVK38" s="106"/>
      <c r="AVL38" s="106"/>
      <c r="AVM38" s="106"/>
      <c r="BEW38" s="106"/>
      <c r="BEX38" s="106"/>
      <c r="BEY38" s="106"/>
      <c r="BEZ38" s="106"/>
      <c r="BFA38" s="106"/>
      <c r="BFB38" s="106"/>
      <c r="BFC38" s="106"/>
      <c r="BFD38" s="106"/>
      <c r="BFE38" s="106"/>
      <c r="BFF38" s="106"/>
      <c r="BFG38" s="106"/>
      <c r="BFH38" s="106"/>
      <c r="BFI38" s="106"/>
      <c r="BOS38" s="106"/>
      <c r="BOT38" s="106"/>
      <c r="BOU38" s="106"/>
      <c r="BOV38" s="106"/>
      <c r="BOW38" s="106"/>
      <c r="BOX38" s="106"/>
      <c r="BOY38" s="106"/>
      <c r="BOZ38" s="106"/>
      <c r="BPA38" s="106"/>
      <c r="BPB38" s="106"/>
      <c r="BPC38" s="106"/>
      <c r="BPD38" s="106"/>
      <c r="BPE38" s="106"/>
      <c r="BYO38" s="106"/>
      <c r="BYP38" s="106"/>
      <c r="BYQ38" s="106"/>
      <c r="BYR38" s="106"/>
      <c r="BYS38" s="106"/>
      <c r="BYT38" s="106"/>
      <c r="BYU38" s="106"/>
      <c r="BYV38" s="106"/>
      <c r="BYW38" s="106"/>
      <c r="BYX38" s="106"/>
      <c r="BYY38" s="106"/>
      <c r="BYZ38" s="106"/>
      <c r="BZA38" s="106"/>
      <c r="CIK38" s="106"/>
      <c r="CIL38" s="106"/>
      <c r="CIM38" s="106"/>
      <c r="CIN38" s="106"/>
      <c r="CIO38" s="106"/>
      <c r="CIP38" s="106"/>
      <c r="CIQ38" s="106"/>
      <c r="CIR38" s="106"/>
      <c r="CIS38" s="106"/>
      <c r="CIT38" s="106"/>
      <c r="CIU38" s="106"/>
      <c r="CIV38" s="106"/>
      <c r="CIW38" s="106"/>
      <c r="CSG38" s="106"/>
      <c r="CSH38" s="106"/>
      <c r="CSI38" s="106"/>
      <c r="CSJ38" s="106"/>
      <c r="CSK38" s="106"/>
      <c r="CSL38" s="106"/>
      <c r="CSM38" s="106"/>
      <c r="CSN38" s="106"/>
      <c r="CSO38" s="106"/>
      <c r="CSP38" s="106"/>
      <c r="CSQ38" s="106"/>
      <c r="CSR38" s="106"/>
      <c r="CSS38" s="106"/>
      <c r="DCC38" s="106"/>
      <c r="DCD38" s="106"/>
      <c r="DCE38" s="106"/>
      <c r="DCF38" s="106"/>
      <c r="DCG38" s="106"/>
      <c r="DCH38" s="106"/>
      <c r="DCI38" s="106"/>
      <c r="DCJ38" s="106"/>
      <c r="DCK38" s="106"/>
      <c r="DCL38" s="106"/>
      <c r="DCM38" s="106"/>
      <c r="DCN38" s="106"/>
      <c r="DCO38" s="106"/>
      <c r="DLY38" s="106"/>
      <c r="DLZ38" s="106"/>
      <c r="DMA38" s="106"/>
      <c r="DMB38" s="106"/>
      <c r="DMC38" s="106"/>
      <c r="DMD38" s="106"/>
      <c r="DME38" s="106"/>
      <c r="DMF38" s="106"/>
      <c r="DMG38" s="106"/>
      <c r="DMH38" s="106"/>
      <c r="DMI38" s="106"/>
      <c r="DMJ38" s="106"/>
      <c r="DMK38" s="106"/>
      <c r="DVU38" s="106"/>
      <c r="DVV38" s="106"/>
      <c r="DVW38" s="106"/>
      <c r="DVX38" s="106"/>
      <c r="DVY38" s="106"/>
      <c r="DVZ38" s="106"/>
      <c r="DWA38" s="106"/>
      <c r="DWB38" s="106"/>
      <c r="DWC38" s="106"/>
      <c r="DWD38" s="106"/>
      <c r="DWE38" s="106"/>
      <c r="DWF38" s="106"/>
      <c r="DWG38" s="106"/>
      <c r="EFQ38" s="106"/>
      <c r="EFR38" s="106"/>
      <c r="EFS38" s="106"/>
      <c r="EFT38" s="106"/>
      <c r="EFU38" s="106"/>
      <c r="EFV38" s="106"/>
      <c r="EFW38" s="106"/>
      <c r="EFX38" s="106"/>
      <c r="EFY38" s="106"/>
      <c r="EFZ38" s="106"/>
      <c r="EGA38" s="106"/>
      <c r="EGB38" s="106"/>
      <c r="EGC38" s="106"/>
      <c r="EPM38" s="106"/>
      <c r="EPN38" s="106"/>
      <c r="EPO38" s="106"/>
      <c r="EPP38" s="106"/>
      <c r="EPQ38" s="106"/>
      <c r="EPR38" s="106"/>
      <c r="EPS38" s="106"/>
      <c r="EPT38" s="106"/>
      <c r="EPU38" s="106"/>
      <c r="EPV38" s="106"/>
      <c r="EPW38" s="106"/>
      <c r="EPX38" s="106"/>
      <c r="EPY38" s="106"/>
      <c r="EZI38" s="106"/>
      <c r="EZJ38" s="106"/>
      <c r="EZK38" s="106"/>
      <c r="EZL38" s="106"/>
      <c r="EZM38" s="106"/>
      <c r="EZN38" s="106"/>
      <c r="EZO38" s="106"/>
      <c r="EZP38" s="106"/>
      <c r="EZQ38" s="106"/>
      <c r="EZR38" s="106"/>
      <c r="EZS38" s="106"/>
      <c r="EZT38" s="106"/>
      <c r="EZU38" s="106"/>
      <c r="FJE38" s="106"/>
      <c r="FJF38" s="106"/>
      <c r="FJG38" s="106"/>
      <c r="FJH38" s="106"/>
      <c r="FJI38" s="106"/>
      <c r="FJJ38" s="106"/>
      <c r="FJK38" s="106"/>
      <c r="FJL38" s="106"/>
      <c r="FJM38" s="106"/>
      <c r="FJN38" s="106"/>
      <c r="FJO38" s="106"/>
      <c r="FJP38" s="106"/>
      <c r="FJQ38" s="106"/>
      <c r="FTA38" s="106"/>
      <c r="FTB38" s="106"/>
      <c r="FTC38" s="106"/>
      <c r="FTD38" s="106"/>
      <c r="FTE38" s="106"/>
      <c r="FTF38" s="106"/>
      <c r="FTG38" s="106"/>
      <c r="FTH38" s="106"/>
      <c r="FTI38" s="106"/>
      <c r="FTJ38" s="106"/>
      <c r="FTK38" s="106"/>
      <c r="FTL38" s="106"/>
      <c r="FTM38" s="106"/>
      <c r="GCW38" s="106"/>
      <c r="GCX38" s="106"/>
      <c r="GCY38" s="106"/>
      <c r="GCZ38" s="106"/>
      <c r="GDA38" s="106"/>
      <c r="GDB38" s="106"/>
      <c r="GDC38" s="106"/>
      <c r="GDD38" s="106"/>
      <c r="GDE38" s="106"/>
      <c r="GDF38" s="106"/>
      <c r="GDG38" s="106"/>
      <c r="GDH38" s="106"/>
      <c r="GDI38" s="106"/>
      <c r="GMS38" s="106"/>
      <c r="GMT38" s="106"/>
      <c r="GMU38" s="106"/>
      <c r="GMV38" s="106"/>
      <c r="GMW38" s="106"/>
      <c r="GMX38" s="106"/>
      <c r="GMY38" s="106"/>
      <c r="GMZ38" s="106"/>
      <c r="GNA38" s="106"/>
      <c r="GNB38" s="106"/>
      <c r="GNC38" s="106"/>
      <c r="GND38" s="106"/>
      <c r="GNE38" s="106"/>
      <c r="GWO38" s="106"/>
      <c r="GWP38" s="106"/>
      <c r="GWQ38" s="106"/>
      <c r="GWR38" s="106"/>
      <c r="GWS38" s="106"/>
      <c r="GWT38" s="106"/>
      <c r="GWU38" s="106"/>
      <c r="GWV38" s="106"/>
      <c r="GWW38" s="106"/>
      <c r="GWX38" s="106"/>
      <c r="GWY38" s="106"/>
      <c r="GWZ38" s="106"/>
      <c r="GXA38" s="106"/>
      <c r="HGK38" s="106"/>
      <c r="HGL38" s="106"/>
      <c r="HGM38" s="106"/>
      <c r="HGN38" s="106"/>
      <c r="HGO38" s="106"/>
      <c r="HGP38" s="106"/>
      <c r="HGQ38" s="106"/>
      <c r="HGR38" s="106"/>
      <c r="HGS38" s="106"/>
      <c r="HGT38" s="106"/>
      <c r="HGU38" s="106"/>
      <c r="HGV38" s="106"/>
      <c r="HGW38" s="106"/>
      <c r="HQG38" s="106"/>
      <c r="HQH38" s="106"/>
      <c r="HQI38" s="106"/>
      <c r="HQJ38" s="106"/>
      <c r="HQK38" s="106"/>
      <c r="HQL38" s="106"/>
      <c r="HQM38" s="106"/>
      <c r="HQN38" s="106"/>
      <c r="HQO38" s="106"/>
      <c r="HQP38" s="106"/>
      <c r="HQQ38" s="106"/>
      <c r="HQR38" s="106"/>
      <c r="HQS38" s="106"/>
      <c r="IAC38" s="106"/>
      <c r="IAD38" s="106"/>
      <c r="IAE38" s="106"/>
      <c r="IAF38" s="106"/>
      <c r="IAG38" s="106"/>
      <c r="IAH38" s="106"/>
      <c r="IAI38" s="106"/>
      <c r="IAJ38" s="106"/>
      <c r="IAK38" s="106"/>
      <c r="IAL38" s="106"/>
      <c r="IAM38" s="106"/>
      <c r="IAN38" s="106"/>
      <c r="IAO38" s="106"/>
      <c r="IJY38" s="106"/>
      <c r="IJZ38" s="106"/>
      <c r="IKA38" s="106"/>
      <c r="IKB38" s="106"/>
      <c r="IKC38" s="106"/>
      <c r="IKD38" s="106"/>
      <c r="IKE38" s="106"/>
      <c r="IKF38" s="106"/>
      <c r="IKG38" s="106"/>
      <c r="IKH38" s="106"/>
      <c r="IKI38" s="106"/>
      <c r="IKJ38" s="106"/>
      <c r="IKK38" s="106"/>
      <c r="ITU38" s="106"/>
      <c r="ITV38" s="106"/>
      <c r="ITW38" s="106"/>
      <c r="ITX38" s="106"/>
      <c r="ITY38" s="106"/>
      <c r="ITZ38" s="106"/>
      <c r="IUA38" s="106"/>
      <c r="IUB38" s="106"/>
      <c r="IUC38" s="106"/>
      <c r="IUD38" s="106"/>
      <c r="IUE38" s="106"/>
      <c r="IUF38" s="106"/>
      <c r="IUG38" s="106"/>
      <c r="JDQ38" s="106"/>
      <c r="JDR38" s="106"/>
      <c r="JDS38" s="106"/>
      <c r="JDT38" s="106"/>
      <c r="JDU38" s="106"/>
      <c r="JDV38" s="106"/>
      <c r="JDW38" s="106"/>
      <c r="JDX38" s="106"/>
      <c r="JDY38" s="106"/>
      <c r="JDZ38" s="106"/>
      <c r="JEA38" s="106"/>
      <c r="JEB38" s="106"/>
      <c r="JEC38" s="106"/>
      <c r="JNM38" s="106"/>
      <c r="JNN38" s="106"/>
      <c r="JNO38" s="106"/>
      <c r="JNP38" s="106"/>
      <c r="JNQ38" s="106"/>
      <c r="JNR38" s="106"/>
      <c r="JNS38" s="106"/>
      <c r="JNT38" s="106"/>
      <c r="JNU38" s="106"/>
      <c r="JNV38" s="106"/>
      <c r="JNW38" s="106"/>
      <c r="JNX38" s="106"/>
      <c r="JNY38" s="106"/>
      <c r="JXI38" s="106"/>
      <c r="JXJ38" s="106"/>
      <c r="JXK38" s="106"/>
      <c r="JXL38" s="106"/>
      <c r="JXM38" s="106"/>
      <c r="JXN38" s="106"/>
      <c r="JXO38" s="106"/>
      <c r="JXP38" s="106"/>
      <c r="JXQ38" s="106"/>
      <c r="JXR38" s="106"/>
      <c r="JXS38" s="106"/>
      <c r="JXT38" s="106"/>
      <c r="JXU38" s="106"/>
      <c r="KHE38" s="106"/>
      <c r="KHF38" s="106"/>
      <c r="KHG38" s="106"/>
      <c r="KHH38" s="106"/>
      <c r="KHI38" s="106"/>
      <c r="KHJ38" s="106"/>
      <c r="KHK38" s="106"/>
      <c r="KHL38" s="106"/>
      <c r="KHM38" s="106"/>
      <c r="KHN38" s="106"/>
      <c r="KHO38" s="106"/>
      <c r="KHP38" s="106"/>
      <c r="KHQ38" s="106"/>
      <c r="KRA38" s="106"/>
      <c r="KRB38" s="106"/>
      <c r="KRC38" s="106"/>
      <c r="KRD38" s="106"/>
      <c r="KRE38" s="106"/>
      <c r="KRF38" s="106"/>
      <c r="KRG38" s="106"/>
      <c r="KRH38" s="106"/>
      <c r="KRI38" s="106"/>
      <c r="KRJ38" s="106"/>
      <c r="KRK38" s="106"/>
      <c r="KRL38" s="106"/>
      <c r="KRM38" s="106"/>
      <c r="LAW38" s="106"/>
      <c r="LAX38" s="106"/>
      <c r="LAY38" s="106"/>
      <c r="LAZ38" s="106"/>
      <c r="LBA38" s="106"/>
      <c r="LBB38" s="106"/>
      <c r="LBC38" s="106"/>
      <c r="LBD38" s="106"/>
      <c r="LBE38" s="106"/>
      <c r="LBF38" s="106"/>
      <c r="LBG38" s="106"/>
      <c r="LBH38" s="106"/>
      <c r="LBI38" s="106"/>
      <c r="LKS38" s="106"/>
      <c r="LKT38" s="106"/>
      <c r="LKU38" s="106"/>
      <c r="LKV38" s="106"/>
      <c r="LKW38" s="106"/>
      <c r="LKX38" s="106"/>
      <c r="LKY38" s="106"/>
      <c r="LKZ38" s="106"/>
      <c r="LLA38" s="106"/>
      <c r="LLB38" s="106"/>
      <c r="LLC38" s="106"/>
      <c r="LLD38" s="106"/>
      <c r="LLE38" s="106"/>
      <c r="LUO38" s="106"/>
      <c r="LUP38" s="106"/>
      <c r="LUQ38" s="106"/>
      <c r="LUR38" s="106"/>
      <c r="LUS38" s="106"/>
      <c r="LUT38" s="106"/>
      <c r="LUU38" s="106"/>
      <c r="LUV38" s="106"/>
      <c r="LUW38" s="106"/>
      <c r="LUX38" s="106"/>
      <c r="LUY38" s="106"/>
      <c r="LUZ38" s="106"/>
      <c r="LVA38" s="106"/>
      <c r="MEK38" s="106"/>
      <c r="MEL38" s="106"/>
      <c r="MEM38" s="106"/>
      <c r="MEN38" s="106"/>
      <c r="MEO38" s="106"/>
      <c r="MEP38" s="106"/>
      <c r="MEQ38" s="106"/>
      <c r="MER38" s="106"/>
      <c r="MES38" s="106"/>
      <c r="MET38" s="106"/>
      <c r="MEU38" s="106"/>
      <c r="MEV38" s="106"/>
      <c r="MEW38" s="106"/>
      <c r="MOG38" s="106"/>
      <c r="MOH38" s="106"/>
      <c r="MOI38" s="106"/>
      <c r="MOJ38" s="106"/>
      <c r="MOK38" s="106"/>
      <c r="MOL38" s="106"/>
      <c r="MOM38" s="106"/>
      <c r="MON38" s="106"/>
      <c r="MOO38" s="106"/>
      <c r="MOP38" s="106"/>
      <c r="MOQ38" s="106"/>
      <c r="MOR38" s="106"/>
      <c r="MOS38" s="106"/>
      <c r="MYC38" s="106"/>
      <c r="MYD38" s="106"/>
      <c r="MYE38" s="106"/>
      <c r="MYF38" s="106"/>
      <c r="MYG38" s="106"/>
      <c r="MYH38" s="106"/>
      <c r="MYI38" s="106"/>
      <c r="MYJ38" s="106"/>
      <c r="MYK38" s="106"/>
      <c r="MYL38" s="106"/>
      <c r="MYM38" s="106"/>
      <c r="MYN38" s="106"/>
      <c r="MYO38" s="106"/>
      <c r="NHY38" s="106"/>
      <c r="NHZ38" s="106"/>
      <c r="NIA38" s="106"/>
      <c r="NIB38" s="106"/>
      <c r="NIC38" s="106"/>
      <c r="NID38" s="106"/>
      <c r="NIE38" s="106"/>
      <c r="NIF38" s="106"/>
      <c r="NIG38" s="106"/>
      <c r="NIH38" s="106"/>
      <c r="NII38" s="106"/>
      <c r="NIJ38" s="106"/>
      <c r="NIK38" s="106"/>
      <c r="NRU38" s="106"/>
      <c r="NRV38" s="106"/>
      <c r="NRW38" s="106"/>
      <c r="NRX38" s="106"/>
      <c r="NRY38" s="106"/>
      <c r="NRZ38" s="106"/>
      <c r="NSA38" s="106"/>
      <c r="NSB38" s="106"/>
      <c r="NSC38" s="106"/>
      <c r="NSD38" s="106"/>
      <c r="NSE38" s="106"/>
      <c r="NSF38" s="106"/>
      <c r="NSG38" s="106"/>
      <c r="OBQ38" s="106"/>
      <c r="OBR38" s="106"/>
      <c r="OBS38" s="106"/>
      <c r="OBT38" s="106"/>
      <c r="OBU38" s="106"/>
      <c r="OBV38" s="106"/>
      <c r="OBW38" s="106"/>
      <c r="OBX38" s="106"/>
      <c r="OBY38" s="106"/>
      <c r="OBZ38" s="106"/>
      <c r="OCA38" s="106"/>
      <c r="OCB38" s="106"/>
      <c r="OCC38" s="106"/>
      <c r="OLM38" s="106"/>
      <c r="OLN38" s="106"/>
      <c r="OLO38" s="106"/>
      <c r="OLP38" s="106"/>
      <c r="OLQ38" s="106"/>
      <c r="OLR38" s="106"/>
      <c r="OLS38" s="106"/>
      <c r="OLT38" s="106"/>
      <c r="OLU38" s="106"/>
      <c r="OLV38" s="106"/>
      <c r="OLW38" s="106"/>
      <c r="OLX38" s="106"/>
      <c r="OLY38" s="106"/>
      <c r="OVI38" s="106"/>
      <c r="OVJ38" s="106"/>
      <c r="OVK38" s="106"/>
      <c r="OVL38" s="106"/>
      <c r="OVM38" s="106"/>
      <c r="OVN38" s="106"/>
      <c r="OVO38" s="106"/>
      <c r="OVP38" s="106"/>
      <c r="OVQ38" s="106"/>
      <c r="OVR38" s="106"/>
      <c r="OVS38" s="106"/>
      <c r="OVT38" s="106"/>
      <c r="OVU38" s="106"/>
      <c r="PFE38" s="106"/>
      <c r="PFF38" s="106"/>
      <c r="PFG38" s="106"/>
      <c r="PFH38" s="106"/>
      <c r="PFI38" s="106"/>
      <c r="PFJ38" s="106"/>
      <c r="PFK38" s="106"/>
      <c r="PFL38" s="106"/>
      <c r="PFM38" s="106"/>
      <c r="PFN38" s="106"/>
      <c r="PFO38" s="106"/>
      <c r="PFP38" s="106"/>
      <c r="PFQ38" s="106"/>
      <c r="PPA38" s="106"/>
      <c r="PPB38" s="106"/>
      <c r="PPC38" s="106"/>
      <c r="PPD38" s="106"/>
      <c r="PPE38" s="106"/>
      <c r="PPF38" s="106"/>
      <c r="PPG38" s="106"/>
      <c r="PPH38" s="106"/>
      <c r="PPI38" s="106"/>
      <c r="PPJ38" s="106"/>
      <c r="PPK38" s="106"/>
      <c r="PPL38" s="106"/>
      <c r="PPM38" s="106"/>
      <c r="PYW38" s="106"/>
      <c r="PYX38" s="106"/>
      <c r="PYY38" s="106"/>
      <c r="PYZ38" s="106"/>
      <c r="PZA38" s="106"/>
      <c r="PZB38" s="106"/>
      <c r="PZC38" s="106"/>
      <c r="PZD38" s="106"/>
      <c r="PZE38" s="106"/>
      <c r="PZF38" s="106"/>
      <c r="PZG38" s="106"/>
      <c r="PZH38" s="106"/>
      <c r="PZI38" s="106"/>
      <c r="QIS38" s="106"/>
      <c r="QIT38" s="106"/>
      <c r="QIU38" s="106"/>
      <c r="QIV38" s="106"/>
      <c r="QIW38" s="106"/>
      <c r="QIX38" s="106"/>
      <c r="QIY38" s="106"/>
      <c r="QIZ38" s="106"/>
      <c r="QJA38" s="106"/>
      <c r="QJB38" s="106"/>
      <c r="QJC38" s="106"/>
      <c r="QJD38" s="106"/>
      <c r="QJE38" s="106"/>
      <c r="QSO38" s="106"/>
      <c r="QSP38" s="106"/>
      <c r="QSQ38" s="106"/>
      <c r="QSR38" s="106"/>
      <c r="QSS38" s="106"/>
      <c r="QST38" s="106"/>
      <c r="QSU38" s="106"/>
      <c r="QSV38" s="106"/>
      <c r="QSW38" s="106"/>
      <c r="QSX38" s="106"/>
      <c r="QSY38" s="106"/>
      <c r="QSZ38" s="106"/>
      <c r="QTA38" s="106"/>
      <c r="RCK38" s="106"/>
      <c r="RCL38" s="106"/>
      <c r="RCM38" s="106"/>
      <c r="RCN38" s="106"/>
      <c r="RCO38" s="106"/>
      <c r="RCP38" s="106"/>
      <c r="RCQ38" s="106"/>
      <c r="RCR38" s="106"/>
      <c r="RCS38" s="106"/>
      <c r="RCT38" s="106"/>
      <c r="RCU38" s="106"/>
      <c r="RCV38" s="106"/>
      <c r="RCW38" s="106"/>
      <c r="RMG38" s="106"/>
      <c r="RMH38" s="106"/>
      <c r="RMI38" s="106"/>
      <c r="RMJ38" s="106"/>
      <c r="RMK38" s="106"/>
      <c r="RML38" s="106"/>
      <c r="RMM38" s="106"/>
      <c r="RMN38" s="106"/>
      <c r="RMO38" s="106"/>
      <c r="RMP38" s="106"/>
      <c r="RMQ38" s="106"/>
      <c r="RMR38" s="106"/>
      <c r="RMS38" s="106"/>
      <c r="RWC38" s="106"/>
      <c r="RWD38" s="106"/>
      <c r="RWE38" s="106"/>
      <c r="RWF38" s="106"/>
      <c r="RWG38" s="106"/>
      <c r="RWH38" s="106"/>
      <c r="RWI38" s="106"/>
      <c r="RWJ38" s="106"/>
      <c r="RWK38" s="106"/>
      <c r="RWL38" s="106"/>
      <c r="RWM38" s="106"/>
      <c r="RWN38" s="106"/>
      <c r="RWO38" s="106"/>
      <c r="SFY38" s="106"/>
      <c r="SFZ38" s="106"/>
      <c r="SGA38" s="106"/>
      <c r="SGB38" s="106"/>
      <c r="SGC38" s="106"/>
      <c r="SGD38" s="106"/>
      <c r="SGE38" s="106"/>
      <c r="SGF38" s="106"/>
      <c r="SGG38" s="106"/>
      <c r="SGH38" s="106"/>
      <c r="SGI38" s="106"/>
      <c r="SGJ38" s="106"/>
      <c r="SGK38" s="106"/>
      <c r="SPU38" s="106"/>
      <c r="SPV38" s="106"/>
      <c r="SPW38" s="106"/>
      <c r="SPX38" s="106"/>
      <c r="SPY38" s="106"/>
      <c r="SPZ38" s="106"/>
      <c r="SQA38" s="106"/>
      <c r="SQB38" s="106"/>
      <c r="SQC38" s="106"/>
      <c r="SQD38" s="106"/>
      <c r="SQE38" s="106"/>
      <c r="SQF38" s="106"/>
      <c r="SQG38" s="106"/>
      <c r="SZQ38" s="106"/>
      <c r="SZR38" s="106"/>
      <c r="SZS38" s="106"/>
      <c r="SZT38" s="106"/>
      <c r="SZU38" s="106"/>
      <c r="SZV38" s="106"/>
      <c r="SZW38" s="106"/>
      <c r="SZX38" s="106"/>
      <c r="SZY38" s="106"/>
      <c r="SZZ38" s="106"/>
      <c r="TAA38" s="106"/>
      <c r="TAB38" s="106"/>
      <c r="TAC38" s="106"/>
      <c r="TJM38" s="106"/>
      <c r="TJN38" s="106"/>
      <c r="TJO38" s="106"/>
      <c r="TJP38" s="106"/>
      <c r="TJQ38" s="106"/>
      <c r="TJR38" s="106"/>
      <c r="TJS38" s="106"/>
      <c r="TJT38" s="106"/>
      <c r="TJU38" s="106"/>
      <c r="TJV38" s="106"/>
      <c r="TJW38" s="106"/>
      <c r="TJX38" s="106"/>
      <c r="TJY38" s="106"/>
      <c r="TTI38" s="106"/>
      <c r="TTJ38" s="106"/>
      <c r="TTK38" s="106"/>
      <c r="TTL38" s="106"/>
      <c r="TTM38" s="106"/>
      <c r="TTN38" s="106"/>
      <c r="TTO38" s="106"/>
      <c r="TTP38" s="106"/>
      <c r="TTQ38" s="106"/>
      <c r="TTR38" s="106"/>
      <c r="TTS38" s="106"/>
      <c r="TTT38" s="106"/>
      <c r="TTU38" s="106"/>
      <c r="UDE38" s="106"/>
      <c r="UDF38" s="106"/>
      <c r="UDG38" s="106"/>
      <c r="UDH38" s="106"/>
      <c r="UDI38" s="106"/>
      <c r="UDJ38" s="106"/>
      <c r="UDK38" s="106"/>
      <c r="UDL38" s="106"/>
      <c r="UDM38" s="106"/>
      <c r="UDN38" s="106"/>
      <c r="UDO38" s="106"/>
      <c r="UDP38" s="106"/>
      <c r="UDQ38" s="106"/>
      <c r="UNA38" s="106"/>
      <c r="UNB38" s="106"/>
      <c r="UNC38" s="106"/>
      <c r="UND38" s="106"/>
      <c r="UNE38" s="106"/>
      <c r="UNF38" s="106"/>
      <c r="UNG38" s="106"/>
      <c r="UNH38" s="106"/>
      <c r="UNI38" s="106"/>
      <c r="UNJ38" s="106"/>
      <c r="UNK38" s="106"/>
      <c r="UNL38" s="106"/>
      <c r="UNM38" s="106"/>
      <c r="UWW38" s="106"/>
      <c r="UWX38" s="106"/>
      <c r="UWY38" s="106"/>
      <c r="UWZ38" s="106"/>
      <c r="UXA38" s="106"/>
      <c r="UXB38" s="106"/>
      <c r="UXC38" s="106"/>
      <c r="UXD38" s="106"/>
      <c r="UXE38" s="106"/>
      <c r="UXF38" s="106"/>
      <c r="UXG38" s="106"/>
      <c r="UXH38" s="106"/>
      <c r="UXI38" s="106"/>
      <c r="VGS38" s="106"/>
      <c r="VGT38" s="106"/>
      <c r="VGU38" s="106"/>
      <c r="VGV38" s="106"/>
      <c r="VGW38" s="106"/>
      <c r="VGX38" s="106"/>
      <c r="VGY38" s="106"/>
      <c r="VGZ38" s="106"/>
      <c r="VHA38" s="106"/>
      <c r="VHB38" s="106"/>
      <c r="VHC38" s="106"/>
      <c r="VHD38" s="106"/>
      <c r="VHE38" s="106"/>
      <c r="VQO38" s="106"/>
      <c r="VQP38" s="106"/>
      <c r="VQQ38" s="106"/>
      <c r="VQR38" s="106"/>
      <c r="VQS38" s="106"/>
      <c r="VQT38" s="106"/>
      <c r="VQU38" s="106"/>
      <c r="VQV38" s="106"/>
      <c r="VQW38" s="106"/>
      <c r="VQX38" s="106"/>
      <c r="VQY38" s="106"/>
      <c r="VQZ38" s="106"/>
      <c r="VRA38" s="106"/>
      <c r="WAK38" s="106"/>
      <c r="WAL38" s="106"/>
      <c r="WAM38" s="106"/>
      <c r="WAN38" s="106"/>
      <c r="WAO38" s="106"/>
      <c r="WAP38" s="106"/>
      <c r="WAQ38" s="106"/>
      <c r="WAR38" s="106"/>
      <c r="WAS38" s="106"/>
      <c r="WAT38" s="106"/>
      <c r="WAU38" s="106"/>
      <c r="WAV38" s="106"/>
      <c r="WAW38" s="106"/>
      <c r="WKG38" s="106"/>
      <c r="WKH38" s="106"/>
      <c r="WKI38" s="106"/>
      <c r="WKJ38" s="106"/>
      <c r="WKK38" s="106"/>
      <c r="WKL38" s="106"/>
      <c r="WKM38" s="106"/>
      <c r="WKN38" s="106"/>
      <c r="WKO38" s="106"/>
      <c r="WKP38" s="106"/>
      <c r="WKQ38" s="106"/>
      <c r="WKR38" s="106"/>
      <c r="WKS38" s="106"/>
      <c r="WUC38" s="106"/>
      <c r="WUD38" s="106"/>
      <c r="WUE38" s="106"/>
      <c r="WUF38" s="106"/>
      <c r="WUG38" s="106"/>
      <c r="WUH38" s="106"/>
      <c r="WUI38" s="106"/>
      <c r="WUJ38" s="106"/>
      <c r="WUK38" s="106"/>
      <c r="WUL38" s="106"/>
      <c r="WUM38" s="106"/>
      <c r="WUN38" s="106"/>
      <c r="WUO38" s="106"/>
    </row>
    <row r="39" spans="5:1005 1042:2029 2066:3053 3090:4077 4114:5101 5138:6125 6162:7149 7186:8173 8210:9197 9234:10221 10258:11245 11282:12269 12306:13293 13330:14317 14354:15341 15378:16146" ht="8.1" customHeight="1" x14ac:dyDescent="0.15">
      <c r="E39" s="207"/>
      <c r="F39" s="207"/>
      <c r="G39" s="312"/>
      <c r="H39" s="312"/>
      <c r="I39" s="312"/>
      <c r="J39" s="312"/>
      <c r="K39" s="312"/>
      <c r="L39" s="312"/>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68"/>
      <c r="AL39" s="218"/>
      <c r="AM39" s="218"/>
      <c r="AN39" s="218"/>
      <c r="AO39" s="218"/>
      <c r="AP39" s="306"/>
      <c r="AQ39" s="306"/>
      <c r="AR39" s="306"/>
      <c r="AS39" s="306"/>
      <c r="AT39" s="306"/>
      <c r="AU39" s="306"/>
      <c r="AV39" s="306"/>
      <c r="AW39" s="306"/>
      <c r="AX39" s="306"/>
      <c r="AY39" s="306"/>
      <c r="AZ39" s="306"/>
      <c r="BA39" s="306"/>
      <c r="BB39" s="306"/>
      <c r="BC39" s="60"/>
      <c r="BD39" s="62"/>
      <c r="BE39" s="62"/>
      <c r="BF39" s="62"/>
      <c r="BG39" s="69"/>
      <c r="BH39" s="61"/>
      <c r="BI39" s="222"/>
      <c r="BJ39" s="222"/>
      <c r="BK39" s="222"/>
      <c r="BL39" s="222"/>
      <c r="BM39" s="222"/>
      <c r="BN39" s="222"/>
      <c r="BO39" s="222"/>
      <c r="BP39" s="222"/>
      <c r="BQ39" s="222"/>
      <c r="BR39" s="222"/>
      <c r="BS39" s="222"/>
      <c r="BT39" s="222"/>
      <c r="BU39" s="222"/>
      <c r="BV39" s="74"/>
      <c r="BW39" s="214"/>
      <c r="BX39" s="214"/>
      <c r="BY39" s="214"/>
      <c r="BZ39" s="214"/>
      <c r="CA39" s="214"/>
      <c r="CB39" s="214"/>
      <c r="CC39" s="214"/>
      <c r="CD39" s="214"/>
      <c r="CE39" s="214"/>
      <c r="CF39" s="214"/>
      <c r="CG39" s="214"/>
      <c r="CH39" s="214"/>
      <c r="CI39" s="214"/>
      <c r="CJ39" s="214"/>
      <c r="CK39" s="214"/>
      <c r="CL39" s="215"/>
      <c r="CM39" s="215"/>
      <c r="CN39" s="215"/>
      <c r="CO39" s="15"/>
      <c r="CP39" s="2"/>
      <c r="CQ39" s="2"/>
      <c r="CR39" s="3"/>
      <c r="CS39" s="3"/>
      <c r="CT39" s="3"/>
      <c r="CU39" s="3"/>
      <c r="CV39" s="3"/>
      <c r="CW39" s="3"/>
      <c r="CX39" s="3"/>
      <c r="CY39" s="15"/>
      <c r="DA39" s="5"/>
      <c r="DB39" s="5">
        <v>9</v>
      </c>
      <c r="DC39" s="5">
        <v>9</v>
      </c>
      <c r="DD39" s="5">
        <v>9</v>
      </c>
      <c r="DE39" s="5"/>
      <c r="DF39" s="5"/>
      <c r="DJ39" s="5"/>
      <c r="DK39" s="5"/>
      <c r="DL39" s="10"/>
      <c r="DM39" s="5"/>
      <c r="DN39" s="123"/>
      <c r="DO39" s="123"/>
      <c r="DP39" s="123"/>
      <c r="DQ39" s="123"/>
      <c r="DR39" s="123"/>
      <c r="DS39" s="123"/>
      <c r="DT39" s="123"/>
      <c r="RM39" s="106"/>
      <c r="RN39" s="106"/>
      <c r="RO39" s="106"/>
      <c r="RP39" s="106"/>
      <c r="RQ39" s="106"/>
      <c r="RR39" s="106"/>
      <c r="RS39" s="106"/>
      <c r="RT39" s="106"/>
      <c r="RU39" s="106"/>
      <c r="RV39" s="106"/>
      <c r="RW39" s="106"/>
      <c r="RX39" s="106"/>
      <c r="RY39" s="106"/>
      <c r="ABI39" s="106"/>
      <c r="ABJ39" s="106"/>
      <c r="ABK39" s="106"/>
      <c r="ABL39" s="106"/>
      <c r="ABM39" s="106"/>
      <c r="ABN39" s="106"/>
      <c r="ABO39" s="106"/>
      <c r="ABP39" s="106"/>
      <c r="ABQ39" s="106"/>
      <c r="ABR39" s="106"/>
      <c r="ABS39" s="106"/>
      <c r="ABT39" s="106"/>
      <c r="ABU39" s="106"/>
      <c r="ALE39" s="106"/>
      <c r="ALF39" s="106"/>
      <c r="ALG39" s="106"/>
      <c r="ALH39" s="106"/>
      <c r="ALI39" s="106"/>
      <c r="ALJ39" s="106"/>
      <c r="ALK39" s="106"/>
      <c r="ALL39" s="106"/>
      <c r="ALM39" s="106"/>
      <c r="ALN39" s="106"/>
      <c r="ALO39" s="106"/>
      <c r="ALP39" s="106"/>
      <c r="ALQ39" s="106"/>
      <c r="AVA39" s="106"/>
      <c r="AVB39" s="106"/>
      <c r="AVC39" s="106"/>
      <c r="AVD39" s="106"/>
      <c r="AVE39" s="106"/>
      <c r="AVF39" s="106"/>
      <c r="AVG39" s="106"/>
      <c r="AVH39" s="106"/>
      <c r="AVI39" s="106"/>
      <c r="AVJ39" s="106"/>
      <c r="AVK39" s="106"/>
      <c r="AVL39" s="106"/>
      <c r="AVM39" s="106"/>
      <c r="BEW39" s="106"/>
      <c r="BEX39" s="106"/>
      <c r="BEY39" s="106"/>
      <c r="BEZ39" s="106"/>
      <c r="BFA39" s="106"/>
      <c r="BFB39" s="106"/>
      <c r="BFC39" s="106"/>
      <c r="BFD39" s="106"/>
      <c r="BFE39" s="106"/>
      <c r="BFF39" s="106"/>
      <c r="BFG39" s="106"/>
      <c r="BFH39" s="106"/>
      <c r="BFI39" s="106"/>
      <c r="BOS39" s="106"/>
      <c r="BOT39" s="106"/>
      <c r="BOU39" s="106"/>
      <c r="BOV39" s="106"/>
      <c r="BOW39" s="106"/>
      <c r="BOX39" s="106"/>
      <c r="BOY39" s="106"/>
      <c r="BOZ39" s="106"/>
      <c r="BPA39" s="106"/>
      <c r="BPB39" s="106"/>
      <c r="BPC39" s="106"/>
      <c r="BPD39" s="106"/>
      <c r="BPE39" s="106"/>
      <c r="BYO39" s="106"/>
      <c r="BYP39" s="106"/>
      <c r="BYQ39" s="106"/>
      <c r="BYR39" s="106"/>
      <c r="BYS39" s="106"/>
      <c r="BYT39" s="106"/>
      <c r="BYU39" s="106"/>
      <c r="BYV39" s="106"/>
      <c r="BYW39" s="106"/>
      <c r="BYX39" s="106"/>
      <c r="BYY39" s="106"/>
      <c r="BYZ39" s="106"/>
      <c r="BZA39" s="106"/>
      <c r="CIK39" s="106"/>
      <c r="CIL39" s="106"/>
      <c r="CIM39" s="106"/>
      <c r="CIN39" s="106"/>
      <c r="CIO39" s="106"/>
      <c r="CIP39" s="106"/>
      <c r="CIQ39" s="106"/>
      <c r="CIR39" s="106"/>
      <c r="CIS39" s="106"/>
      <c r="CIT39" s="106"/>
      <c r="CIU39" s="106"/>
      <c r="CIV39" s="106"/>
      <c r="CIW39" s="106"/>
      <c r="CSG39" s="106"/>
      <c r="CSH39" s="106"/>
      <c r="CSI39" s="106"/>
      <c r="CSJ39" s="106"/>
      <c r="CSK39" s="106"/>
      <c r="CSL39" s="106"/>
      <c r="CSM39" s="106"/>
      <c r="CSN39" s="106"/>
      <c r="CSO39" s="106"/>
      <c r="CSP39" s="106"/>
      <c r="CSQ39" s="106"/>
      <c r="CSR39" s="106"/>
      <c r="CSS39" s="106"/>
      <c r="DCC39" s="106"/>
      <c r="DCD39" s="106"/>
      <c r="DCE39" s="106"/>
      <c r="DCF39" s="106"/>
      <c r="DCG39" s="106"/>
      <c r="DCH39" s="106"/>
      <c r="DCI39" s="106"/>
      <c r="DCJ39" s="106"/>
      <c r="DCK39" s="106"/>
      <c r="DCL39" s="106"/>
      <c r="DCM39" s="106"/>
      <c r="DCN39" s="106"/>
      <c r="DCO39" s="106"/>
      <c r="DLY39" s="106"/>
      <c r="DLZ39" s="106"/>
      <c r="DMA39" s="106"/>
      <c r="DMB39" s="106"/>
      <c r="DMC39" s="106"/>
      <c r="DMD39" s="106"/>
      <c r="DME39" s="106"/>
      <c r="DMF39" s="106"/>
      <c r="DMG39" s="106"/>
      <c r="DMH39" s="106"/>
      <c r="DMI39" s="106"/>
      <c r="DMJ39" s="106"/>
      <c r="DMK39" s="106"/>
      <c r="DVU39" s="106"/>
      <c r="DVV39" s="106"/>
      <c r="DVW39" s="106"/>
      <c r="DVX39" s="106"/>
      <c r="DVY39" s="106"/>
      <c r="DVZ39" s="106"/>
      <c r="DWA39" s="106"/>
      <c r="DWB39" s="106"/>
      <c r="DWC39" s="106"/>
      <c r="DWD39" s="106"/>
      <c r="DWE39" s="106"/>
      <c r="DWF39" s="106"/>
      <c r="DWG39" s="106"/>
      <c r="EFQ39" s="106"/>
      <c r="EFR39" s="106"/>
      <c r="EFS39" s="106"/>
      <c r="EFT39" s="106"/>
      <c r="EFU39" s="106"/>
      <c r="EFV39" s="106"/>
      <c r="EFW39" s="106"/>
      <c r="EFX39" s="106"/>
      <c r="EFY39" s="106"/>
      <c r="EFZ39" s="106"/>
      <c r="EGA39" s="106"/>
      <c r="EGB39" s="106"/>
      <c r="EGC39" s="106"/>
      <c r="EPM39" s="106"/>
      <c r="EPN39" s="106"/>
      <c r="EPO39" s="106"/>
      <c r="EPP39" s="106"/>
      <c r="EPQ39" s="106"/>
      <c r="EPR39" s="106"/>
      <c r="EPS39" s="106"/>
      <c r="EPT39" s="106"/>
      <c r="EPU39" s="106"/>
      <c r="EPV39" s="106"/>
      <c r="EPW39" s="106"/>
      <c r="EPX39" s="106"/>
      <c r="EPY39" s="106"/>
      <c r="EZI39" s="106"/>
      <c r="EZJ39" s="106"/>
      <c r="EZK39" s="106"/>
      <c r="EZL39" s="106"/>
      <c r="EZM39" s="106"/>
      <c r="EZN39" s="106"/>
      <c r="EZO39" s="106"/>
      <c r="EZP39" s="106"/>
      <c r="EZQ39" s="106"/>
      <c r="EZR39" s="106"/>
      <c r="EZS39" s="106"/>
      <c r="EZT39" s="106"/>
      <c r="EZU39" s="106"/>
      <c r="FJE39" s="106"/>
      <c r="FJF39" s="106"/>
      <c r="FJG39" s="106"/>
      <c r="FJH39" s="106"/>
      <c r="FJI39" s="106"/>
      <c r="FJJ39" s="106"/>
      <c r="FJK39" s="106"/>
      <c r="FJL39" s="106"/>
      <c r="FJM39" s="106"/>
      <c r="FJN39" s="106"/>
      <c r="FJO39" s="106"/>
      <c r="FJP39" s="106"/>
      <c r="FJQ39" s="106"/>
      <c r="FTA39" s="106"/>
      <c r="FTB39" s="106"/>
      <c r="FTC39" s="106"/>
      <c r="FTD39" s="106"/>
      <c r="FTE39" s="106"/>
      <c r="FTF39" s="106"/>
      <c r="FTG39" s="106"/>
      <c r="FTH39" s="106"/>
      <c r="FTI39" s="106"/>
      <c r="FTJ39" s="106"/>
      <c r="FTK39" s="106"/>
      <c r="FTL39" s="106"/>
      <c r="FTM39" s="106"/>
      <c r="GCW39" s="106"/>
      <c r="GCX39" s="106"/>
      <c r="GCY39" s="106"/>
      <c r="GCZ39" s="106"/>
      <c r="GDA39" s="106"/>
      <c r="GDB39" s="106"/>
      <c r="GDC39" s="106"/>
      <c r="GDD39" s="106"/>
      <c r="GDE39" s="106"/>
      <c r="GDF39" s="106"/>
      <c r="GDG39" s="106"/>
      <c r="GDH39" s="106"/>
      <c r="GDI39" s="106"/>
      <c r="GMS39" s="106"/>
      <c r="GMT39" s="106"/>
      <c r="GMU39" s="106"/>
      <c r="GMV39" s="106"/>
      <c r="GMW39" s="106"/>
      <c r="GMX39" s="106"/>
      <c r="GMY39" s="106"/>
      <c r="GMZ39" s="106"/>
      <c r="GNA39" s="106"/>
      <c r="GNB39" s="106"/>
      <c r="GNC39" s="106"/>
      <c r="GND39" s="106"/>
      <c r="GNE39" s="106"/>
      <c r="GWO39" s="106"/>
      <c r="GWP39" s="106"/>
      <c r="GWQ39" s="106"/>
      <c r="GWR39" s="106"/>
      <c r="GWS39" s="106"/>
      <c r="GWT39" s="106"/>
      <c r="GWU39" s="106"/>
      <c r="GWV39" s="106"/>
      <c r="GWW39" s="106"/>
      <c r="GWX39" s="106"/>
      <c r="GWY39" s="106"/>
      <c r="GWZ39" s="106"/>
      <c r="GXA39" s="106"/>
      <c r="HGK39" s="106"/>
      <c r="HGL39" s="106"/>
      <c r="HGM39" s="106"/>
      <c r="HGN39" s="106"/>
      <c r="HGO39" s="106"/>
      <c r="HGP39" s="106"/>
      <c r="HGQ39" s="106"/>
      <c r="HGR39" s="106"/>
      <c r="HGS39" s="106"/>
      <c r="HGT39" s="106"/>
      <c r="HGU39" s="106"/>
      <c r="HGV39" s="106"/>
      <c r="HGW39" s="106"/>
      <c r="HQG39" s="106"/>
      <c r="HQH39" s="106"/>
      <c r="HQI39" s="106"/>
      <c r="HQJ39" s="106"/>
      <c r="HQK39" s="106"/>
      <c r="HQL39" s="106"/>
      <c r="HQM39" s="106"/>
      <c r="HQN39" s="106"/>
      <c r="HQO39" s="106"/>
      <c r="HQP39" s="106"/>
      <c r="HQQ39" s="106"/>
      <c r="HQR39" s="106"/>
      <c r="HQS39" s="106"/>
      <c r="IAC39" s="106"/>
      <c r="IAD39" s="106"/>
      <c r="IAE39" s="106"/>
      <c r="IAF39" s="106"/>
      <c r="IAG39" s="106"/>
      <c r="IAH39" s="106"/>
      <c r="IAI39" s="106"/>
      <c r="IAJ39" s="106"/>
      <c r="IAK39" s="106"/>
      <c r="IAL39" s="106"/>
      <c r="IAM39" s="106"/>
      <c r="IAN39" s="106"/>
      <c r="IAO39" s="106"/>
      <c r="IJY39" s="106"/>
      <c r="IJZ39" s="106"/>
      <c r="IKA39" s="106"/>
      <c r="IKB39" s="106"/>
      <c r="IKC39" s="106"/>
      <c r="IKD39" s="106"/>
      <c r="IKE39" s="106"/>
      <c r="IKF39" s="106"/>
      <c r="IKG39" s="106"/>
      <c r="IKH39" s="106"/>
      <c r="IKI39" s="106"/>
      <c r="IKJ39" s="106"/>
      <c r="IKK39" s="106"/>
      <c r="ITU39" s="106"/>
      <c r="ITV39" s="106"/>
      <c r="ITW39" s="106"/>
      <c r="ITX39" s="106"/>
      <c r="ITY39" s="106"/>
      <c r="ITZ39" s="106"/>
      <c r="IUA39" s="106"/>
      <c r="IUB39" s="106"/>
      <c r="IUC39" s="106"/>
      <c r="IUD39" s="106"/>
      <c r="IUE39" s="106"/>
      <c r="IUF39" s="106"/>
      <c r="IUG39" s="106"/>
      <c r="JDQ39" s="106"/>
      <c r="JDR39" s="106"/>
      <c r="JDS39" s="106"/>
      <c r="JDT39" s="106"/>
      <c r="JDU39" s="106"/>
      <c r="JDV39" s="106"/>
      <c r="JDW39" s="106"/>
      <c r="JDX39" s="106"/>
      <c r="JDY39" s="106"/>
      <c r="JDZ39" s="106"/>
      <c r="JEA39" s="106"/>
      <c r="JEB39" s="106"/>
      <c r="JEC39" s="106"/>
      <c r="JNM39" s="106"/>
      <c r="JNN39" s="106"/>
      <c r="JNO39" s="106"/>
      <c r="JNP39" s="106"/>
      <c r="JNQ39" s="106"/>
      <c r="JNR39" s="106"/>
      <c r="JNS39" s="106"/>
      <c r="JNT39" s="106"/>
      <c r="JNU39" s="106"/>
      <c r="JNV39" s="106"/>
      <c r="JNW39" s="106"/>
      <c r="JNX39" s="106"/>
      <c r="JNY39" s="106"/>
      <c r="JXI39" s="106"/>
      <c r="JXJ39" s="106"/>
      <c r="JXK39" s="106"/>
      <c r="JXL39" s="106"/>
      <c r="JXM39" s="106"/>
      <c r="JXN39" s="106"/>
      <c r="JXO39" s="106"/>
      <c r="JXP39" s="106"/>
      <c r="JXQ39" s="106"/>
      <c r="JXR39" s="106"/>
      <c r="JXS39" s="106"/>
      <c r="JXT39" s="106"/>
      <c r="JXU39" s="106"/>
      <c r="KHE39" s="106"/>
      <c r="KHF39" s="106"/>
      <c r="KHG39" s="106"/>
      <c r="KHH39" s="106"/>
      <c r="KHI39" s="106"/>
      <c r="KHJ39" s="106"/>
      <c r="KHK39" s="106"/>
      <c r="KHL39" s="106"/>
      <c r="KHM39" s="106"/>
      <c r="KHN39" s="106"/>
      <c r="KHO39" s="106"/>
      <c r="KHP39" s="106"/>
      <c r="KHQ39" s="106"/>
      <c r="KRA39" s="106"/>
      <c r="KRB39" s="106"/>
      <c r="KRC39" s="106"/>
      <c r="KRD39" s="106"/>
      <c r="KRE39" s="106"/>
      <c r="KRF39" s="106"/>
      <c r="KRG39" s="106"/>
      <c r="KRH39" s="106"/>
      <c r="KRI39" s="106"/>
      <c r="KRJ39" s="106"/>
      <c r="KRK39" s="106"/>
      <c r="KRL39" s="106"/>
      <c r="KRM39" s="106"/>
      <c r="LAW39" s="106"/>
      <c r="LAX39" s="106"/>
      <c r="LAY39" s="106"/>
      <c r="LAZ39" s="106"/>
      <c r="LBA39" s="106"/>
      <c r="LBB39" s="106"/>
      <c r="LBC39" s="106"/>
      <c r="LBD39" s="106"/>
      <c r="LBE39" s="106"/>
      <c r="LBF39" s="106"/>
      <c r="LBG39" s="106"/>
      <c r="LBH39" s="106"/>
      <c r="LBI39" s="106"/>
      <c r="LKS39" s="106"/>
      <c r="LKT39" s="106"/>
      <c r="LKU39" s="106"/>
      <c r="LKV39" s="106"/>
      <c r="LKW39" s="106"/>
      <c r="LKX39" s="106"/>
      <c r="LKY39" s="106"/>
      <c r="LKZ39" s="106"/>
      <c r="LLA39" s="106"/>
      <c r="LLB39" s="106"/>
      <c r="LLC39" s="106"/>
      <c r="LLD39" s="106"/>
      <c r="LLE39" s="106"/>
      <c r="LUO39" s="106"/>
      <c r="LUP39" s="106"/>
      <c r="LUQ39" s="106"/>
      <c r="LUR39" s="106"/>
      <c r="LUS39" s="106"/>
      <c r="LUT39" s="106"/>
      <c r="LUU39" s="106"/>
      <c r="LUV39" s="106"/>
      <c r="LUW39" s="106"/>
      <c r="LUX39" s="106"/>
      <c r="LUY39" s="106"/>
      <c r="LUZ39" s="106"/>
      <c r="LVA39" s="106"/>
      <c r="MEK39" s="106"/>
      <c r="MEL39" s="106"/>
      <c r="MEM39" s="106"/>
      <c r="MEN39" s="106"/>
      <c r="MEO39" s="106"/>
      <c r="MEP39" s="106"/>
      <c r="MEQ39" s="106"/>
      <c r="MER39" s="106"/>
      <c r="MES39" s="106"/>
      <c r="MET39" s="106"/>
      <c r="MEU39" s="106"/>
      <c r="MEV39" s="106"/>
      <c r="MEW39" s="106"/>
      <c r="MOG39" s="106"/>
      <c r="MOH39" s="106"/>
      <c r="MOI39" s="106"/>
      <c r="MOJ39" s="106"/>
      <c r="MOK39" s="106"/>
      <c r="MOL39" s="106"/>
      <c r="MOM39" s="106"/>
      <c r="MON39" s="106"/>
      <c r="MOO39" s="106"/>
      <c r="MOP39" s="106"/>
      <c r="MOQ39" s="106"/>
      <c r="MOR39" s="106"/>
      <c r="MOS39" s="106"/>
      <c r="MYC39" s="106"/>
      <c r="MYD39" s="106"/>
      <c r="MYE39" s="106"/>
      <c r="MYF39" s="106"/>
      <c r="MYG39" s="106"/>
      <c r="MYH39" s="106"/>
      <c r="MYI39" s="106"/>
      <c r="MYJ39" s="106"/>
      <c r="MYK39" s="106"/>
      <c r="MYL39" s="106"/>
      <c r="MYM39" s="106"/>
      <c r="MYN39" s="106"/>
      <c r="MYO39" s="106"/>
      <c r="NHY39" s="106"/>
      <c r="NHZ39" s="106"/>
      <c r="NIA39" s="106"/>
      <c r="NIB39" s="106"/>
      <c r="NIC39" s="106"/>
      <c r="NID39" s="106"/>
      <c r="NIE39" s="106"/>
      <c r="NIF39" s="106"/>
      <c r="NIG39" s="106"/>
      <c r="NIH39" s="106"/>
      <c r="NII39" s="106"/>
      <c r="NIJ39" s="106"/>
      <c r="NIK39" s="106"/>
      <c r="NRU39" s="106"/>
      <c r="NRV39" s="106"/>
      <c r="NRW39" s="106"/>
      <c r="NRX39" s="106"/>
      <c r="NRY39" s="106"/>
      <c r="NRZ39" s="106"/>
      <c r="NSA39" s="106"/>
      <c r="NSB39" s="106"/>
      <c r="NSC39" s="106"/>
      <c r="NSD39" s="106"/>
      <c r="NSE39" s="106"/>
      <c r="NSF39" s="106"/>
      <c r="NSG39" s="106"/>
      <c r="OBQ39" s="106"/>
      <c r="OBR39" s="106"/>
      <c r="OBS39" s="106"/>
      <c r="OBT39" s="106"/>
      <c r="OBU39" s="106"/>
      <c r="OBV39" s="106"/>
      <c r="OBW39" s="106"/>
      <c r="OBX39" s="106"/>
      <c r="OBY39" s="106"/>
      <c r="OBZ39" s="106"/>
      <c r="OCA39" s="106"/>
      <c r="OCB39" s="106"/>
      <c r="OCC39" s="106"/>
      <c r="OLM39" s="106"/>
      <c r="OLN39" s="106"/>
      <c r="OLO39" s="106"/>
      <c r="OLP39" s="106"/>
      <c r="OLQ39" s="106"/>
      <c r="OLR39" s="106"/>
      <c r="OLS39" s="106"/>
      <c r="OLT39" s="106"/>
      <c r="OLU39" s="106"/>
      <c r="OLV39" s="106"/>
      <c r="OLW39" s="106"/>
      <c r="OLX39" s="106"/>
      <c r="OLY39" s="106"/>
      <c r="OVI39" s="106"/>
      <c r="OVJ39" s="106"/>
      <c r="OVK39" s="106"/>
      <c r="OVL39" s="106"/>
      <c r="OVM39" s="106"/>
      <c r="OVN39" s="106"/>
      <c r="OVO39" s="106"/>
      <c r="OVP39" s="106"/>
      <c r="OVQ39" s="106"/>
      <c r="OVR39" s="106"/>
      <c r="OVS39" s="106"/>
      <c r="OVT39" s="106"/>
      <c r="OVU39" s="106"/>
      <c r="PFE39" s="106"/>
      <c r="PFF39" s="106"/>
      <c r="PFG39" s="106"/>
      <c r="PFH39" s="106"/>
      <c r="PFI39" s="106"/>
      <c r="PFJ39" s="106"/>
      <c r="PFK39" s="106"/>
      <c r="PFL39" s="106"/>
      <c r="PFM39" s="106"/>
      <c r="PFN39" s="106"/>
      <c r="PFO39" s="106"/>
      <c r="PFP39" s="106"/>
      <c r="PFQ39" s="106"/>
      <c r="PPA39" s="106"/>
      <c r="PPB39" s="106"/>
      <c r="PPC39" s="106"/>
      <c r="PPD39" s="106"/>
      <c r="PPE39" s="106"/>
      <c r="PPF39" s="106"/>
      <c r="PPG39" s="106"/>
      <c r="PPH39" s="106"/>
      <c r="PPI39" s="106"/>
      <c r="PPJ39" s="106"/>
      <c r="PPK39" s="106"/>
      <c r="PPL39" s="106"/>
      <c r="PPM39" s="106"/>
      <c r="PYW39" s="106"/>
      <c r="PYX39" s="106"/>
      <c r="PYY39" s="106"/>
      <c r="PYZ39" s="106"/>
      <c r="PZA39" s="106"/>
      <c r="PZB39" s="106"/>
      <c r="PZC39" s="106"/>
      <c r="PZD39" s="106"/>
      <c r="PZE39" s="106"/>
      <c r="PZF39" s="106"/>
      <c r="PZG39" s="106"/>
      <c r="PZH39" s="106"/>
      <c r="PZI39" s="106"/>
      <c r="QIS39" s="106"/>
      <c r="QIT39" s="106"/>
      <c r="QIU39" s="106"/>
      <c r="QIV39" s="106"/>
      <c r="QIW39" s="106"/>
      <c r="QIX39" s="106"/>
      <c r="QIY39" s="106"/>
      <c r="QIZ39" s="106"/>
      <c r="QJA39" s="106"/>
      <c r="QJB39" s="106"/>
      <c r="QJC39" s="106"/>
      <c r="QJD39" s="106"/>
      <c r="QJE39" s="106"/>
      <c r="QSO39" s="106"/>
      <c r="QSP39" s="106"/>
      <c r="QSQ39" s="106"/>
      <c r="QSR39" s="106"/>
      <c r="QSS39" s="106"/>
      <c r="QST39" s="106"/>
      <c r="QSU39" s="106"/>
      <c r="QSV39" s="106"/>
      <c r="QSW39" s="106"/>
      <c r="QSX39" s="106"/>
      <c r="QSY39" s="106"/>
      <c r="QSZ39" s="106"/>
      <c r="QTA39" s="106"/>
      <c r="RCK39" s="106"/>
      <c r="RCL39" s="106"/>
      <c r="RCM39" s="106"/>
      <c r="RCN39" s="106"/>
      <c r="RCO39" s="106"/>
      <c r="RCP39" s="106"/>
      <c r="RCQ39" s="106"/>
      <c r="RCR39" s="106"/>
      <c r="RCS39" s="106"/>
      <c r="RCT39" s="106"/>
      <c r="RCU39" s="106"/>
      <c r="RCV39" s="106"/>
      <c r="RCW39" s="106"/>
      <c r="RMG39" s="106"/>
      <c r="RMH39" s="106"/>
      <c r="RMI39" s="106"/>
      <c r="RMJ39" s="106"/>
      <c r="RMK39" s="106"/>
      <c r="RML39" s="106"/>
      <c r="RMM39" s="106"/>
      <c r="RMN39" s="106"/>
      <c r="RMO39" s="106"/>
      <c r="RMP39" s="106"/>
      <c r="RMQ39" s="106"/>
      <c r="RMR39" s="106"/>
      <c r="RMS39" s="106"/>
      <c r="RWC39" s="106"/>
      <c r="RWD39" s="106"/>
      <c r="RWE39" s="106"/>
      <c r="RWF39" s="106"/>
      <c r="RWG39" s="106"/>
      <c r="RWH39" s="106"/>
      <c r="RWI39" s="106"/>
      <c r="RWJ39" s="106"/>
      <c r="RWK39" s="106"/>
      <c r="RWL39" s="106"/>
      <c r="RWM39" s="106"/>
      <c r="RWN39" s="106"/>
      <c r="RWO39" s="106"/>
      <c r="SFY39" s="106"/>
      <c r="SFZ39" s="106"/>
      <c r="SGA39" s="106"/>
      <c r="SGB39" s="106"/>
      <c r="SGC39" s="106"/>
      <c r="SGD39" s="106"/>
      <c r="SGE39" s="106"/>
      <c r="SGF39" s="106"/>
      <c r="SGG39" s="106"/>
      <c r="SGH39" s="106"/>
      <c r="SGI39" s="106"/>
      <c r="SGJ39" s="106"/>
      <c r="SGK39" s="106"/>
      <c r="SPU39" s="106"/>
      <c r="SPV39" s="106"/>
      <c r="SPW39" s="106"/>
      <c r="SPX39" s="106"/>
      <c r="SPY39" s="106"/>
      <c r="SPZ39" s="106"/>
      <c r="SQA39" s="106"/>
      <c r="SQB39" s="106"/>
      <c r="SQC39" s="106"/>
      <c r="SQD39" s="106"/>
      <c r="SQE39" s="106"/>
      <c r="SQF39" s="106"/>
      <c r="SQG39" s="106"/>
      <c r="SZQ39" s="106"/>
      <c r="SZR39" s="106"/>
      <c r="SZS39" s="106"/>
      <c r="SZT39" s="106"/>
      <c r="SZU39" s="106"/>
      <c r="SZV39" s="106"/>
      <c r="SZW39" s="106"/>
      <c r="SZX39" s="106"/>
      <c r="SZY39" s="106"/>
      <c r="SZZ39" s="106"/>
      <c r="TAA39" s="106"/>
      <c r="TAB39" s="106"/>
      <c r="TAC39" s="106"/>
      <c r="TJM39" s="106"/>
      <c r="TJN39" s="106"/>
      <c r="TJO39" s="106"/>
      <c r="TJP39" s="106"/>
      <c r="TJQ39" s="106"/>
      <c r="TJR39" s="106"/>
      <c r="TJS39" s="106"/>
      <c r="TJT39" s="106"/>
      <c r="TJU39" s="106"/>
      <c r="TJV39" s="106"/>
      <c r="TJW39" s="106"/>
      <c r="TJX39" s="106"/>
      <c r="TJY39" s="106"/>
      <c r="TTI39" s="106"/>
      <c r="TTJ39" s="106"/>
      <c r="TTK39" s="106"/>
      <c r="TTL39" s="106"/>
      <c r="TTM39" s="106"/>
      <c r="TTN39" s="106"/>
      <c r="TTO39" s="106"/>
      <c r="TTP39" s="106"/>
      <c r="TTQ39" s="106"/>
      <c r="TTR39" s="106"/>
      <c r="TTS39" s="106"/>
      <c r="TTT39" s="106"/>
      <c r="TTU39" s="106"/>
      <c r="UDE39" s="106"/>
      <c r="UDF39" s="106"/>
      <c r="UDG39" s="106"/>
      <c r="UDH39" s="106"/>
      <c r="UDI39" s="106"/>
      <c r="UDJ39" s="106"/>
      <c r="UDK39" s="106"/>
      <c r="UDL39" s="106"/>
      <c r="UDM39" s="106"/>
      <c r="UDN39" s="106"/>
      <c r="UDO39" s="106"/>
      <c r="UDP39" s="106"/>
      <c r="UDQ39" s="106"/>
      <c r="UNA39" s="106"/>
      <c r="UNB39" s="106"/>
      <c r="UNC39" s="106"/>
      <c r="UND39" s="106"/>
      <c r="UNE39" s="106"/>
      <c r="UNF39" s="106"/>
      <c r="UNG39" s="106"/>
      <c r="UNH39" s="106"/>
      <c r="UNI39" s="106"/>
      <c r="UNJ39" s="106"/>
      <c r="UNK39" s="106"/>
      <c r="UNL39" s="106"/>
      <c r="UNM39" s="106"/>
      <c r="UWW39" s="106"/>
      <c r="UWX39" s="106"/>
      <c r="UWY39" s="106"/>
      <c r="UWZ39" s="106"/>
      <c r="UXA39" s="106"/>
      <c r="UXB39" s="106"/>
      <c r="UXC39" s="106"/>
      <c r="UXD39" s="106"/>
      <c r="UXE39" s="106"/>
      <c r="UXF39" s="106"/>
      <c r="UXG39" s="106"/>
      <c r="UXH39" s="106"/>
      <c r="UXI39" s="106"/>
      <c r="VGS39" s="106"/>
      <c r="VGT39" s="106"/>
      <c r="VGU39" s="106"/>
      <c r="VGV39" s="106"/>
      <c r="VGW39" s="106"/>
      <c r="VGX39" s="106"/>
      <c r="VGY39" s="106"/>
      <c r="VGZ39" s="106"/>
      <c r="VHA39" s="106"/>
      <c r="VHB39" s="106"/>
      <c r="VHC39" s="106"/>
      <c r="VHD39" s="106"/>
      <c r="VHE39" s="106"/>
      <c r="VQO39" s="106"/>
      <c r="VQP39" s="106"/>
      <c r="VQQ39" s="106"/>
      <c r="VQR39" s="106"/>
      <c r="VQS39" s="106"/>
      <c r="VQT39" s="106"/>
      <c r="VQU39" s="106"/>
      <c r="VQV39" s="106"/>
      <c r="VQW39" s="106"/>
      <c r="VQX39" s="106"/>
      <c r="VQY39" s="106"/>
      <c r="VQZ39" s="106"/>
      <c r="VRA39" s="106"/>
      <c r="WAK39" s="106"/>
      <c r="WAL39" s="106"/>
      <c r="WAM39" s="106"/>
      <c r="WAN39" s="106"/>
      <c r="WAO39" s="106"/>
      <c r="WAP39" s="106"/>
      <c r="WAQ39" s="106"/>
      <c r="WAR39" s="106"/>
      <c r="WAS39" s="106"/>
      <c r="WAT39" s="106"/>
      <c r="WAU39" s="106"/>
      <c r="WAV39" s="106"/>
      <c r="WAW39" s="106"/>
      <c r="WKG39" s="106"/>
      <c r="WKH39" s="106"/>
      <c r="WKI39" s="106"/>
      <c r="WKJ39" s="106"/>
      <c r="WKK39" s="106"/>
      <c r="WKL39" s="106"/>
      <c r="WKM39" s="106"/>
      <c r="WKN39" s="106"/>
      <c r="WKO39" s="106"/>
      <c r="WKP39" s="106"/>
      <c r="WKQ39" s="106"/>
      <c r="WKR39" s="106"/>
      <c r="WKS39" s="106"/>
      <c r="WUC39" s="106"/>
      <c r="WUD39" s="106"/>
      <c r="WUE39" s="106"/>
      <c r="WUF39" s="106"/>
      <c r="WUG39" s="106"/>
      <c r="WUH39" s="106"/>
      <c r="WUI39" s="106"/>
      <c r="WUJ39" s="106"/>
      <c r="WUK39" s="106"/>
      <c r="WUL39" s="106"/>
      <c r="WUM39" s="106"/>
      <c r="WUN39" s="106"/>
      <c r="WUO39" s="106"/>
    </row>
    <row r="40" spans="5:1005 1042:2029 2066:3053 3090:4077 4114:5101 5138:6125 6162:7149 7186:8173 8210:9197 9234:10221 10258:11245 11282:12269 12306:13293 13330:14317 14354:15341 15378:16146" ht="8.1" customHeight="1" x14ac:dyDescent="0.15">
      <c r="E40" s="207"/>
      <c r="F40" s="207"/>
      <c r="G40" s="312"/>
      <c r="H40" s="312"/>
      <c r="I40" s="312"/>
      <c r="J40" s="312"/>
      <c r="K40" s="312"/>
      <c r="L40" s="312"/>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78"/>
      <c r="AL40" s="146"/>
      <c r="AM40" s="146"/>
      <c r="AN40" s="146"/>
      <c r="AO40" s="146"/>
      <c r="AP40" s="155"/>
      <c r="AQ40" s="155"/>
      <c r="AR40" s="155"/>
      <c r="AS40" s="155"/>
      <c r="AT40" s="155"/>
      <c r="AU40" s="155"/>
      <c r="AV40" s="155"/>
      <c r="AW40" s="155"/>
      <c r="AX40" s="155"/>
      <c r="AY40" s="155"/>
      <c r="AZ40" s="155"/>
      <c r="BA40" s="155"/>
      <c r="BB40" s="155"/>
      <c r="BC40" s="155"/>
      <c r="BD40" s="146"/>
      <c r="BE40" s="146"/>
      <c r="BF40" s="146"/>
      <c r="BG40" s="73"/>
      <c r="BH40" s="78"/>
      <c r="BI40" s="155"/>
      <c r="BJ40" s="155"/>
      <c r="BK40" s="155"/>
      <c r="BL40" s="155"/>
      <c r="BM40" s="155"/>
      <c r="BN40" s="155"/>
      <c r="BO40" s="155"/>
      <c r="BP40" s="155"/>
      <c r="BQ40" s="155"/>
      <c r="BR40" s="155"/>
      <c r="BS40" s="155"/>
      <c r="BT40" s="146"/>
      <c r="BU40" s="146"/>
      <c r="BV40" s="73"/>
      <c r="BW40" s="214"/>
      <c r="BX40" s="214"/>
      <c r="BY40" s="214"/>
      <c r="BZ40" s="214"/>
      <c r="CA40" s="214"/>
      <c r="CB40" s="214"/>
      <c r="CC40" s="214"/>
      <c r="CD40" s="214"/>
      <c r="CE40" s="214"/>
      <c r="CF40" s="214"/>
      <c r="CG40" s="214"/>
      <c r="CH40" s="214"/>
      <c r="CI40" s="214"/>
      <c r="CJ40" s="214"/>
      <c r="CK40" s="214"/>
      <c r="CL40" s="215"/>
      <c r="CM40" s="215"/>
      <c r="CN40" s="215"/>
      <c r="CO40" s="15"/>
      <c r="CR40" s="15"/>
      <c r="CS40" s="15"/>
      <c r="CT40" s="15"/>
      <c r="CU40" s="15"/>
      <c r="CV40" s="15"/>
      <c r="CW40" s="15"/>
      <c r="CX40" s="15"/>
      <c r="CY40" s="15"/>
      <c r="DA40" s="5"/>
      <c r="DB40" s="5">
        <v>10</v>
      </c>
      <c r="DC40" s="5">
        <v>10</v>
      </c>
      <c r="DD40" s="5">
        <v>10</v>
      </c>
      <c r="DE40" s="5"/>
      <c r="DF40" s="5"/>
      <c r="DJ40" s="5"/>
      <c r="DK40" s="5"/>
      <c r="DL40" s="10"/>
      <c r="DM40" s="5"/>
      <c r="DN40" s="123"/>
      <c r="DO40" s="123"/>
      <c r="DP40" s="123"/>
      <c r="DQ40" s="123"/>
      <c r="DR40" s="123"/>
      <c r="DS40" s="123"/>
      <c r="DT40" s="123"/>
    </row>
    <row r="41" spans="5:1005 1042:2029 2066:3053 3090:4077 4114:5101 5138:6125 6162:7149 7186:8173 8210:9197 9234:10221 10258:11245 11282:12269 12306:13293 13330:14317 14354:15341 15378:16146" ht="8.1" customHeight="1" x14ac:dyDescent="0.15">
      <c r="E41" s="207"/>
      <c r="F41" s="207"/>
      <c r="G41" s="312"/>
      <c r="H41" s="312"/>
      <c r="I41" s="312"/>
      <c r="J41" s="312"/>
      <c r="K41" s="312"/>
      <c r="L41" s="312"/>
      <c r="M41" s="206" t="s">
        <v>175</v>
      </c>
      <c r="N41" s="206"/>
      <c r="O41" s="206"/>
      <c r="P41" s="206"/>
      <c r="Q41" s="206"/>
      <c r="R41" s="206"/>
      <c r="S41" s="206"/>
      <c r="T41" s="206"/>
      <c r="U41" s="206"/>
      <c r="V41" s="206"/>
      <c r="W41" s="206"/>
      <c r="X41" s="206" t="s">
        <v>176</v>
      </c>
      <c r="Y41" s="206"/>
      <c r="Z41" s="206"/>
      <c r="AA41" s="206"/>
      <c r="AB41" s="206"/>
      <c r="AC41" s="206"/>
      <c r="AD41" s="206"/>
      <c r="AE41" s="206"/>
      <c r="AF41" s="206"/>
      <c r="AG41" s="206"/>
      <c r="AH41" s="206"/>
      <c r="AI41" s="206"/>
      <c r="AJ41" s="206"/>
      <c r="AK41" s="209" t="s">
        <v>177</v>
      </c>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1"/>
      <c r="BH41" s="276" t="s">
        <v>178</v>
      </c>
      <c r="BI41" s="277"/>
      <c r="BJ41" s="277"/>
      <c r="BK41" s="277"/>
      <c r="BL41" s="277"/>
      <c r="BM41" s="277"/>
      <c r="BN41" s="277"/>
      <c r="BO41" s="277"/>
      <c r="BP41" s="277"/>
      <c r="BQ41" s="277"/>
      <c r="BR41" s="277"/>
      <c r="BS41" s="277"/>
      <c r="BT41" s="277"/>
      <c r="BU41" s="277"/>
      <c r="BV41" s="278"/>
      <c r="BW41" s="315" t="str">
        <f>IF(DT60="1:指摘なし","〇","")</f>
        <v/>
      </c>
      <c r="BX41" s="315"/>
      <c r="BY41" s="315"/>
      <c r="BZ41" s="315"/>
      <c r="CA41" s="315"/>
      <c r="CB41" s="315" t="s">
        <v>23</v>
      </c>
      <c r="CC41" s="315"/>
      <c r="CD41" s="315"/>
      <c r="CE41" s="315"/>
      <c r="CF41" s="315"/>
      <c r="CG41" s="315" t="str">
        <f>IF(DT60="3:要是正","〇","")</f>
        <v/>
      </c>
      <c r="CH41" s="315"/>
      <c r="CI41" s="315"/>
      <c r="CJ41" s="315"/>
      <c r="CK41" s="315"/>
      <c r="CL41" s="215" t="s">
        <v>179</v>
      </c>
      <c r="CM41" s="215"/>
      <c r="CN41" s="215"/>
      <c r="CO41" s="15"/>
      <c r="CR41" s="15"/>
      <c r="CS41" s="15"/>
      <c r="CT41" s="15"/>
      <c r="CU41" s="15"/>
      <c r="CV41" s="15"/>
      <c r="CW41" s="15"/>
      <c r="CX41" s="15"/>
      <c r="CY41" s="15"/>
      <c r="DA41" s="5"/>
      <c r="DB41" s="5">
        <v>11</v>
      </c>
      <c r="DC41" s="5">
        <v>11</v>
      </c>
      <c r="DD41" s="5">
        <v>11</v>
      </c>
      <c r="DE41" s="5"/>
      <c r="DF41" s="5"/>
      <c r="DJ41" s="5"/>
      <c r="DK41" s="5"/>
      <c r="DL41" s="10"/>
      <c r="DM41" s="5"/>
      <c r="DN41" s="123"/>
      <c r="DO41" s="123"/>
      <c r="DP41" s="123"/>
      <c r="DQ41" s="123"/>
      <c r="DR41" s="123"/>
      <c r="DS41" s="123"/>
      <c r="DT41" s="123"/>
    </row>
    <row r="42" spans="5:1005 1042:2029 2066:3053 3090:4077 4114:5101 5138:6125 6162:7149 7186:8173 8210:9197 9234:10221 10258:11245 11282:12269 12306:13293 13330:14317 14354:15341 15378:16146" ht="8.1" customHeight="1" x14ac:dyDescent="0.15">
      <c r="E42" s="207"/>
      <c r="F42" s="207"/>
      <c r="G42" s="312"/>
      <c r="H42" s="312"/>
      <c r="I42" s="312"/>
      <c r="J42" s="312"/>
      <c r="K42" s="312"/>
      <c r="L42" s="312"/>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2"/>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4"/>
      <c r="BH42" s="279"/>
      <c r="BI42" s="280"/>
      <c r="BJ42" s="280"/>
      <c r="BK42" s="280"/>
      <c r="BL42" s="280"/>
      <c r="BM42" s="280"/>
      <c r="BN42" s="280"/>
      <c r="BO42" s="280"/>
      <c r="BP42" s="280"/>
      <c r="BQ42" s="280"/>
      <c r="BR42" s="280"/>
      <c r="BS42" s="280"/>
      <c r="BT42" s="280"/>
      <c r="BU42" s="280"/>
      <c r="BV42" s="281"/>
      <c r="BW42" s="315"/>
      <c r="BX42" s="315"/>
      <c r="BY42" s="315"/>
      <c r="BZ42" s="315"/>
      <c r="CA42" s="315"/>
      <c r="CB42" s="315"/>
      <c r="CC42" s="315"/>
      <c r="CD42" s="315"/>
      <c r="CE42" s="315"/>
      <c r="CF42" s="315"/>
      <c r="CG42" s="315"/>
      <c r="CH42" s="315"/>
      <c r="CI42" s="315"/>
      <c r="CJ42" s="315"/>
      <c r="CK42" s="315"/>
      <c r="CL42" s="215"/>
      <c r="CM42" s="215"/>
      <c r="CN42" s="215"/>
      <c r="CO42" s="15"/>
      <c r="CR42" s="15"/>
      <c r="CS42" s="15"/>
      <c r="CT42" s="15"/>
      <c r="CU42" s="15"/>
      <c r="CV42" s="15"/>
      <c r="CW42" s="15"/>
      <c r="CX42" s="15"/>
      <c r="CY42" s="15"/>
      <c r="DA42" s="5"/>
      <c r="DB42" s="5">
        <v>12</v>
      </c>
      <c r="DC42" s="5">
        <v>12</v>
      </c>
      <c r="DD42" s="5">
        <v>12</v>
      </c>
      <c r="DE42" s="5"/>
      <c r="DF42" s="123"/>
      <c r="DJ42" s="5"/>
      <c r="DK42" s="5"/>
      <c r="DL42" s="10"/>
      <c r="DM42" s="5"/>
      <c r="DN42" s="123"/>
      <c r="DO42" s="123"/>
      <c r="DP42" s="123"/>
      <c r="DQ42" s="123"/>
      <c r="DR42" s="123"/>
      <c r="DS42" s="123"/>
      <c r="DT42" s="123"/>
      <c r="JN42" s="106"/>
      <c r="TJ42" s="106"/>
      <c r="ADF42" s="106"/>
      <c r="ANB42" s="106"/>
      <c r="AWX42" s="106"/>
      <c r="BGT42" s="106"/>
      <c r="BQP42" s="106"/>
      <c r="CAL42" s="106"/>
      <c r="CKH42" s="106"/>
      <c r="CUD42" s="106"/>
      <c r="DDZ42" s="106"/>
      <c r="DNV42" s="106"/>
      <c r="DXR42" s="106"/>
      <c r="EHN42" s="106"/>
      <c r="ERJ42" s="106"/>
      <c r="FBF42" s="106"/>
      <c r="FLB42" s="106"/>
      <c r="FUX42" s="106"/>
      <c r="GET42" s="106"/>
      <c r="GOP42" s="106"/>
      <c r="GYL42" s="106"/>
      <c r="HIH42" s="106"/>
      <c r="HSD42" s="106"/>
      <c r="IBZ42" s="106"/>
      <c r="ILV42" s="106"/>
      <c r="IVR42" s="106"/>
      <c r="JFN42" s="106"/>
      <c r="JPJ42" s="106"/>
      <c r="JZF42" s="106"/>
      <c r="KJB42" s="106"/>
      <c r="KSX42" s="106"/>
      <c r="LCT42" s="106"/>
      <c r="LMP42" s="106"/>
      <c r="LWL42" s="106"/>
      <c r="MGH42" s="106"/>
      <c r="MQD42" s="106"/>
      <c r="MZZ42" s="106"/>
      <c r="NJV42" s="106"/>
      <c r="NTR42" s="106"/>
      <c r="ODN42" s="106"/>
      <c r="ONJ42" s="106"/>
      <c r="OXF42" s="106"/>
      <c r="PHB42" s="106"/>
      <c r="PQX42" s="106"/>
      <c r="QAT42" s="106"/>
      <c r="QKP42" s="106"/>
      <c r="QUL42" s="106"/>
      <c r="REH42" s="106"/>
      <c r="ROD42" s="106"/>
      <c r="RXZ42" s="106"/>
      <c r="SHV42" s="106"/>
      <c r="SRR42" s="106"/>
      <c r="TBN42" s="106"/>
      <c r="TLJ42" s="106"/>
      <c r="TVF42" s="106"/>
      <c r="UFB42" s="106"/>
      <c r="UOX42" s="106"/>
      <c r="UYT42" s="106"/>
      <c r="VIP42" s="106"/>
      <c r="VSL42" s="106"/>
      <c r="WCH42" s="106"/>
      <c r="WMD42" s="106"/>
      <c r="WVZ42" s="106"/>
    </row>
    <row r="43" spans="5:1005 1042:2029 2066:3053 3090:4077 4114:5101 5138:6125 6162:7149 7186:8173 8210:9197 9234:10221 10258:11245 11282:12269 12306:13293 13330:14317 14354:15341 15378:16146" ht="8.1" customHeight="1" x14ac:dyDescent="0.15">
      <c r="E43" s="207"/>
      <c r="F43" s="207"/>
      <c r="G43" s="312"/>
      <c r="H43" s="312"/>
      <c r="I43" s="312"/>
      <c r="J43" s="312"/>
      <c r="K43" s="312"/>
      <c r="L43" s="312"/>
      <c r="M43" s="206"/>
      <c r="N43" s="206"/>
      <c r="O43" s="206"/>
      <c r="P43" s="206"/>
      <c r="Q43" s="206"/>
      <c r="R43" s="206"/>
      <c r="S43" s="206"/>
      <c r="T43" s="206"/>
      <c r="U43" s="206"/>
      <c r="V43" s="206"/>
      <c r="W43" s="206"/>
      <c r="X43" s="206"/>
      <c r="Y43" s="206"/>
      <c r="Z43" s="206"/>
      <c r="AA43" s="206"/>
      <c r="AB43" s="206"/>
      <c r="AC43" s="206"/>
      <c r="AD43" s="206"/>
      <c r="AE43" s="206"/>
      <c r="AF43" s="206"/>
      <c r="AG43" s="206"/>
      <c r="AH43" s="206"/>
      <c r="AI43" s="206"/>
      <c r="AJ43" s="206"/>
      <c r="AK43" s="202"/>
      <c r="AL43" s="203"/>
      <c r="AM43" s="203"/>
      <c r="AN43" s="203"/>
      <c r="AO43" s="203"/>
      <c r="AP43" s="203"/>
      <c r="AQ43" s="203"/>
      <c r="AR43" s="203"/>
      <c r="AS43" s="203"/>
      <c r="AT43" s="203"/>
      <c r="AU43" s="203"/>
      <c r="AV43" s="203"/>
      <c r="AW43" s="203"/>
      <c r="AX43" s="203"/>
      <c r="AY43" s="203"/>
      <c r="AZ43" s="203"/>
      <c r="BA43" s="203"/>
      <c r="BB43" s="203"/>
      <c r="BC43" s="203"/>
      <c r="BD43" s="203"/>
      <c r="BE43" s="203"/>
      <c r="BF43" s="203"/>
      <c r="BG43" s="204"/>
      <c r="BH43" s="246" t="s">
        <v>181</v>
      </c>
      <c r="BI43" s="218"/>
      <c r="BJ43" s="218"/>
      <c r="BK43" s="218"/>
      <c r="BL43" s="222"/>
      <c r="BM43" s="222"/>
      <c r="BN43" s="222"/>
      <c r="BO43" s="218" t="s">
        <v>182</v>
      </c>
      <c r="BP43" s="218"/>
      <c r="BQ43" s="218"/>
      <c r="BR43" s="222"/>
      <c r="BS43" s="222"/>
      <c r="BT43" s="222"/>
      <c r="BU43" s="218" t="s">
        <v>183</v>
      </c>
      <c r="BV43" s="219"/>
      <c r="BW43" s="315"/>
      <c r="BX43" s="315"/>
      <c r="BY43" s="315"/>
      <c r="BZ43" s="315"/>
      <c r="CA43" s="315"/>
      <c r="CB43" s="315"/>
      <c r="CC43" s="315"/>
      <c r="CD43" s="315"/>
      <c r="CE43" s="315"/>
      <c r="CF43" s="315"/>
      <c r="CG43" s="315"/>
      <c r="CH43" s="315"/>
      <c r="CI43" s="315"/>
      <c r="CJ43" s="315"/>
      <c r="CK43" s="315"/>
      <c r="CL43" s="215"/>
      <c r="CM43" s="215"/>
      <c r="CN43" s="215"/>
      <c r="CO43" s="15"/>
      <c r="CP43" s="15"/>
      <c r="CQ43" s="15"/>
      <c r="CR43" s="15"/>
      <c r="CS43" s="15"/>
      <c r="CT43" s="15"/>
      <c r="CU43" s="15"/>
      <c r="CV43" s="15"/>
      <c r="CW43" s="15"/>
      <c r="CX43" s="15"/>
      <c r="CY43" s="15"/>
      <c r="DA43" s="5"/>
      <c r="DB43" s="5">
        <v>13</v>
      </c>
      <c r="DC43" s="5"/>
      <c r="DD43" s="5">
        <v>13</v>
      </c>
      <c r="DE43" s="5"/>
      <c r="DF43" s="5"/>
      <c r="DJ43" s="5"/>
      <c r="DK43" s="5"/>
      <c r="DL43" s="5"/>
      <c r="DM43" s="5"/>
      <c r="DN43" s="123"/>
      <c r="DO43" s="123"/>
      <c r="DP43" s="123"/>
      <c r="DQ43" s="123"/>
      <c r="DR43" s="123"/>
      <c r="DS43" s="123"/>
      <c r="DT43" s="123"/>
    </row>
    <row r="44" spans="5:1005 1042:2029 2066:3053 3090:4077 4114:5101 5138:6125 6162:7149 7186:8173 8210:9197 9234:10221 10258:11245 11282:12269 12306:13293 13330:14317 14354:15341 15378:16146" ht="8.1" customHeight="1" x14ac:dyDescent="0.15">
      <c r="E44" s="207"/>
      <c r="F44" s="207"/>
      <c r="G44" s="312"/>
      <c r="H44" s="312"/>
      <c r="I44" s="312"/>
      <c r="J44" s="312"/>
      <c r="K44" s="312"/>
      <c r="L44" s="312"/>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2"/>
      <c r="AL44" s="203"/>
      <c r="AM44" s="203"/>
      <c r="AN44" s="203"/>
      <c r="AO44" s="203"/>
      <c r="AP44" s="203"/>
      <c r="AQ44" s="203"/>
      <c r="AR44" s="203"/>
      <c r="AS44" s="203"/>
      <c r="AT44" s="203"/>
      <c r="AU44" s="203"/>
      <c r="AV44" s="203"/>
      <c r="AW44" s="203"/>
      <c r="AX44" s="203"/>
      <c r="AY44" s="203"/>
      <c r="AZ44" s="203"/>
      <c r="BA44" s="203"/>
      <c r="BB44" s="203"/>
      <c r="BC44" s="203"/>
      <c r="BD44" s="203"/>
      <c r="BE44" s="203"/>
      <c r="BF44" s="203"/>
      <c r="BG44" s="204"/>
      <c r="BH44" s="246"/>
      <c r="BI44" s="218"/>
      <c r="BJ44" s="218"/>
      <c r="BK44" s="218"/>
      <c r="BL44" s="314"/>
      <c r="BM44" s="314"/>
      <c r="BN44" s="314"/>
      <c r="BO44" s="218"/>
      <c r="BP44" s="218"/>
      <c r="BQ44" s="218"/>
      <c r="BR44" s="314"/>
      <c r="BS44" s="314"/>
      <c r="BT44" s="314"/>
      <c r="BU44" s="218"/>
      <c r="BV44" s="219"/>
      <c r="BW44" s="315"/>
      <c r="BX44" s="315"/>
      <c r="BY44" s="315"/>
      <c r="BZ44" s="315"/>
      <c r="CA44" s="315"/>
      <c r="CB44" s="315"/>
      <c r="CC44" s="315"/>
      <c r="CD44" s="315"/>
      <c r="CE44" s="315"/>
      <c r="CF44" s="315"/>
      <c r="CG44" s="315"/>
      <c r="CH44" s="315"/>
      <c r="CI44" s="315"/>
      <c r="CJ44" s="315"/>
      <c r="CK44" s="315"/>
      <c r="CL44" s="215"/>
      <c r="CM44" s="215"/>
      <c r="CN44" s="215"/>
      <c r="CO44" s="15"/>
      <c r="CP44" s="15"/>
      <c r="CQ44" s="15"/>
      <c r="CR44" s="15"/>
      <c r="CS44" s="15"/>
      <c r="CT44" s="15"/>
      <c r="CU44" s="15"/>
      <c r="CV44" s="15"/>
      <c r="CW44" s="15"/>
      <c r="CX44" s="15"/>
      <c r="CY44" s="15"/>
      <c r="DA44" s="5"/>
      <c r="DB44" s="5">
        <v>14</v>
      </c>
      <c r="DC44" s="5"/>
      <c r="DD44" s="5">
        <v>14</v>
      </c>
      <c r="DE44" s="5"/>
      <c r="DF44" s="5"/>
      <c r="DJ44" s="5"/>
      <c r="DK44" s="5"/>
      <c r="DL44" s="5"/>
      <c r="DM44" s="5"/>
      <c r="DN44" s="123"/>
      <c r="DO44" s="123"/>
      <c r="DP44" s="123"/>
      <c r="DQ44" s="123"/>
      <c r="DR44" s="123"/>
      <c r="DS44" s="123"/>
      <c r="DT44" s="123"/>
    </row>
    <row r="45" spans="5:1005 1042:2029 2066:3053 3090:4077 4114:5101 5138:6125 6162:7149 7186:8173 8210:9197 9234:10221 10258:11245 11282:12269 12306:13293 13330:14317 14354:15341 15378:16146" ht="8.1" customHeight="1" x14ac:dyDescent="0.15">
      <c r="E45" s="207"/>
      <c r="F45" s="207"/>
      <c r="G45" s="312"/>
      <c r="H45" s="312"/>
      <c r="I45" s="312"/>
      <c r="J45" s="312"/>
      <c r="K45" s="312"/>
      <c r="L45" s="312"/>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143"/>
      <c r="AL45" s="256" t="s">
        <v>186</v>
      </c>
      <c r="AM45" s="256"/>
      <c r="AN45" s="256"/>
      <c r="AO45" s="256"/>
      <c r="AP45" s="256"/>
      <c r="AQ45" s="258" t="str">
        <f>IF(AY13="","?",IF(AY13&lt;=5.5,DK56,DL56))</f>
        <v>?</v>
      </c>
      <c r="AR45" s="258"/>
      <c r="AS45" s="258"/>
      <c r="AT45" s="258"/>
      <c r="AU45" s="258"/>
      <c r="AV45" s="256" t="s">
        <v>182</v>
      </c>
      <c r="AW45" s="256"/>
      <c r="AX45" s="256"/>
      <c r="AY45" s="256"/>
      <c r="AZ45" s="258">
        <v>10</v>
      </c>
      <c r="BA45" s="258"/>
      <c r="BB45" s="258"/>
      <c r="BC45" s="258"/>
      <c r="BD45" s="256" t="s">
        <v>183</v>
      </c>
      <c r="BE45" s="256"/>
      <c r="BF45" s="256"/>
      <c r="BG45" s="59"/>
      <c r="BH45" s="246" t="s">
        <v>187</v>
      </c>
      <c r="BI45" s="218"/>
      <c r="BJ45" s="218"/>
      <c r="BK45" s="218"/>
      <c r="BL45" s="314"/>
      <c r="BM45" s="314"/>
      <c r="BN45" s="314"/>
      <c r="BO45" s="218" t="s">
        <v>182</v>
      </c>
      <c r="BP45" s="218"/>
      <c r="BQ45" s="218"/>
      <c r="BR45" s="314"/>
      <c r="BS45" s="314"/>
      <c r="BT45" s="314"/>
      <c r="BU45" s="218" t="s">
        <v>183</v>
      </c>
      <c r="BV45" s="219"/>
      <c r="BW45" s="315"/>
      <c r="BX45" s="315"/>
      <c r="BY45" s="315"/>
      <c r="BZ45" s="315"/>
      <c r="CA45" s="315"/>
      <c r="CB45" s="315"/>
      <c r="CC45" s="315"/>
      <c r="CD45" s="315"/>
      <c r="CE45" s="315"/>
      <c r="CF45" s="315"/>
      <c r="CG45" s="315"/>
      <c r="CH45" s="315"/>
      <c r="CI45" s="315"/>
      <c r="CJ45" s="315"/>
      <c r="CK45" s="315"/>
      <c r="CL45" s="215"/>
      <c r="CM45" s="215"/>
      <c r="CN45" s="215"/>
      <c r="CO45" s="15"/>
      <c r="CR45" s="15"/>
      <c r="CS45" s="15"/>
      <c r="CT45" s="15"/>
      <c r="CU45" s="15"/>
      <c r="CV45" s="15"/>
      <c r="CW45" s="15"/>
      <c r="CX45" s="15"/>
      <c r="CY45" s="15"/>
      <c r="DA45" s="5"/>
      <c r="DB45" s="5">
        <v>15</v>
      </c>
      <c r="DC45" s="5"/>
      <c r="DD45" s="5">
        <v>15</v>
      </c>
      <c r="DE45" s="5"/>
      <c r="DF45" s="5"/>
    </row>
    <row r="46" spans="5:1005 1042:2029 2066:3053 3090:4077 4114:5101 5138:6125 6162:7149 7186:8173 8210:9197 9234:10221 10258:11245 11282:12269 12306:13293 13330:14317 14354:15341 15378:16146" ht="8.1" customHeight="1" x14ac:dyDescent="0.15">
      <c r="E46" s="207"/>
      <c r="F46" s="207"/>
      <c r="G46" s="312"/>
      <c r="H46" s="312"/>
      <c r="I46" s="312"/>
      <c r="J46" s="312"/>
      <c r="K46" s="312"/>
      <c r="L46" s="312"/>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143"/>
      <c r="AL46" s="256"/>
      <c r="AM46" s="256"/>
      <c r="AN46" s="256"/>
      <c r="AO46" s="256"/>
      <c r="AP46" s="256"/>
      <c r="AQ46" s="313"/>
      <c r="AR46" s="313"/>
      <c r="AS46" s="313"/>
      <c r="AT46" s="313"/>
      <c r="AU46" s="313"/>
      <c r="AV46" s="256"/>
      <c r="AW46" s="256"/>
      <c r="AX46" s="256"/>
      <c r="AY46" s="256"/>
      <c r="AZ46" s="313"/>
      <c r="BA46" s="313"/>
      <c r="BB46" s="313"/>
      <c r="BC46" s="313"/>
      <c r="BD46" s="256"/>
      <c r="BE46" s="256"/>
      <c r="BF46" s="256"/>
      <c r="BG46" s="59"/>
      <c r="BH46" s="246"/>
      <c r="BI46" s="218"/>
      <c r="BJ46" s="218"/>
      <c r="BK46" s="218"/>
      <c r="BL46" s="314"/>
      <c r="BM46" s="314"/>
      <c r="BN46" s="314"/>
      <c r="BO46" s="218"/>
      <c r="BP46" s="218"/>
      <c r="BQ46" s="218"/>
      <c r="BR46" s="314"/>
      <c r="BS46" s="314"/>
      <c r="BT46" s="314"/>
      <c r="BU46" s="218"/>
      <c r="BV46" s="219"/>
      <c r="BW46" s="315"/>
      <c r="BX46" s="315"/>
      <c r="BY46" s="315"/>
      <c r="BZ46" s="315"/>
      <c r="CA46" s="315"/>
      <c r="CB46" s="315"/>
      <c r="CC46" s="315"/>
      <c r="CD46" s="315"/>
      <c r="CE46" s="315"/>
      <c r="CF46" s="315"/>
      <c r="CG46" s="315"/>
      <c r="CH46" s="315"/>
      <c r="CI46" s="315"/>
      <c r="CJ46" s="315"/>
      <c r="CK46" s="315"/>
      <c r="CL46" s="215"/>
      <c r="CM46" s="215"/>
      <c r="CN46" s="215"/>
      <c r="CO46" s="15"/>
      <c r="CR46" s="15"/>
      <c r="CS46" s="15"/>
      <c r="CT46" s="15"/>
      <c r="CU46" s="15"/>
      <c r="CV46" s="15"/>
      <c r="CW46" s="15"/>
      <c r="CX46" s="15"/>
      <c r="CY46" s="15"/>
      <c r="DA46" s="5"/>
      <c r="DB46" s="5">
        <v>16</v>
      </c>
      <c r="DC46" s="5"/>
      <c r="DD46" s="5">
        <v>16</v>
      </c>
      <c r="DE46" s="5"/>
      <c r="DF46" s="5"/>
      <c r="DJ46" s="5"/>
      <c r="DK46" s="5"/>
      <c r="DL46" s="5"/>
      <c r="DM46" s="5"/>
    </row>
    <row r="47" spans="5:1005 1042:2029 2066:3053 3090:4077 4114:5101 5138:6125 6162:7149 7186:8173 8210:9197 9234:10221 10258:11245 11282:12269 12306:13293 13330:14317 14354:15341 15378:16146" ht="8.1" customHeight="1" x14ac:dyDescent="0.15">
      <c r="E47" s="207"/>
      <c r="F47" s="207"/>
      <c r="G47" s="312"/>
      <c r="H47" s="312"/>
      <c r="I47" s="312"/>
      <c r="J47" s="312"/>
      <c r="K47" s="312"/>
      <c r="L47" s="312"/>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143"/>
      <c r="AL47" s="256" t="s">
        <v>190</v>
      </c>
      <c r="AM47" s="256"/>
      <c r="AN47" s="256"/>
      <c r="AO47" s="256"/>
      <c r="AP47" s="256"/>
      <c r="AQ47" s="313">
        <v>200</v>
      </c>
      <c r="AR47" s="313"/>
      <c r="AS47" s="313"/>
      <c r="AT47" s="313"/>
      <c r="AU47" s="313"/>
      <c r="AV47" s="256" t="s">
        <v>182</v>
      </c>
      <c r="AW47" s="256"/>
      <c r="AX47" s="256"/>
      <c r="AY47" s="256"/>
      <c r="AZ47" s="313">
        <v>10</v>
      </c>
      <c r="BA47" s="313"/>
      <c r="BB47" s="313"/>
      <c r="BC47" s="313"/>
      <c r="BD47" s="256" t="s">
        <v>183</v>
      </c>
      <c r="BE47" s="256"/>
      <c r="BF47" s="256"/>
      <c r="BG47" s="59"/>
      <c r="BH47" s="246" t="s">
        <v>190</v>
      </c>
      <c r="BI47" s="218"/>
      <c r="BJ47" s="218"/>
      <c r="BK47" s="218"/>
      <c r="BL47" s="314"/>
      <c r="BM47" s="314"/>
      <c r="BN47" s="314"/>
      <c r="BO47" s="218" t="s">
        <v>182</v>
      </c>
      <c r="BP47" s="218"/>
      <c r="BQ47" s="218"/>
      <c r="BR47" s="314"/>
      <c r="BS47" s="314"/>
      <c r="BT47" s="314"/>
      <c r="BU47" s="218" t="s">
        <v>183</v>
      </c>
      <c r="BV47" s="219"/>
      <c r="BW47" s="315"/>
      <c r="BX47" s="315"/>
      <c r="BY47" s="315"/>
      <c r="BZ47" s="315"/>
      <c r="CA47" s="315"/>
      <c r="CB47" s="315"/>
      <c r="CC47" s="315"/>
      <c r="CD47" s="315"/>
      <c r="CE47" s="315"/>
      <c r="CF47" s="315"/>
      <c r="CG47" s="315"/>
      <c r="CH47" s="315"/>
      <c r="CI47" s="315"/>
      <c r="CJ47" s="315"/>
      <c r="CK47" s="315"/>
      <c r="CL47" s="215"/>
      <c r="CM47" s="215"/>
      <c r="CN47" s="215"/>
      <c r="CO47" s="15"/>
      <c r="CP47" s="15"/>
      <c r="CQ47" s="15"/>
      <c r="CR47" s="15"/>
      <c r="CS47" s="15"/>
      <c r="CT47" s="15"/>
      <c r="CU47" s="15"/>
      <c r="CV47" s="15"/>
      <c r="CW47" s="15"/>
      <c r="CX47" s="15"/>
      <c r="CY47" s="15"/>
      <c r="DA47" s="5"/>
      <c r="DB47" s="5">
        <v>17</v>
      </c>
      <c r="DC47" s="5"/>
      <c r="DD47" s="5">
        <v>17</v>
      </c>
      <c r="DE47" s="5"/>
      <c r="DF47" s="5"/>
      <c r="DJ47" s="5"/>
      <c r="DK47" s="5" t="s">
        <v>191</v>
      </c>
      <c r="DL47" s="5" t="s">
        <v>106</v>
      </c>
      <c r="DM47" s="5" t="s">
        <v>192</v>
      </c>
      <c r="DN47" s="123"/>
      <c r="DO47" s="123" t="s">
        <v>291</v>
      </c>
      <c r="DP47" s="123" t="s">
        <v>292</v>
      </c>
      <c r="DQ47" s="123" t="s">
        <v>293</v>
      </c>
      <c r="DR47" s="123" t="s">
        <v>294</v>
      </c>
      <c r="DS47" s="123" t="s">
        <v>295</v>
      </c>
      <c r="DT47" s="123" t="s">
        <v>296</v>
      </c>
    </row>
    <row r="48" spans="5:1005 1042:2029 2066:3053 3090:4077 4114:5101 5138:6125 6162:7149 7186:8173 8210:9197 9234:10221 10258:11245 11282:12269 12306:13293 13330:14317 14354:15341 15378:16146" ht="8.1" customHeight="1" x14ac:dyDescent="0.15">
      <c r="E48" s="207"/>
      <c r="F48" s="207"/>
      <c r="G48" s="312"/>
      <c r="H48" s="312"/>
      <c r="I48" s="312"/>
      <c r="J48" s="312"/>
      <c r="K48" s="312"/>
      <c r="L48" s="312"/>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143"/>
      <c r="AL48" s="256"/>
      <c r="AM48" s="256"/>
      <c r="AN48" s="256"/>
      <c r="AO48" s="256"/>
      <c r="AP48" s="256"/>
      <c r="AQ48" s="313"/>
      <c r="AR48" s="313"/>
      <c r="AS48" s="313"/>
      <c r="AT48" s="313"/>
      <c r="AU48" s="313"/>
      <c r="AV48" s="256"/>
      <c r="AW48" s="256"/>
      <c r="AX48" s="256"/>
      <c r="AY48" s="256"/>
      <c r="AZ48" s="313"/>
      <c r="BA48" s="313"/>
      <c r="BB48" s="313"/>
      <c r="BC48" s="313"/>
      <c r="BD48" s="256"/>
      <c r="BE48" s="256"/>
      <c r="BF48" s="256"/>
      <c r="BG48" s="59"/>
      <c r="BH48" s="246"/>
      <c r="BI48" s="218"/>
      <c r="BJ48" s="218"/>
      <c r="BK48" s="218"/>
      <c r="BL48" s="314"/>
      <c r="BM48" s="314"/>
      <c r="BN48" s="314"/>
      <c r="BO48" s="218"/>
      <c r="BP48" s="218"/>
      <c r="BQ48" s="218"/>
      <c r="BR48" s="314"/>
      <c r="BS48" s="314"/>
      <c r="BT48" s="314"/>
      <c r="BU48" s="218"/>
      <c r="BV48" s="219"/>
      <c r="BW48" s="315"/>
      <c r="BX48" s="315"/>
      <c r="BY48" s="315"/>
      <c r="BZ48" s="315"/>
      <c r="CA48" s="315"/>
      <c r="CB48" s="315"/>
      <c r="CC48" s="315"/>
      <c r="CD48" s="315"/>
      <c r="CE48" s="315"/>
      <c r="CF48" s="315"/>
      <c r="CG48" s="315"/>
      <c r="CH48" s="315"/>
      <c r="CI48" s="315"/>
      <c r="CJ48" s="315"/>
      <c r="CK48" s="315"/>
      <c r="CL48" s="215"/>
      <c r="CM48" s="215"/>
      <c r="CN48" s="215"/>
      <c r="CO48" s="15"/>
      <c r="CP48" s="15"/>
      <c r="CQ48" s="15"/>
      <c r="CR48" s="15"/>
      <c r="CT48" s="15"/>
      <c r="CY48" s="15"/>
      <c r="DA48" s="5"/>
      <c r="DB48" s="5">
        <v>18</v>
      </c>
      <c r="DC48" s="5"/>
      <c r="DD48" s="5">
        <v>18</v>
      </c>
      <c r="DE48" s="5"/>
      <c r="DF48" s="5"/>
      <c r="DJ48" s="311" t="s">
        <v>149</v>
      </c>
      <c r="DK48" s="5" t="s">
        <v>194</v>
      </c>
      <c r="DL48" s="5" t="s">
        <v>195</v>
      </c>
      <c r="DM48" s="5"/>
      <c r="DN48" s="123" t="s">
        <v>297</v>
      </c>
      <c r="DO48" s="123" t="str">
        <f>IF(AR26="","","入力済み")</f>
        <v/>
      </c>
      <c r="DP48" s="123" t="s">
        <v>298</v>
      </c>
      <c r="DQ48" s="123" t="str">
        <f>IF(OR(AR26="",BI28=""),"",IF(AR26=BI28,"1:指摘なし","3:要是正"))</f>
        <v/>
      </c>
      <c r="DR48" s="123">
        <f>COUNTIFS(DQ48,"1:指摘なし")</f>
        <v>0</v>
      </c>
      <c r="DS48" s="123">
        <f>COUNTBLANK(DO48:DO49)</f>
        <v>2</v>
      </c>
      <c r="DT48" s="123" t="str">
        <f>IF(DS48&lt;&gt;0,"",IF(DR48=1,"1:指摘なし","3:要是正"))</f>
        <v/>
      </c>
    </row>
    <row r="49" spans="5:1021 1225:2045 2249:3069 3273:4093 4297:5117 5321:6141 6345:7165 7369:8189 8393:9213 9417:10237 10441:11261 11465:12285 12489:13309 13513:14333 14537:15357 15561:16125" ht="8.1" customHeight="1" x14ac:dyDescent="0.15">
      <c r="E49" s="207"/>
      <c r="F49" s="207"/>
      <c r="G49" s="312"/>
      <c r="H49" s="312"/>
      <c r="I49" s="312"/>
      <c r="J49" s="312"/>
      <c r="K49" s="312"/>
      <c r="L49" s="312"/>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68"/>
      <c r="AL49" s="254"/>
      <c r="AM49" s="254"/>
      <c r="AN49" s="254"/>
      <c r="AO49" s="256" t="s">
        <v>196</v>
      </c>
      <c r="AP49" s="256"/>
      <c r="AQ49" s="256"/>
      <c r="AR49" s="256"/>
      <c r="AS49" s="258">
        <v>10</v>
      </c>
      <c r="AT49" s="258"/>
      <c r="AU49" s="258"/>
      <c r="AV49" s="256" t="s">
        <v>182</v>
      </c>
      <c r="AW49" s="256"/>
      <c r="AX49" s="256"/>
      <c r="AY49" s="256"/>
      <c r="AZ49" s="313">
        <v>10</v>
      </c>
      <c r="BA49" s="313"/>
      <c r="BB49" s="313"/>
      <c r="BC49" s="313"/>
      <c r="BD49" s="256" t="s">
        <v>183</v>
      </c>
      <c r="BE49" s="256"/>
      <c r="BF49" s="256"/>
      <c r="BG49" s="59"/>
      <c r="BH49" s="246" t="s">
        <v>196</v>
      </c>
      <c r="BI49" s="218"/>
      <c r="BJ49" s="218"/>
      <c r="BK49" s="218"/>
      <c r="BL49" s="314"/>
      <c r="BM49" s="314"/>
      <c r="BN49" s="314"/>
      <c r="BO49" s="218" t="s">
        <v>182</v>
      </c>
      <c r="BP49" s="218"/>
      <c r="BQ49" s="218"/>
      <c r="BR49" s="314"/>
      <c r="BS49" s="314"/>
      <c r="BT49" s="314"/>
      <c r="BU49" s="218" t="s">
        <v>183</v>
      </c>
      <c r="BV49" s="219"/>
      <c r="BW49" s="315"/>
      <c r="BX49" s="315"/>
      <c r="BY49" s="315"/>
      <c r="BZ49" s="315"/>
      <c r="CA49" s="315"/>
      <c r="CB49" s="315"/>
      <c r="CC49" s="315"/>
      <c r="CD49" s="315"/>
      <c r="CE49" s="315"/>
      <c r="CF49" s="315"/>
      <c r="CG49" s="315"/>
      <c r="CH49" s="315"/>
      <c r="CI49" s="315"/>
      <c r="CJ49" s="315"/>
      <c r="CK49" s="315"/>
      <c r="CL49" s="215"/>
      <c r="CM49" s="215"/>
      <c r="CN49" s="215"/>
      <c r="CO49" s="15"/>
      <c r="CR49" s="15"/>
      <c r="CT49" s="15"/>
      <c r="CY49" s="15"/>
      <c r="DA49" s="5"/>
      <c r="DB49" s="5">
        <v>19</v>
      </c>
      <c r="DC49" s="5"/>
      <c r="DD49" s="5">
        <v>19</v>
      </c>
      <c r="DE49" s="5"/>
      <c r="DF49" s="5"/>
      <c r="DJ49" s="311"/>
      <c r="DK49" s="5" t="s">
        <v>107</v>
      </c>
      <c r="DL49" s="5" t="s">
        <v>197</v>
      </c>
      <c r="DM49" s="5"/>
      <c r="DN49" s="123" t="s">
        <v>299</v>
      </c>
      <c r="DO49" s="123" t="str">
        <f>IF(BI28="","","入力済み")</f>
        <v/>
      </c>
      <c r="DP49" s="123" t="s">
        <v>300</v>
      </c>
      <c r="DQ49" s="123" t="str">
        <f>IF(OR(AR30="",BI32=""),"",IF(AR30=BI32,"1:指摘なし","3:要是正"))</f>
        <v/>
      </c>
      <c r="DR49" s="123">
        <f>COUNTIFS(DQ48:DQ49,"1:指摘なし")</f>
        <v>0</v>
      </c>
      <c r="DS49" s="123">
        <f>COUNTBLANK(DO48:DO51)</f>
        <v>4</v>
      </c>
      <c r="DT49" s="123" t="str">
        <f>IF(DS49&lt;&gt;0,"",IF(DR49=2,"1:指摘なし","3:要是正"))</f>
        <v/>
      </c>
      <c r="QP49" s="106"/>
      <c r="QQ49" s="106"/>
      <c r="QR49" s="106"/>
      <c r="AAL49" s="106"/>
      <c r="AAM49" s="106"/>
      <c r="AAN49" s="106"/>
      <c r="AKH49" s="106"/>
      <c r="AKI49" s="106"/>
      <c r="AKJ49" s="106"/>
      <c r="AUD49" s="106"/>
      <c r="AUE49" s="106"/>
      <c r="AUF49" s="106"/>
      <c r="BDZ49" s="106"/>
      <c r="BEA49" s="106"/>
      <c r="BEB49" s="106"/>
      <c r="BNV49" s="106"/>
      <c r="BNW49" s="106"/>
      <c r="BNX49" s="106"/>
      <c r="BXR49" s="106"/>
      <c r="BXS49" s="106"/>
      <c r="BXT49" s="106"/>
      <c r="CHN49" s="106"/>
      <c r="CHO49" s="106"/>
      <c r="CHP49" s="106"/>
      <c r="CRJ49" s="106"/>
      <c r="CRK49" s="106"/>
      <c r="CRL49" s="106"/>
      <c r="DBF49" s="106"/>
      <c r="DBG49" s="106"/>
      <c r="DBH49" s="106"/>
      <c r="DLB49" s="106"/>
      <c r="DLC49" s="106"/>
      <c r="DLD49" s="106"/>
      <c r="DUX49" s="106"/>
      <c r="DUY49" s="106"/>
      <c r="DUZ49" s="106"/>
      <c r="EET49" s="106"/>
      <c r="EEU49" s="106"/>
      <c r="EEV49" s="106"/>
      <c r="EOP49" s="106"/>
      <c r="EOQ49" s="106"/>
      <c r="EOR49" s="106"/>
      <c r="EYL49" s="106"/>
      <c r="EYM49" s="106"/>
      <c r="EYN49" s="106"/>
      <c r="FIH49" s="106"/>
      <c r="FII49" s="106"/>
      <c r="FIJ49" s="106"/>
      <c r="FSD49" s="106"/>
      <c r="FSE49" s="106"/>
      <c r="FSF49" s="106"/>
      <c r="GBZ49" s="106"/>
      <c r="GCA49" s="106"/>
      <c r="GCB49" s="106"/>
      <c r="GLV49" s="106"/>
      <c r="GLW49" s="106"/>
      <c r="GLX49" s="106"/>
      <c r="GVR49" s="106"/>
      <c r="GVS49" s="106"/>
      <c r="GVT49" s="106"/>
      <c r="HFN49" s="106"/>
      <c r="HFO49" s="106"/>
      <c r="HFP49" s="106"/>
      <c r="HPJ49" s="106"/>
      <c r="HPK49" s="106"/>
      <c r="HPL49" s="106"/>
      <c r="HZF49" s="106"/>
      <c r="HZG49" s="106"/>
      <c r="HZH49" s="106"/>
      <c r="IJB49" s="106"/>
      <c r="IJC49" s="106"/>
      <c r="IJD49" s="106"/>
      <c r="ISX49" s="106"/>
      <c r="ISY49" s="106"/>
      <c r="ISZ49" s="106"/>
      <c r="JCT49" s="106"/>
      <c r="JCU49" s="106"/>
      <c r="JCV49" s="106"/>
      <c r="JMP49" s="106"/>
      <c r="JMQ49" s="106"/>
      <c r="JMR49" s="106"/>
      <c r="JWL49" s="106"/>
      <c r="JWM49" s="106"/>
      <c r="JWN49" s="106"/>
      <c r="KGH49" s="106"/>
      <c r="KGI49" s="106"/>
      <c r="KGJ49" s="106"/>
      <c r="KQD49" s="106"/>
      <c r="KQE49" s="106"/>
      <c r="KQF49" s="106"/>
      <c r="KZZ49" s="106"/>
      <c r="LAA49" s="106"/>
      <c r="LAB49" s="106"/>
      <c r="LJV49" s="106"/>
      <c r="LJW49" s="106"/>
      <c r="LJX49" s="106"/>
      <c r="LTR49" s="106"/>
      <c r="LTS49" s="106"/>
      <c r="LTT49" s="106"/>
      <c r="MDN49" s="106"/>
      <c r="MDO49" s="106"/>
      <c r="MDP49" s="106"/>
      <c r="MNJ49" s="106"/>
      <c r="MNK49" s="106"/>
      <c r="MNL49" s="106"/>
      <c r="MXF49" s="106"/>
      <c r="MXG49" s="106"/>
      <c r="MXH49" s="106"/>
      <c r="NHB49" s="106"/>
      <c r="NHC49" s="106"/>
      <c r="NHD49" s="106"/>
      <c r="NQX49" s="106"/>
      <c r="NQY49" s="106"/>
      <c r="NQZ49" s="106"/>
      <c r="OAT49" s="106"/>
      <c r="OAU49" s="106"/>
      <c r="OAV49" s="106"/>
      <c r="OKP49" s="106"/>
      <c r="OKQ49" s="106"/>
      <c r="OKR49" s="106"/>
      <c r="OUL49" s="106"/>
      <c r="OUM49" s="106"/>
      <c r="OUN49" s="106"/>
      <c r="PEH49" s="106"/>
      <c r="PEI49" s="106"/>
      <c r="PEJ49" s="106"/>
      <c r="POD49" s="106"/>
      <c r="POE49" s="106"/>
      <c r="POF49" s="106"/>
      <c r="PXZ49" s="106"/>
      <c r="PYA49" s="106"/>
      <c r="PYB49" s="106"/>
      <c r="QHV49" s="106"/>
      <c r="QHW49" s="106"/>
      <c r="QHX49" s="106"/>
      <c r="QRR49" s="106"/>
      <c r="QRS49" s="106"/>
      <c r="QRT49" s="106"/>
      <c r="RBN49" s="106"/>
      <c r="RBO49" s="106"/>
      <c r="RBP49" s="106"/>
      <c r="RLJ49" s="106"/>
      <c r="RLK49" s="106"/>
      <c r="RLL49" s="106"/>
      <c r="RVF49" s="106"/>
      <c r="RVG49" s="106"/>
      <c r="RVH49" s="106"/>
      <c r="SFB49" s="106"/>
      <c r="SFC49" s="106"/>
      <c r="SFD49" s="106"/>
      <c r="SOX49" s="106"/>
      <c r="SOY49" s="106"/>
      <c r="SOZ49" s="106"/>
      <c r="SYT49" s="106"/>
      <c r="SYU49" s="106"/>
      <c r="SYV49" s="106"/>
      <c r="TIP49" s="106"/>
      <c r="TIQ49" s="106"/>
      <c r="TIR49" s="106"/>
      <c r="TSL49" s="106"/>
      <c r="TSM49" s="106"/>
      <c r="TSN49" s="106"/>
      <c r="UCH49" s="106"/>
      <c r="UCI49" s="106"/>
      <c r="UCJ49" s="106"/>
      <c r="UMD49" s="106"/>
      <c r="UME49" s="106"/>
      <c r="UMF49" s="106"/>
      <c r="UVZ49" s="106"/>
      <c r="UWA49" s="106"/>
      <c r="UWB49" s="106"/>
      <c r="VFV49" s="106"/>
      <c r="VFW49" s="106"/>
      <c r="VFX49" s="106"/>
      <c r="VPR49" s="106"/>
      <c r="VPS49" s="106"/>
      <c r="VPT49" s="106"/>
      <c r="VZN49" s="106"/>
      <c r="VZO49" s="106"/>
      <c r="VZP49" s="106"/>
      <c r="WJJ49" s="106"/>
      <c r="WJK49" s="106"/>
      <c r="WJL49" s="106"/>
      <c r="WTF49" s="106"/>
      <c r="WTG49" s="106"/>
      <c r="WTH49" s="106"/>
    </row>
    <row r="50" spans="5:1021 1225:2045 2249:3069 3273:4093 4297:5117 5321:6141 6345:7165 7369:8189 8393:9213 9417:10237 10441:11261 11465:12285 12489:13309 13513:14333 14537:15357 15561:16125" ht="8.1" customHeight="1" x14ac:dyDescent="0.15">
      <c r="E50" s="207"/>
      <c r="F50" s="207"/>
      <c r="G50" s="312"/>
      <c r="H50" s="312"/>
      <c r="I50" s="312"/>
      <c r="J50" s="312"/>
      <c r="K50" s="312"/>
      <c r="L50" s="312"/>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68"/>
      <c r="AL50" s="255"/>
      <c r="AM50" s="255"/>
      <c r="AN50" s="255"/>
      <c r="AO50" s="256"/>
      <c r="AP50" s="256"/>
      <c r="AQ50" s="256"/>
      <c r="AR50" s="256"/>
      <c r="AS50" s="313"/>
      <c r="AT50" s="313"/>
      <c r="AU50" s="313"/>
      <c r="AV50" s="256"/>
      <c r="AW50" s="256"/>
      <c r="AX50" s="256"/>
      <c r="AY50" s="256"/>
      <c r="AZ50" s="313"/>
      <c r="BA50" s="313"/>
      <c r="BB50" s="313"/>
      <c r="BC50" s="313"/>
      <c r="BD50" s="256"/>
      <c r="BE50" s="256"/>
      <c r="BF50" s="256"/>
      <c r="BG50" s="59"/>
      <c r="BH50" s="246"/>
      <c r="BI50" s="218"/>
      <c r="BJ50" s="218"/>
      <c r="BK50" s="218"/>
      <c r="BL50" s="314"/>
      <c r="BM50" s="314"/>
      <c r="BN50" s="314"/>
      <c r="BO50" s="218"/>
      <c r="BP50" s="218"/>
      <c r="BQ50" s="218"/>
      <c r="BR50" s="314"/>
      <c r="BS50" s="314"/>
      <c r="BT50" s="314"/>
      <c r="BU50" s="218"/>
      <c r="BV50" s="219"/>
      <c r="BW50" s="315"/>
      <c r="BX50" s="315"/>
      <c r="BY50" s="315"/>
      <c r="BZ50" s="315"/>
      <c r="CA50" s="315"/>
      <c r="CB50" s="315"/>
      <c r="CC50" s="315"/>
      <c r="CD50" s="315"/>
      <c r="CE50" s="315"/>
      <c r="CF50" s="315"/>
      <c r="CG50" s="315"/>
      <c r="CH50" s="315"/>
      <c r="CI50" s="315"/>
      <c r="CJ50" s="315"/>
      <c r="CK50" s="315"/>
      <c r="CL50" s="215"/>
      <c r="CM50" s="215"/>
      <c r="CN50" s="215"/>
      <c r="CO50" s="15"/>
      <c r="CR50" s="15"/>
      <c r="CT50" s="15"/>
      <c r="CY50" s="15"/>
      <c r="DA50" s="5"/>
      <c r="DB50" s="5">
        <v>20</v>
      </c>
      <c r="DC50" s="5"/>
      <c r="DD50" s="5">
        <v>20</v>
      </c>
      <c r="DE50" s="5"/>
      <c r="DF50" s="5"/>
      <c r="DJ50" s="311" t="s">
        <v>159</v>
      </c>
      <c r="DK50" s="5" t="s">
        <v>194</v>
      </c>
      <c r="DL50" s="5" t="s">
        <v>198</v>
      </c>
      <c r="DM50" s="5" t="s">
        <v>199</v>
      </c>
      <c r="DN50" s="123" t="s">
        <v>301</v>
      </c>
      <c r="DO50" s="123" t="str">
        <f>IF(AR30="","","入力済み")</f>
        <v/>
      </c>
      <c r="DP50" s="124"/>
      <c r="DT50" s="125" t="str">
        <f>IF(OR(BA10="",BL10=""),"",_xlfn.XLOOKUP(BA10,DP48:DP49,DT48:DT49))</f>
        <v/>
      </c>
      <c r="QO50" s="106"/>
      <c r="QP50" s="106"/>
      <c r="QQ50" s="106"/>
      <c r="QR50" s="106"/>
      <c r="AAK50" s="106"/>
      <c r="AAL50" s="106"/>
      <c r="AAM50" s="106"/>
      <c r="AAN50" s="106"/>
      <c r="AKG50" s="106"/>
      <c r="AKH50" s="106"/>
      <c r="AKI50" s="106"/>
      <c r="AKJ50" s="106"/>
      <c r="AUC50" s="106"/>
      <c r="AUD50" s="106"/>
      <c r="AUE50" s="106"/>
      <c r="AUF50" s="106"/>
      <c r="BDY50" s="106"/>
      <c r="BDZ50" s="106"/>
      <c r="BEA50" s="106"/>
      <c r="BEB50" s="106"/>
      <c r="BNU50" s="106"/>
      <c r="BNV50" s="106"/>
      <c r="BNW50" s="106"/>
      <c r="BNX50" s="106"/>
      <c r="BXQ50" s="106"/>
      <c r="BXR50" s="106"/>
      <c r="BXS50" s="106"/>
      <c r="BXT50" s="106"/>
      <c r="CHM50" s="106"/>
      <c r="CHN50" s="106"/>
      <c r="CHO50" s="106"/>
      <c r="CHP50" s="106"/>
      <c r="CRI50" s="106"/>
      <c r="CRJ50" s="106"/>
      <c r="CRK50" s="106"/>
      <c r="CRL50" s="106"/>
      <c r="DBE50" s="106"/>
      <c r="DBF50" s="106"/>
      <c r="DBG50" s="106"/>
      <c r="DBH50" s="106"/>
      <c r="DLA50" s="106"/>
      <c r="DLB50" s="106"/>
      <c r="DLC50" s="106"/>
      <c r="DLD50" s="106"/>
      <c r="DUW50" s="106"/>
      <c r="DUX50" s="106"/>
      <c r="DUY50" s="106"/>
      <c r="DUZ50" s="106"/>
      <c r="EES50" s="106"/>
      <c r="EET50" s="106"/>
      <c r="EEU50" s="106"/>
      <c r="EEV50" s="106"/>
      <c r="EOO50" s="106"/>
      <c r="EOP50" s="106"/>
      <c r="EOQ50" s="106"/>
      <c r="EOR50" s="106"/>
      <c r="EYK50" s="106"/>
      <c r="EYL50" s="106"/>
      <c r="EYM50" s="106"/>
      <c r="EYN50" s="106"/>
      <c r="FIG50" s="106"/>
      <c r="FIH50" s="106"/>
      <c r="FII50" s="106"/>
      <c r="FIJ50" s="106"/>
      <c r="FSC50" s="106"/>
      <c r="FSD50" s="106"/>
      <c r="FSE50" s="106"/>
      <c r="FSF50" s="106"/>
      <c r="GBY50" s="106"/>
      <c r="GBZ50" s="106"/>
      <c r="GCA50" s="106"/>
      <c r="GCB50" s="106"/>
      <c r="GLU50" s="106"/>
      <c r="GLV50" s="106"/>
      <c r="GLW50" s="106"/>
      <c r="GLX50" s="106"/>
      <c r="GVQ50" s="106"/>
      <c r="GVR50" s="106"/>
      <c r="GVS50" s="106"/>
      <c r="GVT50" s="106"/>
      <c r="HFM50" s="106"/>
      <c r="HFN50" s="106"/>
      <c r="HFO50" s="106"/>
      <c r="HFP50" s="106"/>
      <c r="HPI50" s="106"/>
      <c r="HPJ50" s="106"/>
      <c r="HPK50" s="106"/>
      <c r="HPL50" s="106"/>
      <c r="HZE50" s="106"/>
      <c r="HZF50" s="106"/>
      <c r="HZG50" s="106"/>
      <c r="HZH50" s="106"/>
      <c r="IJA50" s="106"/>
      <c r="IJB50" s="106"/>
      <c r="IJC50" s="106"/>
      <c r="IJD50" s="106"/>
      <c r="ISW50" s="106"/>
      <c r="ISX50" s="106"/>
      <c r="ISY50" s="106"/>
      <c r="ISZ50" s="106"/>
      <c r="JCS50" s="106"/>
      <c r="JCT50" s="106"/>
      <c r="JCU50" s="106"/>
      <c r="JCV50" s="106"/>
      <c r="JMO50" s="106"/>
      <c r="JMP50" s="106"/>
      <c r="JMQ50" s="106"/>
      <c r="JMR50" s="106"/>
      <c r="JWK50" s="106"/>
      <c r="JWL50" s="106"/>
      <c r="JWM50" s="106"/>
      <c r="JWN50" s="106"/>
      <c r="KGG50" s="106"/>
      <c r="KGH50" s="106"/>
      <c r="KGI50" s="106"/>
      <c r="KGJ50" s="106"/>
      <c r="KQC50" s="106"/>
      <c r="KQD50" s="106"/>
      <c r="KQE50" s="106"/>
      <c r="KQF50" s="106"/>
      <c r="KZY50" s="106"/>
      <c r="KZZ50" s="106"/>
      <c r="LAA50" s="106"/>
      <c r="LAB50" s="106"/>
      <c r="LJU50" s="106"/>
      <c r="LJV50" s="106"/>
      <c r="LJW50" s="106"/>
      <c r="LJX50" s="106"/>
      <c r="LTQ50" s="106"/>
      <c r="LTR50" s="106"/>
      <c r="LTS50" s="106"/>
      <c r="LTT50" s="106"/>
      <c r="MDM50" s="106"/>
      <c r="MDN50" s="106"/>
      <c r="MDO50" s="106"/>
      <c r="MDP50" s="106"/>
      <c r="MNI50" s="106"/>
      <c r="MNJ50" s="106"/>
      <c r="MNK50" s="106"/>
      <c r="MNL50" s="106"/>
      <c r="MXE50" s="106"/>
      <c r="MXF50" s="106"/>
      <c r="MXG50" s="106"/>
      <c r="MXH50" s="106"/>
      <c r="NHA50" s="106"/>
      <c r="NHB50" s="106"/>
      <c r="NHC50" s="106"/>
      <c r="NHD50" s="106"/>
      <c r="NQW50" s="106"/>
      <c r="NQX50" s="106"/>
      <c r="NQY50" s="106"/>
      <c r="NQZ50" s="106"/>
      <c r="OAS50" s="106"/>
      <c r="OAT50" s="106"/>
      <c r="OAU50" s="106"/>
      <c r="OAV50" s="106"/>
      <c r="OKO50" s="106"/>
      <c r="OKP50" s="106"/>
      <c r="OKQ50" s="106"/>
      <c r="OKR50" s="106"/>
      <c r="OUK50" s="106"/>
      <c r="OUL50" s="106"/>
      <c r="OUM50" s="106"/>
      <c r="OUN50" s="106"/>
      <c r="PEG50" s="106"/>
      <c r="PEH50" s="106"/>
      <c r="PEI50" s="106"/>
      <c r="PEJ50" s="106"/>
      <c r="POC50" s="106"/>
      <c r="POD50" s="106"/>
      <c r="POE50" s="106"/>
      <c r="POF50" s="106"/>
      <c r="PXY50" s="106"/>
      <c r="PXZ50" s="106"/>
      <c r="PYA50" s="106"/>
      <c r="PYB50" s="106"/>
      <c r="QHU50" s="106"/>
      <c r="QHV50" s="106"/>
      <c r="QHW50" s="106"/>
      <c r="QHX50" s="106"/>
      <c r="QRQ50" s="106"/>
      <c r="QRR50" s="106"/>
      <c r="QRS50" s="106"/>
      <c r="QRT50" s="106"/>
      <c r="RBM50" s="106"/>
      <c r="RBN50" s="106"/>
      <c r="RBO50" s="106"/>
      <c r="RBP50" s="106"/>
      <c r="RLI50" s="106"/>
      <c r="RLJ50" s="106"/>
      <c r="RLK50" s="106"/>
      <c r="RLL50" s="106"/>
      <c r="RVE50" s="106"/>
      <c r="RVF50" s="106"/>
      <c r="RVG50" s="106"/>
      <c r="RVH50" s="106"/>
      <c r="SFA50" s="106"/>
      <c r="SFB50" s="106"/>
      <c r="SFC50" s="106"/>
      <c r="SFD50" s="106"/>
      <c r="SOW50" s="106"/>
      <c r="SOX50" s="106"/>
      <c r="SOY50" s="106"/>
      <c r="SOZ50" s="106"/>
      <c r="SYS50" s="106"/>
      <c r="SYT50" s="106"/>
      <c r="SYU50" s="106"/>
      <c r="SYV50" s="106"/>
      <c r="TIO50" s="106"/>
      <c r="TIP50" s="106"/>
      <c r="TIQ50" s="106"/>
      <c r="TIR50" s="106"/>
      <c r="TSK50" s="106"/>
      <c r="TSL50" s="106"/>
      <c r="TSM50" s="106"/>
      <c r="TSN50" s="106"/>
      <c r="UCG50" s="106"/>
      <c r="UCH50" s="106"/>
      <c r="UCI50" s="106"/>
      <c r="UCJ50" s="106"/>
      <c r="UMC50" s="106"/>
      <c r="UMD50" s="106"/>
      <c r="UME50" s="106"/>
      <c r="UMF50" s="106"/>
      <c r="UVY50" s="106"/>
      <c r="UVZ50" s="106"/>
      <c r="UWA50" s="106"/>
      <c r="UWB50" s="106"/>
      <c r="VFU50" s="106"/>
      <c r="VFV50" s="106"/>
      <c r="VFW50" s="106"/>
      <c r="VFX50" s="106"/>
      <c r="VPQ50" s="106"/>
      <c r="VPR50" s="106"/>
      <c r="VPS50" s="106"/>
      <c r="VPT50" s="106"/>
      <c r="VZM50" s="106"/>
      <c r="VZN50" s="106"/>
      <c r="VZO50" s="106"/>
      <c r="VZP50" s="106"/>
      <c r="WJI50" s="106"/>
      <c r="WJJ50" s="106"/>
      <c r="WJK50" s="106"/>
      <c r="WJL50" s="106"/>
      <c r="WTE50" s="106"/>
      <c r="WTF50" s="106"/>
      <c r="WTG50" s="106"/>
      <c r="WTH50" s="106"/>
    </row>
    <row r="51" spans="5:1021 1225:2045 2249:3069 3273:4093 4297:5117 5321:6141 6345:7165 7369:8189 8393:9213 9417:10237 10441:11261 11465:12285 12489:13309 13513:14333 14537:15357 15561:16125" ht="8.1" customHeight="1" x14ac:dyDescent="0.15">
      <c r="E51" s="207"/>
      <c r="F51" s="207"/>
      <c r="G51" s="312"/>
      <c r="H51" s="312"/>
      <c r="I51" s="312"/>
      <c r="J51" s="312"/>
      <c r="K51" s="312"/>
      <c r="L51" s="312"/>
      <c r="M51" s="206"/>
      <c r="N51" s="206"/>
      <c r="O51" s="206"/>
      <c r="P51" s="206"/>
      <c r="Q51" s="206"/>
      <c r="R51" s="206"/>
      <c r="S51" s="206"/>
      <c r="T51" s="206"/>
      <c r="U51" s="206"/>
      <c r="V51" s="206"/>
      <c r="W51" s="206"/>
      <c r="X51" s="206"/>
      <c r="Y51" s="206"/>
      <c r="Z51" s="206"/>
      <c r="AA51" s="206"/>
      <c r="AB51" s="206"/>
      <c r="AC51" s="206"/>
      <c r="AD51" s="206"/>
      <c r="AE51" s="206"/>
      <c r="AF51" s="206"/>
      <c r="AG51" s="206"/>
      <c r="AH51" s="206"/>
      <c r="AI51" s="206"/>
      <c r="AJ51" s="206"/>
      <c r="AK51" s="71"/>
      <c r="AL51" s="72"/>
      <c r="AM51" s="72"/>
      <c r="AN51" s="72"/>
      <c r="AO51" s="72"/>
      <c r="AP51" s="72"/>
      <c r="AQ51" s="72"/>
      <c r="AR51" s="72"/>
      <c r="AS51" s="72"/>
      <c r="AT51" s="72"/>
      <c r="AU51" s="72"/>
      <c r="AV51" s="72"/>
      <c r="AW51" s="72"/>
      <c r="AX51" s="72"/>
      <c r="AY51" s="72"/>
      <c r="AZ51" s="72"/>
      <c r="BA51" s="72"/>
      <c r="BB51" s="72"/>
      <c r="BC51" s="72"/>
      <c r="BD51" s="72"/>
      <c r="BE51" s="72"/>
      <c r="BF51" s="72"/>
      <c r="BG51" s="64"/>
      <c r="BH51" s="78"/>
      <c r="BI51" s="146"/>
      <c r="BJ51" s="146"/>
      <c r="BK51" s="146"/>
      <c r="BL51" s="146"/>
      <c r="BM51" s="146"/>
      <c r="BN51" s="146"/>
      <c r="BO51" s="146"/>
      <c r="BP51" s="146"/>
      <c r="BQ51" s="146"/>
      <c r="BR51" s="146"/>
      <c r="BS51" s="146"/>
      <c r="BT51" s="146"/>
      <c r="BU51" s="146"/>
      <c r="BV51" s="73"/>
      <c r="BW51" s="315"/>
      <c r="BX51" s="315"/>
      <c r="BY51" s="315"/>
      <c r="BZ51" s="315"/>
      <c r="CA51" s="315"/>
      <c r="CB51" s="315"/>
      <c r="CC51" s="315"/>
      <c r="CD51" s="315"/>
      <c r="CE51" s="315"/>
      <c r="CF51" s="315"/>
      <c r="CG51" s="315"/>
      <c r="CH51" s="315"/>
      <c r="CI51" s="315"/>
      <c r="CJ51" s="315"/>
      <c r="CK51" s="315"/>
      <c r="CL51" s="215"/>
      <c r="CM51" s="215"/>
      <c r="CN51" s="215"/>
      <c r="CS51" s="15"/>
      <c r="CU51" s="15"/>
      <c r="CV51" s="15"/>
      <c r="CW51" s="15"/>
      <c r="CX51" s="15"/>
      <c r="DA51" s="5"/>
      <c r="DB51" s="5">
        <v>21</v>
      </c>
      <c r="DC51" s="5"/>
      <c r="DD51" s="5">
        <v>21</v>
      </c>
      <c r="DE51" s="5"/>
      <c r="DF51" s="5"/>
      <c r="DJ51" s="311"/>
      <c r="DK51" s="5" t="s">
        <v>107</v>
      </c>
      <c r="DL51" s="5" t="s">
        <v>200</v>
      </c>
      <c r="DM51" s="5" t="s">
        <v>201</v>
      </c>
      <c r="DN51" s="123" t="s">
        <v>302</v>
      </c>
      <c r="DO51" s="123" t="str">
        <f>IF(BI32="","","入力済み")</f>
        <v/>
      </c>
      <c r="DP51" s="124"/>
    </row>
    <row r="52" spans="5:1021 1225:2045 2249:3069 3273:4093 4297:5117 5321:6141 6345:7165 7369:8189 8393:9213 9417:10237 10441:11261 11465:12285 12489:13309 13513:14333 14537:15357 15561:16125" ht="8.1" customHeight="1" x14ac:dyDescent="0.15">
      <c r="E52" s="207" t="s">
        <v>202</v>
      </c>
      <c r="F52" s="207"/>
      <c r="G52" s="312" t="s">
        <v>8</v>
      </c>
      <c r="H52" s="312"/>
      <c r="I52" s="312"/>
      <c r="J52" s="312"/>
      <c r="K52" s="312"/>
      <c r="L52" s="312"/>
      <c r="M52" s="257" t="s">
        <v>6</v>
      </c>
      <c r="N52" s="300"/>
      <c r="O52" s="300"/>
      <c r="P52" s="300"/>
      <c r="Q52" s="300"/>
      <c r="R52" s="300"/>
      <c r="S52" s="300"/>
      <c r="T52" s="300"/>
      <c r="U52" s="300"/>
      <c r="V52" s="300"/>
      <c r="W52" s="300"/>
      <c r="X52" s="266" t="s">
        <v>43</v>
      </c>
      <c r="Y52" s="257"/>
      <c r="Z52" s="257"/>
      <c r="AA52" s="257"/>
      <c r="AB52" s="257"/>
      <c r="AC52" s="257"/>
      <c r="AD52" s="257"/>
      <c r="AE52" s="257"/>
      <c r="AF52" s="257"/>
      <c r="AG52" s="257"/>
      <c r="AH52" s="257"/>
      <c r="AI52" s="257"/>
      <c r="AJ52" s="257"/>
      <c r="AK52" s="209" t="s">
        <v>203</v>
      </c>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1"/>
      <c r="BH52" s="267"/>
      <c r="BI52" s="268"/>
      <c r="BJ52" s="268"/>
      <c r="BK52" s="268"/>
      <c r="BL52" s="268"/>
      <c r="BM52" s="268"/>
      <c r="BN52" s="268"/>
      <c r="BO52" s="268"/>
      <c r="BP52" s="268"/>
      <c r="BQ52" s="268"/>
      <c r="BR52" s="268"/>
      <c r="BS52" s="268"/>
      <c r="BT52" s="268"/>
      <c r="BU52" s="268"/>
      <c r="BV52" s="269"/>
      <c r="BW52" s="223"/>
      <c r="BX52" s="223"/>
      <c r="BY52" s="223"/>
      <c r="BZ52" s="223"/>
      <c r="CA52" s="223"/>
      <c r="CB52" s="214" t="s">
        <v>23</v>
      </c>
      <c r="CC52" s="294"/>
      <c r="CD52" s="294"/>
      <c r="CE52" s="294"/>
      <c r="CF52" s="294"/>
      <c r="CG52" s="223"/>
      <c r="CH52" s="223"/>
      <c r="CI52" s="223"/>
      <c r="CJ52" s="223"/>
      <c r="CK52" s="223"/>
      <c r="CL52" s="243" t="s">
        <v>204</v>
      </c>
      <c r="CM52" s="243"/>
      <c r="CN52" s="243"/>
      <c r="CS52" s="15"/>
      <c r="CU52" s="15"/>
      <c r="CV52" s="15"/>
      <c r="CW52" s="15"/>
      <c r="CX52" s="15"/>
      <c r="DA52" s="5"/>
      <c r="DB52" s="5">
        <v>22</v>
      </c>
      <c r="DC52" s="5"/>
      <c r="DD52" s="5">
        <v>22</v>
      </c>
      <c r="DE52" s="5"/>
      <c r="DF52" s="5"/>
      <c r="DP52" s="124"/>
      <c r="SA52" s="106"/>
      <c r="SB52" s="106"/>
      <c r="SC52" s="106"/>
      <c r="SD52" s="106"/>
      <c r="SE52" s="106"/>
      <c r="SK52" s="106"/>
      <c r="SL52" s="106"/>
      <c r="SM52" s="106"/>
      <c r="SN52" s="106"/>
      <c r="SO52" s="106"/>
      <c r="ABW52" s="106"/>
      <c r="ABX52" s="106"/>
      <c r="ABY52" s="106"/>
      <c r="ABZ52" s="106"/>
      <c r="ACA52" s="106"/>
      <c r="ACG52" s="106"/>
      <c r="ACH52" s="106"/>
      <c r="ACI52" s="106"/>
      <c r="ACJ52" s="106"/>
      <c r="ACK52" s="106"/>
      <c r="ALS52" s="106"/>
      <c r="ALT52" s="106"/>
      <c r="ALU52" s="106"/>
      <c r="ALV52" s="106"/>
      <c r="ALW52" s="106"/>
      <c r="AMC52" s="106"/>
      <c r="AMD52" s="106"/>
      <c r="AME52" s="106"/>
      <c r="AMF52" s="106"/>
      <c r="AMG52" s="106"/>
      <c r="AVO52" s="106"/>
      <c r="AVP52" s="106"/>
      <c r="AVQ52" s="106"/>
      <c r="AVR52" s="106"/>
      <c r="AVS52" s="106"/>
      <c r="AVY52" s="106"/>
      <c r="AVZ52" s="106"/>
      <c r="AWA52" s="106"/>
      <c r="AWB52" s="106"/>
      <c r="AWC52" s="106"/>
      <c r="BFK52" s="106"/>
      <c r="BFL52" s="106"/>
      <c r="BFM52" s="106"/>
      <c r="BFN52" s="106"/>
      <c r="BFO52" s="106"/>
      <c r="BFU52" s="106"/>
      <c r="BFV52" s="106"/>
      <c r="BFW52" s="106"/>
      <c r="BFX52" s="106"/>
      <c r="BFY52" s="106"/>
      <c r="BPG52" s="106"/>
      <c r="BPH52" s="106"/>
      <c r="BPI52" s="106"/>
      <c r="BPJ52" s="106"/>
      <c r="BPK52" s="106"/>
      <c r="BPQ52" s="106"/>
      <c r="BPR52" s="106"/>
      <c r="BPS52" s="106"/>
      <c r="BPT52" s="106"/>
      <c r="BPU52" s="106"/>
      <c r="BZC52" s="106"/>
      <c r="BZD52" s="106"/>
      <c r="BZE52" s="106"/>
      <c r="BZF52" s="106"/>
      <c r="BZG52" s="106"/>
      <c r="BZM52" s="106"/>
      <c r="BZN52" s="106"/>
      <c r="BZO52" s="106"/>
      <c r="BZP52" s="106"/>
      <c r="BZQ52" s="106"/>
      <c r="CIY52" s="106"/>
      <c r="CIZ52" s="106"/>
      <c r="CJA52" s="106"/>
      <c r="CJB52" s="106"/>
      <c r="CJC52" s="106"/>
      <c r="CJI52" s="106"/>
      <c r="CJJ52" s="106"/>
      <c r="CJK52" s="106"/>
      <c r="CJL52" s="106"/>
      <c r="CJM52" s="106"/>
      <c r="CSU52" s="106"/>
      <c r="CSV52" s="106"/>
      <c r="CSW52" s="106"/>
      <c r="CSX52" s="106"/>
      <c r="CSY52" s="106"/>
      <c r="CTE52" s="106"/>
      <c r="CTF52" s="106"/>
      <c r="CTG52" s="106"/>
      <c r="CTH52" s="106"/>
      <c r="CTI52" s="106"/>
      <c r="DCQ52" s="106"/>
      <c r="DCR52" s="106"/>
      <c r="DCS52" s="106"/>
      <c r="DCT52" s="106"/>
      <c r="DCU52" s="106"/>
      <c r="DDA52" s="106"/>
      <c r="DDB52" s="106"/>
      <c r="DDC52" s="106"/>
      <c r="DDD52" s="106"/>
      <c r="DDE52" s="106"/>
      <c r="DMM52" s="106"/>
      <c r="DMN52" s="106"/>
      <c r="DMO52" s="106"/>
      <c r="DMP52" s="106"/>
      <c r="DMQ52" s="106"/>
      <c r="DMW52" s="106"/>
      <c r="DMX52" s="106"/>
      <c r="DMY52" s="106"/>
      <c r="DMZ52" s="106"/>
      <c r="DNA52" s="106"/>
      <c r="DWI52" s="106"/>
      <c r="DWJ52" s="106"/>
      <c r="DWK52" s="106"/>
      <c r="DWL52" s="106"/>
      <c r="DWM52" s="106"/>
      <c r="DWS52" s="106"/>
      <c r="DWT52" s="106"/>
      <c r="DWU52" s="106"/>
      <c r="DWV52" s="106"/>
      <c r="DWW52" s="106"/>
      <c r="EGE52" s="106"/>
      <c r="EGF52" s="106"/>
      <c r="EGG52" s="106"/>
      <c r="EGH52" s="106"/>
      <c r="EGI52" s="106"/>
      <c r="EGO52" s="106"/>
      <c r="EGP52" s="106"/>
      <c r="EGQ52" s="106"/>
      <c r="EGR52" s="106"/>
      <c r="EGS52" s="106"/>
      <c r="EQA52" s="106"/>
      <c r="EQB52" s="106"/>
      <c r="EQC52" s="106"/>
      <c r="EQD52" s="106"/>
      <c r="EQE52" s="106"/>
      <c r="EQK52" s="106"/>
      <c r="EQL52" s="106"/>
      <c r="EQM52" s="106"/>
      <c r="EQN52" s="106"/>
      <c r="EQO52" s="106"/>
      <c r="EZW52" s="106"/>
      <c r="EZX52" s="106"/>
      <c r="EZY52" s="106"/>
      <c r="EZZ52" s="106"/>
      <c r="FAA52" s="106"/>
      <c r="FAG52" s="106"/>
      <c r="FAH52" s="106"/>
      <c r="FAI52" s="106"/>
      <c r="FAJ52" s="106"/>
      <c r="FAK52" s="106"/>
      <c r="FJS52" s="106"/>
      <c r="FJT52" s="106"/>
      <c r="FJU52" s="106"/>
      <c r="FJV52" s="106"/>
      <c r="FJW52" s="106"/>
      <c r="FKC52" s="106"/>
      <c r="FKD52" s="106"/>
      <c r="FKE52" s="106"/>
      <c r="FKF52" s="106"/>
      <c r="FKG52" s="106"/>
      <c r="FTO52" s="106"/>
      <c r="FTP52" s="106"/>
      <c r="FTQ52" s="106"/>
      <c r="FTR52" s="106"/>
      <c r="FTS52" s="106"/>
      <c r="FTY52" s="106"/>
      <c r="FTZ52" s="106"/>
      <c r="FUA52" s="106"/>
      <c r="FUB52" s="106"/>
      <c r="FUC52" s="106"/>
      <c r="GDK52" s="106"/>
      <c r="GDL52" s="106"/>
      <c r="GDM52" s="106"/>
      <c r="GDN52" s="106"/>
      <c r="GDO52" s="106"/>
      <c r="GDU52" s="106"/>
      <c r="GDV52" s="106"/>
      <c r="GDW52" s="106"/>
      <c r="GDX52" s="106"/>
      <c r="GDY52" s="106"/>
      <c r="GNG52" s="106"/>
      <c r="GNH52" s="106"/>
      <c r="GNI52" s="106"/>
      <c r="GNJ52" s="106"/>
      <c r="GNK52" s="106"/>
      <c r="GNQ52" s="106"/>
      <c r="GNR52" s="106"/>
      <c r="GNS52" s="106"/>
      <c r="GNT52" s="106"/>
      <c r="GNU52" s="106"/>
      <c r="GXC52" s="106"/>
      <c r="GXD52" s="106"/>
      <c r="GXE52" s="106"/>
      <c r="GXF52" s="106"/>
      <c r="GXG52" s="106"/>
      <c r="GXM52" s="106"/>
      <c r="GXN52" s="106"/>
      <c r="GXO52" s="106"/>
      <c r="GXP52" s="106"/>
      <c r="GXQ52" s="106"/>
      <c r="HGY52" s="106"/>
      <c r="HGZ52" s="106"/>
      <c r="HHA52" s="106"/>
      <c r="HHB52" s="106"/>
      <c r="HHC52" s="106"/>
      <c r="HHI52" s="106"/>
      <c r="HHJ52" s="106"/>
      <c r="HHK52" s="106"/>
      <c r="HHL52" s="106"/>
      <c r="HHM52" s="106"/>
      <c r="HQU52" s="106"/>
      <c r="HQV52" s="106"/>
      <c r="HQW52" s="106"/>
      <c r="HQX52" s="106"/>
      <c r="HQY52" s="106"/>
      <c r="HRE52" s="106"/>
      <c r="HRF52" s="106"/>
      <c r="HRG52" s="106"/>
      <c r="HRH52" s="106"/>
      <c r="HRI52" s="106"/>
      <c r="IAQ52" s="106"/>
      <c r="IAR52" s="106"/>
      <c r="IAS52" s="106"/>
      <c r="IAT52" s="106"/>
      <c r="IAU52" s="106"/>
      <c r="IBA52" s="106"/>
      <c r="IBB52" s="106"/>
      <c r="IBC52" s="106"/>
      <c r="IBD52" s="106"/>
      <c r="IBE52" s="106"/>
      <c r="IKM52" s="106"/>
      <c r="IKN52" s="106"/>
      <c r="IKO52" s="106"/>
      <c r="IKP52" s="106"/>
      <c r="IKQ52" s="106"/>
      <c r="IKW52" s="106"/>
      <c r="IKX52" s="106"/>
      <c r="IKY52" s="106"/>
      <c r="IKZ52" s="106"/>
      <c r="ILA52" s="106"/>
      <c r="IUI52" s="106"/>
      <c r="IUJ52" s="106"/>
      <c r="IUK52" s="106"/>
      <c r="IUL52" s="106"/>
      <c r="IUM52" s="106"/>
      <c r="IUS52" s="106"/>
      <c r="IUT52" s="106"/>
      <c r="IUU52" s="106"/>
      <c r="IUV52" s="106"/>
      <c r="IUW52" s="106"/>
      <c r="JEE52" s="106"/>
      <c r="JEF52" s="106"/>
      <c r="JEG52" s="106"/>
      <c r="JEH52" s="106"/>
      <c r="JEI52" s="106"/>
      <c r="JEO52" s="106"/>
      <c r="JEP52" s="106"/>
      <c r="JEQ52" s="106"/>
      <c r="JER52" s="106"/>
      <c r="JES52" s="106"/>
      <c r="JOA52" s="106"/>
      <c r="JOB52" s="106"/>
      <c r="JOC52" s="106"/>
      <c r="JOD52" s="106"/>
      <c r="JOE52" s="106"/>
      <c r="JOK52" s="106"/>
      <c r="JOL52" s="106"/>
      <c r="JOM52" s="106"/>
      <c r="JON52" s="106"/>
      <c r="JOO52" s="106"/>
      <c r="JXW52" s="106"/>
      <c r="JXX52" s="106"/>
      <c r="JXY52" s="106"/>
      <c r="JXZ52" s="106"/>
      <c r="JYA52" s="106"/>
      <c r="JYG52" s="106"/>
      <c r="JYH52" s="106"/>
      <c r="JYI52" s="106"/>
      <c r="JYJ52" s="106"/>
      <c r="JYK52" s="106"/>
      <c r="KHS52" s="106"/>
      <c r="KHT52" s="106"/>
      <c r="KHU52" s="106"/>
      <c r="KHV52" s="106"/>
      <c r="KHW52" s="106"/>
      <c r="KIC52" s="106"/>
      <c r="KID52" s="106"/>
      <c r="KIE52" s="106"/>
      <c r="KIF52" s="106"/>
      <c r="KIG52" s="106"/>
      <c r="KRO52" s="106"/>
      <c r="KRP52" s="106"/>
      <c r="KRQ52" s="106"/>
      <c r="KRR52" s="106"/>
      <c r="KRS52" s="106"/>
      <c r="KRY52" s="106"/>
      <c r="KRZ52" s="106"/>
      <c r="KSA52" s="106"/>
      <c r="KSB52" s="106"/>
      <c r="KSC52" s="106"/>
      <c r="LBK52" s="106"/>
      <c r="LBL52" s="106"/>
      <c r="LBM52" s="106"/>
      <c r="LBN52" s="106"/>
      <c r="LBO52" s="106"/>
      <c r="LBU52" s="106"/>
      <c r="LBV52" s="106"/>
      <c r="LBW52" s="106"/>
      <c r="LBX52" s="106"/>
      <c r="LBY52" s="106"/>
      <c r="LLG52" s="106"/>
      <c r="LLH52" s="106"/>
      <c r="LLI52" s="106"/>
      <c r="LLJ52" s="106"/>
      <c r="LLK52" s="106"/>
      <c r="LLQ52" s="106"/>
      <c r="LLR52" s="106"/>
      <c r="LLS52" s="106"/>
      <c r="LLT52" s="106"/>
      <c r="LLU52" s="106"/>
      <c r="LVC52" s="106"/>
      <c r="LVD52" s="106"/>
      <c r="LVE52" s="106"/>
      <c r="LVF52" s="106"/>
      <c r="LVG52" s="106"/>
      <c r="LVM52" s="106"/>
      <c r="LVN52" s="106"/>
      <c r="LVO52" s="106"/>
      <c r="LVP52" s="106"/>
      <c r="LVQ52" s="106"/>
      <c r="MEY52" s="106"/>
      <c r="MEZ52" s="106"/>
      <c r="MFA52" s="106"/>
      <c r="MFB52" s="106"/>
      <c r="MFC52" s="106"/>
      <c r="MFI52" s="106"/>
      <c r="MFJ52" s="106"/>
      <c r="MFK52" s="106"/>
      <c r="MFL52" s="106"/>
      <c r="MFM52" s="106"/>
      <c r="MOU52" s="106"/>
      <c r="MOV52" s="106"/>
      <c r="MOW52" s="106"/>
      <c r="MOX52" s="106"/>
      <c r="MOY52" s="106"/>
      <c r="MPE52" s="106"/>
      <c r="MPF52" s="106"/>
      <c r="MPG52" s="106"/>
      <c r="MPH52" s="106"/>
      <c r="MPI52" s="106"/>
      <c r="MYQ52" s="106"/>
      <c r="MYR52" s="106"/>
      <c r="MYS52" s="106"/>
      <c r="MYT52" s="106"/>
      <c r="MYU52" s="106"/>
      <c r="MZA52" s="106"/>
      <c r="MZB52" s="106"/>
      <c r="MZC52" s="106"/>
      <c r="MZD52" s="106"/>
      <c r="MZE52" s="106"/>
      <c r="NIM52" s="106"/>
      <c r="NIN52" s="106"/>
      <c r="NIO52" s="106"/>
      <c r="NIP52" s="106"/>
      <c r="NIQ52" s="106"/>
      <c r="NIW52" s="106"/>
      <c r="NIX52" s="106"/>
      <c r="NIY52" s="106"/>
      <c r="NIZ52" s="106"/>
      <c r="NJA52" s="106"/>
      <c r="NSI52" s="106"/>
      <c r="NSJ52" s="106"/>
      <c r="NSK52" s="106"/>
      <c r="NSL52" s="106"/>
      <c r="NSM52" s="106"/>
      <c r="NSS52" s="106"/>
      <c r="NST52" s="106"/>
      <c r="NSU52" s="106"/>
      <c r="NSV52" s="106"/>
      <c r="NSW52" s="106"/>
      <c r="OCE52" s="106"/>
      <c r="OCF52" s="106"/>
      <c r="OCG52" s="106"/>
      <c r="OCH52" s="106"/>
      <c r="OCI52" s="106"/>
      <c r="OCO52" s="106"/>
      <c r="OCP52" s="106"/>
      <c r="OCQ52" s="106"/>
      <c r="OCR52" s="106"/>
      <c r="OCS52" s="106"/>
      <c r="OMA52" s="106"/>
      <c r="OMB52" s="106"/>
      <c r="OMC52" s="106"/>
      <c r="OMD52" s="106"/>
      <c r="OME52" s="106"/>
      <c r="OMK52" s="106"/>
      <c r="OML52" s="106"/>
      <c r="OMM52" s="106"/>
      <c r="OMN52" s="106"/>
      <c r="OMO52" s="106"/>
      <c r="OVW52" s="106"/>
      <c r="OVX52" s="106"/>
      <c r="OVY52" s="106"/>
      <c r="OVZ52" s="106"/>
      <c r="OWA52" s="106"/>
      <c r="OWG52" s="106"/>
      <c r="OWH52" s="106"/>
      <c r="OWI52" s="106"/>
      <c r="OWJ52" s="106"/>
      <c r="OWK52" s="106"/>
      <c r="PFS52" s="106"/>
      <c r="PFT52" s="106"/>
      <c r="PFU52" s="106"/>
      <c r="PFV52" s="106"/>
      <c r="PFW52" s="106"/>
      <c r="PGC52" s="106"/>
      <c r="PGD52" s="106"/>
      <c r="PGE52" s="106"/>
      <c r="PGF52" s="106"/>
      <c r="PGG52" s="106"/>
      <c r="PPO52" s="106"/>
      <c r="PPP52" s="106"/>
      <c r="PPQ52" s="106"/>
      <c r="PPR52" s="106"/>
      <c r="PPS52" s="106"/>
      <c r="PPY52" s="106"/>
      <c r="PPZ52" s="106"/>
      <c r="PQA52" s="106"/>
      <c r="PQB52" s="106"/>
      <c r="PQC52" s="106"/>
      <c r="PZK52" s="106"/>
      <c r="PZL52" s="106"/>
      <c r="PZM52" s="106"/>
      <c r="PZN52" s="106"/>
      <c r="PZO52" s="106"/>
      <c r="PZU52" s="106"/>
      <c r="PZV52" s="106"/>
      <c r="PZW52" s="106"/>
      <c r="PZX52" s="106"/>
      <c r="PZY52" s="106"/>
      <c r="QJG52" s="106"/>
      <c r="QJH52" s="106"/>
      <c r="QJI52" s="106"/>
      <c r="QJJ52" s="106"/>
      <c r="QJK52" s="106"/>
      <c r="QJQ52" s="106"/>
      <c r="QJR52" s="106"/>
      <c r="QJS52" s="106"/>
      <c r="QJT52" s="106"/>
      <c r="QJU52" s="106"/>
      <c r="QTC52" s="106"/>
      <c r="QTD52" s="106"/>
      <c r="QTE52" s="106"/>
      <c r="QTF52" s="106"/>
      <c r="QTG52" s="106"/>
      <c r="QTM52" s="106"/>
      <c r="QTN52" s="106"/>
      <c r="QTO52" s="106"/>
      <c r="QTP52" s="106"/>
      <c r="QTQ52" s="106"/>
      <c r="RCY52" s="106"/>
      <c r="RCZ52" s="106"/>
      <c r="RDA52" s="106"/>
      <c r="RDB52" s="106"/>
      <c r="RDC52" s="106"/>
      <c r="RDI52" s="106"/>
      <c r="RDJ52" s="106"/>
      <c r="RDK52" s="106"/>
      <c r="RDL52" s="106"/>
      <c r="RDM52" s="106"/>
      <c r="RMU52" s="106"/>
      <c r="RMV52" s="106"/>
      <c r="RMW52" s="106"/>
      <c r="RMX52" s="106"/>
      <c r="RMY52" s="106"/>
      <c r="RNE52" s="106"/>
      <c r="RNF52" s="106"/>
      <c r="RNG52" s="106"/>
      <c r="RNH52" s="106"/>
      <c r="RNI52" s="106"/>
      <c r="RWQ52" s="106"/>
      <c r="RWR52" s="106"/>
      <c r="RWS52" s="106"/>
      <c r="RWT52" s="106"/>
      <c r="RWU52" s="106"/>
      <c r="RXA52" s="106"/>
      <c r="RXB52" s="106"/>
      <c r="RXC52" s="106"/>
      <c r="RXD52" s="106"/>
      <c r="RXE52" s="106"/>
      <c r="SGM52" s="106"/>
      <c r="SGN52" s="106"/>
      <c r="SGO52" s="106"/>
      <c r="SGP52" s="106"/>
      <c r="SGQ52" s="106"/>
      <c r="SGW52" s="106"/>
      <c r="SGX52" s="106"/>
      <c r="SGY52" s="106"/>
      <c r="SGZ52" s="106"/>
      <c r="SHA52" s="106"/>
      <c r="SQI52" s="106"/>
      <c r="SQJ52" s="106"/>
      <c r="SQK52" s="106"/>
      <c r="SQL52" s="106"/>
      <c r="SQM52" s="106"/>
      <c r="SQS52" s="106"/>
      <c r="SQT52" s="106"/>
      <c r="SQU52" s="106"/>
      <c r="SQV52" s="106"/>
      <c r="SQW52" s="106"/>
      <c r="TAE52" s="106"/>
      <c r="TAF52" s="106"/>
      <c r="TAG52" s="106"/>
      <c r="TAH52" s="106"/>
      <c r="TAI52" s="106"/>
      <c r="TAO52" s="106"/>
      <c r="TAP52" s="106"/>
      <c r="TAQ52" s="106"/>
      <c r="TAR52" s="106"/>
      <c r="TAS52" s="106"/>
      <c r="TKA52" s="106"/>
      <c r="TKB52" s="106"/>
      <c r="TKC52" s="106"/>
      <c r="TKD52" s="106"/>
      <c r="TKE52" s="106"/>
      <c r="TKK52" s="106"/>
      <c r="TKL52" s="106"/>
      <c r="TKM52" s="106"/>
      <c r="TKN52" s="106"/>
      <c r="TKO52" s="106"/>
      <c r="TTW52" s="106"/>
      <c r="TTX52" s="106"/>
      <c r="TTY52" s="106"/>
      <c r="TTZ52" s="106"/>
      <c r="TUA52" s="106"/>
      <c r="TUG52" s="106"/>
      <c r="TUH52" s="106"/>
      <c r="TUI52" s="106"/>
      <c r="TUJ52" s="106"/>
      <c r="TUK52" s="106"/>
      <c r="UDS52" s="106"/>
      <c r="UDT52" s="106"/>
      <c r="UDU52" s="106"/>
      <c r="UDV52" s="106"/>
      <c r="UDW52" s="106"/>
      <c r="UEC52" s="106"/>
      <c r="UED52" s="106"/>
      <c r="UEE52" s="106"/>
      <c r="UEF52" s="106"/>
      <c r="UEG52" s="106"/>
      <c r="UNO52" s="106"/>
      <c r="UNP52" s="106"/>
      <c r="UNQ52" s="106"/>
      <c r="UNR52" s="106"/>
      <c r="UNS52" s="106"/>
      <c r="UNY52" s="106"/>
      <c r="UNZ52" s="106"/>
      <c r="UOA52" s="106"/>
      <c r="UOB52" s="106"/>
      <c r="UOC52" s="106"/>
      <c r="UXK52" s="106"/>
      <c r="UXL52" s="106"/>
      <c r="UXM52" s="106"/>
      <c r="UXN52" s="106"/>
      <c r="UXO52" s="106"/>
      <c r="UXU52" s="106"/>
      <c r="UXV52" s="106"/>
      <c r="UXW52" s="106"/>
      <c r="UXX52" s="106"/>
      <c r="UXY52" s="106"/>
      <c r="VHG52" s="106"/>
      <c r="VHH52" s="106"/>
      <c r="VHI52" s="106"/>
      <c r="VHJ52" s="106"/>
      <c r="VHK52" s="106"/>
      <c r="VHQ52" s="106"/>
      <c r="VHR52" s="106"/>
      <c r="VHS52" s="106"/>
      <c r="VHT52" s="106"/>
      <c r="VHU52" s="106"/>
      <c r="VRC52" s="106"/>
      <c r="VRD52" s="106"/>
      <c r="VRE52" s="106"/>
      <c r="VRF52" s="106"/>
      <c r="VRG52" s="106"/>
      <c r="VRM52" s="106"/>
      <c r="VRN52" s="106"/>
      <c r="VRO52" s="106"/>
      <c r="VRP52" s="106"/>
      <c r="VRQ52" s="106"/>
      <c r="WAY52" s="106"/>
      <c r="WAZ52" s="106"/>
      <c r="WBA52" s="106"/>
      <c r="WBB52" s="106"/>
      <c r="WBC52" s="106"/>
      <c r="WBI52" s="106"/>
      <c r="WBJ52" s="106"/>
      <c r="WBK52" s="106"/>
      <c r="WBL52" s="106"/>
      <c r="WBM52" s="106"/>
      <c r="WKU52" s="106"/>
      <c r="WKV52" s="106"/>
      <c r="WKW52" s="106"/>
      <c r="WKX52" s="106"/>
      <c r="WKY52" s="106"/>
      <c r="WLE52" s="106"/>
      <c r="WLF52" s="106"/>
      <c r="WLG52" s="106"/>
      <c r="WLH52" s="106"/>
      <c r="WLI52" s="106"/>
      <c r="WUQ52" s="106"/>
      <c r="WUR52" s="106"/>
      <c r="WUS52" s="106"/>
      <c r="WUT52" s="106"/>
      <c r="WUU52" s="106"/>
      <c r="WVA52" s="106"/>
      <c r="WVB52" s="106"/>
      <c r="WVC52" s="106"/>
      <c r="WVD52" s="106"/>
      <c r="WVE52" s="106"/>
    </row>
    <row r="53" spans="5:1021 1225:2045 2249:3069 3273:4093 4297:5117 5321:6141 6345:7165 7369:8189 8393:9213 9417:10237 10441:11261 11465:12285 12489:13309 13513:14333 14537:15357 15561:16125" ht="8.1" customHeight="1" x14ac:dyDescent="0.15">
      <c r="E53" s="207"/>
      <c r="F53" s="207"/>
      <c r="G53" s="312"/>
      <c r="H53" s="312"/>
      <c r="I53" s="312"/>
      <c r="J53" s="312"/>
      <c r="K53" s="312"/>
      <c r="L53" s="312"/>
      <c r="M53" s="300"/>
      <c r="N53" s="300"/>
      <c r="O53" s="300"/>
      <c r="P53" s="300"/>
      <c r="Q53" s="300"/>
      <c r="R53" s="300"/>
      <c r="S53" s="300"/>
      <c r="T53" s="300"/>
      <c r="U53" s="300"/>
      <c r="V53" s="300"/>
      <c r="W53" s="300"/>
      <c r="X53" s="257"/>
      <c r="Y53" s="257"/>
      <c r="Z53" s="257"/>
      <c r="AA53" s="257"/>
      <c r="AB53" s="257"/>
      <c r="AC53" s="257"/>
      <c r="AD53" s="257"/>
      <c r="AE53" s="257"/>
      <c r="AF53" s="257"/>
      <c r="AG53" s="257"/>
      <c r="AH53" s="257"/>
      <c r="AI53" s="257"/>
      <c r="AJ53" s="257"/>
      <c r="AK53" s="202"/>
      <c r="AL53" s="203"/>
      <c r="AM53" s="203"/>
      <c r="AN53" s="203"/>
      <c r="AO53" s="203"/>
      <c r="AP53" s="203"/>
      <c r="AQ53" s="203"/>
      <c r="AR53" s="203"/>
      <c r="AS53" s="203"/>
      <c r="AT53" s="203"/>
      <c r="AU53" s="203"/>
      <c r="AV53" s="203"/>
      <c r="AW53" s="203"/>
      <c r="AX53" s="203"/>
      <c r="AY53" s="203"/>
      <c r="AZ53" s="203"/>
      <c r="BA53" s="203"/>
      <c r="BB53" s="203"/>
      <c r="BC53" s="203"/>
      <c r="BD53" s="203"/>
      <c r="BE53" s="203"/>
      <c r="BF53" s="203"/>
      <c r="BG53" s="204"/>
      <c r="BH53" s="270"/>
      <c r="BI53" s="271"/>
      <c r="BJ53" s="271"/>
      <c r="BK53" s="271"/>
      <c r="BL53" s="271"/>
      <c r="BM53" s="271"/>
      <c r="BN53" s="271"/>
      <c r="BO53" s="271"/>
      <c r="BP53" s="271"/>
      <c r="BQ53" s="271"/>
      <c r="BR53" s="271"/>
      <c r="BS53" s="271"/>
      <c r="BT53" s="271"/>
      <c r="BU53" s="271"/>
      <c r="BV53" s="272"/>
      <c r="BW53" s="223"/>
      <c r="BX53" s="223"/>
      <c r="BY53" s="223"/>
      <c r="BZ53" s="223"/>
      <c r="CA53" s="223"/>
      <c r="CB53" s="294"/>
      <c r="CC53" s="294"/>
      <c r="CD53" s="294"/>
      <c r="CE53" s="294"/>
      <c r="CF53" s="294"/>
      <c r="CG53" s="223"/>
      <c r="CH53" s="223"/>
      <c r="CI53" s="223"/>
      <c r="CJ53" s="223"/>
      <c r="CK53" s="223"/>
      <c r="CL53" s="243"/>
      <c r="CM53" s="243"/>
      <c r="CN53" s="243"/>
      <c r="CS53" s="15"/>
      <c r="CU53" s="15"/>
      <c r="CV53" s="15"/>
      <c r="CW53" s="15"/>
      <c r="CX53" s="15"/>
      <c r="DA53" s="5"/>
      <c r="DB53" s="5">
        <v>23</v>
      </c>
      <c r="DC53" s="5"/>
      <c r="DD53" s="5">
        <v>23</v>
      </c>
      <c r="DE53" s="5"/>
      <c r="DF53" s="5"/>
      <c r="DL53" s="9"/>
      <c r="DM53" s="9"/>
      <c r="DP53" s="124"/>
      <c r="SA53" s="106"/>
      <c r="SB53" s="106"/>
      <c r="SC53" s="106"/>
      <c r="SD53" s="106"/>
      <c r="SE53" s="106"/>
      <c r="SK53" s="106"/>
      <c r="SL53" s="106"/>
      <c r="SM53" s="106"/>
      <c r="SN53" s="106"/>
      <c r="SO53" s="106"/>
      <c r="ABW53" s="106"/>
      <c r="ABX53" s="106"/>
      <c r="ABY53" s="106"/>
      <c r="ABZ53" s="106"/>
      <c r="ACA53" s="106"/>
      <c r="ACG53" s="106"/>
      <c r="ACH53" s="106"/>
      <c r="ACI53" s="106"/>
      <c r="ACJ53" s="106"/>
      <c r="ACK53" s="106"/>
      <c r="ALS53" s="106"/>
      <c r="ALT53" s="106"/>
      <c r="ALU53" s="106"/>
      <c r="ALV53" s="106"/>
      <c r="ALW53" s="106"/>
      <c r="AMC53" s="106"/>
      <c r="AMD53" s="106"/>
      <c r="AME53" s="106"/>
      <c r="AMF53" s="106"/>
      <c r="AMG53" s="106"/>
      <c r="AVO53" s="106"/>
      <c r="AVP53" s="106"/>
      <c r="AVQ53" s="106"/>
      <c r="AVR53" s="106"/>
      <c r="AVS53" s="106"/>
      <c r="AVY53" s="106"/>
      <c r="AVZ53" s="106"/>
      <c r="AWA53" s="106"/>
      <c r="AWB53" s="106"/>
      <c r="AWC53" s="106"/>
      <c r="BFK53" s="106"/>
      <c r="BFL53" s="106"/>
      <c r="BFM53" s="106"/>
      <c r="BFN53" s="106"/>
      <c r="BFO53" s="106"/>
      <c r="BFU53" s="106"/>
      <c r="BFV53" s="106"/>
      <c r="BFW53" s="106"/>
      <c r="BFX53" s="106"/>
      <c r="BFY53" s="106"/>
      <c r="BPG53" s="106"/>
      <c r="BPH53" s="106"/>
      <c r="BPI53" s="106"/>
      <c r="BPJ53" s="106"/>
      <c r="BPK53" s="106"/>
      <c r="BPQ53" s="106"/>
      <c r="BPR53" s="106"/>
      <c r="BPS53" s="106"/>
      <c r="BPT53" s="106"/>
      <c r="BPU53" s="106"/>
      <c r="BZC53" s="106"/>
      <c r="BZD53" s="106"/>
      <c r="BZE53" s="106"/>
      <c r="BZF53" s="106"/>
      <c r="BZG53" s="106"/>
      <c r="BZM53" s="106"/>
      <c r="BZN53" s="106"/>
      <c r="BZO53" s="106"/>
      <c r="BZP53" s="106"/>
      <c r="BZQ53" s="106"/>
      <c r="CIY53" s="106"/>
      <c r="CIZ53" s="106"/>
      <c r="CJA53" s="106"/>
      <c r="CJB53" s="106"/>
      <c r="CJC53" s="106"/>
      <c r="CJI53" s="106"/>
      <c r="CJJ53" s="106"/>
      <c r="CJK53" s="106"/>
      <c r="CJL53" s="106"/>
      <c r="CJM53" s="106"/>
      <c r="CSU53" s="106"/>
      <c r="CSV53" s="106"/>
      <c r="CSW53" s="106"/>
      <c r="CSX53" s="106"/>
      <c r="CSY53" s="106"/>
      <c r="CTE53" s="106"/>
      <c r="CTF53" s="106"/>
      <c r="CTG53" s="106"/>
      <c r="CTH53" s="106"/>
      <c r="CTI53" s="106"/>
      <c r="DCQ53" s="106"/>
      <c r="DCR53" s="106"/>
      <c r="DCS53" s="106"/>
      <c r="DCT53" s="106"/>
      <c r="DCU53" s="106"/>
      <c r="DDA53" s="106"/>
      <c r="DDB53" s="106"/>
      <c r="DDC53" s="106"/>
      <c r="DDD53" s="106"/>
      <c r="DDE53" s="106"/>
      <c r="DMM53" s="106"/>
      <c r="DMN53" s="106"/>
      <c r="DMO53" s="106"/>
      <c r="DMP53" s="106"/>
      <c r="DMQ53" s="106"/>
      <c r="DMW53" s="106"/>
      <c r="DMX53" s="106"/>
      <c r="DMY53" s="106"/>
      <c r="DMZ53" s="106"/>
      <c r="DNA53" s="106"/>
      <c r="DWI53" s="106"/>
      <c r="DWJ53" s="106"/>
      <c r="DWK53" s="106"/>
      <c r="DWL53" s="106"/>
      <c r="DWM53" s="106"/>
      <c r="DWS53" s="106"/>
      <c r="DWT53" s="106"/>
      <c r="DWU53" s="106"/>
      <c r="DWV53" s="106"/>
      <c r="DWW53" s="106"/>
      <c r="EGE53" s="106"/>
      <c r="EGF53" s="106"/>
      <c r="EGG53" s="106"/>
      <c r="EGH53" s="106"/>
      <c r="EGI53" s="106"/>
      <c r="EGO53" s="106"/>
      <c r="EGP53" s="106"/>
      <c r="EGQ53" s="106"/>
      <c r="EGR53" s="106"/>
      <c r="EGS53" s="106"/>
      <c r="EQA53" s="106"/>
      <c r="EQB53" s="106"/>
      <c r="EQC53" s="106"/>
      <c r="EQD53" s="106"/>
      <c r="EQE53" s="106"/>
      <c r="EQK53" s="106"/>
      <c r="EQL53" s="106"/>
      <c r="EQM53" s="106"/>
      <c r="EQN53" s="106"/>
      <c r="EQO53" s="106"/>
      <c r="EZW53" s="106"/>
      <c r="EZX53" s="106"/>
      <c r="EZY53" s="106"/>
      <c r="EZZ53" s="106"/>
      <c r="FAA53" s="106"/>
      <c r="FAG53" s="106"/>
      <c r="FAH53" s="106"/>
      <c r="FAI53" s="106"/>
      <c r="FAJ53" s="106"/>
      <c r="FAK53" s="106"/>
      <c r="FJS53" s="106"/>
      <c r="FJT53" s="106"/>
      <c r="FJU53" s="106"/>
      <c r="FJV53" s="106"/>
      <c r="FJW53" s="106"/>
      <c r="FKC53" s="106"/>
      <c r="FKD53" s="106"/>
      <c r="FKE53" s="106"/>
      <c r="FKF53" s="106"/>
      <c r="FKG53" s="106"/>
      <c r="FTO53" s="106"/>
      <c r="FTP53" s="106"/>
      <c r="FTQ53" s="106"/>
      <c r="FTR53" s="106"/>
      <c r="FTS53" s="106"/>
      <c r="FTY53" s="106"/>
      <c r="FTZ53" s="106"/>
      <c r="FUA53" s="106"/>
      <c r="FUB53" s="106"/>
      <c r="FUC53" s="106"/>
      <c r="GDK53" s="106"/>
      <c r="GDL53" s="106"/>
      <c r="GDM53" s="106"/>
      <c r="GDN53" s="106"/>
      <c r="GDO53" s="106"/>
      <c r="GDU53" s="106"/>
      <c r="GDV53" s="106"/>
      <c r="GDW53" s="106"/>
      <c r="GDX53" s="106"/>
      <c r="GDY53" s="106"/>
      <c r="GNG53" s="106"/>
      <c r="GNH53" s="106"/>
      <c r="GNI53" s="106"/>
      <c r="GNJ53" s="106"/>
      <c r="GNK53" s="106"/>
      <c r="GNQ53" s="106"/>
      <c r="GNR53" s="106"/>
      <c r="GNS53" s="106"/>
      <c r="GNT53" s="106"/>
      <c r="GNU53" s="106"/>
      <c r="GXC53" s="106"/>
      <c r="GXD53" s="106"/>
      <c r="GXE53" s="106"/>
      <c r="GXF53" s="106"/>
      <c r="GXG53" s="106"/>
      <c r="GXM53" s="106"/>
      <c r="GXN53" s="106"/>
      <c r="GXO53" s="106"/>
      <c r="GXP53" s="106"/>
      <c r="GXQ53" s="106"/>
      <c r="HGY53" s="106"/>
      <c r="HGZ53" s="106"/>
      <c r="HHA53" s="106"/>
      <c r="HHB53" s="106"/>
      <c r="HHC53" s="106"/>
      <c r="HHI53" s="106"/>
      <c r="HHJ53" s="106"/>
      <c r="HHK53" s="106"/>
      <c r="HHL53" s="106"/>
      <c r="HHM53" s="106"/>
      <c r="HQU53" s="106"/>
      <c r="HQV53" s="106"/>
      <c r="HQW53" s="106"/>
      <c r="HQX53" s="106"/>
      <c r="HQY53" s="106"/>
      <c r="HRE53" s="106"/>
      <c r="HRF53" s="106"/>
      <c r="HRG53" s="106"/>
      <c r="HRH53" s="106"/>
      <c r="HRI53" s="106"/>
      <c r="IAQ53" s="106"/>
      <c r="IAR53" s="106"/>
      <c r="IAS53" s="106"/>
      <c r="IAT53" s="106"/>
      <c r="IAU53" s="106"/>
      <c r="IBA53" s="106"/>
      <c r="IBB53" s="106"/>
      <c r="IBC53" s="106"/>
      <c r="IBD53" s="106"/>
      <c r="IBE53" s="106"/>
      <c r="IKM53" s="106"/>
      <c r="IKN53" s="106"/>
      <c r="IKO53" s="106"/>
      <c r="IKP53" s="106"/>
      <c r="IKQ53" s="106"/>
      <c r="IKW53" s="106"/>
      <c r="IKX53" s="106"/>
      <c r="IKY53" s="106"/>
      <c r="IKZ53" s="106"/>
      <c r="ILA53" s="106"/>
      <c r="IUI53" s="106"/>
      <c r="IUJ53" s="106"/>
      <c r="IUK53" s="106"/>
      <c r="IUL53" s="106"/>
      <c r="IUM53" s="106"/>
      <c r="IUS53" s="106"/>
      <c r="IUT53" s="106"/>
      <c r="IUU53" s="106"/>
      <c r="IUV53" s="106"/>
      <c r="IUW53" s="106"/>
      <c r="JEE53" s="106"/>
      <c r="JEF53" s="106"/>
      <c r="JEG53" s="106"/>
      <c r="JEH53" s="106"/>
      <c r="JEI53" s="106"/>
      <c r="JEO53" s="106"/>
      <c r="JEP53" s="106"/>
      <c r="JEQ53" s="106"/>
      <c r="JER53" s="106"/>
      <c r="JES53" s="106"/>
      <c r="JOA53" s="106"/>
      <c r="JOB53" s="106"/>
      <c r="JOC53" s="106"/>
      <c r="JOD53" s="106"/>
      <c r="JOE53" s="106"/>
      <c r="JOK53" s="106"/>
      <c r="JOL53" s="106"/>
      <c r="JOM53" s="106"/>
      <c r="JON53" s="106"/>
      <c r="JOO53" s="106"/>
      <c r="JXW53" s="106"/>
      <c r="JXX53" s="106"/>
      <c r="JXY53" s="106"/>
      <c r="JXZ53" s="106"/>
      <c r="JYA53" s="106"/>
      <c r="JYG53" s="106"/>
      <c r="JYH53" s="106"/>
      <c r="JYI53" s="106"/>
      <c r="JYJ53" s="106"/>
      <c r="JYK53" s="106"/>
      <c r="KHS53" s="106"/>
      <c r="KHT53" s="106"/>
      <c r="KHU53" s="106"/>
      <c r="KHV53" s="106"/>
      <c r="KHW53" s="106"/>
      <c r="KIC53" s="106"/>
      <c r="KID53" s="106"/>
      <c r="KIE53" s="106"/>
      <c r="KIF53" s="106"/>
      <c r="KIG53" s="106"/>
      <c r="KRO53" s="106"/>
      <c r="KRP53" s="106"/>
      <c r="KRQ53" s="106"/>
      <c r="KRR53" s="106"/>
      <c r="KRS53" s="106"/>
      <c r="KRY53" s="106"/>
      <c r="KRZ53" s="106"/>
      <c r="KSA53" s="106"/>
      <c r="KSB53" s="106"/>
      <c r="KSC53" s="106"/>
      <c r="LBK53" s="106"/>
      <c r="LBL53" s="106"/>
      <c r="LBM53" s="106"/>
      <c r="LBN53" s="106"/>
      <c r="LBO53" s="106"/>
      <c r="LBU53" s="106"/>
      <c r="LBV53" s="106"/>
      <c r="LBW53" s="106"/>
      <c r="LBX53" s="106"/>
      <c r="LBY53" s="106"/>
      <c r="LLG53" s="106"/>
      <c r="LLH53" s="106"/>
      <c r="LLI53" s="106"/>
      <c r="LLJ53" s="106"/>
      <c r="LLK53" s="106"/>
      <c r="LLQ53" s="106"/>
      <c r="LLR53" s="106"/>
      <c r="LLS53" s="106"/>
      <c r="LLT53" s="106"/>
      <c r="LLU53" s="106"/>
      <c r="LVC53" s="106"/>
      <c r="LVD53" s="106"/>
      <c r="LVE53" s="106"/>
      <c r="LVF53" s="106"/>
      <c r="LVG53" s="106"/>
      <c r="LVM53" s="106"/>
      <c r="LVN53" s="106"/>
      <c r="LVO53" s="106"/>
      <c r="LVP53" s="106"/>
      <c r="LVQ53" s="106"/>
      <c r="MEY53" s="106"/>
      <c r="MEZ53" s="106"/>
      <c r="MFA53" s="106"/>
      <c r="MFB53" s="106"/>
      <c r="MFC53" s="106"/>
      <c r="MFI53" s="106"/>
      <c r="MFJ53" s="106"/>
      <c r="MFK53" s="106"/>
      <c r="MFL53" s="106"/>
      <c r="MFM53" s="106"/>
      <c r="MOU53" s="106"/>
      <c r="MOV53" s="106"/>
      <c r="MOW53" s="106"/>
      <c r="MOX53" s="106"/>
      <c r="MOY53" s="106"/>
      <c r="MPE53" s="106"/>
      <c r="MPF53" s="106"/>
      <c r="MPG53" s="106"/>
      <c r="MPH53" s="106"/>
      <c r="MPI53" s="106"/>
      <c r="MYQ53" s="106"/>
      <c r="MYR53" s="106"/>
      <c r="MYS53" s="106"/>
      <c r="MYT53" s="106"/>
      <c r="MYU53" s="106"/>
      <c r="MZA53" s="106"/>
      <c r="MZB53" s="106"/>
      <c r="MZC53" s="106"/>
      <c r="MZD53" s="106"/>
      <c r="MZE53" s="106"/>
      <c r="NIM53" s="106"/>
      <c r="NIN53" s="106"/>
      <c r="NIO53" s="106"/>
      <c r="NIP53" s="106"/>
      <c r="NIQ53" s="106"/>
      <c r="NIW53" s="106"/>
      <c r="NIX53" s="106"/>
      <c r="NIY53" s="106"/>
      <c r="NIZ53" s="106"/>
      <c r="NJA53" s="106"/>
      <c r="NSI53" s="106"/>
      <c r="NSJ53" s="106"/>
      <c r="NSK53" s="106"/>
      <c r="NSL53" s="106"/>
      <c r="NSM53" s="106"/>
      <c r="NSS53" s="106"/>
      <c r="NST53" s="106"/>
      <c r="NSU53" s="106"/>
      <c r="NSV53" s="106"/>
      <c r="NSW53" s="106"/>
      <c r="OCE53" s="106"/>
      <c r="OCF53" s="106"/>
      <c r="OCG53" s="106"/>
      <c r="OCH53" s="106"/>
      <c r="OCI53" s="106"/>
      <c r="OCO53" s="106"/>
      <c r="OCP53" s="106"/>
      <c r="OCQ53" s="106"/>
      <c r="OCR53" s="106"/>
      <c r="OCS53" s="106"/>
      <c r="OMA53" s="106"/>
      <c r="OMB53" s="106"/>
      <c r="OMC53" s="106"/>
      <c r="OMD53" s="106"/>
      <c r="OME53" s="106"/>
      <c r="OMK53" s="106"/>
      <c r="OML53" s="106"/>
      <c r="OMM53" s="106"/>
      <c r="OMN53" s="106"/>
      <c r="OMO53" s="106"/>
      <c r="OVW53" s="106"/>
      <c r="OVX53" s="106"/>
      <c r="OVY53" s="106"/>
      <c r="OVZ53" s="106"/>
      <c r="OWA53" s="106"/>
      <c r="OWG53" s="106"/>
      <c r="OWH53" s="106"/>
      <c r="OWI53" s="106"/>
      <c r="OWJ53" s="106"/>
      <c r="OWK53" s="106"/>
      <c r="PFS53" s="106"/>
      <c r="PFT53" s="106"/>
      <c r="PFU53" s="106"/>
      <c r="PFV53" s="106"/>
      <c r="PFW53" s="106"/>
      <c r="PGC53" s="106"/>
      <c r="PGD53" s="106"/>
      <c r="PGE53" s="106"/>
      <c r="PGF53" s="106"/>
      <c r="PGG53" s="106"/>
      <c r="PPO53" s="106"/>
      <c r="PPP53" s="106"/>
      <c r="PPQ53" s="106"/>
      <c r="PPR53" s="106"/>
      <c r="PPS53" s="106"/>
      <c r="PPY53" s="106"/>
      <c r="PPZ53" s="106"/>
      <c r="PQA53" s="106"/>
      <c r="PQB53" s="106"/>
      <c r="PQC53" s="106"/>
      <c r="PZK53" s="106"/>
      <c r="PZL53" s="106"/>
      <c r="PZM53" s="106"/>
      <c r="PZN53" s="106"/>
      <c r="PZO53" s="106"/>
      <c r="PZU53" s="106"/>
      <c r="PZV53" s="106"/>
      <c r="PZW53" s="106"/>
      <c r="PZX53" s="106"/>
      <c r="PZY53" s="106"/>
      <c r="QJG53" s="106"/>
      <c r="QJH53" s="106"/>
      <c r="QJI53" s="106"/>
      <c r="QJJ53" s="106"/>
      <c r="QJK53" s="106"/>
      <c r="QJQ53" s="106"/>
      <c r="QJR53" s="106"/>
      <c r="QJS53" s="106"/>
      <c r="QJT53" s="106"/>
      <c r="QJU53" s="106"/>
      <c r="QTC53" s="106"/>
      <c r="QTD53" s="106"/>
      <c r="QTE53" s="106"/>
      <c r="QTF53" s="106"/>
      <c r="QTG53" s="106"/>
      <c r="QTM53" s="106"/>
      <c r="QTN53" s="106"/>
      <c r="QTO53" s="106"/>
      <c r="QTP53" s="106"/>
      <c r="QTQ53" s="106"/>
      <c r="RCY53" s="106"/>
      <c r="RCZ53" s="106"/>
      <c r="RDA53" s="106"/>
      <c r="RDB53" s="106"/>
      <c r="RDC53" s="106"/>
      <c r="RDI53" s="106"/>
      <c r="RDJ53" s="106"/>
      <c r="RDK53" s="106"/>
      <c r="RDL53" s="106"/>
      <c r="RDM53" s="106"/>
      <c r="RMU53" s="106"/>
      <c r="RMV53" s="106"/>
      <c r="RMW53" s="106"/>
      <c r="RMX53" s="106"/>
      <c r="RMY53" s="106"/>
      <c r="RNE53" s="106"/>
      <c r="RNF53" s="106"/>
      <c r="RNG53" s="106"/>
      <c r="RNH53" s="106"/>
      <c r="RNI53" s="106"/>
      <c r="RWQ53" s="106"/>
      <c r="RWR53" s="106"/>
      <c r="RWS53" s="106"/>
      <c r="RWT53" s="106"/>
      <c r="RWU53" s="106"/>
      <c r="RXA53" s="106"/>
      <c r="RXB53" s="106"/>
      <c r="RXC53" s="106"/>
      <c r="RXD53" s="106"/>
      <c r="RXE53" s="106"/>
      <c r="SGM53" s="106"/>
      <c r="SGN53" s="106"/>
      <c r="SGO53" s="106"/>
      <c r="SGP53" s="106"/>
      <c r="SGQ53" s="106"/>
      <c r="SGW53" s="106"/>
      <c r="SGX53" s="106"/>
      <c r="SGY53" s="106"/>
      <c r="SGZ53" s="106"/>
      <c r="SHA53" s="106"/>
      <c r="SQI53" s="106"/>
      <c r="SQJ53" s="106"/>
      <c r="SQK53" s="106"/>
      <c r="SQL53" s="106"/>
      <c r="SQM53" s="106"/>
      <c r="SQS53" s="106"/>
      <c r="SQT53" s="106"/>
      <c r="SQU53" s="106"/>
      <c r="SQV53" s="106"/>
      <c r="SQW53" s="106"/>
      <c r="TAE53" s="106"/>
      <c r="TAF53" s="106"/>
      <c r="TAG53" s="106"/>
      <c r="TAH53" s="106"/>
      <c r="TAI53" s="106"/>
      <c r="TAO53" s="106"/>
      <c r="TAP53" s="106"/>
      <c r="TAQ53" s="106"/>
      <c r="TAR53" s="106"/>
      <c r="TAS53" s="106"/>
      <c r="TKA53" s="106"/>
      <c r="TKB53" s="106"/>
      <c r="TKC53" s="106"/>
      <c r="TKD53" s="106"/>
      <c r="TKE53" s="106"/>
      <c r="TKK53" s="106"/>
      <c r="TKL53" s="106"/>
      <c r="TKM53" s="106"/>
      <c r="TKN53" s="106"/>
      <c r="TKO53" s="106"/>
      <c r="TTW53" s="106"/>
      <c r="TTX53" s="106"/>
      <c r="TTY53" s="106"/>
      <c r="TTZ53" s="106"/>
      <c r="TUA53" s="106"/>
      <c r="TUG53" s="106"/>
      <c r="TUH53" s="106"/>
      <c r="TUI53" s="106"/>
      <c r="TUJ53" s="106"/>
      <c r="TUK53" s="106"/>
      <c r="UDS53" s="106"/>
      <c r="UDT53" s="106"/>
      <c r="UDU53" s="106"/>
      <c r="UDV53" s="106"/>
      <c r="UDW53" s="106"/>
      <c r="UEC53" s="106"/>
      <c r="UED53" s="106"/>
      <c r="UEE53" s="106"/>
      <c r="UEF53" s="106"/>
      <c r="UEG53" s="106"/>
      <c r="UNO53" s="106"/>
      <c r="UNP53" s="106"/>
      <c r="UNQ53" s="106"/>
      <c r="UNR53" s="106"/>
      <c r="UNS53" s="106"/>
      <c r="UNY53" s="106"/>
      <c r="UNZ53" s="106"/>
      <c r="UOA53" s="106"/>
      <c r="UOB53" s="106"/>
      <c r="UOC53" s="106"/>
      <c r="UXK53" s="106"/>
      <c r="UXL53" s="106"/>
      <c r="UXM53" s="106"/>
      <c r="UXN53" s="106"/>
      <c r="UXO53" s="106"/>
      <c r="UXU53" s="106"/>
      <c r="UXV53" s="106"/>
      <c r="UXW53" s="106"/>
      <c r="UXX53" s="106"/>
      <c r="UXY53" s="106"/>
      <c r="VHG53" s="106"/>
      <c r="VHH53" s="106"/>
      <c r="VHI53" s="106"/>
      <c r="VHJ53" s="106"/>
      <c r="VHK53" s="106"/>
      <c r="VHQ53" s="106"/>
      <c r="VHR53" s="106"/>
      <c r="VHS53" s="106"/>
      <c r="VHT53" s="106"/>
      <c r="VHU53" s="106"/>
      <c r="VRC53" s="106"/>
      <c r="VRD53" s="106"/>
      <c r="VRE53" s="106"/>
      <c r="VRF53" s="106"/>
      <c r="VRG53" s="106"/>
      <c r="VRM53" s="106"/>
      <c r="VRN53" s="106"/>
      <c r="VRO53" s="106"/>
      <c r="VRP53" s="106"/>
      <c r="VRQ53" s="106"/>
      <c r="WAY53" s="106"/>
      <c r="WAZ53" s="106"/>
      <c r="WBA53" s="106"/>
      <c r="WBB53" s="106"/>
      <c r="WBC53" s="106"/>
      <c r="WBI53" s="106"/>
      <c r="WBJ53" s="106"/>
      <c r="WBK53" s="106"/>
      <c r="WBL53" s="106"/>
      <c r="WBM53" s="106"/>
      <c r="WKU53" s="106"/>
      <c r="WKV53" s="106"/>
      <c r="WKW53" s="106"/>
      <c r="WKX53" s="106"/>
      <c r="WKY53" s="106"/>
      <c r="WLE53" s="106"/>
      <c r="WLF53" s="106"/>
      <c r="WLG53" s="106"/>
      <c r="WLH53" s="106"/>
      <c r="WLI53" s="106"/>
      <c r="WUQ53" s="106"/>
      <c r="WUR53" s="106"/>
      <c r="WUS53" s="106"/>
      <c r="WUT53" s="106"/>
      <c r="WUU53" s="106"/>
      <c r="WVA53" s="106"/>
      <c r="WVB53" s="106"/>
      <c r="WVC53" s="106"/>
      <c r="WVD53" s="106"/>
      <c r="WVE53" s="106"/>
    </row>
    <row r="54" spans="5:1021 1225:2045 2249:3069 3273:4093 4297:5117 5321:6141 6345:7165 7369:8189 8393:9213 9417:10237 10441:11261 11465:12285 12489:13309 13513:14333 14537:15357 15561:16125" ht="8.1" customHeight="1" x14ac:dyDescent="0.15">
      <c r="E54" s="207"/>
      <c r="F54" s="207"/>
      <c r="G54" s="312"/>
      <c r="H54" s="312"/>
      <c r="I54" s="312"/>
      <c r="J54" s="312"/>
      <c r="K54" s="312"/>
      <c r="L54" s="312"/>
      <c r="M54" s="300"/>
      <c r="N54" s="300"/>
      <c r="O54" s="300"/>
      <c r="P54" s="300"/>
      <c r="Q54" s="300"/>
      <c r="R54" s="300"/>
      <c r="S54" s="300"/>
      <c r="T54" s="300"/>
      <c r="U54" s="300"/>
      <c r="V54" s="300"/>
      <c r="W54" s="300"/>
      <c r="X54" s="257"/>
      <c r="Y54" s="257"/>
      <c r="Z54" s="257"/>
      <c r="AA54" s="257"/>
      <c r="AB54" s="257"/>
      <c r="AC54" s="257"/>
      <c r="AD54" s="257"/>
      <c r="AE54" s="257"/>
      <c r="AF54" s="257"/>
      <c r="AG54" s="257"/>
      <c r="AH54" s="257"/>
      <c r="AI54" s="257"/>
      <c r="AJ54" s="257"/>
      <c r="AK54" s="202" t="s">
        <v>206</v>
      </c>
      <c r="AL54" s="203"/>
      <c r="AM54" s="203"/>
      <c r="AN54" s="203"/>
      <c r="AO54" s="203"/>
      <c r="AP54" s="203"/>
      <c r="AQ54" s="203"/>
      <c r="AR54" s="203"/>
      <c r="AS54" s="203"/>
      <c r="AT54" s="203"/>
      <c r="AU54" s="203"/>
      <c r="AV54" s="203"/>
      <c r="AW54" s="203"/>
      <c r="AX54" s="203"/>
      <c r="AY54" s="203"/>
      <c r="AZ54" s="203"/>
      <c r="BA54" s="203"/>
      <c r="BB54" s="203"/>
      <c r="BC54" s="203"/>
      <c r="BD54" s="203"/>
      <c r="BE54" s="203"/>
      <c r="BF54" s="203"/>
      <c r="BG54" s="204"/>
      <c r="BH54" s="270"/>
      <c r="BI54" s="271"/>
      <c r="BJ54" s="271"/>
      <c r="BK54" s="271"/>
      <c r="BL54" s="271"/>
      <c r="BM54" s="271"/>
      <c r="BN54" s="271"/>
      <c r="BO54" s="271"/>
      <c r="BP54" s="271"/>
      <c r="BQ54" s="271"/>
      <c r="BR54" s="271"/>
      <c r="BS54" s="271"/>
      <c r="BT54" s="271"/>
      <c r="BU54" s="271"/>
      <c r="BV54" s="272"/>
      <c r="BW54" s="223"/>
      <c r="BX54" s="223"/>
      <c r="BY54" s="223"/>
      <c r="BZ54" s="223"/>
      <c r="CA54" s="223"/>
      <c r="CB54" s="294"/>
      <c r="CC54" s="294"/>
      <c r="CD54" s="294"/>
      <c r="CE54" s="294"/>
      <c r="CF54" s="294"/>
      <c r="CG54" s="223"/>
      <c r="CH54" s="223"/>
      <c r="CI54" s="223"/>
      <c r="CJ54" s="223"/>
      <c r="CK54" s="223"/>
      <c r="CL54" s="243"/>
      <c r="CM54" s="243"/>
      <c r="CN54" s="243"/>
      <c r="CO54" s="15"/>
      <c r="CR54" s="15"/>
      <c r="CS54" s="15"/>
      <c r="CT54" s="15"/>
      <c r="CU54" s="15"/>
      <c r="CV54" s="15"/>
      <c r="CW54" s="15"/>
      <c r="CX54" s="15"/>
      <c r="CY54" s="15"/>
      <c r="DA54" s="5"/>
      <c r="DB54" s="5">
        <v>24</v>
      </c>
      <c r="DC54" s="5"/>
      <c r="DD54" s="5">
        <v>24</v>
      </c>
      <c r="DE54" s="5"/>
      <c r="DF54" s="5"/>
      <c r="DJ54" s="5"/>
      <c r="DK54" s="309" t="s">
        <v>207</v>
      </c>
      <c r="DL54" s="310"/>
      <c r="DM54" s="301" t="s">
        <v>183</v>
      </c>
      <c r="DN54" s="303" t="s">
        <v>205</v>
      </c>
      <c r="DO54" s="304"/>
      <c r="DP54" s="305"/>
      <c r="SA54" s="106"/>
      <c r="SB54" s="106"/>
      <c r="SC54" s="106"/>
      <c r="SD54" s="106"/>
      <c r="SE54" s="106"/>
      <c r="SK54" s="106"/>
      <c r="SL54" s="106"/>
      <c r="SM54" s="106"/>
      <c r="SN54" s="106"/>
      <c r="SO54" s="106"/>
      <c r="ABW54" s="106"/>
      <c r="ABX54" s="106"/>
      <c r="ABY54" s="106"/>
      <c r="ABZ54" s="106"/>
      <c r="ACA54" s="106"/>
      <c r="ACG54" s="106"/>
      <c r="ACH54" s="106"/>
      <c r="ACI54" s="106"/>
      <c r="ACJ54" s="106"/>
      <c r="ACK54" s="106"/>
      <c r="ALS54" s="106"/>
      <c r="ALT54" s="106"/>
      <c r="ALU54" s="106"/>
      <c r="ALV54" s="106"/>
      <c r="ALW54" s="106"/>
      <c r="AMC54" s="106"/>
      <c r="AMD54" s="106"/>
      <c r="AME54" s="106"/>
      <c r="AMF54" s="106"/>
      <c r="AMG54" s="106"/>
      <c r="AVO54" s="106"/>
      <c r="AVP54" s="106"/>
      <c r="AVQ54" s="106"/>
      <c r="AVR54" s="106"/>
      <c r="AVS54" s="106"/>
      <c r="AVY54" s="106"/>
      <c r="AVZ54" s="106"/>
      <c r="AWA54" s="106"/>
      <c r="AWB54" s="106"/>
      <c r="AWC54" s="106"/>
      <c r="BFK54" s="106"/>
      <c r="BFL54" s="106"/>
      <c r="BFM54" s="106"/>
      <c r="BFN54" s="106"/>
      <c r="BFO54" s="106"/>
      <c r="BFU54" s="106"/>
      <c r="BFV54" s="106"/>
      <c r="BFW54" s="106"/>
      <c r="BFX54" s="106"/>
      <c r="BFY54" s="106"/>
      <c r="BPG54" s="106"/>
      <c r="BPH54" s="106"/>
      <c r="BPI54" s="106"/>
      <c r="BPJ54" s="106"/>
      <c r="BPK54" s="106"/>
      <c r="BPQ54" s="106"/>
      <c r="BPR54" s="106"/>
      <c r="BPS54" s="106"/>
      <c r="BPT54" s="106"/>
      <c r="BPU54" s="106"/>
      <c r="BZC54" s="106"/>
      <c r="BZD54" s="106"/>
      <c r="BZE54" s="106"/>
      <c r="BZF54" s="106"/>
      <c r="BZG54" s="106"/>
      <c r="BZM54" s="106"/>
      <c r="BZN54" s="106"/>
      <c r="BZO54" s="106"/>
      <c r="BZP54" s="106"/>
      <c r="BZQ54" s="106"/>
      <c r="CIY54" s="106"/>
      <c r="CIZ54" s="106"/>
      <c r="CJA54" s="106"/>
      <c r="CJB54" s="106"/>
      <c r="CJC54" s="106"/>
      <c r="CJI54" s="106"/>
      <c r="CJJ54" s="106"/>
      <c r="CJK54" s="106"/>
      <c r="CJL54" s="106"/>
      <c r="CJM54" s="106"/>
      <c r="CSU54" s="106"/>
      <c r="CSV54" s="106"/>
      <c r="CSW54" s="106"/>
      <c r="CSX54" s="106"/>
      <c r="CSY54" s="106"/>
      <c r="CTE54" s="106"/>
      <c r="CTF54" s="106"/>
      <c r="CTG54" s="106"/>
      <c r="CTH54" s="106"/>
      <c r="CTI54" s="106"/>
      <c r="DCQ54" s="106"/>
      <c r="DCR54" s="106"/>
      <c r="DCS54" s="106"/>
      <c r="DCT54" s="106"/>
      <c r="DCU54" s="106"/>
      <c r="DDA54" s="106"/>
      <c r="DDB54" s="106"/>
      <c r="DDC54" s="106"/>
      <c r="DDD54" s="106"/>
      <c r="DDE54" s="106"/>
      <c r="DMM54" s="106"/>
      <c r="DMN54" s="106"/>
      <c r="DMO54" s="106"/>
      <c r="DMP54" s="106"/>
      <c r="DMQ54" s="106"/>
      <c r="DMW54" s="106"/>
      <c r="DMX54" s="106"/>
      <c r="DMY54" s="106"/>
      <c r="DMZ54" s="106"/>
      <c r="DNA54" s="106"/>
      <c r="DWI54" s="106"/>
      <c r="DWJ54" s="106"/>
      <c r="DWK54" s="106"/>
      <c r="DWL54" s="106"/>
      <c r="DWM54" s="106"/>
      <c r="DWS54" s="106"/>
      <c r="DWT54" s="106"/>
      <c r="DWU54" s="106"/>
      <c r="DWV54" s="106"/>
      <c r="DWW54" s="106"/>
      <c r="EGE54" s="106"/>
      <c r="EGF54" s="106"/>
      <c r="EGG54" s="106"/>
      <c r="EGH54" s="106"/>
      <c r="EGI54" s="106"/>
      <c r="EGO54" s="106"/>
      <c r="EGP54" s="106"/>
      <c r="EGQ54" s="106"/>
      <c r="EGR54" s="106"/>
      <c r="EGS54" s="106"/>
      <c r="EQA54" s="106"/>
      <c r="EQB54" s="106"/>
      <c r="EQC54" s="106"/>
      <c r="EQD54" s="106"/>
      <c r="EQE54" s="106"/>
      <c r="EQK54" s="106"/>
      <c r="EQL54" s="106"/>
      <c r="EQM54" s="106"/>
      <c r="EQN54" s="106"/>
      <c r="EQO54" s="106"/>
      <c r="EZW54" s="106"/>
      <c r="EZX54" s="106"/>
      <c r="EZY54" s="106"/>
      <c r="EZZ54" s="106"/>
      <c r="FAA54" s="106"/>
      <c r="FAG54" s="106"/>
      <c r="FAH54" s="106"/>
      <c r="FAI54" s="106"/>
      <c r="FAJ54" s="106"/>
      <c r="FAK54" s="106"/>
      <c r="FJS54" s="106"/>
      <c r="FJT54" s="106"/>
      <c r="FJU54" s="106"/>
      <c r="FJV54" s="106"/>
      <c r="FJW54" s="106"/>
      <c r="FKC54" s="106"/>
      <c r="FKD54" s="106"/>
      <c r="FKE54" s="106"/>
      <c r="FKF54" s="106"/>
      <c r="FKG54" s="106"/>
      <c r="FTO54" s="106"/>
      <c r="FTP54" s="106"/>
      <c r="FTQ54" s="106"/>
      <c r="FTR54" s="106"/>
      <c r="FTS54" s="106"/>
      <c r="FTY54" s="106"/>
      <c r="FTZ54" s="106"/>
      <c r="FUA54" s="106"/>
      <c r="FUB54" s="106"/>
      <c r="FUC54" s="106"/>
      <c r="GDK54" s="106"/>
      <c r="GDL54" s="106"/>
      <c r="GDM54" s="106"/>
      <c r="GDN54" s="106"/>
      <c r="GDO54" s="106"/>
      <c r="GDU54" s="106"/>
      <c r="GDV54" s="106"/>
      <c r="GDW54" s="106"/>
      <c r="GDX54" s="106"/>
      <c r="GDY54" s="106"/>
      <c r="GNG54" s="106"/>
      <c r="GNH54" s="106"/>
      <c r="GNI54" s="106"/>
      <c r="GNJ54" s="106"/>
      <c r="GNK54" s="106"/>
      <c r="GNQ54" s="106"/>
      <c r="GNR54" s="106"/>
      <c r="GNS54" s="106"/>
      <c r="GNT54" s="106"/>
      <c r="GNU54" s="106"/>
      <c r="GXC54" s="106"/>
      <c r="GXD54" s="106"/>
      <c r="GXE54" s="106"/>
      <c r="GXF54" s="106"/>
      <c r="GXG54" s="106"/>
      <c r="GXM54" s="106"/>
      <c r="GXN54" s="106"/>
      <c r="GXO54" s="106"/>
      <c r="GXP54" s="106"/>
      <c r="GXQ54" s="106"/>
      <c r="HGY54" s="106"/>
      <c r="HGZ54" s="106"/>
      <c r="HHA54" s="106"/>
      <c r="HHB54" s="106"/>
      <c r="HHC54" s="106"/>
      <c r="HHI54" s="106"/>
      <c r="HHJ54" s="106"/>
      <c r="HHK54" s="106"/>
      <c r="HHL54" s="106"/>
      <c r="HHM54" s="106"/>
      <c r="HQU54" s="106"/>
      <c r="HQV54" s="106"/>
      <c r="HQW54" s="106"/>
      <c r="HQX54" s="106"/>
      <c r="HQY54" s="106"/>
      <c r="HRE54" s="106"/>
      <c r="HRF54" s="106"/>
      <c r="HRG54" s="106"/>
      <c r="HRH54" s="106"/>
      <c r="HRI54" s="106"/>
      <c r="IAQ54" s="106"/>
      <c r="IAR54" s="106"/>
      <c r="IAS54" s="106"/>
      <c r="IAT54" s="106"/>
      <c r="IAU54" s="106"/>
      <c r="IBA54" s="106"/>
      <c r="IBB54" s="106"/>
      <c r="IBC54" s="106"/>
      <c r="IBD54" s="106"/>
      <c r="IBE54" s="106"/>
      <c r="IKM54" s="106"/>
      <c r="IKN54" s="106"/>
      <c r="IKO54" s="106"/>
      <c r="IKP54" s="106"/>
      <c r="IKQ54" s="106"/>
      <c r="IKW54" s="106"/>
      <c r="IKX54" s="106"/>
      <c r="IKY54" s="106"/>
      <c r="IKZ54" s="106"/>
      <c r="ILA54" s="106"/>
      <c r="IUI54" s="106"/>
      <c r="IUJ54" s="106"/>
      <c r="IUK54" s="106"/>
      <c r="IUL54" s="106"/>
      <c r="IUM54" s="106"/>
      <c r="IUS54" s="106"/>
      <c r="IUT54" s="106"/>
      <c r="IUU54" s="106"/>
      <c r="IUV54" s="106"/>
      <c r="IUW54" s="106"/>
      <c r="JEE54" s="106"/>
      <c r="JEF54" s="106"/>
      <c r="JEG54" s="106"/>
      <c r="JEH54" s="106"/>
      <c r="JEI54" s="106"/>
      <c r="JEO54" s="106"/>
      <c r="JEP54" s="106"/>
      <c r="JEQ54" s="106"/>
      <c r="JER54" s="106"/>
      <c r="JES54" s="106"/>
      <c r="JOA54" s="106"/>
      <c r="JOB54" s="106"/>
      <c r="JOC54" s="106"/>
      <c r="JOD54" s="106"/>
      <c r="JOE54" s="106"/>
      <c r="JOK54" s="106"/>
      <c r="JOL54" s="106"/>
      <c r="JOM54" s="106"/>
      <c r="JON54" s="106"/>
      <c r="JOO54" s="106"/>
      <c r="JXW54" s="106"/>
      <c r="JXX54" s="106"/>
      <c r="JXY54" s="106"/>
      <c r="JXZ54" s="106"/>
      <c r="JYA54" s="106"/>
      <c r="JYG54" s="106"/>
      <c r="JYH54" s="106"/>
      <c r="JYI54" s="106"/>
      <c r="JYJ54" s="106"/>
      <c r="JYK54" s="106"/>
      <c r="KHS54" s="106"/>
      <c r="KHT54" s="106"/>
      <c r="KHU54" s="106"/>
      <c r="KHV54" s="106"/>
      <c r="KHW54" s="106"/>
      <c r="KIC54" s="106"/>
      <c r="KID54" s="106"/>
      <c r="KIE54" s="106"/>
      <c r="KIF54" s="106"/>
      <c r="KIG54" s="106"/>
      <c r="KRO54" s="106"/>
      <c r="KRP54" s="106"/>
      <c r="KRQ54" s="106"/>
      <c r="KRR54" s="106"/>
      <c r="KRS54" s="106"/>
      <c r="KRY54" s="106"/>
      <c r="KRZ54" s="106"/>
      <c r="KSA54" s="106"/>
      <c r="KSB54" s="106"/>
      <c r="KSC54" s="106"/>
      <c r="LBK54" s="106"/>
      <c r="LBL54" s="106"/>
      <c r="LBM54" s="106"/>
      <c r="LBN54" s="106"/>
      <c r="LBO54" s="106"/>
      <c r="LBU54" s="106"/>
      <c r="LBV54" s="106"/>
      <c r="LBW54" s="106"/>
      <c r="LBX54" s="106"/>
      <c r="LBY54" s="106"/>
      <c r="LLG54" s="106"/>
      <c r="LLH54" s="106"/>
      <c r="LLI54" s="106"/>
      <c r="LLJ54" s="106"/>
      <c r="LLK54" s="106"/>
      <c r="LLQ54" s="106"/>
      <c r="LLR54" s="106"/>
      <c r="LLS54" s="106"/>
      <c r="LLT54" s="106"/>
      <c r="LLU54" s="106"/>
      <c r="LVC54" s="106"/>
      <c r="LVD54" s="106"/>
      <c r="LVE54" s="106"/>
      <c r="LVF54" s="106"/>
      <c r="LVG54" s="106"/>
      <c r="LVM54" s="106"/>
      <c r="LVN54" s="106"/>
      <c r="LVO54" s="106"/>
      <c r="LVP54" s="106"/>
      <c r="LVQ54" s="106"/>
      <c r="MEY54" s="106"/>
      <c r="MEZ54" s="106"/>
      <c r="MFA54" s="106"/>
      <c r="MFB54" s="106"/>
      <c r="MFC54" s="106"/>
      <c r="MFI54" s="106"/>
      <c r="MFJ54" s="106"/>
      <c r="MFK54" s="106"/>
      <c r="MFL54" s="106"/>
      <c r="MFM54" s="106"/>
      <c r="MOU54" s="106"/>
      <c r="MOV54" s="106"/>
      <c r="MOW54" s="106"/>
      <c r="MOX54" s="106"/>
      <c r="MOY54" s="106"/>
      <c r="MPE54" s="106"/>
      <c r="MPF54" s="106"/>
      <c r="MPG54" s="106"/>
      <c r="MPH54" s="106"/>
      <c r="MPI54" s="106"/>
      <c r="MYQ54" s="106"/>
      <c r="MYR54" s="106"/>
      <c r="MYS54" s="106"/>
      <c r="MYT54" s="106"/>
      <c r="MYU54" s="106"/>
      <c r="MZA54" s="106"/>
      <c r="MZB54" s="106"/>
      <c r="MZC54" s="106"/>
      <c r="MZD54" s="106"/>
      <c r="MZE54" s="106"/>
      <c r="NIM54" s="106"/>
      <c r="NIN54" s="106"/>
      <c r="NIO54" s="106"/>
      <c r="NIP54" s="106"/>
      <c r="NIQ54" s="106"/>
      <c r="NIW54" s="106"/>
      <c r="NIX54" s="106"/>
      <c r="NIY54" s="106"/>
      <c r="NIZ54" s="106"/>
      <c r="NJA54" s="106"/>
      <c r="NSI54" s="106"/>
      <c r="NSJ54" s="106"/>
      <c r="NSK54" s="106"/>
      <c r="NSL54" s="106"/>
      <c r="NSM54" s="106"/>
      <c r="NSS54" s="106"/>
      <c r="NST54" s="106"/>
      <c r="NSU54" s="106"/>
      <c r="NSV54" s="106"/>
      <c r="NSW54" s="106"/>
      <c r="OCE54" s="106"/>
      <c r="OCF54" s="106"/>
      <c r="OCG54" s="106"/>
      <c r="OCH54" s="106"/>
      <c r="OCI54" s="106"/>
      <c r="OCO54" s="106"/>
      <c r="OCP54" s="106"/>
      <c r="OCQ54" s="106"/>
      <c r="OCR54" s="106"/>
      <c r="OCS54" s="106"/>
      <c r="OMA54" s="106"/>
      <c r="OMB54" s="106"/>
      <c r="OMC54" s="106"/>
      <c r="OMD54" s="106"/>
      <c r="OME54" s="106"/>
      <c r="OMK54" s="106"/>
      <c r="OML54" s="106"/>
      <c r="OMM54" s="106"/>
      <c r="OMN54" s="106"/>
      <c r="OMO54" s="106"/>
      <c r="OVW54" s="106"/>
      <c r="OVX54" s="106"/>
      <c r="OVY54" s="106"/>
      <c r="OVZ54" s="106"/>
      <c r="OWA54" s="106"/>
      <c r="OWG54" s="106"/>
      <c r="OWH54" s="106"/>
      <c r="OWI54" s="106"/>
      <c r="OWJ54" s="106"/>
      <c r="OWK54" s="106"/>
      <c r="PFS54" s="106"/>
      <c r="PFT54" s="106"/>
      <c r="PFU54" s="106"/>
      <c r="PFV54" s="106"/>
      <c r="PFW54" s="106"/>
      <c r="PGC54" s="106"/>
      <c r="PGD54" s="106"/>
      <c r="PGE54" s="106"/>
      <c r="PGF54" s="106"/>
      <c r="PGG54" s="106"/>
      <c r="PPO54" s="106"/>
      <c r="PPP54" s="106"/>
      <c r="PPQ54" s="106"/>
      <c r="PPR54" s="106"/>
      <c r="PPS54" s="106"/>
      <c r="PPY54" s="106"/>
      <c r="PPZ54" s="106"/>
      <c r="PQA54" s="106"/>
      <c r="PQB54" s="106"/>
      <c r="PQC54" s="106"/>
      <c r="PZK54" s="106"/>
      <c r="PZL54" s="106"/>
      <c r="PZM54" s="106"/>
      <c r="PZN54" s="106"/>
      <c r="PZO54" s="106"/>
      <c r="PZU54" s="106"/>
      <c r="PZV54" s="106"/>
      <c r="PZW54" s="106"/>
      <c r="PZX54" s="106"/>
      <c r="PZY54" s="106"/>
      <c r="QJG54" s="106"/>
      <c r="QJH54" s="106"/>
      <c r="QJI54" s="106"/>
      <c r="QJJ54" s="106"/>
      <c r="QJK54" s="106"/>
      <c r="QJQ54" s="106"/>
      <c r="QJR54" s="106"/>
      <c r="QJS54" s="106"/>
      <c r="QJT54" s="106"/>
      <c r="QJU54" s="106"/>
      <c r="QTC54" s="106"/>
      <c r="QTD54" s="106"/>
      <c r="QTE54" s="106"/>
      <c r="QTF54" s="106"/>
      <c r="QTG54" s="106"/>
      <c r="QTM54" s="106"/>
      <c r="QTN54" s="106"/>
      <c r="QTO54" s="106"/>
      <c r="QTP54" s="106"/>
      <c r="QTQ54" s="106"/>
      <c r="RCY54" s="106"/>
      <c r="RCZ54" s="106"/>
      <c r="RDA54" s="106"/>
      <c r="RDB54" s="106"/>
      <c r="RDC54" s="106"/>
      <c r="RDI54" s="106"/>
      <c r="RDJ54" s="106"/>
      <c r="RDK54" s="106"/>
      <c r="RDL54" s="106"/>
      <c r="RDM54" s="106"/>
      <c r="RMU54" s="106"/>
      <c r="RMV54" s="106"/>
      <c r="RMW54" s="106"/>
      <c r="RMX54" s="106"/>
      <c r="RMY54" s="106"/>
      <c r="RNE54" s="106"/>
      <c r="RNF54" s="106"/>
      <c r="RNG54" s="106"/>
      <c r="RNH54" s="106"/>
      <c r="RNI54" s="106"/>
      <c r="RWQ54" s="106"/>
      <c r="RWR54" s="106"/>
      <c r="RWS54" s="106"/>
      <c r="RWT54" s="106"/>
      <c r="RWU54" s="106"/>
      <c r="RXA54" s="106"/>
      <c r="RXB54" s="106"/>
      <c r="RXC54" s="106"/>
      <c r="RXD54" s="106"/>
      <c r="RXE54" s="106"/>
      <c r="SGM54" s="106"/>
      <c r="SGN54" s="106"/>
      <c r="SGO54" s="106"/>
      <c r="SGP54" s="106"/>
      <c r="SGQ54" s="106"/>
      <c r="SGW54" s="106"/>
      <c r="SGX54" s="106"/>
      <c r="SGY54" s="106"/>
      <c r="SGZ54" s="106"/>
      <c r="SHA54" s="106"/>
      <c r="SQI54" s="106"/>
      <c r="SQJ54" s="106"/>
      <c r="SQK54" s="106"/>
      <c r="SQL54" s="106"/>
      <c r="SQM54" s="106"/>
      <c r="SQS54" s="106"/>
      <c r="SQT54" s="106"/>
      <c r="SQU54" s="106"/>
      <c r="SQV54" s="106"/>
      <c r="SQW54" s="106"/>
      <c r="TAE54" s="106"/>
      <c r="TAF54" s="106"/>
      <c r="TAG54" s="106"/>
      <c r="TAH54" s="106"/>
      <c r="TAI54" s="106"/>
      <c r="TAO54" s="106"/>
      <c r="TAP54" s="106"/>
      <c r="TAQ54" s="106"/>
      <c r="TAR54" s="106"/>
      <c r="TAS54" s="106"/>
      <c r="TKA54" s="106"/>
      <c r="TKB54" s="106"/>
      <c r="TKC54" s="106"/>
      <c r="TKD54" s="106"/>
      <c r="TKE54" s="106"/>
      <c r="TKK54" s="106"/>
      <c r="TKL54" s="106"/>
      <c r="TKM54" s="106"/>
      <c r="TKN54" s="106"/>
      <c r="TKO54" s="106"/>
      <c r="TTW54" s="106"/>
      <c r="TTX54" s="106"/>
      <c r="TTY54" s="106"/>
      <c r="TTZ54" s="106"/>
      <c r="TUA54" s="106"/>
      <c r="TUG54" s="106"/>
      <c r="TUH54" s="106"/>
      <c r="TUI54" s="106"/>
      <c r="TUJ54" s="106"/>
      <c r="TUK54" s="106"/>
      <c r="UDS54" s="106"/>
      <c r="UDT54" s="106"/>
      <c r="UDU54" s="106"/>
      <c r="UDV54" s="106"/>
      <c r="UDW54" s="106"/>
      <c r="UEC54" s="106"/>
      <c r="UED54" s="106"/>
      <c r="UEE54" s="106"/>
      <c r="UEF54" s="106"/>
      <c r="UEG54" s="106"/>
      <c r="UNO54" s="106"/>
      <c r="UNP54" s="106"/>
      <c r="UNQ54" s="106"/>
      <c r="UNR54" s="106"/>
      <c r="UNS54" s="106"/>
      <c r="UNY54" s="106"/>
      <c r="UNZ54" s="106"/>
      <c r="UOA54" s="106"/>
      <c r="UOB54" s="106"/>
      <c r="UOC54" s="106"/>
      <c r="UXK54" s="106"/>
      <c r="UXL54" s="106"/>
      <c r="UXM54" s="106"/>
      <c r="UXN54" s="106"/>
      <c r="UXO54" s="106"/>
      <c r="UXU54" s="106"/>
      <c r="UXV54" s="106"/>
      <c r="UXW54" s="106"/>
      <c r="UXX54" s="106"/>
      <c r="UXY54" s="106"/>
      <c r="VHG54" s="106"/>
      <c r="VHH54" s="106"/>
      <c r="VHI54" s="106"/>
      <c r="VHJ54" s="106"/>
      <c r="VHK54" s="106"/>
      <c r="VHQ54" s="106"/>
      <c r="VHR54" s="106"/>
      <c r="VHS54" s="106"/>
      <c r="VHT54" s="106"/>
      <c r="VHU54" s="106"/>
      <c r="VRC54" s="106"/>
      <c r="VRD54" s="106"/>
      <c r="VRE54" s="106"/>
      <c r="VRF54" s="106"/>
      <c r="VRG54" s="106"/>
      <c r="VRM54" s="106"/>
      <c r="VRN54" s="106"/>
      <c r="VRO54" s="106"/>
      <c r="VRP54" s="106"/>
      <c r="VRQ54" s="106"/>
      <c r="WAY54" s="106"/>
      <c r="WAZ54" s="106"/>
      <c r="WBA54" s="106"/>
      <c r="WBB54" s="106"/>
      <c r="WBC54" s="106"/>
      <c r="WBI54" s="106"/>
      <c r="WBJ54" s="106"/>
      <c r="WBK54" s="106"/>
      <c r="WBL54" s="106"/>
      <c r="WBM54" s="106"/>
      <c r="WKU54" s="106"/>
      <c r="WKV54" s="106"/>
      <c r="WKW54" s="106"/>
      <c r="WKX54" s="106"/>
      <c r="WKY54" s="106"/>
      <c r="WLE54" s="106"/>
      <c r="WLF54" s="106"/>
      <c r="WLG54" s="106"/>
      <c r="WLH54" s="106"/>
      <c r="WLI54" s="106"/>
      <c r="WUQ54" s="106"/>
      <c r="WUR54" s="106"/>
      <c r="WUS54" s="106"/>
      <c r="WUT54" s="106"/>
      <c r="WUU54" s="106"/>
      <c r="WVA54" s="106"/>
      <c r="WVB54" s="106"/>
      <c r="WVC54" s="106"/>
      <c r="WVD54" s="106"/>
      <c r="WVE54" s="106"/>
    </row>
    <row r="55" spans="5:1021 1225:2045 2249:3069 3273:4093 4297:5117 5321:6141 6345:7165 7369:8189 8393:9213 9417:10237 10441:11261 11465:12285 12489:13309 13513:14333 14537:15357 15561:16125" ht="8.1" customHeight="1" x14ac:dyDescent="0.15">
      <c r="E55" s="207"/>
      <c r="F55" s="207"/>
      <c r="G55" s="312"/>
      <c r="H55" s="312"/>
      <c r="I55" s="312"/>
      <c r="J55" s="312"/>
      <c r="K55" s="312"/>
      <c r="L55" s="312"/>
      <c r="M55" s="300"/>
      <c r="N55" s="300"/>
      <c r="O55" s="300"/>
      <c r="P55" s="300"/>
      <c r="Q55" s="300"/>
      <c r="R55" s="300"/>
      <c r="S55" s="300"/>
      <c r="T55" s="300"/>
      <c r="U55" s="300"/>
      <c r="V55" s="300"/>
      <c r="W55" s="300"/>
      <c r="X55" s="300"/>
      <c r="Y55" s="300"/>
      <c r="Z55" s="300"/>
      <c r="AA55" s="300"/>
      <c r="AB55" s="300"/>
      <c r="AC55" s="300"/>
      <c r="AD55" s="300"/>
      <c r="AE55" s="300"/>
      <c r="AF55" s="300"/>
      <c r="AG55" s="300"/>
      <c r="AH55" s="300"/>
      <c r="AI55" s="300"/>
      <c r="AJ55" s="300"/>
      <c r="AK55" s="224"/>
      <c r="AL55" s="225"/>
      <c r="AM55" s="225"/>
      <c r="AN55" s="225"/>
      <c r="AO55" s="225"/>
      <c r="AP55" s="225"/>
      <c r="AQ55" s="225"/>
      <c r="AR55" s="225"/>
      <c r="AS55" s="225"/>
      <c r="AT55" s="225"/>
      <c r="AU55" s="225"/>
      <c r="AV55" s="225"/>
      <c r="AW55" s="225"/>
      <c r="AX55" s="225"/>
      <c r="AY55" s="225"/>
      <c r="AZ55" s="225"/>
      <c r="BA55" s="225"/>
      <c r="BB55" s="225"/>
      <c r="BC55" s="225"/>
      <c r="BD55" s="225"/>
      <c r="BE55" s="225"/>
      <c r="BF55" s="225"/>
      <c r="BG55" s="226"/>
      <c r="BH55" s="273"/>
      <c r="BI55" s="274"/>
      <c r="BJ55" s="274"/>
      <c r="BK55" s="274"/>
      <c r="BL55" s="274"/>
      <c r="BM55" s="274"/>
      <c r="BN55" s="274"/>
      <c r="BO55" s="274"/>
      <c r="BP55" s="274"/>
      <c r="BQ55" s="274"/>
      <c r="BR55" s="274"/>
      <c r="BS55" s="274"/>
      <c r="BT55" s="274"/>
      <c r="BU55" s="274"/>
      <c r="BV55" s="275"/>
      <c r="BW55" s="223"/>
      <c r="BX55" s="223"/>
      <c r="BY55" s="223"/>
      <c r="BZ55" s="223"/>
      <c r="CA55" s="223"/>
      <c r="CB55" s="294"/>
      <c r="CC55" s="294"/>
      <c r="CD55" s="294"/>
      <c r="CE55" s="294"/>
      <c r="CF55" s="294"/>
      <c r="CG55" s="223"/>
      <c r="CH55" s="223"/>
      <c r="CI55" s="223"/>
      <c r="CJ55" s="223"/>
      <c r="CK55" s="223"/>
      <c r="CL55" s="243"/>
      <c r="CM55" s="243"/>
      <c r="CN55" s="243"/>
      <c r="CO55" s="15"/>
      <c r="CP55" s="15"/>
      <c r="CQ55" s="15"/>
      <c r="CR55" s="15"/>
      <c r="CS55" s="15"/>
      <c r="CT55" s="15"/>
      <c r="CU55" s="15"/>
      <c r="CV55" s="15"/>
      <c r="CW55" s="15"/>
      <c r="CX55" s="15"/>
      <c r="CY55" s="15"/>
      <c r="DA55" s="5"/>
      <c r="DB55" s="5">
        <v>25</v>
      </c>
      <c r="DC55" s="5"/>
      <c r="DD55" s="5">
        <v>25</v>
      </c>
      <c r="DE55" s="5"/>
      <c r="DF55" s="5"/>
      <c r="DJ55" s="5"/>
      <c r="DK55" s="5" t="s">
        <v>208</v>
      </c>
      <c r="DL55" s="10" t="s">
        <v>99</v>
      </c>
      <c r="DM55" s="302"/>
      <c r="DN55" s="123" t="s">
        <v>207</v>
      </c>
      <c r="DO55" s="125" t="s">
        <v>183</v>
      </c>
      <c r="DP55" s="125" t="s">
        <v>209</v>
      </c>
      <c r="SA55" s="106"/>
      <c r="SB55" s="106"/>
      <c r="SC55" s="106"/>
      <c r="SD55" s="106"/>
      <c r="SE55" s="106"/>
      <c r="SK55" s="106"/>
      <c r="SL55" s="106"/>
      <c r="SM55" s="106"/>
      <c r="SN55" s="106"/>
      <c r="SO55" s="106"/>
      <c r="ABW55" s="106"/>
      <c r="ABX55" s="106"/>
      <c r="ABY55" s="106"/>
      <c r="ABZ55" s="106"/>
      <c r="ACA55" s="106"/>
      <c r="ACG55" s="106"/>
      <c r="ACH55" s="106"/>
      <c r="ACI55" s="106"/>
      <c r="ACJ55" s="106"/>
      <c r="ACK55" s="106"/>
      <c r="ALS55" s="106"/>
      <c r="ALT55" s="106"/>
      <c r="ALU55" s="106"/>
      <c r="ALV55" s="106"/>
      <c r="ALW55" s="106"/>
      <c r="AMC55" s="106"/>
      <c r="AMD55" s="106"/>
      <c r="AME55" s="106"/>
      <c r="AMF55" s="106"/>
      <c r="AMG55" s="106"/>
      <c r="AVO55" s="106"/>
      <c r="AVP55" s="106"/>
      <c r="AVQ55" s="106"/>
      <c r="AVR55" s="106"/>
      <c r="AVS55" s="106"/>
      <c r="AVY55" s="106"/>
      <c r="AVZ55" s="106"/>
      <c r="AWA55" s="106"/>
      <c r="AWB55" s="106"/>
      <c r="AWC55" s="106"/>
      <c r="BFK55" s="106"/>
      <c r="BFL55" s="106"/>
      <c r="BFM55" s="106"/>
      <c r="BFN55" s="106"/>
      <c r="BFO55" s="106"/>
      <c r="BFU55" s="106"/>
      <c r="BFV55" s="106"/>
      <c r="BFW55" s="106"/>
      <c r="BFX55" s="106"/>
      <c r="BFY55" s="106"/>
      <c r="BPG55" s="106"/>
      <c r="BPH55" s="106"/>
      <c r="BPI55" s="106"/>
      <c r="BPJ55" s="106"/>
      <c r="BPK55" s="106"/>
      <c r="BPQ55" s="106"/>
      <c r="BPR55" s="106"/>
      <c r="BPS55" s="106"/>
      <c r="BPT55" s="106"/>
      <c r="BPU55" s="106"/>
      <c r="BZC55" s="106"/>
      <c r="BZD55" s="106"/>
      <c r="BZE55" s="106"/>
      <c r="BZF55" s="106"/>
      <c r="BZG55" s="106"/>
      <c r="BZM55" s="106"/>
      <c r="BZN55" s="106"/>
      <c r="BZO55" s="106"/>
      <c r="BZP55" s="106"/>
      <c r="BZQ55" s="106"/>
      <c r="CIY55" s="106"/>
      <c r="CIZ55" s="106"/>
      <c r="CJA55" s="106"/>
      <c r="CJB55" s="106"/>
      <c r="CJC55" s="106"/>
      <c r="CJI55" s="106"/>
      <c r="CJJ55" s="106"/>
      <c r="CJK55" s="106"/>
      <c r="CJL55" s="106"/>
      <c r="CJM55" s="106"/>
      <c r="CSU55" s="106"/>
      <c r="CSV55" s="106"/>
      <c r="CSW55" s="106"/>
      <c r="CSX55" s="106"/>
      <c r="CSY55" s="106"/>
      <c r="CTE55" s="106"/>
      <c r="CTF55" s="106"/>
      <c r="CTG55" s="106"/>
      <c r="CTH55" s="106"/>
      <c r="CTI55" s="106"/>
      <c r="DCQ55" s="106"/>
      <c r="DCR55" s="106"/>
      <c r="DCS55" s="106"/>
      <c r="DCT55" s="106"/>
      <c r="DCU55" s="106"/>
      <c r="DDA55" s="106"/>
      <c r="DDB55" s="106"/>
      <c r="DDC55" s="106"/>
      <c r="DDD55" s="106"/>
      <c r="DDE55" s="106"/>
      <c r="DMM55" s="106"/>
      <c r="DMN55" s="106"/>
      <c r="DMO55" s="106"/>
      <c r="DMP55" s="106"/>
      <c r="DMQ55" s="106"/>
      <c r="DMW55" s="106"/>
      <c r="DMX55" s="106"/>
      <c r="DMY55" s="106"/>
      <c r="DMZ55" s="106"/>
      <c r="DNA55" s="106"/>
      <c r="DWI55" s="106"/>
      <c r="DWJ55" s="106"/>
      <c r="DWK55" s="106"/>
      <c r="DWL55" s="106"/>
      <c r="DWM55" s="106"/>
      <c r="DWS55" s="106"/>
      <c r="DWT55" s="106"/>
      <c r="DWU55" s="106"/>
      <c r="DWV55" s="106"/>
      <c r="DWW55" s="106"/>
      <c r="EGE55" s="106"/>
      <c r="EGF55" s="106"/>
      <c r="EGG55" s="106"/>
      <c r="EGH55" s="106"/>
      <c r="EGI55" s="106"/>
      <c r="EGO55" s="106"/>
      <c r="EGP55" s="106"/>
      <c r="EGQ55" s="106"/>
      <c r="EGR55" s="106"/>
      <c r="EGS55" s="106"/>
      <c r="EQA55" s="106"/>
      <c r="EQB55" s="106"/>
      <c r="EQC55" s="106"/>
      <c r="EQD55" s="106"/>
      <c r="EQE55" s="106"/>
      <c r="EQK55" s="106"/>
      <c r="EQL55" s="106"/>
      <c r="EQM55" s="106"/>
      <c r="EQN55" s="106"/>
      <c r="EQO55" s="106"/>
      <c r="EZW55" s="106"/>
      <c r="EZX55" s="106"/>
      <c r="EZY55" s="106"/>
      <c r="EZZ55" s="106"/>
      <c r="FAA55" s="106"/>
      <c r="FAG55" s="106"/>
      <c r="FAH55" s="106"/>
      <c r="FAI55" s="106"/>
      <c r="FAJ55" s="106"/>
      <c r="FAK55" s="106"/>
      <c r="FJS55" s="106"/>
      <c r="FJT55" s="106"/>
      <c r="FJU55" s="106"/>
      <c r="FJV55" s="106"/>
      <c r="FJW55" s="106"/>
      <c r="FKC55" s="106"/>
      <c r="FKD55" s="106"/>
      <c r="FKE55" s="106"/>
      <c r="FKF55" s="106"/>
      <c r="FKG55" s="106"/>
      <c r="FTO55" s="106"/>
      <c r="FTP55" s="106"/>
      <c r="FTQ55" s="106"/>
      <c r="FTR55" s="106"/>
      <c r="FTS55" s="106"/>
      <c r="FTY55" s="106"/>
      <c r="FTZ55" s="106"/>
      <c r="FUA55" s="106"/>
      <c r="FUB55" s="106"/>
      <c r="FUC55" s="106"/>
      <c r="GDK55" s="106"/>
      <c r="GDL55" s="106"/>
      <c r="GDM55" s="106"/>
      <c r="GDN55" s="106"/>
      <c r="GDO55" s="106"/>
      <c r="GDU55" s="106"/>
      <c r="GDV55" s="106"/>
      <c r="GDW55" s="106"/>
      <c r="GDX55" s="106"/>
      <c r="GDY55" s="106"/>
      <c r="GNG55" s="106"/>
      <c r="GNH55" s="106"/>
      <c r="GNI55" s="106"/>
      <c r="GNJ55" s="106"/>
      <c r="GNK55" s="106"/>
      <c r="GNQ55" s="106"/>
      <c r="GNR55" s="106"/>
      <c r="GNS55" s="106"/>
      <c r="GNT55" s="106"/>
      <c r="GNU55" s="106"/>
      <c r="GXC55" s="106"/>
      <c r="GXD55" s="106"/>
      <c r="GXE55" s="106"/>
      <c r="GXF55" s="106"/>
      <c r="GXG55" s="106"/>
      <c r="GXM55" s="106"/>
      <c r="GXN55" s="106"/>
      <c r="GXO55" s="106"/>
      <c r="GXP55" s="106"/>
      <c r="GXQ55" s="106"/>
      <c r="HGY55" s="106"/>
      <c r="HGZ55" s="106"/>
      <c r="HHA55" s="106"/>
      <c r="HHB55" s="106"/>
      <c r="HHC55" s="106"/>
      <c r="HHI55" s="106"/>
      <c r="HHJ55" s="106"/>
      <c r="HHK55" s="106"/>
      <c r="HHL55" s="106"/>
      <c r="HHM55" s="106"/>
      <c r="HQU55" s="106"/>
      <c r="HQV55" s="106"/>
      <c r="HQW55" s="106"/>
      <c r="HQX55" s="106"/>
      <c r="HQY55" s="106"/>
      <c r="HRE55" s="106"/>
      <c r="HRF55" s="106"/>
      <c r="HRG55" s="106"/>
      <c r="HRH55" s="106"/>
      <c r="HRI55" s="106"/>
      <c r="IAQ55" s="106"/>
      <c r="IAR55" s="106"/>
      <c r="IAS55" s="106"/>
      <c r="IAT55" s="106"/>
      <c r="IAU55" s="106"/>
      <c r="IBA55" s="106"/>
      <c r="IBB55" s="106"/>
      <c r="IBC55" s="106"/>
      <c r="IBD55" s="106"/>
      <c r="IBE55" s="106"/>
      <c r="IKM55" s="106"/>
      <c r="IKN55" s="106"/>
      <c r="IKO55" s="106"/>
      <c r="IKP55" s="106"/>
      <c r="IKQ55" s="106"/>
      <c r="IKW55" s="106"/>
      <c r="IKX55" s="106"/>
      <c r="IKY55" s="106"/>
      <c r="IKZ55" s="106"/>
      <c r="ILA55" s="106"/>
      <c r="IUI55" s="106"/>
      <c r="IUJ55" s="106"/>
      <c r="IUK55" s="106"/>
      <c r="IUL55" s="106"/>
      <c r="IUM55" s="106"/>
      <c r="IUS55" s="106"/>
      <c r="IUT55" s="106"/>
      <c r="IUU55" s="106"/>
      <c r="IUV55" s="106"/>
      <c r="IUW55" s="106"/>
      <c r="JEE55" s="106"/>
      <c r="JEF55" s="106"/>
      <c r="JEG55" s="106"/>
      <c r="JEH55" s="106"/>
      <c r="JEI55" s="106"/>
      <c r="JEO55" s="106"/>
      <c r="JEP55" s="106"/>
      <c r="JEQ55" s="106"/>
      <c r="JER55" s="106"/>
      <c r="JES55" s="106"/>
      <c r="JOA55" s="106"/>
      <c r="JOB55" s="106"/>
      <c r="JOC55" s="106"/>
      <c r="JOD55" s="106"/>
      <c r="JOE55" s="106"/>
      <c r="JOK55" s="106"/>
      <c r="JOL55" s="106"/>
      <c r="JOM55" s="106"/>
      <c r="JON55" s="106"/>
      <c r="JOO55" s="106"/>
      <c r="JXW55" s="106"/>
      <c r="JXX55" s="106"/>
      <c r="JXY55" s="106"/>
      <c r="JXZ55" s="106"/>
      <c r="JYA55" s="106"/>
      <c r="JYG55" s="106"/>
      <c r="JYH55" s="106"/>
      <c r="JYI55" s="106"/>
      <c r="JYJ55" s="106"/>
      <c r="JYK55" s="106"/>
      <c r="KHS55" s="106"/>
      <c r="KHT55" s="106"/>
      <c r="KHU55" s="106"/>
      <c r="KHV55" s="106"/>
      <c r="KHW55" s="106"/>
      <c r="KIC55" s="106"/>
      <c r="KID55" s="106"/>
      <c r="KIE55" s="106"/>
      <c r="KIF55" s="106"/>
      <c r="KIG55" s="106"/>
      <c r="KRO55" s="106"/>
      <c r="KRP55" s="106"/>
      <c r="KRQ55" s="106"/>
      <c r="KRR55" s="106"/>
      <c r="KRS55" s="106"/>
      <c r="KRY55" s="106"/>
      <c r="KRZ55" s="106"/>
      <c r="KSA55" s="106"/>
      <c r="KSB55" s="106"/>
      <c r="KSC55" s="106"/>
      <c r="LBK55" s="106"/>
      <c r="LBL55" s="106"/>
      <c r="LBM55" s="106"/>
      <c r="LBN55" s="106"/>
      <c r="LBO55" s="106"/>
      <c r="LBU55" s="106"/>
      <c r="LBV55" s="106"/>
      <c r="LBW55" s="106"/>
      <c r="LBX55" s="106"/>
      <c r="LBY55" s="106"/>
      <c r="LLG55" s="106"/>
      <c r="LLH55" s="106"/>
      <c r="LLI55" s="106"/>
      <c r="LLJ55" s="106"/>
      <c r="LLK55" s="106"/>
      <c r="LLQ55" s="106"/>
      <c r="LLR55" s="106"/>
      <c r="LLS55" s="106"/>
      <c r="LLT55" s="106"/>
      <c r="LLU55" s="106"/>
      <c r="LVC55" s="106"/>
      <c r="LVD55" s="106"/>
      <c r="LVE55" s="106"/>
      <c r="LVF55" s="106"/>
      <c r="LVG55" s="106"/>
      <c r="LVM55" s="106"/>
      <c r="LVN55" s="106"/>
      <c r="LVO55" s="106"/>
      <c r="LVP55" s="106"/>
      <c r="LVQ55" s="106"/>
      <c r="MEY55" s="106"/>
      <c r="MEZ55" s="106"/>
      <c r="MFA55" s="106"/>
      <c r="MFB55" s="106"/>
      <c r="MFC55" s="106"/>
      <c r="MFI55" s="106"/>
      <c r="MFJ55" s="106"/>
      <c r="MFK55" s="106"/>
      <c r="MFL55" s="106"/>
      <c r="MFM55" s="106"/>
      <c r="MOU55" s="106"/>
      <c r="MOV55" s="106"/>
      <c r="MOW55" s="106"/>
      <c r="MOX55" s="106"/>
      <c r="MOY55" s="106"/>
      <c r="MPE55" s="106"/>
      <c r="MPF55" s="106"/>
      <c r="MPG55" s="106"/>
      <c r="MPH55" s="106"/>
      <c r="MPI55" s="106"/>
      <c r="MYQ55" s="106"/>
      <c r="MYR55" s="106"/>
      <c r="MYS55" s="106"/>
      <c r="MYT55" s="106"/>
      <c r="MYU55" s="106"/>
      <c r="MZA55" s="106"/>
      <c r="MZB55" s="106"/>
      <c r="MZC55" s="106"/>
      <c r="MZD55" s="106"/>
      <c r="MZE55" s="106"/>
      <c r="NIM55" s="106"/>
      <c r="NIN55" s="106"/>
      <c r="NIO55" s="106"/>
      <c r="NIP55" s="106"/>
      <c r="NIQ55" s="106"/>
      <c r="NIW55" s="106"/>
      <c r="NIX55" s="106"/>
      <c r="NIY55" s="106"/>
      <c r="NIZ55" s="106"/>
      <c r="NJA55" s="106"/>
      <c r="NSI55" s="106"/>
      <c r="NSJ55" s="106"/>
      <c r="NSK55" s="106"/>
      <c r="NSL55" s="106"/>
      <c r="NSM55" s="106"/>
      <c r="NSS55" s="106"/>
      <c r="NST55" s="106"/>
      <c r="NSU55" s="106"/>
      <c r="NSV55" s="106"/>
      <c r="NSW55" s="106"/>
      <c r="OCE55" s="106"/>
      <c r="OCF55" s="106"/>
      <c r="OCG55" s="106"/>
      <c r="OCH55" s="106"/>
      <c r="OCI55" s="106"/>
      <c r="OCO55" s="106"/>
      <c r="OCP55" s="106"/>
      <c r="OCQ55" s="106"/>
      <c r="OCR55" s="106"/>
      <c r="OCS55" s="106"/>
      <c r="OMA55" s="106"/>
      <c r="OMB55" s="106"/>
      <c r="OMC55" s="106"/>
      <c r="OMD55" s="106"/>
      <c r="OME55" s="106"/>
      <c r="OMK55" s="106"/>
      <c r="OML55" s="106"/>
      <c r="OMM55" s="106"/>
      <c r="OMN55" s="106"/>
      <c r="OMO55" s="106"/>
      <c r="OVW55" s="106"/>
      <c r="OVX55" s="106"/>
      <c r="OVY55" s="106"/>
      <c r="OVZ55" s="106"/>
      <c r="OWA55" s="106"/>
      <c r="OWG55" s="106"/>
      <c r="OWH55" s="106"/>
      <c r="OWI55" s="106"/>
      <c r="OWJ55" s="106"/>
      <c r="OWK55" s="106"/>
      <c r="PFS55" s="106"/>
      <c r="PFT55" s="106"/>
      <c r="PFU55" s="106"/>
      <c r="PFV55" s="106"/>
      <c r="PFW55" s="106"/>
      <c r="PGC55" s="106"/>
      <c r="PGD55" s="106"/>
      <c r="PGE55" s="106"/>
      <c r="PGF55" s="106"/>
      <c r="PGG55" s="106"/>
      <c r="PPO55" s="106"/>
      <c r="PPP55" s="106"/>
      <c r="PPQ55" s="106"/>
      <c r="PPR55" s="106"/>
      <c r="PPS55" s="106"/>
      <c r="PPY55" s="106"/>
      <c r="PPZ55" s="106"/>
      <c r="PQA55" s="106"/>
      <c r="PQB55" s="106"/>
      <c r="PQC55" s="106"/>
      <c r="PZK55" s="106"/>
      <c r="PZL55" s="106"/>
      <c r="PZM55" s="106"/>
      <c r="PZN55" s="106"/>
      <c r="PZO55" s="106"/>
      <c r="PZU55" s="106"/>
      <c r="PZV55" s="106"/>
      <c r="PZW55" s="106"/>
      <c r="PZX55" s="106"/>
      <c r="PZY55" s="106"/>
      <c r="QJG55" s="106"/>
      <c r="QJH55" s="106"/>
      <c r="QJI55" s="106"/>
      <c r="QJJ55" s="106"/>
      <c r="QJK55" s="106"/>
      <c r="QJQ55" s="106"/>
      <c r="QJR55" s="106"/>
      <c r="QJS55" s="106"/>
      <c r="QJT55" s="106"/>
      <c r="QJU55" s="106"/>
      <c r="QTC55" s="106"/>
      <c r="QTD55" s="106"/>
      <c r="QTE55" s="106"/>
      <c r="QTF55" s="106"/>
      <c r="QTG55" s="106"/>
      <c r="QTM55" s="106"/>
      <c r="QTN55" s="106"/>
      <c r="QTO55" s="106"/>
      <c r="QTP55" s="106"/>
      <c r="QTQ55" s="106"/>
      <c r="RCY55" s="106"/>
      <c r="RCZ55" s="106"/>
      <c r="RDA55" s="106"/>
      <c r="RDB55" s="106"/>
      <c r="RDC55" s="106"/>
      <c r="RDI55" s="106"/>
      <c r="RDJ55" s="106"/>
      <c r="RDK55" s="106"/>
      <c r="RDL55" s="106"/>
      <c r="RDM55" s="106"/>
      <c r="RMU55" s="106"/>
      <c r="RMV55" s="106"/>
      <c r="RMW55" s="106"/>
      <c r="RMX55" s="106"/>
      <c r="RMY55" s="106"/>
      <c r="RNE55" s="106"/>
      <c r="RNF55" s="106"/>
      <c r="RNG55" s="106"/>
      <c r="RNH55" s="106"/>
      <c r="RNI55" s="106"/>
      <c r="RWQ55" s="106"/>
      <c r="RWR55" s="106"/>
      <c r="RWS55" s="106"/>
      <c r="RWT55" s="106"/>
      <c r="RWU55" s="106"/>
      <c r="RXA55" s="106"/>
      <c r="RXB55" s="106"/>
      <c r="RXC55" s="106"/>
      <c r="RXD55" s="106"/>
      <c r="RXE55" s="106"/>
      <c r="SGM55" s="106"/>
      <c r="SGN55" s="106"/>
      <c r="SGO55" s="106"/>
      <c r="SGP55" s="106"/>
      <c r="SGQ55" s="106"/>
      <c r="SGW55" s="106"/>
      <c r="SGX55" s="106"/>
      <c r="SGY55" s="106"/>
      <c r="SGZ55" s="106"/>
      <c r="SHA55" s="106"/>
      <c r="SQI55" s="106"/>
      <c r="SQJ55" s="106"/>
      <c r="SQK55" s="106"/>
      <c r="SQL55" s="106"/>
      <c r="SQM55" s="106"/>
      <c r="SQS55" s="106"/>
      <c r="SQT55" s="106"/>
      <c r="SQU55" s="106"/>
      <c r="SQV55" s="106"/>
      <c r="SQW55" s="106"/>
      <c r="TAE55" s="106"/>
      <c r="TAF55" s="106"/>
      <c r="TAG55" s="106"/>
      <c r="TAH55" s="106"/>
      <c r="TAI55" s="106"/>
      <c r="TAO55" s="106"/>
      <c r="TAP55" s="106"/>
      <c r="TAQ55" s="106"/>
      <c r="TAR55" s="106"/>
      <c r="TAS55" s="106"/>
      <c r="TKA55" s="106"/>
      <c r="TKB55" s="106"/>
      <c r="TKC55" s="106"/>
      <c r="TKD55" s="106"/>
      <c r="TKE55" s="106"/>
      <c r="TKK55" s="106"/>
      <c r="TKL55" s="106"/>
      <c r="TKM55" s="106"/>
      <c r="TKN55" s="106"/>
      <c r="TKO55" s="106"/>
      <c r="TTW55" s="106"/>
      <c r="TTX55" s="106"/>
      <c r="TTY55" s="106"/>
      <c r="TTZ55" s="106"/>
      <c r="TUA55" s="106"/>
      <c r="TUG55" s="106"/>
      <c r="TUH55" s="106"/>
      <c r="TUI55" s="106"/>
      <c r="TUJ55" s="106"/>
      <c r="TUK55" s="106"/>
      <c r="UDS55" s="106"/>
      <c r="UDT55" s="106"/>
      <c r="UDU55" s="106"/>
      <c r="UDV55" s="106"/>
      <c r="UDW55" s="106"/>
      <c r="UEC55" s="106"/>
      <c r="UED55" s="106"/>
      <c r="UEE55" s="106"/>
      <c r="UEF55" s="106"/>
      <c r="UEG55" s="106"/>
      <c r="UNO55" s="106"/>
      <c r="UNP55" s="106"/>
      <c r="UNQ55" s="106"/>
      <c r="UNR55" s="106"/>
      <c r="UNS55" s="106"/>
      <c r="UNY55" s="106"/>
      <c r="UNZ55" s="106"/>
      <c r="UOA55" s="106"/>
      <c r="UOB55" s="106"/>
      <c r="UOC55" s="106"/>
      <c r="UXK55" s="106"/>
      <c r="UXL55" s="106"/>
      <c r="UXM55" s="106"/>
      <c r="UXN55" s="106"/>
      <c r="UXO55" s="106"/>
      <c r="UXU55" s="106"/>
      <c r="UXV55" s="106"/>
      <c r="UXW55" s="106"/>
      <c r="UXX55" s="106"/>
      <c r="UXY55" s="106"/>
      <c r="VHG55" s="106"/>
      <c r="VHH55" s="106"/>
      <c r="VHI55" s="106"/>
      <c r="VHJ55" s="106"/>
      <c r="VHK55" s="106"/>
      <c r="VHQ55" s="106"/>
      <c r="VHR55" s="106"/>
      <c r="VHS55" s="106"/>
      <c r="VHT55" s="106"/>
      <c r="VHU55" s="106"/>
      <c r="VRC55" s="106"/>
      <c r="VRD55" s="106"/>
      <c r="VRE55" s="106"/>
      <c r="VRF55" s="106"/>
      <c r="VRG55" s="106"/>
      <c r="VRM55" s="106"/>
      <c r="VRN55" s="106"/>
      <c r="VRO55" s="106"/>
      <c r="VRP55" s="106"/>
      <c r="VRQ55" s="106"/>
      <c r="WAY55" s="106"/>
      <c r="WAZ55" s="106"/>
      <c r="WBA55" s="106"/>
      <c r="WBB55" s="106"/>
      <c r="WBC55" s="106"/>
      <c r="WBI55" s="106"/>
      <c r="WBJ55" s="106"/>
      <c r="WBK55" s="106"/>
      <c r="WBL55" s="106"/>
      <c r="WBM55" s="106"/>
      <c r="WKU55" s="106"/>
      <c r="WKV55" s="106"/>
      <c r="WKW55" s="106"/>
      <c r="WKX55" s="106"/>
      <c r="WKY55" s="106"/>
      <c r="WLE55" s="106"/>
      <c r="WLF55" s="106"/>
      <c r="WLG55" s="106"/>
      <c r="WLH55" s="106"/>
      <c r="WLI55" s="106"/>
      <c r="WUQ55" s="106"/>
      <c r="WUR55" s="106"/>
      <c r="WUS55" s="106"/>
      <c r="WUT55" s="106"/>
      <c r="WUU55" s="106"/>
      <c r="WVA55" s="106"/>
      <c r="WVB55" s="106"/>
      <c r="WVC55" s="106"/>
      <c r="WVD55" s="106"/>
      <c r="WVE55" s="106"/>
    </row>
    <row r="56" spans="5:1021 1225:2045 2249:3069 3273:4093 4297:5117 5321:6141 6345:7165 7369:8189 8393:9213 9417:10237 10441:11261 11465:12285 12489:13309 13513:14333 14537:15357 15561:16125" ht="8.1" customHeight="1" x14ac:dyDescent="0.15">
      <c r="E56" s="207"/>
      <c r="F56" s="207"/>
      <c r="G56" s="312"/>
      <c r="H56" s="312"/>
      <c r="I56" s="312"/>
      <c r="J56" s="312"/>
      <c r="K56" s="312"/>
      <c r="L56" s="312"/>
      <c r="M56" s="213" t="s">
        <v>7</v>
      </c>
      <c r="N56" s="213"/>
      <c r="O56" s="213"/>
      <c r="P56" s="213"/>
      <c r="Q56" s="213"/>
      <c r="R56" s="213"/>
      <c r="S56" s="213"/>
      <c r="T56" s="213"/>
      <c r="U56" s="213"/>
      <c r="V56" s="213"/>
      <c r="W56" s="213"/>
      <c r="X56" s="206" t="s">
        <v>210</v>
      </c>
      <c r="Y56" s="206"/>
      <c r="Z56" s="206"/>
      <c r="AA56" s="206"/>
      <c r="AB56" s="206"/>
      <c r="AC56" s="206"/>
      <c r="AD56" s="206"/>
      <c r="AE56" s="206"/>
      <c r="AF56" s="206"/>
      <c r="AG56" s="206"/>
      <c r="AH56" s="206"/>
      <c r="AI56" s="206"/>
      <c r="AJ56" s="206"/>
      <c r="AK56" s="170" t="s">
        <v>18</v>
      </c>
      <c r="AL56" s="171"/>
      <c r="AM56" s="171"/>
      <c r="AN56" s="171"/>
      <c r="AO56" s="171"/>
      <c r="AP56" s="171"/>
      <c r="AQ56" s="171"/>
      <c r="AR56" s="171"/>
      <c r="AS56" s="245" t="str">
        <f>IF(OR(AL7="",AL7="認定番号"),"?",VLOOKUP(AL7,DK31:DT33,6,FALSE))</f>
        <v>?</v>
      </c>
      <c r="AT56" s="245"/>
      <c r="AU56" s="245"/>
      <c r="AV56" s="245"/>
      <c r="AW56" s="307" t="s">
        <v>100</v>
      </c>
      <c r="AX56" s="307"/>
      <c r="AY56" s="307"/>
      <c r="AZ56" s="307"/>
      <c r="BA56" s="307"/>
      <c r="BB56" s="307"/>
      <c r="BC56" s="307"/>
      <c r="BD56" s="307"/>
      <c r="BE56" s="307"/>
      <c r="BF56" s="307"/>
      <c r="BG56" s="156"/>
      <c r="BH56" s="157"/>
      <c r="BI56" s="245" t="s">
        <v>211</v>
      </c>
      <c r="BJ56" s="245"/>
      <c r="BK56" s="245"/>
      <c r="BL56" s="245"/>
      <c r="BM56" s="245"/>
      <c r="BN56" s="298"/>
      <c r="BO56" s="298"/>
      <c r="BP56" s="298"/>
      <c r="BQ56" s="298"/>
      <c r="BR56" s="298"/>
      <c r="BS56" s="307" t="s">
        <v>212</v>
      </c>
      <c r="BT56" s="307"/>
      <c r="BU56" s="307"/>
      <c r="BV56" s="158"/>
      <c r="BW56" s="214" t="str">
        <f>IF(BN56="","",(IF(AS56&lt;=BN56,"○","")))</f>
        <v/>
      </c>
      <c r="BX56" s="214"/>
      <c r="BY56" s="214"/>
      <c r="BZ56" s="214"/>
      <c r="CA56" s="214"/>
      <c r="CB56" s="214" t="s">
        <v>125</v>
      </c>
      <c r="CC56" s="294"/>
      <c r="CD56" s="294"/>
      <c r="CE56" s="294"/>
      <c r="CF56" s="294"/>
      <c r="CG56" s="214" t="str">
        <f>IF(BN56="","",(IF(BN56&lt;AS56,"○","")))</f>
        <v/>
      </c>
      <c r="CH56" s="214"/>
      <c r="CI56" s="214"/>
      <c r="CJ56" s="214"/>
      <c r="CK56" s="214"/>
      <c r="CL56" s="215" t="s">
        <v>213</v>
      </c>
      <c r="CM56" s="215"/>
      <c r="CN56" s="215"/>
      <c r="CO56" s="15"/>
      <c r="CP56" s="15"/>
      <c r="CQ56" s="15"/>
      <c r="CR56" s="15"/>
      <c r="CS56" s="15"/>
      <c r="CT56" s="15"/>
      <c r="CU56" s="15"/>
      <c r="CV56" s="15"/>
      <c r="CW56" s="15"/>
      <c r="CX56" s="15"/>
      <c r="CY56" s="15"/>
      <c r="DA56" s="5"/>
      <c r="DB56" s="5">
        <v>26</v>
      </c>
      <c r="DC56" s="5"/>
      <c r="DD56" s="5">
        <v>26</v>
      </c>
      <c r="DE56" s="5"/>
      <c r="DF56" s="5"/>
      <c r="DJ56" s="5" t="s">
        <v>214</v>
      </c>
      <c r="DK56" s="5">
        <v>200</v>
      </c>
      <c r="DL56" s="10">
        <v>100</v>
      </c>
      <c r="DM56" s="26">
        <v>10</v>
      </c>
      <c r="DN56" s="125" t="str">
        <f>IF(BL43="","",IF(BL43&lt;AQ45,"〇","×"))</f>
        <v/>
      </c>
      <c r="DO56" s="125" t="str">
        <f>IF(BR43="","",IF(BR43&lt;=AZ45,"〇","×"))</f>
        <v/>
      </c>
      <c r="DP56" s="125" t="str">
        <f>IF(OR(DN56="",DO56=""),"",IF(AND(DN56="〇",DO56="〇"),"〇","×"))</f>
        <v/>
      </c>
    </row>
    <row r="57" spans="5:1021 1225:2045 2249:3069 3273:4093 4297:5117 5321:6141 6345:7165 7369:8189 8393:9213 9417:10237 10441:11261 11465:12285 12489:13309 13513:14333 14537:15357 15561:16125" ht="8.1" customHeight="1" x14ac:dyDescent="0.15">
      <c r="E57" s="207"/>
      <c r="F57" s="207"/>
      <c r="G57" s="312"/>
      <c r="H57" s="312"/>
      <c r="I57" s="312"/>
      <c r="J57" s="312"/>
      <c r="K57" s="312"/>
      <c r="L57" s="312"/>
      <c r="M57" s="213"/>
      <c r="N57" s="213"/>
      <c r="O57" s="213"/>
      <c r="P57" s="213"/>
      <c r="Q57" s="213"/>
      <c r="R57" s="213"/>
      <c r="S57" s="213"/>
      <c r="T57" s="213"/>
      <c r="U57" s="213"/>
      <c r="V57" s="213"/>
      <c r="W57" s="213"/>
      <c r="X57" s="206"/>
      <c r="Y57" s="206"/>
      <c r="Z57" s="206"/>
      <c r="AA57" s="206"/>
      <c r="AB57" s="206"/>
      <c r="AC57" s="206"/>
      <c r="AD57" s="206"/>
      <c r="AE57" s="206"/>
      <c r="AF57" s="206"/>
      <c r="AG57" s="206"/>
      <c r="AH57" s="206"/>
      <c r="AI57" s="206"/>
      <c r="AJ57" s="206"/>
      <c r="AK57" s="172"/>
      <c r="AL57" s="173"/>
      <c r="AM57" s="173"/>
      <c r="AN57" s="173"/>
      <c r="AO57" s="173"/>
      <c r="AP57" s="173"/>
      <c r="AQ57" s="173"/>
      <c r="AR57" s="173"/>
      <c r="AS57" s="306"/>
      <c r="AT57" s="306"/>
      <c r="AU57" s="306"/>
      <c r="AV57" s="306"/>
      <c r="AW57" s="308"/>
      <c r="AX57" s="308"/>
      <c r="AY57" s="308"/>
      <c r="AZ57" s="308"/>
      <c r="BA57" s="308"/>
      <c r="BB57" s="308"/>
      <c r="BC57" s="308"/>
      <c r="BD57" s="308"/>
      <c r="BE57" s="308"/>
      <c r="BF57" s="308"/>
      <c r="BG57" s="67"/>
      <c r="BH57" s="61"/>
      <c r="BI57" s="218"/>
      <c r="BJ57" s="218"/>
      <c r="BK57" s="218"/>
      <c r="BL57" s="218"/>
      <c r="BM57" s="218"/>
      <c r="BN57" s="222"/>
      <c r="BO57" s="222"/>
      <c r="BP57" s="222"/>
      <c r="BQ57" s="222"/>
      <c r="BR57" s="222"/>
      <c r="BS57" s="308"/>
      <c r="BT57" s="308"/>
      <c r="BU57" s="308"/>
      <c r="BV57" s="74"/>
      <c r="BW57" s="214"/>
      <c r="BX57" s="214"/>
      <c r="BY57" s="214"/>
      <c r="BZ57" s="214"/>
      <c r="CA57" s="214"/>
      <c r="CB57" s="294"/>
      <c r="CC57" s="294"/>
      <c r="CD57" s="294"/>
      <c r="CE57" s="294"/>
      <c r="CF57" s="294"/>
      <c r="CG57" s="214"/>
      <c r="CH57" s="214"/>
      <c r="CI57" s="214"/>
      <c r="CJ57" s="214"/>
      <c r="CK57" s="214"/>
      <c r="CL57" s="215"/>
      <c r="CM57" s="215"/>
      <c r="CN57" s="215"/>
      <c r="CO57" s="15"/>
      <c r="CP57" s="15"/>
      <c r="CQ57" s="15"/>
      <c r="CR57" s="15"/>
      <c r="CS57" s="15"/>
      <c r="CT57" s="15"/>
      <c r="CU57" s="15"/>
      <c r="CV57" s="15"/>
      <c r="CW57" s="15"/>
      <c r="CX57" s="15"/>
      <c r="CY57" s="15"/>
      <c r="DA57" s="5"/>
      <c r="DB57" s="5">
        <v>27</v>
      </c>
      <c r="DC57" s="5"/>
      <c r="DD57" s="5">
        <v>27</v>
      </c>
      <c r="DE57" s="5"/>
      <c r="DF57" s="5"/>
      <c r="DJ57" s="5" t="s">
        <v>215</v>
      </c>
      <c r="DK57" s="5">
        <v>200</v>
      </c>
      <c r="DL57" s="5">
        <v>100</v>
      </c>
      <c r="DM57" s="12">
        <v>10</v>
      </c>
      <c r="DN57" s="125" t="str">
        <f>IF(BL45="","",IF(BL45&lt;AQ45,"〇","×"))</f>
        <v/>
      </c>
      <c r="DO57" s="125" t="str">
        <f>IF(BR45="","",IF(BR45&lt;=AZ45,"〇","×"))</f>
        <v/>
      </c>
      <c r="DP57" s="125" t="str">
        <f>IF(OR(DN57="",DO57=""),"",IF(AND(DN57="〇",DO57="〇"),"〇","×"))</f>
        <v/>
      </c>
      <c r="DQ57" s="123" t="s">
        <v>54</v>
      </c>
      <c r="DR57" s="123"/>
      <c r="DS57" s="123"/>
      <c r="DT57" s="123"/>
    </row>
    <row r="58" spans="5:1021 1225:2045 2249:3069 3273:4093 4297:5117 5321:6141 6345:7165 7369:8189 8393:9213 9417:10237 10441:11261 11465:12285 12489:13309 13513:14333 14537:15357 15561:16125" ht="8.1" customHeight="1" x14ac:dyDescent="0.15">
      <c r="E58" s="207"/>
      <c r="F58" s="207"/>
      <c r="G58" s="312"/>
      <c r="H58" s="312"/>
      <c r="I58" s="312"/>
      <c r="J58" s="312"/>
      <c r="K58" s="312"/>
      <c r="L58" s="312"/>
      <c r="M58" s="213"/>
      <c r="N58" s="213"/>
      <c r="O58" s="213"/>
      <c r="P58" s="213"/>
      <c r="Q58" s="213"/>
      <c r="R58" s="213"/>
      <c r="S58" s="213"/>
      <c r="T58" s="213"/>
      <c r="U58" s="213"/>
      <c r="V58" s="213"/>
      <c r="W58" s="213"/>
      <c r="X58" s="206"/>
      <c r="Y58" s="206"/>
      <c r="Z58" s="206"/>
      <c r="AA58" s="206"/>
      <c r="AB58" s="206"/>
      <c r="AC58" s="206"/>
      <c r="AD58" s="206"/>
      <c r="AE58" s="206"/>
      <c r="AF58" s="206"/>
      <c r="AG58" s="206"/>
      <c r="AH58" s="206"/>
      <c r="AI58" s="206"/>
      <c r="AJ58" s="206"/>
      <c r="AK58" s="75"/>
      <c r="AL58" s="76"/>
      <c r="AM58" s="76"/>
      <c r="AN58" s="76"/>
      <c r="AO58" s="76"/>
      <c r="AP58" s="76"/>
      <c r="AQ58" s="76"/>
      <c r="AR58" s="76"/>
      <c r="AS58" s="76"/>
      <c r="AT58" s="76"/>
      <c r="AU58" s="76"/>
      <c r="AV58" s="76"/>
      <c r="AW58" s="76"/>
      <c r="AX58" s="76"/>
      <c r="AY58" s="76"/>
      <c r="AZ58" s="76"/>
      <c r="BA58" s="76"/>
      <c r="BB58" s="76"/>
      <c r="BC58" s="76"/>
      <c r="BD58" s="76"/>
      <c r="BE58" s="76"/>
      <c r="BF58" s="76"/>
      <c r="BG58" s="77"/>
      <c r="BH58" s="78"/>
      <c r="BI58" s="146"/>
      <c r="BJ58" s="146"/>
      <c r="BK58" s="146"/>
      <c r="BL58" s="292"/>
      <c r="BM58" s="292"/>
      <c r="BN58" s="292"/>
      <c r="BO58" s="292"/>
      <c r="BP58" s="292"/>
      <c r="BQ58" s="292"/>
      <c r="BR58" s="292"/>
      <c r="BS58" s="292"/>
      <c r="BT58" s="146"/>
      <c r="BU58" s="146"/>
      <c r="BV58" s="73"/>
      <c r="BW58" s="214"/>
      <c r="BX58" s="214"/>
      <c r="BY58" s="214"/>
      <c r="BZ58" s="214"/>
      <c r="CA58" s="214"/>
      <c r="CB58" s="294"/>
      <c r="CC58" s="294"/>
      <c r="CD58" s="294"/>
      <c r="CE58" s="294"/>
      <c r="CF58" s="294"/>
      <c r="CG58" s="214"/>
      <c r="CH58" s="214"/>
      <c r="CI58" s="214"/>
      <c r="CJ58" s="214"/>
      <c r="CK58" s="214"/>
      <c r="CL58" s="215"/>
      <c r="CM58" s="215"/>
      <c r="CN58" s="215"/>
      <c r="CO58" s="15"/>
      <c r="CP58" s="15"/>
      <c r="CQ58" s="15"/>
      <c r="CR58" s="15"/>
      <c r="CS58" s="15"/>
      <c r="CT58" s="15"/>
      <c r="CU58" s="15"/>
      <c r="CV58" s="15"/>
      <c r="CW58" s="15"/>
      <c r="CX58" s="15"/>
      <c r="CY58" s="15"/>
      <c r="DA58" s="5"/>
      <c r="DB58" s="5">
        <v>28</v>
      </c>
      <c r="DC58" s="5"/>
      <c r="DD58" s="5">
        <v>28</v>
      </c>
      <c r="DE58" s="5"/>
      <c r="DF58" s="5"/>
      <c r="DJ58" s="5" t="s">
        <v>216</v>
      </c>
      <c r="DK58" s="5">
        <v>200</v>
      </c>
      <c r="DL58" s="5">
        <v>200</v>
      </c>
      <c r="DM58" s="13">
        <v>10</v>
      </c>
      <c r="DN58" s="123" t="str">
        <f>IF(BL47="","",IF(BL47&lt;AQ47,"〇","×"))</f>
        <v/>
      </c>
      <c r="DO58" s="125" t="str">
        <f>IF(BR47="","",IF(BR47&lt;=AZ47,"〇","×"))</f>
        <v/>
      </c>
      <c r="DP58" s="125" t="str">
        <f>IF(OR(DN58="",DO58=""),"",IF(AND(DN58="〇",DO58="〇"),"〇","×"))</f>
        <v/>
      </c>
      <c r="DQ58" s="123" t="s">
        <v>58</v>
      </c>
      <c r="DR58" s="123">
        <f>COUNTIFS(DP56:DP58,"〇")</f>
        <v>0</v>
      </c>
      <c r="DS58" s="123">
        <f>COUNTBLANK(DP56:DP58)</f>
        <v>3</v>
      </c>
      <c r="DT58" s="123" t="str">
        <f>IF(DS58&lt;&gt;0,"",IF(DR58=3,"1:指摘なし","3:要是正"))</f>
        <v/>
      </c>
    </row>
    <row r="59" spans="5:1021 1225:2045 2249:3069 3273:4093 4297:5117 5321:6141 6345:7165 7369:8189 8393:9213 9417:10237 10441:11261 11465:12285 12489:13309 13513:14333 14537:15357 15561:16125" ht="8.1" customHeight="1" thickBot="1" x14ac:dyDescent="0.2">
      <c r="E59" s="207" t="s">
        <v>19</v>
      </c>
      <c r="F59" s="207"/>
      <c r="G59" s="234" t="s">
        <v>9</v>
      </c>
      <c r="H59" s="234"/>
      <c r="I59" s="234"/>
      <c r="J59" s="234"/>
      <c r="K59" s="234"/>
      <c r="L59" s="234"/>
      <c r="M59" s="257" t="s">
        <v>6</v>
      </c>
      <c r="N59" s="300"/>
      <c r="O59" s="300"/>
      <c r="P59" s="300"/>
      <c r="Q59" s="300"/>
      <c r="R59" s="300"/>
      <c r="S59" s="300"/>
      <c r="T59" s="300"/>
      <c r="U59" s="300"/>
      <c r="V59" s="300"/>
      <c r="W59" s="300"/>
      <c r="X59" s="266" t="s">
        <v>10</v>
      </c>
      <c r="Y59" s="257"/>
      <c r="Z59" s="257"/>
      <c r="AA59" s="257"/>
      <c r="AB59" s="257"/>
      <c r="AC59" s="257"/>
      <c r="AD59" s="257"/>
      <c r="AE59" s="257"/>
      <c r="AF59" s="257"/>
      <c r="AG59" s="257"/>
      <c r="AH59" s="257"/>
      <c r="AI59" s="257"/>
      <c r="AJ59" s="257"/>
      <c r="AK59" s="276" t="s">
        <v>21</v>
      </c>
      <c r="AL59" s="277"/>
      <c r="AM59" s="277"/>
      <c r="AN59" s="277"/>
      <c r="AO59" s="277"/>
      <c r="AP59" s="277"/>
      <c r="AQ59" s="277"/>
      <c r="AR59" s="277"/>
      <c r="AS59" s="277"/>
      <c r="AT59" s="277"/>
      <c r="AU59" s="277"/>
      <c r="AV59" s="277"/>
      <c r="AW59" s="277"/>
      <c r="AX59" s="277"/>
      <c r="AY59" s="277"/>
      <c r="AZ59" s="277"/>
      <c r="BA59" s="277"/>
      <c r="BB59" s="277"/>
      <c r="BC59" s="277"/>
      <c r="BD59" s="277"/>
      <c r="BE59" s="277"/>
      <c r="BF59" s="277"/>
      <c r="BG59" s="278"/>
      <c r="BH59" s="285"/>
      <c r="BI59" s="286"/>
      <c r="BJ59" s="286"/>
      <c r="BK59" s="286"/>
      <c r="BL59" s="286"/>
      <c r="BM59" s="286"/>
      <c r="BN59" s="286"/>
      <c r="BO59" s="286"/>
      <c r="BP59" s="286"/>
      <c r="BQ59" s="286"/>
      <c r="BR59" s="286"/>
      <c r="BS59" s="286"/>
      <c r="BT59" s="286"/>
      <c r="BU59" s="286"/>
      <c r="BV59" s="287"/>
      <c r="BW59" s="223"/>
      <c r="BX59" s="223"/>
      <c r="BY59" s="223"/>
      <c r="BZ59" s="223"/>
      <c r="CA59" s="223"/>
      <c r="CB59" s="214" t="s">
        <v>23</v>
      </c>
      <c r="CC59" s="294"/>
      <c r="CD59" s="294"/>
      <c r="CE59" s="294"/>
      <c r="CF59" s="294"/>
      <c r="CG59" s="223"/>
      <c r="CH59" s="223"/>
      <c r="CI59" s="223"/>
      <c r="CJ59" s="223"/>
      <c r="CK59" s="223"/>
      <c r="CL59" s="215" t="s">
        <v>204</v>
      </c>
      <c r="CM59" s="215"/>
      <c r="CN59" s="215"/>
      <c r="CO59" s="15"/>
      <c r="CP59" s="15"/>
      <c r="CQ59" s="15"/>
      <c r="CR59" s="15"/>
      <c r="CS59" s="15"/>
      <c r="CT59" s="15"/>
      <c r="CU59" s="15"/>
      <c r="CV59" s="15"/>
      <c r="CW59" s="15"/>
      <c r="CX59" s="15"/>
      <c r="CY59" s="15"/>
      <c r="DA59" s="5"/>
      <c r="DB59" s="5">
        <v>29</v>
      </c>
      <c r="DC59" s="5"/>
      <c r="DD59" s="5">
        <v>29</v>
      </c>
      <c r="DE59" s="5"/>
      <c r="DF59" s="5"/>
      <c r="DJ59" s="14" t="s">
        <v>217</v>
      </c>
      <c r="DK59" s="14">
        <v>10</v>
      </c>
      <c r="DL59" s="5">
        <v>10</v>
      </c>
      <c r="DM59" s="5">
        <v>10</v>
      </c>
      <c r="DN59" s="123" t="str">
        <f>IF(BL49="","",IF(BL49&lt;AO49,"〇","×"))</f>
        <v/>
      </c>
      <c r="DO59" s="125" t="str">
        <f>IF(BR49="","",IF(BR49&lt;=AZ49,"〇","×"))</f>
        <v/>
      </c>
      <c r="DP59" s="125" t="str">
        <f>IF(OR(DN59="",DO59=""),"",IF(AND(DN59="〇",DO59="〇"),"〇","×"))</f>
        <v/>
      </c>
      <c r="DQ59" s="123" t="s">
        <v>83</v>
      </c>
      <c r="DR59" s="123">
        <f>COUNTIFS(DP56:DP59,"〇")</f>
        <v>0</v>
      </c>
      <c r="DS59" s="123">
        <f>COUNTBLANK(DP56:DP59)</f>
        <v>4</v>
      </c>
      <c r="DT59" s="123" t="str">
        <f>IF(DS59&lt;&gt;0,"",IF(DR59=4,"1:指摘なし","3:要是正"))</f>
        <v/>
      </c>
      <c r="SA59" s="106"/>
      <c r="SB59" s="106"/>
      <c r="SC59" s="106"/>
      <c r="SD59" s="106"/>
      <c r="SE59" s="106"/>
      <c r="SK59" s="106"/>
      <c r="SL59" s="106"/>
      <c r="SM59" s="106"/>
      <c r="SN59" s="106"/>
      <c r="SO59" s="106"/>
      <c r="ABW59" s="106"/>
      <c r="ABX59" s="106"/>
      <c r="ABY59" s="106"/>
      <c r="ABZ59" s="106"/>
      <c r="ACA59" s="106"/>
      <c r="ACG59" s="106"/>
      <c r="ACH59" s="106"/>
      <c r="ACI59" s="106"/>
      <c r="ACJ59" s="106"/>
      <c r="ACK59" s="106"/>
      <c r="ALS59" s="106"/>
      <c r="ALT59" s="106"/>
      <c r="ALU59" s="106"/>
      <c r="ALV59" s="106"/>
      <c r="ALW59" s="106"/>
      <c r="AMC59" s="106"/>
      <c r="AMD59" s="106"/>
      <c r="AME59" s="106"/>
      <c r="AMF59" s="106"/>
      <c r="AMG59" s="106"/>
      <c r="AVO59" s="106"/>
      <c r="AVP59" s="106"/>
      <c r="AVQ59" s="106"/>
      <c r="AVR59" s="106"/>
      <c r="AVS59" s="106"/>
      <c r="AVY59" s="106"/>
      <c r="AVZ59" s="106"/>
      <c r="AWA59" s="106"/>
      <c r="AWB59" s="106"/>
      <c r="AWC59" s="106"/>
      <c r="BFK59" s="106"/>
      <c r="BFL59" s="106"/>
      <c r="BFM59" s="106"/>
      <c r="BFN59" s="106"/>
      <c r="BFO59" s="106"/>
      <c r="BFU59" s="106"/>
      <c r="BFV59" s="106"/>
      <c r="BFW59" s="106"/>
      <c r="BFX59" s="106"/>
      <c r="BFY59" s="106"/>
      <c r="BPG59" s="106"/>
      <c r="BPH59" s="106"/>
      <c r="BPI59" s="106"/>
      <c r="BPJ59" s="106"/>
      <c r="BPK59" s="106"/>
      <c r="BPQ59" s="106"/>
      <c r="BPR59" s="106"/>
      <c r="BPS59" s="106"/>
      <c r="BPT59" s="106"/>
      <c r="BPU59" s="106"/>
      <c r="BZC59" s="106"/>
      <c r="BZD59" s="106"/>
      <c r="BZE59" s="106"/>
      <c r="BZF59" s="106"/>
      <c r="BZG59" s="106"/>
      <c r="BZM59" s="106"/>
      <c r="BZN59" s="106"/>
      <c r="BZO59" s="106"/>
      <c r="BZP59" s="106"/>
      <c r="BZQ59" s="106"/>
      <c r="CIY59" s="106"/>
      <c r="CIZ59" s="106"/>
      <c r="CJA59" s="106"/>
      <c r="CJB59" s="106"/>
      <c r="CJC59" s="106"/>
      <c r="CJI59" s="106"/>
      <c r="CJJ59" s="106"/>
      <c r="CJK59" s="106"/>
      <c r="CJL59" s="106"/>
      <c r="CJM59" s="106"/>
      <c r="CSU59" s="106"/>
      <c r="CSV59" s="106"/>
      <c r="CSW59" s="106"/>
      <c r="CSX59" s="106"/>
      <c r="CSY59" s="106"/>
      <c r="CTE59" s="106"/>
      <c r="CTF59" s="106"/>
      <c r="CTG59" s="106"/>
      <c r="CTH59" s="106"/>
      <c r="CTI59" s="106"/>
      <c r="DCQ59" s="106"/>
      <c r="DCR59" s="106"/>
      <c r="DCS59" s="106"/>
      <c r="DCT59" s="106"/>
      <c r="DCU59" s="106"/>
      <c r="DDA59" s="106"/>
      <c r="DDB59" s="106"/>
      <c r="DDC59" s="106"/>
      <c r="DDD59" s="106"/>
      <c r="DDE59" s="106"/>
      <c r="DMM59" s="106"/>
      <c r="DMN59" s="106"/>
      <c r="DMO59" s="106"/>
      <c r="DMP59" s="106"/>
      <c r="DMQ59" s="106"/>
      <c r="DMW59" s="106"/>
      <c r="DMX59" s="106"/>
      <c r="DMY59" s="106"/>
      <c r="DMZ59" s="106"/>
      <c r="DNA59" s="106"/>
      <c r="DWI59" s="106"/>
      <c r="DWJ59" s="106"/>
      <c r="DWK59" s="106"/>
      <c r="DWL59" s="106"/>
      <c r="DWM59" s="106"/>
      <c r="DWS59" s="106"/>
      <c r="DWT59" s="106"/>
      <c r="DWU59" s="106"/>
      <c r="DWV59" s="106"/>
      <c r="DWW59" s="106"/>
      <c r="EGE59" s="106"/>
      <c r="EGF59" s="106"/>
      <c r="EGG59" s="106"/>
      <c r="EGH59" s="106"/>
      <c r="EGI59" s="106"/>
      <c r="EGO59" s="106"/>
      <c r="EGP59" s="106"/>
      <c r="EGQ59" s="106"/>
      <c r="EGR59" s="106"/>
      <c r="EGS59" s="106"/>
      <c r="EQA59" s="106"/>
      <c r="EQB59" s="106"/>
      <c r="EQC59" s="106"/>
      <c r="EQD59" s="106"/>
      <c r="EQE59" s="106"/>
      <c r="EQK59" s="106"/>
      <c r="EQL59" s="106"/>
      <c r="EQM59" s="106"/>
      <c r="EQN59" s="106"/>
      <c r="EQO59" s="106"/>
      <c r="EZW59" s="106"/>
      <c r="EZX59" s="106"/>
      <c r="EZY59" s="106"/>
      <c r="EZZ59" s="106"/>
      <c r="FAA59" s="106"/>
      <c r="FAG59" s="106"/>
      <c r="FAH59" s="106"/>
      <c r="FAI59" s="106"/>
      <c r="FAJ59" s="106"/>
      <c r="FAK59" s="106"/>
      <c r="FJS59" s="106"/>
      <c r="FJT59" s="106"/>
      <c r="FJU59" s="106"/>
      <c r="FJV59" s="106"/>
      <c r="FJW59" s="106"/>
      <c r="FKC59" s="106"/>
      <c r="FKD59" s="106"/>
      <c r="FKE59" s="106"/>
      <c r="FKF59" s="106"/>
      <c r="FKG59" s="106"/>
      <c r="FTO59" s="106"/>
      <c r="FTP59" s="106"/>
      <c r="FTQ59" s="106"/>
      <c r="FTR59" s="106"/>
      <c r="FTS59" s="106"/>
      <c r="FTY59" s="106"/>
      <c r="FTZ59" s="106"/>
      <c r="FUA59" s="106"/>
      <c r="FUB59" s="106"/>
      <c r="FUC59" s="106"/>
      <c r="GDK59" s="106"/>
      <c r="GDL59" s="106"/>
      <c r="GDM59" s="106"/>
      <c r="GDN59" s="106"/>
      <c r="GDO59" s="106"/>
      <c r="GDU59" s="106"/>
      <c r="GDV59" s="106"/>
      <c r="GDW59" s="106"/>
      <c r="GDX59" s="106"/>
      <c r="GDY59" s="106"/>
      <c r="GNG59" s="106"/>
      <c r="GNH59" s="106"/>
      <c r="GNI59" s="106"/>
      <c r="GNJ59" s="106"/>
      <c r="GNK59" s="106"/>
      <c r="GNQ59" s="106"/>
      <c r="GNR59" s="106"/>
      <c r="GNS59" s="106"/>
      <c r="GNT59" s="106"/>
      <c r="GNU59" s="106"/>
      <c r="GXC59" s="106"/>
      <c r="GXD59" s="106"/>
      <c r="GXE59" s="106"/>
      <c r="GXF59" s="106"/>
      <c r="GXG59" s="106"/>
      <c r="GXM59" s="106"/>
      <c r="GXN59" s="106"/>
      <c r="GXO59" s="106"/>
      <c r="GXP59" s="106"/>
      <c r="GXQ59" s="106"/>
      <c r="HGY59" s="106"/>
      <c r="HGZ59" s="106"/>
      <c r="HHA59" s="106"/>
      <c r="HHB59" s="106"/>
      <c r="HHC59" s="106"/>
      <c r="HHI59" s="106"/>
      <c r="HHJ59" s="106"/>
      <c r="HHK59" s="106"/>
      <c r="HHL59" s="106"/>
      <c r="HHM59" s="106"/>
      <c r="HQU59" s="106"/>
      <c r="HQV59" s="106"/>
      <c r="HQW59" s="106"/>
      <c r="HQX59" s="106"/>
      <c r="HQY59" s="106"/>
      <c r="HRE59" s="106"/>
      <c r="HRF59" s="106"/>
      <c r="HRG59" s="106"/>
      <c r="HRH59" s="106"/>
      <c r="HRI59" s="106"/>
      <c r="IAQ59" s="106"/>
      <c r="IAR59" s="106"/>
      <c r="IAS59" s="106"/>
      <c r="IAT59" s="106"/>
      <c r="IAU59" s="106"/>
      <c r="IBA59" s="106"/>
      <c r="IBB59" s="106"/>
      <c r="IBC59" s="106"/>
      <c r="IBD59" s="106"/>
      <c r="IBE59" s="106"/>
      <c r="IKM59" s="106"/>
      <c r="IKN59" s="106"/>
      <c r="IKO59" s="106"/>
      <c r="IKP59" s="106"/>
      <c r="IKQ59" s="106"/>
      <c r="IKW59" s="106"/>
      <c r="IKX59" s="106"/>
      <c r="IKY59" s="106"/>
      <c r="IKZ59" s="106"/>
      <c r="ILA59" s="106"/>
      <c r="IUI59" s="106"/>
      <c r="IUJ59" s="106"/>
      <c r="IUK59" s="106"/>
      <c r="IUL59" s="106"/>
      <c r="IUM59" s="106"/>
      <c r="IUS59" s="106"/>
      <c r="IUT59" s="106"/>
      <c r="IUU59" s="106"/>
      <c r="IUV59" s="106"/>
      <c r="IUW59" s="106"/>
      <c r="JEE59" s="106"/>
      <c r="JEF59" s="106"/>
      <c r="JEG59" s="106"/>
      <c r="JEH59" s="106"/>
      <c r="JEI59" s="106"/>
      <c r="JEO59" s="106"/>
      <c r="JEP59" s="106"/>
      <c r="JEQ59" s="106"/>
      <c r="JER59" s="106"/>
      <c r="JES59" s="106"/>
      <c r="JOA59" s="106"/>
      <c r="JOB59" s="106"/>
      <c r="JOC59" s="106"/>
      <c r="JOD59" s="106"/>
      <c r="JOE59" s="106"/>
      <c r="JOK59" s="106"/>
      <c r="JOL59" s="106"/>
      <c r="JOM59" s="106"/>
      <c r="JON59" s="106"/>
      <c r="JOO59" s="106"/>
      <c r="JXW59" s="106"/>
      <c r="JXX59" s="106"/>
      <c r="JXY59" s="106"/>
      <c r="JXZ59" s="106"/>
      <c r="JYA59" s="106"/>
      <c r="JYG59" s="106"/>
      <c r="JYH59" s="106"/>
      <c r="JYI59" s="106"/>
      <c r="JYJ59" s="106"/>
      <c r="JYK59" s="106"/>
      <c r="KHS59" s="106"/>
      <c r="KHT59" s="106"/>
      <c r="KHU59" s="106"/>
      <c r="KHV59" s="106"/>
      <c r="KHW59" s="106"/>
      <c r="KIC59" s="106"/>
      <c r="KID59" s="106"/>
      <c r="KIE59" s="106"/>
      <c r="KIF59" s="106"/>
      <c r="KIG59" s="106"/>
      <c r="KRO59" s="106"/>
      <c r="KRP59" s="106"/>
      <c r="KRQ59" s="106"/>
      <c r="KRR59" s="106"/>
      <c r="KRS59" s="106"/>
      <c r="KRY59" s="106"/>
      <c r="KRZ59" s="106"/>
      <c r="KSA59" s="106"/>
      <c r="KSB59" s="106"/>
      <c r="KSC59" s="106"/>
      <c r="LBK59" s="106"/>
      <c r="LBL59" s="106"/>
      <c r="LBM59" s="106"/>
      <c r="LBN59" s="106"/>
      <c r="LBO59" s="106"/>
      <c r="LBU59" s="106"/>
      <c r="LBV59" s="106"/>
      <c r="LBW59" s="106"/>
      <c r="LBX59" s="106"/>
      <c r="LBY59" s="106"/>
      <c r="LLG59" s="106"/>
      <c r="LLH59" s="106"/>
      <c r="LLI59" s="106"/>
      <c r="LLJ59" s="106"/>
      <c r="LLK59" s="106"/>
      <c r="LLQ59" s="106"/>
      <c r="LLR59" s="106"/>
      <c r="LLS59" s="106"/>
      <c r="LLT59" s="106"/>
      <c r="LLU59" s="106"/>
      <c r="LVC59" s="106"/>
      <c r="LVD59" s="106"/>
      <c r="LVE59" s="106"/>
      <c r="LVF59" s="106"/>
      <c r="LVG59" s="106"/>
      <c r="LVM59" s="106"/>
      <c r="LVN59" s="106"/>
      <c r="LVO59" s="106"/>
      <c r="LVP59" s="106"/>
      <c r="LVQ59" s="106"/>
      <c r="MEY59" s="106"/>
      <c r="MEZ59" s="106"/>
      <c r="MFA59" s="106"/>
      <c r="MFB59" s="106"/>
      <c r="MFC59" s="106"/>
      <c r="MFI59" s="106"/>
      <c r="MFJ59" s="106"/>
      <c r="MFK59" s="106"/>
      <c r="MFL59" s="106"/>
      <c r="MFM59" s="106"/>
      <c r="MOU59" s="106"/>
      <c r="MOV59" s="106"/>
      <c r="MOW59" s="106"/>
      <c r="MOX59" s="106"/>
      <c r="MOY59" s="106"/>
      <c r="MPE59" s="106"/>
      <c r="MPF59" s="106"/>
      <c r="MPG59" s="106"/>
      <c r="MPH59" s="106"/>
      <c r="MPI59" s="106"/>
      <c r="MYQ59" s="106"/>
      <c r="MYR59" s="106"/>
      <c r="MYS59" s="106"/>
      <c r="MYT59" s="106"/>
      <c r="MYU59" s="106"/>
      <c r="MZA59" s="106"/>
      <c r="MZB59" s="106"/>
      <c r="MZC59" s="106"/>
      <c r="MZD59" s="106"/>
      <c r="MZE59" s="106"/>
      <c r="NIM59" s="106"/>
      <c r="NIN59" s="106"/>
      <c r="NIO59" s="106"/>
      <c r="NIP59" s="106"/>
      <c r="NIQ59" s="106"/>
      <c r="NIW59" s="106"/>
      <c r="NIX59" s="106"/>
      <c r="NIY59" s="106"/>
      <c r="NIZ59" s="106"/>
      <c r="NJA59" s="106"/>
      <c r="NSI59" s="106"/>
      <c r="NSJ59" s="106"/>
      <c r="NSK59" s="106"/>
      <c r="NSL59" s="106"/>
      <c r="NSM59" s="106"/>
      <c r="NSS59" s="106"/>
      <c r="NST59" s="106"/>
      <c r="NSU59" s="106"/>
      <c r="NSV59" s="106"/>
      <c r="NSW59" s="106"/>
      <c r="OCE59" s="106"/>
      <c r="OCF59" s="106"/>
      <c r="OCG59" s="106"/>
      <c r="OCH59" s="106"/>
      <c r="OCI59" s="106"/>
      <c r="OCO59" s="106"/>
      <c r="OCP59" s="106"/>
      <c r="OCQ59" s="106"/>
      <c r="OCR59" s="106"/>
      <c r="OCS59" s="106"/>
      <c r="OMA59" s="106"/>
      <c r="OMB59" s="106"/>
      <c r="OMC59" s="106"/>
      <c r="OMD59" s="106"/>
      <c r="OME59" s="106"/>
      <c r="OMK59" s="106"/>
      <c r="OML59" s="106"/>
      <c r="OMM59" s="106"/>
      <c r="OMN59" s="106"/>
      <c r="OMO59" s="106"/>
      <c r="OVW59" s="106"/>
      <c r="OVX59" s="106"/>
      <c r="OVY59" s="106"/>
      <c r="OVZ59" s="106"/>
      <c r="OWA59" s="106"/>
      <c r="OWG59" s="106"/>
      <c r="OWH59" s="106"/>
      <c r="OWI59" s="106"/>
      <c r="OWJ59" s="106"/>
      <c r="OWK59" s="106"/>
      <c r="PFS59" s="106"/>
      <c r="PFT59" s="106"/>
      <c r="PFU59" s="106"/>
      <c r="PFV59" s="106"/>
      <c r="PFW59" s="106"/>
      <c r="PGC59" s="106"/>
      <c r="PGD59" s="106"/>
      <c r="PGE59" s="106"/>
      <c r="PGF59" s="106"/>
      <c r="PGG59" s="106"/>
      <c r="PPO59" s="106"/>
      <c r="PPP59" s="106"/>
      <c r="PPQ59" s="106"/>
      <c r="PPR59" s="106"/>
      <c r="PPS59" s="106"/>
      <c r="PPY59" s="106"/>
      <c r="PPZ59" s="106"/>
      <c r="PQA59" s="106"/>
      <c r="PQB59" s="106"/>
      <c r="PQC59" s="106"/>
      <c r="PZK59" s="106"/>
      <c r="PZL59" s="106"/>
      <c r="PZM59" s="106"/>
      <c r="PZN59" s="106"/>
      <c r="PZO59" s="106"/>
      <c r="PZU59" s="106"/>
      <c r="PZV59" s="106"/>
      <c r="PZW59" s="106"/>
      <c r="PZX59" s="106"/>
      <c r="PZY59" s="106"/>
      <c r="QJG59" s="106"/>
      <c r="QJH59" s="106"/>
      <c r="QJI59" s="106"/>
      <c r="QJJ59" s="106"/>
      <c r="QJK59" s="106"/>
      <c r="QJQ59" s="106"/>
      <c r="QJR59" s="106"/>
      <c r="QJS59" s="106"/>
      <c r="QJT59" s="106"/>
      <c r="QJU59" s="106"/>
      <c r="QTC59" s="106"/>
      <c r="QTD59" s="106"/>
      <c r="QTE59" s="106"/>
      <c r="QTF59" s="106"/>
      <c r="QTG59" s="106"/>
      <c r="QTM59" s="106"/>
      <c r="QTN59" s="106"/>
      <c r="QTO59" s="106"/>
      <c r="QTP59" s="106"/>
      <c r="QTQ59" s="106"/>
      <c r="RCY59" s="106"/>
      <c r="RCZ59" s="106"/>
      <c r="RDA59" s="106"/>
      <c r="RDB59" s="106"/>
      <c r="RDC59" s="106"/>
      <c r="RDI59" s="106"/>
      <c r="RDJ59" s="106"/>
      <c r="RDK59" s="106"/>
      <c r="RDL59" s="106"/>
      <c r="RDM59" s="106"/>
      <c r="RMU59" s="106"/>
      <c r="RMV59" s="106"/>
      <c r="RMW59" s="106"/>
      <c r="RMX59" s="106"/>
      <c r="RMY59" s="106"/>
      <c r="RNE59" s="106"/>
      <c r="RNF59" s="106"/>
      <c r="RNG59" s="106"/>
      <c r="RNH59" s="106"/>
      <c r="RNI59" s="106"/>
      <c r="RWQ59" s="106"/>
      <c r="RWR59" s="106"/>
      <c r="RWS59" s="106"/>
      <c r="RWT59" s="106"/>
      <c r="RWU59" s="106"/>
      <c r="RXA59" s="106"/>
      <c r="RXB59" s="106"/>
      <c r="RXC59" s="106"/>
      <c r="RXD59" s="106"/>
      <c r="RXE59" s="106"/>
      <c r="SGM59" s="106"/>
      <c r="SGN59" s="106"/>
      <c r="SGO59" s="106"/>
      <c r="SGP59" s="106"/>
      <c r="SGQ59" s="106"/>
      <c r="SGW59" s="106"/>
      <c r="SGX59" s="106"/>
      <c r="SGY59" s="106"/>
      <c r="SGZ59" s="106"/>
      <c r="SHA59" s="106"/>
      <c r="SQI59" s="106"/>
      <c r="SQJ59" s="106"/>
      <c r="SQK59" s="106"/>
      <c r="SQL59" s="106"/>
      <c r="SQM59" s="106"/>
      <c r="SQS59" s="106"/>
      <c r="SQT59" s="106"/>
      <c r="SQU59" s="106"/>
      <c r="SQV59" s="106"/>
      <c r="SQW59" s="106"/>
      <c r="TAE59" s="106"/>
      <c r="TAF59" s="106"/>
      <c r="TAG59" s="106"/>
      <c r="TAH59" s="106"/>
      <c r="TAI59" s="106"/>
      <c r="TAO59" s="106"/>
      <c r="TAP59" s="106"/>
      <c r="TAQ59" s="106"/>
      <c r="TAR59" s="106"/>
      <c r="TAS59" s="106"/>
      <c r="TKA59" s="106"/>
      <c r="TKB59" s="106"/>
      <c r="TKC59" s="106"/>
      <c r="TKD59" s="106"/>
      <c r="TKE59" s="106"/>
      <c r="TKK59" s="106"/>
      <c r="TKL59" s="106"/>
      <c r="TKM59" s="106"/>
      <c r="TKN59" s="106"/>
      <c r="TKO59" s="106"/>
      <c r="TTW59" s="106"/>
      <c r="TTX59" s="106"/>
      <c r="TTY59" s="106"/>
      <c r="TTZ59" s="106"/>
      <c r="TUA59" s="106"/>
      <c r="TUG59" s="106"/>
      <c r="TUH59" s="106"/>
      <c r="TUI59" s="106"/>
      <c r="TUJ59" s="106"/>
      <c r="TUK59" s="106"/>
      <c r="UDS59" s="106"/>
      <c r="UDT59" s="106"/>
      <c r="UDU59" s="106"/>
      <c r="UDV59" s="106"/>
      <c r="UDW59" s="106"/>
      <c r="UEC59" s="106"/>
      <c r="UED59" s="106"/>
      <c r="UEE59" s="106"/>
      <c r="UEF59" s="106"/>
      <c r="UEG59" s="106"/>
      <c r="UNO59" s="106"/>
      <c r="UNP59" s="106"/>
      <c r="UNQ59" s="106"/>
      <c r="UNR59" s="106"/>
      <c r="UNS59" s="106"/>
      <c r="UNY59" s="106"/>
      <c r="UNZ59" s="106"/>
      <c r="UOA59" s="106"/>
      <c r="UOB59" s="106"/>
      <c r="UOC59" s="106"/>
      <c r="UXK59" s="106"/>
      <c r="UXL59" s="106"/>
      <c r="UXM59" s="106"/>
      <c r="UXN59" s="106"/>
      <c r="UXO59" s="106"/>
      <c r="UXU59" s="106"/>
      <c r="UXV59" s="106"/>
      <c r="UXW59" s="106"/>
      <c r="UXX59" s="106"/>
      <c r="UXY59" s="106"/>
      <c r="VHG59" s="106"/>
      <c r="VHH59" s="106"/>
      <c r="VHI59" s="106"/>
      <c r="VHJ59" s="106"/>
      <c r="VHK59" s="106"/>
      <c r="VHQ59" s="106"/>
      <c r="VHR59" s="106"/>
      <c r="VHS59" s="106"/>
      <c r="VHT59" s="106"/>
      <c r="VHU59" s="106"/>
      <c r="VRC59" s="106"/>
      <c r="VRD59" s="106"/>
      <c r="VRE59" s="106"/>
      <c r="VRF59" s="106"/>
      <c r="VRG59" s="106"/>
      <c r="VRM59" s="106"/>
      <c r="VRN59" s="106"/>
      <c r="VRO59" s="106"/>
      <c r="VRP59" s="106"/>
      <c r="VRQ59" s="106"/>
      <c r="WAY59" s="106"/>
      <c r="WAZ59" s="106"/>
      <c r="WBA59" s="106"/>
      <c r="WBB59" s="106"/>
      <c r="WBC59" s="106"/>
      <c r="WBI59" s="106"/>
      <c r="WBJ59" s="106"/>
      <c r="WBK59" s="106"/>
      <c r="WBL59" s="106"/>
      <c r="WBM59" s="106"/>
      <c r="WKU59" s="106"/>
      <c r="WKV59" s="106"/>
      <c r="WKW59" s="106"/>
      <c r="WKX59" s="106"/>
      <c r="WKY59" s="106"/>
      <c r="WLE59" s="106"/>
      <c r="WLF59" s="106"/>
      <c r="WLG59" s="106"/>
      <c r="WLH59" s="106"/>
      <c r="WLI59" s="106"/>
      <c r="WUQ59" s="106"/>
      <c r="WUR59" s="106"/>
      <c r="WUS59" s="106"/>
      <c r="WUT59" s="106"/>
      <c r="WUU59" s="106"/>
      <c r="WVA59" s="106"/>
      <c r="WVB59" s="106"/>
      <c r="WVC59" s="106"/>
      <c r="WVD59" s="106"/>
      <c r="WVE59" s="106"/>
    </row>
    <row r="60" spans="5:1021 1225:2045 2249:3069 3273:4093 4297:5117 5321:6141 6345:7165 7369:8189 8393:9213 9417:10237 10441:11261 11465:12285 12489:13309 13513:14333 14537:15357 15561:16125" ht="8.1" customHeight="1" thickBot="1" x14ac:dyDescent="0.2">
      <c r="E60" s="207"/>
      <c r="F60" s="207"/>
      <c r="G60" s="234"/>
      <c r="H60" s="234"/>
      <c r="I60" s="234"/>
      <c r="J60" s="234"/>
      <c r="K60" s="234"/>
      <c r="L60" s="234"/>
      <c r="M60" s="257"/>
      <c r="N60" s="300"/>
      <c r="O60" s="300"/>
      <c r="P60" s="300"/>
      <c r="Q60" s="300"/>
      <c r="R60" s="300"/>
      <c r="S60" s="300"/>
      <c r="T60" s="300"/>
      <c r="U60" s="300"/>
      <c r="V60" s="300"/>
      <c r="W60" s="300"/>
      <c r="X60" s="266"/>
      <c r="Y60" s="257"/>
      <c r="Z60" s="257"/>
      <c r="AA60" s="257"/>
      <c r="AB60" s="257"/>
      <c r="AC60" s="257"/>
      <c r="AD60" s="257"/>
      <c r="AE60" s="257"/>
      <c r="AF60" s="257"/>
      <c r="AG60" s="257"/>
      <c r="AH60" s="257"/>
      <c r="AI60" s="257"/>
      <c r="AJ60" s="257"/>
      <c r="AK60" s="279"/>
      <c r="AL60" s="280"/>
      <c r="AM60" s="280"/>
      <c r="AN60" s="280"/>
      <c r="AO60" s="280"/>
      <c r="AP60" s="280"/>
      <c r="AQ60" s="280"/>
      <c r="AR60" s="280"/>
      <c r="AS60" s="280"/>
      <c r="AT60" s="280"/>
      <c r="AU60" s="280"/>
      <c r="AV60" s="280"/>
      <c r="AW60" s="280"/>
      <c r="AX60" s="280"/>
      <c r="AY60" s="280"/>
      <c r="AZ60" s="280"/>
      <c r="BA60" s="280"/>
      <c r="BB60" s="280"/>
      <c r="BC60" s="280"/>
      <c r="BD60" s="280"/>
      <c r="BE60" s="280"/>
      <c r="BF60" s="280"/>
      <c r="BG60" s="281"/>
      <c r="BH60" s="288"/>
      <c r="BI60" s="289"/>
      <c r="BJ60" s="289"/>
      <c r="BK60" s="289"/>
      <c r="BL60" s="289"/>
      <c r="BM60" s="289"/>
      <c r="BN60" s="289"/>
      <c r="BO60" s="289"/>
      <c r="BP60" s="289"/>
      <c r="BQ60" s="289"/>
      <c r="BR60" s="289"/>
      <c r="BS60" s="289"/>
      <c r="BT60" s="289"/>
      <c r="BU60" s="289"/>
      <c r="BV60" s="290"/>
      <c r="BW60" s="223"/>
      <c r="BX60" s="223"/>
      <c r="BY60" s="223"/>
      <c r="BZ60" s="223"/>
      <c r="CA60" s="223"/>
      <c r="CB60" s="214"/>
      <c r="CC60" s="294"/>
      <c r="CD60" s="294"/>
      <c r="CE60" s="294"/>
      <c r="CF60" s="294"/>
      <c r="CG60" s="223"/>
      <c r="CH60" s="223"/>
      <c r="CI60" s="223"/>
      <c r="CJ60" s="223"/>
      <c r="CK60" s="223"/>
      <c r="CL60" s="215"/>
      <c r="CM60" s="215"/>
      <c r="CN60" s="215"/>
      <c r="CO60" s="15"/>
      <c r="CP60" s="15"/>
      <c r="CQ60" s="15"/>
      <c r="CR60" s="15"/>
      <c r="CS60" s="15"/>
      <c r="CT60" s="15"/>
      <c r="CU60" s="15"/>
      <c r="CV60" s="15"/>
      <c r="CW60" s="15"/>
      <c r="CX60" s="15"/>
      <c r="CY60" s="15"/>
      <c r="DA60" s="5"/>
      <c r="DB60" s="5">
        <v>30</v>
      </c>
      <c r="DC60" s="5"/>
      <c r="DD60" s="5">
        <v>30</v>
      </c>
      <c r="DE60" s="5"/>
      <c r="DF60" s="5"/>
      <c r="DO60" s="124"/>
      <c r="DT60" s="126" t="str">
        <f>IF(AL49="","",_xlfn.XLOOKUP(AL49,DQ58:DQ59,DT58:DT59))</f>
        <v/>
      </c>
      <c r="SA60" s="106"/>
      <c r="SB60" s="106"/>
      <c r="SC60" s="106"/>
      <c r="SD60" s="106"/>
      <c r="SE60" s="106"/>
      <c r="SK60" s="106"/>
      <c r="SL60" s="106"/>
      <c r="SM60" s="106"/>
      <c r="SN60" s="106"/>
      <c r="SO60" s="106"/>
      <c r="ABW60" s="106"/>
      <c r="ABX60" s="106"/>
      <c r="ABY60" s="106"/>
      <c r="ABZ60" s="106"/>
      <c r="ACA60" s="106"/>
      <c r="ACG60" s="106"/>
      <c r="ACH60" s="106"/>
      <c r="ACI60" s="106"/>
      <c r="ACJ60" s="106"/>
      <c r="ACK60" s="106"/>
      <c r="ALS60" s="106"/>
      <c r="ALT60" s="106"/>
      <c r="ALU60" s="106"/>
      <c r="ALV60" s="106"/>
      <c r="ALW60" s="106"/>
      <c r="AMC60" s="106"/>
      <c r="AMD60" s="106"/>
      <c r="AME60" s="106"/>
      <c r="AMF60" s="106"/>
      <c r="AMG60" s="106"/>
      <c r="AVO60" s="106"/>
      <c r="AVP60" s="106"/>
      <c r="AVQ60" s="106"/>
      <c r="AVR60" s="106"/>
      <c r="AVS60" s="106"/>
      <c r="AVY60" s="106"/>
      <c r="AVZ60" s="106"/>
      <c r="AWA60" s="106"/>
      <c r="AWB60" s="106"/>
      <c r="AWC60" s="106"/>
      <c r="BFK60" s="106"/>
      <c r="BFL60" s="106"/>
      <c r="BFM60" s="106"/>
      <c r="BFN60" s="106"/>
      <c r="BFO60" s="106"/>
      <c r="BFU60" s="106"/>
      <c r="BFV60" s="106"/>
      <c r="BFW60" s="106"/>
      <c r="BFX60" s="106"/>
      <c r="BFY60" s="106"/>
      <c r="BPG60" s="106"/>
      <c r="BPH60" s="106"/>
      <c r="BPI60" s="106"/>
      <c r="BPJ60" s="106"/>
      <c r="BPK60" s="106"/>
      <c r="BPQ60" s="106"/>
      <c r="BPR60" s="106"/>
      <c r="BPS60" s="106"/>
      <c r="BPT60" s="106"/>
      <c r="BPU60" s="106"/>
      <c r="BZC60" s="106"/>
      <c r="BZD60" s="106"/>
      <c r="BZE60" s="106"/>
      <c r="BZF60" s="106"/>
      <c r="BZG60" s="106"/>
      <c r="BZM60" s="106"/>
      <c r="BZN60" s="106"/>
      <c r="BZO60" s="106"/>
      <c r="BZP60" s="106"/>
      <c r="BZQ60" s="106"/>
      <c r="CIY60" s="106"/>
      <c r="CIZ60" s="106"/>
      <c r="CJA60" s="106"/>
      <c r="CJB60" s="106"/>
      <c r="CJC60" s="106"/>
      <c r="CJI60" s="106"/>
      <c r="CJJ60" s="106"/>
      <c r="CJK60" s="106"/>
      <c r="CJL60" s="106"/>
      <c r="CJM60" s="106"/>
      <c r="CSU60" s="106"/>
      <c r="CSV60" s="106"/>
      <c r="CSW60" s="106"/>
      <c r="CSX60" s="106"/>
      <c r="CSY60" s="106"/>
      <c r="CTE60" s="106"/>
      <c r="CTF60" s="106"/>
      <c r="CTG60" s="106"/>
      <c r="CTH60" s="106"/>
      <c r="CTI60" s="106"/>
      <c r="DCQ60" s="106"/>
      <c r="DCR60" s="106"/>
      <c r="DCS60" s="106"/>
      <c r="DCT60" s="106"/>
      <c r="DCU60" s="106"/>
      <c r="DDA60" s="106"/>
      <c r="DDB60" s="106"/>
      <c r="DDC60" s="106"/>
      <c r="DDD60" s="106"/>
      <c r="DDE60" s="106"/>
      <c r="DMM60" s="106"/>
      <c r="DMN60" s="106"/>
      <c r="DMO60" s="106"/>
      <c r="DMP60" s="106"/>
      <c r="DMQ60" s="106"/>
      <c r="DMW60" s="106"/>
      <c r="DMX60" s="106"/>
      <c r="DMY60" s="106"/>
      <c r="DMZ60" s="106"/>
      <c r="DNA60" s="106"/>
      <c r="DWI60" s="106"/>
      <c r="DWJ60" s="106"/>
      <c r="DWK60" s="106"/>
      <c r="DWL60" s="106"/>
      <c r="DWM60" s="106"/>
      <c r="DWS60" s="106"/>
      <c r="DWT60" s="106"/>
      <c r="DWU60" s="106"/>
      <c r="DWV60" s="106"/>
      <c r="DWW60" s="106"/>
      <c r="EGE60" s="106"/>
      <c r="EGF60" s="106"/>
      <c r="EGG60" s="106"/>
      <c r="EGH60" s="106"/>
      <c r="EGI60" s="106"/>
      <c r="EGO60" s="106"/>
      <c r="EGP60" s="106"/>
      <c r="EGQ60" s="106"/>
      <c r="EGR60" s="106"/>
      <c r="EGS60" s="106"/>
      <c r="EQA60" s="106"/>
      <c r="EQB60" s="106"/>
      <c r="EQC60" s="106"/>
      <c r="EQD60" s="106"/>
      <c r="EQE60" s="106"/>
      <c r="EQK60" s="106"/>
      <c r="EQL60" s="106"/>
      <c r="EQM60" s="106"/>
      <c r="EQN60" s="106"/>
      <c r="EQO60" s="106"/>
      <c r="EZW60" s="106"/>
      <c r="EZX60" s="106"/>
      <c r="EZY60" s="106"/>
      <c r="EZZ60" s="106"/>
      <c r="FAA60" s="106"/>
      <c r="FAG60" s="106"/>
      <c r="FAH60" s="106"/>
      <c r="FAI60" s="106"/>
      <c r="FAJ60" s="106"/>
      <c r="FAK60" s="106"/>
      <c r="FJS60" s="106"/>
      <c r="FJT60" s="106"/>
      <c r="FJU60" s="106"/>
      <c r="FJV60" s="106"/>
      <c r="FJW60" s="106"/>
      <c r="FKC60" s="106"/>
      <c r="FKD60" s="106"/>
      <c r="FKE60" s="106"/>
      <c r="FKF60" s="106"/>
      <c r="FKG60" s="106"/>
      <c r="FTO60" s="106"/>
      <c r="FTP60" s="106"/>
      <c r="FTQ60" s="106"/>
      <c r="FTR60" s="106"/>
      <c r="FTS60" s="106"/>
      <c r="FTY60" s="106"/>
      <c r="FTZ60" s="106"/>
      <c r="FUA60" s="106"/>
      <c r="FUB60" s="106"/>
      <c r="FUC60" s="106"/>
      <c r="GDK60" s="106"/>
      <c r="GDL60" s="106"/>
      <c r="GDM60" s="106"/>
      <c r="GDN60" s="106"/>
      <c r="GDO60" s="106"/>
      <c r="GDU60" s="106"/>
      <c r="GDV60" s="106"/>
      <c r="GDW60" s="106"/>
      <c r="GDX60" s="106"/>
      <c r="GDY60" s="106"/>
      <c r="GNG60" s="106"/>
      <c r="GNH60" s="106"/>
      <c r="GNI60" s="106"/>
      <c r="GNJ60" s="106"/>
      <c r="GNK60" s="106"/>
      <c r="GNQ60" s="106"/>
      <c r="GNR60" s="106"/>
      <c r="GNS60" s="106"/>
      <c r="GNT60" s="106"/>
      <c r="GNU60" s="106"/>
      <c r="GXC60" s="106"/>
      <c r="GXD60" s="106"/>
      <c r="GXE60" s="106"/>
      <c r="GXF60" s="106"/>
      <c r="GXG60" s="106"/>
      <c r="GXM60" s="106"/>
      <c r="GXN60" s="106"/>
      <c r="GXO60" s="106"/>
      <c r="GXP60" s="106"/>
      <c r="GXQ60" s="106"/>
      <c r="HGY60" s="106"/>
      <c r="HGZ60" s="106"/>
      <c r="HHA60" s="106"/>
      <c r="HHB60" s="106"/>
      <c r="HHC60" s="106"/>
      <c r="HHI60" s="106"/>
      <c r="HHJ60" s="106"/>
      <c r="HHK60" s="106"/>
      <c r="HHL60" s="106"/>
      <c r="HHM60" s="106"/>
      <c r="HQU60" s="106"/>
      <c r="HQV60" s="106"/>
      <c r="HQW60" s="106"/>
      <c r="HQX60" s="106"/>
      <c r="HQY60" s="106"/>
      <c r="HRE60" s="106"/>
      <c r="HRF60" s="106"/>
      <c r="HRG60" s="106"/>
      <c r="HRH60" s="106"/>
      <c r="HRI60" s="106"/>
      <c r="IAQ60" s="106"/>
      <c r="IAR60" s="106"/>
      <c r="IAS60" s="106"/>
      <c r="IAT60" s="106"/>
      <c r="IAU60" s="106"/>
      <c r="IBA60" s="106"/>
      <c r="IBB60" s="106"/>
      <c r="IBC60" s="106"/>
      <c r="IBD60" s="106"/>
      <c r="IBE60" s="106"/>
      <c r="IKM60" s="106"/>
      <c r="IKN60" s="106"/>
      <c r="IKO60" s="106"/>
      <c r="IKP60" s="106"/>
      <c r="IKQ60" s="106"/>
      <c r="IKW60" s="106"/>
      <c r="IKX60" s="106"/>
      <c r="IKY60" s="106"/>
      <c r="IKZ60" s="106"/>
      <c r="ILA60" s="106"/>
      <c r="IUI60" s="106"/>
      <c r="IUJ60" s="106"/>
      <c r="IUK60" s="106"/>
      <c r="IUL60" s="106"/>
      <c r="IUM60" s="106"/>
      <c r="IUS60" s="106"/>
      <c r="IUT60" s="106"/>
      <c r="IUU60" s="106"/>
      <c r="IUV60" s="106"/>
      <c r="IUW60" s="106"/>
      <c r="JEE60" s="106"/>
      <c r="JEF60" s="106"/>
      <c r="JEG60" s="106"/>
      <c r="JEH60" s="106"/>
      <c r="JEI60" s="106"/>
      <c r="JEO60" s="106"/>
      <c r="JEP60" s="106"/>
      <c r="JEQ60" s="106"/>
      <c r="JER60" s="106"/>
      <c r="JES60" s="106"/>
      <c r="JOA60" s="106"/>
      <c r="JOB60" s="106"/>
      <c r="JOC60" s="106"/>
      <c r="JOD60" s="106"/>
      <c r="JOE60" s="106"/>
      <c r="JOK60" s="106"/>
      <c r="JOL60" s="106"/>
      <c r="JOM60" s="106"/>
      <c r="JON60" s="106"/>
      <c r="JOO60" s="106"/>
      <c r="JXW60" s="106"/>
      <c r="JXX60" s="106"/>
      <c r="JXY60" s="106"/>
      <c r="JXZ60" s="106"/>
      <c r="JYA60" s="106"/>
      <c r="JYG60" s="106"/>
      <c r="JYH60" s="106"/>
      <c r="JYI60" s="106"/>
      <c r="JYJ60" s="106"/>
      <c r="JYK60" s="106"/>
      <c r="KHS60" s="106"/>
      <c r="KHT60" s="106"/>
      <c r="KHU60" s="106"/>
      <c r="KHV60" s="106"/>
      <c r="KHW60" s="106"/>
      <c r="KIC60" s="106"/>
      <c r="KID60" s="106"/>
      <c r="KIE60" s="106"/>
      <c r="KIF60" s="106"/>
      <c r="KIG60" s="106"/>
      <c r="KRO60" s="106"/>
      <c r="KRP60" s="106"/>
      <c r="KRQ60" s="106"/>
      <c r="KRR60" s="106"/>
      <c r="KRS60" s="106"/>
      <c r="KRY60" s="106"/>
      <c r="KRZ60" s="106"/>
      <c r="KSA60" s="106"/>
      <c r="KSB60" s="106"/>
      <c r="KSC60" s="106"/>
      <c r="LBK60" s="106"/>
      <c r="LBL60" s="106"/>
      <c r="LBM60" s="106"/>
      <c r="LBN60" s="106"/>
      <c r="LBO60" s="106"/>
      <c r="LBU60" s="106"/>
      <c r="LBV60" s="106"/>
      <c r="LBW60" s="106"/>
      <c r="LBX60" s="106"/>
      <c r="LBY60" s="106"/>
      <c r="LLG60" s="106"/>
      <c r="LLH60" s="106"/>
      <c r="LLI60" s="106"/>
      <c r="LLJ60" s="106"/>
      <c r="LLK60" s="106"/>
      <c r="LLQ60" s="106"/>
      <c r="LLR60" s="106"/>
      <c r="LLS60" s="106"/>
      <c r="LLT60" s="106"/>
      <c r="LLU60" s="106"/>
      <c r="LVC60" s="106"/>
      <c r="LVD60" s="106"/>
      <c r="LVE60" s="106"/>
      <c r="LVF60" s="106"/>
      <c r="LVG60" s="106"/>
      <c r="LVM60" s="106"/>
      <c r="LVN60" s="106"/>
      <c r="LVO60" s="106"/>
      <c r="LVP60" s="106"/>
      <c r="LVQ60" s="106"/>
      <c r="MEY60" s="106"/>
      <c r="MEZ60" s="106"/>
      <c r="MFA60" s="106"/>
      <c r="MFB60" s="106"/>
      <c r="MFC60" s="106"/>
      <c r="MFI60" s="106"/>
      <c r="MFJ60" s="106"/>
      <c r="MFK60" s="106"/>
      <c r="MFL60" s="106"/>
      <c r="MFM60" s="106"/>
      <c r="MOU60" s="106"/>
      <c r="MOV60" s="106"/>
      <c r="MOW60" s="106"/>
      <c r="MOX60" s="106"/>
      <c r="MOY60" s="106"/>
      <c r="MPE60" s="106"/>
      <c r="MPF60" s="106"/>
      <c r="MPG60" s="106"/>
      <c r="MPH60" s="106"/>
      <c r="MPI60" s="106"/>
      <c r="MYQ60" s="106"/>
      <c r="MYR60" s="106"/>
      <c r="MYS60" s="106"/>
      <c r="MYT60" s="106"/>
      <c r="MYU60" s="106"/>
      <c r="MZA60" s="106"/>
      <c r="MZB60" s="106"/>
      <c r="MZC60" s="106"/>
      <c r="MZD60" s="106"/>
      <c r="MZE60" s="106"/>
      <c r="NIM60" s="106"/>
      <c r="NIN60" s="106"/>
      <c r="NIO60" s="106"/>
      <c r="NIP60" s="106"/>
      <c r="NIQ60" s="106"/>
      <c r="NIW60" s="106"/>
      <c r="NIX60" s="106"/>
      <c r="NIY60" s="106"/>
      <c r="NIZ60" s="106"/>
      <c r="NJA60" s="106"/>
      <c r="NSI60" s="106"/>
      <c r="NSJ60" s="106"/>
      <c r="NSK60" s="106"/>
      <c r="NSL60" s="106"/>
      <c r="NSM60" s="106"/>
      <c r="NSS60" s="106"/>
      <c r="NST60" s="106"/>
      <c r="NSU60" s="106"/>
      <c r="NSV60" s="106"/>
      <c r="NSW60" s="106"/>
      <c r="OCE60" s="106"/>
      <c r="OCF60" s="106"/>
      <c r="OCG60" s="106"/>
      <c r="OCH60" s="106"/>
      <c r="OCI60" s="106"/>
      <c r="OCO60" s="106"/>
      <c r="OCP60" s="106"/>
      <c r="OCQ60" s="106"/>
      <c r="OCR60" s="106"/>
      <c r="OCS60" s="106"/>
      <c r="OMA60" s="106"/>
      <c r="OMB60" s="106"/>
      <c r="OMC60" s="106"/>
      <c r="OMD60" s="106"/>
      <c r="OME60" s="106"/>
      <c r="OMK60" s="106"/>
      <c r="OML60" s="106"/>
      <c r="OMM60" s="106"/>
      <c r="OMN60" s="106"/>
      <c r="OMO60" s="106"/>
      <c r="OVW60" s="106"/>
      <c r="OVX60" s="106"/>
      <c r="OVY60" s="106"/>
      <c r="OVZ60" s="106"/>
      <c r="OWA60" s="106"/>
      <c r="OWG60" s="106"/>
      <c r="OWH60" s="106"/>
      <c r="OWI60" s="106"/>
      <c r="OWJ60" s="106"/>
      <c r="OWK60" s="106"/>
      <c r="PFS60" s="106"/>
      <c r="PFT60" s="106"/>
      <c r="PFU60" s="106"/>
      <c r="PFV60" s="106"/>
      <c r="PFW60" s="106"/>
      <c r="PGC60" s="106"/>
      <c r="PGD60" s="106"/>
      <c r="PGE60" s="106"/>
      <c r="PGF60" s="106"/>
      <c r="PGG60" s="106"/>
      <c r="PPO60" s="106"/>
      <c r="PPP60" s="106"/>
      <c r="PPQ60" s="106"/>
      <c r="PPR60" s="106"/>
      <c r="PPS60" s="106"/>
      <c r="PPY60" s="106"/>
      <c r="PPZ60" s="106"/>
      <c r="PQA60" s="106"/>
      <c r="PQB60" s="106"/>
      <c r="PQC60" s="106"/>
      <c r="PZK60" s="106"/>
      <c r="PZL60" s="106"/>
      <c r="PZM60" s="106"/>
      <c r="PZN60" s="106"/>
      <c r="PZO60" s="106"/>
      <c r="PZU60" s="106"/>
      <c r="PZV60" s="106"/>
      <c r="PZW60" s="106"/>
      <c r="PZX60" s="106"/>
      <c r="PZY60" s="106"/>
      <c r="QJG60" s="106"/>
      <c r="QJH60" s="106"/>
      <c r="QJI60" s="106"/>
      <c r="QJJ60" s="106"/>
      <c r="QJK60" s="106"/>
      <c r="QJQ60" s="106"/>
      <c r="QJR60" s="106"/>
      <c r="QJS60" s="106"/>
      <c r="QJT60" s="106"/>
      <c r="QJU60" s="106"/>
      <c r="QTC60" s="106"/>
      <c r="QTD60" s="106"/>
      <c r="QTE60" s="106"/>
      <c r="QTF60" s="106"/>
      <c r="QTG60" s="106"/>
      <c r="QTM60" s="106"/>
      <c r="QTN60" s="106"/>
      <c r="QTO60" s="106"/>
      <c r="QTP60" s="106"/>
      <c r="QTQ60" s="106"/>
      <c r="RCY60" s="106"/>
      <c r="RCZ60" s="106"/>
      <c r="RDA60" s="106"/>
      <c r="RDB60" s="106"/>
      <c r="RDC60" s="106"/>
      <c r="RDI60" s="106"/>
      <c r="RDJ60" s="106"/>
      <c r="RDK60" s="106"/>
      <c r="RDL60" s="106"/>
      <c r="RDM60" s="106"/>
      <c r="RMU60" s="106"/>
      <c r="RMV60" s="106"/>
      <c r="RMW60" s="106"/>
      <c r="RMX60" s="106"/>
      <c r="RMY60" s="106"/>
      <c r="RNE60" s="106"/>
      <c r="RNF60" s="106"/>
      <c r="RNG60" s="106"/>
      <c r="RNH60" s="106"/>
      <c r="RNI60" s="106"/>
      <c r="RWQ60" s="106"/>
      <c r="RWR60" s="106"/>
      <c r="RWS60" s="106"/>
      <c r="RWT60" s="106"/>
      <c r="RWU60" s="106"/>
      <c r="RXA60" s="106"/>
      <c r="RXB60" s="106"/>
      <c r="RXC60" s="106"/>
      <c r="RXD60" s="106"/>
      <c r="RXE60" s="106"/>
      <c r="SGM60" s="106"/>
      <c r="SGN60" s="106"/>
      <c r="SGO60" s="106"/>
      <c r="SGP60" s="106"/>
      <c r="SGQ60" s="106"/>
      <c r="SGW60" s="106"/>
      <c r="SGX60" s="106"/>
      <c r="SGY60" s="106"/>
      <c r="SGZ60" s="106"/>
      <c r="SHA60" s="106"/>
      <c r="SQI60" s="106"/>
      <c r="SQJ60" s="106"/>
      <c r="SQK60" s="106"/>
      <c r="SQL60" s="106"/>
      <c r="SQM60" s="106"/>
      <c r="SQS60" s="106"/>
      <c r="SQT60" s="106"/>
      <c r="SQU60" s="106"/>
      <c r="SQV60" s="106"/>
      <c r="SQW60" s="106"/>
      <c r="TAE60" s="106"/>
      <c r="TAF60" s="106"/>
      <c r="TAG60" s="106"/>
      <c r="TAH60" s="106"/>
      <c r="TAI60" s="106"/>
      <c r="TAO60" s="106"/>
      <c r="TAP60" s="106"/>
      <c r="TAQ60" s="106"/>
      <c r="TAR60" s="106"/>
      <c r="TAS60" s="106"/>
      <c r="TKA60" s="106"/>
      <c r="TKB60" s="106"/>
      <c r="TKC60" s="106"/>
      <c r="TKD60" s="106"/>
      <c r="TKE60" s="106"/>
      <c r="TKK60" s="106"/>
      <c r="TKL60" s="106"/>
      <c r="TKM60" s="106"/>
      <c r="TKN60" s="106"/>
      <c r="TKO60" s="106"/>
      <c r="TTW60" s="106"/>
      <c r="TTX60" s="106"/>
      <c r="TTY60" s="106"/>
      <c r="TTZ60" s="106"/>
      <c r="TUA60" s="106"/>
      <c r="TUG60" s="106"/>
      <c r="TUH60" s="106"/>
      <c r="TUI60" s="106"/>
      <c r="TUJ60" s="106"/>
      <c r="TUK60" s="106"/>
      <c r="UDS60" s="106"/>
      <c r="UDT60" s="106"/>
      <c r="UDU60" s="106"/>
      <c r="UDV60" s="106"/>
      <c r="UDW60" s="106"/>
      <c r="UEC60" s="106"/>
      <c r="UED60" s="106"/>
      <c r="UEE60" s="106"/>
      <c r="UEF60" s="106"/>
      <c r="UEG60" s="106"/>
      <c r="UNO60" s="106"/>
      <c r="UNP60" s="106"/>
      <c r="UNQ60" s="106"/>
      <c r="UNR60" s="106"/>
      <c r="UNS60" s="106"/>
      <c r="UNY60" s="106"/>
      <c r="UNZ60" s="106"/>
      <c r="UOA60" s="106"/>
      <c r="UOB60" s="106"/>
      <c r="UOC60" s="106"/>
      <c r="UXK60" s="106"/>
      <c r="UXL60" s="106"/>
      <c r="UXM60" s="106"/>
      <c r="UXN60" s="106"/>
      <c r="UXO60" s="106"/>
      <c r="UXU60" s="106"/>
      <c r="UXV60" s="106"/>
      <c r="UXW60" s="106"/>
      <c r="UXX60" s="106"/>
      <c r="UXY60" s="106"/>
      <c r="VHG60" s="106"/>
      <c r="VHH60" s="106"/>
      <c r="VHI60" s="106"/>
      <c r="VHJ60" s="106"/>
      <c r="VHK60" s="106"/>
      <c r="VHQ60" s="106"/>
      <c r="VHR60" s="106"/>
      <c r="VHS60" s="106"/>
      <c r="VHT60" s="106"/>
      <c r="VHU60" s="106"/>
      <c r="VRC60" s="106"/>
      <c r="VRD60" s="106"/>
      <c r="VRE60" s="106"/>
      <c r="VRF60" s="106"/>
      <c r="VRG60" s="106"/>
      <c r="VRM60" s="106"/>
      <c r="VRN60" s="106"/>
      <c r="VRO60" s="106"/>
      <c r="VRP60" s="106"/>
      <c r="VRQ60" s="106"/>
      <c r="WAY60" s="106"/>
      <c r="WAZ60" s="106"/>
      <c r="WBA60" s="106"/>
      <c r="WBB60" s="106"/>
      <c r="WBC60" s="106"/>
      <c r="WBI60" s="106"/>
      <c r="WBJ60" s="106"/>
      <c r="WBK60" s="106"/>
      <c r="WBL60" s="106"/>
      <c r="WBM60" s="106"/>
      <c r="WKU60" s="106"/>
      <c r="WKV60" s="106"/>
      <c r="WKW60" s="106"/>
      <c r="WKX60" s="106"/>
      <c r="WKY60" s="106"/>
      <c r="WLE60" s="106"/>
      <c r="WLF60" s="106"/>
      <c r="WLG60" s="106"/>
      <c r="WLH60" s="106"/>
      <c r="WLI60" s="106"/>
      <c r="WUQ60" s="106"/>
      <c r="WUR60" s="106"/>
      <c r="WUS60" s="106"/>
      <c r="WUT60" s="106"/>
      <c r="WUU60" s="106"/>
      <c r="WVA60" s="106"/>
      <c r="WVB60" s="106"/>
      <c r="WVC60" s="106"/>
      <c r="WVD60" s="106"/>
      <c r="WVE60" s="106"/>
    </row>
    <row r="61" spans="5:1021 1225:2045 2249:3069 3273:4093 4297:5117 5321:6141 6345:7165 7369:8189 8393:9213 9417:10237 10441:11261 11465:12285 12489:13309 13513:14333 14537:15357 15561:16125" ht="8.1" customHeight="1" x14ac:dyDescent="0.15">
      <c r="E61" s="207"/>
      <c r="F61" s="207"/>
      <c r="G61" s="234"/>
      <c r="H61" s="234"/>
      <c r="I61" s="234"/>
      <c r="J61" s="234"/>
      <c r="K61" s="234"/>
      <c r="L61" s="234"/>
      <c r="M61" s="300"/>
      <c r="N61" s="300"/>
      <c r="O61" s="300"/>
      <c r="P61" s="300"/>
      <c r="Q61" s="300"/>
      <c r="R61" s="300"/>
      <c r="S61" s="300"/>
      <c r="T61" s="300"/>
      <c r="U61" s="300"/>
      <c r="V61" s="300"/>
      <c r="W61" s="300"/>
      <c r="X61" s="257"/>
      <c r="Y61" s="257"/>
      <c r="Z61" s="257"/>
      <c r="AA61" s="257"/>
      <c r="AB61" s="257"/>
      <c r="AC61" s="257"/>
      <c r="AD61" s="257"/>
      <c r="AE61" s="257"/>
      <c r="AF61" s="257"/>
      <c r="AG61" s="257"/>
      <c r="AH61" s="257"/>
      <c r="AI61" s="257"/>
      <c r="AJ61" s="257"/>
      <c r="AK61" s="279" t="s">
        <v>24</v>
      </c>
      <c r="AL61" s="280"/>
      <c r="AM61" s="280"/>
      <c r="AN61" s="280"/>
      <c r="AO61" s="280"/>
      <c r="AP61" s="280"/>
      <c r="AQ61" s="280"/>
      <c r="AR61" s="280"/>
      <c r="AS61" s="280"/>
      <c r="AT61" s="280"/>
      <c r="AU61" s="280"/>
      <c r="AV61" s="280"/>
      <c r="AW61" s="280"/>
      <c r="AX61" s="280"/>
      <c r="AY61" s="280"/>
      <c r="AZ61" s="280"/>
      <c r="BA61" s="280"/>
      <c r="BB61" s="280"/>
      <c r="BC61" s="280"/>
      <c r="BD61" s="280"/>
      <c r="BE61" s="280"/>
      <c r="BF61" s="280"/>
      <c r="BG61" s="281"/>
      <c r="BH61" s="288"/>
      <c r="BI61" s="289"/>
      <c r="BJ61" s="289"/>
      <c r="BK61" s="289"/>
      <c r="BL61" s="289"/>
      <c r="BM61" s="289"/>
      <c r="BN61" s="289"/>
      <c r="BO61" s="289"/>
      <c r="BP61" s="289"/>
      <c r="BQ61" s="289"/>
      <c r="BR61" s="289"/>
      <c r="BS61" s="289"/>
      <c r="BT61" s="289"/>
      <c r="BU61" s="289"/>
      <c r="BV61" s="290"/>
      <c r="BW61" s="223"/>
      <c r="BX61" s="223"/>
      <c r="BY61" s="223"/>
      <c r="BZ61" s="223"/>
      <c r="CA61" s="223"/>
      <c r="CB61" s="294"/>
      <c r="CC61" s="294"/>
      <c r="CD61" s="294"/>
      <c r="CE61" s="294"/>
      <c r="CF61" s="294"/>
      <c r="CG61" s="223"/>
      <c r="CH61" s="223"/>
      <c r="CI61" s="223"/>
      <c r="CJ61" s="223"/>
      <c r="CK61" s="223"/>
      <c r="CL61" s="215"/>
      <c r="CM61" s="215"/>
      <c r="CN61" s="215"/>
      <c r="CO61" s="15"/>
      <c r="CP61" s="15"/>
      <c r="CQ61" s="15"/>
      <c r="CR61" s="15"/>
      <c r="CS61" s="15"/>
      <c r="CT61" s="15"/>
      <c r="CU61"/>
      <c r="CV61" s="15"/>
      <c r="CW61" s="15"/>
      <c r="CX61" s="15"/>
      <c r="CY61" s="15"/>
      <c r="DA61" s="5"/>
      <c r="DB61" s="5">
        <v>31</v>
      </c>
      <c r="DC61" s="5"/>
      <c r="DD61" s="5">
        <v>31</v>
      </c>
      <c r="DE61" s="5"/>
      <c r="DF61" s="5"/>
      <c r="DO61" s="124"/>
      <c r="SA61" s="106"/>
      <c r="SB61" s="106"/>
      <c r="SC61" s="106"/>
      <c r="SD61" s="106"/>
      <c r="SE61" s="106"/>
      <c r="SK61" s="106"/>
      <c r="SL61" s="106"/>
      <c r="SM61" s="106"/>
      <c r="SN61" s="106"/>
      <c r="SO61" s="106"/>
      <c r="ABW61" s="106"/>
      <c r="ABX61" s="106"/>
      <c r="ABY61" s="106"/>
      <c r="ABZ61" s="106"/>
      <c r="ACA61" s="106"/>
      <c r="ACG61" s="106"/>
      <c r="ACH61" s="106"/>
      <c r="ACI61" s="106"/>
      <c r="ACJ61" s="106"/>
      <c r="ACK61" s="106"/>
      <c r="ALS61" s="106"/>
      <c r="ALT61" s="106"/>
      <c r="ALU61" s="106"/>
      <c r="ALV61" s="106"/>
      <c r="ALW61" s="106"/>
      <c r="AMC61" s="106"/>
      <c r="AMD61" s="106"/>
      <c r="AME61" s="106"/>
      <c r="AMF61" s="106"/>
      <c r="AMG61" s="106"/>
      <c r="AVO61" s="106"/>
      <c r="AVP61" s="106"/>
      <c r="AVQ61" s="106"/>
      <c r="AVR61" s="106"/>
      <c r="AVS61" s="106"/>
      <c r="AVY61" s="106"/>
      <c r="AVZ61" s="106"/>
      <c r="AWA61" s="106"/>
      <c r="AWB61" s="106"/>
      <c r="AWC61" s="106"/>
      <c r="BFK61" s="106"/>
      <c r="BFL61" s="106"/>
      <c r="BFM61" s="106"/>
      <c r="BFN61" s="106"/>
      <c r="BFO61" s="106"/>
      <c r="BFU61" s="106"/>
      <c r="BFV61" s="106"/>
      <c r="BFW61" s="106"/>
      <c r="BFX61" s="106"/>
      <c r="BFY61" s="106"/>
      <c r="BPG61" s="106"/>
      <c r="BPH61" s="106"/>
      <c r="BPI61" s="106"/>
      <c r="BPJ61" s="106"/>
      <c r="BPK61" s="106"/>
      <c r="BPQ61" s="106"/>
      <c r="BPR61" s="106"/>
      <c r="BPS61" s="106"/>
      <c r="BPT61" s="106"/>
      <c r="BPU61" s="106"/>
      <c r="BZC61" s="106"/>
      <c r="BZD61" s="106"/>
      <c r="BZE61" s="106"/>
      <c r="BZF61" s="106"/>
      <c r="BZG61" s="106"/>
      <c r="BZM61" s="106"/>
      <c r="BZN61" s="106"/>
      <c r="BZO61" s="106"/>
      <c r="BZP61" s="106"/>
      <c r="BZQ61" s="106"/>
      <c r="CIY61" s="106"/>
      <c r="CIZ61" s="106"/>
      <c r="CJA61" s="106"/>
      <c r="CJB61" s="106"/>
      <c r="CJC61" s="106"/>
      <c r="CJI61" s="106"/>
      <c r="CJJ61" s="106"/>
      <c r="CJK61" s="106"/>
      <c r="CJL61" s="106"/>
      <c r="CJM61" s="106"/>
      <c r="CSU61" s="106"/>
      <c r="CSV61" s="106"/>
      <c r="CSW61" s="106"/>
      <c r="CSX61" s="106"/>
      <c r="CSY61" s="106"/>
      <c r="CTE61" s="106"/>
      <c r="CTF61" s="106"/>
      <c r="CTG61" s="106"/>
      <c r="CTH61" s="106"/>
      <c r="CTI61" s="106"/>
      <c r="DCQ61" s="106"/>
      <c r="DCR61" s="106"/>
      <c r="DCS61" s="106"/>
      <c r="DCT61" s="106"/>
      <c r="DCU61" s="106"/>
      <c r="DDA61" s="106"/>
      <c r="DDB61" s="106"/>
      <c r="DDC61" s="106"/>
      <c r="DDD61" s="106"/>
      <c r="DDE61" s="106"/>
      <c r="DMM61" s="106"/>
      <c r="DMN61" s="106"/>
      <c r="DMO61" s="106"/>
      <c r="DMP61" s="106"/>
      <c r="DMQ61" s="106"/>
      <c r="DMW61" s="106"/>
      <c r="DMX61" s="106"/>
      <c r="DMY61" s="106"/>
      <c r="DMZ61" s="106"/>
      <c r="DNA61" s="106"/>
      <c r="DWI61" s="106"/>
      <c r="DWJ61" s="106"/>
      <c r="DWK61" s="106"/>
      <c r="DWL61" s="106"/>
      <c r="DWM61" s="106"/>
      <c r="DWS61" s="106"/>
      <c r="DWT61" s="106"/>
      <c r="DWU61" s="106"/>
      <c r="DWV61" s="106"/>
      <c r="DWW61" s="106"/>
      <c r="EGE61" s="106"/>
      <c r="EGF61" s="106"/>
      <c r="EGG61" s="106"/>
      <c r="EGH61" s="106"/>
      <c r="EGI61" s="106"/>
      <c r="EGO61" s="106"/>
      <c r="EGP61" s="106"/>
      <c r="EGQ61" s="106"/>
      <c r="EGR61" s="106"/>
      <c r="EGS61" s="106"/>
      <c r="EQA61" s="106"/>
      <c r="EQB61" s="106"/>
      <c r="EQC61" s="106"/>
      <c r="EQD61" s="106"/>
      <c r="EQE61" s="106"/>
      <c r="EQK61" s="106"/>
      <c r="EQL61" s="106"/>
      <c r="EQM61" s="106"/>
      <c r="EQN61" s="106"/>
      <c r="EQO61" s="106"/>
      <c r="EZW61" s="106"/>
      <c r="EZX61" s="106"/>
      <c r="EZY61" s="106"/>
      <c r="EZZ61" s="106"/>
      <c r="FAA61" s="106"/>
      <c r="FAG61" s="106"/>
      <c r="FAH61" s="106"/>
      <c r="FAI61" s="106"/>
      <c r="FAJ61" s="106"/>
      <c r="FAK61" s="106"/>
      <c r="FJS61" s="106"/>
      <c r="FJT61" s="106"/>
      <c r="FJU61" s="106"/>
      <c r="FJV61" s="106"/>
      <c r="FJW61" s="106"/>
      <c r="FKC61" s="106"/>
      <c r="FKD61" s="106"/>
      <c r="FKE61" s="106"/>
      <c r="FKF61" s="106"/>
      <c r="FKG61" s="106"/>
      <c r="FTO61" s="106"/>
      <c r="FTP61" s="106"/>
      <c r="FTQ61" s="106"/>
      <c r="FTR61" s="106"/>
      <c r="FTS61" s="106"/>
      <c r="FTY61" s="106"/>
      <c r="FTZ61" s="106"/>
      <c r="FUA61" s="106"/>
      <c r="FUB61" s="106"/>
      <c r="FUC61" s="106"/>
      <c r="GDK61" s="106"/>
      <c r="GDL61" s="106"/>
      <c r="GDM61" s="106"/>
      <c r="GDN61" s="106"/>
      <c r="GDO61" s="106"/>
      <c r="GDU61" s="106"/>
      <c r="GDV61" s="106"/>
      <c r="GDW61" s="106"/>
      <c r="GDX61" s="106"/>
      <c r="GDY61" s="106"/>
      <c r="GNG61" s="106"/>
      <c r="GNH61" s="106"/>
      <c r="GNI61" s="106"/>
      <c r="GNJ61" s="106"/>
      <c r="GNK61" s="106"/>
      <c r="GNQ61" s="106"/>
      <c r="GNR61" s="106"/>
      <c r="GNS61" s="106"/>
      <c r="GNT61" s="106"/>
      <c r="GNU61" s="106"/>
      <c r="GXC61" s="106"/>
      <c r="GXD61" s="106"/>
      <c r="GXE61" s="106"/>
      <c r="GXF61" s="106"/>
      <c r="GXG61" s="106"/>
      <c r="GXM61" s="106"/>
      <c r="GXN61" s="106"/>
      <c r="GXO61" s="106"/>
      <c r="GXP61" s="106"/>
      <c r="GXQ61" s="106"/>
      <c r="HGY61" s="106"/>
      <c r="HGZ61" s="106"/>
      <c r="HHA61" s="106"/>
      <c r="HHB61" s="106"/>
      <c r="HHC61" s="106"/>
      <c r="HHI61" s="106"/>
      <c r="HHJ61" s="106"/>
      <c r="HHK61" s="106"/>
      <c r="HHL61" s="106"/>
      <c r="HHM61" s="106"/>
      <c r="HQU61" s="106"/>
      <c r="HQV61" s="106"/>
      <c r="HQW61" s="106"/>
      <c r="HQX61" s="106"/>
      <c r="HQY61" s="106"/>
      <c r="HRE61" s="106"/>
      <c r="HRF61" s="106"/>
      <c r="HRG61" s="106"/>
      <c r="HRH61" s="106"/>
      <c r="HRI61" s="106"/>
      <c r="IAQ61" s="106"/>
      <c r="IAR61" s="106"/>
      <c r="IAS61" s="106"/>
      <c r="IAT61" s="106"/>
      <c r="IAU61" s="106"/>
      <c r="IBA61" s="106"/>
      <c r="IBB61" s="106"/>
      <c r="IBC61" s="106"/>
      <c r="IBD61" s="106"/>
      <c r="IBE61" s="106"/>
      <c r="IKM61" s="106"/>
      <c r="IKN61" s="106"/>
      <c r="IKO61" s="106"/>
      <c r="IKP61" s="106"/>
      <c r="IKQ61" s="106"/>
      <c r="IKW61" s="106"/>
      <c r="IKX61" s="106"/>
      <c r="IKY61" s="106"/>
      <c r="IKZ61" s="106"/>
      <c r="ILA61" s="106"/>
      <c r="IUI61" s="106"/>
      <c r="IUJ61" s="106"/>
      <c r="IUK61" s="106"/>
      <c r="IUL61" s="106"/>
      <c r="IUM61" s="106"/>
      <c r="IUS61" s="106"/>
      <c r="IUT61" s="106"/>
      <c r="IUU61" s="106"/>
      <c r="IUV61" s="106"/>
      <c r="IUW61" s="106"/>
      <c r="JEE61" s="106"/>
      <c r="JEF61" s="106"/>
      <c r="JEG61" s="106"/>
      <c r="JEH61" s="106"/>
      <c r="JEI61" s="106"/>
      <c r="JEO61" s="106"/>
      <c r="JEP61" s="106"/>
      <c r="JEQ61" s="106"/>
      <c r="JER61" s="106"/>
      <c r="JES61" s="106"/>
      <c r="JOA61" s="106"/>
      <c r="JOB61" s="106"/>
      <c r="JOC61" s="106"/>
      <c r="JOD61" s="106"/>
      <c r="JOE61" s="106"/>
      <c r="JOK61" s="106"/>
      <c r="JOL61" s="106"/>
      <c r="JOM61" s="106"/>
      <c r="JON61" s="106"/>
      <c r="JOO61" s="106"/>
      <c r="JXW61" s="106"/>
      <c r="JXX61" s="106"/>
      <c r="JXY61" s="106"/>
      <c r="JXZ61" s="106"/>
      <c r="JYA61" s="106"/>
      <c r="JYG61" s="106"/>
      <c r="JYH61" s="106"/>
      <c r="JYI61" s="106"/>
      <c r="JYJ61" s="106"/>
      <c r="JYK61" s="106"/>
      <c r="KHS61" s="106"/>
      <c r="KHT61" s="106"/>
      <c r="KHU61" s="106"/>
      <c r="KHV61" s="106"/>
      <c r="KHW61" s="106"/>
      <c r="KIC61" s="106"/>
      <c r="KID61" s="106"/>
      <c r="KIE61" s="106"/>
      <c r="KIF61" s="106"/>
      <c r="KIG61" s="106"/>
      <c r="KRO61" s="106"/>
      <c r="KRP61" s="106"/>
      <c r="KRQ61" s="106"/>
      <c r="KRR61" s="106"/>
      <c r="KRS61" s="106"/>
      <c r="KRY61" s="106"/>
      <c r="KRZ61" s="106"/>
      <c r="KSA61" s="106"/>
      <c r="KSB61" s="106"/>
      <c r="KSC61" s="106"/>
      <c r="LBK61" s="106"/>
      <c r="LBL61" s="106"/>
      <c r="LBM61" s="106"/>
      <c r="LBN61" s="106"/>
      <c r="LBO61" s="106"/>
      <c r="LBU61" s="106"/>
      <c r="LBV61" s="106"/>
      <c r="LBW61" s="106"/>
      <c r="LBX61" s="106"/>
      <c r="LBY61" s="106"/>
      <c r="LLG61" s="106"/>
      <c r="LLH61" s="106"/>
      <c r="LLI61" s="106"/>
      <c r="LLJ61" s="106"/>
      <c r="LLK61" s="106"/>
      <c r="LLQ61" s="106"/>
      <c r="LLR61" s="106"/>
      <c r="LLS61" s="106"/>
      <c r="LLT61" s="106"/>
      <c r="LLU61" s="106"/>
      <c r="LVC61" s="106"/>
      <c r="LVD61" s="106"/>
      <c r="LVE61" s="106"/>
      <c r="LVF61" s="106"/>
      <c r="LVG61" s="106"/>
      <c r="LVM61" s="106"/>
      <c r="LVN61" s="106"/>
      <c r="LVO61" s="106"/>
      <c r="LVP61" s="106"/>
      <c r="LVQ61" s="106"/>
      <c r="MEY61" s="106"/>
      <c r="MEZ61" s="106"/>
      <c r="MFA61" s="106"/>
      <c r="MFB61" s="106"/>
      <c r="MFC61" s="106"/>
      <c r="MFI61" s="106"/>
      <c r="MFJ61" s="106"/>
      <c r="MFK61" s="106"/>
      <c r="MFL61" s="106"/>
      <c r="MFM61" s="106"/>
      <c r="MOU61" s="106"/>
      <c r="MOV61" s="106"/>
      <c r="MOW61" s="106"/>
      <c r="MOX61" s="106"/>
      <c r="MOY61" s="106"/>
      <c r="MPE61" s="106"/>
      <c r="MPF61" s="106"/>
      <c r="MPG61" s="106"/>
      <c r="MPH61" s="106"/>
      <c r="MPI61" s="106"/>
      <c r="MYQ61" s="106"/>
      <c r="MYR61" s="106"/>
      <c r="MYS61" s="106"/>
      <c r="MYT61" s="106"/>
      <c r="MYU61" s="106"/>
      <c r="MZA61" s="106"/>
      <c r="MZB61" s="106"/>
      <c r="MZC61" s="106"/>
      <c r="MZD61" s="106"/>
      <c r="MZE61" s="106"/>
      <c r="NIM61" s="106"/>
      <c r="NIN61" s="106"/>
      <c r="NIO61" s="106"/>
      <c r="NIP61" s="106"/>
      <c r="NIQ61" s="106"/>
      <c r="NIW61" s="106"/>
      <c r="NIX61" s="106"/>
      <c r="NIY61" s="106"/>
      <c r="NIZ61" s="106"/>
      <c r="NJA61" s="106"/>
      <c r="NSI61" s="106"/>
      <c r="NSJ61" s="106"/>
      <c r="NSK61" s="106"/>
      <c r="NSL61" s="106"/>
      <c r="NSM61" s="106"/>
      <c r="NSS61" s="106"/>
      <c r="NST61" s="106"/>
      <c r="NSU61" s="106"/>
      <c r="NSV61" s="106"/>
      <c r="NSW61" s="106"/>
      <c r="OCE61" s="106"/>
      <c r="OCF61" s="106"/>
      <c r="OCG61" s="106"/>
      <c r="OCH61" s="106"/>
      <c r="OCI61" s="106"/>
      <c r="OCO61" s="106"/>
      <c r="OCP61" s="106"/>
      <c r="OCQ61" s="106"/>
      <c r="OCR61" s="106"/>
      <c r="OCS61" s="106"/>
      <c r="OMA61" s="106"/>
      <c r="OMB61" s="106"/>
      <c r="OMC61" s="106"/>
      <c r="OMD61" s="106"/>
      <c r="OME61" s="106"/>
      <c r="OMK61" s="106"/>
      <c r="OML61" s="106"/>
      <c r="OMM61" s="106"/>
      <c r="OMN61" s="106"/>
      <c r="OMO61" s="106"/>
      <c r="OVW61" s="106"/>
      <c r="OVX61" s="106"/>
      <c r="OVY61" s="106"/>
      <c r="OVZ61" s="106"/>
      <c r="OWA61" s="106"/>
      <c r="OWG61" s="106"/>
      <c r="OWH61" s="106"/>
      <c r="OWI61" s="106"/>
      <c r="OWJ61" s="106"/>
      <c r="OWK61" s="106"/>
      <c r="PFS61" s="106"/>
      <c r="PFT61" s="106"/>
      <c r="PFU61" s="106"/>
      <c r="PFV61" s="106"/>
      <c r="PFW61" s="106"/>
      <c r="PGC61" s="106"/>
      <c r="PGD61" s="106"/>
      <c r="PGE61" s="106"/>
      <c r="PGF61" s="106"/>
      <c r="PGG61" s="106"/>
      <c r="PPO61" s="106"/>
      <c r="PPP61" s="106"/>
      <c r="PPQ61" s="106"/>
      <c r="PPR61" s="106"/>
      <c r="PPS61" s="106"/>
      <c r="PPY61" s="106"/>
      <c r="PPZ61" s="106"/>
      <c r="PQA61" s="106"/>
      <c r="PQB61" s="106"/>
      <c r="PQC61" s="106"/>
      <c r="PZK61" s="106"/>
      <c r="PZL61" s="106"/>
      <c r="PZM61" s="106"/>
      <c r="PZN61" s="106"/>
      <c r="PZO61" s="106"/>
      <c r="PZU61" s="106"/>
      <c r="PZV61" s="106"/>
      <c r="PZW61" s="106"/>
      <c r="PZX61" s="106"/>
      <c r="PZY61" s="106"/>
      <c r="QJG61" s="106"/>
      <c r="QJH61" s="106"/>
      <c r="QJI61" s="106"/>
      <c r="QJJ61" s="106"/>
      <c r="QJK61" s="106"/>
      <c r="QJQ61" s="106"/>
      <c r="QJR61" s="106"/>
      <c r="QJS61" s="106"/>
      <c r="QJT61" s="106"/>
      <c r="QJU61" s="106"/>
      <c r="QTC61" s="106"/>
      <c r="QTD61" s="106"/>
      <c r="QTE61" s="106"/>
      <c r="QTF61" s="106"/>
      <c r="QTG61" s="106"/>
      <c r="QTM61" s="106"/>
      <c r="QTN61" s="106"/>
      <c r="QTO61" s="106"/>
      <c r="QTP61" s="106"/>
      <c r="QTQ61" s="106"/>
      <c r="RCY61" s="106"/>
      <c r="RCZ61" s="106"/>
      <c r="RDA61" s="106"/>
      <c r="RDB61" s="106"/>
      <c r="RDC61" s="106"/>
      <c r="RDI61" s="106"/>
      <c r="RDJ61" s="106"/>
      <c r="RDK61" s="106"/>
      <c r="RDL61" s="106"/>
      <c r="RDM61" s="106"/>
      <c r="RMU61" s="106"/>
      <c r="RMV61" s="106"/>
      <c r="RMW61" s="106"/>
      <c r="RMX61" s="106"/>
      <c r="RMY61" s="106"/>
      <c r="RNE61" s="106"/>
      <c r="RNF61" s="106"/>
      <c r="RNG61" s="106"/>
      <c r="RNH61" s="106"/>
      <c r="RNI61" s="106"/>
      <c r="RWQ61" s="106"/>
      <c r="RWR61" s="106"/>
      <c r="RWS61" s="106"/>
      <c r="RWT61" s="106"/>
      <c r="RWU61" s="106"/>
      <c r="RXA61" s="106"/>
      <c r="RXB61" s="106"/>
      <c r="RXC61" s="106"/>
      <c r="RXD61" s="106"/>
      <c r="RXE61" s="106"/>
      <c r="SGM61" s="106"/>
      <c r="SGN61" s="106"/>
      <c r="SGO61" s="106"/>
      <c r="SGP61" s="106"/>
      <c r="SGQ61" s="106"/>
      <c r="SGW61" s="106"/>
      <c r="SGX61" s="106"/>
      <c r="SGY61" s="106"/>
      <c r="SGZ61" s="106"/>
      <c r="SHA61" s="106"/>
      <c r="SQI61" s="106"/>
      <c r="SQJ61" s="106"/>
      <c r="SQK61" s="106"/>
      <c r="SQL61" s="106"/>
      <c r="SQM61" s="106"/>
      <c r="SQS61" s="106"/>
      <c r="SQT61" s="106"/>
      <c r="SQU61" s="106"/>
      <c r="SQV61" s="106"/>
      <c r="SQW61" s="106"/>
      <c r="TAE61" s="106"/>
      <c r="TAF61" s="106"/>
      <c r="TAG61" s="106"/>
      <c r="TAH61" s="106"/>
      <c r="TAI61" s="106"/>
      <c r="TAO61" s="106"/>
      <c r="TAP61" s="106"/>
      <c r="TAQ61" s="106"/>
      <c r="TAR61" s="106"/>
      <c r="TAS61" s="106"/>
      <c r="TKA61" s="106"/>
      <c r="TKB61" s="106"/>
      <c r="TKC61" s="106"/>
      <c r="TKD61" s="106"/>
      <c r="TKE61" s="106"/>
      <c r="TKK61" s="106"/>
      <c r="TKL61" s="106"/>
      <c r="TKM61" s="106"/>
      <c r="TKN61" s="106"/>
      <c r="TKO61" s="106"/>
      <c r="TTW61" s="106"/>
      <c r="TTX61" s="106"/>
      <c r="TTY61" s="106"/>
      <c r="TTZ61" s="106"/>
      <c r="TUA61" s="106"/>
      <c r="TUG61" s="106"/>
      <c r="TUH61" s="106"/>
      <c r="TUI61" s="106"/>
      <c r="TUJ61" s="106"/>
      <c r="TUK61" s="106"/>
      <c r="UDS61" s="106"/>
      <c r="UDT61" s="106"/>
      <c r="UDU61" s="106"/>
      <c r="UDV61" s="106"/>
      <c r="UDW61" s="106"/>
      <c r="UEC61" s="106"/>
      <c r="UED61" s="106"/>
      <c r="UEE61" s="106"/>
      <c r="UEF61" s="106"/>
      <c r="UEG61" s="106"/>
      <c r="UNO61" s="106"/>
      <c r="UNP61" s="106"/>
      <c r="UNQ61" s="106"/>
      <c r="UNR61" s="106"/>
      <c r="UNS61" s="106"/>
      <c r="UNY61" s="106"/>
      <c r="UNZ61" s="106"/>
      <c r="UOA61" s="106"/>
      <c r="UOB61" s="106"/>
      <c r="UOC61" s="106"/>
      <c r="UXK61" s="106"/>
      <c r="UXL61" s="106"/>
      <c r="UXM61" s="106"/>
      <c r="UXN61" s="106"/>
      <c r="UXO61" s="106"/>
      <c r="UXU61" s="106"/>
      <c r="UXV61" s="106"/>
      <c r="UXW61" s="106"/>
      <c r="UXX61" s="106"/>
      <c r="UXY61" s="106"/>
      <c r="VHG61" s="106"/>
      <c r="VHH61" s="106"/>
      <c r="VHI61" s="106"/>
      <c r="VHJ61" s="106"/>
      <c r="VHK61" s="106"/>
      <c r="VHQ61" s="106"/>
      <c r="VHR61" s="106"/>
      <c r="VHS61" s="106"/>
      <c r="VHT61" s="106"/>
      <c r="VHU61" s="106"/>
      <c r="VRC61" s="106"/>
      <c r="VRD61" s="106"/>
      <c r="VRE61" s="106"/>
      <c r="VRF61" s="106"/>
      <c r="VRG61" s="106"/>
      <c r="VRM61" s="106"/>
      <c r="VRN61" s="106"/>
      <c r="VRO61" s="106"/>
      <c r="VRP61" s="106"/>
      <c r="VRQ61" s="106"/>
      <c r="WAY61" s="106"/>
      <c r="WAZ61" s="106"/>
      <c r="WBA61" s="106"/>
      <c r="WBB61" s="106"/>
      <c r="WBC61" s="106"/>
      <c r="WBI61" s="106"/>
      <c r="WBJ61" s="106"/>
      <c r="WBK61" s="106"/>
      <c r="WBL61" s="106"/>
      <c r="WBM61" s="106"/>
      <c r="WKU61" s="106"/>
      <c r="WKV61" s="106"/>
      <c r="WKW61" s="106"/>
      <c r="WKX61" s="106"/>
      <c r="WKY61" s="106"/>
      <c r="WLE61" s="106"/>
      <c r="WLF61" s="106"/>
      <c r="WLG61" s="106"/>
      <c r="WLH61" s="106"/>
      <c r="WLI61" s="106"/>
      <c r="WUQ61" s="106"/>
      <c r="WUR61" s="106"/>
      <c r="WUS61" s="106"/>
      <c r="WUT61" s="106"/>
      <c r="WUU61" s="106"/>
      <c r="WVA61" s="106"/>
      <c r="WVB61" s="106"/>
      <c r="WVC61" s="106"/>
      <c r="WVD61" s="106"/>
      <c r="WVE61" s="106"/>
    </row>
    <row r="62" spans="5:1021 1225:2045 2249:3069 3273:4093 4297:5117 5321:6141 6345:7165 7369:8189 8393:9213 9417:10237 10441:11261 11465:12285 12489:13309 13513:14333 14537:15357 15561:16125" ht="8.1" customHeight="1" x14ac:dyDescent="0.15">
      <c r="E62" s="207"/>
      <c r="F62" s="207"/>
      <c r="G62" s="234"/>
      <c r="H62" s="234"/>
      <c r="I62" s="234"/>
      <c r="J62" s="234"/>
      <c r="K62" s="234"/>
      <c r="L62" s="234"/>
      <c r="M62" s="300"/>
      <c r="N62" s="300"/>
      <c r="O62" s="300"/>
      <c r="P62" s="300"/>
      <c r="Q62" s="300"/>
      <c r="R62" s="300"/>
      <c r="S62" s="300"/>
      <c r="T62" s="300"/>
      <c r="U62" s="300"/>
      <c r="V62" s="300"/>
      <c r="W62" s="300"/>
      <c r="X62" s="257"/>
      <c r="Y62" s="257"/>
      <c r="Z62" s="257"/>
      <c r="AA62" s="257"/>
      <c r="AB62" s="257"/>
      <c r="AC62" s="257"/>
      <c r="AD62" s="257"/>
      <c r="AE62" s="257"/>
      <c r="AF62" s="257"/>
      <c r="AG62" s="257"/>
      <c r="AH62" s="257"/>
      <c r="AI62" s="257"/>
      <c r="AJ62" s="257"/>
      <c r="AK62" s="282"/>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4"/>
      <c r="BH62" s="291"/>
      <c r="BI62" s="292"/>
      <c r="BJ62" s="292"/>
      <c r="BK62" s="292"/>
      <c r="BL62" s="292"/>
      <c r="BM62" s="292"/>
      <c r="BN62" s="292"/>
      <c r="BO62" s="292"/>
      <c r="BP62" s="292"/>
      <c r="BQ62" s="292"/>
      <c r="BR62" s="292"/>
      <c r="BS62" s="292"/>
      <c r="BT62" s="292"/>
      <c r="BU62" s="292"/>
      <c r="BV62" s="293"/>
      <c r="BW62" s="223"/>
      <c r="BX62" s="223"/>
      <c r="BY62" s="223"/>
      <c r="BZ62" s="223"/>
      <c r="CA62" s="223"/>
      <c r="CB62" s="294"/>
      <c r="CC62" s="294"/>
      <c r="CD62" s="294"/>
      <c r="CE62" s="294"/>
      <c r="CF62" s="294"/>
      <c r="CG62" s="223"/>
      <c r="CH62" s="223"/>
      <c r="CI62" s="223"/>
      <c r="CJ62" s="223"/>
      <c r="CK62" s="223"/>
      <c r="CL62" s="215"/>
      <c r="CM62" s="215"/>
      <c r="CN62" s="215"/>
      <c r="CO62" s="15"/>
      <c r="CP62" s="15"/>
      <c r="CQ62" s="15"/>
      <c r="CR62" s="15"/>
      <c r="CS62" s="15"/>
      <c r="CT62" s="15"/>
      <c r="CU62"/>
      <c r="CV62" s="15"/>
      <c r="CW62" s="15"/>
      <c r="CX62" s="15"/>
      <c r="CY62" s="15"/>
      <c r="DM62" s="9"/>
      <c r="DN62" s="124"/>
      <c r="DO62" s="124"/>
      <c r="SA62" s="106"/>
      <c r="SB62" s="106"/>
      <c r="SC62" s="106"/>
      <c r="SD62" s="106"/>
      <c r="SE62" s="106"/>
      <c r="SK62" s="106"/>
      <c r="SL62" s="106"/>
      <c r="SM62" s="106"/>
      <c r="SN62" s="106"/>
      <c r="SO62" s="106"/>
      <c r="ABW62" s="106"/>
      <c r="ABX62" s="106"/>
      <c r="ABY62" s="106"/>
      <c r="ABZ62" s="106"/>
      <c r="ACA62" s="106"/>
      <c r="ACG62" s="106"/>
      <c r="ACH62" s="106"/>
      <c r="ACI62" s="106"/>
      <c r="ACJ62" s="106"/>
      <c r="ACK62" s="106"/>
      <c r="ALS62" s="106"/>
      <c r="ALT62" s="106"/>
      <c r="ALU62" s="106"/>
      <c r="ALV62" s="106"/>
      <c r="ALW62" s="106"/>
      <c r="AMC62" s="106"/>
      <c r="AMD62" s="106"/>
      <c r="AME62" s="106"/>
      <c r="AMF62" s="106"/>
      <c r="AMG62" s="106"/>
      <c r="AVO62" s="106"/>
      <c r="AVP62" s="106"/>
      <c r="AVQ62" s="106"/>
      <c r="AVR62" s="106"/>
      <c r="AVS62" s="106"/>
      <c r="AVY62" s="106"/>
      <c r="AVZ62" s="106"/>
      <c r="AWA62" s="106"/>
      <c r="AWB62" s="106"/>
      <c r="AWC62" s="106"/>
      <c r="BFK62" s="106"/>
      <c r="BFL62" s="106"/>
      <c r="BFM62" s="106"/>
      <c r="BFN62" s="106"/>
      <c r="BFO62" s="106"/>
      <c r="BFU62" s="106"/>
      <c r="BFV62" s="106"/>
      <c r="BFW62" s="106"/>
      <c r="BFX62" s="106"/>
      <c r="BFY62" s="106"/>
      <c r="BPG62" s="106"/>
      <c r="BPH62" s="106"/>
      <c r="BPI62" s="106"/>
      <c r="BPJ62" s="106"/>
      <c r="BPK62" s="106"/>
      <c r="BPQ62" s="106"/>
      <c r="BPR62" s="106"/>
      <c r="BPS62" s="106"/>
      <c r="BPT62" s="106"/>
      <c r="BPU62" s="106"/>
      <c r="BZC62" s="106"/>
      <c r="BZD62" s="106"/>
      <c r="BZE62" s="106"/>
      <c r="BZF62" s="106"/>
      <c r="BZG62" s="106"/>
      <c r="BZM62" s="106"/>
      <c r="BZN62" s="106"/>
      <c r="BZO62" s="106"/>
      <c r="BZP62" s="106"/>
      <c r="BZQ62" s="106"/>
      <c r="CIY62" s="106"/>
      <c r="CIZ62" s="106"/>
      <c r="CJA62" s="106"/>
      <c r="CJB62" s="106"/>
      <c r="CJC62" s="106"/>
      <c r="CJI62" s="106"/>
      <c r="CJJ62" s="106"/>
      <c r="CJK62" s="106"/>
      <c r="CJL62" s="106"/>
      <c r="CJM62" s="106"/>
      <c r="CSU62" s="106"/>
      <c r="CSV62" s="106"/>
      <c r="CSW62" s="106"/>
      <c r="CSX62" s="106"/>
      <c r="CSY62" s="106"/>
      <c r="CTE62" s="106"/>
      <c r="CTF62" s="106"/>
      <c r="CTG62" s="106"/>
      <c r="CTH62" s="106"/>
      <c r="CTI62" s="106"/>
      <c r="DCQ62" s="106"/>
      <c r="DCR62" s="106"/>
      <c r="DCS62" s="106"/>
      <c r="DCT62" s="106"/>
      <c r="DCU62" s="106"/>
      <c r="DDA62" s="106"/>
      <c r="DDB62" s="106"/>
      <c r="DDC62" s="106"/>
      <c r="DDD62" s="106"/>
      <c r="DDE62" s="106"/>
      <c r="DMM62" s="106"/>
      <c r="DMN62" s="106"/>
      <c r="DMO62" s="106"/>
      <c r="DMP62" s="106"/>
      <c r="DMQ62" s="106"/>
      <c r="DMW62" s="106"/>
      <c r="DMX62" s="106"/>
      <c r="DMY62" s="106"/>
      <c r="DMZ62" s="106"/>
      <c r="DNA62" s="106"/>
      <c r="DWI62" s="106"/>
      <c r="DWJ62" s="106"/>
      <c r="DWK62" s="106"/>
      <c r="DWL62" s="106"/>
      <c r="DWM62" s="106"/>
      <c r="DWS62" s="106"/>
      <c r="DWT62" s="106"/>
      <c r="DWU62" s="106"/>
      <c r="DWV62" s="106"/>
      <c r="DWW62" s="106"/>
      <c r="EGE62" s="106"/>
      <c r="EGF62" s="106"/>
      <c r="EGG62" s="106"/>
      <c r="EGH62" s="106"/>
      <c r="EGI62" s="106"/>
      <c r="EGO62" s="106"/>
      <c r="EGP62" s="106"/>
      <c r="EGQ62" s="106"/>
      <c r="EGR62" s="106"/>
      <c r="EGS62" s="106"/>
      <c r="EQA62" s="106"/>
      <c r="EQB62" s="106"/>
      <c r="EQC62" s="106"/>
      <c r="EQD62" s="106"/>
      <c r="EQE62" s="106"/>
      <c r="EQK62" s="106"/>
      <c r="EQL62" s="106"/>
      <c r="EQM62" s="106"/>
      <c r="EQN62" s="106"/>
      <c r="EQO62" s="106"/>
      <c r="EZW62" s="106"/>
      <c r="EZX62" s="106"/>
      <c r="EZY62" s="106"/>
      <c r="EZZ62" s="106"/>
      <c r="FAA62" s="106"/>
      <c r="FAG62" s="106"/>
      <c r="FAH62" s="106"/>
      <c r="FAI62" s="106"/>
      <c r="FAJ62" s="106"/>
      <c r="FAK62" s="106"/>
      <c r="FJS62" s="106"/>
      <c r="FJT62" s="106"/>
      <c r="FJU62" s="106"/>
      <c r="FJV62" s="106"/>
      <c r="FJW62" s="106"/>
      <c r="FKC62" s="106"/>
      <c r="FKD62" s="106"/>
      <c r="FKE62" s="106"/>
      <c r="FKF62" s="106"/>
      <c r="FKG62" s="106"/>
      <c r="FTO62" s="106"/>
      <c r="FTP62" s="106"/>
      <c r="FTQ62" s="106"/>
      <c r="FTR62" s="106"/>
      <c r="FTS62" s="106"/>
      <c r="FTY62" s="106"/>
      <c r="FTZ62" s="106"/>
      <c r="FUA62" s="106"/>
      <c r="FUB62" s="106"/>
      <c r="FUC62" s="106"/>
      <c r="GDK62" s="106"/>
      <c r="GDL62" s="106"/>
      <c r="GDM62" s="106"/>
      <c r="GDN62" s="106"/>
      <c r="GDO62" s="106"/>
      <c r="GDU62" s="106"/>
      <c r="GDV62" s="106"/>
      <c r="GDW62" s="106"/>
      <c r="GDX62" s="106"/>
      <c r="GDY62" s="106"/>
      <c r="GNG62" s="106"/>
      <c r="GNH62" s="106"/>
      <c r="GNI62" s="106"/>
      <c r="GNJ62" s="106"/>
      <c r="GNK62" s="106"/>
      <c r="GNQ62" s="106"/>
      <c r="GNR62" s="106"/>
      <c r="GNS62" s="106"/>
      <c r="GNT62" s="106"/>
      <c r="GNU62" s="106"/>
      <c r="GXC62" s="106"/>
      <c r="GXD62" s="106"/>
      <c r="GXE62" s="106"/>
      <c r="GXF62" s="106"/>
      <c r="GXG62" s="106"/>
      <c r="GXM62" s="106"/>
      <c r="GXN62" s="106"/>
      <c r="GXO62" s="106"/>
      <c r="GXP62" s="106"/>
      <c r="GXQ62" s="106"/>
      <c r="HGY62" s="106"/>
      <c r="HGZ62" s="106"/>
      <c r="HHA62" s="106"/>
      <c r="HHB62" s="106"/>
      <c r="HHC62" s="106"/>
      <c r="HHI62" s="106"/>
      <c r="HHJ62" s="106"/>
      <c r="HHK62" s="106"/>
      <c r="HHL62" s="106"/>
      <c r="HHM62" s="106"/>
      <c r="HQU62" s="106"/>
      <c r="HQV62" s="106"/>
      <c r="HQW62" s="106"/>
      <c r="HQX62" s="106"/>
      <c r="HQY62" s="106"/>
      <c r="HRE62" s="106"/>
      <c r="HRF62" s="106"/>
      <c r="HRG62" s="106"/>
      <c r="HRH62" s="106"/>
      <c r="HRI62" s="106"/>
      <c r="IAQ62" s="106"/>
      <c r="IAR62" s="106"/>
      <c r="IAS62" s="106"/>
      <c r="IAT62" s="106"/>
      <c r="IAU62" s="106"/>
      <c r="IBA62" s="106"/>
      <c r="IBB62" s="106"/>
      <c r="IBC62" s="106"/>
      <c r="IBD62" s="106"/>
      <c r="IBE62" s="106"/>
      <c r="IKM62" s="106"/>
      <c r="IKN62" s="106"/>
      <c r="IKO62" s="106"/>
      <c r="IKP62" s="106"/>
      <c r="IKQ62" s="106"/>
      <c r="IKW62" s="106"/>
      <c r="IKX62" s="106"/>
      <c r="IKY62" s="106"/>
      <c r="IKZ62" s="106"/>
      <c r="ILA62" s="106"/>
      <c r="IUI62" s="106"/>
      <c r="IUJ62" s="106"/>
      <c r="IUK62" s="106"/>
      <c r="IUL62" s="106"/>
      <c r="IUM62" s="106"/>
      <c r="IUS62" s="106"/>
      <c r="IUT62" s="106"/>
      <c r="IUU62" s="106"/>
      <c r="IUV62" s="106"/>
      <c r="IUW62" s="106"/>
      <c r="JEE62" s="106"/>
      <c r="JEF62" s="106"/>
      <c r="JEG62" s="106"/>
      <c r="JEH62" s="106"/>
      <c r="JEI62" s="106"/>
      <c r="JEO62" s="106"/>
      <c r="JEP62" s="106"/>
      <c r="JEQ62" s="106"/>
      <c r="JER62" s="106"/>
      <c r="JES62" s="106"/>
      <c r="JOA62" s="106"/>
      <c r="JOB62" s="106"/>
      <c r="JOC62" s="106"/>
      <c r="JOD62" s="106"/>
      <c r="JOE62" s="106"/>
      <c r="JOK62" s="106"/>
      <c r="JOL62" s="106"/>
      <c r="JOM62" s="106"/>
      <c r="JON62" s="106"/>
      <c r="JOO62" s="106"/>
      <c r="JXW62" s="106"/>
      <c r="JXX62" s="106"/>
      <c r="JXY62" s="106"/>
      <c r="JXZ62" s="106"/>
      <c r="JYA62" s="106"/>
      <c r="JYG62" s="106"/>
      <c r="JYH62" s="106"/>
      <c r="JYI62" s="106"/>
      <c r="JYJ62" s="106"/>
      <c r="JYK62" s="106"/>
      <c r="KHS62" s="106"/>
      <c r="KHT62" s="106"/>
      <c r="KHU62" s="106"/>
      <c r="KHV62" s="106"/>
      <c r="KHW62" s="106"/>
      <c r="KIC62" s="106"/>
      <c r="KID62" s="106"/>
      <c r="KIE62" s="106"/>
      <c r="KIF62" s="106"/>
      <c r="KIG62" s="106"/>
      <c r="KRO62" s="106"/>
      <c r="KRP62" s="106"/>
      <c r="KRQ62" s="106"/>
      <c r="KRR62" s="106"/>
      <c r="KRS62" s="106"/>
      <c r="KRY62" s="106"/>
      <c r="KRZ62" s="106"/>
      <c r="KSA62" s="106"/>
      <c r="KSB62" s="106"/>
      <c r="KSC62" s="106"/>
      <c r="LBK62" s="106"/>
      <c r="LBL62" s="106"/>
      <c r="LBM62" s="106"/>
      <c r="LBN62" s="106"/>
      <c r="LBO62" s="106"/>
      <c r="LBU62" s="106"/>
      <c r="LBV62" s="106"/>
      <c r="LBW62" s="106"/>
      <c r="LBX62" s="106"/>
      <c r="LBY62" s="106"/>
      <c r="LLG62" s="106"/>
      <c r="LLH62" s="106"/>
      <c r="LLI62" s="106"/>
      <c r="LLJ62" s="106"/>
      <c r="LLK62" s="106"/>
      <c r="LLQ62" s="106"/>
      <c r="LLR62" s="106"/>
      <c r="LLS62" s="106"/>
      <c r="LLT62" s="106"/>
      <c r="LLU62" s="106"/>
      <c r="LVC62" s="106"/>
      <c r="LVD62" s="106"/>
      <c r="LVE62" s="106"/>
      <c r="LVF62" s="106"/>
      <c r="LVG62" s="106"/>
      <c r="LVM62" s="106"/>
      <c r="LVN62" s="106"/>
      <c r="LVO62" s="106"/>
      <c r="LVP62" s="106"/>
      <c r="LVQ62" s="106"/>
      <c r="MEY62" s="106"/>
      <c r="MEZ62" s="106"/>
      <c r="MFA62" s="106"/>
      <c r="MFB62" s="106"/>
      <c r="MFC62" s="106"/>
      <c r="MFI62" s="106"/>
      <c r="MFJ62" s="106"/>
      <c r="MFK62" s="106"/>
      <c r="MFL62" s="106"/>
      <c r="MFM62" s="106"/>
      <c r="MOU62" s="106"/>
      <c r="MOV62" s="106"/>
      <c r="MOW62" s="106"/>
      <c r="MOX62" s="106"/>
      <c r="MOY62" s="106"/>
      <c r="MPE62" s="106"/>
      <c r="MPF62" s="106"/>
      <c r="MPG62" s="106"/>
      <c r="MPH62" s="106"/>
      <c r="MPI62" s="106"/>
      <c r="MYQ62" s="106"/>
      <c r="MYR62" s="106"/>
      <c r="MYS62" s="106"/>
      <c r="MYT62" s="106"/>
      <c r="MYU62" s="106"/>
      <c r="MZA62" s="106"/>
      <c r="MZB62" s="106"/>
      <c r="MZC62" s="106"/>
      <c r="MZD62" s="106"/>
      <c r="MZE62" s="106"/>
      <c r="NIM62" s="106"/>
      <c r="NIN62" s="106"/>
      <c r="NIO62" s="106"/>
      <c r="NIP62" s="106"/>
      <c r="NIQ62" s="106"/>
      <c r="NIW62" s="106"/>
      <c r="NIX62" s="106"/>
      <c r="NIY62" s="106"/>
      <c r="NIZ62" s="106"/>
      <c r="NJA62" s="106"/>
      <c r="NSI62" s="106"/>
      <c r="NSJ62" s="106"/>
      <c r="NSK62" s="106"/>
      <c r="NSL62" s="106"/>
      <c r="NSM62" s="106"/>
      <c r="NSS62" s="106"/>
      <c r="NST62" s="106"/>
      <c r="NSU62" s="106"/>
      <c r="NSV62" s="106"/>
      <c r="NSW62" s="106"/>
      <c r="OCE62" s="106"/>
      <c r="OCF62" s="106"/>
      <c r="OCG62" s="106"/>
      <c r="OCH62" s="106"/>
      <c r="OCI62" s="106"/>
      <c r="OCO62" s="106"/>
      <c r="OCP62" s="106"/>
      <c r="OCQ62" s="106"/>
      <c r="OCR62" s="106"/>
      <c r="OCS62" s="106"/>
      <c r="OMA62" s="106"/>
      <c r="OMB62" s="106"/>
      <c r="OMC62" s="106"/>
      <c r="OMD62" s="106"/>
      <c r="OME62" s="106"/>
      <c r="OMK62" s="106"/>
      <c r="OML62" s="106"/>
      <c r="OMM62" s="106"/>
      <c r="OMN62" s="106"/>
      <c r="OMO62" s="106"/>
      <c r="OVW62" s="106"/>
      <c r="OVX62" s="106"/>
      <c r="OVY62" s="106"/>
      <c r="OVZ62" s="106"/>
      <c r="OWA62" s="106"/>
      <c r="OWG62" s="106"/>
      <c r="OWH62" s="106"/>
      <c r="OWI62" s="106"/>
      <c r="OWJ62" s="106"/>
      <c r="OWK62" s="106"/>
      <c r="PFS62" s="106"/>
      <c r="PFT62" s="106"/>
      <c r="PFU62" s="106"/>
      <c r="PFV62" s="106"/>
      <c r="PFW62" s="106"/>
      <c r="PGC62" s="106"/>
      <c r="PGD62" s="106"/>
      <c r="PGE62" s="106"/>
      <c r="PGF62" s="106"/>
      <c r="PGG62" s="106"/>
      <c r="PPO62" s="106"/>
      <c r="PPP62" s="106"/>
      <c r="PPQ62" s="106"/>
      <c r="PPR62" s="106"/>
      <c r="PPS62" s="106"/>
      <c r="PPY62" s="106"/>
      <c r="PPZ62" s="106"/>
      <c r="PQA62" s="106"/>
      <c r="PQB62" s="106"/>
      <c r="PQC62" s="106"/>
      <c r="PZK62" s="106"/>
      <c r="PZL62" s="106"/>
      <c r="PZM62" s="106"/>
      <c r="PZN62" s="106"/>
      <c r="PZO62" s="106"/>
      <c r="PZU62" s="106"/>
      <c r="PZV62" s="106"/>
      <c r="PZW62" s="106"/>
      <c r="PZX62" s="106"/>
      <c r="PZY62" s="106"/>
      <c r="QJG62" s="106"/>
      <c r="QJH62" s="106"/>
      <c r="QJI62" s="106"/>
      <c r="QJJ62" s="106"/>
      <c r="QJK62" s="106"/>
      <c r="QJQ62" s="106"/>
      <c r="QJR62" s="106"/>
      <c r="QJS62" s="106"/>
      <c r="QJT62" s="106"/>
      <c r="QJU62" s="106"/>
      <c r="QTC62" s="106"/>
      <c r="QTD62" s="106"/>
      <c r="QTE62" s="106"/>
      <c r="QTF62" s="106"/>
      <c r="QTG62" s="106"/>
      <c r="QTM62" s="106"/>
      <c r="QTN62" s="106"/>
      <c r="QTO62" s="106"/>
      <c r="QTP62" s="106"/>
      <c r="QTQ62" s="106"/>
      <c r="RCY62" s="106"/>
      <c r="RCZ62" s="106"/>
      <c r="RDA62" s="106"/>
      <c r="RDB62" s="106"/>
      <c r="RDC62" s="106"/>
      <c r="RDI62" s="106"/>
      <c r="RDJ62" s="106"/>
      <c r="RDK62" s="106"/>
      <c r="RDL62" s="106"/>
      <c r="RDM62" s="106"/>
      <c r="RMU62" s="106"/>
      <c r="RMV62" s="106"/>
      <c r="RMW62" s="106"/>
      <c r="RMX62" s="106"/>
      <c r="RMY62" s="106"/>
      <c r="RNE62" s="106"/>
      <c r="RNF62" s="106"/>
      <c r="RNG62" s="106"/>
      <c r="RNH62" s="106"/>
      <c r="RNI62" s="106"/>
      <c r="RWQ62" s="106"/>
      <c r="RWR62" s="106"/>
      <c r="RWS62" s="106"/>
      <c r="RWT62" s="106"/>
      <c r="RWU62" s="106"/>
      <c r="RXA62" s="106"/>
      <c r="RXB62" s="106"/>
      <c r="RXC62" s="106"/>
      <c r="RXD62" s="106"/>
      <c r="RXE62" s="106"/>
      <c r="SGM62" s="106"/>
      <c r="SGN62" s="106"/>
      <c r="SGO62" s="106"/>
      <c r="SGP62" s="106"/>
      <c r="SGQ62" s="106"/>
      <c r="SGW62" s="106"/>
      <c r="SGX62" s="106"/>
      <c r="SGY62" s="106"/>
      <c r="SGZ62" s="106"/>
      <c r="SHA62" s="106"/>
      <c r="SQI62" s="106"/>
      <c r="SQJ62" s="106"/>
      <c r="SQK62" s="106"/>
      <c r="SQL62" s="106"/>
      <c r="SQM62" s="106"/>
      <c r="SQS62" s="106"/>
      <c r="SQT62" s="106"/>
      <c r="SQU62" s="106"/>
      <c r="SQV62" s="106"/>
      <c r="SQW62" s="106"/>
      <c r="TAE62" s="106"/>
      <c r="TAF62" s="106"/>
      <c r="TAG62" s="106"/>
      <c r="TAH62" s="106"/>
      <c r="TAI62" s="106"/>
      <c r="TAO62" s="106"/>
      <c r="TAP62" s="106"/>
      <c r="TAQ62" s="106"/>
      <c r="TAR62" s="106"/>
      <c r="TAS62" s="106"/>
      <c r="TKA62" s="106"/>
      <c r="TKB62" s="106"/>
      <c r="TKC62" s="106"/>
      <c r="TKD62" s="106"/>
      <c r="TKE62" s="106"/>
      <c r="TKK62" s="106"/>
      <c r="TKL62" s="106"/>
      <c r="TKM62" s="106"/>
      <c r="TKN62" s="106"/>
      <c r="TKO62" s="106"/>
      <c r="TTW62" s="106"/>
      <c r="TTX62" s="106"/>
      <c r="TTY62" s="106"/>
      <c r="TTZ62" s="106"/>
      <c r="TUA62" s="106"/>
      <c r="TUG62" s="106"/>
      <c r="TUH62" s="106"/>
      <c r="TUI62" s="106"/>
      <c r="TUJ62" s="106"/>
      <c r="TUK62" s="106"/>
      <c r="UDS62" s="106"/>
      <c r="UDT62" s="106"/>
      <c r="UDU62" s="106"/>
      <c r="UDV62" s="106"/>
      <c r="UDW62" s="106"/>
      <c r="UEC62" s="106"/>
      <c r="UED62" s="106"/>
      <c r="UEE62" s="106"/>
      <c r="UEF62" s="106"/>
      <c r="UEG62" s="106"/>
      <c r="UNO62" s="106"/>
      <c r="UNP62" s="106"/>
      <c r="UNQ62" s="106"/>
      <c r="UNR62" s="106"/>
      <c r="UNS62" s="106"/>
      <c r="UNY62" s="106"/>
      <c r="UNZ62" s="106"/>
      <c r="UOA62" s="106"/>
      <c r="UOB62" s="106"/>
      <c r="UOC62" s="106"/>
      <c r="UXK62" s="106"/>
      <c r="UXL62" s="106"/>
      <c r="UXM62" s="106"/>
      <c r="UXN62" s="106"/>
      <c r="UXO62" s="106"/>
      <c r="UXU62" s="106"/>
      <c r="UXV62" s="106"/>
      <c r="UXW62" s="106"/>
      <c r="UXX62" s="106"/>
      <c r="UXY62" s="106"/>
      <c r="VHG62" s="106"/>
      <c r="VHH62" s="106"/>
      <c r="VHI62" s="106"/>
      <c r="VHJ62" s="106"/>
      <c r="VHK62" s="106"/>
      <c r="VHQ62" s="106"/>
      <c r="VHR62" s="106"/>
      <c r="VHS62" s="106"/>
      <c r="VHT62" s="106"/>
      <c r="VHU62" s="106"/>
      <c r="VRC62" s="106"/>
      <c r="VRD62" s="106"/>
      <c r="VRE62" s="106"/>
      <c r="VRF62" s="106"/>
      <c r="VRG62" s="106"/>
      <c r="VRM62" s="106"/>
      <c r="VRN62" s="106"/>
      <c r="VRO62" s="106"/>
      <c r="VRP62" s="106"/>
      <c r="VRQ62" s="106"/>
      <c r="WAY62" s="106"/>
      <c r="WAZ62" s="106"/>
      <c r="WBA62" s="106"/>
      <c r="WBB62" s="106"/>
      <c r="WBC62" s="106"/>
      <c r="WBI62" s="106"/>
      <c r="WBJ62" s="106"/>
      <c r="WBK62" s="106"/>
      <c r="WBL62" s="106"/>
      <c r="WBM62" s="106"/>
      <c r="WKU62" s="106"/>
      <c r="WKV62" s="106"/>
      <c r="WKW62" s="106"/>
      <c r="WKX62" s="106"/>
      <c r="WKY62" s="106"/>
      <c r="WLE62" s="106"/>
      <c r="WLF62" s="106"/>
      <c r="WLG62" s="106"/>
      <c r="WLH62" s="106"/>
      <c r="WLI62" s="106"/>
      <c r="WUQ62" s="106"/>
      <c r="WUR62" s="106"/>
      <c r="WUS62" s="106"/>
      <c r="WUT62" s="106"/>
      <c r="WUU62" s="106"/>
      <c r="WVA62" s="106"/>
      <c r="WVB62" s="106"/>
      <c r="WVC62" s="106"/>
      <c r="WVD62" s="106"/>
      <c r="WVE62" s="106"/>
    </row>
    <row r="63" spans="5:1021 1225:2045 2249:3069 3273:4093 4297:5117 5321:6141 6345:7165 7369:8189 8393:9213 9417:10237 10441:11261 11465:12285 12489:13309 13513:14333 14537:15357 15561:16125" ht="8.1" customHeight="1" x14ac:dyDescent="0.15">
      <c r="E63" s="207"/>
      <c r="F63" s="207"/>
      <c r="G63" s="234"/>
      <c r="H63" s="234"/>
      <c r="I63" s="234"/>
      <c r="J63" s="234"/>
      <c r="K63" s="234"/>
      <c r="L63" s="234"/>
      <c r="M63" s="266" t="s">
        <v>218</v>
      </c>
      <c r="N63" s="299"/>
      <c r="O63" s="299"/>
      <c r="P63" s="299"/>
      <c r="Q63" s="299"/>
      <c r="R63" s="299"/>
      <c r="S63" s="299"/>
      <c r="T63" s="299"/>
      <c r="U63" s="299"/>
      <c r="V63" s="299"/>
      <c r="W63" s="299"/>
      <c r="X63" s="266" t="s">
        <v>52</v>
      </c>
      <c r="Y63" s="257"/>
      <c r="Z63" s="257"/>
      <c r="AA63" s="257"/>
      <c r="AB63" s="257"/>
      <c r="AC63" s="257"/>
      <c r="AD63" s="257"/>
      <c r="AE63" s="257"/>
      <c r="AF63" s="257"/>
      <c r="AG63" s="257"/>
      <c r="AH63" s="257"/>
      <c r="AI63" s="257"/>
      <c r="AJ63" s="257"/>
      <c r="AK63" s="276" t="s">
        <v>219</v>
      </c>
      <c r="AL63" s="277"/>
      <c r="AM63" s="277"/>
      <c r="AN63" s="277"/>
      <c r="AO63" s="277"/>
      <c r="AP63" s="277"/>
      <c r="AQ63" s="277"/>
      <c r="AR63" s="277"/>
      <c r="AS63" s="277"/>
      <c r="AT63" s="277"/>
      <c r="AU63" s="277"/>
      <c r="AV63" s="277"/>
      <c r="AW63" s="277"/>
      <c r="AX63" s="277"/>
      <c r="AY63" s="277"/>
      <c r="AZ63" s="277"/>
      <c r="BA63" s="277"/>
      <c r="BB63" s="277"/>
      <c r="BC63" s="277"/>
      <c r="BD63" s="277"/>
      <c r="BE63" s="277"/>
      <c r="BF63" s="277"/>
      <c r="BG63" s="278"/>
      <c r="BH63" s="285"/>
      <c r="BI63" s="286"/>
      <c r="BJ63" s="286"/>
      <c r="BK63" s="286"/>
      <c r="BL63" s="286"/>
      <c r="BM63" s="286"/>
      <c r="BN63" s="286"/>
      <c r="BO63" s="286"/>
      <c r="BP63" s="286"/>
      <c r="BQ63" s="286"/>
      <c r="BR63" s="286"/>
      <c r="BS63" s="286"/>
      <c r="BT63" s="286"/>
      <c r="BU63" s="286"/>
      <c r="BV63" s="287"/>
      <c r="BW63" s="223"/>
      <c r="BX63" s="223"/>
      <c r="BY63" s="223"/>
      <c r="BZ63" s="223"/>
      <c r="CA63" s="223"/>
      <c r="CB63" s="214" t="s">
        <v>23</v>
      </c>
      <c r="CC63" s="294"/>
      <c r="CD63" s="294"/>
      <c r="CE63" s="294"/>
      <c r="CF63" s="294"/>
      <c r="CG63" s="223"/>
      <c r="CH63" s="223"/>
      <c r="CI63" s="223"/>
      <c r="CJ63" s="223"/>
      <c r="CK63" s="223"/>
      <c r="CL63" s="243" t="s">
        <v>204</v>
      </c>
      <c r="CM63" s="243"/>
      <c r="CN63" s="243"/>
      <c r="CO63" s="15"/>
      <c r="CP63" s="15"/>
      <c r="CQ63" s="15"/>
      <c r="CR63" s="15"/>
      <c r="CS63" s="15"/>
      <c r="CT63" s="15"/>
      <c r="CU63"/>
      <c r="CV63" s="15"/>
      <c r="CW63" s="15"/>
      <c r="CX63" s="15"/>
      <c r="CY63" s="15"/>
      <c r="DM63" s="9"/>
      <c r="DN63" s="124"/>
      <c r="DO63" s="124"/>
      <c r="SA63" s="106"/>
      <c r="SB63" s="106"/>
      <c r="SC63" s="106"/>
      <c r="SD63" s="106"/>
      <c r="SE63" s="106"/>
      <c r="SK63" s="106"/>
      <c r="SL63" s="106"/>
      <c r="SM63" s="106"/>
      <c r="SN63" s="106"/>
      <c r="SO63" s="106"/>
      <c r="ABW63" s="106"/>
      <c r="ABX63" s="106"/>
      <c r="ABY63" s="106"/>
      <c r="ABZ63" s="106"/>
      <c r="ACA63" s="106"/>
      <c r="ACG63" s="106"/>
      <c r="ACH63" s="106"/>
      <c r="ACI63" s="106"/>
      <c r="ACJ63" s="106"/>
      <c r="ACK63" s="106"/>
      <c r="ALS63" s="106"/>
      <c r="ALT63" s="106"/>
      <c r="ALU63" s="106"/>
      <c r="ALV63" s="106"/>
      <c r="ALW63" s="106"/>
      <c r="AMC63" s="106"/>
      <c r="AMD63" s="106"/>
      <c r="AME63" s="106"/>
      <c r="AMF63" s="106"/>
      <c r="AMG63" s="106"/>
      <c r="AVO63" s="106"/>
      <c r="AVP63" s="106"/>
      <c r="AVQ63" s="106"/>
      <c r="AVR63" s="106"/>
      <c r="AVS63" s="106"/>
      <c r="AVY63" s="106"/>
      <c r="AVZ63" s="106"/>
      <c r="AWA63" s="106"/>
      <c r="AWB63" s="106"/>
      <c r="AWC63" s="106"/>
      <c r="BFK63" s="106"/>
      <c r="BFL63" s="106"/>
      <c r="BFM63" s="106"/>
      <c r="BFN63" s="106"/>
      <c r="BFO63" s="106"/>
      <c r="BFU63" s="106"/>
      <c r="BFV63" s="106"/>
      <c r="BFW63" s="106"/>
      <c r="BFX63" s="106"/>
      <c r="BFY63" s="106"/>
      <c r="BPG63" s="106"/>
      <c r="BPH63" s="106"/>
      <c r="BPI63" s="106"/>
      <c r="BPJ63" s="106"/>
      <c r="BPK63" s="106"/>
      <c r="BPQ63" s="106"/>
      <c r="BPR63" s="106"/>
      <c r="BPS63" s="106"/>
      <c r="BPT63" s="106"/>
      <c r="BPU63" s="106"/>
      <c r="BZC63" s="106"/>
      <c r="BZD63" s="106"/>
      <c r="BZE63" s="106"/>
      <c r="BZF63" s="106"/>
      <c r="BZG63" s="106"/>
      <c r="BZM63" s="106"/>
      <c r="BZN63" s="106"/>
      <c r="BZO63" s="106"/>
      <c r="BZP63" s="106"/>
      <c r="BZQ63" s="106"/>
      <c r="CIY63" s="106"/>
      <c r="CIZ63" s="106"/>
      <c r="CJA63" s="106"/>
      <c r="CJB63" s="106"/>
      <c r="CJC63" s="106"/>
      <c r="CJI63" s="106"/>
      <c r="CJJ63" s="106"/>
      <c r="CJK63" s="106"/>
      <c r="CJL63" s="106"/>
      <c r="CJM63" s="106"/>
      <c r="CSU63" s="106"/>
      <c r="CSV63" s="106"/>
      <c r="CSW63" s="106"/>
      <c r="CSX63" s="106"/>
      <c r="CSY63" s="106"/>
      <c r="CTE63" s="106"/>
      <c r="CTF63" s="106"/>
      <c r="CTG63" s="106"/>
      <c r="CTH63" s="106"/>
      <c r="CTI63" s="106"/>
      <c r="DCQ63" s="106"/>
      <c r="DCR63" s="106"/>
      <c r="DCS63" s="106"/>
      <c r="DCT63" s="106"/>
      <c r="DCU63" s="106"/>
      <c r="DDA63" s="106"/>
      <c r="DDB63" s="106"/>
      <c r="DDC63" s="106"/>
      <c r="DDD63" s="106"/>
      <c r="DDE63" s="106"/>
      <c r="DMM63" s="106"/>
      <c r="DMN63" s="106"/>
      <c r="DMO63" s="106"/>
      <c r="DMP63" s="106"/>
      <c r="DMQ63" s="106"/>
      <c r="DMW63" s="106"/>
      <c r="DMX63" s="106"/>
      <c r="DMY63" s="106"/>
      <c r="DMZ63" s="106"/>
      <c r="DNA63" s="106"/>
      <c r="DWI63" s="106"/>
      <c r="DWJ63" s="106"/>
      <c r="DWK63" s="106"/>
      <c r="DWL63" s="106"/>
      <c r="DWM63" s="106"/>
      <c r="DWS63" s="106"/>
      <c r="DWT63" s="106"/>
      <c r="DWU63" s="106"/>
      <c r="DWV63" s="106"/>
      <c r="DWW63" s="106"/>
      <c r="EGE63" s="106"/>
      <c r="EGF63" s="106"/>
      <c r="EGG63" s="106"/>
      <c r="EGH63" s="106"/>
      <c r="EGI63" s="106"/>
      <c r="EGO63" s="106"/>
      <c r="EGP63" s="106"/>
      <c r="EGQ63" s="106"/>
      <c r="EGR63" s="106"/>
      <c r="EGS63" s="106"/>
      <c r="EQA63" s="106"/>
      <c r="EQB63" s="106"/>
      <c r="EQC63" s="106"/>
      <c r="EQD63" s="106"/>
      <c r="EQE63" s="106"/>
      <c r="EQK63" s="106"/>
      <c r="EQL63" s="106"/>
      <c r="EQM63" s="106"/>
      <c r="EQN63" s="106"/>
      <c r="EQO63" s="106"/>
      <c r="EZW63" s="106"/>
      <c r="EZX63" s="106"/>
      <c r="EZY63" s="106"/>
      <c r="EZZ63" s="106"/>
      <c r="FAA63" s="106"/>
      <c r="FAG63" s="106"/>
      <c r="FAH63" s="106"/>
      <c r="FAI63" s="106"/>
      <c r="FAJ63" s="106"/>
      <c r="FAK63" s="106"/>
      <c r="FJS63" s="106"/>
      <c r="FJT63" s="106"/>
      <c r="FJU63" s="106"/>
      <c r="FJV63" s="106"/>
      <c r="FJW63" s="106"/>
      <c r="FKC63" s="106"/>
      <c r="FKD63" s="106"/>
      <c r="FKE63" s="106"/>
      <c r="FKF63" s="106"/>
      <c r="FKG63" s="106"/>
      <c r="FTO63" s="106"/>
      <c r="FTP63" s="106"/>
      <c r="FTQ63" s="106"/>
      <c r="FTR63" s="106"/>
      <c r="FTS63" s="106"/>
      <c r="FTY63" s="106"/>
      <c r="FTZ63" s="106"/>
      <c r="FUA63" s="106"/>
      <c r="FUB63" s="106"/>
      <c r="FUC63" s="106"/>
      <c r="GDK63" s="106"/>
      <c r="GDL63" s="106"/>
      <c r="GDM63" s="106"/>
      <c r="GDN63" s="106"/>
      <c r="GDO63" s="106"/>
      <c r="GDU63" s="106"/>
      <c r="GDV63" s="106"/>
      <c r="GDW63" s="106"/>
      <c r="GDX63" s="106"/>
      <c r="GDY63" s="106"/>
      <c r="GNG63" s="106"/>
      <c r="GNH63" s="106"/>
      <c r="GNI63" s="106"/>
      <c r="GNJ63" s="106"/>
      <c r="GNK63" s="106"/>
      <c r="GNQ63" s="106"/>
      <c r="GNR63" s="106"/>
      <c r="GNS63" s="106"/>
      <c r="GNT63" s="106"/>
      <c r="GNU63" s="106"/>
      <c r="GXC63" s="106"/>
      <c r="GXD63" s="106"/>
      <c r="GXE63" s="106"/>
      <c r="GXF63" s="106"/>
      <c r="GXG63" s="106"/>
      <c r="GXM63" s="106"/>
      <c r="GXN63" s="106"/>
      <c r="GXO63" s="106"/>
      <c r="GXP63" s="106"/>
      <c r="GXQ63" s="106"/>
      <c r="HGY63" s="106"/>
      <c r="HGZ63" s="106"/>
      <c r="HHA63" s="106"/>
      <c r="HHB63" s="106"/>
      <c r="HHC63" s="106"/>
      <c r="HHI63" s="106"/>
      <c r="HHJ63" s="106"/>
      <c r="HHK63" s="106"/>
      <c r="HHL63" s="106"/>
      <c r="HHM63" s="106"/>
      <c r="HQU63" s="106"/>
      <c r="HQV63" s="106"/>
      <c r="HQW63" s="106"/>
      <c r="HQX63" s="106"/>
      <c r="HQY63" s="106"/>
      <c r="HRE63" s="106"/>
      <c r="HRF63" s="106"/>
      <c r="HRG63" s="106"/>
      <c r="HRH63" s="106"/>
      <c r="HRI63" s="106"/>
      <c r="IAQ63" s="106"/>
      <c r="IAR63" s="106"/>
      <c r="IAS63" s="106"/>
      <c r="IAT63" s="106"/>
      <c r="IAU63" s="106"/>
      <c r="IBA63" s="106"/>
      <c r="IBB63" s="106"/>
      <c r="IBC63" s="106"/>
      <c r="IBD63" s="106"/>
      <c r="IBE63" s="106"/>
      <c r="IKM63" s="106"/>
      <c r="IKN63" s="106"/>
      <c r="IKO63" s="106"/>
      <c r="IKP63" s="106"/>
      <c r="IKQ63" s="106"/>
      <c r="IKW63" s="106"/>
      <c r="IKX63" s="106"/>
      <c r="IKY63" s="106"/>
      <c r="IKZ63" s="106"/>
      <c r="ILA63" s="106"/>
      <c r="IUI63" s="106"/>
      <c r="IUJ63" s="106"/>
      <c r="IUK63" s="106"/>
      <c r="IUL63" s="106"/>
      <c r="IUM63" s="106"/>
      <c r="IUS63" s="106"/>
      <c r="IUT63" s="106"/>
      <c r="IUU63" s="106"/>
      <c r="IUV63" s="106"/>
      <c r="IUW63" s="106"/>
      <c r="JEE63" s="106"/>
      <c r="JEF63" s="106"/>
      <c r="JEG63" s="106"/>
      <c r="JEH63" s="106"/>
      <c r="JEI63" s="106"/>
      <c r="JEO63" s="106"/>
      <c r="JEP63" s="106"/>
      <c r="JEQ63" s="106"/>
      <c r="JER63" s="106"/>
      <c r="JES63" s="106"/>
      <c r="JOA63" s="106"/>
      <c r="JOB63" s="106"/>
      <c r="JOC63" s="106"/>
      <c r="JOD63" s="106"/>
      <c r="JOE63" s="106"/>
      <c r="JOK63" s="106"/>
      <c r="JOL63" s="106"/>
      <c r="JOM63" s="106"/>
      <c r="JON63" s="106"/>
      <c r="JOO63" s="106"/>
      <c r="JXW63" s="106"/>
      <c r="JXX63" s="106"/>
      <c r="JXY63" s="106"/>
      <c r="JXZ63" s="106"/>
      <c r="JYA63" s="106"/>
      <c r="JYG63" s="106"/>
      <c r="JYH63" s="106"/>
      <c r="JYI63" s="106"/>
      <c r="JYJ63" s="106"/>
      <c r="JYK63" s="106"/>
      <c r="KHS63" s="106"/>
      <c r="KHT63" s="106"/>
      <c r="KHU63" s="106"/>
      <c r="KHV63" s="106"/>
      <c r="KHW63" s="106"/>
      <c r="KIC63" s="106"/>
      <c r="KID63" s="106"/>
      <c r="KIE63" s="106"/>
      <c r="KIF63" s="106"/>
      <c r="KIG63" s="106"/>
      <c r="KRO63" s="106"/>
      <c r="KRP63" s="106"/>
      <c r="KRQ63" s="106"/>
      <c r="KRR63" s="106"/>
      <c r="KRS63" s="106"/>
      <c r="KRY63" s="106"/>
      <c r="KRZ63" s="106"/>
      <c r="KSA63" s="106"/>
      <c r="KSB63" s="106"/>
      <c r="KSC63" s="106"/>
      <c r="LBK63" s="106"/>
      <c r="LBL63" s="106"/>
      <c r="LBM63" s="106"/>
      <c r="LBN63" s="106"/>
      <c r="LBO63" s="106"/>
      <c r="LBU63" s="106"/>
      <c r="LBV63" s="106"/>
      <c r="LBW63" s="106"/>
      <c r="LBX63" s="106"/>
      <c r="LBY63" s="106"/>
      <c r="LLG63" s="106"/>
      <c r="LLH63" s="106"/>
      <c r="LLI63" s="106"/>
      <c r="LLJ63" s="106"/>
      <c r="LLK63" s="106"/>
      <c r="LLQ63" s="106"/>
      <c r="LLR63" s="106"/>
      <c r="LLS63" s="106"/>
      <c r="LLT63" s="106"/>
      <c r="LLU63" s="106"/>
      <c r="LVC63" s="106"/>
      <c r="LVD63" s="106"/>
      <c r="LVE63" s="106"/>
      <c r="LVF63" s="106"/>
      <c r="LVG63" s="106"/>
      <c r="LVM63" s="106"/>
      <c r="LVN63" s="106"/>
      <c r="LVO63" s="106"/>
      <c r="LVP63" s="106"/>
      <c r="LVQ63" s="106"/>
      <c r="MEY63" s="106"/>
      <c r="MEZ63" s="106"/>
      <c r="MFA63" s="106"/>
      <c r="MFB63" s="106"/>
      <c r="MFC63" s="106"/>
      <c r="MFI63" s="106"/>
      <c r="MFJ63" s="106"/>
      <c r="MFK63" s="106"/>
      <c r="MFL63" s="106"/>
      <c r="MFM63" s="106"/>
      <c r="MOU63" s="106"/>
      <c r="MOV63" s="106"/>
      <c r="MOW63" s="106"/>
      <c r="MOX63" s="106"/>
      <c r="MOY63" s="106"/>
      <c r="MPE63" s="106"/>
      <c r="MPF63" s="106"/>
      <c r="MPG63" s="106"/>
      <c r="MPH63" s="106"/>
      <c r="MPI63" s="106"/>
      <c r="MYQ63" s="106"/>
      <c r="MYR63" s="106"/>
      <c r="MYS63" s="106"/>
      <c r="MYT63" s="106"/>
      <c r="MYU63" s="106"/>
      <c r="MZA63" s="106"/>
      <c r="MZB63" s="106"/>
      <c r="MZC63" s="106"/>
      <c r="MZD63" s="106"/>
      <c r="MZE63" s="106"/>
      <c r="NIM63" s="106"/>
      <c r="NIN63" s="106"/>
      <c r="NIO63" s="106"/>
      <c r="NIP63" s="106"/>
      <c r="NIQ63" s="106"/>
      <c r="NIW63" s="106"/>
      <c r="NIX63" s="106"/>
      <c r="NIY63" s="106"/>
      <c r="NIZ63" s="106"/>
      <c r="NJA63" s="106"/>
      <c r="NSI63" s="106"/>
      <c r="NSJ63" s="106"/>
      <c r="NSK63" s="106"/>
      <c r="NSL63" s="106"/>
      <c r="NSM63" s="106"/>
      <c r="NSS63" s="106"/>
      <c r="NST63" s="106"/>
      <c r="NSU63" s="106"/>
      <c r="NSV63" s="106"/>
      <c r="NSW63" s="106"/>
      <c r="OCE63" s="106"/>
      <c r="OCF63" s="106"/>
      <c r="OCG63" s="106"/>
      <c r="OCH63" s="106"/>
      <c r="OCI63" s="106"/>
      <c r="OCO63" s="106"/>
      <c r="OCP63" s="106"/>
      <c r="OCQ63" s="106"/>
      <c r="OCR63" s="106"/>
      <c r="OCS63" s="106"/>
      <c r="OMA63" s="106"/>
      <c r="OMB63" s="106"/>
      <c r="OMC63" s="106"/>
      <c r="OMD63" s="106"/>
      <c r="OME63" s="106"/>
      <c r="OMK63" s="106"/>
      <c r="OML63" s="106"/>
      <c r="OMM63" s="106"/>
      <c r="OMN63" s="106"/>
      <c r="OMO63" s="106"/>
      <c r="OVW63" s="106"/>
      <c r="OVX63" s="106"/>
      <c r="OVY63" s="106"/>
      <c r="OVZ63" s="106"/>
      <c r="OWA63" s="106"/>
      <c r="OWG63" s="106"/>
      <c r="OWH63" s="106"/>
      <c r="OWI63" s="106"/>
      <c r="OWJ63" s="106"/>
      <c r="OWK63" s="106"/>
      <c r="PFS63" s="106"/>
      <c r="PFT63" s="106"/>
      <c r="PFU63" s="106"/>
      <c r="PFV63" s="106"/>
      <c r="PFW63" s="106"/>
      <c r="PGC63" s="106"/>
      <c r="PGD63" s="106"/>
      <c r="PGE63" s="106"/>
      <c r="PGF63" s="106"/>
      <c r="PGG63" s="106"/>
      <c r="PPO63" s="106"/>
      <c r="PPP63" s="106"/>
      <c r="PPQ63" s="106"/>
      <c r="PPR63" s="106"/>
      <c r="PPS63" s="106"/>
      <c r="PPY63" s="106"/>
      <c r="PPZ63" s="106"/>
      <c r="PQA63" s="106"/>
      <c r="PQB63" s="106"/>
      <c r="PQC63" s="106"/>
      <c r="PZK63" s="106"/>
      <c r="PZL63" s="106"/>
      <c r="PZM63" s="106"/>
      <c r="PZN63" s="106"/>
      <c r="PZO63" s="106"/>
      <c r="PZU63" s="106"/>
      <c r="PZV63" s="106"/>
      <c r="PZW63" s="106"/>
      <c r="PZX63" s="106"/>
      <c r="PZY63" s="106"/>
      <c r="QJG63" s="106"/>
      <c r="QJH63" s="106"/>
      <c r="QJI63" s="106"/>
      <c r="QJJ63" s="106"/>
      <c r="QJK63" s="106"/>
      <c r="QJQ63" s="106"/>
      <c r="QJR63" s="106"/>
      <c r="QJS63" s="106"/>
      <c r="QJT63" s="106"/>
      <c r="QJU63" s="106"/>
      <c r="QTC63" s="106"/>
      <c r="QTD63" s="106"/>
      <c r="QTE63" s="106"/>
      <c r="QTF63" s="106"/>
      <c r="QTG63" s="106"/>
      <c r="QTM63" s="106"/>
      <c r="QTN63" s="106"/>
      <c r="QTO63" s="106"/>
      <c r="QTP63" s="106"/>
      <c r="QTQ63" s="106"/>
      <c r="RCY63" s="106"/>
      <c r="RCZ63" s="106"/>
      <c r="RDA63" s="106"/>
      <c r="RDB63" s="106"/>
      <c r="RDC63" s="106"/>
      <c r="RDI63" s="106"/>
      <c r="RDJ63" s="106"/>
      <c r="RDK63" s="106"/>
      <c r="RDL63" s="106"/>
      <c r="RDM63" s="106"/>
      <c r="RMU63" s="106"/>
      <c r="RMV63" s="106"/>
      <c r="RMW63" s="106"/>
      <c r="RMX63" s="106"/>
      <c r="RMY63" s="106"/>
      <c r="RNE63" s="106"/>
      <c r="RNF63" s="106"/>
      <c r="RNG63" s="106"/>
      <c r="RNH63" s="106"/>
      <c r="RNI63" s="106"/>
      <c r="RWQ63" s="106"/>
      <c r="RWR63" s="106"/>
      <c r="RWS63" s="106"/>
      <c r="RWT63" s="106"/>
      <c r="RWU63" s="106"/>
      <c r="RXA63" s="106"/>
      <c r="RXB63" s="106"/>
      <c r="RXC63" s="106"/>
      <c r="RXD63" s="106"/>
      <c r="RXE63" s="106"/>
      <c r="SGM63" s="106"/>
      <c r="SGN63" s="106"/>
      <c r="SGO63" s="106"/>
      <c r="SGP63" s="106"/>
      <c r="SGQ63" s="106"/>
      <c r="SGW63" s="106"/>
      <c r="SGX63" s="106"/>
      <c r="SGY63" s="106"/>
      <c r="SGZ63" s="106"/>
      <c r="SHA63" s="106"/>
      <c r="SQI63" s="106"/>
      <c r="SQJ63" s="106"/>
      <c r="SQK63" s="106"/>
      <c r="SQL63" s="106"/>
      <c r="SQM63" s="106"/>
      <c r="SQS63" s="106"/>
      <c r="SQT63" s="106"/>
      <c r="SQU63" s="106"/>
      <c r="SQV63" s="106"/>
      <c r="SQW63" s="106"/>
      <c r="TAE63" s="106"/>
      <c r="TAF63" s="106"/>
      <c r="TAG63" s="106"/>
      <c r="TAH63" s="106"/>
      <c r="TAI63" s="106"/>
      <c r="TAO63" s="106"/>
      <c r="TAP63" s="106"/>
      <c r="TAQ63" s="106"/>
      <c r="TAR63" s="106"/>
      <c r="TAS63" s="106"/>
      <c r="TKA63" s="106"/>
      <c r="TKB63" s="106"/>
      <c r="TKC63" s="106"/>
      <c r="TKD63" s="106"/>
      <c r="TKE63" s="106"/>
      <c r="TKK63" s="106"/>
      <c r="TKL63" s="106"/>
      <c r="TKM63" s="106"/>
      <c r="TKN63" s="106"/>
      <c r="TKO63" s="106"/>
      <c r="TTW63" s="106"/>
      <c r="TTX63" s="106"/>
      <c r="TTY63" s="106"/>
      <c r="TTZ63" s="106"/>
      <c r="TUA63" s="106"/>
      <c r="TUG63" s="106"/>
      <c r="TUH63" s="106"/>
      <c r="TUI63" s="106"/>
      <c r="TUJ63" s="106"/>
      <c r="TUK63" s="106"/>
      <c r="UDS63" s="106"/>
      <c r="UDT63" s="106"/>
      <c r="UDU63" s="106"/>
      <c r="UDV63" s="106"/>
      <c r="UDW63" s="106"/>
      <c r="UEC63" s="106"/>
      <c r="UED63" s="106"/>
      <c r="UEE63" s="106"/>
      <c r="UEF63" s="106"/>
      <c r="UEG63" s="106"/>
      <c r="UNO63" s="106"/>
      <c r="UNP63" s="106"/>
      <c r="UNQ63" s="106"/>
      <c r="UNR63" s="106"/>
      <c r="UNS63" s="106"/>
      <c r="UNY63" s="106"/>
      <c r="UNZ63" s="106"/>
      <c r="UOA63" s="106"/>
      <c r="UOB63" s="106"/>
      <c r="UOC63" s="106"/>
      <c r="UXK63" s="106"/>
      <c r="UXL63" s="106"/>
      <c r="UXM63" s="106"/>
      <c r="UXN63" s="106"/>
      <c r="UXO63" s="106"/>
      <c r="UXU63" s="106"/>
      <c r="UXV63" s="106"/>
      <c r="UXW63" s="106"/>
      <c r="UXX63" s="106"/>
      <c r="UXY63" s="106"/>
      <c r="VHG63" s="106"/>
      <c r="VHH63" s="106"/>
      <c r="VHI63" s="106"/>
      <c r="VHJ63" s="106"/>
      <c r="VHK63" s="106"/>
      <c r="VHQ63" s="106"/>
      <c r="VHR63" s="106"/>
      <c r="VHS63" s="106"/>
      <c r="VHT63" s="106"/>
      <c r="VHU63" s="106"/>
      <c r="VRC63" s="106"/>
      <c r="VRD63" s="106"/>
      <c r="VRE63" s="106"/>
      <c r="VRF63" s="106"/>
      <c r="VRG63" s="106"/>
      <c r="VRM63" s="106"/>
      <c r="VRN63" s="106"/>
      <c r="VRO63" s="106"/>
      <c r="VRP63" s="106"/>
      <c r="VRQ63" s="106"/>
      <c r="WAY63" s="106"/>
      <c r="WAZ63" s="106"/>
      <c r="WBA63" s="106"/>
      <c r="WBB63" s="106"/>
      <c r="WBC63" s="106"/>
      <c r="WBI63" s="106"/>
      <c r="WBJ63" s="106"/>
      <c r="WBK63" s="106"/>
      <c r="WBL63" s="106"/>
      <c r="WBM63" s="106"/>
      <c r="WKU63" s="106"/>
      <c r="WKV63" s="106"/>
      <c r="WKW63" s="106"/>
      <c r="WKX63" s="106"/>
      <c r="WKY63" s="106"/>
      <c r="WLE63" s="106"/>
      <c r="WLF63" s="106"/>
      <c r="WLG63" s="106"/>
      <c r="WLH63" s="106"/>
      <c r="WLI63" s="106"/>
      <c r="WUQ63" s="106"/>
      <c r="WUR63" s="106"/>
      <c r="WUS63" s="106"/>
      <c r="WUT63" s="106"/>
      <c r="WUU63" s="106"/>
      <c r="WVA63" s="106"/>
      <c r="WVB63" s="106"/>
      <c r="WVC63" s="106"/>
      <c r="WVD63" s="106"/>
      <c r="WVE63" s="106"/>
    </row>
    <row r="64" spans="5:1021 1225:2045 2249:3069 3273:4093 4297:5117 5321:6141 6345:7165 7369:8189 8393:9213 9417:10237 10441:11261 11465:12285 12489:13309 13513:14333 14537:15357 15561:16125" ht="8.1" customHeight="1" x14ac:dyDescent="0.15">
      <c r="E64" s="207"/>
      <c r="F64" s="207"/>
      <c r="G64" s="234"/>
      <c r="H64" s="234"/>
      <c r="I64" s="234"/>
      <c r="J64" s="234"/>
      <c r="K64" s="234"/>
      <c r="L64" s="234"/>
      <c r="M64" s="266"/>
      <c r="N64" s="299"/>
      <c r="O64" s="299"/>
      <c r="P64" s="299"/>
      <c r="Q64" s="299"/>
      <c r="R64" s="299"/>
      <c r="S64" s="299"/>
      <c r="T64" s="299"/>
      <c r="U64" s="299"/>
      <c r="V64" s="299"/>
      <c r="W64" s="299"/>
      <c r="X64" s="266"/>
      <c r="Y64" s="257"/>
      <c r="Z64" s="257"/>
      <c r="AA64" s="257"/>
      <c r="AB64" s="257"/>
      <c r="AC64" s="257"/>
      <c r="AD64" s="257"/>
      <c r="AE64" s="257"/>
      <c r="AF64" s="257"/>
      <c r="AG64" s="257"/>
      <c r="AH64" s="257"/>
      <c r="AI64" s="257"/>
      <c r="AJ64" s="257"/>
      <c r="AK64" s="279"/>
      <c r="AL64" s="280"/>
      <c r="AM64" s="280"/>
      <c r="AN64" s="280"/>
      <c r="AO64" s="280"/>
      <c r="AP64" s="280"/>
      <c r="AQ64" s="280"/>
      <c r="AR64" s="280"/>
      <c r="AS64" s="280"/>
      <c r="AT64" s="280"/>
      <c r="AU64" s="280"/>
      <c r="AV64" s="280"/>
      <c r="AW64" s="280"/>
      <c r="AX64" s="280"/>
      <c r="AY64" s="280"/>
      <c r="AZ64" s="280"/>
      <c r="BA64" s="280"/>
      <c r="BB64" s="280"/>
      <c r="BC64" s="280"/>
      <c r="BD64" s="280"/>
      <c r="BE64" s="280"/>
      <c r="BF64" s="280"/>
      <c r="BG64" s="281"/>
      <c r="BH64" s="288"/>
      <c r="BI64" s="289"/>
      <c r="BJ64" s="289"/>
      <c r="BK64" s="289"/>
      <c r="BL64" s="289"/>
      <c r="BM64" s="289"/>
      <c r="BN64" s="289"/>
      <c r="BO64" s="289"/>
      <c r="BP64" s="289"/>
      <c r="BQ64" s="289"/>
      <c r="BR64" s="289"/>
      <c r="BS64" s="289"/>
      <c r="BT64" s="289"/>
      <c r="BU64" s="289"/>
      <c r="BV64" s="290"/>
      <c r="BW64" s="223"/>
      <c r="BX64" s="223"/>
      <c r="BY64" s="223"/>
      <c r="BZ64" s="223"/>
      <c r="CA64" s="223"/>
      <c r="CB64" s="214"/>
      <c r="CC64" s="294"/>
      <c r="CD64" s="294"/>
      <c r="CE64" s="294"/>
      <c r="CF64" s="294"/>
      <c r="CG64" s="223"/>
      <c r="CH64" s="223"/>
      <c r="CI64" s="223"/>
      <c r="CJ64" s="223"/>
      <c r="CK64" s="223"/>
      <c r="CL64" s="243"/>
      <c r="CM64" s="243"/>
      <c r="CN64" s="243"/>
      <c r="CO64" s="15"/>
      <c r="CP64" s="15"/>
      <c r="CQ64" s="15"/>
      <c r="CR64" s="15"/>
      <c r="CS64" s="15"/>
      <c r="CT64" s="15"/>
      <c r="CU64"/>
      <c r="CV64" s="15"/>
      <c r="CW64" s="15"/>
      <c r="CX64" s="15"/>
      <c r="CY64" s="15"/>
      <c r="DA64" s="5" t="s">
        <v>111</v>
      </c>
      <c r="DB64" s="5" t="s">
        <v>220</v>
      </c>
      <c r="DL64" s="9"/>
      <c r="DM64" s="9"/>
      <c r="DN64" s="124"/>
      <c r="DO64" s="124"/>
      <c r="SA64" s="106"/>
      <c r="SB64" s="106"/>
      <c r="SC64" s="106"/>
      <c r="SD64" s="106"/>
      <c r="SE64" s="106"/>
      <c r="SK64" s="106"/>
      <c r="SL64" s="106"/>
      <c r="SM64" s="106"/>
      <c r="SN64" s="106"/>
      <c r="SO64" s="106"/>
      <c r="ABW64" s="106"/>
      <c r="ABX64" s="106"/>
      <c r="ABY64" s="106"/>
      <c r="ABZ64" s="106"/>
      <c r="ACA64" s="106"/>
      <c r="ACG64" s="106"/>
      <c r="ACH64" s="106"/>
      <c r="ACI64" s="106"/>
      <c r="ACJ64" s="106"/>
      <c r="ACK64" s="106"/>
      <c r="ALS64" s="106"/>
      <c r="ALT64" s="106"/>
      <c r="ALU64" s="106"/>
      <c r="ALV64" s="106"/>
      <c r="ALW64" s="106"/>
      <c r="AMC64" s="106"/>
      <c r="AMD64" s="106"/>
      <c r="AME64" s="106"/>
      <c r="AMF64" s="106"/>
      <c r="AMG64" s="106"/>
      <c r="AVO64" s="106"/>
      <c r="AVP64" s="106"/>
      <c r="AVQ64" s="106"/>
      <c r="AVR64" s="106"/>
      <c r="AVS64" s="106"/>
      <c r="AVY64" s="106"/>
      <c r="AVZ64" s="106"/>
      <c r="AWA64" s="106"/>
      <c r="AWB64" s="106"/>
      <c r="AWC64" s="106"/>
      <c r="BFK64" s="106"/>
      <c r="BFL64" s="106"/>
      <c r="BFM64" s="106"/>
      <c r="BFN64" s="106"/>
      <c r="BFO64" s="106"/>
      <c r="BFU64" s="106"/>
      <c r="BFV64" s="106"/>
      <c r="BFW64" s="106"/>
      <c r="BFX64" s="106"/>
      <c r="BFY64" s="106"/>
      <c r="BPG64" s="106"/>
      <c r="BPH64" s="106"/>
      <c r="BPI64" s="106"/>
      <c r="BPJ64" s="106"/>
      <c r="BPK64" s="106"/>
      <c r="BPQ64" s="106"/>
      <c r="BPR64" s="106"/>
      <c r="BPS64" s="106"/>
      <c r="BPT64" s="106"/>
      <c r="BPU64" s="106"/>
      <c r="BZC64" s="106"/>
      <c r="BZD64" s="106"/>
      <c r="BZE64" s="106"/>
      <c r="BZF64" s="106"/>
      <c r="BZG64" s="106"/>
      <c r="BZM64" s="106"/>
      <c r="BZN64" s="106"/>
      <c r="BZO64" s="106"/>
      <c r="BZP64" s="106"/>
      <c r="BZQ64" s="106"/>
      <c r="CIY64" s="106"/>
      <c r="CIZ64" s="106"/>
      <c r="CJA64" s="106"/>
      <c r="CJB64" s="106"/>
      <c r="CJC64" s="106"/>
      <c r="CJI64" s="106"/>
      <c r="CJJ64" s="106"/>
      <c r="CJK64" s="106"/>
      <c r="CJL64" s="106"/>
      <c r="CJM64" s="106"/>
      <c r="CSU64" s="106"/>
      <c r="CSV64" s="106"/>
      <c r="CSW64" s="106"/>
      <c r="CSX64" s="106"/>
      <c r="CSY64" s="106"/>
      <c r="CTE64" s="106"/>
      <c r="CTF64" s="106"/>
      <c r="CTG64" s="106"/>
      <c r="CTH64" s="106"/>
      <c r="CTI64" s="106"/>
      <c r="DCQ64" s="106"/>
      <c r="DCR64" s="106"/>
      <c r="DCS64" s="106"/>
      <c r="DCT64" s="106"/>
      <c r="DCU64" s="106"/>
      <c r="DDA64" s="106"/>
      <c r="DDB64" s="106"/>
      <c r="DDC64" s="106"/>
      <c r="DDD64" s="106"/>
      <c r="DDE64" s="106"/>
      <c r="DMM64" s="106"/>
      <c r="DMN64" s="106"/>
      <c r="DMO64" s="106"/>
      <c r="DMP64" s="106"/>
      <c r="DMQ64" s="106"/>
      <c r="DMW64" s="106"/>
      <c r="DMX64" s="106"/>
      <c r="DMY64" s="106"/>
      <c r="DMZ64" s="106"/>
      <c r="DNA64" s="106"/>
      <c r="DWI64" s="106"/>
      <c r="DWJ64" s="106"/>
      <c r="DWK64" s="106"/>
      <c r="DWL64" s="106"/>
      <c r="DWM64" s="106"/>
      <c r="DWS64" s="106"/>
      <c r="DWT64" s="106"/>
      <c r="DWU64" s="106"/>
      <c r="DWV64" s="106"/>
      <c r="DWW64" s="106"/>
      <c r="EGE64" s="106"/>
      <c r="EGF64" s="106"/>
      <c r="EGG64" s="106"/>
      <c r="EGH64" s="106"/>
      <c r="EGI64" s="106"/>
      <c r="EGO64" s="106"/>
      <c r="EGP64" s="106"/>
      <c r="EGQ64" s="106"/>
      <c r="EGR64" s="106"/>
      <c r="EGS64" s="106"/>
      <c r="EQA64" s="106"/>
      <c r="EQB64" s="106"/>
      <c r="EQC64" s="106"/>
      <c r="EQD64" s="106"/>
      <c r="EQE64" s="106"/>
      <c r="EQK64" s="106"/>
      <c r="EQL64" s="106"/>
      <c r="EQM64" s="106"/>
      <c r="EQN64" s="106"/>
      <c r="EQO64" s="106"/>
      <c r="EZW64" s="106"/>
      <c r="EZX64" s="106"/>
      <c r="EZY64" s="106"/>
      <c r="EZZ64" s="106"/>
      <c r="FAA64" s="106"/>
      <c r="FAG64" s="106"/>
      <c r="FAH64" s="106"/>
      <c r="FAI64" s="106"/>
      <c r="FAJ64" s="106"/>
      <c r="FAK64" s="106"/>
      <c r="FJS64" s="106"/>
      <c r="FJT64" s="106"/>
      <c r="FJU64" s="106"/>
      <c r="FJV64" s="106"/>
      <c r="FJW64" s="106"/>
      <c r="FKC64" s="106"/>
      <c r="FKD64" s="106"/>
      <c r="FKE64" s="106"/>
      <c r="FKF64" s="106"/>
      <c r="FKG64" s="106"/>
      <c r="FTO64" s="106"/>
      <c r="FTP64" s="106"/>
      <c r="FTQ64" s="106"/>
      <c r="FTR64" s="106"/>
      <c r="FTS64" s="106"/>
      <c r="FTY64" s="106"/>
      <c r="FTZ64" s="106"/>
      <c r="FUA64" s="106"/>
      <c r="FUB64" s="106"/>
      <c r="FUC64" s="106"/>
      <c r="GDK64" s="106"/>
      <c r="GDL64" s="106"/>
      <c r="GDM64" s="106"/>
      <c r="GDN64" s="106"/>
      <c r="GDO64" s="106"/>
      <c r="GDU64" s="106"/>
      <c r="GDV64" s="106"/>
      <c r="GDW64" s="106"/>
      <c r="GDX64" s="106"/>
      <c r="GDY64" s="106"/>
      <c r="GNG64" s="106"/>
      <c r="GNH64" s="106"/>
      <c r="GNI64" s="106"/>
      <c r="GNJ64" s="106"/>
      <c r="GNK64" s="106"/>
      <c r="GNQ64" s="106"/>
      <c r="GNR64" s="106"/>
      <c r="GNS64" s="106"/>
      <c r="GNT64" s="106"/>
      <c r="GNU64" s="106"/>
      <c r="GXC64" s="106"/>
      <c r="GXD64" s="106"/>
      <c r="GXE64" s="106"/>
      <c r="GXF64" s="106"/>
      <c r="GXG64" s="106"/>
      <c r="GXM64" s="106"/>
      <c r="GXN64" s="106"/>
      <c r="GXO64" s="106"/>
      <c r="GXP64" s="106"/>
      <c r="GXQ64" s="106"/>
      <c r="HGY64" s="106"/>
      <c r="HGZ64" s="106"/>
      <c r="HHA64" s="106"/>
      <c r="HHB64" s="106"/>
      <c r="HHC64" s="106"/>
      <c r="HHI64" s="106"/>
      <c r="HHJ64" s="106"/>
      <c r="HHK64" s="106"/>
      <c r="HHL64" s="106"/>
      <c r="HHM64" s="106"/>
      <c r="HQU64" s="106"/>
      <c r="HQV64" s="106"/>
      <c r="HQW64" s="106"/>
      <c r="HQX64" s="106"/>
      <c r="HQY64" s="106"/>
      <c r="HRE64" s="106"/>
      <c r="HRF64" s="106"/>
      <c r="HRG64" s="106"/>
      <c r="HRH64" s="106"/>
      <c r="HRI64" s="106"/>
      <c r="IAQ64" s="106"/>
      <c r="IAR64" s="106"/>
      <c r="IAS64" s="106"/>
      <c r="IAT64" s="106"/>
      <c r="IAU64" s="106"/>
      <c r="IBA64" s="106"/>
      <c r="IBB64" s="106"/>
      <c r="IBC64" s="106"/>
      <c r="IBD64" s="106"/>
      <c r="IBE64" s="106"/>
      <c r="IKM64" s="106"/>
      <c r="IKN64" s="106"/>
      <c r="IKO64" s="106"/>
      <c r="IKP64" s="106"/>
      <c r="IKQ64" s="106"/>
      <c r="IKW64" s="106"/>
      <c r="IKX64" s="106"/>
      <c r="IKY64" s="106"/>
      <c r="IKZ64" s="106"/>
      <c r="ILA64" s="106"/>
      <c r="IUI64" s="106"/>
      <c r="IUJ64" s="106"/>
      <c r="IUK64" s="106"/>
      <c r="IUL64" s="106"/>
      <c r="IUM64" s="106"/>
      <c r="IUS64" s="106"/>
      <c r="IUT64" s="106"/>
      <c r="IUU64" s="106"/>
      <c r="IUV64" s="106"/>
      <c r="IUW64" s="106"/>
      <c r="JEE64" s="106"/>
      <c r="JEF64" s="106"/>
      <c r="JEG64" s="106"/>
      <c r="JEH64" s="106"/>
      <c r="JEI64" s="106"/>
      <c r="JEO64" s="106"/>
      <c r="JEP64" s="106"/>
      <c r="JEQ64" s="106"/>
      <c r="JER64" s="106"/>
      <c r="JES64" s="106"/>
      <c r="JOA64" s="106"/>
      <c r="JOB64" s="106"/>
      <c r="JOC64" s="106"/>
      <c r="JOD64" s="106"/>
      <c r="JOE64" s="106"/>
      <c r="JOK64" s="106"/>
      <c r="JOL64" s="106"/>
      <c r="JOM64" s="106"/>
      <c r="JON64" s="106"/>
      <c r="JOO64" s="106"/>
      <c r="JXW64" s="106"/>
      <c r="JXX64" s="106"/>
      <c r="JXY64" s="106"/>
      <c r="JXZ64" s="106"/>
      <c r="JYA64" s="106"/>
      <c r="JYG64" s="106"/>
      <c r="JYH64" s="106"/>
      <c r="JYI64" s="106"/>
      <c r="JYJ64" s="106"/>
      <c r="JYK64" s="106"/>
      <c r="KHS64" s="106"/>
      <c r="KHT64" s="106"/>
      <c r="KHU64" s="106"/>
      <c r="KHV64" s="106"/>
      <c r="KHW64" s="106"/>
      <c r="KIC64" s="106"/>
      <c r="KID64" s="106"/>
      <c r="KIE64" s="106"/>
      <c r="KIF64" s="106"/>
      <c r="KIG64" s="106"/>
      <c r="KRO64" s="106"/>
      <c r="KRP64" s="106"/>
      <c r="KRQ64" s="106"/>
      <c r="KRR64" s="106"/>
      <c r="KRS64" s="106"/>
      <c r="KRY64" s="106"/>
      <c r="KRZ64" s="106"/>
      <c r="KSA64" s="106"/>
      <c r="KSB64" s="106"/>
      <c r="KSC64" s="106"/>
      <c r="LBK64" s="106"/>
      <c r="LBL64" s="106"/>
      <c r="LBM64" s="106"/>
      <c r="LBN64" s="106"/>
      <c r="LBO64" s="106"/>
      <c r="LBU64" s="106"/>
      <c r="LBV64" s="106"/>
      <c r="LBW64" s="106"/>
      <c r="LBX64" s="106"/>
      <c r="LBY64" s="106"/>
      <c r="LLG64" s="106"/>
      <c r="LLH64" s="106"/>
      <c r="LLI64" s="106"/>
      <c r="LLJ64" s="106"/>
      <c r="LLK64" s="106"/>
      <c r="LLQ64" s="106"/>
      <c r="LLR64" s="106"/>
      <c r="LLS64" s="106"/>
      <c r="LLT64" s="106"/>
      <c r="LLU64" s="106"/>
      <c r="LVC64" s="106"/>
      <c r="LVD64" s="106"/>
      <c r="LVE64" s="106"/>
      <c r="LVF64" s="106"/>
      <c r="LVG64" s="106"/>
      <c r="LVM64" s="106"/>
      <c r="LVN64" s="106"/>
      <c r="LVO64" s="106"/>
      <c r="LVP64" s="106"/>
      <c r="LVQ64" s="106"/>
      <c r="MEY64" s="106"/>
      <c r="MEZ64" s="106"/>
      <c r="MFA64" s="106"/>
      <c r="MFB64" s="106"/>
      <c r="MFC64" s="106"/>
      <c r="MFI64" s="106"/>
      <c r="MFJ64" s="106"/>
      <c r="MFK64" s="106"/>
      <c r="MFL64" s="106"/>
      <c r="MFM64" s="106"/>
      <c r="MOU64" s="106"/>
      <c r="MOV64" s="106"/>
      <c r="MOW64" s="106"/>
      <c r="MOX64" s="106"/>
      <c r="MOY64" s="106"/>
      <c r="MPE64" s="106"/>
      <c r="MPF64" s="106"/>
      <c r="MPG64" s="106"/>
      <c r="MPH64" s="106"/>
      <c r="MPI64" s="106"/>
      <c r="MYQ64" s="106"/>
      <c r="MYR64" s="106"/>
      <c r="MYS64" s="106"/>
      <c r="MYT64" s="106"/>
      <c r="MYU64" s="106"/>
      <c r="MZA64" s="106"/>
      <c r="MZB64" s="106"/>
      <c r="MZC64" s="106"/>
      <c r="MZD64" s="106"/>
      <c r="MZE64" s="106"/>
      <c r="NIM64" s="106"/>
      <c r="NIN64" s="106"/>
      <c r="NIO64" s="106"/>
      <c r="NIP64" s="106"/>
      <c r="NIQ64" s="106"/>
      <c r="NIW64" s="106"/>
      <c r="NIX64" s="106"/>
      <c r="NIY64" s="106"/>
      <c r="NIZ64" s="106"/>
      <c r="NJA64" s="106"/>
      <c r="NSI64" s="106"/>
      <c r="NSJ64" s="106"/>
      <c r="NSK64" s="106"/>
      <c r="NSL64" s="106"/>
      <c r="NSM64" s="106"/>
      <c r="NSS64" s="106"/>
      <c r="NST64" s="106"/>
      <c r="NSU64" s="106"/>
      <c r="NSV64" s="106"/>
      <c r="NSW64" s="106"/>
      <c r="OCE64" s="106"/>
      <c r="OCF64" s="106"/>
      <c r="OCG64" s="106"/>
      <c r="OCH64" s="106"/>
      <c r="OCI64" s="106"/>
      <c r="OCO64" s="106"/>
      <c r="OCP64" s="106"/>
      <c r="OCQ64" s="106"/>
      <c r="OCR64" s="106"/>
      <c r="OCS64" s="106"/>
      <c r="OMA64" s="106"/>
      <c r="OMB64" s="106"/>
      <c r="OMC64" s="106"/>
      <c r="OMD64" s="106"/>
      <c r="OME64" s="106"/>
      <c r="OMK64" s="106"/>
      <c r="OML64" s="106"/>
      <c r="OMM64" s="106"/>
      <c r="OMN64" s="106"/>
      <c r="OMO64" s="106"/>
      <c r="OVW64" s="106"/>
      <c r="OVX64" s="106"/>
      <c r="OVY64" s="106"/>
      <c r="OVZ64" s="106"/>
      <c r="OWA64" s="106"/>
      <c r="OWG64" s="106"/>
      <c r="OWH64" s="106"/>
      <c r="OWI64" s="106"/>
      <c r="OWJ64" s="106"/>
      <c r="OWK64" s="106"/>
      <c r="PFS64" s="106"/>
      <c r="PFT64" s="106"/>
      <c r="PFU64" s="106"/>
      <c r="PFV64" s="106"/>
      <c r="PFW64" s="106"/>
      <c r="PGC64" s="106"/>
      <c r="PGD64" s="106"/>
      <c r="PGE64" s="106"/>
      <c r="PGF64" s="106"/>
      <c r="PGG64" s="106"/>
      <c r="PPO64" s="106"/>
      <c r="PPP64" s="106"/>
      <c r="PPQ64" s="106"/>
      <c r="PPR64" s="106"/>
      <c r="PPS64" s="106"/>
      <c r="PPY64" s="106"/>
      <c r="PPZ64" s="106"/>
      <c r="PQA64" s="106"/>
      <c r="PQB64" s="106"/>
      <c r="PQC64" s="106"/>
      <c r="PZK64" s="106"/>
      <c r="PZL64" s="106"/>
      <c r="PZM64" s="106"/>
      <c r="PZN64" s="106"/>
      <c r="PZO64" s="106"/>
      <c r="PZU64" s="106"/>
      <c r="PZV64" s="106"/>
      <c r="PZW64" s="106"/>
      <c r="PZX64" s="106"/>
      <c r="PZY64" s="106"/>
      <c r="QJG64" s="106"/>
      <c r="QJH64" s="106"/>
      <c r="QJI64" s="106"/>
      <c r="QJJ64" s="106"/>
      <c r="QJK64" s="106"/>
      <c r="QJQ64" s="106"/>
      <c r="QJR64" s="106"/>
      <c r="QJS64" s="106"/>
      <c r="QJT64" s="106"/>
      <c r="QJU64" s="106"/>
      <c r="QTC64" s="106"/>
      <c r="QTD64" s="106"/>
      <c r="QTE64" s="106"/>
      <c r="QTF64" s="106"/>
      <c r="QTG64" s="106"/>
      <c r="QTM64" s="106"/>
      <c r="QTN64" s="106"/>
      <c r="QTO64" s="106"/>
      <c r="QTP64" s="106"/>
      <c r="QTQ64" s="106"/>
      <c r="RCY64" s="106"/>
      <c r="RCZ64" s="106"/>
      <c r="RDA64" s="106"/>
      <c r="RDB64" s="106"/>
      <c r="RDC64" s="106"/>
      <c r="RDI64" s="106"/>
      <c r="RDJ64" s="106"/>
      <c r="RDK64" s="106"/>
      <c r="RDL64" s="106"/>
      <c r="RDM64" s="106"/>
      <c r="RMU64" s="106"/>
      <c r="RMV64" s="106"/>
      <c r="RMW64" s="106"/>
      <c r="RMX64" s="106"/>
      <c r="RMY64" s="106"/>
      <c r="RNE64" s="106"/>
      <c r="RNF64" s="106"/>
      <c r="RNG64" s="106"/>
      <c r="RNH64" s="106"/>
      <c r="RNI64" s="106"/>
      <c r="RWQ64" s="106"/>
      <c r="RWR64" s="106"/>
      <c r="RWS64" s="106"/>
      <c r="RWT64" s="106"/>
      <c r="RWU64" s="106"/>
      <c r="RXA64" s="106"/>
      <c r="RXB64" s="106"/>
      <c r="RXC64" s="106"/>
      <c r="RXD64" s="106"/>
      <c r="RXE64" s="106"/>
      <c r="SGM64" s="106"/>
      <c r="SGN64" s="106"/>
      <c r="SGO64" s="106"/>
      <c r="SGP64" s="106"/>
      <c r="SGQ64" s="106"/>
      <c r="SGW64" s="106"/>
      <c r="SGX64" s="106"/>
      <c r="SGY64" s="106"/>
      <c r="SGZ64" s="106"/>
      <c r="SHA64" s="106"/>
      <c r="SQI64" s="106"/>
      <c r="SQJ64" s="106"/>
      <c r="SQK64" s="106"/>
      <c r="SQL64" s="106"/>
      <c r="SQM64" s="106"/>
      <c r="SQS64" s="106"/>
      <c r="SQT64" s="106"/>
      <c r="SQU64" s="106"/>
      <c r="SQV64" s="106"/>
      <c r="SQW64" s="106"/>
      <c r="TAE64" s="106"/>
      <c r="TAF64" s="106"/>
      <c r="TAG64" s="106"/>
      <c r="TAH64" s="106"/>
      <c r="TAI64" s="106"/>
      <c r="TAO64" s="106"/>
      <c r="TAP64" s="106"/>
      <c r="TAQ64" s="106"/>
      <c r="TAR64" s="106"/>
      <c r="TAS64" s="106"/>
      <c r="TKA64" s="106"/>
      <c r="TKB64" s="106"/>
      <c r="TKC64" s="106"/>
      <c r="TKD64" s="106"/>
      <c r="TKE64" s="106"/>
      <c r="TKK64" s="106"/>
      <c r="TKL64" s="106"/>
      <c r="TKM64" s="106"/>
      <c r="TKN64" s="106"/>
      <c r="TKO64" s="106"/>
      <c r="TTW64" s="106"/>
      <c r="TTX64" s="106"/>
      <c r="TTY64" s="106"/>
      <c r="TTZ64" s="106"/>
      <c r="TUA64" s="106"/>
      <c r="TUG64" s="106"/>
      <c r="TUH64" s="106"/>
      <c r="TUI64" s="106"/>
      <c r="TUJ64" s="106"/>
      <c r="TUK64" s="106"/>
      <c r="UDS64" s="106"/>
      <c r="UDT64" s="106"/>
      <c r="UDU64" s="106"/>
      <c r="UDV64" s="106"/>
      <c r="UDW64" s="106"/>
      <c r="UEC64" s="106"/>
      <c r="UED64" s="106"/>
      <c r="UEE64" s="106"/>
      <c r="UEF64" s="106"/>
      <c r="UEG64" s="106"/>
      <c r="UNO64" s="106"/>
      <c r="UNP64" s="106"/>
      <c r="UNQ64" s="106"/>
      <c r="UNR64" s="106"/>
      <c r="UNS64" s="106"/>
      <c r="UNY64" s="106"/>
      <c r="UNZ64" s="106"/>
      <c r="UOA64" s="106"/>
      <c r="UOB64" s="106"/>
      <c r="UOC64" s="106"/>
      <c r="UXK64" s="106"/>
      <c r="UXL64" s="106"/>
      <c r="UXM64" s="106"/>
      <c r="UXN64" s="106"/>
      <c r="UXO64" s="106"/>
      <c r="UXU64" s="106"/>
      <c r="UXV64" s="106"/>
      <c r="UXW64" s="106"/>
      <c r="UXX64" s="106"/>
      <c r="UXY64" s="106"/>
      <c r="VHG64" s="106"/>
      <c r="VHH64" s="106"/>
      <c r="VHI64" s="106"/>
      <c r="VHJ64" s="106"/>
      <c r="VHK64" s="106"/>
      <c r="VHQ64" s="106"/>
      <c r="VHR64" s="106"/>
      <c r="VHS64" s="106"/>
      <c r="VHT64" s="106"/>
      <c r="VHU64" s="106"/>
      <c r="VRC64" s="106"/>
      <c r="VRD64" s="106"/>
      <c r="VRE64" s="106"/>
      <c r="VRF64" s="106"/>
      <c r="VRG64" s="106"/>
      <c r="VRM64" s="106"/>
      <c r="VRN64" s="106"/>
      <c r="VRO64" s="106"/>
      <c r="VRP64" s="106"/>
      <c r="VRQ64" s="106"/>
      <c r="WAY64" s="106"/>
      <c r="WAZ64" s="106"/>
      <c r="WBA64" s="106"/>
      <c r="WBB64" s="106"/>
      <c r="WBC64" s="106"/>
      <c r="WBI64" s="106"/>
      <c r="WBJ64" s="106"/>
      <c r="WBK64" s="106"/>
      <c r="WBL64" s="106"/>
      <c r="WBM64" s="106"/>
      <c r="WKU64" s="106"/>
      <c r="WKV64" s="106"/>
      <c r="WKW64" s="106"/>
      <c r="WKX64" s="106"/>
      <c r="WKY64" s="106"/>
      <c r="WLE64" s="106"/>
      <c r="WLF64" s="106"/>
      <c r="WLG64" s="106"/>
      <c r="WLH64" s="106"/>
      <c r="WLI64" s="106"/>
      <c r="WUQ64" s="106"/>
      <c r="WUR64" s="106"/>
      <c r="WUS64" s="106"/>
      <c r="WUT64" s="106"/>
      <c r="WUU64" s="106"/>
      <c r="WVA64" s="106"/>
      <c r="WVB64" s="106"/>
      <c r="WVC64" s="106"/>
      <c r="WVD64" s="106"/>
      <c r="WVE64" s="106"/>
    </row>
    <row r="65" spans="5:1021 1253:2045 2277:3069 3301:4093 4325:5117 5349:6141 6373:7165 7397:8189 8421:9213 9445:10237 10469:11261 11493:12285 12517:13309 13541:14333 14565:15357 15589:16125" ht="8.1" customHeight="1" x14ac:dyDescent="0.15">
      <c r="E65" s="207"/>
      <c r="F65" s="207"/>
      <c r="G65" s="234"/>
      <c r="H65" s="234"/>
      <c r="I65" s="234"/>
      <c r="J65" s="234"/>
      <c r="K65" s="234"/>
      <c r="L65" s="234"/>
      <c r="M65" s="299"/>
      <c r="N65" s="299"/>
      <c r="O65" s="299"/>
      <c r="P65" s="299"/>
      <c r="Q65" s="299"/>
      <c r="R65" s="299"/>
      <c r="S65" s="299"/>
      <c r="T65" s="299"/>
      <c r="U65" s="299"/>
      <c r="V65" s="299"/>
      <c r="W65" s="299"/>
      <c r="X65" s="257"/>
      <c r="Y65" s="257"/>
      <c r="Z65" s="257"/>
      <c r="AA65" s="257"/>
      <c r="AB65" s="257"/>
      <c r="AC65" s="257"/>
      <c r="AD65" s="257"/>
      <c r="AE65" s="257"/>
      <c r="AF65" s="257"/>
      <c r="AG65" s="257"/>
      <c r="AH65" s="257"/>
      <c r="AI65" s="257"/>
      <c r="AJ65" s="257"/>
      <c r="AK65" s="279"/>
      <c r="AL65" s="280"/>
      <c r="AM65" s="280"/>
      <c r="AN65" s="280"/>
      <c r="AO65" s="280"/>
      <c r="AP65" s="280"/>
      <c r="AQ65" s="280"/>
      <c r="AR65" s="280"/>
      <c r="AS65" s="280"/>
      <c r="AT65" s="280"/>
      <c r="AU65" s="280"/>
      <c r="AV65" s="280"/>
      <c r="AW65" s="280"/>
      <c r="AX65" s="280"/>
      <c r="AY65" s="280"/>
      <c r="AZ65" s="280"/>
      <c r="BA65" s="280"/>
      <c r="BB65" s="280"/>
      <c r="BC65" s="280"/>
      <c r="BD65" s="280"/>
      <c r="BE65" s="280"/>
      <c r="BF65" s="280"/>
      <c r="BG65" s="281"/>
      <c r="BH65" s="288"/>
      <c r="BI65" s="289"/>
      <c r="BJ65" s="289"/>
      <c r="BK65" s="289"/>
      <c r="BL65" s="289"/>
      <c r="BM65" s="289"/>
      <c r="BN65" s="289"/>
      <c r="BO65" s="289"/>
      <c r="BP65" s="289"/>
      <c r="BQ65" s="289"/>
      <c r="BR65" s="289"/>
      <c r="BS65" s="289"/>
      <c r="BT65" s="289"/>
      <c r="BU65" s="289"/>
      <c r="BV65" s="290"/>
      <c r="BW65" s="223"/>
      <c r="BX65" s="223"/>
      <c r="BY65" s="223"/>
      <c r="BZ65" s="223"/>
      <c r="CA65" s="223"/>
      <c r="CB65" s="294"/>
      <c r="CC65" s="294"/>
      <c r="CD65" s="294"/>
      <c r="CE65" s="294"/>
      <c r="CF65" s="294"/>
      <c r="CG65" s="223"/>
      <c r="CH65" s="223"/>
      <c r="CI65" s="223"/>
      <c r="CJ65" s="223"/>
      <c r="CK65" s="223"/>
      <c r="CL65" s="243"/>
      <c r="CM65" s="243"/>
      <c r="CN65" s="243"/>
      <c r="CO65" s="15"/>
      <c r="CP65"/>
      <c r="CQ65" s="15"/>
      <c r="CR65" s="15"/>
      <c r="CS65" s="15"/>
      <c r="CT65" s="15"/>
      <c r="CU65"/>
      <c r="CV65" s="15"/>
      <c r="CW65" s="15"/>
      <c r="CX65" s="15"/>
      <c r="CY65" s="15"/>
      <c r="DA65" s="5" t="s">
        <v>221</v>
      </c>
      <c r="DB65" s="5" t="s">
        <v>222</v>
      </c>
      <c r="DO65" s="124"/>
      <c r="SA65" s="106"/>
      <c r="SB65" s="106"/>
      <c r="SC65" s="106"/>
      <c r="SD65" s="106"/>
      <c r="SE65" s="106"/>
      <c r="SK65" s="106"/>
      <c r="SL65" s="106"/>
      <c r="SM65" s="106"/>
      <c r="SN65" s="106"/>
      <c r="SO65" s="106"/>
      <c r="ABW65" s="106"/>
      <c r="ABX65" s="106"/>
      <c r="ABY65" s="106"/>
      <c r="ABZ65" s="106"/>
      <c r="ACA65" s="106"/>
      <c r="ACG65" s="106"/>
      <c r="ACH65" s="106"/>
      <c r="ACI65" s="106"/>
      <c r="ACJ65" s="106"/>
      <c r="ACK65" s="106"/>
      <c r="ALS65" s="106"/>
      <c r="ALT65" s="106"/>
      <c r="ALU65" s="106"/>
      <c r="ALV65" s="106"/>
      <c r="ALW65" s="106"/>
      <c r="AMC65" s="106"/>
      <c r="AMD65" s="106"/>
      <c r="AME65" s="106"/>
      <c r="AMF65" s="106"/>
      <c r="AMG65" s="106"/>
      <c r="AVO65" s="106"/>
      <c r="AVP65" s="106"/>
      <c r="AVQ65" s="106"/>
      <c r="AVR65" s="106"/>
      <c r="AVS65" s="106"/>
      <c r="AVY65" s="106"/>
      <c r="AVZ65" s="106"/>
      <c r="AWA65" s="106"/>
      <c r="AWB65" s="106"/>
      <c r="AWC65" s="106"/>
      <c r="BFK65" s="106"/>
      <c r="BFL65" s="106"/>
      <c r="BFM65" s="106"/>
      <c r="BFN65" s="106"/>
      <c r="BFO65" s="106"/>
      <c r="BFU65" s="106"/>
      <c r="BFV65" s="106"/>
      <c r="BFW65" s="106"/>
      <c r="BFX65" s="106"/>
      <c r="BFY65" s="106"/>
      <c r="BPG65" s="106"/>
      <c r="BPH65" s="106"/>
      <c r="BPI65" s="106"/>
      <c r="BPJ65" s="106"/>
      <c r="BPK65" s="106"/>
      <c r="BPQ65" s="106"/>
      <c r="BPR65" s="106"/>
      <c r="BPS65" s="106"/>
      <c r="BPT65" s="106"/>
      <c r="BPU65" s="106"/>
      <c r="BZC65" s="106"/>
      <c r="BZD65" s="106"/>
      <c r="BZE65" s="106"/>
      <c r="BZF65" s="106"/>
      <c r="BZG65" s="106"/>
      <c r="BZM65" s="106"/>
      <c r="BZN65" s="106"/>
      <c r="BZO65" s="106"/>
      <c r="BZP65" s="106"/>
      <c r="BZQ65" s="106"/>
      <c r="CIY65" s="106"/>
      <c r="CIZ65" s="106"/>
      <c r="CJA65" s="106"/>
      <c r="CJB65" s="106"/>
      <c r="CJC65" s="106"/>
      <c r="CJI65" s="106"/>
      <c r="CJJ65" s="106"/>
      <c r="CJK65" s="106"/>
      <c r="CJL65" s="106"/>
      <c r="CJM65" s="106"/>
      <c r="CSU65" s="106"/>
      <c r="CSV65" s="106"/>
      <c r="CSW65" s="106"/>
      <c r="CSX65" s="106"/>
      <c r="CSY65" s="106"/>
      <c r="CTE65" s="106"/>
      <c r="CTF65" s="106"/>
      <c r="CTG65" s="106"/>
      <c r="CTH65" s="106"/>
      <c r="CTI65" s="106"/>
      <c r="DCQ65" s="106"/>
      <c r="DCR65" s="106"/>
      <c r="DCS65" s="106"/>
      <c r="DCT65" s="106"/>
      <c r="DCU65" s="106"/>
      <c r="DDA65" s="106"/>
      <c r="DDB65" s="106"/>
      <c r="DDC65" s="106"/>
      <c r="DDD65" s="106"/>
      <c r="DDE65" s="106"/>
      <c r="DMM65" s="106"/>
      <c r="DMN65" s="106"/>
      <c r="DMO65" s="106"/>
      <c r="DMP65" s="106"/>
      <c r="DMQ65" s="106"/>
      <c r="DMW65" s="106"/>
      <c r="DMX65" s="106"/>
      <c r="DMY65" s="106"/>
      <c r="DMZ65" s="106"/>
      <c r="DNA65" s="106"/>
      <c r="DWI65" s="106"/>
      <c r="DWJ65" s="106"/>
      <c r="DWK65" s="106"/>
      <c r="DWL65" s="106"/>
      <c r="DWM65" s="106"/>
      <c r="DWS65" s="106"/>
      <c r="DWT65" s="106"/>
      <c r="DWU65" s="106"/>
      <c r="DWV65" s="106"/>
      <c r="DWW65" s="106"/>
      <c r="EGE65" s="106"/>
      <c r="EGF65" s="106"/>
      <c r="EGG65" s="106"/>
      <c r="EGH65" s="106"/>
      <c r="EGI65" s="106"/>
      <c r="EGO65" s="106"/>
      <c r="EGP65" s="106"/>
      <c r="EGQ65" s="106"/>
      <c r="EGR65" s="106"/>
      <c r="EGS65" s="106"/>
      <c r="EQA65" s="106"/>
      <c r="EQB65" s="106"/>
      <c r="EQC65" s="106"/>
      <c r="EQD65" s="106"/>
      <c r="EQE65" s="106"/>
      <c r="EQK65" s="106"/>
      <c r="EQL65" s="106"/>
      <c r="EQM65" s="106"/>
      <c r="EQN65" s="106"/>
      <c r="EQO65" s="106"/>
      <c r="EZW65" s="106"/>
      <c r="EZX65" s="106"/>
      <c r="EZY65" s="106"/>
      <c r="EZZ65" s="106"/>
      <c r="FAA65" s="106"/>
      <c r="FAG65" s="106"/>
      <c r="FAH65" s="106"/>
      <c r="FAI65" s="106"/>
      <c r="FAJ65" s="106"/>
      <c r="FAK65" s="106"/>
      <c r="FJS65" s="106"/>
      <c r="FJT65" s="106"/>
      <c r="FJU65" s="106"/>
      <c r="FJV65" s="106"/>
      <c r="FJW65" s="106"/>
      <c r="FKC65" s="106"/>
      <c r="FKD65" s="106"/>
      <c r="FKE65" s="106"/>
      <c r="FKF65" s="106"/>
      <c r="FKG65" s="106"/>
      <c r="FTO65" s="106"/>
      <c r="FTP65" s="106"/>
      <c r="FTQ65" s="106"/>
      <c r="FTR65" s="106"/>
      <c r="FTS65" s="106"/>
      <c r="FTY65" s="106"/>
      <c r="FTZ65" s="106"/>
      <c r="FUA65" s="106"/>
      <c r="FUB65" s="106"/>
      <c r="FUC65" s="106"/>
      <c r="GDK65" s="106"/>
      <c r="GDL65" s="106"/>
      <c r="GDM65" s="106"/>
      <c r="GDN65" s="106"/>
      <c r="GDO65" s="106"/>
      <c r="GDU65" s="106"/>
      <c r="GDV65" s="106"/>
      <c r="GDW65" s="106"/>
      <c r="GDX65" s="106"/>
      <c r="GDY65" s="106"/>
      <c r="GNG65" s="106"/>
      <c r="GNH65" s="106"/>
      <c r="GNI65" s="106"/>
      <c r="GNJ65" s="106"/>
      <c r="GNK65" s="106"/>
      <c r="GNQ65" s="106"/>
      <c r="GNR65" s="106"/>
      <c r="GNS65" s="106"/>
      <c r="GNT65" s="106"/>
      <c r="GNU65" s="106"/>
      <c r="GXC65" s="106"/>
      <c r="GXD65" s="106"/>
      <c r="GXE65" s="106"/>
      <c r="GXF65" s="106"/>
      <c r="GXG65" s="106"/>
      <c r="GXM65" s="106"/>
      <c r="GXN65" s="106"/>
      <c r="GXO65" s="106"/>
      <c r="GXP65" s="106"/>
      <c r="GXQ65" s="106"/>
      <c r="HGY65" s="106"/>
      <c r="HGZ65" s="106"/>
      <c r="HHA65" s="106"/>
      <c r="HHB65" s="106"/>
      <c r="HHC65" s="106"/>
      <c r="HHI65" s="106"/>
      <c r="HHJ65" s="106"/>
      <c r="HHK65" s="106"/>
      <c r="HHL65" s="106"/>
      <c r="HHM65" s="106"/>
      <c r="HQU65" s="106"/>
      <c r="HQV65" s="106"/>
      <c r="HQW65" s="106"/>
      <c r="HQX65" s="106"/>
      <c r="HQY65" s="106"/>
      <c r="HRE65" s="106"/>
      <c r="HRF65" s="106"/>
      <c r="HRG65" s="106"/>
      <c r="HRH65" s="106"/>
      <c r="HRI65" s="106"/>
      <c r="IAQ65" s="106"/>
      <c r="IAR65" s="106"/>
      <c r="IAS65" s="106"/>
      <c r="IAT65" s="106"/>
      <c r="IAU65" s="106"/>
      <c r="IBA65" s="106"/>
      <c r="IBB65" s="106"/>
      <c r="IBC65" s="106"/>
      <c r="IBD65" s="106"/>
      <c r="IBE65" s="106"/>
      <c r="IKM65" s="106"/>
      <c r="IKN65" s="106"/>
      <c r="IKO65" s="106"/>
      <c r="IKP65" s="106"/>
      <c r="IKQ65" s="106"/>
      <c r="IKW65" s="106"/>
      <c r="IKX65" s="106"/>
      <c r="IKY65" s="106"/>
      <c r="IKZ65" s="106"/>
      <c r="ILA65" s="106"/>
      <c r="IUI65" s="106"/>
      <c r="IUJ65" s="106"/>
      <c r="IUK65" s="106"/>
      <c r="IUL65" s="106"/>
      <c r="IUM65" s="106"/>
      <c r="IUS65" s="106"/>
      <c r="IUT65" s="106"/>
      <c r="IUU65" s="106"/>
      <c r="IUV65" s="106"/>
      <c r="IUW65" s="106"/>
      <c r="JEE65" s="106"/>
      <c r="JEF65" s="106"/>
      <c r="JEG65" s="106"/>
      <c r="JEH65" s="106"/>
      <c r="JEI65" s="106"/>
      <c r="JEO65" s="106"/>
      <c r="JEP65" s="106"/>
      <c r="JEQ65" s="106"/>
      <c r="JER65" s="106"/>
      <c r="JES65" s="106"/>
      <c r="JOA65" s="106"/>
      <c r="JOB65" s="106"/>
      <c r="JOC65" s="106"/>
      <c r="JOD65" s="106"/>
      <c r="JOE65" s="106"/>
      <c r="JOK65" s="106"/>
      <c r="JOL65" s="106"/>
      <c r="JOM65" s="106"/>
      <c r="JON65" s="106"/>
      <c r="JOO65" s="106"/>
      <c r="JXW65" s="106"/>
      <c r="JXX65" s="106"/>
      <c r="JXY65" s="106"/>
      <c r="JXZ65" s="106"/>
      <c r="JYA65" s="106"/>
      <c r="JYG65" s="106"/>
      <c r="JYH65" s="106"/>
      <c r="JYI65" s="106"/>
      <c r="JYJ65" s="106"/>
      <c r="JYK65" s="106"/>
      <c r="KHS65" s="106"/>
      <c r="KHT65" s="106"/>
      <c r="KHU65" s="106"/>
      <c r="KHV65" s="106"/>
      <c r="KHW65" s="106"/>
      <c r="KIC65" s="106"/>
      <c r="KID65" s="106"/>
      <c r="KIE65" s="106"/>
      <c r="KIF65" s="106"/>
      <c r="KIG65" s="106"/>
      <c r="KRO65" s="106"/>
      <c r="KRP65" s="106"/>
      <c r="KRQ65" s="106"/>
      <c r="KRR65" s="106"/>
      <c r="KRS65" s="106"/>
      <c r="KRY65" s="106"/>
      <c r="KRZ65" s="106"/>
      <c r="KSA65" s="106"/>
      <c r="KSB65" s="106"/>
      <c r="KSC65" s="106"/>
      <c r="LBK65" s="106"/>
      <c r="LBL65" s="106"/>
      <c r="LBM65" s="106"/>
      <c r="LBN65" s="106"/>
      <c r="LBO65" s="106"/>
      <c r="LBU65" s="106"/>
      <c r="LBV65" s="106"/>
      <c r="LBW65" s="106"/>
      <c r="LBX65" s="106"/>
      <c r="LBY65" s="106"/>
      <c r="LLG65" s="106"/>
      <c r="LLH65" s="106"/>
      <c r="LLI65" s="106"/>
      <c r="LLJ65" s="106"/>
      <c r="LLK65" s="106"/>
      <c r="LLQ65" s="106"/>
      <c r="LLR65" s="106"/>
      <c r="LLS65" s="106"/>
      <c r="LLT65" s="106"/>
      <c r="LLU65" s="106"/>
      <c r="LVC65" s="106"/>
      <c r="LVD65" s="106"/>
      <c r="LVE65" s="106"/>
      <c r="LVF65" s="106"/>
      <c r="LVG65" s="106"/>
      <c r="LVM65" s="106"/>
      <c r="LVN65" s="106"/>
      <c r="LVO65" s="106"/>
      <c r="LVP65" s="106"/>
      <c r="LVQ65" s="106"/>
      <c r="MEY65" s="106"/>
      <c r="MEZ65" s="106"/>
      <c r="MFA65" s="106"/>
      <c r="MFB65" s="106"/>
      <c r="MFC65" s="106"/>
      <c r="MFI65" s="106"/>
      <c r="MFJ65" s="106"/>
      <c r="MFK65" s="106"/>
      <c r="MFL65" s="106"/>
      <c r="MFM65" s="106"/>
      <c r="MOU65" s="106"/>
      <c r="MOV65" s="106"/>
      <c r="MOW65" s="106"/>
      <c r="MOX65" s="106"/>
      <c r="MOY65" s="106"/>
      <c r="MPE65" s="106"/>
      <c r="MPF65" s="106"/>
      <c r="MPG65" s="106"/>
      <c r="MPH65" s="106"/>
      <c r="MPI65" s="106"/>
      <c r="MYQ65" s="106"/>
      <c r="MYR65" s="106"/>
      <c r="MYS65" s="106"/>
      <c r="MYT65" s="106"/>
      <c r="MYU65" s="106"/>
      <c r="MZA65" s="106"/>
      <c r="MZB65" s="106"/>
      <c r="MZC65" s="106"/>
      <c r="MZD65" s="106"/>
      <c r="MZE65" s="106"/>
      <c r="NIM65" s="106"/>
      <c r="NIN65" s="106"/>
      <c r="NIO65" s="106"/>
      <c r="NIP65" s="106"/>
      <c r="NIQ65" s="106"/>
      <c r="NIW65" s="106"/>
      <c r="NIX65" s="106"/>
      <c r="NIY65" s="106"/>
      <c r="NIZ65" s="106"/>
      <c r="NJA65" s="106"/>
      <c r="NSI65" s="106"/>
      <c r="NSJ65" s="106"/>
      <c r="NSK65" s="106"/>
      <c r="NSL65" s="106"/>
      <c r="NSM65" s="106"/>
      <c r="NSS65" s="106"/>
      <c r="NST65" s="106"/>
      <c r="NSU65" s="106"/>
      <c r="NSV65" s="106"/>
      <c r="NSW65" s="106"/>
      <c r="OCE65" s="106"/>
      <c r="OCF65" s="106"/>
      <c r="OCG65" s="106"/>
      <c r="OCH65" s="106"/>
      <c r="OCI65" s="106"/>
      <c r="OCO65" s="106"/>
      <c r="OCP65" s="106"/>
      <c r="OCQ65" s="106"/>
      <c r="OCR65" s="106"/>
      <c r="OCS65" s="106"/>
      <c r="OMA65" s="106"/>
      <c r="OMB65" s="106"/>
      <c r="OMC65" s="106"/>
      <c r="OMD65" s="106"/>
      <c r="OME65" s="106"/>
      <c r="OMK65" s="106"/>
      <c r="OML65" s="106"/>
      <c r="OMM65" s="106"/>
      <c r="OMN65" s="106"/>
      <c r="OMO65" s="106"/>
      <c r="OVW65" s="106"/>
      <c r="OVX65" s="106"/>
      <c r="OVY65" s="106"/>
      <c r="OVZ65" s="106"/>
      <c r="OWA65" s="106"/>
      <c r="OWG65" s="106"/>
      <c r="OWH65" s="106"/>
      <c r="OWI65" s="106"/>
      <c r="OWJ65" s="106"/>
      <c r="OWK65" s="106"/>
      <c r="PFS65" s="106"/>
      <c r="PFT65" s="106"/>
      <c r="PFU65" s="106"/>
      <c r="PFV65" s="106"/>
      <c r="PFW65" s="106"/>
      <c r="PGC65" s="106"/>
      <c r="PGD65" s="106"/>
      <c r="PGE65" s="106"/>
      <c r="PGF65" s="106"/>
      <c r="PGG65" s="106"/>
      <c r="PPO65" s="106"/>
      <c r="PPP65" s="106"/>
      <c r="PPQ65" s="106"/>
      <c r="PPR65" s="106"/>
      <c r="PPS65" s="106"/>
      <c r="PPY65" s="106"/>
      <c r="PPZ65" s="106"/>
      <c r="PQA65" s="106"/>
      <c r="PQB65" s="106"/>
      <c r="PQC65" s="106"/>
      <c r="PZK65" s="106"/>
      <c r="PZL65" s="106"/>
      <c r="PZM65" s="106"/>
      <c r="PZN65" s="106"/>
      <c r="PZO65" s="106"/>
      <c r="PZU65" s="106"/>
      <c r="PZV65" s="106"/>
      <c r="PZW65" s="106"/>
      <c r="PZX65" s="106"/>
      <c r="PZY65" s="106"/>
      <c r="QJG65" s="106"/>
      <c r="QJH65" s="106"/>
      <c r="QJI65" s="106"/>
      <c r="QJJ65" s="106"/>
      <c r="QJK65" s="106"/>
      <c r="QJQ65" s="106"/>
      <c r="QJR65" s="106"/>
      <c r="QJS65" s="106"/>
      <c r="QJT65" s="106"/>
      <c r="QJU65" s="106"/>
      <c r="QTC65" s="106"/>
      <c r="QTD65" s="106"/>
      <c r="QTE65" s="106"/>
      <c r="QTF65" s="106"/>
      <c r="QTG65" s="106"/>
      <c r="QTM65" s="106"/>
      <c r="QTN65" s="106"/>
      <c r="QTO65" s="106"/>
      <c r="QTP65" s="106"/>
      <c r="QTQ65" s="106"/>
      <c r="RCY65" s="106"/>
      <c r="RCZ65" s="106"/>
      <c r="RDA65" s="106"/>
      <c r="RDB65" s="106"/>
      <c r="RDC65" s="106"/>
      <c r="RDI65" s="106"/>
      <c r="RDJ65" s="106"/>
      <c r="RDK65" s="106"/>
      <c r="RDL65" s="106"/>
      <c r="RDM65" s="106"/>
      <c r="RMU65" s="106"/>
      <c r="RMV65" s="106"/>
      <c r="RMW65" s="106"/>
      <c r="RMX65" s="106"/>
      <c r="RMY65" s="106"/>
      <c r="RNE65" s="106"/>
      <c r="RNF65" s="106"/>
      <c r="RNG65" s="106"/>
      <c r="RNH65" s="106"/>
      <c r="RNI65" s="106"/>
      <c r="RWQ65" s="106"/>
      <c r="RWR65" s="106"/>
      <c r="RWS65" s="106"/>
      <c r="RWT65" s="106"/>
      <c r="RWU65" s="106"/>
      <c r="RXA65" s="106"/>
      <c r="RXB65" s="106"/>
      <c r="RXC65" s="106"/>
      <c r="RXD65" s="106"/>
      <c r="RXE65" s="106"/>
      <c r="SGM65" s="106"/>
      <c r="SGN65" s="106"/>
      <c r="SGO65" s="106"/>
      <c r="SGP65" s="106"/>
      <c r="SGQ65" s="106"/>
      <c r="SGW65" s="106"/>
      <c r="SGX65" s="106"/>
      <c r="SGY65" s="106"/>
      <c r="SGZ65" s="106"/>
      <c r="SHA65" s="106"/>
      <c r="SQI65" s="106"/>
      <c r="SQJ65" s="106"/>
      <c r="SQK65" s="106"/>
      <c r="SQL65" s="106"/>
      <c r="SQM65" s="106"/>
      <c r="SQS65" s="106"/>
      <c r="SQT65" s="106"/>
      <c r="SQU65" s="106"/>
      <c r="SQV65" s="106"/>
      <c r="SQW65" s="106"/>
      <c r="TAE65" s="106"/>
      <c r="TAF65" s="106"/>
      <c r="TAG65" s="106"/>
      <c r="TAH65" s="106"/>
      <c r="TAI65" s="106"/>
      <c r="TAO65" s="106"/>
      <c r="TAP65" s="106"/>
      <c r="TAQ65" s="106"/>
      <c r="TAR65" s="106"/>
      <c r="TAS65" s="106"/>
      <c r="TKA65" s="106"/>
      <c r="TKB65" s="106"/>
      <c r="TKC65" s="106"/>
      <c r="TKD65" s="106"/>
      <c r="TKE65" s="106"/>
      <c r="TKK65" s="106"/>
      <c r="TKL65" s="106"/>
      <c r="TKM65" s="106"/>
      <c r="TKN65" s="106"/>
      <c r="TKO65" s="106"/>
      <c r="TTW65" s="106"/>
      <c r="TTX65" s="106"/>
      <c r="TTY65" s="106"/>
      <c r="TTZ65" s="106"/>
      <c r="TUA65" s="106"/>
      <c r="TUG65" s="106"/>
      <c r="TUH65" s="106"/>
      <c r="TUI65" s="106"/>
      <c r="TUJ65" s="106"/>
      <c r="TUK65" s="106"/>
      <c r="UDS65" s="106"/>
      <c r="UDT65" s="106"/>
      <c r="UDU65" s="106"/>
      <c r="UDV65" s="106"/>
      <c r="UDW65" s="106"/>
      <c r="UEC65" s="106"/>
      <c r="UED65" s="106"/>
      <c r="UEE65" s="106"/>
      <c r="UEF65" s="106"/>
      <c r="UEG65" s="106"/>
      <c r="UNO65" s="106"/>
      <c r="UNP65" s="106"/>
      <c r="UNQ65" s="106"/>
      <c r="UNR65" s="106"/>
      <c r="UNS65" s="106"/>
      <c r="UNY65" s="106"/>
      <c r="UNZ65" s="106"/>
      <c r="UOA65" s="106"/>
      <c r="UOB65" s="106"/>
      <c r="UOC65" s="106"/>
      <c r="UXK65" s="106"/>
      <c r="UXL65" s="106"/>
      <c r="UXM65" s="106"/>
      <c r="UXN65" s="106"/>
      <c r="UXO65" s="106"/>
      <c r="UXU65" s="106"/>
      <c r="UXV65" s="106"/>
      <c r="UXW65" s="106"/>
      <c r="UXX65" s="106"/>
      <c r="UXY65" s="106"/>
      <c r="VHG65" s="106"/>
      <c r="VHH65" s="106"/>
      <c r="VHI65" s="106"/>
      <c r="VHJ65" s="106"/>
      <c r="VHK65" s="106"/>
      <c r="VHQ65" s="106"/>
      <c r="VHR65" s="106"/>
      <c r="VHS65" s="106"/>
      <c r="VHT65" s="106"/>
      <c r="VHU65" s="106"/>
      <c r="VRC65" s="106"/>
      <c r="VRD65" s="106"/>
      <c r="VRE65" s="106"/>
      <c r="VRF65" s="106"/>
      <c r="VRG65" s="106"/>
      <c r="VRM65" s="106"/>
      <c r="VRN65" s="106"/>
      <c r="VRO65" s="106"/>
      <c r="VRP65" s="106"/>
      <c r="VRQ65" s="106"/>
      <c r="WAY65" s="106"/>
      <c r="WAZ65" s="106"/>
      <c r="WBA65" s="106"/>
      <c r="WBB65" s="106"/>
      <c r="WBC65" s="106"/>
      <c r="WBI65" s="106"/>
      <c r="WBJ65" s="106"/>
      <c r="WBK65" s="106"/>
      <c r="WBL65" s="106"/>
      <c r="WBM65" s="106"/>
      <c r="WKU65" s="106"/>
      <c r="WKV65" s="106"/>
      <c r="WKW65" s="106"/>
      <c r="WKX65" s="106"/>
      <c r="WKY65" s="106"/>
      <c r="WLE65" s="106"/>
      <c r="WLF65" s="106"/>
      <c r="WLG65" s="106"/>
      <c r="WLH65" s="106"/>
      <c r="WLI65" s="106"/>
      <c r="WUQ65" s="106"/>
      <c r="WUR65" s="106"/>
      <c r="WUS65" s="106"/>
      <c r="WUT65" s="106"/>
      <c r="WUU65" s="106"/>
      <c r="WVA65" s="106"/>
      <c r="WVB65" s="106"/>
      <c r="WVC65" s="106"/>
      <c r="WVD65" s="106"/>
      <c r="WVE65" s="106"/>
    </row>
    <row r="66" spans="5:1021 1253:2045 2277:3069 3301:4093 4325:5117 5349:6141 6373:7165 7397:8189 8421:9213 9445:10237 10469:11261 11493:12285 12517:13309 13541:14333 14565:15357 15589:16125" ht="8.1" customHeight="1" x14ac:dyDescent="0.15">
      <c r="E66" s="207"/>
      <c r="F66" s="207"/>
      <c r="G66" s="234"/>
      <c r="H66" s="234"/>
      <c r="I66" s="234"/>
      <c r="J66" s="234"/>
      <c r="K66" s="234"/>
      <c r="L66" s="234"/>
      <c r="M66" s="299"/>
      <c r="N66" s="299"/>
      <c r="O66" s="299"/>
      <c r="P66" s="299"/>
      <c r="Q66" s="299"/>
      <c r="R66" s="299"/>
      <c r="S66" s="299"/>
      <c r="T66" s="299"/>
      <c r="U66" s="299"/>
      <c r="V66" s="299"/>
      <c r="W66" s="299"/>
      <c r="X66" s="257"/>
      <c r="Y66" s="257"/>
      <c r="Z66" s="257"/>
      <c r="AA66" s="257"/>
      <c r="AB66" s="257"/>
      <c r="AC66" s="257"/>
      <c r="AD66" s="257"/>
      <c r="AE66" s="257"/>
      <c r="AF66" s="257"/>
      <c r="AG66" s="257"/>
      <c r="AH66" s="257"/>
      <c r="AI66" s="257"/>
      <c r="AJ66" s="257"/>
      <c r="AK66" s="282"/>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4"/>
      <c r="BH66" s="291"/>
      <c r="BI66" s="292"/>
      <c r="BJ66" s="292"/>
      <c r="BK66" s="292"/>
      <c r="BL66" s="292"/>
      <c r="BM66" s="292"/>
      <c r="BN66" s="292"/>
      <c r="BO66" s="292"/>
      <c r="BP66" s="292"/>
      <c r="BQ66" s="292"/>
      <c r="BR66" s="292"/>
      <c r="BS66" s="292"/>
      <c r="BT66" s="292"/>
      <c r="BU66" s="292"/>
      <c r="BV66" s="293"/>
      <c r="BW66" s="223"/>
      <c r="BX66" s="223"/>
      <c r="BY66" s="223"/>
      <c r="BZ66" s="223"/>
      <c r="CA66" s="223"/>
      <c r="CB66" s="294"/>
      <c r="CC66" s="294"/>
      <c r="CD66" s="294"/>
      <c r="CE66" s="294"/>
      <c r="CF66" s="294"/>
      <c r="CG66" s="223"/>
      <c r="CH66" s="223"/>
      <c r="CI66" s="223"/>
      <c r="CJ66" s="223"/>
      <c r="CK66" s="223"/>
      <c r="CL66" s="243"/>
      <c r="CM66" s="243"/>
      <c r="CN66" s="243"/>
      <c r="CO66" s="15"/>
      <c r="CP66"/>
      <c r="CQ66" s="15"/>
      <c r="CR66" s="15"/>
      <c r="CS66" s="4"/>
      <c r="CT66" s="15"/>
      <c r="CU66"/>
      <c r="CV66" s="4"/>
      <c r="CW66" s="4"/>
      <c r="CX66" s="4"/>
      <c r="CY66" s="15"/>
      <c r="DA66" s="5" t="s">
        <v>223</v>
      </c>
      <c r="DB66" s="5" t="s">
        <v>224</v>
      </c>
      <c r="DJ66" s="42"/>
      <c r="DK66" s="42"/>
      <c r="DO66" s="124"/>
      <c r="SA66" s="106"/>
      <c r="SB66" s="106"/>
      <c r="SC66" s="106"/>
      <c r="SD66" s="106"/>
      <c r="SE66" s="106"/>
      <c r="SK66" s="106"/>
      <c r="SL66" s="106"/>
      <c r="SM66" s="106"/>
      <c r="SN66" s="106"/>
      <c r="SO66" s="106"/>
      <c r="ABW66" s="106"/>
      <c r="ABX66" s="106"/>
      <c r="ABY66" s="106"/>
      <c r="ABZ66" s="106"/>
      <c r="ACA66" s="106"/>
      <c r="ACG66" s="106"/>
      <c r="ACH66" s="106"/>
      <c r="ACI66" s="106"/>
      <c r="ACJ66" s="106"/>
      <c r="ACK66" s="106"/>
      <c r="ALS66" s="106"/>
      <c r="ALT66" s="106"/>
      <c r="ALU66" s="106"/>
      <c r="ALV66" s="106"/>
      <c r="ALW66" s="106"/>
      <c r="AMC66" s="106"/>
      <c r="AMD66" s="106"/>
      <c r="AME66" s="106"/>
      <c r="AMF66" s="106"/>
      <c r="AMG66" s="106"/>
      <c r="AVO66" s="106"/>
      <c r="AVP66" s="106"/>
      <c r="AVQ66" s="106"/>
      <c r="AVR66" s="106"/>
      <c r="AVS66" s="106"/>
      <c r="AVY66" s="106"/>
      <c r="AVZ66" s="106"/>
      <c r="AWA66" s="106"/>
      <c r="AWB66" s="106"/>
      <c r="AWC66" s="106"/>
      <c r="BFK66" s="106"/>
      <c r="BFL66" s="106"/>
      <c r="BFM66" s="106"/>
      <c r="BFN66" s="106"/>
      <c r="BFO66" s="106"/>
      <c r="BFU66" s="106"/>
      <c r="BFV66" s="106"/>
      <c r="BFW66" s="106"/>
      <c r="BFX66" s="106"/>
      <c r="BFY66" s="106"/>
      <c r="BPG66" s="106"/>
      <c r="BPH66" s="106"/>
      <c r="BPI66" s="106"/>
      <c r="BPJ66" s="106"/>
      <c r="BPK66" s="106"/>
      <c r="BPQ66" s="106"/>
      <c r="BPR66" s="106"/>
      <c r="BPS66" s="106"/>
      <c r="BPT66" s="106"/>
      <c r="BPU66" s="106"/>
      <c r="BZC66" s="106"/>
      <c r="BZD66" s="106"/>
      <c r="BZE66" s="106"/>
      <c r="BZF66" s="106"/>
      <c r="BZG66" s="106"/>
      <c r="BZM66" s="106"/>
      <c r="BZN66" s="106"/>
      <c r="BZO66" s="106"/>
      <c r="BZP66" s="106"/>
      <c r="BZQ66" s="106"/>
      <c r="CIY66" s="106"/>
      <c r="CIZ66" s="106"/>
      <c r="CJA66" s="106"/>
      <c r="CJB66" s="106"/>
      <c r="CJC66" s="106"/>
      <c r="CJI66" s="106"/>
      <c r="CJJ66" s="106"/>
      <c r="CJK66" s="106"/>
      <c r="CJL66" s="106"/>
      <c r="CJM66" s="106"/>
      <c r="CSU66" s="106"/>
      <c r="CSV66" s="106"/>
      <c r="CSW66" s="106"/>
      <c r="CSX66" s="106"/>
      <c r="CSY66" s="106"/>
      <c r="CTE66" s="106"/>
      <c r="CTF66" s="106"/>
      <c r="CTG66" s="106"/>
      <c r="CTH66" s="106"/>
      <c r="CTI66" s="106"/>
      <c r="DCQ66" s="106"/>
      <c r="DCR66" s="106"/>
      <c r="DCS66" s="106"/>
      <c r="DCT66" s="106"/>
      <c r="DCU66" s="106"/>
      <c r="DDA66" s="106"/>
      <c r="DDB66" s="106"/>
      <c r="DDC66" s="106"/>
      <c r="DDD66" s="106"/>
      <c r="DDE66" s="106"/>
      <c r="DMM66" s="106"/>
      <c r="DMN66" s="106"/>
      <c r="DMO66" s="106"/>
      <c r="DMP66" s="106"/>
      <c r="DMQ66" s="106"/>
      <c r="DMW66" s="106"/>
      <c r="DMX66" s="106"/>
      <c r="DMY66" s="106"/>
      <c r="DMZ66" s="106"/>
      <c r="DNA66" s="106"/>
      <c r="DWI66" s="106"/>
      <c r="DWJ66" s="106"/>
      <c r="DWK66" s="106"/>
      <c r="DWL66" s="106"/>
      <c r="DWM66" s="106"/>
      <c r="DWS66" s="106"/>
      <c r="DWT66" s="106"/>
      <c r="DWU66" s="106"/>
      <c r="DWV66" s="106"/>
      <c r="DWW66" s="106"/>
      <c r="EGE66" s="106"/>
      <c r="EGF66" s="106"/>
      <c r="EGG66" s="106"/>
      <c r="EGH66" s="106"/>
      <c r="EGI66" s="106"/>
      <c r="EGO66" s="106"/>
      <c r="EGP66" s="106"/>
      <c r="EGQ66" s="106"/>
      <c r="EGR66" s="106"/>
      <c r="EGS66" s="106"/>
      <c r="EQA66" s="106"/>
      <c r="EQB66" s="106"/>
      <c r="EQC66" s="106"/>
      <c r="EQD66" s="106"/>
      <c r="EQE66" s="106"/>
      <c r="EQK66" s="106"/>
      <c r="EQL66" s="106"/>
      <c r="EQM66" s="106"/>
      <c r="EQN66" s="106"/>
      <c r="EQO66" s="106"/>
      <c r="EZW66" s="106"/>
      <c r="EZX66" s="106"/>
      <c r="EZY66" s="106"/>
      <c r="EZZ66" s="106"/>
      <c r="FAA66" s="106"/>
      <c r="FAG66" s="106"/>
      <c r="FAH66" s="106"/>
      <c r="FAI66" s="106"/>
      <c r="FAJ66" s="106"/>
      <c r="FAK66" s="106"/>
      <c r="FJS66" s="106"/>
      <c r="FJT66" s="106"/>
      <c r="FJU66" s="106"/>
      <c r="FJV66" s="106"/>
      <c r="FJW66" s="106"/>
      <c r="FKC66" s="106"/>
      <c r="FKD66" s="106"/>
      <c r="FKE66" s="106"/>
      <c r="FKF66" s="106"/>
      <c r="FKG66" s="106"/>
      <c r="FTO66" s="106"/>
      <c r="FTP66" s="106"/>
      <c r="FTQ66" s="106"/>
      <c r="FTR66" s="106"/>
      <c r="FTS66" s="106"/>
      <c r="FTY66" s="106"/>
      <c r="FTZ66" s="106"/>
      <c r="FUA66" s="106"/>
      <c r="FUB66" s="106"/>
      <c r="FUC66" s="106"/>
      <c r="GDK66" s="106"/>
      <c r="GDL66" s="106"/>
      <c r="GDM66" s="106"/>
      <c r="GDN66" s="106"/>
      <c r="GDO66" s="106"/>
      <c r="GDU66" s="106"/>
      <c r="GDV66" s="106"/>
      <c r="GDW66" s="106"/>
      <c r="GDX66" s="106"/>
      <c r="GDY66" s="106"/>
      <c r="GNG66" s="106"/>
      <c r="GNH66" s="106"/>
      <c r="GNI66" s="106"/>
      <c r="GNJ66" s="106"/>
      <c r="GNK66" s="106"/>
      <c r="GNQ66" s="106"/>
      <c r="GNR66" s="106"/>
      <c r="GNS66" s="106"/>
      <c r="GNT66" s="106"/>
      <c r="GNU66" s="106"/>
      <c r="GXC66" s="106"/>
      <c r="GXD66" s="106"/>
      <c r="GXE66" s="106"/>
      <c r="GXF66" s="106"/>
      <c r="GXG66" s="106"/>
      <c r="GXM66" s="106"/>
      <c r="GXN66" s="106"/>
      <c r="GXO66" s="106"/>
      <c r="GXP66" s="106"/>
      <c r="GXQ66" s="106"/>
      <c r="HGY66" s="106"/>
      <c r="HGZ66" s="106"/>
      <c r="HHA66" s="106"/>
      <c r="HHB66" s="106"/>
      <c r="HHC66" s="106"/>
      <c r="HHI66" s="106"/>
      <c r="HHJ66" s="106"/>
      <c r="HHK66" s="106"/>
      <c r="HHL66" s="106"/>
      <c r="HHM66" s="106"/>
      <c r="HQU66" s="106"/>
      <c r="HQV66" s="106"/>
      <c r="HQW66" s="106"/>
      <c r="HQX66" s="106"/>
      <c r="HQY66" s="106"/>
      <c r="HRE66" s="106"/>
      <c r="HRF66" s="106"/>
      <c r="HRG66" s="106"/>
      <c r="HRH66" s="106"/>
      <c r="HRI66" s="106"/>
      <c r="IAQ66" s="106"/>
      <c r="IAR66" s="106"/>
      <c r="IAS66" s="106"/>
      <c r="IAT66" s="106"/>
      <c r="IAU66" s="106"/>
      <c r="IBA66" s="106"/>
      <c r="IBB66" s="106"/>
      <c r="IBC66" s="106"/>
      <c r="IBD66" s="106"/>
      <c r="IBE66" s="106"/>
      <c r="IKM66" s="106"/>
      <c r="IKN66" s="106"/>
      <c r="IKO66" s="106"/>
      <c r="IKP66" s="106"/>
      <c r="IKQ66" s="106"/>
      <c r="IKW66" s="106"/>
      <c r="IKX66" s="106"/>
      <c r="IKY66" s="106"/>
      <c r="IKZ66" s="106"/>
      <c r="ILA66" s="106"/>
      <c r="IUI66" s="106"/>
      <c r="IUJ66" s="106"/>
      <c r="IUK66" s="106"/>
      <c r="IUL66" s="106"/>
      <c r="IUM66" s="106"/>
      <c r="IUS66" s="106"/>
      <c r="IUT66" s="106"/>
      <c r="IUU66" s="106"/>
      <c r="IUV66" s="106"/>
      <c r="IUW66" s="106"/>
      <c r="JEE66" s="106"/>
      <c r="JEF66" s="106"/>
      <c r="JEG66" s="106"/>
      <c r="JEH66" s="106"/>
      <c r="JEI66" s="106"/>
      <c r="JEO66" s="106"/>
      <c r="JEP66" s="106"/>
      <c r="JEQ66" s="106"/>
      <c r="JER66" s="106"/>
      <c r="JES66" s="106"/>
      <c r="JOA66" s="106"/>
      <c r="JOB66" s="106"/>
      <c r="JOC66" s="106"/>
      <c r="JOD66" s="106"/>
      <c r="JOE66" s="106"/>
      <c r="JOK66" s="106"/>
      <c r="JOL66" s="106"/>
      <c r="JOM66" s="106"/>
      <c r="JON66" s="106"/>
      <c r="JOO66" s="106"/>
      <c r="JXW66" s="106"/>
      <c r="JXX66" s="106"/>
      <c r="JXY66" s="106"/>
      <c r="JXZ66" s="106"/>
      <c r="JYA66" s="106"/>
      <c r="JYG66" s="106"/>
      <c r="JYH66" s="106"/>
      <c r="JYI66" s="106"/>
      <c r="JYJ66" s="106"/>
      <c r="JYK66" s="106"/>
      <c r="KHS66" s="106"/>
      <c r="KHT66" s="106"/>
      <c r="KHU66" s="106"/>
      <c r="KHV66" s="106"/>
      <c r="KHW66" s="106"/>
      <c r="KIC66" s="106"/>
      <c r="KID66" s="106"/>
      <c r="KIE66" s="106"/>
      <c r="KIF66" s="106"/>
      <c r="KIG66" s="106"/>
      <c r="KRO66" s="106"/>
      <c r="KRP66" s="106"/>
      <c r="KRQ66" s="106"/>
      <c r="KRR66" s="106"/>
      <c r="KRS66" s="106"/>
      <c r="KRY66" s="106"/>
      <c r="KRZ66" s="106"/>
      <c r="KSA66" s="106"/>
      <c r="KSB66" s="106"/>
      <c r="KSC66" s="106"/>
      <c r="LBK66" s="106"/>
      <c r="LBL66" s="106"/>
      <c r="LBM66" s="106"/>
      <c r="LBN66" s="106"/>
      <c r="LBO66" s="106"/>
      <c r="LBU66" s="106"/>
      <c r="LBV66" s="106"/>
      <c r="LBW66" s="106"/>
      <c r="LBX66" s="106"/>
      <c r="LBY66" s="106"/>
      <c r="LLG66" s="106"/>
      <c r="LLH66" s="106"/>
      <c r="LLI66" s="106"/>
      <c r="LLJ66" s="106"/>
      <c r="LLK66" s="106"/>
      <c r="LLQ66" s="106"/>
      <c r="LLR66" s="106"/>
      <c r="LLS66" s="106"/>
      <c r="LLT66" s="106"/>
      <c r="LLU66" s="106"/>
      <c r="LVC66" s="106"/>
      <c r="LVD66" s="106"/>
      <c r="LVE66" s="106"/>
      <c r="LVF66" s="106"/>
      <c r="LVG66" s="106"/>
      <c r="LVM66" s="106"/>
      <c r="LVN66" s="106"/>
      <c r="LVO66" s="106"/>
      <c r="LVP66" s="106"/>
      <c r="LVQ66" s="106"/>
      <c r="MEY66" s="106"/>
      <c r="MEZ66" s="106"/>
      <c r="MFA66" s="106"/>
      <c r="MFB66" s="106"/>
      <c r="MFC66" s="106"/>
      <c r="MFI66" s="106"/>
      <c r="MFJ66" s="106"/>
      <c r="MFK66" s="106"/>
      <c r="MFL66" s="106"/>
      <c r="MFM66" s="106"/>
      <c r="MOU66" s="106"/>
      <c r="MOV66" s="106"/>
      <c r="MOW66" s="106"/>
      <c r="MOX66" s="106"/>
      <c r="MOY66" s="106"/>
      <c r="MPE66" s="106"/>
      <c r="MPF66" s="106"/>
      <c r="MPG66" s="106"/>
      <c r="MPH66" s="106"/>
      <c r="MPI66" s="106"/>
      <c r="MYQ66" s="106"/>
      <c r="MYR66" s="106"/>
      <c r="MYS66" s="106"/>
      <c r="MYT66" s="106"/>
      <c r="MYU66" s="106"/>
      <c r="MZA66" s="106"/>
      <c r="MZB66" s="106"/>
      <c r="MZC66" s="106"/>
      <c r="MZD66" s="106"/>
      <c r="MZE66" s="106"/>
      <c r="NIM66" s="106"/>
      <c r="NIN66" s="106"/>
      <c r="NIO66" s="106"/>
      <c r="NIP66" s="106"/>
      <c r="NIQ66" s="106"/>
      <c r="NIW66" s="106"/>
      <c r="NIX66" s="106"/>
      <c r="NIY66" s="106"/>
      <c r="NIZ66" s="106"/>
      <c r="NJA66" s="106"/>
      <c r="NSI66" s="106"/>
      <c r="NSJ66" s="106"/>
      <c r="NSK66" s="106"/>
      <c r="NSL66" s="106"/>
      <c r="NSM66" s="106"/>
      <c r="NSS66" s="106"/>
      <c r="NST66" s="106"/>
      <c r="NSU66" s="106"/>
      <c r="NSV66" s="106"/>
      <c r="NSW66" s="106"/>
      <c r="OCE66" s="106"/>
      <c r="OCF66" s="106"/>
      <c r="OCG66" s="106"/>
      <c r="OCH66" s="106"/>
      <c r="OCI66" s="106"/>
      <c r="OCO66" s="106"/>
      <c r="OCP66" s="106"/>
      <c r="OCQ66" s="106"/>
      <c r="OCR66" s="106"/>
      <c r="OCS66" s="106"/>
      <c r="OMA66" s="106"/>
      <c r="OMB66" s="106"/>
      <c r="OMC66" s="106"/>
      <c r="OMD66" s="106"/>
      <c r="OME66" s="106"/>
      <c r="OMK66" s="106"/>
      <c r="OML66" s="106"/>
      <c r="OMM66" s="106"/>
      <c r="OMN66" s="106"/>
      <c r="OMO66" s="106"/>
      <c r="OVW66" s="106"/>
      <c r="OVX66" s="106"/>
      <c r="OVY66" s="106"/>
      <c r="OVZ66" s="106"/>
      <c r="OWA66" s="106"/>
      <c r="OWG66" s="106"/>
      <c r="OWH66" s="106"/>
      <c r="OWI66" s="106"/>
      <c r="OWJ66" s="106"/>
      <c r="OWK66" s="106"/>
      <c r="PFS66" s="106"/>
      <c r="PFT66" s="106"/>
      <c r="PFU66" s="106"/>
      <c r="PFV66" s="106"/>
      <c r="PFW66" s="106"/>
      <c r="PGC66" s="106"/>
      <c r="PGD66" s="106"/>
      <c r="PGE66" s="106"/>
      <c r="PGF66" s="106"/>
      <c r="PGG66" s="106"/>
      <c r="PPO66" s="106"/>
      <c r="PPP66" s="106"/>
      <c r="PPQ66" s="106"/>
      <c r="PPR66" s="106"/>
      <c r="PPS66" s="106"/>
      <c r="PPY66" s="106"/>
      <c r="PPZ66" s="106"/>
      <c r="PQA66" s="106"/>
      <c r="PQB66" s="106"/>
      <c r="PQC66" s="106"/>
      <c r="PZK66" s="106"/>
      <c r="PZL66" s="106"/>
      <c r="PZM66" s="106"/>
      <c r="PZN66" s="106"/>
      <c r="PZO66" s="106"/>
      <c r="PZU66" s="106"/>
      <c r="PZV66" s="106"/>
      <c r="PZW66" s="106"/>
      <c r="PZX66" s="106"/>
      <c r="PZY66" s="106"/>
      <c r="QJG66" s="106"/>
      <c r="QJH66" s="106"/>
      <c r="QJI66" s="106"/>
      <c r="QJJ66" s="106"/>
      <c r="QJK66" s="106"/>
      <c r="QJQ66" s="106"/>
      <c r="QJR66" s="106"/>
      <c r="QJS66" s="106"/>
      <c r="QJT66" s="106"/>
      <c r="QJU66" s="106"/>
      <c r="QTC66" s="106"/>
      <c r="QTD66" s="106"/>
      <c r="QTE66" s="106"/>
      <c r="QTF66" s="106"/>
      <c r="QTG66" s="106"/>
      <c r="QTM66" s="106"/>
      <c r="QTN66" s="106"/>
      <c r="QTO66" s="106"/>
      <c r="QTP66" s="106"/>
      <c r="QTQ66" s="106"/>
      <c r="RCY66" s="106"/>
      <c r="RCZ66" s="106"/>
      <c r="RDA66" s="106"/>
      <c r="RDB66" s="106"/>
      <c r="RDC66" s="106"/>
      <c r="RDI66" s="106"/>
      <c r="RDJ66" s="106"/>
      <c r="RDK66" s="106"/>
      <c r="RDL66" s="106"/>
      <c r="RDM66" s="106"/>
      <c r="RMU66" s="106"/>
      <c r="RMV66" s="106"/>
      <c r="RMW66" s="106"/>
      <c r="RMX66" s="106"/>
      <c r="RMY66" s="106"/>
      <c r="RNE66" s="106"/>
      <c r="RNF66" s="106"/>
      <c r="RNG66" s="106"/>
      <c r="RNH66" s="106"/>
      <c r="RNI66" s="106"/>
      <c r="RWQ66" s="106"/>
      <c r="RWR66" s="106"/>
      <c r="RWS66" s="106"/>
      <c r="RWT66" s="106"/>
      <c r="RWU66" s="106"/>
      <c r="RXA66" s="106"/>
      <c r="RXB66" s="106"/>
      <c r="RXC66" s="106"/>
      <c r="RXD66" s="106"/>
      <c r="RXE66" s="106"/>
      <c r="SGM66" s="106"/>
      <c r="SGN66" s="106"/>
      <c r="SGO66" s="106"/>
      <c r="SGP66" s="106"/>
      <c r="SGQ66" s="106"/>
      <c r="SGW66" s="106"/>
      <c r="SGX66" s="106"/>
      <c r="SGY66" s="106"/>
      <c r="SGZ66" s="106"/>
      <c r="SHA66" s="106"/>
      <c r="SQI66" s="106"/>
      <c r="SQJ66" s="106"/>
      <c r="SQK66" s="106"/>
      <c r="SQL66" s="106"/>
      <c r="SQM66" s="106"/>
      <c r="SQS66" s="106"/>
      <c r="SQT66" s="106"/>
      <c r="SQU66" s="106"/>
      <c r="SQV66" s="106"/>
      <c r="SQW66" s="106"/>
      <c r="TAE66" s="106"/>
      <c r="TAF66" s="106"/>
      <c r="TAG66" s="106"/>
      <c r="TAH66" s="106"/>
      <c r="TAI66" s="106"/>
      <c r="TAO66" s="106"/>
      <c r="TAP66" s="106"/>
      <c r="TAQ66" s="106"/>
      <c r="TAR66" s="106"/>
      <c r="TAS66" s="106"/>
      <c r="TKA66" s="106"/>
      <c r="TKB66" s="106"/>
      <c r="TKC66" s="106"/>
      <c r="TKD66" s="106"/>
      <c r="TKE66" s="106"/>
      <c r="TKK66" s="106"/>
      <c r="TKL66" s="106"/>
      <c r="TKM66" s="106"/>
      <c r="TKN66" s="106"/>
      <c r="TKO66" s="106"/>
      <c r="TTW66" s="106"/>
      <c r="TTX66" s="106"/>
      <c r="TTY66" s="106"/>
      <c r="TTZ66" s="106"/>
      <c r="TUA66" s="106"/>
      <c r="TUG66" s="106"/>
      <c r="TUH66" s="106"/>
      <c r="TUI66" s="106"/>
      <c r="TUJ66" s="106"/>
      <c r="TUK66" s="106"/>
      <c r="UDS66" s="106"/>
      <c r="UDT66" s="106"/>
      <c r="UDU66" s="106"/>
      <c r="UDV66" s="106"/>
      <c r="UDW66" s="106"/>
      <c r="UEC66" s="106"/>
      <c r="UED66" s="106"/>
      <c r="UEE66" s="106"/>
      <c r="UEF66" s="106"/>
      <c r="UEG66" s="106"/>
      <c r="UNO66" s="106"/>
      <c r="UNP66" s="106"/>
      <c r="UNQ66" s="106"/>
      <c r="UNR66" s="106"/>
      <c r="UNS66" s="106"/>
      <c r="UNY66" s="106"/>
      <c r="UNZ66" s="106"/>
      <c r="UOA66" s="106"/>
      <c r="UOB66" s="106"/>
      <c r="UOC66" s="106"/>
      <c r="UXK66" s="106"/>
      <c r="UXL66" s="106"/>
      <c r="UXM66" s="106"/>
      <c r="UXN66" s="106"/>
      <c r="UXO66" s="106"/>
      <c r="UXU66" s="106"/>
      <c r="UXV66" s="106"/>
      <c r="UXW66" s="106"/>
      <c r="UXX66" s="106"/>
      <c r="UXY66" s="106"/>
      <c r="VHG66" s="106"/>
      <c r="VHH66" s="106"/>
      <c r="VHI66" s="106"/>
      <c r="VHJ66" s="106"/>
      <c r="VHK66" s="106"/>
      <c r="VHQ66" s="106"/>
      <c r="VHR66" s="106"/>
      <c r="VHS66" s="106"/>
      <c r="VHT66" s="106"/>
      <c r="VHU66" s="106"/>
      <c r="VRC66" s="106"/>
      <c r="VRD66" s="106"/>
      <c r="VRE66" s="106"/>
      <c r="VRF66" s="106"/>
      <c r="VRG66" s="106"/>
      <c r="VRM66" s="106"/>
      <c r="VRN66" s="106"/>
      <c r="VRO66" s="106"/>
      <c r="VRP66" s="106"/>
      <c r="VRQ66" s="106"/>
      <c r="WAY66" s="106"/>
      <c r="WAZ66" s="106"/>
      <c r="WBA66" s="106"/>
      <c r="WBB66" s="106"/>
      <c r="WBC66" s="106"/>
      <c r="WBI66" s="106"/>
      <c r="WBJ66" s="106"/>
      <c r="WBK66" s="106"/>
      <c r="WBL66" s="106"/>
      <c r="WBM66" s="106"/>
      <c r="WKU66" s="106"/>
      <c r="WKV66" s="106"/>
      <c r="WKW66" s="106"/>
      <c r="WKX66" s="106"/>
      <c r="WKY66" s="106"/>
      <c r="WLE66" s="106"/>
      <c r="WLF66" s="106"/>
      <c r="WLG66" s="106"/>
      <c r="WLH66" s="106"/>
      <c r="WLI66" s="106"/>
      <c r="WUQ66" s="106"/>
      <c r="WUR66" s="106"/>
      <c r="WUS66" s="106"/>
      <c r="WUT66" s="106"/>
      <c r="WUU66" s="106"/>
      <c r="WVA66" s="106"/>
      <c r="WVB66" s="106"/>
      <c r="WVC66" s="106"/>
      <c r="WVD66" s="106"/>
      <c r="WVE66" s="106"/>
    </row>
    <row r="67" spans="5:1021 1253:2045 2277:3069 3301:4093 4325:5117 5349:6141 6373:7165 7397:8189 8421:9213 9445:10237 10469:11261 11493:12285 12517:13309 13541:14333 14565:15357 15589:16125" ht="8.1" customHeight="1" x14ac:dyDescent="0.15">
      <c r="E67" s="207"/>
      <c r="F67" s="207"/>
      <c r="G67" s="234"/>
      <c r="H67" s="234"/>
      <c r="I67" s="234"/>
      <c r="J67" s="234"/>
      <c r="K67" s="234"/>
      <c r="L67" s="234"/>
      <c r="M67" s="213" t="s">
        <v>225</v>
      </c>
      <c r="N67" s="213"/>
      <c r="O67" s="213"/>
      <c r="P67" s="213"/>
      <c r="Q67" s="213"/>
      <c r="R67" s="213"/>
      <c r="S67" s="213"/>
      <c r="T67" s="213"/>
      <c r="U67" s="213"/>
      <c r="V67" s="213"/>
      <c r="W67" s="213"/>
      <c r="X67" s="206" t="s">
        <v>22</v>
      </c>
      <c r="Y67" s="206"/>
      <c r="Z67" s="206"/>
      <c r="AA67" s="206"/>
      <c r="AB67" s="206"/>
      <c r="AC67" s="206"/>
      <c r="AD67" s="206"/>
      <c r="AE67" s="206"/>
      <c r="AF67" s="206"/>
      <c r="AG67" s="206"/>
      <c r="AH67" s="206"/>
      <c r="AI67" s="206"/>
      <c r="AJ67" s="206"/>
      <c r="AK67" s="235" t="s">
        <v>35</v>
      </c>
      <c r="AL67" s="236"/>
      <c r="AM67" s="236"/>
      <c r="AN67" s="236"/>
      <c r="AO67" s="236"/>
      <c r="AP67" s="236"/>
      <c r="AQ67" s="236"/>
      <c r="AR67" s="236"/>
      <c r="AS67" s="236"/>
      <c r="AT67" s="236"/>
      <c r="AU67" s="236"/>
      <c r="AV67" s="236"/>
      <c r="AW67" s="236"/>
      <c r="AX67" s="236"/>
      <c r="AY67" s="236"/>
      <c r="AZ67" s="236"/>
      <c r="BA67" s="236"/>
      <c r="BB67" s="236"/>
      <c r="BC67" s="236"/>
      <c r="BD67" s="236"/>
      <c r="BE67" s="236"/>
      <c r="BF67" s="236"/>
      <c r="BG67" s="237"/>
      <c r="BH67" s="244" t="s">
        <v>226</v>
      </c>
      <c r="BI67" s="245"/>
      <c r="BJ67" s="245"/>
      <c r="BK67" s="245"/>
      <c r="BL67" s="245"/>
      <c r="BM67" s="245"/>
      <c r="BN67" s="159"/>
      <c r="BO67" s="117"/>
      <c r="BP67" s="117"/>
      <c r="BQ67" s="117"/>
      <c r="BR67" s="159"/>
      <c r="BS67" s="160"/>
      <c r="BT67" s="160"/>
      <c r="BU67" s="159"/>
      <c r="BV67" s="158"/>
      <c r="BW67" s="214" t="str">
        <f>IF(OR(AQ69="?",BI69=""),"",IF(AND(BI69&gt;=VLOOKUP(AL7,DK31:DT33,8),BI69&lt;=VLOOKUP(AL7,DK31:DT33,9)),"〇",""))</f>
        <v/>
      </c>
      <c r="BX67" s="214"/>
      <c r="BY67" s="214"/>
      <c r="BZ67" s="214"/>
      <c r="CA67" s="214"/>
      <c r="CB67" s="214" t="s">
        <v>23</v>
      </c>
      <c r="CC67" s="214"/>
      <c r="CD67" s="214"/>
      <c r="CE67" s="214"/>
      <c r="CF67" s="214"/>
      <c r="CG67" s="214" t="str">
        <f>IF(OR(AQ69="?",BI69=""),"",IF(OR(BI69&lt;VLOOKUP(AL7,DK31:DT33,8),BI69&gt;VLOOKUP(AL7,DK31:DT33,9)),"○",""))</f>
        <v/>
      </c>
      <c r="CH67" s="214"/>
      <c r="CI67" s="214"/>
      <c r="CJ67" s="214"/>
      <c r="CK67" s="214"/>
      <c r="CL67" s="243" t="s">
        <v>227</v>
      </c>
      <c r="CM67" s="243"/>
      <c r="CN67" s="243"/>
      <c r="CO67" s="15"/>
      <c r="CP67"/>
      <c r="CQ67" s="15"/>
      <c r="CR67" s="15"/>
      <c r="CS67" s="4"/>
      <c r="CT67" s="15"/>
      <c r="CU67"/>
      <c r="CV67" s="4"/>
      <c r="CW67" s="4"/>
      <c r="CX67" s="4"/>
      <c r="CY67" s="15"/>
      <c r="DA67" s="5" t="s">
        <v>228</v>
      </c>
      <c r="DB67" s="5" t="s">
        <v>229</v>
      </c>
      <c r="DO67" s="124"/>
    </row>
    <row r="68" spans="5:1021 1253:2045 2277:3069 3301:4093 4325:5117 5349:6141 6373:7165 7397:8189 8421:9213 9445:10237 10469:11261 11493:12285 12517:13309 13541:14333 14565:15357 15589:16125" ht="8.1" customHeight="1" x14ac:dyDescent="0.15">
      <c r="E68" s="207"/>
      <c r="F68" s="207"/>
      <c r="G68" s="234"/>
      <c r="H68" s="234"/>
      <c r="I68" s="234"/>
      <c r="J68" s="234"/>
      <c r="K68" s="234"/>
      <c r="L68" s="234"/>
      <c r="M68" s="213"/>
      <c r="N68" s="213"/>
      <c r="O68" s="213"/>
      <c r="P68" s="213"/>
      <c r="Q68" s="213"/>
      <c r="R68" s="213"/>
      <c r="S68" s="213"/>
      <c r="T68" s="213"/>
      <c r="U68" s="213"/>
      <c r="V68" s="213"/>
      <c r="W68" s="213"/>
      <c r="X68" s="206"/>
      <c r="Y68" s="206"/>
      <c r="Z68" s="206"/>
      <c r="AA68" s="206"/>
      <c r="AB68" s="206"/>
      <c r="AC68" s="206"/>
      <c r="AD68" s="206"/>
      <c r="AE68" s="206"/>
      <c r="AF68" s="206"/>
      <c r="AG68" s="206"/>
      <c r="AH68" s="206"/>
      <c r="AI68" s="206"/>
      <c r="AJ68" s="206"/>
      <c r="AK68" s="238"/>
      <c r="AL68" s="239"/>
      <c r="AM68" s="239"/>
      <c r="AN68" s="239"/>
      <c r="AO68" s="239"/>
      <c r="AP68" s="239"/>
      <c r="AQ68" s="239"/>
      <c r="AR68" s="239"/>
      <c r="AS68" s="239"/>
      <c r="AT68" s="239"/>
      <c r="AU68" s="239"/>
      <c r="AV68" s="239"/>
      <c r="AW68" s="239"/>
      <c r="AX68" s="239"/>
      <c r="AY68" s="239"/>
      <c r="AZ68" s="239"/>
      <c r="BA68" s="239"/>
      <c r="BB68" s="239"/>
      <c r="BC68" s="239"/>
      <c r="BD68" s="239"/>
      <c r="BE68" s="239"/>
      <c r="BF68" s="239"/>
      <c r="BG68" s="240"/>
      <c r="BH68" s="246"/>
      <c r="BI68" s="218"/>
      <c r="BJ68" s="218"/>
      <c r="BK68" s="218"/>
      <c r="BL68" s="218"/>
      <c r="BM68" s="218"/>
      <c r="BN68" s="70"/>
      <c r="BO68" s="60"/>
      <c r="BP68" s="60"/>
      <c r="BQ68" s="60"/>
      <c r="BR68" s="79"/>
      <c r="BS68" s="79"/>
      <c r="BT68" s="79"/>
      <c r="BU68" s="70"/>
      <c r="BV68" s="74"/>
      <c r="BW68" s="214"/>
      <c r="BX68" s="214"/>
      <c r="BY68" s="214"/>
      <c r="BZ68" s="214"/>
      <c r="CA68" s="214"/>
      <c r="CB68" s="214"/>
      <c r="CC68" s="214"/>
      <c r="CD68" s="214"/>
      <c r="CE68" s="214"/>
      <c r="CF68" s="214"/>
      <c r="CG68" s="214"/>
      <c r="CH68" s="214"/>
      <c r="CI68" s="214"/>
      <c r="CJ68" s="214"/>
      <c r="CK68" s="214"/>
      <c r="CL68" s="243"/>
      <c r="CM68" s="243"/>
      <c r="CN68" s="243"/>
      <c r="CO68" s="15"/>
      <c r="CP68"/>
      <c r="CQ68" s="15"/>
      <c r="CR68" s="15"/>
      <c r="CS68" s="15"/>
      <c r="CT68" s="15"/>
      <c r="CU68"/>
      <c r="CV68" s="15"/>
      <c r="CW68" s="15"/>
      <c r="CX68" s="15"/>
      <c r="CY68" s="15"/>
      <c r="DA68" s="5" t="s">
        <v>230</v>
      </c>
      <c r="DB68" s="5" t="s">
        <v>231</v>
      </c>
      <c r="DO68" s="124"/>
    </row>
    <row r="69" spans="5:1021 1253:2045 2277:3069 3301:4093 4325:5117 5349:6141 6373:7165 7397:8189 8421:9213 9445:10237 10469:11261 11493:12285 12517:13309 13541:14333 14565:15357 15589:16125" ht="8.1" customHeight="1" x14ac:dyDescent="0.15">
      <c r="E69" s="207"/>
      <c r="F69" s="207"/>
      <c r="G69" s="234"/>
      <c r="H69" s="234"/>
      <c r="I69" s="234"/>
      <c r="J69" s="234"/>
      <c r="K69" s="234"/>
      <c r="L69" s="234"/>
      <c r="M69" s="213"/>
      <c r="N69" s="213"/>
      <c r="O69" s="213"/>
      <c r="P69" s="213"/>
      <c r="Q69" s="213"/>
      <c r="R69" s="213"/>
      <c r="S69" s="213"/>
      <c r="T69" s="213"/>
      <c r="U69" s="213"/>
      <c r="V69" s="213"/>
      <c r="W69" s="213"/>
      <c r="X69" s="206"/>
      <c r="Y69" s="206"/>
      <c r="Z69" s="206"/>
      <c r="AA69" s="206"/>
      <c r="AB69" s="206"/>
      <c r="AC69" s="206"/>
      <c r="AD69" s="206"/>
      <c r="AE69" s="206"/>
      <c r="AF69" s="206"/>
      <c r="AG69" s="206"/>
      <c r="AH69" s="206"/>
      <c r="AI69" s="206"/>
      <c r="AJ69" s="206"/>
      <c r="AK69" s="296" t="s">
        <v>36</v>
      </c>
      <c r="AL69" s="297"/>
      <c r="AM69" s="297"/>
      <c r="AN69" s="297"/>
      <c r="AO69" s="297"/>
      <c r="AP69" s="297"/>
      <c r="AQ69" s="256" t="str">
        <f>IF(OR(AL7="",AL7="認定番号"),"?",VLOOKUP(AL7,DK31:DT33,7,FALSE))</f>
        <v>?</v>
      </c>
      <c r="AR69" s="256"/>
      <c r="AS69" s="256"/>
      <c r="AT69" s="256"/>
      <c r="AU69" s="256"/>
      <c r="AV69" s="256"/>
      <c r="AW69" s="256"/>
      <c r="AX69" s="256"/>
      <c r="AY69" s="256"/>
      <c r="AZ69" s="256"/>
      <c r="BA69" s="256"/>
      <c r="BB69" s="256"/>
      <c r="BC69" s="256" t="s">
        <v>212</v>
      </c>
      <c r="BD69" s="256"/>
      <c r="BE69" s="256"/>
      <c r="BF69" s="256"/>
      <c r="BG69" s="137"/>
      <c r="BH69" s="61"/>
      <c r="BI69" s="221"/>
      <c r="BJ69" s="221"/>
      <c r="BK69" s="221"/>
      <c r="BL69" s="221"/>
      <c r="BM69" s="221"/>
      <c r="BN69" s="221"/>
      <c r="BO69" s="221"/>
      <c r="BP69" s="221"/>
      <c r="BQ69" s="221"/>
      <c r="BR69" s="221"/>
      <c r="BS69" s="218" t="s">
        <v>212</v>
      </c>
      <c r="BT69" s="218"/>
      <c r="BU69" s="218"/>
      <c r="BV69" s="74"/>
      <c r="BW69" s="214"/>
      <c r="BX69" s="214"/>
      <c r="BY69" s="214"/>
      <c r="BZ69" s="214"/>
      <c r="CA69" s="214"/>
      <c r="CB69" s="214"/>
      <c r="CC69" s="214"/>
      <c r="CD69" s="214"/>
      <c r="CE69" s="214"/>
      <c r="CF69" s="214"/>
      <c r="CG69" s="214"/>
      <c r="CH69" s="214"/>
      <c r="CI69" s="214"/>
      <c r="CJ69" s="214"/>
      <c r="CK69" s="214"/>
      <c r="CL69" s="243"/>
      <c r="CM69" s="243"/>
      <c r="CN69" s="243"/>
      <c r="CO69" s="15"/>
      <c r="CP69"/>
      <c r="CQ69" s="15"/>
      <c r="CR69" s="15"/>
      <c r="CS69" s="15"/>
      <c r="CT69" s="15"/>
      <c r="CU69"/>
      <c r="CV69" s="15"/>
      <c r="CW69" s="15"/>
      <c r="CX69" s="15"/>
      <c r="CY69" s="15"/>
    </row>
    <row r="70" spans="5:1021 1253:2045 2277:3069 3301:4093 4325:5117 5349:6141 6373:7165 7397:8189 8421:9213 9445:10237 10469:11261 11493:12285 12517:13309 13541:14333 14565:15357 15589:16125" ht="8.1" customHeight="1" x14ac:dyDescent="0.15">
      <c r="E70" s="207"/>
      <c r="F70" s="207"/>
      <c r="G70" s="234"/>
      <c r="H70" s="234"/>
      <c r="I70" s="234"/>
      <c r="J70" s="234"/>
      <c r="K70" s="234"/>
      <c r="L70" s="234"/>
      <c r="M70" s="213"/>
      <c r="N70" s="213"/>
      <c r="O70" s="213"/>
      <c r="P70" s="213"/>
      <c r="Q70" s="213"/>
      <c r="R70" s="213"/>
      <c r="S70" s="213"/>
      <c r="T70" s="213"/>
      <c r="U70" s="213"/>
      <c r="V70" s="213"/>
      <c r="W70" s="213"/>
      <c r="X70" s="206"/>
      <c r="Y70" s="206"/>
      <c r="Z70" s="206"/>
      <c r="AA70" s="206"/>
      <c r="AB70" s="206"/>
      <c r="AC70" s="206"/>
      <c r="AD70" s="206"/>
      <c r="AE70" s="206"/>
      <c r="AF70" s="206"/>
      <c r="AG70" s="206"/>
      <c r="AH70" s="206"/>
      <c r="AI70" s="206"/>
      <c r="AJ70" s="206"/>
      <c r="AK70" s="296"/>
      <c r="AL70" s="297"/>
      <c r="AM70" s="297"/>
      <c r="AN70" s="297"/>
      <c r="AO70" s="297"/>
      <c r="AP70" s="297"/>
      <c r="AQ70" s="258"/>
      <c r="AR70" s="258"/>
      <c r="AS70" s="258"/>
      <c r="AT70" s="258"/>
      <c r="AU70" s="258"/>
      <c r="AV70" s="258"/>
      <c r="AW70" s="258"/>
      <c r="AX70" s="258"/>
      <c r="AY70" s="258"/>
      <c r="AZ70" s="258"/>
      <c r="BA70" s="258"/>
      <c r="BB70" s="258"/>
      <c r="BC70" s="256"/>
      <c r="BD70" s="256"/>
      <c r="BE70" s="256"/>
      <c r="BF70" s="256"/>
      <c r="BG70" s="137"/>
      <c r="BH70" s="61"/>
      <c r="BI70" s="222"/>
      <c r="BJ70" s="222"/>
      <c r="BK70" s="222"/>
      <c r="BL70" s="222"/>
      <c r="BM70" s="222"/>
      <c r="BN70" s="222"/>
      <c r="BO70" s="222"/>
      <c r="BP70" s="222"/>
      <c r="BQ70" s="222"/>
      <c r="BR70" s="222"/>
      <c r="BS70" s="218"/>
      <c r="BT70" s="218"/>
      <c r="BU70" s="218"/>
      <c r="BV70" s="74"/>
      <c r="BW70" s="214"/>
      <c r="BX70" s="214"/>
      <c r="BY70" s="214"/>
      <c r="BZ70" s="214"/>
      <c r="CA70" s="214"/>
      <c r="CB70" s="214"/>
      <c r="CC70" s="214"/>
      <c r="CD70" s="214"/>
      <c r="CE70" s="214"/>
      <c r="CF70" s="214"/>
      <c r="CG70" s="214"/>
      <c r="CH70" s="214"/>
      <c r="CI70" s="214"/>
      <c r="CJ70" s="214"/>
      <c r="CK70" s="214"/>
      <c r="CL70" s="243"/>
      <c r="CM70" s="243"/>
      <c r="CN70" s="243"/>
      <c r="CO70" s="15"/>
      <c r="CP70"/>
      <c r="CQ70" s="4"/>
      <c r="CR70" s="15"/>
      <c r="CS70" s="15"/>
      <c r="CT70" s="15"/>
      <c r="CU70" s="15"/>
      <c r="CV70" s="15"/>
      <c r="CW70" s="15"/>
      <c r="CX70" s="15"/>
      <c r="CY70" s="15"/>
    </row>
    <row r="71" spans="5:1021 1253:2045 2277:3069 3301:4093 4325:5117 5349:6141 6373:7165 7397:8189 8421:9213 9445:10237 10469:11261 11493:12285 12517:13309 13541:14333 14565:15357 15589:16125" ht="8.1" customHeight="1" x14ac:dyDescent="0.15">
      <c r="E71" s="207"/>
      <c r="F71" s="207"/>
      <c r="G71" s="234"/>
      <c r="H71" s="234"/>
      <c r="I71" s="234"/>
      <c r="J71" s="234"/>
      <c r="K71" s="234"/>
      <c r="L71" s="234"/>
      <c r="M71" s="213"/>
      <c r="N71" s="213"/>
      <c r="O71" s="213"/>
      <c r="P71" s="213"/>
      <c r="Q71" s="213"/>
      <c r="R71" s="213"/>
      <c r="S71" s="213"/>
      <c r="T71" s="213"/>
      <c r="U71" s="213"/>
      <c r="V71" s="213"/>
      <c r="W71" s="213"/>
      <c r="X71" s="206"/>
      <c r="Y71" s="206"/>
      <c r="Z71" s="206"/>
      <c r="AA71" s="206"/>
      <c r="AB71" s="206"/>
      <c r="AC71" s="206"/>
      <c r="AD71" s="206"/>
      <c r="AE71" s="206"/>
      <c r="AF71" s="206"/>
      <c r="AG71" s="206"/>
      <c r="AH71" s="206"/>
      <c r="AI71" s="206"/>
      <c r="AJ71" s="206"/>
      <c r="AK71" s="138"/>
      <c r="AL71" s="133"/>
      <c r="AM71" s="133"/>
      <c r="AN71" s="133"/>
      <c r="AO71" s="133"/>
      <c r="AP71" s="133"/>
      <c r="AQ71" s="133"/>
      <c r="AR71" s="133"/>
      <c r="AS71" s="133"/>
      <c r="AT71" s="133"/>
      <c r="AU71" s="133"/>
      <c r="AV71" s="133"/>
      <c r="AW71" s="133"/>
      <c r="AX71" s="133"/>
      <c r="AY71" s="133"/>
      <c r="AZ71" s="133"/>
      <c r="BA71" s="133"/>
      <c r="BB71" s="133"/>
      <c r="BC71" s="133"/>
      <c r="BD71" s="133"/>
      <c r="BE71" s="133"/>
      <c r="BF71" s="133"/>
      <c r="BG71" s="139"/>
      <c r="BH71" s="78"/>
      <c r="BI71" s="146"/>
      <c r="BJ71" s="149"/>
      <c r="BK71" s="149"/>
      <c r="BL71" s="149"/>
      <c r="BM71" s="149"/>
      <c r="BN71" s="149"/>
      <c r="BO71" s="149"/>
      <c r="BP71" s="149"/>
      <c r="BQ71" s="149"/>
      <c r="BR71" s="161"/>
      <c r="BS71" s="161"/>
      <c r="BT71" s="161"/>
      <c r="BU71" s="146"/>
      <c r="BV71" s="73"/>
      <c r="BW71" s="214"/>
      <c r="BX71" s="214"/>
      <c r="BY71" s="214"/>
      <c r="BZ71" s="214"/>
      <c r="CA71" s="214"/>
      <c r="CB71" s="214"/>
      <c r="CC71" s="214"/>
      <c r="CD71" s="214"/>
      <c r="CE71" s="214"/>
      <c r="CF71" s="214"/>
      <c r="CG71" s="214"/>
      <c r="CH71" s="214"/>
      <c r="CI71" s="214"/>
      <c r="CJ71" s="214"/>
      <c r="CK71" s="214"/>
      <c r="CL71" s="243"/>
      <c r="CM71" s="243"/>
      <c r="CN71" s="243"/>
      <c r="CO71" s="15"/>
      <c r="CP71"/>
      <c r="CQ71" s="4"/>
      <c r="CR71" s="15"/>
      <c r="CS71" s="15"/>
      <c r="CT71" s="15"/>
      <c r="CU71" s="15"/>
      <c r="CV71" s="15"/>
      <c r="CW71" s="15"/>
      <c r="CX71" s="15"/>
      <c r="CY71" s="15"/>
      <c r="DA71" s="5"/>
      <c r="DB71" s="5"/>
      <c r="DE71" s="5"/>
      <c r="DL71" s="9"/>
      <c r="DM71" s="9"/>
      <c r="DN71" s="124"/>
      <c r="DO71" s="124"/>
    </row>
    <row r="72" spans="5:1021 1253:2045 2277:3069 3301:4093 4325:5117 5349:6141 6373:7165 7397:8189 8421:9213 9445:10237 10469:11261 11493:12285 12517:13309 13541:14333 14565:15357 15589:16125" ht="8.1" customHeight="1" x14ac:dyDescent="0.15">
      <c r="E72" s="207"/>
      <c r="F72" s="207"/>
      <c r="G72" s="234"/>
      <c r="H72" s="234"/>
      <c r="I72" s="234"/>
      <c r="J72" s="234"/>
      <c r="K72" s="234"/>
      <c r="L72" s="234"/>
      <c r="M72" s="213" t="s">
        <v>232</v>
      </c>
      <c r="N72" s="213"/>
      <c r="O72" s="213"/>
      <c r="P72" s="213"/>
      <c r="Q72" s="213"/>
      <c r="R72" s="213"/>
      <c r="S72" s="213"/>
      <c r="T72" s="213"/>
      <c r="U72" s="213"/>
      <c r="V72" s="213"/>
      <c r="W72" s="213"/>
      <c r="X72" s="206" t="s">
        <v>233</v>
      </c>
      <c r="Y72" s="206"/>
      <c r="Z72" s="206"/>
      <c r="AA72" s="206"/>
      <c r="AB72" s="206"/>
      <c r="AC72" s="206"/>
      <c r="AD72" s="206"/>
      <c r="AE72" s="206"/>
      <c r="AF72" s="206"/>
      <c r="AG72" s="206"/>
      <c r="AH72" s="206"/>
      <c r="AI72" s="206"/>
      <c r="AJ72" s="206"/>
      <c r="AK72" s="209" t="s">
        <v>234</v>
      </c>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1"/>
      <c r="BH72" s="115"/>
      <c r="BI72" s="245" t="s">
        <v>178</v>
      </c>
      <c r="BJ72" s="245"/>
      <c r="BK72" s="245"/>
      <c r="BL72" s="245"/>
      <c r="BM72" s="245"/>
      <c r="BN72" s="245"/>
      <c r="BO72" s="298"/>
      <c r="BP72" s="298"/>
      <c r="BQ72" s="298"/>
      <c r="BR72" s="298"/>
      <c r="BS72" s="298"/>
      <c r="BT72" s="245" t="s">
        <v>182</v>
      </c>
      <c r="BU72" s="245"/>
      <c r="BV72" s="295"/>
      <c r="BW72" s="214" t="str">
        <f>IF(OR(BO72="",BM75=""),"",IF(AND(DC79="〇",DC80="〇"),"〇",""))</f>
        <v/>
      </c>
      <c r="BX72" s="214"/>
      <c r="BY72" s="214"/>
      <c r="BZ72" s="214"/>
      <c r="CA72" s="214"/>
      <c r="CB72" s="214" t="s">
        <v>23</v>
      </c>
      <c r="CC72" s="214"/>
      <c r="CD72" s="214"/>
      <c r="CE72" s="214"/>
      <c r="CF72" s="214"/>
      <c r="CG72" s="214" t="str">
        <f>IF(AND(BO72="",BM75=""),"",IF(OR(DC79="×",DC80="×"),"〇",""))</f>
        <v/>
      </c>
      <c r="CH72" s="214"/>
      <c r="CI72" s="214"/>
      <c r="CJ72" s="214"/>
      <c r="CK72" s="214"/>
      <c r="CL72" s="215" t="s">
        <v>235</v>
      </c>
      <c r="CM72" s="215"/>
      <c r="CN72" s="215"/>
      <c r="CO72" s="15"/>
      <c r="CP72"/>
      <c r="CQ72" s="15"/>
      <c r="CR72" s="15"/>
      <c r="CS72" s="15"/>
      <c r="CT72" s="15"/>
      <c r="CU72" s="15"/>
      <c r="CV72" s="15"/>
      <c r="CW72" s="15"/>
      <c r="CX72" s="15"/>
      <c r="CY72" s="15"/>
      <c r="DA72" s="5">
        <v>60</v>
      </c>
      <c r="DB72" s="43" t="str">
        <f>IF(OR(BX14="",CE14=""),"",((0.001373*(BX14*BX14)-(0.11029*BX14)+270.7)*((0.02*CE14)+0.93)*1.35))</f>
        <v/>
      </c>
      <c r="DE72" s="5" t="s">
        <v>236</v>
      </c>
      <c r="DL72" s="9"/>
      <c r="DM72" s="9"/>
      <c r="DN72" s="124"/>
      <c r="DO72" s="124"/>
    </row>
    <row r="73" spans="5:1021 1253:2045 2277:3069 3301:4093 4325:5117 5349:6141 6373:7165 7397:8189 8421:9213 9445:10237 10469:11261 11493:12285 12517:13309 13541:14333 14565:15357 15589:16125" ht="8.1" customHeight="1" x14ac:dyDescent="0.15">
      <c r="E73" s="207"/>
      <c r="F73" s="207"/>
      <c r="G73" s="234"/>
      <c r="H73" s="234"/>
      <c r="I73" s="234"/>
      <c r="J73" s="234"/>
      <c r="K73" s="234"/>
      <c r="L73" s="234"/>
      <c r="M73" s="213"/>
      <c r="N73" s="213"/>
      <c r="O73" s="213"/>
      <c r="P73" s="213"/>
      <c r="Q73" s="213"/>
      <c r="R73" s="213"/>
      <c r="S73" s="213"/>
      <c r="T73" s="213"/>
      <c r="U73" s="213"/>
      <c r="V73" s="213"/>
      <c r="W73" s="213"/>
      <c r="X73" s="206"/>
      <c r="Y73" s="206"/>
      <c r="Z73" s="206"/>
      <c r="AA73" s="206"/>
      <c r="AB73" s="206"/>
      <c r="AC73" s="206"/>
      <c r="AD73" s="206"/>
      <c r="AE73" s="206"/>
      <c r="AF73" s="206"/>
      <c r="AG73" s="206"/>
      <c r="AH73" s="206"/>
      <c r="AI73" s="206"/>
      <c r="AJ73" s="206"/>
      <c r="AK73" s="202"/>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04"/>
      <c r="BH73" s="68"/>
      <c r="BI73" s="218"/>
      <c r="BJ73" s="218"/>
      <c r="BK73" s="218"/>
      <c r="BL73" s="218"/>
      <c r="BM73" s="218"/>
      <c r="BN73" s="218"/>
      <c r="BO73" s="222"/>
      <c r="BP73" s="222"/>
      <c r="BQ73" s="222"/>
      <c r="BR73" s="222"/>
      <c r="BS73" s="222"/>
      <c r="BT73" s="218"/>
      <c r="BU73" s="218"/>
      <c r="BV73" s="219"/>
      <c r="BW73" s="214"/>
      <c r="BX73" s="214"/>
      <c r="BY73" s="214"/>
      <c r="BZ73" s="214"/>
      <c r="CA73" s="214"/>
      <c r="CB73" s="214"/>
      <c r="CC73" s="214"/>
      <c r="CD73" s="214"/>
      <c r="CE73" s="214"/>
      <c r="CF73" s="214"/>
      <c r="CG73" s="214"/>
      <c r="CH73" s="214"/>
      <c r="CI73" s="214"/>
      <c r="CJ73" s="214"/>
      <c r="CK73" s="214"/>
      <c r="CL73" s="215"/>
      <c r="CM73" s="215"/>
      <c r="CN73" s="215"/>
      <c r="CO73" s="15"/>
      <c r="CP73"/>
      <c r="CQ73" s="15"/>
      <c r="CR73" s="15"/>
      <c r="CS73" s="15"/>
      <c r="CT73" s="15"/>
      <c r="CU73" s="15"/>
      <c r="CV73" s="15"/>
      <c r="CW73" s="15"/>
      <c r="CX73" s="15"/>
      <c r="CY73" s="15"/>
      <c r="DA73" s="5">
        <v>45</v>
      </c>
      <c r="DB73" s="43" t="str">
        <f>IF(OR(BX14="",CE14=""),"",((0.001029*(BX14*BX14)-(0.08219*BX14)+202.9)*((0.02*CE14)+0.93)*1.35))</f>
        <v/>
      </c>
      <c r="DE73" s="5" t="s">
        <v>237</v>
      </c>
      <c r="DL73" s="9"/>
      <c r="DM73" s="9"/>
      <c r="DN73" s="124"/>
      <c r="DO73" s="124"/>
    </row>
    <row r="74" spans="5:1021 1253:2045 2277:3069 3301:4093 4325:5117 5349:6141 6373:7165 7397:8189 8421:9213 9445:10237 10469:11261 11493:12285 12517:13309 13541:14333 14565:15357 15589:16125" ht="8.1" customHeight="1" x14ac:dyDescent="0.15">
      <c r="E74" s="207"/>
      <c r="F74" s="207"/>
      <c r="G74" s="234"/>
      <c r="H74" s="234"/>
      <c r="I74" s="234"/>
      <c r="J74" s="234"/>
      <c r="K74" s="234"/>
      <c r="L74" s="234"/>
      <c r="M74" s="213"/>
      <c r="N74" s="213"/>
      <c r="O74" s="213"/>
      <c r="P74" s="213"/>
      <c r="Q74" s="213"/>
      <c r="R74" s="213"/>
      <c r="S74" s="213"/>
      <c r="T74" s="213"/>
      <c r="U74" s="213"/>
      <c r="V74" s="213"/>
      <c r="W74" s="213"/>
      <c r="X74" s="206"/>
      <c r="Y74" s="206"/>
      <c r="Z74" s="206"/>
      <c r="AA74" s="206"/>
      <c r="AB74" s="206"/>
      <c r="AC74" s="206"/>
      <c r="AD74" s="206"/>
      <c r="AE74" s="206"/>
      <c r="AF74" s="206"/>
      <c r="AG74" s="206"/>
      <c r="AH74" s="206"/>
      <c r="AI74" s="206"/>
      <c r="AJ74" s="206"/>
      <c r="AK74" s="202"/>
      <c r="AL74" s="203"/>
      <c r="AM74" s="203"/>
      <c r="AN74" s="203"/>
      <c r="AO74" s="203"/>
      <c r="AP74" s="203"/>
      <c r="AQ74" s="203"/>
      <c r="AR74" s="203"/>
      <c r="AS74" s="203"/>
      <c r="AT74" s="203"/>
      <c r="AU74" s="203"/>
      <c r="AV74" s="203"/>
      <c r="AW74" s="203"/>
      <c r="AX74" s="203"/>
      <c r="AY74" s="203"/>
      <c r="AZ74" s="203"/>
      <c r="BA74" s="203"/>
      <c r="BB74" s="203"/>
      <c r="BC74" s="203"/>
      <c r="BD74" s="203"/>
      <c r="BE74" s="203"/>
      <c r="BF74" s="203"/>
      <c r="BG74" s="204"/>
      <c r="BH74" s="68"/>
      <c r="BI74" s="62"/>
      <c r="BJ74" s="62"/>
      <c r="BK74" s="62"/>
      <c r="BL74" s="60"/>
      <c r="BM74" s="60"/>
      <c r="BN74" s="60"/>
      <c r="BO74" s="60"/>
      <c r="BP74" s="60"/>
      <c r="BQ74" s="60"/>
      <c r="BR74" s="60"/>
      <c r="BS74" s="60"/>
      <c r="BT74" s="79"/>
      <c r="BU74" s="79"/>
      <c r="BV74" s="69"/>
      <c r="BW74" s="214"/>
      <c r="BX74" s="214"/>
      <c r="BY74" s="214"/>
      <c r="BZ74" s="214"/>
      <c r="CA74" s="214"/>
      <c r="CB74" s="214"/>
      <c r="CC74" s="214"/>
      <c r="CD74" s="214"/>
      <c r="CE74" s="214"/>
      <c r="CF74" s="214"/>
      <c r="CG74" s="214"/>
      <c r="CH74" s="214"/>
      <c r="CI74" s="214"/>
      <c r="CJ74" s="214"/>
      <c r="CK74" s="214"/>
      <c r="CL74" s="215"/>
      <c r="CM74" s="215"/>
      <c r="CN74" s="215"/>
      <c r="CO74" s="15"/>
      <c r="CP74" s="15"/>
      <c r="CQ74" s="15"/>
      <c r="CR74" s="15"/>
      <c r="CS74" s="15"/>
      <c r="CT74" s="15"/>
      <c r="CU74" s="15"/>
      <c r="CV74" s="15"/>
      <c r="CW74" s="15"/>
      <c r="CX74" s="15"/>
      <c r="CY74" s="15"/>
      <c r="DA74" s="5">
        <v>30</v>
      </c>
      <c r="DB74" s="43" t="str">
        <f>IF(OR(BX14="",CE14=""),"",((0.0006868*(BX14*BX14)-(0.05541*BX14)+135.4)*((0.02*CE14)+0.93)*1.35))</f>
        <v/>
      </c>
      <c r="DE74" s="5"/>
      <c r="DM74" s="9"/>
      <c r="DN74" s="124"/>
      <c r="DO74" s="124"/>
    </row>
    <row r="75" spans="5:1021 1253:2045 2277:3069 3301:4093 4325:5117 5349:6141 6373:7165 7397:8189 8421:9213 9445:10237 10469:11261 11493:12285 12517:13309 13541:14333 14565:15357 15589:16125" ht="8.1" customHeight="1" x14ac:dyDescent="0.15">
      <c r="E75" s="207"/>
      <c r="F75" s="207"/>
      <c r="G75" s="234"/>
      <c r="H75" s="234"/>
      <c r="I75" s="234"/>
      <c r="J75" s="234"/>
      <c r="K75" s="234"/>
      <c r="L75" s="234"/>
      <c r="M75" s="213"/>
      <c r="N75" s="213"/>
      <c r="O75" s="213"/>
      <c r="P75" s="213"/>
      <c r="Q75" s="213"/>
      <c r="R75" s="213"/>
      <c r="S75" s="213"/>
      <c r="T75" s="213"/>
      <c r="U75" s="213"/>
      <c r="V75" s="213"/>
      <c r="W75" s="213"/>
      <c r="X75" s="206"/>
      <c r="Y75" s="206"/>
      <c r="Z75" s="206"/>
      <c r="AA75" s="206"/>
      <c r="AB75" s="206"/>
      <c r="AC75" s="206"/>
      <c r="AD75" s="206"/>
      <c r="AE75" s="206"/>
      <c r="AF75" s="206"/>
      <c r="AG75" s="206"/>
      <c r="AH75" s="206"/>
      <c r="AI75" s="206"/>
      <c r="AJ75" s="206"/>
      <c r="AK75" s="202"/>
      <c r="AL75" s="203"/>
      <c r="AM75" s="203"/>
      <c r="AN75" s="203"/>
      <c r="AO75" s="203"/>
      <c r="AP75" s="203"/>
      <c r="AQ75" s="203"/>
      <c r="AR75" s="203"/>
      <c r="AS75" s="203"/>
      <c r="AT75" s="203"/>
      <c r="AU75" s="203"/>
      <c r="AV75" s="203"/>
      <c r="AW75" s="203"/>
      <c r="AX75" s="203"/>
      <c r="AY75" s="203"/>
      <c r="AZ75" s="203"/>
      <c r="BA75" s="203"/>
      <c r="BB75" s="203"/>
      <c r="BC75" s="203"/>
      <c r="BD75" s="203"/>
      <c r="BE75" s="203"/>
      <c r="BF75" s="203"/>
      <c r="BG75" s="204"/>
      <c r="BH75" s="68"/>
      <c r="BI75" s="218" t="s">
        <v>238</v>
      </c>
      <c r="BJ75" s="218"/>
      <c r="BK75" s="218"/>
      <c r="BL75" s="218"/>
      <c r="BM75" s="221"/>
      <c r="BN75" s="221"/>
      <c r="BO75" s="221"/>
      <c r="BP75" s="221"/>
      <c r="BQ75" s="221"/>
      <c r="BR75" s="221"/>
      <c r="BS75" s="218" t="s">
        <v>183</v>
      </c>
      <c r="BT75" s="218"/>
      <c r="BU75" s="218"/>
      <c r="BV75" s="69"/>
      <c r="BW75" s="214"/>
      <c r="BX75" s="214"/>
      <c r="BY75" s="214"/>
      <c r="BZ75" s="214"/>
      <c r="CA75" s="214"/>
      <c r="CB75" s="214"/>
      <c r="CC75" s="214"/>
      <c r="CD75" s="214"/>
      <c r="CE75" s="214"/>
      <c r="CF75" s="214"/>
      <c r="CG75" s="214"/>
      <c r="CH75" s="214"/>
      <c r="CI75" s="214"/>
      <c r="CJ75" s="214"/>
      <c r="CK75" s="214"/>
      <c r="CL75" s="215"/>
      <c r="CM75" s="215"/>
      <c r="CN75" s="215"/>
      <c r="CO75" s="15"/>
      <c r="CP75" s="15"/>
      <c r="CQ75" s="15"/>
      <c r="CR75" s="15"/>
      <c r="CS75" s="15"/>
      <c r="CT75" s="15"/>
      <c r="CU75" s="15"/>
      <c r="CV75" s="15"/>
      <c r="CW75" s="15"/>
      <c r="CX75" s="15"/>
      <c r="CY75" s="15"/>
      <c r="DA75" s="5">
        <v>20</v>
      </c>
      <c r="DB75" s="43" t="str">
        <f>IF(OR(BX14="",CE14=""),"",((0.0004581*(BX14*BX14)-(0.03702*BX14)+90.26)*((0.02*CE14)+0.93)*1.35))</f>
        <v/>
      </c>
      <c r="DE75" s="5"/>
      <c r="DM75" s="9"/>
      <c r="DN75" s="124"/>
      <c r="DO75" s="124"/>
      <c r="RQ75" s="106"/>
      <c r="RR75" s="106"/>
      <c r="RS75" s="106"/>
      <c r="RT75" s="106"/>
      <c r="RU75" s="106"/>
      <c r="RV75" s="106"/>
      <c r="ABM75" s="106"/>
      <c r="ABN75" s="106"/>
      <c r="ABO75" s="106"/>
      <c r="ABP75" s="106"/>
      <c r="ABQ75" s="106"/>
      <c r="ABR75" s="106"/>
      <c r="ALI75" s="106"/>
      <c r="ALJ75" s="106"/>
      <c r="ALK75" s="106"/>
      <c r="ALL75" s="106"/>
      <c r="ALM75" s="106"/>
      <c r="ALN75" s="106"/>
      <c r="AVE75" s="106"/>
      <c r="AVF75" s="106"/>
      <c r="AVG75" s="106"/>
      <c r="AVH75" s="106"/>
      <c r="AVI75" s="106"/>
      <c r="AVJ75" s="106"/>
      <c r="BFA75" s="106"/>
      <c r="BFB75" s="106"/>
      <c r="BFC75" s="106"/>
      <c r="BFD75" s="106"/>
      <c r="BFE75" s="106"/>
      <c r="BFF75" s="106"/>
      <c r="BOW75" s="106"/>
      <c r="BOX75" s="106"/>
      <c r="BOY75" s="106"/>
      <c r="BOZ75" s="106"/>
      <c r="BPA75" s="106"/>
      <c r="BPB75" s="106"/>
      <c r="BYS75" s="106"/>
      <c r="BYT75" s="106"/>
      <c r="BYU75" s="106"/>
      <c r="BYV75" s="106"/>
      <c r="BYW75" s="106"/>
      <c r="BYX75" s="106"/>
      <c r="CIO75" s="106"/>
      <c r="CIP75" s="106"/>
      <c r="CIQ75" s="106"/>
      <c r="CIR75" s="106"/>
      <c r="CIS75" s="106"/>
      <c r="CIT75" s="106"/>
      <c r="CSK75" s="106"/>
      <c r="CSL75" s="106"/>
      <c r="CSM75" s="106"/>
      <c r="CSN75" s="106"/>
      <c r="CSO75" s="106"/>
      <c r="CSP75" s="106"/>
      <c r="DCG75" s="106"/>
      <c r="DCH75" s="106"/>
      <c r="DCI75" s="106"/>
      <c r="DCJ75" s="106"/>
      <c r="DCK75" s="106"/>
      <c r="DCL75" s="106"/>
      <c r="DMC75" s="106"/>
      <c r="DMD75" s="106"/>
      <c r="DME75" s="106"/>
      <c r="DMF75" s="106"/>
      <c r="DMG75" s="106"/>
      <c r="DMH75" s="106"/>
      <c r="DVY75" s="106"/>
      <c r="DVZ75" s="106"/>
      <c r="DWA75" s="106"/>
      <c r="DWB75" s="106"/>
      <c r="DWC75" s="106"/>
      <c r="DWD75" s="106"/>
      <c r="EFU75" s="106"/>
      <c r="EFV75" s="106"/>
      <c r="EFW75" s="106"/>
      <c r="EFX75" s="106"/>
      <c r="EFY75" s="106"/>
      <c r="EFZ75" s="106"/>
      <c r="EPQ75" s="106"/>
      <c r="EPR75" s="106"/>
      <c r="EPS75" s="106"/>
      <c r="EPT75" s="106"/>
      <c r="EPU75" s="106"/>
      <c r="EPV75" s="106"/>
      <c r="EZM75" s="106"/>
      <c r="EZN75" s="106"/>
      <c r="EZO75" s="106"/>
      <c r="EZP75" s="106"/>
      <c r="EZQ75" s="106"/>
      <c r="EZR75" s="106"/>
      <c r="FJI75" s="106"/>
      <c r="FJJ75" s="106"/>
      <c r="FJK75" s="106"/>
      <c r="FJL75" s="106"/>
      <c r="FJM75" s="106"/>
      <c r="FJN75" s="106"/>
      <c r="FTE75" s="106"/>
      <c r="FTF75" s="106"/>
      <c r="FTG75" s="106"/>
      <c r="FTH75" s="106"/>
      <c r="FTI75" s="106"/>
      <c r="FTJ75" s="106"/>
      <c r="GDA75" s="106"/>
      <c r="GDB75" s="106"/>
      <c r="GDC75" s="106"/>
      <c r="GDD75" s="106"/>
      <c r="GDE75" s="106"/>
      <c r="GDF75" s="106"/>
      <c r="GMW75" s="106"/>
      <c r="GMX75" s="106"/>
      <c r="GMY75" s="106"/>
      <c r="GMZ75" s="106"/>
      <c r="GNA75" s="106"/>
      <c r="GNB75" s="106"/>
      <c r="GWS75" s="106"/>
      <c r="GWT75" s="106"/>
      <c r="GWU75" s="106"/>
      <c r="GWV75" s="106"/>
      <c r="GWW75" s="106"/>
      <c r="GWX75" s="106"/>
      <c r="HGO75" s="106"/>
      <c r="HGP75" s="106"/>
      <c r="HGQ75" s="106"/>
      <c r="HGR75" s="106"/>
      <c r="HGS75" s="106"/>
      <c r="HGT75" s="106"/>
      <c r="HQK75" s="106"/>
      <c r="HQL75" s="106"/>
      <c r="HQM75" s="106"/>
      <c r="HQN75" s="106"/>
      <c r="HQO75" s="106"/>
      <c r="HQP75" s="106"/>
      <c r="IAG75" s="106"/>
      <c r="IAH75" s="106"/>
      <c r="IAI75" s="106"/>
      <c r="IAJ75" s="106"/>
      <c r="IAK75" s="106"/>
      <c r="IAL75" s="106"/>
      <c r="IKC75" s="106"/>
      <c r="IKD75" s="106"/>
      <c r="IKE75" s="106"/>
      <c r="IKF75" s="106"/>
      <c r="IKG75" s="106"/>
      <c r="IKH75" s="106"/>
      <c r="ITY75" s="106"/>
      <c r="ITZ75" s="106"/>
      <c r="IUA75" s="106"/>
      <c r="IUB75" s="106"/>
      <c r="IUC75" s="106"/>
      <c r="IUD75" s="106"/>
      <c r="JDU75" s="106"/>
      <c r="JDV75" s="106"/>
      <c r="JDW75" s="106"/>
      <c r="JDX75" s="106"/>
      <c r="JDY75" s="106"/>
      <c r="JDZ75" s="106"/>
      <c r="JNQ75" s="106"/>
      <c r="JNR75" s="106"/>
      <c r="JNS75" s="106"/>
      <c r="JNT75" s="106"/>
      <c r="JNU75" s="106"/>
      <c r="JNV75" s="106"/>
      <c r="JXM75" s="106"/>
      <c r="JXN75" s="106"/>
      <c r="JXO75" s="106"/>
      <c r="JXP75" s="106"/>
      <c r="JXQ75" s="106"/>
      <c r="JXR75" s="106"/>
      <c r="KHI75" s="106"/>
      <c r="KHJ75" s="106"/>
      <c r="KHK75" s="106"/>
      <c r="KHL75" s="106"/>
      <c r="KHM75" s="106"/>
      <c r="KHN75" s="106"/>
      <c r="KRE75" s="106"/>
      <c r="KRF75" s="106"/>
      <c r="KRG75" s="106"/>
      <c r="KRH75" s="106"/>
      <c r="KRI75" s="106"/>
      <c r="KRJ75" s="106"/>
      <c r="LBA75" s="106"/>
      <c r="LBB75" s="106"/>
      <c r="LBC75" s="106"/>
      <c r="LBD75" s="106"/>
      <c r="LBE75" s="106"/>
      <c r="LBF75" s="106"/>
      <c r="LKW75" s="106"/>
      <c r="LKX75" s="106"/>
      <c r="LKY75" s="106"/>
      <c r="LKZ75" s="106"/>
      <c r="LLA75" s="106"/>
      <c r="LLB75" s="106"/>
      <c r="LUS75" s="106"/>
      <c r="LUT75" s="106"/>
      <c r="LUU75" s="106"/>
      <c r="LUV75" s="106"/>
      <c r="LUW75" s="106"/>
      <c r="LUX75" s="106"/>
      <c r="MEO75" s="106"/>
      <c r="MEP75" s="106"/>
      <c r="MEQ75" s="106"/>
      <c r="MER75" s="106"/>
      <c r="MES75" s="106"/>
      <c r="MET75" s="106"/>
      <c r="MOK75" s="106"/>
      <c r="MOL75" s="106"/>
      <c r="MOM75" s="106"/>
      <c r="MON75" s="106"/>
      <c r="MOO75" s="106"/>
      <c r="MOP75" s="106"/>
      <c r="MYG75" s="106"/>
      <c r="MYH75" s="106"/>
      <c r="MYI75" s="106"/>
      <c r="MYJ75" s="106"/>
      <c r="MYK75" s="106"/>
      <c r="MYL75" s="106"/>
      <c r="NIC75" s="106"/>
      <c r="NID75" s="106"/>
      <c r="NIE75" s="106"/>
      <c r="NIF75" s="106"/>
      <c r="NIG75" s="106"/>
      <c r="NIH75" s="106"/>
      <c r="NRY75" s="106"/>
      <c r="NRZ75" s="106"/>
      <c r="NSA75" s="106"/>
      <c r="NSB75" s="106"/>
      <c r="NSC75" s="106"/>
      <c r="NSD75" s="106"/>
      <c r="OBU75" s="106"/>
      <c r="OBV75" s="106"/>
      <c r="OBW75" s="106"/>
      <c r="OBX75" s="106"/>
      <c r="OBY75" s="106"/>
      <c r="OBZ75" s="106"/>
      <c r="OLQ75" s="106"/>
      <c r="OLR75" s="106"/>
      <c r="OLS75" s="106"/>
      <c r="OLT75" s="106"/>
      <c r="OLU75" s="106"/>
      <c r="OLV75" s="106"/>
      <c r="OVM75" s="106"/>
      <c r="OVN75" s="106"/>
      <c r="OVO75" s="106"/>
      <c r="OVP75" s="106"/>
      <c r="OVQ75" s="106"/>
      <c r="OVR75" s="106"/>
      <c r="PFI75" s="106"/>
      <c r="PFJ75" s="106"/>
      <c r="PFK75" s="106"/>
      <c r="PFL75" s="106"/>
      <c r="PFM75" s="106"/>
      <c r="PFN75" s="106"/>
      <c r="PPE75" s="106"/>
      <c r="PPF75" s="106"/>
      <c r="PPG75" s="106"/>
      <c r="PPH75" s="106"/>
      <c r="PPI75" s="106"/>
      <c r="PPJ75" s="106"/>
      <c r="PZA75" s="106"/>
      <c r="PZB75" s="106"/>
      <c r="PZC75" s="106"/>
      <c r="PZD75" s="106"/>
      <c r="PZE75" s="106"/>
      <c r="PZF75" s="106"/>
      <c r="QIW75" s="106"/>
      <c r="QIX75" s="106"/>
      <c r="QIY75" s="106"/>
      <c r="QIZ75" s="106"/>
      <c r="QJA75" s="106"/>
      <c r="QJB75" s="106"/>
      <c r="QSS75" s="106"/>
      <c r="QST75" s="106"/>
      <c r="QSU75" s="106"/>
      <c r="QSV75" s="106"/>
      <c r="QSW75" s="106"/>
      <c r="QSX75" s="106"/>
      <c r="RCO75" s="106"/>
      <c r="RCP75" s="106"/>
      <c r="RCQ75" s="106"/>
      <c r="RCR75" s="106"/>
      <c r="RCS75" s="106"/>
      <c r="RCT75" s="106"/>
      <c r="RMK75" s="106"/>
      <c r="RML75" s="106"/>
      <c r="RMM75" s="106"/>
      <c r="RMN75" s="106"/>
      <c r="RMO75" s="106"/>
      <c r="RMP75" s="106"/>
      <c r="RWG75" s="106"/>
      <c r="RWH75" s="106"/>
      <c r="RWI75" s="106"/>
      <c r="RWJ75" s="106"/>
      <c r="RWK75" s="106"/>
      <c r="RWL75" s="106"/>
      <c r="SGC75" s="106"/>
      <c r="SGD75" s="106"/>
      <c r="SGE75" s="106"/>
      <c r="SGF75" s="106"/>
      <c r="SGG75" s="106"/>
      <c r="SGH75" s="106"/>
      <c r="SPY75" s="106"/>
      <c r="SPZ75" s="106"/>
      <c r="SQA75" s="106"/>
      <c r="SQB75" s="106"/>
      <c r="SQC75" s="106"/>
      <c r="SQD75" s="106"/>
      <c r="SZU75" s="106"/>
      <c r="SZV75" s="106"/>
      <c r="SZW75" s="106"/>
      <c r="SZX75" s="106"/>
      <c r="SZY75" s="106"/>
      <c r="SZZ75" s="106"/>
      <c r="TJQ75" s="106"/>
      <c r="TJR75" s="106"/>
      <c r="TJS75" s="106"/>
      <c r="TJT75" s="106"/>
      <c r="TJU75" s="106"/>
      <c r="TJV75" s="106"/>
      <c r="TTM75" s="106"/>
      <c r="TTN75" s="106"/>
      <c r="TTO75" s="106"/>
      <c r="TTP75" s="106"/>
      <c r="TTQ75" s="106"/>
      <c r="TTR75" s="106"/>
      <c r="UDI75" s="106"/>
      <c r="UDJ75" s="106"/>
      <c r="UDK75" s="106"/>
      <c r="UDL75" s="106"/>
      <c r="UDM75" s="106"/>
      <c r="UDN75" s="106"/>
      <c r="UNE75" s="106"/>
      <c r="UNF75" s="106"/>
      <c r="UNG75" s="106"/>
      <c r="UNH75" s="106"/>
      <c r="UNI75" s="106"/>
      <c r="UNJ75" s="106"/>
      <c r="UXA75" s="106"/>
      <c r="UXB75" s="106"/>
      <c r="UXC75" s="106"/>
      <c r="UXD75" s="106"/>
      <c r="UXE75" s="106"/>
      <c r="UXF75" s="106"/>
      <c r="VGW75" s="106"/>
      <c r="VGX75" s="106"/>
      <c r="VGY75" s="106"/>
      <c r="VGZ75" s="106"/>
      <c r="VHA75" s="106"/>
      <c r="VHB75" s="106"/>
      <c r="VQS75" s="106"/>
      <c r="VQT75" s="106"/>
      <c r="VQU75" s="106"/>
      <c r="VQV75" s="106"/>
      <c r="VQW75" s="106"/>
      <c r="VQX75" s="106"/>
      <c r="WAO75" s="106"/>
      <c r="WAP75" s="106"/>
      <c r="WAQ75" s="106"/>
      <c r="WAR75" s="106"/>
      <c r="WAS75" s="106"/>
      <c r="WAT75" s="106"/>
      <c r="WKK75" s="106"/>
      <c r="WKL75" s="106"/>
      <c r="WKM75" s="106"/>
      <c r="WKN75" s="106"/>
      <c r="WKO75" s="106"/>
      <c r="WKP75" s="106"/>
      <c r="WUG75" s="106"/>
      <c r="WUH75" s="106"/>
      <c r="WUI75" s="106"/>
      <c r="WUJ75" s="106"/>
      <c r="WUK75" s="106"/>
      <c r="WUL75" s="106"/>
    </row>
    <row r="76" spans="5:1021 1253:2045 2277:3069 3301:4093 4325:5117 5349:6141 6373:7165 7397:8189 8421:9213 9445:10237 10469:11261 11493:12285 12517:13309 13541:14333 14565:15357 15589:16125" ht="8.1" customHeight="1" x14ac:dyDescent="0.15">
      <c r="E76" s="207"/>
      <c r="F76" s="207"/>
      <c r="G76" s="234"/>
      <c r="H76" s="234"/>
      <c r="I76" s="234"/>
      <c r="J76" s="234"/>
      <c r="K76" s="234"/>
      <c r="L76" s="234"/>
      <c r="M76" s="213"/>
      <c r="N76" s="213"/>
      <c r="O76" s="213"/>
      <c r="P76" s="213"/>
      <c r="Q76" s="213"/>
      <c r="R76" s="213"/>
      <c r="S76" s="213"/>
      <c r="T76" s="213"/>
      <c r="U76" s="213"/>
      <c r="V76" s="213"/>
      <c r="W76" s="213"/>
      <c r="X76" s="206"/>
      <c r="Y76" s="206"/>
      <c r="Z76" s="206"/>
      <c r="AA76" s="206"/>
      <c r="AB76" s="206"/>
      <c r="AC76" s="206"/>
      <c r="AD76" s="206"/>
      <c r="AE76" s="206"/>
      <c r="AF76" s="206"/>
      <c r="AG76" s="206"/>
      <c r="AH76" s="206"/>
      <c r="AI76" s="206"/>
      <c r="AJ76" s="206"/>
      <c r="AK76" s="202"/>
      <c r="AL76" s="203"/>
      <c r="AM76" s="203"/>
      <c r="AN76" s="203"/>
      <c r="AO76" s="203"/>
      <c r="AP76" s="203"/>
      <c r="AQ76" s="203"/>
      <c r="AR76" s="203"/>
      <c r="AS76" s="203"/>
      <c r="AT76" s="203"/>
      <c r="AU76" s="203"/>
      <c r="AV76" s="203"/>
      <c r="AW76" s="203"/>
      <c r="AX76" s="203"/>
      <c r="AY76" s="203"/>
      <c r="AZ76" s="203"/>
      <c r="BA76" s="203"/>
      <c r="BB76" s="203"/>
      <c r="BC76" s="203"/>
      <c r="BD76" s="203"/>
      <c r="BE76" s="203"/>
      <c r="BF76" s="203"/>
      <c r="BG76" s="204"/>
      <c r="BH76" s="68"/>
      <c r="BI76" s="218"/>
      <c r="BJ76" s="218"/>
      <c r="BK76" s="218"/>
      <c r="BL76" s="218"/>
      <c r="BM76" s="222"/>
      <c r="BN76" s="222"/>
      <c r="BO76" s="222"/>
      <c r="BP76" s="222"/>
      <c r="BQ76" s="222"/>
      <c r="BR76" s="222"/>
      <c r="BS76" s="218"/>
      <c r="BT76" s="218"/>
      <c r="BU76" s="218"/>
      <c r="BV76" s="69"/>
      <c r="BW76" s="214"/>
      <c r="BX76" s="214"/>
      <c r="BY76" s="214"/>
      <c r="BZ76" s="214"/>
      <c r="CA76" s="214"/>
      <c r="CB76" s="214"/>
      <c r="CC76" s="214"/>
      <c r="CD76" s="214"/>
      <c r="CE76" s="214"/>
      <c r="CF76" s="214"/>
      <c r="CG76" s="214"/>
      <c r="CH76" s="214"/>
      <c r="CI76" s="214"/>
      <c r="CJ76" s="214"/>
      <c r="CK76" s="214"/>
      <c r="CL76" s="215"/>
      <c r="CM76" s="215"/>
      <c r="CN76" s="215"/>
      <c r="CO76" s="15"/>
      <c r="CP76" s="15"/>
      <c r="CQ76" s="15"/>
      <c r="CR76" s="15"/>
      <c r="CS76" s="15"/>
      <c r="CT76" s="15"/>
      <c r="CU76" s="15"/>
      <c r="CV76" s="15"/>
      <c r="CW76" s="15"/>
      <c r="CX76" s="15"/>
      <c r="CY76" s="15"/>
      <c r="DN76" s="124"/>
      <c r="DO76" s="124"/>
      <c r="DP76" s="124"/>
      <c r="RQ76" s="106"/>
      <c r="RR76" s="106"/>
      <c r="RS76" s="106"/>
      <c r="RT76" s="106"/>
      <c r="RU76" s="106"/>
      <c r="RV76" s="106"/>
      <c r="ABM76" s="106"/>
      <c r="ABN76" s="106"/>
      <c r="ABO76" s="106"/>
      <c r="ABP76" s="106"/>
      <c r="ABQ76" s="106"/>
      <c r="ABR76" s="106"/>
      <c r="ALI76" s="106"/>
      <c r="ALJ76" s="106"/>
      <c r="ALK76" s="106"/>
      <c r="ALL76" s="106"/>
      <c r="ALM76" s="106"/>
      <c r="ALN76" s="106"/>
      <c r="AVE76" s="106"/>
      <c r="AVF76" s="106"/>
      <c r="AVG76" s="106"/>
      <c r="AVH76" s="106"/>
      <c r="AVI76" s="106"/>
      <c r="AVJ76" s="106"/>
      <c r="BFA76" s="106"/>
      <c r="BFB76" s="106"/>
      <c r="BFC76" s="106"/>
      <c r="BFD76" s="106"/>
      <c r="BFE76" s="106"/>
      <c r="BFF76" s="106"/>
      <c r="BOW76" s="106"/>
      <c r="BOX76" s="106"/>
      <c r="BOY76" s="106"/>
      <c r="BOZ76" s="106"/>
      <c r="BPA76" s="106"/>
      <c r="BPB76" s="106"/>
      <c r="BYS76" s="106"/>
      <c r="BYT76" s="106"/>
      <c r="BYU76" s="106"/>
      <c r="BYV76" s="106"/>
      <c r="BYW76" s="106"/>
      <c r="BYX76" s="106"/>
      <c r="CIO76" s="106"/>
      <c r="CIP76" s="106"/>
      <c r="CIQ76" s="106"/>
      <c r="CIR76" s="106"/>
      <c r="CIS76" s="106"/>
      <c r="CIT76" s="106"/>
      <c r="CSK76" s="106"/>
      <c r="CSL76" s="106"/>
      <c r="CSM76" s="106"/>
      <c r="CSN76" s="106"/>
      <c r="CSO76" s="106"/>
      <c r="CSP76" s="106"/>
      <c r="DCG76" s="106"/>
      <c r="DCH76" s="106"/>
      <c r="DCI76" s="106"/>
      <c r="DCJ76" s="106"/>
      <c r="DCK76" s="106"/>
      <c r="DCL76" s="106"/>
      <c r="DMC76" s="106"/>
      <c r="DMD76" s="106"/>
      <c r="DME76" s="106"/>
      <c r="DMF76" s="106"/>
      <c r="DMG76" s="106"/>
      <c r="DMH76" s="106"/>
      <c r="DVY76" s="106"/>
      <c r="DVZ76" s="106"/>
      <c r="DWA76" s="106"/>
      <c r="DWB76" s="106"/>
      <c r="DWC76" s="106"/>
      <c r="DWD76" s="106"/>
      <c r="EFU76" s="106"/>
      <c r="EFV76" s="106"/>
      <c r="EFW76" s="106"/>
      <c r="EFX76" s="106"/>
      <c r="EFY76" s="106"/>
      <c r="EFZ76" s="106"/>
      <c r="EPQ76" s="106"/>
      <c r="EPR76" s="106"/>
      <c r="EPS76" s="106"/>
      <c r="EPT76" s="106"/>
      <c r="EPU76" s="106"/>
      <c r="EPV76" s="106"/>
      <c r="EZM76" s="106"/>
      <c r="EZN76" s="106"/>
      <c r="EZO76" s="106"/>
      <c r="EZP76" s="106"/>
      <c r="EZQ76" s="106"/>
      <c r="EZR76" s="106"/>
      <c r="FJI76" s="106"/>
      <c r="FJJ76" s="106"/>
      <c r="FJK76" s="106"/>
      <c r="FJL76" s="106"/>
      <c r="FJM76" s="106"/>
      <c r="FJN76" s="106"/>
      <c r="FTE76" s="106"/>
      <c r="FTF76" s="106"/>
      <c r="FTG76" s="106"/>
      <c r="FTH76" s="106"/>
      <c r="FTI76" s="106"/>
      <c r="FTJ76" s="106"/>
      <c r="GDA76" s="106"/>
      <c r="GDB76" s="106"/>
      <c r="GDC76" s="106"/>
      <c r="GDD76" s="106"/>
      <c r="GDE76" s="106"/>
      <c r="GDF76" s="106"/>
      <c r="GMW76" s="106"/>
      <c r="GMX76" s="106"/>
      <c r="GMY76" s="106"/>
      <c r="GMZ76" s="106"/>
      <c r="GNA76" s="106"/>
      <c r="GNB76" s="106"/>
      <c r="GWS76" s="106"/>
      <c r="GWT76" s="106"/>
      <c r="GWU76" s="106"/>
      <c r="GWV76" s="106"/>
      <c r="GWW76" s="106"/>
      <c r="GWX76" s="106"/>
      <c r="HGO76" s="106"/>
      <c r="HGP76" s="106"/>
      <c r="HGQ76" s="106"/>
      <c r="HGR76" s="106"/>
      <c r="HGS76" s="106"/>
      <c r="HGT76" s="106"/>
      <c r="HQK76" s="106"/>
      <c r="HQL76" s="106"/>
      <c r="HQM76" s="106"/>
      <c r="HQN76" s="106"/>
      <c r="HQO76" s="106"/>
      <c r="HQP76" s="106"/>
      <c r="IAG76" s="106"/>
      <c r="IAH76" s="106"/>
      <c r="IAI76" s="106"/>
      <c r="IAJ76" s="106"/>
      <c r="IAK76" s="106"/>
      <c r="IAL76" s="106"/>
      <c r="IKC76" s="106"/>
      <c r="IKD76" s="106"/>
      <c r="IKE76" s="106"/>
      <c r="IKF76" s="106"/>
      <c r="IKG76" s="106"/>
      <c r="IKH76" s="106"/>
      <c r="ITY76" s="106"/>
      <c r="ITZ76" s="106"/>
      <c r="IUA76" s="106"/>
      <c r="IUB76" s="106"/>
      <c r="IUC76" s="106"/>
      <c r="IUD76" s="106"/>
      <c r="JDU76" s="106"/>
      <c r="JDV76" s="106"/>
      <c r="JDW76" s="106"/>
      <c r="JDX76" s="106"/>
      <c r="JDY76" s="106"/>
      <c r="JDZ76" s="106"/>
      <c r="JNQ76" s="106"/>
      <c r="JNR76" s="106"/>
      <c r="JNS76" s="106"/>
      <c r="JNT76" s="106"/>
      <c r="JNU76" s="106"/>
      <c r="JNV76" s="106"/>
      <c r="JXM76" s="106"/>
      <c r="JXN76" s="106"/>
      <c r="JXO76" s="106"/>
      <c r="JXP76" s="106"/>
      <c r="JXQ76" s="106"/>
      <c r="JXR76" s="106"/>
      <c r="KHI76" s="106"/>
      <c r="KHJ76" s="106"/>
      <c r="KHK76" s="106"/>
      <c r="KHL76" s="106"/>
      <c r="KHM76" s="106"/>
      <c r="KHN76" s="106"/>
      <c r="KRE76" s="106"/>
      <c r="KRF76" s="106"/>
      <c r="KRG76" s="106"/>
      <c r="KRH76" s="106"/>
      <c r="KRI76" s="106"/>
      <c r="KRJ76" s="106"/>
      <c r="LBA76" s="106"/>
      <c r="LBB76" s="106"/>
      <c r="LBC76" s="106"/>
      <c r="LBD76" s="106"/>
      <c r="LBE76" s="106"/>
      <c r="LBF76" s="106"/>
      <c r="LKW76" s="106"/>
      <c r="LKX76" s="106"/>
      <c r="LKY76" s="106"/>
      <c r="LKZ76" s="106"/>
      <c r="LLA76" s="106"/>
      <c r="LLB76" s="106"/>
      <c r="LUS76" s="106"/>
      <c r="LUT76" s="106"/>
      <c r="LUU76" s="106"/>
      <c r="LUV76" s="106"/>
      <c r="LUW76" s="106"/>
      <c r="LUX76" s="106"/>
      <c r="MEO76" s="106"/>
      <c r="MEP76" s="106"/>
      <c r="MEQ76" s="106"/>
      <c r="MER76" s="106"/>
      <c r="MES76" s="106"/>
      <c r="MET76" s="106"/>
      <c r="MOK76" s="106"/>
      <c r="MOL76" s="106"/>
      <c r="MOM76" s="106"/>
      <c r="MON76" s="106"/>
      <c r="MOO76" s="106"/>
      <c r="MOP76" s="106"/>
      <c r="MYG76" s="106"/>
      <c r="MYH76" s="106"/>
      <c r="MYI76" s="106"/>
      <c r="MYJ76" s="106"/>
      <c r="MYK76" s="106"/>
      <c r="MYL76" s="106"/>
      <c r="NIC76" s="106"/>
      <c r="NID76" s="106"/>
      <c r="NIE76" s="106"/>
      <c r="NIF76" s="106"/>
      <c r="NIG76" s="106"/>
      <c r="NIH76" s="106"/>
      <c r="NRY76" s="106"/>
      <c r="NRZ76" s="106"/>
      <c r="NSA76" s="106"/>
      <c r="NSB76" s="106"/>
      <c r="NSC76" s="106"/>
      <c r="NSD76" s="106"/>
      <c r="OBU76" s="106"/>
      <c r="OBV76" s="106"/>
      <c r="OBW76" s="106"/>
      <c r="OBX76" s="106"/>
      <c r="OBY76" s="106"/>
      <c r="OBZ76" s="106"/>
      <c r="OLQ76" s="106"/>
      <c r="OLR76" s="106"/>
      <c r="OLS76" s="106"/>
      <c r="OLT76" s="106"/>
      <c r="OLU76" s="106"/>
      <c r="OLV76" s="106"/>
      <c r="OVM76" s="106"/>
      <c r="OVN76" s="106"/>
      <c r="OVO76" s="106"/>
      <c r="OVP76" s="106"/>
      <c r="OVQ76" s="106"/>
      <c r="OVR76" s="106"/>
      <c r="PFI76" s="106"/>
      <c r="PFJ76" s="106"/>
      <c r="PFK76" s="106"/>
      <c r="PFL76" s="106"/>
      <c r="PFM76" s="106"/>
      <c r="PFN76" s="106"/>
      <c r="PPE76" s="106"/>
      <c r="PPF76" s="106"/>
      <c r="PPG76" s="106"/>
      <c r="PPH76" s="106"/>
      <c r="PPI76" s="106"/>
      <c r="PPJ76" s="106"/>
      <c r="PZA76" s="106"/>
      <c r="PZB76" s="106"/>
      <c r="PZC76" s="106"/>
      <c r="PZD76" s="106"/>
      <c r="PZE76" s="106"/>
      <c r="PZF76" s="106"/>
      <c r="QIW76" s="106"/>
      <c r="QIX76" s="106"/>
      <c r="QIY76" s="106"/>
      <c r="QIZ76" s="106"/>
      <c r="QJA76" s="106"/>
      <c r="QJB76" s="106"/>
      <c r="QSS76" s="106"/>
      <c r="QST76" s="106"/>
      <c r="QSU76" s="106"/>
      <c r="QSV76" s="106"/>
      <c r="QSW76" s="106"/>
      <c r="QSX76" s="106"/>
      <c r="RCO76" s="106"/>
      <c r="RCP76" s="106"/>
      <c r="RCQ76" s="106"/>
      <c r="RCR76" s="106"/>
      <c r="RCS76" s="106"/>
      <c r="RCT76" s="106"/>
      <c r="RMK76" s="106"/>
      <c r="RML76" s="106"/>
      <c r="RMM76" s="106"/>
      <c r="RMN76" s="106"/>
      <c r="RMO76" s="106"/>
      <c r="RMP76" s="106"/>
      <c r="RWG76" s="106"/>
      <c r="RWH76" s="106"/>
      <c r="RWI76" s="106"/>
      <c r="RWJ76" s="106"/>
      <c r="RWK76" s="106"/>
      <c r="RWL76" s="106"/>
      <c r="SGC76" s="106"/>
      <c r="SGD76" s="106"/>
      <c r="SGE76" s="106"/>
      <c r="SGF76" s="106"/>
      <c r="SGG76" s="106"/>
      <c r="SGH76" s="106"/>
      <c r="SPY76" s="106"/>
      <c r="SPZ76" s="106"/>
      <c r="SQA76" s="106"/>
      <c r="SQB76" s="106"/>
      <c r="SQC76" s="106"/>
      <c r="SQD76" s="106"/>
      <c r="SZU76" s="106"/>
      <c r="SZV76" s="106"/>
      <c r="SZW76" s="106"/>
      <c r="SZX76" s="106"/>
      <c r="SZY76" s="106"/>
      <c r="SZZ76" s="106"/>
      <c r="TJQ76" s="106"/>
      <c r="TJR76" s="106"/>
      <c r="TJS76" s="106"/>
      <c r="TJT76" s="106"/>
      <c r="TJU76" s="106"/>
      <c r="TJV76" s="106"/>
      <c r="TTM76" s="106"/>
      <c r="TTN76" s="106"/>
      <c r="TTO76" s="106"/>
      <c r="TTP76" s="106"/>
      <c r="TTQ76" s="106"/>
      <c r="TTR76" s="106"/>
      <c r="UDI76" s="106"/>
      <c r="UDJ76" s="106"/>
      <c r="UDK76" s="106"/>
      <c r="UDL76" s="106"/>
      <c r="UDM76" s="106"/>
      <c r="UDN76" s="106"/>
      <c r="UNE76" s="106"/>
      <c r="UNF76" s="106"/>
      <c r="UNG76" s="106"/>
      <c r="UNH76" s="106"/>
      <c r="UNI76" s="106"/>
      <c r="UNJ76" s="106"/>
      <c r="UXA76" s="106"/>
      <c r="UXB76" s="106"/>
      <c r="UXC76" s="106"/>
      <c r="UXD76" s="106"/>
      <c r="UXE76" s="106"/>
      <c r="UXF76" s="106"/>
      <c r="VGW76" s="106"/>
      <c r="VGX76" s="106"/>
      <c r="VGY76" s="106"/>
      <c r="VGZ76" s="106"/>
      <c r="VHA76" s="106"/>
      <c r="VHB76" s="106"/>
      <c r="VQS76" s="106"/>
      <c r="VQT76" s="106"/>
      <c r="VQU76" s="106"/>
      <c r="VQV76" s="106"/>
      <c r="VQW76" s="106"/>
      <c r="VQX76" s="106"/>
      <c r="WAO76" s="106"/>
      <c r="WAP76" s="106"/>
      <c r="WAQ76" s="106"/>
      <c r="WAR76" s="106"/>
      <c r="WAS76" s="106"/>
      <c r="WAT76" s="106"/>
      <c r="WKK76" s="106"/>
      <c r="WKL76" s="106"/>
      <c r="WKM76" s="106"/>
      <c r="WKN76" s="106"/>
      <c r="WKO76" s="106"/>
      <c r="WKP76" s="106"/>
      <c r="WUG76" s="106"/>
      <c r="WUH76" s="106"/>
      <c r="WUI76" s="106"/>
      <c r="WUJ76" s="106"/>
      <c r="WUK76" s="106"/>
      <c r="WUL76" s="106"/>
    </row>
    <row r="77" spans="5:1021 1253:2045 2277:3069 3301:4093 4325:5117 5349:6141 6373:7165 7397:8189 8421:9213 9445:10237 10469:11261 11493:12285 12517:13309 13541:14333 14565:15357 15589:16125" ht="8.1" customHeight="1" x14ac:dyDescent="0.15">
      <c r="E77" s="207"/>
      <c r="F77" s="207"/>
      <c r="G77" s="234"/>
      <c r="H77" s="234"/>
      <c r="I77" s="234"/>
      <c r="J77" s="234"/>
      <c r="K77" s="234"/>
      <c r="L77" s="234"/>
      <c r="M77" s="213"/>
      <c r="N77" s="213"/>
      <c r="O77" s="213"/>
      <c r="P77" s="213"/>
      <c r="Q77" s="213"/>
      <c r="R77" s="213"/>
      <c r="S77" s="213"/>
      <c r="T77" s="213"/>
      <c r="U77" s="213"/>
      <c r="V77" s="213"/>
      <c r="W77" s="213"/>
      <c r="X77" s="206"/>
      <c r="Y77" s="206"/>
      <c r="Z77" s="206"/>
      <c r="AA77" s="206"/>
      <c r="AB77" s="206"/>
      <c r="AC77" s="206"/>
      <c r="AD77" s="206"/>
      <c r="AE77" s="206"/>
      <c r="AF77" s="206"/>
      <c r="AG77" s="206"/>
      <c r="AH77" s="206"/>
      <c r="AI77" s="206"/>
      <c r="AJ77" s="206"/>
      <c r="AK77" s="224"/>
      <c r="AL77" s="225"/>
      <c r="AM77" s="225"/>
      <c r="AN77" s="225"/>
      <c r="AO77" s="225"/>
      <c r="AP77" s="225"/>
      <c r="AQ77" s="225"/>
      <c r="AR77" s="225"/>
      <c r="AS77" s="225"/>
      <c r="AT77" s="225"/>
      <c r="AU77" s="225"/>
      <c r="AV77" s="225"/>
      <c r="AW77" s="225"/>
      <c r="AX77" s="225"/>
      <c r="AY77" s="225"/>
      <c r="AZ77" s="225"/>
      <c r="BA77" s="225"/>
      <c r="BB77" s="225"/>
      <c r="BC77" s="225"/>
      <c r="BD77" s="225"/>
      <c r="BE77" s="225"/>
      <c r="BF77" s="225"/>
      <c r="BG77" s="226"/>
      <c r="BH77" s="78"/>
      <c r="BI77" s="146"/>
      <c r="BJ77" s="146"/>
      <c r="BK77" s="146"/>
      <c r="BL77" s="80"/>
      <c r="BM77" s="80"/>
      <c r="BN77" s="80"/>
      <c r="BO77" s="80"/>
      <c r="BP77" s="80"/>
      <c r="BQ77" s="80"/>
      <c r="BR77" s="80"/>
      <c r="BS77" s="80"/>
      <c r="BT77" s="81"/>
      <c r="BU77" s="81"/>
      <c r="BV77" s="73"/>
      <c r="BW77" s="214"/>
      <c r="BX77" s="214"/>
      <c r="BY77" s="214"/>
      <c r="BZ77" s="214"/>
      <c r="CA77" s="214"/>
      <c r="CB77" s="214"/>
      <c r="CC77" s="214"/>
      <c r="CD77" s="214"/>
      <c r="CE77" s="214"/>
      <c r="CF77" s="214"/>
      <c r="CG77" s="214"/>
      <c r="CH77" s="214"/>
      <c r="CI77" s="214"/>
      <c r="CJ77" s="214"/>
      <c r="CK77" s="214"/>
      <c r="CL77" s="215"/>
      <c r="CM77" s="215"/>
      <c r="CN77" s="215"/>
      <c r="CO77" s="15"/>
      <c r="CP77" s="15"/>
      <c r="CQ77" s="15"/>
      <c r="CR77" s="15"/>
      <c r="CS77" s="15"/>
      <c r="CT77" s="15"/>
      <c r="CU77" s="15"/>
      <c r="CV77" s="15"/>
      <c r="CW77" s="15"/>
      <c r="CX77" s="15"/>
      <c r="CY77" s="15"/>
      <c r="DN77" s="124"/>
      <c r="DO77" s="124"/>
      <c r="DP77" s="124"/>
    </row>
    <row r="78" spans="5:1021 1253:2045 2277:3069 3301:4093 4325:5117 5349:6141 6373:7165 7397:8189 8421:9213 9445:10237 10469:11261 11493:12285 12517:13309 13541:14333 14565:15357 15589:16125" ht="8.1" customHeight="1" x14ac:dyDescent="0.15">
      <c r="E78" s="207" t="s">
        <v>239</v>
      </c>
      <c r="F78" s="207"/>
      <c r="G78" s="234" t="s">
        <v>240</v>
      </c>
      <c r="H78" s="234"/>
      <c r="I78" s="234"/>
      <c r="J78" s="234"/>
      <c r="K78" s="234"/>
      <c r="L78" s="234"/>
      <c r="M78" s="257" t="s">
        <v>25</v>
      </c>
      <c r="N78" s="257"/>
      <c r="O78" s="257"/>
      <c r="P78" s="257"/>
      <c r="Q78" s="257"/>
      <c r="R78" s="257"/>
      <c r="S78" s="257"/>
      <c r="T78" s="257"/>
      <c r="U78" s="257"/>
      <c r="V78" s="257"/>
      <c r="W78" s="257"/>
      <c r="X78" s="206" t="s">
        <v>42</v>
      </c>
      <c r="Y78" s="206"/>
      <c r="Z78" s="206"/>
      <c r="AA78" s="206"/>
      <c r="AB78" s="206"/>
      <c r="AC78" s="206"/>
      <c r="AD78" s="206"/>
      <c r="AE78" s="206"/>
      <c r="AF78" s="206"/>
      <c r="AG78" s="206"/>
      <c r="AH78" s="206"/>
      <c r="AI78" s="206"/>
      <c r="AJ78" s="206"/>
      <c r="AK78" s="259" t="s">
        <v>44</v>
      </c>
      <c r="AL78" s="260"/>
      <c r="AM78" s="260"/>
      <c r="AN78" s="260"/>
      <c r="AO78" s="260"/>
      <c r="AP78" s="260"/>
      <c r="AQ78" s="260"/>
      <c r="AR78" s="260"/>
      <c r="AS78" s="260"/>
      <c r="AT78" s="260"/>
      <c r="AU78" s="260"/>
      <c r="AV78" s="260"/>
      <c r="AW78" s="260"/>
      <c r="AX78" s="260"/>
      <c r="AY78" s="260"/>
      <c r="AZ78" s="260"/>
      <c r="BA78" s="260"/>
      <c r="BB78" s="260"/>
      <c r="BC78" s="260"/>
      <c r="BD78" s="260"/>
      <c r="BE78" s="260"/>
      <c r="BF78" s="260"/>
      <c r="BG78" s="261"/>
      <c r="BH78" s="82"/>
      <c r="BI78" s="83"/>
      <c r="BJ78" s="83"/>
      <c r="BK78" s="83"/>
      <c r="BL78" s="83"/>
      <c r="BM78" s="83"/>
      <c r="BN78" s="83"/>
      <c r="BO78" s="83"/>
      <c r="BP78" s="83"/>
      <c r="BQ78" s="83"/>
      <c r="BR78" s="83"/>
      <c r="BS78" s="83"/>
      <c r="BT78" s="83"/>
      <c r="BU78" s="83"/>
      <c r="BV78" s="84"/>
      <c r="BW78" s="214" t="str">
        <f>IF(OR(BI81="",BI81=DJ30),"",IF(AL81=BI81,"○",""))</f>
        <v/>
      </c>
      <c r="BX78" s="214"/>
      <c r="BY78" s="214"/>
      <c r="BZ78" s="214"/>
      <c r="CA78" s="214"/>
      <c r="CB78" s="214" t="s">
        <v>23</v>
      </c>
      <c r="CC78" s="214"/>
      <c r="CD78" s="214"/>
      <c r="CE78" s="214"/>
      <c r="CF78" s="214"/>
      <c r="CG78" s="214" t="str">
        <f>IF(OR(BI81="",BI81=DJ30),"",IF(NOT(AL81=BI81),"○",""))</f>
        <v/>
      </c>
      <c r="CH78" s="214"/>
      <c r="CI78" s="214"/>
      <c r="CJ78" s="214"/>
      <c r="CK78" s="214"/>
      <c r="CL78" s="243" t="s">
        <v>241</v>
      </c>
      <c r="CM78" s="243"/>
      <c r="CN78" s="243"/>
      <c r="CO78" s="15"/>
      <c r="CP78" s="15"/>
      <c r="CQ78" s="15"/>
      <c r="CR78" s="15"/>
      <c r="CS78" s="15"/>
      <c r="CT78" s="15"/>
      <c r="CU78" s="15"/>
      <c r="CV78" s="15"/>
      <c r="CW78" s="15"/>
      <c r="CX78" s="15"/>
      <c r="CY78" s="15"/>
      <c r="DA78" s="5"/>
      <c r="DB78" s="5" t="s">
        <v>242</v>
      </c>
      <c r="DC78" s="5" t="s">
        <v>205</v>
      </c>
      <c r="DN78" s="124"/>
      <c r="DO78" s="124"/>
      <c r="DP78" s="124"/>
    </row>
    <row r="79" spans="5:1021 1253:2045 2277:3069 3301:4093 4325:5117 5349:6141 6373:7165 7397:8189 8421:9213 9445:10237 10469:11261 11493:12285 12517:13309 13541:14333 14565:15357 15589:16125" ht="8.1" customHeight="1" x14ac:dyDescent="0.15">
      <c r="E79" s="207"/>
      <c r="F79" s="207"/>
      <c r="G79" s="234"/>
      <c r="H79" s="234"/>
      <c r="I79" s="234"/>
      <c r="J79" s="234"/>
      <c r="K79" s="234"/>
      <c r="L79" s="234"/>
      <c r="M79" s="257"/>
      <c r="N79" s="257"/>
      <c r="O79" s="257"/>
      <c r="P79" s="257"/>
      <c r="Q79" s="257"/>
      <c r="R79" s="257"/>
      <c r="S79" s="257"/>
      <c r="T79" s="257"/>
      <c r="U79" s="257"/>
      <c r="V79" s="257"/>
      <c r="W79" s="257"/>
      <c r="X79" s="206"/>
      <c r="Y79" s="206"/>
      <c r="Z79" s="206"/>
      <c r="AA79" s="206"/>
      <c r="AB79" s="206"/>
      <c r="AC79" s="206"/>
      <c r="AD79" s="206"/>
      <c r="AE79" s="206"/>
      <c r="AF79" s="206"/>
      <c r="AG79" s="206"/>
      <c r="AH79" s="206"/>
      <c r="AI79" s="206"/>
      <c r="AJ79" s="206"/>
      <c r="AK79" s="262"/>
      <c r="AL79" s="263"/>
      <c r="AM79" s="263"/>
      <c r="AN79" s="263"/>
      <c r="AO79" s="263"/>
      <c r="AP79" s="263"/>
      <c r="AQ79" s="263"/>
      <c r="AR79" s="263"/>
      <c r="AS79" s="263"/>
      <c r="AT79" s="263"/>
      <c r="AU79" s="263"/>
      <c r="AV79" s="263"/>
      <c r="AW79" s="263"/>
      <c r="AX79" s="263"/>
      <c r="AY79" s="263"/>
      <c r="AZ79" s="263"/>
      <c r="BA79" s="263"/>
      <c r="BB79" s="263"/>
      <c r="BC79" s="263"/>
      <c r="BD79" s="263"/>
      <c r="BE79" s="263"/>
      <c r="BF79" s="263"/>
      <c r="BG79" s="264"/>
      <c r="BH79" s="85"/>
      <c r="BI79" s="218" t="s">
        <v>121</v>
      </c>
      <c r="BJ79" s="218"/>
      <c r="BK79" s="218"/>
      <c r="BL79" s="218"/>
      <c r="BM79" s="60"/>
      <c r="BN79" s="60"/>
      <c r="BO79" s="60"/>
      <c r="BP79" s="60"/>
      <c r="BQ79" s="60"/>
      <c r="BR79" s="60"/>
      <c r="BS79" s="60"/>
      <c r="BT79" s="60"/>
      <c r="BU79" s="60"/>
      <c r="BV79" s="86"/>
      <c r="BW79" s="214"/>
      <c r="BX79" s="214"/>
      <c r="BY79" s="214"/>
      <c r="BZ79" s="214"/>
      <c r="CA79" s="214"/>
      <c r="CB79" s="214"/>
      <c r="CC79" s="214"/>
      <c r="CD79" s="214"/>
      <c r="CE79" s="214"/>
      <c r="CF79" s="214"/>
      <c r="CG79" s="214"/>
      <c r="CH79" s="214"/>
      <c r="CI79" s="214"/>
      <c r="CJ79" s="214"/>
      <c r="CK79" s="214"/>
      <c r="CL79" s="243"/>
      <c r="CM79" s="243"/>
      <c r="CN79" s="243"/>
      <c r="CO79" s="15"/>
      <c r="CP79" s="15"/>
      <c r="CQ79" s="15"/>
      <c r="CR79" s="15"/>
      <c r="CS79" s="15"/>
      <c r="CT79" s="15"/>
      <c r="CU79" s="15"/>
      <c r="CV79" s="15"/>
      <c r="CW79" s="15"/>
      <c r="CX79" s="15"/>
      <c r="CY79" s="15"/>
      <c r="DA79" s="5" t="s">
        <v>207</v>
      </c>
      <c r="DB79" s="5">
        <v>1000</v>
      </c>
      <c r="DC79" s="5" t="str">
        <f>IF(BO72="","×",IF(BO72&lt;=DB79,"〇","×"))</f>
        <v>×</v>
      </c>
    </row>
    <row r="80" spans="5:1021 1253:2045 2277:3069 3301:4093 4325:5117 5349:6141 6373:7165 7397:8189 8421:9213 9445:10237 10469:11261 11493:12285 12517:13309 13541:14333 14565:15357 15589:16125" ht="8.1" customHeight="1" x14ac:dyDescent="0.15">
      <c r="E80" s="207"/>
      <c r="F80" s="207"/>
      <c r="G80" s="234"/>
      <c r="H80" s="234"/>
      <c r="I80" s="234"/>
      <c r="J80" s="234"/>
      <c r="K80" s="234"/>
      <c r="L80" s="234"/>
      <c r="M80" s="257"/>
      <c r="N80" s="257"/>
      <c r="O80" s="257"/>
      <c r="P80" s="257"/>
      <c r="Q80" s="257"/>
      <c r="R80" s="257"/>
      <c r="S80" s="257"/>
      <c r="T80" s="257"/>
      <c r="U80" s="257"/>
      <c r="V80" s="257"/>
      <c r="W80" s="257"/>
      <c r="X80" s="206"/>
      <c r="Y80" s="206"/>
      <c r="Z80" s="206"/>
      <c r="AA80" s="206"/>
      <c r="AB80" s="206"/>
      <c r="AC80" s="206"/>
      <c r="AD80" s="206"/>
      <c r="AE80" s="206"/>
      <c r="AF80" s="206"/>
      <c r="AG80" s="206"/>
      <c r="AH80" s="206"/>
      <c r="AI80" s="206"/>
      <c r="AJ80" s="206"/>
      <c r="AK80" s="262"/>
      <c r="AL80" s="263"/>
      <c r="AM80" s="263"/>
      <c r="AN80" s="263"/>
      <c r="AO80" s="263"/>
      <c r="AP80" s="263"/>
      <c r="AQ80" s="263"/>
      <c r="AR80" s="263"/>
      <c r="AS80" s="263"/>
      <c r="AT80" s="263"/>
      <c r="AU80" s="263"/>
      <c r="AV80" s="263"/>
      <c r="AW80" s="263"/>
      <c r="AX80" s="263"/>
      <c r="AY80" s="263"/>
      <c r="AZ80" s="263"/>
      <c r="BA80" s="263"/>
      <c r="BB80" s="263"/>
      <c r="BC80" s="263"/>
      <c r="BD80" s="263"/>
      <c r="BE80" s="263"/>
      <c r="BF80" s="263"/>
      <c r="BG80" s="264"/>
      <c r="BH80" s="85"/>
      <c r="BI80" s="218"/>
      <c r="BJ80" s="218"/>
      <c r="BK80" s="218"/>
      <c r="BL80" s="218"/>
      <c r="BM80" s="60"/>
      <c r="BN80" s="60"/>
      <c r="BO80" s="60"/>
      <c r="BP80" s="60"/>
      <c r="BQ80" s="60"/>
      <c r="BR80" s="60"/>
      <c r="BS80" s="60"/>
      <c r="BT80" s="60"/>
      <c r="BU80" s="60"/>
      <c r="BV80" s="86"/>
      <c r="BW80" s="214"/>
      <c r="BX80" s="214"/>
      <c r="BY80" s="214"/>
      <c r="BZ80" s="214"/>
      <c r="CA80" s="214"/>
      <c r="CB80" s="214"/>
      <c r="CC80" s="214"/>
      <c r="CD80" s="214"/>
      <c r="CE80" s="214"/>
      <c r="CF80" s="214"/>
      <c r="CG80" s="214"/>
      <c r="CH80" s="214"/>
      <c r="CI80" s="214"/>
      <c r="CJ80" s="214"/>
      <c r="CK80" s="214"/>
      <c r="CL80" s="243"/>
      <c r="CM80" s="243"/>
      <c r="CN80" s="243"/>
      <c r="CO80" s="15"/>
      <c r="CP80" s="15"/>
      <c r="CQ80" s="15"/>
      <c r="CR80" s="15"/>
      <c r="CS80" s="15"/>
      <c r="CT80" s="15"/>
      <c r="CU80" s="15"/>
      <c r="CV80" s="15"/>
      <c r="CW80" s="15"/>
      <c r="CX80" s="15"/>
      <c r="CY80" s="15"/>
      <c r="DA80" s="5" t="s">
        <v>243</v>
      </c>
      <c r="DB80" s="5">
        <v>10</v>
      </c>
      <c r="DC80" s="5" t="str">
        <f>IF(BM75="","×",IF(BM75&lt;=DB80,"〇","×"))</f>
        <v>×</v>
      </c>
    </row>
    <row r="81" spans="5:1021 1248:2045 2272:3069 3296:4093 4320:5117 5344:6141 6368:7165 7392:8189 8416:9213 9440:10237 10464:11261 11488:12285 12512:13309 13536:14333 14560:15357 15584:16125" ht="8.1" customHeight="1" x14ac:dyDescent="0.15">
      <c r="E81" s="207"/>
      <c r="F81" s="207"/>
      <c r="G81" s="234"/>
      <c r="H81" s="234"/>
      <c r="I81" s="234"/>
      <c r="J81" s="234"/>
      <c r="K81" s="234"/>
      <c r="L81" s="234"/>
      <c r="M81" s="257"/>
      <c r="N81" s="257"/>
      <c r="O81" s="257"/>
      <c r="P81" s="257"/>
      <c r="Q81" s="257"/>
      <c r="R81" s="257"/>
      <c r="S81" s="257"/>
      <c r="T81" s="257"/>
      <c r="U81" s="257"/>
      <c r="V81" s="257"/>
      <c r="W81" s="257"/>
      <c r="X81" s="206"/>
      <c r="Y81" s="206"/>
      <c r="Z81" s="206"/>
      <c r="AA81" s="206"/>
      <c r="AB81" s="206"/>
      <c r="AC81" s="206"/>
      <c r="AD81" s="206"/>
      <c r="AE81" s="206"/>
      <c r="AF81" s="206"/>
      <c r="AG81" s="206"/>
      <c r="AH81" s="206"/>
      <c r="AI81" s="206"/>
      <c r="AJ81" s="206"/>
      <c r="AK81" s="105"/>
      <c r="AL81" s="256" t="str">
        <f>IF(OR(AL7="",AL7="認定番号"),"?",VLOOKUP(AL7,DK31:DT33,10,FALSE))</f>
        <v>?</v>
      </c>
      <c r="AM81" s="256"/>
      <c r="AN81" s="256"/>
      <c r="AO81" s="256"/>
      <c r="AP81" s="256"/>
      <c r="AQ81" s="256"/>
      <c r="AR81" s="256"/>
      <c r="AS81" s="256"/>
      <c r="AT81" s="256"/>
      <c r="AU81" s="256"/>
      <c r="AV81" s="256"/>
      <c r="AW81" s="256"/>
      <c r="AX81" s="256"/>
      <c r="AY81" s="256"/>
      <c r="AZ81" s="256"/>
      <c r="BA81" s="256"/>
      <c r="BB81" s="256"/>
      <c r="BC81" s="256"/>
      <c r="BD81" s="256"/>
      <c r="BE81" s="256"/>
      <c r="BF81" s="256"/>
      <c r="BG81" s="142"/>
      <c r="BH81" s="63"/>
      <c r="BI81" s="221"/>
      <c r="BJ81" s="221"/>
      <c r="BK81" s="221"/>
      <c r="BL81" s="221"/>
      <c r="BM81" s="221"/>
      <c r="BN81" s="221"/>
      <c r="BO81" s="221"/>
      <c r="BP81" s="221"/>
      <c r="BQ81" s="221"/>
      <c r="BR81" s="221"/>
      <c r="BS81" s="221"/>
      <c r="BT81" s="221"/>
      <c r="BU81" s="221"/>
      <c r="BV81" s="86"/>
      <c r="BW81" s="214"/>
      <c r="BX81" s="214"/>
      <c r="BY81" s="214"/>
      <c r="BZ81" s="214"/>
      <c r="CA81" s="214"/>
      <c r="CB81" s="214"/>
      <c r="CC81" s="214"/>
      <c r="CD81" s="214"/>
      <c r="CE81" s="214"/>
      <c r="CF81" s="214"/>
      <c r="CG81" s="214"/>
      <c r="CH81" s="214"/>
      <c r="CI81" s="214"/>
      <c r="CJ81" s="214"/>
      <c r="CK81" s="214"/>
      <c r="CL81" s="243"/>
      <c r="CM81" s="243"/>
      <c r="CN81" s="243"/>
      <c r="CO81" s="15"/>
      <c r="CP81" s="15"/>
      <c r="CQ81" s="15"/>
      <c r="CR81" s="15"/>
      <c r="CS81" s="15"/>
      <c r="CT81" s="15"/>
      <c r="CU81" s="15"/>
      <c r="CV81" s="15"/>
      <c r="CW81" s="15"/>
      <c r="CX81" s="15"/>
      <c r="CY81" s="15"/>
      <c r="RM81" s="106"/>
      <c r="RN81" s="106"/>
      <c r="RO81" s="106"/>
      <c r="RP81" s="106"/>
      <c r="RQ81" s="106"/>
      <c r="RR81" s="106"/>
      <c r="RS81" s="106"/>
      <c r="RT81" s="106"/>
      <c r="RU81" s="106"/>
      <c r="RV81" s="106"/>
      <c r="RW81" s="106"/>
      <c r="RX81" s="106"/>
      <c r="RY81" s="106"/>
      <c r="ABI81" s="106"/>
      <c r="ABJ81" s="106"/>
      <c r="ABK81" s="106"/>
      <c r="ABL81" s="106"/>
      <c r="ABM81" s="106"/>
      <c r="ABN81" s="106"/>
      <c r="ABO81" s="106"/>
      <c r="ABP81" s="106"/>
      <c r="ABQ81" s="106"/>
      <c r="ABR81" s="106"/>
      <c r="ABS81" s="106"/>
      <c r="ABT81" s="106"/>
      <c r="ABU81" s="106"/>
      <c r="ALE81" s="106"/>
      <c r="ALF81" s="106"/>
      <c r="ALG81" s="106"/>
      <c r="ALH81" s="106"/>
      <c r="ALI81" s="106"/>
      <c r="ALJ81" s="106"/>
      <c r="ALK81" s="106"/>
      <c r="ALL81" s="106"/>
      <c r="ALM81" s="106"/>
      <c r="ALN81" s="106"/>
      <c r="ALO81" s="106"/>
      <c r="ALP81" s="106"/>
      <c r="ALQ81" s="106"/>
      <c r="AVA81" s="106"/>
      <c r="AVB81" s="106"/>
      <c r="AVC81" s="106"/>
      <c r="AVD81" s="106"/>
      <c r="AVE81" s="106"/>
      <c r="AVF81" s="106"/>
      <c r="AVG81" s="106"/>
      <c r="AVH81" s="106"/>
      <c r="AVI81" s="106"/>
      <c r="AVJ81" s="106"/>
      <c r="AVK81" s="106"/>
      <c r="AVL81" s="106"/>
      <c r="AVM81" s="106"/>
      <c r="BEW81" s="106"/>
      <c r="BEX81" s="106"/>
      <c r="BEY81" s="106"/>
      <c r="BEZ81" s="106"/>
      <c r="BFA81" s="106"/>
      <c r="BFB81" s="106"/>
      <c r="BFC81" s="106"/>
      <c r="BFD81" s="106"/>
      <c r="BFE81" s="106"/>
      <c r="BFF81" s="106"/>
      <c r="BFG81" s="106"/>
      <c r="BFH81" s="106"/>
      <c r="BFI81" s="106"/>
      <c r="BOS81" s="106"/>
      <c r="BOT81" s="106"/>
      <c r="BOU81" s="106"/>
      <c r="BOV81" s="106"/>
      <c r="BOW81" s="106"/>
      <c r="BOX81" s="106"/>
      <c r="BOY81" s="106"/>
      <c r="BOZ81" s="106"/>
      <c r="BPA81" s="106"/>
      <c r="BPB81" s="106"/>
      <c r="BPC81" s="106"/>
      <c r="BPD81" s="106"/>
      <c r="BPE81" s="106"/>
      <c r="BYO81" s="106"/>
      <c r="BYP81" s="106"/>
      <c r="BYQ81" s="106"/>
      <c r="BYR81" s="106"/>
      <c r="BYS81" s="106"/>
      <c r="BYT81" s="106"/>
      <c r="BYU81" s="106"/>
      <c r="BYV81" s="106"/>
      <c r="BYW81" s="106"/>
      <c r="BYX81" s="106"/>
      <c r="BYY81" s="106"/>
      <c r="BYZ81" s="106"/>
      <c r="BZA81" s="106"/>
      <c r="CIK81" s="106"/>
      <c r="CIL81" s="106"/>
      <c r="CIM81" s="106"/>
      <c r="CIN81" s="106"/>
      <c r="CIO81" s="106"/>
      <c r="CIP81" s="106"/>
      <c r="CIQ81" s="106"/>
      <c r="CIR81" s="106"/>
      <c r="CIS81" s="106"/>
      <c r="CIT81" s="106"/>
      <c r="CIU81" s="106"/>
      <c r="CIV81" s="106"/>
      <c r="CIW81" s="106"/>
      <c r="CSG81" s="106"/>
      <c r="CSH81" s="106"/>
      <c r="CSI81" s="106"/>
      <c r="CSJ81" s="106"/>
      <c r="CSK81" s="106"/>
      <c r="CSL81" s="106"/>
      <c r="CSM81" s="106"/>
      <c r="CSN81" s="106"/>
      <c r="CSO81" s="106"/>
      <c r="CSP81" s="106"/>
      <c r="CSQ81" s="106"/>
      <c r="CSR81" s="106"/>
      <c r="CSS81" s="106"/>
      <c r="DCC81" s="106"/>
      <c r="DCD81" s="106"/>
      <c r="DCE81" s="106"/>
      <c r="DCF81" s="106"/>
      <c r="DCG81" s="106"/>
      <c r="DCH81" s="106"/>
      <c r="DCI81" s="106"/>
      <c r="DCJ81" s="106"/>
      <c r="DCK81" s="106"/>
      <c r="DCL81" s="106"/>
      <c r="DCM81" s="106"/>
      <c r="DCN81" s="106"/>
      <c r="DCO81" s="106"/>
      <c r="DLY81" s="106"/>
      <c r="DLZ81" s="106"/>
      <c r="DMA81" s="106"/>
      <c r="DMB81" s="106"/>
      <c r="DMC81" s="106"/>
      <c r="DMD81" s="106"/>
      <c r="DME81" s="106"/>
      <c r="DMF81" s="106"/>
      <c r="DMG81" s="106"/>
      <c r="DMH81" s="106"/>
      <c r="DMI81" s="106"/>
      <c r="DMJ81" s="106"/>
      <c r="DMK81" s="106"/>
      <c r="DVU81" s="106"/>
      <c r="DVV81" s="106"/>
      <c r="DVW81" s="106"/>
      <c r="DVX81" s="106"/>
      <c r="DVY81" s="106"/>
      <c r="DVZ81" s="106"/>
      <c r="DWA81" s="106"/>
      <c r="DWB81" s="106"/>
      <c r="DWC81" s="106"/>
      <c r="DWD81" s="106"/>
      <c r="DWE81" s="106"/>
      <c r="DWF81" s="106"/>
      <c r="DWG81" s="106"/>
      <c r="EFQ81" s="106"/>
      <c r="EFR81" s="106"/>
      <c r="EFS81" s="106"/>
      <c r="EFT81" s="106"/>
      <c r="EFU81" s="106"/>
      <c r="EFV81" s="106"/>
      <c r="EFW81" s="106"/>
      <c r="EFX81" s="106"/>
      <c r="EFY81" s="106"/>
      <c r="EFZ81" s="106"/>
      <c r="EGA81" s="106"/>
      <c r="EGB81" s="106"/>
      <c r="EGC81" s="106"/>
      <c r="EPM81" s="106"/>
      <c r="EPN81" s="106"/>
      <c r="EPO81" s="106"/>
      <c r="EPP81" s="106"/>
      <c r="EPQ81" s="106"/>
      <c r="EPR81" s="106"/>
      <c r="EPS81" s="106"/>
      <c r="EPT81" s="106"/>
      <c r="EPU81" s="106"/>
      <c r="EPV81" s="106"/>
      <c r="EPW81" s="106"/>
      <c r="EPX81" s="106"/>
      <c r="EPY81" s="106"/>
      <c r="EZI81" s="106"/>
      <c r="EZJ81" s="106"/>
      <c r="EZK81" s="106"/>
      <c r="EZL81" s="106"/>
      <c r="EZM81" s="106"/>
      <c r="EZN81" s="106"/>
      <c r="EZO81" s="106"/>
      <c r="EZP81" s="106"/>
      <c r="EZQ81" s="106"/>
      <c r="EZR81" s="106"/>
      <c r="EZS81" s="106"/>
      <c r="EZT81" s="106"/>
      <c r="EZU81" s="106"/>
      <c r="FJE81" s="106"/>
      <c r="FJF81" s="106"/>
      <c r="FJG81" s="106"/>
      <c r="FJH81" s="106"/>
      <c r="FJI81" s="106"/>
      <c r="FJJ81" s="106"/>
      <c r="FJK81" s="106"/>
      <c r="FJL81" s="106"/>
      <c r="FJM81" s="106"/>
      <c r="FJN81" s="106"/>
      <c r="FJO81" s="106"/>
      <c r="FJP81" s="106"/>
      <c r="FJQ81" s="106"/>
      <c r="FTA81" s="106"/>
      <c r="FTB81" s="106"/>
      <c r="FTC81" s="106"/>
      <c r="FTD81" s="106"/>
      <c r="FTE81" s="106"/>
      <c r="FTF81" s="106"/>
      <c r="FTG81" s="106"/>
      <c r="FTH81" s="106"/>
      <c r="FTI81" s="106"/>
      <c r="FTJ81" s="106"/>
      <c r="FTK81" s="106"/>
      <c r="FTL81" s="106"/>
      <c r="FTM81" s="106"/>
      <c r="GCW81" s="106"/>
      <c r="GCX81" s="106"/>
      <c r="GCY81" s="106"/>
      <c r="GCZ81" s="106"/>
      <c r="GDA81" s="106"/>
      <c r="GDB81" s="106"/>
      <c r="GDC81" s="106"/>
      <c r="GDD81" s="106"/>
      <c r="GDE81" s="106"/>
      <c r="GDF81" s="106"/>
      <c r="GDG81" s="106"/>
      <c r="GDH81" s="106"/>
      <c r="GDI81" s="106"/>
      <c r="GMS81" s="106"/>
      <c r="GMT81" s="106"/>
      <c r="GMU81" s="106"/>
      <c r="GMV81" s="106"/>
      <c r="GMW81" s="106"/>
      <c r="GMX81" s="106"/>
      <c r="GMY81" s="106"/>
      <c r="GMZ81" s="106"/>
      <c r="GNA81" s="106"/>
      <c r="GNB81" s="106"/>
      <c r="GNC81" s="106"/>
      <c r="GND81" s="106"/>
      <c r="GNE81" s="106"/>
      <c r="GWO81" s="106"/>
      <c r="GWP81" s="106"/>
      <c r="GWQ81" s="106"/>
      <c r="GWR81" s="106"/>
      <c r="GWS81" s="106"/>
      <c r="GWT81" s="106"/>
      <c r="GWU81" s="106"/>
      <c r="GWV81" s="106"/>
      <c r="GWW81" s="106"/>
      <c r="GWX81" s="106"/>
      <c r="GWY81" s="106"/>
      <c r="GWZ81" s="106"/>
      <c r="GXA81" s="106"/>
      <c r="HGK81" s="106"/>
      <c r="HGL81" s="106"/>
      <c r="HGM81" s="106"/>
      <c r="HGN81" s="106"/>
      <c r="HGO81" s="106"/>
      <c r="HGP81" s="106"/>
      <c r="HGQ81" s="106"/>
      <c r="HGR81" s="106"/>
      <c r="HGS81" s="106"/>
      <c r="HGT81" s="106"/>
      <c r="HGU81" s="106"/>
      <c r="HGV81" s="106"/>
      <c r="HGW81" s="106"/>
      <c r="HQG81" s="106"/>
      <c r="HQH81" s="106"/>
      <c r="HQI81" s="106"/>
      <c r="HQJ81" s="106"/>
      <c r="HQK81" s="106"/>
      <c r="HQL81" s="106"/>
      <c r="HQM81" s="106"/>
      <c r="HQN81" s="106"/>
      <c r="HQO81" s="106"/>
      <c r="HQP81" s="106"/>
      <c r="HQQ81" s="106"/>
      <c r="HQR81" s="106"/>
      <c r="HQS81" s="106"/>
      <c r="IAC81" s="106"/>
      <c r="IAD81" s="106"/>
      <c r="IAE81" s="106"/>
      <c r="IAF81" s="106"/>
      <c r="IAG81" s="106"/>
      <c r="IAH81" s="106"/>
      <c r="IAI81" s="106"/>
      <c r="IAJ81" s="106"/>
      <c r="IAK81" s="106"/>
      <c r="IAL81" s="106"/>
      <c r="IAM81" s="106"/>
      <c r="IAN81" s="106"/>
      <c r="IAO81" s="106"/>
      <c r="IJY81" s="106"/>
      <c r="IJZ81" s="106"/>
      <c r="IKA81" s="106"/>
      <c r="IKB81" s="106"/>
      <c r="IKC81" s="106"/>
      <c r="IKD81" s="106"/>
      <c r="IKE81" s="106"/>
      <c r="IKF81" s="106"/>
      <c r="IKG81" s="106"/>
      <c r="IKH81" s="106"/>
      <c r="IKI81" s="106"/>
      <c r="IKJ81" s="106"/>
      <c r="IKK81" s="106"/>
      <c r="ITU81" s="106"/>
      <c r="ITV81" s="106"/>
      <c r="ITW81" s="106"/>
      <c r="ITX81" s="106"/>
      <c r="ITY81" s="106"/>
      <c r="ITZ81" s="106"/>
      <c r="IUA81" s="106"/>
      <c r="IUB81" s="106"/>
      <c r="IUC81" s="106"/>
      <c r="IUD81" s="106"/>
      <c r="IUE81" s="106"/>
      <c r="IUF81" s="106"/>
      <c r="IUG81" s="106"/>
      <c r="JDQ81" s="106"/>
      <c r="JDR81" s="106"/>
      <c r="JDS81" s="106"/>
      <c r="JDT81" s="106"/>
      <c r="JDU81" s="106"/>
      <c r="JDV81" s="106"/>
      <c r="JDW81" s="106"/>
      <c r="JDX81" s="106"/>
      <c r="JDY81" s="106"/>
      <c r="JDZ81" s="106"/>
      <c r="JEA81" s="106"/>
      <c r="JEB81" s="106"/>
      <c r="JEC81" s="106"/>
      <c r="JNM81" s="106"/>
      <c r="JNN81" s="106"/>
      <c r="JNO81" s="106"/>
      <c r="JNP81" s="106"/>
      <c r="JNQ81" s="106"/>
      <c r="JNR81" s="106"/>
      <c r="JNS81" s="106"/>
      <c r="JNT81" s="106"/>
      <c r="JNU81" s="106"/>
      <c r="JNV81" s="106"/>
      <c r="JNW81" s="106"/>
      <c r="JNX81" s="106"/>
      <c r="JNY81" s="106"/>
      <c r="JXI81" s="106"/>
      <c r="JXJ81" s="106"/>
      <c r="JXK81" s="106"/>
      <c r="JXL81" s="106"/>
      <c r="JXM81" s="106"/>
      <c r="JXN81" s="106"/>
      <c r="JXO81" s="106"/>
      <c r="JXP81" s="106"/>
      <c r="JXQ81" s="106"/>
      <c r="JXR81" s="106"/>
      <c r="JXS81" s="106"/>
      <c r="JXT81" s="106"/>
      <c r="JXU81" s="106"/>
      <c r="KHE81" s="106"/>
      <c r="KHF81" s="106"/>
      <c r="KHG81" s="106"/>
      <c r="KHH81" s="106"/>
      <c r="KHI81" s="106"/>
      <c r="KHJ81" s="106"/>
      <c r="KHK81" s="106"/>
      <c r="KHL81" s="106"/>
      <c r="KHM81" s="106"/>
      <c r="KHN81" s="106"/>
      <c r="KHO81" s="106"/>
      <c r="KHP81" s="106"/>
      <c r="KHQ81" s="106"/>
      <c r="KRA81" s="106"/>
      <c r="KRB81" s="106"/>
      <c r="KRC81" s="106"/>
      <c r="KRD81" s="106"/>
      <c r="KRE81" s="106"/>
      <c r="KRF81" s="106"/>
      <c r="KRG81" s="106"/>
      <c r="KRH81" s="106"/>
      <c r="KRI81" s="106"/>
      <c r="KRJ81" s="106"/>
      <c r="KRK81" s="106"/>
      <c r="KRL81" s="106"/>
      <c r="KRM81" s="106"/>
      <c r="LAW81" s="106"/>
      <c r="LAX81" s="106"/>
      <c r="LAY81" s="106"/>
      <c r="LAZ81" s="106"/>
      <c r="LBA81" s="106"/>
      <c r="LBB81" s="106"/>
      <c r="LBC81" s="106"/>
      <c r="LBD81" s="106"/>
      <c r="LBE81" s="106"/>
      <c r="LBF81" s="106"/>
      <c r="LBG81" s="106"/>
      <c r="LBH81" s="106"/>
      <c r="LBI81" s="106"/>
      <c r="LKS81" s="106"/>
      <c r="LKT81" s="106"/>
      <c r="LKU81" s="106"/>
      <c r="LKV81" s="106"/>
      <c r="LKW81" s="106"/>
      <c r="LKX81" s="106"/>
      <c r="LKY81" s="106"/>
      <c r="LKZ81" s="106"/>
      <c r="LLA81" s="106"/>
      <c r="LLB81" s="106"/>
      <c r="LLC81" s="106"/>
      <c r="LLD81" s="106"/>
      <c r="LLE81" s="106"/>
      <c r="LUO81" s="106"/>
      <c r="LUP81" s="106"/>
      <c r="LUQ81" s="106"/>
      <c r="LUR81" s="106"/>
      <c r="LUS81" s="106"/>
      <c r="LUT81" s="106"/>
      <c r="LUU81" s="106"/>
      <c r="LUV81" s="106"/>
      <c r="LUW81" s="106"/>
      <c r="LUX81" s="106"/>
      <c r="LUY81" s="106"/>
      <c r="LUZ81" s="106"/>
      <c r="LVA81" s="106"/>
      <c r="MEK81" s="106"/>
      <c r="MEL81" s="106"/>
      <c r="MEM81" s="106"/>
      <c r="MEN81" s="106"/>
      <c r="MEO81" s="106"/>
      <c r="MEP81" s="106"/>
      <c r="MEQ81" s="106"/>
      <c r="MER81" s="106"/>
      <c r="MES81" s="106"/>
      <c r="MET81" s="106"/>
      <c r="MEU81" s="106"/>
      <c r="MEV81" s="106"/>
      <c r="MEW81" s="106"/>
      <c r="MOG81" s="106"/>
      <c r="MOH81" s="106"/>
      <c r="MOI81" s="106"/>
      <c r="MOJ81" s="106"/>
      <c r="MOK81" s="106"/>
      <c r="MOL81" s="106"/>
      <c r="MOM81" s="106"/>
      <c r="MON81" s="106"/>
      <c r="MOO81" s="106"/>
      <c r="MOP81" s="106"/>
      <c r="MOQ81" s="106"/>
      <c r="MOR81" s="106"/>
      <c r="MOS81" s="106"/>
      <c r="MYC81" s="106"/>
      <c r="MYD81" s="106"/>
      <c r="MYE81" s="106"/>
      <c r="MYF81" s="106"/>
      <c r="MYG81" s="106"/>
      <c r="MYH81" s="106"/>
      <c r="MYI81" s="106"/>
      <c r="MYJ81" s="106"/>
      <c r="MYK81" s="106"/>
      <c r="MYL81" s="106"/>
      <c r="MYM81" s="106"/>
      <c r="MYN81" s="106"/>
      <c r="MYO81" s="106"/>
      <c r="NHY81" s="106"/>
      <c r="NHZ81" s="106"/>
      <c r="NIA81" s="106"/>
      <c r="NIB81" s="106"/>
      <c r="NIC81" s="106"/>
      <c r="NID81" s="106"/>
      <c r="NIE81" s="106"/>
      <c r="NIF81" s="106"/>
      <c r="NIG81" s="106"/>
      <c r="NIH81" s="106"/>
      <c r="NII81" s="106"/>
      <c r="NIJ81" s="106"/>
      <c r="NIK81" s="106"/>
      <c r="NRU81" s="106"/>
      <c r="NRV81" s="106"/>
      <c r="NRW81" s="106"/>
      <c r="NRX81" s="106"/>
      <c r="NRY81" s="106"/>
      <c r="NRZ81" s="106"/>
      <c r="NSA81" s="106"/>
      <c r="NSB81" s="106"/>
      <c r="NSC81" s="106"/>
      <c r="NSD81" s="106"/>
      <c r="NSE81" s="106"/>
      <c r="NSF81" s="106"/>
      <c r="NSG81" s="106"/>
      <c r="OBQ81" s="106"/>
      <c r="OBR81" s="106"/>
      <c r="OBS81" s="106"/>
      <c r="OBT81" s="106"/>
      <c r="OBU81" s="106"/>
      <c r="OBV81" s="106"/>
      <c r="OBW81" s="106"/>
      <c r="OBX81" s="106"/>
      <c r="OBY81" s="106"/>
      <c r="OBZ81" s="106"/>
      <c r="OCA81" s="106"/>
      <c r="OCB81" s="106"/>
      <c r="OCC81" s="106"/>
      <c r="OLM81" s="106"/>
      <c r="OLN81" s="106"/>
      <c r="OLO81" s="106"/>
      <c r="OLP81" s="106"/>
      <c r="OLQ81" s="106"/>
      <c r="OLR81" s="106"/>
      <c r="OLS81" s="106"/>
      <c r="OLT81" s="106"/>
      <c r="OLU81" s="106"/>
      <c r="OLV81" s="106"/>
      <c r="OLW81" s="106"/>
      <c r="OLX81" s="106"/>
      <c r="OLY81" s="106"/>
      <c r="OVI81" s="106"/>
      <c r="OVJ81" s="106"/>
      <c r="OVK81" s="106"/>
      <c r="OVL81" s="106"/>
      <c r="OVM81" s="106"/>
      <c r="OVN81" s="106"/>
      <c r="OVO81" s="106"/>
      <c r="OVP81" s="106"/>
      <c r="OVQ81" s="106"/>
      <c r="OVR81" s="106"/>
      <c r="OVS81" s="106"/>
      <c r="OVT81" s="106"/>
      <c r="OVU81" s="106"/>
      <c r="PFE81" s="106"/>
      <c r="PFF81" s="106"/>
      <c r="PFG81" s="106"/>
      <c r="PFH81" s="106"/>
      <c r="PFI81" s="106"/>
      <c r="PFJ81" s="106"/>
      <c r="PFK81" s="106"/>
      <c r="PFL81" s="106"/>
      <c r="PFM81" s="106"/>
      <c r="PFN81" s="106"/>
      <c r="PFO81" s="106"/>
      <c r="PFP81" s="106"/>
      <c r="PFQ81" s="106"/>
      <c r="PPA81" s="106"/>
      <c r="PPB81" s="106"/>
      <c r="PPC81" s="106"/>
      <c r="PPD81" s="106"/>
      <c r="PPE81" s="106"/>
      <c r="PPF81" s="106"/>
      <c r="PPG81" s="106"/>
      <c r="PPH81" s="106"/>
      <c r="PPI81" s="106"/>
      <c r="PPJ81" s="106"/>
      <c r="PPK81" s="106"/>
      <c r="PPL81" s="106"/>
      <c r="PPM81" s="106"/>
      <c r="PYW81" s="106"/>
      <c r="PYX81" s="106"/>
      <c r="PYY81" s="106"/>
      <c r="PYZ81" s="106"/>
      <c r="PZA81" s="106"/>
      <c r="PZB81" s="106"/>
      <c r="PZC81" s="106"/>
      <c r="PZD81" s="106"/>
      <c r="PZE81" s="106"/>
      <c r="PZF81" s="106"/>
      <c r="PZG81" s="106"/>
      <c r="PZH81" s="106"/>
      <c r="PZI81" s="106"/>
      <c r="QIS81" s="106"/>
      <c r="QIT81" s="106"/>
      <c r="QIU81" s="106"/>
      <c r="QIV81" s="106"/>
      <c r="QIW81" s="106"/>
      <c r="QIX81" s="106"/>
      <c r="QIY81" s="106"/>
      <c r="QIZ81" s="106"/>
      <c r="QJA81" s="106"/>
      <c r="QJB81" s="106"/>
      <c r="QJC81" s="106"/>
      <c r="QJD81" s="106"/>
      <c r="QJE81" s="106"/>
      <c r="QSO81" s="106"/>
      <c r="QSP81" s="106"/>
      <c r="QSQ81" s="106"/>
      <c r="QSR81" s="106"/>
      <c r="QSS81" s="106"/>
      <c r="QST81" s="106"/>
      <c r="QSU81" s="106"/>
      <c r="QSV81" s="106"/>
      <c r="QSW81" s="106"/>
      <c r="QSX81" s="106"/>
      <c r="QSY81" s="106"/>
      <c r="QSZ81" s="106"/>
      <c r="QTA81" s="106"/>
      <c r="RCK81" s="106"/>
      <c r="RCL81" s="106"/>
      <c r="RCM81" s="106"/>
      <c r="RCN81" s="106"/>
      <c r="RCO81" s="106"/>
      <c r="RCP81" s="106"/>
      <c r="RCQ81" s="106"/>
      <c r="RCR81" s="106"/>
      <c r="RCS81" s="106"/>
      <c r="RCT81" s="106"/>
      <c r="RCU81" s="106"/>
      <c r="RCV81" s="106"/>
      <c r="RCW81" s="106"/>
      <c r="RMG81" s="106"/>
      <c r="RMH81" s="106"/>
      <c r="RMI81" s="106"/>
      <c r="RMJ81" s="106"/>
      <c r="RMK81" s="106"/>
      <c r="RML81" s="106"/>
      <c r="RMM81" s="106"/>
      <c r="RMN81" s="106"/>
      <c r="RMO81" s="106"/>
      <c r="RMP81" s="106"/>
      <c r="RMQ81" s="106"/>
      <c r="RMR81" s="106"/>
      <c r="RMS81" s="106"/>
      <c r="RWC81" s="106"/>
      <c r="RWD81" s="106"/>
      <c r="RWE81" s="106"/>
      <c r="RWF81" s="106"/>
      <c r="RWG81" s="106"/>
      <c r="RWH81" s="106"/>
      <c r="RWI81" s="106"/>
      <c r="RWJ81" s="106"/>
      <c r="RWK81" s="106"/>
      <c r="RWL81" s="106"/>
      <c r="RWM81" s="106"/>
      <c r="RWN81" s="106"/>
      <c r="RWO81" s="106"/>
      <c r="SFY81" s="106"/>
      <c r="SFZ81" s="106"/>
      <c r="SGA81" s="106"/>
      <c r="SGB81" s="106"/>
      <c r="SGC81" s="106"/>
      <c r="SGD81" s="106"/>
      <c r="SGE81" s="106"/>
      <c r="SGF81" s="106"/>
      <c r="SGG81" s="106"/>
      <c r="SGH81" s="106"/>
      <c r="SGI81" s="106"/>
      <c r="SGJ81" s="106"/>
      <c r="SGK81" s="106"/>
      <c r="SPU81" s="106"/>
      <c r="SPV81" s="106"/>
      <c r="SPW81" s="106"/>
      <c r="SPX81" s="106"/>
      <c r="SPY81" s="106"/>
      <c r="SPZ81" s="106"/>
      <c r="SQA81" s="106"/>
      <c r="SQB81" s="106"/>
      <c r="SQC81" s="106"/>
      <c r="SQD81" s="106"/>
      <c r="SQE81" s="106"/>
      <c r="SQF81" s="106"/>
      <c r="SQG81" s="106"/>
      <c r="SZQ81" s="106"/>
      <c r="SZR81" s="106"/>
      <c r="SZS81" s="106"/>
      <c r="SZT81" s="106"/>
      <c r="SZU81" s="106"/>
      <c r="SZV81" s="106"/>
      <c r="SZW81" s="106"/>
      <c r="SZX81" s="106"/>
      <c r="SZY81" s="106"/>
      <c r="SZZ81" s="106"/>
      <c r="TAA81" s="106"/>
      <c r="TAB81" s="106"/>
      <c r="TAC81" s="106"/>
      <c r="TJM81" s="106"/>
      <c r="TJN81" s="106"/>
      <c r="TJO81" s="106"/>
      <c r="TJP81" s="106"/>
      <c r="TJQ81" s="106"/>
      <c r="TJR81" s="106"/>
      <c r="TJS81" s="106"/>
      <c r="TJT81" s="106"/>
      <c r="TJU81" s="106"/>
      <c r="TJV81" s="106"/>
      <c r="TJW81" s="106"/>
      <c r="TJX81" s="106"/>
      <c r="TJY81" s="106"/>
      <c r="TTI81" s="106"/>
      <c r="TTJ81" s="106"/>
      <c r="TTK81" s="106"/>
      <c r="TTL81" s="106"/>
      <c r="TTM81" s="106"/>
      <c r="TTN81" s="106"/>
      <c r="TTO81" s="106"/>
      <c r="TTP81" s="106"/>
      <c r="TTQ81" s="106"/>
      <c r="TTR81" s="106"/>
      <c r="TTS81" s="106"/>
      <c r="TTT81" s="106"/>
      <c r="TTU81" s="106"/>
      <c r="UDE81" s="106"/>
      <c r="UDF81" s="106"/>
      <c r="UDG81" s="106"/>
      <c r="UDH81" s="106"/>
      <c r="UDI81" s="106"/>
      <c r="UDJ81" s="106"/>
      <c r="UDK81" s="106"/>
      <c r="UDL81" s="106"/>
      <c r="UDM81" s="106"/>
      <c r="UDN81" s="106"/>
      <c r="UDO81" s="106"/>
      <c r="UDP81" s="106"/>
      <c r="UDQ81" s="106"/>
      <c r="UNA81" s="106"/>
      <c r="UNB81" s="106"/>
      <c r="UNC81" s="106"/>
      <c r="UND81" s="106"/>
      <c r="UNE81" s="106"/>
      <c r="UNF81" s="106"/>
      <c r="UNG81" s="106"/>
      <c r="UNH81" s="106"/>
      <c r="UNI81" s="106"/>
      <c r="UNJ81" s="106"/>
      <c r="UNK81" s="106"/>
      <c r="UNL81" s="106"/>
      <c r="UNM81" s="106"/>
      <c r="UWW81" s="106"/>
      <c r="UWX81" s="106"/>
      <c r="UWY81" s="106"/>
      <c r="UWZ81" s="106"/>
      <c r="UXA81" s="106"/>
      <c r="UXB81" s="106"/>
      <c r="UXC81" s="106"/>
      <c r="UXD81" s="106"/>
      <c r="UXE81" s="106"/>
      <c r="UXF81" s="106"/>
      <c r="UXG81" s="106"/>
      <c r="UXH81" s="106"/>
      <c r="UXI81" s="106"/>
      <c r="VGS81" s="106"/>
      <c r="VGT81" s="106"/>
      <c r="VGU81" s="106"/>
      <c r="VGV81" s="106"/>
      <c r="VGW81" s="106"/>
      <c r="VGX81" s="106"/>
      <c r="VGY81" s="106"/>
      <c r="VGZ81" s="106"/>
      <c r="VHA81" s="106"/>
      <c r="VHB81" s="106"/>
      <c r="VHC81" s="106"/>
      <c r="VHD81" s="106"/>
      <c r="VHE81" s="106"/>
      <c r="VQO81" s="106"/>
      <c r="VQP81" s="106"/>
      <c r="VQQ81" s="106"/>
      <c r="VQR81" s="106"/>
      <c r="VQS81" s="106"/>
      <c r="VQT81" s="106"/>
      <c r="VQU81" s="106"/>
      <c r="VQV81" s="106"/>
      <c r="VQW81" s="106"/>
      <c r="VQX81" s="106"/>
      <c r="VQY81" s="106"/>
      <c r="VQZ81" s="106"/>
      <c r="VRA81" s="106"/>
      <c r="WAK81" s="106"/>
      <c r="WAL81" s="106"/>
      <c r="WAM81" s="106"/>
      <c r="WAN81" s="106"/>
      <c r="WAO81" s="106"/>
      <c r="WAP81" s="106"/>
      <c r="WAQ81" s="106"/>
      <c r="WAR81" s="106"/>
      <c r="WAS81" s="106"/>
      <c r="WAT81" s="106"/>
      <c r="WAU81" s="106"/>
      <c r="WAV81" s="106"/>
      <c r="WAW81" s="106"/>
      <c r="WKG81" s="106"/>
      <c r="WKH81" s="106"/>
      <c r="WKI81" s="106"/>
      <c r="WKJ81" s="106"/>
      <c r="WKK81" s="106"/>
      <c r="WKL81" s="106"/>
      <c r="WKM81" s="106"/>
      <c r="WKN81" s="106"/>
      <c r="WKO81" s="106"/>
      <c r="WKP81" s="106"/>
      <c r="WKQ81" s="106"/>
      <c r="WKR81" s="106"/>
      <c r="WKS81" s="106"/>
      <c r="WUC81" s="106"/>
      <c r="WUD81" s="106"/>
      <c r="WUE81" s="106"/>
      <c r="WUF81" s="106"/>
      <c r="WUG81" s="106"/>
      <c r="WUH81" s="106"/>
      <c r="WUI81" s="106"/>
      <c r="WUJ81" s="106"/>
      <c r="WUK81" s="106"/>
      <c r="WUL81" s="106"/>
      <c r="WUM81" s="106"/>
      <c r="WUN81" s="106"/>
      <c r="WUO81" s="106"/>
    </row>
    <row r="82" spans="5:1021 1248:2045 2272:3069 3296:4093 4320:5117 5344:6141 6368:7165 7392:8189 8416:9213 9440:10237 10464:11261 11488:12285 12512:13309 13536:14333 14560:15357 15584:16125" ht="8.1" customHeight="1" x14ac:dyDescent="0.15">
      <c r="E82" s="207"/>
      <c r="F82" s="207"/>
      <c r="G82" s="234"/>
      <c r="H82" s="234"/>
      <c r="I82" s="234"/>
      <c r="J82" s="234"/>
      <c r="K82" s="234"/>
      <c r="L82" s="234"/>
      <c r="M82" s="257"/>
      <c r="N82" s="257"/>
      <c r="O82" s="257"/>
      <c r="P82" s="257"/>
      <c r="Q82" s="257"/>
      <c r="R82" s="257"/>
      <c r="S82" s="257"/>
      <c r="T82" s="257"/>
      <c r="U82" s="257"/>
      <c r="V82" s="257"/>
      <c r="W82" s="257"/>
      <c r="X82" s="206"/>
      <c r="Y82" s="206"/>
      <c r="Z82" s="206"/>
      <c r="AA82" s="206"/>
      <c r="AB82" s="206"/>
      <c r="AC82" s="206"/>
      <c r="AD82" s="206"/>
      <c r="AE82" s="206"/>
      <c r="AF82" s="206"/>
      <c r="AG82" s="206"/>
      <c r="AH82" s="206"/>
      <c r="AI82" s="206"/>
      <c r="AJ82" s="206"/>
      <c r="AK82" s="105"/>
      <c r="AL82" s="258"/>
      <c r="AM82" s="258"/>
      <c r="AN82" s="258"/>
      <c r="AO82" s="258"/>
      <c r="AP82" s="258"/>
      <c r="AQ82" s="258"/>
      <c r="AR82" s="258"/>
      <c r="AS82" s="258"/>
      <c r="AT82" s="258"/>
      <c r="AU82" s="258"/>
      <c r="AV82" s="258"/>
      <c r="AW82" s="258"/>
      <c r="AX82" s="258"/>
      <c r="AY82" s="258"/>
      <c r="AZ82" s="258"/>
      <c r="BA82" s="258"/>
      <c r="BB82" s="258"/>
      <c r="BC82" s="258"/>
      <c r="BD82" s="258"/>
      <c r="BE82" s="258"/>
      <c r="BF82" s="258"/>
      <c r="BG82" s="142"/>
      <c r="BH82" s="63"/>
      <c r="BI82" s="222"/>
      <c r="BJ82" s="222"/>
      <c r="BK82" s="222"/>
      <c r="BL82" s="222"/>
      <c r="BM82" s="222"/>
      <c r="BN82" s="222"/>
      <c r="BO82" s="222"/>
      <c r="BP82" s="222"/>
      <c r="BQ82" s="222"/>
      <c r="BR82" s="222"/>
      <c r="BS82" s="222"/>
      <c r="BT82" s="222"/>
      <c r="BU82" s="222"/>
      <c r="BV82" s="86"/>
      <c r="BW82" s="214"/>
      <c r="BX82" s="214"/>
      <c r="BY82" s="214"/>
      <c r="BZ82" s="214"/>
      <c r="CA82" s="214"/>
      <c r="CB82" s="214"/>
      <c r="CC82" s="214"/>
      <c r="CD82" s="214"/>
      <c r="CE82" s="214"/>
      <c r="CF82" s="214"/>
      <c r="CG82" s="214"/>
      <c r="CH82" s="214"/>
      <c r="CI82" s="214"/>
      <c r="CJ82" s="214"/>
      <c r="CK82" s="214"/>
      <c r="CL82" s="243"/>
      <c r="CM82" s="243"/>
      <c r="CN82" s="243"/>
      <c r="CO82" s="15"/>
      <c r="CP82" s="15"/>
      <c r="CQ82" s="15"/>
      <c r="CR82" s="15"/>
      <c r="CS82" s="15"/>
      <c r="CT82" s="15"/>
      <c r="CU82" s="15"/>
      <c r="CV82" s="15"/>
      <c r="CW82" s="15"/>
      <c r="CX82" s="15"/>
      <c r="CY82" s="15"/>
      <c r="RM82" s="106"/>
      <c r="RN82" s="106"/>
      <c r="RO82" s="106"/>
      <c r="RP82" s="106"/>
      <c r="RQ82" s="106"/>
      <c r="RR82" s="106"/>
      <c r="RS82" s="106"/>
      <c r="RT82" s="106"/>
      <c r="RU82" s="106"/>
      <c r="RV82" s="106"/>
      <c r="RW82" s="106"/>
      <c r="RX82" s="106"/>
      <c r="RY82" s="106"/>
      <c r="ABI82" s="106"/>
      <c r="ABJ82" s="106"/>
      <c r="ABK82" s="106"/>
      <c r="ABL82" s="106"/>
      <c r="ABM82" s="106"/>
      <c r="ABN82" s="106"/>
      <c r="ABO82" s="106"/>
      <c r="ABP82" s="106"/>
      <c r="ABQ82" s="106"/>
      <c r="ABR82" s="106"/>
      <c r="ABS82" s="106"/>
      <c r="ABT82" s="106"/>
      <c r="ABU82" s="106"/>
      <c r="ALE82" s="106"/>
      <c r="ALF82" s="106"/>
      <c r="ALG82" s="106"/>
      <c r="ALH82" s="106"/>
      <c r="ALI82" s="106"/>
      <c r="ALJ82" s="106"/>
      <c r="ALK82" s="106"/>
      <c r="ALL82" s="106"/>
      <c r="ALM82" s="106"/>
      <c r="ALN82" s="106"/>
      <c r="ALO82" s="106"/>
      <c r="ALP82" s="106"/>
      <c r="ALQ82" s="106"/>
      <c r="AVA82" s="106"/>
      <c r="AVB82" s="106"/>
      <c r="AVC82" s="106"/>
      <c r="AVD82" s="106"/>
      <c r="AVE82" s="106"/>
      <c r="AVF82" s="106"/>
      <c r="AVG82" s="106"/>
      <c r="AVH82" s="106"/>
      <c r="AVI82" s="106"/>
      <c r="AVJ82" s="106"/>
      <c r="AVK82" s="106"/>
      <c r="AVL82" s="106"/>
      <c r="AVM82" s="106"/>
      <c r="BEW82" s="106"/>
      <c r="BEX82" s="106"/>
      <c r="BEY82" s="106"/>
      <c r="BEZ82" s="106"/>
      <c r="BFA82" s="106"/>
      <c r="BFB82" s="106"/>
      <c r="BFC82" s="106"/>
      <c r="BFD82" s="106"/>
      <c r="BFE82" s="106"/>
      <c r="BFF82" s="106"/>
      <c r="BFG82" s="106"/>
      <c r="BFH82" s="106"/>
      <c r="BFI82" s="106"/>
      <c r="BOS82" s="106"/>
      <c r="BOT82" s="106"/>
      <c r="BOU82" s="106"/>
      <c r="BOV82" s="106"/>
      <c r="BOW82" s="106"/>
      <c r="BOX82" s="106"/>
      <c r="BOY82" s="106"/>
      <c r="BOZ82" s="106"/>
      <c r="BPA82" s="106"/>
      <c r="BPB82" s="106"/>
      <c r="BPC82" s="106"/>
      <c r="BPD82" s="106"/>
      <c r="BPE82" s="106"/>
      <c r="BYO82" s="106"/>
      <c r="BYP82" s="106"/>
      <c r="BYQ82" s="106"/>
      <c r="BYR82" s="106"/>
      <c r="BYS82" s="106"/>
      <c r="BYT82" s="106"/>
      <c r="BYU82" s="106"/>
      <c r="BYV82" s="106"/>
      <c r="BYW82" s="106"/>
      <c r="BYX82" s="106"/>
      <c r="BYY82" s="106"/>
      <c r="BYZ82" s="106"/>
      <c r="BZA82" s="106"/>
      <c r="CIK82" s="106"/>
      <c r="CIL82" s="106"/>
      <c r="CIM82" s="106"/>
      <c r="CIN82" s="106"/>
      <c r="CIO82" s="106"/>
      <c r="CIP82" s="106"/>
      <c r="CIQ82" s="106"/>
      <c r="CIR82" s="106"/>
      <c r="CIS82" s="106"/>
      <c r="CIT82" s="106"/>
      <c r="CIU82" s="106"/>
      <c r="CIV82" s="106"/>
      <c r="CIW82" s="106"/>
      <c r="CSG82" s="106"/>
      <c r="CSH82" s="106"/>
      <c r="CSI82" s="106"/>
      <c r="CSJ82" s="106"/>
      <c r="CSK82" s="106"/>
      <c r="CSL82" s="106"/>
      <c r="CSM82" s="106"/>
      <c r="CSN82" s="106"/>
      <c r="CSO82" s="106"/>
      <c r="CSP82" s="106"/>
      <c r="CSQ82" s="106"/>
      <c r="CSR82" s="106"/>
      <c r="CSS82" s="106"/>
      <c r="DCC82" s="106"/>
      <c r="DCD82" s="106"/>
      <c r="DCE82" s="106"/>
      <c r="DCF82" s="106"/>
      <c r="DCG82" s="106"/>
      <c r="DCH82" s="106"/>
      <c r="DCI82" s="106"/>
      <c r="DCJ82" s="106"/>
      <c r="DCK82" s="106"/>
      <c r="DCL82" s="106"/>
      <c r="DCM82" s="106"/>
      <c r="DCN82" s="106"/>
      <c r="DCO82" s="106"/>
      <c r="DLY82" s="106"/>
      <c r="DLZ82" s="106"/>
      <c r="DMA82" s="106"/>
      <c r="DMB82" s="106"/>
      <c r="DMC82" s="106"/>
      <c r="DMD82" s="106"/>
      <c r="DME82" s="106"/>
      <c r="DMF82" s="106"/>
      <c r="DMG82" s="106"/>
      <c r="DMH82" s="106"/>
      <c r="DMI82" s="106"/>
      <c r="DMJ82" s="106"/>
      <c r="DMK82" s="106"/>
      <c r="DVU82" s="106"/>
      <c r="DVV82" s="106"/>
      <c r="DVW82" s="106"/>
      <c r="DVX82" s="106"/>
      <c r="DVY82" s="106"/>
      <c r="DVZ82" s="106"/>
      <c r="DWA82" s="106"/>
      <c r="DWB82" s="106"/>
      <c r="DWC82" s="106"/>
      <c r="DWD82" s="106"/>
      <c r="DWE82" s="106"/>
      <c r="DWF82" s="106"/>
      <c r="DWG82" s="106"/>
      <c r="EFQ82" s="106"/>
      <c r="EFR82" s="106"/>
      <c r="EFS82" s="106"/>
      <c r="EFT82" s="106"/>
      <c r="EFU82" s="106"/>
      <c r="EFV82" s="106"/>
      <c r="EFW82" s="106"/>
      <c r="EFX82" s="106"/>
      <c r="EFY82" s="106"/>
      <c r="EFZ82" s="106"/>
      <c r="EGA82" s="106"/>
      <c r="EGB82" s="106"/>
      <c r="EGC82" s="106"/>
      <c r="EPM82" s="106"/>
      <c r="EPN82" s="106"/>
      <c r="EPO82" s="106"/>
      <c r="EPP82" s="106"/>
      <c r="EPQ82" s="106"/>
      <c r="EPR82" s="106"/>
      <c r="EPS82" s="106"/>
      <c r="EPT82" s="106"/>
      <c r="EPU82" s="106"/>
      <c r="EPV82" s="106"/>
      <c r="EPW82" s="106"/>
      <c r="EPX82" s="106"/>
      <c r="EPY82" s="106"/>
      <c r="EZI82" s="106"/>
      <c r="EZJ82" s="106"/>
      <c r="EZK82" s="106"/>
      <c r="EZL82" s="106"/>
      <c r="EZM82" s="106"/>
      <c r="EZN82" s="106"/>
      <c r="EZO82" s="106"/>
      <c r="EZP82" s="106"/>
      <c r="EZQ82" s="106"/>
      <c r="EZR82" s="106"/>
      <c r="EZS82" s="106"/>
      <c r="EZT82" s="106"/>
      <c r="EZU82" s="106"/>
      <c r="FJE82" s="106"/>
      <c r="FJF82" s="106"/>
      <c r="FJG82" s="106"/>
      <c r="FJH82" s="106"/>
      <c r="FJI82" s="106"/>
      <c r="FJJ82" s="106"/>
      <c r="FJK82" s="106"/>
      <c r="FJL82" s="106"/>
      <c r="FJM82" s="106"/>
      <c r="FJN82" s="106"/>
      <c r="FJO82" s="106"/>
      <c r="FJP82" s="106"/>
      <c r="FJQ82" s="106"/>
      <c r="FTA82" s="106"/>
      <c r="FTB82" s="106"/>
      <c r="FTC82" s="106"/>
      <c r="FTD82" s="106"/>
      <c r="FTE82" s="106"/>
      <c r="FTF82" s="106"/>
      <c r="FTG82" s="106"/>
      <c r="FTH82" s="106"/>
      <c r="FTI82" s="106"/>
      <c r="FTJ82" s="106"/>
      <c r="FTK82" s="106"/>
      <c r="FTL82" s="106"/>
      <c r="FTM82" s="106"/>
      <c r="GCW82" s="106"/>
      <c r="GCX82" s="106"/>
      <c r="GCY82" s="106"/>
      <c r="GCZ82" s="106"/>
      <c r="GDA82" s="106"/>
      <c r="GDB82" s="106"/>
      <c r="GDC82" s="106"/>
      <c r="GDD82" s="106"/>
      <c r="GDE82" s="106"/>
      <c r="GDF82" s="106"/>
      <c r="GDG82" s="106"/>
      <c r="GDH82" s="106"/>
      <c r="GDI82" s="106"/>
      <c r="GMS82" s="106"/>
      <c r="GMT82" s="106"/>
      <c r="GMU82" s="106"/>
      <c r="GMV82" s="106"/>
      <c r="GMW82" s="106"/>
      <c r="GMX82" s="106"/>
      <c r="GMY82" s="106"/>
      <c r="GMZ82" s="106"/>
      <c r="GNA82" s="106"/>
      <c r="GNB82" s="106"/>
      <c r="GNC82" s="106"/>
      <c r="GND82" s="106"/>
      <c r="GNE82" s="106"/>
      <c r="GWO82" s="106"/>
      <c r="GWP82" s="106"/>
      <c r="GWQ82" s="106"/>
      <c r="GWR82" s="106"/>
      <c r="GWS82" s="106"/>
      <c r="GWT82" s="106"/>
      <c r="GWU82" s="106"/>
      <c r="GWV82" s="106"/>
      <c r="GWW82" s="106"/>
      <c r="GWX82" s="106"/>
      <c r="GWY82" s="106"/>
      <c r="GWZ82" s="106"/>
      <c r="GXA82" s="106"/>
      <c r="HGK82" s="106"/>
      <c r="HGL82" s="106"/>
      <c r="HGM82" s="106"/>
      <c r="HGN82" s="106"/>
      <c r="HGO82" s="106"/>
      <c r="HGP82" s="106"/>
      <c r="HGQ82" s="106"/>
      <c r="HGR82" s="106"/>
      <c r="HGS82" s="106"/>
      <c r="HGT82" s="106"/>
      <c r="HGU82" s="106"/>
      <c r="HGV82" s="106"/>
      <c r="HGW82" s="106"/>
      <c r="HQG82" s="106"/>
      <c r="HQH82" s="106"/>
      <c r="HQI82" s="106"/>
      <c r="HQJ82" s="106"/>
      <c r="HQK82" s="106"/>
      <c r="HQL82" s="106"/>
      <c r="HQM82" s="106"/>
      <c r="HQN82" s="106"/>
      <c r="HQO82" s="106"/>
      <c r="HQP82" s="106"/>
      <c r="HQQ82" s="106"/>
      <c r="HQR82" s="106"/>
      <c r="HQS82" s="106"/>
      <c r="IAC82" s="106"/>
      <c r="IAD82" s="106"/>
      <c r="IAE82" s="106"/>
      <c r="IAF82" s="106"/>
      <c r="IAG82" s="106"/>
      <c r="IAH82" s="106"/>
      <c r="IAI82" s="106"/>
      <c r="IAJ82" s="106"/>
      <c r="IAK82" s="106"/>
      <c r="IAL82" s="106"/>
      <c r="IAM82" s="106"/>
      <c r="IAN82" s="106"/>
      <c r="IAO82" s="106"/>
      <c r="IJY82" s="106"/>
      <c r="IJZ82" s="106"/>
      <c r="IKA82" s="106"/>
      <c r="IKB82" s="106"/>
      <c r="IKC82" s="106"/>
      <c r="IKD82" s="106"/>
      <c r="IKE82" s="106"/>
      <c r="IKF82" s="106"/>
      <c r="IKG82" s="106"/>
      <c r="IKH82" s="106"/>
      <c r="IKI82" s="106"/>
      <c r="IKJ82" s="106"/>
      <c r="IKK82" s="106"/>
      <c r="ITU82" s="106"/>
      <c r="ITV82" s="106"/>
      <c r="ITW82" s="106"/>
      <c r="ITX82" s="106"/>
      <c r="ITY82" s="106"/>
      <c r="ITZ82" s="106"/>
      <c r="IUA82" s="106"/>
      <c r="IUB82" s="106"/>
      <c r="IUC82" s="106"/>
      <c r="IUD82" s="106"/>
      <c r="IUE82" s="106"/>
      <c r="IUF82" s="106"/>
      <c r="IUG82" s="106"/>
      <c r="JDQ82" s="106"/>
      <c r="JDR82" s="106"/>
      <c r="JDS82" s="106"/>
      <c r="JDT82" s="106"/>
      <c r="JDU82" s="106"/>
      <c r="JDV82" s="106"/>
      <c r="JDW82" s="106"/>
      <c r="JDX82" s="106"/>
      <c r="JDY82" s="106"/>
      <c r="JDZ82" s="106"/>
      <c r="JEA82" s="106"/>
      <c r="JEB82" s="106"/>
      <c r="JEC82" s="106"/>
      <c r="JNM82" s="106"/>
      <c r="JNN82" s="106"/>
      <c r="JNO82" s="106"/>
      <c r="JNP82" s="106"/>
      <c r="JNQ82" s="106"/>
      <c r="JNR82" s="106"/>
      <c r="JNS82" s="106"/>
      <c r="JNT82" s="106"/>
      <c r="JNU82" s="106"/>
      <c r="JNV82" s="106"/>
      <c r="JNW82" s="106"/>
      <c r="JNX82" s="106"/>
      <c r="JNY82" s="106"/>
      <c r="JXI82" s="106"/>
      <c r="JXJ82" s="106"/>
      <c r="JXK82" s="106"/>
      <c r="JXL82" s="106"/>
      <c r="JXM82" s="106"/>
      <c r="JXN82" s="106"/>
      <c r="JXO82" s="106"/>
      <c r="JXP82" s="106"/>
      <c r="JXQ82" s="106"/>
      <c r="JXR82" s="106"/>
      <c r="JXS82" s="106"/>
      <c r="JXT82" s="106"/>
      <c r="JXU82" s="106"/>
      <c r="KHE82" s="106"/>
      <c r="KHF82" s="106"/>
      <c r="KHG82" s="106"/>
      <c r="KHH82" s="106"/>
      <c r="KHI82" s="106"/>
      <c r="KHJ82" s="106"/>
      <c r="KHK82" s="106"/>
      <c r="KHL82" s="106"/>
      <c r="KHM82" s="106"/>
      <c r="KHN82" s="106"/>
      <c r="KHO82" s="106"/>
      <c r="KHP82" s="106"/>
      <c r="KHQ82" s="106"/>
      <c r="KRA82" s="106"/>
      <c r="KRB82" s="106"/>
      <c r="KRC82" s="106"/>
      <c r="KRD82" s="106"/>
      <c r="KRE82" s="106"/>
      <c r="KRF82" s="106"/>
      <c r="KRG82" s="106"/>
      <c r="KRH82" s="106"/>
      <c r="KRI82" s="106"/>
      <c r="KRJ82" s="106"/>
      <c r="KRK82" s="106"/>
      <c r="KRL82" s="106"/>
      <c r="KRM82" s="106"/>
      <c r="LAW82" s="106"/>
      <c r="LAX82" s="106"/>
      <c r="LAY82" s="106"/>
      <c r="LAZ82" s="106"/>
      <c r="LBA82" s="106"/>
      <c r="LBB82" s="106"/>
      <c r="LBC82" s="106"/>
      <c r="LBD82" s="106"/>
      <c r="LBE82" s="106"/>
      <c r="LBF82" s="106"/>
      <c r="LBG82" s="106"/>
      <c r="LBH82" s="106"/>
      <c r="LBI82" s="106"/>
      <c r="LKS82" s="106"/>
      <c r="LKT82" s="106"/>
      <c r="LKU82" s="106"/>
      <c r="LKV82" s="106"/>
      <c r="LKW82" s="106"/>
      <c r="LKX82" s="106"/>
      <c r="LKY82" s="106"/>
      <c r="LKZ82" s="106"/>
      <c r="LLA82" s="106"/>
      <c r="LLB82" s="106"/>
      <c r="LLC82" s="106"/>
      <c r="LLD82" s="106"/>
      <c r="LLE82" s="106"/>
      <c r="LUO82" s="106"/>
      <c r="LUP82" s="106"/>
      <c r="LUQ82" s="106"/>
      <c r="LUR82" s="106"/>
      <c r="LUS82" s="106"/>
      <c r="LUT82" s="106"/>
      <c r="LUU82" s="106"/>
      <c r="LUV82" s="106"/>
      <c r="LUW82" s="106"/>
      <c r="LUX82" s="106"/>
      <c r="LUY82" s="106"/>
      <c r="LUZ82" s="106"/>
      <c r="LVA82" s="106"/>
      <c r="MEK82" s="106"/>
      <c r="MEL82" s="106"/>
      <c r="MEM82" s="106"/>
      <c r="MEN82" s="106"/>
      <c r="MEO82" s="106"/>
      <c r="MEP82" s="106"/>
      <c r="MEQ82" s="106"/>
      <c r="MER82" s="106"/>
      <c r="MES82" s="106"/>
      <c r="MET82" s="106"/>
      <c r="MEU82" s="106"/>
      <c r="MEV82" s="106"/>
      <c r="MEW82" s="106"/>
      <c r="MOG82" s="106"/>
      <c r="MOH82" s="106"/>
      <c r="MOI82" s="106"/>
      <c r="MOJ82" s="106"/>
      <c r="MOK82" s="106"/>
      <c r="MOL82" s="106"/>
      <c r="MOM82" s="106"/>
      <c r="MON82" s="106"/>
      <c r="MOO82" s="106"/>
      <c r="MOP82" s="106"/>
      <c r="MOQ82" s="106"/>
      <c r="MOR82" s="106"/>
      <c r="MOS82" s="106"/>
      <c r="MYC82" s="106"/>
      <c r="MYD82" s="106"/>
      <c r="MYE82" s="106"/>
      <c r="MYF82" s="106"/>
      <c r="MYG82" s="106"/>
      <c r="MYH82" s="106"/>
      <c r="MYI82" s="106"/>
      <c r="MYJ82" s="106"/>
      <c r="MYK82" s="106"/>
      <c r="MYL82" s="106"/>
      <c r="MYM82" s="106"/>
      <c r="MYN82" s="106"/>
      <c r="MYO82" s="106"/>
      <c r="NHY82" s="106"/>
      <c r="NHZ82" s="106"/>
      <c r="NIA82" s="106"/>
      <c r="NIB82" s="106"/>
      <c r="NIC82" s="106"/>
      <c r="NID82" s="106"/>
      <c r="NIE82" s="106"/>
      <c r="NIF82" s="106"/>
      <c r="NIG82" s="106"/>
      <c r="NIH82" s="106"/>
      <c r="NII82" s="106"/>
      <c r="NIJ82" s="106"/>
      <c r="NIK82" s="106"/>
      <c r="NRU82" s="106"/>
      <c r="NRV82" s="106"/>
      <c r="NRW82" s="106"/>
      <c r="NRX82" s="106"/>
      <c r="NRY82" s="106"/>
      <c r="NRZ82" s="106"/>
      <c r="NSA82" s="106"/>
      <c r="NSB82" s="106"/>
      <c r="NSC82" s="106"/>
      <c r="NSD82" s="106"/>
      <c r="NSE82" s="106"/>
      <c r="NSF82" s="106"/>
      <c r="NSG82" s="106"/>
      <c r="OBQ82" s="106"/>
      <c r="OBR82" s="106"/>
      <c r="OBS82" s="106"/>
      <c r="OBT82" s="106"/>
      <c r="OBU82" s="106"/>
      <c r="OBV82" s="106"/>
      <c r="OBW82" s="106"/>
      <c r="OBX82" s="106"/>
      <c r="OBY82" s="106"/>
      <c r="OBZ82" s="106"/>
      <c r="OCA82" s="106"/>
      <c r="OCB82" s="106"/>
      <c r="OCC82" s="106"/>
      <c r="OLM82" s="106"/>
      <c r="OLN82" s="106"/>
      <c r="OLO82" s="106"/>
      <c r="OLP82" s="106"/>
      <c r="OLQ82" s="106"/>
      <c r="OLR82" s="106"/>
      <c r="OLS82" s="106"/>
      <c r="OLT82" s="106"/>
      <c r="OLU82" s="106"/>
      <c r="OLV82" s="106"/>
      <c r="OLW82" s="106"/>
      <c r="OLX82" s="106"/>
      <c r="OLY82" s="106"/>
      <c r="OVI82" s="106"/>
      <c r="OVJ82" s="106"/>
      <c r="OVK82" s="106"/>
      <c r="OVL82" s="106"/>
      <c r="OVM82" s="106"/>
      <c r="OVN82" s="106"/>
      <c r="OVO82" s="106"/>
      <c r="OVP82" s="106"/>
      <c r="OVQ82" s="106"/>
      <c r="OVR82" s="106"/>
      <c r="OVS82" s="106"/>
      <c r="OVT82" s="106"/>
      <c r="OVU82" s="106"/>
      <c r="PFE82" s="106"/>
      <c r="PFF82" s="106"/>
      <c r="PFG82" s="106"/>
      <c r="PFH82" s="106"/>
      <c r="PFI82" s="106"/>
      <c r="PFJ82" s="106"/>
      <c r="PFK82" s="106"/>
      <c r="PFL82" s="106"/>
      <c r="PFM82" s="106"/>
      <c r="PFN82" s="106"/>
      <c r="PFO82" s="106"/>
      <c r="PFP82" s="106"/>
      <c r="PFQ82" s="106"/>
      <c r="PPA82" s="106"/>
      <c r="PPB82" s="106"/>
      <c r="PPC82" s="106"/>
      <c r="PPD82" s="106"/>
      <c r="PPE82" s="106"/>
      <c r="PPF82" s="106"/>
      <c r="PPG82" s="106"/>
      <c r="PPH82" s="106"/>
      <c r="PPI82" s="106"/>
      <c r="PPJ82" s="106"/>
      <c r="PPK82" s="106"/>
      <c r="PPL82" s="106"/>
      <c r="PPM82" s="106"/>
      <c r="PYW82" s="106"/>
      <c r="PYX82" s="106"/>
      <c r="PYY82" s="106"/>
      <c r="PYZ82" s="106"/>
      <c r="PZA82" s="106"/>
      <c r="PZB82" s="106"/>
      <c r="PZC82" s="106"/>
      <c r="PZD82" s="106"/>
      <c r="PZE82" s="106"/>
      <c r="PZF82" s="106"/>
      <c r="PZG82" s="106"/>
      <c r="PZH82" s="106"/>
      <c r="PZI82" s="106"/>
      <c r="QIS82" s="106"/>
      <c r="QIT82" s="106"/>
      <c r="QIU82" s="106"/>
      <c r="QIV82" s="106"/>
      <c r="QIW82" s="106"/>
      <c r="QIX82" s="106"/>
      <c r="QIY82" s="106"/>
      <c r="QIZ82" s="106"/>
      <c r="QJA82" s="106"/>
      <c r="QJB82" s="106"/>
      <c r="QJC82" s="106"/>
      <c r="QJD82" s="106"/>
      <c r="QJE82" s="106"/>
      <c r="QSO82" s="106"/>
      <c r="QSP82" s="106"/>
      <c r="QSQ82" s="106"/>
      <c r="QSR82" s="106"/>
      <c r="QSS82" s="106"/>
      <c r="QST82" s="106"/>
      <c r="QSU82" s="106"/>
      <c r="QSV82" s="106"/>
      <c r="QSW82" s="106"/>
      <c r="QSX82" s="106"/>
      <c r="QSY82" s="106"/>
      <c r="QSZ82" s="106"/>
      <c r="QTA82" s="106"/>
      <c r="RCK82" s="106"/>
      <c r="RCL82" s="106"/>
      <c r="RCM82" s="106"/>
      <c r="RCN82" s="106"/>
      <c r="RCO82" s="106"/>
      <c r="RCP82" s="106"/>
      <c r="RCQ82" s="106"/>
      <c r="RCR82" s="106"/>
      <c r="RCS82" s="106"/>
      <c r="RCT82" s="106"/>
      <c r="RCU82" s="106"/>
      <c r="RCV82" s="106"/>
      <c r="RCW82" s="106"/>
      <c r="RMG82" s="106"/>
      <c r="RMH82" s="106"/>
      <c r="RMI82" s="106"/>
      <c r="RMJ82" s="106"/>
      <c r="RMK82" s="106"/>
      <c r="RML82" s="106"/>
      <c r="RMM82" s="106"/>
      <c r="RMN82" s="106"/>
      <c r="RMO82" s="106"/>
      <c r="RMP82" s="106"/>
      <c r="RMQ82" s="106"/>
      <c r="RMR82" s="106"/>
      <c r="RMS82" s="106"/>
      <c r="RWC82" s="106"/>
      <c r="RWD82" s="106"/>
      <c r="RWE82" s="106"/>
      <c r="RWF82" s="106"/>
      <c r="RWG82" s="106"/>
      <c r="RWH82" s="106"/>
      <c r="RWI82" s="106"/>
      <c r="RWJ82" s="106"/>
      <c r="RWK82" s="106"/>
      <c r="RWL82" s="106"/>
      <c r="RWM82" s="106"/>
      <c r="RWN82" s="106"/>
      <c r="RWO82" s="106"/>
      <c r="SFY82" s="106"/>
      <c r="SFZ82" s="106"/>
      <c r="SGA82" s="106"/>
      <c r="SGB82" s="106"/>
      <c r="SGC82" s="106"/>
      <c r="SGD82" s="106"/>
      <c r="SGE82" s="106"/>
      <c r="SGF82" s="106"/>
      <c r="SGG82" s="106"/>
      <c r="SGH82" s="106"/>
      <c r="SGI82" s="106"/>
      <c r="SGJ82" s="106"/>
      <c r="SGK82" s="106"/>
      <c r="SPU82" s="106"/>
      <c r="SPV82" s="106"/>
      <c r="SPW82" s="106"/>
      <c r="SPX82" s="106"/>
      <c r="SPY82" s="106"/>
      <c r="SPZ82" s="106"/>
      <c r="SQA82" s="106"/>
      <c r="SQB82" s="106"/>
      <c r="SQC82" s="106"/>
      <c r="SQD82" s="106"/>
      <c r="SQE82" s="106"/>
      <c r="SQF82" s="106"/>
      <c r="SQG82" s="106"/>
      <c r="SZQ82" s="106"/>
      <c r="SZR82" s="106"/>
      <c r="SZS82" s="106"/>
      <c r="SZT82" s="106"/>
      <c r="SZU82" s="106"/>
      <c r="SZV82" s="106"/>
      <c r="SZW82" s="106"/>
      <c r="SZX82" s="106"/>
      <c r="SZY82" s="106"/>
      <c r="SZZ82" s="106"/>
      <c r="TAA82" s="106"/>
      <c r="TAB82" s="106"/>
      <c r="TAC82" s="106"/>
      <c r="TJM82" s="106"/>
      <c r="TJN82" s="106"/>
      <c r="TJO82" s="106"/>
      <c r="TJP82" s="106"/>
      <c r="TJQ82" s="106"/>
      <c r="TJR82" s="106"/>
      <c r="TJS82" s="106"/>
      <c r="TJT82" s="106"/>
      <c r="TJU82" s="106"/>
      <c r="TJV82" s="106"/>
      <c r="TJW82" s="106"/>
      <c r="TJX82" s="106"/>
      <c r="TJY82" s="106"/>
      <c r="TTI82" s="106"/>
      <c r="TTJ82" s="106"/>
      <c r="TTK82" s="106"/>
      <c r="TTL82" s="106"/>
      <c r="TTM82" s="106"/>
      <c r="TTN82" s="106"/>
      <c r="TTO82" s="106"/>
      <c r="TTP82" s="106"/>
      <c r="TTQ82" s="106"/>
      <c r="TTR82" s="106"/>
      <c r="TTS82" s="106"/>
      <c r="TTT82" s="106"/>
      <c r="TTU82" s="106"/>
      <c r="UDE82" s="106"/>
      <c r="UDF82" s="106"/>
      <c r="UDG82" s="106"/>
      <c r="UDH82" s="106"/>
      <c r="UDI82" s="106"/>
      <c r="UDJ82" s="106"/>
      <c r="UDK82" s="106"/>
      <c r="UDL82" s="106"/>
      <c r="UDM82" s="106"/>
      <c r="UDN82" s="106"/>
      <c r="UDO82" s="106"/>
      <c r="UDP82" s="106"/>
      <c r="UDQ82" s="106"/>
      <c r="UNA82" s="106"/>
      <c r="UNB82" s="106"/>
      <c r="UNC82" s="106"/>
      <c r="UND82" s="106"/>
      <c r="UNE82" s="106"/>
      <c r="UNF82" s="106"/>
      <c r="UNG82" s="106"/>
      <c r="UNH82" s="106"/>
      <c r="UNI82" s="106"/>
      <c r="UNJ82" s="106"/>
      <c r="UNK82" s="106"/>
      <c r="UNL82" s="106"/>
      <c r="UNM82" s="106"/>
      <c r="UWW82" s="106"/>
      <c r="UWX82" s="106"/>
      <c r="UWY82" s="106"/>
      <c r="UWZ82" s="106"/>
      <c r="UXA82" s="106"/>
      <c r="UXB82" s="106"/>
      <c r="UXC82" s="106"/>
      <c r="UXD82" s="106"/>
      <c r="UXE82" s="106"/>
      <c r="UXF82" s="106"/>
      <c r="UXG82" s="106"/>
      <c r="UXH82" s="106"/>
      <c r="UXI82" s="106"/>
      <c r="VGS82" s="106"/>
      <c r="VGT82" s="106"/>
      <c r="VGU82" s="106"/>
      <c r="VGV82" s="106"/>
      <c r="VGW82" s="106"/>
      <c r="VGX82" s="106"/>
      <c r="VGY82" s="106"/>
      <c r="VGZ82" s="106"/>
      <c r="VHA82" s="106"/>
      <c r="VHB82" s="106"/>
      <c r="VHC82" s="106"/>
      <c r="VHD82" s="106"/>
      <c r="VHE82" s="106"/>
      <c r="VQO82" s="106"/>
      <c r="VQP82" s="106"/>
      <c r="VQQ82" s="106"/>
      <c r="VQR82" s="106"/>
      <c r="VQS82" s="106"/>
      <c r="VQT82" s="106"/>
      <c r="VQU82" s="106"/>
      <c r="VQV82" s="106"/>
      <c r="VQW82" s="106"/>
      <c r="VQX82" s="106"/>
      <c r="VQY82" s="106"/>
      <c r="VQZ82" s="106"/>
      <c r="VRA82" s="106"/>
      <c r="WAK82" s="106"/>
      <c r="WAL82" s="106"/>
      <c r="WAM82" s="106"/>
      <c r="WAN82" s="106"/>
      <c r="WAO82" s="106"/>
      <c r="WAP82" s="106"/>
      <c r="WAQ82" s="106"/>
      <c r="WAR82" s="106"/>
      <c r="WAS82" s="106"/>
      <c r="WAT82" s="106"/>
      <c r="WAU82" s="106"/>
      <c r="WAV82" s="106"/>
      <c r="WAW82" s="106"/>
      <c r="WKG82" s="106"/>
      <c r="WKH82" s="106"/>
      <c r="WKI82" s="106"/>
      <c r="WKJ82" s="106"/>
      <c r="WKK82" s="106"/>
      <c r="WKL82" s="106"/>
      <c r="WKM82" s="106"/>
      <c r="WKN82" s="106"/>
      <c r="WKO82" s="106"/>
      <c r="WKP82" s="106"/>
      <c r="WKQ82" s="106"/>
      <c r="WKR82" s="106"/>
      <c r="WKS82" s="106"/>
      <c r="WUC82" s="106"/>
      <c r="WUD82" s="106"/>
      <c r="WUE82" s="106"/>
      <c r="WUF82" s="106"/>
      <c r="WUG82" s="106"/>
      <c r="WUH82" s="106"/>
      <c r="WUI82" s="106"/>
      <c r="WUJ82" s="106"/>
      <c r="WUK82" s="106"/>
      <c r="WUL82" s="106"/>
      <c r="WUM82" s="106"/>
      <c r="WUN82" s="106"/>
      <c r="WUO82" s="106"/>
    </row>
    <row r="83" spans="5:1021 1248:2045 2272:3069 3296:4093 4320:5117 5344:6141 6368:7165 7392:8189 8416:9213 9440:10237 10464:11261 11488:12285 12512:13309 13536:14333 14560:15357 15584:16125" ht="8.1" customHeight="1" x14ac:dyDescent="0.15">
      <c r="E83" s="207"/>
      <c r="F83" s="207"/>
      <c r="G83" s="234"/>
      <c r="H83" s="234"/>
      <c r="I83" s="234"/>
      <c r="J83" s="234"/>
      <c r="K83" s="234"/>
      <c r="L83" s="234"/>
      <c r="M83" s="257"/>
      <c r="N83" s="257"/>
      <c r="O83" s="257"/>
      <c r="P83" s="257"/>
      <c r="Q83" s="257"/>
      <c r="R83" s="257"/>
      <c r="S83" s="257"/>
      <c r="T83" s="257"/>
      <c r="U83" s="257"/>
      <c r="V83" s="257"/>
      <c r="W83" s="257"/>
      <c r="X83" s="206"/>
      <c r="Y83" s="206"/>
      <c r="Z83" s="206"/>
      <c r="AA83" s="206"/>
      <c r="AB83" s="206"/>
      <c r="AC83" s="206"/>
      <c r="AD83" s="206"/>
      <c r="AE83" s="206"/>
      <c r="AF83" s="206"/>
      <c r="AG83" s="206"/>
      <c r="AH83" s="206"/>
      <c r="AI83" s="206"/>
      <c r="AJ83" s="206"/>
      <c r="AK83" s="162"/>
      <c r="AL83" s="163"/>
      <c r="AM83" s="163"/>
      <c r="AN83" s="163"/>
      <c r="AO83" s="163"/>
      <c r="AP83" s="163"/>
      <c r="AQ83" s="163"/>
      <c r="AR83" s="163"/>
      <c r="AS83" s="163"/>
      <c r="AT83" s="163"/>
      <c r="AU83" s="163"/>
      <c r="AV83" s="163"/>
      <c r="AW83" s="163"/>
      <c r="AX83" s="163"/>
      <c r="AY83" s="163"/>
      <c r="AZ83" s="163"/>
      <c r="BA83" s="163"/>
      <c r="BB83" s="163"/>
      <c r="BC83" s="163"/>
      <c r="BD83" s="163"/>
      <c r="BE83" s="163"/>
      <c r="BF83" s="163"/>
      <c r="BG83" s="164"/>
      <c r="BH83" s="88"/>
      <c r="BI83" s="89"/>
      <c r="BJ83" s="89"/>
      <c r="BK83" s="89"/>
      <c r="BL83" s="89"/>
      <c r="BM83" s="89"/>
      <c r="BN83" s="89"/>
      <c r="BO83" s="89"/>
      <c r="BP83" s="89"/>
      <c r="BQ83" s="89"/>
      <c r="BR83" s="89"/>
      <c r="BS83" s="89"/>
      <c r="BT83" s="89"/>
      <c r="BU83" s="89"/>
      <c r="BV83" s="90"/>
      <c r="BW83" s="214"/>
      <c r="BX83" s="214"/>
      <c r="BY83" s="214"/>
      <c r="BZ83" s="214"/>
      <c r="CA83" s="214"/>
      <c r="CB83" s="214"/>
      <c r="CC83" s="214"/>
      <c r="CD83" s="214"/>
      <c r="CE83" s="214"/>
      <c r="CF83" s="214"/>
      <c r="CG83" s="214"/>
      <c r="CH83" s="214"/>
      <c r="CI83" s="214"/>
      <c r="CJ83" s="214"/>
      <c r="CK83" s="214"/>
      <c r="CL83" s="243"/>
      <c r="CM83" s="243"/>
      <c r="CN83" s="243"/>
      <c r="CO83" s="15"/>
      <c r="CP83" s="15"/>
      <c r="CQ83" s="15"/>
      <c r="CR83" s="15"/>
      <c r="CS83" s="15"/>
      <c r="CT83" s="15"/>
      <c r="CU83" s="15"/>
      <c r="CV83" s="15"/>
      <c r="CW83" s="15"/>
      <c r="CX83" s="15"/>
      <c r="CY83" s="15"/>
      <c r="DK83" s="9"/>
    </row>
    <row r="84" spans="5:1021 1248:2045 2272:3069 3296:4093 4320:5117 5344:6141 6368:7165 7392:8189 8416:9213 9440:10237 10464:11261 11488:12285 12512:13309 13536:14333 14560:15357 15584:16125" ht="8.1" customHeight="1" x14ac:dyDescent="0.15">
      <c r="E84" s="207"/>
      <c r="F84" s="207"/>
      <c r="G84" s="234"/>
      <c r="H84" s="234"/>
      <c r="I84" s="234"/>
      <c r="J84" s="234"/>
      <c r="K84" s="234"/>
      <c r="L84" s="234"/>
      <c r="M84" s="257" t="s">
        <v>244</v>
      </c>
      <c r="N84" s="257"/>
      <c r="O84" s="257"/>
      <c r="P84" s="257"/>
      <c r="Q84" s="257"/>
      <c r="R84" s="257"/>
      <c r="S84" s="257"/>
      <c r="T84" s="257"/>
      <c r="U84" s="257"/>
      <c r="V84" s="257"/>
      <c r="W84" s="257"/>
      <c r="X84" s="266" t="s">
        <v>122</v>
      </c>
      <c r="Y84" s="266"/>
      <c r="Z84" s="266"/>
      <c r="AA84" s="266"/>
      <c r="AB84" s="266"/>
      <c r="AC84" s="266"/>
      <c r="AD84" s="266"/>
      <c r="AE84" s="266"/>
      <c r="AF84" s="266"/>
      <c r="AG84" s="266"/>
      <c r="AH84" s="266"/>
      <c r="AI84" s="266"/>
      <c r="AJ84" s="266"/>
      <c r="AK84" s="267" t="s">
        <v>245</v>
      </c>
      <c r="AL84" s="268"/>
      <c r="AM84" s="268"/>
      <c r="AN84" s="268"/>
      <c r="AO84" s="268"/>
      <c r="AP84" s="268"/>
      <c r="AQ84" s="268"/>
      <c r="AR84" s="268"/>
      <c r="AS84" s="268"/>
      <c r="AT84" s="268"/>
      <c r="AU84" s="268"/>
      <c r="AV84" s="268"/>
      <c r="AW84" s="268"/>
      <c r="AX84" s="268"/>
      <c r="AY84" s="268"/>
      <c r="AZ84" s="268"/>
      <c r="BA84" s="268"/>
      <c r="BB84" s="268"/>
      <c r="BC84" s="268"/>
      <c r="BD84" s="268"/>
      <c r="BE84" s="268"/>
      <c r="BF84" s="268"/>
      <c r="BG84" s="269"/>
      <c r="BH84" s="176"/>
      <c r="BI84" s="177"/>
      <c r="BJ84" s="177"/>
      <c r="BK84" s="177"/>
      <c r="BL84" s="177"/>
      <c r="BM84" s="177"/>
      <c r="BN84" s="177"/>
      <c r="BO84" s="177"/>
      <c r="BP84" s="177"/>
      <c r="BQ84" s="177"/>
      <c r="BR84" s="177"/>
      <c r="BS84" s="177"/>
      <c r="BT84" s="177"/>
      <c r="BU84" s="177"/>
      <c r="BV84" s="178"/>
      <c r="BW84" s="265"/>
      <c r="BX84" s="265"/>
      <c r="BY84" s="265"/>
      <c r="BZ84" s="265"/>
      <c r="CA84" s="265"/>
      <c r="CB84" s="214" t="s">
        <v>23</v>
      </c>
      <c r="CC84" s="214"/>
      <c r="CD84" s="214"/>
      <c r="CE84" s="214"/>
      <c r="CF84" s="214"/>
      <c r="CG84" s="223"/>
      <c r="CH84" s="223"/>
      <c r="CI84" s="223"/>
      <c r="CJ84" s="223"/>
      <c r="CK84" s="223"/>
      <c r="CL84" s="243" t="s">
        <v>204</v>
      </c>
      <c r="CM84" s="243"/>
      <c r="CN84" s="243"/>
      <c r="CO84" s="15"/>
      <c r="CP84" s="15"/>
      <c r="CQ84" s="15"/>
      <c r="CR84" s="15"/>
      <c r="CS84" s="15"/>
      <c r="CT84" s="15"/>
      <c r="CU84" s="15"/>
      <c r="CV84" s="15"/>
      <c r="CW84" s="15"/>
      <c r="CX84" s="15"/>
      <c r="CY84" s="15"/>
      <c r="SA84" s="106"/>
      <c r="SB84" s="106"/>
      <c r="SC84" s="106"/>
      <c r="SD84" s="106"/>
      <c r="SE84" s="106"/>
      <c r="SK84" s="106"/>
      <c r="SL84" s="106"/>
      <c r="SM84" s="106"/>
      <c r="SN84" s="106"/>
      <c r="SO84" s="106"/>
      <c r="ABW84" s="106"/>
      <c r="ABX84" s="106"/>
      <c r="ABY84" s="106"/>
      <c r="ABZ84" s="106"/>
      <c r="ACA84" s="106"/>
      <c r="ACG84" s="106"/>
      <c r="ACH84" s="106"/>
      <c r="ACI84" s="106"/>
      <c r="ACJ84" s="106"/>
      <c r="ACK84" s="106"/>
      <c r="ALS84" s="106"/>
      <c r="ALT84" s="106"/>
      <c r="ALU84" s="106"/>
      <c r="ALV84" s="106"/>
      <c r="ALW84" s="106"/>
      <c r="AMC84" s="106"/>
      <c r="AMD84" s="106"/>
      <c r="AME84" s="106"/>
      <c r="AMF84" s="106"/>
      <c r="AMG84" s="106"/>
      <c r="AVO84" s="106"/>
      <c r="AVP84" s="106"/>
      <c r="AVQ84" s="106"/>
      <c r="AVR84" s="106"/>
      <c r="AVS84" s="106"/>
      <c r="AVY84" s="106"/>
      <c r="AVZ84" s="106"/>
      <c r="AWA84" s="106"/>
      <c r="AWB84" s="106"/>
      <c r="AWC84" s="106"/>
      <c r="BFK84" s="106"/>
      <c r="BFL84" s="106"/>
      <c r="BFM84" s="106"/>
      <c r="BFN84" s="106"/>
      <c r="BFO84" s="106"/>
      <c r="BFU84" s="106"/>
      <c r="BFV84" s="106"/>
      <c r="BFW84" s="106"/>
      <c r="BFX84" s="106"/>
      <c r="BFY84" s="106"/>
      <c r="BPG84" s="106"/>
      <c r="BPH84" s="106"/>
      <c r="BPI84" s="106"/>
      <c r="BPJ84" s="106"/>
      <c r="BPK84" s="106"/>
      <c r="BPQ84" s="106"/>
      <c r="BPR84" s="106"/>
      <c r="BPS84" s="106"/>
      <c r="BPT84" s="106"/>
      <c r="BPU84" s="106"/>
      <c r="BZC84" s="106"/>
      <c r="BZD84" s="106"/>
      <c r="BZE84" s="106"/>
      <c r="BZF84" s="106"/>
      <c r="BZG84" s="106"/>
      <c r="BZM84" s="106"/>
      <c r="BZN84" s="106"/>
      <c r="BZO84" s="106"/>
      <c r="BZP84" s="106"/>
      <c r="BZQ84" s="106"/>
      <c r="CIY84" s="106"/>
      <c r="CIZ84" s="106"/>
      <c r="CJA84" s="106"/>
      <c r="CJB84" s="106"/>
      <c r="CJC84" s="106"/>
      <c r="CJI84" s="106"/>
      <c r="CJJ84" s="106"/>
      <c r="CJK84" s="106"/>
      <c r="CJL84" s="106"/>
      <c r="CJM84" s="106"/>
      <c r="CSU84" s="106"/>
      <c r="CSV84" s="106"/>
      <c r="CSW84" s="106"/>
      <c r="CSX84" s="106"/>
      <c r="CSY84" s="106"/>
      <c r="CTE84" s="106"/>
      <c r="CTF84" s="106"/>
      <c r="CTG84" s="106"/>
      <c r="CTH84" s="106"/>
      <c r="CTI84" s="106"/>
      <c r="DCQ84" s="106"/>
      <c r="DCR84" s="106"/>
      <c r="DCS84" s="106"/>
      <c r="DCT84" s="106"/>
      <c r="DCU84" s="106"/>
      <c r="DDA84" s="106"/>
      <c r="DDB84" s="106"/>
      <c r="DDC84" s="106"/>
      <c r="DDD84" s="106"/>
      <c r="DDE84" s="106"/>
      <c r="DMM84" s="106"/>
      <c r="DMN84" s="106"/>
      <c r="DMO84" s="106"/>
      <c r="DMP84" s="106"/>
      <c r="DMQ84" s="106"/>
      <c r="DMW84" s="106"/>
      <c r="DMX84" s="106"/>
      <c r="DMY84" s="106"/>
      <c r="DMZ84" s="106"/>
      <c r="DNA84" s="106"/>
      <c r="DWI84" s="106"/>
      <c r="DWJ84" s="106"/>
      <c r="DWK84" s="106"/>
      <c r="DWL84" s="106"/>
      <c r="DWM84" s="106"/>
      <c r="DWS84" s="106"/>
      <c r="DWT84" s="106"/>
      <c r="DWU84" s="106"/>
      <c r="DWV84" s="106"/>
      <c r="DWW84" s="106"/>
      <c r="EGE84" s="106"/>
      <c r="EGF84" s="106"/>
      <c r="EGG84" s="106"/>
      <c r="EGH84" s="106"/>
      <c r="EGI84" s="106"/>
      <c r="EGO84" s="106"/>
      <c r="EGP84" s="106"/>
      <c r="EGQ84" s="106"/>
      <c r="EGR84" s="106"/>
      <c r="EGS84" s="106"/>
      <c r="EQA84" s="106"/>
      <c r="EQB84" s="106"/>
      <c r="EQC84" s="106"/>
      <c r="EQD84" s="106"/>
      <c r="EQE84" s="106"/>
      <c r="EQK84" s="106"/>
      <c r="EQL84" s="106"/>
      <c r="EQM84" s="106"/>
      <c r="EQN84" s="106"/>
      <c r="EQO84" s="106"/>
      <c r="EZW84" s="106"/>
      <c r="EZX84" s="106"/>
      <c r="EZY84" s="106"/>
      <c r="EZZ84" s="106"/>
      <c r="FAA84" s="106"/>
      <c r="FAG84" s="106"/>
      <c r="FAH84" s="106"/>
      <c r="FAI84" s="106"/>
      <c r="FAJ84" s="106"/>
      <c r="FAK84" s="106"/>
      <c r="FJS84" s="106"/>
      <c r="FJT84" s="106"/>
      <c r="FJU84" s="106"/>
      <c r="FJV84" s="106"/>
      <c r="FJW84" s="106"/>
      <c r="FKC84" s="106"/>
      <c r="FKD84" s="106"/>
      <c r="FKE84" s="106"/>
      <c r="FKF84" s="106"/>
      <c r="FKG84" s="106"/>
      <c r="FTO84" s="106"/>
      <c r="FTP84" s="106"/>
      <c r="FTQ84" s="106"/>
      <c r="FTR84" s="106"/>
      <c r="FTS84" s="106"/>
      <c r="FTY84" s="106"/>
      <c r="FTZ84" s="106"/>
      <c r="FUA84" s="106"/>
      <c r="FUB84" s="106"/>
      <c r="FUC84" s="106"/>
      <c r="GDK84" s="106"/>
      <c r="GDL84" s="106"/>
      <c r="GDM84" s="106"/>
      <c r="GDN84" s="106"/>
      <c r="GDO84" s="106"/>
      <c r="GDU84" s="106"/>
      <c r="GDV84" s="106"/>
      <c r="GDW84" s="106"/>
      <c r="GDX84" s="106"/>
      <c r="GDY84" s="106"/>
      <c r="GNG84" s="106"/>
      <c r="GNH84" s="106"/>
      <c r="GNI84" s="106"/>
      <c r="GNJ84" s="106"/>
      <c r="GNK84" s="106"/>
      <c r="GNQ84" s="106"/>
      <c r="GNR84" s="106"/>
      <c r="GNS84" s="106"/>
      <c r="GNT84" s="106"/>
      <c r="GNU84" s="106"/>
      <c r="GXC84" s="106"/>
      <c r="GXD84" s="106"/>
      <c r="GXE84" s="106"/>
      <c r="GXF84" s="106"/>
      <c r="GXG84" s="106"/>
      <c r="GXM84" s="106"/>
      <c r="GXN84" s="106"/>
      <c r="GXO84" s="106"/>
      <c r="GXP84" s="106"/>
      <c r="GXQ84" s="106"/>
      <c r="HGY84" s="106"/>
      <c r="HGZ84" s="106"/>
      <c r="HHA84" s="106"/>
      <c r="HHB84" s="106"/>
      <c r="HHC84" s="106"/>
      <c r="HHI84" s="106"/>
      <c r="HHJ84" s="106"/>
      <c r="HHK84" s="106"/>
      <c r="HHL84" s="106"/>
      <c r="HHM84" s="106"/>
      <c r="HQU84" s="106"/>
      <c r="HQV84" s="106"/>
      <c r="HQW84" s="106"/>
      <c r="HQX84" s="106"/>
      <c r="HQY84" s="106"/>
      <c r="HRE84" s="106"/>
      <c r="HRF84" s="106"/>
      <c r="HRG84" s="106"/>
      <c r="HRH84" s="106"/>
      <c r="HRI84" s="106"/>
      <c r="IAQ84" s="106"/>
      <c r="IAR84" s="106"/>
      <c r="IAS84" s="106"/>
      <c r="IAT84" s="106"/>
      <c r="IAU84" s="106"/>
      <c r="IBA84" s="106"/>
      <c r="IBB84" s="106"/>
      <c r="IBC84" s="106"/>
      <c r="IBD84" s="106"/>
      <c r="IBE84" s="106"/>
      <c r="IKM84" s="106"/>
      <c r="IKN84" s="106"/>
      <c r="IKO84" s="106"/>
      <c r="IKP84" s="106"/>
      <c r="IKQ84" s="106"/>
      <c r="IKW84" s="106"/>
      <c r="IKX84" s="106"/>
      <c r="IKY84" s="106"/>
      <c r="IKZ84" s="106"/>
      <c r="ILA84" s="106"/>
      <c r="IUI84" s="106"/>
      <c r="IUJ84" s="106"/>
      <c r="IUK84" s="106"/>
      <c r="IUL84" s="106"/>
      <c r="IUM84" s="106"/>
      <c r="IUS84" s="106"/>
      <c r="IUT84" s="106"/>
      <c r="IUU84" s="106"/>
      <c r="IUV84" s="106"/>
      <c r="IUW84" s="106"/>
      <c r="JEE84" s="106"/>
      <c r="JEF84" s="106"/>
      <c r="JEG84" s="106"/>
      <c r="JEH84" s="106"/>
      <c r="JEI84" s="106"/>
      <c r="JEO84" s="106"/>
      <c r="JEP84" s="106"/>
      <c r="JEQ84" s="106"/>
      <c r="JER84" s="106"/>
      <c r="JES84" s="106"/>
      <c r="JOA84" s="106"/>
      <c r="JOB84" s="106"/>
      <c r="JOC84" s="106"/>
      <c r="JOD84" s="106"/>
      <c r="JOE84" s="106"/>
      <c r="JOK84" s="106"/>
      <c r="JOL84" s="106"/>
      <c r="JOM84" s="106"/>
      <c r="JON84" s="106"/>
      <c r="JOO84" s="106"/>
      <c r="JXW84" s="106"/>
      <c r="JXX84" s="106"/>
      <c r="JXY84" s="106"/>
      <c r="JXZ84" s="106"/>
      <c r="JYA84" s="106"/>
      <c r="JYG84" s="106"/>
      <c r="JYH84" s="106"/>
      <c r="JYI84" s="106"/>
      <c r="JYJ84" s="106"/>
      <c r="JYK84" s="106"/>
      <c r="KHS84" s="106"/>
      <c r="KHT84" s="106"/>
      <c r="KHU84" s="106"/>
      <c r="KHV84" s="106"/>
      <c r="KHW84" s="106"/>
      <c r="KIC84" s="106"/>
      <c r="KID84" s="106"/>
      <c r="KIE84" s="106"/>
      <c r="KIF84" s="106"/>
      <c r="KIG84" s="106"/>
      <c r="KRO84" s="106"/>
      <c r="KRP84" s="106"/>
      <c r="KRQ84" s="106"/>
      <c r="KRR84" s="106"/>
      <c r="KRS84" s="106"/>
      <c r="KRY84" s="106"/>
      <c r="KRZ84" s="106"/>
      <c r="KSA84" s="106"/>
      <c r="KSB84" s="106"/>
      <c r="KSC84" s="106"/>
      <c r="LBK84" s="106"/>
      <c r="LBL84" s="106"/>
      <c r="LBM84" s="106"/>
      <c r="LBN84" s="106"/>
      <c r="LBO84" s="106"/>
      <c r="LBU84" s="106"/>
      <c r="LBV84" s="106"/>
      <c r="LBW84" s="106"/>
      <c r="LBX84" s="106"/>
      <c r="LBY84" s="106"/>
      <c r="LLG84" s="106"/>
      <c r="LLH84" s="106"/>
      <c r="LLI84" s="106"/>
      <c r="LLJ84" s="106"/>
      <c r="LLK84" s="106"/>
      <c r="LLQ84" s="106"/>
      <c r="LLR84" s="106"/>
      <c r="LLS84" s="106"/>
      <c r="LLT84" s="106"/>
      <c r="LLU84" s="106"/>
      <c r="LVC84" s="106"/>
      <c r="LVD84" s="106"/>
      <c r="LVE84" s="106"/>
      <c r="LVF84" s="106"/>
      <c r="LVG84" s="106"/>
      <c r="LVM84" s="106"/>
      <c r="LVN84" s="106"/>
      <c r="LVO84" s="106"/>
      <c r="LVP84" s="106"/>
      <c r="LVQ84" s="106"/>
      <c r="MEY84" s="106"/>
      <c r="MEZ84" s="106"/>
      <c r="MFA84" s="106"/>
      <c r="MFB84" s="106"/>
      <c r="MFC84" s="106"/>
      <c r="MFI84" s="106"/>
      <c r="MFJ84" s="106"/>
      <c r="MFK84" s="106"/>
      <c r="MFL84" s="106"/>
      <c r="MFM84" s="106"/>
      <c r="MOU84" s="106"/>
      <c r="MOV84" s="106"/>
      <c r="MOW84" s="106"/>
      <c r="MOX84" s="106"/>
      <c r="MOY84" s="106"/>
      <c r="MPE84" s="106"/>
      <c r="MPF84" s="106"/>
      <c r="MPG84" s="106"/>
      <c r="MPH84" s="106"/>
      <c r="MPI84" s="106"/>
      <c r="MYQ84" s="106"/>
      <c r="MYR84" s="106"/>
      <c r="MYS84" s="106"/>
      <c r="MYT84" s="106"/>
      <c r="MYU84" s="106"/>
      <c r="MZA84" s="106"/>
      <c r="MZB84" s="106"/>
      <c r="MZC84" s="106"/>
      <c r="MZD84" s="106"/>
      <c r="MZE84" s="106"/>
      <c r="NIM84" s="106"/>
      <c r="NIN84" s="106"/>
      <c r="NIO84" s="106"/>
      <c r="NIP84" s="106"/>
      <c r="NIQ84" s="106"/>
      <c r="NIW84" s="106"/>
      <c r="NIX84" s="106"/>
      <c r="NIY84" s="106"/>
      <c r="NIZ84" s="106"/>
      <c r="NJA84" s="106"/>
      <c r="NSI84" s="106"/>
      <c r="NSJ84" s="106"/>
      <c r="NSK84" s="106"/>
      <c r="NSL84" s="106"/>
      <c r="NSM84" s="106"/>
      <c r="NSS84" s="106"/>
      <c r="NST84" s="106"/>
      <c r="NSU84" s="106"/>
      <c r="NSV84" s="106"/>
      <c r="NSW84" s="106"/>
      <c r="OCE84" s="106"/>
      <c r="OCF84" s="106"/>
      <c r="OCG84" s="106"/>
      <c r="OCH84" s="106"/>
      <c r="OCI84" s="106"/>
      <c r="OCO84" s="106"/>
      <c r="OCP84" s="106"/>
      <c r="OCQ84" s="106"/>
      <c r="OCR84" s="106"/>
      <c r="OCS84" s="106"/>
      <c r="OMA84" s="106"/>
      <c r="OMB84" s="106"/>
      <c r="OMC84" s="106"/>
      <c r="OMD84" s="106"/>
      <c r="OME84" s="106"/>
      <c r="OMK84" s="106"/>
      <c r="OML84" s="106"/>
      <c r="OMM84" s="106"/>
      <c r="OMN84" s="106"/>
      <c r="OMO84" s="106"/>
      <c r="OVW84" s="106"/>
      <c r="OVX84" s="106"/>
      <c r="OVY84" s="106"/>
      <c r="OVZ84" s="106"/>
      <c r="OWA84" s="106"/>
      <c r="OWG84" s="106"/>
      <c r="OWH84" s="106"/>
      <c r="OWI84" s="106"/>
      <c r="OWJ84" s="106"/>
      <c r="OWK84" s="106"/>
      <c r="PFS84" s="106"/>
      <c r="PFT84" s="106"/>
      <c r="PFU84" s="106"/>
      <c r="PFV84" s="106"/>
      <c r="PFW84" s="106"/>
      <c r="PGC84" s="106"/>
      <c r="PGD84" s="106"/>
      <c r="PGE84" s="106"/>
      <c r="PGF84" s="106"/>
      <c r="PGG84" s="106"/>
      <c r="PPO84" s="106"/>
      <c r="PPP84" s="106"/>
      <c r="PPQ84" s="106"/>
      <c r="PPR84" s="106"/>
      <c r="PPS84" s="106"/>
      <c r="PPY84" s="106"/>
      <c r="PPZ84" s="106"/>
      <c r="PQA84" s="106"/>
      <c r="PQB84" s="106"/>
      <c r="PQC84" s="106"/>
      <c r="PZK84" s="106"/>
      <c r="PZL84" s="106"/>
      <c r="PZM84" s="106"/>
      <c r="PZN84" s="106"/>
      <c r="PZO84" s="106"/>
      <c r="PZU84" s="106"/>
      <c r="PZV84" s="106"/>
      <c r="PZW84" s="106"/>
      <c r="PZX84" s="106"/>
      <c r="PZY84" s="106"/>
      <c r="QJG84" s="106"/>
      <c r="QJH84" s="106"/>
      <c r="QJI84" s="106"/>
      <c r="QJJ84" s="106"/>
      <c r="QJK84" s="106"/>
      <c r="QJQ84" s="106"/>
      <c r="QJR84" s="106"/>
      <c r="QJS84" s="106"/>
      <c r="QJT84" s="106"/>
      <c r="QJU84" s="106"/>
      <c r="QTC84" s="106"/>
      <c r="QTD84" s="106"/>
      <c r="QTE84" s="106"/>
      <c r="QTF84" s="106"/>
      <c r="QTG84" s="106"/>
      <c r="QTM84" s="106"/>
      <c r="QTN84" s="106"/>
      <c r="QTO84" s="106"/>
      <c r="QTP84" s="106"/>
      <c r="QTQ84" s="106"/>
      <c r="RCY84" s="106"/>
      <c r="RCZ84" s="106"/>
      <c r="RDA84" s="106"/>
      <c r="RDB84" s="106"/>
      <c r="RDC84" s="106"/>
      <c r="RDI84" s="106"/>
      <c r="RDJ84" s="106"/>
      <c r="RDK84" s="106"/>
      <c r="RDL84" s="106"/>
      <c r="RDM84" s="106"/>
      <c r="RMU84" s="106"/>
      <c r="RMV84" s="106"/>
      <c r="RMW84" s="106"/>
      <c r="RMX84" s="106"/>
      <c r="RMY84" s="106"/>
      <c r="RNE84" s="106"/>
      <c r="RNF84" s="106"/>
      <c r="RNG84" s="106"/>
      <c r="RNH84" s="106"/>
      <c r="RNI84" s="106"/>
      <c r="RWQ84" s="106"/>
      <c r="RWR84" s="106"/>
      <c r="RWS84" s="106"/>
      <c r="RWT84" s="106"/>
      <c r="RWU84" s="106"/>
      <c r="RXA84" s="106"/>
      <c r="RXB84" s="106"/>
      <c r="RXC84" s="106"/>
      <c r="RXD84" s="106"/>
      <c r="RXE84" s="106"/>
      <c r="SGM84" s="106"/>
      <c r="SGN84" s="106"/>
      <c r="SGO84" s="106"/>
      <c r="SGP84" s="106"/>
      <c r="SGQ84" s="106"/>
      <c r="SGW84" s="106"/>
      <c r="SGX84" s="106"/>
      <c r="SGY84" s="106"/>
      <c r="SGZ84" s="106"/>
      <c r="SHA84" s="106"/>
      <c r="SQI84" s="106"/>
      <c r="SQJ84" s="106"/>
      <c r="SQK84" s="106"/>
      <c r="SQL84" s="106"/>
      <c r="SQM84" s="106"/>
      <c r="SQS84" s="106"/>
      <c r="SQT84" s="106"/>
      <c r="SQU84" s="106"/>
      <c r="SQV84" s="106"/>
      <c r="SQW84" s="106"/>
      <c r="TAE84" s="106"/>
      <c r="TAF84" s="106"/>
      <c r="TAG84" s="106"/>
      <c r="TAH84" s="106"/>
      <c r="TAI84" s="106"/>
      <c r="TAO84" s="106"/>
      <c r="TAP84" s="106"/>
      <c r="TAQ84" s="106"/>
      <c r="TAR84" s="106"/>
      <c r="TAS84" s="106"/>
      <c r="TKA84" s="106"/>
      <c r="TKB84" s="106"/>
      <c r="TKC84" s="106"/>
      <c r="TKD84" s="106"/>
      <c r="TKE84" s="106"/>
      <c r="TKK84" s="106"/>
      <c r="TKL84" s="106"/>
      <c r="TKM84" s="106"/>
      <c r="TKN84" s="106"/>
      <c r="TKO84" s="106"/>
      <c r="TTW84" s="106"/>
      <c r="TTX84" s="106"/>
      <c r="TTY84" s="106"/>
      <c r="TTZ84" s="106"/>
      <c r="TUA84" s="106"/>
      <c r="TUG84" s="106"/>
      <c r="TUH84" s="106"/>
      <c r="TUI84" s="106"/>
      <c r="TUJ84" s="106"/>
      <c r="TUK84" s="106"/>
      <c r="UDS84" s="106"/>
      <c r="UDT84" s="106"/>
      <c r="UDU84" s="106"/>
      <c r="UDV84" s="106"/>
      <c r="UDW84" s="106"/>
      <c r="UEC84" s="106"/>
      <c r="UED84" s="106"/>
      <c r="UEE84" s="106"/>
      <c r="UEF84" s="106"/>
      <c r="UEG84" s="106"/>
      <c r="UNO84" s="106"/>
      <c r="UNP84" s="106"/>
      <c r="UNQ84" s="106"/>
      <c r="UNR84" s="106"/>
      <c r="UNS84" s="106"/>
      <c r="UNY84" s="106"/>
      <c r="UNZ84" s="106"/>
      <c r="UOA84" s="106"/>
      <c r="UOB84" s="106"/>
      <c r="UOC84" s="106"/>
      <c r="UXK84" s="106"/>
      <c r="UXL84" s="106"/>
      <c r="UXM84" s="106"/>
      <c r="UXN84" s="106"/>
      <c r="UXO84" s="106"/>
      <c r="UXU84" s="106"/>
      <c r="UXV84" s="106"/>
      <c r="UXW84" s="106"/>
      <c r="UXX84" s="106"/>
      <c r="UXY84" s="106"/>
      <c r="VHG84" s="106"/>
      <c r="VHH84" s="106"/>
      <c r="VHI84" s="106"/>
      <c r="VHJ84" s="106"/>
      <c r="VHK84" s="106"/>
      <c r="VHQ84" s="106"/>
      <c r="VHR84" s="106"/>
      <c r="VHS84" s="106"/>
      <c r="VHT84" s="106"/>
      <c r="VHU84" s="106"/>
      <c r="VRC84" s="106"/>
      <c r="VRD84" s="106"/>
      <c r="VRE84" s="106"/>
      <c r="VRF84" s="106"/>
      <c r="VRG84" s="106"/>
      <c r="VRM84" s="106"/>
      <c r="VRN84" s="106"/>
      <c r="VRO84" s="106"/>
      <c r="VRP84" s="106"/>
      <c r="VRQ84" s="106"/>
      <c r="WAY84" s="106"/>
      <c r="WAZ84" s="106"/>
      <c r="WBA84" s="106"/>
      <c r="WBB84" s="106"/>
      <c r="WBC84" s="106"/>
      <c r="WBI84" s="106"/>
      <c r="WBJ84" s="106"/>
      <c r="WBK84" s="106"/>
      <c r="WBL84" s="106"/>
      <c r="WBM84" s="106"/>
      <c r="WKU84" s="106"/>
      <c r="WKV84" s="106"/>
      <c r="WKW84" s="106"/>
      <c r="WKX84" s="106"/>
      <c r="WKY84" s="106"/>
      <c r="WLE84" s="106"/>
      <c r="WLF84" s="106"/>
      <c r="WLG84" s="106"/>
      <c r="WLH84" s="106"/>
      <c r="WLI84" s="106"/>
      <c r="WUQ84" s="106"/>
      <c r="WUR84" s="106"/>
      <c r="WUS84" s="106"/>
      <c r="WUT84" s="106"/>
      <c r="WUU84" s="106"/>
      <c r="WVA84" s="106"/>
      <c r="WVB84" s="106"/>
      <c r="WVC84" s="106"/>
      <c r="WVD84" s="106"/>
      <c r="WVE84" s="106"/>
    </row>
    <row r="85" spans="5:1021 1248:2045 2272:3069 3296:4093 4320:5117 5344:6141 6368:7165 7392:8189 8416:9213 9440:10237 10464:11261 11488:12285 12512:13309 13536:14333 14560:15357 15584:16125" ht="8.1" customHeight="1" x14ac:dyDescent="0.15">
      <c r="E85" s="207"/>
      <c r="F85" s="207"/>
      <c r="G85" s="234"/>
      <c r="H85" s="234"/>
      <c r="I85" s="234"/>
      <c r="J85" s="234"/>
      <c r="K85" s="234"/>
      <c r="L85" s="234"/>
      <c r="M85" s="257"/>
      <c r="N85" s="257"/>
      <c r="O85" s="257"/>
      <c r="P85" s="257"/>
      <c r="Q85" s="257"/>
      <c r="R85" s="257"/>
      <c r="S85" s="257"/>
      <c r="T85" s="257"/>
      <c r="U85" s="257"/>
      <c r="V85" s="257"/>
      <c r="W85" s="257"/>
      <c r="X85" s="266"/>
      <c r="Y85" s="266"/>
      <c r="Z85" s="266"/>
      <c r="AA85" s="266"/>
      <c r="AB85" s="266"/>
      <c r="AC85" s="266"/>
      <c r="AD85" s="266"/>
      <c r="AE85" s="266"/>
      <c r="AF85" s="266"/>
      <c r="AG85" s="266"/>
      <c r="AH85" s="266"/>
      <c r="AI85" s="266"/>
      <c r="AJ85" s="266"/>
      <c r="AK85" s="270"/>
      <c r="AL85" s="271"/>
      <c r="AM85" s="271"/>
      <c r="AN85" s="271"/>
      <c r="AO85" s="271"/>
      <c r="AP85" s="271"/>
      <c r="AQ85" s="271"/>
      <c r="AR85" s="271"/>
      <c r="AS85" s="271"/>
      <c r="AT85" s="271"/>
      <c r="AU85" s="271"/>
      <c r="AV85" s="271"/>
      <c r="AW85" s="271"/>
      <c r="AX85" s="271"/>
      <c r="AY85" s="271"/>
      <c r="AZ85" s="271"/>
      <c r="BA85" s="271"/>
      <c r="BB85" s="271"/>
      <c r="BC85" s="271"/>
      <c r="BD85" s="271"/>
      <c r="BE85" s="271"/>
      <c r="BF85" s="271"/>
      <c r="BG85" s="272"/>
      <c r="BH85" s="179"/>
      <c r="BI85" s="180"/>
      <c r="BJ85" s="180"/>
      <c r="BK85" s="180"/>
      <c r="BL85" s="180"/>
      <c r="BM85" s="180"/>
      <c r="BN85" s="180"/>
      <c r="BO85" s="180"/>
      <c r="BP85" s="180"/>
      <c r="BQ85" s="180"/>
      <c r="BR85" s="180"/>
      <c r="BS85" s="180"/>
      <c r="BT85" s="180"/>
      <c r="BU85" s="180"/>
      <c r="BV85" s="181"/>
      <c r="BW85" s="265"/>
      <c r="BX85" s="265"/>
      <c r="BY85" s="265"/>
      <c r="BZ85" s="265"/>
      <c r="CA85" s="265"/>
      <c r="CB85" s="214"/>
      <c r="CC85" s="214"/>
      <c r="CD85" s="214"/>
      <c r="CE85" s="214"/>
      <c r="CF85" s="214"/>
      <c r="CG85" s="223"/>
      <c r="CH85" s="223"/>
      <c r="CI85" s="223"/>
      <c r="CJ85" s="223"/>
      <c r="CK85" s="223"/>
      <c r="CL85" s="243"/>
      <c r="CM85" s="243"/>
      <c r="CN85" s="243"/>
      <c r="CO85" s="15"/>
      <c r="CP85" s="15"/>
      <c r="CQ85" s="15"/>
      <c r="CR85" s="15"/>
      <c r="CS85" s="15"/>
      <c r="CT85" s="15"/>
      <c r="CU85" s="15"/>
      <c r="CV85" s="15"/>
      <c r="CW85" s="15"/>
      <c r="CX85" s="15"/>
      <c r="CY85" s="15"/>
      <c r="RR85" s="106"/>
      <c r="RS85" s="106"/>
      <c r="RT85" s="106"/>
      <c r="RU85" s="106"/>
      <c r="RV85" s="106"/>
      <c r="SA85" s="106"/>
      <c r="SB85" s="106"/>
      <c r="SC85" s="106"/>
      <c r="SD85" s="106"/>
      <c r="SE85" s="106"/>
      <c r="SK85" s="106"/>
      <c r="SL85" s="106"/>
      <c r="SM85" s="106"/>
      <c r="SN85" s="106"/>
      <c r="SO85" s="106"/>
      <c r="ABN85" s="106"/>
      <c r="ABO85" s="106"/>
      <c r="ABP85" s="106"/>
      <c r="ABQ85" s="106"/>
      <c r="ABR85" s="106"/>
      <c r="ABW85" s="106"/>
      <c r="ABX85" s="106"/>
      <c r="ABY85" s="106"/>
      <c r="ABZ85" s="106"/>
      <c r="ACA85" s="106"/>
      <c r="ACG85" s="106"/>
      <c r="ACH85" s="106"/>
      <c r="ACI85" s="106"/>
      <c r="ACJ85" s="106"/>
      <c r="ACK85" s="106"/>
      <c r="ALJ85" s="106"/>
      <c r="ALK85" s="106"/>
      <c r="ALL85" s="106"/>
      <c r="ALM85" s="106"/>
      <c r="ALN85" s="106"/>
      <c r="ALS85" s="106"/>
      <c r="ALT85" s="106"/>
      <c r="ALU85" s="106"/>
      <c r="ALV85" s="106"/>
      <c r="ALW85" s="106"/>
      <c r="AMC85" s="106"/>
      <c r="AMD85" s="106"/>
      <c r="AME85" s="106"/>
      <c r="AMF85" s="106"/>
      <c r="AMG85" s="106"/>
      <c r="AVF85" s="106"/>
      <c r="AVG85" s="106"/>
      <c r="AVH85" s="106"/>
      <c r="AVI85" s="106"/>
      <c r="AVJ85" s="106"/>
      <c r="AVO85" s="106"/>
      <c r="AVP85" s="106"/>
      <c r="AVQ85" s="106"/>
      <c r="AVR85" s="106"/>
      <c r="AVS85" s="106"/>
      <c r="AVY85" s="106"/>
      <c r="AVZ85" s="106"/>
      <c r="AWA85" s="106"/>
      <c r="AWB85" s="106"/>
      <c r="AWC85" s="106"/>
      <c r="BFB85" s="106"/>
      <c r="BFC85" s="106"/>
      <c r="BFD85" s="106"/>
      <c r="BFE85" s="106"/>
      <c r="BFF85" s="106"/>
      <c r="BFK85" s="106"/>
      <c r="BFL85" s="106"/>
      <c r="BFM85" s="106"/>
      <c r="BFN85" s="106"/>
      <c r="BFO85" s="106"/>
      <c r="BFU85" s="106"/>
      <c r="BFV85" s="106"/>
      <c r="BFW85" s="106"/>
      <c r="BFX85" s="106"/>
      <c r="BFY85" s="106"/>
      <c r="BOX85" s="106"/>
      <c r="BOY85" s="106"/>
      <c r="BOZ85" s="106"/>
      <c r="BPA85" s="106"/>
      <c r="BPB85" s="106"/>
      <c r="BPG85" s="106"/>
      <c r="BPH85" s="106"/>
      <c r="BPI85" s="106"/>
      <c r="BPJ85" s="106"/>
      <c r="BPK85" s="106"/>
      <c r="BPQ85" s="106"/>
      <c r="BPR85" s="106"/>
      <c r="BPS85" s="106"/>
      <c r="BPT85" s="106"/>
      <c r="BPU85" s="106"/>
      <c r="BYT85" s="106"/>
      <c r="BYU85" s="106"/>
      <c r="BYV85" s="106"/>
      <c r="BYW85" s="106"/>
      <c r="BYX85" s="106"/>
      <c r="BZC85" s="106"/>
      <c r="BZD85" s="106"/>
      <c r="BZE85" s="106"/>
      <c r="BZF85" s="106"/>
      <c r="BZG85" s="106"/>
      <c r="BZM85" s="106"/>
      <c r="BZN85" s="106"/>
      <c r="BZO85" s="106"/>
      <c r="BZP85" s="106"/>
      <c r="BZQ85" s="106"/>
      <c r="CIP85" s="106"/>
      <c r="CIQ85" s="106"/>
      <c r="CIR85" s="106"/>
      <c r="CIS85" s="106"/>
      <c r="CIT85" s="106"/>
      <c r="CIY85" s="106"/>
      <c r="CIZ85" s="106"/>
      <c r="CJA85" s="106"/>
      <c r="CJB85" s="106"/>
      <c r="CJC85" s="106"/>
      <c r="CJI85" s="106"/>
      <c r="CJJ85" s="106"/>
      <c r="CJK85" s="106"/>
      <c r="CJL85" s="106"/>
      <c r="CJM85" s="106"/>
      <c r="CSL85" s="106"/>
      <c r="CSM85" s="106"/>
      <c r="CSN85" s="106"/>
      <c r="CSO85" s="106"/>
      <c r="CSP85" s="106"/>
      <c r="CSU85" s="106"/>
      <c r="CSV85" s="106"/>
      <c r="CSW85" s="106"/>
      <c r="CSX85" s="106"/>
      <c r="CSY85" s="106"/>
      <c r="CTE85" s="106"/>
      <c r="CTF85" s="106"/>
      <c r="CTG85" s="106"/>
      <c r="CTH85" s="106"/>
      <c r="CTI85" s="106"/>
      <c r="DCH85" s="106"/>
      <c r="DCI85" s="106"/>
      <c r="DCJ85" s="106"/>
      <c r="DCK85" s="106"/>
      <c r="DCL85" s="106"/>
      <c r="DCQ85" s="106"/>
      <c r="DCR85" s="106"/>
      <c r="DCS85" s="106"/>
      <c r="DCT85" s="106"/>
      <c r="DCU85" s="106"/>
      <c r="DDA85" s="106"/>
      <c r="DDB85" s="106"/>
      <c r="DDC85" s="106"/>
      <c r="DDD85" s="106"/>
      <c r="DDE85" s="106"/>
      <c r="DMD85" s="106"/>
      <c r="DME85" s="106"/>
      <c r="DMF85" s="106"/>
      <c r="DMG85" s="106"/>
      <c r="DMH85" s="106"/>
      <c r="DMM85" s="106"/>
      <c r="DMN85" s="106"/>
      <c r="DMO85" s="106"/>
      <c r="DMP85" s="106"/>
      <c r="DMQ85" s="106"/>
      <c r="DMW85" s="106"/>
      <c r="DMX85" s="106"/>
      <c r="DMY85" s="106"/>
      <c r="DMZ85" s="106"/>
      <c r="DNA85" s="106"/>
      <c r="DVZ85" s="106"/>
      <c r="DWA85" s="106"/>
      <c r="DWB85" s="106"/>
      <c r="DWC85" s="106"/>
      <c r="DWD85" s="106"/>
      <c r="DWI85" s="106"/>
      <c r="DWJ85" s="106"/>
      <c r="DWK85" s="106"/>
      <c r="DWL85" s="106"/>
      <c r="DWM85" s="106"/>
      <c r="DWS85" s="106"/>
      <c r="DWT85" s="106"/>
      <c r="DWU85" s="106"/>
      <c r="DWV85" s="106"/>
      <c r="DWW85" s="106"/>
      <c r="EFV85" s="106"/>
      <c r="EFW85" s="106"/>
      <c r="EFX85" s="106"/>
      <c r="EFY85" s="106"/>
      <c r="EFZ85" s="106"/>
      <c r="EGE85" s="106"/>
      <c r="EGF85" s="106"/>
      <c r="EGG85" s="106"/>
      <c r="EGH85" s="106"/>
      <c r="EGI85" s="106"/>
      <c r="EGO85" s="106"/>
      <c r="EGP85" s="106"/>
      <c r="EGQ85" s="106"/>
      <c r="EGR85" s="106"/>
      <c r="EGS85" s="106"/>
      <c r="EPR85" s="106"/>
      <c r="EPS85" s="106"/>
      <c r="EPT85" s="106"/>
      <c r="EPU85" s="106"/>
      <c r="EPV85" s="106"/>
      <c r="EQA85" s="106"/>
      <c r="EQB85" s="106"/>
      <c r="EQC85" s="106"/>
      <c r="EQD85" s="106"/>
      <c r="EQE85" s="106"/>
      <c r="EQK85" s="106"/>
      <c r="EQL85" s="106"/>
      <c r="EQM85" s="106"/>
      <c r="EQN85" s="106"/>
      <c r="EQO85" s="106"/>
      <c r="EZN85" s="106"/>
      <c r="EZO85" s="106"/>
      <c r="EZP85" s="106"/>
      <c r="EZQ85" s="106"/>
      <c r="EZR85" s="106"/>
      <c r="EZW85" s="106"/>
      <c r="EZX85" s="106"/>
      <c r="EZY85" s="106"/>
      <c r="EZZ85" s="106"/>
      <c r="FAA85" s="106"/>
      <c r="FAG85" s="106"/>
      <c r="FAH85" s="106"/>
      <c r="FAI85" s="106"/>
      <c r="FAJ85" s="106"/>
      <c r="FAK85" s="106"/>
      <c r="FJJ85" s="106"/>
      <c r="FJK85" s="106"/>
      <c r="FJL85" s="106"/>
      <c r="FJM85" s="106"/>
      <c r="FJN85" s="106"/>
      <c r="FJS85" s="106"/>
      <c r="FJT85" s="106"/>
      <c r="FJU85" s="106"/>
      <c r="FJV85" s="106"/>
      <c r="FJW85" s="106"/>
      <c r="FKC85" s="106"/>
      <c r="FKD85" s="106"/>
      <c r="FKE85" s="106"/>
      <c r="FKF85" s="106"/>
      <c r="FKG85" s="106"/>
      <c r="FTF85" s="106"/>
      <c r="FTG85" s="106"/>
      <c r="FTH85" s="106"/>
      <c r="FTI85" s="106"/>
      <c r="FTJ85" s="106"/>
      <c r="FTO85" s="106"/>
      <c r="FTP85" s="106"/>
      <c r="FTQ85" s="106"/>
      <c r="FTR85" s="106"/>
      <c r="FTS85" s="106"/>
      <c r="FTY85" s="106"/>
      <c r="FTZ85" s="106"/>
      <c r="FUA85" s="106"/>
      <c r="FUB85" s="106"/>
      <c r="FUC85" s="106"/>
      <c r="GDB85" s="106"/>
      <c r="GDC85" s="106"/>
      <c r="GDD85" s="106"/>
      <c r="GDE85" s="106"/>
      <c r="GDF85" s="106"/>
      <c r="GDK85" s="106"/>
      <c r="GDL85" s="106"/>
      <c r="GDM85" s="106"/>
      <c r="GDN85" s="106"/>
      <c r="GDO85" s="106"/>
      <c r="GDU85" s="106"/>
      <c r="GDV85" s="106"/>
      <c r="GDW85" s="106"/>
      <c r="GDX85" s="106"/>
      <c r="GDY85" s="106"/>
      <c r="GMX85" s="106"/>
      <c r="GMY85" s="106"/>
      <c r="GMZ85" s="106"/>
      <c r="GNA85" s="106"/>
      <c r="GNB85" s="106"/>
      <c r="GNG85" s="106"/>
      <c r="GNH85" s="106"/>
      <c r="GNI85" s="106"/>
      <c r="GNJ85" s="106"/>
      <c r="GNK85" s="106"/>
      <c r="GNQ85" s="106"/>
      <c r="GNR85" s="106"/>
      <c r="GNS85" s="106"/>
      <c r="GNT85" s="106"/>
      <c r="GNU85" s="106"/>
      <c r="GWT85" s="106"/>
      <c r="GWU85" s="106"/>
      <c r="GWV85" s="106"/>
      <c r="GWW85" s="106"/>
      <c r="GWX85" s="106"/>
      <c r="GXC85" s="106"/>
      <c r="GXD85" s="106"/>
      <c r="GXE85" s="106"/>
      <c r="GXF85" s="106"/>
      <c r="GXG85" s="106"/>
      <c r="GXM85" s="106"/>
      <c r="GXN85" s="106"/>
      <c r="GXO85" s="106"/>
      <c r="GXP85" s="106"/>
      <c r="GXQ85" s="106"/>
      <c r="HGP85" s="106"/>
      <c r="HGQ85" s="106"/>
      <c r="HGR85" s="106"/>
      <c r="HGS85" s="106"/>
      <c r="HGT85" s="106"/>
      <c r="HGY85" s="106"/>
      <c r="HGZ85" s="106"/>
      <c r="HHA85" s="106"/>
      <c r="HHB85" s="106"/>
      <c r="HHC85" s="106"/>
      <c r="HHI85" s="106"/>
      <c r="HHJ85" s="106"/>
      <c r="HHK85" s="106"/>
      <c r="HHL85" s="106"/>
      <c r="HHM85" s="106"/>
      <c r="HQL85" s="106"/>
      <c r="HQM85" s="106"/>
      <c r="HQN85" s="106"/>
      <c r="HQO85" s="106"/>
      <c r="HQP85" s="106"/>
      <c r="HQU85" s="106"/>
      <c r="HQV85" s="106"/>
      <c r="HQW85" s="106"/>
      <c r="HQX85" s="106"/>
      <c r="HQY85" s="106"/>
      <c r="HRE85" s="106"/>
      <c r="HRF85" s="106"/>
      <c r="HRG85" s="106"/>
      <c r="HRH85" s="106"/>
      <c r="HRI85" s="106"/>
      <c r="IAH85" s="106"/>
      <c r="IAI85" s="106"/>
      <c r="IAJ85" s="106"/>
      <c r="IAK85" s="106"/>
      <c r="IAL85" s="106"/>
      <c r="IAQ85" s="106"/>
      <c r="IAR85" s="106"/>
      <c r="IAS85" s="106"/>
      <c r="IAT85" s="106"/>
      <c r="IAU85" s="106"/>
      <c r="IBA85" s="106"/>
      <c r="IBB85" s="106"/>
      <c r="IBC85" s="106"/>
      <c r="IBD85" s="106"/>
      <c r="IBE85" s="106"/>
      <c r="IKD85" s="106"/>
      <c r="IKE85" s="106"/>
      <c r="IKF85" s="106"/>
      <c r="IKG85" s="106"/>
      <c r="IKH85" s="106"/>
      <c r="IKM85" s="106"/>
      <c r="IKN85" s="106"/>
      <c r="IKO85" s="106"/>
      <c r="IKP85" s="106"/>
      <c r="IKQ85" s="106"/>
      <c r="IKW85" s="106"/>
      <c r="IKX85" s="106"/>
      <c r="IKY85" s="106"/>
      <c r="IKZ85" s="106"/>
      <c r="ILA85" s="106"/>
      <c r="ITZ85" s="106"/>
      <c r="IUA85" s="106"/>
      <c r="IUB85" s="106"/>
      <c r="IUC85" s="106"/>
      <c r="IUD85" s="106"/>
      <c r="IUI85" s="106"/>
      <c r="IUJ85" s="106"/>
      <c r="IUK85" s="106"/>
      <c r="IUL85" s="106"/>
      <c r="IUM85" s="106"/>
      <c r="IUS85" s="106"/>
      <c r="IUT85" s="106"/>
      <c r="IUU85" s="106"/>
      <c r="IUV85" s="106"/>
      <c r="IUW85" s="106"/>
      <c r="JDV85" s="106"/>
      <c r="JDW85" s="106"/>
      <c r="JDX85" s="106"/>
      <c r="JDY85" s="106"/>
      <c r="JDZ85" s="106"/>
      <c r="JEE85" s="106"/>
      <c r="JEF85" s="106"/>
      <c r="JEG85" s="106"/>
      <c r="JEH85" s="106"/>
      <c r="JEI85" s="106"/>
      <c r="JEO85" s="106"/>
      <c r="JEP85" s="106"/>
      <c r="JEQ85" s="106"/>
      <c r="JER85" s="106"/>
      <c r="JES85" s="106"/>
      <c r="JNR85" s="106"/>
      <c r="JNS85" s="106"/>
      <c r="JNT85" s="106"/>
      <c r="JNU85" s="106"/>
      <c r="JNV85" s="106"/>
      <c r="JOA85" s="106"/>
      <c r="JOB85" s="106"/>
      <c r="JOC85" s="106"/>
      <c r="JOD85" s="106"/>
      <c r="JOE85" s="106"/>
      <c r="JOK85" s="106"/>
      <c r="JOL85" s="106"/>
      <c r="JOM85" s="106"/>
      <c r="JON85" s="106"/>
      <c r="JOO85" s="106"/>
      <c r="JXN85" s="106"/>
      <c r="JXO85" s="106"/>
      <c r="JXP85" s="106"/>
      <c r="JXQ85" s="106"/>
      <c r="JXR85" s="106"/>
      <c r="JXW85" s="106"/>
      <c r="JXX85" s="106"/>
      <c r="JXY85" s="106"/>
      <c r="JXZ85" s="106"/>
      <c r="JYA85" s="106"/>
      <c r="JYG85" s="106"/>
      <c r="JYH85" s="106"/>
      <c r="JYI85" s="106"/>
      <c r="JYJ85" s="106"/>
      <c r="JYK85" s="106"/>
      <c r="KHJ85" s="106"/>
      <c r="KHK85" s="106"/>
      <c r="KHL85" s="106"/>
      <c r="KHM85" s="106"/>
      <c r="KHN85" s="106"/>
      <c r="KHS85" s="106"/>
      <c r="KHT85" s="106"/>
      <c r="KHU85" s="106"/>
      <c r="KHV85" s="106"/>
      <c r="KHW85" s="106"/>
      <c r="KIC85" s="106"/>
      <c r="KID85" s="106"/>
      <c r="KIE85" s="106"/>
      <c r="KIF85" s="106"/>
      <c r="KIG85" s="106"/>
      <c r="KRF85" s="106"/>
      <c r="KRG85" s="106"/>
      <c r="KRH85" s="106"/>
      <c r="KRI85" s="106"/>
      <c r="KRJ85" s="106"/>
      <c r="KRO85" s="106"/>
      <c r="KRP85" s="106"/>
      <c r="KRQ85" s="106"/>
      <c r="KRR85" s="106"/>
      <c r="KRS85" s="106"/>
      <c r="KRY85" s="106"/>
      <c r="KRZ85" s="106"/>
      <c r="KSA85" s="106"/>
      <c r="KSB85" s="106"/>
      <c r="KSC85" s="106"/>
      <c r="LBB85" s="106"/>
      <c r="LBC85" s="106"/>
      <c r="LBD85" s="106"/>
      <c r="LBE85" s="106"/>
      <c r="LBF85" s="106"/>
      <c r="LBK85" s="106"/>
      <c r="LBL85" s="106"/>
      <c r="LBM85" s="106"/>
      <c r="LBN85" s="106"/>
      <c r="LBO85" s="106"/>
      <c r="LBU85" s="106"/>
      <c r="LBV85" s="106"/>
      <c r="LBW85" s="106"/>
      <c r="LBX85" s="106"/>
      <c r="LBY85" s="106"/>
      <c r="LKX85" s="106"/>
      <c r="LKY85" s="106"/>
      <c r="LKZ85" s="106"/>
      <c r="LLA85" s="106"/>
      <c r="LLB85" s="106"/>
      <c r="LLG85" s="106"/>
      <c r="LLH85" s="106"/>
      <c r="LLI85" s="106"/>
      <c r="LLJ85" s="106"/>
      <c r="LLK85" s="106"/>
      <c r="LLQ85" s="106"/>
      <c r="LLR85" s="106"/>
      <c r="LLS85" s="106"/>
      <c r="LLT85" s="106"/>
      <c r="LLU85" s="106"/>
      <c r="LUT85" s="106"/>
      <c r="LUU85" s="106"/>
      <c r="LUV85" s="106"/>
      <c r="LUW85" s="106"/>
      <c r="LUX85" s="106"/>
      <c r="LVC85" s="106"/>
      <c r="LVD85" s="106"/>
      <c r="LVE85" s="106"/>
      <c r="LVF85" s="106"/>
      <c r="LVG85" s="106"/>
      <c r="LVM85" s="106"/>
      <c r="LVN85" s="106"/>
      <c r="LVO85" s="106"/>
      <c r="LVP85" s="106"/>
      <c r="LVQ85" s="106"/>
      <c r="MEP85" s="106"/>
      <c r="MEQ85" s="106"/>
      <c r="MER85" s="106"/>
      <c r="MES85" s="106"/>
      <c r="MET85" s="106"/>
      <c r="MEY85" s="106"/>
      <c r="MEZ85" s="106"/>
      <c r="MFA85" s="106"/>
      <c r="MFB85" s="106"/>
      <c r="MFC85" s="106"/>
      <c r="MFI85" s="106"/>
      <c r="MFJ85" s="106"/>
      <c r="MFK85" s="106"/>
      <c r="MFL85" s="106"/>
      <c r="MFM85" s="106"/>
      <c r="MOL85" s="106"/>
      <c r="MOM85" s="106"/>
      <c r="MON85" s="106"/>
      <c r="MOO85" s="106"/>
      <c r="MOP85" s="106"/>
      <c r="MOU85" s="106"/>
      <c r="MOV85" s="106"/>
      <c r="MOW85" s="106"/>
      <c r="MOX85" s="106"/>
      <c r="MOY85" s="106"/>
      <c r="MPE85" s="106"/>
      <c r="MPF85" s="106"/>
      <c r="MPG85" s="106"/>
      <c r="MPH85" s="106"/>
      <c r="MPI85" s="106"/>
      <c r="MYH85" s="106"/>
      <c r="MYI85" s="106"/>
      <c r="MYJ85" s="106"/>
      <c r="MYK85" s="106"/>
      <c r="MYL85" s="106"/>
      <c r="MYQ85" s="106"/>
      <c r="MYR85" s="106"/>
      <c r="MYS85" s="106"/>
      <c r="MYT85" s="106"/>
      <c r="MYU85" s="106"/>
      <c r="MZA85" s="106"/>
      <c r="MZB85" s="106"/>
      <c r="MZC85" s="106"/>
      <c r="MZD85" s="106"/>
      <c r="MZE85" s="106"/>
      <c r="NID85" s="106"/>
      <c r="NIE85" s="106"/>
      <c r="NIF85" s="106"/>
      <c r="NIG85" s="106"/>
      <c r="NIH85" s="106"/>
      <c r="NIM85" s="106"/>
      <c r="NIN85" s="106"/>
      <c r="NIO85" s="106"/>
      <c r="NIP85" s="106"/>
      <c r="NIQ85" s="106"/>
      <c r="NIW85" s="106"/>
      <c r="NIX85" s="106"/>
      <c r="NIY85" s="106"/>
      <c r="NIZ85" s="106"/>
      <c r="NJA85" s="106"/>
      <c r="NRZ85" s="106"/>
      <c r="NSA85" s="106"/>
      <c r="NSB85" s="106"/>
      <c r="NSC85" s="106"/>
      <c r="NSD85" s="106"/>
      <c r="NSI85" s="106"/>
      <c r="NSJ85" s="106"/>
      <c r="NSK85" s="106"/>
      <c r="NSL85" s="106"/>
      <c r="NSM85" s="106"/>
      <c r="NSS85" s="106"/>
      <c r="NST85" s="106"/>
      <c r="NSU85" s="106"/>
      <c r="NSV85" s="106"/>
      <c r="NSW85" s="106"/>
      <c r="OBV85" s="106"/>
      <c r="OBW85" s="106"/>
      <c r="OBX85" s="106"/>
      <c r="OBY85" s="106"/>
      <c r="OBZ85" s="106"/>
      <c r="OCE85" s="106"/>
      <c r="OCF85" s="106"/>
      <c r="OCG85" s="106"/>
      <c r="OCH85" s="106"/>
      <c r="OCI85" s="106"/>
      <c r="OCO85" s="106"/>
      <c r="OCP85" s="106"/>
      <c r="OCQ85" s="106"/>
      <c r="OCR85" s="106"/>
      <c r="OCS85" s="106"/>
      <c r="OLR85" s="106"/>
      <c r="OLS85" s="106"/>
      <c r="OLT85" s="106"/>
      <c r="OLU85" s="106"/>
      <c r="OLV85" s="106"/>
      <c r="OMA85" s="106"/>
      <c r="OMB85" s="106"/>
      <c r="OMC85" s="106"/>
      <c r="OMD85" s="106"/>
      <c r="OME85" s="106"/>
      <c r="OMK85" s="106"/>
      <c r="OML85" s="106"/>
      <c r="OMM85" s="106"/>
      <c r="OMN85" s="106"/>
      <c r="OMO85" s="106"/>
      <c r="OVN85" s="106"/>
      <c r="OVO85" s="106"/>
      <c r="OVP85" s="106"/>
      <c r="OVQ85" s="106"/>
      <c r="OVR85" s="106"/>
      <c r="OVW85" s="106"/>
      <c r="OVX85" s="106"/>
      <c r="OVY85" s="106"/>
      <c r="OVZ85" s="106"/>
      <c r="OWA85" s="106"/>
      <c r="OWG85" s="106"/>
      <c r="OWH85" s="106"/>
      <c r="OWI85" s="106"/>
      <c r="OWJ85" s="106"/>
      <c r="OWK85" s="106"/>
      <c r="PFJ85" s="106"/>
      <c r="PFK85" s="106"/>
      <c r="PFL85" s="106"/>
      <c r="PFM85" s="106"/>
      <c r="PFN85" s="106"/>
      <c r="PFS85" s="106"/>
      <c r="PFT85" s="106"/>
      <c r="PFU85" s="106"/>
      <c r="PFV85" s="106"/>
      <c r="PFW85" s="106"/>
      <c r="PGC85" s="106"/>
      <c r="PGD85" s="106"/>
      <c r="PGE85" s="106"/>
      <c r="PGF85" s="106"/>
      <c r="PGG85" s="106"/>
      <c r="PPF85" s="106"/>
      <c r="PPG85" s="106"/>
      <c r="PPH85" s="106"/>
      <c r="PPI85" s="106"/>
      <c r="PPJ85" s="106"/>
      <c r="PPO85" s="106"/>
      <c r="PPP85" s="106"/>
      <c r="PPQ85" s="106"/>
      <c r="PPR85" s="106"/>
      <c r="PPS85" s="106"/>
      <c r="PPY85" s="106"/>
      <c r="PPZ85" s="106"/>
      <c r="PQA85" s="106"/>
      <c r="PQB85" s="106"/>
      <c r="PQC85" s="106"/>
      <c r="PZB85" s="106"/>
      <c r="PZC85" s="106"/>
      <c r="PZD85" s="106"/>
      <c r="PZE85" s="106"/>
      <c r="PZF85" s="106"/>
      <c r="PZK85" s="106"/>
      <c r="PZL85" s="106"/>
      <c r="PZM85" s="106"/>
      <c r="PZN85" s="106"/>
      <c r="PZO85" s="106"/>
      <c r="PZU85" s="106"/>
      <c r="PZV85" s="106"/>
      <c r="PZW85" s="106"/>
      <c r="PZX85" s="106"/>
      <c r="PZY85" s="106"/>
      <c r="QIX85" s="106"/>
      <c r="QIY85" s="106"/>
      <c r="QIZ85" s="106"/>
      <c r="QJA85" s="106"/>
      <c r="QJB85" s="106"/>
      <c r="QJG85" s="106"/>
      <c r="QJH85" s="106"/>
      <c r="QJI85" s="106"/>
      <c r="QJJ85" s="106"/>
      <c r="QJK85" s="106"/>
      <c r="QJQ85" s="106"/>
      <c r="QJR85" s="106"/>
      <c r="QJS85" s="106"/>
      <c r="QJT85" s="106"/>
      <c r="QJU85" s="106"/>
      <c r="QST85" s="106"/>
      <c r="QSU85" s="106"/>
      <c r="QSV85" s="106"/>
      <c r="QSW85" s="106"/>
      <c r="QSX85" s="106"/>
      <c r="QTC85" s="106"/>
      <c r="QTD85" s="106"/>
      <c r="QTE85" s="106"/>
      <c r="QTF85" s="106"/>
      <c r="QTG85" s="106"/>
      <c r="QTM85" s="106"/>
      <c r="QTN85" s="106"/>
      <c r="QTO85" s="106"/>
      <c r="QTP85" s="106"/>
      <c r="QTQ85" s="106"/>
      <c r="RCP85" s="106"/>
      <c r="RCQ85" s="106"/>
      <c r="RCR85" s="106"/>
      <c r="RCS85" s="106"/>
      <c r="RCT85" s="106"/>
      <c r="RCY85" s="106"/>
      <c r="RCZ85" s="106"/>
      <c r="RDA85" s="106"/>
      <c r="RDB85" s="106"/>
      <c r="RDC85" s="106"/>
      <c r="RDI85" s="106"/>
      <c r="RDJ85" s="106"/>
      <c r="RDK85" s="106"/>
      <c r="RDL85" s="106"/>
      <c r="RDM85" s="106"/>
      <c r="RML85" s="106"/>
      <c r="RMM85" s="106"/>
      <c r="RMN85" s="106"/>
      <c r="RMO85" s="106"/>
      <c r="RMP85" s="106"/>
      <c r="RMU85" s="106"/>
      <c r="RMV85" s="106"/>
      <c r="RMW85" s="106"/>
      <c r="RMX85" s="106"/>
      <c r="RMY85" s="106"/>
      <c r="RNE85" s="106"/>
      <c r="RNF85" s="106"/>
      <c r="RNG85" s="106"/>
      <c r="RNH85" s="106"/>
      <c r="RNI85" s="106"/>
      <c r="RWH85" s="106"/>
      <c r="RWI85" s="106"/>
      <c r="RWJ85" s="106"/>
      <c r="RWK85" s="106"/>
      <c r="RWL85" s="106"/>
      <c r="RWQ85" s="106"/>
      <c r="RWR85" s="106"/>
      <c r="RWS85" s="106"/>
      <c r="RWT85" s="106"/>
      <c r="RWU85" s="106"/>
      <c r="RXA85" s="106"/>
      <c r="RXB85" s="106"/>
      <c r="RXC85" s="106"/>
      <c r="RXD85" s="106"/>
      <c r="RXE85" s="106"/>
      <c r="SGD85" s="106"/>
      <c r="SGE85" s="106"/>
      <c r="SGF85" s="106"/>
      <c r="SGG85" s="106"/>
      <c r="SGH85" s="106"/>
      <c r="SGM85" s="106"/>
      <c r="SGN85" s="106"/>
      <c r="SGO85" s="106"/>
      <c r="SGP85" s="106"/>
      <c r="SGQ85" s="106"/>
      <c r="SGW85" s="106"/>
      <c r="SGX85" s="106"/>
      <c r="SGY85" s="106"/>
      <c r="SGZ85" s="106"/>
      <c r="SHA85" s="106"/>
      <c r="SPZ85" s="106"/>
      <c r="SQA85" s="106"/>
      <c r="SQB85" s="106"/>
      <c r="SQC85" s="106"/>
      <c r="SQD85" s="106"/>
      <c r="SQI85" s="106"/>
      <c r="SQJ85" s="106"/>
      <c r="SQK85" s="106"/>
      <c r="SQL85" s="106"/>
      <c r="SQM85" s="106"/>
      <c r="SQS85" s="106"/>
      <c r="SQT85" s="106"/>
      <c r="SQU85" s="106"/>
      <c r="SQV85" s="106"/>
      <c r="SQW85" s="106"/>
      <c r="SZV85" s="106"/>
      <c r="SZW85" s="106"/>
      <c r="SZX85" s="106"/>
      <c r="SZY85" s="106"/>
      <c r="SZZ85" s="106"/>
      <c r="TAE85" s="106"/>
      <c r="TAF85" s="106"/>
      <c r="TAG85" s="106"/>
      <c r="TAH85" s="106"/>
      <c r="TAI85" s="106"/>
      <c r="TAO85" s="106"/>
      <c r="TAP85" s="106"/>
      <c r="TAQ85" s="106"/>
      <c r="TAR85" s="106"/>
      <c r="TAS85" s="106"/>
      <c r="TJR85" s="106"/>
      <c r="TJS85" s="106"/>
      <c r="TJT85" s="106"/>
      <c r="TJU85" s="106"/>
      <c r="TJV85" s="106"/>
      <c r="TKA85" s="106"/>
      <c r="TKB85" s="106"/>
      <c r="TKC85" s="106"/>
      <c r="TKD85" s="106"/>
      <c r="TKE85" s="106"/>
      <c r="TKK85" s="106"/>
      <c r="TKL85" s="106"/>
      <c r="TKM85" s="106"/>
      <c r="TKN85" s="106"/>
      <c r="TKO85" s="106"/>
      <c r="TTN85" s="106"/>
      <c r="TTO85" s="106"/>
      <c r="TTP85" s="106"/>
      <c r="TTQ85" s="106"/>
      <c r="TTR85" s="106"/>
      <c r="TTW85" s="106"/>
      <c r="TTX85" s="106"/>
      <c r="TTY85" s="106"/>
      <c r="TTZ85" s="106"/>
      <c r="TUA85" s="106"/>
      <c r="TUG85" s="106"/>
      <c r="TUH85" s="106"/>
      <c r="TUI85" s="106"/>
      <c r="TUJ85" s="106"/>
      <c r="TUK85" s="106"/>
      <c r="UDJ85" s="106"/>
      <c r="UDK85" s="106"/>
      <c r="UDL85" s="106"/>
      <c r="UDM85" s="106"/>
      <c r="UDN85" s="106"/>
      <c r="UDS85" s="106"/>
      <c r="UDT85" s="106"/>
      <c r="UDU85" s="106"/>
      <c r="UDV85" s="106"/>
      <c r="UDW85" s="106"/>
      <c r="UEC85" s="106"/>
      <c r="UED85" s="106"/>
      <c r="UEE85" s="106"/>
      <c r="UEF85" s="106"/>
      <c r="UEG85" s="106"/>
      <c r="UNF85" s="106"/>
      <c r="UNG85" s="106"/>
      <c r="UNH85" s="106"/>
      <c r="UNI85" s="106"/>
      <c r="UNJ85" s="106"/>
      <c r="UNO85" s="106"/>
      <c r="UNP85" s="106"/>
      <c r="UNQ85" s="106"/>
      <c r="UNR85" s="106"/>
      <c r="UNS85" s="106"/>
      <c r="UNY85" s="106"/>
      <c r="UNZ85" s="106"/>
      <c r="UOA85" s="106"/>
      <c r="UOB85" s="106"/>
      <c r="UOC85" s="106"/>
      <c r="UXB85" s="106"/>
      <c r="UXC85" s="106"/>
      <c r="UXD85" s="106"/>
      <c r="UXE85" s="106"/>
      <c r="UXF85" s="106"/>
      <c r="UXK85" s="106"/>
      <c r="UXL85" s="106"/>
      <c r="UXM85" s="106"/>
      <c r="UXN85" s="106"/>
      <c r="UXO85" s="106"/>
      <c r="UXU85" s="106"/>
      <c r="UXV85" s="106"/>
      <c r="UXW85" s="106"/>
      <c r="UXX85" s="106"/>
      <c r="UXY85" s="106"/>
      <c r="VGX85" s="106"/>
      <c r="VGY85" s="106"/>
      <c r="VGZ85" s="106"/>
      <c r="VHA85" s="106"/>
      <c r="VHB85" s="106"/>
      <c r="VHG85" s="106"/>
      <c r="VHH85" s="106"/>
      <c r="VHI85" s="106"/>
      <c r="VHJ85" s="106"/>
      <c r="VHK85" s="106"/>
      <c r="VHQ85" s="106"/>
      <c r="VHR85" s="106"/>
      <c r="VHS85" s="106"/>
      <c r="VHT85" s="106"/>
      <c r="VHU85" s="106"/>
      <c r="VQT85" s="106"/>
      <c r="VQU85" s="106"/>
      <c r="VQV85" s="106"/>
      <c r="VQW85" s="106"/>
      <c r="VQX85" s="106"/>
      <c r="VRC85" s="106"/>
      <c r="VRD85" s="106"/>
      <c r="VRE85" s="106"/>
      <c r="VRF85" s="106"/>
      <c r="VRG85" s="106"/>
      <c r="VRM85" s="106"/>
      <c r="VRN85" s="106"/>
      <c r="VRO85" s="106"/>
      <c r="VRP85" s="106"/>
      <c r="VRQ85" s="106"/>
      <c r="WAP85" s="106"/>
      <c r="WAQ85" s="106"/>
      <c r="WAR85" s="106"/>
      <c r="WAS85" s="106"/>
      <c r="WAT85" s="106"/>
      <c r="WAY85" s="106"/>
      <c r="WAZ85" s="106"/>
      <c r="WBA85" s="106"/>
      <c r="WBB85" s="106"/>
      <c r="WBC85" s="106"/>
      <c r="WBI85" s="106"/>
      <c r="WBJ85" s="106"/>
      <c r="WBK85" s="106"/>
      <c r="WBL85" s="106"/>
      <c r="WBM85" s="106"/>
      <c r="WKL85" s="106"/>
      <c r="WKM85" s="106"/>
      <c r="WKN85" s="106"/>
      <c r="WKO85" s="106"/>
      <c r="WKP85" s="106"/>
      <c r="WKU85" s="106"/>
      <c r="WKV85" s="106"/>
      <c r="WKW85" s="106"/>
      <c r="WKX85" s="106"/>
      <c r="WKY85" s="106"/>
      <c r="WLE85" s="106"/>
      <c r="WLF85" s="106"/>
      <c r="WLG85" s="106"/>
      <c r="WLH85" s="106"/>
      <c r="WLI85" s="106"/>
      <c r="WUH85" s="106"/>
      <c r="WUI85" s="106"/>
      <c r="WUJ85" s="106"/>
      <c r="WUK85" s="106"/>
      <c r="WUL85" s="106"/>
      <c r="WUQ85" s="106"/>
      <c r="WUR85" s="106"/>
      <c r="WUS85" s="106"/>
      <c r="WUT85" s="106"/>
      <c r="WUU85" s="106"/>
      <c r="WVA85" s="106"/>
      <c r="WVB85" s="106"/>
      <c r="WVC85" s="106"/>
      <c r="WVD85" s="106"/>
      <c r="WVE85" s="106"/>
    </row>
    <row r="86" spans="5:1021 1248:2045 2272:3069 3296:4093 4320:5117 5344:6141 6368:7165 7392:8189 8416:9213 9440:10237 10464:11261 11488:12285 12512:13309 13536:14333 14560:15357 15584:16125" ht="8.1" customHeight="1" x14ac:dyDescent="0.15">
      <c r="E86" s="207"/>
      <c r="F86" s="207"/>
      <c r="G86" s="234"/>
      <c r="H86" s="234"/>
      <c r="I86" s="234"/>
      <c r="J86" s="234"/>
      <c r="K86" s="234"/>
      <c r="L86" s="234"/>
      <c r="M86" s="257"/>
      <c r="N86" s="257"/>
      <c r="O86" s="257"/>
      <c r="P86" s="257"/>
      <c r="Q86" s="257"/>
      <c r="R86" s="257"/>
      <c r="S86" s="257"/>
      <c r="T86" s="257"/>
      <c r="U86" s="257"/>
      <c r="V86" s="257"/>
      <c r="W86" s="257"/>
      <c r="X86" s="266"/>
      <c r="Y86" s="266"/>
      <c r="Z86" s="266"/>
      <c r="AA86" s="266"/>
      <c r="AB86" s="266"/>
      <c r="AC86" s="266"/>
      <c r="AD86" s="266"/>
      <c r="AE86" s="266"/>
      <c r="AF86" s="266"/>
      <c r="AG86" s="266"/>
      <c r="AH86" s="266"/>
      <c r="AI86" s="266"/>
      <c r="AJ86" s="266"/>
      <c r="AK86" s="273"/>
      <c r="AL86" s="274"/>
      <c r="AM86" s="274"/>
      <c r="AN86" s="274"/>
      <c r="AO86" s="274"/>
      <c r="AP86" s="274"/>
      <c r="AQ86" s="274"/>
      <c r="AR86" s="274"/>
      <c r="AS86" s="274"/>
      <c r="AT86" s="274"/>
      <c r="AU86" s="274"/>
      <c r="AV86" s="274"/>
      <c r="AW86" s="274"/>
      <c r="AX86" s="274"/>
      <c r="AY86" s="274"/>
      <c r="AZ86" s="274"/>
      <c r="BA86" s="274"/>
      <c r="BB86" s="274"/>
      <c r="BC86" s="274"/>
      <c r="BD86" s="274"/>
      <c r="BE86" s="274"/>
      <c r="BF86" s="274"/>
      <c r="BG86" s="275"/>
      <c r="BH86" s="182"/>
      <c r="BI86" s="183"/>
      <c r="BJ86" s="183"/>
      <c r="BK86" s="183"/>
      <c r="BL86" s="183"/>
      <c r="BM86" s="183"/>
      <c r="BN86" s="183"/>
      <c r="BO86" s="183"/>
      <c r="BP86" s="183"/>
      <c r="BQ86" s="183"/>
      <c r="BR86" s="183"/>
      <c r="BS86" s="183"/>
      <c r="BT86" s="183"/>
      <c r="BU86" s="183"/>
      <c r="BV86" s="184"/>
      <c r="BW86" s="265"/>
      <c r="BX86" s="265"/>
      <c r="BY86" s="265"/>
      <c r="BZ86" s="265"/>
      <c r="CA86" s="265"/>
      <c r="CB86" s="214"/>
      <c r="CC86" s="214"/>
      <c r="CD86" s="214"/>
      <c r="CE86" s="214"/>
      <c r="CF86" s="214"/>
      <c r="CG86" s="223"/>
      <c r="CH86" s="223"/>
      <c r="CI86" s="223"/>
      <c r="CJ86" s="223"/>
      <c r="CK86" s="223"/>
      <c r="CL86" s="243"/>
      <c r="CM86" s="243"/>
      <c r="CN86" s="243"/>
      <c r="CO86" s="15"/>
      <c r="CP86" s="15"/>
      <c r="CQ86" s="15"/>
      <c r="CR86" s="15"/>
      <c r="CS86" s="15"/>
      <c r="CT86" s="15"/>
      <c r="CU86" s="15"/>
      <c r="CV86" s="15"/>
      <c r="CW86" s="15"/>
      <c r="CX86" s="15"/>
      <c r="CY86" s="15"/>
      <c r="RR86" s="106"/>
      <c r="SA86" s="106"/>
      <c r="SB86" s="106"/>
      <c r="SC86" s="106"/>
      <c r="SD86" s="106"/>
      <c r="SE86" s="106"/>
      <c r="SK86" s="106"/>
      <c r="SL86" s="106"/>
      <c r="SM86" s="106"/>
      <c r="SN86" s="106"/>
      <c r="SO86" s="106"/>
      <c r="ABN86" s="106"/>
      <c r="ABW86" s="106"/>
      <c r="ABX86" s="106"/>
      <c r="ABY86" s="106"/>
      <c r="ABZ86" s="106"/>
      <c r="ACA86" s="106"/>
      <c r="ACG86" s="106"/>
      <c r="ACH86" s="106"/>
      <c r="ACI86" s="106"/>
      <c r="ACJ86" s="106"/>
      <c r="ACK86" s="106"/>
      <c r="ALJ86" s="106"/>
      <c r="ALS86" s="106"/>
      <c r="ALT86" s="106"/>
      <c r="ALU86" s="106"/>
      <c r="ALV86" s="106"/>
      <c r="ALW86" s="106"/>
      <c r="AMC86" s="106"/>
      <c r="AMD86" s="106"/>
      <c r="AME86" s="106"/>
      <c r="AMF86" s="106"/>
      <c r="AMG86" s="106"/>
      <c r="AVF86" s="106"/>
      <c r="AVO86" s="106"/>
      <c r="AVP86" s="106"/>
      <c r="AVQ86" s="106"/>
      <c r="AVR86" s="106"/>
      <c r="AVS86" s="106"/>
      <c r="AVY86" s="106"/>
      <c r="AVZ86" s="106"/>
      <c r="AWA86" s="106"/>
      <c r="AWB86" s="106"/>
      <c r="AWC86" s="106"/>
      <c r="BFB86" s="106"/>
      <c r="BFK86" s="106"/>
      <c r="BFL86" s="106"/>
      <c r="BFM86" s="106"/>
      <c r="BFN86" s="106"/>
      <c r="BFO86" s="106"/>
      <c r="BFU86" s="106"/>
      <c r="BFV86" s="106"/>
      <c r="BFW86" s="106"/>
      <c r="BFX86" s="106"/>
      <c r="BFY86" s="106"/>
      <c r="BOX86" s="106"/>
      <c r="BPG86" s="106"/>
      <c r="BPH86" s="106"/>
      <c r="BPI86" s="106"/>
      <c r="BPJ86" s="106"/>
      <c r="BPK86" s="106"/>
      <c r="BPQ86" s="106"/>
      <c r="BPR86" s="106"/>
      <c r="BPS86" s="106"/>
      <c r="BPT86" s="106"/>
      <c r="BPU86" s="106"/>
      <c r="BYT86" s="106"/>
      <c r="BZC86" s="106"/>
      <c r="BZD86" s="106"/>
      <c r="BZE86" s="106"/>
      <c r="BZF86" s="106"/>
      <c r="BZG86" s="106"/>
      <c r="BZM86" s="106"/>
      <c r="BZN86" s="106"/>
      <c r="BZO86" s="106"/>
      <c r="BZP86" s="106"/>
      <c r="BZQ86" s="106"/>
      <c r="CIP86" s="106"/>
      <c r="CIY86" s="106"/>
      <c r="CIZ86" s="106"/>
      <c r="CJA86" s="106"/>
      <c r="CJB86" s="106"/>
      <c r="CJC86" s="106"/>
      <c r="CJI86" s="106"/>
      <c r="CJJ86" s="106"/>
      <c r="CJK86" s="106"/>
      <c r="CJL86" s="106"/>
      <c r="CJM86" s="106"/>
      <c r="CSL86" s="106"/>
      <c r="CSU86" s="106"/>
      <c r="CSV86" s="106"/>
      <c r="CSW86" s="106"/>
      <c r="CSX86" s="106"/>
      <c r="CSY86" s="106"/>
      <c r="CTE86" s="106"/>
      <c r="CTF86" s="106"/>
      <c r="CTG86" s="106"/>
      <c r="CTH86" s="106"/>
      <c r="CTI86" s="106"/>
      <c r="DCH86" s="106"/>
      <c r="DCQ86" s="106"/>
      <c r="DCR86" s="106"/>
      <c r="DCS86" s="106"/>
      <c r="DCT86" s="106"/>
      <c r="DCU86" s="106"/>
      <c r="DDA86" s="106"/>
      <c r="DDB86" s="106"/>
      <c r="DDC86" s="106"/>
      <c r="DDD86" s="106"/>
      <c r="DDE86" s="106"/>
      <c r="DMD86" s="106"/>
      <c r="DMM86" s="106"/>
      <c r="DMN86" s="106"/>
      <c r="DMO86" s="106"/>
      <c r="DMP86" s="106"/>
      <c r="DMQ86" s="106"/>
      <c r="DMW86" s="106"/>
      <c r="DMX86" s="106"/>
      <c r="DMY86" s="106"/>
      <c r="DMZ86" s="106"/>
      <c r="DNA86" s="106"/>
      <c r="DVZ86" s="106"/>
      <c r="DWI86" s="106"/>
      <c r="DWJ86" s="106"/>
      <c r="DWK86" s="106"/>
      <c r="DWL86" s="106"/>
      <c r="DWM86" s="106"/>
      <c r="DWS86" s="106"/>
      <c r="DWT86" s="106"/>
      <c r="DWU86" s="106"/>
      <c r="DWV86" s="106"/>
      <c r="DWW86" s="106"/>
      <c r="EFV86" s="106"/>
      <c r="EGE86" s="106"/>
      <c r="EGF86" s="106"/>
      <c r="EGG86" s="106"/>
      <c r="EGH86" s="106"/>
      <c r="EGI86" s="106"/>
      <c r="EGO86" s="106"/>
      <c r="EGP86" s="106"/>
      <c r="EGQ86" s="106"/>
      <c r="EGR86" s="106"/>
      <c r="EGS86" s="106"/>
      <c r="EPR86" s="106"/>
      <c r="EQA86" s="106"/>
      <c r="EQB86" s="106"/>
      <c r="EQC86" s="106"/>
      <c r="EQD86" s="106"/>
      <c r="EQE86" s="106"/>
      <c r="EQK86" s="106"/>
      <c r="EQL86" s="106"/>
      <c r="EQM86" s="106"/>
      <c r="EQN86" s="106"/>
      <c r="EQO86" s="106"/>
      <c r="EZN86" s="106"/>
      <c r="EZW86" s="106"/>
      <c r="EZX86" s="106"/>
      <c r="EZY86" s="106"/>
      <c r="EZZ86" s="106"/>
      <c r="FAA86" s="106"/>
      <c r="FAG86" s="106"/>
      <c r="FAH86" s="106"/>
      <c r="FAI86" s="106"/>
      <c r="FAJ86" s="106"/>
      <c r="FAK86" s="106"/>
      <c r="FJJ86" s="106"/>
      <c r="FJS86" s="106"/>
      <c r="FJT86" s="106"/>
      <c r="FJU86" s="106"/>
      <c r="FJV86" s="106"/>
      <c r="FJW86" s="106"/>
      <c r="FKC86" s="106"/>
      <c r="FKD86" s="106"/>
      <c r="FKE86" s="106"/>
      <c r="FKF86" s="106"/>
      <c r="FKG86" s="106"/>
      <c r="FTF86" s="106"/>
      <c r="FTO86" s="106"/>
      <c r="FTP86" s="106"/>
      <c r="FTQ86" s="106"/>
      <c r="FTR86" s="106"/>
      <c r="FTS86" s="106"/>
      <c r="FTY86" s="106"/>
      <c r="FTZ86" s="106"/>
      <c r="FUA86" s="106"/>
      <c r="FUB86" s="106"/>
      <c r="FUC86" s="106"/>
      <c r="GDB86" s="106"/>
      <c r="GDK86" s="106"/>
      <c r="GDL86" s="106"/>
      <c r="GDM86" s="106"/>
      <c r="GDN86" s="106"/>
      <c r="GDO86" s="106"/>
      <c r="GDU86" s="106"/>
      <c r="GDV86" s="106"/>
      <c r="GDW86" s="106"/>
      <c r="GDX86" s="106"/>
      <c r="GDY86" s="106"/>
      <c r="GMX86" s="106"/>
      <c r="GNG86" s="106"/>
      <c r="GNH86" s="106"/>
      <c r="GNI86" s="106"/>
      <c r="GNJ86" s="106"/>
      <c r="GNK86" s="106"/>
      <c r="GNQ86" s="106"/>
      <c r="GNR86" s="106"/>
      <c r="GNS86" s="106"/>
      <c r="GNT86" s="106"/>
      <c r="GNU86" s="106"/>
      <c r="GWT86" s="106"/>
      <c r="GXC86" s="106"/>
      <c r="GXD86" s="106"/>
      <c r="GXE86" s="106"/>
      <c r="GXF86" s="106"/>
      <c r="GXG86" s="106"/>
      <c r="GXM86" s="106"/>
      <c r="GXN86" s="106"/>
      <c r="GXO86" s="106"/>
      <c r="GXP86" s="106"/>
      <c r="GXQ86" s="106"/>
      <c r="HGP86" s="106"/>
      <c r="HGY86" s="106"/>
      <c r="HGZ86" s="106"/>
      <c r="HHA86" s="106"/>
      <c r="HHB86" s="106"/>
      <c r="HHC86" s="106"/>
      <c r="HHI86" s="106"/>
      <c r="HHJ86" s="106"/>
      <c r="HHK86" s="106"/>
      <c r="HHL86" s="106"/>
      <c r="HHM86" s="106"/>
      <c r="HQL86" s="106"/>
      <c r="HQU86" s="106"/>
      <c r="HQV86" s="106"/>
      <c r="HQW86" s="106"/>
      <c r="HQX86" s="106"/>
      <c r="HQY86" s="106"/>
      <c r="HRE86" s="106"/>
      <c r="HRF86" s="106"/>
      <c r="HRG86" s="106"/>
      <c r="HRH86" s="106"/>
      <c r="HRI86" s="106"/>
      <c r="IAH86" s="106"/>
      <c r="IAQ86" s="106"/>
      <c r="IAR86" s="106"/>
      <c r="IAS86" s="106"/>
      <c r="IAT86" s="106"/>
      <c r="IAU86" s="106"/>
      <c r="IBA86" s="106"/>
      <c r="IBB86" s="106"/>
      <c r="IBC86" s="106"/>
      <c r="IBD86" s="106"/>
      <c r="IBE86" s="106"/>
      <c r="IKD86" s="106"/>
      <c r="IKM86" s="106"/>
      <c r="IKN86" s="106"/>
      <c r="IKO86" s="106"/>
      <c r="IKP86" s="106"/>
      <c r="IKQ86" s="106"/>
      <c r="IKW86" s="106"/>
      <c r="IKX86" s="106"/>
      <c r="IKY86" s="106"/>
      <c r="IKZ86" s="106"/>
      <c r="ILA86" s="106"/>
      <c r="ITZ86" s="106"/>
      <c r="IUI86" s="106"/>
      <c r="IUJ86" s="106"/>
      <c r="IUK86" s="106"/>
      <c r="IUL86" s="106"/>
      <c r="IUM86" s="106"/>
      <c r="IUS86" s="106"/>
      <c r="IUT86" s="106"/>
      <c r="IUU86" s="106"/>
      <c r="IUV86" s="106"/>
      <c r="IUW86" s="106"/>
      <c r="JDV86" s="106"/>
      <c r="JEE86" s="106"/>
      <c r="JEF86" s="106"/>
      <c r="JEG86" s="106"/>
      <c r="JEH86" s="106"/>
      <c r="JEI86" s="106"/>
      <c r="JEO86" s="106"/>
      <c r="JEP86" s="106"/>
      <c r="JEQ86" s="106"/>
      <c r="JER86" s="106"/>
      <c r="JES86" s="106"/>
      <c r="JNR86" s="106"/>
      <c r="JOA86" s="106"/>
      <c r="JOB86" s="106"/>
      <c r="JOC86" s="106"/>
      <c r="JOD86" s="106"/>
      <c r="JOE86" s="106"/>
      <c r="JOK86" s="106"/>
      <c r="JOL86" s="106"/>
      <c r="JOM86" s="106"/>
      <c r="JON86" s="106"/>
      <c r="JOO86" s="106"/>
      <c r="JXN86" s="106"/>
      <c r="JXW86" s="106"/>
      <c r="JXX86" s="106"/>
      <c r="JXY86" s="106"/>
      <c r="JXZ86" s="106"/>
      <c r="JYA86" s="106"/>
      <c r="JYG86" s="106"/>
      <c r="JYH86" s="106"/>
      <c r="JYI86" s="106"/>
      <c r="JYJ86" s="106"/>
      <c r="JYK86" s="106"/>
      <c r="KHJ86" s="106"/>
      <c r="KHS86" s="106"/>
      <c r="KHT86" s="106"/>
      <c r="KHU86" s="106"/>
      <c r="KHV86" s="106"/>
      <c r="KHW86" s="106"/>
      <c r="KIC86" s="106"/>
      <c r="KID86" s="106"/>
      <c r="KIE86" s="106"/>
      <c r="KIF86" s="106"/>
      <c r="KIG86" s="106"/>
      <c r="KRF86" s="106"/>
      <c r="KRO86" s="106"/>
      <c r="KRP86" s="106"/>
      <c r="KRQ86" s="106"/>
      <c r="KRR86" s="106"/>
      <c r="KRS86" s="106"/>
      <c r="KRY86" s="106"/>
      <c r="KRZ86" s="106"/>
      <c r="KSA86" s="106"/>
      <c r="KSB86" s="106"/>
      <c r="KSC86" s="106"/>
      <c r="LBB86" s="106"/>
      <c r="LBK86" s="106"/>
      <c r="LBL86" s="106"/>
      <c r="LBM86" s="106"/>
      <c r="LBN86" s="106"/>
      <c r="LBO86" s="106"/>
      <c r="LBU86" s="106"/>
      <c r="LBV86" s="106"/>
      <c r="LBW86" s="106"/>
      <c r="LBX86" s="106"/>
      <c r="LBY86" s="106"/>
      <c r="LKX86" s="106"/>
      <c r="LLG86" s="106"/>
      <c r="LLH86" s="106"/>
      <c r="LLI86" s="106"/>
      <c r="LLJ86" s="106"/>
      <c r="LLK86" s="106"/>
      <c r="LLQ86" s="106"/>
      <c r="LLR86" s="106"/>
      <c r="LLS86" s="106"/>
      <c r="LLT86" s="106"/>
      <c r="LLU86" s="106"/>
      <c r="LUT86" s="106"/>
      <c r="LVC86" s="106"/>
      <c r="LVD86" s="106"/>
      <c r="LVE86" s="106"/>
      <c r="LVF86" s="106"/>
      <c r="LVG86" s="106"/>
      <c r="LVM86" s="106"/>
      <c r="LVN86" s="106"/>
      <c r="LVO86" s="106"/>
      <c r="LVP86" s="106"/>
      <c r="LVQ86" s="106"/>
      <c r="MEP86" s="106"/>
      <c r="MEY86" s="106"/>
      <c r="MEZ86" s="106"/>
      <c r="MFA86" s="106"/>
      <c r="MFB86" s="106"/>
      <c r="MFC86" s="106"/>
      <c r="MFI86" s="106"/>
      <c r="MFJ86" s="106"/>
      <c r="MFK86" s="106"/>
      <c r="MFL86" s="106"/>
      <c r="MFM86" s="106"/>
      <c r="MOL86" s="106"/>
      <c r="MOU86" s="106"/>
      <c r="MOV86" s="106"/>
      <c r="MOW86" s="106"/>
      <c r="MOX86" s="106"/>
      <c r="MOY86" s="106"/>
      <c r="MPE86" s="106"/>
      <c r="MPF86" s="106"/>
      <c r="MPG86" s="106"/>
      <c r="MPH86" s="106"/>
      <c r="MPI86" s="106"/>
      <c r="MYH86" s="106"/>
      <c r="MYQ86" s="106"/>
      <c r="MYR86" s="106"/>
      <c r="MYS86" s="106"/>
      <c r="MYT86" s="106"/>
      <c r="MYU86" s="106"/>
      <c r="MZA86" s="106"/>
      <c r="MZB86" s="106"/>
      <c r="MZC86" s="106"/>
      <c r="MZD86" s="106"/>
      <c r="MZE86" s="106"/>
      <c r="NID86" s="106"/>
      <c r="NIM86" s="106"/>
      <c r="NIN86" s="106"/>
      <c r="NIO86" s="106"/>
      <c r="NIP86" s="106"/>
      <c r="NIQ86" s="106"/>
      <c r="NIW86" s="106"/>
      <c r="NIX86" s="106"/>
      <c r="NIY86" s="106"/>
      <c r="NIZ86" s="106"/>
      <c r="NJA86" s="106"/>
      <c r="NRZ86" s="106"/>
      <c r="NSI86" s="106"/>
      <c r="NSJ86" s="106"/>
      <c r="NSK86" s="106"/>
      <c r="NSL86" s="106"/>
      <c r="NSM86" s="106"/>
      <c r="NSS86" s="106"/>
      <c r="NST86" s="106"/>
      <c r="NSU86" s="106"/>
      <c r="NSV86" s="106"/>
      <c r="NSW86" s="106"/>
      <c r="OBV86" s="106"/>
      <c r="OCE86" s="106"/>
      <c r="OCF86" s="106"/>
      <c r="OCG86" s="106"/>
      <c r="OCH86" s="106"/>
      <c r="OCI86" s="106"/>
      <c r="OCO86" s="106"/>
      <c r="OCP86" s="106"/>
      <c r="OCQ86" s="106"/>
      <c r="OCR86" s="106"/>
      <c r="OCS86" s="106"/>
      <c r="OLR86" s="106"/>
      <c r="OMA86" s="106"/>
      <c r="OMB86" s="106"/>
      <c r="OMC86" s="106"/>
      <c r="OMD86" s="106"/>
      <c r="OME86" s="106"/>
      <c r="OMK86" s="106"/>
      <c r="OML86" s="106"/>
      <c r="OMM86" s="106"/>
      <c r="OMN86" s="106"/>
      <c r="OMO86" s="106"/>
      <c r="OVN86" s="106"/>
      <c r="OVW86" s="106"/>
      <c r="OVX86" s="106"/>
      <c r="OVY86" s="106"/>
      <c r="OVZ86" s="106"/>
      <c r="OWA86" s="106"/>
      <c r="OWG86" s="106"/>
      <c r="OWH86" s="106"/>
      <c r="OWI86" s="106"/>
      <c r="OWJ86" s="106"/>
      <c r="OWK86" s="106"/>
      <c r="PFJ86" s="106"/>
      <c r="PFS86" s="106"/>
      <c r="PFT86" s="106"/>
      <c r="PFU86" s="106"/>
      <c r="PFV86" s="106"/>
      <c r="PFW86" s="106"/>
      <c r="PGC86" s="106"/>
      <c r="PGD86" s="106"/>
      <c r="PGE86" s="106"/>
      <c r="PGF86" s="106"/>
      <c r="PGG86" s="106"/>
      <c r="PPF86" s="106"/>
      <c r="PPO86" s="106"/>
      <c r="PPP86" s="106"/>
      <c r="PPQ86" s="106"/>
      <c r="PPR86" s="106"/>
      <c r="PPS86" s="106"/>
      <c r="PPY86" s="106"/>
      <c r="PPZ86" s="106"/>
      <c r="PQA86" s="106"/>
      <c r="PQB86" s="106"/>
      <c r="PQC86" s="106"/>
      <c r="PZB86" s="106"/>
      <c r="PZK86" s="106"/>
      <c r="PZL86" s="106"/>
      <c r="PZM86" s="106"/>
      <c r="PZN86" s="106"/>
      <c r="PZO86" s="106"/>
      <c r="PZU86" s="106"/>
      <c r="PZV86" s="106"/>
      <c r="PZW86" s="106"/>
      <c r="PZX86" s="106"/>
      <c r="PZY86" s="106"/>
      <c r="QIX86" s="106"/>
      <c r="QJG86" s="106"/>
      <c r="QJH86" s="106"/>
      <c r="QJI86" s="106"/>
      <c r="QJJ86" s="106"/>
      <c r="QJK86" s="106"/>
      <c r="QJQ86" s="106"/>
      <c r="QJR86" s="106"/>
      <c r="QJS86" s="106"/>
      <c r="QJT86" s="106"/>
      <c r="QJU86" s="106"/>
      <c r="QST86" s="106"/>
      <c r="QTC86" s="106"/>
      <c r="QTD86" s="106"/>
      <c r="QTE86" s="106"/>
      <c r="QTF86" s="106"/>
      <c r="QTG86" s="106"/>
      <c r="QTM86" s="106"/>
      <c r="QTN86" s="106"/>
      <c r="QTO86" s="106"/>
      <c r="QTP86" s="106"/>
      <c r="QTQ86" s="106"/>
      <c r="RCP86" s="106"/>
      <c r="RCY86" s="106"/>
      <c r="RCZ86" s="106"/>
      <c r="RDA86" s="106"/>
      <c r="RDB86" s="106"/>
      <c r="RDC86" s="106"/>
      <c r="RDI86" s="106"/>
      <c r="RDJ86" s="106"/>
      <c r="RDK86" s="106"/>
      <c r="RDL86" s="106"/>
      <c r="RDM86" s="106"/>
      <c r="RML86" s="106"/>
      <c r="RMU86" s="106"/>
      <c r="RMV86" s="106"/>
      <c r="RMW86" s="106"/>
      <c r="RMX86" s="106"/>
      <c r="RMY86" s="106"/>
      <c r="RNE86" s="106"/>
      <c r="RNF86" s="106"/>
      <c r="RNG86" s="106"/>
      <c r="RNH86" s="106"/>
      <c r="RNI86" s="106"/>
      <c r="RWH86" s="106"/>
      <c r="RWQ86" s="106"/>
      <c r="RWR86" s="106"/>
      <c r="RWS86" s="106"/>
      <c r="RWT86" s="106"/>
      <c r="RWU86" s="106"/>
      <c r="RXA86" s="106"/>
      <c r="RXB86" s="106"/>
      <c r="RXC86" s="106"/>
      <c r="RXD86" s="106"/>
      <c r="RXE86" s="106"/>
      <c r="SGD86" s="106"/>
      <c r="SGM86" s="106"/>
      <c r="SGN86" s="106"/>
      <c r="SGO86" s="106"/>
      <c r="SGP86" s="106"/>
      <c r="SGQ86" s="106"/>
      <c r="SGW86" s="106"/>
      <c r="SGX86" s="106"/>
      <c r="SGY86" s="106"/>
      <c r="SGZ86" s="106"/>
      <c r="SHA86" s="106"/>
      <c r="SPZ86" s="106"/>
      <c r="SQI86" s="106"/>
      <c r="SQJ86" s="106"/>
      <c r="SQK86" s="106"/>
      <c r="SQL86" s="106"/>
      <c r="SQM86" s="106"/>
      <c r="SQS86" s="106"/>
      <c r="SQT86" s="106"/>
      <c r="SQU86" s="106"/>
      <c r="SQV86" s="106"/>
      <c r="SQW86" s="106"/>
      <c r="SZV86" s="106"/>
      <c r="TAE86" s="106"/>
      <c r="TAF86" s="106"/>
      <c r="TAG86" s="106"/>
      <c r="TAH86" s="106"/>
      <c r="TAI86" s="106"/>
      <c r="TAO86" s="106"/>
      <c r="TAP86" s="106"/>
      <c r="TAQ86" s="106"/>
      <c r="TAR86" s="106"/>
      <c r="TAS86" s="106"/>
      <c r="TJR86" s="106"/>
      <c r="TKA86" s="106"/>
      <c r="TKB86" s="106"/>
      <c r="TKC86" s="106"/>
      <c r="TKD86" s="106"/>
      <c r="TKE86" s="106"/>
      <c r="TKK86" s="106"/>
      <c r="TKL86" s="106"/>
      <c r="TKM86" s="106"/>
      <c r="TKN86" s="106"/>
      <c r="TKO86" s="106"/>
      <c r="TTN86" s="106"/>
      <c r="TTW86" s="106"/>
      <c r="TTX86" s="106"/>
      <c r="TTY86" s="106"/>
      <c r="TTZ86" s="106"/>
      <c r="TUA86" s="106"/>
      <c r="TUG86" s="106"/>
      <c r="TUH86" s="106"/>
      <c r="TUI86" s="106"/>
      <c r="TUJ86" s="106"/>
      <c r="TUK86" s="106"/>
      <c r="UDJ86" s="106"/>
      <c r="UDS86" s="106"/>
      <c r="UDT86" s="106"/>
      <c r="UDU86" s="106"/>
      <c r="UDV86" s="106"/>
      <c r="UDW86" s="106"/>
      <c r="UEC86" s="106"/>
      <c r="UED86" s="106"/>
      <c r="UEE86" s="106"/>
      <c r="UEF86" s="106"/>
      <c r="UEG86" s="106"/>
      <c r="UNF86" s="106"/>
      <c r="UNO86" s="106"/>
      <c r="UNP86" s="106"/>
      <c r="UNQ86" s="106"/>
      <c r="UNR86" s="106"/>
      <c r="UNS86" s="106"/>
      <c r="UNY86" s="106"/>
      <c r="UNZ86" s="106"/>
      <c r="UOA86" s="106"/>
      <c r="UOB86" s="106"/>
      <c r="UOC86" s="106"/>
      <c r="UXB86" s="106"/>
      <c r="UXK86" s="106"/>
      <c r="UXL86" s="106"/>
      <c r="UXM86" s="106"/>
      <c r="UXN86" s="106"/>
      <c r="UXO86" s="106"/>
      <c r="UXU86" s="106"/>
      <c r="UXV86" s="106"/>
      <c r="UXW86" s="106"/>
      <c r="UXX86" s="106"/>
      <c r="UXY86" s="106"/>
      <c r="VGX86" s="106"/>
      <c r="VHG86" s="106"/>
      <c r="VHH86" s="106"/>
      <c r="VHI86" s="106"/>
      <c r="VHJ86" s="106"/>
      <c r="VHK86" s="106"/>
      <c r="VHQ86" s="106"/>
      <c r="VHR86" s="106"/>
      <c r="VHS86" s="106"/>
      <c r="VHT86" s="106"/>
      <c r="VHU86" s="106"/>
      <c r="VQT86" s="106"/>
      <c r="VRC86" s="106"/>
      <c r="VRD86" s="106"/>
      <c r="VRE86" s="106"/>
      <c r="VRF86" s="106"/>
      <c r="VRG86" s="106"/>
      <c r="VRM86" s="106"/>
      <c r="VRN86" s="106"/>
      <c r="VRO86" s="106"/>
      <c r="VRP86" s="106"/>
      <c r="VRQ86" s="106"/>
      <c r="WAP86" s="106"/>
      <c r="WAY86" s="106"/>
      <c r="WAZ86" s="106"/>
      <c r="WBA86" s="106"/>
      <c r="WBB86" s="106"/>
      <c r="WBC86" s="106"/>
      <c r="WBI86" s="106"/>
      <c r="WBJ86" s="106"/>
      <c r="WBK86" s="106"/>
      <c r="WBL86" s="106"/>
      <c r="WBM86" s="106"/>
      <c r="WKL86" s="106"/>
      <c r="WKU86" s="106"/>
      <c r="WKV86" s="106"/>
      <c r="WKW86" s="106"/>
      <c r="WKX86" s="106"/>
      <c r="WKY86" s="106"/>
      <c r="WLE86" s="106"/>
      <c r="WLF86" s="106"/>
      <c r="WLG86" s="106"/>
      <c r="WLH86" s="106"/>
      <c r="WLI86" s="106"/>
      <c r="WUH86" s="106"/>
      <c r="WUQ86" s="106"/>
      <c r="WUR86" s="106"/>
      <c r="WUS86" s="106"/>
      <c r="WUT86" s="106"/>
      <c r="WUU86" s="106"/>
      <c r="WVA86" s="106"/>
      <c r="WVB86" s="106"/>
      <c r="WVC86" s="106"/>
      <c r="WVD86" s="106"/>
      <c r="WVE86" s="106"/>
    </row>
    <row r="87" spans="5:1021 1248:2045 2272:3069 3296:4093 4320:5117 5344:6141 6368:7165 7392:8189 8416:9213 9440:10237 10464:11261 11488:12285 12512:13309 13536:14333 14560:15357 15584:16125" ht="8.1" customHeight="1" x14ac:dyDescent="0.15">
      <c r="E87" s="207"/>
      <c r="F87" s="207"/>
      <c r="G87" s="234"/>
      <c r="H87" s="234"/>
      <c r="I87" s="234"/>
      <c r="J87" s="234"/>
      <c r="K87" s="234"/>
      <c r="L87" s="234"/>
      <c r="M87" s="257" t="s">
        <v>246</v>
      </c>
      <c r="N87" s="257"/>
      <c r="O87" s="257"/>
      <c r="P87" s="257"/>
      <c r="Q87" s="257"/>
      <c r="R87" s="257"/>
      <c r="S87" s="257"/>
      <c r="T87" s="257"/>
      <c r="U87" s="257"/>
      <c r="V87" s="257"/>
      <c r="W87" s="257"/>
      <c r="X87" s="206" t="s">
        <v>247</v>
      </c>
      <c r="Y87" s="206"/>
      <c r="Z87" s="206"/>
      <c r="AA87" s="206"/>
      <c r="AB87" s="206"/>
      <c r="AC87" s="206"/>
      <c r="AD87" s="206"/>
      <c r="AE87" s="206"/>
      <c r="AF87" s="206"/>
      <c r="AG87" s="206"/>
      <c r="AH87" s="206"/>
      <c r="AI87" s="206"/>
      <c r="AJ87" s="206"/>
      <c r="AK87" s="209" t="s">
        <v>303</v>
      </c>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1"/>
      <c r="BH87" s="82"/>
      <c r="BI87" s="117"/>
      <c r="BJ87" s="117"/>
      <c r="BK87" s="117"/>
      <c r="BL87" s="117"/>
      <c r="BM87" s="117"/>
      <c r="BN87" s="117"/>
      <c r="BO87" s="117"/>
      <c r="BP87" s="117"/>
      <c r="BQ87" s="117"/>
      <c r="BR87" s="160"/>
      <c r="BS87" s="160"/>
      <c r="BT87" s="160"/>
      <c r="BU87" s="83"/>
      <c r="BV87" s="84"/>
      <c r="BW87" s="214" t="str">
        <f>IF(BI91="","",IF(BI91&gt;=-30,"〇",""))</f>
        <v/>
      </c>
      <c r="BX87" s="214"/>
      <c r="BY87" s="214"/>
      <c r="BZ87" s="214"/>
      <c r="CA87" s="214"/>
      <c r="CB87" s="214" t="s">
        <v>125</v>
      </c>
      <c r="CC87" s="214"/>
      <c r="CD87" s="214"/>
      <c r="CE87" s="214"/>
      <c r="CF87" s="214"/>
      <c r="CG87" s="214" t="str">
        <f>IF(BI91="","",IF(BI91&lt;-30,"〇",""))</f>
        <v/>
      </c>
      <c r="CH87" s="214"/>
      <c r="CI87" s="214"/>
      <c r="CJ87" s="214"/>
      <c r="CK87" s="214"/>
      <c r="CL87" s="243" t="s">
        <v>248</v>
      </c>
      <c r="CM87" s="243"/>
      <c r="CN87" s="243"/>
      <c r="CO87" s="15"/>
      <c r="CP87" s="15"/>
      <c r="CQ87" s="15"/>
      <c r="CR87" s="15"/>
      <c r="CS87" s="15"/>
      <c r="CT87" s="15"/>
      <c r="CU87" s="15"/>
      <c r="CV87" s="15"/>
      <c r="CW87" s="15"/>
      <c r="CX87" s="15"/>
      <c r="CY87" s="15"/>
    </row>
    <row r="88" spans="5:1021 1248:2045 2272:3069 3296:4093 4320:5117 5344:6141 6368:7165 7392:8189 8416:9213 9440:10237 10464:11261 11488:12285 12512:13309 13536:14333 14560:15357 15584:16125" ht="8.1" customHeight="1" x14ac:dyDescent="0.15">
      <c r="E88" s="207"/>
      <c r="F88" s="207"/>
      <c r="G88" s="234"/>
      <c r="H88" s="234"/>
      <c r="I88" s="234"/>
      <c r="J88" s="234"/>
      <c r="K88" s="234"/>
      <c r="L88" s="234"/>
      <c r="M88" s="257"/>
      <c r="N88" s="257"/>
      <c r="O88" s="257"/>
      <c r="P88" s="257"/>
      <c r="Q88" s="257"/>
      <c r="R88" s="257"/>
      <c r="S88" s="257"/>
      <c r="T88" s="257"/>
      <c r="U88" s="257"/>
      <c r="V88" s="257"/>
      <c r="W88" s="257"/>
      <c r="X88" s="206"/>
      <c r="Y88" s="206"/>
      <c r="Z88" s="206"/>
      <c r="AA88" s="206"/>
      <c r="AB88" s="206"/>
      <c r="AC88" s="206"/>
      <c r="AD88" s="206"/>
      <c r="AE88" s="206"/>
      <c r="AF88" s="206"/>
      <c r="AG88" s="206"/>
      <c r="AH88" s="206"/>
      <c r="AI88" s="206"/>
      <c r="AJ88" s="206"/>
      <c r="AK88" s="202"/>
      <c r="AL88" s="203"/>
      <c r="AM88" s="203"/>
      <c r="AN88" s="203"/>
      <c r="AO88" s="203"/>
      <c r="AP88" s="203"/>
      <c r="AQ88" s="203"/>
      <c r="AR88" s="203"/>
      <c r="AS88" s="203"/>
      <c r="AT88" s="203"/>
      <c r="AU88" s="203"/>
      <c r="AV88" s="203"/>
      <c r="AW88" s="203"/>
      <c r="AX88" s="203"/>
      <c r="AY88" s="203"/>
      <c r="AZ88" s="203"/>
      <c r="BA88" s="203"/>
      <c r="BB88" s="203"/>
      <c r="BC88" s="203"/>
      <c r="BD88" s="203"/>
      <c r="BE88" s="203"/>
      <c r="BF88" s="203"/>
      <c r="BG88" s="204"/>
      <c r="BH88" s="85"/>
      <c r="BI88" s="239" t="s">
        <v>249</v>
      </c>
      <c r="BJ88" s="239"/>
      <c r="BK88" s="239"/>
      <c r="BL88" s="239"/>
      <c r="BM88" s="239"/>
      <c r="BN88" s="239"/>
      <c r="BO88" s="239"/>
      <c r="BP88" s="239"/>
      <c r="BQ88" s="239"/>
      <c r="BR88" s="239"/>
      <c r="BS88" s="239"/>
      <c r="BT88" s="239"/>
      <c r="BU88" s="87"/>
      <c r="BV88" s="86"/>
      <c r="BW88" s="214"/>
      <c r="BX88" s="214"/>
      <c r="BY88" s="214"/>
      <c r="BZ88" s="214"/>
      <c r="CA88" s="214"/>
      <c r="CB88" s="214"/>
      <c r="CC88" s="214"/>
      <c r="CD88" s="214"/>
      <c r="CE88" s="214"/>
      <c r="CF88" s="214"/>
      <c r="CG88" s="214"/>
      <c r="CH88" s="214"/>
      <c r="CI88" s="214"/>
      <c r="CJ88" s="214"/>
      <c r="CK88" s="214"/>
      <c r="CL88" s="243"/>
      <c r="CM88" s="243"/>
      <c r="CN88" s="243"/>
      <c r="CO88" s="15"/>
      <c r="CP88" s="15"/>
      <c r="CQ88" s="15"/>
      <c r="CR88" s="15"/>
      <c r="CS88" s="15"/>
      <c r="CT88" s="15"/>
      <c r="CU88" s="15"/>
      <c r="CV88" s="15"/>
      <c r="CW88" s="15"/>
      <c r="CX88" s="15"/>
      <c r="CY88" s="15"/>
    </row>
    <row r="89" spans="5:1021 1248:2045 2272:3069 3296:4093 4320:5117 5344:6141 6368:7165 7392:8189 8416:9213 9440:10237 10464:11261 11488:12285 12512:13309 13536:14333 14560:15357 15584:16125" ht="8.1" customHeight="1" x14ac:dyDescent="0.15">
      <c r="E89" s="207"/>
      <c r="F89" s="207"/>
      <c r="G89" s="234"/>
      <c r="H89" s="234"/>
      <c r="I89" s="234"/>
      <c r="J89" s="234"/>
      <c r="K89" s="234"/>
      <c r="L89" s="234"/>
      <c r="M89" s="257"/>
      <c r="N89" s="257"/>
      <c r="O89" s="257"/>
      <c r="P89" s="257"/>
      <c r="Q89" s="257"/>
      <c r="R89" s="257"/>
      <c r="S89" s="257"/>
      <c r="T89" s="257"/>
      <c r="U89" s="257"/>
      <c r="V89" s="257"/>
      <c r="W89" s="257"/>
      <c r="X89" s="206"/>
      <c r="Y89" s="206"/>
      <c r="Z89" s="206"/>
      <c r="AA89" s="206"/>
      <c r="AB89" s="206"/>
      <c r="AC89" s="206"/>
      <c r="AD89" s="206"/>
      <c r="AE89" s="206"/>
      <c r="AF89" s="206"/>
      <c r="AG89" s="206"/>
      <c r="AH89" s="206"/>
      <c r="AI89" s="206"/>
      <c r="AJ89" s="206"/>
      <c r="AK89" s="202"/>
      <c r="AL89" s="203"/>
      <c r="AM89" s="203"/>
      <c r="AN89" s="203"/>
      <c r="AO89" s="203"/>
      <c r="AP89" s="203"/>
      <c r="AQ89" s="203"/>
      <c r="AR89" s="203"/>
      <c r="AS89" s="203"/>
      <c r="AT89" s="203"/>
      <c r="AU89" s="203"/>
      <c r="AV89" s="203"/>
      <c r="AW89" s="203"/>
      <c r="AX89" s="203"/>
      <c r="AY89" s="203"/>
      <c r="AZ89" s="203"/>
      <c r="BA89" s="203"/>
      <c r="BB89" s="203"/>
      <c r="BC89" s="203"/>
      <c r="BD89" s="203"/>
      <c r="BE89" s="203"/>
      <c r="BF89" s="203"/>
      <c r="BG89" s="204"/>
      <c r="BH89" s="85"/>
      <c r="BI89" s="239"/>
      <c r="BJ89" s="239"/>
      <c r="BK89" s="239"/>
      <c r="BL89" s="239"/>
      <c r="BM89" s="239"/>
      <c r="BN89" s="239"/>
      <c r="BO89" s="239"/>
      <c r="BP89" s="239"/>
      <c r="BQ89" s="239"/>
      <c r="BR89" s="239"/>
      <c r="BS89" s="239"/>
      <c r="BT89" s="239"/>
      <c r="BU89" s="87"/>
      <c r="BV89" s="86"/>
      <c r="BW89" s="214"/>
      <c r="BX89" s="214"/>
      <c r="BY89" s="214"/>
      <c r="BZ89" s="214"/>
      <c r="CA89" s="214"/>
      <c r="CB89" s="214"/>
      <c r="CC89" s="214"/>
      <c r="CD89" s="214"/>
      <c r="CE89" s="214"/>
      <c r="CF89" s="214"/>
      <c r="CG89" s="214"/>
      <c r="CH89" s="214"/>
      <c r="CI89" s="214"/>
      <c r="CJ89" s="214"/>
      <c r="CK89" s="214"/>
      <c r="CL89" s="243"/>
      <c r="CM89" s="243"/>
      <c r="CN89" s="243"/>
      <c r="CO89" s="15"/>
      <c r="CP89" s="15"/>
      <c r="CQ89" s="15"/>
      <c r="CR89" s="15"/>
      <c r="CS89" s="15"/>
      <c r="CT89" s="15"/>
      <c r="CU89" s="15"/>
      <c r="CV89" s="15"/>
      <c r="CW89" s="15"/>
      <c r="CX89" s="15"/>
      <c r="CY89" s="15"/>
      <c r="DM89" s="9"/>
    </row>
    <row r="90" spans="5:1021 1248:2045 2272:3069 3296:4093 4320:5117 5344:6141 6368:7165 7392:8189 8416:9213 9440:10237 10464:11261 11488:12285 12512:13309 13536:14333 14560:15357 15584:16125" ht="8.1" customHeight="1" x14ac:dyDescent="0.15">
      <c r="E90" s="207"/>
      <c r="F90" s="207"/>
      <c r="G90" s="234"/>
      <c r="H90" s="234"/>
      <c r="I90" s="234"/>
      <c r="J90" s="234"/>
      <c r="K90" s="234"/>
      <c r="L90" s="234"/>
      <c r="M90" s="257"/>
      <c r="N90" s="257"/>
      <c r="O90" s="257"/>
      <c r="P90" s="257"/>
      <c r="Q90" s="257"/>
      <c r="R90" s="257"/>
      <c r="S90" s="257"/>
      <c r="T90" s="257"/>
      <c r="U90" s="257"/>
      <c r="V90" s="257"/>
      <c r="W90" s="257"/>
      <c r="X90" s="206"/>
      <c r="Y90" s="206"/>
      <c r="Z90" s="206"/>
      <c r="AA90" s="206"/>
      <c r="AB90" s="206"/>
      <c r="AC90" s="206"/>
      <c r="AD90" s="206"/>
      <c r="AE90" s="206"/>
      <c r="AF90" s="206"/>
      <c r="AG90" s="206"/>
      <c r="AH90" s="206"/>
      <c r="AI90" s="206"/>
      <c r="AJ90" s="206"/>
      <c r="AK90" s="202"/>
      <c r="AL90" s="203"/>
      <c r="AM90" s="203"/>
      <c r="AN90" s="203"/>
      <c r="AO90" s="203"/>
      <c r="AP90" s="203"/>
      <c r="AQ90" s="203"/>
      <c r="AR90" s="203"/>
      <c r="AS90" s="203"/>
      <c r="AT90" s="203"/>
      <c r="AU90" s="203"/>
      <c r="AV90" s="203"/>
      <c r="AW90" s="203"/>
      <c r="AX90" s="203"/>
      <c r="AY90" s="203"/>
      <c r="AZ90" s="203"/>
      <c r="BA90" s="203"/>
      <c r="BB90" s="203"/>
      <c r="BC90" s="203"/>
      <c r="BD90" s="203"/>
      <c r="BE90" s="203"/>
      <c r="BF90" s="203"/>
      <c r="BG90" s="204"/>
      <c r="BH90" s="85"/>
      <c r="BI90" s="87"/>
      <c r="BJ90" s="87"/>
      <c r="BK90" s="87"/>
      <c r="BL90" s="87"/>
      <c r="BM90" s="87"/>
      <c r="BN90" s="87"/>
      <c r="BO90" s="87"/>
      <c r="BP90" s="87"/>
      <c r="BQ90" s="87"/>
      <c r="BR90" s="87"/>
      <c r="BS90" s="87"/>
      <c r="BT90" s="87"/>
      <c r="BU90" s="87"/>
      <c r="BV90" s="86"/>
      <c r="BW90" s="214"/>
      <c r="BX90" s="214"/>
      <c r="BY90" s="214"/>
      <c r="BZ90" s="214"/>
      <c r="CA90" s="214"/>
      <c r="CB90" s="214"/>
      <c r="CC90" s="214"/>
      <c r="CD90" s="214"/>
      <c r="CE90" s="214"/>
      <c r="CF90" s="214"/>
      <c r="CG90" s="214"/>
      <c r="CH90" s="214"/>
      <c r="CI90" s="214"/>
      <c r="CJ90" s="214"/>
      <c r="CK90" s="214"/>
      <c r="CL90" s="243"/>
      <c r="CM90" s="243"/>
      <c r="CN90" s="243"/>
      <c r="CO90" s="15"/>
      <c r="CP90" s="15"/>
      <c r="CQ90" s="15"/>
      <c r="CR90" s="15"/>
      <c r="CS90" s="15"/>
      <c r="CT90" s="15"/>
      <c r="CU90" s="15"/>
      <c r="CV90" s="15"/>
      <c r="CW90" s="15"/>
      <c r="CX90" s="15"/>
      <c r="CY90" s="15"/>
      <c r="DK90" s="9"/>
    </row>
    <row r="91" spans="5:1021 1248:2045 2272:3069 3296:4093 4320:5117 5344:6141 6368:7165 7392:8189 8416:9213 9440:10237 10464:11261 11488:12285 12512:13309 13536:14333 14560:15357 15584:16125" ht="8.1" customHeight="1" x14ac:dyDescent="0.15">
      <c r="E91" s="207"/>
      <c r="F91" s="207"/>
      <c r="G91" s="234"/>
      <c r="H91" s="234"/>
      <c r="I91" s="234"/>
      <c r="J91" s="234"/>
      <c r="K91" s="234"/>
      <c r="L91" s="234"/>
      <c r="M91" s="257"/>
      <c r="N91" s="257"/>
      <c r="O91" s="257"/>
      <c r="P91" s="257"/>
      <c r="Q91" s="257"/>
      <c r="R91" s="257"/>
      <c r="S91" s="257"/>
      <c r="T91" s="257"/>
      <c r="U91" s="257"/>
      <c r="V91" s="257"/>
      <c r="W91" s="257"/>
      <c r="X91" s="206"/>
      <c r="Y91" s="206"/>
      <c r="Z91" s="206"/>
      <c r="AA91" s="206"/>
      <c r="AB91" s="206"/>
      <c r="AC91" s="206"/>
      <c r="AD91" s="206"/>
      <c r="AE91" s="206"/>
      <c r="AF91" s="206"/>
      <c r="AG91" s="206"/>
      <c r="AH91" s="206"/>
      <c r="AI91" s="206"/>
      <c r="AJ91" s="206"/>
      <c r="AK91" s="202"/>
      <c r="AL91" s="203"/>
      <c r="AM91" s="203"/>
      <c r="AN91" s="203"/>
      <c r="AO91" s="203"/>
      <c r="AP91" s="203"/>
      <c r="AQ91" s="203"/>
      <c r="AR91" s="203"/>
      <c r="AS91" s="203"/>
      <c r="AT91" s="203"/>
      <c r="AU91" s="203"/>
      <c r="AV91" s="203"/>
      <c r="AW91" s="203"/>
      <c r="AX91" s="203"/>
      <c r="AY91" s="203"/>
      <c r="AZ91" s="203"/>
      <c r="BA91" s="203"/>
      <c r="BB91" s="203"/>
      <c r="BC91" s="203"/>
      <c r="BD91" s="203"/>
      <c r="BE91" s="203"/>
      <c r="BF91" s="203"/>
      <c r="BG91" s="204"/>
      <c r="BH91" s="85"/>
      <c r="BI91" s="254"/>
      <c r="BJ91" s="254"/>
      <c r="BK91" s="254"/>
      <c r="BL91" s="254"/>
      <c r="BM91" s="254"/>
      <c r="BN91" s="254"/>
      <c r="BO91" s="254"/>
      <c r="BP91" s="254"/>
      <c r="BQ91" s="254"/>
      <c r="BR91" s="256" t="s">
        <v>212</v>
      </c>
      <c r="BS91" s="256"/>
      <c r="BT91" s="256"/>
      <c r="BU91" s="256"/>
      <c r="BV91" s="86"/>
      <c r="BW91" s="214"/>
      <c r="BX91" s="214"/>
      <c r="BY91" s="214"/>
      <c r="BZ91" s="214"/>
      <c r="CA91" s="214"/>
      <c r="CB91" s="214"/>
      <c r="CC91" s="214"/>
      <c r="CD91" s="214"/>
      <c r="CE91" s="214"/>
      <c r="CF91" s="214"/>
      <c r="CG91" s="214"/>
      <c r="CH91" s="214"/>
      <c r="CI91" s="214"/>
      <c r="CJ91" s="214"/>
      <c r="CK91" s="214"/>
      <c r="CL91" s="243"/>
      <c r="CM91" s="243"/>
      <c r="CN91" s="243"/>
      <c r="CO91" s="15"/>
      <c r="CP91" s="15"/>
      <c r="CQ91" s="15"/>
      <c r="CR91" s="15"/>
      <c r="CS91" s="15"/>
      <c r="CT91" s="15"/>
      <c r="CU91" s="15"/>
      <c r="CV91" s="15"/>
      <c r="CW91" s="15"/>
      <c r="CX91" s="15"/>
      <c r="CY91" s="15"/>
      <c r="DK91" s="9"/>
    </row>
    <row r="92" spans="5:1021 1248:2045 2272:3069 3296:4093 4320:5117 5344:6141 6368:7165 7392:8189 8416:9213 9440:10237 10464:11261 11488:12285 12512:13309 13536:14333 14560:15357 15584:16125" ht="8.1" customHeight="1" x14ac:dyDescent="0.15">
      <c r="E92" s="207"/>
      <c r="F92" s="207"/>
      <c r="G92" s="234"/>
      <c r="H92" s="234"/>
      <c r="I92" s="234"/>
      <c r="J92" s="234"/>
      <c r="K92" s="234"/>
      <c r="L92" s="234"/>
      <c r="M92" s="257"/>
      <c r="N92" s="257"/>
      <c r="O92" s="257"/>
      <c r="P92" s="257"/>
      <c r="Q92" s="257"/>
      <c r="R92" s="257"/>
      <c r="S92" s="257"/>
      <c r="T92" s="257"/>
      <c r="U92" s="257"/>
      <c r="V92" s="257"/>
      <c r="W92" s="257"/>
      <c r="X92" s="206"/>
      <c r="Y92" s="206"/>
      <c r="Z92" s="206"/>
      <c r="AA92" s="206"/>
      <c r="AB92" s="206"/>
      <c r="AC92" s="206"/>
      <c r="AD92" s="206"/>
      <c r="AE92" s="206"/>
      <c r="AF92" s="206"/>
      <c r="AG92" s="206"/>
      <c r="AH92" s="206"/>
      <c r="AI92" s="206"/>
      <c r="AJ92" s="206"/>
      <c r="AK92" s="202"/>
      <c r="AL92" s="203"/>
      <c r="AM92" s="203"/>
      <c r="AN92" s="203"/>
      <c r="AO92" s="203"/>
      <c r="AP92" s="203"/>
      <c r="AQ92" s="203"/>
      <c r="AR92" s="203"/>
      <c r="AS92" s="203"/>
      <c r="AT92" s="203"/>
      <c r="AU92" s="203"/>
      <c r="AV92" s="203"/>
      <c r="AW92" s="203"/>
      <c r="AX92" s="203"/>
      <c r="AY92" s="203"/>
      <c r="AZ92" s="203"/>
      <c r="BA92" s="203"/>
      <c r="BB92" s="203"/>
      <c r="BC92" s="203"/>
      <c r="BD92" s="203"/>
      <c r="BE92" s="203"/>
      <c r="BF92" s="203"/>
      <c r="BG92" s="204"/>
      <c r="BH92" s="85"/>
      <c r="BI92" s="255"/>
      <c r="BJ92" s="255"/>
      <c r="BK92" s="255"/>
      <c r="BL92" s="255"/>
      <c r="BM92" s="255"/>
      <c r="BN92" s="255"/>
      <c r="BO92" s="255"/>
      <c r="BP92" s="255"/>
      <c r="BQ92" s="255"/>
      <c r="BR92" s="256"/>
      <c r="BS92" s="256"/>
      <c r="BT92" s="256"/>
      <c r="BU92" s="256"/>
      <c r="BV92" s="86"/>
      <c r="BW92" s="214"/>
      <c r="BX92" s="214"/>
      <c r="BY92" s="214"/>
      <c r="BZ92" s="214"/>
      <c r="CA92" s="214"/>
      <c r="CB92" s="214"/>
      <c r="CC92" s="214"/>
      <c r="CD92" s="214"/>
      <c r="CE92" s="214"/>
      <c r="CF92" s="214"/>
      <c r="CG92" s="214"/>
      <c r="CH92" s="214"/>
      <c r="CI92" s="214"/>
      <c r="CJ92" s="214"/>
      <c r="CK92" s="214"/>
      <c r="CL92" s="243"/>
      <c r="CM92" s="243"/>
      <c r="CN92" s="243"/>
      <c r="CO92" s="15"/>
      <c r="CP92" s="15"/>
      <c r="CQ92" s="15"/>
      <c r="CR92" s="15"/>
      <c r="CS92" s="15"/>
      <c r="CT92" s="15"/>
      <c r="CU92" s="15"/>
      <c r="CV92" s="15"/>
      <c r="CW92" s="15"/>
      <c r="CX92" s="15"/>
      <c r="CY92" s="15"/>
      <c r="DK92" s="9"/>
    </row>
    <row r="93" spans="5:1021 1248:2045 2272:3069 3296:4093 4320:5117 5344:6141 6368:7165 7392:8189 8416:9213 9440:10237 10464:11261 11488:12285 12512:13309 13536:14333 14560:15357 15584:16125" ht="8.1" customHeight="1" x14ac:dyDescent="0.15">
      <c r="E93" s="207"/>
      <c r="F93" s="207"/>
      <c r="G93" s="234"/>
      <c r="H93" s="234"/>
      <c r="I93" s="234"/>
      <c r="J93" s="234"/>
      <c r="K93" s="234"/>
      <c r="L93" s="234"/>
      <c r="M93" s="257"/>
      <c r="N93" s="257"/>
      <c r="O93" s="257"/>
      <c r="P93" s="257"/>
      <c r="Q93" s="257"/>
      <c r="R93" s="257"/>
      <c r="S93" s="257"/>
      <c r="T93" s="257"/>
      <c r="U93" s="257"/>
      <c r="V93" s="257"/>
      <c r="W93" s="257"/>
      <c r="X93" s="206"/>
      <c r="Y93" s="206"/>
      <c r="Z93" s="206"/>
      <c r="AA93" s="206"/>
      <c r="AB93" s="206"/>
      <c r="AC93" s="206"/>
      <c r="AD93" s="206"/>
      <c r="AE93" s="206"/>
      <c r="AF93" s="206"/>
      <c r="AG93" s="206"/>
      <c r="AH93" s="206"/>
      <c r="AI93" s="206"/>
      <c r="AJ93" s="206"/>
      <c r="AK93" s="224"/>
      <c r="AL93" s="225"/>
      <c r="AM93" s="225"/>
      <c r="AN93" s="225"/>
      <c r="AO93" s="225"/>
      <c r="AP93" s="225"/>
      <c r="AQ93" s="225"/>
      <c r="AR93" s="225"/>
      <c r="AS93" s="225"/>
      <c r="AT93" s="225"/>
      <c r="AU93" s="225"/>
      <c r="AV93" s="225"/>
      <c r="AW93" s="225"/>
      <c r="AX93" s="225"/>
      <c r="AY93" s="225"/>
      <c r="AZ93" s="225"/>
      <c r="BA93" s="225"/>
      <c r="BB93" s="225"/>
      <c r="BC93" s="225"/>
      <c r="BD93" s="225"/>
      <c r="BE93" s="225"/>
      <c r="BF93" s="225"/>
      <c r="BG93" s="226"/>
      <c r="BH93" s="88"/>
      <c r="BI93" s="89"/>
      <c r="BJ93" s="89"/>
      <c r="BK93" s="89"/>
      <c r="BL93" s="89"/>
      <c r="BM93" s="89"/>
      <c r="BN93" s="89"/>
      <c r="BO93" s="89"/>
      <c r="BP93" s="89"/>
      <c r="BQ93" s="89"/>
      <c r="BR93" s="89"/>
      <c r="BS93" s="89"/>
      <c r="BT93" s="89"/>
      <c r="BU93" s="89"/>
      <c r="BV93" s="90"/>
      <c r="BW93" s="214"/>
      <c r="BX93" s="214"/>
      <c r="BY93" s="214"/>
      <c r="BZ93" s="214"/>
      <c r="CA93" s="214"/>
      <c r="CB93" s="214"/>
      <c r="CC93" s="214"/>
      <c r="CD93" s="214"/>
      <c r="CE93" s="214"/>
      <c r="CF93" s="214"/>
      <c r="CG93" s="214"/>
      <c r="CH93" s="214"/>
      <c r="CI93" s="214"/>
      <c r="CJ93" s="214"/>
      <c r="CK93" s="214"/>
      <c r="CL93" s="243"/>
      <c r="CM93" s="243"/>
      <c r="CN93" s="243"/>
      <c r="CO93" s="15"/>
      <c r="CP93" s="15"/>
      <c r="CQ93" s="15"/>
      <c r="CR93" s="15"/>
      <c r="CS93" s="15"/>
      <c r="CT93" s="15"/>
      <c r="CU93" s="15"/>
      <c r="CV93" s="15"/>
      <c r="CW93" s="15"/>
      <c r="CX93" s="15"/>
      <c r="CY93" s="15"/>
      <c r="DK93" s="9"/>
    </row>
    <row r="94" spans="5:1021 1248:2045 2272:3069 3296:4093 4320:5117 5344:6141 6368:7165 7392:8189 8416:9213 9440:10237 10464:11261 11488:12285 12512:13309 13536:14333 14560:15357 15584:16125" ht="8.1" customHeight="1" x14ac:dyDescent="0.15">
      <c r="E94" s="207" t="s">
        <v>250</v>
      </c>
      <c r="F94" s="207"/>
      <c r="G94" s="234" t="s">
        <v>251</v>
      </c>
      <c r="H94" s="234"/>
      <c r="I94" s="234"/>
      <c r="J94" s="234"/>
      <c r="K94" s="234"/>
      <c r="L94" s="234"/>
      <c r="M94" s="234" t="s">
        <v>252</v>
      </c>
      <c r="N94" s="234"/>
      <c r="O94" s="234"/>
      <c r="P94" s="234"/>
      <c r="Q94" s="234"/>
      <c r="R94" s="234"/>
      <c r="S94" s="234"/>
      <c r="T94" s="234"/>
      <c r="U94" s="234"/>
      <c r="V94" s="234"/>
      <c r="W94" s="234"/>
      <c r="X94" s="206" t="s">
        <v>42</v>
      </c>
      <c r="Y94" s="206"/>
      <c r="Z94" s="206"/>
      <c r="AA94" s="206"/>
      <c r="AB94" s="206"/>
      <c r="AC94" s="206"/>
      <c r="AD94" s="206"/>
      <c r="AE94" s="206"/>
      <c r="AF94" s="206"/>
      <c r="AG94" s="206"/>
      <c r="AH94" s="206"/>
      <c r="AI94" s="206"/>
      <c r="AJ94" s="206"/>
      <c r="AK94" s="209" t="s">
        <v>253</v>
      </c>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1"/>
      <c r="BH94" s="247"/>
      <c r="BI94" s="248"/>
      <c r="BJ94" s="248"/>
      <c r="BK94" s="248"/>
      <c r="BL94" s="248"/>
      <c r="BM94" s="248"/>
      <c r="BN94" s="248"/>
      <c r="BO94" s="248"/>
      <c r="BP94" s="248"/>
      <c r="BQ94" s="248"/>
      <c r="BR94" s="248"/>
      <c r="BS94" s="248"/>
      <c r="BT94" s="248"/>
      <c r="BU94" s="248"/>
      <c r="BV94" s="249"/>
      <c r="BW94" s="366" t="str">
        <f>IF(BH94="検査対象外項目","ー","")</f>
        <v/>
      </c>
      <c r="BX94" s="366"/>
      <c r="BY94" s="366"/>
      <c r="BZ94" s="366"/>
      <c r="CA94" s="366"/>
      <c r="CB94" s="233" t="s">
        <v>23</v>
      </c>
      <c r="CC94" s="233"/>
      <c r="CD94" s="233"/>
      <c r="CE94" s="233"/>
      <c r="CF94" s="233"/>
      <c r="CG94" s="366" t="str">
        <f>IF(BH94="検査対象外項目","ー","")</f>
        <v/>
      </c>
      <c r="CH94" s="366"/>
      <c r="CI94" s="366"/>
      <c r="CJ94" s="366"/>
      <c r="CK94" s="366"/>
      <c r="CL94" s="243" t="s">
        <v>305</v>
      </c>
      <c r="CM94" s="243"/>
      <c r="CN94" s="243"/>
      <c r="CO94" s="15"/>
      <c r="CP94" s="15"/>
      <c r="CQ94" s="15"/>
      <c r="CR94" s="15"/>
      <c r="CS94" s="15"/>
      <c r="CT94" s="15"/>
      <c r="CU94" s="15"/>
      <c r="CV94" s="15"/>
      <c r="CW94" s="15"/>
      <c r="CX94" s="15"/>
      <c r="CY94" s="15"/>
      <c r="DK94" s="9"/>
      <c r="RL94" s="106"/>
      <c r="RM94" s="106"/>
      <c r="RN94" s="106"/>
      <c r="RO94" s="106"/>
      <c r="RP94" s="106"/>
      <c r="RQ94" s="106"/>
      <c r="RR94" s="106"/>
      <c r="RS94" s="106"/>
      <c r="RT94" s="106"/>
      <c r="RU94" s="106"/>
      <c r="RV94" s="106"/>
      <c r="RW94" s="106"/>
      <c r="RX94" s="106"/>
      <c r="RY94" s="106"/>
      <c r="RZ94" s="106"/>
      <c r="SA94" s="106"/>
      <c r="SB94" s="106"/>
      <c r="SC94" s="106"/>
      <c r="SD94" s="106"/>
      <c r="SE94" s="106"/>
      <c r="SK94" s="106"/>
      <c r="SL94" s="106"/>
      <c r="SM94" s="106"/>
      <c r="SN94" s="106"/>
      <c r="SO94" s="106"/>
      <c r="ABH94" s="106"/>
      <c r="ABI94" s="106"/>
      <c r="ABJ94" s="106"/>
      <c r="ABK94" s="106"/>
      <c r="ABL94" s="106"/>
      <c r="ABM94" s="106"/>
      <c r="ABN94" s="106"/>
      <c r="ABO94" s="106"/>
      <c r="ABP94" s="106"/>
      <c r="ABQ94" s="106"/>
      <c r="ABR94" s="106"/>
      <c r="ABS94" s="106"/>
      <c r="ABT94" s="106"/>
      <c r="ABU94" s="106"/>
      <c r="ABV94" s="106"/>
      <c r="ABW94" s="106"/>
      <c r="ABX94" s="106"/>
      <c r="ABY94" s="106"/>
      <c r="ABZ94" s="106"/>
      <c r="ACA94" s="106"/>
      <c r="ACG94" s="106"/>
      <c r="ACH94" s="106"/>
      <c r="ACI94" s="106"/>
      <c r="ACJ94" s="106"/>
      <c r="ACK94" s="106"/>
      <c r="ALD94" s="106"/>
      <c r="ALE94" s="106"/>
      <c r="ALF94" s="106"/>
      <c r="ALG94" s="106"/>
      <c r="ALH94" s="106"/>
      <c r="ALI94" s="106"/>
      <c r="ALJ94" s="106"/>
      <c r="ALK94" s="106"/>
      <c r="ALL94" s="106"/>
      <c r="ALM94" s="106"/>
      <c r="ALN94" s="106"/>
      <c r="ALO94" s="106"/>
      <c r="ALP94" s="106"/>
      <c r="ALQ94" s="106"/>
      <c r="ALR94" s="106"/>
      <c r="ALS94" s="106"/>
      <c r="ALT94" s="106"/>
      <c r="ALU94" s="106"/>
      <c r="ALV94" s="106"/>
      <c r="ALW94" s="106"/>
      <c r="AMC94" s="106"/>
      <c r="AMD94" s="106"/>
      <c r="AME94" s="106"/>
      <c r="AMF94" s="106"/>
      <c r="AMG94" s="106"/>
      <c r="AUZ94" s="106"/>
      <c r="AVA94" s="106"/>
      <c r="AVB94" s="106"/>
      <c r="AVC94" s="106"/>
      <c r="AVD94" s="106"/>
      <c r="AVE94" s="106"/>
      <c r="AVF94" s="106"/>
      <c r="AVG94" s="106"/>
      <c r="AVH94" s="106"/>
      <c r="AVI94" s="106"/>
      <c r="AVJ94" s="106"/>
      <c r="AVK94" s="106"/>
      <c r="AVL94" s="106"/>
      <c r="AVM94" s="106"/>
      <c r="AVN94" s="106"/>
      <c r="AVO94" s="106"/>
      <c r="AVP94" s="106"/>
      <c r="AVQ94" s="106"/>
      <c r="AVR94" s="106"/>
      <c r="AVS94" s="106"/>
      <c r="AVY94" s="106"/>
      <c r="AVZ94" s="106"/>
      <c r="AWA94" s="106"/>
      <c r="AWB94" s="106"/>
      <c r="AWC94" s="106"/>
      <c r="BEV94" s="106"/>
      <c r="BEW94" s="106"/>
      <c r="BEX94" s="106"/>
      <c r="BEY94" s="106"/>
      <c r="BEZ94" s="106"/>
      <c r="BFA94" s="106"/>
      <c r="BFB94" s="106"/>
      <c r="BFC94" s="106"/>
      <c r="BFD94" s="106"/>
      <c r="BFE94" s="106"/>
      <c r="BFF94" s="106"/>
      <c r="BFG94" s="106"/>
      <c r="BFH94" s="106"/>
      <c r="BFI94" s="106"/>
      <c r="BFJ94" s="106"/>
      <c r="BFK94" s="106"/>
      <c r="BFL94" s="106"/>
      <c r="BFM94" s="106"/>
      <c r="BFN94" s="106"/>
      <c r="BFO94" s="106"/>
      <c r="BFU94" s="106"/>
      <c r="BFV94" s="106"/>
      <c r="BFW94" s="106"/>
      <c r="BFX94" s="106"/>
      <c r="BFY94" s="106"/>
      <c r="BOR94" s="106"/>
      <c r="BOS94" s="106"/>
      <c r="BOT94" s="106"/>
      <c r="BOU94" s="106"/>
      <c r="BOV94" s="106"/>
      <c r="BOW94" s="106"/>
      <c r="BOX94" s="106"/>
      <c r="BOY94" s="106"/>
      <c r="BOZ94" s="106"/>
      <c r="BPA94" s="106"/>
      <c r="BPB94" s="106"/>
      <c r="BPC94" s="106"/>
      <c r="BPD94" s="106"/>
      <c r="BPE94" s="106"/>
      <c r="BPF94" s="106"/>
      <c r="BPG94" s="106"/>
      <c r="BPH94" s="106"/>
      <c r="BPI94" s="106"/>
      <c r="BPJ94" s="106"/>
      <c r="BPK94" s="106"/>
      <c r="BPQ94" s="106"/>
      <c r="BPR94" s="106"/>
      <c r="BPS94" s="106"/>
      <c r="BPT94" s="106"/>
      <c r="BPU94" s="106"/>
      <c r="BYN94" s="106"/>
      <c r="BYO94" s="106"/>
      <c r="BYP94" s="106"/>
      <c r="BYQ94" s="106"/>
      <c r="BYR94" s="106"/>
      <c r="BYS94" s="106"/>
      <c r="BYT94" s="106"/>
      <c r="BYU94" s="106"/>
      <c r="BYV94" s="106"/>
      <c r="BYW94" s="106"/>
      <c r="BYX94" s="106"/>
      <c r="BYY94" s="106"/>
      <c r="BYZ94" s="106"/>
      <c r="BZA94" s="106"/>
      <c r="BZB94" s="106"/>
      <c r="BZC94" s="106"/>
      <c r="BZD94" s="106"/>
      <c r="BZE94" s="106"/>
      <c r="BZF94" s="106"/>
      <c r="BZG94" s="106"/>
      <c r="BZM94" s="106"/>
      <c r="BZN94" s="106"/>
      <c r="BZO94" s="106"/>
      <c r="BZP94" s="106"/>
      <c r="BZQ94" s="106"/>
      <c r="CIJ94" s="106"/>
      <c r="CIK94" s="106"/>
      <c r="CIL94" s="106"/>
      <c r="CIM94" s="106"/>
      <c r="CIN94" s="106"/>
      <c r="CIO94" s="106"/>
      <c r="CIP94" s="106"/>
      <c r="CIQ94" s="106"/>
      <c r="CIR94" s="106"/>
      <c r="CIS94" s="106"/>
      <c r="CIT94" s="106"/>
      <c r="CIU94" s="106"/>
      <c r="CIV94" s="106"/>
      <c r="CIW94" s="106"/>
      <c r="CIX94" s="106"/>
      <c r="CIY94" s="106"/>
      <c r="CIZ94" s="106"/>
      <c r="CJA94" s="106"/>
      <c r="CJB94" s="106"/>
      <c r="CJC94" s="106"/>
      <c r="CJI94" s="106"/>
      <c r="CJJ94" s="106"/>
      <c r="CJK94" s="106"/>
      <c r="CJL94" s="106"/>
      <c r="CJM94" s="106"/>
      <c r="CSF94" s="106"/>
      <c r="CSG94" s="106"/>
      <c r="CSH94" s="106"/>
      <c r="CSI94" s="106"/>
      <c r="CSJ94" s="106"/>
      <c r="CSK94" s="106"/>
      <c r="CSL94" s="106"/>
      <c r="CSM94" s="106"/>
      <c r="CSN94" s="106"/>
      <c r="CSO94" s="106"/>
      <c r="CSP94" s="106"/>
      <c r="CSQ94" s="106"/>
      <c r="CSR94" s="106"/>
      <c r="CSS94" s="106"/>
      <c r="CST94" s="106"/>
      <c r="CSU94" s="106"/>
      <c r="CSV94" s="106"/>
      <c r="CSW94" s="106"/>
      <c r="CSX94" s="106"/>
      <c r="CSY94" s="106"/>
      <c r="CTE94" s="106"/>
      <c r="CTF94" s="106"/>
      <c r="CTG94" s="106"/>
      <c r="CTH94" s="106"/>
      <c r="CTI94" s="106"/>
      <c r="DCB94" s="106"/>
      <c r="DCC94" s="106"/>
      <c r="DCD94" s="106"/>
      <c r="DCE94" s="106"/>
      <c r="DCF94" s="106"/>
      <c r="DCG94" s="106"/>
      <c r="DCH94" s="106"/>
      <c r="DCI94" s="106"/>
      <c r="DCJ94" s="106"/>
      <c r="DCK94" s="106"/>
      <c r="DCL94" s="106"/>
      <c r="DCM94" s="106"/>
      <c r="DCN94" s="106"/>
      <c r="DCO94" s="106"/>
      <c r="DCP94" s="106"/>
      <c r="DCQ94" s="106"/>
      <c r="DCR94" s="106"/>
      <c r="DCS94" s="106"/>
      <c r="DCT94" s="106"/>
      <c r="DCU94" s="106"/>
      <c r="DDA94" s="106"/>
      <c r="DDB94" s="106"/>
      <c r="DDC94" s="106"/>
      <c r="DDD94" s="106"/>
      <c r="DDE94" s="106"/>
      <c r="DLX94" s="106"/>
      <c r="DLY94" s="106"/>
      <c r="DLZ94" s="106"/>
      <c r="DMA94" s="106"/>
      <c r="DMB94" s="106"/>
      <c r="DMC94" s="106"/>
      <c r="DMD94" s="106"/>
      <c r="DME94" s="106"/>
      <c r="DMF94" s="106"/>
      <c r="DMG94" s="106"/>
      <c r="DMH94" s="106"/>
      <c r="DMI94" s="106"/>
      <c r="DMJ94" s="106"/>
      <c r="DMK94" s="106"/>
      <c r="DML94" s="106"/>
      <c r="DMM94" s="106"/>
      <c r="DMN94" s="106"/>
      <c r="DMO94" s="106"/>
      <c r="DMP94" s="106"/>
      <c r="DMQ94" s="106"/>
      <c r="DMW94" s="106"/>
      <c r="DMX94" s="106"/>
      <c r="DMY94" s="106"/>
      <c r="DMZ94" s="106"/>
      <c r="DNA94" s="106"/>
      <c r="DVT94" s="106"/>
      <c r="DVU94" s="106"/>
      <c r="DVV94" s="106"/>
      <c r="DVW94" s="106"/>
      <c r="DVX94" s="106"/>
      <c r="DVY94" s="106"/>
      <c r="DVZ94" s="106"/>
      <c r="DWA94" s="106"/>
      <c r="DWB94" s="106"/>
      <c r="DWC94" s="106"/>
      <c r="DWD94" s="106"/>
      <c r="DWE94" s="106"/>
      <c r="DWF94" s="106"/>
      <c r="DWG94" s="106"/>
      <c r="DWH94" s="106"/>
      <c r="DWI94" s="106"/>
      <c r="DWJ94" s="106"/>
      <c r="DWK94" s="106"/>
      <c r="DWL94" s="106"/>
      <c r="DWM94" s="106"/>
      <c r="DWS94" s="106"/>
      <c r="DWT94" s="106"/>
      <c r="DWU94" s="106"/>
      <c r="DWV94" s="106"/>
      <c r="DWW94" s="106"/>
      <c r="EFP94" s="106"/>
      <c r="EFQ94" s="106"/>
      <c r="EFR94" s="106"/>
      <c r="EFS94" s="106"/>
      <c r="EFT94" s="106"/>
      <c r="EFU94" s="106"/>
      <c r="EFV94" s="106"/>
      <c r="EFW94" s="106"/>
      <c r="EFX94" s="106"/>
      <c r="EFY94" s="106"/>
      <c r="EFZ94" s="106"/>
      <c r="EGA94" s="106"/>
      <c r="EGB94" s="106"/>
      <c r="EGC94" s="106"/>
      <c r="EGD94" s="106"/>
      <c r="EGE94" s="106"/>
      <c r="EGF94" s="106"/>
      <c r="EGG94" s="106"/>
      <c r="EGH94" s="106"/>
      <c r="EGI94" s="106"/>
      <c r="EGO94" s="106"/>
      <c r="EGP94" s="106"/>
      <c r="EGQ94" s="106"/>
      <c r="EGR94" s="106"/>
      <c r="EGS94" s="106"/>
      <c r="EPL94" s="106"/>
      <c r="EPM94" s="106"/>
      <c r="EPN94" s="106"/>
      <c r="EPO94" s="106"/>
      <c r="EPP94" s="106"/>
      <c r="EPQ94" s="106"/>
      <c r="EPR94" s="106"/>
      <c r="EPS94" s="106"/>
      <c r="EPT94" s="106"/>
      <c r="EPU94" s="106"/>
      <c r="EPV94" s="106"/>
      <c r="EPW94" s="106"/>
      <c r="EPX94" s="106"/>
      <c r="EPY94" s="106"/>
      <c r="EPZ94" s="106"/>
      <c r="EQA94" s="106"/>
      <c r="EQB94" s="106"/>
      <c r="EQC94" s="106"/>
      <c r="EQD94" s="106"/>
      <c r="EQE94" s="106"/>
      <c r="EQK94" s="106"/>
      <c r="EQL94" s="106"/>
      <c r="EQM94" s="106"/>
      <c r="EQN94" s="106"/>
      <c r="EQO94" s="106"/>
      <c r="EZH94" s="106"/>
      <c r="EZI94" s="106"/>
      <c r="EZJ94" s="106"/>
      <c r="EZK94" s="106"/>
      <c r="EZL94" s="106"/>
      <c r="EZM94" s="106"/>
      <c r="EZN94" s="106"/>
      <c r="EZO94" s="106"/>
      <c r="EZP94" s="106"/>
      <c r="EZQ94" s="106"/>
      <c r="EZR94" s="106"/>
      <c r="EZS94" s="106"/>
      <c r="EZT94" s="106"/>
      <c r="EZU94" s="106"/>
      <c r="EZV94" s="106"/>
      <c r="EZW94" s="106"/>
      <c r="EZX94" s="106"/>
      <c r="EZY94" s="106"/>
      <c r="EZZ94" s="106"/>
      <c r="FAA94" s="106"/>
      <c r="FAG94" s="106"/>
      <c r="FAH94" s="106"/>
      <c r="FAI94" s="106"/>
      <c r="FAJ94" s="106"/>
      <c r="FAK94" s="106"/>
      <c r="FJD94" s="106"/>
      <c r="FJE94" s="106"/>
      <c r="FJF94" s="106"/>
      <c r="FJG94" s="106"/>
      <c r="FJH94" s="106"/>
      <c r="FJI94" s="106"/>
      <c r="FJJ94" s="106"/>
      <c r="FJK94" s="106"/>
      <c r="FJL94" s="106"/>
      <c r="FJM94" s="106"/>
      <c r="FJN94" s="106"/>
      <c r="FJO94" s="106"/>
      <c r="FJP94" s="106"/>
      <c r="FJQ94" s="106"/>
      <c r="FJR94" s="106"/>
      <c r="FJS94" s="106"/>
      <c r="FJT94" s="106"/>
      <c r="FJU94" s="106"/>
      <c r="FJV94" s="106"/>
      <c r="FJW94" s="106"/>
      <c r="FKC94" s="106"/>
      <c r="FKD94" s="106"/>
      <c r="FKE94" s="106"/>
      <c r="FKF94" s="106"/>
      <c r="FKG94" s="106"/>
      <c r="FSZ94" s="106"/>
      <c r="FTA94" s="106"/>
      <c r="FTB94" s="106"/>
      <c r="FTC94" s="106"/>
      <c r="FTD94" s="106"/>
      <c r="FTE94" s="106"/>
      <c r="FTF94" s="106"/>
      <c r="FTG94" s="106"/>
      <c r="FTH94" s="106"/>
      <c r="FTI94" s="106"/>
      <c r="FTJ94" s="106"/>
      <c r="FTK94" s="106"/>
      <c r="FTL94" s="106"/>
      <c r="FTM94" s="106"/>
      <c r="FTN94" s="106"/>
      <c r="FTO94" s="106"/>
      <c r="FTP94" s="106"/>
      <c r="FTQ94" s="106"/>
      <c r="FTR94" s="106"/>
      <c r="FTS94" s="106"/>
      <c r="FTY94" s="106"/>
      <c r="FTZ94" s="106"/>
      <c r="FUA94" s="106"/>
      <c r="FUB94" s="106"/>
      <c r="FUC94" s="106"/>
      <c r="GCV94" s="106"/>
      <c r="GCW94" s="106"/>
      <c r="GCX94" s="106"/>
      <c r="GCY94" s="106"/>
      <c r="GCZ94" s="106"/>
      <c r="GDA94" s="106"/>
      <c r="GDB94" s="106"/>
      <c r="GDC94" s="106"/>
      <c r="GDD94" s="106"/>
      <c r="GDE94" s="106"/>
      <c r="GDF94" s="106"/>
      <c r="GDG94" s="106"/>
      <c r="GDH94" s="106"/>
      <c r="GDI94" s="106"/>
      <c r="GDJ94" s="106"/>
      <c r="GDK94" s="106"/>
      <c r="GDL94" s="106"/>
      <c r="GDM94" s="106"/>
      <c r="GDN94" s="106"/>
      <c r="GDO94" s="106"/>
      <c r="GDU94" s="106"/>
      <c r="GDV94" s="106"/>
      <c r="GDW94" s="106"/>
      <c r="GDX94" s="106"/>
      <c r="GDY94" s="106"/>
      <c r="GMR94" s="106"/>
      <c r="GMS94" s="106"/>
      <c r="GMT94" s="106"/>
      <c r="GMU94" s="106"/>
      <c r="GMV94" s="106"/>
      <c r="GMW94" s="106"/>
      <c r="GMX94" s="106"/>
      <c r="GMY94" s="106"/>
      <c r="GMZ94" s="106"/>
      <c r="GNA94" s="106"/>
      <c r="GNB94" s="106"/>
      <c r="GNC94" s="106"/>
      <c r="GND94" s="106"/>
      <c r="GNE94" s="106"/>
      <c r="GNF94" s="106"/>
      <c r="GNG94" s="106"/>
      <c r="GNH94" s="106"/>
      <c r="GNI94" s="106"/>
      <c r="GNJ94" s="106"/>
      <c r="GNK94" s="106"/>
      <c r="GNQ94" s="106"/>
      <c r="GNR94" s="106"/>
      <c r="GNS94" s="106"/>
      <c r="GNT94" s="106"/>
      <c r="GNU94" s="106"/>
      <c r="GWN94" s="106"/>
      <c r="GWO94" s="106"/>
      <c r="GWP94" s="106"/>
      <c r="GWQ94" s="106"/>
      <c r="GWR94" s="106"/>
      <c r="GWS94" s="106"/>
      <c r="GWT94" s="106"/>
      <c r="GWU94" s="106"/>
      <c r="GWV94" s="106"/>
      <c r="GWW94" s="106"/>
      <c r="GWX94" s="106"/>
      <c r="GWY94" s="106"/>
      <c r="GWZ94" s="106"/>
      <c r="GXA94" s="106"/>
      <c r="GXB94" s="106"/>
      <c r="GXC94" s="106"/>
      <c r="GXD94" s="106"/>
      <c r="GXE94" s="106"/>
      <c r="GXF94" s="106"/>
      <c r="GXG94" s="106"/>
      <c r="GXM94" s="106"/>
      <c r="GXN94" s="106"/>
      <c r="GXO94" s="106"/>
      <c r="GXP94" s="106"/>
      <c r="GXQ94" s="106"/>
      <c r="HGJ94" s="106"/>
      <c r="HGK94" s="106"/>
      <c r="HGL94" s="106"/>
      <c r="HGM94" s="106"/>
      <c r="HGN94" s="106"/>
      <c r="HGO94" s="106"/>
      <c r="HGP94" s="106"/>
      <c r="HGQ94" s="106"/>
      <c r="HGR94" s="106"/>
      <c r="HGS94" s="106"/>
      <c r="HGT94" s="106"/>
      <c r="HGU94" s="106"/>
      <c r="HGV94" s="106"/>
      <c r="HGW94" s="106"/>
      <c r="HGX94" s="106"/>
      <c r="HGY94" s="106"/>
      <c r="HGZ94" s="106"/>
      <c r="HHA94" s="106"/>
      <c r="HHB94" s="106"/>
      <c r="HHC94" s="106"/>
      <c r="HHI94" s="106"/>
      <c r="HHJ94" s="106"/>
      <c r="HHK94" s="106"/>
      <c r="HHL94" s="106"/>
      <c r="HHM94" s="106"/>
      <c r="HQF94" s="106"/>
      <c r="HQG94" s="106"/>
      <c r="HQH94" s="106"/>
      <c r="HQI94" s="106"/>
      <c r="HQJ94" s="106"/>
      <c r="HQK94" s="106"/>
      <c r="HQL94" s="106"/>
      <c r="HQM94" s="106"/>
      <c r="HQN94" s="106"/>
      <c r="HQO94" s="106"/>
      <c r="HQP94" s="106"/>
      <c r="HQQ94" s="106"/>
      <c r="HQR94" s="106"/>
      <c r="HQS94" s="106"/>
      <c r="HQT94" s="106"/>
      <c r="HQU94" s="106"/>
      <c r="HQV94" s="106"/>
      <c r="HQW94" s="106"/>
      <c r="HQX94" s="106"/>
      <c r="HQY94" s="106"/>
      <c r="HRE94" s="106"/>
      <c r="HRF94" s="106"/>
      <c r="HRG94" s="106"/>
      <c r="HRH94" s="106"/>
      <c r="HRI94" s="106"/>
      <c r="IAB94" s="106"/>
      <c r="IAC94" s="106"/>
      <c r="IAD94" s="106"/>
      <c r="IAE94" s="106"/>
      <c r="IAF94" s="106"/>
      <c r="IAG94" s="106"/>
      <c r="IAH94" s="106"/>
      <c r="IAI94" s="106"/>
      <c r="IAJ94" s="106"/>
      <c r="IAK94" s="106"/>
      <c r="IAL94" s="106"/>
      <c r="IAM94" s="106"/>
      <c r="IAN94" s="106"/>
      <c r="IAO94" s="106"/>
      <c r="IAP94" s="106"/>
      <c r="IAQ94" s="106"/>
      <c r="IAR94" s="106"/>
      <c r="IAS94" s="106"/>
      <c r="IAT94" s="106"/>
      <c r="IAU94" s="106"/>
      <c r="IBA94" s="106"/>
      <c r="IBB94" s="106"/>
      <c r="IBC94" s="106"/>
      <c r="IBD94" s="106"/>
      <c r="IBE94" s="106"/>
      <c r="IJX94" s="106"/>
      <c r="IJY94" s="106"/>
      <c r="IJZ94" s="106"/>
      <c r="IKA94" s="106"/>
      <c r="IKB94" s="106"/>
      <c r="IKC94" s="106"/>
      <c r="IKD94" s="106"/>
      <c r="IKE94" s="106"/>
      <c r="IKF94" s="106"/>
      <c r="IKG94" s="106"/>
      <c r="IKH94" s="106"/>
      <c r="IKI94" s="106"/>
      <c r="IKJ94" s="106"/>
      <c r="IKK94" s="106"/>
      <c r="IKL94" s="106"/>
      <c r="IKM94" s="106"/>
      <c r="IKN94" s="106"/>
      <c r="IKO94" s="106"/>
      <c r="IKP94" s="106"/>
      <c r="IKQ94" s="106"/>
      <c r="IKW94" s="106"/>
      <c r="IKX94" s="106"/>
      <c r="IKY94" s="106"/>
      <c r="IKZ94" s="106"/>
      <c r="ILA94" s="106"/>
      <c r="ITT94" s="106"/>
      <c r="ITU94" s="106"/>
      <c r="ITV94" s="106"/>
      <c r="ITW94" s="106"/>
      <c r="ITX94" s="106"/>
      <c r="ITY94" s="106"/>
      <c r="ITZ94" s="106"/>
      <c r="IUA94" s="106"/>
      <c r="IUB94" s="106"/>
      <c r="IUC94" s="106"/>
      <c r="IUD94" s="106"/>
      <c r="IUE94" s="106"/>
      <c r="IUF94" s="106"/>
      <c r="IUG94" s="106"/>
      <c r="IUH94" s="106"/>
      <c r="IUI94" s="106"/>
      <c r="IUJ94" s="106"/>
      <c r="IUK94" s="106"/>
      <c r="IUL94" s="106"/>
      <c r="IUM94" s="106"/>
      <c r="IUS94" s="106"/>
      <c r="IUT94" s="106"/>
      <c r="IUU94" s="106"/>
      <c r="IUV94" s="106"/>
      <c r="IUW94" s="106"/>
      <c r="JDP94" s="106"/>
      <c r="JDQ94" s="106"/>
      <c r="JDR94" s="106"/>
      <c r="JDS94" s="106"/>
      <c r="JDT94" s="106"/>
      <c r="JDU94" s="106"/>
      <c r="JDV94" s="106"/>
      <c r="JDW94" s="106"/>
      <c r="JDX94" s="106"/>
      <c r="JDY94" s="106"/>
      <c r="JDZ94" s="106"/>
      <c r="JEA94" s="106"/>
      <c r="JEB94" s="106"/>
      <c r="JEC94" s="106"/>
      <c r="JED94" s="106"/>
      <c r="JEE94" s="106"/>
      <c r="JEF94" s="106"/>
      <c r="JEG94" s="106"/>
      <c r="JEH94" s="106"/>
      <c r="JEI94" s="106"/>
      <c r="JEO94" s="106"/>
      <c r="JEP94" s="106"/>
      <c r="JEQ94" s="106"/>
      <c r="JER94" s="106"/>
      <c r="JES94" s="106"/>
      <c r="JNL94" s="106"/>
      <c r="JNM94" s="106"/>
      <c r="JNN94" s="106"/>
      <c r="JNO94" s="106"/>
      <c r="JNP94" s="106"/>
      <c r="JNQ94" s="106"/>
      <c r="JNR94" s="106"/>
      <c r="JNS94" s="106"/>
      <c r="JNT94" s="106"/>
      <c r="JNU94" s="106"/>
      <c r="JNV94" s="106"/>
      <c r="JNW94" s="106"/>
      <c r="JNX94" s="106"/>
      <c r="JNY94" s="106"/>
      <c r="JNZ94" s="106"/>
      <c r="JOA94" s="106"/>
      <c r="JOB94" s="106"/>
      <c r="JOC94" s="106"/>
      <c r="JOD94" s="106"/>
      <c r="JOE94" s="106"/>
      <c r="JOK94" s="106"/>
      <c r="JOL94" s="106"/>
      <c r="JOM94" s="106"/>
      <c r="JON94" s="106"/>
      <c r="JOO94" s="106"/>
      <c r="JXH94" s="106"/>
      <c r="JXI94" s="106"/>
      <c r="JXJ94" s="106"/>
      <c r="JXK94" s="106"/>
      <c r="JXL94" s="106"/>
      <c r="JXM94" s="106"/>
      <c r="JXN94" s="106"/>
      <c r="JXO94" s="106"/>
      <c r="JXP94" s="106"/>
      <c r="JXQ94" s="106"/>
      <c r="JXR94" s="106"/>
      <c r="JXS94" s="106"/>
      <c r="JXT94" s="106"/>
      <c r="JXU94" s="106"/>
      <c r="JXV94" s="106"/>
      <c r="JXW94" s="106"/>
      <c r="JXX94" s="106"/>
      <c r="JXY94" s="106"/>
      <c r="JXZ94" s="106"/>
      <c r="JYA94" s="106"/>
      <c r="JYG94" s="106"/>
      <c r="JYH94" s="106"/>
      <c r="JYI94" s="106"/>
      <c r="JYJ94" s="106"/>
      <c r="JYK94" s="106"/>
      <c r="KHD94" s="106"/>
      <c r="KHE94" s="106"/>
      <c r="KHF94" s="106"/>
      <c r="KHG94" s="106"/>
      <c r="KHH94" s="106"/>
      <c r="KHI94" s="106"/>
      <c r="KHJ94" s="106"/>
      <c r="KHK94" s="106"/>
      <c r="KHL94" s="106"/>
      <c r="KHM94" s="106"/>
      <c r="KHN94" s="106"/>
      <c r="KHO94" s="106"/>
      <c r="KHP94" s="106"/>
      <c r="KHQ94" s="106"/>
      <c r="KHR94" s="106"/>
      <c r="KHS94" s="106"/>
      <c r="KHT94" s="106"/>
      <c r="KHU94" s="106"/>
      <c r="KHV94" s="106"/>
      <c r="KHW94" s="106"/>
      <c r="KIC94" s="106"/>
      <c r="KID94" s="106"/>
      <c r="KIE94" s="106"/>
      <c r="KIF94" s="106"/>
      <c r="KIG94" s="106"/>
      <c r="KQZ94" s="106"/>
      <c r="KRA94" s="106"/>
      <c r="KRB94" s="106"/>
      <c r="KRC94" s="106"/>
      <c r="KRD94" s="106"/>
      <c r="KRE94" s="106"/>
      <c r="KRF94" s="106"/>
      <c r="KRG94" s="106"/>
      <c r="KRH94" s="106"/>
      <c r="KRI94" s="106"/>
      <c r="KRJ94" s="106"/>
      <c r="KRK94" s="106"/>
      <c r="KRL94" s="106"/>
      <c r="KRM94" s="106"/>
      <c r="KRN94" s="106"/>
      <c r="KRO94" s="106"/>
      <c r="KRP94" s="106"/>
      <c r="KRQ94" s="106"/>
      <c r="KRR94" s="106"/>
      <c r="KRS94" s="106"/>
      <c r="KRY94" s="106"/>
      <c r="KRZ94" s="106"/>
      <c r="KSA94" s="106"/>
      <c r="KSB94" s="106"/>
      <c r="KSC94" s="106"/>
      <c r="LAV94" s="106"/>
      <c r="LAW94" s="106"/>
      <c r="LAX94" s="106"/>
      <c r="LAY94" s="106"/>
      <c r="LAZ94" s="106"/>
      <c r="LBA94" s="106"/>
      <c r="LBB94" s="106"/>
      <c r="LBC94" s="106"/>
      <c r="LBD94" s="106"/>
      <c r="LBE94" s="106"/>
      <c r="LBF94" s="106"/>
      <c r="LBG94" s="106"/>
      <c r="LBH94" s="106"/>
      <c r="LBI94" s="106"/>
      <c r="LBJ94" s="106"/>
      <c r="LBK94" s="106"/>
      <c r="LBL94" s="106"/>
      <c r="LBM94" s="106"/>
      <c r="LBN94" s="106"/>
      <c r="LBO94" s="106"/>
      <c r="LBU94" s="106"/>
      <c r="LBV94" s="106"/>
      <c r="LBW94" s="106"/>
      <c r="LBX94" s="106"/>
      <c r="LBY94" s="106"/>
      <c r="LKR94" s="106"/>
      <c r="LKS94" s="106"/>
      <c r="LKT94" s="106"/>
      <c r="LKU94" s="106"/>
      <c r="LKV94" s="106"/>
      <c r="LKW94" s="106"/>
      <c r="LKX94" s="106"/>
      <c r="LKY94" s="106"/>
      <c r="LKZ94" s="106"/>
      <c r="LLA94" s="106"/>
      <c r="LLB94" s="106"/>
      <c r="LLC94" s="106"/>
      <c r="LLD94" s="106"/>
      <c r="LLE94" s="106"/>
      <c r="LLF94" s="106"/>
      <c r="LLG94" s="106"/>
      <c r="LLH94" s="106"/>
      <c r="LLI94" s="106"/>
      <c r="LLJ94" s="106"/>
      <c r="LLK94" s="106"/>
      <c r="LLQ94" s="106"/>
      <c r="LLR94" s="106"/>
      <c r="LLS94" s="106"/>
      <c r="LLT94" s="106"/>
      <c r="LLU94" s="106"/>
      <c r="LUN94" s="106"/>
      <c r="LUO94" s="106"/>
      <c r="LUP94" s="106"/>
      <c r="LUQ94" s="106"/>
      <c r="LUR94" s="106"/>
      <c r="LUS94" s="106"/>
      <c r="LUT94" s="106"/>
      <c r="LUU94" s="106"/>
      <c r="LUV94" s="106"/>
      <c r="LUW94" s="106"/>
      <c r="LUX94" s="106"/>
      <c r="LUY94" s="106"/>
      <c r="LUZ94" s="106"/>
      <c r="LVA94" s="106"/>
      <c r="LVB94" s="106"/>
      <c r="LVC94" s="106"/>
      <c r="LVD94" s="106"/>
      <c r="LVE94" s="106"/>
      <c r="LVF94" s="106"/>
      <c r="LVG94" s="106"/>
      <c r="LVM94" s="106"/>
      <c r="LVN94" s="106"/>
      <c r="LVO94" s="106"/>
      <c r="LVP94" s="106"/>
      <c r="LVQ94" s="106"/>
      <c r="MEJ94" s="106"/>
      <c r="MEK94" s="106"/>
      <c r="MEL94" s="106"/>
      <c r="MEM94" s="106"/>
      <c r="MEN94" s="106"/>
      <c r="MEO94" s="106"/>
      <c r="MEP94" s="106"/>
      <c r="MEQ94" s="106"/>
      <c r="MER94" s="106"/>
      <c r="MES94" s="106"/>
      <c r="MET94" s="106"/>
      <c r="MEU94" s="106"/>
      <c r="MEV94" s="106"/>
      <c r="MEW94" s="106"/>
      <c r="MEX94" s="106"/>
      <c r="MEY94" s="106"/>
      <c r="MEZ94" s="106"/>
      <c r="MFA94" s="106"/>
      <c r="MFB94" s="106"/>
      <c r="MFC94" s="106"/>
      <c r="MFI94" s="106"/>
      <c r="MFJ94" s="106"/>
      <c r="MFK94" s="106"/>
      <c r="MFL94" s="106"/>
      <c r="MFM94" s="106"/>
      <c r="MOF94" s="106"/>
      <c r="MOG94" s="106"/>
      <c r="MOH94" s="106"/>
      <c r="MOI94" s="106"/>
      <c r="MOJ94" s="106"/>
      <c r="MOK94" s="106"/>
      <c r="MOL94" s="106"/>
      <c r="MOM94" s="106"/>
      <c r="MON94" s="106"/>
      <c r="MOO94" s="106"/>
      <c r="MOP94" s="106"/>
      <c r="MOQ94" s="106"/>
      <c r="MOR94" s="106"/>
      <c r="MOS94" s="106"/>
      <c r="MOT94" s="106"/>
      <c r="MOU94" s="106"/>
      <c r="MOV94" s="106"/>
      <c r="MOW94" s="106"/>
      <c r="MOX94" s="106"/>
      <c r="MOY94" s="106"/>
      <c r="MPE94" s="106"/>
      <c r="MPF94" s="106"/>
      <c r="MPG94" s="106"/>
      <c r="MPH94" s="106"/>
      <c r="MPI94" s="106"/>
      <c r="MYB94" s="106"/>
      <c r="MYC94" s="106"/>
      <c r="MYD94" s="106"/>
      <c r="MYE94" s="106"/>
      <c r="MYF94" s="106"/>
      <c r="MYG94" s="106"/>
      <c r="MYH94" s="106"/>
      <c r="MYI94" s="106"/>
      <c r="MYJ94" s="106"/>
      <c r="MYK94" s="106"/>
      <c r="MYL94" s="106"/>
      <c r="MYM94" s="106"/>
      <c r="MYN94" s="106"/>
      <c r="MYO94" s="106"/>
      <c r="MYP94" s="106"/>
      <c r="MYQ94" s="106"/>
      <c r="MYR94" s="106"/>
      <c r="MYS94" s="106"/>
      <c r="MYT94" s="106"/>
      <c r="MYU94" s="106"/>
      <c r="MZA94" s="106"/>
      <c r="MZB94" s="106"/>
      <c r="MZC94" s="106"/>
      <c r="MZD94" s="106"/>
      <c r="MZE94" s="106"/>
      <c r="NHX94" s="106"/>
      <c r="NHY94" s="106"/>
      <c r="NHZ94" s="106"/>
      <c r="NIA94" s="106"/>
      <c r="NIB94" s="106"/>
      <c r="NIC94" s="106"/>
      <c r="NID94" s="106"/>
      <c r="NIE94" s="106"/>
      <c r="NIF94" s="106"/>
      <c r="NIG94" s="106"/>
      <c r="NIH94" s="106"/>
      <c r="NII94" s="106"/>
      <c r="NIJ94" s="106"/>
      <c r="NIK94" s="106"/>
      <c r="NIL94" s="106"/>
      <c r="NIM94" s="106"/>
      <c r="NIN94" s="106"/>
      <c r="NIO94" s="106"/>
      <c r="NIP94" s="106"/>
      <c r="NIQ94" s="106"/>
      <c r="NIW94" s="106"/>
      <c r="NIX94" s="106"/>
      <c r="NIY94" s="106"/>
      <c r="NIZ94" s="106"/>
      <c r="NJA94" s="106"/>
      <c r="NRT94" s="106"/>
      <c r="NRU94" s="106"/>
      <c r="NRV94" s="106"/>
      <c r="NRW94" s="106"/>
      <c r="NRX94" s="106"/>
      <c r="NRY94" s="106"/>
      <c r="NRZ94" s="106"/>
      <c r="NSA94" s="106"/>
      <c r="NSB94" s="106"/>
      <c r="NSC94" s="106"/>
      <c r="NSD94" s="106"/>
      <c r="NSE94" s="106"/>
      <c r="NSF94" s="106"/>
      <c r="NSG94" s="106"/>
      <c r="NSH94" s="106"/>
      <c r="NSI94" s="106"/>
      <c r="NSJ94" s="106"/>
      <c r="NSK94" s="106"/>
      <c r="NSL94" s="106"/>
      <c r="NSM94" s="106"/>
      <c r="NSS94" s="106"/>
      <c r="NST94" s="106"/>
      <c r="NSU94" s="106"/>
      <c r="NSV94" s="106"/>
      <c r="NSW94" s="106"/>
      <c r="OBP94" s="106"/>
      <c r="OBQ94" s="106"/>
      <c r="OBR94" s="106"/>
      <c r="OBS94" s="106"/>
      <c r="OBT94" s="106"/>
      <c r="OBU94" s="106"/>
      <c r="OBV94" s="106"/>
      <c r="OBW94" s="106"/>
      <c r="OBX94" s="106"/>
      <c r="OBY94" s="106"/>
      <c r="OBZ94" s="106"/>
      <c r="OCA94" s="106"/>
      <c r="OCB94" s="106"/>
      <c r="OCC94" s="106"/>
      <c r="OCD94" s="106"/>
      <c r="OCE94" s="106"/>
      <c r="OCF94" s="106"/>
      <c r="OCG94" s="106"/>
      <c r="OCH94" s="106"/>
      <c r="OCI94" s="106"/>
      <c r="OCO94" s="106"/>
      <c r="OCP94" s="106"/>
      <c r="OCQ94" s="106"/>
      <c r="OCR94" s="106"/>
      <c r="OCS94" s="106"/>
      <c r="OLL94" s="106"/>
      <c r="OLM94" s="106"/>
      <c r="OLN94" s="106"/>
      <c r="OLO94" s="106"/>
      <c r="OLP94" s="106"/>
      <c r="OLQ94" s="106"/>
      <c r="OLR94" s="106"/>
      <c r="OLS94" s="106"/>
      <c r="OLT94" s="106"/>
      <c r="OLU94" s="106"/>
      <c r="OLV94" s="106"/>
      <c r="OLW94" s="106"/>
      <c r="OLX94" s="106"/>
      <c r="OLY94" s="106"/>
      <c r="OLZ94" s="106"/>
      <c r="OMA94" s="106"/>
      <c r="OMB94" s="106"/>
      <c r="OMC94" s="106"/>
      <c r="OMD94" s="106"/>
      <c r="OME94" s="106"/>
      <c r="OMK94" s="106"/>
      <c r="OML94" s="106"/>
      <c r="OMM94" s="106"/>
      <c r="OMN94" s="106"/>
      <c r="OMO94" s="106"/>
      <c r="OVH94" s="106"/>
      <c r="OVI94" s="106"/>
      <c r="OVJ94" s="106"/>
      <c r="OVK94" s="106"/>
      <c r="OVL94" s="106"/>
      <c r="OVM94" s="106"/>
      <c r="OVN94" s="106"/>
      <c r="OVO94" s="106"/>
      <c r="OVP94" s="106"/>
      <c r="OVQ94" s="106"/>
      <c r="OVR94" s="106"/>
      <c r="OVS94" s="106"/>
      <c r="OVT94" s="106"/>
      <c r="OVU94" s="106"/>
      <c r="OVV94" s="106"/>
      <c r="OVW94" s="106"/>
      <c r="OVX94" s="106"/>
      <c r="OVY94" s="106"/>
      <c r="OVZ94" s="106"/>
      <c r="OWA94" s="106"/>
      <c r="OWG94" s="106"/>
      <c r="OWH94" s="106"/>
      <c r="OWI94" s="106"/>
      <c r="OWJ94" s="106"/>
      <c r="OWK94" s="106"/>
      <c r="PFD94" s="106"/>
      <c r="PFE94" s="106"/>
      <c r="PFF94" s="106"/>
      <c r="PFG94" s="106"/>
      <c r="PFH94" s="106"/>
      <c r="PFI94" s="106"/>
      <c r="PFJ94" s="106"/>
      <c r="PFK94" s="106"/>
      <c r="PFL94" s="106"/>
      <c r="PFM94" s="106"/>
      <c r="PFN94" s="106"/>
      <c r="PFO94" s="106"/>
      <c r="PFP94" s="106"/>
      <c r="PFQ94" s="106"/>
      <c r="PFR94" s="106"/>
      <c r="PFS94" s="106"/>
      <c r="PFT94" s="106"/>
      <c r="PFU94" s="106"/>
      <c r="PFV94" s="106"/>
      <c r="PFW94" s="106"/>
      <c r="PGC94" s="106"/>
      <c r="PGD94" s="106"/>
      <c r="PGE94" s="106"/>
      <c r="PGF94" s="106"/>
      <c r="PGG94" s="106"/>
      <c r="POZ94" s="106"/>
      <c r="PPA94" s="106"/>
      <c r="PPB94" s="106"/>
      <c r="PPC94" s="106"/>
      <c r="PPD94" s="106"/>
      <c r="PPE94" s="106"/>
      <c r="PPF94" s="106"/>
      <c r="PPG94" s="106"/>
      <c r="PPH94" s="106"/>
      <c r="PPI94" s="106"/>
      <c r="PPJ94" s="106"/>
      <c r="PPK94" s="106"/>
      <c r="PPL94" s="106"/>
      <c r="PPM94" s="106"/>
      <c r="PPN94" s="106"/>
      <c r="PPO94" s="106"/>
      <c r="PPP94" s="106"/>
      <c r="PPQ94" s="106"/>
      <c r="PPR94" s="106"/>
      <c r="PPS94" s="106"/>
      <c r="PPY94" s="106"/>
      <c r="PPZ94" s="106"/>
      <c r="PQA94" s="106"/>
      <c r="PQB94" s="106"/>
      <c r="PQC94" s="106"/>
      <c r="PYV94" s="106"/>
      <c r="PYW94" s="106"/>
      <c r="PYX94" s="106"/>
      <c r="PYY94" s="106"/>
      <c r="PYZ94" s="106"/>
      <c r="PZA94" s="106"/>
      <c r="PZB94" s="106"/>
      <c r="PZC94" s="106"/>
      <c r="PZD94" s="106"/>
      <c r="PZE94" s="106"/>
      <c r="PZF94" s="106"/>
      <c r="PZG94" s="106"/>
      <c r="PZH94" s="106"/>
      <c r="PZI94" s="106"/>
      <c r="PZJ94" s="106"/>
      <c r="PZK94" s="106"/>
      <c r="PZL94" s="106"/>
      <c r="PZM94" s="106"/>
      <c r="PZN94" s="106"/>
      <c r="PZO94" s="106"/>
      <c r="PZU94" s="106"/>
      <c r="PZV94" s="106"/>
      <c r="PZW94" s="106"/>
      <c r="PZX94" s="106"/>
      <c r="PZY94" s="106"/>
      <c r="QIR94" s="106"/>
      <c r="QIS94" s="106"/>
      <c r="QIT94" s="106"/>
      <c r="QIU94" s="106"/>
      <c r="QIV94" s="106"/>
      <c r="QIW94" s="106"/>
      <c r="QIX94" s="106"/>
      <c r="QIY94" s="106"/>
      <c r="QIZ94" s="106"/>
      <c r="QJA94" s="106"/>
      <c r="QJB94" s="106"/>
      <c r="QJC94" s="106"/>
      <c r="QJD94" s="106"/>
      <c r="QJE94" s="106"/>
      <c r="QJF94" s="106"/>
      <c r="QJG94" s="106"/>
      <c r="QJH94" s="106"/>
      <c r="QJI94" s="106"/>
      <c r="QJJ94" s="106"/>
      <c r="QJK94" s="106"/>
      <c r="QJQ94" s="106"/>
      <c r="QJR94" s="106"/>
      <c r="QJS94" s="106"/>
      <c r="QJT94" s="106"/>
      <c r="QJU94" s="106"/>
      <c r="QSN94" s="106"/>
      <c r="QSO94" s="106"/>
      <c r="QSP94" s="106"/>
      <c r="QSQ94" s="106"/>
      <c r="QSR94" s="106"/>
      <c r="QSS94" s="106"/>
      <c r="QST94" s="106"/>
      <c r="QSU94" s="106"/>
      <c r="QSV94" s="106"/>
      <c r="QSW94" s="106"/>
      <c r="QSX94" s="106"/>
      <c r="QSY94" s="106"/>
      <c r="QSZ94" s="106"/>
      <c r="QTA94" s="106"/>
      <c r="QTB94" s="106"/>
      <c r="QTC94" s="106"/>
      <c r="QTD94" s="106"/>
      <c r="QTE94" s="106"/>
      <c r="QTF94" s="106"/>
      <c r="QTG94" s="106"/>
      <c r="QTM94" s="106"/>
      <c r="QTN94" s="106"/>
      <c r="QTO94" s="106"/>
      <c r="QTP94" s="106"/>
      <c r="QTQ94" s="106"/>
      <c r="RCJ94" s="106"/>
      <c r="RCK94" s="106"/>
      <c r="RCL94" s="106"/>
      <c r="RCM94" s="106"/>
      <c r="RCN94" s="106"/>
      <c r="RCO94" s="106"/>
      <c r="RCP94" s="106"/>
      <c r="RCQ94" s="106"/>
      <c r="RCR94" s="106"/>
      <c r="RCS94" s="106"/>
      <c r="RCT94" s="106"/>
      <c r="RCU94" s="106"/>
      <c r="RCV94" s="106"/>
      <c r="RCW94" s="106"/>
      <c r="RCX94" s="106"/>
      <c r="RCY94" s="106"/>
      <c r="RCZ94" s="106"/>
      <c r="RDA94" s="106"/>
      <c r="RDB94" s="106"/>
      <c r="RDC94" s="106"/>
      <c r="RDI94" s="106"/>
      <c r="RDJ94" s="106"/>
      <c r="RDK94" s="106"/>
      <c r="RDL94" s="106"/>
      <c r="RDM94" s="106"/>
      <c r="RMF94" s="106"/>
      <c r="RMG94" s="106"/>
      <c r="RMH94" s="106"/>
      <c r="RMI94" s="106"/>
      <c r="RMJ94" s="106"/>
      <c r="RMK94" s="106"/>
      <c r="RML94" s="106"/>
      <c r="RMM94" s="106"/>
      <c r="RMN94" s="106"/>
      <c r="RMO94" s="106"/>
      <c r="RMP94" s="106"/>
      <c r="RMQ94" s="106"/>
      <c r="RMR94" s="106"/>
      <c r="RMS94" s="106"/>
      <c r="RMT94" s="106"/>
      <c r="RMU94" s="106"/>
      <c r="RMV94" s="106"/>
      <c r="RMW94" s="106"/>
      <c r="RMX94" s="106"/>
      <c r="RMY94" s="106"/>
      <c r="RNE94" s="106"/>
      <c r="RNF94" s="106"/>
      <c r="RNG94" s="106"/>
      <c r="RNH94" s="106"/>
      <c r="RNI94" s="106"/>
      <c r="RWB94" s="106"/>
      <c r="RWC94" s="106"/>
      <c r="RWD94" s="106"/>
      <c r="RWE94" s="106"/>
      <c r="RWF94" s="106"/>
      <c r="RWG94" s="106"/>
      <c r="RWH94" s="106"/>
      <c r="RWI94" s="106"/>
      <c r="RWJ94" s="106"/>
      <c r="RWK94" s="106"/>
      <c r="RWL94" s="106"/>
      <c r="RWM94" s="106"/>
      <c r="RWN94" s="106"/>
      <c r="RWO94" s="106"/>
      <c r="RWP94" s="106"/>
      <c r="RWQ94" s="106"/>
      <c r="RWR94" s="106"/>
      <c r="RWS94" s="106"/>
      <c r="RWT94" s="106"/>
      <c r="RWU94" s="106"/>
      <c r="RXA94" s="106"/>
      <c r="RXB94" s="106"/>
      <c r="RXC94" s="106"/>
      <c r="RXD94" s="106"/>
      <c r="RXE94" s="106"/>
      <c r="SFX94" s="106"/>
      <c r="SFY94" s="106"/>
      <c r="SFZ94" s="106"/>
      <c r="SGA94" s="106"/>
      <c r="SGB94" s="106"/>
      <c r="SGC94" s="106"/>
      <c r="SGD94" s="106"/>
      <c r="SGE94" s="106"/>
      <c r="SGF94" s="106"/>
      <c r="SGG94" s="106"/>
      <c r="SGH94" s="106"/>
      <c r="SGI94" s="106"/>
      <c r="SGJ94" s="106"/>
      <c r="SGK94" s="106"/>
      <c r="SGL94" s="106"/>
      <c r="SGM94" s="106"/>
      <c r="SGN94" s="106"/>
      <c r="SGO94" s="106"/>
      <c r="SGP94" s="106"/>
      <c r="SGQ94" s="106"/>
      <c r="SGW94" s="106"/>
      <c r="SGX94" s="106"/>
      <c r="SGY94" s="106"/>
      <c r="SGZ94" s="106"/>
      <c r="SHA94" s="106"/>
      <c r="SPT94" s="106"/>
      <c r="SPU94" s="106"/>
      <c r="SPV94" s="106"/>
      <c r="SPW94" s="106"/>
      <c r="SPX94" s="106"/>
      <c r="SPY94" s="106"/>
      <c r="SPZ94" s="106"/>
      <c r="SQA94" s="106"/>
      <c r="SQB94" s="106"/>
      <c r="SQC94" s="106"/>
      <c r="SQD94" s="106"/>
      <c r="SQE94" s="106"/>
      <c r="SQF94" s="106"/>
      <c r="SQG94" s="106"/>
      <c r="SQH94" s="106"/>
      <c r="SQI94" s="106"/>
      <c r="SQJ94" s="106"/>
      <c r="SQK94" s="106"/>
      <c r="SQL94" s="106"/>
      <c r="SQM94" s="106"/>
      <c r="SQS94" s="106"/>
      <c r="SQT94" s="106"/>
      <c r="SQU94" s="106"/>
      <c r="SQV94" s="106"/>
      <c r="SQW94" s="106"/>
      <c r="SZP94" s="106"/>
      <c r="SZQ94" s="106"/>
      <c r="SZR94" s="106"/>
      <c r="SZS94" s="106"/>
      <c r="SZT94" s="106"/>
      <c r="SZU94" s="106"/>
      <c r="SZV94" s="106"/>
      <c r="SZW94" s="106"/>
      <c r="SZX94" s="106"/>
      <c r="SZY94" s="106"/>
      <c r="SZZ94" s="106"/>
      <c r="TAA94" s="106"/>
      <c r="TAB94" s="106"/>
      <c r="TAC94" s="106"/>
      <c r="TAD94" s="106"/>
      <c r="TAE94" s="106"/>
      <c r="TAF94" s="106"/>
      <c r="TAG94" s="106"/>
      <c r="TAH94" s="106"/>
      <c r="TAI94" s="106"/>
      <c r="TAO94" s="106"/>
      <c r="TAP94" s="106"/>
      <c r="TAQ94" s="106"/>
      <c r="TAR94" s="106"/>
      <c r="TAS94" s="106"/>
      <c r="TJL94" s="106"/>
      <c r="TJM94" s="106"/>
      <c r="TJN94" s="106"/>
      <c r="TJO94" s="106"/>
      <c r="TJP94" s="106"/>
      <c r="TJQ94" s="106"/>
      <c r="TJR94" s="106"/>
      <c r="TJS94" s="106"/>
      <c r="TJT94" s="106"/>
      <c r="TJU94" s="106"/>
      <c r="TJV94" s="106"/>
      <c r="TJW94" s="106"/>
      <c r="TJX94" s="106"/>
      <c r="TJY94" s="106"/>
      <c r="TJZ94" s="106"/>
      <c r="TKA94" s="106"/>
      <c r="TKB94" s="106"/>
      <c r="TKC94" s="106"/>
      <c r="TKD94" s="106"/>
      <c r="TKE94" s="106"/>
      <c r="TKK94" s="106"/>
      <c r="TKL94" s="106"/>
      <c r="TKM94" s="106"/>
      <c r="TKN94" s="106"/>
      <c r="TKO94" s="106"/>
      <c r="TTH94" s="106"/>
      <c r="TTI94" s="106"/>
      <c r="TTJ94" s="106"/>
      <c r="TTK94" s="106"/>
      <c r="TTL94" s="106"/>
      <c r="TTM94" s="106"/>
      <c r="TTN94" s="106"/>
      <c r="TTO94" s="106"/>
      <c r="TTP94" s="106"/>
      <c r="TTQ94" s="106"/>
      <c r="TTR94" s="106"/>
      <c r="TTS94" s="106"/>
      <c r="TTT94" s="106"/>
      <c r="TTU94" s="106"/>
      <c r="TTV94" s="106"/>
      <c r="TTW94" s="106"/>
      <c r="TTX94" s="106"/>
      <c r="TTY94" s="106"/>
      <c r="TTZ94" s="106"/>
      <c r="TUA94" s="106"/>
      <c r="TUG94" s="106"/>
      <c r="TUH94" s="106"/>
      <c r="TUI94" s="106"/>
      <c r="TUJ94" s="106"/>
      <c r="TUK94" s="106"/>
      <c r="UDD94" s="106"/>
      <c r="UDE94" s="106"/>
      <c r="UDF94" s="106"/>
      <c r="UDG94" s="106"/>
      <c r="UDH94" s="106"/>
      <c r="UDI94" s="106"/>
      <c r="UDJ94" s="106"/>
      <c r="UDK94" s="106"/>
      <c r="UDL94" s="106"/>
      <c r="UDM94" s="106"/>
      <c r="UDN94" s="106"/>
      <c r="UDO94" s="106"/>
      <c r="UDP94" s="106"/>
      <c r="UDQ94" s="106"/>
      <c r="UDR94" s="106"/>
      <c r="UDS94" s="106"/>
      <c r="UDT94" s="106"/>
      <c r="UDU94" s="106"/>
      <c r="UDV94" s="106"/>
      <c r="UDW94" s="106"/>
      <c r="UEC94" s="106"/>
      <c r="UED94" s="106"/>
      <c r="UEE94" s="106"/>
      <c r="UEF94" s="106"/>
      <c r="UEG94" s="106"/>
      <c r="UMZ94" s="106"/>
      <c r="UNA94" s="106"/>
      <c r="UNB94" s="106"/>
      <c r="UNC94" s="106"/>
      <c r="UND94" s="106"/>
      <c r="UNE94" s="106"/>
      <c r="UNF94" s="106"/>
      <c r="UNG94" s="106"/>
      <c r="UNH94" s="106"/>
      <c r="UNI94" s="106"/>
      <c r="UNJ94" s="106"/>
      <c r="UNK94" s="106"/>
      <c r="UNL94" s="106"/>
      <c r="UNM94" s="106"/>
      <c r="UNN94" s="106"/>
      <c r="UNO94" s="106"/>
      <c r="UNP94" s="106"/>
      <c r="UNQ94" s="106"/>
      <c r="UNR94" s="106"/>
      <c r="UNS94" s="106"/>
      <c r="UNY94" s="106"/>
      <c r="UNZ94" s="106"/>
      <c r="UOA94" s="106"/>
      <c r="UOB94" s="106"/>
      <c r="UOC94" s="106"/>
      <c r="UWV94" s="106"/>
      <c r="UWW94" s="106"/>
      <c r="UWX94" s="106"/>
      <c r="UWY94" s="106"/>
      <c r="UWZ94" s="106"/>
      <c r="UXA94" s="106"/>
      <c r="UXB94" s="106"/>
      <c r="UXC94" s="106"/>
      <c r="UXD94" s="106"/>
      <c r="UXE94" s="106"/>
      <c r="UXF94" s="106"/>
      <c r="UXG94" s="106"/>
      <c r="UXH94" s="106"/>
      <c r="UXI94" s="106"/>
      <c r="UXJ94" s="106"/>
      <c r="UXK94" s="106"/>
      <c r="UXL94" s="106"/>
      <c r="UXM94" s="106"/>
      <c r="UXN94" s="106"/>
      <c r="UXO94" s="106"/>
      <c r="UXU94" s="106"/>
      <c r="UXV94" s="106"/>
      <c r="UXW94" s="106"/>
      <c r="UXX94" s="106"/>
      <c r="UXY94" s="106"/>
      <c r="VGR94" s="106"/>
      <c r="VGS94" s="106"/>
      <c r="VGT94" s="106"/>
      <c r="VGU94" s="106"/>
      <c r="VGV94" s="106"/>
      <c r="VGW94" s="106"/>
      <c r="VGX94" s="106"/>
      <c r="VGY94" s="106"/>
      <c r="VGZ94" s="106"/>
      <c r="VHA94" s="106"/>
      <c r="VHB94" s="106"/>
      <c r="VHC94" s="106"/>
      <c r="VHD94" s="106"/>
      <c r="VHE94" s="106"/>
      <c r="VHF94" s="106"/>
      <c r="VHG94" s="106"/>
      <c r="VHH94" s="106"/>
      <c r="VHI94" s="106"/>
      <c r="VHJ94" s="106"/>
      <c r="VHK94" s="106"/>
      <c r="VHQ94" s="106"/>
      <c r="VHR94" s="106"/>
      <c r="VHS94" s="106"/>
      <c r="VHT94" s="106"/>
      <c r="VHU94" s="106"/>
      <c r="VQN94" s="106"/>
      <c r="VQO94" s="106"/>
      <c r="VQP94" s="106"/>
      <c r="VQQ94" s="106"/>
      <c r="VQR94" s="106"/>
      <c r="VQS94" s="106"/>
      <c r="VQT94" s="106"/>
      <c r="VQU94" s="106"/>
      <c r="VQV94" s="106"/>
      <c r="VQW94" s="106"/>
      <c r="VQX94" s="106"/>
      <c r="VQY94" s="106"/>
      <c r="VQZ94" s="106"/>
      <c r="VRA94" s="106"/>
      <c r="VRB94" s="106"/>
      <c r="VRC94" s="106"/>
      <c r="VRD94" s="106"/>
      <c r="VRE94" s="106"/>
      <c r="VRF94" s="106"/>
      <c r="VRG94" s="106"/>
      <c r="VRM94" s="106"/>
      <c r="VRN94" s="106"/>
      <c r="VRO94" s="106"/>
      <c r="VRP94" s="106"/>
      <c r="VRQ94" s="106"/>
      <c r="WAJ94" s="106"/>
      <c r="WAK94" s="106"/>
      <c r="WAL94" s="106"/>
      <c r="WAM94" s="106"/>
      <c r="WAN94" s="106"/>
      <c r="WAO94" s="106"/>
      <c r="WAP94" s="106"/>
      <c r="WAQ94" s="106"/>
      <c r="WAR94" s="106"/>
      <c r="WAS94" s="106"/>
      <c r="WAT94" s="106"/>
      <c r="WAU94" s="106"/>
      <c r="WAV94" s="106"/>
      <c r="WAW94" s="106"/>
      <c r="WAX94" s="106"/>
      <c r="WAY94" s="106"/>
      <c r="WAZ94" s="106"/>
      <c r="WBA94" s="106"/>
      <c r="WBB94" s="106"/>
      <c r="WBC94" s="106"/>
      <c r="WBI94" s="106"/>
      <c r="WBJ94" s="106"/>
      <c r="WBK94" s="106"/>
      <c r="WBL94" s="106"/>
      <c r="WBM94" s="106"/>
      <c r="WKF94" s="106"/>
      <c r="WKG94" s="106"/>
      <c r="WKH94" s="106"/>
      <c r="WKI94" s="106"/>
      <c r="WKJ94" s="106"/>
      <c r="WKK94" s="106"/>
      <c r="WKL94" s="106"/>
      <c r="WKM94" s="106"/>
      <c r="WKN94" s="106"/>
      <c r="WKO94" s="106"/>
      <c r="WKP94" s="106"/>
      <c r="WKQ94" s="106"/>
      <c r="WKR94" s="106"/>
      <c r="WKS94" s="106"/>
      <c r="WKT94" s="106"/>
      <c r="WKU94" s="106"/>
      <c r="WKV94" s="106"/>
      <c r="WKW94" s="106"/>
      <c r="WKX94" s="106"/>
      <c r="WKY94" s="106"/>
      <c r="WLE94" s="106"/>
      <c r="WLF94" s="106"/>
      <c r="WLG94" s="106"/>
      <c r="WLH94" s="106"/>
      <c r="WLI94" s="106"/>
      <c r="WUB94" s="106"/>
      <c r="WUC94" s="106"/>
      <c r="WUD94" s="106"/>
      <c r="WUE94" s="106"/>
      <c r="WUF94" s="106"/>
      <c r="WUG94" s="106"/>
      <c r="WUH94" s="106"/>
      <c r="WUI94" s="106"/>
      <c r="WUJ94" s="106"/>
      <c r="WUK94" s="106"/>
      <c r="WUL94" s="106"/>
      <c r="WUM94" s="106"/>
      <c r="WUN94" s="106"/>
      <c r="WUO94" s="106"/>
      <c r="WUP94" s="106"/>
      <c r="WUQ94" s="106"/>
      <c r="WUR94" s="106"/>
      <c r="WUS94" s="106"/>
      <c r="WUT94" s="106"/>
      <c r="WUU94" s="106"/>
      <c r="WVA94" s="106"/>
      <c r="WVB94" s="106"/>
      <c r="WVC94" s="106"/>
      <c r="WVD94" s="106"/>
      <c r="WVE94" s="106"/>
    </row>
    <row r="95" spans="5:1021 1248:2045 2272:3069 3296:4093 4320:5117 5344:6141 6368:7165 7392:8189 8416:9213 9440:10237 10464:11261 11488:12285 12512:13309 13536:14333 14560:15357 15584:16125" ht="8.1" customHeight="1" x14ac:dyDescent="0.15">
      <c r="E95" s="207"/>
      <c r="F95" s="207"/>
      <c r="G95" s="234"/>
      <c r="H95" s="234"/>
      <c r="I95" s="234"/>
      <c r="J95" s="234"/>
      <c r="K95" s="234"/>
      <c r="L95" s="234"/>
      <c r="M95" s="234"/>
      <c r="N95" s="234"/>
      <c r="O95" s="234"/>
      <c r="P95" s="234"/>
      <c r="Q95" s="234"/>
      <c r="R95" s="234"/>
      <c r="S95" s="234"/>
      <c r="T95" s="234"/>
      <c r="U95" s="234"/>
      <c r="V95" s="234"/>
      <c r="W95" s="234"/>
      <c r="X95" s="206"/>
      <c r="Y95" s="206"/>
      <c r="Z95" s="206"/>
      <c r="AA95" s="206"/>
      <c r="AB95" s="206"/>
      <c r="AC95" s="206"/>
      <c r="AD95" s="206"/>
      <c r="AE95" s="206"/>
      <c r="AF95" s="206"/>
      <c r="AG95" s="206"/>
      <c r="AH95" s="206"/>
      <c r="AI95" s="206"/>
      <c r="AJ95" s="206"/>
      <c r="AK95" s="202"/>
      <c r="AL95" s="203"/>
      <c r="AM95" s="203"/>
      <c r="AN95" s="203"/>
      <c r="AO95" s="203"/>
      <c r="AP95" s="203"/>
      <c r="AQ95" s="203"/>
      <c r="AR95" s="203"/>
      <c r="AS95" s="203"/>
      <c r="AT95" s="203"/>
      <c r="AU95" s="203"/>
      <c r="AV95" s="203"/>
      <c r="AW95" s="203"/>
      <c r="AX95" s="203"/>
      <c r="AY95" s="203"/>
      <c r="AZ95" s="203"/>
      <c r="BA95" s="203"/>
      <c r="BB95" s="203"/>
      <c r="BC95" s="203"/>
      <c r="BD95" s="203"/>
      <c r="BE95" s="203"/>
      <c r="BF95" s="203"/>
      <c r="BG95" s="204"/>
      <c r="BH95" s="250"/>
      <c r="BI95" s="241"/>
      <c r="BJ95" s="241"/>
      <c r="BK95" s="241"/>
      <c r="BL95" s="241"/>
      <c r="BM95" s="241"/>
      <c r="BN95" s="241"/>
      <c r="BO95" s="241"/>
      <c r="BP95" s="241"/>
      <c r="BQ95" s="241"/>
      <c r="BR95" s="241"/>
      <c r="BS95" s="241"/>
      <c r="BT95" s="241"/>
      <c r="BU95" s="241"/>
      <c r="BV95" s="251"/>
      <c r="BW95" s="366"/>
      <c r="BX95" s="366"/>
      <c r="BY95" s="366"/>
      <c r="BZ95" s="366"/>
      <c r="CA95" s="366"/>
      <c r="CB95" s="233"/>
      <c r="CC95" s="233"/>
      <c r="CD95" s="233"/>
      <c r="CE95" s="233"/>
      <c r="CF95" s="233"/>
      <c r="CG95" s="366"/>
      <c r="CH95" s="366"/>
      <c r="CI95" s="366"/>
      <c r="CJ95" s="366"/>
      <c r="CK95" s="366"/>
      <c r="CL95" s="243"/>
      <c r="CM95" s="243"/>
      <c r="CN95" s="243"/>
      <c r="CO95" s="15"/>
      <c r="CP95" s="15"/>
      <c r="CQ95" s="15"/>
      <c r="CR95" s="15"/>
      <c r="CS95" s="15"/>
      <c r="CT95" s="15"/>
      <c r="CU95" s="15"/>
      <c r="CV95" s="15"/>
      <c r="CW95" s="15"/>
      <c r="CX95" s="15"/>
      <c r="CY95" s="15"/>
      <c r="RL95" s="106"/>
      <c r="RM95" s="106"/>
      <c r="RN95" s="106"/>
      <c r="RO95" s="106"/>
      <c r="RP95" s="106"/>
      <c r="RQ95" s="106"/>
      <c r="RR95" s="106"/>
      <c r="RS95" s="106"/>
      <c r="RT95" s="106"/>
      <c r="RU95" s="106"/>
      <c r="RV95" s="106"/>
      <c r="RW95" s="106"/>
      <c r="RX95" s="106"/>
      <c r="RY95" s="106"/>
      <c r="RZ95" s="106"/>
      <c r="SA95" s="106"/>
      <c r="SB95" s="106"/>
      <c r="SC95" s="106"/>
      <c r="SD95" s="106"/>
      <c r="SE95" s="106"/>
      <c r="SK95" s="106"/>
      <c r="SL95" s="106"/>
      <c r="SM95" s="106"/>
      <c r="SN95" s="106"/>
      <c r="SO95" s="106"/>
      <c r="ABH95" s="106"/>
      <c r="ABI95" s="106"/>
      <c r="ABJ95" s="106"/>
      <c r="ABK95" s="106"/>
      <c r="ABL95" s="106"/>
      <c r="ABM95" s="106"/>
      <c r="ABN95" s="106"/>
      <c r="ABO95" s="106"/>
      <c r="ABP95" s="106"/>
      <c r="ABQ95" s="106"/>
      <c r="ABR95" s="106"/>
      <c r="ABS95" s="106"/>
      <c r="ABT95" s="106"/>
      <c r="ABU95" s="106"/>
      <c r="ABV95" s="106"/>
      <c r="ABW95" s="106"/>
      <c r="ABX95" s="106"/>
      <c r="ABY95" s="106"/>
      <c r="ABZ95" s="106"/>
      <c r="ACA95" s="106"/>
      <c r="ACG95" s="106"/>
      <c r="ACH95" s="106"/>
      <c r="ACI95" s="106"/>
      <c r="ACJ95" s="106"/>
      <c r="ACK95" s="106"/>
      <c r="ALD95" s="106"/>
      <c r="ALE95" s="106"/>
      <c r="ALF95" s="106"/>
      <c r="ALG95" s="106"/>
      <c r="ALH95" s="106"/>
      <c r="ALI95" s="106"/>
      <c r="ALJ95" s="106"/>
      <c r="ALK95" s="106"/>
      <c r="ALL95" s="106"/>
      <c r="ALM95" s="106"/>
      <c r="ALN95" s="106"/>
      <c r="ALO95" s="106"/>
      <c r="ALP95" s="106"/>
      <c r="ALQ95" s="106"/>
      <c r="ALR95" s="106"/>
      <c r="ALS95" s="106"/>
      <c r="ALT95" s="106"/>
      <c r="ALU95" s="106"/>
      <c r="ALV95" s="106"/>
      <c r="ALW95" s="106"/>
      <c r="AMC95" s="106"/>
      <c r="AMD95" s="106"/>
      <c r="AME95" s="106"/>
      <c r="AMF95" s="106"/>
      <c r="AMG95" s="106"/>
      <c r="AUZ95" s="106"/>
      <c r="AVA95" s="106"/>
      <c r="AVB95" s="106"/>
      <c r="AVC95" s="106"/>
      <c r="AVD95" s="106"/>
      <c r="AVE95" s="106"/>
      <c r="AVF95" s="106"/>
      <c r="AVG95" s="106"/>
      <c r="AVH95" s="106"/>
      <c r="AVI95" s="106"/>
      <c r="AVJ95" s="106"/>
      <c r="AVK95" s="106"/>
      <c r="AVL95" s="106"/>
      <c r="AVM95" s="106"/>
      <c r="AVN95" s="106"/>
      <c r="AVO95" s="106"/>
      <c r="AVP95" s="106"/>
      <c r="AVQ95" s="106"/>
      <c r="AVR95" s="106"/>
      <c r="AVS95" s="106"/>
      <c r="AVY95" s="106"/>
      <c r="AVZ95" s="106"/>
      <c r="AWA95" s="106"/>
      <c r="AWB95" s="106"/>
      <c r="AWC95" s="106"/>
      <c r="BEV95" s="106"/>
      <c r="BEW95" s="106"/>
      <c r="BEX95" s="106"/>
      <c r="BEY95" s="106"/>
      <c r="BEZ95" s="106"/>
      <c r="BFA95" s="106"/>
      <c r="BFB95" s="106"/>
      <c r="BFC95" s="106"/>
      <c r="BFD95" s="106"/>
      <c r="BFE95" s="106"/>
      <c r="BFF95" s="106"/>
      <c r="BFG95" s="106"/>
      <c r="BFH95" s="106"/>
      <c r="BFI95" s="106"/>
      <c r="BFJ95" s="106"/>
      <c r="BFK95" s="106"/>
      <c r="BFL95" s="106"/>
      <c r="BFM95" s="106"/>
      <c r="BFN95" s="106"/>
      <c r="BFO95" s="106"/>
      <c r="BFU95" s="106"/>
      <c r="BFV95" s="106"/>
      <c r="BFW95" s="106"/>
      <c r="BFX95" s="106"/>
      <c r="BFY95" s="106"/>
      <c r="BOR95" s="106"/>
      <c r="BOS95" s="106"/>
      <c r="BOT95" s="106"/>
      <c r="BOU95" s="106"/>
      <c r="BOV95" s="106"/>
      <c r="BOW95" s="106"/>
      <c r="BOX95" s="106"/>
      <c r="BOY95" s="106"/>
      <c r="BOZ95" s="106"/>
      <c r="BPA95" s="106"/>
      <c r="BPB95" s="106"/>
      <c r="BPC95" s="106"/>
      <c r="BPD95" s="106"/>
      <c r="BPE95" s="106"/>
      <c r="BPF95" s="106"/>
      <c r="BPG95" s="106"/>
      <c r="BPH95" s="106"/>
      <c r="BPI95" s="106"/>
      <c r="BPJ95" s="106"/>
      <c r="BPK95" s="106"/>
      <c r="BPQ95" s="106"/>
      <c r="BPR95" s="106"/>
      <c r="BPS95" s="106"/>
      <c r="BPT95" s="106"/>
      <c r="BPU95" s="106"/>
      <c r="BYN95" s="106"/>
      <c r="BYO95" s="106"/>
      <c r="BYP95" s="106"/>
      <c r="BYQ95" s="106"/>
      <c r="BYR95" s="106"/>
      <c r="BYS95" s="106"/>
      <c r="BYT95" s="106"/>
      <c r="BYU95" s="106"/>
      <c r="BYV95" s="106"/>
      <c r="BYW95" s="106"/>
      <c r="BYX95" s="106"/>
      <c r="BYY95" s="106"/>
      <c r="BYZ95" s="106"/>
      <c r="BZA95" s="106"/>
      <c r="BZB95" s="106"/>
      <c r="BZC95" s="106"/>
      <c r="BZD95" s="106"/>
      <c r="BZE95" s="106"/>
      <c r="BZF95" s="106"/>
      <c r="BZG95" s="106"/>
      <c r="BZM95" s="106"/>
      <c r="BZN95" s="106"/>
      <c r="BZO95" s="106"/>
      <c r="BZP95" s="106"/>
      <c r="BZQ95" s="106"/>
      <c r="CIJ95" s="106"/>
      <c r="CIK95" s="106"/>
      <c r="CIL95" s="106"/>
      <c r="CIM95" s="106"/>
      <c r="CIN95" s="106"/>
      <c r="CIO95" s="106"/>
      <c r="CIP95" s="106"/>
      <c r="CIQ95" s="106"/>
      <c r="CIR95" s="106"/>
      <c r="CIS95" s="106"/>
      <c r="CIT95" s="106"/>
      <c r="CIU95" s="106"/>
      <c r="CIV95" s="106"/>
      <c r="CIW95" s="106"/>
      <c r="CIX95" s="106"/>
      <c r="CIY95" s="106"/>
      <c r="CIZ95" s="106"/>
      <c r="CJA95" s="106"/>
      <c r="CJB95" s="106"/>
      <c r="CJC95" s="106"/>
      <c r="CJI95" s="106"/>
      <c r="CJJ95" s="106"/>
      <c r="CJK95" s="106"/>
      <c r="CJL95" s="106"/>
      <c r="CJM95" s="106"/>
      <c r="CSF95" s="106"/>
      <c r="CSG95" s="106"/>
      <c r="CSH95" s="106"/>
      <c r="CSI95" s="106"/>
      <c r="CSJ95" s="106"/>
      <c r="CSK95" s="106"/>
      <c r="CSL95" s="106"/>
      <c r="CSM95" s="106"/>
      <c r="CSN95" s="106"/>
      <c r="CSO95" s="106"/>
      <c r="CSP95" s="106"/>
      <c r="CSQ95" s="106"/>
      <c r="CSR95" s="106"/>
      <c r="CSS95" s="106"/>
      <c r="CST95" s="106"/>
      <c r="CSU95" s="106"/>
      <c r="CSV95" s="106"/>
      <c r="CSW95" s="106"/>
      <c r="CSX95" s="106"/>
      <c r="CSY95" s="106"/>
      <c r="CTE95" s="106"/>
      <c r="CTF95" s="106"/>
      <c r="CTG95" s="106"/>
      <c r="CTH95" s="106"/>
      <c r="CTI95" s="106"/>
      <c r="DCB95" s="106"/>
      <c r="DCC95" s="106"/>
      <c r="DCD95" s="106"/>
      <c r="DCE95" s="106"/>
      <c r="DCF95" s="106"/>
      <c r="DCG95" s="106"/>
      <c r="DCH95" s="106"/>
      <c r="DCI95" s="106"/>
      <c r="DCJ95" s="106"/>
      <c r="DCK95" s="106"/>
      <c r="DCL95" s="106"/>
      <c r="DCM95" s="106"/>
      <c r="DCN95" s="106"/>
      <c r="DCO95" s="106"/>
      <c r="DCP95" s="106"/>
      <c r="DCQ95" s="106"/>
      <c r="DCR95" s="106"/>
      <c r="DCS95" s="106"/>
      <c r="DCT95" s="106"/>
      <c r="DCU95" s="106"/>
      <c r="DDA95" s="106"/>
      <c r="DDB95" s="106"/>
      <c r="DDC95" s="106"/>
      <c r="DDD95" s="106"/>
      <c r="DDE95" s="106"/>
      <c r="DLX95" s="106"/>
      <c r="DLY95" s="106"/>
      <c r="DLZ95" s="106"/>
      <c r="DMA95" s="106"/>
      <c r="DMB95" s="106"/>
      <c r="DMC95" s="106"/>
      <c r="DMD95" s="106"/>
      <c r="DME95" s="106"/>
      <c r="DMF95" s="106"/>
      <c r="DMG95" s="106"/>
      <c r="DMH95" s="106"/>
      <c r="DMI95" s="106"/>
      <c r="DMJ95" s="106"/>
      <c r="DMK95" s="106"/>
      <c r="DML95" s="106"/>
      <c r="DMM95" s="106"/>
      <c r="DMN95" s="106"/>
      <c r="DMO95" s="106"/>
      <c r="DMP95" s="106"/>
      <c r="DMQ95" s="106"/>
      <c r="DMW95" s="106"/>
      <c r="DMX95" s="106"/>
      <c r="DMY95" s="106"/>
      <c r="DMZ95" s="106"/>
      <c r="DNA95" s="106"/>
      <c r="DVT95" s="106"/>
      <c r="DVU95" s="106"/>
      <c r="DVV95" s="106"/>
      <c r="DVW95" s="106"/>
      <c r="DVX95" s="106"/>
      <c r="DVY95" s="106"/>
      <c r="DVZ95" s="106"/>
      <c r="DWA95" s="106"/>
      <c r="DWB95" s="106"/>
      <c r="DWC95" s="106"/>
      <c r="DWD95" s="106"/>
      <c r="DWE95" s="106"/>
      <c r="DWF95" s="106"/>
      <c r="DWG95" s="106"/>
      <c r="DWH95" s="106"/>
      <c r="DWI95" s="106"/>
      <c r="DWJ95" s="106"/>
      <c r="DWK95" s="106"/>
      <c r="DWL95" s="106"/>
      <c r="DWM95" s="106"/>
      <c r="DWS95" s="106"/>
      <c r="DWT95" s="106"/>
      <c r="DWU95" s="106"/>
      <c r="DWV95" s="106"/>
      <c r="DWW95" s="106"/>
      <c r="EFP95" s="106"/>
      <c r="EFQ95" s="106"/>
      <c r="EFR95" s="106"/>
      <c r="EFS95" s="106"/>
      <c r="EFT95" s="106"/>
      <c r="EFU95" s="106"/>
      <c r="EFV95" s="106"/>
      <c r="EFW95" s="106"/>
      <c r="EFX95" s="106"/>
      <c r="EFY95" s="106"/>
      <c r="EFZ95" s="106"/>
      <c r="EGA95" s="106"/>
      <c r="EGB95" s="106"/>
      <c r="EGC95" s="106"/>
      <c r="EGD95" s="106"/>
      <c r="EGE95" s="106"/>
      <c r="EGF95" s="106"/>
      <c r="EGG95" s="106"/>
      <c r="EGH95" s="106"/>
      <c r="EGI95" s="106"/>
      <c r="EGO95" s="106"/>
      <c r="EGP95" s="106"/>
      <c r="EGQ95" s="106"/>
      <c r="EGR95" s="106"/>
      <c r="EGS95" s="106"/>
      <c r="EPL95" s="106"/>
      <c r="EPM95" s="106"/>
      <c r="EPN95" s="106"/>
      <c r="EPO95" s="106"/>
      <c r="EPP95" s="106"/>
      <c r="EPQ95" s="106"/>
      <c r="EPR95" s="106"/>
      <c r="EPS95" s="106"/>
      <c r="EPT95" s="106"/>
      <c r="EPU95" s="106"/>
      <c r="EPV95" s="106"/>
      <c r="EPW95" s="106"/>
      <c r="EPX95" s="106"/>
      <c r="EPY95" s="106"/>
      <c r="EPZ95" s="106"/>
      <c r="EQA95" s="106"/>
      <c r="EQB95" s="106"/>
      <c r="EQC95" s="106"/>
      <c r="EQD95" s="106"/>
      <c r="EQE95" s="106"/>
      <c r="EQK95" s="106"/>
      <c r="EQL95" s="106"/>
      <c r="EQM95" s="106"/>
      <c r="EQN95" s="106"/>
      <c r="EQO95" s="106"/>
      <c r="EZH95" s="106"/>
      <c r="EZI95" s="106"/>
      <c r="EZJ95" s="106"/>
      <c r="EZK95" s="106"/>
      <c r="EZL95" s="106"/>
      <c r="EZM95" s="106"/>
      <c r="EZN95" s="106"/>
      <c r="EZO95" s="106"/>
      <c r="EZP95" s="106"/>
      <c r="EZQ95" s="106"/>
      <c r="EZR95" s="106"/>
      <c r="EZS95" s="106"/>
      <c r="EZT95" s="106"/>
      <c r="EZU95" s="106"/>
      <c r="EZV95" s="106"/>
      <c r="EZW95" s="106"/>
      <c r="EZX95" s="106"/>
      <c r="EZY95" s="106"/>
      <c r="EZZ95" s="106"/>
      <c r="FAA95" s="106"/>
      <c r="FAG95" s="106"/>
      <c r="FAH95" s="106"/>
      <c r="FAI95" s="106"/>
      <c r="FAJ95" s="106"/>
      <c r="FAK95" s="106"/>
      <c r="FJD95" s="106"/>
      <c r="FJE95" s="106"/>
      <c r="FJF95" s="106"/>
      <c r="FJG95" s="106"/>
      <c r="FJH95" s="106"/>
      <c r="FJI95" s="106"/>
      <c r="FJJ95" s="106"/>
      <c r="FJK95" s="106"/>
      <c r="FJL95" s="106"/>
      <c r="FJM95" s="106"/>
      <c r="FJN95" s="106"/>
      <c r="FJO95" s="106"/>
      <c r="FJP95" s="106"/>
      <c r="FJQ95" s="106"/>
      <c r="FJR95" s="106"/>
      <c r="FJS95" s="106"/>
      <c r="FJT95" s="106"/>
      <c r="FJU95" s="106"/>
      <c r="FJV95" s="106"/>
      <c r="FJW95" s="106"/>
      <c r="FKC95" s="106"/>
      <c r="FKD95" s="106"/>
      <c r="FKE95" s="106"/>
      <c r="FKF95" s="106"/>
      <c r="FKG95" s="106"/>
      <c r="FSZ95" s="106"/>
      <c r="FTA95" s="106"/>
      <c r="FTB95" s="106"/>
      <c r="FTC95" s="106"/>
      <c r="FTD95" s="106"/>
      <c r="FTE95" s="106"/>
      <c r="FTF95" s="106"/>
      <c r="FTG95" s="106"/>
      <c r="FTH95" s="106"/>
      <c r="FTI95" s="106"/>
      <c r="FTJ95" s="106"/>
      <c r="FTK95" s="106"/>
      <c r="FTL95" s="106"/>
      <c r="FTM95" s="106"/>
      <c r="FTN95" s="106"/>
      <c r="FTO95" s="106"/>
      <c r="FTP95" s="106"/>
      <c r="FTQ95" s="106"/>
      <c r="FTR95" s="106"/>
      <c r="FTS95" s="106"/>
      <c r="FTY95" s="106"/>
      <c r="FTZ95" s="106"/>
      <c r="FUA95" s="106"/>
      <c r="FUB95" s="106"/>
      <c r="FUC95" s="106"/>
      <c r="GCV95" s="106"/>
      <c r="GCW95" s="106"/>
      <c r="GCX95" s="106"/>
      <c r="GCY95" s="106"/>
      <c r="GCZ95" s="106"/>
      <c r="GDA95" s="106"/>
      <c r="GDB95" s="106"/>
      <c r="GDC95" s="106"/>
      <c r="GDD95" s="106"/>
      <c r="GDE95" s="106"/>
      <c r="GDF95" s="106"/>
      <c r="GDG95" s="106"/>
      <c r="GDH95" s="106"/>
      <c r="GDI95" s="106"/>
      <c r="GDJ95" s="106"/>
      <c r="GDK95" s="106"/>
      <c r="GDL95" s="106"/>
      <c r="GDM95" s="106"/>
      <c r="GDN95" s="106"/>
      <c r="GDO95" s="106"/>
      <c r="GDU95" s="106"/>
      <c r="GDV95" s="106"/>
      <c r="GDW95" s="106"/>
      <c r="GDX95" s="106"/>
      <c r="GDY95" s="106"/>
      <c r="GMR95" s="106"/>
      <c r="GMS95" s="106"/>
      <c r="GMT95" s="106"/>
      <c r="GMU95" s="106"/>
      <c r="GMV95" s="106"/>
      <c r="GMW95" s="106"/>
      <c r="GMX95" s="106"/>
      <c r="GMY95" s="106"/>
      <c r="GMZ95" s="106"/>
      <c r="GNA95" s="106"/>
      <c r="GNB95" s="106"/>
      <c r="GNC95" s="106"/>
      <c r="GND95" s="106"/>
      <c r="GNE95" s="106"/>
      <c r="GNF95" s="106"/>
      <c r="GNG95" s="106"/>
      <c r="GNH95" s="106"/>
      <c r="GNI95" s="106"/>
      <c r="GNJ95" s="106"/>
      <c r="GNK95" s="106"/>
      <c r="GNQ95" s="106"/>
      <c r="GNR95" s="106"/>
      <c r="GNS95" s="106"/>
      <c r="GNT95" s="106"/>
      <c r="GNU95" s="106"/>
      <c r="GWN95" s="106"/>
      <c r="GWO95" s="106"/>
      <c r="GWP95" s="106"/>
      <c r="GWQ95" s="106"/>
      <c r="GWR95" s="106"/>
      <c r="GWS95" s="106"/>
      <c r="GWT95" s="106"/>
      <c r="GWU95" s="106"/>
      <c r="GWV95" s="106"/>
      <c r="GWW95" s="106"/>
      <c r="GWX95" s="106"/>
      <c r="GWY95" s="106"/>
      <c r="GWZ95" s="106"/>
      <c r="GXA95" s="106"/>
      <c r="GXB95" s="106"/>
      <c r="GXC95" s="106"/>
      <c r="GXD95" s="106"/>
      <c r="GXE95" s="106"/>
      <c r="GXF95" s="106"/>
      <c r="GXG95" s="106"/>
      <c r="GXM95" s="106"/>
      <c r="GXN95" s="106"/>
      <c r="GXO95" s="106"/>
      <c r="GXP95" s="106"/>
      <c r="GXQ95" s="106"/>
      <c r="HGJ95" s="106"/>
      <c r="HGK95" s="106"/>
      <c r="HGL95" s="106"/>
      <c r="HGM95" s="106"/>
      <c r="HGN95" s="106"/>
      <c r="HGO95" s="106"/>
      <c r="HGP95" s="106"/>
      <c r="HGQ95" s="106"/>
      <c r="HGR95" s="106"/>
      <c r="HGS95" s="106"/>
      <c r="HGT95" s="106"/>
      <c r="HGU95" s="106"/>
      <c r="HGV95" s="106"/>
      <c r="HGW95" s="106"/>
      <c r="HGX95" s="106"/>
      <c r="HGY95" s="106"/>
      <c r="HGZ95" s="106"/>
      <c r="HHA95" s="106"/>
      <c r="HHB95" s="106"/>
      <c r="HHC95" s="106"/>
      <c r="HHI95" s="106"/>
      <c r="HHJ95" s="106"/>
      <c r="HHK95" s="106"/>
      <c r="HHL95" s="106"/>
      <c r="HHM95" s="106"/>
      <c r="HQF95" s="106"/>
      <c r="HQG95" s="106"/>
      <c r="HQH95" s="106"/>
      <c r="HQI95" s="106"/>
      <c r="HQJ95" s="106"/>
      <c r="HQK95" s="106"/>
      <c r="HQL95" s="106"/>
      <c r="HQM95" s="106"/>
      <c r="HQN95" s="106"/>
      <c r="HQO95" s="106"/>
      <c r="HQP95" s="106"/>
      <c r="HQQ95" s="106"/>
      <c r="HQR95" s="106"/>
      <c r="HQS95" s="106"/>
      <c r="HQT95" s="106"/>
      <c r="HQU95" s="106"/>
      <c r="HQV95" s="106"/>
      <c r="HQW95" s="106"/>
      <c r="HQX95" s="106"/>
      <c r="HQY95" s="106"/>
      <c r="HRE95" s="106"/>
      <c r="HRF95" s="106"/>
      <c r="HRG95" s="106"/>
      <c r="HRH95" s="106"/>
      <c r="HRI95" s="106"/>
      <c r="IAB95" s="106"/>
      <c r="IAC95" s="106"/>
      <c r="IAD95" s="106"/>
      <c r="IAE95" s="106"/>
      <c r="IAF95" s="106"/>
      <c r="IAG95" s="106"/>
      <c r="IAH95" s="106"/>
      <c r="IAI95" s="106"/>
      <c r="IAJ95" s="106"/>
      <c r="IAK95" s="106"/>
      <c r="IAL95" s="106"/>
      <c r="IAM95" s="106"/>
      <c r="IAN95" s="106"/>
      <c r="IAO95" s="106"/>
      <c r="IAP95" s="106"/>
      <c r="IAQ95" s="106"/>
      <c r="IAR95" s="106"/>
      <c r="IAS95" s="106"/>
      <c r="IAT95" s="106"/>
      <c r="IAU95" s="106"/>
      <c r="IBA95" s="106"/>
      <c r="IBB95" s="106"/>
      <c r="IBC95" s="106"/>
      <c r="IBD95" s="106"/>
      <c r="IBE95" s="106"/>
      <c r="IJX95" s="106"/>
      <c r="IJY95" s="106"/>
      <c r="IJZ95" s="106"/>
      <c r="IKA95" s="106"/>
      <c r="IKB95" s="106"/>
      <c r="IKC95" s="106"/>
      <c r="IKD95" s="106"/>
      <c r="IKE95" s="106"/>
      <c r="IKF95" s="106"/>
      <c r="IKG95" s="106"/>
      <c r="IKH95" s="106"/>
      <c r="IKI95" s="106"/>
      <c r="IKJ95" s="106"/>
      <c r="IKK95" s="106"/>
      <c r="IKL95" s="106"/>
      <c r="IKM95" s="106"/>
      <c r="IKN95" s="106"/>
      <c r="IKO95" s="106"/>
      <c r="IKP95" s="106"/>
      <c r="IKQ95" s="106"/>
      <c r="IKW95" s="106"/>
      <c r="IKX95" s="106"/>
      <c r="IKY95" s="106"/>
      <c r="IKZ95" s="106"/>
      <c r="ILA95" s="106"/>
      <c r="ITT95" s="106"/>
      <c r="ITU95" s="106"/>
      <c r="ITV95" s="106"/>
      <c r="ITW95" s="106"/>
      <c r="ITX95" s="106"/>
      <c r="ITY95" s="106"/>
      <c r="ITZ95" s="106"/>
      <c r="IUA95" s="106"/>
      <c r="IUB95" s="106"/>
      <c r="IUC95" s="106"/>
      <c r="IUD95" s="106"/>
      <c r="IUE95" s="106"/>
      <c r="IUF95" s="106"/>
      <c r="IUG95" s="106"/>
      <c r="IUH95" s="106"/>
      <c r="IUI95" s="106"/>
      <c r="IUJ95" s="106"/>
      <c r="IUK95" s="106"/>
      <c r="IUL95" s="106"/>
      <c r="IUM95" s="106"/>
      <c r="IUS95" s="106"/>
      <c r="IUT95" s="106"/>
      <c r="IUU95" s="106"/>
      <c r="IUV95" s="106"/>
      <c r="IUW95" s="106"/>
      <c r="JDP95" s="106"/>
      <c r="JDQ95" s="106"/>
      <c r="JDR95" s="106"/>
      <c r="JDS95" s="106"/>
      <c r="JDT95" s="106"/>
      <c r="JDU95" s="106"/>
      <c r="JDV95" s="106"/>
      <c r="JDW95" s="106"/>
      <c r="JDX95" s="106"/>
      <c r="JDY95" s="106"/>
      <c r="JDZ95" s="106"/>
      <c r="JEA95" s="106"/>
      <c r="JEB95" s="106"/>
      <c r="JEC95" s="106"/>
      <c r="JED95" s="106"/>
      <c r="JEE95" s="106"/>
      <c r="JEF95" s="106"/>
      <c r="JEG95" s="106"/>
      <c r="JEH95" s="106"/>
      <c r="JEI95" s="106"/>
      <c r="JEO95" s="106"/>
      <c r="JEP95" s="106"/>
      <c r="JEQ95" s="106"/>
      <c r="JER95" s="106"/>
      <c r="JES95" s="106"/>
      <c r="JNL95" s="106"/>
      <c r="JNM95" s="106"/>
      <c r="JNN95" s="106"/>
      <c r="JNO95" s="106"/>
      <c r="JNP95" s="106"/>
      <c r="JNQ95" s="106"/>
      <c r="JNR95" s="106"/>
      <c r="JNS95" s="106"/>
      <c r="JNT95" s="106"/>
      <c r="JNU95" s="106"/>
      <c r="JNV95" s="106"/>
      <c r="JNW95" s="106"/>
      <c r="JNX95" s="106"/>
      <c r="JNY95" s="106"/>
      <c r="JNZ95" s="106"/>
      <c r="JOA95" s="106"/>
      <c r="JOB95" s="106"/>
      <c r="JOC95" s="106"/>
      <c r="JOD95" s="106"/>
      <c r="JOE95" s="106"/>
      <c r="JOK95" s="106"/>
      <c r="JOL95" s="106"/>
      <c r="JOM95" s="106"/>
      <c r="JON95" s="106"/>
      <c r="JOO95" s="106"/>
      <c r="JXH95" s="106"/>
      <c r="JXI95" s="106"/>
      <c r="JXJ95" s="106"/>
      <c r="JXK95" s="106"/>
      <c r="JXL95" s="106"/>
      <c r="JXM95" s="106"/>
      <c r="JXN95" s="106"/>
      <c r="JXO95" s="106"/>
      <c r="JXP95" s="106"/>
      <c r="JXQ95" s="106"/>
      <c r="JXR95" s="106"/>
      <c r="JXS95" s="106"/>
      <c r="JXT95" s="106"/>
      <c r="JXU95" s="106"/>
      <c r="JXV95" s="106"/>
      <c r="JXW95" s="106"/>
      <c r="JXX95" s="106"/>
      <c r="JXY95" s="106"/>
      <c r="JXZ95" s="106"/>
      <c r="JYA95" s="106"/>
      <c r="JYG95" s="106"/>
      <c r="JYH95" s="106"/>
      <c r="JYI95" s="106"/>
      <c r="JYJ95" s="106"/>
      <c r="JYK95" s="106"/>
      <c r="KHD95" s="106"/>
      <c r="KHE95" s="106"/>
      <c r="KHF95" s="106"/>
      <c r="KHG95" s="106"/>
      <c r="KHH95" s="106"/>
      <c r="KHI95" s="106"/>
      <c r="KHJ95" s="106"/>
      <c r="KHK95" s="106"/>
      <c r="KHL95" s="106"/>
      <c r="KHM95" s="106"/>
      <c r="KHN95" s="106"/>
      <c r="KHO95" s="106"/>
      <c r="KHP95" s="106"/>
      <c r="KHQ95" s="106"/>
      <c r="KHR95" s="106"/>
      <c r="KHS95" s="106"/>
      <c r="KHT95" s="106"/>
      <c r="KHU95" s="106"/>
      <c r="KHV95" s="106"/>
      <c r="KHW95" s="106"/>
      <c r="KIC95" s="106"/>
      <c r="KID95" s="106"/>
      <c r="KIE95" s="106"/>
      <c r="KIF95" s="106"/>
      <c r="KIG95" s="106"/>
      <c r="KQZ95" s="106"/>
      <c r="KRA95" s="106"/>
      <c r="KRB95" s="106"/>
      <c r="KRC95" s="106"/>
      <c r="KRD95" s="106"/>
      <c r="KRE95" s="106"/>
      <c r="KRF95" s="106"/>
      <c r="KRG95" s="106"/>
      <c r="KRH95" s="106"/>
      <c r="KRI95" s="106"/>
      <c r="KRJ95" s="106"/>
      <c r="KRK95" s="106"/>
      <c r="KRL95" s="106"/>
      <c r="KRM95" s="106"/>
      <c r="KRN95" s="106"/>
      <c r="KRO95" s="106"/>
      <c r="KRP95" s="106"/>
      <c r="KRQ95" s="106"/>
      <c r="KRR95" s="106"/>
      <c r="KRS95" s="106"/>
      <c r="KRY95" s="106"/>
      <c r="KRZ95" s="106"/>
      <c r="KSA95" s="106"/>
      <c r="KSB95" s="106"/>
      <c r="KSC95" s="106"/>
      <c r="LAV95" s="106"/>
      <c r="LAW95" s="106"/>
      <c r="LAX95" s="106"/>
      <c r="LAY95" s="106"/>
      <c r="LAZ95" s="106"/>
      <c r="LBA95" s="106"/>
      <c r="LBB95" s="106"/>
      <c r="LBC95" s="106"/>
      <c r="LBD95" s="106"/>
      <c r="LBE95" s="106"/>
      <c r="LBF95" s="106"/>
      <c r="LBG95" s="106"/>
      <c r="LBH95" s="106"/>
      <c r="LBI95" s="106"/>
      <c r="LBJ95" s="106"/>
      <c r="LBK95" s="106"/>
      <c r="LBL95" s="106"/>
      <c r="LBM95" s="106"/>
      <c r="LBN95" s="106"/>
      <c r="LBO95" s="106"/>
      <c r="LBU95" s="106"/>
      <c r="LBV95" s="106"/>
      <c r="LBW95" s="106"/>
      <c r="LBX95" s="106"/>
      <c r="LBY95" s="106"/>
      <c r="LKR95" s="106"/>
      <c r="LKS95" s="106"/>
      <c r="LKT95" s="106"/>
      <c r="LKU95" s="106"/>
      <c r="LKV95" s="106"/>
      <c r="LKW95" s="106"/>
      <c r="LKX95" s="106"/>
      <c r="LKY95" s="106"/>
      <c r="LKZ95" s="106"/>
      <c r="LLA95" s="106"/>
      <c r="LLB95" s="106"/>
      <c r="LLC95" s="106"/>
      <c r="LLD95" s="106"/>
      <c r="LLE95" s="106"/>
      <c r="LLF95" s="106"/>
      <c r="LLG95" s="106"/>
      <c r="LLH95" s="106"/>
      <c r="LLI95" s="106"/>
      <c r="LLJ95" s="106"/>
      <c r="LLK95" s="106"/>
      <c r="LLQ95" s="106"/>
      <c r="LLR95" s="106"/>
      <c r="LLS95" s="106"/>
      <c r="LLT95" s="106"/>
      <c r="LLU95" s="106"/>
      <c r="LUN95" s="106"/>
      <c r="LUO95" s="106"/>
      <c r="LUP95" s="106"/>
      <c r="LUQ95" s="106"/>
      <c r="LUR95" s="106"/>
      <c r="LUS95" s="106"/>
      <c r="LUT95" s="106"/>
      <c r="LUU95" s="106"/>
      <c r="LUV95" s="106"/>
      <c r="LUW95" s="106"/>
      <c r="LUX95" s="106"/>
      <c r="LUY95" s="106"/>
      <c r="LUZ95" s="106"/>
      <c r="LVA95" s="106"/>
      <c r="LVB95" s="106"/>
      <c r="LVC95" s="106"/>
      <c r="LVD95" s="106"/>
      <c r="LVE95" s="106"/>
      <c r="LVF95" s="106"/>
      <c r="LVG95" s="106"/>
      <c r="LVM95" s="106"/>
      <c r="LVN95" s="106"/>
      <c r="LVO95" s="106"/>
      <c r="LVP95" s="106"/>
      <c r="LVQ95" s="106"/>
      <c r="MEJ95" s="106"/>
      <c r="MEK95" s="106"/>
      <c r="MEL95" s="106"/>
      <c r="MEM95" s="106"/>
      <c r="MEN95" s="106"/>
      <c r="MEO95" s="106"/>
      <c r="MEP95" s="106"/>
      <c r="MEQ95" s="106"/>
      <c r="MER95" s="106"/>
      <c r="MES95" s="106"/>
      <c r="MET95" s="106"/>
      <c r="MEU95" s="106"/>
      <c r="MEV95" s="106"/>
      <c r="MEW95" s="106"/>
      <c r="MEX95" s="106"/>
      <c r="MEY95" s="106"/>
      <c r="MEZ95" s="106"/>
      <c r="MFA95" s="106"/>
      <c r="MFB95" s="106"/>
      <c r="MFC95" s="106"/>
      <c r="MFI95" s="106"/>
      <c r="MFJ95" s="106"/>
      <c r="MFK95" s="106"/>
      <c r="MFL95" s="106"/>
      <c r="MFM95" s="106"/>
      <c r="MOF95" s="106"/>
      <c r="MOG95" s="106"/>
      <c r="MOH95" s="106"/>
      <c r="MOI95" s="106"/>
      <c r="MOJ95" s="106"/>
      <c r="MOK95" s="106"/>
      <c r="MOL95" s="106"/>
      <c r="MOM95" s="106"/>
      <c r="MON95" s="106"/>
      <c r="MOO95" s="106"/>
      <c r="MOP95" s="106"/>
      <c r="MOQ95" s="106"/>
      <c r="MOR95" s="106"/>
      <c r="MOS95" s="106"/>
      <c r="MOT95" s="106"/>
      <c r="MOU95" s="106"/>
      <c r="MOV95" s="106"/>
      <c r="MOW95" s="106"/>
      <c r="MOX95" s="106"/>
      <c r="MOY95" s="106"/>
      <c r="MPE95" s="106"/>
      <c r="MPF95" s="106"/>
      <c r="MPG95" s="106"/>
      <c r="MPH95" s="106"/>
      <c r="MPI95" s="106"/>
      <c r="MYB95" s="106"/>
      <c r="MYC95" s="106"/>
      <c r="MYD95" s="106"/>
      <c r="MYE95" s="106"/>
      <c r="MYF95" s="106"/>
      <c r="MYG95" s="106"/>
      <c r="MYH95" s="106"/>
      <c r="MYI95" s="106"/>
      <c r="MYJ95" s="106"/>
      <c r="MYK95" s="106"/>
      <c r="MYL95" s="106"/>
      <c r="MYM95" s="106"/>
      <c r="MYN95" s="106"/>
      <c r="MYO95" s="106"/>
      <c r="MYP95" s="106"/>
      <c r="MYQ95" s="106"/>
      <c r="MYR95" s="106"/>
      <c r="MYS95" s="106"/>
      <c r="MYT95" s="106"/>
      <c r="MYU95" s="106"/>
      <c r="MZA95" s="106"/>
      <c r="MZB95" s="106"/>
      <c r="MZC95" s="106"/>
      <c r="MZD95" s="106"/>
      <c r="MZE95" s="106"/>
      <c r="NHX95" s="106"/>
      <c r="NHY95" s="106"/>
      <c r="NHZ95" s="106"/>
      <c r="NIA95" s="106"/>
      <c r="NIB95" s="106"/>
      <c r="NIC95" s="106"/>
      <c r="NID95" s="106"/>
      <c r="NIE95" s="106"/>
      <c r="NIF95" s="106"/>
      <c r="NIG95" s="106"/>
      <c r="NIH95" s="106"/>
      <c r="NII95" s="106"/>
      <c r="NIJ95" s="106"/>
      <c r="NIK95" s="106"/>
      <c r="NIL95" s="106"/>
      <c r="NIM95" s="106"/>
      <c r="NIN95" s="106"/>
      <c r="NIO95" s="106"/>
      <c r="NIP95" s="106"/>
      <c r="NIQ95" s="106"/>
      <c r="NIW95" s="106"/>
      <c r="NIX95" s="106"/>
      <c r="NIY95" s="106"/>
      <c r="NIZ95" s="106"/>
      <c r="NJA95" s="106"/>
      <c r="NRT95" s="106"/>
      <c r="NRU95" s="106"/>
      <c r="NRV95" s="106"/>
      <c r="NRW95" s="106"/>
      <c r="NRX95" s="106"/>
      <c r="NRY95" s="106"/>
      <c r="NRZ95" s="106"/>
      <c r="NSA95" s="106"/>
      <c r="NSB95" s="106"/>
      <c r="NSC95" s="106"/>
      <c r="NSD95" s="106"/>
      <c r="NSE95" s="106"/>
      <c r="NSF95" s="106"/>
      <c r="NSG95" s="106"/>
      <c r="NSH95" s="106"/>
      <c r="NSI95" s="106"/>
      <c r="NSJ95" s="106"/>
      <c r="NSK95" s="106"/>
      <c r="NSL95" s="106"/>
      <c r="NSM95" s="106"/>
      <c r="NSS95" s="106"/>
      <c r="NST95" s="106"/>
      <c r="NSU95" s="106"/>
      <c r="NSV95" s="106"/>
      <c r="NSW95" s="106"/>
      <c r="OBP95" s="106"/>
      <c r="OBQ95" s="106"/>
      <c r="OBR95" s="106"/>
      <c r="OBS95" s="106"/>
      <c r="OBT95" s="106"/>
      <c r="OBU95" s="106"/>
      <c r="OBV95" s="106"/>
      <c r="OBW95" s="106"/>
      <c r="OBX95" s="106"/>
      <c r="OBY95" s="106"/>
      <c r="OBZ95" s="106"/>
      <c r="OCA95" s="106"/>
      <c r="OCB95" s="106"/>
      <c r="OCC95" s="106"/>
      <c r="OCD95" s="106"/>
      <c r="OCE95" s="106"/>
      <c r="OCF95" s="106"/>
      <c r="OCG95" s="106"/>
      <c r="OCH95" s="106"/>
      <c r="OCI95" s="106"/>
      <c r="OCO95" s="106"/>
      <c r="OCP95" s="106"/>
      <c r="OCQ95" s="106"/>
      <c r="OCR95" s="106"/>
      <c r="OCS95" s="106"/>
      <c r="OLL95" s="106"/>
      <c r="OLM95" s="106"/>
      <c r="OLN95" s="106"/>
      <c r="OLO95" s="106"/>
      <c r="OLP95" s="106"/>
      <c r="OLQ95" s="106"/>
      <c r="OLR95" s="106"/>
      <c r="OLS95" s="106"/>
      <c r="OLT95" s="106"/>
      <c r="OLU95" s="106"/>
      <c r="OLV95" s="106"/>
      <c r="OLW95" s="106"/>
      <c r="OLX95" s="106"/>
      <c r="OLY95" s="106"/>
      <c r="OLZ95" s="106"/>
      <c r="OMA95" s="106"/>
      <c r="OMB95" s="106"/>
      <c r="OMC95" s="106"/>
      <c r="OMD95" s="106"/>
      <c r="OME95" s="106"/>
      <c r="OMK95" s="106"/>
      <c r="OML95" s="106"/>
      <c r="OMM95" s="106"/>
      <c r="OMN95" s="106"/>
      <c r="OMO95" s="106"/>
      <c r="OVH95" s="106"/>
      <c r="OVI95" s="106"/>
      <c r="OVJ95" s="106"/>
      <c r="OVK95" s="106"/>
      <c r="OVL95" s="106"/>
      <c r="OVM95" s="106"/>
      <c r="OVN95" s="106"/>
      <c r="OVO95" s="106"/>
      <c r="OVP95" s="106"/>
      <c r="OVQ95" s="106"/>
      <c r="OVR95" s="106"/>
      <c r="OVS95" s="106"/>
      <c r="OVT95" s="106"/>
      <c r="OVU95" s="106"/>
      <c r="OVV95" s="106"/>
      <c r="OVW95" s="106"/>
      <c r="OVX95" s="106"/>
      <c r="OVY95" s="106"/>
      <c r="OVZ95" s="106"/>
      <c r="OWA95" s="106"/>
      <c r="OWG95" s="106"/>
      <c r="OWH95" s="106"/>
      <c r="OWI95" s="106"/>
      <c r="OWJ95" s="106"/>
      <c r="OWK95" s="106"/>
      <c r="PFD95" s="106"/>
      <c r="PFE95" s="106"/>
      <c r="PFF95" s="106"/>
      <c r="PFG95" s="106"/>
      <c r="PFH95" s="106"/>
      <c r="PFI95" s="106"/>
      <c r="PFJ95" s="106"/>
      <c r="PFK95" s="106"/>
      <c r="PFL95" s="106"/>
      <c r="PFM95" s="106"/>
      <c r="PFN95" s="106"/>
      <c r="PFO95" s="106"/>
      <c r="PFP95" s="106"/>
      <c r="PFQ95" s="106"/>
      <c r="PFR95" s="106"/>
      <c r="PFS95" s="106"/>
      <c r="PFT95" s="106"/>
      <c r="PFU95" s="106"/>
      <c r="PFV95" s="106"/>
      <c r="PFW95" s="106"/>
      <c r="PGC95" s="106"/>
      <c r="PGD95" s="106"/>
      <c r="PGE95" s="106"/>
      <c r="PGF95" s="106"/>
      <c r="PGG95" s="106"/>
      <c r="POZ95" s="106"/>
      <c r="PPA95" s="106"/>
      <c r="PPB95" s="106"/>
      <c r="PPC95" s="106"/>
      <c r="PPD95" s="106"/>
      <c r="PPE95" s="106"/>
      <c r="PPF95" s="106"/>
      <c r="PPG95" s="106"/>
      <c r="PPH95" s="106"/>
      <c r="PPI95" s="106"/>
      <c r="PPJ95" s="106"/>
      <c r="PPK95" s="106"/>
      <c r="PPL95" s="106"/>
      <c r="PPM95" s="106"/>
      <c r="PPN95" s="106"/>
      <c r="PPO95" s="106"/>
      <c r="PPP95" s="106"/>
      <c r="PPQ95" s="106"/>
      <c r="PPR95" s="106"/>
      <c r="PPS95" s="106"/>
      <c r="PPY95" s="106"/>
      <c r="PPZ95" s="106"/>
      <c r="PQA95" s="106"/>
      <c r="PQB95" s="106"/>
      <c r="PQC95" s="106"/>
      <c r="PYV95" s="106"/>
      <c r="PYW95" s="106"/>
      <c r="PYX95" s="106"/>
      <c r="PYY95" s="106"/>
      <c r="PYZ95" s="106"/>
      <c r="PZA95" s="106"/>
      <c r="PZB95" s="106"/>
      <c r="PZC95" s="106"/>
      <c r="PZD95" s="106"/>
      <c r="PZE95" s="106"/>
      <c r="PZF95" s="106"/>
      <c r="PZG95" s="106"/>
      <c r="PZH95" s="106"/>
      <c r="PZI95" s="106"/>
      <c r="PZJ95" s="106"/>
      <c r="PZK95" s="106"/>
      <c r="PZL95" s="106"/>
      <c r="PZM95" s="106"/>
      <c r="PZN95" s="106"/>
      <c r="PZO95" s="106"/>
      <c r="PZU95" s="106"/>
      <c r="PZV95" s="106"/>
      <c r="PZW95" s="106"/>
      <c r="PZX95" s="106"/>
      <c r="PZY95" s="106"/>
      <c r="QIR95" s="106"/>
      <c r="QIS95" s="106"/>
      <c r="QIT95" s="106"/>
      <c r="QIU95" s="106"/>
      <c r="QIV95" s="106"/>
      <c r="QIW95" s="106"/>
      <c r="QIX95" s="106"/>
      <c r="QIY95" s="106"/>
      <c r="QIZ95" s="106"/>
      <c r="QJA95" s="106"/>
      <c r="QJB95" s="106"/>
      <c r="QJC95" s="106"/>
      <c r="QJD95" s="106"/>
      <c r="QJE95" s="106"/>
      <c r="QJF95" s="106"/>
      <c r="QJG95" s="106"/>
      <c r="QJH95" s="106"/>
      <c r="QJI95" s="106"/>
      <c r="QJJ95" s="106"/>
      <c r="QJK95" s="106"/>
      <c r="QJQ95" s="106"/>
      <c r="QJR95" s="106"/>
      <c r="QJS95" s="106"/>
      <c r="QJT95" s="106"/>
      <c r="QJU95" s="106"/>
      <c r="QSN95" s="106"/>
      <c r="QSO95" s="106"/>
      <c r="QSP95" s="106"/>
      <c r="QSQ95" s="106"/>
      <c r="QSR95" s="106"/>
      <c r="QSS95" s="106"/>
      <c r="QST95" s="106"/>
      <c r="QSU95" s="106"/>
      <c r="QSV95" s="106"/>
      <c r="QSW95" s="106"/>
      <c r="QSX95" s="106"/>
      <c r="QSY95" s="106"/>
      <c r="QSZ95" s="106"/>
      <c r="QTA95" s="106"/>
      <c r="QTB95" s="106"/>
      <c r="QTC95" s="106"/>
      <c r="QTD95" s="106"/>
      <c r="QTE95" s="106"/>
      <c r="QTF95" s="106"/>
      <c r="QTG95" s="106"/>
      <c r="QTM95" s="106"/>
      <c r="QTN95" s="106"/>
      <c r="QTO95" s="106"/>
      <c r="QTP95" s="106"/>
      <c r="QTQ95" s="106"/>
      <c r="RCJ95" s="106"/>
      <c r="RCK95" s="106"/>
      <c r="RCL95" s="106"/>
      <c r="RCM95" s="106"/>
      <c r="RCN95" s="106"/>
      <c r="RCO95" s="106"/>
      <c r="RCP95" s="106"/>
      <c r="RCQ95" s="106"/>
      <c r="RCR95" s="106"/>
      <c r="RCS95" s="106"/>
      <c r="RCT95" s="106"/>
      <c r="RCU95" s="106"/>
      <c r="RCV95" s="106"/>
      <c r="RCW95" s="106"/>
      <c r="RCX95" s="106"/>
      <c r="RCY95" s="106"/>
      <c r="RCZ95" s="106"/>
      <c r="RDA95" s="106"/>
      <c r="RDB95" s="106"/>
      <c r="RDC95" s="106"/>
      <c r="RDI95" s="106"/>
      <c r="RDJ95" s="106"/>
      <c r="RDK95" s="106"/>
      <c r="RDL95" s="106"/>
      <c r="RDM95" s="106"/>
      <c r="RMF95" s="106"/>
      <c r="RMG95" s="106"/>
      <c r="RMH95" s="106"/>
      <c r="RMI95" s="106"/>
      <c r="RMJ95" s="106"/>
      <c r="RMK95" s="106"/>
      <c r="RML95" s="106"/>
      <c r="RMM95" s="106"/>
      <c r="RMN95" s="106"/>
      <c r="RMO95" s="106"/>
      <c r="RMP95" s="106"/>
      <c r="RMQ95" s="106"/>
      <c r="RMR95" s="106"/>
      <c r="RMS95" s="106"/>
      <c r="RMT95" s="106"/>
      <c r="RMU95" s="106"/>
      <c r="RMV95" s="106"/>
      <c r="RMW95" s="106"/>
      <c r="RMX95" s="106"/>
      <c r="RMY95" s="106"/>
      <c r="RNE95" s="106"/>
      <c r="RNF95" s="106"/>
      <c r="RNG95" s="106"/>
      <c r="RNH95" s="106"/>
      <c r="RNI95" s="106"/>
      <c r="RWB95" s="106"/>
      <c r="RWC95" s="106"/>
      <c r="RWD95" s="106"/>
      <c r="RWE95" s="106"/>
      <c r="RWF95" s="106"/>
      <c r="RWG95" s="106"/>
      <c r="RWH95" s="106"/>
      <c r="RWI95" s="106"/>
      <c r="RWJ95" s="106"/>
      <c r="RWK95" s="106"/>
      <c r="RWL95" s="106"/>
      <c r="RWM95" s="106"/>
      <c r="RWN95" s="106"/>
      <c r="RWO95" s="106"/>
      <c r="RWP95" s="106"/>
      <c r="RWQ95" s="106"/>
      <c r="RWR95" s="106"/>
      <c r="RWS95" s="106"/>
      <c r="RWT95" s="106"/>
      <c r="RWU95" s="106"/>
      <c r="RXA95" s="106"/>
      <c r="RXB95" s="106"/>
      <c r="RXC95" s="106"/>
      <c r="RXD95" s="106"/>
      <c r="RXE95" s="106"/>
      <c r="SFX95" s="106"/>
      <c r="SFY95" s="106"/>
      <c r="SFZ95" s="106"/>
      <c r="SGA95" s="106"/>
      <c r="SGB95" s="106"/>
      <c r="SGC95" s="106"/>
      <c r="SGD95" s="106"/>
      <c r="SGE95" s="106"/>
      <c r="SGF95" s="106"/>
      <c r="SGG95" s="106"/>
      <c r="SGH95" s="106"/>
      <c r="SGI95" s="106"/>
      <c r="SGJ95" s="106"/>
      <c r="SGK95" s="106"/>
      <c r="SGL95" s="106"/>
      <c r="SGM95" s="106"/>
      <c r="SGN95" s="106"/>
      <c r="SGO95" s="106"/>
      <c r="SGP95" s="106"/>
      <c r="SGQ95" s="106"/>
      <c r="SGW95" s="106"/>
      <c r="SGX95" s="106"/>
      <c r="SGY95" s="106"/>
      <c r="SGZ95" s="106"/>
      <c r="SHA95" s="106"/>
      <c r="SPT95" s="106"/>
      <c r="SPU95" s="106"/>
      <c r="SPV95" s="106"/>
      <c r="SPW95" s="106"/>
      <c r="SPX95" s="106"/>
      <c r="SPY95" s="106"/>
      <c r="SPZ95" s="106"/>
      <c r="SQA95" s="106"/>
      <c r="SQB95" s="106"/>
      <c r="SQC95" s="106"/>
      <c r="SQD95" s="106"/>
      <c r="SQE95" s="106"/>
      <c r="SQF95" s="106"/>
      <c r="SQG95" s="106"/>
      <c r="SQH95" s="106"/>
      <c r="SQI95" s="106"/>
      <c r="SQJ95" s="106"/>
      <c r="SQK95" s="106"/>
      <c r="SQL95" s="106"/>
      <c r="SQM95" s="106"/>
      <c r="SQS95" s="106"/>
      <c r="SQT95" s="106"/>
      <c r="SQU95" s="106"/>
      <c r="SQV95" s="106"/>
      <c r="SQW95" s="106"/>
      <c r="SZP95" s="106"/>
      <c r="SZQ95" s="106"/>
      <c r="SZR95" s="106"/>
      <c r="SZS95" s="106"/>
      <c r="SZT95" s="106"/>
      <c r="SZU95" s="106"/>
      <c r="SZV95" s="106"/>
      <c r="SZW95" s="106"/>
      <c r="SZX95" s="106"/>
      <c r="SZY95" s="106"/>
      <c r="SZZ95" s="106"/>
      <c r="TAA95" s="106"/>
      <c r="TAB95" s="106"/>
      <c r="TAC95" s="106"/>
      <c r="TAD95" s="106"/>
      <c r="TAE95" s="106"/>
      <c r="TAF95" s="106"/>
      <c r="TAG95" s="106"/>
      <c r="TAH95" s="106"/>
      <c r="TAI95" s="106"/>
      <c r="TAO95" s="106"/>
      <c r="TAP95" s="106"/>
      <c r="TAQ95" s="106"/>
      <c r="TAR95" s="106"/>
      <c r="TAS95" s="106"/>
      <c r="TJL95" s="106"/>
      <c r="TJM95" s="106"/>
      <c r="TJN95" s="106"/>
      <c r="TJO95" s="106"/>
      <c r="TJP95" s="106"/>
      <c r="TJQ95" s="106"/>
      <c r="TJR95" s="106"/>
      <c r="TJS95" s="106"/>
      <c r="TJT95" s="106"/>
      <c r="TJU95" s="106"/>
      <c r="TJV95" s="106"/>
      <c r="TJW95" s="106"/>
      <c r="TJX95" s="106"/>
      <c r="TJY95" s="106"/>
      <c r="TJZ95" s="106"/>
      <c r="TKA95" s="106"/>
      <c r="TKB95" s="106"/>
      <c r="TKC95" s="106"/>
      <c r="TKD95" s="106"/>
      <c r="TKE95" s="106"/>
      <c r="TKK95" s="106"/>
      <c r="TKL95" s="106"/>
      <c r="TKM95" s="106"/>
      <c r="TKN95" s="106"/>
      <c r="TKO95" s="106"/>
      <c r="TTH95" s="106"/>
      <c r="TTI95" s="106"/>
      <c r="TTJ95" s="106"/>
      <c r="TTK95" s="106"/>
      <c r="TTL95" s="106"/>
      <c r="TTM95" s="106"/>
      <c r="TTN95" s="106"/>
      <c r="TTO95" s="106"/>
      <c r="TTP95" s="106"/>
      <c r="TTQ95" s="106"/>
      <c r="TTR95" s="106"/>
      <c r="TTS95" s="106"/>
      <c r="TTT95" s="106"/>
      <c r="TTU95" s="106"/>
      <c r="TTV95" s="106"/>
      <c r="TTW95" s="106"/>
      <c r="TTX95" s="106"/>
      <c r="TTY95" s="106"/>
      <c r="TTZ95" s="106"/>
      <c r="TUA95" s="106"/>
      <c r="TUG95" s="106"/>
      <c r="TUH95" s="106"/>
      <c r="TUI95" s="106"/>
      <c r="TUJ95" s="106"/>
      <c r="TUK95" s="106"/>
      <c r="UDD95" s="106"/>
      <c r="UDE95" s="106"/>
      <c r="UDF95" s="106"/>
      <c r="UDG95" s="106"/>
      <c r="UDH95" s="106"/>
      <c r="UDI95" s="106"/>
      <c r="UDJ95" s="106"/>
      <c r="UDK95" s="106"/>
      <c r="UDL95" s="106"/>
      <c r="UDM95" s="106"/>
      <c r="UDN95" s="106"/>
      <c r="UDO95" s="106"/>
      <c r="UDP95" s="106"/>
      <c r="UDQ95" s="106"/>
      <c r="UDR95" s="106"/>
      <c r="UDS95" s="106"/>
      <c r="UDT95" s="106"/>
      <c r="UDU95" s="106"/>
      <c r="UDV95" s="106"/>
      <c r="UDW95" s="106"/>
      <c r="UEC95" s="106"/>
      <c r="UED95" s="106"/>
      <c r="UEE95" s="106"/>
      <c r="UEF95" s="106"/>
      <c r="UEG95" s="106"/>
      <c r="UMZ95" s="106"/>
      <c r="UNA95" s="106"/>
      <c r="UNB95" s="106"/>
      <c r="UNC95" s="106"/>
      <c r="UND95" s="106"/>
      <c r="UNE95" s="106"/>
      <c r="UNF95" s="106"/>
      <c r="UNG95" s="106"/>
      <c r="UNH95" s="106"/>
      <c r="UNI95" s="106"/>
      <c r="UNJ95" s="106"/>
      <c r="UNK95" s="106"/>
      <c r="UNL95" s="106"/>
      <c r="UNM95" s="106"/>
      <c r="UNN95" s="106"/>
      <c r="UNO95" s="106"/>
      <c r="UNP95" s="106"/>
      <c r="UNQ95" s="106"/>
      <c r="UNR95" s="106"/>
      <c r="UNS95" s="106"/>
      <c r="UNY95" s="106"/>
      <c r="UNZ95" s="106"/>
      <c r="UOA95" s="106"/>
      <c r="UOB95" s="106"/>
      <c r="UOC95" s="106"/>
      <c r="UWV95" s="106"/>
      <c r="UWW95" s="106"/>
      <c r="UWX95" s="106"/>
      <c r="UWY95" s="106"/>
      <c r="UWZ95" s="106"/>
      <c r="UXA95" s="106"/>
      <c r="UXB95" s="106"/>
      <c r="UXC95" s="106"/>
      <c r="UXD95" s="106"/>
      <c r="UXE95" s="106"/>
      <c r="UXF95" s="106"/>
      <c r="UXG95" s="106"/>
      <c r="UXH95" s="106"/>
      <c r="UXI95" s="106"/>
      <c r="UXJ95" s="106"/>
      <c r="UXK95" s="106"/>
      <c r="UXL95" s="106"/>
      <c r="UXM95" s="106"/>
      <c r="UXN95" s="106"/>
      <c r="UXO95" s="106"/>
      <c r="UXU95" s="106"/>
      <c r="UXV95" s="106"/>
      <c r="UXW95" s="106"/>
      <c r="UXX95" s="106"/>
      <c r="UXY95" s="106"/>
      <c r="VGR95" s="106"/>
      <c r="VGS95" s="106"/>
      <c r="VGT95" s="106"/>
      <c r="VGU95" s="106"/>
      <c r="VGV95" s="106"/>
      <c r="VGW95" s="106"/>
      <c r="VGX95" s="106"/>
      <c r="VGY95" s="106"/>
      <c r="VGZ95" s="106"/>
      <c r="VHA95" s="106"/>
      <c r="VHB95" s="106"/>
      <c r="VHC95" s="106"/>
      <c r="VHD95" s="106"/>
      <c r="VHE95" s="106"/>
      <c r="VHF95" s="106"/>
      <c r="VHG95" s="106"/>
      <c r="VHH95" s="106"/>
      <c r="VHI95" s="106"/>
      <c r="VHJ95" s="106"/>
      <c r="VHK95" s="106"/>
      <c r="VHQ95" s="106"/>
      <c r="VHR95" s="106"/>
      <c r="VHS95" s="106"/>
      <c r="VHT95" s="106"/>
      <c r="VHU95" s="106"/>
      <c r="VQN95" s="106"/>
      <c r="VQO95" s="106"/>
      <c r="VQP95" s="106"/>
      <c r="VQQ95" s="106"/>
      <c r="VQR95" s="106"/>
      <c r="VQS95" s="106"/>
      <c r="VQT95" s="106"/>
      <c r="VQU95" s="106"/>
      <c r="VQV95" s="106"/>
      <c r="VQW95" s="106"/>
      <c r="VQX95" s="106"/>
      <c r="VQY95" s="106"/>
      <c r="VQZ95" s="106"/>
      <c r="VRA95" s="106"/>
      <c r="VRB95" s="106"/>
      <c r="VRC95" s="106"/>
      <c r="VRD95" s="106"/>
      <c r="VRE95" s="106"/>
      <c r="VRF95" s="106"/>
      <c r="VRG95" s="106"/>
      <c r="VRM95" s="106"/>
      <c r="VRN95" s="106"/>
      <c r="VRO95" s="106"/>
      <c r="VRP95" s="106"/>
      <c r="VRQ95" s="106"/>
      <c r="WAJ95" s="106"/>
      <c r="WAK95" s="106"/>
      <c r="WAL95" s="106"/>
      <c r="WAM95" s="106"/>
      <c r="WAN95" s="106"/>
      <c r="WAO95" s="106"/>
      <c r="WAP95" s="106"/>
      <c r="WAQ95" s="106"/>
      <c r="WAR95" s="106"/>
      <c r="WAS95" s="106"/>
      <c r="WAT95" s="106"/>
      <c r="WAU95" s="106"/>
      <c r="WAV95" s="106"/>
      <c r="WAW95" s="106"/>
      <c r="WAX95" s="106"/>
      <c r="WAY95" s="106"/>
      <c r="WAZ95" s="106"/>
      <c r="WBA95" s="106"/>
      <c r="WBB95" s="106"/>
      <c r="WBC95" s="106"/>
      <c r="WBI95" s="106"/>
      <c r="WBJ95" s="106"/>
      <c r="WBK95" s="106"/>
      <c r="WBL95" s="106"/>
      <c r="WBM95" s="106"/>
      <c r="WKF95" s="106"/>
      <c r="WKG95" s="106"/>
      <c r="WKH95" s="106"/>
      <c r="WKI95" s="106"/>
      <c r="WKJ95" s="106"/>
      <c r="WKK95" s="106"/>
      <c r="WKL95" s="106"/>
      <c r="WKM95" s="106"/>
      <c r="WKN95" s="106"/>
      <c r="WKO95" s="106"/>
      <c r="WKP95" s="106"/>
      <c r="WKQ95" s="106"/>
      <c r="WKR95" s="106"/>
      <c r="WKS95" s="106"/>
      <c r="WKT95" s="106"/>
      <c r="WKU95" s="106"/>
      <c r="WKV95" s="106"/>
      <c r="WKW95" s="106"/>
      <c r="WKX95" s="106"/>
      <c r="WKY95" s="106"/>
      <c r="WLE95" s="106"/>
      <c r="WLF95" s="106"/>
      <c r="WLG95" s="106"/>
      <c r="WLH95" s="106"/>
      <c r="WLI95" s="106"/>
      <c r="WUB95" s="106"/>
      <c r="WUC95" s="106"/>
      <c r="WUD95" s="106"/>
      <c r="WUE95" s="106"/>
      <c r="WUF95" s="106"/>
      <c r="WUG95" s="106"/>
      <c r="WUH95" s="106"/>
      <c r="WUI95" s="106"/>
      <c r="WUJ95" s="106"/>
      <c r="WUK95" s="106"/>
      <c r="WUL95" s="106"/>
      <c r="WUM95" s="106"/>
      <c r="WUN95" s="106"/>
      <c r="WUO95" s="106"/>
      <c r="WUP95" s="106"/>
      <c r="WUQ95" s="106"/>
      <c r="WUR95" s="106"/>
      <c r="WUS95" s="106"/>
      <c r="WUT95" s="106"/>
      <c r="WUU95" s="106"/>
      <c r="WVA95" s="106"/>
      <c r="WVB95" s="106"/>
      <c r="WVC95" s="106"/>
      <c r="WVD95" s="106"/>
      <c r="WVE95" s="106"/>
    </row>
    <row r="96" spans="5:1021 1248:2045 2272:3069 3296:4093 4320:5117 5344:6141 6368:7165 7392:8189 8416:9213 9440:10237 10464:11261 11488:12285 12512:13309 13536:14333 14560:15357 15584:16125" ht="8.1" customHeight="1" x14ac:dyDescent="0.15">
      <c r="E96" s="207"/>
      <c r="F96" s="207"/>
      <c r="G96" s="234"/>
      <c r="H96" s="234"/>
      <c r="I96" s="234"/>
      <c r="J96" s="234"/>
      <c r="K96" s="234"/>
      <c r="L96" s="234"/>
      <c r="M96" s="234"/>
      <c r="N96" s="234"/>
      <c r="O96" s="234"/>
      <c r="P96" s="234"/>
      <c r="Q96" s="234"/>
      <c r="R96" s="234"/>
      <c r="S96" s="234"/>
      <c r="T96" s="234"/>
      <c r="U96" s="234"/>
      <c r="V96" s="234"/>
      <c r="W96" s="234"/>
      <c r="X96" s="206"/>
      <c r="Y96" s="206"/>
      <c r="Z96" s="206"/>
      <c r="AA96" s="206"/>
      <c r="AB96" s="206"/>
      <c r="AC96" s="206"/>
      <c r="AD96" s="206"/>
      <c r="AE96" s="206"/>
      <c r="AF96" s="206"/>
      <c r="AG96" s="206"/>
      <c r="AH96" s="206"/>
      <c r="AI96" s="206"/>
      <c r="AJ96" s="206"/>
      <c r="AK96" s="202"/>
      <c r="AL96" s="203"/>
      <c r="AM96" s="203"/>
      <c r="AN96" s="203"/>
      <c r="AO96" s="203"/>
      <c r="AP96" s="203"/>
      <c r="AQ96" s="203"/>
      <c r="AR96" s="203"/>
      <c r="AS96" s="203"/>
      <c r="AT96" s="203"/>
      <c r="AU96" s="203"/>
      <c r="AV96" s="203"/>
      <c r="AW96" s="203"/>
      <c r="AX96" s="203"/>
      <c r="AY96" s="203"/>
      <c r="AZ96" s="203"/>
      <c r="BA96" s="203"/>
      <c r="BB96" s="203"/>
      <c r="BC96" s="203"/>
      <c r="BD96" s="203"/>
      <c r="BE96" s="203"/>
      <c r="BF96" s="203"/>
      <c r="BG96" s="204"/>
      <c r="BH96" s="250"/>
      <c r="BI96" s="241"/>
      <c r="BJ96" s="241"/>
      <c r="BK96" s="241"/>
      <c r="BL96" s="241"/>
      <c r="BM96" s="241"/>
      <c r="BN96" s="241"/>
      <c r="BO96" s="241"/>
      <c r="BP96" s="241"/>
      <c r="BQ96" s="241"/>
      <c r="BR96" s="241"/>
      <c r="BS96" s="241"/>
      <c r="BT96" s="241"/>
      <c r="BU96" s="241"/>
      <c r="BV96" s="251"/>
      <c r="BW96" s="366"/>
      <c r="BX96" s="366"/>
      <c r="BY96" s="366"/>
      <c r="BZ96" s="366"/>
      <c r="CA96" s="366"/>
      <c r="CB96" s="233"/>
      <c r="CC96" s="233"/>
      <c r="CD96" s="233"/>
      <c r="CE96" s="233"/>
      <c r="CF96" s="233"/>
      <c r="CG96" s="366"/>
      <c r="CH96" s="366"/>
      <c r="CI96" s="366"/>
      <c r="CJ96" s="366"/>
      <c r="CK96" s="366"/>
      <c r="CL96" s="243"/>
      <c r="CM96" s="243"/>
      <c r="CN96" s="243"/>
      <c r="CO96" s="15"/>
      <c r="CP96" s="15"/>
      <c r="CQ96" s="15"/>
      <c r="CR96" s="15"/>
      <c r="CS96" s="15"/>
      <c r="CT96" s="15"/>
      <c r="CU96" s="15"/>
      <c r="CV96" s="15"/>
      <c r="CW96" s="15"/>
      <c r="CX96" s="15"/>
      <c r="CY96" s="15"/>
      <c r="RL96" s="106"/>
      <c r="RM96" s="106"/>
      <c r="RN96" s="106"/>
      <c r="RO96" s="106"/>
      <c r="RP96" s="106"/>
      <c r="RQ96" s="106"/>
      <c r="RR96" s="106"/>
      <c r="RS96" s="106"/>
      <c r="RT96" s="106"/>
      <c r="RU96" s="106"/>
      <c r="RV96" s="106"/>
      <c r="RW96" s="106"/>
      <c r="RX96" s="106"/>
      <c r="RY96" s="106"/>
      <c r="RZ96" s="106"/>
      <c r="SA96" s="106"/>
      <c r="SB96" s="106"/>
      <c r="SC96" s="106"/>
      <c r="SD96" s="106"/>
      <c r="SE96" s="106"/>
      <c r="SK96" s="106"/>
      <c r="SL96" s="106"/>
      <c r="SM96" s="106"/>
      <c r="SN96" s="106"/>
      <c r="SO96" s="106"/>
      <c r="ABH96" s="106"/>
      <c r="ABI96" s="106"/>
      <c r="ABJ96" s="106"/>
      <c r="ABK96" s="106"/>
      <c r="ABL96" s="106"/>
      <c r="ABM96" s="106"/>
      <c r="ABN96" s="106"/>
      <c r="ABO96" s="106"/>
      <c r="ABP96" s="106"/>
      <c r="ABQ96" s="106"/>
      <c r="ABR96" s="106"/>
      <c r="ABS96" s="106"/>
      <c r="ABT96" s="106"/>
      <c r="ABU96" s="106"/>
      <c r="ABV96" s="106"/>
      <c r="ABW96" s="106"/>
      <c r="ABX96" s="106"/>
      <c r="ABY96" s="106"/>
      <c r="ABZ96" s="106"/>
      <c r="ACA96" s="106"/>
      <c r="ACG96" s="106"/>
      <c r="ACH96" s="106"/>
      <c r="ACI96" s="106"/>
      <c r="ACJ96" s="106"/>
      <c r="ACK96" s="106"/>
      <c r="ALD96" s="106"/>
      <c r="ALE96" s="106"/>
      <c r="ALF96" s="106"/>
      <c r="ALG96" s="106"/>
      <c r="ALH96" s="106"/>
      <c r="ALI96" s="106"/>
      <c r="ALJ96" s="106"/>
      <c r="ALK96" s="106"/>
      <c r="ALL96" s="106"/>
      <c r="ALM96" s="106"/>
      <c r="ALN96" s="106"/>
      <c r="ALO96" s="106"/>
      <c r="ALP96" s="106"/>
      <c r="ALQ96" s="106"/>
      <c r="ALR96" s="106"/>
      <c r="ALS96" s="106"/>
      <c r="ALT96" s="106"/>
      <c r="ALU96" s="106"/>
      <c r="ALV96" s="106"/>
      <c r="ALW96" s="106"/>
      <c r="AMC96" s="106"/>
      <c r="AMD96" s="106"/>
      <c r="AME96" s="106"/>
      <c r="AMF96" s="106"/>
      <c r="AMG96" s="106"/>
      <c r="AUZ96" s="106"/>
      <c r="AVA96" s="106"/>
      <c r="AVB96" s="106"/>
      <c r="AVC96" s="106"/>
      <c r="AVD96" s="106"/>
      <c r="AVE96" s="106"/>
      <c r="AVF96" s="106"/>
      <c r="AVG96" s="106"/>
      <c r="AVH96" s="106"/>
      <c r="AVI96" s="106"/>
      <c r="AVJ96" s="106"/>
      <c r="AVK96" s="106"/>
      <c r="AVL96" s="106"/>
      <c r="AVM96" s="106"/>
      <c r="AVN96" s="106"/>
      <c r="AVO96" s="106"/>
      <c r="AVP96" s="106"/>
      <c r="AVQ96" s="106"/>
      <c r="AVR96" s="106"/>
      <c r="AVS96" s="106"/>
      <c r="AVY96" s="106"/>
      <c r="AVZ96" s="106"/>
      <c r="AWA96" s="106"/>
      <c r="AWB96" s="106"/>
      <c r="AWC96" s="106"/>
      <c r="BEV96" s="106"/>
      <c r="BEW96" s="106"/>
      <c r="BEX96" s="106"/>
      <c r="BEY96" s="106"/>
      <c r="BEZ96" s="106"/>
      <c r="BFA96" s="106"/>
      <c r="BFB96" s="106"/>
      <c r="BFC96" s="106"/>
      <c r="BFD96" s="106"/>
      <c r="BFE96" s="106"/>
      <c r="BFF96" s="106"/>
      <c r="BFG96" s="106"/>
      <c r="BFH96" s="106"/>
      <c r="BFI96" s="106"/>
      <c r="BFJ96" s="106"/>
      <c r="BFK96" s="106"/>
      <c r="BFL96" s="106"/>
      <c r="BFM96" s="106"/>
      <c r="BFN96" s="106"/>
      <c r="BFO96" s="106"/>
      <c r="BFU96" s="106"/>
      <c r="BFV96" s="106"/>
      <c r="BFW96" s="106"/>
      <c r="BFX96" s="106"/>
      <c r="BFY96" s="106"/>
      <c r="BOR96" s="106"/>
      <c r="BOS96" s="106"/>
      <c r="BOT96" s="106"/>
      <c r="BOU96" s="106"/>
      <c r="BOV96" s="106"/>
      <c r="BOW96" s="106"/>
      <c r="BOX96" s="106"/>
      <c r="BOY96" s="106"/>
      <c r="BOZ96" s="106"/>
      <c r="BPA96" s="106"/>
      <c r="BPB96" s="106"/>
      <c r="BPC96" s="106"/>
      <c r="BPD96" s="106"/>
      <c r="BPE96" s="106"/>
      <c r="BPF96" s="106"/>
      <c r="BPG96" s="106"/>
      <c r="BPH96" s="106"/>
      <c r="BPI96" s="106"/>
      <c r="BPJ96" s="106"/>
      <c r="BPK96" s="106"/>
      <c r="BPQ96" s="106"/>
      <c r="BPR96" s="106"/>
      <c r="BPS96" s="106"/>
      <c r="BPT96" s="106"/>
      <c r="BPU96" s="106"/>
      <c r="BYN96" s="106"/>
      <c r="BYO96" s="106"/>
      <c r="BYP96" s="106"/>
      <c r="BYQ96" s="106"/>
      <c r="BYR96" s="106"/>
      <c r="BYS96" s="106"/>
      <c r="BYT96" s="106"/>
      <c r="BYU96" s="106"/>
      <c r="BYV96" s="106"/>
      <c r="BYW96" s="106"/>
      <c r="BYX96" s="106"/>
      <c r="BYY96" s="106"/>
      <c r="BYZ96" s="106"/>
      <c r="BZA96" s="106"/>
      <c r="BZB96" s="106"/>
      <c r="BZC96" s="106"/>
      <c r="BZD96" s="106"/>
      <c r="BZE96" s="106"/>
      <c r="BZF96" s="106"/>
      <c r="BZG96" s="106"/>
      <c r="BZM96" s="106"/>
      <c r="BZN96" s="106"/>
      <c r="BZO96" s="106"/>
      <c r="BZP96" s="106"/>
      <c r="BZQ96" s="106"/>
      <c r="CIJ96" s="106"/>
      <c r="CIK96" s="106"/>
      <c r="CIL96" s="106"/>
      <c r="CIM96" s="106"/>
      <c r="CIN96" s="106"/>
      <c r="CIO96" s="106"/>
      <c r="CIP96" s="106"/>
      <c r="CIQ96" s="106"/>
      <c r="CIR96" s="106"/>
      <c r="CIS96" s="106"/>
      <c r="CIT96" s="106"/>
      <c r="CIU96" s="106"/>
      <c r="CIV96" s="106"/>
      <c r="CIW96" s="106"/>
      <c r="CIX96" s="106"/>
      <c r="CIY96" s="106"/>
      <c r="CIZ96" s="106"/>
      <c r="CJA96" s="106"/>
      <c r="CJB96" s="106"/>
      <c r="CJC96" s="106"/>
      <c r="CJI96" s="106"/>
      <c r="CJJ96" s="106"/>
      <c r="CJK96" s="106"/>
      <c r="CJL96" s="106"/>
      <c r="CJM96" s="106"/>
      <c r="CSF96" s="106"/>
      <c r="CSG96" s="106"/>
      <c r="CSH96" s="106"/>
      <c r="CSI96" s="106"/>
      <c r="CSJ96" s="106"/>
      <c r="CSK96" s="106"/>
      <c r="CSL96" s="106"/>
      <c r="CSM96" s="106"/>
      <c r="CSN96" s="106"/>
      <c r="CSO96" s="106"/>
      <c r="CSP96" s="106"/>
      <c r="CSQ96" s="106"/>
      <c r="CSR96" s="106"/>
      <c r="CSS96" s="106"/>
      <c r="CST96" s="106"/>
      <c r="CSU96" s="106"/>
      <c r="CSV96" s="106"/>
      <c r="CSW96" s="106"/>
      <c r="CSX96" s="106"/>
      <c r="CSY96" s="106"/>
      <c r="CTE96" s="106"/>
      <c r="CTF96" s="106"/>
      <c r="CTG96" s="106"/>
      <c r="CTH96" s="106"/>
      <c r="CTI96" s="106"/>
      <c r="DCB96" s="106"/>
      <c r="DCC96" s="106"/>
      <c r="DCD96" s="106"/>
      <c r="DCE96" s="106"/>
      <c r="DCF96" s="106"/>
      <c r="DCG96" s="106"/>
      <c r="DCH96" s="106"/>
      <c r="DCI96" s="106"/>
      <c r="DCJ96" s="106"/>
      <c r="DCK96" s="106"/>
      <c r="DCL96" s="106"/>
      <c r="DCM96" s="106"/>
      <c r="DCN96" s="106"/>
      <c r="DCO96" s="106"/>
      <c r="DCP96" s="106"/>
      <c r="DCQ96" s="106"/>
      <c r="DCR96" s="106"/>
      <c r="DCS96" s="106"/>
      <c r="DCT96" s="106"/>
      <c r="DCU96" s="106"/>
      <c r="DDA96" s="106"/>
      <c r="DDB96" s="106"/>
      <c r="DDC96" s="106"/>
      <c r="DDD96" s="106"/>
      <c r="DDE96" s="106"/>
      <c r="DLX96" s="106"/>
      <c r="DLY96" s="106"/>
      <c r="DLZ96" s="106"/>
      <c r="DMA96" s="106"/>
      <c r="DMB96" s="106"/>
      <c r="DMC96" s="106"/>
      <c r="DMD96" s="106"/>
      <c r="DME96" s="106"/>
      <c r="DMF96" s="106"/>
      <c r="DMG96" s="106"/>
      <c r="DMH96" s="106"/>
      <c r="DMI96" s="106"/>
      <c r="DMJ96" s="106"/>
      <c r="DMK96" s="106"/>
      <c r="DML96" s="106"/>
      <c r="DMM96" s="106"/>
      <c r="DMN96" s="106"/>
      <c r="DMO96" s="106"/>
      <c r="DMP96" s="106"/>
      <c r="DMQ96" s="106"/>
      <c r="DMW96" s="106"/>
      <c r="DMX96" s="106"/>
      <c r="DMY96" s="106"/>
      <c r="DMZ96" s="106"/>
      <c r="DNA96" s="106"/>
      <c r="DVT96" s="106"/>
      <c r="DVU96" s="106"/>
      <c r="DVV96" s="106"/>
      <c r="DVW96" s="106"/>
      <c r="DVX96" s="106"/>
      <c r="DVY96" s="106"/>
      <c r="DVZ96" s="106"/>
      <c r="DWA96" s="106"/>
      <c r="DWB96" s="106"/>
      <c r="DWC96" s="106"/>
      <c r="DWD96" s="106"/>
      <c r="DWE96" s="106"/>
      <c r="DWF96" s="106"/>
      <c r="DWG96" s="106"/>
      <c r="DWH96" s="106"/>
      <c r="DWI96" s="106"/>
      <c r="DWJ96" s="106"/>
      <c r="DWK96" s="106"/>
      <c r="DWL96" s="106"/>
      <c r="DWM96" s="106"/>
      <c r="DWS96" s="106"/>
      <c r="DWT96" s="106"/>
      <c r="DWU96" s="106"/>
      <c r="DWV96" s="106"/>
      <c r="DWW96" s="106"/>
      <c r="EFP96" s="106"/>
      <c r="EFQ96" s="106"/>
      <c r="EFR96" s="106"/>
      <c r="EFS96" s="106"/>
      <c r="EFT96" s="106"/>
      <c r="EFU96" s="106"/>
      <c r="EFV96" s="106"/>
      <c r="EFW96" s="106"/>
      <c r="EFX96" s="106"/>
      <c r="EFY96" s="106"/>
      <c r="EFZ96" s="106"/>
      <c r="EGA96" s="106"/>
      <c r="EGB96" s="106"/>
      <c r="EGC96" s="106"/>
      <c r="EGD96" s="106"/>
      <c r="EGE96" s="106"/>
      <c r="EGF96" s="106"/>
      <c r="EGG96" s="106"/>
      <c r="EGH96" s="106"/>
      <c r="EGI96" s="106"/>
      <c r="EGO96" s="106"/>
      <c r="EGP96" s="106"/>
      <c r="EGQ96" s="106"/>
      <c r="EGR96" s="106"/>
      <c r="EGS96" s="106"/>
      <c r="EPL96" s="106"/>
      <c r="EPM96" s="106"/>
      <c r="EPN96" s="106"/>
      <c r="EPO96" s="106"/>
      <c r="EPP96" s="106"/>
      <c r="EPQ96" s="106"/>
      <c r="EPR96" s="106"/>
      <c r="EPS96" s="106"/>
      <c r="EPT96" s="106"/>
      <c r="EPU96" s="106"/>
      <c r="EPV96" s="106"/>
      <c r="EPW96" s="106"/>
      <c r="EPX96" s="106"/>
      <c r="EPY96" s="106"/>
      <c r="EPZ96" s="106"/>
      <c r="EQA96" s="106"/>
      <c r="EQB96" s="106"/>
      <c r="EQC96" s="106"/>
      <c r="EQD96" s="106"/>
      <c r="EQE96" s="106"/>
      <c r="EQK96" s="106"/>
      <c r="EQL96" s="106"/>
      <c r="EQM96" s="106"/>
      <c r="EQN96" s="106"/>
      <c r="EQO96" s="106"/>
      <c r="EZH96" s="106"/>
      <c r="EZI96" s="106"/>
      <c r="EZJ96" s="106"/>
      <c r="EZK96" s="106"/>
      <c r="EZL96" s="106"/>
      <c r="EZM96" s="106"/>
      <c r="EZN96" s="106"/>
      <c r="EZO96" s="106"/>
      <c r="EZP96" s="106"/>
      <c r="EZQ96" s="106"/>
      <c r="EZR96" s="106"/>
      <c r="EZS96" s="106"/>
      <c r="EZT96" s="106"/>
      <c r="EZU96" s="106"/>
      <c r="EZV96" s="106"/>
      <c r="EZW96" s="106"/>
      <c r="EZX96" s="106"/>
      <c r="EZY96" s="106"/>
      <c r="EZZ96" s="106"/>
      <c r="FAA96" s="106"/>
      <c r="FAG96" s="106"/>
      <c r="FAH96" s="106"/>
      <c r="FAI96" s="106"/>
      <c r="FAJ96" s="106"/>
      <c r="FAK96" s="106"/>
      <c r="FJD96" s="106"/>
      <c r="FJE96" s="106"/>
      <c r="FJF96" s="106"/>
      <c r="FJG96" s="106"/>
      <c r="FJH96" s="106"/>
      <c r="FJI96" s="106"/>
      <c r="FJJ96" s="106"/>
      <c r="FJK96" s="106"/>
      <c r="FJL96" s="106"/>
      <c r="FJM96" s="106"/>
      <c r="FJN96" s="106"/>
      <c r="FJO96" s="106"/>
      <c r="FJP96" s="106"/>
      <c r="FJQ96" s="106"/>
      <c r="FJR96" s="106"/>
      <c r="FJS96" s="106"/>
      <c r="FJT96" s="106"/>
      <c r="FJU96" s="106"/>
      <c r="FJV96" s="106"/>
      <c r="FJW96" s="106"/>
      <c r="FKC96" s="106"/>
      <c r="FKD96" s="106"/>
      <c r="FKE96" s="106"/>
      <c r="FKF96" s="106"/>
      <c r="FKG96" s="106"/>
      <c r="FSZ96" s="106"/>
      <c r="FTA96" s="106"/>
      <c r="FTB96" s="106"/>
      <c r="FTC96" s="106"/>
      <c r="FTD96" s="106"/>
      <c r="FTE96" s="106"/>
      <c r="FTF96" s="106"/>
      <c r="FTG96" s="106"/>
      <c r="FTH96" s="106"/>
      <c r="FTI96" s="106"/>
      <c r="FTJ96" s="106"/>
      <c r="FTK96" s="106"/>
      <c r="FTL96" s="106"/>
      <c r="FTM96" s="106"/>
      <c r="FTN96" s="106"/>
      <c r="FTO96" s="106"/>
      <c r="FTP96" s="106"/>
      <c r="FTQ96" s="106"/>
      <c r="FTR96" s="106"/>
      <c r="FTS96" s="106"/>
      <c r="FTY96" s="106"/>
      <c r="FTZ96" s="106"/>
      <c r="FUA96" s="106"/>
      <c r="FUB96" s="106"/>
      <c r="FUC96" s="106"/>
      <c r="GCV96" s="106"/>
      <c r="GCW96" s="106"/>
      <c r="GCX96" s="106"/>
      <c r="GCY96" s="106"/>
      <c r="GCZ96" s="106"/>
      <c r="GDA96" s="106"/>
      <c r="GDB96" s="106"/>
      <c r="GDC96" s="106"/>
      <c r="GDD96" s="106"/>
      <c r="GDE96" s="106"/>
      <c r="GDF96" s="106"/>
      <c r="GDG96" s="106"/>
      <c r="GDH96" s="106"/>
      <c r="GDI96" s="106"/>
      <c r="GDJ96" s="106"/>
      <c r="GDK96" s="106"/>
      <c r="GDL96" s="106"/>
      <c r="GDM96" s="106"/>
      <c r="GDN96" s="106"/>
      <c r="GDO96" s="106"/>
      <c r="GDU96" s="106"/>
      <c r="GDV96" s="106"/>
      <c r="GDW96" s="106"/>
      <c r="GDX96" s="106"/>
      <c r="GDY96" s="106"/>
      <c r="GMR96" s="106"/>
      <c r="GMS96" s="106"/>
      <c r="GMT96" s="106"/>
      <c r="GMU96" s="106"/>
      <c r="GMV96" s="106"/>
      <c r="GMW96" s="106"/>
      <c r="GMX96" s="106"/>
      <c r="GMY96" s="106"/>
      <c r="GMZ96" s="106"/>
      <c r="GNA96" s="106"/>
      <c r="GNB96" s="106"/>
      <c r="GNC96" s="106"/>
      <c r="GND96" s="106"/>
      <c r="GNE96" s="106"/>
      <c r="GNF96" s="106"/>
      <c r="GNG96" s="106"/>
      <c r="GNH96" s="106"/>
      <c r="GNI96" s="106"/>
      <c r="GNJ96" s="106"/>
      <c r="GNK96" s="106"/>
      <c r="GNQ96" s="106"/>
      <c r="GNR96" s="106"/>
      <c r="GNS96" s="106"/>
      <c r="GNT96" s="106"/>
      <c r="GNU96" s="106"/>
      <c r="GWN96" s="106"/>
      <c r="GWO96" s="106"/>
      <c r="GWP96" s="106"/>
      <c r="GWQ96" s="106"/>
      <c r="GWR96" s="106"/>
      <c r="GWS96" s="106"/>
      <c r="GWT96" s="106"/>
      <c r="GWU96" s="106"/>
      <c r="GWV96" s="106"/>
      <c r="GWW96" s="106"/>
      <c r="GWX96" s="106"/>
      <c r="GWY96" s="106"/>
      <c r="GWZ96" s="106"/>
      <c r="GXA96" s="106"/>
      <c r="GXB96" s="106"/>
      <c r="GXC96" s="106"/>
      <c r="GXD96" s="106"/>
      <c r="GXE96" s="106"/>
      <c r="GXF96" s="106"/>
      <c r="GXG96" s="106"/>
      <c r="GXM96" s="106"/>
      <c r="GXN96" s="106"/>
      <c r="GXO96" s="106"/>
      <c r="GXP96" s="106"/>
      <c r="GXQ96" s="106"/>
      <c r="HGJ96" s="106"/>
      <c r="HGK96" s="106"/>
      <c r="HGL96" s="106"/>
      <c r="HGM96" s="106"/>
      <c r="HGN96" s="106"/>
      <c r="HGO96" s="106"/>
      <c r="HGP96" s="106"/>
      <c r="HGQ96" s="106"/>
      <c r="HGR96" s="106"/>
      <c r="HGS96" s="106"/>
      <c r="HGT96" s="106"/>
      <c r="HGU96" s="106"/>
      <c r="HGV96" s="106"/>
      <c r="HGW96" s="106"/>
      <c r="HGX96" s="106"/>
      <c r="HGY96" s="106"/>
      <c r="HGZ96" s="106"/>
      <c r="HHA96" s="106"/>
      <c r="HHB96" s="106"/>
      <c r="HHC96" s="106"/>
      <c r="HHI96" s="106"/>
      <c r="HHJ96" s="106"/>
      <c r="HHK96" s="106"/>
      <c r="HHL96" s="106"/>
      <c r="HHM96" s="106"/>
      <c r="HQF96" s="106"/>
      <c r="HQG96" s="106"/>
      <c r="HQH96" s="106"/>
      <c r="HQI96" s="106"/>
      <c r="HQJ96" s="106"/>
      <c r="HQK96" s="106"/>
      <c r="HQL96" s="106"/>
      <c r="HQM96" s="106"/>
      <c r="HQN96" s="106"/>
      <c r="HQO96" s="106"/>
      <c r="HQP96" s="106"/>
      <c r="HQQ96" s="106"/>
      <c r="HQR96" s="106"/>
      <c r="HQS96" s="106"/>
      <c r="HQT96" s="106"/>
      <c r="HQU96" s="106"/>
      <c r="HQV96" s="106"/>
      <c r="HQW96" s="106"/>
      <c r="HQX96" s="106"/>
      <c r="HQY96" s="106"/>
      <c r="HRE96" s="106"/>
      <c r="HRF96" s="106"/>
      <c r="HRG96" s="106"/>
      <c r="HRH96" s="106"/>
      <c r="HRI96" s="106"/>
      <c r="IAB96" s="106"/>
      <c r="IAC96" s="106"/>
      <c r="IAD96" s="106"/>
      <c r="IAE96" s="106"/>
      <c r="IAF96" s="106"/>
      <c r="IAG96" s="106"/>
      <c r="IAH96" s="106"/>
      <c r="IAI96" s="106"/>
      <c r="IAJ96" s="106"/>
      <c r="IAK96" s="106"/>
      <c r="IAL96" s="106"/>
      <c r="IAM96" s="106"/>
      <c r="IAN96" s="106"/>
      <c r="IAO96" s="106"/>
      <c r="IAP96" s="106"/>
      <c r="IAQ96" s="106"/>
      <c r="IAR96" s="106"/>
      <c r="IAS96" s="106"/>
      <c r="IAT96" s="106"/>
      <c r="IAU96" s="106"/>
      <c r="IBA96" s="106"/>
      <c r="IBB96" s="106"/>
      <c r="IBC96" s="106"/>
      <c r="IBD96" s="106"/>
      <c r="IBE96" s="106"/>
      <c r="IJX96" s="106"/>
      <c r="IJY96" s="106"/>
      <c r="IJZ96" s="106"/>
      <c r="IKA96" s="106"/>
      <c r="IKB96" s="106"/>
      <c r="IKC96" s="106"/>
      <c r="IKD96" s="106"/>
      <c r="IKE96" s="106"/>
      <c r="IKF96" s="106"/>
      <c r="IKG96" s="106"/>
      <c r="IKH96" s="106"/>
      <c r="IKI96" s="106"/>
      <c r="IKJ96" s="106"/>
      <c r="IKK96" s="106"/>
      <c r="IKL96" s="106"/>
      <c r="IKM96" s="106"/>
      <c r="IKN96" s="106"/>
      <c r="IKO96" s="106"/>
      <c r="IKP96" s="106"/>
      <c r="IKQ96" s="106"/>
      <c r="IKW96" s="106"/>
      <c r="IKX96" s="106"/>
      <c r="IKY96" s="106"/>
      <c r="IKZ96" s="106"/>
      <c r="ILA96" s="106"/>
      <c r="ITT96" s="106"/>
      <c r="ITU96" s="106"/>
      <c r="ITV96" s="106"/>
      <c r="ITW96" s="106"/>
      <c r="ITX96" s="106"/>
      <c r="ITY96" s="106"/>
      <c r="ITZ96" s="106"/>
      <c r="IUA96" s="106"/>
      <c r="IUB96" s="106"/>
      <c r="IUC96" s="106"/>
      <c r="IUD96" s="106"/>
      <c r="IUE96" s="106"/>
      <c r="IUF96" s="106"/>
      <c r="IUG96" s="106"/>
      <c r="IUH96" s="106"/>
      <c r="IUI96" s="106"/>
      <c r="IUJ96" s="106"/>
      <c r="IUK96" s="106"/>
      <c r="IUL96" s="106"/>
      <c r="IUM96" s="106"/>
      <c r="IUS96" s="106"/>
      <c r="IUT96" s="106"/>
      <c r="IUU96" s="106"/>
      <c r="IUV96" s="106"/>
      <c r="IUW96" s="106"/>
      <c r="JDP96" s="106"/>
      <c r="JDQ96" s="106"/>
      <c r="JDR96" s="106"/>
      <c r="JDS96" s="106"/>
      <c r="JDT96" s="106"/>
      <c r="JDU96" s="106"/>
      <c r="JDV96" s="106"/>
      <c r="JDW96" s="106"/>
      <c r="JDX96" s="106"/>
      <c r="JDY96" s="106"/>
      <c r="JDZ96" s="106"/>
      <c r="JEA96" s="106"/>
      <c r="JEB96" s="106"/>
      <c r="JEC96" s="106"/>
      <c r="JED96" s="106"/>
      <c r="JEE96" s="106"/>
      <c r="JEF96" s="106"/>
      <c r="JEG96" s="106"/>
      <c r="JEH96" s="106"/>
      <c r="JEI96" s="106"/>
      <c r="JEO96" s="106"/>
      <c r="JEP96" s="106"/>
      <c r="JEQ96" s="106"/>
      <c r="JER96" s="106"/>
      <c r="JES96" s="106"/>
      <c r="JNL96" s="106"/>
      <c r="JNM96" s="106"/>
      <c r="JNN96" s="106"/>
      <c r="JNO96" s="106"/>
      <c r="JNP96" s="106"/>
      <c r="JNQ96" s="106"/>
      <c r="JNR96" s="106"/>
      <c r="JNS96" s="106"/>
      <c r="JNT96" s="106"/>
      <c r="JNU96" s="106"/>
      <c r="JNV96" s="106"/>
      <c r="JNW96" s="106"/>
      <c r="JNX96" s="106"/>
      <c r="JNY96" s="106"/>
      <c r="JNZ96" s="106"/>
      <c r="JOA96" s="106"/>
      <c r="JOB96" s="106"/>
      <c r="JOC96" s="106"/>
      <c r="JOD96" s="106"/>
      <c r="JOE96" s="106"/>
      <c r="JOK96" s="106"/>
      <c r="JOL96" s="106"/>
      <c r="JOM96" s="106"/>
      <c r="JON96" s="106"/>
      <c r="JOO96" s="106"/>
      <c r="JXH96" s="106"/>
      <c r="JXI96" s="106"/>
      <c r="JXJ96" s="106"/>
      <c r="JXK96" s="106"/>
      <c r="JXL96" s="106"/>
      <c r="JXM96" s="106"/>
      <c r="JXN96" s="106"/>
      <c r="JXO96" s="106"/>
      <c r="JXP96" s="106"/>
      <c r="JXQ96" s="106"/>
      <c r="JXR96" s="106"/>
      <c r="JXS96" s="106"/>
      <c r="JXT96" s="106"/>
      <c r="JXU96" s="106"/>
      <c r="JXV96" s="106"/>
      <c r="JXW96" s="106"/>
      <c r="JXX96" s="106"/>
      <c r="JXY96" s="106"/>
      <c r="JXZ96" s="106"/>
      <c r="JYA96" s="106"/>
      <c r="JYG96" s="106"/>
      <c r="JYH96" s="106"/>
      <c r="JYI96" s="106"/>
      <c r="JYJ96" s="106"/>
      <c r="JYK96" s="106"/>
      <c r="KHD96" s="106"/>
      <c r="KHE96" s="106"/>
      <c r="KHF96" s="106"/>
      <c r="KHG96" s="106"/>
      <c r="KHH96" s="106"/>
      <c r="KHI96" s="106"/>
      <c r="KHJ96" s="106"/>
      <c r="KHK96" s="106"/>
      <c r="KHL96" s="106"/>
      <c r="KHM96" s="106"/>
      <c r="KHN96" s="106"/>
      <c r="KHO96" s="106"/>
      <c r="KHP96" s="106"/>
      <c r="KHQ96" s="106"/>
      <c r="KHR96" s="106"/>
      <c r="KHS96" s="106"/>
      <c r="KHT96" s="106"/>
      <c r="KHU96" s="106"/>
      <c r="KHV96" s="106"/>
      <c r="KHW96" s="106"/>
      <c r="KIC96" s="106"/>
      <c r="KID96" s="106"/>
      <c r="KIE96" s="106"/>
      <c r="KIF96" s="106"/>
      <c r="KIG96" s="106"/>
      <c r="KQZ96" s="106"/>
      <c r="KRA96" s="106"/>
      <c r="KRB96" s="106"/>
      <c r="KRC96" s="106"/>
      <c r="KRD96" s="106"/>
      <c r="KRE96" s="106"/>
      <c r="KRF96" s="106"/>
      <c r="KRG96" s="106"/>
      <c r="KRH96" s="106"/>
      <c r="KRI96" s="106"/>
      <c r="KRJ96" s="106"/>
      <c r="KRK96" s="106"/>
      <c r="KRL96" s="106"/>
      <c r="KRM96" s="106"/>
      <c r="KRN96" s="106"/>
      <c r="KRO96" s="106"/>
      <c r="KRP96" s="106"/>
      <c r="KRQ96" s="106"/>
      <c r="KRR96" s="106"/>
      <c r="KRS96" s="106"/>
      <c r="KRY96" s="106"/>
      <c r="KRZ96" s="106"/>
      <c r="KSA96" s="106"/>
      <c r="KSB96" s="106"/>
      <c r="KSC96" s="106"/>
      <c r="LAV96" s="106"/>
      <c r="LAW96" s="106"/>
      <c r="LAX96" s="106"/>
      <c r="LAY96" s="106"/>
      <c r="LAZ96" s="106"/>
      <c r="LBA96" s="106"/>
      <c r="LBB96" s="106"/>
      <c r="LBC96" s="106"/>
      <c r="LBD96" s="106"/>
      <c r="LBE96" s="106"/>
      <c r="LBF96" s="106"/>
      <c r="LBG96" s="106"/>
      <c r="LBH96" s="106"/>
      <c r="LBI96" s="106"/>
      <c r="LBJ96" s="106"/>
      <c r="LBK96" s="106"/>
      <c r="LBL96" s="106"/>
      <c r="LBM96" s="106"/>
      <c r="LBN96" s="106"/>
      <c r="LBO96" s="106"/>
      <c r="LBU96" s="106"/>
      <c r="LBV96" s="106"/>
      <c r="LBW96" s="106"/>
      <c r="LBX96" s="106"/>
      <c r="LBY96" s="106"/>
      <c r="LKR96" s="106"/>
      <c r="LKS96" s="106"/>
      <c r="LKT96" s="106"/>
      <c r="LKU96" s="106"/>
      <c r="LKV96" s="106"/>
      <c r="LKW96" s="106"/>
      <c r="LKX96" s="106"/>
      <c r="LKY96" s="106"/>
      <c r="LKZ96" s="106"/>
      <c r="LLA96" s="106"/>
      <c r="LLB96" s="106"/>
      <c r="LLC96" s="106"/>
      <c r="LLD96" s="106"/>
      <c r="LLE96" s="106"/>
      <c r="LLF96" s="106"/>
      <c r="LLG96" s="106"/>
      <c r="LLH96" s="106"/>
      <c r="LLI96" s="106"/>
      <c r="LLJ96" s="106"/>
      <c r="LLK96" s="106"/>
      <c r="LLQ96" s="106"/>
      <c r="LLR96" s="106"/>
      <c r="LLS96" s="106"/>
      <c r="LLT96" s="106"/>
      <c r="LLU96" s="106"/>
      <c r="LUN96" s="106"/>
      <c r="LUO96" s="106"/>
      <c r="LUP96" s="106"/>
      <c r="LUQ96" s="106"/>
      <c r="LUR96" s="106"/>
      <c r="LUS96" s="106"/>
      <c r="LUT96" s="106"/>
      <c r="LUU96" s="106"/>
      <c r="LUV96" s="106"/>
      <c r="LUW96" s="106"/>
      <c r="LUX96" s="106"/>
      <c r="LUY96" s="106"/>
      <c r="LUZ96" s="106"/>
      <c r="LVA96" s="106"/>
      <c r="LVB96" s="106"/>
      <c r="LVC96" s="106"/>
      <c r="LVD96" s="106"/>
      <c r="LVE96" s="106"/>
      <c r="LVF96" s="106"/>
      <c r="LVG96" s="106"/>
      <c r="LVM96" s="106"/>
      <c r="LVN96" s="106"/>
      <c r="LVO96" s="106"/>
      <c r="LVP96" s="106"/>
      <c r="LVQ96" s="106"/>
      <c r="MEJ96" s="106"/>
      <c r="MEK96" s="106"/>
      <c r="MEL96" s="106"/>
      <c r="MEM96" s="106"/>
      <c r="MEN96" s="106"/>
      <c r="MEO96" s="106"/>
      <c r="MEP96" s="106"/>
      <c r="MEQ96" s="106"/>
      <c r="MER96" s="106"/>
      <c r="MES96" s="106"/>
      <c r="MET96" s="106"/>
      <c r="MEU96" s="106"/>
      <c r="MEV96" s="106"/>
      <c r="MEW96" s="106"/>
      <c r="MEX96" s="106"/>
      <c r="MEY96" s="106"/>
      <c r="MEZ96" s="106"/>
      <c r="MFA96" s="106"/>
      <c r="MFB96" s="106"/>
      <c r="MFC96" s="106"/>
      <c r="MFI96" s="106"/>
      <c r="MFJ96" s="106"/>
      <c r="MFK96" s="106"/>
      <c r="MFL96" s="106"/>
      <c r="MFM96" s="106"/>
      <c r="MOF96" s="106"/>
      <c r="MOG96" s="106"/>
      <c r="MOH96" s="106"/>
      <c r="MOI96" s="106"/>
      <c r="MOJ96" s="106"/>
      <c r="MOK96" s="106"/>
      <c r="MOL96" s="106"/>
      <c r="MOM96" s="106"/>
      <c r="MON96" s="106"/>
      <c r="MOO96" s="106"/>
      <c r="MOP96" s="106"/>
      <c r="MOQ96" s="106"/>
      <c r="MOR96" s="106"/>
      <c r="MOS96" s="106"/>
      <c r="MOT96" s="106"/>
      <c r="MOU96" s="106"/>
      <c r="MOV96" s="106"/>
      <c r="MOW96" s="106"/>
      <c r="MOX96" s="106"/>
      <c r="MOY96" s="106"/>
      <c r="MPE96" s="106"/>
      <c r="MPF96" s="106"/>
      <c r="MPG96" s="106"/>
      <c r="MPH96" s="106"/>
      <c r="MPI96" s="106"/>
      <c r="MYB96" s="106"/>
      <c r="MYC96" s="106"/>
      <c r="MYD96" s="106"/>
      <c r="MYE96" s="106"/>
      <c r="MYF96" s="106"/>
      <c r="MYG96" s="106"/>
      <c r="MYH96" s="106"/>
      <c r="MYI96" s="106"/>
      <c r="MYJ96" s="106"/>
      <c r="MYK96" s="106"/>
      <c r="MYL96" s="106"/>
      <c r="MYM96" s="106"/>
      <c r="MYN96" s="106"/>
      <c r="MYO96" s="106"/>
      <c r="MYP96" s="106"/>
      <c r="MYQ96" s="106"/>
      <c r="MYR96" s="106"/>
      <c r="MYS96" s="106"/>
      <c r="MYT96" s="106"/>
      <c r="MYU96" s="106"/>
      <c r="MZA96" s="106"/>
      <c r="MZB96" s="106"/>
      <c r="MZC96" s="106"/>
      <c r="MZD96" s="106"/>
      <c r="MZE96" s="106"/>
      <c r="NHX96" s="106"/>
      <c r="NHY96" s="106"/>
      <c r="NHZ96" s="106"/>
      <c r="NIA96" s="106"/>
      <c r="NIB96" s="106"/>
      <c r="NIC96" s="106"/>
      <c r="NID96" s="106"/>
      <c r="NIE96" s="106"/>
      <c r="NIF96" s="106"/>
      <c r="NIG96" s="106"/>
      <c r="NIH96" s="106"/>
      <c r="NII96" s="106"/>
      <c r="NIJ96" s="106"/>
      <c r="NIK96" s="106"/>
      <c r="NIL96" s="106"/>
      <c r="NIM96" s="106"/>
      <c r="NIN96" s="106"/>
      <c r="NIO96" s="106"/>
      <c r="NIP96" s="106"/>
      <c r="NIQ96" s="106"/>
      <c r="NIW96" s="106"/>
      <c r="NIX96" s="106"/>
      <c r="NIY96" s="106"/>
      <c r="NIZ96" s="106"/>
      <c r="NJA96" s="106"/>
      <c r="NRT96" s="106"/>
      <c r="NRU96" s="106"/>
      <c r="NRV96" s="106"/>
      <c r="NRW96" s="106"/>
      <c r="NRX96" s="106"/>
      <c r="NRY96" s="106"/>
      <c r="NRZ96" s="106"/>
      <c r="NSA96" s="106"/>
      <c r="NSB96" s="106"/>
      <c r="NSC96" s="106"/>
      <c r="NSD96" s="106"/>
      <c r="NSE96" s="106"/>
      <c r="NSF96" s="106"/>
      <c r="NSG96" s="106"/>
      <c r="NSH96" s="106"/>
      <c r="NSI96" s="106"/>
      <c r="NSJ96" s="106"/>
      <c r="NSK96" s="106"/>
      <c r="NSL96" s="106"/>
      <c r="NSM96" s="106"/>
      <c r="NSS96" s="106"/>
      <c r="NST96" s="106"/>
      <c r="NSU96" s="106"/>
      <c r="NSV96" s="106"/>
      <c r="NSW96" s="106"/>
      <c r="OBP96" s="106"/>
      <c r="OBQ96" s="106"/>
      <c r="OBR96" s="106"/>
      <c r="OBS96" s="106"/>
      <c r="OBT96" s="106"/>
      <c r="OBU96" s="106"/>
      <c r="OBV96" s="106"/>
      <c r="OBW96" s="106"/>
      <c r="OBX96" s="106"/>
      <c r="OBY96" s="106"/>
      <c r="OBZ96" s="106"/>
      <c r="OCA96" s="106"/>
      <c r="OCB96" s="106"/>
      <c r="OCC96" s="106"/>
      <c r="OCD96" s="106"/>
      <c r="OCE96" s="106"/>
      <c r="OCF96" s="106"/>
      <c r="OCG96" s="106"/>
      <c r="OCH96" s="106"/>
      <c r="OCI96" s="106"/>
      <c r="OCO96" s="106"/>
      <c r="OCP96" s="106"/>
      <c r="OCQ96" s="106"/>
      <c r="OCR96" s="106"/>
      <c r="OCS96" s="106"/>
      <c r="OLL96" s="106"/>
      <c r="OLM96" s="106"/>
      <c r="OLN96" s="106"/>
      <c r="OLO96" s="106"/>
      <c r="OLP96" s="106"/>
      <c r="OLQ96" s="106"/>
      <c r="OLR96" s="106"/>
      <c r="OLS96" s="106"/>
      <c r="OLT96" s="106"/>
      <c r="OLU96" s="106"/>
      <c r="OLV96" s="106"/>
      <c r="OLW96" s="106"/>
      <c r="OLX96" s="106"/>
      <c r="OLY96" s="106"/>
      <c r="OLZ96" s="106"/>
      <c r="OMA96" s="106"/>
      <c r="OMB96" s="106"/>
      <c r="OMC96" s="106"/>
      <c r="OMD96" s="106"/>
      <c r="OME96" s="106"/>
      <c r="OMK96" s="106"/>
      <c r="OML96" s="106"/>
      <c r="OMM96" s="106"/>
      <c r="OMN96" s="106"/>
      <c r="OMO96" s="106"/>
      <c r="OVH96" s="106"/>
      <c r="OVI96" s="106"/>
      <c r="OVJ96" s="106"/>
      <c r="OVK96" s="106"/>
      <c r="OVL96" s="106"/>
      <c r="OVM96" s="106"/>
      <c r="OVN96" s="106"/>
      <c r="OVO96" s="106"/>
      <c r="OVP96" s="106"/>
      <c r="OVQ96" s="106"/>
      <c r="OVR96" s="106"/>
      <c r="OVS96" s="106"/>
      <c r="OVT96" s="106"/>
      <c r="OVU96" s="106"/>
      <c r="OVV96" s="106"/>
      <c r="OVW96" s="106"/>
      <c r="OVX96" s="106"/>
      <c r="OVY96" s="106"/>
      <c r="OVZ96" s="106"/>
      <c r="OWA96" s="106"/>
      <c r="OWG96" s="106"/>
      <c r="OWH96" s="106"/>
      <c r="OWI96" s="106"/>
      <c r="OWJ96" s="106"/>
      <c r="OWK96" s="106"/>
      <c r="PFD96" s="106"/>
      <c r="PFE96" s="106"/>
      <c r="PFF96" s="106"/>
      <c r="PFG96" s="106"/>
      <c r="PFH96" s="106"/>
      <c r="PFI96" s="106"/>
      <c r="PFJ96" s="106"/>
      <c r="PFK96" s="106"/>
      <c r="PFL96" s="106"/>
      <c r="PFM96" s="106"/>
      <c r="PFN96" s="106"/>
      <c r="PFO96" s="106"/>
      <c r="PFP96" s="106"/>
      <c r="PFQ96" s="106"/>
      <c r="PFR96" s="106"/>
      <c r="PFS96" s="106"/>
      <c r="PFT96" s="106"/>
      <c r="PFU96" s="106"/>
      <c r="PFV96" s="106"/>
      <c r="PFW96" s="106"/>
      <c r="PGC96" s="106"/>
      <c r="PGD96" s="106"/>
      <c r="PGE96" s="106"/>
      <c r="PGF96" s="106"/>
      <c r="PGG96" s="106"/>
      <c r="POZ96" s="106"/>
      <c r="PPA96" s="106"/>
      <c r="PPB96" s="106"/>
      <c r="PPC96" s="106"/>
      <c r="PPD96" s="106"/>
      <c r="PPE96" s="106"/>
      <c r="PPF96" s="106"/>
      <c r="PPG96" s="106"/>
      <c r="PPH96" s="106"/>
      <c r="PPI96" s="106"/>
      <c r="PPJ96" s="106"/>
      <c r="PPK96" s="106"/>
      <c r="PPL96" s="106"/>
      <c r="PPM96" s="106"/>
      <c r="PPN96" s="106"/>
      <c r="PPO96" s="106"/>
      <c r="PPP96" s="106"/>
      <c r="PPQ96" s="106"/>
      <c r="PPR96" s="106"/>
      <c r="PPS96" s="106"/>
      <c r="PPY96" s="106"/>
      <c r="PPZ96" s="106"/>
      <c r="PQA96" s="106"/>
      <c r="PQB96" s="106"/>
      <c r="PQC96" s="106"/>
      <c r="PYV96" s="106"/>
      <c r="PYW96" s="106"/>
      <c r="PYX96" s="106"/>
      <c r="PYY96" s="106"/>
      <c r="PYZ96" s="106"/>
      <c r="PZA96" s="106"/>
      <c r="PZB96" s="106"/>
      <c r="PZC96" s="106"/>
      <c r="PZD96" s="106"/>
      <c r="PZE96" s="106"/>
      <c r="PZF96" s="106"/>
      <c r="PZG96" s="106"/>
      <c r="PZH96" s="106"/>
      <c r="PZI96" s="106"/>
      <c r="PZJ96" s="106"/>
      <c r="PZK96" s="106"/>
      <c r="PZL96" s="106"/>
      <c r="PZM96" s="106"/>
      <c r="PZN96" s="106"/>
      <c r="PZO96" s="106"/>
      <c r="PZU96" s="106"/>
      <c r="PZV96" s="106"/>
      <c r="PZW96" s="106"/>
      <c r="PZX96" s="106"/>
      <c r="PZY96" s="106"/>
      <c r="QIR96" s="106"/>
      <c r="QIS96" s="106"/>
      <c r="QIT96" s="106"/>
      <c r="QIU96" s="106"/>
      <c r="QIV96" s="106"/>
      <c r="QIW96" s="106"/>
      <c r="QIX96" s="106"/>
      <c r="QIY96" s="106"/>
      <c r="QIZ96" s="106"/>
      <c r="QJA96" s="106"/>
      <c r="QJB96" s="106"/>
      <c r="QJC96" s="106"/>
      <c r="QJD96" s="106"/>
      <c r="QJE96" s="106"/>
      <c r="QJF96" s="106"/>
      <c r="QJG96" s="106"/>
      <c r="QJH96" s="106"/>
      <c r="QJI96" s="106"/>
      <c r="QJJ96" s="106"/>
      <c r="QJK96" s="106"/>
      <c r="QJQ96" s="106"/>
      <c r="QJR96" s="106"/>
      <c r="QJS96" s="106"/>
      <c r="QJT96" s="106"/>
      <c r="QJU96" s="106"/>
      <c r="QSN96" s="106"/>
      <c r="QSO96" s="106"/>
      <c r="QSP96" s="106"/>
      <c r="QSQ96" s="106"/>
      <c r="QSR96" s="106"/>
      <c r="QSS96" s="106"/>
      <c r="QST96" s="106"/>
      <c r="QSU96" s="106"/>
      <c r="QSV96" s="106"/>
      <c r="QSW96" s="106"/>
      <c r="QSX96" s="106"/>
      <c r="QSY96" s="106"/>
      <c r="QSZ96" s="106"/>
      <c r="QTA96" s="106"/>
      <c r="QTB96" s="106"/>
      <c r="QTC96" s="106"/>
      <c r="QTD96" s="106"/>
      <c r="QTE96" s="106"/>
      <c r="QTF96" s="106"/>
      <c r="QTG96" s="106"/>
      <c r="QTM96" s="106"/>
      <c r="QTN96" s="106"/>
      <c r="QTO96" s="106"/>
      <c r="QTP96" s="106"/>
      <c r="QTQ96" s="106"/>
      <c r="RCJ96" s="106"/>
      <c r="RCK96" s="106"/>
      <c r="RCL96" s="106"/>
      <c r="RCM96" s="106"/>
      <c r="RCN96" s="106"/>
      <c r="RCO96" s="106"/>
      <c r="RCP96" s="106"/>
      <c r="RCQ96" s="106"/>
      <c r="RCR96" s="106"/>
      <c r="RCS96" s="106"/>
      <c r="RCT96" s="106"/>
      <c r="RCU96" s="106"/>
      <c r="RCV96" s="106"/>
      <c r="RCW96" s="106"/>
      <c r="RCX96" s="106"/>
      <c r="RCY96" s="106"/>
      <c r="RCZ96" s="106"/>
      <c r="RDA96" s="106"/>
      <c r="RDB96" s="106"/>
      <c r="RDC96" s="106"/>
      <c r="RDI96" s="106"/>
      <c r="RDJ96" s="106"/>
      <c r="RDK96" s="106"/>
      <c r="RDL96" s="106"/>
      <c r="RDM96" s="106"/>
      <c r="RMF96" s="106"/>
      <c r="RMG96" s="106"/>
      <c r="RMH96" s="106"/>
      <c r="RMI96" s="106"/>
      <c r="RMJ96" s="106"/>
      <c r="RMK96" s="106"/>
      <c r="RML96" s="106"/>
      <c r="RMM96" s="106"/>
      <c r="RMN96" s="106"/>
      <c r="RMO96" s="106"/>
      <c r="RMP96" s="106"/>
      <c r="RMQ96" s="106"/>
      <c r="RMR96" s="106"/>
      <c r="RMS96" s="106"/>
      <c r="RMT96" s="106"/>
      <c r="RMU96" s="106"/>
      <c r="RMV96" s="106"/>
      <c r="RMW96" s="106"/>
      <c r="RMX96" s="106"/>
      <c r="RMY96" s="106"/>
      <c r="RNE96" s="106"/>
      <c r="RNF96" s="106"/>
      <c r="RNG96" s="106"/>
      <c r="RNH96" s="106"/>
      <c r="RNI96" s="106"/>
      <c r="RWB96" s="106"/>
      <c r="RWC96" s="106"/>
      <c r="RWD96" s="106"/>
      <c r="RWE96" s="106"/>
      <c r="RWF96" s="106"/>
      <c r="RWG96" s="106"/>
      <c r="RWH96" s="106"/>
      <c r="RWI96" s="106"/>
      <c r="RWJ96" s="106"/>
      <c r="RWK96" s="106"/>
      <c r="RWL96" s="106"/>
      <c r="RWM96" s="106"/>
      <c r="RWN96" s="106"/>
      <c r="RWO96" s="106"/>
      <c r="RWP96" s="106"/>
      <c r="RWQ96" s="106"/>
      <c r="RWR96" s="106"/>
      <c r="RWS96" s="106"/>
      <c r="RWT96" s="106"/>
      <c r="RWU96" s="106"/>
      <c r="RXA96" s="106"/>
      <c r="RXB96" s="106"/>
      <c r="RXC96" s="106"/>
      <c r="RXD96" s="106"/>
      <c r="RXE96" s="106"/>
      <c r="SFX96" s="106"/>
      <c r="SFY96" s="106"/>
      <c r="SFZ96" s="106"/>
      <c r="SGA96" s="106"/>
      <c r="SGB96" s="106"/>
      <c r="SGC96" s="106"/>
      <c r="SGD96" s="106"/>
      <c r="SGE96" s="106"/>
      <c r="SGF96" s="106"/>
      <c r="SGG96" s="106"/>
      <c r="SGH96" s="106"/>
      <c r="SGI96" s="106"/>
      <c r="SGJ96" s="106"/>
      <c r="SGK96" s="106"/>
      <c r="SGL96" s="106"/>
      <c r="SGM96" s="106"/>
      <c r="SGN96" s="106"/>
      <c r="SGO96" s="106"/>
      <c r="SGP96" s="106"/>
      <c r="SGQ96" s="106"/>
      <c r="SGW96" s="106"/>
      <c r="SGX96" s="106"/>
      <c r="SGY96" s="106"/>
      <c r="SGZ96" s="106"/>
      <c r="SHA96" s="106"/>
      <c r="SPT96" s="106"/>
      <c r="SPU96" s="106"/>
      <c r="SPV96" s="106"/>
      <c r="SPW96" s="106"/>
      <c r="SPX96" s="106"/>
      <c r="SPY96" s="106"/>
      <c r="SPZ96" s="106"/>
      <c r="SQA96" s="106"/>
      <c r="SQB96" s="106"/>
      <c r="SQC96" s="106"/>
      <c r="SQD96" s="106"/>
      <c r="SQE96" s="106"/>
      <c r="SQF96" s="106"/>
      <c r="SQG96" s="106"/>
      <c r="SQH96" s="106"/>
      <c r="SQI96" s="106"/>
      <c r="SQJ96" s="106"/>
      <c r="SQK96" s="106"/>
      <c r="SQL96" s="106"/>
      <c r="SQM96" s="106"/>
      <c r="SQS96" s="106"/>
      <c r="SQT96" s="106"/>
      <c r="SQU96" s="106"/>
      <c r="SQV96" s="106"/>
      <c r="SQW96" s="106"/>
      <c r="SZP96" s="106"/>
      <c r="SZQ96" s="106"/>
      <c r="SZR96" s="106"/>
      <c r="SZS96" s="106"/>
      <c r="SZT96" s="106"/>
      <c r="SZU96" s="106"/>
      <c r="SZV96" s="106"/>
      <c r="SZW96" s="106"/>
      <c r="SZX96" s="106"/>
      <c r="SZY96" s="106"/>
      <c r="SZZ96" s="106"/>
      <c r="TAA96" s="106"/>
      <c r="TAB96" s="106"/>
      <c r="TAC96" s="106"/>
      <c r="TAD96" s="106"/>
      <c r="TAE96" s="106"/>
      <c r="TAF96" s="106"/>
      <c r="TAG96" s="106"/>
      <c r="TAH96" s="106"/>
      <c r="TAI96" s="106"/>
      <c r="TAO96" s="106"/>
      <c r="TAP96" s="106"/>
      <c r="TAQ96" s="106"/>
      <c r="TAR96" s="106"/>
      <c r="TAS96" s="106"/>
      <c r="TJL96" s="106"/>
      <c r="TJM96" s="106"/>
      <c r="TJN96" s="106"/>
      <c r="TJO96" s="106"/>
      <c r="TJP96" s="106"/>
      <c r="TJQ96" s="106"/>
      <c r="TJR96" s="106"/>
      <c r="TJS96" s="106"/>
      <c r="TJT96" s="106"/>
      <c r="TJU96" s="106"/>
      <c r="TJV96" s="106"/>
      <c r="TJW96" s="106"/>
      <c r="TJX96" s="106"/>
      <c r="TJY96" s="106"/>
      <c r="TJZ96" s="106"/>
      <c r="TKA96" s="106"/>
      <c r="TKB96" s="106"/>
      <c r="TKC96" s="106"/>
      <c r="TKD96" s="106"/>
      <c r="TKE96" s="106"/>
      <c r="TKK96" s="106"/>
      <c r="TKL96" s="106"/>
      <c r="TKM96" s="106"/>
      <c r="TKN96" s="106"/>
      <c r="TKO96" s="106"/>
      <c r="TTH96" s="106"/>
      <c r="TTI96" s="106"/>
      <c r="TTJ96" s="106"/>
      <c r="TTK96" s="106"/>
      <c r="TTL96" s="106"/>
      <c r="TTM96" s="106"/>
      <c r="TTN96" s="106"/>
      <c r="TTO96" s="106"/>
      <c r="TTP96" s="106"/>
      <c r="TTQ96" s="106"/>
      <c r="TTR96" s="106"/>
      <c r="TTS96" s="106"/>
      <c r="TTT96" s="106"/>
      <c r="TTU96" s="106"/>
      <c r="TTV96" s="106"/>
      <c r="TTW96" s="106"/>
      <c r="TTX96" s="106"/>
      <c r="TTY96" s="106"/>
      <c r="TTZ96" s="106"/>
      <c r="TUA96" s="106"/>
      <c r="TUG96" s="106"/>
      <c r="TUH96" s="106"/>
      <c r="TUI96" s="106"/>
      <c r="TUJ96" s="106"/>
      <c r="TUK96" s="106"/>
      <c r="UDD96" s="106"/>
      <c r="UDE96" s="106"/>
      <c r="UDF96" s="106"/>
      <c r="UDG96" s="106"/>
      <c r="UDH96" s="106"/>
      <c r="UDI96" s="106"/>
      <c r="UDJ96" s="106"/>
      <c r="UDK96" s="106"/>
      <c r="UDL96" s="106"/>
      <c r="UDM96" s="106"/>
      <c r="UDN96" s="106"/>
      <c r="UDO96" s="106"/>
      <c r="UDP96" s="106"/>
      <c r="UDQ96" s="106"/>
      <c r="UDR96" s="106"/>
      <c r="UDS96" s="106"/>
      <c r="UDT96" s="106"/>
      <c r="UDU96" s="106"/>
      <c r="UDV96" s="106"/>
      <c r="UDW96" s="106"/>
      <c r="UEC96" s="106"/>
      <c r="UED96" s="106"/>
      <c r="UEE96" s="106"/>
      <c r="UEF96" s="106"/>
      <c r="UEG96" s="106"/>
      <c r="UMZ96" s="106"/>
      <c r="UNA96" s="106"/>
      <c r="UNB96" s="106"/>
      <c r="UNC96" s="106"/>
      <c r="UND96" s="106"/>
      <c r="UNE96" s="106"/>
      <c r="UNF96" s="106"/>
      <c r="UNG96" s="106"/>
      <c r="UNH96" s="106"/>
      <c r="UNI96" s="106"/>
      <c r="UNJ96" s="106"/>
      <c r="UNK96" s="106"/>
      <c r="UNL96" s="106"/>
      <c r="UNM96" s="106"/>
      <c r="UNN96" s="106"/>
      <c r="UNO96" s="106"/>
      <c r="UNP96" s="106"/>
      <c r="UNQ96" s="106"/>
      <c r="UNR96" s="106"/>
      <c r="UNS96" s="106"/>
      <c r="UNY96" s="106"/>
      <c r="UNZ96" s="106"/>
      <c r="UOA96" s="106"/>
      <c r="UOB96" s="106"/>
      <c r="UOC96" s="106"/>
      <c r="UWV96" s="106"/>
      <c r="UWW96" s="106"/>
      <c r="UWX96" s="106"/>
      <c r="UWY96" s="106"/>
      <c r="UWZ96" s="106"/>
      <c r="UXA96" s="106"/>
      <c r="UXB96" s="106"/>
      <c r="UXC96" s="106"/>
      <c r="UXD96" s="106"/>
      <c r="UXE96" s="106"/>
      <c r="UXF96" s="106"/>
      <c r="UXG96" s="106"/>
      <c r="UXH96" s="106"/>
      <c r="UXI96" s="106"/>
      <c r="UXJ96" s="106"/>
      <c r="UXK96" s="106"/>
      <c r="UXL96" s="106"/>
      <c r="UXM96" s="106"/>
      <c r="UXN96" s="106"/>
      <c r="UXO96" s="106"/>
      <c r="UXU96" s="106"/>
      <c r="UXV96" s="106"/>
      <c r="UXW96" s="106"/>
      <c r="UXX96" s="106"/>
      <c r="UXY96" s="106"/>
      <c r="VGR96" s="106"/>
      <c r="VGS96" s="106"/>
      <c r="VGT96" s="106"/>
      <c r="VGU96" s="106"/>
      <c r="VGV96" s="106"/>
      <c r="VGW96" s="106"/>
      <c r="VGX96" s="106"/>
      <c r="VGY96" s="106"/>
      <c r="VGZ96" s="106"/>
      <c r="VHA96" s="106"/>
      <c r="VHB96" s="106"/>
      <c r="VHC96" s="106"/>
      <c r="VHD96" s="106"/>
      <c r="VHE96" s="106"/>
      <c r="VHF96" s="106"/>
      <c r="VHG96" s="106"/>
      <c r="VHH96" s="106"/>
      <c r="VHI96" s="106"/>
      <c r="VHJ96" s="106"/>
      <c r="VHK96" s="106"/>
      <c r="VHQ96" s="106"/>
      <c r="VHR96" s="106"/>
      <c r="VHS96" s="106"/>
      <c r="VHT96" s="106"/>
      <c r="VHU96" s="106"/>
      <c r="VQN96" s="106"/>
      <c r="VQO96" s="106"/>
      <c r="VQP96" s="106"/>
      <c r="VQQ96" s="106"/>
      <c r="VQR96" s="106"/>
      <c r="VQS96" s="106"/>
      <c r="VQT96" s="106"/>
      <c r="VQU96" s="106"/>
      <c r="VQV96" s="106"/>
      <c r="VQW96" s="106"/>
      <c r="VQX96" s="106"/>
      <c r="VQY96" s="106"/>
      <c r="VQZ96" s="106"/>
      <c r="VRA96" s="106"/>
      <c r="VRB96" s="106"/>
      <c r="VRC96" s="106"/>
      <c r="VRD96" s="106"/>
      <c r="VRE96" s="106"/>
      <c r="VRF96" s="106"/>
      <c r="VRG96" s="106"/>
      <c r="VRM96" s="106"/>
      <c r="VRN96" s="106"/>
      <c r="VRO96" s="106"/>
      <c r="VRP96" s="106"/>
      <c r="VRQ96" s="106"/>
      <c r="WAJ96" s="106"/>
      <c r="WAK96" s="106"/>
      <c r="WAL96" s="106"/>
      <c r="WAM96" s="106"/>
      <c r="WAN96" s="106"/>
      <c r="WAO96" s="106"/>
      <c r="WAP96" s="106"/>
      <c r="WAQ96" s="106"/>
      <c r="WAR96" s="106"/>
      <c r="WAS96" s="106"/>
      <c r="WAT96" s="106"/>
      <c r="WAU96" s="106"/>
      <c r="WAV96" s="106"/>
      <c r="WAW96" s="106"/>
      <c r="WAX96" s="106"/>
      <c r="WAY96" s="106"/>
      <c r="WAZ96" s="106"/>
      <c r="WBA96" s="106"/>
      <c r="WBB96" s="106"/>
      <c r="WBC96" s="106"/>
      <c r="WBI96" s="106"/>
      <c r="WBJ96" s="106"/>
      <c r="WBK96" s="106"/>
      <c r="WBL96" s="106"/>
      <c r="WBM96" s="106"/>
      <c r="WKF96" s="106"/>
      <c r="WKG96" s="106"/>
      <c r="WKH96" s="106"/>
      <c r="WKI96" s="106"/>
      <c r="WKJ96" s="106"/>
      <c r="WKK96" s="106"/>
      <c r="WKL96" s="106"/>
      <c r="WKM96" s="106"/>
      <c r="WKN96" s="106"/>
      <c r="WKO96" s="106"/>
      <c r="WKP96" s="106"/>
      <c r="WKQ96" s="106"/>
      <c r="WKR96" s="106"/>
      <c r="WKS96" s="106"/>
      <c r="WKT96" s="106"/>
      <c r="WKU96" s="106"/>
      <c r="WKV96" s="106"/>
      <c r="WKW96" s="106"/>
      <c r="WKX96" s="106"/>
      <c r="WKY96" s="106"/>
      <c r="WLE96" s="106"/>
      <c r="WLF96" s="106"/>
      <c r="WLG96" s="106"/>
      <c r="WLH96" s="106"/>
      <c r="WLI96" s="106"/>
      <c r="WUB96" s="106"/>
      <c r="WUC96" s="106"/>
      <c r="WUD96" s="106"/>
      <c r="WUE96" s="106"/>
      <c r="WUF96" s="106"/>
      <c r="WUG96" s="106"/>
      <c r="WUH96" s="106"/>
      <c r="WUI96" s="106"/>
      <c r="WUJ96" s="106"/>
      <c r="WUK96" s="106"/>
      <c r="WUL96" s="106"/>
      <c r="WUM96" s="106"/>
      <c r="WUN96" s="106"/>
      <c r="WUO96" s="106"/>
      <c r="WUP96" s="106"/>
      <c r="WUQ96" s="106"/>
      <c r="WUR96" s="106"/>
      <c r="WUS96" s="106"/>
      <c r="WUT96" s="106"/>
      <c r="WUU96" s="106"/>
      <c r="WVA96" s="106"/>
      <c r="WVB96" s="106"/>
      <c r="WVC96" s="106"/>
      <c r="WVD96" s="106"/>
      <c r="WVE96" s="106"/>
    </row>
    <row r="97" spans="5:1021 1248:2045 2272:3069 3296:4093 4320:5117 5344:6141 6368:7165 7392:8189 8416:9213 9440:10237 10464:11261 11488:12285 12512:13309 13536:14333 14560:15357 15584:16125" ht="8.1" customHeight="1" x14ac:dyDescent="0.15">
      <c r="E97" s="207"/>
      <c r="F97" s="207"/>
      <c r="G97" s="234"/>
      <c r="H97" s="234"/>
      <c r="I97" s="234"/>
      <c r="J97" s="234"/>
      <c r="K97" s="234"/>
      <c r="L97" s="234"/>
      <c r="M97" s="234"/>
      <c r="N97" s="234"/>
      <c r="O97" s="234"/>
      <c r="P97" s="234"/>
      <c r="Q97" s="234"/>
      <c r="R97" s="234"/>
      <c r="S97" s="234"/>
      <c r="T97" s="234"/>
      <c r="U97" s="234"/>
      <c r="V97" s="234"/>
      <c r="W97" s="234"/>
      <c r="X97" s="206"/>
      <c r="Y97" s="206"/>
      <c r="Z97" s="206"/>
      <c r="AA97" s="206"/>
      <c r="AB97" s="206"/>
      <c r="AC97" s="206"/>
      <c r="AD97" s="206"/>
      <c r="AE97" s="206"/>
      <c r="AF97" s="206"/>
      <c r="AG97" s="206"/>
      <c r="AH97" s="206"/>
      <c r="AI97" s="206"/>
      <c r="AJ97" s="206"/>
      <c r="AK97" s="224"/>
      <c r="AL97" s="225"/>
      <c r="AM97" s="225"/>
      <c r="AN97" s="225"/>
      <c r="AO97" s="225"/>
      <c r="AP97" s="225"/>
      <c r="AQ97" s="225"/>
      <c r="AR97" s="225"/>
      <c r="AS97" s="225"/>
      <c r="AT97" s="225"/>
      <c r="AU97" s="225"/>
      <c r="AV97" s="225"/>
      <c r="AW97" s="225"/>
      <c r="AX97" s="225"/>
      <c r="AY97" s="225"/>
      <c r="AZ97" s="225"/>
      <c r="BA97" s="225"/>
      <c r="BB97" s="225"/>
      <c r="BC97" s="225"/>
      <c r="BD97" s="225"/>
      <c r="BE97" s="225"/>
      <c r="BF97" s="225"/>
      <c r="BG97" s="226"/>
      <c r="BH97" s="250"/>
      <c r="BI97" s="241"/>
      <c r="BJ97" s="241"/>
      <c r="BK97" s="241"/>
      <c r="BL97" s="241"/>
      <c r="BM97" s="241"/>
      <c r="BN97" s="241"/>
      <c r="BO97" s="241"/>
      <c r="BP97" s="241"/>
      <c r="BQ97" s="241"/>
      <c r="BR97" s="241"/>
      <c r="BS97" s="241"/>
      <c r="BT97" s="241"/>
      <c r="BU97" s="241"/>
      <c r="BV97" s="251"/>
      <c r="BW97" s="366"/>
      <c r="BX97" s="366"/>
      <c r="BY97" s="366"/>
      <c r="BZ97" s="366"/>
      <c r="CA97" s="366"/>
      <c r="CB97" s="233"/>
      <c r="CC97" s="233"/>
      <c r="CD97" s="233"/>
      <c r="CE97" s="233"/>
      <c r="CF97" s="233"/>
      <c r="CG97" s="366"/>
      <c r="CH97" s="366"/>
      <c r="CI97" s="366"/>
      <c r="CJ97" s="366"/>
      <c r="CK97" s="366"/>
      <c r="CL97" s="243"/>
      <c r="CM97" s="243"/>
      <c r="CN97" s="243"/>
      <c r="CO97" s="15"/>
      <c r="CP97" s="15"/>
      <c r="CQ97" s="15"/>
      <c r="CR97" s="15"/>
      <c r="CS97" s="15"/>
      <c r="CT97" s="15"/>
      <c r="CU97" s="15"/>
      <c r="CV97" s="15"/>
      <c r="CW97" s="15"/>
      <c r="CX97" s="15"/>
      <c r="CY97" s="15"/>
      <c r="RL97" s="106"/>
      <c r="RM97" s="106"/>
      <c r="RN97" s="106"/>
      <c r="RO97" s="106"/>
      <c r="RP97" s="106"/>
      <c r="RQ97" s="106"/>
      <c r="RR97" s="106"/>
      <c r="RS97" s="106"/>
      <c r="RT97" s="106"/>
      <c r="RU97" s="106"/>
      <c r="RV97" s="106"/>
      <c r="RW97" s="106"/>
      <c r="RX97" s="106"/>
      <c r="RY97" s="106"/>
      <c r="RZ97" s="106"/>
      <c r="SA97" s="106"/>
      <c r="SB97" s="106"/>
      <c r="SC97" s="106"/>
      <c r="SD97" s="106"/>
      <c r="SE97" s="106"/>
      <c r="SK97" s="106"/>
      <c r="SL97" s="106"/>
      <c r="SM97" s="106"/>
      <c r="SN97" s="106"/>
      <c r="SO97" s="106"/>
      <c r="ABH97" s="106"/>
      <c r="ABI97" s="106"/>
      <c r="ABJ97" s="106"/>
      <c r="ABK97" s="106"/>
      <c r="ABL97" s="106"/>
      <c r="ABM97" s="106"/>
      <c r="ABN97" s="106"/>
      <c r="ABO97" s="106"/>
      <c r="ABP97" s="106"/>
      <c r="ABQ97" s="106"/>
      <c r="ABR97" s="106"/>
      <c r="ABS97" s="106"/>
      <c r="ABT97" s="106"/>
      <c r="ABU97" s="106"/>
      <c r="ABV97" s="106"/>
      <c r="ABW97" s="106"/>
      <c r="ABX97" s="106"/>
      <c r="ABY97" s="106"/>
      <c r="ABZ97" s="106"/>
      <c r="ACA97" s="106"/>
      <c r="ACG97" s="106"/>
      <c r="ACH97" s="106"/>
      <c r="ACI97" s="106"/>
      <c r="ACJ97" s="106"/>
      <c r="ACK97" s="106"/>
      <c r="ALD97" s="106"/>
      <c r="ALE97" s="106"/>
      <c r="ALF97" s="106"/>
      <c r="ALG97" s="106"/>
      <c r="ALH97" s="106"/>
      <c r="ALI97" s="106"/>
      <c r="ALJ97" s="106"/>
      <c r="ALK97" s="106"/>
      <c r="ALL97" s="106"/>
      <c r="ALM97" s="106"/>
      <c r="ALN97" s="106"/>
      <c r="ALO97" s="106"/>
      <c r="ALP97" s="106"/>
      <c r="ALQ97" s="106"/>
      <c r="ALR97" s="106"/>
      <c r="ALS97" s="106"/>
      <c r="ALT97" s="106"/>
      <c r="ALU97" s="106"/>
      <c r="ALV97" s="106"/>
      <c r="ALW97" s="106"/>
      <c r="AMC97" s="106"/>
      <c r="AMD97" s="106"/>
      <c r="AME97" s="106"/>
      <c r="AMF97" s="106"/>
      <c r="AMG97" s="106"/>
      <c r="AUZ97" s="106"/>
      <c r="AVA97" s="106"/>
      <c r="AVB97" s="106"/>
      <c r="AVC97" s="106"/>
      <c r="AVD97" s="106"/>
      <c r="AVE97" s="106"/>
      <c r="AVF97" s="106"/>
      <c r="AVG97" s="106"/>
      <c r="AVH97" s="106"/>
      <c r="AVI97" s="106"/>
      <c r="AVJ97" s="106"/>
      <c r="AVK97" s="106"/>
      <c r="AVL97" s="106"/>
      <c r="AVM97" s="106"/>
      <c r="AVN97" s="106"/>
      <c r="AVO97" s="106"/>
      <c r="AVP97" s="106"/>
      <c r="AVQ97" s="106"/>
      <c r="AVR97" s="106"/>
      <c r="AVS97" s="106"/>
      <c r="AVY97" s="106"/>
      <c r="AVZ97" s="106"/>
      <c r="AWA97" s="106"/>
      <c r="AWB97" s="106"/>
      <c r="AWC97" s="106"/>
      <c r="BEV97" s="106"/>
      <c r="BEW97" s="106"/>
      <c r="BEX97" s="106"/>
      <c r="BEY97" s="106"/>
      <c r="BEZ97" s="106"/>
      <c r="BFA97" s="106"/>
      <c r="BFB97" s="106"/>
      <c r="BFC97" s="106"/>
      <c r="BFD97" s="106"/>
      <c r="BFE97" s="106"/>
      <c r="BFF97" s="106"/>
      <c r="BFG97" s="106"/>
      <c r="BFH97" s="106"/>
      <c r="BFI97" s="106"/>
      <c r="BFJ97" s="106"/>
      <c r="BFK97" s="106"/>
      <c r="BFL97" s="106"/>
      <c r="BFM97" s="106"/>
      <c r="BFN97" s="106"/>
      <c r="BFO97" s="106"/>
      <c r="BFU97" s="106"/>
      <c r="BFV97" s="106"/>
      <c r="BFW97" s="106"/>
      <c r="BFX97" s="106"/>
      <c r="BFY97" s="106"/>
      <c r="BOR97" s="106"/>
      <c r="BOS97" s="106"/>
      <c r="BOT97" s="106"/>
      <c r="BOU97" s="106"/>
      <c r="BOV97" s="106"/>
      <c r="BOW97" s="106"/>
      <c r="BOX97" s="106"/>
      <c r="BOY97" s="106"/>
      <c r="BOZ97" s="106"/>
      <c r="BPA97" s="106"/>
      <c r="BPB97" s="106"/>
      <c r="BPC97" s="106"/>
      <c r="BPD97" s="106"/>
      <c r="BPE97" s="106"/>
      <c r="BPF97" s="106"/>
      <c r="BPG97" s="106"/>
      <c r="BPH97" s="106"/>
      <c r="BPI97" s="106"/>
      <c r="BPJ97" s="106"/>
      <c r="BPK97" s="106"/>
      <c r="BPQ97" s="106"/>
      <c r="BPR97" s="106"/>
      <c r="BPS97" s="106"/>
      <c r="BPT97" s="106"/>
      <c r="BPU97" s="106"/>
      <c r="BYN97" s="106"/>
      <c r="BYO97" s="106"/>
      <c r="BYP97" s="106"/>
      <c r="BYQ97" s="106"/>
      <c r="BYR97" s="106"/>
      <c r="BYS97" s="106"/>
      <c r="BYT97" s="106"/>
      <c r="BYU97" s="106"/>
      <c r="BYV97" s="106"/>
      <c r="BYW97" s="106"/>
      <c r="BYX97" s="106"/>
      <c r="BYY97" s="106"/>
      <c r="BYZ97" s="106"/>
      <c r="BZA97" s="106"/>
      <c r="BZB97" s="106"/>
      <c r="BZC97" s="106"/>
      <c r="BZD97" s="106"/>
      <c r="BZE97" s="106"/>
      <c r="BZF97" s="106"/>
      <c r="BZG97" s="106"/>
      <c r="BZM97" s="106"/>
      <c r="BZN97" s="106"/>
      <c r="BZO97" s="106"/>
      <c r="BZP97" s="106"/>
      <c r="BZQ97" s="106"/>
      <c r="CIJ97" s="106"/>
      <c r="CIK97" s="106"/>
      <c r="CIL97" s="106"/>
      <c r="CIM97" s="106"/>
      <c r="CIN97" s="106"/>
      <c r="CIO97" s="106"/>
      <c r="CIP97" s="106"/>
      <c r="CIQ97" s="106"/>
      <c r="CIR97" s="106"/>
      <c r="CIS97" s="106"/>
      <c r="CIT97" s="106"/>
      <c r="CIU97" s="106"/>
      <c r="CIV97" s="106"/>
      <c r="CIW97" s="106"/>
      <c r="CIX97" s="106"/>
      <c r="CIY97" s="106"/>
      <c r="CIZ97" s="106"/>
      <c r="CJA97" s="106"/>
      <c r="CJB97" s="106"/>
      <c r="CJC97" s="106"/>
      <c r="CJI97" s="106"/>
      <c r="CJJ97" s="106"/>
      <c r="CJK97" s="106"/>
      <c r="CJL97" s="106"/>
      <c r="CJM97" s="106"/>
      <c r="CSF97" s="106"/>
      <c r="CSG97" s="106"/>
      <c r="CSH97" s="106"/>
      <c r="CSI97" s="106"/>
      <c r="CSJ97" s="106"/>
      <c r="CSK97" s="106"/>
      <c r="CSL97" s="106"/>
      <c r="CSM97" s="106"/>
      <c r="CSN97" s="106"/>
      <c r="CSO97" s="106"/>
      <c r="CSP97" s="106"/>
      <c r="CSQ97" s="106"/>
      <c r="CSR97" s="106"/>
      <c r="CSS97" s="106"/>
      <c r="CST97" s="106"/>
      <c r="CSU97" s="106"/>
      <c r="CSV97" s="106"/>
      <c r="CSW97" s="106"/>
      <c r="CSX97" s="106"/>
      <c r="CSY97" s="106"/>
      <c r="CTE97" s="106"/>
      <c r="CTF97" s="106"/>
      <c r="CTG97" s="106"/>
      <c r="CTH97" s="106"/>
      <c r="CTI97" s="106"/>
      <c r="DCB97" s="106"/>
      <c r="DCC97" s="106"/>
      <c r="DCD97" s="106"/>
      <c r="DCE97" s="106"/>
      <c r="DCF97" s="106"/>
      <c r="DCG97" s="106"/>
      <c r="DCH97" s="106"/>
      <c r="DCI97" s="106"/>
      <c r="DCJ97" s="106"/>
      <c r="DCK97" s="106"/>
      <c r="DCL97" s="106"/>
      <c r="DCM97" s="106"/>
      <c r="DCN97" s="106"/>
      <c r="DCO97" s="106"/>
      <c r="DCP97" s="106"/>
      <c r="DCQ97" s="106"/>
      <c r="DCR97" s="106"/>
      <c r="DCS97" s="106"/>
      <c r="DCT97" s="106"/>
      <c r="DCU97" s="106"/>
      <c r="DDA97" s="106"/>
      <c r="DDB97" s="106"/>
      <c r="DDC97" s="106"/>
      <c r="DDD97" s="106"/>
      <c r="DDE97" s="106"/>
      <c r="DLX97" s="106"/>
      <c r="DLY97" s="106"/>
      <c r="DLZ97" s="106"/>
      <c r="DMA97" s="106"/>
      <c r="DMB97" s="106"/>
      <c r="DMC97" s="106"/>
      <c r="DMD97" s="106"/>
      <c r="DME97" s="106"/>
      <c r="DMF97" s="106"/>
      <c r="DMG97" s="106"/>
      <c r="DMH97" s="106"/>
      <c r="DMI97" s="106"/>
      <c r="DMJ97" s="106"/>
      <c r="DMK97" s="106"/>
      <c r="DML97" s="106"/>
      <c r="DMM97" s="106"/>
      <c r="DMN97" s="106"/>
      <c r="DMO97" s="106"/>
      <c r="DMP97" s="106"/>
      <c r="DMQ97" s="106"/>
      <c r="DMW97" s="106"/>
      <c r="DMX97" s="106"/>
      <c r="DMY97" s="106"/>
      <c r="DMZ97" s="106"/>
      <c r="DNA97" s="106"/>
      <c r="DVT97" s="106"/>
      <c r="DVU97" s="106"/>
      <c r="DVV97" s="106"/>
      <c r="DVW97" s="106"/>
      <c r="DVX97" s="106"/>
      <c r="DVY97" s="106"/>
      <c r="DVZ97" s="106"/>
      <c r="DWA97" s="106"/>
      <c r="DWB97" s="106"/>
      <c r="DWC97" s="106"/>
      <c r="DWD97" s="106"/>
      <c r="DWE97" s="106"/>
      <c r="DWF97" s="106"/>
      <c r="DWG97" s="106"/>
      <c r="DWH97" s="106"/>
      <c r="DWI97" s="106"/>
      <c r="DWJ97" s="106"/>
      <c r="DWK97" s="106"/>
      <c r="DWL97" s="106"/>
      <c r="DWM97" s="106"/>
      <c r="DWS97" s="106"/>
      <c r="DWT97" s="106"/>
      <c r="DWU97" s="106"/>
      <c r="DWV97" s="106"/>
      <c r="DWW97" s="106"/>
      <c r="EFP97" s="106"/>
      <c r="EFQ97" s="106"/>
      <c r="EFR97" s="106"/>
      <c r="EFS97" s="106"/>
      <c r="EFT97" s="106"/>
      <c r="EFU97" s="106"/>
      <c r="EFV97" s="106"/>
      <c r="EFW97" s="106"/>
      <c r="EFX97" s="106"/>
      <c r="EFY97" s="106"/>
      <c r="EFZ97" s="106"/>
      <c r="EGA97" s="106"/>
      <c r="EGB97" s="106"/>
      <c r="EGC97" s="106"/>
      <c r="EGD97" s="106"/>
      <c r="EGE97" s="106"/>
      <c r="EGF97" s="106"/>
      <c r="EGG97" s="106"/>
      <c r="EGH97" s="106"/>
      <c r="EGI97" s="106"/>
      <c r="EGO97" s="106"/>
      <c r="EGP97" s="106"/>
      <c r="EGQ97" s="106"/>
      <c r="EGR97" s="106"/>
      <c r="EGS97" s="106"/>
      <c r="EPL97" s="106"/>
      <c r="EPM97" s="106"/>
      <c r="EPN97" s="106"/>
      <c r="EPO97" s="106"/>
      <c r="EPP97" s="106"/>
      <c r="EPQ97" s="106"/>
      <c r="EPR97" s="106"/>
      <c r="EPS97" s="106"/>
      <c r="EPT97" s="106"/>
      <c r="EPU97" s="106"/>
      <c r="EPV97" s="106"/>
      <c r="EPW97" s="106"/>
      <c r="EPX97" s="106"/>
      <c r="EPY97" s="106"/>
      <c r="EPZ97" s="106"/>
      <c r="EQA97" s="106"/>
      <c r="EQB97" s="106"/>
      <c r="EQC97" s="106"/>
      <c r="EQD97" s="106"/>
      <c r="EQE97" s="106"/>
      <c r="EQK97" s="106"/>
      <c r="EQL97" s="106"/>
      <c r="EQM97" s="106"/>
      <c r="EQN97" s="106"/>
      <c r="EQO97" s="106"/>
      <c r="EZH97" s="106"/>
      <c r="EZI97" s="106"/>
      <c r="EZJ97" s="106"/>
      <c r="EZK97" s="106"/>
      <c r="EZL97" s="106"/>
      <c r="EZM97" s="106"/>
      <c r="EZN97" s="106"/>
      <c r="EZO97" s="106"/>
      <c r="EZP97" s="106"/>
      <c r="EZQ97" s="106"/>
      <c r="EZR97" s="106"/>
      <c r="EZS97" s="106"/>
      <c r="EZT97" s="106"/>
      <c r="EZU97" s="106"/>
      <c r="EZV97" s="106"/>
      <c r="EZW97" s="106"/>
      <c r="EZX97" s="106"/>
      <c r="EZY97" s="106"/>
      <c r="EZZ97" s="106"/>
      <c r="FAA97" s="106"/>
      <c r="FAG97" s="106"/>
      <c r="FAH97" s="106"/>
      <c r="FAI97" s="106"/>
      <c r="FAJ97" s="106"/>
      <c r="FAK97" s="106"/>
      <c r="FJD97" s="106"/>
      <c r="FJE97" s="106"/>
      <c r="FJF97" s="106"/>
      <c r="FJG97" s="106"/>
      <c r="FJH97" s="106"/>
      <c r="FJI97" s="106"/>
      <c r="FJJ97" s="106"/>
      <c r="FJK97" s="106"/>
      <c r="FJL97" s="106"/>
      <c r="FJM97" s="106"/>
      <c r="FJN97" s="106"/>
      <c r="FJO97" s="106"/>
      <c r="FJP97" s="106"/>
      <c r="FJQ97" s="106"/>
      <c r="FJR97" s="106"/>
      <c r="FJS97" s="106"/>
      <c r="FJT97" s="106"/>
      <c r="FJU97" s="106"/>
      <c r="FJV97" s="106"/>
      <c r="FJW97" s="106"/>
      <c r="FKC97" s="106"/>
      <c r="FKD97" s="106"/>
      <c r="FKE97" s="106"/>
      <c r="FKF97" s="106"/>
      <c r="FKG97" s="106"/>
      <c r="FSZ97" s="106"/>
      <c r="FTA97" s="106"/>
      <c r="FTB97" s="106"/>
      <c r="FTC97" s="106"/>
      <c r="FTD97" s="106"/>
      <c r="FTE97" s="106"/>
      <c r="FTF97" s="106"/>
      <c r="FTG97" s="106"/>
      <c r="FTH97" s="106"/>
      <c r="FTI97" s="106"/>
      <c r="FTJ97" s="106"/>
      <c r="FTK97" s="106"/>
      <c r="FTL97" s="106"/>
      <c r="FTM97" s="106"/>
      <c r="FTN97" s="106"/>
      <c r="FTO97" s="106"/>
      <c r="FTP97" s="106"/>
      <c r="FTQ97" s="106"/>
      <c r="FTR97" s="106"/>
      <c r="FTS97" s="106"/>
      <c r="FTY97" s="106"/>
      <c r="FTZ97" s="106"/>
      <c r="FUA97" s="106"/>
      <c r="FUB97" s="106"/>
      <c r="FUC97" s="106"/>
      <c r="GCV97" s="106"/>
      <c r="GCW97" s="106"/>
      <c r="GCX97" s="106"/>
      <c r="GCY97" s="106"/>
      <c r="GCZ97" s="106"/>
      <c r="GDA97" s="106"/>
      <c r="GDB97" s="106"/>
      <c r="GDC97" s="106"/>
      <c r="GDD97" s="106"/>
      <c r="GDE97" s="106"/>
      <c r="GDF97" s="106"/>
      <c r="GDG97" s="106"/>
      <c r="GDH97" s="106"/>
      <c r="GDI97" s="106"/>
      <c r="GDJ97" s="106"/>
      <c r="GDK97" s="106"/>
      <c r="GDL97" s="106"/>
      <c r="GDM97" s="106"/>
      <c r="GDN97" s="106"/>
      <c r="GDO97" s="106"/>
      <c r="GDU97" s="106"/>
      <c r="GDV97" s="106"/>
      <c r="GDW97" s="106"/>
      <c r="GDX97" s="106"/>
      <c r="GDY97" s="106"/>
      <c r="GMR97" s="106"/>
      <c r="GMS97" s="106"/>
      <c r="GMT97" s="106"/>
      <c r="GMU97" s="106"/>
      <c r="GMV97" s="106"/>
      <c r="GMW97" s="106"/>
      <c r="GMX97" s="106"/>
      <c r="GMY97" s="106"/>
      <c r="GMZ97" s="106"/>
      <c r="GNA97" s="106"/>
      <c r="GNB97" s="106"/>
      <c r="GNC97" s="106"/>
      <c r="GND97" s="106"/>
      <c r="GNE97" s="106"/>
      <c r="GNF97" s="106"/>
      <c r="GNG97" s="106"/>
      <c r="GNH97" s="106"/>
      <c r="GNI97" s="106"/>
      <c r="GNJ97" s="106"/>
      <c r="GNK97" s="106"/>
      <c r="GNQ97" s="106"/>
      <c r="GNR97" s="106"/>
      <c r="GNS97" s="106"/>
      <c r="GNT97" s="106"/>
      <c r="GNU97" s="106"/>
      <c r="GWN97" s="106"/>
      <c r="GWO97" s="106"/>
      <c r="GWP97" s="106"/>
      <c r="GWQ97" s="106"/>
      <c r="GWR97" s="106"/>
      <c r="GWS97" s="106"/>
      <c r="GWT97" s="106"/>
      <c r="GWU97" s="106"/>
      <c r="GWV97" s="106"/>
      <c r="GWW97" s="106"/>
      <c r="GWX97" s="106"/>
      <c r="GWY97" s="106"/>
      <c r="GWZ97" s="106"/>
      <c r="GXA97" s="106"/>
      <c r="GXB97" s="106"/>
      <c r="GXC97" s="106"/>
      <c r="GXD97" s="106"/>
      <c r="GXE97" s="106"/>
      <c r="GXF97" s="106"/>
      <c r="GXG97" s="106"/>
      <c r="GXM97" s="106"/>
      <c r="GXN97" s="106"/>
      <c r="GXO97" s="106"/>
      <c r="GXP97" s="106"/>
      <c r="GXQ97" s="106"/>
      <c r="HGJ97" s="106"/>
      <c r="HGK97" s="106"/>
      <c r="HGL97" s="106"/>
      <c r="HGM97" s="106"/>
      <c r="HGN97" s="106"/>
      <c r="HGO97" s="106"/>
      <c r="HGP97" s="106"/>
      <c r="HGQ97" s="106"/>
      <c r="HGR97" s="106"/>
      <c r="HGS97" s="106"/>
      <c r="HGT97" s="106"/>
      <c r="HGU97" s="106"/>
      <c r="HGV97" s="106"/>
      <c r="HGW97" s="106"/>
      <c r="HGX97" s="106"/>
      <c r="HGY97" s="106"/>
      <c r="HGZ97" s="106"/>
      <c r="HHA97" s="106"/>
      <c r="HHB97" s="106"/>
      <c r="HHC97" s="106"/>
      <c r="HHI97" s="106"/>
      <c r="HHJ97" s="106"/>
      <c r="HHK97" s="106"/>
      <c r="HHL97" s="106"/>
      <c r="HHM97" s="106"/>
      <c r="HQF97" s="106"/>
      <c r="HQG97" s="106"/>
      <c r="HQH97" s="106"/>
      <c r="HQI97" s="106"/>
      <c r="HQJ97" s="106"/>
      <c r="HQK97" s="106"/>
      <c r="HQL97" s="106"/>
      <c r="HQM97" s="106"/>
      <c r="HQN97" s="106"/>
      <c r="HQO97" s="106"/>
      <c r="HQP97" s="106"/>
      <c r="HQQ97" s="106"/>
      <c r="HQR97" s="106"/>
      <c r="HQS97" s="106"/>
      <c r="HQT97" s="106"/>
      <c r="HQU97" s="106"/>
      <c r="HQV97" s="106"/>
      <c r="HQW97" s="106"/>
      <c r="HQX97" s="106"/>
      <c r="HQY97" s="106"/>
      <c r="HRE97" s="106"/>
      <c r="HRF97" s="106"/>
      <c r="HRG97" s="106"/>
      <c r="HRH97" s="106"/>
      <c r="HRI97" s="106"/>
      <c r="IAB97" s="106"/>
      <c r="IAC97" s="106"/>
      <c r="IAD97" s="106"/>
      <c r="IAE97" s="106"/>
      <c r="IAF97" s="106"/>
      <c r="IAG97" s="106"/>
      <c r="IAH97" s="106"/>
      <c r="IAI97" s="106"/>
      <c r="IAJ97" s="106"/>
      <c r="IAK97" s="106"/>
      <c r="IAL97" s="106"/>
      <c r="IAM97" s="106"/>
      <c r="IAN97" s="106"/>
      <c r="IAO97" s="106"/>
      <c r="IAP97" s="106"/>
      <c r="IAQ97" s="106"/>
      <c r="IAR97" s="106"/>
      <c r="IAS97" s="106"/>
      <c r="IAT97" s="106"/>
      <c r="IAU97" s="106"/>
      <c r="IBA97" s="106"/>
      <c r="IBB97" s="106"/>
      <c r="IBC97" s="106"/>
      <c r="IBD97" s="106"/>
      <c r="IBE97" s="106"/>
      <c r="IJX97" s="106"/>
      <c r="IJY97" s="106"/>
      <c r="IJZ97" s="106"/>
      <c r="IKA97" s="106"/>
      <c r="IKB97" s="106"/>
      <c r="IKC97" s="106"/>
      <c r="IKD97" s="106"/>
      <c r="IKE97" s="106"/>
      <c r="IKF97" s="106"/>
      <c r="IKG97" s="106"/>
      <c r="IKH97" s="106"/>
      <c r="IKI97" s="106"/>
      <c r="IKJ97" s="106"/>
      <c r="IKK97" s="106"/>
      <c r="IKL97" s="106"/>
      <c r="IKM97" s="106"/>
      <c r="IKN97" s="106"/>
      <c r="IKO97" s="106"/>
      <c r="IKP97" s="106"/>
      <c r="IKQ97" s="106"/>
      <c r="IKW97" s="106"/>
      <c r="IKX97" s="106"/>
      <c r="IKY97" s="106"/>
      <c r="IKZ97" s="106"/>
      <c r="ILA97" s="106"/>
      <c r="ITT97" s="106"/>
      <c r="ITU97" s="106"/>
      <c r="ITV97" s="106"/>
      <c r="ITW97" s="106"/>
      <c r="ITX97" s="106"/>
      <c r="ITY97" s="106"/>
      <c r="ITZ97" s="106"/>
      <c r="IUA97" s="106"/>
      <c r="IUB97" s="106"/>
      <c r="IUC97" s="106"/>
      <c r="IUD97" s="106"/>
      <c r="IUE97" s="106"/>
      <c r="IUF97" s="106"/>
      <c r="IUG97" s="106"/>
      <c r="IUH97" s="106"/>
      <c r="IUI97" s="106"/>
      <c r="IUJ97" s="106"/>
      <c r="IUK97" s="106"/>
      <c r="IUL97" s="106"/>
      <c r="IUM97" s="106"/>
      <c r="IUS97" s="106"/>
      <c r="IUT97" s="106"/>
      <c r="IUU97" s="106"/>
      <c r="IUV97" s="106"/>
      <c r="IUW97" s="106"/>
      <c r="JDP97" s="106"/>
      <c r="JDQ97" s="106"/>
      <c r="JDR97" s="106"/>
      <c r="JDS97" s="106"/>
      <c r="JDT97" s="106"/>
      <c r="JDU97" s="106"/>
      <c r="JDV97" s="106"/>
      <c r="JDW97" s="106"/>
      <c r="JDX97" s="106"/>
      <c r="JDY97" s="106"/>
      <c r="JDZ97" s="106"/>
      <c r="JEA97" s="106"/>
      <c r="JEB97" s="106"/>
      <c r="JEC97" s="106"/>
      <c r="JED97" s="106"/>
      <c r="JEE97" s="106"/>
      <c r="JEF97" s="106"/>
      <c r="JEG97" s="106"/>
      <c r="JEH97" s="106"/>
      <c r="JEI97" s="106"/>
      <c r="JEO97" s="106"/>
      <c r="JEP97" s="106"/>
      <c r="JEQ97" s="106"/>
      <c r="JER97" s="106"/>
      <c r="JES97" s="106"/>
      <c r="JNL97" s="106"/>
      <c r="JNM97" s="106"/>
      <c r="JNN97" s="106"/>
      <c r="JNO97" s="106"/>
      <c r="JNP97" s="106"/>
      <c r="JNQ97" s="106"/>
      <c r="JNR97" s="106"/>
      <c r="JNS97" s="106"/>
      <c r="JNT97" s="106"/>
      <c r="JNU97" s="106"/>
      <c r="JNV97" s="106"/>
      <c r="JNW97" s="106"/>
      <c r="JNX97" s="106"/>
      <c r="JNY97" s="106"/>
      <c r="JNZ97" s="106"/>
      <c r="JOA97" s="106"/>
      <c r="JOB97" s="106"/>
      <c r="JOC97" s="106"/>
      <c r="JOD97" s="106"/>
      <c r="JOE97" s="106"/>
      <c r="JOK97" s="106"/>
      <c r="JOL97" s="106"/>
      <c r="JOM97" s="106"/>
      <c r="JON97" s="106"/>
      <c r="JOO97" s="106"/>
      <c r="JXH97" s="106"/>
      <c r="JXI97" s="106"/>
      <c r="JXJ97" s="106"/>
      <c r="JXK97" s="106"/>
      <c r="JXL97" s="106"/>
      <c r="JXM97" s="106"/>
      <c r="JXN97" s="106"/>
      <c r="JXO97" s="106"/>
      <c r="JXP97" s="106"/>
      <c r="JXQ97" s="106"/>
      <c r="JXR97" s="106"/>
      <c r="JXS97" s="106"/>
      <c r="JXT97" s="106"/>
      <c r="JXU97" s="106"/>
      <c r="JXV97" s="106"/>
      <c r="JXW97" s="106"/>
      <c r="JXX97" s="106"/>
      <c r="JXY97" s="106"/>
      <c r="JXZ97" s="106"/>
      <c r="JYA97" s="106"/>
      <c r="JYG97" s="106"/>
      <c r="JYH97" s="106"/>
      <c r="JYI97" s="106"/>
      <c r="JYJ97" s="106"/>
      <c r="JYK97" s="106"/>
      <c r="KHD97" s="106"/>
      <c r="KHE97" s="106"/>
      <c r="KHF97" s="106"/>
      <c r="KHG97" s="106"/>
      <c r="KHH97" s="106"/>
      <c r="KHI97" s="106"/>
      <c r="KHJ97" s="106"/>
      <c r="KHK97" s="106"/>
      <c r="KHL97" s="106"/>
      <c r="KHM97" s="106"/>
      <c r="KHN97" s="106"/>
      <c r="KHO97" s="106"/>
      <c r="KHP97" s="106"/>
      <c r="KHQ97" s="106"/>
      <c r="KHR97" s="106"/>
      <c r="KHS97" s="106"/>
      <c r="KHT97" s="106"/>
      <c r="KHU97" s="106"/>
      <c r="KHV97" s="106"/>
      <c r="KHW97" s="106"/>
      <c r="KIC97" s="106"/>
      <c r="KID97" s="106"/>
      <c r="KIE97" s="106"/>
      <c r="KIF97" s="106"/>
      <c r="KIG97" s="106"/>
      <c r="KQZ97" s="106"/>
      <c r="KRA97" s="106"/>
      <c r="KRB97" s="106"/>
      <c r="KRC97" s="106"/>
      <c r="KRD97" s="106"/>
      <c r="KRE97" s="106"/>
      <c r="KRF97" s="106"/>
      <c r="KRG97" s="106"/>
      <c r="KRH97" s="106"/>
      <c r="KRI97" s="106"/>
      <c r="KRJ97" s="106"/>
      <c r="KRK97" s="106"/>
      <c r="KRL97" s="106"/>
      <c r="KRM97" s="106"/>
      <c r="KRN97" s="106"/>
      <c r="KRO97" s="106"/>
      <c r="KRP97" s="106"/>
      <c r="KRQ97" s="106"/>
      <c r="KRR97" s="106"/>
      <c r="KRS97" s="106"/>
      <c r="KRY97" s="106"/>
      <c r="KRZ97" s="106"/>
      <c r="KSA97" s="106"/>
      <c r="KSB97" s="106"/>
      <c r="KSC97" s="106"/>
      <c r="LAV97" s="106"/>
      <c r="LAW97" s="106"/>
      <c r="LAX97" s="106"/>
      <c r="LAY97" s="106"/>
      <c r="LAZ97" s="106"/>
      <c r="LBA97" s="106"/>
      <c r="LBB97" s="106"/>
      <c r="LBC97" s="106"/>
      <c r="LBD97" s="106"/>
      <c r="LBE97" s="106"/>
      <c r="LBF97" s="106"/>
      <c r="LBG97" s="106"/>
      <c r="LBH97" s="106"/>
      <c r="LBI97" s="106"/>
      <c r="LBJ97" s="106"/>
      <c r="LBK97" s="106"/>
      <c r="LBL97" s="106"/>
      <c r="LBM97" s="106"/>
      <c r="LBN97" s="106"/>
      <c r="LBO97" s="106"/>
      <c r="LBU97" s="106"/>
      <c r="LBV97" s="106"/>
      <c r="LBW97" s="106"/>
      <c r="LBX97" s="106"/>
      <c r="LBY97" s="106"/>
      <c r="LKR97" s="106"/>
      <c r="LKS97" s="106"/>
      <c r="LKT97" s="106"/>
      <c r="LKU97" s="106"/>
      <c r="LKV97" s="106"/>
      <c r="LKW97" s="106"/>
      <c r="LKX97" s="106"/>
      <c r="LKY97" s="106"/>
      <c r="LKZ97" s="106"/>
      <c r="LLA97" s="106"/>
      <c r="LLB97" s="106"/>
      <c r="LLC97" s="106"/>
      <c r="LLD97" s="106"/>
      <c r="LLE97" s="106"/>
      <c r="LLF97" s="106"/>
      <c r="LLG97" s="106"/>
      <c r="LLH97" s="106"/>
      <c r="LLI97" s="106"/>
      <c r="LLJ97" s="106"/>
      <c r="LLK97" s="106"/>
      <c r="LLQ97" s="106"/>
      <c r="LLR97" s="106"/>
      <c r="LLS97" s="106"/>
      <c r="LLT97" s="106"/>
      <c r="LLU97" s="106"/>
      <c r="LUN97" s="106"/>
      <c r="LUO97" s="106"/>
      <c r="LUP97" s="106"/>
      <c r="LUQ97" s="106"/>
      <c r="LUR97" s="106"/>
      <c r="LUS97" s="106"/>
      <c r="LUT97" s="106"/>
      <c r="LUU97" s="106"/>
      <c r="LUV97" s="106"/>
      <c r="LUW97" s="106"/>
      <c r="LUX97" s="106"/>
      <c r="LUY97" s="106"/>
      <c r="LUZ97" s="106"/>
      <c r="LVA97" s="106"/>
      <c r="LVB97" s="106"/>
      <c r="LVC97" s="106"/>
      <c r="LVD97" s="106"/>
      <c r="LVE97" s="106"/>
      <c r="LVF97" s="106"/>
      <c r="LVG97" s="106"/>
      <c r="LVM97" s="106"/>
      <c r="LVN97" s="106"/>
      <c r="LVO97" s="106"/>
      <c r="LVP97" s="106"/>
      <c r="LVQ97" s="106"/>
      <c r="MEJ97" s="106"/>
      <c r="MEK97" s="106"/>
      <c r="MEL97" s="106"/>
      <c r="MEM97" s="106"/>
      <c r="MEN97" s="106"/>
      <c r="MEO97" s="106"/>
      <c r="MEP97" s="106"/>
      <c r="MEQ97" s="106"/>
      <c r="MER97" s="106"/>
      <c r="MES97" s="106"/>
      <c r="MET97" s="106"/>
      <c r="MEU97" s="106"/>
      <c r="MEV97" s="106"/>
      <c r="MEW97" s="106"/>
      <c r="MEX97" s="106"/>
      <c r="MEY97" s="106"/>
      <c r="MEZ97" s="106"/>
      <c r="MFA97" s="106"/>
      <c r="MFB97" s="106"/>
      <c r="MFC97" s="106"/>
      <c r="MFI97" s="106"/>
      <c r="MFJ97" s="106"/>
      <c r="MFK97" s="106"/>
      <c r="MFL97" s="106"/>
      <c r="MFM97" s="106"/>
      <c r="MOF97" s="106"/>
      <c r="MOG97" s="106"/>
      <c r="MOH97" s="106"/>
      <c r="MOI97" s="106"/>
      <c r="MOJ97" s="106"/>
      <c r="MOK97" s="106"/>
      <c r="MOL97" s="106"/>
      <c r="MOM97" s="106"/>
      <c r="MON97" s="106"/>
      <c r="MOO97" s="106"/>
      <c r="MOP97" s="106"/>
      <c r="MOQ97" s="106"/>
      <c r="MOR97" s="106"/>
      <c r="MOS97" s="106"/>
      <c r="MOT97" s="106"/>
      <c r="MOU97" s="106"/>
      <c r="MOV97" s="106"/>
      <c r="MOW97" s="106"/>
      <c r="MOX97" s="106"/>
      <c r="MOY97" s="106"/>
      <c r="MPE97" s="106"/>
      <c r="MPF97" s="106"/>
      <c r="MPG97" s="106"/>
      <c r="MPH97" s="106"/>
      <c r="MPI97" s="106"/>
      <c r="MYB97" s="106"/>
      <c r="MYC97" s="106"/>
      <c r="MYD97" s="106"/>
      <c r="MYE97" s="106"/>
      <c r="MYF97" s="106"/>
      <c r="MYG97" s="106"/>
      <c r="MYH97" s="106"/>
      <c r="MYI97" s="106"/>
      <c r="MYJ97" s="106"/>
      <c r="MYK97" s="106"/>
      <c r="MYL97" s="106"/>
      <c r="MYM97" s="106"/>
      <c r="MYN97" s="106"/>
      <c r="MYO97" s="106"/>
      <c r="MYP97" s="106"/>
      <c r="MYQ97" s="106"/>
      <c r="MYR97" s="106"/>
      <c r="MYS97" s="106"/>
      <c r="MYT97" s="106"/>
      <c r="MYU97" s="106"/>
      <c r="MZA97" s="106"/>
      <c r="MZB97" s="106"/>
      <c r="MZC97" s="106"/>
      <c r="MZD97" s="106"/>
      <c r="MZE97" s="106"/>
      <c r="NHX97" s="106"/>
      <c r="NHY97" s="106"/>
      <c r="NHZ97" s="106"/>
      <c r="NIA97" s="106"/>
      <c r="NIB97" s="106"/>
      <c r="NIC97" s="106"/>
      <c r="NID97" s="106"/>
      <c r="NIE97" s="106"/>
      <c r="NIF97" s="106"/>
      <c r="NIG97" s="106"/>
      <c r="NIH97" s="106"/>
      <c r="NII97" s="106"/>
      <c r="NIJ97" s="106"/>
      <c r="NIK97" s="106"/>
      <c r="NIL97" s="106"/>
      <c r="NIM97" s="106"/>
      <c r="NIN97" s="106"/>
      <c r="NIO97" s="106"/>
      <c r="NIP97" s="106"/>
      <c r="NIQ97" s="106"/>
      <c r="NIW97" s="106"/>
      <c r="NIX97" s="106"/>
      <c r="NIY97" s="106"/>
      <c r="NIZ97" s="106"/>
      <c r="NJA97" s="106"/>
      <c r="NRT97" s="106"/>
      <c r="NRU97" s="106"/>
      <c r="NRV97" s="106"/>
      <c r="NRW97" s="106"/>
      <c r="NRX97" s="106"/>
      <c r="NRY97" s="106"/>
      <c r="NRZ97" s="106"/>
      <c r="NSA97" s="106"/>
      <c r="NSB97" s="106"/>
      <c r="NSC97" s="106"/>
      <c r="NSD97" s="106"/>
      <c r="NSE97" s="106"/>
      <c r="NSF97" s="106"/>
      <c r="NSG97" s="106"/>
      <c r="NSH97" s="106"/>
      <c r="NSI97" s="106"/>
      <c r="NSJ97" s="106"/>
      <c r="NSK97" s="106"/>
      <c r="NSL97" s="106"/>
      <c r="NSM97" s="106"/>
      <c r="NSS97" s="106"/>
      <c r="NST97" s="106"/>
      <c r="NSU97" s="106"/>
      <c r="NSV97" s="106"/>
      <c r="NSW97" s="106"/>
      <c r="OBP97" s="106"/>
      <c r="OBQ97" s="106"/>
      <c r="OBR97" s="106"/>
      <c r="OBS97" s="106"/>
      <c r="OBT97" s="106"/>
      <c r="OBU97" s="106"/>
      <c r="OBV97" s="106"/>
      <c r="OBW97" s="106"/>
      <c r="OBX97" s="106"/>
      <c r="OBY97" s="106"/>
      <c r="OBZ97" s="106"/>
      <c r="OCA97" s="106"/>
      <c r="OCB97" s="106"/>
      <c r="OCC97" s="106"/>
      <c r="OCD97" s="106"/>
      <c r="OCE97" s="106"/>
      <c r="OCF97" s="106"/>
      <c r="OCG97" s="106"/>
      <c r="OCH97" s="106"/>
      <c r="OCI97" s="106"/>
      <c r="OCO97" s="106"/>
      <c r="OCP97" s="106"/>
      <c r="OCQ97" s="106"/>
      <c r="OCR97" s="106"/>
      <c r="OCS97" s="106"/>
      <c r="OLL97" s="106"/>
      <c r="OLM97" s="106"/>
      <c r="OLN97" s="106"/>
      <c r="OLO97" s="106"/>
      <c r="OLP97" s="106"/>
      <c r="OLQ97" s="106"/>
      <c r="OLR97" s="106"/>
      <c r="OLS97" s="106"/>
      <c r="OLT97" s="106"/>
      <c r="OLU97" s="106"/>
      <c r="OLV97" s="106"/>
      <c r="OLW97" s="106"/>
      <c r="OLX97" s="106"/>
      <c r="OLY97" s="106"/>
      <c r="OLZ97" s="106"/>
      <c r="OMA97" s="106"/>
      <c r="OMB97" s="106"/>
      <c r="OMC97" s="106"/>
      <c r="OMD97" s="106"/>
      <c r="OME97" s="106"/>
      <c r="OMK97" s="106"/>
      <c r="OML97" s="106"/>
      <c r="OMM97" s="106"/>
      <c r="OMN97" s="106"/>
      <c r="OMO97" s="106"/>
      <c r="OVH97" s="106"/>
      <c r="OVI97" s="106"/>
      <c r="OVJ97" s="106"/>
      <c r="OVK97" s="106"/>
      <c r="OVL97" s="106"/>
      <c r="OVM97" s="106"/>
      <c r="OVN97" s="106"/>
      <c r="OVO97" s="106"/>
      <c r="OVP97" s="106"/>
      <c r="OVQ97" s="106"/>
      <c r="OVR97" s="106"/>
      <c r="OVS97" s="106"/>
      <c r="OVT97" s="106"/>
      <c r="OVU97" s="106"/>
      <c r="OVV97" s="106"/>
      <c r="OVW97" s="106"/>
      <c r="OVX97" s="106"/>
      <c r="OVY97" s="106"/>
      <c r="OVZ97" s="106"/>
      <c r="OWA97" s="106"/>
      <c r="OWG97" s="106"/>
      <c r="OWH97" s="106"/>
      <c r="OWI97" s="106"/>
      <c r="OWJ97" s="106"/>
      <c r="OWK97" s="106"/>
      <c r="PFD97" s="106"/>
      <c r="PFE97" s="106"/>
      <c r="PFF97" s="106"/>
      <c r="PFG97" s="106"/>
      <c r="PFH97" s="106"/>
      <c r="PFI97" s="106"/>
      <c r="PFJ97" s="106"/>
      <c r="PFK97" s="106"/>
      <c r="PFL97" s="106"/>
      <c r="PFM97" s="106"/>
      <c r="PFN97" s="106"/>
      <c r="PFO97" s="106"/>
      <c r="PFP97" s="106"/>
      <c r="PFQ97" s="106"/>
      <c r="PFR97" s="106"/>
      <c r="PFS97" s="106"/>
      <c r="PFT97" s="106"/>
      <c r="PFU97" s="106"/>
      <c r="PFV97" s="106"/>
      <c r="PFW97" s="106"/>
      <c r="PGC97" s="106"/>
      <c r="PGD97" s="106"/>
      <c r="PGE97" s="106"/>
      <c r="PGF97" s="106"/>
      <c r="PGG97" s="106"/>
      <c r="POZ97" s="106"/>
      <c r="PPA97" s="106"/>
      <c r="PPB97" s="106"/>
      <c r="PPC97" s="106"/>
      <c r="PPD97" s="106"/>
      <c r="PPE97" s="106"/>
      <c r="PPF97" s="106"/>
      <c r="PPG97" s="106"/>
      <c r="PPH97" s="106"/>
      <c r="PPI97" s="106"/>
      <c r="PPJ97" s="106"/>
      <c r="PPK97" s="106"/>
      <c r="PPL97" s="106"/>
      <c r="PPM97" s="106"/>
      <c r="PPN97" s="106"/>
      <c r="PPO97" s="106"/>
      <c r="PPP97" s="106"/>
      <c r="PPQ97" s="106"/>
      <c r="PPR97" s="106"/>
      <c r="PPS97" s="106"/>
      <c r="PPY97" s="106"/>
      <c r="PPZ97" s="106"/>
      <c r="PQA97" s="106"/>
      <c r="PQB97" s="106"/>
      <c r="PQC97" s="106"/>
      <c r="PYV97" s="106"/>
      <c r="PYW97" s="106"/>
      <c r="PYX97" s="106"/>
      <c r="PYY97" s="106"/>
      <c r="PYZ97" s="106"/>
      <c r="PZA97" s="106"/>
      <c r="PZB97" s="106"/>
      <c r="PZC97" s="106"/>
      <c r="PZD97" s="106"/>
      <c r="PZE97" s="106"/>
      <c r="PZF97" s="106"/>
      <c r="PZG97" s="106"/>
      <c r="PZH97" s="106"/>
      <c r="PZI97" s="106"/>
      <c r="PZJ97" s="106"/>
      <c r="PZK97" s="106"/>
      <c r="PZL97" s="106"/>
      <c r="PZM97" s="106"/>
      <c r="PZN97" s="106"/>
      <c r="PZO97" s="106"/>
      <c r="PZU97" s="106"/>
      <c r="PZV97" s="106"/>
      <c r="PZW97" s="106"/>
      <c r="PZX97" s="106"/>
      <c r="PZY97" s="106"/>
      <c r="QIR97" s="106"/>
      <c r="QIS97" s="106"/>
      <c r="QIT97" s="106"/>
      <c r="QIU97" s="106"/>
      <c r="QIV97" s="106"/>
      <c r="QIW97" s="106"/>
      <c r="QIX97" s="106"/>
      <c r="QIY97" s="106"/>
      <c r="QIZ97" s="106"/>
      <c r="QJA97" s="106"/>
      <c r="QJB97" s="106"/>
      <c r="QJC97" s="106"/>
      <c r="QJD97" s="106"/>
      <c r="QJE97" s="106"/>
      <c r="QJF97" s="106"/>
      <c r="QJG97" s="106"/>
      <c r="QJH97" s="106"/>
      <c r="QJI97" s="106"/>
      <c r="QJJ97" s="106"/>
      <c r="QJK97" s="106"/>
      <c r="QJQ97" s="106"/>
      <c r="QJR97" s="106"/>
      <c r="QJS97" s="106"/>
      <c r="QJT97" s="106"/>
      <c r="QJU97" s="106"/>
      <c r="QSN97" s="106"/>
      <c r="QSO97" s="106"/>
      <c r="QSP97" s="106"/>
      <c r="QSQ97" s="106"/>
      <c r="QSR97" s="106"/>
      <c r="QSS97" s="106"/>
      <c r="QST97" s="106"/>
      <c r="QSU97" s="106"/>
      <c r="QSV97" s="106"/>
      <c r="QSW97" s="106"/>
      <c r="QSX97" s="106"/>
      <c r="QSY97" s="106"/>
      <c r="QSZ97" s="106"/>
      <c r="QTA97" s="106"/>
      <c r="QTB97" s="106"/>
      <c r="QTC97" s="106"/>
      <c r="QTD97" s="106"/>
      <c r="QTE97" s="106"/>
      <c r="QTF97" s="106"/>
      <c r="QTG97" s="106"/>
      <c r="QTM97" s="106"/>
      <c r="QTN97" s="106"/>
      <c r="QTO97" s="106"/>
      <c r="QTP97" s="106"/>
      <c r="QTQ97" s="106"/>
      <c r="RCJ97" s="106"/>
      <c r="RCK97" s="106"/>
      <c r="RCL97" s="106"/>
      <c r="RCM97" s="106"/>
      <c r="RCN97" s="106"/>
      <c r="RCO97" s="106"/>
      <c r="RCP97" s="106"/>
      <c r="RCQ97" s="106"/>
      <c r="RCR97" s="106"/>
      <c r="RCS97" s="106"/>
      <c r="RCT97" s="106"/>
      <c r="RCU97" s="106"/>
      <c r="RCV97" s="106"/>
      <c r="RCW97" s="106"/>
      <c r="RCX97" s="106"/>
      <c r="RCY97" s="106"/>
      <c r="RCZ97" s="106"/>
      <c r="RDA97" s="106"/>
      <c r="RDB97" s="106"/>
      <c r="RDC97" s="106"/>
      <c r="RDI97" s="106"/>
      <c r="RDJ97" s="106"/>
      <c r="RDK97" s="106"/>
      <c r="RDL97" s="106"/>
      <c r="RDM97" s="106"/>
      <c r="RMF97" s="106"/>
      <c r="RMG97" s="106"/>
      <c r="RMH97" s="106"/>
      <c r="RMI97" s="106"/>
      <c r="RMJ97" s="106"/>
      <c r="RMK97" s="106"/>
      <c r="RML97" s="106"/>
      <c r="RMM97" s="106"/>
      <c r="RMN97" s="106"/>
      <c r="RMO97" s="106"/>
      <c r="RMP97" s="106"/>
      <c r="RMQ97" s="106"/>
      <c r="RMR97" s="106"/>
      <c r="RMS97" s="106"/>
      <c r="RMT97" s="106"/>
      <c r="RMU97" s="106"/>
      <c r="RMV97" s="106"/>
      <c r="RMW97" s="106"/>
      <c r="RMX97" s="106"/>
      <c r="RMY97" s="106"/>
      <c r="RNE97" s="106"/>
      <c r="RNF97" s="106"/>
      <c r="RNG97" s="106"/>
      <c r="RNH97" s="106"/>
      <c r="RNI97" s="106"/>
      <c r="RWB97" s="106"/>
      <c r="RWC97" s="106"/>
      <c r="RWD97" s="106"/>
      <c r="RWE97" s="106"/>
      <c r="RWF97" s="106"/>
      <c r="RWG97" s="106"/>
      <c r="RWH97" s="106"/>
      <c r="RWI97" s="106"/>
      <c r="RWJ97" s="106"/>
      <c r="RWK97" s="106"/>
      <c r="RWL97" s="106"/>
      <c r="RWM97" s="106"/>
      <c r="RWN97" s="106"/>
      <c r="RWO97" s="106"/>
      <c r="RWP97" s="106"/>
      <c r="RWQ97" s="106"/>
      <c r="RWR97" s="106"/>
      <c r="RWS97" s="106"/>
      <c r="RWT97" s="106"/>
      <c r="RWU97" s="106"/>
      <c r="RXA97" s="106"/>
      <c r="RXB97" s="106"/>
      <c r="RXC97" s="106"/>
      <c r="RXD97" s="106"/>
      <c r="RXE97" s="106"/>
      <c r="SFX97" s="106"/>
      <c r="SFY97" s="106"/>
      <c r="SFZ97" s="106"/>
      <c r="SGA97" s="106"/>
      <c r="SGB97" s="106"/>
      <c r="SGC97" s="106"/>
      <c r="SGD97" s="106"/>
      <c r="SGE97" s="106"/>
      <c r="SGF97" s="106"/>
      <c r="SGG97" s="106"/>
      <c r="SGH97" s="106"/>
      <c r="SGI97" s="106"/>
      <c r="SGJ97" s="106"/>
      <c r="SGK97" s="106"/>
      <c r="SGL97" s="106"/>
      <c r="SGM97" s="106"/>
      <c r="SGN97" s="106"/>
      <c r="SGO97" s="106"/>
      <c r="SGP97" s="106"/>
      <c r="SGQ97" s="106"/>
      <c r="SGW97" s="106"/>
      <c r="SGX97" s="106"/>
      <c r="SGY97" s="106"/>
      <c r="SGZ97" s="106"/>
      <c r="SHA97" s="106"/>
      <c r="SPT97" s="106"/>
      <c r="SPU97" s="106"/>
      <c r="SPV97" s="106"/>
      <c r="SPW97" s="106"/>
      <c r="SPX97" s="106"/>
      <c r="SPY97" s="106"/>
      <c r="SPZ97" s="106"/>
      <c r="SQA97" s="106"/>
      <c r="SQB97" s="106"/>
      <c r="SQC97" s="106"/>
      <c r="SQD97" s="106"/>
      <c r="SQE97" s="106"/>
      <c r="SQF97" s="106"/>
      <c r="SQG97" s="106"/>
      <c r="SQH97" s="106"/>
      <c r="SQI97" s="106"/>
      <c r="SQJ97" s="106"/>
      <c r="SQK97" s="106"/>
      <c r="SQL97" s="106"/>
      <c r="SQM97" s="106"/>
      <c r="SQS97" s="106"/>
      <c r="SQT97" s="106"/>
      <c r="SQU97" s="106"/>
      <c r="SQV97" s="106"/>
      <c r="SQW97" s="106"/>
      <c r="SZP97" s="106"/>
      <c r="SZQ97" s="106"/>
      <c r="SZR97" s="106"/>
      <c r="SZS97" s="106"/>
      <c r="SZT97" s="106"/>
      <c r="SZU97" s="106"/>
      <c r="SZV97" s="106"/>
      <c r="SZW97" s="106"/>
      <c r="SZX97" s="106"/>
      <c r="SZY97" s="106"/>
      <c r="SZZ97" s="106"/>
      <c r="TAA97" s="106"/>
      <c r="TAB97" s="106"/>
      <c r="TAC97" s="106"/>
      <c r="TAD97" s="106"/>
      <c r="TAE97" s="106"/>
      <c r="TAF97" s="106"/>
      <c r="TAG97" s="106"/>
      <c r="TAH97" s="106"/>
      <c r="TAI97" s="106"/>
      <c r="TAO97" s="106"/>
      <c r="TAP97" s="106"/>
      <c r="TAQ97" s="106"/>
      <c r="TAR97" s="106"/>
      <c r="TAS97" s="106"/>
      <c r="TJL97" s="106"/>
      <c r="TJM97" s="106"/>
      <c r="TJN97" s="106"/>
      <c r="TJO97" s="106"/>
      <c r="TJP97" s="106"/>
      <c r="TJQ97" s="106"/>
      <c r="TJR97" s="106"/>
      <c r="TJS97" s="106"/>
      <c r="TJT97" s="106"/>
      <c r="TJU97" s="106"/>
      <c r="TJV97" s="106"/>
      <c r="TJW97" s="106"/>
      <c r="TJX97" s="106"/>
      <c r="TJY97" s="106"/>
      <c r="TJZ97" s="106"/>
      <c r="TKA97" s="106"/>
      <c r="TKB97" s="106"/>
      <c r="TKC97" s="106"/>
      <c r="TKD97" s="106"/>
      <c r="TKE97" s="106"/>
      <c r="TKK97" s="106"/>
      <c r="TKL97" s="106"/>
      <c r="TKM97" s="106"/>
      <c r="TKN97" s="106"/>
      <c r="TKO97" s="106"/>
      <c r="TTH97" s="106"/>
      <c r="TTI97" s="106"/>
      <c r="TTJ97" s="106"/>
      <c r="TTK97" s="106"/>
      <c r="TTL97" s="106"/>
      <c r="TTM97" s="106"/>
      <c r="TTN97" s="106"/>
      <c r="TTO97" s="106"/>
      <c r="TTP97" s="106"/>
      <c r="TTQ97" s="106"/>
      <c r="TTR97" s="106"/>
      <c r="TTS97" s="106"/>
      <c r="TTT97" s="106"/>
      <c r="TTU97" s="106"/>
      <c r="TTV97" s="106"/>
      <c r="TTW97" s="106"/>
      <c r="TTX97" s="106"/>
      <c r="TTY97" s="106"/>
      <c r="TTZ97" s="106"/>
      <c r="TUA97" s="106"/>
      <c r="TUG97" s="106"/>
      <c r="TUH97" s="106"/>
      <c r="TUI97" s="106"/>
      <c r="TUJ97" s="106"/>
      <c r="TUK97" s="106"/>
      <c r="UDD97" s="106"/>
      <c r="UDE97" s="106"/>
      <c r="UDF97" s="106"/>
      <c r="UDG97" s="106"/>
      <c r="UDH97" s="106"/>
      <c r="UDI97" s="106"/>
      <c r="UDJ97" s="106"/>
      <c r="UDK97" s="106"/>
      <c r="UDL97" s="106"/>
      <c r="UDM97" s="106"/>
      <c r="UDN97" s="106"/>
      <c r="UDO97" s="106"/>
      <c r="UDP97" s="106"/>
      <c r="UDQ97" s="106"/>
      <c r="UDR97" s="106"/>
      <c r="UDS97" s="106"/>
      <c r="UDT97" s="106"/>
      <c r="UDU97" s="106"/>
      <c r="UDV97" s="106"/>
      <c r="UDW97" s="106"/>
      <c r="UEC97" s="106"/>
      <c r="UED97" s="106"/>
      <c r="UEE97" s="106"/>
      <c r="UEF97" s="106"/>
      <c r="UEG97" s="106"/>
      <c r="UMZ97" s="106"/>
      <c r="UNA97" s="106"/>
      <c r="UNB97" s="106"/>
      <c r="UNC97" s="106"/>
      <c r="UND97" s="106"/>
      <c r="UNE97" s="106"/>
      <c r="UNF97" s="106"/>
      <c r="UNG97" s="106"/>
      <c r="UNH97" s="106"/>
      <c r="UNI97" s="106"/>
      <c r="UNJ97" s="106"/>
      <c r="UNK97" s="106"/>
      <c r="UNL97" s="106"/>
      <c r="UNM97" s="106"/>
      <c r="UNN97" s="106"/>
      <c r="UNO97" s="106"/>
      <c r="UNP97" s="106"/>
      <c r="UNQ97" s="106"/>
      <c r="UNR97" s="106"/>
      <c r="UNS97" s="106"/>
      <c r="UNY97" s="106"/>
      <c r="UNZ97" s="106"/>
      <c r="UOA97" s="106"/>
      <c r="UOB97" s="106"/>
      <c r="UOC97" s="106"/>
      <c r="UWV97" s="106"/>
      <c r="UWW97" s="106"/>
      <c r="UWX97" s="106"/>
      <c r="UWY97" s="106"/>
      <c r="UWZ97" s="106"/>
      <c r="UXA97" s="106"/>
      <c r="UXB97" s="106"/>
      <c r="UXC97" s="106"/>
      <c r="UXD97" s="106"/>
      <c r="UXE97" s="106"/>
      <c r="UXF97" s="106"/>
      <c r="UXG97" s="106"/>
      <c r="UXH97" s="106"/>
      <c r="UXI97" s="106"/>
      <c r="UXJ97" s="106"/>
      <c r="UXK97" s="106"/>
      <c r="UXL97" s="106"/>
      <c r="UXM97" s="106"/>
      <c r="UXN97" s="106"/>
      <c r="UXO97" s="106"/>
      <c r="UXU97" s="106"/>
      <c r="UXV97" s="106"/>
      <c r="UXW97" s="106"/>
      <c r="UXX97" s="106"/>
      <c r="UXY97" s="106"/>
      <c r="VGR97" s="106"/>
      <c r="VGS97" s="106"/>
      <c r="VGT97" s="106"/>
      <c r="VGU97" s="106"/>
      <c r="VGV97" s="106"/>
      <c r="VGW97" s="106"/>
      <c r="VGX97" s="106"/>
      <c r="VGY97" s="106"/>
      <c r="VGZ97" s="106"/>
      <c r="VHA97" s="106"/>
      <c r="VHB97" s="106"/>
      <c r="VHC97" s="106"/>
      <c r="VHD97" s="106"/>
      <c r="VHE97" s="106"/>
      <c r="VHF97" s="106"/>
      <c r="VHG97" s="106"/>
      <c r="VHH97" s="106"/>
      <c r="VHI97" s="106"/>
      <c r="VHJ97" s="106"/>
      <c r="VHK97" s="106"/>
      <c r="VHQ97" s="106"/>
      <c r="VHR97" s="106"/>
      <c r="VHS97" s="106"/>
      <c r="VHT97" s="106"/>
      <c r="VHU97" s="106"/>
      <c r="VQN97" s="106"/>
      <c r="VQO97" s="106"/>
      <c r="VQP97" s="106"/>
      <c r="VQQ97" s="106"/>
      <c r="VQR97" s="106"/>
      <c r="VQS97" s="106"/>
      <c r="VQT97" s="106"/>
      <c r="VQU97" s="106"/>
      <c r="VQV97" s="106"/>
      <c r="VQW97" s="106"/>
      <c r="VQX97" s="106"/>
      <c r="VQY97" s="106"/>
      <c r="VQZ97" s="106"/>
      <c r="VRA97" s="106"/>
      <c r="VRB97" s="106"/>
      <c r="VRC97" s="106"/>
      <c r="VRD97" s="106"/>
      <c r="VRE97" s="106"/>
      <c r="VRF97" s="106"/>
      <c r="VRG97" s="106"/>
      <c r="VRM97" s="106"/>
      <c r="VRN97" s="106"/>
      <c r="VRO97" s="106"/>
      <c r="VRP97" s="106"/>
      <c r="VRQ97" s="106"/>
      <c r="WAJ97" s="106"/>
      <c r="WAK97" s="106"/>
      <c r="WAL97" s="106"/>
      <c r="WAM97" s="106"/>
      <c r="WAN97" s="106"/>
      <c r="WAO97" s="106"/>
      <c r="WAP97" s="106"/>
      <c r="WAQ97" s="106"/>
      <c r="WAR97" s="106"/>
      <c r="WAS97" s="106"/>
      <c r="WAT97" s="106"/>
      <c r="WAU97" s="106"/>
      <c r="WAV97" s="106"/>
      <c r="WAW97" s="106"/>
      <c r="WAX97" s="106"/>
      <c r="WAY97" s="106"/>
      <c r="WAZ97" s="106"/>
      <c r="WBA97" s="106"/>
      <c r="WBB97" s="106"/>
      <c r="WBC97" s="106"/>
      <c r="WBI97" s="106"/>
      <c r="WBJ97" s="106"/>
      <c r="WBK97" s="106"/>
      <c r="WBL97" s="106"/>
      <c r="WBM97" s="106"/>
      <c r="WKF97" s="106"/>
      <c r="WKG97" s="106"/>
      <c r="WKH97" s="106"/>
      <c r="WKI97" s="106"/>
      <c r="WKJ97" s="106"/>
      <c r="WKK97" s="106"/>
      <c r="WKL97" s="106"/>
      <c r="WKM97" s="106"/>
      <c r="WKN97" s="106"/>
      <c r="WKO97" s="106"/>
      <c r="WKP97" s="106"/>
      <c r="WKQ97" s="106"/>
      <c r="WKR97" s="106"/>
      <c r="WKS97" s="106"/>
      <c r="WKT97" s="106"/>
      <c r="WKU97" s="106"/>
      <c r="WKV97" s="106"/>
      <c r="WKW97" s="106"/>
      <c r="WKX97" s="106"/>
      <c r="WKY97" s="106"/>
      <c r="WLE97" s="106"/>
      <c r="WLF97" s="106"/>
      <c r="WLG97" s="106"/>
      <c r="WLH97" s="106"/>
      <c r="WLI97" s="106"/>
      <c r="WUB97" s="106"/>
      <c r="WUC97" s="106"/>
      <c r="WUD97" s="106"/>
      <c r="WUE97" s="106"/>
      <c r="WUF97" s="106"/>
      <c r="WUG97" s="106"/>
      <c r="WUH97" s="106"/>
      <c r="WUI97" s="106"/>
      <c r="WUJ97" s="106"/>
      <c r="WUK97" s="106"/>
      <c r="WUL97" s="106"/>
      <c r="WUM97" s="106"/>
      <c r="WUN97" s="106"/>
      <c r="WUO97" s="106"/>
      <c r="WUP97" s="106"/>
      <c r="WUQ97" s="106"/>
      <c r="WUR97" s="106"/>
      <c r="WUS97" s="106"/>
      <c r="WUT97" s="106"/>
      <c r="WUU97" s="106"/>
      <c r="WVA97" s="106"/>
      <c r="WVB97" s="106"/>
      <c r="WVC97" s="106"/>
      <c r="WVD97" s="106"/>
      <c r="WVE97" s="106"/>
    </row>
    <row r="98" spans="5:1021 1248:2045 2272:3069 3296:4093 4320:5117 5344:6141 6368:7165 7392:8189 8416:9213 9440:10237 10464:11261 11488:12285 12512:13309 13536:14333 14560:15357 15584:16125" ht="8.1" customHeight="1" x14ac:dyDescent="0.15">
      <c r="E98" s="207"/>
      <c r="F98" s="207"/>
      <c r="G98" s="234"/>
      <c r="H98" s="234"/>
      <c r="I98" s="234"/>
      <c r="J98" s="234"/>
      <c r="K98" s="234"/>
      <c r="L98" s="234"/>
      <c r="M98" s="234"/>
      <c r="N98" s="234"/>
      <c r="O98" s="234"/>
      <c r="P98" s="234"/>
      <c r="Q98" s="234"/>
      <c r="R98" s="234"/>
      <c r="S98" s="234"/>
      <c r="T98" s="234"/>
      <c r="U98" s="234"/>
      <c r="V98" s="234"/>
      <c r="W98" s="234"/>
      <c r="X98" s="206"/>
      <c r="Y98" s="206"/>
      <c r="Z98" s="206"/>
      <c r="AA98" s="206"/>
      <c r="AB98" s="206"/>
      <c r="AC98" s="206"/>
      <c r="AD98" s="206"/>
      <c r="AE98" s="206"/>
      <c r="AF98" s="206"/>
      <c r="AG98" s="206"/>
      <c r="AH98" s="206"/>
      <c r="AI98" s="206"/>
      <c r="AJ98" s="206"/>
      <c r="AK98" s="209" t="s">
        <v>254</v>
      </c>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1"/>
      <c r="BH98" s="250"/>
      <c r="BI98" s="241"/>
      <c r="BJ98" s="241"/>
      <c r="BK98" s="241"/>
      <c r="BL98" s="241"/>
      <c r="BM98" s="241"/>
      <c r="BN98" s="241"/>
      <c r="BO98" s="241"/>
      <c r="BP98" s="241"/>
      <c r="BQ98" s="241"/>
      <c r="BR98" s="241"/>
      <c r="BS98" s="241"/>
      <c r="BT98" s="241"/>
      <c r="BU98" s="241"/>
      <c r="BV98" s="251"/>
      <c r="BW98" s="366" t="str">
        <f>IF(BH94="検査対象外項目","ー","")</f>
        <v/>
      </c>
      <c r="BX98" s="366"/>
      <c r="BY98" s="366"/>
      <c r="BZ98" s="366"/>
      <c r="CA98" s="366"/>
      <c r="CB98" s="233" t="s">
        <v>23</v>
      </c>
      <c r="CC98" s="233"/>
      <c r="CD98" s="233"/>
      <c r="CE98" s="233"/>
      <c r="CF98" s="233"/>
      <c r="CG98" s="366" t="str">
        <f>IF(BH94="検査対象外項目","ー","")</f>
        <v/>
      </c>
      <c r="CH98" s="366"/>
      <c r="CI98" s="366"/>
      <c r="CJ98" s="366"/>
      <c r="CK98" s="366"/>
      <c r="CL98" s="243" t="s">
        <v>305</v>
      </c>
      <c r="CM98" s="243"/>
      <c r="CN98" s="243"/>
      <c r="CO98" s="15"/>
      <c r="CP98" s="15"/>
      <c r="CQ98" s="15"/>
      <c r="CR98" s="15"/>
      <c r="CS98" s="15"/>
      <c r="CT98" s="15"/>
      <c r="CU98" s="15"/>
      <c r="CV98" s="15"/>
      <c r="CW98" s="15"/>
      <c r="CX98" s="15"/>
      <c r="CY98" s="15"/>
      <c r="RL98" s="106"/>
      <c r="RM98" s="106"/>
      <c r="RN98" s="106"/>
      <c r="RO98" s="106"/>
      <c r="RP98" s="106"/>
      <c r="RQ98" s="106"/>
      <c r="RR98" s="106"/>
      <c r="RS98" s="106"/>
      <c r="RT98" s="106"/>
      <c r="RU98" s="106"/>
      <c r="RV98" s="106"/>
      <c r="RW98" s="106"/>
      <c r="RX98" s="106"/>
      <c r="RY98" s="106"/>
      <c r="RZ98" s="106"/>
      <c r="SA98" s="106"/>
      <c r="SB98" s="106"/>
      <c r="SC98" s="106"/>
      <c r="SD98" s="106"/>
      <c r="SE98" s="106"/>
      <c r="SK98" s="106"/>
      <c r="SL98" s="106"/>
      <c r="SM98" s="106"/>
      <c r="SN98" s="106"/>
      <c r="SO98" s="106"/>
      <c r="ABH98" s="106"/>
      <c r="ABI98" s="106"/>
      <c r="ABJ98" s="106"/>
      <c r="ABK98" s="106"/>
      <c r="ABL98" s="106"/>
      <c r="ABM98" s="106"/>
      <c r="ABN98" s="106"/>
      <c r="ABO98" s="106"/>
      <c r="ABP98" s="106"/>
      <c r="ABQ98" s="106"/>
      <c r="ABR98" s="106"/>
      <c r="ABS98" s="106"/>
      <c r="ABT98" s="106"/>
      <c r="ABU98" s="106"/>
      <c r="ABV98" s="106"/>
      <c r="ABW98" s="106"/>
      <c r="ABX98" s="106"/>
      <c r="ABY98" s="106"/>
      <c r="ABZ98" s="106"/>
      <c r="ACA98" s="106"/>
      <c r="ACG98" s="106"/>
      <c r="ACH98" s="106"/>
      <c r="ACI98" s="106"/>
      <c r="ACJ98" s="106"/>
      <c r="ACK98" s="106"/>
      <c r="ALD98" s="106"/>
      <c r="ALE98" s="106"/>
      <c r="ALF98" s="106"/>
      <c r="ALG98" s="106"/>
      <c r="ALH98" s="106"/>
      <c r="ALI98" s="106"/>
      <c r="ALJ98" s="106"/>
      <c r="ALK98" s="106"/>
      <c r="ALL98" s="106"/>
      <c r="ALM98" s="106"/>
      <c r="ALN98" s="106"/>
      <c r="ALO98" s="106"/>
      <c r="ALP98" s="106"/>
      <c r="ALQ98" s="106"/>
      <c r="ALR98" s="106"/>
      <c r="ALS98" s="106"/>
      <c r="ALT98" s="106"/>
      <c r="ALU98" s="106"/>
      <c r="ALV98" s="106"/>
      <c r="ALW98" s="106"/>
      <c r="AMC98" s="106"/>
      <c r="AMD98" s="106"/>
      <c r="AME98" s="106"/>
      <c r="AMF98" s="106"/>
      <c r="AMG98" s="106"/>
      <c r="AUZ98" s="106"/>
      <c r="AVA98" s="106"/>
      <c r="AVB98" s="106"/>
      <c r="AVC98" s="106"/>
      <c r="AVD98" s="106"/>
      <c r="AVE98" s="106"/>
      <c r="AVF98" s="106"/>
      <c r="AVG98" s="106"/>
      <c r="AVH98" s="106"/>
      <c r="AVI98" s="106"/>
      <c r="AVJ98" s="106"/>
      <c r="AVK98" s="106"/>
      <c r="AVL98" s="106"/>
      <c r="AVM98" s="106"/>
      <c r="AVN98" s="106"/>
      <c r="AVO98" s="106"/>
      <c r="AVP98" s="106"/>
      <c r="AVQ98" s="106"/>
      <c r="AVR98" s="106"/>
      <c r="AVS98" s="106"/>
      <c r="AVY98" s="106"/>
      <c r="AVZ98" s="106"/>
      <c r="AWA98" s="106"/>
      <c r="AWB98" s="106"/>
      <c r="AWC98" s="106"/>
      <c r="BEV98" s="106"/>
      <c r="BEW98" s="106"/>
      <c r="BEX98" s="106"/>
      <c r="BEY98" s="106"/>
      <c r="BEZ98" s="106"/>
      <c r="BFA98" s="106"/>
      <c r="BFB98" s="106"/>
      <c r="BFC98" s="106"/>
      <c r="BFD98" s="106"/>
      <c r="BFE98" s="106"/>
      <c r="BFF98" s="106"/>
      <c r="BFG98" s="106"/>
      <c r="BFH98" s="106"/>
      <c r="BFI98" s="106"/>
      <c r="BFJ98" s="106"/>
      <c r="BFK98" s="106"/>
      <c r="BFL98" s="106"/>
      <c r="BFM98" s="106"/>
      <c r="BFN98" s="106"/>
      <c r="BFO98" s="106"/>
      <c r="BFU98" s="106"/>
      <c r="BFV98" s="106"/>
      <c r="BFW98" s="106"/>
      <c r="BFX98" s="106"/>
      <c r="BFY98" s="106"/>
      <c r="BOR98" s="106"/>
      <c r="BOS98" s="106"/>
      <c r="BOT98" s="106"/>
      <c r="BOU98" s="106"/>
      <c r="BOV98" s="106"/>
      <c r="BOW98" s="106"/>
      <c r="BOX98" s="106"/>
      <c r="BOY98" s="106"/>
      <c r="BOZ98" s="106"/>
      <c r="BPA98" s="106"/>
      <c r="BPB98" s="106"/>
      <c r="BPC98" s="106"/>
      <c r="BPD98" s="106"/>
      <c r="BPE98" s="106"/>
      <c r="BPF98" s="106"/>
      <c r="BPG98" s="106"/>
      <c r="BPH98" s="106"/>
      <c r="BPI98" s="106"/>
      <c r="BPJ98" s="106"/>
      <c r="BPK98" s="106"/>
      <c r="BPQ98" s="106"/>
      <c r="BPR98" s="106"/>
      <c r="BPS98" s="106"/>
      <c r="BPT98" s="106"/>
      <c r="BPU98" s="106"/>
      <c r="BYN98" s="106"/>
      <c r="BYO98" s="106"/>
      <c r="BYP98" s="106"/>
      <c r="BYQ98" s="106"/>
      <c r="BYR98" s="106"/>
      <c r="BYS98" s="106"/>
      <c r="BYT98" s="106"/>
      <c r="BYU98" s="106"/>
      <c r="BYV98" s="106"/>
      <c r="BYW98" s="106"/>
      <c r="BYX98" s="106"/>
      <c r="BYY98" s="106"/>
      <c r="BYZ98" s="106"/>
      <c r="BZA98" s="106"/>
      <c r="BZB98" s="106"/>
      <c r="BZC98" s="106"/>
      <c r="BZD98" s="106"/>
      <c r="BZE98" s="106"/>
      <c r="BZF98" s="106"/>
      <c r="BZG98" s="106"/>
      <c r="BZM98" s="106"/>
      <c r="BZN98" s="106"/>
      <c r="BZO98" s="106"/>
      <c r="BZP98" s="106"/>
      <c r="BZQ98" s="106"/>
      <c r="CIJ98" s="106"/>
      <c r="CIK98" s="106"/>
      <c r="CIL98" s="106"/>
      <c r="CIM98" s="106"/>
      <c r="CIN98" s="106"/>
      <c r="CIO98" s="106"/>
      <c r="CIP98" s="106"/>
      <c r="CIQ98" s="106"/>
      <c r="CIR98" s="106"/>
      <c r="CIS98" s="106"/>
      <c r="CIT98" s="106"/>
      <c r="CIU98" s="106"/>
      <c r="CIV98" s="106"/>
      <c r="CIW98" s="106"/>
      <c r="CIX98" s="106"/>
      <c r="CIY98" s="106"/>
      <c r="CIZ98" s="106"/>
      <c r="CJA98" s="106"/>
      <c r="CJB98" s="106"/>
      <c r="CJC98" s="106"/>
      <c r="CJI98" s="106"/>
      <c r="CJJ98" s="106"/>
      <c r="CJK98" s="106"/>
      <c r="CJL98" s="106"/>
      <c r="CJM98" s="106"/>
      <c r="CSF98" s="106"/>
      <c r="CSG98" s="106"/>
      <c r="CSH98" s="106"/>
      <c r="CSI98" s="106"/>
      <c r="CSJ98" s="106"/>
      <c r="CSK98" s="106"/>
      <c r="CSL98" s="106"/>
      <c r="CSM98" s="106"/>
      <c r="CSN98" s="106"/>
      <c r="CSO98" s="106"/>
      <c r="CSP98" s="106"/>
      <c r="CSQ98" s="106"/>
      <c r="CSR98" s="106"/>
      <c r="CSS98" s="106"/>
      <c r="CST98" s="106"/>
      <c r="CSU98" s="106"/>
      <c r="CSV98" s="106"/>
      <c r="CSW98" s="106"/>
      <c r="CSX98" s="106"/>
      <c r="CSY98" s="106"/>
      <c r="CTE98" s="106"/>
      <c r="CTF98" s="106"/>
      <c r="CTG98" s="106"/>
      <c r="CTH98" s="106"/>
      <c r="CTI98" s="106"/>
      <c r="DCB98" s="106"/>
      <c r="DCC98" s="106"/>
      <c r="DCD98" s="106"/>
      <c r="DCE98" s="106"/>
      <c r="DCF98" s="106"/>
      <c r="DCG98" s="106"/>
      <c r="DCH98" s="106"/>
      <c r="DCI98" s="106"/>
      <c r="DCJ98" s="106"/>
      <c r="DCK98" s="106"/>
      <c r="DCL98" s="106"/>
      <c r="DCM98" s="106"/>
      <c r="DCN98" s="106"/>
      <c r="DCO98" s="106"/>
      <c r="DCP98" s="106"/>
      <c r="DCQ98" s="106"/>
      <c r="DCR98" s="106"/>
      <c r="DCS98" s="106"/>
      <c r="DCT98" s="106"/>
      <c r="DCU98" s="106"/>
      <c r="DDA98" s="106"/>
      <c r="DDB98" s="106"/>
      <c r="DDC98" s="106"/>
      <c r="DDD98" s="106"/>
      <c r="DDE98" s="106"/>
      <c r="DLX98" s="106"/>
      <c r="DLY98" s="106"/>
      <c r="DLZ98" s="106"/>
      <c r="DMA98" s="106"/>
      <c r="DMB98" s="106"/>
      <c r="DMC98" s="106"/>
      <c r="DMD98" s="106"/>
      <c r="DME98" s="106"/>
      <c r="DMF98" s="106"/>
      <c r="DMG98" s="106"/>
      <c r="DMH98" s="106"/>
      <c r="DMI98" s="106"/>
      <c r="DMJ98" s="106"/>
      <c r="DMK98" s="106"/>
      <c r="DML98" s="106"/>
      <c r="DMM98" s="106"/>
      <c r="DMN98" s="106"/>
      <c r="DMO98" s="106"/>
      <c r="DMP98" s="106"/>
      <c r="DMQ98" s="106"/>
      <c r="DMW98" s="106"/>
      <c r="DMX98" s="106"/>
      <c r="DMY98" s="106"/>
      <c r="DMZ98" s="106"/>
      <c r="DNA98" s="106"/>
      <c r="DVT98" s="106"/>
      <c r="DVU98" s="106"/>
      <c r="DVV98" s="106"/>
      <c r="DVW98" s="106"/>
      <c r="DVX98" s="106"/>
      <c r="DVY98" s="106"/>
      <c r="DVZ98" s="106"/>
      <c r="DWA98" s="106"/>
      <c r="DWB98" s="106"/>
      <c r="DWC98" s="106"/>
      <c r="DWD98" s="106"/>
      <c r="DWE98" s="106"/>
      <c r="DWF98" s="106"/>
      <c r="DWG98" s="106"/>
      <c r="DWH98" s="106"/>
      <c r="DWI98" s="106"/>
      <c r="DWJ98" s="106"/>
      <c r="DWK98" s="106"/>
      <c r="DWL98" s="106"/>
      <c r="DWM98" s="106"/>
      <c r="DWS98" s="106"/>
      <c r="DWT98" s="106"/>
      <c r="DWU98" s="106"/>
      <c r="DWV98" s="106"/>
      <c r="DWW98" s="106"/>
      <c r="EFP98" s="106"/>
      <c r="EFQ98" s="106"/>
      <c r="EFR98" s="106"/>
      <c r="EFS98" s="106"/>
      <c r="EFT98" s="106"/>
      <c r="EFU98" s="106"/>
      <c r="EFV98" s="106"/>
      <c r="EFW98" s="106"/>
      <c r="EFX98" s="106"/>
      <c r="EFY98" s="106"/>
      <c r="EFZ98" s="106"/>
      <c r="EGA98" s="106"/>
      <c r="EGB98" s="106"/>
      <c r="EGC98" s="106"/>
      <c r="EGD98" s="106"/>
      <c r="EGE98" s="106"/>
      <c r="EGF98" s="106"/>
      <c r="EGG98" s="106"/>
      <c r="EGH98" s="106"/>
      <c r="EGI98" s="106"/>
      <c r="EGO98" s="106"/>
      <c r="EGP98" s="106"/>
      <c r="EGQ98" s="106"/>
      <c r="EGR98" s="106"/>
      <c r="EGS98" s="106"/>
      <c r="EPL98" s="106"/>
      <c r="EPM98" s="106"/>
      <c r="EPN98" s="106"/>
      <c r="EPO98" s="106"/>
      <c r="EPP98" s="106"/>
      <c r="EPQ98" s="106"/>
      <c r="EPR98" s="106"/>
      <c r="EPS98" s="106"/>
      <c r="EPT98" s="106"/>
      <c r="EPU98" s="106"/>
      <c r="EPV98" s="106"/>
      <c r="EPW98" s="106"/>
      <c r="EPX98" s="106"/>
      <c r="EPY98" s="106"/>
      <c r="EPZ98" s="106"/>
      <c r="EQA98" s="106"/>
      <c r="EQB98" s="106"/>
      <c r="EQC98" s="106"/>
      <c r="EQD98" s="106"/>
      <c r="EQE98" s="106"/>
      <c r="EQK98" s="106"/>
      <c r="EQL98" s="106"/>
      <c r="EQM98" s="106"/>
      <c r="EQN98" s="106"/>
      <c r="EQO98" s="106"/>
      <c r="EZH98" s="106"/>
      <c r="EZI98" s="106"/>
      <c r="EZJ98" s="106"/>
      <c r="EZK98" s="106"/>
      <c r="EZL98" s="106"/>
      <c r="EZM98" s="106"/>
      <c r="EZN98" s="106"/>
      <c r="EZO98" s="106"/>
      <c r="EZP98" s="106"/>
      <c r="EZQ98" s="106"/>
      <c r="EZR98" s="106"/>
      <c r="EZS98" s="106"/>
      <c r="EZT98" s="106"/>
      <c r="EZU98" s="106"/>
      <c r="EZV98" s="106"/>
      <c r="EZW98" s="106"/>
      <c r="EZX98" s="106"/>
      <c r="EZY98" s="106"/>
      <c r="EZZ98" s="106"/>
      <c r="FAA98" s="106"/>
      <c r="FAG98" s="106"/>
      <c r="FAH98" s="106"/>
      <c r="FAI98" s="106"/>
      <c r="FAJ98" s="106"/>
      <c r="FAK98" s="106"/>
      <c r="FJD98" s="106"/>
      <c r="FJE98" s="106"/>
      <c r="FJF98" s="106"/>
      <c r="FJG98" s="106"/>
      <c r="FJH98" s="106"/>
      <c r="FJI98" s="106"/>
      <c r="FJJ98" s="106"/>
      <c r="FJK98" s="106"/>
      <c r="FJL98" s="106"/>
      <c r="FJM98" s="106"/>
      <c r="FJN98" s="106"/>
      <c r="FJO98" s="106"/>
      <c r="FJP98" s="106"/>
      <c r="FJQ98" s="106"/>
      <c r="FJR98" s="106"/>
      <c r="FJS98" s="106"/>
      <c r="FJT98" s="106"/>
      <c r="FJU98" s="106"/>
      <c r="FJV98" s="106"/>
      <c r="FJW98" s="106"/>
      <c r="FKC98" s="106"/>
      <c r="FKD98" s="106"/>
      <c r="FKE98" s="106"/>
      <c r="FKF98" s="106"/>
      <c r="FKG98" s="106"/>
      <c r="FSZ98" s="106"/>
      <c r="FTA98" s="106"/>
      <c r="FTB98" s="106"/>
      <c r="FTC98" s="106"/>
      <c r="FTD98" s="106"/>
      <c r="FTE98" s="106"/>
      <c r="FTF98" s="106"/>
      <c r="FTG98" s="106"/>
      <c r="FTH98" s="106"/>
      <c r="FTI98" s="106"/>
      <c r="FTJ98" s="106"/>
      <c r="FTK98" s="106"/>
      <c r="FTL98" s="106"/>
      <c r="FTM98" s="106"/>
      <c r="FTN98" s="106"/>
      <c r="FTO98" s="106"/>
      <c r="FTP98" s="106"/>
      <c r="FTQ98" s="106"/>
      <c r="FTR98" s="106"/>
      <c r="FTS98" s="106"/>
      <c r="FTY98" s="106"/>
      <c r="FTZ98" s="106"/>
      <c r="FUA98" s="106"/>
      <c r="FUB98" s="106"/>
      <c r="FUC98" s="106"/>
      <c r="GCV98" s="106"/>
      <c r="GCW98" s="106"/>
      <c r="GCX98" s="106"/>
      <c r="GCY98" s="106"/>
      <c r="GCZ98" s="106"/>
      <c r="GDA98" s="106"/>
      <c r="GDB98" s="106"/>
      <c r="GDC98" s="106"/>
      <c r="GDD98" s="106"/>
      <c r="GDE98" s="106"/>
      <c r="GDF98" s="106"/>
      <c r="GDG98" s="106"/>
      <c r="GDH98" s="106"/>
      <c r="GDI98" s="106"/>
      <c r="GDJ98" s="106"/>
      <c r="GDK98" s="106"/>
      <c r="GDL98" s="106"/>
      <c r="GDM98" s="106"/>
      <c r="GDN98" s="106"/>
      <c r="GDO98" s="106"/>
      <c r="GDU98" s="106"/>
      <c r="GDV98" s="106"/>
      <c r="GDW98" s="106"/>
      <c r="GDX98" s="106"/>
      <c r="GDY98" s="106"/>
      <c r="GMR98" s="106"/>
      <c r="GMS98" s="106"/>
      <c r="GMT98" s="106"/>
      <c r="GMU98" s="106"/>
      <c r="GMV98" s="106"/>
      <c r="GMW98" s="106"/>
      <c r="GMX98" s="106"/>
      <c r="GMY98" s="106"/>
      <c r="GMZ98" s="106"/>
      <c r="GNA98" s="106"/>
      <c r="GNB98" s="106"/>
      <c r="GNC98" s="106"/>
      <c r="GND98" s="106"/>
      <c r="GNE98" s="106"/>
      <c r="GNF98" s="106"/>
      <c r="GNG98" s="106"/>
      <c r="GNH98" s="106"/>
      <c r="GNI98" s="106"/>
      <c r="GNJ98" s="106"/>
      <c r="GNK98" s="106"/>
      <c r="GNQ98" s="106"/>
      <c r="GNR98" s="106"/>
      <c r="GNS98" s="106"/>
      <c r="GNT98" s="106"/>
      <c r="GNU98" s="106"/>
      <c r="GWN98" s="106"/>
      <c r="GWO98" s="106"/>
      <c r="GWP98" s="106"/>
      <c r="GWQ98" s="106"/>
      <c r="GWR98" s="106"/>
      <c r="GWS98" s="106"/>
      <c r="GWT98" s="106"/>
      <c r="GWU98" s="106"/>
      <c r="GWV98" s="106"/>
      <c r="GWW98" s="106"/>
      <c r="GWX98" s="106"/>
      <c r="GWY98" s="106"/>
      <c r="GWZ98" s="106"/>
      <c r="GXA98" s="106"/>
      <c r="GXB98" s="106"/>
      <c r="GXC98" s="106"/>
      <c r="GXD98" s="106"/>
      <c r="GXE98" s="106"/>
      <c r="GXF98" s="106"/>
      <c r="GXG98" s="106"/>
      <c r="GXM98" s="106"/>
      <c r="GXN98" s="106"/>
      <c r="GXO98" s="106"/>
      <c r="GXP98" s="106"/>
      <c r="GXQ98" s="106"/>
      <c r="HGJ98" s="106"/>
      <c r="HGK98" s="106"/>
      <c r="HGL98" s="106"/>
      <c r="HGM98" s="106"/>
      <c r="HGN98" s="106"/>
      <c r="HGO98" s="106"/>
      <c r="HGP98" s="106"/>
      <c r="HGQ98" s="106"/>
      <c r="HGR98" s="106"/>
      <c r="HGS98" s="106"/>
      <c r="HGT98" s="106"/>
      <c r="HGU98" s="106"/>
      <c r="HGV98" s="106"/>
      <c r="HGW98" s="106"/>
      <c r="HGX98" s="106"/>
      <c r="HGY98" s="106"/>
      <c r="HGZ98" s="106"/>
      <c r="HHA98" s="106"/>
      <c r="HHB98" s="106"/>
      <c r="HHC98" s="106"/>
      <c r="HHI98" s="106"/>
      <c r="HHJ98" s="106"/>
      <c r="HHK98" s="106"/>
      <c r="HHL98" s="106"/>
      <c r="HHM98" s="106"/>
      <c r="HQF98" s="106"/>
      <c r="HQG98" s="106"/>
      <c r="HQH98" s="106"/>
      <c r="HQI98" s="106"/>
      <c r="HQJ98" s="106"/>
      <c r="HQK98" s="106"/>
      <c r="HQL98" s="106"/>
      <c r="HQM98" s="106"/>
      <c r="HQN98" s="106"/>
      <c r="HQO98" s="106"/>
      <c r="HQP98" s="106"/>
      <c r="HQQ98" s="106"/>
      <c r="HQR98" s="106"/>
      <c r="HQS98" s="106"/>
      <c r="HQT98" s="106"/>
      <c r="HQU98" s="106"/>
      <c r="HQV98" s="106"/>
      <c r="HQW98" s="106"/>
      <c r="HQX98" s="106"/>
      <c r="HQY98" s="106"/>
      <c r="HRE98" s="106"/>
      <c r="HRF98" s="106"/>
      <c r="HRG98" s="106"/>
      <c r="HRH98" s="106"/>
      <c r="HRI98" s="106"/>
      <c r="IAB98" s="106"/>
      <c r="IAC98" s="106"/>
      <c r="IAD98" s="106"/>
      <c r="IAE98" s="106"/>
      <c r="IAF98" s="106"/>
      <c r="IAG98" s="106"/>
      <c r="IAH98" s="106"/>
      <c r="IAI98" s="106"/>
      <c r="IAJ98" s="106"/>
      <c r="IAK98" s="106"/>
      <c r="IAL98" s="106"/>
      <c r="IAM98" s="106"/>
      <c r="IAN98" s="106"/>
      <c r="IAO98" s="106"/>
      <c r="IAP98" s="106"/>
      <c r="IAQ98" s="106"/>
      <c r="IAR98" s="106"/>
      <c r="IAS98" s="106"/>
      <c r="IAT98" s="106"/>
      <c r="IAU98" s="106"/>
      <c r="IBA98" s="106"/>
      <c r="IBB98" s="106"/>
      <c r="IBC98" s="106"/>
      <c r="IBD98" s="106"/>
      <c r="IBE98" s="106"/>
      <c r="IJX98" s="106"/>
      <c r="IJY98" s="106"/>
      <c r="IJZ98" s="106"/>
      <c r="IKA98" s="106"/>
      <c r="IKB98" s="106"/>
      <c r="IKC98" s="106"/>
      <c r="IKD98" s="106"/>
      <c r="IKE98" s="106"/>
      <c r="IKF98" s="106"/>
      <c r="IKG98" s="106"/>
      <c r="IKH98" s="106"/>
      <c r="IKI98" s="106"/>
      <c r="IKJ98" s="106"/>
      <c r="IKK98" s="106"/>
      <c r="IKL98" s="106"/>
      <c r="IKM98" s="106"/>
      <c r="IKN98" s="106"/>
      <c r="IKO98" s="106"/>
      <c r="IKP98" s="106"/>
      <c r="IKQ98" s="106"/>
      <c r="IKW98" s="106"/>
      <c r="IKX98" s="106"/>
      <c r="IKY98" s="106"/>
      <c r="IKZ98" s="106"/>
      <c r="ILA98" s="106"/>
      <c r="ITT98" s="106"/>
      <c r="ITU98" s="106"/>
      <c r="ITV98" s="106"/>
      <c r="ITW98" s="106"/>
      <c r="ITX98" s="106"/>
      <c r="ITY98" s="106"/>
      <c r="ITZ98" s="106"/>
      <c r="IUA98" s="106"/>
      <c r="IUB98" s="106"/>
      <c r="IUC98" s="106"/>
      <c r="IUD98" s="106"/>
      <c r="IUE98" s="106"/>
      <c r="IUF98" s="106"/>
      <c r="IUG98" s="106"/>
      <c r="IUH98" s="106"/>
      <c r="IUI98" s="106"/>
      <c r="IUJ98" s="106"/>
      <c r="IUK98" s="106"/>
      <c r="IUL98" s="106"/>
      <c r="IUM98" s="106"/>
      <c r="IUS98" s="106"/>
      <c r="IUT98" s="106"/>
      <c r="IUU98" s="106"/>
      <c r="IUV98" s="106"/>
      <c r="IUW98" s="106"/>
      <c r="JDP98" s="106"/>
      <c r="JDQ98" s="106"/>
      <c r="JDR98" s="106"/>
      <c r="JDS98" s="106"/>
      <c r="JDT98" s="106"/>
      <c r="JDU98" s="106"/>
      <c r="JDV98" s="106"/>
      <c r="JDW98" s="106"/>
      <c r="JDX98" s="106"/>
      <c r="JDY98" s="106"/>
      <c r="JDZ98" s="106"/>
      <c r="JEA98" s="106"/>
      <c r="JEB98" s="106"/>
      <c r="JEC98" s="106"/>
      <c r="JED98" s="106"/>
      <c r="JEE98" s="106"/>
      <c r="JEF98" s="106"/>
      <c r="JEG98" s="106"/>
      <c r="JEH98" s="106"/>
      <c r="JEI98" s="106"/>
      <c r="JEO98" s="106"/>
      <c r="JEP98" s="106"/>
      <c r="JEQ98" s="106"/>
      <c r="JER98" s="106"/>
      <c r="JES98" s="106"/>
      <c r="JNL98" s="106"/>
      <c r="JNM98" s="106"/>
      <c r="JNN98" s="106"/>
      <c r="JNO98" s="106"/>
      <c r="JNP98" s="106"/>
      <c r="JNQ98" s="106"/>
      <c r="JNR98" s="106"/>
      <c r="JNS98" s="106"/>
      <c r="JNT98" s="106"/>
      <c r="JNU98" s="106"/>
      <c r="JNV98" s="106"/>
      <c r="JNW98" s="106"/>
      <c r="JNX98" s="106"/>
      <c r="JNY98" s="106"/>
      <c r="JNZ98" s="106"/>
      <c r="JOA98" s="106"/>
      <c r="JOB98" s="106"/>
      <c r="JOC98" s="106"/>
      <c r="JOD98" s="106"/>
      <c r="JOE98" s="106"/>
      <c r="JOK98" s="106"/>
      <c r="JOL98" s="106"/>
      <c r="JOM98" s="106"/>
      <c r="JON98" s="106"/>
      <c r="JOO98" s="106"/>
      <c r="JXH98" s="106"/>
      <c r="JXI98" s="106"/>
      <c r="JXJ98" s="106"/>
      <c r="JXK98" s="106"/>
      <c r="JXL98" s="106"/>
      <c r="JXM98" s="106"/>
      <c r="JXN98" s="106"/>
      <c r="JXO98" s="106"/>
      <c r="JXP98" s="106"/>
      <c r="JXQ98" s="106"/>
      <c r="JXR98" s="106"/>
      <c r="JXS98" s="106"/>
      <c r="JXT98" s="106"/>
      <c r="JXU98" s="106"/>
      <c r="JXV98" s="106"/>
      <c r="JXW98" s="106"/>
      <c r="JXX98" s="106"/>
      <c r="JXY98" s="106"/>
      <c r="JXZ98" s="106"/>
      <c r="JYA98" s="106"/>
      <c r="JYG98" s="106"/>
      <c r="JYH98" s="106"/>
      <c r="JYI98" s="106"/>
      <c r="JYJ98" s="106"/>
      <c r="JYK98" s="106"/>
      <c r="KHD98" s="106"/>
      <c r="KHE98" s="106"/>
      <c r="KHF98" s="106"/>
      <c r="KHG98" s="106"/>
      <c r="KHH98" s="106"/>
      <c r="KHI98" s="106"/>
      <c r="KHJ98" s="106"/>
      <c r="KHK98" s="106"/>
      <c r="KHL98" s="106"/>
      <c r="KHM98" s="106"/>
      <c r="KHN98" s="106"/>
      <c r="KHO98" s="106"/>
      <c r="KHP98" s="106"/>
      <c r="KHQ98" s="106"/>
      <c r="KHR98" s="106"/>
      <c r="KHS98" s="106"/>
      <c r="KHT98" s="106"/>
      <c r="KHU98" s="106"/>
      <c r="KHV98" s="106"/>
      <c r="KHW98" s="106"/>
      <c r="KIC98" s="106"/>
      <c r="KID98" s="106"/>
      <c r="KIE98" s="106"/>
      <c r="KIF98" s="106"/>
      <c r="KIG98" s="106"/>
      <c r="KQZ98" s="106"/>
      <c r="KRA98" s="106"/>
      <c r="KRB98" s="106"/>
      <c r="KRC98" s="106"/>
      <c r="KRD98" s="106"/>
      <c r="KRE98" s="106"/>
      <c r="KRF98" s="106"/>
      <c r="KRG98" s="106"/>
      <c r="KRH98" s="106"/>
      <c r="KRI98" s="106"/>
      <c r="KRJ98" s="106"/>
      <c r="KRK98" s="106"/>
      <c r="KRL98" s="106"/>
      <c r="KRM98" s="106"/>
      <c r="KRN98" s="106"/>
      <c r="KRO98" s="106"/>
      <c r="KRP98" s="106"/>
      <c r="KRQ98" s="106"/>
      <c r="KRR98" s="106"/>
      <c r="KRS98" s="106"/>
      <c r="KRY98" s="106"/>
      <c r="KRZ98" s="106"/>
      <c r="KSA98" s="106"/>
      <c r="KSB98" s="106"/>
      <c r="KSC98" s="106"/>
      <c r="LAV98" s="106"/>
      <c r="LAW98" s="106"/>
      <c r="LAX98" s="106"/>
      <c r="LAY98" s="106"/>
      <c r="LAZ98" s="106"/>
      <c r="LBA98" s="106"/>
      <c r="LBB98" s="106"/>
      <c r="LBC98" s="106"/>
      <c r="LBD98" s="106"/>
      <c r="LBE98" s="106"/>
      <c r="LBF98" s="106"/>
      <c r="LBG98" s="106"/>
      <c r="LBH98" s="106"/>
      <c r="LBI98" s="106"/>
      <c r="LBJ98" s="106"/>
      <c r="LBK98" s="106"/>
      <c r="LBL98" s="106"/>
      <c r="LBM98" s="106"/>
      <c r="LBN98" s="106"/>
      <c r="LBO98" s="106"/>
      <c r="LBU98" s="106"/>
      <c r="LBV98" s="106"/>
      <c r="LBW98" s="106"/>
      <c r="LBX98" s="106"/>
      <c r="LBY98" s="106"/>
      <c r="LKR98" s="106"/>
      <c r="LKS98" s="106"/>
      <c r="LKT98" s="106"/>
      <c r="LKU98" s="106"/>
      <c r="LKV98" s="106"/>
      <c r="LKW98" s="106"/>
      <c r="LKX98" s="106"/>
      <c r="LKY98" s="106"/>
      <c r="LKZ98" s="106"/>
      <c r="LLA98" s="106"/>
      <c r="LLB98" s="106"/>
      <c r="LLC98" s="106"/>
      <c r="LLD98" s="106"/>
      <c r="LLE98" s="106"/>
      <c r="LLF98" s="106"/>
      <c r="LLG98" s="106"/>
      <c r="LLH98" s="106"/>
      <c r="LLI98" s="106"/>
      <c r="LLJ98" s="106"/>
      <c r="LLK98" s="106"/>
      <c r="LLQ98" s="106"/>
      <c r="LLR98" s="106"/>
      <c r="LLS98" s="106"/>
      <c r="LLT98" s="106"/>
      <c r="LLU98" s="106"/>
      <c r="LUN98" s="106"/>
      <c r="LUO98" s="106"/>
      <c r="LUP98" s="106"/>
      <c r="LUQ98" s="106"/>
      <c r="LUR98" s="106"/>
      <c r="LUS98" s="106"/>
      <c r="LUT98" s="106"/>
      <c r="LUU98" s="106"/>
      <c r="LUV98" s="106"/>
      <c r="LUW98" s="106"/>
      <c r="LUX98" s="106"/>
      <c r="LUY98" s="106"/>
      <c r="LUZ98" s="106"/>
      <c r="LVA98" s="106"/>
      <c r="LVB98" s="106"/>
      <c r="LVC98" s="106"/>
      <c r="LVD98" s="106"/>
      <c r="LVE98" s="106"/>
      <c r="LVF98" s="106"/>
      <c r="LVG98" s="106"/>
      <c r="LVM98" s="106"/>
      <c r="LVN98" s="106"/>
      <c r="LVO98" s="106"/>
      <c r="LVP98" s="106"/>
      <c r="LVQ98" s="106"/>
      <c r="MEJ98" s="106"/>
      <c r="MEK98" s="106"/>
      <c r="MEL98" s="106"/>
      <c r="MEM98" s="106"/>
      <c r="MEN98" s="106"/>
      <c r="MEO98" s="106"/>
      <c r="MEP98" s="106"/>
      <c r="MEQ98" s="106"/>
      <c r="MER98" s="106"/>
      <c r="MES98" s="106"/>
      <c r="MET98" s="106"/>
      <c r="MEU98" s="106"/>
      <c r="MEV98" s="106"/>
      <c r="MEW98" s="106"/>
      <c r="MEX98" s="106"/>
      <c r="MEY98" s="106"/>
      <c r="MEZ98" s="106"/>
      <c r="MFA98" s="106"/>
      <c r="MFB98" s="106"/>
      <c r="MFC98" s="106"/>
      <c r="MFI98" s="106"/>
      <c r="MFJ98" s="106"/>
      <c r="MFK98" s="106"/>
      <c r="MFL98" s="106"/>
      <c r="MFM98" s="106"/>
      <c r="MOF98" s="106"/>
      <c r="MOG98" s="106"/>
      <c r="MOH98" s="106"/>
      <c r="MOI98" s="106"/>
      <c r="MOJ98" s="106"/>
      <c r="MOK98" s="106"/>
      <c r="MOL98" s="106"/>
      <c r="MOM98" s="106"/>
      <c r="MON98" s="106"/>
      <c r="MOO98" s="106"/>
      <c r="MOP98" s="106"/>
      <c r="MOQ98" s="106"/>
      <c r="MOR98" s="106"/>
      <c r="MOS98" s="106"/>
      <c r="MOT98" s="106"/>
      <c r="MOU98" s="106"/>
      <c r="MOV98" s="106"/>
      <c r="MOW98" s="106"/>
      <c r="MOX98" s="106"/>
      <c r="MOY98" s="106"/>
      <c r="MPE98" s="106"/>
      <c r="MPF98" s="106"/>
      <c r="MPG98" s="106"/>
      <c r="MPH98" s="106"/>
      <c r="MPI98" s="106"/>
      <c r="MYB98" s="106"/>
      <c r="MYC98" s="106"/>
      <c r="MYD98" s="106"/>
      <c r="MYE98" s="106"/>
      <c r="MYF98" s="106"/>
      <c r="MYG98" s="106"/>
      <c r="MYH98" s="106"/>
      <c r="MYI98" s="106"/>
      <c r="MYJ98" s="106"/>
      <c r="MYK98" s="106"/>
      <c r="MYL98" s="106"/>
      <c r="MYM98" s="106"/>
      <c r="MYN98" s="106"/>
      <c r="MYO98" s="106"/>
      <c r="MYP98" s="106"/>
      <c r="MYQ98" s="106"/>
      <c r="MYR98" s="106"/>
      <c r="MYS98" s="106"/>
      <c r="MYT98" s="106"/>
      <c r="MYU98" s="106"/>
      <c r="MZA98" s="106"/>
      <c r="MZB98" s="106"/>
      <c r="MZC98" s="106"/>
      <c r="MZD98" s="106"/>
      <c r="MZE98" s="106"/>
      <c r="NHX98" s="106"/>
      <c r="NHY98" s="106"/>
      <c r="NHZ98" s="106"/>
      <c r="NIA98" s="106"/>
      <c r="NIB98" s="106"/>
      <c r="NIC98" s="106"/>
      <c r="NID98" s="106"/>
      <c r="NIE98" s="106"/>
      <c r="NIF98" s="106"/>
      <c r="NIG98" s="106"/>
      <c r="NIH98" s="106"/>
      <c r="NII98" s="106"/>
      <c r="NIJ98" s="106"/>
      <c r="NIK98" s="106"/>
      <c r="NIL98" s="106"/>
      <c r="NIM98" s="106"/>
      <c r="NIN98" s="106"/>
      <c r="NIO98" s="106"/>
      <c r="NIP98" s="106"/>
      <c r="NIQ98" s="106"/>
      <c r="NIW98" s="106"/>
      <c r="NIX98" s="106"/>
      <c r="NIY98" s="106"/>
      <c r="NIZ98" s="106"/>
      <c r="NJA98" s="106"/>
      <c r="NRT98" s="106"/>
      <c r="NRU98" s="106"/>
      <c r="NRV98" s="106"/>
      <c r="NRW98" s="106"/>
      <c r="NRX98" s="106"/>
      <c r="NRY98" s="106"/>
      <c r="NRZ98" s="106"/>
      <c r="NSA98" s="106"/>
      <c r="NSB98" s="106"/>
      <c r="NSC98" s="106"/>
      <c r="NSD98" s="106"/>
      <c r="NSE98" s="106"/>
      <c r="NSF98" s="106"/>
      <c r="NSG98" s="106"/>
      <c r="NSH98" s="106"/>
      <c r="NSI98" s="106"/>
      <c r="NSJ98" s="106"/>
      <c r="NSK98" s="106"/>
      <c r="NSL98" s="106"/>
      <c r="NSM98" s="106"/>
      <c r="NSS98" s="106"/>
      <c r="NST98" s="106"/>
      <c r="NSU98" s="106"/>
      <c r="NSV98" s="106"/>
      <c r="NSW98" s="106"/>
      <c r="OBP98" s="106"/>
      <c r="OBQ98" s="106"/>
      <c r="OBR98" s="106"/>
      <c r="OBS98" s="106"/>
      <c r="OBT98" s="106"/>
      <c r="OBU98" s="106"/>
      <c r="OBV98" s="106"/>
      <c r="OBW98" s="106"/>
      <c r="OBX98" s="106"/>
      <c r="OBY98" s="106"/>
      <c r="OBZ98" s="106"/>
      <c r="OCA98" s="106"/>
      <c r="OCB98" s="106"/>
      <c r="OCC98" s="106"/>
      <c r="OCD98" s="106"/>
      <c r="OCE98" s="106"/>
      <c r="OCF98" s="106"/>
      <c r="OCG98" s="106"/>
      <c r="OCH98" s="106"/>
      <c r="OCI98" s="106"/>
      <c r="OCO98" s="106"/>
      <c r="OCP98" s="106"/>
      <c r="OCQ98" s="106"/>
      <c r="OCR98" s="106"/>
      <c r="OCS98" s="106"/>
      <c r="OLL98" s="106"/>
      <c r="OLM98" s="106"/>
      <c r="OLN98" s="106"/>
      <c r="OLO98" s="106"/>
      <c r="OLP98" s="106"/>
      <c r="OLQ98" s="106"/>
      <c r="OLR98" s="106"/>
      <c r="OLS98" s="106"/>
      <c r="OLT98" s="106"/>
      <c r="OLU98" s="106"/>
      <c r="OLV98" s="106"/>
      <c r="OLW98" s="106"/>
      <c r="OLX98" s="106"/>
      <c r="OLY98" s="106"/>
      <c r="OLZ98" s="106"/>
      <c r="OMA98" s="106"/>
      <c r="OMB98" s="106"/>
      <c r="OMC98" s="106"/>
      <c r="OMD98" s="106"/>
      <c r="OME98" s="106"/>
      <c r="OMK98" s="106"/>
      <c r="OML98" s="106"/>
      <c r="OMM98" s="106"/>
      <c r="OMN98" s="106"/>
      <c r="OMO98" s="106"/>
      <c r="OVH98" s="106"/>
      <c r="OVI98" s="106"/>
      <c r="OVJ98" s="106"/>
      <c r="OVK98" s="106"/>
      <c r="OVL98" s="106"/>
      <c r="OVM98" s="106"/>
      <c r="OVN98" s="106"/>
      <c r="OVO98" s="106"/>
      <c r="OVP98" s="106"/>
      <c r="OVQ98" s="106"/>
      <c r="OVR98" s="106"/>
      <c r="OVS98" s="106"/>
      <c r="OVT98" s="106"/>
      <c r="OVU98" s="106"/>
      <c r="OVV98" s="106"/>
      <c r="OVW98" s="106"/>
      <c r="OVX98" s="106"/>
      <c r="OVY98" s="106"/>
      <c r="OVZ98" s="106"/>
      <c r="OWA98" s="106"/>
      <c r="OWG98" s="106"/>
      <c r="OWH98" s="106"/>
      <c r="OWI98" s="106"/>
      <c r="OWJ98" s="106"/>
      <c r="OWK98" s="106"/>
      <c r="PFD98" s="106"/>
      <c r="PFE98" s="106"/>
      <c r="PFF98" s="106"/>
      <c r="PFG98" s="106"/>
      <c r="PFH98" s="106"/>
      <c r="PFI98" s="106"/>
      <c r="PFJ98" s="106"/>
      <c r="PFK98" s="106"/>
      <c r="PFL98" s="106"/>
      <c r="PFM98" s="106"/>
      <c r="PFN98" s="106"/>
      <c r="PFO98" s="106"/>
      <c r="PFP98" s="106"/>
      <c r="PFQ98" s="106"/>
      <c r="PFR98" s="106"/>
      <c r="PFS98" s="106"/>
      <c r="PFT98" s="106"/>
      <c r="PFU98" s="106"/>
      <c r="PFV98" s="106"/>
      <c r="PFW98" s="106"/>
      <c r="PGC98" s="106"/>
      <c r="PGD98" s="106"/>
      <c r="PGE98" s="106"/>
      <c r="PGF98" s="106"/>
      <c r="PGG98" s="106"/>
      <c r="POZ98" s="106"/>
      <c r="PPA98" s="106"/>
      <c r="PPB98" s="106"/>
      <c r="PPC98" s="106"/>
      <c r="PPD98" s="106"/>
      <c r="PPE98" s="106"/>
      <c r="PPF98" s="106"/>
      <c r="PPG98" s="106"/>
      <c r="PPH98" s="106"/>
      <c r="PPI98" s="106"/>
      <c r="PPJ98" s="106"/>
      <c r="PPK98" s="106"/>
      <c r="PPL98" s="106"/>
      <c r="PPM98" s="106"/>
      <c r="PPN98" s="106"/>
      <c r="PPO98" s="106"/>
      <c r="PPP98" s="106"/>
      <c r="PPQ98" s="106"/>
      <c r="PPR98" s="106"/>
      <c r="PPS98" s="106"/>
      <c r="PPY98" s="106"/>
      <c r="PPZ98" s="106"/>
      <c r="PQA98" s="106"/>
      <c r="PQB98" s="106"/>
      <c r="PQC98" s="106"/>
      <c r="PYV98" s="106"/>
      <c r="PYW98" s="106"/>
      <c r="PYX98" s="106"/>
      <c r="PYY98" s="106"/>
      <c r="PYZ98" s="106"/>
      <c r="PZA98" s="106"/>
      <c r="PZB98" s="106"/>
      <c r="PZC98" s="106"/>
      <c r="PZD98" s="106"/>
      <c r="PZE98" s="106"/>
      <c r="PZF98" s="106"/>
      <c r="PZG98" s="106"/>
      <c r="PZH98" s="106"/>
      <c r="PZI98" s="106"/>
      <c r="PZJ98" s="106"/>
      <c r="PZK98" s="106"/>
      <c r="PZL98" s="106"/>
      <c r="PZM98" s="106"/>
      <c r="PZN98" s="106"/>
      <c r="PZO98" s="106"/>
      <c r="PZU98" s="106"/>
      <c r="PZV98" s="106"/>
      <c r="PZW98" s="106"/>
      <c r="PZX98" s="106"/>
      <c r="PZY98" s="106"/>
      <c r="QIR98" s="106"/>
      <c r="QIS98" s="106"/>
      <c r="QIT98" s="106"/>
      <c r="QIU98" s="106"/>
      <c r="QIV98" s="106"/>
      <c r="QIW98" s="106"/>
      <c r="QIX98" s="106"/>
      <c r="QIY98" s="106"/>
      <c r="QIZ98" s="106"/>
      <c r="QJA98" s="106"/>
      <c r="QJB98" s="106"/>
      <c r="QJC98" s="106"/>
      <c r="QJD98" s="106"/>
      <c r="QJE98" s="106"/>
      <c r="QJF98" s="106"/>
      <c r="QJG98" s="106"/>
      <c r="QJH98" s="106"/>
      <c r="QJI98" s="106"/>
      <c r="QJJ98" s="106"/>
      <c r="QJK98" s="106"/>
      <c r="QJQ98" s="106"/>
      <c r="QJR98" s="106"/>
      <c r="QJS98" s="106"/>
      <c r="QJT98" s="106"/>
      <c r="QJU98" s="106"/>
      <c r="QSN98" s="106"/>
      <c r="QSO98" s="106"/>
      <c r="QSP98" s="106"/>
      <c r="QSQ98" s="106"/>
      <c r="QSR98" s="106"/>
      <c r="QSS98" s="106"/>
      <c r="QST98" s="106"/>
      <c r="QSU98" s="106"/>
      <c r="QSV98" s="106"/>
      <c r="QSW98" s="106"/>
      <c r="QSX98" s="106"/>
      <c r="QSY98" s="106"/>
      <c r="QSZ98" s="106"/>
      <c r="QTA98" s="106"/>
      <c r="QTB98" s="106"/>
      <c r="QTC98" s="106"/>
      <c r="QTD98" s="106"/>
      <c r="QTE98" s="106"/>
      <c r="QTF98" s="106"/>
      <c r="QTG98" s="106"/>
      <c r="QTM98" s="106"/>
      <c r="QTN98" s="106"/>
      <c r="QTO98" s="106"/>
      <c r="QTP98" s="106"/>
      <c r="QTQ98" s="106"/>
      <c r="RCJ98" s="106"/>
      <c r="RCK98" s="106"/>
      <c r="RCL98" s="106"/>
      <c r="RCM98" s="106"/>
      <c r="RCN98" s="106"/>
      <c r="RCO98" s="106"/>
      <c r="RCP98" s="106"/>
      <c r="RCQ98" s="106"/>
      <c r="RCR98" s="106"/>
      <c r="RCS98" s="106"/>
      <c r="RCT98" s="106"/>
      <c r="RCU98" s="106"/>
      <c r="RCV98" s="106"/>
      <c r="RCW98" s="106"/>
      <c r="RCX98" s="106"/>
      <c r="RCY98" s="106"/>
      <c r="RCZ98" s="106"/>
      <c r="RDA98" s="106"/>
      <c r="RDB98" s="106"/>
      <c r="RDC98" s="106"/>
      <c r="RDI98" s="106"/>
      <c r="RDJ98" s="106"/>
      <c r="RDK98" s="106"/>
      <c r="RDL98" s="106"/>
      <c r="RDM98" s="106"/>
      <c r="RMF98" s="106"/>
      <c r="RMG98" s="106"/>
      <c r="RMH98" s="106"/>
      <c r="RMI98" s="106"/>
      <c r="RMJ98" s="106"/>
      <c r="RMK98" s="106"/>
      <c r="RML98" s="106"/>
      <c r="RMM98" s="106"/>
      <c r="RMN98" s="106"/>
      <c r="RMO98" s="106"/>
      <c r="RMP98" s="106"/>
      <c r="RMQ98" s="106"/>
      <c r="RMR98" s="106"/>
      <c r="RMS98" s="106"/>
      <c r="RMT98" s="106"/>
      <c r="RMU98" s="106"/>
      <c r="RMV98" s="106"/>
      <c r="RMW98" s="106"/>
      <c r="RMX98" s="106"/>
      <c r="RMY98" s="106"/>
      <c r="RNE98" s="106"/>
      <c r="RNF98" s="106"/>
      <c r="RNG98" s="106"/>
      <c r="RNH98" s="106"/>
      <c r="RNI98" s="106"/>
      <c r="RWB98" s="106"/>
      <c r="RWC98" s="106"/>
      <c r="RWD98" s="106"/>
      <c r="RWE98" s="106"/>
      <c r="RWF98" s="106"/>
      <c r="RWG98" s="106"/>
      <c r="RWH98" s="106"/>
      <c r="RWI98" s="106"/>
      <c r="RWJ98" s="106"/>
      <c r="RWK98" s="106"/>
      <c r="RWL98" s="106"/>
      <c r="RWM98" s="106"/>
      <c r="RWN98" s="106"/>
      <c r="RWO98" s="106"/>
      <c r="RWP98" s="106"/>
      <c r="RWQ98" s="106"/>
      <c r="RWR98" s="106"/>
      <c r="RWS98" s="106"/>
      <c r="RWT98" s="106"/>
      <c r="RWU98" s="106"/>
      <c r="RXA98" s="106"/>
      <c r="RXB98" s="106"/>
      <c r="RXC98" s="106"/>
      <c r="RXD98" s="106"/>
      <c r="RXE98" s="106"/>
      <c r="SFX98" s="106"/>
      <c r="SFY98" s="106"/>
      <c r="SFZ98" s="106"/>
      <c r="SGA98" s="106"/>
      <c r="SGB98" s="106"/>
      <c r="SGC98" s="106"/>
      <c r="SGD98" s="106"/>
      <c r="SGE98" s="106"/>
      <c r="SGF98" s="106"/>
      <c r="SGG98" s="106"/>
      <c r="SGH98" s="106"/>
      <c r="SGI98" s="106"/>
      <c r="SGJ98" s="106"/>
      <c r="SGK98" s="106"/>
      <c r="SGL98" s="106"/>
      <c r="SGM98" s="106"/>
      <c r="SGN98" s="106"/>
      <c r="SGO98" s="106"/>
      <c r="SGP98" s="106"/>
      <c r="SGQ98" s="106"/>
      <c r="SGW98" s="106"/>
      <c r="SGX98" s="106"/>
      <c r="SGY98" s="106"/>
      <c r="SGZ98" s="106"/>
      <c r="SHA98" s="106"/>
      <c r="SPT98" s="106"/>
      <c r="SPU98" s="106"/>
      <c r="SPV98" s="106"/>
      <c r="SPW98" s="106"/>
      <c r="SPX98" s="106"/>
      <c r="SPY98" s="106"/>
      <c r="SPZ98" s="106"/>
      <c r="SQA98" s="106"/>
      <c r="SQB98" s="106"/>
      <c r="SQC98" s="106"/>
      <c r="SQD98" s="106"/>
      <c r="SQE98" s="106"/>
      <c r="SQF98" s="106"/>
      <c r="SQG98" s="106"/>
      <c r="SQH98" s="106"/>
      <c r="SQI98" s="106"/>
      <c r="SQJ98" s="106"/>
      <c r="SQK98" s="106"/>
      <c r="SQL98" s="106"/>
      <c r="SQM98" s="106"/>
      <c r="SQS98" s="106"/>
      <c r="SQT98" s="106"/>
      <c r="SQU98" s="106"/>
      <c r="SQV98" s="106"/>
      <c r="SQW98" s="106"/>
      <c r="SZP98" s="106"/>
      <c r="SZQ98" s="106"/>
      <c r="SZR98" s="106"/>
      <c r="SZS98" s="106"/>
      <c r="SZT98" s="106"/>
      <c r="SZU98" s="106"/>
      <c r="SZV98" s="106"/>
      <c r="SZW98" s="106"/>
      <c r="SZX98" s="106"/>
      <c r="SZY98" s="106"/>
      <c r="SZZ98" s="106"/>
      <c r="TAA98" s="106"/>
      <c r="TAB98" s="106"/>
      <c r="TAC98" s="106"/>
      <c r="TAD98" s="106"/>
      <c r="TAE98" s="106"/>
      <c r="TAF98" s="106"/>
      <c r="TAG98" s="106"/>
      <c r="TAH98" s="106"/>
      <c r="TAI98" s="106"/>
      <c r="TAO98" s="106"/>
      <c r="TAP98" s="106"/>
      <c r="TAQ98" s="106"/>
      <c r="TAR98" s="106"/>
      <c r="TAS98" s="106"/>
      <c r="TJL98" s="106"/>
      <c r="TJM98" s="106"/>
      <c r="TJN98" s="106"/>
      <c r="TJO98" s="106"/>
      <c r="TJP98" s="106"/>
      <c r="TJQ98" s="106"/>
      <c r="TJR98" s="106"/>
      <c r="TJS98" s="106"/>
      <c r="TJT98" s="106"/>
      <c r="TJU98" s="106"/>
      <c r="TJV98" s="106"/>
      <c r="TJW98" s="106"/>
      <c r="TJX98" s="106"/>
      <c r="TJY98" s="106"/>
      <c r="TJZ98" s="106"/>
      <c r="TKA98" s="106"/>
      <c r="TKB98" s="106"/>
      <c r="TKC98" s="106"/>
      <c r="TKD98" s="106"/>
      <c r="TKE98" s="106"/>
      <c r="TKK98" s="106"/>
      <c r="TKL98" s="106"/>
      <c r="TKM98" s="106"/>
      <c r="TKN98" s="106"/>
      <c r="TKO98" s="106"/>
      <c r="TTH98" s="106"/>
      <c r="TTI98" s="106"/>
      <c r="TTJ98" s="106"/>
      <c r="TTK98" s="106"/>
      <c r="TTL98" s="106"/>
      <c r="TTM98" s="106"/>
      <c r="TTN98" s="106"/>
      <c r="TTO98" s="106"/>
      <c r="TTP98" s="106"/>
      <c r="TTQ98" s="106"/>
      <c r="TTR98" s="106"/>
      <c r="TTS98" s="106"/>
      <c r="TTT98" s="106"/>
      <c r="TTU98" s="106"/>
      <c r="TTV98" s="106"/>
      <c r="TTW98" s="106"/>
      <c r="TTX98" s="106"/>
      <c r="TTY98" s="106"/>
      <c r="TTZ98" s="106"/>
      <c r="TUA98" s="106"/>
      <c r="TUG98" s="106"/>
      <c r="TUH98" s="106"/>
      <c r="TUI98" s="106"/>
      <c r="TUJ98" s="106"/>
      <c r="TUK98" s="106"/>
      <c r="UDD98" s="106"/>
      <c r="UDE98" s="106"/>
      <c r="UDF98" s="106"/>
      <c r="UDG98" s="106"/>
      <c r="UDH98" s="106"/>
      <c r="UDI98" s="106"/>
      <c r="UDJ98" s="106"/>
      <c r="UDK98" s="106"/>
      <c r="UDL98" s="106"/>
      <c r="UDM98" s="106"/>
      <c r="UDN98" s="106"/>
      <c r="UDO98" s="106"/>
      <c r="UDP98" s="106"/>
      <c r="UDQ98" s="106"/>
      <c r="UDR98" s="106"/>
      <c r="UDS98" s="106"/>
      <c r="UDT98" s="106"/>
      <c r="UDU98" s="106"/>
      <c r="UDV98" s="106"/>
      <c r="UDW98" s="106"/>
      <c r="UEC98" s="106"/>
      <c r="UED98" s="106"/>
      <c r="UEE98" s="106"/>
      <c r="UEF98" s="106"/>
      <c r="UEG98" s="106"/>
      <c r="UMZ98" s="106"/>
      <c r="UNA98" s="106"/>
      <c r="UNB98" s="106"/>
      <c r="UNC98" s="106"/>
      <c r="UND98" s="106"/>
      <c r="UNE98" s="106"/>
      <c r="UNF98" s="106"/>
      <c r="UNG98" s="106"/>
      <c r="UNH98" s="106"/>
      <c r="UNI98" s="106"/>
      <c r="UNJ98" s="106"/>
      <c r="UNK98" s="106"/>
      <c r="UNL98" s="106"/>
      <c r="UNM98" s="106"/>
      <c r="UNN98" s="106"/>
      <c r="UNO98" s="106"/>
      <c r="UNP98" s="106"/>
      <c r="UNQ98" s="106"/>
      <c r="UNR98" s="106"/>
      <c r="UNS98" s="106"/>
      <c r="UNY98" s="106"/>
      <c r="UNZ98" s="106"/>
      <c r="UOA98" s="106"/>
      <c r="UOB98" s="106"/>
      <c r="UOC98" s="106"/>
      <c r="UWV98" s="106"/>
      <c r="UWW98" s="106"/>
      <c r="UWX98" s="106"/>
      <c r="UWY98" s="106"/>
      <c r="UWZ98" s="106"/>
      <c r="UXA98" s="106"/>
      <c r="UXB98" s="106"/>
      <c r="UXC98" s="106"/>
      <c r="UXD98" s="106"/>
      <c r="UXE98" s="106"/>
      <c r="UXF98" s="106"/>
      <c r="UXG98" s="106"/>
      <c r="UXH98" s="106"/>
      <c r="UXI98" s="106"/>
      <c r="UXJ98" s="106"/>
      <c r="UXK98" s="106"/>
      <c r="UXL98" s="106"/>
      <c r="UXM98" s="106"/>
      <c r="UXN98" s="106"/>
      <c r="UXO98" s="106"/>
      <c r="UXU98" s="106"/>
      <c r="UXV98" s="106"/>
      <c r="UXW98" s="106"/>
      <c r="UXX98" s="106"/>
      <c r="UXY98" s="106"/>
      <c r="VGR98" s="106"/>
      <c r="VGS98" s="106"/>
      <c r="VGT98" s="106"/>
      <c r="VGU98" s="106"/>
      <c r="VGV98" s="106"/>
      <c r="VGW98" s="106"/>
      <c r="VGX98" s="106"/>
      <c r="VGY98" s="106"/>
      <c r="VGZ98" s="106"/>
      <c r="VHA98" s="106"/>
      <c r="VHB98" s="106"/>
      <c r="VHC98" s="106"/>
      <c r="VHD98" s="106"/>
      <c r="VHE98" s="106"/>
      <c r="VHF98" s="106"/>
      <c r="VHG98" s="106"/>
      <c r="VHH98" s="106"/>
      <c r="VHI98" s="106"/>
      <c r="VHJ98" s="106"/>
      <c r="VHK98" s="106"/>
      <c r="VHQ98" s="106"/>
      <c r="VHR98" s="106"/>
      <c r="VHS98" s="106"/>
      <c r="VHT98" s="106"/>
      <c r="VHU98" s="106"/>
      <c r="VQN98" s="106"/>
      <c r="VQO98" s="106"/>
      <c r="VQP98" s="106"/>
      <c r="VQQ98" s="106"/>
      <c r="VQR98" s="106"/>
      <c r="VQS98" s="106"/>
      <c r="VQT98" s="106"/>
      <c r="VQU98" s="106"/>
      <c r="VQV98" s="106"/>
      <c r="VQW98" s="106"/>
      <c r="VQX98" s="106"/>
      <c r="VQY98" s="106"/>
      <c r="VQZ98" s="106"/>
      <c r="VRA98" s="106"/>
      <c r="VRB98" s="106"/>
      <c r="VRC98" s="106"/>
      <c r="VRD98" s="106"/>
      <c r="VRE98" s="106"/>
      <c r="VRF98" s="106"/>
      <c r="VRG98" s="106"/>
      <c r="VRM98" s="106"/>
      <c r="VRN98" s="106"/>
      <c r="VRO98" s="106"/>
      <c r="VRP98" s="106"/>
      <c r="VRQ98" s="106"/>
      <c r="WAJ98" s="106"/>
      <c r="WAK98" s="106"/>
      <c r="WAL98" s="106"/>
      <c r="WAM98" s="106"/>
      <c r="WAN98" s="106"/>
      <c r="WAO98" s="106"/>
      <c r="WAP98" s="106"/>
      <c r="WAQ98" s="106"/>
      <c r="WAR98" s="106"/>
      <c r="WAS98" s="106"/>
      <c r="WAT98" s="106"/>
      <c r="WAU98" s="106"/>
      <c r="WAV98" s="106"/>
      <c r="WAW98" s="106"/>
      <c r="WAX98" s="106"/>
      <c r="WAY98" s="106"/>
      <c r="WAZ98" s="106"/>
      <c r="WBA98" s="106"/>
      <c r="WBB98" s="106"/>
      <c r="WBC98" s="106"/>
      <c r="WBI98" s="106"/>
      <c r="WBJ98" s="106"/>
      <c r="WBK98" s="106"/>
      <c r="WBL98" s="106"/>
      <c r="WBM98" s="106"/>
      <c r="WKF98" s="106"/>
      <c r="WKG98" s="106"/>
      <c r="WKH98" s="106"/>
      <c r="WKI98" s="106"/>
      <c r="WKJ98" s="106"/>
      <c r="WKK98" s="106"/>
      <c r="WKL98" s="106"/>
      <c r="WKM98" s="106"/>
      <c r="WKN98" s="106"/>
      <c r="WKO98" s="106"/>
      <c r="WKP98" s="106"/>
      <c r="WKQ98" s="106"/>
      <c r="WKR98" s="106"/>
      <c r="WKS98" s="106"/>
      <c r="WKT98" s="106"/>
      <c r="WKU98" s="106"/>
      <c r="WKV98" s="106"/>
      <c r="WKW98" s="106"/>
      <c r="WKX98" s="106"/>
      <c r="WKY98" s="106"/>
      <c r="WLE98" s="106"/>
      <c r="WLF98" s="106"/>
      <c r="WLG98" s="106"/>
      <c r="WLH98" s="106"/>
      <c r="WLI98" s="106"/>
      <c r="WUB98" s="106"/>
      <c r="WUC98" s="106"/>
      <c r="WUD98" s="106"/>
      <c r="WUE98" s="106"/>
      <c r="WUF98" s="106"/>
      <c r="WUG98" s="106"/>
      <c r="WUH98" s="106"/>
      <c r="WUI98" s="106"/>
      <c r="WUJ98" s="106"/>
      <c r="WUK98" s="106"/>
      <c r="WUL98" s="106"/>
      <c r="WUM98" s="106"/>
      <c r="WUN98" s="106"/>
      <c r="WUO98" s="106"/>
      <c r="WUP98" s="106"/>
      <c r="WUQ98" s="106"/>
      <c r="WUR98" s="106"/>
      <c r="WUS98" s="106"/>
      <c r="WUT98" s="106"/>
      <c r="WUU98" s="106"/>
      <c r="WVA98" s="106"/>
      <c r="WVB98" s="106"/>
      <c r="WVC98" s="106"/>
      <c r="WVD98" s="106"/>
      <c r="WVE98" s="106"/>
    </row>
    <row r="99" spans="5:1021 1248:2045 2272:3069 3296:4093 4320:5117 5344:6141 6368:7165 7392:8189 8416:9213 9440:10237 10464:11261 11488:12285 12512:13309 13536:14333 14560:15357 15584:16125" ht="8.1" customHeight="1" x14ac:dyDescent="0.15">
      <c r="E99" s="207"/>
      <c r="F99" s="207"/>
      <c r="G99" s="234"/>
      <c r="H99" s="234"/>
      <c r="I99" s="234"/>
      <c r="J99" s="234"/>
      <c r="K99" s="234"/>
      <c r="L99" s="234"/>
      <c r="M99" s="234"/>
      <c r="N99" s="234"/>
      <c r="O99" s="234"/>
      <c r="P99" s="234"/>
      <c r="Q99" s="234"/>
      <c r="R99" s="234"/>
      <c r="S99" s="234"/>
      <c r="T99" s="234"/>
      <c r="U99" s="234"/>
      <c r="V99" s="234"/>
      <c r="W99" s="234"/>
      <c r="X99" s="206"/>
      <c r="Y99" s="206"/>
      <c r="Z99" s="206"/>
      <c r="AA99" s="206"/>
      <c r="AB99" s="206"/>
      <c r="AC99" s="206"/>
      <c r="AD99" s="206"/>
      <c r="AE99" s="206"/>
      <c r="AF99" s="206"/>
      <c r="AG99" s="206"/>
      <c r="AH99" s="206"/>
      <c r="AI99" s="206"/>
      <c r="AJ99" s="206"/>
      <c r="AK99" s="202"/>
      <c r="AL99" s="203"/>
      <c r="AM99" s="203"/>
      <c r="AN99" s="203"/>
      <c r="AO99" s="203"/>
      <c r="AP99" s="203"/>
      <c r="AQ99" s="203"/>
      <c r="AR99" s="203"/>
      <c r="AS99" s="203"/>
      <c r="AT99" s="203"/>
      <c r="AU99" s="203"/>
      <c r="AV99" s="203"/>
      <c r="AW99" s="203"/>
      <c r="AX99" s="203"/>
      <c r="AY99" s="203"/>
      <c r="AZ99" s="203"/>
      <c r="BA99" s="203"/>
      <c r="BB99" s="203"/>
      <c r="BC99" s="203"/>
      <c r="BD99" s="203"/>
      <c r="BE99" s="203"/>
      <c r="BF99" s="203"/>
      <c r="BG99" s="204"/>
      <c r="BH99" s="250"/>
      <c r="BI99" s="241"/>
      <c r="BJ99" s="241"/>
      <c r="BK99" s="241"/>
      <c r="BL99" s="241"/>
      <c r="BM99" s="241"/>
      <c r="BN99" s="241"/>
      <c r="BO99" s="241"/>
      <c r="BP99" s="241"/>
      <c r="BQ99" s="241"/>
      <c r="BR99" s="241"/>
      <c r="BS99" s="241"/>
      <c r="BT99" s="241"/>
      <c r="BU99" s="241"/>
      <c r="BV99" s="251"/>
      <c r="BW99" s="366"/>
      <c r="BX99" s="366"/>
      <c r="BY99" s="366"/>
      <c r="BZ99" s="366"/>
      <c r="CA99" s="366"/>
      <c r="CB99" s="233"/>
      <c r="CC99" s="233"/>
      <c r="CD99" s="233"/>
      <c r="CE99" s="233"/>
      <c r="CF99" s="233"/>
      <c r="CG99" s="366"/>
      <c r="CH99" s="366"/>
      <c r="CI99" s="366"/>
      <c r="CJ99" s="366"/>
      <c r="CK99" s="366"/>
      <c r="CL99" s="243"/>
      <c r="CM99" s="243"/>
      <c r="CN99" s="243"/>
      <c r="CO99" s="15"/>
      <c r="CP99" s="15"/>
      <c r="CQ99" s="15"/>
      <c r="CR99" s="15"/>
      <c r="CS99" s="15"/>
      <c r="CT99" s="15"/>
      <c r="CU99" s="15"/>
      <c r="CV99" s="15"/>
      <c r="CW99" s="15"/>
      <c r="CX99" s="15"/>
      <c r="CY99" s="15"/>
      <c r="RL99" s="106"/>
      <c r="RM99" s="106"/>
      <c r="RN99" s="106"/>
      <c r="RO99" s="106"/>
      <c r="RP99" s="106"/>
      <c r="RQ99" s="106"/>
      <c r="RR99" s="106"/>
      <c r="RS99" s="106"/>
      <c r="RT99" s="106"/>
      <c r="RU99" s="106"/>
      <c r="RV99" s="106"/>
      <c r="RW99" s="106"/>
      <c r="RX99" s="106"/>
      <c r="RY99" s="106"/>
      <c r="RZ99" s="106"/>
      <c r="SA99" s="106"/>
      <c r="SB99" s="106"/>
      <c r="SC99" s="106"/>
      <c r="SD99" s="106"/>
      <c r="SE99" s="106"/>
      <c r="SK99" s="106"/>
      <c r="SL99" s="106"/>
      <c r="SM99" s="106"/>
      <c r="SN99" s="106"/>
      <c r="SO99" s="106"/>
      <c r="ABH99" s="106"/>
      <c r="ABI99" s="106"/>
      <c r="ABJ99" s="106"/>
      <c r="ABK99" s="106"/>
      <c r="ABL99" s="106"/>
      <c r="ABM99" s="106"/>
      <c r="ABN99" s="106"/>
      <c r="ABO99" s="106"/>
      <c r="ABP99" s="106"/>
      <c r="ABQ99" s="106"/>
      <c r="ABR99" s="106"/>
      <c r="ABS99" s="106"/>
      <c r="ABT99" s="106"/>
      <c r="ABU99" s="106"/>
      <c r="ABV99" s="106"/>
      <c r="ABW99" s="106"/>
      <c r="ABX99" s="106"/>
      <c r="ABY99" s="106"/>
      <c r="ABZ99" s="106"/>
      <c r="ACA99" s="106"/>
      <c r="ACG99" s="106"/>
      <c r="ACH99" s="106"/>
      <c r="ACI99" s="106"/>
      <c r="ACJ99" s="106"/>
      <c r="ACK99" s="106"/>
      <c r="ALD99" s="106"/>
      <c r="ALE99" s="106"/>
      <c r="ALF99" s="106"/>
      <c r="ALG99" s="106"/>
      <c r="ALH99" s="106"/>
      <c r="ALI99" s="106"/>
      <c r="ALJ99" s="106"/>
      <c r="ALK99" s="106"/>
      <c r="ALL99" s="106"/>
      <c r="ALM99" s="106"/>
      <c r="ALN99" s="106"/>
      <c r="ALO99" s="106"/>
      <c r="ALP99" s="106"/>
      <c r="ALQ99" s="106"/>
      <c r="ALR99" s="106"/>
      <c r="ALS99" s="106"/>
      <c r="ALT99" s="106"/>
      <c r="ALU99" s="106"/>
      <c r="ALV99" s="106"/>
      <c r="ALW99" s="106"/>
      <c r="AMC99" s="106"/>
      <c r="AMD99" s="106"/>
      <c r="AME99" s="106"/>
      <c r="AMF99" s="106"/>
      <c r="AMG99" s="106"/>
      <c r="AUZ99" s="106"/>
      <c r="AVA99" s="106"/>
      <c r="AVB99" s="106"/>
      <c r="AVC99" s="106"/>
      <c r="AVD99" s="106"/>
      <c r="AVE99" s="106"/>
      <c r="AVF99" s="106"/>
      <c r="AVG99" s="106"/>
      <c r="AVH99" s="106"/>
      <c r="AVI99" s="106"/>
      <c r="AVJ99" s="106"/>
      <c r="AVK99" s="106"/>
      <c r="AVL99" s="106"/>
      <c r="AVM99" s="106"/>
      <c r="AVN99" s="106"/>
      <c r="AVO99" s="106"/>
      <c r="AVP99" s="106"/>
      <c r="AVQ99" s="106"/>
      <c r="AVR99" s="106"/>
      <c r="AVS99" s="106"/>
      <c r="AVY99" s="106"/>
      <c r="AVZ99" s="106"/>
      <c r="AWA99" s="106"/>
      <c r="AWB99" s="106"/>
      <c r="AWC99" s="106"/>
      <c r="BEV99" s="106"/>
      <c r="BEW99" s="106"/>
      <c r="BEX99" s="106"/>
      <c r="BEY99" s="106"/>
      <c r="BEZ99" s="106"/>
      <c r="BFA99" s="106"/>
      <c r="BFB99" s="106"/>
      <c r="BFC99" s="106"/>
      <c r="BFD99" s="106"/>
      <c r="BFE99" s="106"/>
      <c r="BFF99" s="106"/>
      <c r="BFG99" s="106"/>
      <c r="BFH99" s="106"/>
      <c r="BFI99" s="106"/>
      <c r="BFJ99" s="106"/>
      <c r="BFK99" s="106"/>
      <c r="BFL99" s="106"/>
      <c r="BFM99" s="106"/>
      <c r="BFN99" s="106"/>
      <c r="BFO99" s="106"/>
      <c r="BFU99" s="106"/>
      <c r="BFV99" s="106"/>
      <c r="BFW99" s="106"/>
      <c r="BFX99" s="106"/>
      <c r="BFY99" s="106"/>
      <c r="BOR99" s="106"/>
      <c r="BOS99" s="106"/>
      <c r="BOT99" s="106"/>
      <c r="BOU99" s="106"/>
      <c r="BOV99" s="106"/>
      <c r="BOW99" s="106"/>
      <c r="BOX99" s="106"/>
      <c r="BOY99" s="106"/>
      <c r="BOZ99" s="106"/>
      <c r="BPA99" s="106"/>
      <c r="BPB99" s="106"/>
      <c r="BPC99" s="106"/>
      <c r="BPD99" s="106"/>
      <c r="BPE99" s="106"/>
      <c r="BPF99" s="106"/>
      <c r="BPG99" s="106"/>
      <c r="BPH99" s="106"/>
      <c r="BPI99" s="106"/>
      <c r="BPJ99" s="106"/>
      <c r="BPK99" s="106"/>
      <c r="BPQ99" s="106"/>
      <c r="BPR99" s="106"/>
      <c r="BPS99" s="106"/>
      <c r="BPT99" s="106"/>
      <c r="BPU99" s="106"/>
      <c r="BYN99" s="106"/>
      <c r="BYO99" s="106"/>
      <c r="BYP99" s="106"/>
      <c r="BYQ99" s="106"/>
      <c r="BYR99" s="106"/>
      <c r="BYS99" s="106"/>
      <c r="BYT99" s="106"/>
      <c r="BYU99" s="106"/>
      <c r="BYV99" s="106"/>
      <c r="BYW99" s="106"/>
      <c r="BYX99" s="106"/>
      <c r="BYY99" s="106"/>
      <c r="BYZ99" s="106"/>
      <c r="BZA99" s="106"/>
      <c r="BZB99" s="106"/>
      <c r="BZC99" s="106"/>
      <c r="BZD99" s="106"/>
      <c r="BZE99" s="106"/>
      <c r="BZF99" s="106"/>
      <c r="BZG99" s="106"/>
      <c r="BZM99" s="106"/>
      <c r="BZN99" s="106"/>
      <c r="BZO99" s="106"/>
      <c r="BZP99" s="106"/>
      <c r="BZQ99" s="106"/>
      <c r="CIJ99" s="106"/>
      <c r="CIK99" s="106"/>
      <c r="CIL99" s="106"/>
      <c r="CIM99" s="106"/>
      <c r="CIN99" s="106"/>
      <c r="CIO99" s="106"/>
      <c r="CIP99" s="106"/>
      <c r="CIQ99" s="106"/>
      <c r="CIR99" s="106"/>
      <c r="CIS99" s="106"/>
      <c r="CIT99" s="106"/>
      <c r="CIU99" s="106"/>
      <c r="CIV99" s="106"/>
      <c r="CIW99" s="106"/>
      <c r="CIX99" s="106"/>
      <c r="CIY99" s="106"/>
      <c r="CIZ99" s="106"/>
      <c r="CJA99" s="106"/>
      <c r="CJB99" s="106"/>
      <c r="CJC99" s="106"/>
      <c r="CJI99" s="106"/>
      <c r="CJJ99" s="106"/>
      <c r="CJK99" s="106"/>
      <c r="CJL99" s="106"/>
      <c r="CJM99" s="106"/>
      <c r="CSF99" s="106"/>
      <c r="CSG99" s="106"/>
      <c r="CSH99" s="106"/>
      <c r="CSI99" s="106"/>
      <c r="CSJ99" s="106"/>
      <c r="CSK99" s="106"/>
      <c r="CSL99" s="106"/>
      <c r="CSM99" s="106"/>
      <c r="CSN99" s="106"/>
      <c r="CSO99" s="106"/>
      <c r="CSP99" s="106"/>
      <c r="CSQ99" s="106"/>
      <c r="CSR99" s="106"/>
      <c r="CSS99" s="106"/>
      <c r="CST99" s="106"/>
      <c r="CSU99" s="106"/>
      <c r="CSV99" s="106"/>
      <c r="CSW99" s="106"/>
      <c r="CSX99" s="106"/>
      <c r="CSY99" s="106"/>
      <c r="CTE99" s="106"/>
      <c r="CTF99" s="106"/>
      <c r="CTG99" s="106"/>
      <c r="CTH99" s="106"/>
      <c r="CTI99" s="106"/>
      <c r="DCB99" s="106"/>
      <c r="DCC99" s="106"/>
      <c r="DCD99" s="106"/>
      <c r="DCE99" s="106"/>
      <c r="DCF99" s="106"/>
      <c r="DCG99" s="106"/>
      <c r="DCH99" s="106"/>
      <c r="DCI99" s="106"/>
      <c r="DCJ99" s="106"/>
      <c r="DCK99" s="106"/>
      <c r="DCL99" s="106"/>
      <c r="DCM99" s="106"/>
      <c r="DCN99" s="106"/>
      <c r="DCO99" s="106"/>
      <c r="DCP99" s="106"/>
      <c r="DCQ99" s="106"/>
      <c r="DCR99" s="106"/>
      <c r="DCS99" s="106"/>
      <c r="DCT99" s="106"/>
      <c r="DCU99" s="106"/>
      <c r="DDA99" s="106"/>
      <c r="DDB99" s="106"/>
      <c r="DDC99" s="106"/>
      <c r="DDD99" s="106"/>
      <c r="DDE99" s="106"/>
      <c r="DLX99" s="106"/>
      <c r="DLY99" s="106"/>
      <c r="DLZ99" s="106"/>
      <c r="DMA99" s="106"/>
      <c r="DMB99" s="106"/>
      <c r="DMC99" s="106"/>
      <c r="DMD99" s="106"/>
      <c r="DME99" s="106"/>
      <c r="DMF99" s="106"/>
      <c r="DMG99" s="106"/>
      <c r="DMH99" s="106"/>
      <c r="DMI99" s="106"/>
      <c r="DMJ99" s="106"/>
      <c r="DMK99" s="106"/>
      <c r="DML99" s="106"/>
      <c r="DMM99" s="106"/>
      <c r="DMN99" s="106"/>
      <c r="DMO99" s="106"/>
      <c r="DMP99" s="106"/>
      <c r="DMQ99" s="106"/>
      <c r="DMW99" s="106"/>
      <c r="DMX99" s="106"/>
      <c r="DMY99" s="106"/>
      <c r="DMZ99" s="106"/>
      <c r="DNA99" s="106"/>
      <c r="DVT99" s="106"/>
      <c r="DVU99" s="106"/>
      <c r="DVV99" s="106"/>
      <c r="DVW99" s="106"/>
      <c r="DVX99" s="106"/>
      <c r="DVY99" s="106"/>
      <c r="DVZ99" s="106"/>
      <c r="DWA99" s="106"/>
      <c r="DWB99" s="106"/>
      <c r="DWC99" s="106"/>
      <c r="DWD99" s="106"/>
      <c r="DWE99" s="106"/>
      <c r="DWF99" s="106"/>
      <c r="DWG99" s="106"/>
      <c r="DWH99" s="106"/>
      <c r="DWI99" s="106"/>
      <c r="DWJ99" s="106"/>
      <c r="DWK99" s="106"/>
      <c r="DWL99" s="106"/>
      <c r="DWM99" s="106"/>
      <c r="DWS99" s="106"/>
      <c r="DWT99" s="106"/>
      <c r="DWU99" s="106"/>
      <c r="DWV99" s="106"/>
      <c r="DWW99" s="106"/>
      <c r="EFP99" s="106"/>
      <c r="EFQ99" s="106"/>
      <c r="EFR99" s="106"/>
      <c r="EFS99" s="106"/>
      <c r="EFT99" s="106"/>
      <c r="EFU99" s="106"/>
      <c r="EFV99" s="106"/>
      <c r="EFW99" s="106"/>
      <c r="EFX99" s="106"/>
      <c r="EFY99" s="106"/>
      <c r="EFZ99" s="106"/>
      <c r="EGA99" s="106"/>
      <c r="EGB99" s="106"/>
      <c r="EGC99" s="106"/>
      <c r="EGD99" s="106"/>
      <c r="EGE99" s="106"/>
      <c r="EGF99" s="106"/>
      <c r="EGG99" s="106"/>
      <c r="EGH99" s="106"/>
      <c r="EGI99" s="106"/>
      <c r="EGO99" s="106"/>
      <c r="EGP99" s="106"/>
      <c r="EGQ99" s="106"/>
      <c r="EGR99" s="106"/>
      <c r="EGS99" s="106"/>
      <c r="EPL99" s="106"/>
      <c r="EPM99" s="106"/>
      <c r="EPN99" s="106"/>
      <c r="EPO99" s="106"/>
      <c r="EPP99" s="106"/>
      <c r="EPQ99" s="106"/>
      <c r="EPR99" s="106"/>
      <c r="EPS99" s="106"/>
      <c r="EPT99" s="106"/>
      <c r="EPU99" s="106"/>
      <c r="EPV99" s="106"/>
      <c r="EPW99" s="106"/>
      <c r="EPX99" s="106"/>
      <c r="EPY99" s="106"/>
      <c r="EPZ99" s="106"/>
      <c r="EQA99" s="106"/>
      <c r="EQB99" s="106"/>
      <c r="EQC99" s="106"/>
      <c r="EQD99" s="106"/>
      <c r="EQE99" s="106"/>
      <c r="EQK99" s="106"/>
      <c r="EQL99" s="106"/>
      <c r="EQM99" s="106"/>
      <c r="EQN99" s="106"/>
      <c r="EQO99" s="106"/>
      <c r="EZH99" s="106"/>
      <c r="EZI99" s="106"/>
      <c r="EZJ99" s="106"/>
      <c r="EZK99" s="106"/>
      <c r="EZL99" s="106"/>
      <c r="EZM99" s="106"/>
      <c r="EZN99" s="106"/>
      <c r="EZO99" s="106"/>
      <c r="EZP99" s="106"/>
      <c r="EZQ99" s="106"/>
      <c r="EZR99" s="106"/>
      <c r="EZS99" s="106"/>
      <c r="EZT99" s="106"/>
      <c r="EZU99" s="106"/>
      <c r="EZV99" s="106"/>
      <c r="EZW99" s="106"/>
      <c r="EZX99" s="106"/>
      <c r="EZY99" s="106"/>
      <c r="EZZ99" s="106"/>
      <c r="FAA99" s="106"/>
      <c r="FAG99" s="106"/>
      <c r="FAH99" s="106"/>
      <c r="FAI99" s="106"/>
      <c r="FAJ99" s="106"/>
      <c r="FAK99" s="106"/>
      <c r="FJD99" s="106"/>
      <c r="FJE99" s="106"/>
      <c r="FJF99" s="106"/>
      <c r="FJG99" s="106"/>
      <c r="FJH99" s="106"/>
      <c r="FJI99" s="106"/>
      <c r="FJJ99" s="106"/>
      <c r="FJK99" s="106"/>
      <c r="FJL99" s="106"/>
      <c r="FJM99" s="106"/>
      <c r="FJN99" s="106"/>
      <c r="FJO99" s="106"/>
      <c r="FJP99" s="106"/>
      <c r="FJQ99" s="106"/>
      <c r="FJR99" s="106"/>
      <c r="FJS99" s="106"/>
      <c r="FJT99" s="106"/>
      <c r="FJU99" s="106"/>
      <c r="FJV99" s="106"/>
      <c r="FJW99" s="106"/>
      <c r="FKC99" s="106"/>
      <c r="FKD99" s="106"/>
      <c r="FKE99" s="106"/>
      <c r="FKF99" s="106"/>
      <c r="FKG99" s="106"/>
      <c r="FSZ99" s="106"/>
      <c r="FTA99" s="106"/>
      <c r="FTB99" s="106"/>
      <c r="FTC99" s="106"/>
      <c r="FTD99" s="106"/>
      <c r="FTE99" s="106"/>
      <c r="FTF99" s="106"/>
      <c r="FTG99" s="106"/>
      <c r="FTH99" s="106"/>
      <c r="FTI99" s="106"/>
      <c r="FTJ99" s="106"/>
      <c r="FTK99" s="106"/>
      <c r="FTL99" s="106"/>
      <c r="FTM99" s="106"/>
      <c r="FTN99" s="106"/>
      <c r="FTO99" s="106"/>
      <c r="FTP99" s="106"/>
      <c r="FTQ99" s="106"/>
      <c r="FTR99" s="106"/>
      <c r="FTS99" s="106"/>
      <c r="FTY99" s="106"/>
      <c r="FTZ99" s="106"/>
      <c r="FUA99" s="106"/>
      <c r="FUB99" s="106"/>
      <c r="FUC99" s="106"/>
      <c r="GCV99" s="106"/>
      <c r="GCW99" s="106"/>
      <c r="GCX99" s="106"/>
      <c r="GCY99" s="106"/>
      <c r="GCZ99" s="106"/>
      <c r="GDA99" s="106"/>
      <c r="GDB99" s="106"/>
      <c r="GDC99" s="106"/>
      <c r="GDD99" s="106"/>
      <c r="GDE99" s="106"/>
      <c r="GDF99" s="106"/>
      <c r="GDG99" s="106"/>
      <c r="GDH99" s="106"/>
      <c r="GDI99" s="106"/>
      <c r="GDJ99" s="106"/>
      <c r="GDK99" s="106"/>
      <c r="GDL99" s="106"/>
      <c r="GDM99" s="106"/>
      <c r="GDN99" s="106"/>
      <c r="GDO99" s="106"/>
      <c r="GDU99" s="106"/>
      <c r="GDV99" s="106"/>
      <c r="GDW99" s="106"/>
      <c r="GDX99" s="106"/>
      <c r="GDY99" s="106"/>
      <c r="GMR99" s="106"/>
      <c r="GMS99" s="106"/>
      <c r="GMT99" s="106"/>
      <c r="GMU99" s="106"/>
      <c r="GMV99" s="106"/>
      <c r="GMW99" s="106"/>
      <c r="GMX99" s="106"/>
      <c r="GMY99" s="106"/>
      <c r="GMZ99" s="106"/>
      <c r="GNA99" s="106"/>
      <c r="GNB99" s="106"/>
      <c r="GNC99" s="106"/>
      <c r="GND99" s="106"/>
      <c r="GNE99" s="106"/>
      <c r="GNF99" s="106"/>
      <c r="GNG99" s="106"/>
      <c r="GNH99" s="106"/>
      <c r="GNI99" s="106"/>
      <c r="GNJ99" s="106"/>
      <c r="GNK99" s="106"/>
      <c r="GNQ99" s="106"/>
      <c r="GNR99" s="106"/>
      <c r="GNS99" s="106"/>
      <c r="GNT99" s="106"/>
      <c r="GNU99" s="106"/>
      <c r="GWN99" s="106"/>
      <c r="GWO99" s="106"/>
      <c r="GWP99" s="106"/>
      <c r="GWQ99" s="106"/>
      <c r="GWR99" s="106"/>
      <c r="GWS99" s="106"/>
      <c r="GWT99" s="106"/>
      <c r="GWU99" s="106"/>
      <c r="GWV99" s="106"/>
      <c r="GWW99" s="106"/>
      <c r="GWX99" s="106"/>
      <c r="GWY99" s="106"/>
      <c r="GWZ99" s="106"/>
      <c r="GXA99" s="106"/>
      <c r="GXB99" s="106"/>
      <c r="GXC99" s="106"/>
      <c r="GXD99" s="106"/>
      <c r="GXE99" s="106"/>
      <c r="GXF99" s="106"/>
      <c r="GXG99" s="106"/>
      <c r="GXM99" s="106"/>
      <c r="GXN99" s="106"/>
      <c r="GXO99" s="106"/>
      <c r="GXP99" s="106"/>
      <c r="GXQ99" s="106"/>
      <c r="HGJ99" s="106"/>
      <c r="HGK99" s="106"/>
      <c r="HGL99" s="106"/>
      <c r="HGM99" s="106"/>
      <c r="HGN99" s="106"/>
      <c r="HGO99" s="106"/>
      <c r="HGP99" s="106"/>
      <c r="HGQ99" s="106"/>
      <c r="HGR99" s="106"/>
      <c r="HGS99" s="106"/>
      <c r="HGT99" s="106"/>
      <c r="HGU99" s="106"/>
      <c r="HGV99" s="106"/>
      <c r="HGW99" s="106"/>
      <c r="HGX99" s="106"/>
      <c r="HGY99" s="106"/>
      <c r="HGZ99" s="106"/>
      <c r="HHA99" s="106"/>
      <c r="HHB99" s="106"/>
      <c r="HHC99" s="106"/>
      <c r="HHI99" s="106"/>
      <c r="HHJ99" s="106"/>
      <c r="HHK99" s="106"/>
      <c r="HHL99" s="106"/>
      <c r="HHM99" s="106"/>
      <c r="HQF99" s="106"/>
      <c r="HQG99" s="106"/>
      <c r="HQH99" s="106"/>
      <c r="HQI99" s="106"/>
      <c r="HQJ99" s="106"/>
      <c r="HQK99" s="106"/>
      <c r="HQL99" s="106"/>
      <c r="HQM99" s="106"/>
      <c r="HQN99" s="106"/>
      <c r="HQO99" s="106"/>
      <c r="HQP99" s="106"/>
      <c r="HQQ99" s="106"/>
      <c r="HQR99" s="106"/>
      <c r="HQS99" s="106"/>
      <c r="HQT99" s="106"/>
      <c r="HQU99" s="106"/>
      <c r="HQV99" s="106"/>
      <c r="HQW99" s="106"/>
      <c r="HQX99" s="106"/>
      <c r="HQY99" s="106"/>
      <c r="HRE99" s="106"/>
      <c r="HRF99" s="106"/>
      <c r="HRG99" s="106"/>
      <c r="HRH99" s="106"/>
      <c r="HRI99" s="106"/>
      <c r="IAB99" s="106"/>
      <c r="IAC99" s="106"/>
      <c r="IAD99" s="106"/>
      <c r="IAE99" s="106"/>
      <c r="IAF99" s="106"/>
      <c r="IAG99" s="106"/>
      <c r="IAH99" s="106"/>
      <c r="IAI99" s="106"/>
      <c r="IAJ99" s="106"/>
      <c r="IAK99" s="106"/>
      <c r="IAL99" s="106"/>
      <c r="IAM99" s="106"/>
      <c r="IAN99" s="106"/>
      <c r="IAO99" s="106"/>
      <c r="IAP99" s="106"/>
      <c r="IAQ99" s="106"/>
      <c r="IAR99" s="106"/>
      <c r="IAS99" s="106"/>
      <c r="IAT99" s="106"/>
      <c r="IAU99" s="106"/>
      <c r="IBA99" s="106"/>
      <c r="IBB99" s="106"/>
      <c r="IBC99" s="106"/>
      <c r="IBD99" s="106"/>
      <c r="IBE99" s="106"/>
      <c r="IJX99" s="106"/>
      <c r="IJY99" s="106"/>
      <c r="IJZ99" s="106"/>
      <c r="IKA99" s="106"/>
      <c r="IKB99" s="106"/>
      <c r="IKC99" s="106"/>
      <c r="IKD99" s="106"/>
      <c r="IKE99" s="106"/>
      <c r="IKF99" s="106"/>
      <c r="IKG99" s="106"/>
      <c r="IKH99" s="106"/>
      <c r="IKI99" s="106"/>
      <c r="IKJ99" s="106"/>
      <c r="IKK99" s="106"/>
      <c r="IKL99" s="106"/>
      <c r="IKM99" s="106"/>
      <c r="IKN99" s="106"/>
      <c r="IKO99" s="106"/>
      <c r="IKP99" s="106"/>
      <c r="IKQ99" s="106"/>
      <c r="IKW99" s="106"/>
      <c r="IKX99" s="106"/>
      <c r="IKY99" s="106"/>
      <c r="IKZ99" s="106"/>
      <c r="ILA99" s="106"/>
      <c r="ITT99" s="106"/>
      <c r="ITU99" s="106"/>
      <c r="ITV99" s="106"/>
      <c r="ITW99" s="106"/>
      <c r="ITX99" s="106"/>
      <c r="ITY99" s="106"/>
      <c r="ITZ99" s="106"/>
      <c r="IUA99" s="106"/>
      <c r="IUB99" s="106"/>
      <c r="IUC99" s="106"/>
      <c r="IUD99" s="106"/>
      <c r="IUE99" s="106"/>
      <c r="IUF99" s="106"/>
      <c r="IUG99" s="106"/>
      <c r="IUH99" s="106"/>
      <c r="IUI99" s="106"/>
      <c r="IUJ99" s="106"/>
      <c r="IUK99" s="106"/>
      <c r="IUL99" s="106"/>
      <c r="IUM99" s="106"/>
      <c r="IUS99" s="106"/>
      <c r="IUT99" s="106"/>
      <c r="IUU99" s="106"/>
      <c r="IUV99" s="106"/>
      <c r="IUW99" s="106"/>
      <c r="JDP99" s="106"/>
      <c r="JDQ99" s="106"/>
      <c r="JDR99" s="106"/>
      <c r="JDS99" s="106"/>
      <c r="JDT99" s="106"/>
      <c r="JDU99" s="106"/>
      <c r="JDV99" s="106"/>
      <c r="JDW99" s="106"/>
      <c r="JDX99" s="106"/>
      <c r="JDY99" s="106"/>
      <c r="JDZ99" s="106"/>
      <c r="JEA99" s="106"/>
      <c r="JEB99" s="106"/>
      <c r="JEC99" s="106"/>
      <c r="JED99" s="106"/>
      <c r="JEE99" s="106"/>
      <c r="JEF99" s="106"/>
      <c r="JEG99" s="106"/>
      <c r="JEH99" s="106"/>
      <c r="JEI99" s="106"/>
      <c r="JEO99" s="106"/>
      <c r="JEP99" s="106"/>
      <c r="JEQ99" s="106"/>
      <c r="JER99" s="106"/>
      <c r="JES99" s="106"/>
      <c r="JNL99" s="106"/>
      <c r="JNM99" s="106"/>
      <c r="JNN99" s="106"/>
      <c r="JNO99" s="106"/>
      <c r="JNP99" s="106"/>
      <c r="JNQ99" s="106"/>
      <c r="JNR99" s="106"/>
      <c r="JNS99" s="106"/>
      <c r="JNT99" s="106"/>
      <c r="JNU99" s="106"/>
      <c r="JNV99" s="106"/>
      <c r="JNW99" s="106"/>
      <c r="JNX99" s="106"/>
      <c r="JNY99" s="106"/>
      <c r="JNZ99" s="106"/>
      <c r="JOA99" s="106"/>
      <c r="JOB99" s="106"/>
      <c r="JOC99" s="106"/>
      <c r="JOD99" s="106"/>
      <c r="JOE99" s="106"/>
      <c r="JOK99" s="106"/>
      <c r="JOL99" s="106"/>
      <c r="JOM99" s="106"/>
      <c r="JON99" s="106"/>
      <c r="JOO99" s="106"/>
      <c r="JXH99" s="106"/>
      <c r="JXI99" s="106"/>
      <c r="JXJ99" s="106"/>
      <c r="JXK99" s="106"/>
      <c r="JXL99" s="106"/>
      <c r="JXM99" s="106"/>
      <c r="JXN99" s="106"/>
      <c r="JXO99" s="106"/>
      <c r="JXP99" s="106"/>
      <c r="JXQ99" s="106"/>
      <c r="JXR99" s="106"/>
      <c r="JXS99" s="106"/>
      <c r="JXT99" s="106"/>
      <c r="JXU99" s="106"/>
      <c r="JXV99" s="106"/>
      <c r="JXW99" s="106"/>
      <c r="JXX99" s="106"/>
      <c r="JXY99" s="106"/>
      <c r="JXZ99" s="106"/>
      <c r="JYA99" s="106"/>
      <c r="JYG99" s="106"/>
      <c r="JYH99" s="106"/>
      <c r="JYI99" s="106"/>
      <c r="JYJ99" s="106"/>
      <c r="JYK99" s="106"/>
      <c r="KHD99" s="106"/>
      <c r="KHE99" s="106"/>
      <c r="KHF99" s="106"/>
      <c r="KHG99" s="106"/>
      <c r="KHH99" s="106"/>
      <c r="KHI99" s="106"/>
      <c r="KHJ99" s="106"/>
      <c r="KHK99" s="106"/>
      <c r="KHL99" s="106"/>
      <c r="KHM99" s="106"/>
      <c r="KHN99" s="106"/>
      <c r="KHO99" s="106"/>
      <c r="KHP99" s="106"/>
      <c r="KHQ99" s="106"/>
      <c r="KHR99" s="106"/>
      <c r="KHS99" s="106"/>
      <c r="KHT99" s="106"/>
      <c r="KHU99" s="106"/>
      <c r="KHV99" s="106"/>
      <c r="KHW99" s="106"/>
      <c r="KIC99" s="106"/>
      <c r="KID99" s="106"/>
      <c r="KIE99" s="106"/>
      <c r="KIF99" s="106"/>
      <c r="KIG99" s="106"/>
      <c r="KQZ99" s="106"/>
      <c r="KRA99" s="106"/>
      <c r="KRB99" s="106"/>
      <c r="KRC99" s="106"/>
      <c r="KRD99" s="106"/>
      <c r="KRE99" s="106"/>
      <c r="KRF99" s="106"/>
      <c r="KRG99" s="106"/>
      <c r="KRH99" s="106"/>
      <c r="KRI99" s="106"/>
      <c r="KRJ99" s="106"/>
      <c r="KRK99" s="106"/>
      <c r="KRL99" s="106"/>
      <c r="KRM99" s="106"/>
      <c r="KRN99" s="106"/>
      <c r="KRO99" s="106"/>
      <c r="KRP99" s="106"/>
      <c r="KRQ99" s="106"/>
      <c r="KRR99" s="106"/>
      <c r="KRS99" s="106"/>
      <c r="KRY99" s="106"/>
      <c r="KRZ99" s="106"/>
      <c r="KSA99" s="106"/>
      <c r="KSB99" s="106"/>
      <c r="KSC99" s="106"/>
      <c r="LAV99" s="106"/>
      <c r="LAW99" s="106"/>
      <c r="LAX99" s="106"/>
      <c r="LAY99" s="106"/>
      <c r="LAZ99" s="106"/>
      <c r="LBA99" s="106"/>
      <c r="LBB99" s="106"/>
      <c r="LBC99" s="106"/>
      <c r="LBD99" s="106"/>
      <c r="LBE99" s="106"/>
      <c r="LBF99" s="106"/>
      <c r="LBG99" s="106"/>
      <c r="LBH99" s="106"/>
      <c r="LBI99" s="106"/>
      <c r="LBJ99" s="106"/>
      <c r="LBK99" s="106"/>
      <c r="LBL99" s="106"/>
      <c r="LBM99" s="106"/>
      <c r="LBN99" s="106"/>
      <c r="LBO99" s="106"/>
      <c r="LBU99" s="106"/>
      <c r="LBV99" s="106"/>
      <c r="LBW99" s="106"/>
      <c r="LBX99" s="106"/>
      <c r="LBY99" s="106"/>
      <c r="LKR99" s="106"/>
      <c r="LKS99" s="106"/>
      <c r="LKT99" s="106"/>
      <c r="LKU99" s="106"/>
      <c r="LKV99" s="106"/>
      <c r="LKW99" s="106"/>
      <c r="LKX99" s="106"/>
      <c r="LKY99" s="106"/>
      <c r="LKZ99" s="106"/>
      <c r="LLA99" s="106"/>
      <c r="LLB99" s="106"/>
      <c r="LLC99" s="106"/>
      <c r="LLD99" s="106"/>
      <c r="LLE99" s="106"/>
      <c r="LLF99" s="106"/>
      <c r="LLG99" s="106"/>
      <c r="LLH99" s="106"/>
      <c r="LLI99" s="106"/>
      <c r="LLJ99" s="106"/>
      <c r="LLK99" s="106"/>
      <c r="LLQ99" s="106"/>
      <c r="LLR99" s="106"/>
      <c r="LLS99" s="106"/>
      <c r="LLT99" s="106"/>
      <c r="LLU99" s="106"/>
      <c r="LUN99" s="106"/>
      <c r="LUO99" s="106"/>
      <c r="LUP99" s="106"/>
      <c r="LUQ99" s="106"/>
      <c r="LUR99" s="106"/>
      <c r="LUS99" s="106"/>
      <c r="LUT99" s="106"/>
      <c r="LUU99" s="106"/>
      <c r="LUV99" s="106"/>
      <c r="LUW99" s="106"/>
      <c r="LUX99" s="106"/>
      <c r="LUY99" s="106"/>
      <c r="LUZ99" s="106"/>
      <c r="LVA99" s="106"/>
      <c r="LVB99" s="106"/>
      <c r="LVC99" s="106"/>
      <c r="LVD99" s="106"/>
      <c r="LVE99" s="106"/>
      <c r="LVF99" s="106"/>
      <c r="LVG99" s="106"/>
      <c r="LVM99" s="106"/>
      <c r="LVN99" s="106"/>
      <c r="LVO99" s="106"/>
      <c r="LVP99" s="106"/>
      <c r="LVQ99" s="106"/>
      <c r="MEJ99" s="106"/>
      <c r="MEK99" s="106"/>
      <c r="MEL99" s="106"/>
      <c r="MEM99" s="106"/>
      <c r="MEN99" s="106"/>
      <c r="MEO99" s="106"/>
      <c r="MEP99" s="106"/>
      <c r="MEQ99" s="106"/>
      <c r="MER99" s="106"/>
      <c r="MES99" s="106"/>
      <c r="MET99" s="106"/>
      <c r="MEU99" s="106"/>
      <c r="MEV99" s="106"/>
      <c r="MEW99" s="106"/>
      <c r="MEX99" s="106"/>
      <c r="MEY99" s="106"/>
      <c r="MEZ99" s="106"/>
      <c r="MFA99" s="106"/>
      <c r="MFB99" s="106"/>
      <c r="MFC99" s="106"/>
      <c r="MFI99" s="106"/>
      <c r="MFJ99" s="106"/>
      <c r="MFK99" s="106"/>
      <c r="MFL99" s="106"/>
      <c r="MFM99" s="106"/>
      <c r="MOF99" s="106"/>
      <c r="MOG99" s="106"/>
      <c r="MOH99" s="106"/>
      <c r="MOI99" s="106"/>
      <c r="MOJ99" s="106"/>
      <c r="MOK99" s="106"/>
      <c r="MOL99" s="106"/>
      <c r="MOM99" s="106"/>
      <c r="MON99" s="106"/>
      <c r="MOO99" s="106"/>
      <c r="MOP99" s="106"/>
      <c r="MOQ99" s="106"/>
      <c r="MOR99" s="106"/>
      <c r="MOS99" s="106"/>
      <c r="MOT99" s="106"/>
      <c r="MOU99" s="106"/>
      <c r="MOV99" s="106"/>
      <c r="MOW99" s="106"/>
      <c r="MOX99" s="106"/>
      <c r="MOY99" s="106"/>
      <c r="MPE99" s="106"/>
      <c r="MPF99" s="106"/>
      <c r="MPG99" s="106"/>
      <c r="MPH99" s="106"/>
      <c r="MPI99" s="106"/>
      <c r="MYB99" s="106"/>
      <c r="MYC99" s="106"/>
      <c r="MYD99" s="106"/>
      <c r="MYE99" s="106"/>
      <c r="MYF99" s="106"/>
      <c r="MYG99" s="106"/>
      <c r="MYH99" s="106"/>
      <c r="MYI99" s="106"/>
      <c r="MYJ99" s="106"/>
      <c r="MYK99" s="106"/>
      <c r="MYL99" s="106"/>
      <c r="MYM99" s="106"/>
      <c r="MYN99" s="106"/>
      <c r="MYO99" s="106"/>
      <c r="MYP99" s="106"/>
      <c r="MYQ99" s="106"/>
      <c r="MYR99" s="106"/>
      <c r="MYS99" s="106"/>
      <c r="MYT99" s="106"/>
      <c r="MYU99" s="106"/>
      <c r="MZA99" s="106"/>
      <c r="MZB99" s="106"/>
      <c r="MZC99" s="106"/>
      <c r="MZD99" s="106"/>
      <c r="MZE99" s="106"/>
      <c r="NHX99" s="106"/>
      <c r="NHY99" s="106"/>
      <c r="NHZ99" s="106"/>
      <c r="NIA99" s="106"/>
      <c r="NIB99" s="106"/>
      <c r="NIC99" s="106"/>
      <c r="NID99" s="106"/>
      <c r="NIE99" s="106"/>
      <c r="NIF99" s="106"/>
      <c r="NIG99" s="106"/>
      <c r="NIH99" s="106"/>
      <c r="NII99" s="106"/>
      <c r="NIJ99" s="106"/>
      <c r="NIK99" s="106"/>
      <c r="NIL99" s="106"/>
      <c r="NIM99" s="106"/>
      <c r="NIN99" s="106"/>
      <c r="NIO99" s="106"/>
      <c r="NIP99" s="106"/>
      <c r="NIQ99" s="106"/>
      <c r="NIW99" s="106"/>
      <c r="NIX99" s="106"/>
      <c r="NIY99" s="106"/>
      <c r="NIZ99" s="106"/>
      <c r="NJA99" s="106"/>
      <c r="NRT99" s="106"/>
      <c r="NRU99" s="106"/>
      <c r="NRV99" s="106"/>
      <c r="NRW99" s="106"/>
      <c r="NRX99" s="106"/>
      <c r="NRY99" s="106"/>
      <c r="NRZ99" s="106"/>
      <c r="NSA99" s="106"/>
      <c r="NSB99" s="106"/>
      <c r="NSC99" s="106"/>
      <c r="NSD99" s="106"/>
      <c r="NSE99" s="106"/>
      <c r="NSF99" s="106"/>
      <c r="NSG99" s="106"/>
      <c r="NSH99" s="106"/>
      <c r="NSI99" s="106"/>
      <c r="NSJ99" s="106"/>
      <c r="NSK99" s="106"/>
      <c r="NSL99" s="106"/>
      <c r="NSM99" s="106"/>
      <c r="NSS99" s="106"/>
      <c r="NST99" s="106"/>
      <c r="NSU99" s="106"/>
      <c r="NSV99" s="106"/>
      <c r="NSW99" s="106"/>
      <c r="OBP99" s="106"/>
      <c r="OBQ99" s="106"/>
      <c r="OBR99" s="106"/>
      <c r="OBS99" s="106"/>
      <c r="OBT99" s="106"/>
      <c r="OBU99" s="106"/>
      <c r="OBV99" s="106"/>
      <c r="OBW99" s="106"/>
      <c r="OBX99" s="106"/>
      <c r="OBY99" s="106"/>
      <c r="OBZ99" s="106"/>
      <c r="OCA99" s="106"/>
      <c r="OCB99" s="106"/>
      <c r="OCC99" s="106"/>
      <c r="OCD99" s="106"/>
      <c r="OCE99" s="106"/>
      <c r="OCF99" s="106"/>
      <c r="OCG99" s="106"/>
      <c r="OCH99" s="106"/>
      <c r="OCI99" s="106"/>
      <c r="OCO99" s="106"/>
      <c r="OCP99" s="106"/>
      <c r="OCQ99" s="106"/>
      <c r="OCR99" s="106"/>
      <c r="OCS99" s="106"/>
      <c r="OLL99" s="106"/>
      <c r="OLM99" s="106"/>
      <c r="OLN99" s="106"/>
      <c r="OLO99" s="106"/>
      <c r="OLP99" s="106"/>
      <c r="OLQ99" s="106"/>
      <c r="OLR99" s="106"/>
      <c r="OLS99" s="106"/>
      <c r="OLT99" s="106"/>
      <c r="OLU99" s="106"/>
      <c r="OLV99" s="106"/>
      <c r="OLW99" s="106"/>
      <c r="OLX99" s="106"/>
      <c r="OLY99" s="106"/>
      <c r="OLZ99" s="106"/>
      <c r="OMA99" s="106"/>
      <c r="OMB99" s="106"/>
      <c r="OMC99" s="106"/>
      <c r="OMD99" s="106"/>
      <c r="OME99" s="106"/>
      <c r="OMK99" s="106"/>
      <c r="OML99" s="106"/>
      <c r="OMM99" s="106"/>
      <c r="OMN99" s="106"/>
      <c r="OMO99" s="106"/>
      <c r="OVH99" s="106"/>
      <c r="OVI99" s="106"/>
      <c r="OVJ99" s="106"/>
      <c r="OVK99" s="106"/>
      <c r="OVL99" s="106"/>
      <c r="OVM99" s="106"/>
      <c r="OVN99" s="106"/>
      <c r="OVO99" s="106"/>
      <c r="OVP99" s="106"/>
      <c r="OVQ99" s="106"/>
      <c r="OVR99" s="106"/>
      <c r="OVS99" s="106"/>
      <c r="OVT99" s="106"/>
      <c r="OVU99" s="106"/>
      <c r="OVV99" s="106"/>
      <c r="OVW99" s="106"/>
      <c r="OVX99" s="106"/>
      <c r="OVY99" s="106"/>
      <c r="OVZ99" s="106"/>
      <c r="OWA99" s="106"/>
      <c r="OWG99" s="106"/>
      <c r="OWH99" s="106"/>
      <c r="OWI99" s="106"/>
      <c r="OWJ99" s="106"/>
      <c r="OWK99" s="106"/>
      <c r="PFD99" s="106"/>
      <c r="PFE99" s="106"/>
      <c r="PFF99" s="106"/>
      <c r="PFG99" s="106"/>
      <c r="PFH99" s="106"/>
      <c r="PFI99" s="106"/>
      <c r="PFJ99" s="106"/>
      <c r="PFK99" s="106"/>
      <c r="PFL99" s="106"/>
      <c r="PFM99" s="106"/>
      <c r="PFN99" s="106"/>
      <c r="PFO99" s="106"/>
      <c r="PFP99" s="106"/>
      <c r="PFQ99" s="106"/>
      <c r="PFR99" s="106"/>
      <c r="PFS99" s="106"/>
      <c r="PFT99" s="106"/>
      <c r="PFU99" s="106"/>
      <c r="PFV99" s="106"/>
      <c r="PFW99" s="106"/>
      <c r="PGC99" s="106"/>
      <c r="PGD99" s="106"/>
      <c r="PGE99" s="106"/>
      <c r="PGF99" s="106"/>
      <c r="PGG99" s="106"/>
      <c r="POZ99" s="106"/>
      <c r="PPA99" s="106"/>
      <c r="PPB99" s="106"/>
      <c r="PPC99" s="106"/>
      <c r="PPD99" s="106"/>
      <c r="PPE99" s="106"/>
      <c r="PPF99" s="106"/>
      <c r="PPG99" s="106"/>
      <c r="PPH99" s="106"/>
      <c r="PPI99" s="106"/>
      <c r="PPJ99" s="106"/>
      <c r="PPK99" s="106"/>
      <c r="PPL99" s="106"/>
      <c r="PPM99" s="106"/>
      <c r="PPN99" s="106"/>
      <c r="PPO99" s="106"/>
      <c r="PPP99" s="106"/>
      <c r="PPQ99" s="106"/>
      <c r="PPR99" s="106"/>
      <c r="PPS99" s="106"/>
      <c r="PPY99" s="106"/>
      <c r="PPZ99" s="106"/>
      <c r="PQA99" s="106"/>
      <c r="PQB99" s="106"/>
      <c r="PQC99" s="106"/>
      <c r="PYV99" s="106"/>
      <c r="PYW99" s="106"/>
      <c r="PYX99" s="106"/>
      <c r="PYY99" s="106"/>
      <c r="PYZ99" s="106"/>
      <c r="PZA99" s="106"/>
      <c r="PZB99" s="106"/>
      <c r="PZC99" s="106"/>
      <c r="PZD99" s="106"/>
      <c r="PZE99" s="106"/>
      <c r="PZF99" s="106"/>
      <c r="PZG99" s="106"/>
      <c r="PZH99" s="106"/>
      <c r="PZI99" s="106"/>
      <c r="PZJ99" s="106"/>
      <c r="PZK99" s="106"/>
      <c r="PZL99" s="106"/>
      <c r="PZM99" s="106"/>
      <c r="PZN99" s="106"/>
      <c r="PZO99" s="106"/>
      <c r="PZU99" s="106"/>
      <c r="PZV99" s="106"/>
      <c r="PZW99" s="106"/>
      <c r="PZX99" s="106"/>
      <c r="PZY99" s="106"/>
      <c r="QIR99" s="106"/>
      <c r="QIS99" s="106"/>
      <c r="QIT99" s="106"/>
      <c r="QIU99" s="106"/>
      <c r="QIV99" s="106"/>
      <c r="QIW99" s="106"/>
      <c r="QIX99" s="106"/>
      <c r="QIY99" s="106"/>
      <c r="QIZ99" s="106"/>
      <c r="QJA99" s="106"/>
      <c r="QJB99" s="106"/>
      <c r="QJC99" s="106"/>
      <c r="QJD99" s="106"/>
      <c r="QJE99" s="106"/>
      <c r="QJF99" s="106"/>
      <c r="QJG99" s="106"/>
      <c r="QJH99" s="106"/>
      <c r="QJI99" s="106"/>
      <c r="QJJ99" s="106"/>
      <c r="QJK99" s="106"/>
      <c r="QJQ99" s="106"/>
      <c r="QJR99" s="106"/>
      <c r="QJS99" s="106"/>
      <c r="QJT99" s="106"/>
      <c r="QJU99" s="106"/>
      <c r="QSN99" s="106"/>
      <c r="QSO99" s="106"/>
      <c r="QSP99" s="106"/>
      <c r="QSQ99" s="106"/>
      <c r="QSR99" s="106"/>
      <c r="QSS99" s="106"/>
      <c r="QST99" s="106"/>
      <c r="QSU99" s="106"/>
      <c r="QSV99" s="106"/>
      <c r="QSW99" s="106"/>
      <c r="QSX99" s="106"/>
      <c r="QSY99" s="106"/>
      <c r="QSZ99" s="106"/>
      <c r="QTA99" s="106"/>
      <c r="QTB99" s="106"/>
      <c r="QTC99" s="106"/>
      <c r="QTD99" s="106"/>
      <c r="QTE99" s="106"/>
      <c r="QTF99" s="106"/>
      <c r="QTG99" s="106"/>
      <c r="QTM99" s="106"/>
      <c r="QTN99" s="106"/>
      <c r="QTO99" s="106"/>
      <c r="QTP99" s="106"/>
      <c r="QTQ99" s="106"/>
      <c r="RCJ99" s="106"/>
      <c r="RCK99" s="106"/>
      <c r="RCL99" s="106"/>
      <c r="RCM99" s="106"/>
      <c r="RCN99" s="106"/>
      <c r="RCO99" s="106"/>
      <c r="RCP99" s="106"/>
      <c r="RCQ99" s="106"/>
      <c r="RCR99" s="106"/>
      <c r="RCS99" s="106"/>
      <c r="RCT99" s="106"/>
      <c r="RCU99" s="106"/>
      <c r="RCV99" s="106"/>
      <c r="RCW99" s="106"/>
      <c r="RCX99" s="106"/>
      <c r="RCY99" s="106"/>
      <c r="RCZ99" s="106"/>
      <c r="RDA99" s="106"/>
      <c r="RDB99" s="106"/>
      <c r="RDC99" s="106"/>
      <c r="RDI99" s="106"/>
      <c r="RDJ99" s="106"/>
      <c r="RDK99" s="106"/>
      <c r="RDL99" s="106"/>
      <c r="RDM99" s="106"/>
      <c r="RMF99" s="106"/>
      <c r="RMG99" s="106"/>
      <c r="RMH99" s="106"/>
      <c r="RMI99" s="106"/>
      <c r="RMJ99" s="106"/>
      <c r="RMK99" s="106"/>
      <c r="RML99" s="106"/>
      <c r="RMM99" s="106"/>
      <c r="RMN99" s="106"/>
      <c r="RMO99" s="106"/>
      <c r="RMP99" s="106"/>
      <c r="RMQ99" s="106"/>
      <c r="RMR99" s="106"/>
      <c r="RMS99" s="106"/>
      <c r="RMT99" s="106"/>
      <c r="RMU99" s="106"/>
      <c r="RMV99" s="106"/>
      <c r="RMW99" s="106"/>
      <c r="RMX99" s="106"/>
      <c r="RMY99" s="106"/>
      <c r="RNE99" s="106"/>
      <c r="RNF99" s="106"/>
      <c r="RNG99" s="106"/>
      <c r="RNH99" s="106"/>
      <c r="RNI99" s="106"/>
      <c r="RWB99" s="106"/>
      <c r="RWC99" s="106"/>
      <c r="RWD99" s="106"/>
      <c r="RWE99" s="106"/>
      <c r="RWF99" s="106"/>
      <c r="RWG99" s="106"/>
      <c r="RWH99" s="106"/>
      <c r="RWI99" s="106"/>
      <c r="RWJ99" s="106"/>
      <c r="RWK99" s="106"/>
      <c r="RWL99" s="106"/>
      <c r="RWM99" s="106"/>
      <c r="RWN99" s="106"/>
      <c r="RWO99" s="106"/>
      <c r="RWP99" s="106"/>
      <c r="RWQ99" s="106"/>
      <c r="RWR99" s="106"/>
      <c r="RWS99" s="106"/>
      <c r="RWT99" s="106"/>
      <c r="RWU99" s="106"/>
      <c r="RXA99" s="106"/>
      <c r="RXB99" s="106"/>
      <c r="RXC99" s="106"/>
      <c r="RXD99" s="106"/>
      <c r="RXE99" s="106"/>
      <c r="SFX99" s="106"/>
      <c r="SFY99" s="106"/>
      <c r="SFZ99" s="106"/>
      <c r="SGA99" s="106"/>
      <c r="SGB99" s="106"/>
      <c r="SGC99" s="106"/>
      <c r="SGD99" s="106"/>
      <c r="SGE99" s="106"/>
      <c r="SGF99" s="106"/>
      <c r="SGG99" s="106"/>
      <c r="SGH99" s="106"/>
      <c r="SGI99" s="106"/>
      <c r="SGJ99" s="106"/>
      <c r="SGK99" s="106"/>
      <c r="SGL99" s="106"/>
      <c r="SGM99" s="106"/>
      <c r="SGN99" s="106"/>
      <c r="SGO99" s="106"/>
      <c r="SGP99" s="106"/>
      <c r="SGQ99" s="106"/>
      <c r="SGW99" s="106"/>
      <c r="SGX99" s="106"/>
      <c r="SGY99" s="106"/>
      <c r="SGZ99" s="106"/>
      <c r="SHA99" s="106"/>
      <c r="SPT99" s="106"/>
      <c r="SPU99" s="106"/>
      <c r="SPV99" s="106"/>
      <c r="SPW99" s="106"/>
      <c r="SPX99" s="106"/>
      <c r="SPY99" s="106"/>
      <c r="SPZ99" s="106"/>
      <c r="SQA99" s="106"/>
      <c r="SQB99" s="106"/>
      <c r="SQC99" s="106"/>
      <c r="SQD99" s="106"/>
      <c r="SQE99" s="106"/>
      <c r="SQF99" s="106"/>
      <c r="SQG99" s="106"/>
      <c r="SQH99" s="106"/>
      <c r="SQI99" s="106"/>
      <c r="SQJ99" s="106"/>
      <c r="SQK99" s="106"/>
      <c r="SQL99" s="106"/>
      <c r="SQM99" s="106"/>
      <c r="SQS99" s="106"/>
      <c r="SQT99" s="106"/>
      <c r="SQU99" s="106"/>
      <c r="SQV99" s="106"/>
      <c r="SQW99" s="106"/>
      <c r="SZP99" s="106"/>
      <c r="SZQ99" s="106"/>
      <c r="SZR99" s="106"/>
      <c r="SZS99" s="106"/>
      <c r="SZT99" s="106"/>
      <c r="SZU99" s="106"/>
      <c r="SZV99" s="106"/>
      <c r="SZW99" s="106"/>
      <c r="SZX99" s="106"/>
      <c r="SZY99" s="106"/>
      <c r="SZZ99" s="106"/>
      <c r="TAA99" s="106"/>
      <c r="TAB99" s="106"/>
      <c r="TAC99" s="106"/>
      <c r="TAD99" s="106"/>
      <c r="TAE99" s="106"/>
      <c r="TAF99" s="106"/>
      <c r="TAG99" s="106"/>
      <c r="TAH99" s="106"/>
      <c r="TAI99" s="106"/>
      <c r="TAO99" s="106"/>
      <c r="TAP99" s="106"/>
      <c r="TAQ99" s="106"/>
      <c r="TAR99" s="106"/>
      <c r="TAS99" s="106"/>
      <c r="TJL99" s="106"/>
      <c r="TJM99" s="106"/>
      <c r="TJN99" s="106"/>
      <c r="TJO99" s="106"/>
      <c r="TJP99" s="106"/>
      <c r="TJQ99" s="106"/>
      <c r="TJR99" s="106"/>
      <c r="TJS99" s="106"/>
      <c r="TJT99" s="106"/>
      <c r="TJU99" s="106"/>
      <c r="TJV99" s="106"/>
      <c r="TJW99" s="106"/>
      <c r="TJX99" s="106"/>
      <c r="TJY99" s="106"/>
      <c r="TJZ99" s="106"/>
      <c r="TKA99" s="106"/>
      <c r="TKB99" s="106"/>
      <c r="TKC99" s="106"/>
      <c r="TKD99" s="106"/>
      <c r="TKE99" s="106"/>
      <c r="TKK99" s="106"/>
      <c r="TKL99" s="106"/>
      <c r="TKM99" s="106"/>
      <c r="TKN99" s="106"/>
      <c r="TKO99" s="106"/>
      <c r="TTH99" s="106"/>
      <c r="TTI99" s="106"/>
      <c r="TTJ99" s="106"/>
      <c r="TTK99" s="106"/>
      <c r="TTL99" s="106"/>
      <c r="TTM99" s="106"/>
      <c r="TTN99" s="106"/>
      <c r="TTO99" s="106"/>
      <c r="TTP99" s="106"/>
      <c r="TTQ99" s="106"/>
      <c r="TTR99" s="106"/>
      <c r="TTS99" s="106"/>
      <c r="TTT99" s="106"/>
      <c r="TTU99" s="106"/>
      <c r="TTV99" s="106"/>
      <c r="TTW99" s="106"/>
      <c r="TTX99" s="106"/>
      <c r="TTY99" s="106"/>
      <c r="TTZ99" s="106"/>
      <c r="TUA99" s="106"/>
      <c r="TUG99" s="106"/>
      <c r="TUH99" s="106"/>
      <c r="TUI99" s="106"/>
      <c r="TUJ99" s="106"/>
      <c r="TUK99" s="106"/>
      <c r="UDD99" s="106"/>
      <c r="UDE99" s="106"/>
      <c r="UDF99" s="106"/>
      <c r="UDG99" s="106"/>
      <c r="UDH99" s="106"/>
      <c r="UDI99" s="106"/>
      <c r="UDJ99" s="106"/>
      <c r="UDK99" s="106"/>
      <c r="UDL99" s="106"/>
      <c r="UDM99" s="106"/>
      <c r="UDN99" s="106"/>
      <c r="UDO99" s="106"/>
      <c r="UDP99" s="106"/>
      <c r="UDQ99" s="106"/>
      <c r="UDR99" s="106"/>
      <c r="UDS99" s="106"/>
      <c r="UDT99" s="106"/>
      <c r="UDU99" s="106"/>
      <c r="UDV99" s="106"/>
      <c r="UDW99" s="106"/>
      <c r="UEC99" s="106"/>
      <c r="UED99" s="106"/>
      <c r="UEE99" s="106"/>
      <c r="UEF99" s="106"/>
      <c r="UEG99" s="106"/>
      <c r="UMZ99" s="106"/>
      <c r="UNA99" s="106"/>
      <c r="UNB99" s="106"/>
      <c r="UNC99" s="106"/>
      <c r="UND99" s="106"/>
      <c r="UNE99" s="106"/>
      <c r="UNF99" s="106"/>
      <c r="UNG99" s="106"/>
      <c r="UNH99" s="106"/>
      <c r="UNI99" s="106"/>
      <c r="UNJ99" s="106"/>
      <c r="UNK99" s="106"/>
      <c r="UNL99" s="106"/>
      <c r="UNM99" s="106"/>
      <c r="UNN99" s="106"/>
      <c r="UNO99" s="106"/>
      <c r="UNP99" s="106"/>
      <c r="UNQ99" s="106"/>
      <c r="UNR99" s="106"/>
      <c r="UNS99" s="106"/>
      <c r="UNY99" s="106"/>
      <c r="UNZ99" s="106"/>
      <c r="UOA99" s="106"/>
      <c r="UOB99" s="106"/>
      <c r="UOC99" s="106"/>
      <c r="UWV99" s="106"/>
      <c r="UWW99" s="106"/>
      <c r="UWX99" s="106"/>
      <c r="UWY99" s="106"/>
      <c r="UWZ99" s="106"/>
      <c r="UXA99" s="106"/>
      <c r="UXB99" s="106"/>
      <c r="UXC99" s="106"/>
      <c r="UXD99" s="106"/>
      <c r="UXE99" s="106"/>
      <c r="UXF99" s="106"/>
      <c r="UXG99" s="106"/>
      <c r="UXH99" s="106"/>
      <c r="UXI99" s="106"/>
      <c r="UXJ99" s="106"/>
      <c r="UXK99" s="106"/>
      <c r="UXL99" s="106"/>
      <c r="UXM99" s="106"/>
      <c r="UXN99" s="106"/>
      <c r="UXO99" s="106"/>
      <c r="UXU99" s="106"/>
      <c r="UXV99" s="106"/>
      <c r="UXW99" s="106"/>
      <c r="UXX99" s="106"/>
      <c r="UXY99" s="106"/>
      <c r="VGR99" s="106"/>
      <c r="VGS99" s="106"/>
      <c r="VGT99" s="106"/>
      <c r="VGU99" s="106"/>
      <c r="VGV99" s="106"/>
      <c r="VGW99" s="106"/>
      <c r="VGX99" s="106"/>
      <c r="VGY99" s="106"/>
      <c r="VGZ99" s="106"/>
      <c r="VHA99" s="106"/>
      <c r="VHB99" s="106"/>
      <c r="VHC99" s="106"/>
      <c r="VHD99" s="106"/>
      <c r="VHE99" s="106"/>
      <c r="VHF99" s="106"/>
      <c r="VHG99" s="106"/>
      <c r="VHH99" s="106"/>
      <c r="VHI99" s="106"/>
      <c r="VHJ99" s="106"/>
      <c r="VHK99" s="106"/>
      <c r="VHQ99" s="106"/>
      <c r="VHR99" s="106"/>
      <c r="VHS99" s="106"/>
      <c r="VHT99" s="106"/>
      <c r="VHU99" s="106"/>
      <c r="VQN99" s="106"/>
      <c r="VQO99" s="106"/>
      <c r="VQP99" s="106"/>
      <c r="VQQ99" s="106"/>
      <c r="VQR99" s="106"/>
      <c r="VQS99" s="106"/>
      <c r="VQT99" s="106"/>
      <c r="VQU99" s="106"/>
      <c r="VQV99" s="106"/>
      <c r="VQW99" s="106"/>
      <c r="VQX99" s="106"/>
      <c r="VQY99" s="106"/>
      <c r="VQZ99" s="106"/>
      <c r="VRA99" s="106"/>
      <c r="VRB99" s="106"/>
      <c r="VRC99" s="106"/>
      <c r="VRD99" s="106"/>
      <c r="VRE99" s="106"/>
      <c r="VRF99" s="106"/>
      <c r="VRG99" s="106"/>
      <c r="VRM99" s="106"/>
      <c r="VRN99" s="106"/>
      <c r="VRO99" s="106"/>
      <c r="VRP99" s="106"/>
      <c r="VRQ99" s="106"/>
      <c r="WAJ99" s="106"/>
      <c r="WAK99" s="106"/>
      <c r="WAL99" s="106"/>
      <c r="WAM99" s="106"/>
      <c r="WAN99" s="106"/>
      <c r="WAO99" s="106"/>
      <c r="WAP99" s="106"/>
      <c r="WAQ99" s="106"/>
      <c r="WAR99" s="106"/>
      <c r="WAS99" s="106"/>
      <c r="WAT99" s="106"/>
      <c r="WAU99" s="106"/>
      <c r="WAV99" s="106"/>
      <c r="WAW99" s="106"/>
      <c r="WAX99" s="106"/>
      <c r="WAY99" s="106"/>
      <c r="WAZ99" s="106"/>
      <c r="WBA99" s="106"/>
      <c r="WBB99" s="106"/>
      <c r="WBC99" s="106"/>
      <c r="WBI99" s="106"/>
      <c r="WBJ99" s="106"/>
      <c r="WBK99" s="106"/>
      <c r="WBL99" s="106"/>
      <c r="WBM99" s="106"/>
      <c r="WKF99" s="106"/>
      <c r="WKG99" s="106"/>
      <c r="WKH99" s="106"/>
      <c r="WKI99" s="106"/>
      <c r="WKJ99" s="106"/>
      <c r="WKK99" s="106"/>
      <c r="WKL99" s="106"/>
      <c r="WKM99" s="106"/>
      <c r="WKN99" s="106"/>
      <c r="WKO99" s="106"/>
      <c r="WKP99" s="106"/>
      <c r="WKQ99" s="106"/>
      <c r="WKR99" s="106"/>
      <c r="WKS99" s="106"/>
      <c r="WKT99" s="106"/>
      <c r="WKU99" s="106"/>
      <c r="WKV99" s="106"/>
      <c r="WKW99" s="106"/>
      <c r="WKX99" s="106"/>
      <c r="WKY99" s="106"/>
      <c r="WLE99" s="106"/>
      <c r="WLF99" s="106"/>
      <c r="WLG99" s="106"/>
      <c r="WLH99" s="106"/>
      <c r="WLI99" s="106"/>
      <c r="WUB99" s="106"/>
      <c r="WUC99" s="106"/>
      <c r="WUD99" s="106"/>
      <c r="WUE99" s="106"/>
      <c r="WUF99" s="106"/>
      <c r="WUG99" s="106"/>
      <c r="WUH99" s="106"/>
      <c r="WUI99" s="106"/>
      <c r="WUJ99" s="106"/>
      <c r="WUK99" s="106"/>
      <c r="WUL99" s="106"/>
      <c r="WUM99" s="106"/>
      <c r="WUN99" s="106"/>
      <c r="WUO99" s="106"/>
      <c r="WUP99" s="106"/>
      <c r="WUQ99" s="106"/>
      <c r="WUR99" s="106"/>
      <c r="WUS99" s="106"/>
      <c r="WUT99" s="106"/>
      <c r="WUU99" s="106"/>
      <c r="WVA99" s="106"/>
      <c r="WVB99" s="106"/>
      <c r="WVC99" s="106"/>
      <c r="WVD99" s="106"/>
      <c r="WVE99" s="106"/>
    </row>
    <row r="100" spans="5:1021 1248:2045 2272:3069 3296:4093 4320:5117 5344:6141 6368:7165 7392:8189 8416:9213 9440:10237 10464:11261 11488:12285 12512:13309 13536:14333 14560:15357 15584:16125" ht="8.1" customHeight="1" x14ac:dyDescent="0.15">
      <c r="E100" s="207"/>
      <c r="F100" s="207"/>
      <c r="G100" s="234"/>
      <c r="H100" s="234"/>
      <c r="I100" s="234"/>
      <c r="J100" s="234"/>
      <c r="K100" s="234"/>
      <c r="L100" s="234"/>
      <c r="M100" s="234"/>
      <c r="N100" s="234"/>
      <c r="O100" s="234"/>
      <c r="P100" s="234"/>
      <c r="Q100" s="234"/>
      <c r="R100" s="234"/>
      <c r="S100" s="234"/>
      <c r="T100" s="234"/>
      <c r="U100" s="234"/>
      <c r="V100" s="234"/>
      <c r="W100" s="234"/>
      <c r="X100" s="206"/>
      <c r="Y100" s="206"/>
      <c r="Z100" s="206"/>
      <c r="AA100" s="206"/>
      <c r="AB100" s="206"/>
      <c r="AC100" s="206"/>
      <c r="AD100" s="206"/>
      <c r="AE100" s="206"/>
      <c r="AF100" s="206"/>
      <c r="AG100" s="206"/>
      <c r="AH100" s="206"/>
      <c r="AI100" s="206"/>
      <c r="AJ100" s="206"/>
      <c r="AK100" s="202"/>
      <c r="AL100" s="203"/>
      <c r="AM100" s="203"/>
      <c r="AN100" s="203"/>
      <c r="AO100" s="203"/>
      <c r="AP100" s="203"/>
      <c r="AQ100" s="203"/>
      <c r="AR100" s="203"/>
      <c r="AS100" s="203"/>
      <c r="AT100" s="203"/>
      <c r="AU100" s="203"/>
      <c r="AV100" s="203"/>
      <c r="AW100" s="203"/>
      <c r="AX100" s="203"/>
      <c r="AY100" s="203"/>
      <c r="AZ100" s="203"/>
      <c r="BA100" s="203"/>
      <c r="BB100" s="203"/>
      <c r="BC100" s="203"/>
      <c r="BD100" s="203"/>
      <c r="BE100" s="203"/>
      <c r="BF100" s="203"/>
      <c r="BG100" s="204"/>
      <c r="BH100" s="250"/>
      <c r="BI100" s="241"/>
      <c r="BJ100" s="241"/>
      <c r="BK100" s="241"/>
      <c r="BL100" s="241"/>
      <c r="BM100" s="241"/>
      <c r="BN100" s="241"/>
      <c r="BO100" s="241"/>
      <c r="BP100" s="241"/>
      <c r="BQ100" s="241"/>
      <c r="BR100" s="241"/>
      <c r="BS100" s="241"/>
      <c r="BT100" s="241"/>
      <c r="BU100" s="241"/>
      <c r="BV100" s="251"/>
      <c r="BW100" s="366"/>
      <c r="BX100" s="366"/>
      <c r="BY100" s="366"/>
      <c r="BZ100" s="366"/>
      <c r="CA100" s="366"/>
      <c r="CB100" s="233"/>
      <c r="CC100" s="233"/>
      <c r="CD100" s="233"/>
      <c r="CE100" s="233"/>
      <c r="CF100" s="233"/>
      <c r="CG100" s="366"/>
      <c r="CH100" s="366"/>
      <c r="CI100" s="366"/>
      <c r="CJ100" s="366"/>
      <c r="CK100" s="366"/>
      <c r="CL100" s="243"/>
      <c r="CM100" s="243"/>
      <c r="CN100" s="243"/>
      <c r="CO100" s="15"/>
      <c r="CP100" s="15"/>
      <c r="CQ100" s="15"/>
      <c r="CR100" s="15"/>
      <c r="CS100" s="15"/>
      <c r="CT100" s="15"/>
      <c r="CU100" s="15"/>
      <c r="CV100" s="15"/>
      <c r="CW100" s="15"/>
      <c r="CX100" s="15"/>
      <c r="CY100" s="15"/>
      <c r="RL100" s="106"/>
      <c r="RM100" s="106"/>
      <c r="RN100" s="106"/>
      <c r="RO100" s="106"/>
      <c r="RP100" s="106"/>
      <c r="RQ100" s="106"/>
      <c r="RR100" s="106"/>
      <c r="RS100" s="106"/>
      <c r="RT100" s="106"/>
      <c r="RU100" s="106"/>
      <c r="RV100" s="106"/>
      <c r="RW100" s="106"/>
      <c r="RX100" s="106"/>
      <c r="RY100" s="106"/>
      <c r="RZ100" s="106"/>
      <c r="SA100" s="106"/>
      <c r="SB100" s="106"/>
      <c r="SC100" s="106"/>
      <c r="SD100" s="106"/>
      <c r="SE100" s="106"/>
      <c r="SK100" s="106"/>
      <c r="SL100" s="106"/>
      <c r="SM100" s="106"/>
      <c r="SN100" s="106"/>
      <c r="SO100" s="106"/>
      <c r="ABH100" s="106"/>
      <c r="ABI100" s="106"/>
      <c r="ABJ100" s="106"/>
      <c r="ABK100" s="106"/>
      <c r="ABL100" s="106"/>
      <c r="ABM100" s="106"/>
      <c r="ABN100" s="106"/>
      <c r="ABO100" s="106"/>
      <c r="ABP100" s="106"/>
      <c r="ABQ100" s="106"/>
      <c r="ABR100" s="106"/>
      <c r="ABS100" s="106"/>
      <c r="ABT100" s="106"/>
      <c r="ABU100" s="106"/>
      <c r="ABV100" s="106"/>
      <c r="ABW100" s="106"/>
      <c r="ABX100" s="106"/>
      <c r="ABY100" s="106"/>
      <c r="ABZ100" s="106"/>
      <c r="ACA100" s="106"/>
      <c r="ACG100" s="106"/>
      <c r="ACH100" s="106"/>
      <c r="ACI100" s="106"/>
      <c r="ACJ100" s="106"/>
      <c r="ACK100" s="106"/>
      <c r="ALD100" s="106"/>
      <c r="ALE100" s="106"/>
      <c r="ALF100" s="106"/>
      <c r="ALG100" s="106"/>
      <c r="ALH100" s="106"/>
      <c r="ALI100" s="106"/>
      <c r="ALJ100" s="106"/>
      <c r="ALK100" s="106"/>
      <c r="ALL100" s="106"/>
      <c r="ALM100" s="106"/>
      <c r="ALN100" s="106"/>
      <c r="ALO100" s="106"/>
      <c r="ALP100" s="106"/>
      <c r="ALQ100" s="106"/>
      <c r="ALR100" s="106"/>
      <c r="ALS100" s="106"/>
      <c r="ALT100" s="106"/>
      <c r="ALU100" s="106"/>
      <c r="ALV100" s="106"/>
      <c r="ALW100" s="106"/>
      <c r="AMC100" s="106"/>
      <c r="AMD100" s="106"/>
      <c r="AME100" s="106"/>
      <c r="AMF100" s="106"/>
      <c r="AMG100" s="106"/>
      <c r="AUZ100" s="106"/>
      <c r="AVA100" s="106"/>
      <c r="AVB100" s="106"/>
      <c r="AVC100" s="106"/>
      <c r="AVD100" s="106"/>
      <c r="AVE100" s="106"/>
      <c r="AVF100" s="106"/>
      <c r="AVG100" s="106"/>
      <c r="AVH100" s="106"/>
      <c r="AVI100" s="106"/>
      <c r="AVJ100" s="106"/>
      <c r="AVK100" s="106"/>
      <c r="AVL100" s="106"/>
      <c r="AVM100" s="106"/>
      <c r="AVN100" s="106"/>
      <c r="AVO100" s="106"/>
      <c r="AVP100" s="106"/>
      <c r="AVQ100" s="106"/>
      <c r="AVR100" s="106"/>
      <c r="AVS100" s="106"/>
      <c r="AVY100" s="106"/>
      <c r="AVZ100" s="106"/>
      <c r="AWA100" s="106"/>
      <c r="AWB100" s="106"/>
      <c r="AWC100" s="106"/>
      <c r="BEV100" s="106"/>
      <c r="BEW100" s="106"/>
      <c r="BEX100" s="106"/>
      <c r="BEY100" s="106"/>
      <c r="BEZ100" s="106"/>
      <c r="BFA100" s="106"/>
      <c r="BFB100" s="106"/>
      <c r="BFC100" s="106"/>
      <c r="BFD100" s="106"/>
      <c r="BFE100" s="106"/>
      <c r="BFF100" s="106"/>
      <c r="BFG100" s="106"/>
      <c r="BFH100" s="106"/>
      <c r="BFI100" s="106"/>
      <c r="BFJ100" s="106"/>
      <c r="BFK100" s="106"/>
      <c r="BFL100" s="106"/>
      <c r="BFM100" s="106"/>
      <c r="BFN100" s="106"/>
      <c r="BFO100" s="106"/>
      <c r="BFU100" s="106"/>
      <c r="BFV100" s="106"/>
      <c r="BFW100" s="106"/>
      <c r="BFX100" s="106"/>
      <c r="BFY100" s="106"/>
      <c r="BOR100" s="106"/>
      <c r="BOS100" s="106"/>
      <c r="BOT100" s="106"/>
      <c r="BOU100" s="106"/>
      <c r="BOV100" s="106"/>
      <c r="BOW100" s="106"/>
      <c r="BOX100" s="106"/>
      <c r="BOY100" s="106"/>
      <c r="BOZ100" s="106"/>
      <c r="BPA100" s="106"/>
      <c r="BPB100" s="106"/>
      <c r="BPC100" s="106"/>
      <c r="BPD100" s="106"/>
      <c r="BPE100" s="106"/>
      <c r="BPF100" s="106"/>
      <c r="BPG100" s="106"/>
      <c r="BPH100" s="106"/>
      <c r="BPI100" s="106"/>
      <c r="BPJ100" s="106"/>
      <c r="BPK100" s="106"/>
      <c r="BPQ100" s="106"/>
      <c r="BPR100" s="106"/>
      <c r="BPS100" s="106"/>
      <c r="BPT100" s="106"/>
      <c r="BPU100" s="106"/>
      <c r="BYN100" s="106"/>
      <c r="BYO100" s="106"/>
      <c r="BYP100" s="106"/>
      <c r="BYQ100" s="106"/>
      <c r="BYR100" s="106"/>
      <c r="BYS100" s="106"/>
      <c r="BYT100" s="106"/>
      <c r="BYU100" s="106"/>
      <c r="BYV100" s="106"/>
      <c r="BYW100" s="106"/>
      <c r="BYX100" s="106"/>
      <c r="BYY100" s="106"/>
      <c r="BYZ100" s="106"/>
      <c r="BZA100" s="106"/>
      <c r="BZB100" s="106"/>
      <c r="BZC100" s="106"/>
      <c r="BZD100" s="106"/>
      <c r="BZE100" s="106"/>
      <c r="BZF100" s="106"/>
      <c r="BZG100" s="106"/>
      <c r="BZM100" s="106"/>
      <c r="BZN100" s="106"/>
      <c r="BZO100" s="106"/>
      <c r="BZP100" s="106"/>
      <c r="BZQ100" s="106"/>
      <c r="CIJ100" s="106"/>
      <c r="CIK100" s="106"/>
      <c r="CIL100" s="106"/>
      <c r="CIM100" s="106"/>
      <c r="CIN100" s="106"/>
      <c r="CIO100" s="106"/>
      <c r="CIP100" s="106"/>
      <c r="CIQ100" s="106"/>
      <c r="CIR100" s="106"/>
      <c r="CIS100" s="106"/>
      <c r="CIT100" s="106"/>
      <c r="CIU100" s="106"/>
      <c r="CIV100" s="106"/>
      <c r="CIW100" s="106"/>
      <c r="CIX100" s="106"/>
      <c r="CIY100" s="106"/>
      <c r="CIZ100" s="106"/>
      <c r="CJA100" s="106"/>
      <c r="CJB100" s="106"/>
      <c r="CJC100" s="106"/>
      <c r="CJI100" s="106"/>
      <c r="CJJ100" s="106"/>
      <c r="CJK100" s="106"/>
      <c r="CJL100" s="106"/>
      <c r="CJM100" s="106"/>
      <c r="CSF100" s="106"/>
      <c r="CSG100" s="106"/>
      <c r="CSH100" s="106"/>
      <c r="CSI100" s="106"/>
      <c r="CSJ100" s="106"/>
      <c r="CSK100" s="106"/>
      <c r="CSL100" s="106"/>
      <c r="CSM100" s="106"/>
      <c r="CSN100" s="106"/>
      <c r="CSO100" s="106"/>
      <c r="CSP100" s="106"/>
      <c r="CSQ100" s="106"/>
      <c r="CSR100" s="106"/>
      <c r="CSS100" s="106"/>
      <c r="CST100" s="106"/>
      <c r="CSU100" s="106"/>
      <c r="CSV100" s="106"/>
      <c r="CSW100" s="106"/>
      <c r="CSX100" s="106"/>
      <c r="CSY100" s="106"/>
      <c r="CTE100" s="106"/>
      <c r="CTF100" s="106"/>
      <c r="CTG100" s="106"/>
      <c r="CTH100" s="106"/>
      <c r="CTI100" s="106"/>
      <c r="DCB100" s="106"/>
      <c r="DCC100" s="106"/>
      <c r="DCD100" s="106"/>
      <c r="DCE100" s="106"/>
      <c r="DCF100" s="106"/>
      <c r="DCG100" s="106"/>
      <c r="DCH100" s="106"/>
      <c r="DCI100" s="106"/>
      <c r="DCJ100" s="106"/>
      <c r="DCK100" s="106"/>
      <c r="DCL100" s="106"/>
      <c r="DCM100" s="106"/>
      <c r="DCN100" s="106"/>
      <c r="DCO100" s="106"/>
      <c r="DCP100" s="106"/>
      <c r="DCQ100" s="106"/>
      <c r="DCR100" s="106"/>
      <c r="DCS100" s="106"/>
      <c r="DCT100" s="106"/>
      <c r="DCU100" s="106"/>
      <c r="DDA100" s="106"/>
      <c r="DDB100" s="106"/>
      <c r="DDC100" s="106"/>
      <c r="DDD100" s="106"/>
      <c r="DDE100" s="106"/>
      <c r="DLX100" s="106"/>
      <c r="DLY100" s="106"/>
      <c r="DLZ100" s="106"/>
      <c r="DMA100" s="106"/>
      <c r="DMB100" s="106"/>
      <c r="DMC100" s="106"/>
      <c r="DMD100" s="106"/>
      <c r="DME100" s="106"/>
      <c r="DMF100" s="106"/>
      <c r="DMG100" s="106"/>
      <c r="DMH100" s="106"/>
      <c r="DMI100" s="106"/>
      <c r="DMJ100" s="106"/>
      <c r="DMK100" s="106"/>
      <c r="DML100" s="106"/>
      <c r="DMM100" s="106"/>
      <c r="DMN100" s="106"/>
      <c r="DMO100" s="106"/>
      <c r="DMP100" s="106"/>
      <c r="DMQ100" s="106"/>
      <c r="DMW100" s="106"/>
      <c r="DMX100" s="106"/>
      <c r="DMY100" s="106"/>
      <c r="DMZ100" s="106"/>
      <c r="DNA100" s="106"/>
      <c r="DVT100" s="106"/>
      <c r="DVU100" s="106"/>
      <c r="DVV100" s="106"/>
      <c r="DVW100" s="106"/>
      <c r="DVX100" s="106"/>
      <c r="DVY100" s="106"/>
      <c r="DVZ100" s="106"/>
      <c r="DWA100" s="106"/>
      <c r="DWB100" s="106"/>
      <c r="DWC100" s="106"/>
      <c r="DWD100" s="106"/>
      <c r="DWE100" s="106"/>
      <c r="DWF100" s="106"/>
      <c r="DWG100" s="106"/>
      <c r="DWH100" s="106"/>
      <c r="DWI100" s="106"/>
      <c r="DWJ100" s="106"/>
      <c r="DWK100" s="106"/>
      <c r="DWL100" s="106"/>
      <c r="DWM100" s="106"/>
      <c r="DWS100" s="106"/>
      <c r="DWT100" s="106"/>
      <c r="DWU100" s="106"/>
      <c r="DWV100" s="106"/>
      <c r="DWW100" s="106"/>
      <c r="EFP100" s="106"/>
      <c r="EFQ100" s="106"/>
      <c r="EFR100" s="106"/>
      <c r="EFS100" s="106"/>
      <c r="EFT100" s="106"/>
      <c r="EFU100" s="106"/>
      <c r="EFV100" s="106"/>
      <c r="EFW100" s="106"/>
      <c r="EFX100" s="106"/>
      <c r="EFY100" s="106"/>
      <c r="EFZ100" s="106"/>
      <c r="EGA100" s="106"/>
      <c r="EGB100" s="106"/>
      <c r="EGC100" s="106"/>
      <c r="EGD100" s="106"/>
      <c r="EGE100" s="106"/>
      <c r="EGF100" s="106"/>
      <c r="EGG100" s="106"/>
      <c r="EGH100" s="106"/>
      <c r="EGI100" s="106"/>
      <c r="EGO100" s="106"/>
      <c r="EGP100" s="106"/>
      <c r="EGQ100" s="106"/>
      <c r="EGR100" s="106"/>
      <c r="EGS100" s="106"/>
      <c r="EPL100" s="106"/>
      <c r="EPM100" s="106"/>
      <c r="EPN100" s="106"/>
      <c r="EPO100" s="106"/>
      <c r="EPP100" s="106"/>
      <c r="EPQ100" s="106"/>
      <c r="EPR100" s="106"/>
      <c r="EPS100" s="106"/>
      <c r="EPT100" s="106"/>
      <c r="EPU100" s="106"/>
      <c r="EPV100" s="106"/>
      <c r="EPW100" s="106"/>
      <c r="EPX100" s="106"/>
      <c r="EPY100" s="106"/>
      <c r="EPZ100" s="106"/>
      <c r="EQA100" s="106"/>
      <c r="EQB100" s="106"/>
      <c r="EQC100" s="106"/>
      <c r="EQD100" s="106"/>
      <c r="EQE100" s="106"/>
      <c r="EQK100" s="106"/>
      <c r="EQL100" s="106"/>
      <c r="EQM100" s="106"/>
      <c r="EQN100" s="106"/>
      <c r="EQO100" s="106"/>
      <c r="EZH100" s="106"/>
      <c r="EZI100" s="106"/>
      <c r="EZJ100" s="106"/>
      <c r="EZK100" s="106"/>
      <c r="EZL100" s="106"/>
      <c r="EZM100" s="106"/>
      <c r="EZN100" s="106"/>
      <c r="EZO100" s="106"/>
      <c r="EZP100" s="106"/>
      <c r="EZQ100" s="106"/>
      <c r="EZR100" s="106"/>
      <c r="EZS100" s="106"/>
      <c r="EZT100" s="106"/>
      <c r="EZU100" s="106"/>
      <c r="EZV100" s="106"/>
      <c r="EZW100" s="106"/>
      <c r="EZX100" s="106"/>
      <c r="EZY100" s="106"/>
      <c r="EZZ100" s="106"/>
      <c r="FAA100" s="106"/>
      <c r="FAG100" s="106"/>
      <c r="FAH100" s="106"/>
      <c r="FAI100" s="106"/>
      <c r="FAJ100" s="106"/>
      <c r="FAK100" s="106"/>
      <c r="FJD100" s="106"/>
      <c r="FJE100" s="106"/>
      <c r="FJF100" s="106"/>
      <c r="FJG100" s="106"/>
      <c r="FJH100" s="106"/>
      <c r="FJI100" s="106"/>
      <c r="FJJ100" s="106"/>
      <c r="FJK100" s="106"/>
      <c r="FJL100" s="106"/>
      <c r="FJM100" s="106"/>
      <c r="FJN100" s="106"/>
      <c r="FJO100" s="106"/>
      <c r="FJP100" s="106"/>
      <c r="FJQ100" s="106"/>
      <c r="FJR100" s="106"/>
      <c r="FJS100" s="106"/>
      <c r="FJT100" s="106"/>
      <c r="FJU100" s="106"/>
      <c r="FJV100" s="106"/>
      <c r="FJW100" s="106"/>
      <c r="FKC100" s="106"/>
      <c r="FKD100" s="106"/>
      <c r="FKE100" s="106"/>
      <c r="FKF100" s="106"/>
      <c r="FKG100" s="106"/>
      <c r="FSZ100" s="106"/>
      <c r="FTA100" s="106"/>
      <c r="FTB100" s="106"/>
      <c r="FTC100" s="106"/>
      <c r="FTD100" s="106"/>
      <c r="FTE100" s="106"/>
      <c r="FTF100" s="106"/>
      <c r="FTG100" s="106"/>
      <c r="FTH100" s="106"/>
      <c r="FTI100" s="106"/>
      <c r="FTJ100" s="106"/>
      <c r="FTK100" s="106"/>
      <c r="FTL100" s="106"/>
      <c r="FTM100" s="106"/>
      <c r="FTN100" s="106"/>
      <c r="FTO100" s="106"/>
      <c r="FTP100" s="106"/>
      <c r="FTQ100" s="106"/>
      <c r="FTR100" s="106"/>
      <c r="FTS100" s="106"/>
      <c r="FTY100" s="106"/>
      <c r="FTZ100" s="106"/>
      <c r="FUA100" s="106"/>
      <c r="FUB100" s="106"/>
      <c r="FUC100" s="106"/>
      <c r="GCV100" s="106"/>
      <c r="GCW100" s="106"/>
      <c r="GCX100" s="106"/>
      <c r="GCY100" s="106"/>
      <c r="GCZ100" s="106"/>
      <c r="GDA100" s="106"/>
      <c r="GDB100" s="106"/>
      <c r="GDC100" s="106"/>
      <c r="GDD100" s="106"/>
      <c r="GDE100" s="106"/>
      <c r="GDF100" s="106"/>
      <c r="GDG100" s="106"/>
      <c r="GDH100" s="106"/>
      <c r="GDI100" s="106"/>
      <c r="GDJ100" s="106"/>
      <c r="GDK100" s="106"/>
      <c r="GDL100" s="106"/>
      <c r="GDM100" s="106"/>
      <c r="GDN100" s="106"/>
      <c r="GDO100" s="106"/>
      <c r="GDU100" s="106"/>
      <c r="GDV100" s="106"/>
      <c r="GDW100" s="106"/>
      <c r="GDX100" s="106"/>
      <c r="GDY100" s="106"/>
      <c r="GMR100" s="106"/>
      <c r="GMS100" s="106"/>
      <c r="GMT100" s="106"/>
      <c r="GMU100" s="106"/>
      <c r="GMV100" s="106"/>
      <c r="GMW100" s="106"/>
      <c r="GMX100" s="106"/>
      <c r="GMY100" s="106"/>
      <c r="GMZ100" s="106"/>
      <c r="GNA100" s="106"/>
      <c r="GNB100" s="106"/>
      <c r="GNC100" s="106"/>
      <c r="GND100" s="106"/>
      <c r="GNE100" s="106"/>
      <c r="GNF100" s="106"/>
      <c r="GNG100" s="106"/>
      <c r="GNH100" s="106"/>
      <c r="GNI100" s="106"/>
      <c r="GNJ100" s="106"/>
      <c r="GNK100" s="106"/>
      <c r="GNQ100" s="106"/>
      <c r="GNR100" s="106"/>
      <c r="GNS100" s="106"/>
      <c r="GNT100" s="106"/>
      <c r="GNU100" s="106"/>
      <c r="GWN100" s="106"/>
      <c r="GWO100" s="106"/>
      <c r="GWP100" s="106"/>
      <c r="GWQ100" s="106"/>
      <c r="GWR100" s="106"/>
      <c r="GWS100" s="106"/>
      <c r="GWT100" s="106"/>
      <c r="GWU100" s="106"/>
      <c r="GWV100" s="106"/>
      <c r="GWW100" s="106"/>
      <c r="GWX100" s="106"/>
      <c r="GWY100" s="106"/>
      <c r="GWZ100" s="106"/>
      <c r="GXA100" s="106"/>
      <c r="GXB100" s="106"/>
      <c r="GXC100" s="106"/>
      <c r="GXD100" s="106"/>
      <c r="GXE100" s="106"/>
      <c r="GXF100" s="106"/>
      <c r="GXG100" s="106"/>
      <c r="GXM100" s="106"/>
      <c r="GXN100" s="106"/>
      <c r="GXO100" s="106"/>
      <c r="GXP100" s="106"/>
      <c r="GXQ100" s="106"/>
      <c r="HGJ100" s="106"/>
      <c r="HGK100" s="106"/>
      <c r="HGL100" s="106"/>
      <c r="HGM100" s="106"/>
      <c r="HGN100" s="106"/>
      <c r="HGO100" s="106"/>
      <c r="HGP100" s="106"/>
      <c r="HGQ100" s="106"/>
      <c r="HGR100" s="106"/>
      <c r="HGS100" s="106"/>
      <c r="HGT100" s="106"/>
      <c r="HGU100" s="106"/>
      <c r="HGV100" s="106"/>
      <c r="HGW100" s="106"/>
      <c r="HGX100" s="106"/>
      <c r="HGY100" s="106"/>
      <c r="HGZ100" s="106"/>
      <c r="HHA100" s="106"/>
      <c r="HHB100" s="106"/>
      <c r="HHC100" s="106"/>
      <c r="HHI100" s="106"/>
      <c r="HHJ100" s="106"/>
      <c r="HHK100" s="106"/>
      <c r="HHL100" s="106"/>
      <c r="HHM100" s="106"/>
      <c r="HQF100" s="106"/>
      <c r="HQG100" s="106"/>
      <c r="HQH100" s="106"/>
      <c r="HQI100" s="106"/>
      <c r="HQJ100" s="106"/>
      <c r="HQK100" s="106"/>
      <c r="HQL100" s="106"/>
      <c r="HQM100" s="106"/>
      <c r="HQN100" s="106"/>
      <c r="HQO100" s="106"/>
      <c r="HQP100" s="106"/>
      <c r="HQQ100" s="106"/>
      <c r="HQR100" s="106"/>
      <c r="HQS100" s="106"/>
      <c r="HQT100" s="106"/>
      <c r="HQU100" s="106"/>
      <c r="HQV100" s="106"/>
      <c r="HQW100" s="106"/>
      <c r="HQX100" s="106"/>
      <c r="HQY100" s="106"/>
      <c r="HRE100" s="106"/>
      <c r="HRF100" s="106"/>
      <c r="HRG100" s="106"/>
      <c r="HRH100" s="106"/>
      <c r="HRI100" s="106"/>
      <c r="IAB100" s="106"/>
      <c r="IAC100" s="106"/>
      <c r="IAD100" s="106"/>
      <c r="IAE100" s="106"/>
      <c r="IAF100" s="106"/>
      <c r="IAG100" s="106"/>
      <c r="IAH100" s="106"/>
      <c r="IAI100" s="106"/>
      <c r="IAJ100" s="106"/>
      <c r="IAK100" s="106"/>
      <c r="IAL100" s="106"/>
      <c r="IAM100" s="106"/>
      <c r="IAN100" s="106"/>
      <c r="IAO100" s="106"/>
      <c r="IAP100" s="106"/>
      <c r="IAQ100" s="106"/>
      <c r="IAR100" s="106"/>
      <c r="IAS100" s="106"/>
      <c r="IAT100" s="106"/>
      <c r="IAU100" s="106"/>
      <c r="IBA100" s="106"/>
      <c r="IBB100" s="106"/>
      <c r="IBC100" s="106"/>
      <c r="IBD100" s="106"/>
      <c r="IBE100" s="106"/>
      <c r="IJX100" s="106"/>
      <c r="IJY100" s="106"/>
      <c r="IJZ100" s="106"/>
      <c r="IKA100" s="106"/>
      <c r="IKB100" s="106"/>
      <c r="IKC100" s="106"/>
      <c r="IKD100" s="106"/>
      <c r="IKE100" s="106"/>
      <c r="IKF100" s="106"/>
      <c r="IKG100" s="106"/>
      <c r="IKH100" s="106"/>
      <c r="IKI100" s="106"/>
      <c r="IKJ100" s="106"/>
      <c r="IKK100" s="106"/>
      <c r="IKL100" s="106"/>
      <c r="IKM100" s="106"/>
      <c r="IKN100" s="106"/>
      <c r="IKO100" s="106"/>
      <c r="IKP100" s="106"/>
      <c r="IKQ100" s="106"/>
      <c r="IKW100" s="106"/>
      <c r="IKX100" s="106"/>
      <c r="IKY100" s="106"/>
      <c r="IKZ100" s="106"/>
      <c r="ILA100" s="106"/>
      <c r="ITT100" s="106"/>
      <c r="ITU100" s="106"/>
      <c r="ITV100" s="106"/>
      <c r="ITW100" s="106"/>
      <c r="ITX100" s="106"/>
      <c r="ITY100" s="106"/>
      <c r="ITZ100" s="106"/>
      <c r="IUA100" s="106"/>
      <c r="IUB100" s="106"/>
      <c r="IUC100" s="106"/>
      <c r="IUD100" s="106"/>
      <c r="IUE100" s="106"/>
      <c r="IUF100" s="106"/>
      <c r="IUG100" s="106"/>
      <c r="IUH100" s="106"/>
      <c r="IUI100" s="106"/>
      <c r="IUJ100" s="106"/>
      <c r="IUK100" s="106"/>
      <c r="IUL100" s="106"/>
      <c r="IUM100" s="106"/>
      <c r="IUS100" s="106"/>
      <c r="IUT100" s="106"/>
      <c r="IUU100" s="106"/>
      <c r="IUV100" s="106"/>
      <c r="IUW100" s="106"/>
      <c r="JDP100" s="106"/>
      <c r="JDQ100" s="106"/>
      <c r="JDR100" s="106"/>
      <c r="JDS100" s="106"/>
      <c r="JDT100" s="106"/>
      <c r="JDU100" s="106"/>
      <c r="JDV100" s="106"/>
      <c r="JDW100" s="106"/>
      <c r="JDX100" s="106"/>
      <c r="JDY100" s="106"/>
      <c r="JDZ100" s="106"/>
      <c r="JEA100" s="106"/>
      <c r="JEB100" s="106"/>
      <c r="JEC100" s="106"/>
      <c r="JED100" s="106"/>
      <c r="JEE100" s="106"/>
      <c r="JEF100" s="106"/>
      <c r="JEG100" s="106"/>
      <c r="JEH100" s="106"/>
      <c r="JEI100" s="106"/>
      <c r="JEO100" s="106"/>
      <c r="JEP100" s="106"/>
      <c r="JEQ100" s="106"/>
      <c r="JER100" s="106"/>
      <c r="JES100" s="106"/>
      <c r="JNL100" s="106"/>
      <c r="JNM100" s="106"/>
      <c r="JNN100" s="106"/>
      <c r="JNO100" s="106"/>
      <c r="JNP100" s="106"/>
      <c r="JNQ100" s="106"/>
      <c r="JNR100" s="106"/>
      <c r="JNS100" s="106"/>
      <c r="JNT100" s="106"/>
      <c r="JNU100" s="106"/>
      <c r="JNV100" s="106"/>
      <c r="JNW100" s="106"/>
      <c r="JNX100" s="106"/>
      <c r="JNY100" s="106"/>
      <c r="JNZ100" s="106"/>
      <c r="JOA100" s="106"/>
      <c r="JOB100" s="106"/>
      <c r="JOC100" s="106"/>
      <c r="JOD100" s="106"/>
      <c r="JOE100" s="106"/>
      <c r="JOK100" s="106"/>
      <c r="JOL100" s="106"/>
      <c r="JOM100" s="106"/>
      <c r="JON100" s="106"/>
      <c r="JOO100" s="106"/>
      <c r="JXH100" s="106"/>
      <c r="JXI100" s="106"/>
      <c r="JXJ100" s="106"/>
      <c r="JXK100" s="106"/>
      <c r="JXL100" s="106"/>
      <c r="JXM100" s="106"/>
      <c r="JXN100" s="106"/>
      <c r="JXO100" s="106"/>
      <c r="JXP100" s="106"/>
      <c r="JXQ100" s="106"/>
      <c r="JXR100" s="106"/>
      <c r="JXS100" s="106"/>
      <c r="JXT100" s="106"/>
      <c r="JXU100" s="106"/>
      <c r="JXV100" s="106"/>
      <c r="JXW100" s="106"/>
      <c r="JXX100" s="106"/>
      <c r="JXY100" s="106"/>
      <c r="JXZ100" s="106"/>
      <c r="JYA100" s="106"/>
      <c r="JYG100" s="106"/>
      <c r="JYH100" s="106"/>
      <c r="JYI100" s="106"/>
      <c r="JYJ100" s="106"/>
      <c r="JYK100" s="106"/>
      <c r="KHD100" s="106"/>
      <c r="KHE100" s="106"/>
      <c r="KHF100" s="106"/>
      <c r="KHG100" s="106"/>
      <c r="KHH100" s="106"/>
      <c r="KHI100" s="106"/>
      <c r="KHJ100" s="106"/>
      <c r="KHK100" s="106"/>
      <c r="KHL100" s="106"/>
      <c r="KHM100" s="106"/>
      <c r="KHN100" s="106"/>
      <c r="KHO100" s="106"/>
      <c r="KHP100" s="106"/>
      <c r="KHQ100" s="106"/>
      <c r="KHR100" s="106"/>
      <c r="KHS100" s="106"/>
      <c r="KHT100" s="106"/>
      <c r="KHU100" s="106"/>
      <c r="KHV100" s="106"/>
      <c r="KHW100" s="106"/>
      <c r="KIC100" s="106"/>
      <c r="KID100" s="106"/>
      <c r="KIE100" s="106"/>
      <c r="KIF100" s="106"/>
      <c r="KIG100" s="106"/>
      <c r="KQZ100" s="106"/>
      <c r="KRA100" s="106"/>
      <c r="KRB100" s="106"/>
      <c r="KRC100" s="106"/>
      <c r="KRD100" s="106"/>
      <c r="KRE100" s="106"/>
      <c r="KRF100" s="106"/>
      <c r="KRG100" s="106"/>
      <c r="KRH100" s="106"/>
      <c r="KRI100" s="106"/>
      <c r="KRJ100" s="106"/>
      <c r="KRK100" s="106"/>
      <c r="KRL100" s="106"/>
      <c r="KRM100" s="106"/>
      <c r="KRN100" s="106"/>
      <c r="KRO100" s="106"/>
      <c r="KRP100" s="106"/>
      <c r="KRQ100" s="106"/>
      <c r="KRR100" s="106"/>
      <c r="KRS100" s="106"/>
      <c r="KRY100" s="106"/>
      <c r="KRZ100" s="106"/>
      <c r="KSA100" s="106"/>
      <c r="KSB100" s="106"/>
      <c r="KSC100" s="106"/>
      <c r="LAV100" s="106"/>
      <c r="LAW100" s="106"/>
      <c r="LAX100" s="106"/>
      <c r="LAY100" s="106"/>
      <c r="LAZ100" s="106"/>
      <c r="LBA100" s="106"/>
      <c r="LBB100" s="106"/>
      <c r="LBC100" s="106"/>
      <c r="LBD100" s="106"/>
      <c r="LBE100" s="106"/>
      <c r="LBF100" s="106"/>
      <c r="LBG100" s="106"/>
      <c r="LBH100" s="106"/>
      <c r="LBI100" s="106"/>
      <c r="LBJ100" s="106"/>
      <c r="LBK100" s="106"/>
      <c r="LBL100" s="106"/>
      <c r="LBM100" s="106"/>
      <c r="LBN100" s="106"/>
      <c r="LBO100" s="106"/>
      <c r="LBU100" s="106"/>
      <c r="LBV100" s="106"/>
      <c r="LBW100" s="106"/>
      <c r="LBX100" s="106"/>
      <c r="LBY100" s="106"/>
      <c r="LKR100" s="106"/>
      <c r="LKS100" s="106"/>
      <c r="LKT100" s="106"/>
      <c r="LKU100" s="106"/>
      <c r="LKV100" s="106"/>
      <c r="LKW100" s="106"/>
      <c r="LKX100" s="106"/>
      <c r="LKY100" s="106"/>
      <c r="LKZ100" s="106"/>
      <c r="LLA100" s="106"/>
      <c r="LLB100" s="106"/>
      <c r="LLC100" s="106"/>
      <c r="LLD100" s="106"/>
      <c r="LLE100" s="106"/>
      <c r="LLF100" s="106"/>
      <c r="LLG100" s="106"/>
      <c r="LLH100" s="106"/>
      <c r="LLI100" s="106"/>
      <c r="LLJ100" s="106"/>
      <c r="LLK100" s="106"/>
      <c r="LLQ100" s="106"/>
      <c r="LLR100" s="106"/>
      <c r="LLS100" s="106"/>
      <c r="LLT100" s="106"/>
      <c r="LLU100" s="106"/>
      <c r="LUN100" s="106"/>
      <c r="LUO100" s="106"/>
      <c r="LUP100" s="106"/>
      <c r="LUQ100" s="106"/>
      <c r="LUR100" s="106"/>
      <c r="LUS100" s="106"/>
      <c r="LUT100" s="106"/>
      <c r="LUU100" s="106"/>
      <c r="LUV100" s="106"/>
      <c r="LUW100" s="106"/>
      <c r="LUX100" s="106"/>
      <c r="LUY100" s="106"/>
      <c r="LUZ100" s="106"/>
      <c r="LVA100" s="106"/>
      <c r="LVB100" s="106"/>
      <c r="LVC100" s="106"/>
      <c r="LVD100" s="106"/>
      <c r="LVE100" s="106"/>
      <c r="LVF100" s="106"/>
      <c r="LVG100" s="106"/>
      <c r="LVM100" s="106"/>
      <c r="LVN100" s="106"/>
      <c r="LVO100" s="106"/>
      <c r="LVP100" s="106"/>
      <c r="LVQ100" s="106"/>
      <c r="MEJ100" s="106"/>
      <c r="MEK100" s="106"/>
      <c r="MEL100" s="106"/>
      <c r="MEM100" s="106"/>
      <c r="MEN100" s="106"/>
      <c r="MEO100" s="106"/>
      <c r="MEP100" s="106"/>
      <c r="MEQ100" s="106"/>
      <c r="MER100" s="106"/>
      <c r="MES100" s="106"/>
      <c r="MET100" s="106"/>
      <c r="MEU100" s="106"/>
      <c r="MEV100" s="106"/>
      <c r="MEW100" s="106"/>
      <c r="MEX100" s="106"/>
      <c r="MEY100" s="106"/>
      <c r="MEZ100" s="106"/>
      <c r="MFA100" s="106"/>
      <c r="MFB100" s="106"/>
      <c r="MFC100" s="106"/>
      <c r="MFI100" s="106"/>
      <c r="MFJ100" s="106"/>
      <c r="MFK100" s="106"/>
      <c r="MFL100" s="106"/>
      <c r="MFM100" s="106"/>
      <c r="MOF100" s="106"/>
      <c r="MOG100" s="106"/>
      <c r="MOH100" s="106"/>
      <c r="MOI100" s="106"/>
      <c r="MOJ100" s="106"/>
      <c r="MOK100" s="106"/>
      <c r="MOL100" s="106"/>
      <c r="MOM100" s="106"/>
      <c r="MON100" s="106"/>
      <c r="MOO100" s="106"/>
      <c r="MOP100" s="106"/>
      <c r="MOQ100" s="106"/>
      <c r="MOR100" s="106"/>
      <c r="MOS100" s="106"/>
      <c r="MOT100" s="106"/>
      <c r="MOU100" s="106"/>
      <c r="MOV100" s="106"/>
      <c r="MOW100" s="106"/>
      <c r="MOX100" s="106"/>
      <c r="MOY100" s="106"/>
      <c r="MPE100" s="106"/>
      <c r="MPF100" s="106"/>
      <c r="MPG100" s="106"/>
      <c r="MPH100" s="106"/>
      <c r="MPI100" s="106"/>
      <c r="MYB100" s="106"/>
      <c r="MYC100" s="106"/>
      <c r="MYD100" s="106"/>
      <c r="MYE100" s="106"/>
      <c r="MYF100" s="106"/>
      <c r="MYG100" s="106"/>
      <c r="MYH100" s="106"/>
      <c r="MYI100" s="106"/>
      <c r="MYJ100" s="106"/>
      <c r="MYK100" s="106"/>
      <c r="MYL100" s="106"/>
      <c r="MYM100" s="106"/>
      <c r="MYN100" s="106"/>
      <c r="MYO100" s="106"/>
      <c r="MYP100" s="106"/>
      <c r="MYQ100" s="106"/>
      <c r="MYR100" s="106"/>
      <c r="MYS100" s="106"/>
      <c r="MYT100" s="106"/>
      <c r="MYU100" s="106"/>
      <c r="MZA100" s="106"/>
      <c r="MZB100" s="106"/>
      <c r="MZC100" s="106"/>
      <c r="MZD100" s="106"/>
      <c r="MZE100" s="106"/>
      <c r="NHX100" s="106"/>
      <c r="NHY100" s="106"/>
      <c r="NHZ100" s="106"/>
      <c r="NIA100" s="106"/>
      <c r="NIB100" s="106"/>
      <c r="NIC100" s="106"/>
      <c r="NID100" s="106"/>
      <c r="NIE100" s="106"/>
      <c r="NIF100" s="106"/>
      <c r="NIG100" s="106"/>
      <c r="NIH100" s="106"/>
      <c r="NII100" s="106"/>
      <c r="NIJ100" s="106"/>
      <c r="NIK100" s="106"/>
      <c r="NIL100" s="106"/>
      <c r="NIM100" s="106"/>
      <c r="NIN100" s="106"/>
      <c r="NIO100" s="106"/>
      <c r="NIP100" s="106"/>
      <c r="NIQ100" s="106"/>
      <c r="NIW100" s="106"/>
      <c r="NIX100" s="106"/>
      <c r="NIY100" s="106"/>
      <c r="NIZ100" s="106"/>
      <c r="NJA100" s="106"/>
      <c r="NRT100" s="106"/>
      <c r="NRU100" s="106"/>
      <c r="NRV100" s="106"/>
      <c r="NRW100" s="106"/>
      <c r="NRX100" s="106"/>
      <c r="NRY100" s="106"/>
      <c r="NRZ100" s="106"/>
      <c r="NSA100" s="106"/>
      <c r="NSB100" s="106"/>
      <c r="NSC100" s="106"/>
      <c r="NSD100" s="106"/>
      <c r="NSE100" s="106"/>
      <c r="NSF100" s="106"/>
      <c r="NSG100" s="106"/>
      <c r="NSH100" s="106"/>
      <c r="NSI100" s="106"/>
      <c r="NSJ100" s="106"/>
      <c r="NSK100" s="106"/>
      <c r="NSL100" s="106"/>
      <c r="NSM100" s="106"/>
      <c r="NSS100" s="106"/>
      <c r="NST100" s="106"/>
      <c r="NSU100" s="106"/>
      <c r="NSV100" s="106"/>
      <c r="NSW100" s="106"/>
      <c r="OBP100" s="106"/>
      <c r="OBQ100" s="106"/>
      <c r="OBR100" s="106"/>
      <c r="OBS100" s="106"/>
      <c r="OBT100" s="106"/>
      <c r="OBU100" s="106"/>
      <c r="OBV100" s="106"/>
      <c r="OBW100" s="106"/>
      <c r="OBX100" s="106"/>
      <c r="OBY100" s="106"/>
      <c r="OBZ100" s="106"/>
      <c r="OCA100" s="106"/>
      <c r="OCB100" s="106"/>
      <c r="OCC100" s="106"/>
      <c r="OCD100" s="106"/>
      <c r="OCE100" s="106"/>
      <c r="OCF100" s="106"/>
      <c r="OCG100" s="106"/>
      <c r="OCH100" s="106"/>
      <c r="OCI100" s="106"/>
      <c r="OCO100" s="106"/>
      <c r="OCP100" s="106"/>
      <c r="OCQ100" s="106"/>
      <c r="OCR100" s="106"/>
      <c r="OCS100" s="106"/>
      <c r="OLL100" s="106"/>
      <c r="OLM100" s="106"/>
      <c r="OLN100" s="106"/>
      <c r="OLO100" s="106"/>
      <c r="OLP100" s="106"/>
      <c r="OLQ100" s="106"/>
      <c r="OLR100" s="106"/>
      <c r="OLS100" s="106"/>
      <c r="OLT100" s="106"/>
      <c r="OLU100" s="106"/>
      <c r="OLV100" s="106"/>
      <c r="OLW100" s="106"/>
      <c r="OLX100" s="106"/>
      <c r="OLY100" s="106"/>
      <c r="OLZ100" s="106"/>
      <c r="OMA100" s="106"/>
      <c r="OMB100" s="106"/>
      <c r="OMC100" s="106"/>
      <c r="OMD100" s="106"/>
      <c r="OME100" s="106"/>
      <c r="OMK100" s="106"/>
      <c r="OML100" s="106"/>
      <c r="OMM100" s="106"/>
      <c r="OMN100" s="106"/>
      <c r="OMO100" s="106"/>
      <c r="OVH100" s="106"/>
      <c r="OVI100" s="106"/>
      <c r="OVJ100" s="106"/>
      <c r="OVK100" s="106"/>
      <c r="OVL100" s="106"/>
      <c r="OVM100" s="106"/>
      <c r="OVN100" s="106"/>
      <c r="OVO100" s="106"/>
      <c r="OVP100" s="106"/>
      <c r="OVQ100" s="106"/>
      <c r="OVR100" s="106"/>
      <c r="OVS100" s="106"/>
      <c r="OVT100" s="106"/>
      <c r="OVU100" s="106"/>
      <c r="OVV100" s="106"/>
      <c r="OVW100" s="106"/>
      <c r="OVX100" s="106"/>
      <c r="OVY100" s="106"/>
      <c r="OVZ100" s="106"/>
      <c r="OWA100" s="106"/>
      <c r="OWG100" s="106"/>
      <c r="OWH100" s="106"/>
      <c r="OWI100" s="106"/>
      <c r="OWJ100" s="106"/>
      <c r="OWK100" s="106"/>
      <c r="PFD100" s="106"/>
      <c r="PFE100" s="106"/>
      <c r="PFF100" s="106"/>
      <c r="PFG100" s="106"/>
      <c r="PFH100" s="106"/>
      <c r="PFI100" s="106"/>
      <c r="PFJ100" s="106"/>
      <c r="PFK100" s="106"/>
      <c r="PFL100" s="106"/>
      <c r="PFM100" s="106"/>
      <c r="PFN100" s="106"/>
      <c r="PFO100" s="106"/>
      <c r="PFP100" s="106"/>
      <c r="PFQ100" s="106"/>
      <c r="PFR100" s="106"/>
      <c r="PFS100" s="106"/>
      <c r="PFT100" s="106"/>
      <c r="PFU100" s="106"/>
      <c r="PFV100" s="106"/>
      <c r="PFW100" s="106"/>
      <c r="PGC100" s="106"/>
      <c r="PGD100" s="106"/>
      <c r="PGE100" s="106"/>
      <c r="PGF100" s="106"/>
      <c r="PGG100" s="106"/>
      <c r="POZ100" s="106"/>
      <c r="PPA100" s="106"/>
      <c r="PPB100" s="106"/>
      <c r="PPC100" s="106"/>
      <c r="PPD100" s="106"/>
      <c r="PPE100" s="106"/>
      <c r="PPF100" s="106"/>
      <c r="PPG100" s="106"/>
      <c r="PPH100" s="106"/>
      <c r="PPI100" s="106"/>
      <c r="PPJ100" s="106"/>
      <c r="PPK100" s="106"/>
      <c r="PPL100" s="106"/>
      <c r="PPM100" s="106"/>
      <c r="PPN100" s="106"/>
      <c r="PPO100" s="106"/>
      <c r="PPP100" s="106"/>
      <c r="PPQ100" s="106"/>
      <c r="PPR100" s="106"/>
      <c r="PPS100" s="106"/>
      <c r="PPY100" s="106"/>
      <c r="PPZ100" s="106"/>
      <c r="PQA100" s="106"/>
      <c r="PQB100" s="106"/>
      <c r="PQC100" s="106"/>
      <c r="PYV100" s="106"/>
      <c r="PYW100" s="106"/>
      <c r="PYX100" s="106"/>
      <c r="PYY100" s="106"/>
      <c r="PYZ100" s="106"/>
      <c r="PZA100" s="106"/>
      <c r="PZB100" s="106"/>
      <c r="PZC100" s="106"/>
      <c r="PZD100" s="106"/>
      <c r="PZE100" s="106"/>
      <c r="PZF100" s="106"/>
      <c r="PZG100" s="106"/>
      <c r="PZH100" s="106"/>
      <c r="PZI100" s="106"/>
      <c r="PZJ100" s="106"/>
      <c r="PZK100" s="106"/>
      <c r="PZL100" s="106"/>
      <c r="PZM100" s="106"/>
      <c r="PZN100" s="106"/>
      <c r="PZO100" s="106"/>
      <c r="PZU100" s="106"/>
      <c r="PZV100" s="106"/>
      <c r="PZW100" s="106"/>
      <c r="PZX100" s="106"/>
      <c r="PZY100" s="106"/>
      <c r="QIR100" s="106"/>
      <c r="QIS100" s="106"/>
      <c r="QIT100" s="106"/>
      <c r="QIU100" s="106"/>
      <c r="QIV100" s="106"/>
      <c r="QIW100" s="106"/>
      <c r="QIX100" s="106"/>
      <c r="QIY100" s="106"/>
      <c r="QIZ100" s="106"/>
      <c r="QJA100" s="106"/>
      <c r="QJB100" s="106"/>
      <c r="QJC100" s="106"/>
      <c r="QJD100" s="106"/>
      <c r="QJE100" s="106"/>
      <c r="QJF100" s="106"/>
      <c r="QJG100" s="106"/>
      <c r="QJH100" s="106"/>
      <c r="QJI100" s="106"/>
      <c r="QJJ100" s="106"/>
      <c r="QJK100" s="106"/>
      <c r="QJQ100" s="106"/>
      <c r="QJR100" s="106"/>
      <c r="QJS100" s="106"/>
      <c r="QJT100" s="106"/>
      <c r="QJU100" s="106"/>
      <c r="QSN100" s="106"/>
      <c r="QSO100" s="106"/>
      <c r="QSP100" s="106"/>
      <c r="QSQ100" s="106"/>
      <c r="QSR100" s="106"/>
      <c r="QSS100" s="106"/>
      <c r="QST100" s="106"/>
      <c r="QSU100" s="106"/>
      <c r="QSV100" s="106"/>
      <c r="QSW100" s="106"/>
      <c r="QSX100" s="106"/>
      <c r="QSY100" s="106"/>
      <c r="QSZ100" s="106"/>
      <c r="QTA100" s="106"/>
      <c r="QTB100" s="106"/>
      <c r="QTC100" s="106"/>
      <c r="QTD100" s="106"/>
      <c r="QTE100" s="106"/>
      <c r="QTF100" s="106"/>
      <c r="QTG100" s="106"/>
      <c r="QTM100" s="106"/>
      <c r="QTN100" s="106"/>
      <c r="QTO100" s="106"/>
      <c r="QTP100" s="106"/>
      <c r="QTQ100" s="106"/>
      <c r="RCJ100" s="106"/>
      <c r="RCK100" s="106"/>
      <c r="RCL100" s="106"/>
      <c r="RCM100" s="106"/>
      <c r="RCN100" s="106"/>
      <c r="RCO100" s="106"/>
      <c r="RCP100" s="106"/>
      <c r="RCQ100" s="106"/>
      <c r="RCR100" s="106"/>
      <c r="RCS100" s="106"/>
      <c r="RCT100" s="106"/>
      <c r="RCU100" s="106"/>
      <c r="RCV100" s="106"/>
      <c r="RCW100" s="106"/>
      <c r="RCX100" s="106"/>
      <c r="RCY100" s="106"/>
      <c r="RCZ100" s="106"/>
      <c r="RDA100" s="106"/>
      <c r="RDB100" s="106"/>
      <c r="RDC100" s="106"/>
      <c r="RDI100" s="106"/>
      <c r="RDJ100" s="106"/>
      <c r="RDK100" s="106"/>
      <c r="RDL100" s="106"/>
      <c r="RDM100" s="106"/>
      <c r="RMF100" s="106"/>
      <c r="RMG100" s="106"/>
      <c r="RMH100" s="106"/>
      <c r="RMI100" s="106"/>
      <c r="RMJ100" s="106"/>
      <c r="RMK100" s="106"/>
      <c r="RML100" s="106"/>
      <c r="RMM100" s="106"/>
      <c r="RMN100" s="106"/>
      <c r="RMO100" s="106"/>
      <c r="RMP100" s="106"/>
      <c r="RMQ100" s="106"/>
      <c r="RMR100" s="106"/>
      <c r="RMS100" s="106"/>
      <c r="RMT100" s="106"/>
      <c r="RMU100" s="106"/>
      <c r="RMV100" s="106"/>
      <c r="RMW100" s="106"/>
      <c r="RMX100" s="106"/>
      <c r="RMY100" s="106"/>
      <c r="RNE100" s="106"/>
      <c r="RNF100" s="106"/>
      <c r="RNG100" s="106"/>
      <c r="RNH100" s="106"/>
      <c r="RNI100" s="106"/>
      <c r="RWB100" s="106"/>
      <c r="RWC100" s="106"/>
      <c r="RWD100" s="106"/>
      <c r="RWE100" s="106"/>
      <c r="RWF100" s="106"/>
      <c r="RWG100" s="106"/>
      <c r="RWH100" s="106"/>
      <c r="RWI100" s="106"/>
      <c r="RWJ100" s="106"/>
      <c r="RWK100" s="106"/>
      <c r="RWL100" s="106"/>
      <c r="RWM100" s="106"/>
      <c r="RWN100" s="106"/>
      <c r="RWO100" s="106"/>
      <c r="RWP100" s="106"/>
      <c r="RWQ100" s="106"/>
      <c r="RWR100" s="106"/>
      <c r="RWS100" s="106"/>
      <c r="RWT100" s="106"/>
      <c r="RWU100" s="106"/>
      <c r="RXA100" s="106"/>
      <c r="RXB100" s="106"/>
      <c r="RXC100" s="106"/>
      <c r="RXD100" s="106"/>
      <c r="RXE100" s="106"/>
      <c r="SFX100" s="106"/>
      <c r="SFY100" s="106"/>
      <c r="SFZ100" s="106"/>
      <c r="SGA100" s="106"/>
      <c r="SGB100" s="106"/>
      <c r="SGC100" s="106"/>
      <c r="SGD100" s="106"/>
      <c r="SGE100" s="106"/>
      <c r="SGF100" s="106"/>
      <c r="SGG100" s="106"/>
      <c r="SGH100" s="106"/>
      <c r="SGI100" s="106"/>
      <c r="SGJ100" s="106"/>
      <c r="SGK100" s="106"/>
      <c r="SGL100" s="106"/>
      <c r="SGM100" s="106"/>
      <c r="SGN100" s="106"/>
      <c r="SGO100" s="106"/>
      <c r="SGP100" s="106"/>
      <c r="SGQ100" s="106"/>
      <c r="SGW100" s="106"/>
      <c r="SGX100" s="106"/>
      <c r="SGY100" s="106"/>
      <c r="SGZ100" s="106"/>
      <c r="SHA100" s="106"/>
      <c r="SPT100" s="106"/>
      <c r="SPU100" s="106"/>
      <c r="SPV100" s="106"/>
      <c r="SPW100" s="106"/>
      <c r="SPX100" s="106"/>
      <c r="SPY100" s="106"/>
      <c r="SPZ100" s="106"/>
      <c r="SQA100" s="106"/>
      <c r="SQB100" s="106"/>
      <c r="SQC100" s="106"/>
      <c r="SQD100" s="106"/>
      <c r="SQE100" s="106"/>
      <c r="SQF100" s="106"/>
      <c r="SQG100" s="106"/>
      <c r="SQH100" s="106"/>
      <c r="SQI100" s="106"/>
      <c r="SQJ100" s="106"/>
      <c r="SQK100" s="106"/>
      <c r="SQL100" s="106"/>
      <c r="SQM100" s="106"/>
      <c r="SQS100" s="106"/>
      <c r="SQT100" s="106"/>
      <c r="SQU100" s="106"/>
      <c r="SQV100" s="106"/>
      <c r="SQW100" s="106"/>
      <c r="SZP100" s="106"/>
      <c r="SZQ100" s="106"/>
      <c r="SZR100" s="106"/>
      <c r="SZS100" s="106"/>
      <c r="SZT100" s="106"/>
      <c r="SZU100" s="106"/>
      <c r="SZV100" s="106"/>
      <c r="SZW100" s="106"/>
      <c r="SZX100" s="106"/>
      <c r="SZY100" s="106"/>
      <c r="SZZ100" s="106"/>
      <c r="TAA100" s="106"/>
      <c r="TAB100" s="106"/>
      <c r="TAC100" s="106"/>
      <c r="TAD100" s="106"/>
      <c r="TAE100" s="106"/>
      <c r="TAF100" s="106"/>
      <c r="TAG100" s="106"/>
      <c r="TAH100" s="106"/>
      <c r="TAI100" s="106"/>
      <c r="TAO100" s="106"/>
      <c r="TAP100" s="106"/>
      <c r="TAQ100" s="106"/>
      <c r="TAR100" s="106"/>
      <c r="TAS100" s="106"/>
      <c r="TJL100" s="106"/>
      <c r="TJM100" s="106"/>
      <c r="TJN100" s="106"/>
      <c r="TJO100" s="106"/>
      <c r="TJP100" s="106"/>
      <c r="TJQ100" s="106"/>
      <c r="TJR100" s="106"/>
      <c r="TJS100" s="106"/>
      <c r="TJT100" s="106"/>
      <c r="TJU100" s="106"/>
      <c r="TJV100" s="106"/>
      <c r="TJW100" s="106"/>
      <c r="TJX100" s="106"/>
      <c r="TJY100" s="106"/>
      <c r="TJZ100" s="106"/>
      <c r="TKA100" s="106"/>
      <c r="TKB100" s="106"/>
      <c r="TKC100" s="106"/>
      <c r="TKD100" s="106"/>
      <c r="TKE100" s="106"/>
      <c r="TKK100" s="106"/>
      <c r="TKL100" s="106"/>
      <c r="TKM100" s="106"/>
      <c r="TKN100" s="106"/>
      <c r="TKO100" s="106"/>
      <c r="TTH100" s="106"/>
      <c r="TTI100" s="106"/>
      <c r="TTJ100" s="106"/>
      <c r="TTK100" s="106"/>
      <c r="TTL100" s="106"/>
      <c r="TTM100" s="106"/>
      <c r="TTN100" s="106"/>
      <c r="TTO100" s="106"/>
      <c r="TTP100" s="106"/>
      <c r="TTQ100" s="106"/>
      <c r="TTR100" s="106"/>
      <c r="TTS100" s="106"/>
      <c r="TTT100" s="106"/>
      <c r="TTU100" s="106"/>
      <c r="TTV100" s="106"/>
      <c r="TTW100" s="106"/>
      <c r="TTX100" s="106"/>
      <c r="TTY100" s="106"/>
      <c r="TTZ100" s="106"/>
      <c r="TUA100" s="106"/>
      <c r="TUG100" s="106"/>
      <c r="TUH100" s="106"/>
      <c r="TUI100" s="106"/>
      <c r="TUJ100" s="106"/>
      <c r="TUK100" s="106"/>
      <c r="UDD100" s="106"/>
      <c r="UDE100" s="106"/>
      <c r="UDF100" s="106"/>
      <c r="UDG100" s="106"/>
      <c r="UDH100" s="106"/>
      <c r="UDI100" s="106"/>
      <c r="UDJ100" s="106"/>
      <c r="UDK100" s="106"/>
      <c r="UDL100" s="106"/>
      <c r="UDM100" s="106"/>
      <c r="UDN100" s="106"/>
      <c r="UDO100" s="106"/>
      <c r="UDP100" s="106"/>
      <c r="UDQ100" s="106"/>
      <c r="UDR100" s="106"/>
      <c r="UDS100" s="106"/>
      <c r="UDT100" s="106"/>
      <c r="UDU100" s="106"/>
      <c r="UDV100" s="106"/>
      <c r="UDW100" s="106"/>
      <c r="UEC100" s="106"/>
      <c r="UED100" s="106"/>
      <c r="UEE100" s="106"/>
      <c r="UEF100" s="106"/>
      <c r="UEG100" s="106"/>
      <c r="UMZ100" s="106"/>
      <c r="UNA100" s="106"/>
      <c r="UNB100" s="106"/>
      <c r="UNC100" s="106"/>
      <c r="UND100" s="106"/>
      <c r="UNE100" s="106"/>
      <c r="UNF100" s="106"/>
      <c r="UNG100" s="106"/>
      <c r="UNH100" s="106"/>
      <c r="UNI100" s="106"/>
      <c r="UNJ100" s="106"/>
      <c r="UNK100" s="106"/>
      <c r="UNL100" s="106"/>
      <c r="UNM100" s="106"/>
      <c r="UNN100" s="106"/>
      <c r="UNO100" s="106"/>
      <c r="UNP100" s="106"/>
      <c r="UNQ100" s="106"/>
      <c r="UNR100" s="106"/>
      <c r="UNS100" s="106"/>
      <c r="UNY100" s="106"/>
      <c r="UNZ100" s="106"/>
      <c r="UOA100" s="106"/>
      <c r="UOB100" s="106"/>
      <c r="UOC100" s="106"/>
      <c r="UWV100" s="106"/>
      <c r="UWW100" s="106"/>
      <c r="UWX100" s="106"/>
      <c r="UWY100" s="106"/>
      <c r="UWZ100" s="106"/>
      <c r="UXA100" s="106"/>
      <c r="UXB100" s="106"/>
      <c r="UXC100" s="106"/>
      <c r="UXD100" s="106"/>
      <c r="UXE100" s="106"/>
      <c r="UXF100" s="106"/>
      <c r="UXG100" s="106"/>
      <c r="UXH100" s="106"/>
      <c r="UXI100" s="106"/>
      <c r="UXJ100" s="106"/>
      <c r="UXK100" s="106"/>
      <c r="UXL100" s="106"/>
      <c r="UXM100" s="106"/>
      <c r="UXN100" s="106"/>
      <c r="UXO100" s="106"/>
      <c r="UXU100" s="106"/>
      <c r="UXV100" s="106"/>
      <c r="UXW100" s="106"/>
      <c r="UXX100" s="106"/>
      <c r="UXY100" s="106"/>
      <c r="VGR100" s="106"/>
      <c r="VGS100" s="106"/>
      <c r="VGT100" s="106"/>
      <c r="VGU100" s="106"/>
      <c r="VGV100" s="106"/>
      <c r="VGW100" s="106"/>
      <c r="VGX100" s="106"/>
      <c r="VGY100" s="106"/>
      <c r="VGZ100" s="106"/>
      <c r="VHA100" s="106"/>
      <c r="VHB100" s="106"/>
      <c r="VHC100" s="106"/>
      <c r="VHD100" s="106"/>
      <c r="VHE100" s="106"/>
      <c r="VHF100" s="106"/>
      <c r="VHG100" s="106"/>
      <c r="VHH100" s="106"/>
      <c r="VHI100" s="106"/>
      <c r="VHJ100" s="106"/>
      <c r="VHK100" s="106"/>
      <c r="VHQ100" s="106"/>
      <c r="VHR100" s="106"/>
      <c r="VHS100" s="106"/>
      <c r="VHT100" s="106"/>
      <c r="VHU100" s="106"/>
      <c r="VQN100" s="106"/>
      <c r="VQO100" s="106"/>
      <c r="VQP100" s="106"/>
      <c r="VQQ100" s="106"/>
      <c r="VQR100" s="106"/>
      <c r="VQS100" s="106"/>
      <c r="VQT100" s="106"/>
      <c r="VQU100" s="106"/>
      <c r="VQV100" s="106"/>
      <c r="VQW100" s="106"/>
      <c r="VQX100" s="106"/>
      <c r="VQY100" s="106"/>
      <c r="VQZ100" s="106"/>
      <c r="VRA100" s="106"/>
      <c r="VRB100" s="106"/>
      <c r="VRC100" s="106"/>
      <c r="VRD100" s="106"/>
      <c r="VRE100" s="106"/>
      <c r="VRF100" s="106"/>
      <c r="VRG100" s="106"/>
      <c r="VRM100" s="106"/>
      <c r="VRN100" s="106"/>
      <c r="VRO100" s="106"/>
      <c r="VRP100" s="106"/>
      <c r="VRQ100" s="106"/>
      <c r="WAJ100" s="106"/>
      <c r="WAK100" s="106"/>
      <c r="WAL100" s="106"/>
      <c r="WAM100" s="106"/>
      <c r="WAN100" s="106"/>
      <c r="WAO100" s="106"/>
      <c r="WAP100" s="106"/>
      <c r="WAQ100" s="106"/>
      <c r="WAR100" s="106"/>
      <c r="WAS100" s="106"/>
      <c r="WAT100" s="106"/>
      <c r="WAU100" s="106"/>
      <c r="WAV100" s="106"/>
      <c r="WAW100" s="106"/>
      <c r="WAX100" s="106"/>
      <c r="WAY100" s="106"/>
      <c r="WAZ100" s="106"/>
      <c r="WBA100" s="106"/>
      <c r="WBB100" s="106"/>
      <c r="WBC100" s="106"/>
      <c r="WBI100" s="106"/>
      <c r="WBJ100" s="106"/>
      <c r="WBK100" s="106"/>
      <c r="WBL100" s="106"/>
      <c r="WBM100" s="106"/>
      <c r="WKF100" s="106"/>
      <c r="WKG100" s="106"/>
      <c r="WKH100" s="106"/>
      <c r="WKI100" s="106"/>
      <c r="WKJ100" s="106"/>
      <c r="WKK100" s="106"/>
      <c r="WKL100" s="106"/>
      <c r="WKM100" s="106"/>
      <c r="WKN100" s="106"/>
      <c r="WKO100" s="106"/>
      <c r="WKP100" s="106"/>
      <c r="WKQ100" s="106"/>
      <c r="WKR100" s="106"/>
      <c r="WKS100" s="106"/>
      <c r="WKT100" s="106"/>
      <c r="WKU100" s="106"/>
      <c r="WKV100" s="106"/>
      <c r="WKW100" s="106"/>
      <c r="WKX100" s="106"/>
      <c r="WKY100" s="106"/>
      <c r="WLE100" s="106"/>
      <c r="WLF100" s="106"/>
      <c r="WLG100" s="106"/>
      <c r="WLH100" s="106"/>
      <c r="WLI100" s="106"/>
      <c r="WUB100" s="106"/>
      <c r="WUC100" s="106"/>
      <c r="WUD100" s="106"/>
      <c r="WUE100" s="106"/>
      <c r="WUF100" s="106"/>
      <c r="WUG100" s="106"/>
      <c r="WUH100" s="106"/>
      <c r="WUI100" s="106"/>
      <c r="WUJ100" s="106"/>
      <c r="WUK100" s="106"/>
      <c r="WUL100" s="106"/>
      <c r="WUM100" s="106"/>
      <c r="WUN100" s="106"/>
      <c r="WUO100" s="106"/>
      <c r="WUP100" s="106"/>
      <c r="WUQ100" s="106"/>
      <c r="WUR100" s="106"/>
      <c r="WUS100" s="106"/>
      <c r="WUT100" s="106"/>
      <c r="WUU100" s="106"/>
      <c r="WVA100" s="106"/>
      <c r="WVB100" s="106"/>
      <c r="WVC100" s="106"/>
      <c r="WVD100" s="106"/>
      <c r="WVE100" s="106"/>
    </row>
    <row r="101" spans="5:1021 1248:2045 2272:3069 3296:4093 4320:5117 5344:6141 6368:7165 7392:8189 8416:9213 9440:10237 10464:11261 11488:12285 12512:13309 13536:14333 14560:15357 15584:16125" ht="8.1" customHeight="1" x14ac:dyDescent="0.15">
      <c r="E101" s="207"/>
      <c r="F101" s="207"/>
      <c r="G101" s="234"/>
      <c r="H101" s="234"/>
      <c r="I101" s="234"/>
      <c r="J101" s="234"/>
      <c r="K101" s="234"/>
      <c r="L101" s="234"/>
      <c r="M101" s="234"/>
      <c r="N101" s="234"/>
      <c r="O101" s="234"/>
      <c r="P101" s="234"/>
      <c r="Q101" s="234"/>
      <c r="R101" s="234"/>
      <c r="S101" s="234"/>
      <c r="T101" s="234"/>
      <c r="U101" s="234"/>
      <c r="V101" s="234"/>
      <c r="W101" s="234"/>
      <c r="X101" s="206"/>
      <c r="Y101" s="206"/>
      <c r="Z101" s="206"/>
      <c r="AA101" s="206"/>
      <c r="AB101" s="206"/>
      <c r="AC101" s="206"/>
      <c r="AD101" s="206"/>
      <c r="AE101" s="206"/>
      <c r="AF101" s="206"/>
      <c r="AG101" s="206"/>
      <c r="AH101" s="206"/>
      <c r="AI101" s="206"/>
      <c r="AJ101" s="206"/>
      <c r="AK101" s="224"/>
      <c r="AL101" s="225"/>
      <c r="AM101" s="225"/>
      <c r="AN101" s="225"/>
      <c r="AO101" s="225"/>
      <c r="AP101" s="225"/>
      <c r="AQ101" s="225"/>
      <c r="AR101" s="225"/>
      <c r="AS101" s="225"/>
      <c r="AT101" s="225"/>
      <c r="AU101" s="225"/>
      <c r="AV101" s="225"/>
      <c r="AW101" s="225"/>
      <c r="AX101" s="225"/>
      <c r="AY101" s="225"/>
      <c r="AZ101" s="225"/>
      <c r="BA101" s="225"/>
      <c r="BB101" s="225"/>
      <c r="BC101" s="225"/>
      <c r="BD101" s="225"/>
      <c r="BE101" s="225"/>
      <c r="BF101" s="225"/>
      <c r="BG101" s="226"/>
      <c r="BH101" s="252"/>
      <c r="BI101" s="242"/>
      <c r="BJ101" s="242"/>
      <c r="BK101" s="242"/>
      <c r="BL101" s="242"/>
      <c r="BM101" s="242"/>
      <c r="BN101" s="242"/>
      <c r="BO101" s="242"/>
      <c r="BP101" s="242"/>
      <c r="BQ101" s="242"/>
      <c r="BR101" s="242"/>
      <c r="BS101" s="242"/>
      <c r="BT101" s="242"/>
      <c r="BU101" s="242"/>
      <c r="BV101" s="253"/>
      <c r="BW101" s="366"/>
      <c r="BX101" s="366"/>
      <c r="BY101" s="366"/>
      <c r="BZ101" s="366"/>
      <c r="CA101" s="366"/>
      <c r="CB101" s="233"/>
      <c r="CC101" s="233"/>
      <c r="CD101" s="233"/>
      <c r="CE101" s="233"/>
      <c r="CF101" s="233"/>
      <c r="CG101" s="366"/>
      <c r="CH101" s="366"/>
      <c r="CI101" s="366"/>
      <c r="CJ101" s="366"/>
      <c r="CK101" s="366"/>
      <c r="CL101" s="243"/>
      <c r="CM101" s="243"/>
      <c r="CN101" s="243"/>
      <c r="CO101" s="15"/>
      <c r="CP101" s="15"/>
      <c r="CQ101" s="15"/>
      <c r="CR101" s="15"/>
      <c r="CS101" s="15"/>
      <c r="CT101" s="15"/>
      <c r="CU101" s="15"/>
      <c r="CV101" s="15"/>
      <c r="CW101" s="15"/>
      <c r="CX101" s="15"/>
      <c r="CY101" s="15"/>
      <c r="RL101" s="106"/>
      <c r="RM101" s="106"/>
      <c r="RN101" s="106"/>
      <c r="RO101" s="106"/>
      <c r="RP101" s="106"/>
      <c r="RQ101" s="106"/>
      <c r="RR101" s="106"/>
      <c r="RS101" s="106"/>
      <c r="RT101" s="106"/>
      <c r="RU101" s="106"/>
      <c r="RV101" s="106"/>
      <c r="RW101" s="106"/>
      <c r="RX101" s="106"/>
      <c r="RY101" s="106"/>
      <c r="RZ101" s="106"/>
      <c r="SA101" s="106"/>
      <c r="SB101" s="106"/>
      <c r="SC101" s="106"/>
      <c r="SD101" s="106"/>
      <c r="SE101" s="106"/>
      <c r="SK101" s="106"/>
      <c r="SL101" s="106"/>
      <c r="SM101" s="106"/>
      <c r="SN101" s="106"/>
      <c r="SO101" s="106"/>
      <c r="ABH101" s="106"/>
      <c r="ABI101" s="106"/>
      <c r="ABJ101" s="106"/>
      <c r="ABK101" s="106"/>
      <c r="ABL101" s="106"/>
      <c r="ABM101" s="106"/>
      <c r="ABN101" s="106"/>
      <c r="ABO101" s="106"/>
      <c r="ABP101" s="106"/>
      <c r="ABQ101" s="106"/>
      <c r="ABR101" s="106"/>
      <c r="ABS101" s="106"/>
      <c r="ABT101" s="106"/>
      <c r="ABU101" s="106"/>
      <c r="ABV101" s="106"/>
      <c r="ABW101" s="106"/>
      <c r="ABX101" s="106"/>
      <c r="ABY101" s="106"/>
      <c r="ABZ101" s="106"/>
      <c r="ACA101" s="106"/>
      <c r="ACG101" s="106"/>
      <c r="ACH101" s="106"/>
      <c r="ACI101" s="106"/>
      <c r="ACJ101" s="106"/>
      <c r="ACK101" s="106"/>
      <c r="ALD101" s="106"/>
      <c r="ALE101" s="106"/>
      <c r="ALF101" s="106"/>
      <c r="ALG101" s="106"/>
      <c r="ALH101" s="106"/>
      <c r="ALI101" s="106"/>
      <c r="ALJ101" s="106"/>
      <c r="ALK101" s="106"/>
      <c r="ALL101" s="106"/>
      <c r="ALM101" s="106"/>
      <c r="ALN101" s="106"/>
      <c r="ALO101" s="106"/>
      <c r="ALP101" s="106"/>
      <c r="ALQ101" s="106"/>
      <c r="ALR101" s="106"/>
      <c r="ALS101" s="106"/>
      <c r="ALT101" s="106"/>
      <c r="ALU101" s="106"/>
      <c r="ALV101" s="106"/>
      <c r="ALW101" s="106"/>
      <c r="AMC101" s="106"/>
      <c r="AMD101" s="106"/>
      <c r="AME101" s="106"/>
      <c r="AMF101" s="106"/>
      <c r="AMG101" s="106"/>
      <c r="AUZ101" s="106"/>
      <c r="AVA101" s="106"/>
      <c r="AVB101" s="106"/>
      <c r="AVC101" s="106"/>
      <c r="AVD101" s="106"/>
      <c r="AVE101" s="106"/>
      <c r="AVF101" s="106"/>
      <c r="AVG101" s="106"/>
      <c r="AVH101" s="106"/>
      <c r="AVI101" s="106"/>
      <c r="AVJ101" s="106"/>
      <c r="AVK101" s="106"/>
      <c r="AVL101" s="106"/>
      <c r="AVM101" s="106"/>
      <c r="AVN101" s="106"/>
      <c r="AVO101" s="106"/>
      <c r="AVP101" s="106"/>
      <c r="AVQ101" s="106"/>
      <c r="AVR101" s="106"/>
      <c r="AVS101" s="106"/>
      <c r="AVY101" s="106"/>
      <c r="AVZ101" s="106"/>
      <c r="AWA101" s="106"/>
      <c r="AWB101" s="106"/>
      <c r="AWC101" s="106"/>
      <c r="BEV101" s="106"/>
      <c r="BEW101" s="106"/>
      <c r="BEX101" s="106"/>
      <c r="BEY101" s="106"/>
      <c r="BEZ101" s="106"/>
      <c r="BFA101" s="106"/>
      <c r="BFB101" s="106"/>
      <c r="BFC101" s="106"/>
      <c r="BFD101" s="106"/>
      <c r="BFE101" s="106"/>
      <c r="BFF101" s="106"/>
      <c r="BFG101" s="106"/>
      <c r="BFH101" s="106"/>
      <c r="BFI101" s="106"/>
      <c r="BFJ101" s="106"/>
      <c r="BFK101" s="106"/>
      <c r="BFL101" s="106"/>
      <c r="BFM101" s="106"/>
      <c r="BFN101" s="106"/>
      <c r="BFO101" s="106"/>
      <c r="BFU101" s="106"/>
      <c r="BFV101" s="106"/>
      <c r="BFW101" s="106"/>
      <c r="BFX101" s="106"/>
      <c r="BFY101" s="106"/>
      <c r="BOR101" s="106"/>
      <c r="BOS101" s="106"/>
      <c r="BOT101" s="106"/>
      <c r="BOU101" s="106"/>
      <c r="BOV101" s="106"/>
      <c r="BOW101" s="106"/>
      <c r="BOX101" s="106"/>
      <c r="BOY101" s="106"/>
      <c r="BOZ101" s="106"/>
      <c r="BPA101" s="106"/>
      <c r="BPB101" s="106"/>
      <c r="BPC101" s="106"/>
      <c r="BPD101" s="106"/>
      <c r="BPE101" s="106"/>
      <c r="BPF101" s="106"/>
      <c r="BPG101" s="106"/>
      <c r="BPH101" s="106"/>
      <c r="BPI101" s="106"/>
      <c r="BPJ101" s="106"/>
      <c r="BPK101" s="106"/>
      <c r="BPQ101" s="106"/>
      <c r="BPR101" s="106"/>
      <c r="BPS101" s="106"/>
      <c r="BPT101" s="106"/>
      <c r="BPU101" s="106"/>
      <c r="BYN101" s="106"/>
      <c r="BYO101" s="106"/>
      <c r="BYP101" s="106"/>
      <c r="BYQ101" s="106"/>
      <c r="BYR101" s="106"/>
      <c r="BYS101" s="106"/>
      <c r="BYT101" s="106"/>
      <c r="BYU101" s="106"/>
      <c r="BYV101" s="106"/>
      <c r="BYW101" s="106"/>
      <c r="BYX101" s="106"/>
      <c r="BYY101" s="106"/>
      <c r="BYZ101" s="106"/>
      <c r="BZA101" s="106"/>
      <c r="BZB101" s="106"/>
      <c r="BZC101" s="106"/>
      <c r="BZD101" s="106"/>
      <c r="BZE101" s="106"/>
      <c r="BZF101" s="106"/>
      <c r="BZG101" s="106"/>
      <c r="BZM101" s="106"/>
      <c r="BZN101" s="106"/>
      <c r="BZO101" s="106"/>
      <c r="BZP101" s="106"/>
      <c r="BZQ101" s="106"/>
      <c r="CIJ101" s="106"/>
      <c r="CIK101" s="106"/>
      <c r="CIL101" s="106"/>
      <c r="CIM101" s="106"/>
      <c r="CIN101" s="106"/>
      <c r="CIO101" s="106"/>
      <c r="CIP101" s="106"/>
      <c r="CIQ101" s="106"/>
      <c r="CIR101" s="106"/>
      <c r="CIS101" s="106"/>
      <c r="CIT101" s="106"/>
      <c r="CIU101" s="106"/>
      <c r="CIV101" s="106"/>
      <c r="CIW101" s="106"/>
      <c r="CIX101" s="106"/>
      <c r="CIY101" s="106"/>
      <c r="CIZ101" s="106"/>
      <c r="CJA101" s="106"/>
      <c r="CJB101" s="106"/>
      <c r="CJC101" s="106"/>
      <c r="CJI101" s="106"/>
      <c r="CJJ101" s="106"/>
      <c r="CJK101" s="106"/>
      <c r="CJL101" s="106"/>
      <c r="CJM101" s="106"/>
      <c r="CSF101" s="106"/>
      <c r="CSG101" s="106"/>
      <c r="CSH101" s="106"/>
      <c r="CSI101" s="106"/>
      <c r="CSJ101" s="106"/>
      <c r="CSK101" s="106"/>
      <c r="CSL101" s="106"/>
      <c r="CSM101" s="106"/>
      <c r="CSN101" s="106"/>
      <c r="CSO101" s="106"/>
      <c r="CSP101" s="106"/>
      <c r="CSQ101" s="106"/>
      <c r="CSR101" s="106"/>
      <c r="CSS101" s="106"/>
      <c r="CST101" s="106"/>
      <c r="CSU101" s="106"/>
      <c r="CSV101" s="106"/>
      <c r="CSW101" s="106"/>
      <c r="CSX101" s="106"/>
      <c r="CSY101" s="106"/>
      <c r="CTE101" s="106"/>
      <c r="CTF101" s="106"/>
      <c r="CTG101" s="106"/>
      <c r="CTH101" s="106"/>
      <c r="CTI101" s="106"/>
      <c r="DCB101" s="106"/>
      <c r="DCC101" s="106"/>
      <c r="DCD101" s="106"/>
      <c r="DCE101" s="106"/>
      <c r="DCF101" s="106"/>
      <c r="DCG101" s="106"/>
      <c r="DCH101" s="106"/>
      <c r="DCI101" s="106"/>
      <c r="DCJ101" s="106"/>
      <c r="DCK101" s="106"/>
      <c r="DCL101" s="106"/>
      <c r="DCM101" s="106"/>
      <c r="DCN101" s="106"/>
      <c r="DCO101" s="106"/>
      <c r="DCP101" s="106"/>
      <c r="DCQ101" s="106"/>
      <c r="DCR101" s="106"/>
      <c r="DCS101" s="106"/>
      <c r="DCT101" s="106"/>
      <c r="DCU101" s="106"/>
      <c r="DDA101" s="106"/>
      <c r="DDB101" s="106"/>
      <c r="DDC101" s="106"/>
      <c r="DDD101" s="106"/>
      <c r="DDE101" s="106"/>
      <c r="DLX101" s="106"/>
      <c r="DLY101" s="106"/>
      <c r="DLZ101" s="106"/>
      <c r="DMA101" s="106"/>
      <c r="DMB101" s="106"/>
      <c r="DMC101" s="106"/>
      <c r="DMD101" s="106"/>
      <c r="DME101" s="106"/>
      <c r="DMF101" s="106"/>
      <c r="DMG101" s="106"/>
      <c r="DMH101" s="106"/>
      <c r="DMI101" s="106"/>
      <c r="DMJ101" s="106"/>
      <c r="DMK101" s="106"/>
      <c r="DML101" s="106"/>
      <c r="DMM101" s="106"/>
      <c r="DMN101" s="106"/>
      <c r="DMO101" s="106"/>
      <c r="DMP101" s="106"/>
      <c r="DMQ101" s="106"/>
      <c r="DMW101" s="106"/>
      <c r="DMX101" s="106"/>
      <c r="DMY101" s="106"/>
      <c r="DMZ101" s="106"/>
      <c r="DNA101" s="106"/>
      <c r="DVT101" s="106"/>
      <c r="DVU101" s="106"/>
      <c r="DVV101" s="106"/>
      <c r="DVW101" s="106"/>
      <c r="DVX101" s="106"/>
      <c r="DVY101" s="106"/>
      <c r="DVZ101" s="106"/>
      <c r="DWA101" s="106"/>
      <c r="DWB101" s="106"/>
      <c r="DWC101" s="106"/>
      <c r="DWD101" s="106"/>
      <c r="DWE101" s="106"/>
      <c r="DWF101" s="106"/>
      <c r="DWG101" s="106"/>
      <c r="DWH101" s="106"/>
      <c r="DWI101" s="106"/>
      <c r="DWJ101" s="106"/>
      <c r="DWK101" s="106"/>
      <c r="DWL101" s="106"/>
      <c r="DWM101" s="106"/>
      <c r="DWS101" s="106"/>
      <c r="DWT101" s="106"/>
      <c r="DWU101" s="106"/>
      <c r="DWV101" s="106"/>
      <c r="DWW101" s="106"/>
      <c r="EFP101" s="106"/>
      <c r="EFQ101" s="106"/>
      <c r="EFR101" s="106"/>
      <c r="EFS101" s="106"/>
      <c r="EFT101" s="106"/>
      <c r="EFU101" s="106"/>
      <c r="EFV101" s="106"/>
      <c r="EFW101" s="106"/>
      <c r="EFX101" s="106"/>
      <c r="EFY101" s="106"/>
      <c r="EFZ101" s="106"/>
      <c r="EGA101" s="106"/>
      <c r="EGB101" s="106"/>
      <c r="EGC101" s="106"/>
      <c r="EGD101" s="106"/>
      <c r="EGE101" s="106"/>
      <c r="EGF101" s="106"/>
      <c r="EGG101" s="106"/>
      <c r="EGH101" s="106"/>
      <c r="EGI101" s="106"/>
      <c r="EGO101" s="106"/>
      <c r="EGP101" s="106"/>
      <c r="EGQ101" s="106"/>
      <c r="EGR101" s="106"/>
      <c r="EGS101" s="106"/>
      <c r="EPL101" s="106"/>
      <c r="EPM101" s="106"/>
      <c r="EPN101" s="106"/>
      <c r="EPO101" s="106"/>
      <c r="EPP101" s="106"/>
      <c r="EPQ101" s="106"/>
      <c r="EPR101" s="106"/>
      <c r="EPS101" s="106"/>
      <c r="EPT101" s="106"/>
      <c r="EPU101" s="106"/>
      <c r="EPV101" s="106"/>
      <c r="EPW101" s="106"/>
      <c r="EPX101" s="106"/>
      <c r="EPY101" s="106"/>
      <c r="EPZ101" s="106"/>
      <c r="EQA101" s="106"/>
      <c r="EQB101" s="106"/>
      <c r="EQC101" s="106"/>
      <c r="EQD101" s="106"/>
      <c r="EQE101" s="106"/>
      <c r="EQK101" s="106"/>
      <c r="EQL101" s="106"/>
      <c r="EQM101" s="106"/>
      <c r="EQN101" s="106"/>
      <c r="EQO101" s="106"/>
      <c r="EZH101" s="106"/>
      <c r="EZI101" s="106"/>
      <c r="EZJ101" s="106"/>
      <c r="EZK101" s="106"/>
      <c r="EZL101" s="106"/>
      <c r="EZM101" s="106"/>
      <c r="EZN101" s="106"/>
      <c r="EZO101" s="106"/>
      <c r="EZP101" s="106"/>
      <c r="EZQ101" s="106"/>
      <c r="EZR101" s="106"/>
      <c r="EZS101" s="106"/>
      <c r="EZT101" s="106"/>
      <c r="EZU101" s="106"/>
      <c r="EZV101" s="106"/>
      <c r="EZW101" s="106"/>
      <c r="EZX101" s="106"/>
      <c r="EZY101" s="106"/>
      <c r="EZZ101" s="106"/>
      <c r="FAA101" s="106"/>
      <c r="FAG101" s="106"/>
      <c r="FAH101" s="106"/>
      <c r="FAI101" s="106"/>
      <c r="FAJ101" s="106"/>
      <c r="FAK101" s="106"/>
      <c r="FJD101" s="106"/>
      <c r="FJE101" s="106"/>
      <c r="FJF101" s="106"/>
      <c r="FJG101" s="106"/>
      <c r="FJH101" s="106"/>
      <c r="FJI101" s="106"/>
      <c r="FJJ101" s="106"/>
      <c r="FJK101" s="106"/>
      <c r="FJL101" s="106"/>
      <c r="FJM101" s="106"/>
      <c r="FJN101" s="106"/>
      <c r="FJO101" s="106"/>
      <c r="FJP101" s="106"/>
      <c r="FJQ101" s="106"/>
      <c r="FJR101" s="106"/>
      <c r="FJS101" s="106"/>
      <c r="FJT101" s="106"/>
      <c r="FJU101" s="106"/>
      <c r="FJV101" s="106"/>
      <c r="FJW101" s="106"/>
      <c r="FKC101" s="106"/>
      <c r="FKD101" s="106"/>
      <c r="FKE101" s="106"/>
      <c r="FKF101" s="106"/>
      <c r="FKG101" s="106"/>
      <c r="FSZ101" s="106"/>
      <c r="FTA101" s="106"/>
      <c r="FTB101" s="106"/>
      <c r="FTC101" s="106"/>
      <c r="FTD101" s="106"/>
      <c r="FTE101" s="106"/>
      <c r="FTF101" s="106"/>
      <c r="FTG101" s="106"/>
      <c r="FTH101" s="106"/>
      <c r="FTI101" s="106"/>
      <c r="FTJ101" s="106"/>
      <c r="FTK101" s="106"/>
      <c r="FTL101" s="106"/>
      <c r="FTM101" s="106"/>
      <c r="FTN101" s="106"/>
      <c r="FTO101" s="106"/>
      <c r="FTP101" s="106"/>
      <c r="FTQ101" s="106"/>
      <c r="FTR101" s="106"/>
      <c r="FTS101" s="106"/>
      <c r="FTY101" s="106"/>
      <c r="FTZ101" s="106"/>
      <c r="FUA101" s="106"/>
      <c r="FUB101" s="106"/>
      <c r="FUC101" s="106"/>
      <c r="GCV101" s="106"/>
      <c r="GCW101" s="106"/>
      <c r="GCX101" s="106"/>
      <c r="GCY101" s="106"/>
      <c r="GCZ101" s="106"/>
      <c r="GDA101" s="106"/>
      <c r="GDB101" s="106"/>
      <c r="GDC101" s="106"/>
      <c r="GDD101" s="106"/>
      <c r="GDE101" s="106"/>
      <c r="GDF101" s="106"/>
      <c r="GDG101" s="106"/>
      <c r="GDH101" s="106"/>
      <c r="GDI101" s="106"/>
      <c r="GDJ101" s="106"/>
      <c r="GDK101" s="106"/>
      <c r="GDL101" s="106"/>
      <c r="GDM101" s="106"/>
      <c r="GDN101" s="106"/>
      <c r="GDO101" s="106"/>
      <c r="GDU101" s="106"/>
      <c r="GDV101" s="106"/>
      <c r="GDW101" s="106"/>
      <c r="GDX101" s="106"/>
      <c r="GDY101" s="106"/>
      <c r="GMR101" s="106"/>
      <c r="GMS101" s="106"/>
      <c r="GMT101" s="106"/>
      <c r="GMU101" s="106"/>
      <c r="GMV101" s="106"/>
      <c r="GMW101" s="106"/>
      <c r="GMX101" s="106"/>
      <c r="GMY101" s="106"/>
      <c r="GMZ101" s="106"/>
      <c r="GNA101" s="106"/>
      <c r="GNB101" s="106"/>
      <c r="GNC101" s="106"/>
      <c r="GND101" s="106"/>
      <c r="GNE101" s="106"/>
      <c r="GNF101" s="106"/>
      <c r="GNG101" s="106"/>
      <c r="GNH101" s="106"/>
      <c r="GNI101" s="106"/>
      <c r="GNJ101" s="106"/>
      <c r="GNK101" s="106"/>
      <c r="GNQ101" s="106"/>
      <c r="GNR101" s="106"/>
      <c r="GNS101" s="106"/>
      <c r="GNT101" s="106"/>
      <c r="GNU101" s="106"/>
      <c r="GWN101" s="106"/>
      <c r="GWO101" s="106"/>
      <c r="GWP101" s="106"/>
      <c r="GWQ101" s="106"/>
      <c r="GWR101" s="106"/>
      <c r="GWS101" s="106"/>
      <c r="GWT101" s="106"/>
      <c r="GWU101" s="106"/>
      <c r="GWV101" s="106"/>
      <c r="GWW101" s="106"/>
      <c r="GWX101" s="106"/>
      <c r="GWY101" s="106"/>
      <c r="GWZ101" s="106"/>
      <c r="GXA101" s="106"/>
      <c r="GXB101" s="106"/>
      <c r="GXC101" s="106"/>
      <c r="GXD101" s="106"/>
      <c r="GXE101" s="106"/>
      <c r="GXF101" s="106"/>
      <c r="GXG101" s="106"/>
      <c r="GXM101" s="106"/>
      <c r="GXN101" s="106"/>
      <c r="GXO101" s="106"/>
      <c r="GXP101" s="106"/>
      <c r="GXQ101" s="106"/>
      <c r="HGJ101" s="106"/>
      <c r="HGK101" s="106"/>
      <c r="HGL101" s="106"/>
      <c r="HGM101" s="106"/>
      <c r="HGN101" s="106"/>
      <c r="HGO101" s="106"/>
      <c r="HGP101" s="106"/>
      <c r="HGQ101" s="106"/>
      <c r="HGR101" s="106"/>
      <c r="HGS101" s="106"/>
      <c r="HGT101" s="106"/>
      <c r="HGU101" s="106"/>
      <c r="HGV101" s="106"/>
      <c r="HGW101" s="106"/>
      <c r="HGX101" s="106"/>
      <c r="HGY101" s="106"/>
      <c r="HGZ101" s="106"/>
      <c r="HHA101" s="106"/>
      <c r="HHB101" s="106"/>
      <c r="HHC101" s="106"/>
      <c r="HHI101" s="106"/>
      <c r="HHJ101" s="106"/>
      <c r="HHK101" s="106"/>
      <c r="HHL101" s="106"/>
      <c r="HHM101" s="106"/>
      <c r="HQF101" s="106"/>
      <c r="HQG101" s="106"/>
      <c r="HQH101" s="106"/>
      <c r="HQI101" s="106"/>
      <c r="HQJ101" s="106"/>
      <c r="HQK101" s="106"/>
      <c r="HQL101" s="106"/>
      <c r="HQM101" s="106"/>
      <c r="HQN101" s="106"/>
      <c r="HQO101" s="106"/>
      <c r="HQP101" s="106"/>
      <c r="HQQ101" s="106"/>
      <c r="HQR101" s="106"/>
      <c r="HQS101" s="106"/>
      <c r="HQT101" s="106"/>
      <c r="HQU101" s="106"/>
      <c r="HQV101" s="106"/>
      <c r="HQW101" s="106"/>
      <c r="HQX101" s="106"/>
      <c r="HQY101" s="106"/>
      <c r="HRE101" s="106"/>
      <c r="HRF101" s="106"/>
      <c r="HRG101" s="106"/>
      <c r="HRH101" s="106"/>
      <c r="HRI101" s="106"/>
      <c r="IAB101" s="106"/>
      <c r="IAC101" s="106"/>
      <c r="IAD101" s="106"/>
      <c r="IAE101" s="106"/>
      <c r="IAF101" s="106"/>
      <c r="IAG101" s="106"/>
      <c r="IAH101" s="106"/>
      <c r="IAI101" s="106"/>
      <c r="IAJ101" s="106"/>
      <c r="IAK101" s="106"/>
      <c r="IAL101" s="106"/>
      <c r="IAM101" s="106"/>
      <c r="IAN101" s="106"/>
      <c r="IAO101" s="106"/>
      <c r="IAP101" s="106"/>
      <c r="IAQ101" s="106"/>
      <c r="IAR101" s="106"/>
      <c r="IAS101" s="106"/>
      <c r="IAT101" s="106"/>
      <c r="IAU101" s="106"/>
      <c r="IBA101" s="106"/>
      <c r="IBB101" s="106"/>
      <c r="IBC101" s="106"/>
      <c r="IBD101" s="106"/>
      <c r="IBE101" s="106"/>
      <c r="IJX101" s="106"/>
      <c r="IJY101" s="106"/>
      <c r="IJZ101" s="106"/>
      <c r="IKA101" s="106"/>
      <c r="IKB101" s="106"/>
      <c r="IKC101" s="106"/>
      <c r="IKD101" s="106"/>
      <c r="IKE101" s="106"/>
      <c r="IKF101" s="106"/>
      <c r="IKG101" s="106"/>
      <c r="IKH101" s="106"/>
      <c r="IKI101" s="106"/>
      <c r="IKJ101" s="106"/>
      <c r="IKK101" s="106"/>
      <c r="IKL101" s="106"/>
      <c r="IKM101" s="106"/>
      <c r="IKN101" s="106"/>
      <c r="IKO101" s="106"/>
      <c r="IKP101" s="106"/>
      <c r="IKQ101" s="106"/>
      <c r="IKW101" s="106"/>
      <c r="IKX101" s="106"/>
      <c r="IKY101" s="106"/>
      <c r="IKZ101" s="106"/>
      <c r="ILA101" s="106"/>
      <c r="ITT101" s="106"/>
      <c r="ITU101" s="106"/>
      <c r="ITV101" s="106"/>
      <c r="ITW101" s="106"/>
      <c r="ITX101" s="106"/>
      <c r="ITY101" s="106"/>
      <c r="ITZ101" s="106"/>
      <c r="IUA101" s="106"/>
      <c r="IUB101" s="106"/>
      <c r="IUC101" s="106"/>
      <c r="IUD101" s="106"/>
      <c r="IUE101" s="106"/>
      <c r="IUF101" s="106"/>
      <c r="IUG101" s="106"/>
      <c r="IUH101" s="106"/>
      <c r="IUI101" s="106"/>
      <c r="IUJ101" s="106"/>
      <c r="IUK101" s="106"/>
      <c r="IUL101" s="106"/>
      <c r="IUM101" s="106"/>
      <c r="IUS101" s="106"/>
      <c r="IUT101" s="106"/>
      <c r="IUU101" s="106"/>
      <c r="IUV101" s="106"/>
      <c r="IUW101" s="106"/>
      <c r="JDP101" s="106"/>
      <c r="JDQ101" s="106"/>
      <c r="JDR101" s="106"/>
      <c r="JDS101" s="106"/>
      <c r="JDT101" s="106"/>
      <c r="JDU101" s="106"/>
      <c r="JDV101" s="106"/>
      <c r="JDW101" s="106"/>
      <c r="JDX101" s="106"/>
      <c r="JDY101" s="106"/>
      <c r="JDZ101" s="106"/>
      <c r="JEA101" s="106"/>
      <c r="JEB101" s="106"/>
      <c r="JEC101" s="106"/>
      <c r="JED101" s="106"/>
      <c r="JEE101" s="106"/>
      <c r="JEF101" s="106"/>
      <c r="JEG101" s="106"/>
      <c r="JEH101" s="106"/>
      <c r="JEI101" s="106"/>
      <c r="JEO101" s="106"/>
      <c r="JEP101" s="106"/>
      <c r="JEQ101" s="106"/>
      <c r="JER101" s="106"/>
      <c r="JES101" s="106"/>
      <c r="JNL101" s="106"/>
      <c r="JNM101" s="106"/>
      <c r="JNN101" s="106"/>
      <c r="JNO101" s="106"/>
      <c r="JNP101" s="106"/>
      <c r="JNQ101" s="106"/>
      <c r="JNR101" s="106"/>
      <c r="JNS101" s="106"/>
      <c r="JNT101" s="106"/>
      <c r="JNU101" s="106"/>
      <c r="JNV101" s="106"/>
      <c r="JNW101" s="106"/>
      <c r="JNX101" s="106"/>
      <c r="JNY101" s="106"/>
      <c r="JNZ101" s="106"/>
      <c r="JOA101" s="106"/>
      <c r="JOB101" s="106"/>
      <c r="JOC101" s="106"/>
      <c r="JOD101" s="106"/>
      <c r="JOE101" s="106"/>
      <c r="JOK101" s="106"/>
      <c r="JOL101" s="106"/>
      <c r="JOM101" s="106"/>
      <c r="JON101" s="106"/>
      <c r="JOO101" s="106"/>
      <c r="JXH101" s="106"/>
      <c r="JXI101" s="106"/>
      <c r="JXJ101" s="106"/>
      <c r="JXK101" s="106"/>
      <c r="JXL101" s="106"/>
      <c r="JXM101" s="106"/>
      <c r="JXN101" s="106"/>
      <c r="JXO101" s="106"/>
      <c r="JXP101" s="106"/>
      <c r="JXQ101" s="106"/>
      <c r="JXR101" s="106"/>
      <c r="JXS101" s="106"/>
      <c r="JXT101" s="106"/>
      <c r="JXU101" s="106"/>
      <c r="JXV101" s="106"/>
      <c r="JXW101" s="106"/>
      <c r="JXX101" s="106"/>
      <c r="JXY101" s="106"/>
      <c r="JXZ101" s="106"/>
      <c r="JYA101" s="106"/>
      <c r="JYG101" s="106"/>
      <c r="JYH101" s="106"/>
      <c r="JYI101" s="106"/>
      <c r="JYJ101" s="106"/>
      <c r="JYK101" s="106"/>
      <c r="KHD101" s="106"/>
      <c r="KHE101" s="106"/>
      <c r="KHF101" s="106"/>
      <c r="KHG101" s="106"/>
      <c r="KHH101" s="106"/>
      <c r="KHI101" s="106"/>
      <c r="KHJ101" s="106"/>
      <c r="KHK101" s="106"/>
      <c r="KHL101" s="106"/>
      <c r="KHM101" s="106"/>
      <c r="KHN101" s="106"/>
      <c r="KHO101" s="106"/>
      <c r="KHP101" s="106"/>
      <c r="KHQ101" s="106"/>
      <c r="KHR101" s="106"/>
      <c r="KHS101" s="106"/>
      <c r="KHT101" s="106"/>
      <c r="KHU101" s="106"/>
      <c r="KHV101" s="106"/>
      <c r="KHW101" s="106"/>
      <c r="KIC101" s="106"/>
      <c r="KID101" s="106"/>
      <c r="KIE101" s="106"/>
      <c r="KIF101" s="106"/>
      <c r="KIG101" s="106"/>
      <c r="KQZ101" s="106"/>
      <c r="KRA101" s="106"/>
      <c r="KRB101" s="106"/>
      <c r="KRC101" s="106"/>
      <c r="KRD101" s="106"/>
      <c r="KRE101" s="106"/>
      <c r="KRF101" s="106"/>
      <c r="KRG101" s="106"/>
      <c r="KRH101" s="106"/>
      <c r="KRI101" s="106"/>
      <c r="KRJ101" s="106"/>
      <c r="KRK101" s="106"/>
      <c r="KRL101" s="106"/>
      <c r="KRM101" s="106"/>
      <c r="KRN101" s="106"/>
      <c r="KRO101" s="106"/>
      <c r="KRP101" s="106"/>
      <c r="KRQ101" s="106"/>
      <c r="KRR101" s="106"/>
      <c r="KRS101" s="106"/>
      <c r="KRY101" s="106"/>
      <c r="KRZ101" s="106"/>
      <c r="KSA101" s="106"/>
      <c r="KSB101" s="106"/>
      <c r="KSC101" s="106"/>
      <c r="LAV101" s="106"/>
      <c r="LAW101" s="106"/>
      <c r="LAX101" s="106"/>
      <c r="LAY101" s="106"/>
      <c r="LAZ101" s="106"/>
      <c r="LBA101" s="106"/>
      <c r="LBB101" s="106"/>
      <c r="LBC101" s="106"/>
      <c r="LBD101" s="106"/>
      <c r="LBE101" s="106"/>
      <c r="LBF101" s="106"/>
      <c r="LBG101" s="106"/>
      <c r="LBH101" s="106"/>
      <c r="LBI101" s="106"/>
      <c r="LBJ101" s="106"/>
      <c r="LBK101" s="106"/>
      <c r="LBL101" s="106"/>
      <c r="LBM101" s="106"/>
      <c r="LBN101" s="106"/>
      <c r="LBO101" s="106"/>
      <c r="LBU101" s="106"/>
      <c r="LBV101" s="106"/>
      <c r="LBW101" s="106"/>
      <c r="LBX101" s="106"/>
      <c r="LBY101" s="106"/>
      <c r="LKR101" s="106"/>
      <c r="LKS101" s="106"/>
      <c r="LKT101" s="106"/>
      <c r="LKU101" s="106"/>
      <c r="LKV101" s="106"/>
      <c r="LKW101" s="106"/>
      <c r="LKX101" s="106"/>
      <c r="LKY101" s="106"/>
      <c r="LKZ101" s="106"/>
      <c r="LLA101" s="106"/>
      <c r="LLB101" s="106"/>
      <c r="LLC101" s="106"/>
      <c r="LLD101" s="106"/>
      <c r="LLE101" s="106"/>
      <c r="LLF101" s="106"/>
      <c r="LLG101" s="106"/>
      <c r="LLH101" s="106"/>
      <c r="LLI101" s="106"/>
      <c r="LLJ101" s="106"/>
      <c r="LLK101" s="106"/>
      <c r="LLQ101" s="106"/>
      <c r="LLR101" s="106"/>
      <c r="LLS101" s="106"/>
      <c r="LLT101" s="106"/>
      <c r="LLU101" s="106"/>
      <c r="LUN101" s="106"/>
      <c r="LUO101" s="106"/>
      <c r="LUP101" s="106"/>
      <c r="LUQ101" s="106"/>
      <c r="LUR101" s="106"/>
      <c r="LUS101" s="106"/>
      <c r="LUT101" s="106"/>
      <c r="LUU101" s="106"/>
      <c r="LUV101" s="106"/>
      <c r="LUW101" s="106"/>
      <c r="LUX101" s="106"/>
      <c r="LUY101" s="106"/>
      <c r="LUZ101" s="106"/>
      <c r="LVA101" s="106"/>
      <c r="LVB101" s="106"/>
      <c r="LVC101" s="106"/>
      <c r="LVD101" s="106"/>
      <c r="LVE101" s="106"/>
      <c r="LVF101" s="106"/>
      <c r="LVG101" s="106"/>
      <c r="LVM101" s="106"/>
      <c r="LVN101" s="106"/>
      <c r="LVO101" s="106"/>
      <c r="LVP101" s="106"/>
      <c r="LVQ101" s="106"/>
      <c r="MEJ101" s="106"/>
      <c r="MEK101" s="106"/>
      <c r="MEL101" s="106"/>
      <c r="MEM101" s="106"/>
      <c r="MEN101" s="106"/>
      <c r="MEO101" s="106"/>
      <c r="MEP101" s="106"/>
      <c r="MEQ101" s="106"/>
      <c r="MER101" s="106"/>
      <c r="MES101" s="106"/>
      <c r="MET101" s="106"/>
      <c r="MEU101" s="106"/>
      <c r="MEV101" s="106"/>
      <c r="MEW101" s="106"/>
      <c r="MEX101" s="106"/>
      <c r="MEY101" s="106"/>
      <c r="MEZ101" s="106"/>
      <c r="MFA101" s="106"/>
      <c r="MFB101" s="106"/>
      <c r="MFC101" s="106"/>
      <c r="MFI101" s="106"/>
      <c r="MFJ101" s="106"/>
      <c r="MFK101" s="106"/>
      <c r="MFL101" s="106"/>
      <c r="MFM101" s="106"/>
      <c r="MOF101" s="106"/>
      <c r="MOG101" s="106"/>
      <c r="MOH101" s="106"/>
      <c r="MOI101" s="106"/>
      <c r="MOJ101" s="106"/>
      <c r="MOK101" s="106"/>
      <c r="MOL101" s="106"/>
      <c r="MOM101" s="106"/>
      <c r="MON101" s="106"/>
      <c r="MOO101" s="106"/>
      <c r="MOP101" s="106"/>
      <c r="MOQ101" s="106"/>
      <c r="MOR101" s="106"/>
      <c r="MOS101" s="106"/>
      <c r="MOT101" s="106"/>
      <c r="MOU101" s="106"/>
      <c r="MOV101" s="106"/>
      <c r="MOW101" s="106"/>
      <c r="MOX101" s="106"/>
      <c r="MOY101" s="106"/>
      <c r="MPE101" s="106"/>
      <c r="MPF101" s="106"/>
      <c r="MPG101" s="106"/>
      <c r="MPH101" s="106"/>
      <c r="MPI101" s="106"/>
      <c r="MYB101" s="106"/>
      <c r="MYC101" s="106"/>
      <c r="MYD101" s="106"/>
      <c r="MYE101" s="106"/>
      <c r="MYF101" s="106"/>
      <c r="MYG101" s="106"/>
      <c r="MYH101" s="106"/>
      <c r="MYI101" s="106"/>
      <c r="MYJ101" s="106"/>
      <c r="MYK101" s="106"/>
      <c r="MYL101" s="106"/>
      <c r="MYM101" s="106"/>
      <c r="MYN101" s="106"/>
      <c r="MYO101" s="106"/>
      <c r="MYP101" s="106"/>
      <c r="MYQ101" s="106"/>
      <c r="MYR101" s="106"/>
      <c r="MYS101" s="106"/>
      <c r="MYT101" s="106"/>
      <c r="MYU101" s="106"/>
      <c r="MZA101" s="106"/>
      <c r="MZB101" s="106"/>
      <c r="MZC101" s="106"/>
      <c r="MZD101" s="106"/>
      <c r="MZE101" s="106"/>
      <c r="NHX101" s="106"/>
      <c r="NHY101" s="106"/>
      <c r="NHZ101" s="106"/>
      <c r="NIA101" s="106"/>
      <c r="NIB101" s="106"/>
      <c r="NIC101" s="106"/>
      <c r="NID101" s="106"/>
      <c r="NIE101" s="106"/>
      <c r="NIF101" s="106"/>
      <c r="NIG101" s="106"/>
      <c r="NIH101" s="106"/>
      <c r="NII101" s="106"/>
      <c r="NIJ101" s="106"/>
      <c r="NIK101" s="106"/>
      <c r="NIL101" s="106"/>
      <c r="NIM101" s="106"/>
      <c r="NIN101" s="106"/>
      <c r="NIO101" s="106"/>
      <c r="NIP101" s="106"/>
      <c r="NIQ101" s="106"/>
      <c r="NIW101" s="106"/>
      <c r="NIX101" s="106"/>
      <c r="NIY101" s="106"/>
      <c r="NIZ101" s="106"/>
      <c r="NJA101" s="106"/>
      <c r="NRT101" s="106"/>
      <c r="NRU101" s="106"/>
      <c r="NRV101" s="106"/>
      <c r="NRW101" s="106"/>
      <c r="NRX101" s="106"/>
      <c r="NRY101" s="106"/>
      <c r="NRZ101" s="106"/>
      <c r="NSA101" s="106"/>
      <c r="NSB101" s="106"/>
      <c r="NSC101" s="106"/>
      <c r="NSD101" s="106"/>
      <c r="NSE101" s="106"/>
      <c r="NSF101" s="106"/>
      <c r="NSG101" s="106"/>
      <c r="NSH101" s="106"/>
      <c r="NSI101" s="106"/>
      <c r="NSJ101" s="106"/>
      <c r="NSK101" s="106"/>
      <c r="NSL101" s="106"/>
      <c r="NSM101" s="106"/>
      <c r="NSS101" s="106"/>
      <c r="NST101" s="106"/>
      <c r="NSU101" s="106"/>
      <c r="NSV101" s="106"/>
      <c r="NSW101" s="106"/>
      <c r="OBP101" s="106"/>
      <c r="OBQ101" s="106"/>
      <c r="OBR101" s="106"/>
      <c r="OBS101" s="106"/>
      <c r="OBT101" s="106"/>
      <c r="OBU101" s="106"/>
      <c r="OBV101" s="106"/>
      <c r="OBW101" s="106"/>
      <c r="OBX101" s="106"/>
      <c r="OBY101" s="106"/>
      <c r="OBZ101" s="106"/>
      <c r="OCA101" s="106"/>
      <c r="OCB101" s="106"/>
      <c r="OCC101" s="106"/>
      <c r="OCD101" s="106"/>
      <c r="OCE101" s="106"/>
      <c r="OCF101" s="106"/>
      <c r="OCG101" s="106"/>
      <c r="OCH101" s="106"/>
      <c r="OCI101" s="106"/>
      <c r="OCO101" s="106"/>
      <c r="OCP101" s="106"/>
      <c r="OCQ101" s="106"/>
      <c r="OCR101" s="106"/>
      <c r="OCS101" s="106"/>
      <c r="OLL101" s="106"/>
      <c r="OLM101" s="106"/>
      <c r="OLN101" s="106"/>
      <c r="OLO101" s="106"/>
      <c r="OLP101" s="106"/>
      <c r="OLQ101" s="106"/>
      <c r="OLR101" s="106"/>
      <c r="OLS101" s="106"/>
      <c r="OLT101" s="106"/>
      <c r="OLU101" s="106"/>
      <c r="OLV101" s="106"/>
      <c r="OLW101" s="106"/>
      <c r="OLX101" s="106"/>
      <c r="OLY101" s="106"/>
      <c r="OLZ101" s="106"/>
      <c r="OMA101" s="106"/>
      <c r="OMB101" s="106"/>
      <c r="OMC101" s="106"/>
      <c r="OMD101" s="106"/>
      <c r="OME101" s="106"/>
      <c r="OMK101" s="106"/>
      <c r="OML101" s="106"/>
      <c r="OMM101" s="106"/>
      <c r="OMN101" s="106"/>
      <c r="OMO101" s="106"/>
      <c r="OVH101" s="106"/>
      <c r="OVI101" s="106"/>
      <c r="OVJ101" s="106"/>
      <c r="OVK101" s="106"/>
      <c r="OVL101" s="106"/>
      <c r="OVM101" s="106"/>
      <c r="OVN101" s="106"/>
      <c r="OVO101" s="106"/>
      <c r="OVP101" s="106"/>
      <c r="OVQ101" s="106"/>
      <c r="OVR101" s="106"/>
      <c r="OVS101" s="106"/>
      <c r="OVT101" s="106"/>
      <c r="OVU101" s="106"/>
      <c r="OVV101" s="106"/>
      <c r="OVW101" s="106"/>
      <c r="OVX101" s="106"/>
      <c r="OVY101" s="106"/>
      <c r="OVZ101" s="106"/>
      <c r="OWA101" s="106"/>
      <c r="OWG101" s="106"/>
      <c r="OWH101" s="106"/>
      <c r="OWI101" s="106"/>
      <c r="OWJ101" s="106"/>
      <c r="OWK101" s="106"/>
      <c r="PFD101" s="106"/>
      <c r="PFE101" s="106"/>
      <c r="PFF101" s="106"/>
      <c r="PFG101" s="106"/>
      <c r="PFH101" s="106"/>
      <c r="PFI101" s="106"/>
      <c r="PFJ101" s="106"/>
      <c r="PFK101" s="106"/>
      <c r="PFL101" s="106"/>
      <c r="PFM101" s="106"/>
      <c r="PFN101" s="106"/>
      <c r="PFO101" s="106"/>
      <c r="PFP101" s="106"/>
      <c r="PFQ101" s="106"/>
      <c r="PFR101" s="106"/>
      <c r="PFS101" s="106"/>
      <c r="PFT101" s="106"/>
      <c r="PFU101" s="106"/>
      <c r="PFV101" s="106"/>
      <c r="PFW101" s="106"/>
      <c r="PGC101" s="106"/>
      <c r="PGD101" s="106"/>
      <c r="PGE101" s="106"/>
      <c r="PGF101" s="106"/>
      <c r="PGG101" s="106"/>
      <c r="POZ101" s="106"/>
      <c r="PPA101" s="106"/>
      <c r="PPB101" s="106"/>
      <c r="PPC101" s="106"/>
      <c r="PPD101" s="106"/>
      <c r="PPE101" s="106"/>
      <c r="PPF101" s="106"/>
      <c r="PPG101" s="106"/>
      <c r="PPH101" s="106"/>
      <c r="PPI101" s="106"/>
      <c r="PPJ101" s="106"/>
      <c r="PPK101" s="106"/>
      <c r="PPL101" s="106"/>
      <c r="PPM101" s="106"/>
      <c r="PPN101" s="106"/>
      <c r="PPO101" s="106"/>
      <c r="PPP101" s="106"/>
      <c r="PPQ101" s="106"/>
      <c r="PPR101" s="106"/>
      <c r="PPS101" s="106"/>
      <c r="PPY101" s="106"/>
      <c r="PPZ101" s="106"/>
      <c r="PQA101" s="106"/>
      <c r="PQB101" s="106"/>
      <c r="PQC101" s="106"/>
      <c r="PYV101" s="106"/>
      <c r="PYW101" s="106"/>
      <c r="PYX101" s="106"/>
      <c r="PYY101" s="106"/>
      <c r="PYZ101" s="106"/>
      <c r="PZA101" s="106"/>
      <c r="PZB101" s="106"/>
      <c r="PZC101" s="106"/>
      <c r="PZD101" s="106"/>
      <c r="PZE101" s="106"/>
      <c r="PZF101" s="106"/>
      <c r="PZG101" s="106"/>
      <c r="PZH101" s="106"/>
      <c r="PZI101" s="106"/>
      <c r="PZJ101" s="106"/>
      <c r="PZK101" s="106"/>
      <c r="PZL101" s="106"/>
      <c r="PZM101" s="106"/>
      <c r="PZN101" s="106"/>
      <c r="PZO101" s="106"/>
      <c r="PZU101" s="106"/>
      <c r="PZV101" s="106"/>
      <c r="PZW101" s="106"/>
      <c r="PZX101" s="106"/>
      <c r="PZY101" s="106"/>
      <c r="QIR101" s="106"/>
      <c r="QIS101" s="106"/>
      <c r="QIT101" s="106"/>
      <c r="QIU101" s="106"/>
      <c r="QIV101" s="106"/>
      <c r="QIW101" s="106"/>
      <c r="QIX101" s="106"/>
      <c r="QIY101" s="106"/>
      <c r="QIZ101" s="106"/>
      <c r="QJA101" s="106"/>
      <c r="QJB101" s="106"/>
      <c r="QJC101" s="106"/>
      <c r="QJD101" s="106"/>
      <c r="QJE101" s="106"/>
      <c r="QJF101" s="106"/>
      <c r="QJG101" s="106"/>
      <c r="QJH101" s="106"/>
      <c r="QJI101" s="106"/>
      <c r="QJJ101" s="106"/>
      <c r="QJK101" s="106"/>
      <c r="QJQ101" s="106"/>
      <c r="QJR101" s="106"/>
      <c r="QJS101" s="106"/>
      <c r="QJT101" s="106"/>
      <c r="QJU101" s="106"/>
      <c r="QSN101" s="106"/>
      <c r="QSO101" s="106"/>
      <c r="QSP101" s="106"/>
      <c r="QSQ101" s="106"/>
      <c r="QSR101" s="106"/>
      <c r="QSS101" s="106"/>
      <c r="QST101" s="106"/>
      <c r="QSU101" s="106"/>
      <c r="QSV101" s="106"/>
      <c r="QSW101" s="106"/>
      <c r="QSX101" s="106"/>
      <c r="QSY101" s="106"/>
      <c r="QSZ101" s="106"/>
      <c r="QTA101" s="106"/>
      <c r="QTB101" s="106"/>
      <c r="QTC101" s="106"/>
      <c r="QTD101" s="106"/>
      <c r="QTE101" s="106"/>
      <c r="QTF101" s="106"/>
      <c r="QTG101" s="106"/>
      <c r="QTM101" s="106"/>
      <c r="QTN101" s="106"/>
      <c r="QTO101" s="106"/>
      <c r="QTP101" s="106"/>
      <c r="QTQ101" s="106"/>
      <c r="RCJ101" s="106"/>
      <c r="RCK101" s="106"/>
      <c r="RCL101" s="106"/>
      <c r="RCM101" s="106"/>
      <c r="RCN101" s="106"/>
      <c r="RCO101" s="106"/>
      <c r="RCP101" s="106"/>
      <c r="RCQ101" s="106"/>
      <c r="RCR101" s="106"/>
      <c r="RCS101" s="106"/>
      <c r="RCT101" s="106"/>
      <c r="RCU101" s="106"/>
      <c r="RCV101" s="106"/>
      <c r="RCW101" s="106"/>
      <c r="RCX101" s="106"/>
      <c r="RCY101" s="106"/>
      <c r="RCZ101" s="106"/>
      <c r="RDA101" s="106"/>
      <c r="RDB101" s="106"/>
      <c r="RDC101" s="106"/>
      <c r="RDI101" s="106"/>
      <c r="RDJ101" s="106"/>
      <c r="RDK101" s="106"/>
      <c r="RDL101" s="106"/>
      <c r="RDM101" s="106"/>
      <c r="RMF101" s="106"/>
      <c r="RMG101" s="106"/>
      <c r="RMH101" s="106"/>
      <c r="RMI101" s="106"/>
      <c r="RMJ101" s="106"/>
      <c r="RMK101" s="106"/>
      <c r="RML101" s="106"/>
      <c r="RMM101" s="106"/>
      <c r="RMN101" s="106"/>
      <c r="RMO101" s="106"/>
      <c r="RMP101" s="106"/>
      <c r="RMQ101" s="106"/>
      <c r="RMR101" s="106"/>
      <c r="RMS101" s="106"/>
      <c r="RMT101" s="106"/>
      <c r="RMU101" s="106"/>
      <c r="RMV101" s="106"/>
      <c r="RMW101" s="106"/>
      <c r="RMX101" s="106"/>
      <c r="RMY101" s="106"/>
      <c r="RNE101" s="106"/>
      <c r="RNF101" s="106"/>
      <c r="RNG101" s="106"/>
      <c r="RNH101" s="106"/>
      <c r="RNI101" s="106"/>
      <c r="RWB101" s="106"/>
      <c r="RWC101" s="106"/>
      <c r="RWD101" s="106"/>
      <c r="RWE101" s="106"/>
      <c r="RWF101" s="106"/>
      <c r="RWG101" s="106"/>
      <c r="RWH101" s="106"/>
      <c r="RWI101" s="106"/>
      <c r="RWJ101" s="106"/>
      <c r="RWK101" s="106"/>
      <c r="RWL101" s="106"/>
      <c r="RWM101" s="106"/>
      <c r="RWN101" s="106"/>
      <c r="RWO101" s="106"/>
      <c r="RWP101" s="106"/>
      <c r="RWQ101" s="106"/>
      <c r="RWR101" s="106"/>
      <c r="RWS101" s="106"/>
      <c r="RWT101" s="106"/>
      <c r="RWU101" s="106"/>
      <c r="RXA101" s="106"/>
      <c r="RXB101" s="106"/>
      <c r="RXC101" s="106"/>
      <c r="RXD101" s="106"/>
      <c r="RXE101" s="106"/>
      <c r="SFX101" s="106"/>
      <c r="SFY101" s="106"/>
      <c r="SFZ101" s="106"/>
      <c r="SGA101" s="106"/>
      <c r="SGB101" s="106"/>
      <c r="SGC101" s="106"/>
      <c r="SGD101" s="106"/>
      <c r="SGE101" s="106"/>
      <c r="SGF101" s="106"/>
      <c r="SGG101" s="106"/>
      <c r="SGH101" s="106"/>
      <c r="SGI101" s="106"/>
      <c r="SGJ101" s="106"/>
      <c r="SGK101" s="106"/>
      <c r="SGL101" s="106"/>
      <c r="SGM101" s="106"/>
      <c r="SGN101" s="106"/>
      <c r="SGO101" s="106"/>
      <c r="SGP101" s="106"/>
      <c r="SGQ101" s="106"/>
      <c r="SGW101" s="106"/>
      <c r="SGX101" s="106"/>
      <c r="SGY101" s="106"/>
      <c r="SGZ101" s="106"/>
      <c r="SHA101" s="106"/>
      <c r="SPT101" s="106"/>
      <c r="SPU101" s="106"/>
      <c r="SPV101" s="106"/>
      <c r="SPW101" s="106"/>
      <c r="SPX101" s="106"/>
      <c r="SPY101" s="106"/>
      <c r="SPZ101" s="106"/>
      <c r="SQA101" s="106"/>
      <c r="SQB101" s="106"/>
      <c r="SQC101" s="106"/>
      <c r="SQD101" s="106"/>
      <c r="SQE101" s="106"/>
      <c r="SQF101" s="106"/>
      <c r="SQG101" s="106"/>
      <c r="SQH101" s="106"/>
      <c r="SQI101" s="106"/>
      <c r="SQJ101" s="106"/>
      <c r="SQK101" s="106"/>
      <c r="SQL101" s="106"/>
      <c r="SQM101" s="106"/>
      <c r="SQS101" s="106"/>
      <c r="SQT101" s="106"/>
      <c r="SQU101" s="106"/>
      <c r="SQV101" s="106"/>
      <c r="SQW101" s="106"/>
      <c r="SZP101" s="106"/>
      <c r="SZQ101" s="106"/>
      <c r="SZR101" s="106"/>
      <c r="SZS101" s="106"/>
      <c r="SZT101" s="106"/>
      <c r="SZU101" s="106"/>
      <c r="SZV101" s="106"/>
      <c r="SZW101" s="106"/>
      <c r="SZX101" s="106"/>
      <c r="SZY101" s="106"/>
      <c r="SZZ101" s="106"/>
      <c r="TAA101" s="106"/>
      <c r="TAB101" s="106"/>
      <c r="TAC101" s="106"/>
      <c r="TAD101" s="106"/>
      <c r="TAE101" s="106"/>
      <c r="TAF101" s="106"/>
      <c r="TAG101" s="106"/>
      <c r="TAH101" s="106"/>
      <c r="TAI101" s="106"/>
      <c r="TAO101" s="106"/>
      <c r="TAP101" s="106"/>
      <c r="TAQ101" s="106"/>
      <c r="TAR101" s="106"/>
      <c r="TAS101" s="106"/>
      <c r="TJL101" s="106"/>
      <c r="TJM101" s="106"/>
      <c r="TJN101" s="106"/>
      <c r="TJO101" s="106"/>
      <c r="TJP101" s="106"/>
      <c r="TJQ101" s="106"/>
      <c r="TJR101" s="106"/>
      <c r="TJS101" s="106"/>
      <c r="TJT101" s="106"/>
      <c r="TJU101" s="106"/>
      <c r="TJV101" s="106"/>
      <c r="TJW101" s="106"/>
      <c r="TJX101" s="106"/>
      <c r="TJY101" s="106"/>
      <c r="TJZ101" s="106"/>
      <c r="TKA101" s="106"/>
      <c r="TKB101" s="106"/>
      <c r="TKC101" s="106"/>
      <c r="TKD101" s="106"/>
      <c r="TKE101" s="106"/>
      <c r="TKK101" s="106"/>
      <c r="TKL101" s="106"/>
      <c r="TKM101" s="106"/>
      <c r="TKN101" s="106"/>
      <c r="TKO101" s="106"/>
      <c r="TTH101" s="106"/>
      <c r="TTI101" s="106"/>
      <c r="TTJ101" s="106"/>
      <c r="TTK101" s="106"/>
      <c r="TTL101" s="106"/>
      <c r="TTM101" s="106"/>
      <c r="TTN101" s="106"/>
      <c r="TTO101" s="106"/>
      <c r="TTP101" s="106"/>
      <c r="TTQ101" s="106"/>
      <c r="TTR101" s="106"/>
      <c r="TTS101" s="106"/>
      <c r="TTT101" s="106"/>
      <c r="TTU101" s="106"/>
      <c r="TTV101" s="106"/>
      <c r="TTW101" s="106"/>
      <c r="TTX101" s="106"/>
      <c r="TTY101" s="106"/>
      <c r="TTZ101" s="106"/>
      <c r="TUA101" s="106"/>
      <c r="TUG101" s="106"/>
      <c r="TUH101" s="106"/>
      <c r="TUI101" s="106"/>
      <c r="TUJ101" s="106"/>
      <c r="TUK101" s="106"/>
      <c r="UDD101" s="106"/>
      <c r="UDE101" s="106"/>
      <c r="UDF101" s="106"/>
      <c r="UDG101" s="106"/>
      <c r="UDH101" s="106"/>
      <c r="UDI101" s="106"/>
      <c r="UDJ101" s="106"/>
      <c r="UDK101" s="106"/>
      <c r="UDL101" s="106"/>
      <c r="UDM101" s="106"/>
      <c r="UDN101" s="106"/>
      <c r="UDO101" s="106"/>
      <c r="UDP101" s="106"/>
      <c r="UDQ101" s="106"/>
      <c r="UDR101" s="106"/>
      <c r="UDS101" s="106"/>
      <c r="UDT101" s="106"/>
      <c r="UDU101" s="106"/>
      <c r="UDV101" s="106"/>
      <c r="UDW101" s="106"/>
      <c r="UEC101" s="106"/>
      <c r="UED101" s="106"/>
      <c r="UEE101" s="106"/>
      <c r="UEF101" s="106"/>
      <c r="UEG101" s="106"/>
      <c r="UMZ101" s="106"/>
      <c r="UNA101" s="106"/>
      <c r="UNB101" s="106"/>
      <c r="UNC101" s="106"/>
      <c r="UND101" s="106"/>
      <c r="UNE101" s="106"/>
      <c r="UNF101" s="106"/>
      <c r="UNG101" s="106"/>
      <c r="UNH101" s="106"/>
      <c r="UNI101" s="106"/>
      <c r="UNJ101" s="106"/>
      <c r="UNK101" s="106"/>
      <c r="UNL101" s="106"/>
      <c r="UNM101" s="106"/>
      <c r="UNN101" s="106"/>
      <c r="UNO101" s="106"/>
      <c r="UNP101" s="106"/>
      <c r="UNQ101" s="106"/>
      <c r="UNR101" s="106"/>
      <c r="UNS101" s="106"/>
      <c r="UNY101" s="106"/>
      <c r="UNZ101" s="106"/>
      <c r="UOA101" s="106"/>
      <c r="UOB101" s="106"/>
      <c r="UOC101" s="106"/>
      <c r="UWV101" s="106"/>
      <c r="UWW101" s="106"/>
      <c r="UWX101" s="106"/>
      <c r="UWY101" s="106"/>
      <c r="UWZ101" s="106"/>
      <c r="UXA101" s="106"/>
      <c r="UXB101" s="106"/>
      <c r="UXC101" s="106"/>
      <c r="UXD101" s="106"/>
      <c r="UXE101" s="106"/>
      <c r="UXF101" s="106"/>
      <c r="UXG101" s="106"/>
      <c r="UXH101" s="106"/>
      <c r="UXI101" s="106"/>
      <c r="UXJ101" s="106"/>
      <c r="UXK101" s="106"/>
      <c r="UXL101" s="106"/>
      <c r="UXM101" s="106"/>
      <c r="UXN101" s="106"/>
      <c r="UXO101" s="106"/>
      <c r="UXU101" s="106"/>
      <c r="UXV101" s="106"/>
      <c r="UXW101" s="106"/>
      <c r="UXX101" s="106"/>
      <c r="UXY101" s="106"/>
      <c r="VGR101" s="106"/>
      <c r="VGS101" s="106"/>
      <c r="VGT101" s="106"/>
      <c r="VGU101" s="106"/>
      <c r="VGV101" s="106"/>
      <c r="VGW101" s="106"/>
      <c r="VGX101" s="106"/>
      <c r="VGY101" s="106"/>
      <c r="VGZ101" s="106"/>
      <c r="VHA101" s="106"/>
      <c r="VHB101" s="106"/>
      <c r="VHC101" s="106"/>
      <c r="VHD101" s="106"/>
      <c r="VHE101" s="106"/>
      <c r="VHF101" s="106"/>
      <c r="VHG101" s="106"/>
      <c r="VHH101" s="106"/>
      <c r="VHI101" s="106"/>
      <c r="VHJ101" s="106"/>
      <c r="VHK101" s="106"/>
      <c r="VHQ101" s="106"/>
      <c r="VHR101" s="106"/>
      <c r="VHS101" s="106"/>
      <c r="VHT101" s="106"/>
      <c r="VHU101" s="106"/>
      <c r="VQN101" s="106"/>
      <c r="VQO101" s="106"/>
      <c r="VQP101" s="106"/>
      <c r="VQQ101" s="106"/>
      <c r="VQR101" s="106"/>
      <c r="VQS101" s="106"/>
      <c r="VQT101" s="106"/>
      <c r="VQU101" s="106"/>
      <c r="VQV101" s="106"/>
      <c r="VQW101" s="106"/>
      <c r="VQX101" s="106"/>
      <c r="VQY101" s="106"/>
      <c r="VQZ101" s="106"/>
      <c r="VRA101" s="106"/>
      <c r="VRB101" s="106"/>
      <c r="VRC101" s="106"/>
      <c r="VRD101" s="106"/>
      <c r="VRE101" s="106"/>
      <c r="VRF101" s="106"/>
      <c r="VRG101" s="106"/>
      <c r="VRM101" s="106"/>
      <c r="VRN101" s="106"/>
      <c r="VRO101" s="106"/>
      <c r="VRP101" s="106"/>
      <c r="VRQ101" s="106"/>
      <c r="WAJ101" s="106"/>
      <c r="WAK101" s="106"/>
      <c r="WAL101" s="106"/>
      <c r="WAM101" s="106"/>
      <c r="WAN101" s="106"/>
      <c r="WAO101" s="106"/>
      <c r="WAP101" s="106"/>
      <c r="WAQ101" s="106"/>
      <c r="WAR101" s="106"/>
      <c r="WAS101" s="106"/>
      <c r="WAT101" s="106"/>
      <c r="WAU101" s="106"/>
      <c r="WAV101" s="106"/>
      <c r="WAW101" s="106"/>
      <c r="WAX101" s="106"/>
      <c r="WAY101" s="106"/>
      <c r="WAZ101" s="106"/>
      <c r="WBA101" s="106"/>
      <c r="WBB101" s="106"/>
      <c r="WBC101" s="106"/>
      <c r="WBI101" s="106"/>
      <c r="WBJ101" s="106"/>
      <c r="WBK101" s="106"/>
      <c r="WBL101" s="106"/>
      <c r="WBM101" s="106"/>
      <c r="WKF101" s="106"/>
      <c r="WKG101" s="106"/>
      <c r="WKH101" s="106"/>
      <c r="WKI101" s="106"/>
      <c r="WKJ101" s="106"/>
      <c r="WKK101" s="106"/>
      <c r="WKL101" s="106"/>
      <c r="WKM101" s="106"/>
      <c r="WKN101" s="106"/>
      <c r="WKO101" s="106"/>
      <c r="WKP101" s="106"/>
      <c r="WKQ101" s="106"/>
      <c r="WKR101" s="106"/>
      <c r="WKS101" s="106"/>
      <c r="WKT101" s="106"/>
      <c r="WKU101" s="106"/>
      <c r="WKV101" s="106"/>
      <c r="WKW101" s="106"/>
      <c r="WKX101" s="106"/>
      <c r="WKY101" s="106"/>
      <c r="WLE101" s="106"/>
      <c r="WLF101" s="106"/>
      <c r="WLG101" s="106"/>
      <c r="WLH101" s="106"/>
      <c r="WLI101" s="106"/>
      <c r="WUB101" s="106"/>
      <c r="WUC101" s="106"/>
      <c r="WUD101" s="106"/>
      <c r="WUE101" s="106"/>
      <c r="WUF101" s="106"/>
      <c r="WUG101" s="106"/>
      <c r="WUH101" s="106"/>
      <c r="WUI101" s="106"/>
      <c r="WUJ101" s="106"/>
      <c r="WUK101" s="106"/>
      <c r="WUL101" s="106"/>
      <c r="WUM101" s="106"/>
      <c r="WUN101" s="106"/>
      <c r="WUO101" s="106"/>
      <c r="WUP101" s="106"/>
      <c r="WUQ101" s="106"/>
      <c r="WUR101" s="106"/>
      <c r="WUS101" s="106"/>
      <c r="WUT101" s="106"/>
      <c r="WUU101" s="106"/>
      <c r="WVA101" s="106"/>
      <c r="WVB101" s="106"/>
      <c r="WVC101" s="106"/>
      <c r="WVD101" s="106"/>
      <c r="WVE101" s="106"/>
    </row>
    <row r="102" spans="5:1021 1248:2045 2272:3069 3296:4093 4320:5117 5344:6141 6368:7165 7392:8189 8416:9213 9440:10237 10464:11261 11488:12285 12512:13309 13536:14333 14560:15357 15584:16125" ht="8.1" customHeight="1" x14ac:dyDescent="0.15">
      <c r="E102" s="207" t="s">
        <v>255</v>
      </c>
      <c r="F102" s="207"/>
      <c r="G102" s="234" t="s">
        <v>256</v>
      </c>
      <c r="H102" s="234"/>
      <c r="I102" s="234"/>
      <c r="J102" s="234"/>
      <c r="K102" s="234"/>
      <c r="L102" s="234"/>
      <c r="M102" s="206" t="s">
        <v>257</v>
      </c>
      <c r="N102" s="206"/>
      <c r="O102" s="206"/>
      <c r="P102" s="206"/>
      <c r="Q102" s="206"/>
      <c r="R102" s="206"/>
      <c r="S102" s="206"/>
      <c r="T102" s="206"/>
      <c r="U102" s="206"/>
      <c r="V102" s="206"/>
      <c r="W102" s="206"/>
      <c r="X102" s="206" t="s">
        <v>258</v>
      </c>
      <c r="Y102" s="206"/>
      <c r="Z102" s="206"/>
      <c r="AA102" s="206"/>
      <c r="AB102" s="206"/>
      <c r="AC102" s="206"/>
      <c r="AD102" s="206"/>
      <c r="AE102" s="206"/>
      <c r="AF102" s="206"/>
      <c r="AG102" s="206"/>
      <c r="AH102" s="206"/>
      <c r="AI102" s="206"/>
      <c r="AJ102" s="206"/>
      <c r="AK102" s="209" t="s">
        <v>304</v>
      </c>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1"/>
      <c r="BH102" s="244" t="s">
        <v>259</v>
      </c>
      <c r="BI102" s="245"/>
      <c r="BJ102" s="245"/>
      <c r="BK102" s="245"/>
      <c r="BL102" s="245"/>
      <c r="BM102" s="245"/>
      <c r="BN102" s="117"/>
      <c r="BO102" s="117"/>
      <c r="BP102" s="117"/>
      <c r="BQ102" s="117"/>
      <c r="BR102" s="117"/>
      <c r="BS102" s="117"/>
      <c r="BT102" s="117"/>
      <c r="BU102" s="117"/>
      <c r="BV102" s="135"/>
      <c r="BW102" s="214" t="str">
        <f>IF(BJ104="","",IF(BJ104&lt;=20,"〇",""))</f>
        <v/>
      </c>
      <c r="BX102" s="214"/>
      <c r="BY102" s="214"/>
      <c r="BZ102" s="214"/>
      <c r="CA102" s="214"/>
      <c r="CB102" s="367" t="s">
        <v>23</v>
      </c>
      <c r="CC102" s="367"/>
      <c r="CD102" s="367"/>
      <c r="CE102" s="367"/>
      <c r="CF102" s="367"/>
      <c r="CG102" s="214" t="str">
        <f>IF(BJ104="","",IF(BJ104&gt;20,"〇",""))</f>
        <v/>
      </c>
      <c r="CH102" s="214"/>
      <c r="CI102" s="214"/>
      <c r="CJ102" s="214"/>
      <c r="CK102" s="214"/>
      <c r="CL102" s="215" t="s">
        <v>260</v>
      </c>
      <c r="CM102" s="215"/>
      <c r="CN102" s="215"/>
      <c r="CO102" s="15"/>
      <c r="CP102" s="15"/>
      <c r="CQ102" s="15"/>
      <c r="CR102" s="15"/>
      <c r="CS102" s="15"/>
      <c r="CT102" s="15"/>
      <c r="CU102" s="15"/>
      <c r="CV102" s="15"/>
      <c r="CW102" s="15"/>
      <c r="CX102" s="15"/>
      <c r="CY102" s="15"/>
    </row>
    <row r="103" spans="5:1021 1248:2045 2272:3069 3296:4093 4320:5117 5344:6141 6368:7165 7392:8189 8416:9213 9440:10237 10464:11261 11488:12285 12512:13309 13536:14333 14560:15357 15584:16125" ht="8.1" customHeight="1" x14ac:dyDescent="0.15">
      <c r="E103" s="207"/>
      <c r="F103" s="207"/>
      <c r="G103" s="234"/>
      <c r="H103" s="234"/>
      <c r="I103" s="234"/>
      <c r="J103" s="234"/>
      <c r="K103" s="234"/>
      <c r="L103" s="234"/>
      <c r="M103" s="206"/>
      <c r="N103" s="206"/>
      <c r="O103" s="206"/>
      <c r="P103" s="206"/>
      <c r="Q103" s="206"/>
      <c r="R103" s="206"/>
      <c r="S103" s="206"/>
      <c r="T103" s="206"/>
      <c r="U103" s="206"/>
      <c r="V103" s="206"/>
      <c r="W103" s="206"/>
      <c r="X103" s="206"/>
      <c r="Y103" s="206"/>
      <c r="Z103" s="206"/>
      <c r="AA103" s="206"/>
      <c r="AB103" s="206"/>
      <c r="AC103" s="206"/>
      <c r="AD103" s="206"/>
      <c r="AE103" s="206"/>
      <c r="AF103" s="206"/>
      <c r="AG103" s="206"/>
      <c r="AH103" s="206"/>
      <c r="AI103" s="206"/>
      <c r="AJ103" s="206"/>
      <c r="AK103" s="202"/>
      <c r="AL103" s="203"/>
      <c r="AM103" s="203"/>
      <c r="AN103" s="203"/>
      <c r="AO103" s="203"/>
      <c r="AP103" s="203"/>
      <c r="AQ103" s="203"/>
      <c r="AR103" s="203"/>
      <c r="AS103" s="203"/>
      <c r="AT103" s="203"/>
      <c r="AU103" s="203"/>
      <c r="AV103" s="203"/>
      <c r="AW103" s="203"/>
      <c r="AX103" s="203"/>
      <c r="AY103" s="203"/>
      <c r="AZ103" s="203"/>
      <c r="BA103" s="203"/>
      <c r="BB103" s="203"/>
      <c r="BC103" s="203"/>
      <c r="BD103" s="203"/>
      <c r="BE103" s="203"/>
      <c r="BF103" s="203"/>
      <c r="BG103" s="204"/>
      <c r="BH103" s="246"/>
      <c r="BI103" s="218"/>
      <c r="BJ103" s="218"/>
      <c r="BK103" s="218"/>
      <c r="BL103" s="218"/>
      <c r="BM103" s="218"/>
      <c r="BN103" s="60"/>
      <c r="BO103" s="60"/>
      <c r="BP103" s="60"/>
      <c r="BQ103" s="60"/>
      <c r="BR103" s="60"/>
      <c r="BS103" s="60"/>
      <c r="BT103" s="60"/>
      <c r="BU103" s="60"/>
      <c r="BV103" s="136"/>
      <c r="BW103" s="214"/>
      <c r="BX103" s="214"/>
      <c r="BY103" s="214"/>
      <c r="BZ103" s="214"/>
      <c r="CA103" s="214"/>
      <c r="CB103" s="367"/>
      <c r="CC103" s="367"/>
      <c r="CD103" s="367"/>
      <c r="CE103" s="367"/>
      <c r="CF103" s="367"/>
      <c r="CG103" s="214"/>
      <c r="CH103" s="214"/>
      <c r="CI103" s="214"/>
      <c r="CJ103" s="214"/>
      <c r="CK103" s="214"/>
      <c r="CL103" s="215"/>
      <c r="CM103" s="215"/>
      <c r="CN103" s="215"/>
      <c r="CO103" s="15"/>
      <c r="CP103" s="15"/>
      <c r="CQ103" s="15"/>
      <c r="CR103" s="15"/>
      <c r="CS103" s="15"/>
      <c r="CT103" s="15"/>
      <c r="CU103" s="15"/>
      <c r="CV103" s="15"/>
      <c r="CW103" s="15"/>
      <c r="CX103" s="15"/>
      <c r="CY103" s="15"/>
    </row>
    <row r="104" spans="5:1021 1248:2045 2272:3069 3296:4093 4320:5117 5344:6141 6368:7165 7392:8189 8416:9213 9440:10237 10464:11261 11488:12285 12512:13309 13536:14333 14560:15357 15584:16125" ht="8.1" customHeight="1" x14ac:dyDescent="0.15">
      <c r="E104" s="207"/>
      <c r="F104" s="207"/>
      <c r="G104" s="234"/>
      <c r="H104" s="234"/>
      <c r="I104" s="234"/>
      <c r="J104" s="234"/>
      <c r="K104" s="234"/>
      <c r="L104" s="234"/>
      <c r="M104" s="206"/>
      <c r="N104" s="206"/>
      <c r="O104" s="206"/>
      <c r="P104" s="206"/>
      <c r="Q104" s="206"/>
      <c r="R104" s="206"/>
      <c r="S104" s="206"/>
      <c r="T104" s="206"/>
      <c r="U104" s="206"/>
      <c r="V104" s="206"/>
      <c r="W104" s="206"/>
      <c r="X104" s="206"/>
      <c r="Y104" s="206"/>
      <c r="Z104" s="206"/>
      <c r="AA104" s="206"/>
      <c r="AB104" s="206"/>
      <c r="AC104" s="206"/>
      <c r="AD104" s="206"/>
      <c r="AE104" s="206"/>
      <c r="AF104" s="206"/>
      <c r="AG104" s="206"/>
      <c r="AH104" s="206"/>
      <c r="AI104" s="206"/>
      <c r="AJ104" s="206"/>
      <c r="AK104" s="202"/>
      <c r="AL104" s="203"/>
      <c r="AM104" s="203"/>
      <c r="AN104" s="203"/>
      <c r="AO104" s="203"/>
      <c r="AP104" s="203"/>
      <c r="AQ104" s="203"/>
      <c r="AR104" s="203"/>
      <c r="AS104" s="203"/>
      <c r="AT104" s="203"/>
      <c r="AU104" s="203"/>
      <c r="AV104" s="203"/>
      <c r="AW104" s="203"/>
      <c r="AX104" s="203"/>
      <c r="AY104" s="203"/>
      <c r="AZ104" s="203"/>
      <c r="BA104" s="203"/>
      <c r="BB104" s="203"/>
      <c r="BC104" s="203"/>
      <c r="BD104" s="203"/>
      <c r="BE104" s="203"/>
      <c r="BF104" s="203"/>
      <c r="BG104" s="204"/>
      <c r="BH104" s="63"/>
      <c r="BI104" s="60"/>
      <c r="BJ104" s="221"/>
      <c r="BK104" s="221"/>
      <c r="BL104" s="221"/>
      <c r="BM104" s="221"/>
      <c r="BN104" s="221"/>
      <c r="BO104" s="221"/>
      <c r="BP104" s="221"/>
      <c r="BQ104" s="221"/>
      <c r="BR104" s="218" t="s">
        <v>212</v>
      </c>
      <c r="BS104" s="218"/>
      <c r="BT104" s="218"/>
      <c r="BU104" s="218"/>
      <c r="BV104" s="136"/>
      <c r="BW104" s="214"/>
      <c r="BX104" s="214"/>
      <c r="BY104" s="214"/>
      <c r="BZ104" s="214"/>
      <c r="CA104" s="214"/>
      <c r="CB104" s="367"/>
      <c r="CC104" s="367"/>
      <c r="CD104" s="367"/>
      <c r="CE104" s="367"/>
      <c r="CF104" s="367"/>
      <c r="CG104" s="214"/>
      <c r="CH104" s="214"/>
      <c r="CI104" s="214"/>
      <c r="CJ104" s="214"/>
      <c r="CK104" s="214"/>
      <c r="CL104" s="215"/>
      <c r="CM104" s="215"/>
      <c r="CN104" s="215"/>
      <c r="CO104" s="15"/>
      <c r="CP104" s="15"/>
      <c r="CQ104" s="15"/>
      <c r="CR104" s="15"/>
      <c r="CS104" s="15"/>
      <c r="CT104" s="15"/>
      <c r="CU104" s="15"/>
      <c r="CV104" s="15"/>
      <c r="CW104" s="15"/>
      <c r="CX104" s="15"/>
      <c r="CY104" s="15"/>
      <c r="DM104" s="9"/>
      <c r="DN104" s="124"/>
      <c r="DO104" s="124"/>
    </row>
    <row r="105" spans="5:1021 1248:2045 2272:3069 3296:4093 4320:5117 5344:6141 6368:7165 7392:8189 8416:9213 9440:10237 10464:11261 11488:12285 12512:13309 13536:14333 14560:15357 15584:16125" ht="8.1" customHeight="1" x14ac:dyDescent="0.15">
      <c r="E105" s="207"/>
      <c r="F105" s="207"/>
      <c r="G105" s="234"/>
      <c r="H105" s="234"/>
      <c r="I105" s="234"/>
      <c r="J105" s="234"/>
      <c r="K105" s="234"/>
      <c r="L105" s="234"/>
      <c r="M105" s="206"/>
      <c r="N105" s="206"/>
      <c r="O105" s="206"/>
      <c r="P105" s="206"/>
      <c r="Q105" s="206"/>
      <c r="R105" s="206"/>
      <c r="S105" s="206"/>
      <c r="T105" s="206"/>
      <c r="U105" s="206"/>
      <c r="V105" s="206"/>
      <c r="W105" s="206"/>
      <c r="X105" s="206"/>
      <c r="Y105" s="206"/>
      <c r="Z105" s="206"/>
      <c r="AA105" s="206"/>
      <c r="AB105" s="206"/>
      <c r="AC105" s="206"/>
      <c r="AD105" s="206"/>
      <c r="AE105" s="206"/>
      <c r="AF105" s="206"/>
      <c r="AG105" s="206"/>
      <c r="AH105" s="206"/>
      <c r="AI105" s="206"/>
      <c r="AJ105" s="206"/>
      <c r="AK105" s="202"/>
      <c r="AL105" s="203"/>
      <c r="AM105" s="203"/>
      <c r="AN105" s="203"/>
      <c r="AO105" s="203"/>
      <c r="AP105" s="203"/>
      <c r="AQ105" s="203"/>
      <c r="AR105" s="203"/>
      <c r="AS105" s="203"/>
      <c r="AT105" s="203"/>
      <c r="AU105" s="203"/>
      <c r="AV105" s="203"/>
      <c r="AW105" s="203"/>
      <c r="AX105" s="203"/>
      <c r="AY105" s="203"/>
      <c r="AZ105" s="203"/>
      <c r="BA105" s="203"/>
      <c r="BB105" s="203"/>
      <c r="BC105" s="203"/>
      <c r="BD105" s="203"/>
      <c r="BE105" s="203"/>
      <c r="BF105" s="203"/>
      <c r="BG105" s="204"/>
      <c r="BH105" s="63"/>
      <c r="BI105" s="60"/>
      <c r="BJ105" s="222"/>
      <c r="BK105" s="222"/>
      <c r="BL105" s="222"/>
      <c r="BM105" s="222"/>
      <c r="BN105" s="222"/>
      <c r="BO105" s="222"/>
      <c r="BP105" s="222"/>
      <c r="BQ105" s="222"/>
      <c r="BR105" s="218"/>
      <c r="BS105" s="218"/>
      <c r="BT105" s="218"/>
      <c r="BU105" s="218"/>
      <c r="BV105" s="136"/>
      <c r="BW105" s="214"/>
      <c r="BX105" s="214"/>
      <c r="BY105" s="214"/>
      <c r="BZ105" s="214"/>
      <c r="CA105" s="214"/>
      <c r="CB105" s="367"/>
      <c r="CC105" s="367"/>
      <c r="CD105" s="367"/>
      <c r="CE105" s="367"/>
      <c r="CF105" s="367"/>
      <c r="CG105" s="214"/>
      <c r="CH105" s="214"/>
      <c r="CI105" s="214"/>
      <c r="CJ105" s="214"/>
      <c r="CK105" s="214"/>
      <c r="CL105" s="215"/>
      <c r="CM105" s="215"/>
      <c r="CN105" s="215"/>
      <c r="CO105" s="15"/>
      <c r="CP105" s="15"/>
      <c r="CQ105" s="15"/>
      <c r="CR105" s="15"/>
      <c r="CS105" s="15"/>
      <c r="CT105" s="15"/>
      <c r="CU105" s="15"/>
      <c r="CV105" s="15"/>
      <c r="CW105" s="15"/>
      <c r="CX105" s="15"/>
      <c r="CY105" s="15"/>
      <c r="DM105" s="9"/>
      <c r="DN105" s="124"/>
      <c r="DO105" s="124"/>
    </row>
    <row r="106" spans="5:1021 1248:2045 2272:3069 3296:4093 4320:5117 5344:6141 6368:7165 7392:8189 8416:9213 9440:10237 10464:11261 11488:12285 12512:13309 13536:14333 14560:15357 15584:16125" ht="8.1" customHeight="1" x14ac:dyDescent="0.15">
      <c r="E106" s="207"/>
      <c r="F106" s="207"/>
      <c r="G106" s="234"/>
      <c r="H106" s="234"/>
      <c r="I106" s="234"/>
      <c r="J106" s="234"/>
      <c r="K106" s="234"/>
      <c r="L106" s="234"/>
      <c r="M106" s="206"/>
      <c r="N106" s="206"/>
      <c r="O106" s="206"/>
      <c r="P106" s="206"/>
      <c r="Q106" s="206"/>
      <c r="R106" s="206"/>
      <c r="S106" s="206"/>
      <c r="T106" s="206"/>
      <c r="U106" s="206"/>
      <c r="V106" s="206"/>
      <c r="W106" s="206"/>
      <c r="X106" s="206"/>
      <c r="Y106" s="206"/>
      <c r="Z106" s="206"/>
      <c r="AA106" s="206"/>
      <c r="AB106" s="206"/>
      <c r="AC106" s="206"/>
      <c r="AD106" s="206"/>
      <c r="AE106" s="206"/>
      <c r="AF106" s="206"/>
      <c r="AG106" s="206"/>
      <c r="AH106" s="206"/>
      <c r="AI106" s="206"/>
      <c r="AJ106" s="206"/>
      <c r="AK106" s="224"/>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6"/>
      <c r="BH106" s="88"/>
      <c r="BI106" s="89"/>
      <c r="BJ106" s="89"/>
      <c r="BK106" s="89"/>
      <c r="BL106" s="89"/>
      <c r="BM106" s="89"/>
      <c r="BN106" s="89"/>
      <c r="BO106" s="89"/>
      <c r="BP106" s="89"/>
      <c r="BQ106" s="89"/>
      <c r="BR106" s="89"/>
      <c r="BS106" s="89"/>
      <c r="BT106" s="89"/>
      <c r="BU106" s="89"/>
      <c r="BV106" s="91"/>
      <c r="BW106" s="214"/>
      <c r="BX106" s="214"/>
      <c r="BY106" s="214"/>
      <c r="BZ106" s="214"/>
      <c r="CA106" s="214"/>
      <c r="CB106" s="367"/>
      <c r="CC106" s="367"/>
      <c r="CD106" s="367"/>
      <c r="CE106" s="367"/>
      <c r="CF106" s="367"/>
      <c r="CG106" s="214"/>
      <c r="CH106" s="214"/>
      <c r="CI106" s="214"/>
      <c r="CJ106" s="214"/>
      <c r="CK106" s="214"/>
      <c r="CL106" s="215"/>
      <c r="CM106" s="215"/>
      <c r="CN106" s="215"/>
      <c r="CO106" s="15"/>
      <c r="CP106" s="15"/>
      <c r="CQ106" s="15"/>
      <c r="CR106" s="15"/>
      <c r="CS106" s="15"/>
      <c r="CT106" s="15"/>
      <c r="CU106" s="15"/>
      <c r="CV106" s="15"/>
      <c r="CW106" s="15"/>
      <c r="CX106" s="15"/>
      <c r="CY106" s="15"/>
      <c r="DM106" s="9"/>
      <c r="DN106" s="124"/>
      <c r="DO106" s="124"/>
    </row>
    <row r="107" spans="5:1021 1248:2045 2272:3069 3296:4093 4320:5117 5344:6141 6368:7165 7392:8189 8416:9213 9440:10237 10464:11261 11488:12285 12512:13309 13536:14333 14560:15357 15584:16125" ht="8.1" customHeight="1" x14ac:dyDescent="0.15">
      <c r="E107" s="207" t="s">
        <v>261</v>
      </c>
      <c r="F107" s="207"/>
      <c r="G107" s="234" t="s">
        <v>262</v>
      </c>
      <c r="H107" s="234"/>
      <c r="I107" s="234"/>
      <c r="J107" s="234"/>
      <c r="K107" s="234"/>
      <c r="L107" s="234"/>
      <c r="M107" s="213" t="s">
        <v>53</v>
      </c>
      <c r="N107" s="213"/>
      <c r="O107" s="213"/>
      <c r="P107" s="213"/>
      <c r="Q107" s="213"/>
      <c r="R107" s="213"/>
      <c r="S107" s="213"/>
      <c r="T107" s="213"/>
      <c r="U107" s="213"/>
      <c r="V107" s="213"/>
      <c r="W107" s="213"/>
      <c r="X107" s="206" t="s">
        <v>263</v>
      </c>
      <c r="Y107" s="206"/>
      <c r="Z107" s="206"/>
      <c r="AA107" s="206"/>
      <c r="AB107" s="206"/>
      <c r="AC107" s="206"/>
      <c r="AD107" s="206"/>
      <c r="AE107" s="206"/>
      <c r="AF107" s="206"/>
      <c r="AG107" s="206"/>
      <c r="AH107" s="206"/>
      <c r="AI107" s="206"/>
      <c r="AJ107" s="206"/>
      <c r="AK107" s="209" t="s">
        <v>264</v>
      </c>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1"/>
      <c r="BH107" s="227"/>
      <c r="BI107" s="228"/>
      <c r="BJ107" s="228"/>
      <c r="BK107" s="228"/>
      <c r="BL107" s="228"/>
      <c r="BM107" s="228"/>
      <c r="BN107" s="228"/>
      <c r="BO107" s="228"/>
      <c r="BP107" s="228"/>
      <c r="BQ107" s="228"/>
      <c r="BR107" s="228"/>
      <c r="BS107" s="228"/>
      <c r="BT107" s="228"/>
      <c r="BU107" s="228"/>
      <c r="BV107" s="229"/>
      <c r="BW107" s="223"/>
      <c r="BX107" s="223"/>
      <c r="BY107" s="223"/>
      <c r="BZ107" s="223"/>
      <c r="CA107" s="223"/>
      <c r="CB107" s="214" t="s">
        <v>23</v>
      </c>
      <c r="CC107" s="214"/>
      <c r="CD107" s="214"/>
      <c r="CE107" s="214"/>
      <c r="CF107" s="214"/>
      <c r="CG107" s="223"/>
      <c r="CH107" s="223"/>
      <c r="CI107" s="223"/>
      <c r="CJ107" s="223"/>
      <c r="CK107" s="223"/>
      <c r="CL107" s="215" t="s">
        <v>290</v>
      </c>
      <c r="CM107" s="215"/>
      <c r="CN107" s="215"/>
      <c r="CO107" s="15"/>
      <c r="CP107" s="15"/>
      <c r="CQ107" s="15"/>
      <c r="CR107" s="15"/>
      <c r="CS107" s="15"/>
      <c r="CT107" s="15"/>
      <c r="CU107" s="15"/>
      <c r="CV107" s="15"/>
      <c r="CW107" s="15"/>
      <c r="CX107" s="15"/>
      <c r="CY107" s="15"/>
      <c r="DM107" s="9"/>
      <c r="DN107" s="124"/>
      <c r="DO107" s="124"/>
      <c r="SA107" s="106"/>
      <c r="SB107" s="106"/>
      <c r="SC107" s="106"/>
      <c r="SD107" s="106"/>
      <c r="SE107" s="106"/>
      <c r="SK107" s="106"/>
      <c r="SL107" s="106"/>
      <c r="SM107" s="106"/>
      <c r="SN107" s="106"/>
      <c r="SO107" s="106"/>
      <c r="ABW107" s="106"/>
      <c r="ABX107" s="106"/>
      <c r="ABY107" s="106"/>
      <c r="ABZ107" s="106"/>
      <c r="ACA107" s="106"/>
      <c r="ACG107" s="106"/>
      <c r="ACH107" s="106"/>
      <c r="ACI107" s="106"/>
      <c r="ACJ107" s="106"/>
      <c r="ACK107" s="106"/>
      <c r="ALS107" s="106"/>
      <c r="ALT107" s="106"/>
      <c r="ALU107" s="106"/>
      <c r="ALV107" s="106"/>
      <c r="ALW107" s="106"/>
      <c r="AMC107" s="106"/>
      <c r="AMD107" s="106"/>
      <c r="AME107" s="106"/>
      <c r="AMF107" s="106"/>
      <c r="AMG107" s="106"/>
      <c r="AVO107" s="106"/>
      <c r="AVP107" s="106"/>
      <c r="AVQ107" s="106"/>
      <c r="AVR107" s="106"/>
      <c r="AVS107" s="106"/>
      <c r="AVY107" s="106"/>
      <c r="AVZ107" s="106"/>
      <c r="AWA107" s="106"/>
      <c r="AWB107" s="106"/>
      <c r="AWC107" s="106"/>
      <c r="BFK107" s="106"/>
      <c r="BFL107" s="106"/>
      <c r="BFM107" s="106"/>
      <c r="BFN107" s="106"/>
      <c r="BFO107" s="106"/>
      <c r="BFU107" s="106"/>
      <c r="BFV107" s="106"/>
      <c r="BFW107" s="106"/>
      <c r="BFX107" s="106"/>
      <c r="BFY107" s="106"/>
      <c r="BPG107" s="106"/>
      <c r="BPH107" s="106"/>
      <c r="BPI107" s="106"/>
      <c r="BPJ107" s="106"/>
      <c r="BPK107" s="106"/>
      <c r="BPQ107" s="106"/>
      <c r="BPR107" s="106"/>
      <c r="BPS107" s="106"/>
      <c r="BPT107" s="106"/>
      <c r="BPU107" s="106"/>
      <c r="BZC107" s="106"/>
      <c r="BZD107" s="106"/>
      <c r="BZE107" s="106"/>
      <c r="BZF107" s="106"/>
      <c r="BZG107" s="106"/>
      <c r="BZM107" s="106"/>
      <c r="BZN107" s="106"/>
      <c r="BZO107" s="106"/>
      <c r="BZP107" s="106"/>
      <c r="BZQ107" s="106"/>
      <c r="CIY107" s="106"/>
      <c r="CIZ107" s="106"/>
      <c r="CJA107" s="106"/>
      <c r="CJB107" s="106"/>
      <c r="CJC107" s="106"/>
      <c r="CJI107" s="106"/>
      <c r="CJJ107" s="106"/>
      <c r="CJK107" s="106"/>
      <c r="CJL107" s="106"/>
      <c r="CJM107" s="106"/>
      <c r="CSU107" s="106"/>
      <c r="CSV107" s="106"/>
      <c r="CSW107" s="106"/>
      <c r="CSX107" s="106"/>
      <c r="CSY107" s="106"/>
      <c r="CTE107" s="106"/>
      <c r="CTF107" s="106"/>
      <c r="CTG107" s="106"/>
      <c r="CTH107" s="106"/>
      <c r="CTI107" s="106"/>
      <c r="DCQ107" s="106"/>
      <c r="DCR107" s="106"/>
      <c r="DCS107" s="106"/>
      <c r="DCT107" s="106"/>
      <c r="DCU107" s="106"/>
      <c r="DDA107" s="106"/>
      <c r="DDB107" s="106"/>
      <c r="DDC107" s="106"/>
      <c r="DDD107" s="106"/>
      <c r="DDE107" s="106"/>
      <c r="DMM107" s="106"/>
      <c r="DMN107" s="106"/>
      <c r="DMO107" s="106"/>
      <c r="DMP107" s="106"/>
      <c r="DMQ107" s="106"/>
      <c r="DMW107" s="106"/>
      <c r="DMX107" s="106"/>
      <c r="DMY107" s="106"/>
      <c r="DMZ107" s="106"/>
      <c r="DNA107" s="106"/>
      <c r="DWI107" s="106"/>
      <c r="DWJ107" s="106"/>
      <c r="DWK107" s="106"/>
      <c r="DWL107" s="106"/>
      <c r="DWM107" s="106"/>
      <c r="DWS107" s="106"/>
      <c r="DWT107" s="106"/>
      <c r="DWU107" s="106"/>
      <c r="DWV107" s="106"/>
      <c r="DWW107" s="106"/>
      <c r="EGE107" s="106"/>
      <c r="EGF107" s="106"/>
      <c r="EGG107" s="106"/>
      <c r="EGH107" s="106"/>
      <c r="EGI107" s="106"/>
      <c r="EGO107" s="106"/>
      <c r="EGP107" s="106"/>
      <c r="EGQ107" s="106"/>
      <c r="EGR107" s="106"/>
      <c r="EGS107" s="106"/>
      <c r="EQA107" s="106"/>
      <c r="EQB107" s="106"/>
      <c r="EQC107" s="106"/>
      <c r="EQD107" s="106"/>
      <c r="EQE107" s="106"/>
      <c r="EQK107" s="106"/>
      <c r="EQL107" s="106"/>
      <c r="EQM107" s="106"/>
      <c r="EQN107" s="106"/>
      <c r="EQO107" s="106"/>
      <c r="EZW107" s="106"/>
      <c r="EZX107" s="106"/>
      <c r="EZY107" s="106"/>
      <c r="EZZ107" s="106"/>
      <c r="FAA107" s="106"/>
      <c r="FAG107" s="106"/>
      <c r="FAH107" s="106"/>
      <c r="FAI107" s="106"/>
      <c r="FAJ107" s="106"/>
      <c r="FAK107" s="106"/>
      <c r="FJS107" s="106"/>
      <c r="FJT107" s="106"/>
      <c r="FJU107" s="106"/>
      <c r="FJV107" s="106"/>
      <c r="FJW107" s="106"/>
      <c r="FKC107" s="106"/>
      <c r="FKD107" s="106"/>
      <c r="FKE107" s="106"/>
      <c r="FKF107" s="106"/>
      <c r="FKG107" s="106"/>
      <c r="FTO107" s="106"/>
      <c r="FTP107" s="106"/>
      <c r="FTQ107" s="106"/>
      <c r="FTR107" s="106"/>
      <c r="FTS107" s="106"/>
      <c r="FTY107" s="106"/>
      <c r="FTZ107" s="106"/>
      <c r="FUA107" s="106"/>
      <c r="FUB107" s="106"/>
      <c r="FUC107" s="106"/>
      <c r="GDK107" s="106"/>
      <c r="GDL107" s="106"/>
      <c r="GDM107" s="106"/>
      <c r="GDN107" s="106"/>
      <c r="GDO107" s="106"/>
      <c r="GDU107" s="106"/>
      <c r="GDV107" s="106"/>
      <c r="GDW107" s="106"/>
      <c r="GDX107" s="106"/>
      <c r="GDY107" s="106"/>
      <c r="GNG107" s="106"/>
      <c r="GNH107" s="106"/>
      <c r="GNI107" s="106"/>
      <c r="GNJ107" s="106"/>
      <c r="GNK107" s="106"/>
      <c r="GNQ107" s="106"/>
      <c r="GNR107" s="106"/>
      <c r="GNS107" s="106"/>
      <c r="GNT107" s="106"/>
      <c r="GNU107" s="106"/>
      <c r="GXC107" s="106"/>
      <c r="GXD107" s="106"/>
      <c r="GXE107" s="106"/>
      <c r="GXF107" s="106"/>
      <c r="GXG107" s="106"/>
      <c r="GXM107" s="106"/>
      <c r="GXN107" s="106"/>
      <c r="GXO107" s="106"/>
      <c r="GXP107" s="106"/>
      <c r="GXQ107" s="106"/>
      <c r="HGY107" s="106"/>
      <c r="HGZ107" s="106"/>
      <c r="HHA107" s="106"/>
      <c r="HHB107" s="106"/>
      <c r="HHC107" s="106"/>
      <c r="HHI107" s="106"/>
      <c r="HHJ107" s="106"/>
      <c r="HHK107" s="106"/>
      <c r="HHL107" s="106"/>
      <c r="HHM107" s="106"/>
      <c r="HQU107" s="106"/>
      <c r="HQV107" s="106"/>
      <c r="HQW107" s="106"/>
      <c r="HQX107" s="106"/>
      <c r="HQY107" s="106"/>
      <c r="HRE107" s="106"/>
      <c r="HRF107" s="106"/>
      <c r="HRG107" s="106"/>
      <c r="HRH107" s="106"/>
      <c r="HRI107" s="106"/>
      <c r="IAQ107" s="106"/>
      <c r="IAR107" s="106"/>
      <c r="IAS107" s="106"/>
      <c r="IAT107" s="106"/>
      <c r="IAU107" s="106"/>
      <c r="IBA107" s="106"/>
      <c r="IBB107" s="106"/>
      <c r="IBC107" s="106"/>
      <c r="IBD107" s="106"/>
      <c r="IBE107" s="106"/>
      <c r="IKM107" s="106"/>
      <c r="IKN107" s="106"/>
      <c r="IKO107" s="106"/>
      <c r="IKP107" s="106"/>
      <c r="IKQ107" s="106"/>
      <c r="IKW107" s="106"/>
      <c r="IKX107" s="106"/>
      <c r="IKY107" s="106"/>
      <c r="IKZ107" s="106"/>
      <c r="ILA107" s="106"/>
      <c r="IUI107" s="106"/>
      <c r="IUJ107" s="106"/>
      <c r="IUK107" s="106"/>
      <c r="IUL107" s="106"/>
      <c r="IUM107" s="106"/>
      <c r="IUS107" s="106"/>
      <c r="IUT107" s="106"/>
      <c r="IUU107" s="106"/>
      <c r="IUV107" s="106"/>
      <c r="IUW107" s="106"/>
      <c r="JEE107" s="106"/>
      <c r="JEF107" s="106"/>
      <c r="JEG107" s="106"/>
      <c r="JEH107" s="106"/>
      <c r="JEI107" s="106"/>
      <c r="JEO107" s="106"/>
      <c r="JEP107" s="106"/>
      <c r="JEQ107" s="106"/>
      <c r="JER107" s="106"/>
      <c r="JES107" s="106"/>
      <c r="JOA107" s="106"/>
      <c r="JOB107" s="106"/>
      <c r="JOC107" s="106"/>
      <c r="JOD107" s="106"/>
      <c r="JOE107" s="106"/>
      <c r="JOK107" s="106"/>
      <c r="JOL107" s="106"/>
      <c r="JOM107" s="106"/>
      <c r="JON107" s="106"/>
      <c r="JOO107" s="106"/>
      <c r="JXW107" s="106"/>
      <c r="JXX107" s="106"/>
      <c r="JXY107" s="106"/>
      <c r="JXZ107" s="106"/>
      <c r="JYA107" s="106"/>
      <c r="JYG107" s="106"/>
      <c r="JYH107" s="106"/>
      <c r="JYI107" s="106"/>
      <c r="JYJ107" s="106"/>
      <c r="JYK107" s="106"/>
      <c r="KHS107" s="106"/>
      <c r="KHT107" s="106"/>
      <c r="KHU107" s="106"/>
      <c r="KHV107" s="106"/>
      <c r="KHW107" s="106"/>
      <c r="KIC107" s="106"/>
      <c r="KID107" s="106"/>
      <c r="KIE107" s="106"/>
      <c r="KIF107" s="106"/>
      <c r="KIG107" s="106"/>
      <c r="KRO107" s="106"/>
      <c r="KRP107" s="106"/>
      <c r="KRQ107" s="106"/>
      <c r="KRR107" s="106"/>
      <c r="KRS107" s="106"/>
      <c r="KRY107" s="106"/>
      <c r="KRZ107" s="106"/>
      <c r="KSA107" s="106"/>
      <c r="KSB107" s="106"/>
      <c r="KSC107" s="106"/>
      <c r="LBK107" s="106"/>
      <c r="LBL107" s="106"/>
      <c r="LBM107" s="106"/>
      <c r="LBN107" s="106"/>
      <c r="LBO107" s="106"/>
      <c r="LBU107" s="106"/>
      <c r="LBV107" s="106"/>
      <c r="LBW107" s="106"/>
      <c r="LBX107" s="106"/>
      <c r="LBY107" s="106"/>
      <c r="LLG107" s="106"/>
      <c r="LLH107" s="106"/>
      <c r="LLI107" s="106"/>
      <c r="LLJ107" s="106"/>
      <c r="LLK107" s="106"/>
      <c r="LLQ107" s="106"/>
      <c r="LLR107" s="106"/>
      <c r="LLS107" s="106"/>
      <c r="LLT107" s="106"/>
      <c r="LLU107" s="106"/>
      <c r="LVC107" s="106"/>
      <c r="LVD107" s="106"/>
      <c r="LVE107" s="106"/>
      <c r="LVF107" s="106"/>
      <c r="LVG107" s="106"/>
      <c r="LVM107" s="106"/>
      <c r="LVN107" s="106"/>
      <c r="LVO107" s="106"/>
      <c r="LVP107" s="106"/>
      <c r="LVQ107" s="106"/>
      <c r="MEY107" s="106"/>
      <c r="MEZ107" s="106"/>
      <c r="MFA107" s="106"/>
      <c r="MFB107" s="106"/>
      <c r="MFC107" s="106"/>
      <c r="MFI107" s="106"/>
      <c r="MFJ107" s="106"/>
      <c r="MFK107" s="106"/>
      <c r="MFL107" s="106"/>
      <c r="MFM107" s="106"/>
      <c r="MOU107" s="106"/>
      <c r="MOV107" s="106"/>
      <c r="MOW107" s="106"/>
      <c r="MOX107" s="106"/>
      <c r="MOY107" s="106"/>
      <c r="MPE107" s="106"/>
      <c r="MPF107" s="106"/>
      <c r="MPG107" s="106"/>
      <c r="MPH107" s="106"/>
      <c r="MPI107" s="106"/>
      <c r="MYQ107" s="106"/>
      <c r="MYR107" s="106"/>
      <c r="MYS107" s="106"/>
      <c r="MYT107" s="106"/>
      <c r="MYU107" s="106"/>
      <c r="MZA107" s="106"/>
      <c r="MZB107" s="106"/>
      <c r="MZC107" s="106"/>
      <c r="MZD107" s="106"/>
      <c r="MZE107" s="106"/>
      <c r="NIM107" s="106"/>
      <c r="NIN107" s="106"/>
      <c r="NIO107" s="106"/>
      <c r="NIP107" s="106"/>
      <c r="NIQ107" s="106"/>
      <c r="NIW107" s="106"/>
      <c r="NIX107" s="106"/>
      <c r="NIY107" s="106"/>
      <c r="NIZ107" s="106"/>
      <c r="NJA107" s="106"/>
      <c r="NSI107" s="106"/>
      <c r="NSJ107" s="106"/>
      <c r="NSK107" s="106"/>
      <c r="NSL107" s="106"/>
      <c r="NSM107" s="106"/>
      <c r="NSS107" s="106"/>
      <c r="NST107" s="106"/>
      <c r="NSU107" s="106"/>
      <c r="NSV107" s="106"/>
      <c r="NSW107" s="106"/>
      <c r="OCE107" s="106"/>
      <c r="OCF107" s="106"/>
      <c r="OCG107" s="106"/>
      <c r="OCH107" s="106"/>
      <c r="OCI107" s="106"/>
      <c r="OCO107" s="106"/>
      <c r="OCP107" s="106"/>
      <c r="OCQ107" s="106"/>
      <c r="OCR107" s="106"/>
      <c r="OCS107" s="106"/>
      <c r="OMA107" s="106"/>
      <c r="OMB107" s="106"/>
      <c r="OMC107" s="106"/>
      <c r="OMD107" s="106"/>
      <c r="OME107" s="106"/>
      <c r="OMK107" s="106"/>
      <c r="OML107" s="106"/>
      <c r="OMM107" s="106"/>
      <c r="OMN107" s="106"/>
      <c r="OMO107" s="106"/>
      <c r="OVW107" s="106"/>
      <c r="OVX107" s="106"/>
      <c r="OVY107" s="106"/>
      <c r="OVZ107" s="106"/>
      <c r="OWA107" s="106"/>
      <c r="OWG107" s="106"/>
      <c r="OWH107" s="106"/>
      <c r="OWI107" s="106"/>
      <c r="OWJ107" s="106"/>
      <c r="OWK107" s="106"/>
      <c r="PFS107" s="106"/>
      <c r="PFT107" s="106"/>
      <c r="PFU107" s="106"/>
      <c r="PFV107" s="106"/>
      <c r="PFW107" s="106"/>
      <c r="PGC107" s="106"/>
      <c r="PGD107" s="106"/>
      <c r="PGE107" s="106"/>
      <c r="PGF107" s="106"/>
      <c r="PGG107" s="106"/>
      <c r="PPO107" s="106"/>
      <c r="PPP107" s="106"/>
      <c r="PPQ107" s="106"/>
      <c r="PPR107" s="106"/>
      <c r="PPS107" s="106"/>
      <c r="PPY107" s="106"/>
      <c r="PPZ107" s="106"/>
      <c r="PQA107" s="106"/>
      <c r="PQB107" s="106"/>
      <c r="PQC107" s="106"/>
      <c r="PZK107" s="106"/>
      <c r="PZL107" s="106"/>
      <c r="PZM107" s="106"/>
      <c r="PZN107" s="106"/>
      <c r="PZO107" s="106"/>
      <c r="PZU107" s="106"/>
      <c r="PZV107" s="106"/>
      <c r="PZW107" s="106"/>
      <c r="PZX107" s="106"/>
      <c r="PZY107" s="106"/>
      <c r="QJG107" s="106"/>
      <c r="QJH107" s="106"/>
      <c r="QJI107" s="106"/>
      <c r="QJJ107" s="106"/>
      <c r="QJK107" s="106"/>
      <c r="QJQ107" s="106"/>
      <c r="QJR107" s="106"/>
      <c r="QJS107" s="106"/>
      <c r="QJT107" s="106"/>
      <c r="QJU107" s="106"/>
      <c r="QTC107" s="106"/>
      <c r="QTD107" s="106"/>
      <c r="QTE107" s="106"/>
      <c r="QTF107" s="106"/>
      <c r="QTG107" s="106"/>
      <c r="QTM107" s="106"/>
      <c r="QTN107" s="106"/>
      <c r="QTO107" s="106"/>
      <c r="QTP107" s="106"/>
      <c r="QTQ107" s="106"/>
      <c r="RCY107" s="106"/>
      <c r="RCZ107" s="106"/>
      <c r="RDA107" s="106"/>
      <c r="RDB107" s="106"/>
      <c r="RDC107" s="106"/>
      <c r="RDI107" s="106"/>
      <c r="RDJ107" s="106"/>
      <c r="RDK107" s="106"/>
      <c r="RDL107" s="106"/>
      <c r="RDM107" s="106"/>
      <c r="RMU107" s="106"/>
      <c r="RMV107" s="106"/>
      <c r="RMW107" s="106"/>
      <c r="RMX107" s="106"/>
      <c r="RMY107" s="106"/>
      <c r="RNE107" s="106"/>
      <c r="RNF107" s="106"/>
      <c r="RNG107" s="106"/>
      <c r="RNH107" s="106"/>
      <c r="RNI107" s="106"/>
      <c r="RWQ107" s="106"/>
      <c r="RWR107" s="106"/>
      <c r="RWS107" s="106"/>
      <c r="RWT107" s="106"/>
      <c r="RWU107" s="106"/>
      <c r="RXA107" s="106"/>
      <c r="RXB107" s="106"/>
      <c r="RXC107" s="106"/>
      <c r="RXD107" s="106"/>
      <c r="RXE107" s="106"/>
      <c r="SGM107" s="106"/>
      <c r="SGN107" s="106"/>
      <c r="SGO107" s="106"/>
      <c r="SGP107" s="106"/>
      <c r="SGQ107" s="106"/>
      <c r="SGW107" s="106"/>
      <c r="SGX107" s="106"/>
      <c r="SGY107" s="106"/>
      <c r="SGZ107" s="106"/>
      <c r="SHA107" s="106"/>
      <c r="SQI107" s="106"/>
      <c r="SQJ107" s="106"/>
      <c r="SQK107" s="106"/>
      <c r="SQL107" s="106"/>
      <c r="SQM107" s="106"/>
      <c r="SQS107" s="106"/>
      <c r="SQT107" s="106"/>
      <c r="SQU107" s="106"/>
      <c r="SQV107" s="106"/>
      <c r="SQW107" s="106"/>
      <c r="TAE107" s="106"/>
      <c r="TAF107" s="106"/>
      <c r="TAG107" s="106"/>
      <c r="TAH107" s="106"/>
      <c r="TAI107" s="106"/>
      <c r="TAO107" s="106"/>
      <c r="TAP107" s="106"/>
      <c r="TAQ107" s="106"/>
      <c r="TAR107" s="106"/>
      <c r="TAS107" s="106"/>
      <c r="TKA107" s="106"/>
      <c r="TKB107" s="106"/>
      <c r="TKC107" s="106"/>
      <c r="TKD107" s="106"/>
      <c r="TKE107" s="106"/>
      <c r="TKK107" s="106"/>
      <c r="TKL107" s="106"/>
      <c r="TKM107" s="106"/>
      <c r="TKN107" s="106"/>
      <c r="TKO107" s="106"/>
      <c r="TTW107" s="106"/>
      <c r="TTX107" s="106"/>
      <c r="TTY107" s="106"/>
      <c r="TTZ107" s="106"/>
      <c r="TUA107" s="106"/>
      <c r="TUG107" s="106"/>
      <c r="TUH107" s="106"/>
      <c r="TUI107" s="106"/>
      <c r="TUJ107" s="106"/>
      <c r="TUK107" s="106"/>
      <c r="UDS107" s="106"/>
      <c r="UDT107" s="106"/>
      <c r="UDU107" s="106"/>
      <c r="UDV107" s="106"/>
      <c r="UDW107" s="106"/>
      <c r="UEC107" s="106"/>
      <c r="UED107" s="106"/>
      <c r="UEE107" s="106"/>
      <c r="UEF107" s="106"/>
      <c r="UEG107" s="106"/>
      <c r="UNO107" s="106"/>
      <c r="UNP107" s="106"/>
      <c r="UNQ107" s="106"/>
      <c r="UNR107" s="106"/>
      <c r="UNS107" s="106"/>
      <c r="UNY107" s="106"/>
      <c r="UNZ107" s="106"/>
      <c r="UOA107" s="106"/>
      <c r="UOB107" s="106"/>
      <c r="UOC107" s="106"/>
      <c r="UXK107" s="106"/>
      <c r="UXL107" s="106"/>
      <c r="UXM107" s="106"/>
      <c r="UXN107" s="106"/>
      <c r="UXO107" s="106"/>
      <c r="UXU107" s="106"/>
      <c r="UXV107" s="106"/>
      <c r="UXW107" s="106"/>
      <c r="UXX107" s="106"/>
      <c r="UXY107" s="106"/>
      <c r="VHG107" s="106"/>
      <c r="VHH107" s="106"/>
      <c r="VHI107" s="106"/>
      <c r="VHJ107" s="106"/>
      <c r="VHK107" s="106"/>
      <c r="VHQ107" s="106"/>
      <c r="VHR107" s="106"/>
      <c r="VHS107" s="106"/>
      <c r="VHT107" s="106"/>
      <c r="VHU107" s="106"/>
      <c r="VRC107" s="106"/>
      <c r="VRD107" s="106"/>
      <c r="VRE107" s="106"/>
      <c r="VRF107" s="106"/>
      <c r="VRG107" s="106"/>
      <c r="VRM107" s="106"/>
      <c r="VRN107" s="106"/>
      <c r="VRO107" s="106"/>
      <c r="VRP107" s="106"/>
      <c r="VRQ107" s="106"/>
      <c r="WAY107" s="106"/>
      <c r="WAZ107" s="106"/>
      <c r="WBA107" s="106"/>
      <c r="WBB107" s="106"/>
      <c r="WBC107" s="106"/>
      <c r="WBI107" s="106"/>
      <c r="WBJ107" s="106"/>
      <c r="WBK107" s="106"/>
      <c r="WBL107" s="106"/>
      <c r="WBM107" s="106"/>
      <c r="WKU107" s="106"/>
      <c r="WKV107" s="106"/>
      <c r="WKW107" s="106"/>
      <c r="WKX107" s="106"/>
      <c r="WKY107" s="106"/>
      <c r="WLE107" s="106"/>
      <c r="WLF107" s="106"/>
      <c r="WLG107" s="106"/>
      <c r="WLH107" s="106"/>
      <c r="WLI107" s="106"/>
      <c r="WUQ107" s="106"/>
      <c r="WUR107" s="106"/>
      <c r="WUS107" s="106"/>
      <c r="WUT107" s="106"/>
      <c r="WUU107" s="106"/>
      <c r="WVA107" s="106"/>
      <c r="WVB107" s="106"/>
      <c r="WVC107" s="106"/>
      <c r="WVD107" s="106"/>
      <c r="WVE107" s="106"/>
    </row>
    <row r="108" spans="5:1021 1248:2045 2272:3069 3296:4093 4320:5117 5344:6141 6368:7165 7392:8189 8416:9213 9440:10237 10464:11261 11488:12285 12512:13309 13536:14333 14560:15357 15584:16125" ht="8.1" customHeight="1" x14ac:dyDescent="0.15">
      <c r="E108" s="207"/>
      <c r="F108" s="207"/>
      <c r="G108" s="234"/>
      <c r="H108" s="234"/>
      <c r="I108" s="234"/>
      <c r="J108" s="234"/>
      <c r="K108" s="234"/>
      <c r="L108" s="234"/>
      <c r="M108" s="213"/>
      <c r="N108" s="213"/>
      <c r="O108" s="213"/>
      <c r="P108" s="213"/>
      <c r="Q108" s="213"/>
      <c r="R108" s="213"/>
      <c r="S108" s="213"/>
      <c r="T108" s="213"/>
      <c r="U108" s="213"/>
      <c r="V108" s="213"/>
      <c r="W108" s="213"/>
      <c r="X108" s="206"/>
      <c r="Y108" s="206"/>
      <c r="Z108" s="206"/>
      <c r="AA108" s="206"/>
      <c r="AB108" s="206"/>
      <c r="AC108" s="206"/>
      <c r="AD108" s="206"/>
      <c r="AE108" s="206"/>
      <c r="AF108" s="206"/>
      <c r="AG108" s="206"/>
      <c r="AH108" s="206"/>
      <c r="AI108" s="206"/>
      <c r="AJ108" s="206"/>
      <c r="AK108" s="224"/>
      <c r="AL108" s="225"/>
      <c r="AM108" s="225"/>
      <c r="AN108" s="225"/>
      <c r="AO108" s="225"/>
      <c r="AP108" s="225"/>
      <c r="AQ108" s="225"/>
      <c r="AR108" s="225"/>
      <c r="AS108" s="225"/>
      <c r="AT108" s="225"/>
      <c r="AU108" s="225"/>
      <c r="AV108" s="225"/>
      <c r="AW108" s="225"/>
      <c r="AX108" s="225"/>
      <c r="AY108" s="225"/>
      <c r="AZ108" s="225"/>
      <c r="BA108" s="225"/>
      <c r="BB108" s="225"/>
      <c r="BC108" s="225"/>
      <c r="BD108" s="225"/>
      <c r="BE108" s="225"/>
      <c r="BF108" s="225"/>
      <c r="BG108" s="226"/>
      <c r="BH108" s="230"/>
      <c r="BI108" s="231"/>
      <c r="BJ108" s="231"/>
      <c r="BK108" s="231"/>
      <c r="BL108" s="231"/>
      <c r="BM108" s="231"/>
      <c r="BN108" s="231"/>
      <c r="BO108" s="231"/>
      <c r="BP108" s="231"/>
      <c r="BQ108" s="231"/>
      <c r="BR108" s="231"/>
      <c r="BS108" s="231"/>
      <c r="BT108" s="231"/>
      <c r="BU108" s="231"/>
      <c r="BV108" s="232"/>
      <c r="BW108" s="223"/>
      <c r="BX108" s="223"/>
      <c r="BY108" s="223"/>
      <c r="BZ108" s="223"/>
      <c r="CA108" s="223"/>
      <c r="CB108" s="214"/>
      <c r="CC108" s="214"/>
      <c r="CD108" s="214"/>
      <c r="CE108" s="214"/>
      <c r="CF108" s="214"/>
      <c r="CG108" s="223"/>
      <c r="CH108" s="223"/>
      <c r="CI108" s="223"/>
      <c r="CJ108" s="223"/>
      <c r="CK108" s="223"/>
      <c r="CL108" s="215"/>
      <c r="CM108" s="215"/>
      <c r="CN108" s="215"/>
      <c r="CO108" s="15"/>
      <c r="CP108" s="15"/>
      <c r="CQ108" s="15"/>
      <c r="CR108" s="15"/>
      <c r="CS108" s="15"/>
      <c r="CT108" s="15"/>
      <c r="CU108" s="15"/>
      <c r="CV108" s="15"/>
      <c r="CW108" s="15"/>
      <c r="CX108" s="15"/>
      <c r="CY108" s="15"/>
      <c r="SA108" s="106"/>
      <c r="SB108" s="106"/>
      <c r="SC108" s="106"/>
      <c r="SD108" s="106"/>
      <c r="SE108" s="106"/>
      <c r="SK108" s="106"/>
      <c r="SL108" s="106"/>
      <c r="SM108" s="106"/>
      <c r="SN108" s="106"/>
      <c r="SO108" s="106"/>
      <c r="ABW108" s="106"/>
      <c r="ABX108" s="106"/>
      <c r="ABY108" s="106"/>
      <c r="ABZ108" s="106"/>
      <c r="ACA108" s="106"/>
      <c r="ACG108" s="106"/>
      <c r="ACH108" s="106"/>
      <c r="ACI108" s="106"/>
      <c r="ACJ108" s="106"/>
      <c r="ACK108" s="106"/>
      <c r="ALS108" s="106"/>
      <c r="ALT108" s="106"/>
      <c r="ALU108" s="106"/>
      <c r="ALV108" s="106"/>
      <c r="ALW108" s="106"/>
      <c r="AMC108" s="106"/>
      <c r="AMD108" s="106"/>
      <c r="AME108" s="106"/>
      <c r="AMF108" s="106"/>
      <c r="AMG108" s="106"/>
      <c r="AVO108" s="106"/>
      <c r="AVP108" s="106"/>
      <c r="AVQ108" s="106"/>
      <c r="AVR108" s="106"/>
      <c r="AVS108" s="106"/>
      <c r="AVY108" s="106"/>
      <c r="AVZ108" s="106"/>
      <c r="AWA108" s="106"/>
      <c r="AWB108" s="106"/>
      <c r="AWC108" s="106"/>
      <c r="BFK108" s="106"/>
      <c r="BFL108" s="106"/>
      <c r="BFM108" s="106"/>
      <c r="BFN108" s="106"/>
      <c r="BFO108" s="106"/>
      <c r="BFU108" s="106"/>
      <c r="BFV108" s="106"/>
      <c r="BFW108" s="106"/>
      <c r="BFX108" s="106"/>
      <c r="BFY108" s="106"/>
      <c r="BPG108" s="106"/>
      <c r="BPH108" s="106"/>
      <c r="BPI108" s="106"/>
      <c r="BPJ108" s="106"/>
      <c r="BPK108" s="106"/>
      <c r="BPQ108" s="106"/>
      <c r="BPR108" s="106"/>
      <c r="BPS108" s="106"/>
      <c r="BPT108" s="106"/>
      <c r="BPU108" s="106"/>
      <c r="BZC108" s="106"/>
      <c r="BZD108" s="106"/>
      <c r="BZE108" s="106"/>
      <c r="BZF108" s="106"/>
      <c r="BZG108" s="106"/>
      <c r="BZM108" s="106"/>
      <c r="BZN108" s="106"/>
      <c r="BZO108" s="106"/>
      <c r="BZP108" s="106"/>
      <c r="BZQ108" s="106"/>
      <c r="CIY108" s="106"/>
      <c r="CIZ108" s="106"/>
      <c r="CJA108" s="106"/>
      <c r="CJB108" s="106"/>
      <c r="CJC108" s="106"/>
      <c r="CJI108" s="106"/>
      <c r="CJJ108" s="106"/>
      <c r="CJK108" s="106"/>
      <c r="CJL108" s="106"/>
      <c r="CJM108" s="106"/>
      <c r="CSU108" s="106"/>
      <c r="CSV108" s="106"/>
      <c r="CSW108" s="106"/>
      <c r="CSX108" s="106"/>
      <c r="CSY108" s="106"/>
      <c r="CTE108" s="106"/>
      <c r="CTF108" s="106"/>
      <c r="CTG108" s="106"/>
      <c r="CTH108" s="106"/>
      <c r="CTI108" s="106"/>
      <c r="DCQ108" s="106"/>
      <c r="DCR108" s="106"/>
      <c r="DCS108" s="106"/>
      <c r="DCT108" s="106"/>
      <c r="DCU108" s="106"/>
      <c r="DDA108" s="106"/>
      <c r="DDB108" s="106"/>
      <c r="DDC108" s="106"/>
      <c r="DDD108" s="106"/>
      <c r="DDE108" s="106"/>
      <c r="DMM108" s="106"/>
      <c r="DMN108" s="106"/>
      <c r="DMO108" s="106"/>
      <c r="DMP108" s="106"/>
      <c r="DMQ108" s="106"/>
      <c r="DMW108" s="106"/>
      <c r="DMX108" s="106"/>
      <c r="DMY108" s="106"/>
      <c r="DMZ108" s="106"/>
      <c r="DNA108" s="106"/>
      <c r="DWI108" s="106"/>
      <c r="DWJ108" s="106"/>
      <c r="DWK108" s="106"/>
      <c r="DWL108" s="106"/>
      <c r="DWM108" s="106"/>
      <c r="DWS108" s="106"/>
      <c r="DWT108" s="106"/>
      <c r="DWU108" s="106"/>
      <c r="DWV108" s="106"/>
      <c r="DWW108" s="106"/>
      <c r="EGE108" s="106"/>
      <c r="EGF108" s="106"/>
      <c r="EGG108" s="106"/>
      <c r="EGH108" s="106"/>
      <c r="EGI108" s="106"/>
      <c r="EGO108" s="106"/>
      <c r="EGP108" s="106"/>
      <c r="EGQ108" s="106"/>
      <c r="EGR108" s="106"/>
      <c r="EGS108" s="106"/>
      <c r="EQA108" s="106"/>
      <c r="EQB108" s="106"/>
      <c r="EQC108" s="106"/>
      <c r="EQD108" s="106"/>
      <c r="EQE108" s="106"/>
      <c r="EQK108" s="106"/>
      <c r="EQL108" s="106"/>
      <c r="EQM108" s="106"/>
      <c r="EQN108" s="106"/>
      <c r="EQO108" s="106"/>
      <c r="EZW108" s="106"/>
      <c r="EZX108" s="106"/>
      <c r="EZY108" s="106"/>
      <c r="EZZ108" s="106"/>
      <c r="FAA108" s="106"/>
      <c r="FAG108" s="106"/>
      <c r="FAH108" s="106"/>
      <c r="FAI108" s="106"/>
      <c r="FAJ108" s="106"/>
      <c r="FAK108" s="106"/>
      <c r="FJS108" s="106"/>
      <c r="FJT108" s="106"/>
      <c r="FJU108" s="106"/>
      <c r="FJV108" s="106"/>
      <c r="FJW108" s="106"/>
      <c r="FKC108" s="106"/>
      <c r="FKD108" s="106"/>
      <c r="FKE108" s="106"/>
      <c r="FKF108" s="106"/>
      <c r="FKG108" s="106"/>
      <c r="FTO108" s="106"/>
      <c r="FTP108" s="106"/>
      <c r="FTQ108" s="106"/>
      <c r="FTR108" s="106"/>
      <c r="FTS108" s="106"/>
      <c r="FTY108" s="106"/>
      <c r="FTZ108" s="106"/>
      <c r="FUA108" s="106"/>
      <c r="FUB108" s="106"/>
      <c r="FUC108" s="106"/>
      <c r="GDK108" s="106"/>
      <c r="GDL108" s="106"/>
      <c r="GDM108" s="106"/>
      <c r="GDN108" s="106"/>
      <c r="GDO108" s="106"/>
      <c r="GDU108" s="106"/>
      <c r="GDV108" s="106"/>
      <c r="GDW108" s="106"/>
      <c r="GDX108" s="106"/>
      <c r="GDY108" s="106"/>
      <c r="GNG108" s="106"/>
      <c r="GNH108" s="106"/>
      <c r="GNI108" s="106"/>
      <c r="GNJ108" s="106"/>
      <c r="GNK108" s="106"/>
      <c r="GNQ108" s="106"/>
      <c r="GNR108" s="106"/>
      <c r="GNS108" s="106"/>
      <c r="GNT108" s="106"/>
      <c r="GNU108" s="106"/>
      <c r="GXC108" s="106"/>
      <c r="GXD108" s="106"/>
      <c r="GXE108" s="106"/>
      <c r="GXF108" s="106"/>
      <c r="GXG108" s="106"/>
      <c r="GXM108" s="106"/>
      <c r="GXN108" s="106"/>
      <c r="GXO108" s="106"/>
      <c r="GXP108" s="106"/>
      <c r="GXQ108" s="106"/>
      <c r="HGY108" s="106"/>
      <c r="HGZ108" s="106"/>
      <c r="HHA108" s="106"/>
      <c r="HHB108" s="106"/>
      <c r="HHC108" s="106"/>
      <c r="HHI108" s="106"/>
      <c r="HHJ108" s="106"/>
      <c r="HHK108" s="106"/>
      <c r="HHL108" s="106"/>
      <c r="HHM108" s="106"/>
      <c r="HQU108" s="106"/>
      <c r="HQV108" s="106"/>
      <c r="HQW108" s="106"/>
      <c r="HQX108" s="106"/>
      <c r="HQY108" s="106"/>
      <c r="HRE108" s="106"/>
      <c r="HRF108" s="106"/>
      <c r="HRG108" s="106"/>
      <c r="HRH108" s="106"/>
      <c r="HRI108" s="106"/>
      <c r="IAQ108" s="106"/>
      <c r="IAR108" s="106"/>
      <c r="IAS108" s="106"/>
      <c r="IAT108" s="106"/>
      <c r="IAU108" s="106"/>
      <c r="IBA108" s="106"/>
      <c r="IBB108" s="106"/>
      <c r="IBC108" s="106"/>
      <c r="IBD108" s="106"/>
      <c r="IBE108" s="106"/>
      <c r="IKM108" s="106"/>
      <c r="IKN108" s="106"/>
      <c r="IKO108" s="106"/>
      <c r="IKP108" s="106"/>
      <c r="IKQ108" s="106"/>
      <c r="IKW108" s="106"/>
      <c r="IKX108" s="106"/>
      <c r="IKY108" s="106"/>
      <c r="IKZ108" s="106"/>
      <c r="ILA108" s="106"/>
      <c r="IUI108" s="106"/>
      <c r="IUJ108" s="106"/>
      <c r="IUK108" s="106"/>
      <c r="IUL108" s="106"/>
      <c r="IUM108" s="106"/>
      <c r="IUS108" s="106"/>
      <c r="IUT108" s="106"/>
      <c r="IUU108" s="106"/>
      <c r="IUV108" s="106"/>
      <c r="IUW108" s="106"/>
      <c r="JEE108" s="106"/>
      <c r="JEF108" s="106"/>
      <c r="JEG108" s="106"/>
      <c r="JEH108" s="106"/>
      <c r="JEI108" s="106"/>
      <c r="JEO108" s="106"/>
      <c r="JEP108" s="106"/>
      <c r="JEQ108" s="106"/>
      <c r="JER108" s="106"/>
      <c r="JES108" s="106"/>
      <c r="JOA108" s="106"/>
      <c r="JOB108" s="106"/>
      <c r="JOC108" s="106"/>
      <c r="JOD108" s="106"/>
      <c r="JOE108" s="106"/>
      <c r="JOK108" s="106"/>
      <c r="JOL108" s="106"/>
      <c r="JOM108" s="106"/>
      <c r="JON108" s="106"/>
      <c r="JOO108" s="106"/>
      <c r="JXW108" s="106"/>
      <c r="JXX108" s="106"/>
      <c r="JXY108" s="106"/>
      <c r="JXZ108" s="106"/>
      <c r="JYA108" s="106"/>
      <c r="JYG108" s="106"/>
      <c r="JYH108" s="106"/>
      <c r="JYI108" s="106"/>
      <c r="JYJ108" s="106"/>
      <c r="JYK108" s="106"/>
      <c r="KHS108" s="106"/>
      <c r="KHT108" s="106"/>
      <c r="KHU108" s="106"/>
      <c r="KHV108" s="106"/>
      <c r="KHW108" s="106"/>
      <c r="KIC108" s="106"/>
      <c r="KID108" s="106"/>
      <c r="KIE108" s="106"/>
      <c r="KIF108" s="106"/>
      <c r="KIG108" s="106"/>
      <c r="KRO108" s="106"/>
      <c r="KRP108" s="106"/>
      <c r="KRQ108" s="106"/>
      <c r="KRR108" s="106"/>
      <c r="KRS108" s="106"/>
      <c r="KRY108" s="106"/>
      <c r="KRZ108" s="106"/>
      <c r="KSA108" s="106"/>
      <c r="KSB108" s="106"/>
      <c r="KSC108" s="106"/>
      <c r="LBK108" s="106"/>
      <c r="LBL108" s="106"/>
      <c r="LBM108" s="106"/>
      <c r="LBN108" s="106"/>
      <c r="LBO108" s="106"/>
      <c r="LBU108" s="106"/>
      <c r="LBV108" s="106"/>
      <c r="LBW108" s="106"/>
      <c r="LBX108" s="106"/>
      <c r="LBY108" s="106"/>
      <c r="LLG108" s="106"/>
      <c r="LLH108" s="106"/>
      <c r="LLI108" s="106"/>
      <c r="LLJ108" s="106"/>
      <c r="LLK108" s="106"/>
      <c r="LLQ108" s="106"/>
      <c r="LLR108" s="106"/>
      <c r="LLS108" s="106"/>
      <c r="LLT108" s="106"/>
      <c r="LLU108" s="106"/>
      <c r="LVC108" s="106"/>
      <c r="LVD108" s="106"/>
      <c r="LVE108" s="106"/>
      <c r="LVF108" s="106"/>
      <c r="LVG108" s="106"/>
      <c r="LVM108" s="106"/>
      <c r="LVN108" s="106"/>
      <c r="LVO108" s="106"/>
      <c r="LVP108" s="106"/>
      <c r="LVQ108" s="106"/>
      <c r="MEY108" s="106"/>
      <c r="MEZ108" s="106"/>
      <c r="MFA108" s="106"/>
      <c r="MFB108" s="106"/>
      <c r="MFC108" s="106"/>
      <c r="MFI108" s="106"/>
      <c r="MFJ108" s="106"/>
      <c r="MFK108" s="106"/>
      <c r="MFL108" s="106"/>
      <c r="MFM108" s="106"/>
      <c r="MOU108" s="106"/>
      <c r="MOV108" s="106"/>
      <c r="MOW108" s="106"/>
      <c r="MOX108" s="106"/>
      <c r="MOY108" s="106"/>
      <c r="MPE108" s="106"/>
      <c r="MPF108" s="106"/>
      <c r="MPG108" s="106"/>
      <c r="MPH108" s="106"/>
      <c r="MPI108" s="106"/>
      <c r="MYQ108" s="106"/>
      <c r="MYR108" s="106"/>
      <c r="MYS108" s="106"/>
      <c r="MYT108" s="106"/>
      <c r="MYU108" s="106"/>
      <c r="MZA108" s="106"/>
      <c r="MZB108" s="106"/>
      <c r="MZC108" s="106"/>
      <c r="MZD108" s="106"/>
      <c r="MZE108" s="106"/>
      <c r="NIM108" s="106"/>
      <c r="NIN108" s="106"/>
      <c r="NIO108" s="106"/>
      <c r="NIP108" s="106"/>
      <c r="NIQ108" s="106"/>
      <c r="NIW108" s="106"/>
      <c r="NIX108" s="106"/>
      <c r="NIY108" s="106"/>
      <c r="NIZ108" s="106"/>
      <c r="NJA108" s="106"/>
      <c r="NSI108" s="106"/>
      <c r="NSJ108" s="106"/>
      <c r="NSK108" s="106"/>
      <c r="NSL108" s="106"/>
      <c r="NSM108" s="106"/>
      <c r="NSS108" s="106"/>
      <c r="NST108" s="106"/>
      <c r="NSU108" s="106"/>
      <c r="NSV108" s="106"/>
      <c r="NSW108" s="106"/>
      <c r="OCE108" s="106"/>
      <c r="OCF108" s="106"/>
      <c r="OCG108" s="106"/>
      <c r="OCH108" s="106"/>
      <c r="OCI108" s="106"/>
      <c r="OCO108" s="106"/>
      <c r="OCP108" s="106"/>
      <c r="OCQ108" s="106"/>
      <c r="OCR108" s="106"/>
      <c r="OCS108" s="106"/>
      <c r="OMA108" s="106"/>
      <c r="OMB108" s="106"/>
      <c r="OMC108" s="106"/>
      <c r="OMD108" s="106"/>
      <c r="OME108" s="106"/>
      <c r="OMK108" s="106"/>
      <c r="OML108" s="106"/>
      <c r="OMM108" s="106"/>
      <c r="OMN108" s="106"/>
      <c r="OMO108" s="106"/>
      <c r="OVW108" s="106"/>
      <c r="OVX108" s="106"/>
      <c r="OVY108" s="106"/>
      <c r="OVZ108" s="106"/>
      <c r="OWA108" s="106"/>
      <c r="OWG108" s="106"/>
      <c r="OWH108" s="106"/>
      <c r="OWI108" s="106"/>
      <c r="OWJ108" s="106"/>
      <c r="OWK108" s="106"/>
      <c r="PFS108" s="106"/>
      <c r="PFT108" s="106"/>
      <c r="PFU108" s="106"/>
      <c r="PFV108" s="106"/>
      <c r="PFW108" s="106"/>
      <c r="PGC108" s="106"/>
      <c r="PGD108" s="106"/>
      <c r="PGE108" s="106"/>
      <c r="PGF108" s="106"/>
      <c r="PGG108" s="106"/>
      <c r="PPO108" s="106"/>
      <c r="PPP108" s="106"/>
      <c r="PPQ108" s="106"/>
      <c r="PPR108" s="106"/>
      <c r="PPS108" s="106"/>
      <c r="PPY108" s="106"/>
      <c r="PPZ108" s="106"/>
      <c r="PQA108" s="106"/>
      <c r="PQB108" s="106"/>
      <c r="PQC108" s="106"/>
      <c r="PZK108" s="106"/>
      <c r="PZL108" s="106"/>
      <c r="PZM108" s="106"/>
      <c r="PZN108" s="106"/>
      <c r="PZO108" s="106"/>
      <c r="PZU108" s="106"/>
      <c r="PZV108" s="106"/>
      <c r="PZW108" s="106"/>
      <c r="PZX108" s="106"/>
      <c r="PZY108" s="106"/>
      <c r="QJG108" s="106"/>
      <c r="QJH108" s="106"/>
      <c r="QJI108" s="106"/>
      <c r="QJJ108" s="106"/>
      <c r="QJK108" s="106"/>
      <c r="QJQ108" s="106"/>
      <c r="QJR108" s="106"/>
      <c r="QJS108" s="106"/>
      <c r="QJT108" s="106"/>
      <c r="QJU108" s="106"/>
      <c r="QTC108" s="106"/>
      <c r="QTD108" s="106"/>
      <c r="QTE108" s="106"/>
      <c r="QTF108" s="106"/>
      <c r="QTG108" s="106"/>
      <c r="QTM108" s="106"/>
      <c r="QTN108" s="106"/>
      <c r="QTO108" s="106"/>
      <c r="QTP108" s="106"/>
      <c r="QTQ108" s="106"/>
      <c r="RCY108" s="106"/>
      <c r="RCZ108" s="106"/>
      <c r="RDA108" s="106"/>
      <c r="RDB108" s="106"/>
      <c r="RDC108" s="106"/>
      <c r="RDI108" s="106"/>
      <c r="RDJ108" s="106"/>
      <c r="RDK108" s="106"/>
      <c r="RDL108" s="106"/>
      <c r="RDM108" s="106"/>
      <c r="RMU108" s="106"/>
      <c r="RMV108" s="106"/>
      <c r="RMW108" s="106"/>
      <c r="RMX108" s="106"/>
      <c r="RMY108" s="106"/>
      <c r="RNE108" s="106"/>
      <c r="RNF108" s="106"/>
      <c r="RNG108" s="106"/>
      <c r="RNH108" s="106"/>
      <c r="RNI108" s="106"/>
      <c r="RWQ108" s="106"/>
      <c r="RWR108" s="106"/>
      <c r="RWS108" s="106"/>
      <c r="RWT108" s="106"/>
      <c r="RWU108" s="106"/>
      <c r="RXA108" s="106"/>
      <c r="RXB108" s="106"/>
      <c r="RXC108" s="106"/>
      <c r="RXD108" s="106"/>
      <c r="RXE108" s="106"/>
      <c r="SGM108" s="106"/>
      <c r="SGN108" s="106"/>
      <c r="SGO108" s="106"/>
      <c r="SGP108" s="106"/>
      <c r="SGQ108" s="106"/>
      <c r="SGW108" s="106"/>
      <c r="SGX108" s="106"/>
      <c r="SGY108" s="106"/>
      <c r="SGZ108" s="106"/>
      <c r="SHA108" s="106"/>
      <c r="SQI108" s="106"/>
      <c r="SQJ108" s="106"/>
      <c r="SQK108" s="106"/>
      <c r="SQL108" s="106"/>
      <c r="SQM108" s="106"/>
      <c r="SQS108" s="106"/>
      <c r="SQT108" s="106"/>
      <c r="SQU108" s="106"/>
      <c r="SQV108" s="106"/>
      <c r="SQW108" s="106"/>
      <c r="TAE108" s="106"/>
      <c r="TAF108" s="106"/>
      <c r="TAG108" s="106"/>
      <c r="TAH108" s="106"/>
      <c r="TAI108" s="106"/>
      <c r="TAO108" s="106"/>
      <c r="TAP108" s="106"/>
      <c r="TAQ108" s="106"/>
      <c r="TAR108" s="106"/>
      <c r="TAS108" s="106"/>
      <c r="TKA108" s="106"/>
      <c r="TKB108" s="106"/>
      <c r="TKC108" s="106"/>
      <c r="TKD108" s="106"/>
      <c r="TKE108" s="106"/>
      <c r="TKK108" s="106"/>
      <c r="TKL108" s="106"/>
      <c r="TKM108" s="106"/>
      <c r="TKN108" s="106"/>
      <c r="TKO108" s="106"/>
      <c r="TTW108" s="106"/>
      <c r="TTX108" s="106"/>
      <c r="TTY108" s="106"/>
      <c r="TTZ108" s="106"/>
      <c r="TUA108" s="106"/>
      <c r="TUG108" s="106"/>
      <c r="TUH108" s="106"/>
      <c r="TUI108" s="106"/>
      <c r="TUJ108" s="106"/>
      <c r="TUK108" s="106"/>
      <c r="UDS108" s="106"/>
      <c r="UDT108" s="106"/>
      <c r="UDU108" s="106"/>
      <c r="UDV108" s="106"/>
      <c r="UDW108" s="106"/>
      <c r="UEC108" s="106"/>
      <c r="UED108" s="106"/>
      <c r="UEE108" s="106"/>
      <c r="UEF108" s="106"/>
      <c r="UEG108" s="106"/>
      <c r="UNO108" s="106"/>
      <c r="UNP108" s="106"/>
      <c r="UNQ108" s="106"/>
      <c r="UNR108" s="106"/>
      <c r="UNS108" s="106"/>
      <c r="UNY108" s="106"/>
      <c r="UNZ108" s="106"/>
      <c r="UOA108" s="106"/>
      <c r="UOB108" s="106"/>
      <c r="UOC108" s="106"/>
      <c r="UXK108" s="106"/>
      <c r="UXL108" s="106"/>
      <c r="UXM108" s="106"/>
      <c r="UXN108" s="106"/>
      <c r="UXO108" s="106"/>
      <c r="UXU108" s="106"/>
      <c r="UXV108" s="106"/>
      <c r="UXW108" s="106"/>
      <c r="UXX108" s="106"/>
      <c r="UXY108" s="106"/>
      <c r="VHG108" s="106"/>
      <c r="VHH108" s="106"/>
      <c r="VHI108" s="106"/>
      <c r="VHJ108" s="106"/>
      <c r="VHK108" s="106"/>
      <c r="VHQ108" s="106"/>
      <c r="VHR108" s="106"/>
      <c r="VHS108" s="106"/>
      <c r="VHT108" s="106"/>
      <c r="VHU108" s="106"/>
      <c r="VRC108" s="106"/>
      <c r="VRD108" s="106"/>
      <c r="VRE108" s="106"/>
      <c r="VRF108" s="106"/>
      <c r="VRG108" s="106"/>
      <c r="VRM108" s="106"/>
      <c r="VRN108" s="106"/>
      <c r="VRO108" s="106"/>
      <c r="VRP108" s="106"/>
      <c r="VRQ108" s="106"/>
      <c r="WAY108" s="106"/>
      <c r="WAZ108" s="106"/>
      <c r="WBA108" s="106"/>
      <c r="WBB108" s="106"/>
      <c r="WBC108" s="106"/>
      <c r="WBI108" s="106"/>
      <c r="WBJ108" s="106"/>
      <c r="WBK108" s="106"/>
      <c r="WBL108" s="106"/>
      <c r="WBM108" s="106"/>
      <c r="WKU108" s="106"/>
      <c r="WKV108" s="106"/>
      <c r="WKW108" s="106"/>
      <c r="WKX108" s="106"/>
      <c r="WKY108" s="106"/>
      <c r="WLE108" s="106"/>
      <c r="WLF108" s="106"/>
      <c r="WLG108" s="106"/>
      <c r="WLH108" s="106"/>
      <c r="WLI108" s="106"/>
      <c r="WUQ108" s="106"/>
      <c r="WUR108" s="106"/>
      <c r="WUS108" s="106"/>
      <c r="WUT108" s="106"/>
      <c r="WUU108" s="106"/>
      <c r="WVA108" s="106"/>
      <c r="WVB108" s="106"/>
      <c r="WVC108" s="106"/>
      <c r="WVD108" s="106"/>
      <c r="WVE108" s="106"/>
    </row>
    <row r="109" spans="5:1021 1248:2045 2272:3069 3296:4093 4320:5117 5344:6141 6368:7165 7392:8189 8416:9213 9440:10237 10464:11261 11488:12285 12512:13309 13536:14333 14560:15357 15584:16125" ht="8.1" customHeight="1" x14ac:dyDescent="0.15">
      <c r="E109" s="207"/>
      <c r="F109" s="207"/>
      <c r="G109" s="234"/>
      <c r="H109" s="234"/>
      <c r="I109" s="234"/>
      <c r="J109" s="234"/>
      <c r="K109" s="234"/>
      <c r="L109" s="234"/>
      <c r="M109" s="213"/>
      <c r="N109" s="213"/>
      <c r="O109" s="213"/>
      <c r="P109" s="213"/>
      <c r="Q109" s="213"/>
      <c r="R109" s="213"/>
      <c r="S109" s="213"/>
      <c r="T109" s="213"/>
      <c r="U109" s="213"/>
      <c r="V109" s="213"/>
      <c r="W109" s="213"/>
      <c r="X109" s="206"/>
      <c r="Y109" s="206"/>
      <c r="Z109" s="206"/>
      <c r="AA109" s="206"/>
      <c r="AB109" s="206"/>
      <c r="AC109" s="206"/>
      <c r="AD109" s="206"/>
      <c r="AE109" s="206"/>
      <c r="AF109" s="206"/>
      <c r="AG109" s="206"/>
      <c r="AH109" s="206"/>
      <c r="AI109" s="206"/>
      <c r="AJ109" s="206"/>
      <c r="AK109" s="209" t="s">
        <v>265</v>
      </c>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1"/>
      <c r="BH109" s="227"/>
      <c r="BI109" s="228"/>
      <c r="BJ109" s="228"/>
      <c r="BK109" s="228"/>
      <c r="BL109" s="228"/>
      <c r="BM109" s="228"/>
      <c r="BN109" s="228"/>
      <c r="BO109" s="228"/>
      <c r="BP109" s="228"/>
      <c r="BQ109" s="228"/>
      <c r="BR109" s="228"/>
      <c r="BS109" s="228"/>
      <c r="BT109" s="228"/>
      <c r="BU109" s="228"/>
      <c r="BV109" s="229"/>
      <c r="BW109" s="233" t="str">
        <f>IF(OR(BN114="",BN118="?"),"",IF(BN114&lt;=BN118,"〇",""))</f>
        <v/>
      </c>
      <c r="BX109" s="233"/>
      <c r="BY109" s="233"/>
      <c r="BZ109" s="233"/>
      <c r="CA109" s="233"/>
      <c r="CB109" s="233" t="s">
        <v>23</v>
      </c>
      <c r="CC109" s="233"/>
      <c r="CD109" s="233"/>
      <c r="CE109" s="233"/>
      <c r="CF109" s="233"/>
      <c r="CG109" s="233" t="str">
        <f>IF(OR(BN114="",BN118="?"),"",IF(BN114&gt;BN118,"〇",""))</f>
        <v/>
      </c>
      <c r="CH109" s="233"/>
      <c r="CI109" s="233"/>
      <c r="CJ109" s="233"/>
      <c r="CK109" s="233"/>
      <c r="CL109" s="215" t="s">
        <v>290</v>
      </c>
      <c r="CM109" s="215"/>
      <c r="CN109" s="215"/>
      <c r="CO109" s="15"/>
      <c r="CP109" s="15"/>
      <c r="CQ109" s="15"/>
      <c r="CR109" s="15"/>
      <c r="CS109" s="15"/>
      <c r="CT109" s="15"/>
      <c r="CU109" s="15"/>
      <c r="CV109" s="15"/>
      <c r="CW109" s="15"/>
      <c r="CX109" s="15"/>
      <c r="CY109" s="15"/>
      <c r="SA109" s="106"/>
      <c r="SB109" s="106"/>
      <c r="SC109" s="106"/>
      <c r="SD109" s="106"/>
      <c r="SE109" s="106"/>
      <c r="SK109" s="106"/>
      <c r="SL109" s="106"/>
      <c r="SM109" s="106"/>
      <c r="SN109" s="106"/>
      <c r="SO109" s="106"/>
      <c r="ABW109" s="106"/>
      <c r="ABX109" s="106"/>
      <c r="ABY109" s="106"/>
      <c r="ABZ109" s="106"/>
      <c r="ACA109" s="106"/>
      <c r="ACG109" s="106"/>
      <c r="ACH109" s="106"/>
      <c r="ACI109" s="106"/>
      <c r="ACJ109" s="106"/>
      <c r="ACK109" s="106"/>
      <c r="ALS109" s="106"/>
      <c r="ALT109" s="106"/>
      <c r="ALU109" s="106"/>
      <c r="ALV109" s="106"/>
      <c r="ALW109" s="106"/>
      <c r="AMC109" s="106"/>
      <c r="AMD109" s="106"/>
      <c r="AME109" s="106"/>
      <c r="AMF109" s="106"/>
      <c r="AMG109" s="106"/>
      <c r="AVO109" s="106"/>
      <c r="AVP109" s="106"/>
      <c r="AVQ109" s="106"/>
      <c r="AVR109" s="106"/>
      <c r="AVS109" s="106"/>
      <c r="AVY109" s="106"/>
      <c r="AVZ109" s="106"/>
      <c r="AWA109" s="106"/>
      <c r="AWB109" s="106"/>
      <c r="AWC109" s="106"/>
      <c r="BFK109" s="106"/>
      <c r="BFL109" s="106"/>
      <c r="BFM109" s="106"/>
      <c r="BFN109" s="106"/>
      <c r="BFO109" s="106"/>
      <c r="BFU109" s="106"/>
      <c r="BFV109" s="106"/>
      <c r="BFW109" s="106"/>
      <c r="BFX109" s="106"/>
      <c r="BFY109" s="106"/>
      <c r="BPG109" s="106"/>
      <c r="BPH109" s="106"/>
      <c r="BPI109" s="106"/>
      <c r="BPJ109" s="106"/>
      <c r="BPK109" s="106"/>
      <c r="BPQ109" s="106"/>
      <c r="BPR109" s="106"/>
      <c r="BPS109" s="106"/>
      <c r="BPT109" s="106"/>
      <c r="BPU109" s="106"/>
      <c r="BZC109" s="106"/>
      <c r="BZD109" s="106"/>
      <c r="BZE109" s="106"/>
      <c r="BZF109" s="106"/>
      <c r="BZG109" s="106"/>
      <c r="BZM109" s="106"/>
      <c r="BZN109" s="106"/>
      <c r="BZO109" s="106"/>
      <c r="BZP109" s="106"/>
      <c r="BZQ109" s="106"/>
      <c r="CIY109" s="106"/>
      <c r="CIZ109" s="106"/>
      <c r="CJA109" s="106"/>
      <c r="CJB109" s="106"/>
      <c r="CJC109" s="106"/>
      <c r="CJI109" s="106"/>
      <c r="CJJ109" s="106"/>
      <c r="CJK109" s="106"/>
      <c r="CJL109" s="106"/>
      <c r="CJM109" s="106"/>
      <c r="CSU109" s="106"/>
      <c r="CSV109" s="106"/>
      <c r="CSW109" s="106"/>
      <c r="CSX109" s="106"/>
      <c r="CSY109" s="106"/>
      <c r="CTE109" s="106"/>
      <c r="CTF109" s="106"/>
      <c r="CTG109" s="106"/>
      <c r="CTH109" s="106"/>
      <c r="CTI109" s="106"/>
      <c r="DCQ109" s="106"/>
      <c r="DCR109" s="106"/>
      <c r="DCS109" s="106"/>
      <c r="DCT109" s="106"/>
      <c r="DCU109" s="106"/>
      <c r="DDA109" s="106"/>
      <c r="DDB109" s="106"/>
      <c r="DDC109" s="106"/>
      <c r="DDD109" s="106"/>
      <c r="DDE109" s="106"/>
      <c r="DMM109" s="106"/>
      <c r="DMN109" s="106"/>
      <c r="DMO109" s="106"/>
      <c r="DMP109" s="106"/>
      <c r="DMQ109" s="106"/>
      <c r="DMW109" s="106"/>
      <c r="DMX109" s="106"/>
      <c r="DMY109" s="106"/>
      <c r="DMZ109" s="106"/>
      <c r="DNA109" s="106"/>
      <c r="DWI109" s="106"/>
      <c r="DWJ109" s="106"/>
      <c r="DWK109" s="106"/>
      <c r="DWL109" s="106"/>
      <c r="DWM109" s="106"/>
      <c r="DWS109" s="106"/>
      <c r="DWT109" s="106"/>
      <c r="DWU109" s="106"/>
      <c r="DWV109" s="106"/>
      <c r="DWW109" s="106"/>
      <c r="EGE109" s="106"/>
      <c r="EGF109" s="106"/>
      <c r="EGG109" s="106"/>
      <c r="EGH109" s="106"/>
      <c r="EGI109" s="106"/>
      <c r="EGO109" s="106"/>
      <c r="EGP109" s="106"/>
      <c r="EGQ109" s="106"/>
      <c r="EGR109" s="106"/>
      <c r="EGS109" s="106"/>
      <c r="EQA109" s="106"/>
      <c r="EQB109" s="106"/>
      <c r="EQC109" s="106"/>
      <c r="EQD109" s="106"/>
      <c r="EQE109" s="106"/>
      <c r="EQK109" s="106"/>
      <c r="EQL109" s="106"/>
      <c r="EQM109" s="106"/>
      <c r="EQN109" s="106"/>
      <c r="EQO109" s="106"/>
      <c r="EZW109" s="106"/>
      <c r="EZX109" s="106"/>
      <c r="EZY109" s="106"/>
      <c r="EZZ109" s="106"/>
      <c r="FAA109" s="106"/>
      <c r="FAG109" s="106"/>
      <c r="FAH109" s="106"/>
      <c r="FAI109" s="106"/>
      <c r="FAJ109" s="106"/>
      <c r="FAK109" s="106"/>
      <c r="FJS109" s="106"/>
      <c r="FJT109" s="106"/>
      <c r="FJU109" s="106"/>
      <c r="FJV109" s="106"/>
      <c r="FJW109" s="106"/>
      <c r="FKC109" s="106"/>
      <c r="FKD109" s="106"/>
      <c r="FKE109" s="106"/>
      <c r="FKF109" s="106"/>
      <c r="FKG109" s="106"/>
      <c r="FTO109" s="106"/>
      <c r="FTP109" s="106"/>
      <c r="FTQ109" s="106"/>
      <c r="FTR109" s="106"/>
      <c r="FTS109" s="106"/>
      <c r="FTY109" s="106"/>
      <c r="FTZ109" s="106"/>
      <c r="FUA109" s="106"/>
      <c r="FUB109" s="106"/>
      <c r="FUC109" s="106"/>
      <c r="GDK109" s="106"/>
      <c r="GDL109" s="106"/>
      <c r="GDM109" s="106"/>
      <c r="GDN109" s="106"/>
      <c r="GDO109" s="106"/>
      <c r="GDU109" s="106"/>
      <c r="GDV109" s="106"/>
      <c r="GDW109" s="106"/>
      <c r="GDX109" s="106"/>
      <c r="GDY109" s="106"/>
      <c r="GNG109" s="106"/>
      <c r="GNH109" s="106"/>
      <c r="GNI109" s="106"/>
      <c r="GNJ109" s="106"/>
      <c r="GNK109" s="106"/>
      <c r="GNQ109" s="106"/>
      <c r="GNR109" s="106"/>
      <c r="GNS109" s="106"/>
      <c r="GNT109" s="106"/>
      <c r="GNU109" s="106"/>
      <c r="GXC109" s="106"/>
      <c r="GXD109" s="106"/>
      <c r="GXE109" s="106"/>
      <c r="GXF109" s="106"/>
      <c r="GXG109" s="106"/>
      <c r="GXM109" s="106"/>
      <c r="GXN109" s="106"/>
      <c r="GXO109" s="106"/>
      <c r="GXP109" s="106"/>
      <c r="GXQ109" s="106"/>
      <c r="HGY109" s="106"/>
      <c r="HGZ109" s="106"/>
      <c r="HHA109" s="106"/>
      <c r="HHB109" s="106"/>
      <c r="HHC109" s="106"/>
      <c r="HHI109" s="106"/>
      <c r="HHJ109" s="106"/>
      <c r="HHK109" s="106"/>
      <c r="HHL109" s="106"/>
      <c r="HHM109" s="106"/>
      <c r="HQU109" s="106"/>
      <c r="HQV109" s="106"/>
      <c r="HQW109" s="106"/>
      <c r="HQX109" s="106"/>
      <c r="HQY109" s="106"/>
      <c r="HRE109" s="106"/>
      <c r="HRF109" s="106"/>
      <c r="HRG109" s="106"/>
      <c r="HRH109" s="106"/>
      <c r="HRI109" s="106"/>
      <c r="IAQ109" s="106"/>
      <c r="IAR109" s="106"/>
      <c r="IAS109" s="106"/>
      <c r="IAT109" s="106"/>
      <c r="IAU109" s="106"/>
      <c r="IBA109" s="106"/>
      <c r="IBB109" s="106"/>
      <c r="IBC109" s="106"/>
      <c r="IBD109" s="106"/>
      <c r="IBE109" s="106"/>
      <c r="IKM109" s="106"/>
      <c r="IKN109" s="106"/>
      <c r="IKO109" s="106"/>
      <c r="IKP109" s="106"/>
      <c r="IKQ109" s="106"/>
      <c r="IKW109" s="106"/>
      <c r="IKX109" s="106"/>
      <c r="IKY109" s="106"/>
      <c r="IKZ109" s="106"/>
      <c r="ILA109" s="106"/>
      <c r="IUI109" s="106"/>
      <c r="IUJ109" s="106"/>
      <c r="IUK109" s="106"/>
      <c r="IUL109" s="106"/>
      <c r="IUM109" s="106"/>
      <c r="IUS109" s="106"/>
      <c r="IUT109" s="106"/>
      <c r="IUU109" s="106"/>
      <c r="IUV109" s="106"/>
      <c r="IUW109" s="106"/>
      <c r="JEE109" s="106"/>
      <c r="JEF109" s="106"/>
      <c r="JEG109" s="106"/>
      <c r="JEH109" s="106"/>
      <c r="JEI109" s="106"/>
      <c r="JEO109" s="106"/>
      <c r="JEP109" s="106"/>
      <c r="JEQ109" s="106"/>
      <c r="JER109" s="106"/>
      <c r="JES109" s="106"/>
      <c r="JOA109" s="106"/>
      <c r="JOB109" s="106"/>
      <c r="JOC109" s="106"/>
      <c r="JOD109" s="106"/>
      <c r="JOE109" s="106"/>
      <c r="JOK109" s="106"/>
      <c r="JOL109" s="106"/>
      <c r="JOM109" s="106"/>
      <c r="JON109" s="106"/>
      <c r="JOO109" s="106"/>
      <c r="JXW109" s="106"/>
      <c r="JXX109" s="106"/>
      <c r="JXY109" s="106"/>
      <c r="JXZ109" s="106"/>
      <c r="JYA109" s="106"/>
      <c r="JYG109" s="106"/>
      <c r="JYH109" s="106"/>
      <c r="JYI109" s="106"/>
      <c r="JYJ109" s="106"/>
      <c r="JYK109" s="106"/>
      <c r="KHS109" s="106"/>
      <c r="KHT109" s="106"/>
      <c r="KHU109" s="106"/>
      <c r="KHV109" s="106"/>
      <c r="KHW109" s="106"/>
      <c r="KIC109" s="106"/>
      <c r="KID109" s="106"/>
      <c r="KIE109" s="106"/>
      <c r="KIF109" s="106"/>
      <c r="KIG109" s="106"/>
      <c r="KRO109" s="106"/>
      <c r="KRP109" s="106"/>
      <c r="KRQ109" s="106"/>
      <c r="KRR109" s="106"/>
      <c r="KRS109" s="106"/>
      <c r="KRY109" s="106"/>
      <c r="KRZ109" s="106"/>
      <c r="KSA109" s="106"/>
      <c r="KSB109" s="106"/>
      <c r="KSC109" s="106"/>
      <c r="LBK109" s="106"/>
      <c r="LBL109" s="106"/>
      <c r="LBM109" s="106"/>
      <c r="LBN109" s="106"/>
      <c r="LBO109" s="106"/>
      <c r="LBU109" s="106"/>
      <c r="LBV109" s="106"/>
      <c r="LBW109" s="106"/>
      <c r="LBX109" s="106"/>
      <c r="LBY109" s="106"/>
      <c r="LLG109" s="106"/>
      <c r="LLH109" s="106"/>
      <c r="LLI109" s="106"/>
      <c r="LLJ109" s="106"/>
      <c r="LLK109" s="106"/>
      <c r="LLQ109" s="106"/>
      <c r="LLR109" s="106"/>
      <c r="LLS109" s="106"/>
      <c r="LLT109" s="106"/>
      <c r="LLU109" s="106"/>
      <c r="LVC109" s="106"/>
      <c r="LVD109" s="106"/>
      <c r="LVE109" s="106"/>
      <c r="LVF109" s="106"/>
      <c r="LVG109" s="106"/>
      <c r="LVM109" s="106"/>
      <c r="LVN109" s="106"/>
      <c r="LVO109" s="106"/>
      <c r="LVP109" s="106"/>
      <c r="LVQ109" s="106"/>
      <c r="MEY109" s="106"/>
      <c r="MEZ109" s="106"/>
      <c r="MFA109" s="106"/>
      <c r="MFB109" s="106"/>
      <c r="MFC109" s="106"/>
      <c r="MFI109" s="106"/>
      <c r="MFJ109" s="106"/>
      <c r="MFK109" s="106"/>
      <c r="MFL109" s="106"/>
      <c r="MFM109" s="106"/>
      <c r="MOU109" s="106"/>
      <c r="MOV109" s="106"/>
      <c r="MOW109" s="106"/>
      <c r="MOX109" s="106"/>
      <c r="MOY109" s="106"/>
      <c r="MPE109" s="106"/>
      <c r="MPF109" s="106"/>
      <c r="MPG109" s="106"/>
      <c r="MPH109" s="106"/>
      <c r="MPI109" s="106"/>
      <c r="MYQ109" s="106"/>
      <c r="MYR109" s="106"/>
      <c r="MYS109" s="106"/>
      <c r="MYT109" s="106"/>
      <c r="MYU109" s="106"/>
      <c r="MZA109" s="106"/>
      <c r="MZB109" s="106"/>
      <c r="MZC109" s="106"/>
      <c r="MZD109" s="106"/>
      <c r="MZE109" s="106"/>
      <c r="NIM109" s="106"/>
      <c r="NIN109" s="106"/>
      <c r="NIO109" s="106"/>
      <c r="NIP109" s="106"/>
      <c r="NIQ109" s="106"/>
      <c r="NIW109" s="106"/>
      <c r="NIX109" s="106"/>
      <c r="NIY109" s="106"/>
      <c r="NIZ109" s="106"/>
      <c r="NJA109" s="106"/>
      <c r="NSI109" s="106"/>
      <c r="NSJ109" s="106"/>
      <c r="NSK109" s="106"/>
      <c r="NSL109" s="106"/>
      <c r="NSM109" s="106"/>
      <c r="NSS109" s="106"/>
      <c r="NST109" s="106"/>
      <c r="NSU109" s="106"/>
      <c r="NSV109" s="106"/>
      <c r="NSW109" s="106"/>
      <c r="OCE109" s="106"/>
      <c r="OCF109" s="106"/>
      <c r="OCG109" s="106"/>
      <c r="OCH109" s="106"/>
      <c r="OCI109" s="106"/>
      <c r="OCO109" s="106"/>
      <c r="OCP109" s="106"/>
      <c r="OCQ109" s="106"/>
      <c r="OCR109" s="106"/>
      <c r="OCS109" s="106"/>
      <c r="OMA109" s="106"/>
      <c r="OMB109" s="106"/>
      <c r="OMC109" s="106"/>
      <c r="OMD109" s="106"/>
      <c r="OME109" s="106"/>
      <c r="OMK109" s="106"/>
      <c r="OML109" s="106"/>
      <c r="OMM109" s="106"/>
      <c r="OMN109" s="106"/>
      <c r="OMO109" s="106"/>
      <c r="OVW109" s="106"/>
      <c r="OVX109" s="106"/>
      <c r="OVY109" s="106"/>
      <c r="OVZ109" s="106"/>
      <c r="OWA109" s="106"/>
      <c r="OWG109" s="106"/>
      <c r="OWH109" s="106"/>
      <c r="OWI109" s="106"/>
      <c r="OWJ109" s="106"/>
      <c r="OWK109" s="106"/>
      <c r="PFS109" s="106"/>
      <c r="PFT109" s="106"/>
      <c r="PFU109" s="106"/>
      <c r="PFV109" s="106"/>
      <c r="PFW109" s="106"/>
      <c r="PGC109" s="106"/>
      <c r="PGD109" s="106"/>
      <c r="PGE109" s="106"/>
      <c r="PGF109" s="106"/>
      <c r="PGG109" s="106"/>
      <c r="PPO109" s="106"/>
      <c r="PPP109" s="106"/>
      <c r="PPQ109" s="106"/>
      <c r="PPR109" s="106"/>
      <c r="PPS109" s="106"/>
      <c r="PPY109" s="106"/>
      <c r="PPZ109" s="106"/>
      <c r="PQA109" s="106"/>
      <c r="PQB109" s="106"/>
      <c r="PQC109" s="106"/>
      <c r="PZK109" s="106"/>
      <c r="PZL109" s="106"/>
      <c r="PZM109" s="106"/>
      <c r="PZN109" s="106"/>
      <c r="PZO109" s="106"/>
      <c r="PZU109" s="106"/>
      <c r="PZV109" s="106"/>
      <c r="PZW109" s="106"/>
      <c r="PZX109" s="106"/>
      <c r="PZY109" s="106"/>
      <c r="QJG109" s="106"/>
      <c r="QJH109" s="106"/>
      <c r="QJI109" s="106"/>
      <c r="QJJ109" s="106"/>
      <c r="QJK109" s="106"/>
      <c r="QJQ109" s="106"/>
      <c r="QJR109" s="106"/>
      <c r="QJS109" s="106"/>
      <c r="QJT109" s="106"/>
      <c r="QJU109" s="106"/>
      <c r="QTC109" s="106"/>
      <c r="QTD109" s="106"/>
      <c r="QTE109" s="106"/>
      <c r="QTF109" s="106"/>
      <c r="QTG109" s="106"/>
      <c r="QTM109" s="106"/>
      <c r="QTN109" s="106"/>
      <c r="QTO109" s="106"/>
      <c r="QTP109" s="106"/>
      <c r="QTQ109" s="106"/>
      <c r="RCY109" s="106"/>
      <c r="RCZ109" s="106"/>
      <c r="RDA109" s="106"/>
      <c r="RDB109" s="106"/>
      <c r="RDC109" s="106"/>
      <c r="RDI109" s="106"/>
      <c r="RDJ109" s="106"/>
      <c r="RDK109" s="106"/>
      <c r="RDL109" s="106"/>
      <c r="RDM109" s="106"/>
      <c r="RMU109" s="106"/>
      <c r="RMV109" s="106"/>
      <c r="RMW109" s="106"/>
      <c r="RMX109" s="106"/>
      <c r="RMY109" s="106"/>
      <c r="RNE109" s="106"/>
      <c r="RNF109" s="106"/>
      <c r="RNG109" s="106"/>
      <c r="RNH109" s="106"/>
      <c r="RNI109" s="106"/>
      <c r="RWQ109" s="106"/>
      <c r="RWR109" s="106"/>
      <c r="RWS109" s="106"/>
      <c r="RWT109" s="106"/>
      <c r="RWU109" s="106"/>
      <c r="RXA109" s="106"/>
      <c r="RXB109" s="106"/>
      <c r="RXC109" s="106"/>
      <c r="RXD109" s="106"/>
      <c r="RXE109" s="106"/>
      <c r="SGM109" s="106"/>
      <c r="SGN109" s="106"/>
      <c r="SGO109" s="106"/>
      <c r="SGP109" s="106"/>
      <c r="SGQ109" s="106"/>
      <c r="SGW109" s="106"/>
      <c r="SGX109" s="106"/>
      <c r="SGY109" s="106"/>
      <c r="SGZ109" s="106"/>
      <c r="SHA109" s="106"/>
      <c r="SQI109" s="106"/>
      <c r="SQJ109" s="106"/>
      <c r="SQK109" s="106"/>
      <c r="SQL109" s="106"/>
      <c r="SQM109" s="106"/>
      <c r="SQS109" s="106"/>
      <c r="SQT109" s="106"/>
      <c r="SQU109" s="106"/>
      <c r="SQV109" s="106"/>
      <c r="SQW109" s="106"/>
      <c r="TAE109" s="106"/>
      <c r="TAF109" s="106"/>
      <c r="TAG109" s="106"/>
      <c r="TAH109" s="106"/>
      <c r="TAI109" s="106"/>
      <c r="TAO109" s="106"/>
      <c r="TAP109" s="106"/>
      <c r="TAQ109" s="106"/>
      <c r="TAR109" s="106"/>
      <c r="TAS109" s="106"/>
      <c r="TKA109" s="106"/>
      <c r="TKB109" s="106"/>
      <c r="TKC109" s="106"/>
      <c r="TKD109" s="106"/>
      <c r="TKE109" s="106"/>
      <c r="TKK109" s="106"/>
      <c r="TKL109" s="106"/>
      <c r="TKM109" s="106"/>
      <c r="TKN109" s="106"/>
      <c r="TKO109" s="106"/>
      <c r="TTW109" s="106"/>
      <c r="TTX109" s="106"/>
      <c r="TTY109" s="106"/>
      <c r="TTZ109" s="106"/>
      <c r="TUA109" s="106"/>
      <c r="TUG109" s="106"/>
      <c r="TUH109" s="106"/>
      <c r="TUI109" s="106"/>
      <c r="TUJ109" s="106"/>
      <c r="TUK109" s="106"/>
      <c r="UDS109" s="106"/>
      <c r="UDT109" s="106"/>
      <c r="UDU109" s="106"/>
      <c r="UDV109" s="106"/>
      <c r="UDW109" s="106"/>
      <c r="UEC109" s="106"/>
      <c r="UED109" s="106"/>
      <c r="UEE109" s="106"/>
      <c r="UEF109" s="106"/>
      <c r="UEG109" s="106"/>
      <c r="UNO109" s="106"/>
      <c r="UNP109" s="106"/>
      <c r="UNQ109" s="106"/>
      <c r="UNR109" s="106"/>
      <c r="UNS109" s="106"/>
      <c r="UNY109" s="106"/>
      <c r="UNZ109" s="106"/>
      <c r="UOA109" s="106"/>
      <c r="UOB109" s="106"/>
      <c r="UOC109" s="106"/>
      <c r="UXK109" s="106"/>
      <c r="UXL109" s="106"/>
      <c r="UXM109" s="106"/>
      <c r="UXN109" s="106"/>
      <c r="UXO109" s="106"/>
      <c r="UXU109" s="106"/>
      <c r="UXV109" s="106"/>
      <c r="UXW109" s="106"/>
      <c r="UXX109" s="106"/>
      <c r="UXY109" s="106"/>
      <c r="VHG109" s="106"/>
      <c r="VHH109" s="106"/>
      <c r="VHI109" s="106"/>
      <c r="VHJ109" s="106"/>
      <c r="VHK109" s="106"/>
      <c r="VHQ109" s="106"/>
      <c r="VHR109" s="106"/>
      <c r="VHS109" s="106"/>
      <c r="VHT109" s="106"/>
      <c r="VHU109" s="106"/>
      <c r="VRC109" s="106"/>
      <c r="VRD109" s="106"/>
      <c r="VRE109" s="106"/>
      <c r="VRF109" s="106"/>
      <c r="VRG109" s="106"/>
      <c r="VRM109" s="106"/>
      <c r="VRN109" s="106"/>
      <c r="VRO109" s="106"/>
      <c r="VRP109" s="106"/>
      <c r="VRQ109" s="106"/>
      <c r="WAY109" s="106"/>
      <c r="WAZ109" s="106"/>
      <c r="WBA109" s="106"/>
      <c r="WBB109" s="106"/>
      <c r="WBC109" s="106"/>
      <c r="WBI109" s="106"/>
      <c r="WBJ109" s="106"/>
      <c r="WBK109" s="106"/>
      <c r="WBL109" s="106"/>
      <c r="WBM109" s="106"/>
      <c r="WKU109" s="106"/>
      <c r="WKV109" s="106"/>
      <c r="WKW109" s="106"/>
      <c r="WKX109" s="106"/>
      <c r="WKY109" s="106"/>
      <c r="WLE109" s="106"/>
      <c r="WLF109" s="106"/>
      <c r="WLG109" s="106"/>
      <c r="WLH109" s="106"/>
      <c r="WLI109" s="106"/>
      <c r="WUQ109" s="106"/>
      <c r="WUR109" s="106"/>
      <c r="WUS109" s="106"/>
      <c r="WUT109" s="106"/>
      <c r="WUU109" s="106"/>
      <c r="WVA109" s="106"/>
      <c r="WVB109" s="106"/>
      <c r="WVC109" s="106"/>
      <c r="WVD109" s="106"/>
      <c r="WVE109" s="106"/>
    </row>
    <row r="110" spans="5:1021 1248:2045 2272:3069 3296:4093 4320:5117 5344:6141 6368:7165 7392:8189 8416:9213 9440:10237 10464:11261 11488:12285 12512:13309 13536:14333 14560:15357 15584:16125" ht="8.1" customHeight="1" x14ac:dyDescent="0.15">
      <c r="E110" s="207"/>
      <c r="F110" s="207"/>
      <c r="G110" s="234"/>
      <c r="H110" s="234"/>
      <c r="I110" s="234"/>
      <c r="J110" s="234"/>
      <c r="K110" s="234"/>
      <c r="L110" s="234"/>
      <c r="M110" s="213"/>
      <c r="N110" s="213"/>
      <c r="O110" s="213"/>
      <c r="P110" s="213"/>
      <c r="Q110" s="213"/>
      <c r="R110" s="213"/>
      <c r="S110" s="213"/>
      <c r="T110" s="213"/>
      <c r="U110" s="213"/>
      <c r="V110" s="213"/>
      <c r="W110" s="213"/>
      <c r="X110" s="206"/>
      <c r="Y110" s="206"/>
      <c r="Z110" s="206"/>
      <c r="AA110" s="206"/>
      <c r="AB110" s="206"/>
      <c r="AC110" s="206"/>
      <c r="AD110" s="206"/>
      <c r="AE110" s="206"/>
      <c r="AF110" s="206"/>
      <c r="AG110" s="206"/>
      <c r="AH110" s="206"/>
      <c r="AI110" s="206"/>
      <c r="AJ110" s="206"/>
      <c r="AK110" s="224"/>
      <c r="AL110" s="225"/>
      <c r="AM110" s="225"/>
      <c r="AN110" s="225"/>
      <c r="AO110" s="225"/>
      <c r="AP110" s="225"/>
      <c r="AQ110" s="225"/>
      <c r="AR110" s="225"/>
      <c r="AS110" s="225"/>
      <c r="AT110" s="225"/>
      <c r="AU110" s="225"/>
      <c r="AV110" s="225"/>
      <c r="AW110" s="225"/>
      <c r="AX110" s="225"/>
      <c r="AY110" s="225"/>
      <c r="AZ110" s="225"/>
      <c r="BA110" s="225"/>
      <c r="BB110" s="225"/>
      <c r="BC110" s="225"/>
      <c r="BD110" s="225"/>
      <c r="BE110" s="225"/>
      <c r="BF110" s="225"/>
      <c r="BG110" s="226"/>
      <c r="BH110" s="230"/>
      <c r="BI110" s="231"/>
      <c r="BJ110" s="231"/>
      <c r="BK110" s="231"/>
      <c r="BL110" s="231"/>
      <c r="BM110" s="231"/>
      <c r="BN110" s="231"/>
      <c r="BO110" s="231"/>
      <c r="BP110" s="231"/>
      <c r="BQ110" s="231"/>
      <c r="BR110" s="231"/>
      <c r="BS110" s="231"/>
      <c r="BT110" s="231"/>
      <c r="BU110" s="231"/>
      <c r="BV110" s="232"/>
      <c r="BW110" s="233"/>
      <c r="BX110" s="233"/>
      <c r="BY110" s="233"/>
      <c r="BZ110" s="233"/>
      <c r="CA110" s="233"/>
      <c r="CB110" s="233"/>
      <c r="CC110" s="233"/>
      <c r="CD110" s="233"/>
      <c r="CE110" s="233"/>
      <c r="CF110" s="233"/>
      <c r="CG110" s="233"/>
      <c r="CH110" s="233"/>
      <c r="CI110" s="233"/>
      <c r="CJ110" s="233"/>
      <c r="CK110" s="233"/>
      <c r="CL110" s="215"/>
      <c r="CM110" s="215"/>
      <c r="CN110" s="215"/>
      <c r="CO110" s="15"/>
      <c r="CP110" s="15"/>
      <c r="CQ110" s="15"/>
      <c r="CR110" s="15"/>
      <c r="CS110" s="15"/>
      <c r="CT110" s="15"/>
      <c r="CU110" s="15"/>
      <c r="CV110" s="15"/>
      <c r="CW110" s="15"/>
      <c r="CX110" s="15"/>
      <c r="CY110" s="15"/>
      <c r="SA110" s="106"/>
      <c r="SB110" s="106"/>
      <c r="SC110" s="106"/>
      <c r="SD110" s="106"/>
      <c r="SE110" s="106"/>
      <c r="SK110" s="106"/>
      <c r="SL110" s="106"/>
      <c r="SM110" s="106"/>
      <c r="SN110" s="106"/>
      <c r="SO110" s="106"/>
      <c r="ABW110" s="106"/>
      <c r="ABX110" s="106"/>
      <c r="ABY110" s="106"/>
      <c r="ABZ110" s="106"/>
      <c r="ACA110" s="106"/>
      <c r="ACG110" s="106"/>
      <c r="ACH110" s="106"/>
      <c r="ACI110" s="106"/>
      <c r="ACJ110" s="106"/>
      <c r="ACK110" s="106"/>
      <c r="ALS110" s="106"/>
      <c r="ALT110" s="106"/>
      <c r="ALU110" s="106"/>
      <c r="ALV110" s="106"/>
      <c r="ALW110" s="106"/>
      <c r="AMC110" s="106"/>
      <c r="AMD110" s="106"/>
      <c r="AME110" s="106"/>
      <c r="AMF110" s="106"/>
      <c r="AMG110" s="106"/>
      <c r="AVO110" s="106"/>
      <c r="AVP110" s="106"/>
      <c r="AVQ110" s="106"/>
      <c r="AVR110" s="106"/>
      <c r="AVS110" s="106"/>
      <c r="AVY110" s="106"/>
      <c r="AVZ110" s="106"/>
      <c r="AWA110" s="106"/>
      <c r="AWB110" s="106"/>
      <c r="AWC110" s="106"/>
      <c r="BFK110" s="106"/>
      <c r="BFL110" s="106"/>
      <c r="BFM110" s="106"/>
      <c r="BFN110" s="106"/>
      <c r="BFO110" s="106"/>
      <c r="BFU110" s="106"/>
      <c r="BFV110" s="106"/>
      <c r="BFW110" s="106"/>
      <c r="BFX110" s="106"/>
      <c r="BFY110" s="106"/>
      <c r="BPG110" s="106"/>
      <c r="BPH110" s="106"/>
      <c r="BPI110" s="106"/>
      <c r="BPJ110" s="106"/>
      <c r="BPK110" s="106"/>
      <c r="BPQ110" s="106"/>
      <c r="BPR110" s="106"/>
      <c r="BPS110" s="106"/>
      <c r="BPT110" s="106"/>
      <c r="BPU110" s="106"/>
      <c r="BZC110" s="106"/>
      <c r="BZD110" s="106"/>
      <c r="BZE110" s="106"/>
      <c r="BZF110" s="106"/>
      <c r="BZG110" s="106"/>
      <c r="BZM110" s="106"/>
      <c r="BZN110" s="106"/>
      <c r="BZO110" s="106"/>
      <c r="BZP110" s="106"/>
      <c r="BZQ110" s="106"/>
      <c r="CIY110" s="106"/>
      <c r="CIZ110" s="106"/>
      <c r="CJA110" s="106"/>
      <c r="CJB110" s="106"/>
      <c r="CJC110" s="106"/>
      <c r="CJI110" s="106"/>
      <c r="CJJ110" s="106"/>
      <c r="CJK110" s="106"/>
      <c r="CJL110" s="106"/>
      <c r="CJM110" s="106"/>
      <c r="CSU110" s="106"/>
      <c r="CSV110" s="106"/>
      <c r="CSW110" s="106"/>
      <c r="CSX110" s="106"/>
      <c r="CSY110" s="106"/>
      <c r="CTE110" s="106"/>
      <c r="CTF110" s="106"/>
      <c r="CTG110" s="106"/>
      <c r="CTH110" s="106"/>
      <c r="CTI110" s="106"/>
      <c r="DCQ110" s="106"/>
      <c r="DCR110" s="106"/>
      <c r="DCS110" s="106"/>
      <c r="DCT110" s="106"/>
      <c r="DCU110" s="106"/>
      <c r="DDA110" s="106"/>
      <c r="DDB110" s="106"/>
      <c r="DDC110" s="106"/>
      <c r="DDD110" s="106"/>
      <c r="DDE110" s="106"/>
      <c r="DMM110" s="106"/>
      <c r="DMN110" s="106"/>
      <c r="DMO110" s="106"/>
      <c r="DMP110" s="106"/>
      <c r="DMQ110" s="106"/>
      <c r="DMW110" s="106"/>
      <c r="DMX110" s="106"/>
      <c r="DMY110" s="106"/>
      <c r="DMZ110" s="106"/>
      <c r="DNA110" s="106"/>
      <c r="DWI110" s="106"/>
      <c r="DWJ110" s="106"/>
      <c r="DWK110" s="106"/>
      <c r="DWL110" s="106"/>
      <c r="DWM110" s="106"/>
      <c r="DWS110" s="106"/>
      <c r="DWT110" s="106"/>
      <c r="DWU110" s="106"/>
      <c r="DWV110" s="106"/>
      <c r="DWW110" s="106"/>
      <c r="EGE110" s="106"/>
      <c r="EGF110" s="106"/>
      <c r="EGG110" s="106"/>
      <c r="EGH110" s="106"/>
      <c r="EGI110" s="106"/>
      <c r="EGO110" s="106"/>
      <c r="EGP110" s="106"/>
      <c r="EGQ110" s="106"/>
      <c r="EGR110" s="106"/>
      <c r="EGS110" s="106"/>
      <c r="EQA110" s="106"/>
      <c r="EQB110" s="106"/>
      <c r="EQC110" s="106"/>
      <c r="EQD110" s="106"/>
      <c r="EQE110" s="106"/>
      <c r="EQK110" s="106"/>
      <c r="EQL110" s="106"/>
      <c r="EQM110" s="106"/>
      <c r="EQN110" s="106"/>
      <c r="EQO110" s="106"/>
      <c r="EZW110" s="106"/>
      <c r="EZX110" s="106"/>
      <c r="EZY110" s="106"/>
      <c r="EZZ110" s="106"/>
      <c r="FAA110" s="106"/>
      <c r="FAG110" s="106"/>
      <c r="FAH110" s="106"/>
      <c r="FAI110" s="106"/>
      <c r="FAJ110" s="106"/>
      <c r="FAK110" s="106"/>
      <c r="FJS110" s="106"/>
      <c r="FJT110" s="106"/>
      <c r="FJU110" s="106"/>
      <c r="FJV110" s="106"/>
      <c r="FJW110" s="106"/>
      <c r="FKC110" s="106"/>
      <c r="FKD110" s="106"/>
      <c r="FKE110" s="106"/>
      <c r="FKF110" s="106"/>
      <c r="FKG110" s="106"/>
      <c r="FTO110" s="106"/>
      <c r="FTP110" s="106"/>
      <c r="FTQ110" s="106"/>
      <c r="FTR110" s="106"/>
      <c r="FTS110" s="106"/>
      <c r="FTY110" s="106"/>
      <c r="FTZ110" s="106"/>
      <c r="FUA110" s="106"/>
      <c r="FUB110" s="106"/>
      <c r="FUC110" s="106"/>
      <c r="GDK110" s="106"/>
      <c r="GDL110" s="106"/>
      <c r="GDM110" s="106"/>
      <c r="GDN110" s="106"/>
      <c r="GDO110" s="106"/>
      <c r="GDU110" s="106"/>
      <c r="GDV110" s="106"/>
      <c r="GDW110" s="106"/>
      <c r="GDX110" s="106"/>
      <c r="GDY110" s="106"/>
      <c r="GNG110" s="106"/>
      <c r="GNH110" s="106"/>
      <c r="GNI110" s="106"/>
      <c r="GNJ110" s="106"/>
      <c r="GNK110" s="106"/>
      <c r="GNQ110" s="106"/>
      <c r="GNR110" s="106"/>
      <c r="GNS110" s="106"/>
      <c r="GNT110" s="106"/>
      <c r="GNU110" s="106"/>
      <c r="GXC110" s="106"/>
      <c r="GXD110" s="106"/>
      <c r="GXE110" s="106"/>
      <c r="GXF110" s="106"/>
      <c r="GXG110" s="106"/>
      <c r="GXM110" s="106"/>
      <c r="GXN110" s="106"/>
      <c r="GXO110" s="106"/>
      <c r="GXP110" s="106"/>
      <c r="GXQ110" s="106"/>
      <c r="HGY110" s="106"/>
      <c r="HGZ110" s="106"/>
      <c r="HHA110" s="106"/>
      <c r="HHB110" s="106"/>
      <c r="HHC110" s="106"/>
      <c r="HHI110" s="106"/>
      <c r="HHJ110" s="106"/>
      <c r="HHK110" s="106"/>
      <c r="HHL110" s="106"/>
      <c r="HHM110" s="106"/>
      <c r="HQU110" s="106"/>
      <c r="HQV110" s="106"/>
      <c r="HQW110" s="106"/>
      <c r="HQX110" s="106"/>
      <c r="HQY110" s="106"/>
      <c r="HRE110" s="106"/>
      <c r="HRF110" s="106"/>
      <c r="HRG110" s="106"/>
      <c r="HRH110" s="106"/>
      <c r="HRI110" s="106"/>
      <c r="IAQ110" s="106"/>
      <c r="IAR110" s="106"/>
      <c r="IAS110" s="106"/>
      <c r="IAT110" s="106"/>
      <c r="IAU110" s="106"/>
      <c r="IBA110" s="106"/>
      <c r="IBB110" s="106"/>
      <c r="IBC110" s="106"/>
      <c r="IBD110" s="106"/>
      <c r="IBE110" s="106"/>
      <c r="IKM110" s="106"/>
      <c r="IKN110" s="106"/>
      <c r="IKO110" s="106"/>
      <c r="IKP110" s="106"/>
      <c r="IKQ110" s="106"/>
      <c r="IKW110" s="106"/>
      <c r="IKX110" s="106"/>
      <c r="IKY110" s="106"/>
      <c r="IKZ110" s="106"/>
      <c r="ILA110" s="106"/>
      <c r="IUI110" s="106"/>
      <c r="IUJ110" s="106"/>
      <c r="IUK110" s="106"/>
      <c r="IUL110" s="106"/>
      <c r="IUM110" s="106"/>
      <c r="IUS110" s="106"/>
      <c r="IUT110" s="106"/>
      <c r="IUU110" s="106"/>
      <c r="IUV110" s="106"/>
      <c r="IUW110" s="106"/>
      <c r="JEE110" s="106"/>
      <c r="JEF110" s="106"/>
      <c r="JEG110" s="106"/>
      <c r="JEH110" s="106"/>
      <c r="JEI110" s="106"/>
      <c r="JEO110" s="106"/>
      <c r="JEP110" s="106"/>
      <c r="JEQ110" s="106"/>
      <c r="JER110" s="106"/>
      <c r="JES110" s="106"/>
      <c r="JOA110" s="106"/>
      <c r="JOB110" s="106"/>
      <c r="JOC110" s="106"/>
      <c r="JOD110" s="106"/>
      <c r="JOE110" s="106"/>
      <c r="JOK110" s="106"/>
      <c r="JOL110" s="106"/>
      <c r="JOM110" s="106"/>
      <c r="JON110" s="106"/>
      <c r="JOO110" s="106"/>
      <c r="JXW110" s="106"/>
      <c r="JXX110" s="106"/>
      <c r="JXY110" s="106"/>
      <c r="JXZ110" s="106"/>
      <c r="JYA110" s="106"/>
      <c r="JYG110" s="106"/>
      <c r="JYH110" s="106"/>
      <c r="JYI110" s="106"/>
      <c r="JYJ110" s="106"/>
      <c r="JYK110" s="106"/>
      <c r="KHS110" s="106"/>
      <c r="KHT110" s="106"/>
      <c r="KHU110" s="106"/>
      <c r="KHV110" s="106"/>
      <c r="KHW110" s="106"/>
      <c r="KIC110" s="106"/>
      <c r="KID110" s="106"/>
      <c r="KIE110" s="106"/>
      <c r="KIF110" s="106"/>
      <c r="KIG110" s="106"/>
      <c r="KRO110" s="106"/>
      <c r="KRP110" s="106"/>
      <c r="KRQ110" s="106"/>
      <c r="KRR110" s="106"/>
      <c r="KRS110" s="106"/>
      <c r="KRY110" s="106"/>
      <c r="KRZ110" s="106"/>
      <c r="KSA110" s="106"/>
      <c r="KSB110" s="106"/>
      <c r="KSC110" s="106"/>
      <c r="LBK110" s="106"/>
      <c r="LBL110" s="106"/>
      <c r="LBM110" s="106"/>
      <c r="LBN110" s="106"/>
      <c r="LBO110" s="106"/>
      <c r="LBU110" s="106"/>
      <c r="LBV110" s="106"/>
      <c r="LBW110" s="106"/>
      <c r="LBX110" s="106"/>
      <c r="LBY110" s="106"/>
      <c r="LLG110" s="106"/>
      <c r="LLH110" s="106"/>
      <c r="LLI110" s="106"/>
      <c r="LLJ110" s="106"/>
      <c r="LLK110" s="106"/>
      <c r="LLQ110" s="106"/>
      <c r="LLR110" s="106"/>
      <c r="LLS110" s="106"/>
      <c r="LLT110" s="106"/>
      <c r="LLU110" s="106"/>
      <c r="LVC110" s="106"/>
      <c r="LVD110" s="106"/>
      <c r="LVE110" s="106"/>
      <c r="LVF110" s="106"/>
      <c r="LVG110" s="106"/>
      <c r="LVM110" s="106"/>
      <c r="LVN110" s="106"/>
      <c r="LVO110" s="106"/>
      <c r="LVP110" s="106"/>
      <c r="LVQ110" s="106"/>
      <c r="MEY110" s="106"/>
      <c r="MEZ110" s="106"/>
      <c r="MFA110" s="106"/>
      <c r="MFB110" s="106"/>
      <c r="MFC110" s="106"/>
      <c r="MFI110" s="106"/>
      <c r="MFJ110" s="106"/>
      <c r="MFK110" s="106"/>
      <c r="MFL110" s="106"/>
      <c r="MFM110" s="106"/>
      <c r="MOU110" s="106"/>
      <c r="MOV110" s="106"/>
      <c r="MOW110" s="106"/>
      <c r="MOX110" s="106"/>
      <c r="MOY110" s="106"/>
      <c r="MPE110" s="106"/>
      <c r="MPF110" s="106"/>
      <c r="MPG110" s="106"/>
      <c r="MPH110" s="106"/>
      <c r="MPI110" s="106"/>
      <c r="MYQ110" s="106"/>
      <c r="MYR110" s="106"/>
      <c r="MYS110" s="106"/>
      <c r="MYT110" s="106"/>
      <c r="MYU110" s="106"/>
      <c r="MZA110" s="106"/>
      <c r="MZB110" s="106"/>
      <c r="MZC110" s="106"/>
      <c r="MZD110" s="106"/>
      <c r="MZE110" s="106"/>
      <c r="NIM110" s="106"/>
      <c r="NIN110" s="106"/>
      <c r="NIO110" s="106"/>
      <c r="NIP110" s="106"/>
      <c r="NIQ110" s="106"/>
      <c r="NIW110" s="106"/>
      <c r="NIX110" s="106"/>
      <c r="NIY110" s="106"/>
      <c r="NIZ110" s="106"/>
      <c r="NJA110" s="106"/>
      <c r="NSI110" s="106"/>
      <c r="NSJ110" s="106"/>
      <c r="NSK110" s="106"/>
      <c r="NSL110" s="106"/>
      <c r="NSM110" s="106"/>
      <c r="NSS110" s="106"/>
      <c r="NST110" s="106"/>
      <c r="NSU110" s="106"/>
      <c r="NSV110" s="106"/>
      <c r="NSW110" s="106"/>
      <c r="OCE110" s="106"/>
      <c r="OCF110" s="106"/>
      <c r="OCG110" s="106"/>
      <c r="OCH110" s="106"/>
      <c r="OCI110" s="106"/>
      <c r="OCO110" s="106"/>
      <c r="OCP110" s="106"/>
      <c r="OCQ110" s="106"/>
      <c r="OCR110" s="106"/>
      <c r="OCS110" s="106"/>
      <c r="OMA110" s="106"/>
      <c r="OMB110" s="106"/>
      <c r="OMC110" s="106"/>
      <c r="OMD110" s="106"/>
      <c r="OME110" s="106"/>
      <c r="OMK110" s="106"/>
      <c r="OML110" s="106"/>
      <c r="OMM110" s="106"/>
      <c r="OMN110" s="106"/>
      <c r="OMO110" s="106"/>
      <c r="OVW110" s="106"/>
      <c r="OVX110" s="106"/>
      <c r="OVY110" s="106"/>
      <c r="OVZ110" s="106"/>
      <c r="OWA110" s="106"/>
      <c r="OWG110" s="106"/>
      <c r="OWH110" s="106"/>
      <c r="OWI110" s="106"/>
      <c r="OWJ110" s="106"/>
      <c r="OWK110" s="106"/>
      <c r="PFS110" s="106"/>
      <c r="PFT110" s="106"/>
      <c r="PFU110" s="106"/>
      <c r="PFV110" s="106"/>
      <c r="PFW110" s="106"/>
      <c r="PGC110" s="106"/>
      <c r="PGD110" s="106"/>
      <c r="PGE110" s="106"/>
      <c r="PGF110" s="106"/>
      <c r="PGG110" s="106"/>
      <c r="PPO110" s="106"/>
      <c r="PPP110" s="106"/>
      <c r="PPQ110" s="106"/>
      <c r="PPR110" s="106"/>
      <c r="PPS110" s="106"/>
      <c r="PPY110" s="106"/>
      <c r="PPZ110" s="106"/>
      <c r="PQA110" s="106"/>
      <c r="PQB110" s="106"/>
      <c r="PQC110" s="106"/>
      <c r="PZK110" s="106"/>
      <c r="PZL110" s="106"/>
      <c r="PZM110" s="106"/>
      <c r="PZN110" s="106"/>
      <c r="PZO110" s="106"/>
      <c r="PZU110" s="106"/>
      <c r="PZV110" s="106"/>
      <c r="PZW110" s="106"/>
      <c r="PZX110" s="106"/>
      <c r="PZY110" s="106"/>
      <c r="QJG110" s="106"/>
      <c r="QJH110" s="106"/>
      <c r="QJI110" s="106"/>
      <c r="QJJ110" s="106"/>
      <c r="QJK110" s="106"/>
      <c r="QJQ110" s="106"/>
      <c r="QJR110" s="106"/>
      <c r="QJS110" s="106"/>
      <c r="QJT110" s="106"/>
      <c r="QJU110" s="106"/>
      <c r="QTC110" s="106"/>
      <c r="QTD110" s="106"/>
      <c r="QTE110" s="106"/>
      <c r="QTF110" s="106"/>
      <c r="QTG110" s="106"/>
      <c r="QTM110" s="106"/>
      <c r="QTN110" s="106"/>
      <c r="QTO110" s="106"/>
      <c r="QTP110" s="106"/>
      <c r="QTQ110" s="106"/>
      <c r="RCY110" s="106"/>
      <c r="RCZ110" s="106"/>
      <c r="RDA110" s="106"/>
      <c r="RDB110" s="106"/>
      <c r="RDC110" s="106"/>
      <c r="RDI110" s="106"/>
      <c r="RDJ110" s="106"/>
      <c r="RDK110" s="106"/>
      <c r="RDL110" s="106"/>
      <c r="RDM110" s="106"/>
      <c r="RMU110" s="106"/>
      <c r="RMV110" s="106"/>
      <c r="RMW110" s="106"/>
      <c r="RMX110" s="106"/>
      <c r="RMY110" s="106"/>
      <c r="RNE110" s="106"/>
      <c r="RNF110" s="106"/>
      <c r="RNG110" s="106"/>
      <c r="RNH110" s="106"/>
      <c r="RNI110" s="106"/>
      <c r="RWQ110" s="106"/>
      <c r="RWR110" s="106"/>
      <c r="RWS110" s="106"/>
      <c r="RWT110" s="106"/>
      <c r="RWU110" s="106"/>
      <c r="RXA110" s="106"/>
      <c r="RXB110" s="106"/>
      <c r="RXC110" s="106"/>
      <c r="RXD110" s="106"/>
      <c r="RXE110" s="106"/>
      <c r="SGM110" s="106"/>
      <c r="SGN110" s="106"/>
      <c r="SGO110" s="106"/>
      <c r="SGP110" s="106"/>
      <c r="SGQ110" s="106"/>
      <c r="SGW110" s="106"/>
      <c r="SGX110" s="106"/>
      <c r="SGY110" s="106"/>
      <c r="SGZ110" s="106"/>
      <c r="SHA110" s="106"/>
      <c r="SQI110" s="106"/>
      <c r="SQJ110" s="106"/>
      <c r="SQK110" s="106"/>
      <c r="SQL110" s="106"/>
      <c r="SQM110" s="106"/>
      <c r="SQS110" s="106"/>
      <c r="SQT110" s="106"/>
      <c r="SQU110" s="106"/>
      <c r="SQV110" s="106"/>
      <c r="SQW110" s="106"/>
      <c r="TAE110" s="106"/>
      <c r="TAF110" s="106"/>
      <c r="TAG110" s="106"/>
      <c r="TAH110" s="106"/>
      <c r="TAI110" s="106"/>
      <c r="TAO110" s="106"/>
      <c r="TAP110" s="106"/>
      <c r="TAQ110" s="106"/>
      <c r="TAR110" s="106"/>
      <c r="TAS110" s="106"/>
      <c r="TKA110" s="106"/>
      <c r="TKB110" s="106"/>
      <c r="TKC110" s="106"/>
      <c r="TKD110" s="106"/>
      <c r="TKE110" s="106"/>
      <c r="TKK110" s="106"/>
      <c r="TKL110" s="106"/>
      <c r="TKM110" s="106"/>
      <c r="TKN110" s="106"/>
      <c r="TKO110" s="106"/>
      <c r="TTW110" s="106"/>
      <c r="TTX110" s="106"/>
      <c r="TTY110" s="106"/>
      <c r="TTZ110" s="106"/>
      <c r="TUA110" s="106"/>
      <c r="TUG110" s="106"/>
      <c r="TUH110" s="106"/>
      <c r="TUI110" s="106"/>
      <c r="TUJ110" s="106"/>
      <c r="TUK110" s="106"/>
      <c r="UDS110" s="106"/>
      <c r="UDT110" s="106"/>
      <c r="UDU110" s="106"/>
      <c r="UDV110" s="106"/>
      <c r="UDW110" s="106"/>
      <c r="UEC110" s="106"/>
      <c r="UED110" s="106"/>
      <c r="UEE110" s="106"/>
      <c r="UEF110" s="106"/>
      <c r="UEG110" s="106"/>
      <c r="UNO110" s="106"/>
      <c r="UNP110" s="106"/>
      <c r="UNQ110" s="106"/>
      <c r="UNR110" s="106"/>
      <c r="UNS110" s="106"/>
      <c r="UNY110" s="106"/>
      <c r="UNZ110" s="106"/>
      <c r="UOA110" s="106"/>
      <c r="UOB110" s="106"/>
      <c r="UOC110" s="106"/>
      <c r="UXK110" s="106"/>
      <c r="UXL110" s="106"/>
      <c r="UXM110" s="106"/>
      <c r="UXN110" s="106"/>
      <c r="UXO110" s="106"/>
      <c r="UXU110" s="106"/>
      <c r="UXV110" s="106"/>
      <c r="UXW110" s="106"/>
      <c r="UXX110" s="106"/>
      <c r="UXY110" s="106"/>
      <c r="VHG110" s="106"/>
      <c r="VHH110" s="106"/>
      <c r="VHI110" s="106"/>
      <c r="VHJ110" s="106"/>
      <c r="VHK110" s="106"/>
      <c r="VHQ110" s="106"/>
      <c r="VHR110" s="106"/>
      <c r="VHS110" s="106"/>
      <c r="VHT110" s="106"/>
      <c r="VHU110" s="106"/>
      <c r="VRC110" s="106"/>
      <c r="VRD110" s="106"/>
      <c r="VRE110" s="106"/>
      <c r="VRF110" s="106"/>
      <c r="VRG110" s="106"/>
      <c r="VRM110" s="106"/>
      <c r="VRN110" s="106"/>
      <c r="VRO110" s="106"/>
      <c r="VRP110" s="106"/>
      <c r="VRQ110" s="106"/>
      <c r="WAY110" s="106"/>
      <c r="WAZ110" s="106"/>
      <c r="WBA110" s="106"/>
      <c r="WBB110" s="106"/>
      <c r="WBC110" s="106"/>
      <c r="WBI110" s="106"/>
      <c r="WBJ110" s="106"/>
      <c r="WBK110" s="106"/>
      <c r="WBL110" s="106"/>
      <c r="WBM110" s="106"/>
      <c r="WKU110" s="106"/>
      <c r="WKV110" s="106"/>
      <c r="WKW110" s="106"/>
      <c r="WKX110" s="106"/>
      <c r="WKY110" s="106"/>
      <c r="WLE110" s="106"/>
      <c r="WLF110" s="106"/>
      <c r="WLG110" s="106"/>
      <c r="WLH110" s="106"/>
      <c r="WLI110" s="106"/>
      <c r="WUQ110" s="106"/>
      <c r="WUR110" s="106"/>
      <c r="WUS110" s="106"/>
      <c r="WUT110" s="106"/>
      <c r="WUU110" s="106"/>
      <c r="WVA110" s="106"/>
      <c r="WVB110" s="106"/>
      <c r="WVC110" s="106"/>
      <c r="WVD110" s="106"/>
      <c r="WVE110" s="106"/>
    </row>
    <row r="111" spans="5:1021 1248:2045 2272:3069 3296:4093 4320:5117 5344:6141 6368:7165 7392:8189 8416:9213 9440:10237 10464:11261 11488:12285 12512:13309 13536:14333 14560:15357 15584:16125" ht="9" customHeight="1" x14ac:dyDescent="0.15">
      <c r="E111" s="207"/>
      <c r="F111" s="207"/>
      <c r="G111" s="234"/>
      <c r="H111" s="234"/>
      <c r="I111" s="234"/>
      <c r="J111" s="234"/>
      <c r="K111" s="234"/>
      <c r="L111" s="234"/>
      <c r="M111" s="213"/>
      <c r="N111" s="213"/>
      <c r="O111" s="213"/>
      <c r="P111" s="213"/>
      <c r="Q111" s="213"/>
      <c r="R111" s="213"/>
      <c r="S111" s="213"/>
      <c r="T111" s="213"/>
      <c r="U111" s="213"/>
      <c r="V111" s="213"/>
      <c r="W111" s="213"/>
      <c r="X111" s="206"/>
      <c r="Y111" s="206"/>
      <c r="Z111" s="206"/>
      <c r="AA111" s="206"/>
      <c r="AB111" s="206"/>
      <c r="AC111" s="206"/>
      <c r="AD111" s="206"/>
      <c r="AE111" s="206"/>
      <c r="AF111" s="206"/>
      <c r="AG111" s="206"/>
      <c r="AH111" s="206"/>
      <c r="AI111" s="206"/>
      <c r="AJ111" s="206"/>
      <c r="AK111" s="235" t="s">
        <v>266</v>
      </c>
      <c r="AL111" s="236"/>
      <c r="AM111" s="236"/>
      <c r="AN111" s="236"/>
      <c r="AO111" s="236"/>
      <c r="AP111" s="236"/>
      <c r="AQ111" s="236"/>
      <c r="AR111" s="236"/>
      <c r="AS111" s="236"/>
      <c r="AT111" s="236"/>
      <c r="AU111" s="236"/>
      <c r="AV111" s="236"/>
      <c r="AW111" s="236"/>
      <c r="AX111" s="236"/>
      <c r="AY111" s="236"/>
      <c r="AZ111" s="236"/>
      <c r="BA111" s="236"/>
      <c r="BB111" s="236"/>
      <c r="BC111" s="236"/>
      <c r="BD111" s="236"/>
      <c r="BE111" s="236"/>
      <c r="BF111" s="236"/>
      <c r="BG111" s="237"/>
      <c r="BH111" s="165"/>
      <c r="BI111" s="166"/>
      <c r="BJ111" s="166"/>
      <c r="BK111" s="166"/>
      <c r="BL111" s="166"/>
      <c r="BM111" s="166"/>
      <c r="BN111" s="166"/>
      <c r="BO111" s="166"/>
      <c r="BP111" s="166"/>
      <c r="BQ111" s="166"/>
      <c r="BR111" s="166"/>
      <c r="BS111" s="166"/>
      <c r="BT111" s="166"/>
      <c r="BU111" s="166"/>
      <c r="BV111" s="167"/>
      <c r="BW111" s="220" t="str">
        <f>IF(OR(AX115="",BN114=""),"",IF(AND(AX115*0.7&lt;BN114,BN114&lt;AX115*1.4),"〇",""))</f>
        <v/>
      </c>
      <c r="BX111" s="220"/>
      <c r="BY111" s="220"/>
      <c r="BZ111" s="220"/>
      <c r="CA111" s="220"/>
      <c r="CB111" s="214" t="s">
        <v>23</v>
      </c>
      <c r="CC111" s="214"/>
      <c r="CD111" s="214"/>
      <c r="CE111" s="214"/>
      <c r="CF111" s="214"/>
      <c r="CG111" s="214" t="str">
        <f>IF(OR(AX115="",BN114=""),"",IF(OR(BN114&lt;=AX115*0.7,BN114&gt;=AX115*1.4),"〇",""))</f>
        <v/>
      </c>
      <c r="CH111" s="214"/>
      <c r="CI111" s="214"/>
      <c r="CJ111" s="214"/>
      <c r="CK111" s="214"/>
      <c r="CL111" s="215" t="s">
        <v>267</v>
      </c>
      <c r="CM111" s="215"/>
      <c r="CN111" s="215"/>
      <c r="CO111" s="15"/>
      <c r="CP111" s="15"/>
      <c r="CQ111" s="15"/>
      <c r="CR111" s="15"/>
      <c r="CS111" s="15"/>
      <c r="CT111" s="15"/>
      <c r="CU111" s="15"/>
      <c r="CV111" s="15"/>
      <c r="CW111" s="15"/>
      <c r="CX111" s="15"/>
      <c r="CY111" s="15"/>
    </row>
    <row r="112" spans="5:1021 1248:2045 2272:3069 3296:4093 4320:5117 5344:6141 6368:7165 7392:8189 8416:9213 9440:10237 10464:11261 11488:12285 12512:13309 13536:14333 14560:15357 15584:16125" ht="9" customHeight="1" x14ac:dyDescent="0.15">
      <c r="E112" s="207"/>
      <c r="F112" s="207"/>
      <c r="G112" s="234"/>
      <c r="H112" s="234"/>
      <c r="I112" s="234"/>
      <c r="J112" s="234"/>
      <c r="K112" s="234"/>
      <c r="L112" s="234"/>
      <c r="M112" s="213"/>
      <c r="N112" s="213"/>
      <c r="O112" s="213"/>
      <c r="P112" s="213"/>
      <c r="Q112" s="213"/>
      <c r="R112" s="213"/>
      <c r="S112" s="213"/>
      <c r="T112" s="213"/>
      <c r="U112" s="213"/>
      <c r="V112" s="213"/>
      <c r="W112" s="213"/>
      <c r="X112" s="206"/>
      <c r="Y112" s="206"/>
      <c r="Z112" s="206"/>
      <c r="AA112" s="206"/>
      <c r="AB112" s="206"/>
      <c r="AC112" s="206"/>
      <c r="AD112" s="206"/>
      <c r="AE112" s="206"/>
      <c r="AF112" s="206"/>
      <c r="AG112" s="206"/>
      <c r="AH112" s="206"/>
      <c r="AI112" s="206"/>
      <c r="AJ112" s="206"/>
      <c r="AK112" s="238"/>
      <c r="AL112" s="239"/>
      <c r="AM112" s="239"/>
      <c r="AN112" s="239"/>
      <c r="AO112" s="239"/>
      <c r="AP112" s="239"/>
      <c r="AQ112" s="239"/>
      <c r="AR112" s="239"/>
      <c r="AS112" s="239"/>
      <c r="AT112" s="239"/>
      <c r="AU112" s="239"/>
      <c r="AV112" s="239"/>
      <c r="AW112" s="239"/>
      <c r="AX112" s="239"/>
      <c r="AY112" s="239"/>
      <c r="AZ112" s="239"/>
      <c r="BA112" s="239"/>
      <c r="BB112" s="239"/>
      <c r="BC112" s="239"/>
      <c r="BD112" s="239"/>
      <c r="BE112" s="239"/>
      <c r="BF112" s="239"/>
      <c r="BG112" s="240"/>
      <c r="BH112" s="92"/>
      <c r="BI112" s="11"/>
      <c r="BJ112" s="11"/>
      <c r="BK112" s="11"/>
      <c r="BL112" s="11"/>
      <c r="BM112" s="11"/>
      <c r="BN112" s="11"/>
      <c r="BO112" s="11"/>
      <c r="BP112" s="11"/>
      <c r="BQ112" s="11"/>
      <c r="BR112" s="11"/>
      <c r="BS112" s="11"/>
      <c r="BT112" s="11"/>
      <c r="BU112" s="11"/>
      <c r="BV112" s="93"/>
      <c r="BW112" s="220"/>
      <c r="BX112" s="220"/>
      <c r="BY112" s="220"/>
      <c r="BZ112" s="220"/>
      <c r="CA112" s="220"/>
      <c r="CB112" s="214"/>
      <c r="CC112" s="214"/>
      <c r="CD112" s="214"/>
      <c r="CE112" s="214"/>
      <c r="CF112" s="214"/>
      <c r="CG112" s="214"/>
      <c r="CH112" s="214"/>
      <c r="CI112" s="214"/>
      <c r="CJ112" s="214"/>
      <c r="CK112" s="214"/>
      <c r="CL112" s="215"/>
      <c r="CM112" s="215"/>
      <c r="CN112" s="215"/>
      <c r="CO112" s="15"/>
      <c r="CP112" s="15"/>
      <c r="CQ112" s="15"/>
      <c r="CR112" s="15"/>
      <c r="CS112" s="15"/>
      <c r="CT112" s="15"/>
      <c r="CU112" s="15"/>
      <c r="CV112" s="15"/>
      <c r="CW112" s="15"/>
      <c r="CX112" s="15"/>
      <c r="CY112" s="15"/>
      <c r="DK112" s="9"/>
    </row>
    <row r="113" spans="5:1021 1248:2045 2272:3069 3296:4093 4320:5117 5344:6141 6368:7165 7392:8189 8416:9213 9440:10237 10464:11261 11488:12285 12512:13309 13536:14333 14560:15357 15584:16125" ht="9" customHeight="1" x14ac:dyDescent="0.15">
      <c r="E113" s="207"/>
      <c r="F113" s="207"/>
      <c r="G113" s="234"/>
      <c r="H113" s="234"/>
      <c r="I113" s="234"/>
      <c r="J113" s="234"/>
      <c r="K113" s="234"/>
      <c r="L113" s="234"/>
      <c r="M113" s="213"/>
      <c r="N113" s="213"/>
      <c r="O113" s="213"/>
      <c r="P113" s="213"/>
      <c r="Q113" s="213"/>
      <c r="R113" s="213"/>
      <c r="S113" s="213"/>
      <c r="T113" s="213"/>
      <c r="U113" s="213"/>
      <c r="V113" s="213"/>
      <c r="W113" s="213"/>
      <c r="X113" s="206"/>
      <c r="Y113" s="206"/>
      <c r="Z113" s="206"/>
      <c r="AA113" s="206"/>
      <c r="AB113" s="206"/>
      <c r="AC113" s="206"/>
      <c r="AD113" s="206"/>
      <c r="AE113" s="206"/>
      <c r="AF113" s="206"/>
      <c r="AG113" s="206"/>
      <c r="AH113" s="206"/>
      <c r="AI113" s="206"/>
      <c r="AJ113" s="206"/>
      <c r="AK113" s="238"/>
      <c r="AL113" s="239"/>
      <c r="AM113" s="239"/>
      <c r="AN113" s="239"/>
      <c r="AO113" s="239"/>
      <c r="AP113" s="239"/>
      <c r="AQ113" s="239"/>
      <c r="AR113" s="239"/>
      <c r="AS113" s="239"/>
      <c r="AT113" s="239"/>
      <c r="AU113" s="239"/>
      <c r="AV113" s="239"/>
      <c r="AW113" s="239"/>
      <c r="AX113" s="239"/>
      <c r="AY113" s="239"/>
      <c r="AZ113" s="239"/>
      <c r="BA113" s="239"/>
      <c r="BB113" s="239"/>
      <c r="BC113" s="239"/>
      <c r="BD113" s="239"/>
      <c r="BE113" s="239"/>
      <c r="BF113" s="239"/>
      <c r="BG113" s="240"/>
      <c r="BH113" s="92"/>
      <c r="BI113" s="11"/>
      <c r="BJ113" s="11"/>
      <c r="BK113" s="11"/>
      <c r="BL113" s="11"/>
      <c r="BM113" s="11"/>
      <c r="BN113" s="11"/>
      <c r="BO113" s="11"/>
      <c r="BP113" s="11"/>
      <c r="BQ113" s="11"/>
      <c r="BR113" s="11"/>
      <c r="BS113" s="11"/>
      <c r="BT113" s="11"/>
      <c r="BU113" s="11"/>
      <c r="BV113" s="93"/>
      <c r="BW113" s="220"/>
      <c r="BX113" s="220"/>
      <c r="BY113" s="220"/>
      <c r="BZ113" s="220"/>
      <c r="CA113" s="220"/>
      <c r="CB113" s="214"/>
      <c r="CC113" s="214"/>
      <c r="CD113" s="214"/>
      <c r="CE113" s="214"/>
      <c r="CF113" s="214"/>
      <c r="CG113" s="214"/>
      <c r="CH113" s="214"/>
      <c r="CI113" s="214"/>
      <c r="CJ113" s="214"/>
      <c r="CK113" s="214"/>
      <c r="CL113" s="215"/>
      <c r="CM113" s="215"/>
      <c r="CN113" s="215"/>
      <c r="CO113" s="15"/>
      <c r="CP113" s="15"/>
      <c r="CQ113" s="15"/>
      <c r="CR113" s="15"/>
      <c r="CS113" s="15"/>
      <c r="CT113" s="15"/>
      <c r="CU113" s="15"/>
      <c r="CV113" s="15"/>
      <c r="CW113" s="15"/>
      <c r="CX113" s="15"/>
      <c r="CY113" s="15"/>
    </row>
    <row r="114" spans="5:1021 1248:2045 2272:3069 3296:4093 4320:5117 5344:6141 6368:7165 7392:8189 8416:9213 9440:10237 10464:11261 11488:12285 12512:13309 13536:14333 14560:15357 15584:16125" ht="9" customHeight="1" x14ac:dyDescent="0.15">
      <c r="E114" s="207"/>
      <c r="F114" s="207"/>
      <c r="G114" s="234"/>
      <c r="H114" s="234"/>
      <c r="I114" s="234"/>
      <c r="J114" s="234"/>
      <c r="K114" s="234"/>
      <c r="L114" s="234"/>
      <c r="M114" s="213"/>
      <c r="N114" s="213"/>
      <c r="O114" s="213"/>
      <c r="P114" s="213"/>
      <c r="Q114" s="213"/>
      <c r="R114" s="213"/>
      <c r="S114" s="213"/>
      <c r="T114" s="213"/>
      <c r="U114" s="213"/>
      <c r="V114" s="213"/>
      <c r="W114" s="213"/>
      <c r="X114" s="206"/>
      <c r="Y114" s="206"/>
      <c r="Z114" s="206"/>
      <c r="AA114" s="206"/>
      <c r="AB114" s="206"/>
      <c r="AC114" s="206"/>
      <c r="AD114" s="206"/>
      <c r="AE114" s="206"/>
      <c r="AF114" s="206"/>
      <c r="AG114" s="206"/>
      <c r="AH114" s="206"/>
      <c r="AI114" s="206"/>
      <c r="AJ114" s="206"/>
      <c r="AK114" s="238"/>
      <c r="AL114" s="239"/>
      <c r="AM114" s="239"/>
      <c r="AN114" s="239"/>
      <c r="AO114" s="239"/>
      <c r="AP114" s="239"/>
      <c r="AQ114" s="239"/>
      <c r="AR114" s="239"/>
      <c r="AS114" s="239"/>
      <c r="AT114" s="239"/>
      <c r="AU114" s="239"/>
      <c r="AV114" s="239"/>
      <c r="AW114" s="239"/>
      <c r="AX114" s="239"/>
      <c r="AY114" s="239"/>
      <c r="AZ114" s="239"/>
      <c r="BA114" s="239"/>
      <c r="BB114" s="239"/>
      <c r="BC114" s="239"/>
      <c r="BD114" s="239"/>
      <c r="BE114" s="239"/>
      <c r="BF114" s="239"/>
      <c r="BG114" s="240"/>
      <c r="BH114" s="172" t="s">
        <v>287</v>
      </c>
      <c r="BI114" s="173"/>
      <c r="BJ114" s="173"/>
      <c r="BK114" s="173"/>
      <c r="BL114" s="173"/>
      <c r="BM114" s="173"/>
      <c r="BN114" s="221"/>
      <c r="BO114" s="221"/>
      <c r="BP114" s="221"/>
      <c r="BQ114" s="221"/>
      <c r="BR114" s="221"/>
      <c r="BS114" s="221"/>
      <c r="BT114" s="218" t="s">
        <v>212</v>
      </c>
      <c r="BU114" s="218"/>
      <c r="BV114" s="219"/>
      <c r="BW114" s="220"/>
      <c r="BX114" s="220"/>
      <c r="BY114" s="220"/>
      <c r="BZ114" s="220"/>
      <c r="CA114" s="220"/>
      <c r="CB114" s="214"/>
      <c r="CC114" s="214"/>
      <c r="CD114" s="214"/>
      <c r="CE114" s="214"/>
      <c r="CF114" s="214"/>
      <c r="CG114" s="214"/>
      <c r="CH114" s="214"/>
      <c r="CI114" s="214"/>
      <c r="CJ114" s="214"/>
      <c r="CK114" s="214"/>
      <c r="CL114" s="215"/>
      <c r="CM114" s="215"/>
      <c r="CN114" s="215"/>
      <c r="CO114" s="15"/>
      <c r="CP114" s="15"/>
      <c r="CQ114" s="15"/>
      <c r="CR114" s="15"/>
      <c r="CS114" s="15"/>
      <c r="CT114" s="15"/>
      <c r="CU114" s="15"/>
      <c r="CV114" s="15"/>
      <c r="CW114" s="15"/>
      <c r="CX114" s="15"/>
      <c r="CY114" s="15"/>
    </row>
    <row r="115" spans="5:1021 1248:2045 2272:3069 3296:4093 4320:5117 5344:6141 6368:7165 7392:8189 8416:9213 9440:10237 10464:11261 11488:12285 12512:13309 13536:14333 14560:15357 15584:16125" ht="8.1" customHeight="1" x14ac:dyDescent="0.15">
      <c r="E115" s="207"/>
      <c r="F115" s="207"/>
      <c r="G115" s="234"/>
      <c r="H115" s="234"/>
      <c r="I115" s="234"/>
      <c r="J115" s="234"/>
      <c r="K115" s="234"/>
      <c r="L115" s="234"/>
      <c r="M115" s="213"/>
      <c r="N115" s="213"/>
      <c r="O115" s="213"/>
      <c r="P115" s="213"/>
      <c r="Q115" s="213"/>
      <c r="R115" s="213"/>
      <c r="S115" s="213"/>
      <c r="T115" s="213"/>
      <c r="U115" s="213"/>
      <c r="V115" s="213"/>
      <c r="W115" s="213"/>
      <c r="X115" s="206"/>
      <c r="Y115" s="206"/>
      <c r="Z115" s="206"/>
      <c r="AA115" s="206"/>
      <c r="AB115" s="206"/>
      <c r="AC115" s="206"/>
      <c r="AD115" s="206"/>
      <c r="AE115" s="206"/>
      <c r="AF115" s="206"/>
      <c r="AG115" s="206"/>
      <c r="AH115" s="206"/>
      <c r="AI115" s="206"/>
      <c r="AJ115" s="206"/>
      <c r="AK115" s="143"/>
      <c r="AL115" s="144"/>
      <c r="AM115" s="144"/>
      <c r="AN115" s="144"/>
      <c r="AO115" s="144"/>
      <c r="AP115" s="144"/>
      <c r="AQ115" s="144"/>
      <c r="AR115" s="180" t="s">
        <v>268</v>
      </c>
      <c r="AS115" s="180"/>
      <c r="AT115" s="180"/>
      <c r="AU115" s="180"/>
      <c r="AV115" s="180"/>
      <c r="AW115" s="180"/>
      <c r="AX115" s="241"/>
      <c r="AY115" s="241"/>
      <c r="AZ115" s="241"/>
      <c r="BA115" s="241"/>
      <c r="BB115" s="241"/>
      <c r="BC115" s="241"/>
      <c r="BD115" s="180" t="s">
        <v>212</v>
      </c>
      <c r="BE115" s="180"/>
      <c r="BF115" s="180"/>
      <c r="BG115" s="145"/>
      <c r="BH115" s="172"/>
      <c r="BI115" s="173"/>
      <c r="BJ115" s="173"/>
      <c r="BK115" s="173"/>
      <c r="BL115" s="173"/>
      <c r="BM115" s="173"/>
      <c r="BN115" s="222"/>
      <c r="BO115" s="222"/>
      <c r="BP115" s="222"/>
      <c r="BQ115" s="222"/>
      <c r="BR115" s="222"/>
      <c r="BS115" s="222"/>
      <c r="BT115" s="218"/>
      <c r="BU115" s="218"/>
      <c r="BV115" s="219"/>
      <c r="BW115" s="220"/>
      <c r="BX115" s="220"/>
      <c r="BY115" s="220"/>
      <c r="BZ115" s="220"/>
      <c r="CA115" s="220"/>
      <c r="CB115" s="214"/>
      <c r="CC115" s="214"/>
      <c r="CD115" s="214"/>
      <c r="CE115" s="214"/>
      <c r="CF115" s="214"/>
      <c r="CG115" s="214"/>
      <c r="CH115" s="214"/>
      <c r="CI115" s="214"/>
      <c r="CJ115" s="214"/>
      <c r="CK115" s="214"/>
      <c r="CL115" s="215"/>
      <c r="CM115" s="215"/>
      <c r="CN115" s="215"/>
      <c r="CO115" s="15"/>
      <c r="CP115" s="15"/>
      <c r="CQ115" s="15"/>
      <c r="CR115" s="15"/>
      <c r="CS115" s="15"/>
      <c r="CT115" s="15"/>
      <c r="CU115" s="15"/>
      <c r="CV115" s="15"/>
      <c r="CW115" s="15"/>
      <c r="CX115" s="15"/>
      <c r="CY115" s="15"/>
      <c r="DM115" s="9"/>
    </row>
    <row r="116" spans="5:1021 1248:2045 2272:3069 3296:4093 4320:5117 5344:6141 6368:7165 7392:8189 8416:9213 9440:10237 10464:11261 11488:12285 12512:13309 13536:14333 14560:15357 15584:16125" ht="8.1" customHeight="1" x14ac:dyDescent="0.15">
      <c r="E116" s="207"/>
      <c r="F116" s="207"/>
      <c r="G116" s="234"/>
      <c r="H116" s="234"/>
      <c r="I116" s="234"/>
      <c r="J116" s="234"/>
      <c r="K116" s="234"/>
      <c r="L116" s="234"/>
      <c r="M116" s="213"/>
      <c r="N116" s="213"/>
      <c r="O116" s="213"/>
      <c r="P116" s="213"/>
      <c r="Q116" s="213"/>
      <c r="R116" s="213"/>
      <c r="S116" s="213"/>
      <c r="T116" s="213"/>
      <c r="U116" s="213"/>
      <c r="V116" s="213"/>
      <c r="W116" s="213"/>
      <c r="X116" s="206"/>
      <c r="Y116" s="206"/>
      <c r="Z116" s="206"/>
      <c r="AA116" s="206"/>
      <c r="AB116" s="206"/>
      <c r="AC116" s="206"/>
      <c r="AD116" s="206"/>
      <c r="AE116" s="206"/>
      <c r="AF116" s="206"/>
      <c r="AG116" s="206"/>
      <c r="AH116" s="206"/>
      <c r="AI116" s="206"/>
      <c r="AJ116" s="206"/>
      <c r="AK116" s="71"/>
      <c r="AL116" s="72"/>
      <c r="AM116" s="72"/>
      <c r="AN116" s="72"/>
      <c r="AO116" s="72"/>
      <c r="AP116" s="72"/>
      <c r="AQ116" s="72"/>
      <c r="AR116" s="183"/>
      <c r="AS116" s="183"/>
      <c r="AT116" s="183"/>
      <c r="AU116" s="183"/>
      <c r="AV116" s="183"/>
      <c r="AW116" s="183"/>
      <c r="AX116" s="242"/>
      <c r="AY116" s="242"/>
      <c r="AZ116" s="242"/>
      <c r="BA116" s="242"/>
      <c r="BB116" s="242"/>
      <c r="BC116" s="242"/>
      <c r="BD116" s="183"/>
      <c r="BE116" s="183"/>
      <c r="BF116" s="183"/>
      <c r="BG116" s="64"/>
      <c r="BH116" s="168"/>
      <c r="BI116" s="80"/>
      <c r="BJ116" s="80"/>
      <c r="BK116" s="80"/>
      <c r="BL116" s="80"/>
      <c r="BM116" s="80"/>
      <c r="BN116" s="169"/>
      <c r="BO116" s="169"/>
      <c r="BP116" s="169"/>
      <c r="BQ116" s="169"/>
      <c r="BR116" s="169"/>
      <c r="BS116" s="80"/>
      <c r="BT116" s="80"/>
      <c r="BU116" s="80"/>
      <c r="BV116" s="120"/>
      <c r="BW116" s="220"/>
      <c r="BX116" s="220"/>
      <c r="BY116" s="220"/>
      <c r="BZ116" s="220"/>
      <c r="CA116" s="220"/>
      <c r="CB116" s="214"/>
      <c r="CC116" s="214"/>
      <c r="CD116" s="214"/>
      <c r="CE116" s="214"/>
      <c r="CF116" s="214"/>
      <c r="CG116" s="214"/>
      <c r="CH116" s="214"/>
      <c r="CI116" s="214"/>
      <c r="CJ116" s="214"/>
      <c r="CK116" s="214"/>
      <c r="CL116" s="215"/>
      <c r="CM116" s="215"/>
      <c r="CN116" s="215"/>
      <c r="CO116" s="15"/>
      <c r="CP116" s="15"/>
      <c r="CQ116" s="15"/>
      <c r="CR116" s="15"/>
      <c r="CS116" s="15"/>
      <c r="CT116" s="15"/>
      <c r="CU116" s="15"/>
      <c r="CV116" s="15"/>
      <c r="CW116" s="15"/>
      <c r="CX116" s="15"/>
      <c r="CY116" s="15"/>
      <c r="DK116" s="9"/>
    </row>
    <row r="117" spans="5:1021 1248:2045 2272:3069 3296:4093 4320:5117 5344:6141 6368:7165 7392:8189 8416:9213 9440:10237 10464:11261 11488:12285 12512:13309 13536:14333 14560:15357 15584:16125" ht="8.1" customHeight="1" x14ac:dyDescent="0.15">
      <c r="E117" s="207"/>
      <c r="F117" s="207"/>
      <c r="G117" s="234"/>
      <c r="H117" s="234"/>
      <c r="I117" s="234"/>
      <c r="J117" s="234"/>
      <c r="K117" s="234"/>
      <c r="L117" s="234"/>
      <c r="M117" s="213"/>
      <c r="N117" s="213"/>
      <c r="O117" s="213"/>
      <c r="P117" s="213"/>
      <c r="Q117" s="213"/>
      <c r="R117" s="213"/>
      <c r="S117" s="213"/>
      <c r="T117" s="213"/>
      <c r="U117" s="213"/>
      <c r="V117" s="213"/>
      <c r="W117" s="213"/>
      <c r="X117" s="206"/>
      <c r="Y117" s="206"/>
      <c r="Z117" s="206"/>
      <c r="AA117" s="206"/>
      <c r="AB117" s="206"/>
      <c r="AC117" s="206"/>
      <c r="AD117" s="206"/>
      <c r="AE117" s="206"/>
      <c r="AF117" s="206"/>
      <c r="AG117" s="206"/>
      <c r="AH117" s="206"/>
      <c r="AI117" s="206"/>
      <c r="AJ117" s="206"/>
      <c r="AK117" s="209" t="s">
        <v>269</v>
      </c>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1"/>
      <c r="BH117" s="82"/>
      <c r="BI117" s="117"/>
      <c r="BJ117" s="117"/>
      <c r="BK117" s="117"/>
      <c r="BL117" s="117"/>
      <c r="BM117" s="117"/>
      <c r="BN117" s="117"/>
      <c r="BO117" s="117"/>
      <c r="BP117" s="117"/>
      <c r="BQ117" s="117"/>
      <c r="BR117" s="117"/>
      <c r="BS117" s="117"/>
      <c r="BT117" s="117"/>
      <c r="BU117" s="83"/>
      <c r="BV117" s="84"/>
      <c r="BW117" s="214" t="str">
        <f>IF(OR(AX115="",OR(BN114="",BN118="?")),"",IF(BN118&gt;=(BN114+(BN114-AX115)),"〇",""))</f>
        <v/>
      </c>
      <c r="BX117" s="214"/>
      <c r="BY117" s="214"/>
      <c r="BZ117" s="214"/>
      <c r="CA117" s="214"/>
      <c r="CB117" s="214" t="s">
        <v>125</v>
      </c>
      <c r="CC117" s="214"/>
      <c r="CD117" s="214"/>
      <c r="CE117" s="214"/>
      <c r="CF117" s="214"/>
      <c r="CG117" s="214" t="str">
        <f>IF(OR(AX115="",OR(BN114="",BN118="?")),"",IF(BN118&lt;BN114+(BN114-AX115),"〇",""))</f>
        <v/>
      </c>
      <c r="CH117" s="214"/>
      <c r="CI117" s="214"/>
      <c r="CJ117" s="214"/>
      <c r="CK117" s="214"/>
      <c r="CL117" s="215" t="s">
        <v>289</v>
      </c>
      <c r="CM117" s="215"/>
      <c r="CN117" s="215"/>
      <c r="CO117" s="15"/>
      <c r="CP117" s="15"/>
      <c r="CQ117" s="15"/>
      <c r="CR117" s="15"/>
      <c r="CS117" s="15"/>
      <c r="CT117" s="15"/>
      <c r="CU117" s="15"/>
      <c r="CV117" s="15"/>
      <c r="CW117" s="15"/>
      <c r="CX117" s="15"/>
      <c r="CY117" s="15"/>
    </row>
    <row r="118" spans="5:1021 1248:2045 2272:3069 3296:4093 4320:5117 5344:6141 6368:7165 7392:8189 8416:9213 9440:10237 10464:11261 11488:12285 12512:13309 13536:14333 14560:15357 15584:16125" ht="8.1" customHeight="1" x14ac:dyDescent="0.15">
      <c r="E118" s="207"/>
      <c r="F118" s="207"/>
      <c r="G118" s="234"/>
      <c r="H118" s="234"/>
      <c r="I118" s="234"/>
      <c r="J118" s="234"/>
      <c r="K118" s="234"/>
      <c r="L118" s="234"/>
      <c r="M118" s="213"/>
      <c r="N118" s="213"/>
      <c r="O118" s="213"/>
      <c r="P118" s="213"/>
      <c r="Q118" s="213"/>
      <c r="R118" s="213"/>
      <c r="S118" s="213"/>
      <c r="T118" s="213"/>
      <c r="U118" s="213"/>
      <c r="V118" s="213"/>
      <c r="W118" s="213"/>
      <c r="X118" s="206"/>
      <c r="Y118" s="206"/>
      <c r="Z118" s="206"/>
      <c r="AA118" s="206"/>
      <c r="AB118" s="206"/>
      <c r="AC118" s="206"/>
      <c r="AD118" s="206"/>
      <c r="AE118" s="206"/>
      <c r="AF118" s="206"/>
      <c r="AG118" s="206"/>
      <c r="AH118" s="206"/>
      <c r="AI118" s="206"/>
      <c r="AJ118" s="206"/>
      <c r="AK118" s="202"/>
      <c r="AL118" s="203"/>
      <c r="AM118" s="203"/>
      <c r="AN118" s="203"/>
      <c r="AO118" s="203"/>
      <c r="AP118" s="203"/>
      <c r="AQ118" s="203"/>
      <c r="AR118" s="203"/>
      <c r="AS118" s="203"/>
      <c r="AT118" s="203"/>
      <c r="AU118" s="203"/>
      <c r="AV118" s="203"/>
      <c r="AW118" s="203"/>
      <c r="AX118" s="203"/>
      <c r="AY118" s="203"/>
      <c r="AZ118" s="203"/>
      <c r="BA118" s="203"/>
      <c r="BB118" s="203"/>
      <c r="BC118" s="203"/>
      <c r="BD118" s="203"/>
      <c r="BE118" s="203"/>
      <c r="BF118" s="203"/>
      <c r="BG118" s="204"/>
      <c r="BH118" s="172" t="s">
        <v>288</v>
      </c>
      <c r="BI118" s="173"/>
      <c r="BJ118" s="173"/>
      <c r="BK118" s="173"/>
      <c r="BL118" s="173"/>
      <c r="BM118" s="173"/>
      <c r="BN118" s="216" t="str">
        <f>IF(BM13="","?",VLOOKUP(BM13,DA72:DB75,2,FALSE))</f>
        <v>?</v>
      </c>
      <c r="BO118" s="216"/>
      <c r="BP118" s="216"/>
      <c r="BQ118" s="216"/>
      <c r="BR118" s="216"/>
      <c r="BS118" s="216"/>
      <c r="BT118" s="218" t="s">
        <v>212</v>
      </c>
      <c r="BU118" s="218"/>
      <c r="BV118" s="219"/>
      <c r="BW118" s="214"/>
      <c r="BX118" s="214"/>
      <c r="BY118" s="214"/>
      <c r="BZ118" s="214"/>
      <c r="CA118" s="214"/>
      <c r="CB118" s="214"/>
      <c r="CC118" s="214"/>
      <c r="CD118" s="214"/>
      <c r="CE118" s="214"/>
      <c r="CF118" s="214"/>
      <c r="CG118" s="214"/>
      <c r="CH118" s="214"/>
      <c r="CI118" s="214"/>
      <c r="CJ118" s="214"/>
      <c r="CK118" s="214"/>
      <c r="CL118" s="215"/>
      <c r="CM118" s="215"/>
      <c r="CN118" s="215"/>
      <c r="CO118" s="15"/>
      <c r="CP118" s="15"/>
      <c r="CQ118" s="15"/>
      <c r="CR118" s="15"/>
      <c r="CS118" s="15"/>
      <c r="CT118" s="15"/>
      <c r="CU118" s="15"/>
      <c r="CV118" s="15"/>
      <c r="CW118" s="15"/>
      <c r="CX118" s="15"/>
      <c r="CY118" s="15"/>
    </row>
    <row r="119" spans="5:1021 1248:2045 2272:3069 3296:4093 4320:5117 5344:6141 6368:7165 7392:8189 8416:9213 9440:10237 10464:11261 11488:12285 12512:13309 13536:14333 14560:15357 15584:16125" ht="8.1" customHeight="1" x14ac:dyDescent="0.15">
      <c r="E119" s="207"/>
      <c r="F119" s="207"/>
      <c r="G119" s="234"/>
      <c r="H119" s="234"/>
      <c r="I119" s="234"/>
      <c r="J119" s="234"/>
      <c r="K119" s="234"/>
      <c r="L119" s="234"/>
      <c r="M119" s="213"/>
      <c r="N119" s="213"/>
      <c r="O119" s="213"/>
      <c r="P119" s="213"/>
      <c r="Q119" s="213"/>
      <c r="R119" s="213"/>
      <c r="S119" s="213"/>
      <c r="T119" s="213"/>
      <c r="U119" s="213"/>
      <c r="V119" s="213"/>
      <c r="W119" s="213"/>
      <c r="X119" s="206"/>
      <c r="Y119" s="206"/>
      <c r="Z119" s="206"/>
      <c r="AA119" s="206"/>
      <c r="AB119" s="206"/>
      <c r="AC119" s="206"/>
      <c r="AD119" s="206"/>
      <c r="AE119" s="206"/>
      <c r="AF119" s="206"/>
      <c r="AG119" s="206"/>
      <c r="AH119" s="206"/>
      <c r="AI119" s="206"/>
      <c r="AJ119" s="206"/>
      <c r="AK119" s="202"/>
      <c r="AL119" s="203"/>
      <c r="AM119" s="203"/>
      <c r="AN119" s="203"/>
      <c r="AO119" s="203"/>
      <c r="AP119" s="203"/>
      <c r="AQ119" s="203"/>
      <c r="AR119" s="203"/>
      <c r="AS119" s="203"/>
      <c r="AT119" s="203"/>
      <c r="AU119" s="203"/>
      <c r="AV119" s="203"/>
      <c r="AW119" s="203"/>
      <c r="AX119" s="203"/>
      <c r="AY119" s="203"/>
      <c r="AZ119" s="203"/>
      <c r="BA119" s="203"/>
      <c r="BB119" s="203"/>
      <c r="BC119" s="203"/>
      <c r="BD119" s="203"/>
      <c r="BE119" s="203"/>
      <c r="BF119" s="203"/>
      <c r="BG119" s="204"/>
      <c r="BH119" s="172"/>
      <c r="BI119" s="173"/>
      <c r="BJ119" s="173"/>
      <c r="BK119" s="173"/>
      <c r="BL119" s="173"/>
      <c r="BM119" s="173"/>
      <c r="BN119" s="217"/>
      <c r="BO119" s="217"/>
      <c r="BP119" s="217"/>
      <c r="BQ119" s="217"/>
      <c r="BR119" s="217"/>
      <c r="BS119" s="217"/>
      <c r="BT119" s="218"/>
      <c r="BU119" s="218"/>
      <c r="BV119" s="219"/>
      <c r="BW119" s="214"/>
      <c r="BX119" s="214"/>
      <c r="BY119" s="214"/>
      <c r="BZ119" s="214"/>
      <c r="CA119" s="214"/>
      <c r="CB119" s="214"/>
      <c r="CC119" s="214"/>
      <c r="CD119" s="214"/>
      <c r="CE119" s="214"/>
      <c r="CF119" s="214"/>
      <c r="CG119" s="214"/>
      <c r="CH119" s="214"/>
      <c r="CI119" s="214"/>
      <c r="CJ119" s="214"/>
      <c r="CK119" s="214"/>
      <c r="CL119" s="215"/>
      <c r="CM119" s="215"/>
      <c r="CN119" s="215"/>
      <c r="CO119" s="15"/>
      <c r="CP119" s="15"/>
      <c r="CQ119" s="15"/>
      <c r="CR119" s="15"/>
      <c r="CS119" s="15"/>
      <c r="CT119" s="15"/>
      <c r="CU119" s="15"/>
      <c r="CV119" s="15"/>
      <c r="CW119" s="15"/>
      <c r="CX119" s="15"/>
      <c r="CY119" s="15"/>
    </row>
    <row r="120" spans="5:1021 1248:2045 2272:3069 3296:4093 4320:5117 5344:6141 6368:7165 7392:8189 8416:9213 9440:10237 10464:11261 11488:12285 12512:13309 13536:14333 14560:15357 15584:16125" ht="8.1" customHeight="1" x14ac:dyDescent="0.15">
      <c r="E120" s="207"/>
      <c r="F120" s="207"/>
      <c r="G120" s="234"/>
      <c r="H120" s="234"/>
      <c r="I120" s="234"/>
      <c r="J120" s="234"/>
      <c r="K120" s="234"/>
      <c r="L120" s="234"/>
      <c r="M120" s="213"/>
      <c r="N120" s="213"/>
      <c r="O120" s="213"/>
      <c r="P120" s="213"/>
      <c r="Q120" s="213"/>
      <c r="R120" s="213"/>
      <c r="S120" s="213"/>
      <c r="T120" s="213"/>
      <c r="U120" s="213"/>
      <c r="V120" s="213"/>
      <c r="W120" s="213"/>
      <c r="X120" s="206"/>
      <c r="Y120" s="206"/>
      <c r="Z120" s="206"/>
      <c r="AA120" s="206"/>
      <c r="AB120" s="206"/>
      <c r="AC120" s="206"/>
      <c r="AD120" s="206"/>
      <c r="AE120" s="206"/>
      <c r="AF120" s="206"/>
      <c r="AG120" s="206"/>
      <c r="AH120" s="206"/>
      <c r="AI120" s="206"/>
      <c r="AJ120" s="206"/>
      <c r="AK120" s="224"/>
      <c r="AL120" s="225"/>
      <c r="AM120" s="225"/>
      <c r="AN120" s="225"/>
      <c r="AO120" s="225"/>
      <c r="AP120" s="225"/>
      <c r="AQ120" s="225"/>
      <c r="AR120" s="225"/>
      <c r="AS120" s="225"/>
      <c r="AT120" s="225"/>
      <c r="AU120" s="225"/>
      <c r="AV120" s="225"/>
      <c r="AW120" s="225"/>
      <c r="AX120" s="225"/>
      <c r="AY120" s="225"/>
      <c r="AZ120" s="225"/>
      <c r="BA120" s="225"/>
      <c r="BB120" s="225"/>
      <c r="BC120" s="225"/>
      <c r="BD120" s="225"/>
      <c r="BE120" s="225"/>
      <c r="BF120" s="225"/>
      <c r="BG120" s="226"/>
      <c r="BH120" s="88"/>
      <c r="BI120" s="89"/>
      <c r="BJ120" s="89"/>
      <c r="BK120" s="89"/>
      <c r="BL120" s="89"/>
      <c r="BM120" s="89"/>
      <c r="BN120" s="89"/>
      <c r="BO120" s="89"/>
      <c r="BP120" s="89"/>
      <c r="BQ120" s="89"/>
      <c r="BR120" s="89"/>
      <c r="BS120" s="89"/>
      <c r="BT120" s="89"/>
      <c r="BU120" s="89"/>
      <c r="BV120" s="90"/>
      <c r="BW120" s="214"/>
      <c r="BX120" s="214"/>
      <c r="BY120" s="214"/>
      <c r="BZ120" s="214"/>
      <c r="CA120" s="214"/>
      <c r="CB120" s="214"/>
      <c r="CC120" s="214"/>
      <c r="CD120" s="214"/>
      <c r="CE120" s="214"/>
      <c r="CF120" s="214"/>
      <c r="CG120" s="214"/>
      <c r="CH120" s="214"/>
      <c r="CI120" s="214"/>
      <c r="CJ120" s="214"/>
      <c r="CK120" s="214"/>
      <c r="CL120" s="215"/>
      <c r="CM120" s="215"/>
      <c r="CN120" s="215"/>
      <c r="CO120" s="15"/>
      <c r="CP120" s="15"/>
      <c r="CQ120" s="15"/>
      <c r="CR120" s="15"/>
      <c r="CS120" s="15"/>
      <c r="CT120" s="15"/>
      <c r="CU120" s="15"/>
      <c r="CV120" s="15"/>
      <c r="CW120" s="15"/>
      <c r="CX120" s="15"/>
      <c r="CY120" s="15"/>
    </row>
    <row r="121" spans="5:1021 1248:2045 2272:3069 3296:4093 4320:5117 5344:6141 6368:7165 7392:8189 8416:9213 9440:10237 10464:11261 11488:12285 12512:13309 13536:14333 14560:15357 15584:16125" ht="8.1" customHeight="1" x14ac:dyDescent="0.15">
      <c r="E121" s="150"/>
      <c r="F121" s="150"/>
      <c r="G121" s="150"/>
      <c r="H121" s="150"/>
      <c r="I121" s="151"/>
      <c r="J121" s="151"/>
      <c r="K121" s="151"/>
      <c r="L121" s="151"/>
      <c r="M121" s="151"/>
      <c r="N121" s="151"/>
      <c r="O121" s="151"/>
      <c r="P121" s="151"/>
      <c r="Q121" s="151"/>
      <c r="R121" s="151"/>
      <c r="S121" s="151"/>
      <c r="T121" s="151"/>
      <c r="U121" s="151"/>
      <c r="V121" s="151"/>
      <c r="W121" s="151"/>
      <c r="X121" s="151"/>
      <c r="Y121" s="151"/>
      <c r="Z121" s="151"/>
      <c r="AA121" s="151"/>
      <c r="AB121" s="151"/>
      <c r="AC121" s="151"/>
      <c r="AD121" s="151"/>
      <c r="AE121" s="151"/>
      <c r="AF121" s="151"/>
      <c r="AG121" s="151"/>
      <c r="AH121" s="151"/>
      <c r="AI121" s="151"/>
      <c r="AJ121" s="151"/>
      <c r="AK121" s="151"/>
      <c r="AL121" s="151"/>
      <c r="AM121" s="151"/>
      <c r="AN121" s="151"/>
      <c r="AO121" s="151"/>
      <c r="AP121" s="151"/>
      <c r="AQ121" s="151"/>
      <c r="AR121" s="151"/>
      <c r="AS121" s="151"/>
      <c r="AT121" s="151"/>
      <c r="AU121" s="151"/>
      <c r="AV121" s="151"/>
      <c r="AW121" s="151"/>
      <c r="AX121" s="151"/>
      <c r="AY121" s="151"/>
      <c r="AZ121" s="151"/>
      <c r="BA121" s="151"/>
      <c r="BB121" s="151"/>
      <c r="BC121" s="151"/>
      <c r="BD121" s="151"/>
      <c r="BE121" s="151"/>
      <c r="BF121" s="151"/>
      <c r="BG121" s="151"/>
      <c r="BH121" s="151"/>
      <c r="BI121" s="151"/>
      <c r="BJ121" s="151"/>
      <c r="BK121" s="151"/>
      <c r="BL121" s="151"/>
      <c r="BM121" s="151"/>
      <c r="BN121" s="151"/>
      <c r="BO121" s="151"/>
      <c r="BP121" s="151"/>
      <c r="BQ121" s="151"/>
      <c r="BR121" s="151"/>
      <c r="BS121" s="151"/>
      <c r="BT121" s="151"/>
      <c r="BU121" s="151"/>
      <c r="BV121" s="151"/>
      <c r="BW121" s="151"/>
      <c r="BX121" s="151"/>
      <c r="BY121" s="151"/>
      <c r="BZ121" s="151"/>
      <c r="CA121" s="151"/>
      <c r="CB121" s="151"/>
      <c r="CC121" s="151"/>
      <c r="CD121" s="151"/>
      <c r="CE121" s="151"/>
      <c r="CF121" s="151"/>
      <c r="CG121" s="151"/>
      <c r="CH121" s="151"/>
      <c r="CI121" s="151"/>
      <c r="CJ121" s="151"/>
      <c r="CK121" s="151"/>
      <c r="CL121" s="152"/>
      <c r="CM121" s="152"/>
      <c r="CN121" s="153"/>
      <c r="CO121" s="15"/>
      <c r="CP121" s="15"/>
      <c r="CQ121" s="15"/>
      <c r="CR121" s="15"/>
      <c r="CS121" s="15"/>
      <c r="CT121" s="15"/>
      <c r="CU121" s="15"/>
      <c r="CV121" s="15"/>
      <c r="CW121" s="15"/>
      <c r="CX121" s="15"/>
      <c r="CY121" s="15"/>
    </row>
    <row r="122" spans="5:1021 1248:2045 2272:3069 3296:4093 4320:5117 5344:6141 6368:7165 7392:8189 8416:9213 9440:10237 10464:11261 11488:12285 12512:13309 13536:14333 14560:15357 15584:16125" ht="8.1" customHeight="1" x14ac:dyDescent="0.15">
      <c r="E122" s="150"/>
      <c r="F122" s="150"/>
      <c r="G122" s="150"/>
      <c r="H122" s="150"/>
      <c r="I122" s="151"/>
      <c r="J122" s="151"/>
      <c r="K122" s="151"/>
      <c r="L122" s="151"/>
      <c r="M122" s="151"/>
      <c r="N122" s="151"/>
      <c r="O122" s="151"/>
      <c r="P122" s="151"/>
      <c r="Q122" s="151"/>
      <c r="R122" s="151"/>
      <c r="S122" s="151"/>
      <c r="T122" s="151"/>
      <c r="U122" s="151"/>
      <c r="V122" s="151"/>
      <c r="W122" s="151"/>
      <c r="X122" s="151"/>
      <c r="Y122" s="151"/>
      <c r="Z122" s="151"/>
      <c r="AA122" s="151"/>
      <c r="AB122" s="151"/>
      <c r="AC122" s="151"/>
      <c r="AD122" s="151"/>
      <c r="AE122" s="151"/>
      <c r="AF122" s="151"/>
      <c r="AG122" s="151"/>
      <c r="AH122" s="151"/>
      <c r="AI122" s="151"/>
      <c r="AJ122" s="151"/>
      <c r="AK122" s="151"/>
      <c r="AL122" s="151"/>
      <c r="AM122" s="151"/>
      <c r="AN122" s="151"/>
      <c r="AO122" s="151"/>
      <c r="AP122" s="151"/>
      <c r="AQ122" s="151"/>
      <c r="AR122" s="151"/>
      <c r="AS122" s="151"/>
      <c r="AT122" s="151"/>
      <c r="AU122" s="151"/>
      <c r="AV122" s="151"/>
      <c r="AW122" s="151"/>
      <c r="AX122" s="151"/>
      <c r="AY122" s="151"/>
      <c r="AZ122" s="151"/>
      <c r="BA122" s="151"/>
      <c r="BB122" s="151"/>
      <c r="BC122" s="151"/>
      <c r="BD122" s="151"/>
      <c r="BE122" s="151"/>
      <c r="BF122" s="151"/>
      <c r="BG122" s="151"/>
      <c r="BH122" s="151"/>
      <c r="BI122" s="151"/>
      <c r="BJ122" s="151"/>
      <c r="BK122" s="151"/>
      <c r="BL122" s="151"/>
      <c r="BM122" s="151"/>
      <c r="BN122" s="151"/>
      <c r="BO122" s="151"/>
      <c r="BP122" s="151"/>
      <c r="BQ122" s="151"/>
      <c r="BR122" s="151"/>
      <c r="BS122" s="151"/>
      <c r="BT122" s="151"/>
      <c r="BU122" s="151"/>
      <c r="BV122" s="151"/>
      <c r="BW122" s="151"/>
      <c r="BX122" s="151"/>
      <c r="BY122" s="151"/>
      <c r="BZ122" s="151"/>
      <c r="CA122" s="151"/>
      <c r="CB122" s="151"/>
      <c r="CC122" s="151"/>
      <c r="CD122" s="151"/>
      <c r="CE122" s="151"/>
      <c r="CF122" s="151"/>
      <c r="CG122" s="151"/>
      <c r="CH122" s="151"/>
      <c r="CI122" s="151"/>
      <c r="CJ122" s="151"/>
      <c r="CK122" s="151"/>
      <c r="CL122" s="152"/>
      <c r="CM122" s="152"/>
      <c r="CN122" s="153"/>
      <c r="CO122" s="15"/>
      <c r="CP122" s="15"/>
      <c r="CQ122" s="15"/>
      <c r="CR122" s="15"/>
      <c r="CS122" s="15"/>
      <c r="CT122" s="15"/>
      <c r="CU122" s="15"/>
      <c r="CV122" s="15"/>
      <c r="CW122" s="15"/>
      <c r="CX122" s="15"/>
      <c r="CY122" s="15"/>
    </row>
    <row r="123" spans="5:1021 1248:2045 2272:3069 3296:4093 4320:5117 5344:6141 6368:7165 7392:8189 8416:9213 9440:10237 10464:11261 11488:12285 12512:13309 13536:14333 14560:15357 15584:16125" ht="8.1" customHeight="1" x14ac:dyDescent="0.15">
      <c r="E123" s="150"/>
      <c r="F123" s="150"/>
      <c r="G123" s="150"/>
      <c r="H123" s="150"/>
      <c r="I123" s="151"/>
      <c r="J123" s="151"/>
      <c r="K123" s="151"/>
      <c r="L123" s="151"/>
      <c r="M123" s="151"/>
      <c r="N123" s="151"/>
      <c r="O123" s="151"/>
      <c r="P123" s="151"/>
      <c r="Q123" s="151"/>
      <c r="R123" s="151"/>
      <c r="S123" s="151"/>
      <c r="T123" s="151"/>
      <c r="U123" s="151"/>
      <c r="V123" s="151"/>
      <c r="W123" s="151"/>
      <c r="X123" s="151"/>
      <c r="Y123" s="151"/>
      <c r="Z123" s="151"/>
      <c r="AA123" s="151"/>
      <c r="AB123" s="151"/>
      <c r="AC123" s="151"/>
      <c r="AD123" s="151"/>
      <c r="AE123" s="151"/>
      <c r="AF123" s="151"/>
      <c r="AG123" s="151"/>
      <c r="AH123" s="151"/>
      <c r="AI123" s="151"/>
      <c r="AJ123" s="151"/>
      <c r="AK123" s="151"/>
      <c r="AL123" s="151"/>
      <c r="AM123" s="151"/>
      <c r="AN123" s="151"/>
      <c r="AO123" s="151"/>
      <c r="AP123" s="151"/>
      <c r="AQ123" s="151"/>
      <c r="AR123" s="151"/>
      <c r="AS123" s="151"/>
      <c r="AT123" s="151"/>
      <c r="AU123" s="151"/>
      <c r="AV123" s="151"/>
      <c r="AW123" s="151"/>
      <c r="AX123" s="151"/>
      <c r="AY123" s="151"/>
      <c r="AZ123" s="151"/>
      <c r="BA123" s="151"/>
      <c r="BB123" s="151"/>
      <c r="BC123" s="151"/>
      <c r="BD123" s="151"/>
      <c r="BE123" s="151"/>
      <c r="BF123" s="151"/>
      <c r="BG123" s="151"/>
      <c r="BH123" s="151"/>
      <c r="BI123" s="151"/>
      <c r="BJ123" s="151"/>
      <c r="BK123" s="151"/>
      <c r="BL123" s="151"/>
      <c r="BM123" s="151"/>
      <c r="BN123" s="151"/>
      <c r="BO123" s="151"/>
      <c r="BP123" s="151"/>
      <c r="BQ123" s="151"/>
      <c r="BR123" s="151"/>
      <c r="BS123" s="151"/>
      <c r="BT123" s="151"/>
      <c r="BU123" s="151"/>
      <c r="BV123" s="151"/>
      <c r="BW123" s="151"/>
      <c r="BX123" s="151"/>
      <c r="BY123" s="151"/>
      <c r="BZ123" s="151"/>
      <c r="CA123" s="151"/>
      <c r="CB123" s="151"/>
      <c r="CC123" s="151"/>
      <c r="CD123" s="151"/>
      <c r="CE123" s="151"/>
      <c r="CF123" s="151"/>
      <c r="CG123" s="151"/>
      <c r="CH123" s="151"/>
      <c r="CI123" s="151"/>
      <c r="CJ123" s="151"/>
      <c r="CK123" s="151"/>
      <c r="CL123" s="152"/>
      <c r="CM123" s="152"/>
      <c r="CN123" s="153"/>
      <c r="CO123" s="15"/>
      <c r="CP123" s="15"/>
      <c r="CQ123" s="15"/>
      <c r="CR123" s="15"/>
      <c r="CS123" s="15"/>
      <c r="CT123" s="15"/>
      <c r="CU123" s="15"/>
      <c r="CV123" s="15"/>
      <c r="CW123" s="15"/>
      <c r="CX123" s="15"/>
      <c r="CY123" s="15"/>
    </row>
    <row r="124" spans="5:1021 1248:2045 2272:3069 3296:4093 4320:5117 5344:6141 6368:7165 7392:8189 8416:9213 9440:10237 10464:11261 11488:12285 12512:13309 13536:14333 14560:15357 15584:16125" ht="8.1" customHeight="1" x14ac:dyDescent="0.15">
      <c r="E124" s="150"/>
      <c r="F124" s="150"/>
      <c r="G124" s="150"/>
      <c r="H124" s="150"/>
      <c r="I124" s="151"/>
      <c r="J124" s="151"/>
      <c r="K124" s="151"/>
      <c r="L124" s="151"/>
      <c r="M124" s="151"/>
      <c r="N124" s="151"/>
      <c r="O124" s="151"/>
      <c r="P124" s="151"/>
      <c r="Q124" s="151"/>
      <c r="R124" s="151"/>
      <c r="S124" s="151"/>
      <c r="T124" s="151"/>
      <c r="U124" s="151"/>
      <c r="V124" s="151"/>
      <c r="W124" s="151"/>
      <c r="X124" s="151"/>
      <c r="Y124" s="151"/>
      <c r="Z124" s="151"/>
      <c r="AA124" s="151"/>
      <c r="AB124" s="151"/>
      <c r="AC124" s="151"/>
      <c r="AD124" s="151"/>
      <c r="AE124" s="151"/>
      <c r="AF124" s="151"/>
      <c r="AG124" s="151"/>
      <c r="AH124" s="151"/>
      <c r="AI124" s="151"/>
      <c r="AJ124" s="151"/>
      <c r="AK124" s="151"/>
      <c r="AL124" s="151"/>
      <c r="AM124" s="151"/>
      <c r="AN124" s="151"/>
      <c r="AO124" s="151"/>
      <c r="AP124" s="151"/>
      <c r="AQ124" s="151"/>
      <c r="AR124" s="151"/>
      <c r="AS124" s="151"/>
      <c r="AT124" s="151"/>
      <c r="AU124" s="151"/>
      <c r="AV124" s="151"/>
      <c r="AW124" s="151"/>
      <c r="AX124" s="151"/>
      <c r="AY124" s="151"/>
      <c r="AZ124" s="151"/>
      <c r="BA124" s="151"/>
      <c r="BB124" s="151"/>
      <c r="BC124" s="151"/>
      <c r="BD124" s="151"/>
      <c r="BE124" s="151"/>
      <c r="BF124" s="151"/>
      <c r="BG124" s="151"/>
      <c r="BH124" s="151"/>
      <c r="BI124" s="151"/>
      <c r="BJ124" s="151"/>
      <c r="BK124" s="151"/>
      <c r="BL124" s="151"/>
      <c r="BM124" s="151"/>
      <c r="BN124" s="151"/>
      <c r="BO124" s="151"/>
      <c r="BP124" s="151"/>
      <c r="BQ124" s="151"/>
      <c r="BR124" s="151"/>
      <c r="BS124" s="151"/>
      <c r="BT124" s="151"/>
      <c r="BU124" s="151"/>
      <c r="BV124" s="151"/>
      <c r="BW124" s="151"/>
      <c r="BX124" s="151"/>
      <c r="BY124" s="151"/>
      <c r="BZ124" s="151"/>
      <c r="CA124" s="151"/>
      <c r="CB124" s="151"/>
      <c r="CC124" s="151"/>
      <c r="CD124" s="151"/>
      <c r="CE124" s="151"/>
      <c r="CF124" s="151"/>
      <c r="CG124" s="151"/>
      <c r="CH124" s="151"/>
      <c r="CI124" s="151"/>
      <c r="CJ124" s="151"/>
      <c r="CK124" s="151"/>
      <c r="CL124" s="152"/>
      <c r="CM124" s="152"/>
      <c r="CN124" s="153"/>
      <c r="CO124" s="15"/>
      <c r="CP124" s="15"/>
      <c r="CQ124" s="15"/>
      <c r="CR124" s="15"/>
      <c r="CS124" s="15"/>
      <c r="CT124" s="15"/>
      <c r="CU124" s="15"/>
      <c r="CV124" s="15"/>
      <c r="CW124" s="15"/>
      <c r="CX124" s="15"/>
      <c r="CY124" s="15"/>
    </row>
    <row r="125" spans="5:1021 1248:2045 2272:3069 3296:4093 4320:5117 5344:6141 6368:7165 7392:8189 8416:9213 9440:10237 10464:11261 11488:12285 12512:13309 13536:14333 14560:15357 15584:16125" ht="8.1" customHeight="1" x14ac:dyDescent="0.15">
      <c r="E125" s="207" t="s">
        <v>270</v>
      </c>
      <c r="F125" s="207"/>
      <c r="G125" s="206" t="s">
        <v>271</v>
      </c>
      <c r="H125" s="206"/>
      <c r="I125" s="206"/>
      <c r="J125" s="206"/>
      <c r="K125" s="206"/>
      <c r="L125" s="206"/>
      <c r="M125" s="206" t="s">
        <v>272</v>
      </c>
      <c r="N125" s="206"/>
      <c r="O125" s="206"/>
      <c r="P125" s="206"/>
      <c r="Q125" s="206"/>
      <c r="R125" s="206"/>
      <c r="S125" s="206"/>
      <c r="T125" s="206"/>
      <c r="U125" s="206"/>
      <c r="V125" s="206"/>
      <c r="W125" s="206"/>
      <c r="X125" s="206" t="s">
        <v>122</v>
      </c>
      <c r="Y125" s="206"/>
      <c r="Z125" s="206"/>
      <c r="AA125" s="206"/>
      <c r="AB125" s="206"/>
      <c r="AC125" s="206"/>
      <c r="AD125" s="206"/>
      <c r="AE125" s="206"/>
      <c r="AF125" s="206"/>
      <c r="AG125" s="206"/>
      <c r="AH125" s="206"/>
      <c r="AI125" s="206"/>
      <c r="AJ125" s="206"/>
      <c r="AK125" s="209" t="s">
        <v>273</v>
      </c>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1"/>
      <c r="BH125" s="212"/>
      <c r="BI125" s="212"/>
      <c r="BJ125" s="212"/>
      <c r="BK125" s="212"/>
      <c r="BL125" s="212"/>
      <c r="BM125" s="212"/>
      <c r="BN125" s="212"/>
      <c r="BO125" s="212"/>
      <c r="BP125" s="212"/>
      <c r="BQ125" s="212"/>
      <c r="BR125" s="212"/>
      <c r="BS125" s="212"/>
      <c r="BT125" s="212"/>
      <c r="BU125" s="212"/>
      <c r="BV125" s="212"/>
      <c r="BW125" s="366" t="str">
        <f>IF(BH125="検査対象外項目","ー","")</f>
        <v/>
      </c>
      <c r="BX125" s="366"/>
      <c r="BY125" s="366"/>
      <c r="BZ125" s="366"/>
      <c r="CA125" s="366"/>
      <c r="CB125" s="233" t="s">
        <v>23</v>
      </c>
      <c r="CC125" s="233"/>
      <c r="CD125" s="233"/>
      <c r="CE125" s="233"/>
      <c r="CF125" s="233"/>
      <c r="CG125" s="366" t="str">
        <f>IF(BH125="検査対象外項目","ー","")</f>
        <v/>
      </c>
      <c r="CH125" s="366"/>
      <c r="CI125" s="366"/>
      <c r="CJ125" s="366"/>
      <c r="CK125" s="366"/>
      <c r="CL125" s="201" t="s">
        <v>305</v>
      </c>
      <c r="CM125" s="201"/>
      <c r="CN125" s="201"/>
      <c r="CO125" s="15"/>
      <c r="CP125" s="15"/>
      <c r="CQ125" s="15"/>
      <c r="CR125" s="15"/>
      <c r="CS125" s="15"/>
      <c r="CT125" s="15"/>
      <c r="CU125" s="15"/>
      <c r="CV125" s="15"/>
      <c r="CW125" s="15"/>
      <c r="CX125" s="15"/>
      <c r="CY125" s="15"/>
      <c r="RL125" s="106"/>
      <c r="RM125" s="106"/>
      <c r="RN125" s="106"/>
      <c r="RO125" s="106"/>
      <c r="RP125" s="106"/>
      <c r="RQ125" s="106"/>
      <c r="RR125" s="106"/>
      <c r="RS125" s="106"/>
      <c r="RT125" s="106"/>
      <c r="RU125" s="106"/>
      <c r="RV125" s="106"/>
      <c r="RW125" s="106"/>
      <c r="RX125" s="106"/>
      <c r="RY125" s="106"/>
      <c r="RZ125" s="106"/>
      <c r="SA125" s="106"/>
      <c r="SB125" s="106"/>
      <c r="SC125" s="106"/>
      <c r="SD125" s="106"/>
      <c r="SE125" s="106"/>
      <c r="SK125" s="106"/>
      <c r="SL125" s="106"/>
      <c r="SM125" s="106"/>
      <c r="SN125" s="106"/>
      <c r="SO125" s="106"/>
      <c r="ABH125" s="106"/>
      <c r="ABI125" s="106"/>
      <c r="ABJ125" s="106"/>
      <c r="ABK125" s="106"/>
      <c r="ABL125" s="106"/>
      <c r="ABM125" s="106"/>
      <c r="ABN125" s="106"/>
      <c r="ABO125" s="106"/>
      <c r="ABP125" s="106"/>
      <c r="ABQ125" s="106"/>
      <c r="ABR125" s="106"/>
      <c r="ABS125" s="106"/>
      <c r="ABT125" s="106"/>
      <c r="ABU125" s="106"/>
      <c r="ABV125" s="106"/>
      <c r="ABW125" s="106"/>
      <c r="ABX125" s="106"/>
      <c r="ABY125" s="106"/>
      <c r="ABZ125" s="106"/>
      <c r="ACA125" s="106"/>
      <c r="ACG125" s="106"/>
      <c r="ACH125" s="106"/>
      <c r="ACI125" s="106"/>
      <c r="ACJ125" s="106"/>
      <c r="ACK125" s="106"/>
      <c r="ALD125" s="106"/>
      <c r="ALE125" s="106"/>
      <c r="ALF125" s="106"/>
      <c r="ALG125" s="106"/>
      <c r="ALH125" s="106"/>
      <c r="ALI125" s="106"/>
      <c r="ALJ125" s="106"/>
      <c r="ALK125" s="106"/>
      <c r="ALL125" s="106"/>
      <c r="ALM125" s="106"/>
      <c r="ALN125" s="106"/>
      <c r="ALO125" s="106"/>
      <c r="ALP125" s="106"/>
      <c r="ALQ125" s="106"/>
      <c r="ALR125" s="106"/>
      <c r="ALS125" s="106"/>
      <c r="ALT125" s="106"/>
      <c r="ALU125" s="106"/>
      <c r="ALV125" s="106"/>
      <c r="ALW125" s="106"/>
      <c r="AMC125" s="106"/>
      <c r="AMD125" s="106"/>
      <c r="AME125" s="106"/>
      <c r="AMF125" s="106"/>
      <c r="AMG125" s="106"/>
      <c r="AUZ125" s="106"/>
      <c r="AVA125" s="106"/>
      <c r="AVB125" s="106"/>
      <c r="AVC125" s="106"/>
      <c r="AVD125" s="106"/>
      <c r="AVE125" s="106"/>
      <c r="AVF125" s="106"/>
      <c r="AVG125" s="106"/>
      <c r="AVH125" s="106"/>
      <c r="AVI125" s="106"/>
      <c r="AVJ125" s="106"/>
      <c r="AVK125" s="106"/>
      <c r="AVL125" s="106"/>
      <c r="AVM125" s="106"/>
      <c r="AVN125" s="106"/>
      <c r="AVO125" s="106"/>
      <c r="AVP125" s="106"/>
      <c r="AVQ125" s="106"/>
      <c r="AVR125" s="106"/>
      <c r="AVS125" s="106"/>
      <c r="AVY125" s="106"/>
      <c r="AVZ125" s="106"/>
      <c r="AWA125" s="106"/>
      <c r="AWB125" s="106"/>
      <c r="AWC125" s="106"/>
      <c r="BEV125" s="106"/>
      <c r="BEW125" s="106"/>
      <c r="BEX125" s="106"/>
      <c r="BEY125" s="106"/>
      <c r="BEZ125" s="106"/>
      <c r="BFA125" s="106"/>
      <c r="BFB125" s="106"/>
      <c r="BFC125" s="106"/>
      <c r="BFD125" s="106"/>
      <c r="BFE125" s="106"/>
      <c r="BFF125" s="106"/>
      <c r="BFG125" s="106"/>
      <c r="BFH125" s="106"/>
      <c r="BFI125" s="106"/>
      <c r="BFJ125" s="106"/>
      <c r="BFK125" s="106"/>
      <c r="BFL125" s="106"/>
      <c r="BFM125" s="106"/>
      <c r="BFN125" s="106"/>
      <c r="BFO125" s="106"/>
      <c r="BFU125" s="106"/>
      <c r="BFV125" s="106"/>
      <c r="BFW125" s="106"/>
      <c r="BFX125" s="106"/>
      <c r="BFY125" s="106"/>
      <c r="BOR125" s="106"/>
      <c r="BOS125" s="106"/>
      <c r="BOT125" s="106"/>
      <c r="BOU125" s="106"/>
      <c r="BOV125" s="106"/>
      <c r="BOW125" s="106"/>
      <c r="BOX125" s="106"/>
      <c r="BOY125" s="106"/>
      <c r="BOZ125" s="106"/>
      <c r="BPA125" s="106"/>
      <c r="BPB125" s="106"/>
      <c r="BPC125" s="106"/>
      <c r="BPD125" s="106"/>
      <c r="BPE125" s="106"/>
      <c r="BPF125" s="106"/>
      <c r="BPG125" s="106"/>
      <c r="BPH125" s="106"/>
      <c r="BPI125" s="106"/>
      <c r="BPJ125" s="106"/>
      <c r="BPK125" s="106"/>
      <c r="BPQ125" s="106"/>
      <c r="BPR125" s="106"/>
      <c r="BPS125" s="106"/>
      <c r="BPT125" s="106"/>
      <c r="BPU125" s="106"/>
      <c r="BYN125" s="106"/>
      <c r="BYO125" s="106"/>
      <c r="BYP125" s="106"/>
      <c r="BYQ125" s="106"/>
      <c r="BYR125" s="106"/>
      <c r="BYS125" s="106"/>
      <c r="BYT125" s="106"/>
      <c r="BYU125" s="106"/>
      <c r="BYV125" s="106"/>
      <c r="BYW125" s="106"/>
      <c r="BYX125" s="106"/>
      <c r="BYY125" s="106"/>
      <c r="BYZ125" s="106"/>
      <c r="BZA125" s="106"/>
      <c r="BZB125" s="106"/>
      <c r="BZC125" s="106"/>
      <c r="BZD125" s="106"/>
      <c r="BZE125" s="106"/>
      <c r="BZF125" s="106"/>
      <c r="BZG125" s="106"/>
      <c r="BZM125" s="106"/>
      <c r="BZN125" s="106"/>
      <c r="BZO125" s="106"/>
      <c r="BZP125" s="106"/>
      <c r="BZQ125" s="106"/>
      <c r="CIJ125" s="106"/>
      <c r="CIK125" s="106"/>
      <c r="CIL125" s="106"/>
      <c r="CIM125" s="106"/>
      <c r="CIN125" s="106"/>
      <c r="CIO125" s="106"/>
      <c r="CIP125" s="106"/>
      <c r="CIQ125" s="106"/>
      <c r="CIR125" s="106"/>
      <c r="CIS125" s="106"/>
      <c r="CIT125" s="106"/>
      <c r="CIU125" s="106"/>
      <c r="CIV125" s="106"/>
      <c r="CIW125" s="106"/>
      <c r="CIX125" s="106"/>
      <c r="CIY125" s="106"/>
      <c r="CIZ125" s="106"/>
      <c r="CJA125" s="106"/>
      <c r="CJB125" s="106"/>
      <c r="CJC125" s="106"/>
      <c r="CJI125" s="106"/>
      <c r="CJJ125" s="106"/>
      <c r="CJK125" s="106"/>
      <c r="CJL125" s="106"/>
      <c r="CJM125" s="106"/>
      <c r="CSF125" s="106"/>
      <c r="CSG125" s="106"/>
      <c r="CSH125" s="106"/>
      <c r="CSI125" s="106"/>
      <c r="CSJ125" s="106"/>
      <c r="CSK125" s="106"/>
      <c r="CSL125" s="106"/>
      <c r="CSM125" s="106"/>
      <c r="CSN125" s="106"/>
      <c r="CSO125" s="106"/>
      <c r="CSP125" s="106"/>
      <c r="CSQ125" s="106"/>
      <c r="CSR125" s="106"/>
      <c r="CSS125" s="106"/>
      <c r="CST125" s="106"/>
      <c r="CSU125" s="106"/>
      <c r="CSV125" s="106"/>
      <c r="CSW125" s="106"/>
      <c r="CSX125" s="106"/>
      <c r="CSY125" s="106"/>
      <c r="CTE125" s="106"/>
      <c r="CTF125" s="106"/>
      <c r="CTG125" s="106"/>
      <c r="CTH125" s="106"/>
      <c r="CTI125" s="106"/>
      <c r="DCB125" s="106"/>
      <c r="DCC125" s="106"/>
      <c r="DCD125" s="106"/>
      <c r="DCE125" s="106"/>
      <c r="DCF125" s="106"/>
      <c r="DCG125" s="106"/>
      <c r="DCH125" s="106"/>
      <c r="DCI125" s="106"/>
      <c r="DCJ125" s="106"/>
      <c r="DCK125" s="106"/>
      <c r="DCL125" s="106"/>
      <c r="DCM125" s="106"/>
      <c r="DCN125" s="106"/>
      <c r="DCO125" s="106"/>
      <c r="DCP125" s="106"/>
      <c r="DCQ125" s="106"/>
      <c r="DCR125" s="106"/>
      <c r="DCS125" s="106"/>
      <c r="DCT125" s="106"/>
      <c r="DCU125" s="106"/>
      <c r="DDA125" s="106"/>
      <c r="DDB125" s="106"/>
      <c r="DDC125" s="106"/>
      <c r="DDD125" s="106"/>
      <c r="DDE125" s="106"/>
      <c r="DLX125" s="106"/>
      <c r="DLY125" s="106"/>
      <c r="DLZ125" s="106"/>
      <c r="DMA125" s="106"/>
      <c r="DMB125" s="106"/>
      <c r="DMC125" s="106"/>
      <c r="DMD125" s="106"/>
      <c r="DME125" s="106"/>
      <c r="DMF125" s="106"/>
      <c r="DMG125" s="106"/>
      <c r="DMH125" s="106"/>
      <c r="DMI125" s="106"/>
      <c r="DMJ125" s="106"/>
      <c r="DMK125" s="106"/>
      <c r="DML125" s="106"/>
      <c r="DMM125" s="106"/>
      <c r="DMN125" s="106"/>
      <c r="DMO125" s="106"/>
      <c r="DMP125" s="106"/>
      <c r="DMQ125" s="106"/>
      <c r="DMW125" s="106"/>
      <c r="DMX125" s="106"/>
      <c r="DMY125" s="106"/>
      <c r="DMZ125" s="106"/>
      <c r="DNA125" s="106"/>
      <c r="DVT125" s="106"/>
      <c r="DVU125" s="106"/>
      <c r="DVV125" s="106"/>
      <c r="DVW125" s="106"/>
      <c r="DVX125" s="106"/>
      <c r="DVY125" s="106"/>
      <c r="DVZ125" s="106"/>
      <c r="DWA125" s="106"/>
      <c r="DWB125" s="106"/>
      <c r="DWC125" s="106"/>
      <c r="DWD125" s="106"/>
      <c r="DWE125" s="106"/>
      <c r="DWF125" s="106"/>
      <c r="DWG125" s="106"/>
      <c r="DWH125" s="106"/>
      <c r="DWI125" s="106"/>
      <c r="DWJ125" s="106"/>
      <c r="DWK125" s="106"/>
      <c r="DWL125" s="106"/>
      <c r="DWM125" s="106"/>
      <c r="DWS125" s="106"/>
      <c r="DWT125" s="106"/>
      <c r="DWU125" s="106"/>
      <c r="DWV125" s="106"/>
      <c r="DWW125" s="106"/>
      <c r="EFP125" s="106"/>
      <c r="EFQ125" s="106"/>
      <c r="EFR125" s="106"/>
      <c r="EFS125" s="106"/>
      <c r="EFT125" s="106"/>
      <c r="EFU125" s="106"/>
      <c r="EFV125" s="106"/>
      <c r="EFW125" s="106"/>
      <c r="EFX125" s="106"/>
      <c r="EFY125" s="106"/>
      <c r="EFZ125" s="106"/>
      <c r="EGA125" s="106"/>
      <c r="EGB125" s="106"/>
      <c r="EGC125" s="106"/>
      <c r="EGD125" s="106"/>
      <c r="EGE125" s="106"/>
      <c r="EGF125" s="106"/>
      <c r="EGG125" s="106"/>
      <c r="EGH125" s="106"/>
      <c r="EGI125" s="106"/>
      <c r="EGO125" s="106"/>
      <c r="EGP125" s="106"/>
      <c r="EGQ125" s="106"/>
      <c r="EGR125" s="106"/>
      <c r="EGS125" s="106"/>
      <c r="EPL125" s="106"/>
      <c r="EPM125" s="106"/>
      <c r="EPN125" s="106"/>
      <c r="EPO125" s="106"/>
      <c r="EPP125" s="106"/>
      <c r="EPQ125" s="106"/>
      <c r="EPR125" s="106"/>
      <c r="EPS125" s="106"/>
      <c r="EPT125" s="106"/>
      <c r="EPU125" s="106"/>
      <c r="EPV125" s="106"/>
      <c r="EPW125" s="106"/>
      <c r="EPX125" s="106"/>
      <c r="EPY125" s="106"/>
      <c r="EPZ125" s="106"/>
      <c r="EQA125" s="106"/>
      <c r="EQB125" s="106"/>
      <c r="EQC125" s="106"/>
      <c r="EQD125" s="106"/>
      <c r="EQE125" s="106"/>
      <c r="EQK125" s="106"/>
      <c r="EQL125" s="106"/>
      <c r="EQM125" s="106"/>
      <c r="EQN125" s="106"/>
      <c r="EQO125" s="106"/>
      <c r="EZH125" s="106"/>
      <c r="EZI125" s="106"/>
      <c r="EZJ125" s="106"/>
      <c r="EZK125" s="106"/>
      <c r="EZL125" s="106"/>
      <c r="EZM125" s="106"/>
      <c r="EZN125" s="106"/>
      <c r="EZO125" s="106"/>
      <c r="EZP125" s="106"/>
      <c r="EZQ125" s="106"/>
      <c r="EZR125" s="106"/>
      <c r="EZS125" s="106"/>
      <c r="EZT125" s="106"/>
      <c r="EZU125" s="106"/>
      <c r="EZV125" s="106"/>
      <c r="EZW125" s="106"/>
      <c r="EZX125" s="106"/>
      <c r="EZY125" s="106"/>
      <c r="EZZ125" s="106"/>
      <c r="FAA125" s="106"/>
      <c r="FAG125" s="106"/>
      <c r="FAH125" s="106"/>
      <c r="FAI125" s="106"/>
      <c r="FAJ125" s="106"/>
      <c r="FAK125" s="106"/>
      <c r="FJD125" s="106"/>
      <c r="FJE125" s="106"/>
      <c r="FJF125" s="106"/>
      <c r="FJG125" s="106"/>
      <c r="FJH125" s="106"/>
      <c r="FJI125" s="106"/>
      <c r="FJJ125" s="106"/>
      <c r="FJK125" s="106"/>
      <c r="FJL125" s="106"/>
      <c r="FJM125" s="106"/>
      <c r="FJN125" s="106"/>
      <c r="FJO125" s="106"/>
      <c r="FJP125" s="106"/>
      <c r="FJQ125" s="106"/>
      <c r="FJR125" s="106"/>
      <c r="FJS125" s="106"/>
      <c r="FJT125" s="106"/>
      <c r="FJU125" s="106"/>
      <c r="FJV125" s="106"/>
      <c r="FJW125" s="106"/>
      <c r="FKC125" s="106"/>
      <c r="FKD125" s="106"/>
      <c r="FKE125" s="106"/>
      <c r="FKF125" s="106"/>
      <c r="FKG125" s="106"/>
      <c r="FSZ125" s="106"/>
      <c r="FTA125" s="106"/>
      <c r="FTB125" s="106"/>
      <c r="FTC125" s="106"/>
      <c r="FTD125" s="106"/>
      <c r="FTE125" s="106"/>
      <c r="FTF125" s="106"/>
      <c r="FTG125" s="106"/>
      <c r="FTH125" s="106"/>
      <c r="FTI125" s="106"/>
      <c r="FTJ125" s="106"/>
      <c r="FTK125" s="106"/>
      <c r="FTL125" s="106"/>
      <c r="FTM125" s="106"/>
      <c r="FTN125" s="106"/>
      <c r="FTO125" s="106"/>
      <c r="FTP125" s="106"/>
      <c r="FTQ125" s="106"/>
      <c r="FTR125" s="106"/>
      <c r="FTS125" s="106"/>
      <c r="FTY125" s="106"/>
      <c r="FTZ125" s="106"/>
      <c r="FUA125" s="106"/>
      <c r="FUB125" s="106"/>
      <c r="FUC125" s="106"/>
      <c r="GCV125" s="106"/>
      <c r="GCW125" s="106"/>
      <c r="GCX125" s="106"/>
      <c r="GCY125" s="106"/>
      <c r="GCZ125" s="106"/>
      <c r="GDA125" s="106"/>
      <c r="GDB125" s="106"/>
      <c r="GDC125" s="106"/>
      <c r="GDD125" s="106"/>
      <c r="GDE125" s="106"/>
      <c r="GDF125" s="106"/>
      <c r="GDG125" s="106"/>
      <c r="GDH125" s="106"/>
      <c r="GDI125" s="106"/>
      <c r="GDJ125" s="106"/>
      <c r="GDK125" s="106"/>
      <c r="GDL125" s="106"/>
      <c r="GDM125" s="106"/>
      <c r="GDN125" s="106"/>
      <c r="GDO125" s="106"/>
      <c r="GDU125" s="106"/>
      <c r="GDV125" s="106"/>
      <c r="GDW125" s="106"/>
      <c r="GDX125" s="106"/>
      <c r="GDY125" s="106"/>
      <c r="GMR125" s="106"/>
      <c r="GMS125" s="106"/>
      <c r="GMT125" s="106"/>
      <c r="GMU125" s="106"/>
      <c r="GMV125" s="106"/>
      <c r="GMW125" s="106"/>
      <c r="GMX125" s="106"/>
      <c r="GMY125" s="106"/>
      <c r="GMZ125" s="106"/>
      <c r="GNA125" s="106"/>
      <c r="GNB125" s="106"/>
      <c r="GNC125" s="106"/>
      <c r="GND125" s="106"/>
      <c r="GNE125" s="106"/>
      <c r="GNF125" s="106"/>
      <c r="GNG125" s="106"/>
      <c r="GNH125" s="106"/>
      <c r="GNI125" s="106"/>
      <c r="GNJ125" s="106"/>
      <c r="GNK125" s="106"/>
      <c r="GNQ125" s="106"/>
      <c r="GNR125" s="106"/>
      <c r="GNS125" s="106"/>
      <c r="GNT125" s="106"/>
      <c r="GNU125" s="106"/>
      <c r="GWN125" s="106"/>
      <c r="GWO125" s="106"/>
      <c r="GWP125" s="106"/>
      <c r="GWQ125" s="106"/>
      <c r="GWR125" s="106"/>
      <c r="GWS125" s="106"/>
      <c r="GWT125" s="106"/>
      <c r="GWU125" s="106"/>
      <c r="GWV125" s="106"/>
      <c r="GWW125" s="106"/>
      <c r="GWX125" s="106"/>
      <c r="GWY125" s="106"/>
      <c r="GWZ125" s="106"/>
      <c r="GXA125" s="106"/>
      <c r="GXB125" s="106"/>
      <c r="GXC125" s="106"/>
      <c r="GXD125" s="106"/>
      <c r="GXE125" s="106"/>
      <c r="GXF125" s="106"/>
      <c r="GXG125" s="106"/>
      <c r="GXM125" s="106"/>
      <c r="GXN125" s="106"/>
      <c r="GXO125" s="106"/>
      <c r="GXP125" s="106"/>
      <c r="GXQ125" s="106"/>
      <c r="HGJ125" s="106"/>
      <c r="HGK125" s="106"/>
      <c r="HGL125" s="106"/>
      <c r="HGM125" s="106"/>
      <c r="HGN125" s="106"/>
      <c r="HGO125" s="106"/>
      <c r="HGP125" s="106"/>
      <c r="HGQ125" s="106"/>
      <c r="HGR125" s="106"/>
      <c r="HGS125" s="106"/>
      <c r="HGT125" s="106"/>
      <c r="HGU125" s="106"/>
      <c r="HGV125" s="106"/>
      <c r="HGW125" s="106"/>
      <c r="HGX125" s="106"/>
      <c r="HGY125" s="106"/>
      <c r="HGZ125" s="106"/>
      <c r="HHA125" s="106"/>
      <c r="HHB125" s="106"/>
      <c r="HHC125" s="106"/>
      <c r="HHI125" s="106"/>
      <c r="HHJ125" s="106"/>
      <c r="HHK125" s="106"/>
      <c r="HHL125" s="106"/>
      <c r="HHM125" s="106"/>
      <c r="HQF125" s="106"/>
      <c r="HQG125" s="106"/>
      <c r="HQH125" s="106"/>
      <c r="HQI125" s="106"/>
      <c r="HQJ125" s="106"/>
      <c r="HQK125" s="106"/>
      <c r="HQL125" s="106"/>
      <c r="HQM125" s="106"/>
      <c r="HQN125" s="106"/>
      <c r="HQO125" s="106"/>
      <c r="HQP125" s="106"/>
      <c r="HQQ125" s="106"/>
      <c r="HQR125" s="106"/>
      <c r="HQS125" s="106"/>
      <c r="HQT125" s="106"/>
      <c r="HQU125" s="106"/>
      <c r="HQV125" s="106"/>
      <c r="HQW125" s="106"/>
      <c r="HQX125" s="106"/>
      <c r="HQY125" s="106"/>
      <c r="HRE125" s="106"/>
      <c r="HRF125" s="106"/>
      <c r="HRG125" s="106"/>
      <c r="HRH125" s="106"/>
      <c r="HRI125" s="106"/>
      <c r="IAB125" s="106"/>
      <c r="IAC125" s="106"/>
      <c r="IAD125" s="106"/>
      <c r="IAE125" s="106"/>
      <c r="IAF125" s="106"/>
      <c r="IAG125" s="106"/>
      <c r="IAH125" s="106"/>
      <c r="IAI125" s="106"/>
      <c r="IAJ125" s="106"/>
      <c r="IAK125" s="106"/>
      <c r="IAL125" s="106"/>
      <c r="IAM125" s="106"/>
      <c r="IAN125" s="106"/>
      <c r="IAO125" s="106"/>
      <c r="IAP125" s="106"/>
      <c r="IAQ125" s="106"/>
      <c r="IAR125" s="106"/>
      <c r="IAS125" s="106"/>
      <c r="IAT125" s="106"/>
      <c r="IAU125" s="106"/>
      <c r="IBA125" s="106"/>
      <c r="IBB125" s="106"/>
      <c r="IBC125" s="106"/>
      <c r="IBD125" s="106"/>
      <c r="IBE125" s="106"/>
      <c r="IJX125" s="106"/>
      <c r="IJY125" s="106"/>
      <c r="IJZ125" s="106"/>
      <c r="IKA125" s="106"/>
      <c r="IKB125" s="106"/>
      <c r="IKC125" s="106"/>
      <c r="IKD125" s="106"/>
      <c r="IKE125" s="106"/>
      <c r="IKF125" s="106"/>
      <c r="IKG125" s="106"/>
      <c r="IKH125" s="106"/>
      <c r="IKI125" s="106"/>
      <c r="IKJ125" s="106"/>
      <c r="IKK125" s="106"/>
      <c r="IKL125" s="106"/>
      <c r="IKM125" s="106"/>
      <c r="IKN125" s="106"/>
      <c r="IKO125" s="106"/>
      <c r="IKP125" s="106"/>
      <c r="IKQ125" s="106"/>
      <c r="IKW125" s="106"/>
      <c r="IKX125" s="106"/>
      <c r="IKY125" s="106"/>
      <c r="IKZ125" s="106"/>
      <c r="ILA125" s="106"/>
      <c r="ITT125" s="106"/>
      <c r="ITU125" s="106"/>
      <c r="ITV125" s="106"/>
      <c r="ITW125" s="106"/>
      <c r="ITX125" s="106"/>
      <c r="ITY125" s="106"/>
      <c r="ITZ125" s="106"/>
      <c r="IUA125" s="106"/>
      <c r="IUB125" s="106"/>
      <c r="IUC125" s="106"/>
      <c r="IUD125" s="106"/>
      <c r="IUE125" s="106"/>
      <c r="IUF125" s="106"/>
      <c r="IUG125" s="106"/>
      <c r="IUH125" s="106"/>
      <c r="IUI125" s="106"/>
      <c r="IUJ125" s="106"/>
      <c r="IUK125" s="106"/>
      <c r="IUL125" s="106"/>
      <c r="IUM125" s="106"/>
      <c r="IUS125" s="106"/>
      <c r="IUT125" s="106"/>
      <c r="IUU125" s="106"/>
      <c r="IUV125" s="106"/>
      <c r="IUW125" s="106"/>
      <c r="JDP125" s="106"/>
      <c r="JDQ125" s="106"/>
      <c r="JDR125" s="106"/>
      <c r="JDS125" s="106"/>
      <c r="JDT125" s="106"/>
      <c r="JDU125" s="106"/>
      <c r="JDV125" s="106"/>
      <c r="JDW125" s="106"/>
      <c r="JDX125" s="106"/>
      <c r="JDY125" s="106"/>
      <c r="JDZ125" s="106"/>
      <c r="JEA125" s="106"/>
      <c r="JEB125" s="106"/>
      <c r="JEC125" s="106"/>
      <c r="JED125" s="106"/>
      <c r="JEE125" s="106"/>
      <c r="JEF125" s="106"/>
      <c r="JEG125" s="106"/>
      <c r="JEH125" s="106"/>
      <c r="JEI125" s="106"/>
      <c r="JEO125" s="106"/>
      <c r="JEP125" s="106"/>
      <c r="JEQ125" s="106"/>
      <c r="JER125" s="106"/>
      <c r="JES125" s="106"/>
      <c r="JNL125" s="106"/>
      <c r="JNM125" s="106"/>
      <c r="JNN125" s="106"/>
      <c r="JNO125" s="106"/>
      <c r="JNP125" s="106"/>
      <c r="JNQ125" s="106"/>
      <c r="JNR125" s="106"/>
      <c r="JNS125" s="106"/>
      <c r="JNT125" s="106"/>
      <c r="JNU125" s="106"/>
      <c r="JNV125" s="106"/>
      <c r="JNW125" s="106"/>
      <c r="JNX125" s="106"/>
      <c r="JNY125" s="106"/>
      <c r="JNZ125" s="106"/>
      <c r="JOA125" s="106"/>
      <c r="JOB125" s="106"/>
      <c r="JOC125" s="106"/>
      <c r="JOD125" s="106"/>
      <c r="JOE125" s="106"/>
      <c r="JOK125" s="106"/>
      <c r="JOL125" s="106"/>
      <c r="JOM125" s="106"/>
      <c r="JON125" s="106"/>
      <c r="JOO125" s="106"/>
      <c r="JXH125" s="106"/>
      <c r="JXI125" s="106"/>
      <c r="JXJ125" s="106"/>
      <c r="JXK125" s="106"/>
      <c r="JXL125" s="106"/>
      <c r="JXM125" s="106"/>
      <c r="JXN125" s="106"/>
      <c r="JXO125" s="106"/>
      <c r="JXP125" s="106"/>
      <c r="JXQ125" s="106"/>
      <c r="JXR125" s="106"/>
      <c r="JXS125" s="106"/>
      <c r="JXT125" s="106"/>
      <c r="JXU125" s="106"/>
      <c r="JXV125" s="106"/>
      <c r="JXW125" s="106"/>
      <c r="JXX125" s="106"/>
      <c r="JXY125" s="106"/>
      <c r="JXZ125" s="106"/>
      <c r="JYA125" s="106"/>
      <c r="JYG125" s="106"/>
      <c r="JYH125" s="106"/>
      <c r="JYI125" s="106"/>
      <c r="JYJ125" s="106"/>
      <c r="JYK125" s="106"/>
      <c r="KHD125" s="106"/>
      <c r="KHE125" s="106"/>
      <c r="KHF125" s="106"/>
      <c r="KHG125" s="106"/>
      <c r="KHH125" s="106"/>
      <c r="KHI125" s="106"/>
      <c r="KHJ125" s="106"/>
      <c r="KHK125" s="106"/>
      <c r="KHL125" s="106"/>
      <c r="KHM125" s="106"/>
      <c r="KHN125" s="106"/>
      <c r="KHO125" s="106"/>
      <c r="KHP125" s="106"/>
      <c r="KHQ125" s="106"/>
      <c r="KHR125" s="106"/>
      <c r="KHS125" s="106"/>
      <c r="KHT125" s="106"/>
      <c r="KHU125" s="106"/>
      <c r="KHV125" s="106"/>
      <c r="KHW125" s="106"/>
      <c r="KIC125" s="106"/>
      <c r="KID125" s="106"/>
      <c r="KIE125" s="106"/>
      <c r="KIF125" s="106"/>
      <c r="KIG125" s="106"/>
      <c r="KQZ125" s="106"/>
      <c r="KRA125" s="106"/>
      <c r="KRB125" s="106"/>
      <c r="KRC125" s="106"/>
      <c r="KRD125" s="106"/>
      <c r="KRE125" s="106"/>
      <c r="KRF125" s="106"/>
      <c r="KRG125" s="106"/>
      <c r="KRH125" s="106"/>
      <c r="KRI125" s="106"/>
      <c r="KRJ125" s="106"/>
      <c r="KRK125" s="106"/>
      <c r="KRL125" s="106"/>
      <c r="KRM125" s="106"/>
      <c r="KRN125" s="106"/>
      <c r="KRO125" s="106"/>
      <c r="KRP125" s="106"/>
      <c r="KRQ125" s="106"/>
      <c r="KRR125" s="106"/>
      <c r="KRS125" s="106"/>
      <c r="KRY125" s="106"/>
      <c r="KRZ125" s="106"/>
      <c r="KSA125" s="106"/>
      <c r="KSB125" s="106"/>
      <c r="KSC125" s="106"/>
      <c r="LAV125" s="106"/>
      <c r="LAW125" s="106"/>
      <c r="LAX125" s="106"/>
      <c r="LAY125" s="106"/>
      <c r="LAZ125" s="106"/>
      <c r="LBA125" s="106"/>
      <c r="LBB125" s="106"/>
      <c r="LBC125" s="106"/>
      <c r="LBD125" s="106"/>
      <c r="LBE125" s="106"/>
      <c r="LBF125" s="106"/>
      <c r="LBG125" s="106"/>
      <c r="LBH125" s="106"/>
      <c r="LBI125" s="106"/>
      <c r="LBJ125" s="106"/>
      <c r="LBK125" s="106"/>
      <c r="LBL125" s="106"/>
      <c r="LBM125" s="106"/>
      <c r="LBN125" s="106"/>
      <c r="LBO125" s="106"/>
      <c r="LBU125" s="106"/>
      <c r="LBV125" s="106"/>
      <c r="LBW125" s="106"/>
      <c r="LBX125" s="106"/>
      <c r="LBY125" s="106"/>
      <c r="LKR125" s="106"/>
      <c r="LKS125" s="106"/>
      <c r="LKT125" s="106"/>
      <c r="LKU125" s="106"/>
      <c r="LKV125" s="106"/>
      <c r="LKW125" s="106"/>
      <c r="LKX125" s="106"/>
      <c r="LKY125" s="106"/>
      <c r="LKZ125" s="106"/>
      <c r="LLA125" s="106"/>
      <c r="LLB125" s="106"/>
      <c r="LLC125" s="106"/>
      <c r="LLD125" s="106"/>
      <c r="LLE125" s="106"/>
      <c r="LLF125" s="106"/>
      <c r="LLG125" s="106"/>
      <c r="LLH125" s="106"/>
      <c r="LLI125" s="106"/>
      <c r="LLJ125" s="106"/>
      <c r="LLK125" s="106"/>
      <c r="LLQ125" s="106"/>
      <c r="LLR125" s="106"/>
      <c r="LLS125" s="106"/>
      <c r="LLT125" s="106"/>
      <c r="LLU125" s="106"/>
      <c r="LUN125" s="106"/>
      <c r="LUO125" s="106"/>
      <c r="LUP125" s="106"/>
      <c r="LUQ125" s="106"/>
      <c r="LUR125" s="106"/>
      <c r="LUS125" s="106"/>
      <c r="LUT125" s="106"/>
      <c r="LUU125" s="106"/>
      <c r="LUV125" s="106"/>
      <c r="LUW125" s="106"/>
      <c r="LUX125" s="106"/>
      <c r="LUY125" s="106"/>
      <c r="LUZ125" s="106"/>
      <c r="LVA125" s="106"/>
      <c r="LVB125" s="106"/>
      <c r="LVC125" s="106"/>
      <c r="LVD125" s="106"/>
      <c r="LVE125" s="106"/>
      <c r="LVF125" s="106"/>
      <c r="LVG125" s="106"/>
      <c r="LVM125" s="106"/>
      <c r="LVN125" s="106"/>
      <c r="LVO125" s="106"/>
      <c r="LVP125" s="106"/>
      <c r="LVQ125" s="106"/>
      <c r="MEJ125" s="106"/>
      <c r="MEK125" s="106"/>
      <c r="MEL125" s="106"/>
      <c r="MEM125" s="106"/>
      <c r="MEN125" s="106"/>
      <c r="MEO125" s="106"/>
      <c r="MEP125" s="106"/>
      <c r="MEQ125" s="106"/>
      <c r="MER125" s="106"/>
      <c r="MES125" s="106"/>
      <c r="MET125" s="106"/>
      <c r="MEU125" s="106"/>
      <c r="MEV125" s="106"/>
      <c r="MEW125" s="106"/>
      <c r="MEX125" s="106"/>
      <c r="MEY125" s="106"/>
      <c r="MEZ125" s="106"/>
      <c r="MFA125" s="106"/>
      <c r="MFB125" s="106"/>
      <c r="MFC125" s="106"/>
      <c r="MFI125" s="106"/>
      <c r="MFJ125" s="106"/>
      <c r="MFK125" s="106"/>
      <c r="MFL125" s="106"/>
      <c r="MFM125" s="106"/>
      <c r="MOF125" s="106"/>
      <c r="MOG125" s="106"/>
      <c r="MOH125" s="106"/>
      <c r="MOI125" s="106"/>
      <c r="MOJ125" s="106"/>
      <c r="MOK125" s="106"/>
      <c r="MOL125" s="106"/>
      <c r="MOM125" s="106"/>
      <c r="MON125" s="106"/>
      <c r="MOO125" s="106"/>
      <c r="MOP125" s="106"/>
      <c r="MOQ125" s="106"/>
      <c r="MOR125" s="106"/>
      <c r="MOS125" s="106"/>
      <c r="MOT125" s="106"/>
      <c r="MOU125" s="106"/>
      <c r="MOV125" s="106"/>
      <c r="MOW125" s="106"/>
      <c r="MOX125" s="106"/>
      <c r="MOY125" s="106"/>
      <c r="MPE125" s="106"/>
      <c r="MPF125" s="106"/>
      <c r="MPG125" s="106"/>
      <c r="MPH125" s="106"/>
      <c r="MPI125" s="106"/>
      <c r="MYB125" s="106"/>
      <c r="MYC125" s="106"/>
      <c r="MYD125" s="106"/>
      <c r="MYE125" s="106"/>
      <c r="MYF125" s="106"/>
      <c r="MYG125" s="106"/>
      <c r="MYH125" s="106"/>
      <c r="MYI125" s="106"/>
      <c r="MYJ125" s="106"/>
      <c r="MYK125" s="106"/>
      <c r="MYL125" s="106"/>
      <c r="MYM125" s="106"/>
      <c r="MYN125" s="106"/>
      <c r="MYO125" s="106"/>
      <c r="MYP125" s="106"/>
      <c r="MYQ125" s="106"/>
      <c r="MYR125" s="106"/>
      <c r="MYS125" s="106"/>
      <c r="MYT125" s="106"/>
      <c r="MYU125" s="106"/>
      <c r="MZA125" s="106"/>
      <c r="MZB125" s="106"/>
      <c r="MZC125" s="106"/>
      <c r="MZD125" s="106"/>
      <c r="MZE125" s="106"/>
      <c r="NHX125" s="106"/>
      <c r="NHY125" s="106"/>
      <c r="NHZ125" s="106"/>
      <c r="NIA125" s="106"/>
      <c r="NIB125" s="106"/>
      <c r="NIC125" s="106"/>
      <c r="NID125" s="106"/>
      <c r="NIE125" s="106"/>
      <c r="NIF125" s="106"/>
      <c r="NIG125" s="106"/>
      <c r="NIH125" s="106"/>
      <c r="NII125" s="106"/>
      <c r="NIJ125" s="106"/>
      <c r="NIK125" s="106"/>
      <c r="NIL125" s="106"/>
      <c r="NIM125" s="106"/>
      <c r="NIN125" s="106"/>
      <c r="NIO125" s="106"/>
      <c r="NIP125" s="106"/>
      <c r="NIQ125" s="106"/>
      <c r="NIW125" s="106"/>
      <c r="NIX125" s="106"/>
      <c r="NIY125" s="106"/>
      <c r="NIZ125" s="106"/>
      <c r="NJA125" s="106"/>
      <c r="NRT125" s="106"/>
      <c r="NRU125" s="106"/>
      <c r="NRV125" s="106"/>
      <c r="NRW125" s="106"/>
      <c r="NRX125" s="106"/>
      <c r="NRY125" s="106"/>
      <c r="NRZ125" s="106"/>
      <c r="NSA125" s="106"/>
      <c r="NSB125" s="106"/>
      <c r="NSC125" s="106"/>
      <c r="NSD125" s="106"/>
      <c r="NSE125" s="106"/>
      <c r="NSF125" s="106"/>
      <c r="NSG125" s="106"/>
      <c r="NSH125" s="106"/>
      <c r="NSI125" s="106"/>
      <c r="NSJ125" s="106"/>
      <c r="NSK125" s="106"/>
      <c r="NSL125" s="106"/>
      <c r="NSM125" s="106"/>
      <c r="NSS125" s="106"/>
      <c r="NST125" s="106"/>
      <c r="NSU125" s="106"/>
      <c r="NSV125" s="106"/>
      <c r="NSW125" s="106"/>
      <c r="OBP125" s="106"/>
      <c r="OBQ125" s="106"/>
      <c r="OBR125" s="106"/>
      <c r="OBS125" s="106"/>
      <c r="OBT125" s="106"/>
      <c r="OBU125" s="106"/>
      <c r="OBV125" s="106"/>
      <c r="OBW125" s="106"/>
      <c r="OBX125" s="106"/>
      <c r="OBY125" s="106"/>
      <c r="OBZ125" s="106"/>
      <c r="OCA125" s="106"/>
      <c r="OCB125" s="106"/>
      <c r="OCC125" s="106"/>
      <c r="OCD125" s="106"/>
      <c r="OCE125" s="106"/>
      <c r="OCF125" s="106"/>
      <c r="OCG125" s="106"/>
      <c r="OCH125" s="106"/>
      <c r="OCI125" s="106"/>
      <c r="OCO125" s="106"/>
      <c r="OCP125" s="106"/>
      <c r="OCQ125" s="106"/>
      <c r="OCR125" s="106"/>
      <c r="OCS125" s="106"/>
      <c r="OLL125" s="106"/>
      <c r="OLM125" s="106"/>
      <c r="OLN125" s="106"/>
      <c r="OLO125" s="106"/>
      <c r="OLP125" s="106"/>
      <c r="OLQ125" s="106"/>
      <c r="OLR125" s="106"/>
      <c r="OLS125" s="106"/>
      <c r="OLT125" s="106"/>
      <c r="OLU125" s="106"/>
      <c r="OLV125" s="106"/>
      <c r="OLW125" s="106"/>
      <c r="OLX125" s="106"/>
      <c r="OLY125" s="106"/>
      <c r="OLZ125" s="106"/>
      <c r="OMA125" s="106"/>
      <c r="OMB125" s="106"/>
      <c r="OMC125" s="106"/>
      <c r="OMD125" s="106"/>
      <c r="OME125" s="106"/>
      <c r="OMK125" s="106"/>
      <c r="OML125" s="106"/>
      <c r="OMM125" s="106"/>
      <c r="OMN125" s="106"/>
      <c r="OMO125" s="106"/>
      <c r="OVH125" s="106"/>
      <c r="OVI125" s="106"/>
      <c r="OVJ125" s="106"/>
      <c r="OVK125" s="106"/>
      <c r="OVL125" s="106"/>
      <c r="OVM125" s="106"/>
      <c r="OVN125" s="106"/>
      <c r="OVO125" s="106"/>
      <c r="OVP125" s="106"/>
      <c r="OVQ125" s="106"/>
      <c r="OVR125" s="106"/>
      <c r="OVS125" s="106"/>
      <c r="OVT125" s="106"/>
      <c r="OVU125" s="106"/>
      <c r="OVV125" s="106"/>
      <c r="OVW125" s="106"/>
      <c r="OVX125" s="106"/>
      <c r="OVY125" s="106"/>
      <c r="OVZ125" s="106"/>
      <c r="OWA125" s="106"/>
      <c r="OWG125" s="106"/>
      <c r="OWH125" s="106"/>
      <c r="OWI125" s="106"/>
      <c r="OWJ125" s="106"/>
      <c r="OWK125" s="106"/>
      <c r="PFD125" s="106"/>
      <c r="PFE125" s="106"/>
      <c r="PFF125" s="106"/>
      <c r="PFG125" s="106"/>
      <c r="PFH125" s="106"/>
      <c r="PFI125" s="106"/>
      <c r="PFJ125" s="106"/>
      <c r="PFK125" s="106"/>
      <c r="PFL125" s="106"/>
      <c r="PFM125" s="106"/>
      <c r="PFN125" s="106"/>
      <c r="PFO125" s="106"/>
      <c r="PFP125" s="106"/>
      <c r="PFQ125" s="106"/>
      <c r="PFR125" s="106"/>
      <c r="PFS125" s="106"/>
      <c r="PFT125" s="106"/>
      <c r="PFU125" s="106"/>
      <c r="PFV125" s="106"/>
      <c r="PFW125" s="106"/>
      <c r="PGC125" s="106"/>
      <c r="PGD125" s="106"/>
      <c r="PGE125" s="106"/>
      <c r="PGF125" s="106"/>
      <c r="PGG125" s="106"/>
      <c r="POZ125" s="106"/>
      <c r="PPA125" s="106"/>
      <c r="PPB125" s="106"/>
      <c r="PPC125" s="106"/>
      <c r="PPD125" s="106"/>
      <c r="PPE125" s="106"/>
      <c r="PPF125" s="106"/>
      <c r="PPG125" s="106"/>
      <c r="PPH125" s="106"/>
      <c r="PPI125" s="106"/>
      <c r="PPJ125" s="106"/>
      <c r="PPK125" s="106"/>
      <c r="PPL125" s="106"/>
      <c r="PPM125" s="106"/>
      <c r="PPN125" s="106"/>
      <c r="PPO125" s="106"/>
      <c r="PPP125" s="106"/>
      <c r="PPQ125" s="106"/>
      <c r="PPR125" s="106"/>
      <c r="PPS125" s="106"/>
      <c r="PPY125" s="106"/>
      <c r="PPZ125" s="106"/>
      <c r="PQA125" s="106"/>
      <c r="PQB125" s="106"/>
      <c r="PQC125" s="106"/>
      <c r="PYV125" s="106"/>
      <c r="PYW125" s="106"/>
      <c r="PYX125" s="106"/>
      <c r="PYY125" s="106"/>
      <c r="PYZ125" s="106"/>
      <c r="PZA125" s="106"/>
      <c r="PZB125" s="106"/>
      <c r="PZC125" s="106"/>
      <c r="PZD125" s="106"/>
      <c r="PZE125" s="106"/>
      <c r="PZF125" s="106"/>
      <c r="PZG125" s="106"/>
      <c r="PZH125" s="106"/>
      <c r="PZI125" s="106"/>
      <c r="PZJ125" s="106"/>
      <c r="PZK125" s="106"/>
      <c r="PZL125" s="106"/>
      <c r="PZM125" s="106"/>
      <c r="PZN125" s="106"/>
      <c r="PZO125" s="106"/>
      <c r="PZU125" s="106"/>
      <c r="PZV125" s="106"/>
      <c r="PZW125" s="106"/>
      <c r="PZX125" s="106"/>
      <c r="PZY125" s="106"/>
      <c r="QIR125" s="106"/>
      <c r="QIS125" s="106"/>
      <c r="QIT125" s="106"/>
      <c r="QIU125" s="106"/>
      <c r="QIV125" s="106"/>
      <c r="QIW125" s="106"/>
      <c r="QIX125" s="106"/>
      <c r="QIY125" s="106"/>
      <c r="QIZ125" s="106"/>
      <c r="QJA125" s="106"/>
      <c r="QJB125" s="106"/>
      <c r="QJC125" s="106"/>
      <c r="QJD125" s="106"/>
      <c r="QJE125" s="106"/>
      <c r="QJF125" s="106"/>
      <c r="QJG125" s="106"/>
      <c r="QJH125" s="106"/>
      <c r="QJI125" s="106"/>
      <c r="QJJ125" s="106"/>
      <c r="QJK125" s="106"/>
      <c r="QJQ125" s="106"/>
      <c r="QJR125" s="106"/>
      <c r="QJS125" s="106"/>
      <c r="QJT125" s="106"/>
      <c r="QJU125" s="106"/>
      <c r="QSN125" s="106"/>
      <c r="QSO125" s="106"/>
      <c r="QSP125" s="106"/>
      <c r="QSQ125" s="106"/>
      <c r="QSR125" s="106"/>
      <c r="QSS125" s="106"/>
      <c r="QST125" s="106"/>
      <c r="QSU125" s="106"/>
      <c r="QSV125" s="106"/>
      <c r="QSW125" s="106"/>
      <c r="QSX125" s="106"/>
      <c r="QSY125" s="106"/>
      <c r="QSZ125" s="106"/>
      <c r="QTA125" s="106"/>
      <c r="QTB125" s="106"/>
      <c r="QTC125" s="106"/>
      <c r="QTD125" s="106"/>
      <c r="QTE125" s="106"/>
      <c r="QTF125" s="106"/>
      <c r="QTG125" s="106"/>
      <c r="QTM125" s="106"/>
      <c r="QTN125" s="106"/>
      <c r="QTO125" s="106"/>
      <c r="QTP125" s="106"/>
      <c r="QTQ125" s="106"/>
      <c r="RCJ125" s="106"/>
      <c r="RCK125" s="106"/>
      <c r="RCL125" s="106"/>
      <c r="RCM125" s="106"/>
      <c r="RCN125" s="106"/>
      <c r="RCO125" s="106"/>
      <c r="RCP125" s="106"/>
      <c r="RCQ125" s="106"/>
      <c r="RCR125" s="106"/>
      <c r="RCS125" s="106"/>
      <c r="RCT125" s="106"/>
      <c r="RCU125" s="106"/>
      <c r="RCV125" s="106"/>
      <c r="RCW125" s="106"/>
      <c r="RCX125" s="106"/>
      <c r="RCY125" s="106"/>
      <c r="RCZ125" s="106"/>
      <c r="RDA125" s="106"/>
      <c r="RDB125" s="106"/>
      <c r="RDC125" s="106"/>
      <c r="RDI125" s="106"/>
      <c r="RDJ125" s="106"/>
      <c r="RDK125" s="106"/>
      <c r="RDL125" s="106"/>
      <c r="RDM125" s="106"/>
      <c r="RMF125" s="106"/>
      <c r="RMG125" s="106"/>
      <c r="RMH125" s="106"/>
      <c r="RMI125" s="106"/>
      <c r="RMJ125" s="106"/>
      <c r="RMK125" s="106"/>
      <c r="RML125" s="106"/>
      <c r="RMM125" s="106"/>
      <c r="RMN125" s="106"/>
      <c r="RMO125" s="106"/>
      <c r="RMP125" s="106"/>
      <c r="RMQ125" s="106"/>
      <c r="RMR125" s="106"/>
      <c r="RMS125" s="106"/>
      <c r="RMT125" s="106"/>
      <c r="RMU125" s="106"/>
      <c r="RMV125" s="106"/>
      <c r="RMW125" s="106"/>
      <c r="RMX125" s="106"/>
      <c r="RMY125" s="106"/>
      <c r="RNE125" s="106"/>
      <c r="RNF125" s="106"/>
      <c r="RNG125" s="106"/>
      <c r="RNH125" s="106"/>
      <c r="RNI125" s="106"/>
      <c r="RWB125" s="106"/>
      <c r="RWC125" s="106"/>
      <c r="RWD125" s="106"/>
      <c r="RWE125" s="106"/>
      <c r="RWF125" s="106"/>
      <c r="RWG125" s="106"/>
      <c r="RWH125" s="106"/>
      <c r="RWI125" s="106"/>
      <c r="RWJ125" s="106"/>
      <c r="RWK125" s="106"/>
      <c r="RWL125" s="106"/>
      <c r="RWM125" s="106"/>
      <c r="RWN125" s="106"/>
      <c r="RWO125" s="106"/>
      <c r="RWP125" s="106"/>
      <c r="RWQ125" s="106"/>
      <c r="RWR125" s="106"/>
      <c r="RWS125" s="106"/>
      <c r="RWT125" s="106"/>
      <c r="RWU125" s="106"/>
      <c r="RXA125" s="106"/>
      <c r="RXB125" s="106"/>
      <c r="RXC125" s="106"/>
      <c r="RXD125" s="106"/>
      <c r="RXE125" s="106"/>
      <c r="SFX125" s="106"/>
      <c r="SFY125" s="106"/>
      <c r="SFZ125" s="106"/>
      <c r="SGA125" s="106"/>
      <c r="SGB125" s="106"/>
      <c r="SGC125" s="106"/>
      <c r="SGD125" s="106"/>
      <c r="SGE125" s="106"/>
      <c r="SGF125" s="106"/>
      <c r="SGG125" s="106"/>
      <c r="SGH125" s="106"/>
      <c r="SGI125" s="106"/>
      <c r="SGJ125" s="106"/>
      <c r="SGK125" s="106"/>
      <c r="SGL125" s="106"/>
      <c r="SGM125" s="106"/>
      <c r="SGN125" s="106"/>
      <c r="SGO125" s="106"/>
      <c r="SGP125" s="106"/>
      <c r="SGQ125" s="106"/>
      <c r="SGW125" s="106"/>
      <c r="SGX125" s="106"/>
      <c r="SGY125" s="106"/>
      <c r="SGZ125" s="106"/>
      <c r="SHA125" s="106"/>
      <c r="SPT125" s="106"/>
      <c r="SPU125" s="106"/>
      <c r="SPV125" s="106"/>
      <c r="SPW125" s="106"/>
      <c r="SPX125" s="106"/>
      <c r="SPY125" s="106"/>
      <c r="SPZ125" s="106"/>
      <c r="SQA125" s="106"/>
      <c r="SQB125" s="106"/>
      <c r="SQC125" s="106"/>
      <c r="SQD125" s="106"/>
      <c r="SQE125" s="106"/>
      <c r="SQF125" s="106"/>
      <c r="SQG125" s="106"/>
      <c r="SQH125" s="106"/>
      <c r="SQI125" s="106"/>
      <c r="SQJ125" s="106"/>
      <c r="SQK125" s="106"/>
      <c r="SQL125" s="106"/>
      <c r="SQM125" s="106"/>
      <c r="SQS125" s="106"/>
      <c r="SQT125" s="106"/>
      <c r="SQU125" s="106"/>
      <c r="SQV125" s="106"/>
      <c r="SQW125" s="106"/>
      <c r="SZP125" s="106"/>
      <c r="SZQ125" s="106"/>
      <c r="SZR125" s="106"/>
      <c r="SZS125" s="106"/>
      <c r="SZT125" s="106"/>
      <c r="SZU125" s="106"/>
      <c r="SZV125" s="106"/>
      <c r="SZW125" s="106"/>
      <c r="SZX125" s="106"/>
      <c r="SZY125" s="106"/>
      <c r="SZZ125" s="106"/>
      <c r="TAA125" s="106"/>
      <c r="TAB125" s="106"/>
      <c r="TAC125" s="106"/>
      <c r="TAD125" s="106"/>
      <c r="TAE125" s="106"/>
      <c r="TAF125" s="106"/>
      <c r="TAG125" s="106"/>
      <c r="TAH125" s="106"/>
      <c r="TAI125" s="106"/>
      <c r="TAO125" s="106"/>
      <c r="TAP125" s="106"/>
      <c r="TAQ125" s="106"/>
      <c r="TAR125" s="106"/>
      <c r="TAS125" s="106"/>
      <c r="TJL125" s="106"/>
      <c r="TJM125" s="106"/>
      <c r="TJN125" s="106"/>
      <c r="TJO125" s="106"/>
      <c r="TJP125" s="106"/>
      <c r="TJQ125" s="106"/>
      <c r="TJR125" s="106"/>
      <c r="TJS125" s="106"/>
      <c r="TJT125" s="106"/>
      <c r="TJU125" s="106"/>
      <c r="TJV125" s="106"/>
      <c r="TJW125" s="106"/>
      <c r="TJX125" s="106"/>
      <c r="TJY125" s="106"/>
      <c r="TJZ125" s="106"/>
      <c r="TKA125" s="106"/>
      <c r="TKB125" s="106"/>
      <c r="TKC125" s="106"/>
      <c r="TKD125" s="106"/>
      <c r="TKE125" s="106"/>
      <c r="TKK125" s="106"/>
      <c r="TKL125" s="106"/>
      <c r="TKM125" s="106"/>
      <c r="TKN125" s="106"/>
      <c r="TKO125" s="106"/>
      <c r="TTH125" s="106"/>
      <c r="TTI125" s="106"/>
      <c r="TTJ125" s="106"/>
      <c r="TTK125" s="106"/>
      <c r="TTL125" s="106"/>
      <c r="TTM125" s="106"/>
      <c r="TTN125" s="106"/>
      <c r="TTO125" s="106"/>
      <c r="TTP125" s="106"/>
      <c r="TTQ125" s="106"/>
      <c r="TTR125" s="106"/>
      <c r="TTS125" s="106"/>
      <c r="TTT125" s="106"/>
      <c r="TTU125" s="106"/>
      <c r="TTV125" s="106"/>
      <c r="TTW125" s="106"/>
      <c r="TTX125" s="106"/>
      <c r="TTY125" s="106"/>
      <c r="TTZ125" s="106"/>
      <c r="TUA125" s="106"/>
      <c r="TUG125" s="106"/>
      <c r="TUH125" s="106"/>
      <c r="TUI125" s="106"/>
      <c r="TUJ125" s="106"/>
      <c r="TUK125" s="106"/>
      <c r="UDD125" s="106"/>
      <c r="UDE125" s="106"/>
      <c r="UDF125" s="106"/>
      <c r="UDG125" s="106"/>
      <c r="UDH125" s="106"/>
      <c r="UDI125" s="106"/>
      <c r="UDJ125" s="106"/>
      <c r="UDK125" s="106"/>
      <c r="UDL125" s="106"/>
      <c r="UDM125" s="106"/>
      <c r="UDN125" s="106"/>
      <c r="UDO125" s="106"/>
      <c r="UDP125" s="106"/>
      <c r="UDQ125" s="106"/>
      <c r="UDR125" s="106"/>
      <c r="UDS125" s="106"/>
      <c r="UDT125" s="106"/>
      <c r="UDU125" s="106"/>
      <c r="UDV125" s="106"/>
      <c r="UDW125" s="106"/>
      <c r="UEC125" s="106"/>
      <c r="UED125" s="106"/>
      <c r="UEE125" s="106"/>
      <c r="UEF125" s="106"/>
      <c r="UEG125" s="106"/>
      <c r="UMZ125" s="106"/>
      <c r="UNA125" s="106"/>
      <c r="UNB125" s="106"/>
      <c r="UNC125" s="106"/>
      <c r="UND125" s="106"/>
      <c r="UNE125" s="106"/>
      <c r="UNF125" s="106"/>
      <c r="UNG125" s="106"/>
      <c r="UNH125" s="106"/>
      <c r="UNI125" s="106"/>
      <c r="UNJ125" s="106"/>
      <c r="UNK125" s="106"/>
      <c r="UNL125" s="106"/>
      <c r="UNM125" s="106"/>
      <c r="UNN125" s="106"/>
      <c r="UNO125" s="106"/>
      <c r="UNP125" s="106"/>
      <c r="UNQ125" s="106"/>
      <c r="UNR125" s="106"/>
      <c r="UNS125" s="106"/>
      <c r="UNY125" s="106"/>
      <c r="UNZ125" s="106"/>
      <c r="UOA125" s="106"/>
      <c r="UOB125" s="106"/>
      <c r="UOC125" s="106"/>
      <c r="UWV125" s="106"/>
      <c r="UWW125" s="106"/>
      <c r="UWX125" s="106"/>
      <c r="UWY125" s="106"/>
      <c r="UWZ125" s="106"/>
      <c r="UXA125" s="106"/>
      <c r="UXB125" s="106"/>
      <c r="UXC125" s="106"/>
      <c r="UXD125" s="106"/>
      <c r="UXE125" s="106"/>
      <c r="UXF125" s="106"/>
      <c r="UXG125" s="106"/>
      <c r="UXH125" s="106"/>
      <c r="UXI125" s="106"/>
      <c r="UXJ125" s="106"/>
      <c r="UXK125" s="106"/>
      <c r="UXL125" s="106"/>
      <c r="UXM125" s="106"/>
      <c r="UXN125" s="106"/>
      <c r="UXO125" s="106"/>
      <c r="UXU125" s="106"/>
      <c r="UXV125" s="106"/>
      <c r="UXW125" s="106"/>
      <c r="UXX125" s="106"/>
      <c r="UXY125" s="106"/>
      <c r="VGR125" s="106"/>
      <c r="VGS125" s="106"/>
      <c r="VGT125" s="106"/>
      <c r="VGU125" s="106"/>
      <c r="VGV125" s="106"/>
      <c r="VGW125" s="106"/>
      <c r="VGX125" s="106"/>
      <c r="VGY125" s="106"/>
      <c r="VGZ125" s="106"/>
      <c r="VHA125" s="106"/>
      <c r="VHB125" s="106"/>
      <c r="VHC125" s="106"/>
      <c r="VHD125" s="106"/>
      <c r="VHE125" s="106"/>
      <c r="VHF125" s="106"/>
      <c r="VHG125" s="106"/>
      <c r="VHH125" s="106"/>
      <c r="VHI125" s="106"/>
      <c r="VHJ125" s="106"/>
      <c r="VHK125" s="106"/>
      <c r="VHQ125" s="106"/>
      <c r="VHR125" s="106"/>
      <c r="VHS125" s="106"/>
      <c r="VHT125" s="106"/>
      <c r="VHU125" s="106"/>
      <c r="VQN125" s="106"/>
      <c r="VQO125" s="106"/>
      <c r="VQP125" s="106"/>
      <c r="VQQ125" s="106"/>
      <c r="VQR125" s="106"/>
      <c r="VQS125" s="106"/>
      <c r="VQT125" s="106"/>
      <c r="VQU125" s="106"/>
      <c r="VQV125" s="106"/>
      <c r="VQW125" s="106"/>
      <c r="VQX125" s="106"/>
      <c r="VQY125" s="106"/>
      <c r="VQZ125" s="106"/>
      <c r="VRA125" s="106"/>
      <c r="VRB125" s="106"/>
      <c r="VRC125" s="106"/>
      <c r="VRD125" s="106"/>
      <c r="VRE125" s="106"/>
      <c r="VRF125" s="106"/>
      <c r="VRG125" s="106"/>
      <c r="VRM125" s="106"/>
      <c r="VRN125" s="106"/>
      <c r="VRO125" s="106"/>
      <c r="VRP125" s="106"/>
      <c r="VRQ125" s="106"/>
      <c r="WAJ125" s="106"/>
      <c r="WAK125" s="106"/>
      <c r="WAL125" s="106"/>
      <c r="WAM125" s="106"/>
      <c r="WAN125" s="106"/>
      <c r="WAO125" s="106"/>
      <c r="WAP125" s="106"/>
      <c r="WAQ125" s="106"/>
      <c r="WAR125" s="106"/>
      <c r="WAS125" s="106"/>
      <c r="WAT125" s="106"/>
      <c r="WAU125" s="106"/>
      <c r="WAV125" s="106"/>
      <c r="WAW125" s="106"/>
      <c r="WAX125" s="106"/>
      <c r="WAY125" s="106"/>
      <c r="WAZ125" s="106"/>
      <c r="WBA125" s="106"/>
      <c r="WBB125" s="106"/>
      <c r="WBC125" s="106"/>
      <c r="WBI125" s="106"/>
      <c r="WBJ125" s="106"/>
      <c r="WBK125" s="106"/>
      <c r="WBL125" s="106"/>
      <c r="WBM125" s="106"/>
      <c r="WKF125" s="106"/>
      <c r="WKG125" s="106"/>
      <c r="WKH125" s="106"/>
      <c r="WKI125" s="106"/>
      <c r="WKJ125" s="106"/>
      <c r="WKK125" s="106"/>
      <c r="WKL125" s="106"/>
      <c r="WKM125" s="106"/>
      <c r="WKN125" s="106"/>
      <c r="WKO125" s="106"/>
      <c r="WKP125" s="106"/>
      <c r="WKQ125" s="106"/>
      <c r="WKR125" s="106"/>
      <c r="WKS125" s="106"/>
      <c r="WKT125" s="106"/>
      <c r="WKU125" s="106"/>
      <c r="WKV125" s="106"/>
      <c r="WKW125" s="106"/>
      <c r="WKX125" s="106"/>
      <c r="WKY125" s="106"/>
      <c r="WLE125" s="106"/>
      <c r="WLF125" s="106"/>
      <c r="WLG125" s="106"/>
      <c r="WLH125" s="106"/>
      <c r="WLI125" s="106"/>
      <c r="WUB125" s="106"/>
      <c r="WUC125" s="106"/>
      <c r="WUD125" s="106"/>
      <c r="WUE125" s="106"/>
      <c r="WUF125" s="106"/>
      <c r="WUG125" s="106"/>
      <c r="WUH125" s="106"/>
      <c r="WUI125" s="106"/>
      <c r="WUJ125" s="106"/>
      <c r="WUK125" s="106"/>
      <c r="WUL125" s="106"/>
      <c r="WUM125" s="106"/>
      <c r="WUN125" s="106"/>
      <c r="WUO125" s="106"/>
      <c r="WUP125" s="106"/>
      <c r="WUQ125" s="106"/>
      <c r="WUR125" s="106"/>
      <c r="WUS125" s="106"/>
      <c r="WUT125" s="106"/>
      <c r="WUU125" s="106"/>
      <c r="WVA125" s="106"/>
      <c r="WVB125" s="106"/>
      <c r="WVC125" s="106"/>
      <c r="WVD125" s="106"/>
      <c r="WVE125" s="106"/>
    </row>
    <row r="126" spans="5:1021 1248:2045 2272:3069 3296:4093 4320:5117 5344:6141 6368:7165 7392:8189 8416:9213 9440:10237 10464:11261 11488:12285 12512:13309 13536:14333 14560:15357 15584:16125" ht="8.1" customHeight="1" x14ac:dyDescent="0.15">
      <c r="E126" s="207"/>
      <c r="F126" s="207"/>
      <c r="G126" s="206"/>
      <c r="H126" s="206"/>
      <c r="I126" s="206"/>
      <c r="J126" s="206"/>
      <c r="K126" s="206"/>
      <c r="L126" s="206"/>
      <c r="M126" s="206"/>
      <c r="N126" s="206"/>
      <c r="O126" s="206"/>
      <c r="P126" s="206"/>
      <c r="Q126" s="206"/>
      <c r="R126" s="206"/>
      <c r="S126" s="206"/>
      <c r="T126" s="206"/>
      <c r="U126" s="206"/>
      <c r="V126" s="206"/>
      <c r="W126" s="206"/>
      <c r="X126" s="206"/>
      <c r="Y126" s="206"/>
      <c r="Z126" s="206"/>
      <c r="AA126" s="206"/>
      <c r="AB126" s="206"/>
      <c r="AC126" s="206"/>
      <c r="AD126" s="206"/>
      <c r="AE126" s="206"/>
      <c r="AF126" s="206"/>
      <c r="AG126" s="206"/>
      <c r="AH126" s="206"/>
      <c r="AI126" s="206"/>
      <c r="AJ126" s="206"/>
      <c r="AK126" s="202"/>
      <c r="AL126" s="203"/>
      <c r="AM126" s="203"/>
      <c r="AN126" s="203"/>
      <c r="AO126" s="203"/>
      <c r="AP126" s="203"/>
      <c r="AQ126" s="203"/>
      <c r="AR126" s="203"/>
      <c r="AS126" s="203"/>
      <c r="AT126" s="203"/>
      <c r="AU126" s="203"/>
      <c r="AV126" s="203"/>
      <c r="AW126" s="203"/>
      <c r="AX126" s="203"/>
      <c r="AY126" s="203"/>
      <c r="AZ126" s="203"/>
      <c r="BA126" s="203"/>
      <c r="BB126" s="203"/>
      <c r="BC126" s="203"/>
      <c r="BD126" s="203"/>
      <c r="BE126" s="203"/>
      <c r="BF126" s="203"/>
      <c r="BG126" s="204"/>
      <c r="BH126" s="212"/>
      <c r="BI126" s="212"/>
      <c r="BJ126" s="212"/>
      <c r="BK126" s="212"/>
      <c r="BL126" s="212"/>
      <c r="BM126" s="212"/>
      <c r="BN126" s="212"/>
      <c r="BO126" s="212"/>
      <c r="BP126" s="212"/>
      <c r="BQ126" s="212"/>
      <c r="BR126" s="212"/>
      <c r="BS126" s="212"/>
      <c r="BT126" s="212"/>
      <c r="BU126" s="212"/>
      <c r="BV126" s="212"/>
      <c r="BW126" s="366"/>
      <c r="BX126" s="366"/>
      <c r="BY126" s="366"/>
      <c r="BZ126" s="366"/>
      <c r="CA126" s="366"/>
      <c r="CB126" s="233"/>
      <c r="CC126" s="233"/>
      <c r="CD126" s="233"/>
      <c r="CE126" s="233"/>
      <c r="CF126" s="233"/>
      <c r="CG126" s="366"/>
      <c r="CH126" s="366"/>
      <c r="CI126" s="366"/>
      <c r="CJ126" s="366"/>
      <c r="CK126" s="366"/>
      <c r="CL126" s="201"/>
      <c r="CM126" s="201"/>
      <c r="CN126" s="201"/>
      <c r="CO126" s="15"/>
      <c r="CP126" s="15"/>
      <c r="CQ126" s="15"/>
      <c r="CR126" s="15"/>
      <c r="CS126" s="15"/>
      <c r="CT126" s="15"/>
      <c r="CU126" s="15"/>
      <c r="CV126" s="15"/>
      <c r="CW126" s="15"/>
      <c r="CX126" s="15"/>
      <c r="CY126" s="15"/>
      <c r="DM126" s="9"/>
      <c r="DN126" s="124"/>
      <c r="DO126" s="124"/>
      <c r="RL126" s="106"/>
      <c r="RM126" s="106"/>
      <c r="RN126" s="106"/>
      <c r="RO126" s="106"/>
      <c r="RP126" s="106"/>
      <c r="RQ126" s="106"/>
      <c r="RR126" s="106"/>
      <c r="RS126" s="106"/>
      <c r="RT126" s="106"/>
      <c r="RU126" s="106"/>
      <c r="RV126" s="106"/>
      <c r="RW126" s="106"/>
      <c r="RX126" s="106"/>
      <c r="RY126" s="106"/>
      <c r="RZ126" s="106"/>
      <c r="SA126" s="106"/>
      <c r="SB126" s="106"/>
      <c r="SC126" s="106"/>
      <c r="SD126" s="106"/>
      <c r="SE126" s="106"/>
      <c r="SK126" s="106"/>
      <c r="SL126" s="106"/>
      <c r="SM126" s="106"/>
      <c r="SN126" s="106"/>
      <c r="SO126" s="106"/>
      <c r="ABH126" s="106"/>
      <c r="ABI126" s="106"/>
      <c r="ABJ126" s="106"/>
      <c r="ABK126" s="106"/>
      <c r="ABL126" s="106"/>
      <c r="ABM126" s="106"/>
      <c r="ABN126" s="106"/>
      <c r="ABO126" s="106"/>
      <c r="ABP126" s="106"/>
      <c r="ABQ126" s="106"/>
      <c r="ABR126" s="106"/>
      <c r="ABS126" s="106"/>
      <c r="ABT126" s="106"/>
      <c r="ABU126" s="106"/>
      <c r="ABV126" s="106"/>
      <c r="ABW126" s="106"/>
      <c r="ABX126" s="106"/>
      <c r="ABY126" s="106"/>
      <c r="ABZ126" s="106"/>
      <c r="ACA126" s="106"/>
      <c r="ACG126" s="106"/>
      <c r="ACH126" s="106"/>
      <c r="ACI126" s="106"/>
      <c r="ACJ126" s="106"/>
      <c r="ACK126" s="106"/>
      <c r="ALD126" s="106"/>
      <c r="ALE126" s="106"/>
      <c r="ALF126" s="106"/>
      <c r="ALG126" s="106"/>
      <c r="ALH126" s="106"/>
      <c r="ALI126" s="106"/>
      <c r="ALJ126" s="106"/>
      <c r="ALK126" s="106"/>
      <c r="ALL126" s="106"/>
      <c r="ALM126" s="106"/>
      <c r="ALN126" s="106"/>
      <c r="ALO126" s="106"/>
      <c r="ALP126" s="106"/>
      <c r="ALQ126" s="106"/>
      <c r="ALR126" s="106"/>
      <c r="ALS126" s="106"/>
      <c r="ALT126" s="106"/>
      <c r="ALU126" s="106"/>
      <c r="ALV126" s="106"/>
      <c r="ALW126" s="106"/>
      <c r="AMC126" s="106"/>
      <c r="AMD126" s="106"/>
      <c r="AME126" s="106"/>
      <c r="AMF126" s="106"/>
      <c r="AMG126" s="106"/>
      <c r="AUZ126" s="106"/>
      <c r="AVA126" s="106"/>
      <c r="AVB126" s="106"/>
      <c r="AVC126" s="106"/>
      <c r="AVD126" s="106"/>
      <c r="AVE126" s="106"/>
      <c r="AVF126" s="106"/>
      <c r="AVG126" s="106"/>
      <c r="AVH126" s="106"/>
      <c r="AVI126" s="106"/>
      <c r="AVJ126" s="106"/>
      <c r="AVK126" s="106"/>
      <c r="AVL126" s="106"/>
      <c r="AVM126" s="106"/>
      <c r="AVN126" s="106"/>
      <c r="AVO126" s="106"/>
      <c r="AVP126" s="106"/>
      <c r="AVQ126" s="106"/>
      <c r="AVR126" s="106"/>
      <c r="AVS126" s="106"/>
      <c r="AVY126" s="106"/>
      <c r="AVZ126" s="106"/>
      <c r="AWA126" s="106"/>
      <c r="AWB126" s="106"/>
      <c r="AWC126" s="106"/>
      <c r="BEV126" s="106"/>
      <c r="BEW126" s="106"/>
      <c r="BEX126" s="106"/>
      <c r="BEY126" s="106"/>
      <c r="BEZ126" s="106"/>
      <c r="BFA126" s="106"/>
      <c r="BFB126" s="106"/>
      <c r="BFC126" s="106"/>
      <c r="BFD126" s="106"/>
      <c r="BFE126" s="106"/>
      <c r="BFF126" s="106"/>
      <c r="BFG126" s="106"/>
      <c r="BFH126" s="106"/>
      <c r="BFI126" s="106"/>
      <c r="BFJ126" s="106"/>
      <c r="BFK126" s="106"/>
      <c r="BFL126" s="106"/>
      <c r="BFM126" s="106"/>
      <c r="BFN126" s="106"/>
      <c r="BFO126" s="106"/>
      <c r="BFU126" s="106"/>
      <c r="BFV126" s="106"/>
      <c r="BFW126" s="106"/>
      <c r="BFX126" s="106"/>
      <c r="BFY126" s="106"/>
      <c r="BOR126" s="106"/>
      <c r="BOS126" s="106"/>
      <c r="BOT126" s="106"/>
      <c r="BOU126" s="106"/>
      <c r="BOV126" s="106"/>
      <c r="BOW126" s="106"/>
      <c r="BOX126" s="106"/>
      <c r="BOY126" s="106"/>
      <c r="BOZ126" s="106"/>
      <c r="BPA126" s="106"/>
      <c r="BPB126" s="106"/>
      <c r="BPC126" s="106"/>
      <c r="BPD126" s="106"/>
      <c r="BPE126" s="106"/>
      <c r="BPF126" s="106"/>
      <c r="BPG126" s="106"/>
      <c r="BPH126" s="106"/>
      <c r="BPI126" s="106"/>
      <c r="BPJ126" s="106"/>
      <c r="BPK126" s="106"/>
      <c r="BPQ126" s="106"/>
      <c r="BPR126" s="106"/>
      <c r="BPS126" s="106"/>
      <c r="BPT126" s="106"/>
      <c r="BPU126" s="106"/>
      <c r="BYN126" s="106"/>
      <c r="BYO126" s="106"/>
      <c r="BYP126" s="106"/>
      <c r="BYQ126" s="106"/>
      <c r="BYR126" s="106"/>
      <c r="BYS126" s="106"/>
      <c r="BYT126" s="106"/>
      <c r="BYU126" s="106"/>
      <c r="BYV126" s="106"/>
      <c r="BYW126" s="106"/>
      <c r="BYX126" s="106"/>
      <c r="BYY126" s="106"/>
      <c r="BYZ126" s="106"/>
      <c r="BZA126" s="106"/>
      <c r="BZB126" s="106"/>
      <c r="BZC126" s="106"/>
      <c r="BZD126" s="106"/>
      <c r="BZE126" s="106"/>
      <c r="BZF126" s="106"/>
      <c r="BZG126" s="106"/>
      <c r="BZM126" s="106"/>
      <c r="BZN126" s="106"/>
      <c r="BZO126" s="106"/>
      <c r="BZP126" s="106"/>
      <c r="BZQ126" s="106"/>
      <c r="CIJ126" s="106"/>
      <c r="CIK126" s="106"/>
      <c r="CIL126" s="106"/>
      <c r="CIM126" s="106"/>
      <c r="CIN126" s="106"/>
      <c r="CIO126" s="106"/>
      <c r="CIP126" s="106"/>
      <c r="CIQ126" s="106"/>
      <c r="CIR126" s="106"/>
      <c r="CIS126" s="106"/>
      <c r="CIT126" s="106"/>
      <c r="CIU126" s="106"/>
      <c r="CIV126" s="106"/>
      <c r="CIW126" s="106"/>
      <c r="CIX126" s="106"/>
      <c r="CIY126" s="106"/>
      <c r="CIZ126" s="106"/>
      <c r="CJA126" s="106"/>
      <c r="CJB126" s="106"/>
      <c r="CJC126" s="106"/>
      <c r="CJI126" s="106"/>
      <c r="CJJ126" s="106"/>
      <c r="CJK126" s="106"/>
      <c r="CJL126" s="106"/>
      <c r="CJM126" s="106"/>
      <c r="CSF126" s="106"/>
      <c r="CSG126" s="106"/>
      <c r="CSH126" s="106"/>
      <c r="CSI126" s="106"/>
      <c r="CSJ126" s="106"/>
      <c r="CSK126" s="106"/>
      <c r="CSL126" s="106"/>
      <c r="CSM126" s="106"/>
      <c r="CSN126" s="106"/>
      <c r="CSO126" s="106"/>
      <c r="CSP126" s="106"/>
      <c r="CSQ126" s="106"/>
      <c r="CSR126" s="106"/>
      <c r="CSS126" s="106"/>
      <c r="CST126" s="106"/>
      <c r="CSU126" s="106"/>
      <c r="CSV126" s="106"/>
      <c r="CSW126" s="106"/>
      <c r="CSX126" s="106"/>
      <c r="CSY126" s="106"/>
      <c r="CTE126" s="106"/>
      <c r="CTF126" s="106"/>
      <c r="CTG126" s="106"/>
      <c r="CTH126" s="106"/>
      <c r="CTI126" s="106"/>
      <c r="DCB126" s="106"/>
      <c r="DCC126" s="106"/>
      <c r="DCD126" s="106"/>
      <c r="DCE126" s="106"/>
      <c r="DCF126" s="106"/>
      <c r="DCG126" s="106"/>
      <c r="DCH126" s="106"/>
      <c r="DCI126" s="106"/>
      <c r="DCJ126" s="106"/>
      <c r="DCK126" s="106"/>
      <c r="DCL126" s="106"/>
      <c r="DCM126" s="106"/>
      <c r="DCN126" s="106"/>
      <c r="DCO126" s="106"/>
      <c r="DCP126" s="106"/>
      <c r="DCQ126" s="106"/>
      <c r="DCR126" s="106"/>
      <c r="DCS126" s="106"/>
      <c r="DCT126" s="106"/>
      <c r="DCU126" s="106"/>
      <c r="DDA126" s="106"/>
      <c r="DDB126" s="106"/>
      <c r="DDC126" s="106"/>
      <c r="DDD126" s="106"/>
      <c r="DDE126" s="106"/>
      <c r="DLX126" s="106"/>
      <c r="DLY126" s="106"/>
      <c r="DLZ126" s="106"/>
      <c r="DMA126" s="106"/>
      <c r="DMB126" s="106"/>
      <c r="DMC126" s="106"/>
      <c r="DMD126" s="106"/>
      <c r="DME126" s="106"/>
      <c r="DMF126" s="106"/>
      <c r="DMG126" s="106"/>
      <c r="DMH126" s="106"/>
      <c r="DMI126" s="106"/>
      <c r="DMJ126" s="106"/>
      <c r="DMK126" s="106"/>
      <c r="DML126" s="106"/>
      <c r="DMM126" s="106"/>
      <c r="DMN126" s="106"/>
      <c r="DMO126" s="106"/>
      <c r="DMP126" s="106"/>
      <c r="DMQ126" s="106"/>
      <c r="DMW126" s="106"/>
      <c r="DMX126" s="106"/>
      <c r="DMY126" s="106"/>
      <c r="DMZ126" s="106"/>
      <c r="DNA126" s="106"/>
      <c r="DVT126" s="106"/>
      <c r="DVU126" s="106"/>
      <c r="DVV126" s="106"/>
      <c r="DVW126" s="106"/>
      <c r="DVX126" s="106"/>
      <c r="DVY126" s="106"/>
      <c r="DVZ126" s="106"/>
      <c r="DWA126" s="106"/>
      <c r="DWB126" s="106"/>
      <c r="DWC126" s="106"/>
      <c r="DWD126" s="106"/>
      <c r="DWE126" s="106"/>
      <c r="DWF126" s="106"/>
      <c r="DWG126" s="106"/>
      <c r="DWH126" s="106"/>
      <c r="DWI126" s="106"/>
      <c r="DWJ126" s="106"/>
      <c r="DWK126" s="106"/>
      <c r="DWL126" s="106"/>
      <c r="DWM126" s="106"/>
      <c r="DWS126" s="106"/>
      <c r="DWT126" s="106"/>
      <c r="DWU126" s="106"/>
      <c r="DWV126" s="106"/>
      <c r="DWW126" s="106"/>
      <c r="EFP126" s="106"/>
      <c r="EFQ126" s="106"/>
      <c r="EFR126" s="106"/>
      <c r="EFS126" s="106"/>
      <c r="EFT126" s="106"/>
      <c r="EFU126" s="106"/>
      <c r="EFV126" s="106"/>
      <c r="EFW126" s="106"/>
      <c r="EFX126" s="106"/>
      <c r="EFY126" s="106"/>
      <c r="EFZ126" s="106"/>
      <c r="EGA126" s="106"/>
      <c r="EGB126" s="106"/>
      <c r="EGC126" s="106"/>
      <c r="EGD126" s="106"/>
      <c r="EGE126" s="106"/>
      <c r="EGF126" s="106"/>
      <c r="EGG126" s="106"/>
      <c r="EGH126" s="106"/>
      <c r="EGI126" s="106"/>
      <c r="EGO126" s="106"/>
      <c r="EGP126" s="106"/>
      <c r="EGQ126" s="106"/>
      <c r="EGR126" s="106"/>
      <c r="EGS126" s="106"/>
      <c r="EPL126" s="106"/>
      <c r="EPM126" s="106"/>
      <c r="EPN126" s="106"/>
      <c r="EPO126" s="106"/>
      <c r="EPP126" s="106"/>
      <c r="EPQ126" s="106"/>
      <c r="EPR126" s="106"/>
      <c r="EPS126" s="106"/>
      <c r="EPT126" s="106"/>
      <c r="EPU126" s="106"/>
      <c r="EPV126" s="106"/>
      <c r="EPW126" s="106"/>
      <c r="EPX126" s="106"/>
      <c r="EPY126" s="106"/>
      <c r="EPZ126" s="106"/>
      <c r="EQA126" s="106"/>
      <c r="EQB126" s="106"/>
      <c r="EQC126" s="106"/>
      <c r="EQD126" s="106"/>
      <c r="EQE126" s="106"/>
      <c r="EQK126" s="106"/>
      <c r="EQL126" s="106"/>
      <c r="EQM126" s="106"/>
      <c r="EQN126" s="106"/>
      <c r="EQO126" s="106"/>
      <c r="EZH126" s="106"/>
      <c r="EZI126" s="106"/>
      <c r="EZJ126" s="106"/>
      <c r="EZK126" s="106"/>
      <c r="EZL126" s="106"/>
      <c r="EZM126" s="106"/>
      <c r="EZN126" s="106"/>
      <c r="EZO126" s="106"/>
      <c r="EZP126" s="106"/>
      <c r="EZQ126" s="106"/>
      <c r="EZR126" s="106"/>
      <c r="EZS126" s="106"/>
      <c r="EZT126" s="106"/>
      <c r="EZU126" s="106"/>
      <c r="EZV126" s="106"/>
      <c r="EZW126" s="106"/>
      <c r="EZX126" s="106"/>
      <c r="EZY126" s="106"/>
      <c r="EZZ126" s="106"/>
      <c r="FAA126" s="106"/>
      <c r="FAG126" s="106"/>
      <c r="FAH126" s="106"/>
      <c r="FAI126" s="106"/>
      <c r="FAJ126" s="106"/>
      <c r="FAK126" s="106"/>
      <c r="FJD126" s="106"/>
      <c r="FJE126" s="106"/>
      <c r="FJF126" s="106"/>
      <c r="FJG126" s="106"/>
      <c r="FJH126" s="106"/>
      <c r="FJI126" s="106"/>
      <c r="FJJ126" s="106"/>
      <c r="FJK126" s="106"/>
      <c r="FJL126" s="106"/>
      <c r="FJM126" s="106"/>
      <c r="FJN126" s="106"/>
      <c r="FJO126" s="106"/>
      <c r="FJP126" s="106"/>
      <c r="FJQ126" s="106"/>
      <c r="FJR126" s="106"/>
      <c r="FJS126" s="106"/>
      <c r="FJT126" s="106"/>
      <c r="FJU126" s="106"/>
      <c r="FJV126" s="106"/>
      <c r="FJW126" s="106"/>
      <c r="FKC126" s="106"/>
      <c r="FKD126" s="106"/>
      <c r="FKE126" s="106"/>
      <c r="FKF126" s="106"/>
      <c r="FKG126" s="106"/>
      <c r="FSZ126" s="106"/>
      <c r="FTA126" s="106"/>
      <c r="FTB126" s="106"/>
      <c r="FTC126" s="106"/>
      <c r="FTD126" s="106"/>
      <c r="FTE126" s="106"/>
      <c r="FTF126" s="106"/>
      <c r="FTG126" s="106"/>
      <c r="FTH126" s="106"/>
      <c r="FTI126" s="106"/>
      <c r="FTJ126" s="106"/>
      <c r="FTK126" s="106"/>
      <c r="FTL126" s="106"/>
      <c r="FTM126" s="106"/>
      <c r="FTN126" s="106"/>
      <c r="FTO126" s="106"/>
      <c r="FTP126" s="106"/>
      <c r="FTQ126" s="106"/>
      <c r="FTR126" s="106"/>
      <c r="FTS126" s="106"/>
      <c r="FTY126" s="106"/>
      <c r="FTZ126" s="106"/>
      <c r="FUA126" s="106"/>
      <c r="FUB126" s="106"/>
      <c r="FUC126" s="106"/>
      <c r="GCV126" s="106"/>
      <c r="GCW126" s="106"/>
      <c r="GCX126" s="106"/>
      <c r="GCY126" s="106"/>
      <c r="GCZ126" s="106"/>
      <c r="GDA126" s="106"/>
      <c r="GDB126" s="106"/>
      <c r="GDC126" s="106"/>
      <c r="GDD126" s="106"/>
      <c r="GDE126" s="106"/>
      <c r="GDF126" s="106"/>
      <c r="GDG126" s="106"/>
      <c r="GDH126" s="106"/>
      <c r="GDI126" s="106"/>
      <c r="GDJ126" s="106"/>
      <c r="GDK126" s="106"/>
      <c r="GDL126" s="106"/>
      <c r="GDM126" s="106"/>
      <c r="GDN126" s="106"/>
      <c r="GDO126" s="106"/>
      <c r="GDU126" s="106"/>
      <c r="GDV126" s="106"/>
      <c r="GDW126" s="106"/>
      <c r="GDX126" s="106"/>
      <c r="GDY126" s="106"/>
      <c r="GMR126" s="106"/>
      <c r="GMS126" s="106"/>
      <c r="GMT126" s="106"/>
      <c r="GMU126" s="106"/>
      <c r="GMV126" s="106"/>
      <c r="GMW126" s="106"/>
      <c r="GMX126" s="106"/>
      <c r="GMY126" s="106"/>
      <c r="GMZ126" s="106"/>
      <c r="GNA126" s="106"/>
      <c r="GNB126" s="106"/>
      <c r="GNC126" s="106"/>
      <c r="GND126" s="106"/>
      <c r="GNE126" s="106"/>
      <c r="GNF126" s="106"/>
      <c r="GNG126" s="106"/>
      <c r="GNH126" s="106"/>
      <c r="GNI126" s="106"/>
      <c r="GNJ126" s="106"/>
      <c r="GNK126" s="106"/>
      <c r="GNQ126" s="106"/>
      <c r="GNR126" s="106"/>
      <c r="GNS126" s="106"/>
      <c r="GNT126" s="106"/>
      <c r="GNU126" s="106"/>
      <c r="GWN126" s="106"/>
      <c r="GWO126" s="106"/>
      <c r="GWP126" s="106"/>
      <c r="GWQ126" s="106"/>
      <c r="GWR126" s="106"/>
      <c r="GWS126" s="106"/>
      <c r="GWT126" s="106"/>
      <c r="GWU126" s="106"/>
      <c r="GWV126" s="106"/>
      <c r="GWW126" s="106"/>
      <c r="GWX126" s="106"/>
      <c r="GWY126" s="106"/>
      <c r="GWZ126" s="106"/>
      <c r="GXA126" s="106"/>
      <c r="GXB126" s="106"/>
      <c r="GXC126" s="106"/>
      <c r="GXD126" s="106"/>
      <c r="GXE126" s="106"/>
      <c r="GXF126" s="106"/>
      <c r="GXG126" s="106"/>
      <c r="GXM126" s="106"/>
      <c r="GXN126" s="106"/>
      <c r="GXO126" s="106"/>
      <c r="GXP126" s="106"/>
      <c r="GXQ126" s="106"/>
      <c r="HGJ126" s="106"/>
      <c r="HGK126" s="106"/>
      <c r="HGL126" s="106"/>
      <c r="HGM126" s="106"/>
      <c r="HGN126" s="106"/>
      <c r="HGO126" s="106"/>
      <c r="HGP126" s="106"/>
      <c r="HGQ126" s="106"/>
      <c r="HGR126" s="106"/>
      <c r="HGS126" s="106"/>
      <c r="HGT126" s="106"/>
      <c r="HGU126" s="106"/>
      <c r="HGV126" s="106"/>
      <c r="HGW126" s="106"/>
      <c r="HGX126" s="106"/>
      <c r="HGY126" s="106"/>
      <c r="HGZ126" s="106"/>
      <c r="HHA126" s="106"/>
      <c r="HHB126" s="106"/>
      <c r="HHC126" s="106"/>
      <c r="HHI126" s="106"/>
      <c r="HHJ126" s="106"/>
      <c r="HHK126" s="106"/>
      <c r="HHL126" s="106"/>
      <c r="HHM126" s="106"/>
      <c r="HQF126" s="106"/>
      <c r="HQG126" s="106"/>
      <c r="HQH126" s="106"/>
      <c r="HQI126" s="106"/>
      <c r="HQJ126" s="106"/>
      <c r="HQK126" s="106"/>
      <c r="HQL126" s="106"/>
      <c r="HQM126" s="106"/>
      <c r="HQN126" s="106"/>
      <c r="HQO126" s="106"/>
      <c r="HQP126" s="106"/>
      <c r="HQQ126" s="106"/>
      <c r="HQR126" s="106"/>
      <c r="HQS126" s="106"/>
      <c r="HQT126" s="106"/>
      <c r="HQU126" s="106"/>
      <c r="HQV126" s="106"/>
      <c r="HQW126" s="106"/>
      <c r="HQX126" s="106"/>
      <c r="HQY126" s="106"/>
      <c r="HRE126" s="106"/>
      <c r="HRF126" s="106"/>
      <c r="HRG126" s="106"/>
      <c r="HRH126" s="106"/>
      <c r="HRI126" s="106"/>
      <c r="IAB126" s="106"/>
      <c r="IAC126" s="106"/>
      <c r="IAD126" s="106"/>
      <c r="IAE126" s="106"/>
      <c r="IAF126" s="106"/>
      <c r="IAG126" s="106"/>
      <c r="IAH126" s="106"/>
      <c r="IAI126" s="106"/>
      <c r="IAJ126" s="106"/>
      <c r="IAK126" s="106"/>
      <c r="IAL126" s="106"/>
      <c r="IAM126" s="106"/>
      <c r="IAN126" s="106"/>
      <c r="IAO126" s="106"/>
      <c r="IAP126" s="106"/>
      <c r="IAQ126" s="106"/>
      <c r="IAR126" s="106"/>
      <c r="IAS126" s="106"/>
      <c r="IAT126" s="106"/>
      <c r="IAU126" s="106"/>
      <c r="IBA126" s="106"/>
      <c r="IBB126" s="106"/>
      <c r="IBC126" s="106"/>
      <c r="IBD126" s="106"/>
      <c r="IBE126" s="106"/>
      <c r="IJX126" s="106"/>
      <c r="IJY126" s="106"/>
      <c r="IJZ126" s="106"/>
      <c r="IKA126" s="106"/>
      <c r="IKB126" s="106"/>
      <c r="IKC126" s="106"/>
      <c r="IKD126" s="106"/>
      <c r="IKE126" s="106"/>
      <c r="IKF126" s="106"/>
      <c r="IKG126" s="106"/>
      <c r="IKH126" s="106"/>
      <c r="IKI126" s="106"/>
      <c r="IKJ126" s="106"/>
      <c r="IKK126" s="106"/>
      <c r="IKL126" s="106"/>
      <c r="IKM126" s="106"/>
      <c r="IKN126" s="106"/>
      <c r="IKO126" s="106"/>
      <c r="IKP126" s="106"/>
      <c r="IKQ126" s="106"/>
      <c r="IKW126" s="106"/>
      <c r="IKX126" s="106"/>
      <c r="IKY126" s="106"/>
      <c r="IKZ126" s="106"/>
      <c r="ILA126" s="106"/>
      <c r="ITT126" s="106"/>
      <c r="ITU126" s="106"/>
      <c r="ITV126" s="106"/>
      <c r="ITW126" s="106"/>
      <c r="ITX126" s="106"/>
      <c r="ITY126" s="106"/>
      <c r="ITZ126" s="106"/>
      <c r="IUA126" s="106"/>
      <c r="IUB126" s="106"/>
      <c r="IUC126" s="106"/>
      <c r="IUD126" s="106"/>
      <c r="IUE126" s="106"/>
      <c r="IUF126" s="106"/>
      <c r="IUG126" s="106"/>
      <c r="IUH126" s="106"/>
      <c r="IUI126" s="106"/>
      <c r="IUJ126" s="106"/>
      <c r="IUK126" s="106"/>
      <c r="IUL126" s="106"/>
      <c r="IUM126" s="106"/>
      <c r="IUS126" s="106"/>
      <c r="IUT126" s="106"/>
      <c r="IUU126" s="106"/>
      <c r="IUV126" s="106"/>
      <c r="IUW126" s="106"/>
      <c r="JDP126" s="106"/>
      <c r="JDQ126" s="106"/>
      <c r="JDR126" s="106"/>
      <c r="JDS126" s="106"/>
      <c r="JDT126" s="106"/>
      <c r="JDU126" s="106"/>
      <c r="JDV126" s="106"/>
      <c r="JDW126" s="106"/>
      <c r="JDX126" s="106"/>
      <c r="JDY126" s="106"/>
      <c r="JDZ126" s="106"/>
      <c r="JEA126" s="106"/>
      <c r="JEB126" s="106"/>
      <c r="JEC126" s="106"/>
      <c r="JED126" s="106"/>
      <c r="JEE126" s="106"/>
      <c r="JEF126" s="106"/>
      <c r="JEG126" s="106"/>
      <c r="JEH126" s="106"/>
      <c r="JEI126" s="106"/>
      <c r="JEO126" s="106"/>
      <c r="JEP126" s="106"/>
      <c r="JEQ126" s="106"/>
      <c r="JER126" s="106"/>
      <c r="JES126" s="106"/>
      <c r="JNL126" s="106"/>
      <c r="JNM126" s="106"/>
      <c r="JNN126" s="106"/>
      <c r="JNO126" s="106"/>
      <c r="JNP126" s="106"/>
      <c r="JNQ126" s="106"/>
      <c r="JNR126" s="106"/>
      <c r="JNS126" s="106"/>
      <c r="JNT126" s="106"/>
      <c r="JNU126" s="106"/>
      <c r="JNV126" s="106"/>
      <c r="JNW126" s="106"/>
      <c r="JNX126" s="106"/>
      <c r="JNY126" s="106"/>
      <c r="JNZ126" s="106"/>
      <c r="JOA126" s="106"/>
      <c r="JOB126" s="106"/>
      <c r="JOC126" s="106"/>
      <c r="JOD126" s="106"/>
      <c r="JOE126" s="106"/>
      <c r="JOK126" s="106"/>
      <c r="JOL126" s="106"/>
      <c r="JOM126" s="106"/>
      <c r="JON126" s="106"/>
      <c r="JOO126" s="106"/>
      <c r="JXH126" s="106"/>
      <c r="JXI126" s="106"/>
      <c r="JXJ126" s="106"/>
      <c r="JXK126" s="106"/>
      <c r="JXL126" s="106"/>
      <c r="JXM126" s="106"/>
      <c r="JXN126" s="106"/>
      <c r="JXO126" s="106"/>
      <c r="JXP126" s="106"/>
      <c r="JXQ126" s="106"/>
      <c r="JXR126" s="106"/>
      <c r="JXS126" s="106"/>
      <c r="JXT126" s="106"/>
      <c r="JXU126" s="106"/>
      <c r="JXV126" s="106"/>
      <c r="JXW126" s="106"/>
      <c r="JXX126" s="106"/>
      <c r="JXY126" s="106"/>
      <c r="JXZ126" s="106"/>
      <c r="JYA126" s="106"/>
      <c r="JYG126" s="106"/>
      <c r="JYH126" s="106"/>
      <c r="JYI126" s="106"/>
      <c r="JYJ126" s="106"/>
      <c r="JYK126" s="106"/>
      <c r="KHD126" s="106"/>
      <c r="KHE126" s="106"/>
      <c r="KHF126" s="106"/>
      <c r="KHG126" s="106"/>
      <c r="KHH126" s="106"/>
      <c r="KHI126" s="106"/>
      <c r="KHJ126" s="106"/>
      <c r="KHK126" s="106"/>
      <c r="KHL126" s="106"/>
      <c r="KHM126" s="106"/>
      <c r="KHN126" s="106"/>
      <c r="KHO126" s="106"/>
      <c r="KHP126" s="106"/>
      <c r="KHQ126" s="106"/>
      <c r="KHR126" s="106"/>
      <c r="KHS126" s="106"/>
      <c r="KHT126" s="106"/>
      <c r="KHU126" s="106"/>
      <c r="KHV126" s="106"/>
      <c r="KHW126" s="106"/>
      <c r="KIC126" s="106"/>
      <c r="KID126" s="106"/>
      <c r="KIE126" s="106"/>
      <c r="KIF126" s="106"/>
      <c r="KIG126" s="106"/>
      <c r="KQZ126" s="106"/>
      <c r="KRA126" s="106"/>
      <c r="KRB126" s="106"/>
      <c r="KRC126" s="106"/>
      <c r="KRD126" s="106"/>
      <c r="KRE126" s="106"/>
      <c r="KRF126" s="106"/>
      <c r="KRG126" s="106"/>
      <c r="KRH126" s="106"/>
      <c r="KRI126" s="106"/>
      <c r="KRJ126" s="106"/>
      <c r="KRK126" s="106"/>
      <c r="KRL126" s="106"/>
      <c r="KRM126" s="106"/>
      <c r="KRN126" s="106"/>
      <c r="KRO126" s="106"/>
      <c r="KRP126" s="106"/>
      <c r="KRQ126" s="106"/>
      <c r="KRR126" s="106"/>
      <c r="KRS126" s="106"/>
      <c r="KRY126" s="106"/>
      <c r="KRZ126" s="106"/>
      <c r="KSA126" s="106"/>
      <c r="KSB126" s="106"/>
      <c r="KSC126" s="106"/>
      <c r="LAV126" s="106"/>
      <c r="LAW126" s="106"/>
      <c r="LAX126" s="106"/>
      <c r="LAY126" s="106"/>
      <c r="LAZ126" s="106"/>
      <c r="LBA126" s="106"/>
      <c r="LBB126" s="106"/>
      <c r="LBC126" s="106"/>
      <c r="LBD126" s="106"/>
      <c r="LBE126" s="106"/>
      <c r="LBF126" s="106"/>
      <c r="LBG126" s="106"/>
      <c r="LBH126" s="106"/>
      <c r="LBI126" s="106"/>
      <c r="LBJ126" s="106"/>
      <c r="LBK126" s="106"/>
      <c r="LBL126" s="106"/>
      <c r="LBM126" s="106"/>
      <c r="LBN126" s="106"/>
      <c r="LBO126" s="106"/>
      <c r="LBU126" s="106"/>
      <c r="LBV126" s="106"/>
      <c r="LBW126" s="106"/>
      <c r="LBX126" s="106"/>
      <c r="LBY126" s="106"/>
      <c r="LKR126" s="106"/>
      <c r="LKS126" s="106"/>
      <c r="LKT126" s="106"/>
      <c r="LKU126" s="106"/>
      <c r="LKV126" s="106"/>
      <c r="LKW126" s="106"/>
      <c r="LKX126" s="106"/>
      <c r="LKY126" s="106"/>
      <c r="LKZ126" s="106"/>
      <c r="LLA126" s="106"/>
      <c r="LLB126" s="106"/>
      <c r="LLC126" s="106"/>
      <c r="LLD126" s="106"/>
      <c r="LLE126" s="106"/>
      <c r="LLF126" s="106"/>
      <c r="LLG126" s="106"/>
      <c r="LLH126" s="106"/>
      <c r="LLI126" s="106"/>
      <c r="LLJ126" s="106"/>
      <c r="LLK126" s="106"/>
      <c r="LLQ126" s="106"/>
      <c r="LLR126" s="106"/>
      <c r="LLS126" s="106"/>
      <c r="LLT126" s="106"/>
      <c r="LLU126" s="106"/>
      <c r="LUN126" s="106"/>
      <c r="LUO126" s="106"/>
      <c r="LUP126" s="106"/>
      <c r="LUQ126" s="106"/>
      <c r="LUR126" s="106"/>
      <c r="LUS126" s="106"/>
      <c r="LUT126" s="106"/>
      <c r="LUU126" s="106"/>
      <c r="LUV126" s="106"/>
      <c r="LUW126" s="106"/>
      <c r="LUX126" s="106"/>
      <c r="LUY126" s="106"/>
      <c r="LUZ126" s="106"/>
      <c r="LVA126" s="106"/>
      <c r="LVB126" s="106"/>
      <c r="LVC126" s="106"/>
      <c r="LVD126" s="106"/>
      <c r="LVE126" s="106"/>
      <c r="LVF126" s="106"/>
      <c r="LVG126" s="106"/>
      <c r="LVM126" s="106"/>
      <c r="LVN126" s="106"/>
      <c r="LVO126" s="106"/>
      <c r="LVP126" s="106"/>
      <c r="LVQ126" s="106"/>
      <c r="MEJ126" s="106"/>
      <c r="MEK126" s="106"/>
      <c r="MEL126" s="106"/>
      <c r="MEM126" s="106"/>
      <c r="MEN126" s="106"/>
      <c r="MEO126" s="106"/>
      <c r="MEP126" s="106"/>
      <c r="MEQ126" s="106"/>
      <c r="MER126" s="106"/>
      <c r="MES126" s="106"/>
      <c r="MET126" s="106"/>
      <c r="MEU126" s="106"/>
      <c r="MEV126" s="106"/>
      <c r="MEW126" s="106"/>
      <c r="MEX126" s="106"/>
      <c r="MEY126" s="106"/>
      <c r="MEZ126" s="106"/>
      <c r="MFA126" s="106"/>
      <c r="MFB126" s="106"/>
      <c r="MFC126" s="106"/>
      <c r="MFI126" s="106"/>
      <c r="MFJ126" s="106"/>
      <c r="MFK126" s="106"/>
      <c r="MFL126" s="106"/>
      <c r="MFM126" s="106"/>
      <c r="MOF126" s="106"/>
      <c r="MOG126" s="106"/>
      <c r="MOH126" s="106"/>
      <c r="MOI126" s="106"/>
      <c r="MOJ126" s="106"/>
      <c r="MOK126" s="106"/>
      <c r="MOL126" s="106"/>
      <c r="MOM126" s="106"/>
      <c r="MON126" s="106"/>
      <c r="MOO126" s="106"/>
      <c r="MOP126" s="106"/>
      <c r="MOQ126" s="106"/>
      <c r="MOR126" s="106"/>
      <c r="MOS126" s="106"/>
      <c r="MOT126" s="106"/>
      <c r="MOU126" s="106"/>
      <c r="MOV126" s="106"/>
      <c r="MOW126" s="106"/>
      <c r="MOX126" s="106"/>
      <c r="MOY126" s="106"/>
      <c r="MPE126" s="106"/>
      <c r="MPF126" s="106"/>
      <c r="MPG126" s="106"/>
      <c r="MPH126" s="106"/>
      <c r="MPI126" s="106"/>
      <c r="MYB126" s="106"/>
      <c r="MYC126" s="106"/>
      <c r="MYD126" s="106"/>
      <c r="MYE126" s="106"/>
      <c r="MYF126" s="106"/>
      <c r="MYG126" s="106"/>
      <c r="MYH126" s="106"/>
      <c r="MYI126" s="106"/>
      <c r="MYJ126" s="106"/>
      <c r="MYK126" s="106"/>
      <c r="MYL126" s="106"/>
      <c r="MYM126" s="106"/>
      <c r="MYN126" s="106"/>
      <c r="MYO126" s="106"/>
      <c r="MYP126" s="106"/>
      <c r="MYQ126" s="106"/>
      <c r="MYR126" s="106"/>
      <c r="MYS126" s="106"/>
      <c r="MYT126" s="106"/>
      <c r="MYU126" s="106"/>
      <c r="MZA126" s="106"/>
      <c r="MZB126" s="106"/>
      <c r="MZC126" s="106"/>
      <c r="MZD126" s="106"/>
      <c r="MZE126" s="106"/>
      <c r="NHX126" s="106"/>
      <c r="NHY126" s="106"/>
      <c r="NHZ126" s="106"/>
      <c r="NIA126" s="106"/>
      <c r="NIB126" s="106"/>
      <c r="NIC126" s="106"/>
      <c r="NID126" s="106"/>
      <c r="NIE126" s="106"/>
      <c r="NIF126" s="106"/>
      <c r="NIG126" s="106"/>
      <c r="NIH126" s="106"/>
      <c r="NII126" s="106"/>
      <c r="NIJ126" s="106"/>
      <c r="NIK126" s="106"/>
      <c r="NIL126" s="106"/>
      <c r="NIM126" s="106"/>
      <c r="NIN126" s="106"/>
      <c r="NIO126" s="106"/>
      <c r="NIP126" s="106"/>
      <c r="NIQ126" s="106"/>
      <c r="NIW126" s="106"/>
      <c r="NIX126" s="106"/>
      <c r="NIY126" s="106"/>
      <c r="NIZ126" s="106"/>
      <c r="NJA126" s="106"/>
      <c r="NRT126" s="106"/>
      <c r="NRU126" s="106"/>
      <c r="NRV126" s="106"/>
      <c r="NRW126" s="106"/>
      <c r="NRX126" s="106"/>
      <c r="NRY126" s="106"/>
      <c r="NRZ126" s="106"/>
      <c r="NSA126" s="106"/>
      <c r="NSB126" s="106"/>
      <c r="NSC126" s="106"/>
      <c r="NSD126" s="106"/>
      <c r="NSE126" s="106"/>
      <c r="NSF126" s="106"/>
      <c r="NSG126" s="106"/>
      <c r="NSH126" s="106"/>
      <c r="NSI126" s="106"/>
      <c r="NSJ126" s="106"/>
      <c r="NSK126" s="106"/>
      <c r="NSL126" s="106"/>
      <c r="NSM126" s="106"/>
      <c r="NSS126" s="106"/>
      <c r="NST126" s="106"/>
      <c r="NSU126" s="106"/>
      <c r="NSV126" s="106"/>
      <c r="NSW126" s="106"/>
      <c r="OBP126" s="106"/>
      <c r="OBQ126" s="106"/>
      <c r="OBR126" s="106"/>
      <c r="OBS126" s="106"/>
      <c r="OBT126" s="106"/>
      <c r="OBU126" s="106"/>
      <c r="OBV126" s="106"/>
      <c r="OBW126" s="106"/>
      <c r="OBX126" s="106"/>
      <c r="OBY126" s="106"/>
      <c r="OBZ126" s="106"/>
      <c r="OCA126" s="106"/>
      <c r="OCB126" s="106"/>
      <c r="OCC126" s="106"/>
      <c r="OCD126" s="106"/>
      <c r="OCE126" s="106"/>
      <c r="OCF126" s="106"/>
      <c r="OCG126" s="106"/>
      <c r="OCH126" s="106"/>
      <c r="OCI126" s="106"/>
      <c r="OCO126" s="106"/>
      <c r="OCP126" s="106"/>
      <c r="OCQ126" s="106"/>
      <c r="OCR126" s="106"/>
      <c r="OCS126" s="106"/>
      <c r="OLL126" s="106"/>
      <c r="OLM126" s="106"/>
      <c r="OLN126" s="106"/>
      <c r="OLO126" s="106"/>
      <c r="OLP126" s="106"/>
      <c r="OLQ126" s="106"/>
      <c r="OLR126" s="106"/>
      <c r="OLS126" s="106"/>
      <c r="OLT126" s="106"/>
      <c r="OLU126" s="106"/>
      <c r="OLV126" s="106"/>
      <c r="OLW126" s="106"/>
      <c r="OLX126" s="106"/>
      <c r="OLY126" s="106"/>
      <c r="OLZ126" s="106"/>
      <c r="OMA126" s="106"/>
      <c r="OMB126" s="106"/>
      <c r="OMC126" s="106"/>
      <c r="OMD126" s="106"/>
      <c r="OME126" s="106"/>
      <c r="OMK126" s="106"/>
      <c r="OML126" s="106"/>
      <c r="OMM126" s="106"/>
      <c r="OMN126" s="106"/>
      <c r="OMO126" s="106"/>
      <c r="OVH126" s="106"/>
      <c r="OVI126" s="106"/>
      <c r="OVJ126" s="106"/>
      <c r="OVK126" s="106"/>
      <c r="OVL126" s="106"/>
      <c r="OVM126" s="106"/>
      <c r="OVN126" s="106"/>
      <c r="OVO126" s="106"/>
      <c r="OVP126" s="106"/>
      <c r="OVQ126" s="106"/>
      <c r="OVR126" s="106"/>
      <c r="OVS126" s="106"/>
      <c r="OVT126" s="106"/>
      <c r="OVU126" s="106"/>
      <c r="OVV126" s="106"/>
      <c r="OVW126" s="106"/>
      <c r="OVX126" s="106"/>
      <c r="OVY126" s="106"/>
      <c r="OVZ126" s="106"/>
      <c r="OWA126" s="106"/>
      <c r="OWG126" s="106"/>
      <c r="OWH126" s="106"/>
      <c r="OWI126" s="106"/>
      <c r="OWJ126" s="106"/>
      <c r="OWK126" s="106"/>
      <c r="PFD126" s="106"/>
      <c r="PFE126" s="106"/>
      <c r="PFF126" s="106"/>
      <c r="PFG126" s="106"/>
      <c r="PFH126" s="106"/>
      <c r="PFI126" s="106"/>
      <c r="PFJ126" s="106"/>
      <c r="PFK126" s="106"/>
      <c r="PFL126" s="106"/>
      <c r="PFM126" s="106"/>
      <c r="PFN126" s="106"/>
      <c r="PFO126" s="106"/>
      <c r="PFP126" s="106"/>
      <c r="PFQ126" s="106"/>
      <c r="PFR126" s="106"/>
      <c r="PFS126" s="106"/>
      <c r="PFT126" s="106"/>
      <c r="PFU126" s="106"/>
      <c r="PFV126" s="106"/>
      <c r="PFW126" s="106"/>
      <c r="PGC126" s="106"/>
      <c r="PGD126" s="106"/>
      <c r="PGE126" s="106"/>
      <c r="PGF126" s="106"/>
      <c r="PGG126" s="106"/>
      <c r="POZ126" s="106"/>
      <c r="PPA126" s="106"/>
      <c r="PPB126" s="106"/>
      <c r="PPC126" s="106"/>
      <c r="PPD126" s="106"/>
      <c r="PPE126" s="106"/>
      <c r="PPF126" s="106"/>
      <c r="PPG126" s="106"/>
      <c r="PPH126" s="106"/>
      <c r="PPI126" s="106"/>
      <c r="PPJ126" s="106"/>
      <c r="PPK126" s="106"/>
      <c r="PPL126" s="106"/>
      <c r="PPM126" s="106"/>
      <c r="PPN126" s="106"/>
      <c r="PPO126" s="106"/>
      <c r="PPP126" s="106"/>
      <c r="PPQ126" s="106"/>
      <c r="PPR126" s="106"/>
      <c r="PPS126" s="106"/>
      <c r="PPY126" s="106"/>
      <c r="PPZ126" s="106"/>
      <c r="PQA126" s="106"/>
      <c r="PQB126" s="106"/>
      <c r="PQC126" s="106"/>
      <c r="PYV126" s="106"/>
      <c r="PYW126" s="106"/>
      <c r="PYX126" s="106"/>
      <c r="PYY126" s="106"/>
      <c r="PYZ126" s="106"/>
      <c r="PZA126" s="106"/>
      <c r="PZB126" s="106"/>
      <c r="PZC126" s="106"/>
      <c r="PZD126" s="106"/>
      <c r="PZE126" s="106"/>
      <c r="PZF126" s="106"/>
      <c r="PZG126" s="106"/>
      <c r="PZH126" s="106"/>
      <c r="PZI126" s="106"/>
      <c r="PZJ126" s="106"/>
      <c r="PZK126" s="106"/>
      <c r="PZL126" s="106"/>
      <c r="PZM126" s="106"/>
      <c r="PZN126" s="106"/>
      <c r="PZO126" s="106"/>
      <c r="PZU126" s="106"/>
      <c r="PZV126" s="106"/>
      <c r="PZW126" s="106"/>
      <c r="PZX126" s="106"/>
      <c r="PZY126" s="106"/>
      <c r="QIR126" s="106"/>
      <c r="QIS126" s="106"/>
      <c r="QIT126" s="106"/>
      <c r="QIU126" s="106"/>
      <c r="QIV126" s="106"/>
      <c r="QIW126" s="106"/>
      <c r="QIX126" s="106"/>
      <c r="QIY126" s="106"/>
      <c r="QIZ126" s="106"/>
      <c r="QJA126" s="106"/>
      <c r="QJB126" s="106"/>
      <c r="QJC126" s="106"/>
      <c r="QJD126" s="106"/>
      <c r="QJE126" s="106"/>
      <c r="QJF126" s="106"/>
      <c r="QJG126" s="106"/>
      <c r="QJH126" s="106"/>
      <c r="QJI126" s="106"/>
      <c r="QJJ126" s="106"/>
      <c r="QJK126" s="106"/>
      <c r="QJQ126" s="106"/>
      <c r="QJR126" s="106"/>
      <c r="QJS126" s="106"/>
      <c r="QJT126" s="106"/>
      <c r="QJU126" s="106"/>
      <c r="QSN126" s="106"/>
      <c r="QSO126" s="106"/>
      <c r="QSP126" s="106"/>
      <c r="QSQ126" s="106"/>
      <c r="QSR126" s="106"/>
      <c r="QSS126" s="106"/>
      <c r="QST126" s="106"/>
      <c r="QSU126" s="106"/>
      <c r="QSV126" s="106"/>
      <c r="QSW126" s="106"/>
      <c r="QSX126" s="106"/>
      <c r="QSY126" s="106"/>
      <c r="QSZ126" s="106"/>
      <c r="QTA126" s="106"/>
      <c r="QTB126" s="106"/>
      <c r="QTC126" s="106"/>
      <c r="QTD126" s="106"/>
      <c r="QTE126" s="106"/>
      <c r="QTF126" s="106"/>
      <c r="QTG126" s="106"/>
      <c r="QTM126" s="106"/>
      <c r="QTN126" s="106"/>
      <c r="QTO126" s="106"/>
      <c r="QTP126" s="106"/>
      <c r="QTQ126" s="106"/>
      <c r="RCJ126" s="106"/>
      <c r="RCK126" s="106"/>
      <c r="RCL126" s="106"/>
      <c r="RCM126" s="106"/>
      <c r="RCN126" s="106"/>
      <c r="RCO126" s="106"/>
      <c r="RCP126" s="106"/>
      <c r="RCQ126" s="106"/>
      <c r="RCR126" s="106"/>
      <c r="RCS126" s="106"/>
      <c r="RCT126" s="106"/>
      <c r="RCU126" s="106"/>
      <c r="RCV126" s="106"/>
      <c r="RCW126" s="106"/>
      <c r="RCX126" s="106"/>
      <c r="RCY126" s="106"/>
      <c r="RCZ126" s="106"/>
      <c r="RDA126" s="106"/>
      <c r="RDB126" s="106"/>
      <c r="RDC126" s="106"/>
      <c r="RDI126" s="106"/>
      <c r="RDJ126" s="106"/>
      <c r="RDK126" s="106"/>
      <c r="RDL126" s="106"/>
      <c r="RDM126" s="106"/>
      <c r="RMF126" s="106"/>
      <c r="RMG126" s="106"/>
      <c r="RMH126" s="106"/>
      <c r="RMI126" s="106"/>
      <c r="RMJ126" s="106"/>
      <c r="RMK126" s="106"/>
      <c r="RML126" s="106"/>
      <c r="RMM126" s="106"/>
      <c r="RMN126" s="106"/>
      <c r="RMO126" s="106"/>
      <c r="RMP126" s="106"/>
      <c r="RMQ126" s="106"/>
      <c r="RMR126" s="106"/>
      <c r="RMS126" s="106"/>
      <c r="RMT126" s="106"/>
      <c r="RMU126" s="106"/>
      <c r="RMV126" s="106"/>
      <c r="RMW126" s="106"/>
      <c r="RMX126" s="106"/>
      <c r="RMY126" s="106"/>
      <c r="RNE126" s="106"/>
      <c r="RNF126" s="106"/>
      <c r="RNG126" s="106"/>
      <c r="RNH126" s="106"/>
      <c r="RNI126" s="106"/>
      <c r="RWB126" s="106"/>
      <c r="RWC126" s="106"/>
      <c r="RWD126" s="106"/>
      <c r="RWE126" s="106"/>
      <c r="RWF126" s="106"/>
      <c r="RWG126" s="106"/>
      <c r="RWH126" s="106"/>
      <c r="RWI126" s="106"/>
      <c r="RWJ126" s="106"/>
      <c r="RWK126" s="106"/>
      <c r="RWL126" s="106"/>
      <c r="RWM126" s="106"/>
      <c r="RWN126" s="106"/>
      <c r="RWO126" s="106"/>
      <c r="RWP126" s="106"/>
      <c r="RWQ126" s="106"/>
      <c r="RWR126" s="106"/>
      <c r="RWS126" s="106"/>
      <c r="RWT126" s="106"/>
      <c r="RWU126" s="106"/>
      <c r="RXA126" s="106"/>
      <c r="RXB126" s="106"/>
      <c r="RXC126" s="106"/>
      <c r="RXD126" s="106"/>
      <c r="RXE126" s="106"/>
      <c r="SFX126" s="106"/>
      <c r="SFY126" s="106"/>
      <c r="SFZ126" s="106"/>
      <c r="SGA126" s="106"/>
      <c r="SGB126" s="106"/>
      <c r="SGC126" s="106"/>
      <c r="SGD126" s="106"/>
      <c r="SGE126" s="106"/>
      <c r="SGF126" s="106"/>
      <c r="SGG126" s="106"/>
      <c r="SGH126" s="106"/>
      <c r="SGI126" s="106"/>
      <c r="SGJ126" s="106"/>
      <c r="SGK126" s="106"/>
      <c r="SGL126" s="106"/>
      <c r="SGM126" s="106"/>
      <c r="SGN126" s="106"/>
      <c r="SGO126" s="106"/>
      <c r="SGP126" s="106"/>
      <c r="SGQ126" s="106"/>
      <c r="SGW126" s="106"/>
      <c r="SGX126" s="106"/>
      <c r="SGY126" s="106"/>
      <c r="SGZ126" s="106"/>
      <c r="SHA126" s="106"/>
      <c r="SPT126" s="106"/>
      <c r="SPU126" s="106"/>
      <c r="SPV126" s="106"/>
      <c r="SPW126" s="106"/>
      <c r="SPX126" s="106"/>
      <c r="SPY126" s="106"/>
      <c r="SPZ126" s="106"/>
      <c r="SQA126" s="106"/>
      <c r="SQB126" s="106"/>
      <c r="SQC126" s="106"/>
      <c r="SQD126" s="106"/>
      <c r="SQE126" s="106"/>
      <c r="SQF126" s="106"/>
      <c r="SQG126" s="106"/>
      <c r="SQH126" s="106"/>
      <c r="SQI126" s="106"/>
      <c r="SQJ126" s="106"/>
      <c r="SQK126" s="106"/>
      <c r="SQL126" s="106"/>
      <c r="SQM126" s="106"/>
      <c r="SQS126" s="106"/>
      <c r="SQT126" s="106"/>
      <c r="SQU126" s="106"/>
      <c r="SQV126" s="106"/>
      <c r="SQW126" s="106"/>
      <c r="SZP126" s="106"/>
      <c r="SZQ126" s="106"/>
      <c r="SZR126" s="106"/>
      <c r="SZS126" s="106"/>
      <c r="SZT126" s="106"/>
      <c r="SZU126" s="106"/>
      <c r="SZV126" s="106"/>
      <c r="SZW126" s="106"/>
      <c r="SZX126" s="106"/>
      <c r="SZY126" s="106"/>
      <c r="SZZ126" s="106"/>
      <c r="TAA126" s="106"/>
      <c r="TAB126" s="106"/>
      <c r="TAC126" s="106"/>
      <c r="TAD126" s="106"/>
      <c r="TAE126" s="106"/>
      <c r="TAF126" s="106"/>
      <c r="TAG126" s="106"/>
      <c r="TAH126" s="106"/>
      <c r="TAI126" s="106"/>
      <c r="TAO126" s="106"/>
      <c r="TAP126" s="106"/>
      <c r="TAQ126" s="106"/>
      <c r="TAR126" s="106"/>
      <c r="TAS126" s="106"/>
      <c r="TJL126" s="106"/>
      <c r="TJM126" s="106"/>
      <c r="TJN126" s="106"/>
      <c r="TJO126" s="106"/>
      <c r="TJP126" s="106"/>
      <c r="TJQ126" s="106"/>
      <c r="TJR126" s="106"/>
      <c r="TJS126" s="106"/>
      <c r="TJT126" s="106"/>
      <c r="TJU126" s="106"/>
      <c r="TJV126" s="106"/>
      <c r="TJW126" s="106"/>
      <c r="TJX126" s="106"/>
      <c r="TJY126" s="106"/>
      <c r="TJZ126" s="106"/>
      <c r="TKA126" s="106"/>
      <c r="TKB126" s="106"/>
      <c r="TKC126" s="106"/>
      <c r="TKD126" s="106"/>
      <c r="TKE126" s="106"/>
      <c r="TKK126" s="106"/>
      <c r="TKL126" s="106"/>
      <c r="TKM126" s="106"/>
      <c r="TKN126" s="106"/>
      <c r="TKO126" s="106"/>
      <c r="TTH126" s="106"/>
      <c r="TTI126" s="106"/>
      <c r="TTJ126" s="106"/>
      <c r="TTK126" s="106"/>
      <c r="TTL126" s="106"/>
      <c r="TTM126" s="106"/>
      <c r="TTN126" s="106"/>
      <c r="TTO126" s="106"/>
      <c r="TTP126" s="106"/>
      <c r="TTQ126" s="106"/>
      <c r="TTR126" s="106"/>
      <c r="TTS126" s="106"/>
      <c r="TTT126" s="106"/>
      <c r="TTU126" s="106"/>
      <c r="TTV126" s="106"/>
      <c r="TTW126" s="106"/>
      <c r="TTX126" s="106"/>
      <c r="TTY126" s="106"/>
      <c r="TTZ126" s="106"/>
      <c r="TUA126" s="106"/>
      <c r="TUG126" s="106"/>
      <c r="TUH126" s="106"/>
      <c r="TUI126" s="106"/>
      <c r="TUJ126" s="106"/>
      <c r="TUK126" s="106"/>
      <c r="UDD126" s="106"/>
      <c r="UDE126" s="106"/>
      <c r="UDF126" s="106"/>
      <c r="UDG126" s="106"/>
      <c r="UDH126" s="106"/>
      <c r="UDI126" s="106"/>
      <c r="UDJ126" s="106"/>
      <c r="UDK126" s="106"/>
      <c r="UDL126" s="106"/>
      <c r="UDM126" s="106"/>
      <c r="UDN126" s="106"/>
      <c r="UDO126" s="106"/>
      <c r="UDP126" s="106"/>
      <c r="UDQ126" s="106"/>
      <c r="UDR126" s="106"/>
      <c r="UDS126" s="106"/>
      <c r="UDT126" s="106"/>
      <c r="UDU126" s="106"/>
      <c r="UDV126" s="106"/>
      <c r="UDW126" s="106"/>
      <c r="UEC126" s="106"/>
      <c r="UED126" s="106"/>
      <c r="UEE126" s="106"/>
      <c r="UEF126" s="106"/>
      <c r="UEG126" s="106"/>
      <c r="UMZ126" s="106"/>
      <c r="UNA126" s="106"/>
      <c r="UNB126" s="106"/>
      <c r="UNC126" s="106"/>
      <c r="UND126" s="106"/>
      <c r="UNE126" s="106"/>
      <c r="UNF126" s="106"/>
      <c r="UNG126" s="106"/>
      <c r="UNH126" s="106"/>
      <c r="UNI126" s="106"/>
      <c r="UNJ126" s="106"/>
      <c r="UNK126" s="106"/>
      <c r="UNL126" s="106"/>
      <c r="UNM126" s="106"/>
      <c r="UNN126" s="106"/>
      <c r="UNO126" s="106"/>
      <c r="UNP126" s="106"/>
      <c r="UNQ126" s="106"/>
      <c r="UNR126" s="106"/>
      <c r="UNS126" s="106"/>
      <c r="UNY126" s="106"/>
      <c r="UNZ126" s="106"/>
      <c r="UOA126" s="106"/>
      <c r="UOB126" s="106"/>
      <c r="UOC126" s="106"/>
      <c r="UWV126" s="106"/>
      <c r="UWW126" s="106"/>
      <c r="UWX126" s="106"/>
      <c r="UWY126" s="106"/>
      <c r="UWZ126" s="106"/>
      <c r="UXA126" s="106"/>
      <c r="UXB126" s="106"/>
      <c r="UXC126" s="106"/>
      <c r="UXD126" s="106"/>
      <c r="UXE126" s="106"/>
      <c r="UXF126" s="106"/>
      <c r="UXG126" s="106"/>
      <c r="UXH126" s="106"/>
      <c r="UXI126" s="106"/>
      <c r="UXJ126" s="106"/>
      <c r="UXK126" s="106"/>
      <c r="UXL126" s="106"/>
      <c r="UXM126" s="106"/>
      <c r="UXN126" s="106"/>
      <c r="UXO126" s="106"/>
      <c r="UXU126" s="106"/>
      <c r="UXV126" s="106"/>
      <c r="UXW126" s="106"/>
      <c r="UXX126" s="106"/>
      <c r="UXY126" s="106"/>
      <c r="VGR126" s="106"/>
      <c r="VGS126" s="106"/>
      <c r="VGT126" s="106"/>
      <c r="VGU126" s="106"/>
      <c r="VGV126" s="106"/>
      <c r="VGW126" s="106"/>
      <c r="VGX126" s="106"/>
      <c r="VGY126" s="106"/>
      <c r="VGZ126" s="106"/>
      <c r="VHA126" s="106"/>
      <c r="VHB126" s="106"/>
      <c r="VHC126" s="106"/>
      <c r="VHD126" s="106"/>
      <c r="VHE126" s="106"/>
      <c r="VHF126" s="106"/>
      <c r="VHG126" s="106"/>
      <c r="VHH126" s="106"/>
      <c r="VHI126" s="106"/>
      <c r="VHJ126" s="106"/>
      <c r="VHK126" s="106"/>
      <c r="VHQ126" s="106"/>
      <c r="VHR126" s="106"/>
      <c r="VHS126" s="106"/>
      <c r="VHT126" s="106"/>
      <c r="VHU126" s="106"/>
      <c r="VQN126" s="106"/>
      <c r="VQO126" s="106"/>
      <c r="VQP126" s="106"/>
      <c r="VQQ126" s="106"/>
      <c r="VQR126" s="106"/>
      <c r="VQS126" s="106"/>
      <c r="VQT126" s="106"/>
      <c r="VQU126" s="106"/>
      <c r="VQV126" s="106"/>
      <c r="VQW126" s="106"/>
      <c r="VQX126" s="106"/>
      <c r="VQY126" s="106"/>
      <c r="VQZ126" s="106"/>
      <c r="VRA126" s="106"/>
      <c r="VRB126" s="106"/>
      <c r="VRC126" s="106"/>
      <c r="VRD126" s="106"/>
      <c r="VRE126" s="106"/>
      <c r="VRF126" s="106"/>
      <c r="VRG126" s="106"/>
      <c r="VRM126" s="106"/>
      <c r="VRN126" s="106"/>
      <c r="VRO126" s="106"/>
      <c r="VRP126" s="106"/>
      <c r="VRQ126" s="106"/>
      <c r="WAJ126" s="106"/>
      <c r="WAK126" s="106"/>
      <c r="WAL126" s="106"/>
      <c r="WAM126" s="106"/>
      <c r="WAN126" s="106"/>
      <c r="WAO126" s="106"/>
      <c r="WAP126" s="106"/>
      <c r="WAQ126" s="106"/>
      <c r="WAR126" s="106"/>
      <c r="WAS126" s="106"/>
      <c r="WAT126" s="106"/>
      <c r="WAU126" s="106"/>
      <c r="WAV126" s="106"/>
      <c r="WAW126" s="106"/>
      <c r="WAX126" s="106"/>
      <c r="WAY126" s="106"/>
      <c r="WAZ126" s="106"/>
      <c r="WBA126" s="106"/>
      <c r="WBB126" s="106"/>
      <c r="WBC126" s="106"/>
      <c r="WBI126" s="106"/>
      <c r="WBJ126" s="106"/>
      <c r="WBK126" s="106"/>
      <c r="WBL126" s="106"/>
      <c r="WBM126" s="106"/>
      <c r="WKF126" s="106"/>
      <c r="WKG126" s="106"/>
      <c r="WKH126" s="106"/>
      <c r="WKI126" s="106"/>
      <c r="WKJ126" s="106"/>
      <c r="WKK126" s="106"/>
      <c r="WKL126" s="106"/>
      <c r="WKM126" s="106"/>
      <c r="WKN126" s="106"/>
      <c r="WKO126" s="106"/>
      <c r="WKP126" s="106"/>
      <c r="WKQ126" s="106"/>
      <c r="WKR126" s="106"/>
      <c r="WKS126" s="106"/>
      <c r="WKT126" s="106"/>
      <c r="WKU126" s="106"/>
      <c r="WKV126" s="106"/>
      <c r="WKW126" s="106"/>
      <c r="WKX126" s="106"/>
      <c r="WKY126" s="106"/>
      <c r="WLE126" s="106"/>
      <c r="WLF126" s="106"/>
      <c r="WLG126" s="106"/>
      <c r="WLH126" s="106"/>
      <c r="WLI126" s="106"/>
      <c r="WUB126" s="106"/>
      <c r="WUC126" s="106"/>
      <c r="WUD126" s="106"/>
      <c r="WUE126" s="106"/>
      <c r="WUF126" s="106"/>
      <c r="WUG126" s="106"/>
      <c r="WUH126" s="106"/>
      <c r="WUI126" s="106"/>
      <c r="WUJ126" s="106"/>
      <c r="WUK126" s="106"/>
      <c r="WUL126" s="106"/>
      <c r="WUM126" s="106"/>
      <c r="WUN126" s="106"/>
      <c r="WUO126" s="106"/>
      <c r="WUP126" s="106"/>
      <c r="WUQ126" s="106"/>
      <c r="WUR126" s="106"/>
      <c r="WUS126" s="106"/>
      <c r="WUT126" s="106"/>
      <c r="WUU126" s="106"/>
      <c r="WVA126" s="106"/>
      <c r="WVB126" s="106"/>
      <c r="WVC126" s="106"/>
      <c r="WVD126" s="106"/>
      <c r="WVE126" s="106"/>
    </row>
    <row r="127" spans="5:1021 1248:2045 2272:3069 3296:4093 4320:5117 5344:6141 6368:7165 7392:8189 8416:9213 9440:10237 10464:11261 11488:12285 12512:13309 13536:14333 14560:15357 15584:16125" ht="8.1" customHeight="1" x14ac:dyDescent="0.15">
      <c r="E127" s="207"/>
      <c r="F127" s="207"/>
      <c r="G127" s="206"/>
      <c r="H127" s="206"/>
      <c r="I127" s="206"/>
      <c r="J127" s="206"/>
      <c r="K127" s="206"/>
      <c r="L127" s="206"/>
      <c r="M127" s="206"/>
      <c r="N127" s="206"/>
      <c r="O127" s="206"/>
      <c r="P127" s="206"/>
      <c r="Q127" s="206"/>
      <c r="R127" s="206"/>
      <c r="S127" s="206"/>
      <c r="T127" s="206"/>
      <c r="U127" s="206"/>
      <c r="V127" s="206"/>
      <c r="W127" s="206"/>
      <c r="X127" s="206"/>
      <c r="Y127" s="206"/>
      <c r="Z127" s="206"/>
      <c r="AA127" s="206"/>
      <c r="AB127" s="206"/>
      <c r="AC127" s="206"/>
      <c r="AD127" s="206"/>
      <c r="AE127" s="206"/>
      <c r="AF127" s="206"/>
      <c r="AG127" s="206"/>
      <c r="AH127" s="206"/>
      <c r="AI127" s="206"/>
      <c r="AJ127" s="206"/>
      <c r="AK127" s="202" t="s">
        <v>274</v>
      </c>
      <c r="AL127" s="203"/>
      <c r="AM127" s="203"/>
      <c r="AN127" s="203"/>
      <c r="AO127" s="203"/>
      <c r="AP127" s="203"/>
      <c r="AQ127" s="203"/>
      <c r="AR127" s="203"/>
      <c r="AS127" s="203"/>
      <c r="AT127" s="203"/>
      <c r="AU127" s="203"/>
      <c r="AV127" s="203"/>
      <c r="AW127" s="203"/>
      <c r="AX127" s="203"/>
      <c r="AY127" s="203"/>
      <c r="AZ127" s="203"/>
      <c r="BA127" s="203"/>
      <c r="BB127" s="203"/>
      <c r="BC127" s="203"/>
      <c r="BD127" s="203"/>
      <c r="BE127" s="203"/>
      <c r="BF127" s="203"/>
      <c r="BG127" s="204"/>
      <c r="BH127" s="212"/>
      <c r="BI127" s="212"/>
      <c r="BJ127" s="212"/>
      <c r="BK127" s="212"/>
      <c r="BL127" s="212"/>
      <c r="BM127" s="212"/>
      <c r="BN127" s="212"/>
      <c r="BO127" s="212"/>
      <c r="BP127" s="212"/>
      <c r="BQ127" s="212"/>
      <c r="BR127" s="212"/>
      <c r="BS127" s="212"/>
      <c r="BT127" s="212"/>
      <c r="BU127" s="212"/>
      <c r="BV127" s="212"/>
      <c r="BW127" s="366"/>
      <c r="BX127" s="366"/>
      <c r="BY127" s="366"/>
      <c r="BZ127" s="366"/>
      <c r="CA127" s="366"/>
      <c r="CB127" s="233"/>
      <c r="CC127" s="233"/>
      <c r="CD127" s="233"/>
      <c r="CE127" s="233"/>
      <c r="CF127" s="233"/>
      <c r="CG127" s="366"/>
      <c r="CH127" s="366"/>
      <c r="CI127" s="366"/>
      <c r="CJ127" s="366"/>
      <c r="CK127" s="366"/>
      <c r="CL127" s="201"/>
      <c r="CM127" s="201"/>
      <c r="CN127" s="201"/>
      <c r="CO127" s="15"/>
      <c r="CP127" s="15"/>
      <c r="CQ127" s="15"/>
      <c r="CR127" s="15"/>
      <c r="CS127" s="15"/>
      <c r="CT127" s="15"/>
      <c r="CU127" s="15"/>
      <c r="CV127" s="15"/>
      <c r="CW127" s="15"/>
      <c r="CX127" s="15"/>
      <c r="CY127" s="15"/>
      <c r="DM127" s="9"/>
      <c r="DN127" s="124"/>
      <c r="DO127" s="124"/>
      <c r="RL127" s="106"/>
      <c r="RM127" s="106"/>
      <c r="RN127" s="106"/>
      <c r="RO127" s="106"/>
      <c r="RP127" s="106"/>
      <c r="RQ127" s="106"/>
      <c r="RR127" s="106"/>
      <c r="RS127" s="106"/>
      <c r="RT127" s="106"/>
      <c r="RU127" s="106"/>
      <c r="RV127" s="106"/>
      <c r="RW127" s="106"/>
      <c r="RX127" s="106"/>
      <c r="RY127" s="106"/>
      <c r="RZ127" s="106"/>
      <c r="SA127" s="106"/>
      <c r="SB127" s="106"/>
      <c r="SC127" s="106"/>
      <c r="SD127" s="106"/>
      <c r="SE127" s="106"/>
      <c r="SK127" s="106"/>
      <c r="SL127" s="106"/>
      <c r="SM127" s="106"/>
      <c r="SN127" s="106"/>
      <c r="SO127" s="106"/>
      <c r="ABH127" s="106"/>
      <c r="ABI127" s="106"/>
      <c r="ABJ127" s="106"/>
      <c r="ABK127" s="106"/>
      <c r="ABL127" s="106"/>
      <c r="ABM127" s="106"/>
      <c r="ABN127" s="106"/>
      <c r="ABO127" s="106"/>
      <c r="ABP127" s="106"/>
      <c r="ABQ127" s="106"/>
      <c r="ABR127" s="106"/>
      <c r="ABS127" s="106"/>
      <c r="ABT127" s="106"/>
      <c r="ABU127" s="106"/>
      <c r="ABV127" s="106"/>
      <c r="ABW127" s="106"/>
      <c r="ABX127" s="106"/>
      <c r="ABY127" s="106"/>
      <c r="ABZ127" s="106"/>
      <c r="ACA127" s="106"/>
      <c r="ACG127" s="106"/>
      <c r="ACH127" s="106"/>
      <c r="ACI127" s="106"/>
      <c r="ACJ127" s="106"/>
      <c r="ACK127" s="106"/>
      <c r="ALD127" s="106"/>
      <c r="ALE127" s="106"/>
      <c r="ALF127" s="106"/>
      <c r="ALG127" s="106"/>
      <c r="ALH127" s="106"/>
      <c r="ALI127" s="106"/>
      <c r="ALJ127" s="106"/>
      <c r="ALK127" s="106"/>
      <c r="ALL127" s="106"/>
      <c r="ALM127" s="106"/>
      <c r="ALN127" s="106"/>
      <c r="ALO127" s="106"/>
      <c r="ALP127" s="106"/>
      <c r="ALQ127" s="106"/>
      <c r="ALR127" s="106"/>
      <c r="ALS127" s="106"/>
      <c r="ALT127" s="106"/>
      <c r="ALU127" s="106"/>
      <c r="ALV127" s="106"/>
      <c r="ALW127" s="106"/>
      <c r="AMC127" s="106"/>
      <c r="AMD127" s="106"/>
      <c r="AME127" s="106"/>
      <c r="AMF127" s="106"/>
      <c r="AMG127" s="106"/>
      <c r="AUZ127" s="106"/>
      <c r="AVA127" s="106"/>
      <c r="AVB127" s="106"/>
      <c r="AVC127" s="106"/>
      <c r="AVD127" s="106"/>
      <c r="AVE127" s="106"/>
      <c r="AVF127" s="106"/>
      <c r="AVG127" s="106"/>
      <c r="AVH127" s="106"/>
      <c r="AVI127" s="106"/>
      <c r="AVJ127" s="106"/>
      <c r="AVK127" s="106"/>
      <c r="AVL127" s="106"/>
      <c r="AVM127" s="106"/>
      <c r="AVN127" s="106"/>
      <c r="AVO127" s="106"/>
      <c r="AVP127" s="106"/>
      <c r="AVQ127" s="106"/>
      <c r="AVR127" s="106"/>
      <c r="AVS127" s="106"/>
      <c r="AVY127" s="106"/>
      <c r="AVZ127" s="106"/>
      <c r="AWA127" s="106"/>
      <c r="AWB127" s="106"/>
      <c r="AWC127" s="106"/>
      <c r="BEV127" s="106"/>
      <c r="BEW127" s="106"/>
      <c r="BEX127" s="106"/>
      <c r="BEY127" s="106"/>
      <c r="BEZ127" s="106"/>
      <c r="BFA127" s="106"/>
      <c r="BFB127" s="106"/>
      <c r="BFC127" s="106"/>
      <c r="BFD127" s="106"/>
      <c r="BFE127" s="106"/>
      <c r="BFF127" s="106"/>
      <c r="BFG127" s="106"/>
      <c r="BFH127" s="106"/>
      <c r="BFI127" s="106"/>
      <c r="BFJ127" s="106"/>
      <c r="BFK127" s="106"/>
      <c r="BFL127" s="106"/>
      <c r="BFM127" s="106"/>
      <c r="BFN127" s="106"/>
      <c r="BFO127" s="106"/>
      <c r="BFU127" s="106"/>
      <c r="BFV127" s="106"/>
      <c r="BFW127" s="106"/>
      <c r="BFX127" s="106"/>
      <c r="BFY127" s="106"/>
      <c r="BOR127" s="106"/>
      <c r="BOS127" s="106"/>
      <c r="BOT127" s="106"/>
      <c r="BOU127" s="106"/>
      <c r="BOV127" s="106"/>
      <c r="BOW127" s="106"/>
      <c r="BOX127" s="106"/>
      <c r="BOY127" s="106"/>
      <c r="BOZ127" s="106"/>
      <c r="BPA127" s="106"/>
      <c r="BPB127" s="106"/>
      <c r="BPC127" s="106"/>
      <c r="BPD127" s="106"/>
      <c r="BPE127" s="106"/>
      <c r="BPF127" s="106"/>
      <c r="BPG127" s="106"/>
      <c r="BPH127" s="106"/>
      <c r="BPI127" s="106"/>
      <c r="BPJ127" s="106"/>
      <c r="BPK127" s="106"/>
      <c r="BPQ127" s="106"/>
      <c r="BPR127" s="106"/>
      <c r="BPS127" s="106"/>
      <c r="BPT127" s="106"/>
      <c r="BPU127" s="106"/>
      <c r="BYN127" s="106"/>
      <c r="BYO127" s="106"/>
      <c r="BYP127" s="106"/>
      <c r="BYQ127" s="106"/>
      <c r="BYR127" s="106"/>
      <c r="BYS127" s="106"/>
      <c r="BYT127" s="106"/>
      <c r="BYU127" s="106"/>
      <c r="BYV127" s="106"/>
      <c r="BYW127" s="106"/>
      <c r="BYX127" s="106"/>
      <c r="BYY127" s="106"/>
      <c r="BYZ127" s="106"/>
      <c r="BZA127" s="106"/>
      <c r="BZB127" s="106"/>
      <c r="BZC127" s="106"/>
      <c r="BZD127" s="106"/>
      <c r="BZE127" s="106"/>
      <c r="BZF127" s="106"/>
      <c r="BZG127" s="106"/>
      <c r="BZM127" s="106"/>
      <c r="BZN127" s="106"/>
      <c r="BZO127" s="106"/>
      <c r="BZP127" s="106"/>
      <c r="BZQ127" s="106"/>
      <c r="CIJ127" s="106"/>
      <c r="CIK127" s="106"/>
      <c r="CIL127" s="106"/>
      <c r="CIM127" s="106"/>
      <c r="CIN127" s="106"/>
      <c r="CIO127" s="106"/>
      <c r="CIP127" s="106"/>
      <c r="CIQ127" s="106"/>
      <c r="CIR127" s="106"/>
      <c r="CIS127" s="106"/>
      <c r="CIT127" s="106"/>
      <c r="CIU127" s="106"/>
      <c r="CIV127" s="106"/>
      <c r="CIW127" s="106"/>
      <c r="CIX127" s="106"/>
      <c r="CIY127" s="106"/>
      <c r="CIZ127" s="106"/>
      <c r="CJA127" s="106"/>
      <c r="CJB127" s="106"/>
      <c r="CJC127" s="106"/>
      <c r="CJI127" s="106"/>
      <c r="CJJ127" s="106"/>
      <c r="CJK127" s="106"/>
      <c r="CJL127" s="106"/>
      <c r="CJM127" s="106"/>
      <c r="CSF127" s="106"/>
      <c r="CSG127" s="106"/>
      <c r="CSH127" s="106"/>
      <c r="CSI127" s="106"/>
      <c r="CSJ127" s="106"/>
      <c r="CSK127" s="106"/>
      <c r="CSL127" s="106"/>
      <c r="CSM127" s="106"/>
      <c r="CSN127" s="106"/>
      <c r="CSO127" s="106"/>
      <c r="CSP127" s="106"/>
      <c r="CSQ127" s="106"/>
      <c r="CSR127" s="106"/>
      <c r="CSS127" s="106"/>
      <c r="CST127" s="106"/>
      <c r="CSU127" s="106"/>
      <c r="CSV127" s="106"/>
      <c r="CSW127" s="106"/>
      <c r="CSX127" s="106"/>
      <c r="CSY127" s="106"/>
      <c r="CTE127" s="106"/>
      <c r="CTF127" s="106"/>
      <c r="CTG127" s="106"/>
      <c r="CTH127" s="106"/>
      <c r="CTI127" s="106"/>
      <c r="DCB127" s="106"/>
      <c r="DCC127" s="106"/>
      <c r="DCD127" s="106"/>
      <c r="DCE127" s="106"/>
      <c r="DCF127" s="106"/>
      <c r="DCG127" s="106"/>
      <c r="DCH127" s="106"/>
      <c r="DCI127" s="106"/>
      <c r="DCJ127" s="106"/>
      <c r="DCK127" s="106"/>
      <c r="DCL127" s="106"/>
      <c r="DCM127" s="106"/>
      <c r="DCN127" s="106"/>
      <c r="DCO127" s="106"/>
      <c r="DCP127" s="106"/>
      <c r="DCQ127" s="106"/>
      <c r="DCR127" s="106"/>
      <c r="DCS127" s="106"/>
      <c r="DCT127" s="106"/>
      <c r="DCU127" s="106"/>
      <c r="DDA127" s="106"/>
      <c r="DDB127" s="106"/>
      <c r="DDC127" s="106"/>
      <c r="DDD127" s="106"/>
      <c r="DDE127" s="106"/>
      <c r="DLX127" s="106"/>
      <c r="DLY127" s="106"/>
      <c r="DLZ127" s="106"/>
      <c r="DMA127" s="106"/>
      <c r="DMB127" s="106"/>
      <c r="DMC127" s="106"/>
      <c r="DMD127" s="106"/>
      <c r="DME127" s="106"/>
      <c r="DMF127" s="106"/>
      <c r="DMG127" s="106"/>
      <c r="DMH127" s="106"/>
      <c r="DMI127" s="106"/>
      <c r="DMJ127" s="106"/>
      <c r="DMK127" s="106"/>
      <c r="DML127" s="106"/>
      <c r="DMM127" s="106"/>
      <c r="DMN127" s="106"/>
      <c r="DMO127" s="106"/>
      <c r="DMP127" s="106"/>
      <c r="DMQ127" s="106"/>
      <c r="DMW127" s="106"/>
      <c r="DMX127" s="106"/>
      <c r="DMY127" s="106"/>
      <c r="DMZ127" s="106"/>
      <c r="DNA127" s="106"/>
      <c r="DVT127" s="106"/>
      <c r="DVU127" s="106"/>
      <c r="DVV127" s="106"/>
      <c r="DVW127" s="106"/>
      <c r="DVX127" s="106"/>
      <c r="DVY127" s="106"/>
      <c r="DVZ127" s="106"/>
      <c r="DWA127" s="106"/>
      <c r="DWB127" s="106"/>
      <c r="DWC127" s="106"/>
      <c r="DWD127" s="106"/>
      <c r="DWE127" s="106"/>
      <c r="DWF127" s="106"/>
      <c r="DWG127" s="106"/>
      <c r="DWH127" s="106"/>
      <c r="DWI127" s="106"/>
      <c r="DWJ127" s="106"/>
      <c r="DWK127" s="106"/>
      <c r="DWL127" s="106"/>
      <c r="DWM127" s="106"/>
      <c r="DWS127" s="106"/>
      <c r="DWT127" s="106"/>
      <c r="DWU127" s="106"/>
      <c r="DWV127" s="106"/>
      <c r="DWW127" s="106"/>
      <c r="EFP127" s="106"/>
      <c r="EFQ127" s="106"/>
      <c r="EFR127" s="106"/>
      <c r="EFS127" s="106"/>
      <c r="EFT127" s="106"/>
      <c r="EFU127" s="106"/>
      <c r="EFV127" s="106"/>
      <c r="EFW127" s="106"/>
      <c r="EFX127" s="106"/>
      <c r="EFY127" s="106"/>
      <c r="EFZ127" s="106"/>
      <c r="EGA127" s="106"/>
      <c r="EGB127" s="106"/>
      <c r="EGC127" s="106"/>
      <c r="EGD127" s="106"/>
      <c r="EGE127" s="106"/>
      <c r="EGF127" s="106"/>
      <c r="EGG127" s="106"/>
      <c r="EGH127" s="106"/>
      <c r="EGI127" s="106"/>
      <c r="EGO127" s="106"/>
      <c r="EGP127" s="106"/>
      <c r="EGQ127" s="106"/>
      <c r="EGR127" s="106"/>
      <c r="EGS127" s="106"/>
      <c r="EPL127" s="106"/>
      <c r="EPM127" s="106"/>
      <c r="EPN127" s="106"/>
      <c r="EPO127" s="106"/>
      <c r="EPP127" s="106"/>
      <c r="EPQ127" s="106"/>
      <c r="EPR127" s="106"/>
      <c r="EPS127" s="106"/>
      <c r="EPT127" s="106"/>
      <c r="EPU127" s="106"/>
      <c r="EPV127" s="106"/>
      <c r="EPW127" s="106"/>
      <c r="EPX127" s="106"/>
      <c r="EPY127" s="106"/>
      <c r="EPZ127" s="106"/>
      <c r="EQA127" s="106"/>
      <c r="EQB127" s="106"/>
      <c r="EQC127" s="106"/>
      <c r="EQD127" s="106"/>
      <c r="EQE127" s="106"/>
      <c r="EQK127" s="106"/>
      <c r="EQL127" s="106"/>
      <c r="EQM127" s="106"/>
      <c r="EQN127" s="106"/>
      <c r="EQO127" s="106"/>
      <c r="EZH127" s="106"/>
      <c r="EZI127" s="106"/>
      <c r="EZJ127" s="106"/>
      <c r="EZK127" s="106"/>
      <c r="EZL127" s="106"/>
      <c r="EZM127" s="106"/>
      <c r="EZN127" s="106"/>
      <c r="EZO127" s="106"/>
      <c r="EZP127" s="106"/>
      <c r="EZQ127" s="106"/>
      <c r="EZR127" s="106"/>
      <c r="EZS127" s="106"/>
      <c r="EZT127" s="106"/>
      <c r="EZU127" s="106"/>
      <c r="EZV127" s="106"/>
      <c r="EZW127" s="106"/>
      <c r="EZX127" s="106"/>
      <c r="EZY127" s="106"/>
      <c r="EZZ127" s="106"/>
      <c r="FAA127" s="106"/>
      <c r="FAG127" s="106"/>
      <c r="FAH127" s="106"/>
      <c r="FAI127" s="106"/>
      <c r="FAJ127" s="106"/>
      <c r="FAK127" s="106"/>
      <c r="FJD127" s="106"/>
      <c r="FJE127" s="106"/>
      <c r="FJF127" s="106"/>
      <c r="FJG127" s="106"/>
      <c r="FJH127" s="106"/>
      <c r="FJI127" s="106"/>
      <c r="FJJ127" s="106"/>
      <c r="FJK127" s="106"/>
      <c r="FJL127" s="106"/>
      <c r="FJM127" s="106"/>
      <c r="FJN127" s="106"/>
      <c r="FJO127" s="106"/>
      <c r="FJP127" s="106"/>
      <c r="FJQ127" s="106"/>
      <c r="FJR127" s="106"/>
      <c r="FJS127" s="106"/>
      <c r="FJT127" s="106"/>
      <c r="FJU127" s="106"/>
      <c r="FJV127" s="106"/>
      <c r="FJW127" s="106"/>
      <c r="FKC127" s="106"/>
      <c r="FKD127" s="106"/>
      <c r="FKE127" s="106"/>
      <c r="FKF127" s="106"/>
      <c r="FKG127" s="106"/>
      <c r="FSZ127" s="106"/>
      <c r="FTA127" s="106"/>
      <c r="FTB127" s="106"/>
      <c r="FTC127" s="106"/>
      <c r="FTD127" s="106"/>
      <c r="FTE127" s="106"/>
      <c r="FTF127" s="106"/>
      <c r="FTG127" s="106"/>
      <c r="FTH127" s="106"/>
      <c r="FTI127" s="106"/>
      <c r="FTJ127" s="106"/>
      <c r="FTK127" s="106"/>
      <c r="FTL127" s="106"/>
      <c r="FTM127" s="106"/>
      <c r="FTN127" s="106"/>
      <c r="FTO127" s="106"/>
      <c r="FTP127" s="106"/>
      <c r="FTQ127" s="106"/>
      <c r="FTR127" s="106"/>
      <c r="FTS127" s="106"/>
      <c r="FTY127" s="106"/>
      <c r="FTZ127" s="106"/>
      <c r="FUA127" s="106"/>
      <c r="FUB127" s="106"/>
      <c r="FUC127" s="106"/>
      <c r="GCV127" s="106"/>
      <c r="GCW127" s="106"/>
      <c r="GCX127" s="106"/>
      <c r="GCY127" s="106"/>
      <c r="GCZ127" s="106"/>
      <c r="GDA127" s="106"/>
      <c r="GDB127" s="106"/>
      <c r="GDC127" s="106"/>
      <c r="GDD127" s="106"/>
      <c r="GDE127" s="106"/>
      <c r="GDF127" s="106"/>
      <c r="GDG127" s="106"/>
      <c r="GDH127" s="106"/>
      <c r="GDI127" s="106"/>
      <c r="GDJ127" s="106"/>
      <c r="GDK127" s="106"/>
      <c r="GDL127" s="106"/>
      <c r="GDM127" s="106"/>
      <c r="GDN127" s="106"/>
      <c r="GDO127" s="106"/>
      <c r="GDU127" s="106"/>
      <c r="GDV127" s="106"/>
      <c r="GDW127" s="106"/>
      <c r="GDX127" s="106"/>
      <c r="GDY127" s="106"/>
      <c r="GMR127" s="106"/>
      <c r="GMS127" s="106"/>
      <c r="GMT127" s="106"/>
      <c r="GMU127" s="106"/>
      <c r="GMV127" s="106"/>
      <c r="GMW127" s="106"/>
      <c r="GMX127" s="106"/>
      <c r="GMY127" s="106"/>
      <c r="GMZ127" s="106"/>
      <c r="GNA127" s="106"/>
      <c r="GNB127" s="106"/>
      <c r="GNC127" s="106"/>
      <c r="GND127" s="106"/>
      <c r="GNE127" s="106"/>
      <c r="GNF127" s="106"/>
      <c r="GNG127" s="106"/>
      <c r="GNH127" s="106"/>
      <c r="GNI127" s="106"/>
      <c r="GNJ127" s="106"/>
      <c r="GNK127" s="106"/>
      <c r="GNQ127" s="106"/>
      <c r="GNR127" s="106"/>
      <c r="GNS127" s="106"/>
      <c r="GNT127" s="106"/>
      <c r="GNU127" s="106"/>
      <c r="GWN127" s="106"/>
      <c r="GWO127" s="106"/>
      <c r="GWP127" s="106"/>
      <c r="GWQ127" s="106"/>
      <c r="GWR127" s="106"/>
      <c r="GWS127" s="106"/>
      <c r="GWT127" s="106"/>
      <c r="GWU127" s="106"/>
      <c r="GWV127" s="106"/>
      <c r="GWW127" s="106"/>
      <c r="GWX127" s="106"/>
      <c r="GWY127" s="106"/>
      <c r="GWZ127" s="106"/>
      <c r="GXA127" s="106"/>
      <c r="GXB127" s="106"/>
      <c r="GXC127" s="106"/>
      <c r="GXD127" s="106"/>
      <c r="GXE127" s="106"/>
      <c r="GXF127" s="106"/>
      <c r="GXG127" s="106"/>
      <c r="GXM127" s="106"/>
      <c r="GXN127" s="106"/>
      <c r="GXO127" s="106"/>
      <c r="GXP127" s="106"/>
      <c r="GXQ127" s="106"/>
      <c r="HGJ127" s="106"/>
      <c r="HGK127" s="106"/>
      <c r="HGL127" s="106"/>
      <c r="HGM127" s="106"/>
      <c r="HGN127" s="106"/>
      <c r="HGO127" s="106"/>
      <c r="HGP127" s="106"/>
      <c r="HGQ127" s="106"/>
      <c r="HGR127" s="106"/>
      <c r="HGS127" s="106"/>
      <c r="HGT127" s="106"/>
      <c r="HGU127" s="106"/>
      <c r="HGV127" s="106"/>
      <c r="HGW127" s="106"/>
      <c r="HGX127" s="106"/>
      <c r="HGY127" s="106"/>
      <c r="HGZ127" s="106"/>
      <c r="HHA127" s="106"/>
      <c r="HHB127" s="106"/>
      <c r="HHC127" s="106"/>
      <c r="HHI127" s="106"/>
      <c r="HHJ127" s="106"/>
      <c r="HHK127" s="106"/>
      <c r="HHL127" s="106"/>
      <c r="HHM127" s="106"/>
      <c r="HQF127" s="106"/>
      <c r="HQG127" s="106"/>
      <c r="HQH127" s="106"/>
      <c r="HQI127" s="106"/>
      <c r="HQJ127" s="106"/>
      <c r="HQK127" s="106"/>
      <c r="HQL127" s="106"/>
      <c r="HQM127" s="106"/>
      <c r="HQN127" s="106"/>
      <c r="HQO127" s="106"/>
      <c r="HQP127" s="106"/>
      <c r="HQQ127" s="106"/>
      <c r="HQR127" s="106"/>
      <c r="HQS127" s="106"/>
      <c r="HQT127" s="106"/>
      <c r="HQU127" s="106"/>
      <c r="HQV127" s="106"/>
      <c r="HQW127" s="106"/>
      <c r="HQX127" s="106"/>
      <c r="HQY127" s="106"/>
      <c r="HRE127" s="106"/>
      <c r="HRF127" s="106"/>
      <c r="HRG127" s="106"/>
      <c r="HRH127" s="106"/>
      <c r="HRI127" s="106"/>
      <c r="IAB127" s="106"/>
      <c r="IAC127" s="106"/>
      <c r="IAD127" s="106"/>
      <c r="IAE127" s="106"/>
      <c r="IAF127" s="106"/>
      <c r="IAG127" s="106"/>
      <c r="IAH127" s="106"/>
      <c r="IAI127" s="106"/>
      <c r="IAJ127" s="106"/>
      <c r="IAK127" s="106"/>
      <c r="IAL127" s="106"/>
      <c r="IAM127" s="106"/>
      <c r="IAN127" s="106"/>
      <c r="IAO127" s="106"/>
      <c r="IAP127" s="106"/>
      <c r="IAQ127" s="106"/>
      <c r="IAR127" s="106"/>
      <c r="IAS127" s="106"/>
      <c r="IAT127" s="106"/>
      <c r="IAU127" s="106"/>
      <c r="IBA127" s="106"/>
      <c r="IBB127" s="106"/>
      <c r="IBC127" s="106"/>
      <c r="IBD127" s="106"/>
      <c r="IBE127" s="106"/>
      <c r="IJX127" s="106"/>
      <c r="IJY127" s="106"/>
      <c r="IJZ127" s="106"/>
      <c r="IKA127" s="106"/>
      <c r="IKB127" s="106"/>
      <c r="IKC127" s="106"/>
      <c r="IKD127" s="106"/>
      <c r="IKE127" s="106"/>
      <c r="IKF127" s="106"/>
      <c r="IKG127" s="106"/>
      <c r="IKH127" s="106"/>
      <c r="IKI127" s="106"/>
      <c r="IKJ127" s="106"/>
      <c r="IKK127" s="106"/>
      <c r="IKL127" s="106"/>
      <c r="IKM127" s="106"/>
      <c r="IKN127" s="106"/>
      <c r="IKO127" s="106"/>
      <c r="IKP127" s="106"/>
      <c r="IKQ127" s="106"/>
      <c r="IKW127" s="106"/>
      <c r="IKX127" s="106"/>
      <c r="IKY127" s="106"/>
      <c r="IKZ127" s="106"/>
      <c r="ILA127" s="106"/>
      <c r="ITT127" s="106"/>
      <c r="ITU127" s="106"/>
      <c r="ITV127" s="106"/>
      <c r="ITW127" s="106"/>
      <c r="ITX127" s="106"/>
      <c r="ITY127" s="106"/>
      <c r="ITZ127" s="106"/>
      <c r="IUA127" s="106"/>
      <c r="IUB127" s="106"/>
      <c r="IUC127" s="106"/>
      <c r="IUD127" s="106"/>
      <c r="IUE127" s="106"/>
      <c r="IUF127" s="106"/>
      <c r="IUG127" s="106"/>
      <c r="IUH127" s="106"/>
      <c r="IUI127" s="106"/>
      <c r="IUJ127" s="106"/>
      <c r="IUK127" s="106"/>
      <c r="IUL127" s="106"/>
      <c r="IUM127" s="106"/>
      <c r="IUS127" s="106"/>
      <c r="IUT127" s="106"/>
      <c r="IUU127" s="106"/>
      <c r="IUV127" s="106"/>
      <c r="IUW127" s="106"/>
      <c r="JDP127" s="106"/>
      <c r="JDQ127" s="106"/>
      <c r="JDR127" s="106"/>
      <c r="JDS127" s="106"/>
      <c r="JDT127" s="106"/>
      <c r="JDU127" s="106"/>
      <c r="JDV127" s="106"/>
      <c r="JDW127" s="106"/>
      <c r="JDX127" s="106"/>
      <c r="JDY127" s="106"/>
      <c r="JDZ127" s="106"/>
      <c r="JEA127" s="106"/>
      <c r="JEB127" s="106"/>
      <c r="JEC127" s="106"/>
      <c r="JED127" s="106"/>
      <c r="JEE127" s="106"/>
      <c r="JEF127" s="106"/>
      <c r="JEG127" s="106"/>
      <c r="JEH127" s="106"/>
      <c r="JEI127" s="106"/>
      <c r="JEO127" s="106"/>
      <c r="JEP127" s="106"/>
      <c r="JEQ127" s="106"/>
      <c r="JER127" s="106"/>
      <c r="JES127" s="106"/>
      <c r="JNL127" s="106"/>
      <c r="JNM127" s="106"/>
      <c r="JNN127" s="106"/>
      <c r="JNO127" s="106"/>
      <c r="JNP127" s="106"/>
      <c r="JNQ127" s="106"/>
      <c r="JNR127" s="106"/>
      <c r="JNS127" s="106"/>
      <c r="JNT127" s="106"/>
      <c r="JNU127" s="106"/>
      <c r="JNV127" s="106"/>
      <c r="JNW127" s="106"/>
      <c r="JNX127" s="106"/>
      <c r="JNY127" s="106"/>
      <c r="JNZ127" s="106"/>
      <c r="JOA127" s="106"/>
      <c r="JOB127" s="106"/>
      <c r="JOC127" s="106"/>
      <c r="JOD127" s="106"/>
      <c r="JOE127" s="106"/>
      <c r="JOK127" s="106"/>
      <c r="JOL127" s="106"/>
      <c r="JOM127" s="106"/>
      <c r="JON127" s="106"/>
      <c r="JOO127" s="106"/>
      <c r="JXH127" s="106"/>
      <c r="JXI127" s="106"/>
      <c r="JXJ127" s="106"/>
      <c r="JXK127" s="106"/>
      <c r="JXL127" s="106"/>
      <c r="JXM127" s="106"/>
      <c r="JXN127" s="106"/>
      <c r="JXO127" s="106"/>
      <c r="JXP127" s="106"/>
      <c r="JXQ127" s="106"/>
      <c r="JXR127" s="106"/>
      <c r="JXS127" s="106"/>
      <c r="JXT127" s="106"/>
      <c r="JXU127" s="106"/>
      <c r="JXV127" s="106"/>
      <c r="JXW127" s="106"/>
      <c r="JXX127" s="106"/>
      <c r="JXY127" s="106"/>
      <c r="JXZ127" s="106"/>
      <c r="JYA127" s="106"/>
      <c r="JYG127" s="106"/>
      <c r="JYH127" s="106"/>
      <c r="JYI127" s="106"/>
      <c r="JYJ127" s="106"/>
      <c r="JYK127" s="106"/>
      <c r="KHD127" s="106"/>
      <c r="KHE127" s="106"/>
      <c r="KHF127" s="106"/>
      <c r="KHG127" s="106"/>
      <c r="KHH127" s="106"/>
      <c r="KHI127" s="106"/>
      <c r="KHJ127" s="106"/>
      <c r="KHK127" s="106"/>
      <c r="KHL127" s="106"/>
      <c r="KHM127" s="106"/>
      <c r="KHN127" s="106"/>
      <c r="KHO127" s="106"/>
      <c r="KHP127" s="106"/>
      <c r="KHQ127" s="106"/>
      <c r="KHR127" s="106"/>
      <c r="KHS127" s="106"/>
      <c r="KHT127" s="106"/>
      <c r="KHU127" s="106"/>
      <c r="KHV127" s="106"/>
      <c r="KHW127" s="106"/>
      <c r="KIC127" s="106"/>
      <c r="KID127" s="106"/>
      <c r="KIE127" s="106"/>
      <c r="KIF127" s="106"/>
      <c r="KIG127" s="106"/>
      <c r="KQZ127" s="106"/>
      <c r="KRA127" s="106"/>
      <c r="KRB127" s="106"/>
      <c r="KRC127" s="106"/>
      <c r="KRD127" s="106"/>
      <c r="KRE127" s="106"/>
      <c r="KRF127" s="106"/>
      <c r="KRG127" s="106"/>
      <c r="KRH127" s="106"/>
      <c r="KRI127" s="106"/>
      <c r="KRJ127" s="106"/>
      <c r="KRK127" s="106"/>
      <c r="KRL127" s="106"/>
      <c r="KRM127" s="106"/>
      <c r="KRN127" s="106"/>
      <c r="KRO127" s="106"/>
      <c r="KRP127" s="106"/>
      <c r="KRQ127" s="106"/>
      <c r="KRR127" s="106"/>
      <c r="KRS127" s="106"/>
      <c r="KRY127" s="106"/>
      <c r="KRZ127" s="106"/>
      <c r="KSA127" s="106"/>
      <c r="KSB127" s="106"/>
      <c r="KSC127" s="106"/>
      <c r="LAV127" s="106"/>
      <c r="LAW127" s="106"/>
      <c r="LAX127" s="106"/>
      <c r="LAY127" s="106"/>
      <c r="LAZ127" s="106"/>
      <c r="LBA127" s="106"/>
      <c r="LBB127" s="106"/>
      <c r="LBC127" s="106"/>
      <c r="LBD127" s="106"/>
      <c r="LBE127" s="106"/>
      <c r="LBF127" s="106"/>
      <c r="LBG127" s="106"/>
      <c r="LBH127" s="106"/>
      <c r="LBI127" s="106"/>
      <c r="LBJ127" s="106"/>
      <c r="LBK127" s="106"/>
      <c r="LBL127" s="106"/>
      <c r="LBM127" s="106"/>
      <c r="LBN127" s="106"/>
      <c r="LBO127" s="106"/>
      <c r="LBU127" s="106"/>
      <c r="LBV127" s="106"/>
      <c r="LBW127" s="106"/>
      <c r="LBX127" s="106"/>
      <c r="LBY127" s="106"/>
      <c r="LKR127" s="106"/>
      <c r="LKS127" s="106"/>
      <c r="LKT127" s="106"/>
      <c r="LKU127" s="106"/>
      <c r="LKV127" s="106"/>
      <c r="LKW127" s="106"/>
      <c r="LKX127" s="106"/>
      <c r="LKY127" s="106"/>
      <c r="LKZ127" s="106"/>
      <c r="LLA127" s="106"/>
      <c r="LLB127" s="106"/>
      <c r="LLC127" s="106"/>
      <c r="LLD127" s="106"/>
      <c r="LLE127" s="106"/>
      <c r="LLF127" s="106"/>
      <c r="LLG127" s="106"/>
      <c r="LLH127" s="106"/>
      <c r="LLI127" s="106"/>
      <c r="LLJ127" s="106"/>
      <c r="LLK127" s="106"/>
      <c r="LLQ127" s="106"/>
      <c r="LLR127" s="106"/>
      <c r="LLS127" s="106"/>
      <c r="LLT127" s="106"/>
      <c r="LLU127" s="106"/>
      <c r="LUN127" s="106"/>
      <c r="LUO127" s="106"/>
      <c r="LUP127" s="106"/>
      <c r="LUQ127" s="106"/>
      <c r="LUR127" s="106"/>
      <c r="LUS127" s="106"/>
      <c r="LUT127" s="106"/>
      <c r="LUU127" s="106"/>
      <c r="LUV127" s="106"/>
      <c r="LUW127" s="106"/>
      <c r="LUX127" s="106"/>
      <c r="LUY127" s="106"/>
      <c r="LUZ127" s="106"/>
      <c r="LVA127" s="106"/>
      <c r="LVB127" s="106"/>
      <c r="LVC127" s="106"/>
      <c r="LVD127" s="106"/>
      <c r="LVE127" s="106"/>
      <c r="LVF127" s="106"/>
      <c r="LVG127" s="106"/>
      <c r="LVM127" s="106"/>
      <c r="LVN127" s="106"/>
      <c r="LVO127" s="106"/>
      <c r="LVP127" s="106"/>
      <c r="LVQ127" s="106"/>
      <c r="MEJ127" s="106"/>
      <c r="MEK127" s="106"/>
      <c r="MEL127" s="106"/>
      <c r="MEM127" s="106"/>
      <c r="MEN127" s="106"/>
      <c r="MEO127" s="106"/>
      <c r="MEP127" s="106"/>
      <c r="MEQ127" s="106"/>
      <c r="MER127" s="106"/>
      <c r="MES127" s="106"/>
      <c r="MET127" s="106"/>
      <c r="MEU127" s="106"/>
      <c r="MEV127" s="106"/>
      <c r="MEW127" s="106"/>
      <c r="MEX127" s="106"/>
      <c r="MEY127" s="106"/>
      <c r="MEZ127" s="106"/>
      <c r="MFA127" s="106"/>
      <c r="MFB127" s="106"/>
      <c r="MFC127" s="106"/>
      <c r="MFI127" s="106"/>
      <c r="MFJ127" s="106"/>
      <c r="MFK127" s="106"/>
      <c r="MFL127" s="106"/>
      <c r="MFM127" s="106"/>
      <c r="MOF127" s="106"/>
      <c r="MOG127" s="106"/>
      <c r="MOH127" s="106"/>
      <c r="MOI127" s="106"/>
      <c r="MOJ127" s="106"/>
      <c r="MOK127" s="106"/>
      <c r="MOL127" s="106"/>
      <c r="MOM127" s="106"/>
      <c r="MON127" s="106"/>
      <c r="MOO127" s="106"/>
      <c r="MOP127" s="106"/>
      <c r="MOQ127" s="106"/>
      <c r="MOR127" s="106"/>
      <c r="MOS127" s="106"/>
      <c r="MOT127" s="106"/>
      <c r="MOU127" s="106"/>
      <c r="MOV127" s="106"/>
      <c r="MOW127" s="106"/>
      <c r="MOX127" s="106"/>
      <c r="MOY127" s="106"/>
      <c r="MPE127" s="106"/>
      <c r="MPF127" s="106"/>
      <c r="MPG127" s="106"/>
      <c r="MPH127" s="106"/>
      <c r="MPI127" s="106"/>
      <c r="MYB127" s="106"/>
      <c r="MYC127" s="106"/>
      <c r="MYD127" s="106"/>
      <c r="MYE127" s="106"/>
      <c r="MYF127" s="106"/>
      <c r="MYG127" s="106"/>
      <c r="MYH127" s="106"/>
      <c r="MYI127" s="106"/>
      <c r="MYJ127" s="106"/>
      <c r="MYK127" s="106"/>
      <c r="MYL127" s="106"/>
      <c r="MYM127" s="106"/>
      <c r="MYN127" s="106"/>
      <c r="MYO127" s="106"/>
      <c r="MYP127" s="106"/>
      <c r="MYQ127" s="106"/>
      <c r="MYR127" s="106"/>
      <c r="MYS127" s="106"/>
      <c r="MYT127" s="106"/>
      <c r="MYU127" s="106"/>
      <c r="MZA127" s="106"/>
      <c r="MZB127" s="106"/>
      <c r="MZC127" s="106"/>
      <c r="MZD127" s="106"/>
      <c r="MZE127" s="106"/>
      <c r="NHX127" s="106"/>
      <c r="NHY127" s="106"/>
      <c r="NHZ127" s="106"/>
      <c r="NIA127" s="106"/>
      <c r="NIB127" s="106"/>
      <c r="NIC127" s="106"/>
      <c r="NID127" s="106"/>
      <c r="NIE127" s="106"/>
      <c r="NIF127" s="106"/>
      <c r="NIG127" s="106"/>
      <c r="NIH127" s="106"/>
      <c r="NII127" s="106"/>
      <c r="NIJ127" s="106"/>
      <c r="NIK127" s="106"/>
      <c r="NIL127" s="106"/>
      <c r="NIM127" s="106"/>
      <c r="NIN127" s="106"/>
      <c r="NIO127" s="106"/>
      <c r="NIP127" s="106"/>
      <c r="NIQ127" s="106"/>
      <c r="NIW127" s="106"/>
      <c r="NIX127" s="106"/>
      <c r="NIY127" s="106"/>
      <c r="NIZ127" s="106"/>
      <c r="NJA127" s="106"/>
      <c r="NRT127" s="106"/>
      <c r="NRU127" s="106"/>
      <c r="NRV127" s="106"/>
      <c r="NRW127" s="106"/>
      <c r="NRX127" s="106"/>
      <c r="NRY127" s="106"/>
      <c r="NRZ127" s="106"/>
      <c r="NSA127" s="106"/>
      <c r="NSB127" s="106"/>
      <c r="NSC127" s="106"/>
      <c r="NSD127" s="106"/>
      <c r="NSE127" s="106"/>
      <c r="NSF127" s="106"/>
      <c r="NSG127" s="106"/>
      <c r="NSH127" s="106"/>
      <c r="NSI127" s="106"/>
      <c r="NSJ127" s="106"/>
      <c r="NSK127" s="106"/>
      <c r="NSL127" s="106"/>
      <c r="NSM127" s="106"/>
      <c r="NSS127" s="106"/>
      <c r="NST127" s="106"/>
      <c r="NSU127" s="106"/>
      <c r="NSV127" s="106"/>
      <c r="NSW127" s="106"/>
      <c r="OBP127" s="106"/>
      <c r="OBQ127" s="106"/>
      <c r="OBR127" s="106"/>
      <c r="OBS127" s="106"/>
      <c r="OBT127" s="106"/>
      <c r="OBU127" s="106"/>
      <c r="OBV127" s="106"/>
      <c r="OBW127" s="106"/>
      <c r="OBX127" s="106"/>
      <c r="OBY127" s="106"/>
      <c r="OBZ127" s="106"/>
      <c r="OCA127" s="106"/>
      <c r="OCB127" s="106"/>
      <c r="OCC127" s="106"/>
      <c r="OCD127" s="106"/>
      <c r="OCE127" s="106"/>
      <c r="OCF127" s="106"/>
      <c r="OCG127" s="106"/>
      <c r="OCH127" s="106"/>
      <c r="OCI127" s="106"/>
      <c r="OCO127" s="106"/>
      <c r="OCP127" s="106"/>
      <c r="OCQ127" s="106"/>
      <c r="OCR127" s="106"/>
      <c r="OCS127" s="106"/>
      <c r="OLL127" s="106"/>
      <c r="OLM127" s="106"/>
      <c r="OLN127" s="106"/>
      <c r="OLO127" s="106"/>
      <c r="OLP127" s="106"/>
      <c r="OLQ127" s="106"/>
      <c r="OLR127" s="106"/>
      <c r="OLS127" s="106"/>
      <c r="OLT127" s="106"/>
      <c r="OLU127" s="106"/>
      <c r="OLV127" s="106"/>
      <c r="OLW127" s="106"/>
      <c r="OLX127" s="106"/>
      <c r="OLY127" s="106"/>
      <c r="OLZ127" s="106"/>
      <c r="OMA127" s="106"/>
      <c r="OMB127" s="106"/>
      <c r="OMC127" s="106"/>
      <c r="OMD127" s="106"/>
      <c r="OME127" s="106"/>
      <c r="OMK127" s="106"/>
      <c r="OML127" s="106"/>
      <c r="OMM127" s="106"/>
      <c r="OMN127" s="106"/>
      <c r="OMO127" s="106"/>
      <c r="OVH127" s="106"/>
      <c r="OVI127" s="106"/>
      <c r="OVJ127" s="106"/>
      <c r="OVK127" s="106"/>
      <c r="OVL127" s="106"/>
      <c r="OVM127" s="106"/>
      <c r="OVN127" s="106"/>
      <c r="OVO127" s="106"/>
      <c r="OVP127" s="106"/>
      <c r="OVQ127" s="106"/>
      <c r="OVR127" s="106"/>
      <c r="OVS127" s="106"/>
      <c r="OVT127" s="106"/>
      <c r="OVU127" s="106"/>
      <c r="OVV127" s="106"/>
      <c r="OVW127" s="106"/>
      <c r="OVX127" s="106"/>
      <c r="OVY127" s="106"/>
      <c r="OVZ127" s="106"/>
      <c r="OWA127" s="106"/>
      <c r="OWG127" s="106"/>
      <c r="OWH127" s="106"/>
      <c r="OWI127" s="106"/>
      <c r="OWJ127" s="106"/>
      <c r="OWK127" s="106"/>
      <c r="PFD127" s="106"/>
      <c r="PFE127" s="106"/>
      <c r="PFF127" s="106"/>
      <c r="PFG127" s="106"/>
      <c r="PFH127" s="106"/>
      <c r="PFI127" s="106"/>
      <c r="PFJ127" s="106"/>
      <c r="PFK127" s="106"/>
      <c r="PFL127" s="106"/>
      <c r="PFM127" s="106"/>
      <c r="PFN127" s="106"/>
      <c r="PFO127" s="106"/>
      <c r="PFP127" s="106"/>
      <c r="PFQ127" s="106"/>
      <c r="PFR127" s="106"/>
      <c r="PFS127" s="106"/>
      <c r="PFT127" s="106"/>
      <c r="PFU127" s="106"/>
      <c r="PFV127" s="106"/>
      <c r="PFW127" s="106"/>
      <c r="PGC127" s="106"/>
      <c r="PGD127" s="106"/>
      <c r="PGE127" s="106"/>
      <c r="PGF127" s="106"/>
      <c r="PGG127" s="106"/>
      <c r="POZ127" s="106"/>
      <c r="PPA127" s="106"/>
      <c r="PPB127" s="106"/>
      <c r="PPC127" s="106"/>
      <c r="PPD127" s="106"/>
      <c r="PPE127" s="106"/>
      <c r="PPF127" s="106"/>
      <c r="PPG127" s="106"/>
      <c r="PPH127" s="106"/>
      <c r="PPI127" s="106"/>
      <c r="PPJ127" s="106"/>
      <c r="PPK127" s="106"/>
      <c r="PPL127" s="106"/>
      <c r="PPM127" s="106"/>
      <c r="PPN127" s="106"/>
      <c r="PPO127" s="106"/>
      <c r="PPP127" s="106"/>
      <c r="PPQ127" s="106"/>
      <c r="PPR127" s="106"/>
      <c r="PPS127" s="106"/>
      <c r="PPY127" s="106"/>
      <c r="PPZ127" s="106"/>
      <c r="PQA127" s="106"/>
      <c r="PQB127" s="106"/>
      <c r="PQC127" s="106"/>
      <c r="PYV127" s="106"/>
      <c r="PYW127" s="106"/>
      <c r="PYX127" s="106"/>
      <c r="PYY127" s="106"/>
      <c r="PYZ127" s="106"/>
      <c r="PZA127" s="106"/>
      <c r="PZB127" s="106"/>
      <c r="PZC127" s="106"/>
      <c r="PZD127" s="106"/>
      <c r="PZE127" s="106"/>
      <c r="PZF127" s="106"/>
      <c r="PZG127" s="106"/>
      <c r="PZH127" s="106"/>
      <c r="PZI127" s="106"/>
      <c r="PZJ127" s="106"/>
      <c r="PZK127" s="106"/>
      <c r="PZL127" s="106"/>
      <c r="PZM127" s="106"/>
      <c r="PZN127" s="106"/>
      <c r="PZO127" s="106"/>
      <c r="PZU127" s="106"/>
      <c r="PZV127" s="106"/>
      <c r="PZW127" s="106"/>
      <c r="PZX127" s="106"/>
      <c r="PZY127" s="106"/>
      <c r="QIR127" s="106"/>
      <c r="QIS127" s="106"/>
      <c r="QIT127" s="106"/>
      <c r="QIU127" s="106"/>
      <c r="QIV127" s="106"/>
      <c r="QIW127" s="106"/>
      <c r="QIX127" s="106"/>
      <c r="QIY127" s="106"/>
      <c r="QIZ127" s="106"/>
      <c r="QJA127" s="106"/>
      <c r="QJB127" s="106"/>
      <c r="QJC127" s="106"/>
      <c r="QJD127" s="106"/>
      <c r="QJE127" s="106"/>
      <c r="QJF127" s="106"/>
      <c r="QJG127" s="106"/>
      <c r="QJH127" s="106"/>
      <c r="QJI127" s="106"/>
      <c r="QJJ127" s="106"/>
      <c r="QJK127" s="106"/>
      <c r="QJQ127" s="106"/>
      <c r="QJR127" s="106"/>
      <c r="QJS127" s="106"/>
      <c r="QJT127" s="106"/>
      <c r="QJU127" s="106"/>
      <c r="QSN127" s="106"/>
      <c r="QSO127" s="106"/>
      <c r="QSP127" s="106"/>
      <c r="QSQ127" s="106"/>
      <c r="QSR127" s="106"/>
      <c r="QSS127" s="106"/>
      <c r="QST127" s="106"/>
      <c r="QSU127" s="106"/>
      <c r="QSV127" s="106"/>
      <c r="QSW127" s="106"/>
      <c r="QSX127" s="106"/>
      <c r="QSY127" s="106"/>
      <c r="QSZ127" s="106"/>
      <c r="QTA127" s="106"/>
      <c r="QTB127" s="106"/>
      <c r="QTC127" s="106"/>
      <c r="QTD127" s="106"/>
      <c r="QTE127" s="106"/>
      <c r="QTF127" s="106"/>
      <c r="QTG127" s="106"/>
      <c r="QTM127" s="106"/>
      <c r="QTN127" s="106"/>
      <c r="QTO127" s="106"/>
      <c r="QTP127" s="106"/>
      <c r="QTQ127" s="106"/>
      <c r="RCJ127" s="106"/>
      <c r="RCK127" s="106"/>
      <c r="RCL127" s="106"/>
      <c r="RCM127" s="106"/>
      <c r="RCN127" s="106"/>
      <c r="RCO127" s="106"/>
      <c r="RCP127" s="106"/>
      <c r="RCQ127" s="106"/>
      <c r="RCR127" s="106"/>
      <c r="RCS127" s="106"/>
      <c r="RCT127" s="106"/>
      <c r="RCU127" s="106"/>
      <c r="RCV127" s="106"/>
      <c r="RCW127" s="106"/>
      <c r="RCX127" s="106"/>
      <c r="RCY127" s="106"/>
      <c r="RCZ127" s="106"/>
      <c r="RDA127" s="106"/>
      <c r="RDB127" s="106"/>
      <c r="RDC127" s="106"/>
      <c r="RDI127" s="106"/>
      <c r="RDJ127" s="106"/>
      <c r="RDK127" s="106"/>
      <c r="RDL127" s="106"/>
      <c r="RDM127" s="106"/>
      <c r="RMF127" s="106"/>
      <c r="RMG127" s="106"/>
      <c r="RMH127" s="106"/>
      <c r="RMI127" s="106"/>
      <c r="RMJ127" s="106"/>
      <c r="RMK127" s="106"/>
      <c r="RML127" s="106"/>
      <c r="RMM127" s="106"/>
      <c r="RMN127" s="106"/>
      <c r="RMO127" s="106"/>
      <c r="RMP127" s="106"/>
      <c r="RMQ127" s="106"/>
      <c r="RMR127" s="106"/>
      <c r="RMS127" s="106"/>
      <c r="RMT127" s="106"/>
      <c r="RMU127" s="106"/>
      <c r="RMV127" s="106"/>
      <c r="RMW127" s="106"/>
      <c r="RMX127" s="106"/>
      <c r="RMY127" s="106"/>
      <c r="RNE127" s="106"/>
      <c r="RNF127" s="106"/>
      <c r="RNG127" s="106"/>
      <c r="RNH127" s="106"/>
      <c r="RNI127" s="106"/>
      <c r="RWB127" s="106"/>
      <c r="RWC127" s="106"/>
      <c r="RWD127" s="106"/>
      <c r="RWE127" s="106"/>
      <c r="RWF127" s="106"/>
      <c r="RWG127" s="106"/>
      <c r="RWH127" s="106"/>
      <c r="RWI127" s="106"/>
      <c r="RWJ127" s="106"/>
      <c r="RWK127" s="106"/>
      <c r="RWL127" s="106"/>
      <c r="RWM127" s="106"/>
      <c r="RWN127" s="106"/>
      <c r="RWO127" s="106"/>
      <c r="RWP127" s="106"/>
      <c r="RWQ127" s="106"/>
      <c r="RWR127" s="106"/>
      <c r="RWS127" s="106"/>
      <c r="RWT127" s="106"/>
      <c r="RWU127" s="106"/>
      <c r="RXA127" s="106"/>
      <c r="RXB127" s="106"/>
      <c r="RXC127" s="106"/>
      <c r="RXD127" s="106"/>
      <c r="RXE127" s="106"/>
      <c r="SFX127" s="106"/>
      <c r="SFY127" s="106"/>
      <c r="SFZ127" s="106"/>
      <c r="SGA127" s="106"/>
      <c r="SGB127" s="106"/>
      <c r="SGC127" s="106"/>
      <c r="SGD127" s="106"/>
      <c r="SGE127" s="106"/>
      <c r="SGF127" s="106"/>
      <c r="SGG127" s="106"/>
      <c r="SGH127" s="106"/>
      <c r="SGI127" s="106"/>
      <c r="SGJ127" s="106"/>
      <c r="SGK127" s="106"/>
      <c r="SGL127" s="106"/>
      <c r="SGM127" s="106"/>
      <c r="SGN127" s="106"/>
      <c r="SGO127" s="106"/>
      <c r="SGP127" s="106"/>
      <c r="SGQ127" s="106"/>
      <c r="SGW127" s="106"/>
      <c r="SGX127" s="106"/>
      <c r="SGY127" s="106"/>
      <c r="SGZ127" s="106"/>
      <c r="SHA127" s="106"/>
      <c r="SPT127" s="106"/>
      <c r="SPU127" s="106"/>
      <c r="SPV127" s="106"/>
      <c r="SPW127" s="106"/>
      <c r="SPX127" s="106"/>
      <c r="SPY127" s="106"/>
      <c r="SPZ127" s="106"/>
      <c r="SQA127" s="106"/>
      <c r="SQB127" s="106"/>
      <c r="SQC127" s="106"/>
      <c r="SQD127" s="106"/>
      <c r="SQE127" s="106"/>
      <c r="SQF127" s="106"/>
      <c r="SQG127" s="106"/>
      <c r="SQH127" s="106"/>
      <c r="SQI127" s="106"/>
      <c r="SQJ127" s="106"/>
      <c r="SQK127" s="106"/>
      <c r="SQL127" s="106"/>
      <c r="SQM127" s="106"/>
      <c r="SQS127" s="106"/>
      <c r="SQT127" s="106"/>
      <c r="SQU127" s="106"/>
      <c r="SQV127" s="106"/>
      <c r="SQW127" s="106"/>
      <c r="SZP127" s="106"/>
      <c r="SZQ127" s="106"/>
      <c r="SZR127" s="106"/>
      <c r="SZS127" s="106"/>
      <c r="SZT127" s="106"/>
      <c r="SZU127" s="106"/>
      <c r="SZV127" s="106"/>
      <c r="SZW127" s="106"/>
      <c r="SZX127" s="106"/>
      <c r="SZY127" s="106"/>
      <c r="SZZ127" s="106"/>
      <c r="TAA127" s="106"/>
      <c r="TAB127" s="106"/>
      <c r="TAC127" s="106"/>
      <c r="TAD127" s="106"/>
      <c r="TAE127" s="106"/>
      <c r="TAF127" s="106"/>
      <c r="TAG127" s="106"/>
      <c r="TAH127" s="106"/>
      <c r="TAI127" s="106"/>
      <c r="TAO127" s="106"/>
      <c r="TAP127" s="106"/>
      <c r="TAQ127" s="106"/>
      <c r="TAR127" s="106"/>
      <c r="TAS127" s="106"/>
      <c r="TJL127" s="106"/>
      <c r="TJM127" s="106"/>
      <c r="TJN127" s="106"/>
      <c r="TJO127" s="106"/>
      <c r="TJP127" s="106"/>
      <c r="TJQ127" s="106"/>
      <c r="TJR127" s="106"/>
      <c r="TJS127" s="106"/>
      <c r="TJT127" s="106"/>
      <c r="TJU127" s="106"/>
      <c r="TJV127" s="106"/>
      <c r="TJW127" s="106"/>
      <c r="TJX127" s="106"/>
      <c r="TJY127" s="106"/>
      <c r="TJZ127" s="106"/>
      <c r="TKA127" s="106"/>
      <c r="TKB127" s="106"/>
      <c r="TKC127" s="106"/>
      <c r="TKD127" s="106"/>
      <c r="TKE127" s="106"/>
      <c r="TKK127" s="106"/>
      <c r="TKL127" s="106"/>
      <c r="TKM127" s="106"/>
      <c r="TKN127" s="106"/>
      <c r="TKO127" s="106"/>
      <c r="TTH127" s="106"/>
      <c r="TTI127" s="106"/>
      <c r="TTJ127" s="106"/>
      <c r="TTK127" s="106"/>
      <c r="TTL127" s="106"/>
      <c r="TTM127" s="106"/>
      <c r="TTN127" s="106"/>
      <c r="TTO127" s="106"/>
      <c r="TTP127" s="106"/>
      <c r="TTQ127" s="106"/>
      <c r="TTR127" s="106"/>
      <c r="TTS127" s="106"/>
      <c r="TTT127" s="106"/>
      <c r="TTU127" s="106"/>
      <c r="TTV127" s="106"/>
      <c r="TTW127" s="106"/>
      <c r="TTX127" s="106"/>
      <c r="TTY127" s="106"/>
      <c r="TTZ127" s="106"/>
      <c r="TUA127" s="106"/>
      <c r="TUG127" s="106"/>
      <c r="TUH127" s="106"/>
      <c r="TUI127" s="106"/>
      <c r="TUJ127" s="106"/>
      <c r="TUK127" s="106"/>
      <c r="UDD127" s="106"/>
      <c r="UDE127" s="106"/>
      <c r="UDF127" s="106"/>
      <c r="UDG127" s="106"/>
      <c r="UDH127" s="106"/>
      <c r="UDI127" s="106"/>
      <c r="UDJ127" s="106"/>
      <c r="UDK127" s="106"/>
      <c r="UDL127" s="106"/>
      <c r="UDM127" s="106"/>
      <c r="UDN127" s="106"/>
      <c r="UDO127" s="106"/>
      <c r="UDP127" s="106"/>
      <c r="UDQ127" s="106"/>
      <c r="UDR127" s="106"/>
      <c r="UDS127" s="106"/>
      <c r="UDT127" s="106"/>
      <c r="UDU127" s="106"/>
      <c r="UDV127" s="106"/>
      <c r="UDW127" s="106"/>
      <c r="UEC127" s="106"/>
      <c r="UED127" s="106"/>
      <c r="UEE127" s="106"/>
      <c r="UEF127" s="106"/>
      <c r="UEG127" s="106"/>
      <c r="UMZ127" s="106"/>
      <c r="UNA127" s="106"/>
      <c r="UNB127" s="106"/>
      <c r="UNC127" s="106"/>
      <c r="UND127" s="106"/>
      <c r="UNE127" s="106"/>
      <c r="UNF127" s="106"/>
      <c r="UNG127" s="106"/>
      <c r="UNH127" s="106"/>
      <c r="UNI127" s="106"/>
      <c r="UNJ127" s="106"/>
      <c r="UNK127" s="106"/>
      <c r="UNL127" s="106"/>
      <c r="UNM127" s="106"/>
      <c r="UNN127" s="106"/>
      <c r="UNO127" s="106"/>
      <c r="UNP127" s="106"/>
      <c r="UNQ127" s="106"/>
      <c r="UNR127" s="106"/>
      <c r="UNS127" s="106"/>
      <c r="UNY127" s="106"/>
      <c r="UNZ127" s="106"/>
      <c r="UOA127" s="106"/>
      <c r="UOB127" s="106"/>
      <c r="UOC127" s="106"/>
      <c r="UWV127" s="106"/>
      <c r="UWW127" s="106"/>
      <c r="UWX127" s="106"/>
      <c r="UWY127" s="106"/>
      <c r="UWZ127" s="106"/>
      <c r="UXA127" s="106"/>
      <c r="UXB127" s="106"/>
      <c r="UXC127" s="106"/>
      <c r="UXD127" s="106"/>
      <c r="UXE127" s="106"/>
      <c r="UXF127" s="106"/>
      <c r="UXG127" s="106"/>
      <c r="UXH127" s="106"/>
      <c r="UXI127" s="106"/>
      <c r="UXJ127" s="106"/>
      <c r="UXK127" s="106"/>
      <c r="UXL127" s="106"/>
      <c r="UXM127" s="106"/>
      <c r="UXN127" s="106"/>
      <c r="UXO127" s="106"/>
      <c r="UXU127" s="106"/>
      <c r="UXV127" s="106"/>
      <c r="UXW127" s="106"/>
      <c r="UXX127" s="106"/>
      <c r="UXY127" s="106"/>
      <c r="VGR127" s="106"/>
      <c r="VGS127" s="106"/>
      <c r="VGT127" s="106"/>
      <c r="VGU127" s="106"/>
      <c r="VGV127" s="106"/>
      <c r="VGW127" s="106"/>
      <c r="VGX127" s="106"/>
      <c r="VGY127" s="106"/>
      <c r="VGZ127" s="106"/>
      <c r="VHA127" s="106"/>
      <c r="VHB127" s="106"/>
      <c r="VHC127" s="106"/>
      <c r="VHD127" s="106"/>
      <c r="VHE127" s="106"/>
      <c r="VHF127" s="106"/>
      <c r="VHG127" s="106"/>
      <c r="VHH127" s="106"/>
      <c r="VHI127" s="106"/>
      <c r="VHJ127" s="106"/>
      <c r="VHK127" s="106"/>
      <c r="VHQ127" s="106"/>
      <c r="VHR127" s="106"/>
      <c r="VHS127" s="106"/>
      <c r="VHT127" s="106"/>
      <c r="VHU127" s="106"/>
      <c r="VQN127" s="106"/>
      <c r="VQO127" s="106"/>
      <c r="VQP127" s="106"/>
      <c r="VQQ127" s="106"/>
      <c r="VQR127" s="106"/>
      <c r="VQS127" s="106"/>
      <c r="VQT127" s="106"/>
      <c r="VQU127" s="106"/>
      <c r="VQV127" s="106"/>
      <c r="VQW127" s="106"/>
      <c r="VQX127" s="106"/>
      <c r="VQY127" s="106"/>
      <c r="VQZ127" s="106"/>
      <c r="VRA127" s="106"/>
      <c r="VRB127" s="106"/>
      <c r="VRC127" s="106"/>
      <c r="VRD127" s="106"/>
      <c r="VRE127" s="106"/>
      <c r="VRF127" s="106"/>
      <c r="VRG127" s="106"/>
      <c r="VRM127" s="106"/>
      <c r="VRN127" s="106"/>
      <c r="VRO127" s="106"/>
      <c r="VRP127" s="106"/>
      <c r="VRQ127" s="106"/>
      <c r="WAJ127" s="106"/>
      <c r="WAK127" s="106"/>
      <c r="WAL127" s="106"/>
      <c r="WAM127" s="106"/>
      <c r="WAN127" s="106"/>
      <c r="WAO127" s="106"/>
      <c r="WAP127" s="106"/>
      <c r="WAQ127" s="106"/>
      <c r="WAR127" s="106"/>
      <c r="WAS127" s="106"/>
      <c r="WAT127" s="106"/>
      <c r="WAU127" s="106"/>
      <c r="WAV127" s="106"/>
      <c r="WAW127" s="106"/>
      <c r="WAX127" s="106"/>
      <c r="WAY127" s="106"/>
      <c r="WAZ127" s="106"/>
      <c r="WBA127" s="106"/>
      <c r="WBB127" s="106"/>
      <c r="WBC127" s="106"/>
      <c r="WBI127" s="106"/>
      <c r="WBJ127" s="106"/>
      <c r="WBK127" s="106"/>
      <c r="WBL127" s="106"/>
      <c r="WBM127" s="106"/>
      <c r="WKF127" s="106"/>
      <c r="WKG127" s="106"/>
      <c r="WKH127" s="106"/>
      <c r="WKI127" s="106"/>
      <c r="WKJ127" s="106"/>
      <c r="WKK127" s="106"/>
      <c r="WKL127" s="106"/>
      <c r="WKM127" s="106"/>
      <c r="WKN127" s="106"/>
      <c r="WKO127" s="106"/>
      <c r="WKP127" s="106"/>
      <c r="WKQ127" s="106"/>
      <c r="WKR127" s="106"/>
      <c r="WKS127" s="106"/>
      <c r="WKT127" s="106"/>
      <c r="WKU127" s="106"/>
      <c r="WKV127" s="106"/>
      <c r="WKW127" s="106"/>
      <c r="WKX127" s="106"/>
      <c r="WKY127" s="106"/>
      <c r="WLE127" s="106"/>
      <c r="WLF127" s="106"/>
      <c r="WLG127" s="106"/>
      <c r="WLH127" s="106"/>
      <c r="WLI127" s="106"/>
      <c r="WUB127" s="106"/>
      <c r="WUC127" s="106"/>
      <c r="WUD127" s="106"/>
      <c r="WUE127" s="106"/>
      <c r="WUF127" s="106"/>
      <c r="WUG127" s="106"/>
      <c r="WUH127" s="106"/>
      <c r="WUI127" s="106"/>
      <c r="WUJ127" s="106"/>
      <c r="WUK127" s="106"/>
      <c r="WUL127" s="106"/>
      <c r="WUM127" s="106"/>
      <c r="WUN127" s="106"/>
      <c r="WUO127" s="106"/>
      <c r="WUP127" s="106"/>
      <c r="WUQ127" s="106"/>
      <c r="WUR127" s="106"/>
      <c r="WUS127" s="106"/>
      <c r="WUT127" s="106"/>
      <c r="WUU127" s="106"/>
      <c r="WVA127" s="106"/>
      <c r="WVB127" s="106"/>
      <c r="WVC127" s="106"/>
      <c r="WVD127" s="106"/>
      <c r="WVE127" s="106"/>
    </row>
    <row r="128" spans="5:1021 1248:2045 2272:3069 3296:4093 4320:5117 5344:6141 6368:7165 7392:8189 8416:9213 9440:10237 10464:11261 11488:12285 12512:13309 13536:14333 14560:15357 15584:16125" ht="8.1" customHeight="1" x14ac:dyDescent="0.15">
      <c r="E128" s="207"/>
      <c r="F128" s="207"/>
      <c r="G128" s="206"/>
      <c r="H128" s="206"/>
      <c r="I128" s="206"/>
      <c r="J128" s="206"/>
      <c r="K128" s="206"/>
      <c r="L128" s="206"/>
      <c r="M128" s="206"/>
      <c r="N128" s="206"/>
      <c r="O128" s="206"/>
      <c r="P128" s="206"/>
      <c r="Q128" s="206"/>
      <c r="R128" s="206"/>
      <c r="S128" s="206"/>
      <c r="T128" s="206"/>
      <c r="U128" s="206"/>
      <c r="V128" s="206"/>
      <c r="W128" s="206"/>
      <c r="X128" s="206"/>
      <c r="Y128" s="206"/>
      <c r="Z128" s="206"/>
      <c r="AA128" s="206"/>
      <c r="AB128" s="206"/>
      <c r="AC128" s="206"/>
      <c r="AD128" s="206"/>
      <c r="AE128" s="206"/>
      <c r="AF128" s="206"/>
      <c r="AG128" s="206"/>
      <c r="AH128" s="206"/>
      <c r="AI128" s="206"/>
      <c r="AJ128" s="206"/>
      <c r="AK128" s="202"/>
      <c r="AL128" s="203"/>
      <c r="AM128" s="203"/>
      <c r="AN128" s="203"/>
      <c r="AO128" s="203"/>
      <c r="AP128" s="203"/>
      <c r="AQ128" s="203"/>
      <c r="AR128" s="203"/>
      <c r="AS128" s="203"/>
      <c r="AT128" s="203"/>
      <c r="AU128" s="203"/>
      <c r="AV128" s="203"/>
      <c r="AW128" s="203"/>
      <c r="AX128" s="203"/>
      <c r="AY128" s="203"/>
      <c r="AZ128" s="203"/>
      <c r="BA128" s="203"/>
      <c r="BB128" s="203"/>
      <c r="BC128" s="203"/>
      <c r="BD128" s="203"/>
      <c r="BE128" s="203"/>
      <c r="BF128" s="203"/>
      <c r="BG128" s="204"/>
      <c r="BH128" s="212"/>
      <c r="BI128" s="212"/>
      <c r="BJ128" s="212"/>
      <c r="BK128" s="212"/>
      <c r="BL128" s="212"/>
      <c r="BM128" s="212"/>
      <c r="BN128" s="212"/>
      <c r="BO128" s="212"/>
      <c r="BP128" s="212"/>
      <c r="BQ128" s="212"/>
      <c r="BR128" s="212"/>
      <c r="BS128" s="212"/>
      <c r="BT128" s="212"/>
      <c r="BU128" s="212"/>
      <c r="BV128" s="212"/>
      <c r="BW128" s="366"/>
      <c r="BX128" s="366"/>
      <c r="BY128" s="366"/>
      <c r="BZ128" s="366"/>
      <c r="CA128" s="366"/>
      <c r="CB128" s="233"/>
      <c r="CC128" s="233"/>
      <c r="CD128" s="233"/>
      <c r="CE128" s="233"/>
      <c r="CF128" s="233"/>
      <c r="CG128" s="366"/>
      <c r="CH128" s="366"/>
      <c r="CI128" s="366"/>
      <c r="CJ128" s="366"/>
      <c r="CK128" s="366"/>
      <c r="CL128" s="201"/>
      <c r="CM128" s="201"/>
      <c r="CN128" s="201"/>
      <c r="CO128" s="15"/>
      <c r="CP128" s="15"/>
      <c r="CQ128" s="15"/>
      <c r="CR128" s="15"/>
      <c r="CS128" s="15"/>
      <c r="CT128" s="15"/>
      <c r="CU128" s="15"/>
      <c r="CV128" s="15"/>
      <c r="CW128" s="15"/>
      <c r="CX128" s="15"/>
      <c r="CY128" s="15"/>
      <c r="RL128" s="106"/>
      <c r="RM128" s="106"/>
      <c r="RN128" s="106"/>
      <c r="RO128" s="106"/>
      <c r="RP128" s="106"/>
      <c r="RQ128" s="106"/>
      <c r="RR128" s="106"/>
      <c r="RS128" s="106"/>
      <c r="RT128" s="106"/>
      <c r="RU128" s="106"/>
      <c r="RV128" s="106"/>
      <c r="RW128" s="106"/>
      <c r="RX128" s="106"/>
      <c r="RY128" s="106"/>
      <c r="RZ128" s="106"/>
      <c r="SA128" s="106"/>
      <c r="SB128" s="106"/>
      <c r="SC128" s="106"/>
      <c r="SD128" s="106"/>
      <c r="SE128" s="106"/>
      <c r="SK128" s="106"/>
      <c r="SL128" s="106"/>
      <c r="SM128" s="106"/>
      <c r="SN128" s="106"/>
      <c r="SO128" s="106"/>
      <c r="ABH128" s="106"/>
      <c r="ABI128" s="106"/>
      <c r="ABJ128" s="106"/>
      <c r="ABK128" s="106"/>
      <c r="ABL128" s="106"/>
      <c r="ABM128" s="106"/>
      <c r="ABN128" s="106"/>
      <c r="ABO128" s="106"/>
      <c r="ABP128" s="106"/>
      <c r="ABQ128" s="106"/>
      <c r="ABR128" s="106"/>
      <c r="ABS128" s="106"/>
      <c r="ABT128" s="106"/>
      <c r="ABU128" s="106"/>
      <c r="ABV128" s="106"/>
      <c r="ABW128" s="106"/>
      <c r="ABX128" s="106"/>
      <c r="ABY128" s="106"/>
      <c r="ABZ128" s="106"/>
      <c r="ACA128" s="106"/>
      <c r="ACG128" s="106"/>
      <c r="ACH128" s="106"/>
      <c r="ACI128" s="106"/>
      <c r="ACJ128" s="106"/>
      <c r="ACK128" s="106"/>
      <c r="ALD128" s="106"/>
      <c r="ALE128" s="106"/>
      <c r="ALF128" s="106"/>
      <c r="ALG128" s="106"/>
      <c r="ALH128" s="106"/>
      <c r="ALI128" s="106"/>
      <c r="ALJ128" s="106"/>
      <c r="ALK128" s="106"/>
      <c r="ALL128" s="106"/>
      <c r="ALM128" s="106"/>
      <c r="ALN128" s="106"/>
      <c r="ALO128" s="106"/>
      <c r="ALP128" s="106"/>
      <c r="ALQ128" s="106"/>
      <c r="ALR128" s="106"/>
      <c r="ALS128" s="106"/>
      <c r="ALT128" s="106"/>
      <c r="ALU128" s="106"/>
      <c r="ALV128" s="106"/>
      <c r="ALW128" s="106"/>
      <c r="AMC128" s="106"/>
      <c r="AMD128" s="106"/>
      <c r="AME128" s="106"/>
      <c r="AMF128" s="106"/>
      <c r="AMG128" s="106"/>
      <c r="AUZ128" s="106"/>
      <c r="AVA128" s="106"/>
      <c r="AVB128" s="106"/>
      <c r="AVC128" s="106"/>
      <c r="AVD128" s="106"/>
      <c r="AVE128" s="106"/>
      <c r="AVF128" s="106"/>
      <c r="AVG128" s="106"/>
      <c r="AVH128" s="106"/>
      <c r="AVI128" s="106"/>
      <c r="AVJ128" s="106"/>
      <c r="AVK128" s="106"/>
      <c r="AVL128" s="106"/>
      <c r="AVM128" s="106"/>
      <c r="AVN128" s="106"/>
      <c r="AVO128" s="106"/>
      <c r="AVP128" s="106"/>
      <c r="AVQ128" s="106"/>
      <c r="AVR128" s="106"/>
      <c r="AVS128" s="106"/>
      <c r="AVY128" s="106"/>
      <c r="AVZ128" s="106"/>
      <c r="AWA128" s="106"/>
      <c r="AWB128" s="106"/>
      <c r="AWC128" s="106"/>
      <c r="BEV128" s="106"/>
      <c r="BEW128" s="106"/>
      <c r="BEX128" s="106"/>
      <c r="BEY128" s="106"/>
      <c r="BEZ128" s="106"/>
      <c r="BFA128" s="106"/>
      <c r="BFB128" s="106"/>
      <c r="BFC128" s="106"/>
      <c r="BFD128" s="106"/>
      <c r="BFE128" s="106"/>
      <c r="BFF128" s="106"/>
      <c r="BFG128" s="106"/>
      <c r="BFH128" s="106"/>
      <c r="BFI128" s="106"/>
      <c r="BFJ128" s="106"/>
      <c r="BFK128" s="106"/>
      <c r="BFL128" s="106"/>
      <c r="BFM128" s="106"/>
      <c r="BFN128" s="106"/>
      <c r="BFO128" s="106"/>
      <c r="BFU128" s="106"/>
      <c r="BFV128" s="106"/>
      <c r="BFW128" s="106"/>
      <c r="BFX128" s="106"/>
      <c r="BFY128" s="106"/>
      <c r="BOR128" s="106"/>
      <c r="BOS128" s="106"/>
      <c r="BOT128" s="106"/>
      <c r="BOU128" s="106"/>
      <c r="BOV128" s="106"/>
      <c r="BOW128" s="106"/>
      <c r="BOX128" s="106"/>
      <c r="BOY128" s="106"/>
      <c r="BOZ128" s="106"/>
      <c r="BPA128" s="106"/>
      <c r="BPB128" s="106"/>
      <c r="BPC128" s="106"/>
      <c r="BPD128" s="106"/>
      <c r="BPE128" s="106"/>
      <c r="BPF128" s="106"/>
      <c r="BPG128" s="106"/>
      <c r="BPH128" s="106"/>
      <c r="BPI128" s="106"/>
      <c r="BPJ128" s="106"/>
      <c r="BPK128" s="106"/>
      <c r="BPQ128" s="106"/>
      <c r="BPR128" s="106"/>
      <c r="BPS128" s="106"/>
      <c r="BPT128" s="106"/>
      <c r="BPU128" s="106"/>
      <c r="BYN128" s="106"/>
      <c r="BYO128" s="106"/>
      <c r="BYP128" s="106"/>
      <c r="BYQ128" s="106"/>
      <c r="BYR128" s="106"/>
      <c r="BYS128" s="106"/>
      <c r="BYT128" s="106"/>
      <c r="BYU128" s="106"/>
      <c r="BYV128" s="106"/>
      <c r="BYW128" s="106"/>
      <c r="BYX128" s="106"/>
      <c r="BYY128" s="106"/>
      <c r="BYZ128" s="106"/>
      <c r="BZA128" s="106"/>
      <c r="BZB128" s="106"/>
      <c r="BZC128" s="106"/>
      <c r="BZD128" s="106"/>
      <c r="BZE128" s="106"/>
      <c r="BZF128" s="106"/>
      <c r="BZG128" s="106"/>
      <c r="BZM128" s="106"/>
      <c r="BZN128" s="106"/>
      <c r="BZO128" s="106"/>
      <c r="BZP128" s="106"/>
      <c r="BZQ128" s="106"/>
      <c r="CIJ128" s="106"/>
      <c r="CIK128" s="106"/>
      <c r="CIL128" s="106"/>
      <c r="CIM128" s="106"/>
      <c r="CIN128" s="106"/>
      <c r="CIO128" s="106"/>
      <c r="CIP128" s="106"/>
      <c r="CIQ128" s="106"/>
      <c r="CIR128" s="106"/>
      <c r="CIS128" s="106"/>
      <c r="CIT128" s="106"/>
      <c r="CIU128" s="106"/>
      <c r="CIV128" s="106"/>
      <c r="CIW128" s="106"/>
      <c r="CIX128" s="106"/>
      <c r="CIY128" s="106"/>
      <c r="CIZ128" s="106"/>
      <c r="CJA128" s="106"/>
      <c r="CJB128" s="106"/>
      <c r="CJC128" s="106"/>
      <c r="CJI128" s="106"/>
      <c r="CJJ128" s="106"/>
      <c r="CJK128" s="106"/>
      <c r="CJL128" s="106"/>
      <c r="CJM128" s="106"/>
      <c r="CSF128" s="106"/>
      <c r="CSG128" s="106"/>
      <c r="CSH128" s="106"/>
      <c r="CSI128" s="106"/>
      <c r="CSJ128" s="106"/>
      <c r="CSK128" s="106"/>
      <c r="CSL128" s="106"/>
      <c r="CSM128" s="106"/>
      <c r="CSN128" s="106"/>
      <c r="CSO128" s="106"/>
      <c r="CSP128" s="106"/>
      <c r="CSQ128" s="106"/>
      <c r="CSR128" s="106"/>
      <c r="CSS128" s="106"/>
      <c r="CST128" s="106"/>
      <c r="CSU128" s="106"/>
      <c r="CSV128" s="106"/>
      <c r="CSW128" s="106"/>
      <c r="CSX128" s="106"/>
      <c r="CSY128" s="106"/>
      <c r="CTE128" s="106"/>
      <c r="CTF128" s="106"/>
      <c r="CTG128" s="106"/>
      <c r="CTH128" s="106"/>
      <c r="CTI128" s="106"/>
      <c r="DCB128" s="106"/>
      <c r="DCC128" s="106"/>
      <c r="DCD128" s="106"/>
      <c r="DCE128" s="106"/>
      <c r="DCF128" s="106"/>
      <c r="DCG128" s="106"/>
      <c r="DCH128" s="106"/>
      <c r="DCI128" s="106"/>
      <c r="DCJ128" s="106"/>
      <c r="DCK128" s="106"/>
      <c r="DCL128" s="106"/>
      <c r="DCM128" s="106"/>
      <c r="DCN128" s="106"/>
      <c r="DCO128" s="106"/>
      <c r="DCP128" s="106"/>
      <c r="DCQ128" s="106"/>
      <c r="DCR128" s="106"/>
      <c r="DCS128" s="106"/>
      <c r="DCT128" s="106"/>
      <c r="DCU128" s="106"/>
      <c r="DDA128" s="106"/>
      <c r="DDB128" s="106"/>
      <c r="DDC128" s="106"/>
      <c r="DDD128" s="106"/>
      <c r="DDE128" s="106"/>
      <c r="DLX128" s="106"/>
      <c r="DLY128" s="106"/>
      <c r="DLZ128" s="106"/>
      <c r="DMA128" s="106"/>
      <c r="DMB128" s="106"/>
      <c r="DMC128" s="106"/>
      <c r="DMD128" s="106"/>
      <c r="DME128" s="106"/>
      <c r="DMF128" s="106"/>
      <c r="DMG128" s="106"/>
      <c r="DMH128" s="106"/>
      <c r="DMI128" s="106"/>
      <c r="DMJ128" s="106"/>
      <c r="DMK128" s="106"/>
      <c r="DML128" s="106"/>
      <c r="DMM128" s="106"/>
      <c r="DMN128" s="106"/>
      <c r="DMO128" s="106"/>
      <c r="DMP128" s="106"/>
      <c r="DMQ128" s="106"/>
      <c r="DMW128" s="106"/>
      <c r="DMX128" s="106"/>
      <c r="DMY128" s="106"/>
      <c r="DMZ128" s="106"/>
      <c r="DNA128" s="106"/>
      <c r="DVT128" s="106"/>
      <c r="DVU128" s="106"/>
      <c r="DVV128" s="106"/>
      <c r="DVW128" s="106"/>
      <c r="DVX128" s="106"/>
      <c r="DVY128" s="106"/>
      <c r="DVZ128" s="106"/>
      <c r="DWA128" s="106"/>
      <c r="DWB128" s="106"/>
      <c r="DWC128" s="106"/>
      <c r="DWD128" s="106"/>
      <c r="DWE128" s="106"/>
      <c r="DWF128" s="106"/>
      <c r="DWG128" s="106"/>
      <c r="DWH128" s="106"/>
      <c r="DWI128" s="106"/>
      <c r="DWJ128" s="106"/>
      <c r="DWK128" s="106"/>
      <c r="DWL128" s="106"/>
      <c r="DWM128" s="106"/>
      <c r="DWS128" s="106"/>
      <c r="DWT128" s="106"/>
      <c r="DWU128" s="106"/>
      <c r="DWV128" s="106"/>
      <c r="DWW128" s="106"/>
      <c r="EFP128" s="106"/>
      <c r="EFQ128" s="106"/>
      <c r="EFR128" s="106"/>
      <c r="EFS128" s="106"/>
      <c r="EFT128" s="106"/>
      <c r="EFU128" s="106"/>
      <c r="EFV128" s="106"/>
      <c r="EFW128" s="106"/>
      <c r="EFX128" s="106"/>
      <c r="EFY128" s="106"/>
      <c r="EFZ128" s="106"/>
      <c r="EGA128" s="106"/>
      <c r="EGB128" s="106"/>
      <c r="EGC128" s="106"/>
      <c r="EGD128" s="106"/>
      <c r="EGE128" s="106"/>
      <c r="EGF128" s="106"/>
      <c r="EGG128" s="106"/>
      <c r="EGH128" s="106"/>
      <c r="EGI128" s="106"/>
      <c r="EGO128" s="106"/>
      <c r="EGP128" s="106"/>
      <c r="EGQ128" s="106"/>
      <c r="EGR128" s="106"/>
      <c r="EGS128" s="106"/>
      <c r="EPL128" s="106"/>
      <c r="EPM128" s="106"/>
      <c r="EPN128" s="106"/>
      <c r="EPO128" s="106"/>
      <c r="EPP128" s="106"/>
      <c r="EPQ128" s="106"/>
      <c r="EPR128" s="106"/>
      <c r="EPS128" s="106"/>
      <c r="EPT128" s="106"/>
      <c r="EPU128" s="106"/>
      <c r="EPV128" s="106"/>
      <c r="EPW128" s="106"/>
      <c r="EPX128" s="106"/>
      <c r="EPY128" s="106"/>
      <c r="EPZ128" s="106"/>
      <c r="EQA128" s="106"/>
      <c r="EQB128" s="106"/>
      <c r="EQC128" s="106"/>
      <c r="EQD128" s="106"/>
      <c r="EQE128" s="106"/>
      <c r="EQK128" s="106"/>
      <c r="EQL128" s="106"/>
      <c r="EQM128" s="106"/>
      <c r="EQN128" s="106"/>
      <c r="EQO128" s="106"/>
      <c r="EZH128" s="106"/>
      <c r="EZI128" s="106"/>
      <c r="EZJ128" s="106"/>
      <c r="EZK128" s="106"/>
      <c r="EZL128" s="106"/>
      <c r="EZM128" s="106"/>
      <c r="EZN128" s="106"/>
      <c r="EZO128" s="106"/>
      <c r="EZP128" s="106"/>
      <c r="EZQ128" s="106"/>
      <c r="EZR128" s="106"/>
      <c r="EZS128" s="106"/>
      <c r="EZT128" s="106"/>
      <c r="EZU128" s="106"/>
      <c r="EZV128" s="106"/>
      <c r="EZW128" s="106"/>
      <c r="EZX128" s="106"/>
      <c r="EZY128" s="106"/>
      <c r="EZZ128" s="106"/>
      <c r="FAA128" s="106"/>
      <c r="FAG128" s="106"/>
      <c r="FAH128" s="106"/>
      <c r="FAI128" s="106"/>
      <c r="FAJ128" s="106"/>
      <c r="FAK128" s="106"/>
      <c r="FJD128" s="106"/>
      <c r="FJE128" s="106"/>
      <c r="FJF128" s="106"/>
      <c r="FJG128" s="106"/>
      <c r="FJH128" s="106"/>
      <c r="FJI128" s="106"/>
      <c r="FJJ128" s="106"/>
      <c r="FJK128" s="106"/>
      <c r="FJL128" s="106"/>
      <c r="FJM128" s="106"/>
      <c r="FJN128" s="106"/>
      <c r="FJO128" s="106"/>
      <c r="FJP128" s="106"/>
      <c r="FJQ128" s="106"/>
      <c r="FJR128" s="106"/>
      <c r="FJS128" s="106"/>
      <c r="FJT128" s="106"/>
      <c r="FJU128" s="106"/>
      <c r="FJV128" s="106"/>
      <c r="FJW128" s="106"/>
      <c r="FKC128" s="106"/>
      <c r="FKD128" s="106"/>
      <c r="FKE128" s="106"/>
      <c r="FKF128" s="106"/>
      <c r="FKG128" s="106"/>
      <c r="FSZ128" s="106"/>
      <c r="FTA128" s="106"/>
      <c r="FTB128" s="106"/>
      <c r="FTC128" s="106"/>
      <c r="FTD128" s="106"/>
      <c r="FTE128" s="106"/>
      <c r="FTF128" s="106"/>
      <c r="FTG128" s="106"/>
      <c r="FTH128" s="106"/>
      <c r="FTI128" s="106"/>
      <c r="FTJ128" s="106"/>
      <c r="FTK128" s="106"/>
      <c r="FTL128" s="106"/>
      <c r="FTM128" s="106"/>
      <c r="FTN128" s="106"/>
      <c r="FTO128" s="106"/>
      <c r="FTP128" s="106"/>
      <c r="FTQ128" s="106"/>
      <c r="FTR128" s="106"/>
      <c r="FTS128" s="106"/>
      <c r="FTY128" s="106"/>
      <c r="FTZ128" s="106"/>
      <c r="FUA128" s="106"/>
      <c r="FUB128" s="106"/>
      <c r="FUC128" s="106"/>
      <c r="GCV128" s="106"/>
      <c r="GCW128" s="106"/>
      <c r="GCX128" s="106"/>
      <c r="GCY128" s="106"/>
      <c r="GCZ128" s="106"/>
      <c r="GDA128" s="106"/>
      <c r="GDB128" s="106"/>
      <c r="GDC128" s="106"/>
      <c r="GDD128" s="106"/>
      <c r="GDE128" s="106"/>
      <c r="GDF128" s="106"/>
      <c r="GDG128" s="106"/>
      <c r="GDH128" s="106"/>
      <c r="GDI128" s="106"/>
      <c r="GDJ128" s="106"/>
      <c r="GDK128" s="106"/>
      <c r="GDL128" s="106"/>
      <c r="GDM128" s="106"/>
      <c r="GDN128" s="106"/>
      <c r="GDO128" s="106"/>
      <c r="GDU128" s="106"/>
      <c r="GDV128" s="106"/>
      <c r="GDW128" s="106"/>
      <c r="GDX128" s="106"/>
      <c r="GDY128" s="106"/>
      <c r="GMR128" s="106"/>
      <c r="GMS128" s="106"/>
      <c r="GMT128" s="106"/>
      <c r="GMU128" s="106"/>
      <c r="GMV128" s="106"/>
      <c r="GMW128" s="106"/>
      <c r="GMX128" s="106"/>
      <c r="GMY128" s="106"/>
      <c r="GMZ128" s="106"/>
      <c r="GNA128" s="106"/>
      <c r="GNB128" s="106"/>
      <c r="GNC128" s="106"/>
      <c r="GND128" s="106"/>
      <c r="GNE128" s="106"/>
      <c r="GNF128" s="106"/>
      <c r="GNG128" s="106"/>
      <c r="GNH128" s="106"/>
      <c r="GNI128" s="106"/>
      <c r="GNJ128" s="106"/>
      <c r="GNK128" s="106"/>
      <c r="GNQ128" s="106"/>
      <c r="GNR128" s="106"/>
      <c r="GNS128" s="106"/>
      <c r="GNT128" s="106"/>
      <c r="GNU128" s="106"/>
      <c r="GWN128" s="106"/>
      <c r="GWO128" s="106"/>
      <c r="GWP128" s="106"/>
      <c r="GWQ128" s="106"/>
      <c r="GWR128" s="106"/>
      <c r="GWS128" s="106"/>
      <c r="GWT128" s="106"/>
      <c r="GWU128" s="106"/>
      <c r="GWV128" s="106"/>
      <c r="GWW128" s="106"/>
      <c r="GWX128" s="106"/>
      <c r="GWY128" s="106"/>
      <c r="GWZ128" s="106"/>
      <c r="GXA128" s="106"/>
      <c r="GXB128" s="106"/>
      <c r="GXC128" s="106"/>
      <c r="GXD128" s="106"/>
      <c r="GXE128" s="106"/>
      <c r="GXF128" s="106"/>
      <c r="GXG128" s="106"/>
      <c r="GXM128" s="106"/>
      <c r="GXN128" s="106"/>
      <c r="GXO128" s="106"/>
      <c r="GXP128" s="106"/>
      <c r="GXQ128" s="106"/>
      <c r="HGJ128" s="106"/>
      <c r="HGK128" s="106"/>
      <c r="HGL128" s="106"/>
      <c r="HGM128" s="106"/>
      <c r="HGN128" s="106"/>
      <c r="HGO128" s="106"/>
      <c r="HGP128" s="106"/>
      <c r="HGQ128" s="106"/>
      <c r="HGR128" s="106"/>
      <c r="HGS128" s="106"/>
      <c r="HGT128" s="106"/>
      <c r="HGU128" s="106"/>
      <c r="HGV128" s="106"/>
      <c r="HGW128" s="106"/>
      <c r="HGX128" s="106"/>
      <c r="HGY128" s="106"/>
      <c r="HGZ128" s="106"/>
      <c r="HHA128" s="106"/>
      <c r="HHB128" s="106"/>
      <c r="HHC128" s="106"/>
      <c r="HHI128" s="106"/>
      <c r="HHJ128" s="106"/>
      <c r="HHK128" s="106"/>
      <c r="HHL128" s="106"/>
      <c r="HHM128" s="106"/>
      <c r="HQF128" s="106"/>
      <c r="HQG128" s="106"/>
      <c r="HQH128" s="106"/>
      <c r="HQI128" s="106"/>
      <c r="HQJ128" s="106"/>
      <c r="HQK128" s="106"/>
      <c r="HQL128" s="106"/>
      <c r="HQM128" s="106"/>
      <c r="HQN128" s="106"/>
      <c r="HQO128" s="106"/>
      <c r="HQP128" s="106"/>
      <c r="HQQ128" s="106"/>
      <c r="HQR128" s="106"/>
      <c r="HQS128" s="106"/>
      <c r="HQT128" s="106"/>
      <c r="HQU128" s="106"/>
      <c r="HQV128" s="106"/>
      <c r="HQW128" s="106"/>
      <c r="HQX128" s="106"/>
      <c r="HQY128" s="106"/>
      <c r="HRE128" s="106"/>
      <c r="HRF128" s="106"/>
      <c r="HRG128" s="106"/>
      <c r="HRH128" s="106"/>
      <c r="HRI128" s="106"/>
      <c r="IAB128" s="106"/>
      <c r="IAC128" s="106"/>
      <c r="IAD128" s="106"/>
      <c r="IAE128" s="106"/>
      <c r="IAF128" s="106"/>
      <c r="IAG128" s="106"/>
      <c r="IAH128" s="106"/>
      <c r="IAI128" s="106"/>
      <c r="IAJ128" s="106"/>
      <c r="IAK128" s="106"/>
      <c r="IAL128" s="106"/>
      <c r="IAM128" s="106"/>
      <c r="IAN128" s="106"/>
      <c r="IAO128" s="106"/>
      <c r="IAP128" s="106"/>
      <c r="IAQ128" s="106"/>
      <c r="IAR128" s="106"/>
      <c r="IAS128" s="106"/>
      <c r="IAT128" s="106"/>
      <c r="IAU128" s="106"/>
      <c r="IBA128" s="106"/>
      <c r="IBB128" s="106"/>
      <c r="IBC128" s="106"/>
      <c r="IBD128" s="106"/>
      <c r="IBE128" s="106"/>
      <c r="IJX128" s="106"/>
      <c r="IJY128" s="106"/>
      <c r="IJZ128" s="106"/>
      <c r="IKA128" s="106"/>
      <c r="IKB128" s="106"/>
      <c r="IKC128" s="106"/>
      <c r="IKD128" s="106"/>
      <c r="IKE128" s="106"/>
      <c r="IKF128" s="106"/>
      <c r="IKG128" s="106"/>
      <c r="IKH128" s="106"/>
      <c r="IKI128" s="106"/>
      <c r="IKJ128" s="106"/>
      <c r="IKK128" s="106"/>
      <c r="IKL128" s="106"/>
      <c r="IKM128" s="106"/>
      <c r="IKN128" s="106"/>
      <c r="IKO128" s="106"/>
      <c r="IKP128" s="106"/>
      <c r="IKQ128" s="106"/>
      <c r="IKW128" s="106"/>
      <c r="IKX128" s="106"/>
      <c r="IKY128" s="106"/>
      <c r="IKZ128" s="106"/>
      <c r="ILA128" s="106"/>
      <c r="ITT128" s="106"/>
      <c r="ITU128" s="106"/>
      <c r="ITV128" s="106"/>
      <c r="ITW128" s="106"/>
      <c r="ITX128" s="106"/>
      <c r="ITY128" s="106"/>
      <c r="ITZ128" s="106"/>
      <c r="IUA128" s="106"/>
      <c r="IUB128" s="106"/>
      <c r="IUC128" s="106"/>
      <c r="IUD128" s="106"/>
      <c r="IUE128" s="106"/>
      <c r="IUF128" s="106"/>
      <c r="IUG128" s="106"/>
      <c r="IUH128" s="106"/>
      <c r="IUI128" s="106"/>
      <c r="IUJ128" s="106"/>
      <c r="IUK128" s="106"/>
      <c r="IUL128" s="106"/>
      <c r="IUM128" s="106"/>
      <c r="IUS128" s="106"/>
      <c r="IUT128" s="106"/>
      <c r="IUU128" s="106"/>
      <c r="IUV128" s="106"/>
      <c r="IUW128" s="106"/>
      <c r="JDP128" s="106"/>
      <c r="JDQ128" s="106"/>
      <c r="JDR128" s="106"/>
      <c r="JDS128" s="106"/>
      <c r="JDT128" s="106"/>
      <c r="JDU128" s="106"/>
      <c r="JDV128" s="106"/>
      <c r="JDW128" s="106"/>
      <c r="JDX128" s="106"/>
      <c r="JDY128" s="106"/>
      <c r="JDZ128" s="106"/>
      <c r="JEA128" s="106"/>
      <c r="JEB128" s="106"/>
      <c r="JEC128" s="106"/>
      <c r="JED128" s="106"/>
      <c r="JEE128" s="106"/>
      <c r="JEF128" s="106"/>
      <c r="JEG128" s="106"/>
      <c r="JEH128" s="106"/>
      <c r="JEI128" s="106"/>
      <c r="JEO128" s="106"/>
      <c r="JEP128" s="106"/>
      <c r="JEQ128" s="106"/>
      <c r="JER128" s="106"/>
      <c r="JES128" s="106"/>
      <c r="JNL128" s="106"/>
      <c r="JNM128" s="106"/>
      <c r="JNN128" s="106"/>
      <c r="JNO128" s="106"/>
      <c r="JNP128" s="106"/>
      <c r="JNQ128" s="106"/>
      <c r="JNR128" s="106"/>
      <c r="JNS128" s="106"/>
      <c r="JNT128" s="106"/>
      <c r="JNU128" s="106"/>
      <c r="JNV128" s="106"/>
      <c r="JNW128" s="106"/>
      <c r="JNX128" s="106"/>
      <c r="JNY128" s="106"/>
      <c r="JNZ128" s="106"/>
      <c r="JOA128" s="106"/>
      <c r="JOB128" s="106"/>
      <c r="JOC128" s="106"/>
      <c r="JOD128" s="106"/>
      <c r="JOE128" s="106"/>
      <c r="JOK128" s="106"/>
      <c r="JOL128" s="106"/>
      <c r="JOM128" s="106"/>
      <c r="JON128" s="106"/>
      <c r="JOO128" s="106"/>
      <c r="JXH128" s="106"/>
      <c r="JXI128" s="106"/>
      <c r="JXJ128" s="106"/>
      <c r="JXK128" s="106"/>
      <c r="JXL128" s="106"/>
      <c r="JXM128" s="106"/>
      <c r="JXN128" s="106"/>
      <c r="JXO128" s="106"/>
      <c r="JXP128" s="106"/>
      <c r="JXQ128" s="106"/>
      <c r="JXR128" s="106"/>
      <c r="JXS128" s="106"/>
      <c r="JXT128" s="106"/>
      <c r="JXU128" s="106"/>
      <c r="JXV128" s="106"/>
      <c r="JXW128" s="106"/>
      <c r="JXX128" s="106"/>
      <c r="JXY128" s="106"/>
      <c r="JXZ128" s="106"/>
      <c r="JYA128" s="106"/>
      <c r="JYG128" s="106"/>
      <c r="JYH128" s="106"/>
      <c r="JYI128" s="106"/>
      <c r="JYJ128" s="106"/>
      <c r="JYK128" s="106"/>
      <c r="KHD128" s="106"/>
      <c r="KHE128" s="106"/>
      <c r="KHF128" s="106"/>
      <c r="KHG128" s="106"/>
      <c r="KHH128" s="106"/>
      <c r="KHI128" s="106"/>
      <c r="KHJ128" s="106"/>
      <c r="KHK128" s="106"/>
      <c r="KHL128" s="106"/>
      <c r="KHM128" s="106"/>
      <c r="KHN128" s="106"/>
      <c r="KHO128" s="106"/>
      <c r="KHP128" s="106"/>
      <c r="KHQ128" s="106"/>
      <c r="KHR128" s="106"/>
      <c r="KHS128" s="106"/>
      <c r="KHT128" s="106"/>
      <c r="KHU128" s="106"/>
      <c r="KHV128" s="106"/>
      <c r="KHW128" s="106"/>
      <c r="KIC128" s="106"/>
      <c r="KID128" s="106"/>
      <c r="KIE128" s="106"/>
      <c r="KIF128" s="106"/>
      <c r="KIG128" s="106"/>
      <c r="KQZ128" s="106"/>
      <c r="KRA128" s="106"/>
      <c r="KRB128" s="106"/>
      <c r="KRC128" s="106"/>
      <c r="KRD128" s="106"/>
      <c r="KRE128" s="106"/>
      <c r="KRF128" s="106"/>
      <c r="KRG128" s="106"/>
      <c r="KRH128" s="106"/>
      <c r="KRI128" s="106"/>
      <c r="KRJ128" s="106"/>
      <c r="KRK128" s="106"/>
      <c r="KRL128" s="106"/>
      <c r="KRM128" s="106"/>
      <c r="KRN128" s="106"/>
      <c r="KRO128" s="106"/>
      <c r="KRP128" s="106"/>
      <c r="KRQ128" s="106"/>
      <c r="KRR128" s="106"/>
      <c r="KRS128" s="106"/>
      <c r="KRY128" s="106"/>
      <c r="KRZ128" s="106"/>
      <c r="KSA128" s="106"/>
      <c r="KSB128" s="106"/>
      <c r="KSC128" s="106"/>
      <c r="LAV128" s="106"/>
      <c r="LAW128" s="106"/>
      <c r="LAX128" s="106"/>
      <c r="LAY128" s="106"/>
      <c r="LAZ128" s="106"/>
      <c r="LBA128" s="106"/>
      <c r="LBB128" s="106"/>
      <c r="LBC128" s="106"/>
      <c r="LBD128" s="106"/>
      <c r="LBE128" s="106"/>
      <c r="LBF128" s="106"/>
      <c r="LBG128" s="106"/>
      <c r="LBH128" s="106"/>
      <c r="LBI128" s="106"/>
      <c r="LBJ128" s="106"/>
      <c r="LBK128" s="106"/>
      <c r="LBL128" s="106"/>
      <c r="LBM128" s="106"/>
      <c r="LBN128" s="106"/>
      <c r="LBO128" s="106"/>
      <c r="LBU128" s="106"/>
      <c r="LBV128" s="106"/>
      <c r="LBW128" s="106"/>
      <c r="LBX128" s="106"/>
      <c r="LBY128" s="106"/>
      <c r="LKR128" s="106"/>
      <c r="LKS128" s="106"/>
      <c r="LKT128" s="106"/>
      <c r="LKU128" s="106"/>
      <c r="LKV128" s="106"/>
      <c r="LKW128" s="106"/>
      <c r="LKX128" s="106"/>
      <c r="LKY128" s="106"/>
      <c r="LKZ128" s="106"/>
      <c r="LLA128" s="106"/>
      <c r="LLB128" s="106"/>
      <c r="LLC128" s="106"/>
      <c r="LLD128" s="106"/>
      <c r="LLE128" s="106"/>
      <c r="LLF128" s="106"/>
      <c r="LLG128" s="106"/>
      <c r="LLH128" s="106"/>
      <c r="LLI128" s="106"/>
      <c r="LLJ128" s="106"/>
      <c r="LLK128" s="106"/>
      <c r="LLQ128" s="106"/>
      <c r="LLR128" s="106"/>
      <c r="LLS128" s="106"/>
      <c r="LLT128" s="106"/>
      <c r="LLU128" s="106"/>
      <c r="LUN128" s="106"/>
      <c r="LUO128" s="106"/>
      <c r="LUP128" s="106"/>
      <c r="LUQ128" s="106"/>
      <c r="LUR128" s="106"/>
      <c r="LUS128" s="106"/>
      <c r="LUT128" s="106"/>
      <c r="LUU128" s="106"/>
      <c r="LUV128" s="106"/>
      <c r="LUW128" s="106"/>
      <c r="LUX128" s="106"/>
      <c r="LUY128" s="106"/>
      <c r="LUZ128" s="106"/>
      <c r="LVA128" s="106"/>
      <c r="LVB128" s="106"/>
      <c r="LVC128" s="106"/>
      <c r="LVD128" s="106"/>
      <c r="LVE128" s="106"/>
      <c r="LVF128" s="106"/>
      <c r="LVG128" s="106"/>
      <c r="LVM128" s="106"/>
      <c r="LVN128" s="106"/>
      <c r="LVO128" s="106"/>
      <c r="LVP128" s="106"/>
      <c r="LVQ128" s="106"/>
      <c r="MEJ128" s="106"/>
      <c r="MEK128" s="106"/>
      <c r="MEL128" s="106"/>
      <c r="MEM128" s="106"/>
      <c r="MEN128" s="106"/>
      <c r="MEO128" s="106"/>
      <c r="MEP128" s="106"/>
      <c r="MEQ128" s="106"/>
      <c r="MER128" s="106"/>
      <c r="MES128" s="106"/>
      <c r="MET128" s="106"/>
      <c r="MEU128" s="106"/>
      <c r="MEV128" s="106"/>
      <c r="MEW128" s="106"/>
      <c r="MEX128" s="106"/>
      <c r="MEY128" s="106"/>
      <c r="MEZ128" s="106"/>
      <c r="MFA128" s="106"/>
      <c r="MFB128" s="106"/>
      <c r="MFC128" s="106"/>
      <c r="MFI128" s="106"/>
      <c r="MFJ128" s="106"/>
      <c r="MFK128" s="106"/>
      <c r="MFL128" s="106"/>
      <c r="MFM128" s="106"/>
      <c r="MOF128" s="106"/>
      <c r="MOG128" s="106"/>
      <c r="MOH128" s="106"/>
      <c r="MOI128" s="106"/>
      <c r="MOJ128" s="106"/>
      <c r="MOK128" s="106"/>
      <c r="MOL128" s="106"/>
      <c r="MOM128" s="106"/>
      <c r="MON128" s="106"/>
      <c r="MOO128" s="106"/>
      <c r="MOP128" s="106"/>
      <c r="MOQ128" s="106"/>
      <c r="MOR128" s="106"/>
      <c r="MOS128" s="106"/>
      <c r="MOT128" s="106"/>
      <c r="MOU128" s="106"/>
      <c r="MOV128" s="106"/>
      <c r="MOW128" s="106"/>
      <c r="MOX128" s="106"/>
      <c r="MOY128" s="106"/>
      <c r="MPE128" s="106"/>
      <c r="MPF128" s="106"/>
      <c r="MPG128" s="106"/>
      <c r="MPH128" s="106"/>
      <c r="MPI128" s="106"/>
      <c r="MYB128" s="106"/>
      <c r="MYC128" s="106"/>
      <c r="MYD128" s="106"/>
      <c r="MYE128" s="106"/>
      <c r="MYF128" s="106"/>
      <c r="MYG128" s="106"/>
      <c r="MYH128" s="106"/>
      <c r="MYI128" s="106"/>
      <c r="MYJ128" s="106"/>
      <c r="MYK128" s="106"/>
      <c r="MYL128" s="106"/>
      <c r="MYM128" s="106"/>
      <c r="MYN128" s="106"/>
      <c r="MYO128" s="106"/>
      <c r="MYP128" s="106"/>
      <c r="MYQ128" s="106"/>
      <c r="MYR128" s="106"/>
      <c r="MYS128" s="106"/>
      <c r="MYT128" s="106"/>
      <c r="MYU128" s="106"/>
      <c r="MZA128" s="106"/>
      <c r="MZB128" s="106"/>
      <c r="MZC128" s="106"/>
      <c r="MZD128" s="106"/>
      <c r="MZE128" s="106"/>
      <c r="NHX128" s="106"/>
      <c r="NHY128" s="106"/>
      <c r="NHZ128" s="106"/>
      <c r="NIA128" s="106"/>
      <c r="NIB128" s="106"/>
      <c r="NIC128" s="106"/>
      <c r="NID128" s="106"/>
      <c r="NIE128" s="106"/>
      <c r="NIF128" s="106"/>
      <c r="NIG128" s="106"/>
      <c r="NIH128" s="106"/>
      <c r="NII128" s="106"/>
      <c r="NIJ128" s="106"/>
      <c r="NIK128" s="106"/>
      <c r="NIL128" s="106"/>
      <c r="NIM128" s="106"/>
      <c r="NIN128" s="106"/>
      <c r="NIO128" s="106"/>
      <c r="NIP128" s="106"/>
      <c r="NIQ128" s="106"/>
      <c r="NIW128" s="106"/>
      <c r="NIX128" s="106"/>
      <c r="NIY128" s="106"/>
      <c r="NIZ128" s="106"/>
      <c r="NJA128" s="106"/>
      <c r="NRT128" s="106"/>
      <c r="NRU128" s="106"/>
      <c r="NRV128" s="106"/>
      <c r="NRW128" s="106"/>
      <c r="NRX128" s="106"/>
      <c r="NRY128" s="106"/>
      <c r="NRZ128" s="106"/>
      <c r="NSA128" s="106"/>
      <c r="NSB128" s="106"/>
      <c r="NSC128" s="106"/>
      <c r="NSD128" s="106"/>
      <c r="NSE128" s="106"/>
      <c r="NSF128" s="106"/>
      <c r="NSG128" s="106"/>
      <c r="NSH128" s="106"/>
      <c r="NSI128" s="106"/>
      <c r="NSJ128" s="106"/>
      <c r="NSK128" s="106"/>
      <c r="NSL128" s="106"/>
      <c r="NSM128" s="106"/>
      <c r="NSS128" s="106"/>
      <c r="NST128" s="106"/>
      <c r="NSU128" s="106"/>
      <c r="NSV128" s="106"/>
      <c r="NSW128" s="106"/>
      <c r="OBP128" s="106"/>
      <c r="OBQ128" s="106"/>
      <c r="OBR128" s="106"/>
      <c r="OBS128" s="106"/>
      <c r="OBT128" s="106"/>
      <c r="OBU128" s="106"/>
      <c r="OBV128" s="106"/>
      <c r="OBW128" s="106"/>
      <c r="OBX128" s="106"/>
      <c r="OBY128" s="106"/>
      <c r="OBZ128" s="106"/>
      <c r="OCA128" s="106"/>
      <c r="OCB128" s="106"/>
      <c r="OCC128" s="106"/>
      <c r="OCD128" s="106"/>
      <c r="OCE128" s="106"/>
      <c r="OCF128" s="106"/>
      <c r="OCG128" s="106"/>
      <c r="OCH128" s="106"/>
      <c r="OCI128" s="106"/>
      <c r="OCO128" s="106"/>
      <c r="OCP128" s="106"/>
      <c r="OCQ128" s="106"/>
      <c r="OCR128" s="106"/>
      <c r="OCS128" s="106"/>
      <c r="OLL128" s="106"/>
      <c r="OLM128" s="106"/>
      <c r="OLN128" s="106"/>
      <c r="OLO128" s="106"/>
      <c r="OLP128" s="106"/>
      <c r="OLQ128" s="106"/>
      <c r="OLR128" s="106"/>
      <c r="OLS128" s="106"/>
      <c r="OLT128" s="106"/>
      <c r="OLU128" s="106"/>
      <c r="OLV128" s="106"/>
      <c r="OLW128" s="106"/>
      <c r="OLX128" s="106"/>
      <c r="OLY128" s="106"/>
      <c r="OLZ128" s="106"/>
      <c r="OMA128" s="106"/>
      <c r="OMB128" s="106"/>
      <c r="OMC128" s="106"/>
      <c r="OMD128" s="106"/>
      <c r="OME128" s="106"/>
      <c r="OMK128" s="106"/>
      <c r="OML128" s="106"/>
      <c r="OMM128" s="106"/>
      <c r="OMN128" s="106"/>
      <c r="OMO128" s="106"/>
      <c r="OVH128" s="106"/>
      <c r="OVI128" s="106"/>
      <c r="OVJ128" s="106"/>
      <c r="OVK128" s="106"/>
      <c r="OVL128" s="106"/>
      <c r="OVM128" s="106"/>
      <c r="OVN128" s="106"/>
      <c r="OVO128" s="106"/>
      <c r="OVP128" s="106"/>
      <c r="OVQ128" s="106"/>
      <c r="OVR128" s="106"/>
      <c r="OVS128" s="106"/>
      <c r="OVT128" s="106"/>
      <c r="OVU128" s="106"/>
      <c r="OVV128" s="106"/>
      <c r="OVW128" s="106"/>
      <c r="OVX128" s="106"/>
      <c r="OVY128" s="106"/>
      <c r="OVZ128" s="106"/>
      <c r="OWA128" s="106"/>
      <c r="OWG128" s="106"/>
      <c r="OWH128" s="106"/>
      <c r="OWI128" s="106"/>
      <c r="OWJ128" s="106"/>
      <c r="OWK128" s="106"/>
      <c r="PFD128" s="106"/>
      <c r="PFE128" s="106"/>
      <c r="PFF128" s="106"/>
      <c r="PFG128" s="106"/>
      <c r="PFH128" s="106"/>
      <c r="PFI128" s="106"/>
      <c r="PFJ128" s="106"/>
      <c r="PFK128" s="106"/>
      <c r="PFL128" s="106"/>
      <c r="PFM128" s="106"/>
      <c r="PFN128" s="106"/>
      <c r="PFO128" s="106"/>
      <c r="PFP128" s="106"/>
      <c r="PFQ128" s="106"/>
      <c r="PFR128" s="106"/>
      <c r="PFS128" s="106"/>
      <c r="PFT128" s="106"/>
      <c r="PFU128" s="106"/>
      <c r="PFV128" s="106"/>
      <c r="PFW128" s="106"/>
      <c r="PGC128" s="106"/>
      <c r="PGD128" s="106"/>
      <c r="PGE128" s="106"/>
      <c r="PGF128" s="106"/>
      <c r="PGG128" s="106"/>
      <c r="POZ128" s="106"/>
      <c r="PPA128" s="106"/>
      <c r="PPB128" s="106"/>
      <c r="PPC128" s="106"/>
      <c r="PPD128" s="106"/>
      <c r="PPE128" s="106"/>
      <c r="PPF128" s="106"/>
      <c r="PPG128" s="106"/>
      <c r="PPH128" s="106"/>
      <c r="PPI128" s="106"/>
      <c r="PPJ128" s="106"/>
      <c r="PPK128" s="106"/>
      <c r="PPL128" s="106"/>
      <c r="PPM128" s="106"/>
      <c r="PPN128" s="106"/>
      <c r="PPO128" s="106"/>
      <c r="PPP128" s="106"/>
      <c r="PPQ128" s="106"/>
      <c r="PPR128" s="106"/>
      <c r="PPS128" s="106"/>
      <c r="PPY128" s="106"/>
      <c r="PPZ128" s="106"/>
      <c r="PQA128" s="106"/>
      <c r="PQB128" s="106"/>
      <c r="PQC128" s="106"/>
      <c r="PYV128" s="106"/>
      <c r="PYW128" s="106"/>
      <c r="PYX128" s="106"/>
      <c r="PYY128" s="106"/>
      <c r="PYZ128" s="106"/>
      <c r="PZA128" s="106"/>
      <c r="PZB128" s="106"/>
      <c r="PZC128" s="106"/>
      <c r="PZD128" s="106"/>
      <c r="PZE128" s="106"/>
      <c r="PZF128" s="106"/>
      <c r="PZG128" s="106"/>
      <c r="PZH128" s="106"/>
      <c r="PZI128" s="106"/>
      <c r="PZJ128" s="106"/>
      <c r="PZK128" s="106"/>
      <c r="PZL128" s="106"/>
      <c r="PZM128" s="106"/>
      <c r="PZN128" s="106"/>
      <c r="PZO128" s="106"/>
      <c r="PZU128" s="106"/>
      <c r="PZV128" s="106"/>
      <c r="PZW128" s="106"/>
      <c r="PZX128" s="106"/>
      <c r="PZY128" s="106"/>
      <c r="QIR128" s="106"/>
      <c r="QIS128" s="106"/>
      <c r="QIT128" s="106"/>
      <c r="QIU128" s="106"/>
      <c r="QIV128" s="106"/>
      <c r="QIW128" s="106"/>
      <c r="QIX128" s="106"/>
      <c r="QIY128" s="106"/>
      <c r="QIZ128" s="106"/>
      <c r="QJA128" s="106"/>
      <c r="QJB128" s="106"/>
      <c r="QJC128" s="106"/>
      <c r="QJD128" s="106"/>
      <c r="QJE128" s="106"/>
      <c r="QJF128" s="106"/>
      <c r="QJG128" s="106"/>
      <c r="QJH128" s="106"/>
      <c r="QJI128" s="106"/>
      <c r="QJJ128" s="106"/>
      <c r="QJK128" s="106"/>
      <c r="QJQ128" s="106"/>
      <c r="QJR128" s="106"/>
      <c r="QJS128" s="106"/>
      <c r="QJT128" s="106"/>
      <c r="QJU128" s="106"/>
      <c r="QSN128" s="106"/>
      <c r="QSO128" s="106"/>
      <c r="QSP128" s="106"/>
      <c r="QSQ128" s="106"/>
      <c r="QSR128" s="106"/>
      <c r="QSS128" s="106"/>
      <c r="QST128" s="106"/>
      <c r="QSU128" s="106"/>
      <c r="QSV128" s="106"/>
      <c r="QSW128" s="106"/>
      <c r="QSX128" s="106"/>
      <c r="QSY128" s="106"/>
      <c r="QSZ128" s="106"/>
      <c r="QTA128" s="106"/>
      <c r="QTB128" s="106"/>
      <c r="QTC128" s="106"/>
      <c r="QTD128" s="106"/>
      <c r="QTE128" s="106"/>
      <c r="QTF128" s="106"/>
      <c r="QTG128" s="106"/>
      <c r="QTM128" s="106"/>
      <c r="QTN128" s="106"/>
      <c r="QTO128" s="106"/>
      <c r="QTP128" s="106"/>
      <c r="QTQ128" s="106"/>
      <c r="RCJ128" s="106"/>
      <c r="RCK128" s="106"/>
      <c r="RCL128" s="106"/>
      <c r="RCM128" s="106"/>
      <c r="RCN128" s="106"/>
      <c r="RCO128" s="106"/>
      <c r="RCP128" s="106"/>
      <c r="RCQ128" s="106"/>
      <c r="RCR128" s="106"/>
      <c r="RCS128" s="106"/>
      <c r="RCT128" s="106"/>
      <c r="RCU128" s="106"/>
      <c r="RCV128" s="106"/>
      <c r="RCW128" s="106"/>
      <c r="RCX128" s="106"/>
      <c r="RCY128" s="106"/>
      <c r="RCZ128" s="106"/>
      <c r="RDA128" s="106"/>
      <c r="RDB128" s="106"/>
      <c r="RDC128" s="106"/>
      <c r="RDI128" s="106"/>
      <c r="RDJ128" s="106"/>
      <c r="RDK128" s="106"/>
      <c r="RDL128" s="106"/>
      <c r="RDM128" s="106"/>
      <c r="RMF128" s="106"/>
      <c r="RMG128" s="106"/>
      <c r="RMH128" s="106"/>
      <c r="RMI128" s="106"/>
      <c r="RMJ128" s="106"/>
      <c r="RMK128" s="106"/>
      <c r="RML128" s="106"/>
      <c r="RMM128" s="106"/>
      <c r="RMN128" s="106"/>
      <c r="RMO128" s="106"/>
      <c r="RMP128" s="106"/>
      <c r="RMQ128" s="106"/>
      <c r="RMR128" s="106"/>
      <c r="RMS128" s="106"/>
      <c r="RMT128" s="106"/>
      <c r="RMU128" s="106"/>
      <c r="RMV128" s="106"/>
      <c r="RMW128" s="106"/>
      <c r="RMX128" s="106"/>
      <c r="RMY128" s="106"/>
      <c r="RNE128" s="106"/>
      <c r="RNF128" s="106"/>
      <c r="RNG128" s="106"/>
      <c r="RNH128" s="106"/>
      <c r="RNI128" s="106"/>
      <c r="RWB128" s="106"/>
      <c r="RWC128" s="106"/>
      <c r="RWD128" s="106"/>
      <c r="RWE128" s="106"/>
      <c r="RWF128" s="106"/>
      <c r="RWG128" s="106"/>
      <c r="RWH128" s="106"/>
      <c r="RWI128" s="106"/>
      <c r="RWJ128" s="106"/>
      <c r="RWK128" s="106"/>
      <c r="RWL128" s="106"/>
      <c r="RWM128" s="106"/>
      <c r="RWN128" s="106"/>
      <c r="RWO128" s="106"/>
      <c r="RWP128" s="106"/>
      <c r="RWQ128" s="106"/>
      <c r="RWR128" s="106"/>
      <c r="RWS128" s="106"/>
      <c r="RWT128" s="106"/>
      <c r="RWU128" s="106"/>
      <c r="RXA128" s="106"/>
      <c r="RXB128" s="106"/>
      <c r="RXC128" s="106"/>
      <c r="RXD128" s="106"/>
      <c r="RXE128" s="106"/>
      <c r="SFX128" s="106"/>
      <c r="SFY128" s="106"/>
      <c r="SFZ128" s="106"/>
      <c r="SGA128" s="106"/>
      <c r="SGB128" s="106"/>
      <c r="SGC128" s="106"/>
      <c r="SGD128" s="106"/>
      <c r="SGE128" s="106"/>
      <c r="SGF128" s="106"/>
      <c r="SGG128" s="106"/>
      <c r="SGH128" s="106"/>
      <c r="SGI128" s="106"/>
      <c r="SGJ128" s="106"/>
      <c r="SGK128" s="106"/>
      <c r="SGL128" s="106"/>
      <c r="SGM128" s="106"/>
      <c r="SGN128" s="106"/>
      <c r="SGO128" s="106"/>
      <c r="SGP128" s="106"/>
      <c r="SGQ128" s="106"/>
      <c r="SGW128" s="106"/>
      <c r="SGX128" s="106"/>
      <c r="SGY128" s="106"/>
      <c r="SGZ128" s="106"/>
      <c r="SHA128" s="106"/>
      <c r="SPT128" s="106"/>
      <c r="SPU128" s="106"/>
      <c r="SPV128" s="106"/>
      <c r="SPW128" s="106"/>
      <c r="SPX128" s="106"/>
      <c r="SPY128" s="106"/>
      <c r="SPZ128" s="106"/>
      <c r="SQA128" s="106"/>
      <c r="SQB128" s="106"/>
      <c r="SQC128" s="106"/>
      <c r="SQD128" s="106"/>
      <c r="SQE128" s="106"/>
      <c r="SQF128" s="106"/>
      <c r="SQG128" s="106"/>
      <c r="SQH128" s="106"/>
      <c r="SQI128" s="106"/>
      <c r="SQJ128" s="106"/>
      <c r="SQK128" s="106"/>
      <c r="SQL128" s="106"/>
      <c r="SQM128" s="106"/>
      <c r="SQS128" s="106"/>
      <c r="SQT128" s="106"/>
      <c r="SQU128" s="106"/>
      <c r="SQV128" s="106"/>
      <c r="SQW128" s="106"/>
      <c r="SZP128" s="106"/>
      <c r="SZQ128" s="106"/>
      <c r="SZR128" s="106"/>
      <c r="SZS128" s="106"/>
      <c r="SZT128" s="106"/>
      <c r="SZU128" s="106"/>
      <c r="SZV128" s="106"/>
      <c r="SZW128" s="106"/>
      <c r="SZX128" s="106"/>
      <c r="SZY128" s="106"/>
      <c r="SZZ128" s="106"/>
      <c r="TAA128" s="106"/>
      <c r="TAB128" s="106"/>
      <c r="TAC128" s="106"/>
      <c r="TAD128" s="106"/>
      <c r="TAE128" s="106"/>
      <c r="TAF128" s="106"/>
      <c r="TAG128" s="106"/>
      <c r="TAH128" s="106"/>
      <c r="TAI128" s="106"/>
      <c r="TAO128" s="106"/>
      <c r="TAP128" s="106"/>
      <c r="TAQ128" s="106"/>
      <c r="TAR128" s="106"/>
      <c r="TAS128" s="106"/>
      <c r="TJL128" s="106"/>
      <c r="TJM128" s="106"/>
      <c r="TJN128" s="106"/>
      <c r="TJO128" s="106"/>
      <c r="TJP128" s="106"/>
      <c r="TJQ128" s="106"/>
      <c r="TJR128" s="106"/>
      <c r="TJS128" s="106"/>
      <c r="TJT128" s="106"/>
      <c r="TJU128" s="106"/>
      <c r="TJV128" s="106"/>
      <c r="TJW128" s="106"/>
      <c r="TJX128" s="106"/>
      <c r="TJY128" s="106"/>
      <c r="TJZ128" s="106"/>
      <c r="TKA128" s="106"/>
      <c r="TKB128" s="106"/>
      <c r="TKC128" s="106"/>
      <c r="TKD128" s="106"/>
      <c r="TKE128" s="106"/>
      <c r="TKK128" s="106"/>
      <c r="TKL128" s="106"/>
      <c r="TKM128" s="106"/>
      <c r="TKN128" s="106"/>
      <c r="TKO128" s="106"/>
      <c r="TTH128" s="106"/>
      <c r="TTI128" s="106"/>
      <c r="TTJ128" s="106"/>
      <c r="TTK128" s="106"/>
      <c r="TTL128" s="106"/>
      <c r="TTM128" s="106"/>
      <c r="TTN128" s="106"/>
      <c r="TTO128" s="106"/>
      <c r="TTP128" s="106"/>
      <c r="TTQ128" s="106"/>
      <c r="TTR128" s="106"/>
      <c r="TTS128" s="106"/>
      <c r="TTT128" s="106"/>
      <c r="TTU128" s="106"/>
      <c r="TTV128" s="106"/>
      <c r="TTW128" s="106"/>
      <c r="TTX128" s="106"/>
      <c r="TTY128" s="106"/>
      <c r="TTZ128" s="106"/>
      <c r="TUA128" s="106"/>
      <c r="TUG128" s="106"/>
      <c r="TUH128" s="106"/>
      <c r="TUI128" s="106"/>
      <c r="TUJ128" s="106"/>
      <c r="TUK128" s="106"/>
      <c r="UDD128" s="106"/>
      <c r="UDE128" s="106"/>
      <c r="UDF128" s="106"/>
      <c r="UDG128" s="106"/>
      <c r="UDH128" s="106"/>
      <c r="UDI128" s="106"/>
      <c r="UDJ128" s="106"/>
      <c r="UDK128" s="106"/>
      <c r="UDL128" s="106"/>
      <c r="UDM128" s="106"/>
      <c r="UDN128" s="106"/>
      <c r="UDO128" s="106"/>
      <c r="UDP128" s="106"/>
      <c r="UDQ128" s="106"/>
      <c r="UDR128" s="106"/>
      <c r="UDS128" s="106"/>
      <c r="UDT128" s="106"/>
      <c r="UDU128" s="106"/>
      <c r="UDV128" s="106"/>
      <c r="UDW128" s="106"/>
      <c r="UEC128" s="106"/>
      <c r="UED128" s="106"/>
      <c r="UEE128" s="106"/>
      <c r="UEF128" s="106"/>
      <c r="UEG128" s="106"/>
      <c r="UMZ128" s="106"/>
      <c r="UNA128" s="106"/>
      <c r="UNB128" s="106"/>
      <c r="UNC128" s="106"/>
      <c r="UND128" s="106"/>
      <c r="UNE128" s="106"/>
      <c r="UNF128" s="106"/>
      <c r="UNG128" s="106"/>
      <c r="UNH128" s="106"/>
      <c r="UNI128" s="106"/>
      <c r="UNJ128" s="106"/>
      <c r="UNK128" s="106"/>
      <c r="UNL128" s="106"/>
      <c r="UNM128" s="106"/>
      <c r="UNN128" s="106"/>
      <c r="UNO128" s="106"/>
      <c r="UNP128" s="106"/>
      <c r="UNQ128" s="106"/>
      <c r="UNR128" s="106"/>
      <c r="UNS128" s="106"/>
      <c r="UNY128" s="106"/>
      <c r="UNZ128" s="106"/>
      <c r="UOA128" s="106"/>
      <c r="UOB128" s="106"/>
      <c r="UOC128" s="106"/>
      <c r="UWV128" s="106"/>
      <c r="UWW128" s="106"/>
      <c r="UWX128" s="106"/>
      <c r="UWY128" s="106"/>
      <c r="UWZ128" s="106"/>
      <c r="UXA128" s="106"/>
      <c r="UXB128" s="106"/>
      <c r="UXC128" s="106"/>
      <c r="UXD128" s="106"/>
      <c r="UXE128" s="106"/>
      <c r="UXF128" s="106"/>
      <c r="UXG128" s="106"/>
      <c r="UXH128" s="106"/>
      <c r="UXI128" s="106"/>
      <c r="UXJ128" s="106"/>
      <c r="UXK128" s="106"/>
      <c r="UXL128" s="106"/>
      <c r="UXM128" s="106"/>
      <c r="UXN128" s="106"/>
      <c r="UXO128" s="106"/>
      <c r="UXU128" s="106"/>
      <c r="UXV128" s="106"/>
      <c r="UXW128" s="106"/>
      <c r="UXX128" s="106"/>
      <c r="UXY128" s="106"/>
      <c r="VGR128" s="106"/>
      <c r="VGS128" s="106"/>
      <c r="VGT128" s="106"/>
      <c r="VGU128" s="106"/>
      <c r="VGV128" s="106"/>
      <c r="VGW128" s="106"/>
      <c r="VGX128" s="106"/>
      <c r="VGY128" s="106"/>
      <c r="VGZ128" s="106"/>
      <c r="VHA128" s="106"/>
      <c r="VHB128" s="106"/>
      <c r="VHC128" s="106"/>
      <c r="VHD128" s="106"/>
      <c r="VHE128" s="106"/>
      <c r="VHF128" s="106"/>
      <c r="VHG128" s="106"/>
      <c r="VHH128" s="106"/>
      <c r="VHI128" s="106"/>
      <c r="VHJ128" s="106"/>
      <c r="VHK128" s="106"/>
      <c r="VHQ128" s="106"/>
      <c r="VHR128" s="106"/>
      <c r="VHS128" s="106"/>
      <c r="VHT128" s="106"/>
      <c r="VHU128" s="106"/>
      <c r="VQN128" s="106"/>
      <c r="VQO128" s="106"/>
      <c r="VQP128" s="106"/>
      <c r="VQQ128" s="106"/>
      <c r="VQR128" s="106"/>
      <c r="VQS128" s="106"/>
      <c r="VQT128" s="106"/>
      <c r="VQU128" s="106"/>
      <c r="VQV128" s="106"/>
      <c r="VQW128" s="106"/>
      <c r="VQX128" s="106"/>
      <c r="VQY128" s="106"/>
      <c r="VQZ128" s="106"/>
      <c r="VRA128" s="106"/>
      <c r="VRB128" s="106"/>
      <c r="VRC128" s="106"/>
      <c r="VRD128" s="106"/>
      <c r="VRE128" s="106"/>
      <c r="VRF128" s="106"/>
      <c r="VRG128" s="106"/>
      <c r="VRM128" s="106"/>
      <c r="VRN128" s="106"/>
      <c r="VRO128" s="106"/>
      <c r="VRP128" s="106"/>
      <c r="VRQ128" s="106"/>
      <c r="WAJ128" s="106"/>
      <c r="WAK128" s="106"/>
      <c r="WAL128" s="106"/>
      <c r="WAM128" s="106"/>
      <c r="WAN128" s="106"/>
      <c r="WAO128" s="106"/>
      <c r="WAP128" s="106"/>
      <c r="WAQ128" s="106"/>
      <c r="WAR128" s="106"/>
      <c r="WAS128" s="106"/>
      <c r="WAT128" s="106"/>
      <c r="WAU128" s="106"/>
      <c r="WAV128" s="106"/>
      <c r="WAW128" s="106"/>
      <c r="WAX128" s="106"/>
      <c r="WAY128" s="106"/>
      <c r="WAZ128" s="106"/>
      <c r="WBA128" s="106"/>
      <c r="WBB128" s="106"/>
      <c r="WBC128" s="106"/>
      <c r="WBI128" s="106"/>
      <c r="WBJ128" s="106"/>
      <c r="WBK128" s="106"/>
      <c r="WBL128" s="106"/>
      <c r="WBM128" s="106"/>
      <c r="WKF128" s="106"/>
      <c r="WKG128" s="106"/>
      <c r="WKH128" s="106"/>
      <c r="WKI128" s="106"/>
      <c r="WKJ128" s="106"/>
      <c r="WKK128" s="106"/>
      <c r="WKL128" s="106"/>
      <c r="WKM128" s="106"/>
      <c r="WKN128" s="106"/>
      <c r="WKO128" s="106"/>
      <c r="WKP128" s="106"/>
      <c r="WKQ128" s="106"/>
      <c r="WKR128" s="106"/>
      <c r="WKS128" s="106"/>
      <c r="WKT128" s="106"/>
      <c r="WKU128" s="106"/>
      <c r="WKV128" s="106"/>
      <c r="WKW128" s="106"/>
      <c r="WKX128" s="106"/>
      <c r="WKY128" s="106"/>
      <c r="WLE128" s="106"/>
      <c r="WLF128" s="106"/>
      <c r="WLG128" s="106"/>
      <c r="WLH128" s="106"/>
      <c r="WLI128" s="106"/>
      <c r="WUB128" s="106"/>
      <c r="WUC128" s="106"/>
      <c r="WUD128" s="106"/>
      <c r="WUE128" s="106"/>
      <c r="WUF128" s="106"/>
      <c r="WUG128" s="106"/>
      <c r="WUH128" s="106"/>
      <c r="WUI128" s="106"/>
      <c r="WUJ128" s="106"/>
      <c r="WUK128" s="106"/>
      <c r="WUL128" s="106"/>
      <c r="WUM128" s="106"/>
      <c r="WUN128" s="106"/>
      <c r="WUO128" s="106"/>
      <c r="WUP128" s="106"/>
      <c r="WUQ128" s="106"/>
      <c r="WUR128" s="106"/>
      <c r="WUS128" s="106"/>
      <c r="WUT128" s="106"/>
      <c r="WUU128" s="106"/>
      <c r="WVA128" s="106"/>
      <c r="WVB128" s="106"/>
      <c r="WVC128" s="106"/>
      <c r="WVD128" s="106"/>
      <c r="WVE128" s="106"/>
    </row>
    <row r="129" spans="5:1021 1248:2045 2272:3069 3296:4093 4320:5117 5344:6141 6368:7165 7392:8189 8416:9213 9440:10237 10464:11261 11488:12285 12512:13309 13536:14333 14560:15357 15584:16125" ht="8.1" customHeight="1" x14ac:dyDescent="0.15">
      <c r="E129" s="207"/>
      <c r="F129" s="207"/>
      <c r="G129" s="206"/>
      <c r="H129" s="206"/>
      <c r="I129" s="206"/>
      <c r="J129" s="206"/>
      <c r="K129" s="206"/>
      <c r="L129" s="206"/>
      <c r="M129" s="208"/>
      <c r="N129" s="208"/>
      <c r="O129" s="208"/>
      <c r="P129" s="208"/>
      <c r="Q129" s="208"/>
      <c r="R129" s="208"/>
      <c r="S129" s="208"/>
      <c r="T129" s="208"/>
      <c r="U129" s="208"/>
      <c r="V129" s="208"/>
      <c r="W129" s="208"/>
      <c r="X129" s="208"/>
      <c r="Y129" s="208"/>
      <c r="Z129" s="208"/>
      <c r="AA129" s="208"/>
      <c r="AB129" s="208"/>
      <c r="AC129" s="208"/>
      <c r="AD129" s="208"/>
      <c r="AE129" s="208"/>
      <c r="AF129" s="208"/>
      <c r="AG129" s="208"/>
      <c r="AH129" s="208"/>
      <c r="AI129" s="208"/>
      <c r="AJ129" s="208"/>
      <c r="AK129" s="71"/>
      <c r="AL129" s="72"/>
      <c r="AM129" s="72"/>
      <c r="AN129" s="72"/>
      <c r="AO129" s="72"/>
      <c r="AP129" s="72"/>
      <c r="AQ129" s="72"/>
      <c r="AR129" s="72"/>
      <c r="AS129" s="72"/>
      <c r="AT129" s="72"/>
      <c r="AU129" s="72"/>
      <c r="AV129" s="72"/>
      <c r="AW129" s="72"/>
      <c r="AX129" s="72"/>
      <c r="AY129" s="72"/>
      <c r="AZ129" s="72"/>
      <c r="BA129" s="72"/>
      <c r="BB129" s="72"/>
      <c r="BC129" s="72"/>
      <c r="BD129" s="72"/>
      <c r="BE129" s="72"/>
      <c r="BF129" s="72"/>
      <c r="BG129" s="64"/>
      <c r="BH129" s="212"/>
      <c r="BI129" s="212"/>
      <c r="BJ129" s="212"/>
      <c r="BK129" s="212"/>
      <c r="BL129" s="212"/>
      <c r="BM129" s="212"/>
      <c r="BN129" s="212"/>
      <c r="BO129" s="212"/>
      <c r="BP129" s="212"/>
      <c r="BQ129" s="212"/>
      <c r="BR129" s="212"/>
      <c r="BS129" s="212"/>
      <c r="BT129" s="212"/>
      <c r="BU129" s="212"/>
      <c r="BV129" s="212"/>
      <c r="BW129" s="366"/>
      <c r="BX129" s="366"/>
      <c r="BY129" s="366"/>
      <c r="BZ129" s="366"/>
      <c r="CA129" s="366"/>
      <c r="CB129" s="233"/>
      <c r="CC129" s="233"/>
      <c r="CD129" s="233"/>
      <c r="CE129" s="233"/>
      <c r="CF129" s="233"/>
      <c r="CG129" s="366"/>
      <c r="CH129" s="366"/>
      <c r="CI129" s="366"/>
      <c r="CJ129" s="366"/>
      <c r="CK129" s="366"/>
      <c r="CL129" s="201"/>
      <c r="CM129" s="201"/>
      <c r="CN129" s="201"/>
      <c r="CO129" s="15"/>
      <c r="CP129" s="15"/>
      <c r="CQ129" s="15"/>
      <c r="CR129" s="15"/>
      <c r="CS129" s="15"/>
      <c r="CT129" s="15"/>
      <c r="CU129" s="15"/>
      <c r="CV129" s="15"/>
      <c r="CW129" s="15"/>
      <c r="CX129" s="15"/>
      <c r="CY129" s="15"/>
      <c r="RL129" s="106"/>
      <c r="RM129" s="106"/>
      <c r="RN129" s="106"/>
      <c r="RO129" s="106"/>
      <c r="RP129" s="106"/>
      <c r="RQ129" s="106"/>
      <c r="RR129" s="106"/>
      <c r="RS129" s="106"/>
      <c r="RT129" s="106"/>
      <c r="RU129" s="106"/>
      <c r="RV129" s="106"/>
      <c r="RW129" s="106"/>
      <c r="RX129" s="106"/>
      <c r="RY129" s="106"/>
      <c r="RZ129" s="106"/>
      <c r="SA129" s="106"/>
      <c r="SB129" s="106"/>
      <c r="SC129" s="106"/>
      <c r="SD129" s="106"/>
      <c r="SE129" s="106"/>
      <c r="SK129" s="106"/>
      <c r="SL129" s="106"/>
      <c r="SM129" s="106"/>
      <c r="SN129" s="106"/>
      <c r="SO129" s="106"/>
      <c r="ABH129" s="106"/>
      <c r="ABI129" s="106"/>
      <c r="ABJ129" s="106"/>
      <c r="ABK129" s="106"/>
      <c r="ABL129" s="106"/>
      <c r="ABM129" s="106"/>
      <c r="ABN129" s="106"/>
      <c r="ABO129" s="106"/>
      <c r="ABP129" s="106"/>
      <c r="ABQ129" s="106"/>
      <c r="ABR129" s="106"/>
      <c r="ABS129" s="106"/>
      <c r="ABT129" s="106"/>
      <c r="ABU129" s="106"/>
      <c r="ABV129" s="106"/>
      <c r="ABW129" s="106"/>
      <c r="ABX129" s="106"/>
      <c r="ABY129" s="106"/>
      <c r="ABZ129" s="106"/>
      <c r="ACA129" s="106"/>
      <c r="ACG129" s="106"/>
      <c r="ACH129" s="106"/>
      <c r="ACI129" s="106"/>
      <c r="ACJ129" s="106"/>
      <c r="ACK129" s="106"/>
      <c r="ALD129" s="106"/>
      <c r="ALE129" s="106"/>
      <c r="ALF129" s="106"/>
      <c r="ALG129" s="106"/>
      <c r="ALH129" s="106"/>
      <c r="ALI129" s="106"/>
      <c r="ALJ129" s="106"/>
      <c r="ALK129" s="106"/>
      <c r="ALL129" s="106"/>
      <c r="ALM129" s="106"/>
      <c r="ALN129" s="106"/>
      <c r="ALO129" s="106"/>
      <c r="ALP129" s="106"/>
      <c r="ALQ129" s="106"/>
      <c r="ALR129" s="106"/>
      <c r="ALS129" s="106"/>
      <c r="ALT129" s="106"/>
      <c r="ALU129" s="106"/>
      <c r="ALV129" s="106"/>
      <c r="ALW129" s="106"/>
      <c r="AMC129" s="106"/>
      <c r="AMD129" s="106"/>
      <c r="AME129" s="106"/>
      <c r="AMF129" s="106"/>
      <c r="AMG129" s="106"/>
      <c r="AUZ129" s="106"/>
      <c r="AVA129" s="106"/>
      <c r="AVB129" s="106"/>
      <c r="AVC129" s="106"/>
      <c r="AVD129" s="106"/>
      <c r="AVE129" s="106"/>
      <c r="AVF129" s="106"/>
      <c r="AVG129" s="106"/>
      <c r="AVH129" s="106"/>
      <c r="AVI129" s="106"/>
      <c r="AVJ129" s="106"/>
      <c r="AVK129" s="106"/>
      <c r="AVL129" s="106"/>
      <c r="AVM129" s="106"/>
      <c r="AVN129" s="106"/>
      <c r="AVO129" s="106"/>
      <c r="AVP129" s="106"/>
      <c r="AVQ129" s="106"/>
      <c r="AVR129" s="106"/>
      <c r="AVS129" s="106"/>
      <c r="AVY129" s="106"/>
      <c r="AVZ129" s="106"/>
      <c r="AWA129" s="106"/>
      <c r="AWB129" s="106"/>
      <c r="AWC129" s="106"/>
      <c r="BEV129" s="106"/>
      <c r="BEW129" s="106"/>
      <c r="BEX129" s="106"/>
      <c r="BEY129" s="106"/>
      <c r="BEZ129" s="106"/>
      <c r="BFA129" s="106"/>
      <c r="BFB129" s="106"/>
      <c r="BFC129" s="106"/>
      <c r="BFD129" s="106"/>
      <c r="BFE129" s="106"/>
      <c r="BFF129" s="106"/>
      <c r="BFG129" s="106"/>
      <c r="BFH129" s="106"/>
      <c r="BFI129" s="106"/>
      <c r="BFJ129" s="106"/>
      <c r="BFK129" s="106"/>
      <c r="BFL129" s="106"/>
      <c r="BFM129" s="106"/>
      <c r="BFN129" s="106"/>
      <c r="BFO129" s="106"/>
      <c r="BFU129" s="106"/>
      <c r="BFV129" s="106"/>
      <c r="BFW129" s="106"/>
      <c r="BFX129" s="106"/>
      <c r="BFY129" s="106"/>
      <c r="BOR129" s="106"/>
      <c r="BOS129" s="106"/>
      <c r="BOT129" s="106"/>
      <c r="BOU129" s="106"/>
      <c r="BOV129" s="106"/>
      <c r="BOW129" s="106"/>
      <c r="BOX129" s="106"/>
      <c r="BOY129" s="106"/>
      <c r="BOZ129" s="106"/>
      <c r="BPA129" s="106"/>
      <c r="BPB129" s="106"/>
      <c r="BPC129" s="106"/>
      <c r="BPD129" s="106"/>
      <c r="BPE129" s="106"/>
      <c r="BPF129" s="106"/>
      <c r="BPG129" s="106"/>
      <c r="BPH129" s="106"/>
      <c r="BPI129" s="106"/>
      <c r="BPJ129" s="106"/>
      <c r="BPK129" s="106"/>
      <c r="BPQ129" s="106"/>
      <c r="BPR129" s="106"/>
      <c r="BPS129" s="106"/>
      <c r="BPT129" s="106"/>
      <c r="BPU129" s="106"/>
      <c r="BYN129" s="106"/>
      <c r="BYO129" s="106"/>
      <c r="BYP129" s="106"/>
      <c r="BYQ129" s="106"/>
      <c r="BYR129" s="106"/>
      <c r="BYS129" s="106"/>
      <c r="BYT129" s="106"/>
      <c r="BYU129" s="106"/>
      <c r="BYV129" s="106"/>
      <c r="BYW129" s="106"/>
      <c r="BYX129" s="106"/>
      <c r="BYY129" s="106"/>
      <c r="BYZ129" s="106"/>
      <c r="BZA129" s="106"/>
      <c r="BZB129" s="106"/>
      <c r="BZC129" s="106"/>
      <c r="BZD129" s="106"/>
      <c r="BZE129" s="106"/>
      <c r="BZF129" s="106"/>
      <c r="BZG129" s="106"/>
      <c r="BZM129" s="106"/>
      <c r="BZN129" s="106"/>
      <c r="BZO129" s="106"/>
      <c r="BZP129" s="106"/>
      <c r="BZQ129" s="106"/>
      <c r="CIJ129" s="106"/>
      <c r="CIK129" s="106"/>
      <c r="CIL129" s="106"/>
      <c r="CIM129" s="106"/>
      <c r="CIN129" s="106"/>
      <c r="CIO129" s="106"/>
      <c r="CIP129" s="106"/>
      <c r="CIQ129" s="106"/>
      <c r="CIR129" s="106"/>
      <c r="CIS129" s="106"/>
      <c r="CIT129" s="106"/>
      <c r="CIU129" s="106"/>
      <c r="CIV129" s="106"/>
      <c r="CIW129" s="106"/>
      <c r="CIX129" s="106"/>
      <c r="CIY129" s="106"/>
      <c r="CIZ129" s="106"/>
      <c r="CJA129" s="106"/>
      <c r="CJB129" s="106"/>
      <c r="CJC129" s="106"/>
      <c r="CJI129" s="106"/>
      <c r="CJJ129" s="106"/>
      <c r="CJK129" s="106"/>
      <c r="CJL129" s="106"/>
      <c r="CJM129" s="106"/>
      <c r="CSF129" s="106"/>
      <c r="CSG129" s="106"/>
      <c r="CSH129" s="106"/>
      <c r="CSI129" s="106"/>
      <c r="CSJ129" s="106"/>
      <c r="CSK129" s="106"/>
      <c r="CSL129" s="106"/>
      <c r="CSM129" s="106"/>
      <c r="CSN129" s="106"/>
      <c r="CSO129" s="106"/>
      <c r="CSP129" s="106"/>
      <c r="CSQ129" s="106"/>
      <c r="CSR129" s="106"/>
      <c r="CSS129" s="106"/>
      <c r="CST129" s="106"/>
      <c r="CSU129" s="106"/>
      <c r="CSV129" s="106"/>
      <c r="CSW129" s="106"/>
      <c r="CSX129" s="106"/>
      <c r="CSY129" s="106"/>
      <c r="CTE129" s="106"/>
      <c r="CTF129" s="106"/>
      <c r="CTG129" s="106"/>
      <c r="CTH129" s="106"/>
      <c r="CTI129" s="106"/>
      <c r="DCB129" s="106"/>
      <c r="DCC129" s="106"/>
      <c r="DCD129" s="106"/>
      <c r="DCE129" s="106"/>
      <c r="DCF129" s="106"/>
      <c r="DCG129" s="106"/>
      <c r="DCH129" s="106"/>
      <c r="DCI129" s="106"/>
      <c r="DCJ129" s="106"/>
      <c r="DCK129" s="106"/>
      <c r="DCL129" s="106"/>
      <c r="DCM129" s="106"/>
      <c r="DCN129" s="106"/>
      <c r="DCO129" s="106"/>
      <c r="DCP129" s="106"/>
      <c r="DCQ129" s="106"/>
      <c r="DCR129" s="106"/>
      <c r="DCS129" s="106"/>
      <c r="DCT129" s="106"/>
      <c r="DCU129" s="106"/>
      <c r="DDA129" s="106"/>
      <c r="DDB129" s="106"/>
      <c r="DDC129" s="106"/>
      <c r="DDD129" s="106"/>
      <c r="DDE129" s="106"/>
      <c r="DLX129" s="106"/>
      <c r="DLY129" s="106"/>
      <c r="DLZ129" s="106"/>
      <c r="DMA129" s="106"/>
      <c r="DMB129" s="106"/>
      <c r="DMC129" s="106"/>
      <c r="DMD129" s="106"/>
      <c r="DME129" s="106"/>
      <c r="DMF129" s="106"/>
      <c r="DMG129" s="106"/>
      <c r="DMH129" s="106"/>
      <c r="DMI129" s="106"/>
      <c r="DMJ129" s="106"/>
      <c r="DMK129" s="106"/>
      <c r="DML129" s="106"/>
      <c r="DMM129" s="106"/>
      <c r="DMN129" s="106"/>
      <c r="DMO129" s="106"/>
      <c r="DMP129" s="106"/>
      <c r="DMQ129" s="106"/>
      <c r="DMW129" s="106"/>
      <c r="DMX129" s="106"/>
      <c r="DMY129" s="106"/>
      <c r="DMZ129" s="106"/>
      <c r="DNA129" s="106"/>
      <c r="DVT129" s="106"/>
      <c r="DVU129" s="106"/>
      <c r="DVV129" s="106"/>
      <c r="DVW129" s="106"/>
      <c r="DVX129" s="106"/>
      <c r="DVY129" s="106"/>
      <c r="DVZ129" s="106"/>
      <c r="DWA129" s="106"/>
      <c r="DWB129" s="106"/>
      <c r="DWC129" s="106"/>
      <c r="DWD129" s="106"/>
      <c r="DWE129" s="106"/>
      <c r="DWF129" s="106"/>
      <c r="DWG129" s="106"/>
      <c r="DWH129" s="106"/>
      <c r="DWI129" s="106"/>
      <c r="DWJ129" s="106"/>
      <c r="DWK129" s="106"/>
      <c r="DWL129" s="106"/>
      <c r="DWM129" s="106"/>
      <c r="DWS129" s="106"/>
      <c r="DWT129" s="106"/>
      <c r="DWU129" s="106"/>
      <c r="DWV129" s="106"/>
      <c r="DWW129" s="106"/>
      <c r="EFP129" s="106"/>
      <c r="EFQ129" s="106"/>
      <c r="EFR129" s="106"/>
      <c r="EFS129" s="106"/>
      <c r="EFT129" s="106"/>
      <c r="EFU129" s="106"/>
      <c r="EFV129" s="106"/>
      <c r="EFW129" s="106"/>
      <c r="EFX129" s="106"/>
      <c r="EFY129" s="106"/>
      <c r="EFZ129" s="106"/>
      <c r="EGA129" s="106"/>
      <c r="EGB129" s="106"/>
      <c r="EGC129" s="106"/>
      <c r="EGD129" s="106"/>
      <c r="EGE129" s="106"/>
      <c r="EGF129" s="106"/>
      <c r="EGG129" s="106"/>
      <c r="EGH129" s="106"/>
      <c r="EGI129" s="106"/>
      <c r="EGO129" s="106"/>
      <c r="EGP129" s="106"/>
      <c r="EGQ129" s="106"/>
      <c r="EGR129" s="106"/>
      <c r="EGS129" s="106"/>
      <c r="EPL129" s="106"/>
      <c r="EPM129" s="106"/>
      <c r="EPN129" s="106"/>
      <c r="EPO129" s="106"/>
      <c r="EPP129" s="106"/>
      <c r="EPQ129" s="106"/>
      <c r="EPR129" s="106"/>
      <c r="EPS129" s="106"/>
      <c r="EPT129" s="106"/>
      <c r="EPU129" s="106"/>
      <c r="EPV129" s="106"/>
      <c r="EPW129" s="106"/>
      <c r="EPX129" s="106"/>
      <c r="EPY129" s="106"/>
      <c r="EPZ129" s="106"/>
      <c r="EQA129" s="106"/>
      <c r="EQB129" s="106"/>
      <c r="EQC129" s="106"/>
      <c r="EQD129" s="106"/>
      <c r="EQE129" s="106"/>
      <c r="EQK129" s="106"/>
      <c r="EQL129" s="106"/>
      <c r="EQM129" s="106"/>
      <c r="EQN129" s="106"/>
      <c r="EQO129" s="106"/>
      <c r="EZH129" s="106"/>
      <c r="EZI129" s="106"/>
      <c r="EZJ129" s="106"/>
      <c r="EZK129" s="106"/>
      <c r="EZL129" s="106"/>
      <c r="EZM129" s="106"/>
      <c r="EZN129" s="106"/>
      <c r="EZO129" s="106"/>
      <c r="EZP129" s="106"/>
      <c r="EZQ129" s="106"/>
      <c r="EZR129" s="106"/>
      <c r="EZS129" s="106"/>
      <c r="EZT129" s="106"/>
      <c r="EZU129" s="106"/>
      <c r="EZV129" s="106"/>
      <c r="EZW129" s="106"/>
      <c r="EZX129" s="106"/>
      <c r="EZY129" s="106"/>
      <c r="EZZ129" s="106"/>
      <c r="FAA129" s="106"/>
      <c r="FAG129" s="106"/>
      <c r="FAH129" s="106"/>
      <c r="FAI129" s="106"/>
      <c r="FAJ129" s="106"/>
      <c r="FAK129" s="106"/>
      <c r="FJD129" s="106"/>
      <c r="FJE129" s="106"/>
      <c r="FJF129" s="106"/>
      <c r="FJG129" s="106"/>
      <c r="FJH129" s="106"/>
      <c r="FJI129" s="106"/>
      <c r="FJJ129" s="106"/>
      <c r="FJK129" s="106"/>
      <c r="FJL129" s="106"/>
      <c r="FJM129" s="106"/>
      <c r="FJN129" s="106"/>
      <c r="FJO129" s="106"/>
      <c r="FJP129" s="106"/>
      <c r="FJQ129" s="106"/>
      <c r="FJR129" s="106"/>
      <c r="FJS129" s="106"/>
      <c r="FJT129" s="106"/>
      <c r="FJU129" s="106"/>
      <c r="FJV129" s="106"/>
      <c r="FJW129" s="106"/>
      <c r="FKC129" s="106"/>
      <c r="FKD129" s="106"/>
      <c r="FKE129" s="106"/>
      <c r="FKF129" s="106"/>
      <c r="FKG129" s="106"/>
      <c r="FSZ129" s="106"/>
      <c r="FTA129" s="106"/>
      <c r="FTB129" s="106"/>
      <c r="FTC129" s="106"/>
      <c r="FTD129" s="106"/>
      <c r="FTE129" s="106"/>
      <c r="FTF129" s="106"/>
      <c r="FTG129" s="106"/>
      <c r="FTH129" s="106"/>
      <c r="FTI129" s="106"/>
      <c r="FTJ129" s="106"/>
      <c r="FTK129" s="106"/>
      <c r="FTL129" s="106"/>
      <c r="FTM129" s="106"/>
      <c r="FTN129" s="106"/>
      <c r="FTO129" s="106"/>
      <c r="FTP129" s="106"/>
      <c r="FTQ129" s="106"/>
      <c r="FTR129" s="106"/>
      <c r="FTS129" s="106"/>
      <c r="FTY129" s="106"/>
      <c r="FTZ129" s="106"/>
      <c r="FUA129" s="106"/>
      <c r="FUB129" s="106"/>
      <c r="FUC129" s="106"/>
      <c r="GCV129" s="106"/>
      <c r="GCW129" s="106"/>
      <c r="GCX129" s="106"/>
      <c r="GCY129" s="106"/>
      <c r="GCZ129" s="106"/>
      <c r="GDA129" s="106"/>
      <c r="GDB129" s="106"/>
      <c r="GDC129" s="106"/>
      <c r="GDD129" s="106"/>
      <c r="GDE129" s="106"/>
      <c r="GDF129" s="106"/>
      <c r="GDG129" s="106"/>
      <c r="GDH129" s="106"/>
      <c r="GDI129" s="106"/>
      <c r="GDJ129" s="106"/>
      <c r="GDK129" s="106"/>
      <c r="GDL129" s="106"/>
      <c r="GDM129" s="106"/>
      <c r="GDN129" s="106"/>
      <c r="GDO129" s="106"/>
      <c r="GDU129" s="106"/>
      <c r="GDV129" s="106"/>
      <c r="GDW129" s="106"/>
      <c r="GDX129" s="106"/>
      <c r="GDY129" s="106"/>
      <c r="GMR129" s="106"/>
      <c r="GMS129" s="106"/>
      <c r="GMT129" s="106"/>
      <c r="GMU129" s="106"/>
      <c r="GMV129" s="106"/>
      <c r="GMW129" s="106"/>
      <c r="GMX129" s="106"/>
      <c r="GMY129" s="106"/>
      <c r="GMZ129" s="106"/>
      <c r="GNA129" s="106"/>
      <c r="GNB129" s="106"/>
      <c r="GNC129" s="106"/>
      <c r="GND129" s="106"/>
      <c r="GNE129" s="106"/>
      <c r="GNF129" s="106"/>
      <c r="GNG129" s="106"/>
      <c r="GNH129" s="106"/>
      <c r="GNI129" s="106"/>
      <c r="GNJ129" s="106"/>
      <c r="GNK129" s="106"/>
      <c r="GNQ129" s="106"/>
      <c r="GNR129" s="106"/>
      <c r="GNS129" s="106"/>
      <c r="GNT129" s="106"/>
      <c r="GNU129" s="106"/>
      <c r="GWN129" s="106"/>
      <c r="GWO129" s="106"/>
      <c r="GWP129" s="106"/>
      <c r="GWQ129" s="106"/>
      <c r="GWR129" s="106"/>
      <c r="GWS129" s="106"/>
      <c r="GWT129" s="106"/>
      <c r="GWU129" s="106"/>
      <c r="GWV129" s="106"/>
      <c r="GWW129" s="106"/>
      <c r="GWX129" s="106"/>
      <c r="GWY129" s="106"/>
      <c r="GWZ129" s="106"/>
      <c r="GXA129" s="106"/>
      <c r="GXB129" s="106"/>
      <c r="GXC129" s="106"/>
      <c r="GXD129" s="106"/>
      <c r="GXE129" s="106"/>
      <c r="GXF129" s="106"/>
      <c r="GXG129" s="106"/>
      <c r="GXM129" s="106"/>
      <c r="GXN129" s="106"/>
      <c r="GXO129" s="106"/>
      <c r="GXP129" s="106"/>
      <c r="GXQ129" s="106"/>
      <c r="HGJ129" s="106"/>
      <c r="HGK129" s="106"/>
      <c r="HGL129" s="106"/>
      <c r="HGM129" s="106"/>
      <c r="HGN129" s="106"/>
      <c r="HGO129" s="106"/>
      <c r="HGP129" s="106"/>
      <c r="HGQ129" s="106"/>
      <c r="HGR129" s="106"/>
      <c r="HGS129" s="106"/>
      <c r="HGT129" s="106"/>
      <c r="HGU129" s="106"/>
      <c r="HGV129" s="106"/>
      <c r="HGW129" s="106"/>
      <c r="HGX129" s="106"/>
      <c r="HGY129" s="106"/>
      <c r="HGZ129" s="106"/>
      <c r="HHA129" s="106"/>
      <c r="HHB129" s="106"/>
      <c r="HHC129" s="106"/>
      <c r="HHI129" s="106"/>
      <c r="HHJ129" s="106"/>
      <c r="HHK129" s="106"/>
      <c r="HHL129" s="106"/>
      <c r="HHM129" s="106"/>
      <c r="HQF129" s="106"/>
      <c r="HQG129" s="106"/>
      <c r="HQH129" s="106"/>
      <c r="HQI129" s="106"/>
      <c r="HQJ129" s="106"/>
      <c r="HQK129" s="106"/>
      <c r="HQL129" s="106"/>
      <c r="HQM129" s="106"/>
      <c r="HQN129" s="106"/>
      <c r="HQO129" s="106"/>
      <c r="HQP129" s="106"/>
      <c r="HQQ129" s="106"/>
      <c r="HQR129" s="106"/>
      <c r="HQS129" s="106"/>
      <c r="HQT129" s="106"/>
      <c r="HQU129" s="106"/>
      <c r="HQV129" s="106"/>
      <c r="HQW129" s="106"/>
      <c r="HQX129" s="106"/>
      <c r="HQY129" s="106"/>
      <c r="HRE129" s="106"/>
      <c r="HRF129" s="106"/>
      <c r="HRG129" s="106"/>
      <c r="HRH129" s="106"/>
      <c r="HRI129" s="106"/>
      <c r="IAB129" s="106"/>
      <c r="IAC129" s="106"/>
      <c r="IAD129" s="106"/>
      <c r="IAE129" s="106"/>
      <c r="IAF129" s="106"/>
      <c r="IAG129" s="106"/>
      <c r="IAH129" s="106"/>
      <c r="IAI129" s="106"/>
      <c r="IAJ129" s="106"/>
      <c r="IAK129" s="106"/>
      <c r="IAL129" s="106"/>
      <c r="IAM129" s="106"/>
      <c r="IAN129" s="106"/>
      <c r="IAO129" s="106"/>
      <c r="IAP129" s="106"/>
      <c r="IAQ129" s="106"/>
      <c r="IAR129" s="106"/>
      <c r="IAS129" s="106"/>
      <c r="IAT129" s="106"/>
      <c r="IAU129" s="106"/>
      <c r="IBA129" s="106"/>
      <c r="IBB129" s="106"/>
      <c r="IBC129" s="106"/>
      <c r="IBD129" s="106"/>
      <c r="IBE129" s="106"/>
      <c r="IJX129" s="106"/>
      <c r="IJY129" s="106"/>
      <c r="IJZ129" s="106"/>
      <c r="IKA129" s="106"/>
      <c r="IKB129" s="106"/>
      <c r="IKC129" s="106"/>
      <c r="IKD129" s="106"/>
      <c r="IKE129" s="106"/>
      <c r="IKF129" s="106"/>
      <c r="IKG129" s="106"/>
      <c r="IKH129" s="106"/>
      <c r="IKI129" s="106"/>
      <c r="IKJ129" s="106"/>
      <c r="IKK129" s="106"/>
      <c r="IKL129" s="106"/>
      <c r="IKM129" s="106"/>
      <c r="IKN129" s="106"/>
      <c r="IKO129" s="106"/>
      <c r="IKP129" s="106"/>
      <c r="IKQ129" s="106"/>
      <c r="IKW129" s="106"/>
      <c r="IKX129" s="106"/>
      <c r="IKY129" s="106"/>
      <c r="IKZ129" s="106"/>
      <c r="ILA129" s="106"/>
      <c r="ITT129" s="106"/>
      <c r="ITU129" s="106"/>
      <c r="ITV129" s="106"/>
      <c r="ITW129" s="106"/>
      <c r="ITX129" s="106"/>
      <c r="ITY129" s="106"/>
      <c r="ITZ129" s="106"/>
      <c r="IUA129" s="106"/>
      <c r="IUB129" s="106"/>
      <c r="IUC129" s="106"/>
      <c r="IUD129" s="106"/>
      <c r="IUE129" s="106"/>
      <c r="IUF129" s="106"/>
      <c r="IUG129" s="106"/>
      <c r="IUH129" s="106"/>
      <c r="IUI129" s="106"/>
      <c r="IUJ129" s="106"/>
      <c r="IUK129" s="106"/>
      <c r="IUL129" s="106"/>
      <c r="IUM129" s="106"/>
      <c r="IUS129" s="106"/>
      <c r="IUT129" s="106"/>
      <c r="IUU129" s="106"/>
      <c r="IUV129" s="106"/>
      <c r="IUW129" s="106"/>
      <c r="JDP129" s="106"/>
      <c r="JDQ129" s="106"/>
      <c r="JDR129" s="106"/>
      <c r="JDS129" s="106"/>
      <c r="JDT129" s="106"/>
      <c r="JDU129" s="106"/>
      <c r="JDV129" s="106"/>
      <c r="JDW129" s="106"/>
      <c r="JDX129" s="106"/>
      <c r="JDY129" s="106"/>
      <c r="JDZ129" s="106"/>
      <c r="JEA129" s="106"/>
      <c r="JEB129" s="106"/>
      <c r="JEC129" s="106"/>
      <c r="JED129" s="106"/>
      <c r="JEE129" s="106"/>
      <c r="JEF129" s="106"/>
      <c r="JEG129" s="106"/>
      <c r="JEH129" s="106"/>
      <c r="JEI129" s="106"/>
      <c r="JEO129" s="106"/>
      <c r="JEP129" s="106"/>
      <c r="JEQ129" s="106"/>
      <c r="JER129" s="106"/>
      <c r="JES129" s="106"/>
      <c r="JNL129" s="106"/>
      <c r="JNM129" s="106"/>
      <c r="JNN129" s="106"/>
      <c r="JNO129" s="106"/>
      <c r="JNP129" s="106"/>
      <c r="JNQ129" s="106"/>
      <c r="JNR129" s="106"/>
      <c r="JNS129" s="106"/>
      <c r="JNT129" s="106"/>
      <c r="JNU129" s="106"/>
      <c r="JNV129" s="106"/>
      <c r="JNW129" s="106"/>
      <c r="JNX129" s="106"/>
      <c r="JNY129" s="106"/>
      <c r="JNZ129" s="106"/>
      <c r="JOA129" s="106"/>
      <c r="JOB129" s="106"/>
      <c r="JOC129" s="106"/>
      <c r="JOD129" s="106"/>
      <c r="JOE129" s="106"/>
      <c r="JOK129" s="106"/>
      <c r="JOL129" s="106"/>
      <c r="JOM129" s="106"/>
      <c r="JON129" s="106"/>
      <c r="JOO129" s="106"/>
      <c r="JXH129" s="106"/>
      <c r="JXI129" s="106"/>
      <c r="JXJ129" s="106"/>
      <c r="JXK129" s="106"/>
      <c r="JXL129" s="106"/>
      <c r="JXM129" s="106"/>
      <c r="JXN129" s="106"/>
      <c r="JXO129" s="106"/>
      <c r="JXP129" s="106"/>
      <c r="JXQ129" s="106"/>
      <c r="JXR129" s="106"/>
      <c r="JXS129" s="106"/>
      <c r="JXT129" s="106"/>
      <c r="JXU129" s="106"/>
      <c r="JXV129" s="106"/>
      <c r="JXW129" s="106"/>
      <c r="JXX129" s="106"/>
      <c r="JXY129" s="106"/>
      <c r="JXZ129" s="106"/>
      <c r="JYA129" s="106"/>
      <c r="JYG129" s="106"/>
      <c r="JYH129" s="106"/>
      <c r="JYI129" s="106"/>
      <c r="JYJ129" s="106"/>
      <c r="JYK129" s="106"/>
      <c r="KHD129" s="106"/>
      <c r="KHE129" s="106"/>
      <c r="KHF129" s="106"/>
      <c r="KHG129" s="106"/>
      <c r="KHH129" s="106"/>
      <c r="KHI129" s="106"/>
      <c r="KHJ129" s="106"/>
      <c r="KHK129" s="106"/>
      <c r="KHL129" s="106"/>
      <c r="KHM129" s="106"/>
      <c r="KHN129" s="106"/>
      <c r="KHO129" s="106"/>
      <c r="KHP129" s="106"/>
      <c r="KHQ129" s="106"/>
      <c r="KHR129" s="106"/>
      <c r="KHS129" s="106"/>
      <c r="KHT129" s="106"/>
      <c r="KHU129" s="106"/>
      <c r="KHV129" s="106"/>
      <c r="KHW129" s="106"/>
      <c r="KIC129" s="106"/>
      <c r="KID129" s="106"/>
      <c r="KIE129" s="106"/>
      <c r="KIF129" s="106"/>
      <c r="KIG129" s="106"/>
      <c r="KQZ129" s="106"/>
      <c r="KRA129" s="106"/>
      <c r="KRB129" s="106"/>
      <c r="KRC129" s="106"/>
      <c r="KRD129" s="106"/>
      <c r="KRE129" s="106"/>
      <c r="KRF129" s="106"/>
      <c r="KRG129" s="106"/>
      <c r="KRH129" s="106"/>
      <c r="KRI129" s="106"/>
      <c r="KRJ129" s="106"/>
      <c r="KRK129" s="106"/>
      <c r="KRL129" s="106"/>
      <c r="KRM129" s="106"/>
      <c r="KRN129" s="106"/>
      <c r="KRO129" s="106"/>
      <c r="KRP129" s="106"/>
      <c r="KRQ129" s="106"/>
      <c r="KRR129" s="106"/>
      <c r="KRS129" s="106"/>
      <c r="KRY129" s="106"/>
      <c r="KRZ129" s="106"/>
      <c r="KSA129" s="106"/>
      <c r="KSB129" s="106"/>
      <c r="KSC129" s="106"/>
      <c r="LAV129" s="106"/>
      <c r="LAW129" s="106"/>
      <c r="LAX129" s="106"/>
      <c r="LAY129" s="106"/>
      <c r="LAZ129" s="106"/>
      <c r="LBA129" s="106"/>
      <c r="LBB129" s="106"/>
      <c r="LBC129" s="106"/>
      <c r="LBD129" s="106"/>
      <c r="LBE129" s="106"/>
      <c r="LBF129" s="106"/>
      <c r="LBG129" s="106"/>
      <c r="LBH129" s="106"/>
      <c r="LBI129" s="106"/>
      <c r="LBJ129" s="106"/>
      <c r="LBK129" s="106"/>
      <c r="LBL129" s="106"/>
      <c r="LBM129" s="106"/>
      <c r="LBN129" s="106"/>
      <c r="LBO129" s="106"/>
      <c r="LBU129" s="106"/>
      <c r="LBV129" s="106"/>
      <c r="LBW129" s="106"/>
      <c r="LBX129" s="106"/>
      <c r="LBY129" s="106"/>
      <c r="LKR129" s="106"/>
      <c r="LKS129" s="106"/>
      <c r="LKT129" s="106"/>
      <c r="LKU129" s="106"/>
      <c r="LKV129" s="106"/>
      <c r="LKW129" s="106"/>
      <c r="LKX129" s="106"/>
      <c r="LKY129" s="106"/>
      <c r="LKZ129" s="106"/>
      <c r="LLA129" s="106"/>
      <c r="LLB129" s="106"/>
      <c r="LLC129" s="106"/>
      <c r="LLD129" s="106"/>
      <c r="LLE129" s="106"/>
      <c r="LLF129" s="106"/>
      <c r="LLG129" s="106"/>
      <c r="LLH129" s="106"/>
      <c r="LLI129" s="106"/>
      <c r="LLJ129" s="106"/>
      <c r="LLK129" s="106"/>
      <c r="LLQ129" s="106"/>
      <c r="LLR129" s="106"/>
      <c r="LLS129" s="106"/>
      <c r="LLT129" s="106"/>
      <c r="LLU129" s="106"/>
      <c r="LUN129" s="106"/>
      <c r="LUO129" s="106"/>
      <c r="LUP129" s="106"/>
      <c r="LUQ129" s="106"/>
      <c r="LUR129" s="106"/>
      <c r="LUS129" s="106"/>
      <c r="LUT129" s="106"/>
      <c r="LUU129" s="106"/>
      <c r="LUV129" s="106"/>
      <c r="LUW129" s="106"/>
      <c r="LUX129" s="106"/>
      <c r="LUY129" s="106"/>
      <c r="LUZ129" s="106"/>
      <c r="LVA129" s="106"/>
      <c r="LVB129" s="106"/>
      <c r="LVC129" s="106"/>
      <c r="LVD129" s="106"/>
      <c r="LVE129" s="106"/>
      <c r="LVF129" s="106"/>
      <c r="LVG129" s="106"/>
      <c r="LVM129" s="106"/>
      <c r="LVN129" s="106"/>
      <c r="LVO129" s="106"/>
      <c r="LVP129" s="106"/>
      <c r="LVQ129" s="106"/>
      <c r="MEJ129" s="106"/>
      <c r="MEK129" s="106"/>
      <c r="MEL129" s="106"/>
      <c r="MEM129" s="106"/>
      <c r="MEN129" s="106"/>
      <c r="MEO129" s="106"/>
      <c r="MEP129" s="106"/>
      <c r="MEQ129" s="106"/>
      <c r="MER129" s="106"/>
      <c r="MES129" s="106"/>
      <c r="MET129" s="106"/>
      <c r="MEU129" s="106"/>
      <c r="MEV129" s="106"/>
      <c r="MEW129" s="106"/>
      <c r="MEX129" s="106"/>
      <c r="MEY129" s="106"/>
      <c r="MEZ129" s="106"/>
      <c r="MFA129" s="106"/>
      <c r="MFB129" s="106"/>
      <c r="MFC129" s="106"/>
      <c r="MFI129" s="106"/>
      <c r="MFJ129" s="106"/>
      <c r="MFK129" s="106"/>
      <c r="MFL129" s="106"/>
      <c r="MFM129" s="106"/>
      <c r="MOF129" s="106"/>
      <c r="MOG129" s="106"/>
      <c r="MOH129" s="106"/>
      <c r="MOI129" s="106"/>
      <c r="MOJ129" s="106"/>
      <c r="MOK129" s="106"/>
      <c r="MOL129" s="106"/>
      <c r="MOM129" s="106"/>
      <c r="MON129" s="106"/>
      <c r="MOO129" s="106"/>
      <c r="MOP129" s="106"/>
      <c r="MOQ129" s="106"/>
      <c r="MOR129" s="106"/>
      <c r="MOS129" s="106"/>
      <c r="MOT129" s="106"/>
      <c r="MOU129" s="106"/>
      <c r="MOV129" s="106"/>
      <c r="MOW129" s="106"/>
      <c r="MOX129" s="106"/>
      <c r="MOY129" s="106"/>
      <c r="MPE129" s="106"/>
      <c r="MPF129" s="106"/>
      <c r="MPG129" s="106"/>
      <c r="MPH129" s="106"/>
      <c r="MPI129" s="106"/>
      <c r="MYB129" s="106"/>
      <c r="MYC129" s="106"/>
      <c r="MYD129" s="106"/>
      <c r="MYE129" s="106"/>
      <c r="MYF129" s="106"/>
      <c r="MYG129" s="106"/>
      <c r="MYH129" s="106"/>
      <c r="MYI129" s="106"/>
      <c r="MYJ129" s="106"/>
      <c r="MYK129" s="106"/>
      <c r="MYL129" s="106"/>
      <c r="MYM129" s="106"/>
      <c r="MYN129" s="106"/>
      <c r="MYO129" s="106"/>
      <c r="MYP129" s="106"/>
      <c r="MYQ129" s="106"/>
      <c r="MYR129" s="106"/>
      <c r="MYS129" s="106"/>
      <c r="MYT129" s="106"/>
      <c r="MYU129" s="106"/>
      <c r="MZA129" s="106"/>
      <c r="MZB129" s="106"/>
      <c r="MZC129" s="106"/>
      <c r="MZD129" s="106"/>
      <c r="MZE129" s="106"/>
      <c r="NHX129" s="106"/>
      <c r="NHY129" s="106"/>
      <c r="NHZ129" s="106"/>
      <c r="NIA129" s="106"/>
      <c r="NIB129" s="106"/>
      <c r="NIC129" s="106"/>
      <c r="NID129" s="106"/>
      <c r="NIE129" s="106"/>
      <c r="NIF129" s="106"/>
      <c r="NIG129" s="106"/>
      <c r="NIH129" s="106"/>
      <c r="NII129" s="106"/>
      <c r="NIJ129" s="106"/>
      <c r="NIK129" s="106"/>
      <c r="NIL129" s="106"/>
      <c r="NIM129" s="106"/>
      <c r="NIN129" s="106"/>
      <c r="NIO129" s="106"/>
      <c r="NIP129" s="106"/>
      <c r="NIQ129" s="106"/>
      <c r="NIW129" s="106"/>
      <c r="NIX129" s="106"/>
      <c r="NIY129" s="106"/>
      <c r="NIZ129" s="106"/>
      <c r="NJA129" s="106"/>
      <c r="NRT129" s="106"/>
      <c r="NRU129" s="106"/>
      <c r="NRV129" s="106"/>
      <c r="NRW129" s="106"/>
      <c r="NRX129" s="106"/>
      <c r="NRY129" s="106"/>
      <c r="NRZ129" s="106"/>
      <c r="NSA129" s="106"/>
      <c r="NSB129" s="106"/>
      <c r="NSC129" s="106"/>
      <c r="NSD129" s="106"/>
      <c r="NSE129" s="106"/>
      <c r="NSF129" s="106"/>
      <c r="NSG129" s="106"/>
      <c r="NSH129" s="106"/>
      <c r="NSI129" s="106"/>
      <c r="NSJ129" s="106"/>
      <c r="NSK129" s="106"/>
      <c r="NSL129" s="106"/>
      <c r="NSM129" s="106"/>
      <c r="NSS129" s="106"/>
      <c r="NST129" s="106"/>
      <c r="NSU129" s="106"/>
      <c r="NSV129" s="106"/>
      <c r="NSW129" s="106"/>
      <c r="OBP129" s="106"/>
      <c r="OBQ129" s="106"/>
      <c r="OBR129" s="106"/>
      <c r="OBS129" s="106"/>
      <c r="OBT129" s="106"/>
      <c r="OBU129" s="106"/>
      <c r="OBV129" s="106"/>
      <c r="OBW129" s="106"/>
      <c r="OBX129" s="106"/>
      <c r="OBY129" s="106"/>
      <c r="OBZ129" s="106"/>
      <c r="OCA129" s="106"/>
      <c r="OCB129" s="106"/>
      <c r="OCC129" s="106"/>
      <c r="OCD129" s="106"/>
      <c r="OCE129" s="106"/>
      <c r="OCF129" s="106"/>
      <c r="OCG129" s="106"/>
      <c r="OCH129" s="106"/>
      <c r="OCI129" s="106"/>
      <c r="OCO129" s="106"/>
      <c r="OCP129" s="106"/>
      <c r="OCQ129" s="106"/>
      <c r="OCR129" s="106"/>
      <c r="OCS129" s="106"/>
      <c r="OLL129" s="106"/>
      <c r="OLM129" s="106"/>
      <c r="OLN129" s="106"/>
      <c r="OLO129" s="106"/>
      <c r="OLP129" s="106"/>
      <c r="OLQ129" s="106"/>
      <c r="OLR129" s="106"/>
      <c r="OLS129" s="106"/>
      <c r="OLT129" s="106"/>
      <c r="OLU129" s="106"/>
      <c r="OLV129" s="106"/>
      <c r="OLW129" s="106"/>
      <c r="OLX129" s="106"/>
      <c r="OLY129" s="106"/>
      <c r="OLZ129" s="106"/>
      <c r="OMA129" s="106"/>
      <c r="OMB129" s="106"/>
      <c r="OMC129" s="106"/>
      <c r="OMD129" s="106"/>
      <c r="OME129" s="106"/>
      <c r="OMK129" s="106"/>
      <c r="OML129" s="106"/>
      <c r="OMM129" s="106"/>
      <c r="OMN129" s="106"/>
      <c r="OMO129" s="106"/>
      <c r="OVH129" s="106"/>
      <c r="OVI129" s="106"/>
      <c r="OVJ129" s="106"/>
      <c r="OVK129" s="106"/>
      <c r="OVL129" s="106"/>
      <c r="OVM129" s="106"/>
      <c r="OVN129" s="106"/>
      <c r="OVO129" s="106"/>
      <c r="OVP129" s="106"/>
      <c r="OVQ129" s="106"/>
      <c r="OVR129" s="106"/>
      <c r="OVS129" s="106"/>
      <c r="OVT129" s="106"/>
      <c r="OVU129" s="106"/>
      <c r="OVV129" s="106"/>
      <c r="OVW129" s="106"/>
      <c r="OVX129" s="106"/>
      <c r="OVY129" s="106"/>
      <c r="OVZ129" s="106"/>
      <c r="OWA129" s="106"/>
      <c r="OWG129" s="106"/>
      <c r="OWH129" s="106"/>
      <c r="OWI129" s="106"/>
      <c r="OWJ129" s="106"/>
      <c r="OWK129" s="106"/>
      <c r="PFD129" s="106"/>
      <c r="PFE129" s="106"/>
      <c r="PFF129" s="106"/>
      <c r="PFG129" s="106"/>
      <c r="PFH129" s="106"/>
      <c r="PFI129" s="106"/>
      <c r="PFJ129" s="106"/>
      <c r="PFK129" s="106"/>
      <c r="PFL129" s="106"/>
      <c r="PFM129" s="106"/>
      <c r="PFN129" s="106"/>
      <c r="PFO129" s="106"/>
      <c r="PFP129" s="106"/>
      <c r="PFQ129" s="106"/>
      <c r="PFR129" s="106"/>
      <c r="PFS129" s="106"/>
      <c r="PFT129" s="106"/>
      <c r="PFU129" s="106"/>
      <c r="PFV129" s="106"/>
      <c r="PFW129" s="106"/>
      <c r="PGC129" s="106"/>
      <c r="PGD129" s="106"/>
      <c r="PGE129" s="106"/>
      <c r="PGF129" s="106"/>
      <c r="PGG129" s="106"/>
      <c r="POZ129" s="106"/>
      <c r="PPA129" s="106"/>
      <c r="PPB129" s="106"/>
      <c r="PPC129" s="106"/>
      <c r="PPD129" s="106"/>
      <c r="PPE129" s="106"/>
      <c r="PPF129" s="106"/>
      <c r="PPG129" s="106"/>
      <c r="PPH129" s="106"/>
      <c r="PPI129" s="106"/>
      <c r="PPJ129" s="106"/>
      <c r="PPK129" s="106"/>
      <c r="PPL129" s="106"/>
      <c r="PPM129" s="106"/>
      <c r="PPN129" s="106"/>
      <c r="PPO129" s="106"/>
      <c r="PPP129" s="106"/>
      <c r="PPQ129" s="106"/>
      <c r="PPR129" s="106"/>
      <c r="PPS129" s="106"/>
      <c r="PPY129" s="106"/>
      <c r="PPZ129" s="106"/>
      <c r="PQA129" s="106"/>
      <c r="PQB129" s="106"/>
      <c r="PQC129" s="106"/>
      <c r="PYV129" s="106"/>
      <c r="PYW129" s="106"/>
      <c r="PYX129" s="106"/>
      <c r="PYY129" s="106"/>
      <c r="PYZ129" s="106"/>
      <c r="PZA129" s="106"/>
      <c r="PZB129" s="106"/>
      <c r="PZC129" s="106"/>
      <c r="PZD129" s="106"/>
      <c r="PZE129" s="106"/>
      <c r="PZF129" s="106"/>
      <c r="PZG129" s="106"/>
      <c r="PZH129" s="106"/>
      <c r="PZI129" s="106"/>
      <c r="PZJ129" s="106"/>
      <c r="PZK129" s="106"/>
      <c r="PZL129" s="106"/>
      <c r="PZM129" s="106"/>
      <c r="PZN129" s="106"/>
      <c r="PZO129" s="106"/>
      <c r="PZU129" s="106"/>
      <c r="PZV129" s="106"/>
      <c r="PZW129" s="106"/>
      <c r="PZX129" s="106"/>
      <c r="PZY129" s="106"/>
      <c r="QIR129" s="106"/>
      <c r="QIS129" s="106"/>
      <c r="QIT129" s="106"/>
      <c r="QIU129" s="106"/>
      <c r="QIV129" s="106"/>
      <c r="QIW129" s="106"/>
      <c r="QIX129" s="106"/>
      <c r="QIY129" s="106"/>
      <c r="QIZ129" s="106"/>
      <c r="QJA129" s="106"/>
      <c r="QJB129" s="106"/>
      <c r="QJC129" s="106"/>
      <c r="QJD129" s="106"/>
      <c r="QJE129" s="106"/>
      <c r="QJF129" s="106"/>
      <c r="QJG129" s="106"/>
      <c r="QJH129" s="106"/>
      <c r="QJI129" s="106"/>
      <c r="QJJ129" s="106"/>
      <c r="QJK129" s="106"/>
      <c r="QJQ129" s="106"/>
      <c r="QJR129" s="106"/>
      <c r="QJS129" s="106"/>
      <c r="QJT129" s="106"/>
      <c r="QJU129" s="106"/>
      <c r="QSN129" s="106"/>
      <c r="QSO129" s="106"/>
      <c r="QSP129" s="106"/>
      <c r="QSQ129" s="106"/>
      <c r="QSR129" s="106"/>
      <c r="QSS129" s="106"/>
      <c r="QST129" s="106"/>
      <c r="QSU129" s="106"/>
      <c r="QSV129" s="106"/>
      <c r="QSW129" s="106"/>
      <c r="QSX129" s="106"/>
      <c r="QSY129" s="106"/>
      <c r="QSZ129" s="106"/>
      <c r="QTA129" s="106"/>
      <c r="QTB129" s="106"/>
      <c r="QTC129" s="106"/>
      <c r="QTD129" s="106"/>
      <c r="QTE129" s="106"/>
      <c r="QTF129" s="106"/>
      <c r="QTG129" s="106"/>
      <c r="QTM129" s="106"/>
      <c r="QTN129" s="106"/>
      <c r="QTO129" s="106"/>
      <c r="QTP129" s="106"/>
      <c r="QTQ129" s="106"/>
      <c r="RCJ129" s="106"/>
      <c r="RCK129" s="106"/>
      <c r="RCL129" s="106"/>
      <c r="RCM129" s="106"/>
      <c r="RCN129" s="106"/>
      <c r="RCO129" s="106"/>
      <c r="RCP129" s="106"/>
      <c r="RCQ129" s="106"/>
      <c r="RCR129" s="106"/>
      <c r="RCS129" s="106"/>
      <c r="RCT129" s="106"/>
      <c r="RCU129" s="106"/>
      <c r="RCV129" s="106"/>
      <c r="RCW129" s="106"/>
      <c r="RCX129" s="106"/>
      <c r="RCY129" s="106"/>
      <c r="RCZ129" s="106"/>
      <c r="RDA129" s="106"/>
      <c r="RDB129" s="106"/>
      <c r="RDC129" s="106"/>
      <c r="RDI129" s="106"/>
      <c r="RDJ129" s="106"/>
      <c r="RDK129" s="106"/>
      <c r="RDL129" s="106"/>
      <c r="RDM129" s="106"/>
      <c r="RMF129" s="106"/>
      <c r="RMG129" s="106"/>
      <c r="RMH129" s="106"/>
      <c r="RMI129" s="106"/>
      <c r="RMJ129" s="106"/>
      <c r="RMK129" s="106"/>
      <c r="RML129" s="106"/>
      <c r="RMM129" s="106"/>
      <c r="RMN129" s="106"/>
      <c r="RMO129" s="106"/>
      <c r="RMP129" s="106"/>
      <c r="RMQ129" s="106"/>
      <c r="RMR129" s="106"/>
      <c r="RMS129" s="106"/>
      <c r="RMT129" s="106"/>
      <c r="RMU129" s="106"/>
      <c r="RMV129" s="106"/>
      <c r="RMW129" s="106"/>
      <c r="RMX129" s="106"/>
      <c r="RMY129" s="106"/>
      <c r="RNE129" s="106"/>
      <c r="RNF129" s="106"/>
      <c r="RNG129" s="106"/>
      <c r="RNH129" s="106"/>
      <c r="RNI129" s="106"/>
      <c r="RWB129" s="106"/>
      <c r="RWC129" s="106"/>
      <c r="RWD129" s="106"/>
      <c r="RWE129" s="106"/>
      <c r="RWF129" s="106"/>
      <c r="RWG129" s="106"/>
      <c r="RWH129" s="106"/>
      <c r="RWI129" s="106"/>
      <c r="RWJ129" s="106"/>
      <c r="RWK129" s="106"/>
      <c r="RWL129" s="106"/>
      <c r="RWM129" s="106"/>
      <c r="RWN129" s="106"/>
      <c r="RWO129" s="106"/>
      <c r="RWP129" s="106"/>
      <c r="RWQ129" s="106"/>
      <c r="RWR129" s="106"/>
      <c r="RWS129" s="106"/>
      <c r="RWT129" s="106"/>
      <c r="RWU129" s="106"/>
      <c r="RXA129" s="106"/>
      <c r="RXB129" s="106"/>
      <c r="RXC129" s="106"/>
      <c r="RXD129" s="106"/>
      <c r="RXE129" s="106"/>
      <c r="SFX129" s="106"/>
      <c r="SFY129" s="106"/>
      <c r="SFZ129" s="106"/>
      <c r="SGA129" s="106"/>
      <c r="SGB129" s="106"/>
      <c r="SGC129" s="106"/>
      <c r="SGD129" s="106"/>
      <c r="SGE129" s="106"/>
      <c r="SGF129" s="106"/>
      <c r="SGG129" s="106"/>
      <c r="SGH129" s="106"/>
      <c r="SGI129" s="106"/>
      <c r="SGJ129" s="106"/>
      <c r="SGK129" s="106"/>
      <c r="SGL129" s="106"/>
      <c r="SGM129" s="106"/>
      <c r="SGN129" s="106"/>
      <c r="SGO129" s="106"/>
      <c r="SGP129" s="106"/>
      <c r="SGQ129" s="106"/>
      <c r="SGW129" s="106"/>
      <c r="SGX129" s="106"/>
      <c r="SGY129" s="106"/>
      <c r="SGZ129" s="106"/>
      <c r="SHA129" s="106"/>
      <c r="SPT129" s="106"/>
      <c r="SPU129" s="106"/>
      <c r="SPV129" s="106"/>
      <c r="SPW129" s="106"/>
      <c r="SPX129" s="106"/>
      <c r="SPY129" s="106"/>
      <c r="SPZ129" s="106"/>
      <c r="SQA129" s="106"/>
      <c r="SQB129" s="106"/>
      <c r="SQC129" s="106"/>
      <c r="SQD129" s="106"/>
      <c r="SQE129" s="106"/>
      <c r="SQF129" s="106"/>
      <c r="SQG129" s="106"/>
      <c r="SQH129" s="106"/>
      <c r="SQI129" s="106"/>
      <c r="SQJ129" s="106"/>
      <c r="SQK129" s="106"/>
      <c r="SQL129" s="106"/>
      <c r="SQM129" s="106"/>
      <c r="SQS129" s="106"/>
      <c r="SQT129" s="106"/>
      <c r="SQU129" s="106"/>
      <c r="SQV129" s="106"/>
      <c r="SQW129" s="106"/>
      <c r="SZP129" s="106"/>
      <c r="SZQ129" s="106"/>
      <c r="SZR129" s="106"/>
      <c r="SZS129" s="106"/>
      <c r="SZT129" s="106"/>
      <c r="SZU129" s="106"/>
      <c r="SZV129" s="106"/>
      <c r="SZW129" s="106"/>
      <c r="SZX129" s="106"/>
      <c r="SZY129" s="106"/>
      <c r="SZZ129" s="106"/>
      <c r="TAA129" s="106"/>
      <c r="TAB129" s="106"/>
      <c r="TAC129" s="106"/>
      <c r="TAD129" s="106"/>
      <c r="TAE129" s="106"/>
      <c r="TAF129" s="106"/>
      <c r="TAG129" s="106"/>
      <c r="TAH129" s="106"/>
      <c r="TAI129" s="106"/>
      <c r="TAO129" s="106"/>
      <c r="TAP129" s="106"/>
      <c r="TAQ129" s="106"/>
      <c r="TAR129" s="106"/>
      <c r="TAS129" s="106"/>
      <c r="TJL129" s="106"/>
      <c r="TJM129" s="106"/>
      <c r="TJN129" s="106"/>
      <c r="TJO129" s="106"/>
      <c r="TJP129" s="106"/>
      <c r="TJQ129" s="106"/>
      <c r="TJR129" s="106"/>
      <c r="TJS129" s="106"/>
      <c r="TJT129" s="106"/>
      <c r="TJU129" s="106"/>
      <c r="TJV129" s="106"/>
      <c r="TJW129" s="106"/>
      <c r="TJX129" s="106"/>
      <c r="TJY129" s="106"/>
      <c r="TJZ129" s="106"/>
      <c r="TKA129" s="106"/>
      <c r="TKB129" s="106"/>
      <c r="TKC129" s="106"/>
      <c r="TKD129" s="106"/>
      <c r="TKE129" s="106"/>
      <c r="TKK129" s="106"/>
      <c r="TKL129" s="106"/>
      <c r="TKM129" s="106"/>
      <c r="TKN129" s="106"/>
      <c r="TKO129" s="106"/>
      <c r="TTH129" s="106"/>
      <c r="TTI129" s="106"/>
      <c r="TTJ129" s="106"/>
      <c r="TTK129" s="106"/>
      <c r="TTL129" s="106"/>
      <c r="TTM129" s="106"/>
      <c r="TTN129" s="106"/>
      <c r="TTO129" s="106"/>
      <c r="TTP129" s="106"/>
      <c r="TTQ129" s="106"/>
      <c r="TTR129" s="106"/>
      <c r="TTS129" s="106"/>
      <c r="TTT129" s="106"/>
      <c r="TTU129" s="106"/>
      <c r="TTV129" s="106"/>
      <c r="TTW129" s="106"/>
      <c r="TTX129" s="106"/>
      <c r="TTY129" s="106"/>
      <c r="TTZ129" s="106"/>
      <c r="TUA129" s="106"/>
      <c r="TUG129" s="106"/>
      <c r="TUH129" s="106"/>
      <c r="TUI129" s="106"/>
      <c r="TUJ129" s="106"/>
      <c r="TUK129" s="106"/>
      <c r="UDD129" s="106"/>
      <c r="UDE129" s="106"/>
      <c r="UDF129" s="106"/>
      <c r="UDG129" s="106"/>
      <c r="UDH129" s="106"/>
      <c r="UDI129" s="106"/>
      <c r="UDJ129" s="106"/>
      <c r="UDK129" s="106"/>
      <c r="UDL129" s="106"/>
      <c r="UDM129" s="106"/>
      <c r="UDN129" s="106"/>
      <c r="UDO129" s="106"/>
      <c r="UDP129" s="106"/>
      <c r="UDQ129" s="106"/>
      <c r="UDR129" s="106"/>
      <c r="UDS129" s="106"/>
      <c r="UDT129" s="106"/>
      <c r="UDU129" s="106"/>
      <c r="UDV129" s="106"/>
      <c r="UDW129" s="106"/>
      <c r="UEC129" s="106"/>
      <c r="UED129" s="106"/>
      <c r="UEE129" s="106"/>
      <c r="UEF129" s="106"/>
      <c r="UEG129" s="106"/>
      <c r="UMZ129" s="106"/>
      <c r="UNA129" s="106"/>
      <c r="UNB129" s="106"/>
      <c r="UNC129" s="106"/>
      <c r="UND129" s="106"/>
      <c r="UNE129" s="106"/>
      <c r="UNF129" s="106"/>
      <c r="UNG129" s="106"/>
      <c r="UNH129" s="106"/>
      <c r="UNI129" s="106"/>
      <c r="UNJ129" s="106"/>
      <c r="UNK129" s="106"/>
      <c r="UNL129" s="106"/>
      <c r="UNM129" s="106"/>
      <c r="UNN129" s="106"/>
      <c r="UNO129" s="106"/>
      <c r="UNP129" s="106"/>
      <c r="UNQ129" s="106"/>
      <c r="UNR129" s="106"/>
      <c r="UNS129" s="106"/>
      <c r="UNY129" s="106"/>
      <c r="UNZ129" s="106"/>
      <c r="UOA129" s="106"/>
      <c r="UOB129" s="106"/>
      <c r="UOC129" s="106"/>
      <c r="UWV129" s="106"/>
      <c r="UWW129" s="106"/>
      <c r="UWX129" s="106"/>
      <c r="UWY129" s="106"/>
      <c r="UWZ129" s="106"/>
      <c r="UXA129" s="106"/>
      <c r="UXB129" s="106"/>
      <c r="UXC129" s="106"/>
      <c r="UXD129" s="106"/>
      <c r="UXE129" s="106"/>
      <c r="UXF129" s="106"/>
      <c r="UXG129" s="106"/>
      <c r="UXH129" s="106"/>
      <c r="UXI129" s="106"/>
      <c r="UXJ129" s="106"/>
      <c r="UXK129" s="106"/>
      <c r="UXL129" s="106"/>
      <c r="UXM129" s="106"/>
      <c r="UXN129" s="106"/>
      <c r="UXO129" s="106"/>
      <c r="UXU129" s="106"/>
      <c r="UXV129" s="106"/>
      <c r="UXW129" s="106"/>
      <c r="UXX129" s="106"/>
      <c r="UXY129" s="106"/>
      <c r="VGR129" s="106"/>
      <c r="VGS129" s="106"/>
      <c r="VGT129" s="106"/>
      <c r="VGU129" s="106"/>
      <c r="VGV129" s="106"/>
      <c r="VGW129" s="106"/>
      <c r="VGX129" s="106"/>
      <c r="VGY129" s="106"/>
      <c r="VGZ129" s="106"/>
      <c r="VHA129" s="106"/>
      <c r="VHB129" s="106"/>
      <c r="VHC129" s="106"/>
      <c r="VHD129" s="106"/>
      <c r="VHE129" s="106"/>
      <c r="VHF129" s="106"/>
      <c r="VHG129" s="106"/>
      <c r="VHH129" s="106"/>
      <c r="VHI129" s="106"/>
      <c r="VHJ129" s="106"/>
      <c r="VHK129" s="106"/>
      <c r="VHQ129" s="106"/>
      <c r="VHR129" s="106"/>
      <c r="VHS129" s="106"/>
      <c r="VHT129" s="106"/>
      <c r="VHU129" s="106"/>
      <c r="VQN129" s="106"/>
      <c r="VQO129" s="106"/>
      <c r="VQP129" s="106"/>
      <c r="VQQ129" s="106"/>
      <c r="VQR129" s="106"/>
      <c r="VQS129" s="106"/>
      <c r="VQT129" s="106"/>
      <c r="VQU129" s="106"/>
      <c r="VQV129" s="106"/>
      <c r="VQW129" s="106"/>
      <c r="VQX129" s="106"/>
      <c r="VQY129" s="106"/>
      <c r="VQZ129" s="106"/>
      <c r="VRA129" s="106"/>
      <c r="VRB129" s="106"/>
      <c r="VRC129" s="106"/>
      <c r="VRD129" s="106"/>
      <c r="VRE129" s="106"/>
      <c r="VRF129" s="106"/>
      <c r="VRG129" s="106"/>
      <c r="VRM129" s="106"/>
      <c r="VRN129" s="106"/>
      <c r="VRO129" s="106"/>
      <c r="VRP129" s="106"/>
      <c r="VRQ129" s="106"/>
      <c r="WAJ129" s="106"/>
      <c r="WAK129" s="106"/>
      <c r="WAL129" s="106"/>
      <c r="WAM129" s="106"/>
      <c r="WAN129" s="106"/>
      <c r="WAO129" s="106"/>
      <c r="WAP129" s="106"/>
      <c r="WAQ129" s="106"/>
      <c r="WAR129" s="106"/>
      <c r="WAS129" s="106"/>
      <c r="WAT129" s="106"/>
      <c r="WAU129" s="106"/>
      <c r="WAV129" s="106"/>
      <c r="WAW129" s="106"/>
      <c r="WAX129" s="106"/>
      <c r="WAY129" s="106"/>
      <c r="WAZ129" s="106"/>
      <c r="WBA129" s="106"/>
      <c r="WBB129" s="106"/>
      <c r="WBC129" s="106"/>
      <c r="WBI129" s="106"/>
      <c r="WBJ129" s="106"/>
      <c r="WBK129" s="106"/>
      <c r="WBL129" s="106"/>
      <c r="WBM129" s="106"/>
      <c r="WKF129" s="106"/>
      <c r="WKG129" s="106"/>
      <c r="WKH129" s="106"/>
      <c r="WKI129" s="106"/>
      <c r="WKJ129" s="106"/>
      <c r="WKK129" s="106"/>
      <c r="WKL129" s="106"/>
      <c r="WKM129" s="106"/>
      <c r="WKN129" s="106"/>
      <c r="WKO129" s="106"/>
      <c r="WKP129" s="106"/>
      <c r="WKQ129" s="106"/>
      <c r="WKR129" s="106"/>
      <c r="WKS129" s="106"/>
      <c r="WKT129" s="106"/>
      <c r="WKU129" s="106"/>
      <c r="WKV129" s="106"/>
      <c r="WKW129" s="106"/>
      <c r="WKX129" s="106"/>
      <c r="WKY129" s="106"/>
      <c r="WLE129" s="106"/>
      <c r="WLF129" s="106"/>
      <c r="WLG129" s="106"/>
      <c r="WLH129" s="106"/>
      <c r="WLI129" s="106"/>
      <c r="WUB129" s="106"/>
      <c r="WUC129" s="106"/>
      <c r="WUD129" s="106"/>
      <c r="WUE129" s="106"/>
      <c r="WUF129" s="106"/>
      <c r="WUG129" s="106"/>
      <c r="WUH129" s="106"/>
      <c r="WUI129" s="106"/>
      <c r="WUJ129" s="106"/>
      <c r="WUK129" s="106"/>
      <c r="WUL129" s="106"/>
      <c r="WUM129" s="106"/>
      <c r="WUN129" s="106"/>
      <c r="WUO129" s="106"/>
      <c r="WUP129" s="106"/>
      <c r="WUQ129" s="106"/>
      <c r="WUR129" s="106"/>
      <c r="WUS129" s="106"/>
      <c r="WUT129" s="106"/>
      <c r="WUU129" s="106"/>
      <c r="WVA129" s="106"/>
      <c r="WVB129" s="106"/>
      <c r="WVC129" s="106"/>
      <c r="WVD129" s="106"/>
      <c r="WVE129" s="106"/>
    </row>
    <row r="130" spans="5:1021 1248:2045 2272:3069 3296:4093 4320:5117 5344:6141 6368:7165 7392:8189 8416:9213 9440:10237 10464:11261 11488:12285 12512:13309 13536:14333 14560:15357 15584:16125" ht="8.1" customHeight="1" x14ac:dyDescent="0.15">
      <c r="E130" s="205" t="s">
        <v>275</v>
      </c>
      <c r="F130" s="205"/>
      <c r="G130" s="206" t="s">
        <v>276</v>
      </c>
      <c r="H130" s="206"/>
      <c r="I130" s="206"/>
      <c r="J130" s="206"/>
      <c r="K130" s="206"/>
      <c r="L130" s="206"/>
      <c r="M130" s="206" t="s">
        <v>277</v>
      </c>
      <c r="N130" s="206"/>
      <c r="O130" s="206"/>
      <c r="P130" s="206"/>
      <c r="Q130" s="206"/>
      <c r="R130" s="206"/>
      <c r="S130" s="206"/>
      <c r="T130" s="206"/>
      <c r="U130" s="206"/>
      <c r="V130" s="206"/>
      <c r="W130" s="206"/>
      <c r="X130" s="206"/>
      <c r="Y130" s="206"/>
      <c r="Z130" s="206"/>
      <c r="AA130" s="206"/>
      <c r="AB130" s="206"/>
      <c r="AC130" s="206"/>
      <c r="AD130" s="206"/>
      <c r="AE130" s="206"/>
      <c r="AF130" s="206"/>
      <c r="AG130" s="206"/>
      <c r="AH130" s="206"/>
      <c r="AI130" s="206"/>
      <c r="AJ130" s="206"/>
      <c r="AK130" s="206"/>
      <c r="AL130" s="206"/>
      <c r="AM130" s="206"/>
      <c r="AN130" s="206"/>
      <c r="AO130" s="206"/>
      <c r="AP130" s="206"/>
      <c r="AQ130" s="206"/>
      <c r="AR130" s="206"/>
      <c r="AS130" s="206"/>
      <c r="AT130" s="206"/>
      <c r="AU130" s="206"/>
      <c r="AV130" s="206"/>
      <c r="AW130" s="206"/>
      <c r="AX130" s="206"/>
      <c r="AY130" s="206"/>
      <c r="AZ130" s="206"/>
      <c r="BA130" s="206"/>
      <c r="BB130" s="206"/>
      <c r="BC130" s="206"/>
      <c r="BD130" s="206"/>
      <c r="BE130" s="206"/>
      <c r="BF130" s="206"/>
      <c r="BG130" s="206"/>
      <c r="BH130" s="206"/>
      <c r="BI130" s="206"/>
      <c r="BJ130" s="206"/>
      <c r="BK130" s="206"/>
      <c r="BL130" s="206"/>
      <c r="BM130" s="206"/>
      <c r="BN130" s="206"/>
      <c r="BO130" s="206"/>
      <c r="BP130" s="206"/>
      <c r="BQ130" s="206"/>
      <c r="BR130" s="206"/>
      <c r="BS130" s="206"/>
      <c r="BT130" s="206"/>
      <c r="BU130" s="206"/>
      <c r="BV130" s="206"/>
      <c r="BW130" s="206"/>
      <c r="BX130" s="206"/>
      <c r="BY130" s="206"/>
      <c r="BZ130" s="206"/>
      <c r="CA130" s="206"/>
      <c r="CB130" s="206"/>
      <c r="CC130" s="206"/>
      <c r="CD130" s="206"/>
      <c r="CE130" s="206"/>
      <c r="CF130" s="206"/>
      <c r="CG130" s="206"/>
      <c r="CH130" s="206"/>
      <c r="CI130" s="206"/>
      <c r="CJ130" s="206"/>
      <c r="CK130" s="206"/>
      <c r="CL130" s="94"/>
      <c r="CM130" s="94"/>
      <c r="CN130" s="94"/>
      <c r="CO130" s="15"/>
      <c r="CP130" s="15"/>
      <c r="CQ130" s="15"/>
      <c r="CR130" s="15"/>
      <c r="CS130" s="15"/>
      <c r="CT130" s="15"/>
      <c r="CU130" s="15"/>
      <c r="CV130" s="15"/>
      <c r="CW130" s="15"/>
      <c r="CX130" s="15"/>
      <c r="CY130" s="15"/>
    </row>
    <row r="131" spans="5:1021 1248:2045 2272:3069 3296:4093 4320:5117 5344:6141 6368:7165 7392:8189 8416:9213 9440:10237 10464:11261 11488:12285 12512:13309 13536:14333 14560:15357 15584:16125" ht="8.1" customHeight="1" x14ac:dyDescent="0.15">
      <c r="E131" s="205"/>
      <c r="F131" s="205"/>
      <c r="G131" s="206"/>
      <c r="H131" s="206"/>
      <c r="I131" s="206"/>
      <c r="J131" s="206"/>
      <c r="K131" s="206"/>
      <c r="L131" s="206"/>
      <c r="M131" s="206"/>
      <c r="N131" s="206"/>
      <c r="O131" s="206"/>
      <c r="P131" s="206"/>
      <c r="Q131" s="206"/>
      <c r="R131" s="206"/>
      <c r="S131" s="206"/>
      <c r="T131" s="206"/>
      <c r="U131" s="206"/>
      <c r="V131" s="206"/>
      <c r="W131" s="206"/>
      <c r="X131" s="206"/>
      <c r="Y131" s="206"/>
      <c r="Z131" s="206"/>
      <c r="AA131" s="206"/>
      <c r="AB131" s="206"/>
      <c r="AC131" s="206"/>
      <c r="AD131" s="206"/>
      <c r="AE131" s="206"/>
      <c r="AF131" s="206"/>
      <c r="AG131" s="206"/>
      <c r="AH131" s="206"/>
      <c r="AI131" s="206"/>
      <c r="AJ131" s="206"/>
      <c r="AK131" s="206"/>
      <c r="AL131" s="206"/>
      <c r="AM131" s="206"/>
      <c r="AN131" s="206"/>
      <c r="AO131" s="206"/>
      <c r="AP131" s="206"/>
      <c r="AQ131" s="206"/>
      <c r="AR131" s="206"/>
      <c r="AS131" s="206"/>
      <c r="AT131" s="206"/>
      <c r="AU131" s="206"/>
      <c r="AV131" s="206"/>
      <c r="AW131" s="206"/>
      <c r="AX131" s="206"/>
      <c r="AY131" s="206"/>
      <c r="AZ131" s="206"/>
      <c r="BA131" s="206"/>
      <c r="BB131" s="206"/>
      <c r="BC131" s="206"/>
      <c r="BD131" s="206"/>
      <c r="BE131" s="206"/>
      <c r="BF131" s="206"/>
      <c r="BG131" s="206"/>
      <c r="BH131" s="206"/>
      <c r="BI131" s="206"/>
      <c r="BJ131" s="206"/>
      <c r="BK131" s="206"/>
      <c r="BL131" s="206"/>
      <c r="BM131" s="206"/>
      <c r="BN131" s="206"/>
      <c r="BO131" s="206"/>
      <c r="BP131" s="206"/>
      <c r="BQ131" s="206"/>
      <c r="BR131" s="206"/>
      <c r="BS131" s="206"/>
      <c r="BT131" s="206"/>
      <c r="BU131" s="206"/>
      <c r="BV131" s="206"/>
      <c r="BW131" s="206"/>
      <c r="BX131" s="206"/>
      <c r="BY131" s="206"/>
      <c r="BZ131" s="206"/>
      <c r="CA131" s="206"/>
      <c r="CB131" s="206"/>
      <c r="CC131" s="206"/>
      <c r="CD131" s="206"/>
      <c r="CE131" s="206"/>
      <c r="CF131" s="206"/>
      <c r="CG131" s="206"/>
      <c r="CH131" s="206"/>
      <c r="CI131" s="206"/>
      <c r="CJ131" s="206"/>
      <c r="CK131" s="206"/>
      <c r="CL131" s="94"/>
      <c r="CM131" s="94"/>
      <c r="CN131" s="94"/>
      <c r="CO131" s="15"/>
      <c r="CP131" s="15"/>
      <c r="CQ131" s="15"/>
      <c r="CR131" s="15"/>
      <c r="CS131" s="15"/>
      <c r="CT131" s="15"/>
      <c r="CU131" s="15"/>
      <c r="CV131" s="15"/>
      <c r="CW131" s="15"/>
      <c r="CX131" s="15"/>
      <c r="CY131" s="15"/>
    </row>
    <row r="132" spans="5:1021 1248:2045 2272:3069 3296:4093 4320:5117 5344:6141 6368:7165 7392:8189 8416:9213 9440:10237 10464:11261 11488:12285 12512:13309 13536:14333 14560:15357 15584:16125" ht="8.1" customHeight="1" x14ac:dyDescent="0.15">
      <c r="E132" s="205"/>
      <c r="F132" s="205"/>
      <c r="G132" s="206" t="s">
        <v>278</v>
      </c>
      <c r="H132" s="206"/>
      <c r="I132" s="206"/>
      <c r="J132" s="206"/>
      <c r="K132" s="206"/>
      <c r="L132" s="206"/>
      <c r="M132" s="206" t="s">
        <v>279</v>
      </c>
      <c r="N132" s="206"/>
      <c r="O132" s="206"/>
      <c r="P132" s="206"/>
      <c r="Q132" s="206"/>
      <c r="R132" s="206"/>
      <c r="S132" s="206"/>
      <c r="T132" s="206"/>
      <c r="U132" s="206"/>
      <c r="V132" s="206"/>
      <c r="W132" s="206"/>
      <c r="X132" s="206"/>
      <c r="Y132" s="206"/>
      <c r="Z132" s="206"/>
      <c r="AA132" s="206"/>
      <c r="AB132" s="206"/>
      <c r="AC132" s="206"/>
      <c r="AD132" s="206"/>
      <c r="AE132" s="206"/>
      <c r="AF132" s="206"/>
      <c r="AG132" s="206"/>
      <c r="AH132" s="206"/>
      <c r="AI132" s="206"/>
      <c r="AJ132" s="206"/>
      <c r="AK132" s="206"/>
      <c r="AL132" s="206"/>
      <c r="AM132" s="206"/>
      <c r="AN132" s="206"/>
      <c r="AO132" s="206"/>
      <c r="AP132" s="206"/>
      <c r="AQ132" s="206"/>
      <c r="AR132" s="206"/>
      <c r="AS132" s="206"/>
      <c r="AT132" s="206"/>
      <c r="AU132" s="206"/>
      <c r="AV132" s="206"/>
      <c r="AW132" s="206"/>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6"/>
      <c r="BT132" s="206"/>
      <c r="BU132" s="206"/>
      <c r="BV132" s="206"/>
      <c r="BW132" s="206"/>
      <c r="BX132" s="206"/>
      <c r="BY132" s="206"/>
      <c r="BZ132" s="206"/>
      <c r="CA132" s="206"/>
      <c r="CB132" s="206"/>
      <c r="CC132" s="206"/>
      <c r="CD132" s="206"/>
      <c r="CE132" s="206"/>
      <c r="CF132" s="206"/>
      <c r="CG132" s="206"/>
      <c r="CH132" s="206"/>
      <c r="CI132" s="206"/>
      <c r="CJ132" s="206"/>
      <c r="CK132" s="206"/>
      <c r="CL132" s="94"/>
      <c r="CM132" s="94"/>
      <c r="CN132" s="94"/>
      <c r="CO132" s="15"/>
      <c r="CP132" s="15"/>
      <c r="CQ132" s="15"/>
      <c r="CR132" s="15"/>
      <c r="CS132" s="15"/>
      <c r="CT132" s="15"/>
      <c r="CU132" s="15"/>
      <c r="CV132" s="15"/>
      <c r="CW132" s="15"/>
      <c r="CX132" s="15"/>
      <c r="CY132" s="15"/>
    </row>
    <row r="133" spans="5:1021 1248:2045 2272:3069 3296:4093 4320:5117 5344:6141 6368:7165 7392:8189 8416:9213 9440:10237 10464:11261 11488:12285 12512:13309 13536:14333 14560:15357 15584:16125" ht="8.1" customHeight="1" x14ac:dyDescent="0.15">
      <c r="E133" s="205"/>
      <c r="F133" s="205"/>
      <c r="G133" s="206"/>
      <c r="H133" s="206"/>
      <c r="I133" s="206"/>
      <c r="J133" s="206"/>
      <c r="K133" s="206"/>
      <c r="L133" s="206"/>
      <c r="M133" s="206"/>
      <c r="N133" s="206"/>
      <c r="O133" s="206"/>
      <c r="P133" s="206"/>
      <c r="Q133" s="206"/>
      <c r="R133" s="206"/>
      <c r="S133" s="206"/>
      <c r="T133" s="206"/>
      <c r="U133" s="206"/>
      <c r="V133" s="206"/>
      <c r="W133" s="206"/>
      <c r="X133" s="206"/>
      <c r="Y133" s="206"/>
      <c r="Z133" s="206"/>
      <c r="AA133" s="206"/>
      <c r="AB133" s="206"/>
      <c r="AC133" s="206"/>
      <c r="AD133" s="206"/>
      <c r="AE133" s="206"/>
      <c r="AF133" s="206"/>
      <c r="AG133" s="206"/>
      <c r="AH133" s="206"/>
      <c r="AI133" s="206"/>
      <c r="AJ133" s="206"/>
      <c r="AK133" s="206"/>
      <c r="AL133" s="206"/>
      <c r="AM133" s="206"/>
      <c r="AN133" s="206"/>
      <c r="AO133" s="206"/>
      <c r="AP133" s="206"/>
      <c r="AQ133" s="206"/>
      <c r="AR133" s="206"/>
      <c r="AS133" s="206"/>
      <c r="AT133" s="206"/>
      <c r="AU133" s="206"/>
      <c r="AV133" s="206"/>
      <c r="AW133" s="206"/>
      <c r="AX133" s="206"/>
      <c r="AY133" s="206"/>
      <c r="AZ133" s="206"/>
      <c r="BA133" s="206"/>
      <c r="BB133" s="206"/>
      <c r="BC133" s="206"/>
      <c r="BD133" s="206"/>
      <c r="BE133" s="206"/>
      <c r="BF133" s="206"/>
      <c r="BG133" s="206"/>
      <c r="BH133" s="206"/>
      <c r="BI133" s="206"/>
      <c r="BJ133" s="206"/>
      <c r="BK133" s="206"/>
      <c r="BL133" s="206"/>
      <c r="BM133" s="206"/>
      <c r="BN133" s="206"/>
      <c r="BO133" s="206"/>
      <c r="BP133" s="206"/>
      <c r="BQ133" s="206"/>
      <c r="BR133" s="206"/>
      <c r="BS133" s="206"/>
      <c r="BT133" s="206"/>
      <c r="BU133" s="206"/>
      <c r="BV133" s="206"/>
      <c r="BW133" s="206"/>
      <c r="BX133" s="206"/>
      <c r="BY133" s="206"/>
      <c r="BZ133" s="206"/>
      <c r="CA133" s="206"/>
      <c r="CB133" s="206"/>
      <c r="CC133" s="206"/>
      <c r="CD133" s="206"/>
      <c r="CE133" s="206"/>
      <c r="CF133" s="206"/>
      <c r="CG133" s="206"/>
      <c r="CH133" s="206"/>
      <c r="CI133" s="206"/>
      <c r="CJ133" s="206"/>
      <c r="CK133" s="206"/>
      <c r="CL133" s="94"/>
      <c r="CM133" s="94"/>
      <c r="CN133" s="94"/>
      <c r="CO133" s="15"/>
      <c r="CP133" s="15"/>
      <c r="CQ133" s="15"/>
      <c r="CR133" s="15"/>
      <c r="CS133" s="15"/>
      <c r="CT133" s="15"/>
      <c r="CU133" s="15"/>
      <c r="CV133" s="15"/>
      <c r="CW133" s="15"/>
      <c r="CX133" s="15"/>
      <c r="CY133" s="15"/>
    </row>
    <row r="134" spans="5:1021 1248:2045 2272:3069 3296:4093 4320:5117 5344:6141 6368:7165 7392:8189 8416:9213 9440:10237 10464:11261 11488:12285 12512:13309 13536:14333 14560:15357 15584:16125" ht="8.1" customHeight="1" x14ac:dyDescent="0.15">
      <c r="E134" s="205"/>
      <c r="F134" s="205"/>
      <c r="G134" s="206"/>
      <c r="H134" s="206"/>
      <c r="I134" s="206"/>
      <c r="J134" s="206"/>
      <c r="K134" s="206"/>
      <c r="L134" s="206"/>
      <c r="M134" s="206"/>
      <c r="N134" s="206"/>
      <c r="O134" s="206"/>
      <c r="P134" s="206"/>
      <c r="Q134" s="206"/>
      <c r="R134" s="206"/>
      <c r="S134" s="206"/>
      <c r="T134" s="206"/>
      <c r="U134" s="206"/>
      <c r="V134" s="206"/>
      <c r="W134" s="206"/>
      <c r="X134" s="206"/>
      <c r="Y134" s="206"/>
      <c r="Z134" s="206"/>
      <c r="AA134" s="206"/>
      <c r="AB134" s="206"/>
      <c r="AC134" s="206"/>
      <c r="AD134" s="206"/>
      <c r="AE134" s="206"/>
      <c r="AF134" s="206"/>
      <c r="AG134" s="206"/>
      <c r="AH134" s="206"/>
      <c r="AI134" s="206"/>
      <c r="AJ134" s="206"/>
      <c r="AK134" s="206"/>
      <c r="AL134" s="206"/>
      <c r="AM134" s="206"/>
      <c r="AN134" s="206"/>
      <c r="AO134" s="206"/>
      <c r="AP134" s="206"/>
      <c r="AQ134" s="206"/>
      <c r="AR134" s="206"/>
      <c r="AS134" s="206"/>
      <c r="AT134" s="206"/>
      <c r="AU134" s="206"/>
      <c r="AV134" s="206"/>
      <c r="AW134" s="206"/>
      <c r="AX134" s="206"/>
      <c r="AY134" s="206"/>
      <c r="AZ134" s="206"/>
      <c r="BA134" s="206"/>
      <c r="BB134" s="206"/>
      <c r="BC134" s="206"/>
      <c r="BD134" s="206"/>
      <c r="BE134" s="206"/>
      <c r="BF134" s="206"/>
      <c r="BG134" s="206"/>
      <c r="BH134" s="206"/>
      <c r="BI134" s="206"/>
      <c r="BJ134" s="206"/>
      <c r="BK134" s="206"/>
      <c r="BL134" s="206"/>
      <c r="BM134" s="206"/>
      <c r="BN134" s="206"/>
      <c r="BO134" s="206"/>
      <c r="BP134" s="206"/>
      <c r="BQ134" s="206"/>
      <c r="BR134" s="206"/>
      <c r="BS134" s="206"/>
      <c r="BT134" s="206"/>
      <c r="BU134" s="206"/>
      <c r="BV134" s="206"/>
      <c r="BW134" s="206"/>
      <c r="BX134" s="206"/>
      <c r="BY134" s="206"/>
      <c r="BZ134" s="206"/>
      <c r="CA134" s="206"/>
      <c r="CB134" s="206"/>
      <c r="CC134" s="206"/>
      <c r="CD134" s="206"/>
      <c r="CE134" s="206"/>
      <c r="CF134" s="206"/>
      <c r="CG134" s="206"/>
      <c r="CH134" s="206"/>
      <c r="CI134" s="206"/>
      <c r="CJ134" s="206"/>
      <c r="CK134" s="206"/>
      <c r="CL134" s="94"/>
      <c r="CM134" s="94"/>
      <c r="CN134" s="94"/>
      <c r="CO134" s="15"/>
      <c r="CP134" s="15"/>
      <c r="CQ134" s="15"/>
      <c r="CR134" s="15"/>
      <c r="CS134" s="15"/>
      <c r="CT134" s="15"/>
      <c r="CU134" s="15"/>
      <c r="CV134" s="15"/>
      <c r="CW134" s="15"/>
      <c r="CX134" s="15"/>
      <c r="CY134" s="15"/>
    </row>
    <row r="135" spans="5:1021 1248:2045 2272:3069 3296:4093 4320:5117 5344:6141 6368:7165 7392:8189 8416:9213 9440:10237 10464:11261 11488:12285 12512:13309 13536:14333 14560:15357 15584:16125" ht="8.1" customHeight="1" x14ac:dyDescent="0.15">
      <c r="E135" s="205"/>
      <c r="F135" s="205"/>
      <c r="G135" s="206"/>
      <c r="H135" s="206"/>
      <c r="I135" s="206"/>
      <c r="J135" s="206"/>
      <c r="K135" s="206"/>
      <c r="L135" s="206"/>
      <c r="M135" s="206"/>
      <c r="N135" s="206"/>
      <c r="O135" s="206"/>
      <c r="P135" s="206"/>
      <c r="Q135" s="206"/>
      <c r="R135" s="206"/>
      <c r="S135" s="206"/>
      <c r="T135" s="206"/>
      <c r="U135" s="206"/>
      <c r="V135" s="206"/>
      <c r="W135" s="206"/>
      <c r="X135" s="206"/>
      <c r="Y135" s="206"/>
      <c r="Z135" s="206"/>
      <c r="AA135" s="206"/>
      <c r="AB135" s="206"/>
      <c r="AC135" s="206"/>
      <c r="AD135" s="206"/>
      <c r="AE135" s="206"/>
      <c r="AF135" s="206"/>
      <c r="AG135" s="206"/>
      <c r="AH135" s="206"/>
      <c r="AI135" s="206"/>
      <c r="AJ135" s="206"/>
      <c r="AK135" s="206"/>
      <c r="AL135" s="206"/>
      <c r="AM135" s="206"/>
      <c r="AN135" s="206"/>
      <c r="AO135" s="206"/>
      <c r="AP135" s="206"/>
      <c r="AQ135" s="206"/>
      <c r="AR135" s="206"/>
      <c r="AS135" s="206"/>
      <c r="AT135" s="206"/>
      <c r="AU135" s="206"/>
      <c r="AV135" s="206"/>
      <c r="AW135" s="206"/>
      <c r="AX135" s="206"/>
      <c r="AY135" s="206"/>
      <c r="AZ135" s="206"/>
      <c r="BA135" s="206"/>
      <c r="BB135" s="206"/>
      <c r="BC135" s="206"/>
      <c r="BD135" s="206"/>
      <c r="BE135" s="206"/>
      <c r="BF135" s="206"/>
      <c r="BG135" s="206"/>
      <c r="BH135" s="206"/>
      <c r="BI135" s="206"/>
      <c r="BJ135" s="206"/>
      <c r="BK135" s="206"/>
      <c r="BL135" s="206"/>
      <c r="BM135" s="206"/>
      <c r="BN135" s="206"/>
      <c r="BO135" s="206"/>
      <c r="BP135" s="206"/>
      <c r="BQ135" s="206"/>
      <c r="BR135" s="206"/>
      <c r="BS135" s="206"/>
      <c r="BT135" s="206"/>
      <c r="BU135" s="206"/>
      <c r="BV135" s="206"/>
      <c r="BW135" s="206"/>
      <c r="BX135" s="206"/>
      <c r="BY135" s="206"/>
      <c r="BZ135" s="206"/>
      <c r="CA135" s="206"/>
      <c r="CB135" s="206"/>
      <c r="CC135" s="206"/>
      <c r="CD135" s="206"/>
      <c r="CE135" s="206"/>
      <c r="CF135" s="206"/>
      <c r="CG135" s="206"/>
      <c r="CH135" s="206"/>
      <c r="CI135" s="206"/>
      <c r="CJ135" s="206"/>
      <c r="CK135" s="206"/>
      <c r="CL135" s="3"/>
      <c r="CM135" s="3"/>
      <c r="CN135" s="3"/>
      <c r="CO135" s="15"/>
      <c r="CP135" s="15"/>
      <c r="CQ135" s="15"/>
      <c r="CR135" s="15"/>
      <c r="CS135" s="15"/>
      <c r="CT135" s="15"/>
      <c r="CU135" s="15"/>
      <c r="CV135" s="15"/>
      <c r="CW135" s="15"/>
      <c r="CX135" s="15"/>
      <c r="CY135" s="15"/>
    </row>
    <row r="136" spans="5:1021 1248:2045 2272:3069 3296:4093 4320:5117 5344:6141 6368:7165 7392:8189 8416:9213 9440:10237 10464:11261 11488:12285 12512:13309 13536:14333 14560:15357 15584:16125" ht="8.1" customHeight="1" x14ac:dyDescent="0.15">
      <c r="E136" s="205"/>
      <c r="F136" s="205"/>
      <c r="G136" s="213" t="s">
        <v>280</v>
      </c>
      <c r="H136" s="213"/>
      <c r="I136" s="213"/>
      <c r="J136" s="213"/>
      <c r="K136" s="213"/>
      <c r="L136" s="213"/>
      <c r="M136" s="213" t="s">
        <v>281</v>
      </c>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3"/>
      <c r="CM136" s="3"/>
      <c r="CN136" s="3"/>
      <c r="CO136" s="15"/>
      <c r="CP136" s="15"/>
      <c r="CQ136" s="15"/>
      <c r="CR136" s="15"/>
      <c r="CS136" s="15"/>
      <c r="CT136" s="15"/>
      <c r="CU136" s="15"/>
      <c r="CV136" s="15"/>
      <c r="CW136" s="15"/>
      <c r="CX136" s="15"/>
      <c r="CY136" s="15"/>
    </row>
    <row r="137" spans="5:1021 1248:2045 2272:3069 3296:4093 4320:5117 5344:6141 6368:7165 7392:8189 8416:9213 9440:10237 10464:11261 11488:12285 12512:13309 13536:14333 14560:15357 15584:16125" ht="8.1" customHeight="1" x14ac:dyDescent="0.15">
      <c r="E137" s="205"/>
      <c r="F137" s="205"/>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3"/>
      <c r="CM137" s="3"/>
      <c r="CN137" s="3"/>
      <c r="CO137" s="15"/>
      <c r="CP137" s="15"/>
      <c r="CQ137" s="15"/>
      <c r="CR137" s="15"/>
      <c r="CS137" s="15"/>
      <c r="CT137" s="15"/>
      <c r="CU137" s="15"/>
      <c r="CV137" s="15"/>
      <c r="CW137" s="15"/>
      <c r="CX137" s="15"/>
      <c r="CY137" s="15"/>
    </row>
    <row r="138" spans="5:1021 1248:2045 2272:3069 3296:4093 4320:5117 5344:6141 6368:7165 7392:8189 8416:9213 9440:10237 10464:11261 11488:12285 12512:13309 13536:14333 14560:15357 15584:16125" ht="8.1" customHeight="1" x14ac:dyDescent="0.15">
      <c r="E138" s="205"/>
      <c r="F138" s="205"/>
      <c r="G138" s="206" t="s">
        <v>282</v>
      </c>
      <c r="H138" s="206"/>
      <c r="I138" s="206"/>
      <c r="J138" s="206"/>
      <c r="K138" s="206"/>
      <c r="L138" s="206"/>
      <c r="M138" s="213" t="s">
        <v>283</v>
      </c>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3"/>
      <c r="CM138" s="3"/>
      <c r="CN138" s="3"/>
      <c r="CO138" s="15"/>
      <c r="CR138" s="15"/>
      <c r="CS138" s="15"/>
      <c r="CT138" s="15"/>
      <c r="CU138" s="15"/>
      <c r="CV138" s="15"/>
      <c r="CW138" s="15"/>
      <c r="CX138" s="15"/>
      <c r="CY138" s="15"/>
    </row>
    <row r="139" spans="5:1021 1248:2045 2272:3069 3296:4093 4320:5117 5344:6141 6368:7165 7392:8189 8416:9213 9440:10237 10464:11261 11488:12285 12512:13309 13536:14333 14560:15357 15584:16125" ht="8.1" customHeight="1" x14ac:dyDescent="0.15">
      <c r="E139" s="205"/>
      <c r="F139" s="205"/>
      <c r="G139" s="206"/>
      <c r="H139" s="206"/>
      <c r="I139" s="206"/>
      <c r="J139" s="206"/>
      <c r="K139" s="206"/>
      <c r="L139" s="206"/>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3"/>
      <c r="CM139" s="3"/>
      <c r="CN139" s="3"/>
      <c r="CO139" s="15"/>
      <c r="CP139" s="15"/>
      <c r="CQ139" s="15"/>
      <c r="CR139" s="15"/>
      <c r="CS139" s="15"/>
      <c r="CT139" s="15"/>
      <c r="CU139" s="15"/>
      <c r="CV139" s="15"/>
      <c r="CW139" s="15"/>
      <c r="CX139" s="15"/>
      <c r="CY139" s="15"/>
    </row>
    <row r="140" spans="5:1021 1248:2045 2272:3069 3296:4093 4320:5117 5344:6141 6368:7165 7392:8189 8416:9213 9440:10237 10464:11261 11488:12285 12512:13309 13536:14333 14560:15357 15584:16125" ht="8.1" customHeight="1" x14ac:dyDescent="0.15">
      <c r="E140" s="205"/>
      <c r="F140" s="205"/>
      <c r="G140" s="206"/>
      <c r="H140" s="206"/>
      <c r="I140" s="206"/>
      <c r="J140" s="206"/>
      <c r="K140" s="206"/>
      <c r="L140" s="206"/>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3"/>
      <c r="CM140" s="3"/>
      <c r="CN140" s="3"/>
      <c r="CO140" s="15"/>
      <c r="CP140" s="15"/>
      <c r="CQ140" s="15"/>
      <c r="CR140" s="15"/>
      <c r="CS140" s="15"/>
      <c r="CT140" s="15"/>
      <c r="CU140" s="15"/>
      <c r="CV140" s="15"/>
      <c r="CW140" s="15"/>
      <c r="CX140" s="15"/>
      <c r="CY140" s="15"/>
    </row>
    <row r="141" spans="5:1021 1248:2045 2272:3069 3296:4093 4320:5117 5344:6141 6368:7165 7392:8189 8416:9213 9440:10237 10464:11261 11488:12285 12512:13309 13536:14333 14560:15357 15584:16125" ht="8.1" customHeight="1" x14ac:dyDescent="0.15">
      <c r="E141" s="205"/>
      <c r="F141" s="205"/>
      <c r="G141" s="206"/>
      <c r="H141" s="206"/>
      <c r="I141" s="206"/>
      <c r="J141" s="206"/>
      <c r="K141" s="206"/>
      <c r="L141" s="206"/>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3"/>
      <c r="CM141" s="3"/>
      <c r="CN141" s="3"/>
      <c r="CO141" s="15"/>
      <c r="CP141" s="15"/>
      <c r="CQ141" s="15"/>
      <c r="CR141" s="15"/>
      <c r="CS141" s="15"/>
      <c r="CT141" s="15"/>
      <c r="CU141" s="15"/>
      <c r="CV141" s="15"/>
      <c r="CW141" s="15"/>
      <c r="CX141" s="15"/>
      <c r="CY141" s="15"/>
    </row>
    <row r="142" spans="5:1021 1248:2045 2272:3069 3296:4093 4320:5117 5344:6141 6368:7165 7392:8189 8416:9213 9440:10237 10464:11261 11488:12285 12512:13309 13536:14333 14560:15357 15584:16125" ht="8.1" customHeight="1" x14ac:dyDescent="0.15">
      <c r="E142" s="205"/>
      <c r="F142" s="205"/>
      <c r="G142" s="213" t="s">
        <v>284</v>
      </c>
      <c r="H142" s="213"/>
      <c r="I142" s="213"/>
      <c r="J142" s="213"/>
      <c r="K142" s="213"/>
      <c r="L142" s="213"/>
      <c r="M142" s="213" t="s">
        <v>285</v>
      </c>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3"/>
      <c r="CM142" s="3"/>
      <c r="CN142" s="3"/>
      <c r="CO142" s="15"/>
      <c r="CP142" s="15"/>
      <c r="CQ142" s="15"/>
      <c r="CR142" s="15"/>
      <c r="CS142" s="15"/>
      <c r="CT142" s="15"/>
      <c r="CU142" s="15"/>
      <c r="CV142" s="15"/>
      <c r="CW142" s="15"/>
      <c r="CX142" s="15"/>
      <c r="CY142" s="15"/>
    </row>
    <row r="143" spans="5:1021 1248:2045 2272:3069 3296:4093 4320:5117 5344:6141 6368:7165 7392:8189 8416:9213 9440:10237 10464:11261 11488:12285 12512:13309 13536:14333 14560:15357 15584:16125" ht="8.1" customHeight="1" x14ac:dyDescent="0.15">
      <c r="E143" s="205"/>
      <c r="F143" s="205"/>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3"/>
      <c r="CM143" s="3"/>
      <c r="CN143" s="3"/>
      <c r="CO143" s="15"/>
      <c r="CP143" s="15"/>
      <c r="CQ143" s="15"/>
      <c r="CR143" s="15"/>
      <c r="CS143" s="15"/>
      <c r="CT143" s="15"/>
      <c r="CU143" s="15"/>
      <c r="CV143" s="15"/>
      <c r="CW143" s="15"/>
      <c r="CX143" s="15"/>
      <c r="CY143" s="15"/>
    </row>
    <row r="144" spans="5:1021 1248:2045 2272:3069 3296:4093 4320:5117 5344:6141 6368:7165 7392:8189 8416:9213 9440:10237 10464:11261 11488:12285 12512:13309 13536:14333 14560:15357 15584:16125" ht="8.1" customHeight="1" x14ac:dyDescent="0.15">
      <c r="E144" s="189" t="s">
        <v>102</v>
      </c>
      <c r="F144" s="189"/>
      <c r="G144" s="189"/>
      <c r="H144" s="189"/>
      <c r="I144" s="189"/>
      <c r="J144" s="189"/>
      <c r="K144" s="189"/>
      <c r="L144" s="189"/>
      <c r="M144" s="189"/>
      <c r="N144" s="189"/>
      <c r="O144" s="189"/>
      <c r="P144" s="189"/>
      <c r="Q144" s="189"/>
      <c r="R144" s="189"/>
      <c r="S144" s="189"/>
      <c r="T144" s="189"/>
      <c r="U144" s="189"/>
      <c r="V144" s="189"/>
      <c r="W144" s="189"/>
      <c r="X144" s="189"/>
      <c r="Y144" s="189"/>
      <c r="Z144" s="189"/>
      <c r="AA144" s="189"/>
      <c r="AB144" s="189"/>
      <c r="AC144" s="189"/>
      <c r="AD144" s="189"/>
      <c r="AE144" s="189"/>
      <c r="AF144" s="189"/>
      <c r="AG144" s="189"/>
      <c r="AH144" s="189"/>
      <c r="AI144" s="189"/>
      <c r="AJ144" s="189"/>
      <c r="AK144" s="189"/>
      <c r="AL144" s="189"/>
      <c r="AM144" s="189"/>
      <c r="AN144" s="189"/>
      <c r="AO144" s="189"/>
      <c r="AP144" s="189"/>
      <c r="AQ144" s="189"/>
      <c r="AR144" s="189"/>
      <c r="AS144" s="189"/>
      <c r="AT144" s="189"/>
      <c r="AU144" s="189"/>
      <c r="AV144" s="189"/>
      <c r="AW144" s="189"/>
      <c r="AX144" s="189"/>
      <c r="AY144" s="189"/>
      <c r="AZ144" s="189"/>
      <c r="BA144" s="189"/>
      <c r="BB144" s="189"/>
      <c r="BC144" s="189"/>
      <c r="BD144" s="189"/>
      <c r="BE144" s="189"/>
      <c r="BF144" s="189"/>
      <c r="BG144" s="189"/>
      <c r="BH144" s="189"/>
      <c r="BI144" s="189"/>
      <c r="BJ144" s="189"/>
      <c r="BK144" s="189"/>
      <c r="BL144" s="189"/>
      <c r="BM144" s="189"/>
      <c r="BN144" s="189"/>
      <c r="BO144" s="189"/>
      <c r="BP144" s="189"/>
      <c r="BQ144" s="189"/>
      <c r="BR144" s="189"/>
      <c r="BS144" s="189"/>
      <c r="BT144" s="189"/>
      <c r="BU144" s="189"/>
      <c r="BV144" s="189"/>
      <c r="BW144" s="189"/>
      <c r="BX144" s="189"/>
      <c r="BY144" s="189"/>
      <c r="BZ144" s="189"/>
      <c r="CA144" s="189"/>
      <c r="CB144" s="189"/>
      <c r="CC144" s="189"/>
      <c r="CD144" s="189"/>
      <c r="CE144" s="189"/>
      <c r="CF144" s="189"/>
      <c r="CG144" s="189"/>
      <c r="CH144" s="189"/>
      <c r="CI144" s="189"/>
      <c r="CJ144" s="189"/>
      <c r="CK144" s="189"/>
      <c r="CL144" s="3"/>
      <c r="CM144" s="3"/>
      <c r="CN144" s="3"/>
      <c r="CO144" s="15"/>
      <c r="CP144" s="15"/>
      <c r="CQ144" s="15"/>
      <c r="CR144" s="15"/>
      <c r="CS144" s="15"/>
      <c r="CT144" s="15"/>
      <c r="CU144" s="15"/>
      <c r="CV144" s="15"/>
      <c r="CW144" s="15"/>
      <c r="CX144" s="15"/>
      <c r="CY144" s="15"/>
    </row>
    <row r="145" spans="5:110" ht="8.1" customHeight="1" x14ac:dyDescent="0.15">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189"/>
      <c r="AA145" s="189"/>
      <c r="AB145" s="189"/>
      <c r="AC145" s="189"/>
      <c r="AD145" s="189"/>
      <c r="AE145" s="189"/>
      <c r="AF145" s="189"/>
      <c r="AG145" s="189"/>
      <c r="AH145" s="189"/>
      <c r="AI145" s="189"/>
      <c r="AJ145" s="189"/>
      <c r="AK145" s="189"/>
      <c r="AL145" s="189"/>
      <c r="AM145" s="189"/>
      <c r="AN145" s="189"/>
      <c r="AO145" s="189"/>
      <c r="AP145" s="189"/>
      <c r="AQ145" s="189"/>
      <c r="AR145" s="189"/>
      <c r="AS145" s="189"/>
      <c r="AT145" s="189"/>
      <c r="AU145" s="189"/>
      <c r="AV145" s="189"/>
      <c r="AW145" s="189"/>
      <c r="AX145" s="189"/>
      <c r="AY145" s="189"/>
      <c r="AZ145" s="189"/>
      <c r="BA145" s="189"/>
      <c r="BB145" s="189"/>
      <c r="BC145" s="189"/>
      <c r="BD145" s="189"/>
      <c r="BE145" s="189"/>
      <c r="BF145" s="189"/>
      <c r="BG145" s="189"/>
      <c r="BH145" s="189"/>
      <c r="BI145" s="189"/>
      <c r="BJ145" s="189"/>
      <c r="BK145" s="189"/>
      <c r="BL145" s="189"/>
      <c r="BM145" s="189"/>
      <c r="BN145" s="189"/>
      <c r="BO145" s="189"/>
      <c r="BP145" s="189"/>
      <c r="BQ145" s="189"/>
      <c r="BR145" s="189"/>
      <c r="BS145" s="189"/>
      <c r="BT145" s="189"/>
      <c r="BU145" s="189"/>
      <c r="BV145" s="189"/>
      <c r="BW145" s="189"/>
      <c r="BX145" s="189"/>
      <c r="BY145" s="189"/>
      <c r="BZ145" s="189"/>
      <c r="CA145" s="189"/>
      <c r="CB145" s="189"/>
      <c r="CC145" s="189"/>
      <c r="CD145" s="189"/>
      <c r="CE145" s="189"/>
      <c r="CF145" s="189"/>
      <c r="CG145" s="189"/>
      <c r="CH145" s="189"/>
      <c r="CI145" s="189"/>
      <c r="CJ145" s="189"/>
      <c r="CK145" s="189"/>
      <c r="CL145" s="3"/>
      <c r="CM145" s="3"/>
      <c r="CN145" s="3"/>
      <c r="CO145" s="15"/>
      <c r="CP145" s="15"/>
      <c r="CQ145" s="15"/>
      <c r="CR145" s="15"/>
      <c r="CS145" s="15"/>
      <c r="CT145" s="15"/>
      <c r="CU145" s="15"/>
      <c r="CV145" s="15"/>
      <c r="CW145" s="15"/>
      <c r="CX145" s="15"/>
      <c r="CY145" s="15"/>
    </row>
    <row r="146" spans="5:110" ht="8.1" customHeight="1" x14ac:dyDescent="0.15">
      <c r="E146" s="189"/>
      <c r="F146" s="189"/>
      <c r="G146" s="189"/>
      <c r="H146" s="189"/>
      <c r="I146" s="189"/>
      <c r="J146" s="189"/>
      <c r="K146" s="189"/>
      <c r="L146" s="189"/>
      <c r="M146" s="189"/>
      <c r="N146" s="189"/>
      <c r="O146" s="189"/>
      <c r="P146" s="189"/>
      <c r="Q146" s="189"/>
      <c r="R146" s="189"/>
      <c r="S146" s="189"/>
      <c r="T146" s="189"/>
      <c r="U146" s="189"/>
      <c r="V146" s="189"/>
      <c r="W146" s="189"/>
      <c r="X146" s="189"/>
      <c r="Y146" s="189"/>
      <c r="Z146" s="189"/>
      <c r="AA146" s="189"/>
      <c r="AB146" s="189"/>
      <c r="AC146" s="189"/>
      <c r="AD146" s="189"/>
      <c r="AE146" s="189"/>
      <c r="AF146" s="189"/>
      <c r="AG146" s="189"/>
      <c r="AH146" s="189"/>
      <c r="AI146" s="189"/>
      <c r="AJ146" s="189"/>
      <c r="AK146" s="189"/>
      <c r="AL146" s="189"/>
      <c r="AM146" s="189"/>
      <c r="AN146" s="189"/>
      <c r="AO146" s="189"/>
      <c r="AP146" s="189"/>
      <c r="AQ146" s="189"/>
      <c r="AR146" s="189"/>
      <c r="AS146" s="189"/>
      <c r="AT146" s="189"/>
      <c r="AU146" s="189"/>
      <c r="AV146" s="189"/>
      <c r="AW146" s="189"/>
      <c r="AX146" s="189"/>
      <c r="AY146" s="189"/>
      <c r="AZ146" s="189"/>
      <c r="BA146" s="189"/>
      <c r="BB146" s="189"/>
      <c r="BC146" s="189"/>
      <c r="BD146" s="189"/>
      <c r="BE146" s="189"/>
      <c r="BF146" s="189"/>
      <c r="BG146" s="189"/>
      <c r="BH146" s="189"/>
      <c r="BI146" s="189"/>
      <c r="BJ146" s="189"/>
      <c r="BK146" s="189"/>
      <c r="BL146" s="189"/>
      <c r="BM146" s="189"/>
      <c r="BN146" s="189"/>
      <c r="BO146" s="189"/>
      <c r="BP146" s="189"/>
      <c r="BQ146" s="189"/>
      <c r="BR146" s="189"/>
      <c r="BS146" s="189"/>
      <c r="BT146" s="189"/>
      <c r="BU146" s="189"/>
      <c r="BV146" s="189"/>
      <c r="BW146" s="189"/>
      <c r="BX146" s="189"/>
      <c r="BY146" s="189"/>
      <c r="BZ146" s="189"/>
      <c r="CA146" s="189"/>
      <c r="CB146" s="189"/>
      <c r="CC146" s="189"/>
      <c r="CD146" s="189"/>
      <c r="CE146" s="189"/>
      <c r="CF146" s="189"/>
      <c r="CG146" s="189"/>
      <c r="CH146" s="189"/>
      <c r="CI146" s="189"/>
      <c r="CJ146" s="189"/>
      <c r="CK146" s="189"/>
      <c r="CL146" s="3"/>
      <c r="CM146" s="3"/>
      <c r="CN146" s="3"/>
      <c r="CO146" s="15"/>
      <c r="CP146" s="15"/>
      <c r="CQ146" s="15"/>
      <c r="CR146" s="15"/>
      <c r="CS146" s="15"/>
      <c r="CT146" s="15"/>
      <c r="CU146" s="15"/>
      <c r="CV146" s="15"/>
      <c r="CW146" s="15"/>
      <c r="CX146" s="15"/>
      <c r="CY146" s="15"/>
    </row>
    <row r="147" spans="5:110" ht="8.1" customHeight="1" x14ac:dyDescent="0.15">
      <c r="E147" s="189"/>
      <c r="F147" s="189"/>
      <c r="G147" s="189"/>
      <c r="H147" s="189"/>
      <c r="I147" s="189"/>
      <c r="J147" s="189"/>
      <c r="K147" s="189"/>
      <c r="L147" s="189"/>
      <c r="M147" s="189"/>
      <c r="N147" s="189"/>
      <c r="O147" s="189"/>
      <c r="P147" s="189"/>
      <c r="Q147" s="189"/>
      <c r="R147" s="189"/>
      <c r="S147" s="189"/>
      <c r="T147" s="189"/>
      <c r="U147" s="189"/>
      <c r="V147" s="189"/>
      <c r="W147" s="189"/>
      <c r="X147" s="189"/>
      <c r="Y147" s="189"/>
      <c r="Z147" s="189"/>
      <c r="AA147" s="189"/>
      <c r="AB147" s="189"/>
      <c r="AC147" s="189"/>
      <c r="AD147" s="189"/>
      <c r="AE147" s="189"/>
      <c r="AF147" s="189"/>
      <c r="AG147" s="189"/>
      <c r="AH147" s="189"/>
      <c r="AI147" s="189"/>
      <c r="AJ147" s="189"/>
      <c r="AK147" s="189"/>
      <c r="AL147" s="189"/>
      <c r="AM147" s="189"/>
      <c r="AN147" s="189"/>
      <c r="AO147" s="189"/>
      <c r="AP147" s="189"/>
      <c r="AQ147" s="189"/>
      <c r="AR147" s="189"/>
      <c r="AS147" s="189"/>
      <c r="AT147" s="189"/>
      <c r="AU147" s="189"/>
      <c r="AV147" s="189"/>
      <c r="AW147" s="189"/>
      <c r="AX147" s="189"/>
      <c r="AY147" s="189"/>
      <c r="AZ147" s="189"/>
      <c r="BA147" s="189"/>
      <c r="BB147" s="189"/>
      <c r="BC147" s="189"/>
      <c r="BD147" s="189"/>
      <c r="BE147" s="189"/>
      <c r="BF147" s="189"/>
      <c r="BG147" s="189"/>
      <c r="BH147" s="189"/>
      <c r="BI147" s="189"/>
      <c r="BJ147" s="189"/>
      <c r="BK147" s="189"/>
      <c r="BL147" s="189"/>
      <c r="BM147" s="189"/>
      <c r="BN147" s="189"/>
      <c r="BO147" s="189"/>
      <c r="BP147" s="189"/>
      <c r="BQ147" s="189"/>
      <c r="BR147" s="189"/>
      <c r="BS147" s="189"/>
      <c r="BT147" s="189"/>
      <c r="BU147" s="189"/>
      <c r="BV147" s="189"/>
      <c r="BW147" s="189"/>
      <c r="BX147" s="189"/>
      <c r="BY147" s="189"/>
      <c r="BZ147" s="189"/>
      <c r="CA147" s="189"/>
      <c r="CB147" s="189"/>
      <c r="CC147" s="189"/>
      <c r="CD147" s="189"/>
      <c r="CE147" s="189"/>
      <c r="CF147" s="189"/>
      <c r="CG147" s="189"/>
      <c r="CH147" s="189"/>
      <c r="CI147" s="189"/>
      <c r="CJ147" s="189"/>
      <c r="CK147" s="189"/>
      <c r="CL147" s="3"/>
      <c r="CM147" s="3"/>
      <c r="CN147" s="3"/>
      <c r="CO147" s="15"/>
      <c r="CP147" s="15"/>
      <c r="CQ147" s="15"/>
      <c r="CR147" s="15"/>
      <c r="CS147" s="15"/>
      <c r="CT147" s="15"/>
      <c r="CU147" s="15"/>
      <c r="CV147" s="15"/>
      <c r="CW147" s="15"/>
      <c r="CX147" s="15"/>
      <c r="CY147" s="15"/>
    </row>
    <row r="148" spans="5:110" ht="8.1" customHeight="1" x14ac:dyDescent="0.15">
      <c r="E148" s="189" t="s">
        <v>101</v>
      </c>
      <c r="F148" s="189"/>
      <c r="G148" s="189"/>
      <c r="H148" s="189"/>
      <c r="I148" s="189"/>
      <c r="J148" s="189"/>
      <c r="K148" s="189"/>
      <c r="L148" s="189"/>
      <c r="M148" s="189"/>
      <c r="N148" s="189"/>
      <c r="O148" s="189"/>
      <c r="P148" s="189"/>
      <c r="Q148" s="189"/>
      <c r="R148" s="189"/>
      <c r="S148" s="189"/>
      <c r="T148" s="189"/>
      <c r="U148" s="189"/>
      <c r="V148" s="189"/>
      <c r="W148" s="189"/>
      <c r="X148" s="189"/>
      <c r="Y148" s="189"/>
      <c r="Z148" s="189"/>
      <c r="AA148" s="189"/>
      <c r="AB148" s="189"/>
      <c r="AC148" s="189"/>
      <c r="AD148" s="189"/>
      <c r="AE148" s="189"/>
      <c r="AF148" s="189"/>
      <c r="AG148" s="189"/>
      <c r="AH148" s="189"/>
      <c r="AI148" s="189"/>
      <c r="AJ148" s="189"/>
      <c r="AK148" s="189"/>
      <c r="AL148" s="189"/>
      <c r="AM148" s="189"/>
      <c r="AN148" s="189"/>
      <c r="AO148" s="189"/>
      <c r="AP148" s="189"/>
      <c r="AQ148" s="189"/>
      <c r="AR148" s="189"/>
      <c r="AS148" s="189"/>
      <c r="AT148" s="189"/>
      <c r="AU148" s="189"/>
      <c r="AV148" s="189"/>
      <c r="AW148" s="189"/>
      <c r="AX148" s="189"/>
      <c r="AY148" s="189"/>
      <c r="AZ148" s="189"/>
      <c r="BA148" s="189"/>
      <c r="BB148" s="189"/>
      <c r="BC148" s="189"/>
      <c r="BD148" s="189"/>
      <c r="BE148" s="189"/>
      <c r="BF148" s="189"/>
      <c r="BG148" s="189"/>
      <c r="BH148" s="189"/>
      <c r="BI148" s="189"/>
      <c r="BJ148" s="189"/>
      <c r="BK148" s="189"/>
      <c r="BL148" s="189"/>
      <c r="BM148" s="189"/>
      <c r="BN148" s="189"/>
      <c r="BO148" s="189"/>
      <c r="BP148" s="189"/>
      <c r="BQ148" s="189"/>
      <c r="BR148" s="189"/>
      <c r="BS148" s="189"/>
      <c r="BT148" s="189"/>
      <c r="BU148" s="189"/>
      <c r="BV148" s="189"/>
      <c r="BW148" s="189"/>
      <c r="BX148" s="189"/>
      <c r="BY148" s="189"/>
      <c r="BZ148" s="189"/>
      <c r="CA148" s="189"/>
      <c r="CB148" s="189"/>
      <c r="CC148" s="189"/>
      <c r="CD148" s="189"/>
      <c r="CE148" s="189"/>
      <c r="CF148" s="189"/>
      <c r="CG148" s="189"/>
      <c r="CH148" s="189"/>
      <c r="CI148" s="189"/>
      <c r="CJ148" s="189"/>
      <c r="CK148" s="189"/>
      <c r="CL148" s="3"/>
      <c r="CM148" s="3"/>
      <c r="CN148" s="3"/>
      <c r="CO148" s="15"/>
      <c r="CP148" s="15"/>
      <c r="CQ148" s="15"/>
      <c r="CR148" s="15"/>
      <c r="CS148" s="15"/>
      <c r="CT148" s="15"/>
      <c r="CU148" s="15"/>
      <c r="CV148" s="15"/>
      <c r="CW148" s="15"/>
      <c r="CX148" s="15"/>
      <c r="CY148" s="15"/>
    </row>
    <row r="149" spans="5:110" ht="8.1" customHeight="1" x14ac:dyDescent="0.15">
      <c r="E149" s="189"/>
      <c r="F149" s="189"/>
      <c r="G149" s="189"/>
      <c r="H149" s="189"/>
      <c r="I149" s="189"/>
      <c r="J149" s="189"/>
      <c r="K149" s="189"/>
      <c r="L149" s="189"/>
      <c r="M149" s="189"/>
      <c r="N149" s="189"/>
      <c r="O149" s="189"/>
      <c r="P149" s="189"/>
      <c r="Q149" s="189"/>
      <c r="R149" s="189"/>
      <c r="S149" s="189"/>
      <c r="T149" s="189"/>
      <c r="U149" s="189"/>
      <c r="V149" s="189"/>
      <c r="W149" s="189"/>
      <c r="X149" s="189"/>
      <c r="Y149" s="189"/>
      <c r="Z149" s="189"/>
      <c r="AA149" s="189"/>
      <c r="AB149" s="189"/>
      <c r="AC149" s="189"/>
      <c r="AD149" s="189"/>
      <c r="AE149" s="189"/>
      <c r="AF149" s="189"/>
      <c r="AG149" s="189"/>
      <c r="AH149" s="189"/>
      <c r="AI149" s="189"/>
      <c r="AJ149" s="189"/>
      <c r="AK149" s="189"/>
      <c r="AL149" s="189"/>
      <c r="AM149" s="189"/>
      <c r="AN149" s="189"/>
      <c r="AO149" s="189"/>
      <c r="AP149" s="189"/>
      <c r="AQ149" s="189"/>
      <c r="AR149" s="189"/>
      <c r="AS149" s="189"/>
      <c r="AT149" s="189"/>
      <c r="AU149" s="189"/>
      <c r="AV149" s="189"/>
      <c r="AW149" s="189"/>
      <c r="AX149" s="189"/>
      <c r="AY149" s="189"/>
      <c r="AZ149" s="189"/>
      <c r="BA149" s="189"/>
      <c r="BB149" s="189"/>
      <c r="BC149" s="189"/>
      <c r="BD149" s="189"/>
      <c r="BE149" s="189"/>
      <c r="BF149" s="189"/>
      <c r="BG149" s="189"/>
      <c r="BH149" s="189"/>
      <c r="BI149" s="189"/>
      <c r="BJ149" s="189"/>
      <c r="BK149" s="189"/>
      <c r="BL149" s="189"/>
      <c r="BM149" s="189"/>
      <c r="BN149" s="189"/>
      <c r="BO149" s="189"/>
      <c r="BP149" s="189"/>
      <c r="BQ149" s="189"/>
      <c r="BR149" s="189"/>
      <c r="BS149" s="189"/>
      <c r="BT149" s="189"/>
      <c r="BU149" s="189"/>
      <c r="BV149" s="189"/>
      <c r="BW149" s="189"/>
      <c r="BX149" s="189"/>
      <c r="BY149" s="189"/>
      <c r="BZ149" s="189"/>
      <c r="CA149" s="189"/>
      <c r="CB149" s="189"/>
      <c r="CC149" s="189"/>
      <c r="CD149" s="189"/>
      <c r="CE149" s="189"/>
      <c r="CF149" s="189"/>
      <c r="CG149" s="189"/>
      <c r="CH149" s="189"/>
      <c r="CI149" s="189"/>
      <c r="CJ149" s="189"/>
      <c r="CK149" s="189"/>
      <c r="CL149" s="3"/>
      <c r="CM149" s="3"/>
      <c r="CN149" s="3"/>
      <c r="CO149" s="15"/>
      <c r="CP149" s="15"/>
      <c r="CQ149" s="15"/>
      <c r="CR149" s="15"/>
      <c r="CS149" s="15"/>
      <c r="CT149" s="15"/>
      <c r="CU149" s="15"/>
      <c r="CV149" s="15"/>
      <c r="CW149" s="15"/>
      <c r="CX149" s="15"/>
      <c r="CY149" s="15"/>
    </row>
    <row r="150" spans="5:110" ht="8.1" customHeight="1" x14ac:dyDescent="0.15">
      <c r="E150" s="150"/>
      <c r="F150" s="150"/>
      <c r="G150" s="150"/>
      <c r="H150" s="150"/>
      <c r="I150" s="150"/>
      <c r="J150" s="150"/>
      <c r="K150" s="150"/>
      <c r="L150" s="150"/>
      <c r="M150" s="150"/>
      <c r="N150" s="150"/>
      <c r="O150" s="150"/>
      <c r="P150" s="150"/>
      <c r="Q150" s="150"/>
      <c r="R150" s="150"/>
      <c r="S150" s="150"/>
      <c r="T150" s="150"/>
      <c r="U150" s="150"/>
      <c r="V150" s="150"/>
      <c r="W150" s="150"/>
      <c r="X150" s="150"/>
      <c r="Y150" s="150"/>
      <c r="Z150" s="150"/>
      <c r="AA150" s="150"/>
      <c r="AB150" s="150"/>
      <c r="AC150" s="150"/>
      <c r="AD150" s="150"/>
      <c r="AE150" s="150"/>
      <c r="AF150" s="150"/>
      <c r="AG150" s="150"/>
      <c r="AH150" s="150"/>
      <c r="AI150" s="150"/>
      <c r="AJ150" s="150"/>
      <c r="AK150" s="150"/>
      <c r="AL150" s="150"/>
      <c r="AM150" s="150"/>
      <c r="AN150" s="150"/>
      <c r="AO150" s="150"/>
      <c r="AP150" s="150"/>
      <c r="AQ150" s="150"/>
      <c r="AR150" s="150"/>
      <c r="AS150" s="150"/>
      <c r="AT150" s="150"/>
      <c r="AU150" s="150"/>
      <c r="AV150" s="150"/>
      <c r="AW150" s="150"/>
      <c r="AX150" s="150"/>
      <c r="AY150" s="150"/>
      <c r="AZ150" s="150"/>
      <c r="BA150" s="150"/>
      <c r="BB150" s="150"/>
      <c r="BC150" s="150"/>
      <c r="BD150" s="150"/>
      <c r="BE150" s="150"/>
      <c r="BF150" s="150"/>
      <c r="BG150" s="150"/>
      <c r="BH150" s="150"/>
      <c r="BI150" s="150"/>
      <c r="BJ150" s="150"/>
      <c r="BK150" s="150"/>
      <c r="BL150" s="150"/>
      <c r="BM150" s="150"/>
      <c r="BN150" s="150"/>
      <c r="BO150" s="150"/>
      <c r="BP150" s="150"/>
      <c r="BQ150" s="150"/>
      <c r="BR150" s="150"/>
      <c r="BS150" s="150"/>
      <c r="BT150" s="150"/>
      <c r="BU150" s="150"/>
      <c r="BV150" s="150"/>
      <c r="BW150" s="150"/>
      <c r="BX150" s="150"/>
      <c r="BY150" s="150"/>
      <c r="BZ150" s="150"/>
      <c r="CA150" s="150"/>
      <c r="CB150" s="150"/>
      <c r="CC150" s="150"/>
      <c r="CD150" s="150"/>
      <c r="CE150" s="150"/>
      <c r="CF150" s="150"/>
      <c r="CG150" s="150"/>
      <c r="CH150" s="150"/>
      <c r="CI150" s="150"/>
      <c r="CJ150" s="150"/>
      <c r="CK150" s="150"/>
      <c r="CL150" s="150"/>
      <c r="CM150" s="3"/>
      <c r="CN150" s="3"/>
      <c r="CO150" s="15"/>
      <c r="CP150" s="15"/>
      <c r="CQ150" s="15"/>
      <c r="CR150" s="15"/>
      <c r="CS150" s="15"/>
      <c r="CT150" s="15"/>
      <c r="CU150" s="15"/>
      <c r="CV150" s="15"/>
      <c r="CW150" s="15"/>
      <c r="CX150" s="15"/>
      <c r="CY150" s="15"/>
    </row>
    <row r="151" spans="5:110" ht="8.1" customHeight="1" x14ac:dyDescent="0.15">
      <c r="E151" s="109"/>
      <c r="F151" s="109"/>
      <c r="G151" s="154"/>
      <c r="H151" s="154"/>
      <c r="I151" s="154"/>
      <c r="J151" s="154"/>
      <c r="K151" s="154"/>
      <c r="L151" s="154"/>
      <c r="M151" s="154"/>
      <c r="N151" s="154"/>
      <c r="O151" s="154"/>
      <c r="P151" s="154"/>
      <c r="Q151" s="154"/>
      <c r="R151" s="154"/>
      <c r="S151" s="154"/>
      <c r="T151" s="154"/>
      <c r="U151" s="154"/>
      <c r="V151" s="154"/>
      <c r="W151" s="154"/>
      <c r="X151" s="154"/>
      <c r="Y151" s="154"/>
      <c r="Z151" s="154"/>
      <c r="AA151" s="154"/>
      <c r="AB151" s="154"/>
      <c r="AC151" s="154"/>
      <c r="AD151" s="154"/>
      <c r="AE151" s="154"/>
      <c r="AF151" s="154"/>
      <c r="AG151" s="154"/>
      <c r="AH151" s="154"/>
      <c r="AI151" s="154"/>
      <c r="AJ151" s="154"/>
      <c r="AK151" s="154"/>
      <c r="AL151" s="154"/>
      <c r="AM151" s="154"/>
      <c r="AN151" s="154"/>
      <c r="AO151" s="154"/>
      <c r="AP151" s="154"/>
      <c r="AQ151" s="154"/>
      <c r="AR151" s="154"/>
      <c r="AS151" s="154"/>
      <c r="AT151" s="154"/>
      <c r="AU151" s="154"/>
      <c r="AV151" s="154"/>
      <c r="AW151" s="154"/>
      <c r="AX151" s="154"/>
      <c r="AY151" s="154"/>
      <c r="AZ151" s="154"/>
      <c r="BA151" s="154"/>
      <c r="BB151" s="154"/>
      <c r="BC151" s="154"/>
      <c r="BD151" s="154"/>
      <c r="BE151" s="154"/>
      <c r="BF151" s="154"/>
      <c r="BG151" s="154"/>
      <c r="BH151" s="154"/>
      <c r="BI151" s="154"/>
      <c r="BJ151" s="154"/>
      <c r="BK151" s="154"/>
      <c r="BL151" s="154"/>
      <c r="BM151" s="154"/>
      <c r="BN151" s="154"/>
      <c r="BO151" s="154"/>
      <c r="BP151" s="154"/>
      <c r="BQ151" s="154"/>
      <c r="BR151" s="154"/>
      <c r="BS151" s="154"/>
      <c r="BT151" s="154"/>
      <c r="BU151" s="154"/>
      <c r="BV151" s="154"/>
      <c r="BW151" s="154"/>
      <c r="BX151" s="154"/>
      <c r="BY151" s="154"/>
      <c r="BZ151" s="154"/>
      <c r="CA151" s="154"/>
      <c r="CB151" s="154"/>
      <c r="CC151" s="154"/>
      <c r="CD151" s="154"/>
      <c r="CE151" s="154"/>
      <c r="CF151" s="154"/>
      <c r="CG151" s="154"/>
      <c r="CH151" s="154"/>
      <c r="CI151" s="154"/>
      <c r="CJ151" s="154"/>
      <c r="CK151" s="154"/>
      <c r="CL151" s="154"/>
      <c r="CM151" s="3"/>
      <c r="CN151" s="3"/>
      <c r="CO151" s="15"/>
      <c r="CP151" s="15"/>
      <c r="CQ151" s="15"/>
      <c r="CR151" s="15"/>
      <c r="CS151" s="15"/>
      <c r="CT151" s="15"/>
      <c r="CU151" s="15"/>
      <c r="CV151" s="15"/>
      <c r="CW151" s="15"/>
      <c r="CX151" s="15"/>
      <c r="CY151" s="15"/>
    </row>
    <row r="152" spans="5:110" ht="8.1" customHeight="1" x14ac:dyDescent="0.15">
      <c r="E152" s="190" t="s">
        <v>26</v>
      </c>
      <c r="F152" s="190"/>
      <c r="G152" s="190"/>
      <c r="H152" s="190"/>
      <c r="I152" s="190"/>
      <c r="J152" s="190"/>
      <c r="K152" s="190"/>
      <c r="L152" s="190"/>
      <c r="M152" s="190"/>
      <c r="N152" s="190"/>
      <c r="O152" s="190"/>
      <c r="P152" s="190"/>
      <c r="Q152" s="190"/>
      <c r="R152" s="190"/>
      <c r="S152" s="190"/>
      <c r="T152" s="190"/>
      <c r="U152" s="190"/>
      <c r="V152" s="190"/>
      <c r="W152" s="190"/>
      <c r="X152" s="190"/>
      <c r="Y152" s="190"/>
      <c r="Z152" s="190"/>
      <c r="AA152" s="190"/>
      <c r="AB152" s="190"/>
      <c r="AC152" s="190"/>
      <c r="AD152" s="190"/>
      <c r="AE152" s="190"/>
      <c r="AF152" s="190"/>
      <c r="AG152" s="190"/>
      <c r="AH152" s="190"/>
      <c r="AI152" s="190"/>
      <c r="AJ152" s="190"/>
      <c r="AK152" s="190"/>
      <c r="AL152" s="190"/>
      <c r="AM152" s="190"/>
      <c r="AN152" s="190"/>
      <c r="AO152" s="190"/>
      <c r="AP152" s="190"/>
      <c r="AQ152" s="190"/>
      <c r="AR152" s="190"/>
      <c r="AS152" s="190"/>
      <c r="AT152" s="190"/>
      <c r="AU152" s="190"/>
      <c r="AV152" s="190"/>
      <c r="AW152" s="190"/>
      <c r="AX152" s="190"/>
      <c r="AY152" s="190"/>
      <c r="AZ152" s="190"/>
      <c r="BA152" s="190"/>
      <c r="BB152" s="190"/>
      <c r="BC152" s="190"/>
      <c r="BD152" s="190"/>
      <c r="BE152" s="190"/>
      <c r="BF152" s="190"/>
      <c r="BG152" s="190"/>
      <c r="BH152" s="190"/>
      <c r="BI152" s="190"/>
      <c r="BJ152" s="190"/>
      <c r="BK152" s="190"/>
      <c r="BL152" s="190"/>
      <c r="BM152" s="190"/>
      <c r="BN152" s="190"/>
      <c r="BO152" s="190"/>
      <c r="BP152" s="190"/>
      <c r="BQ152" s="190"/>
      <c r="BR152" s="190"/>
      <c r="BS152" s="190"/>
      <c r="BT152" s="190"/>
      <c r="BU152" s="190"/>
      <c r="BV152" s="190"/>
      <c r="BW152" s="190"/>
      <c r="BX152" s="190"/>
      <c r="BY152" s="190"/>
      <c r="BZ152" s="190"/>
      <c r="CA152" s="190"/>
      <c r="CB152" s="190"/>
      <c r="CC152" s="190"/>
      <c r="CD152" s="190"/>
      <c r="CE152" s="190"/>
      <c r="CF152" s="190"/>
      <c r="CG152" s="190"/>
      <c r="CH152" s="190"/>
      <c r="CI152" s="190"/>
      <c r="CJ152" s="190"/>
      <c r="CK152" s="190"/>
      <c r="CL152" s="3"/>
      <c r="CM152" s="3"/>
      <c r="CN152" s="3"/>
      <c r="CO152" s="15"/>
      <c r="CP152" s="15"/>
      <c r="CQ152" s="15"/>
      <c r="CR152" s="15"/>
      <c r="CS152" s="15"/>
      <c r="CT152" s="15"/>
      <c r="CU152" s="15"/>
      <c r="CV152" s="15"/>
      <c r="CW152" s="15"/>
      <c r="CX152" s="15"/>
      <c r="CY152" s="15"/>
    </row>
    <row r="153" spans="5:110" ht="8.1" customHeight="1" x14ac:dyDescent="0.15">
      <c r="E153" s="190"/>
      <c r="F153" s="190"/>
      <c r="G153" s="190"/>
      <c r="H153" s="190"/>
      <c r="I153" s="190"/>
      <c r="J153" s="190"/>
      <c r="K153" s="190"/>
      <c r="L153" s="190"/>
      <c r="M153" s="190"/>
      <c r="N153" s="190"/>
      <c r="O153" s="190"/>
      <c r="P153" s="190"/>
      <c r="Q153" s="190"/>
      <c r="R153" s="190"/>
      <c r="S153" s="190"/>
      <c r="T153" s="190"/>
      <c r="U153" s="190"/>
      <c r="V153" s="190"/>
      <c r="W153" s="190"/>
      <c r="X153" s="190"/>
      <c r="Y153" s="190"/>
      <c r="Z153" s="190"/>
      <c r="AA153" s="190"/>
      <c r="AB153" s="190"/>
      <c r="AC153" s="190"/>
      <c r="AD153" s="190"/>
      <c r="AE153" s="190"/>
      <c r="AF153" s="190"/>
      <c r="AG153" s="190"/>
      <c r="AH153" s="190"/>
      <c r="AI153" s="190"/>
      <c r="AJ153" s="190"/>
      <c r="AK153" s="190"/>
      <c r="AL153" s="190"/>
      <c r="AM153" s="190"/>
      <c r="AN153" s="190"/>
      <c r="AO153" s="190"/>
      <c r="AP153" s="190"/>
      <c r="AQ153" s="190"/>
      <c r="AR153" s="190"/>
      <c r="AS153" s="190"/>
      <c r="AT153" s="190"/>
      <c r="AU153" s="190"/>
      <c r="AV153" s="190"/>
      <c r="AW153" s="190"/>
      <c r="AX153" s="190"/>
      <c r="AY153" s="190"/>
      <c r="AZ153" s="190"/>
      <c r="BA153" s="190"/>
      <c r="BB153" s="190"/>
      <c r="BC153" s="190"/>
      <c r="BD153" s="190"/>
      <c r="BE153" s="190"/>
      <c r="BF153" s="190"/>
      <c r="BG153" s="190"/>
      <c r="BH153" s="190"/>
      <c r="BI153" s="190"/>
      <c r="BJ153" s="190"/>
      <c r="BK153" s="190"/>
      <c r="BL153" s="190"/>
      <c r="BM153" s="190"/>
      <c r="BN153" s="190"/>
      <c r="BO153" s="190"/>
      <c r="BP153" s="190"/>
      <c r="BQ153" s="190"/>
      <c r="BR153" s="190"/>
      <c r="BS153" s="190"/>
      <c r="BT153" s="190"/>
      <c r="BU153" s="190"/>
      <c r="BV153" s="190"/>
      <c r="BW153" s="190"/>
      <c r="BX153" s="190"/>
      <c r="BY153" s="190"/>
      <c r="BZ153" s="190"/>
      <c r="CA153" s="190"/>
      <c r="CB153" s="190"/>
      <c r="CC153" s="190"/>
      <c r="CD153" s="190"/>
      <c r="CE153" s="190"/>
      <c r="CF153" s="190"/>
      <c r="CG153" s="190"/>
      <c r="CH153" s="190"/>
      <c r="CI153" s="190"/>
      <c r="CJ153" s="190"/>
      <c r="CK153" s="190"/>
      <c r="CL153" s="3"/>
      <c r="CM153" s="3"/>
      <c r="CN153" s="3"/>
      <c r="CO153" s="15"/>
      <c r="CP153" s="15"/>
      <c r="CQ153" s="15"/>
      <c r="CR153" s="15"/>
      <c r="CS153" s="15"/>
      <c r="CT153" s="15"/>
      <c r="CU153" s="15"/>
      <c r="CV153" s="15"/>
      <c r="CW153" s="15"/>
      <c r="CX153" s="15"/>
      <c r="CY153" s="15"/>
    </row>
    <row r="154" spans="5:110" ht="8.1" customHeight="1" x14ac:dyDescent="0.15">
      <c r="E154" s="190"/>
      <c r="F154" s="190"/>
      <c r="G154" s="190"/>
      <c r="H154" s="190"/>
      <c r="I154" s="190"/>
      <c r="J154" s="190"/>
      <c r="K154" s="190"/>
      <c r="L154" s="190"/>
      <c r="M154" s="190"/>
      <c r="N154" s="190"/>
      <c r="O154" s="190"/>
      <c r="P154" s="190"/>
      <c r="Q154" s="190"/>
      <c r="R154" s="190"/>
      <c r="S154" s="190"/>
      <c r="T154" s="190"/>
      <c r="U154" s="190"/>
      <c r="V154" s="190"/>
      <c r="W154" s="190"/>
      <c r="X154" s="190"/>
      <c r="Y154" s="190"/>
      <c r="Z154" s="190"/>
      <c r="AA154" s="190"/>
      <c r="AB154" s="190"/>
      <c r="AC154" s="190"/>
      <c r="AD154" s="190"/>
      <c r="AE154" s="190"/>
      <c r="AF154" s="190"/>
      <c r="AG154" s="190"/>
      <c r="AH154" s="190"/>
      <c r="AI154" s="190"/>
      <c r="AJ154" s="190"/>
      <c r="AK154" s="190"/>
      <c r="AL154" s="190"/>
      <c r="AM154" s="190"/>
      <c r="AN154" s="190"/>
      <c r="AO154" s="190"/>
      <c r="AP154" s="190"/>
      <c r="AQ154" s="190"/>
      <c r="AR154" s="190"/>
      <c r="AS154" s="190"/>
      <c r="AT154" s="190"/>
      <c r="AU154" s="190"/>
      <c r="AV154" s="190"/>
      <c r="AW154" s="190"/>
      <c r="AX154" s="190"/>
      <c r="AY154" s="190"/>
      <c r="AZ154" s="190"/>
      <c r="BA154" s="190"/>
      <c r="BB154" s="190"/>
      <c r="BC154" s="190"/>
      <c r="BD154" s="190"/>
      <c r="BE154" s="190"/>
      <c r="BF154" s="190"/>
      <c r="BG154" s="190"/>
      <c r="BH154" s="190"/>
      <c r="BI154" s="190"/>
      <c r="BJ154" s="190"/>
      <c r="BK154" s="190"/>
      <c r="BL154" s="190"/>
      <c r="BM154" s="190"/>
      <c r="BN154" s="190"/>
      <c r="BO154" s="190"/>
      <c r="BP154" s="190"/>
      <c r="BQ154" s="190"/>
      <c r="BR154" s="190"/>
      <c r="BS154" s="190"/>
      <c r="BT154" s="190"/>
      <c r="BU154" s="190"/>
      <c r="BV154" s="190"/>
      <c r="BW154" s="190"/>
      <c r="BX154" s="190"/>
      <c r="BY154" s="190"/>
      <c r="BZ154" s="190"/>
      <c r="CA154" s="190"/>
      <c r="CB154" s="190"/>
      <c r="CC154" s="190"/>
      <c r="CD154" s="190"/>
      <c r="CE154" s="190"/>
      <c r="CF154" s="190"/>
      <c r="CG154" s="190"/>
      <c r="CH154" s="190"/>
      <c r="CI154" s="190"/>
      <c r="CJ154" s="190"/>
      <c r="CK154" s="190"/>
      <c r="CL154" s="3"/>
      <c r="CM154" s="3"/>
      <c r="CN154" s="3"/>
      <c r="CO154" s="15"/>
      <c r="CP154" s="15"/>
      <c r="CQ154" s="15"/>
      <c r="CR154" s="15"/>
      <c r="CS154" s="15"/>
      <c r="CT154" s="15"/>
      <c r="CU154" s="15"/>
      <c r="CV154" s="15"/>
      <c r="CW154" s="15"/>
      <c r="CX154" s="15"/>
      <c r="CY154" s="15"/>
    </row>
    <row r="155" spans="5:110" ht="8.1" customHeight="1" x14ac:dyDescent="0.15">
      <c r="E155" s="191" t="s">
        <v>27</v>
      </c>
      <c r="F155" s="191"/>
      <c r="G155" s="191"/>
      <c r="H155" s="191" t="s">
        <v>0</v>
      </c>
      <c r="I155" s="191"/>
      <c r="J155" s="191"/>
      <c r="K155" s="191"/>
      <c r="L155" s="191"/>
      <c r="M155" s="191"/>
      <c r="N155" s="191"/>
      <c r="O155" s="191"/>
      <c r="P155" s="191"/>
      <c r="Q155" s="191"/>
      <c r="R155" s="191"/>
      <c r="S155" s="191"/>
      <c r="T155" s="191"/>
      <c r="U155" s="191"/>
      <c r="V155" s="191"/>
      <c r="W155" s="191"/>
      <c r="X155" s="191" t="s">
        <v>1</v>
      </c>
      <c r="Y155" s="191"/>
      <c r="Z155" s="191"/>
      <c r="AA155" s="191"/>
      <c r="AB155" s="191"/>
      <c r="AC155" s="191"/>
      <c r="AD155" s="191"/>
      <c r="AE155" s="191"/>
      <c r="AF155" s="191"/>
      <c r="AG155" s="191"/>
      <c r="AH155" s="191"/>
      <c r="AI155" s="191"/>
      <c r="AJ155" s="191"/>
      <c r="AK155" s="191" t="s">
        <v>28</v>
      </c>
      <c r="AL155" s="191"/>
      <c r="AM155" s="191"/>
      <c r="AN155" s="191"/>
      <c r="AO155" s="191"/>
      <c r="AP155" s="191"/>
      <c r="AQ155" s="191"/>
      <c r="AR155" s="191"/>
      <c r="AS155" s="191"/>
      <c r="AT155" s="191"/>
      <c r="AU155" s="191"/>
      <c r="AV155" s="191"/>
      <c r="AW155" s="191"/>
      <c r="AX155" s="191"/>
      <c r="AY155" s="191"/>
      <c r="AZ155" s="191"/>
      <c r="BA155" s="191"/>
      <c r="BB155" s="191"/>
      <c r="BC155" s="191"/>
      <c r="BD155" s="191"/>
      <c r="BE155" s="191"/>
      <c r="BF155" s="191"/>
      <c r="BG155" s="191"/>
      <c r="BH155" s="191" t="s">
        <v>29</v>
      </c>
      <c r="BI155" s="191"/>
      <c r="BJ155" s="191"/>
      <c r="BK155" s="191"/>
      <c r="BL155" s="191"/>
      <c r="BM155" s="191"/>
      <c r="BN155" s="191"/>
      <c r="BO155" s="191"/>
      <c r="BP155" s="191"/>
      <c r="BQ155" s="191"/>
      <c r="BR155" s="191"/>
      <c r="BS155" s="191"/>
      <c r="BT155" s="191"/>
      <c r="BU155" s="191"/>
      <c r="BV155" s="191"/>
      <c r="BW155" s="191"/>
      <c r="BX155" s="191"/>
      <c r="BY155" s="191"/>
      <c r="BZ155" s="191"/>
      <c r="CA155" s="191"/>
      <c r="CB155" s="191"/>
      <c r="CC155" s="191"/>
      <c r="CD155" s="192" t="s">
        <v>31</v>
      </c>
      <c r="CE155" s="193"/>
      <c r="CF155" s="193"/>
      <c r="CG155" s="193"/>
      <c r="CH155" s="193"/>
      <c r="CI155" s="193"/>
      <c r="CJ155" s="193"/>
      <c r="CK155" s="194"/>
      <c r="CL155" s="3"/>
      <c r="CM155" s="3"/>
      <c r="CN155" s="3"/>
      <c r="CO155" s="15"/>
      <c r="CP155" s="15"/>
      <c r="CQ155" s="15"/>
      <c r="CR155" s="15"/>
      <c r="CS155" s="15"/>
      <c r="CT155" s="15"/>
      <c r="CU155" s="15"/>
      <c r="CV155" s="15"/>
      <c r="CW155" s="15"/>
      <c r="CX155" s="15"/>
      <c r="CY155" s="15"/>
    </row>
    <row r="156" spans="5:110" ht="8.1" customHeight="1" x14ac:dyDescent="0.15">
      <c r="E156" s="191"/>
      <c r="F156" s="191"/>
      <c r="G156" s="191"/>
      <c r="H156" s="191"/>
      <c r="I156" s="191"/>
      <c r="J156" s="191"/>
      <c r="K156" s="191"/>
      <c r="L156" s="191"/>
      <c r="M156" s="191"/>
      <c r="N156" s="191"/>
      <c r="O156" s="191"/>
      <c r="P156" s="191"/>
      <c r="Q156" s="191"/>
      <c r="R156" s="191"/>
      <c r="S156" s="191"/>
      <c r="T156" s="191"/>
      <c r="U156" s="191"/>
      <c r="V156" s="191"/>
      <c r="W156" s="191"/>
      <c r="X156" s="191"/>
      <c r="Y156" s="191"/>
      <c r="Z156" s="191"/>
      <c r="AA156" s="191"/>
      <c r="AB156" s="191"/>
      <c r="AC156" s="191"/>
      <c r="AD156" s="191"/>
      <c r="AE156" s="191"/>
      <c r="AF156" s="191"/>
      <c r="AG156" s="191"/>
      <c r="AH156" s="191"/>
      <c r="AI156" s="191"/>
      <c r="AJ156" s="191"/>
      <c r="AK156" s="191"/>
      <c r="AL156" s="191"/>
      <c r="AM156" s="191"/>
      <c r="AN156" s="191"/>
      <c r="AO156" s="191"/>
      <c r="AP156" s="191"/>
      <c r="AQ156" s="191"/>
      <c r="AR156" s="191"/>
      <c r="AS156" s="191"/>
      <c r="AT156" s="191"/>
      <c r="AU156" s="191"/>
      <c r="AV156" s="191"/>
      <c r="AW156" s="191"/>
      <c r="AX156" s="191"/>
      <c r="AY156" s="191"/>
      <c r="AZ156" s="191"/>
      <c r="BA156" s="191"/>
      <c r="BB156" s="191"/>
      <c r="BC156" s="191"/>
      <c r="BD156" s="191"/>
      <c r="BE156" s="191"/>
      <c r="BF156" s="191"/>
      <c r="BG156" s="191"/>
      <c r="BH156" s="191"/>
      <c r="BI156" s="191"/>
      <c r="BJ156" s="191"/>
      <c r="BK156" s="191"/>
      <c r="BL156" s="191"/>
      <c r="BM156" s="191"/>
      <c r="BN156" s="191"/>
      <c r="BO156" s="191"/>
      <c r="BP156" s="191"/>
      <c r="BQ156" s="191"/>
      <c r="BR156" s="191"/>
      <c r="BS156" s="191"/>
      <c r="BT156" s="191"/>
      <c r="BU156" s="191"/>
      <c r="BV156" s="191"/>
      <c r="BW156" s="191"/>
      <c r="BX156" s="191"/>
      <c r="BY156" s="191"/>
      <c r="BZ156" s="191"/>
      <c r="CA156" s="191"/>
      <c r="CB156" s="191"/>
      <c r="CC156" s="191"/>
      <c r="CD156" s="195"/>
      <c r="CE156" s="196"/>
      <c r="CF156" s="196"/>
      <c r="CG156" s="196"/>
      <c r="CH156" s="196"/>
      <c r="CI156" s="196"/>
      <c r="CJ156" s="196"/>
      <c r="CK156" s="197"/>
      <c r="CL156" s="3"/>
      <c r="CM156" s="3"/>
      <c r="CN156" s="3"/>
      <c r="CO156" s="15"/>
      <c r="CP156" s="15"/>
      <c r="CQ156" s="15"/>
      <c r="CR156" s="15"/>
      <c r="CS156" s="15"/>
      <c r="CT156" s="15"/>
      <c r="CU156" s="15"/>
      <c r="CV156" s="15"/>
      <c r="CW156" s="15"/>
      <c r="CX156" s="15"/>
      <c r="CY156" s="15"/>
    </row>
    <row r="157" spans="5:110" ht="7.5" customHeight="1" x14ac:dyDescent="0.15">
      <c r="E157" s="191"/>
      <c r="F157" s="191"/>
      <c r="G157" s="191"/>
      <c r="H157" s="191"/>
      <c r="I157" s="191"/>
      <c r="J157" s="191"/>
      <c r="K157" s="191"/>
      <c r="L157" s="191"/>
      <c r="M157" s="191"/>
      <c r="N157" s="191"/>
      <c r="O157" s="191"/>
      <c r="P157" s="191"/>
      <c r="Q157" s="191"/>
      <c r="R157" s="191"/>
      <c r="S157" s="191"/>
      <c r="T157" s="191"/>
      <c r="U157" s="191"/>
      <c r="V157" s="191"/>
      <c r="W157" s="191"/>
      <c r="X157" s="191"/>
      <c r="Y157" s="191"/>
      <c r="Z157" s="191"/>
      <c r="AA157" s="191"/>
      <c r="AB157" s="191"/>
      <c r="AC157" s="191"/>
      <c r="AD157" s="191"/>
      <c r="AE157" s="191"/>
      <c r="AF157" s="191"/>
      <c r="AG157" s="191"/>
      <c r="AH157" s="191"/>
      <c r="AI157" s="191"/>
      <c r="AJ157" s="191"/>
      <c r="AK157" s="191"/>
      <c r="AL157" s="191"/>
      <c r="AM157" s="191"/>
      <c r="AN157" s="191"/>
      <c r="AO157" s="191"/>
      <c r="AP157" s="191"/>
      <c r="AQ157" s="191"/>
      <c r="AR157" s="191"/>
      <c r="AS157" s="191"/>
      <c r="AT157" s="191"/>
      <c r="AU157" s="191"/>
      <c r="AV157" s="191"/>
      <c r="AW157" s="191"/>
      <c r="AX157" s="191"/>
      <c r="AY157" s="191"/>
      <c r="AZ157" s="191"/>
      <c r="BA157" s="191"/>
      <c r="BB157" s="191"/>
      <c r="BC157" s="191"/>
      <c r="BD157" s="191"/>
      <c r="BE157" s="191"/>
      <c r="BF157" s="191"/>
      <c r="BG157" s="191"/>
      <c r="BH157" s="191"/>
      <c r="BI157" s="191"/>
      <c r="BJ157" s="191"/>
      <c r="BK157" s="191"/>
      <c r="BL157" s="191"/>
      <c r="BM157" s="191"/>
      <c r="BN157" s="191"/>
      <c r="BO157" s="191"/>
      <c r="BP157" s="191"/>
      <c r="BQ157" s="191"/>
      <c r="BR157" s="191"/>
      <c r="BS157" s="191"/>
      <c r="BT157" s="191"/>
      <c r="BU157" s="191"/>
      <c r="BV157" s="191"/>
      <c r="BW157" s="191"/>
      <c r="BX157" s="191"/>
      <c r="BY157" s="191"/>
      <c r="BZ157" s="191"/>
      <c r="CA157" s="191"/>
      <c r="CB157" s="191"/>
      <c r="CC157" s="191"/>
      <c r="CD157" s="195" t="s">
        <v>30</v>
      </c>
      <c r="CE157" s="196"/>
      <c r="CF157" s="196"/>
      <c r="CG157" s="196"/>
      <c r="CH157" s="196"/>
      <c r="CI157" s="196"/>
      <c r="CJ157" s="196"/>
      <c r="CK157" s="197"/>
      <c r="CL157" s="153"/>
      <c r="CM157" s="153"/>
      <c r="CN157" s="3"/>
      <c r="CO157" s="15"/>
      <c r="CP157" s="15"/>
      <c r="CQ157" s="15"/>
      <c r="CR157" s="15"/>
      <c r="CS157" s="15"/>
      <c r="CT157" s="15"/>
      <c r="CU157" s="15"/>
      <c r="CV157" s="15"/>
      <c r="CW157" s="15"/>
      <c r="CX157" s="15"/>
      <c r="CY157" s="52"/>
      <c r="CZ157" s="122"/>
      <c r="DA157" s="122"/>
      <c r="DB157" s="122"/>
      <c r="DC157" s="122"/>
      <c r="DD157" s="122"/>
      <c r="DE157" s="122"/>
      <c r="DF157" s="122"/>
    </row>
    <row r="158" spans="5:110" ht="7.5" customHeight="1" x14ac:dyDescent="0.15">
      <c r="E158" s="191"/>
      <c r="F158" s="191"/>
      <c r="G158" s="191"/>
      <c r="H158" s="191"/>
      <c r="I158" s="191"/>
      <c r="J158" s="191"/>
      <c r="K158" s="191"/>
      <c r="L158" s="191"/>
      <c r="M158" s="191"/>
      <c r="N158" s="191"/>
      <c r="O158" s="191"/>
      <c r="P158" s="191"/>
      <c r="Q158" s="191"/>
      <c r="R158" s="191"/>
      <c r="S158" s="191"/>
      <c r="T158" s="191"/>
      <c r="U158" s="191"/>
      <c r="V158" s="191"/>
      <c r="W158" s="191"/>
      <c r="X158" s="191"/>
      <c r="Y158" s="191"/>
      <c r="Z158" s="191"/>
      <c r="AA158" s="191"/>
      <c r="AB158" s="191"/>
      <c r="AC158" s="191"/>
      <c r="AD158" s="191"/>
      <c r="AE158" s="191"/>
      <c r="AF158" s="191"/>
      <c r="AG158" s="191"/>
      <c r="AH158" s="191"/>
      <c r="AI158" s="191"/>
      <c r="AJ158" s="191"/>
      <c r="AK158" s="191"/>
      <c r="AL158" s="191"/>
      <c r="AM158" s="191"/>
      <c r="AN158" s="191"/>
      <c r="AO158" s="191"/>
      <c r="AP158" s="191"/>
      <c r="AQ158" s="191"/>
      <c r="AR158" s="191"/>
      <c r="AS158" s="191"/>
      <c r="AT158" s="191"/>
      <c r="AU158" s="191"/>
      <c r="AV158" s="191"/>
      <c r="AW158" s="191"/>
      <c r="AX158" s="191"/>
      <c r="AY158" s="191"/>
      <c r="AZ158" s="191"/>
      <c r="BA158" s="191"/>
      <c r="BB158" s="191"/>
      <c r="BC158" s="191"/>
      <c r="BD158" s="191"/>
      <c r="BE158" s="191"/>
      <c r="BF158" s="191"/>
      <c r="BG158" s="191"/>
      <c r="BH158" s="191"/>
      <c r="BI158" s="191"/>
      <c r="BJ158" s="191"/>
      <c r="BK158" s="191"/>
      <c r="BL158" s="191"/>
      <c r="BM158" s="191"/>
      <c r="BN158" s="191"/>
      <c r="BO158" s="191"/>
      <c r="BP158" s="191"/>
      <c r="BQ158" s="191"/>
      <c r="BR158" s="191"/>
      <c r="BS158" s="191"/>
      <c r="BT158" s="191"/>
      <c r="BU158" s="191"/>
      <c r="BV158" s="191"/>
      <c r="BW158" s="191"/>
      <c r="BX158" s="191"/>
      <c r="BY158" s="191"/>
      <c r="BZ158" s="191"/>
      <c r="CA158" s="191"/>
      <c r="CB158" s="191"/>
      <c r="CC158" s="191"/>
      <c r="CD158" s="198"/>
      <c r="CE158" s="199"/>
      <c r="CF158" s="199"/>
      <c r="CG158" s="199"/>
      <c r="CH158" s="199"/>
      <c r="CI158" s="199"/>
      <c r="CJ158" s="199"/>
      <c r="CK158" s="200"/>
      <c r="CL158" s="3"/>
      <c r="CM158" s="3"/>
      <c r="CN158" s="3"/>
      <c r="CO158" s="15"/>
      <c r="CP158" s="15"/>
      <c r="CQ158" s="15"/>
      <c r="CR158" s="15"/>
      <c r="CS158" s="15"/>
      <c r="CT158" s="15"/>
      <c r="CU158" s="15"/>
      <c r="CV158" s="15"/>
      <c r="CW158" s="15"/>
      <c r="CX158" s="15"/>
      <c r="CY158" s="52"/>
      <c r="CZ158" s="127" t="s">
        <v>62</v>
      </c>
      <c r="DA158" s="128" t="s">
        <v>64</v>
      </c>
      <c r="DB158" s="123" t="s">
        <v>65</v>
      </c>
      <c r="DC158" s="123" t="s">
        <v>66</v>
      </c>
      <c r="DD158" s="123" t="s">
        <v>67</v>
      </c>
      <c r="DE158" s="123" t="s">
        <v>68</v>
      </c>
      <c r="DF158" s="123" t="s">
        <v>69</v>
      </c>
    </row>
    <row r="159" spans="5:110" ht="8.1" customHeight="1" x14ac:dyDescent="0.15">
      <c r="E159" s="186"/>
      <c r="F159" s="186"/>
      <c r="G159" s="186"/>
      <c r="H159" s="185" t="str">
        <f>IF(E159="","",_xlfn.XLOOKUP(E159,DA159:DA167,DB159:DB167))</f>
        <v/>
      </c>
      <c r="I159" s="185"/>
      <c r="J159" s="185"/>
      <c r="K159" s="185"/>
      <c r="L159" s="185"/>
      <c r="M159" s="185"/>
      <c r="N159" s="185"/>
      <c r="O159" s="185"/>
      <c r="P159" s="185"/>
      <c r="Q159" s="185"/>
      <c r="R159" s="185"/>
      <c r="S159" s="185"/>
      <c r="T159" s="185"/>
      <c r="U159" s="185"/>
      <c r="V159" s="185"/>
      <c r="W159" s="185"/>
      <c r="X159" s="188"/>
      <c r="Y159" s="188"/>
      <c r="Z159" s="188"/>
      <c r="AA159" s="188"/>
      <c r="AB159" s="188"/>
      <c r="AC159" s="188"/>
      <c r="AD159" s="188"/>
      <c r="AE159" s="188"/>
      <c r="AF159" s="188"/>
      <c r="AG159" s="188"/>
      <c r="AH159" s="188"/>
      <c r="AI159" s="188"/>
      <c r="AJ159" s="188"/>
      <c r="AK159" s="188"/>
      <c r="AL159" s="188"/>
      <c r="AM159" s="188"/>
      <c r="AN159" s="188"/>
      <c r="AO159" s="188"/>
      <c r="AP159" s="188"/>
      <c r="AQ159" s="188"/>
      <c r="AR159" s="188"/>
      <c r="AS159" s="188"/>
      <c r="AT159" s="188"/>
      <c r="AU159" s="188"/>
      <c r="AV159" s="188"/>
      <c r="AW159" s="188"/>
      <c r="AX159" s="188"/>
      <c r="AY159" s="188"/>
      <c r="AZ159" s="188"/>
      <c r="BA159" s="188"/>
      <c r="BB159" s="188"/>
      <c r="BC159" s="188"/>
      <c r="BD159" s="188"/>
      <c r="BE159" s="188"/>
      <c r="BF159" s="188"/>
      <c r="BG159" s="188"/>
      <c r="BH159" s="188"/>
      <c r="BI159" s="188"/>
      <c r="BJ159" s="188"/>
      <c r="BK159" s="188"/>
      <c r="BL159" s="188"/>
      <c r="BM159" s="188"/>
      <c r="BN159" s="188"/>
      <c r="BO159" s="188"/>
      <c r="BP159" s="188"/>
      <c r="BQ159" s="188"/>
      <c r="BR159" s="188"/>
      <c r="BS159" s="188"/>
      <c r="BT159" s="188"/>
      <c r="BU159" s="188"/>
      <c r="BV159" s="188"/>
      <c r="BW159" s="188"/>
      <c r="BX159" s="188"/>
      <c r="BY159" s="188"/>
      <c r="BZ159" s="188"/>
      <c r="CA159" s="188"/>
      <c r="CB159" s="188"/>
      <c r="CC159" s="188"/>
      <c r="CD159" s="188"/>
      <c r="CE159" s="188"/>
      <c r="CF159" s="188"/>
      <c r="CG159" s="188"/>
      <c r="CH159" s="188"/>
      <c r="CI159" s="188"/>
      <c r="CJ159" s="188"/>
      <c r="CK159" s="188"/>
      <c r="CL159" s="3"/>
      <c r="CM159" s="3"/>
      <c r="CN159" s="3"/>
      <c r="CO159" s="15"/>
      <c r="CP159" s="15"/>
      <c r="CQ159" s="15"/>
      <c r="CR159" s="15"/>
      <c r="CS159" s="15"/>
      <c r="CT159" s="15"/>
      <c r="CU159" s="15"/>
      <c r="CV159" s="15"/>
      <c r="CW159" s="15"/>
      <c r="CX159" s="15"/>
      <c r="CY159" s="52"/>
      <c r="CZ159" s="175">
        <v>1</v>
      </c>
      <c r="DA159" s="129" t="s">
        <v>46</v>
      </c>
      <c r="DB159" s="123" t="s">
        <v>88</v>
      </c>
      <c r="DC159" s="123" t="s">
        <v>70</v>
      </c>
      <c r="DD159" s="123" t="s">
        <v>71</v>
      </c>
      <c r="DE159" s="123" t="s">
        <v>71</v>
      </c>
      <c r="DF159" s="123" t="s">
        <v>71</v>
      </c>
    </row>
    <row r="160" spans="5:110" ht="8.1" customHeight="1" x14ac:dyDescent="0.15">
      <c r="E160" s="186"/>
      <c r="F160" s="186"/>
      <c r="G160" s="186"/>
      <c r="H160" s="185"/>
      <c r="I160" s="185"/>
      <c r="J160" s="185"/>
      <c r="K160" s="185"/>
      <c r="L160" s="185"/>
      <c r="M160" s="185"/>
      <c r="N160" s="185"/>
      <c r="O160" s="185"/>
      <c r="P160" s="185"/>
      <c r="Q160" s="185"/>
      <c r="R160" s="185"/>
      <c r="S160" s="185"/>
      <c r="T160" s="185"/>
      <c r="U160" s="185"/>
      <c r="V160" s="185"/>
      <c r="W160" s="185"/>
      <c r="X160" s="188"/>
      <c r="Y160" s="188"/>
      <c r="Z160" s="188"/>
      <c r="AA160" s="188"/>
      <c r="AB160" s="188"/>
      <c r="AC160" s="188"/>
      <c r="AD160" s="188"/>
      <c r="AE160" s="188"/>
      <c r="AF160" s="188"/>
      <c r="AG160" s="188"/>
      <c r="AH160" s="188"/>
      <c r="AI160" s="188"/>
      <c r="AJ160" s="188"/>
      <c r="AK160" s="188"/>
      <c r="AL160" s="188"/>
      <c r="AM160" s="188"/>
      <c r="AN160" s="188"/>
      <c r="AO160" s="188"/>
      <c r="AP160" s="188"/>
      <c r="AQ160" s="188"/>
      <c r="AR160" s="188"/>
      <c r="AS160" s="188"/>
      <c r="AT160" s="188"/>
      <c r="AU160" s="188"/>
      <c r="AV160" s="188"/>
      <c r="AW160" s="188"/>
      <c r="AX160" s="188"/>
      <c r="AY160" s="188"/>
      <c r="AZ160" s="188"/>
      <c r="BA160" s="188"/>
      <c r="BB160" s="188"/>
      <c r="BC160" s="188"/>
      <c r="BD160" s="188"/>
      <c r="BE160" s="188"/>
      <c r="BF160" s="188"/>
      <c r="BG160" s="188"/>
      <c r="BH160" s="188"/>
      <c r="BI160" s="188"/>
      <c r="BJ160" s="188"/>
      <c r="BK160" s="188"/>
      <c r="BL160" s="188"/>
      <c r="BM160" s="188"/>
      <c r="BN160" s="188"/>
      <c r="BO160" s="188"/>
      <c r="BP160" s="188"/>
      <c r="BQ160" s="188"/>
      <c r="BR160" s="188"/>
      <c r="BS160" s="188"/>
      <c r="BT160" s="188"/>
      <c r="BU160" s="188"/>
      <c r="BV160" s="188"/>
      <c r="BW160" s="188"/>
      <c r="BX160" s="188"/>
      <c r="BY160" s="188"/>
      <c r="BZ160" s="188"/>
      <c r="CA160" s="188"/>
      <c r="CB160" s="188"/>
      <c r="CC160" s="188"/>
      <c r="CD160" s="188"/>
      <c r="CE160" s="188"/>
      <c r="CF160" s="188"/>
      <c r="CG160" s="188"/>
      <c r="CH160" s="188"/>
      <c r="CI160" s="188"/>
      <c r="CJ160" s="188"/>
      <c r="CK160" s="188"/>
      <c r="CL160" s="3"/>
      <c r="CM160" s="3"/>
      <c r="CN160" s="3"/>
      <c r="CO160" s="15"/>
      <c r="CP160" s="15"/>
      <c r="CQ160" s="15"/>
      <c r="CR160" s="15"/>
      <c r="CS160" s="15"/>
      <c r="CT160" s="15"/>
      <c r="CU160" s="15"/>
      <c r="CV160" s="15"/>
      <c r="CW160" s="15"/>
      <c r="CX160" s="15"/>
      <c r="CY160" s="52"/>
      <c r="CZ160" s="175"/>
      <c r="DA160" s="129" t="s">
        <v>63</v>
      </c>
      <c r="DB160" s="123" t="s">
        <v>38</v>
      </c>
      <c r="DC160" s="123" t="s">
        <v>61</v>
      </c>
      <c r="DD160" s="123" t="s">
        <v>89</v>
      </c>
      <c r="DE160" s="123" t="s">
        <v>71</v>
      </c>
      <c r="DF160" s="123" t="s">
        <v>71</v>
      </c>
    </row>
    <row r="161" spans="5:110" ht="8.1" customHeight="1" x14ac:dyDescent="0.15">
      <c r="E161" s="186"/>
      <c r="F161" s="187"/>
      <c r="G161" s="187"/>
      <c r="H161" s="185" t="str">
        <f>IF(E161="","",_xlfn.XLOOKUP(E161,DA159:DA167,DB159:DB167))</f>
        <v/>
      </c>
      <c r="I161" s="185"/>
      <c r="J161" s="185"/>
      <c r="K161" s="185"/>
      <c r="L161" s="185"/>
      <c r="M161" s="185"/>
      <c r="N161" s="185"/>
      <c r="O161" s="185"/>
      <c r="P161" s="185"/>
      <c r="Q161" s="185"/>
      <c r="R161" s="185"/>
      <c r="S161" s="185"/>
      <c r="T161" s="185"/>
      <c r="U161" s="185"/>
      <c r="V161" s="185"/>
      <c r="W161" s="185"/>
      <c r="X161" s="188"/>
      <c r="Y161" s="188"/>
      <c r="Z161" s="188"/>
      <c r="AA161" s="188"/>
      <c r="AB161" s="188"/>
      <c r="AC161" s="188"/>
      <c r="AD161" s="188"/>
      <c r="AE161" s="188"/>
      <c r="AF161" s="188"/>
      <c r="AG161" s="188"/>
      <c r="AH161" s="188"/>
      <c r="AI161" s="188"/>
      <c r="AJ161" s="188"/>
      <c r="AK161" s="188"/>
      <c r="AL161" s="188"/>
      <c r="AM161" s="188"/>
      <c r="AN161" s="188"/>
      <c r="AO161" s="188"/>
      <c r="AP161" s="188"/>
      <c r="AQ161" s="188"/>
      <c r="AR161" s="188"/>
      <c r="AS161" s="188"/>
      <c r="AT161" s="188"/>
      <c r="AU161" s="188"/>
      <c r="AV161" s="188"/>
      <c r="AW161" s="188"/>
      <c r="AX161" s="188"/>
      <c r="AY161" s="188"/>
      <c r="AZ161" s="188"/>
      <c r="BA161" s="188"/>
      <c r="BB161" s="188"/>
      <c r="BC161" s="188"/>
      <c r="BD161" s="188"/>
      <c r="BE161" s="188"/>
      <c r="BF161" s="188"/>
      <c r="BG161" s="188"/>
      <c r="BH161" s="188"/>
      <c r="BI161" s="188"/>
      <c r="BJ161" s="188"/>
      <c r="BK161" s="188"/>
      <c r="BL161" s="188"/>
      <c r="BM161" s="188"/>
      <c r="BN161" s="188"/>
      <c r="BO161" s="188"/>
      <c r="BP161" s="188"/>
      <c r="BQ161" s="188"/>
      <c r="BR161" s="188"/>
      <c r="BS161" s="188"/>
      <c r="BT161" s="188"/>
      <c r="BU161" s="188"/>
      <c r="BV161" s="188"/>
      <c r="BW161" s="188"/>
      <c r="BX161" s="188"/>
      <c r="BY161" s="188"/>
      <c r="BZ161" s="188"/>
      <c r="CA161" s="188"/>
      <c r="CB161" s="188"/>
      <c r="CC161" s="188"/>
      <c r="CD161" s="188"/>
      <c r="CE161" s="188"/>
      <c r="CF161" s="188"/>
      <c r="CG161" s="188"/>
      <c r="CH161" s="188"/>
      <c r="CI161" s="188"/>
      <c r="CJ161" s="188"/>
      <c r="CK161" s="188"/>
      <c r="CL161" s="3"/>
      <c r="CM161" s="3"/>
      <c r="CN161" s="3"/>
      <c r="CO161" s="15"/>
      <c r="CP161" s="15"/>
      <c r="CQ161" s="15"/>
      <c r="CR161" s="15"/>
      <c r="CS161" s="15"/>
      <c r="CT161" s="15"/>
      <c r="CU161" s="15"/>
      <c r="CV161" s="15"/>
      <c r="CW161" s="15"/>
      <c r="CX161" s="15"/>
      <c r="CY161" s="52"/>
      <c r="CZ161" s="345">
        <v>2</v>
      </c>
      <c r="DA161" s="129" t="s">
        <v>72</v>
      </c>
      <c r="DB161" s="123" t="s">
        <v>90</v>
      </c>
      <c r="DC161" s="123" t="s">
        <v>73</v>
      </c>
      <c r="DD161" s="123" t="s">
        <v>7</v>
      </c>
      <c r="DE161" s="123" t="s">
        <v>71</v>
      </c>
      <c r="DF161" s="123" t="s">
        <v>71</v>
      </c>
    </row>
    <row r="162" spans="5:110" ht="8.1" customHeight="1" x14ac:dyDescent="0.15">
      <c r="E162" s="187"/>
      <c r="F162" s="187"/>
      <c r="G162" s="187"/>
      <c r="H162" s="185"/>
      <c r="I162" s="185"/>
      <c r="J162" s="185"/>
      <c r="K162" s="185"/>
      <c r="L162" s="185"/>
      <c r="M162" s="185"/>
      <c r="N162" s="185"/>
      <c r="O162" s="185"/>
      <c r="P162" s="185"/>
      <c r="Q162" s="185"/>
      <c r="R162" s="185"/>
      <c r="S162" s="185"/>
      <c r="T162" s="185"/>
      <c r="U162" s="185"/>
      <c r="V162" s="185"/>
      <c r="W162" s="185"/>
      <c r="X162" s="188"/>
      <c r="Y162" s="188"/>
      <c r="Z162" s="188"/>
      <c r="AA162" s="188"/>
      <c r="AB162" s="188"/>
      <c r="AC162" s="188"/>
      <c r="AD162" s="188"/>
      <c r="AE162" s="188"/>
      <c r="AF162" s="188"/>
      <c r="AG162" s="188"/>
      <c r="AH162" s="188"/>
      <c r="AI162" s="188"/>
      <c r="AJ162" s="188"/>
      <c r="AK162" s="188"/>
      <c r="AL162" s="188"/>
      <c r="AM162" s="188"/>
      <c r="AN162" s="188"/>
      <c r="AO162" s="188"/>
      <c r="AP162" s="188"/>
      <c r="AQ162" s="188"/>
      <c r="AR162" s="188"/>
      <c r="AS162" s="188"/>
      <c r="AT162" s="188"/>
      <c r="AU162" s="188"/>
      <c r="AV162" s="188"/>
      <c r="AW162" s="188"/>
      <c r="AX162" s="188"/>
      <c r="AY162" s="188"/>
      <c r="AZ162" s="188"/>
      <c r="BA162" s="188"/>
      <c r="BB162" s="188"/>
      <c r="BC162" s="188"/>
      <c r="BD162" s="188"/>
      <c r="BE162" s="188"/>
      <c r="BF162" s="188"/>
      <c r="BG162" s="188"/>
      <c r="BH162" s="188"/>
      <c r="BI162" s="188"/>
      <c r="BJ162" s="188"/>
      <c r="BK162" s="188"/>
      <c r="BL162" s="188"/>
      <c r="BM162" s="188"/>
      <c r="BN162" s="188"/>
      <c r="BO162" s="188"/>
      <c r="BP162" s="188"/>
      <c r="BQ162" s="188"/>
      <c r="BR162" s="188"/>
      <c r="BS162" s="188"/>
      <c r="BT162" s="188"/>
      <c r="BU162" s="188"/>
      <c r="BV162" s="188"/>
      <c r="BW162" s="188"/>
      <c r="BX162" s="188"/>
      <c r="BY162" s="188"/>
      <c r="BZ162" s="188"/>
      <c r="CA162" s="188"/>
      <c r="CB162" s="188"/>
      <c r="CC162" s="188"/>
      <c r="CD162" s="188"/>
      <c r="CE162" s="188"/>
      <c r="CF162" s="188"/>
      <c r="CG162" s="188"/>
      <c r="CH162" s="188"/>
      <c r="CI162" s="188"/>
      <c r="CJ162" s="188"/>
      <c r="CK162" s="188"/>
      <c r="CL162" s="3"/>
      <c r="CM162" s="3"/>
      <c r="CN162" s="3"/>
      <c r="CO162" s="15"/>
      <c r="CP162" s="15"/>
      <c r="CQ162" s="15"/>
      <c r="CR162" s="15"/>
      <c r="CS162" s="15"/>
      <c r="CT162" s="15"/>
      <c r="CU162" s="15"/>
      <c r="CV162" s="15"/>
      <c r="CW162" s="15"/>
      <c r="CX162" s="15"/>
      <c r="CY162" s="52"/>
      <c r="CZ162" s="346"/>
      <c r="DA162" s="129" t="s">
        <v>74</v>
      </c>
      <c r="DB162" s="123" t="s">
        <v>91</v>
      </c>
      <c r="DC162" s="123" t="s">
        <v>73</v>
      </c>
      <c r="DD162" s="123" t="s">
        <v>51</v>
      </c>
      <c r="DE162" s="123" t="s">
        <v>45</v>
      </c>
      <c r="DF162" s="123" t="s">
        <v>41</v>
      </c>
    </row>
    <row r="163" spans="5:110" ht="8.1" customHeight="1" x14ac:dyDescent="0.15">
      <c r="E163" s="186"/>
      <c r="F163" s="186"/>
      <c r="G163" s="186"/>
      <c r="H163" s="185" t="str">
        <f>IF(E163="","",_xlfn.XLOOKUP(E163,DA159:DA167,DB159:DB167))</f>
        <v/>
      </c>
      <c r="I163" s="185"/>
      <c r="J163" s="185"/>
      <c r="K163" s="185"/>
      <c r="L163" s="185"/>
      <c r="M163" s="185"/>
      <c r="N163" s="185"/>
      <c r="O163" s="185"/>
      <c r="P163" s="185"/>
      <c r="Q163" s="185"/>
      <c r="R163" s="185"/>
      <c r="S163" s="185"/>
      <c r="T163" s="185"/>
      <c r="U163" s="185"/>
      <c r="V163" s="185"/>
      <c r="W163" s="185"/>
      <c r="X163" s="188"/>
      <c r="Y163" s="188"/>
      <c r="Z163" s="188"/>
      <c r="AA163" s="188"/>
      <c r="AB163" s="188"/>
      <c r="AC163" s="188"/>
      <c r="AD163" s="188"/>
      <c r="AE163" s="188"/>
      <c r="AF163" s="188"/>
      <c r="AG163" s="188"/>
      <c r="AH163" s="188"/>
      <c r="AI163" s="188"/>
      <c r="AJ163" s="188"/>
      <c r="AK163" s="188"/>
      <c r="AL163" s="188"/>
      <c r="AM163" s="188"/>
      <c r="AN163" s="188"/>
      <c r="AO163" s="188"/>
      <c r="AP163" s="188"/>
      <c r="AQ163" s="188"/>
      <c r="AR163" s="188"/>
      <c r="AS163" s="188"/>
      <c r="AT163" s="188"/>
      <c r="AU163" s="188"/>
      <c r="AV163" s="188"/>
      <c r="AW163" s="188"/>
      <c r="AX163" s="188"/>
      <c r="AY163" s="188"/>
      <c r="AZ163" s="188"/>
      <c r="BA163" s="188"/>
      <c r="BB163" s="188"/>
      <c r="BC163" s="188"/>
      <c r="BD163" s="188"/>
      <c r="BE163" s="188"/>
      <c r="BF163" s="188"/>
      <c r="BG163" s="188"/>
      <c r="BH163" s="188"/>
      <c r="BI163" s="188"/>
      <c r="BJ163" s="188"/>
      <c r="BK163" s="188"/>
      <c r="BL163" s="188"/>
      <c r="BM163" s="188"/>
      <c r="BN163" s="188"/>
      <c r="BO163" s="188"/>
      <c r="BP163" s="188"/>
      <c r="BQ163" s="188"/>
      <c r="BR163" s="188"/>
      <c r="BS163" s="188"/>
      <c r="BT163" s="188"/>
      <c r="BU163" s="188"/>
      <c r="BV163" s="188"/>
      <c r="BW163" s="188"/>
      <c r="BX163" s="188"/>
      <c r="BY163" s="188"/>
      <c r="BZ163" s="188"/>
      <c r="CA163" s="188"/>
      <c r="CB163" s="188"/>
      <c r="CC163" s="188"/>
      <c r="CD163" s="188"/>
      <c r="CE163" s="188"/>
      <c r="CF163" s="188"/>
      <c r="CG163" s="188"/>
      <c r="CH163" s="188"/>
      <c r="CI163" s="188"/>
      <c r="CJ163" s="188"/>
      <c r="CK163" s="188"/>
      <c r="CL163" s="3"/>
      <c r="CM163" s="3"/>
      <c r="CN163" s="3"/>
      <c r="CO163" s="15"/>
      <c r="CP163" s="15"/>
      <c r="CQ163" s="15"/>
      <c r="CR163" s="15"/>
      <c r="CS163" s="15"/>
      <c r="CT163" s="15"/>
      <c r="CU163" s="15"/>
      <c r="CV163" s="15"/>
      <c r="CW163" s="15"/>
      <c r="CX163" s="15"/>
      <c r="CY163" s="52"/>
      <c r="CZ163" s="345">
        <v>3</v>
      </c>
      <c r="DA163" s="129" t="s">
        <v>75</v>
      </c>
      <c r="DB163" s="123" t="s">
        <v>92</v>
      </c>
      <c r="DC163" s="123" t="s">
        <v>61</v>
      </c>
      <c r="DD163" s="123" t="s">
        <v>93</v>
      </c>
      <c r="DE163" s="123" t="s">
        <v>50</v>
      </c>
      <c r="DF163" s="123" t="s">
        <v>71</v>
      </c>
    </row>
    <row r="164" spans="5:110" ht="8.1" customHeight="1" x14ac:dyDescent="0.15">
      <c r="E164" s="186"/>
      <c r="F164" s="186"/>
      <c r="G164" s="186"/>
      <c r="H164" s="185"/>
      <c r="I164" s="185"/>
      <c r="J164" s="185"/>
      <c r="K164" s="185"/>
      <c r="L164" s="185"/>
      <c r="M164" s="185"/>
      <c r="N164" s="185"/>
      <c r="O164" s="185"/>
      <c r="P164" s="185"/>
      <c r="Q164" s="185"/>
      <c r="R164" s="185"/>
      <c r="S164" s="185"/>
      <c r="T164" s="185"/>
      <c r="U164" s="185"/>
      <c r="V164" s="185"/>
      <c r="W164" s="185"/>
      <c r="X164" s="188"/>
      <c r="Y164" s="188"/>
      <c r="Z164" s="188"/>
      <c r="AA164" s="188"/>
      <c r="AB164" s="188"/>
      <c r="AC164" s="188"/>
      <c r="AD164" s="188"/>
      <c r="AE164" s="188"/>
      <c r="AF164" s="188"/>
      <c r="AG164" s="188"/>
      <c r="AH164" s="188"/>
      <c r="AI164" s="188"/>
      <c r="AJ164" s="188"/>
      <c r="AK164" s="188"/>
      <c r="AL164" s="188"/>
      <c r="AM164" s="188"/>
      <c r="AN164" s="188"/>
      <c r="AO164" s="188"/>
      <c r="AP164" s="188"/>
      <c r="AQ164" s="188"/>
      <c r="AR164" s="188"/>
      <c r="AS164" s="188"/>
      <c r="AT164" s="188"/>
      <c r="AU164" s="188"/>
      <c r="AV164" s="188"/>
      <c r="AW164" s="188"/>
      <c r="AX164" s="188"/>
      <c r="AY164" s="188"/>
      <c r="AZ164" s="188"/>
      <c r="BA164" s="188"/>
      <c r="BB164" s="188"/>
      <c r="BC164" s="188"/>
      <c r="BD164" s="188"/>
      <c r="BE164" s="188"/>
      <c r="BF164" s="188"/>
      <c r="BG164" s="188"/>
      <c r="BH164" s="188"/>
      <c r="BI164" s="188"/>
      <c r="BJ164" s="188"/>
      <c r="BK164" s="188"/>
      <c r="BL164" s="188"/>
      <c r="BM164" s="188"/>
      <c r="BN164" s="188"/>
      <c r="BO164" s="188"/>
      <c r="BP164" s="188"/>
      <c r="BQ164" s="188"/>
      <c r="BR164" s="188"/>
      <c r="BS164" s="188"/>
      <c r="BT164" s="188"/>
      <c r="BU164" s="188"/>
      <c r="BV164" s="188"/>
      <c r="BW164" s="188"/>
      <c r="BX164" s="188"/>
      <c r="BY164" s="188"/>
      <c r="BZ164" s="188"/>
      <c r="CA164" s="188"/>
      <c r="CB164" s="188"/>
      <c r="CC164" s="188"/>
      <c r="CD164" s="188"/>
      <c r="CE164" s="188"/>
      <c r="CF164" s="188"/>
      <c r="CG164" s="188"/>
      <c r="CH164" s="188"/>
      <c r="CI164" s="188"/>
      <c r="CJ164" s="188"/>
      <c r="CK164" s="188"/>
      <c r="CL164" s="3"/>
      <c r="CM164" s="3"/>
      <c r="CN164" s="3"/>
      <c r="CO164" s="15"/>
      <c r="CP164" s="15"/>
      <c r="CQ164" s="15"/>
      <c r="CR164" s="15"/>
      <c r="CS164" s="15"/>
      <c r="CT164" s="15"/>
      <c r="CU164" s="15"/>
      <c r="CV164" s="15"/>
      <c r="CW164" s="15"/>
      <c r="CX164" s="15"/>
      <c r="CY164" s="52"/>
      <c r="CZ164" s="346"/>
      <c r="DA164" s="129" t="s">
        <v>76</v>
      </c>
      <c r="DB164" s="123" t="s">
        <v>94</v>
      </c>
      <c r="DC164" s="123" t="s">
        <v>59</v>
      </c>
      <c r="DD164" s="123" t="s">
        <v>71</v>
      </c>
      <c r="DE164" s="123" t="s">
        <v>71</v>
      </c>
      <c r="DF164" s="123" t="s">
        <v>71</v>
      </c>
    </row>
    <row r="165" spans="5:110" ht="8.1" customHeight="1" x14ac:dyDescent="0.15">
      <c r="E165" s="186"/>
      <c r="F165" s="186"/>
      <c r="G165" s="186"/>
      <c r="H165" s="185" t="str">
        <f>IF(E165="","",_xlfn.XLOOKUP(E165,DA159:DA167,DB159:DB167))</f>
        <v/>
      </c>
      <c r="I165" s="185"/>
      <c r="J165" s="185"/>
      <c r="K165" s="185"/>
      <c r="L165" s="185"/>
      <c r="M165" s="185"/>
      <c r="N165" s="185"/>
      <c r="O165" s="185"/>
      <c r="P165" s="185"/>
      <c r="Q165" s="185"/>
      <c r="R165" s="185"/>
      <c r="S165" s="185"/>
      <c r="T165" s="185"/>
      <c r="U165" s="185"/>
      <c r="V165" s="185"/>
      <c r="W165" s="185"/>
      <c r="X165" s="188"/>
      <c r="Y165" s="188"/>
      <c r="Z165" s="188"/>
      <c r="AA165" s="188"/>
      <c r="AB165" s="188"/>
      <c r="AC165" s="188"/>
      <c r="AD165" s="188"/>
      <c r="AE165" s="188"/>
      <c r="AF165" s="188"/>
      <c r="AG165" s="188"/>
      <c r="AH165" s="188"/>
      <c r="AI165" s="188"/>
      <c r="AJ165" s="188"/>
      <c r="AK165" s="188"/>
      <c r="AL165" s="188"/>
      <c r="AM165" s="188"/>
      <c r="AN165" s="188"/>
      <c r="AO165" s="188"/>
      <c r="AP165" s="188"/>
      <c r="AQ165" s="188"/>
      <c r="AR165" s="188"/>
      <c r="AS165" s="188"/>
      <c r="AT165" s="188"/>
      <c r="AU165" s="188"/>
      <c r="AV165" s="188"/>
      <c r="AW165" s="188"/>
      <c r="AX165" s="188"/>
      <c r="AY165" s="188"/>
      <c r="AZ165" s="188"/>
      <c r="BA165" s="188"/>
      <c r="BB165" s="188"/>
      <c r="BC165" s="188"/>
      <c r="BD165" s="188"/>
      <c r="BE165" s="188"/>
      <c r="BF165" s="188"/>
      <c r="BG165" s="188"/>
      <c r="BH165" s="188"/>
      <c r="BI165" s="188"/>
      <c r="BJ165" s="188"/>
      <c r="BK165" s="188"/>
      <c r="BL165" s="188"/>
      <c r="BM165" s="188"/>
      <c r="BN165" s="188"/>
      <c r="BO165" s="188"/>
      <c r="BP165" s="188"/>
      <c r="BQ165" s="188"/>
      <c r="BR165" s="188"/>
      <c r="BS165" s="188"/>
      <c r="BT165" s="188"/>
      <c r="BU165" s="188"/>
      <c r="BV165" s="188"/>
      <c r="BW165" s="188"/>
      <c r="BX165" s="188"/>
      <c r="BY165" s="188"/>
      <c r="BZ165" s="188"/>
      <c r="CA165" s="188"/>
      <c r="CB165" s="188"/>
      <c r="CC165" s="188"/>
      <c r="CD165" s="188"/>
      <c r="CE165" s="188"/>
      <c r="CF165" s="188"/>
      <c r="CG165" s="188"/>
      <c r="CH165" s="188"/>
      <c r="CI165" s="188"/>
      <c r="CJ165" s="188"/>
      <c r="CK165" s="188"/>
      <c r="CL165" s="3"/>
      <c r="CM165" s="3"/>
      <c r="CN165" s="3"/>
      <c r="CO165" s="15"/>
      <c r="CP165" s="15"/>
      <c r="CQ165" s="15"/>
      <c r="CR165" s="15"/>
      <c r="CS165" s="15"/>
      <c r="CT165" s="15"/>
      <c r="CU165" s="15"/>
      <c r="CV165" s="15"/>
      <c r="CW165" s="15"/>
      <c r="CX165" s="15"/>
      <c r="CY165" s="52"/>
      <c r="CZ165" s="345">
        <v>4</v>
      </c>
      <c r="DA165" s="129" t="s">
        <v>85</v>
      </c>
      <c r="DB165" s="123" t="s">
        <v>60</v>
      </c>
      <c r="DC165" s="123" t="s">
        <v>95</v>
      </c>
      <c r="DD165" s="123" t="s">
        <v>71</v>
      </c>
      <c r="DE165" s="123" t="s">
        <v>71</v>
      </c>
      <c r="DF165" s="123" t="s">
        <v>71</v>
      </c>
    </row>
    <row r="166" spans="5:110" ht="8.1" customHeight="1" x14ac:dyDescent="0.15">
      <c r="E166" s="186"/>
      <c r="F166" s="186"/>
      <c r="G166" s="186"/>
      <c r="H166" s="185"/>
      <c r="I166" s="185"/>
      <c r="J166" s="185"/>
      <c r="K166" s="185"/>
      <c r="L166" s="185"/>
      <c r="M166" s="185"/>
      <c r="N166" s="185"/>
      <c r="O166" s="185"/>
      <c r="P166" s="185"/>
      <c r="Q166" s="185"/>
      <c r="R166" s="185"/>
      <c r="S166" s="185"/>
      <c r="T166" s="185"/>
      <c r="U166" s="185"/>
      <c r="V166" s="185"/>
      <c r="W166" s="185"/>
      <c r="X166" s="188"/>
      <c r="Y166" s="188"/>
      <c r="Z166" s="188"/>
      <c r="AA166" s="188"/>
      <c r="AB166" s="188"/>
      <c r="AC166" s="188"/>
      <c r="AD166" s="188"/>
      <c r="AE166" s="188"/>
      <c r="AF166" s="188"/>
      <c r="AG166" s="188"/>
      <c r="AH166" s="188"/>
      <c r="AI166" s="188"/>
      <c r="AJ166" s="188"/>
      <c r="AK166" s="188"/>
      <c r="AL166" s="188"/>
      <c r="AM166" s="188"/>
      <c r="AN166" s="188"/>
      <c r="AO166" s="188"/>
      <c r="AP166" s="188"/>
      <c r="AQ166" s="188"/>
      <c r="AR166" s="188"/>
      <c r="AS166" s="188"/>
      <c r="AT166" s="188"/>
      <c r="AU166" s="188"/>
      <c r="AV166" s="188"/>
      <c r="AW166" s="188"/>
      <c r="AX166" s="188"/>
      <c r="AY166" s="188"/>
      <c r="AZ166" s="188"/>
      <c r="BA166" s="188"/>
      <c r="BB166" s="188"/>
      <c r="BC166" s="188"/>
      <c r="BD166" s="188"/>
      <c r="BE166" s="188"/>
      <c r="BF166" s="188"/>
      <c r="BG166" s="188"/>
      <c r="BH166" s="188"/>
      <c r="BI166" s="188"/>
      <c r="BJ166" s="188"/>
      <c r="BK166" s="188"/>
      <c r="BL166" s="188"/>
      <c r="BM166" s="188"/>
      <c r="BN166" s="188"/>
      <c r="BO166" s="188"/>
      <c r="BP166" s="188"/>
      <c r="BQ166" s="188"/>
      <c r="BR166" s="188"/>
      <c r="BS166" s="188"/>
      <c r="BT166" s="188"/>
      <c r="BU166" s="188"/>
      <c r="BV166" s="188"/>
      <c r="BW166" s="188"/>
      <c r="BX166" s="188"/>
      <c r="BY166" s="188"/>
      <c r="BZ166" s="188"/>
      <c r="CA166" s="188"/>
      <c r="CB166" s="188"/>
      <c r="CC166" s="188"/>
      <c r="CD166" s="188"/>
      <c r="CE166" s="188"/>
      <c r="CF166" s="188"/>
      <c r="CG166" s="188"/>
      <c r="CH166" s="188"/>
      <c r="CI166" s="188"/>
      <c r="CJ166" s="188"/>
      <c r="CK166" s="188"/>
      <c r="CL166" s="3"/>
      <c r="CM166" s="3"/>
      <c r="CN166" s="3"/>
      <c r="CO166" s="15"/>
      <c r="CP166" s="15"/>
      <c r="CQ166" s="15"/>
      <c r="CR166" s="15"/>
      <c r="CS166" s="15"/>
      <c r="CT166" s="15"/>
      <c r="CU166" s="15"/>
      <c r="CV166" s="15"/>
      <c r="CW166" s="15"/>
      <c r="CX166" s="15"/>
      <c r="CY166" s="52"/>
      <c r="CZ166" s="346"/>
      <c r="DA166" s="129" t="s">
        <v>86</v>
      </c>
      <c r="DB166" s="123" t="s">
        <v>96</v>
      </c>
      <c r="DC166" s="123" t="s">
        <v>53</v>
      </c>
      <c r="DD166" s="123" t="s">
        <v>71</v>
      </c>
      <c r="DE166" s="123" t="s">
        <v>71</v>
      </c>
      <c r="DF166" s="123" t="s">
        <v>71</v>
      </c>
    </row>
    <row r="167" spans="5:110" ht="8.1" customHeight="1" x14ac:dyDescent="0.15">
      <c r="E167" s="186"/>
      <c r="F167" s="186"/>
      <c r="G167" s="186"/>
      <c r="H167" s="185" t="str">
        <f>IF(E167="","",_xlfn.XLOOKUP(E167,DA159:DA167,DB159:DB167))</f>
        <v/>
      </c>
      <c r="I167" s="185"/>
      <c r="J167" s="185"/>
      <c r="K167" s="185"/>
      <c r="L167" s="185"/>
      <c r="M167" s="185"/>
      <c r="N167" s="185"/>
      <c r="O167" s="185"/>
      <c r="P167" s="185"/>
      <c r="Q167" s="185"/>
      <c r="R167" s="185"/>
      <c r="S167" s="185"/>
      <c r="T167" s="185"/>
      <c r="U167" s="185"/>
      <c r="V167" s="185"/>
      <c r="W167" s="185"/>
      <c r="X167" s="188"/>
      <c r="Y167" s="188"/>
      <c r="Z167" s="188"/>
      <c r="AA167" s="188"/>
      <c r="AB167" s="188"/>
      <c r="AC167" s="188"/>
      <c r="AD167" s="188"/>
      <c r="AE167" s="188"/>
      <c r="AF167" s="188"/>
      <c r="AG167" s="188"/>
      <c r="AH167" s="188"/>
      <c r="AI167" s="188"/>
      <c r="AJ167" s="188"/>
      <c r="AK167" s="188"/>
      <c r="AL167" s="188"/>
      <c r="AM167" s="188"/>
      <c r="AN167" s="188"/>
      <c r="AO167" s="188"/>
      <c r="AP167" s="188"/>
      <c r="AQ167" s="188"/>
      <c r="AR167" s="188"/>
      <c r="AS167" s="188"/>
      <c r="AT167" s="188"/>
      <c r="AU167" s="188"/>
      <c r="AV167" s="188"/>
      <c r="AW167" s="188"/>
      <c r="AX167" s="188"/>
      <c r="AY167" s="188"/>
      <c r="AZ167" s="188"/>
      <c r="BA167" s="188"/>
      <c r="BB167" s="188"/>
      <c r="BC167" s="188"/>
      <c r="BD167" s="188"/>
      <c r="BE167" s="188"/>
      <c r="BF167" s="188"/>
      <c r="BG167" s="188"/>
      <c r="BH167" s="188"/>
      <c r="BI167" s="188"/>
      <c r="BJ167" s="188"/>
      <c r="BK167" s="188"/>
      <c r="BL167" s="188"/>
      <c r="BM167" s="188"/>
      <c r="BN167" s="188"/>
      <c r="BO167" s="188"/>
      <c r="BP167" s="188"/>
      <c r="BQ167" s="188"/>
      <c r="BR167" s="188"/>
      <c r="BS167" s="188"/>
      <c r="BT167" s="188"/>
      <c r="BU167" s="188"/>
      <c r="BV167" s="188"/>
      <c r="BW167" s="188"/>
      <c r="BX167" s="188"/>
      <c r="BY167" s="188"/>
      <c r="BZ167" s="188"/>
      <c r="CA167" s="188"/>
      <c r="CB167" s="188"/>
      <c r="CC167" s="188"/>
      <c r="CD167" s="188"/>
      <c r="CE167" s="188"/>
      <c r="CF167" s="188"/>
      <c r="CG167" s="188"/>
      <c r="CH167" s="188"/>
      <c r="CI167" s="188"/>
      <c r="CJ167" s="188"/>
      <c r="CK167" s="188"/>
      <c r="CL167" s="153"/>
      <c r="CM167" s="153"/>
      <c r="CN167" s="3"/>
      <c r="CO167" s="15"/>
      <c r="CP167" s="15"/>
      <c r="CQ167" s="15"/>
      <c r="CR167" s="15"/>
      <c r="CS167" s="15"/>
      <c r="CT167" s="15"/>
      <c r="CU167" s="15"/>
      <c r="CV167" s="15"/>
      <c r="CW167" s="15"/>
      <c r="CX167" s="15"/>
      <c r="CY167" s="52"/>
      <c r="CZ167" s="345">
        <v>5</v>
      </c>
      <c r="DA167" s="129" t="s">
        <v>87</v>
      </c>
      <c r="DB167" s="123" t="s">
        <v>55</v>
      </c>
      <c r="DC167" s="123" t="s">
        <v>97</v>
      </c>
      <c r="DD167" s="123" t="s">
        <v>71</v>
      </c>
      <c r="DE167" s="123" t="s">
        <v>71</v>
      </c>
      <c r="DF167" s="123" t="s">
        <v>71</v>
      </c>
    </row>
    <row r="168" spans="5:110" ht="8.1" customHeight="1" x14ac:dyDescent="0.15">
      <c r="E168" s="186"/>
      <c r="F168" s="186"/>
      <c r="G168" s="186"/>
      <c r="H168" s="185"/>
      <c r="I168" s="185"/>
      <c r="J168" s="185"/>
      <c r="K168" s="185"/>
      <c r="L168" s="185"/>
      <c r="M168" s="185"/>
      <c r="N168" s="185"/>
      <c r="O168" s="185"/>
      <c r="P168" s="185"/>
      <c r="Q168" s="185"/>
      <c r="R168" s="185"/>
      <c r="S168" s="185"/>
      <c r="T168" s="185"/>
      <c r="U168" s="185"/>
      <c r="V168" s="185"/>
      <c r="W168" s="185"/>
      <c r="X168" s="188"/>
      <c r="Y168" s="188"/>
      <c r="Z168" s="188"/>
      <c r="AA168" s="188"/>
      <c r="AB168" s="188"/>
      <c r="AC168" s="188"/>
      <c r="AD168" s="188"/>
      <c r="AE168" s="188"/>
      <c r="AF168" s="188"/>
      <c r="AG168" s="188"/>
      <c r="AH168" s="188"/>
      <c r="AI168" s="188"/>
      <c r="AJ168" s="188"/>
      <c r="AK168" s="188"/>
      <c r="AL168" s="188"/>
      <c r="AM168" s="188"/>
      <c r="AN168" s="188"/>
      <c r="AO168" s="188"/>
      <c r="AP168" s="188"/>
      <c r="AQ168" s="188"/>
      <c r="AR168" s="188"/>
      <c r="AS168" s="188"/>
      <c r="AT168" s="188"/>
      <c r="AU168" s="188"/>
      <c r="AV168" s="188"/>
      <c r="AW168" s="188"/>
      <c r="AX168" s="188"/>
      <c r="AY168" s="188"/>
      <c r="AZ168" s="188"/>
      <c r="BA168" s="188"/>
      <c r="BB168" s="188"/>
      <c r="BC168" s="188"/>
      <c r="BD168" s="188"/>
      <c r="BE168" s="188"/>
      <c r="BF168" s="188"/>
      <c r="BG168" s="188"/>
      <c r="BH168" s="188"/>
      <c r="BI168" s="188"/>
      <c r="BJ168" s="188"/>
      <c r="BK168" s="188"/>
      <c r="BL168" s="188"/>
      <c r="BM168" s="188"/>
      <c r="BN168" s="188"/>
      <c r="BO168" s="188"/>
      <c r="BP168" s="188"/>
      <c r="BQ168" s="188"/>
      <c r="BR168" s="188"/>
      <c r="BS168" s="188"/>
      <c r="BT168" s="188"/>
      <c r="BU168" s="188"/>
      <c r="BV168" s="188"/>
      <c r="BW168" s="188"/>
      <c r="BX168" s="188"/>
      <c r="BY168" s="188"/>
      <c r="BZ168" s="188"/>
      <c r="CA168" s="188"/>
      <c r="CB168" s="188"/>
      <c r="CC168" s="188"/>
      <c r="CD168" s="188"/>
      <c r="CE168" s="188"/>
      <c r="CF168" s="188"/>
      <c r="CG168" s="188"/>
      <c r="CH168" s="188"/>
      <c r="CI168" s="188"/>
      <c r="CJ168" s="188"/>
      <c r="CK168" s="188"/>
      <c r="CL168" s="3"/>
      <c r="CM168" s="3"/>
      <c r="CN168" s="3"/>
      <c r="CO168" s="15"/>
      <c r="CP168" s="15"/>
      <c r="CQ168" s="15"/>
      <c r="CR168" s="15"/>
      <c r="CS168" s="15"/>
      <c r="CT168" s="15"/>
      <c r="CU168" s="15"/>
      <c r="CV168" s="15"/>
      <c r="CW168" s="15"/>
      <c r="CX168" s="15"/>
      <c r="CY168" s="52"/>
      <c r="CZ168" s="346"/>
      <c r="DA168" s="130"/>
      <c r="DB168" s="122"/>
      <c r="DC168" s="122"/>
      <c r="DD168" s="122"/>
      <c r="DE168" s="122"/>
      <c r="DF168" s="122"/>
    </row>
    <row r="169" spans="5:110" ht="8.1" customHeight="1" x14ac:dyDescent="0.15">
      <c r="CL169" s="15"/>
      <c r="CM169" s="15"/>
      <c r="CN169" s="15"/>
      <c r="CO169" s="15"/>
      <c r="CP169" s="15"/>
      <c r="CQ169" s="15"/>
      <c r="CR169" s="15"/>
      <c r="CS169" s="15"/>
      <c r="CT169" s="15"/>
      <c r="CV169" s="15"/>
      <c r="CW169" s="15"/>
      <c r="CX169" s="15"/>
      <c r="CY169" s="52"/>
      <c r="CZ169" s="130"/>
      <c r="DA169" s="130"/>
      <c r="DB169" s="123" t="s">
        <v>77</v>
      </c>
      <c r="DC169" s="123" t="s">
        <v>78</v>
      </c>
      <c r="DD169" s="123" t="s">
        <v>79</v>
      </c>
      <c r="DE169" s="123" t="s">
        <v>80</v>
      </c>
      <c r="DF169" s="123" t="s">
        <v>84</v>
      </c>
    </row>
    <row r="170" spans="5:110" ht="8.1" customHeight="1" x14ac:dyDescent="0.15">
      <c r="CL170" s="15"/>
      <c r="CM170" s="15"/>
      <c r="CN170" s="15"/>
      <c r="CO170" s="15"/>
      <c r="CP170" s="15"/>
      <c r="CQ170" s="15"/>
      <c r="CR170" s="15"/>
      <c r="CT170" s="15"/>
      <c r="CY170" s="52"/>
      <c r="CZ170" s="130"/>
      <c r="DA170" s="130"/>
      <c r="DB170" s="123"/>
      <c r="DC170" s="123"/>
      <c r="DD170" s="123"/>
      <c r="DE170" s="123"/>
      <c r="DF170" s="123"/>
    </row>
    <row r="171" spans="5:110" ht="8.1" customHeight="1" x14ac:dyDescent="0.15">
      <c r="CL171" s="15"/>
      <c r="CM171" s="15"/>
      <c r="CN171" s="15"/>
      <c r="CO171" s="15"/>
      <c r="CP171" s="15"/>
      <c r="CQ171" s="15"/>
      <c r="CR171" s="15"/>
      <c r="CT171" s="15"/>
      <c r="CY171" s="52"/>
      <c r="CZ171" s="130"/>
      <c r="DA171" s="130"/>
      <c r="DB171" s="123" t="str">
        <f>IFERROR(IF(VLOOKUP($E155,DA159:DF167,3,0)="なし","",VLOOKUP($E155,DA159:DF167,3,0)),"")</f>
        <v/>
      </c>
      <c r="DC171" s="123" t="str">
        <f>IFERROR(IF(VLOOKUP($E157,DA159:DF167,3,0)="なし","",VLOOKUP($E157,DA159:DF167,3,0)),"")</f>
        <v/>
      </c>
      <c r="DD171" s="123" t="str">
        <f>IFERROR(IF(VLOOKUP($E159,DA159:DF167,3,0)="なし","",VLOOKUP($E159,DA159:DF167,3,0)),"")</f>
        <v/>
      </c>
      <c r="DE171" s="123" t="str">
        <f>IFERROR(IF(VLOOKUP($E161,DA159:DF167,3,0)="なし","",VLOOKUP($E161,DA159:DF167,3,0)),"")</f>
        <v/>
      </c>
      <c r="DF171" s="123" t="str">
        <f>IFERROR(IF(VLOOKUP($E163,DA159:DF167,3,0)="なし","",VLOOKUP($E163,DA159:DF167,3,0)),"")</f>
        <v/>
      </c>
    </row>
    <row r="172" spans="5:110" ht="8.1" customHeight="1" x14ac:dyDescent="0.15">
      <c r="CL172" s="15"/>
      <c r="CM172" s="15"/>
      <c r="CN172" s="15"/>
      <c r="CO172" s="15"/>
      <c r="CP172" s="15"/>
      <c r="CQ172" s="15"/>
      <c r="CR172" s="15"/>
      <c r="CT172" s="15"/>
      <c r="CY172" s="52"/>
      <c r="CZ172" s="130"/>
      <c r="DA172" s="130"/>
      <c r="DB172" s="123" t="str">
        <f>IFERROR(IF(VLOOKUP($E155,DA159:DF167,4,0)="なし","",VLOOKUP($E155,DA159:DF167,4,0)),"")</f>
        <v/>
      </c>
      <c r="DC172" s="123" t="str">
        <f>IFERROR(IF(VLOOKUP($E157,DA159:DF167,4,0)="なし","",VLOOKUP($E157,DA159:DF167,4,0)),"")</f>
        <v/>
      </c>
      <c r="DD172" s="123" t="str">
        <f>IFERROR(IF(VLOOKUP($E159,DA159:DF167,4,0)="なし","",VLOOKUP($E159,DA159:DF167,4,0)),"")</f>
        <v/>
      </c>
      <c r="DE172" s="123" t="str">
        <f>IFERROR(IF(VLOOKUP($E161,DA159:DF167,4,0)="なし","",VLOOKUP($E161,DA159:DF167,4,0)),"")</f>
        <v/>
      </c>
      <c r="DF172" s="123" t="str">
        <f>IFERROR(IF(VLOOKUP($E163,DA159:DF167,4,0)="なし","",VLOOKUP($E163,DA159:DF167,4,0)),"")</f>
        <v/>
      </c>
    </row>
    <row r="173" spans="5:110" ht="8.1" customHeight="1" x14ac:dyDescent="0.15">
      <c r="CL173" s="15"/>
      <c r="CM173" s="15"/>
      <c r="CN173" s="15"/>
      <c r="CO173" s="15"/>
      <c r="CQ173" s="15"/>
      <c r="CR173" s="15"/>
      <c r="CT173" s="15"/>
      <c r="CY173" s="52"/>
      <c r="CZ173" s="130"/>
      <c r="DA173" s="130"/>
      <c r="DB173" s="123" t="str">
        <f>IFERROR(IF(VLOOKUP($E155,DA159:DF167,5,0)="なし","",VLOOKUP($E155,DA159:DF167,5,0)),"")</f>
        <v/>
      </c>
      <c r="DC173" s="123" t="str">
        <f>IFERROR(IF(VLOOKUP($E157,DA159:DF167,5,0)="なし","",VLOOKUP($E157,DA159:DF167,5,0)),"")</f>
        <v/>
      </c>
      <c r="DD173" s="123" t="str">
        <f>IFERROR(IF(VLOOKUP($E159,DA159:DF167,5,0)="なし","",VLOOKUP($E159,DA159:DF167,5,0)),"")</f>
        <v/>
      </c>
      <c r="DE173" s="123" t="str">
        <f>IFERROR(IF(VLOOKUP($E161,DA159:DF167,5,0)="なし","",VLOOKUP($E161,DA159:DF167,5,0)),"")</f>
        <v/>
      </c>
      <c r="DF173" s="123" t="str">
        <f>IFERROR(IF(VLOOKUP($E163,DA159:DF167,5,0)="なし","",VLOOKUP($E163,DA159:DF167,5,0)),"")</f>
        <v/>
      </c>
    </row>
    <row r="174" spans="5:110" ht="8.1" customHeight="1" x14ac:dyDescent="0.15">
      <c r="CL174" s="15"/>
      <c r="CM174" s="15"/>
      <c r="CN174" s="15"/>
      <c r="CO174" s="15"/>
      <c r="CR174" s="15"/>
      <c r="CT174" s="15"/>
      <c r="CY174" s="52"/>
      <c r="CZ174" s="130"/>
      <c r="DA174" s="130"/>
      <c r="DB174" s="123" t="str">
        <f>IFERROR(IF(VLOOKUP($E155,DA159:DF167,6,0)="なし","",VLOOKUP($E155,DA159:DF167,6,0)),"")</f>
        <v/>
      </c>
      <c r="DC174" s="123" t="str">
        <f>IFERROR(IF(VLOOKUP($E157,DA159:DF167,6,0)="なし","",VLOOKUP($E157,DA159:DF167,6,0)),"")</f>
        <v/>
      </c>
      <c r="DD174" s="123" t="str">
        <f>IFERROR(IF(VLOOKUP($E159,DA159:DF167,6,0)="なし","",VLOOKUP($E159,DA159:DF167,6,0)),"")</f>
        <v/>
      </c>
      <c r="DE174" s="123" t="str">
        <f>IFERROR(IF(VLOOKUP($E161,DA159:DF167,6,0)="なし","",VLOOKUP($E161,DA159:DF167,6,0)),"")</f>
        <v/>
      </c>
      <c r="DF174" s="123" t="str">
        <f>IFERROR(IF(VLOOKUP($E163,DA159:DF167,6,0)="なし","",VLOOKUP($E163,DA159:DF167,6,0)),"")</f>
        <v/>
      </c>
    </row>
    <row r="175" spans="5:110" ht="8.1" customHeight="1" x14ac:dyDescent="0.15">
      <c r="CL175" s="15"/>
      <c r="CM175" s="15"/>
      <c r="CN175" s="15"/>
    </row>
    <row r="176" spans="5:110" ht="8.1" hidden="1" customHeight="1" x14ac:dyDescent="0.15">
      <c r="CL176" s="15"/>
      <c r="CM176" s="15"/>
      <c r="CN176" s="15"/>
    </row>
    <row r="177" spans="5:92" ht="8.1" hidden="1" customHeight="1" x14ac:dyDescent="0.15">
      <c r="CL177" s="15"/>
      <c r="CM177" s="15"/>
      <c r="CN177" s="15"/>
    </row>
    <row r="178" spans="5:92" ht="8.1" hidden="1" customHeight="1" x14ac:dyDescent="0.15">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2"/>
      <c r="CA178" s="52"/>
      <c r="CB178" s="52"/>
      <c r="CC178" s="52"/>
      <c r="CD178" s="52"/>
      <c r="CE178" s="52"/>
      <c r="CF178" s="52"/>
      <c r="CG178" s="52"/>
      <c r="CH178" s="52"/>
      <c r="CI178" s="52"/>
      <c r="CJ178" s="52"/>
      <c r="CK178" s="52"/>
      <c r="CL178" s="15"/>
      <c r="CM178" s="15"/>
      <c r="CN178" s="15"/>
    </row>
    <row r="179" spans="5:92" ht="8.1" hidden="1" customHeight="1" x14ac:dyDescent="0.15">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52"/>
      <c r="BV179" s="52"/>
      <c r="BW179" s="52"/>
      <c r="BX179" s="52"/>
      <c r="BY179" s="52"/>
      <c r="BZ179" s="52"/>
      <c r="CA179" s="52"/>
      <c r="CB179" s="52"/>
      <c r="CC179" s="52"/>
      <c r="CD179" s="52"/>
      <c r="CE179" s="52"/>
      <c r="CF179" s="52"/>
      <c r="CG179" s="52"/>
      <c r="CH179" s="52"/>
      <c r="CI179" s="52"/>
      <c r="CJ179" s="52"/>
      <c r="CK179" s="52"/>
      <c r="CL179" s="15"/>
      <c r="CM179" s="15"/>
      <c r="CN179" s="15"/>
    </row>
    <row r="180" spans="5:92" ht="8.1" hidden="1" customHeight="1" x14ac:dyDescent="0.15">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52"/>
      <c r="AV180" s="52"/>
      <c r="AW180" s="52"/>
      <c r="AX180" s="52"/>
      <c r="AY180" s="52"/>
      <c r="AZ180" s="52"/>
      <c r="BA180" s="52"/>
      <c r="BB180" s="52"/>
      <c r="BC180" s="52"/>
      <c r="BD180" s="52"/>
      <c r="BE180" s="52"/>
      <c r="BF180" s="52"/>
      <c r="BG180" s="52"/>
      <c r="BH180" s="52"/>
      <c r="BI180" s="52"/>
      <c r="BJ180" s="52"/>
      <c r="BK180" s="52"/>
      <c r="BL180" s="52"/>
      <c r="BM180" s="52"/>
      <c r="BN180" s="52"/>
      <c r="BO180" s="52"/>
      <c r="BP180" s="52"/>
      <c r="BQ180" s="52"/>
      <c r="BR180" s="52"/>
      <c r="BS180" s="52"/>
      <c r="BT180" s="52"/>
      <c r="BU180" s="52"/>
      <c r="BV180" s="52"/>
      <c r="BW180" s="52"/>
      <c r="BX180" s="52"/>
      <c r="BY180" s="52"/>
      <c r="BZ180" s="52"/>
      <c r="CA180" s="52"/>
      <c r="CB180" s="52"/>
      <c r="CC180" s="52"/>
      <c r="CD180" s="52"/>
      <c r="CE180" s="52"/>
      <c r="CF180" s="52"/>
      <c r="CG180" s="52"/>
      <c r="CH180" s="52"/>
      <c r="CI180" s="52"/>
      <c r="CJ180" s="52"/>
      <c r="CK180" s="52"/>
      <c r="CL180" s="15"/>
      <c r="CM180" s="15"/>
      <c r="CN180" s="15"/>
    </row>
    <row r="181" spans="5:92" ht="8.1" hidden="1" customHeight="1" x14ac:dyDescent="0.15">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52"/>
      <c r="BR181" s="52"/>
      <c r="BS181" s="52"/>
      <c r="BT181" s="52"/>
      <c r="BU181" s="52"/>
      <c r="BV181" s="52"/>
      <c r="BW181" s="52"/>
      <c r="BX181" s="52"/>
      <c r="BY181" s="52"/>
      <c r="BZ181" s="52"/>
      <c r="CA181" s="52"/>
      <c r="CB181" s="52"/>
      <c r="CC181" s="52"/>
      <c r="CD181" s="52"/>
      <c r="CE181" s="52"/>
      <c r="CF181" s="52"/>
      <c r="CG181" s="52"/>
      <c r="CH181" s="52"/>
      <c r="CI181" s="52"/>
      <c r="CJ181" s="52"/>
      <c r="CK181" s="52"/>
      <c r="CL181" s="15"/>
      <c r="CM181" s="15"/>
      <c r="CN181" s="15"/>
    </row>
    <row r="182" spans="5:92" ht="8.1" hidden="1" customHeight="1" x14ac:dyDescent="0.15">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I182" s="52"/>
      <c r="BJ182" s="52"/>
      <c r="BK182" s="52"/>
      <c r="BL182" s="52"/>
      <c r="BM182" s="52"/>
      <c r="BN182" s="52"/>
      <c r="BO182" s="52"/>
      <c r="BP182" s="52"/>
      <c r="BQ182" s="52"/>
      <c r="BR182" s="52"/>
      <c r="BS182" s="52"/>
      <c r="BT182" s="52"/>
      <c r="BU182" s="52"/>
      <c r="BV182" s="52"/>
      <c r="BW182" s="52"/>
      <c r="BX182" s="52"/>
      <c r="BY182" s="52"/>
      <c r="BZ182" s="52"/>
      <c r="CA182" s="52"/>
      <c r="CB182" s="52"/>
      <c r="CC182" s="52"/>
      <c r="CD182" s="52"/>
      <c r="CE182" s="52"/>
      <c r="CF182" s="52"/>
      <c r="CG182" s="52"/>
      <c r="CH182" s="52"/>
      <c r="CI182" s="52"/>
      <c r="CJ182" s="52"/>
      <c r="CK182" s="52"/>
      <c r="CL182" s="15"/>
      <c r="CM182" s="15"/>
      <c r="CN182" s="15"/>
    </row>
    <row r="183" spans="5:92" ht="8.1" hidden="1" customHeight="1" x14ac:dyDescent="0.15">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2"/>
      <c r="CA183" s="52"/>
      <c r="CB183" s="52"/>
      <c r="CC183" s="52"/>
      <c r="CD183" s="52"/>
      <c r="CE183" s="52"/>
      <c r="CF183" s="52"/>
      <c r="CG183" s="52"/>
      <c r="CH183" s="52"/>
      <c r="CI183" s="52"/>
      <c r="CJ183" s="52"/>
      <c r="CK183" s="52"/>
    </row>
    <row r="184" spans="5:92" ht="8.1" hidden="1" customHeight="1" x14ac:dyDescent="0.15">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52"/>
      <c r="CC184" s="52"/>
      <c r="CD184" s="52"/>
      <c r="CE184" s="52"/>
      <c r="CF184" s="52"/>
      <c r="CG184" s="52"/>
      <c r="CH184" s="52"/>
      <c r="CI184" s="52"/>
      <c r="CJ184" s="52"/>
      <c r="CK184" s="52"/>
    </row>
    <row r="185" spans="5:92" ht="8.1" hidden="1" customHeight="1" x14ac:dyDescent="0.15">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52"/>
      <c r="CC185" s="52"/>
      <c r="CD185" s="52"/>
      <c r="CE185" s="52"/>
      <c r="CF185" s="52"/>
      <c r="CG185" s="52"/>
      <c r="CH185" s="52"/>
      <c r="CI185" s="52"/>
      <c r="CJ185" s="52"/>
      <c r="CK185" s="52"/>
    </row>
    <row r="186" spans="5:92" ht="8.1" hidden="1" customHeight="1" x14ac:dyDescent="0.15">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52"/>
      <c r="AV186" s="52"/>
      <c r="AW186" s="52"/>
      <c r="AX186" s="52"/>
      <c r="AY186" s="52"/>
      <c r="AZ186" s="52"/>
      <c r="BA186" s="52"/>
      <c r="BB186" s="52"/>
      <c r="BC186" s="52"/>
      <c r="BD186" s="52"/>
      <c r="BE186" s="52"/>
      <c r="BF186" s="52"/>
      <c r="BG186" s="52"/>
      <c r="BH186" s="52"/>
      <c r="BI186" s="52"/>
      <c r="BJ186" s="52"/>
      <c r="BK186" s="52"/>
      <c r="BL186" s="52"/>
      <c r="BM186" s="52"/>
      <c r="BN186" s="52"/>
      <c r="BO186" s="52"/>
      <c r="BP186" s="52"/>
      <c r="BQ186" s="52"/>
      <c r="BR186" s="52"/>
      <c r="BS186" s="52"/>
      <c r="BT186" s="52"/>
      <c r="BU186" s="52"/>
      <c r="BV186" s="52"/>
      <c r="BW186" s="52"/>
      <c r="BX186" s="52"/>
      <c r="BY186" s="52"/>
      <c r="BZ186" s="52"/>
      <c r="CA186" s="52"/>
      <c r="CB186" s="52"/>
      <c r="CC186" s="52"/>
      <c r="CD186" s="52"/>
      <c r="CE186" s="52"/>
      <c r="CF186" s="52"/>
      <c r="CG186" s="52"/>
      <c r="CH186" s="52"/>
      <c r="CI186" s="52"/>
      <c r="CJ186" s="52"/>
      <c r="CK186" s="52"/>
    </row>
    <row r="187" spans="5:92" ht="8.1" hidden="1" customHeight="1" x14ac:dyDescent="0.15">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c r="BB187" s="52"/>
      <c r="BC187" s="52"/>
      <c r="BD187" s="52"/>
      <c r="BE187" s="52"/>
      <c r="BF187" s="52"/>
      <c r="BG187" s="52"/>
      <c r="BH187" s="52"/>
      <c r="BI187" s="52"/>
      <c r="BJ187" s="52"/>
      <c r="BK187" s="52"/>
      <c r="BL187" s="52"/>
      <c r="BM187" s="52"/>
      <c r="BN187" s="52"/>
      <c r="BO187" s="52"/>
      <c r="BP187" s="52"/>
      <c r="BQ187" s="52"/>
      <c r="BR187" s="52"/>
      <c r="BS187" s="52"/>
      <c r="BT187" s="52"/>
      <c r="BU187" s="52"/>
      <c r="BV187" s="52"/>
      <c r="BW187" s="52"/>
      <c r="BX187" s="52"/>
      <c r="BY187" s="52"/>
      <c r="BZ187" s="52"/>
      <c r="CA187" s="52"/>
      <c r="CB187" s="52"/>
      <c r="CC187" s="52"/>
      <c r="CD187" s="52"/>
      <c r="CE187" s="52"/>
      <c r="CF187" s="52"/>
      <c r="CG187" s="52"/>
      <c r="CH187" s="52"/>
      <c r="CI187" s="52"/>
      <c r="CJ187" s="52"/>
      <c r="CK187" s="52"/>
    </row>
    <row r="188" spans="5:92" ht="8.1" hidden="1" customHeight="1" x14ac:dyDescent="0.15">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c r="BB188" s="52"/>
      <c r="BC188" s="52"/>
      <c r="BD188" s="52"/>
      <c r="BE188" s="52"/>
      <c r="BF188" s="52"/>
      <c r="BG188" s="52"/>
      <c r="BH188" s="52"/>
      <c r="BI188" s="52"/>
      <c r="BJ188" s="52"/>
      <c r="BK188" s="52"/>
      <c r="BL188" s="52"/>
      <c r="BM188" s="52"/>
      <c r="BN188" s="52"/>
      <c r="BO188" s="52"/>
      <c r="BP188" s="52"/>
      <c r="BQ188" s="52"/>
      <c r="BR188" s="52"/>
      <c r="BS188" s="52"/>
      <c r="BT188" s="52"/>
      <c r="BU188" s="52"/>
      <c r="BV188" s="52"/>
      <c r="BW188" s="52"/>
      <c r="BX188" s="52"/>
      <c r="BY188" s="52"/>
      <c r="BZ188" s="52"/>
      <c r="CA188" s="52"/>
      <c r="CB188" s="52"/>
      <c r="CC188" s="52"/>
      <c r="CD188" s="52"/>
      <c r="CE188" s="52"/>
      <c r="CF188" s="52"/>
      <c r="CG188" s="52"/>
      <c r="CH188" s="52"/>
      <c r="CI188" s="52"/>
      <c r="CJ188" s="52"/>
      <c r="CK188" s="52"/>
    </row>
    <row r="189" spans="5:92" ht="8.1" hidden="1" customHeight="1" x14ac:dyDescent="0.15">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c r="AV189" s="52"/>
      <c r="AW189" s="52"/>
      <c r="AX189" s="52"/>
      <c r="AY189" s="52"/>
      <c r="AZ189" s="52"/>
      <c r="BA189" s="52"/>
      <c r="BB189" s="52"/>
      <c r="BC189" s="52"/>
      <c r="BD189" s="52"/>
      <c r="BE189" s="52"/>
      <c r="BF189" s="52"/>
      <c r="BG189" s="52"/>
      <c r="BH189" s="52"/>
      <c r="BI189" s="52"/>
      <c r="BJ189" s="52"/>
      <c r="BK189" s="52"/>
      <c r="BL189" s="52"/>
      <c r="BM189" s="52"/>
      <c r="BN189" s="52"/>
      <c r="BO189" s="52"/>
      <c r="BP189" s="52"/>
      <c r="BQ189" s="52"/>
      <c r="BR189" s="52"/>
      <c r="BS189" s="52"/>
      <c r="BT189" s="52"/>
      <c r="BU189" s="52"/>
      <c r="BV189" s="52"/>
      <c r="BW189" s="52"/>
      <c r="BX189" s="52"/>
      <c r="BY189" s="52"/>
      <c r="BZ189" s="52"/>
      <c r="CA189" s="52"/>
      <c r="CB189" s="52"/>
      <c r="CC189" s="52"/>
      <c r="CD189" s="52"/>
      <c r="CE189" s="52"/>
      <c r="CF189" s="52"/>
      <c r="CG189" s="52"/>
      <c r="CH189" s="52"/>
      <c r="CI189" s="52"/>
      <c r="CJ189" s="52"/>
      <c r="CK189" s="52"/>
    </row>
    <row r="190" spans="5:92" ht="8.1" hidden="1" customHeight="1" x14ac:dyDescent="0.15">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c r="BB190" s="52"/>
      <c r="BC190" s="52"/>
      <c r="BD190" s="52"/>
      <c r="BE190" s="52"/>
      <c r="BF190" s="52"/>
      <c r="BG190" s="52"/>
      <c r="BH190" s="52"/>
      <c r="BI190" s="52"/>
      <c r="BJ190" s="52"/>
      <c r="BK190" s="52"/>
      <c r="BL190" s="52"/>
      <c r="BM190" s="52"/>
      <c r="BN190" s="52"/>
      <c r="BO190" s="52"/>
      <c r="BP190" s="52"/>
      <c r="BQ190" s="52"/>
      <c r="BR190" s="52"/>
      <c r="BS190" s="52"/>
      <c r="BT190" s="52"/>
      <c r="BU190" s="52"/>
      <c r="BV190" s="52"/>
      <c r="BW190" s="52"/>
      <c r="BX190" s="52"/>
      <c r="BY190" s="52"/>
      <c r="BZ190" s="52"/>
      <c r="CA190" s="52"/>
      <c r="CB190" s="52"/>
      <c r="CC190" s="52"/>
      <c r="CD190" s="52"/>
      <c r="CE190" s="52"/>
      <c r="CF190" s="52"/>
      <c r="CG190" s="52"/>
      <c r="CH190" s="52"/>
      <c r="CI190" s="52"/>
      <c r="CJ190" s="52"/>
      <c r="CK190" s="52"/>
    </row>
    <row r="191" spans="5:92" ht="8.1" hidden="1" customHeight="1" x14ac:dyDescent="0.15">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c r="BB191" s="52"/>
      <c r="BC191" s="52"/>
      <c r="BD191" s="52"/>
      <c r="BE191" s="52"/>
      <c r="BF191" s="52"/>
      <c r="BG191" s="52"/>
      <c r="BH191" s="52"/>
      <c r="BI191" s="52"/>
      <c r="BJ191" s="52"/>
      <c r="BK191" s="52"/>
      <c r="BL191" s="52"/>
      <c r="BM191" s="52"/>
      <c r="BN191" s="52"/>
      <c r="BO191" s="52"/>
      <c r="BP191" s="52"/>
      <c r="BQ191" s="52"/>
      <c r="BR191" s="52"/>
      <c r="BS191" s="52"/>
      <c r="BT191" s="52"/>
      <c r="BU191" s="52"/>
      <c r="BV191" s="52"/>
      <c r="BW191" s="52"/>
      <c r="BX191" s="52"/>
      <c r="BY191" s="52"/>
      <c r="BZ191" s="52"/>
      <c r="CA191" s="52"/>
      <c r="CB191" s="52"/>
      <c r="CC191" s="52"/>
      <c r="CD191" s="52"/>
      <c r="CE191" s="52"/>
      <c r="CF191" s="52"/>
      <c r="CG191" s="52"/>
      <c r="CH191" s="52"/>
      <c r="CI191" s="52"/>
      <c r="CJ191" s="52"/>
      <c r="CK191" s="52"/>
    </row>
    <row r="192" spans="5:92" ht="8.1" hidden="1" customHeight="1" x14ac:dyDescent="0.15">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row>
    <row r="193" spans="5:89" ht="8.1" hidden="1" customHeight="1" x14ac:dyDescent="0.15">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row>
    <row r="194" spans="5:89" ht="8.1" hidden="1" customHeight="1" x14ac:dyDescent="0.15">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row>
    <row r="195" spans="5:89" ht="8.1" hidden="1" customHeight="1" x14ac:dyDescent="0.15">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row>
    <row r="196" spans="5:89" ht="8.1" hidden="1" customHeight="1" x14ac:dyDescent="0.15">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row>
    <row r="197" spans="5:89" ht="8.1" hidden="1" customHeight="1" x14ac:dyDescent="0.15">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c r="AV197" s="52"/>
      <c r="AW197" s="52"/>
      <c r="AX197" s="52"/>
      <c r="AY197" s="52"/>
      <c r="AZ197" s="52"/>
      <c r="BA197" s="52"/>
      <c r="BB197" s="52"/>
      <c r="BC197" s="52"/>
      <c r="BD197" s="52"/>
      <c r="BE197" s="52"/>
      <c r="BF197" s="52"/>
      <c r="BG197" s="52"/>
      <c r="BH197" s="52"/>
      <c r="BI197" s="52"/>
      <c r="BJ197" s="52"/>
      <c r="BK197" s="52"/>
      <c r="BL197" s="52"/>
      <c r="BM197" s="52"/>
      <c r="BN197" s="52"/>
      <c r="BO197" s="52"/>
      <c r="BP197" s="52"/>
      <c r="BQ197" s="52"/>
      <c r="BR197" s="52"/>
      <c r="BS197" s="52"/>
      <c r="BT197" s="52"/>
      <c r="BU197" s="52"/>
      <c r="BV197" s="52"/>
      <c r="BW197" s="52"/>
      <c r="BX197" s="52"/>
      <c r="BY197" s="52"/>
      <c r="BZ197" s="52"/>
      <c r="CA197" s="52"/>
      <c r="CB197" s="52"/>
      <c r="CC197" s="52"/>
      <c r="CD197" s="52"/>
      <c r="CE197" s="52"/>
      <c r="CF197" s="52"/>
      <c r="CG197" s="52"/>
      <c r="CH197" s="52"/>
      <c r="CI197" s="52"/>
      <c r="CJ197" s="52"/>
      <c r="CK197" s="52"/>
    </row>
    <row r="198" spans="5:89" ht="8.1" hidden="1" customHeight="1" x14ac:dyDescent="0.15">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c r="BB198" s="52"/>
      <c r="BC198" s="52"/>
      <c r="BD198" s="52"/>
      <c r="BE198" s="52"/>
      <c r="BF198" s="52"/>
      <c r="BG198" s="52"/>
      <c r="BH198" s="52"/>
      <c r="BI198" s="52"/>
      <c r="BJ198" s="52"/>
      <c r="BK198" s="52"/>
      <c r="BL198" s="52"/>
      <c r="BM198" s="52"/>
      <c r="BN198" s="52"/>
      <c r="BO198" s="52"/>
      <c r="BP198" s="52"/>
      <c r="BQ198" s="52"/>
      <c r="BR198" s="52"/>
      <c r="BS198" s="52"/>
      <c r="BT198" s="52"/>
      <c r="BU198" s="52"/>
      <c r="BV198" s="52"/>
      <c r="BW198" s="52"/>
      <c r="BX198" s="52"/>
      <c r="BY198" s="52"/>
      <c r="BZ198" s="52"/>
      <c r="CA198" s="52"/>
      <c r="CB198" s="52"/>
      <c r="CC198" s="52"/>
      <c r="CD198" s="52"/>
      <c r="CE198" s="52"/>
      <c r="CF198" s="52"/>
      <c r="CG198" s="52"/>
      <c r="CH198" s="52"/>
      <c r="CI198" s="52"/>
      <c r="CJ198" s="52"/>
      <c r="CK198" s="52"/>
    </row>
    <row r="199" spans="5:89" ht="8.1" hidden="1" customHeight="1" x14ac:dyDescent="0.15">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52"/>
      <c r="BD199" s="52"/>
      <c r="BE199" s="52"/>
      <c r="BF199" s="52"/>
      <c r="BG199" s="52"/>
      <c r="BH199" s="52"/>
      <c r="BI199" s="52"/>
      <c r="BJ199" s="52"/>
      <c r="BK199" s="52"/>
      <c r="BL199" s="52"/>
      <c r="BM199" s="52"/>
      <c r="BN199" s="52"/>
      <c r="BO199" s="52"/>
      <c r="BP199" s="52"/>
      <c r="BQ199" s="52"/>
      <c r="BR199" s="52"/>
      <c r="BS199" s="52"/>
      <c r="BT199" s="52"/>
      <c r="BU199" s="52"/>
      <c r="BV199" s="52"/>
      <c r="BW199" s="52"/>
      <c r="BX199" s="52"/>
      <c r="BY199" s="52"/>
      <c r="BZ199" s="52"/>
      <c r="CA199" s="52"/>
      <c r="CB199" s="52"/>
      <c r="CC199" s="52"/>
      <c r="CD199" s="52"/>
      <c r="CE199" s="52"/>
      <c r="CF199" s="52"/>
      <c r="CG199" s="52"/>
      <c r="CH199" s="52"/>
      <c r="CI199" s="52"/>
      <c r="CJ199" s="52"/>
      <c r="CK199" s="52"/>
    </row>
    <row r="200" spans="5:89" ht="8.1" hidden="1" customHeight="1" x14ac:dyDescent="0.15">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I200" s="52"/>
      <c r="BJ200" s="52"/>
      <c r="BK200" s="52"/>
      <c r="BL200" s="52"/>
      <c r="BM200" s="52"/>
      <c r="BN200" s="52"/>
      <c r="BO200" s="52"/>
      <c r="BP200" s="52"/>
      <c r="BQ200" s="52"/>
      <c r="BR200" s="52"/>
      <c r="BS200" s="52"/>
      <c r="BT200" s="52"/>
      <c r="BU200" s="52"/>
      <c r="BV200" s="52"/>
      <c r="BW200" s="52"/>
      <c r="BX200" s="52"/>
      <c r="BY200" s="52"/>
      <c r="BZ200" s="52"/>
      <c r="CA200" s="52"/>
      <c r="CB200" s="52"/>
      <c r="CC200" s="52"/>
      <c r="CD200" s="52"/>
      <c r="CE200" s="52"/>
      <c r="CF200" s="52"/>
      <c r="CG200" s="52"/>
      <c r="CH200" s="52"/>
      <c r="CI200" s="52"/>
      <c r="CJ200" s="52"/>
      <c r="CK200" s="52"/>
    </row>
    <row r="201" spans="5:89" ht="8.1" hidden="1" customHeight="1" x14ac:dyDescent="0.15">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52"/>
      <c r="AW201" s="52"/>
      <c r="AX201" s="52"/>
      <c r="AY201" s="52"/>
      <c r="AZ201" s="52"/>
      <c r="BA201" s="52"/>
      <c r="BB201" s="52"/>
      <c r="BC201" s="52"/>
      <c r="BD201" s="52"/>
      <c r="BE201" s="52"/>
      <c r="BF201" s="52"/>
      <c r="BG201" s="52"/>
      <c r="BH201" s="52"/>
      <c r="BI201" s="52"/>
      <c r="BJ201" s="52"/>
      <c r="BK201" s="52"/>
      <c r="BL201" s="52"/>
      <c r="BM201" s="52"/>
      <c r="BN201" s="52"/>
      <c r="BO201" s="52"/>
      <c r="BP201" s="52"/>
      <c r="BQ201" s="52"/>
      <c r="BR201" s="52"/>
      <c r="BS201" s="52"/>
      <c r="BT201" s="52"/>
      <c r="BU201" s="52"/>
      <c r="BV201" s="52"/>
      <c r="BW201" s="52"/>
      <c r="BX201" s="52"/>
      <c r="BY201" s="52"/>
      <c r="BZ201" s="52"/>
      <c r="CA201" s="52"/>
      <c r="CB201" s="52"/>
      <c r="CC201" s="52"/>
      <c r="CD201" s="52"/>
      <c r="CE201" s="52"/>
      <c r="CF201" s="52"/>
      <c r="CG201" s="52"/>
      <c r="CH201" s="52"/>
      <c r="CI201" s="52"/>
      <c r="CJ201" s="52"/>
      <c r="CK201" s="52"/>
    </row>
    <row r="202" spans="5:89" ht="8.1" hidden="1" customHeight="1" x14ac:dyDescent="0.15">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c r="BR202" s="52"/>
      <c r="BS202" s="52"/>
      <c r="BT202" s="52"/>
      <c r="BU202" s="52"/>
      <c r="BV202" s="52"/>
      <c r="BW202" s="52"/>
      <c r="BX202" s="52"/>
      <c r="BY202" s="52"/>
      <c r="BZ202" s="52"/>
      <c r="CA202" s="52"/>
      <c r="CB202" s="52"/>
      <c r="CC202" s="52"/>
      <c r="CD202" s="52"/>
      <c r="CE202" s="52"/>
      <c r="CF202" s="52"/>
      <c r="CG202" s="52"/>
      <c r="CH202" s="52"/>
      <c r="CI202" s="52"/>
      <c r="CJ202" s="52"/>
      <c r="CK202" s="52"/>
    </row>
    <row r="203" spans="5:89" ht="8.1" hidden="1" customHeight="1" x14ac:dyDescent="0.15">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c r="AV203" s="52"/>
      <c r="AW203" s="52"/>
      <c r="AX203" s="52"/>
      <c r="AY203" s="52"/>
      <c r="AZ203" s="52"/>
      <c r="BA203" s="52"/>
      <c r="BB203" s="52"/>
      <c r="BC203" s="52"/>
      <c r="BD203" s="52"/>
      <c r="BE203" s="52"/>
      <c r="BF203" s="52"/>
      <c r="BG203" s="52"/>
      <c r="BH203" s="52"/>
      <c r="BI203" s="52"/>
      <c r="BJ203" s="52"/>
      <c r="BK203" s="52"/>
      <c r="BL203" s="52"/>
      <c r="BM203" s="52"/>
      <c r="BN203" s="52"/>
      <c r="BO203" s="52"/>
      <c r="BP203" s="52"/>
      <c r="BQ203" s="52"/>
      <c r="BR203" s="52"/>
      <c r="BS203" s="52"/>
      <c r="BT203" s="52"/>
      <c r="BU203" s="52"/>
      <c r="BV203" s="52"/>
      <c r="BW203" s="52"/>
      <c r="BX203" s="52"/>
      <c r="BY203" s="52"/>
      <c r="BZ203" s="52"/>
      <c r="CA203" s="52"/>
      <c r="CB203" s="52"/>
      <c r="CC203" s="52"/>
      <c r="CD203" s="52"/>
      <c r="CE203" s="52"/>
      <c r="CF203" s="52"/>
      <c r="CG203" s="52"/>
      <c r="CH203" s="52"/>
      <c r="CI203" s="52"/>
      <c r="CJ203" s="52"/>
      <c r="CK203" s="52"/>
    </row>
    <row r="204" spans="5:89" ht="8.1" hidden="1" customHeight="1" x14ac:dyDescent="0.15">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2"/>
      <c r="BZ204" s="52"/>
      <c r="CA204" s="52"/>
      <c r="CB204" s="52"/>
      <c r="CC204" s="52"/>
      <c r="CD204" s="52"/>
      <c r="CE204" s="52"/>
      <c r="CF204" s="52"/>
      <c r="CG204" s="52"/>
      <c r="CH204" s="52"/>
      <c r="CI204" s="52"/>
      <c r="CJ204" s="52"/>
      <c r="CK204" s="52"/>
    </row>
    <row r="205" spans="5:89" ht="8.1" hidden="1" customHeight="1" x14ac:dyDescent="0.15">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c r="AV205" s="52"/>
      <c r="AW205" s="52"/>
      <c r="AX205" s="52"/>
      <c r="AY205" s="52"/>
      <c r="AZ205" s="52"/>
      <c r="BA205" s="52"/>
      <c r="BB205" s="52"/>
      <c r="BC205" s="52"/>
      <c r="BD205" s="52"/>
      <c r="BE205" s="52"/>
      <c r="BF205" s="52"/>
      <c r="BG205" s="52"/>
      <c r="BH205" s="52"/>
      <c r="BI205" s="52"/>
      <c r="BJ205" s="52"/>
      <c r="BK205" s="52"/>
      <c r="BL205" s="52"/>
      <c r="BM205" s="52"/>
      <c r="BN205" s="52"/>
      <c r="BO205" s="52"/>
      <c r="BP205" s="52"/>
      <c r="BQ205" s="52"/>
      <c r="BR205" s="52"/>
      <c r="BS205" s="52"/>
      <c r="BT205" s="52"/>
      <c r="BU205" s="52"/>
      <c r="BV205" s="52"/>
      <c r="BW205" s="52"/>
      <c r="BX205" s="52"/>
      <c r="BY205" s="52"/>
      <c r="BZ205" s="52"/>
      <c r="CA205" s="52"/>
      <c r="CB205" s="52"/>
      <c r="CC205" s="52"/>
      <c r="CD205" s="52"/>
      <c r="CE205" s="52"/>
      <c r="CF205" s="52"/>
      <c r="CG205" s="52"/>
      <c r="CH205" s="52"/>
      <c r="CI205" s="52"/>
      <c r="CJ205" s="52"/>
      <c r="CK205" s="52"/>
    </row>
    <row r="206" spans="5:89" ht="8.1" hidden="1" customHeight="1" x14ac:dyDescent="0.15">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2"/>
      <c r="BZ206" s="52"/>
      <c r="CA206" s="52"/>
      <c r="CB206" s="52"/>
      <c r="CC206" s="52"/>
      <c r="CD206" s="52"/>
      <c r="CE206" s="52"/>
      <c r="CF206" s="52"/>
      <c r="CG206" s="52"/>
      <c r="CH206" s="52"/>
      <c r="CI206" s="52"/>
      <c r="CJ206" s="52"/>
      <c r="CK206" s="52"/>
    </row>
    <row r="207" spans="5:89" ht="8.1" hidden="1" customHeight="1" x14ac:dyDescent="0.15">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2"/>
      <c r="BZ207" s="52"/>
      <c r="CA207" s="52"/>
      <c r="CB207" s="52"/>
      <c r="CC207" s="52"/>
      <c r="CD207" s="52"/>
      <c r="CE207" s="52"/>
      <c r="CF207" s="52"/>
      <c r="CG207" s="52"/>
      <c r="CH207" s="52"/>
      <c r="CI207" s="52"/>
      <c r="CJ207" s="52"/>
      <c r="CK207" s="52"/>
    </row>
    <row r="208" spans="5:89" ht="8.1" hidden="1" customHeight="1" x14ac:dyDescent="0.15">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2"/>
      <c r="CA208" s="52"/>
      <c r="CB208" s="52"/>
      <c r="CC208" s="52"/>
      <c r="CD208" s="52"/>
      <c r="CE208" s="52"/>
      <c r="CF208" s="52"/>
      <c r="CG208" s="52"/>
      <c r="CH208" s="52"/>
      <c r="CI208" s="52"/>
      <c r="CJ208" s="52"/>
      <c r="CK208" s="52"/>
    </row>
    <row r="209" spans="5:89" ht="8.1" hidden="1" customHeight="1" x14ac:dyDescent="0.15">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c r="AV209" s="52"/>
      <c r="AW209" s="52"/>
      <c r="AX209" s="52"/>
      <c r="AY209" s="52"/>
      <c r="AZ209" s="52"/>
      <c r="BA209" s="52"/>
      <c r="BB209" s="52"/>
      <c r="BC209" s="52"/>
      <c r="BD209" s="52"/>
      <c r="BE209" s="52"/>
      <c r="BF209" s="52"/>
      <c r="BG209" s="52"/>
      <c r="BH209" s="52"/>
      <c r="BI209" s="52"/>
      <c r="BJ209" s="52"/>
      <c r="BK209" s="52"/>
      <c r="BL209" s="52"/>
      <c r="BM209" s="52"/>
      <c r="BN209" s="52"/>
      <c r="BO209" s="52"/>
      <c r="BP209" s="52"/>
      <c r="BQ209" s="52"/>
      <c r="BR209" s="52"/>
      <c r="BS209" s="52"/>
      <c r="BT209" s="52"/>
      <c r="BU209" s="52"/>
      <c r="BV209" s="52"/>
      <c r="BW209" s="52"/>
      <c r="BX209" s="52"/>
      <c r="BY209" s="52"/>
      <c r="BZ209" s="52"/>
      <c r="CA209" s="52"/>
      <c r="CB209" s="52"/>
      <c r="CC209" s="52"/>
      <c r="CD209" s="52"/>
      <c r="CE209" s="52"/>
      <c r="CF209" s="52"/>
      <c r="CG209" s="52"/>
      <c r="CH209" s="52"/>
      <c r="CI209" s="52"/>
      <c r="CJ209" s="52"/>
      <c r="CK209" s="52"/>
    </row>
    <row r="210" spans="5:89" ht="8.1" hidden="1" customHeight="1" x14ac:dyDescent="0.15">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c r="BK210" s="52"/>
      <c r="BL210" s="52"/>
      <c r="BM210" s="52"/>
      <c r="BN210" s="52"/>
      <c r="BO210" s="52"/>
      <c r="BP210" s="52"/>
      <c r="BQ210" s="52"/>
      <c r="BR210" s="52"/>
      <c r="BS210" s="52"/>
      <c r="BT210" s="52"/>
      <c r="BU210" s="52"/>
      <c r="BV210" s="52"/>
      <c r="BW210" s="52"/>
      <c r="BX210" s="52"/>
      <c r="BY210" s="52"/>
      <c r="BZ210" s="52"/>
      <c r="CA210" s="52"/>
      <c r="CB210" s="52"/>
      <c r="CC210" s="52"/>
      <c r="CD210" s="52"/>
      <c r="CE210" s="52"/>
      <c r="CF210" s="52"/>
      <c r="CG210" s="52"/>
      <c r="CH210" s="52"/>
      <c r="CI210" s="52"/>
      <c r="CJ210" s="52"/>
      <c r="CK210" s="52"/>
    </row>
    <row r="211" spans="5:89" ht="8.1" hidden="1" customHeight="1" x14ac:dyDescent="0.15">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c r="BB211" s="52"/>
      <c r="BC211" s="52"/>
      <c r="BD211" s="52"/>
      <c r="BE211" s="52"/>
      <c r="BF211" s="52"/>
      <c r="BG211" s="52"/>
      <c r="BH211" s="52"/>
      <c r="BI211" s="52"/>
      <c r="BJ211" s="52"/>
      <c r="BK211" s="52"/>
      <c r="BL211" s="52"/>
      <c r="BM211" s="52"/>
      <c r="BN211" s="52"/>
      <c r="BO211" s="52"/>
      <c r="BP211" s="52"/>
      <c r="BQ211" s="52"/>
      <c r="BR211" s="52"/>
      <c r="BS211" s="52"/>
      <c r="BT211" s="52"/>
      <c r="BU211" s="52"/>
      <c r="BV211" s="52"/>
      <c r="BW211" s="52"/>
      <c r="BX211" s="52"/>
      <c r="BY211" s="52"/>
      <c r="BZ211" s="52"/>
      <c r="CA211" s="52"/>
      <c r="CB211" s="52"/>
      <c r="CC211" s="52"/>
      <c r="CD211" s="52"/>
      <c r="CE211" s="52"/>
      <c r="CF211" s="52"/>
      <c r="CG211" s="52"/>
      <c r="CH211" s="52"/>
      <c r="CI211" s="52"/>
      <c r="CJ211" s="52"/>
      <c r="CK211" s="52"/>
    </row>
    <row r="212" spans="5:89" ht="8.1" hidden="1" customHeight="1" x14ac:dyDescent="0.15">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c r="BK212" s="52"/>
      <c r="BL212" s="52"/>
      <c r="BM212" s="52"/>
      <c r="BN212" s="52"/>
      <c r="BO212" s="52"/>
      <c r="BP212" s="52"/>
      <c r="BQ212" s="52"/>
      <c r="BR212" s="52"/>
      <c r="BS212" s="52"/>
      <c r="BT212" s="52"/>
      <c r="BU212" s="52"/>
      <c r="BV212" s="52"/>
      <c r="BW212" s="52"/>
      <c r="BX212" s="52"/>
      <c r="BY212" s="52"/>
      <c r="BZ212" s="52"/>
      <c r="CA212" s="52"/>
      <c r="CB212" s="52"/>
      <c r="CC212" s="52"/>
      <c r="CD212" s="52"/>
      <c r="CE212" s="52"/>
      <c r="CF212" s="52"/>
      <c r="CG212" s="52"/>
      <c r="CH212" s="52"/>
      <c r="CI212" s="52"/>
      <c r="CJ212" s="52"/>
      <c r="CK212" s="52"/>
    </row>
    <row r="213" spans="5:89" ht="8.1" hidden="1" customHeight="1" x14ac:dyDescent="0.15">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c r="BB213" s="52"/>
      <c r="BC213" s="52"/>
      <c r="BD213" s="52"/>
      <c r="BE213" s="52"/>
      <c r="BF213" s="52"/>
      <c r="BG213" s="52"/>
      <c r="BH213" s="52"/>
      <c r="BI213" s="52"/>
      <c r="BJ213" s="52"/>
      <c r="BK213" s="52"/>
      <c r="BL213" s="52"/>
      <c r="BM213" s="52"/>
      <c r="BN213" s="52"/>
      <c r="BO213" s="52"/>
      <c r="BP213" s="52"/>
      <c r="BQ213" s="52"/>
      <c r="BR213" s="52"/>
      <c r="BS213" s="52"/>
      <c r="BT213" s="52"/>
      <c r="BU213" s="52"/>
      <c r="BV213" s="52"/>
      <c r="BW213" s="52"/>
      <c r="BX213" s="52"/>
      <c r="BY213" s="52"/>
      <c r="BZ213" s="52"/>
      <c r="CA213" s="52"/>
      <c r="CB213" s="52"/>
      <c r="CC213" s="52"/>
      <c r="CD213" s="52"/>
      <c r="CE213" s="52"/>
      <c r="CF213" s="52"/>
      <c r="CG213" s="52"/>
      <c r="CH213" s="52"/>
      <c r="CI213" s="52"/>
      <c r="CJ213" s="52"/>
      <c r="CK213" s="52"/>
    </row>
    <row r="214" spans="5:89" ht="8.1" hidden="1" customHeight="1" x14ac:dyDescent="0.15">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52"/>
      <c r="AV214" s="52"/>
      <c r="AW214" s="52"/>
      <c r="AX214" s="52"/>
      <c r="AY214" s="52"/>
      <c r="AZ214" s="52"/>
      <c r="BA214" s="52"/>
      <c r="BB214" s="52"/>
      <c r="BC214" s="52"/>
      <c r="BD214" s="52"/>
      <c r="BE214" s="52"/>
      <c r="BF214" s="52"/>
      <c r="BG214" s="52"/>
      <c r="BH214" s="52"/>
      <c r="BI214" s="52"/>
      <c r="BJ214" s="52"/>
      <c r="BK214" s="52"/>
      <c r="BL214" s="52"/>
      <c r="BM214" s="52"/>
      <c r="BN214" s="52"/>
      <c r="BO214" s="52"/>
      <c r="BP214" s="52"/>
      <c r="BQ214" s="52"/>
      <c r="BR214" s="52"/>
      <c r="BS214" s="52"/>
      <c r="BT214" s="52"/>
      <c r="BU214" s="52"/>
      <c r="BV214" s="52"/>
      <c r="BW214" s="52"/>
      <c r="BX214" s="52"/>
      <c r="BY214" s="52"/>
      <c r="BZ214" s="52"/>
      <c r="CA214" s="52"/>
      <c r="CB214" s="52"/>
      <c r="CC214" s="52"/>
      <c r="CD214" s="52"/>
      <c r="CE214" s="52"/>
      <c r="CF214" s="52"/>
      <c r="CG214" s="52"/>
      <c r="CH214" s="52"/>
      <c r="CI214" s="52"/>
      <c r="CJ214" s="52"/>
      <c r="CK214" s="52"/>
    </row>
    <row r="215" spans="5:89" ht="8.1" hidden="1" customHeight="1" x14ac:dyDescent="0.15">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52"/>
      <c r="AV215" s="52"/>
      <c r="AW215" s="52"/>
      <c r="AX215" s="52"/>
      <c r="AY215" s="52"/>
      <c r="AZ215" s="52"/>
      <c r="BA215" s="52"/>
      <c r="BB215" s="52"/>
      <c r="BC215" s="52"/>
      <c r="BD215" s="52"/>
      <c r="BE215" s="52"/>
      <c r="BF215" s="52"/>
      <c r="BG215" s="52"/>
      <c r="BH215" s="52"/>
      <c r="BI215" s="52"/>
      <c r="BJ215" s="52"/>
      <c r="BK215" s="52"/>
      <c r="BL215" s="52"/>
      <c r="BM215" s="52"/>
      <c r="BN215" s="52"/>
      <c r="BO215" s="52"/>
      <c r="BP215" s="52"/>
      <c r="BQ215" s="52"/>
      <c r="BR215" s="52"/>
      <c r="BS215" s="52"/>
      <c r="BT215" s="52"/>
      <c r="BU215" s="52"/>
      <c r="BV215" s="52"/>
      <c r="BW215" s="52"/>
      <c r="BX215" s="52"/>
      <c r="BY215" s="52"/>
      <c r="BZ215" s="52"/>
      <c r="CA215" s="52"/>
      <c r="CB215" s="52"/>
      <c r="CC215" s="52"/>
      <c r="CD215" s="52"/>
      <c r="CE215" s="52"/>
      <c r="CF215" s="52"/>
      <c r="CG215" s="52"/>
      <c r="CH215" s="52"/>
      <c r="CI215" s="52"/>
      <c r="CJ215" s="52"/>
      <c r="CK215" s="52"/>
    </row>
    <row r="216" spans="5:89" ht="8.1" hidden="1" customHeight="1" x14ac:dyDescent="0.15">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52"/>
      <c r="AV216" s="52"/>
      <c r="AW216" s="52"/>
      <c r="AX216" s="52"/>
      <c r="AY216" s="52"/>
      <c r="AZ216" s="52"/>
      <c r="BA216" s="52"/>
      <c r="BB216" s="52"/>
      <c r="BC216" s="52"/>
      <c r="BD216" s="52"/>
      <c r="BE216" s="52"/>
      <c r="BF216" s="52"/>
      <c r="BG216" s="52"/>
      <c r="BH216" s="52"/>
      <c r="BI216" s="52"/>
      <c r="BJ216" s="52"/>
      <c r="BK216" s="52"/>
      <c r="BL216" s="52"/>
      <c r="BM216" s="52"/>
      <c r="BN216" s="52"/>
      <c r="BO216" s="52"/>
      <c r="BP216" s="52"/>
      <c r="BQ216" s="52"/>
      <c r="BR216" s="52"/>
      <c r="BS216" s="52"/>
      <c r="BT216" s="52"/>
      <c r="BU216" s="52"/>
      <c r="BV216" s="52"/>
      <c r="BW216" s="52"/>
      <c r="BX216" s="52"/>
      <c r="BY216" s="52"/>
      <c r="BZ216" s="52"/>
      <c r="CA216" s="52"/>
      <c r="CB216" s="52"/>
      <c r="CC216" s="52"/>
      <c r="CD216" s="52"/>
      <c r="CE216" s="52"/>
      <c r="CF216" s="52"/>
      <c r="CG216" s="52"/>
      <c r="CH216" s="52"/>
      <c r="CI216" s="52"/>
      <c r="CJ216" s="52"/>
      <c r="CK216" s="52"/>
    </row>
    <row r="217" spans="5:89" ht="8.1" hidden="1" customHeight="1" x14ac:dyDescent="0.15">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2"/>
      <c r="BH217" s="52"/>
      <c r="BI217" s="52"/>
      <c r="BJ217" s="52"/>
      <c r="BK217" s="52"/>
      <c r="BL217" s="52"/>
      <c r="BM217" s="52"/>
      <c r="BN217" s="52"/>
      <c r="BO217" s="52"/>
      <c r="BP217" s="52"/>
      <c r="BQ217" s="52"/>
      <c r="BR217" s="52"/>
      <c r="BS217" s="52"/>
      <c r="BT217" s="52"/>
      <c r="BU217" s="52"/>
      <c r="BV217" s="52"/>
      <c r="BW217" s="52"/>
      <c r="BX217" s="52"/>
      <c r="BY217" s="52"/>
      <c r="BZ217" s="52"/>
      <c r="CA217" s="52"/>
      <c r="CB217" s="52"/>
      <c r="CC217" s="52"/>
      <c r="CD217" s="52"/>
      <c r="CE217" s="52"/>
      <c r="CF217" s="52"/>
      <c r="CG217" s="52"/>
      <c r="CH217" s="52"/>
      <c r="CI217" s="52"/>
      <c r="CJ217" s="52"/>
      <c r="CK217" s="52"/>
    </row>
    <row r="218" spans="5:89" ht="8.1" hidden="1" customHeight="1" x14ac:dyDescent="0.15">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52"/>
      <c r="AV218" s="52"/>
      <c r="AW218" s="52"/>
      <c r="AX218" s="52"/>
      <c r="AY218" s="52"/>
      <c r="AZ218" s="52"/>
      <c r="BA218" s="52"/>
      <c r="BB218" s="52"/>
      <c r="BC218" s="52"/>
      <c r="BD218" s="52"/>
      <c r="BE218" s="52"/>
      <c r="BF218" s="52"/>
      <c r="BG218" s="52"/>
      <c r="BH218" s="52"/>
      <c r="BI218" s="52"/>
      <c r="BJ218" s="52"/>
      <c r="BK218" s="52"/>
      <c r="BL218" s="52"/>
      <c r="BM218" s="52"/>
      <c r="BN218" s="52"/>
      <c r="BO218" s="52"/>
      <c r="BP218" s="52"/>
      <c r="BQ218" s="52"/>
      <c r="BR218" s="52"/>
      <c r="BS218" s="52"/>
      <c r="BT218" s="52"/>
      <c r="BU218" s="52"/>
      <c r="BV218" s="52"/>
      <c r="BW218" s="52"/>
      <c r="BX218" s="52"/>
      <c r="BY218" s="52"/>
      <c r="BZ218" s="52"/>
      <c r="CA218" s="52"/>
      <c r="CB218" s="52"/>
      <c r="CC218" s="52"/>
      <c r="CD218" s="52"/>
      <c r="CE218" s="52"/>
      <c r="CF218" s="52"/>
      <c r="CG218" s="52"/>
      <c r="CH218" s="52"/>
      <c r="CI218" s="52"/>
      <c r="CJ218" s="52"/>
      <c r="CK218" s="52"/>
    </row>
    <row r="219" spans="5:89" ht="8.1" hidden="1" customHeight="1" x14ac:dyDescent="0.15">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52"/>
      <c r="AV219" s="52"/>
      <c r="AW219" s="52"/>
      <c r="AX219" s="52"/>
      <c r="AY219" s="52"/>
      <c r="AZ219" s="52"/>
      <c r="BA219" s="52"/>
      <c r="BB219" s="52"/>
      <c r="BC219" s="52"/>
      <c r="BD219" s="52"/>
      <c r="BE219" s="52"/>
      <c r="BF219" s="52"/>
      <c r="BG219" s="52"/>
      <c r="BH219" s="52"/>
      <c r="BI219" s="52"/>
      <c r="BJ219" s="52"/>
      <c r="BK219" s="52"/>
      <c r="BL219" s="52"/>
      <c r="BM219" s="52"/>
      <c r="BN219" s="52"/>
      <c r="BO219" s="52"/>
      <c r="BP219" s="52"/>
      <c r="BQ219" s="52"/>
      <c r="BR219" s="52"/>
      <c r="BS219" s="52"/>
      <c r="BT219" s="52"/>
      <c r="BU219" s="52"/>
      <c r="BV219" s="52"/>
      <c r="BW219" s="52"/>
      <c r="BX219" s="52"/>
      <c r="BY219" s="52"/>
      <c r="BZ219" s="52"/>
      <c r="CA219" s="52"/>
      <c r="CB219" s="52"/>
      <c r="CC219" s="52"/>
      <c r="CD219" s="52"/>
      <c r="CE219" s="52"/>
      <c r="CF219" s="52"/>
      <c r="CG219" s="52"/>
      <c r="CH219" s="52"/>
      <c r="CI219" s="52"/>
      <c r="CJ219" s="52"/>
      <c r="CK219" s="52"/>
    </row>
    <row r="220" spans="5:89" ht="8.1" hidden="1" customHeight="1" x14ac:dyDescent="0.15">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52"/>
      <c r="AV220" s="52"/>
      <c r="AW220" s="52"/>
      <c r="AX220" s="52"/>
      <c r="AY220" s="52"/>
      <c r="AZ220" s="52"/>
      <c r="BA220" s="52"/>
      <c r="BB220" s="52"/>
      <c r="BC220" s="52"/>
      <c r="BD220" s="52"/>
      <c r="BE220" s="52"/>
      <c r="BF220" s="52"/>
      <c r="BG220" s="52"/>
      <c r="BH220" s="52"/>
      <c r="BI220" s="52"/>
      <c r="BJ220" s="52"/>
      <c r="BK220" s="52"/>
      <c r="BL220" s="52"/>
      <c r="BM220" s="52"/>
      <c r="BN220" s="52"/>
      <c r="BO220" s="52"/>
      <c r="BP220" s="52"/>
      <c r="BQ220" s="52"/>
      <c r="BR220" s="52"/>
      <c r="BS220" s="52"/>
      <c r="BT220" s="52"/>
      <c r="BU220" s="52"/>
      <c r="BV220" s="52"/>
      <c r="BW220" s="52"/>
      <c r="BX220" s="52"/>
      <c r="BY220" s="52"/>
      <c r="BZ220" s="52"/>
      <c r="CA220" s="52"/>
      <c r="CB220" s="52"/>
      <c r="CC220" s="52"/>
      <c r="CD220" s="52"/>
      <c r="CE220" s="52"/>
      <c r="CF220" s="52"/>
      <c r="CG220" s="52"/>
      <c r="CH220" s="52"/>
      <c r="CI220" s="52"/>
      <c r="CJ220" s="52"/>
      <c r="CK220" s="52"/>
    </row>
    <row r="221" spans="5:89" ht="8.1" hidden="1" customHeight="1" x14ac:dyDescent="0.15">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52"/>
      <c r="AV221" s="52"/>
      <c r="AW221" s="52"/>
      <c r="AX221" s="52"/>
      <c r="AY221" s="52"/>
      <c r="AZ221" s="52"/>
      <c r="BA221" s="52"/>
      <c r="BB221" s="52"/>
      <c r="BC221" s="52"/>
      <c r="BD221" s="52"/>
      <c r="BE221" s="52"/>
      <c r="BF221" s="52"/>
      <c r="BG221" s="52"/>
      <c r="BH221" s="52"/>
      <c r="BI221" s="52"/>
      <c r="BJ221" s="52"/>
      <c r="BK221" s="52"/>
      <c r="BL221" s="52"/>
      <c r="BM221" s="52"/>
      <c r="BN221" s="52"/>
      <c r="BO221" s="52"/>
      <c r="BP221" s="52"/>
      <c r="BQ221" s="52"/>
      <c r="BR221" s="52"/>
      <c r="BS221" s="52"/>
      <c r="BT221" s="52"/>
      <c r="BU221" s="52"/>
      <c r="BV221" s="52"/>
      <c r="BW221" s="52"/>
      <c r="BX221" s="52"/>
      <c r="BY221" s="52"/>
      <c r="BZ221" s="52"/>
      <c r="CA221" s="52"/>
      <c r="CB221" s="52"/>
      <c r="CC221" s="52"/>
      <c r="CD221" s="52"/>
      <c r="CE221" s="52"/>
      <c r="CF221" s="52"/>
      <c r="CG221" s="52"/>
      <c r="CH221" s="52"/>
      <c r="CI221" s="52"/>
      <c r="CJ221" s="52"/>
      <c r="CK221" s="52"/>
    </row>
    <row r="222" spans="5:89" ht="8.1" hidden="1" customHeight="1" x14ac:dyDescent="0.15">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52"/>
      <c r="AV222" s="52"/>
      <c r="AW222" s="52"/>
      <c r="AX222" s="52"/>
      <c r="AY222" s="52"/>
      <c r="AZ222" s="52"/>
      <c r="BA222" s="52"/>
      <c r="BB222" s="52"/>
      <c r="BC222" s="52"/>
      <c r="BD222" s="52"/>
      <c r="BE222" s="52"/>
      <c r="BF222" s="52"/>
      <c r="BG222" s="52"/>
      <c r="BH222" s="52"/>
      <c r="BI222" s="52"/>
      <c r="BJ222" s="52"/>
      <c r="BK222" s="52"/>
      <c r="BL222" s="52"/>
      <c r="BM222" s="52"/>
      <c r="BN222" s="52"/>
      <c r="BO222" s="52"/>
      <c r="BP222" s="52"/>
      <c r="BQ222" s="52"/>
      <c r="BR222" s="52"/>
      <c r="BS222" s="52"/>
      <c r="BT222" s="52"/>
      <c r="BU222" s="52"/>
      <c r="BV222" s="52"/>
      <c r="BW222" s="52"/>
      <c r="BX222" s="52"/>
      <c r="BY222" s="52"/>
      <c r="BZ222" s="52"/>
      <c r="CA222" s="52"/>
      <c r="CB222" s="52"/>
      <c r="CC222" s="52"/>
      <c r="CD222" s="52"/>
      <c r="CE222" s="52"/>
      <c r="CF222" s="52"/>
      <c r="CG222" s="52"/>
      <c r="CH222" s="52"/>
      <c r="CI222" s="52"/>
      <c r="CJ222" s="52"/>
      <c r="CK222" s="52"/>
    </row>
    <row r="223" spans="5:89" ht="8.1" hidden="1" customHeight="1" x14ac:dyDescent="0.15">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52"/>
      <c r="AV223" s="52"/>
      <c r="AW223" s="52"/>
      <c r="AX223" s="52"/>
      <c r="AY223" s="52"/>
      <c r="AZ223" s="52"/>
      <c r="BA223" s="52"/>
      <c r="BB223" s="52"/>
      <c r="BC223" s="52"/>
      <c r="BD223" s="52"/>
      <c r="BE223" s="52"/>
      <c r="BF223" s="52"/>
      <c r="BG223" s="52"/>
      <c r="BH223" s="52"/>
      <c r="BI223" s="52"/>
      <c r="BJ223" s="52"/>
      <c r="BK223" s="52"/>
      <c r="BL223" s="52"/>
      <c r="BM223" s="52"/>
      <c r="BN223" s="52"/>
      <c r="BO223" s="52"/>
      <c r="BP223" s="52"/>
      <c r="BQ223" s="52"/>
      <c r="BR223" s="52"/>
      <c r="BS223" s="52"/>
      <c r="BT223" s="52"/>
      <c r="BU223" s="52"/>
      <c r="BV223" s="52"/>
      <c r="BW223" s="52"/>
      <c r="BX223" s="52"/>
      <c r="BY223" s="52"/>
      <c r="BZ223" s="52"/>
      <c r="CA223" s="52"/>
      <c r="CB223" s="52"/>
      <c r="CC223" s="52"/>
      <c r="CD223" s="52"/>
      <c r="CE223" s="52"/>
      <c r="CF223" s="52"/>
      <c r="CG223" s="52"/>
      <c r="CH223" s="52"/>
      <c r="CI223" s="52"/>
      <c r="CJ223" s="52"/>
      <c r="CK223" s="52"/>
    </row>
    <row r="224" spans="5:89" ht="8.1" hidden="1" customHeight="1" x14ac:dyDescent="0.15">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52"/>
      <c r="AV224" s="52"/>
      <c r="AW224" s="52"/>
      <c r="AX224" s="52"/>
      <c r="AY224" s="52"/>
      <c r="AZ224" s="52"/>
      <c r="BA224" s="52"/>
      <c r="BB224" s="52"/>
      <c r="BC224" s="52"/>
      <c r="BD224" s="52"/>
      <c r="BE224" s="52"/>
      <c r="BF224" s="52"/>
      <c r="BG224" s="52"/>
      <c r="BH224" s="52"/>
      <c r="BI224" s="52"/>
      <c r="BJ224" s="52"/>
      <c r="BK224" s="52"/>
      <c r="BL224" s="52"/>
      <c r="BM224" s="52"/>
      <c r="BN224" s="52"/>
      <c r="BO224" s="52"/>
      <c r="BP224" s="52"/>
      <c r="BQ224" s="52"/>
      <c r="BR224" s="52"/>
      <c r="BS224" s="52"/>
      <c r="BT224" s="52"/>
      <c r="BU224" s="52"/>
      <c r="BV224" s="52"/>
      <c r="BW224" s="52"/>
      <c r="BX224" s="52"/>
      <c r="BY224" s="52"/>
      <c r="BZ224" s="52"/>
      <c r="CA224" s="52"/>
      <c r="CB224" s="52"/>
      <c r="CC224" s="52"/>
      <c r="CD224" s="52"/>
      <c r="CE224" s="52"/>
      <c r="CF224" s="52"/>
      <c r="CG224" s="52"/>
      <c r="CH224" s="52"/>
      <c r="CI224" s="52"/>
      <c r="CJ224" s="52"/>
      <c r="CK224" s="52"/>
    </row>
    <row r="225" spans="5:89" ht="8.1" hidden="1" customHeight="1" x14ac:dyDescent="0.15">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c r="AS225" s="52"/>
      <c r="AT225" s="52"/>
      <c r="AU225" s="52"/>
      <c r="AV225" s="52"/>
      <c r="AW225" s="52"/>
      <c r="AX225" s="52"/>
      <c r="AY225" s="52"/>
      <c r="AZ225" s="52"/>
      <c r="BA225" s="52"/>
      <c r="BB225" s="52"/>
      <c r="BC225" s="52"/>
      <c r="BD225" s="52"/>
      <c r="BE225" s="52"/>
      <c r="BF225" s="52"/>
      <c r="BG225" s="52"/>
      <c r="BH225" s="52"/>
      <c r="BI225" s="52"/>
      <c r="BJ225" s="52"/>
      <c r="BK225" s="52"/>
      <c r="BL225" s="52"/>
      <c r="BM225" s="52"/>
      <c r="BN225" s="52"/>
      <c r="BO225" s="52"/>
      <c r="BP225" s="52"/>
      <c r="BQ225" s="52"/>
      <c r="BR225" s="52"/>
      <c r="BS225" s="52"/>
      <c r="BT225" s="52"/>
      <c r="BU225" s="52"/>
      <c r="BV225" s="52"/>
      <c r="BW225" s="52"/>
      <c r="BX225" s="52"/>
      <c r="BY225" s="52"/>
      <c r="BZ225" s="52"/>
      <c r="CA225" s="52"/>
      <c r="CB225" s="52"/>
      <c r="CC225" s="52"/>
      <c r="CD225" s="52"/>
      <c r="CE225" s="52"/>
      <c r="CF225" s="52"/>
      <c r="CG225" s="52"/>
      <c r="CH225" s="52"/>
      <c r="CI225" s="52"/>
      <c r="CJ225" s="52"/>
      <c r="CK225" s="52"/>
    </row>
    <row r="226" spans="5:89" ht="8.1" hidden="1" customHeight="1" x14ac:dyDescent="0.15">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52"/>
      <c r="AV226" s="52"/>
      <c r="AW226" s="52"/>
      <c r="AX226" s="52"/>
      <c r="AY226" s="52"/>
      <c r="AZ226" s="52"/>
      <c r="BA226" s="52"/>
      <c r="BB226" s="52"/>
      <c r="BC226" s="52"/>
      <c r="BD226" s="52"/>
      <c r="BE226" s="52"/>
      <c r="BF226" s="52"/>
      <c r="BG226" s="52"/>
      <c r="BH226" s="52"/>
      <c r="BI226" s="52"/>
      <c r="BJ226" s="52"/>
      <c r="BK226" s="52"/>
      <c r="BL226" s="52"/>
      <c r="BM226" s="52"/>
      <c r="BN226" s="52"/>
      <c r="BO226" s="52"/>
      <c r="BP226" s="52"/>
      <c r="BQ226" s="52"/>
      <c r="BR226" s="52"/>
      <c r="BS226" s="52"/>
      <c r="BT226" s="52"/>
      <c r="BU226" s="52"/>
      <c r="BV226" s="52"/>
      <c r="BW226" s="52"/>
      <c r="BX226" s="52"/>
      <c r="BY226" s="52"/>
      <c r="BZ226" s="52"/>
      <c r="CA226" s="52"/>
      <c r="CB226" s="52"/>
      <c r="CC226" s="52"/>
      <c r="CD226" s="52"/>
      <c r="CE226" s="52"/>
      <c r="CF226" s="52"/>
      <c r="CG226" s="52"/>
      <c r="CH226" s="52"/>
      <c r="CI226" s="52"/>
      <c r="CJ226" s="52"/>
      <c r="CK226" s="52"/>
    </row>
    <row r="227" spans="5:89" ht="8.1" hidden="1" customHeight="1" x14ac:dyDescent="0.15">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c r="AS227" s="52"/>
      <c r="AT227" s="52"/>
      <c r="AU227" s="52"/>
      <c r="AV227" s="52"/>
      <c r="AW227" s="52"/>
      <c r="AX227" s="52"/>
      <c r="AY227" s="52"/>
      <c r="AZ227" s="52"/>
      <c r="BA227" s="52"/>
      <c r="BB227" s="52"/>
      <c r="BC227" s="52"/>
      <c r="BD227" s="52"/>
      <c r="BE227" s="52"/>
      <c r="BF227" s="52"/>
      <c r="BG227" s="52"/>
      <c r="BH227" s="52"/>
      <c r="BI227" s="52"/>
      <c r="BJ227" s="52"/>
      <c r="BK227" s="52"/>
      <c r="BL227" s="52"/>
      <c r="BM227" s="52"/>
      <c r="BN227" s="52"/>
      <c r="BO227" s="52"/>
      <c r="BP227" s="52"/>
      <c r="BQ227" s="52"/>
      <c r="BR227" s="52"/>
      <c r="BS227" s="52"/>
      <c r="BT227" s="52"/>
      <c r="BU227" s="52"/>
      <c r="BV227" s="52"/>
      <c r="BW227" s="52"/>
      <c r="BX227" s="52"/>
      <c r="BY227" s="52"/>
      <c r="BZ227" s="52"/>
      <c r="CA227" s="52"/>
      <c r="CB227" s="52"/>
      <c r="CC227" s="52"/>
      <c r="CD227" s="52"/>
      <c r="CE227" s="52"/>
      <c r="CF227" s="52"/>
      <c r="CG227" s="52"/>
      <c r="CH227" s="52"/>
      <c r="CI227" s="52"/>
      <c r="CJ227" s="52"/>
      <c r="CK227" s="52"/>
    </row>
    <row r="228" spans="5:89" ht="8.1" hidden="1" customHeight="1" x14ac:dyDescent="0.15">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c r="AS228" s="52"/>
      <c r="AT228" s="52"/>
      <c r="AU228" s="52"/>
      <c r="AV228" s="52"/>
      <c r="AW228" s="52"/>
      <c r="AX228" s="52"/>
      <c r="AY228" s="52"/>
      <c r="AZ228" s="52"/>
      <c r="BA228" s="52"/>
      <c r="BB228" s="52"/>
      <c r="BC228" s="52"/>
      <c r="BD228" s="52"/>
      <c r="BE228" s="52"/>
      <c r="BF228" s="52"/>
      <c r="BG228" s="52"/>
      <c r="BH228" s="52"/>
      <c r="BI228" s="52"/>
      <c r="BJ228" s="52"/>
      <c r="BK228" s="52"/>
      <c r="BL228" s="52"/>
      <c r="BM228" s="52"/>
      <c r="BN228" s="52"/>
      <c r="BO228" s="52"/>
      <c r="BP228" s="52"/>
      <c r="BQ228" s="52"/>
      <c r="BR228" s="52"/>
      <c r="BS228" s="52"/>
      <c r="BT228" s="52"/>
      <c r="BU228" s="52"/>
      <c r="BV228" s="52"/>
      <c r="BW228" s="52"/>
      <c r="BX228" s="52"/>
      <c r="BY228" s="52"/>
      <c r="BZ228" s="52"/>
      <c r="CA228" s="52"/>
      <c r="CB228" s="52"/>
      <c r="CC228" s="52"/>
      <c r="CD228" s="52"/>
      <c r="CE228" s="52"/>
      <c r="CF228" s="52"/>
      <c r="CG228" s="52"/>
      <c r="CH228" s="52"/>
      <c r="CI228" s="52"/>
      <c r="CJ228" s="52"/>
      <c r="CK228" s="52"/>
    </row>
    <row r="229" spans="5:89" ht="8.1" hidden="1" customHeight="1" x14ac:dyDescent="0.15">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c r="AS229" s="52"/>
      <c r="AT229" s="52"/>
      <c r="AU229" s="52"/>
      <c r="AV229" s="52"/>
      <c r="AW229" s="52"/>
      <c r="AX229" s="52"/>
      <c r="AY229" s="52"/>
      <c r="AZ229" s="52"/>
      <c r="BA229" s="52"/>
      <c r="BB229" s="52"/>
      <c r="BC229" s="52"/>
      <c r="BD229" s="52"/>
      <c r="BE229" s="52"/>
      <c r="BF229" s="52"/>
      <c r="BG229" s="52"/>
      <c r="BH229" s="52"/>
      <c r="BI229" s="52"/>
      <c r="BJ229" s="52"/>
      <c r="BK229" s="52"/>
      <c r="BL229" s="52"/>
      <c r="BM229" s="52"/>
      <c r="BN229" s="52"/>
      <c r="BO229" s="52"/>
      <c r="BP229" s="52"/>
      <c r="BQ229" s="52"/>
      <c r="BR229" s="52"/>
      <c r="BS229" s="52"/>
      <c r="BT229" s="52"/>
      <c r="BU229" s="52"/>
      <c r="BV229" s="52"/>
      <c r="BW229" s="52"/>
      <c r="BX229" s="52"/>
      <c r="BY229" s="52"/>
      <c r="BZ229" s="52"/>
      <c r="CA229" s="52"/>
      <c r="CB229" s="52"/>
      <c r="CC229" s="52"/>
      <c r="CD229" s="52"/>
      <c r="CE229" s="52"/>
      <c r="CF229" s="52"/>
      <c r="CG229" s="52"/>
      <c r="CH229" s="52"/>
      <c r="CI229" s="52"/>
      <c r="CJ229" s="52"/>
      <c r="CK229" s="52"/>
    </row>
    <row r="230" spans="5:89" ht="8.1" hidden="1" customHeight="1" x14ac:dyDescent="0.15">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52"/>
      <c r="AV230" s="52"/>
      <c r="AW230" s="52"/>
      <c r="AX230" s="52"/>
      <c r="AY230" s="52"/>
      <c r="AZ230" s="52"/>
      <c r="BA230" s="52"/>
      <c r="BB230" s="52"/>
      <c r="BC230" s="52"/>
      <c r="BD230" s="52"/>
      <c r="BE230" s="52"/>
      <c r="BF230" s="52"/>
      <c r="BG230" s="52"/>
      <c r="BH230" s="52"/>
      <c r="BI230" s="52"/>
      <c r="BJ230" s="52"/>
      <c r="BK230" s="52"/>
      <c r="BL230" s="52"/>
      <c r="BM230" s="52"/>
      <c r="BN230" s="52"/>
      <c r="BO230" s="52"/>
      <c r="BP230" s="52"/>
      <c r="BQ230" s="52"/>
      <c r="BR230" s="52"/>
      <c r="BS230" s="52"/>
      <c r="BT230" s="52"/>
      <c r="BU230" s="52"/>
      <c r="BV230" s="52"/>
      <c r="BW230" s="52"/>
      <c r="BX230" s="52"/>
      <c r="BY230" s="52"/>
      <c r="BZ230" s="52"/>
      <c r="CA230" s="52"/>
      <c r="CB230" s="52"/>
      <c r="CC230" s="52"/>
      <c r="CD230" s="52"/>
      <c r="CE230" s="52"/>
      <c r="CF230" s="52"/>
      <c r="CG230" s="52"/>
      <c r="CH230" s="52"/>
      <c r="CI230" s="52"/>
      <c r="CJ230" s="52"/>
      <c r="CK230" s="52"/>
    </row>
    <row r="231" spans="5:89" ht="8.1" hidden="1" customHeight="1" x14ac:dyDescent="0.15">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c r="AS231" s="52"/>
      <c r="AT231" s="52"/>
      <c r="AU231" s="52"/>
      <c r="AV231" s="52"/>
      <c r="AW231" s="52"/>
      <c r="AX231" s="52"/>
      <c r="AY231" s="52"/>
      <c r="AZ231" s="52"/>
      <c r="BA231" s="52"/>
      <c r="BB231" s="52"/>
      <c r="BC231" s="52"/>
      <c r="BD231" s="52"/>
      <c r="BE231" s="52"/>
      <c r="BF231" s="52"/>
      <c r="BG231" s="52"/>
      <c r="BH231" s="52"/>
      <c r="BI231" s="52"/>
      <c r="BJ231" s="52"/>
      <c r="BK231" s="52"/>
      <c r="BL231" s="52"/>
      <c r="BM231" s="52"/>
      <c r="BN231" s="52"/>
      <c r="BO231" s="52"/>
      <c r="BP231" s="52"/>
      <c r="BQ231" s="52"/>
      <c r="BR231" s="52"/>
      <c r="BS231" s="52"/>
      <c r="BT231" s="52"/>
      <c r="BU231" s="52"/>
      <c r="BV231" s="52"/>
      <c r="BW231" s="52"/>
      <c r="BX231" s="52"/>
      <c r="BY231" s="52"/>
      <c r="BZ231" s="52"/>
      <c r="CA231" s="52"/>
      <c r="CB231" s="52"/>
      <c r="CC231" s="52"/>
      <c r="CD231" s="52"/>
      <c r="CE231" s="52"/>
      <c r="CF231" s="52"/>
      <c r="CG231" s="52"/>
      <c r="CH231" s="52"/>
      <c r="CI231" s="52"/>
      <c r="CJ231" s="52"/>
      <c r="CK231" s="52"/>
    </row>
    <row r="232" spans="5:89" ht="8.1" hidden="1" customHeight="1" x14ac:dyDescent="0.15">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c r="AS232" s="52"/>
      <c r="AT232" s="52"/>
      <c r="AU232" s="52"/>
      <c r="AV232" s="52"/>
      <c r="AW232" s="52"/>
      <c r="AX232" s="52"/>
      <c r="AY232" s="52"/>
      <c r="AZ232" s="52"/>
      <c r="BA232" s="52"/>
      <c r="BB232" s="52"/>
      <c r="BC232" s="52"/>
      <c r="BD232" s="52"/>
      <c r="BE232" s="52"/>
      <c r="BF232" s="52"/>
      <c r="BG232" s="52"/>
      <c r="BH232" s="52"/>
      <c r="BI232" s="52"/>
      <c r="BJ232" s="52"/>
      <c r="BK232" s="52"/>
      <c r="BL232" s="52"/>
      <c r="BM232" s="52"/>
      <c r="BN232" s="52"/>
      <c r="BO232" s="52"/>
      <c r="BP232" s="52"/>
      <c r="BQ232" s="52"/>
      <c r="BR232" s="52"/>
      <c r="BS232" s="52"/>
      <c r="BT232" s="52"/>
      <c r="BU232" s="52"/>
      <c r="BV232" s="52"/>
      <c r="BW232" s="52"/>
      <c r="BX232" s="52"/>
      <c r="BY232" s="52"/>
      <c r="BZ232" s="52"/>
      <c r="CA232" s="52"/>
      <c r="CB232" s="52"/>
      <c r="CC232" s="52"/>
      <c r="CD232" s="52"/>
      <c r="CE232" s="52"/>
      <c r="CF232" s="52"/>
      <c r="CG232" s="52"/>
      <c r="CH232" s="52"/>
      <c r="CI232" s="52"/>
      <c r="CJ232" s="52"/>
      <c r="CK232" s="52"/>
    </row>
    <row r="233" spans="5:89" ht="8.1" hidden="1" customHeight="1" x14ac:dyDescent="0.15">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c r="AS233" s="52"/>
      <c r="AT233" s="52"/>
      <c r="AU233" s="52"/>
      <c r="AV233" s="52"/>
      <c r="AW233" s="52"/>
      <c r="AX233" s="52"/>
      <c r="AY233" s="52"/>
      <c r="AZ233" s="52"/>
      <c r="BA233" s="52"/>
      <c r="BB233" s="52"/>
      <c r="BC233" s="52"/>
      <c r="BD233" s="52"/>
      <c r="BE233" s="52"/>
      <c r="BF233" s="52"/>
      <c r="BG233" s="52"/>
      <c r="BH233" s="52"/>
      <c r="BI233" s="52"/>
      <c r="BJ233" s="52"/>
      <c r="BK233" s="52"/>
      <c r="BL233" s="52"/>
      <c r="BM233" s="52"/>
      <c r="BN233" s="52"/>
      <c r="BO233" s="52"/>
      <c r="BP233" s="52"/>
      <c r="BQ233" s="52"/>
      <c r="BR233" s="52"/>
      <c r="BS233" s="52"/>
      <c r="BT233" s="52"/>
      <c r="BU233" s="52"/>
      <c r="BV233" s="52"/>
      <c r="BW233" s="52"/>
      <c r="BX233" s="52"/>
      <c r="BY233" s="52"/>
      <c r="BZ233" s="52"/>
      <c r="CA233" s="52"/>
      <c r="CB233" s="52"/>
      <c r="CC233" s="52"/>
      <c r="CD233" s="52"/>
      <c r="CE233" s="52"/>
      <c r="CF233" s="52"/>
      <c r="CG233" s="52"/>
      <c r="CH233" s="52"/>
      <c r="CI233" s="52"/>
      <c r="CJ233" s="52"/>
      <c r="CK233" s="52"/>
    </row>
    <row r="234" spans="5:89" ht="8.1" hidden="1" customHeight="1" x14ac:dyDescent="0.15">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52"/>
      <c r="AV234" s="52"/>
      <c r="AW234" s="52"/>
      <c r="AX234" s="52"/>
      <c r="AY234" s="52"/>
      <c r="AZ234" s="52"/>
      <c r="BA234" s="52"/>
      <c r="BB234" s="52"/>
      <c r="BC234" s="52"/>
      <c r="BD234" s="52"/>
      <c r="BE234" s="52"/>
      <c r="BF234" s="52"/>
      <c r="BG234" s="52"/>
      <c r="BH234" s="52"/>
      <c r="BI234" s="52"/>
      <c r="BJ234" s="52"/>
      <c r="BK234" s="52"/>
      <c r="BL234" s="52"/>
      <c r="BM234" s="52"/>
      <c r="BN234" s="52"/>
      <c r="BO234" s="52"/>
      <c r="BP234" s="52"/>
      <c r="BQ234" s="52"/>
      <c r="BR234" s="52"/>
      <c r="BS234" s="52"/>
      <c r="BT234" s="52"/>
      <c r="BU234" s="52"/>
      <c r="BV234" s="52"/>
      <c r="BW234" s="52"/>
      <c r="BX234" s="52"/>
      <c r="BY234" s="52"/>
      <c r="BZ234" s="52"/>
      <c r="CA234" s="52"/>
      <c r="CB234" s="52"/>
      <c r="CC234" s="52"/>
      <c r="CD234" s="52"/>
      <c r="CE234" s="52"/>
      <c r="CF234" s="52"/>
      <c r="CG234" s="52"/>
      <c r="CH234" s="52"/>
      <c r="CI234" s="52"/>
      <c r="CJ234" s="52"/>
      <c r="CK234" s="52"/>
    </row>
    <row r="235" spans="5:89" ht="8.1" hidden="1" customHeight="1" x14ac:dyDescent="0.15">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c r="AS235" s="52"/>
      <c r="AT235" s="52"/>
      <c r="AU235" s="52"/>
      <c r="AV235" s="52"/>
      <c r="AW235" s="52"/>
      <c r="AX235" s="52"/>
      <c r="AY235" s="52"/>
      <c r="AZ235" s="52"/>
      <c r="BA235" s="52"/>
      <c r="BB235" s="52"/>
      <c r="BC235" s="52"/>
      <c r="BD235" s="52"/>
      <c r="BE235" s="52"/>
      <c r="BF235" s="52"/>
      <c r="BG235" s="52"/>
      <c r="BH235" s="52"/>
      <c r="BI235" s="52"/>
      <c r="BJ235" s="52"/>
      <c r="BK235" s="52"/>
      <c r="BL235" s="52"/>
      <c r="BM235" s="52"/>
      <c r="BN235" s="52"/>
      <c r="BO235" s="52"/>
      <c r="BP235" s="52"/>
      <c r="BQ235" s="52"/>
      <c r="BR235" s="52"/>
      <c r="BS235" s="52"/>
      <c r="BT235" s="52"/>
      <c r="BU235" s="52"/>
      <c r="BV235" s="52"/>
      <c r="BW235" s="52"/>
      <c r="BX235" s="52"/>
      <c r="BY235" s="52"/>
      <c r="BZ235" s="52"/>
      <c r="CA235" s="52"/>
      <c r="CB235" s="52"/>
      <c r="CC235" s="52"/>
      <c r="CD235" s="52"/>
      <c r="CE235" s="52"/>
      <c r="CF235" s="52"/>
      <c r="CG235" s="52"/>
      <c r="CH235" s="52"/>
      <c r="CI235" s="52"/>
      <c r="CJ235" s="52"/>
      <c r="CK235" s="52"/>
    </row>
    <row r="236" spans="5:89" ht="8.1" hidden="1" customHeight="1" x14ac:dyDescent="0.15">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52"/>
      <c r="AV236" s="52"/>
      <c r="AW236" s="52"/>
      <c r="AX236" s="52"/>
      <c r="AY236" s="52"/>
      <c r="AZ236" s="52"/>
      <c r="BA236" s="52"/>
      <c r="BB236" s="52"/>
      <c r="BC236" s="52"/>
      <c r="BD236" s="52"/>
      <c r="BE236" s="52"/>
      <c r="BF236" s="52"/>
      <c r="BG236" s="52"/>
      <c r="BH236" s="52"/>
      <c r="BI236" s="52"/>
      <c r="BJ236" s="52"/>
      <c r="BK236" s="52"/>
      <c r="BL236" s="52"/>
      <c r="BM236" s="52"/>
      <c r="BN236" s="52"/>
      <c r="BO236" s="52"/>
      <c r="BP236" s="52"/>
      <c r="BQ236" s="52"/>
      <c r="BR236" s="52"/>
      <c r="BS236" s="52"/>
      <c r="BT236" s="52"/>
      <c r="BU236" s="52"/>
      <c r="BV236" s="52"/>
      <c r="BW236" s="52"/>
      <c r="BX236" s="52"/>
      <c r="BY236" s="52"/>
      <c r="BZ236" s="52"/>
      <c r="CA236" s="52"/>
      <c r="CB236" s="52"/>
      <c r="CC236" s="52"/>
      <c r="CD236" s="52"/>
      <c r="CE236" s="52"/>
      <c r="CF236" s="52"/>
      <c r="CG236" s="52"/>
      <c r="CH236" s="52"/>
      <c r="CI236" s="52"/>
      <c r="CJ236" s="52"/>
      <c r="CK236" s="52"/>
    </row>
    <row r="237" spans="5:89" ht="8.1" hidden="1" customHeight="1" x14ac:dyDescent="0.15">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52"/>
      <c r="AV237" s="52"/>
      <c r="AW237" s="52"/>
      <c r="AX237" s="52"/>
      <c r="AY237" s="52"/>
      <c r="AZ237" s="52"/>
      <c r="BA237" s="52"/>
      <c r="BB237" s="52"/>
      <c r="BC237" s="52"/>
      <c r="BD237" s="52"/>
      <c r="BE237" s="52"/>
      <c r="BF237" s="52"/>
      <c r="BG237" s="52"/>
      <c r="BH237" s="52"/>
      <c r="BI237" s="52"/>
      <c r="BJ237" s="52"/>
      <c r="BK237" s="52"/>
      <c r="BL237" s="52"/>
      <c r="BM237" s="52"/>
      <c r="BN237" s="52"/>
      <c r="BO237" s="52"/>
      <c r="BP237" s="52"/>
      <c r="BQ237" s="52"/>
      <c r="BR237" s="52"/>
      <c r="BS237" s="52"/>
      <c r="BT237" s="52"/>
      <c r="BU237" s="52"/>
      <c r="BV237" s="52"/>
      <c r="BW237" s="52"/>
      <c r="BX237" s="52"/>
      <c r="BY237" s="52"/>
      <c r="BZ237" s="52"/>
      <c r="CA237" s="52"/>
      <c r="CB237" s="52"/>
      <c r="CC237" s="52"/>
      <c r="CD237" s="52"/>
      <c r="CE237" s="52"/>
      <c r="CF237" s="52"/>
      <c r="CG237" s="52"/>
      <c r="CH237" s="52"/>
      <c r="CI237" s="52"/>
      <c r="CJ237" s="52"/>
      <c r="CK237" s="52"/>
    </row>
    <row r="238" spans="5:89" ht="8.1" hidden="1" customHeight="1" x14ac:dyDescent="0.15">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c r="AS238" s="52"/>
      <c r="AT238" s="52"/>
      <c r="AU238" s="52"/>
      <c r="AV238" s="52"/>
      <c r="AW238" s="52"/>
      <c r="AX238" s="52"/>
      <c r="AY238" s="52"/>
      <c r="AZ238" s="52"/>
      <c r="BA238" s="52"/>
      <c r="BB238" s="52"/>
      <c r="BC238" s="52"/>
      <c r="BD238" s="52"/>
      <c r="BE238" s="52"/>
      <c r="BF238" s="52"/>
      <c r="BG238" s="52"/>
      <c r="BH238" s="52"/>
      <c r="BI238" s="52"/>
      <c r="BJ238" s="52"/>
      <c r="BK238" s="52"/>
      <c r="BL238" s="52"/>
      <c r="BM238" s="52"/>
      <c r="BN238" s="52"/>
      <c r="BO238" s="52"/>
      <c r="BP238" s="52"/>
      <c r="BQ238" s="52"/>
      <c r="BR238" s="52"/>
      <c r="BS238" s="52"/>
      <c r="BT238" s="52"/>
      <c r="BU238" s="52"/>
      <c r="BV238" s="52"/>
      <c r="BW238" s="52"/>
      <c r="BX238" s="52"/>
      <c r="BY238" s="52"/>
      <c r="BZ238" s="52"/>
      <c r="CA238" s="52"/>
      <c r="CB238" s="52"/>
      <c r="CC238" s="52"/>
      <c r="CD238" s="52"/>
      <c r="CE238" s="52"/>
      <c r="CF238" s="52"/>
      <c r="CG238" s="52"/>
      <c r="CH238" s="52"/>
      <c r="CI238" s="52"/>
      <c r="CJ238" s="52"/>
      <c r="CK238" s="52"/>
    </row>
    <row r="239" spans="5:89" ht="8.1" hidden="1" customHeight="1" x14ac:dyDescent="0.15">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c r="AS239" s="52"/>
      <c r="AT239" s="52"/>
      <c r="AU239" s="52"/>
      <c r="AV239" s="52"/>
      <c r="AW239" s="52"/>
      <c r="AX239" s="52"/>
      <c r="AY239" s="52"/>
      <c r="AZ239" s="52"/>
      <c r="BA239" s="52"/>
      <c r="BB239" s="52"/>
      <c r="BC239" s="52"/>
      <c r="BD239" s="52"/>
      <c r="BE239" s="52"/>
      <c r="BF239" s="52"/>
      <c r="BG239" s="52"/>
      <c r="BH239" s="52"/>
      <c r="BI239" s="52"/>
      <c r="BJ239" s="52"/>
      <c r="BK239" s="52"/>
      <c r="BL239" s="52"/>
      <c r="BM239" s="52"/>
      <c r="BN239" s="52"/>
      <c r="BO239" s="52"/>
      <c r="BP239" s="52"/>
      <c r="BQ239" s="52"/>
      <c r="BR239" s="52"/>
      <c r="BS239" s="52"/>
      <c r="BT239" s="52"/>
      <c r="BU239" s="52"/>
      <c r="BV239" s="52"/>
      <c r="BW239" s="52"/>
      <c r="BX239" s="52"/>
      <c r="BY239" s="52"/>
      <c r="BZ239" s="52"/>
      <c r="CA239" s="52"/>
      <c r="CB239" s="52"/>
      <c r="CC239" s="52"/>
      <c r="CD239" s="52"/>
      <c r="CE239" s="52"/>
      <c r="CF239" s="52"/>
      <c r="CG239" s="52"/>
      <c r="CH239" s="52"/>
      <c r="CI239" s="52"/>
      <c r="CJ239" s="52"/>
      <c r="CK239" s="52"/>
    </row>
    <row r="240" spans="5:89" ht="8.1" hidden="1" customHeight="1" x14ac:dyDescent="0.15">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c r="AS240" s="52"/>
      <c r="AT240" s="52"/>
      <c r="AU240" s="52"/>
      <c r="AV240" s="52"/>
      <c r="AW240" s="52"/>
      <c r="AX240" s="52"/>
      <c r="AY240" s="52"/>
      <c r="AZ240" s="52"/>
      <c r="BA240" s="52"/>
      <c r="BB240" s="52"/>
      <c r="BC240" s="52"/>
      <c r="BD240" s="52"/>
      <c r="BE240" s="52"/>
      <c r="BF240" s="52"/>
      <c r="BG240" s="52"/>
      <c r="BH240" s="52"/>
      <c r="BI240" s="52"/>
      <c r="BJ240" s="52"/>
      <c r="BK240" s="52"/>
      <c r="BL240" s="52"/>
      <c r="BM240" s="52"/>
      <c r="BN240" s="52"/>
      <c r="BO240" s="52"/>
      <c r="BP240" s="52"/>
      <c r="BQ240" s="52"/>
      <c r="BR240" s="52"/>
      <c r="BS240" s="52"/>
      <c r="BT240" s="52"/>
      <c r="BU240" s="52"/>
      <c r="BV240" s="52"/>
      <c r="BW240" s="52"/>
      <c r="BX240" s="52"/>
      <c r="BY240" s="52"/>
      <c r="BZ240" s="52"/>
      <c r="CA240" s="52"/>
      <c r="CB240" s="52"/>
      <c r="CC240" s="52"/>
      <c r="CD240" s="52"/>
      <c r="CE240" s="52"/>
      <c r="CF240" s="52"/>
      <c r="CG240" s="52"/>
      <c r="CH240" s="52"/>
      <c r="CI240" s="52"/>
      <c r="CJ240" s="52"/>
      <c r="CK240" s="52"/>
    </row>
    <row r="241" spans="5:89" ht="8.1" hidden="1" customHeight="1" x14ac:dyDescent="0.15">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c r="AS241" s="52"/>
      <c r="AT241" s="52"/>
      <c r="AU241" s="52"/>
      <c r="AV241" s="52"/>
      <c r="AW241" s="52"/>
      <c r="AX241" s="52"/>
      <c r="AY241" s="52"/>
      <c r="AZ241" s="52"/>
      <c r="BA241" s="52"/>
      <c r="BB241" s="52"/>
      <c r="BC241" s="52"/>
      <c r="BD241" s="52"/>
      <c r="BE241" s="52"/>
      <c r="BF241" s="52"/>
      <c r="BG241" s="52"/>
      <c r="BH241" s="52"/>
      <c r="BI241" s="52"/>
      <c r="BJ241" s="52"/>
      <c r="BK241" s="52"/>
      <c r="BL241" s="52"/>
      <c r="BM241" s="52"/>
      <c r="BN241" s="52"/>
      <c r="BO241" s="52"/>
      <c r="BP241" s="52"/>
      <c r="BQ241" s="52"/>
      <c r="BR241" s="52"/>
      <c r="BS241" s="52"/>
      <c r="BT241" s="52"/>
      <c r="BU241" s="52"/>
      <c r="BV241" s="52"/>
      <c r="BW241" s="52"/>
      <c r="BX241" s="52"/>
      <c r="BY241" s="52"/>
      <c r="BZ241" s="52"/>
      <c r="CA241" s="52"/>
      <c r="CB241" s="52"/>
      <c r="CC241" s="52"/>
      <c r="CD241" s="52"/>
      <c r="CE241" s="52"/>
      <c r="CF241" s="52"/>
      <c r="CG241" s="52"/>
      <c r="CH241" s="52"/>
      <c r="CI241" s="52"/>
      <c r="CJ241" s="52"/>
      <c r="CK241" s="52"/>
    </row>
    <row r="242" spans="5:89" ht="8.1" hidden="1" customHeight="1" x14ac:dyDescent="0.15">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52"/>
      <c r="BD242" s="52"/>
      <c r="BE242" s="52"/>
      <c r="BF242" s="52"/>
      <c r="BG242" s="52"/>
      <c r="BH242" s="52"/>
      <c r="BI242" s="52"/>
      <c r="BJ242" s="52"/>
      <c r="BK242" s="52"/>
      <c r="BL242" s="52"/>
      <c r="BM242" s="52"/>
      <c r="BN242" s="52"/>
      <c r="BO242" s="52"/>
      <c r="BP242" s="52"/>
      <c r="BQ242" s="52"/>
      <c r="BR242" s="52"/>
      <c r="BS242" s="52"/>
      <c r="BT242" s="52"/>
      <c r="BU242" s="52"/>
      <c r="BV242" s="52"/>
      <c r="BW242" s="52"/>
      <c r="BX242" s="52"/>
      <c r="BY242" s="52"/>
      <c r="BZ242" s="52"/>
      <c r="CA242" s="52"/>
      <c r="CB242" s="52"/>
      <c r="CC242" s="52"/>
      <c r="CD242" s="52"/>
      <c r="CE242" s="52"/>
      <c r="CF242" s="52"/>
      <c r="CG242" s="52"/>
      <c r="CH242" s="52"/>
      <c r="CI242" s="52"/>
      <c r="CJ242" s="52"/>
      <c r="CK242" s="52"/>
    </row>
    <row r="243" spans="5:89" ht="8.1" hidden="1" customHeight="1" x14ac:dyDescent="0.15">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c r="AS243" s="52"/>
      <c r="AT243" s="52"/>
      <c r="AU243" s="52"/>
      <c r="AV243" s="52"/>
      <c r="AW243" s="52"/>
      <c r="AX243" s="52"/>
      <c r="AY243" s="52"/>
      <c r="AZ243" s="52"/>
      <c r="BA243" s="52"/>
      <c r="BB243" s="52"/>
      <c r="BC243" s="52"/>
      <c r="BD243" s="52"/>
      <c r="BE243" s="52"/>
      <c r="BF243" s="52"/>
      <c r="BG243" s="52"/>
      <c r="BH243" s="52"/>
      <c r="BI243" s="52"/>
      <c r="BJ243" s="52"/>
      <c r="BK243" s="52"/>
      <c r="BL243" s="52"/>
      <c r="BM243" s="52"/>
      <c r="BN243" s="52"/>
      <c r="BO243" s="52"/>
      <c r="BP243" s="52"/>
      <c r="BQ243" s="52"/>
      <c r="BR243" s="52"/>
      <c r="BS243" s="52"/>
      <c r="BT243" s="52"/>
      <c r="BU243" s="52"/>
      <c r="BV243" s="52"/>
      <c r="BW243" s="52"/>
      <c r="BX243" s="52"/>
      <c r="BY243" s="52"/>
      <c r="BZ243" s="52"/>
      <c r="CA243" s="52"/>
      <c r="CB243" s="52"/>
      <c r="CC243" s="52"/>
      <c r="CD243" s="52"/>
      <c r="CE243" s="52"/>
      <c r="CF243" s="52"/>
      <c r="CG243" s="52"/>
      <c r="CH243" s="52"/>
      <c r="CI243" s="52"/>
      <c r="CJ243" s="52"/>
      <c r="CK243" s="52"/>
    </row>
    <row r="244" spans="5:89" ht="8.1" hidden="1" customHeight="1" x14ac:dyDescent="0.15">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52"/>
      <c r="AV244" s="52"/>
      <c r="AW244" s="52"/>
      <c r="AX244" s="52"/>
      <c r="AY244" s="52"/>
      <c r="AZ244" s="52"/>
      <c r="BA244" s="52"/>
      <c r="BB244" s="52"/>
      <c r="BC244" s="52"/>
      <c r="BD244" s="52"/>
      <c r="BE244" s="52"/>
      <c r="BF244" s="52"/>
      <c r="BG244" s="52"/>
      <c r="BH244" s="52"/>
      <c r="BI244" s="52"/>
      <c r="BJ244" s="52"/>
      <c r="BK244" s="52"/>
      <c r="BL244" s="52"/>
      <c r="BM244" s="52"/>
      <c r="BN244" s="52"/>
      <c r="BO244" s="52"/>
      <c r="BP244" s="52"/>
      <c r="BQ244" s="52"/>
      <c r="BR244" s="52"/>
      <c r="BS244" s="52"/>
      <c r="BT244" s="52"/>
      <c r="BU244" s="52"/>
      <c r="BV244" s="52"/>
      <c r="BW244" s="52"/>
      <c r="BX244" s="52"/>
      <c r="BY244" s="52"/>
      <c r="BZ244" s="52"/>
      <c r="CA244" s="52"/>
      <c r="CB244" s="52"/>
      <c r="CC244" s="52"/>
      <c r="CD244" s="52"/>
      <c r="CE244" s="52"/>
      <c r="CF244" s="52"/>
      <c r="CG244" s="52"/>
      <c r="CH244" s="52"/>
      <c r="CI244" s="52"/>
      <c r="CJ244" s="52"/>
      <c r="CK244" s="52"/>
    </row>
    <row r="245" spans="5:89" ht="8.1" hidden="1" customHeight="1" x14ac:dyDescent="0.15">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c r="AS245" s="52"/>
      <c r="AT245" s="52"/>
      <c r="AU245" s="52"/>
      <c r="AV245" s="52"/>
      <c r="AW245" s="52"/>
      <c r="AX245" s="52"/>
      <c r="AY245" s="52"/>
      <c r="AZ245" s="52"/>
      <c r="BA245" s="52"/>
      <c r="BB245" s="52"/>
      <c r="BC245" s="52"/>
      <c r="BD245" s="52"/>
      <c r="BE245" s="52"/>
      <c r="BF245" s="52"/>
      <c r="BG245" s="52"/>
      <c r="BH245" s="52"/>
      <c r="BI245" s="52"/>
      <c r="BJ245" s="52"/>
      <c r="BK245" s="52"/>
      <c r="BL245" s="52"/>
      <c r="BM245" s="52"/>
      <c r="BN245" s="52"/>
      <c r="BO245" s="52"/>
      <c r="BP245" s="52"/>
      <c r="BQ245" s="52"/>
      <c r="BR245" s="52"/>
      <c r="BS245" s="52"/>
      <c r="BT245" s="52"/>
      <c r="BU245" s="52"/>
      <c r="BV245" s="52"/>
      <c r="BW245" s="52"/>
      <c r="BX245" s="52"/>
      <c r="BY245" s="52"/>
      <c r="BZ245" s="52"/>
      <c r="CA245" s="52"/>
      <c r="CB245" s="52"/>
      <c r="CC245" s="52"/>
      <c r="CD245" s="52"/>
      <c r="CE245" s="52"/>
      <c r="CF245" s="52"/>
      <c r="CG245" s="52"/>
      <c r="CH245" s="52"/>
      <c r="CI245" s="52"/>
      <c r="CJ245" s="52"/>
      <c r="CK245" s="52"/>
    </row>
    <row r="246" spans="5:89" ht="8.1" hidden="1" customHeight="1" x14ac:dyDescent="0.15">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c r="AS246" s="52"/>
      <c r="AT246" s="52"/>
      <c r="AU246" s="52"/>
      <c r="AV246" s="52"/>
      <c r="AW246" s="52"/>
      <c r="AX246" s="52"/>
      <c r="AY246" s="52"/>
      <c r="AZ246" s="52"/>
      <c r="BA246" s="52"/>
      <c r="BB246" s="52"/>
      <c r="BC246" s="52"/>
      <c r="BD246" s="52"/>
      <c r="BE246" s="52"/>
      <c r="BF246" s="52"/>
      <c r="BG246" s="52"/>
      <c r="BH246" s="52"/>
      <c r="BI246" s="52"/>
      <c r="BJ246" s="52"/>
      <c r="BK246" s="52"/>
      <c r="BL246" s="52"/>
      <c r="BM246" s="52"/>
      <c r="BN246" s="52"/>
      <c r="BO246" s="52"/>
      <c r="BP246" s="52"/>
      <c r="BQ246" s="52"/>
      <c r="BR246" s="52"/>
      <c r="BS246" s="52"/>
      <c r="BT246" s="52"/>
      <c r="BU246" s="52"/>
      <c r="BV246" s="52"/>
      <c r="BW246" s="52"/>
      <c r="BX246" s="52"/>
      <c r="BY246" s="52"/>
      <c r="BZ246" s="52"/>
      <c r="CA246" s="52"/>
      <c r="CB246" s="52"/>
      <c r="CC246" s="52"/>
      <c r="CD246" s="52"/>
      <c r="CE246" s="52"/>
      <c r="CF246" s="52"/>
      <c r="CG246" s="52"/>
      <c r="CH246" s="52"/>
      <c r="CI246" s="52"/>
      <c r="CJ246" s="52"/>
      <c r="CK246" s="52"/>
    </row>
    <row r="247" spans="5:89" ht="8.1" hidden="1" customHeight="1" x14ac:dyDescent="0.15">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c r="AS247" s="52"/>
      <c r="AT247" s="52"/>
      <c r="AU247" s="52"/>
      <c r="AV247" s="52"/>
      <c r="AW247" s="52"/>
      <c r="AX247" s="52"/>
      <c r="AY247" s="52"/>
      <c r="AZ247" s="52"/>
      <c r="BA247" s="52"/>
      <c r="BB247" s="52"/>
      <c r="BC247" s="52"/>
      <c r="BD247" s="52"/>
      <c r="BE247" s="52"/>
      <c r="BF247" s="52"/>
      <c r="BG247" s="52"/>
      <c r="BH247" s="52"/>
      <c r="BI247" s="52"/>
      <c r="BJ247" s="52"/>
      <c r="BK247" s="52"/>
      <c r="BL247" s="52"/>
      <c r="BM247" s="52"/>
      <c r="BN247" s="52"/>
      <c r="BO247" s="52"/>
      <c r="BP247" s="52"/>
      <c r="BQ247" s="52"/>
      <c r="BR247" s="52"/>
      <c r="BS247" s="52"/>
      <c r="BT247" s="52"/>
      <c r="BU247" s="52"/>
      <c r="BV247" s="52"/>
      <c r="BW247" s="52"/>
      <c r="BX247" s="52"/>
      <c r="BY247" s="52"/>
      <c r="BZ247" s="52"/>
      <c r="CA247" s="52"/>
      <c r="CB247" s="52"/>
      <c r="CC247" s="52"/>
      <c r="CD247" s="52"/>
      <c r="CE247" s="52"/>
      <c r="CF247" s="52"/>
      <c r="CG247" s="52"/>
      <c r="CH247" s="52"/>
      <c r="CI247" s="52"/>
      <c r="CJ247" s="52"/>
      <c r="CK247" s="52"/>
    </row>
    <row r="248" spans="5:89" ht="8.1" hidden="1" customHeight="1" x14ac:dyDescent="0.15">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c r="AS248" s="52"/>
      <c r="AT248" s="52"/>
      <c r="AU248" s="52"/>
      <c r="AV248" s="52"/>
      <c r="AW248" s="52"/>
      <c r="AX248" s="52"/>
      <c r="AY248" s="52"/>
      <c r="AZ248" s="52"/>
      <c r="BA248" s="52"/>
      <c r="BB248" s="52"/>
      <c r="BC248" s="52"/>
      <c r="BD248" s="52"/>
      <c r="BE248" s="52"/>
      <c r="BF248" s="52"/>
      <c r="BG248" s="52"/>
      <c r="BH248" s="52"/>
      <c r="BI248" s="52"/>
      <c r="BJ248" s="52"/>
      <c r="BK248" s="52"/>
      <c r="BL248" s="52"/>
      <c r="BM248" s="52"/>
      <c r="BN248" s="52"/>
      <c r="BO248" s="52"/>
      <c r="BP248" s="52"/>
      <c r="BQ248" s="52"/>
      <c r="BR248" s="52"/>
      <c r="BS248" s="52"/>
      <c r="BT248" s="52"/>
      <c r="BU248" s="52"/>
      <c r="BV248" s="52"/>
      <c r="BW248" s="52"/>
      <c r="BX248" s="52"/>
      <c r="BY248" s="52"/>
      <c r="BZ248" s="52"/>
      <c r="CA248" s="52"/>
      <c r="CB248" s="52"/>
      <c r="CC248" s="52"/>
      <c r="CD248" s="52"/>
      <c r="CE248" s="52"/>
      <c r="CF248" s="52"/>
      <c r="CG248" s="52"/>
      <c r="CH248" s="52"/>
      <c r="CI248" s="52"/>
      <c r="CJ248" s="52"/>
      <c r="CK248" s="52"/>
    </row>
    <row r="249" spans="5:89" ht="8.1" hidden="1" customHeight="1" x14ac:dyDescent="0.15">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c r="AS249" s="52"/>
      <c r="AT249" s="52"/>
      <c r="AU249" s="52"/>
      <c r="AV249" s="52"/>
      <c r="AW249" s="52"/>
      <c r="AX249" s="52"/>
      <c r="AY249" s="52"/>
      <c r="AZ249" s="52"/>
      <c r="BA249" s="52"/>
      <c r="BB249" s="52"/>
      <c r="BC249" s="52"/>
      <c r="BD249" s="52"/>
      <c r="BE249" s="52"/>
      <c r="BF249" s="52"/>
      <c r="BG249" s="52"/>
      <c r="BH249" s="52"/>
      <c r="BI249" s="52"/>
      <c r="BJ249" s="52"/>
      <c r="BK249" s="52"/>
      <c r="BL249" s="52"/>
      <c r="BM249" s="52"/>
      <c r="BN249" s="52"/>
      <c r="BO249" s="52"/>
      <c r="BP249" s="52"/>
      <c r="BQ249" s="52"/>
      <c r="BR249" s="52"/>
      <c r="BS249" s="52"/>
      <c r="BT249" s="52"/>
      <c r="BU249" s="52"/>
      <c r="BV249" s="52"/>
      <c r="BW249" s="52"/>
      <c r="BX249" s="52"/>
      <c r="BY249" s="52"/>
      <c r="BZ249" s="52"/>
      <c r="CA249" s="52"/>
      <c r="CB249" s="52"/>
      <c r="CC249" s="52"/>
      <c r="CD249" s="52"/>
      <c r="CE249" s="52"/>
      <c r="CF249" s="52"/>
      <c r="CG249" s="52"/>
      <c r="CH249" s="52"/>
      <c r="CI249" s="52"/>
      <c r="CJ249" s="52"/>
      <c r="CK249" s="52"/>
    </row>
    <row r="250" spans="5:89" ht="8.1" hidden="1" customHeight="1" x14ac:dyDescent="0.15">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c r="AS250" s="52"/>
      <c r="AT250" s="52"/>
      <c r="AU250" s="52"/>
      <c r="AV250" s="52"/>
      <c r="AW250" s="52"/>
      <c r="AX250" s="52"/>
      <c r="AY250" s="52"/>
      <c r="AZ250" s="52"/>
      <c r="BA250" s="52"/>
      <c r="BB250" s="52"/>
      <c r="BC250" s="52"/>
      <c r="BD250" s="52"/>
      <c r="BE250" s="52"/>
      <c r="BF250" s="52"/>
      <c r="BG250" s="52"/>
      <c r="BH250" s="52"/>
      <c r="BI250" s="52"/>
      <c r="BJ250" s="52"/>
      <c r="BK250" s="52"/>
      <c r="BL250" s="52"/>
      <c r="BM250" s="52"/>
      <c r="BN250" s="52"/>
      <c r="BO250" s="52"/>
      <c r="BP250" s="52"/>
      <c r="BQ250" s="52"/>
      <c r="BR250" s="52"/>
      <c r="BS250" s="52"/>
      <c r="BT250" s="52"/>
      <c r="BU250" s="52"/>
      <c r="BV250" s="52"/>
      <c r="BW250" s="52"/>
      <c r="BX250" s="52"/>
      <c r="BY250" s="52"/>
      <c r="BZ250" s="52"/>
      <c r="CA250" s="52"/>
      <c r="CB250" s="52"/>
      <c r="CC250" s="52"/>
      <c r="CD250" s="52"/>
      <c r="CE250" s="52"/>
      <c r="CF250" s="52"/>
      <c r="CG250" s="52"/>
      <c r="CH250" s="52"/>
      <c r="CI250" s="52"/>
      <c r="CJ250" s="52"/>
      <c r="CK250" s="52"/>
    </row>
    <row r="251" spans="5:89" ht="8.1" hidden="1" customHeight="1" x14ac:dyDescent="0.15">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52"/>
      <c r="BU251" s="52"/>
      <c r="BV251" s="52"/>
      <c r="BW251" s="52"/>
      <c r="BX251" s="52"/>
      <c r="BY251" s="52"/>
      <c r="BZ251" s="52"/>
      <c r="CA251" s="52"/>
      <c r="CB251" s="52"/>
      <c r="CC251" s="52"/>
      <c r="CD251" s="52"/>
      <c r="CE251" s="52"/>
      <c r="CF251" s="52"/>
      <c r="CG251" s="52"/>
      <c r="CH251" s="52"/>
      <c r="CI251" s="52"/>
      <c r="CJ251" s="52"/>
      <c r="CK251" s="52"/>
    </row>
    <row r="252" spans="5:89" ht="8.1" hidden="1" customHeight="1" x14ac:dyDescent="0.15">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c r="AS252" s="52"/>
      <c r="AT252" s="52"/>
      <c r="AU252" s="52"/>
      <c r="AV252" s="52"/>
      <c r="AW252" s="52"/>
      <c r="AX252" s="52"/>
      <c r="AY252" s="52"/>
      <c r="AZ252" s="52"/>
      <c r="BA252" s="52"/>
      <c r="BB252" s="52"/>
      <c r="BC252" s="52"/>
      <c r="BD252" s="52"/>
      <c r="BE252" s="52"/>
      <c r="BF252" s="52"/>
      <c r="BG252" s="52"/>
      <c r="BH252" s="52"/>
      <c r="BI252" s="52"/>
      <c r="BJ252" s="52"/>
      <c r="BK252" s="52"/>
      <c r="BL252" s="52"/>
      <c r="BM252" s="52"/>
      <c r="BN252" s="52"/>
      <c r="BO252" s="52"/>
      <c r="BP252" s="52"/>
      <c r="BQ252" s="52"/>
      <c r="BR252" s="52"/>
      <c r="BS252" s="52"/>
      <c r="BT252" s="52"/>
      <c r="BU252" s="52"/>
      <c r="BV252" s="52"/>
      <c r="BW252" s="52"/>
      <c r="BX252" s="52"/>
      <c r="BY252" s="52"/>
      <c r="BZ252" s="52"/>
      <c r="CA252" s="52"/>
      <c r="CB252" s="52"/>
      <c r="CC252" s="52"/>
      <c r="CD252" s="52"/>
      <c r="CE252" s="52"/>
      <c r="CF252" s="52"/>
      <c r="CG252" s="52"/>
      <c r="CH252" s="52"/>
      <c r="CI252" s="52"/>
      <c r="CJ252" s="52"/>
      <c r="CK252" s="52"/>
    </row>
    <row r="253" spans="5:89" ht="8.1" hidden="1" customHeight="1" x14ac:dyDescent="0.15">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c r="AS253" s="52"/>
      <c r="AT253" s="52"/>
      <c r="AU253" s="52"/>
      <c r="AV253" s="52"/>
      <c r="AW253" s="52"/>
      <c r="AX253" s="52"/>
      <c r="AY253" s="52"/>
      <c r="AZ253" s="52"/>
      <c r="BA253" s="52"/>
      <c r="BB253" s="52"/>
      <c r="BC253" s="52"/>
      <c r="BD253" s="52"/>
      <c r="BE253" s="52"/>
      <c r="BF253" s="52"/>
      <c r="BG253" s="52"/>
      <c r="BH253" s="52"/>
      <c r="BI253" s="52"/>
      <c r="BJ253" s="52"/>
      <c r="BK253" s="52"/>
      <c r="BL253" s="52"/>
      <c r="BM253" s="52"/>
      <c r="BN253" s="52"/>
      <c r="BO253" s="52"/>
      <c r="BP253" s="52"/>
      <c r="BQ253" s="52"/>
      <c r="BR253" s="52"/>
      <c r="BS253" s="52"/>
      <c r="BT253" s="52"/>
      <c r="BU253" s="52"/>
      <c r="BV253" s="52"/>
      <c r="BW253" s="52"/>
      <c r="BX253" s="52"/>
      <c r="BY253" s="52"/>
      <c r="BZ253" s="52"/>
      <c r="CA253" s="52"/>
      <c r="CB253" s="52"/>
      <c r="CC253" s="52"/>
      <c r="CD253" s="52"/>
      <c r="CE253" s="52"/>
      <c r="CF253" s="52"/>
      <c r="CG253" s="52"/>
      <c r="CH253" s="52"/>
      <c r="CI253" s="52"/>
      <c r="CJ253" s="52"/>
      <c r="CK253" s="52"/>
    </row>
    <row r="254" spans="5:89" ht="8.1" hidden="1" customHeight="1" x14ac:dyDescent="0.15">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c r="AS254" s="52"/>
      <c r="AT254" s="52"/>
      <c r="AU254" s="52"/>
      <c r="AV254" s="52"/>
      <c r="AW254" s="52"/>
      <c r="AX254" s="52"/>
      <c r="AY254" s="52"/>
      <c r="AZ254" s="52"/>
      <c r="BA254" s="52"/>
      <c r="BB254" s="52"/>
      <c r="BC254" s="52"/>
      <c r="BD254" s="52"/>
      <c r="BE254" s="52"/>
      <c r="BF254" s="52"/>
      <c r="BG254" s="52"/>
      <c r="BH254" s="52"/>
      <c r="BI254" s="52"/>
      <c r="BJ254" s="52"/>
      <c r="BK254" s="52"/>
      <c r="BL254" s="52"/>
      <c r="BM254" s="52"/>
      <c r="BN254" s="52"/>
      <c r="BO254" s="52"/>
      <c r="BP254" s="52"/>
      <c r="BQ254" s="52"/>
      <c r="BR254" s="52"/>
      <c r="BS254" s="52"/>
      <c r="BT254" s="52"/>
      <c r="BU254" s="52"/>
      <c r="BV254" s="52"/>
      <c r="BW254" s="52"/>
      <c r="BX254" s="52"/>
      <c r="BY254" s="52"/>
      <c r="BZ254" s="52"/>
      <c r="CA254" s="52"/>
      <c r="CB254" s="52"/>
      <c r="CC254" s="52"/>
      <c r="CD254" s="52"/>
      <c r="CE254" s="52"/>
      <c r="CF254" s="52"/>
      <c r="CG254" s="52"/>
      <c r="CH254" s="52"/>
      <c r="CI254" s="52"/>
      <c r="CJ254" s="52"/>
      <c r="CK254" s="52"/>
    </row>
    <row r="255" spans="5:89" ht="8.1" hidden="1" customHeight="1" x14ac:dyDescent="0.15">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c r="AS255" s="52"/>
      <c r="AT255" s="52"/>
      <c r="AU255" s="52"/>
      <c r="AV255" s="52"/>
      <c r="AW255" s="52"/>
      <c r="AX255" s="52"/>
      <c r="AY255" s="52"/>
      <c r="AZ255" s="52"/>
      <c r="BA255" s="52"/>
      <c r="BB255" s="52"/>
      <c r="BC255" s="52"/>
      <c r="BD255" s="52"/>
      <c r="BE255" s="52"/>
      <c r="BF255" s="52"/>
      <c r="BG255" s="52"/>
      <c r="BH255" s="52"/>
      <c r="BI255" s="52"/>
      <c r="BJ255" s="52"/>
      <c r="BK255" s="52"/>
      <c r="BL255" s="52"/>
      <c r="BM255" s="52"/>
      <c r="BN255" s="52"/>
      <c r="BO255" s="52"/>
      <c r="BP255" s="52"/>
      <c r="BQ255" s="52"/>
      <c r="BR255" s="52"/>
      <c r="BS255" s="52"/>
      <c r="BT255" s="52"/>
      <c r="BU255" s="52"/>
      <c r="BV255" s="52"/>
      <c r="BW255" s="52"/>
      <c r="BX255" s="52"/>
      <c r="BY255" s="52"/>
      <c r="BZ255" s="52"/>
      <c r="CA255" s="52"/>
      <c r="CB255" s="52"/>
      <c r="CC255" s="52"/>
      <c r="CD255" s="52"/>
      <c r="CE255" s="52"/>
      <c r="CF255" s="52"/>
      <c r="CG255" s="52"/>
      <c r="CH255" s="52"/>
      <c r="CI255" s="52"/>
      <c r="CJ255" s="52"/>
      <c r="CK255" s="52"/>
    </row>
    <row r="256" spans="5:89" ht="8.1" hidden="1" customHeight="1" x14ac:dyDescent="0.15">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c r="AS256" s="52"/>
      <c r="AT256" s="52"/>
      <c r="AU256" s="52"/>
      <c r="AV256" s="52"/>
      <c r="AW256" s="52"/>
      <c r="AX256" s="52"/>
      <c r="AY256" s="52"/>
      <c r="AZ256" s="52"/>
      <c r="BA256" s="52"/>
      <c r="BB256" s="52"/>
      <c r="BC256" s="52"/>
      <c r="BD256" s="52"/>
      <c r="BE256" s="52"/>
      <c r="BF256" s="52"/>
      <c r="BG256" s="52"/>
      <c r="BH256" s="52"/>
      <c r="BI256" s="52"/>
      <c r="BJ256" s="52"/>
      <c r="BK256" s="52"/>
      <c r="BL256" s="52"/>
      <c r="BM256" s="52"/>
      <c r="BN256" s="52"/>
      <c r="BO256" s="52"/>
      <c r="BP256" s="52"/>
      <c r="BQ256" s="52"/>
      <c r="BR256" s="52"/>
      <c r="BS256" s="52"/>
      <c r="BT256" s="52"/>
      <c r="BU256" s="52"/>
      <c r="BV256" s="52"/>
      <c r="BW256" s="52"/>
      <c r="BX256" s="52"/>
      <c r="BY256" s="52"/>
      <c r="BZ256" s="52"/>
      <c r="CA256" s="52"/>
      <c r="CB256" s="52"/>
      <c r="CC256" s="52"/>
      <c r="CD256" s="52"/>
      <c r="CE256" s="52"/>
      <c r="CF256" s="52"/>
      <c r="CG256" s="52"/>
      <c r="CH256" s="52"/>
      <c r="CI256" s="52"/>
      <c r="CJ256" s="52"/>
      <c r="CK256" s="52"/>
    </row>
    <row r="257" spans="5:89" ht="8.1" hidden="1" customHeight="1" x14ac:dyDescent="0.15">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c r="AS257" s="52"/>
      <c r="AT257" s="52"/>
      <c r="AU257" s="52"/>
      <c r="AV257" s="52"/>
      <c r="AW257" s="52"/>
      <c r="AX257" s="52"/>
      <c r="AY257" s="52"/>
      <c r="AZ257" s="52"/>
      <c r="BA257" s="52"/>
      <c r="BB257" s="52"/>
      <c r="BC257" s="52"/>
      <c r="BD257" s="52"/>
      <c r="BE257" s="52"/>
      <c r="BF257" s="52"/>
      <c r="BG257" s="52"/>
      <c r="BH257" s="52"/>
      <c r="BI257" s="52"/>
      <c r="BJ257" s="52"/>
      <c r="BK257" s="52"/>
      <c r="BL257" s="52"/>
      <c r="BM257" s="52"/>
      <c r="BN257" s="52"/>
      <c r="BO257" s="52"/>
      <c r="BP257" s="52"/>
      <c r="BQ257" s="52"/>
      <c r="BR257" s="52"/>
      <c r="BS257" s="52"/>
      <c r="BT257" s="52"/>
      <c r="BU257" s="52"/>
      <c r="BV257" s="52"/>
      <c r="BW257" s="52"/>
      <c r="BX257" s="52"/>
      <c r="BY257" s="52"/>
      <c r="BZ257" s="52"/>
      <c r="CA257" s="52"/>
      <c r="CB257" s="52"/>
      <c r="CC257" s="52"/>
      <c r="CD257" s="52"/>
      <c r="CE257" s="52"/>
      <c r="CF257" s="52"/>
      <c r="CG257" s="52"/>
      <c r="CH257" s="52"/>
      <c r="CI257" s="52"/>
      <c r="CJ257" s="52"/>
      <c r="CK257" s="52"/>
    </row>
    <row r="258" spans="5:89" ht="8.1" hidden="1" customHeight="1" x14ac:dyDescent="0.15">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c r="AS258" s="52"/>
      <c r="AT258" s="52"/>
      <c r="AU258" s="52"/>
      <c r="AV258" s="52"/>
      <c r="AW258" s="52"/>
      <c r="AX258" s="52"/>
      <c r="AY258" s="52"/>
      <c r="AZ258" s="52"/>
      <c r="BA258" s="52"/>
      <c r="BB258" s="52"/>
      <c r="BC258" s="52"/>
      <c r="BD258" s="52"/>
      <c r="BE258" s="52"/>
      <c r="BF258" s="52"/>
      <c r="BG258" s="52"/>
      <c r="BH258" s="52"/>
      <c r="BI258" s="52"/>
      <c r="BJ258" s="52"/>
      <c r="BK258" s="52"/>
      <c r="BL258" s="52"/>
      <c r="BM258" s="52"/>
      <c r="BN258" s="52"/>
      <c r="BO258" s="52"/>
      <c r="BP258" s="52"/>
      <c r="BQ258" s="52"/>
      <c r="BR258" s="52"/>
      <c r="BS258" s="52"/>
      <c r="BT258" s="52"/>
      <c r="BU258" s="52"/>
      <c r="BV258" s="52"/>
      <c r="BW258" s="52"/>
      <c r="BX258" s="52"/>
      <c r="BY258" s="52"/>
      <c r="BZ258" s="52"/>
      <c r="CA258" s="52"/>
      <c r="CB258" s="52"/>
      <c r="CC258" s="52"/>
      <c r="CD258" s="52"/>
      <c r="CE258" s="52"/>
      <c r="CF258" s="52"/>
      <c r="CG258" s="52"/>
      <c r="CH258" s="52"/>
      <c r="CI258" s="52"/>
      <c r="CJ258" s="52"/>
      <c r="CK258" s="52"/>
    </row>
    <row r="259" spans="5:89" ht="8.1" hidden="1" customHeight="1" x14ac:dyDescent="0.15">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c r="AS259" s="52"/>
      <c r="AT259" s="52"/>
      <c r="AU259" s="52"/>
      <c r="AV259" s="52"/>
      <c r="AW259" s="52"/>
      <c r="AX259" s="52"/>
      <c r="AY259" s="52"/>
      <c r="AZ259" s="52"/>
      <c r="BA259" s="52"/>
      <c r="BB259" s="52"/>
      <c r="BC259" s="52"/>
      <c r="BD259" s="52"/>
      <c r="BE259" s="52"/>
      <c r="BF259" s="52"/>
      <c r="BG259" s="52"/>
      <c r="BH259" s="52"/>
      <c r="BI259" s="52"/>
      <c r="BJ259" s="52"/>
      <c r="BK259" s="52"/>
      <c r="BL259" s="52"/>
      <c r="BM259" s="52"/>
      <c r="BN259" s="52"/>
      <c r="BO259" s="52"/>
      <c r="BP259" s="52"/>
      <c r="BQ259" s="52"/>
      <c r="BR259" s="52"/>
      <c r="BS259" s="52"/>
      <c r="BT259" s="52"/>
      <c r="BU259" s="52"/>
      <c r="BV259" s="52"/>
      <c r="BW259" s="52"/>
      <c r="BX259" s="52"/>
      <c r="BY259" s="52"/>
      <c r="BZ259" s="52"/>
      <c r="CA259" s="52"/>
      <c r="CB259" s="52"/>
      <c r="CC259" s="52"/>
      <c r="CD259" s="52"/>
      <c r="CE259" s="52"/>
      <c r="CF259" s="52"/>
      <c r="CG259" s="52"/>
      <c r="CH259" s="52"/>
      <c r="CI259" s="52"/>
      <c r="CJ259" s="52"/>
      <c r="CK259" s="52"/>
    </row>
    <row r="260" spans="5:89" ht="8.1" hidden="1" customHeight="1" x14ac:dyDescent="0.15">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c r="AS260" s="52"/>
      <c r="AT260" s="52"/>
      <c r="AU260" s="52"/>
      <c r="AV260" s="52"/>
      <c r="AW260" s="52"/>
      <c r="AX260" s="52"/>
      <c r="AY260" s="52"/>
      <c r="AZ260" s="52"/>
      <c r="BA260" s="52"/>
      <c r="BB260" s="52"/>
      <c r="BC260" s="52"/>
      <c r="BD260" s="52"/>
      <c r="BE260" s="52"/>
      <c r="BF260" s="52"/>
      <c r="BG260" s="52"/>
      <c r="BH260" s="52"/>
      <c r="BI260" s="52"/>
      <c r="BJ260" s="52"/>
      <c r="BK260" s="52"/>
      <c r="BL260" s="52"/>
      <c r="BM260" s="52"/>
      <c r="BN260" s="52"/>
      <c r="BO260" s="52"/>
      <c r="BP260" s="52"/>
      <c r="BQ260" s="52"/>
      <c r="BR260" s="52"/>
      <c r="BS260" s="52"/>
      <c r="BT260" s="52"/>
      <c r="BU260" s="52"/>
      <c r="BV260" s="52"/>
      <c r="BW260" s="52"/>
      <c r="BX260" s="52"/>
      <c r="BY260" s="52"/>
      <c r="BZ260" s="52"/>
      <c r="CA260" s="52"/>
      <c r="CB260" s="52"/>
      <c r="CC260" s="52"/>
      <c r="CD260" s="52"/>
      <c r="CE260" s="52"/>
      <c r="CF260" s="52"/>
      <c r="CG260" s="52"/>
      <c r="CH260" s="52"/>
      <c r="CI260" s="52"/>
      <c r="CJ260" s="52"/>
      <c r="CK260" s="52"/>
    </row>
    <row r="261" spans="5:89" ht="8.1" hidden="1" customHeight="1" x14ac:dyDescent="0.15">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c r="AS261" s="52"/>
      <c r="AT261" s="52"/>
      <c r="AU261" s="52"/>
      <c r="AV261" s="52"/>
      <c r="AW261" s="52"/>
      <c r="AX261" s="52"/>
      <c r="AY261" s="52"/>
      <c r="AZ261" s="52"/>
      <c r="BA261" s="52"/>
      <c r="BB261" s="52"/>
      <c r="BC261" s="52"/>
      <c r="BD261" s="52"/>
      <c r="BE261" s="52"/>
      <c r="BF261" s="52"/>
      <c r="BG261" s="52"/>
      <c r="BH261" s="52"/>
      <c r="BI261" s="52"/>
      <c r="BJ261" s="52"/>
      <c r="BK261" s="52"/>
      <c r="BL261" s="52"/>
      <c r="BM261" s="52"/>
      <c r="BN261" s="52"/>
      <c r="BO261" s="52"/>
      <c r="BP261" s="52"/>
      <c r="BQ261" s="52"/>
      <c r="BR261" s="52"/>
      <c r="BS261" s="52"/>
      <c r="BT261" s="52"/>
      <c r="BU261" s="52"/>
      <c r="BV261" s="52"/>
      <c r="BW261" s="52"/>
      <c r="BX261" s="52"/>
      <c r="BY261" s="52"/>
      <c r="BZ261" s="52"/>
      <c r="CA261" s="52"/>
      <c r="CB261" s="52"/>
      <c r="CC261" s="52"/>
      <c r="CD261" s="52"/>
      <c r="CE261" s="52"/>
      <c r="CF261" s="52"/>
      <c r="CG261" s="52"/>
      <c r="CH261" s="52"/>
      <c r="CI261" s="52"/>
      <c r="CJ261" s="52"/>
      <c r="CK261" s="52"/>
    </row>
    <row r="262" spans="5:89" ht="8.1" hidden="1" customHeight="1" x14ac:dyDescent="0.15">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c r="AS262" s="52"/>
      <c r="AT262" s="52"/>
      <c r="AU262" s="52"/>
      <c r="AV262" s="52"/>
      <c r="AW262" s="52"/>
      <c r="AX262" s="52"/>
      <c r="AY262" s="52"/>
      <c r="AZ262" s="52"/>
      <c r="BA262" s="52"/>
      <c r="BB262" s="52"/>
      <c r="BC262" s="52"/>
      <c r="BD262" s="52"/>
      <c r="BE262" s="52"/>
      <c r="BF262" s="52"/>
      <c r="BG262" s="52"/>
      <c r="BH262" s="52"/>
      <c r="BI262" s="52"/>
      <c r="BJ262" s="52"/>
      <c r="BK262" s="52"/>
      <c r="BL262" s="52"/>
      <c r="BM262" s="52"/>
      <c r="BN262" s="52"/>
      <c r="BO262" s="52"/>
      <c r="BP262" s="52"/>
      <c r="BQ262" s="52"/>
      <c r="BR262" s="52"/>
      <c r="BS262" s="52"/>
      <c r="BT262" s="52"/>
      <c r="BU262" s="52"/>
      <c r="BV262" s="52"/>
      <c r="BW262" s="52"/>
      <c r="BX262" s="52"/>
      <c r="BY262" s="52"/>
      <c r="BZ262" s="52"/>
      <c r="CA262" s="52"/>
      <c r="CB262" s="52"/>
      <c r="CC262" s="52"/>
      <c r="CD262" s="52"/>
      <c r="CE262" s="52"/>
      <c r="CF262" s="52"/>
      <c r="CG262" s="52"/>
      <c r="CH262" s="52"/>
      <c r="CI262" s="52"/>
      <c r="CJ262" s="52"/>
      <c r="CK262" s="52"/>
    </row>
    <row r="263" spans="5:89" ht="8.1" hidden="1" customHeight="1" x14ac:dyDescent="0.15">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c r="AS263" s="52"/>
      <c r="AT263" s="52"/>
      <c r="AU263" s="52"/>
      <c r="AV263" s="52"/>
      <c r="AW263" s="52"/>
      <c r="AX263" s="52"/>
      <c r="AY263" s="52"/>
      <c r="AZ263" s="52"/>
      <c r="BA263" s="52"/>
      <c r="BB263" s="52"/>
      <c r="BC263" s="52"/>
      <c r="BD263" s="52"/>
      <c r="BE263" s="52"/>
      <c r="BF263" s="52"/>
      <c r="BG263" s="52"/>
      <c r="BH263" s="52"/>
      <c r="BI263" s="52"/>
      <c r="BJ263" s="52"/>
      <c r="BK263" s="52"/>
      <c r="BL263" s="52"/>
      <c r="BM263" s="52"/>
      <c r="BN263" s="52"/>
      <c r="BO263" s="52"/>
      <c r="BP263" s="52"/>
      <c r="BQ263" s="52"/>
      <c r="BR263" s="52"/>
      <c r="BS263" s="52"/>
      <c r="BT263" s="52"/>
      <c r="BU263" s="52"/>
      <c r="BV263" s="52"/>
      <c r="BW263" s="52"/>
      <c r="BX263" s="52"/>
      <c r="BY263" s="52"/>
      <c r="BZ263" s="52"/>
      <c r="CA263" s="52"/>
      <c r="CB263" s="52"/>
      <c r="CC263" s="52"/>
      <c r="CD263" s="52"/>
      <c r="CE263" s="52"/>
      <c r="CF263" s="52"/>
      <c r="CG263" s="52"/>
      <c r="CH263" s="52"/>
      <c r="CI263" s="52"/>
      <c r="CJ263" s="52"/>
      <c r="CK263" s="52"/>
    </row>
    <row r="264" spans="5:89" ht="8.1" hidden="1" customHeight="1" x14ac:dyDescent="0.15">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c r="AS264" s="52"/>
      <c r="AT264" s="52"/>
      <c r="AU264" s="52"/>
      <c r="AV264" s="52"/>
      <c r="AW264" s="52"/>
      <c r="AX264" s="52"/>
      <c r="AY264" s="52"/>
      <c r="AZ264" s="52"/>
      <c r="BA264" s="52"/>
      <c r="BB264" s="52"/>
      <c r="BC264" s="52"/>
      <c r="BD264" s="52"/>
      <c r="BE264" s="52"/>
      <c r="BF264" s="52"/>
      <c r="BG264" s="52"/>
      <c r="BH264" s="52"/>
      <c r="BI264" s="52"/>
      <c r="BJ264" s="52"/>
      <c r="BK264" s="52"/>
      <c r="BL264" s="52"/>
      <c r="BM264" s="52"/>
      <c r="BN264" s="52"/>
      <c r="BO264" s="52"/>
      <c r="BP264" s="52"/>
      <c r="BQ264" s="52"/>
      <c r="BR264" s="52"/>
      <c r="BS264" s="52"/>
      <c r="BT264" s="52"/>
      <c r="BU264" s="52"/>
      <c r="BV264" s="52"/>
      <c r="BW264" s="52"/>
      <c r="BX264" s="52"/>
      <c r="BY264" s="52"/>
      <c r="BZ264" s="52"/>
      <c r="CA264" s="52"/>
      <c r="CB264" s="52"/>
      <c r="CC264" s="52"/>
      <c r="CD264" s="52"/>
      <c r="CE264" s="52"/>
      <c r="CF264" s="52"/>
      <c r="CG264" s="52"/>
      <c r="CH264" s="52"/>
      <c r="CI264" s="52"/>
      <c r="CJ264" s="52"/>
      <c r="CK264" s="52"/>
    </row>
    <row r="265" spans="5:89" ht="8.1" hidden="1" customHeight="1" x14ac:dyDescent="0.15">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c r="AS265" s="52"/>
      <c r="AT265" s="52"/>
      <c r="AU265" s="52"/>
      <c r="AV265" s="52"/>
      <c r="AW265" s="52"/>
      <c r="AX265" s="52"/>
      <c r="AY265" s="52"/>
      <c r="AZ265" s="52"/>
      <c r="BA265" s="52"/>
      <c r="BB265" s="52"/>
      <c r="BC265" s="52"/>
      <c r="BD265" s="52"/>
      <c r="BE265" s="52"/>
      <c r="BF265" s="52"/>
      <c r="BG265" s="52"/>
      <c r="BH265" s="52"/>
      <c r="BI265" s="52"/>
      <c r="BJ265" s="52"/>
      <c r="BK265" s="52"/>
      <c r="BL265" s="52"/>
      <c r="BM265" s="52"/>
      <c r="BN265" s="52"/>
      <c r="BO265" s="52"/>
      <c r="BP265" s="52"/>
      <c r="BQ265" s="52"/>
      <c r="BR265" s="52"/>
      <c r="BS265" s="52"/>
      <c r="BT265" s="52"/>
      <c r="BU265" s="52"/>
      <c r="BV265" s="52"/>
      <c r="BW265" s="52"/>
      <c r="BX265" s="52"/>
      <c r="BY265" s="52"/>
      <c r="BZ265" s="52"/>
      <c r="CA265" s="52"/>
      <c r="CB265" s="52"/>
      <c r="CC265" s="52"/>
      <c r="CD265" s="52"/>
      <c r="CE265" s="52"/>
      <c r="CF265" s="52"/>
      <c r="CG265" s="52"/>
      <c r="CH265" s="52"/>
      <c r="CI265" s="52"/>
      <c r="CJ265" s="52"/>
      <c r="CK265" s="52"/>
    </row>
    <row r="266" spans="5:89" ht="8.1" hidden="1" customHeight="1" x14ac:dyDescent="0.15">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c r="AS266" s="52"/>
      <c r="AT266" s="52"/>
      <c r="AU266" s="52"/>
      <c r="AV266" s="52"/>
      <c r="AW266" s="52"/>
      <c r="AX266" s="52"/>
      <c r="AY266" s="52"/>
      <c r="AZ266" s="52"/>
      <c r="BA266" s="52"/>
      <c r="BB266" s="52"/>
      <c r="BC266" s="52"/>
      <c r="BD266" s="52"/>
      <c r="BE266" s="52"/>
      <c r="BF266" s="52"/>
      <c r="BG266" s="52"/>
      <c r="BH266" s="52"/>
      <c r="BI266" s="52"/>
      <c r="BJ266" s="52"/>
      <c r="BK266" s="52"/>
      <c r="BL266" s="52"/>
      <c r="BM266" s="52"/>
      <c r="BN266" s="52"/>
      <c r="BO266" s="52"/>
      <c r="BP266" s="52"/>
      <c r="BQ266" s="52"/>
      <c r="BR266" s="52"/>
      <c r="BS266" s="52"/>
      <c r="BT266" s="52"/>
      <c r="BU266" s="52"/>
      <c r="BV266" s="52"/>
      <c r="BW266" s="52"/>
      <c r="BX266" s="52"/>
      <c r="BY266" s="52"/>
      <c r="BZ266" s="52"/>
      <c r="CA266" s="52"/>
      <c r="CB266" s="52"/>
      <c r="CC266" s="52"/>
      <c r="CD266" s="52"/>
      <c r="CE266" s="52"/>
      <c r="CF266" s="52"/>
      <c r="CG266" s="52"/>
      <c r="CH266" s="52"/>
      <c r="CI266" s="52"/>
      <c r="CJ266" s="52"/>
      <c r="CK266" s="52"/>
    </row>
    <row r="267" spans="5:89" ht="8.1" hidden="1" customHeight="1" x14ac:dyDescent="0.15">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c r="AS267" s="52"/>
      <c r="AT267" s="52"/>
      <c r="AU267" s="52"/>
      <c r="AV267" s="52"/>
      <c r="AW267" s="52"/>
      <c r="AX267" s="52"/>
      <c r="AY267" s="52"/>
      <c r="AZ267" s="52"/>
      <c r="BA267" s="52"/>
      <c r="BB267" s="52"/>
      <c r="BC267" s="52"/>
      <c r="BD267" s="52"/>
      <c r="BE267" s="52"/>
      <c r="BF267" s="52"/>
      <c r="BG267" s="52"/>
      <c r="BH267" s="52"/>
      <c r="BI267" s="52"/>
      <c r="BJ267" s="52"/>
      <c r="BK267" s="52"/>
      <c r="BL267" s="52"/>
      <c r="BM267" s="52"/>
      <c r="BN267" s="52"/>
      <c r="BO267" s="52"/>
      <c r="BP267" s="52"/>
      <c r="BQ267" s="52"/>
      <c r="BR267" s="52"/>
      <c r="BS267" s="52"/>
      <c r="BT267" s="52"/>
      <c r="BU267" s="52"/>
      <c r="BV267" s="52"/>
      <c r="BW267" s="52"/>
      <c r="BX267" s="52"/>
      <c r="BY267" s="52"/>
      <c r="BZ267" s="52"/>
      <c r="CA267" s="52"/>
      <c r="CB267" s="52"/>
      <c r="CC267" s="52"/>
      <c r="CD267" s="52"/>
      <c r="CE267" s="52"/>
      <c r="CF267" s="52"/>
      <c r="CG267" s="52"/>
      <c r="CH267" s="52"/>
      <c r="CI267" s="52"/>
      <c r="CJ267" s="52"/>
      <c r="CK267" s="52"/>
    </row>
    <row r="268" spans="5:89" ht="8.1" hidden="1" customHeight="1" x14ac:dyDescent="0.15">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c r="AS268" s="52"/>
      <c r="AT268" s="52"/>
      <c r="AU268" s="52"/>
      <c r="AV268" s="52"/>
      <c r="AW268" s="52"/>
      <c r="AX268" s="52"/>
      <c r="AY268" s="52"/>
      <c r="AZ268" s="52"/>
      <c r="BA268" s="52"/>
      <c r="BB268" s="52"/>
      <c r="BC268" s="52"/>
      <c r="BD268" s="52"/>
      <c r="BE268" s="52"/>
      <c r="BF268" s="52"/>
      <c r="BG268" s="52"/>
      <c r="BH268" s="52"/>
      <c r="BI268" s="52"/>
      <c r="BJ268" s="52"/>
      <c r="BK268" s="52"/>
      <c r="BL268" s="52"/>
      <c r="BM268" s="52"/>
      <c r="BN268" s="52"/>
      <c r="BO268" s="52"/>
      <c r="BP268" s="52"/>
      <c r="BQ268" s="52"/>
      <c r="BR268" s="52"/>
      <c r="BS268" s="52"/>
      <c r="BT268" s="52"/>
      <c r="BU268" s="52"/>
      <c r="BV268" s="52"/>
      <c r="BW268" s="52"/>
      <c r="BX268" s="52"/>
      <c r="BY268" s="52"/>
      <c r="BZ268" s="52"/>
      <c r="CA268" s="52"/>
      <c r="CB268" s="52"/>
      <c r="CC268" s="52"/>
      <c r="CD268" s="52"/>
      <c r="CE268" s="52"/>
      <c r="CF268" s="52"/>
      <c r="CG268" s="52"/>
      <c r="CH268" s="52"/>
      <c r="CI268" s="52"/>
      <c r="CJ268" s="52"/>
      <c r="CK268" s="52"/>
    </row>
    <row r="269" spans="5:89" ht="8.1" hidden="1" customHeight="1" x14ac:dyDescent="0.15">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c r="AS269" s="52"/>
      <c r="AT269" s="52"/>
      <c r="AU269" s="52"/>
      <c r="AV269" s="52"/>
      <c r="AW269" s="52"/>
      <c r="AX269" s="52"/>
      <c r="AY269" s="52"/>
      <c r="AZ269" s="52"/>
      <c r="BA269" s="52"/>
      <c r="BB269" s="52"/>
      <c r="BC269" s="52"/>
      <c r="BD269" s="52"/>
      <c r="BE269" s="52"/>
      <c r="BF269" s="52"/>
      <c r="BG269" s="52"/>
      <c r="BH269" s="52"/>
      <c r="BI269" s="52"/>
      <c r="BJ269" s="52"/>
      <c r="BK269" s="52"/>
      <c r="BL269" s="52"/>
      <c r="BM269" s="52"/>
      <c r="BN269" s="52"/>
      <c r="BO269" s="52"/>
      <c r="BP269" s="52"/>
      <c r="BQ269" s="52"/>
      <c r="BR269" s="52"/>
      <c r="BS269" s="52"/>
      <c r="BT269" s="52"/>
      <c r="BU269" s="52"/>
      <c r="BV269" s="52"/>
      <c r="BW269" s="52"/>
      <c r="BX269" s="52"/>
      <c r="BY269" s="52"/>
      <c r="BZ269" s="52"/>
      <c r="CA269" s="52"/>
      <c r="CB269" s="52"/>
      <c r="CC269" s="52"/>
      <c r="CD269" s="52"/>
      <c r="CE269" s="52"/>
      <c r="CF269" s="52"/>
      <c r="CG269" s="52"/>
      <c r="CH269" s="52"/>
      <c r="CI269" s="52"/>
      <c r="CJ269" s="52"/>
      <c r="CK269" s="52"/>
    </row>
    <row r="270" spans="5:89" ht="8.1" hidden="1" customHeight="1" x14ac:dyDescent="0.15">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c r="AS270" s="52"/>
      <c r="AT270" s="52"/>
      <c r="AU270" s="52"/>
      <c r="AV270" s="52"/>
      <c r="AW270" s="52"/>
      <c r="AX270" s="52"/>
      <c r="AY270" s="52"/>
      <c r="AZ270" s="52"/>
      <c r="BA270" s="52"/>
      <c r="BB270" s="52"/>
      <c r="BC270" s="52"/>
      <c r="BD270" s="52"/>
      <c r="BE270" s="52"/>
      <c r="BF270" s="52"/>
      <c r="BG270" s="52"/>
      <c r="BH270" s="52"/>
      <c r="BI270" s="52"/>
      <c r="BJ270" s="52"/>
      <c r="BK270" s="52"/>
      <c r="BL270" s="52"/>
      <c r="BM270" s="52"/>
      <c r="BN270" s="52"/>
      <c r="BO270" s="52"/>
      <c r="BP270" s="52"/>
      <c r="BQ270" s="52"/>
      <c r="BR270" s="52"/>
      <c r="BS270" s="52"/>
      <c r="BT270" s="52"/>
      <c r="BU270" s="52"/>
      <c r="BV270" s="52"/>
      <c r="BW270" s="52"/>
      <c r="BX270" s="52"/>
      <c r="BY270" s="52"/>
      <c r="BZ270" s="52"/>
      <c r="CA270" s="52"/>
      <c r="CB270" s="52"/>
      <c r="CC270" s="52"/>
      <c r="CD270" s="52"/>
      <c r="CE270" s="52"/>
      <c r="CF270" s="52"/>
      <c r="CG270" s="52"/>
      <c r="CH270" s="52"/>
      <c r="CI270" s="52"/>
      <c r="CJ270" s="52"/>
      <c r="CK270" s="52"/>
    </row>
    <row r="271" spans="5:89" ht="8.1" hidden="1" customHeight="1" x14ac:dyDescent="0.15">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c r="AS271" s="52"/>
      <c r="AT271" s="52"/>
      <c r="AU271" s="52"/>
      <c r="AV271" s="52"/>
      <c r="AW271" s="52"/>
      <c r="AX271" s="52"/>
      <c r="AY271" s="52"/>
      <c r="AZ271" s="52"/>
      <c r="BA271" s="52"/>
      <c r="BB271" s="52"/>
      <c r="BC271" s="52"/>
      <c r="BD271" s="52"/>
      <c r="BE271" s="52"/>
      <c r="BF271" s="52"/>
      <c r="BG271" s="52"/>
      <c r="BH271" s="52"/>
      <c r="BI271" s="52"/>
      <c r="BJ271" s="52"/>
      <c r="BK271" s="52"/>
      <c r="BL271" s="52"/>
      <c r="BM271" s="52"/>
      <c r="BN271" s="52"/>
      <c r="BO271" s="52"/>
      <c r="BP271" s="52"/>
      <c r="BQ271" s="52"/>
      <c r="BR271" s="52"/>
      <c r="BS271" s="52"/>
      <c r="BT271" s="52"/>
      <c r="BU271" s="52"/>
      <c r="BV271" s="52"/>
      <c r="BW271" s="52"/>
      <c r="BX271" s="52"/>
      <c r="BY271" s="52"/>
      <c r="BZ271" s="52"/>
      <c r="CA271" s="52"/>
      <c r="CB271" s="52"/>
      <c r="CC271" s="52"/>
      <c r="CD271" s="52"/>
      <c r="CE271" s="52"/>
      <c r="CF271" s="52"/>
      <c r="CG271" s="52"/>
      <c r="CH271" s="52"/>
      <c r="CI271" s="52"/>
      <c r="CJ271" s="52"/>
      <c r="CK271" s="52"/>
    </row>
    <row r="272" spans="5:89" ht="8.1" hidden="1" customHeight="1" x14ac:dyDescent="0.15">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c r="AS272" s="52"/>
      <c r="AT272" s="52"/>
      <c r="AU272" s="52"/>
      <c r="AV272" s="52"/>
      <c r="AW272" s="52"/>
      <c r="AX272" s="52"/>
      <c r="AY272" s="52"/>
      <c r="AZ272" s="52"/>
      <c r="BA272" s="52"/>
      <c r="BB272" s="52"/>
      <c r="BC272" s="52"/>
      <c r="BD272" s="52"/>
      <c r="BE272" s="52"/>
      <c r="BF272" s="52"/>
      <c r="BG272" s="52"/>
      <c r="BH272" s="52"/>
      <c r="BI272" s="52"/>
      <c r="BJ272" s="52"/>
      <c r="BK272" s="52"/>
      <c r="BL272" s="52"/>
      <c r="BM272" s="52"/>
      <c r="BN272" s="52"/>
      <c r="BO272" s="52"/>
      <c r="BP272" s="52"/>
      <c r="BQ272" s="52"/>
      <c r="BR272" s="52"/>
      <c r="BS272" s="52"/>
      <c r="BT272" s="52"/>
      <c r="BU272" s="52"/>
      <c r="BV272" s="52"/>
      <c r="BW272" s="52"/>
      <c r="BX272" s="52"/>
      <c r="BY272" s="52"/>
      <c r="BZ272" s="52"/>
      <c r="CA272" s="52"/>
      <c r="CB272" s="52"/>
      <c r="CC272" s="52"/>
      <c r="CD272" s="52"/>
      <c r="CE272" s="52"/>
      <c r="CF272" s="52"/>
      <c r="CG272" s="52"/>
      <c r="CH272" s="52"/>
      <c r="CI272" s="52"/>
      <c r="CJ272" s="52"/>
      <c r="CK272" s="52"/>
    </row>
    <row r="273" spans="5:89" ht="8.1" hidden="1" customHeight="1" x14ac:dyDescent="0.15">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c r="AS273" s="52"/>
      <c r="AT273" s="52"/>
      <c r="AU273" s="52"/>
      <c r="AV273" s="52"/>
      <c r="AW273" s="52"/>
      <c r="AX273" s="52"/>
      <c r="AY273" s="52"/>
      <c r="AZ273" s="52"/>
      <c r="BA273" s="52"/>
      <c r="BB273" s="52"/>
      <c r="BC273" s="52"/>
      <c r="BD273" s="52"/>
      <c r="BE273" s="52"/>
      <c r="BF273" s="52"/>
      <c r="BG273" s="52"/>
      <c r="BH273" s="52"/>
      <c r="BI273" s="52"/>
      <c r="BJ273" s="52"/>
      <c r="BK273" s="52"/>
      <c r="BL273" s="52"/>
      <c r="BM273" s="52"/>
      <c r="BN273" s="52"/>
      <c r="BO273" s="52"/>
      <c r="BP273" s="52"/>
      <c r="BQ273" s="52"/>
      <c r="BR273" s="52"/>
      <c r="BS273" s="52"/>
      <c r="BT273" s="52"/>
      <c r="BU273" s="52"/>
      <c r="BV273" s="52"/>
      <c r="BW273" s="52"/>
      <c r="BX273" s="52"/>
      <c r="BY273" s="52"/>
      <c r="BZ273" s="52"/>
      <c r="CA273" s="52"/>
      <c r="CB273" s="52"/>
      <c r="CC273" s="52"/>
      <c r="CD273" s="52"/>
      <c r="CE273" s="52"/>
      <c r="CF273" s="52"/>
      <c r="CG273" s="52"/>
      <c r="CH273" s="52"/>
      <c r="CI273" s="52"/>
      <c r="CJ273" s="52"/>
      <c r="CK273" s="52"/>
    </row>
    <row r="274" spans="5:89" ht="8.1" hidden="1" customHeight="1" x14ac:dyDescent="0.15">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c r="AS274" s="52"/>
      <c r="AT274" s="52"/>
      <c r="AU274" s="52"/>
      <c r="AV274" s="52"/>
      <c r="AW274" s="52"/>
      <c r="AX274" s="52"/>
      <c r="AY274" s="52"/>
      <c r="AZ274" s="52"/>
      <c r="BA274" s="52"/>
      <c r="BB274" s="52"/>
      <c r="BC274" s="52"/>
      <c r="BD274" s="52"/>
      <c r="BE274" s="52"/>
      <c r="BF274" s="52"/>
      <c r="BG274" s="52"/>
      <c r="BH274" s="52"/>
      <c r="BI274" s="52"/>
      <c r="BJ274" s="52"/>
      <c r="BK274" s="52"/>
      <c r="BL274" s="52"/>
      <c r="BM274" s="52"/>
      <c r="BN274" s="52"/>
      <c r="BO274" s="52"/>
      <c r="BP274" s="52"/>
      <c r="BQ274" s="52"/>
      <c r="BR274" s="52"/>
      <c r="BS274" s="52"/>
      <c r="BT274" s="52"/>
      <c r="BU274" s="52"/>
      <c r="BV274" s="52"/>
      <c r="BW274" s="52"/>
      <c r="BX274" s="52"/>
      <c r="BY274" s="52"/>
      <c r="BZ274" s="52"/>
      <c r="CA274" s="52"/>
      <c r="CB274" s="52"/>
      <c r="CC274" s="52"/>
      <c r="CD274" s="52"/>
      <c r="CE274" s="52"/>
      <c r="CF274" s="52"/>
      <c r="CG274" s="52"/>
      <c r="CH274" s="52"/>
      <c r="CI274" s="52"/>
      <c r="CJ274" s="52"/>
      <c r="CK274" s="52"/>
    </row>
    <row r="275" spans="5:89" ht="8.1" hidden="1" customHeight="1" x14ac:dyDescent="0.15">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c r="AS275" s="52"/>
      <c r="AT275" s="52"/>
      <c r="AU275" s="52"/>
      <c r="AV275" s="52"/>
      <c r="AW275" s="52"/>
      <c r="AX275" s="52"/>
      <c r="AY275" s="52"/>
      <c r="AZ275" s="52"/>
      <c r="BA275" s="52"/>
      <c r="BB275" s="52"/>
      <c r="BC275" s="52"/>
      <c r="BD275" s="52"/>
      <c r="BE275" s="52"/>
      <c r="BF275" s="52"/>
      <c r="BG275" s="52"/>
      <c r="BH275" s="52"/>
      <c r="BI275" s="52"/>
      <c r="BJ275" s="52"/>
      <c r="BK275" s="52"/>
      <c r="BL275" s="52"/>
      <c r="BM275" s="52"/>
      <c r="BN275" s="52"/>
      <c r="BO275" s="52"/>
      <c r="BP275" s="52"/>
      <c r="BQ275" s="52"/>
      <c r="BR275" s="52"/>
      <c r="BS275" s="52"/>
      <c r="BT275" s="52"/>
      <c r="BU275" s="52"/>
      <c r="BV275" s="52"/>
      <c r="BW275" s="52"/>
      <c r="BX275" s="52"/>
      <c r="BY275" s="52"/>
      <c r="BZ275" s="52"/>
      <c r="CA275" s="52"/>
      <c r="CB275" s="52"/>
      <c r="CC275" s="52"/>
      <c r="CD275" s="52"/>
      <c r="CE275" s="52"/>
      <c r="CF275" s="52"/>
      <c r="CG275" s="52"/>
      <c r="CH275" s="52"/>
      <c r="CI275" s="52"/>
      <c r="CJ275" s="52"/>
      <c r="CK275" s="52"/>
    </row>
    <row r="276" spans="5:89" ht="8.1" hidden="1" customHeight="1" x14ac:dyDescent="0.15">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c r="AS276" s="52"/>
      <c r="AT276" s="52"/>
      <c r="AU276" s="52"/>
      <c r="AV276" s="52"/>
      <c r="AW276" s="52"/>
      <c r="AX276" s="52"/>
      <c r="AY276" s="52"/>
      <c r="AZ276" s="52"/>
      <c r="BA276" s="52"/>
      <c r="BB276" s="52"/>
      <c r="BC276" s="52"/>
      <c r="BD276" s="52"/>
      <c r="BE276" s="52"/>
      <c r="BF276" s="52"/>
      <c r="BG276" s="52"/>
      <c r="BH276" s="52"/>
      <c r="BI276" s="52"/>
      <c r="BJ276" s="52"/>
      <c r="BK276" s="52"/>
      <c r="BL276" s="52"/>
      <c r="BM276" s="52"/>
      <c r="BN276" s="52"/>
      <c r="BO276" s="52"/>
      <c r="BP276" s="52"/>
      <c r="BQ276" s="52"/>
      <c r="BR276" s="52"/>
      <c r="BS276" s="52"/>
      <c r="BT276" s="52"/>
      <c r="BU276" s="52"/>
      <c r="BV276" s="52"/>
      <c r="BW276" s="52"/>
      <c r="BX276" s="52"/>
      <c r="BY276" s="52"/>
      <c r="BZ276" s="52"/>
      <c r="CA276" s="52"/>
      <c r="CB276" s="52"/>
      <c r="CC276" s="52"/>
      <c r="CD276" s="52"/>
      <c r="CE276" s="52"/>
      <c r="CF276" s="52"/>
      <c r="CG276" s="52"/>
      <c r="CH276" s="52"/>
      <c r="CI276" s="52"/>
      <c r="CJ276" s="52"/>
      <c r="CK276" s="52"/>
    </row>
    <row r="277" spans="5:89" ht="8.1" hidden="1" customHeight="1" x14ac:dyDescent="0.15">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c r="AS277" s="52"/>
      <c r="AT277" s="52"/>
      <c r="AU277" s="52"/>
      <c r="AV277" s="52"/>
      <c r="AW277" s="52"/>
      <c r="AX277" s="52"/>
      <c r="AY277" s="52"/>
      <c r="AZ277" s="52"/>
      <c r="BA277" s="52"/>
      <c r="BB277" s="52"/>
      <c r="BC277" s="52"/>
      <c r="BD277" s="52"/>
      <c r="BE277" s="52"/>
      <c r="BF277" s="52"/>
      <c r="BG277" s="52"/>
      <c r="BH277" s="52"/>
      <c r="BI277" s="52"/>
      <c r="BJ277" s="52"/>
      <c r="BK277" s="52"/>
      <c r="BL277" s="52"/>
      <c r="BM277" s="52"/>
      <c r="BN277" s="52"/>
      <c r="BO277" s="52"/>
      <c r="BP277" s="52"/>
      <c r="BQ277" s="52"/>
      <c r="BR277" s="52"/>
      <c r="BS277" s="52"/>
      <c r="BT277" s="52"/>
      <c r="BU277" s="52"/>
      <c r="BV277" s="52"/>
      <c r="BW277" s="52"/>
      <c r="BX277" s="52"/>
      <c r="BY277" s="52"/>
      <c r="BZ277" s="52"/>
      <c r="CA277" s="52"/>
      <c r="CB277" s="52"/>
      <c r="CC277" s="52"/>
      <c r="CD277" s="52"/>
      <c r="CE277" s="52"/>
      <c r="CF277" s="52"/>
      <c r="CG277" s="52"/>
      <c r="CH277" s="52"/>
      <c r="CI277" s="52"/>
      <c r="CJ277" s="52"/>
      <c r="CK277" s="52"/>
    </row>
    <row r="278" spans="5:89" ht="8.1" hidden="1" customHeight="1" x14ac:dyDescent="0.15">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c r="AS278" s="52"/>
      <c r="AT278" s="52"/>
      <c r="AU278" s="52"/>
      <c r="AV278" s="52"/>
      <c r="AW278" s="52"/>
      <c r="AX278" s="52"/>
      <c r="AY278" s="52"/>
      <c r="AZ278" s="52"/>
      <c r="BA278" s="52"/>
      <c r="BB278" s="52"/>
      <c r="BC278" s="52"/>
      <c r="BD278" s="52"/>
      <c r="BE278" s="52"/>
      <c r="BF278" s="52"/>
      <c r="BG278" s="52"/>
      <c r="BH278" s="52"/>
      <c r="BI278" s="52"/>
      <c r="BJ278" s="52"/>
      <c r="BK278" s="52"/>
      <c r="BL278" s="52"/>
      <c r="BM278" s="52"/>
      <c r="BN278" s="52"/>
      <c r="BO278" s="52"/>
      <c r="BP278" s="52"/>
      <c r="BQ278" s="52"/>
      <c r="BR278" s="52"/>
      <c r="BS278" s="52"/>
      <c r="BT278" s="52"/>
      <c r="BU278" s="52"/>
      <c r="BV278" s="52"/>
      <c r="BW278" s="52"/>
      <c r="BX278" s="52"/>
      <c r="BY278" s="52"/>
      <c r="BZ278" s="52"/>
      <c r="CA278" s="52"/>
      <c r="CB278" s="52"/>
      <c r="CC278" s="52"/>
      <c r="CD278" s="52"/>
      <c r="CE278" s="52"/>
      <c r="CF278" s="52"/>
      <c r="CG278" s="52"/>
      <c r="CH278" s="52"/>
      <c r="CI278" s="52"/>
      <c r="CJ278" s="52"/>
      <c r="CK278" s="52"/>
    </row>
    <row r="279" spans="5:89" ht="8.1" hidden="1" customHeight="1" x14ac:dyDescent="0.15">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c r="AS279" s="52"/>
      <c r="AT279" s="52"/>
      <c r="AU279" s="52"/>
      <c r="AV279" s="52"/>
      <c r="AW279" s="52"/>
      <c r="AX279" s="52"/>
      <c r="AY279" s="52"/>
      <c r="AZ279" s="52"/>
      <c r="BA279" s="52"/>
      <c r="BB279" s="52"/>
      <c r="BC279" s="52"/>
      <c r="BD279" s="52"/>
      <c r="BE279" s="52"/>
      <c r="BF279" s="52"/>
      <c r="BG279" s="52"/>
      <c r="BH279" s="52"/>
      <c r="BI279" s="52"/>
      <c r="BJ279" s="52"/>
      <c r="BK279" s="52"/>
      <c r="BL279" s="52"/>
      <c r="BM279" s="52"/>
      <c r="BN279" s="52"/>
      <c r="BO279" s="52"/>
      <c r="BP279" s="52"/>
      <c r="BQ279" s="52"/>
      <c r="BR279" s="52"/>
      <c r="BS279" s="52"/>
      <c r="BT279" s="52"/>
      <c r="BU279" s="52"/>
      <c r="BV279" s="52"/>
      <c r="BW279" s="52"/>
      <c r="BX279" s="52"/>
      <c r="BY279" s="52"/>
      <c r="BZ279" s="52"/>
      <c r="CA279" s="52"/>
      <c r="CB279" s="52"/>
      <c r="CC279" s="52"/>
      <c r="CD279" s="52"/>
      <c r="CE279" s="52"/>
      <c r="CF279" s="52"/>
      <c r="CG279" s="52"/>
      <c r="CH279" s="52"/>
      <c r="CI279" s="52"/>
      <c r="CJ279" s="52"/>
      <c r="CK279" s="52"/>
    </row>
    <row r="280" spans="5:89" ht="8.1" hidden="1" customHeight="1" x14ac:dyDescent="0.15">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c r="AS280" s="52"/>
      <c r="AT280" s="52"/>
      <c r="AU280" s="52"/>
      <c r="AV280" s="52"/>
      <c r="AW280" s="52"/>
      <c r="AX280" s="52"/>
      <c r="AY280" s="52"/>
      <c r="AZ280" s="52"/>
      <c r="BA280" s="52"/>
      <c r="BB280" s="52"/>
      <c r="BC280" s="52"/>
      <c r="BD280" s="52"/>
      <c r="BE280" s="52"/>
      <c r="BF280" s="52"/>
      <c r="BG280" s="52"/>
      <c r="BH280" s="52"/>
      <c r="BI280" s="52"/>
      <c r="BJ280" s="52"/>
      <c r="BK280" s="52"/>
      <c r="BL280" s="52"/>
      <c r="BM280" s="52"/>
      <c r="BN280" s="52"/>
      <c r="BO280" s="52"/>
      <c r="BP280" s="52"/>
      <c r="BQ280" s="52"/>
      <c r="BR280" s="52"/>
      <c r="BS280" s="52"/>
      <c r="BT280" s="52"/>
      <c r="BU280" s="52"/>
      <c r="BV280" s="52"/>
      <c r="BW280" s="52"/>
      <c r="BX280" s="52"/>
      <c r="BY280" s="52"/>
      <c r="BZ280" s="52"/>
      <c r="CA280" s="52"/>
      <c r="CB280" s="52"/>
      <c r="CC280" s="52"/>
      <c r="CD280" s="52"/>
      <c r="CE280" s="52"/>
      <c r="CF280" s="52"/>
      <c r="CG280" s="52"/>
      <c r="CH280" s="52"/>
      <c r="CI280" s="52"/>
      <c r="CJ280" s="52"/>
      <c r="CK280" s="52"/>
    </row>
    <row r="281" spans="5:89" ht="8.1" hidden="1" customHeight="1" x14ac:dyDescent="0.15">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c r="AS281" s="52"/>
      <c r="AT281" s="52"/>
      <c r="AU281" s="52"/>
      <c r="AV281" s="52"/>
      <c r="AW281" s="52"/>
      <c r="AX281" s="52"/>
      <c r="AY281" s="52"/>
      <c r="AZ281" s="52"/>
      <c r="BA281" s="52"/>
      <c r="BB281" s="52"/>
      <c r="BC281" s="52"/>
      <c r="BD281" s="52"/>
      <c r="BE281" s="52"/>
      <c r="BF281" s="52"/>
      <c r="BG281" s="52"/>
      <c r="BH281" s="52"/>
      <c r="BI281" s="52"/>
      <c r="BJ281" s="52"/>
      <c r="BK281" s="52"/>
      <c r="BL281" s="52"/>
      <c r="BM281" s="52"/>
      <c r="BN281" s="52"/>
      <c r="BO281" s="52"/>
      <c r="BP281" s="52"/>
      <c r="BQ281" s="52"/>
      <c r="BR281" s="52"/>
      <c r="BS281" s="52"/>
      <c r="BT281" s="52"/>
      <c r="BU281" s="52"/>
      <c r="BV281" s="52"/>
      <c r="BW281" s="52"/>
      <c r="BX281" s="52"/>
      <c r="BY281" s="52"/>
      <c r="BZ281" s="52"/>
      <c r="CA281" s="52"/>
      <c r="CB281" s="52"/>
      <c r="CC281" s="52"/>
      <c r="CD281" s="52"/>
      <c r="CE281" s="52"/>
      <c r="CF281" s="52"/>
      <c r="CG281" s="52"/>
      <c r="CH281" s="52"/>
      <c r="CI281" s="52"/>
      <c r="CJ281" s="52"/>
      <c r="CK281" s="52"/>
    </row>
    <row r="282" spans="5:89" ht="8.1" hidden="1" customHeight="1" x14ac:dyDescent="0.15">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c r="AR282" s="52"/>
      <c r="AS282" s="52"/>
      <c r="AT282" s="52"/>
      <c r="AU282" s="52"/>
      <c r="AV282" s="52"/>
      <c r="AW282" s="52"/>
      <c r="AX282" s="52"/>
      <c r="AY282" s="52"/>
      <c r="AZ282" s="52"/>
      <c r="BA282" s="52"/>
      <c r="BB282" s="52"/>
      <c r="BC282" s="52"/>
      <c r="BD282" s="52"/>
      <c r="BE282" s="52"/>
      <c r="BF282" s="52"/>
      <c r="BG282" s="52"/>
      <c r="BH282" s="52"/>
      <c r="BI282" s="52"/>
      <c r="BJ282" s="52"/>
      <c r="BK282" s="52"/>
      <c r="BL282" s="52"/>
      <c r="BM282" s="52"/>
      <c r="BN282" s="52"/>
      <c r="BO282" s="52"/>
      <c r="BP282" s="52"/>
      <c r="BQ282" s="52"/>
      <c r="BR282" s="52"/>
      <c r="BS282" s="52"/>
      <c r="BT282" s="52"/>
      <c r="BU282" s="52"/>
      <c r="BV282" s="52"/>
      <c r="BW282" s="52"/>
      <c r="BX282" s="52"/>
      <c r="BY282" s="52"/>
      <c r="BZ282" s="52"/>
      <c r="CA282" s="52"/>
      <c r="CB282" s="52"/>
      <c r="CC282" s="52"/>
      <c r="CD282" s="52"/>
      <c r="CE282" s="52"/>
      <c r="CF282" s="52"/>
      <c r="CG282" s="52"/>
      <c r="CH282" s="52"/>
      <c r="CI282" s="52"/>
      <c r="CJ282" s="52"/>
      <c r="CK282" s="52"/>
    </row>
    <row r="283" spans="5:89" ht="8.1" hidden="1" customHeight="1" x14ac:dyDescent="0.15">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c r="AR283" s="52"/>
      <c r="AS283" s="52"/>
      <c r="AT283" s="52"/>
      <c r="AU283" s="52"/>
      <c r="AV283" s="52"/>
      <c r="AW283" s="52"/>
      <c r="AX283" s="52"/>
      <c r="AY283" s="52"/>
      <c r="AZ283" s="52"/>
      <c r="BA283" s="52"/>
      <c r="BB283" s="52"/>
      <c r="BC283" s="52"/>
      <c r="BD283" s="52"/>
      <c r="BE283" s="52"/>
      <c r="BF283" s="52"/>
      <c r="BG283" s="52"/>
      <c r="BH283" s="52"/>
      <c r="BI283" s="52"/>
      <c r="BJ283" s="52"/>
      <c r="BK283" s="52"/>
      <c r="BL283" s="52"/>
      <c r="BM283" s="52"/>
      <c r="BN283" s="52"/>
      <c r="BO283" s="52"/>
      <c r="BP283" s="52"/>
      <c r="BQ283" s="52"/>
      <c r="BR283" s="52"/>
      <c r="BS283" s="52"/>
      <c r="BT283" s="52"/>
      <c r="BU283" s="52"/>
      <c r="BV283" s="52"/>
      <c r="BW283" s="52"/>
      <c r="BX283" s="52"/>
      <c r="BY283" s="52"/>
      <c r="BZ283" s="52"/>
      <c r="CA283" s="52"/>
      <c r="CB283" s="52"/>
      <c r="CC283" s="52"/>
      <c r="CD283" s="52"/>
      <c r="CE283" s="52"/>
      <c r="CF283" s="52"/>
      <c r="CG283" s="52"/>
      <c r="CH283" s="52"/>
      <c r="CI283" s="52"/>
      <c r="CJ283" s="52"/>
      <c r="CK283" s="52"/>
    </row>
    <row r="284" spans="5:89" ht="8.1" hidden="1" customHeight="1" x14ac:dyDescent="0.15">
      <c r="E284" s="52"/>
      <c r="F284" s="52"/>
      <c r="G284" s="52"/>
      <c r="H284" s="52"/>
      <c r="I284" s="52"/>
      <c r="J284" s="52"/>
      <c r="K284" s="52"/>
      <c r="L284" s="52"/>
      <c r="M284" s="52"/>
      <c r="N284" s="52"/>
      <c r="O284" s="52"/>
      <c r="P284" s="52"/>
      <c r="Q284" s="52"/>
      <c r="R284" s="52"/>
      <c r="S284" s="52"/>
      <c r="T284" s="52"/>
      <c r="U284" s="52"/>
      <c r="V284" s="52"/>
      <c r="W284" s="52"/>
      <c r="X284" s="52"/>
      <c r="Y284" s="52"/>
      <c r="Z284" s="52"/>
      <c r="AA284" s="52"/>
      <c r="AB284" s="52"/>
      <c r="AC284" s="52"/>
      <c r="AD284" s="52"/>
      <c r="AE284" s="52"/>
      <c r="AF284" s="52"/>
      <c r="AG284" s="52"/>
      <c r="AH284" s="52"/>
      <c r="AI284" s="52"/>
      <c r="AJ284" s="52"/>
      <c r="AK284" s="52"/>
      <c r="AL284" s="52"/>
      <c r="AM284" s="52"/>
      <c r="AN284" s="52"/>
      <c r="AO284" s="52"/>
      <c r="AP284" s="52"/>
      <c r="AQ284" s="52"/>
      <c r="AR284" s="52"/>
      <c r="AS284" s="52"/>
      <c r="AT284" s="52"/>
      <c r="AU284" s="52"/>
      <c r="AV284" s="52"/>
      <c r="AW284" s="52"/>
      <c r="AX284" s="52"/>
      <c r="AY284" s="52"/>
      <c r="AZ284" s="52"/>
      <c r="BA284" s="52"/>
      <c r="BB284" s="52"/>
      <c r="BC284" s="52"/>
      <c r="BD284" s="52"/>
      <c r="BE284" s="52"/>
      <c r="BF284" s="52"/>
      <c r="BG284" s="52"/>
      <c r="BH284" s="52"/>
      <c r="BI284" s="52"/>
      <c r="BJ284" s="52"/>
      <c r="BK284" s="52"/>
      <c r="BL284" s="52"/>
      <c r="BM284" s="52"/>
      <c r="BN284" s="52"/>
      <c r="BO284" s="52"/>
      <c r="BP284" s="52"/>
      <c r="BQ284" s="52"/>
      <c r="BR284" s="52"/>
      <c r="BS284" s="52"/>
      <c r="BT284" s="52"/>
      <c r="BU284" s="52"/>
      <c r="BV284" s="52"/>
      <c r="BW284" s="52"/>
      <c r="BX284" s="52"/>
      <c r="BY284" s="52"/>
      <c r="BZ284" s="52"/>
      <c r="CA284" s="52"/>
      <c r="CB284" s="52"/>
      <c r="CC284" s="52"/>
      <c r="CD284" s="52"/>
      <c r="CE284" s="52"/>
      <c r="CF284" s="52"/>
      <c r="CG284" s="52"/>
      <c r="CH284" s="52"/>
      <c r="CI284" s="52"/>
      <c r="CJ284" s="52"/>
      <c r="CK284" s="52"/>
    </row>
    <row r="285" spans="5:89" ht="8.1" hidden="1" customHeight="1" x14ac:dyDescent="0.15">
      <c r="E285" s="52"/>
      <c r="F285" s="52"/>
      <c r="G285" s="52"/>
      <c r="H285" s="52"/>
      <c r="I285" s="52"/>
      <c r="J285" s="52"/>
      <c r="K285" s="52"/>
      <c r="L285" s="52"/>
      <c r="M285" s="52"/>
      <c r="N285" s="52"/>
      <c r="O285" s="52"/>
      <c r="P285" s="52"/>
      <c r="Q285" s="52"/>
      <c r="R285" s="52"/>
      <c r="S285" s="52"/>
      <c r="T285" s="52"/>
      <c r="U285" s="52"/>
      <c r="V285" s="52"/>
      <c r="W285" s="52"/>
      <c r="X285" s="52"/>
      <c r="Y285" s="52"/>
      <c r="Z285" s="52"/>
      <c r="AA285" s="52"/>
      <c r="AB285" s="52"/>
      <c r="AC285" s="52"/>
      <c r="AD285" s="52"/>
      <c r="AE285" s="52"/>
      <c r="AF285" s="52"/>
      <c r="AG285" s="52"/>
      <c r="AH285" s="52"/>
      <c r="AI285" s="52"/>
      <c r="AJ285" s="52"/>
      <c r="AK285" s="52"/>
      <c r="AL285" s="52"/>
      <c r="AM285" s="52"/>
      <c r="AN285" s="52"/>
      <c r="AO285" s="52"/>
      <c r="AP285" s="52"/>
      <c r="AQ285" s="52"/>
      <c r="AR285" s="52"/>
      <c r="AS285" s="52"/>
      <c r="AT285" s="52"/>
      <c r="AU285" s="52"/>
      <c r="AV285" s="52"/>
      <c r="AW285" s="52"/>
      <c r="AX285" s="52"/>
      <c r="AY285" s="52"/>
      <c r="AZ285" s="52"/>
      <c r="BA285" s="52"/>
      <c r="BB285" s="52"/>
      <c r="BC285" s="52"/>
      <c r="BD285" s="52"/>
      <c r="BE285" s="52"/>
      <c r="BF285" s="52"/>
      <c r="BG285" s="52"/>
      <c r="BH285" s="52"/>
      <c r="BI285" s="52"/>
      <c r="BJ285" s="52"/>
      <c r="BK285" s="52"/>
      <c r="BL285" s="52"/>
      <c r="BM285" s="52"/>
      <c r="BN285" s="52"/>
      <c r="BO285" s="52"/>
      <c r="BP285" s="52"/>
      <c r="BQ285" s="52"/>
      <c r="BR285" s="52"/>
      <c r="BS285" s="52"/>
      <c r="BT285" s="52"/>
      <c r="BU285" s="52"/>
      <c r="BV285" s="52"/>
      <c r="BW285" s="52"/>
      <c r="BX285" s="52"/>
      <c r="BY285" s="52"/>
      <c r="BZ285" s="52"/>
      <c r="CA285" s="52"/>
      <c r="CB285" s="52"/>
      <c r="CC285" s="52"/>
      <c r="CD285" s="52"/>
      <c r="CE285" s="52"/>
      <c r="CF285" s="52"/>
      <c r="CG285" s="52"/>
      <c r="CH285" s="52"/>
      <c r="CI285" s="52"/>
      <c r="CJ285" s="52"/>
      <c r="CK285" s="52"/>
    </row>
    <row r="286" spans="5:89" ht="8.1" hidden="1" customHeight="1" x14ac:dyDescent="0.15">
      <c r="E286" s="52"/>
      <c r="F286" s="52"/>
      <c r="G286" s="52"/>
      <c r="H286" s="52"/>
      <c r="I286" s="52"/>
      <c r="J286" s="52"/>
      <c r="K286" s="52"/>
      <c r="L286" s="52"/>
      <c r="M286" s="52"/>
      <c r="N286" s="52"/>
      <c r="O286" s="52"/>
      <c r="P286" s="52"/>
      <c r="Q286" s="52"/>
      <c r="R286" s="52"/>
      <c r="S286" s="52"/>
      <c r="T286" s="52"/>
      <c r="U286" s="52"/>
      <c r="V286" s="52"/>
      <c r="W286" s="52"/>
      <c r="X286" s="52"/>
      <c r="Y286" s="52"/>
      <c r="Z286" s="52"/>
      <c r="AA286" s="52"/>
      <c r="AB286" s="52"/>
      <c r="AC286" s="52"/>
      <c r="AD286" s="52"/>
      <c r="AE286" s="52"/>
      <c r="AF286" s="52"/>
      <c r="AG286" s="52"/>
      <c r="AH286" s="52"/>
      <c r="AI286" s="52"/>
      <c r="AJ286" s="52"/>
      <c r="AK286" s="52"/>
      <c r="AL286" s="52"/>
      <c r="AM286" s="52"/>
      <c r="AN286" s="52"/>
      <c r="AO286" s="52"/>
      <c r="AP286" s="52"/>
      <c r="AQ286" s="52"/>
      <c r="AR286" s="52"/>
      <c r="AS286" s="52"/>
      <c r="AT286" s="52"/>
      <c r="AU286" s="52"/>
      <c r="AV286" s="52"/>
      <c r="AW286" s="52"/>
      <c r="AX286" s="52"/>
      <c r="AY286" s="52"/>
      <c r="AZ286" s="52"/>
      <c r="BA286" s="52"/>
      <c r="BB286" s="52"/>
      <c r="BC286" s="52"/>
      <c r="BD286" s="52"/>
      <c r="BE286" s="52"/>
      <c r="BF286" s="52"/>
      <c r="BG286" s="52"/>
      <c r="BH286" s="52"/>
      <c r="BI286" s="52"/>
      <c r="BJ286" s="52"/>
      <c r="BK286" s="52"/>
      <c r="BL286" s="52"/>
      <c r="BM286" s="52"/>
      <c r="BN286" s="52"/>
      <c r="BO286" s="52"/>
      <c r="BP286" s="52"/>
      <c r="BQ286" s="52"/>
      <c r="BR286" s="52"/>
      <c r="BS286" s="52"/>
      <c r="BT286" s="52"/>
      <c r="BU286" s="52"/>
      <c r="BV286" s="52"/>
      <c r="BW286" s="52"/>
      <c r="BX286" s="52"/>
      <c r="BY286" s="52"/>
      <c r="BZ286" s="52"/>
      <c r="CA286" s="52"/>
      <c r="CB286" s="52"/>
      <c r="CC286" s="52"/>
      <c r="CD286" s="52"/>
      <c r="CE286" s="52"/>
      <c r="CF286" s="52"/>
      <c r="CG286" s="52"/>
      <c r="CH286" s="52"/>
      <c r="CI286" s="52"/>
      <c r="CJ286" s="52"/>
      <c r="CK286" s="52"/>
    </row>
    <row r="287" spans="5:89" ht="8.1" hidden="1" customHeight="1" x14ac:dyDescent="0.15">
      <c r="E287" s="52"/>
      <c r="F287" s="52"/>
      <c r="G287" s="52"/>
      <c r="H287" s="52"/>
      <c r="I287" s="52"/>
      <c r="J287" s="52"/>
      <c r="K287" s="52"/>
      <c r="L287" s="52"/>
      <c r="M287" s="52"/>
      <c r="N287" s="52"/>
      <c r="O287" s="52"/>
      <c r="P287" s="52"/>
      <c r="Q287" s="52"/>
      <c r="R287" s="52"/>
      <c r="S287" s="52"/>
      <c r="T287" s="52"/>
      <c r="U287" s="52"/>
      <c r="V287" s="52"/>
      <c r="W287" s="52"/>
      <c r="X287" s="52"/>
      <c r="Y287" s="52"/>
      <c r="Z287" s="52"/>
      <c r="AA287" s="52"/>
      <c r="AB287" s="52"/>
      <c r="AC287" s="52"/>
      <c r="AD287" s="52"/>
      <c r="AE287" s="52"/>
      <c r="AF287" s="52"/>
      <c r="AG287" s="52"/>
      <c r="AH287" s="52"/>
      <c r="AI287" s="52"/>
      <c r="AJ287" s="52"/>
      <c r="AK287" s="52"/>
      <c r="AL287" s="52"/>
      <c r="AM287" s="52"/>
      <c r="AN287" s="52"/>
      <c r="AO287" s="52"/>
      <c r="AP287" s="52"/>
      <c r="AQ287" s="52"/>
      <c r="AR287" s="52"/>
      <c r="AS287" s="52"/>
      <c r="AT287" s="52"/>
      <c r="AU287" s="52"/>
      <c r="AV287" s="52"/>
      <c r="AW287" s="52"/>
      <c r="AX287" s="52"/>
      <c r="AY287" s="52"/>
      <c r="AZ287" s="52"/>
      <c r="BA287" s="52"/>
      <c r="BB287" s="52"/>
      <c r="BC287" s="52"/>
      <c r="BD287" s="52"/>
      <c r="BE287" s="52"/>
      <c r="BF287" s="52"/>
      <c r="BG287" s="52"/>
      <c r="BH287" s="52"/>
      <c r="BI287" s="52"/>
      <c r="BJ287" s="52"/>
      <c r="BK287" s="52"/>
      <c r="BL287" s="52"/>
      <c r="BM287" s="52"/>
      <c r="BN287" s="52"/>
      <c r="BO287" s="52"/>
      <c r="BP287" s="52"/>
      <c r="BQ287" s="52"/>
      <c r="BR287" s="52"/>
      <c r="BS287" s="52"/>
      <c r="BT287" s="52"/>
      <c r="BU287" s="52"/>
      <c r="BV287" s="52"/>
      <c r="BW287" s="52"/>
      <c r="BX287" s="52"/>
      <c r="BY287" s="52"/>
      <c r="BZ287" s="52"/>
      <c r="CA287" s="52"/>
      <c r="CB287" s="52"/>
      <c r="CC287" s="52"/>
      <c r="CD287" s="52"/>
      <c r="CE287" s="52"/>
      <c r="CF287" s="52"/>
      <c r="CG287" s="52"/>
      <c r="CH287" s="52"/>
      <c r="CI287" s="52"/>
      <c r="CJ287" s="52"/>
      <c r="CK287" s="52"/>
    </row>
    <row r="288" spans="5:89" ht="8.1" hidden="1" customHeight="1" x14ac:dyDescent="0.15">
      <c r="E288" s="52"/>
      <c r="F288" s="52"/>
      <c r="G288" s="52"/>
      <c r="H288" s="52"/>
      <c r="I288" s="52"/>
      <c r="J288" s="52"/>
      <c r="K288" s="52"/>
      <c r="L288" s="52"/>
      <c r="M288" s="52"/>
      <c r="N288" s="52"/>
      <c r="O288" s="52"/>
      <c r="P288" s="52"/>
      <c r="Q288" s="52"/>
      <c r="R288" s="52"/>
      <c r="S288" s="52"/>
      <c r="T288" s="52"/>
      <c r="U288" s="52"/>
      <c r="V288" s="52"/>
      <c r="W288" s="52"/>
      <c r="X288" s="52"/>
      <c r="Y288" s="52"/>
      <c r="Z288" s="52"/>
      <c r="AA288" s="52"/>
      <c r="AB288" s="52"/>
      <c r="AC288" s="52"/>
      <c r="AD288" s="52"/>
      <c r="AE288" s="52"/>
      <c r="AF288" s="52"/>
      <c r="AG288" s="52"/>
      <c r="AH288" s="52"/>
      <c r="AI288" s="52"/>
      <c r="AJ288" s="52"/>
      <c r="AK288" s="52"/>
      <c r="AL288" s="52"/>
      <c r="AM288" s="52"/>
      <c r="AN288" s="52"/>
      <c r="AO288" s="52"/>
      <c r="AP288" s="52"/>
      <c r="AQ288" s="52"/>
      <c r="AR288" s="52"/>
      <c r="AS288" s="52"/>
      <c r="AT288" s="52"/>
      <c r="AU288" s="52"/>
      <c r="AV288" s="52"/>
      <c r="AW288" s="52"/>
      <c r="AX288" s="52"/>
      <c r="AY288" s="52"/>
      <c r="AZ288" s="52"/>
      <c r="BA288" s="52"/>
      <c r="BB288" s="52"/>
      <c r="BC288" s="52"/>
      <c r="BD288" s="52"/>
      <c r="BE288" s="52"/>
      <c r="BF288" s="52"/>
      <c r="BG288" s="52"/>
      <c r="BH288" s="52"/>
      <c r="BI288" s="52"/>
      <c r="BJ288" s="52"/>
      <c r="BK288" s="52"/>
      <c r="BL288" s="52"/>
      <c r="BM288" s="52"/>
      <c r="BN288" s="52"/>
      <c r="BO288" s="52"/>
      <c r="BP288" s="52"/>
      <c r="BQ288" s="52"/>
      <c r="BR288" s="52"/>
      <c r="BS288" s="52"/>
      <c r="BT288" s="52"/>
      <c r="BU288" s="52"/>
      <c r="BV288" s="52"/>
      <c r="BW288" s="52"/>
      <c r="BX288" s="52"/>
      <c r="BY288" s="52"/>
      <c r="BZ288" s="52"/>
      <c r="CA288" s="52"/>
      <c r="CB288" s="52"/>
      <c r="CC288" s="52"/>
      <c r="CD288" s="52"/>
      <c r="CE288" s="52"/>
      <c r="CF288" s="52"/>
      <c r="CG288" s="52"/>
      <c r="CH288" s="52"/>
      <c r="CI288" s="52"/>
      <c r="CJ288" s="52"/>
      <c r="CK288" s="52"/>
    </row>
    <row r="289" spans="5:89" ht="8.1" hidden="1" customHeight="1" x14ac:dyDescent="0.15">
      <c r="E289" s="52"/>
      <c r="F289" s="52"/>
      <c r="G289" s="52"/>
      <c r="H289" s="52"/>
      <c r="I289" s="52"/>
      <c r="J289" s="52"/>
      <c r="K289" s="52"/>
      <c r="L289" s="52"/>
      <c r="M289" s="52"/>
      <c r="N289" s="52"/>
      <c r="O289" s="52"/>
      <c r="P289" s="52"/>
      <c r="Q289" s="52"/>
      <c r="R289" s="52"/>
      <c r="S289" s="52"/>
      <c r="T289" s="52"/>
      <c r="U289" s="52"/>
      <c r="V289" s="52"/>
      <c r="W289" s="52"/>
      <c r="X289" s="52"/>
      <c r="Y289" s="52"/>
      <c r="Z289" s="52"/>
      <c r="AA289" s="52"/>
      <c r="AB289" s="52"/>
      <c r="AC289" s="52"/>
      <c r="AD289" s="52"/>
      <c r="AE289" s="52"/>
      <c r="AF289" s="52"/>
      <c r="AG289" s="52"/>
      <c r="AH289" s="52"/>
      <c r="AI289" s="52"/>
      <c r="AJ289" s="52"/>
      <c r="AK289" s="52"/>
      <c r="AL289" s="52"/>
      <c r="AM289" s="52"/>
      <c r="AN289" s="52"/>
      <c r="AO289" s="52"/>
      <c r="AP289" s="52"/>
      <c r="AQ289" s="52"/>
      <c r="AR289" s="52"/>
      <c r="AS289" s="52"/>
      <c r="AT289" s="52"/>
      <c r="AU289" s="52"/>
      <c r="AV289" s="52"/>
      <c r="AW289" s="52"/>
      <c r="AX289" s="52"/>
      <c r="AY289" s="52"/>
      <c r="AZ289" s="52"/>
      <c r="BA289" s="52"/>
      <c r="BB289" s="52"/>
      <c r="BC289" s="52"/>
      <c r="BD289" s="52"/>
      <c r="BE289" s="52"/>
      <c r="BF289" s="52"/>
      <c r="BG289" s="52"/>
      <c r="BH289" s="52"/>
      <c r="BI289" s="52"/>
      <c r="BJ289" s="52"/>
      <c r="BK289" s="52"/>
      <c r="BL289" s="52"/>
      <c r="BM289" s="52"/>
      <c r="BN289" s="52"/>
      <c r="BO289" s="52"/>
      <c r="BP289" s="52"/>
      <c r="BQ289" s="52"/>
      <c r="BR289" s="52"/>
      <c r="BS289" s="52"/>
      <c r="BT289" s="52"/>
      <c r="BU289" s="52"/>
      <c r="BV289" s="52"/>
      <c r="BW289" s="52"/>
      <c r="BX289" s="52"/>
      <c r="BY289" s="52"/>
      <c r="BZ289" s="52"/>
      <c r="CA289" s="52"/>
      <c r="CB289" s="52"/>
      <c r="CC289" s="52"/>
      <c r="CD289" s="52"/>
      <c r="CE289" s="52"/>
      <c r="CF289" s="52"/>
      <c r="CG289" s="52"/>
      <c r="CH289" s="52"/>
      <c r="CI289" s="52"/>
      <c r="CJ289" s="52"/>
      <c r="CK289" s="52"/>
    </row>
    <row r="290" spans="5:89" ht="8.1" hidden="1" customHeight="1" x14ac:dyDescent="0.15">
      <c r="E290" s="52"/>
      <c r="F290" s="52"/>
      <c r="G290" s="52"/>
      <c r="H290" s="52"/>
      <c r="I290" s="52"/>
      <c r="J290" s="52"/>
      <c r="K290" s="52"/>
      <c r="L290" s="52"/>
      <c r="M290" s="52"/>
      <c r="N290" s="52"/>
      <c r="O290" s="52"/>
      <c r="P290" s="52"/>
      <c r="Q290" s="52"/>
      <c r="R290" s="52"/>
      <c r="S290" s="52"/>
      <c r="T290" s="52"/>
      <c r="U290" s="52"/>
      <c r="V290" s="52"/>
      <c r="W290" s="52"/>
      <c r="X290" s="52"/>
      <c r="Y290" s="52"/>
      <c r="Z290" s="52"/>
      <c r="AA290" s="52"/>
      <c r="AB290" s="52"/>
      <c r="AC290" s="52"/>
      <c r="AD290" s="52"/>
      <c r="AE290" s="52"/>
      <c r="AF290" s="52"/>
      <c r="AG290" s="52"/>
      <c r="AH290" s="52"/>
      <c r="AI290" s="52"/>
      <c r="AJ290" s="52"/>
      <c r="AK290" s="52"/>
      <c r="AL290" s="52"/>
      <c r="AM290" s="52"/>
      <c r="AN290" s="52"/>
      <c r="AO290" s="52"/>
      <c r="AP290" s="52"/>
      <c r="AQ290" s="52"/>
      <c r="AR290" s="52"/>
      <c r="AS290" s="52"/>
      <c r="AT290" s="52"/>
      <c r="AU290" s="52"/>
      <c r="AV290" s="52"/>
      <c r="AW290" s="52"/>
      <c r="AX290" s="52"/>
      <c r="AY290" s="52"/>
      <c r="AZ290" s="52"/>
      <c r="BA290" s="52"/>
      <c r="BB290" s="52"/>
      <c r="BC290" s="52"/>
      <c r="BD290" s="52"/>
      <c r="BE290" s="52"/>
      <c r="BF290" s="52"/>
      <c r="BG290" s="52"/>
      <c r="BH290" s="52"/>
      <c r="BI290" s="52"/>
      <c r="BJ290" s="52"/>
      <c r="BK290" s="52"/>
      <c r="BL290" s="52"/>
      <c r="BM290" s="52"/>
      <c r="BN290" s="52"/>
      <c r="BO290" s="52"/>
      <c r="BP290" s="52"/>
      <c r="BQ290" s="52"/>
      <c r="BR290" s="52"/>
      <c r="BS290" s="52"/>
      <c r="BT290" s="52"/>
      <c r="BU290" s="52"/>
      <c r="BV290" s="52"/>
      <c r="BW290" s="52"/>
      <c r="BX290" s="52"/>
      <c r="BY290" s="52"/>
      <c r="BZ290" s="52"/>
      <c r="CA290" s="52"/>
      <c r="CB290" s="52"/>
      <c r="CC290" s="52"/>
      <c r="CD290" s="52"/>
      <c r="CE290" s="52"/>
      <c r="CF290" s="52"/>
      <c r="CG290" s="52"/>
      <c r="CH290" s="52"/>
      <c r="CI290" s="52"/>
      <c r="CJ290" s="52"/>
      <c r="CK290" s="52"/>
    </row>
    <row r="291" spans="5:89" ht="8.1" hidden="1" customHeight="1" x14ac:dyDescent="0.15">
      <c r="E291" s="52"/>
      <c r="F291" s="52"/>
      <c r="G291" s="52"/>
      <c r="H291" s="52"/>
      <c r="I291" s="52"/>
      <c r="J291" s="52"/>
      <c r="K291" s="52"/>
      <c r="L291" s="52"/>
      <c r="M291" s="52"/>
      <c r="N291" s="52"/>
      <c r="O291" s="52"/>
      <c r="P291" s="52"/>
      <c r="Q291" s="52"/>
      <c r="R291" s="52"/>
      <c r="S291" s="52"/>
      <c r="T291" s="52"/>
      <c r="U291" s="52"/>
      <c r="V291" s="52"/>
      <c r="W291" s="52"/>
      <c r="X291" s="52"/>
      <c r="Y291" s="52"/>
      <c r="Z291" s="52"/>
      <c r="AA291" s="52"/>
      <c r="AB291" s="52"/>
      <c r="AC291" s="52"/>
      <c r="AD291" s="52"/>
      <c r="AE291" s="52"/>
      <c r="AF291" s="52"/>
      <c r="AG291" s="52"/>
      <c r="AH291" s="52"/>
      <c r="AI291" s="52"/>
      <c r="AJ291" s="52"/>
      <c r="AK291" s="52"/>
      <c r="AL291" s="52"/>
      <c r="AM291" s="52"/>
      <c r="AN291" s="52"/>
      <c r="AO291" s="52"/>
      <c r="AP291" s="52"/>
      <c r="AQ291" s="52"/>
      <c r="AR291" s="52"/>
      <c r="AS291" s="52"/>
      <c r="AT291" s="52"/>
      <c r="AU291" s="52"/>
      <c r="AV291" s="52"/>
      <c r="AW291" s="52"/>
      <c r="AX291" s="52"/>
      <c r="AY291" s="52"/>
      <c r="AZ291" s="52"/>
      <c r="BA291" s="52"/>
      <c r="BB291" s="52"/>
      <c r="BC291" s="52"/>
      <c r="BD291" s="52"/>
      <c r="BE291" s="52"/>
      <c r="BF291" s="52"/>
      <c r="BG291" s="52"/>
      <c r="BH291" s="52"/>
      <c r="BI291" s="52"/>
      <c r="BJ291" s="52"/>
      <c r="BK291" s="52"/>
      <c r="BL291" s="52"/>
      <c r="BM291" s="52"/>
      <c r="BN291" s="52"/>
      <c r="BO291" s="52"/>
      <c r="BP291" s="52"/>
      <c r="BQ291" s="52"/>
      <c r="BR291" s="52"/>
      <c r="BS291" s="52"/>
      <c r="BT291" s="52"/>
      <c r="BU291" s="52"/>
      <c r="BV291" s="52"/>
      <c r="BW291" s="52"/>
      <c r="BX291" s="52"/>
      <c r="BY291" s="52"/>
      <c r="BZ291" s="52"/>
      <c r="CA291" s="52"/>
      <c r="CB291" s="52"/>
      <c r="CC291" s="52"/>
      <c r="CD291" s="52"/>
      <c r="CE291" s="52"/>
      <c r="CF291" s="52"/>
      <c r="CG291" s="52"/>
      <c r="CH291" s="52"/>
      <c r="CI291" s="52"/>
      <c r="CJ291" s="52"/>
      <c r="CK291" s="52"/>
    </row>
    <row r="292" spans="5:89" ht="8.1" hidden="1" customHeight="1" x14ac:dyDescent="0.15">
      <c r="E292" s="52"/>
      <c r="F292" s="52"/>
      <c r="G292" s="52"/>
      <c r="H292" s="52"/>
      <c r="I292" s="52"/>
      <c r="J292" s="52"/>
      <c r="K292" s="52"/>
      <c r="L292" s="52"/>
      <c r="M292" s="52"/>
      <c r="N292" s="52"/>
      <c r="O292" s="52"/>
      <c r="P292" s="52"/>
      <c r="Q292" s="52"/>
      <c r="R292" s="52"/>
      <c r="S292" s="52"/>
      <c r="T292" s="52"/>
      <c r="U292" s="52"/>
      <c r="V292" s="52"/>
      <c r="W292" s="52"/>
      <c r="X292" s="52"/>
      <c r="Y292" s="52"/>
      <c r="Z292" s="52"/>
      <c r="AA292" s="52"/>
      <c r="AB292" s="52"/>
      <c r="AC292" s="52"/>
      <c r="AD292" s="52"/>
      <c r="AE292" s="52"/>
      <c r="AF292" s="52"/>
      <c r="AG292" s="52"/>
      <c r="AH292" s="52"/>
      <c r="AI292" s="52"/>
      <c r="AJ292" s="52"/>
      <c r="AK292" s="52"/>
      <c r="AL292" s="52"/>
      <c r="AM292" s="52"/>
      <c r="AN292" s="52"/>
      <c r="AO292" s="52"/>
      <c r="AP292" s="52"/>
      <c r="AQ292" s="52"/>
      <c r="AR292" s="52"/>
      <c r="AS292" s="52"/>
      <c r="AT292" s="52"/>
      <c r="AU292" s="52"/>
      <c r="AV292" s="52"/>
      <c r="AW292" s="52"/>
      <c r="AX292" s="52"/>
      <c r="AY292" s="52"/>
      <c r="AZ292" s="52"/>
      <c r="BA292" s="52"/>
      <c r="BB292" s="52"/>
      <c r="BC292" s="52"/>
      <c r="BD292" s="52"/>
      <c r="BE292" s="52"/>
      <c r="BF292" s="52"/>
      <c r="BG292" s="52"/>
      <c r="BH292" s="52"/>
      <c r="BI292" s="52"/>
      <c r="BJ292" s="52"/>
      <c r="BK292" s="52"/>
      <c r="BL292" s="52"/>
      <c r="BM292" s="52"/>
      <c r="BN292" s="52"/>
      <c r="BO292" s="52"/>
      <c r="BP292" s="52"/>
      <c r="BQ292" s="52"/>
      <c r="BR292" s="52"/>
      <c r="BS292" s="52"/>
      <c r="BT292" s="52"/>
      <c r="BU292" s="52"/>
      <c r="BV292" s="52"/>
      <c r="BW292" s="52"/>
      <c r="BX292" s="52"/>
      <c r="BY292" s="52"/>
      <c r="BZ292" s="52"/>
      <c r="CA292" s="52"/>
      <c r="CB292" s="52"/>
      <c r="CC292" s="52"/>
      <c r="CD292" s="52"/>
      <c r="CE292" s="52"/>
      <c r="CF292" s="52"/>
      <c r="CG292" s="52"/>
      <c r="CH292" s="52"/>
      <c r="CI292" s="52"/>
      <c r="CJ292" s="52"/>
      <c r="CK292" s="52"/>
    </row>
    <row r="293" spans="5:89" ht="8.1" hidden="1" customHeight="1" x14ac:dyDescent="0.15">
      <c r="E293" s="52"/>
      <c r="F293" s="52"/>
      <c r="G293" s="52"/>
      <c r="H293" s="52"/>
      <c r="I293" s="52"/>
      <c r="J293" s="52"/>
      <c r="K293" s="52"/>
      <c r="L293" s="52"/>
      <c r="M293" s="52"/>
      <c r="N293" s="52"/>
      <c r="O293" s="52"/>
      <c r="P293" s="52"/>
      <c r="Q293" s="52"/>
      <c r="R293" s="52"/>
      <c r="S293" s="52"/>
      <c r="T293" s="52"/>
      <c r="U293" s="52"/>
      <c r="V293" s="52"/>
      <c r="W293" s="52"/>
      <c r="X293" s="52"/>
      <c r="Y293" s="52"/>
      <c r="Z293" s="52"/>
      <c r="AA293" s="52"/>
      <c r="AB293" s="52"/>
      <c r="AC293" s="52"/>
      <c r="AD293" s="52"/>
      <c r="AE293" s="52"/>
      <c r="AF293" s="52"/>
      <c r="AG293" s="52"/>
      <c r="AH293" s="52"/>
      <c r="AI293" s="52"/>
      <c r="AJ293" s="52"/>
      <c r="AK293" s="52"/>
      <c r="AL293" s="52"/>
      <c r="AM293" s="52"/>
      <c r="AN293" s="52"/>
      <c r="AO293" s="52"/>
      <c r="AP293" s="52"/>
      <c r="AQ293" s="52"/>
      <c r="AR293" s="52"/>
      <c r="AS293" s="52"/>
      <c r="AT293" s="52"/>
      <c r="AU293" s="52"/>
      <c r="AV293" s="52"/>
      <c r="AW293" s="52"/>
      <c r="AX293" s="52"/>
      <c r="AY293" s="52"/>
      <c r="AZ293" s="52"/>
      <c r="BA293" s="52"/>
      <c r="BB293" s="52"/>
      <c r="BC293" s="52"/>
      <c r="BD293" s="52"/>
      <c r="BE293" s="52"/>
      <c r="BF293" s="52"/>
      <c r="BG293" s="52"/>
      <c r="BH293" s="52"/>
      <c r="BI293" s="52"/>
      <c r="BJ293" s="52"/>
      <c r="BK293" s="52"/>
      <c r="BL293" s="52"/>
      <c r="BM293" s="52"/>
      <c r="BN293" s="52"/>
      <c r="BO293" s="52"/>
      <c r="BP293" s="52"/>
      <c r="BQ293" s="52"/>
      <c r="BR293" s="52"/>
      <c r="BS293" s="52"/>
      <c r="BT293" s="52"/>
      <c r="BU293" s="52"/>
      <c r="BV293" s="52"/>
      <c r="BW293" s="52"/>
      <c r="BX293" s="52"/>
      <c r="BY293" s="52"/>
      <c r="BZ293" s="52"/>
      <c r="CA293" s="52"/>
      <c r="CB293" s="52"/>
      <c r="CC293" s="52"/>
      <c r="CD293" s="52"/>
      <c r="CE293" s="52"/>
      <c r="CF293" s="52"/>
      <c r="CG293" s="52"/>
      <c r="CH293" s="52"/>
      <c r="CI293" s="52"/>
      <c r="CJ293" s="52"/>
      <c r="CK293" s="52"/>
    </row>
    <row r="294" spans="5:89" ht="8.1" hidden="1" customHeight="1" x14ac:dyDescent="0.15">
      <c r="E294" s="52"/>
      <c r="F294" s="52"/>
      <c r="G294" s="52"/>
      <c r="H294" s="52"/>
      <c r="I294" s="52"/>
      <c r="J294" s="52"/>
      <c r="K294" s="52"/>
      <c r="L294" s="52"/>
      <c r="M294" s="52"/>
      <c r="N294" s="52"/>
      <c r="O294" s="52"/>
      <c r="P294" s="52"/>
      <c r="Q294" s="52"/>
      <c r="R294" s="52"/>
      <c r="S294" s="52"/>
      <c r="T294" s="52"/>
      <c r="U294" s="52"/>
      <c r="V294" s="52"/>
      <c r="W294" s="52"/>
      <c r="X294" s="52"/>
      <c r="Y294" s="52"/>
      <c r="Z294" s="52"/>
      <c r="AA294" s="52"/>
      <c r="AB294" s="52"/>
      <c r="AC294" s="52"/>
      <c r="AD294" s="52"/>
      <c r="AE294" s="52"/>
      <c r="AF294" s="52"/>
      <c r="AG294" s="52"/>
      <c r="AH294" s="52"/>
      <c r="AI294" s="52"/>
      <c r="AJ294" s="52"/>
      <c r="AK294" s="52"/>
      <c r="AL294" s="52"/>
      <c r="AM294" s="52"/>
      <c r="AN294" s="52"/>
      <c r="AO294" s="52"/>
      <c r="AP294" s="52"/>
      <c r="AQ294" s="52"/>
      <c r="AR294" s="52"/>
      <c r="AS294" s="52"/>
      <c r="AT294" s="52"/>
      <c r="AU294" s="52"/>
      <c r="AV294" s="52"/>
      <c r="AW294" s="52"/>
      <c r="AX294" s="52"/>
      <c r="AY294" s="52"/>
      <c r="AZ294" s="52"/>
      <c r="BA294" s="52"/>
      <c r="BB294" s="52"/>
      <c r="BC294" s="52"/>
      <c r="BD294" s="52"/>
      <c r="BE294" s="52"/>
      <c r="BF294" s="52"/>
      <c r="BG294" s="52"/>
      <c r="BH294" s="52"/>
      <c r="BI294" s="52"/>
      <c r="BJ294" s="52"/>
      <c r="BK294" s="52"/>
      <c r="BL294" s="52"/>
      <c r="BM294" s="52"/>
      <c r="BN294" s="52"/>
      <c r="BO294" s="52"/>
      <c r="BP294" s="52"/>
      <c r="BQ294" s="52"/>
      <c r="BR294" s="52"/>
      <c r="BS294" s="52"/>
      <c r="BT294" s="52"/>
      <c r="BU294" s="52"/>
      <c r="BV294" s="52"/>
      <c r="BW294" s="52"/>
      <c r="BX294" s="52"/>
      <c r="BY294" s="52"/>
      <c r="BZ294" s="52"/>
      <c r="CA294" s="52"/>
      <c r="CB294" s="52"/>
      <c r="CC294" s="52"/>
      <c r="CD294" s="52"/>
      <c r="CE294" s="52"/>
      <c r="CF294" s="52"/>
      <c r="CG294" s="52"/>
      <c r="CH294" s="52"/>
      <c r="CI294" s="52"/>
      <c r="CJ294" s="52"/>
      <c r="CK294" s="52"/>
    </row>
    <row r="295" spans="5:89" ht="8.1" hidden="1" customHeight="1" x14ac:dyDescent="0.15">
      <c r="E295" s="52"/>
      <c r="F295" s="52"/>
      <c r="G295" s="52"/>
      <c r="H295" s="52"/>
      <c r="I295" s="52"/>
      <c r="J295" s="52"/>
      <c r="K295" s="52"/>
      <c r="L295" s="52"/>
      <c r="M295" s="52"/>
      <c r="N295" s="52"/>
      <c r="O295" s="52"/>
      <c r="P295" s="52"/>
      <c r="Q295" s="52"/>
      <c r="R295" s="52"/>
      <c r="S295" s="52"/>
      <c r="T295" s="52"/>
      <c r="U295" s="52"/>
      <c r="V295" s="52"/>
      <c r="W295" s="52"/>
      <c r="X295" s="52"/>
      <c r="Y295" s="52"/>
      <c r="Z295" s="52"/>
      <c r="AA295" s="52"/>
      <c r="AB295" s="52"/>
      <c r="AC295" s="52"/>
      <c r="AD295" s="52"/>
      <c r="AE295" s="52"/>
      <c r="AF295" s="52"/>
      <c r="AG295" s="52"/>
      <c r="AH295" s="52"/>
      <c r="AI295" s="52"/>
      <c r="AJ295" s="52"/>
      <c r="AK295" s="52"/>
      <c r="AL295" s="52"/>
      <c r="AM295" s="52"/>
      <c r="AN295" s="52"/>
      <c r="AO295" s="52"/>
      <c r="AP295" s="52"/>
      <c r="AQ295" s="52"/>
      <c r="AR295" s="52"/>
      <c r="AS295" s="52"/>
      <c r="AT295" s="52"/>
      <c r="AU295" s="52"/>
      <c r="AV295" s="52"/>
      <c r="AW295" s="52"/>
      <c r="AX295" s="52"/>
      <c r="AY295" s="52"/>
      <c r="AZ295" s="52"/>
      <c r="BA295" s="52"/>
      <c r="BB295" s="52"/>
      <c r="BC295" s="52"/>
      <c r="BD295" s="52"/>
      <c r="BE295" s="52"/>
      <c r="BF295" s="52"/>
      <c r="BG295" s="52"/>
      <c r="BH295" s="52"/>
      <c r="BI295" s="52"/>
      <c r="BJ295" s="52"/>
      <c r="BK295" s="52"/>
      <c r="BL295" s="52"/>
      <c r="BM295" s="52"/>
      <c r="BN295" s="52"/>
      <c r="BO295" s="52"/>
      <c r="BP295" s="52"/>
      <c r="BQ295" s="52"/>
      <c r="BR295" s="52"/>
      <c r="BS295" s="52"/>
      <c r="BT295" s="52"/>
      <c r="BU295" s="52"/>
      <c r="BV295" s="52"/>
      <c r="BW295" s="52"/>
      <c r="BX295" s="52"/>
      <c r="BY295" s="52"/>
      <c r="BZ295" s="52"/>
      <c r="CA295" s="52"/>
      <c r="CB295" s="52"/>
      <c r="CC295" s="52"/>
      <c r="CD295" s="52"/>
      <c r="CE295" s="52"/>
      <c r="CF295" s="52"/>
      <c r="CG295" s="52"/>
      <c r="CH295" s="52"/>
      <c r="CI295" s="52"/>
      <c r="CJ295" s="52"/>
      <c r="CK295" s="52"/>
    </row>
    <row r="296" spans="5:89" ht="8.1" hidden="1" customHeight="1" x14ac:dyDescent="0.15">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52"/>
      <c r="BD296" s="52"/>
      <c r="BE296" s="52"/>
      <c r="BF296" s="52"/>
      <c r="BG296" s="52"/>
      <c r="BH296" s="52"/>
      <c r="BI296" s="52"/>
      <c r="BJ296" s="52"/>
      <c r="BK296" s="52"/>
      <c r="BL296" s="52"/>
      <c r="BM296" s="52"/>
      <c r="BN296" s="52"/>
      <c r="BO296" s="52"/>
      <c r="BP296" s="52"/>
      <c r="BQ296" s="52"/>
      <c r="BR296" s="52"/>
      <c r="BS296" s="52"/>
      <c r="BT296" s="52"/>
      <c r="BU296" s="52"/>
      <c r="BV296" s="52"/>
      <c r="BW296" s="52"/>
      <c r="BX296" s="52"/>
      <c r="BY296" s="52"/>
      <c r="BZ296" s="52"/>
      <c r="CA296" s="52"/>
      <c r="CB296" s="52"/>
      <c r="CC296" s="52"/>
      <c r="CD296" s="52"/>
      <c r="CE296" s="52"/>
      <c r="CF296" s="52"/>
      <c r="CG296" s="52"/>
      <c r="CH296" s="52"/>
      <c r="CI296" s="52"/>
      <c r="CJ296" s="52"/>
      <c r="CK296" s="52"/>
    </row>
    <row r="297" spans="5:89" ht="8.1" hidden="1" customHeight="1" x14ac:dyDescent="0.15">
      <c r="E297" s="52"/>
      <c r="F297" s="52"/>
      <c r="G297" s="52"/>
      <c r="H297" s="52"/>
      <c r="I297" s="52"/>
      <c r="J297" s="52"/>
      <c r="K297" s="52"/>
      <c r="L297" s="52"/>
      <c r="M297" s="52"/>
      <c r="N297" s="52"/>
      <c r="O297" s="52"/>
      <c r="P297" s="52"/>
      <c r="Q297" s="52"/>
      <c r="R297" s="52"/>
      <c r="S297" s="52"/>
      <c r="T297" s="52"/>
      <c r="U297" s="52"/>
      <c r="V297" s="52"/>
      <c r="W297" s="52"/>
      <c r="X297" s="52"/>
      <c r="Y297" s="52"/>
      <c r="Z297" s="52"/>
      <c r="AA297" s="52"/>
      <c r="AB297" s="52"/>
      <c r="AC297" s="52"/>
      <c r="AD297" s="52"/>
      <c r="AE297" s="52"/>
      <c r="AF297" s="52"/>
      <c r="AG297" s="52"/>
      <c r="AH297" s="52"/>
      <c r="AI297" s="52"/>
      <c r="AJ297" s="52"/>
      <c r="AK297" s="52"/>
      <c r="AL297" s="52"/>
      <c r="AM297" s="52"/>
      <c r="AN297" s="52"/>
      <c r="AO297" s="52"/>
      <c r="AP297" s="52"/>
      <c r="AQ297" s="52"/>
      <c r="AR297" s="52"/>
      <c r="AS297" s="52"/>
      <c r="AT297" s="52"/>
      <c r="AU297" s="52"/>
      <c r="AV297" s="52"/>
      <c r="AW297" s="52"/>
      <c r="AX297" s="52"/>
      <c r="AY297" s="52"/>
      <c r="AZ297" s="52"/>
      <c r="BA297" s="52"/>
      <c r="BB297" s="52"/>
      <c r="BC297" s="52"/>
      <c r="BD297" s="52"/>
      <c r="BE297" s="52"/>
      <c r="BF297" s="52"/>
      <c r="BG297" s="52"/>
      <c r="BH297" s="52"/>
      <c r="BI297" s="52"/>
      <c r="BJ297" s="52"/>
      <c r="BK297" s="52"/>
      <c r="BL297" s="52"/>
      <c r="BM297" s="52"/>
      <c r="BN297" s="52"/>
      <c r="BO297" s="52"/>
      <c r="BP297" s="52"/>
      <c r="BQ297" s="52"/>
      <c r="BR297" s="52"/>
      <c r="BS297" s="52"/>
      <c r="BT297" s="52"/>
      <c r="BU297" s="52"/>
      <c r="BV297" s="52"/>
      <c r="BW297" s="52"/>
      <c r="BX297" s="52"/>
      <c r="BY297" s="52"/>
      <c r="BZ297" s="52"/>
      <c r="CA297" s="52"/>
      <c r="CB297" s="52"/>
      <c r="CC297" s="52"/>
      <c r="CD297" s="52"/>
      <c r="CE297" s="52"/>
      <c r="CF297" s="52"/>
      <c r="CG297" s="52"/>
      <c r="CH297" s="52"/>
      <c r="CI297" s="52"/>
      <c r="CJ297" s="52"/>
      <c r="CK297" s="52"/>
    </row>
    <row r="298" spans="5:89" ht="8.1" hidden="1" customHeight="1" x14ac:dyDescent="0.15">
      <c r="E298" s="52"/>
      <c r="F298" s="52"/>
      <c r="G298" s="52"/>
      <c r="H298" s="52"/>
      <c r="I298" s="52"/>
      <c r="J298" s="52"/>
      <c r="K298" s="52"/>
      <c r="L298" s="52"/>
      <c r="M298" s="52"/>
      <c r="N298" s="52"/>
      <c r="O298" s="52"/>
      <c r="P298" s="52"/>
      <c r="Q298" s="52"/>
      <c r="R298" s="52"/>
      <c r="S298" s="52"/>
      <c r="T298" s="52"/>
      <c r="U298" s="52"/>
      <c r="V298" s="52"/>
      <c r="W298" s="52"/>
      <c r="X298" s="52"/>
      <c r="Y298" s="52"/>
      <c r="Z298" s="52"/>
      <c r="AA298" s="52"/>
      <c r="AB298" s="52"/>
      <c r="AC298" s="52"/>
      <c r="AD298" s="52"/>
      <c r="AE298" s="52"/>
      <c r="AF298" s="52"/>
      <c r="AG298" s="52"/>
      <c r="AH298" s="52"/>
      <c r="AI298" s="52"/>
      <c r="AJ298" s="52"/>
      <c r="AK298" s="52"/>
      <c r="AL298" s="52"/>
      <c r="AM298" s="52"/>
      <c r="AN298" s="52"/>
      <c r="AO298" s="52"/>
      <c r="AP298" s="52"/>
      <c r="AQ298" s="52"/>
      <c r="AR298" s="52"/>
      <c r="AS298" s="52"/>
      <c r="AT298" s="52"/>
      <c r="AU298" s="52"/>
      <c r="AV298" s="52"/>
      <c r="AW298" s="52"/>
      <c r="AX298" s="52"/>
      <c r="AY298" s="52"/>
      <c r="AZ298" s="52"/>
      <c r="BA298" s="52"/>
      <c r="BB298" s="52"/>
      <c r="BC298" s="52"/>
      <c r="BD298" s="52"/>
      <c r="BE298" s="52"/>
      <c r="BF298" s="52"/>
      <c r="BG298" s="52"/>
      <c r="BH298" s="52"/>
      <c r="BI298" s="52"/>
      <c r="BJ298" s="52"/>
      <c r="BK298" s="52"/>
      <c r="BL298" s="52"/>
      <c r="BM298" s="52"/>
      <c r="BN298" s="52"/>
      <c r="BO298" s="52"/>
      <c r="BP298" s="52"/>
      <c r="BQ298" s="52"/>
      <c r="BR298" s="52"/>
      <c r="BS298" s="52"/>
      <c r="BT298" s="52"/>
      <c r="BU298" s="52"/>
      <c r="BV298" s="52"/>
      <c r="BW298" s="52"/>
      <c r="BX298" s="52"/>
      <c r="BY298" s="52"/>
      <c r="BZ298" s="52"/>
      <c r="CA298" s="52"/>
      <c r="CB298" s="52"/>
      <c r="CC298" s="52"/>
      <c r="CD298" s="52"/>
      <c r="CE298" s="52"/>
      <c r="CF298" s="52"/>
      <c r="CG298" s="52"/>
      <c r="CH298" s="52"/>
      <c r="CI298" s="52"/>
      <c r="CJ298" s="52"/>
      <c r="CK298" s="52"/>
    </row>
    <row r="299" spans="5:89" ht="8.1" hidden="1" customHeight="1" x14ac:dyDescent="0.15">
      <c r="E299" s="52"/>
      <c r="F299" s="52"/>
      <c r="G299" s="52"/>
      <c r="H299" s="52"/>
      <c r="I299" s="52"/>
      <c r="J299" s="52"/>
      <c r="K299" s="52"/>
      <c r="L299" s="52"/>
      <c r="M299" s="52"/>
      <c r="N299" s="52"/>
      <c r="O299" s="52"/>
      <c r="P299" s="52"/>
      <c r="Q299" s="52"/>
      <c r="R299" s="52"/>
      <c r="S299" s="52"/>
      <c r="T299" s="52"/>
      <c r="U299" s="52"/>
      <c r="V299" s="52"/>
      <c r="W299" s="52"/>
      <c r="X299" s="52"/>
      <c r="Y299" s="52"/>
      <c r="Z299" s="52"/>
      <c r="AA299" s="52"/>
      <c r="AB299" s="52"/>
      <c r="AC299" s="52"/>
      <c r="AD299" s="52"/>
      <c r="AE299" s="52"/>
      <c r="AF299" s="52"/>
      <c r="AG299" s="52"/>
      <c r="AH299" s="52"/>
      <c r="AI299" s="52"/>
      <c r="AJ299" s="52"/>
      <c r="AK299" s="52"/>
      <c r="AL299" s="52"/>
      <c r="AM299" s="52"/>
      <c r="AN299" s="52"/>
      <c r="AO299" s="52"/>
      <c r="AP299" s="52"/>
      <c r="AQ299" s="52"/>
      <c r="AR299" s="52"/>
      <c r="AS299" s="52"/>
      <c r="AT299" s="52"/>
      <c r="AU299" s="52"/>
      <c r="AV299" s="52"/>
      <c r="AW299" s="52"/>
      <c r="AX299" s="52"/>
      <c r="AY299" s="52"/>
      <c r="AZ299" s="52"/>
      <c r="BA299" s="52"/>
      <c r="BB299" s="52"/>
      <c r="BC299" s="52"/>
      <c r="BD299" s="52"/>
      <c r="BE299" s="52"/>
      <c r="BF299" s="52"/>
      <c r="BG299" s="52"/>
      <c r="BH299" s="52"/>
      <c r="BI299" s="52"/>
      <c r="BJ299" s="52"/>
      <c r="BK299" s="52"/>
      <c r="BL299" s="52"/>
      <c r="BM299" s="52"/>
      <c r="BN299" s="52"/>
      <c r="BO299" s="52"/>
      <c r="BP299" s="52"/>
      <c r="BQ299" s="52"/>
      <c r="BR299" s="52"/>
      <c r="BS299" s="52"/>
      <c r="BT299" s="52"/>
      <c r="BU299" s="52"/>
      <c r="BV299" s="52"/>
      <c r="BW299" s="52"/>
      <c r="BX299" s="52"/>
      <c r="BY299" s="52"/>
      <c r="BZ299" s="52"/>
      <c r="CA299" s="52"/>
      <c r="CB299" s="52"/>
      <c r="CC299" s="52"/>
      <c r="CD299" s="52"/>
      <c r="CE299" s="52"/>
      <c r="CF299" s="52"/>
      <c r="CG299" s="52"/>
      <c r="CH299" s="52"/>
      <c r="CI299" s="52"/>
      <c r="CJ299" s="52"/>
      <c r="CK299" s="52"/>
    </row>
    <row r="300" spans="5:89" ht="8.1" hidden="1" customHeight="1" x14ac:dyDescent="0.15">
      <c r="E300" s="52"/>
      <c r="F300" s="52"/>
      <c r="G300" s="52"/>
      <c r="H300" s="52"/>
      <c r="I300" s="52"/>
      <c r="J300" s="52"/>
      <c r="K300" s="52"/>
      <c r="L300" s="52"/>
      <c r="M300" s="52"/>
      <c r="N300" s="52"/>
      <c r="O300" s="52"/>
      <c r="P300" s="52"/>
      <c r="Q300" s="52"/>
      <c r="R300" s="52"/>
      <c r="S300" s="52"/>
      <c r="T300" s="52"/>
      <c r="U300" s="52"/>
      <c r="V300" s="52"/>
      <c r="W300" s="52"/>
      <c r="X300" s="52"/>
      <c r="Y300" s="52"/>
      <c r="Z300" s="52"/>
      <c r="AA300" s="52"/>
      <c r="AB300" s="52"/>
      <c r="AC300" s="52"/>
      <c r="AD300" s="52"/>
      <c r="AE300" s="52"/>
      <c r="AF300" s="52"/>
      <c r="AG300" s="52"/>
      <c r="AH300" s="52"/>
      <c r="AI300" s="52"/>
      <c r="AJ300" s="52"/>
      <c r="AK300" s="52"/>
      <c r="AL300" s="52"/>
      <c r="AM300" s="52"/>
      <c r="AN300" s="52"/>
      <c r="AO300" s="52"/>
      <c r="AP300" s="52"/>
      <c r="AQ300" s="52"/>
      <c r="AR300" s="52"/>
      <c r="AS300" s="52"/>
      <c r="AT300" s="52"/>
      <c r="AU300" s="52"/>
      <c r="AV300" s="52"/>
      <c r="AW300" s="52"/>
      <c r="AX300" s="52"/>
      <c r="AY300" s="52"/>
      <c r="AZ300" s="52"/>
      <c r="BA300" s="52"/>
      <c r="BB300" s="52"/>
      <c r="BC300" s="52"/>
      <c r="BD300" s="52"/>
      <c r="BE300" s="52"/>
      <c r="BF300" s="52"/>
      <c r="BG300" s="52"/>
      <c r="BH300" s="52"/>
      <c r="BI300" s="52"/>
      <c r="BJ300" s="52"/>
      <c r="BK300" s="52"/>
      <c r="BL300" s="52"/>
      <c r="BM300" s="52"/>
      <c r="BN300" s="52"/>
      <c r="BO300" s="52"/>
      <c r="BP300" s="52"/>
      <c r="BQ300" s="52"/>
      <c r="BR300" s="52"/>
      <c r="BS300" s="52"/>
      <c r="BT300" s="52"/>
      <c r="BU300" s="52"/>
      <c r="BV300" s="52"/>
      <c r="BW300" s="52"/>
      <c r="BX300" s="52"/>
      <c r="BY300" s="52"/>
      <c r="BZ300" s="52"/>
      <c r="CA300" s="52"/>
      <c r="CB300" s="52"/>
      <c r="CC300" s="52"/>
      <c r="CD300" s="52"/>
      <c r="CE300" s="52"/>
      <c r="CF300" s="52"/>
      <c r="CG300" s="52"/>
      <c r="CH300" s="52"/>
      <c r="CI300" s="52"/>
      <c r="CJ300" s="52"/>
      <c r="CK300" s="52"/>
    </row>
    <row r="301" spans="5:89" ht="8.1" hidden="1" customHeight="1" x14ac:dyDescent="0.15">
      <c r="E301" s="52"/>
      <c r="F301" s="52"/>
      <c r="G301" s="52"/>
      <c r="H301" s="52"/>
      <c r="I301" s="52"/>
      <c r="J301" s="52"/>
      <c r="K301" s="52"/>
      <c r="L301" s="52"/>
      <c r="M301" s="52"/>
      <c r="N301" s="52"/>
      <c r="O301" s="52"/>
      <c r="P301" s="52"/>
      <c r="Q301" s="52"/>
      <c r="R301" s="52"/>
      <c r="S301" s="52"/>
      <c r="T301" s="52"/>
      <c r="U301" s="52"/>
      <c r="V301" s="52"/>
      <c r="W301" s="52"/>
      <c r="X301" s="52"/>
      <c r="Y301" s="52"/>
      <c r="Z301" s="52"/>
      <c r="AA301" s="52"/>
      <c r="AB301" s="52"/>
      <c r="AC301" s="52"/>
      <c r="AD301" s="52"/>
      <c r="AE301" s="52"/>
      <c r="AF301" s="52"/>
      <c r="AG301" s="52"/>
      <c r="AH301" s="52"/>
      <c r="AI301" s="52"/>
      <c r="AJ301" s="52"/>
      <c r="AK301" s="52"/>
      <c r="AL301" s="52"/>
      <c r="AM301" s="52"/>
      <c r="AN301" s="52"/>
      <c r="AO301" s="52"/>
      <c r="AP301" s="52"/>
      <c r="AQ301" s="52"/>
      <c r="AR301" s="52"/>
      <c r="AS301" s="52"/>
      <c r="AT301" s="52"/>
      <c r="AU301" s="52"/>
      <c r="AV301" s="52"/>
      <c r="AW301" s="52"/>
      <c r="AX301" s="52"/>
      <c r="AY301" s="52"/>
      <c r="AZ301" s="52"/>
      <c r="BA301" s="52"/>
      <c r="BB301" s="52"/>
      <c r="BC301" s="52"/>
      <c r="BD301" s="52"/>
      <c r="BE301" s="52"/>
      <c r="BF301" s="52"/>
      <c r="BG301" s="52"/>
      <c r="BH301" s="52"/>
      <c r="BI301" s="52"/>
      <c r="BJ301" s="52"/>
      <c r="BK301" s="52"/>
      <c r="BL301" s="52"/>
      <c r="BM301" s="52"/>
      <c r="BN301" s="52"/>
      <c r="BO301" s="52"/>
      <c r="BP301" s="52"/>
      <c r="BQ301" s="52"/>
      <c r="BR301" s="52"/>
      <c r="BS301" s="52"/>
      <c r="BT301" s="52"/>
      <c r="BU301" s="52"/>
      <c r="BV301" s="52"/>
      <c r="BW301" s="52"/>
      <c r="BX301" s="52"/>
      <c r="BY301" s="52"/>
      <c r="BZ301" s="52"/>
      <c r="CA301" s="52"/>
      <c r="CB301" s="52"/>
      <c r="CC301" s="52"/>
      <c r="CD301" s="52"/>
      <c r="CE301" s="52"/>
      <c r="CF301" s="52"/>
      <c r="CG301" s="52"/>
      <c r="CH301" s="52"/>
      <c r="CI301" s="52"/>
      <c r="CJ301" s="52"/>
      <c r="CK301" s="52"/>
    </row>
    <row r="302" spans="5:89" ht="8.1" hidden="1" customHeight="1" x14ac:dyDescent="0.15">
      <c r="E302" s="52"/>
      <c r="F302" s="52"/>
      <c r="G302" s="52"/>
      <c r="H302" s="52"/>
      <c r="I302" s="52"/>
      <c r="J302" s="52"/>
      <c r="K302" s="52"/>
      <c r="L302" s="52"/>
      <c r="M302" s="52"/>
      <c r="N302" s="52"/>
      <c r="O302" s="52"/>
      <c r="P302" s="52"/>
      <c r="Q302" s="52"/>
      <c r="R302" s="52"/>
      <c r="S302" s="52"/>
      <c r="T302" s="52"/>
      <c r="U302" s="52"/>
      <c r="V302" s="52"/>
      <c r="W302" s="52"/>
      <c r="X302" s="52"/>
      <c r="Y302" s="52"/>
      <c r="Z302" s="52"/>
      <c r="AA302" s="52"/>
      <c r="AB302" s="52"/>
      <c r="AC302" s="52"/>
      <c r="AD302" s="52"/>
      <c r="AE302" s="52"/>
      <c r="AF302" s="52"/>
      <c r="AG302" s="52"/>
      <c r="AH302" s="52"/>
      <c r="AI302" s="52"/>
      <c r="AJ302" s="52"/>
      <c r="AK302" s="52"/>
      <c r="AL302" s="52"/>
      <c r="AM302" s="52"/>
      <c r="AN302" s="52"/>
      <c r="AO302" s="52"/>
      <c r="AP302" s="52"/>
      <c r="AQ302" s="52"/>
      <c r="AR302" s="52"/>
      <c r="AS302" s="52"/>
      <c r="AT302" s="52"/>
      <c r="AU302" s="52"/>
      <c r="AV302" s="52"/>
      <c r="AW302" s="52"/>
      <c r="AX302" s="52"/>
      <c r="AY302" s="52"/>
      <c r="AZ302" s="52"/>
      <c r="BA302" s="52"/>
      <c r="BB302" s="52"/>
      <c r="BC302" s="52"/>
      <c r="BD302" s="52"/>
      <c r="BE302" s="52"/>
      <c r="BF302" s="52"/>
      <c r="BG302" s="52"/>
      <c r="BH302" s="52"/>
      <c r="BI302" s="52"/>
      <c r="BJ302" s="52"/>
      <c r="BK302" s="52"/>
      <c r="BL302" s="52"/>
      <c r="BM302" s="52"/>
      <c r="BN302" s="52"/>
      <c r="BO302" s="52"/>
      <c r="BP302" s="52"/>
      <c r="BQ302" s="52"/>
      <c r="BR302" s="52"/>
      <c r="BS302" s="52"/>
      <c r="BT302" s="52"/>
      <c r="BU302" s="52"/>
      <c r="BV302" s="52"/>
      <c r="BW302" s="52"/>
      <c r="BX302" s="52"/>
      <c r="BY302" s="52"/>
      <c r="BZ302" s="52"/>
      <c r="CA302" s="52"/>
      <c r="CB302" s="52"/>
      <c r="CC302" s="52"/>
      <c r="CD302" s="52"/>
      <c r="CE302" s="52"/>
      <c r="CF302" s="52"/>
      <c r="CG302" s="52"/>
      <c r="CH302" s="52"/>
      <c r="CI302" s="52"/>
      <c r="CJ302" s="52"/>
      <c r="CK302" s="52"/>
    </row>
    <row r="303" spans="5:89" ht="8.1" hidden="1" customHeight="1" x14ac:dyDescent="0.15">
      <c r="E303" s="52"/>
      <c r="F303" s="52"/>
      <c r="G303" s="52"/>
      <c r="H303" s="52"/>
      <c r="I303" s="52"/>
      <c r="J303" s="52"/>
      <c r="K303" s="52"/>
      <c r="L303" s="52"/>
      <c r="M303" s="52"/>
      <c r="N303" s="52"/>
      <c r="O303" s="52"/>
      <c r="P303" s="52"/>
      <c r="Q303" s="52"/>
      <c r="R303" s="52"/>
      <c r="S303" s="52"/>
      <c r="T303" s="52"/>
      <c r="U303" s="52"/>
      <c r="V303" s="52"/>
      <c r="W303" s="52"/>
      <c r="X303" s="52"/>
      <c r="Y303" s="52"/>
      <c r="Z303" s="52"/>
      <c r="AA303" s="52"/>
      <c r="AB303" s="52"/>
      <c r="AC303" s="52"/>
      <c r="AD303" s="52"/>
      <c r="AE303" s="52"/>
      <c r="AF303" s="52"/>
      <c r="AG303" s="52"/>
      <c r="AH303" s="52"/>
      <c r="AI303" s="52"/>
      <c r="AJ303" s="52"/>
      <c r="AK303" s="52"/>
      <c r="AL303" s="52"/>
      <c r="AM303" s="52"/>
      <c r="AN303" s="52"/>
      <c r="AO303" s="52"/>
      <c r="AP303" s="52"/>
      <c r="AQ303" s="52"/>
      <c r="AR303" s="52"/>
      <c r="AS303" s="52"/>
      <c r="AT303" s="52"/>
      <c r="AU303" s="52"/>
      <c r="AV303" s="52"/>
      <c r="AW303" s="52"/>
      <c r="AX303" s="52"/>
      <c r="AY303" s="52"/>
      <c r="AZ303" s="52"/>
      <c r="BA303" s="52"/>
      <c r="BB303" s="52"/>
      <c r="BC303" s="52"/>
      <c r="BD303" s="52"/>
      <c r="BE303" s="52"/>
      <c r="BF303" s="52"/>
      <c r="BG303" s="52"/>
      <c r="BH303" s="52"/>
      <c r="BI303" s="52"/>
      <c r="BJ303" s="52"/>
      <c r="BK303" s="52"/>
      <c r="BL303" s="52"/>
      <c r="BM303" s="52"/>
      <c r="BN303" s="52"/>
      <c r="BO303" s="52"/>
      <c r="BP303" s="52"/>
      <c r="BQ303" s="52"/>
      <c r="BR303" s="52"/>
      <c r="BS303" s="52"/>
      <c r="BT303" s="52"/>
      <c r="BU303" s="52"/>
      <c r="BV303" s="52"/>
      <c r="BW303" s="52"/>
      <c r="BX303" s="52"/>
      <c r="BY303" s="52"/>
      <c r="BZ303" s="52"/>
      <c r="CA303" s="52"/>
      <c r="CB303" s="52"/>
      <c r="CC303" s="52"/>
      <c r="CD303" s="52"/>
      <c r="CE303" s="52"/>
      <c r="CF303" s="52"/>
      <c r="CG303" s="52"/>
      <c r="CH303" s="52"/>
      <c r="CI303" s="52"/>
      <c r="CJ303" s="52"/>
      <c r="CK303" s="52"/>
    </row>
    <row r="304" spans="5:89" ht="8.1" hidden="1" customHeight="1" x14ac:dyDescent="0.15">
      <c r="E304" s="52"/>
      <c r="F304" s="52"/>
      <c r="G304" s="52"/>
      <c r="H304" s="52"/>
      <c r="I304" s="52"/>
      <c r="J304" s="52"/>
      <c r="K304" s="52"/>
      <c r="L304" s="52"/>
      <c r="M304" s="52"/>
      <c r="N304" s="52"/>
      <c r="O304" s="52"/>
      <c r="P304" s="52"/>
      <c r="Q304" s="52"/>
      <c r="R304" s="52"/>
      <c r="S304" s="52"/>
      <c r="T304" s="52"/>
      <c r="U304" s="52"/>
      <c r="V304" s="52"/>
      <c r="W304" s="52"/>
      <c r="X304" s="52"/>
      <c r="Y304" s="52"/>
      <c r="Z304" s="52"/>
      <c r="AA304" s="52"/>
      <c r="AB304" s="52"/>
      <c r="AC304" s="52"/>
      <c r="AD304" s="52"/>
      <c r="AE304" s="52"/>
      <c r="AF304" s="52"/>
      <c r="AG304" s="52"/>
      <c r="AH304" s="52"/>
      <c r="AI304" s="52"/>
      <c r="AJ304" s="52"/>
      <c r="AK304" s="52"/>
      <c r="AL304" s="52"/>
      <c r="AM304" s="52"/>
      <c r="AN304" s="52"/>
      <c r="AO304" s="52"/>
      <c r="AP304" s="52"/>
      <c r="AQ304" s="52"/>
      <c r="AR304" s="52"/>
      <c r="AS304" s="52"/>
      <c r="AT304" s="52"/>
      <c r="AU304" s="52"/>
      <c r="AV304" s="52"/>
      <c r="AW304" s="52"/>
      <c r="AX304" s="52"/>
      <c r="AY304" s="52"/>
      <c r="AZ304" s="52"/>
      <c r="BA304" s="52"/>
      <c r="BB304" s="52"/>
      <c r="BC304" s="52"/>
      <c r="BD304" s="52"/>
      <c r="BE304" s="52"/>
      <c r="BF304" s="52"/>
      <c r="BG304" s="52"/>
      <c r="BH304" s="52"/>
      <c r="BI304" s="52"/>
      <c r="BJ304" s="52"/>
      <c r="BK304" s="52"/>
      <c r="BL304" s="52"/>
      <c r="BM304" s="52"/>
      <c r="BN304" s="52"/>
      <c r="BO304" s="52"/>
      <c r="BP304" s="52"/>
      <c r="BQ304" s="52"/>
      <c r="BR304" s="52"/>
      <c r="BS304" s="52"/>
      <c r="BT304" s="52"/>
      <c r="BU304" s="52"/>
      <c r="BV304" s="52"/>
      <c r="BW304" s="52"/>
      <c r="BX304" s="52"/>
      <c r="BY304" s="52"/>
      <c r="BZ304" s="52"/>
      <c r="CA304" s="52"/>
      <c r="CB304" s="52"/>
      <c r="CC304" s="52"/>
      <c r="CD304" s="52"/>
      <c r="CE304" s="52"/>
      <c r="CF304" s="52"/>
      <c r="CG304" s="52"/>
      <c r="CH304" s="52"/>
      <c r="CI304" s="52"/>
      <c r="CJ304" s="52"/>
      <c r="CK304" s="52"/>
    </row>
    <row r="305" spans="5:89" ht="8.1" hidden="1" customHeight="1" x14ac:dyDescent="0.15">
      <c r="E305" s="52"/>
      <c r="F305" s="52"/>
      <c r="G305" s="52"/>
      <c r="H305" s="52"/>
      <c r="I305" s="52"/>
      <c r="J305" s="52"/>
      <c r="K305" s="52"/>
      <c r="L305" s="52"/>
      <c r="M305" s="52"/>
      <c r="N305" s="52"/>
      <c r="O305" s="52"/>
      <c r="P305" s="52"/>
      <c r="Q305" s="52"/>
      <c r="R305" s="52"/>
      <c r="S305" s="52"/>
      <c r="T305" s="52"/>
      <c r="U305" s="52"/>
      <c r="V305" s="52"/>
      <c r="W305" s="52"/>
      <c r="X305" s="52"/>
      <c r="Y305" s="52"/>
      <c r="Z305" s="52"/>
      <c r="AA305" s="52"/>
      <c r="AB305" s="52"/>
      <c r="AC305" s="52"/>
      <c r="AD305" s="52"/>
      <c r="AE305" s="52"/>
      <c r="AF305" s="52"/>
      <c r="AG305" s="52"/>
      <c r="AH305" s="52"/>
      <c r="AI305" s="52"/>
      <c r="AJ305" s="52"/>
      <c r="AK305" s="52"/>
      <c r="AL305" s="52"/>
      <c r="AM305" s="52"/>
      <c r="AN305" s="52"/>
      <c r="AO305" s="52"/>
      <c r="AP305" s="52"/>
      <c r="AQ305" s="52"/>
      <c r="AR305" s="52"/>
      <c r="AS305" s="52"/>
      <c r="AT305" s="52"/>
      <c r="AU305" s="52"/>
      <c r="AV305" s="52"/>
      <c r="AW305" s="52"/>
      <c r="AX305" s="52"/>
      <c r="AY305" s="52"/>
      <c r="AZ305" s="52"/>
      <c r="BA305" s="52"/>
      <c r="BB305" s="52"/>
      <c r="BC305" s="52"/>
      <c r="BD305" s="52"/>
      <c r="BE305" s="52"/>
      <c r="BF305" s="52"/>
      <c r="BG305" s="52"/>
      <c r="BH305" s="52"/>
      <c r="BI305" s="52"/>
      <c r="BJ305" s="52"/>
      <c r="BK305" s="52"/>
      <c r="BL305" s="52"/>
      <c r="BM305" s="52"/>
      <c r="BN305" s="52"/>
      <c r="BO305" s="52"/>
      <c r="BP305" s="52"/>
      <c r="BQ305" s="52"/>
      <c r="BR305" s="52"/>
      <c r="BS305" s="52"/>
      <c r="BT305" s="52"/>
      <c r="BU305" s="52"/>
      <c r="BV305" s="52"/>
      <c r="BW305" s="52"/>
      <c r="BX305" s="52"/>
      <c r="BY305" s="52"/>
      <c r="BZ305" s="52"/>
      <c r="CA305" s="52"/>
      <c r="CB305" s="52"/>
      <c r="CC305" s="52"/>
      <c r="CD305" s="52"/>
      <c r="CE305" s="52"/>
      <c r="CF305" s="52"/>
      <c r="CG305" s="52"/>
      <c r="CH305" s="52"/>
      <c r="CI305" s="52"/>
      <c r="CJ305" s="52"/>
      <c r="CK305" s="52"/>
    </row>
    <row r="306" spans="5:89" ht="8.1" hidden="1" customHeight="1" x14ac:dyDescent="0.15">
      <c r="E306" s="52"/>
      <c r="F306" s="52"/>
      <c r="G306" s="52"/>
      <c r="H306" s="52"/>
      <c r="I306" s="52"/>
      <c r="J306" s="52"/>
      <c r="K306" s="52"/>
      <c r="L306" s="52"/>
      <c r="M306" s="52"/>
      <c r="N306" s="52"/>
      <c r="O306" s="52"/>
      <c r="P306" s="52"/>
      <c r="Q306" s="52"/>
      <c r="R306" s="52"/>
      <c r="S306" s="52"/>
      <c r="T306" s="52"/>
      <c r="U306" s="52"/>
      <c r="V306" s="52"/>
      <c r="W306" s="52"/>
      <c r="X306" s="52"/>
      <c r="Y306" s="52"/>
      <c r="Z306" s="52"/>
      <c r="AA306" s="52"/>
      <c r="AB306" s="52"/>
      <c r="AC306" s="52"/>
      <c r="AD306" s="52"/>
      <c r="AE306" s="52"/>
      <c r="AF306" s="52"/>
      <c r="AG306" s="52"/>
      <c r="AH306" s="52"/>
      <c r="AI306" s="52"/>
      <c r="AJ306" s="52"/>
      <c r="AK306" s="52"/>
      <c r="AL306" s="52"/>
      <c r="AM306" s="52"/>
      <c r="AN306" s="52"/>
      <c r="AO306" s="52"/>
      <c r="AP306" s="52"/>
      <c r="AQ306" s="52"/>
      <c r="AR306" s="52"/>
      <c r="AS306" s="52"/>
      <c r="AT306" s="52"/>
      <c r="AU306" s="52"/>
      <c r="AV306" s="52"/>
      <c r="AW306" s="52"/>
      <c r="AX306" s="52"/>
      <c r="AY306" s="52"/>
      <c r="AZ306" s="52"/>
      <c r="BA306" s="52"/>
      <c r="BB306" s="52"/>
      <c r="BC306" s="52"/>
      <c r="BD306" s="52"/>
      <c r="BE306" s="52"/>
      <c r="BF306" s="52"/>
      <c r="BG306" s="52"/>
      <c r="BH306" s="52"/>
      <c r="BI306" s="52"/>
      <c r="BJ306" s="52"/>
      <c r="BK306" s="52"/>
      <c r="BL306" s="52"/>
      <c r="BM306" s="52"/>
      <c r="BN306" s="52"/>
      <c r="BO306" s="52"/>
      <c r="BP306" s="52"/>
      <c r="BQ306" s="52"/>
      <c r="BR306" s="52"/>
      <c r="BS306" s="52"/>
      <c r="BT306" s="52"/>
      <c r="BU306" s="52"/>
      <c r="BV306" s="52"/>
      <c r="BW306" s="52"/>
      <c r="BX306" s="52"/>
      <c r="BY306" s="52"/>
      <c r="BZ306" s="52"/>
      <c r="CA306" s="52"/>
      <c r="CB306" s="52"/>
      <c r="CC306" s="52"/>
      <c r="CD306" s="52"/>
      <c r="CE306" s="52"/>
      <c r="CF306" s="52"/>
      <c r="CG306" s="52"/>
      <c r="CH306" s="52"/>
      <c r="CI306" s="52"/>
      <c r="CJ306" s="52"/>
      <c r="CK306" s="52"/>
    </row>
    <row r="307" spans="5:89" ht="8.1" hidden="1" customHeight="1" x14ac:dyDescent="0.15">
      <c r="E307" s="52"/>
      <c r="F307" s="52"/>
      <c r="G307" s="52"/>
      <c r="H307" s="52"/>
      <c r="I307" s="52"/>
      <c r="J307" s="52"/>
      <c r="K307" s="52"/>
      <c r="L307" s="52"/>
      <c r="M307" s="52"/>
      <c r="N307" s="52"/>
      <c r="O307" s="52"/>
      <c r="P307" s="52"/>
      <c r="Q307" s="52"/>
      <c r="R307" s="52"/>
      <c r="S307" s="52"/>
      <c r="T307" s="52"/>
      <c r="U307" s="52"/>
      <c r="V307" s="52"/>
      <c r="W307" s="52"/>
      <c r="X307" s="52"/>
      <c r="Y307" s="52"/>
      <c r="Z307" s="52"/>
      <c r="AA307" s="52"/>
      <c r="AB307" s="52"/>
      <c r="AC307" s="52"/>
      <c r="AD307" s="52"/>
      <c r="AE307" s="52"/>
      <c r="AF307" s="52"/>
      <c r="AG307" s="52"/>
      <c r="AH307" s="52"/>
      <c r="AI307" s="52"/>
      <c r="AJ307" s="52"/>
      <c r="AK307" s="52"/>
      <c r="AL307" s="52"/>
      <c r="AM307" s="52"/>
      <c r="AN307" s="52"/>
      <c r="AO307" s="52"/>
      <c r="AP307" s="52"/>
      <c r="AQ307" s="52"/>
      <c r="AR307" s="52"/>
      <c r="AS307" s="52"/>
      <c r="AT307" s="52"/>
      <c r="AU307" s="52"/>
      <c r="AV307" s="52"/>
      <c r="AW307" s="52"/>
      <c r="AX307" s="52"/>
      <c r="AY307" s="52"/>
      <c r="AZ307" s="52"/>
      <c r="BA307" s="52"/>
      <c r="BB307" s="52"/>
      <c r="BC307" s="52"/>
      <c r="BD307" s="52"/>
      <c r="BE307" s="52"/>
      <c r="BF307" s="52"/>
      <c r="BG307" s="52"/>
      <c r="BH307" s="52"/>
      <c r="BI307" s="52"/>
      <c r="BJ307" s="52"/>
      <c r="BK307" s="52"/>
      <c r="BL307" s="52"/>
      <c r="BM307" s="52"/>
      <c r="BN307" s="52"/>
      <c r="BO307" s="52"/>
      <c r="BP307" s="52"/>
      <c r="BQ307" s="52"/>
      <c r="BR307" s="52"/>
      <c r="BS307" s="52"/>
      <c r="BT307" s="52"/>
      <c r="BU307" s="52"/>
      <c r="BV307" s="52"/>
      <c r="BW307" s="52"/>
      <c r="BX307" s="52"/>
      <c r="BY307" s="52"/>
      <c r="BZ307" s="52"/>
      <c r="CA307" s="52"/>
      <c r="CB307" s="52"/>
      <c r="CC307" s="52"/>
      <c r="CD307" s="52"/>
      <c r="CE307" s="52"/>
      <c r="CF307" s="52"/>
      <c r="CG307" s="52"/>
      <c r="CH307" s="52"/>
      <c r="CI307" s="52"/>
      <c r="CJ307" s="52"/>
      <c r="CK307" s="52"/>
    </row>
    <row r="308" spans="5:89" ht="8.1" hidden="1" customHeight="1" x14ac:dyDescent="0.15">
      <c r="E308" s="52"/>
      <c r="F308" s="52"/>
      <c r="G308" s="52"/>
      <c r="H308" s="52"/>
      <c r="I308" s="52"/>
      <c r="J308" s="52"/>
      <c r="K308" s="52"/>
      <c r="L308" s="52"/>
      <c r="M308" s="52"/>
      <c r="N308" s="52"/>
      <c r="O308" s="52"/>
      <c r="P308" s="52"/>
      <c r="Q308" s="52"/>
      <c r="R308" s="52"/>
      <c r="S308" s="52"/>
      <c r="T308" s="52"/>
      <c r="U308" s="52"/>
      <c r="V308" s="52"/>
      <c r="W308" s="52"/>
      <c r="X308" s="52"/>
      <c r="Y308" s="52"/>
      <c r="Z308" s="52"/>
      <c r="AA308" s="52"/>
      <c r="AB308" s="52"/>
      <c r="AC308" s="52"/>
      <c r="AD308" s="52"/>
      <c r="AE308" s="52"/>
      <c r="AF308" s="52"/>
      <c r="AG308" s="52"/>
      <c r="AH308" s="52"/>
      <c r="AI308" s="52"/>
      <c r="AJ308" s="52"/>
      <c r="AK308" s="52"/>
      <c r="AL308" s="52"/>
      <c r="AM308" s="52"/>
      <c r="AN308" s="52"/>
      <c r="AO308" s="52"/>
      <c r="AP308" s="52"/>
      <c r="AQ308" s="52"/>
      <c r="AR308" s="52"/>
      <c r="AS308" s="52"/>
      <c r="AT308" s="52"/>
      <c r="AU308" s="52"/>
      <c r="AV308" s="52"/>
      <c r="AW308" s="52"/>
      <c r="AX308" s="52"/>
      <c r="AY308" s="52"/>
      <c r="AZ308" s="52"/>
      <c r="BA308" s="52"/>
      <c r="BB308" s="52"/>
      <c r="BC308" s="52"/>
      <c r="BD308" s="52"/>
      <c r="BE308" s="52"/>
      <c r="BF308" s="52"/>
      <c r="BG308" s="52"/>
      <c r="BH308" s="52"/>
      <c r="BI308" s="52"/>
      <c r="BJ308" s="52"/>
      <c r="BK308" s="52"/>
      <c r="BL308" s="52"/>
      <c r="BM308" s="52"/>
      <c r="BN308" s="52"/>
      <c r="BO308" s="52"/>
      <c r="BP308" s="52"/>
      <c r="BQ308" s="52"/>
      <c r="BR308" s="52"/>
      <c r="BS308" s="52"/>
      <c r="BT308" s="52"/>
      <c r="BU308" s="52"/>
      <c r="BV308" s="52"/>
      <c r="BW308" s="52"/>
      <c r="BX308" s="52"/>
      <c r="BY308" s="52"/>
      <c r="BZ308" s="52"/>
      <c r="CA308" s="52"/>
      <c r="CB308" s="52"/>
      <c r="CC308" s="52"/>
      <c r="CD308" s="52"/>
      <c r="CE308" s="52"/>
      <c r="CF308" s="52"/>
      <c r="CG308" s="52"/>
      <c r="CH308" s="52"/>
      <c r="CI308" s="52"/>
      <c r="CJ308" s="52"/>
      <c r="CK308" s="52"/>
    </row>
    <row r="309" spans="5:89" ht="8.1" hidden="1" customHeight="1" x14ac:dyDescent="0.15">
      <c r="E309" s="52"/>
      <c r="F309" s="52"/>
      <c r="G309" s="52"/>
      <c r="H309" s="52"/>
      <c r="I309" s="52"/>
      <c r="J309" s="52"/>
      <c r="K309" s="52"/>
      <c r="L309" s="52"/>
      <c r="M309" s="52"/>
      <c r="N309" s="52"/>
      <c r="O309" s="52"/>
      <c r="P309" s="52"/>
      <c r="Q309" s="52"/>
      <c r="R309" s="52"/>
      <c r="S309" s="52"/>
      <c r="T309" s="52"/>
      <c r="U309" s="52"/>
      <c r="V309" s="52"/>
      <c r="W309" s="52"/>
      <c r="X309" s="52"/>
      <c r="Y309" s="52"/>
      <c r="Z309" s="52"/>
      <c r="AA309" s="52"/>
      <c r="AB309" s="52"/>
      <c r="AC309" s="52"/>
      <c r="AD309" s="52"/>
      <c r="AE309" s="52"/>
      <c r="AF309" s="52"/>
      <c r="AG309" s="52"/>
      <c r="AH309" s="52"/>
      <c r="AI309" s="52"/>
      <c r="AJ309" s="52"/>
      <c r="AK309" s="52"/>
      <c r="AL309" s="52"/>
      <c r="AM309" s="52"/>
      <c r="AN309" s="52"/>
      <c r="AO309" s="52"/>
      <c r="AP309" s="52"/>
      <c r="AQ309" s="52"/>
      <c r="AR309" s="52"/>
      <c r="AS309" s="52"/>
      <c r="AT309" s="52"/>
      <c r="AU309" s="52"/>
      <c r="AV309" s="52"/>
      <c r="AW309" s="52"/>
      <c r="AX309" s="52"/>
      <c r="AY309" s="52"/>
      <c r="AZ309" s="52"/>
      <c r="BA309" s="52"/>
      <c r="BB309" s="52"/>
      <c r="BC309" s="52"/>
      <c r="BD309" s="52"/>
      <c r="BE309" s="52"/>
      <c r="BF309" s="52"/>
      <c r="BG309" s="52"/>
      <c r="BH309" s="52"/>
      <c r="BI309" s="52"/>
      <c r="BJ309" s="52"/>
      <c r="BK309" s="52"/>
      <c r="BL309" s="52"/>
      <c r="BM309" s="52"/>
      <c r="BN309" s="52"/>
      <c r="BO309" s="52"/>
      <c r="BP309" s="52"/>
      <c r="BQ309" s="52"/>
      <c r="BR309" s="52"/>
      <c r="BS309" s="52"/>
      <c r="BT309" s="52"/>
      <c r="BU309" s="52"/>
      <c r="BV309" s="52"/>
      <c r="BW309" s="52"/>
      <c r="BX309" s="52"/>
      <c r="BY309" s="52"/>
      <c r="BZ309" s="52"/>
      <c r="CA309" s="52"/>
      <c r="CB309" s="52"/>
      <c r="CC309" s="52"/>
      <c r="CD309" s="52"/>
      <c r="CE309" s="52"/>
      <c r="CF309" s="52"/>
      <c r="CG309" s="52"/>
      <c r="CH309" s="52"/>
      <c r="CI309" s="52"/>
      <c r="CJ309" s="52"/>
      <c r="CK309" s="52"/>
    </row>
    <row r="310" spans="5:89" ht="8.1" hidden="1" customHeight="1" x14ac:dyDescent="0.15">
      <c r="E310" s="52"/>
      <c r="F310" s="52"/>
      <c r="G310" s="52"/>
      <c r="H310" s="52"/>
      <c r="I310" s="52"/>
      <c r="J310" s="52"/>
      <c r="K310" s="52"/>
      <c r="L310" s="52"/>
      <c r="M310" s="52"/>
      <c r="N310" s="52"/>
      <c r="O310" s="52"/>
      <c r="P310" s="52"/>
      <c r="Q310" s="52"/>
      <c r="R310" s="52"/>
      <c r="S310" s="52"/>
      <c r="T310" s="52"/>
      <c r="U310" s="52"/>
      <c r="V310" s="52"/>
      <c r="W310" s="52"/>
      <c r="X310" s="52"/>
      <c r="Y310" s="52"/>
      <c r="Z310" s="52"/>
      <c r="AA310" s="52"/>
      <c r="AB310" s="52"/>
      <c r="AC310" s="52"/>
      <c r="AD310" s="52"/>
      <c r="AE310" s="52"/>
      <c r="AF310" s="52"/>
      <c r="AG310" s="52"/>
      <c r="AH310" s="52"/>
      <c r="AI310" s="52"/>
      <c r="AJ310" s="52"/>
      <c r="AK310" s="52"/>
      <c r="AL310" s="52"/>
      <c r="AM310" s="52"/>
      <c r="AN310" s="52"/>
      <c r="AO310" s="52"/>
      <c r="AP310" s="52"/>
      <c r="AQ310" s="52"/>
      <c r="AR310" s="52"/>
      <c r="AS310" s="52"/>
      <c r="AT310" s="52"/>
      <c r="AU310" s="52"/>
      <c r="AV310" s="52"/>
      <c r="AW310" s="52"/>
      <c r="AX310" s="52"/>
      <c r="AY310" s="52"/>
      <c r="AZ310" s="52"/>
      <c r="BA310" s="52"/>
      <c r="BB310" s="52"/>
      <c r="BC310" s="52"/>
      <c r="BD310" s="52"/>
      <c r="BE310" s="52"/>
      <c r="BF310" s="52"/>
      <c r="BG310" s="52"/>
      <c r="BH310" s="52"/>
      <c r="BI310" s="52"/>
      <c r="BJ310" s="52"/>
      <c r="BK310" s="52"/>
      <c r="BL310" s="52"/>
      <c r="BM310" s="52"/>
      <c r="BN310" s="52"/>
      <c r="BO310" s="52"/>
      <c r="BP310" s="52"/>
      <c r="BQ310" s="52"/>
      <c r="BR310" s="52"/>
      <c r="BS310" s="52"/>
      <c r="BT310" s="52"/>
      <c r="BU310" s="52"/>
      <c r="BV310" s="52"/>
      <c r="BW310" s="52"/>
      <c r="BX310" s="52"/>
      <c r="BY310" s="52"/>
      <c r="BZ310" s="52"/>
      <c r="CA310" s="52"/>
      <c r="CB310" s="52"/>
      <c r="CC310" s="52"/>
      <c r="CD310" s="52"/>
      <c r="CE310" s="52"/>
      <c r="CF310" s="52"/>
      <c r="CG310" s="52"/>
      <c r="CH310" s="52"/>
      <c r="CI310" s="52"/>
      <c r="CJ310" s="52"/>
      <c r="CK310" s="52"/>
    </row>
    <row r="311" spans="5:89" ht="8.1" hidden="1" customHeight="1" x14ac:dyDescent="0.15">
      <c r="E311" s="52"/>
      <c r="F311" s="52"/>
      <c r="G311" s="52"/>
      <c r="H311" s="52"/>
      <c r="I311" s="52"/>
      <c r="J311" s="52"/>
      <c r="K311" s="52"/>
      <c r="L311" s="52"/>
      <c r="M311" s="52"/>
      <c r="N311" s="52"/>
      <c r="O311" s="52"/>
      <c r="P311" s="52"/>
      <c r="Q311" s="52"/>
      <c r="R311" s="52"/>
      <c r="S311" s="52"/>
      <c r="T311" s="52"/>
      <c r="U311" s="52"/>
      <c r="V311" s="52"/>
      <c r="W311" s="52"/>
      <c r="X311" s="52"/>
      <c r="Y311" s="52"/>
      <c r="Z311" s="52"/>
      <c r="AA311" s="52"/>
      <c r="AB311" s="52"/>
      <c r="AC311" s="52"/>
      <c r="AD311" s="52"/>
      <c r="AE311" s="52"/>
      <c r="AF311" s="52"/>
      <c r="AG311" s="52"/>
      <c r="AH311" s="52"/>
      <c r="AI311" s="52"/>
      <c r="AJ311" s="52"/>
      <c r="AK311" s="52"/>
      <c r="AL311" s="52"/>
      <c r="AM311" s="52"/>
      <c r="AN311" s="52"/>
      <c r="AO311" s="52"/>
      <c r="AP311" s="52"/>
      <c r="AQ311" s="52"/>
      <c r="AR311" s="52"/>
      <c r="AS311" s="52"/>
      <c r="AT311" s="52"/>
      <c r="AU311" s="52"/>
      <c r="AV311" s="52"/>
      <c r="AW311" s="52"/>
      <c r="AX311" s="52"/>
      <c r="AY311" s="52"/>
      <c r="AZ311" s="52"/>
      <c r="BA311" s="52"/>
      <c r="BB311" s="52"/>
      <c r="BC311" s="52"/>
      <c r="BD311" s="52"/>
      <c r="BE311" s="52"/>
      <c r="BF311" s="52"/>
      <c r="BG311" s="52"/>
      <c r="BH311" s="52"/>
      <c r="BI311" s="52"/>
      <c r="BJ311" s="52"/>
      <c r="BK311" s="52"/>
      <c r="BL311" s="52"/>
      <c r="BM311" s="52"/>
      <c r="BN311" s="52"/>
      <c r="BO311" s="52"/>
      <c r="BP311" s="52"/>
      <c r="BQ311" s="52"/>
      <c r="BR311" s="52"/>
      <c r="BS311" s="52"/>
      <c r="BT311" s="52"/>
      <c r="BU311" s="52"/>
      <c r="BV311" s="52"/>
      <c r="BW311" s="52"/>
      <c r="BX311" s="52"/>
      <c r="BY311" s="52"/>
      <c r="BZ311" s="52"/>
      <c r="CA311" s="52"/>
      <c r="CB311" s="52"/>
      <c r="CC311" s="52"/>
      <c r="CD311" s="52"/>
      <c r="CE311" s="52"/>
      <c r="CF311" s="52"/>
      <c r="CG311" s="52"/>
      <c r="CH311" s="52"/>
      <c r="CI311" s="52"/>
      <c r="CJ311" s="52"/>
      <c r="CK311" s="52"/>
    </row>
    <row r="312" spans="5:89" ht="8.1" hidden="1" customHeight="1" x14ac:dyDescent="0.15">
      <c r="E312" s="52"/>
      <c r="F312" s="52"/>
      <c r="G312" s="52"/>
      <c r="H312" s="52"/>
      <c r="I312" s="52"/>
      <c r="J312" s="52"/>
      <c r="K312" s="52"/>
      <c r="L312" s="52"/>
      <c r="M312" s="52"/>
      <c r="N312" s="52"/>
      <c r="O312" s="52"/>
      <c r="P312" s="52"/>
      <c r="Q312" s="52"/>
      <c r="R312" s="52"/>
      <c r="S312" s="52"/>
      <c r="T312" s="52"/>
      <c r="U312" s="52"/>
      <c r="V312" s="52"/>
      <c r="W312" s="52"/>
      <c r="X312" s="52"/>
      <c r="Y312" s="52"/>
      <c r="Z312" s="52"/>
      <c r="AA312" s="52"/>
      <c r="AB312" s="52"/>
      <c r="AC312" s="52"/>
      <c r="AD312" s="52"/>
      <c r="AE312" s="52"/>
      <c r="AF312" s="52"/>
      <c r="AG312" s="52"/>
      <c r="AH312" s="52"/>
      <c r="AI312" s="52"/>
      <c r="AJ312" s="52"/>
      <c r="AK312" s="52"/>
      <c r="AL312" s="52"/>
      <c r="AM312" s="52"/>
      <c r="AN312" s="52"/>
      <c r="AO312" s="52"/>
      <c r="AP312" s="52"/>
      <c r="AQ312" s="52"/>
      <c r="AR312" s="52"/>
      <c r="AS312" s="52"/>
      <c r="AT312" s="52"/>
      <c r="AU312" s="52"/>
      <c r="AV312" s="52"/>
      <c r="AW312" s="52"/>
      <c r="AX312" s="52"/>
      <c r="AY312" s="52"/>
      <c r="AZ312" s="52"/>
      <c r="BA312" s="52"/>
      <c r="BB312" s="52"/>
      <c r="BC312" s="52"/>
      <c r="BD312" s="52"/>
      <c r="BE312" s="52"/>
      <c r="BF312" s="52"/>
      <c r="BG312" s="52"/>
      <c r="BH312" s="52"/>
      <c r="BI312" s="52"/>
      <c r="BJ312" s="52"/>
      <c r="BK312" s="52"/>
      <c r="BL312" s="52"/>
      <c r="BM312" s="52"/>
      <c r="BN312" s="52"/>
      <c r="BO312" s="52"/>
      <c r="BP312" s="52"/>
      <c r="BQ312" s="52"/>
      <c r="BR312" s="52"/>
      <c r="BS312" s="52"/>
      <c r="BT312" s="52"/>
      <c r="BU312" s="52"/>
      <c r="BV312" s="52"/>
      <c r="BW312" s="52"/>
      <c r="BX312" s="52"/>
      <c r="BY312" s="52"/>
      <c r="BZ312" s="52"/>
      <c r="CA312" s="52"/>
      <c r="CB312" s="52"/>
      <c r="CC312" s="52"/>
      <c r="CD312" s="52"/>
      <c r="CE312" s="52"/>
      <c r="CF312" s="52"/>
      <c r="CG312" s="52"/>
      <c r="CH312" s="52"/>
      <c r="CI312" s="52"/>
      <c r="CJ312" s="52"/>
      <c r="CK312" s="52"/>
    </row>
    <row r="313" spans="5:89" ht="8.1" hidden="1" customHeight="1" x14ac:dyDescent="0.15">
      <c r="E313" s="52"/>
      <c r="F313" s="52"/>
      <c r="G313" s="52"/>
      <c r="H313" s="52"/>
      <c r="I313" s="52"/>
      <c r="J313" s="52"/>
      <c r="K313" s="52"/>
      <c r="L313" s="52"/>
      <c r="M313" s="52"/>
      <c r="N313" s="52"/>
      <c r="O313" s="52"/>
      <c r="P313" s="52"/>
      <c r="Q313" s="52"/>
      <c r="R313" s="52"/>
      <c r="S313" s="52"/>
      <c r="T313" s="52"/>
      <c r="U313" s="52"/>
      <c r="V313" s="52"/>
      <c r="W313" s="52"/>
      <c r="X313" s="52"/>
      <c r="Y313" s="52"/>
      <c r="Z313" s="52"/>
      <c r="AA313" s="52"/>
      <c r="AB313" s="52"/>
      <c r="AC313" s="52"/>
      <c r="AD313" s="52"/>
      <c r="AE313" s="52"/>
      <c r="AF313" s="52"/>
      <c r="AG313" s="52"/>
      <c r="AH313" s="52"/>
      <c r="AI313" s="52"/>
      <c r="AJ313" s="52"/>
      <c r="AK313" s="52"/>
      <c r="AL313" s="52"/>
      <c r="AM313" s="52"/>
      <c r="AN313" s="52"/>
      <c r="AO313" s="52"/>
      <c r="AP313" s="52"/>
      <c r="AQ313" s="52"/>
      <c r="AR313" s="52"/>
      <c r="AS313" s="52"/>
      <c r="AT313" s="52"/>
      <c r="AU313" s="52"/>
      <c r="AV313" s="52"/>
      <c r="AW313" s="52"/>
      <c r="AX313" s="52"/>
      <c r="AY313" s="52"/>
      <c r="AZ313" s="52"/>
      <c r="BA313" s="52"/>
      <c r="BB313" s="52"/>
      <c r="BC313" s="52"/>
      <c r="BD313" s="52"/>
      <c r="BE313" s="52"/>
      <c r="BF313" s="52"/>
      <c r="BG313" s="52"/>
      <c r="BH313" s="52"/>
      <c r="BI313" s="52"/>
      <c r="BJ313" s="52"/>
      <c r="BK313" s="52"/>
      <c r="BL313" s="52"/>
      <c r="BM313" s="52"/>
      <c r="BN313" s="52"/>
      <c r="BO313" s="52"/>
      <c r="BP313" s="52"/>
      <c r="BQ313" s="52"/>
      <c r="BR313" s="52"/>
      <c r="BS313" s="52"/>
      <c r="BT313" s="52"/>
      <c r="BU313" s="52"/>
      <c r="BV313" s="52"/>
      <c r="BW313" s="52"/>
      <c r="BX313" s="52"/>
      <c r="BY313" s="52"/>
      <c r="BZ313" s="52"/>
      <c r="CA313" s="52"/>
      <c r="CB313" s="52"/>
      <c r="CC313" s="52"/>
      <c r="CD313" s="52"/>
      <c r="CE313" s="52"/>
      <c r="CF313" s="52"/>
      <c r="CG313" s="52"/>
      <c r="CH313" s="52"/>
      <c r="CI313" s="52"/>
      <c r="CJ313" s="52"/>
      <c r="CK313" s="52"/>
    </row>
    <row r="314" spans="5:89" ht="8.1" hidden="1" customHeight="1" x14ac:dyDescent="0.15">
      <c r="E314" s="52"/>
      <c r="F314" s="52"/>
      <c r="G314" s="52"/>
      <c r="H314" s="52"/>
      <c r="I314" s="52"/>
      <c r="J314" s="52"/>
      <c r="K314" s="52"/>
      <c r="L314" s="52"/>
      <c r="M314" s="52"/>
      <c r="N314" s="52"/>
      <c r="O314" s="52"/>
      <c r="P314" s="52"/>
      <c r="Q314" s="52"/>
      <c r="R314" s="52"/>
      <c r="S314" s="52"/>
      <c r="T314" s="52"/>
      <c r="U314" s="52"/>
      <c r="V314" s="52"/>
      <c r="W314" s="52"/>
      <c r="X314" s="52"/>
      <c r="Y314" s="52"/>
      <c r="Z314" s="52"/>
      <c r="AA314" s="52"/>
      <c r="AB314" s="52"/>
      <c r="AC314" s="52"/>
      <c r="AD314" s="52"/>
      <c r="AE314" s="52"/>
      <c r="AF314" s="52"/>
      <c r="AG314" s="52"/>
      <c r="AH314" s="52"/>
      <c r="AI314" s="52"/>
      <c r="AJ314" s="52"/>
      <c r="AK314" s="52"/>
      <c r="AL314" s="52"/>
      <c r="AM314" s="52"/>
      <c r="AN314" s="52"/>
      <c r="AO314" s="52"/>
      <c r="AP314" s="52"/>
      <c r="AQ314" s="52"/>
      <c r="AR314" s="52"/>
      <c r="AS314" s="52"/>
      <c r="AT314" s="52"/>
      <c r="AU314" s="52"/>
      <c r="AV314" s="52"/>
      <c r="AW314" s="52"/>
      <c r="AX314" s="52"/>
      <c r="AY314" s="52"/>
      <c r="AZ314" s="52"/>
      <c r="BA314" s="52"/>
      <c r="BB314" s="52"/>
      <c r="BC314" s="52"/>
      <c r="BD314" s="52"/>
      <c r="BE314" s="52"/>
      <c r="BF314" s="52"/>
      <c r="BG314" s="52"/>
      <c r="BH314" s="52"/>
      <c r="BI314" s="52"/>
      <c r="BJ314" s="52"/>
      <c r="BK314" s="52"/>
      <c r="BL314" s="52"/>
      <c r="BM314" s="52"/>
      <c r="BN314" s="52"/>
      <c r="BO314" s="52"/>
      <c r="BP314" s="52"/>
      <c r="BQ314" s="52"/>
      <c r="BR314" s="52"/>
      <c r="BS314" s="52"/>
      <c r="BT314" s="52"/>
      <c r="BU314" s="52"/>
      <c r="BV314" s="52"/>
      <c r="BW314" s="52"/>
      <c r="BX314" s="52"/>
      <c r="BY314" s="52"/>
      <c r="BZ314" s="52"/>
      <c r="CA314" s="52"/>
      <c r="CB314" s="52"/>
      <c r="CC314" s="52"/>
      <c r="CD314" s="52"/>
      <c r="CE314" s="52"/>
      <c r="CF314" s="52"/>
      <c r="CG314" s="52"/>
      <c r="CH314" s="52"/>
      <c r="CI314" s="52"/>
      <c r="CJ314" s="52"/>
      <c r="CK314" s="52"/>
    </row>
    <row r="315" spans="5:89" ht="8.1" hidden="1" customHeight="1" x14ac:dyDescent="0.15">
      <c r="E315" s="52"/>
      <c r="F315" s="52"/>
      <c r="G315" s="52"/>
      <c r="H315" s="52"/>
      <c r="I315" s="52"/>
      <c r="J315" s="52"/>
      <c r="K315" s="52"/>
      <c r="L315" s="52"/>
      <c r="M315" s="52"/>
      <c r="N315" s="52"/>
      <c r="O315" s="52"/>
      <c r="P315" s="52"/>
      <c r="Q315" s="52"/>
      <c r="R315" s="52"/>
      <c r="S315" s="52"/>
      <c r="T315" s="52"/>
      <c r="U315" s="52"/>
      <c r="V315" s="52"/>
      <c r="W315" s="52"/>
      <c r="X315" s="52"/>
      <c r="Y315" s="52"/>
      <c r="Z315" s="52"/>
      <c r="AA315" s="52"/>
      <c r="AB315" s="52"/>
      <c r="AC315" s="52"/>
      <c r="AD315" s="52"/>
      <c r="AE315" s="52"/>
      <c r="AF315" s="52"/>
      <c r="AG315" s="52"/>
      <c r="AH315" s="52"/>
      <c r="AI315" s="52"/>
      <c r="AJ315" s="52"/>
      <c r="AK315" s="52"/>
      <c r="AL315" s="52"/>
      <c r="AM315" s="52"/>
      <c r="AN315" s="52"/>
      <c r="AO315" s="52"/>
      <c r="AP315" s="52"/>
      <c r="AQ315" s="52"/>
      <c r="AR315" s="52"/>
      <c r="AS315" s="52"/>
      <c r="AT315" s="52"/>
      <c r="AU315" s="52"/>
      <c r="AV315" s="52"/>
      <c r="AW315" s="52"/>
      <c r="AX315" s="52"/>
      <c r="AY315" s="52"/>
      <c r="AZ315" s="52"/>
      <c r="BA315" s="52"/>
      <c r="BB315" s="52"/>
      <c r="BC315" s="52"/>
      <c r="BD315" s="52"/>
      <c r="BE315" s="52"/>
      <c r="BF315" s="52"/>
      <c r="BG315" s="52"/>
      <c r="BH315" s="52"/>
      <c r="BI315" s="52"/>
      <c r="BJ315" s="52"/>
      <c r="BK315" s="52"/>
      <c r="BL315" s="52"/>
      <c r="BM315" s="52"/>
      <c r="BN315" s="52"/>
      <c r="BO315" s="52"/>
      <c r="BP315" s="52"/>
      <c r="BQ315" s="52"/>
      <c r="BR315" s="52"/>
      <c r="BS315" s="52"/>
      <c r="BT315" s="52"/>
      <c r="BU315" s="52"/>
      <c r="BV315" s="52"/>
      <c r="BW315" s="52"/>
      <c r="BX315" s="52"/>
      <c r="BY315" s="52"/>
      <c r="BZ315" s="52"/>
      <c r="CA315" s="52"/>
      <c r="CB315" s="52"/>
      <c r="CC315" s="52"/>
      <c r="CD315" s="52"/>
      <c r="CE315" s="52"/>
      <c r="CF315" s="52"/>
      <c r="CG315" s="52"/>
      <c r="CH315" s="52"/>
      <c r="CI315" s="52"/>
      <c r="CJ315" s="52"/>
      <c r="CK315" s="52"/>
    </row>
    <row r="316" spans="5:89" ht="8.1" hidden="1" customHeight="1" x14ac:dyDescent="0.15">
      <c r="E316" s="52"/>
      <c r="F316" s="52"/>
      <c r="G316" s="52"/>
      <c r="H316" s="52"/>
      <c r="I316" s="52"/>
      <c r="J316" s="52"/>
      <c r="K316" s="52"/>
      <c r="L316" s="52"/>
      <c r="M316" s="52"/>
      <c r="N316" s="52"/>
      <c r="O316" s="52"/>
      <c r="P316" s="52"/>
      <c r="Q316" s="52"/>
      <c r="R316" s="52"/>
      <c r="S316" s="52"/>
      <c r="T316" s="52"/>
      <c r="U316" s="52"/>
      <c r="V316" s="52"/>
      <c r="W316" s="52"/>
      <c r="X316" s="52"/>
      <c r="Y316" s="52"/>
      <c r="Z316" s="52"/>
      <c r="AA316" s="52"/>
      <c r="AB316" s="52"/>
      <c r="AC316" s="52"/>
      <c r="AD316" s="52"/>
      <c r="AE316" s="52"/>
      <c r="AF316" s="52"/>
      <c r="AG316" s="52"/>
      <c r="AH316" s="52"/>
      <c r="AI316" s="52"/>
      <c r="AJ316" s="52"/>
      <c r="AK316" s="52"/>
      <c r="AL316" s="52"/>
      <c r="AM316" s="52"/>
      <c r="AN316" s="52"/>
      <c r="AO316" s="52"/>
      <c r="AP316" s="52"/>
      <c r="AQ316" s="52"/>
      <c r="AR316" s="52"/>
      <c r="AS316" s="52"/>
      <c r="AT316" s="52"/>
      <c r="AU316" s="52"/>
      <c r="AV316" s="52"/>
      <c r="AW316" s="52"/>
      <c r="AX316" s="52"/>
      <c r="AY316" s="52"/>
      <c r="AZ316" s="52"/>
      <c r="BA316" s="52"/>
      <c r="BB316" s="52"/>
      <c r="BC316" s="52"/>
      <c r="BD316" s="52"/>
      <c r="BE316" s="52"/>
      <c r="BF316" s="52"/>
      <c r="BG316" s="52"/>
      <c r="BH316" s="52"/>
      <c r="BI316" s="52"/>
      <c r="BJ316" s="52"/>
      <c r="BK316" s="52"/>
      <c r="BL316" s="52"/>
      <c r="BM316" s="52"/>
      <c r="BN316" s="52"/>
      <c r="BO316" s="52"/>
      <c r="BP316" s="52"/>
      <c r="BQ316" s="52"/>
      <c r="BR316" s="52"/>
      <c r="BS316" s="52"/>
      <c r="BT316" s="52"/>
      <c r="BU316" s="52"/>
      <c r="BV316" s="52"/>
      <c r="BW316" s="52"/>
      <c r="BX316" s="52"/>
      <c r="BY316" s="52"/>
      <c r="BZ316" s="52"/>
      <c r="CA316" s="52"/>
      <c r="CB316" s="52"/>
      <c r="CC316" s="52"/>
      <c r="CD316" s="52"/>
      <c r="CE316" s="52"/>
      <c r="CF316" s="52"/>
      <c r="CG316" s="52"/>
      <c r="CH316" s="52"/>
      <c r="CI316" s="52"/>
      <c r="CJ316" s="52"/>
      <c r="CK316" s="52"/>
    </row>
    <row r="317" spans="5:89" ht="8.1" hidden="1" customHeight="1" x14ac:dyDescent="0.15">
      <c r="E317" s="52"/>
      <c r="F317" s="52"/>
      <c r="G317" s="52"/>
      <c r="H317" s="52"/>
      <c r="I317" s="52"/>
      <c r="J317" s="52"/>
      <c r="K317" s="52"/>
      <c r="L317" s="52"/>
      <c r="M317" s="52"/>
      <c r="N317" s="52"/>
      <c r="O317" s="52"/>
      <c r="P317" s="52"/>
      <c r="Q317" s="52"/>
      <c r="R317" s="52"/>
      <c r="S317" s="52"/>
      <c r="T317" s="52"/>
      <c r="U317" s="52"/>
      <c r="V317" s="52"/>
      <c r="W317" s="52"/>
      <c r="X317" s="52"/>
      <c r="Y317" s="52"/>
      <c r="Z317" s="52"/>
      <c r="AA317" s="52"/>
      <c r="AB317" s="52"/>
      <c r="AC317" s="52"/>
      <c r="AD317" s="52"/>
      <c r="AE317" s="52"/>
      <c r="AF317" s="52"/>
      <c r="AG317" s="52"/>
      <c r="AH317" s="52"/>
      <c r="AI317" s="52"/>
      <c r="AJ317" s="52"/>
      <c r="AK317" s="52"/>
      <c r="AL317" s="52"/>
      <c r="AM317" s="52"/>
      <c r="AN317" s="52"/>
      <c r="AO317" s="52"/>
      <c r="AP317" s="52"/>
      <c r="AQ317" s="52"/>
      <c r="AR317" s="52"/>
      <c r="AS317" s="52"/>
      <c r="AT317" s="52"/>
      <c r="AU317" s="52"/>
      <c r="AV317" s="52"/>
      <c r="AW317" s="52"/>
      <c r="AX317" s="52"/>
      <c r="AY317" s="52"/>
      <c r="AZ317" s="52"/>
      <c r="BA317" s="52"/>
      <c r="BB317" s="52"/>
      <c r="BC317" s="52"/>
      <c r="BD317" s="52"/>
      <c r="BE317" s="52"/>
      <c r="BF317" s="52"/>
      <c r="BG317" s="52"/>
      <c r="BH317" s="52"/>
      <c r="BI317" s="52"/>
      <c r="BJ317" s="52"/>
      <c r="BK317" s="52"/>
      <c r="BL317" s="52"/>
      <c r="BM317" s="52"/>
      <c r="BN317" s="52"/>
      <c r="BO317" s="52"/>
      <c r="BP317" s="52"/>
      <c r="BQ317" s="52"/>
      <c r="BR317" s="52"/>
      <c r="BS317" s="52"/>
      <c r="BT317" s="52"/>
      <c r="BU317" s="52"/>
      <c r="BV317" s="52"/>
      <c r="BW317" s="52"/>
      <c r="BX317" s="52"/>
      <c r="BY317" s="52"/>
      <c r="BZ317" s="52"/>
      <c r="CA317" s="52"/>
      <c r="CB317" s="52"/>
      <c r="CC317" s="52"/>
      <c r="CD317" s="52"/>
      <c r="CE317" s="52"/>
      <c r="CF317" s="52"/>
      <c r="CG317" s="52"/>
      <c r="CH317" s="52"/>
      <c r="CI317" s="52"/>
      <c r="CJ317" s="52"/>
      <c r="CK317" s="52"/>
    </row>
    <row r="318" spans="5:89" ht="8.1" hidden="1" customHeight="1" x14ac:dyDescent="0.15">
      <c r="E318" s="52"/>
      <c r="F318" s="52"/>
      <c r="G318" s="52"/>
      <c r="H318" s="52"/>
      <c r="I318" s="52"/>
      <c r="J318" s="52"/>
      <c r="K318" s="52"/>
      <c r="L318" s="52"/>
      <c r="M318" s="52"/>
      <c r="N318" s="52"/>
      <c r="O318" s="52"/>
      <c r="P318" s="52"/>
      <c r="Q318" s="52"/>
      <c r="R318" s="52"/>
      <c r="S318" s="52"/>
      <c r="T318" s="52"/>
      <c r="U318" s="52"/>
      <c r="V318" s="52"/>
      <c r="W318" s="52"/>
      <c r="X318" s="52"/>
      <c r="Y318" s="52"/>
      <c r="Z318" s="52"/>
      <c r="AA318" s="52"/>
      <c r="AB318" s="52"/>
      <c r="AC318" s="52"/>
      <c r="AD318" s="52"/>
      <c r="AE318" s="52"/>
      <c r="AF318" s="52"/>
      <c r="AG318" s="52"/>
      <c r="AH318" s="52"/>
      <c r="AI318" s="52"/>
      <c r="AJ318" s="52"/>
      <c r="AK318" s="52"/>
      <c r="AL318" s="52"/>
      <c r="AM318" s="52"/>
      <c r="AN318" s="52"/>
      <c r="AO318" s="52"/>
      <c r="AP318" s="52"/>
      <c r="AQ318" s="52"/>
      <c r="AR318" s="52"/>
      <c r="AS318" s="52"/>
      <c r="AT318" s="52"/>
      <c r="AU318" s="52"/>
      <c r="AV318" s="52"/>
      <c r="AW318" s="52"/>
      <c r="AX318" s="52"/>
      <c r="AY318" s="52"/>
      <c r="AZ318" s="52"/>
      <c r="BA318" s="52"/>
      <c r="BB318" s="52"/>
      <c r="BC318" s="52"/>
      <c r="BD318" s="52"/>
      <c r="BE318" s="52"/>
      <c r="BF318" s="52"/>
      <c r="BG318" s="52"/>
      <c r="BH318" s="52"/>
      <c r="BI318" s="52"/>
      <c r="BJ318" s="52"/>
      <c r="BK318" s="52"/>
      <c r="BL318" s="52"/>
      <c r="BM318" s="52"/>
      <c r="BN318" s="52"/>
      <c r="BO318" s="52"/>
      <c r="BP318" s="52"/>
      <c r="BQ318" s="52"/>
      <c r="BR318" s="52"/>
      <c r="BS318" s="52"/>
      <c r="BT318" s="52"/>
      <c r="BU318" s="52"/>
      <c r="BV318" s="52"/>
      <c r="BW318" s="52"/>
      <c r="BX318" s="52"/>
      <c r="BY318" s="52"/>
      <c r="BZ318" s="52"/>
      <c r="CA318" s="52"/>
      <c r="CB318" s="52"/>
      <c r="CC318" s="52"/>
      <c r="CD318" s="52"/>
      <c r="CE318" s="52"/>
      <c r="CF318" s="52"/>
      <c r="CG318" s="52"/>
      <c r="CH318" s="52"/>
      <c r="CI318" s="52"/>
      <c r="CJ318" s="52"/>
      <c r="CK318" s="52"/>
    </row>
    <row r="319" spans="5:89" ht="8.1" hidden="1" customHeight="1" x14ac:dyDescent="0.15">
      <c r="E319" s="52"/>
      <c r="F319" s="52"/>
      <c r="G319" s="52"/>
      <c r="H319" s="52"/>
      <c r="I319" s="52"/>
      <c r="J319" s="52"/>
      <c r="K319" s="52"/>
      <c r="L319" s="52"/>
      <c r="M319" s="52"/>
      <c r="N319" s="52"/>
      <c r="O319" s="52"/>
      <c r="P319" s="52"/>
      <c r="Q319" s="52"/>
      <c r="R319" s="52"/>
      <c r="S319" s="52"/>
      <c r="T319" s="52"/>
      <c r="U319" s="52"/>
      <c r="V319" s="52"/>
      <c r="W319" s="52"/>
      <c r="X319" s="52"/>
      <c r="Y319" s="52"/>
      <c r="Z319" s="52"/>
      <c r="AA319" s="52"/>
      <c r="AB319" s="52"/>
      <c r="AC319" s="52"/>
      <c r="AD319" s="52"/>
      <c r="AE319" s="52"/>
      <c r="AF319" s="52"/>
      <c r="AG319" s="52"/>
      <c r="AH319" s="52"/>
      <c r="AI319" s="52"/>
      <c r="AJ319" s="52"/>
      <c r="AK319" s="52"/>
      <c r="AL319" s="52"/>
      <c r="AM319" s="52"/>
      <c r="AN319" s="52"/>
      <c r="AO319" s="52"/>
      <c r="AP319" s="52"/>
      <c r="AQ319" s="52"/>
      <c r="AR319" s="52"/>
      <c r="AS319" s="52"/>
      <c r="AT319" s="52"/>
      <c r="AU319" s="52"/>
      <c r="AV319" s="52"/>
      <c r="AW319" s="52"/>
      <c r="AX319" s="52"/>
      <c r="AY319" s="52"/>
      <c r="AZ319" s="52"/>
      <c r="BA319" s="52"/>
      <c r="BB319" s="52"/>
      <c r="BC319" s="52"/>
      <c r="BD319" s="52"/>
      <c r="BE319" s="52"/>
      <c r="BF319" s="52"/>
      <c r="BG319" s="52"/>
      <c r="BH319" s="52"/>
      <c r="BI319" s="52"/>
      <c r="BJ319" s="52"/>
      <c r="BK319" s="52"/>
      <c r="BL319" s="52"/>
      <c r="BM319" s="52"/>
      <c r="BN319" s="52"/>
      <c r="BO319" s="52"/>
      <c r="BP319" s="52"/>
      <c r="BQ319" s="52"/>
      <c r="BR319" s="52"/>
      <c r="BS319" s="52"/>
      <c r="BT319" s="52"/>
      <c r="BU319" s="52"/>
      <c r="BV319" s="52"/>
      <c r="BW319" s="52"/>
      <c r="BX319" s="52"/>
      <c r="BY319" s="52"/>
      <c r="BZ319" s="52"/>
      <c r="CA319" s="52"/>
      <c r="CB319" s="52"/>
      <c r="CC319" s="52"/>
      <c r="CD319" s="52"/>
      <c r="CE319" s="52"/>
      <c r="CF319" s="52"/>
      <c r="CG319" s="52"/>
      <c r="CH319" s="52"/>
      <c r="CI319" s="52"/>
      <c r="CJ319" s="52"/>
      <c r="CK319" s="52"/>
    </row>
    <row r="320" spans="5:89" ht="8.1" hidden="1" customHeight="1" x14ac:dyDescent="0.15">
      <c r="E320" s="52"/>
      <c r="F320" s="52"/>
      <c r="G320" s="52"/>
      <c r="H320" s="52"/>
      <c r="I320" s="52"/>
      <c r="J320" s="52"/>
      <c r="K320" s="52"/>
      <c r="L320" s="52"/>
      <c r="M320" s="52"/>
      <c r="N320" s="52"/>
      <c r="O320" s="52"/>
      <c r="P320" s="52"/>
      <c r="Q320" s="52"/>
      <c r="R320" s="52"/>
      <c r="S320" s="52"/>
      <c r="T320" s="52"/>
      <c r="U320" s="52"/>
      <c r="V320" s="52"/>
      <c r="W320" s="52"/>
      <c r="X320" s="52"/>
      <c r="Y320" s="52"/>
      <c r="Z320" s="52"/>
      <c r="AA320" s="52"/>
      <c r="AB320" s="52"/>
      <c r="AC320" s="52"/>
      <c r="AD320" s="52"/>
      <c r="AE320" s="52"/>
      <c r="AF320" s="52"/>
      <c r="AG320" s="52"/>
      <c r="AH320" s="52"/>
      <c r="AI320" s="52"/>
      <c r="AJ320" s="52"/>
      <c r="AK320" s="52"/>
      <c r="AL320" s="52"/>
      <c r="AM320" s="52"/>
      <c r="AN320" s="52"/>
      <c r="AO320" s="52"/>
      <c r="AP320" s="52"/>
      <c r="AQ320" s="52"/>
      <c r="AR320" s="52"/>
      <c r="AS320" s="52"/>
      <c r="AT320" s="52"/>
      <c r="AU320" s="52"/>
      <c r="AV320" s="52"/>
      <c r="AW320" s="52"/>
      <c r="AX320" s="52"/>
      <c r="AY320" s="52"/>
      <c r="AZ320" s="52"/>
      <c r="BA320" s="52"/>
      <c r="BB320" s="52"/>
      <c r="BC320" s="52"/>
      <c r="BD320" s="52"/>
      <c r="BE320" s="52"/>
      <c r="BF320" s="52"/>
      <c r="BG320" s="52"/>
      <c r="BH320" s="52"/>
      <c r="BI320" s="52"/>
      <c r="BJ320" s="52"/>
      <c r="BK320" s="52"/>
      <c r="BL320" s="52"/>
      <c r="BM320" s="52"/>
      <c r="BN320" s="52"/>
      <c r="BO320" s="52"/>
      <c r="BP320" s="52"/>
      <c r="BQ320" s="52"/>
      <c r="BR320" s="52"/>
      <c r="BS320" s="52"/>
      <c r="BT320" s="52"/>
      <c r="BU320" s="52"/>
      <c r="BV320" s="52"/>
      <c r="BW320" s="52"/>
      <c r="BX320" s="52"/>
      <c r="BY320" s="52"/>
      <c r="BZ320" s="52"/>
      <c r="CA320" s="52"/>
      <c r="CB320" s="52"/>
      <c r="CC320" s="52"/>
      <c r="CD320" s="52"/>
      <c r="CE320" s="52"/>
      <c r="CF320" s="52"/>
      <c r="CG320" s="52"/>
      <c r="CH320" s="52"/>
      <c r="CI320" s="52"/>
      <c r="CJ320" s="52"/>
      <c r="CK320" s="52"/>
    </row>
    <row r="321" spans="5:89" ht="8.1" hidden="1" customHeight="1" x14ac:dyDescent="0.15">
      <c r="E321" s="52"/>
      <c r="F321" s="52"/>
      <c r="G321" s="52"/>
      <c r="H321" s="52"/>
      <c r="I321" s="52"/>
      <c r="J321" s="52"/>
      <c r="K321" s="52"/>
      <c r="L321" s="52"/>
      <c r="M321" s="52"/>
      <c r="N321" s="52"/>
      <c r="O321" s="52"/>
      <c r="P321" s="52"/>
      <c r="Q321" s="52"/>
      <c r="R321" s="52"/>
      <c r="S321" s="52"/>
      <c r="T321" s="52"/>
      <c r="U321" s="52"/>
      <c r="V321" s="52"/>
      <c r="W321" s="52"/>
      <c r="X321" s="52"/>
      <c r="Y321" s="52"/>
      <c r="Z321" s="52"/>
      <c r="AA321" s="52"/>
      <c r="AB321" s="52"/>
      <c r="AC321" s="52"/>
      <c r="AD321" s="52"/>
      <c r="AE321" s="52"/>
      <c r="AF321" s="52"/>
      <c r="AG321" s="52"/>
      <c r="AH321" s="52"/>
      <c r="AI321" s="52"/>
      <c r="AJ321" s="52"/>
      <c r="AK321" s="52"/>
      <c r="AL321" s="52"/>
      <c r="AM321" s="52"/>
      <c r="AN321" s="52"/>
      <c r="AO321" s="52"/>
      <c r="AP321" s="52"/>
      <c r="AQ321" s="52"/>
      <c r="AR321" s="52"/>
      <c r="AS321" s="52"/>
      <c r="AT321" s="52"/>
      <c r="AU321" s="52"/>
      <c r="AV321" s="52"/>
      <c r="AW321" s="52"/>
      <c r="AX321" s="52"/>
      <c r="AY321" s="52"/>
      <c r="AZ321" s="52"/>
      <c r="BA321" s="52"/>
      <c r="BB321" s="52"/>
      <c r="BC321" s="52"/>
      <c r="BD321" s="52"/>
      <c r="BE321" s="52"/>
      <c r="BF321" s="52"/>
      <c r="BG321" s="52"/>
      <c r="BH321" s="52"/>
      <c r="BI321" s="52"/>
      <c r="BJ321" s="52"/>
      <c r="BK321" s="52"/>
      <c r="BL321" s="52"/>
      <c r="BM321" s="52"/>
      <c r="BN321" s="52"/>
      <c r="BO321" s="52"/>
      <c r="BP321" s="52"/>
      <c r="BQ321" s="52"/>
      <c r="BR321" s="52"/>
      <c r="BS321" s="52"/>
      <c r="BT321" s="52"/>
      <c r="BU321" s="52"/>
      <c r="BV321" s="52"/>
      <c r="BW321" s="52"/>
      <c r="BX321" s="52"/>
      <c r="BY321" s="52"/>
      <c r="BZ321" s="52"/>
      <c r="CA321" s="52"/>
      <c r="CB321" s="52"/>
      <c r="CC321" s="52"/>
      <c r="CD321" s="52"/>
      <c r="CE321" s="52"/>
      <c r="CF321" s="52"/>
      <c r="CG321" s="52"/>
      <c r="CH321" s="52"/>
      <c r="CI321" s="52"/>
      <c r="CJ321" s="52"/>
      <c r="CK321" s="52"/>
    </row>
    <row r="322" spans="5:89" ht="8.1" hidden="1" customHeight="1" x14ac:dyDescent="0.15">
      <c r="E322" s="52"/>
      <c r="F322" s="52"/>
      <c r="G322" s="52"/>
      <c r="H322" s="52"/>
      <c r="I322" s="52"/>
      <c r="J322" s="52"/>
      <c r="K322" s="52"/>
      <c r="L322" s="52"/>
      <c r="M322" s="52"/>
      <c r="N322" s="52"/>
      <c r="O322" s="52"/>
      <c r="P322" s="52"/>
      <c r="Q322" s="52"/>
      <c r="R322" s="52"/>
      <c r="S322" s="52"/>
      <c r="T322" s="52"/>
      <c r="U322" s="52"/>
      <c r="V322" s="52"/>
      <c r="W322" s="52"/>
      <c r="X322" s="52"/>
      <c r="Y322" s="52"/>
      <c r="Z322" s="52"/>
      <c r="AA322" s="52"/>
      <c r="AB322" s="52"/>
      <c r="AC322" s="52"/>
      <c r="AD322" s="52"/>
      <c r="AE322" s="52"/>
      <c r="AF322" s="52"/>
      <c r="AG322" s="52"/>
      <c r="AH322" s="52"/>
      <c r="AI322" s="52"/>
      <c r="AJ322" s="52"/>
      <c r="AK322" s="52"/>
      <c r="AL322" s="52"/>
      <c r="AM322" s="52"/>
      <c r="AN322" s="52"/>
      <c r="AO322" s="52"/>
      <c r="AP322" s="52"/>
      <c r="AQ322" s="52"/>
      <c r="AR322" s="52"/>
      <c r="AS322" s="52"/>
      <c r="AT322" s="52"/>
      <c r="AU322" s="52"/>
      <c r="AV322" s="52"/>
      <c r="AW322" s="52"/>
      <c r="AX322" s="52"/>
      <c r="AY322" s="52"/>
      <c r="AZ322" s="52"/>
      <c r="BA322" s="52"/>
      <c r="BB322" s="52"/>
      <c r="BC322" s="52"/>
      <c r="BD322" s="52"/>
      <c r="BE322" s="52"/>
      <c r="BF322" s="52"/>
      <c r="BG322" s="52"/>
      <c r="BH322" s="52"/>
      <c r="BI322" s="52"/>
      <c r="BJ322" s="52"/>
      <c r="BK322" s="52"/>
      <c r="BL322" s="52"/>
      <c r="BM322" s="52"/>
      <c r="BN322" s="52"/>
      <c r="BO322" s="52"/>
      <c r="BP322" s="52"/>
      <c r="BQ322" s="52"/>
      <c r="BR322" s="52"/>
      <c r="BS322" s="52"/>
      <c r="BT322" s="52"/>
      <c r="BU322" s="52"/>
      <c r="BV322" s="52"/>
      <c r="BW322" s="52"/>
      <c r="BX322" s="52"/>
      <c r="BY322" s="52"/>
      <c r="BZ322" s="52"/>
      <c r="CA322" s="52"/>
      <c r="CB322" s="52"/>
      <c r="CC322" s="52"/>
      <c r="CD322" s="52"/>
      <c r="CE322" s="52"/>
      <c r="CF322" s="52"/>
      <c r="CG322" s="52"/>
      <c r="CH322" s="52"/>
      <c r="CI322" s="52"/>
      <c r="CJ322" s="52"/>
      <c r="CK322" s="52"/>
    </row>
    <row r="323" spans="5:89" ht="8.1" hidden="1" customHeight="1" x14ac:dyDescent="0.15">
      <c r="E323" s="52"/>
      <c r="F323" s="52"/>
      <c r="G323" s="52"/>
      <c r="H323" s="52"/>
      <c r="I323" s="52"/>
      <c r="J323" s="52"/>
      <c r="K323" s="52"/>
      <c r="L323" s="52"/>
      <c r="M323" s="52"/>
      <c r="N323" s="52"/>
      <c r="O323" s="52"/>
      <c r="P323" s="52"/>
      <c r="Q323" s="52"/>
      <c r="R323" s="52"/>
      <c r="S323" s="52"/>
      <c r="T323" s="52"/>
      <c r="U323" s="52"/>
      <c r="V323" s="52"/>
      <c r="W323" s="52"/>
      <c r="X323" s="52"/>
      <c r="Y323" s="52"/>
      <c r="Z323" s="52"/>
      <c r="AA323" s="52"/>
      <c r="AB323" s="52"/>
      <c r="AC323" s="52"/>
      <c r="AD323" s="52"/>
      <c r="AE323" s="52"/>
      <c r="AF323" s="52"/>
      <c r="AG323" s="52"/>
      <c r="AH323" s="52"/>
      <c r="AI323" s="52"/>
      <c r="AJ323" s="52"/>
      <c r="AK323" s="52"/>
      <c r="AL323" s="52"/>
      <c r="AM323" s="52"/>
      <c r="AN323" s="52"/>
      <c r="AO323" s="52"/>
      <c r="AP323" s="52"/>
      <c r="AQ323" s="52"/>
      <c r="AR323" s="52"/>
      <c r="AS323" s="52"/>
      <c r="AT323" s="52"/>
      <c r="AU323" s="52"/>
      <c r="AV323" s="52"/>
      <c r="AW323" s="52"/>
      <c r="AX323" s="52"/>
      <c r="AY323" s="52"/>
      <c r="AZ323" s="52"/>
      <c r="BA323" s="52"/>
      <c r="BB323" s="52"/>
      <c r="BC323" s="52"/>
      <c r="BD323" s="52"/>
      <c r="BE323" s="52"/>
      <c r="BF323" s="52"/>
      <c r="BG323" s="52"/>
      <c r="BH323" s="52"/>
      <c r="BI323" s="52"/>
      <c r="BJ323" s="52"/>
      <c r="BK323" s="52"/>
      <c r="BL323" s="52"/>
      <c r="BM323" s="52"/>
      <c r="BN323" s="52"/>
      <c r="BO323" s="52"/>
      <c r="BP323" s="52"/>
      <c r="BQ323" s="52"/>
      <c r="BR323" s="52"/>
      <c r="BS323" s="52"/>
      <c r="BT323" s="52"/>
      <c r="BU323" s="52"/>
      <c r="BV323" s="52"/>
      <c r="BW323" s="52"/>
      <c r="BX323" s="52"/>
      <c r="BY323" s="52"/>
      <c r="BZ323" s="52"/>
      <c r="CA323" s="52"/>
      <c r="CB323" s="52"/>
      <c r="CC323" s="52"/>
      <c r="CD323" s="52"/>
      <c r="CE323" s="52"/>
      <c r="CF323" s="52"/>
      <c r="CG323" s="52"/>
      <c r="CH323" s="52"/>
      <c r="CI323" s="52"/>
      <c r="CJ323" s="52"/>
      <c r="CK323" s="52"/>
    </row>
    <row r="324" spans="5:89" ht="8.1" hidden="1" customHeight="1" x14ac:dyDescent="0.15">
      <c r="E324" s="52"/>
      <c r="F324" s="52"/>
      <c r="G324" s="52"/>
      <c r="H324" s="52"/>
      <c r="I324" s="52"/>
      <c r="J324" s="52"/>
      <c r="K324" s="52"/>
      <c r="L324" s="52"/>
      <c r="M324" s="52"/>
      <c r="N324" s="52"/>
      <c r="O324" s="52"/>
      <c r="P324" s="52"/>
      <c r="Q324" s="52"/>
      <c r="R324" s="52"/>
      <c r="S324" s="52"/>
      <c r="T324" s="52"/>
      <c r="U324" s="52"/>
      <c r="V324" s="52"/>
      <c r="W324" s="52"/>
      <c r="X324" s="52"/>
      <c r="Y324" s="52"/>
      <c r="Z324" s="52"/>
      <c r="AA324" s="52"/>
      <c r="AB324" s="52"/>
      <c r="AC324" s="52"/>
      <c r="AD324" s="52"/>
      <c r="AE324" s="52"/>
      <c r="AF324" s="52"/>
      <c r="AG324" s="52"/>
      <c r="AH324" s="52"/>
      <c r="AI324" s="52"/>
      <c r="AJ324" s="52"/>
      <c r="AK324" s="52"/>
      <c r="AL324" s="52"/>
      <c r="AM324" s="52"/>
      <c r="AN324" s="52"/>
      <c r="AO324" s="52"/>
      <c r="AP324" s="52"/>
      <c r="AQ324" s="52"/>
      <c r="AR324" s="52"/>
      <c r="AS324" s="52"/>
      <c r="AT324" s="52"/>
      <c r="AU324" s="52"/>
      <c r="AV324" s="52"/>
      <c r="AW324" s="52"/>
      <c r="AX324" s="52"/>
      <c r="AY324" s="52"/>
      <c r="AZ324" s="52"/>
      <c r="BA324" s="52"/>
      <c r="BB324" s="52"/>
      <c r="BC324" s="52"/>
      <c r="BD324" s="52"/>
      <c r="BE324" s="52"/>
      <c r="BF324" s="52"/>
      <c r="BG324" s="52"/>
      <c r="BH324" s="52"/>
      <c r="BI324" s="52"/>
      <c r="BJ324" s="52"/>
      <c r="BK324" s="52"/>
      <c r="BL324" s="52"/>
      <c r="BM324" s="52"/>
      <c r="BN324" s="52"/>
      <c r="BO324" s="52"/>
      <c r="BP324" s="52"/>
      <c r="BQ324" s="52"/>
      <c r="BR324" s="52"/>
      <c r="BS324" s="52"/>
      <c r="BT324" s="52"/>
      <c r="BU324" s="52"/>
      <c r="BV324" s="52"/>
      <c r="BW324" s="52"/>
      <c r="BX324" s="52"/>
      <c r="BY324" s="52"/>
      <c r="BZ324" s="52"/>
      <c r="CA324" s="52"/>
      <c r="CB324" s="52"/>
      <c r="CC324" s="52"/>
      <c r="CD324" s="52"/>
      <c r="CE324" s="52"/>
      <c r="CF324" s="52"/>
      <c r="CG324" s="52"/>
      <c r="CH324" s="52"/>
      <c r="CI324" s="52"/>
      <c r="CJ324" s="52"/>
      <c r="CK324" s="52"/>
    </row>
    <row r="325" spans="5:89" ht="8.1" hidden="1" customHeight="1" x14ac:dyDescent="0.15">
      <c r="E325" s="52"/>
      <c r="F325" s="52"/>
      <c r="G325" s="52"/>
      <c r="H325" s="52"/>
      <c r="I325" s="52"/>
      <c r="J325" s="52"/>
      <c r="K325" s="52"/>
      <c r="L325" s="52"/>
      <c r="M325" s="52"/>
      <c r="N325" s="52"/>
      <c r="O325" s="52"/>
      <c r="P325" s="52"/>
      <c r="Q325" s="52"/>
      <c r="R325" s="52"/>
      <c r="S325" s="52"/>
      <c r="T325" s="52"/>
      <c r="U325" s="52"/>
      <c r="V325" s="52"/>
      <c r="W325" s="52"/>
      <c r="X325" s="52"/>
      <c r="Y325" s="52"/>
      <c r="Z325" s="52"/>
      <c r="AA325" s="52"/>
      <c r="AB325" s="52"/>
      <c r="AC325" s="52"/>
      <c r="AD325" s="52"/>
      <c r="AE325" s="52"/>
      <c r="AF325" s="52"/>
      <c r="AG325" s="52"/>
      <c r="AH325" s="52"/>
      <c r="AI325" s="52"/>
      <c r="AJ325" s="52"/>
      <c r="AK325" s="52"/>
      <c r="AL325" s="52"/>
      <c r="AM325" s="52"/>
      <c r="AN325" s="52"/>
      <c r="AO325" s="52"/>
      <c r="AP325" s="52"/>
      <c r="AQ325" s="52"/>
      <c r="AR325" s="52"/>
      <c r="AS325" s="52"/>
      <c r="AT325" s="52"/>
      <c r="AU325" s="52"/>
      <c r="AV325" s="52"/>
      <c r="AW325" s="52"/>
      <c r="AX325" s="52"/>
      <c r="AY325" s="52"/>
      <c r="AZ325" s="52"/>
      <c r="BA325" s="52"/>
      <c r="BB325" s="52"/>
      <c r="BC325" s="52"/>
      <c r="BD325" s="52"/>
      <c r="BE325" s="52"/>
      <c r="BF325" s="52"/>
      <c r="BG325" s="52"/>
      <c r="BH325" s="52"/>
      <c r="BI325" s="52"/>
      <c r="BJ325" s="52"/>
      <c r="BK325" s="52"/>
      <c r="BL325" s="52"/>
      <c r="BM325" s="52"/>
      <c r="BN325" s="52"/>
      <c r="BO325" s="52"/>
      <c r="BP325" s="52"/>
      <c r="BQ325" s="52"/>
      <c r="BR325" s="52"/>
      <c r="BS325" s="52"/>
      <c r="BT325" s="52"/>
      <c r="BU325" s="52"/>
      <c r="BV325" s="52"/>
      <c r="BW325" s="52"/>
      <c r="BX325" s="52"/>
      <c r="BY325" s="52"/>
      <c r="BZ325" s="52"/>
      <c r="CA325" s="52"/>
      <c r="CB325" s="52"/>
      <c r="CC325" s="52"/>
      <c r="CD325" s="52"/>
      <c r="CE325" s="52"/>
      <c r="CF325" s="52"/>
      <c r="CG325" s="52"/>
      <c r="CH325" s="52"/>
      <c r="CI325" s="52"/>
      <c r="CJ325" s="52"/>
      <c r="CK325" s="52"/>
    </row>
    <row r="326" spans="5:89" ht="8.1" hidden="1" customHeight="1" x14ac:dyDescent="0.15">
      <c r="E326" s="52"/>
      <c r="F326" s="52"/>
      <c r="G326" s="52"/>
      <c r="H326" s="52"/>
      <c r="I326" s="52"/>
      <c r="J326" s="52"/>
      <c r="K326" s="52"/>
      <c r="L326" s="52"/>
      <c r="M326" s="52"/>
      <c r="N326" s="52"/>
      <c r="O326" s="52"/>
      <c r="P326" s="52"/>
      <c r="Q326" s="52"/>
      <c r="R326" s="52"/>
      <c r="S326" s="52"/>
      <c r="T326" s="52"/>
      <c r="U326" s="52"/>
      <c r="V326" s="52"/>
      <c r="W326" s="52"/>
      <c r="X326" s="52"/>
      <c r="Y326" s="52"/>
      <c r="Z326" s="52"/>
      <c r="AA326" s="52"/>
      <c r="AB326" s="52"/>
      <c r="AC326" s="52"/>
      <c r="AD326" s="52"/>
      <c r="AE326" s="52"/>
      <c r="AF326" s="52"/>
      <c r="AG326" s="52"/>
      <c r="AH326" s="52"/>
      <c r="AI326" s="52"/>
      <c r="AJ326" s="52"/>
      <c r="AK326" s="52"/>
      <c r="AL326" s="52"/>
      <c r="AM326" s="52"/>
      <c r="AN326" s="52"/>
      <c r="AO326" s="52"/>
      <c r="AP326" s="52"/>
      <c r="AQ326" s="52"/>
      <c r="AR326" s="52"/>
      <c r="AS326" s="52"/>
      <c r="AT326" s="52"/>
      <c r="AU326" s="52"/>
      <c r="AV326" s="52"/>
      <c r="AW326" s="52"/>
      <c r="AX326" s="52"/>
      <c r="AY326" s="52"/>
      <c r="AZ326" s="52"/>
      <c r="BA326" s="52"/>
      <c r="BB326" s="52"/>
      <c r="BC326" s="52"/>
      <c r="BD326" s="52"/>
      <c r="BE326" s="52"/>
      <c r="BF326" s="52"/>
      <c r="BG326" s="52"/>
      <c r="BH326" s="52"/>
      <c r="BI326" s="52"/>
      <c r="BJ326" s="52"/>
      <c r="BK326" s="52"/>
      <c r="BL326" s="52"/>
      <c r="BM326" s="52"/>
      <c r="BN326" s="52"/>
      <c r="BO326" s="52"/>
      <c r="BP326" s="52"/>
      <c r="BQ326" s="52"/>
      <c r="BR326" s="52"/>
      <c r="BS326" s="52"/>
      <c r="BT326" s="52"/>
      <c r="BU326" s="52"/>
      <c r="BV326" s="52"/>
      <c r="BW326" s="52"/>
      <c r="BX326" s="52"/>
      <c r="BY326" s="52"/>
      <c r="BZ326" s="52"/>
      <c r="CA326" s="52"/>
      <c r="CB326" s="52"/>
      <c r="CC326" s="52"/>
      <c r="CD326" s="52"/>
      <c r="CE326" s="52"/>
      <c r="CF326" s="52"/>
      <c r="CG326" s="52"/>
      <c r="CH326" s="52"/>
      <c r="CI326" s="52"/>
      <c r="CJ326" s="52"/>
      <c r="CK326" s="52"/>
    </row>
    <row r="327" spans="5:89" ht="8.1" hidden="1" customHeight="1" x14ac:dyDescent="0.15">
      <c r="E327" s="52"/>
      <c r="F327" s="52"/>
      <c r="G327" s="52"/>
      <c r="H327" s="52"/>
      <c r="I327" s="52"/>
      <c r="J327" s="52"/>
      <c r="K327" s="52"/>
      <c r="L327" s="52"/>
      <c r="M327" s="52"/>
      <c r="N327" s="52"/>
      <c r="O327" s="52"/>
      <c r="P327" s="52"/>
      <c r="Q327" s="52"/>
      <c r="R327" s="52"/>
      <c r="S327" s="52"/>
      <c r="T327" s="52"/>
      <c r="U327" s="52"/>
      <c r="V327" s="52"/>
      <c r="W327" s="52"/>
      <c r="X327" s="52"/>
      <c r="Y327" s="52"/>
      <c r="Z327" s="52"/>
      <c r="AA327" s="52"/>
      <c r="AB327" s="52"/>
      <c r="AC327" s="52"/>
      <c r="AD327" s="52"/>
      <c r="AE327" s="52"/>
      <c r="AF327" s="52"/>
      <c r="AG327" s="52"/>
      <c r="AH327" s="52"/>
      <c r="AI327" s="52"/>
      <c r="AJ327" s="52"/>
      <c r="AK327" s="52"/>
      <c r="AL327" s="52"/>
      <c r="AM327" s="52"/>
      <c r="AN327" s="52"/>
      <c r="AO327" s="52"/>
      <c r="AP327" s="52"/>
      <c r="AQ327" s="52"/>
      <c r="AR327" s="52"/>
      <c r="AS327" s="52"/>
      <c r="AT327" s="52"/>
      <c r="AU327" s="52"/>
      <c r="AV327" s="52"/>
      <c r="AW327" s="52"/>
      <c r="AX327" s="52"/>
      <c r="AY327" s="52"/>
      <c r="AZ327" s="52"/>
      <c r="BA327" s="52"/>
      <c r="BB327" s="52"/>
      <c r="BC327" s="52"/>
      <c r="BD327" s="52"/>
      <c r="BE327" s="52"/>
      <c r="BF327" s="52"/>
      <c r="BG327" s="52"/>
      <c r="BH327" s="52"/>
      <c r="BI327" s="52"/>
      <c r="BJ327" s="52"/>
      <c r="BK327" s="52"/>
      <c r="BL327" s="52"/>
      <c r="BM327" s="52"/>
      <c r="BN327" s="52"/>
      <c r="BO327" s="52"/>
      <c r="BP327" s="52"/>
      <c r="BQ327" s="52"/>
      <c r="BR327" s="52"/>
      <c r="BS327" s="52"/>
      <c r="BT327" s="52"/>
      <c r="BU327" s="52"/>
      <c r="BV327" s="52"/>
      <c r="BW327" s="52"/>
      <c r="BX327" s="52"/>
      <c r="BY327" s="52"/>
      <c r="BZ327" s="52"/>
      <c r="CA327" s="52"/>
      <c r="CB327" s="52"/>
      <c r="CC327" s="52"/>
      <c r="CD327" s="52"/>
      <c r="CE327" s="52"/>
      <c r="CF327" s="52"/>
      <c r="CG327" s="52"/>
      <c r="CH327" s="52"/>
      <c r="CI327" s="52"/>
      <c r="CJ327" s="52"/>
      <c r="CK327" s="52"/>
    </row>
    <row r="328" spans="5:89" ht="8.1" hidden="1" customHeight="1" x14ac:dyDescent="0.15">
      <c r="E328" s="52"/>
      <c r="F328" s="52"/>
      <c r="G328" s="52"/>
      <c r="H328" s="52"/>
      <c r="I328" s="52"/>
      <c r="J328" s="52"/>
      <c r="K328" s="52"/>
      <c r="L328" s="52"/>
      <c r="M328" s="52"/>
      <c r="N328" s="52"/>
      <c r="O328" s="52"/>
      <c r="P328" s="52"/>
      <c r="Q328" s="52"/>
      <c r="R328" s="52"/>
      <c r="S328" s="52"/>
      <c r="T328" s="52"/>
      <c r="U328" s="52"/>
      <c r="V328" s="52"/>
      <c r="W328" s="52"/>
      <c r="X328" s="52"/>
      <c r="Y328" s="52"/>
      <c r="Z328" s="52"/>
      <c r="AA328" s="52"/>
      <c r="AB328" s="52"/>
      <c r="AC328" s="52"/>
      <c r="AD328" s="52"/>
      <c r="AE328" s="52"/>
      <c r="AF328" s="52"/>
      <c r="AG328" s="52"/>
      <c r="AH328" s="52"/>
      <c r="AI328" s="52"/>
      <c r="AJ328" s="52"/>
      <c r="AK328" s="52"/>
      <c r="AL328" s="52"/>
      <c r="AM328" s="52"/>
      <c r="AN328" s="52"/>
      <c r="AO328" s="52"/>
      <c r="AP328" s="52"/>
      <c r="AQ328" s="52"/>
      <c r="AR328" s="52"/>
      <c r="AS328" s="52"/>
      <c r="AT328" s="52"/>
      <c r="AU328" s="52"/>
      <c r="AV328" s="52"/>
      <c r="AW328" s="52"/>
      <c r="AX328" s="52"/>
      <c r="AY328" s="52"/>
      <c r="AZ328" s="52"/>
      <c r="BA328" s="52"/>
      <c r="BB328" s="52"/>
      <c r="BC328" s="52"/>
      <c r="BD328" s="52"/>
      <c r="BE328" s="52"/>
      <c r="BF328" s="52"/>
      <c r="BG328" s="52"/>
      <c r="BH328" s="52"/>
      <c r="BI328" s="52"/>
      <c r="BJ328" s="52"/>
      <c r="BK328" s="52"/>
      <c r="BL328" s="52"/>
      <c r="BM328" s="52"/>
      <c r="BN328" s="52"/>
      <c r="BO328" s="52"/>
      <c r="BP328" s="52"/>
      <c r="BQ328" s="52"/>
      <c r="BR328" s="52"/>
      <c r="BS328" s="52"/>
      <c r="BT328" s="52"/>
      <c r="BU328" s="52"/>
      <c r="BV328" s="52"/>
      <c r="BW328" s="52"/>
      <c r="BX328" s="52"/>
      <c r="BY328" s="52"/>
      <c r="BZ328" s="52"/>
      <c r="CA328" s="52"/>
      <c r="CB328" s="52"/>
      <c r="CC328" s="52"/>
      <c r="CD328" s="52"/>
      <c r="CE328" s="52"/>
      <c r="CF328" s="52"/>
      <c r="CG328" s="52"/>
      <c r="CH328" s="52"/>
      <c r="CI328" s="52"/>
      <c r="CJ328" s="52"/>
      <c r="CK328" s="52"/>
    </row>
    <row r="329" spans="5:89" ht="8.1" hidden="1" customHeight="1" x14ac:dyDescent="0.15">
      <c r="E329" s="52"/>
      <c r="F329" s="52"/>
      <c r="G329" s="52"/>
      <c r="H329" s="52"/>
      <c r="I329" s="52"/>
      <c r="J329" s="52"/>
      <c r="K329" s="52"/>
      <c r="L329" s="52"/>
      <c r="M329" s="52"/>
      <c r="N329" s="52"/>
      <c r="O329" s="52"/>
      <c r="P329" s="52"/>
      <c r="Q329" s="52"/>
      <c r="R329" s="52"/>
      <c r="S329" s="52"/>
      <c r="T329" s="52"/>
      <c r="U329" s="52"/>
      <c r="V329" s="52"/>
      <c r="W329" s="52"/>
      <c r="X329" s="52"/>
      <c r="Y329" s="52"/>
      <c r="Z329" s="52"/>
      <c r="AA329" s="52"/>
      <c r="AB329" s="52"/>
      <c r="AC329" s="52"/>
      <c r="AD329" s="52"/>
      <c r="AE329" s="52"/>
      <c r="AF329" s="52"/>
      <c r="AG329" s="52"/>
      <c r="AH329" s="52"/>
      <c r="AI329" s="52"/>
      <c r="AJ329" s="52"/>
      <c r="AK329" s="52"/>
      <c r="AL329" s="52"/>
      <c r="AM329" s="52"/>
      <c r="AN329" s="52"/>
      <c r="AO329" s="52"/>
      <c r="AP329" s="52"/>
      <c r="AQ329" s="52"/>
      <c r="AR329" s="52"/>
      <c r="AS329" s="52"/>
      <c r="AT329" s="52"/>
      <c r="AU329" s="52"/>
      <c r="AV329" s="52"/>
      <c r="AW329" s="52"/>
      <c r="AX329" s="52"/>
      <c r="AY329" s="52"/>
      <c r="AZ329" s="52"/>
      <c r="BA329" s="52"/>
      <c r="BB329" s="52"/>
      <c r="BC329" s="52"/>
      <c r="BD329" s="52"/>
      <c r="BE329" s="52"/>
      <c r="BF329" s="52"/>
      <c r="BG329" s="52"/>
      <c r="BH329" s="52"/>
      <c r="BI329" s="52"/>
      <c r="BJ329" s="52"/>
      <c r="BK329" s="52"/>
      <c r="BL329" s="52"/>
      <c r="BM329" s="52"/>
      <c r="BN329" s="52"/>
      <c r="BO329" s="52"/>
      <c r="BP329" s="52"/>
      <c r="BQ329" s="52"/>
      <c r="BR329" s="52"/>
      <c r="BS329" s="52"/>
      <c r="BT329" s="52"/>
      <c r="BU329" s="52"/>
      <c r="BV329" s="52"/>
      <c r="BW329" s="52"/>
      <c r="BX329" s="52"/>
      <c r="BY329" s="52"/>
      <c r="BZ329" s="52"/>
      <c r="CA329" s="52"/>
      <c r="CB329" s="52"/>
      <c r="CC329" s="52"/>
      <c r="CD329" s="52"/>
      <c r="CE329" s="52"/>
      <c r="CF329" s="52"/>
      <c r="CG329" s="52"/>
      <c r="CH329" s="52"/>
      <c r="CI329" s="52"/>
      <c r="CJ329" s="52"/>
      <c r="CK329" s="52"/>
    </row>
    <row r="330" spans="5:89" ht="8.1" hidden="1" customHeight="1" x14ac:dyDescent="0.15">
      <c r="E330" s="52"/>
      <c r="F330" s="52"/>
      <c r="G330" s="52"/>
      <c r="H330" s="52"/>
      <c r="I330" s="52"/>
      <c r="J330" s="52"/>
      <c r="K330" s="52"/>
      <c r="L330" s="52"/>
      <c r="M330" s="52"/>
      <c r="N330" s="52"/>
      <c r="O330" s="52"/>
      <c r="P330" s="52"/>
      <c r="Q330" s="52"/>
      <c r="R330" s="52"/>
      <c r="S330" s="52"/>
      <c r="T330" s="52"/>
      <c r="U330" s="52"/>
      <c r="V330" s="52"/>
      <c r="W330" s="52"/>
      <c r="X330" s="52"/>
      <c r="Y330" s="52"/>
      <c r="Z330" s="52"/>
      <c r="AA330" s="52"/>
      <c r="AB330" s="52"/>
      <c r="AC330" s="52"/>
      <c r="AD330" s="52"/>
      <c r="AE330" s="52"/>
      <c r="AF330" s="52"/>
      <c r="AG330" s="52"/>
      <c r="AH330" s="52"/>
      <c r="AI330" s="52"/>
      <c r="AJ330" s="52"/>
      <c r="AK330" s="52"/>
      <c r="AL330" s="52"/>
      <c r="AM330" s="52"/>
      <c r="AN330" s="52"/>
      <c r="AO330" s="52"/>
      <c r="AP330" s="52"/>
      <c r="AQ330" s="52"/>
      <c r="AR330" s="52"/>
      <c r="AS330" s="52"/>
      <c r="AT330" s="52"/>
      <c r="AU330" s="52"/>
      <c r="AV330" s="52"/>
      <c r="AW330" s="52"/>
      <c r="AX330" s="52"/>
      <c r="AY330" s="52"/>
      <c r="AZ330" s="52"/>
      <c r="BA330" s="52"/>
      <c r="BB330" s="52"/>
      <c r="BC330" s="52"/>
      <c r="BD330" s="52"/>
      <c r="BE330" s="52"/>
      <c r="BF330" s="52"/>
      <c r="BG330" s="52"/>
      <c r="BH330" s="52"/>
      <c r="BI330" s="52"/>
      <c r="BJ330" s="52"/>
      <c r="BK330" s="52"/>
      <c r="BL330" s="52"/>
      <c r="BM330" s="52"/>
      <c r="BN330" s="52"/>
      <c r="BO330" s="52"/>
      <c r="BP330" s="52"/>
      <c r="BQ330" s="52"/>
      <c r="BR330" s="52"/>
      <c r="BS330" s="52"/>
      <c r="BT330" s="52"/>
      <c r="BU330" s="52"/>
      <c r="BV330" s="52"/>
      <c r="BW330" s="52"/>
      <c r="BX330" s="52"/>
      <c r="BY330" s="52"/>
      <c r="BZ330" s="52"/>
      <c r="CA330" s="52"/>
      <c r="CB330" s="52"/>
      <c r="CC330" s="52"/>
      <c r="CD330" s="52"/>
      <c r="CE330" s="52"/>
      <c r="CF330" s="52"/>
      <c r="CG330" s="52"/>
      <c r="CH330" s="52"/>
      <c r="CI330" s="52"/>
      <c r="CJ330" s="52"/>
      <c r="CK330" s="52"/>
    </row>
    <row r="331" spans="5:89" ht="8.1" hidden="1" customHeight="1" x14ac:dyDescent="0.15">
      <c r="E331" s="52"/>
      <c r="F331" s="52"/>
      <c r="G331" s="52"/>
      <c r="H331" s="52"/>
      <c r="I331" s="52"/>
      <c r="J331" s="52"/>
      <c r="K331" s="52"/>
      <c r="L331" s="52"/>
      <c r="M331" s="52"/>
      <c r="N331" s="52"/>
      <c r="O331" s="52"/>
      <c r="P331" s="52"/>
      <c r="Q331" s="52"/>
      <c r="R331" s="52"/>
      <c r="S331" s="52"/>
      <c r="T331" s="52"/>
      <c r="U331" s="52"/>
      <c r="V331" s="52"/>
      <c r="W331" s="52"/>
      <c r="X331" s="52"/>
      <c r="Y331" s="52"/>
      <c r="Z331" s="52"/>
      <c r="AA331" s="52"/>
      <c r="AB331" s="52"/>
      <c r="AC331" s="52"/>
      <c r="AD331" s="52"/>
      <c r="AE331" s="52"/>
      <c r="AF331" s="52"/>
      <c r="AG331" s="52"/>
      <c r="AH331" s="52"/>
      <c r="AI331" s="52"/>
      <c r="AJ331" s="52"/>
      <c r="AK331" s="52"/>
      <c r="AL331" s="52"/>
      <c r="AM331" s="52"/>
      <c r="AN331" s="52"/>
      <c r="AO331" s="52"/>
      <c r="AP331" s="52"/>
      <c r="AQ331" s="52"/>
      <c r="AR331" s="52"/>
      <c r="AS331" s="52"/>
      <c r="AT331" s="52"/>
      <c r="AU331" s="52"/>
      <c r="AV331" s="52"/>
      <c r="AW331" s="52"/>
      <c r="AX331" s="52"/>
      <c r="AY331" s="52"/>
      <c r="AZ331" s="52"/>
      <c r="BA331" s="52"/>
      <c r="BB331" s="52"/>
      <c r="BC331" s="52"/>
      <c r="BD331" s="52"/>
      <c r="BE331" s="52"/>
      <c r="BF331" s="52"/>
      <c r="BG331" s="52"/>
      <c r="BH331" s="52"/>
      <c r="BI331" s="52"/>
      <c r="BJ331" s="52"/>
      <c r="BK331" s="52"/>
      <c r="BL331" s="52"/>
      <c r="BM331" s="52"/>
      <c r="BN331" s="52"/>
      <c r="BO331" s="52"/>
      <c r="BP331" s="52"/>
      <c r="BQ331" s="52"/>
      <c r="BR331" s="52"/>
      <c r="BS331" s="52"/>
      <c r="BT331" s="52"/>
      <c r="BU331" s="52"/>
      <c r="BV331" s="52"/>
      <c r="BW331" s="52"/>
      <c r="BX331" s="52"/>
      <c r="BY331" s="52"/>
      <c r="BZ331" s="52"/>
      <c r="CA331" s="52"/>
      <c r="CB331" s="52"/>
      <c r="CC331" s="52"/>
      <c r="CD331" s="52"/>
      <c r="CE331" s="52"/>
      <c r="CF331" s="52"/>
      <c r="CG331" s="52"/>
      <c r="CH331" s="52"/>
      <c r="CI331" s="52"/>
      <c r="CJ331" s="52"/>
      <c r="CK331" s="52"/>
    </row>
    <row r="332" spans="5:89" ht="8.1" hidden="1" customHeight="1" x14ac:dyDescent="0.15">
      <c r="E332" s="52"/>
      <c r="F332" s="52"/>
      <c r="G332" s="52"/>
      <c r="H332" s="52"/>
      <c r="I332" s="52"/>
      <c r="J332" s="52"/>
      <c r="K332" s="52"/>
      <c r="L332" s="52"/>
      <c r="M332" s="52"/>
      <c r="N332" s="52"/>
      <c r="O332" s="52"/>
      <c r="P332" s="52"/>
      <c r="Q332" s="52"/>
      <c r="R332" s="52"/>
      <c r="S332" s="52"/>
      <c r="T332" s="52"/>
      <c r="U332" s="52"/>
      <c r="V332" s="52"/>
      <c r="W332" s="52"/>
      <c r="X332" s="52"/>
      <c r="Y332" s="52"/>
      <c r="Z332" s="52"/>
      <c r="AA332" s="52"/>
      <c r="AB332" s="52"/>
      <c r="AC332" s="52"/>
      <c r="AD332" s="52"/>
      <c r="AE332" s="52"/>
      <c r="AF332" s="52"/>
      <c r="AG332" s="52"/>
      <c r="AH332" s="52"/>
      <c r="AI332" s="52"/>
      <c r="AJ332" s="52"/>
      <c r="AK332" s="52"/>
      <c r="AL332" s="52"/>
      <c r="AM332" s="52"/>
      <c r="AN332" s="52"/>
      <c r="AO332" s="52"/>
      <c r="AP332" s="52"/>
      <c r="AQ332" s="52"/>
      <c r="AR332" s="52"/>
      <c r="AS332" s="52"/>
      <c r="AT332" s="52"/>
      <c r="AU332" s="52"/>
      <c r="AV332" s="52"/>
      <c r="AW332" s="52"/>
      <c r="AX332" s="52"/>
      <c r="AY332" s="52"/>
      <c r="AZ332" s="52"/>
      <c r="BA332" s="52"/>
      <c r="BB332" s="52"/>
      <c r="BC332" s="52"/>
      <c r="BD332" s="52"/>
      <c r="BE332" s="52"/>
      <c r="BF332" s="52"/>
      <c r="BG332" s="52"/>
      <c r="BH332" s="52"/>
      <c r="BI332" s="52"/>
      <c r="BJ332" s="52"/>
      <c r="BK332" s="52"/>
      <c r="BL332" s="52"/>
      <c r="BM332" s="52"/>
      <c r="BN332" s="52"/>
      <c r="BO332" s="52"/>
      <c r="BP332" s="52"/>
      <c r="BQ332" s="52"/>
      <c r="BR332" s="52"/>
      <c r="BS332" s="52"/>
      <c r="BT332" s="52"/>
      <c r="BU332" s="52"/>
      <c r="BV332" s="52"/>
      <c r="BW332" s="52"/>
      <c r="BX332" s="52"/>
      <c r="BY332" s="52"/>
      <c r="BZ332" s="52"/>
      <c r="CA332" s="52"/>
      <c r="CB332" s="52"/>
      <c r="CC332" s="52"/>
      <c r="CD332" s="52"/>
      <c r="CE332" s="52"/>
      <c r="CF332" s="52"/>
      <c r="CG332" s="52"/>
      <c r="CH332" s="52"/>
      <c r="CI332" s="52"/>
      <c r="CJ332" s="52"/>
      <c r="CK332" s="52"/>
    </row>
    <row r="333" spans="5:89" ht="8.1" hidden="1" customHeight="1" x14ac:dyDescent="0.15">
      <c r="E333" s="52"/>
      <c r="F333" s="52"/>
      <c r="G333" s="52"/>
      <c r="H333" s="52"/>
      <c r="I333" s="52"/>
      <c r="J333" s="52"/>
      <c r="K333" s="52"/>
      <c r="L333" s="52"/>
      <c r="M333" s="52"/>
      <c r="N333" s="52"/>
      <c r="O333" s="52"/>
      <c r="P333" s="52"/>
      <c r="Q333" s="52"/>
      <c r="R333" s="52"/>
      <c r="S333" s="52"/>
      <c r="T333" s="52"/>
      <c r="U333" s="52"/>
      <c r="V333" s="52"/>
      <c r="W333" s="52"/>
      <c r="X333" s="52"/>
      <c r="Y333" s="52"/>
      <c r="Z333" s="52"/>
      <c r="AA333" s="52"/>
      <c r="AB333" s="52"/>
      <c r="AC333" s="52"/>
      <c r="AD333" s="52"/>
      <c r="AE333" s="52"/>
      <c r="AF333" s="52"/>
      <c r="AG333" s="52"/>
      <c r="AH333" s="52"/>
      <c r="AI333" s="52"/>
      <c r="AJ333" s="52"/>
      <c r="AK333" s="52"/>
      <c r="AL333" s="52"/>
      <c r="AM333" s="52"/>
      <c r="AN333" s="52"/>
      <c r="AO333" s="52"/>
      <c r="AP333" s="52"/>
      <c r="AQ333" s="52"/>
      <c r="AR333" s="52"/>
      <c r="AS333" s="52"/>
      <c r="AT333" s="52"/>
      <c r="AU333" s="52"/>
      <c r="AV333" s="52"/>
      <c r="AW333" s="52"/>
      <c r="AX333" s="52"/>
      <c r="AY333" s="52"/>
      <c r="AZ333" s="52"/>
      <c r="BA333" s="52"/>
      <c r="BB333" s="52"/>
      <c r="BC333" s="52"/>
      <c r="BD333" s="52"/>
      <c r="BE333" s="52"/>
      <c r="BF333" s="52"/>
      <c r="BG333" s="52"/>
      <c r="BH333" s="52"/>
      <c r="BI333" s="52"/>
      <c r="BJ333" s="52"/>
      <c r="BK333" s="52"/>
      <c r="BL333" s="52"/>
      <c r="BM333" s="52"/>
      <c r="BN333" s="52"/>
      <c r="BO333" s="52"/>
      <c r="BP333" s="52"/>
      <c r="BQ333" s="52"/>
      <c r="BR333" s="52"/>
      <c r="BS333" s="52"/>
      <c r="BT333" s="52"/>
      <c r="BU333" s="52"/>
      <c r="BV333" s="52"/>
      <c r="BW333" s="52"/>
      <c r="BX333" s="52"/>
      <c r="BY333" s="52"/>
      <c r="BZ333" s="52"/>
      <c r="CA333" s="52"/>
      <c r="CB333" s="52"/>
      <c r="CC333" s="52"/>
      <c r="CD333" s="52"/>
      <c r="CE333" s="52"/>
      <c r="CF333" s="52"/>
      <c r="CG333" s="52"/>
      <c r="CH333" s="52"/>
      <c r="CI333" s="52"/>
      <c r="CJ333" s="52"/>
      <c r="CK333" s="52"/>
    </row>
    <row r="334" spans="5:89" ht="8.1" hidden="1" customHeight="1" x14ac:dyDescent="0.15">
      <c r="E334" s="52"/>
      <c r="F334" s="52"/>
      <c r="G334" s="52"/>
      <c r="H334" s="52"/>
      <c r="I334" s="52"/>
      <c r="J334" s="52"/>
      <c r="K334" s="52"/>
      <c r="L334" s="52"/>
      <c r="M334" s="52"/>
      <c r="N334" s="52"/>
      <c r="O334" s="52"/>
      <c r="P334" s="52"/>
      <c r="Q334" s="52"/>
      <c r="R334" s="52"/>
      <c r="S334" s="52"/>
      <c r="T334" s="52"/>
      <c r="U334" s="52"/>
      <c r="V334" s="52"/>
      <c r="W334" s="52"/>
      <c r="X334" s="52"/>
      <c r="Y334" s="52"/>
      <c r="Z334" s="52"/>
      <c r="AA334" s="52"/>
      <c r="AB334" s="52"/>
      <c r="AC334" s="52"/>
      <c r="AD334" s="52"/>
      <c r="AE334" s="52"/>
      <c r="AF334" s="52"/>
      <c r="AG334" s="52"/>
      <c r="AH334" s="52"/>
      <c r="AI334" s="52"/>
      <c r="AJ334" s="52"/>
      <c r="AK334" s="52"/>
      <c r="AL334" s="52"/>
      <c r="AM334" s="52"/>
      <c r="AN334" s="52"/>
      <c r="AO334" s="52"/>
      <c r="AP334" s="52"/>
      <c r="AQ334" s="52"/>
      <c r="AR334" s="52"/>
      <c r="AS334" s="52"/>
      <c r="AT334" s="52"/>
      <c r="AU334" s="52"/>
      <c r="AV334" s="52"/>
      <c r="AW334" s="52"/>
      <c r="AX334" s="52"/>
      <c r="AY334" s="52"/>
      <c r="AZ334" s="52"/>
      <c r="BA334" s="52"/>
      <c r="BB334" s="52"/>
      <c r="BC334" s="52"/>
      <c r="BD334" s="52"/>
      <c r="BE334" s="52"/>
      <c r="BF334" s="52"/>
      <c r="BG334" s="52"/>
      <c r="BH334" s="52"/>
      <c r="BI334" s="52"/>
      <c r="BJ334" s="52"/>
      <c r="BK334" s="52"/>
      <c r="BL334" s="52"/>
      <c r="BM334" s="52"/>
      <c r="BN334" s="52"/>
      <c r="BO334" s="52"/>
      <c r="BP334" s="52"/>
      <c r="BQ334" s="52"/>
      <c r="BR334" s="52"/>
      <c r="BS334" s="52"/>
      <c r="BT334" s="52"/>
      <c r="BU334" s="52"/>
      <c r="BV334" s="52"/>
      <c r="BW334" s="52"/>
      <c r="BX334" s="52"/>
      <c r="BY334" s="52"/>
      <c r="BZ334" s="52"/>
      <c r="CA334" s="52"/>
      <c r="CB334" s="52"/>
      <c r="CC334" s="52"/>
      <c r="CD334" s="52"/>
      <c r="CE334" s="52"/>
      <c r="CF334" s="52"/>
      <c r="CG334" s="52"/>
      <c r="CH334" s="52"/>
      <c r="CI334" s="52"/>
      <c r="CJ334" s="52"/>
      <c r="CK334" s="52"/>
    </row>
    <row r="335" spans="5:89" ht="8.1" hidden="1" customHeight="1" x14ac:dyDescent="0.15">
      <c r="E335" s="52"/>
      <c r="F335" s="52"/>
      <c r="G335" s="52"/>
      <c r="H335" s="52"/>
      <c r="I335" s="52"/>
      <c r="J335" s="52"/>
      <c r="K335" s="52"/>
      <c r="L335" s="52"/>
      <c r="M335" s="52"/>
      <c r="N335" s="52"/>
      <c r="O335" s="52"/>
      <c r="P335" s="52"/>
      <c r="Q335" s="52"/>
      <c r="R335" s="52"/>
      <c r="S335" s="52"/>
      <c r="T335" s="52"/>
      <c r="U335" s="52"/>
      <c r="V335" s="52"/>
      <c r="W335" s="52"/>
      <c r="X335" s="52"/>
      <c r="Y335" s="52"/>
      <c r="Z335" s="52"/>
      <c r="AA335" s="52"/>
      <c r="AB335" s="52"/>
      <c r="AC335" s="52"/>
      <c r="AD335" s="52"/>
      <c r="AE335" s="52"/>
      <c r="AF335" s="52"/>
      <c r="AG335" s="52"/>
      <c r="AH335" s="52"/>
      <c r="AI335" s="52"/>
      <c r="AJ335" s="52"/>
      <c r="AK335" s="52"/>
      <c r="AL335" s="52"/>
      <c r="AM335" s="52"/>
      <c r="AN335" s="52"/>
      <c r="AO335" s="52"/>
      <c r="AP335" s="52"/>
      <c r="AQ335" s="52"/>
      <c r="AR335" s="52"/>
      <c r="AS335" s="52"/>
      <c r="AT335" s="52"/>
      <c r="AU335" s="52"/>
      <c r="AV335" s="52"/>
      <c r="AW335" s="52"/>
      <c r="AX335" s="52"/>
      <c r="AY335" s="52"/>
      <c r="AZ335" s="52"/>
      <c r="BA335" s="52"/>
      <c r="BB335" s="52"/>
      <c r="BC335" s="52"/>
      <c r="BD335" s="52"/>
      <c r="BE335" s="52"/>
      <c r="BF335" s="52"/>
      <c r="BG335" s="52"/>
      <c r="BH335" s="52"/>
      <c r="BI335" s="52"/>
      <c r="BJ335" s="52"/>
      <c r="BK335" s="52"/>
      <c r="BL335" s="52"/>
      <c r="BM335" s="52"/>
      <c r="BN335" s="52"/>
      <c r="BO335" s="52"/>
      <c r="BP335" s="52"/>
      <c r="BQ335" s="52"/>
      <c r="BR335" s="52"/>
      <c r="BS335" s="52"/>
      <c r="BT335" s="52"/>
      <c r="BU335" s="52"/>
      <c r="BV335" s="52"/>
      <c r="BW335" s="52"/>
      <c r="BX335" s="52"/>
      <c r="BY335" s="52"/>
      <c r="BZ335" s="52"/>
      <c r="CA335" s="52"/>
      <c r="CB335" s="52"/>
      <c r="CC335" s="52"/>
      <c r="CD335" s="52"/>
      <c r="CE335" s="52"/>
      <c r="CF335" s="52"/>
      <c r="CG335" s="52"/>
      <c r="CH335" s="52"/>
      <c r="CI335" s="52"/>
      <c r="CJ335" s="52"/>
      <c r="CK335" s="52"/>
    </row>
    <row r="336" spans="5:89" ht="15" hidden="1" customHeight="1" x14ac:dyDescent="0.15">
      <c r="E336" s="52"/>
      <c r="F336" s="52"/>
      <c r="G336" s="52"/>
      <c r="H336" s="52"/>
      <c r="I336" s="52"/>
      <c r="J336" s="52"/>
      <c r="K336" s="52"/>
      <c r="L336" s="52"/>
      <c r="M336" s="52"/>
      <c r="N336" s="52"/>
      <c r="O336" s="52"/>
      <c r="P336" s="52"/>
      <c r="Q336" s="52"/>
      <c r="R336" s="52"/>
      <c r="S336" s="52"/>
      <c r="T336" s="52"/>
      <c r="U336" s="52"/>
      <c r="V336" s="52"/>
      <c r="W336" s="52"/>
      <c r="X336" s="52"/>
      <c r="Y336" s="52"/>
      <c r="Z336" s="52"/>
      <c r="AA336" s="52"/>
      <c r="AB336" s="52"/>
      <c r="AC336" s="52"/>
      <c r="AD336" s="52"/>
      <c r="AE336" s="52"/>
      <c r="AF336" s="52"/>
      <c r="AG336" s="52"/>
      <c r="AH336" s="52"/>
      <c r="AI336" s="52"/>
      <c r="AJ336" s="52"/>
      <c r="AK336" s="52"/>
      <c r="AL336" s="52"/>
      <c r="AM336" s="52"/>
      <c r="AN336" s="52"/>
      <c r="AO336" s="52"/>
      <c r="AP336" s="52"/>
      <c r="AQ336" s="52"/>
      <c r="AR336" s="52"/>
      <c r="AS336" s="52"/>
      <c r="AT336" s="52"/>
      <c r="AU336" s="52"/>
      <c r="AV336" s="52"/>
      <c r="AW336" s="52"/>
      <c r="AX336" s="52"/>
      <c r="AY336" s="52"/>
      <c r="AZ336" s="52"/>
      <c r="BA336" s="52"/>
      <c r="BB336" s="52"/>
      <c r="BC336" s="52"/>
      <c r="BD336" s="52"/>
      <c r="BE336" s="52"/>
      <c r="BF336" s="52"/>
      <c r="BG336" s="52"/>
      <c r="BH336" s="52"/>
      <c r="BI336" s="52"/>
      <c r="BJ336" s="52"/>
      <c r="BK336" s="52"/>
      <c r="BL336" s="52"/>
      <c r="BM336" s="52"/>
      <c r="BN336" s="52"/>
      <c r="BO336" s="52"/>
      <c r="BP336" s="52"/>
      <c r="BQ336" s="52"/>
      <c r="BR336" s="52"/>
      <c r="BS336" s="52"/>
      <c r="BT336" s="52"/>
      <c r="BU336" s="52"/>
      <c r="BV336" s="52"/>
      <c r="BW336" s="52"/>
      <c r="BX336" s="52"/>
      <c r="BY336" s="52"/>
      <c r="BZ336" s="52"/>
      <c r="CA336" s="52"/>
      <c r="CB336" s="52"/>
      <c r="CC336" s="52"/>
      <c r="CD336" s="52"/>
      <c r="CE336" s="52"/>
      <c r="CF336" s="52"/>
      <c r="CG336" s="52"/>
      <c r="CH336" s="52"/>
      <c r="CI336" s="52"/>
      <c r="CJ336" s="52"/>
      <c r="CK336" s="52"/>
    </row>
    <row r="337" spans="5:89" ht="15" hidden="1" customHeight="1" x14ac:dyDescent="0.15">
      <c r="E337" s="52"/>
      <c r="F337" s="52"/>
      <c r="G337" s="52"/>
      <c r="H337" s="52"/>
      <c r="I337" s="52"/>
      <c r="J337" s="52"/>
      <c r="K337" s="52"/>
      <c r="L337" s="52"/>
      <c r="M337" s="52"/>
      <c r="N337" s="52"/>
      <c r="O337" s="52"/>
      <c r="P337" s="52"/>
      <c r="Q337" s="52"/>
      <c r="R337" s="52"/>
      <c r="S337" s="52"/>
      <c r="T337" s="52"/>
      <c r="U337" s="52"/>
      <c r="V337" s="52"/>
      <c r="W337" s="52"/>
      <c r="X337" s="52"/>
      <c r="Y337" s="52"/>
      <c r="Z337" s="52"/>
      <c r="AA337" s="52"/>
      <c r="AB337" s="52"/>
      <c r="AC337" s="52"/>
      <c r="AD337" s="52"/>
      <c r="AE337" s="52"/>
      <c r="AF337" s="52"/>
      <c r="AG337" s="52"/>
      <c r="AH337" s="52"/>
      <c r="AI337" s="52"/>
      <c r="AJ337" s="52"/>
      <c r="AK337" s="52"/>
      <c r="AL337" s="52"/>
      <c r="AM337" s="52"/>
      <c r="AN337" s="52"/>
      <c r="AO337" s="52"/>
      <c r="AP337" s="52"/>
      <c r="AQ337" s="52"/>
      <c r="AR337" s="52"/>
      <c r="AS337" s="52"/>
      <c r="AT337" s="52"/>
      <c r="AU337" s="52"/>
      <c r="AV337" s="52"/>
      <c r="AW337" s="52"/>
      <c r="AX337" s="52"/>
      <c r="AY337" s="52"/>
      <c r="AZ337" s="52"/>
      <c r="BA337" s="52"/>
      <c r="BB337" s="52"/>
      <c r="BC337" s="52"/>
      <c r="BD337" s="52"/>
      <c r="BE337" s="52"/>
      <c r="BF337" s="52"/>
      <c r="BG337" s="52"/>
      <c r="BH337" s="52"/>
      <c r="BI337" s="52"/>
      <c r="BJ337" s="52"/>
      <c r="BK337" s="52"/>
      <c r="BL337" s="52"/>
      <c r="BM337" s="52"/>
      <c r="BN337" s="52"/>
      <c r="BO337" s="52"/>
      <c r="BP337" s="52"/>
      <c r="BQ337" s="52"/>
      <c r="BR337" s="52"/>
      <c r="BS337" s="52"/>
      <c r="BT337" s="52"/>
      <c r="BU337" s="52"/>
      <c r="BV337" s="52"/>
      <c r="BW337" s="52"/>
      <c r="BX337" s="52"/>
      <c r="BY337" s="52"/>
      <c r="BZ337" s="52"/>
      <c r="CA337" s="52"/>
      <c r="CB337" s="52"/>
      <c r="CC337" s="52"/>
      <c r="CD337" s="52"/>
      <c r="CE337" s="52"/>
      <c r="CF337" s="52"/>
      <c r="CG337" s="52"/>
      <c r="CH337" s="52"/>
      <c r="CI337" s="52"/>
      <c r="CJ337" s="52"/>
      <c r="CK337" s="52"/>
    </row>
    <row r="338" spans="5:89" ht="15" hidden="1" customHeight="1" x14ac:dyDescent="0.15">
      <c r="E338" s="52"/>
      <c r="F338" s="52"/>
      <c r="G338" s="52"/>
      <c r="H338" s="52"/>
      <c r="I338" s="52"/>
      <c r="J338" s="52"/>
      <c r="K338" s="52"/>
      <c r="L338" s="52"/>
      <c r="M338" s="52"/>
      <c r="N338" s="52"/>
      <c r="O338" s="52"/>
      <c r="P338" s="52"/>
      <c r="Q338" s="52"/>
      <c r="R338" s="52"/>
      <c r="S338" s="52"/>
      <c r="T338" s="52"/>
      <c r="U338" s="52"/>
      <c r="V338" s="52"/>
      <c r="W338" s="52"/>
      <c r="X338" s="52"/>
      <c r="Y338" s="52"/>
      <c r="Z338" s="52"/>
      <c r="AA338" s="52"/>
      <c r="AB338" s="52"/>
      <c r="AC338" s="52"/>
      <c r="AD338" s="52"/>
      <c r="AE338" s="52"/>
      <c r="AF338" s="52"/>
      <c r="AG338" s="52"/>
      <c r="AH338" s="52"/>
      <c r="AI338" s="52"/>
      <c r="AJ338" s="52"/>
      <c r="AK338" s="52"/>
      <c r="AL338" s="52"/>
      <c r="AM338" s="52"/>
      <c r="AN338" s="52"/>
      <c r="AO338" s="52"/>
      <c r="AP338" s="52"/>
      <c r="AQ338" s="52"/>
      <c r="AR338" s="52"/>
      <c r="AS338" s="52"/>
      <c r="AT338" s="52"/>
      <c r="AU338" s="52"/>
      <c r="AV338" s="52"/>
      <c r="AW338" s="52"/>
      <c r="AX338" s="52"/>
      <c r="AY338" s="52"/>
      <c r="AZ338" s="52"/>
      <c r="BA338" s="52"/>
      <c r="BB338" s="52"/>
      <c r="BC338" s="52"/>
      <c r="BD338" s="52"/>
      <c r="BE338" s="52"/>
      <c r="BF338" s="52"/>
      <c r="BG338" s="52"/>
      <c r="BH338" s="52"/>
      <c r="BI338" s="52"/>
      <c r="BJ338" s="52"/>
      <c r="BK338" s="52"/>
      <c r="BL338" s="52"/>
      <c r="BM338" s="52"/>
      <c r="BN338" s="52"/>
      <c r="BO338" s="52"/>
      <c r="BP338" s="52"/>
      <c r="BQ338" s="52"/>
      <c r="BR338" s="52"/>
      <c r="BS338" s="52"/>
      <c r="BT338" s="52"/>
      <c r="BU338" s="52"/>
      <c r="BV338" s="52"/>
      <c r="BW338" s="52"/>
      <c r="BX338" s="52"/>
      <c r="BY338" s="52"/>
      <c r="BZ338" s="52"/>
      <c r="CA338" s="52"/>
      <c r="CB338" s="52"/>
      <c r="CC338" s="52"/>
      <c r="CD338" s="52"/>
      <c r="CE338" s="52"/>
      <c r="CF338" s="52"/>
      <c r="CG338" s="52"/>
      <c r="CH338" s="52"/>
      <c r="CI338" s="52"/>
      <c r="CJ338" s="52"/>
      <c r="CK338" s="52"/>
    </row>
    <row r="339" spans="5:89" ht="15" hidden="1" customHeight="1" x14ac:dyDescent="0.15">
      <c r="E339" s="52"/>
      <c r="F339" s="52"/>
      <c r="G339" s="52"/>
      <c r="H339" s="52"/>
      <c r="I339" s="52"/>
      <c r="J339" s="52"/>
      <c r="K339" s="52"/>
      <c r="L339" s="52"/>
      <c r="M339" s="52"/>
      <c r="N339" s="52"/>
      <c r="O339" s="52"/>
      <c r="P339" s="52"/>
      <c r="Q339" s="52"/>
      <c r="R339" s="52"/>
      <c r="S339" s="52"/>
      <c r="T339" s="52"/>
      <c r="U339" s="52"/>
      <c r="V339" s="52"/>
      <c r="W339" s="52"/>
      <c r="X339" s="52"/>
      <c r="Y339" s="52"/>
      <c r="Z339" s="52"/>
      <c r="AA339" s="52"/>
      <c r="AB339" s="52"/>
      <c r="AC339" s="52"/>
      <c r="AD339" s="52"/>
      <c r="AE339" s="52"/>
      <c r="AF339" s="52"/>
      <c r="AG339" s="52"/>
      <c r="AH339" s="52"/>
      <c r="AI339" s="52"/>
      <c r="AJ339" s="52"/>
      <c r="AK339" s="52"/>
      <c r="AL339" s="52"/>
      <c r="AM339" s="52"/>
      <c r="AN339" s="52"/>
      <c r="AO339" s="52"/>
      <c r="AP339" s="52"/>
      <c r="AQ339" s="52"/>
      <c r="AR339" s="52"/>
      <c r="AS339" s="52"/>
      <c r="AT339" s="52"/>
      <c r="AU339" s="52"/>
      <c r="AV339" s="52"/>
      <c r="AW339" s="52"/>
      <c r="AX339" s="52"/>
      <c r="AY339" s="52"/>
      <c r="AZ339" s="52"/>
      <c r="BA339" s="52"/>
      <c r="BB339" s="52"/>
      <c r="BC339" s="52"/>
      <c r="BD339" s="52"/>
      <c r="BE339" s="52"/>
      <c r="BF339" s="52"/>
      <c r="BG339" s="52"/>
      <c r="BH339" s="52"/>
      <c r="BI339" s="52"/>
      <c r="BJ339" s="52"/>
      <c r="BK339" s="52"/>
      <c r="BL339" s="52"/>
      <c r="BM339" s="52"/>
      <c r="BN339" s="52"/>
      <c r="BO339" s="52"/>
      <c r="BP339" s="52"/>
      <c r="BQ339" s="52"/>
      <c r="BR339" s="52"/>
      <c r="BS339" s="52"/>
      <c r="BT339" s="52"/>
      <c r="BU339" s="52"/>
      <c r="BV339" s="52"/>
      <c r="BW339" s="52"/>
      <c r="BX339" s="52"/>
      <c r="BY339" s="52"/>
      <c r="BZ339" s="52"/>
      <c r="CA339" s="52"/>
      <c r="CB339" s="52"/>
      <c r="CC339" s="52"/>
      <c r="CD339" s="52"/>
      <c r="CE339" s="52"/>
      <c r="CF339" s="52"/>
      <c r="CG339" s="52"/>
      <c r="CH339" s="52"/>
      <c r="CI339" s="52"/>
      <c r="CJ339" s="52"/>
      <c r="CK339" s="52"/>
    </row>
    <row r="340" spans="5:89" ht="15" hidden="1" customHeight="1" x14ac:dyDescent="0.15">
      <c r="E340" s="52"/>
      <c r="F340" s="52"/>
      <c r="G340" s="52"/>
      <c r="H340" s="52"/>
      <c r="I340" s="52"/>
      <c r="J340" s="52"/>
      <c r="K340" s="52"/>
      <c r="L340" s="52"/>
      <c r="M340" s="52"/>
      <c r="N340" s="52"/>
      <c r="O340" s="52"/>
      <c r="P340" s="52"/>
      <c r="Q340" s="52"/>
      <c r="R340" s="52"/>
      <c r="S340" s="52"/>
      <c r="T340" s="52"/>
      <c r="U340" s="52"/>
      <c r="V340" s="52"/>
      <c r="W340" s="52"/>
      <c r="X340" s="52"/>
      <c r="Y340" s="52"/>
      <c r="Z340" s="52"/>
      <c r="AA340" s="52"/>
      <c r="AB340" s="52"/>
      <c r="AC340" s="52"/>
      <c r="AD340" s="52"/>
      <c r="AE340" s="52"/>
      <c r="AF340" s="52"/>
      <c r="AG340" s="52"/>
      <c r="AH340" s="52"/>
      <c r="AI340" s="52"/>
      <c r="AJ340" s="52"/>
      <c r="AK340" s="52"/>
      <c r="AL340" s="52"/>
      <c r="AM340" s="52"/>
      <c r="AN340" s="52"/>
      <c r="AO340" s="52"/>
      <c r="AP340" s="52"/>
      <c r="AQ340" s="52"/>
      <c r="AR340" s="52"/>
      <c r="AS340" s="52"/>
      <c r="AT340" s="52"/>
      <c r="AU340" s="52"/>
      <c r="AV340" s="52"/>
      <c r="AW340" s="52"/>
      <c r="AX340" s="52"/>
      <c r="AY340" s="52"/>
      <c r="AZ340" s="52"/>
      <c r="BA340" s="52"/>
      <c r="BB340" s="52"/>
      <c r="BC340" s="52"/>
      <c r="BD340" s="52"/>
      <c r="BE340" s="52"/>
      <c r="BF340" s="52"/>
      <c r="BG340" s="52"/>
      <c r="BH340" s="52"/>
      <c r="BI340" s="52"/>
      <c r="BJ340" s="52"/>
      <c r="BK340" s="52"/>
      <c r="BL340" s="52"/>
      <c r="BM340" s="52"/>
      <c r="BN340" s="52"/>
      <c r="BO340" s="52"/>
      <c r="BP340" s="52"/>
      <c r="BQ340" s="52"/>
      <c r="BR340" s="52"/>
      <c r="BS340" s="52"/>
      <c r="BT340" s="52"/>
      <c r="BU340" s="52"/>
      <c r="BV340" s="52"/>
      <c r="BW340" s="52"/>
      <c r="BX340" s="52"/>
      <c r="BY340" s="52"/>
      <c r="BZ340" s="52"/>
      <c r="CA340" s="52"/>
      <c r="CB340" s="52"/>
      <c r="CC340" s="52"/>
      <c r="CD340" s="52"/>
      <c r="CE340" s="52"/>
      <c r="CF340" s="52"/>
      <c r="CG340" s="52"/>
      <c r="CH340" s="52"/>
      <c r="CI340" s="52"/>
      <c r="CJ340" s="52"/>
      <c r="CK340" s="52"/>
    </row>
    <row r="341" spans="5:89" ht="15" hidden="1" customHeight="1" x14ac:dyDescent="0.15">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c r="AC341" s="52"/>
      <c r="AD341" s="52"/>
      <c r="AE341" s="52"/>
      <c r="AF341" s="52"/>
      <c r="AG341" s="52"/>
      <c r="AH341" s="52"/>
      <c r="AI341" s="52"/>
      <c r="AJ341" s="52"/>
      <c r="AK341" s="52"/>
      <c r="AL341" s="52"/>
      <c r="AM341" s="52"/>
      <c r="AN341" s="52"/>
      <c r="AO341" s="52"/>
      <c r="AP341" s="52"/>
      <c r="AQ341" s="52"/>
      <c r="AR341" s="52"/>
      <c r="AS341" s="52"/>
      <c r="AT341" s="52"/>
      <c r="AU341" s="52"/>
      <c r="AV341" s="52"/>
      <c r="AW341" s="52"/>
      <c r="AX341" s="52"/>
      <c r="AY341" s="52"/>
      <c r="AZ341" s="52"/>
      <c r="BA341" s="52"/>
      <c r="BB341" s="52"/>
      <c r="BC341" s="52"/>
      <c r="BD341" s="52"/>
      <c r="BE341" s="52"/>
      <c r="BF341" s="52"/>
      <c r="BG341" s="52"/>
      <c r="BH341" s="52"/>
      <c r="BI341" s="52"/>
      <c r="BJ341" s="52"/>
      <c r="BK341" s="52"/>
      <c r="BL341" s="52"/>
      <c r="BM341" s="52"/>
      <c r="BN341" s="52"/>
      <c r="BO341" s="52"/>
      <c r="BP341" s="52"/>
      <c r="BQ341" s="52"/>
      <c r="BR341" s="52"/>
      <c r="BS341" s="52"/>
      <c r="BT341" s="52"/>
      <c r="BU341" s="52"/>
      <c r="BV341" s="52"/>
      <c r="BW341" s="52"/>
      <c r="BX341" s="52"/>
      <c r="BY341" s="52"/>
      <c r="BZ341" s="52"/>
      <c r="CA341" s="52"/>
      <c r="CB341" s="52"/>
      <c r="CC341" s="52"/>
      <c r="CD341" s="52"/>
      <c r="CE341" s="52"/>
      <c r="CF341" s="52"/>
      <c r="CG341" s="52"/>
      <c r="CH341" s="52"/>
      <c r="CI341" s="52"/>
      <c r="CJ341" s="52"/>
      <c r="CK341" s="52"/>
    </row>
    <row r="342" spans="5:89" ht="15" hidden="1" customHeight="1" x14ac:dyDescent="0.15">
      <c r="E342" s="52"/>
      <c r="F342" s="52"/>
      <c r="G342" s="52"/>
      <c r="H342" s="52"/>
      <c r="I342" s="52"/>
      <c r="J342" s="52"/>
      <c r="K342" s="52"/>
      <c r="L342" s="52"/>
      <c r="M342" s="52"/>
      <c r="N342" s="52"/>
      <c r="O342" s="52"/>
      <c r="P342" s="52"/>
      <c r="Q342" s="52"/>
      <c r="R342" s="52"/>
      <c r="S342" s="52"/>
      <c r="T342" s="52"/>
      <c r="U342" s="52"/>
      <c r="V342" s="52"/>
      <c r="W342" s="52"/>
      <c r="X342" s="52"/>
      <c r="Y342" s="52"/>
      <c r="Z342" s="52"/>
      <c r="AA342" s="52"/>
      <c r="AB342" s="52"/>
      <c r="AC342" s="52"/>
      <c r="AD342" s="52"/>
      <c r="AE342" s="52"/>
      <c r="AF342" s="52"/>
      <c r="AG342" s="52"/>
      <c r="AH342" s="52"/>
      <c r="AI342" s="52"/>
      <c r="AJ342" s="52"/>
      <c r="AK342" s="52"/>
      <c r="AL342" s="52"/>
      <c r="AM342" s="52"/>
      <c r="AN342" s="52"/>
      <c r="AO342" s="52"/>
      <c r="AP342" s="52"/>
      <c r="AQ342" s="52"/>
      <c r="AR342" s="52"/>
      <c r="AS342" s="52"/>
      <c r="AT342" s="52"/>
      <c r="AU342" s="52"/>
      <c r="AV342" s="52"/>
      <c r="AW342" s="52"/>
      <c r="AX342" s="52"/>
      <c r="AY342" s="52"/>
      <c r="AZ342" s="52"/>
      <c r="BA342" s="52"/>
      <c r="BB342" s="52"/>
      <c r="BC342" s="52"/>
      <c r="BD342" s="52"/>
      <c r="BE342" s="52"/>
      <c r="BF342" s="52"/>
      <c r="BG342" s="52"/>
      <c r="BH342" s="52"/>
      <c r="BI342" s="52"/>
      <c r="BJ342" s="52"/>
      <c r="BK342" s="52"/>
      <c r="BL342" s="52"/>
      <c r="BM342" s="52"/>
      <c r="BN342" s="52"/>
      <c r="BO342" s="52"/>
      <c r="BP342" s="52"/>
      <c r="BQ342" s="52"/>
      <c r="BR342" s="52"/>
      <c r="BS342" s="52"/>
      <c r="BT342" s="52"/>
      <c r="BU342" s="52"/>
      <c r="BV342" s="52"/>
      <c r="BW342" s="52"/>
      <c r="BX342" s="52"/>
      <c r="BY342" s="52"/>
      <c r="BZ342" s="52"/>
      <c r="CA342" s="52"/>
      <c r="CB342" s="52"/>
      <c r="CC342" s="52"/>
      <c r="CD342" s="52"/>
      <c r="CE342" s="52"/>
      <c r="CF342" s="52"/>
      <c r="CG342" s="52"/>
      <c r="CH342" s="52"/>
      <c r="CI342" s="52"/>
      <c r="CJ342" s="52"/>
      <c r="CK342" s="52"/>
    </row>
    <row r="343" spans="5:89" ht="15" hidden="1" customHeight="1" x14ac:dyDescent="0.15">
      <c r="E343" s="52"/>
      <c r="F343" s="52"/>
      <c r="G343" s="52"/>
      <c r="H343" s="52"/>
      <c r="I343" s="52"/>
      <c r="J343" s="52"/>
      <c r="K343" s="52"/>
      <c r="L343" s="52"/>
      <c r="M343" s="52"/>
      <c r="N343" s="52"/>
      <c r="O343" s="52"/>
      <c r="P343" s="52"/>
      <c r="Q343" s="52"/>
      <c r="R343" s="52"/>
      <c r="S343" s="52"/>
      <c r="T343" s="52"/>
      <c r="U343" s="52"/>
      <c r="V343" s="52"/>
      <c r="W343" s="52"/>
      <c r="X343" s="52"/>
      <c r="Y343" s="52"/>
      <c r="Z343" s="52"/>
      <c r="AA343" s="52"/>
      <c r="AB343" s="52"/>
      <c r="AC343" s="52"/>
      <c r="AD343" s="52"/>
      <c r="AE343" s="52"/>
      <c r="AF343" s="52"/>
      <c r="AG343" s="52"/>
      <c r="AH343" s="52"/>
      <c r="AI343" s="52"/>
      <c r="AJ343" s="52"/>
      <c r="AK343" s="52"/>
      <c r="AL343" s="52"/>
      <c r="AM343" s="52"/>
      <c r="AN343" s="52"/>
      <c r="AO343" s="52"/>
      <c r="AP343" s="52"/>
      <c r="AQ343" s="52"/>
      <c r="AR343" s="52"/>
      <c r="AS343" s="52"/>
      <c r="AT343" s="52"/>
      <c r="AU343" s="52"/>
      <c r="AV343" s="52"/>
      <c r="AW343" s="52"/>
      <c r="AX343" s="52"/>
      <c r="AY343" s="52"/>
      <c r="AZ343" s="52"/>
      <c r="BA343" s="52"/>
      <c r="BB343" s="52"/>
      <c r="BC343" s="52"/>
      <c r="BD343" s="52"/>
      <c r="BE343" s="52"/>
      <c r="BF343" s="52"/>
      <c r="BG343" s="52"/>
      <c r="BH343" s="52"/>
      <c r="BI343" s="52"/>
      <c r="BJ343" s="52"/>
      <c r="BK343" s="52"/>
      <c r="BL343" s="52"/>
      <c r="BM343" s="52"/>
      <c r="BN343" s="52"/>
      <c r="BO343" s="52"/>
      <c r="BP343" s="52"/>
      <c r="BQ343" s="52"/>
      <c r="BR343" s="52"/>
      <c r="BS343" s="52"/>
      <c r="BT343" s="52"/>
      <c r="BU343" s="52"/>
      <c r="BV343" s="52"/>
      <c r="BW343" s="52"/>
      <c r="BX343" s="52"/>
      <c r="BY343" s="52"/>
      <c r="BZ343" s="52"/>
      <c r="CA343" s="52"/>
      <c r="CB343" s="52"/>
      <c r="CC343" s="52"/>
      <c r="CD343" s="52"/>
      <c r="CE343" s="52"/>
      <c r="CF343" s="52"/>
      <c r="CG343" s="52"/>
      <c r="CH343" s="52"/>
      <c r="CI343" s="52"/>
      <c r="CJ343" s="52"/>
      <c r="CK343" s="52"/>
    </row>
    <row r="344" spans="5:89" ht="15" hidden="1" customHeight="1" x14ac:dyDescent="0.15">
      <c r="E344" s="52"/>
      <c r="F344" s="52"/>
      <c r="G344" s="52"/>
      <c r="H344" s="52"/>
      <c r="I344" s="52"/>
      <c r="J344" s="52"/>
      <c r="K344" s="52"/>
      <c r="L344" s="52"/>
      <c r="M344" s="52"/>
      <c r="N344" s="52"/>
      <c r="O344" s="52"/>
      <c r="P344" s="52"/>
      <c r="Q344" s="52"/>
      <c r="R344" s="52"/>
      <c r="S344" s="52"/>
      <c r="T344" s="52"/>
      <c r="U344" s="52"/>
      <c r="V344" s="52"/>
      <c r="W344" s="52"/>
      <c r="X344" s="52"/>
      <c r="Y344" s="52"/>
      <c r="Z344" s="52"/>
      <c r="AA344" s="52"/>
      <c r="AB344" s="52"/>
      <c r="AC344" s="52"/>
      <c r="AD344" s="52"/>
      <c r="AE344" s="52"/>
      <c r="AF344" s="52"/>
      <c r="AG344" s="52"/>
      <c r="AH344" s="52"/>
      <c r="AI344" s="52"/>
      <c r="AJ344" s="52"/>
      <c r="AK344" s="52"/>
      <c r="AL344" s="52"/>
      <c r="AM344" s="52"/>
      <c r="AN344" s="52"/>
      <c r="AO344" s="52"/>
      <c r="AP344" s="52"/>
      <c r="AQ344" s="52"/>
      <c r="AR344" s="52"/>
      <c r="AS344" s="52"/>
      <c r="AT344" s="52"/>
      <c r="AU344" s="52"/>
      <c r="AV344" s="52"/>
      <c r="AW344" s="52"/>
      <c r="AX344" s="52"/>
      <c r="AY344" s="52"/>
      <c r="AZ344" s="52"/>
      <c r="BA344" s="52"/>
      <c r="BB344" s="52"/>
      <c r="BC344" s="52"/>
      <c r="BD344" s="52"/>
      <c r="BE344" s="52"/>
      <c r="BF344" s="52"/>
      <c r="BG344" s="52"/>
      <c r="BH344" s="52"/>
      <c r="BI344" s="52"/>
      <c r="BJ344" s="52"/>
      <c r="BK344" s="52"/>
      <c r="BL344" s="52"/>
      <c r="BM344" s="52"/>
      <c r="BN344" s="52"/>
      <c r="BO344" s="52"/>
      <c r="BP344" s="52"/>
      <c r="BQ344" s="52"/>
      <c r="BR344" s="52"/>
      <c r="BS344" s="52"/>
      <c r="BT344" s="52"/>
      <c r="BU344" s="52"/>
      <c r="BV344" s="52"/>
      <c r="BW344" s="52"/>
      <c r="BX344" s="52"/>
      <c r="BY344" s="52"/>
      <c r="BZ344" s="52"/>
      <c r="CA344" s="52"/>
      <c r="CB344" s="52"/>
      <c r="CC344" s="52"/>
      <c r="CD344" s="52"/>
      <c r="CE344" s="52"/>
      <c r="CF344" s="52"/>
      <c r="CG344" s="52"/>
      <c r="CH344" s="52"/>
      <c r="CI344" s="52"/>
      <c r="CJ344" s="52"/>
      <c r="CK344" s="52"/>
    </row>
    <row r="345" spans="5:89" ht="15" hidden="1" customHeight="1" x14ac:dyDescent="0.15">
      <c r="E345" s="52"/>
      <c r="F345" s="52"/>
      <c r="G345" s="52"/>
      <c r="H345" s="52"/>
      <c r="I345" s="52"/>
      <c r="J345" s="52"/>
      <c r="K345" s="52"/>
      <c r="L345" s="52"/>
      <c r="M345" s="52"/>
      <c r="N345" s="52"/>
      <c r="O345" s="52"/>
      <c r="P345" s="52"/>
      <c r="Q345" s="52"/>
      <c r="R345" s="52"/>
      <c r="S345" s="52"/>
      <c r="T345" s="52"/>
      <c r="U345" s="52"/>
      <c r="V345" s="52"/>
      <c r="W345" s="52"/>
      <c r="X345" s="52"/>
      <c r="Y345" s="52"/>
      <c r="Z345" s="52"/>
      <c r="AA345" s="52"/>
      <c r="AB345" s="52"/>
      <c r="AC345" s="52"/>
      <c r="AD345" s="52"/>
      <c r="AE345" s="52"/>
      <c r="AF345" s="52"/>
      <c r="AG345" s="52"/>
      <c r="AH345" s="52"/>
      <c r="AI345" s="52"/>
      <c r="AJ345" s="52"/>
      <c r="AK345" s="52"/>
      <c r="AL345" s="52"/>
      <c r="AM345" s="52"/>
      <c r="AN345" s="52"/>
      <c r="AO345" s="52"/>
      <c r="AP345" s="52"/>
      <c r="AQ345" s="52"/>
      <c r="AR345" s="52"/>
      <c r="AS345" s="52"/>
      <c r="AT345" s="52"/>
      <c r="AU345" s="52"/>
      <c r="AV345" s="52"/>
      <c r="AW345" s="52"/>
      <c r="AX345" s="52"/>
      <c r="AY345" s="52"/>
      <c r="AZ345" s="52"/>
      <c r="BA345" s="52"/>
      <c r="BB345" s="52"/>
      <c r="BC345" s="52"/>
      <c r="BD345" s="52"/>
      <c r="BE345" s="52"/>
      <c r="BF345" s="52"/>
      <c r="BG345" s="52"/>
      <c r="BH345" s="52"/>
      <c r="BI345" s="52"/>
      <c r="BJ345" s="52"/>
      <c r="BK345" s="52"/>
      <c r="BL345" s="52"/>
      <c r="BM345" s="52"/>
      <c r="BN345" s="52"/>
      <c r="BO345" s="52"/>
      <c r="BP345" s="52"/>
      <c r="BQ345" s="52"/>
      <c r="BR345" s="52"/>
      <c r="BS345" s="52"/>
      <c r="BT345" s="52"/>
      <c r="BU345" s="52"/>
      <c r="BV345" s="52"/>
      <c r="BW345" s="52"/>
      <c r="BX345" s="52"/>
      <c r="BY345" s="52"/>
      <c r="BZ345" s="52"/>
      <c r="CA345" s="52"/>
      <c r="CB345" s="52"/>
      <c r="CC345" s="52"/>
      <c r="CD345" s="52"/>
      <c r="CE345" s="52"/>
      <c r="CF345" s="52"/>
      <c r="CG345" s="52"/>
      <c r="CH345" s="52"/>
      <c r="CI345" s="52"/>
      <c r="CJ345" s="52"/>
      <c r="CK345" s="52"/>
    </row>
    <row r="346" spans="5:89" ht="15" hidden="1" customHeight="1" x14ac:dyDescent="0.15"/>
    <row r="347" spans="5:89" ht="15" hidden="1" customHeight="1" x14ac:dyDescent="0.15"/>
    <row r="348" spans="5:89" ht="15" hidden="1" customHeight="1" x14ac:dyDescent="0.15"/>
    <row r="349" spans="5:89" ht="15" hidden="1" customHeight="1" x14ac:dyDescent="0.15"/>
    <row r="350" spans="5:89" ht="15" hidden="1" customHeight="1" x14ac:dyDescent="0.15"/>
    <row r="351" spans="5:89" ht="15" hidden="1" customHeight="1" x14ac:dyDescent="0.15"/>
    <row r="352" spans="5:89" ht="15" hidden="1" customHeight="1" x14ac:dyDescent="0.15"/>
    <row r="353" ht="15" hidden="1" customHeight="1" x14ac:dyDescent="0.15"/>
    <row r="354" ht="15" hidden="1" customHeight="1" x14ac:dyDescent="0.15"/>
    <row r="355" ht="15" hidden="1" customHeight="1" x14ac:dyDescent="0.15"/>
    <row r="356" ht="15" hidden="1" customHeight="1" x14ac:dyDescent="0.15"/>
    <row r="357" ht="15" hidden="1" customHeight="1" x14ac:dyDescent="0.15"/>
    <row r="358" ht="15" hidden="1" customHeight="1" x14ac:dyDescent="0.15"/>
    <row r="359" ht="15" hidden="1" customHeight="1" x14ac:dyDescent="0.15"/>
    <row r="360" ht="15" hidden="1" customHeight="1" x14ac:dyDescent="0.15"/>
    <row r="361" ht="15" hidden="1" customHeight="1" x14ac:dyDescent="0.15"/>
    <row r="362" ht="15" hidden="1" customHeight="1" x14ac:dyDescent="0.15"/>
    <row r="363" ht="15" hidden="1" customHeight="1" x14ac:dyDescent="0.15"/>
    <row r="364" ht="15" hidden="1" customHeight="1" x14ac:dyDescent="0.15"/>
    <row r="365" ht="15" hidden="1" customHeight="1" x14ac:dyDescent="0.15"/>
    <row r="366" ht="15" hidden="1" customHeight="1" x14ac:dyDescent="0.15"/>
    <row r="367" ht="15" hidden="1" customHeight="1" x14ac:dyDescent="0.15"/>
    <row r="368" ht="15" hidden="1" customHeight="1" x14ac:dyDescent="0.15"/>
    <row r="369" ht="15" hidden="1" customHeight="1" x14ac:dyDescent="0.15"/>
    <row r="370" ht="15" hidden="1" customHeight="1" x14ac:dyDescent="0.15"/>
    <row r="371" ht="15" hidden="1" customHeight="1" x14ac:dyDescent="0.15"/>
    <row r="372" ht="15" hidden="1" customHeight="1" x14ac:dyDescent="0.15"/>
    <row r="373" ht="15" hidden="1" customHeight="1" x14ac:dyDescent="0.15"/>
    <row r="374" ht="15" hidden="1" customHeight="1" x14ac:dyDescent="0.15"/>
    <row r="375" ht="15" hidden="1" customHeight="1" x14ac:dyDescent="0.15"/>
    <row r="376" ht="15" hidden="1" customHeight="1" x14ac:dyDescent="0.15"/>
    <row r="377" ht="15" hidden="1" customHeight="1" x14ac:dyDescent="0.15"/>
    <row r="378" ht="15" hidden="1" customHeight="1" x14ac:dyDescent="0.15"/>
    <row r="379" ht="15" hidden="1" customHeight="1" x14ac:dyDescent="0.15"/>
    <row r="380" ht="15" hidden="1" customHeight="1" x14ac:dyDescent="0.15"/>
    <row r="381" ht="15" hidden="1" customHeight="1" x14ac:dyDescent="0.15"/>
    <row r="382" ht="15" hidden="1" customHeight="1" x14ac:dyDescent="0.15"/>
    <row r="383" ht="15" hidden="1" customHeight="1" x14ac:dyDescent="0.15"/>
    <row r="384" ht="15" hidden="1" customHeight="1" x14ac:dyDescent="0.15"/>
    <row r="385" ht="15" hidden="1" customHeight="1" x14ac:dyDescent="0.15"/>
    <row r="386" ht="15" hidden="1" customHeight="1" x14ac:dyDescent="0.15"/>
    <row r="387" ht="15" hidden="1" customHeight="1" x14ac:dyDescent="0.15"/>
    <row r="388" ht="15" hidden="1" customHeight="1" x14ac:dyDescent="0.15"/>
    <row r="389" ht="15" hidden="1" customHeight="1" x14ac:dyDescent="0.15"/>
    <row r="390" ht="15" hidden="1" customHeight="1" x14ac:dyDescent="0.15"/>
    <row r="391" ht="15" hidden="1" customHeight="1" x14ac:dyDescent="0.15"/>
    <row r="392" ht="15" hidden="1" customHeight="1" x14ac:dyDescent="0.15"/>
    <row r="393" ht="15" hidden="1" customHeight="1" x14ac:dyDescent="0.15"/>
    <row r="394" ht="15" hidden="1" customHeight="1" x14ac:dyDescent="0.15"/>
    <row r="395" ht="15" hidden="1" customHeight="1" x14ac:dyDescent="0.15"/>
    <row r="396" ht="15" hidden="1" customHeight="1" x14ac:dyDescent="0.15"/>
    <row r="397" ht="15" hidden="1" customHeight="1" x14ac:dyDescent="0.15"/>
    <row r="398" ht="15" hidden="1" customHeight="1" x14ac:dyDescent="0.15"/>
    <row r="399" ht="15" hidden="1" customHeight="1" x14ac:dyDescent="0.15"/>
    <row r="400" ht="15" hidden="1" customHeight="1" x14ac:dyDescent="0.15"/>
    <row r="401" ht="15" hidden="1" customHeight="1" x14ac:dyDescent="0.15"/>
    <row r="402" ht="15" hidden="1" customHeight="1" x14ac:dyDescent="0.15"/>
    <row r="403" ht="15" hidden="1" customHeight="1" x14ac:dyDescent="0.15"/>
    <row r="404" ht="15" hidden="1" customHeight="1" x14ac:dyDescent="0.15"/>
    <row r="405" ht="8.1" hidden="1" customHeight="1" x14ac:dyDescent="0.15"/>
    <row r="406" ht="8.1" hidden="1" customHeight="1" x14ac:dyDescent="0.15"/>
    <row r="407" ht="8.1" hidden="1" customHeight="1" x14ac:dyDescent="0.15"/>
    <row r="408" ht="8.1" hidden="1" customHeight="1" x14ac:dyDescent="0.15"/>
    <row r="409" ht="8.1" hidden="1" customHeight="1" x14ac:dyDescent="0.15"/>
    <row r="410" ht="8.1" hidden="1" customHeight="1" x14ac:dyDescent="0.15"/>
    <row r="411" ht="8.1" hidden="1" customHeight="1" x14ac:dyDescent="0.15"/>
    <row r="412" ht="8.1" hidden="1" customHeight="1" x14ac:dyDescent="0.15"/>
    <row r="413" ht="8.1" hidden="1" customHeight="1" x14ac:dyDescent="0.15"/>
    <row r="414" ht="8.1" hidden="1" customHeight="1" x14ac:dyDescent="0.15"/>
    <row r="415" ht="8.1" hidden="1" customHeight="1" x14ac:dyDescent="0.15"/>
    <row r="416" ht="8.1" hidden="1" customHeight="1" x14ac:dyDescent="0.15"/>
    <row r="417" ht="8.1" hidden="1" customHeight="1" x14ac:dyDescent="0.15"/>
    <row r="418" ht="8.1" hidden="1" customHeight="1" x14ac:dyDescent="0.15"/>
    <row r="419" ht="8.1" hidden="1" customHeight="1" x14ac:dyDescent="0.15"/>
    <row r="420" ht="8.1" hidden="1" customHeight="1" x14ac:dyDescent="0.15"/>
    <row r="421" ht="8.1" hidden="1" customHeight="1" x14ac:dyDescent="0.15"/>
    <row r="422" ht="8.1" hidden="1" customHeight="1" x14ac:dyDescent="0.15"/>
    <row r="423" ht="8.1" hidden="1" customHeight="1" x14ac:dyDescent="0.15"/>
    <row r="424" ht="8.1" hidden="1" customHeight="1" x14ac:dyDescent="0.15"/>
    <row r="425" ht="8.1" hidden="1" customHeight="1" x14ac:dyDescent="0.15"/>
    <row r="426" ht="8.1" hidden="1" customHeight="1" x14ac:dyDescent="0.15"/>
    <row r="427" ht="8.1" hidden="1" customHeight="1" x14ac:dyDescent="0.15"/>
    <row r="428" ht="8.1" hidden="1" customHeight="1" x14ac:dyDescent="0.15"/>
    <row r="429" ht="8.1" hidden="1" customHeight="1" x14ac:dyDescent="0.15"/>
    <row r="430" ht="8.1" hidden="1" customHeight="1" x14ac:dyDescent="0.15"/>
    <row r="431" ht="8.1" hidden="1" customHeight="1" x14ac:dyDescent="0.15"/>
    <row r="432" ht="8.1" hidden="1" customHeight="1" x14ac:dyDescent="0.15"/>
    <row r="433" ht="8.1" hidden="1" customHeight="1" x14ac:dyDescent="0.15"/>
    <row r="434" ht="8.1" hidden="1" customHeight="1" x14ac:dyDescent="0.15"/>
    <row r="435" ht="8.1" hidden="1" customHeight="1" x14ac:dyDescent="0.15"/>
    <row r="436" ht="8.1" hidden="1" customHeight="1" x14ac:dyDescent="0.15"/>
    <row r="437" ht="8.1" hidden="1" customHeight="1" x14ac:dyDescent="0.15"/>
    <row r="438" ht="8.1" hidden="1" customHeight="1" x14ac:dyDescent="0.15"/>
    <row r="439" ht="8.1" hidden="1" customHeight="1" x14ac:dyDescent="0.15"/>
    <row r="440" ht="8.1" hidden="1" customHeight="1" x14ac:dyDescent="0.15"/>
    <row r="441" ht="8.1" hidden="1" customHeight="1" x14ac:dyDescent="0.15"/>
    <row r="442" ht="8.1" hidden="1" customHeight="1" x14ac:dyDescent="0.15"/>
    <row r="443" ht="8.1" hidden="1" customHeight="1" x14ac:dyDescent="0.15"/>
    <row r="444" ht="8.1" hidden="1" customHeight="1" x14ac:dyDescent="0.15"/>
    <row r="445" ht="8.1" hidden="1" customHeight="1" x14ac:dyDescent="0.15"/>
    <row r="446" ht="8.1" hidden="1" customHeight="1" x14ac:dyDescent="0.15"/>
    <row r="447" ht="8.1" hidden="1" customHeight="1" x14ac:dyDescent="0.15"/>
    <row r="448" ht="8.1" hidden="1" customHeight="1" x14ac:dyDescent="0.15"/>
    <row r="449" ht="8.1" hidden="1" customHeight="1" x14ac:dyDescent="0.15"/>
    <row r="450" ht="8.1" hidden="1" customHeight="1" x14ac:dyDescent="0.15"/>
    <row r="451" ht="8.1" hidden="1" customHeight="1" x14ac:dyDescent="0.15"/>
    <row r="452" ht="8.1" hidden="1" customHeight="1" x14ac:dyDescent="0.15"/>
    <row r="453" ht="8.1" hidden="1" customHeight="1" x14ac:dyDescent="0.15"/>
    <row r="454" ht="8.1" hidden="1" customHeight="1" x14ac:dyDescent="0.15"/>
    <row r="455" ht="8.1" hidden="1" customHeight="1" x14ac:dyDescent="0.15"/>
    <row r="456" ht="8.1" hidden="1" customHeight="1" x14ac:dyDescent="0.15"/>
    <row r="457" ht="8.1" hidden="1" customHeight="1" x14ac:dyDescent="0.15"/>
    <row r="458" ht="8.1" hidden="1" customHeight="1" x14ac:dyDescent="0.15"/>
    <row r="459" ht="8.1" hidden="1" customHeight="1" x14ac:dyDescent="0.15"/>
    <row r="460" ht="8.1" hidden="1" customHeight="1" x14ac:dyDescent="0.15"/>
    <row r="461" ht="8.1" hidden="1" customHeight="1" x14ac:dyDescent="0.15"/>
    <row r="462" ht="8.1" hidden="1" customHeight="1" x14ac:dyDescent="0.15"/>
    <row r="463" ht="8.1" hidden="1" customHeight="1" x14ac:dyDescent="0.15"/>
    <row r="464" ht="8.1" hidden="1" customHeight="1" x14ac:dyDescent="0.15"/>
    <row r="465" ht="8.1" hidden="1" customHeight="1" x14ac:dyDescent="0.15"/>
    <row r="466" ht="8.1" hidden="1" customHeight="1" x14ac:dyDescent="0.15"/>
    <row r="467" ht="8.1" hidden="1" customHeight="1" x14ac:dyDescent="0.15"/>
    <row r="468" ht="8.1" hidden="1" customHeight="1" x14ac:dyDescent="0.15"/>
    <row r="469" ht="8.1" hidden="1" customHeight="1" x14ac:dyDescent="0.15"/>
    <row r="470" ht="8.1" hidden="1" customHeight="1" x14ac:dyDescent="0.15"/>
    <row r="471" ht="8.1" hidden="1" customHeight="1" x14ac:dyDescent="0.15"/>
    <row r="472" ht="8.1" hidden="1" customHeight="1" x14ac:dyDescent="0.15"/>
    <row r="473" ht="8.1" hidden="1" customHeight="1" x14ac:dyDescent="0.15"/>
    <row r="474" ht="8.1" hidden="1" customHeight="1" x14ac:dyDescent="0.15"/>
    <row r="475" ht="8.1" hidden="1" customHeight="1" x14ac:dyDescent="0.15"/>
    <row r="476" ht="8.1" hidden="1" customHeight="1" x14ac:dyDescent="0.15"/>
    <row r="477" ht="8.1" hidden="1" customHeight="1" x14ac:dyDescent="0.15"/>
    <row r="478" ht="8.1" hidden="1" customHeight="1" x14ac:dyDescent="0.15"/>
    <row r="479" ht="8.1" hidden="1" customHeight="1" x14ac:dyDescent="0.15"/>
    <row r="480" ht="8.1" hidden="1" customHeight="1" x14ac:dyDescent="0.15"/>
    <row r="481" ht="8.1" hidden="1" customHeight="1" x14ac:dyDescent="0.15"/>
    <row r="482" ht="8.1" hidden="1" customHeight="1" x14ac:dyDescent="0.15"/>
    <row r="483" ht="8.1" hidden="1" customHeight="1" x14ac:dyDescent="0.15"/>
    <row r="484" ht="8.1" hidden="1" customHeight="1" x14ac:dyDescent="0.15"/>
    <row r="485" ht="8.1" hidden="1" customHeight="1" x14ac:dyDescent="0.15"/>
    <row r="486" ht="8.1" hidden="1" customHeight="1" x14ac:dyDescent="0.15"/>
    <row r="487" ht="8.1" hidden="1" customHeight="1" x14ac:dyDescent="0.15"/>
    <row r="488" ht="8.1" hidden="1" customHeight="1" x14ac:dyDescent="0.15"/>
    <row r="489" ht="8.1" hidden="1" customHeight="1" x14ac:dyDescent="0.15"/>
    <row r="490" ht="8.1" hidden="1" customHeight="1" x14ac:dyDescent="0.15"/>
    <row r="491" ht="8.1" hidden="1" customHeight="1" x14ac:dyDescent="0.15"/>
    <row r="492" ht="8.1" hidden="1" customHeight="1" x14ac:dyDescent="0.15"/>
    <row r="493" ht="8.1" hidden="1" customHeight="1" x14ac:dyDescent="0.15"/>
    <row r="494" ht="8.1" hidden="1" customHeight="1" x14ac:dyDescent="0.15"/>
    <row r="495" ht="8.1" hidden="1" customHeight="1" x14ac:dyDescent="0.15"/>
    <row r="496" ht="8.1" hidden="1" customHeight="1" x14ac:dyDescent="0.15"/>
    <row r="497" ht="8.1" hidden="1" customHeight="1" x14ac:dyDescent="0.15"/>
    <row r="498" ht="8.1" hidden="1" customHeight="1" x14ac:dyDescent="0.15"/>
    <row r="499" ht="8.1" hidden="1" customHeight="1" x14ac:dyDescent="0.15"/>
    <row r="500" ht="8.1" hidden="1" customHeight="1" x14ac:dyDescent="0.15"/>
    <row r="501" ht="8.1" hidden="1" customHeight="1" x14ac:dyDescent="0.15"/>
    <row r="502" ht="8.1" hidden="1" customHeight="1" x14ac:dyDescent="0.15"/>
    <row r="503" ht="8.1" hidden="1" customHeight="1" x14ac:dyDescent="0.15"/>
    <row r="504" ht="8.1" hidden="1" customHeight="1" x14ac:dyDescent="0.15"/>
    <row r="505" ht="8.1" hidden="1" customHeight="1" x14ac:dyDescent="0.15"/>
    <row r="506" ht="8.1" hidden="1" customHeight="1" x14ac:dyDescent="0.15"/>
    <row r="507" ht="8.1" hidden="1" customHeight="1" x14ac:dyDescent="0.15"/>
    <row r="508" ht="8.1" hidden="1" customHeight="1" x14ac:dyDescent="0.15"/>
    <row r="509" ht="8.1" hidden="1" customHeight="1" x14ac:dyDescent="0.15"/>
    <row r="510" ht="8.1" hidden="1" customHeight="1" x14ac:dyDescent="0.15"/>
    <row r="511" ht="8.1" hidden="1" customHeight="1" x14ac:dyDescent="0.15"/>
    <row r="512" ht="8.1" hidden="1" customHeight="1" x14ac:dyDescent="0.15"/>
    <row r="513" ht="8.1" hidden="1" customHeight="1" x14ac:dyDescent="0.15"/>
    <row r="514" ht="8.1" hidden="1" customHeight="1" x14ac:dyDescent="0.15"/>
    <row r="515" ht="8.1" hidden="1" customHeight="1" x14ac:dyDescent="0.15"/>
    <row r="516" ht="8.1" hidden="1" customHeight="1" x14ac:dyDescent="0.15"/>
    <row r="517" ht="8.1" hidden="1" customHeight="1" x14ac:dyDescent="0.15"/>
    <row r="518" ht="8.1" hidden="1" customHeight="1" x14ac:dyDescent="0.15"/>
    <row r="519" ht="8.1" hidden="1" customHeight="1" x14ac:dyDescent="0.15"/>
    <row r="520" ht="8.1" hidden="1" customHeight="1" x14ac:dyDescent="0.15"/>
    <row r="521" ht="8.1" hidden="1" customHeight="1" x14ac:dyDescent="0.15"/>
    <row r="522" ht="8.1" hidden="1" customHeight="1" x14ac:dyDescent="0.15"/>
    <row r="523" ht="8.1" hidden="1" customHeight="1" x14ac:dyDescent="0.15"/>
    <row r="524" ht="8.1" hidden="1" customHeight="1" x14ac:dyDescent="0.15"/>
    <row r="525" ht="8.1" hidden="1" customHeight="1" x14ac:dyDescent="0.15"/>
    <row r="526" ht="8.1" hidden="1" customHeight="1" x14ac:dyDescent="0.15"/>
    <row r="527" ht="8.1" hidden="1" customHeight="1" x14ac:dyDescent="0.15"/>
    <row r="528" ht="8.1" hidden="1" customHeight="1" x14ac:dyDescent="0.15"/>
    <row r="529" ht="8.1" hidden="1" customHeight="1" x14ac:dyDescent="0.15"/>
    <row r="530" ht="8.1" hidden="1" customHeight="1" x14ac:dyDescent="0.15"/>
    <row r="531" ht="8.1" hidden="1" customHeight="1" x14ac:dyDescent="0.15"/>
    <row r="532" ht="8.1" hidden="1" customHeight="1" x14ac:dyDescent="0.15"/>
    <row r="533" ht="8.1" hidden="1" customHeight="1" x14ac:dyDescent="0.15"/>
    <row r="534" ht="8.1" hidden="1" customHeight="1" x14ac:dyDescent="0.15"/>
    <row r="535" ht="8.1" hidden="1" customHeight="1" x14ac:dyDescent="0.15"/>
    <row r="536" ht="8.1" hidden="1" customHeight="1" x14ac:dyDescent="0.15"/>
    <row r="537" ht="8.1" hidden="1" customHeight="1" x14ac:dyDescent="0.15"/>
    <row r="538" ht="8.1" hidden="1" customHeight="1" x14ac:dyDescent="0.15"/>
    <row r="539" ht="8.1" hidden="1" customHeight="1" x14ac:dyDescent="0.15"/>
    <row r="540" ht="8.1" hidden="1" customHeight="1" x14ac:dyDescent="0.15"/>
    <row r="541" ht="8.1" hidden="1" customHeight="1" x14ac:dyDescent="0.15"/>
    <row r="542" ht="8.1" hidden="1" customHeight="1" x14ac:dyDescent="0.15"/>
    <row r="543" ht="8.1" hidden="1" customHeight="1" x14ac:dyDescent="0.15"/>
    <row r="544" ht="8.1" hidden="1" customHeight="1" x14ac:dyDescent="0.15"/>
    <row r="545" ht="8.1" hidden="1" customHeight="1" x14ac:dyDescent="0.15"/>
    <row r="546" ht="8.1" hidden="1" customHeight="1" x14ac:dyDescent="0.15"/>
    <row r="547" ht="8.1" hidden="1" customHeight="1" x14ac:dyDescent="0.15"/>
    <row r="548" ht="8.1" hidden="1" customHeight="1" x14ac:dyDescent="0.15"/>
    <row r="549" ht="8.1" hidden="1" customHeight="1" x14ac:dyDescent="0.15"/>
    <row r="550" ht="8.1" hidden="1" customHeight="1" x14ac:dyDescent="0.15"/>
    <row r="551" ht="8.1" hidden="1" customHeight="1" x14ac:dyDescent="0.15"/>
    <row r="552" ht="8.1" hidden="1" customHeight="1" x14ac:dyDescent="0.15"/>
    <row r="553" ht="8.1" hidden="1" customHeight="1" x14ac:dyDescent="0.15"/>
    <row r="554" ht="8.1" hidden="1" customHeight="1" x14ac:dyDescent="0.15"/>
    <row r="555" ht="8.1" hidden="1" customHeight="1" x14ac:dyDescent="0.15"/>
    <row r="556" ht="8.1" hidden="1" customHeight="1" x14ac:dyDescent="0.15"/>
    <row r="557" ht="8.1" hidden="1" customHeight="1" x14ac:dyDescent="0.15"/>
    <row r="558" ht="8.1" hidden="1" customHeight="1" x14ac:dyDescent="0.15"/>
    <row r="559" ht="8.1" hidden="1" customHeight="1" x14ac:dyDescent="0.15"/>
    <row r="560" ht="8.1" hidden="1" customHeight="1" x14ac:dyDescent="0.15"/>
    <row r="561" ht="8.1" hidden="1" customHeight="1" x14ac:dyDescent="0.15"/>
    <row r="562" ht="8.1" hidden="1" customHeight="1" x14ac:dyDescent="0.15"/>
    <row r="563" ht="8.1" hidden="1" customHeight="1" x14ac:dyDescent="0.15"/>
    <row r="564" ht="8.1" hidden="1" customHeight="1" x14ac:dyDescent="0.15"/>
    <row r="565" ht="8.1" hidden="1" customHeight="1" x14ac:dyDescent="0.15"/>
    <row r="566" ht="8.1" hidden="1" customHeight="1" x14ac:dyDescent="0.15"/>
    <row r="567" ht="8.1" hidden="1" customHeight="1" x14ac:dyDescent="0.15"/>
    <row r="568" ht="8.1" hidden="1" customHeight="1" x14ac:dyDescent="0.15"/>
    <row r="569" ht="8.1" hidden="1" customHeight="1" x14ac:dyDescent="0.15"/>
    <row r="570" ht="8.1" hidden="1" customHeight="1" x14ac:dyDescent="0.15"/>
    <row r="571" ht="8.1" hidden="1" customHeight="1" x14ac:dyDescent="0.15"/>
    <row r="572" ht="8.1" hidden="1" customHeight="1" x14ac:dyDescent="0.15"/>
    <row r="573" ht="8.1" hidden="1" customHeight="1" x14ac:dyDescent="0.15"/>
    <row r="574" ht="8.1" hidden="1" customHeight="1" x14ac:dyDescent="0.15"/>
    <row r="575" ht="8.1" hidden="1" customHeight="1" x14ac:dyDescent="0.15"/>
    <row r="576" ht="8.1" hidden="1" customHeight="1" x14ac:dyDescent="0.15"/>
    <row r="577" ht="8.1" hidden="1" customHeight="1" x14ac:dyDescent="0.15"/>
    <row r="578" ht="8.1" hidden="1" customHeight="1" x14ac:dyDescent="0.15"/>
    <row r="579" ht="8.1" hidden="1" customHeight="1" x14ac:dyDescent="0.15"/>
    <row r="580" ht="8.1" hidden="1" customHeight="1" x14ac:dyDescent="0.15"/>
    <row r="581" ht="8.1" hidden="1" customHeight="1" x14ac:dyDescent="0.15"/>
    <row r="582" ht="8.1" hidden="1" customHeight="1" x14ac:dyDescent="0.15"/>
    <row r="583" ht="8.1" hidden="1" customHeight="1" x14ac:dyDescent="0.15"/>
    <row r="584" ht="8.1" hidden="1" customHeight="1" x14ac:dyDescent="0.15"/>
    <row r="585" ht="8.1" hidden="1" customHeight="1" x14ac:dyDescent="0.15"/>
    <row r="586" ht="8.1" hidden="1" customHeight="1" x14ac:dyDescent="0.15"/>
    <row r="587" ht="8.1" hidden="1" customHeight="1" x14ac:dyDescent="0.15"/>
    <row r="588" ht="8.1" hidden="1" customHeight="1" x14ac:dyDescent="0.15"/>
    <row r="589" ht="8.1" hidden="1" customHeight="1" x14ac:dyDescent="0.15"/>
    <row r="590" ht="8.1" hidden="1" customHeight="1" x14ac:dyDescent="0.15"/>
    <row r="591" ht="8.1" hidden="1" customHeight="1" x14ac:dyDescent="0.15"/>
    <row r="592" ht="8.1" hidden="1" customHeight="1" x14ac:dyDescent="0.15"/>
    <row r="593" ht="8.1" hidden="1" customHeight="1" x14ac:dyDescent="0.15"/>
    <row r="594" ht="8.1" hidden="1" customHeight="1" x14ac:dyDescent="0.15"/>
    <row r="595" ht="8.1" hidden="1" customHeight="1" x14ac:dyDescent="0.15"/>
    <row r="596" ht="8.1" hidden="1" customHeight="1" x14ac:dyDescent="0.15"/>
    <row r="597" ht="8.1" hidden="1" customHeight="1" x14ac:dyDescent="0.15"/>
    <row r="598" ht="8.1" hidden="1" customHeight="1" x14ac:dyDescent="0.15"/>
    <row r="599" ht="8.1" hidden="1" customHeight="1" x14ac:dyDescent="0.15"/>
    <row r="600" ht="8.1" hidden="1" customHeight="1" x14ac:dyDescent="0.15"/>
    <row r="601" ht="8.1" hidden="1" customHeight="1" x14ac:dyDescent="0.15"/>
    <row r="602" ht="8.1" hidden="1" customHeight="1" x14ac:dyDescent="0.15"/>
    <row r="603" ht="8.1" hidden="1" customHeight="1" x14ac:dyDescent="0.15"/>
    <row r="604" ht="8.1" hidden="1" customHeight="1" x14ac:dyDescent="0.15"/>
    <row r="605" ht="8.1" hidden="1" customHeight="1" x14ac:dyDescent="0.15"/>
    <row r="606" ht="8.1" hidden="1" customHeight="1" x14ac:dyDescent="0.15"/>
    <row r="607" ht="8.1" hidden="1" customHeight="1" x14ac:dyDescent="0.15"/>
    <row r="608" ht="8.1" hidden="1" customHeight="1" x14ac:dyDescent="0.15"/>
    <row r="609" ht="8.1" hidden="1" customHeight="1" x14ac:dyDescent="0.15"/>
    <row r="610" ht="8.1" hidden="1" customHeight="1" x14ac:dyDescent="0.15"/>
    <row r="611" ht="8.1" hidden="1" customHeight="1" x14ac:dyDescent="0.15"/>
    <row r="612" ht="8.1" hidden="1" customHeight="1" x14ac:dyDescent="0.15"/>
    <row r="613" ht="8.1" hidden="1" customHeight="1" x14ac:dyDescent="0.15"/>
    <row r="614" ht="8.1" hidden="1" customHeight="1" x14ac:dyDescent="0.15"/>
    <row r="615" ht="8.1" hidden="1" customHeight="1" x14ac:dyDescent="0.15"/>
    <row r="616" ht="8.1" hidden="1" customHeight="1" x14ac:dyDescent="0.15"/>
    <row r="617" ht="8.1" hidden="1" customHeight="1" x14ac:dyDescent="0.15"/>
    <row r="618" ht="8.1" hidden="1" customHeight="1" x14ac:dyDescent="0.15"/>
    <row r="619" ht="8.1" hidden="1" customHeight="1" x14ac:dyDescent="0.15"/>
    <row r="620" ht="8.1" hidden="1" customHeight="1" x14ac:dyDescent="0.15"/>
    <row r="621" ht="8.1" hidden="1" customHeight="1" x14ac:dyDescent="0.15"/>
    <row r="622" ht="8.1" hidden="1" customHeight="1" x14ac:dyDescent="0.15"/>
    <row r="623" ht="8.1" hidden="1" customHeight="1" x14ac:dyDescent="0.15"/>
    <row r="624" ht="8.1" hidden="1" customHeight="1" x14ac:dyDescent="0.15"/>
    <row r="625" ht="8.1" hidden="1" customHeight="1" x14ac:dyDescent="0.15"/>
    <row r="626" ht="8.1" hidden="1" customHeight="1" x14ac:dyDescent="0.15"/>
    <row r="627" ht="8.1" hidden="1" customHeight="1" x14ac:dyDescent="0.15"/>
    <row r="628" ht="8.1" hidden="1" customHeight="1" x14ac:dyDescent="0.15"/>
    <row r="629" ht="8.1" hidden="1" customHeight="1" x14ac:dyDescent="0.15"/>
    <row r="630" ht="8.1" hidden="1" customHeight="1" x14ac:dyDescent="0.15"/>
    <row r="631" ht="8.1" hidden="1" customHeight="1" x14ac:dyDescent="0.15"/>
    <row r="632" ht="8.1" hidden="1" customHeight="1" x14ac:dyDescent="0.15"/>
    <row r="633" ht="8.1" hidden="1" customHeight="1" x14ac:dyDescent="0.15"/>
    <row r="634" ht="8.1" hidden="1" customHeight="1" x14ac:dyDescent="0.15"/>
    <row r="635" ht="8.1" hidden="1" customHeight="1" x14ac:dyDescent="0.15"/>
    <row r="636" ht="8.1" hidden="1" customHeight="1" x14ac:dyDescent="0.15"/>
    <row r="637" ht="8.1" hidden="1" customHeight="1" x14ac:dyDescent="0.15"/>
    <row r="638" ht="8.1" hidden="1" customHeight="1" x14ac:dyDescent="0.15"/>
    <row r="639" ht="8.1" hidden="1" customHeight="1" x14ac:dyDescent="0.15"/>
    <row r="640" ht="8.1" hidden="1" customHeight="1" x14ac:dyDescent="0.15"/>
    <row r="641" ht="8.1" hidden="1" customHeight="1" x14ac:dyDescent="0.15"/>
    <row r="642" ht="8.1" hidden="1" customHeight="1" x14ac:dyDescent="0.15"/>
    <row r="643" ht="8.1" hidden="1" customHeight="1" x14ac:dyDescent="0.15"/>
    <row r="644" ht="8.1" hidden="1" customHeight="1" x14ac:dyDescent="0.15"/>
    <row r="645" ht="8.1" hidden="1" customHeight="1" x14ac:dyDescent="0.15"/>
    <row r="646" ht="8.1" hidden="1" customHeight="1" x14ac:dyDescent="0.15"/>
    <row r="647" ht="8.1" hidden="1" customHeight="1" x14ac:dyDescent="0.15"/>
    <row r="648" ht="8.1" hidden="1" customHeight="1" x14ac:dyDescent="0.15"/>
    <row r="649" ht="8.1" hidden="1" customHeight="1" x14ac:dyDescent="0.15"/>
    <row r="650" ht="8.1" hidden="1" customHeight="1" x14ac:dyDescent="0.15"/>
    <row r="651" ht="8.1" hidden="1" customHeight="1" x14ac:dyDescent="0.15"/>
    <row r="652" ht="8.1" hidden="1" customHeight="1" x14ac:dyDescent="0.15"/>
    <row r="653" ht="8.1" hidden="1" customHeight="1" x14ac:dyDescent="0.15"/>
    <row r="654" ht="8.1" hidden="1" customHeight="1" x14ac:dyDescent="0.15"/>
    <row r="655" ht="8.1" hidden="1" customHeight="1" x14ac:dyDescent="0.15"/>
    <row r="656" ht="8.1" hidden="1" customHeight="1" x14ac:dyDescent="0.15"/>
    <row r="657" ht="8.1" hidden="1" customHeight="1" x14ac:dyDescent="0.15"/>
    <row r="658" ht="8.1" hidden="1" customHeight="1" x14ac:dyDescent="0.15"/>
    <row r="659" ht="8.1" hidden="1" customHeight="1" x14ac:dyDescent="0.15"/>
    <row r="660" ht="8.1" hidden="1" customHeight="1" x14ac:dyDescent="0.15"/>
    <row r="661" ht="8.1" hidden="1" customHeight="1" x14ac:dyDescent="0.15"/>
    <row r="662" ht="8.1" hidden="1" customHeight="1" x14ac:dyDescent="0.15"/>
    <row r="663" ht="8.1" hidden="1" customHeight="1" x14ac:dyDescent="0.15"/>
    <row r="664" ht="8.1" hidden="1" customHeight="1" x14ac:dyDescent="0.15"/>
    <row r="665" ht="8.1" hidden="1" customHeight="1" x14ac:dyDescent="0.15"/>
    <row r="666" ht="8.1" hidden="1" customHeight="1" x14ac:dyDescent="0.15"/>
    <row r="667" ht="8.1" hidden="1" customHeight="1" x14ac:dyDescent="0.15"/>
    <row r="668" ht="8.1" hidden="1" customHeight="1" x14ac:dyDescent="0.15"/>
    <row r="669" ht="8.1" hidden="1" customHeight="1" x14ac:dyDescent="0.15"/>
    <row r="670" ht="8.1" hidden="1" customHeight="1" x14ac:dyDescent="0.15"/>
    <row r="671" ht="8.1" hidden="1" customHeight="1" x14ac:dyDescent="0.15"/>
    <row r="672" ht="8.1" hidden="1" customHeight="1" x14ac:dyDescent="0.15"/>
    <row r="673" ht="8.1" hidden="1" customHeight="1" x14ac:dyDescent="0.15"/>
    <row r="674" ht="8.1" hidden="1" customHeight="1" x14ac:dyDescent="0.15"/>
    <row r="675" ht="8.1" hidden="1" customHeight="1" x14ac:dyDescent="0.15"/>
    <row r="676" ht="8.1" hidden="1" customHeight="1" x14ac:dyDescent="0.15"/>
    <row r="677" ht="8.1" hidden="1" customHeight="1" x14ac:dyDescent="0.15"/>
    <row r="678" ht="8.1" hidden="1" customHeight="1" x14ac:dyDescent="0.15"/>
    <row r="679" ht="8.1" hidden="1" customHeight="1" x14ac:dyDescent="0.15"/>
    <row r="680" ht="8.1" hidden="1" customHeight="1" x14ac:dyDescent="0.15"/>
    <row r="681" ht="8.1" hidden="1" customHeight="1" x14ac:dyDescent="0.15"/>
    <row r="682" ht="8.1" hidden="1" customHeight="1" x14ac:dyDescent="0.15"/>
    <row r="683" ht="8.1" hidden="1" customHeight="1" x14ac:dyDescent="0.15"/>
    <row r="684" ht="8.1" hidden="1" customHeight="1" x14ac:dyDescent="0.15"/>
    <row r="685" ht="8.1" hidden="1" customHeight="1" x14ac:dyDescent="0.15"/>
    <row r="686" ht="8.1" hidden="1" customHeight="1" x14ac:dyDescent="0.15"/>
    <row r="687" ht="8.1" hidden="1" customHeight="1" x14ac:dyDescent="0.15"/>
    <row r="688" ht="8.1" hidden="1" customHeight="1" x14ac:dyDescent="0.15"/>
    <row r="689" ht="8.1" hidden="1" customHeight="1" x14ac:dyDescent="0.15"/>
    <row r="690" ht="8.1" hidden="1" customHeight="1" x14ac:dyDescent="0.15"/>
    <row r="691" ht="8.1" hidden="1" customHeight="1" x14ac:dyDescent="0.15"/>
    <row r="692" ht="8.1" hidden="1" customHeight="1" x14ac:dyDescent="0.15"/>
    <row r="693" ht="8.1" hidden="1" customHeight="1" x14ac:dyDescent="0.15"/>
    <row r="694" ht="8.1" hidden="1" customHeight="1" x14ac:dyDescent="0.15"/>
    <row r="695" ht="8.1" hidden="1" customHeight="1" x14ac:dyDescent="0.15"/>
    <row r="696" ht="8.1" hidden="1" customHeight="1" x14ac:dyDescent="0.15"/>
    <row r="697" ht="8.1" hidden="1" customHeight="1" x14ac:dyDescent="0.15"/>
    <row r="698" ht="8.1" hidden="1" customHeight="1" x14ac:dyDescent="0.15"/>
    <row r="699" ht="8.1" hidden="1" customHeight="1" x14ac:dyDescent="0.15"/>
    <row r="700" ht="8.1" hidden="1" customHeight="1" x14ac:dyDescent="0.15"/>
    <row r="701" ht="8.1" hidden="1" customHeight="1" x14ac:dyDescent="0.15"/>
    <row r="702" ht="8.1" hidden="1" customHeight="1" x14ac:dyDescent="0.15"/>
    <row r="703" ht="8.1" hidden="1" customHeight="1" x14ac:dyDescent="0.15"/>
    <row r="704" ht="8.1" hidden="1" customHeight="1" x14ac:dyDescent="0.15"/>
    <row r="705" ht="8.1" hidden="1" customHeight="1" x14ac:dyDescent="0.15"/>
    <row r="706" ht="8.1" hidden="1" customHeight="1" x14ac:dyDescent="0.15"/>
    <row r="707" ht="8.1" hidden="1" customHeight="1" x14ac:dyDescent="0.15"/>
    <row r="708" ht="8.1" hidden="1" customHeight="1" x14ac:dyDescent="0.15"/>
    <row r="709" ht="8.1" hidden="1" customHeight="1" x14ac:dyDescent="0.15"/>
    <row r="710" ht="8.1" hidden="1" customHeight="1" x14ac:dyDescent="0.15"/>
    <row r="711" ht="8.1" hidden="1" customHeight="1" x14ac:dyDescent="0.15"/>
    <row r="712" ht="8.1" hidden="1" customHeight="1" x14ac:dyDescent="0.15"/>
    <row r="713" ht="8.1" hidden="1" customHeight="1" x14ac:dyDescent="0.15"/>
    <row r="714" ht="8.1" hidden="1" customHeight="1" x14ac:dyDescent="0.15"/>
    <row r="715" ht="8.1" hidden="1" customHeight="1" x14ac:dyDescent="0.15"/>
    <row r="716" ht="8.1" hidden="1" customHeight="1" x14ac:dyDescent="0.15"/>
    <row r="717" ht="8.1" hidden="1" customHeight="1" x14ac:dyDescent="0.15"/>
    <row r="718" ht="8.1" hidden="1" customHeight="1" x14ac:dyDescent="0.15"/>
    <row r="719" ht="8.1" hidden="1" customHeight="1" x14ac:dyDescent="0.15"/>
    <row r="720" ht="8.1" hidden="1" customHeight="1" x14ac:dyDescent="0.15"/>
    <row r="721" ht="8.1" hidden="1" customHeight="1" x14ac:dyDescent="0.15"/>
    <row r="722" ht="8.1" hidden="1" customHeight="1" x14ac:dyDescent="0.15"/>
    <row r="723" ht="8.1" hidden="1" customHeight="1" x14ac:dyDescent="0.15"/>
    <row r="724" ht="8.1" hidden="1" customHeight="1" x14ac:dyDescent="0.15"/>
    <row r="725" ht="8.1" hidden="1" customHeight="1" x14ac:dyDescent="0.15"/>
    <row r="726" ht="8.1" hidden="1" customHeight="1" x14ac:dyDescent="0.15"/>
    <row r="727" ht="8.1" hidden="1" customHeight="1" x14ac:dyDescent="0.15"/>
    <row r="728" ht="8.1" hidden="1" customHeight="1" x14ac:dyDescent="0.15"/>
    <row r="729" ht="8.1" hidden="1" customHeight="1" x14ac:dyDescent="0.15"/>
    <row r="730" ht="8.1" hidden="1" customHeight="1" x14ac:dyDescent="0.15"/>
    <row r="731" ht="8.1" hidden="1" customHeight="1" x14ac:dyDescent="0.15"/>
    <row r="732" ht="8.1" hidden="1" customHeight="1" x14ac:dyDescent="0.15"/>
    <row r="733" ht="8.1" hidden="1" customHeight="1" x14ac:dyDescent="0.15"/>
    <row r="734" ht="8.1" hidden="1" customHeight="1" x14ac:dyDescent="0.15"/>
    <row r="735" ht="8.1" hidden="1" customHeight="1" x14ac:dyDescent="0.15"/>
    <row r="736" ht="8.1" hidden="1" customHeight="1" x14ac:dyDescent="0.15"/>
    <row r="737" ht="8.1" hidden="1" customHeight="1" x14ac:dyDescent="0.15"/>
    <row r="738" ht="8.1" hidden="1" customHeight="1" x14ac:dyDescent="0.15"/>
    <row r="739" ht="8.1" hidden="1" customHeight="1" x14ac:dyDescent="0.15"/>
    <row r="740" ht="8.1" hidden="1" customHeight="1" x14ac:dyDescent="0.15"/>
    <row r="741" ht="8.1" hidden="1" customHeight="1" x14ac:dyDescent="0.15"/>
    <row r="742" ht="8.1" hidden="1" customHeight="1" x14ac:dyDescent="0.15"/>
    <row r="743" ht="8.1" hidden="1" customHeight="1" x14ac:dyDescent="0.15"/>
    <row r="744" ht="8.1" hidden="1" customHeight="1" x14ac:dyDescent="0.15"/>
    <row r="745" ht="8.1" hidden="1" customHeight="1" x14ac:dyDescent="0.15"/>
    <row r="746" ht="8.1" hidden="1" customHeight="1" x14ac:dyDescent="0.15"/>
    <row r="747" ht="8.1" hidden="1" customHeight="1" x14ac:dyDescent="0.15"/>
    <row r="748" ht="8.1" hidden="1" customHeight="1" x14ac:dyDescent="0.15"/>
    <row r="749" ht="8.1" hidden="1" customHeight="1" x14ac:dyDescent="0.15"/>
    <row r="750" ht="8.1" hidden="1" customHeight="1" x14ac:dyDescent="0.15"/>
    <row r="751" ht="8.1" hidden="1" customHeight="1" x14ac:dyDescent="0.15"/>
    <row r="752" ht="8.1" hidden="1" customHeight="1" x14ac:dyDescent="0.15"/>
    <row r="753" ht="8.1" hidden="1" customHeight="1" x14ac:dyDescent="0.15"/>
    <row r="754" ht="8.1" hidden="1" customHeight="1" x14ac:dyDescent="0.15"/>
    <row r="755" ht="8.1" hidden="1" customHeight="1" x14ac:dyDescent="0.15"/>
    <row r="756" ht="8.1" hidden="1" customHeight="1" x14ac:dyDescent="0.15"/>
    <row r="757" ht="8.1" hidden="1" customHeight="1" x14ac:dyDescent="0.15"/>
    <row r="758" ht="8.1" hidden="1" customHeight="1" x14ac:dyDescent="0.15"/>
    <row r="759" ht="8.1" hidden="1" customHeight="1" x14ac:dyDescent="0.15"/>
    <row r="760" ht="8.1" hidden="1" customHeight="1" x14ac:dyDescent="0.15"/>
    <row r="761" ht="8.1" hidden="1" customHeight="1" x14ac:dyDescent="0.15"/>
    <row r="762" ht="8.1" hidden="1" customHeight="1" x14ac:dyDescent="0.15"/>
    <row r="763" ht="8.1" hidden="1" customHeight="1" x14ac:dyDescent="0.15"/>
    <row r="764" ht="8.1" hidden="1" customHeight="1" x14ac:dyDescent="0.15"/>
    <row r="765" ht="8.1" hidden="1" customHeight="1" x14ac:dyDescent="0.15"/>
    <row r="766" ht="8.1" hidden="1" customHeight="1" x14ac:dyDescent="0.15"/>
    <row r="767" ht="8.1" hidden="1" customHeight="1" x14ac:dyDescent="0.15"/>
    <row r="768" ht="8.1" hidden="1" customHeight="1" x14ac:dyDescent="0.15"/>
    <row r="769" ht="8.1" hidden="1" customHeight="1" x14ac:dyDescent="0.15"/>
    <row r="770" ht="8.1" hidden="1" customHeight="1" x14ac:dyDescent="0.15"/>
    <row r="771" ht="8.1" hidden="1" customHeight="1" x14ac:dyDescent="0.15"/>
    <row r="772" ht="8.1" hidden="1" customHeight="1" x14ac:dyDescent="0.15"/>
    <row r="773" ht="8.1" hidden="1" customHeight="1" x14ac:dyDescent="0.15"/>
    <row r="774" ht="8.1" hidden="1" customHeight="1" x14ac:dyDescent="0.15"/>
    <row r="775" ht="8.1" hidden="1" customHeight="1" x14ac:dyDescent="0.15"/>
    <row r="776" ht="8.1" hidden="1" customHeight="1" x14ac:dyDescent="0.15"/>
    <row r="777" ht="8.1" hidden="1" customHeight="1" x14ac:dyDescent="0.15"/>
    <row r="778" ht="8.1" hidden="1" customHeight="1" x14ac:dyDescent="0.15"/>
    <row r="779" ht="8.1" hidden="1" customHeight="1" x14ac:dyDescent="0.15"/>
    <row r="780" ht="8.1" hidden="1" customHeight="1" x14ac:dyDescent="0.15"/>
    <row r="781" ht="8.1" hidden="1" customHeight="1" x14ac:dyDescent="0.15"/>
    <row r="782" ht="8.1" hidden="1" customHeight="1" x14ac:dyDescent="0.15"/>
    <row r="783" ht="8.1" hidden="1" customHeight="1" x14ac:dyDescent="0.15"/>
    <row r="784" ht="8.1" hidden="1" customHeight="1" x14ac:dyDescent="0.15"/>
    <row r="785" ht="8.1" hidden="1" customHeight="1" x14ac:dyDescent="0.15"/>
    <row r="786" ht="8.1" hidden="1" customHeight="1" x14ac:dyDescent="0.15"/>
    <row r="787" ht="8.1" hidden="1" customHeight="1" x14ac:dyDescent="0.15"/>
    <row r="788" ht="8.1" hidden="1" customHeight="1" x14ac:dyDescent="0.15"/>
    <row r="789" ht="8.1" hidden="1" customHeight="1" x14ac:dyDescent="0.15"/>
    <row r="790" ht="8.1" hidden="1" customHeight="1" x14ac:dyDescent="0.15"/>
    <row r="791" ht="8.1" hidden="1" customHeight="1" x14ac:dyDescent="0.15"/>
    <row r="792" ht="8.1" hidden="1" customHeight="1" x14ac:dyDescent="0.15"/>
    <row r="793" ht="8.1" hidden="1" customHeight="1" x14ac:dyDescent="0.15"/>
    <row r="794" ht="8.1" hidden="1" customHeight="1" x14ac:dyDescent="0.15"/>
    <row r="795" ht="8.1" hidden="1" customHeight="1" x14ac:dyDescent="0.15"/>
    <row r="796" ht="8.1" hidden="1" customHeight="1" x14ac:dyDescent="0.15"/>
    <row r="797" ht="8.1" hidden="1" customHeight="1" x14ac:dyDescent="0.15"/>
    <row r="798" ht="8.1" hidden="1" customHeight="1" x14ac:dyDescent="0.15"/>
    <row r="799" ht="8.1" hidden="1" customHeight="1" x14ac:dyDescent="0.15"/>
    <row r="800" ht="8.1" hidden="1" customHeight="1" x14ac:dyDescent="0.15"/>
    <row r="801" ht="8.1" hidden="1" customHeight="1" x14ac:dyDescent="0.15"/>
    <row r="802" ht="8.1" hidden="1" customHeight="1" x14ac:dyDescent="0.15"/>
    <row r="803" ht="8.1" hidden="1" customHeight="1" x14ac:dyDescent="0.15"/>
    <row r="804" ht="8.1" hidden="1" customHeight="1" x14ac:dyDescent="0.15"/>
    <row r="805" ht="8.1" hidden="1" customHeight="1" x14ac:dyDescent="0.15"/>
    <row r="806" ht="8.1" hidden="1" customHeight="1" x14ac:dyDescent="0.15"/>
    <row r="807" ht="8.1" hidden="1" customHeight="1" x14ac:dyDescent="0.15"/>
    <row r="808" ht="8.1" hidden="1" customHeight="1" x14ac:dyDescent="0.15"/>
    <row r="809" ht="8.1" hidden="1" customHeight="1" x14ac:dyDescent="0.15"/>
    <row r="810" ht="8.1" hidden="1" customHeight="1" x14ac:dyDescent="0.15"/>
    <row r="811" ht="8.1" hidden="1" customHeight="1" x14ac:dyDescent="0.15"/>
    <row r="812" ht="8.1" hidden="1" customHeight="1" x14ac:dyDescent="0.15"/>
    <row r="813" ht="8.1" hidden="1" customHeight="1" x14ac:dyDescent="0.15"/>
    <row r="814" ht="8.1" hidden="1" customHeight="1" x14ac:dyDescent="0.15"/>
    <row r="815" ht="8.1" hidden="1" customHeight="1" x14ac:dyDescent="0.15"/>
    <row r="816" ht="8.1" hidden="1" customHeight="1" x14ac:dyDescent="0.15"/>
    <row r="817" ht="8.1" hidden="1" customHeight="1" x14ac:dyDescent="0.15"/>
    <row r="818" ht="8.1" hidden="1" customHeight="1" x14ac:dyDescent="0.15"/>
    <row r="819" ht="8.1" hidden="1" customHeight="1" x14ac:dyDescent="0.15"/>
    <row r="820" ht="8.1" hidden="1" customHeight="1" x14ac:dyDescent="0.15"/>
    <row r="821" ht="8.1" hidden="1" customHeight="1" x14ac:dyDescent="0.15"/>
    <row r="822" ht="8.1" hidden="1" customHeight="1" x14ac:dyDescent="0.15"/>
    <row r="823" ht="8.1" hidden="1" customHeight="1" x14ac:dyDescent="0.15"/>
    <row r="824" ht="8.1" hidden="1" customHeight="1" x14ac:dyDescent="0.15"/>
    <row r="825" ht="8.1" hidden="1" customHeight="1" x14ac:dyDescent="0.15"/>
    <row r="826" ht="8.1" hidden="1" customHeight="1" x14ac:dyDescent="0.15"/>
    <row r="827" ht="8.1" hidden="1" customHeight="1" x14ac:dyDescent="0.15"/>
    <row r="828" ht="8.1" hidden="1" customHeight="1" x14ac:dyDescent="0.15"/>
    <row r="829" ht="8.1" hidden="1" customHeight="1" x14ac:dyDescent="0.15"/>
    <row r="830" ht="8.1" hidden="1" customHeight="1" x14ac:dyDescent="0.15"/>
    <row r="831" ht="8.1" hidden="1" customHeight="1" x14ac:dyDescent="0.15"/>
    <row r="832" ht="8.1" hidden="1" customHeight="1" x14ac:dyDescent="0.15"/>
    <row r="833" ht="8.1" hidden="1" customHeight="1" x14ac:dyDescent="0.15"/>
    <row r="834" ht="8.1" hidden="1" customHeight="1" x14ac:dyDescent="0.15"/>
    <row r="835" ht="8.1" hidden="1" customHeight="1" x14ac:dyDescent="0.15"/>
    <row r="836" ht="8.1" hidden="1" customHeight="1" x14ac:dyDescent="0.15"/>
    <row r="837" ht="8.1" hidden="1" customHeight="1" x14ac:dyDescent="0.15"/>
    <row r="838" ht="8.1" hidden="1" customHeight="1" x14ac:dyDescent="0.15"/>
    <row r="839" ht="8.1" hidden="1" customHeight="1" x14ac:dyDescent="0.15"/>
    <row r="840" ht="8.1" hidden="1" customHeight="1" x14ac:dyDescent="0.15"/>
    <row r="841" ht="8.1" hidden="1" customHeight="1" x14ac:dyDescent="0.15"/>
    <row r="842" ht="8.1" hidden="1" customHeight="1" x14ac:dyDescent="0.15"/>
    <row r="843" ht="8.1" hidden="1" customHeight="1" x14ac:dyDescent="0.15"/>
    <row r="844" ht="8.1" hidden="1" customHeight="1" x14ac:dyDescent="0.15"/>
    <row r="845" ht="8.1" hidden="1" customHeight="1" x14ac:dyDescent="0.15"/>
    <row r="846" ht="8.1" hidden="1" customHeight="1" x14ac:dyDescent="0.15"/>
    <row r="847" ht="8.1" hidden="1" customHeight="1" x14ac:dyDescent="0.15"/>
    <row r="848" ht="8.1" hidden="1" customHeight="1" x14ac:dyDescent="0.15"/>
    <row r="849" ht="8.1" hidden="1" customHeight="1" x14ac:dyDescent="0.15"/>
    <row r="850" ht="8.1" hidden="1" customHeight="1" x14ac:dyDescent="0.15"/>
    <row r="851" ht="8.1" hidden="1" customHeight="1" x14ac:dyDescent="0.15"/>
    <row r="852" ht="8.1" hidden="1" customHeight="1" x14ac:dyDescent="0.15"/>
    <row r="853" ht="8.1" hidden="1" customHeight="1" x14ac:dyDescent="0.15"/>
    <row r="854" ht="8.1" hidden="1" customHeight="1" x14ac:dyDescent="0.15"/>
    <row r="855" ht="8.1" hidden="1" customHeight="1" x14ac:dyDescent="0.15"/>
    <row r="856" ht="8.1" hidden="1" customHeight="1" x14ac:dyDescent="0.15"/>
    <row r="857" ht="8.1" hidden="1" customHeight="1" x14ac:dyDescent="0.15"/>
    <row r="858" ht="8.1" hidden="1" customHeight="1" x14ac:dyDescent="0.15"/>
    <row r="859" ht="8.1" hidden="1" customHeight="1" x14ac:dyDescent="0.15"/>
    <row r="860" ht="8.1" hidden="1" customHeight="1" x14ac:dyDescent="0.15"/>
    <row r="861" ht="8.1" hidden="1" customHeight="1" x14ac:dyDescent="0.15"/>
    <row r="862" ht="8.1" hidden="1" customHeight="1" x14ac:dyDescent="0.15"/>
    <row r="863" ht="8.1" hidden="1" customHeight="1" x14ac:dyDescent="0.15"/>
    <row r="864" ht="8.1" hidden="1" customHeight="1" x14ac:dyDescent="0.15"/>
    <row r="865" ht="8.1" hidden="1" customHeight="1" x14ac:dyDescent="0.15"/>
    <row r="866" ht="8.1" hidden="1" customHeight="1" x14ac:dyDescent="0.15"/>
    <row r="867" ht="8.1" hidden="1" customHeight="1" x14ac:dyDescent="0.15"/>
    <row r="868" ht="8.1" hidden="1" customHeight="1" x14ac:dyDescent="0.15"/>
    <row r="869" ht="8.1" hidden="1" customHeight="1" x14ac:dyDescent="0.15"/>
    <row r="870" ht="8.1" hidden="1" customHeight="1" x14ac:dyDescent="0.15"/>
    <row r="871" ht="8.1" hidden="1" customHeight="1" x14ac:dyDescent="0.15"/>
    <row r="872" ht="8.1" hidden="1" customHeight="1" x14ac:dyDescent="0.15"/>
    <row r="873" ht="8.1" hidden="1" customHeight="1" x14ac:dyDescent="0.15"/>
    <row r="874" ht="8.1" hidden="1" customHeight="1" x14ac:dyDescent="0.15"/>
    <row r="875" ht="8.1" hidden="1" customHeight="1" x14ac:dyDescent="0.15"/>
    <row r="876" ht="8.1" hidden="1" customHeight="1" x14ac:dyDescent="0.15"/>
    <row r="877" ht="8.1" hidden="1" customHeight="1" x14ac:dyDescent="0.15"/>
    <row r="878" ht="8.1" hidden="1" customHeight="1" x14ac:dyDescent="0.15"/>
    <row r="879" ht="8.1" hidden="1" customHeight="1" x14ac:dyDescent="0.15"/>
    <row r="880" ht="8.1" hidden="1" customHeight="1" x14ac:dyDescent="0.15"/>
    <row r="881" ht="8.1" hidden="1" customHeight="1" x14ac:dyDescent="0.15"/>
    <row r="882" ht="8.1" hidden="1" customHeight="1" x14ac:dyDescent="0.15"/>
    <row r="883" ht="8.1" hidden="1" customHeight="1" x14ac:dyDescent="0.15"/>
    <row r="884" ht="8.1" hidden="1" customHeight="1" x14ac:dyDescent="0.15"/>
    <row r="885" ht="8.1" hidden="1" customHeight="1" x14ac:dyDescent="0.15"/>
    <row r="886" ht="8.1" hidden="1" customHeight="1" x14ac:dyDescent="0.15"/>
    <row r="887" ht="8.1" hidden="1" customHeight="1" x14ac:dyDescent="0.15"/>
    <row r="888" ht="8.1" hidden="1" customHeight="1" x14ac:dyDescent="0.15"/>
    <row r="889" ht="8.1" hidden="1" customHeight="1" x14ac:dyDescent="0.15"/>
    <row r="890" ht="8.1" hidden="1" customHeight="1" x14ac:dyDescent="0.15"/>
    <row r="891" ht="8.1" hidden="1" customHeight="1" x14ac:dyDescent="0.15"/>
    <row r="892" ht="8.1" hidden="1" customHeight="1" x14ac:dyDescent="0.15"/>
    <row r="893" ht="8.1" hidden="1" customHeight="1" x14ac:dyDescent="0.15"/>
    <row r="894" ht="8.1" hidden="1" customHeight="1" x14ac:dyDescent="0.15"/>
    <row r="895" ht="8.1" hidden="1" customHeight="1" x14ac:dyDescent="0.15"/>
    <row r="896" ht="8.1" hidden="1" customHeight="1" x14ac:dyDescent="0.15"/>
    <row r="897" ht="8.1" hidden="1" customHeight="1" x14ac:dyDescent="0.15"/>
    <row r="898" ht="8.1" hidden="1" customHeight="1" x14ac:dyDescent="0.15"/>
    <row r="899" ht="8.1" hidden="1" customHeight="1" x14ac:dyDescent="0.15"/>
    <row r="900" ht="8.1" hidden="1" customHeight="1" x14ac:dyDescent="0.15"/>
    <row r="901" ht="8.1" hidden="1" customHeight="1" x14ac:dyDescent="0.15"/>
    <row r="902" ht="8.1" hidden="1" customHeight="1" x14ac:dyDescent="0.15"/>
    <row r="903" ht="8.1" hidden="1" customHeight="1" x14ac:dyDescent="0.15"/>
    <row r="904" ht="8.1" hidden="1" customHeight="1" x14ac:dyDescent="0.15"/>
    <row r="905" ht="8.1" hidden="1" customHeight="1" x14ac:dyDescent="0.15"/>
    <row r="906" ht="8.1" hidden="1" customHeight="1" x14ac:dyDescent="0.15"/>
    <row r="907" ht="8.1" hidden="1" customHeight="1" x14ac:dyDescent="0.15"/>
    <row r="908" ht="8.1" hidden="1" customHeight="1" x14ac:dyDescent="0.15"/>
    <row r="909" ht="8.1" hidden="1" customHeight="1" x14ac:dyDescent="0.15"/>
    <row r="910" ht="8.1" hidden="1" customHeight="1" x14ac:dyDescent="0.15"/>
    <row r="911" ht="8.1" hidden="1" customHeight="1" x14ac:dyDescent="0.15"/>
    <row r="912" ht="8.1" hidden="1" customHeight="1" x14ac:dyDescent="0.15"/>
    <row r="913" ht="8.1" hidden="1" customHeight="1" x14ac:dyDescent="0.15"/>
    <row r="914" ht="8.1" hidden="1" customHeight="1" x14ac:dyDescent="0.15"/>
    <row r="915" ht="8.1" hidden="1" customHeight="1" x14ac:dyDescent="0.15"/>
    <row r="916" ht="8.1" hidden="1" customHeight="1" x14ac:dyDescent="0.15"/>
    <row r="917" ht="8.1" hidden="1" customHeight="1" x14ac:dyDescent="0.15"/>
    <row r="918" ht="8.1" hidden="1" customHeight="1" x14ac:dyDescent="0.15"/>
    <row r="919" ht="8.1" hidden="1" customHeight="1" x14ac:dyDescent="0.15"/>
    <row r="920" ht="8.1" hidden="1" customHeight="1" x14ac:dyDescent="0.15"/>
    <row r="921" ht="8.1" hidden="1" customHeight="1" x14ac:dyDescent="0.15"/>
    <row r="922" ht="8.1" hidden="1" customHeight="1" x14ac:dyDescent="0.15"/>
    <row r="923" ht="8.1" hidden="1" customHeight="1" x14ac:dyDescent="0.15"/>
    <row r="924" ht="8.1" hidden="1" customHeight="1" x14ac:dyDescent="0.15"/>
    <row r="925" ht="8.1" hidden="1" customHeight="1" x14ac:dyDescent="0.15"/>
    <row r="926" ht="8.1" hidden="1" customHeight="1" x14ac:dyDescent="0.15"/>
    <row r="927" ht="8.1" hidden="1" customHeight="1" x14ac:dyDescent="0.15"/>
    <row r="928" ht="8.1" hidden="1" customHeight="1" x14ac:dyDescent="0.15"/>
    <row r="929" ht="8.1" hidden="1" customHeight="1" x14ac:dyDescent="0.15"/>
    <row r="930" ht="8.1" hidden="1" customHeight="1" x14ac:dyDescent="0.15"/>
    <row r="931" ht="8.1" hidden="1" customHeight="1" x14ac:dyDescent="0.15"/>
    <row r="932" ht="8.1" hidden="1" customHeight="1" x14ac:dyDescent="0.15"/>
    <row r="933" ht="8.1" hidden="1" customHeight="1" x14ac:dyDescent="0.15"/>
    <row r="934" ht="8.1" hidden="1" customHeight="1" x14ac:dyDescent="0.15"/>
    <row r="935" ht="8.1" hidden="1" customHeight="1" x14ac:dyDescent="0.15"/>
    <row r="936" ht="8.1" hidden="1" customHeight="1" x14ac:dyDescent="0.15"/>
    <row r="937" ht="8.1" hidden="1" customHeight="1" x14ac:dyDescent="0.15"/>
    <row r="938" ht="8.1" hidden="1" customHeight="1" x14ac:dyDescent="0.15"/>
    <row r="939" ht="8.1" hidden="1" customHeight="1" x14ac:dyDescent="0.15"/>
    <row r="940" ht="8.1" hidden="1" customHeight="1" x14ac:dyDescent="0.15"/>
    <row r="941" ht="8.1" hidden="1" customHeight="1" x14ac:dyDescent="0.15"/>
    <row r="942" ht="8.1" hidden="1" customHeight="1" x14ac:dyDescent="0.15"/>
    <row r="943" ht="8.1" hidden="1" customHeight="1" x14ac:dyDescent="0.15"/>
    <row r="944" ht="8.1" hidden="1" customHeight="1" x14ac:dyDescent="0.15"/>
    <row r="945" ht="8.1" hidden="1" customHeight="1" x14ac:dyDescent="0.15"/>
    <row r="946" ht="8.1" hidden="1" customHeight="1" x14ac:dyDescent="0.15"/>
    <row r="947" ht="8.1" hidden="1" customHeight="1" x14ac:dyDescent="0.15"/>
    <row r="948" ht="8.1" hidden="1" customHeight="1" x14ac:dyDescent="0.15"/>
    <row r="949" ht="8.1" hidden="1" customHeight="1" x14ac:dyDescent="0.15"/>
    <row r="950" ht="8.1" hidden="1" customHeight="1" x14ac:dyDescent="0.15"/>
    <row r="951" ht="8.1" hidden="1" customHeight="1" x14ac:dyDescent="0.15"/>
    <row r="952" ht="8.1" hidden="1" customHeight="1" x14ac:dyDescent="0.15"/>
    <row r="953" ht="8.1" hidden="1" customHeight="1" x14ac:dyDescent="0.15"/>
    <row r="954" ht="8.1" hidden="1" customHeight="1" x14ac:dyDescent="0.15"/>
    <row r="955" ht="8.1" hidden="1" customHeight="1" x14ac:dyDescent="0.15"/>
    <row r="956" ht="8.1" hidden="1" customHeight="1" x14ac:dyDescent="0.15"/>
    <row r="957" ht="8.1" hidden="1" customHeight="1" x14ac:dyDescent="0.15"/>
    <row r="958" ht="8.1" hidden="1" customHeight="1" x14ac:dyDescent="0.15"/>
    <row r="959" ht="8.1" hidden="1" customHeight="1" x14ac:dyDescent="0.15"/>
    <row r="960" ht="8.1" hidden="1" customHeight="1" x14ac:dyDescent="0.15"/>
    <row r="961" ht="8.1" hidden="1" customHeight="1" x14ac:dyDescent="0.15"/>
    <row r="962" ht="8.1" hidden="1" customHeight="1" x14ac:dyDescent="0.15"/>
    <row r="963" ht="8.1" hidden="1" customHeight="1" x14ac:dyDescent="0.15"/>
    <row r="964" ht="8.1" hidden="1" customHeight="1" x14ac:dyDescent="0.15"/>
    <row r="965" ht="8.1" hidden="1" customHeight="1" x14ac:dyDescent="0.15"/>
    <row r="966" ht="8.1" hidden="1" customHeight="1" x14ac:dyDescent="0.15"/>
    <row r="967" ht="8.1" hidden="1" customHeight="1" x14ac:dyDescent="0.15"/>
    <row r="968" ht="8.1" hidden="1" customHeight="1" x14ac:dyDescent="0.15"/>
    <row r="969" ht="8.1" hidden="1" customHeight="1" x14ac:dyDescent="0.15"/>
    <row r="970" ht="8.1" hidden="1" customHeight="1" x14ac:dyDescent="0.15"/>
    <row r="971" ht="8.1" hidden="1" customHeight="1" x14ac:dyDescent="0.15"/>
    <row r="972" ht="8.1" hidden="1" customHeight="1" x14ac:dyDescent="0.15"/>
    <row r="973" ht="8.1" hidden="1" customHeight="1" x14ac:dyDescent="0.15"/>
    <row r="974" ht="8.1" hidden="1" customHeight="1" x14ac:dyDescent="0.15"/>
    <row r="975" ht="8.1" hidden="1" customHeight="1" x14ac:dyDescent="0.15"/>
    <row r="976" ht="8.1" hidden="1" customHeight="1" x14ac:dyDescent="0.15"/>
    <row r="977" ht="8.1" hidden="1" customHeight="1" x14ac:dyDescent="0.15"/>
    <row r="978" ht="8.1" hidden="1" customHeight="1" x14ac:dyDescent="0.15"/>
    <row r="979" ht="8.1" hidden="1" customHeight="1" x14ac:dyDescent="0.15"/>
    <row r="980" ht="8.1" hidden="1" customHeight="1" x14ac:dyDescent="0.15"/>
    <row r="981" ht="8.1" hidden="1" customHeight="1" x14ac:dyDescent="0.15"/>
    <row r="982" ht="8.1" hidden="1" customHeight="1" x14ac:dyDescent="0.15"/>
    <row r="983" ht="8.1" hidden="1" customHeight="1" x14ac:dyDescent="0.15"/>
    <row r="984" ht="8.1" hidden="1" customHeight="1" x14ac:dyDescent="0.15"/>
    <row r="985" ht="8.1" hidden="1" customHeight="1" x14ac:dyDescent="0.15"/>
    <row r="986" ht="8.1" hidden="1" customHeight="1" x14ac:dyDescent="0.15"/>
    <row r="987" ht="8.1" hidden="1" customHeight="1" x14ac:dyDescent="0.15"/>
    <row r="988" ht="8.1" hidden="1" customHeight="1" x14ac:dyDescent="0.15"/>
    <row r="989" ht="8.1" hidden="1" customHeight="1" x14ac:dyDescent="0.15"/>
    <row r="990" ht="8.1" hidden="1" customHeight="1" x14ac:dyDescent="0.15"/>
    <row r="991" ht="8.1" hidden="1" customHeight="1" x14ac:dyDescent="0.15"/>
    <row r="992" ht="8.1" hidden="1" customHeight="1" x14ac:dyDescent="0.15"/>
    <row r="993" ht="8.1" hidden="1" customHeight="1" x14ac:dyDescent="0.15"/>
    <row r="994" ht="8.1" hidden="1" customHeight="1" x14ac:dyDescent="0.15"/>
    <row r="995" ht="8.1" hidden="1" customHeight="1" x14ac:dyDescent="0.15"/>
    <row r="996" ht="8.1" hidden="1" customHeight="1" x14ac:dyDescent="0.15"/>
    <row r="997" ht="8.1" hidden="1" customHeight="1" x14ac:dyDescent="0.15"/>
    <row r="998" ht="8.1" hidden="1" customHeight="1" x14ac:dyDescent="0.15"/>
    <row r="999" ht="8.1" hidden="1" customHeight="1" x14ac:dyDescent="0.15"/>
    <row r="1000" ht="8.1" hidden="1" customHeight="1" x14ac:dyDescent="0.15"/>
    <row r="1001" ht="8.1" hidden="1" customHeight="1" x14ac:dyDescent="0.15"/>
    <row r="1002" ht="8.1" hidden="1" customHeight="1" x14ac:dyDescent="0.15"/>
    <row r="1003" ht="8.1" hidden="1" customHeight="1" x14ac:dyDescent="0.15"/>
    <row r="1004" ht="8.1" hidden="1" customHeight="1" x14ac:dyDescent="0.15"/>
    <row r="1005" ht="8.1" hidden="1" customHeight="1" x14ac:dyDescent="0.15"/>
    <row r="1006" ht="8.1" hidden="1" customHeight="1" x14ac:dyDescent="0.15"/>
    <row r="1007" ht="8.1" hidden="1" customHeight="1" x14ac:dyDescent="0.15"/>
    <row r="1008" ht="8.1" hidden="1" customHeight="1" x14ac:dyDescent="0.15"/>
    <row r="1009" ht="8.1" hidden="1" customHeight="1" x14ac:dyDescent="0.15"/>
    <row r="1010" ht="8.1" hidden="1" customHeight="1" x14ac:dyDescent="0.15"/>
    <row r="1011" ht="8.1" hidden="1" customHeight="1" x14ac:dyDescent="0.15"/>
    <row r="1012" ht="8.1" hidden="1" customHeight="1" x14ac:dyDescent="0.15"/>
    <row r="1013" ht="8.1" hidden="1" customHeight="1" x14ac:dyDescent="0.15"/>
    <row r="1014" ht="8.1" hidden="1" customHeight="1" x14ac:dyDescent="0.15"/>
    <row r="65543" spans="436:1015 1204:2039 2228:3063 3252:4087 4276:5111 5300:6135 6324:7159 7348:8183 8372:9207 9396:10231 10420:11255 11444:12279 12468:13303 13492:14327 14516:15351 15540:16119" hidden="1" x14ac:dyDescent="0.15">
      <c r="QP65543" s="106"/>
      <c r="QQ65543" s="106"/>
      <c r="QR65543" s="106"/>
      <c r="QS65543" s="106"/>
      <c r="QT65543" s="106"/>
      <c r="QU65543" s="106"/>
      <c r="QV65543" s="106"/>
      <c r="QW65543" s="106"/>
      <c r="QX65543" s="106"/>
      <c r="QY65543" s="106"/>
      <c r="QZ65543" s="106"/>
      <c r="RA65543" s="106"/>
      <c r="AAL65543" s="106"/>
      <c r="AAM65543" s="106"/>
      <c r="AAN65543" s="106"/>
      <c r="AAO65543" s="106"/>
      <c r="AAP65543" s="106"/>
      <c r="AAQ65543" s="106"/>
      <c r="AAR65543" s="106"/>
      <c r="AAS65543" s="106"/>
      <c r="AAT65543" s="106"/>
      <c r="AAU65543" s="106"/>
      <c r="AAV65543" s="106"/>
      <c r="AAW65543" s="106"/>
      <c r="AKH65543" s="106"/>
      <c r="AKI65543" s="106"/>
      <c r="AKJ65543" s="106"/>
      <c r="AKK65543" s="106"/>
      <c r="AKL65543" s="106"/>
      <c r="AKM65543" s="106"/>
      <c r="AKN65543" s="106"/>
      <c r="AKO65543" s="106"/>
      <c r="AKP65543" s="106"/>
      <c r="AKQ65543" s="106"/>
      <c r="AKR65543" s="106"/>
      <c r="AKS65543" s="106"/>
      <c r="AUD65543" s="106"/>
      <c r="AUE65543" s="106"/>
      <c r="AUF65543" s="106"/>
      <c r="AUG65543" s="106"/>
      <c r="AUH65543" s="106"/>
      <c r="AUI65543" s="106"/>
      <c r="AUJ65543" s="106"/>
      <c r="AUK65543" s="106"/>
      <c r="AUL65543" s="106"/>
      <c r="AUM65543" s="106"/>
      <c r="AUN65543" s="106"/>
      <c r="AUO65543" s="106"/>
      <c r="BDZ65543" s="106"/>
      <c r="BEA65543" s="106"/>
      <c r="BEB65543" s="106"/>
      <c r="BEC65543" s="106"/>
      <c r="BED65543" s="106"/>
      <c r="BEE65543" s="106"/>
      <c r="BEF65543" s="106"/>
      <c r="BEG65543" s="106"/>
      <c r="BEH65543" s="106"/>
      <c r="BEI65543" s="106"/>
      <c r="BEJ65543" s="106"/>
      <c r="BEK65543" s="106"/>
      <c r="BNV65543" s="106"/>
      <c r="BNW65543" s="106"/>
      <c r="BNX65543" s="106"/>
      <c r="BNY65543" s="106"/>
      <c r="BNZ65543" s="106"/>
      <c r="BOA65543" s="106"/>
      <c r="BOB65543" s="106"/>
      <c r="BOC65543" s="106"/>
      <c r="BOD65543" s="106"/>
      <c r="BOE65543" s="106"/>
      <c r="BOF65543" s="106"/>
      <c r="BOG65543" s="106"/>
      <c r="BXR65543" s="106"/>
      <c r="BXS65543" s="106"/>
      <c r="BXT65543" s="106"/>
      <c r="BXU65543" s="106"/>
      <c r="BXV65543" s="106"/>
      <c r="BXW65543" s="106"/>
      <c r="BXX65543" s="106"/>
      <c r="BXY65543" s="106"/>
      <c r="BXZ65543" s="106"/>
      <c r="BYA65543" s="106"/>
      <c r="BYB65543" s="106"/>
      <c r="BYC65543" s="106"/>
      <c r="CHN65543" s="106"/>
      <c r="CHO65543" s="106"/>
      <c r="CHP65543" s="106"/>
      <c r="CHQ65543" s="106"/>
      <c r="CHR65543" s="106"/>
      <c r="CHS65543" s="106"/>
      <c r="CHT65543" s="106"/>
      <c r="CHU65543" s="106"/>
      <c r="CHV65543" s="106"/>
      <c r="CHW65543" s="106"/>
      <c r="CHX65543" s="106"/>
      <c r="CHY65543" s="106"/>
      <c r="CRJ65543" s="106"/>
      <c r="CRK65543" s="106"/>
      <c r="CRL65543" s="106"/>
      <c r="CRM65543" s="106"/>
      <c r="CRN65543" s="106"/>
      <c r="CRO65543" s="106"/>
      <c r="CRP65543" s="106"/>
      <c r="CRQ65543" s="106"/>
      <c r="CRR65543" s="106"/>
      <c r="CRS65543" s="106"/>
      <c r="CRT65543" s="106"/>
      <c r="CRU65543" s="106"/>
      <c r="DBF65543" s="106"/>
      <c r="DBG65543" s="106"/>
      <c r="DBH65543" s="106"/>
      <c r="DBI65543" s="106"/>
      <c r="DBJ65543" s="106"/>
      <c r="DBK65543" s="106"/>
      <c r="DBL65543" s="106"/>
      <c r="DBM65543" s="106"/>
      <c r="DBN65543" s="106"/>
      <c r="DBO65543" s="106"/>
      <c r="DBP65543" s="106"/>
      <c r="DBQ65543" s="106"/>
      <c r="DLB65543" s="106"/>
      <c r="DLC65543" s="106"/>
      <c r="DLD65543" s="106"/>
      <c r="DLE65543" s="106"/>
      <c r="DLF65543" s="106"/>
      <c r="DLG65543" s="106"/>
      <c r="DLH65543" s="106"/>
      <c r="DLI65543" s="106"/>
      <c r="DLJ65543" s="106"/>
      <c r="DLK65543" s="106"/>
      <c r="DLL65543" s="106"/>
      <c r="DLM65543" s="106"/>
      <c r="DUX65543" s="106"/>
      <c r="DUY65543" s="106"/>
      <c r="DUZ65543" s="106"/>
      <c r="DVA65543" s="106"/>
      <c r="DVB65543" s="106"/>
      <c r="DVC65543" s="106"/>
      <c r="DVD65543" s="106"/>
      <c r="DVE65543" s="106"/>
      <c r="DVF65543" s="106"/>
      <c r="DVG65543" s="106"/>
      <c r="DVH65543" s="106"/>
      <c r="DVI65543" s="106"/>
      <c r="EET65543" s="106"/>
      <c r="EEU65543" s="106"/>
      <c r="EEV65543" s="106"/>
      <c r="EEW65543" s="106"/>
      <c r="EEX65543" s="106"/>
      <c r="EEY65543" s="106"/>
      <c r="EEZ65543" s="106"/>
      <c r="EFA65543" s="106"/>
      <c r="EFB65543" s="106"/>
      <c r="EFC65543" s="106"/>
      <c r="EFD65543" s="106"/>
      <c r="EFE65543" s="106"/>
      <c r="EOP65543" s="106"/>
      <c r="EOQ65543" s="106"/>
      <c r="EOR65543" s="106"/>
      <c r="EOS65543" s="106"/>
      <c r="EOT65543" s="106"/>
      <c r="EOU65543" s="106"/>
      <c r="EOV65543" s="106"/>
      <c r="EOW65543" s="106"/>
      <c r="EOX65543" s="106"/>
      <c r="EOY65543" s="106"/>
      <c r="EOZ65543" s="106"/>
      <c r="EPA65543" s="106"/>
      <c r="EYL65543" s="106"/>
      <c r="EYM65543" s="106"/>
      <c r="EYN65543" s="106"/>
      <c r="EYO65543" s="106"/>
      <c r="EYP65543" s="106"/>
      <c r="EYQ65543" s="106"/>
      <c r="EYR65543" s="106"/>
      <c r="EYS65543" s="106"/>
      <c r="EYT65543" s="106"/>
      <c r="EYU65543" s="106"/>
      <c r="EYV65543" s="106"/>
      <c r="EYW65543" s="106"/>
      <c r="FIH65543" s="106"/>
      <c r="FII65543" s="106"/>
      <c r="FIJ65543" s="106"/>
      <c r="FIK65543" s="106"/>
      <c r="FIL65543" s="106"/>
      <c r="FIM65543" s="106"/>
      <c r="FIN65543" s="106"/>
      <c r="FIO65543" s="106"/>
      <c r="FIP65543" s="106"/>
      <c r="FIQ65543" s="106"/>
      <c r="FIR65543" s="106"/>
      <c r="FIS65543" s="106"/>
      <c r="FSD65543" s="106"/>
      <c r="FSE65543" s="106"/>
      <c r="FSF65543" s="106"/>
      <c r="FSG65543" s="106"/>
      <c r="FSH65543" s="106"/>
      <c r="FSI65543" s="106"/>
      <c r="FSJ65543" s="106"/>
      <c r="FSK65543" s="106"/>
      <c r="FSL65543" s="106"/>
      <c r="FSM65543" s="106"/>
      <c r="FSN65543" s="106"/>
      <c r="FSO65543" s="106"/>
      <c r="GBZ65543" s="106"/>
      <c r="GCA65543" s="106"/>
      <c r="GCB65543" s="106"/>
      <c r="GCC65543" s="106"/>
      <c r="GCD65543" s="106"/>
      <c r="GCE65543" s="106"/>
      <c r="GCF65543" s="106"/>
      <c r="GCG65543" s="106"/>
      <c r="GCH65543" s="106"/>
      <c r="GCI65543" s="106"/>
      <c r="GCJ65543" s="106"/>
      <c r="GCK65543" s="106"/>
      <c r="GLV65543" s="106"/>
      <c r="GLW65543" s="106"/>
      <c r="GLX65543" s="106"/>
      <c r="GLY65543" s="106"/>
      <c r="GLZ65543" s="106"/>
      <c r="GMA65543" s="106"/>
      <c r="GMB65543" s="106"/>
      <c r="GMC65543" s="106"/>
      <c r="GMD65543" s="106"/>
      <c r="GME65543" s="106"/>
      <c r="GMF65543" s="106"/>
      <c r="GMG65543" s="106"/>
      <c r="GVR65543" s="106"/>
      <c r="GVS65543" s="106"/>
      <c r="GVT65543" s="106"/>
      <c r="GVU65543" s="106"/>
      <c r="GVV65543" s="106"/>
      <c r="GVW65543" s="106"/>
      <c r="GVX65543" s="106"/>
      <c r="GVY65543" s="106"/>
      <c r="GVZ65543" s="106"/>
      <c r="GWA65543" s="106"/>
      <c r="GWB65543" s="106"/>
      <c r="GWC65543" s="106"/>
      <c r="HFN65543" s="106"/>
      <c r="HFO65543" s="106"/>
      <c r="HFP65543" s="106"/>
      <c r="HFQ65543" s="106"/>
      <c r="HFR65543" s="106"/>
      <c r="HFS65543" s="106"/>
      <c r="HFT65543" s="106"/>
      <c r="HFU65543" s="106"/>
      <c r="HFV65543" s="106"/>
      <c r="HFW65543" s="106"/>
      <c r="HFX65543" s="106"/>
      <c r="HFY65543" s="106"/>
      <c r="HPJ65543" s="106"/>
      <c r="HPK65543" s="106"/>
      <c r="HPL65543" s="106"/>
      <c r="HPM65543" s="106"/>
      <c r="HPN65543" s="106"/>
      <c r="HPO65543" s="106"/>
      <c r="HPP65543" s="106"/>
      <c r="HPQ65543" s="106"/>
      <c r="HPR65543" s="106"/>
      <c r="HPS65543" s="106"/>
      <c r="HPT65543" s="106"/>
      <c r="HPU65543" s="106"/>
      <c r="HZF65543" s="106"/>
      <c r="HZG65543" s="106"/>
      <c r="HZH65543" s="106"/>
      <c r="HZI65543" s="106"/>
      <c r="HZJ65543" s="106"/>
      <c r="HZK65543" s="106"/>
      <c r="HZL65543" s="106"/>
      <c r="HZM65543" s="106"/>
      <c r="HZN65543" s="106"/>
      <c r="HZO65543" s="106"/>
      <c r="HZP65543" s="106"/>
      <c r="HZQ65543" s="106"/>
      <c r="IJB65543" s="106"/>
      <c r="IJC65543" s="106"/>
      <c r="IJD65543" s="106"/>
      <c r="IJE65543" s="106"/>
      <c r="IJF65543" s="106"/>
      <c r="IJG65543" s="106"/>
      <c r="IJH65543" s="106"/>
      <c r="IJI65543" s="106"/>
      <c r="IJJ65543" s="106"/>
      <c r="IJK65543" s="106"/>
      <c r="IJL65543" s="106"/>
      <c r="IJM65543" s="106"/>
      <c r="ISX65543" s="106"/>
      <c r="ISY65543" s="106"/>
      <c r="ISZ65543" s="106"/>
      <c r="ITA65543" s="106"/>
      <c r="ITB65543" s="106"/>
      <c r="ITC65543" s="106"/>
      <c r="ITD65543" s="106"/>
      <c r="ITE65543" s="106"/>
      <c r="ITF65543" s="106"/>
      <c r="ITG65543" s="106"/>
      <c r="ITH65543" s="106"/>
      <c r="ITI65543" s="106"/>
      <c r="JCT65543" s="106"/>
      <c r="JCU65543" s="106"/>
      <c r="JCV65543" s="106"/>
      <c r="JCW65543" s="106"/>
      <c r="JCX65543" s="106"/>
      <c r="JCY65543" s="106"/>
      <c r="JCZ65543" s="106"/>
      <c r="JDA65543" s="106"/>
      <c r="JDB65543" s="106"/>
      <c r="JDC65543" s="106"/>
      <c r="JDD65543" s="106"/>
      <c r="JDE65543" s="106"/>
      <c r="JMP65543" s="106"/>
      <c r="JMQ65543" s="106"/>
      <c r="JMR65543" s="106"/>
      <c r="JMS65543" s="106"/>
      <c r="JMT65543" s="106"/>
      <c r="JMU65543" s="106"/>
      <c r="JMV65543" s="106"/>
      <c r="JMW65543" s="106"/>
      <c r="JMX65543" s="106"/>
      <c r="JMY65543" s="106"/>
      <c r="JMZ65543" s="106"/>
      <c r="JNA65543" s="106"/>
      <c r="JWL65543" s="106"/>
      <c r="JWM65543" s="106"/>
      <c r="JWN65543" s="106"/>
      <c r="JWO65543" s="106"/>
      <c r="JWP65543" s="106"/>
      <c r="JWQ65543" s="106"/>
      <c r="JWR65543" s="106"/>
      <c r="JWS65543" s="106"/>
      <c r="JWT65543" s="106"/>
      <c r="JWU65543" s="106"/>
      <c r="JWV65543" s="106"/>
      <c r="JWW65543" s="106"/>
      <c r="KGH65543" s="106"/>
      <c r="KGI65543" s="106"/>
      <c r="KGJ65543" s="106"/>
      <c r="KGK65543" s="106"/>
      <c r="KGL65543" s="106"/>
      <c r="KGM65543" s="106"/>
      <c r="KGN65543" s="106"/>
      <c r="KGO65543" s="106"/>
      <c r="KGP65543" s="106"/>
      <c r="KGQ65543" s="106"/>
      <c r="KGR65543" s="106"/>
      <c r="KGS65543" s="106"/>
      <c r="KQD65543" s="106"/>
      <c r="KQE65543" s="106"/>
      <c r="KQF65543" s="106"/>
      <c r="KQG65543" s="106"/>
      <c r="KQH65543" s="106"/>
      <c r="KQI65543" s="106"/>
      <c r="KQJ65543" s="106"/>
      <c r="KQK65543" s="106"/>
      <c r="KQL65543" s="106"/>
      <c r="KQM65543" s="106"/>
      <c r="KQN65543" s="106"/>
      <c r="KQO65543" s="106"/>
      <c r="KZZ65543" s="106"/>
      <c r="LAA65543" s="106"/>
      <c r="LAB65543" s="106"/>
      <c r="LAC65543" s="106"/>
      <c r="LAD65543" s="106"/>
      <c r="LAE65543" s="106"/>
      <c r="LAF65543" s="106"/>
      <c r="LAG65543" s="106"/>
      <c r="LAH65543" s="106"/>
      <c r="LAI65543" s="106"/>
      <c r="LAJ65543" s="106"/>
      <c r="LAK65543" s="106"/>
      <c r="LJV65543" s="106"/>
      <c r="LJW65543" s="106"/>
      <c r="LJX65543" s="106"/>
      <c r="LJY65543" s="106"/>
      <c r="LJZ65543" s="106"/>
      <c r="LKA65543" s="106"/>
      <c r="LKB65543" s="106"/>
      <c r="LKC65543" s="106"/>
      <c r="LKD65543" s="106"/>
      <c r="LKE65543" s="106"/>
      <c r="LKF65543" s="106"/>
      <c r="LKG65543" s="106"/>
      <c r="LTR65543" s="106"/>
      <c r="LTS65543" s="106"/>
      <c r="LTT65543" s="106"/>
      <c r="LTU65543" s="106"/>
      <c r="LTV65543" s="106"/>
      <c r="LTW65543" s="106"/>
      <c r="LTX65543" s="106"/>
      <c r="LTY65543" s="106"/>
      <c r="LTZ65543" s="106"/>
      <c r="LUA65543" s="106"/>
      <c r="LUB65543" s="106"/>
      <c r="LUC65543" s="106"/>
      <c r="MDN65543" s="106"/>
      <c r="MDO65543" s="106"/>
      <c r="MDP65543" s="106"/>
      <c r="MDQ65543" s="106"/>
      <c r="MDR65543" s="106"/>
      <c r="MDS65543" s="106"/>
      <c r="MDT65543" s="106"/>
      <c r="MDU65543" s="106"/>
      <c r="MDV65543" s="106"/>
      <c r="MDW65543" s="106"/>
      <c r="MDX65543" s="106"/>
      <c r="MDY65543" s="106"/>
      <c r="MNJ65543" s="106"/>
      <c r="MNK65543" s="106"/>
      <c r="MNL65543" s="106"/>
      <c r="MNM65543" s="106"/>
      <c r="MNN65543" s="106"/>
      <c r="MNO65543" s="106"/>
      <c r="MNP65543" s="106"/>
      <c r="MNQ65543" s="106"/>
      <c r="MNR65543" s="106"/>
      <c r="MNS65543" s="106"/>
      <c r="MNT65543" s="106"/>
      <c r="MNU65543" s="106"/>
      <c r="MXF65543" s="106"/>
      <c r="MXG65543" s="106"/>
      <c r="MXH65543" s="106"/>
      <c r="MXI65543" s="106"/>
      <c r="MXJ65543" s="106"/>
      <c r="MXK65543" s="106"/>
      <c r="MXL65543" s="106"/>
      <c r="MXM65543" s="106"/>
      <c r="MXN65543" s="106"/>
      <c r="MXO65543" s="106"/>
      <c r="MXP65543" s="106"/>
      <c r="MXQ65543" s="106"/>
      <c r="NHB65543" s="106"/>
      <c r="NHC65543" s="106"/>
      <c r="NHD65543" s="106"/>
      <c r="NHE65543" s="106"/>
      <c r="NHF65543" s="106"/>
      <c r="NHG65543" s="106"/>
      <c r="NHH65543" s="106"/>
      <c r="NHI65543" s="106"/>
      <c r="NHJ65543" s="106"/>
      <c r="NHK65543" s="106"/>
      <c r="NHL65543" s="106"/>
      <c r="NHM65543" s="106"/>
      <c r="NQX65543" s="106"/>
      <c r="NQY65543" s="106"/>
      <c r="NQZ65543" s="106"/>
      <c r="NRA65543" s="106"/>
      <c r="NRB65543" s="106"/>
      <c r="NRC65543" s="106"/>
      <c r="NRD65543" s="106"/>
      <c r="NRE65543" s="106"/>
      <c r="NRF65543" s="106"/>
      <c r="NRG65543" s="106"/>
      <c r="NRH65543" s="106"/>
      <c r="NRI65543" s="106"/>
      <c r="OAT65543" s="106"/>
      <c r="OAU65543" s="106"/>
      <c r="OAV65543" s="106"/>
      <c r="OAW65543" s="106"/>
      <c r="OAX65543" s="106"/>
      <c r="OAY65543" s="106"/>
      <c r="OAZ65543" s="106"/>
      <c r="OBA65543" s="106"/>
      <c r="OBB65543" s="106"/>
      <c r="OBC65543" s="106"/>
      <c r="OBD65543" s="106"/>
      <c r="OBE65543" s="106"/>
      <c r="OKP65543" s="106"/>
      <c r="OKQ65543" s="106"/>
      <c r="OKR65543" s="106"/>
      <c r="OKS65543" s="106"/>
      <c r="OKT65543" s="106"/>
      <c r="OKU65543" s="106"/>
      <c r="OKV65543" s="106"/>
      <c r="OKW65543" s="106"/>
      <c r="OKX65543" s="106"/>
      <c r="OKY65543" s="106"/>
      <c r="OKZ65543" s="106"/>
      <c r="OLA65543" s="106"/>
      <c r="OUL65543" s="106"/>
      <c r="OUM65543" s="106"/>
      <c r="OUN65543" s="106"/>
      <c r="OUO65543" s="106"/>
      <c r="OUP65543" s="106"/>
      <c r="OUQ65543" s="106"/>
      <c r="OUR65543" s="106"/>
      <c r="OUS65543" s="106"/>
      <c r="OUT65543" s="106"/>
      <c r="OUU65543" s="106"/>
      <c r="OUV65543" s="106"/>
      <c r="OUW65543" s="106"/>
      <c r="PEH65543" s="106"/>
      <c r="PEI65543" s="106"/>
      <c r="PEJ65543" s="106"/>
      <c r="PEK65543" s="106"/>
      <c r="PEL65543" s="106"/>
      <c r="PEM65543" s="106"/>
      <c r="PEN65543" s="106"/>
      <c r="PEO65543" s="106"/>
      <c r="PEP65543" s="106"/>
      <c r="PEQ65543" s="106"/>
      <c r="PER65543" s="106"/>
      <c r="PES65543" s="106"/>
      <c r="POD65543" s="106"/>
      <c r="POE65543" s="106"/>
      <c r="POF65543" s="106"/>
      <c r="POG65543" s="106"/>
      <c r="POH65543" s="106"/>
      <c r="POI65543" s="106"/>
      <c r="POJ65543" s="106"/>
      <c r="POK65543" s="106"/>
      <c r="POL65543" s="106"/>
      <c r="POM65543" s="106"/>
      <c r="PON65543" s="106"/>
      <c r="POO65543" s="106"/>
      <c r="PXZ65543" s="106"/>
      <c r="PYA65543" s="106"/>
      <c r="PYB65543" s="106"/>
      <c r="PYC65543" s="106"/>
      <c r="PYD65543" s="106"/>
      <c r="PYE65543" s="106"/>
      <c r="PYF65543" s="106"/>
      <c r="PYG65543" s="106"/>
      <c r="PYH65543" s="106"/>
      <c r="PYI65543" s="106"/>
      <c r="PYJ65543" s="106"/>
      <c r="PYK65543" s="106"/>
      <c r="QHV65543" s="106"/>
      <c r="QHW65543" s="106"/>
      <c r="QHX65543" s="106"/>
      <c r="QHY65543" s="106"/>
      <c r="QHZ65543" s="106"/>
      <c r="QIA65543" s="106"/>
      <c r="QIB65543" s="106"/>
      <c r="QIC65543" s="106"/>
      <c r="QID65543" s="106"/>
      <c r="QIE65543" s="106"/>
      <c r="QIF65543" s="106"/>
      <c r="QIG65543" s="106"/>
      <c r="QRR65543" s="106"/>
      <c r="QRS65543" s="106"/>
      <c r="QRT65543" s="106"/>
      <c r="QRU65543" s="106"/>
      <c r="QRV65543" s="106"/>
      <c r="QRW65543" s="106"/>
      <c r="QRX65543" s="106"/>
      <c r="QRY65543" s="106"/>
      <c r="QRZ65543" s="106"/>
      <c r="QSA65543" s="106"/>
      <c r="QSB65543" s="106"/>
      <c r="QSC65543" s="106"/>
      <c r="RBN65543" s="106"/>
      <c r="RBO65543" s="106"/>
      <c r="RBP65543" s="106"/>
      <c r="RBQ65543" s="106"/>
      <c r="RBR65543" s="106"/>
      <c r="RBS65543" s="106"/>
      <c r="RBT65543" s="106"/>
      <c r="RBU65543" s="106"/>
      <c r="RBV65543" s="106"/>
      <c r="RBW65543" s="106"/>
      <c r="RBX65543" s="106"/>
      <c r="RBY65543" s="106"/>
      <c r="RLJ65543" s="106"/>
      <c r="RLK65543" s="106"/>
      <c r="RLL65543" s="106"/>
      <c r="RLM65543" s="106"/>
      <c r="RLN65543" s="106"/>
      <c r="RLO65543" s="106"/>
      <c r="RLP65543" s="106"/>
      <c r="RLQ65543" s="106"/>
      <c r="RLR65543" s="106"/>
      <c r="RLS65543" s="106"/>
      <c r="RLT65543" s="106"/>
      <c r="RLU65543" s="106"/>
      <c r="RVF65543" s="106"/>
      <c r="RVG65543" s="106"/>
      <c r="RVH65543" s="106"/>
      <c r="RVI65543" s="106"/>
      <c r="RVJ65543" s="106"/>
      <c r="RVK65543" s="106"/>
      <c r="RVL65543" s="106"/>
      <c r="RVM65543" s="106"/>
      <c r="RVN65543" s="106"/>
      <c r="RVO65543" s="106"/>
      <c r="RVP65543" s="106"/>
      <c r="RVQ65543" s="106"/>
      <c r="SFB65543" s="106"/>
      <c r="SFC65543" s="106"/>
      <c r="SFD65543" s="106"/>
      <c r="SFE65543" s="106"/>
      <c r="SFF65543" s="106"/>
      <c r="SFG65543" s="106"/>
      <c r="SFH65543" s="106"/>
      <c r="SFI65543" s="106"/>
      <c r="SFJ65543" s="106"/>
      <c r="SFK65543" s="106"/>
      <c r="SFL65543" s="106"/>
      <c r="SFM65543" s="106"/>
      <c r="SOX65543" s="106"/>
      <c r="SOY65543" s="106"/>
      <c r="SOZ65543" s="106"/>
      <c r="SPA65543" s="106"/>
      <c r="SPB65543" s="106"/>
      <c r="SPC65543" s="106"/>
      <c r="SPD65543" s="106"/>
      <c r="SPE65543" s="106"/>
      <c r="SPF65543" s="106"/>
      <c r="SPG65543" s="106"/>
      <c r="SPH65543" s="106"/>
      <c r="SPI65543" s="106"/>
      <c r="SYT65543" s="106"/>
      <c r="SYU65543" s="106"/>
      <c r="SYV65543" s="106"/>
      <c r="SYW65543" s="106"/>
      <c r="SYX65543" s="106"/>
      <c r="SYY65543" s="106"/>
      <c r="SYZ65543" s="106"/>
      <c r="SZA65543" s="106"/>
      <c r="SZB65543" s="106"/>
      <c r="SZC65543" s="106"/>
      <c r="SZD65543" s="106"/>
      <c r="SZE65543" s="106"/>
      <c r="TIP65543" s="106"/>
      <c r="TIQ65543" s="106"/>
      <c r="TIR65543" s="106"/>
      <c r="TIS65543" s="106"/>
      <c r="TIT65543" s="106"/>
      <c r="TIU65543" s="106"/>
      <c r="TIV65543" s="106"/>
      <c r="TIW65543" s="106"/>
      <c r="TIX65543" s="106"/>
      <c r="TIY65543" s="106"/>
      <c r="TIZ65543" s="106"/>
      <c r="TJA65543" s="106"/>
      <c r="TSL65543" s="106"/>
      <c r="TSM65543" s="106"/>
      <c r="TSN65543" s="106"/>
      <c r="TSO65543" s="106"/>
      <c r="TSP65543" s="106"/>
      <c r="TSQ65543" s="106"/>
      <c r="TSR65543" s="106"/>
      <c r="TSS65543" s="106"/>
      <c r="TST65543" s="106"/>
      <c r="TSU65543" s="106"/>
      <c r="TSV65543" s="106"/>
      <c r="TSW65543" s="106"/>
      <c r="UCH65543" s="106"/>
      <c r="UCI65543" s="106"/>
      <c r="UCJ65543" s="106"/>
      <c r="UCK65543" s="106"/>
      <c r="UCL65543" s="106"/>
      <c r="UCM65543" s="106"/>
      <c r="UCN65543" s="106"/>
      <c r="UCO65543" s="106"/>
      <c r="UCP65543" s="106"/>
      <c r="UCQ65543" s="106"/>
      <c r="UCR65543" s="106"/>
      <c r="UCS65543" s="106"/>
      <c r="UMD65543" s="106"/>
      <c r="UME65543" s="106"/>
      <c r="UMF65543" s="106"/>
      <c r="UMG65543" s="106"/>
      <c r="UMH65543" s="106"/>
      <c r="UMI65543" s="106"/>
      <c r="UMJ65543" s="106"/>
      <c r="UMK65543" s="106"/>
      <c r="UML65543" s="106"/>
      <c r="UMM65543" s="106"/>
      <c r="UMN65543" s="106"/>
      <c r="UMO65543" s="106"/>
      <c r="UVZ65543" s="106"/>
      <c r="UWA65543" s="106"/>
      <c r="UWB65543" s="106"/>
      <c r="UWC65543" s="106"/>
      <c r="UWD65543" s="106"/>
      <c r="UWE65543" s="106"/>
      <c r="UWF65543" s="106"/>
      <c r="UWG65543" s="106"/>
      <c r="UWH65543" s="106"/>
      <c r="UWI65543" s="106"/>
      <c r="UWJ65543" s="106"/>
      <c r="UWK65543" s="106"/>
      <c r="VFV65543" s="106"/>
      <c r="VFW65543" s="106"/>
      <c r="VFX65543" s="106"/>
      <c r="VFY65543" s="106"/>
      <c r="VFZ65543" s="106"/>
      <c r="VGA65543" s="106"/>
      <c r="VGB65543" s="106"/>
      <c r="VGC65543" s="106"/>
      <c r="VGD65543" s="106"/>
      <c r="VGE65543" s="106"/>
      <c r="VGF65543" s="106"/>
      <c r="VGG65543" s="106"/>
      <c r="VPR65543" s="106"/>
      <c r="VPS65543" s="106"/>
      <c r="VPT65543" s="106"/>
      <c r="VPU65543" s="106"/>
      <c r="VPV65543" s="106"/>
      <c r="VPW65543" s="106"/>
      <c r="VPX65543" s="106"/>
      <c r="VPY65543" s="106"/>
      <c r="VPZ65543" s="106"/>
      <c r="VQA65543" s="106"/>
      <c r="VQB65543" s="106"/>
      <c r="VQC65543" s="106"/>
      <c r="VZN65543" s="106"/>
      <c r="VZO65543" s="106"/>
      <c r="VZP65543" s="106"/>
      <c r="VZQ65543" s="106"/>
      <c r="VZR65543" s="106"/>
      <c r="VZS65543" s="106"/>
      <c r="VZT65543" s="106"/>
      <c r="VZU65543" s="106"/>
      <c r="VZV65543" s="106"/>
      <c r="VZW65543" s="106"/>
      <c r="VZX65543" s="106"/>
      <c r="VZY65543" s="106"/>
      <c r="WJJ65543" s="106"/>
      <c r="WJK65543" s="106"/>
      <c r="WJL65543" s="106"/>
      <c r="WJM65543" s="106"/>
      <c r="WJN65543" s="106"/>
      <c r="WJO65543" s="106"/>
      <c r="WJP65543" s="106"/>
      <c r="WJQ65543" s="106"/>
      <c r="WJR65543" s="106"/>
      <c r="WJS65543" s="106"/>
      <c r="WJT65543" s="106"/>
      <c r="WJU65543" s="106"/>
      <c r="WTF65543" s="106"/>
      <c r="WTG65543" s="106"/>
      <c r="WTH65543" s="106"/>
      <c r="WTI65543" s="106"/>
      <c r="WTJ65543" s="106"/>
      <c r="WTK65543" s="106"/>
      <c r="WTL65543" s="106"/>
      <c r="WTM65543" s="106"/>
      <c r="WTN65543" s="106"/>
      <c r="WTO65543" s="106"/>
      <c r="WTP65543" s="106"/>
      <c r="WTQ65543" s="106"/>
    </row>
    <row r="65544" spans="436:1015 1204:2039 2228:3063 3252:4087 4276:5111 5300:6135 6324:7159 7348:8183 8372:9207 9396:10231 10420:11255 11444:12279 12468:13303 13492:14327 14516:15351 15540:16119" hidden="1" x14ac:dyDescent="0.15">
      <c r="QP65544" s="106"/>
      <c r="QQ65544" s="106"/>
      <c r="QR65544" s="106"/>
      <c r="QS65544" s="106"/>
      <c r="QT65544" s="106"/>
      <c r="QU65544" s="106"/>
      <c r="QV65544" s="106"/>
      <c r="QW65544" s="106"/>
      <c r="QX65544" s="106"/>
      <c r="QY65544" s="106"/>
      <c r="QZ65544" s="106"/>
      <c r="RA65544" s="106"/>
      <c r="AAL65544" s="106"/>
      <c r="AAM65544" s="106"/>
      <c r="AAN65544" s="106"/>
      <c r="AAO65544" s="106"/>
      <c r="AAP65544" s="106"/>
      <c r="AAQ65544" s="106"/>
      <c r="AAR65544" s="106"/>
      <c r="AAS65544" s="106"/>
      <c r="AAT65544" s="106"/>
      <c r="AAU65544" s="106"/>
      <c r="AAV65544" s="106"/>
      <c r="AAW65544" s="106"/>
      <c r="AKH65544" s="106"/>
      <c r="AKI65544" s="106"/>
      <c r="AKJ65544" s="106"/>
      <c r="AKK65544" s="106"/>
      <c r="AKL65544" s="106"/>
      <c r="AKM65544" s="106"/>
      <c r="AKN65544" s="106"/>
      <c r="AKO65544" s="106"/>
      <c r="AKP65544" s="106"/>
      <c r="AKQ65544" s="106"/>
      <c r="AKR65544" s="106"/>
      <c r="AKS65544" s="106"/>
      <c r="AUD65544" s="106"/>
      <c r="AUE65544" s="106"/>
      <c r="AUF65544" s="106"/>
      <c r="AUG65544" s="106"/>
      <c r="AUH65544" s="106"/>
      <c r="AUI65544" s="106"/>
      <c r="AUJ65544" s="106"/>
      <c r="AUK65544" s="106"/>
      <c r="AUL65544" s="106"/>
      <c r="AUM65544" s="106"/>
      <c r="AUN65544" s="106"/>
      <c r="AUO65544" s="106"/>
      <c r="BDZ65544" s="106"/>
      <c r="BEA65544" s="106"/>
      <c r="BEB65544" s="106"/>
      <c r="BEC65544" s="106"/>
      <c r="BED65544" s="106"/>
      <c r="BEE65544" s="106"/>
      <c r="BEF65544" s="106"/>
      <c r="BEG65544" s="106"/>
      <c r="BEH65544" s="106"/>
      <c r="BEI65544" s="106"/>
      <c r="BEJ65544" s="106"/>
      <c r="BEK65544" s="106"/>
      <c r="BNV65544" s="106"/>
      <c r="BNW65544" s="106"/>
      <c r="BNX65544" s="106"/>
      <c r="BNY65544" s="106"/>
      <c r="BNZ65544" s="106"/>
      <c r="BOA65544" s="106"/>
      <c r="BOB65544" s="106"/>
      <c r="BOC65544" s="106"/>
      <c r="BOD65544" s="106"/>
      <c r="BOE65544" s="106"/>
      <c r="BOF65544" s="106"/>
      <c r="BOG65544" s="106"/>
      <c r="BXR65544" s="106"/>
      <c r="BXS65544" s="106"/>
      <c r="BXT65544" s="106"/>
      <c r="BXU65544" s="106"/>
      <c r="BXV65544" s="106"/>
      <c r="BXW65544" s="106"/>
      <c r="BXX65544" s="106"/>
      <c r="BXY65544" s="106"/>
      <c r="BXZ65544" s="106"/>
      <c r="BYA65544" s="106"/>
      <c r="BYB65544" s="106"/>
      <c r="BYC65544" s="106"/>
      <c r="CHN65544" s="106"/>
      <c r="CHO65544" s="106"/>
      <c r="CHP65544" s="106"/>
      <c r="CHQ65544" s="106"/>
      <c r="CHR65544" s="106"/>
      <c r="CHS65544" s="106"/>
      <c r="CHT65544" s="106"/>
      <c r="CHU65544" s="106"/>
      <c r="CHV65544" s="106"/>
      <c r="CHW65544" s="106"/>
      <c r="CHX65544" s="106"/>
      <c r="CHY65544" s="106"/>
      <c r="CRJ65544" s="106"/>
      <c r="CRK65544" s="106"/>
      <c r="CRL65544" s="106"/>
      <c r="CRM65544" s="106"/>
      <c r="CRN65544" s="106"/>
      <c r="CRO65544" s="106"/>
      <c r="CRP65544" s="106"/>
      <c r="CRQ65544" s="106"/>
      <c r="CRR65544" s="106"/>
      <c r="CRS65544" s="106"/>
      <c r="CRT65544" s="106"/>
      <c r="CRU65544" s="106"/>
      <c r="DBF65544" s="106"/>
      <c r="DBG65544" s="106"/>
      <c r="DBH65544" s="106"/>
      <c r="DBI65544" s="106"/>
      <c r="DBJ65544" s="106"/>
      <c r="DBK65544" s="106"/>
      <c r="DBL65544" s="106"/>
      <c r="DBM65544" s="106"/>
      <c r="DBN65544" s="106"/>
      <c r="DBO65544" s="106"/>
      <c r="DBP65544" s="106"/>
      <c r="DBQ65544" s="106"/>
      <c r="DLB65544" s="106"/>
      <c r="DLC65544" s="106"/>
      <c r="DLD65544" s="106"/>
      <c r="DLE65544" s="106"/>
      <c r="DLF65544" s="106"/>
      <c r="DLG65544" s="106"/>
      <c r="DLH65544" s="106"/>
      <c r="DLI65544" s="106"/>
      <c r="DLJ65544" s="106"/>
      <c r="DLK65544" s="106"/>
      <c r="DLL65544" s="106"/>
      <c r="DLM65544" s="106"/>
      <c r="DUX65544" s="106"/>
      <c r="DUY65544" s="106"/>
      <c r="DUZ65544" s="106"/>
      <c r="DVA65544" s="106"/>
      <c r="DVB65544" s="106"/>
      <c r="DVC65544" s="106"/>
      <c r="DVD65544" s="106"/>
      <c r="DVE65544" s="106"/>
      <c r="DVF65544" s="106"/>
      <c r="DVG65544" s="106"/>
      <c r="DVH65544" s="106"/>
      <c r="DVI65544" s="106"/>
      <c r="EET65544" s="106"/>
      <c r="EEU65544" s="106"/>
      <c r="EEV65544" s="106"/>
      <c r="EEW65544" s="106"/>
      <c r="EEX65544" s="106"/>
      <c r="EEY65544" s="106"/>
      <c r="EEZ65544" s="106"/>
      <c r="EFA65544" s="106"/>
      <c r="EFB65544" s="106"/>
      <c r="EFC65544" s="106"/>
      <c r="EFD65544" s="106"/>
      <c r="EFE65544" s="106"/>
      <c r="EOP65544" s="106"/>
      <c r="EOQ65544" s="106"/>
      <c r="EOR65544" s="106"/>
      <c r="EOS65544" s="106"/>
      <c r="EOT65544" s="106"/>
      <c r="EOU65544" s="106"/>
      <c r="EOV65544" s="106"/>
      <c r="EOW65544" s="106"/>
      <c r="EOX65544" s="106"/>
      <c r="EOY65544" s="106"/>
      <c r="EOZ65544" s="106"/>
      <c r="EPA65544" s="106"/>
      <c r="EYL65544" s="106"/>
      <c r="EYM65544" s="106"/>
      <c r="EYN65544" s="106"/>
      <c r="EYO65544" s="106"/>
      <c r="EYP65544" s="106"/>
      <c r="EYQ65544" s="106"/>
      <c r="EYR65544" s="106"/>
      <c r="EYS65544" s="106"/>
      <c r="EYT65544" s="106"/>
      <c r="EYU65544" s="106"/>
      <c r="EYV65544" s="106"/>
      <c r="EYW65544" s="106"/>
      <c r="FIH65544" s="106"/>
      <c r="FII65544" s="106"/>
      <c r="FIJ65544" s="106"/>
      <c r="FIK65544" s="106"/>
      <c r="FIL65544" s="106"/>
      <c r="FIM65544" s="106"/>
      <c r="FIN65544" s="106"/>
      <c r="FIO65544" s="106"/>
      <c r="FIP65544" s="106"/>
      <c r="FIQ65544" s="106"/>
      <c r="FIR65544" s="106"/>
      <c r="FIS65544" s="106"/>
      <c r="FSD65544" s="106"/>
      <c r="FSE65544" s="106"/>
      <c r="FSF65544" s="106"/>
      <c r="FSG65544" s="106"/>
      <c r="FSH65544" s="106"/>
      <c r="FSI65544" s="106"/>
      <c r="FSJ65544" s="106"/>
      <c r="FSK65544" s="106"/>
      <c r="FSL65544" s="106"/>
      <c r="FSM65544" s="106"/>
      <c r="FSN65544" s="106"/>
      <c r="FSO65544" s="106"/>
      <c r="GBZ65544" s="106"/>
      <c r="GCA65544" s="106"/>
      <c r="GCB65544" s="106"/>
      <c r="GCC65544" s="106"/>
      <c r="GCD65544" s="106"/>
      <c r="GCE65544" s="106"/>
      <c r="GCF65544" s="106"/>
      <c r="GCG65544" s="106"/>
      <c r="GCH65544" s="106"/>
      <c r="GCI65544" s="106"/>
      <c r="GCJ65544" s="106"/>
      <c r="GCK65544" s="106"/>
      <c r="GLV65544" s="106"/>
      <c r="GLW65544" s="106"/>
      <c r="GLX65544" s="106"/>
      <c r="GLY65544" s="106"/>
      <c r="GLZ65544" s="106"/>
      <c r="GMA65544" s="106"/>
      <c r="GMB65544" s="106"/>
      <c r="GMC65544" s="106"/>
      <c r="GMD65544" s="106"/>
      <c r="GME65544" s="106"/>
      <c r="GMF65544" s="106"/>
      <c r="GMG65544" s="106"/>
      <c r="GVR65544" s="106"/>
      <c r="GVS65544" s="106"/>
      <c r="GVT65544" s="106"/>
      <c r="GVU65544" s="106"/>
      <c r="GVV65544" s="106"/>
      <c r="GVW65544" s="106"/>
      <c r="GVX65544" s="106"/>
      <c r="GVY65544" s="106"/>
      <c r="GVZ65544" s="106"/>
      <c r="GWA65544" s="106"/>
      <c r="GWB65544" s="106"/>
      <c r="GWC65544" s="106"/>
      <c r="HFN65544" s="106"/>
      <c r="HFO65544" s="106"/>
      <c r="HFP65544" s="106"/>
      <c r="HFQ65544" s="106"/>
      <c r="HFR65544" s="106"/>
      <c r="HFS65544" s="106"/>
      <c r="HFT65544" s="106"/>
      <c r="HFU65544" s="106"/>
      <c r="HFV65544" s="106"/>
      <c r="HFW65544" s="106"/>
      <c r="HFX65544" s="106"/>
      <c r="HFY65544" s="106"/>
      <c r="HPJ65544" s="106"/>
      <c r="HPK65544" s="106"/>
      <c r="HPL65544" s="106"/>
      <c r="HPM65544" s="106"/>
      <c r="HPN65544" s="106"/>
      <c r="HPO65544" s="106"/>
      <c r="HPP65544" s="106"/>
      <c r="HPQ65544" s="106"/>
      <c r="HPR65544" s="106"/>
      <c r="HPS65544" s="106"/>
      <c r="HPT65544" s="106"/>
      <c r="HPU65544" s="106"/>
      <c r="HZF65544" s="106"/>
      <c r="HZG65544" s="106"/>
      <c r="HZH65544" s="106"/>
      <c r="HZI65544" s="106"/>
      <c r="HZJ65544" s="106"/>
      <c r="HZK65544" s="106"/>
      <c r="HZL65544" s="106"/>
      <c r="HZM65544" s="106"/>
      <c r="HZN65544" s="106"/>
      <c r="HZO65544" s="106"/>
      <c r="HZP65544" s="106"/>
      <c r="HZQ65544" s="106"/>
      <c r="IJB65544" s="106"/>
      <c r="IJC65544" s="106"/>
      <c r="IJD65544" s="106"/>
      <c r="IJE65544" s="106"/>
      <c r="IJF65544" s="106"/>
      <c r="IJG65544" s="106"/>
      <c r="IJH65544" s="106"/>
      <c r="IJI65544" s="106"/>
      <c r="IJJ65544" s="106"/>
      <c r="IJK65544" s="106"/>
      <c r="IJL65544" s="106"/>
      <c r="IJM65544" s="106"/>
      <c r="ISX65544" s="106"/>
      <c r="ISY65544" s="106"/>
      <c r="ISZ65544" s="106"/>
      <c r="ITA65544" s="106"/>
      <c r="ITB65544" s="106"/>
      <c r="ITC65544" s="106"/>
      <c r="ITD65544" s="106"/>
      <c r="ITE65544" s="106"/>
      <c r="ITF65544" s="106"/>
      <c r="ITG65544" s="106"/>
      <c r="ITH65544" s="106"/>
      <c r="ITI65544" s="106"/>
      <c r="JCT65544" s="106"/>
      <c r="JCU65544" s="106"/>
      <c r="JCV65544" s="106"/>
      <c r="JCW65544" s="106"/>
      <c r="JCX65544" s="106"/>
      <c r="JCY65544" s="106"/>
      <c r="JCZ65544" s="106"/>
      <c r="JDA65544" s="106"/>
      <c r="JDB65544" s="106"/>
      <c r="JDC65544" s="106"/>
      <c r="JDD65544" s="106"/>
      <c r="JDE65544" s="106"/>
      <c r="JMP65544" s="106"/>
      <c r="JMQ65544" s="106"/>
      <c r="JMR65544" s="106"/>
      <c r="JMS65544" s="106"/>
      <c r="JMT65544" s="106"/>
      <c r="JMU65544" s="106"/>
      <c r="JMV65544" s="106"/>
      <c r="JMW65544" s="106"/>
      <c r="JMX65544" s="106"/>
      <c r="JMY65544" s="106"/>
      <c r="JMZ65544" s="106"/>
      <c r="JNA65544" s="106"/>
      <c r="JWL65544" s="106"/>
      <c r="JWM65544" s="106"/>
      <c r="JWN65544" s="106"/>
      <c r="JWO65544" s="106"/>
      <c r="JWP65544" s="106"/>
      <c r="JWQ65544" s="106"/>
      <c r="JWR65544" s="106"/>
      <c r="JWS65544" s="106"/>
      <c r="JWT65544" s="106"/>
      <c r="JWU65544" s="106"/>
      <c r="JWV65544" s="106"/>
      <c r="JWW65544" s="106"/>
      <c r="KGH65544" s="106"/>
      <c r="KGI65544" s="106"/>
      <c r="KGJ65544" s="106"/>
      <c r="KGK65544" s="106"/>
      <c r="KGL65544" s="106"/>
      <c r="KGM65544" s="106"/>
      <c r="KGN65544" s="106"/>
      <c r="KGO65544" s="106"/>
      <c r="KGP65544" s="106"/>
      <c r="KGQ65544" s="106"/>
      <c r="KGR65544" s="106"/>
      <c r="KGS65544" s="106"/>
      <c r="KQD65544" s="106"/>
      <c r="KQE65544" s="106"/>
      <c r="KQF65544" s="106"/>
      <c r="KQG65544" s="106"/>
      <c r="KQH65544" s="106"/>
      <c r="KQI65544" s="106"/>
      <c r="KQJ65544" s="106"/>
      <c r="KQK65544" s="106"/>
      <c r="KQL65544" s="106"/>
      <c r="KQM65544" s="106"/>
      <c r="KQN65544" s="106"/>
      <c r="KQO65544" s="106"/>
      <c r="KZZ65544" s="106"/>
      <c r="LAA65544" s="106"/>
      <c r="LAB65544" s="106"/>
      <c r="LAC65544" s="106"/>
      <c r="LAD65544" s="106"/>
      <c r="LAE65544" s="106"/>
      <c r="LAF65544" s="106"/>
      <c r="LAG65544" s="106"/>
      <c r="LAH65544" s="106"/>
      <c r="LAI65544" s="106"/>
      <c r="LAJ65544" s="106"/>
      <c r="LAK65544" s="106"/>
      <c r="LJV65544" s="106"/>
      <c r="LJW65544" s="106"/>
      <c r="LJX65544" s="106"/>
      <c r="LJY65544" s="106"/>
      <c r="LJZ65544" s="106"/>
      <c r="LKA65544" s="106"/>
      <c r="LKB65544" s="106"/>
      <c r="LKC65544" s="106"/>
      <c r="LKD65544" s="106"/>
      <c r="LKE65544" s="106"/>
      <c r="LKF65544" s="106"/>
      <c r="LKG65544" s="106"/>
      <c r="LTR65544" s="106"/>
      <c r="LTS65544" s="106"/>
      <c r="LTT65544" s="106"/>
      <c r="LTU65544" s="106"/>
      <c r="LTV65544" s="106"/>
      <c r="LTW65544" s="106"/>
      <c r="LTX65544" s="106"/>
      <c r="LTY65544" s="106"/>
      <c r="LTZ65544" s="106"/>
      <c r="LUA65544" s="106"/>
      <c r="LUB65544" s="106"/>
      <c r="LUC65544" s="106"/>
      <c r="MDN65544" s="106"/>
      <c r="MDO65544" s="106"/>
      <c r="MDP65544" s="106"/>
      <c r="MDQ65544" s="106"/>
      <c r="MDR65544" s="106"/>
      <c r="MDS65544" s="106"/>
      <c r="MDT65544" s="106"/>
      <c r="MDU65544" s="106"/>
      <c r="MDV65544" s="106"/>
      <c r="MDW65544" s="106"/>
      <c r="MDX65544" s="106"/>
      <c r="MDY65544" s="106"/>
      <c r="MNJ65544" s="106"/>
      <c r="MNK65544" s="106"/>
      <c r="MNL65544" s="106"/>
      <c r="MNM65544" s="106"/>
      <c r="MNN65544" s="106"/>
      <c r="MNO65544" s="106"/>
      <c r="MNP65544" s="106"/>
      <c r="MNQ65544" s="106"/>
      <c r="MNR65544" s="106"/>
      <c r="MNS65544" s="106"/>
      <c r="MNT65544" s="106"/>
      <c r="MNU65544" s="106"/>
      <c r="MXF65544" s="106"/>
      <c r="MXG65544" s="106"/>
      <c r="MXH65544" s="106"/>
      <c r="MXI65544" s="106"/>
      <c r="MXJ65544" s="106"/>
      <c r="MXK65544" s="106"/>
      <c r="MXL65544" s="106"/>
      <c r="MXM65544" s="106"/>
      <c r="MXN65544" s="106"/>
      <c r="MXO65544" s="106"/>
      <c r="MXP65544" s="106"/>
      <c r="MXQ65544" s="106"/>
      <c r="NHB65544" s="106"/>
      <c r="NHC65544" s="106"/>
      <c r="NHD65544" s="106"/>
      <c r="NHE65544" s="106"/>
      <c r="NHF65544" s="106"/>
      <c r="NHG65544" s="106"/>
      <c r="NHH65544" s="106"/>
      <c r="NHI65544" s="106"/>
      <c r="NHJ65544" s="106"/>
      <c r="NHK65544" s="106"/>
      <c r="NHL65544" s="106"/>
      <c r="NHM65544" s="106"/>
      <c r="NQX65544" s="106"/>
      <c r="NQY65544" s="106"/>
      <c r="NQZ65544" s="106"/>
      <c r="NRA65544" s="106"/>
      <c r="NRB65544" s="106"/>
      <c r="NRC65544" s="106"/>
      <c r="NRD65544" s="106"/>
      <c r="NRE65544" s="106"/>
      <c r="NRF65544" s="106"/>
      <c r="NRG65544" s="106"/>
      <c r="NRH65544" s="106"/>
      <c r="NRI65544" s="106"/>
      <c r="OAT65544" s="106"/>
      <c r="OAU65544" s="106"/>
      <c r="OAV65544" s="106"/>
      <c r="OAW65544" s="106"/>
      <c r="OAX65544" s="106"/>
      <c r="OAY65544" s="106"/>
      <c r="OAZ65544" s="106"/>
      <c r="OBA65544" s="106"/>
      <c r="OBB65544" s="106"/>
      <c r="OBC65544" s="106"/>
      <c r="OBD65544" s="106"/>
      <c r="OBE65544" s="106"/>
      <c r="OKP65544" s="106"/>
      <c r="OKQ65544" s="106"/>
      <c r="OKR65544" s="106"/>
      <c r="OKS65544" s="106"/>
      <c r="OKT65544" s="106"/>
      <c r="OKU65544" s="106"/>
      <c r="OKV65544" s="106"/>
      <c r="OKW65544" s="106"/>
      <c r="OKX65544" s="106"/>
      <c r="OKY65544" s="106"/>
      <c r="OKZ65544" s="106"/>
      <c r="OLA65544" s="106"/>
      <c r="OUL65544" s="106"/>
      <c r="OUM65544" s="106"/>
      <c r="OUN65544" s="106"/>
      <c r="OUO65544" s="106"/>
      <c r="OUP65544" s="106"/>
      <c r="OUQ65544" s="106"/>
      <c r="OUR65544" s="106"/>
      <c r="OUS65544" s="106"/>
      <c r="OUT65544" s="106"/>
      <c r="OUU65544" s="106"/>
      <c r="OUV65544" s="106"/>
      <c r="OUW65544" s="106"/>
      <c r="PEH65544" s="106"/>
      <c r="PEI65544" s="106"/>
      <c r="PEJ65544" s="106"/>
      <c r="PEK65544" s="106"/>
      <c r="PEL65544" s="106"/>
      <c r="PEM65544" s="106"/>
      <c r="PEN65544" s="106"/>
      <c r="PEO65544" s="106"/>
      <c r="PEP65544" s="106"/>
      <c r="PEQ65544" s="106"/>
      <c r="PER65544" s="106"/>
      <c r="PES65544" s="106"/>
      <c r="POD65544" s="106"/>
      <c r="POE65544" s="106"/>
      <c r="POF65544" s="106"/>
      <c r="POG65544" s="106"/>
      <c r="POH65544" s="106"/>
      <c r="POI65544" s="106"/>
      <c r="POJ65544" s="106"/>
      <c r="POK65544" s="106"/>
      <c r="POL65544" s="106"/>
      <c r="POM65544" s="106"/>
      <c r="PON65544" s="106"/>
      <c r="POO65544" s="106"/>
      <c r="PXZ65544" s="106"/>
      <c r="PYA65544" s="106"/>
      <c r="PYB65544" s="106"/>
      <c r="PYC65544" s="106"/>
      <c r="PYD65544" s="106"/>
      <c r="PYE65544" s="106"/>
      <c r="PYF65544" s="106"/>
      <c r="PYG65544" s="106"/>
      <c r="PYH65544" s="106"/>
      <c r="PYI65544" s="106"/>
      <c r="PYJ65544" s="106"/>
      <c r="PYK65544" s="106"/>
      <c r="QHV65544" s="106"/>
      <c r="QHW65544" s="106"/>
      <c r="QHX65544" s="106"/>
      <c r="QHY65544" s="106"/>
      <c r="QHZ65544" s="106"/>
      <c r="QIA65544" s="106"/>
      <c r="QIB65544" s="106"/>
      <c r="QIC65544" s="106"/>
      <c r="QID65544" s="106"/>
      <c r="QIE65544" s="106"/>
      <c r="QIF65544" s="106"/>
      <c r="QIG65544" s="106"/>
      <c r="QRR65544" s="106"/>
      <c r="QRS65544" s="106"/>
      <c r="QRT65544" s="106"/>
      <c r="QRU65544" s="106"/>
      <c r="QRV65544" s="106"/>
      <c r="QRW65544" s="106"/>
      <c r="QRX65544" s="106"/>
      <c r="QRY65544" s="106"/>
      <c r="QRZ65544" s="106"/>
      <c r="QSA65544" s="106"/>
      <c r="QSB65544" s="106"/>
      <c r="QSC65544" s="106"/>
      <c r="RBN65544" s="106"/>
      <c r="RBO65544" s="106"/>
      <c r="RBP65544" s="106"/>
      <c r="RBQ65544" s="106"/>
      <c r="RBR65544" s="106"/>
      <c r="RBS65544" s="106"/>
      <c r="RBT65544" s="106"/>
      <c r="RBU65544" s="106"/>
      <c r="RBV65544" s="106"/>
      <c r="RBW65544" s="106"/>
      <c r="RBX65544" s="106"/>
      <c r="RBY65544" s="106"/>
      <c r="RLJ65544" s="106"/>
      <c r="RLK65544" s="106"/>
      <c r="RLL65544" s="106"/>
      <c r="RLM65544" s="106"/>
      <c r="RLN65544" s="106"/>
      <c r="RLO65544" s="106"/>
      <c r="RLP65544" s="106"/>
      <c r="RLQ65544" s="106"/>
      <c r="RLR65544" s="106"/>
      <c r="RLS65544" s="106"/>
      <c r="RLT65544" s="106"/>
      <c r="RLU65544" s="106"/>
      <c r="RVF65544" s="106"/>
      <c r="RVG65544" s="106"/>
      <c r="RVH65544" s="106"/>
      <c r="RVI65544" s="106"/>
      <c r="RVJ65544" s="106"/>
      <c r="RVK65544" s="106"/>
      <c r="RVL65544" s="106"/>
      <c r="RVM65544" s="106"/>
      <c r="RVN65544" s="106"/>
      <c r="RVO65544" s="106"/>
      <c r="RVP65544" s="106"/>
      <c r="RVQ65544" s="106"/>
      <c r="SFB65544" s="106"/>
      <c r="SFC65544" s="106"/>
      <c r="SFD65544" s="106"/>
      <c r="SFE65544" s="106"/>
      <c r="SFF65544" s="106"/>
      <c r="SFG65544" s="106"/>
      <c r="SFH65544" s="106"/>
      <c r="SFI65544" s="106"/>
      <c r="SFJ65544" s="106"/>
      <c r="SFK65544" s="106"/>
      <c r="SFL65544" s="106"/>
      <c r="SFM65544" s="106"/>
      <c r="SOX65544" s="106"/>
      <c r="SOY65544" s="106"/>
      <c r="SOZ65544" s="106"/>
      <c r="SPA65544" s="106"/>
      <c r="SPB65544" s="106"/>
      <c r="SPC65544" s="106"/>
      <c r="SPD65544" s="106"/>
      <c r="SPE65544" s="106"/>
      <c r="SPF65544" s="106"/>
      <c r="SPG65544" s="106"/>
      <c r="SPH65544" s="106"/>
      <c r="SPI65544" s="106"/>
      <c r="SYT65544" s="106"/>
      <c r="SYU65544" s="106"/>
      <c r="SYV65544" s="106"/>
      <c r="SYW65544" s="106"/>
      <c r="SYX65544" s="106"/>
      <c r="SYY65544" s="106"/>
      <c r="SYZ65544" s="106"/>
      <c r="SZA65544" s="106"/>
      <c r="SZB65544" s="106"/>
      <c r="SZC65544" s="106"/>
      <c r="SZD65544" s="106"/>
      <c r="SZE65544" s="106"/>
      <c r="TIP65544" s="106"/>
      <c r="TIQ65544" s="106"/>
      <c r="TIR65544" s="106"/>
      <c r="TIS65544" s="106"/>
      <c r="TIT65544" s="106"/>
      <c r="TIU65544" s="106"/>
      <c r="TIV65544" s="106"/>
      <c r="TIW65544" s="106"/>
      <c r="TIX65544" s="106"/>
      <c r="TIY65544" s="106"/>
      <c r="TIZ65544" s="106"/>
      <c r="TJA65544" s="106"/>
      <c r="TSL65544" s="106"/>
      <c r="TSM65544" s="106"/>
      <c r="TSN65544" s="106"/>
      <c r="TSO65544" s="106"/>
      <c r="TSP65544" s="106"/>
      <c r="TSQ65544" s="106"/>
      <c r="TSR65544" s="106"/>
      <c r="TSS65544" s="106"/>
      <c r="TST65544" s="106"/>
      <c r="TSU65544" s="106"/>
      <c r="TSV65544" s="106"/>
      <c r="TSW65544" s="106"/>
      <c r="UCH65544" s="106"/>
      <c r="UCI65544" s="106"/>
      <c r="UCJ65544" s="106"/>
      <c r="UCK65544" s="106"/>
      <c r="UCL65544" s="106"/>
      <c r="UCM65544" s="106"/>
      <c r="UCN65544" s="106"/>
      <c r="UCO65544" s="106"/>
      <c r="UCP65544" s="106"/>
      <c r="UCQ65544" s="106"/>
      <c r="UCR65544" s="106"/>
      <c r="UCS65544" s="106"/>
      <c r="UMD65544" s="106"/>
      <c r="UME65544" s="106"/>
      <c r="UMF65544" s="106"/>
      <c r="UMG65544" s="106"/>
      <c r="UMH65544" s="106"/>
      <c r="UMI65544" s="106"/>
      <c r="UMJ65544" s="106"/>
      <c r="UMK65544" s="106"/>
      <c r="UML65544" s="106"/>
      <c r="UMM65544" s="106"/>
      <c r="UMN65544" s="106"/>
      <c r="UMO65544" s="106"/>
      <c r="UVZ65544" s="106"/>
      <c r="UWA65544" s="106"/>
      <c r="UWB65544" s="106"/>
      <c r="UWC65544" s="106"/>
      <c r="UWD65544" s="106"/>
      <c r="UWE65544" s="106"/>
      <c r="UWF65544" s="106"/>
      <c r="UWG65544" s="106"/>
      <c r="UWH65544" s="106"/>
      <c r="UWI65544" s="106"/>
      <c r="UWJ65544" s="106"/>
      <c r="UWK65544" s="106"/>
      <c r="VFV65544" s="106"/>
      <c r="VFW65544" s="106"/>
      <c r="VFX65544" s="106"/>
      <c r="VFY65544" s="106"/>
      <c r="VFZ65544" s="106"/>
      <c r="VGA65544" s="106"/>
      <c r="VGB65544" s="106"/>
      <c r="VGC65544" s="106"/>
      <c r="VGD65544" s="106"/>
      <c r="VGE65544" s="106"/>
      <c r="VGF65544" s="106"/>
      <c r="VGG65544" s="106"/>
      <c r="VPR65544" s="106"/>
      <c r="VPS65544" s="106"/>
      <c r="VPT65544" s="106"/>
      <c r="VPU65544" s="106"/>
      <c r="VPV65544" s="106"/>
      <c r="VPW65544" s="106"/>
      <c r="VPX65544" s="106"/>
      <c r="VPY65544" s="106"/>
      <c r="VPZ65544" s="106"/>
      <c r="VQA65544" s="106"/>
      <c r="VQB65544" s="106"/>
      <c r="VQC65544" s="106"/>
      <c r="VZN65544" s="106"/>
      <c r="VZO65544" s="106"/>
      <c r="VZP65544" s="106"/>
      <c r="VZQ65544" s="106"/>
      <c r="VZR65544" s="106"/>
      <c r="VZS65544" s="106"/>
      <c r="VZT65544" s="106"/>
      <c r="VZU65544" s="106"/>
      <c r="VZV65544" s="106"/>
      <c r="VZW65544" s="106"/>
      <c r="VZX65544" s="106"/>
      <c r="VZY65544" s="106"/>
      <c r="WJJ65544" s="106"/>
      <c r="WJK65544" s="106"/>
      <c r="WJL65544" s="106"/>
      <c r="WJM65544" s="106"/>
      <c r="WJN65544" s="106"/>
      <c r="WJO65544" s="106"/>
      <c r="WJP65544" s="106"/>
      <c r="WJQ65544" s="106"/>
      <c r="WJR65544" s="106"/>
      <c r="WJS65544" s="106"/>
      <c r="WJT65544" s="106"/>
      <c r="WJU65544" s="106"/>
      <c r="WTF65544" s="106"/>
      <c r="WTG65544" s="106"/>
      <c r="WTH65544" s="106"/>
      <c r="WTI65544" s="106"/>
      <c r="WTJ65544" s="106"/>
      <c r="WTK65544" s="106"/>
      <c r="WTL65544" s="106"/>
      <c r="WTM65544" s="106"/>
      <c r="WTN65544" s="106"/>
      <c r="WTO65544" s="106"/>
      <c r="WTP65544" s="106"/>
      <c r="WTQ65544" s="106"/>
    </row>
    <row r="65546" spans="436:1015 1204:2039 2228:3063 3252:4087 4276:5111 5300:6135 6324:7159 7348:8183 8372:9207 9396:10231 10420:11255 11444:12279 12468:13303 13492:14327 14516:15351 15540:16119" hidden="1" x14ac:dyDescent="0.15">
      <c r="PU65546" s="106"/>
      <c r="RE65546" s="106"/>
      <c r="RP65546" s="106"/>
      <c r="RQ65546" s="106"/>
      <c r="RR65546" s="106"/>
      <c r="RS65546" s="106"/>
      <c r="ZQ65546" s="106"/>
      <c r="ABA65546" s="106"/>
      <c r="ABL65546" s="106"/>
      <c r="ABM65546" s="106"/>
      <c r="ABN65546" s="106"/>
      <c r="ABO65546" s="106"/>
      <c r="AJM65546" s="106"/>
      <c r="AKW65546" s="106"/>
      <c r="ALH65546" s="106"/>
      <c r="ALI65546" s="106"/>
      <c r="ALJ65546" s="106"/>
      <c r="ALK65546" s="106"/>
      <c r="ATI65546" s="106"/>
      <c r="AUS65546" s="106"/>
      <c r="AVD65546" s="106"/>
      <c r="AVE65546" s="106"/>
      <c r="AVF65546" s="106"/>
      <c r="AVG65546" s="106"/>
      <c r="BDE65546" s="106"/>
      <c r="BEO65546" s="106"/>
      <c r="BEZ65546" s="106"/>
      <c r="BFA65546" s="106"/>
      <c r="BFB65546" s="106"/>
      <c r="BFC65546" s="106"/>
      <c r="BNA65546" s="106"/>
      <c r="BOK65546" s="106"/>
      <c r="BOV65546" s="106"/>
      <c r="BOW65546" s="106"/>
      <c r="BOX65546" s="106"/>
      <c r="BOY65546" s="106"/>
      <c r="BWW65546" s="106"/>
      <c r="BYG65546" s="106"/>
      <c r="BYR65546" s="106"/>
      <c r="BYS65546" s="106"/>
      <c r="BYT65546" s="106"/>
      <c r="BYU65546" s="106"/>
      <c r="CGS65546" s="106"/>
      <c r="CIC65546" s="106"/>
      <c r="CIN65546" s="106"/>
      <c r="CIO65546" s="106"/>
      <c r="CIP65546" s="106"/>
      <c r="CIQ65546" s="106"/>
      <c r="CQO65546" s="106"/>
      <c r="CRY65546" s="106"/>
      <c r="CSJ65546" s="106"/>
      <c r="CSK65546" s="106"/>
      <c r="CSL65546" s="106"/>
      <c r="CSM65546" s="106"/>
      <c r="DAK65546" s="106"/>
      <c r="DBU65546" s="106"/>
      <c r="DCF65546" s="106"/>
      <c r="DCG65546" s="106"/>
      <c r="DCH65546" s="106"/>
      <c r="DCI65546" s="106"/>
      <c r="DKG65546" s="106"/>
      <c r="DLQ65546" s="106"/>
      <c r="DMB65546" s="106"/>
      <c r="DMC65546" s="106"/>
      <c r="DMD65546" s="106"/>
      <c r="DME65546" s="106"/>
      <c r="DUC65546" s="106"/>
      <c r="DVM65546" s="106"/>
      <c r="DVX65546" s="106"/>
      <c r="DVY65546" s="106"/>
      <c r="DVZ65546" s="106"/>
      <c r="DWA65546" s="106"/>
      <c r="EDY65546" s="106"/>
      <c r="EFI65546" s="106"/>
      <c r="EFT65546" s="106"/>
      <c r="EFU65546" s="106"/>
      <c r="EFV65546" s="106"/>
      <c r="EFW65546" s="106"/>
      <c r="ENU65546" s="106"/>
      <c r="EPE65546" s="106"/>
      <c r="EPP65546" s="106"/>
      <c r="EPQ65546" s="106"/>
      <c r="EPR65546" s="106"/>
      <c r="EPS65546" s="106"/>
      <c r="EXQ65546" s="106"/>
      <c r="EZA65546" s="106"/>
      <c r="EZL65546" s="106"/>
      <c r="EZM65546" s="106"/>
      <c r="EZN65546" s="106"/>
      <c r="EZO65546" s="106"/>
      <c r="FHM65546" s="106"/>
      <c r="FIW65546" s="106"/>
      <c r="FJH65546" s="106"/>
      <c r="FJI65546" s="106"/>
      <c r="FJJ65546" s="106"/>
      <c r="FJK65546" s="106"/>
      <c r="FRI65546" s="106"/>
      <c r="FSS65546" s="106"/>
      <c r="FTD65546" s="106"/>
      <c r="FTE65546" s="106"/>
      <c r="FTF65546" s="106"/>
      <c r="FTG65546" s="106"/>
      <c r="GBE65546" s="106"/>
      <c r="GCO65546" s="106"/>
      <c r="GCZ65546" s="106"/>
      <c r="GDA65546" s="106"/>
      <c r="GDB65546" s="106"/>
      <c r="GDC65546" s="106"/>
      <c r="GLA65546" s="106"/>
      <c r="GMK65546" s="106"/>
      <c r="GMV65546" s="106"/>
      <c r="GMW65546" s="106"/>
      <c r="GMX65546" s="106"/>
      <c r="GMY65546" s="106"/>
      <c r="GUW65546" s="106"/>
      <c r="GWG65546" s="106"/>
      <c r="GWR65546" s="106"/>
      <c r="GWS65546" s="106"/>
      <c r="GWT65546" s="106"/>
      <c r="GWU65546" s="106"/>
      <c r="HES65546" s="106"/>
      <c r="HGC65546" s="106"/>
      <c r="HGN65546" s="106"/>
      <c r="HGO65546" s="106"/>
      <c r="HGP65546" s="106"/>
      <c r="HGQ65546" s="106"/>
      <c r="HOO65546" s="106"/>
      <c r="HPY65546" s="106"/>
      <c r="HQJ65546" s="106"/>
      <c r="HQK65546" s="106"/>
      <c r="HQL65546" s="106"/>
      <c r="HQM65546" s="106"/>
      <c r="HYK65546" s="106"/>
      <c r="HZU65546" s="106"/>
      <c r="IAF65546" s="106"/>
      <c r="IAG65546" s="106"/>
      <c r="IAH65546" s="106"/>
      <c r="IAI65546" s="106"/>
      <c r="IIG65546" s="106"/>
      <c r="IJQ65546" s="106"/>
      <c r="IKB65546" s="106"/>
      <c r="IKC65546" s="106"/>
      <c r="IKD65546" s="106"/>
      <c r="IKE65546" s="106"/>
      <c r="ISC65546" s="106"/>
      <c r="ITM65546" s="106"/>
      <c r="ITX65546" s="106"/>
      <c r="ITY65546" s="106"/>
      <c r="ITZ65546" s="106"/>
      <c r="IUA65546" s="106"/>
      <c r="JBY65546" s="106"/>
      <c r="JDI65546" s="106"/>
      <c r="JDT65546" s="106"/>
      <c r="JDU65546" s="106"/>
      <c r="JDV65546" s="106"/>
      <c r="JDW65546" s="106"/>
      <c r="JLU65546" s="106"/>
      <c r="JNE65546" s="106"/>
      <c r="JNP65546" s="106"/>
      <c r="JNQ65546" s="106"/>
      <c r="JNR65546" s="106"/>
      <c r="JNS65546" s="106"/>
      <c r="JVQ65546" s="106"/>
      <c r="JXA65546" s="106"/>
      <c r="JXL65546" s="106"/>
      <c r="JXM65546" s="106"/>
      <c r="JXN65546" s="106"/>
      <c r="JXO65546" s="106"/>
      <c r="KFM65546" s="106"/>
      <c r="KGW65546" s="106"/>
      <c r="KHH65546" s="106"/>
      <c r="KHI65546" s="106"/>
      <c r="KHJ65546" s="106"/>
      <c r="KHK65546" s="106"/>
      <c r="KPI65546" s="106"/>
      <c r="KQS65546" s="106"/>
      <c r="KRD65546" s="106"/>
      <c r="KRE65546" s="106"/>
      <c r="KRF65546" s="106"/>
      <c r="KRG65546" s="106"/>
      <c r="KZE65546" s="106"/>
      <c r="LAO65546" s="106"/>
      <c r="LAZ65546" s="106"/>
      <c r="LBA65546" s="106"/>
      <c r="LBB65546" s="106"/>
      <c r="LBC65546" s="106"/>
      <c r="LJA65546" s="106"/>
      <c r="LKK65546" s="106"/>
      <c r="LKV65546" s="106"/>
      <c r="LKW65546" s="106"/>
      <c r="LKX65546" s="106"/>
      <c r="LKY65546" s="106"/>
      <c r="LSW65546" s="106"/>
      <c r="LUG65546" s="106"/>
      <c r="LUR65546" s="106"/>
      <c r="LUS65546" s="106"/>
      <c r="LUT65546" s="106"/>
      <c r="LUU65546" s="106"/>
      <c r="MCS65546" s="106"/>
      <c r="MEC65546" s="106"/>
      <c r="MEN65546" s="106"/>
      <c r="MEO65546" s="106"/>
      <c r="MEP65546" s="106"/>
      <c r="MEQ65546" s="106"/>
      <c r="MMO65546" s="106"/>
      <c r="MNY65546" s="106"/>
      <c r="MOJ65546" s="106"/>
      <c r="MOK65546" s="106"/>
      <c r="MOL65546" s="106"/>
      <c r="MOM65546" s="106"/>
      <c r="MWK65546" s="106"/>
      <c r="MXU65546" s="106"/>
      <c r="MYF65546" s="106"/>
      <c r="MYG65546" s="106"/>
      <c r="MYH65546" s="106"/>
      <c r="MYI65546" s="106"/>
      <c r="NGG65546" s="106"/>
      <c r="NHQ65546" s="106"/>
      <c r="NIB65546" s="106"/>
      <c r="NIC65546" s="106"/>
      <c r="NID65546" s="106"/>
      <c r="NIE65546" s="106"/>
      <c r="NQC65546" s="106"/>
      <c r="NRM65546" s="106"/>
      <c r="NRX65546" s="106"/>
      <c r="NRY65546" s="106"/>
      <c r="NRZ65546" s="106"/>
      <c r="NSA65546" s="106"/>
      <c r="NZY65546" s="106"/>
      <c r="OBI65546" s="106"/>
      <c r="OBT65546" s="106"/>
      <c r="OBU65546" s="106"/>
      <c r="OBV65546" s="106"/>
      <c r="OBW65546" s="106"/>
      <c r="OJU65546" s="106"/>
      <c r="OLE65546" s="106"/>
      <c r="OLP65546" s="106"/>
      <c r="OLQ65546" s="106"/>
      <c r="OLR65546" s="106"/>
      <c r="OLS65546" s="106"/>
      <c r="OTQ65546" s="106"/>
      <c r="OVA65546" s="106"/>
      <c r="OVL65546" s="106"/>
      <c r="OVM65546" s="106"/>
      <c r="OVN65546" s="106"/>
      <c r="OVO65546" s="106"/>
      <c r="PDM65546" s="106"/>
      <c r="PEW65546" s="106"/>
      <c r="PFH65546" s="106"/>
      <c r="PFI65546" s="106"/>
      <c r="PFJ65546" s="106"/>
      <c r="PFK65546" s="106"/>
      <c r="PNI65546" s="106"/>
      <c r="POS65546" s="106"/>
      <c r="PPD65546" s="106"/>
      <c r="PPE65546" s="106"/>
      <c r="PPF65546" s="106"/>
      <c r="PPG65546" s="106"/>
      <c r="PXE65546" s="106"/>
      <c r="PYO65546" s="106"/>
      <c r="PYZ65546" s="106"/>
      <c r="PZA65546" s="106"/>
      <c r="PZB65546" s="106"/>
      <c r="PZC65546" s="106"/>
      <c r="QHA65546" s="106"/>
      <c r="QIK65546" s="106"/>
      <c r="QIV65546" s="106"/>
      <c r="QIW65546" s="106"/>
      <c r="QIX65546" s="106"/>
      <c r="QIY65546" s="106"/>
      <c r="QQW65546" s="106"/>
      <c r="QSG65546" s="106"/>
      <c r="QSR65546" s="106"/>
      <c r="QSS65546" s="106"/>
      <c r="QST65546" s="106"/>
      <c r="QSU65546" s="106"/>
      <c r="RAS65546" s="106"/>
      <c r="RCC65546" s="106"/>
      <c r="RCN65546" s="106"/>
      <c r="RCO65546" s="106"/>
      <c r="RCP65546" s="106"/>
      <c r="RCQ65546" s="106"/>
      <c r="RKO65546" s="106"/>
      <c r="RLY65546" s="106"/>
      <c r="RMJ65546" s="106"/>
      <c r="RMK65546" s="106"/>
      <c r="RML65546" s="106"/>
      <c r="RMM65546" s="106"/>
      <c r="RUK65546" s="106"/>
      <c r="RVU65546" s="106"/>
      <c r="RWF65546" s="106"/>
      <c r="RWG65546" s="106"/>
      <c r="RWH65546" s="106"/>
      <c r="RWI65546" s="106"/>
      <c r="SEG65546" s="106"/>
      <c r="SFQ65546" s="106"/>
      <c r="SGB65546" s="106"/>
      <c r="SGC65546" s="106"/>
      <c r="SGD65546" s="106"/>
      <c r="SGE65546" s="106"/>
      <c r="SOC65546" s="106"/>
      <c r="SPM65546" s="106"/>
      <c r="SPX65546" s="106"/>
      <c r="SPY65546" s="106"/>
      <c r="SPZ65546" s="106"/>
      <c r="SQA65546" s="106"/>
      <c r="SXY65546" s="106"/>
      <c r="SZI65546" s="106"/>
      <c r="SZT65546" s="106"/>
      <c r="SZU65546" s="106"/>
      <c r="SZV65546" s="106"/>
      <c r="SZW65546" s="106"/>
      <c r="THU65546" s="106"/>
      <c r="TJE65546" s="106"/>
      <c r="TJP65546" s="106"/>
      <c r="TJQ65546" s="106"/>
      <c r="TJR65546" s="106"/>
      <c r="TJS65546" s="106"/>
      <c r="TRQ65546" s="106"/>
      <c r="TTA65546" s="106"/>
      <c r="TTL65546" s="106"/>
      <c r="TTM65546" s="106"/>
      <c r="TTN65546" s="106"/>
      <c r="TTO65546" s="106"/>
      <c r="UBM65546" s="106"/>
      <c r="UCW65546" s="106"/>
      <c r="UDH65546" s="106"/>
      <c r="UDI65546" s="106"/>
      <c r="UDJ65546" s="106"/>
      <c r="UDK65546" s="106"/>
      <c r="ULI65546" s="106"/>
      <c r="UMS65546" s="106"/>
      <c r="UND65546" s="106"/>
      <c r="UNE65546" s="106"/>
      <c r="UNF65546" s="106"/>
      <c r="UNG65546" s="106"/>
      <c r="UVE65546" s="106"/>
      <c r="UWO65546" s="106"/>
      <c r="UWZ65546" s="106"/>
      <c r="UXA65546" s="106"/>
      <c r="UXB65546" s="106"/>
      <c r="UXC65546" s="106"/>
      <c r="VFA65546" s="106"/>
      <c r="VGK65546" s="106"/>
      <c r="VGV65546" s="106"/>
      <c r="VGW65546" s="106"/>
      <c r="VGX65546" s="106"/>
      <c r="VGY65546" s="106"/>
      <c r="VOW65546" s="106"/>
      <c r="VQG65546" s="106"/>
      <c r="VQR65546" s="106"/>
      <c r="VQS65546" s="106"/>
      <c r="VQT65546" s="106"/>
      <c r="VQU65546" s="106"/>
      <c r="VYS65546" s="106"/>
      <c r="WAC65546" s="106"/>
      <c r="WAN65546" s="106"/>
      <c r="WAO65546" s="106"/>
      <c r="WAP65546" s="106"/>
      <c r="WAQ65546" s="106"/>
      <c r="WIO65546" s="106"/>
      <c r="WJY65546" s="106"/>
      <c r="WKJ65546" s="106"/>
      <c r="WKK65546" s="106"/>
      <c r="WKL65546" s="106"/>
      <c r="WKM65546" s="106"/>
      <c r="WSK65546" s="106"/>
      <c r="WTU65546" s="106"/>
      <c r="WUF65546" s="106"/>
      <c r="WUG65546" s="106"/>
      <c r="WUH65546" s="106"/>
      <c r="WUI65546" s="106"/>
    </row>
    <row r="65547" spans="436:1015 1204:2039 2228:3063 3252:4087 4276:5111 5300:6135 6324:7159 7348:8183 8372:9207 9396:10231 10420:11255 11444:12279 12468:13303 13492:14327 14516:15351 15540:16119" hidden="1" x14ac:dyDescent="0.15">
      <c r="RP65547" s="106"/>
      <c r="RQ65547" s="106"/>
      <c r="RR65547" s="106"/>
      <c r="RS65547" s="106"/>
      <c r="ABL65547" s="106"/>
      <c r="ABM65547" s="106"/>
      <c r="ABN65547" s="106"/>
      <c r="ABO65547" s="106"/>
      <c r="ALH65547" s="106"/>
      <c r="ALI65547" s="106"/>
      <c r="ALJ65547" s="106"/>
      <c r="ALK65547" s="106"/>
      <c r="AVD65547" s="106"/>
      <c r="AVE65547" s="106"/>
      <c r="AVF65547" s="106"/>
      <c r="AVG65547" s="106"/>
      <c r="BEZ65547" s="106"/>
      <c r="BFA65547" s="106"/>
      <c r="BFB65547" s="106"/>
      <c r="BFC65547" s="106"/>
      <c r="BOV65547" s="106"/>
      <c r="BOW65547" s="106"/>
      <c r="BOX65547" s="106"/>
      <c r="BOY65547" s="106"/>
      <c r="BYR65547" s="106"/>
      <c r="BYS65547" s="106"/>
      <c r="BYT65547" s="106"/>
      <c r="BYU65547" s="106"/>
      <c r="CIN65547" s="106"/>
      <c r="CIO65547" s="106"/>
      <c r="CIP65547" s="106"/>
      <c r="CIQ65547" s="106"/>
      <c r="CSJ65547" s="106"/>
      <c r="CSK65547" s="106"/>
      <c r="CSL65547" s="106"/>
      <c r="CSM65547" s="106"/>
      <c r="DCF65547" s="106"/>
      <c r="DCG65547" s="106"/>
      <c r="DCH65547" s="106"/>
      <c r="DCI65547" s="106"/>
      <c r="DMB65547" s="106"/>
      <c r="DMC65547" s="106"/>
      <c r="DMD65547" s="106"/>
      <c r="DME65547" s="106"/>
      <c r="DVX65547" s="106"/>
      <c r="DVY65547" s="106"/>
      <c r="DVZ65547" s="106"/>
      <c r="DWA65547" s="106"/>
      <c r="EFT65547" s="106"/>
      <c r="EFU65547" s="106"/>
      <c r="EFV65547" s="106"/>
      <c r="EFW65547" s="106"/>
      <c r="EPP65547" s="106"/>
      <c r="EPQ65547" s="106"/>
      <c r="EPR65547" s="106"/>
      <c r="EPS65547" s="106"/>
      <c r="EZL65547" s="106"/>
      <c r="EZM65547" s="106"/>
      <c r="EZN65547" s="106"/>
      <c r="EZO65547" s="106"/>
      <c r="FJH65547" s="106"/>
      <c r="FJI65547" s="106"/>
      <c r="FJJ65547" s="106"/>
      <c r="FJK65547" s="106"/>
      <c r="FTD65547" s="106"/>
      <c r="FTE65547" s="106"/>
      <c r="FTF65547" s="106"/>
      <c r="FTG65547" s="106"/>
      <c r="GCZ65547" s="106"/>
      <c r="GDA65547" s="106"/>
      <c r="GDB65547" s="106"/>
      <c r="GDC65547" s="106"/>
      <c r="GMV65547" s="106"/>
      <c r="GMW65547" s="106"/>
      <c r="GMX65547" s="106"/>
      <c r="GMY65547" s="106"/>
      <c r="GWR65547" s="106"/>
      <c r="GWS65547" s="106"/>
      <c r="GWT65547" s="106"/>
      <c r="GWU65547" s="106"/>
      <c r="HGN65547" s="106"/>
      <c r="HGO65547" s="106"/>
      <c r="HGP65547" s="106"/>
      <c r="HGQ65547" s="106"/>
      <c r="HQJ65547" s="106"/>
      <c r="HQK65547" s="106"/>
      <c r="HQL65547" s="106"/>
      <c r="HQM65547" s="106"/>
      <c r="IAF65547" s="106"/>
      <c r="IAG65547" s="106"/>
      <c r="IAH65547" s="106"/>
      <c r="IAI65547" s="106"/>
      <c r="IKB65547" s="106"/>
      <c r="IKC65547" s="106"/>
      <c r="IKD65547" s="106"/>
      <c r="IKE65547" s="106"/>
      <c r="ITX65547" s="106"/>
      <c r="ITY65547" s="106"/>
      <c r="ITZ65547" s="106"/>
      <c r="IUA65547" s="106"/>
      <c r="JDT65547" s="106"/>
      <c r="JDU65547" s="106"/>
      <c r="JDV65547" s="106"/>
      <c r="JDW65547" s="106"/>
      <c r="JNP65547" s="106"/>
      <c r="JNQ65547" s="106"/>
      <c r="JNR65547" s="106"/>
      <c r="JNS65547" s="106"/>
      <c r="JXL65547" s="106"/>
      <c r="JXM65547" s="106"/>
      <c r="JXN65547" s="106"/>
      <c r="JXO65547" s="106"/>
      <c r="KHH65547" s="106"/>
      <c r="KHI65547" s="106"/>
      <c r="KHJ65547" s="106"/>
      <c r="KHK65547" s="106"/>
      <c r="KRD65547" s="106"/>
      <c r="KRE65547" s="106"/>
      <c r="KRF65547" s="106"/>
      <c r="KRG65547" s="106"/>
      <c r="LAZ65547" s="106"/>
      <c r="LBA65547" s="106"/>
      <c r="LBB65547" s="106"/>
      <c r="LBC65547" s="106"/>
      <c r="LKV65547" s="106"/>
      <c r="LKW65547" s="106"/>
      <c r="LKX65547" s="106"/>
      <c r="LKY65547" s="106"/>
      <c r="LUR65547" s="106"/>
      <c r="LUS65547" s="106"/>
      <c r="LUT65547" s="106"/>
      <c r="LUU65547" s="106"/>
      <c r="MEN65547" s="106"/>
      <c r="MEO65547" s="106"/>
      <c r="MEP65547" s="106"/>
      <c r="MEQ65547" s="106"/>
      <c r="MOJ65547" s="106"/>
      <c r="MOK65547" s="106"/>
      <c r="MOL65547" s="106"/>
      <c r="MOM65547" s="106"/>
      <c r="MYF65547" s="106"/>
      <c r="MYG65547" s="106"/>
      <c r="MYH65547" s="106"/>
      <c r="MYI65547" s="106"/>
      <c r="NIB65547" s="106"/>
      <c r="NIC65547" s="106"/>
      <c r="NID65547" s="106"/>
      <c r="NIE65547" s="106"/>
      <c r="NRX65547" s="106"/>
      <c r="NRY65547" s="106"/>
      <c r="NRZ65547" s="106"/>
      <c r="NSA65547" s="106"/>
      <c r="OBT65547" s="106"/>
      <c r="OBU65547" s="106"/>
      <c r="OBV65547" s="106"/>
      <c r="OBW65547" s="106"/>
      <c r="OLP65547" s="106"/>
      <c r="OLQ65547" s="106"/>
      <c r="OLR65547" s="106"/>
      <c r="OLS65547" s="106"/>
      <c r="OVL65547" s="106"/>
      <c r="OVM65547" s="106"/>
      <c r="OVN65547" s="106"/>
      <c r="OVO65547" s="106"/>
      <c r="PFH65547" s="106"/>
      <c r="PFI65547" s="106"/>
      <c r="PFJ65547" s="106"/>
      <c r="PFK65547" s="106"/>
      <c r="PPD65547" s="106"/>
      <c r="PPE65547" s="106"/>
      <c r="PPF65547" s="106"/>
      <c r="PPG65547" s="106"/>
      <c r="PYZ65547" s="106"/>
      <c r="PZA65547" s="106"/>
      <c r="PZB65547" s="106"/>
      <c r="PZC65547" s="106"/>
      <c r="QIV65547" s="106"/>
      <c r="QIW65547" s="106"/>
      <c r="QIX65547" s="106"/>
      <c r="QIY65547" s="106"/>
      <c r="QSR65547" s="106"/>
      <c r="QSS65547" s="106"/>
      <c r="QST65547" s="106"/>
      <c r="QSU65547" s="106"/>
      <c r="RCN65547" s="106"/>
      <c r="RCO65547" s="106"/>
      <c r="RCP65547" s="106"/>
      <c r="RCQ65547" s="106"/>
      <c r="RMJ65547" s="106"/>
      <c r="RMK65547" s="106"/>
      <c r="RML65547" s="106"/>
      <c r="RMM65547" s="106"/>
      <c r="RWF65547" s="106"/>
      <c r="RWG65547" s="106"/>
      <c r="RWH65547" s="106"/>
      <c r="RWI65547" s="106"/>
      <c r="SGB65547" s="106"/>
      <c r="SGC65547" s="106"/>
      <c r="SGD65547" s="106"/>
      <c r="SGE65547" s="106"/>
      <c r="SPX65547" s="106"/>
      <c r="SPY65547" s="106"/>
      <c r="SPZ65547" s="106"/>
      <c r="SQA65547" s="106"/>
      <c r="SZT65547" s="106"/>
      <c r="SZU65547" s="106"/>
      <c r="SZV65547" s="106"/>
      <c r="SZW65547" s="106"/>
      <c r="TJP65547" s="106"/>
      <c r="TJQ65547" s="106"/>
      <c r="TJR65547" s="106"/>
      <c r="TJS65547" s="106"/>
      <c r="TTL65547" s="106"/>
      <c r="TTM65547" s="106"/>
      <c r="TTN65547" s="106"/>
      <c r="TTO65547" s="106"/>
      <c r="UDH65547" s="106"/>
      <c r="UDI65547" s="106"/>
      <c r="UDJ65547" s="106"/>
      <c r="UDK65547" s="106"/>
      <c r="UND65547" s="106"/>
      <c r="UNE65547" s="106"/>
      <c r="UNF65547" s="106"/>
      <c r="UNG65547" s="106"/>
      <c r="UWZ65547" s="106"/>
      <c r="UXA65547" s="106"/>
      <c r="UXB65547" s="106"/>
      <c r="UXC65547" s="106"/>
      <c r="VGV65547" s="106"/>
      <c r="VGW65547" s="106"/>
      <c r="VGX65547" s="106"/>
      <c r="VGY65547" s="106"/>
      <c r="VQR65547" s="106"/>
      <c r="VQS65547" s="106"/>
      <c r="VQT65547" s="106"/>
      <c r="VQU65547" s="106"/>
      <c r="WAN65547" s="106"/>
      <c r="WAO65547" s="106"/>
      <c r="WAP65547" s="106"/>
      <c r="WAQ65547" s="106"/>
      <c r="WKJ65547" s="106"/>
      <c r="WKK65547" s="106"/>
      <c r="WKL65547" s="106"/>
      <c r="WKM65547" s="106"/>
      <c r="WUF65547" s="106"/>
      <c r="WUG65547" s="106"/>
      <c r="WUH65547" s="106"/>
      <c r="WUI65547" s="106"/>
    </row>
    <row r="65549" spans="436:1015 1204:2039 2228:3063 3252:4087 4276:5111 5300:6135 6324:7159 7348:8183 8372:9207 9396:10231 10420:11255 11444:12279 12468:13303 13492:14327 14516:15351 15540:16119" hidden="1" x14ac:dyDescent="0.15">
      <c r="PT65549" s="106"/>
      <c r="PU65549" s="106"/>
      <c r="PV65549" s="106"/>
      <c r="RQ65549" s="106"/>
      <c r="RR65549" s="106"/>
      <c r="RS65549" s="106"/>
      <c r="RT65549" s="106"/>
      <c r="RU65549" s="106"/>
      <c r="ZP65549" s="106"/>
      <c r="ZQ65549" s="106"/>
      <c r="ZR65549" s="106"/>
      <c r="ABM65549" s="106"/>
      <c r="ABN65549" s="106"/>
      <c r="ABO65549" s="106"/>
      <c r="ABP65549" s="106"/>
      <c r="ABQ65549" s="106"/>
      <c r="AJL65549" s="106"/>
      <c r="AJM65549" s="106"/>
      <c r="AJN65549" s="106"/>
      <c r="ALI65549" s="106"/>
      <c r="ALJ65549" s="106"/>
      <c r="ALK65549" s="106"/>
      <c r="ALL65549" s="106"/>
      <c r="ALM65549" s="106"/>
      <c r="ATH65549" s="106"/>
      <c r="ATI65549" s="106"/>
      <c r="ATJ65549" s="106"/>
      <c r="AVE65549" s="106"/>
      <c r="AVF65549" s="106"/>
      <c r="AVG65549" s="106"/>
      <c r="AVH65549" s="106"/>
      <c r="AVI65549" s="106"/>
      <c r="BDD65549" s="106"/>
      <c r="BDE65549" s="106"/>
      <c r="BDF65549" s="106"/>
      <c r="BFA65549" s="106"/>
      <c r="BFB65549" s="106"/>
      <c r="BFC65549" s="106"/>
      <c r="BFD65549" s="106"/>
      <c r="BFE65549" s="106"/>
      <c r="BMZ65549" s="106"/>
      <c r="BNA65549" s="106"/>
      <c r="BNB65549" s="106"/>
      <c r="BOW65549" s="106"/>
      <c r="BOX65549" s="106"/>
      <c r="BOY65549" s="106"/>
      <c r="BOZ65549" s="106"/>
      <c r="BPA65549" s="106"/>
      <c r="BWV65549" s="106"/>
      <c r="BWW65549" s="106"/>
      <c r="BWX65549" s="106"/>
      <c r="BYS65549" s="106"/>
      <c r="BYT65549" s="106"/>
      <c r="BYU65549" s="106"/>
      <c r="BYV65549" s="106"/>
      <c r="BYW65549" s="106"/>
      <c r="CGR65549" s="106"/>
      <c r="CGS65549" s="106"/>
      <c r="CGT65549" s="106"/>
      <c r="CIO65549" s="106"/>
      <c r="CIP65549" s="106"/>
      <c r="CIQ65549" s="106"/>
      <c r="CIR65549" s="106"/>
      <c r="CIS65549" s="106"/>
      <c r="CQN65549" s="106"/>
      <c r="CQO65549" s="106"/>
      <c r="CQP65549" s="106"/>
      <c r="CSK65549" s="106"/>
      <c r="CSL65549" s="106"/>
      <c r="CSM65549" s="106"/>
      <c r="CSN65549" s="106"/>
      <c r="CSO65549" s="106"/>
      <c r="DAJ65549" s="106"/>
      <c r="DAK65549" s="106"/>
      <c r="DAL65549" s="106"/>
      <c r="DCG65549" s="106"/>
      <c r="DCH65549" s="106"/>
      <c r="DCI65549" s="106"/>
      <c r="DCJ65549" s="106"/>
      <c r="DCK65549" s="106"/>
      <c r="DKF65549" s="106"/>
      <c r="DKG65549" s="106"/>
      <c r="DKH65549" s="106"/>
      <c r="DMC65549" s="106"/>
      <c r="DMD65549" s="106"/>
      <c r="DME65549" s="106"/>
      <c r="DMF65549" s="106"/>
      <c r="DMG65549" s="106"/>
      <c r="DUB65549" s="106"/>
      <c r="DUC65549" s="106"/>
      <c r="DUD65549" s="106"/>
      <c r="DVY65549" s="106"/>
      <c r="DVZ65549" s="106"/>
      <c r="DWA65549" s="106"/>
      <c r="DWB65549" s="106"/>
      <c r="DWC65549" s="106"/>
      <c r="EDX65549" s="106"/>
      <c r="EDY65549" s="106"/>
      <c r="EDZ65549" s="106"/>
      <c r="EFU65549" s="106"/>
      <c r="EFV65549" s="106"/>
      <c r="EFW65549" s="106"/>
      <c r="EFX65549" s="106"/>
      <c r="EFY65549" s="106"/>
      <c r="ENT65549" s="106"/>
      <c r="ENU65549" s="106"/>
      <c r="ENV65549" s="106"/>
      <c r="EPQ65549" s="106"/>
      <c r="EPR65549" s="106"/>
      <c r="EPS65549" s="106"/>
      <c r="EPT65549" s="106"/>
      <c r="EPU65549" s="106"/>
      <c r="EXP65549" s="106"/>
      <c r="EXQ65549" s="106"/>
      <c r="EXR65549" s="106"/>
      <c r="EZM65549" s="106"/>
      <c r="EZN65549" s="106"/>
      <c r="EZO65549" s="106"/>
      <c r="EZP65549" s="106"/>
      <c r="EZQ65549" s="106"/>
      <c r="FHL65549" s="106"/>
      <c r="FHM65549" s="106"/>
      <c r="FHN65549" s="106"/>
      <c r="FJI65549" s="106"/>
      <c r="FJJ65549" s="106"/>
      <c r="FJK65549" s="106"/>
      <c r="FJL65549" s="106"/>
      <c r="FJM65549" s="106"/>
      <c r="FRH65549" s="106"/>
      <c r="FRI65549" s="106"/>
      <c r="FRJ65549" s="106"/>
      <c r="FTE65549" s="106"/>
      <c r="FTF65549" s="106"/>
      <c r="FTG65549" s="106"/>
      <c r="FTH65549" s="106"/>
      <c r="FTI65549" s="106"/>
      <c r="GBD65549" s="106"/>
      <c r="GBE65549" s="106"/>
      <c r="GBF65549" s="106"/>
      <c r="GDA65549" s="106"/>
      <c r="GDB65549" s="106"/>
      <c r="GDC65549" s="106"/>
      <c r="GDD65549" s="106"/>
      <c r="GDE65549" s="106"/>
      <c r="GKZ65549" s="106"/>
      <c r="GLA65549" s="106"/>
      <c r="GLB65549" s="106"/>
      <c r="GMW65549" s="106"/>
      <c r="GMX65549" s="106"/>
      <c r="GMY65549" s="106"/>
      <c r="GMZ65549" s="106"/>
      <c r="GNA65549" s="106"/>
      <c r="GUV65549" s="106"/>
      <c r="GUW65549" s="106"/>
      <c r="GUX65549" s="106"/>
      <c r="GWS65549" s="106"/>
      <c r="GWT65549" s="106"/>
      <c r="GWU65549" s="106"/>
      <c r="GWV65549" s="106"/>
      <c r="GWW65549" s="106"/>
      <c r="HER65549" s="106"/>
      <c r="HES65549" s="106"/>
      <c r="HET65549" s="106"/>
      <c r="HGO65549" s="106"/>
      <c r="HGP65549" s="106"/>
      <c r="HGQ65549" s="106"/>
      <c r="HGR65549" s="106"/>
      <c r="HGS65549" s="106"/>
      <c r="HON65549" s="106"/>
      <c r="HOO65549" s="106"/>
      <c r="HOP65549" s="106"/>
      <c r="HQK65549" s="106"/>
      <c r="HQL65549" s="106"/>
      <c r="HQM65549" s="106"/>
      <c r="HQN65549" s="106"/>
      <c r="HQO65549" s="106"/>
      <c r="HYJ65549" s="106"/>
      <c r="HYK65549" s="106"/>
      <c r="HYL65549" s="106"/>
      <c r="IAG65549" s="106"/>
      <c r="IAH65549" s="106"/>
      <c r="IAI65549" s="106"/>
      <c r="IAJ65549" s="106"/>
      <c r="IAK65549" s="106"/>
      <c r="IIF65549" s="106"/>
      <c r="IIG65549" s="106"/>
      <c r="IIH65549" s="106"/>
      <c r="IKC65549" s="106"/>
      <c r="IKD65549" s="106"/>
      <c r="IKE65549" s="106"/>
      <c r="IKF65549" s="106"/>
      <c r="IKG65549" s="106"/>
      <c r="ISB65549" s="106"/>
      <c r="ISC65549" s="106"/>
      <c r="ISD65549" s="106"/>
      <c r="ITY65549" s="106"/>
      <c r="ITZ65549" s="106"/>
      <c r="IUA65549" s="106"/>
      <c r="IUB65549" s="106"/>
      <c r="IUC65549" s="106"/>
      <c r="JBX65549" s="106"/>
      <c r="JBY65549" s="106"/>
      <c r="JBZ65549" s="106"/>
      <c r="JDU65549" s="106"/>
      <c r="JDV65549" s="106"/>
      <c r="JDW65549" s="106"/>
      <c r="JDX65549" s="106"/>
      <c r="JDY65549" s="106"/>
      <c r="JLT65549" s="106"/>
      <c r="JLU65549" s="106"/>
      <c r="JLV65549" s="106"/>
      <c r="JNQ65549" s="106"/>
      <c r="JNR65549" s="106"/>
      <c r="JNS65549" s="106"/>
      <c r="JNT65549" s="106"/>
      <c r="JNU65549" s="106"/>
      <c r="JVP65549" s="106"/>
      <c r="JVQ65549" s="106"/>
      <c r="JVR65549" s="106"/>
      <c r="JXM65549" s="106"/>
      <c r="JXN65549" s="106"/>
      <c r="JXO65549" s="106"/>
      <c r="JXP65549" s="106"/>
      <c r="JXQ65549" s="106"/>
      <c r="KFL65549" s="106"/>
      <c r="KFM65549" s="106"/>
      <c r="KFN65549" s="106"/>
      <c r="KHI65549" s="106"/>
      <c r="KHJ65549" s="106"/>
      <c r="KHK65549" s="106"/>
      <c r="KHL65549" s="106"/>
      <c r="KHM65549" s="106"/>
      <c r="KPH65549" s="106"/>
      <c r="KPI65549" s="106"/>
      <c r="KPJ65549" s="106"/>
      <c r="KRE65549" s="106"/>
      <c r="KRF65549" s="106"/>
      <c r="KRG65549" s="106"/>
      <c r="KRH65549" s="106"/>
      <c r="KRI65549" s="106"/>
      <c r="KZD65549" s="106"/>
      <c r="KZE65549" s="106"/>
      <c r="KZF65549" s="106"/>
      <c r="LBA65549" s="106"/>
      <c r="LBB65549" s="106"/>
      <c r="LBC65549" s="106"/>
      <c r="LBD65549" s="106"/>
      <c r="LBE65549" s="106"/>
      <c r="LIZ65549" s="106"/>
      <c r="LJA65549" s="106"/>
      <c r="LJB65549" s="106"/>
      <c r="LKW65549" s="106"/>
      <c r="LKX65549" s="106"/>
      <c r="LKY65549" s="106"/>
      <c r="LKZ65549" s="106"/>
      <c r="LLA65549" s="106"/>
      <c r="LSV65549" s="106"/>
      <c r="LSW65549" s="106"/>
      <c r="LSX65549" s="106"/>
      <c r="LUS65549" s="106"/>
      <c r="LUT65549" s="106"/>
      <c r="LUU65549" s="106"/>
      <c r="LUV65549" s="106"/>
      <c r="LUW65549" s="106"/>
      <c r="MCR65549" s="106"/>
      <c r="MCS65549" s="106"/>
      <c r="MCT65549" s="106"/>
      <c r="MEO65549" s="106"/>
      <c r="MEP65549" s="106"/>
      <c r="MEQ65549" s="106"/>
      <c r="MER65549" s="106"/>
      <c r="MES65549" s="106"/>
      <c r="MMN65549" s="106"/>
      <c r="MMO65549" s="106"/>
      <c r="MMP65549" s="106"/>
      <c r="MOK65549" s="106"/>
      <c r="MOL65549" s="106"/>
      <c r="MOM65549" s="106"/>
      <c r="MON65549" s="106"/>
      <c r="MOO65549" s="106"/>
      <c r="MWJ65549" s="106"/>
      <c r="MWK65549" s="106"/>
      <c r="MWL65549" s="106"/>
      <c r="MYG65549" s="106"/>
      <c r="MYH65549" s="106"/>
      <c r="MYI65549" s="106"/>
      <c r="MYJ65549" s="106"/>
      <c r="MYK65549" s="106"/>
      <c r="NGF65549" s="106"/>
      <c r="NGG65549" s="106"/>
      <c r="NGH65549" s="106"/>
      <c r="NIC65549" s="106"/>
      <c r="NID65549" s="106"/>
      <c r="NIE65549" s="106"/>
      <c r="NIF65549" s="106"/>
      <c r="NIG65549" s="106"/>
      <c r="NQB65549" s="106"/>
      <c r="NQC65549" s="106"/>
      <c r="NQD65549" s="106"/>
      <c r="NRY65549" s="106"/>
      <c r="NRZ65549" s="106"/>
      <c r="NSA65549" s="106"/>
      <c r="NSB65549" s="106"/>
      <c r="NSC65549" s="106"/>
      <c r="NZX65549" s="106"/>
      <c r="NZY65549" s="106"/>
      <c r="NZZ65549" s="106"/>
      <c r="OBU65549" s="106"/>
      <c r="OBV65549" s="106"/>
      <c r="OBW65549" s="106"/>
      <c r="OBX65549" s="106"/>
      <c r="OBY65549" s="106"/>
      <c r="OJT65549" s="106"/>
      <c r="OJU65549" s="106"/>
      <c r="OJV65549" s="106"/>
      <c r="OLQ65549" s="106"/>
      <c r="OLR65549" s="106"/>
      <c r="OLS65549" s="106"/>
      <c r="OLT65549" s="106"/>
      <c r="OLU65549" s="106"/>
      <c r="OTP65549" s="106"/>
      <c r="OTQ65549" s="106"/>
      <c r="OTR65549" s="106"/>
      <c r="OVM65549" s="106"/>
      <c r="OVN65549" s="106"/>
      <c r="OVO65549" s="106"/>
      <c r="OVP65549" s="106"/>
      <c r="OVQ65549" s="106"/>
      <c r="PDL65549" s="106"/>
      <c r="PDM65549" s="106"/>
      <c r="PDN65549" s="106"/>
      <c r="PFI65549" s="106"/>
      <c r="PFJ65549" s="106"/>
      <c r="PFK65549" s="106"/>
      <c r="PFL65549" s="106"/>
      <c r="PFM65549" s="106"/>
      <c r="PNH65549" s="106"/>
      <c r="PNI65549" s="106"/>
      <c r="PNJ65549" s="106"/>
      <c r="PPE65549" s="106"/>
      <c r="PPF65549" s="106"/>
      <c r="PPG65549" s="106"/>
      <c r="PPH65549" s="106"/>
      <c r="PPI65549" s="106"/>
      <c r="PXD65549" s="106"/>
      <c r="PXE65549" s="106"/>
      <c r="PXF65549" s="106"/>
      <c r="PZA65549" s="106"/>
      <c r="PZB65549" s="106"/>
      <c r="PZC65549" s="106"/>
      <c r="PZD65549" s="106"/>
      <c r="PZE65549" s="106"/>
      <c r="QGZ65549" s="106"/>
      <c r="QHA65549" s="106"/>
      <c r="QHB65549" s="106"/>
      <c r="QIW65549" s="106"/>
      <c r="QIX65549" s="106"/>
      <c r="QIY65549" s="106"/>
      <c r="QIZ65549" s="106"/>
      <c r="QJA65549" s="106"/>
      <c r="QQV65549" s="106"/>
      <c r="QQW65549" s="106"/>
      <c r="QQX65549" s="106"/>
      <c r="QSS65549" s="106"/>
      <c r="QST65549" s="106"/>
      <c r="QSU65549" s="106"/>
      <c r="QSV65549" s="106"/>
      <c r="QSW65549" s="106"/>
      <c r="RAR65549" s="106"/>
      <c r="RAS65549" s="106"/>
      <c r="RAT65549" s="106"/>
      <c r="RCO65549" s="106"/>
      <c r="RCP65549" s="106"/>
      <c r="RCQ65549" s="106"/>
      <c r="RCR65549" s="106"/>
      <c r="RCS65549" s="106"/>
      <c r="RKN65549" s="106"/>
      <c r="RKO65549" s="106"/>
      <c r="RKP65549" s="106"/>
      <c r="RMK65549" s="106"/>
      <c r="RML65549" s="106"/>
      <c r="RMM65549" s="106"/>
      <c r="RMN65549" s="106"/>
      <c r="RMO65549" s="106"/>
      <c r="RUJ65549" s="106"/>
      <c r="RUK65549" s="106"/>
      <c r="RUL65549" s="106"/>
      <c r="RWG65549" s="106"/>
      <c r="RWH65549" s="106"/>
      <c r="RWI65549" s="106"/>
      <c r="RWJ65549" s="106"/>
      <c r="RWK65549" s="106"/>
      <c r="SEF65549" s="106"/>
      <c r="SEG65549" s="106"/>
      <c r="SEH65549" s="106"/>
      <c r="SGC65549" s="106"/>
      <c r="SGD65549" s="106"/>
      <c r="SGE65549" s="106"/>
      <c r="SGF65549" s="106"/>
      <c r="SGG65549" s="106"/>
      <c r="SOB65549" s="106"/>
      <c r="SOC65549" s="106"/>
      <c r="SOD65549" s="106"/>
      <c r="SPY65549" s="106"/>
      <c r="SPZ65549" s="106"/>
      <c r="SQA65549" s="106"/>
      <c r="SQB65549" s="106"/>
      <c r="SQC65549" s="106"/>
      <c r="SXX65549" s="106"/>
      <c r="SXY65549" s="106"/>
      <c r="SXZ65549" s="106"/>
      <c r="SZU65549" s="106"/>
      <c r="SZV65549" s="106"/>
      <c r="SZW65549" s="106"/>
      <c r="SZX65549" s="106"/>
      <c r="SZY65549" s="106"/>
      <c r="THT65549" s="106"/>
      <c r="THU65549" s="106"/>
      <c r="THV65549" s="106"/>
      <c r="TJQ65549" s="106"/>
      <c r="TJR65549" s="106"/>
      <c r="TJS65549" s="106"/>
      <c r="TJT65549" s="106"/>
      <c r="TJU65549" s="106"/>
      <c r="TRP65549" s="106"/>
      <c r="TRQ65549" s="106"/>
      <c r="TRR65549" s="106"/>
      <c r="TTM65549" s="106"/>
      <c r="TTN65549" s="106"/>
      <c r="TTO65549" s="106"/>
      <c r="TTP65549" s="106"/>
      <c r="TTQ65549" s="106"/>
      <c r="UBL65549" s="106"/>
      <c r="UBM65549" s="106"/>
      <c r="UBN65549" s="106"/>
      <c r="UDI65549" s="106"/>
      <c r="UDJ65549" s="106"/>
      <c r="UDK65549" s="106"/>
      <c r="UDL65549" s="106"/>
      <c r="UDM65549" s="106"/>
      <c r="ULH65549" s="106"/>
      <c r="ULI65549" s="106"/>
      <c r="ULJ65549" s="106"/>
      <c r="UNE65549" s="106"/>
      <c r="UNF65549" s="106"/>
      <c r="UNG65549" s="106"/>
      <c r="UNH65549" s="106"/>
      <c r="UNI65549" s="106"/>
      <c r="UVD65549" s="106"/>
      <c r="UVE65549" s="106"/>
      <c r="UVF65549" s="106"/>
      <c r="UXA65549" s="106"/>
      <c r="UXB65549" s="106"/>
      <c r="UXC65549" s="106"/>
      <c r="UXD65549" s="106"/>
      <c r="UXE65549" s="106"/>
      <c r="VEZ65549" s="106"/>
      <c r="VFA65549" s="106"/>
      <c r="VFB65549" s="106"/>
      <c r="VGW65549" s="106"/>
      <c r="VGX65549" s="106"/>
      <c r="VGY65549" s="106"/>
      <c r="VGZ65549" s="106"/>
      <c r="VHA65549" s="106"/>
      <c r="VOV65549" s="106"/>
      <c r="VOW65549" s="106"/>
      <c r="VOX65549" s="106"/>
      <c r="VQS65549" s="106"/>
      <c r="VQT65549" s="106"/>
      <c r="VQU65549" s="106"/>
      <c r="VQV65549" s="106"/>
      <c r="VQW65549" s="106"/>
      <c r="VYR65549" s="106"/>
      <c r="VYS65549" s="106"/>
      <c r="VYT65549" s="106"/>
      <c r="WAO65549" s="106"/>
      <c r="WAP65549" s="106"/>
      <c r="WAQ65549" s="106"/>
      <c r="WAR65549" s="106"/>
      <c r="WAS65549" s="106"/>
      <c r="WIN65549" s="106"/>
      <c r="WIO65549" s="106"/>
      <c r="WIP65549" s="106"/>
      <c r="WKK65549" s="106"/>
      <c r="WKL65549" s="106"/>
      <c r="WKM65549" s="106"/>
      <c r="WKN65549" s="106"/>
      <c r="WKO65549" s="106"/>
      <c r="WSJ65549" s="106"/>
      <c r="WSK65549" s="106"/>
      <c r="WSL65549" s="106"/>
      <c r="WUG65549" s="106"/>
      <c r="WUH65549" s="106"/>
      <c r="WUI65549" s="106"/>
      <c r="WUJ65549" s="106"/>
      <c r="WUK65549" s="106"/>
    </row>
    <row r="65550" spans="436:1015 1204:2039 2228:3063 3252:4087 4276:5111 5300:6135 6324:7159 7348:8183 8372:9207 9396:10231 10420:11255 11444:12279 12468:13303 13492:14327 14516:15351 15540:16119" hidden="1" x14ac:dyDescent="0.15">
      <c r="RQ65550" s="106"/>
      <c r="RR65550" s="106"/>
      <c r="RS65550" s="106"/>
      <c r="RT65550" s="106"/>
      <c r="RU65550" s="106"/>
      <c r="SB65550" s="106"/>
      <c r="SI65550" s="106"/>
      <c r="ABM65550" s="106"/>
      <c r="ABN65550" s="106"/>
      <c r="ABO65550" s="106"/>
      <c r="ABP65550" s="106"/>
      <c r="ABQ65550" s="106"/>
      <c r="ABX65550" s="106"/>
      <c r="ACE65550" s="106"/>
      <c r="ALI65550" s="106"/>
      <c r="ALJ65550" s="106"/>
      <c r="ALK65550" s="106"/>
      <c r="ALL65550" s="106"/>
      <c r="ALM65550" s="106"/>
      <c r="ALT65550" s="106"/>
      <c r="AMA65550" s="106"/>
      <c r="AVE65550" s="106"/>
      <c r="AVF65550" s="106"/>
      <c r="AVG65550" s="106"/>
      <c r="AVH65550" s="106"/>
      <c r="AVI65550" s="106"/>
      <c r="AVP65550" s="106"/>
      <c r="AVW65550" s="106"/>
      <c r="BFA65550" s="106"/>
      <c r="BFB65550" s="106"/>
      <c r="BFC65550" s="106"/>
      <c r="BFD65550" s="106"/>
      <c r="BFE65550" s="106"/>
      <c r="BFL65550" s="106"/>
      <c r="BFS65550" s="106"/>
      <c r="BOW65550" s="106"/>
      <c r="BOX65550" s="106"/>
      <c r="BOY65550" s="106"/>
      <c r="BOZ65550" s="106"/>
      <c r="BPA65550" s="106"/>
      <c r="BPH65550" s="106"/>
      <c r="BPO65550" s="106"/>
      <c r="BYS65550" s="106"/>
      <c r="BYT65550" s="106"/>
      <c r="BYU65550" s="106"/>
      <c r="BYV65550" s="106"/>
      <c r="BYW65550" s="106"/>
      <c r="BZD65550" s="106"/>
      <c r="BZK65550" s="106"/>
      <c r="CIO65550" s="106"/>
      <c r="CIP65550" s="106"/>
      <c r="CIQ65550" s="106"/>
      <c r="CIR65550" s="106"/>
      <c r="CIS65550" s="106"/>
      <c r="CIZ65550" s="106"/>
      <c r="CJG65550" s="106"/>
      <c r="CSK65550" s="106"/>
      <c r="CSL65550" s="106"/>
      <c r="CSM65550" s="106"/>
      <c r="CSN65550" s="106"/>
      <c r="CSO65550" s="106"/>
      <c r="CSV65550" s="106"/>
      <c r="CTC65550" s="106"/>
      <c r="DCG65550" s="106"/>
      <c r="DCH65550" s="106"/>
      <c r="DCI65550" s="106"/>
      <c r="DCJ65550" s="106"/>
      <c r="DCK65550" s="106"/>
      <c r="DCR65550" s="106"/>
      <c r="DCY65550" s="106"/>
      <c r="DMC65550" s="106"/>
      <c r="DMD65550" s="106"/>
      <c r="DME65550" s="106"/>
      <c r="DMF65550" s="106"/>
      <c r="DMG65550" s="106"/>
      <c r="DMN65550" s="106"/>
      <c r="DMU65550" s="106"/>
      <c r="DVY65550" s="106"/>
      <c r="DVZ65550" s="106"/>
      <c r="DWA65550" s="106"/>
      <c r="DWB65550" s="106"/>
      <c r="DWC65550" s="106"/>
      <c r="DWJ65550" s="106"/>
      <c r="DWQ65550" s="106"/>
      <c r="EFU65550" s="106"/>
      <c r="EFV65550" s="106"/>
      <c r="EFW65550" s="106"/>
      <c r="EFX65550" s="106"/>
      <c r="EFY65550" s="106"/>
      <c r="EGF65550" s="106"/>
      <c r="EGM65550" s="106"/>
      <c r="EPQ65550" s="106"/>
      <c r="EPR65550" s="106"/>
      <c r="EPS65550" s="106"/>
      <c r="EPT65550" s="106"/>
      <c r="EPU65550" s="106"/>
      <c r="EQB65550" s="106"/>
      <c r="EQI65550" s="106"/>
      <c r="EZM65550" s="106"/>
      <c r="EZN65550" s="106"/>
      <c r="EZO65550" s="106"/>
      <c r="EZP65550" s="106"/>
      <c r="EZQ65550" s="106"/>
      <c r="EZX65550" s="106"/>
      <c r="FAE65550" s="106"/>
      <c r="FJI65550" s="106"/>
      <c r="FJJ65550" s="106"/>
      <c r="FJK65550" s="106"/>
      <c r="FJL65550" s="106"/>
      <c r="FJM65550" s="106"/>
      <c r="FJT65550" s="106"/>
      <c r="FKA65550" s="106"/>
      <c r="FTE65550" s="106"/>
      <c r="FTF65550" s="106"/>
      <c r="FTG65550" s="106"/>
      <c r="FTH65550" s="106"/>
      <c r="FTI65550" s="106"/>
      <c r="FTP65550" s="106"/>
      <c r="FTW65550" s="106"/>
      <c r="GDA65550" s="106"/>
      <c r="GDB65550" s="106"/>
      <c r="GDC65550" s="106"/>
      <c r="GDD65550" s="106"/>
      <c r="GDE65550" s="106"/>
      <c r="GDL65550" s="106"/>
      <c r="GDS65550" s="106"/>
      <c r="GMW65550" s="106"/>
      <c r="GMX65550" s="106"/>
      <c r="GMY65550" s="106"/>
      <c r="GMZ65550" s="106"/>
      <c r="GNA65550" s="106"/>
      <c r="GNH65550" s="106"/>
      <c r="GNO65550" s="106"/>
      <c r="GWS65550" s="106"/>
      <c r="GWT65550" s="106"/>
      <c r="GWU65550" s="106"/>
      <c r="GWV65550" s="106"/>
      <c r="GWW65550" s="106"/>
      <c r="GXD65550" s="106"/>
      <c r="GXK65550" s="106"/>
      <c r="HGO65550" s="106"/>
      <c r="HGP65550" s="106"/>
      <c r="HGQ65550" s="106"/>
      <c r="HGR65550" s="106"/>
      <c r="HGS65550" s="106"/>
      <c r="HGZ65550" s="106"/>
      <c r="HHG65550" s="106"/>
      <c r="HQK65550" s="106"/>
      <c r="HQL65550" s="106"/>
      <c r="HQM65550" s="106"/>
      <c r="HQN65550" s="106"/>
      <c r="HQO65550" s="106"/>
      <c r="HQV65550" s="106"/>
      <c r="HRC65550" s="106"/>
      <c r="IAG65550" s="106"/>
      <c r="IAH65550" s="106"/>
      <c r="IAI65550" s="106"/>
      <c r="IAJ65550" s="106"/>
      <c r="IAK65550" s="106"/>
      <c r="IAR65550" s="106"/>
      <c r="IAY65550" s="106"/>
      <c r="IKC65550" s="106"/>
      <c r="IKD65550" s="106"/>
      <c r="IKE65550" s="106"/>
      <c r="IKF65550" s="106"/>
      <c r="IKG65550" s="106"/>
      <c r="IKN65550" s="106"/>
      <c r="IKU65550" s="106"/>
      <c r="ITY65550" s="106"/>
      <c r="ITZ65550" s="106"/>
      <c r="IUA65550" s="106"/>
      <c r="IUB65550" s="106"/>
      <c r="IUC65550" s="106"/>
      <c r="IUJ65550" s="106"/>
      <c r="IUQ65550" s="106"/>
      <c r="JDU65550" s="106"/>
      <c r="JDV65550" s="106"/>
      <c r="JDW65550" s="106"/>
      <c r="JDX65550" s="106"/>
      <c r="JDY65550" s="106"/>
      <c r="JEF65550" s="106"/>
      <c r="JEM65550" s="106"/>
      <c r="JNQ65550" s="106"/>
      <c r="JNR65550" s="106"/>
      <c r="JNS65550" s="106"/>
      <c r="JNT65550" s="106"/>
      <c r="JNU65550" s="106"/>
      <c r="JOB65550" s="106"/>
      <c r="JOI65550" s="106"/>
      <c r="JXM65550" s="106"/>
      <c r="JXN65550" s="106"/>
      <c r="JXO65550" s="106"/>
      <c r="JXP65550" s="106"/>
      <c r="JXQ65550" s="106"/>
      <c r="JXX65550" s="106"/>
      <c r="JYE65550" s="106"/>
      <c r="KHI65550" s="106"/>
      <c r="KHJ65550" s="106"/>
      <c r="KHK65550" s="106"/>
      <c r="KHL65550" s="106"/>
      <c r="KHM65550" s="106"/>
      <c r="KHT65550" s="106"/>
      <c r="KIA65550" s="106"/>
      <c r="KRE65550" s="106"/>
      <c r="KRF65550" s="106"/>
      <c r="KRG65550" s="106"/>
      <c r="KRH65550" s="106"/>
      <c r="KRI65550" s="106"/>
      <c r="KRP65550" s="106"/>
      <c r="KRW65550" s="106"/>
      <c r="LBA65550" s="106"/>
      <c r="LBB65550" s="106"/>
      <c r="LBC65550" s="106"/>
      <c r="LBD65550" s="106"/>
      <c r="LBE65550" s="106"/>
      <c r="LBL65550" s="106"/>
      <c r="LBS65550" s="106"/>
      <c r="LKW65550" s="106"/>
      <c r="LKX65550" s="106"/>
      <c r="LKY65550" s="106"/>
      <c r="LKZ65550" s="106"/>
      <c r="LLA65550" s="106"/>
      <c r="LLH65550" s="106"/>
      <c r="LLO65550" s="106"/>
      <c r="LUS65550" s="106"/>
      <c r="LUT65550" s="106"/>
      <c r="LUU65550" s="106"/>
      <c r="LUV65550" s="106"/>
      <c r="LUW65550" s="106"/>
      <c r="LVD65550" s="106"/>
      <c r="LVK65550" s="106"/>
      <c r="MEO65550" s="106"/>
      <c r="MEP65550" s="106"/>
      <c r="MEQ65550" s="106"/>
      <c r="MER65550" s="106"/>
      <c r="MES65550" s="106"/>
      <c r="MEZ65550" s="106"/>
      <c r="MFG65550" s="106"/>
      <c r="MOK65550" s="106"/>
      <c r="MOL65550" s="106"/>
      <c r="MOM65550" s="106"/>
      <c r="MON65550" s="106"/>
      <c r="MOO65550" s="106"/>
      <c r="MOV65550" s="106"/>
      <c r="MPC65550" s="106"/>
      <c r="MYG65550" s="106"/>
      <c r="MYH65550" s="106"/>
      <c r="MYI65550" s="106"/>
      <c r="MYJ65550" s="106"/>
      <c r="MYK65550" s="106"/>
      <c r="MYR65550" s="106"/>
      <c r="MYY65550" s="106"/>
      <c r="NIC65550" s="106"/>
      <c r="NID65550" s="106"/>
      <c r="NIE65550" s="106"/>
      <c r="NIF65550" s="106"/>
      <c r="NIG65550" s="106"/>
      <c r="NIN65550" s="106"/>
      <c r="NIU65550" s="106"/>
      <c r="NRY65550" s="106"/>
      <c r="NRZ65550" s="106"/>
      <c r="NSA65550" s="106"/>
      <c r="NSB65550" s="106"/>
      <c r="NSC65550" s="106"/>
      <c r="NSJ65550" s="106"/>
      <c r="NSQ65550" s="106"/>
      <c r="OBU65550" s="106"/>
      <c r="OBV65550" s="106"/>
      <c r="OBW65550" s="106"/>
      <c r="OBX65550" s="106"/>
      <c r="OBY65550" s="106"/>
      <c r="OCF65550" s="106"/>
      <c r="OCM65550" s="106"/>
      <c r="OLQ65550" s="106"/>
      <c r="OLR65550" s="106"/>
      <c r="OLS65550" s="106"/>
      <c r="OLT65550" s="106"/>
      <c r="OLU65550" s="106"/>
      <c r="OMB65550" s="106"/>
      <c r="OMI65550" s="106"/>
      <c r="OVM65550" s="106"/>
      <c r="OVN65550" s="106"/>
      <c r="OVO65550" s="106"/>
      <c r="OVP65550" s="106"/>
      <c r="OVQ65550" s="106"/>
      <c r="OVX65550" s="106"/>
      <c r="OWE65550" s="106"/>
      <c r="PFI65550" s="106"/>
      <c r="PFJ65550" s="106"/>
      <c r="PFK65550" s="106"/>
      <c r="PFL65550" s="106"/>
      <c r="PFM65550" s="106"/>
      <c r="PFT65550" s="106"/>
      <c r="PGA65550" s="106"/>
      <c r="PPE65550" s="106"/>
      <c r="PPF65550" s="106"/>
      <c r="PPG65550" s="106"/>
      <c r="PPH65550" s="106"/>
      <c r="PPI65550" s="106"/>
      <c r="PPP65550" s="106"/>
      <c r="PPW65550" s="106"/>
      <c r="PZA65550" s="106"/>
      <c r="PZB65550" s="106"/>
      <c r="PZC65550" s="106"/>
      <c r="PZD65550" s="106"/>
      <c r="PZE65550" s="106"/>
      <c r="PZL65550" s="106"/>
      <c r="PZS65550" s="106"/>
      <c r="QIW65550" s="106"/>
      <c r="QIX65550" s="106"/>
      <c r="QIY65550" s="106"/>
      <c r="QIZ65550" s="106"/>
      <c r="QJA65550" s="106"/>
      <c r="QJH65550" s="106"/>
      <c r="QJO65550" s="106"/>
      <c r="QSS65550" s="106"/>
      <c r="QST65550" s="106"/>
      <c r="QSU65550" s="106"/>
      <c r="QSV65550" s="106"/>
      <c r="QSW65550" s="106"/>
      <c r="QTD65550" s="106"/>
      <c r="QTK65550" s="106"/>
      <c r="RCO65550" s="106"/>
      <c r="RCP65550" s="106"/>
      <c r="RCQ65550" s="106"/>
      <c r="RCR65550" s="106"/>
      <c r="RCS65550" s="106"/>
      <c r="RCZ65550" s="106"/>
      <c r="RDG65550" s="106"/>
      <c r="RMK65550" s="106"/>
      <c r="RML65550" s="106"/>
      <c r="RMM65550" s="106"/>
      <c r="RMN65550" s="106"/>
      <c r="RMO65550" s="106"/>
      <c r="RMV65550" s="106"/>
      <c r="RNC65550" s="106"/>
      <c r="RWG65550" s="106"/>
      <c r="RWH65550" s="106"/>
      <c r="RWI65550" s="106"/>
      <c r="RWJ65550" s="106"/>
      <c r="RWK65550" s="106"/>
      <c r="RWR65550" s="106"/>
      <c r="RWY65550" s="106"/>
      <c r="SGC65550" s="106"/>
      <c r="SGD65550" s="106"/>
      <c r="SGE65550" s="106"/>
      <c r="SGF65550" s="106"/>
      <c r="SGG65550" s="106"/>
      <c r="SGN65550" s="106"/>
      <c r="SGU65550" s="106"/>
      <c r="SPY65550" s="106"/>
      <c r="SPZ65550" s="106"/>
      <c r="SQA65550" s="106"/>
      <c r="SQB65550" s="106"/>
      <c r="SQC65550" s="106"/>
      <c r="SQJ65550" s="106"/>
      <c r="SQQ65550" s="106"/>
      <c r="SZU65550" s="106"/>
      <c r="SZV65550" s="106"/>
      <c r="SZW65550" s="106"/>
      <c r="SZX65550" s="106"/>
      <c r="SZY65550" s="106"/>
      <c r="TAF65550" s="106"/>
      <c r="TAM65550" s="106"/>
      <c r="TJQ65550" s="106"/>
      <c r="TJR65550" s="106"/>
      <c r="TJS65550" s="106"/>
      <c r="TJT65550" s="106"/>
      <c r="TJU65550" s="106"/>
      <c r="TKB65550" s="106"/>
      <c r="TKI65550" s="106"/>
      <c r="TTM65550" s="106"/>
      <c r="TTN65550" s="106"/>
      <c r="TTO65550" s="106"/>
      <c r="TTP65550" s="106"/>
      <c r="TTQ65550" s="106"/>
      <c r="TTX65550" s="106"/>
      <c r="TUE65550" s="106"/>
      <c r="UDI65550" s="106"/>
      <c r="UDJ65550" s="106"/>
      <c r="UDK65550" s="106"/>
      <c r="UDL65550" s="106"/>
      <c r="UDM65550" s="106"/>
      <c r="UDT65550" s="106"/>
      <c r="UEA65550" s="106"/>
      <c r="UNE65550" s="106"/>
      <c r="UNF65550" s="106"/>
      <c r="UNG65550" s="106"/>
      <c r="UNH65550" s="106"/>
      <c r="UNI65550" s="106"/>
      <c r="UNP65550" s="106"/>
      <c r="UNW65550" s="106"/>
      <c r="UXA65550" s="106"/>
      <c r="UXB65550" s="106"/>
      <c r="UXC65550" s="106"/>
      <c r="UXD65550" s="106"/>
      <c r="UXE65550" s="106"/>
      <c r="UXL65550" s="106"/>
      <c r="UXS65550" s="106"/>
      <c r="VGW65550" s="106"/>
      <c r="VGX65550" s="106"/>
      <c r="VGY65550" s="106"/>
      <c r="VGZ65550" s="106"/>
      <c r="VHA65550" s="106"/>
      <c r="VHH65550" s="106"/>
      <c r="VHO65550" s="106"/>
      <c r="VQS65550" s="106"/>
      <c r="VQT65550" s="106"/>
      <c r="VQU65550" s="106"/>
      <c r="VQV65550" s="106"/>
      <c r="VQW65550" s="106"/>
      <c r="VRD65550" s="106"/>
      <c r="VRK65550" s="106"/>
      <c r="WAO65550" s="106"/>
      <c r="WAP65550" s="106"/>
      <c r="WAQ65550" s="106"/>
      <c r="WAR65550" s="106"/>
      <c r="WAS65550" s="106"/>
      <c r="WAZ65550" s="106"/>
      <c r="WBG65550" s="106"/>
      <c r="WKK65550" s="106"/>
      <c r="WKL65550" s="106"/>
      <c r="WKM65550" s="106"/>
      <c r="WKN65550" s="106"/>
      <c r="WKO65550" s="106"/>
      <c r="WKV65550" s="106"/>
      <c r="WLC65550" s="106"/>
      <c r="WUG65550" s="106"/>
      <c r="WUH65550" s="106"/>
      <c r="WUI65550" s="106"/>
      <c r="WUJ65550" s="106"/>
      <c r="WUK65550" s="106"/>
      <c r="WUR65550" s="106"/>
      <c r="WUY65550" s="106"/>
    </row>
    <row r="65551" spans="436:1015 1204:2039 2228:3063 3252:4087 4276:5111 5300:6135 6324:7159 7348:8183 8372:9207 9396:10231 10420:11255 11444:12279 12468:13303 13492:14327 14516:15351 15540:16119" hidden="1" x14ac:dyDescent="0.15">
      <c r="PU65551" s="106"/>
      <c r="PV65551" s="106"/>
      <c r="PW65551" s="106"/>
      <c r="PX65551" s="106"/>
      <c r="PY65551" s="106"/>
      <c r="PZ65551" s="106"/>
      <c r="QA65551" s="106"/>
      <c r="QB65551" s="106"/>
      <c r="QC65551" s="106"/>
      <c r="QD65551" s="106"/>
      <c r="QE65551" s="106"/>
      <c r="QF65551" s="106"/>
      <c r="QG65551" s="106"/>
      <c r="QH65551" s="106"/>
      <c r="QI65551" s="106"/>
      <c r="QJ65551" s="106"/>
      <c r="QK65551" s="106"/>
      <c r="QL65551" s="106"/>
      <c r="QM65551" s="106"/>
      <c r="QN65551" s="106"/>
      <c r="QO65551" s="106"/>
      <c r="QP65551" s="106"/>
      <c r="QQ65551" s="106"/>
      <c r="QR65551" s="106"/>
      <c r="ZQ65551" s="106"/>
      <c r="ZR65551" s="106"/>
      <c r="ZS65551" s="106"/>
      <c r="ZT65551" s="106"/>
      <c r="ZU65551" s="106"/>
      <c r="ZV65551" s="106"/>
      <c r="ZW65551" s="106"/>
      <c r="ZX65551" s="106"/>
      <c r="ZY65551" s="106"/>
      <c r="ZZ65551" s="106"/>
      <c r="AAA65551" s="106"/>
      <c r="AAB65551" s="106"/>
      <c r="AAC65551" s="106"/>
      <c r="AAD65551" s="106"/>
      <c r="AAE65551" s="106"/>
      <c r="AAF65551" s="106"/>
      <c r="AAG65551" s="106"/>
      <c r="AAH65551" s="106"/>
      <c r="AAI65551" s="106"/>
      <c r="AAJ65551" s="106"/>
      <c r="AAK65551" s="106"/>
      <c r="AAL65551" s="106"/>
      <c r="AAM65551" s="106"/>
      <c r="AAN65551" s="106"/>
      <c r="AJM65551" s="106"/>
      <c r="AJN65551" s="106"/>
      <c r="AJO65551" s="106"/>
      <c r="AJP65551" s="106"/>
      <c r="AJQ65551" s="106"/>
      <c r="AJR65551" s="106"/>
      <c r="AJS65551" s="106"/>
      <c r="AJT65551" s="106"/>
      <c r="AJU65551" s="106"/>
      <c r="AJV65551" s="106"/>
      <c r="AJW65551" s="106"/>
      <c r="AJX65551" s="106"/>
      <c r="AJY65551" s="106"/>
      <c r="AJZ65551" s="106"/>
      <c r="AKA65551" s="106"/>
      <c r="AKB65551" s="106"/>
      <c r="AKC65551" s="106"/>
      <c r="AKD65551" s="106"/>
      <c r="AKE65551" s="106"/>
      <c r="AKF65551" s="106"/>
      <c r="AKG65551" s="106"/>
      <c r="AKH65551" s="106"/>
      <c r="AKI65551" s="106"/>
      <c r="AKJ65551" s="106"/>
      <c r="ATI65551" s="106"/>
      <c r="ATJ65551" s="106"/>
      <c r="ATK65551" s="106"/>
      <c r="ATL65551" s="106"/>
      <c r="ATM65551" s="106"/>
      <c r="ATN65551" s="106"/>
      <c r="ATO65551" s="106"/>
      <c r="ATP65551" s="106"/>
      <c r="ATQ65551" s="106"/>
      <c r="ATR65551" s="106"/>
      <c r="ATS65551" s="106"/>
      <c r="ATT65551" s="106"/>
      <c r="ATU65551" s="106"/>
      <c r="ATV65551" s="106"/>
      <c r="ATW65551" s="106"/>
      <c r="ATX65551" s="106"/>
      <c r="ATY65551" s="106"/>
      <c r="ATZ65551" s="106"/>
      <c r="AUA65551" s="106"/>
      <c r="AUB65551" s="106"/>
      <c r="AUC65551" s="106"/>
      <c r="AUD65551" s="106"/>
      <c r="AUE65551" s="106"/>
      <c r="AUF65551" s="106"/>
      <c r="BDE65551" s="106"/>
      <c r="BDF65551" s="106"/>
      <c r="BDG65551" s="106"/>
      <c r="BDH65551" s="106"/>
      <c r="BDI65551" s="106"/>
      <c r="BDJ65551" s="106"/>
      <c r="BDK65551" s="106"/>
      <c r="BDL65551" s="106"/>
      <c r="BDM65551" s="106"/>
      <c r="BDN65551" s="106"/>
      <c r="BDO65551" s="106"/>
      <c r="BDP65551" s="106"/>
      <c r="BDQ65551" s="106"/>
      <c r="BDR65551" s="106"/>
      <c r="BDS65551" s="106"/>
      <c r="BDT65551" s="106"/>
      <c r="BDU65551" s="106"/>
      <c r="BDV65551" s="106"/>
      <c r="BDW65551" s="106"/>
      <c r="BDX65551" s="106"/>
      <c r="BDY65551" s="106"/>
      <c r="BDZ65551" s="106"/>
      <c r="BEA65551" s="106"/>
      <c r="BEB65551" s="106"/>
      <c r="BNA65551" s="106"/>
      <c r="BNB65551" s="106"/>
      <c r="BNC65551" s="106"/>
      <c r="BND65551" s="106"/>
      <c r="BNE65551" s="106"/>
      <c r="BNF65551" s="106"/>
      <c r="BNG65551" s="106"/>
      <c r="BNH65551" s="106"/>
      <c r="BNI65551" s="106"/>
      <c r="BNJ65551" s="106"/>
      <c r="BNK65551" s="106"/>
      <c r="BNL65551" s="106"/>
      <c r="BNM65551" s="106"/>
      <c r="BNN65551" s="106"/>
      <c r="BNO65551" s="106"/>
      <c r="BNP65551" s="106"/>
      <c r="BNQ65551" s="106"/>
      <c r="BNR65551" s="106"/>
      <c r="BNS65551" s="106"/>
      <c r="BNT65551" s="106"/>
      <c r="BNU65551" s="106"/>
      <c r="BNV65551" s="106"/>
      <c r="BNW65551" s="106"/>
      <c r="BNX65551" s="106"/>
      <c r="BWW65551" s="106"/>
      <c r="BWX65551" s="106"/>
      <c r="BWY65551" s="106"/>
      <c r="BWZ65551" s="106"/>
      <c r="BXA65551" s="106"/>
      <c r="BXB65551" s="106"/>
      <c r="BXC65551" s="106"/>
      <c r="BXD65551" s="106"/>
      <c r="BXE65551" s="106"/>
      <c r="BXF65551" s="106"/>
      <c r="BXG65551" s="106"/>
      <c r="BXH65551" s="106"/>
      <c r="BXI65551" s="106"/>
      <c r="BXJ65551" s="106"/>
      <c r="BXK65551" s="106"/>
      <c r="BXL65551" s="106"/>
      <c r="BXM65551" s="106"/>
      <c r="BXN65551" s="106"/>
      <c r="BXO65551" s="106"/>
      <c r="BXP65551" s="106"/>
      <c r="BXQ65551" s="106"/>
      <c r="BXR65551" s="106"/>
      <c r="BXS65551" s="106"/>
      <c r="BXT65551" s="106"/>
      <c r="CGS65551" s="106"/>
      <c r="CGT65551" s="106"/>
      <c r="CGU65551" s="106"/>
      <c r="CGV65551" s="106"/>
      <c r="CGW65551" s="106"/>
      <c r="CGX65551" s="106"/>
      <c r="CGY65551" s="106"/>
      <c r="CGZ65551" s="106"/>
      <c r="CHA65551" s="106"/>
      <c r="CHB65551" s="106"/>
      <c r="CHC65551" s="106"/>
      <c r="CHD65551" s="106"/>
      <c r="CHE65551" s="106"/>
      <c r="CHF65551" s="106"/>
      <c r="CHG65551" s="106"/>
      <c r="CHH65551" s="106"/>
      <c r="CHI65551" s="106"/>
      <c r="CHJ65551" s="106"/>
      <c r="CHK65551" s="106"/>
      <c r="CHL65551" s="106"/>
      <c r="CHM65551" s="106"/>
      <c r="CHN65551" s="106"/>
      <c r="CHO65551" s="106"/>
      <c r="CHP65551" s="106"/>
      <c r="CQO65551" s="106"/>
      <c r="CQP65551" s="106"/>
      <c r="CQQ65551" s="106"/>
      <c r="CQR65551" s="106"/>
      <c r="CQS65551" s="106"/>
      <c r="CQT65551" s="106"/>
      <c r="CQU65551" s="106"/>
      <c r="CQV65551" s="106"/>
      <c r="CQW65551" s="106"/>
      <c r="CQX65551" s="106"/>
      <c r="CQY65551" s="106"/>
      <c r="CQZ65551" s="106"/>
      <c r="CRA65551" s="106"/>
      <c r="CRB65551" s="106"/>
      <c r="CRC65551" s="106"/>
      <c r="CRD65551" s="106"/>
      <c r="CRE65551" s="106"/>
      <c r="CRF65551" s="106"/>
      <c r="CRG65551" s="106"/>
      <c r="CRH65551" s="106"/>
      <c r="CRI65551" s="106"/>
      <c r="CRJ65551" s="106"/>
      <c r="CRK65551" s="106"/>
      <c r="CRL65551" s="106"/>
      <c r="DAK65551" s="106"/>
      <c r="DAL65551" s="106"/>
      <c r="DAM65551" s="106"/>
      <c r="DAN65551" s="106"/>
      <c r="DAO65551" s="106"/>
      <c r="DAP65551" s="106"/>
      <c r="DAQ65551" s="106"/>
      <c r="DAR65551" s="106"/>
      <c r="DAS65551" s="106"/>
      <c r="DAT65551" s="106"/>
      <c r="DAU65551" s="106"/>
      <c r="DAV65551" s="106"/>
      <c r="DAW65551" s="106"/>
      <c r="DAX65551" s="106"/>
      <c r="DAY65551" s="106"/>
      <c r="DAZ65551" s="106"/>
      <c r="DBA65551" s="106"/>
      <c r="DBB65551" s="106"/>
      <c r="DBC65551" s="106"/>
      <c r="DBD65551" s="106"/>
      <c r="DBE65551" s="106"/>
      <c r="DBF65551" s="106"/>
      <c r="DBG65551" s="106"/>
      <c r="DBH65551" s="106"/>
      <c r="DKG65551" s="106"/>
      <c r="DKH65551" s="106"/>
      <c r="DKI65551" s="106"/>
      <c r="DKJ65551" s="106"/>
      <c r="DKK65551" s="106"/>
      <c r="DKL65551" s="106"/>
      <c r="DKM65551" s="106"/>
      <c r="DKN65551" s="106"/>
      <c r="DKO65551" s="106"/>
      <c r="DKP65551" s="106"/>
      <c r="DKQ65551" s="106"/>
      <c r="DKR65551" s="106"/>
      <c r="DKS65551" s="106"/>
      <c r="DKT65551" s="106"/>
      <c r="DKU65551" s="106"/>
      <c r="DKV65551" s="106"/>
      <c r="DKW65551" s="106"/>
      <c r="DKX65551" s="106"/>
      <c r="DKY65551" s="106"/>
      <c r="DKZ65551" s="106"/>
      <c r="DLA65551" s="106"/>
      <c r="DLB65551" s="106"/>
      <c r="DLC65551" s="106"/>
      <c r="DLD65551" s="106"/>
      <c r="DUC65551" s="106"/>
      <c r="DUD65551" s="106"/>
      <c r="DUE65551" s="106"/>
      <c r="DUF65551" s="106"/>
      <c r="DUG65551" s="106"/>
      <c r="DUH65551" s="106"/>
      <c r="DUI65551" s="106"/>
      <c r="DUJ65551" s="106"/>
      <c r="DUK65551" s="106"/>
      <c r="DUL65551" s="106"/>
      <c r="DUM65551" s="106"/>
      <c r="DUN65551" s="106"/>
      <c r="DUO65551" s="106"/>
      <c r="DUP65551" s="106"/>
      <c r="DUQ65551" s="106"/>
      <c r="DUR65551" s="106"/>
      <c r="DUS65551" s="106"/>
      <c r="DUT65551" s="106"/>
      <c r="DUU65551" s="106"/>
      <c r="DUV65551" s="106"/>
      <c r="DUW65551" s="106"/>
      <c r="DUX65551" s="106"/>
      <c r="DUY65551" s="106"/>
      <c r="DUZ65551" s="106"/>
      <c r="EDY65551" s="106"/>
      <c r="EDZ65551" s="106"/>
      <c r="EEA65551" s="106"/>
      <c r="EEB65551" s="106"/>
      <c r="EEC65551" s="106"/>
      <c r="EED65551" s="106"/>
      <c r="EEE65551" s="106"/>
      <c r="EEF65551" s="106"/>
      <c r="EEG65551" s="106"/>
      <c r="EEH65551" s="106"/>
      <c r="EEI65551" s="106"/>
      <c r="EEJ65551" s="106"/>
      <c r="EEK65551" s="106"/>
      <c r="EEL65551" s="106"/>
      <c r="EEM65551" s="106"/>
      <c r="EEN65551" s="106"/>
      <c r="EEO65551" s="106"/>
      <c r="EEP65551" s="106"/>
      <c r="EEQ65551" s="106"/>
      <c r="EER65551" s="106"/>
      <c r="EES65551" s="106"/>
      <c r="EET65551" s="106"/>
      <c r="EEU65551" s="106"/>
      <c r="EEV65551" s="106"/>
      <c r="ENU65551" s="106"/>
      <c r="ENV65551" s="106"/>
      <c r="ENW65551" s="106"/>
      <c r="ENX65551" s="106"/>
      <c r="ENY65551" s="106"/>
      <c r="ENZ65551" s="106"/>
      <c r="EOA65551" s="106"/>
      <c r="EOB65551" s="106"/>
      <c r="EOC65551" s="106"/>
      <c r="EOD65551" s="106"/>
      <c r="EOE65551" s="106"/>
      <c r="EOF65551" s="106"/>
      <c r="EOG65551" s="106"/>
      <c r="EOH65551" s="106"/>
      <c r="EOI65551" s="106"/>
      <c r="EOJ65551" s="106"/>
      <c r="EOK65551" s="106"/>
      <c r="EOL65551" s="106"/>
      <c r="EOM65551" s="106"/>
      <c r="EON65551" s="106"/>
      <c r="EOO65551" s="106"/>
      <c r="EOP65551" s="106"/>
      <c r="EOQ65551" s="106"/>
      <c r="EOR65551" s="106"/>
      <c r="EXQ65551" s="106"/>
      <c r="EXR65551" s="106"/>
      <c r="EXS65551" s="106"/>
      <c r="EXT65551" s="106"/>
      <c r="EXU65551" s="106"/>
      <c r="EXV65551" s="106"/>
      <c r="EXW65551" s="106"/>
      <c r="EXX65551" s="106"/>
      <c r="EXY65551" s="106"/>
      <c r="EXZ65551" s="106"/>
      <c r="EYA65551" s="106"/>
      <c r="EYB65551" s="106"/>
      <c r="EYC65551" s="106"/>
      <c r="EYD65551" s="106"/>
      <c r="EYE65551" s="106"/>
      <c r="EYF65551" s="106"/>
      <c r="EYG65551" s="106"/>
      <c r="EYH65551" s="106"/>
      <c r="EYI65551" s="106"/>
      <c r="EYJ65551" s="106"/>
      <c r="EYK65551" s="106"/>
      <c r="EYL65551" s="106"/>
      <c r="EYM65551" s="106"/>
      <c r="EYN65551" s="106"/>
      <c r="FHM65551" s="106"/>
      <c r="FHN65551" s="106"/>
      <c r="FHO65551" s="106"/>
      <c r="FHP65551" s="106"/>
      <c r="FHQ65551" s="106"/>
      <c r="FHR65551" s="106"/>
      <c r="FHS65551" s="106"/>
      <c r="FHT65551" s="106"/>
      <c r="FHU65551" s="106"/>
      <c r="FHV65551" s="106"/>
      <c r="FHW65551" s="106"/>
      <c r="FHX65551" s="106"/>
      <c r="FHY65551" s="106"/>
      <c r="FHZ65551" s="106"/>
      <c r="FIA65551" s="106"/>
      <c r="FIB65551" s="106"/>
      <c r="FIC65551" s="106"/>
      <c r="FID65551" s="106"/>
      <c r="FIE65551" s="106"/>
      <c r="FIF65551" s="106"/>
      <c r="FIG65551" s="106"/>
      <c r="FIH65551" s="106"/>
      <c r="FII65551" s="106"/>
      <c r="FIJ65551" s="106"/>
      <c r="FRI65551" s="106"/>
      <c r="FRJ65551" s="106"/>
      <c r="FRK65551" s="106"/>
      <c r="FRL65551" s="106"/>
      <c r="FRM65551" s="106"/>
      <c r="FRN65551" s="106"/>
      <c r="FRO65551" s="106"/>
      <c r="FRP65551" s="106"/>
      <c r="FRQ65551" s="106"/>
      <c r="FRR65551" s="106"/>
      <c r="FRS65551" s="106"/>
      <c r="FRT65551" s="106"/>
      <c r="FRU65551" s="106"/>
      <c r="FRV65551" s="106"/>
      <c r="FRW65551" s="106"/>
      <c r="FRX65551" s="106"/>
      <c r="FRY65551" s="106"/>
      <c r="FRZ65551" s="106"/>
      <c r="FSA65551" s="106"/>
      <c r="FSB65551" s="106"/>
      <c r="FSC65551" s="106"/>
      <c r="FSD65551" s="106"/>
      <c r="FSE65551" s="106"/>
      <c r="FSF65551" s="106"/>
      <c r="GBE65551" s="106"/>
      <c r="GBF65551" s="106"/>
      <c r="GBG65551" s="106"/>
      <c r="GBH65551" s="106"/>
      <c r="GBI65551" s="106"/>
      <c r="GBJ65551" s="106"/>
      <c r="GBK65551" s="106"/>
      <c r="GBL65551" s="106"/>
      <c r="GBM65551" s="106"/>
      <c r="GBN65551" s="106"/>
      <c r="GBO65551" s="106"/>
      <c r="GBP65551" s="106"/>
      <c r="GBQ65551" s="106"/>
      <c r="GBR65551" s="106"/>
      <c r="GBS65551" s="106"/>
      <c r="GBT65551" s="106"/>
      <c r="GBU65551" s="106"/>
      <c r="GBV65551" s="106"/>
      <c r="GBW65551" s="106"/>
      <c r="GBX65551" s="106"/>
      <c r="GBY65551" s="106"/>
      <c r="GBZ65551" s="106"/>
      <c r="GCA65551" s="106"/>
      <c r="GCB65551" s="106"/>
      <c r="GLA65551" s="106"/>
      <c r="GLB65551" s="106"/>
      <c r="GLC65551" s="106"/>
      <c r="GLD65551" s="106"/>
      <c r="GLE65551" s="106"/>
      <c r="GLF65551" s="106"/>
      <c r="GLG65551" s="106"/>
      <c r="GLH65551" s="106"/>
      <c r="GLI65551" s="106"/>
      <c r="GLJ65551" s="106"/>
      <c r="GLK65551" s="106"/>
      <c r="GLL65551" s="106"/>
      <c r="GLM65551" s="106"/>
      <c r="GLN65551" s="106"/>
      <c r="GLO65551" s="106"/>
      <c r="GLP65551" s="106"/>
      <c r="GLQ65551" s="106"/>
      <c r="GLR65551" s="106"/>
      <c r="GLS65551" s="106"/>
      <c r="GLT65551" s="106"/>
      <c r="GLU65551" s="106"/>
      <c r="GLV65551" s="106"/>
      <c r="GLW65551" s="106"/>
      <c r="GLX65551" s="106"/>
      <c r="GUW65551" s="106"/>
      <c r="GUX65551" s="106"/>
      <c r="GUY65551" s="106"/>
      <c r="GUZ65551" s="106"/>
      <c r="GVA65551" s="106"/>
      <c r="GVB65551" s="106"/>
      <c r="GVC65551" s="106"/>
      <c r="GVD65551" s="106"/>
      <c r="GVE65551" s="106"/>
      <c r="GVF65551" s="106"/>
      <c r="GVG65551" s="106"/>
      <c r="GVH65551" s="106"/>
      <c r="GVI65551" s="106"/>
      <c r="GVJ65551" s="106"/>
      <c r="GVK65551" s="106"/>
      <c r="GVL65551" s="106"/>
      <c r="GVM65551" s="106"/>
      <c r="GVN65551" s="106"/>
      <c r="GVO65551" s="106"/>
      <c r="GVP65551" s="106"/>
      <c r="GVQ65551" s="106"/>
      <c r="GVR65551" s="106"/>
      <c r="GVS65551" s="106"/>
      <c r="GVT65551" s="106"/>
      <c r="HES65551" s="106"/>
      <c r="HET65551" s="106"/>
      <c r="HEU65551" s="106"/>
      <c r="HEV65551" s="106"/>
      <c r="HEW65551" s="106"/>
      <c r="HEX65551" s="106"/>
      <c r="HEY65551" s="106"/>
      <c r="HEZ65551" s="106"/>
      <c r="HFA65551" s="106"/>
      <c r="HFB65551" s="106"/>
      <c r="HFC65551" s="106"/>
      <c r="HFD65551" s="106"/>
      <c r="HFE65551" s="106"/>
      <c r="HFF65551" s="106"/>
      <c r="HFG65551" s="106"/>
      <c r="HFH65551" s="106"/>
      <c r="HFI65551" s="106"/>
      <c r="HFJ65551" s="106"/>
      <c r="HFK65551" s="106"/>
      <c r="HFL65551" s="106"/>
      <c r="HFM65551" s="106"/>
      <c r="HFN65551" s="106"/>
      <c r="HFO65551" s="106"/>
      <c r="HFP65551" s="106"/>
      <c r="HOO65551" s="106"/>
      <c r="HOP65551" s="106"/>
      <c r="HOQ65551" s="106"/>
      <c r="HOR65551" s="106"/>
      <c r="HOS65551" s="106"/>
      <c r="HOT65551" s="106"/>
      <c r="HOU65551" s="106"/>
      <c r="HOV65551" s="106"/>
      <c r="HOW65551" s="106"/>
      <c r="HOX65551" s="106"/>
      <c r="HOY65551" s="106"/>
      <c r="HOZ65551" s="106"/>
      <c r="HPA65551" s="106"/>
      <c r="HPB65551" s="106"/>
      <c r="HPC65551" s="106"/>
      <c r="HPD65551" s="106"/>
      <c r="HPE65551" s="106"/>
      <c r="HPF65551" s="106"/>
      <c r="HPG65551" s="106"/>
      <c r="HPH65551" s="106"/>
      <c r="HPI65551" s="106"/>
      <c r="HPJ65551" s="106"/>
      <c r="HPK65551" s="106"/>
      <c r="HPL65551" s="106"/>
      <c r="HYK65551" s="106"/>
      <c r="HYL65551" s="106"/>
      <c r="HYM65551" s="106"/>
      <c r="HYN65551" s="106"/>
      <c r="HYO65551" s="106"/>
      <c r="HYP65551" s="106"/>
      <c r="HYQ65551" s="106"/>
      <c r="HYR65551" s="106"/>
      <c r="HYS65551" s="106"/>
      <c r="HYT65551" s="106"/>
      <c r="HYU65551" s="106"/>
      <c r="HYV65551" s="106"/>
      <c r="HYW65551" s="106"/>
      <c r="HYX65551" s="106"/>
      <c r="HYY65551" s="106"/>
      <c r="HYZ65551" s="106"/>
      <c r="HZA65551" s="106"/>
      <c r="HZB65551" s="106"/>
      <c r="HZC65551" s="106"/>
      <c r="HZD65551" s="106"/>
      <c r="HZE65551" s="106"/>
      <c r="HZF65551" s="106"/>
      <c r="HZG65551" s="106"/>
      <c r="HZH65551" s="106"/>
      <c r="IIG65551" s="106"/>
      <c r="IIH65551" s="106"/>
      <c r="III65551" s="106"/>
      <c r="IIJ65551" s="106"/>
      <c r="IIK65551" s="106"/>
      <c r="IIL65551" s="106"/>
      <c r="IIM65551" s="106"/>
      <c r="IIN65551" s="106"/>
      <c r="IIO65551" s="106"/>
      <c r="IIP65551" s="106"/>
      <c r="IIQ65551" s="106"/>
      <c r="IIR65551" s="106"/>
      <c r="IIS65551" s="106"/>
      <c r="IIT65551" s="106"/>
      <c r="IIU65551" s="106"/>
      <c r="IIV65551" s="106"/>
      <c r="IIW65551" s="106"/>
      <c r="IIX65551" s="106"/>
      <c r="IIY65551" s="106"/>
      <c r="IIZ65551" s="106"/>
      <c r="IJA65551" s="106"/>
      <c r="IJB65551" s="106"/>
      <c r="IJC65551" s="106"/>
      <c r="IJD65551" s="106"/>
      <c r="ISC65551" s="106"/>
      <c r="ISD65551" s="106"/>
      <c r="ISE65551" s="106"/>
      <c r="ISF65551" s="106"/>
      <c r="ISG65551" s="106"/>
      <c r="ISH65551" s="106"/>
      <c r="ISI65551" s="106"/>
      <c r="ISJ65551" s="106"/>
      <c r="ISK65551" s="106"/>
      <c r="ISL65551" s="106"/>
      <c r="ISM65551" s="106"/>
      <c r="ISN65551" s="106"/>
      <c r="ISO65551" s="106"/>
      <c r="ISP65551" s="106"/>
      <c r="ISQ65551" s="106"/>
      <c r="ISR65551" s="106"/>
      <c r="ISS65551" s="106"/>
      <c r="IST65551" s="106"/>
      <c r="ISU65551" s="106"/>
      <c r="ISV65551" s="106"/>
      <c r="ISW65551" s="106"/>
      <c r="ISX65551" s="106"/>
      <c r="ISY65551" s="106"/>
      <c r="ISZ65551" s="106"/>
      <c r="JBY65551" s="106"/>
      <c r="JBZ65551" s="106"/>
      <c r="JCA65551" s="106"/>
      <c r="JCB65551" s="106"/>
      <c r="JCC65551" s="106"/>
      <c r="JCD65551" s="106"/>
      <c r="JCE65551" s="106"/>
      <c r="JCF65551" s="106"/>
      <c r="JCG65551" s="106"/>
      <c r="JCH65551" s="106"/>
      <c r="JCI65551" s="106"/>
      <c r="JCJ65551" s="106"/>
      <c r="JCK65551" s="106"/>
      <c r="JCL65551" s="106"/>
      <c r="JCM65551" s="106"/>
      <c r="JCN65551" s="106"/>
      <c r="JCO65551" s="106"/>
      <c r="JCP65551" s="106"/>
      <c r="JCQ65551" s="106"/>
      <c r="JCR65551" s="106"/>
      <c r="JCS65551" s="106"/>
      <c r="JCT65551" s="106"/>
      <c r="JCU65551" s="106"/>
      <c r="JCV65551" s="106"/>
      <c r="JLU65551" s="106"/>
      <c r="JLV65551" s="106"/>
      <c r="JLW65551" s="106"/>
      <c r="JLX65551" s="106"/>
      <c r="JLY65551" s="106"/>
      <c r="JLZ65551" s="106"/>
      <c r="JMA65551" s="106"/>
      <c r="JMB65551" s="106"/>
      <c r="JMC65551" s="106"/>
      <c r="JMD65551" s="106"/>
      <c r="JME65551" s="106"/>
      <c r="JMF65551" s="106"/>
      <c r="JMG65551" s="106"/>
      <c r="JMH65551" s="106"/>
      <c r="JMI65551" s="106"/>
      <c r="JMJ65551" s="106"/>
      <c r="JMK65551" s="106"/>
      <c r="JML65551" s="106"/>
      <c r="JMM65551" s="106"/>
      <c r="JMN65551" s="106"/>
      <c r="JMO65551" s="106"/>
      <c r="JMP65551" s="106"/>
      <c r="JMQ65551" s="106"/>
      <c r="JMR65551" s="106"/>
      <c r="JVQ65551" s="106"/>
      <c r="JVR65551" s="106"/>
      <c r="JVS65551" s="106"/>
      <c r="JVT65551" s="106"/>
      <c r="JVU65551" s="106"/>
      <c r="JVV65551" s="106"/>
      <c r="JVW65551" s="106"/>
      <c r="JVX65551" s="106"/>
      <c r="JVY65551" s="106"/>
      <c r="JVZ65551" s="106"/>
      <c r="JWA65551" s="106"/>
      <c r="JWB65551" s="106"/>
      <c r="JWC65551" s="106"/>
      <c r="JWD65551" s="106"/>
      <c r="JWE65551" s="106"/>
      <c r="JWF65551" s="106"/>
      <c r="JWG65551" s="106"/>
      <c r="JWH65551" s="106"/>
      <c r="JWI65551" s="106"/>
      <c r="JWJ65551" s="106"/>
      <c r="JWK65551" s="106"/>
      <c r="JWL65551" s="106"/>
      <c r="JWM65551" s="106"/>
      <c r="JWN65551" s="106"/>
      <c r="KFM65551" s="106"/>
      <c r="KFN65551" s="106"/>
      <c r="KFO65551" s="106"/>
      <c r="KFP65551" s="106"/>
      <c r="KFQ65551" s="106"/>
      <c r="KFR65551" s="106"/>
      <c r="KFS65551" s="106"/>
      <c r="KFT65551" s="106"/>
      <c r="KFU65551" s="106"/>
      <c r="KFV65551" s="106"/>
      <c r="KFW65551" s="106"/>
      <c r="KFX65551" s="106"/>
      <c r="KFY65551" s="106"/>
      <c r="KFZ65551" s="106"/>
      <c r="KGA65551" s="106"/>
      <c r="KGB65551" s="106"/>
      <c r="KGC65551" s="106"/>
      <c r="KGD65551" s="106"/>
      <c r="KGE65551" s="106"/>
      <c r="KGF65551" s="106"/>
      <c r="KGG65551" s="106"/>
      <c r="KGH65551" s="106"/>
      <c r="KGI65551" s="106"/>
      <c r="KGJ65551" s="106"/>
      <c r="KPI65551" s="106"/>
      <c r="KPJ65551" s="106"/>
      <c r="KPK65551" s="106"/>
      <c r="KPL65551" s="106"/>
      <c r="KPM65551" s="106"/>
      <c r="KPN65551" s="106"/>
      <c r="KPO65551" s="106"/>
      <c r="KPP65551" s="106"/>
      <c r="KPQ65551" s="106"/>
      <c r="KPR65551" s="106"/>
      <c r="KPS65551" s="106"/>
      <c r="KPT65551" s="106"/>
      <c r="KPU65551" s="106"/>
      <c r="KPV65551" s="106"/>
      <c r="KPW65551" s="106"/>
      <c r="KPX65551" s="106"/>
      <c r="KPY65551" s="106"/>
      <c r="KPZ65551" s="106"/>
      <c r="KQA65551" s="106"/>
      <c r="KQB65551" s="106"/>
      <c r="KQC65551" s="106"/>
      <c r="KQD65551" s="106"/>
      <c r="KQE65551" s="106"/>
      <c r="KQF65551" s="106"/>
      <c r="KZE65551" s="106"/>
      <c r="KZF65551" s="106"/>
      <c r="KZG65551" s="106"/>
      <c r="KZH65551" s="106"/>
      <c r="KZI65551" s="106"/>
      <c r="KZJ65551" s="106"/>
      <c r="KZK65551" s="106"/>
      <c r="KZL65551" s="106"/>
      <c r="KZM65551" s="106"/>
      <c r="KZN65551" s="106"/>
      <c r="KZO65551" s="106"/>
      <c r="KZP65551" s="106"/>
      <c r="KZQ65551" s="106"/>
      <c r="KZR65551" s="106"/>
      <c r="KZS65551" s="106"/>
      <c r="KZT65551" s="106"/>
      <c r="KZU65551" s="106"/>
      <c r="KZV65551" s="106"/>
      <c r="KZW65551" s="106"/>
      <c r="KZX65551" s="106"/>
      <c r="KZY65551" s="106"/>
      <c r="KZZ65551" s="106"/>
      <c r="LAA65551" s="106"/>
      <c r="LAB65551" s="106"/>
      <c r="LJA65551" s="106"/>
      <c r="LJB65551" s="106"/>
      <c r="LJC65551" s="106"/>
      <c r="LJD65551" s="106"/>
      <c r="LJE65551" s="106"/>
      <c r="LJF65551" s="106"/>
      <c r="LJG65551" s="106"/>
      <c r="LJH65551" s="106"/>
      <c r="LJI65551" s="106"/>
      <c r="LJJ65551" s="106"/>
      <c r="LJK65551" s="106"/>
      <c r="LJL65551" s="106"/>
      <c r="LJM65551" s="106"/>
      <c r="LJN65551" s="106"/>
      <c r="LJO65551" s="106"/>
      <c r="LJP65551" s="106"/>
      <c r="LJQ65551" s="106"/>
      <c r="LJR65551" s="106"/>
      <c r="LJS65551" s="106"/>
      <c r="LJT65551" s="106"/>
      <c r="LJU65551" s="106"/>
      <c r="LJV65551" s="106"/>
      <c r="LJW65551" s="106"/>
      <c r="LJX65551" s="106"/>
      <c r="LSW65551" s="106"/>
      <c r="LSX65551" s="106"/>
      <c r="LSY65551" s="106"/>
      <c r="LSZ65551" s="106"/>
      <c r="LTA65551" s="106"/>
      <c r="LTB65551" s="106"/>
      <c r="LTC65551" s="106"/>
      <c r="LTD65551" s="106"/>
      <c r="LTE65551" s="106"/>
      <c r="LTF65551" s="106"/>
      <c r="LTG65551" s="106"/>
      <c r="LTH65551" s="106"/>
      <c r="LTI65551" s="106"/>
      <c r="LTJ65551" s="106"/>
      <c r="LTK65551" s="106"/>
      <c r="LTL65551" s="106"/>
      <c r="LTM65551" s="106"/>
      <c r="LTN65551" s="106"/>
      <c r="LTO65551" s="106"/>
      <c r="LTP65551" s="106"/>
      <c r="LTQ65551" s="106"/>
      <c r="LTR65551" s="106"/>
      <c r="LTS65551" s="106"/>
      <c r="LTT65551" s="106"/>
      <c r="MCS65551" s="106"/>
      <c r="MCT65551" s="106"/>
      <c r="MCU65551" s="106"/>
      <c r="MCV65551" s="106"/>
      <c r="MCW65551" s="106"/>
      <c r="MCX65551" s="106"/>
      <c r="MCY65551" s="106"/>
      <c r="MCZ65551" s="106"/>
      <c r="MDA65551" s="106"/>
      <c r="MDB65551" s="106"/>
      <c r="MDC65551" s="106"/>
      <c r="MDD65551" s="106"/>
      <c r="MDE65551" s="106"/>
      <c r="MDF65551" s="106"/>
      <c r="MDG65551" s="106"/>
      <c r="MDH65551" s="106"/>
      <c r="MDI65551" s="106"/>
      <c r="MDJ65551" s="106"/>
      <c r="MDK65551" s="106"/>
      <c r="MDL65551" s="106"/>
      <c r="MDM65551" s="106"/>
      <c r="MDN65551" s="106"/>
      <c r="MDO65551" s="106"/>
      <c r="MDP65551" s="106"/>
      <c r="MMO65551" s="106"/>
      <c r="MMP65551" s="106"/>
      <c r="MMQ65551" s="106"/>
      <c r="MMR65551" s="106"/>
      <c r="MMS65551" s="106"/>
      <c r="MMT65551" s="106"/>
      <c r="MMU65551" s="106"/>
      <c r="MMV65551" s="106"/>
      <c r="MMW65551" s="106"/>
      <c r="MMX65551" s="106"/>
      <c r="MMY65551" s="106"/>
      <c r="MMZ65551" s="106"/>
      <c r="MNA65551" s="106"/>
      <c r="MNB65551" s="106"/>
      <c r="MNC65551" s="106"/>
      <c r="MND65551" s="106"/>
      <c r="MNE65551" s="106"/>
      <c r="MNF65551" s="106"/>
      <c r="MNG65551" s="106"/>
      <c r="MNH65551" s="106"/>
      <c r="MNI65551" s="106"/>
      <c r="MNJ65551" s="106"/>
      <c r="MNK65551" s="106"/>
      <c r="MNL65551" s="106"/>
      <c r="MWK65551" s="106"/>
      <c r="MWL65551" s="106"/>
      <c r="MWM65551" s="106"/>
      <c r="MWN65551" s="106"/>
      <c r="MWO65551" s="106"/>
      <c r="MWP65551" s="106"/>
      <c r="MWQ65551" s="106"/>
      <c r="MWR65551" s="106"/>
      <c r="MWS65551" s="106"/>
      <c r="MWT65551" s="106"/>
      <c r="MWU65551" s="106"/>
      <c r="MWV65551" s="106"/>
      <c r="MWW65551" s="106"/>
      <c r="MWX65551" s="106"/>
      <c r="MWY65551" s="106"/>
      <c r="MWZ65551" s="106"/>
      <c r="MXA65551" s="106"/>
      <c r="MXB65551" s="106"/>
      <c r="MXC65551" s="106"/>
      <c r="MXD65551" s="106"/>
      <c r="MXE65551" s="106"/>
      <c r="MXF65551" s="106"/>
      <c r="MXG65551" s="106"/>
      <c r="MXH65551" s="106"/>
      <c r="NGG65551" s="106"/>
      <c r="NGH65551" s="106"/>
      <c r="NGI65551" s="106"/>
      <c r="NGJ65551" s="106"/>
      <c r="NGK65551" s="106"/>
      <c r="NGL65551" s="106"/>
      <c r="NGM65551" s="106"/>
      <c r="NGN65551" s="106"/>
      <c r="NGO65551" s="106"/>
      <c r="NGP65551" s="106"/>
      <c r="NGQ65551" s="106"/>
      <c r="NGR65551" s="106"/>
      <c r="NGS65551" s="106"/>
      <c r="NGT65551" s="106"/>
      <c r="NGU65551" s="106"/>
      <c r="NGV65551" s="106"/>
      <c r="NGW65551" s="106"/>
      <c r="NGX65551" s="106"/>
      <c r="NGY65551" s="106"/>
      <c r="NGZ65551" s="106"/>
      <c r="NHA65551" s="106"/>
      <c r="NHB65551" s="106"/>
      <c r="NHC65551" s="106"/>
      <c r="NHD65551" s="106"/>
      <c r="NQC65551" s="106"/>
      <c r="NQD65551" s="106"/>
      <c r="NQE65551" s="106"/>
      <c r="NQF65551" s="106"/>
      <c r="NQG65551" s="106"/>
      <c r="NQH65551" s="106"/>
      <c r="NQI65551" s="106"/>
      <c r="NQJ65551" s="106"/>
      <c r="NQK65551" s="106"/>
      <c r="NQL65551" s="106"/>
      <c r="NQM65551" s="106"/>
      <c r="NQN65551" s="106"/>
      <c r="NQO65551" s="106"/>
      <c r="NQP65551" s="106"/>
      <c r="NQQ65551" s="106"/>
      <c r="NQR65551" s="106"/>
      <c r="NQS65551" s="106"/>
      <c r="NQT65551" s="106"/>
      <c r="NQU65551" s="106"/>
      <c r="NQV65551" s="106"/>
      <c r="NQW65551" s="106"/>
      <c r="NQX65551" s="106"/>
      <c r="NQY65551" s="106"/>
      <c r="NQZ65551" s="106"/>
      <c r="NZY65551" s="106"/>
      <c r="NZZ65551" s="106"/>
      <c r="OAA65551" s="106"/>
      <c r="OAB65551" s="106"/>
      <c r="OAC65551" s="106"/>
      <c r="OAD65551" s="106"/>
      <c r="OAE65551" s="106"/>
      <c r="OAF65551" s="106"/>
      <c r="OAG65551" s="106"/>
      <c r="OAH65551" s="106"/>
      <c r="OAI65551" s="106"/>
      <c r="OAJ65551" s="106"/>
      <c r="OAK65551" s="106"/>
      <c r="OAL65551" s="106"/>
      <c r="OAM65551" s="106"/>
      <c r="OAN65551" s="106"/>
      <c r="OAO65551" s="106"/>
      <c r="OAP65551" s="106"/>
      <c r="OAQ65551" s="106"/>
      <c r="OAR65551" s="106"/>
      <c r="OAS65551" s="106"/>
      <c r="OAT65551" s="106"/>
      <c r="OAU65551" s="106"/>
      <c r="OAV65551" s="106"/>
      <c r="OJU65551" s="106"/>
      <c r="OJV65551" s="106"/>
      <c r="OJW65551" s="106"/>
      <c r="OJX65551" s="106"/>
      <c r="OJY65551" s="106"/>
      <c r="OJZ65551" s="106"/>
      <c r="OKA65551" s="106"/>
      <c r="OKB65551" s="106"/>
      <c r="OKC65551" s="106"/>
      <c r="OKD65551" s="106"/>
      <c r="OKE65551" s="106"/>
      <c r="OKF65551" s="106"/>
      <c r="OKG65551" s="106"/>
      <c r="OKH65551" s="106"/>
      <c r="OKI65551" s="106"/>
      <c r="OKJ65551" s="106"/>
      <c r="OKK65551" s="106"/>
      <c r="OKL65551" s="106"/>
      <c r="OKM65551" s="106"/>
      <c r="OKN65551" s="106"/>
      <c r="OKO65551" s="106"/>
      <c r="OKP65551" s="106"/>
      <c r="OKQ65551" s="106"/>
      <c r="OKR65551" s="106"/>
      <c r="OTQ65551" s="106"/>
      <c r="OTR65551" s="106"/>
      <c r="OTS65551" s="106"/>
      <c r="OTT65551" s="106"/>
      <c r="OTU65551" s="106"/>
      <c r="OTV65551" s="106"/>
      <c r="OTW65551" s="106"/>
      <c r="OTX65551" s="106"/>
      <c r="OTY65551" s="106"/>
      <c r="OTZ65551" s="106"/>
      <c r="OUA65551" s="106"/>
      <c r="OUB65551" s="106"/>
      <c r="OUC65551" s="106"/>
      <c r="OUD65551" s="106"/>
      <c r="OUE65551" s="106"/>
      <c r="OUF65551" s="106"/>
      <c r="OUG65551" s="106"/>
      <c r="OUH65551" s="106"/>
      <c r="OUI65551" s="106"/>
      <c r="OUJ65551" s="106"/>
      <c r="OUK65551" s="106"/>
      <c r="OUL65551" s="106"/>
      <c r="OUM65551" s="106"/>
      <c r="OUN65551" s="106"/>
      <c r="PDM65551" s="106"/>
      <c r="PDN65551" s="106"/>
      <c r="PDO65551" s="106"/>
      <c r="PDP65551" s="106"/>
      <c r="PDQ65551" s="106"/>
      <c r="PDR65551" s="106"/>
      <c r="PDS65551" s="106"/>
      <c r="PDT65551" s="106"/>
      <c r="PDU65551" s="106"/>
      <c r="PDV65551" s="106"/>
      <c r="PDW65551" s="106"/>
      <c r="PDX65551" s="106"/>
      <c r="PDY65551" s="106"/>
      <c r="PDZ65551" s="106"/>
      <c r="PEA65551" s="106"/>
      <c r="PEB65551" s="106"/>
      <c r="PEC65551" s="106"/>
      <c r="PED65551" s="106"/>
      <c r="PEE65551" s="106"/>
      <c r="PEF65551" s="106"/>
      <c r="PEG65551" s="106"/>
      <c r="PEH65551" s="106"/>
      <c r="PEI65551" s="106"/>
      <c r="PEJ65551" s="106"/>
      <c r="PNI65551" s="106"/>
      <c r="PNJ65551" s="106"/>
      <c r="PNK65551" s="106"/>
      <c r="PNL65551" s="106"/>
      <c r="PNM65551" s="106"/>
      <c r="PNN65551" s="106"/>
      <c r="PNO65551" s="106"/>
      <c r="PNP65551" s="106"/>
      <c r="PNQ65551" s="106"/>
      <c r="PNR65551" s="106"/>
      <c r="PNS65551" s="106"/>
      <c r="PNT65551" s="106"/>
      <c r="PNU65551" s="106"/>
      <c r="PNV65551" s="106"/>
      <c r="PNW65551" s="106"/>
      <c r="PNX65551" s="106"/>
      <c r="PNY65551" s="106"/>
      <c r="PNZ65551" s="106"/>
      <c r="POA65551" s="106"/>
      <c r="POB65551" s="106"/>
      <c r="POC65551" s="106"/>
      <c r="POD65551" s="106"/>
      <c r="POE65551" s="106"/>
      <c r="POF65551" s="106"/>
      <c r="PXE65551" s="106"/>
      <c r="PXF65551" s="106"/>
      <c r="PXG65551" s="106"/>
      <c r="PXH65551" s="106"/>
      <c r="PXI65551" s="106"/>
      <c r="PXJ65551" s="106"/>
      <c r="PXK65551" s="106"/>
      <c r="PXL65551" s="106"/>
      <c r="PXM65551" s="106"/>
      <c r="PXN65551" s="106"/>
      <c r="PXO65551" s="106"/>
      <c r="PXP65551" s="106"/>
      <c r="PXQ65551" s="106"/>
      <c r="PXR65551" s="106"/>
      <c r="PXS65551" s="106"/>
      <c r="PXT65551" s="106"/>
      <c r="PXU65551" s="106"/>
      <c r="PXV65551" s="106"/>
      <c r="PXW65551" s="106"/>
      <c r="PXX65551" s="106"/>
      <c r="PXY65551" s="106"/>
      <c r="PXZ65551" s="106"/>
      <c r="PYA65551" s="106"/>
      <c r="PYB65551" s="106"/>
      <c r="QHA65551" s="106"/>
      <c r="QHB65551" s="106"/>
      <c r="QHC65551" s="106"/>
      <c r="QHD65551" s="106"/>
      <c r="QHE65551" s="106"/>
      <c r="QHF65551" s="106"/>
      <c r="QHG65551" s="106"/>
      <c r="QHH65551" s="106"/>
      <c r="QHI65551" s="106"/>
      <c r="QHJ65551" s="106"/>
      <c r="QHK65551" s="106"/>
      <c r="QHL65551" s="106"/>
      <c r="QHM65551" s="106"/>
      <c r="QHN65551" s="106"/>
      <c r="QHO65551" s="106"/>
      <c r="QHP65551" s="106"/>
      <c r="QHQ65551" s="106"/>
      <c r="QHR65551" s="106"/>
      <c r="QHS65551" s="106"/>
      <c r="QHT65551" s="106"/>
      <c r="QHU65551" s="106"/>
      <c r="QHV65551" s="106"/>
      <c r="QHW65551" s="106"/>
      <c r="QHX65551" s="106"/>
      <c r="QQW65551" s="106"/>
      <c r="QQX65551" s="106"/>
      <c r="QQY65551" s="106"/>
      <c r="QQZ65551" s="106"/>
      <c r="QRA65551" s="106"/>
      <c r="QRB65551" s="106"/>
      <c r="QRC65551" s="106"/>
      <c r="QRD65551" s="106"/>
      <c r="QRE65551" s="106"/>
      <c r="QRF65551" s="106"/>
      <c r="QRG65551" s="106"/>
      <c r="QRH65551" s="106"/>
      <c r="QRI65551" s="106"/>
      <c r="QRJ65551" s="106"/>
      <c r="QRK65551" s="106"/>
      <c r="QRL65551" s="106"/>
      <c r="QRM65551" s="106"/>
      <c r="QRN65551" s="106"/>
      <c r="QRO65551" s="106"/>
      <c r="QRP65551" s="106"/>
      <c r="QRQ65551" s="106"/>
      <c r="QRR65551" s="106"/>
      <c r="QRS65551" s="106"/>
      <c r="QRT65551" s="106"/>
      <c r="RAS65551" s="106"/>
      <c r="RAT65551" s="106"/>
      <c r="RAU65551" s="106"/>
      <c r="RAV65551" s="106"/>
      <c r="RAW65551" s="106"/>
      <c r="RAX65551" s="106"/>
      <c r="RAY65551" s="106"/>
      <c r="RAZ65551" s="106"/>
      <c r="RBA65551" s="106"/>
      <c r="RBB65551" s="106"/>
      <c r="RBC65551" s="106"/>
      <c r="RBD65551" s="106"/>
      <c r="RBE65551" s="106"/>
      <c r="RBF65551" s="106"/>
      <c r="RBG65551" s="106"/>
      <c r="RBH65551" s="106"/>
      <c r="RBI65551" s="106"/>
      <c r="RBJ65551" s="106"/>
      <c r="RBK65551" s="106"/>
      <c r="RBL65551" s="106"/>
      <c r="RBM65551" s="106"/>
      <c r="RBN65551" s="106"/>
      <c r="RBO65551" s="106"/>
      <c r="RBP65551" s="106"/>
      <c r="RKO65551" s="106"/>
      <c r="RKP65551" s="106"/>
      <c r="RKQ65551" s="106"/>
      <c r="RKR65551" s="106"/>
      <c r="RKS65551" s="106"/>
      <c r="RKT65551" s="106"/>
      <c r="RKU65551" s="106"/>
      <c r="RKV65551" s="106"/>
      <c r="RKW65551" s="106"/>
      <c r="RKX65551" s="106"/>
      <c r="RKY65551" s="106"/>
      <c r="RKZ65551" s="106"/>
      <c r="RLA65551" s="106"/>
      <c r="RLB65551" s="106"/>
      <c r="RLC65551" s="106"/>
      <c r="RLD65551" s="106"/>
      <c r="RLE65551" s="106"/>
      <c r="RLF65551" s="106"/>
      <c r="RLG65551" s="106"/>
      <c r="RLH65551" s="106"/>
      <c r="RLI65551" s="106"/>
      <c r="RLJ65551" s="106"/>
      <c r="RLK65551" s="106"/>
      <c r="RLL65551" s="106"/>
      <c r="RUK65551" s="106"/>
      <c r="RUL65551" s="106"/>
      <c r="RUM65551" s="106"/>
      <c r="RUN65551" s="106"/>
      <c r="RUO65551" s="106"/>
      <c r="RUP65551" s="106"/>
      <c r="RUQ65551" s="106"/>
      <c r="RUR65551" s="106"/>
      <c r="RUS65551" s="106"/>
      <c r="RUT65551" s="106"/>
      <c r="RUU65551" s="106"/>
      <c r="RUV65551" s="106"/>
      <c r="RUW65551" s="106"/>
      <c r="RUX65551" s="106"/>
      <c r="RUY65551" s="106"/>
      <c r="RUZ65551" s="106"/>
      <c r="RVA65551" s="106"/>
      <c r="RVB65551" s="106"/>
      <c r="RVC65551" s="106"/>
      <c r="RVD65551" s="106"/>
      <c r="RVE65551" s="106"/>
      <c r="RVF65551" s="106"/>
      <c r="RVG65551" s="106"/>
      <c r="RVH65551" s="106"/>
      <c r="SEG65551" s="106"/>
      <c r="SEH65551" s="106"/>
      <c r="SEI65551" s="106"/>
      <c r="SEJ65551" s="106"/>
      <c r="SEK65551" s="106"/>
      <c r="SEL65551" s="106"/>
      <c r="SEM65551" s="106"/>
      <c r="SEN65551" s="106"/>
      <c r="SEO65551" s="106"/>
      <c r="SEP65551" s="106"/>
      <c r="SEQ65551" s="106"/>
      <c r="SER65551" s="106"/>
      <c r="SES65551" s="106"/>
      <c r="SET65551" s="106"/>
      <c r="SEU65551" s="106"/>
      <c r="SEV65551" s="106"/>
      <c r="SEW65551" s="106"/>
      <c r="SEX65551" s="106"/>
      <c r="SEY65551" s="106"/>
      <c r="SEZ65551" s="106"/>
      <c r="SFA65551" s="106"/>
      <c r="SFB65551" s="106"/>
      <c r="SFC65551" s="106"/>
      <c r="SFD65551" s="106"/>
      <c r="SOC65551" s="106"/>
      <c r="SOD65551" s="106"/>
      <c r="SOE65551" s="106"/>
      <c r="SOF65551" s="106"/>
      <c r="SOG65551" s="106"/>
      <c r="SOH65551" s="106"/>
      <c r="SOI65551" s="106"/>
      <c r="SOJ65551" s="106"/>
      <c r="SOK65551" s="106"/>
      <c r="SOL65551" s="106"/>
      <c r="SOM65551" s="106"/>
      <c r="SON65551" s="106"/>
      <c r="SOO65551" s="106"/>
      <c r="SOP65551" s="106"/>
      <c r="SOQ65551" s="106"/>
      <c r="SOR65551" s="106"/>
      <c r="SOS65551" s="106"/>
      <c r="SOT65551" s="106"/>
      <c r="SOU65551" s="106"/>
      <c r="SOV65551" s="106"/>
      <c r="SOW65551" s="106"/>
      <c r="SOX65551" s="106"/>
      <c r="SOY65551" s="106"/>
      <c r="SOZ65551" s="106"/>
      <c r="SXY65551" s="106"/>
      <c r="SXZ65551" s="106"/>
      <c r="SYA65551" s="106"/>
      <c r="SYB65551" s="106"/>
      <c r="SYC65551" s="106"/>
      <c r="SYD65551" s="106"/>
      <c r="SYE65551" s="106"/>
      <c r="SYF65551" s="106"/>
      <c r="SYG65551" s="106"/>
      <c r="SYH65551" s="106"/>
      <c r="SYI65551" s="106"/>
      <c r="SYJ65551" s="106"/>
      <c r="SYK65551" s="106"/>
      <c r="SYL65551" s="106"/>
      <c r="SYM65551" s="106"/>
      <c r="SYN65551" s="106"/>
      <c r="SYO65551" s="106"/>
      <c r="SYP65551" s="106"/>
      <c r="SYQ65551" s="106"/>
      <c r="SYR65551" s="106"/>
      <c r="SYS65551" s="106"/>
      <c r="SYT65551" s="106"/>
      <c r="SYU65551" s="106"/>
      <c r="SYV65551" s="106"/>
      <c r="THU65551" s="106"/>
      <c r="THV65551" s="106"/>
      <c r="THW65551" s="106"/>
      <c r="THX65551" s="106"/>
      <c r="THY65551" s="106"/>
      <c r="THZ65551" s="106"/>
      <c r="TIA65551" s="106"/>
      <c r="TIB65551" s="106"/>
      <c r="TIC65551" s="106"/>
      <c r="TID65551" s="106"/>
      <c r="TIE65551" s="106"/>
      <c r="TIF65551" s="106"/>
      <c r="TIG65551" s="106"/>
      <c r="TIH65551" s="106"/>
      <c r="TII65551" s="106"/>
      <c r="TIJ65551" s="106"/>
      <c r="TIK65551" s="106"/>
      <c r="TIL65551" s="106"/>
      <c r="TIM65551" s="106"/>
      <c r="TIN65551" s="106"/>
      <c r="TIO65551" s="106"/>
      <c r="TIP65551" s="106"/>
      <c r="TIQ65551" s="106"/>
      <c r="TIR65551" s="106"/>
      <c r="TRQ65551" s="106"/>
      <c r="TRR65551" s="106"/>
      <c r="TRS65551" s="106"/>
      <c r="TRT65551" s="106"/>
      <c r="TRU65551" s="106"/>
      <c r="TRV65551" s="106"/>
      <c r="TRW65551" s="106"/>
      <c r="TRX65551" s="106"/>
      <c r="TRY65551" s="106"/>
      <c r="TRZ65551" s="106"/>
      <c r="TSA65551" s="106"/>
      <c r="TSB65551" s="106"/>
      <c r="TSC65551" s="106"/>
      <c r="TSD65551" s="106"/>
      <c r="TSE65551" s="106"/>
      <c r="TSF65551" s="106"/>
      <c r="TSG65551" s="106"/>
      <c r="TSH65551" s="106"/>
      <c r="TSI65551" s="106"/>
      <c r="TSJ65551" s="106"/>
      <c r="TSK65551" s="106"/>
      <c r="TSL65551" s="106"/>
      <c r="TSM65551" s="106"/>
      <c r="TSN65551" s="106"/>
      <c r="UBM65551" s="106"/>
      <c r="UBN65551" s="106"/>
      <c r="UBO65551" s="106"/>
      <c r="UBP65551" s="106"/>
      <c r="UBQ65551" s="106"/>
      <c r="UBR65551" s="106"/>
      <c r="UBS65551" s="106"/>
      <c r="UBT65551" s="106"/>
      <c r="UBU65551" s="106"/>
      <c r="UBV65551" s="106"/>
      <c r="UBW65551" s="106"/>
      <c r="UBX65551" s="106"/>
      <c r="UBY65551" s="106"/>
      <c r="UBZ65551" s="106"/>
      <c r="UCA65551" s="106"/>
      <c r="UCB65551" s="106"/>
      <c r="UCC65551" s="106"/>
      <c r="UCD65551" s="106"/>
      <c r="UCE65551" s="106"/>
      <c r="UCF65551" s="106"/>
      <c r="UCG65551" s="106"/>
      <c r="UCH65551" s="106"/>
      <c r="UCI65551" s="106"/>
      <c r="UCJ65551" s="106"/>
      <c r="ULI65551" s="106"/>
      <c r="ULJ65551" s="106"/>
      <c r="ULK65551" s="106"/>
      <c r="ULL65551" s="106"/>
      <c r="ULM65551" s="106"/>
      <c r="ULN65551" s="106"/>
      <c r="ULO65551" s="106"/>
      <c r="ULP65551" s="106"/>
      <c r="ULQ65551" s="106"/>
      <c r="ULR65551" s="106"/>
      <c r="ULS65551" s="106"/>
      <c r="ULT65551" s="106"/>
      <c r="ULU65551" s="106"/>
      <c r="ULV65551" s="106"/>
      <c r="ULW65551" s="106"/>
      <c r="ULX65551" s="106"/>
      <c r="ULY65551" s="106"/>
      <c r="ULZ65551" s="106"/>
      <c r="UMA65551" s="106"/>
      <c r="UMB65551" s="106"/>
      <c r="UMC65551" s="106"/>
      <c r="UMD65551" s="106"/>
      <c r="UME65551" s="106"/>
      <c r="UMF65551" s="106"/>
      <c r="UVE65551" s="106"/>
      <c r="UVF65551" s="106"/>
      <c r="UVG65551" s="106"/>
      <c r="UVH65551" s="106"/>
      <c r="UVI65551" s="106"/>
      <c r="UVJ65551" s="106"/>
      <c r="UVK65551" s="106"/>
      <c r="UVL65551" s="106"/>
      <c r="UVM65551" s="106"/>
      <c r="UVN65551" s="106"/>
      <c r="UVO65551" s="106"/>
      <c r="UVP65551" s="106"/>
      <c r="UVQ65551" s="106"/>
      <c r="UVR65551" s="106"/>
      <c r="UVS65551" s="106"/>
      <c r="UVT65551" s="106"/>
      <c r="UVU65551" s="106"/>
      <c r="UVV65551" s="106"/>
      <c r="UVW65551" s="106"/>
      <c r="UVX65551" s="106"/>
      <c r="UVY65551" s="106"/>
      <c r="UVZ65551" s="106"/>
      <c r="UWA65551" s="106"/>
      <c r="UWB65551" s="106"/>
      <c r="VFA65551" s="106"/>
      <c r="VFB65551" s="106"/>
      <c r="VFC65551" s="106"/>
      <c r="VFD65551" s="106"/>
      <c r="VFE65551" s="106"/>
      <c r="VFF65551" s="106"/>
      <c r="VFG65551" s="106"/>
      <c r="VFH65551" s="106"/>
      <c r="VFI65551" s="106"/>
      <c r="VFJ65551" s="106"/>
      <c r="VFK65551" s="106"/>
      <c r="VFL65551" s="106"/>
      <c r="VFM65551" s="106"/>
      <c r="VFN65551" s="106"/>
      <c r="VFO65551" s="106"/>
      <c r="VFP65551" s="106"/>
      <c r="VFQ65551" s="106"/>
      <c r="VFR65551" s="106"/>
      <c r="VFS65551" s="106"/>
      <c r="VFT65551" s="106"/>
      <c r="VFU65551" s="106"/>
      <c r="VFV65551" s="106"/>
      <c r="VFW65551" s="106"/>
      <c r="VFX65551" s="106"/>
      <c r="VOW65551" s="106"/>
      <c r="VOX65551" s="106"/>
      <c r="VOY65551" s="106"/>
      <c r="VOZ65551" s="106"/>
      <c r="VPA65551" s="106"/>
      <c r="VPB65551" s="106"/>
      <c r="VPC65551" s="106"/>
      <c r="VPD65551" s="106"/>
      <c r="VPE65551" s="106"/>
      <c r="VPF65551" s="106"/>
      <c r="VPG65551" s="106"/>
      <c r="VPH65551" s="106"/>
      <c r="VPI65551" s="106"/>
      <c r="VPJ65551" s="106"/>
      <c r="VPK65551" s="106"/>
      <c r="VPL65551" s="106"/>
      <c r="VPM65551" s="106"/>
      <c r="VPN65551" s="106"/>
      <c r="VPO65551" s="106"/>
      <c r="VPP65551" s="106"/>
      <c r="VPQ65551" s="106"/>
      <c r="VPR65551" s="106"/>
      <c r="VPS65551" s="106"/>
      <c r="VPT65551" s="106"/>
      <c r="VYS65551" s="106"/>
      <c r="VYT65551" s="106"/>
      <c r="VYU65551" s="106"/>
      <c r="VYV65551" s="106"/>
      <c r="VYW65551" s="106"/>
      <c r="VYX65551" s="106"/>
      <c r="VYY65551" s="106"/>
      <c r="VYZ65551" s="106"/>
      <c r="VZA65551" s="106"/>
      <c r="VZB65551" s="106"/>
      <c r="VZC65551" s="106"/>
      <c r="VZD65551" s="106"/>
      <c r="VZE65551" s="106"/>
      <c r="VZF65551" s="106"/>
      <c r="VZG65551" s="106"/>
      <c r="VZH65551" s="106"/>
      <c r="VZI65551" s="106"/>
      <c r="VZJ65551" s="106"/>
      <c r="VZK65551" s="106"/>
      <c r="VZL65551" s="106"/>
      <c r="VZM65551" s="106"/>
      <c r="VZN65551" s="106"/>
      <c r="VZO65551" s="106"/>
      <c r="VZP65551" s="106"/>
      <c r="WIO65551" s="106"/>
      <c r="WIP65551" s="106"/>
      <c r="WIQ65551" s="106"/>
      <c r="WIR65551" s="106"/>
      <c r="WIS65551" s="106"/>
      <c r="WIT65551" s="106"/>
      <c r="WIU65551" s="106"/>
      <c r="WIV65551" s="106"/>
      <c r="WIW65551" s="106"/>
      <c r="WIX65551" s="106"/>
      <c r="WIY65551" s="106"/>
      <c r="WIZ65551" s="106"/>
      <c r="WJA65551" s="106"/>
      <c r="WJB65551" s="106"/>
      <c r="WJC65551" s="106"/>
      <c r="WJD65551" s="106"/>
      <c r="WJE65551" s="106"/>
      <c r="WJF65551" s="106"/>
      <c r="WJG65551" s="106"/>
      <c r="WJH65551" s="106"/>
      <c r="WJI65551" s="106"/>
      <c r="WJJ65551" s="106"/>
      <c r="WJK65551" s="106"/>
      <c r="WJL65551" s="106"/>
      <c r="WSK65551" s="106"/>
      <c r="WSL65551" s="106"/>
      <c r="WSM65551" s="106"/>
      <c r="WSN65551" s="106"/>
      <c r="WSO65551" s="106"/>
      <c r="WSP65551" s="106"/>
      <c r="WSQ65551" s="106"/>
      <c r="WSR65551" s="106"/>
      <c r="WSS65551" s="106"/>
      <c r="WST65551" s="106"/>
      <c r="WSU65551" s="106"/>
      <c r="WSV65551" s="106"/>
      <c r="WSW65551" s="106"/>
      <c r="WSX65551" s="106"/>
      <c r="WSY65551" s="106"/>
      <c r="WSZ65551" s="106"/>
      <c r="WTA65551" s="106"/>
      <c r="WTB65551" s="106"/>
      <c r="WTC65551" s="106"/>
      <c r="WTD65551" s="106"/>
      <c r="WTE65551" s="106"/>
      <c r="WTF65551" s="106"/>
      <c r="WTG65551" s="106"/>
      <c r="WTH65551" s="106"/>
    </row>
    <row r="65552" spans="436:1015 1204:2039 2228:3063 3252:4087 4276:5111 5300:6135 6324:7159 7348:8183 8372:9207 9396:10231 10420:11255 11444:12279 12468:13303 13492:14327 14516:15351 15540:16119" hidden="1" x14ac:dyDescent="0.15">
      <c r="PT65552" s="106"/>
      <c r="PU65552" s="106"/>
      <c r="PV65552" s="106"/>
      <c r="QY65552" s="106"/>
      <c r="QZ65552" s="106"/>
      <c r="RA65552" s="106"/>
      <c r="RB65552" s="106"/>
      <c r="RC65552" s="106"/>
      <c r="RD65552" s="106"/>
      <c r="RE65552" s="106"/>
      <c r="RH65552" s="106"/>
      <c r="RI65552" s="106"/>
      <c r="RJ65552" s="106"/>
      <c r="RM65552" s="106"/>
      <c r="RN65552" s="106"/>
      <c r="RO65552" s="106"/>
      <c r="ZP65552" s="106"/>
      <c r="ZQ65552" s="106"/>
      <c r="ZR65552" s="106"/>
      <c r="AAU65552" s="106"/>
      <c r="AAV65552" s="106"/>
      <c r="AAW65552" s="106"/>
      <c r="AAX65552" s="106"/>
      <c r="AAY65552" s="106"/>
      <c r="AAZ65552" s="106"/>
      <c r="ABA65552" s="106"/>
      <c r="ABD65552" s="106"/>
      <c r="ABE65552" s="106"/>
      <c r="ABF65552" s="106"/>
      <c r="ABI65552" s="106"/>
      <c r="ABJ65552" s="106"/>
      <c r="ABK65552" s="106"/>
      <c r="AJL65552" s="106"/>
      <c r="AJM65552" s="106"/>
      <c r="AJN65552" s="106"/>
      <c r="AKQ65552" s="106"/>
      <c r="AKR65552" s="106"/>
      <c r="AKS65552" s="106"/>
      <c r="AKT65552" s="106"/>
      <c r="AKU65552" s="106"/>
      <c r="AKV65552" s="106"/>
      <c r="AKW65552" s="106"/>
      <c r="AKZ65552" s="106"/>
      <c r="ALA65552" s="106"/>
      <c r="ALB65552" s="106"/>
      <c r="ALE65552" s="106"/>
      <c r="ALF65552" s="106"/>
      <c r="ALG65552" s="106"/>
      <c r="ATH65552" s="106"/>
      <c r="ATI65552" s="106"/>
      <c r="ATJ65552" s="106"/>
      <c r="AUM65552" s="106"/>
      <c r="AUN65552" s="106"/>
      <c r="AUO65552" s="106"/>
      <c r="AUP65552" s="106"/>
      <c r="AUQ65552" s="106"/>
      <c r="AUR65552" s="106"/>
      <c r="AUS65552" s="106"/>
      <c r="AUV65552" s="106"/>
      <c r="AUW65552" s="106"/>
      <c r="AUX65552" s="106"/>
      <c r="AVA65552" s="106"/>
      <c r="AVB65552" s="106"/>
      <c r="AVC65552" s="106"/>
      <c r="BDD65552" s="106"/>
      <c r="BDE65552" s="106"/>
      <c r="BDF65552" s="106"/>
      <c r="BEI65552" s="106"/>
      <c r="BEJ65552" s="106"/>
      <c r="BEK65552" s="106"/>
      <c r="BEL65552" s="106"/>
      <c r="BEM65552" s="106"/>
      <c r="BEN65552" s="106"/>
      <c r="BEO65552" s="106"/>
      <c r="BER65552" s="106"/>
      <c r="BES65552" s="106"/>
      <c r="BET65552" s="106"/>
      <c r="BEW65552" s="106"/>
      <c r="BEX65552" s="106"/>
      <c r="BEY65552" s="106"/>
      <c r="BMZ65552" s="106"/>
      <c r="BNA65552" s="106"/>
      <c r="BNB65552" s="106"/>
      <c r="BOE65552" s="106"/>
      <c r="BOF65552" s="106"/>
      <c r="BOG65552" s="106"/>
      <c r="BOH65552" s="106"/>
      <c r="BOI65552" s="106"/>
      <c r="BOJ65552" s="106"/>
      <c r="BOK65552" s="106"/>
      <c r="BON65552" s="106"/>
      <c r="BOO65552" s="106"/>
      <c r="BOP65552" s="106"/>
      <c r="BOS65552" s="106"/>
      <c r="BOT65552" s="106"/>
      <c r="BOU65552" s="106"/>
      <c r="BWV65552" s="106"/>
      <c r="BWW65552" s="106"/>
      <c r="BWX65552" s="106"/>
      <c r="BYA65552" s="106"/>
      <c r="BYB65552" s="106"/>
      <c r="BYC65552" s="106"/>
      <c r="BYD65552" s="106"/>
      <c r="BYE65552" s="106"/>
      <c r="BYF65552" s="106"/>
      <c r="BYG65552" s="106"/>
      <c r="BYJ65552" s="106"/>
      <c r="BYK65552" s="106"/>
      <c r="BYL65552" s="106"/>
      <c r="BYO65552" s="106"/>
      <c r="BYP65552" s="106"/>
      <c r="BYQ65552" s="106"/>
      <c r="CGR65552" s="106"/>
      <c r="CGS65552" s="106"/>
      <c r="CGT65552" s="106"/>
      <c r="CHW65552" s="106"/>
      <c r="CHX65552" s="106"/>
      <c r="CHY65552" s="106"/>
      <c r="CHZ65552" s="106"/>
      <c r="CIA65552" s="106"/>
      <c r="CIB65552" s="106"/>
      <c r="CIC65552" s="106"/>
      <c r="CIF65552" s="106"/>
      <c r="CIG65552" s="106"/>
      <c r="CIH65552" s="106"/>
      <c r="CIK65552" s="106"/>
      <c r="CIL65552" s="106"/>
      <c r="CIM65552" s="106"/>
      <c r="CQN65552" s="106"/>
      <c r="CQO65552" s="106"/>
      <c r="CQP65552" s="106"/>
      <c r="CRS65552" s="106"/>
      <c r="CRT65552" s="106"/>
      <c r="CRU65552" s="106"/>
      <c r="CRV65552" s="106"/>
      <c r="CRW65552" s="106"/>
      <c r="CRX65552" s="106"/>
      <c r="CRY65552" s="106"/>
      <c r="CSB65552" s="106"/>
      <c r="CSC65552" s="106"/>
      <c r="CSD65552" s="106"/>
      <c r="CSG65552" s="106"/>
      <c r="CSH65552" s="106"/>
      <c r="CSI65552" s="106"/>
      <c r="DAJ65552" s="106"/>
      <c r="DAK65552" s="106"/>
      <c r="DAL65552" s="106"/>
      <c r="DBO65552" s="106"/>
      <c r="DBP65552" s="106"/>
      <c r="DBQ65552" s="106"/>
      <c r="DBR65552" s="106"/>
      <c r="DBS65552" s="106"/>
      <c r="DBT65552" s="106"/>
      <c r="DBU65552" s="106"/>
      <c r="DBX65552" s="106"/>
      <c r="DBY65552" s="106"/>
      <c r="DBZ65552" s="106"/>
      <c r="DCC65552" s="106"/>
      <c r="DCD65552" s="106"/>
      <c r="DCE65552" s="106"/>
      <c r="DKF65552" s="106"/>
      <c r="DKG65552" s="106"/>
      <c r="DKH65552" s="106"/>
      <c r="DLK65552" s="106"/>
      <c r="DLL65552" s="106"/>
      <c r="DLM65552" s="106"/>
      <c r="DLN65552" s="106"/>
      <c r="DLO65552" s="106"/>
      <c r="DLP65552" s="106"/>
      <c r="DLQ65552" s="106"/>
      <c r="DLT65552" s="106"/>
      <c r="DLU65552" s="106"/>
      <c r="DLV65552" s="106"/>
      <c r="DLY65552" s="106"/>
      <c r="DLZ65552" s="106"/>
      <c r="DMA65552" s="106"/>
      <c r="DUB65552" s="106"/>
      <c r="DUC65552" s="106"/>
      <c r="DUD65552" s="106"/>
      <c r="DVG65552" s="106"/>
      <c r="DVH65552" s="106"/>
      <c r="DVI65552" s="106"/>
      <c r="DVJ65552" s="106"/>
      <c r="DVK65552" s="106"/>
      <c r="DVL65552" s="106"/>
      <c r="DVM65552" s="106"/>
      <c r="DVP65552" s="106"/>
      <c r="DVQ65552" s="106"/>
      <c r="DVR65552" s="106"/>
      <c r="DVU65552" s="106"/>
      <c r="DVV65552" s="106"/>
      <c r="DVW65552" s="106"/>
      <c r="EDX65552" s="106"/>
      <c r="EDY65552" s="106"/>
      <c r="EDZ65552" s="106"/>
      <c r="EFC65552" s="106"/>
      <c r="EFD65552" s="106"/>
      <c r="EFE65552" s="106"/>
      <c r="EFF65552" s="106"/>
      <c r="EFG65552" s="106"/>
      <c r="EFH65552" s="106"/>
      <c r="EFI65552" s="106"/>
      <c r="EFL65552" s="106"/>
      <c r="EFM65552" s="106"/>
      <c r="EFN65552" s="106"/>
      <c r="EFQ65552" s="106"/>
      <c r="EFR65552" s="106"/>
      <c r="EFS65552" s="106"/>
      <c r="ENT65552" s="106"/>
      <c r="ENU65552" s="106"/>
      <c r="ENV65552" s="106"/>
      <c r="EOY65552" s="106"/>
      <c r="EOZ65552" s="106"/>
      <c r="EPA65552" s="106"/>
      <c r="EPB65552" s="106"/>
      <c r="EPC65552" s="106"/>
      <c r="EPD65552" s="106"/>
      <c r="EPE65552" s="106"/>
      <c r="EPH65552" s="106"/>
      <c r="EPI65552" s="106"/>
      <c r="EPJ65552" s="106"/>
      <c r="EPM65552" s="106"/>
      <c r="EPN65552" s="106"/>
      <c r="EPO65552" s="106"/>
      <c r="EXP65552" s="106"/>
      <c r="EXQ65552" s="106"/>
      <c r="EXR65552" s="106"/>
      <c r="EYU65552" s="106"/>
      <c r="EYV65552" s="106"/>
      <c r="EYW65552" s="106"/>
      <c r="EYX65552" s="106"/>
      <c r="EYY65552" s="106"/>
      <c r="EYZ65552" s="106"/>
      <c r="EZA65552" s="106"/>
      <c r="EZD65552" s="106"/>
      <c r="EZE65552" s="106"/>
      <c r="EZF65552" s="106"/>
      <c r="EZI65552" s="106"/>
      <c r="EZJ65552" s="106"/>
      <c r="EZK65552" s="106"/>
      <c r="FHL65552" s="106"/>
      <c r="FHM65552" s="106"/>
      <c r="FHN65552" s="106"/>
      <c r="FIQ65552" s="106"/>
      <c r="FIR65552" s="106"/>
      <c r="FIS65552" s="106"/>
      <c r="FIT65552" s="106"/>
      <c r="FIU65552" s="106"/>
      <c r="FIV65552" s="106"/>
      <c r="FIW65552" s="106"/>
      <c r="FIZ65552" s="106"/>
      <c r="FJA65552" s="106"/>
      <c r="FJB65552" s="106"/>
      <c r="FJE65552" s="106"/>
      <c r="FJF65552" s="106"/>
      <c r="FJG65552" s="106"/>
      <c r="FRH65552" s="106"/>
      <c r="FRI65552" s="106"/>
      <c r="FRJ65552" s="106"/>
      <c r="FSM65552" s="106"/>
      <c r="FSN65552" s="106"/>
      <c r="FSO65552" s="106"/>
      <c r="FSP65552" s="106"/>
      <c r="FSQ65552" s="106"/>
      <c r="FSR65552" s="106"/>
      <c r="FSS65552" s="106"/>
      <c r="FSV65552" s="106"/>
      <c r="FSW65552" s="106"/>
      <c r="FSX65552" s="106"/>
      <c r="FTA65552" s="106"/>
      <c r="FTB65552" s="106"/>
      <c r="FTC65552" s="106"/>
      <c r="GBD65552" s="106"/>
      <c r="GBE65552" s="106"/>
      <c r="GBF65552" s="106"/>
      <c r="GCI65552" s="106"/>
      <c r="GCJ65552" s="106"/>
      <c r="GCK65552" s="106"/>
      <c r="GCL65552" s="106"/>
      <c r="GCM65552" s="106"/>
      <c r="GCN65552" s="106"/>
      <c r="GCO65552" s="106"/>
      <c r="GCR65552" s="106"/>
      <c r="GCS65552" s="106"/>
      <c r="GCT65552" s="106"/>
      <c r="GCW65552" s="106"/>
      <c r="GCX65552" s="106"/>
      <c r="GCY65552" s="106"/>
      <c r="GKZ65552" s="106"/>
      <c r="GLA65552" s="106"/>
      <c r="GLB65552" s="106"/>
      <c r="GME65552" s="106"/>
      <c r="GMF65552" s="106"/>
      <c r="GMG65552" s="106"/>
      <c r="GMH65552" s="106"/>
      <c r="GMI65552" s="106"/>
      <c r="GMJ65552" s="106"/>
      <c r="GMK65552" s="106"/>
      <c r="GMN65552" s="106"/>
      <c r="GMO65552" s="106"/>
      <c r="GMP65552" s="106"/>
      <c r="GMS65552" s="106"/>
      <c r="GMT65552" s="106"/>
      <c r="GMU65552" s="106"/>
      <c r="GUV65552" s="106"/>
      <c r="GUW65552" s="106"/>
      <c r="GUX65552" s="106"/>
      <c r="GWA65552" s="106"/>
      <c r="GWB65552" s="106"/>
      <c r="GWC65552" s="106"/>
      <c r="GWD65552" s="106"/>
      <c r="GWE65552" s="106"/>
      <c r="GWF65552" s="106"/>
      <c r="GWG65552" s="106"/>
      <c r="GWJ65552" s="106"/>
      <c r="GWK65552" s="106"/>
      <c r="GWL65552" s="106"/>
      <c r="GWO65552" s="106"/>
      <c r="GWP65552" s="106"/>
      <c r="GWQ65552" s="106"/>
      <c r="HER65552" s="106"/>
      <c r="HES65552" s="106"/>
      <c r="HET65552" s="106"/>
      <c r="HFW65552" s="106"/>
      <c r="HFX65552" s="106"/>
      <c r="HFY65552" s="106"/>
      <c r="HFZ65552" s="106"/>
      <c r="HGA65552" s="106"/>
      <c r="HGB65552" s="106"/>
      <c r="HGC65552" s="106"/>
      <c r="HGF65552" s="106"/>
      <c r="HGG65552" s="106"/>
      <c r="HGH65552" s="106"/>
      <c r="HGK65552" s="106"/>
      <c r="HGL65552" s="106"/>
      <c r="HGM65552" s="106"/>
      <c r="HON65552" s="106"/>
      <c r="HOO65552" s="106"/>
      <c r="HOP65552" s="106"/>
      <c r="HPS65552" s="106"/>
      <c r="HPT65552" s="106"/>
      <c r="HPU65552" s="106"/>
      <c r="HPV65552" s="106"/>
      <c r="HPW65552" s="106"/>
      <c r="HPX65552" s="106"/>
      <c r="HPY65552" s="106"/>
      <c r="HQB65552" s="106"/>
      <c r="HQC65552" s="106"/>
      <c r="HQD65552" s="106"/>
      <c r="HQG65552" s="106"/>
      <c r="HQH65552" s="106"/>
      <c r="HQI65552" s="106"/>
      <c r="HYJ65552" s="106"/>
      <c r="HYK65552" s="106"/>
      <c r="HYL65552" s="106"/>
      <c r="HZO65552" s="106"/>
      <c r="HZP65552" s="106"/>
      <c r="HZQ65552" s="106"/>
      <c r="HZR65552" s="106"/>
      <c r="HZS65552" s="106"/>
      <c r="HZT65552" s="106"/>
      <c r="HZU65552" s="106"/>
      <c r="HZX65552" s="106"/>
      <c r="HZY65552" s="106"/>
      <c r="HZZ65552" s="106"/>
      <c r="IAC65552" s="106"/>
      <c r="IAD65552" s="106"/>
      <c r="IAE65552" s="106"/>
      <c r="IIF65552" s="106"/>
      <c r="IIG65552" s="106"/>
      <c r="IIH65552" s="106"/>
      <c r="IJK65552" s="106"/>
      <c r="IJL65552" s="106"/>
      <c r="IJM65552" s="106"/>
      <c r="IJN65552" s="106"/>
      <c r="IJO65552" s="106"/>
      <c r="IJP65552" s="106"/>
      <c r="IJQ65552" s="106"/>
      <c r="IJT65552" s="106"/>
      <c r="IJU65552" s="106"/>
      <c r="IJV65552" s="106"/>
      <c r="IJY65552" s="106"/>
      <c r="IJZ65552" s="106"/>
      <c r="IKA65552" s="106"/>
      <c r="ISB65552" s="106"/>
      <c r="ISC65552" s="106"/>
      <c r="ISD65552" s="106"/>
      <c r="ITG65552" s="106"/>
      <c r="ITH65552" s="106"/>
      <c r="ITI65552" s="106"/>
      <c r="ITJ65552" s="106"/>
      <c r="ITK65552" s="106"/>
      <c r="ITL65552" s="106"/>
      <c r="ITM65552" s="106"/>
      <c r="ITP65552" s="106"/>
      <c r="ITQ65552" s="106"/>
      <c r="ITR65552" s="106"/>
      <c r="ITU65552" s="106"/>
      <c r="ITV65552" s="106"/>
      <c r="ITW65552" s="106"/>
      <c r="JBX65552" s="106"/>
      <c r="JBY65552" s="106"/>
      <c r="JBZ65552" s="106"/>
      <c r="JDC65552" s="106"/>
      <c r="JDD65552" s="106"/>
      <c r="JDE65552" s="106"/>
      <c r="JDF65552" s="106"/>
      <c r="JDG65552" s="106"/>
      <c r="JDH65552" s="106"/>
      <c r="JDI65552" s="106"/>
      <c r="JDL65552" s="106"/>
      <c r="JDM65552" s="106"/>
      <c r="JDN65552" s="106"/>
      <c r="JDQ65552" s="106"/>
      <c r="JDR65552" s="106"/>
      <c r="JDS65552" s="106"/>
      <c r="JLT65552" s="106"/>
      <c r="JLU65552" s="106"/>
      <c r="JLV65552" s="106"/>
      <c r="JMY65552" s="106"/>
      <c r="JMZ65552" s="106"/>
      <c r="JNA65552" s="106"/>
      <c r="JNB65552" s="106"/>
      <c r="JNC65552" s="106"/>
      <c r="JND65552" s="106"/>
      <c r="JNE65552" s="106"/>
      <c r="JNH65552" s="106"/>
      <c r="JNI65552" s="106"/>
      <c r="JNJ65552" s="106"/>
      <c r="JNM65552" s="106"/>
      <c r="JNN65552" s="106"/>
      <c r="JNO65552" s="106"/>
      <c r="JVP65552" s="106"/>
      <c r="JVQ65552" s="106"/>
      <c r="JVR65552" s="106"/>
      <c r="JWU65552" s="106"/>
      <c r="JWV65552" s="106"/>
      <c r="JWW65552" s="106"/>
      <c r="JWX65552" s="106"/>
      <c r="JWY65552" s="106"/>
      <c r="JWZ65552" s="106"/>
      <c r="JXA65552" s="106"/>
      <c r="JXD65552" s="106"/>
      <c r="JXE65552" s="106"/>
      <c r="JXF65552" s="106"/>
      <c r="JXI65552" s="106"/>
      <c r="JXJ65552" s="106"/>
      <c r="JXK65552" s="106"/>
      <c r="KFL65552" s="106"/>
      <c r="KFM65552" s="106"/>
      <c r="KFN65552" s="106"/>
      <c r="KGQ65552" s="106"/>
      <c r="KGR65552" s="106"/>
      <c r="KGS65552" s="106"/>
      <c r="KGT65552" s="106"/>
      <c r="KGU65552" s="106"/>
      <c r="KGV65552" s="106"/>
      <c r="KGW65552" s="106"/>
      <c r="KGZ65552" s="106"/>
      <c r="KHA65552" s="106"/>
      <c r="KHB65552" s="106"/>
      <c r="KHE65552" s="106"/>
      <c r="KHF65552" s="106"/>
      <c r="KHG65552" s="106"/>
      <c r="KPH65552" s="106"/>
      <c r="KPI65552" s="106"/>
      <c r="KPJ65552" s="106"/>
      <c r="KQM65552" s="106"/>
      <c r="KQN65552" s="106"/>
      <c r="KQO65552" s="106"/>
      <c r="KQP65552" s="106"/>
      <c r="KQQ65552" s="106"/>
      <c r="KQR65552" s="106"/>
      <c r="KQS65552" s="106"/>
      <c r="KQV65552" s="106"/>
      <c r="KQW65552" s="106"/>
      <c r="KQX65552" s="106"/>
      <c r="KRA65552" s="106"/>
      <c r="KRB65552" s="106"/>
      <c r="KRC65552" s="106"/>
      <c r="KZD65552" s="106"/>
      <c r="KZE65552" s="106"/>
      <c r="KZF65552" s="106"/>
      <c r="LAI65552" s="106"/>
      <c r="LAJ65552" s="106"/>
      <c r="LAK65552" s="106"/>
      <c r="LAL65552" s="106"/>
      <c r="LAM65552" s="106"/>
      <c r="LAN65552" s="106"/>
      <c r="LAO65552" s="106"/>
      <c r="LAR65552" s="106"/>
      <c r="LAS65552" s="106"/>
      <c r="LAT65552" s="106"/>
      <c r="LAW65552" s="106"/>
      <c r="LAX65552" s="106"/>
      <c r="LAY65552" s="106"/>
      <c r="LIZ65552" s="106"/>
      <c r="LJA65552" s="106"/>
      <c r="LJB65552" s="106"/>
      <c r="LKE65552" s="106"/>
      <c r="LKF65552" s="106"/>
      <c r="LKG65552" s="106"/>
      <c r="LKH65552" s="106"/>
      <c r="LKI65552" s="106"/>
      <c r="LKJ65552" s="106"/>
      <c r="LKK65552" s="106"/>
      <c r="LKN65552" s="106"/>
      <c r="LKO65552" s="106"/>
      <c r="LKP65552" s="106"/>
      <c r="LKS65552" s="106"/>
      <c r="LKT65552" s="106"/>
      <c r="LKU65552" s="106"/>
      <c r="LSV65552" s="106"/>
      <c r="LSW65552" s="106"/>
      <c r="LSX65552" s="106"/>
      <c r="LUA65552" s="106"/>
      <c r="LUB65552" s="106"/>
      <c r="LUC65552" s="106"/>
      <c r="LUD65552" s="106"/>
      <c r="LUE65552" s="106"/>
      <c r="LUF65552" s="106"/>
      <c r="LUG65552" s="106"/>
      <c r="LUJ65552" s="106"/>
      <c r="LUK65552" s="106"/>
      <c r="LUL65552" s="106"/>
      <c r="LUO65552" s="106"/>
      <c r="LUP65552" s="106"/>
      <c r="LUQ65552" s="106"/>
      <c r="MCR65552" s="106"/>
      <c r="MCS65552" s="106"/>
      <c r="MCT65552" s="106"/>
      <c r="MDW65552" s="106"/>
      <c r="MDX65552" s="106"/>
      <c r="MDY65552" s="106"/>
      <c r="MDZ65552" s="106"/>
      <c r="MEA65552" s="106"/>
      <c r="MEB65552" s="106"/>
      <c r="MEC65552" s="106"/>
      <c r="MEF65552" s="106"/>
      <c r="MEG65552" s="106"/>
      <c r="MEH65552" s="106"/>
      <c r="MEK65552" s="106"/>
      <c r="MEL65552" s="106"/>
      <c r="MEM65552" s="106"/>
      <c r="MMN65552" s="106"/>
      <c r="MMO65552" s="106"/>
      <c r="MMP65552" s="106"/>
      <c r="MNS65552" s="106"/>
      <c r="MNT65552" s="106"/>
      <c r="MNU65552" s="106"/>
      <c r="MNV65552" s="106"/>
      <c r="MNW65552" s="106"/>
      <c r="MNX65552" s="106"/>
      <c r="MNY65552" s="106"/>
      <c r="MOB65552" s="106"/>
      <c r="MOC65552" s="106"/>
      <c r="MOD65552" s="106"/>
      <c r="MOG65552" s="106"/>
      <c r="MOH65552" s="106"/>
      <c r="MOI65552" s="106"/>
      <c r="MWJ65552" s="106"/>
      <c r="MWK65552" s="106"/>
      <c r="MWL65552" s="106"/>
      <c r="MXO65552" s="106"/>
      <c r="MXP65552" s="106"/>
      <c r="MXQ65552" s="106"/>
      <c r="MXR65552" s="106"/>
      <c r="MXS65552" s="106"/>
      <c r="MXT65552" s="106"/>
      <c r="MXU65552" s="106"/>
      <c r="MXX65552" s="106"/>
      <c r="MXY65552" s="106"/>
      <c r="MXZ65552" s="106"/>
      <c r="MYC65552" s="106"/>
      <c r="MYD65552" s="106"/>
      <c r="MYE65552" s="106"/>
      <c r="NGF65552" s="106"/>
      <c r="NGG65552" s="106"/>
      <c r="NGH65552" s="106"/>
      <c r="NHK65552" s="106"/>
      <c r="NHL65552" s="106"/>
      <c r="NHM65552" s="106"/>
      <c r="NHN65552" s="106"/>
      <c r="NHO65552" s="106"/>
      <c r="NHP65552" s="106"/>
      <c r="NHQ65552" s="106"/>
      <c r="NHT65552" s="106"/>
      <c r="NHU65552" s="106"/>
      <c r="NHV65552" s="106"/>
      <c r="NHY65552" s="106"/>
      <c r="NHZ65552" s="106"/>
      <c r="NIA65552" s="106"/>
      <c r="NQB65552" s="106"/>
      <c r="NQC65552" s="106"/>
      <c r="NQD65552" s="106"/>
      <c r="NRG65552" s="106"/>
      <c r="NRH65552" s="106"/>
      <c r="NRI65552" s="106"/>
      <c r="NRJ65552" s="106"/>
      <c r="NRK65552" s="106"/>
      <c r="NRL65552" s="106"/>
      <c r="NRM65552" s="106"/>
      <c r="NRP65552" s="106"/>
      <c r="NRQ65552" s="106"/>
      <c r="NRR65552" s="106"/>
      <c r="NRU65552" s="106"/>
      <c r="NRV65552" s="106"/>
      <c r="NRW65552" s="106"/>
      <c r="NZX65552" s="106"/>
      <c r="NZY65552" s="106"/>
      <c r="NZZ65552" s="106"/>
      <c r="OBC65552" s="106"/>
      <c r="OBD65552" s="106"/>
      <c r="OBE65552" s="106"/>
      <c r="OBF65552" s="106"/>
      <c r="OBG65552" s="106"/>
      <c r="OBH65552" s="106"/>
      <c r="OBI65552" s="106"/>
      <c r="OBL65552" s="106"/>
      <c r="OBM65552" s="106"/>
      <c r="OBN65552" s="106"/>
      <c r="OBQ65552" s="106"/>
      <c r="OBR65552" s="106"/>
      <c r="OBS65552" s="106"/>
      <c r="OJT65552" s="106"/>
      <c r="OJU65552" s="106"/>
      <c r="OJV65552" s="106"/>
      <c r="OKY65552" s="106"/>
      <c r="OKZ65552" s="106"/>
      <c r="OLA65552" s="106"/>
      <c r="OLB65552" s="106"/>
      <c r="OLC65552" s="106"/>
      <c r="OLD65552" s="106"/>
      <c r="OLE65552" s="106"/>
      <c r="OLH65552" s="106"/>
      <c r="OLI65552" s="106"/>
      <c r="OLJ65552" s="106"/>
      <c r="OLM65552" s="106"/>
      <c r="OLN65552" s="106"/>
      <c r="OLO65552" s="106"/>
      <c r="OTP65552" s="106"/>
      <c r="OTQ65552" s="106"/>
      <c r="OTR65552" s="106"/>
      <c r="OUU65552" s="106"/>
      <c r="OUV65552" s="106"/>
      <c r="OUW65552" s="106"/>
      <c r="OUX65552" s="106"/>
      <c r="OUY65552" s="106"/>
      <c r="OUZ65552" s="106"/>
      <c r="OVA65552" s="106"/>
      <c r="OVD65552" s="106"/>
      <c r="OVE65552" s="106"/>
      <c r="OVF65552" s="106"/>
      <c r="OVI65552" s="106"/>
      <c r="OVJ65552" s="106"/>
      <c r="OVK65552" s="106"/>
      <c r="PDL65552" s="106"/>
      <c r="PDM65552" s="106"/>
      <c r="PDN65552" s="106"/>
      <c r="PEQ65552" s="106"/>
      <c r="PER65552" s="106"/>
      <c r="PES65552" s="106"/>
      <c r="PET65552" s="106"/>
      <c r="PEU65552" s="106"/>
      <c r="PEV65552" s="106"/>
      <c r="PEW65552" s="106"/>
      <c r="PEZ65552" s="106"/>
      <c r="PFA65552" s="106"/>
      <c r="PFB65552" s="106"/>
      <c r="PFE65552" s="106"/>
      <c r="PFF65552" s="106"/>
      <c r="PFG65552" s="106"/>
      <c r="PNH65552" s="106"/>
      <c r="PNI65552" s="106"/>
      <c r="PNJ65552" s="106"/>
      <c r="POM65552" s="106"/>
      <c r="PON65552" s="106"/>
      <c r="POO65552" s="106"/>
      <c r="POP65552" s="106"/>
      <c r="POQ65552" s="106"/>
      <c r="POR65552" s="106"/>
      <c r="POS65552" s="106"/>
      <c r="POV65552" s="106"/>
      <c r="POW65552" s="106"/>
      <c r="POX65552" s="106"/>
      <c r="PPA65552" s="106"/>
      <c r="PPB65552" s="106"/>
      <c r="PPC65552" s="106"/>
      <c r="PXD65552" s="106"/>
      <c r="PXE65552" s="106"/>
      <c r="PXF65552" s="106"/>
      <c r="PYI65552" s="106"/>
      <c r="PYJ65552" s="106"/>
      <c r="PYK65552" s="106"/>
      <c r="PYL65552" s="106"/>
      <c r="PYM65552" s="106"/>
      <c r="PYN65552" s="106"/>
      <c r="PYO65552" s="106"/>
      <c r="PYR65552" s="106"/>
      <c r="PYS65552" s="106"/>
      <c r="PYT65552" s="106"/>
      <c r="PYW65552" s="106"/>
      <c r="PYX65552" s="106"/>
      <c r="PYY65552" s="106"/>
      <c r="QGZ65552" s="106"/>
      <c r="QHA65552" s="106"/>
      <c r="QHB65552" s="106"/>
      <c r="QIE65552" s="106"/>
      <c r="QIF65552" s="106"/>
      <c r="QIG65552" s="106"/>
      <c r="QIH65552" s="106"/>
      <c r="QII65552" s="106"/>
      <c r="QIJ65552" s="106"/>
      <c r="QIK65552" s="106"/>
      <c r="QIN65552" s="106"/>
      <c r="QIO65552" s="106"/>
      <c r="QIP65552" s="106"/>
      <c r="QIS65552" s="106"/>
      <c r="QIT65552" s="106"/>
      <c r="QIU65552" s="106"/>
      <c r="QQV65552" s="106"/>
      <c r="QQW65552" s="106"/>
      <c r="QQX65552" s="106"/>
      <c r="QSA65552" s="106"/>
      <c r="QSB65552" s="106"/>
      <c r="QSC65552" s="106"/>
      <c r="QSD65552" s="106"/>
      <c r="QSE65552" s="106"/>
      <c r="QSF65552" s="106"/>
      <c r="QSG65552" s="106"/>
      <c r="QSJ65552" s="106"/>
      <c r="QSK65552" s="106"/>
      <c r="QSL65552" s="106"/>
      <c r="QSO65552" s="106"/>
      <c r="QSP65552" s="106"/>
      <c r="QSQ65552" s="106"/>
      <c r="RAR65552" s="106"/>
      <c r="RAS65552" s="106"/>
      <c r="RAT65552" s="106"/>
      <c r="RBW65552" s="106"/>
      <c r="RBX65552" s="106"/>
      <c r="RBY65552" s="106"/>
      <c r="RBZ65552" s="106"/>
      <c r="RCA65552" s="106"/>
      <c r="RCB65552" s="106"/>
      <c r="RCC65552" s="106"/>
      <c r="RCF65552" s="106"/>
      <c r="RCG65552" s="106"/>
      <c r="RCH65552" s="106"/>
      <c r="RCK65552" s="106"/>
      <c r="RCL65552" s="106"/>
      <c r="RCM65552" s="106"/>
      <c r="RKN65552" s="106"/>
      <c r="RKO65552" s="106"/>
      <c r="RKP65552" s="106"/>
      <c r="RLS65552" s="106"/>
      <c r="RLT65552" s="106"/>
      <c r="RLU65552" s="106"/>
      <c r="RLV65552" s="106"/>
      <c r="RLW65552" s="106"/>
      <c r="RLX65552" s="106"/>
      <c r="RLY65552" s="106"/>
      <c r="RMB65552" s="106"/>
      <c r="RMC65552" s="106"/>
      <c r="RMD65552" s="106"/>
      <c r="RMG65552" s="106"/>
      <c r="RMH65552" s="106"/>
      <c r="RMI65552" s="106"/>
      <c r="RUJ65552" s="106"/>
      <c r="RUK65552" s="106"/>
      <c r="RUL65552" s="106"/>
      <c r="RVO65552" s="106"/>
      <c r="RVP65552" s="106"/>
      <c r="RVQ65552" s="106"/>
      <c r="RVR65552" s="106"/>
      <c r="RVS65552" s="106"/>
      <c r="RVT65552" s="106"/>
      <c r="RVU65552" s="106"/>
      <c r="RVX65552" s="106"/>
      <c r="RVY65552" s="106"/>
      <c r="RVZ65552" s="106"/>
      <c r="RWC65552" s="106"/>
      <c r="RWD65552" s="106"/>
      <c r="RWE65552" s="106"/>
      <c r="SEF65552" s="106"/>
      <c r="SEG65552" s="106"/>
      <c r="SEH65552" s="106"/>
      <c r="SFK65552" s="106"/>
      <c r="SFL65552" s="106"/>
      <c r="SFM65552" s="106"/>
      <c r="SFN65552" s="106"/>
      <c r="SFO65552" s="106"/>
      <c r="SFP65552" s="106"/>
      <c r="SFQ65552" s="106"/>
      <c r="SFT65552" s="106"/>
      <c r="SFU65552" s="106"/>
      <c r="SFV65552" s="106"/>
      <c r="SFY65552" s="106"/>
      <c r="SFZ65552" s="106"/>
      <c r="SGA65552" s="106"/>
      <c r="SOB65552" s="106"/>
      <c r="SOC65552" s="106"/>
      <c r="SOD65552" s="106"/>
      <c r="SPG65552" s="106"/>
      <c r="SPH65552" s="106"/>
      <c r="SPI65552" s="106"/>
      <c r="SPJ65552" s="106"/>
      <c r="SPK65552" s="106"/>
      <c r="SPL65552" s="106"/>
      <c r="SPM65552" s="106"/>
      <c r="SPP65552" s="106"/>
      <c r="SPQ65552" s="106"/>
      <c r="SPR65552" s="106"/>
      <c r="SPU65552" s="106"/>
      <c r="SPV65552" s="106"/>
      <c r="SPW65552" s="106"/>
      <c r="SXX65552" s="106"/>
      <c r="SXY65552" s="106"/>
      <c r="SXZ65552" s="106"/>
      <c r="SZC65552" s="106"/>
      <c r="SZD65552" s="106"/>
      <c r="SZE65552" s="106"/>
      <c r="SZF65552" s="106"/>
      <c r="SZG65552" s="106"/>
      <c r="SZH65552" s="106"/>
      <c r="SZI65552" s="106"/>
      <c r="SZL65552" s="106"/>
      <c r="SZM65552" s="106"/>
      <c r="SZN65552" s="106"/>
      <c r="SZQ65552" s="106"/>
      <c r="SZR65552" s="106"/>
      <c r="SZS65552" s="106"/>
      <c r="THT65552" s="106"/>
      <c r="THU65552" s="106"/>
      <c r="THV65552" s="106"/>
      <c r="TIY65552" s="106"/>
      <c r="TIZ65552" s="106"/>
      <c r="TJA65552" s="106"/>
      <c r="TJB65552" s="106"/>
      <c r="TJC65552" s="106"/>
      <c r="TJD65552" s="106"/>
      <c r="TJE65552" s="106"/>
      <c r="TJH65552" s="106"/>
      <c r="TJI65552" s="106"/>
      <c r="TJJ65552" s="106"/>
      <c r="TJM65552" s="106"/>
      <c r="TJN65552" s="106"/>
      <c r="TJO65552" s="106"/>
      <c r="TRP65552" s="106"/>
      <c r="TRQ65552" s="106"/>
      <c r="TRR65552" s="106"/>
      <c r="TSU65552" s="106"/>
      <c r="TSV65552" s="106"/>
      <c r="TSW65552" s="106"/>
      <c r="TSX65552" s="106"/>
      <c r="TSY65552" s="106"/>
      <c r="TSZ65552" s="106"/>
      <c r="TTA65552" s="106"/>
      <c r="TTD65552" s="106"/>
      <c r="TTE65552" s="106"/>
      <c r="TTF65552" s="106"/>
      <c r="TTI65552" s="106"/>
      <c r="TTJ65552" s="106"/>
      <c r="TTK65552" s="106"/>
      <c r="UBL65552" s="106"/>
      <c r="UBM65552" s="106"/>
      <c r="UBN65552" s="106"/>
      <c r="UCQ65552" s="106"/>
      <c r="UCR65552" s="106"/>
      <c r="UCS65552" s="106"/>
      <c r="UCT65552" s="106"/>
      <c r="UCU65552" s="106"/>
      <c r="UCV65552" s="106"/>
      <c r="UCW65552" s="106"/>
      <c r="UCZ65552" s="106"/>
      <c r="UDA65552" s="106"/>
      <c r="UDB65552" s="106"/>
      <c r="UDE65552" s="106"/>
      <c r="UDF65552" s="106"/>
      <c r="UDG65552" s="106"/>
      <c r="ULH65552" s="106"/>
      <c r="ULI65552" s="106"/>
      <c r="ULJ65552" s="106"/>
      <c r="UMM65552" s="106"/>
      <c r="UMN65552" s="106"/>
      <c r="UMO65552" s="106"/>
      <c r="UMP65552" s="106"/>
      <c r="UMQ65552" s="106"/>
      <c r="UMR65552" s="106"/>
      <c r="UMS65552" s="106"/>
      <c r="UMV65552" s="106"/>
      <c r="UMW65552" s="106"/>
      <c r="UMX65552" s="106"/>
      <c r="UNA65552" s="106"/>
      <c r="UNB65552" s="106"/>
      <c r="UNC65552" s="106"/>
      <c r="UVD65552" s="106"/>
      <c r="UVE65552" s="106"/>
      <c r="UVF65552" s="106"/>
      <c r="UWI65552" s="106"/>
      <c r="UWJ65552" s="106"/>
      <c r="UWK65552" s="106"/>
      <c r="UWL65552" s="106"/>
      <c r="UWM65552" s="106"/>
      <c r="UWN65552" s="106"/>
      <c r="UWO65552" s="106"/>
      <c r="UWR65552" s="106"/>
      <c r="UWS65552" s="106"/>
      <c r="UWT65552" s="106"/>
      <c r="UWW65552" s="106"/>
      <c r="UWX65552" s="106"/>
      <c r="UWY65552" s="106"/>
      <c r="VEZ65552" s="106"/>
      <c r="VFA65552" s="106"/>
      <c r="VFB65552" s="106"/>
      <c r="VGE65552" s="106"/>
      <c r="VGF65552" s="106"/>
      <c r="VGG65552" s="106"/>
      <c r="VGH65552" s="106"/>
      <c r="VGI65552" s="106"/>
      <c r="VGJ65552" s="106"/>
      <c r="VGK65552" s="106"/>
      <c r="VGN65552" s="106"/>
      <c r="VGO65552" s="106"/>
      <c r="VGP65552" s="106"/>
      <c r="VGS65552" s="106"/>
      <c r="VGT65552" s="106"/>
      <c r="VGU65552" s="106"/>
      <c r="VOV65552" s="106"/>
      <c r="VOW65552" s="106"/>
      <c r="VOX65552" s="106"/>
      <c r="VQA65552" s="106"/>
      <c r="VQB65552" s="106"/>
      <c r="VQC65552" s="106"/>
      <c r="VQD65552" s="106"/>
      <c r="VQE65552" s="106"/>
      <c r="VQF65552" s="106"/>
      <c r="VQG65552" s="106"/>
      <c r="VQJ65552" s="106"/>
      <c r="VQK65552" s="106"/>
      <c r="VQL65552" s="106"/>
      <c r="VQO65552" s="106"/>
      <c r="VQP65552" s="106"/>
      <c r="VQQ65552" s="106"/>
      <c r="VYR65552" s="106"/>
      <c r="VYS65552" s="106"/>
      <c r="VYT65552" s="106"/>
      <c r="VZW65552" s="106"/>
      <c r="VZX65552" s="106"/>
      <c r="VZY65552" s="106"/>
      <c r="VZZ65552" s="106"/>
      <c r="WAA65552" s="106"/>
      <c r="WAB65552" s="106"/>
      <c r="WAC65552" s="106"/>
      <c r="WAF65552" s="106"/>
      <c r="WAG65552" s="106"/>
      <c r="WAH65552" s="106"/>
      <c r="WAK65552" s="106"/>
      <c r="WAL65552" s="106"/>
      <c r="WAM65552" s="106"/>
      <c r="WIN65552" s="106"/>
      <c r="WIO65552" s="106"/>
      <c r="WIP65552" s="106"/>
      <c r="WJS65552" s="106"/>
      <c r="WJT65552" s="106"/>
      <c r="WJU65552" s="106"/>
      <c r="WJV65552" s="106"/>
      <c r="WJW65552" s="106"/>
      <c r="WJX65552" s="106"/>
      <c r="WJY65552" s="106"/>
      <c r="WKB65552" s="106"/>
      <c r="WKC65552" s="106"/>
      <c r="WKD65552" s="106"/>
      <c r="WKG65552" s="106"/>
      <c r="WKH65552" s="106"/>
      <c r="WKI65552" s="106"/>
      <c r="WSJ65552" s="106"/>
      <c r="WSK65552" s="106"/>
      <c r="WSL65552" s="106"/>
      <c r="WTO65552" s="106"/>
      <c r="WTP65552" s="106"/>
      <c r="WTQ65552" s="106"/>
      <c r="WTR65552" s="106"/>
      <c r="WTS65552" s="106"/>
      <c r="WTT65552" s="106"/>
      <c r="WTU65552" s="106"/>
      <c r="WTX65552" s="106"/>
      <c r="WTY65552" s="106"/>
      <c r="WTZ65552" s="106"/>
      <c r="WUC65552" s="106"/>
      <c r="WUD65552" s="106"/>
      <c r="WUE65552" s="106"/>
    </row>
    <row r="65553" spans="437:1005 1205:2029 2229:3053 3253:4077 4277:5101 5301:6125 6325:7149 7349:8173 8373:9197 9397:10221 10421:11245 11445:12269 12469:13293 13493:14317 14517:15341 15541:16109" hidden="1" x14ac:dyDescent="0.15">
      <c r="QY65553" s="106"/>
      <c r="QZ65553" s="106"/>
      <c r="RA65553" s="106"/>
      <c r="RB65553" s="106"/>
      <c r="RC65553" s="106"/>
      <c r="RD65553" s="106"/>
      <c r="RE65553" s="106"/>
      <c r="RH65553" s="106"/>
      <c r="RI65553" s="106"/>
      <c r="RJ65553" s="106"/>
      <c r="RM65553" s="106"/>
      <c r="RN65553" s="106"/>
      <c r="RO65553" s="106"/>
      <c r="AAU65553" s="106"/>
      <c r="AAV65553" s="106"/>
      <c r="AAW65553" s="106"/>
      <c r="AAX65553" s="106"/>
      <c r="AAY65553" s="106"/>
      <c r="AAZ65553" s="106"/>
      <c r="ABA65553" s="106"/>
      <c r="ABD65553" s="106"/>
      <c r="ABE65553" s="106"/>
      <c r="ABF65553" s="106"/>
      <c r="ABI65553" s="106"/>
      <c r="ABJ65553" s="106"/>
      <c r="ABK65553" s="106"/>
      <c r="AKQ65553" s="106"/>
      <c r="AKR65553" s="106"/>
      <c r="AKS65553" s="106"/>
      <c r="AKT65553" s="106"/>
      <c r="AKU65553" s="106"/>
      <c r="AKV65553" s="106"/>
      <c r="AKW65553" s="106"/>
      <c r="AKZ65553" s="106"/>
      <c r="ALA65553" s="106"/>
      <c r="ALB65553" s="106"/>
      <c r="ALE65553" s="106"/>
      <c r="ALF65553" s="106"/>
      <c r="ALG65553" s="106"/>
      <c r="AUM65553" s="106"/>
      <c r="AUN65553" s="106"/>
      <c r="AUO65553" s="106"/>
      <c r="AUP65553" s="106"/>
      <c r="AUQ65553" s="106"/>
      <c r="AUR65553" s="106"/>
      <c r="AUS65553" s="106"/>
      <c r="AUV65553" s="106"/>
      <c r="AUW65553" s="106"/>
      <c r="AUX65553" s="106"/>
      <c r="AVA65553" s="106"/>
      <c r="AVB65553" s="106"/>
      <c r="AVC65553" s="106"/>
      <c r="BEI65553" s="106"/>
      <c r="BEJ65553" s="106"/>
      <c r="BEK65553" s="106"/>
      <c r="BEL65553" s="106"/>
      <c r="BEM65553" s="106"/>
      <c r="BEN65553" s="106"/>
      <c r="BEO65553" s="106"/>
      <c r="BER65553" s="106"/>
      <c r="BES65553" s="106"/>
      <c r="BET65553" s="106"/>
      <c r="BEW65553" s="106"/>
      <c r="BEX65553" s="106"/>
      <c r="BEY65553" s="106"/>
      <c r="BOE65553" s="106"/>
      <c r="BOF65553" s="106"/>
      <c r="BOG65553" s="106"/>
      <c r="BOH65553" s="106"/>
      <c r="BOI65553" s="106"/>
      <c r="BOJ65553" s="106"/>
      <c r="BOK65553" s="106"/>
      <c r="BON65553" s="106"/>
      <c r="BOO65553" s="106"/>
      <c r="BOP65553" s="106"/>
      <c r="BOS65553" s="106"/>
      <c r="BOT65553" s="106"/>
      <c r="BOU65553" s="106"/>
      <c r="BYA65553" s="106"/>
      <c r="BYB65553" s="106"/>
      <c r="BYC65553" s="106"/>
      <c r="BYD65553" s="106"/>
      <c r="BYE65553" s="106"/>
      <c r="BYF65553" s="106"/>
      <c r="BYG65553" s="106"/>
      <c r="BYJ65553" s="106"/>
      <c r="BYK65553" s="106"/>
      <c r="BYL65553" s="106"/>
      <c r="BYO65553" s="106"/>
      <c r="BYP65553" s="106"/>
      <c r="BYQ65553" s="106"/>
      <c r="CHW65553" s="106"/>
      <c r="CHX65553" s="106"/>
      <c r="CHY65553" s="106"/>
      <c r="CHZ65553" s="106"/>
      <c r="CIA65553" s="106"/>
      <c r="CIB65553" s="106"/>
      <c r="CIC65553" s="106"/>
      <c r="CIF65553" s="106"/>
      <c r="CIG65553" s="106"/>
      <c r="CIH65553" s="106"/>
      <c r="CIK65553" s="106"/>
      <c r="CIL65553" s="106"/>
      <c r="CIM65553" s="106"/>
      <c r="CRS65553" s="106"/>
      <c r="CRT65553" s="106"/>
      <c r="CRU65553" s="106"/>
      <c r="CRV65553" s="106"/>
      <c r="CRW65553" s="106"/>
      <c r="CRX65553" s="106"/>
      <c r="CRY65553" s="106"/>
      <c r="CSB65553" s="106"/>
      <c r="CSC65553" s="106"/>
      <c r="CSD65553" s="106"/>
      <c r="CSG65553" s="106"/>
      <c r="CSH65553" s="106"/>
      <c r="CSI65553" s="106"/>
      <c r="DBO65553" s="106"/>
      <c r="DBP65553" s="106"/>
      <c r="DBQ65553" s="106"/>
      <c r="DBR65553" s="106"/>
      <c r="DBS65553" s="106"/>
      <c r="DBT65553" s="106"/>
      <c r="DBU65553" s="106"/>
      <c r="DBX65553" s="106"/>
      <c r="DBY65553" s="106"/>
      <c r="DBZ65553" s="106"/>
      <c r="DCC65553" s="106"/>
      <c r="DCD65553" s="106"/>
      <c r="DCE65553" s="106"/>
      <c r="DLK65553" s="106"/>
      <c r="DLL65553" s="106"/>
      <c r="DLM65553" s="106"/>
      <c r="DLN65553" s="106"/>
      <c r="DLO65553" s="106"/>
      <c r="DLP65553" s="106"/>
      <c r="DLQ65553" s="106"/>
      <c r="DLT65553" s="106"/>
      <c r="DLU65553" s="106"/>
      <c r="DLV65553" s="106"/>
      <c r="DLY65553" s="106"/>
      <c r="DLZ65553" s="106"/>
      <c r="DMA65553" s="106"/>
      <c r="DVG65553" s="106"/>
      <c r="DVH65553" s="106"/>
      <c r="DVI65553" s="106"/>
      <c r="DVJ65553" s="106"/>
      <c r="DVK65553" s="106"/>
      <c r="DVL65553" s="106"/>
      <c r="DVM65553" s="106"/>
      <c r="DVP65553" s="106"/>
      <c r="DVQ65553" s="106"/>
      <c r="DVR65553" s="106"/>
      <c r="DVU65553" s="106"/>
      <c r="DVV65553" s="106"/>
      <c r="DVW65553" s="106"/>
      <c r="EFC65553" s="106"/>
      <c r="EFD65553" s="106"/>
      <c r="EFE65553" s="106"/>
      <c r="EFF65553" s="106"/>
      <c r="EFG65553" s="106"/>
      <c r="EFH65553" s="106"/>
      <c r="EFI65553" s="106"/>
      <c r="EFL65553" s="106"/>
      <c r="EFM65553" s="106"/>
      <c r="EFN65553" s="106"/>
      <c r="EFQ65553" s="106"/>
      <c r="EFR65553" s="106"/>
      <c r="EFS65553" s="106"/>
      <c r="EOY65553" s="106"/>
      <c r="EOZ65553" s="106"/>
      <c r="EPA65553" s="106"/>
      <c r="EPB65553" s="106"/>
      <c r="EPC65553" s="106"/>
      <c r="EPD65553" s="106"/>
      <c r="EPE65553" s="106"/>
      <c r="EPH65553" s="106"/>
      <c r="EPI65553" s="106"/>
      <c r="EPJ65553" s="106"/>
      <c r="EPM65553" s="106"/>
      <c r="EPN65553" s="106"/>
      <c r="EPO65553" s="106"/>
      <c r="EYU65553" s="106"/>
      <c r="EYV65553" s="106"/>
      <c r="EYW65553" s="106"/>
      <c r="EYX65553" s="106"/>
      <c r="EYY65553" s="106"/>
      <c r="EYZ65553" s="106"/>
      <c r="EZA65553" s="106"/>
      <c r="EZD65553" s="106"/>
      <c r="EZE65553" s="106"/>
      <c r="EZF65553" s="106"/>
      <c r="EZI65553" s="106"/>
      <c r="EZJ65553" s="106"/>
      <c r="EZK65553" s="106"/>
      <c r="FIQ65553" s="106"/>
      <c r="FIR65553" s="106"/>
      <c r="FIS65553" s="106"/>
      <c r="FIT65553" s="106"/>
      <c r="FIU65553" s="106"/>
      <c r="FIV65553" s="106"/>
      <c r="FIW65553" s="106"/>
      <c r="FIZ65553" s="106"/>
      <c r="FJA65553" s="106"/>
      <c r="FJB65553" s="106"/>
      <c r="FJE65553" s="106"/>
      <c r="FJF65553" s="106"/>
      <c r="FJG65553" s="106"/>
      <c r="FSM65553" s="106"/>
      <c r="FSN65553" s="106"/>
      <c r="FSO65553" s="106"/>
      <c r="FSP65553" s="106"/>
      <c r="FSQ65553" s="106"/>
      <c r="FSR65553" s="106"/>
      <c r="FSS65553" s="106"/>
      <c r="FSV65553" s="106"/>
      <c r="FSW65553" s="106"/>
      <c r="FSX65553" s="106"/>
      <c r="FTA65553" s="106"/>
      <c r="FTB65553" s="106"/>
      <c r="FTC65553" s="106"/>
      <c r="GCI65553" s="106"/>
      <c r="GCJ65553" s="106"/>
      <c r="GCK65553" s="106"/>
      <c r="GCL65553" s="106"/>
      <c r="GCM65553" s="106"/>
      <c r="GCN65553" s="106"/>
      <c r="GCO65553" s="106"/>
      <c r="GCR65553" s="106"/>
      <c r="GCS65553" s="106"/>
      <c r="GCT65553" s="106"/>
      <c r="GCW65553" s="106"/>
      <c r="GCX65553" s="106"/>
      <c r="GCY65553" s="106"/>
      <c r="GME65553" s="106"/>
      <c r="GMF65553" s="106"/>
      <c r="GMG65553" s="106"/>
      <c r="GMH65553" s="106"/>
      <c r="GMI65553" s="106"/>
      <c r="GMJ65553" s="106"/>
      <c r="GMK65553" s="106"/>
      <c r="GMN65553" s="106"/>
      <c r="GMO65553" s="106"/>
      <c r="GMP65553" s="106"/>
      <c r="GMS65553" s="106"/>
      <c r="GMT65553" s="106"/>
      <c r="GMU65553" s="106"/>
      <c r="GWA65553" s="106"/>
      <c r="GWB65553" s="106"/>
      <c r="GWC65553" s="106"/>
      <c r="GWD65553" s="106"/>
      <c r="GWE65553" s="106"/>
      <c r="GWF65553" s="106"/>
      <c r="GWG65553" s="106"/>
      <c r="GWJ65553" s="106"/>
      <c r="GWK65553" s="106"/>
      <c r="GWL65553" s="106"/>
      <c r="GWO65553" s="106"/>
      <c r="GWP65553" s="106"/>
      <c r="GWQ65553" s="106"/>
      <c r="HFW65553" s="106"/>
      <c r="HFX65553" s="106"/>
      <c r="HFY65553" s="106"/>
      <c r="HFZ65553" s="106"/>
      <c r="HGA65553" s="106"/>
      <c r="HGB65553" s="106"/>
      <c r="HGC65553" s="106"/>
      <c r="HGF65553" s="106"/>
      <c r="HGG65553" s="106"/>
      <c r="HGH65553" s="106"/>
      <c r="HGK65553" s="106"/>
      <c r="HGL65553" s="106"/>
      <c r="HGM65553" s="106"/>
      <c r="HPS65553" s="106"/>
      <c r="HPT65553" s="106"/>
      <c r="HPU65553" s="106"/>
      <c r="HPV65553" s="106"/>
      <c r="HPW65553" s="106"/>
      <c r="HPX65553" s="106"/>
      <c r="HPY65553" s="106"/>
      <c r="HQB65553" s="106"/>
      <c r="HQC65553" s="106"/>
      <c r="HQD65553" s="106"/>
      <c r="HQG65553" s="106"/>
      <c r="HQH65553" s="106"/>
      <c r="HQI65553" s="106"/>
      <c r="HZO65553" s="106"/>
      <c r="HZP65553" s="106"/>
      <c r="HZQ65553" s="106"/>
      <c r="HZR65553" s="106"/>
      <c r="HZS65553" s="106"/>
      <c r="HZT65553" s="106"/>
      <c r="HZU65553" s="106"/>
      <c r="HZX65553" s="106"/>
      <c r="HZY65553" s="106"/>
      <c r="HZZ65553" s="106"/>
      <c r="IAC65553" s="106"/>
      <c r="IAD65553" s="106"/>
      <c r="IAE65553" s="106"/>
      <c r="IJK65553" s="106"/>
      <c r="IJL65553" s="106"/>
      <c r="IJM65553" s="106"/>
      <c r="IJN65553" s="106"/>
      <c r="IJO65553" s="106"/>
      <c r="IJP65553" s="106"/>
      <c r="IJQ65553" s="106"/>
      <c r="IJT65553" s="106"/>
      <c r="IJU65553" s="106"/>
      <c r="IJV65553" s="106"/>
      <c r="IJY65553" s="106"/>
      <c r="IJZ65553" s="106"/>
      <c r="IKA65553" s="106"/>
      <c r="ITG65553" s="106"/>
      <c r="ITH65553" s="106"/>
      <c r="ITI65553" s="106"/>
      <c r="ITJ65553" s="106"/>
      <c r="ITK65553" s="106"/>
      <c r="ITL65553" s="106"/>
      <c r="ITM65553" s="106"/>
      <c r="ITP65553" s="106"/>
      <c r="ITQ65553" s="106"/>
      <c r="ITR65553" s="106"/>
      <c r="ITU65553" s="106"/>
      <c r="ITV65553" s="106"/>
      <c r="ITW65553" s="106"/>
      <c r="JDC65553" s="106"/>
      <c r="JDD65553" s="106"/>
      <c r="JDE65553" s="106"/>
      <c r="JDF65553" s="106"/>
      <c r="JDG65553" s="106"/>
      <c r="JDH65553" s="106"/>
      <c r="JDI65553" s="106"/>
      <c r="JDL65553" s="106"/>
      <c r="JDM65553" s="106"/>
      <c r="JDN65553" s="106"/>
      <c r="JDQ65553" s="106"/>
      <c r="JDR65553" s="106"/>
      <c r="JDS65553" s="106"/>
      <c r="JMY65553" s="106"/>
      <c r="JMZ65553" s="106"/>
      <c r="JNA65553" s="106"/>
      <c r="JNB65553" s="106"/>
      <c r="JNC65553" s="106"/>
      <c r="JND65553" s="106"/>
      <c r="JNE65553" s="106"/>
      <c r="JNH65553" s="106"/>
      <c r="JNI65553" s="106"/>
      <c r="JNJ65553" s="106"/>
      <c r="JNM65553" s="106"/>
      <c r="JNN65553" s="106"/>
      <c r="JNO65553" s="106"/>
      <c r="JWU65553" s="106"/>
      <c r="JWV65553" s="106"/>
      <c r="JWW65553" s="106"/>
      <c r="JWX65553" s="106"/>
      <c r="JWY65553" s="106"/>
      <c r="JWZ65553" s="106"/>
      <c r="JXA65553" s="106"/>
      <c r="JXD65553" s="106"/>
      <c r="JXE65553" s="106"/>
      <c r="JXF65553" s="106"/>
      <c r="JXI65553" s="106"/>
      <c r="JXJ65553" s="106"/>
      <c r="JXK65553" s="106"/>
      <c r="KGQ65553" s="106"/>
      <c r="KGR65553" s="106"/>
      <c r="KGS65553" s="106"/>
      <c r="KGT65553" s="106"/>
      <c r="KGU65553" s="106"/>
      <c r="KGV65553" s="106"/>
      <c r="KGW65553" s="106"/>
      <c r="KGZ65553" s="106"/>
      <c r="KHA65553" s="106"/>
      <c r="KHB65553" s="106"/>
      <c r="KHE65553" s="106"/>
      <c r="KHF65553" s="106"/>
      <c r="KHG65553" s="106"/>
      <c r="KQM65553" s="106"/>
      <c r="KQN65553" s="106"/>
      <c r="KQO65553" s="106"/>
      <c r="KQP65553" s="106"/>
      <c r="KQQ65553" s="106"/>
      <c r="KQR65553" s="106"/>
      <c r="KQS65553" s="106"/>
      <c r="KQV65553" s="106"/>
      <c r="KQW65553" s="106"/>
      <c r="KQX65553" s="106"/>
      <c r="KRA65553" s="106"/>
      <c r="KRB65553" s="106"/>
      <c r="KRC65553" s="106"/>
      <c r="LAI65553" s="106"/>
      <c r="LAJ65553" s="106"/>
      <c r="LAK65553" s="106"/>
      <c r="LAL65553" s="106"/>
      <c r="LAM65553" s="106"/>
      <c r="LAN65553" s="106"/>
      <c r="LAO65553" s="106"/>
      <c r="LAR65553" s="106"/>
      <c r="LAS65553" s="106"/>
      <c r="LAT65553" s="106"/>
      <c r="LAW65553" s="106"/>
      <c r="LAX65553" s="106"/>
      <c r="LAY65553" s="106"/>
      <c r="LKE65553" s="106"/>
      <c r="LKF65553" s="106"/>
      <c r="LKG65553" s="106"/>
      <c r="LKH65553" s="106"/>
      <c r="LKI65553" s="106"/>
      <c r="LKJ65553" s="106"/>
      <c r="LKK65553" s="106"/>
      <c r="LKN65553" s="106"/>
      <c r="LKO65553" s="106"/>
      <c r="LKP65553" s="106"/>
      <c r="LKS65553" s="106"/>
      <c r="LKT65553" s="106"/>
      <c r="LKU65553" s="106"/>
      <c r="LUA65553" s="106"/>
      <c r="LUB65553" s="106"/>
      <c r="LUC65553" s="106"/>
      <c r="LUD65553" s="106"/>
      <c r="LUE65553" s="106"/>
      <c r="LUF65553" s="106"/>
      <c r="LUG65553" s="106"/>
      <c r="LUJ65553" s="106"/>
      <c r="LUK65553" s="106"/>
      <c r="LUL65553" s="106"/>
      <c r="LUO65553" s="106"/>
      <c r="LUP65553" s="106"/>
      <c r="LUQ65553" s="106"/>
      <c r="MDW65553" s="106"/>
      <c r="MDX65553" s="106"/>
      <c r="MDY65553" s="106"/>
      <c r="MDZ65553" s="106"/>
      <c r="MEA65553" s="106"/>
      <c r="MEB65553" s="106"/>
      <c r="MEC65553" s="106"/>
      <c r="MEF65553" s="106"/>
      <c r="MEG65553" s="106"/>
      <c r="MEH65553" s="106"/>
      <c r="MEK65553" s="106"/>
      <c r="MEL65553" s="106"/>
      <c r="MEM65553" s="106"/>
      <c r="MNS65553" s="106"/>
      <c r="MNT65553" s="106"/>
      <c r="MNU65553" s="106"/>
      <c r="MNV65553" s="106"/>
      <c r="MNW65553" s="106"/>
      <c r="MNX65553" s="106"/>
      <c r="MNY65553" s="106"/>
      <c r="MOB65553" s="106"/>
      <c r="MOC65553" s="106"/>
      <c r="MOD65553" s="106"/>
      <c r="MOG65553" s="106"/>
      <c r="MOH65553" s="106"/>
      <c r="MOI65553" s="106"/>
      <c r="MXO65553" s="106"/>
      <c r="MXP65553" s="106"/>
      <c r="MXQ65553" s="106"/>
      <c r="MXR65553" s="106"/>
      <c r="MXS65553" s="106"/>
      <c r="MXT65553" s="106"/>
      <c r="MXU65553" s="106"/>
      <c r="MXX65553" s="106"/>
      <c r="MXY65553" s="106"/>
      <c r="MXZ65553" s="106"/>
      <c r="MYC65553" s="106"/>
      <c r="MYD65553" s="106"/>
      <c r="MYE65553" s="106"/>
      <c r="NHK65553" s="106"/>
      <c r="NHL65553" s="106"/>
      <c r="NHM65553" s="106"/>
      <c r="NHN65553" s="106"/>
      <c r="NHO65553" s="106"/>
      <c r="NHP65553" s="106"/>
      <c r="NHQ65553" s="106"/>
      <c r="NHT65553" s="106"/>
      <c r="NHU65553" s="106"/>
      <c r="NHV65553" s="106"/>
      <c r="NHY65553" s="106"/>
      <c r="NHZ65553" s="106"/>
      <c r="NIA65553" s="106"/>
      <c r="NRG65553" s="106"/>
      <c r="NRH65553" s="106"/>
      <c r="NRI65553" s="106"/>
      <c r="NRJ65553" s="106"/>
      <c r="NRK65553" s="106"/>
      <c r="NRL65553" s="106"/>
      <c r="NRM65553" s="106"/>
      <c r="NRP65553" s="106"/>
      <c r="NRQ65553" s="106"/>
      <c r="NRR65553" s="106"/>
      <c r="NRU65553" s="106"/>
      <c r="NRV65553" s="106"/>
      <c r="NRW65553" s="106"/>
      <c r="OBC65553" s="106"/>
      <c r="OBD65553" s="106"/>
      <c r="OBE65553" s="106"/>
      <c r="OBF65553" s="106"/>
      <c r="OBG65553" s="106"/>
      <c r="OBH65553" s="106"/>
      <c r="OBI65553" s="106"/>
      <c r="OBL65553" s="106"/>
      <c r="OBM65553" s="106"/>
      <c r="OBN65553" s="106"/>
      <c r="OBQ65553" s="106"/>
      <c r="OBR65553" s="106"/>
      <c r="OBS65553" s="106"/>
      <c r="OKY65553" s="106"/>
      <c r="OKZ65553" s="106"/>
      <c r="OLA65553" s="106"/>
      <c r="OLB65553" s="106"/>
      <c r="OLC65553" s="106"/>
      <c r="OLD65553" s="106"/>
      <c r="OLE65553" s="106"/>
      <c r="OLH65553" s="106"/>
      <c r="OLI65553" s="106"/>
      <c r="OLJ65553" s="106"/>
      <c r="OLM65553" s="106"/>
      <c r="OLN65553" s="106"/>
      <c r="OLO65553" s="106"/>
      <c r="OUU65553" s="106"/>
      <c r="OUV65553" s="106"/>
      <c r="OUW65553" s="106"/>
      <c r="OUX65553" s="106"/>
      <c r="OUY65553" s="106"/>
      <c r="OUZ65553" s="106"/>
      <c r="OVA65553" s="106"/>
      <c r="OVD65553" s="106"/>
      <c r="OVE65553" s="106"/>
      <c r="OVF65553" s="106"/>
      <c r="OVI65553" s="106"/>
      <c r="OVJ65553" s="106"/>
      <c r="OVK65553" s="106"/>
      <c r="PEQ65553" s="106"/>
      <c r="PER65553" s="106"/>
      <c r="PES65553" s="106"/>
      <c r="PET65553" s="106"/>
      <c r="PEU65553" s="106"/>
      <c r="PEV65553" s="106"/>
      <c r="PEW65553" s="106"/>
      <c r="PEZ65553" s="106"/>
      <c r="PFA65553" s="106"/>
      <c r="PFB65553" s="106"/>
      <c r="PFE65553" s="106"/>
      <c r="PFF65553" s="106"/>
      <c r="PFG65553" s="106"/>
      <c r="POM65553" s="106"/>
      <c r="PON65553" s="106"/>
      <c r="POO65553" s="106"/>
      <c r="POP65553" s="106"/>
      <c r="POQ65553" s="106"/>
      <c r="POR65553" s="106"/>
      <c r="POS65553" s="106"/>
      <c r="POV65553" s="106"/>
      <c r="POW65553" s="106"/>
      <c r="POX65553" s="106"/>
      <c r="PPA65553" s="106"/>
      <c r="PPB65553" s="106"/>
      <c r="PPC65553" s="106"/>
      <c r="PYI65553" s="106"/>
      <c r="PYJ65553" s="106"/>
      <c r="PYK65553" s="106"/>
      <c r="PYL65553" s="106"/>
      <c r="PYM65553" s="106"/>
      <c r="PYN65553" s="106"/>
      <c r="PYO65553" s="106"/>
      <c r="PYR65553" s="106"/>
      <c r="PYS65553" s="106"/>
      <c r="PYT65553" s="106"/>
      <c r="PYW65553" s="106"/>
      <c r="PYX65553" s="106"/>
      <c r="PYY65553" s="106"/>
      <c r="QIE65553" s="106"/>
      <c r="QIF65553" s="106"/>
      <c r="QIG65553" s="106"/>
      <c r="QIH65553" s="106"/>
      <c r="QII65553" s="106"/>
      <c r="QIJ65553" s="106"/>
      <c r="QIK65553" s="106"/>
      <c r="QIN65553" s="106"/>
      <c r="QIO65553" s="106"/>
      <c r="QIP65553" s="106"/>
      <c r="QIS65553" s="106"/>
      <c r="QIT65553" s="106"/>
      <c r="QIU65553" s="106"/>
      <c r="QSA65553" s="106"/>
      <c r="QSB65553" s="106"/>
      <c r="QSC65553" s="106"/>
      <c r="QSD65553" s="106"/>
      <c r="QSE65553" s="106"/>
      <c r="QSF65553" s="106"/>
      <c r="QSG65553" s="106"/>
      <c r="QSJ65553" s="106"/>
      <c r="QSK65553" s="106"/>
      <c r="QSL65553" s="106"/>
      <c r="QSO65553" s="106"/>
      <c r="QSP65553" s="106"/>
      <c r="QSQ65553" s="106"/>
      <c r="RBW65553" s="106"/>
      <c r="RBX65553" s="106"/>
      <c r="RBY65553" s="106"/>
      <c r="RBZ65553" s="106"/>
      <c r="RCA65553" s="106"/>
      <c r="RCB65553" s="106"/>
      <c r="RCC65553" s="106"/>
      <c r="RCF65553" s="106"/>
      <c r="RCG65553" s="106"/>
      <c r="RCH65553" s="106"/>
      <c r="RCK65553" s="106"/>
      <c r="RCL65553" s="106"/>
      <c r="RCM65553" s="106"/>
      <c r="RLS65553" s="106"/>
      <c r="RLT65553" s="106"/>
      <c r="RLU65553" s="106"/>
      <c r="RLV65553" s="106"/>
      <c r="RLW65553" s="106"/>
      <c r="RLX65553" s="106"/>
      <c r="RLY65553" s="106"/>
      <c r="RMB65553" s="106"/>
      <c r="RMC65553" s="106"/>
      <c r="RMD65553" s="106"/>
      <c r="RMG65553" s="106"/>
      <c r="RMH65553" s="106"/>
      <c r="RMI65553" s="106"/>
      <c r="RVO65553" s="106"/>
      <c r="RVP65553" s="106"/>
      <c r="RVQ65553" s="106"/>
      <c r="RVR65553" s="106"/>
      <c r="RVS65553" s="106"/>
      <c r="RVT65553" s="106"/>
      <c r="RVU65553" s="106"/>
      <c r="RVX65553" s="106"/>
      <c r="RVY65553" s="106"/>
      <c r="RVZ65553" s="106"/>
      <c r="RWC65553" s="106"/>
      <c r="RWD65553" s="106"/>
      <c r="RWE65553" s="106"/>
      <c r="SFK65553" s="106"/>
      <c r="SFL65553" s="106"/>
      <c r="SFM65553" s="106"/>
      <c r="SFN65553" s="106"/>
      <c r="SFO65553" s="106"/>
      <c r="SFP65553" s="106"/>
      <c r="SFQ65553" s="106"/>
      <c r="SFT65553" s="106"/>
      <c r="SFU65553" s="106"/>
      <c r="SFV65553" s="106"/>
      <c r="SFY65553" s="106"/>
      <c r="SFZ65553" s="106"/>
      <c r="SGA65553" s="106"/>
      <c r="SPG65553" s="106"/>
      <c r="SPH65553" s="106"/>
      <c r="SPI65553" s="106"/>
      <c r="SPJ65553" s="106"/>
      <c r="SPK65553" s="106"/>
      <c r="SPL65553" s="106"/>
      <c r="SPM65553" s="106"/>
      <c r="SPP65553" s="106"/>
      <c r="SPQ65553" s="106"/>
      <c r="SPR65553" s="106"/>
      <c r="SPU65553" s="106"/>
      <c r="SPV65553" s="106"/>
      <c r="SPW65553" s="106"/>
      <c r="SZC65553" s="106"/>
      <c r="SZD65553" s="106"/>
      <c r="SZE65553" s="106"/>
      <c r="SZF65553" s="106"/>
      <c r="SZG65553" s="106"/>
      <c r="SZH65553" s="106"/>
      <c r="SZI65553" s="106"/>
      <c r="SZL65553" s="106"/>
      <c r="SZM65553" s="106"/>
      <c r="SZN65553" s="106"/>
      <c r="SZQ65553" s="106"/>
      <c r="SZR65553" s="106"/>
      <c r="SZS65553" s="106"/>
      <c r="TIY65553" s="106"/>
      <c r="TIZ65553" s="106"/>
      <c r="TJA65553" s="106"/>
      <c r="TJB65553" s="106"/>
      <c r="TJC65553" s="106"/>
      <c r="TJD65553" s="106"/>
      <c r="TJE65553" s="106"/>
      <c r="TJH65553" s="106"/>
      <c r="TJI65553" s="106"/>
      <c r="TJJ65553" s="106"/>
      <c r="TJM65553" s="106"/>
      <c r="TJN65553" s="106"/>
      <c r="TJO65553" s="106"/>
      <c r="TSU65553" s="106"/>
      <c r="TSV65553" s="106"/>
      <c r="TSW65553" s="106"/>
      <c r="TSX65553" s="106"/>
      <c r="TSY65553" s="106"/>
      <c r="TSZ65553" s="106"/>
      <c r="TTA65553" s="106"/>
      <c r="TTD65553" s="106"/>
      <c r="TTE65553" s="106"/>
      <c r="TTF65553" s="106"/>
      <c r="TTI65553" s="106"/>
      <c r="TTJ65553" s="106"/>
      <c r="TTK65553" s="106"/>
      <c r="UCQ65553" s="106"/>
      <c r="UCR65553" s="106"/>
      <c r="UCS65553" s="106"/>
      <c r="UCT65553" s="106"/>
      <c r="UCU65553" s="106"/>
      <c r="UCV65553" s="106"/>
      <c r="UCW65553" s="106"/>
      <c r="UCZ65553" s="106"/>
      <c r="UDA65553" s="106"/>
      <c r="UDB65553" s="106"/>
      <c r="UDE65553" s="106"/>
      <c r="UDF65553" s="106"/>
      <c r="UDG65553" s="106"/>
      <c r="UMM65553" s="106"/>
      <c r="UMN65553" s="106"/>
      <c r="UMO65553" s="106"/>
      <c r="UMP65553" s="106"/>
      <c r="UMQ65553" s="106"/>
      <c r="UMR65553" s="106"/>
      <c r="UMS65553" s="106"/>
      <c r="UMV65553" s="106"/>
      <c r="UMW65553" s="106"/>
      <c r="UMX65553" s="106"/>
      <c r="UNA65553" s="106"/>
      <c r="UNB65553" s="106"/>
      <c r="UNC65553" s="106"/>
      <c r="UWI65553" s="106"/>
      <c r="UWJ65553" s="106"/>
      <c r="UWK65553" s="106"/>
      <c r="UWL65553" s="106"/>
      <c r="UWM65553" s="106"/>
      <c r="UWN65553" s="106"/>
      <c r="UWO65553" s="106"/>
      <c r="UWR65553" s="106"/>
      <c r="UWS65553" s="106"/>
      <c r="UWT65553" s="106"/>
      <c r="UWW65553" s="106"/>
      <c r="UWX65553" s="106"/>
      <c r="UWY65553" s="106"/>
      <c r="VGE65553" s="106"/>
      <c r="VGF65553" s="106"/>
      <c r="VGG65553" s="106"/>
      <c r="VGH65553" s="106"/>
      <c r="VGI65553" s="106"/>
      <c r="VGJ65553" s="106"/>
      <c r="VGK65553" s="106"/>
      <c r="VGN65553" s="106"/>
      <c r="VGO65553" s="106"/>
      <c r="VGP65553" s="106"/>
      <c r="VGS65553" s="106"/>
      <c r="VGT65553" s="106"/>
      <c r="VGU65553" s="106"/>
      <c r="VQA65553" s="106"/>
      <c r="VQB65553" s="106"/>
      <c r="VQC65553" s="106"/>
      <c r="VQD65553" s="106"/>
      <c r="VQE65553" s="106"/>
      <c r="VQF65553" s="106"/>
      <c r="VQG65553" s="106"/>
      <c r="VQJ65553" s="106"/>
      <c r="VQK65553" s="106"/>
      <c r="VQL65553" s="106"/>
      <c r="VQO65553" s="106"/>
      <c r="VQP65553" s="106"/>
      <c r="VQQ65553" s="106"/>
      <c r="VZW65553" s="106"/>
      <c r="VZX65553" s="106"/>
      <c r="VZY65553" s="106"/>
      <c r="VZZ65553" s="106"/>
      <c r="WAA65553" s="106"/>
      <c r="WAB65553" s="106"/>
      <c r="WAC65553" s="106"/>
      <c r="WAF65553" s="106"/>
      <c r="WAG65553" s="106"/>
      <c r="WAH65553" s="106"/>
      <c r="WAK65553" s="106"/>
      <c r="WAL65553" s="106"/>
      <c r="WAM65553" s="106"/>
      <c r="WJS65553" s="106"/>
      <c r="WJT65553" s="106"/>
      <c r="WJU65553" s="106"/>
      <c r="WJV65553" s="106"/>
      <c r="WJW65553" s="106"/>
      <c r="WJX65553" s="106"/>
      <c r="WJY65553" s="106"/>
      <c r="WKB65553" s="106"/>
      <c r="WKC65553" s="106"/>
      <c r="WKD65553" s="106"/>
      <c r="WKG65553" s="106"/>
      <c r="WKH65553" s="106"/>
      <c r="WKI65553" s="106"/>
      <c r="WTO65553" s="106"/>
      <c r="WTP65553" s="106"/>
      <c r="WTQ65553" s="106"/>
      <c r="WTR65553" s="106"/>
      <c r="WTS65553" s="106"/>
      <c r="WTT65553" s="106"/>
      <c r="WTU65553" s="106"/>
      <c r="WTX65553" s="106"/>
      <c r="WTY65553" s="106"/>
      <c r="WTZ65553" s="106"/>
      <c r="WUC65553" s="106"/>
      <c r="WUD65553" s="106"/>
      <c r="WUE65553" s="106"/>
    </row>
    <row r="65554" spans="437:1005 1205:2029 2229:3053 3253:4077 4277:5101 5301:6125 6325:7149 7349:8173 8373:9197 9397:10221 10421:11245 11445:12269 12469:13293 13493:14317 14517:15341 15541:16109" hidden="1" x14ac:dyDescent="0.15">
      <c r="PU65554" s="106"/>
      <c r="PV65554" s="106"/>
      <c r="PW65554" s="106"/>
      <c r="PX65554" s="106"/>
      <c r="PY65554" s="106"/>
      <c r="PZ65554" s="106"/>
      <c r="QA65554" s="106"/>
      <c r="QB65554" s="106"/>
      <c r="QC65554" s="106"/>
      <c r="QD65554" s="106"/>
      <c r="QE65554" s="106"/>
      <c r="QF65554" s="106"/>
      <c r="QG65554" s="106"/>
      <c r="QH65554" s="106"/>
      <c r="QI65554" s="106"/>
      <c r="QJ65554" s="106"/>
      <c r="QK65554" s="106"/>
      <c r="QL65554" s="106"/>
      <c r="QM65554" s="106"/>
      <c r="QN65554" s="106"/>
      <c r="QO65554" s="106"/>
      <c r="QP65554" s="106"/>
      <c r="QQ65554" s="106"/>
      <c r="QR65554" s="106"/>
      <c r="RA65554" s="106"/>
      <c r="RB65554" s="106"/>
      <c r="RC65554" s="106"/>
      <c r="RD65554" s="106"/>
      <c r="RE65554" s="106"/>
      <c r="RF65554" s="106"/>
      <c r="RG65554" s="106"/>
      <c r="RH65554" s="106"/>
      <c r="RI65554" s="106"/>
      <c r="RJ65554" s="106"/>
      <c r="ZQ65554" s="106"/>
      <c r="ZR65554" s="106"/>
      <c r="ZS65554" s="106"/>
      <c r="ZT65554" s="106"/>
      <c r="ZU65554" s="106"/>
      <c r="ZV65554" s="106"/>
      <c r="ZW65554" s="106"/>
      <c r="ZX65554" s="106"/>
      <c r="ZY65554" s="106"/>
      <c r="ZZ65554" s="106"/>
      <c r="AAA65554" s="106"/>
      <c r="AAB65554" s="106"/>
      <c r="AAC65554" s="106"/>
      <c r="AAD65554" s="106"/>
      <c r="AAE65554" s="106"/>
      <c r="AAF65554" s="106"/>
      <c r="AAG65554" s="106"/>
      <c r="AAH65554" s="106"/>
      <c r="AAI65554" s="106"/>
      <c r="AAJ65554" s="106"/>
      <c r="AAK65554" s="106"/>
      <c r="AAL65554" s="106"/>
      <c r="AAM65554" s="106"/>
      <c r="AAN65554" s="106"/>
      <c r="AAW65554" s="106"/>
      <c r="AAX65554" s="106"/>
      <c r="AAY65554" s="106"/>
      <c r="AAZ65554" s="106"/>
      <c r="ABA65554" s="106"/>
      <c r="ABB65554" s="106"/>
      <c r="ABC65554" s="106"/>
      <c r="ABD65554" s="106"/>
      <c r="ABE65554" s="106"/>
      <c r="ABF65554" s="106"/>
      <c r="AJM65554" s="106"/>
      <c r="AJN65554" s="106"/>
      <c r="AJO65554" s="106"/>
      <c r="AJP65554" s="106"/>
      <c r="AJQ65554" s="106"/>
      <c r="AJR65554" s="106"/>
      <c r="AJS65554" s="106"/>
      <c r="AJT65554" s="106"/>
      <c r="AJU65554" s="106"/>
      <c r="AJV65554" s="106"/>
      <c r="AJW65554" s="106"/>
      <c r="AJX65554" s="106"/>
      <c r="AJY65554" s="106"/>
      <c r="AJZ65554" s="106"/>
      <c r="AKA65554" s="106"/>
      <c r="AKB65554" s="106"/>
      <c r="AKC65554" s="106"/>
      <c r="AKD65554" s="106"/>
      <c r="AKE65554" s="106"/>
      <c r="AKF65554" s="106"/>
      <c r="AKG65554" s="106"/>
      <c r="AKH65554" s="106"/>
      <c r="AKI65554" s="106"/>
      <c r="AKJ65554" s="106"/>
      <c r="AKS65554" s="106"/>
      <c r="AKT65554" s="106"/>
      <c r="AKU65554" s="106"/>
      <c r="AKV65554" s="106"/>
      <c r="AKW65554" s="106"/>
      <c r="AKX65554" s="106"/>
      <c r="AKY65554" s="106"/>
      <c r="AKZ65554" s="106"/>
      <c r="ALA65554" s="106"/>
      <c r="ALB65554" s="106"/>
      <c r="ATI65554" s="106"/>
      <c r="ATJ65554" s="106"/>
      <c r="ATK65554" s="106"/>
      <c r="ATL65554" s="106"/>
      <c r="ATM65554" s="106"/>
      <c r="ATN65554" s="106"/>
      <c r="ATO65554" s="106"/>
      <c r="ATP65554" s="106"/>
      <c r="ATQ65554" s="106"/>
      <c r="ATR65554" s="106"/>
      <c r="ATS65554" s="106"/>
      <c r="ATT65554" s="106"/>
      <c r="ATU65554" s="106"/>
      <c r="ATV65554" s="106"/>
      <c r="ATW65554" s="106"/>
      <c r="ATX65554" s="106"/>
      <c r="ATY65554" s="106"/>
      <c r="ATZ65554" s="106"/>
      <c r="AUA65554" s="106"/>
      <c r="AUB65554" s="106"/>
      <c r="AUC65554" s="106"/>
      <c r="AUD65554" s="106"/>
      <c r="AUE65554" s="106"/>
      <c r="AUF65554" s="106"/>
      <c r="AUO65554" s="106"/>
      <c r="AUP65554" s="106"/>
      <c r="AUQ65554" s="106"/>
      <c r="AUR65554" s="106"/>
      <c r="AUS65554" s="106"/>
      <c r="AUT65554" s="106"/>
      <c r="AUU65554" s="106"/>
      <c r="AUV65554" s="106"/>
      <c r="AUW65554" s="106"/>
      <c r="AUX65554" s="106"/>
      <c r="BDE65554" s="106"/>
      <c r="BDF65554" s="106"/>
      <c r="BDG65554" s="106"/>
      <c r="BDH65554" s="106"/>
      <c r="BDI65554" s="106"/>
      <c r="BDJ65554" s="106"/>
      <c r="BDK65554" s="106"/>
      <c r="BDL65554" s="106"/>
      <c r="BDM65554" s="106"/>
      <c r="BDN65554" s="106"/>
      <c r="BDO65554" s="106"/>
      <c r="BDP65554" s="106"/>
      <c r="BDQ65554" s="106"/>
      <c r="BDR65554" s="106"/>
      <c r="BDS65554" s="106"/>
      <c r="BDT65554" s="106"/>
      <c r="BDU65554" s="106"/>
      <c r="BDV65554" s="106"/>
      <c r="BDW65554" s="106"/>
      <c r="BDX65554" s="106"/>
      <c r="BDY65554" s="106"/>
      <c r="BDZ65554" s="106"/>
      <c r="BEA65554" s="106"/>
      <c r="BEB65554" s="106"/>
      <c r="BEK65554" s="106"/>
      <c r="BEL65554" s="106"/>
      <c r="BEM65554" s="106"/>
      <c r="BEN65554" s="106"/>
      <c r="BEO65554" s="106"/>
      <c r="BEP65554" s="106"/>
      <c r="BEQ65554" s="106"/>
      <c r="BER65554" s="106"/>
      <c r="BES65554" s="106"/>
      <c r="BET65554" s="106"/>
      <c r="BNA65554" s="106"/>
      <c r="BNB65554" s="106"/>
      <c r="BNC65554" s="106"/>
      <c r="BND65554" s="106"/>
      <c r="BNE65554" s="106"/>
      <c r="BNF65554" s="106"/>
      <c r="BNG65554" s="106"/>
      <c r="BNH65554" s="106"/>
      <c r="BNI65554" s="106"/>
      <c r="BNJ65554" s="106"/>
      <c r="BNK65554" s="106"/>
      <c r="BNL65554" s="106"/>
      <c r="BNM65554" s="106"/>
      <c r="BNN65554" s="106"/>
      <c r="BNO65554" s="106"/>
      <c r="BNP65554" s="106"/>
      <c r="BNQ65554" s="106"/>
      <c r="BNR65554" s="106"/>
      <c r="BNS65554" s="106"/>
      <c r="BNT65554" s="106"/>
      <c r="BNU65554" s="106"/>
      <c r="BNV65554" s="106"/>
      <c r="BNW65554" s="106"/>
      <c r="BNX65554" s="106"/>
      <c r="BOG65554" s="106"/>
      <c r="BOH65554" s="106"/>
      <c r="BOI65554" s="106"/>
      <c r="BOJ65554" s="106"/>
      <c r="BOK65554" s="106"/>
      <c r="BOL65554" s="106"/>
      <c r="BOM65554" s="106"/>
      <c r="BON65554" s="106"/>
      <c r="BOO65554" s="106"/>
      <c r="BOP65554" s="106"/>
      <c r="BWW65554" s="106"/>
      <c r="BWX65554" s="106"/>
      <c r="BWY65554" s="106"/>
      <c r="BWZ65554" s="106"/>
      <c r="BXA65554" s="106"/>
      <c r="BXB65554" s="106"/>
      <c r="BXC65554" s="106"/>
      <c r="BXD65554" s="106"/>
      <c r="BXE65554" s="106"/>
      <c r="BXF65554" s="106"/>
      <c r="BXG65554" s="106"/>
      <c r="BXH65554" s="106"/>
      <c r="BXI65554" s="106"/>
      <c r="BXJ65554" s="106"/>
      <c r="BXK65554" s="106"/>
      <c r="BXL65554" s="106"/>
      <c r="BXM65554" s="106"/>
      <c r="BXN65554" s="106"/>
      <c r="BXO65554" s="106"/>
      <c r="BXP65554" s="106"/>
      <c r="BXQ65554" s="106"/>
      <c r="BXR65554" s="106"/>
      <c r="BXS65554" s="106"/>
      <c r="BXT65554" s="106"/>
      <c r="BYC65554" s="106"/>
      <c r="BYD65554" s="106"/>
      <c r="BYE65554" s="106"/>
      <c r="BYF65554" s="106"/>
      <c r="BYG65554" s="106"/>
      <c r="BYH65554" s="106"/>
      <c r="BYI65554" s="106"/>
      <c r="BYJ65554" s="106"/>
      <c r="BYK65554" s="106"/>
      <c r="BYL65554" s="106"/>
      <c r="CGS65554" s="106"/>
      <c r="CGT65554" s="106"/>
      <c r="CGU65554" s="106"/>
      <c r="CGV65554" s="106"/>
      <c r="CGW65554" s="106"/>
      <c r="CGX65554" s="106"/>
      <c r="CGY65554" s="106"/>
      <c r="CGZ65554" s="106"/>
      <c r="CHA65554" s="106"/>
      <c r="CHB65554" s="106"/>
      <c r="CHC65554" s="106"/>
      <c r="CHD65554" s="106"/>
      <c r="CHE65554" s="106"/>
      <c r="CHF65554" s="106"/>
      <c r="CHG65554" s="106"/>
      <c r="CHH65554" s="106"/>
      <c r="CHI65554" s="106"/>
      <c r="CHJ65554" s="106"/>
      <c r="CHK65554" s="106"/>
      <c r="CHL65554" s="106"/>
      <c r="CHM65554" s="106"/>
      <c r="CHN65554" s="106"/>
      <c r="CHO65554" s="106"/>
      <c r="CHP65554" s="106"/>
      <c r="CHY65554" s="106"/>
      <c r="CHZ65554" s="106"/>
      <c r="CIA65554" s="106"/>
      <c r="CIB65554" s="106"/>
      <c r="CIC65554" s="106"/>
      <c r="CID65554" s="106"/>
      <c r="CIE65554" s="106"/>
      <c r="CIF65554" s="106"/>
      <c r="CIG65554" s="106"/>
      <c r="CIH65554" s="106"/>
      <c r="CQO65554" s="106"/>
      <c r="CQP65554" s="106"/>
      <c r="CQQ65554" s="106"/>
      <c r="CQR65554" s="106"/>
      <c r="CQS65554" s="106"/>
      <c r="CQT65554" s="106"/>
      <c r="CQU65554" s="106"/>
      <c r="CQV65554" s="106"/>
      <c r="CQW65554" s="106"/>
      <c r="CQX65554" s="106"/>
      <c r="CQY65554" s="106"/>
      <c r="CQZ65554" s="106"/>
      <c r="CRA65554" s="106"/>
      <c r="CRB65554" s="106"/>
      <c r="CRC65554" s="106"/>
      <c r="CRD65554" s="106"/>
      <c r="CRE65554" s="106"/>
      <c r="CRF65554" s="106"/>
      <c r="CRG65554" s="106"/>
      <c r="CRH65554" s="106"/>
      <c r="CRI65554" s="106"/>
      <c r="CRJ65554" s="106"/>
      <c r="CRK65554" s="106"/>
      <c r="CRL65554" s="106"/>
      <c r="CRU65554" s="106"/>
      <c r="CRV65554" s="106"/>
      <c r="CRW65554" s="106"/>
      <c r="CRX65554" s="106"/>
      <c r="CRY65554" s="106"/>
      <c r="CRZ65554" s="106"/>
      <c r="CSA65554" s="106"/>
      <c r="CSB65554" s="106"/>
      <c r="CSC65554" s="106"/>
      <c r="CSD65554" s="106"/>
      <c r="DAK65554" s="106"/>
      <c r="DAL65554" s="106"/>
      <c r="DAM65554" s="106"/>
      <c r="DAN65554" s="106"/>
      <c r="DAO65554" s="106"/>
      <c r="DAP65554" s="106"/>
      <c r="DAQ65554" s="106"/>
      <c r="DAR65554" s="106"/>
      <c r="DAS65554" s="106"/>
      <c r="DAT65554" s="106"/>
      <c r="DAU65554" s="106"/>
      <c r="DAV65554" s="106"/>
      <c r="DAW65554" s="106"/>
      <c r="DAX65554" s="106"/>
      <c r="DAY65554" s="106"/>
      <c r="DAZ65554" s="106"/>
      <c r="DBA65554" s="106"/>
      <c r="DBB65554" s="106"/>
      <c r="DBC65554" s="106"/>
      <c r="DBD65554" s="106"/>
      <c r="DBE65554" s="106"/>
      <c r="DBF65554" s="106"/>
      <c r="DBG65554" s="106"/>
      <c r="DBH65554" s="106"/>
      <c r="DBQ65554" s="106"/>
      <c r="DBR65554" s="106"/>
      <c r="DBS65554" s="106"/>
      <c r="DBT65554" s="106"/>
      <c r="DBU65554" s="106"/>
      <c r="DBV65554" s="106"/>
      <c r="DBW65554" s="106"/>
      <c r="DBX65554" s="106"/>
      <c r="DBY65554" s="106"/>
      <c r="DBZ65554" s="106"/>
      <c r="DKG65554" s="106"/>
      <c r="DKH65554" s="106"/>
      <c r="DKI65554" s="106"/>
      <c r="DKJ65554" s="106"/>
      <c r="DKK65554" s="106"/>
      <c r="DKL65554" s="106"/>
      <c r="DKM65554" s="106"/>
      <c r="DKN65554" s="106"/>
      <c r="DKO65554" s="106"/>
      <c r="DKP65554" s="106"/>
      <c r="DKQ65554" s="106"/>
      <c r="DKR65554" s="106"/>
      <c r="DKS65554" s="106"/>
      <c r="DKT65554" s="106"/>
      <c r="DKU65554" s="106"/>
      <c r="DKV65554" s="106"/>
      <c r="DKW65554" s="106"/>
      <c r="DKX65554" s="106"/>
      <c r="DKY65554" s="106"/>
      <c r="DKZ65554" s="106"/>
      <c r="DLA65554" s="106"/>
      <c r="DLB65554" s="106"/>
      <c r="DLC65554" s="106"/>
      <c r="DLD65554" s="106"/>
      <c r="DLM65554" s="106"/>
      <c r="DLN65554" s="106"/>
      <c r="DLO65554" s="106"/>
      <c r="DLP65554" s="106"/>
      <c r="DLQ65554" s="106"/>
      <c r="DLR65554" s="106"/>
      <c r="DLS65554" s="106"/>
      <c r="DLT65554" s="106"/>
      <c r="DLU65554" s="106"/>
      <c r="DLV65554" s="106"/>
      <c r="DUC65554" s="106"/>
      <c r="DUD65554" s="106"/>
      <c r="DUE65554" s="106"/>
      <c r="DUF65554" s="106"/>
      <c r="DUG65554" s="106"/>
      <c r="DUH65554" s="106"/>
      <c r="DUI65554" s="106"/>
      <c r="DUJ65554" s="106"/>
      <c r="DUK65554" s="106"/>
      <c r="DUL65554" s="106"/>
      <c r="DUM65554" s="106"/>
      <c r="DUN65554" s="106"/>
      <c r="DUO65554" s="106"/>
      <c r="DUP65554" s="106"/>
      <c r="DUQ65554" s="106"/>
      <c r="DUR65554" s="106"/>
      <c r="DUS65554" s="106"/>
      <c r="DUT65554" s="106"/>
      <c r="DUU65554" s="106"/>
      <c r="DUV65554" s="106"/>
      <c r="DUW65554" s="106"/>
      <c r="DUX65554" s="106"/>
      <c r="DUY65554" s="106"/>
      <c r="DUZ65554" s="106"/>
      <c r="DVI65554" s="106"/>
      <c r="DVJ65554" s="106"/>
      <c r="DVK65554" s="106"/>
      <c r="DVL65554" s="106"/>
      <c r="DVM65554" s="106"/>
      <c r="DVN65554" s="106"/>
      <c r="DVO65554" s="106"/>
      <c r="DVP65554" s="106"/>
      <c r="DVQ65554" s="106"/>
      <c r="DVR65554" s="106"/>
      <c r="EDY65554" s="106"/>
      <c r="EDZ65554" s="106"/>
      <c r="EEA65554" s="106"/>
      <c r="EEB65554" s="106"/>
      <c r="EEC65554" s="106"/>
      <c r="EED65554" s="106"/>
      <c r="EEE65554" s="106"/>
      <c r="EEF65554" s="106"/>
      <c r="EEG65554" s="106"/>
      <c r="EEH65554" s="106"/>
      <c r="EEI65554" s="106"/>
      <c r="EEJ65554" s="106"/>
      <c r="EEK65554" s="106"/>
      <c r="EEL65554" s="106"/>
      <c r="EEM65554" s="106"/>
      <c r="EEN65554" s="106"/>
      <c r="EEO65554" s="106"/>
      <c r="EEP65554" s="106"/>
      <c r="EEQ65554" s="106"/>
      <c r="EER65554" s="106"/>
      <c r="EES65554" s="106"/>
      <c r="EET65554" s="106"/>
      <c r="EEU65554" s="106"/>
      <c r="EEV65554" s="106"/>
      <c r="EFE65554" s="106"/>
      <c r="EFF65554" s="106"/>
      <c r="EFG65554" s="106"/>
      <c r="EFH65554" s="106"/>
      <c r="EFI65554" s="106"/>
      <c r="EFJ65554" s="106"/>
      <c r="EFK65554" s="106"/>
      <c r="EFL65554" s="106"/>
      <c r="EFM65554" s="106"/>
      <c r="EFN65554" s="106"/>
      <c r="ENU65554" s="106"/>
      <c r="ENV65554" s="106"/>
      <c r="ENW65554" s="106"/>
      <c r="ENX65554" s="106"/>
      <c r="ENY65554" s="106"/>
      <c r="ENZ65554" s="106"/>
      <c r="EOA65554" s="106"/>
      <c r="EOB65554" s="106"/>
      <c r="EOC65554" s="106"/>
      <c r="EOD65554" s="106"/>
      <c r="EOE65554" s="106"/>
      <c r="EOF65554" s="106"/>
      <c r="EOG65554" s="106"/>
      <c r="EOH65554" s="106"/>
      <c r="EOI65554" s="106"/>
      <c r="EOJ65554" s="106"/>
      <c r="EOK65554" s="106"/>
      <c r="EOL65554" s="106"/>
      <c r="EOM65554" s="106"/>
      <c r="EON65554" s="106"/>
      <c r="EOO65554" s="106"/>
      <c r="EOP65554" s="106"/>
      <c r="EOQ65554" s="106"/>
      <c r="EOR65554" s="106"/>
      <c r="EPA65554" s="106"/>
      <c r="EPB65554" s="106"/>
      <c r="EPC65554" s="106"/>
      <c r="EPD65554" s="106"/>
      <c r="EPE65554" s="106"/>
      <c r="EPF65554" s="106"/>
      <c r="EPG65554" s="106"/>
      <c r="EPH65554" s="106"/>
      <c r="EPI65554" s="106"/>
      <c r="EPJ65554" s="106"/>
      <c r="EXQ65554" s="106"/>
      <c r="EXR65554" s="106"/>
      <c r="EXS65554" s="106"/>
      <c r="EXT65554" s="106"/>
      <c r="EXU65554" s="106"/>
      <c r="EXV65554" s="106"/>
      <c r="EXW65554" s="106"/>
      <c r="EXX65554" s="106"/>
      <c r="EXY65554" s="106"/>
      <c r="EXZ65554" s="106"/>
      <c r="EYA65554" s="106"/>
      <c r="EYB65554" s="106"/>
      <c r="EYC65554" s="106"/>
      <c r="EYD65554" s="106"/>
      <c r="EYE65554" s="106"/>
      <c r="EYF65554" s="106"/>
      <c r="EYG65554" s="106"/>
      <c r="EYH65554" s="106"/>
      <c r="EYI65554" s="106"/>
      <c r="EYJ65554" s="106"/>
      <c r="EYK65554" s="106"/>
      <c r="EYL65554" s="106"/>
      <c r="EYM65554" s="106"/>
      <c r="EYN65554" s="106"/>
      <c r="EYW65554" s="106"/>
      <c r="EYX65554" s="106"/>
      <c r="EYY65554" s="106"/>
      <c r="EYZ65554" s="106"/>
      <c r="EZA65554" s="106"/>
      <c r="EZB65554" s="106"/>
      <c r="EZC65554" s="106"/>
      <c r="EZD65554" s="106"/>
      <c r="EZE65554" s="106"/>
      <c r="EZF65554" s="106"/>
      <c r="FHM65554" s="106"/>
      <c r="FHN65554" s="106"/>
      <c r="FHO65554" s="106"/>
      <c r="FHP65554" s="106"/>
      <c r="FHQ65554" s="106"/>
      <c r="FHR65554" s="106"/>
      <c r="FHS65554" s="106"/>
      <c r="FHT65554" s="106"/>
      <c r="FHU65554" s="106"/>
      <c r="FHV65554" s="106"/>
      <c r="FHW65554" s="106"/>
      <c r="FHX65554" s="106"/>
      <c r="FHY65554" s="106"/>
      <c r="FHZ65554" s="106"/>
      <c r="FIA65554" s="106"/>
      <c r="FIB65554" s="106"/>
      <c r="FIC65554" s="106"/>
      <c r="FID65554" s="106"/>
      <c r="FIE65554" s="106"/>
      <c r="FIF65554" s="106"/>
      <c r="FIG65554" s="106"/>
      <c r="FIH65554" s="106"/>
      <c r="FII65554" s="106"/>
      <c r="FIJ65554" s="106"/>
      <c r="FIS65554" s="106"/>
      <c r="FIT65554" s="106"/>
      <c r="FIU65554" s="106"/>
      <c r="FIV65554" s="106"/>
      <c r="FIW65554" s="106"/>
      <c r="FIX65554" s="106"/>
      <c r="FIY65554" s="106"/>
      <c r="FIZ65554" s="106"/>
      <c r="FJA65554" s="106"/>
      <c r="FJB65554" s="106"/>
      <c r="FRI65554" s="106"/>
      <c r="FRJ65554" s="106"/>
      <c r="FRK65554" s="106"/>
      <c r="FRL65554" s="106"/>
      <c r="FRM65554" s="106"/>
      <c r="FRN65554" s="106"/>
      <c r="FRO65554" s="106"/>
      <c r="FRP65554" s="106"/>
      <c r="FRQ65554" s="106"/>
      <c r="FRR65554" s="106"/>
      <c r="FRS65554" s="106"/>
      <c r="FRT65554" s="106"/>
      <c r="FRU65554" s="106"/>
      <c r="FRV65554" s="106"/>
      <c r="FRW65554" s="106"/>
      <c r="FRX65554" s="106"/>
      <c r="FRY65554" s="106"/>
      <c r="FRZ65554" s="106"/>
      <c r="FSA65554" s="106"/>
      <c r="FSB65554" s="106"/>
      <c r="FSC65554" s="106"/>
      <c r="FSD65554" s="106"/>
      <c r="FSE65554" s="106"/>
      <c r="FSF65554" s="106"/>
      <c r="FSO65554" s="106"/>
      <c r="FSP65554" s="106"/>
      <c r="FSQ65554" s="106"/>
      <c r="FSR65554" s="106"/>
      <c r="FSS65554" s="106"/>
      <c r="FST65554" s="106"/>
      <c r="FSU65554" s="106"/>
      <c r="FSV65554" s="106"/>
      <c r="FSW65554" s="106"/>
      <c r="FSX65554" s="106"/>
      <c r="GBE65554" s="106"/>
      <c r="GBF65554" s="106"/>
      <c r="GBG65554" s="106"/>
      <c r="GBH65554" s="106"/>
      <c r="GBI65554" s="106"/>
      <c r="GBJ65554" s="106"/>
      <c r="GBK65554" s="106"/>
      <c r="GBL65554" s="106"/>
      <c r="GBM65554" s="106"/>
      <c r="GBN65554" s="106"/>
      <c r="GBO65554" s="106"/>
      <c r="GBP65554" s="106"/>
      <c r="GBQ65554" s="106"/>
      <c r="GBR65554" s="106"/>
      <c r="GBS65554" s="106"/>
      <c r="GBT65554" s="106"/>
      <c r="GBU65554" s="106"/>
      <c r="GBV65554" s="106"/>
      <c r="GBW65554" s="106"/>
      <c r="GBX65554" s="106"/>
      <c r="GBY65554" s="106"/>
      <c r="GBZ65554" s="106"/>
      <c r="GCA65554" s="106"/>
      <c r="GCB65554" s="106"/>
      <c r="GCK65554" s="106"/>
      <c r="GCL65554" s="106"/>
      <c r="GCM65554" s="106"/>
      <c r="GCN65554" s="106"/>
      <c r="GCO65554" s="106"/>
      <c r="GCP65554" s="106"/>
      <c r="GCQ65554" s="106"/>
      <c r="GCR65554" s="106"/>
      <c r="GCS65554" s="106"/>
      <c r="GCT65554" s="106"/>
      <c r="GLA65554" s="106"/>
      <c r="GLB65554" s="106"/>
      <c r="GLC65554" s="106"/>
      <c r="GLD65554" s="106"/>
      <c r="GLE65554" s="106"/>
      <c r="GLF65554" s="106"/>
      <c r="GLG65554" s="106"/>
      <c r="GLH65554" s="106"/>
      <c r="GLI65554" s="106"/>
      <c r="GLJ65554" s="106"/>
      <c r="GLK65554" s="106"/>
      <c r="GLL65554" s="106"/>
      <c r="GLM65554" s="106"/>
      <c r="GLN65554" s="106"/>
      <c r="GLO65554" s="106"/>
      <c r="GLP65554" s="106"/>
      <c r="GLQ65554" s="106"/>
      <c r="GLR65554" s="106"/>
      <c r="GLS65554" s="106"/>
      <c r="GLT65554" s="106"/>
      <c r="GLU65554" s="106"/>
      <c r="GLV65554" s="106"/>
      <c r="GLW65554" s="106"/>
      <c r="GLX65554" s="106"/>
      <c r="GMG65554" s="106"/>
      <c r="GMH65554" s="106"/>
      <c r="GMI65554" s="106"/>
      <c r="GMJ65554" s="106"/>
      <c r="GMK65554" s="106"/>
      <c r="GML65554" s="106"/>
      <c r="GMM65554" s="106"/>
      <c r="GMN65554" s="106"/>
      <c r="GMO65554" s="106"/>
      <c r="GMP65554" s="106"/>
      <c r="GUW65554" s="106"/>
      <c r="GUX65554" s="106"/>
      <c r="GUY65554" s="106"/>
      <c r="GUZ65554" s="106"/>
      <c r="GVA65554" s="106"/>
      <c r="GVB65554" s="106"/>
      <c r="GVC65554" s="106"/>
      <c r="GVD65554" s="106"/>
      <c r="GVE65554" s="106"/>
      <c r="GVF65554" s="106"/>
      <c r="GVG65554" s="106"/>
      <c r="GVH65554" s="106"/>
      <c r="GVI65554" s="106"/>
      <c r="GVJ65554" s="106"/>
      <c r="GVK65554" s="106"/>
      <c r="GVL65554" s="106"/>
      <c r="GVM65554" s="106"/>
      <c r="GVN65554" s="106"/>
      <c r="GVO65554" s="106"/>
      <c r="GVP65554" s="106"/>
      <c r="GVQ65554" s="106"/>
      <c r="GVR65554" s="106"/>
      <c r="GVS65554" s="106"/>
      <c r="GVT65554" s="106"/>
      <c r="GWC65554" s="106"/>
      <c r="GWD65554" s="106"/>
      <c r="GWE65554" s="106"/>
      <c r="GWF65554" s="106"/>
      <c r="GWG65554" s="106"/>
      <c r="GWH65554" s="106"/>
      <c r="GWI65554" s="106"/>
      <c r="GWJ65554" s="106"/>
      <c r="GWK65554" s="106"/>
      <c r="GWL65554" s="106"/>
      <c r="HES65554" s="106"/>
      <c r="HET65554" s="106"/>
      <c r="HEU65554" s="106"/>
      <c r="HEV65554" s="106"/>
      <c r="HEW65554" s="106"/>
      <c r="HEX65554" s="106"/>
      <c r="HEY65554" s="106"/>
      <c r="HEZ65554" s="106"/>
      <c r="HFA65554" s="106"/>
      <c r="HFB65554" s="106"/>
      <c r="HFC65554" s="106"/>
      <c r="HFD65554" s="106"/>
      <c r="HFE65554" s="106"/>
      <c r="HFF65554" s="106"/>
      <c r="HFG65554" s="106"/>
      <c r="HFH65554" s="106"/>
      <c r="HFI65554" s="106"/>
      <c r="HFJ65554" s="106"/>
      <c r="HFK65554" s="106"/>
      <c r="HFL65554" s="106"/>
      <c r="HFM65554" s="106"/>
      <c r="HFN65554" s="106"/>
      <c r="HFO65554" s="106"/>
      <c r="HFP65554" s="106"/>
      <c r="HFY65554" s="106"/>
      <c r="HFZ65554" s="106"/>
      <c r="HGA65554" s="106"/>
      <c r="HGB65554" s="106"/>
      <c r="HGC65554" s="106"/>
      <c r="HGD65554" s="106"/>
      <c r="HGE65554" s="106"/>
      <c r="HGF65554" s="106"/>
      <c r="HGG65554" s="106"/>
      <c r="HGH65554" s="106"/>
      <c r="HOO65554" s="106"/>
      <c r="HOP65554" s="106"/>
      <c r="HOQ65554" s="106"/>
      <c r="HOR65554" s="106"/>
      <c r="HOS65554" s="106"/>
      <c r="HOT65554" s="106"/>
      <c r="HOU65554" s="106"/>
      <c r="HOV65554" s="106"/>
      <c r="HOW65554" s="106"/>
      <c r="HOX65554" s="106"/>
      <c r="HOY65554" s="106"/>
      <c r="HOZ65554" s="106"/>
      <c r="HPA65554" s="106"/>
      <c r="HPB65554" s="106"/>
      <c r="HPC65554" s="106"/>
      <c r="HPD65554" s="106"/>
      <c r="HPE65554" s="106"/>
      <c r="HPF65554" s="106"/>
      <c r="HPG65554" s="106"/>
      <c r="HPH65554" s="106"/>
      <c r="HPI65554" s="106"/>
      <c r="HPJ65554" s="106"/>
      <c r="HPK65554" s="106"/>
      <c r="HPL65554" s="106"/>
      <c r="HPU65554" s="106"/>
      <c r="HPV65554" s="106"/>
      <c r="HPW65554" s="106"/>
      <c r="HPX65554" s="106"/>
      <c r="HPY65554" s="106"/>
      <c r="HPZ65554" s="106"/>
      <c r="HQA65554" s="106"/>
      <c r="HQB65554" s="106"/>
      <c r="HQC65554" s="106"/>
      <c r="HQD65554" s="106"/>
      <c r="HYK65554" s="106"/>
      <c r="HYL65554" s="106"/>
      <c r="HYM65554" s="106"/>
      <c r="HYN65554" s="106"/>
      <c r="HYO65554" s="106"/>
      <c r="HYP65554" s="106"/>
      <c r="HYQ65554" s="106"/>
      <c r="HYR65554" s="106"/>
      <c r="HYS65554" s="106"/>
      <c r="HYT65554" s="106"/>
      <c r="HYU65554" s="106"/>
      <c r="HYV65554" s="106"/>
      <c r="HYW65554" s="106"/>
      <c r="HYX65554" s="106"/>
      <c r="HYY65554" s="106"/>
      <c r="HYZ65554" s="106"/>
      <c r="HZA65554" s="106"/>
      <c r="HZB65554" s="106"/>
      <c r="HZC65554" s="106"/>
      <c r="HZD65554" s="106"/>
      <c r="HZE65554" s="106"/>
      <c r="HZF65554" s="106"/>
      <c r="HZG65554" s="106"/>
      <c r="HZH65554" s="106"/>
      <c r="HZQ65554" s="106"/>
      <c r="HZR65554" s="106"/>
      <c r="HZS65554" s="106"/>
      <c r="HZT65554" s="106"/>
      <c r="HZU65554" s="106"/>
      <c r="HZV65554" s="106"/>
      <c r="HZW65554" s="106"/>
      <c r="HZX65554" s="106"/>
      <c r="HZY65554" s="106"/>
      <c r="HZZ65554" s="106"/>
      <c r="IIG65554" s="106"/>
      <c r="IIH65554" s="106"/>
      <c r="III65554" s="106"/>
      <c r="IIJ65554" s="106"/>
      <c r="IIK65554" s="106"/>
      <c r="IIL65554" s="106"/>
      <c r="IIM65554" s="106"/>
      <c r="IIN65554" s="106"/>
      <c r="IIO65554" s="106"/>
      <c r="IIP65554" s="106"/>
      <c r="IIQ65554" s="106"/>
      <c r="IIR65554" s="106"/>
      <c r="IIS65554" s="106"/>
      <c r="IIT65554" s="106"/>
      <c r="IIU65554" s="106"/>
      <c r="IIV65554" s="106"/>
      <c r="IIW65554" s="106"/>
      <c r="IIX65554" s="106"/>
      <c r="IIY65554" s="106"/>
      <c r="IIZ65554" s="106"/>
      <c r="IJA65554" s="106"/>
      <c r="IJB65554" s="106"/>
      <c r="IJC65554" s="106"/>
      <c r="IJD65554" s="106"/>
      <c r="IJM65554" s="106"/>
      <c r="IJN65554" s="106"/>
      <c r="IJO65554" s="106"/>
      <c r="IJP65554" s="106"/>
      <c r="IJQ65554" s="106"/>
      <c r="IJR65554" s="106"/>
      <c r="IJS65554" s="106"/>
      <c r="IJT65554" s="106"/>
      <c r="IJU65554" s="106"/>
      <c r="IJV65554" s="106"/>
      <c r="ISC65554" s="106"/>
      <c r="ISD65554" s="106"/>
      <c r="ISE65554" s="106"/>
      <c r="ISF65554" s="106"/>
      <c r="ISG65554" s="106"/>
      <c r="ISH65554" s="106"/>
      <c r="ISI65554" s="106"/>
      <c r="ISJ65554" s="106"/>
      <c r="ISK65554" s="106"/>
      <c r="ISL65554" s="106"/>
      <c r="ISM65554" s="106"/>
      <c r="ISN65554" s="106"/>
      <c r="ISO65554" s="106"/>
      <c r="ISP65554" s="106"/>
      <c r="ISQ65554" s="106"/>
      <c r="ISR65554" s="106"/>
      <c r="ISS65554" s="106"/>
      <c r="IST65554" s="106"/>
      <c r="ISU65554" s="106"/>
      <c r="ISV65554" s="106"/>
      <c r="ISW65554" s="106"/>
      <c r="ISX65554" s="106"/>
      <c r="ISY65554" s="106"/>
      <c r="ISZ65554" s="106"/>
      <c r="ITI65554" s="106"/>
      <c r="ITJ65554" s="106"/>
      <c r="ITK65554" s="106"/>
      <c r="ITL65554" s="106"/>
      <c r="ITM65554" s="106"/>
      <c r="ITN65554" s="106"/>
      <c r="ITO65554" s="106"/>
      <c r="ITP65554" s="106"/>
      <c r="ITQ65554" s="106"/>
      <c r="ITR65554" s="106"/>
      <c r="JBY65554" s="106"/>
      <c r="JBZ65554" s="106"/>
      <c r="JCA65554" s="106"/>
      <c r="JCB65554" s="106"/>
      <c r="JCC65554" s="106"/>
      <c r="JCD65554" s="106"/>
      <c r="JCE65554" s="106"/>
      <c r="JCF65554" s="106"/>
      <c r="JCG65554" s="106"/>
      <c r="JCH65554" s="106"/>
      <c r="JCI65554" s="106"/>
      <c r="JCJ65554" s="106"/>
      <c r="JCK65554" s="106"/>
      <c r="JCL65554" s="106"/>
      <c r="JCM65554" s="106"/>
      <c r="JCN65554" s="106"/>
      <c r="JCO65554" s="106"/>
      <c r="JCP65554" s="106"/>
      <c r="JCQ65554" s="106"/>
      <c r="JCR65554" s="106"/>
      <c r="JCS65554" s="106"/>
      <c r="JCT65554" s="106"/>
      <c r="JCU65554" s="106"/>
      <c r="JCV65554" s="106"/>
      <c r="JDE65554" s="106"/>
      <c r="JDF65554" s="106"/>
      <c r="JDG65554" s="106"/>
      <c r="JDH65554" s="106"/>
      <c r="JDI65554" s="106"/>
      <c r="JDJ65554" s="106"/>
      <c r="JDK65554" s="106"/>
      <c r="JDL65554" s="106"/>
      <c r="JDM65554" s="106"/>
      <c r="JDN65554" s="106"/>
      <c r="JLU65554" s="106"/>
      <c r="JLV65554" s="106"/>
      <c r="JLW65554" s="106"/>
      <c r="JLX65554" s="106"/>
      <c r="JLY65554" s="106"/>
      <c r="JLZ65554" s="106"/>
      <c r="JMA65554" s="106"/>
      <c r="JMB65554" s="106"/>
      <c r="JMC65554" s="106"/>
      <c r="JMD65554" s="106"/>
      <c r="JME65554" s="106"/>
      <c r="JMF65554" s="106"/>
      <c r="JMG65554" s="106"/>
      <c r="JMH65554" s="106"/>
      <c r="JMI65554" s="106"/>
      <c r="JMJ65554" s="106"/>
      <c r="JMK65554" s="106"/>
      <c r="JML65554" s="106"/>
      <c r="JMM65554" s="106"/>
      <c r="JMN65554" s="106"/>
      <c r="JMO65554" s="106"/>
      <c r="JMP65554" s="106"/>
      <c r="JMQ65554" s="106"/>
      <c r="JMR65554" s="106"/>
      <c r="JNA65554" s="106"/>
      <c r="JNB65554" s="106"/>
      <c r="JNC65554" s="106"/>
      <c r="JND65554" s="106"/>
      <c r="JNE65554" s="106"/>
      <c r="JNF65554" s="106"/>
      <c r="JNG65554" s="106"/>
      <c r="JNH65554" s="106"/>
      <c r="JNI65554" s="106"/>
      <c r="JNJ65554" s="106"/>
      <c r="JVQ65554" s="106"/>
      <c r="JVR65554" s="106"/>
      <c r="JVS65554" s="106"/>
      <c r="JVT65554" s="106"/>
      <c r="JVU65554" s="106"/>
      <c r="JVV65554" s="106"/>
      <c r="JVW65554" s="106"/>
      <c r="JVX65554" s="106"/>
      <c r="JVY65554" s="106"/>
      <c r="JVZ65554" s="106"/>
      <c r="JWA65554" s="106"/>
      <c r="JWB65554" s="106"/>
      <c r="JWC65554" s="106"/>
      <c r="JWD65554" s="106"/>
      <c r="JWE65554" s="106"/>
      <c r="JWF65554" s="106"/>
      <c r="JWG65554" s="106"/>
      <c r="JWH65554" s="106"/>
      <c r="JWI65554" s="106"/>
      <c r="JWJ65554" s="106"/>
      <c r="JWK65554" s="106"/>
      <c r="JWL65554" s="106"/>
      <c r="JWM65554" s="106"/>
      <c r="JWN65554" s="106"/>
      <c r="JWW65554" s="106"/>
      <c r="JWX65554" s="106"/>
      <c r="JWY65554" s="106"/>
      <c r="JWZ65554" s="106"/>
      <c r="JXA65554" s="106"/>
      <c r="JXB65554" s="106"/>
      <c r="JXC65554" s="106"/>
      <c r="JXD65554" s="106"/>
      <c r="JXE65554" s="106"/>
      <c r="JXF65554" s="106"/>
      <c r="KFM65554" s="106"/>
      <c r="KFN65554" s="106"/>
      <c r="KFO65554" s="106"/>
      <c r="KFP65554" s="106"/>
      <c r="KFQ65554" s="106"/>
      <c r="KFR65554" s="106"/>
      <c r="KFS65554" s="106"/>
      <c r="KFT65554" s="106"/>
      <c r="KFU65554" s="106"/>
      <c r="KFV65554" s="106"/>
      <c r="KFW65554" s="106"/>
      <c r="KFX65554" s="106"/>
      <c r="KFY65554" s="106"/>
      <c r="KFZ65554" s="106"/>
      <c r="KGA65554" s="106"/>
      <c r="KGB65554" s="106"/>
      <c r="KGC65554" s="106"/>
      <c r="KGD65554" s="106"/>
      <c r="KGE65554" s="106"/>
      <c r="KGF65554" s="106"/>
      <c r="KGG65554" s="106"/>
      <c r="KGH65554" s="106"/>
      <c r="KGI65554" s="106"/>
      <c r="KGJ65554" s="106"/>
      <c r="KGS65554" s="106"/>
      <c r="KGT65554" s="106"/>
      <c r="KGU65554" s="106"/>
      <c r="KGV65554" s="106"/>
      <c r="KGW65554" s="106"/>
      <c r="KGX65554" s="106"/>
      <c r="KGY65554" s="106"/>
      <c r="KGZ65554" s="106"/>
      <c r="KHA65554" s="106"/>
      <c r="KHB65554" s="106"/>
      <c r="KPI65554" s="106"/>
      <c r="KPJ65554" s="106"/>
      <c r="KPK65554" s="106"/>
      <c r="KPL65554" s="106"/>
      <c r="KPM65554" s="106"/>
      <c r="KPN65554" s="106"/>
      <c r="KPO65554" s="106"/>
      <c r="KPP65554" s="106"/>
      <c r="KPQ65554" s="106"/>
      <c r="KPR65554" s="106"/>
      <c r="KPS65554" s="106"/>
      <c r="KPT65554" s="106"/>
      <c r="KPU65554" s="106"/>
      <c r="KPV65554" s="106"/>
      <c r="KPW65554" s="106"/>
      <c r="KPX65554" s="106"/>
      <c r="KPY65554" s="106"/>
      <c r="KPZ65554" s="106"/>
      <c r="KQA65554" s="106"/>
      <c r="KQB65554" s="106"/>
      <c r="KQC65554" s="106"/>
      <c r="KQD65554" s="106"/>
      <c r="KQE65554" s="106"/>
      <c r="KQF65554" s="106"/>
      <c r="KQO65554" s="106"/>
      <c r="KQP65554" s="106"/>
      <c r="KQQ65554" s="106"/>
      <c r="KQR65554" s="106"/>
      <c r="KQS65554" s="106"/>
      <c r="KQT65554" s="106"/>
      <c r="KQU65554" s="106"/>
      <c r="KQV65554" s="106"/>
      <c r="KQW65554" s="106"/>
      <c r="KQX65554" s="106"/>
      <c r="KZE65554" s="106"/>
      <c r="KZF65554" s="106"/>
      <c r="KZG65554" s="106"/>
      <c r="KZH65554" s="106"/>
      <c r="KZI65554" s="106"/>
      <c r="KZJ65554" s="106"/>
      <c r="KZK65554" s="106"/>
      <c r="KZL65554" s="106"/>
      <c r="KZM65554" s="106"/>
      <c r="KZN65554" s="106"/>
      <c r="KZO65554" s="106"/>
      <c r="KZP65554" s="106"/>
      <c r="KZQ65554" s="106"/>
      <c r="KZR65554" s="106"/>
      <c r="KZS65554" s="106"/>
      <c r="KZT65554" s="106"/>
      <c r="KZU65554" s="106"/>
      <c r="KZV65554" s="106"/>
      <c r="KZW65554" s="106"/>
      <c r="KZX65554" s="106"/>
      <c r="KZY65554" s="106"/>
      <c r="KZZ65554" s="106"/>
      <c r="LAA65554" s="106"/>
      <c r="LAB65554" s="106"/>
      <c r="LAK65554" s="106"/>
      <c r="LAL65554" s="106"/>
      <c r="LAM65554" s="106"/>
      <c r="LAN65554" s="106"/>
      <c r="LAO65554" s="106"/>
      <c r="LAP65554" s="106"/>
      <c r="LAQ65554" s="106"/>
      <c r="LAR65554" s="106"/>
      <c r="LAS65554" s="106"/>
      <c r="LAT65554" s="106"/>
      <c r="LJA65554" s="106"/>
      <c r="LJB65554" s="106"/>
      <c r="LJC65554" s="106"/>
      <c r="LJD65554" s="106"/>
      <c r="LJE65554" s="106"/>
      <c r="LJF65554" s="106"/>
      <c r="LJG65554" s="106"/>
      <c r="LJH65554" s="106"/>
      <c r="LJI65554" s="106"/>
      <c r="LJJ65554" s="106"/>
      <c r="LJK65554" s="106"/>
      <c r="LJL65554" s="106"/>
      <c r="LJM65554" s="106"/>
      <c r="LJN65554" s="106"/>
      <c r="LJO65554" s="106"/>
      <c r="LJP65554" s="106"/>
      <c r="LJQ65554" s="106"/>
      <c r="LJR65554" s="106"/>
      <c r="LJS65554" s="106"/>
      <c r="LJT65554" s="106"/>
      <c r="LJU65554" s="106"/>
      <c r="LJV65554" s="106"/>
      <c r="LJW65554" s="106"/>
      <c r="LJX65554" s="106"/>
      <c r="LKG65554" s="106"/>
      <c r="LKH65554" s="106"/>
      <c r="LKI65554" s="106"/>
      <c r="LKJ65554" s="106"/>
      <c r="LKK65554" s="106"/>
      <c r="LKL65554" s="106"/>
      <c r="LKM65554" s="106"/>
      <c r="LKN65554" s="106"/>
      <c r="LKO65554" s="106"/>
      <c r="LKP65554" s="106"/>
      <c r="LSW65554" s="106"/>
      <c r="LSX65554" s="106"/>
      <c r="LSY65554" s="106"/>
      <c r="LSZ65554" s="106"/>
      <c r="LTA65554" s="106"/>
      <c r="LTB65554" s="106"/>
      <c r="LTC65554" s="106"/>
      <c r="LTD65554" s="106"/>
      <c r="LTE65554" s="106"/>
      <c r="LTF65554" s="106"/>
      <c r="LTG65554" s="106"/>
      <c r="LTH65554" s="106"/>
      <c r="LTI65554" s="106"/>
      <c r="LTJ65554" s="106"/>
      <c r="LTK65554" s="106"/>
      <c r="LTL65554" s="106"/>
      <c r="LTM65554" s="106"/>
      <c r="LTN65554" s="106"/>
      <c r="LTO65554" s="106"/>
      <c r="LTP65554" s="106"/>
      <c r="LTQ65554" s="106"/>
      <c r="LTR65554" s="106"/>
      <c r="LTS65554" s="106"/>
      <c r="LTT65554" s="106"/>
      <c r="LUC65554" s="106"/>
      <c r="LUD65554" s="106"/>
      <c r="LUE65554" s="106"/>
      <c r="LUF65554" s="106"/>
      <c r="LUG65554" s="106"/>
      <c r="LUH65554" s="106"/>
      <c r="LUI65554" s="106"/>
      <c r="LUJ65554" s="106"/>
      <c r="LUK65554" s="106"/>
      <c r="LUL65554" s="106"/>
      <c r="MCS65554" s="106"/>
      <c r="MCT65554" s="106"/>
      <c r="MCU65554" s="106"/>
      <c r="MCV65554" s="106"/>
      <c r="MCW65554" s="106"/>
      <c r="MCX65554" s="106"/>
      <c r="MCY65554" s="106"/>
      <c r="MCZ65554" s="106"/>
      <c r="MDA65554" s="106"/>
      <c r="MDB65554" s="106"/>
      <c r="MDC65554" s="106"/>
      <c r="MDD65554" s="106"/>
      <c r="MDE65554" s="106"/>
      <c r="MDF65554" s="106"/>
      <c r="MDG65554" s="106"/>
      <c r="MDH65554" s="106"/>
      <c r="MDI65554" s="106"/>
      <c r="MDJ65554" s="106"/>
      <c r="MDK65554" s="106"/>
      <c r="MDL65554" s="106"/>
      <c r="MDM65554" s="106"/>
      <c r="MDN65554" s="106"/>
      <c r="MDO65554" s="106"/>
      <c r="MDP65554" s="106"/>
      <c r="MDY65554" s="106"/>
      <c r="MDZ65554" s="106"/>
      <c r="MEA65554" s="106"/>
      <c r="MEB65554" s="106"/>
      <c r="MEC65554" s="106"/>
      <c r="MED65554" s="106"/>
      <c r="MEE65554" s="106"/>
      <c r="MEF65554" s="106"/>
      <c r="MEG65554" s="106"/>
      <c r="MEH65554" s="106"/>
      <c r="MMO65554" s="106"/>
      <c r="MMP65554" s="106"/>
      <c r="MMQ65554" s="106"/>
      <c r="MMR65554" s="106"/>
      <c r="MMS65554" s="106"/>
      <c r="MMT65554" s="106"/>
      <c r="MMU65554" s="106"/>
      <c r="MMV65554" s="106"/>
      <c r="MMW65554" s="106"/>
      <c r="MMX65554" s="106"/>
      <c r="MMY65554" s="106"/>
      <c r="MMZ65554" s="106"/>
      <c r="MNA65554" s="106"/>
      <c r="MNB65554" s="106"/>
      <c r="MNC65554" s="106"/>
      <c r="MND65554" s="106"/>
      <c r="MNE65554" s="106"/>
      <c r="MNF65554" s="106"/>
      <c r="MNG65554" s="106"/>
      <c r="MNH65554" s="106"/>
      <c r="MNI65554" s="106"/>
      <c r="MNJ65554" s="106"/>
      <c r="MNK65554" s="106"/>
      <c r="MNL65554" s="106"/>
      <c r="MNU65554" s="106"/>
      <c r="MNV65554" s="106"/>
      <c r="MNW65554" s="106"/>
      <c r="MNX65554" s="106"/>
      <c r="MNY65554" s="106"/>
      <c r="MNZ65554" s="106"/>
      <c r="MOA65554" s="106"/>
      <c r="MOB65554" s="106"/>
      <c r="MOC65554" s="106"/>
      <c r="MOD65554" s="106"/>
      <c r="MWK65554" s="106"/>
      <c r="MWL65554" s="106"/>
      <c r="MWM65554" s="106"/>
      <c r="MWN65554" s="106"/>
      <c r="MWO65554" s="106"/>
      <c r="MWP65554" s="106"/>
      <c r="MWQ65554" s="106"/>
      <c r="MWR65554" s="106"/>
      <c r="MWS65554" s="106"/>
      <c r="MWT65554" s="106"/>
      <c r="MWU65554" s="106"/>
      <c r="MWV65554" s="106"/>
      <c r="MWW65554" s="106"/>
      <c r="MWX65554" s="106"/>
      <c r="MWY65554" s="106"/>
      <c r="MWZ65554" s="106"/>
      <c r="MXA65554" s="106"/>
      <c r="MXB65554" s="106"/>
      <c r="MXC65554" s="106"/>
      <c r="MXD65554" s="106"/>
      <c r="MXE65554" s="106"/>
      <c r="MXF65554" s="106"/>
      <c r="MXG65554" s="106"/>
      <c r="MXH65554" s="106"/>
      <c r="MXQ65554" s="106"/>
      <c r="MXR65554" s="106"/>
      <c r="MXS65554" s="106"/>
      <c r="MXT65554" s="106"/>
      <c r="MXU65554" s="106"/>
      <c r="MXV65554" s="106"/>
      <c r="MXW65554" s="106"/>
      <c r="MXX65554" s="106"/>
      <c r="MXY65554" s="106"/>
      <c r="MXZ65554" s="106"/>
      <c r="NGG65554" s="106"/>
      <c r="NGH65554" s="106"/>
      <c r="NGI65554" s="106"/>
      <c r="NGJ65554" s="106"/>
      <c r="NGK65554" s="106"/>
      <c r="NGL65554" s="106"/>
      <c r="NGM65554" s="106"/>
      <c r="NGN65554" s="106"/>
      <c r="NGO65554" s="106"/>
      <c r="NGP65554" s="106"/>
      <c r="NGQ65554" s="106"/>
      <c r="NGR65554" s="106"/>
      <c r="NGS65554" s="106"/>
      <c r="NGT65554" s="106"/>
      <c r="NGU65554" s="106"/>
      <c r="NGV65554" s="106"/>
      <c r="NGW65554" s="106"/>
      <c r="NGX65554" s="106"/>
      <c r="NGY65554" s="106"/>
      <c r="NGZ65554" s="106"/>
      <c r="NHA65554" s="106"/>
      <c r="NHB65554" s="106"/>
      <c r="NHC65554" s="106"/>
      <c r="NHD65554" s="106"/>
      <c r="NHM65554" s="106"/>
      <c r="NHN65554" s="106"/>
      <c r="NHO65554" s="106"/>
      <c r="NHP65554" s="106"/>
      <c r="NHQ65554" s="106"/>
      <c r="NHR65554" s="106"/>
      <c r="NHS65554" s="106"/>
      <c r="NHT65554" s="106"/>
      <c r="NHU65554" s="106"/>
      <c r="NHV65554" s="106"/>
      <c r="NQC65554" s="106"/>
      <c r="NQD65554" s="106"/>
      <c r="NQE65554" s="106"/>
      <c r="NQF65554" s="106"/>
      <c r="NQG65554" s="106"/>
      <c r="NQH65554" s="106"/>
      <c r="NQI65554" s="106"/>
      <c r="NQJ65554" s="106"/>
      <c r="NQK65554" s="106"/>
      <c r="NQL65554" s="106"/>
      <c r="NQM65554" s="106"/>
      <c r="NQN65554" s="106"/>
      <c r="NQO65554" s="106"/>
      <c r="NQP65554" s="106"/>
      <c r="NQQ65554" s="106"/>
      <c r="NQR65554" s="106"/>
      <c r="NQS65554" s="106"/>
      <c r="NQT65554" s="106"/>
      <c r="NQU65554" s="106"/>
      <c r="NQV65554" s="106"/>
      <c r="NQW65554" s="106"/>
      <c r="NQX65554" s="106"/>
      <c r="NQY65554" s="106"/>
      <c r="NQZ65554" s="106"/>
      <c r="NRI65554" s="106"/>
      <c r="NRJ65554" s="106"/>
      <c r="NRK65554" s="106"/>
      <c r="NRL65554" s="106"/>
      <c r="NRM65554" s="106"/>
      <c r="NRN65554" s="106"/>
      <c r="NRO65554" s="106"/>
      <c r="NRP65554" s="106"/>
      <c r="NRQ65554" s="106"/>
      <c r="NRR65554" s="106"/>
      <c r="NZY65554" s="106"/>
      <c r="NZZ65554" s="106"/>
      <c r="OAA65554" s="106"/>
      <c r="OAB65554" s="106"/>
      <c r="OAC65554" s="106"/>
      <c r="OAD65554" s="106"/>
      <c r="OAE65554" s="106"/>
      <c r="OAF65554" s="106"/>
      <c r="OAG65554" s="106"/>
      <c r="OAH65554" s="106"/>
      <c r="OAI65554" s="106"/>
      <c r="OAJ65554" s="106"/>
      <c r="OAK65554" s="106"/>
      <c r="OAL65554" s="106"/>
      <c r="OAM65554" s="106"/>
      <c r="OAN65554" s="106"/>
      <c r="OAO65554" s="106"/>
      <c r="OAP65554" s="106"/>
      <c r="OAQ65554" s="106"/>
      <c r="OAR65554" s="106"/>
      <c r="OAS65554" s="106"/>
      <c r="OAT65554" s="106"/>
      <c r="OAU65554" s="106"/>
      <c r="OAV65554" s="106"/>
      <c r="OBE65554" s="106"/>
      <c r="OBF65554" s="106"/>
      <c r="OBG65554" s="106"/>
      <c r="OBH65554" s="106"/>
      <c r="OBI65554" s="106"/>
      <c r="OBJ65554" s="106"/>
      <c r="OBK65554" s="106"/>
      <c r="OBL65554" s="106"/>
      <c r="OBM65554" s="106"/>
      <c r="OBN65554" s="106"/>
      <c r="OJU65554" s="106"/>
      <c r="OJV65554" s="106"/>
      <c r="OJW65554" s="106"/>
      <c r="OJX65554" s="106"/>
      <c r="OJY65554" s="106"/>
      <c r="OJZ65554" s="106"/>
      <c r="OKA65554" s="106"/>
      <c r="OKB65554" s="106"/>
      <c r="OKC65554" s="106"/>
      <c r="OKD65554" s="106"/>
      <c r="OKE65554" s="106"/>
      <c r="OKF65554" s="106"/>
      <c r="OKG65554" s="106"/>
      <c r="OKH65554" s="106"/>
      <c r="OKI65554" s="106"/>
      <c r="OKJ65554" s="106"/>
      <c r="OKK65554" s="106"/>
      <c r="OKL65554" s="106"/>
      <c r="OKM65554" s="106"/>
      <c r="OKN65554" s="106"/>
      <c r="OKO65554" s="106"/>
      <c r="OKP65554" s="106"/>
      <c r="OKQ65554" s="106"/>
      <c r="OKR65554" s="106"/>
      <c r="OLA65554" s="106"/>
      <c r="OLB65554" s="106"/>
      <c r="OLC65554" s="106"/>
      <c r="OLD65554" s="106"/>
      <c r="OLE65554" s="106"/>
      <c r="OLF65554" s="106"/>
      <c r="OLG65554" s="106"/>
      <c r="OLH65554" s="106"/>
      <c r="OLI65554" s="106"/>
      <c r="OLJ65554" s="106"/>
      <c r="OTQ65554" s="106"/>
      <c r="OTR65554" s="106"/>
      <c r="OTS65554" s="106"/>
      <c r="OTT65554" s="106"/>
      <c r="OTU65554" s="106"/>
      <c r="OTV65554" s="106"/>
      <c r="OTW65554" s="106"/>
      <c r="OTX65554" s="106"/>
      <c r="OTY65554" s="106"/>
      <c r="OTZ65554" s="106"/>
      <c r="OUA65554" s="106"/>
      <c r="OUB65554" s="106"/>
      <c r="OUC65554" s="106"/>
      <c r="OUD65554" s="106"/>
      <c r="OUE65554" s="106"/>
      <c r="OUF65554" s="106"/>
      <c r="OUG65554" s="106"/>
      <c r="OUH65554" s="106"/>
      <c r="OUI65554" s="106"/>
      <c r="OUJ65554" s="106"/>
      <c r="OUK65554" s="106"/>
      <c r="OUL65554" s="106"/>
      <c r="OUM65554" s="106"/>
      <c r="OUN65554" s="106"/>
      <c r="OUW65554" s="106"/>
      <c r="OUX65554" s="106"/>
      <c r="OUY65554" s="106"/>
      <c r="OUZ65554" s="106"/>
      <c r="OVA65554" s="106"/>
      <c r="OVB65554" s="106"/>
      <c r="OVC65554" s="106"/>
      <c r="OVD65554" s="106"/>
      <c r="OVE65554" s="106"/>
      <c r="OVF65554" s="106"/>
      <c r="PDM65554" s="106"/>
      <c r="PDN65554" s="106"/>
      <c r="PDO65554" s="106"/>
      <c r="PDP65554" s="106"/>
      <c r="PDQ65554" s="106"/>
      <c r="PDR65554" s="106"/>
      <c r="PDS65554" s="106"/>
      <c r="PDT65554" s="106"/>
      <c r="PDU65554" s="106"/>
      <c r="PDV65554" s="106"/>
      <c r="PDW65554" s="106"/>
      <c r="PDX65554" s="106"/>
      <c r="PDY65554" s="106"/>
      <c r="PDZ65554" s="106"/>
      <c r="PEA65554" s="106"/>
      <c r="PEB65554" s="106"/>
      <c r="PEC65554" s="106"/>
      <c r="PED65554" s="106"/>
      <c r="PEE65554" s="106"/>
      <c r="PEF65554" s="106"/>
      <c r="PEG65554" s="106"/>
      <c r="PEH65554" s="106"/>
      <c r="PEI65554" s="106"/>
      <c r="PEJ65554" s="106"/>
      <c r="PES65554" s="106"/>
      <c r="PET65554" s="106"/>
      <c r="PEU65554" s="106"/>
      <c r="PEV65554" s="106"/>
      <c r="PEW65554" s="106"/>
      <c r="PEX65554" s="106"/>
      <c r="PEY65554" s="106"/>
      <c r="PEZ65554" s="106"/>
      <c r="PFA65554" s="106"/>
      <c r="PFB65554" s="106"/>
      <c r="PNI65554" s="106"/>
      <c r="PNJ65554" s="106"/>
      <c r="PNK65554" s="106"/>
      <c r="PNL65554" s="106"/>
      <c r="PNM65554" s="106"/>
      <c r="PNN65554" s="106"/>
      <c r="PNO65554" s="106"/>
      <c r="PNP65554" s="106"/>
      <c r="PNQ65554" s="106"/>
      <c r="PNR65554" s="106"/>
      <c r="PNS65554" s="106"/>
      <c r="PNT65554" s="106"/>
      <c r="PNU65554" s="106"/>
      <c r="PNV65554" s="106"/>
      <c r="PNW65554" s="106"/>
      <c r="PNX65554" s="106"/>
      <c r="PNY65554" s="106"/>
      <c r="PNZ65554" s="106"/>
      <c r="POA65554" s="106"/>
      <c r="POB65554" s="106"/>
      <c r="POC65554" s="106"/>
      <c r="POD65554" s="106"/>
      <c r="POE65554" s="106"/>
      <c r="POF65554" s="106"/>
      <c r="POO65554" s="106"/>
      <c r="POP65554" s="106"/>
      <c r="POQ65554" s="106"/>
      <c r="POR65554" s="106"/>
      <c r="POS65554" s="106"/>
      <c r="POT65554" s="106"/>
      <c r="POU65554" s="106"/>
      <c r="POV65554" s="106"/>
      <c r="POW65554" s="106"/>
      <c r="POX65554" s="106"/>
      <c r="PXE65554" s="106"/>
      <c r="PXF65554" s="106"/>
      <c r="PXG65554" s="106"/>
      <c r="PXH65554" s="106"/>
      <c r="PXI65554" s="106"/>
      <c r="PXJ65554" s="106"/>
      <c r="PXK65554" s="106"/>
      <c r="PXL65554" s="106"/>
      <c r="PXM65554" s="106"/>
      <c r="PXN65554" s="106"/>
      <c r="PXO65554" s="106"/>
      <c r="PXP65554" s="106"/>
      <c r="PXQ65554" s="106"/>
      <c r="PXR65554" s="106"/>
      <c r="PXS65554" s="106"/>
      <c r="PXT65554" s="106"/>
      <c r="PXU65554" s="106"/>
      <c r="PXV65554" s="106"/>
      <c r="PXW65554" s="106"/>
      <c r="PXX65554" s="106"/>
      <c r="PXY65554" s="106"/>
      <c r="PXZ65554" s="106"/>
      <c r="PYA65554" s="106"/>
      <c r="PYB65554" s="106"/>
      <c r="PYK65554" s="106"/>
      <c r="PYL65554" s="106"/>
      <c r="PYM65554" s="106"/>
      <c r="PYN65554" s="106"/>
      <c r="PYO65554" s="106"/>
      <c r="PYP65554" s="106"/>
      <c r="PYQ65554" s="106"/>
      <c r="PYR65554" s="106"/>
      <c r="PYS65554" s="106"/>
      <c r="PYT65554" s="106"/>
      <c r="QHA65554" s="106"/>
      <c r="QHB65554" s="106"/>
      <c r="QHC65554" s="106"/>
      <c r="QHD65554" s="106"/>
      <c r="QHE65554" s="106"/>
      <c r="QHF65554" s="106"/>
      <c r="QHG65554" s="106"/>
      <c r="QHH65554" s="106"/>
      <c r="QHI65554" s="106"/>
      <c r="QHJ65554" s="106"/>
      <c r="QHK65554" s="106"/>
      <c r="QHL65554" s="106"/>
      <c r="QHM65554" s="106"/>
      <c r="QHN65554" s="106"/>
      <c r="QHO65554" s="106"/>
      <c r="QHP65554" s="106"/>
      <c r="QHQ65554" s="106"/>
      <c r="QHR65554" s="106"/>
      <c r="QHS65554" s="106"/>
      <c r="QHT65554" s="106"/>
      <c r="QHU65554" s="106"/>
      <c r="QHV65554" s="106"/>
      <c r="QHW65554" s="106"/>
      <c r="QHX65554" s="106"/>
      <c r="QIG65554" s="106"/>
      <c r="QIH65554" s="106"/>
      <c r="QII65554" s="106"/>
      <c r="QIJ65554" s="106"/>
      <c r="QIK65554" s="106"/>
      <c r="QIL65554" s="106"/>
      <c r="QIM65554" s="106"/>
      <c r="QIN65554" s="106"/>
      <c r="QIO65554" s="106"/>
      <c r="QIP65554" s="106"/>
      <c r="QQW65554" s="106"/>
      <c r="QQX65554" s="106"/>
      <c r="QQY65554" s="106"/>
      <c r="QQZ65554" s="106"/>
      <c r="QRA65554" s="106"/>
      <c r="QRB65554" s="106"/>
      <c r="QRC65554" s="106"/>
      <c r="QRD65554" s="106"/>
      <c r="QRE65554" s="106"/>
      <c r="QRF65554" s="106"/>
      <c r="QRG65554" s="106"/>
      <c r="QRH65554" s="106"/>
      <c r="QRI65554" s="106"/>
      <c r="QRJ65554" s="106"/>
      <c r="QRK65554" s="106"/>
      <c r="QRL65554" s="106"/>
      <c r="QRM65554" s="106"/>
      <c r="QRN65554" s="106"/>
      <c r="QRO65554" s="106"/>
      <c r="QRP65554" s="106"/>
      <c r="QRQ65554" s="106"/>
      <c r="QRR65554" s="106"/>
      <c r="QRS65554" s="106"/>
      <c r="QRT65554" s="106"/>
      <c r="QSC65554" s="106"/>
      <c r="QSD65554" s="106"/>
      <c r="QSE65554" s="106"/>
      <c r="QSF65554" s="106"/>
      <c r="QSG65554" s="106"/>
      <c r="QSH65554" s="106"/>
      <c r="QSI65554" s="106"/>
      <c r="QSJ65554" s="106"/>
      <c r="QSK65554" s="106"/>
      <c r="QSL65554" s="106"/>
      <c r="RAS65554" s="106"/>
      <c r="RAT65554" s="106"/>
      <c r="RAU65554" s="106"/>
      <c r="RAV65554" s="106"/>
      <c r="RAW65554" s="106"/>
      <c r="RAX65554" s="106"/>
      <c r="RAY65554" s="106"/>
      <c r="RAZ65554" s="106"/>
      <c r="RBA65554" s="106"/>
      <c r="RBB65554" s="106"/>
      <c r="RBC65554" s="106"/>
      <c r="RBD65554" s="106"/>
      <c r="RBE65554" s="106"/>
      <c r="RBF65554" s="106"/>
      <c r="RBG65554" s="106"/>
      <c r="RBH65554" s="106"/>
      <c r="RBI65554" s="106"/>
      <c r="RBJ65554" s="106"/>
      <c r="RBK65554" s="106"/>
      <c r="RBL65554" s="106"/>
      <c r="RBM65554" s="106"/>
      <c r="RBN65554" s="106"/>
      <c r="RBO65554" s="106"/>
      <c r="RBP65554" s="106"/>
      <c r="RBY65554" s="106"/>
      <c r="RBZ65554" s="106"/>
      <c r="RCA65554" s="106"/>
      <c r="RCB65554" s="106"/>
      <c r="RCC65554" s="106"/>
      <c r="RCD65554" s="106"/>
      <c r="RCE65554" s="106"/>
      <c r="RCF65554" s="106"/>
      <c r="RCG65554" s="106"/>
      <c r="RCH65554" s="106"/>
      <c r="RKO65554" s="106"/>
      <c r="RKP65554" s="106"/>
      <c r="RKQ65554" s="106"/>
      <c r="RKR65554" s="106"/>
      <c r="RKS65554" s="106"/>
      <c r="RKT65554" s="106"/>
      <c r="RKU65554" s="106"/>
      <c r="RKV65554" s="106"/>
      <c r="RKW65554" s="106"/>
      <c r="RKX65554" s="106"/>
      <c r="RKY65554" s="106"/>
      <c r="RKZ65554" s="106"/>
      <c r="RLA65554" s="106"/>
      <c r="RLB65554" s="106"/>
      <c r="RLC65554" s="106"/>
      <c r="RLD65554" s="106"/>
      <c r="RLE65554" s="106"/>
      <c r="RLF65554" s="106"/>
      <c r="RLG65554" s="106"/>
      <c r="RLH65554" s="106"/>
      <c r="RLI65554" s="106"/>
      <c r="RLJ65554" s="106"/>
      <c r="RLK65554" s="106"/>
      <c r="RLL65554" s="106"/>
      <c r="RLU65554" s="106"/>
      <c r="RLV65554" s="106"/>
      <c r="RLW65554" s="106"/>
      <c r="RLX65554" s="106"/>
      <c r="RLY65554" s="106"/>
      <c r="RLZ65554" s="106"/>
      <c r="RMA65554" s="106"/>
      <c r="RMB65554" s="106"/>
      <c r="RMC65554" s="106"/>
      <c r="RMD65554" s="106"/>
      <c r="RUK65554" s="106"/>
      <c r="RUL65554" s="106"/>
      <c r="RUM65554" s="106"/>
      <c r="RUN65554" s="106"/>
      <c r="RUO65554" s="106"/>
      <c r="RUP65554" s="106"/>
      <c r="RUQ65554" s="106"/>
      <c r="RUR65554" s="106"/>
      <c r="RUS65554" s="106"/>
      <c r="RUT65554" s="106"/>
      <c r="RUU65554" s="106"/>
      <c r="RUV65554" s="106"/>
      <c r="RUW65554" s="106"/>
      <c r="RUX65554" s="106"/>
      <c r="RUY65554" s="106"/>
      <c r="RUZ65554" s="106"/>
      <c r="RVA65554" s="106"/>
      <c r="RVB65554" s="106"/>
      <c r="RVC65554" s="106"/>
      <c r="RVD65554" s="106"/>
      <c r="RVE65554" s="106"/>
      <c r="RVF65554" s="106"/>
      <c r="RVG65554" s="106"/>
      <c r="RVH65554" s="106"/>
      <c r="RVQ65554" s="106"/>
      <c r="RVR65554" s="106"/>
      <c r="RVS65554" s="106"/>
      <c r="RVT65554" s="106"/>
      <c r="RVU65554" s="106"/>
      <c r="RVV65554" s="106"/>
      <c r="RVW65554" s="106"/>
      <c r="RVX65554" s="106"/>
      <c r="RVY65554" s="106"/>
      <c r="RVZ65554" s="106"/>
      <c r="SEG65554" s="106"/>
      <c r="SEH65554" s="106"/>
      <c r="SEI65554" s="106"/>
      <c r="SEJ65554" s="106"/>
      <c r="SEK65554" s="106"/>
      <c r="SEL65554" s="106"/>
      <c r="SEM65554" s="106"/>
      <c r="SEN65554" s="106"/>
      <c r="SEO65554" s="106"/>
      <c r="SEP65554" s="106"/>
      <c r="SEQ65554" s="106"/>
      <c r="SER65554" s="106"/>
      <c r="SES65554" s="106"/>
      <c r="SET65554" s="106"/>
      <c r="SEU65554" s="106"/>
      <c r="SEV65554" s="106"/>
      <c r="SEW65554" s="106"/>
      <c r="SEX65554" s="106"/>
      <c r="SEY65554" s="106"/>
      <c r="SEZ65554" s="106"/>
      <c r="SFA65554" s="106"/>
      <c r="SFB65554" s="106"/>
      <c r="SFC65554" s="106"/>
      <c r="SFD65554" s="106"/>
      <c r="SFM65554" s="106"/>
      <c r="SFN65554" s="106"/>
      <c r="SFO65554" s="106"/>
      <c r="SFP65554" s="106"/>
      <c r="SFQ65554" s="106"/>
      <c r="SFR65554" s="106"/>
      <c r="SFS65554" s="106"/>
      <c r="SFT65554" s="106"/>
      <c r="SFU65554" s="106"/>
      <c r="SFV65554" s="106"/>
      <c r="SOC65554" s="106"/>
      <c r="SOD65554" s="106"/>
      <c r="SOE65554" s="106"/>
      <c r="SOF65554" s="106"/>
      <c r="SOG65554" s="106"/>
      <c r="SOH65554" s="106"/>
      <c r="SOI65554" s="106"/>
      <c r="SOJ65554" s="106"/>
      <c r="SOK65554" s="106"/>
      <c r="SOL65554" s="106"/>
      <c r="SOM65554" s="106"/>
      <c r="SON65554" s="106"/>
      <c r="SOO65554" s="106"/>
      <c r="SOP65554" s="106"/>
      <c r="SOQ65554" s="106"/>
      <c r="SOR65554" s="106"/>
      <c r="SOS65554" s="106"/>
      <c r="SOT65554" s="106"/>
      <c r="SOU65554" s="106"/>
      <c r="SOV65554" s="106"/>
      <c r="SOW65554" s="106"/>
      <c r="SOX65554" s="106"/>
      <c r="SOY65554" s="106"/>
      <c r="SOZ65554" s="106"/>
      <c r="SPI65554" s="106"/>
      <c r="SPJ65554" s="106"/>
      <c r="SPK65554" s="106"/>
      <c r="SPL65554" s="106"/>
      <c r="SPM65554" s="106"/>
      <c r="SPN65554" s="106"/>
      <c r="SPO65554" s="106"/>
      <c r="SPP65554" s="106"/>
      <c r="SPQ65554" s="106"/>
      <c r="SPR65554" s="106"/>
      <c r="SXY65554" s="106"/>
      <c r="SXZ65554" s="106"/>
      <c r="SYA65554" s="106"/>
      <c r="SYB65554" s="106"/>
      <c r="SYC65554" s="106"/>
      <c r="SYD65554" s="106"/>
      <c r="SYE65554" s="106"/>
      <c r="SYF65554" s="106"/>
      <c r="SYG65554" s="106"/>
      <c r="SYH65554" s="106"/>
      <c r="SYI65554" s="106"/>
      <c r="SYJ65554" s="106"/>
      <c r="SYK65554" s="106"/>
      <c r="SYL65554" s="106"/>
      <c r="SYM65554" s="106"/>
      <c r="SYN65554" s="106"/>
      <c r="SYO65554" s="106"/>
      <c r="SYP65554" s="106"/>
      <c r="SYQ65554" s="106"/>
      <c r="SYR65554" s="106"/>
      <c r="SYS65554" s="106"/>
      <c r="SYT65554" s="106"/>
      <c r="SYU65554" s="106"/>
      <c r="SYV65554" s="106"/>
      <c r="SZE65554" s="106"/>
      <c r="SZF65554" s="106"/>
      <c r="SZG65554" s="106"/>
      <c r="SZH65554" s="106"/>
      <c r="SZI65554" s="106"/>
      <c r="SZJ65554" s="106"/>
      <c r="SZK65554" s="106"/>
      <c r="SZL65554" s="106"/>
      <c r="SZM65554" s="106"/>
      <c r="SZN65554" s="106"/>
      <c r="THU65554" s="106"/>
      <c r="THV65554" s="106"/>
      <c r="THW65554" s="106"/>
      <c r="THX65554" s="106"/>
      <c r="THY65554" s="106"/>
      <c r="THZ65554" s="106"/>
      <c r="TIA65554" s="106"/>
      <c r="TIB65554" s="106"/>
      <c r="TIC65554" s="106"/>
      <c r="TID65554" s="106"/>
      <c r="TIE65554" s="106"/>
      <c r="TIF65554" s="106"/>
      <c r="TIG65554" s="106"/>
      <c r="TIH65554" s="106"/>
      <c r="TII65554" s="106"/>
      <c r="TIJ65554" s="106"/>
      <c r="TIK65554" s="106"/>
      <c r="TIL65554" s="106"/>
      <c r="TIM65554" s="106"/>
      <c r="TIN65554" s="106"/>
      <c r="TIO65554" s="106"/>
      <c r="TIP65554" s="106"/>
      <c r="TIQ65554" s="106"/>
      <c r="TIR65554" s="106"/>
      <c r="TJA65554" s="106"/>
      <c r="TJB65554" s="106"/>
      <c r="TJC65554" s="106"/>
      <c r="TJD65554" s="106"/>
      <c r="TJE65554" s="106"/>
      <c r="TJF65554" s="106"/>
      <c r="TJG65554" s="106"/>
      <c r="TJH65554" s="106"/>
      <c r="TJI65554" s="106"/>
      <c r="TJJ65554" s="106"/>
      <c r="TRQ65554" s="106"/>
      <c r="TRR65554" s="106"/>
      <c r="TRS65554" s="106"/>
      <c r="TRT65554" s="106"/>
      <c r="TRU65554" s="106"/>
      <c r="TRV65554" s="106"/>
      <c r="TRW65554" s="106"/>
      <c r="TRX65554" s="106"/>
      <c r="TRY65554" s="106"/>
      <c r="TRZ65554" s="106"/>
      <c r="TSA65554" s="106"/>
      <c r="TSB65554" s="106"/>
      <c r="TSC65554" s="106"/>
      <c r="TSD65554" s="106"/>
      <c r="TSE65554" s="106"/>
      <c r="TSF65554" s="106"/>
      <c r="TSG65554" s="106"/>
      <c r="TSH65554" s="106"/>
      <c r="TSI65554" s="106"/>
      <c r="TSJ65554" s="106"/>
      <c r="TSK65554" s="106"/>
      <c r="TSL65554" s="106"/>
      <c r="TSM65554" s="106"/>
      <c r="TSN65554" s="106"/>
      <c r="TSW65554" s="106"/>
      <c r="TSX65554" s="106"/>
      <c r="TSY65554" s="106"/>
      <c r="TSZ65554" s="106"/>
      <c r="TTA65554" s="106"/>
      <c r="TTB65554" s="106"/>
      <c r="TTC65554" s="106"/>
      <c r="TTD65554" s="106"/>
      <c r="TTE65554" s="106"/>
      <c r="TTF65554" s="106"/>
      <c r="UBM65554" s="106"/>
      <c r="UBN65554" s="106"/>
      <c r="UBO65554" s="106"/>
      <c r="UBP65554" s="106"/>
      <c r="UBQ65554" s="106"/>
      <c r="UBR65554" s="106"/>
      <c r="UBS65554" s="106"/>
      <c r="UBT65554" s="106"/>
      <c r="UBU65554" s="106"/>
      <c r="UBV65554" s="106"/>
      <c r="UBW65554" s="106"/>
      <c r="UBX65554" s="106"/>
      <c r="UBY65554" s="106"/>
      <c r="UBZ65554" s="106"/>
      <c r="UCA65554" s="106"/>
      <c r="UCB65554" s="106"/>
      <c r="UCC65554" s="106"/>
      <c r="UCD65554" s="106"/>
      <c r="UCE65554" s="106"/>
      <c r="UCF65554" s="106"/>
      <c r="UCG65554" s="106"/>
      <c r="UCH65554" s="106"/>
      <c r="UCI65554" s="106"/>
      <c r="UCJ65554" s="106"/>
      <c r="UCS65554" s="106"/>
      <c r="UCT65554" s="106"/>
      <c r="UCU65554" s="106"/>
      <c r="UCV65554" s="106"/>
      <c r="UCW65554" s="106"/>
      <c r="UCX65554" s="106"/>
      <c r="UCY65554" s="106"/>
      <c r="UCZ65554" s="106"/>
      <c r="UDA65554" s="106"/>
      <c r="UDB65554" s="106"/>
      <c r="ULI65554" s="106"/>
      <c r="ULJ65554" s="106"/>
      <c r="ULK65554" s="106"/>
      <c r="ULL65554" s="106"/>
      <c r="ULM65554" s="106"/>
      <c r="ULN65554" s="106"/>
      <c r="ULO65554" s="106"/>
      <c r="ULP65554" s="106"/>
      <c r="ULQ65554" s="106"/>
      <c r="ULR65554" s="106"/>
      <c r="ULS65554" s="106"/>
      <c r="ULT65554" s="106"/>
      <c r="ULU65554" s="106"/>
      <c r="ULV65554" s="106"/>
      <c r="ULW65554" s="106"/>
      <c r="ULX65554" s="106"/>
      <c r="ULY65554" s="106"/>
      <c r="ULZ65554" s="106"/>
      <c r="UMA65554" s="106"/>
      <c r="UMB65554" s="106"/>
      <c r="UMC65554" s="106"/>
      <c r="UMD65554" s="106"/>
      <c r="UME65554" s="106"/>
      <c r="UMF65554" s="106"/>
      <c r="UMO65554" s="106"/>
      <c r="UMP65554" s="106"/>
      <c r="UMQ65554" s="106"/>
      <c r="UMR65554" s="106"/>
      <c r="UMS65554" s="106"/>
      <c r="UMT65554" s="106"/>
      <c r="UMU65554" s="106"/>
      <c r="UMV65554" s="106"/>
      <c r="UMW65554" s="106"/>
      <c r="UMX65554" s="106"/>
      <c r="UVE65554" s="106"/>
      <c r="UVF65554" s="106"/>
      <c r="UVG65554" s="106"/>
      <c r="UVH65554" s="106"/>
      <c r="UVI65554" s="106"/>
      <c r="UVJ65554" s="106"/>
      <c r="UVK65554" s="106"/>
      <c r="UVL65554" s="106"/>
      <c r="UVM65554" s="106"/>
      <c r="UVN65554" s="106"/>
      <c r="UVO65554" s="106"/>
      <c r="UVP65554" s="106"/>
      <c r="UVQ65554" s="106"/>
      <c r="UVR65554" s="106"/>
      <c r="UVS65554" s="106"/>
      <c r="UVT65554" s="106"/>
      <c r="UVU65554" s="106"/>
      <c r="UVV65554" s="106"/>
      <c r="UVW65554" s="106"/>
      <c r="UVX65554" s="106"/>
      <c r="UVY65554" s="106"/>
      <c r="UVZ65554" s="106"/>
      <c r="UWA65554" s="106"/>
      <c r="UWB65554" s="106"/>
      <c r="UWK65554" s="106"/>
      <c r="UWL65554" s="106"/>
      <c r="UWM65554" s="106"/>
      <c r="UWN65554" s="106"/>
      <c r="UWO65554" s="106"/>
      <c r="UWP65554" s="106"/>
      <c r="UWQ65554" s="106"/>
      <c r="UWR65554" s="106"/>
      <c r="UWS65554" s="106"/>
      <c r="UWT65554" s="106"/>
      <c r="VFA65554" s="106"/>
      <c r="VFB65554" s="106"/>
      <c r="VFC65554" s="106"/>
      <c r="VFD65554" s="106"/>
      <c r="VFE65554" s="106"/>
      <c r="VFF65554" s="106"/>
      <c r="VFG65554" s="106"/>
      <c r="VFH65554" s="106"/>
      <c r="VFI65554" s="106"/>
      <c r="VFJ65554" s="106"/>
      <c r="VFK65554" s="106"/>
      <c r="VFL65554" s="106"/>
      <c r="VFM65554" s="106"/>
      <c r="VFN65554" s="106"/>
      <c r="VFO65554" s="106"/>
      <c r="VFP65554" s="106"/>
      <c r="VFQ65554" s="106"/>
      <c r="VFR65554" s="106"/>
      <c r="VFS65554" s="106"/>
      <c r="VFT65554" s="106"/>
      <c r="VFU65554" s="106"/>
      <c r="VFV65554" s="106"/>
      <c r="VFW65554" s="106"/>
      <c r="VFX65554" s="106"/>
      <c r="VGG65554" s="106"/>
      <c r="VGH65554" s="106"/>
      <c r="VGI65554" s="106"/>
      <c r="VGJ65554" s="106"/>
      <c r="VGK65554" s="106"/>
      <c r="VGL65554" s="106"/>
      <c r="VGM65554" s="106"/>
      <c r="VGN65554" s="106"/>
      <c r="VGO65554" s="106"/>
      <c r="VGP65554" s="106"/>
      <c r="VOW65554" s="106"/>
      <c r="VOX65554" s="106"/>
      <c r="VOY65554" s="106"/>
      <c r="VOZ65554" s="106"/>
      <c r="VPA65554" s="106"/>
      <c r="VPB65554" s="106"/>
      <c r="VPC65554" s="106"/>
      <c r="VPD65554" s="106"/>
      <c r="VPE65554" s="106"/>
      <c r="VPF65554" s="106"/>
      <c r="VPG65554" s="106"/>
      <c r="VPH65554" s="106"/>
      <c r="VPI65554" s="106"/>
      <c r="VPJ65554" s="106"/>
      <c r="VPK65554" s="106"/>
      <c r="VPL65554" s="106"/>
      <c r="VPM65554" s="106"/>
      <c r="VPN65554" s="106"/>
      <c r="VPO65554" s="106"/>
      <c r="VPP65554" s="106"/>
      <c r="VPQ65554" s="106"/>
      <c r="VPR65554" s="106"/>
      <c r="VPS65554" s="106"/>
      <c r="VPT65554" s="106"/>
      <c r="VQC65554" s="106"/>
      <c r="VQD65554" s="106"/>
      <c r="VQE65554" s="106"/>
      <c r="VQF65554" s="106"/>
      <c r="VQG65554" s="106"/>
      <c r="VQH65554" s="106"/>
      <c r="VQI65554" s="106"/>
      <c r="VQJ65554" s="106"/>
      <c r="VQK65554" s="106"/>
      <c r="VQL65554" s="106"/>
      <c r="VYS65554" s="106"/>
      <c r="VYT65554" s="106"/>
      <c r="VYU65554" s="106"/>
      <c r="VYV65554" s="106"/>
      <c r="VYW65554" s="106"/>
      <c r="VYX65554" s="106"/>
      <c r="VYY65554" s="106"/>
      <c r="VYZ65554" s="106"/>
      <c r="VZA65554" s="106"/>
      <c r="VZB65554" s="106"/>
      <c r="VZC65554" s="106"/>
      <c r="VZD65554" s="106"/>
      <c r="VZE65554" s="106"/>
      <c r="VZF65554" s="106"/>
      <c r="VZG65554" s="106"/>
      <c r="VZH65554" s="106"/>
      <c r="VZI65554" s="106"/>
      <c r="VZJ65554" s="106"/>
      <c r="VZK65554" s="106"/>
      <c r="VZL65554" s="106"/>
      <c r="VZM65554" s="106"/>
      <c r="VZN65554" s="106"/>
      <c r="VZO65554" s="106"/>
      <c r="VZP65554" s="106"/>
      <c r="VZY65554" s="106"/>
      <c r="VZZ65554" s="106"/>
      <c r="WAA65554" s="106"/>
      <c r="WAB65554" s="106"/>
      <c r="WAC65554" s="106"/>
      <c r="WAD65554" s="106"/>
      <c r="WAE65554" s="106"/>
      <c r="WAF65554" s="106"/>
      <c r="WAG65554" s="106"/>
      <c r="WAH65554" s="106"/>
      <c r="WIO65554" s="106"/>
      <c r="WIP65554" s="106"/>
      <c r="WIQ65554" s="106"/>
      <c r="WIR65554" s="106"/>
      <c r="WIS65554" s="106"/>
      <c r="WIT65554" s="106"/>
      <c r="WIU65554" s="106"/>
      <c r="WIV65554" s="106"/>
      <c r="WIW65554" s="106"/>
      <c r="WIX65554" s="106"/>
      <c r="WIY65554" s="106"/>
      <c r="WIZ65554" s="106"/>
      <c r="WJA65554" s="106"/>
      <c r="WJB65554" s="106"/>
      <c r="WJC65554" s="106"/>
      <c r="WJD65554" s="106"/>
      <c r="WJE65554" s="106"/>
      <c r="WJF65554" s="106"/>
      <c r="WJG65554" s="106"/>
      <c r="WJH65554" s="106"/>
      <c r="WJI65554" s="106"/>
      <c r="WJJ65554" s="106"/>
      <c r="WJK65554" s="106"/>
      <c r="WJL65554" s="106"/>
      <c r="WJU65554" s="106"/>
      <c r="WJV65554" s="106"/>
      <c r="WJW65554" s="106"/>
      <c r="WJX65554" s="106"/>
      <c r="WJY65554" s="106"/>
      <c r="WJZ65554" s="106"/>
      <c r="WKA65554" s="106"/>
      <c r="WKB65554" s="106"/>
      <c r="WKC65554" s="106"/>
      <c r="WKD65554" s="106"/>
      <c r="WSK65554" s="106"/>
      <c r="WSL65554" s="106"/>
      <c r="WSM65554" s="106"/>
      <c r="WSN65554" s="106"/>
      <c r="WSO65554" s="106"/>
      <c r="WSP65554" s="106"/>
      <c r="WSQ65554" s="106"/>
      <c r="WSR65554" s="106"/>
      <c r="WSS65554" s="106"/>
      <c r="WST65554" s="106"/>
      <c r="WSU65554" s="106"/>
      <c r="WSV65554" s="106"/>
      <c r="WSW65554" s="106"/>
      <c r="WSX65554" s="106"/>
      <c r="WSY65554" s="106"/>
      <c r="WSZ65554" s="106"/>
      <c r="WTA65554" s="106"/>
      <c r="WTB65554" s="106"/>
      <c r="WTC65554" s="106"/>
      <c r="WTD65554" s="106"/>
      <c r="WTE65554" s="106"/>
      <c r="WTF65554" s="106"/>
      <c r="WTG65554" s="106"/>
      <c r="WTH65554" s="106"/>
      <c r="WTQ65554" s="106"/>
      <c r="WTR65554" s="106"/>
      <c r="WTS65554" s="106"/>
      <c r="WTT65554" s="106"/>
      <c r="WTU65554" s="106"/>
      <c r="WTV65554" s="106"/>
      <c r="WTW65554" s="106"/>
      <c r="WTX65554" s="106"/>
      <c r="WTY65554" s="106"/>
      <c r="WTZ65554" s="106"/>
    </row>
    <row r="65564" spans="437:1005 1205:2029 2229:3053 3253:4077 4277:5101 5301:6125 6325:7149 7349:8173 8373:9197 9397:10221 10421:11245 11445:12269 12469:13293 13493:14317 14517:15341 15541:16109" hidden="1" x14ac:dyDescent="0.15">
      <c r="RM65564" s="106"/>
      <c r="RN65564" s="106"/>
      <c r="RO65564" s="106"/>
      <c r="RP65564" s="106"/>
      <c r="RQ65564" s="106"/>
      <c r="RR65564" s="106"/>
      <c r="RS65564" s="106"/>
      <c r="RT65564" s="106"/>
      <c r="RU65564" s="106"/>
      <c r="RV65564" s="106"/>
      <c r="RW65564" s="106"/>
      <c r="RX65564" s="106"/>
      <c r="RY65564" s="106"/>
      <c r="ABI65564" s="106"/>
      <c r="ABJ65564" s="106"/>
      <c r="ABK65564" s="106"/>
      <c r="ABL65564" s="106"/>
      <c r="ABM65564" s="106"/>
      <c r="ABN65564" s="106"/>
      <c r="ABO65564" s="106"/>
      <c r="ABP65564" s="106"/>
      <c r="ABQ65564" s="106"/>
      <c r="ABR65564" s="106"/>
      <c r="ABS65564" s="106"/>
      <c r="ABT65564" s="106"/>
      <c r="ABU65564" s="106"/>
      <c r="ALE65564" s="106"/>
      <c r="ALF65564" s="106"/>
      <c r="ALG65564" s="106"/>
      <c r="ALH65564" s="106"/>
      <c r="ALI65564" s="106"/>
      <c r="ALJ65564" s="106"/>
      <c r="ALK65564" s="106"/>
      <c r="ALL65564" s="106"/>
      <c r="ALM65564" s="106"/>
      <c r="ALN65564" s="106"/>
      <c r="ALO65564" s="106"/>
      <c r="ALP65564" s="106"/>
      <c r="ALQ65564" s="106"/>
      <c r="AVA65564" s="106"/>
      <c r="AVB65564" s="106"/>
      <c r="AVC65564" s="106"/>
      <c r="AVD65564" s="106"/>
      <c r="AVE65564" s="106"/>
      <c r="AVF65564" s="106"/>
      <c r="AVG65564" s="106"/>
      <c r="AVH65564" s="106"/>
      <c r="AVI65564" s="106"/>
      <c r="AVJ65564" s="106"/>
      <c r="AVK65564" s="106"/>
      <c r="AVL65564" s="106"/>
      <c r="AVM65564" s="106"/>
      <c r="BEW65564" s="106"/>
      <c r="BEX65564" s="106"/>
      <c r="BEY65564" s="106"/>
      <c r="BEZ65564" s="106"/>
      <c r="BFA65564" s="106"/>
      <c r="BFB65564" s="106"/>
      <c r="BFC65564" s="106"/>
      <c r="BFD65564" s="106"/>
      <c r="BFE65564" s="106"/>
      <c r="BFF65564" s="106"/>
      <c r="BFG65564" s="106"/>
      <c r="BFH65564" s="106"/>
      <c r="BFI65564" s="106"/>
      <c r="BOS65564" s="106"/>
      <c r="BOT65564" s="106"/>
      <c r="BOU65564" s="106"/>
      <c r="BOV65564" s="106"/>
      <c r="BOW65564" s="106"/>
      <c r="BOX65564" s="106"/>
      <c r="BOY65564" s="106"/>
      <c r="BOZ65564" s="106"/>
      <c r="BPA65564" s="106"/>
      <c r="BPB65564" s="106"/>
      <c r="BPC65564" s="106"/>
      <c r="BPD65564" s="106"/>
      <c r="BPE65564" s="106"/>
      <c r="BYO65564" s="106"/>
      <c r="BYP65564" s="106"/>
      <c r="BYQ65564" s="106"/>
      <c r="BYR65564" s="106"/>
      <c r="BYS65564" s="106"/>
      <c r="BYT65564" s="106"/>
      <c r="BYU65564" s="106"/>
      <c r="BYV65564" s="106"/>
      <c r="BYW65564" s="106"/>
      <c r="BYX65564" s="106"/>
      <c r="BYY65564" s="106"/>
      <c r="BYZ65564" s="106"/>
      <c r="BZA65564" s="106"/>
      <c r="CIK65564" s="106"/>
      <c r="CIL65564" s="106"/>
      <c r="CIM65564" s="106"/>
      <c r="CIN65564" s="106"/>
      <c r="CIO65564" s="106"/>
      <c r="CIP65564" s="106"/>
      <c r="CIQ65564" s="106"/>
      <c r="CIR65564" s="106"/>
      <c r="CIS65564" s="106"/>
      <c r="CIT65564" s="106"/>
      <c r="CIU65564" s="106"/>
      <c r="CIV65564" s="106"/>
      <c r="CIW65564" s="106"/>
      <c r="CSG65564" s="106"/>
      <c r="CSH65564" s="106"/>
      <c r="CSI65564" s="106"/>
      <c r="CSJ65564" s="106"/>
      <c r="CSK65564" s="106"/>
      <c r="CSL65564" s="106"/>
      <c r="CSM65564" s="106"/>
      <c r="CSN65564" s="106"/>
      <c r="CSO65564" s="106"/>
      <c r="CSP65564" s="106"/>
      <c r="CSQ65564" s="106"/>
      <c r="CSR65564" s="106"/>
      <c r="CSS65564" s="106"/>
      <c r="DCC65564" s="106"/>
      <c r="DCD65564" s="106"/>
      <c r="DCE65564" s="106"/>
      <c r="DCF65564" s="106"/>
      <c r="DCG65564" s="106"/>
      <c r="DCH65564" s="106"/>
      <c r="DCI65564" s="106"/>
      <c r="DCJ65564" s="106"/>
      <c r="DCK65564" s="106"/>
      <c r="DCL65564" s="106"/>
      <c r="DCM65564" s="106"/>
      <c r="DCN65564" s="106"/>
      <c r="DCO65564" s="106"/>
      <c r="DLY65564" s="106"/>
      <c r="DLZ65564" s="106"/>
      <c r="DMA65564" s="106"/>
      <c r="DMB65564" s="106"/>
      <c r="DMC65564" s="106"/>
      <c r="DMD65564" s="106"/>
      <c r="DME65564" s="106"/>
      <c r="DMF65564" s="106"/>
      <c r="DMG65564" s="106"/>
      <c r="DMH65564" s="106"/>
      <c r="DMI65564" s="106"/>
      <c r="DMJ65564" s="106"/>
      <c r="DMK65564" s="106"/>
      <c r="DVU65564" s="106"/>
      <c r="DVV65564" s="106"/>
      <c r="DVW65564" s="106"/>
      <c r="DVX65564" s="106"/>
      <c r="DVY65564" s="106"/>
      <c r="DVZ65564" s="106"/>
      <c r="DWA65564" s="106"/>
      <c r="DWB65564" s="106"/>
      <c r="DWC65564" s="106"/>
      <c r="DWD65564" s="106"/>
      <c r="DWE65564" s="106"/>
      <c r="DWF65564" s="106"/>
      <c r="DWG65564" s="106"/>
      <c r="EFQ65564" s="106"/>
      <c r="EFR65564" s="106"/>
      <c r="EFS65564" s="106"/>
      <c r="EFT65564" s="106"/>
      <c r="EFU65564" s="106"/>
      <c r="EFV65564" s="106"/>
      <c r="EFW65564" s="106"/>
      <c r="EFX65564" s="106"/>
      <c r="EFY65564" s="106"/>
      <c r="EFZ65564" s="106"/>
      <c r="EGA65564" s="106"/>
      <c r="EGB65564" s="106"/>
      <c r="EGC65564" s="106"/>
      <c r="EPM65564" s="106"/>
      <c r="EPN65564" s="106"/>
      <c r="EPO65564" s="106"/>
      <c r="EPP65564" s="106"/>
      <c r="EPQ65564" s="106"/>
      <c r="EPR65564" s="106"/>
      <c r="EPS65564" s="106"/>
      <c r="EPT65564" s="106"/>
      <c r="EPU65564" s="106"/>
      <c r="EPV65564" s="106"/>
      <c r="EPW65564" s="106"/>
      <c r="EPX65564" s="106"/>
      <c r="EPY65564" s="106"/>
      <c r="EZI65564" s="106"/>
      <c r="EZJ65564" s="106"/>
      <c r="EZK65564" s="106"/>
      <c r="EZL65564" s="106"/>
      <c r="EZM65564" s="106"/>
      <c r="EZN65564" s="106"/>
      <c r="EZO65564" s="106"/>
      <c r="EZP65564" s="106"/>
      <c r="EZQ65564" s="106"/>
      <c r="EZR65564" s="106"/>
      <c r="EZS65564" s="106"/>
      <c r="EZT65564" s="106"/>
      <c r="EZU65564" s="106"/>
      <c r="FJE65564" s="106"/>
      <c r="FJF65564" s="106"/>
      <c r="FJG65564" s="106"/>
      <c r="FJH65564" s="106"/>
      <c r="FJI65564" s="106"/>
      <c r="FJJ65564" s="106"/>
      <c r="FJK65564" s="106"/>
      <c r="FJL65564" s="106"/>
      <c r="FJM65564" s="106"/>
      <c r="FJN65564" s="106"/>
      <c r="FJO65564" s="106"/>
      <c r="FJP65564" s="106"/>
      <c r="FJQ65564" s="106"/>
      <c r="FTA65564" s="106"/>
      <c r="FTB65564" s="106"/>
      <c r="FTC65564" s="106"/>
      <c r="FTD65564" s="106"/>
      <c r="FTE65564" s="106"/>
      <c r="FTF65564" s="106"/>
      <c r="FTG65564" s="106"/>
      <c r="FTH65564" s="106"/>
      <c r="FTI65564" s="106"/>
      <c r="FTJ65564" s="106"/>
      <c r="FTK65564" s="106"/>
      <c r="FTL65564" s="106"/>
      <c r="FTM65564" s="106"/>
      <c r="GCW65564" s="106"/>
      <c r="GCX65564" s="106"/>
      <c r="GCY65564" s="106"/>
      <c r="GCZ65564" s="106"/>
      <c r="GDA65564" s="106"/>
      <c r="GDB65564" s="106"/>
      <c r="GDC65564" s="106"/>
      <c r="GDD65564" s="106"/>
      <c r="GDE65564" s="106"/>
      <c r="GDF65564" s="106"/>
      <c r="GDG65564" s="106"/>
      <c r="GDH65564" s="106"/>
      <c r="GDI65564" s="106"/>
      <c r="GMS65564" s="106"/>
      <c r="GMT65564" s="106"/>
      <c r="GMU65564" s="106"/>
      <c r="GMV65564" s="106"/>
      <c r="GMW65564" s="106"/>
      <c r="GMX65564" s="106"/>
      <c r="GMY65564" s="106"/>
      <c r="GMZ65564" s="106"/>
      <c r="GNA65564" s="106"/>
      <c r="GNB65564" s="106"/>
      <c r="GNC65564" s="106"/>
      <c r="GND65564" s="106"/>
      <c r="GNE65564" s="106"/>
      <c r="GWO65564" s="106"/>
      <c r="GWP65564" s="106"/>
      <c r="GWQ65564" s="106"/>
      <c r="GWR65564" s="106"/>
      <c r="GWS65564" s="106"/>
      <c r="GWT65564" s="106"/>
      <c r="GWU65564" s="106"/>
      <c r="GWV65564" s="106"/>
      <c r="GWW65564" s="106"/>
      <c r="GWX65564" s="106"/>
      <c r="GWY65564" s="106"/>
      <c r="GWZ65564" s="106"/>
      <c r="GXA65564" s="106"/>
      <c r="HGK65564" s="106"/>
      <c r="HGL65564" s="106"/>
      <c r="HGM65564" s="106"/>
      <c r="HGN65564" s="106"/>
      <c r="HGO65564" s="106"/>
      <c r="HGP65564" s="106"/>
      <c r="HGQ65564" s="106"/>
      <c r="HGR65564" s="106"/>
      <c r="HGS65564" s="106"/>
      <c r="HGT65564" s="106"/>
      <c r="HGU65564" s="106"/>
      <c r="HGV65564" s="106"/>
      <c r="HGW65564" s="106"/>
      <c r="HQG65564" s="106"/>
      <c r="HQH65564" s="106"/>
      <c r="HQI65564" s="106"/>
      <c r="HQJ65564" s="106"/>
      <c r="HQK65564" s="106"/>
      <c r="HQL65564" s="106"/>
      <c r="HQM65564" s="106"/>
      <c r="HQN65564" s="106"/>
      <c r="HQO65564" s="106"/>
      <c r="HQP65564" s="106"/>
      <c r="HQQ65564" s="106"/>
      <c r="HQR65564" s="106"/>
      <c r="HQS65564" s="106"/>
      <c r="IAC65564" s="106"/>
      <c r="IAD65564" s="106"/>
      <c r="IAE65564" s="106"/>
      <c r="IAF65564" s="106"/>
      <c r="IAG65564" s="106"/>
      <c r="IAH65564" s="106"/>
      <c r="IAI65564" s="106"/>
      <c r="IAJ65564" s="106"/>
      <c r="IAK65564" s="106"/>
      <c r="IAL65564" s="106"/>
      <c r="IAM65564" s="106"/>
      <c r="IAN65564" s="106"/>
      <c r="IAO65564" s="106"/>
      <c r="IJY65564" s="106"/>
      <c r="IJZ65564" s="106"/>
      <c r="IKA65564" s="106"/>
      <c r="IKB65564" s="106"/>
      <c r="IKC65564" s="106"/>
      <c r="IKD65564" s="106"/>
      <c r="IKE65564" s="106"/>
      <c r="IKF65564" s="106"/>
      <c r="IKG65564" s="106"/>
      <c r="IKH65564" s="106"/>
      <c r="IKI65564" s="106"/>
      <c r="IKJ65564" s="106"/>
      <c r="IKK65564" s="106"/>
      <c r="ITU65564" s="106"/>
      <c r="ITV65564" s="106"/>
      <c r="ITW65564" s="106"/>
      <c r="ITX65564" s="106"/>
      <c r="ITY65564" s="106"/>
      <c r="ITZ65564" s="106"/>
      <c r="IUA65564" s="106"/>
      <c r="IUB65564" s="106"/>
      <c r="IUC65564" s="106"/>
      <c r="IUD65564" s="106"/>
      <c r="IUE65564" s="106"/>
      <c r="IUF65564" s="106"/>
      <c r="IUG65564" s="106"/>
      <c r="JDQ65564" s="106"/>
      <c r="JDR65564" s="106"/>
      <c r="JDS65564" s="106"/>
      <c r="JDT65564" s="106"/>
      <c r="JDU65564" s="106"/>
      <c r="JDV65564" s="106"/>
      <c r="JDW65564" s="106"/>
      <c r="JDX65564" s="106"/>
      <c r="JDY65564" s="106"/>
      <c r="JDZ65564" s="106"/>
      <c r="JEA65564" s="106"/>
      <c r="JEB65564" s="106"/>
      <c r="JEC65564" s="106"/>
      <c r="JNM65564" s="106"/>
      <c r="JNN65564" s="106"/>
      <c r="JNO65564" s="106"/>
      <c r="JNP65564" s="106"/>
      <c r="JNQ65564" s="106"/>
      <c r="JNR65564" s="106"/>
      <c r="JNS65564" s="106"/>
      <c r="JNT65564" s="106"/>
      <c r="JNU65564" s="106"/>
      <c r="JNV65564" s="106"/>
      <c r="JNW65564" s="106"/>
      <c r="JNX65564" s="106"/>
      <c r="JNY65564" s="106"/>
      <c r="JXI65564" s="106"/>
      <c r="JXJ65564" s="106"/>
      <c r="JXK65564" s="106"/>
      <c r="JXL65564" s="106"/>
      <c r="JXM65564" s="106"/>
      <c r="JXN65564" s="106"/>
      <c r="JXO65564" s="106"/>
      <c r="JXP65564" s="106"/>
      <c r="JXQ65564" s="106"/>
      <c r="JXR65564" s="106"/>
      <c r="JXS65564" s="106"/>
      <c r="JXT65564" s="106"/>
      <c r="JXU65564" s="106"/>
      <c r="KHE65564" s="106"/>
      <c r="KHF65564" s="106"/>
      <c r="KHG65564" s="106"/>
      <c r="KHH65564" s="106"/>
      <c r="KHI65564" s="106"/>
      <c r="KHJ65564" s="106"/>
      <c r="KHK65564" s="106"/>
      <c r="KHL65564" s="106"/>
      <c r="KHM65564" s="106"/>
      <c r="KHN65564" s="106"/>
      <c r="KHO65564" s="106"/>
      <c r="KHP65564" s="106"/>
      <c r="KHQ65564" s="106"/>
      <c r="KRA65564" s="106"/>
      <c r="KRB65564" s="106"/>
      <c r="KRC65564" s="106"/>
      <c r="KRD65564" s="106"/>
      <c r="KRE65564" s="106"/>
      <c r="KRF65564" s="106"/>
      <c r="KRG65564" s="106"/>
      <c r="KRH65564" s="106"/>
      <c r="KRI65564" s="106"/>
      <c r="KRJ65564" s="106"/>
      <c r="KRK65564" s="106"/>
      <c r="KRL65564" s="106"/>
      <c r="KRM65564" s="106"/>
      <c r="LAW65564" s="106"/>
      <c r="LAX65564" s="106"/>
      <c r="LAY65564" s="106"/>
      <c r="LAZ65564" s="106"/>
      <c r="LBA65564" s="106"/>
      <c r="LBB65564" s="106"/>
      <c r="LBC65564" s="106"/>
      <c r="LBD65564" s="106"/>
      <c r="LBE65564" s="106"/>
      <c r="LBF65564" s="106"/>
      <c r="LBG65564" s="106"/>
      <c r="LBH65564" s="106"/>
      <c r="LBI65564" s="106"/>
      <c r="LKS65564" s="106"/>
      <c r="LKT65564" s="106"/>
      <c r="LKU65564" s="106"/>
      <c r="LKV65564" s="106"/>
      <c r="LKW65564" s="106"/>
      <c r="LKX65564" s="106"/>
      <c r="LKY65564" s="106"/>
      <c r="LKZ65564" s="106"/>
      <c r="LLA65564" s="106"/>
      <c r="LLB65564" s="106"/>
      <c r="LLC65564" s="106"/>
      <c r="LLD65564" s="106"/>
      <c r="LLE65564" s="106"/>
      <c r="LUO65564" s="106"/>
      <c r="LUP65564" s="106"/>
      <c r="LUQ65564" s="106"/>
      <c r="LUR65564" s="106"/>
      <c r="LUS65564" s="106"/>
      <c r="LUT65564" s="106"/>
      <c r="LUU65564" s="106"/>
      <c r="LUV65564" s="106"/>
      <c r="LUW65564" s="106"/>
      <c r="LUX65564" s="106"/>
      <c r="LUY65564" s="106"/>
      <c r="LUZ65564" s="106"/>
      <c r="LVA65564" s="106"/>
      <c r="MEK65564" s="106"/>
      <c r="MEL65564" s="106"/>
      <c r="MEM65564" s="106"/>
      <c r="MEN65564" s="106"/>
      <c r="MEO65564" s="106"/>
      <c r="MEP65564" s="106"/>
      <c r="MEQ65564" s="106"/>
      <c r="MER65564" s="106"/>
      <c r="MES65564" s="106"/>
      <c r="MET65564" s="106"/>
      <c r="MEU65564" s="106"/>
      <c r="MEV65564" s="106"/>
      <c r="MEW65564" s="106"/>
      <c r="MOG65564" s="106"/>
      <c r="MOH65564" s="106"/>
      <c r="MOI65564" s="106"/>
      <c r="MOJ65564" s="106"/>
      <c r="MOK65564" s="106"/>
      <c r="MOL65564" s="106"/>
      <c r="MOM65564" s="106"/>
      <c r="MON65564" s="106"/>
      <c r="MOO65564" s="106"/>
      <c r="MOP65564" s="106"/>
      <c r="MOQ65564" s="106"/>
      <c r="MOR65564" s="106"/>
      <c r="MOS65564" s="106"/>
      <c r="MYC65564" s="106"/>
      <c r="MYD65564" s="106"/>
      <c r="MYE65564" s="106"/>
      <c r="MYF65564" s="106"/>
      <c r="MYG65564" s="106"/>
      <c r="MYH65564" s="106"/>
      <c r="MYI65564" s="106"/>
      <c r="MYJ65564" s="106"/>
      <c r="MYK65564" s="106"/>
      <c r="MYL65564" s="106"/>
      <c r="MYM65564" s="106"/>
      <c r="MYN65564" s="106"/>
      <c r="MYO65564" s="106"/>
      <c r="NHY65564" s="106"/>
      <c r="NHZ65564" s="106"/>
      <c r="NIA65564" s="106"/>
      <c r="NIB65564" s="106"/>
      <c r="NIC65564" s="106"/>
      <c r="NID65564" s="106"/>
      <c r="NIE65564" s="106"/>
      <c r="NIF65564" s="106"/>
      <c r="NIG65564" s="106"/>
      <c r="NIH65564" s="106"/>
      <c r="NII65564" s="106"/>
      <c r="NIJ65564" s="106"/>
      <c r="NIK65564" s="106"/>
      <c r="NRU65564" s="106"/>
      <c r="NRV65564" s="106"/>
      <c r="NRW65564" s="106"/>
      <c r="NRX65564" s="106"/>
      <c r="NRY65564" s="106"/>
      <c r="NRZ65564" s="106"/>
      <c r="NSA65564" s="106"/>
      <c r="NSB65564" s="106"/>
      <c r="NSC65564" s="106"/>
      <c r="NSD65564" s="106"/>
      <c r="NSE65564" s="106"/>
      <c r="NSF65564" s="106"/>
      <c r="NSG65564" s="106"/>
      <c r="OBQ65564" s="106"/>
      <c r="OBR65564" s="106"/>
      <c r="OBS65564" s="106"/>
      <c r="OBT65564" s="106"/>
      <c r="OBU65564" s="106"/>
      <c r="OBV65564" s="106"/>
      <c r="OBW65564" s="106"/>
      <c r="OBX65564" s="106"/>
      <c r="OBY65564" s="106"/>
      <c r="OBZ65564" s="106"/>
      <c r="OCA65564" s="106"/>
      <c r="OCB65564" s="106"/>
      <c r="OCC65564" s="106"/>
      <c r="OLM65564" s="106"/>
      <c r="OLN65564" s="106"/>
      <c r="OLO65564" s="106"/>
      <c r="OLP65564" s="106"/>
      <c r="OLQ65564" s="106"/>
      <c r="OLR65564" s="106"/>
      <c r="OLS65564" s="106"/>
      <c r="OLT65564" s="106"/>
      <c r="OLU65564" s="106"/>
      <c r="OLV65564" s="106"/>
      <c r="OLW65564" s="106"/>
      <c r="OLX65564" s="106"/>
      <c r="OLY65564" s="106"/>
      <c r="OVI65564" s="106"/>
      <c r="OVJ65564" s="106"/>
      <c r="OVK65564" s="106"/>
      <c r="OVL65564" s="106"/>
      <c r="OVM65564" s="106"/>
      <c r="OVN65564" s="106"/>
      <c r="OVO65564" s="106"/>
      <c r="OVP65564" s="106"/>
      <c r="OVQ65564" s="106"/>
      <c r="OVR65564" s="106"/>
      <c r="OVS65564" s="106"/>
      <c r="OVT65564" s="106"/>
      <c r="OVU65564" s="106"/>
      <c r="PFE65564" s="106"/>
      <c r="PFF65564" s="106"/>
      <c r="PFG65564" s="106"/>
      <c r="PFH65564" s="106"/>
      <c r="PFI65564" s="106"/>
      <c r="PFJ65564" s="106"/>
      <c r="PFK65564" s="106"/>
      <c r="PFL65564" s="106"/>
      <c r="PFM65564" s="106"/>
      <c r="PFN65564" s="106"/>
      <c r="PFO65564" s="106"/>
      <c r="PFP65564" s="106"/>
      <c r="PFQ65564" s="106"/>
      <c r="PPA65564" s="106"/>
      <c r="PPB65564" s="106"/>
      <c r="PPC65564" s="106"/>
      <c r="PPD65564" s="106"/>
      <c r="PPE65564" s="106"/>
      <c r="PPF65564" s="106"/>
      <c r="PPG65564" s="106"/>
      <c r="PPH65564" s="106"/>
      <c r="PPI65564" s="106"/>
      <c r="PPJ65564" s="106"/>
      <c r="PPK65564" s="106"/>
      <c r="PPL65564" s="106"/>
      <c r="PPM65564" s="106"/>
      <c r="PYW65564" s="106"/>
      <c r="PYX65564" s="106"/>
      <c r="PYY65564" s="106"/>
      <c r="PYZ65564" s="106"/>
      <c r="PZA65564" s="106"/>
      <c r="PZB65564" s="106"/>
      <c r="PZC65564" s="106"/>
      <c r="PZD65564" s="106"/>
      <c r="PZE65564" s="106"/>
      <c r="PZF65564" s="106"/>
      <c r="PZG65564" s="106"/>
      <c r="PZH65564" s="106"/>
      <c r="PZI65564" s="106"/>
      <c r="QIS65564" s="106"/>
      <c r="QIT65564" s="106"/>
      <c r="QIU65564" s="106"/>
      <c r="QIV65564" s="106"/>
      <c r="QIW65564" s="106"/>
      <c r="QIX65564" s="106"/>
      <c r="QIY65564" s="106"/>
      <c r="QIZ65564" s="106"/>
      <c r="QJA65564" s="106"/>
      <c r="QJB65564" s="106"/>
      <c r="QJC65564" s="106"/>
      <c r="QJD65564" s="106"/>
      <c r="QJE65564" s="106"/>
      <c r="QSO65564" s="106"/>
      <c r="QSP65564" s="106"/>
      <c r="QSQ65564" s="106"/>
      <c r="QSR65564" s="106"/>
      <c r="QSS65564" s="106"/>
      <c r="QST65564" s="106"/>
      <c r="QSU65564" s="106"/>
      <c r="QSV65564" s="106"/>
      <c r="QSW65564" s="106"/>
      <c r="QSX65564" s="106"/>
      <c r="QSY65564" s="106"/>
      <c r="QSZ65564" s="106"/>
      <c r="QTA65564" s="106"/>
      <c r="RCK65564" s="106"/>
      <c r="RCL65564" s="106"/>
      <c r="RCM65564" s="106"/>
      <c r="RCN65564" s="106"/>
      <c r="RCO65564" s="106"/>
      <c r="RCP65564" s="106"/>
      <c r="RCQ65564" s="106"/>
      <c r="RCR65564" s="106"/>
      <c r="RCS65564" s="106"/>
      <c r="RCT65564" s="106"/>
      <c r="RCU65564" s="106"/>
      <c r="RCV65564" s="106"/>
      <c r="RCW65564" s="106"/>
      <c r="RMG65564" s="106"/>
      <c r="RMH65564" s="106"/>
      <c r="RMI65564" s="106"/>
      <c r="RMJ65564" s="106"/>
      <c r="RMK65564" s="106"/>
      <c r="RML65564" s="106"/>
      <c r="RMM65564" s="106"/>
      <c r="RMN65564" s="106"/>
      <c r="RMO65564" s="106"/>
      <c r="RMP65564" s="106"/>
      <c r="RMQ65564" s="106"/>
      <c r="RMR65564" s="106"/>
      <c r="RMS65564" s="106"/>
      <c r="RWC65564" s="106"/>
      <c r="RWD65564" s="106"/>
      <c r="RWE65564" s="106"/>
      <c r="RWF65564" s="106"/>
      <c r="RWG65564" s="106"/>
      <c r="RWH65564" s="106"/>
      <c r="RWI65564" s="106"/>
      <c r="RWJ65564" s="106"/>
      <c r="RWK65564" s="106"/>
      <c r="RWL65564" s="106"/>
      <c r="RWM65564" s="106"/>
      <c r="RWN65564" s="106"/>
      <c r="RWO65564" s="106"/>
      <c r="SFY65564" s="106"/>
      <c r="SFZ65564" s="106"/>
      <c r="SGA65564" s="106"/>
      <c r="SGB65564" s="106"/>
      <c r="SGC65564" s="106"/>
      <c r="SGD65564" s="106"/>
      <c r="SGE65564" s="106"/>
      <c r="SGF65564" s="106"/>
      <c r="SGG65564" s="106"/>
      <c r="SGH65564" s="106"/>
      <c r="SGI65564" s="106"/>
      <c r="SGJ65564" s="106"/>
      <c r="SGK65564" s="106"/>
      <c r="SPU65564" s="106"/>
      <c r="SPV65564" s="106"/>
      <c r="SPW65564" s="106"/>
      <c r="SPX65564" s="106"/>
      <c r="SPY65564" s="106"/>
      <c r="SPZ65564" s="106"/>
      <c r="SQA65564" s="106"/>
      <c r="SQB65564" s="106"/>
      <c r="SQC65564" s="106"/>
      <c r="SQD65564" s="106"/>
      <c r="SQE65564" s="106"/>
      <c r="SQF65564" s="106"/>
      <c r="SQG65564" s="106"/>
      <c r="SZQ65564" s="106"/>
      <c r="SZR65564" s="106"/>
      <c r="SZS65564" s="106"/>
      <c r="SZT65564" s="106"/>
      <c r="SZU65564" s="106"/>
      <c r="SZV65564" s="106"/>
      <c r="SZW65564" s="106"/>
      <c r="SZX65564" s="106"/>
      <c r="SZY65564" s="106"/>
      <c r="SZZ65564" s="106"/>
      <c r="TAA65564" s="106"/>
      <c r="TAB65564" s="106"/>
      <c r="TAC65564" s="106"/>
      <c r="TJM65564" s="106"/>
      <c r="TJN65564" s="106"/>
      <c r="TJO65564" s="106"/>
      <c r="TJP65564" s="106"/>
      <c r="TJQ65564" s="106"/>
      <c r="TJR65564" s="106"/>
      <c r="TJS65564" s="106"/>
      <c r="TJT65564" s="106"/>
      <c r="TJU65564" s="106"/>
      <c r="TJV65564" s="106"/>
      <c r="TJW65564" s="106"/>
      <c r="TJX65564" s="106"/>
      <c r="TJY65564" s="106"/>
      <c r="TTI65564" s="106"/>
      <c r="TTJ65564" s="106"/>
      <c r="TTK65564" s="106"/>
      <c r="TTL65564" s="106"/>
      <c r="TTM65564" s="106"/>
      <c r="TTN65564" s="106"/>
      <c r="TTO65564" s="106"/>
      <c r="TTP65564" s="106"/>
      <c r="TTQ65564" s="106"/>
      <c r="TTR65564" s="106"/>
      <c r="TTS65564" s="106"/>
      <c r="TTT65564" s="106"/>
      <c r="TTU65564" s="106"/>
      <c r="UDE65564" s="106"/>
      <c r="UDF65564" s="106"/>
      <c r="UDG65564" s="106"/>
      <c r="UDH65564" s="106"/>
      <c r="UDI65564" s="106"/>
      <c r="UDJ65564" s="106"/>
      <c r="UDK65564" s="106"/>
      <c r="UDL65564" s="106"/>
      <c r="UDM65564" s="106"/>
      <c r="UDN65564" s="106"/>
      <c r="UDO65564" s="106"/>
      <c r="UDP65564" s="106"/>
      <c r="UDQ65564" s="106"/>
      <c r="UNA65564" s="106"/>
      <c r="UNB65564" s="106"/>
      <c r="UNC65564" s="106"/>
      <c r="UND65564" s="106"/>
      <c r="UNE65564" s="106"/>
      <c r="UNF65564" s="106"/>
      <c r="UNG65564" s="106"/>
      <c r="UNH65564" s="106"/>
      <c r="UNI65564" s="106"/>
      <c r="UNJ65564" s="106"/>
      <c r="UNK65564" s="106"/>
      <c r="UNL65564" s="106"/>
      <c r="UNM65564" s="106"/>
      <c r="UWW65564" s="106"/>
      <c r="UWX65564" s="106"/>
      <c r="UWY65564" s="106"/>
      <c r="UWZ65564" s="106"/>
      <c r="UXA65564" s="106"/>
      <c r="UXB65564" s="106"/>
      <c r="UXC65564" s="106"/>
      <c r="UXD65564" s="106"/>
      <c r="UXE65564" s="106"/>
      <c r="UXF65564" s="106"/>
      <c r="UXG65564" s="106"/>
      <c r="UXH65564" s="106"/>
      <c r="UXI65564" s="106"/>
      <c r="VGS65564" s="106"/>
      <c r="VGT65564" s="106"/>
      <c r="VGU65564" s="106"/>
      <c r="VGV65564" s="106"/>
      <c r="VGW65564" s="106"/>
      <c r="VGX65564" s="106"/>
      <c r="VGY65564" s="106"/>
      <c r="VGZ65564" s="106"/>
      <c r="VHA65564" s="106"/>
      <c r="VHB65564" s="106"/>
      <c r="VHC65564" s="106"/>
      <c r="VHD65564" s="106"/>
      <c r="VHE65564" s="106"/>
      <c r="VQO65564" s="106"/>
      <c r="VQP65564" s="106"/>
      <c r="VQQ65564" s="106"/>
      <c r="VQR65564" s="106"/>
      <c r="VQS65564" s="106"/>
      <c r="VQT65564" s="106"/>
      <c r="VQU65564" s="106"/>
      <c r="VQV65564" s="106"/>
      <c r="VQW65564" s="106"/>
      <c r="VQX65564" s="106"/>
      <c r="VQY65564" s="106"/>
      <c r="VQZ65564" s="106"/>
      <c r="VRA65564" s="106"/>
      <c r="WAK65564" s="106"/>
      <c r="WAL65564" s="106"/>
      <c r="WAM65564" s="106"/>
      <c r="WAN65564" s="106"/>
      <c r="WAO65564" s="106"/>
      <c r="WAP65564" s="106"/>
      <c r="WAQ65564" s="106"/>
      <c r="WAR65564" s="106"/>
      <c r="WAS65564" s="106"/>
      <c r="WAT65564" s="106"/>
      <c r="WAU65564" s="106"/>
      <c r="WAV65564" s="106"/>
      <c r="WAW65564" s="106"/>
      <c r="WKG65564" s="106"/>
      <c r="WKH65564" s="106"/>
      <c r="WKI65564" s="106"/>
      <c r="WKJ65564" s="106"/>
      <c r="WKK65564" s="106"/>
      <c r="WKL65564" s="106"/>
      <c r="WKM65564" s="106"/>
      <c r="WKN65564" s="106"/>
      <c r="WKO65564" s="106"/>
      <c r="WKP65564" s="106"/>
      <c r="WKQ65564" s="106"/>
      <c r="WKR65564" s="106"/>
      <c r="WKS65564" s="106"/>
      <c r="WUC65564" s="106"/>
      <c r="WUD65564" s="106"/>
      <c r="WUE65564" s="106"/>
      <c r="WUF65564" s="106"/>
      <c r="WUG65564" s="106"/>
      <c r="WUH65564" s="106"/>
      <c r="WUI65564" s="106"/>
      <c r="WUJ65564" s="106"/>
      <c r="WUK65564" s="106"/>
      <c r="WUL65564" s="106"/>
      <c r="WUM65564" s="106"/>
      <c r="WUN65564" s="106"/>
      <c r="WUO65564" s="106"/>
    </row>
    <row r="65565" spans="437:1005 1205:2029 2229:3053 3253:4077 4277:5101 5301:6125 6325:7149 7349:8173 8373:9197 9397:10221 10421:11245 11445:12269 12469:13293 13493:14317 14517:15341 15541:16109" hidden="1" x14ac:dyDescent="0.15">
      <c r="RM65565" s="106"/>
      <c r="RN65565" s="106"/>
      <c r="RO65565" s="106"/>
      <c r="RP65565" s="106"/>
      <c r="RQ65565" s="106"/>
      <c r="RR65565" s="106"/>
      <c r="RS65565" s="106"/>
      <c r="RT65565" s="106"/>
      <c r="RU65565" s="106"/>
      <c r="RV65565" s="106"/>
      <c r="RW65565" s="106"/>
      <c r="RX65565" s="106"/>
      <c r="RY65565" s="106"/>
      <c r="ABI65565" s="106"/>
      <c r="ABJ65565" s="106"/>
      <c r="ABK65565" s="106"/>
      <c r="ABL65565" s="106"/>
      <c r="ABM65565" s="106"/>
      <c r="ABN65565" s="106"/>
      <c r="ABO65565" s="106"/>
      <c r="ABP65565" s="106"/>
      <c r="ABQ65565" s="106"/>
      <c r="ABR65565" s="106"/>
      <c r="ABS65565" s="106"/>
      <c r="ABT65565" s="106"/>
      <c r="ABU65565" s="106"/>
      <c r="ALE65565" s="106"/>
      <c r="ALF65565" s="106"/>
      <c r="ALG65565" s="106"/>
      <c r="ALH65565" s="106"/>
      <c r="ALI65565" s="106"/>
      <c r="ALJ65565" s="106"/>
      <c r="ALK65565" s="106"/>
      <c r="ALL65565" s="106"/>
      <c r="ALM65565" s="106"/>
      <c r="ALN65565" s="106"/>
      <c r="ALO65565" s="106"/>
      <c r="ALP65565" s="106"/>
      <c r="ALQ65565" s="106"/>
      <c r="AVA65565" s="106"/>
      <c r="AVB65565" s="106"/>
      <c r="AVC65565" s="106"/>
      <c r="AVD65565" s="106"/>
      <c r="AVE65565" s="106"/>
      <c r="AVF65565" s="106"/>
      <c r="AVG65565" s="106"/>
      <c r="AVH65565" s="106"/>
      <c r="AVI65565" s="106"/>
      <c r="AVJ65565" s="106"/>
      <c r="AVK65565" s="106"/>
      <c r="AVL65565" s="106"/>
      <c r="AVM65565" s="106"/>
      <c r="BEW65565" s="106"/>
      <c r="BEX65565" s="106"/>
      <c r="BEY65565" s="106"/>
      <c r="BEZ65565" s="106"/>
      <c r="BFA65565" s="106"/>
      <c r="BFB65565" s="106"/>
      <c r="BFC65565" s="106"/>
      <c r="BFD65565" s="106"/>
      <c r="BFE65565" s="106"/>
      <c r="BFF65565" s="106"/>
      <c r="BFG65565" s="106"/>
      <c r="BFH65565" s="106"/>
      <c r="BFI65565" s="106"/>
      <c r="BOS65565" s="106"/>
      <c r="BOT65565" s="106"/>
      <c r="BOU65565" s="106"/>
      <c r="BOV65565" s="106"/>
      <c r="BOW65565" s="106"/>
      <c r="BOX65565" s="106"/>
      <c r="BOY65565" s="106"/>
      <c r="BOZ65565" s="106"/>
      <c r="BPA65565" s="106"/>
      <c r="BPB65565" s="106"/>
      <c r="BPC65565" s="106"/>
      <c r="BPD65565" s="106"/>
      <c r="BPE65565" s="106"/>
      <c r="BYO65565" s="106"/>
      <c r="BYP65565" s="106"/>
      <c r="BYQ65565" s="106"/>
      <c r="BYR65565" s="106"/>
      <c r="BYS65565" s="106"/>
      <c r="BYT65565" s="106"/>
      <c r="BYU65565" s="106"/>
      <c r="BYV65565" s="106"/>
      <c r="BYW65565" s="106"/>
      <c r="BYX65565" s="106"/>
      <c r="BYY65565" s="106"/>
      <c r="BYZ65565" s="106"/>
      <c r="BZA65565" s="106"/>
      <c r="CIK65565" s="106"/>
      <c r="CIL65565" s="106"/>
      <c r="CIM65565" s="106"/>
      <c r="CIN65565" s="106"/>
      <c r="CIO65565" s="106"/>
      <c r="CIP65565" s="106"/>
      <c r="CIQ65565" s="106"/>
      <c r="CIR65565" s="106"/>
      <c r="CIS65565" s="106"/>
      <c r="CIT65565" s="106"/>
      <c r="CIU65565" s="106"/>
      <c r="CIV65565" s="106"/>
      <c r="CIW65565" s="106"/>
      <c r="CSG65565" s="106"/>
      <c r="CSH65565" s="106"/>
      <c r="CSI65565" s="106"/>
      <c r="CSJ65565" s="106"/>
      <c r="CSK65565" s="106"/>
      <c r="CSL65565" s="106"/>
      <c r="CSM65565" s="106"/>
      <c r="CSN65565" s="106"/>
      <c r="CSO65565" s="106"/>
      <c r="CSP65565" s="106"/>
      <c r="CSQ65565" s="106"/>
      <c r="CSR65565" s="106"/>
      <c r="CSS65565" s="106"/>
      <c r="DCC65565" s="106"/>
      <c r="DCD65565" s="106"/>
      <c r="DCE65565" s="106"/>
      <c r="DCF65565" s="106"/>
      <c r="DCG65565" s="106"/>
      <c r="DCH65565" s="106"/>
      <c r="DCI65565" s="106"/>
      <c r="DCJ65565" s="106"/>
      <c r="DCK65565" s="106"/>
      <c r="DCL65565" s="106"/>
      <c r="DCM65565" s="106"/>
      <c r="DCN65565" s="106"/>
      <c r="DCO65565" s="106"/>
      <c r="DLY65565" s="106"/>
      <c r="DLZ65565" s="106"/>
      <c r="DMA65565" s="106"/>
      <c r="DMB65565" s="106"/>
      <c r="DMC65565" s="106"/>
      <c r="DMD65565" s="106"/>
      <c r="DME65565" s="106"/>
      <c r="DMF65565" s="106"/>
      <c r="DMG65565" s="106"/>
      <c r="DMH65565" s="106"/>
      <c r="DMI65565" s="106"/>
      <c r="DMJ65565" s="106"/>
      <c r="DMK65565" s="106"/>
      <c r="DVU65565" s="106"/>
      <c r="DVV65565" s="106"/>
      <c r="DVW65565" s="106"/>
      <c r="DVX65565" s="106"/>
      <c r="DVY65565" s="106"/>
      <c r="DVZ65565" s="106"/>
      <c r="DWA65565" s="106"/>
      <c r="DWB65565" s="106"/>
      <c r="DWC65565" s="106"/>
      <c r="DWD65565" s="106"/>
      <c r="DWE65565" s="106"/>
      <c r="DWF65565" s="106"/>
      <c r="DWG65565" s="106"/>
      <c r="EFQ65565" s="106"/>
      <c r="EFR65565" s="106"/>
      <c r="EFS65565" s="106"/>
      <c r="EFT65565" s="106"/>
      <c r="EFU65565" s="106"/>
      <c r="EFV65565" s="106"/>
      <c r="EFW65565" s="106"/>
      <c r="EFX65565" s="106"/>
      <c r="EFY65565" s="106"/>
      <c r="EFZ65565" s="106"/>
      <c r="EGA65565" s="106"/>
      <c r="EGB65565" s="106"/>
      <c r="EGC65565" s="106"/>
      <c r="EPM65565" s="106"/>
      <c r="EPN65565" s="106"/>
      <c r="EPO65565" s="106"/>
      <c r="EPP65565" s="106"/>
      <c r="EPQ65565" s="106"/>
      <c r="EPR65565" s="106"/>
      <c r="EPS65565" s="106"/>
      <c r="EPT65565" s="106"/>
      <c r="EPU65565" s="106"/>
      <c r="EPV65565" s="106"/>
      <c r="EPW65565" s="106"/>
      <c r="EPX65565" s="106"/>
      <c r="EPY65565" s="106"/>
      <c r="EZI65565" s="106"/>
      <c r="EZJ65565" s="106"/>
      <c r="EZK65565" s="106"/>
      <c r="EZL65565" s="106"/>
      <c r="EZM65565" s="106"/>
      <c r="EZN65565" s="106"/>
      <c r="EZO65565" s="106"/>
      <c r="EZP65565" s="106"/>
      <c r="EZQ65565" s="106"/>
      <c r="EZR65565" s="106"/>
      <c r="EZS65565" s="106"/>
      <c r="EZT65565" s="106"/>
      <c r="EZU65565" s="106"/>
      <c r="FJE65565" s="106"/>
      <c r="FJF65565" s="106"/>
      <c r="FJG65565" s="106"/>
      <c r="FJH65565" s="106"/>
      <c r="FJI65565" s="106"/>
      <c r="FJJ65565" s="106"/>
      <c r="FJK65565" s="106"/>
      <c r="FJL65565" s="106"/>
      <c r="FJM65565" s="106"/>
      <c r="FJN65565" s="106"/>
      <c r="FJO65565" s="106"/>
      <c r="FJP65565" s="106"/>
      <c r="FJQ65565" s="106"/>
      <c r="FTA65565" s="106"/>
      <c r="FTB65565" s="106"/>
      <c r="FTC65565" s="106"/>
      <c r="FTD65565" s="106"/>
      <c r="FTE65565" s="106"/>
      <c r="FTF65565" s="106"/>
      <c r="FTG65565" s="106"/>
      <c r="FTH65565" s="106"/>
      <c r="FTI65565" s="106"/>
      <c r="FTJ65565" s="106"/>
      <c r="FTK65565" s="106"/>
      <c r="FTL65565" s="106"/>
      <c r="FTM65565" s="106"/>
      <c r="GCW65565" s="106"/>
      <c r="GCX65565" s="106"/>
      <c r="GCY65565" s="106"/>
      <c r="GCZ65565" s="106"/>
      <c r="GDA65565" s="106"/>
      <c r="GDB65565" s="106"/>
      <c r="GDC65565" s="106"/>
      <c r="GDD65565" s="106"/>
      <c r="GDE65565" s="106"/>
      <c r="GDF65565" s="106"/>
      <c r="GDG65565" s="106"/>
      <c r="GDH65565" s="106"/>
      <c r="GDI65565" s="106"/>
      <c r="GMS65565" s="106"/>
      <c r="GMT65565" s="106"/>
      <c r="GMU65565" s="106"/>
      <c r="GMV65565" s="106"/>
      <c r="GMW65565" s="106"/>
      <c r="GMX65565" s="106"/>
      <c r="GMY65565" s="106"/>
      <c r="GMZ65565" s="106"/>
      <c r="GNA65565" s="106"/>
      <c r="GNB65565" s="106"/>
      <c r="GNC65565" s="106"/>
      <c r="GND65565" s="106"/>
      <c r="GNE65565" s="106"/>
      <c r="GWO65565" s="106"/>
      <c r="GWP65565" s="106"/>
      <c r="GWQ65565" s="106"/>
      <c r="GWR65565" s="106"/>
      <c r="GWS65565" s="106"/>
      <c r="GWT65565" s="106"/>
      <c r="GWU65565" s="106"/>
      <c r="GWV65565" s="106"/>
      <c r="GWW65565" s="106"/>
      <c r="GWX65565" s="106"/>
      <c r="GWY65565" s="106"/>
      <c r="GWZ65565" s="106"/>
      <c r="GXA65565" s="106"/>
      <c r="HGK65565" s="106"/>
      <c r="HGL65565" s="106"/>
      <c r="HGM65565" s="106"/>
      <c r="HGN65565" s="106"/>
      <c r="HGO65565" s="106"/>
      <c r="HGP65565" s="106"/>
      <c r="HGQ65565" s="106"/>
      <c r="HGR65565" s="106"/>
      <c r="HGS65565" s="106"/>
      <c r="HGT65565" s="106"/>
      <c r="HGU65565" s="106"/>
      <c r="HGV65565" s="106"/>
      <c r="HGW65565" s="106"/>
      <c r="HQG65565" s="106"/>
      <c r="HQH65565" s="106"/>
      <c r="HQI65565" s="106"/>
      <c r="HQJ65565" s="106"/>
      <c r="HQK65565" s="106"/>
      <c r="HQL65565" s="106"/>
      <c r="HQM65565" s="106"/>
      <c r="HQN65565" s="106"/>
      <c r="HQO65565" s="106"/>
      <c r="HQP65565" s="106"/>
      <c r="HQQ65565" s="106"/>
      <c r="HQR65565" s="106"/>
      <c r="HQS65565" s="106"/>
      <c r="IAC65565" s="106"/>
      <c r="IAD65565" s="106"/>
      <c r="IAE65565" s="106"/>
      <c r="IAF65565" s="106"/>
      <c r="IAG65565" s="106"/>
      <c r="IAH65565" s="106"/>
      <c r="IAI65565" s="106"/>
      <c r="IAJ65565" s="106"/>
      <c r="IAK65565" s="106"/>
      <c r="IAL65565" s="106"/>
      <c r="IAM65565" s="106"/>
      <c r="IAN65565" s="106"/>
      <c r="IAO65565" s="106"/>
      <c r="IJY65565" s="106"/>
      <c r="IJZ65565" s="106"/>
      <c r="IKA65565" s="106"/>
      <c r="IKB65565" s="106"/>
      <c r="IKC65565" s="106"/>
      <c r="IKD65565" s="106"/>
      <c r="IKE65565" s="106"/>
      <c r="IKF65565" s="106"/>
      <c r="IKG65565" s="106"/>
      <c r="IKH65565" s="106"/>
      <c r="IKI65565" s="106"/>
      <c r="IKJ65565" s="106"/>
      <c r="IKK65565" s="106"/>
      <c r="ITU65565" s="106"/>
      <c r="ITV65565" s="106"/>
      <c r="ITW65565" s="106"/>
      <c r="ITX65565" s="106"/>
      <c r="ITY65565" s="106"/>
      <c r="ITZ65565" s="106"/>
      <c r="IUA65565" s="106"/>
      <c r="IUB65565" s="106"/>
      <c r="IUC65565" s="106"/>
      <c r="IUD65565" s="106"/>
      <c r="IUE65565" s="106"/>
      <c r="IUF65565" s="106"/>
      <c r="IUG65565" s="106"/>
      <c r="JDQ65565" s="106"/>
      <c r="JDR65565" s="106"/>
      <c r="JDS65565" s="106"/>
      <c r="JDT65565" s="106"/>
      <c r="JDU65565" s="106"/>
      <c r="JDV65565" s="106"/>
      <c r="JDW65565" s="106"/>
      <c r="JDX65565" s="106"/>
      <c r="JDY65565" s="106"/>
      <c r="JDZ65565" s="106"/>
      <c r="JEA65565" s="106"/>
      <c r="JEB65565" s="106"/>
      <c r="JEC65565" s="106"/>
      <c r="JNM65565" s="106"/>
      <c r="JNN65565" s="106"/>
      <c r="JNO65565" s="106"/>
      <c r="JNP65565" s="106"/>
      <c r="JNQ65565" s="106"/>
      <c r="JNR65565" s="106"/>
      <c r="JNS65565" s="106"/>
      <c r="JNT65565" s="106"/>
      <c r="JNU65565" s="106"/>
      <c r="JNV65565" s="106"/>
      <c r="JNW65565" s="106"/>
      <c r="JNX65565" s="106"/>
      <c r="JNY65565" s="106"/>
      <c r="JXI65565" s="106"/>
      <c r="JXJ65565" s="106"/>
      <c r="JXK65565" s="106"/>
      <c r="JXL65565" s="106"/>
      <c r="JXM65565" s="106"/>
      <c r="JXN65565" s="106"/>
      <c r="JXO65565" s="106"/>
      <c r="JXP65565" s="106"/>
      <c r="JXQ65565" s="106"/>
      <c r="JXR65565" s="106"/>
      <c r="JXS65565" s="106"/>
      <c r="JXT65565" s="106"/>
      <c r="JXU65565" s="106"/>
      <c r="KHE65565" s="106"/>
      <c r="KHF65565" s="106"/>
      <c r="KHG65565" s="106"/>
      <c r="KHH65565" s="106"/>
      <c r="KHI65565" s="106"/>
      <c r="KHJ65565" s="106"/>
      <c r="KHK65565" s="106"/>
      <c r="KHL65565" s="106"/>
      <c r="KHM65565" s="106"/>
      <c r="KHN65565" s="106"/>
      <c r="KHO65565" s="106"/>
      <c r="KHP65565" s="106"/>
      <c r="KHQ65565" s="106"/>
      <c r="KRA65565" s="106"/>
      <c r="KRB65565" s="106"/>
      <c r="KRC65565" s="106"/>
      <c r="KRD65565" s="106"/>
      <c r="KRE65565" s="106"/>
      <c r="KRF65565" s="106"/>
      <c r="KRG65565" s="106"/>
      <c r="KRH65565" s="106"/>
      <c r="KRI65565" s="106"/>
      <c r="KRJ65565" s="106"/>
      <c r="KRK65565" s="106"/>
      <c r="KRL65565" s="106"/>
      <c r="KRM65565" s="106"/>
      <c r="LAW65565" s="106"/>
      <c r="LAX65565" s="106"/>
      <c r="LAY65565" s="106"/>
      <c r="LAZ65565" s="106"/>
      <c r="LBA65565" s="106"/>
      <c r="LBB65565" s="106"/>
      <c r="LBC65565" s="106"/>
      <c r="LBD65565" s="106"/>
      <c r="LBE65565" s="106"/>
      <c r="LBF65565" s="106"/>
      <c r="LBG65565" s="106"/>
      <c r="LBH65565" s="106"/>
      <c r="LBI65565" s="106"/>
      <c r="LKS65565" s="106"/>
      <c r="LKT65565" s="106"/>
      <c r="LKU65565" s="106"/>
      <c r="LKV65565" s="106"/>
      <c r="LKW65565" s="106"/>
      <c r="LKX65565" s="106"/>
      <c r="LKY65565" s="106"/>
      <c r="LKZ65565" s="106"/>
      <c r="LLA65565" s="106"/>
      <c r="LLB65565" s="106"/>
      <c r="LLC65565" s="106"/>
      <c r="LLD65565" s="106"/>
      <c r="LLE65565" s="106"/>
      <c r="LUO65565" s="106"/>
      <c r="LUP65565" s="106"/>
      <c r="LUQ65565" s="106"/>
      <c r="LUR65565" s="106"/>
      <c r="LUS65565" s="106"/>
      <c r="LUT65565" s="106"/>
      <c r="LUU65565" s="106"/>
      <c r="LUV65565" s="106"/>
      <c r="LUW65565" s="106"/>
      <c r="LUX65565" s="106"/>
      <c r="LUY65565" s="106"/>
      <c r="LUZ65565" s="106"/>
      <c r="LVA65565" s="106"/>
      <c r="MEK65565" s="106"/>
      <c r="MEL65565" s="106"/>
      <c r="MEM65565" s="106"/>
      <c r="MEN65565" s="106"/>
      <c r="MEO65565" s="106"/>
      <c r="MEP65565" s="106"/>
      <c r="MEQ65565" s="106"/>
      <c r="MER65565" s="106"/>
      <c r="MES65565" s="106"/>
      <c r="MET65565" s="106"/>
      <c r="MEU65565" s="106"/>
      <c r="MEV65565" s="106"/>
      <c r="MEW65565" s="106"/>
      <c r="MOG65565" s="106"/>
      <c r="MOH65565" s="106"/>
      <c r="MOI65565" s="106"/>
      <c r="MOJ65565" s="106"/>
      <c r="MOK65565" s="106"/>
      <c r="MOL65565" s="106"/>
      <c r="MOM65565" s="106"/>
      <c r="MON65565" s="106"/>
      <c r="MOO65565" s="106"/>
      <c r="MOP65565" s="106"/>
      <c r="MOQ65565" s="106"/>
      <c r="MOR65565" s="106"/>
      <c r="MOS65565" s="106"/>
      <c r="MYC65565" s="106"/>
      <c r="MYD65565" s="106"/>
      <c r="MYE65565" s="106"/>
      <c r="MYF65565" s="106"/>
      <c r="MYG65565" s="106"/>
      <c r="MYH65565" s="106"/>
      <c r="MYI65565" s="106"/>
      <c r="MYJ65565" s="106"/>
      <c r="MYK65565" s="106"/>
      <c r="MYL65565" s="106"/>
      <c r="MYM65565" s="106"/>
      <c r="MYN65565" s="106"/>
      <c r="MYO65565" s="106"/>
      <c r="NHY65565" s="106"/>
      <c r="NHZ65565" s="106"/>
      <c r="NIA65565" s="106"/>
      <c r="NIB65565" s="106"/>
      <c r="NIC65565" s="106"/>
      <c r="NID65565" s="106"/>
      <c r="NIE65565" s="106"/>
      <c r="NIF65565" s="106"/>
      <c r="NIG65565" s="106"/>
      <c r="NIH65565" s="106"/>
      <c r="NII65565" s="106"/>
      <c r="NIJ65565" s="106"/>
      <c r="NIK65565" s="106"/>
      <c r="NRU65565" s="106"/>
      <c r="NRV65565" s="106"/>
      <c r="NRW65565" s="106"/>
      <c r="NRX65565" s="106"/>
      <c r="NRY65565" s="106"/>
      <c r="NRZ65565" s="106"/>
      <c r="NSA65565" s="106"/>
      <c r="NSB65565" s="106"/>
      <c r="NSC65565" s="106"/>
      <c r="NSD65565" s="106"/>
      <c r="NSE65565" s="106"/>
      <c r="NSF65565" s="106"/>
      <c r="NSG65565" s="106"/>
      <c r="OBQ65565" s="106"/>
      <c r="OBR65565" s="106"/>
      <c r="OBS65565" s="106"/>
      <c r="OBT65565" s="106"/>
      <c r="OBU65565" s="106"/>
      <c r="OBV65565" s="106"/>
      <c r="OBW65565" s="106"/>
      <c r="OBX65565" s="106"/>
      <c r="OBY65565" s="106"/>
      <c r="OBZ65565" s="106"/>
      <c r="OCA65565" s="106"/>
      <c r="OCB65565" s="106"/>
      <c r="OCC65565" s="106"/>
      <c r="OLM65565" s="106"/>
      <c r="OLN65565" s="106"/>
      <c r="OLO65565" s="106"/>
      <c r="OLP65565" s="106"/>
      <c r="OLQ65565" s="106"/>
      <c r="OLR65565" s="106"/>
      <c r="OLS65565" s="106"/>
      <c r="OLT65565" s="106"/>
      <c r="OLU65565" s="106"/>
      <c r="OLV65565" s="106"/>
      <c r="OLW65565" s="106"/>
      <c r="OLX65565" s="106"/>
      <c r="OLY65565" s="106"/>
      <c r="OVI65565" s="106"/>
      <c r="OVJ65565" s="106"/>
      <c r="OVK65565" s="106"/>
      <c r="OVL65565" s="106"/>
      <c r="OVM65565" s="106"/>
      <c r="OVN65565" s="106"/>
      <c r="OVO65565" s="106"/>
      <c r="OVP65565" s="106"/>
      <c r="OVQ65565" s="106"/>
      <c r="OVR65565" s="106"/>
      <c r="OVS65565" s="106"/>
      <c r="OVT65565" s="106"/>
      <c r="OVU65565" s="106"/>
      <c r="PFE65565" s="106"/>
      <c r="PFF65565" s="106"/>
      <c r="PFG65565" s="106"/>
      <c r="PFH65565" s="106"/>
      <c r="PFI65565" s="106"/>
      <c r="PFJ65565" s="106"/>
      <c r="PFK65565" s="106"/>
      <c r="PFL65565" s="106"/>
      <c r="PFM65565" s="106"/>
      <c r="PFN65565" s="106"/>
      <c r="PFO65565" s="106"/>
      <c r="PFP65565" s="106"/>
      <c r="PFQ65565" s="106"/>
      <c r="PPA65565" s="106"/>
      <c r="PPB65565" s="106"/>
      <c r="PPC65565" s="106"/>
      <c r="PPD65565" s="106"/>
      <c r="PPE65565" s="106"/>
      <c r="PPF65565" s="106"/>
      <c r="PPG65565" s="106"/>
      <c r="PPH65565" s="106"/>
      <c r="PPI65565" s="106"/>
      <c r="PPJ65565" s="106"/>
      <c r="PPK65565" s="106"/>
      <c r="PPL65565" s="106"/>
      <c r="PPM65565" s="106"/>
      <c r="PYW65565" s="106"/>
      <c r="PYX65565" s="106"/>
      <c r="PYY65565" s="106"/>
      <c r="PYZ65565" s="106"/>
      <c r="PZA65565" s="106"/>
      <c r="PZB65565" s="106"/>
      <c r="PZC65565" s="106"/>
      <c r="PZD65565" s="106"/>
      <c r="PZE65565" s="106"/>
      <c r="PZF65565" s="106"/>
      <c r="PZG65565" s="106"/>
      <c r="PZH65565" s="106"/>
      <c r="PZI65565" s="106"/>
      <c r="QIS65565" s="106"/>
      <c r="QIT65565" s="106"/>
      <c r="QIU65565" s="106"/>
      <c r="QIV65565" s="106"/>
      <c r="QIW65565" s="106"/>
      <c r="QIX65565" s="106"/>
      <c r="QIY65565" s="106"/>
      <c r="QIZ65565" s="106"/>
      <c r="QJA65565" s="106"/>
      <c r="QJB65565" s="106"/>
      <c r="QJC65565" s="106"/>
      <c r="QJD65565" s="106"/>
      <c r="QJE65565" s="106"/>
      <c r="QSO65565" s="106"/>
      <c r="QSP65565" s="106"/>
      <c r="QSQ65565" s="106"/>
      <c r="QSR65565" s="106"/>
      <c r="QSS65565" s="106"/>
      <c r="QST65565" s="106"/>
      <c r="QSU65565" s="106"/>
      <c r="QSV65565" s="106"/>
      <c r="QSW65565" s="106"/>
      <c r="QSX65565" s="106"/>
      <c r="QSY65565" s="106"/>
      <c r="QSZ65565" s="106"/>
      <c r="QTA65565" s="106"/>
      <c r="RCK65565" s="106"/>
      <c r="RCL65565" s="106"/>
      <c r="RCM65565" s="106"/>
      <c r="RCN65565" s="106"/>
      <c r="RCO65565" s="106"/>
      <c r="RCP65565" s="106"/>
      <c r="RCQ65565" s="106"/>
      <c r="RCR65565" s="106"/>
      <c r="RCS65565" s="106"/>
      <c r="RCT65565" s="106"/>
      <c r="RCU65565" s="106"/>
      <c r="RCV65565" s="106"/>
      <c r="RCW65565" s="106"/>
      <c r="RMG65565" s="106"/>
      <c r="RMH65565" s="106"/>
      <c r="RMI65565" s="106"/>
      <c r="RMJ65565" s="106"/>
      <c r="RMK65565" s="106"/>
      <c r="RML65565" s="106"/>
      <c r="RMM65565" s="106"/>
      <c r="RMN65565" s="106"/>
      <c r="RMO65565" s="106"/>
      <c r="RMP65565" s="106"/>
      <c r="RMQ65565" s="106"/>
      <c r="RMR65565" s="106"/>
      <c r="RMS65565" s="106"/>
      <c r="RWC65565" s="106"/>
      <c r="RWD65565" s="106"/>
      <c r="RWE65565" s="106"/>
      <c r="RWF65565" s="106"/>
      <c r="RWG65565" s="106"/>
      <c r="RWH65565" s="106"/>
      <c r="RWI65565" s="106"/>
      <c r="RWJ65565" s="106"/>
      <c r="RWK65565" s="106"/>
      <c r="RWL65565" s="106"/>
      <c r="RWM65565" s="106"/>
      <c r="RWN65565" s="106"/>
      <c r="RWO65565" s="106"/>
      <c r="SFY65565" s="106"/>
      <c r="SFZ65565" s="106"/>
      <c r="SGA65565" s="106"/>
      <c r="SGB65565" s="106"/>
      <c r="SGC65565" s="106"/>
      <c r="SGD65565" s="106"/>
      <c r="SGE65565" s="106"/>
      <c r="SGF65565" s="106"/>
      <c r="SGG65565" s="106"/>
      <c r="SGH65565" s="106"/>
      <c r="SGI65565" s="106"/>
      <c r="SGJ65565" s="106"/>
      <c r="SGK65565" s="106"/>
      <c r="SPU65565" s="106"/>
      <c r="SPV65565" s="106"/>
      <c r="SPW65565" s="106"/>
      <c r="SPX65565" s="106"/>
      <c r="SPY65565" s="106"/>
      <c r="SPZ65565" s="106"/>
      <c r="SQA65565" s="106"/>
      <c r="SQB65565" s="106"/>
      <c r="SQC65565" s="106"/>
      <c r="SQD65565" s="106"/>
      <c r="SQE65565" s="106"/>
      <c r="SQF65565" s="106"/>
      <c r="SQG65565" s="106"/>
      <c r="SZQ65565" s="106"/>
      <c r="SZR65565" s="106"/>
      <c r="SZS65565" s="106"/>
      <c r="SZT65565" s="106"/>
      <c r="SZU65565" s="106"/>
      <c r="SZV65565" s="106"/>
      <c r="SZW65565" s="106"/>
      <c r="SZX65565" s="106"/>
      <c r="SZY65565" s="106"/>
      <c r="SZZ65565" s="106"/>
      <c r="TAA65565" s="106"/>
      <c r="TAB65565" s="106"/>
      <c r="TAC65565" s="106"/>
      <c r="TJM65565" s="106"/>
      <c r="TJN65565" s="106"/>
      <c r="TJO65565" s="106"/>
      <c r="TJP65565" s="106"/>
      <c r="TJQ65565" s="106"/>
      <c r="TJR65565" s="106"/>
      <c r="TJS65565" s="106"/>
      <c r="TJT65565" s="106"/>
      <c r="TJU65565" s="106"/>
      <c r="TJV65565" s="106"/>
      <c r="TJW65565" s="106"/>
      <c r="TJX65565" s="106"/>
      <c r="TJY65565" s="106"/>
      <c r="TTI65565" s="106"/>
      <c r="TTJ65565" s="106"/>
      <c r="TTK65565" s="106"/>
      <c r="TTL65565" s="106"/>
      <c r="TTM65565" s="106"/>
      <c r="TTN65565" s="106"/>
      <c r="TTO65565" s="106"/>
      <c r="TTP65565" s="106"/>
      <c r="TTQ65565" s="106"/>
      <c r="TTR65565" s="106"/>
      <c r="TTS65565" s="106"/>
      <c r="TTT65565" s="106"/>
      <c r="TTU65565" s="106"/>
      <c r="UDE65565" s="106"/>
      <c r="UDF65565" s="106"/>
      <c r="UDG65565" s="106"/>
      <c r="UDH65565" s="106"/>
      <c r="UDI65565" s="106"/>
      <c r="UDJ65565" s="106"/>
      <c r="UDK65565" s="106"/>
      <c r="UDL65565" s="106"/>
      <c r="UDM65565" s="106"/>
      <c r="UDN65565" s="106"/>
      <c r="UDO65565" s="106"/>
      <c r="UDP65565" s="106"/>
      <c r="UDQ65565" s="106"/>
      <c r="UNA65565" s="106"/>
      <c r="UNB65565" s="106"/>
      <c r="UNC65565" s="106"/>
      <c r="UND65565" s="106"/>
      <c r="UNE65565" s="106"/>
      <c r="UNF65565" s="106"/>
      <c r="UNG65565" s="106"/>
      <c r="UNH65565" s="106"/>
      <c r="UNI65565" s="106"/>
      <c r="UNJ65565" s="106"/>
      <c r="UNK65565" s="106"/>
      <c r="UNL65565" s="106"/>
      <c r="UNM65565" s="106"/>
      <c r="UWW65565" s="106"/>
      <c r="UWX65565" s="106"/>
      <c r="UWY65565" s="106"/>
      <c r="UWZ65565" s="106"/>
      <c r="UXA65565" s="106"/>
      <c r="UXB65565" s="106"/>
      <c r="UXC65565" s="106"/>
      <c r="UXD65565" s="106"/>
      <c r="UXE65565" s="106"/>
      <c r="UXF65565" s="106"/>
      <c r="UXG65565" s="106"/>
      <c r="UXH65565" s="106"/>
      <c r="UXI65565" s="106"/>
      <c r="VGS65565" s="106"/>
      <c r="VGT65565" s="106"/>
      <c r="VGU65565" s="106"/>
      <c r="VGV65565" s="106"/>
      <c r="VGW65565" s="106"/>
      <c r="VGX65565" s="106"/>
      <c r="VGY65565" s="106"/>
      <c r="VGZ65565" s="106"/>
      <c r="VHA65565" s="106"/>
      <c r="VHB65565" s="106"/>
      <c r="VHC65565" s="106"/>
      <c r="VHD65565" s="106"/>
      <c r="VHE65565" s="106"/>
      <c r="VQO65565" s="106"/>
      <c r="VQP65565" s="106"/>
      <c r="VQQ65565" s="106"/>
      <c r="VQR65565" s="106"/>
      <c r="VQS65565" s="106"/>
      <c r="VQT65565" s="106"/>
      <c r="VQU65565" s="106"/>
      <c r="VQV65565" s="106"/>
      <c r="VQW65565" s="106"/>
      <c r="VQX65565" s="106"/>
      <c r="VQY65565" s="106"/>
      <c r="VQZ65565" s="106"/>
      <c r="VRA65565" s="106"/>
      <c r="WAK65565" s="106"/>
      <c r="WAL65565" s="106"/>
      <c r="WAM65565" s="106"/>
      <c r="WAN65565" s="106"/>
      <c r="WAO65565" s="106"/>
      <c r="WAP65565" s="106"/>
      <c r="WAQ65565" s="106"/>
      <c r="WAR65565" s="106"/>
      <c r="WAS65565" s="106"/>
      <c r="WAT65565" s="106"/>
      <c r="WAU65565" s="106"/>
      <c r="WAV65565" s="106"/>
      <c r="WAW65565" s="106"/>
      <c r="WKG65565" s="106"/>
      <c r="WKH65565" s="106"/>
      <c r="WKI65565" s="106"/>
      <c r="WKJ65565" s="106"/>
      <c r="WKK65565" s="106"/>
      <c r="WKL65565" s="106"/>
      <c r="WKM65565" s="106"/>
      <c r="WKN65565" s="106"/>
      <c r="WKO65565" s="106"/>
      <c r="WKP65565" s="106"/>
      <c r="WKQ65565" s="106"/>
      <c r="WKR65565" s="106"/>
      <c r="WKS65565" s="106"/>
      <c r="WUC65565" s="106"/>
      <c r="WUD65565" s="106"/>
      <c r="WUE65565" s="106"/>
      <c r="WUF65565" s="106"/>
      <c r="WUG65565" s="106"/>
      <c r="WUH65565" s="106"/>
      <c r="WUI65565" s="106"/>
      <c r="WUJ65565" s="106"/>
      <c r="WUK65565" s="106"/>
      <c r="WUL65565" s="106"/>
      <c r="WUM65565" s="106"/>
      <c r="WUN65565" s="106"/>
      <c r="WUO65565" s="106"/>
    </row>
    <row r="65568" spans="437:1005 1205:2029 2229:3053 3253:4077 4277:5101 5301:6125 6325:7149 7349:8173 8373:9197 9397:10221 10421:11245 11445:12269 12469:13293 13493:14317 14517:15341 15541:16109" hidden="1" x14ac:dyDescent="0.15">
      <c r="RM65568" s="106"/>
      <c r="RN65568" s="106"/>
      <c r="RO65568" s="106"/>
      <c r="RP65568" s="106"/>
      <c r="RQ65568" s="106"/>
      <c r="RR65568" s="106"/>
      <c r="RS65568" s="106"/>
      <c r="RT65568" s="106"/>
      <c r="RU65568" s="106"/>
      <c r="RV65568" s="106"/>
      <c r="RW65568" s="106"/>
      <c r="RX65568" s="106"/>
      <c r="RY65568" s="106"/>
      <c r="ABI65568" s="106"/>
      <c r="ABJ65568" s="106"/>
      <c r="ABK65568" s="106"/>
      <c r="ABL65568" s="106"/>
      <c r="ABM65568" s="106"/>
      <c r="ABN65568" s="106"/>
      <c r="ABO65568" s="106"/>
      <c r="ABP65568" s="106"/>
      <c r="ABQ65568" s="106"/>
      <c r="ABR65568" s="106"/>
      <c r="ABS65568" s="106"/>
      <c r="ABT65568" s="106"/>
      <c r="ABU65568" s="106"/>
      <c r="ALE65568" s="106"/>
      <c r="ALF65568" s="106"/>
      <c r="ALG65568" s="106"/>
      <c r="ALH65568" s="106"/>
      <c r="ALI65568" s="106"/>
      <c r="ALJ65568" s="106"/>
      <c r="ALK65568" s="106"/>
      <c r="ALL65568" s="106"/>
      <c r="ALM65568" s="106"/>
      <c r="ALN65568" s="106"/>
      <c r="ALO65568" s="106"/>
      <c r="ALP65568" s="106"/>
      <c r="ALQ65568" s="106"/>
      <c r="AVA65568" s="106"/>
      <c r="AVB65568" s="106"/>
      <c r="AVC65568" s="106"/>
      <c r="AVD65568" s="106"/>
      <c r="AVE65568" s="106"/>
      <c r="AVF65568" s="106"/>
      <c r="AVG65568" s="106"/>
      <c r="AVH65568" s="106"/>
      <c r="AVI65568" s="106"/>
      <c r="AVJ65568" s="106"/>
      <c r="AVK65568" s="106"/>
      <c r="AVL65568" s="106"/>
      <c r="AVM65568" s="106"/>
      <c r="BEW65568" s="106"/>
      <c r="BEX65568" s="106"/>
      <c r="BEY65568" s="106"/>
      <c r="BEZ65568" s="106"/>
      <c r="BFA65568" s="106"/>
      <c r="BFB65568" s="106"/>
      <c r="BFC65568" s="106"/>
      <c r="BFD65568" s="106"/>
      <c r="BFE65568" s="106"/>
      <c r="BFF65568" s="106"/>
      <c r="BFG65568" s="106"/>
      <c r="BFH65568" s="106"/>
      <c r="BFI65568" s="106"/>
      <c r="BOS65568" s="106"/>
      <c r="BOT65568" s="106"/>
      <c r="BOU65568" s="106"/>
      <c r="BOV65568" s="106"/>
      <c r="BOW65568" s="106"/>
      <c r="BOX65568" s="106"/>
      <c r="BOY65568" s="106"/>
      <c r="BOZ65568" s="106"/>
      <c r="BPA65568" s="106"/>
      <c r="BPB65568" s="106"/>
      <c r="BPC65568" s="106"/>
      <c r="BPD65568" s="106"/>
      <c r="BPE65568" s="106"/>
      <c r="BYO65568" s="106"/>
      <c r="BYP65568" s="106"/>
      <c r="BYQ65568" s="106"/>
      <c r="BYR65568" s="106"/>
      <c r="BYS65568" s="106"/>
      <c r="BYT65568" s="106"/>
      <c r="BYU65568" s="106"/>
      <c r="BYV65568" s="106"/>
      <c r="BYW65568" s="106"/>
      <c r="BYX65568" s="106"/>
      <c r="BYY65568" s="106"/>
      <c r="BYZ65568" s="106"/>
      <c r="BZA65568" s="106"/>
      <c r="CIK65568" s="106"/>
      <c r="CIL65568" s="106"/>
      <c r="CIM65568" s="106"/>
      <c r="CIN65568" s="106"/>
      <c r="CIO65568" s="106"/>
      <c r="CIP65568" s="106"/>
      <c r="CIQ65568" s="106"/>
      <c r="CIR65568" s="106"/>
      <c r="CIS65568" s="106"/>
      <c r="CIT65568" s="106"/>
      <c r="CIU65568" s="106"/>
      <c r="CIV65568" s="106"/>
      <c r="CIW65568" s="106"/>
      <c r="CSG65568" s="106"/>
      <c r="CSH65568" s="106"/>
      <c r="CSI65568" s="106"/>
      <c r="CSJ65568" s="106"/>
      <c r="CSK65568" s="106"/>
      <c r="CSL65568" s="106"/>
      <c r="CSM65568" s="106"/>
      <c r="CSN65568" s="106"/>
      <c r="CSO65568" s="106"/>
      <c r="CSP65568" s="106"/>
      <c r="CSQ65568" s="106"/>
      <c r="CSR65568" s="106"/>
      <c r="CSS65568" s="106"/>
      <c r="DCC65568" s="106"/>
      <c r="DCD65568" s="106"/>
      <c r="DCE65568" s="106"/>
      <c r="DCF65568" s="106"/>
      <c r="DCG65568" s="106"/>
      <c r="DCH65568" s="106"/>
      <c r="DCI65568" s="106"/>
      <c r="DCJ65568" s="106"/>
      <c r="DCK65568" s="106"/>
      <c r="DCL65568" s="106"/>
      <c r="DCM65568" s="106"/>
      <c r="DCN65568" s="106"/>
      <c r="DCO65568" s="106"/>
      <c r="DLY65568" s="106"/>
      <c r="DLZ65568" s="106"/>
      <c r="DMA65568" s="106"/>
      <c r="DMB65568" s="106"/>
      <c r="DMC65568" s="106"/>
      <c r="DMD65568" s="106"/>
      <c r="DME65568" s="106"/>
      <c r="DMF65568" s="106"/>
      <c r="DMG65568" s="106"/>
      <c r="DMH65568" s="106"/>
      <c r="DMI65568" s="106"/>
      <c r="DMJ65568" s="106"/>
      <c r="DMK65568" s="106"/>
      <c r="DVU65568" s="106"/>
      <c r="DVV65568" s="106"/>
      <c r="DVW65568" s="106"/>
      <c r="DVX65568" s="106"/>
      <c r="DVY65568" s="106"/>
      <c r="DVZ65568" s="106"/>
      <c r="DWA65568" s="106"/>
      <c r="DWB65568" s="106"/>
      <c r="DWC65568" s="106"/>
      <c r="DWD65568" s="106"/>
      <c r="DWE65568" s="106"/>
      <c r="DWF65568" s="106"/>
      <c r="DWG65568" s="106"/>
      <c r="EFQ65568" s="106"/>
      <c r="EFR65568" s="106"/>
      <c r="EFS65568" s="106"/>
      <c r="EFT65568" s="106"/>
      <c r="EFU65568" s="106"/>
      <c r="EFV65568" s="106"/>
      <c r="EFW65568" s="106"/>
      <c r="EFX65568" s="106"/>
      <c r="EFY65568" s="106"/>
      <c r="EFZ65568" s="106"/>
      <c r="EGA65568" s="106"/>
      <c r="EGB65568" s="106"/>
      <c r="EGC65568" s="106"/>
      <c r="EPM65568" s="106"/>
      <c r="EPN65568" s="106"/>
      <c r="EPO65568" s="106"/>
      <c r="EPP65568" s="106"/>
      <c r="EPQ65568" s="106"/>
      <c r="EPR65568" s="106"/>
      <c r="EPS65568" s="106"/>
      <c r="EPT65568" s="106"/>
      <c r="EPU65568" s="106"/>
      <c r="EPV65568" s="106"/>
      <c r="EPW65568" s="106"/>
      <c r="EPX65568" s="106"/>
      <c r="EPY65568" s="106"/>
      <c r="EZI65568" s="106"/>
      <c r="EZJ65568" s="106"/>
      <c r="EZK65568" s="106"/>
      <c r="EZL65568" s="106"/>
      <c r="EZM65568" s="106"/>
      <c r="EZN65568" s="106"/>
      <c r="EZO65568" s="106"/>
      <c r="EZP65568" s="106"/>
      <c r="EZQ65568" s="106"/>
      <c r="EZR65568" s="106"/>
      <c r="EZS65568" s="106"/>
      <c r="EZT65568" s="106"/>
      <c r="EZU65568" s="106"/>
      <c r="FJE65568" s="106"/>
      <c r="FJF65568" s="106"/>
      <c r="FJG65568" s="106"/>
      <c r="FJH65568" s="106"/>
      <c r="FJI65568" s="106"/>
      <c r="FJJ65568" s="106"/>
      <c r="FJK65568" s="106"/>
      <c r="FJL65568" s="106"/>
      <c r="FJM65568" s="106"/>
      <c r="FJN65568" s="106"/>
      <c r="FJO65568" s="106"/>
      <c r="FJP65568" s="106"/>
      <c r="FJQ65568" s="106"/>
      <c r="FTA65568" s="106"/>
      <c r="FTB65568" s="106"/>
      <c r="FTC65568" s="106"/>
      <c r="FTD65568" s="106"/>
      <c r="FTE65568" s="106"/>
      <c r="FTF65568" s="106"/>
      <c r="FTG65568" s="106"/>
      <c r="FTH65568" s="106"/>
      <c r="FTI65568" s="106"/>
      <c r="FTJ65568" s="106"/>
      <c r="FTK65568" s="106"/>
      <c r="FTL65568" s="106"/>
      <c r="FTM65568" s="106"/>
      <c r="GCW65568" s="106"/>
      <c r="GCX65568" s="106"/>
      <c r="GCY65568" s="106"/>
      <c r="GCZ65568" s="106"/>
      <c r="GDA65568" s="106"/>
      <c r="GDB65568" s="106"/>
      <c r="GDC65568" s="106"/>
      <c r="GDD65568" s="106"/>
      <c r="GDE65568" s="106"/>
      <c r="GDF65568" s="106"/>
      <c r="GDG65568" s="106"/>
      <c r="GDH65568" s="106"/>
      <c r="GDI65568" s="106"/>
      <c r="GMS65568" s="106"/>
      <c r="GMT65568" s="106"/>
      <c r="GMU65568" s="106"/>
      <c r="GMV65568" s="106"/>
      <c r="GMW65568" s="106"/>
      <c r="GMX65568" s="106"/>
      <c r="GMY65568" s="106"/>
      <c r="GMZ65568" s="106"/>
      <c r="GNA65568" s="106"/>
      <c r="GNB65568" s="106"/>
      <c r="GNC65568" s="106"/>
      <c r="GND65568" s="106"/>
      <c r="GNE65568" s="106"/>
      <c r="GWO65568" s="106"/>
      <c r="GWP65568" s="106"/>
      <c r="GWQ65568" s="106"/>
      <c r="GWR65568" s="106"/>
      <c r="GWS65568" s="106"/>
      <c r="GWT65568" s="106"/>
      <c r="GWU65568" s="106"/>
      <c r="GWV65568" s="106"/>
      <c r="GWW65568" s="106"/>
      <c r="GWX65568" s="106"/>
      <c r="GWY65568" s="106"/>
      <c r="GWZ65568" s="106"/>
      <c r="GXA65568" s="106"/>
      <c r="HGK65568" s="106"/>
      <c r="HGL65568" s="106"/>
      <c r="HGM65568" s="106"/>
      <c r="HGN65568" s="106"/>
      <c r="HGO65568" s="106"/>
      <c r="HGP65568" s="106"/>
      <c r="HGQ65568" s="106"/>
      <c r="HGR65568" s="106"/>
      <c r="HGS65568" s="106"/>
      <c r="HGT65568" s="106"/>
      <c r="HGU65568" s="106"/>
      <c r="HGV65568" s="106"/>
      <c r="HGW65568" s="106"/>
      <c r="HQG65568" s="106"/>
      <c r="HQH65568" s="106"/>
      <c r="HQI65568" s="106"/>
      <c r="HQJ65568" s="106"/>
      <c r="HQK65568" s="106"/>
      <c r="HQL65568" s="106"/>
      <c r="HQM65568" s="106"/>
      <c r="HQN65568" s="106"/>
      <c r="HQO65568" s="106"/>
      <c r="HQP65568" s="106"/>
      <c r="HQQ65568" s="106"/>
      <c r="HQR65568" s="106"/>
      <c r="HQS65568" s="106"/>
      <c r="IAC65568" s="106"/>
      <c r="IAD65568" s="106"/>
      <c r="IAE65568" s="106"/>
      <c r="IAF65568" s="106"/>
      <c r="IAG65568" s="106"/>
      <c r="IAH65568" s="106"/>
      <c r="IAI65568" s="106"/>
      <c r="IAJ65568" s="106"/>
      <c r="IAK65568" s="106"/>
      <c r="IAL65568" s="106"/>
      <c r="IAM65568" s="106"/>
      <c r="IAN65568" s="106"/>
      <c r="IAO65568" s="106"/>
      <c r="IJY65568" s="106"/>
      <c r="IJZ65568" s="106"/>
      <c r="IKA65568" s="106"/>
      <c r="IKB65568" s="106"/>
      <c r="IKC65568" s="106"/>
      <c r="IKD65568" s="106"/>
      <c r="IKE65568" s="106"/>
      <c r="IKF65568" s="106"/>
      <c r="IKG65568" s="106"/>
      <c r="IKH65568" s="106"/>
      <c r="IKI65568" s="106"/>
      <c r="IKJ65568" s="106"/>
      <c r="IKK65568" s="106"/>
      <c r="ITU65568" s="106"/>
      <c r="ITV65568" s="106"/>
      <c r="ITW65568" s="106"/>
      <c r="ITX65568" s="106"/>
      <c r="ITY65568" s="106"/>
      <c r="ITZ65568" s="106"/>
      <c r="IUA65568" s="106"/>
      <c r="IUB65568" s="106"/>
      <c r="IUC65568" s="106"/>
      <c r="IUD65568" s="106"/>
      <c r="IUE65568" s="106"/>
      <c r="IUF65568" s="106"/>
      <c r="IUG65568" s="106"/>
      <c r="JDQ65568" s="106"/>
      <c r="JDR65568" s="106"/>
      <c r="JDS65568" s="106"/>
      <c r="JDT65568" s="106"/>
      <c r="JDU65568" s="106"/>
      <c r="JDV65568" s="106"/>
      <c r="JDW65568" s="106"/>
      <c r="JDX65568" s="106"/>
      <c r="JDY65568" s="106"/>
      <c r="JDZ65568" s="106"/>
      <c r="JEA65568" s="106"/>
      <c r="JEB65568" s="106"/>
      <c r="JEC65568" s="106"/>
      <c r="JNM65568" s="106"/>
      <c r="JNN65568" s="106"/>
      <c r="JNO65568" s="106"/>
      <c r="JNP65568" s="106"/>
      <c r="JNQ65568" s="106"/>
      <c r="JNR65568" s="106"/>
      <c r="JNS65568" s="106"/>
      <c r="JNT65568" s="106"/>
      <c r="JNU65568" s="106"/>
      <c r="JNV65568" s="106"/>
      <c r="JNW65568" s="106"/>
      <c r="JNX65568" s="106"/>
      <c r="JNY65568" s="106"/>
      <c r="JXI65568" s="106"/>
      <c r="JXJ65568" s="106"/>
      <c r="JXK65568" s="106"/>
      <c r="JXL65568" s="106"/>
      <c r="JXM65568" s="106"/>
      <c r="JXN65568" s="106"/>
      <c r="JXO65568" s="106"/>
      <c r="JXP65568" s="106"/>
      <c r="JXQ65568" s="106"/>
      <c r="JXR65568" s="106"/>
      <c r="JXS65568" s="106"/>
      <c r="JXT65568" s="106"/>
      <c r="JXU65568" s="106"/>
      <c r="KHE65568" s="106"/>
      <c r="KHF65568" s="106"/>
      <c r="KHG65568" s="106"/>
      <c r="KHH65568" s="106"/>
      <c r="KHI65568" s="106"/>
      <c r="KHJ65568" s="106"/>
      <c r="KHK65568" s="106"/>
      <c r="KHL65568" s="106"/>
      <c r="KHM65568" s="106"/>
      <c r="KHN65568" s="106"/>
      <c r="KHO65568" s="106"/>
      <c r="KHP65568" s="106"/>
      <c r="KHQ65568" s="106"/>
      <c r="KRA65568" s="106"/>
      <c r="KRB65568" s="106"/>
      <c r="KRC65568" s="106"/>
      <c r="KRD65568" s="106"/>
      <c r="KRE65568" s="106"/>
      <c r="KRF65568" s="106"/>
      <c r="KRG65568" s="106"/>
      <c r="KRH65568" s="106"/>
      <c r="KRI65568" s="106"/>
      <c r="KRJ65568" s="106"/>
      <c r="KRK65568" s="106"/>
      <c r="KRL65568" s="106"/>
      <c r="KRM65568" s="106"/>
      <c r="LAW65568" s="106"/>
      <c r="LAX65568" s="106"/>
      <c r="LAY65568" s="106"/>
      <c r="LAZ65568" s="106"/>
      <c r="LBA65568" s="106"/>
      <c r="LBB65568" s="106"/>
      <c r="LBC65568" s="106"/>
      <c r="LBD65568" s="106"/>
      <c r="LBE65568" s="106"/>
      <c r="LBF65568" s="106"/>
      <c r="LBG65568" s="106"/>
      <c r="LBH65568" s="106"/>
      <c r="LBI65568" s="106"/>
      <c r="LKS65568" s="106"/>
      <c r="LKT65568" s="106"/>
      <c r="LKU65568" s="106"/>
      <c r="LKV65568" s="106"/>
      <c r="LKW65568" s="106"/>
      <c r="LKX65568" s="106"/>
      <c r="LKY65568" s="106"/>
      <c r="LKZ65568" s="106"/>
      <c r="LLA65568" s="106"/>
      <c r="LLB65568" s="106"/>
      <c r="LLC65568" s="106"/>
      <c r="LLD65568" s="106"/>
      <c r="LLE65568" s="106"/>
      <c r="LUO65568" s="106"/>
      <c r="LUP65568" s="106"/>
      <c r="LUQ65568" s="106"/>
      <c r="LUR65568" s="106"/>
      <c r="LUS65568" s="106"/>
      <c r="LUT65568" s="106"/>
      <c r="LUU65568" s="106"/>
      <c r="LUV65568" s="106"/>
      <c r="LUW65568" s="106"/>
      <c r="LUX65568" s="106"/>
      <c r="LUY65568" s="106"/>
      <c r="LUZ65568" s="106"/>
      <c r="LVA65568" s="106"/>
      <c r="MEK65568" s="106"/>
      <c r="MEL65568" s="106"/>
      <c r="MEM65568" s="106"/>
      <c r="MEN65568" s="106"/>
      <c r="MEO65568" s="106"/>
      <c r="MEP65568" s="106"/>
      <c r="MEQ65568" s="106"/>
      <c r="MER65568" s="106"/>
      <c r="MES65568" s="106"/>
      <c r="MET65568" s="106"/>
      <c r="MEU65568" s="106"/>
      <c r="MEV65568" s="106"/>
      <c r="MEW65568" s="106"/>
      <c r="MOG65568" s="106"/>
      <c r="MOH65568" s="106"/>
      <c r="MOI65568" s="106"/>
      <c r="MOJ65568" s="106"/>
      <c r="MOK65568" s="106"/>
      <c r="MOL65568" s="106"/>
      <c r="MOM65568" s="106"/>
      <c r="MON65568" s="106"/>
      <c r="MOO65568" s="106"/>
      <c r="MOP65568" s="106"/>
      <c r="MOQ65568" s="106"/>
      <c r="MOR65568" s="106"/>
      <c r="MOS65568" s="106"/>
      <c r="MYC65568" s="106"/>
      <c r="MYD65568" s="106"/>
      <c r="MYE65568" s="106"/>
      <c r="MYF65568" s="106"/>
      <c r="MYG65568" s="106"/>
      <c r="MYH65568" s="106"/>
      <c r="MYI65568" s="106"/>
      <c r="MYJ65568" s="106"/>
      <c r="MYK65568" s="106"/>
      <c r="MYL65568" s="106"/>
      <c r="MYM65568" s="106"/>
      <c r="MYN65568" s="106"/>
      <c r="MYO65568" s="106"/>
      <c r="NHY65568" s="106"/>
      <c r="NHZ65568" s="106"/>
      <c r="NIA65568" s="106"/>
      <c r="NIB65568" s="106"/>
      <c r="NIC65568" s="106"/>
      <c r="NID65568" s="106"/>
      <c r="NIE65568" s="106"/>
      <c r="NIF65568" s="106"/>
      <c r="NIG65568" s="106"/>
      <c r="NIH65568" s="106"/>
      <c r="NII65568" s="106"/>
      <c r="NIJ65568" s="106"/>
      <c r="NIK65568" s="106"/>
      <c r="NRU65568" s="106"/>
      <c r="NRV65568" s="106"/>
      <c r="NRW65568" s="106"/>
      <c r="NRX65568" s="106"/>
      <c r="NRY65568" s="106"/>
      <c r="NRZ65568" s="106"/>
      <c r="NSA65568" s="106"/>
      <c r="NSB65568" s="106"/>
      <c r="NSC65568" s="106"/>
      <c r="NSD65568" s="106"/>
      <c r="NSE65568" s="106"/>
      <c r="NSF65568" s="106"/>
      <c r="NSG65568" s="106"/>
      <c r="OBQ65568" s="106"/>
      <c r="OBR65568" s="106"/>
      <c r="OBS65568" s="106"/>
      <c r="OBT65568" s="106"/>
      <c r="OBU65568" s="106"/>
      <c r="OBV65568" s="106"/>
      <c r="OBW65568" s="106"/>
      <c r="OBX65568" s="106"/>
      <c r="OBY65568" s="106"/>
      <c r="OBZ65568" s="106"/>
      <c r="OCA65568" s="106"/>
      <c r="OCB65568" s="106"/>
      <c r="OCC65568" s="106"/>
      <c r="OLM65568" s="106"/>
      <c r="OLN65568" s="106"/>
      <c r="OLO65568" s="106"/>
      <c r="OLP65568" s="106"/>
      <c r="OLQ65568" s="106"/>
      <c r="OLR65568" s="106"/>
      <c r="OLS65568" s="106"/>
      <c r="OLT65568" s="106"/>
      <c r="OLU65568" s="106"/>
      <c r="OLV65568" s="106"/>
      <c r="OLW65568" s="106"/>
      <c r="OLX65568" s="106"/>
      <c r="OLY65568" s="106"/>
      <c r="OVI65568" s="106"/>
      <c r="OVJ65568" s="106"/>
      <c r="OVK65568" s="106"/>
      <c r="OVL65568" s="106"/>
      <c r="OVM65568" s="106"/>
      <c r="OVN65568" s="106"/>
      <c r="OVO65568" s="106"/>
      <c r="OVP65568" s="106"/>
      <c r="OVQ65568" s="106"/>
      <c r="OVR65568" s="106"/>
      <c r="OVS65568" s="106"/>
      <c r="OVT65568" s="106"/>
      <c r="OVU65568" s="106"/>
      <c r="PFE65568" s="106"/>
      <c r="PFF65568" s="106"/>
      <c r="PFG65568" s="106"/>
      <c r="PFH65568" s="106"/>
      <c r="PFI65568" s="106"/>
      <c r="PFJ65568" s="106"/>
      <c r="PFK65568" s="106"/>
      <c r="PFL65568" s="106"/>
      <c r="PFM65568" s="106"/>
      <c r="PFN65568" s="106"/>
      <c r="PFO65568" s="106"/>
      <c r="PFP65568" s="106"/>
      <c r="PFQ65568" s="106"/>
      <c r="PPA65568" s="106"/>
      <c r="PPB65568" s="106"/>
      <c r="PPC65568" s="106"/>
      <c r="PPD65568" s="106"/>
      <c r="PPE65568" s="106"/>
      <c r="PPF65568" s="106"/>
      <c r="PPG65568" s="106"/>
      <c r="PPH65568" s="106"/>
      <c r="PPI65568" s="106"/>
      <c r="PPJ65568" s="106"/>
      <c r="PPK65568" s="106"/>
      <c r="PPL65568" s="106"/>
      <c r="PPM65568" s="106"/>
      <c r="PYW65568" s="106"/>
      <c r="PYX65568" s="106"/>
      <c r="PYY65568" s="106"/>
      <c r="PYZ65568" s="106"/>
      <c r="PZA65568" s="106"/>
      <c r="PZB65568" s="106"/>
      <c r="PZC65568" s="106"/>
      <c r="PZD65568" s="106"/>
      <c r="PZE65568" s="106"/>
      <c r="PZF65568" s="106"/>
      <c r="PZG65568" s="106"/>
      <c r="PZH65568" s="106"/>
      <c r="PZI65568" s="106"/>
      <c r="QIS65568" s="106"/>
      <c r="QIT65568" s="106"/>
      <c r="QIU65568" s="106"/>
      <c r="QIV65568" s="106"/>
      <c r="QIW65568" s="106"/>
      <c r="QIX65568" s="106"/>
      <c r="QIY65568" s="106"/>
      <c r="QIZ65568" s="106"/>
      <c r="QJA65568" s="106"/>
      <c r="QJB65568" s="106"/>
      <c r="QJC65568" s="106"/>
      <c r="QJD65568" s="106"/>
      <c r="QJE65568" s="106"/>
      <c r="QSO65568" s="106"/>
      <c r="QSP65568" s="106"/>
      <c r="QSQ65568" s="106"/>
      <c r="QSR65568" s="106"/>
      <c r="QSS65568" s="106"/>
      <c r="QST65568" s="106"/>
      <c r="QSU65568" s="106"/>
      <c r="QSV65568" s="106"/>
      <c r="QSW65568" s="106"/>
      <c r="QSX65568" s="106"/>
      <c r="QSY65568" s="106"/>
      <c r="QSZ65568" s="106"/>
      <c r="QTA65568" s="106"/>
      <c r="RCK65568" s="106"/>
      <c r="RCL65568" s="106"/>
      <c r="RCM65568" s="106"/>
      <c r="RCN65568" s="106"/>
      <c r="RCO65568" s="106"/>
      <c r="RCP65568" s="106"/>
      <c r="RCQ65568" s="106"/>
      <c r="RCR65568" s="106"/>
      <c r="RCS65568" s="106"/>
      <c r="RCT65568" s="106"/>
      <c r="RCU65568" s="106"/>
      <c r="RCV65568" s="106"/>
      <c r="RCW65568" s="106"/>
      <c r="RMG65568" s="106"/>
      <c r="RMH65568" s="106"/>
      <c r="RMI65568" s="106"/>
      <c r="RMJ65568" s="106"/>
      <c r="RMK65568" s="106"/>
      <c r="RML65568" s="106"/>
      <c r="RMM65568" s="106"/>
      <c r="RMN65568" s="106"/>
      <c r="RMO65568" s="106"/>
      <c r="RMP65568" s="106"/>
      <c r="RMQ65568" s="106"/>
      <c r="RMR65568" s="106"/>
      <c r="RMS65568" s="106"/>
      <c r="RWC65568" s="106"/>
      <c r="RWD65568" s="106"/>
      <c r="RWE65568" s="106"/>
      <c r="RWF65568" s="106"/>
      <c r="RWG65568" s="106"/>
      <c r="RWH65568" s="106"/>
      <c r="RWI65568" s="106"/>
      <c r="RWJ65568" s="106"/>
      <c r="RWK65568" s="106"/>
      <c r="RWL65568" s="106"/>
      <c r="RWM65568" s="106"/>
      <c r="RWN65568" s="106"/>
      <c r="RWO65568" s="106"/>
      <c r="SFY65568" s="106"/>
      <c r="SFZ65568" s="106"/>
      <c r="SGA65568" s="106"/>
      <c r="SGB65568" s="106"/>
      <c r="SGC65568" s="106"/>
      <c r="SGD65568" s="106"/>
      <c r="SGE65568" s="106"/>
      <c r="SGF65568" s="106"/>
      <c r="SGG65568" s="106"/>
      <c r="SGH65568" s="106"/>
      <c r="SGI65568" s="106"/>
      <c r="SGJ65568" s="106"/>
      <c r="SGK65568" s="106"/>
      <c r="SPU65568" s="106"/>
      <c r="SPV65568" s="106"/>
      <c r="SPW65568" s="106"/>
      <c r="SPX65568" s="106"/>
      <c r="SPY65568" s="106"/>
      <c r="SPZ65568" s="106"/>
      <c r="SQA65568" s="106"/>
      <c r="SQB65568" s="106"/>
      <c r="SQC65568" s="106"/>
      <c r="SQD65568" s="106"/>
      <c r="SQE65568" s="106"/>
      <c r="SQF65568" s="106"/>
      <c r="SQG65568" s="106"/>
      <c r="SZQ65568" s="106"/>
      <c r="SZR65568" s="106"/>
      <c r="SZS65568" s="106"/>
      <c r="SZT65568" s="106"/>
      <c r="SZU65568" s="106"/>
      <c r="SZV65568" s="106"/>
      <c r="SZW65568" s="106"/>
      <c r="SZX65568" s="106"/>
      <c r="SZY65568" s="106"/>
      <c r="SZZ65568" s="106"/>
      <c r="TAA65568" s="106"/>
      <c r="TAB65568" s="106"/>
      <c r="TAC65568" s="106"/>
      <c r="TJM65568" s="106"/>
      <c r="TJN65568" s="106"/>
      <c r="TJO65568" s="106"/>
      <c r="TJP65568" s="106"/>
      <c r="TJQ65568" s="106"/>
      <c r="TJR65568" s="106"/>
      <c r="TJS65568" s="106"/>
      <c r="TJT65568" s="106"/>
      <c r="TJU65568" s="106"/>
      <c r="TJV65568" s="106"/>
      <c r="TJW65568" s="106"/>
      <c r="TJX65568" s="106"/>
      <c r="TJY65568" s="106"/>
      <c r="TTI65568" s="106"/>
      <c r="TTJ65568" s="106"/>
      <c r="TTK65568" s="106"/>
      <c r="TTL65568" s="106"/>
      <c r="TTM65568" s="106"/>
      <c r="TTN65568" s="106"/>
      <c r="TTO65568" s="106"/>
      <c r="TTP65568" s="106"/>
      <c r="TTQ65568" s="106"/>
      <c r="TTR65568" s="106"/>
      <c r="TTS65568" s="106"/>
      <c r="TTT65568" s="106"/>
      <c r="TTU65568" s="106"/>
      <c r="UDE65568" s="106"/>
      <c r="UDF65568" s="106"/>
      <c r="UDG65568" s="106"/>
      <c r="UDH65568" s="106"/>
      <c r="UDI65568" s="106"/>
      <c r="UDJ65568" s="106"/>
      <c r="UDK65568" s="106"/>
      <c r="UDL65568" s="106"/>
      <c r="UDM65568" s="106"/>
      <c r="UDN65568" s="106"/>
      <c r="UDO65568" s="106"/>
      <c r="UDP65568" s="106"/>
      <c r="UDQ65568" s="106"/>
      <c r="UNA65568" s="106"/>
      <c r="UNB65568" s="106"/>
      <c r="UNC65568" s="106"/>
      <c r="UND65568" s="106"/>
      <c r="UNE65568" s="106"/>
      <c r="UNF65568" s="106"/>
      <c r="UNG65568" s="106"/>
      <c r="UNH65568" s="106"/>
      <c r="UNI65568" s="106"/>
      <c r="UNJ65568" s="106"/>
      <c r="UNK65568" s="106"/>
      <c r="UNL65568" s="106"/>
      <c r="UNM65568" s="106"/>
      <c r="UWW65568" s="106"/>
      <c r="UWX65568" s="106"/>
      <c r="UWY65568" s="106"/>
      <c r="UWZ65568" s="106"/>
      <c r="UXA65568" s="106"/>
      <c r="UXB65568" s="106"/>
      <c r="UXC65568" s="106"/>
      <c r="UXD65568" s="106"/>
      <c r="UXE65568" s="106"/>
      <c r="UXF65568" s="106"/>
      <c r="UXG65568" s="106"/>
      <c r="UXH65568" s="106"/>
      <c r="UXI65568" s="106"/>
      <c r="VGS65568" s="106"/>
      <c r="VGT65568" s="106"/>
      <c r="VGU65568" s="106"/>
      <c r="VGV65568" s="106"/>
      <c r="VGW65568" s="106"/>
      <c r="VGX65568" s="106"/>
      <c r="VGY65568" s="106"/>
      <c r="VGZ65568" s="106"/>
      <c r="VHA65568" s="106"/>
      <c r="VHB65568" s="106"/>
      <c r="VHC65568" s="106"/>
      <c r="VHD65568" s="106"/>
      <c r="VHE65568" s="106"/>
      <c r="VQO65568" s="106"/>
      <c r="VQP65568" s="106"/>
      <c r="VQQ65568" s="106"/>
      <c r="VQR65568" s="106"/>
      <c r="VQS65568" s="106"/>
      <c r="VQT65568" s="106"/>
      <c r="VQU65568" s="106"/>
      <c r="VQV65568" s="106"/>
      <c r="VQW65568" s="106"/>
      <c r="VQX65568" s="106"/>
      <c r="VQY65568" s="106"/>
      <c r="VQZ65568" s="106"/>
      <c r="VRA65568" s="106"/>
      <c r="WAK65568" s="106"/>
      <c r="WAL65568" s="106"/>
      <c r="WAM65568" s="106"/>
      <c r="WAN65568" s="106"/>
      <c r="WAO65568" s="106"/>
      <c r="WAP65568" s="106"/>
      <c r="WAQ65568" s="106"/>
      <c r="WAR65568" s="106"/>
      <c r="WAS65568" s="106"/>
      <c r="WAT65568" s="106"/>
      <c r="WAU65568" s="106"/>
      <c r="WAV65568" s="106"/>
      <c r="WAW65568" s="106"/>
      <c r="WKG65568" s="106"/>
      <c r="WKH65568" s="106"/>
      <c r="WKI65568" s="106"/>
      <c r="WKJ65568" s="106"/>
      <c r="WKK65568" s="106"/>
      <c r="WKL65568" s="106"/>
      <c r="WKM65568" s="106"/>
      <c r="WKN65568" s="106"/>
      <c r="WKO65568" s="106"/>
      <c r="WKP65568" s="106"/>
      <c r="WKQ65568" s="106"/>
      <c r="WKR65568" s="106"/>
      <c r="WKS65568" s="106"/>
      <c r="WUC65568" s="106"/>
      <c r="WUD65568" s="106"/>
      <c r="WUE65568" s="106"/>
      <c r="WUF65568" s="106"/>
      <c r="WUG65568" s="106"/>
      <c r="WUH65568" s="106"/>
      <c r="WUI65568" s="106"/>
      <c r="WUJ65568" s="106"/>
      <c r="WUK65568" s="106"/>
      <c r="WUL65568" s="106"/>
      <c r="WUM65568" s="106"/>
      <c r="WUN65568" s="106"/>
      <c r="WUO65568" s="106"/>
    </row>
    <row r="65569" spans="110:1005 1042:2029 2066:3053 3090:4077 4114:5101 5138:6125 6162:7149 7186:8173 8210:9197 9234:10221 10258:11245 11282:12269 12306:13293 13330:14317 14354:15341 15378:16146" hidden="1" x14ac:dyDescent="0.15">
      <c r="RM65569" s="106"/>
      <c r="RN65569" s="106"/>
      <c r="RO65569" s="106"/>
      <c r="RP65569" s="106"/>
      <c r="RQ65569" s="106"/>
      <c r="RR65569" s="106"/>
      <c r="RS65569" s="106"/>
      <c r="RT65569" s="106"/>
      <c r="RU65569" s="106"/>
      <c r="RV65569" s="106"/>
      <c r="RW65569" s="106"/>
      <c r="RX65569" s="106"/>
      <c r="RY65569" s="106"/>
      <c r="ABI65569" s="106"/>
      <c r="ABJ65569" s="106"/>
      <c r="ABK65569" s="106"/>
      <c r="ABL65569" s="106"/>
      <c r="ABM65569" s="106"/>
      <c r="ABN65569" s="106"/>
      <c r="ABO65569" s="106"/>
      <c r="ABP65569" s="106"/>
      <c r="ABQ65569" s="106"/>
      <c r="ABR65569" s="106"/>
      <c r="ABS65569" s="106"/>
      <c r="ABT65569" s="106"/>
      <c r="ABU65569" s="106"/>
      <c r="ALE65569" s="106"/>
      <c r="ALF65569" s="106"/>
      <c r="ALG65569" s="106"/>
      <c r="ALH65569" s="106"/>
      <c r="ALI65569" s="106"/>
      <c r="ALJ65569" s="106"/>
      <c r="ALK65569" s="106"/>
      <c r="ALL65569" s="106"/>
      <c r="ALM65569" s="106"/>
      <c r="ALN65569" s="106"/>
      <c r="ALO65569" s="106"/>
      <c r="ALP65569" s="106"/>
      <c r="ALQ65569" s="106"/>
      <c r="AVA65569" s="106"/>
      <c r="AVB65569" s="106"/>
      <c r="AVC65569" s="106"/>
      <c r="AVD65569" s="106"/>
      <c r="AVE65569" s="106"/>
      <c r="AVF65569" s="106"/>
      <c r="AVG65569" s="106"/>
      <c r="AVH65569" s="106"/>
      <c r="AVI65569" s="106"/>
      <c r="AVJ65569" s="106"/>
      <c r="AVK65569" s="106"/>
      <c r="AVL65569" s="106"/>
      <c r="AVM65569" s="106"/>
      <c r="BEW65569" s="106"/>
      <c r="BEX65569" s="106"/>
      <c r="BEY65569" s="106"/>
      <c r="BEZ65569" s="106"/>
      <c r="BFA65569" s="106"/>
      <c r="BFB65569" s="106"/>
      <c r="BFC65569" s="106"/>
      <c r="BFD65569" s="106"/>
      <c r="BFE65569" s="106"/>
      <c r="BFF65569" s="106"/>
      <c r="BFG65569" s="106"/>
      <c r="BFH65569" s="106"/>
      <c r="BFI65569" s="106"/>
      <c r="BOS65569" s="106"/>
      <c r="BOT65569" s="106"/>
      <c r="BOU65569" s="106"/>
      <c r="BOV65569" s="106"/>
      <c r="BOW65569" s="106"/>
      <c r="BOX65569" s="106"/>
      <c r="BOY65569" s="106"/>
      <c r="BOZ65569" s="106"/>
      <c r="BPA65569" s="106"/>
      <c r="BPB65569" s="106"/>
      <c r="BPC65569" s="106"/>
      <c r="BPD65569" s="106"/>
      <c r="BPE65569" s="106"/>
      <c r="BYO65569" s="106"/>
      <c r="BYP65569" s="106"/>
      <c r="BYQ65569" s="106"/>
      <c r="BYR65569" s="106"/>
      <c r="BYS65569" s="106"/>
      <c r="BYT65569" s="106"/>
      <c r="BYU65569" s="106"/>
      <c r="BYV65569" s="106"/>
      <c r="BYW65569" s="106"/>
      <c r="BYX65569" s="106"/>
      <c r="BYY65569" s="106"/>
      <c r="BYZ65569" s="106"/>
      <c r="BZA65569" s="106"/>
      <c r="CIK65569" s="106"/>
      <c r="CIL65569" s="106"/>
      <c r="CIM65569" s="106"/>
      <c r="CIN65569" s="106"/>
      <c r="CIO65569" s="106"/>
      <c r="CIP65569" s="106"/>
      <c r="CIQ65569" s="106"/>
      <c r="CIR65569" s="106"/>
      <c r="CIS65569" s="106"/>
      <c r="CIT65569" s="106"/>
      <c r="CIU65569" s="106"/>
      <c r="CIV65569" s="106"/>
      <c r="CIW65569" s="106"/>
      <c r="CSG65569" s="106"/>
      <c r="CSH65569" s="106"/>
      <c r="CSI65569" s="106"/>
      <c r="CSJ65569" s="106"/>
      <c r="CSK65569" s="106"/>
      <c r="CSL65569" s="106"/>
      <c r="CSM65569" s="106"/>
      <c r="CSN65569" s="106"/>
      <c r="CSO65569" s="106"/>
      <c r="CSP65569" s="106"/>
      <c r="CSQ65569" s="106"/>
      <c r="CSR65569" s="106"/>
      <c r="CSS65569" s="106"/>
      <c r="DCC65569" s="106"/>
      <c r="DCD65569" s="106"/>
      <c r="DCE65569" s="106"/>
      <c r="DCF65569" s="106"/>
      <c r="DCG65569" s="106"/>
      <c r="DCH65569" s="106"/>
      <c r="DCI65569" s="106"/>
      <c r="DCJ65569" s="106"/>
      <c r="DCK65569" s="106"/>
      <c r="DCL65569" s="106"/>
      <c r="DCM65569" s="106"/>
      <c r="DCN65569" s="106"/>
      <c r="DCO65569" s="106"/>
      <c r="DLY65569" s="106"/>
      <c r="DLZ65569" s="106"/>
      <c r="DMA65569" s="106"/>
      <c r="DMB65569" s="106"/>
      <c r="DMC65569" s="106"/>
      <c r="DMD65569" s="106"/>
      <c r="DME65569" s="106"/>
      <c r="DMF65569" s="106"/>
      <c r="DMG65569" s="106"/>
      <c r="DMH65569" s="106"/>
      <c r="DMI65569" s="106"/>
      <c r="DMJ65569" s="106"/>
      <c r="DMK65569" s="106"/>
      <c r="DVU65569" s="106"/>
      <c r="DVV65569" s="106"/>
      <c r="DVW65569" s="106"/>
      <c r="DVX65569" s="106"/>
      <c r="DVY65569" s="106"/>
      <c r="DVZ65569" s="106"/>
      <c r="DWA65569" s="106"/>
      <c r="DWB65569" s="106"/>
      <c r="DWC65569" s="106"/>
      <c r="DWD65569" s="106"/>
      <c r="DWE65569" s="106"/>
      <c r="DWF65569" s="106"/>
      <c r="DWG65569" s="106"/>
      <c r="EFQ65569" s="106"/>
      <c r="EFR65569" s="106"/>
      <c r="EFS65569" s="106"/>
      <c r="EFT65569" s="106"/>
      <c r="EFU65569" s="106"/>
      <c r="EFV65569" s="106"/>
      <c r="EFW65569" s="106"/>
      <c r="EFX65569" s="106"/>
      <c r="EFY65569" s="106"/>
      <c r="EFZ65569" s="106"/>
      <c r="EGA65569" s="106"/>
      <c r="EGB65569" s="106"/>
      <c r="EGC65569" s="106"/>
      <c r="EPM65569" s="106"/>
      <c r="EPN65569" s="106"/>
      <c r="EPO65569" s="106"/>
      <c r="EPP65569" s="106"/>
      <c r="EPQ65569" s="106"/>
      <c r="EPR65569" s="106"/>
      <c r="EPS65569" s="106"/>
      <c r="EPT65569" s="106"/>
      <c r="EPU65569" s="106"/>
      <c r="EPV65569" s="106"/>
      <c r="EPW65569" s="106"/>
      <c r="EPX65569" s="106"/>
      <c r="EPY65569" s="106"/>
      <c r="EZI65569" s="106"/>
      <c r="EZJ65569" s="106"/>
      <c r="EZK65569" s="106"/>
      <c r="EZL65569" s="106"/>
      <c r="EZM65569" s="106"/>
      <c r="EZN65569" s="106"/>
      <c r="EZO65569" s="106"/>
      <c r="EZP65569" s="106"/>
      <c r="EZQ65569" s="106"/>
      <c r="EZR65569" s="106"/>
      <c r="EZS65569" s="106"/>
      <c r="EZT65569" s="106"/>
      <c r="EZU65569" s="106"/>
      <c r="FJE65569" s="106"/>
      <c r="FJF65569" s="106"/>
      <c r="FJG65569" s="106"/>
      <c r="FJH65569" s="106"/>
      <c r="FJI65569" s="106"/>
      <c r="FJJ65569" s="106"/>
      <c r="FJK65569" s="106"/>
      <c r="FJL65569" s="106"/>
      <c r="FJM65569" s="106"/>
      <c r="FJN65569" s="106"/>
      <c r="FJO65569" s="106"/>
      <c r="FJP65569" s="106"/>
      <c r="FJQ65569" s="106"/>
      <c r="FTA65569" s="106"/>
      <c r="FTB65569" s="106"/>
      <c r="FTC65569" s="106"/>
      <c r="FTD65569" s="106"/>
      <c r="FTE65569" s="106"/>
      <c r="FTF65569" s="106"/>
      <c r="FTG65569" s="106"/>
      <c r="FTH65569" s="106"/>
      <c r="FTI65569" s="106"/>
      <c r="FTJ65569" s="106"/>
      <c r="FTK65569" s="106"/>
      <c r="FTL65569" s="106"/>
      <c r="FTM65569" s="106"/>
      <c r="GCW65569" s="106"/>
      <c r="GCX65569" s="106"/>
      <c r="GCY65569" s="106"/>
      <c r="GCZ65569" s="106"/>
      <c r="GDA65569" s="106"/>
      <c r="GDB65569" s="106"/>
      <c r="GDC65569" s="106"/>
      <c r="GDD65569" s="106"/>
      <c r="GDE65569" s="106"/>
      <c r="GDF65569" s="106"/>
      <c r="GDG65569" s="106"/>
      <c r="GDH65569" s="106"/>
      <c r="GDI65569" s="106"/>
      <c r="GMS65569" s="106"/>
      <c r="GMT65569" s="106"/>
      <c r="GMU65569" s="106"/>
      <c r="GMV65569" s="106"/>
      <c r="GMW65569" s="106"/>
      <c r="GMX65569" s="106"/>
      <c r="GMY65569" s="106"/>
      <c r="GMZ65569" s="106"/>
      <c r="GNA65569" s="106"/>
      <c r="GNB65569" s="106"/>
      <c r="GNC65569" s="106"/>
      <c r="GND65569" s="106"/>
      <c r="GNE65569" s="106"/>
      <c r="GWO65569" s="106"/>
      <c r="GWP65569" s="106"/>
      <c r="GWQ65569" s="106"/>
      <c r="GWR65569" s="106"/>
      <c r="GWS65569" s="106"/>
      <c r="GWT65569" s="106"/>
      <c r="GWU65569" s="106"/>
      <c r="GWV65569" s="106"/>
      <c r="GWW65569" s="106"/>
      <c r="GWX65569" s="106"/>
      <c r="GWY65569" s="106"/>
      <c r="GWZ65569" s="106"/>
      <c r="GXA65569" s="106"/>
      <c r="HGK65569" s="106"/>
      <c r="HGL65569" s="106"/>
      <c r="HGM65569" s="106"/>
      <c r="HGN65569" s="106"/>
      <c r="HGO65569" s="106"/>
      <c r="HGP65569" s="106"/>
      <c r="HGQ65569" s="106"/>
      <c r="HGR65569" s="106"/>
      <c r="HGS65569" s="106"/>
      <c r="HGT65569" s="106"/>
      <c r="HGU65569" s="106"/>
      <c r="HGV65569" s="106"/>
      <c r="HGW65569" s="106"/>
      <c r="HQG65569" s="106"/>
      <c r="HQH65569" s="106"/>
      <c r="HQI65569" s="106"/>
      <c r="HQJ65569" s="106"/>
      <c r="HQK65569" s="106"/>
      <c r="HQL65569" s="106"/>
      <c r="HQM65569" s="106"/>
      <c r="HQN65569" s="106"/>
      <c r="HQO65569" s="106"/>
      <c r="HQP65569" s="106"/>
      <c r="HQQ65569" s="106"/>
      <c r="HQR65569" s="106"/>
      <c r="HQS65569" s="106"/>
      <c r="IAC65569" s="106"/>
      <c r="IAD65569" s="106"/>
      <c r="IAE65569" s="106"/>
      <c r="IAF65569" s="106"/>
      <c r="IAG65569" s="106"/>
      <c r="IAH65569" s="106"/>
      <c r="IAI65569" s="106"/>
      <c r="IAJ65569" s="106"/>
      <c r="IAK65569" s="106"/>
      <c r="IAL65569" s="106"/>
      <c r="IAM65569" s="106"/>
      <c r="IAN65569" s="106"/>
      <c r="IAO65569" s="106"/>
      <c r="IJY65569" s="106"/>
      <c r="IJZ65569" s="106"/>
      <c r="IKA65569" s="106"/>
      <c r="IKB65569" s="106"/>
      <c r="IKC65569" s="106"/>
      <c r="IKD65569" s="106"/>
      <c r="IKE65569" s="106"/>
      <c r="IKF65569" s="106"/>
      <c r="IKG65569" s="106"/>
      <c r="IKH65569" s="106"/>
      <c r="IKI65569" s="106"/>
      <c r="IKJ65569" s="106"/>
      <c r="IKK65569" s="106"/>
      <c r="ITU65569" s="106"/>
      <c r="ITV65569" s="106"/>
      <c r="ITW65569" s="106"/>
      <c r="ITX65569" s="106"/>
      <c r="ITY65569" s="106"/>
      <c r="ITZ65569" s="106"/>
      <c r="IUA65569" s="106"/>
      <c r="IUB65569" s="106"/>
      <c r="IUC65569" s="106"/>
      <c r="IUD65569" s="106"/>
      <c r="IUE65569" s="106"/>
      <c r="IUF65569" s="106"/>
      <c r="IUG65569" s="106"/>
      <c r="JDQ65569" s="106"/>
      <c r="JDR65569" s="106"/>
      <c r="JDS65569" s="106"/>
      <c r="JDT65569" s="106"/>
      <c r="JDU65569" s="106"/>
      <c r="JDV65569" s="106"/>
      <c r="JDW65569" s="106"/>
      <c r="JDX65569" s="106"/>
      <c r="JDY65569" s="106"/>
      <c r="JDZ65569" s="106"/>
      <c r="JEA65569" s="106"/>
      <c r="JEB65569" s="106"/>
      <c r="JEC65569" s="106"/>
      <c r="JNM65569" s="106"/>
      <c r="JNN65569" s="106"/>
      <c r="JNO65569" s="106"/>
      <c r="JNP65569" s="106"/>
      <c r="JNQ65569" s="106"/>
      <c r="JNR65569" s="106"/>
      <c r="JNS65569" s="106"/>
      <c r="JNT65569" s="106"/>
      <c r="JNU65569" s="106"/>
      <c r="JNV65569" s="106"/>
      <c r="JNW65569" s="106"/>
      <c r="JNX65569" s="106"/>
      <c r="JNY65569" s="106"/>
      <c r="JXI65569" s="106"/>
      <c r="JXJ65569" s="106"/>
      <c r="JXK65569" s="106"/>
      <c r="JXL65569" s="106"/>
      <c r="JXM65569" s="106"/>
      <c r="JXN65569" s="106"/>
      <c r="JXO65569" s="106"/>
      <c r="JXP65569" s="106"/>
      <c r="JXQ65569" s="106"/>
      <c r="JXR65569" s="106"/>
      <c r="JXS65569" s="106"/>
      <c r="JXT65569" s="106"/>
      <c r="JXU65569" s="106"/>
      <c r="KHE65569" s="106"/>
      <c r="KHF65569" s="106"/>
      <c r="KHG65569" s="106"/>
      <c r="KHH65569" s="106"/>
      <c r="KHI65569" s="106"/>
      <c r="KHJ65569" s="106"/>
      <c r="KHK65569" s="106"/>
      <c r="KHL65569" s="106"/>
      <c r="KHM65569" s="106"/>
      <c r="KHN65569" s="106"/>
      <c r="KHO65569" s="106"/>
      <c r="KHP65569" s="106"/>
      <c r="KHQ65569" s="106"/>
      <c r="KRA65569" s="106"/>
      <c r="KRB65569" s="106"/>
      <c r="KRC65569" s="106"/>
      <c r="KRD65569" s="106"/>
      <c r="KRE65569" s="106"/>
      <c r="KRF65569" s="106"/>
      <c r="KRG65569" s="106"/>
      <c r="KRH65569" s="106"/>
      <c r="KRI65569" s="106"/>
      <c r="KRJ65569" s="106"/>
      <c r="KRK65569" s="106"/>
      <c r="KRL65569" s="106"/>
      <c r="KRM65569" s="106"/>
      <c r="LAW65569" s="106"/>
      <c r="LAX65569" s="106"/>
      <c r="LAY65569" s="106"/>
      <c r="LAZ65569" s="106"/>
      <c r="LBA65569" s="106"/>
      <c r="LBB65569" s="106"/>
      <c r="LBC65569" s="106"/>
      <c r="LBD65569" s="106"/>
      <c r="LBE65569" s="106"/>
      <c r="LBF65569" s="106"/>
      <c r="LBG65569" s="106"/>
      <c r="LBH65569" s="106"/>
      <c r="LBI65569" s="106"/>
      <c r="LKS65569" s="106"/>
      <c r="LKT65569" s="106"/>
      <c r="LKU65569" s="106"/>
      <c r="LKV65569" s="106"/>
      <c r="LKW65569" s="106"/>
      <c r="LKX65569" s="106"/>
      <c r="LKY65569" s="106"/>
      <c r="LKZ65569" s="106"/>
      <c r="LLA65569" s="106"/>
      <c r="LLB65569" s="106"/>
      <c r="LLC65569" s="106"/>
      <c r="LLD65569" s="106"/>
      <c r="LLE65569" s="106"/>
      <c r="LUO65569" s="106"/>
      <c r="LUP65569" s="106"/>
      <c r="LUQ65569" s="106"/>
      <c r="LUR65569" s="106"/>
      <c r="LUS65569" s="106"/>
      <c r="LUT65569" s="106"/>
      <c r="LUU65569" s="106"/>
      <c r="LUV65569" s="106"/>
      <c r="LUW65569" s="106"/>
      <c r="LUX65569" s="106"/>
      <c r="LUY65569" s="106"/>
      <c r="LUZ65569" s="106"/>
      <c r="LVA65569" s="106"/>
      <c r="MEK65569" s="106"/>
      <c r="MEL65569" s="106"/>
      <c r="MEM65569" s="106"/>
      <c r="MEN65569" s="106"/>
      <c r="MEO65569" s="106"/>
      <c r="MEP65569" s="106"/>
      <c r="MEQ65569" s="106"/>
      <c r="MER65569" s="106"/>
      <c r="MES65569" s="106"/>
      <c r="MET65569" s="106"/>
      <c r="MEU65569" s="106"/>
      <c r="MEV65569" s="106"/>
      <c r="MEW65569" s="106"/>
      <c r="MOG65569" s="106"/>
      <c r="MOH65569" s="106"/>
      <c r="MOI65569" s="106"/>
      <c r="MOJ65569" s="106"/>
      <c r="MOK65569" s="106"/>
      <c r="MOL65569" s="106"/>
      <c r="MOM65569" s="106"/>
      <c r="MON65569" s="106"/>
      <c r="MOO65569" s="106"/>
      <c r="MOP65569" s="106"/>
      <c r="MOQ65569" s="106"/>
      <c r="MOR65569" s="106"/>
      <c r="MOS65569" s="106"/>
      <c r="MYC65569" s="106"/>
      <c r="MYD65569" s="106"/>
      <c r="MYE65569" s="106"/>
      <c r="MYF65569" s="106"/>
      <c r="MYG65569" s="106"/>
      <c r="MYH65569" s="106"/>
      <c r="MYI65569" s="106"/>
      <c r="MYJ65569" s="106"/>
      <c r="MYK65569" s="106"/>
      <c r="MYL65569" s="106"/>
      <c r="MYM65569" s="106"/>
      <c r="MYN65569" s="106"/>
      <c r="MYO65569" s="106"/>
      <c r="NHY65569" s="106"/>
      <c r="NHZ65569" s="106"/>
      <c r="NIA65569" s="106"/>
      <c r="NIB65569" s="106"/>
      <c r="NIC65569" s="106"/>
      <c r="NID65569" s="106"/>
      <c r="NIE65569" s="106"/>
      <c r="NIF65569" s="106"/>
      <c r="NIG65569" s="106"/>
      <c r="NIH65569" s="106"/>
      <c r="NII65569" s="106"/>
      <c r="NIJ65569" s="106"/>
      <c r="NIK65569" s="106"/>
      <c r="NRU65569" s="106"/>
      <c r="NRV65569" s="106"/>
      <c r="NRW65569" s="106"/>
      <c r="NRX65569" s="106"/>
      <c r="NRY65569" s="106"/>
      <c r="NRZ65569" s="106"/>
      <c r="NSA65569" s="106"/>
      <c r="NSB65569" s="106"/>
      <c r="NSC65569" s="106"/>
      <c r="NSD65569" s="106"/>
      <c r="NSE65569" s="106"/>
      <c r="NSF65569" s="106"/>
      <c r="NSG65569" s="106"/>
      <c r="OBQ65569" s="106"/>
      <c r="OBR65569" s="106"/>
      <c r="OBS65569" s="106"/>
      <c r="OBT65569" s="106"/>
      <c r="OBU65569" s="106"/>
      <c r="OBV65569" s="106"/>
      <c r="OBW65569" s="106"/>
      <c r="OBX65569" s="106"/>
      <c r="OBY65569" s="106"/>
      <c r="OBZ65569" s="106"/>
      <c r="OCA65569" s="106"/>
      <c r="OCB65569" s="106"/>
      <c r="OCC65569" s="106"/>
      <c r="OLM65569" s="106"/>
      <c r="OLN65569" s="106"/>
      <c r="OLO65569" s="106"/>
      <c r="OLP65569" s="106"/>
      <c r="OLQ65569" s="106"/>
      <c r="OLR65569" s="106"/>
      <c r="OLS65569" s="106"/>
      <c r="OLT65569" s="106"/>
      <c r="OLU65569" s="106"/>
      <c r="OLV65569" s="106"/>
      <c r="OLW65569" s="106"/>
      <c r="OLX65569" s="106"/>
      <c r="OLY65569" s="106"/>
      <c r="OVI65569" s="106"/>
      <c r="OVJ65569" s="106"/>
      <c r="OVK65569" s="106"/>
      <c r="OVL65569" s="106"/>
      <c r="OVM65569" s="106"/>
      <c r="OVN65569" s="106"/>
      <c r="OVO65569" s="106"/>
      <c r="OVP65569" s="106"/>
      <c r="OVQ65569" s="106"/>
      <c r="OVR65569" s="106"/>
      <c r="OVS65569" s="106"/>
      <c r="OVT65569" s="106"/>
      <c r="OVU65569" s="106"/>
      <c r="PFE65569" s="106"/>
      <c r="PFF65569" s="106"/>
      <c r="PFG65569" s="106"/>
      <c r="PFH65569" s="106"/>
      <c r="PFI65569" s="106"/>
      <c r="PFJ65569" s="106"/>
      <c r="PFK65569" s="106"/>
      <c r="PFL65569" s="106"/>
      <c r="PFM65569" s="106"/>
      <c r="PFN65569" s="106"/>
      <c r="PFO65569" s="106"/>
      <c r="PFP65569" s="106"/>
      <c r="PFQ65569" s="106"/>
      <c r="PPA65569" s="106"/>
      <c r="PPB65569" s="106"/>
      <c r="PPC65569" s="106"/>
      <c r="PPD65569" s="106"/>
      <c r="PPE65569" s="106"/>
      <c r="PPF65569" s="106"/>
      <c r="PPG65569" s="106"/>
      <c r="PPH65569" s="106"/>
      <c r="PPI65569" s="106"/>
      <c r="PPJ65569" s="106"/>
      <c r="PPK65569" s="106"/>
      <c r="PPL65569" s="106"/>
      <c r="PPM65569" s="106"/>
      <c r="PYW65569" s="106"/>
      <c r="PYX65569" s="106"/>
      <c r="PYY65569" s="106"/>
      <c r="PYZ65569" s="106"/>
      <c r="PZA65569" s="106"/>
      <c r="PZB65569" s="106"/>
      <c r="PZC65569" s="106"/>
      <c r="PZD65569" s="106"/>
      <c r="PZE65569" s="106"/>
      <c r="PZF65569" s="106"/>
      <c r="PZG65569" s="106"/>
      <c r="PZH65569" s="106"/>
      <c r="PZI65569" s="106"/>
      <c r="QIS65569" s="106"/>
      <c r="QIT65569" s="106"/>
      <c r="QIU65569" s="106"/>
      <c r="QIV65569" s="106"/>
      <c r="QIW65569" s="106"/>
      <c r="QIX65569" s="106"/>
      <c r="QIY65569" s="106"/>
      <c r="QIZ65569" s="106"/>
      <c r="QJA65569" s="106"/>
      <c r="QJB65569" s="106"/>
      <c r="QJC65569" s="106"/>
      <c r="QJD65569" s="106"/>
      <c r="QJE65569" s="106"/>
      <c r="QSO65569" s="106"/>
      <c r="QSP65569" s="106"/>
      <c r="QSQ65569" s="106"/>
      <c r="QSR65569" s="106"/>
      <c r="QSS65569" s="106"/>
      <c r="QST65569" s="106"/>
      <c r="QSU65569" s="106"/>
      <c r="QSV65569" s="106"/>
      <c r="QSW65569" s="106"/>
      <c r="QSX65569" s="106"/>
      <c r="QSY65569" s="106"/>
      <c r="QSZ65569" s="106"/>
      <c r="QTA65569" s="106"/>
      <c r="RCK65569" s="106"/>
      <c r="RCL65569" s="106"/>
      <c r="RCM65569" s="106"/>
      <c r="RCN65569" s="106"/>
      <c r="RCO65569" s="106"/>
      <c r="RCP65569" s="106"/>
      <c r="RCQ65569" s="106"/>
      <c r="RCR65569" s="106"/>
      <c r="RCS65569" s="106"/>
      <c r="RCT65569" s="106"/>
      <c r="RCU65569" s="106"/>
      <c r="RCV65569" s="106"/>
      <c r="RCW65569" s="106"/>
      <c r="RMG65569" s="106"/>
      <c r="RMH65569" s="106"/>
      <c r="RMI65569" s="106"/>
      <c r="RMJ65569" s="106"/>
      <c r="RMK65569" s="106"/>
      <c r="RML65569" s="106"/>
      <c r="RMM65569" s="106"/>
      <c r="RMN65569" s="106"/>
      <c r="RMO65569" s="106"/>
      <c r="RMP65569" s="106"/>
      <c r="RMQ65569" s="106"/>
      <c r="RMR65569" s="106"/>
      <c r="RMS65569" s="106"/>
      <c r="RWC65569" s="106"/>
      <c r="RWD65569" s="106"/>
      <c r="RWE65569" s="106"/>
      <c r="RWF65569" s="106"/>
      <c r="RWG65569" s="106"/>
      <c r="RWH65569" s="106"/>
      <c r="RWI65569" s="106"/>
      <c r="RWJ65569" s="106"/>
      <c r="RWK65569" s="106"/>
      <c r="RWL65569" s="106"/>
      <c r="RWM65569" s="106"/>
      <c r="RWN65569" s="106"/>
      <c r="RWO65569" s="106"/>
      <c r="SFY65569" s="106"/>
      <c r="SFZ65569" s="106"/>
      <c r="SGA65569" s="106"/>
      <c r="SGB65569" s="106"/>
      <c r="SGC65569" s="106"/>
      <c r="SGD65569" s="106"/>
      <c r="SGE65569" s="106"/>
      <c r="SGF65569" s="106"/>
      <c r="SGG65569" s="106"/>
      <c r="SGH65569" s="106"/>
      <c r="SGI65569" s="106"/>
      <c r="SGJ65569" s="106"/>
      <c r="SGK65569" s="106"/>
      <c r="SPU65569" s="106"/>
      <c r="SPV65569" s="106"/>
      <c r="SPW65569" s="106"/>
      <c r="SPX65569" s="106"/>
      <c r="SPY65569" s="106"/>
      <c r="SPZ65569" s="106"/>
      <c r="SQA65569" s="106"/>
      <c r="SQB65569" s="106"/>
      <c r="SQC65569" s="106"/>
      <c r="SQD65569" s="106"/>
      <c r="SQE65569" s="106"/>
      <c r="SQF65569" s="106"/>
      <c r="SQG65569" s="106"/>
      <c r="SZQ65569" s="106"/>
      <c r="SZR65569" s="106"/>
      <c r="SZS65569" s="106"/>
      <c r="SZT65569" s="106"/>
      <c r="SZU65569" s="106"/>
      <c r="SZV65569" s="106"/>
      <c r="SZW65569" s="106"/>
      <c r="SZX65569" s="106"/>
      <c r="SZY65569" s="106"/>
      <c r="SZZ65569" s="106"/>
      <c r="TAA65569" s="106"/>
      <c r="TAB65569" s="106"/>
      <c r="TAC65569" s="106"/>
      <c r="TJM65569" s="106"/>
      <c r="TJN65569" s="106"/>
      <c r="TJO65569" s="106"/>
      <c r="TJP65569" s="106"/>
      <c r="TJQ65569" s="106"/>
      <c r="TJR65569" s="106"/>
      <c r="TJS65569" s="106"/>
      <c r="TJT65569" s="106"/>
      <c r="TJU65569" s="106"/>
      <c r="TJV65569" s="106"/>
      <c r="TJW65569" s="106"/>
      <c r="TJX65569" s="106"/>
      <c r="TJY65569" s="106"/>
      <c r="TTI65569" s="106"/>
      <c r="TTJ65569" s="106"/>
      <c r="TTK65569" s="106"/>
      <c r="TTL65569" s="106"/>
      <c r="TTM65569" s="106"/>
      <c r="TTN65569" s="106"/>
      <c r="TTO65569" s="106"/>
      <c r="TTP65569" s="106"/>
      <c r="TTQ65569" s="106"/>
      <c r="TTR65569" s="106"/>
      <c r="TTS65569" s="106"/>
      <c r="TTT65569" s="106"/>
      <c r="TTU65569" s="106"/>
      <c r="UDE65569" s="106"/>
      <c r="UDF65569" s="106"/>
      <c r="UDG65569" s="106"/>
      <c r="UDH65569" s="106"/>
      <c r="UDI65569" s="106"/>
      <c r="UDJ65569" s="106"/>
      <c r="UDK65569" s="106"/>
      <c r="UDL65569" s="106"/>
      <c r="UDM65569" s="106"/>
      <c r="UDN65569" s="106"/>
      <c r="UDO65569" s="106"/>
      <c r="UDP65569" s="106"/>
      <c r="UDQ65569" s="106"/>
      <c r="UNA65569" s="106"/>
      <c r="UNB65569" s="106"/>
      <c r="UNC65569" s="106"/>
      <c r="UND65569" s="106"/>
      <c r="UNE65569" s="106"/>
      <c r="UNF65569" s="106"/>
      <c r="UNG65569" s="106"/>
      <c r="UNH65569" s="106"/>
      <c r="UNI65569" s="106"/>
      <c r="UNJ65569" s="106"/>
      <c r="UNK65569" s="106"/>
      <c r="UNL65569" s="106"/>
      <c r="UNM65569" s="106"/>
      <c r="UWW65569" s="106"/>
      <c r="UWX65569" s="106"/>
      <c r="UWY65569" s="106"/>
      <c r="UWZ65569" s="106"/>
      <c r="UXA65569" s="106"/>
      <c r="UXB65569" s="106"/>
      <c r="UXC65569" s="106"/>
      <c r="UXD65569" s="106"/>
      <c r="UXE65569" s="106"/>
      <c r="UXF65569" s="106"/>
      <c r="UXG65569" s="106"/>
      <c r="UXH65569" s="106"/>
      <c r="UXI65569" s="106"/>
      <c r="VGS65569" s="106"/>
      <c r="VGT65569" s="106"/>
      <c r="VGU65569" s="106"/>
      <c r="VGV65569" s="106"/>
      <c r="VGW65569" s="106"/>
      <c r="VGX65569" s="106"/>
      <c r="VGY65569" s="106"/>
      <c r="VGZ65569" s="106"/>
      <c r="VHA65569" s="106"/>
      <c r="VHB65569" s="106"/>
      <c r="VHC65569" s="106"/>
      <c r="VHD65569" s="106"/>
      <c r="VHE65569" s="106"/>
      <c r="VQO65569" s="106"/>
      <c r="VQP65569" s="106"/>
      <c r="VQQ65569" s="106"/>
      <c r="VQR65569" s="106"/>
      <c r="VQS65569" s="106"/>
      <c r="VQT65569" s="106"/>
      <c r="VQU65569" s="106"/>
      <c r="VQV65569" s="106"/>
      <c r="VQW65569" s="106"/>
      <c r="VQX65569" s="106"/>
      <c r="VQY65569" s="106"/>
      <c r="VQZ65569" s="106"/>
      <c r="VRA65569" s="106"/>
      <c r="WAK65569" s="106"/>
      <c r="WAL65569" s="106"/>
      <c r="WAM65569" s="106"/>
      <c r="WAN65569" s="106"/>
      <c r="WAO65569" s="106"/>
      <c r="WAP65569" s="106"/>
      <c r="WAQ65569" s="106"/>
      <c r="WAR65569" s="106"/>
      <c r="WAS65569" s="106"/>
      <c r="WAT65569" s="106"/>
      <c r="WAU65569" s="106"/>
      <c r="WAV65569" s="106"/>
      <c r="WAW65569" s="106"/>
      <c r="WKG65569" s="106"/>
      <c r="WKH65569" s="106"/>
      <c r="WKI65569" s="106"/>
      <c r="WKJ65569" s="106"/>
      <c r="WKK65569" s="106"/>
      <c r="WKL65569" s="106"/>
      <c r="WKM65569" s="106"/>
      <c r="WKN65569" s="106"/>
      <c r="WKO65569" s="106"/>
      <c r="WKP65569" s="106"/>
      <c r="WKQ65569" s="106"/>
      <c r="WKR65569" s="106"/>
      <c r="WKS65569" s="106"/>
      <c r="WUC65569" s="106"/>
      <c r="WUD65569" s="106"/>
      <c r="WUE65569" s="106"/>
      <c r="WUF65569" s="106"/>
      <c r="WUG65569" s="106"/>
      <c r="WUH65569" s="106"/>
      <c r="WUI65569" s="106"/>
      <c r="WUJ65569" s="106"/>
      <c r="WUK65569" s="106"/>
      <c r="WUL65569" s="106"/>
      <c r="WUM65569" s="106"/>
      <c r="WUN65569" s="106"/>
      <c r="WUO65569" s="106"/>
    </row>
    <row r="65574" spans="110:1005 1042:2029 2066:3053 3090:4077 4114:5101 5138:6125 6162:7149 7186:8173 8210:9197 9234:10221 10258:11245 11282:12269 12306:13293 13330:14317 14354:15341 15378:16146" hidden="1" x14ac:dyDescent="0.15">
      <c r="RM65574" s="106"/>
      <c r="RN65574" s="106"/>
      <c r="RO65574" s="106"/>
      <c r="RP65574" s="106"/>
      <c r="RQ65574" s="106"/>
      <c r="RR65574" s="106"/>
      <c r="RS65574" s="106"/>
      <c r="RT65574" s="106"/>
      <c r="RU65574" s="106"/>
      <c r="RV65574" s="106"/>
      <c r="RW65574" s="106"/>
      <c r="RX65574" s="106"/>
      <c r="RY65574" s="106"/>
      <c r="ABI65574" s="106"/>
      <c r="ABJ65574" s="106"/>
      <c r="ABK65574" s="106"/>
      <c r="ABL65574" s="106"/>
      <c r="ABM65574" s="106"/>
      <c r="ABN65574" s="106"/>
      <c r="ABO65574" s="106"/>
      <c r="ABP65574" s="106"/>
      <c r="ABQ65574" s="106"/>
      <c r="ABR65574" s="106"/>
      <c r="ABS65574" s="106"/>
      <c r="ABT65574" s="106"/>
      <c r="ABU65574" s="106"/>
      <c r="ALE65574" s="106"/>
      <c r="ALF65574" s="106"/>
      <c r="ALG65574" s="106"/>
      <c r="ALH65574" s="106"/>
      <c r="ALI65574" s="106"/>
      <c r="ALJ65574" s="106"/>
      <c r="ALK65574" s="106"/>
      <c r="ALL65574" s="106"/>
      <c r="ALM65574" s="106"/>
      <c r="ALN65574" s="106"/>
      <c r="ALO65574" s="106"/>
      <c r="ALP65574" s="106"/>
      <c r="ALQ65574" s="106"/>
      <c r="AVA65574" s="106"/>
      <c r="AVB65574" s="106"/>
      <c r="AVC65574" s="106"/>
      <c r="AVD65574" s="106"/>
      <c r="AVE65574" s="106"/>
      <c r="AVF65574" s="106"/>
      <c r="AVG65574" s="106"/>
      <c r="AVH65574" s="106"/>
      <c r="AVI65574" s="106"/>
      <c r="AVJ65574" s="106"/>
      <c r="AVK65574" s="106"/>
      <c r="AVL65574" s="106"/>
      <c r="AVM65574" s="106"/>
      <c r="BEW65574" s="106"/>
      <c r="BEX65574" s="106"/>
      <c r="BEY65574" s="106"/>
      <c r="BEZ65574" s="106"/>
      <c r="BFA65574" s="106"/>
      <c r="BFB65574" s="106"/>
      <c r="BFC65574" s="106"/>
      <c r="BFD65574" s="106"/>
      <c r="BFE65574" s="106"/>
      <c r="BFF65574" s="106"/>
      <c r="BFG65574" s="106"/>
      <c r="BFH65574" s="106"/>
      <c r="BFI65574" s="106"/>
      <c r="BOS65574" s="106"/>
      <c r="BOT65574" s="106"/>
      <c r="BOU65574" s="106"/>
      <c r="BOV65574" s="106"/>
      <c r="BOW65574" s="106"/>
      <c r="BOX65574" s="106"/>
      <c r="BOY65574" s="106"/>
      <c r="BOZ65574" s="106"/>
      <c r="BPA65574" s="106"/>
      <c r="BPB65574" s="106"/>
      <c r="BPC65574" s="106"/>
      <c r="BPD65574" s="106"/>
      <c r="BPE65574" s="106"/>
      <c r="BYO65574" s="106"/>
      <c r="BYP65574" s="106"/>
      <c r="BYQ65574" s="106"/>
      <c r="BYR65574" s="106"/>
      <c r="BYS65574" s="106"/>
      <c r="BYT65574" s="106"/>
      <c r="BYU65574" s="106"/>
      <c r="BYV65574" s="106"/>
      <c r="BYW65574" s="106"/>
      <c r="BYX65574" s="106"/>
      <c r="BYY65574" s="106"/>
      <c r="BYZ65574" s="106"/>
      <c r="BZA65574" s="106"/>
      <c r="CIK65574" s="106"/>
      <c r="CIL65574" s="106"/>
      <c r="CIM65574" s="106"/>
      <c r="CIN65574" s="106"/>
      <c r="CIO65574" s="106"/>
      <c r="CIP65574" s="106"/>
      <c r="CIQ65574" s="106"/>
      <c r="CIR65574" s="106"/>
      <c r="CIS65574" s="106"/>
      <c r="CIT65574" s="106"/>
      <c r="CIU65574" s="106"/>
      <c r="CIV65574" s="106"/>
      <c r="CIW65574" s="106"/>
      <c r="CSG65574" s="106"/>
      <c r="CSH65574" s="106"/>
      <c r="CSI65574" s="106"/>
      <c r="CSJ65574" s="106"/>
      <c r="CSK65574" s="106"/>
      <c r="CSL65574" s="106"/>
      <c r="CSM65574" s="106"/>
      <c r="CSN65574" s="106"/>
      <c r="CSO65574" s="106"/>
      <c r="CSP65574" s="106"/>
      <c r="CSQ65574" s="106"/>
      <c r="CSR65574" s="106"/>
      <c r="CSS65574" s="106"/>
      <c r="DCC65574" s="106"/>
      <c r="DCD65574" s="106"/>
      <c r="DCE65574" s="106"/>
      <c r="DCF65574" s="106"/>
      <c r="DCG65574" s="106"/>
      <c r="DCH65574" s="106"/>
      <c r="DCI65574" s="106"/>
      <c r="DCJ65574" s="106"/>
      <c r="DCK65574" s="106"/>
      <c r="DCL65574" s="106"/>
      <c r="DCM65574" s="106"/>
      <c r="DCN65574" s="106"/>
      <c r="DCO65574" s="106"/>
      <c r="DLY65574" s="106"/>
      <c r="DLZ65574" s="106"/>
      <c r="DMA65574" s="106"/>
      <c r="DMB65574" s="106"/>
      <c r="DMC65574" s="106"/>
      <c r="DMD65574" s="106"/>
      <c r="DME65574" s="106"/>
      <c r="DMF65574" s="106"/>
      <c r="DMG65574" s="106"/>
      <c r="DMH65574" s="106"/>
      <c r="DMI65574" s="106"/>
      <c r="DMJ65574" s="106"/>
      <c r="DMK65574" s="106"/>
      <c r="DVU65574" s="106"/>
      <c r="DVV65574" s="106"/>
      <c r="DVW65574" s="106"/>
      <c r="DVX65574" s="106"/>
      <c r="DVY65574" s="106"/>
      <c r="DVZ65574" s="106"/>
      <c r="DWA65574" s="106"/>
      <c r="DWB65574" s="106"/>
      <c r="DWC65574" s="106"/>
      <c r="DWD65574" s="106"/>
      <c r="DWE65574" s="106"/>
      <c r="DWF65574" s="106"/>
      <c r="DWG65574" s="106"/>
      <c r="EFQ65574" s="106"/>
      <c r="EFR65574" s="106"/>
      <c r="EFS65574" s="106"/>
      <c r="EFT65574" s="106"/>
      <c r="EFU65574" s="106"/>
      <c r="EFV65574" s="106"/>
      <c r="EFW65574" s="106"/>
      <c r="EFX65574" s="106"/>
      <c r="EFY65574" s="106"/>
      <c r="EFZ65574" s="106"/>
      <c r="EGA65574" s="106"/>
      <c r="EGB65574" s="106"/>
      <c r="EGC65574" s="106"/>
      <c r="EPM65574" s="106"/>
      <c r="EPN65574" s="106"/>
      <c r="EPO65574" s="106"/>
      <c r="EPP65574" s="106"/>
      <c r="EPQ65574" s="106"/>
      <c r="EPR65574" s="106"/>
      <c r="EPS65574" s="106"/>
      <c r="EPT65574" s="106"/>
      <c r="EPU65574" s="106"/>
      <c r="EPV65574" s="106"/>
      <c r="EPW65574" s="106"/>
      <c r="EPX65574" s="106"/>
      <c r="EPY65574" s="106"/>
      <c r="EZI65574" s="106"/>
      <c r="EZJ65574" s="106"/>
      <c r="EZK65574" s="106"/>
      <c r="EZL65574" s="106"/>
      <c r="EZM65574" s="106"/>
      <c r="EZN65574" s="106"/>
      <c r="EZO65574" s="106"/>
      <c r="EZP65574" s="106"/>
      <c r="EZQ65574" s="106"/>
      <c r="EZR65574" s="106"/>
      <c r="EZS65574" s="106"/>
      <c r="EZT65574" s="106"/>
      <c r="EZU65574" s="106"/>
      <c r="FJE65574" s="106"/>
      <c r="FJF65574" s="106"/>
      <c r="FJG65574" s="106"/>
      <c r="FJH65574" s="106"/>
      <c r="FJI65574" s="106"/>
      <c r="FJJ65574" s="106"/>
      <c r="FJK65574" s="106"/>
      <c r="FJL65574" s="106"/>
      <c r="FJM65574" s="106"/>
      <c r="FJN65574" s="106"/>
      <c r="FJO65574" s="106"/>
      <c r="FJP65574" s="106"/>
      <c r="FJQ65574" s="106"/>
      <c r="FTA65574" s="106"/>
      <c r="FTB65574" s="106"/>
      <c r="FTC65574" s="106"/>
      <c r="FTD65574" s="106"/>
      <c r="FTE65574" s="106"/>
      <c r="FTF65574" s="106"/>
      <c r="FTG65574" s="106"/>
      <c r="FTH65574" s="106"/>
      <c r="FTI65574" s="106"/>
      <c r="FTJ65574" s="106"/>
      <c r="FTK65574" s="106"/>
      <c r="FTL65574" s="106"/>
      <c r="FTM65574" s="106"/>
      <c r="GCW65574" s="106"/>
      <c r="GCX65574" s="106"/>
      <c r="GCY65574" s="106"/>
      <c r="GCZ65574" s="106"/>
      <c r="GDA65574" s="106"/>
      <c r="GDB65574" s="106"/>
      <c r="GDC65574" s="106"/>
      <c r="GDD65574" s="106"/>
      <c r="GDE65574" s="106"/>
      <c r="GDF65574" s="106"/>
      <c r="GDG65574" s="106"/>
      <c r="GDH65574" s="106"/>
      <c r="GDI65574" s="106"/>
      <c r="GMS65574" s="106"/>
      <c r="GMT65574" s="106"/>
      <c r="GMU65574" s="106"/>
      <c r="GMV65574" s="106"/>
      <c r="GMW65574" s="106"/>
      <c r="GMX65574" s="106"/>
      <c r="GMY65574" s="106"/>
      <c r="GMZ65574" s="106"/>
      <c r="GNA65574" s="106"/>
      <c r="GNB65574" s="106"/>
      <c r="GNC65574" s="106"/>
      <c r="GND65574" s="106"/>
      <c r="GNE65574" s="106"/>
      <c r="GWO65574" s="106"/>
      <c r="GWP65574" s="106"/>
      <c r="GWQ65574" s="106"/>
      <c r="GWR65574" s="106"/>
      <c r="GWS65574" s="106"/>
      <c r="GWT65574" s="106"/>
      <c r="GWU65574" s="106"/>
      <c r="GWV65574" s="106"/>
      <c r="GWW65574" s="106"/>
      <c r="GWX65574" s="106"/>
      <c r="GWY65574" s="106"/>
      <c r="GWZ65574" s="106"/>
      <c r="GXA65574" s="106"/>
      <c r="HGK65574" s="106"/>
      <c r="HGL65574" s="106"/>
      <c r="HGM65574" s="106"/>
      <c r="HGN65574" s="106"/>
      <c r="HGO65574" s="106"/>
      <c r="HGP65574" s="106"/>
      <c r="HGQ65574" s="106"/>
      <c r="HGR65574" s="106"/>
      <c r="HGS65574" s="106"/>
      <c r="HGT65574" s="106"/>
      <c r="HGU65574" s="106"/>
      <c r="HGV65574" s="106"/>
      <c r="HGW65574" s="106"/>
      <c r="HQG65574" s="106"/>
      <c r="HQH65574" s="106"/>
      <c r="HQI65574" s="106"/>
      <c r="HQJ65574" s="106"/>
      <c r="HQK65574" s="106"/>
      <c r="HQL65574" s="106"/>
      <c r="HQM65574" s="106"/>
      <c r="HQN65574" s="106"/>
      <c r="HQO65574" s="106"/>
      <c r="HQP65574" s="106"/>
      <c r="HQQ65574" s="106"/>
      <c r="HQR65574" s="106"/>
      <c r="HQS65574" s="106"/>
      <c r="IAC65574" s="106"/>
      <c r="IAD65574" s="106"/>
      <c r="IAE65574" s="106"/>
      <c r="IAF65574" s="106"/>
      <c r="IAG65574" s="106"/>
      <c r="IAH65574" s="106"/>
      <c r="IAI65574" s="106"/>
      <c r="IAJ65574" s="106"/>
      <c r="IAK65574" s="106"/>
      <c r="IAL65574" s="106"/>
      <c r="IAM65574" s="106"/>
      <c r="IAN65574" s="106"/>
      <c r="IAO65574" s="106"/>
      <c r="IJY65574" s="106"/>
      <c r="IJZ65574" s="106"/>
      <c r="IKA65574" s="106"/>
      <c r="IKB65574" s="106"/>
      <c r="IKC65574" s="106"/>
      <c r="IKD65574" s="106"/>
      <c r="IKE65574" s="106"/>
      <c r="IKF65574" s="106"/>
      <c r="IKG65574" s="106"/>
      <c r="IKH65574" s="106"/>
      <c r="IKI65574" s="106"/>
      <c r="IKJ65574" s="106"/>
      <c r="IKK65574" s="106"/>
      <c r="ITU65574" s="106"/>
      <c r="ITV65574" s="106"/>
      <c r="ITW65574" s="106"/>
      <c r="ITX65574" s="106"/>
      <c r="ITY65574" s="106"/>
      <c r="ITZ65574" s="106"/>
      <c r="IUA65574" s="106"/>
      <c r="IUB65574" s="106"/>
      <c r="IUC65574" s="106"/>
      <c r="IUD65574" s="106"/>
      <c r="IUE65574" s="106"/>
      <c r="IUF65574" s="106"/>
      <c r="IUG65574" s="106"/>
      <c r="JDQ65574" s="106"/>
      <c r="JDR65574" s="106"/>
      <c r="JDS65574" s="106"/>
      <c r="JDT65574" s="106"/>
      <c r="JDU65574" s="106"/>
      <c r="JDV65574" s="106"/>
      <c r="JDW65574" s="106"/>
      <c r="JDX65574" s="106"/>
      <c r="JDY65574" s="106"/>
      <c r="JDZ65574" s="106"/>
      <c r="JEA65574" s="106"/>
      <c r="JEB65574" s="106"/>
      <c r="JEC65574" s="106"/>
      <c r="JNM65574" s="106"/>
      <c r="JNN65574" s="106"/>
      <c r="JNO65574" s="106"/>
      <c r="JNP65574" s="106"/>
      <c r="JNQ65574" s="106"/>
      <c r="JNR65574" s="106"/>
      <c r="JNS65574" s="106"/>
      <c r="JNT65574" s="106"/>
      <c r="JNU65574" s="106"/>
      <c r="JNV65574" s="106"/>
      <c r="JNW65574" s="106"/>
      <c r="JNX65574" s="106"/>
      <c r="JNY65574" s="106"/>
      <c r="JXI65574" s="106"/>
      <c r="JXJ65574" s="106"/>
      <c r="JXK65574" s="106"/>
      <c r="JXL65574" s="106"/>
      <c r="JXM65574" s="106"/>
      <c r="JXN65574" s="106"/>
      <c r="JXO65574" s="106"/>
      <c r="JXP65574" s="106"/>
      <c r="JXQ65574" s="106"/>
      <c r="JXR65574" s="106"/>
      <c r="JXS65574" s="106"/>
      <c r="JXT65574" s="106"/>
      <c r="JXU65574" s="106"/>
      <c r="KHE65574" s="106"/>
      <c r="KHF65574" s="106"/>
      <c r="KHG65574" s="106"/>
      <c r="KHH65574" s="106"/>
      <c r="KHI65574" s="106"/>
      <c r="KHJ65574" s="106"/>
      <c r="KHK65574" s="106"/>
      <c r="KHL65574" s="106"/>
      <c r="KHM65574" s="106"/>
      <c r="KHN65574" s="106"/>
      <c r="KHO65574" s="106"/>
      <c r="KHP65574" s="106"/>
      <c r="KHQ65574" s="106"/>
      <c r="KRA65574" s="106"/>
      <c r="KRB65574" s="106"/>
      <c r="KRC65574" s="106"/>
      <c r="KRD65574" s="106"/>
      <c r="KRE65574" s="106"/>
      <c r="KRF65574" s="106"/>
      <c r="KRG65574" s="106"/>
      <c r="KRH65574" s="106"/>
      <c r="KRI65574" s="106"/>
      <c r="KRJ65574" s="106"/>
      <c r="KRK65574" s="106"/>
      <c r="KRL65574" s="106"/>
      <c r="KRM65574" s="106"/>
      <c r="LAW65574" s="106"/>
      <c r="LAX65574" s="106"/>
      <c r="LAY65574" s="106"/>
      <c r="LAZ65574" s="106"/>
      <c r="LBA65574" s="106"/>
      <c r="LBB65574" s="106"/>
      <c r="LBC65574" s="106"/>
      <c r="LBD65574" s="106"/>
      <c r="LBE65574" s="106"/>
      <c r="LBF65574" s="106"/>
      <c r="LBG65574" s="106"/>
      <c r="LBH65574" s="106"/>
      <c r="LBI65574" s="106"/>
      <c r="LKS65574" s="106"/>
      <c r="LKT65574" s="106"/>
      <c r="LKU65574" s="106"/>
      <c r="LKV65574" s="106"/>
      <c r="LKW65574" s="106"/>
      <c r="LKX65574" s="106"/>
      <c r="LKY65574" s="106"/>
      <c r="LKZ65574" s="106"/>
      <c r="LLA65574" s="106"/>
      <c r="LLB65574" s="106"/>
      <c r="LLC65574" s="106"/>
      <c r="LLD65574" s="106"/>
      <c r="LLE65574" s="106"/>
      <c r="LUO65574" s="106"/>
      <c r="LUP65574" s="106"/>
      <c r="LUQ65574" s="106"/>
      <c r="LUR65574" s="106"/>
      <c r="LUS65574" s="106"/>
      <c r="LUT65574" s="106"/>
      <c r="LUU65574" s="106"/>
      <c r="LUV65574" s="106"/>
      <c r="LUW65574" s="106"/>
      <c r="LUX65574" s="106"/>
      <c r="LUY65574" s="106"/>
      <c r="LUZ65574" s="106"/>
      <c r="LVA65574" s="106"/>
      <c r="MEK65574" s="106"/>
      <c r="MEL65574" s="106"/>
      <c r="MEM65574" s="106"/>
      <c r="MEN65574" s="106"/>
      <c r="MEO65574" s="106"/>
      <c r="MEP65574" s="106"/>
      <c r="MEQ65574" s="106"/>
      <c r="MER65574" s="106"/>
      <c r="MES65574" s="106"/>
      <c r="MET65574" s="106"/>
      <c r="MEU65574" s="106"/>
      <c r="MEV65574" s="106"/>
      <c r="MEW65574" s="106"/>
      <c r="MOG65574" s="106"/>
      <c r="MOH65574" s="106"/>
      <c r="MOI65574" s="106"/>
      <c r="MOJ65574" s="106"/>
      <c r="MOK65574" s="106"/>
      <c r="MOL65574" s="106"/>
      <c r="MOM65574" s="106"/>
      <c r="MON65574" s="106"/>
      <c r="MOO65574" s="106"/>
      <c r="MOP65574" s="106"/>
      <c r="MOQ65574" s="106"/>
      <c r="MOR65574" s="106"/>
      <c r="MOS65574" s="106"/>
      <c r="MYC65574" s="106"/>
      <c r="MYD65574" s="106"/>
      <c r="MYE65574" s="106"/>
      <c r="MYF65574" s="106"/>
      <c r="MYG65574" s="106"/>
      <c r="MYH65574" s="106"/>
      <c r="MYI65574" s="106"/>
      <c r="MYJ65574" s="106"/>
      <c r="MYK65574" s="106"/>
      <c r="MYL65574" s="106"/>
      <c r="MYM65574" s="106"/>
      <c r="MYN65574" s="106"/>
      <c r="MYO65574" s="106"/>
      <c r="NHY65574" s="106"/>
      <c r="NHZ65574" s="106"/>
      <c r="NIA65574" s="106"/>
      <c r="NIB65574" s="106"/>
      <c r="NIC65574" s="106"/>
      <c r="NID65574" s="106"/>
      <c r="NIE65574" s="106"/>
      <c r="NIF65574" s="106"/>
      <c r="NIG65574" s="106"/>
      <c r="NIH65574" s="106"/>
      <c r="NII65574" s="106"/>
      <c r="NIJ65574" s="106"/>
      <c r="NIK65574" s="106"/>
      <c r="NRU65574" s="106"/>
      <c r="NRV65574" s="106"/>
      <c r="NRW65574" s="106"/>
      <c r="NRX65574" s="106"/>
      <c r="NRY65574" s="106"/>
      <c r="NRZ65574" s="106"/>
      <c r="NSA65574" s="106"/>
      <c r="NSB65574" s="106"/>
      <c r="NSC65574" s="106"/>
      <c r="NSD65574" s="106"/>
      <c r="NSE65574" s="106"/>
      <c r="NSF65574" s="106"/>
      <c r="NSG65574" s="106"/>
      <c r="OBQ65574" s="106"/>
      <c r="OBR65574" s="106"/>
      <c r="OBS65574" s="106"/>
      <c r="OBT65574" s="106"/>
      <c r="OBU65574" s="106"/>
      <c r="OBV65574" s="106"/>
      <c r="OBW65574" s="106"/>
      <c r="OBX65574" s="106"/>
      <c r="OBY65574" s="106"/>
      <c r="OBZ65574" s="106"/>
      <c r="OCA65574" s="106"/>
      <c r="OCB65574" s="106"/>
      <c r="OCC65574" s="106"/>
      <c r="OLM65574" s="106"/>
      <c r="OLN65574" s="106"/>
      <c r="OLO65574" s="106"/>
      <c r="OLP65574" s="106"/>
      <c r="OLQ65574" s="106"/>
      <c r="OLR65574" s="106"/>
      <c r="OLS65574" s="106"/>
      <c r="OLT65574" s="106"/>
      <c r="OLU65574" s="106"/>
      <c r="OLV65574" s="106"/>
      <c r="OLW65574" s="106"/>
      <c r="OLX65574" s="106"/>
      <c r="OLY65574" s="106"/>
      <c r="OVI65574" s="106"/>
      <c r="OVJ65574" s="106"/>
      <c r="OVK65574" s="106"/>
      <c r="OVL65574" s="106"/>
      <c r="OVM65574" s="106"/>
      <c r="OVN65574" s="106"/>
      <c r="OVO65574" s="106"/>
      <c r="OVP65574" s="106"/>
      <c r="OVQ65574" s="106"/>
      <c r="OVR65574" s="106"/>
      <c r="OVS65574" s="106"/>
      <c r="OVT65574" s="106"/>
      <c r="OVU65574" s="106"/>
      <c r="PFE65574" s="106"/>
      <c r="PFF65574" s="106"/>
      <c r="PFG65574" s="106"/>
      <c r="PFH65574" s="106"/>
      <c r="PFI65574" s="106"/>
      <c r="PFJ65574" s="106"/>
      <c r="PFK65574" s="106"/>
      <c r="PFL65574" s="106"/>
      <c r="PFM65574" s="106"/>
      <c r="PFN65574" s="106"/>
      <c r="PFO65574" s="106"/>
      <c r="PFP65574" s="106"/>
      <c r="PFQ65574" s="106"/>
      <c r="PPA65574" s="106"/>
      <c r="PPB65574" s="106"/>
      <c r="PPC65574" s="106"/>
      <c r="PPD65574" s="106"/>
      <c r="PPE65574" s="106"/>
      <c r="PPF65574" s="106"/>
      <c r="PPG65574" s="106"/>
      <c r="PPH65574" s="106"/>
      <c r="PPI65574" s="106"/>
      <c r="PPJ65574" s="106"/>
      <c r="PPK65574" s="106"/>
      <c r="PPL65574" s="106"/>
      <c r="PPM65574" s="106"/>
      <c r="PYW65574" s="106"/>
      <c r="PYX65574" s="106"/>
      <c r="PYY65574" s="106"/>
      <c r="PYZ65574" s="106"/>
      <c r="PZA65574" s="106"/>
      <c r="PZB65574" s="106"/>
      <c r="PZC65574" s="106"/>
      <c r="PZD65574" s="106"/>
      <c r="PZE65574" s="106"/>
      <c r="PZF65574" s="106"/>
      <c r="PZG65574" s="106"/>
      <c r="PZH65574" s="106"/>
      <c r="PZI65574" s="106"/>
      <c r="QIS65574" s="106"/>
      <c r="QIT65574" s="106"/>
      <c r="QIU65574" s="106"/>
      <c r="QIV65574" s="106"/>
      <c r="QIW65574" s="106"/>
      <c r="QIX65574" s="106"/>
      <c r="QIY65574" s="106"/>
      <c r="QIZ65574" s="106"/>
      <c r="QJA65574" s="106"/>
      <c r="QJB65574" s="106"/>
      <c r="QJC65574" s="106"/>
      <c r="QJD65574" s="106"/>
      <c r="QJE65574" s="106"/>
      <c r="QSO65574" s="106"/>
      <c r="QSP65574" s="106"/>
      <c r="QSQ65574" s="106"/>
      <c r="QSR65574" s="106"/>
      <c r="QSS65574" s="106"/>
      <c r="QST65574" s="106"/>
      <c r="QSU65574" s="106"/>
      <c r="QSV65574" s="106"/>
      <c r="QSW65574" s="106"/>
      <c r="QSX65574" s="106"/>
      <c r="QSY65574" s="106"/>
      <c r="QSZ65574" s="106"/>
      <c r="QTA65574" s="106"/>
      <c r="RCK65574" s="106"/>
      <c r="RCL65574" s="106"/>
      <c r="RCM65574" s="106"/>
      <c r="RCN65574" s="106"/>
      <c r="RCO65574" s="106"/>
      <c r="RCP65574" s="106"/>
      <c r="RCQ65574" s="106"/>
      <c r="RCR65574" s="106"/>
      <c r="RCS65574" s="106"/>
      <c r="RCT65574" s="106"/>
      <c r="RCU65574" s="106"/>
      <c r="RCV65574" s="106"/>
      <c r="RCW65574" s="106"/>
      <c r="RMG65574" s="106"/>
      <c r="RMH65574" s="106"/>
      <c r="RMI65574" s="106"/>
      <c r="RMJ65574" s="106"/>
      <c r="RMK65574" s="106"/>
      <c r="RML65574" s="106"/>
      <c r="RMM65574" s="106"/>
      <c r="RMN65574" s="106"/>
      <c r="RMO65574" s="106"/>
      <c r="RMP65574" s="106"/>
      <c r="RMQ65574" s="106"/>
      <c r="RMR65574" s="106"/>
      <c r="RMS65574" s="106"/>
      <c r="RWC65574" s="106"/>
      <c r="RWD65574" s="106"/>
      <c r="RWE65574" s="106"/>
      <c r="RWF65574" s="106"/>
      <c r="RWG65574" s="106"/>
      <c r="RWH65574" s="106"/>
      <c r="RWI65574" s="106"/>
      <c r="RWJ65574" s="106"/>
      <c r="RWK65574" s="106"/>
      <c r="RWL65574" s="106"/>
      <c r="RWM65574" s="106"/>
      <c r="RWN65574" s="106"/>
      <c r="RWO65574" s="106"/>
      <c r="SFY65574" s="106"/>
      <c r="SFZ65574" s="106"/>
      <c r="SGA65574" s="106"/>
      <c r="SGB65574" s="106"/>
      <c r="SGC65574" s="106"/>
      <c r="SGD65574" s="106"/>
      <c r="SGE65574" s="106"/>
      <c r="SGF65574" s="106"/>
      <c r="SGG65574" s="106"/>
      <c r="SGH65574" s="106"/>
      <c r="SGI65574" s="106"/>
      <c r="SGJ65574" s="106"/>
      <c r="SGK65574" s="106"/>
      <c r="SPU65574" s="106"/>
      <c r="SPV65574" s="106"/>
      <c r="SPW65574" s="106"/>
      <c r="SPX65574" s="106"/>
      <c r="SPY65574" s="106"/>
      <c r="SPZ65574" s="106"/>
      <c r="SQA65574" s="106"/>
      <c r="SQB65574" s="106"/>
      <c r="SQC65574" s="106"/>
      <c r="SQD65574" s="106"/>
      <c r="SQE65574" s="106"/>
      <c r="SQF65574" s="106"/>
      <c r="SQG65574" s="106"/>
      <c r="SZQ65574" s="106"/>
      <c r="SZR65574" s="106"/>
      <c r="SZS65574" s="106"/>
      <c r="SZT65574" s="106"/>
      <c r="SZU65574" s="106"/>
      <c r="SZV65574" s="106"/>
      <c r="SZW65574" s="106"/>
      <c r="SZX65574" s="106"/>
      <c r="SZY65574" s="106"/>
      <c r="SZZ65574" s="106"/>
      <c r="TAA65574" s="106"/>
      <c r="TAB65574" s="106"/>
      <c r="TAC65574" s="106"/>
      <c r="TJM65574" s="106"/>
      <c r="TJN65574" s="106"/>
      <c r="TJO65574" s="106"/>
      <c r="TJP65574" s="106"/>
      <c r="TJQ65574" s="106"/>
      <c r="TJR65574" s="106"/>
      <c r="TJS65574" s="106"/>
      <c r="TJT65574" s="106"/>
      <c r="TJU65574" s="106"/>
      <c r="TJV65574" s="106"/>
      <c r="TJW65574" s="106"/>
      <c r="TJX65574" s="106"/>
      <c r="TJY65574" s="106"/>
      <c r="TTI65574" s="106"/>
      <c r="TTJ65574" s="106"/>
      <c r="TTK65574" s="106"/>
      <c r="TTL65574" s="106"/>
      <c r="TTM65574" s="106"/>
      <c r="TTN65574" s="106"/>
      <c r="TTO65574" s="106"/>
      <c r="TTP65574" s="106"/>
      <c r="TTQ65574" s="106"/>
      <c r="TTR65574" s="106"/>
      <c r="TTS65574" s="106"/>
      <c r="TTT65574" s="106"/>
      <c r="TTU65574" s="106"/>
      <c r="UDE65574" s="106"/>
      <c r="UDF65574" s="106"/>
      <c r="UDG65574" s="106"/>
      <c r="UDH65574" s="106"/>
      <c r="UDI65574" s="106"/>
      <c r="UDJ65574" s="106"/>
      <c r="UDK65574" s="106"/>
      <c r="UDL65574" s="106"/>
      <c r="UDM65574" s="106"/>
      <c r="UDN65574" s="106"/>
      <c r="UDO65574" s="106"/>
      <c r="UDP65574" s="106"/>
      <c r="UDQ65574" s="106"/>
      <c r="UNA65574" s="106"/>
      <c r="UNB65574" s="106"/>
      <c r="UNC65574" s="106"/>
      <c r="UND65574" s="106"/>
      <c r="UNE65574" s="106"/>
      <c r="UNF65574" s="106"/>
      <c r="UNG65574" s="106"/>
      <c r="UNH65574" s="106"/>
      <c r="UNI65574" s="106"/>
      <c r="UNJ65574" s="106"/>
      <c r="UNK65574" s="106"/>
      <c r="UNL65574" s="106"/>
      <c r="UNM65574" s="106"/>
      <c r="UWW65574" s="106"/>
      <c r="UWX65574" s="106"/>
      <c r="UWY65574" s="106"/>
      <c r="UWZ65574" s="106"/>
      <c r="UXA65574" s="106"/>
      <c r="UXB65574" s="106"/>
      <c r="UXC65574" s="106"/>
      <c r="UXD65574" s="106"/>
      <c r="UXE65574" s="106"/>
      <c r="UXF65574" s="106"/>
      <c r="UXG65574" s="106"/>
      <c r="UXH65574" s="106"/>
      <c r="UXI65574" s="106"/>
      <c r="VGS65574" s="106"/>
      <c r="VGT65574" s="106"/>
      <c r="VGU65574" s="106"/>
      <c r="VGV65574" s="106"/>
      <c r="VGW65574" s="106"/>
      <c r="VGX65574" s="106"/>
      <c r="VGY65574" s="106"/>
      <c r="VGZ65574" s="106"/>
      <c r="VHA65574" s="106"/>
      <c r="VHB65574" s="106"/>
      <c r="VHC65574" s="106"/>
      <c r="VHD65574" s="106"/>
      <c r="VHE65574" s="106"/>
      <c r="VQO65574" s="106"/>
      <c r="VQP65574" s="106"/>
      <c r="VQQ65574" s="106"/>
      <c r="VQR65574" s="106"/>
      <c r="VQS65574" s="106"/>
      <c r="VQT65574" s="106"/>
      <c r="VQU65574" s="106"/>
      <c r="VQV65574" s="106"/>
      <c r="VQW65574" s="106"/>
      <c r="VQX65574" s="106"/>
      <c r="VQY65574" s="106"/>
      <c r="VQZ65574" s="106"/>
      <c r="VRA65574" s="106"/>
      <c r="WAK65574" s="106"/>
      <c r="WAL65574" s="106"/>
      <c r="WAM65574" s="106"/>
      <c r="WAN65574" s="106"/>
      <c r="WAO65574" s="106"/>
      <c r="WAP65574" s="106"/>
      <c r="WAQ65574" s="106"/>
      <c r="WAR65574" s="106"/>
      <c r="WAS65574" s="106"/>
      <c r="WAT65574" s="106"/>
      <c r="WAU65574" s="106"/>
      <c r="WAV65574" s="106"/>
      <c r="WAW65574" s="106"/>
      <c r="WKG65574" s="106"/>
      <c r="WKH65574" s="106"/>
      <c r="WKI65574" s="106"/>
      <c r="WKJ65574" s="106"/>
      <c r="WKK65574" s="106"/>
      <c r="WKL65574" s="106"/>
      <c r="WKM65574" s="106"/>
      <c r="WKN65574" s="106"/>
      <c r="WKO65574" s="106"/>
      <c r="WKP65574" s="106"/>
      <c r="WKQ65574" s="106"/>
      <c r="WKR65574" s="106"/>
      <c r="WKS65574" s="106"/>
      <c r="WUC65574" s="106"/>
      <c r="WUD65574" s="106"/>
      <c r="WUE65574" s="106"/>
      <c r="WUF65574" s="106"/>
      <c r="WUG65574" s="106"/>
      <c r="WUH65574" s="106"/>
      <c r="WUI65574" s="106"/>
      <c r="WUJ65574" s="106"/>
      <c r="WUK65574" s="106"/>
      <c r="WUL65574" s="106"/>
      <c r="WUM65574" s="106"/>
      <c r="WUN65574" s="106"/>
      <c r="WUO65574" s="106"/>
    </row>
    <row r="65575" spans="110:1005 1042:2029 2066:3053 3090:4077 4114:5101 5138:6125 6162:7149 7186:8173 8210:9197 9234:10221 10258:11245 11282:12269 12306:13293 13330:14317 14354:15341 15378:16146" hidden="1" x14ac:dyDescent="0.15">
      <c r="RM65575" s="106"/>
      <c r="RN65575" s="106"/>
      <c r="RO65575" s="106"/>
      <c r="RP65575" s="106"/>
      <c r="RQ65575" s="106"/>
      <c r="RR65575" s="106"/>
      <c r="RS65575" s="106"/>
      <c r="RT65575" s="106"/>
      <c r="RU65575" s="106"/>
      <c r="RV65575" s="106"/>
      <c r="RW65575" s="106"/>
      <c r="RX65575" s="106"/>
      <c r="RY65575" s="106"/>
      <c r="ABI65575" s="106"/>
      <c r="ABJ65575" s="106"/>
      <c r="ABK65575" s="106"/>
      <c r="ABL65575" s="106"/>
      <c r="ABM65575" s="106"/>
      <c r="ABN65575" s="106"/>
      <c r="ABO65575" s="106"/>
      <c r="ABP65575" s="106"/>
      <c r="ABQ65575" s="106"/>
      <c r="ABR65575" s="106"/>
      <c r="ABS65575" s="106"/>
      <c r="ABT65575" s="106"/>
      <c r="ABU65575" s="106"/>
      <c r="ALE65575" s="106"/>
      <c r="ALF65575" s="106"/>
      <c r="ALG65575" s="106"/>
      <c r="ALH65575" s="106"/>
      <c r="ALI65575" s="106"/>
      <c r="ALJ65575" s="106"/>
      <c r="ALK65575" s="106"/>
      <c r="ALL65575" s="106"/>
      <c r="ALM65575" s="106"/>
      <c r="ALN65575" s="106"/>
      <c r="ALO65575" s="106"/>
      <c r="ALP65575" s="106"/>
      <c r="ALQ65575" s="106"/>
      <c r="AVA65575" s="106"/>
      <c r="AVB65575" s="106"/>
      <c r="AVC65575" s="106"/>
      <c r="AVD65575" s="106"/>
      <c r="AVE65575" s="106"/>
      <c r="AVF65575" s="106"/>
      <c r="AVG65575" s="106"/>
      <c r="AVH65575" s="106"/>
      <c r="AVI65575" s="106"/>
      <c r="AVJ65575" s="106"/>
      <c r="AVK65575" s="106"/>
      <c r="AVL65575" s="106"/>
      <c r="AVM65575" s="106"/>
      <c r="BEW65575" s="106"/>
      <c r="BEX65575" s="106"/>
      <c r="BEY65575" s="106"/>
      <c r="BEZ65575" s="106"/>
      <c r="BFA65575" s="106"/>
      <c r="BFB65575" s="106"/>
      <c r="BFC65575" s="106"/>
      <c r="BFD65575" s="106"/>
      <c r="BFE65575" s="106"/>
      <c r="BFF65575" s="106"/>
      <c r="BFG65575" s="106"/>
      <c r="BFH65575" s="106"/>
      <c r="BFI65575" s="106"/>
      <c r="BOS65575" s="106"/>
      <c r="BOT65575" s="106"/>
      <c r="BOU65575" s="106"/>
      <c r="BOV65575" s="106"/>
      <c r="BOW65575" s="106"/>
      <c r="BOX65575" s="106"/>
      <c r="BOY65575" s="106"/>
      <c r="BOZ65575" s="106"/>
      <c r="BPA65575" s="106"/>
      <c r="BPB65575" s="106"/>
      <c r="BPC65575" s="106"/>
      <c r="BPD65575" s="106"/>
      <c r="BPE65575" s="106"/>
      <c r="BYO65575" s="106"/>
      <c r="BYP65575" s="106"/>
      <c r="BYQ65575" s="106"/>
      <c r="BYR65575" s="106"/>
      <c r="BYS65575" s="106"/>
      <c r="BYT65575" s="106"/>
      <c r="BYU65575" s="106"/>
      <c r="BYV65575" s="106"/>
      <c r="BYW65575" s="106"/>
      <c r="BYX65575" s="106"/>
      <c r="BYY65575" s="106"/>
      <c r="BYZ65575" s="106"/>
      <c r="BZA65575" s="106"/>
      <c r="CIK65575" s="106"/>
      <c r="CIL65575" s="106"/>
      <c r="CIM65575" s="106"/>
      <c r="CIN65575" s="106"/>
      <c r="CIO65575" s="106"/>
      <c r="CIP65575" s="106"/>
      <c r="CIQ65575" s="106"/>
      <c r="CIR65575" s="106"/>
      <c r="CIS65575" s="106"/>
      <c r="CIT65575" s="106"/>
      <c r="CIU65575" s="106"/>
      <c r="CIV65575" s="106"/>
      <c r="CIW65575" s="106"/>
      <c r="CSG65575" s="106"/>
      <c r="CSH65575" s="106"/>
      <c r="CSI65575" s="106"/>
      <c r="CSJ65575" s="106"/>
      <c r="CSK65575" s="106"/>
      <c r="CSL65575" s="106"/>
      <c r="CSM65575" s="106"/>
      <c r="CSN65575" s="106"/>
      <c r="CSO65575" s="106"/>
      <c r="CSP65575" s="106"/>
      <c r="CSQ65575" s="106"/>
      <c r="CSR65575" s="106"/>
      <c r="CSS65575" s="106"/>
      <c r="DCC65575" s="106"/>
      <c r="DCD65575" s="106"/>
      <c r="DCE65575" s="106"/>
      <c r="DCF65575" s="106"/>
      <c r="DCG65575" s="106"/>
      <c r="DCH65575" s="106"/>
      <c r="DCI65575" s="106"/>
      <c r="DCJ65575" s="106"/>
      <c r="DCK65575" s="106"/>
      <c r="DCL65575" s="106"/>
      <c r="DCM65575" s="106"/>
      <c r="DCN65575" s="106"/>
      <c r="DCO65575" s="106"/>
      <c r="DLY65575" s="106"/>
      <c r="DLZ65575" s="106"/>
      <c r="DMA65575" s="106"/>
      <c r="DMB65575" s="106"/>
      <c r="DMC65575" s="106"/>
      <c r="DMD65575" s="106"/>
      <c r="DME65575" s="106"/>
      <c r="DMF65575" s="106"/>
      <c r="DMG65575" s="106"/>
      <c r="DMH65575" s="106"/>
      <c r="DMI65575" s="106"/>
      <c r="DMJ65575" s="106"/>
      <c r="DMK65575" s="106"/>
      <c r="DVU65575" s="106"/>
      <c r="DVV65575" s="106"/>
      <c r="DVW65575" s="106"/>
      <c r="DVX65575" s="106"/>
      <c r="DVY65575" s="106"/>
      <c r="DVZ65575" s="106"/>
      <c r="DWA65575" s="106"/>
      <c r="DWB65575" s="106"/>
      <c r="DWC65575" s="106"/>
      <c r="DWD65575" s="106"/>
      <c r="DWE65575" s="106"/>
      <c r="DWF65575" s="106"/>
      <c r="DWG65575" s="106"/>
      <c r="EFQ65575" s="106"/>
      <c r="EFR65575" s="106"/>
      <c r="EFS65575" s="106"/>
      <c r="EFT65575" s="106"/>
      <c r="EFU65575" s="106"/>
      <c r="EFV65575" s="106"/>
      <c r="EFW65575" s="106"/>
      <c r="EFX65575" s="106"/>
      <c r="EFY65575" s="106"/>
      <c r="EFZ65575" s="106"/>
      <c r="EGA65575" s="106"/>
      <c r="EGB65575" s="106"/>
      <c r="EGC65575" s="106"/>
      <c r="EPM65575" s="106"/>
      <c r="EPN65575" s="106"/>
      <c r="EPO65575" s="106"/>
      <c r="EPP65575" s="106"/>
      <c r="EPQ65575" s="106"/>
      <c r="EPR65575" s="106"/>
      <c r="EPS65575" s="106"/>
      <c r="EPT65575" s="106"/>
      <c r="EPU65575" s="106"/>
      <c r="EPV65575" s="106"/>
      <c r="EPW65575" s="106"/>
      <c r="EPX65575" s="106"/>
      <c r="EPY65575" s="106"/>
      <c r="EZI65575" s="106"/>
      <c r="EZJ65575" s="106"/>
      <c r="EZK65575" s="106"/>
      <c r="EZL65575" s="106"/>
      <c r="EZM65575" s="106"/>
      <c r="EZN65575" s="106"/>
      <c r="EZO65575" s="106"/>
      <c r="EZP65575" s="106"/>
      <c r="EZQ65575" s="106"/>
      <c r="EZR65575" s="106"/>
      <c r="EZS65575" s="106"/>
      <c r="EZT65575" s="106"/>
      <c r="EZU65575" s="106"/>
      <c r="FJE65575" s="106"/>
      <c r="FJF65575" s="106"/>
      <c r="FJG65575" s="106"/>
      <c r="FJH65575" s="106"/>
      <c r="FJI65575" s="106"/>
      <c r="FJJ65575" s="106"/>
      <c r="FJK65575" s="106"/>
      <c r="FJL65575" s="106"/>
      <c r="FJM65575" s="106"/>
      <c r="FJN65575" s="106"/>
      <c r="FJO65575" s="106"/>
      <c r="FJP65575" s="106"/>
      <c r="FJQ65575" s="106"/>
      <c r="FTA65575" s="106"/>
      <c r="FTB65575" s="106"/>
      <c r="FTC65575" s="106"/>
      <c r="FTD65575" s="106"/>
      <c r="FTE65575" s="106"/>
      <c r="FTF65575" s="106"/>
      <c r="FTG65575" s="106"/>
      <c r="FTH65575" s="106"/>
      <c r="FTI65575" s="106"/>
      <c r="FTJ65575" s="106"/>
      <c r="FTK65575" s="106"/>
      <c r="FTL65575" s="106"/>
      <c r="FTM65575" s="106"/>
      <c r="GCW65575" s="106"/>
      <c r="GCX65575" s="106"/>
      <c r="GCY65575" s="106"/>
      <c r="GCZ65575" s="106"/>
      <c r="GDA65575" s="106"/>
      <c r="GDB65575" s="106"/>
      <c r="GDC65575" s="106"/>
      <c r="GDD65575" s="106"/>
      <c r="GDE65575" s="106"/>
      <c r="GDF65575" s="106"/>
      <c r="GDG65575" s="106"/>
      <c r="GDH65575" s="106"/>
      <c r="GDI65575" s="106"/>
      <c r="GMS65575" s="106"/>
      <c r="GMT65575" s="106"/>
      <c r="GMU65575" s="106"/>
      <c r="GMV65575" s="106"/>
      <c r="GMW65575" s="106"/>
      <c r="GMX65575" s="106"/>
      <c r="GMY65575" s="106"/>
      <c r="GMZ65575" s="106"/>
      <c r="GNA65575" s="106"/>
      <c r="GNB65575" s="106"/>
      <c r="GNC65575" s="106"/>
      <c r="GND65575" s="106"/>
      <c r="GNE65575" s="106"/>
      <c r="GWO65575" s="106"/>
      <c r="GWP65575" s="106"/>
      <c r="GWQ65575" s="106"/>
      <c r="GWR65575" s="106"/>
      <c r="GWS65575" s="106"/>
      <c r="GWT65575" s="106"/>
      <c r="GWU65575" s="106"/>
      <c r="GWV65575" s="106"/>
      <c r="GWW65575" s="106"/>
      <c r="GWX65575" s="106"/>
      <c r="GWY65575" s="106"/>
      <c r="GWZ65575" s="106"/>
      <c r="GXA65575" s="106"/>
      <c r="HGK65575" s="106"/>
      <c r="HGL65575" s="106"/>
      <c r="HGM65575" s="106"/>
      <c r="HGN65575" s="106"/>
      <c r="HGO65575" s="106"/>
      <c r="HGP65575" s="106"/>
      <c r="HGQ65575" s="106"/>
      <c r="HGR65575" s="106"/>
      <c r="HGS65575" s="106"/>
      <c r="HGT65575" s="106"/>
      <c r="HGU65575" s="106"/>
      <c r="HGV65575" s="106"/>
      <c r="HGW65575" s="106"/>
      <c r="HQG65575" s="106"/>
      <c r="HQH65575" s="106"/>
      <c r="HQI65575" s="106"/>
      <c r="HQJ65575" s="106"/>
      <c r="HQK65575" s="106"/>
      <c r="HQL65575" s="106"/>
      <c r="HQM65575" s="106"/>
      <c r="HQN65575" s="106"/>
      <c r="HQO65575" s="106"/>
      <c r="HQP65575" s="106"/>
      <c r="HQQ65575" s="106"/>
      <c r="HQR65575" s="106"/>
      <c r="HQS65575" s="106"/>
      <c r="IAC65575" s="106"/>
      <c r="IAD65575" s="106"/>
      <c r="IAE65575" s="106"/>
      <c r="IAF65575" s="106"/>
      <c r="IAG65575" s="106"/>
      <c r="IAH65575" s="106"/>
      <c r="IAI65575" s="106"/>
      <c r="IAJ65575" s="106"/>
      <c r="IAK65575" s="106"/>
      <c r="IAL65575" s="106"/>
      <c r="IAM65575" s="106"/>
      <c r="IAN65575" s="106"/>
      <c r="IAO65575" s="106"/>
      <c r="IJY65575" s="106"/>
      <c r="IJZ65575" s="106"/>
      <c r="IKA65575" s="106"/>
      <c r="IKB65575" s="106"/>
      <c r="IKC65575" s="106"/>
      <c r="IKD65575" s="106"/>
      <c r="IKE65575" s="106"/>
      <c r="IKF65575" s="106"/>
      <c r="IKG65575" s="106"/>
      <c r="IKH65575" s="106"/>
      <c r="IKI65575" s="106"/>
      <c r="IKJ65575" s="106"/>
      <c r="IKK65575" s="106"/>
      <c r="ITU65575" s="106"/>
      <c r="ITV65575" s="106"/>
      <c r="ITW65575" s="106"/>
      <c r="ITX65575" s="106"/>
      <c r="ITY65575" s="106"/>
      <c r="ITZ65575" s="106"/>
      <c r="IUA65575" s="106"/>
      <c r="IUB65575" s="106"/>
      <c r="IUC65575" s="106"/>
      <c r="IUD65575" s="106"/>
      <c r="IUE65575" s="106"/>
      <c r="IUF65575" s="106"/>
      <c r="IUG65575" s="106"/>
      <c r="JDQ65575" s="106"/>
      <c r="JDR65575" s="106"/>
      <c r="JDS65575" s="106"/>
      <c r="JDT65575" s="106"/>
      <c r="JDU65575" s="106"/>
      <c r="JDV65575" s="106"/>
      <c r="JDW65575" s="106"/>
      <c r="JDX65575" s="106"/>
      <c r="JDY65575" s="106"/>
      <c r="JDZ65575" s="106"/>
      <c r="JEA65575" s="106"/>
      <c r="JEB65575" s="106"/>
      <c r="JEC65575" s="106"/>
      <c r="JNM65575" s="106"/>
      <c r="JNN65575" s="106"/>
      <c r="JNO65575" s="106"/>
      <c r="JNP65575" s="106"/>
      <c r="JNQ65575" s="106"/>
      <c r="JNR65575" s="106"/>
      <c r="JNS65575" s="106"/>
      <c r="JNT65575" s="106"/>
      <c r="JNU65575" s="106"/>
      <c r="JNV65575" s="106"/>
      <c r="JNW65575" s="106"/>
      <c r="JNX65575" s="106"/>
      <c r="JNY65575" s="106"/>
      <c r="JXI65575" s="106"/>
      <c r="JXJ65575" s="106"/>
      <c r="JXK65575" s="106"/>
      <c r="JXL65575" s="106"/>
      <c r="JXM65575" s="106"/>
      <c r="JXN65575" s="106"/>
      <c r="JXO65575" s="106"/>
      <c r="JXP65575" s="106"/>
      <c r="JXQ65575" s="106"/>
      <c r="JXR65575" s="106"/>
      <c r="JXS65575" s="106"/>
      <c r="JXT65575" s="106"/>
      <c r="JXU65575" s="106"/>
      <c r="KHE65575" s="106"/>
      <c r="KHF65575" s="106"/>
      <c r="KHG65575" s="106"/>
      <c r="KHH65575" s="106"/>
      <c r="KHI65575" s="106"/>
      <c r="KHJ65575" s="106"/>
      <c r="KHK65575" s="106"/>
      <c r="KHL65575" s="106"/>
      <c r="KHM65575" s="106"/>
      <c r="KHN65575" s="106"/>
      <c r="KHO65575" s="106"/>
      <c r="KHP65575" s="106"/>
      <c r="KHQ65575" s="106"/>
      <c r="KRA65575" s="106"/>
      <c r="KRB65575" s="106"/>
      <c r="KRC65575" s="106"/>
      <c r="KRD65575" s="106"/>
      <c r="KRE65575" s="106"/>
      <c r="KRF65575" s="106"/>
      <c r="KRG65575" s="106"/>
      <c r="KRH65575" s="106"/>
      <c r="KRI65575" s="106"/>
      <c r="KRJ65575" s="106"/>
      <c r="KRK65575" s="106"/>
      <c r="KRL65575" s="106"/>
      <c r="KRM65575" s="106"/>
      <c r="LAW65575" s="106"/>
      <c r="LAX65575" s="106"/>
      <c r="LAY65575" s="106"/>
      <c r="LAZ65575" s="106"/>
      <c r="LBA65575" s="106"/>
      <c r="LBB65575" s="106"/>
      <c r="LBC65575" s="106"/>
      <c r="LBD65575" s="106"/>
      <c r="LBE65575" s="106"/>
      <c r="LBF65575" s="106"/>
      <c r="LBG65575" s="106"/>
      <c r="LBH65575" s="106"/>
      <c r="LBI65575" s="106"/>
      <c r="LKS65575" s="106"/>
      <c r="LKT65575" s="106"/>
      <c r="LKU65575" s="106"/>
      <c r="LKV65575" s="106"/>
      <c r="LKW65575" s="106"/>
      <c r="LKX65575" s="106"/>
      <c r="LKY65575" s="106"/>
      <c r="LKZ65575" s="106"/>
      <c r="LLA65575" s="106"/>
      <c r="LLB65575" s="106"/>
      <c r="LLC65575" s="106"/>
      <c r="LLD65575" s="106"/>
      <c r="LLE65575" s="106"/>
      <c r="LUO65575" s="106"/>
      <c r="LUP65575" s="106"/>
      <c r="LUQ65575" s="106"/>
      <c r="LUR65575" s="106"/>
      <c r="LUS65575" s="106"/>
      <c r="LUT65575" s="106"/>
      <c r="LUU65575" s="106"/>
      <c r="LUV65575" s="106"/>
      <c r="LUW65575" s="106"/>
      <c r="LUX65575" s="106"/>
      <c r="LUY65575" s="106"/>
      <c r="LUZ65575" s="106"/>
      <c r="LVA65575" s="106"/>
      <c r="MEK65575" s="106"/>
      <c r="MEL65575" s="106"/>
      <c r="MEM65575" s="106"/>
      <c r="MEN65575" s="106"/>
      <c r="MEO65575" s="106"/>
      <c r="MEP65575" s="106"/>
      <c r="MEQ65575" s="106"/>
      <c r="MER65575" s="106"/>
      <c r="MES65575" s="106"/>
      <c r="MET65575" s="106"/>
      <c r="MEU65575" s="106"/>
      <c r="MEV65575" s="106"/>
      <c r="MEW65575" s="106"/>
      <c r="MOG65575" s="106"/>
      <c r="MOH65575" s="106"/>
      <c r="MOI65575" s="106"/>
      <c r="MOJ65575" s="106"/>
      <c r="MOK65575" s="106"/>
      <c r="MOL65575" s="106"/>
      <c r="MOM65575" s="106"/>
      <c r="MON65575" s="106"/>
      <c r="MOO65575" s="106"/>
      <c r="MOP65575" s="106"/>
      <c r="MOQ65575" s="106"/>
      <c r="MOR65575" s="106"/>
      <c r="MOS65575" s="106"/>
      <c r="MYC65575" s="106"/>
      <c r="MYD65575" s="106"/>
      <c r="MYE65575" s="106"/>
      <c r="MYF65575" s="106"/>
      <c r="MYG65575" s="106"/>
      <c r="MYH65575" s="106"/>
      <c r="MYI65575" s="106"/>
      <c r="MYJ65575" s="106"/>
      <c r="MYK65575" s="106"/>
      <c r="MYL65575" s="106"/>
      <c r="MYM65575" s="106"/>
      <c r="MYN65575" s="106"/>
      <c r="MYO65575" s="106"/>
      <c r="NHY65575" s="106"/>
      <c r="NHZ65575" s="106"/>
      <c r="NIA65575" s="106"/>
      <c r="NIB65575" s="106"/>
      <c r="NIC65575" s="106"/>
      <c r="NID65575" s="106"/>
      <c r="NIE65575" s="106"/>
      <c r="NIF65575" s="106"/>
      <c r="NIG65575" s="106"/>
      <c r="NIH65575" s="106"/>
      <c r="NII65575" s="106"/>
      <c r="NIJ65575" s="106"/>
      <c r="NIK65575" s="106"/>
      <c r="NRU65575" s="106"/>
      <c r="NRV65575" s="106"/>
      <c r="NRW65575" s="106"/>
      <c r="NRX65575" s="106"/>
      <c r="NRY65575" s="106"/>
      <c r="NRZ65575" s="106"/>
      <c r="NSA65575" s="106"/>
      <c r="NSB65575" s="106"/>
      <c r="NSC65575" s="106"/>
      <c r="NSD65575" s="106"/>
      <c r="NSE65575" s="106"/>
      <c r="NSF65575" s="106"/>
      <c r="NSG65575" s="106"/>
      <c r="OBQ65575" s="106"/>
      <c r="OBR65575" s="106"/>
      <c r="OBS65575" s="106"/>
      <c r="OBT65575" s="106"/>
      <c r="OBU65575" s="106"/>
      <c r="OBV65575" s="106"/>
      <c r="OBW65575" s="106"/>
      <c r="OBX65575" s="106"/>
      <c r="OBY65575" s="106"/>
      <c r="OBZ65575" s="106"/>
      <c r="OCA65575" s="106"/>
      <c r="OCB65575" s="106"/>
      <c r="OCC65575" s="106"/>
      <c r="OLM65575" s="106"/>
      <c r="OLN65575" s="106"/>
      <c r="OLO65575" s="106"/>
      <c r="OLP65575" s="106"/>
      <c r="OLQ65575" s="106"/>
      <c r="OLR65575" s="106"/>
      <c r="OLS65575" s="106"/>
      <c r="OLT65575" s="106"/>
      <c r="OLU65575" s="106"/>
      <c r="OLV65575" s="106"/>
      <c r="OLW65575" s="106"/>
      <c r="OLX65575" s="106"/>
      <c r="OLY65575" s="106"/>
      <c r="OVI65575" s="106"/>
      <c r="OVJ65575" s="106"/>
      <c r="OVK65575" s="106"/>
      <c r="OVL65575" s="106"/>
      <c r="OVM65575" s="106"/>
      <c r="OVN65575" s="106"/>
      <c r="OVO65575" s="106"/>
      <c r="OVP65575" s="106"/>
      <c r="OVQ65575" s="106"/>
      <c r="OVR65575" s="106"/>
      <c r="OVS65575" s="106"/>
      <c r="OVT65575" s="106"/>
      <c r="OVU65575" s="106"/>
      <c r="PFE65575" s="106"/>
      <c r="PFF65575" s="106"/>
      <c r="PFG65575" s="106"/>
      <c r="PFH65575" s="106"/>
      <c r="PFI65575" s="106"/>
      <c r="PFJ65575" s="106"/>
      <c r="PFK65575" s="106"/>
      <c r="PFL65575" s="106"/>
      <c r="PFM65575" s="106"/>
      <c r="PFN65575" s="106"/>
      <c r="PFO65575" s="106"/>
      <c r="PFP65575" s="106"/>
      <c r="PFQ65575" s="106"/>
      <c r="PPA65575" s="106"/>
      <c r="PPB65575" s="106"/>
      <c r="PPC65575" s="106"/>
      <c r="PPD65575" s="106"/>
      <c r="PPE65575" s="106"/>
      <c r="PPF65575" s="106"/>
      <c r="PPG65575" s="106"/>
      <c r="PPH65575" s="106"/>
      <c r="PPI65575" s="106"/>
      <c r="PPJ65575" s="106"/>
      <c r="PPK65575" s="106"/>
      <c r="PPL65575" s="106"/>
      <c r="PPM65575" s="106"/>
      <c r="PYW65575" s="106"/>
      <c r="PYX65575" s="106"/>
      <c r="PYY65575" s="106"/>
      <c r="PYZ65575" s="106"/>
      <c r="PZA65575" s="106"/>
      <c r="PZB65575" s="106"/>
      <c r="PZC65575" s="106"/>
      <c r="PZD65575" s="106"/>
      <c r="PZE65575" s="106"/>
      <c r="PZF65575" s="106"/>
      <c r="PZG65575" s="106"/>
      <c r="PZH65575" s="106"/>
      <c r="PZI65575" s="106"/>
      <c r="QIS65575" s="106"/>
      <c r="QIT65575" s="106"/>
      <c r="QIU65575" s="106"/>
      <c r="QIV65575" s="106"/>
      <c r="QIW65575" s="106"/>
      <c r="QIX65575" s="106"/>
      <c r="QIY65575" s="106"/>
      <c r="QIZ65575" s="106"/>
      <c r="QJA65575" s="106"/>
      <c r="QJB65575" s="106"/>
      <c r="QJC65575" s="106"/>
      <c r="QJD65575" s="106"/>
      <c r="QJE65575" s="106"/>
      <c r="QSO65575" s="106"/>
      <c r="QSP65575" s="106"/>
      <c r="QSQ65575" s="106"/>
      <c r="QSR65575" s="106"/>
      <c r="QSS65575" s="106"/>
      <c r="QST65575" s="106"/>
      <c r="QSU65575" s="106"/>
      <c r="QSV65575" s="106"/>
      <c r="QSW65575" s="106"/>
      <c r="QSX65575" s="106"/>
      <c r="QSY65575" s="106"/>
      <c r="QSZ65575" s="106"/>
      <c r="QTA65575" s="106"/>
      <c r="RCK65575" s="106"/>
      <c r="RCL65575" s="106"/>
      <c r="RCM65575" s="106"/>
      <c r="RCN65575" s="106"/>
      <c r="RCO65575" s="106"/>
      <c r="RCP65575" s="106"/>
      <c r="RCQ65575" s="106"/>
      <c r="RCR65575" s="106"/>
      <c r="RCS65575" s="106"/>
      <c r="RCT65575" s="106"/>
      <c r="RCU65575" s="106"/>
      <c r="RCV65575" s="106"/>
      <c r="RCW65575" s="106"/>
      <c r="RMG65575" s="106"/>
      <c r="RMH65575" s="106"/>
      <c r="RMI65575" s="106"/>
      <c r="RMJ65575" s="106"/>
      <c r="RMK65575" s="106"/>
      <c r="RML65575" s="106"/>
      <c r="RMM65575" s="106"/>
      <c r="RMN65575" s="106"/>
      <c r="RMO65575" s="106"/>
      <c r="RMP65575" s="106"/>
      <c r="RMQ65575" s="106"/>
      <c r="RMR65575" s="106"/>
      <c r="RMS65575" s="106"/>
      <c r="RWC65575" s="106"/>
      <c r="RWD65575" s="106"/>
      <c r="RWE65575" s="106"/>
      <c r="RWF65575" s="106"/>
      <c r="RWG65575" s="106"/>
      <c r="RWH65575" s="106"/>
      <c r="RWI65575" s="106"/>
      <c r="RWJ65575" s="106"/>
      <c r="RWK65575" s="106"/>
      <c r="RWL65575" s="106"/>
      <c r="RWM65575" s="106"/>
      <c r="RWN65575" s="106"/>
      <c r="RWO65575" s="106"/>
      <c r="SFY65575" s="106"/>
      <c r="SFZ65575" s="106"/>
      <c r="SGA65575" s="106"/>
      <c r="SGB65575" s="106"/>
      <c r="SGC65575" s="106"/>
      <c r="SGD65575" s="106"/>
      <c r="SGE65575" s="106"/>
      <c r="SGF65575" s="106"/>
      <c r="SGG65575" s="106"/>
      <c r="SGH65575" s="106"/>
      <c r="SGI65575" s="106"/>
      <c r="SGJ65575" s="106"/>
      <c r="SGK65575" s="106"/>
      <c r="SPU65575" s="106"/>
      <c r="SPV65575" s="106"/>
      <c r="SPW65575" s="106"/>
      <c r="SPX65575" s="106"/>
      <c r="SPY65575" s="106"/>
      <c r="SPZ65575" s="106"/>
      <c r="SQA65575" s="106"/>
      <c r="SQB65575" s="106"/>
      <c r="SQC65575" s="106"/>
      <c r="SQD65575" s="106"/>
      <c r="SQE65575" s="106"/>
      <c r="SQF65575" s="106"/>
      <c r="SQG65575" s="106"/>
      <c r="SZQ65575" s="106"/>
      <c r="SZR65575" s="106"/>
      <c r="SZS65575" s="106"/>
      <c r="SZT65575" s="106"/>
      <c r="SZU65575" s="106"/>
      <c r="SZV65575" s="106"/>
      <c r="SZW65575" s="106"/>
      <c r="SZX65575" s="106"/>
      <c r="SZY65575" s="106"/>
      <c r="SZZ65575" s="106"/>
      <c r="TAA65575" s="106"/>
      <c r="TAB65575" s="106"/>
      <c r="TAC65575" s="106"/>
      <c r="TJM65575" s="106"/>
      <c r="TJN65575" s="106"/>
      <c r="TJO65575" s="106"/>
      <c r="TJP65575" s="106"/>
      <c r="TJQ65575" s="106"/>
      <c r="TJR65575" s="106"/>
      <c r="TJS65575" s="106"/>
      <c r="TJT65575" s="106"/>
      <c r="TJU65575" s="106"/>
      <c r="TJV65575" s="106"/>
      <c r="TJW65575" s="106"/>
      <c r="TJX65575" s="106"/>
      <c r="TJY65575" s="106"/>
      <c r="TTI65575" s="106"/>
      <c r="TTJ65575" s="106"/>
      <c r="TTK65575" s="106"/>
      <c r="TTL65575" s="106"/>
      <c r="TTM65575" s="106"/>
      <c r="TTN65575" s="106"/>
      <c r="TTO65575" s="106"/>
      <c r="TTP65575" s="106"/>
      <c r="TTQ65575" s="106"/>
      <c r="TTR65575" s="106"/>
      <c r="TTS65575" s="106"/>
      <c r="TTT65575" s="106"/>
      <c r="TTU65575" s="106"/>
      <c r="UDE65575" s="106"/>
      <c r="UDF65575" s="106"/>
      <c r="UDG65575" s="106"/>
      <c r="UDH65575" s="106"/>
      <c r="UDI65575" s="106"/>
      <c r="UDJ65575" s="106"/>
      <c r="UDK65575" s="106"/>
      <c r="UDL65575" s="106"/>
      <c r="UDM65575" s="106"/>
      <c r="UDN65575" s="106"/>
      <c r="UDO65575" s="106"/>
      <c r="UDP65575" s="106"/>
      <c r="UDQ65575" s="106"/>
      <c r="UNA65575" s="106"/>
      <c r="UNB65575" s="106"/>
      <c r="UNC65575" s="106"/>
      <c r="UND65575" s="106"/>
      <c r="UNE65575" s="106"/>
      <c r="UNF65575" s="106"/>
      <c r="UNG65575" s="106"/>
      <c r="UNH65575" s="106"/>
      <c r="UNI65575" s="106"/>
      <c r="UNJ65575" s="106"/>
      <c r="UNK65575" s="106"/>
      <c r="UNL65575" s="106"/>
      <c r="UNM65575" s="106"/>
      <c r="UWW65575" s="106"/>
      <c r="UWX65575" s="106"/>
      <c r="UWY65575" s="106"/>
      <c r="UWZ65575" s="106"/>
      <c r="UXA65575" s="106"/>
      <c r="UXB65575" s="106"/>
      <c r="UXC65575" s="106"/>
      <c r="UXD65575" s="106"/>
      <c r="UXE65575" s="106"/>
      <c r="UXF65575" s="106"/>
      <c r="UXG65575" s="106"/>
      <c r="UXH65575" s="106"/>
      <c r="UXI65575" s="106"/>
      <c r="VGS65575" s="106"/>
      <c r="VGT65575" s="106"/>
      <c r="VGU65575" s="106"/>
      <c r="VGV65575" s="106"/>
      <c r="VGW65575" s="106"/>
      <c r="VGX65575" s="106"/>
      <c r="VGY65575" s="106"/>
      <c r="VGZ65575" s="106"/>
      <c r="VHA65575" s="106"/>
      <c r="VHB65575" s="106"/>
      <c r="VHC65575" s="106"/>
      <c r="VHD65575" s="106"/>
      <c r="VHE65575" s="106"/>
      <c r="VQO65575" s="106"/>
      <c r="VQP65575" s="106"/>
      <c r="VQQ65575" s="106"/>
      <c r="VQR65575" s="106"/>
      <c r="VQS65575" s="106"/>
      <c r="VQT65575" s="106"/>
      <c r="VQU65575" s="106"/>
      <c r="VQV65575" s="106"/>
      <c r="VQW65575" s="106"/>
      <c r="VQX65575" s="106"/>
      <c r="VQY65575" s="106"/>
      <c r="VQZ65575" s="106"/>
      <c r="VRA65575" s="106"/>
      <c r="WAK65575" s="106"/>
      <c r="WAL65575" s="106"/>
      <c r="WAM65575" s="106"/>
      <c r="WAN65575" s="106"/>
      <c r="WAO65575" s="106"/>
      <c r="WAP65575" s="106"/>
      <c r="WAQ65575" s="106"/>
      <c r="WAR65575" s="106"/>
      <c r="WAS65575" s="106"/>
      <c r="WAT65575" s="106"/>
      <c r="WAU65575" s="106"/>
      <c r="WAV65575" s="106"/>
      <c r="WAW65575" s="106"/>
      <c r="WKG65575" s="106"/>
      <c r="WKH65575" s="106"/>
      <c r="WKI65575" s="106"/>
      <c r="WKJ65575" s="106"/>
      <c r="WKK65575" s="106"/>
      <c r="WKL65575" s="106"/>
      <c r="WKM65575" s="106"/>
      <c r="WKN65575" s="106"/>
      <c r="WKO65575" s="106"/>
      <c r="WKP65575" s="106"/>
      <c r="WKQ65575" s="106"/>
      <c r="WKR65575" s="106"/>
      <c r="WKS65575" s="106"/>
      <c r="WUC65575" s="106"/>
      <c r="WUD65575" s="106"/>
      <c r="WUE65575" s="106"/>
      <c r="WUF65575" s="106"/>
      <c r="WUG65575" s="106"/>
      <c r="WUH65575" s="106"/>
      <c r="WUI65575" s="106"/>
      <c r="WUJ65575" s="106"/>
      <c r="WUK65575" s="106"/>
      <c r="WUL65575" s="106"/>
      <c r="WUM65575" s="106"/>
      <c r="WUN65575" s="106"/>
      <c r="WUO65575" s="106"/>
    </row>
    <row r="65578" spans="110:1005 1042:2029 2066:3053 3090:4077 4114:5101 5138:6125 6162:7149 7186:8173 8210:9197 9234:10221 10258:11245 11282:12269 12306:13293 13330:14317 14354:15341 15378:16146" hidden="1" x14ac:dyDescent="0.15">
      <c r="DF65578" s="107"/>
      <c r="JN65578" s="106"/>
      <c r="TJ65578" s="106"/>
      <c r="ADF65578" s="106"/>
      <c r="ANB65578" s="106"/>
      <c r="AWX65578" s="106"/>
      <c r="BGT65578" s="106"/>
      <c r="BQP65578" s="106"/>
      <c r="CAL65578" s="106"/>
      <c r="CKH65578" s="106"/>
      <c r="CUD65578" s="106"/>
      <c r="DDZ65578" s="106"/>
      <c r="DNV65578" s="106"/>
      <c r="DXR65578" s="106"/>
      <c r="EHN65578" s="106"/>
      <c r="ERJ65578" s="106"/>
      <c r="FBF65578" s="106"/>
      <c r="FLB65578" s="106"/>
      <c r="FUX65578" s="106"/>
      <c r="GET65578" s="106"/>
      <c r="GOP65578" s="106"/>
      <c r="GYL65578" s="106"/>
      <c r="HIH65578" s="106"/>
      <c r="HSD65578" s="106"/>
      <c r="IBZ65578" s="106"/>
      <c r="ILV65578" s="106"/>
      <c r="IVR65578" s="106"/>
      <c r="JFN65578" s="106"/>
      <c r="JPJ65578" s="106"/>
      <c r="JZF65578" s="106"/>
      <c r="KJB65578" s="106"/>
      <c r="KSX65578" s="106"/>
      <c r="LCT65578" s="106"/>
      <c r="LMP65578" s="106"/>
      <c r="LWL65578" s="106"/>
      <c r="MGH65578" s="106"/>
      <c r="MQD65578" s="106"/>
      <c r="MZZ65578" s="106"/>
      <c r="NJV65578" s="106"/>
      <c r="NTR65578" s="106"/>
      <c r="ODN65578" s="106"/>
      <c r="ONJ65578" s="106"/>
      <c r="OXF65578" s="106"/>
      <c r="PHB65578" s="106"/>
      <c r="PQX65578" s="106"/>
      <c r="QAT65578" s="106"/>
      <c r="QKP65578" s="106"/>
      <c r="QUL65578" s="106"/>
      <c r="REH65578" s="106"/>
      <c r="ROD65578" s="106"/>
      <c r="RXZ65578" s="106"/>
      <c r="SHV65578" s="106"/>
      <c r="SRR65578" s="106"/>
      <c r="TBN65578" s="106"/>
      <c r="TLJ65578" s="106"/>
      <c r="TVF65578" s="106"/>
      <c r="UFB65578" s="106"/>
      <c r="UOX65578" s="106"/>
      <c r="UYT65578" s="106"/>
      <c r="VIP65578" s="106"/>
      <c r="VSL65578" s="106"/>
      <c r="WCH65578" s="106"/>
      <c r="WMD65578" s="106"/>
      <c r="WVZ65578" s="106"/>
    </row>
    <row r="65585" spans="457:1021 1225:2045 2249:3069 3273:4093 4297:5117 5321:6141 6345:7165 7369:8189 8393:9213 9417:10237 10441:11261 11465:12285 12489:13309 13513:14333 14537:15357 15561:16125" hidden="1" x14ac:dyDescent="0.15">
      <c r="QP65585" s="106"/>
      <c r="QQ65585" s="106"/>
      <c r="QR65585" s="106"/>
      <c r="AAL65585" s="106"/>
      <c r="AAM65585" s="106"/>
      <c r="AAN65585" s="106"/>
      <c r="AKH65585" s="106"/>
      <c r="AKI65585" s="106"/>
      <c r="AKJ65585" s="106"/>
      <c r="AUD65585" s="106"/>
      <c r="AUE65585" s="106"/>
      <c r="AUF65585" s="106"/>
      <c r="BDZ65585" s="106"/>
      <c r="BEA65585" s="106"/>
      <c r="BEB65585" s="106"/>
      <c r="BNV65585" s="106"/>
      <c r="BNW65585" s="106"/>
      <c r="BNX65585" s="106"/>
      <c r="BXR65585" s="106"/>
      <c r="BXS65585" s="106"/>
      <c r="BXT65585" s="106"/>
      <c r="CHN65585" s="106"/>
      <c r="CHO65585" s="106"/>
      <c r="CHP65585" s="106"/>
      <c r="CRJ65585" s="106"/>
      <c r="CRK65585" s="106"/>
      <c r="CRL65585" s="106"/>
      <c r="DBF65585" s="106"/>
      <c r="DBG65585" s="106"/>
      <c r="DBH65585" s="106"/>
      <c r="DLB65585" s="106"/>
      <c r="DLC65585" s="106"/>
      <c r="DLD65585" s="106"/>
      <c r="DUX65585" s="106"/>
      <c r="DUY65585" s="106"/>
      <c r="DUZ65585" s="106"/>
      <c r="EET65585" s="106"/>
      <c r="EEU65585" s="106"/>
      <c r="EEV65585" s="106"/>
      <c r="EOP65585" s="106"/>
      <c r="EOQ65585" s="106"/>
      <c r="EOR65585" s="106"/>
      <c r="EYL65585" s="106"/>
      <c r="EYM65585" s="106"/>
      <c r="EYN65585" s="106"/>
      <c r="FIH65585" s="106"/>
      <c r="FII65585" s="106"/>
      <c r="FIJ65585" s="106"/>
      <c r="FSD65585" s="106"/>
      <c r="FSE65585" s="106"/>
      <c r="FSF65585" s="106"/>
      <c r="GBZ65585" s="106"/>
      <c r="GCA65585" s="106"/>
      <c r="GCB65585" s="106"/>
      <c r="GLV65585" s="106"/>
      <c r="GLW65585" s="106"/>
      <c r="GLX65585" s="106"/>
      <c r="GVR65585" s="106"/>
      <c r="GVS65585" s="106"/>
      <c r="GVT65585" s="106"/>
      <c r="HFN65585" s="106"/>
      <c r="HFO65585" s="106"/>
      <c r="HFP65585" s="106"/>
      <c r="HPJ65585" s="106"/>
      <c r="HPK65585" s="106"/>
      <c r="HPL65585" s="106"/>
      <c r="HZF65585" s="106"/>
      <c r="HZG65585" s="106"/>
      <c r="HZH65585" s="106"/>
      <c r="IJB65585" s="106"/>
      <c r="IJC65585" s="106"/>
      <c r="IJD65585" s="106"/>
      <c r="ISX65585" s="106"/>
      <c r="ISY65585" s="106"/>
      <c r="ISZ65585" s="106"/>
      <c r="JCT65585" s="106"/>
      <c r="JCU65585" s="106"/>
      <c r="JCV65585" s="106"/>
      <c r="JMP65585" s="106"/>
      <c r="JMQ65585" s="106"/>
      <c r="JMR65585" s="106"/>
      <c r="JWL65585" s="106"/>
      <c r="JWM65585" s="106"/>
      <c r="JWN65585" s="106"/>
      <c r="KGH65585" s="106"/>
      <c r="KGI65585" s="106"/>
      <c r="KGJ65585" s="106"/>
      <c r="KQD65585" s="106"/>
      <c r="KQE65585" s="106"/>
      <c r="KQF65585" s="106"/>
      <c r="KZZ65585" s="106"/>
      <c r="LAA65585" s="106"/>
      <c r="LAB65585" s="106"/>
      <c r="LJV65585" s="106"/>
      <c r="LJW65585" s="106"/>
      <c r="LJX65585" s="106"/>
      <c r="LTR65585" s="106"/>
      <c r="LTS65585" s="106"/>
      <c r="LTT65585" s="106"/>
      <c r="MDN65585" s="106"/>
      <c r="MDO65585" s="106"/>
      <c r="MDP65585" s="106"/>
      <c r="MNJ65585" s="106"/>
      <c r="MNK65585" s="106"/>
      <c r="MNL65585" s="106"/>
      <c r="MXF65585" s="106"/>
      <c r="MXG65585" s="106"/>
      <c r="MXH65585" s="106"/>
      <c r="NHB65585" s="106"/>
      <c r="NHC65585" s="106"/>
      <c r="NHD65585" s="106"/>
      <c r="NQX65585" s="106"/>
      <c r="NQY65585" s="106"/>
      <c r="NQZ65585" s="106"/>
      <c r="OAT65585" s="106"/>
      <c r="OAU65585" s="106"/>
      <c r="OAV65585" s="106"/>
      <c r="OKP65585" s="106"/>
      <c r="OKQ65585" s="106"/>
      <c r="OKR65585" s="106"/>
      <c r="OUL65585" s="106"/>
      <c r="OUM65585" s="106"/>
      <c r="OUN65585" s="106"/>
      <c r="PEH65585" s="106"/>
      <c r="PEI65585" s="106"/>
      <c r="PEJ65585" s="106"/>
      <c r="POD65585" s="106"/>
      <c r="POE65585" s="106"/>
      <c r="POF65585" s="106"/>
      <c r="PXZ65585" s="106"/>
      <c r="PYA65585" s="106"/>
      <c r="PYB65585" s="106"/>
      <c r="QHV65585" s="106"/>
      <c r="QHW65585" s="106"/>
      <c r="QHX65585" s="106"/>
      <c r="QRR65585" s="106"/>
      <c r="QRS65585" s="106"/>
      <c r="QRT65585" s="106"/>
      <c r="RBN65585" s="106"/>
      <c r="RBO65585" s="106"/>
      <c r="RBP65585" s="106"/>
      <c r="RLJ65585" s="106"/>
      <c r="RLK65585" s="106"/>
      <c r="RLL65585" s="106"/>
      <c r="RVF65585" s="106"/>
      <c r="RVG65585" s="106"/>
      <c r="RVH65585" s="106"/>
      <c r="SFB65585" s="106"/>
      <c r="SFC65585" s="106"/>
      <c r="SFD65585" s="106"/>
      <c r="SOX65585" s="106"/>
      <c r="SOY65585" s="106"/>
      <c r="SOZ65585" s="106"/>
      <c r="SYT65585" s="106"/>
      <c r="SYU65585" s="106"/>
      <c r="SYV65585" s="106"/>
      <c r="TIP65585" s="106"/>
      <c r="TIQ65585" s="106"/>
      <c r="TIR65585" s="106"/>
      <c r="TSL65585" s="106"/>
      <c r="TSM65585" s="106"/>
      <c r="TSN65585" s="106"/>
      <c r="UCH65585" s="106"/>
      <c r="UCI65585" s="106"/>
      <c r="UCJ65585" s="106"/>
      <c r="UMD65585" s="106"/>
      <c r="UME65585" s="106"/>
      <c r="UMF65585" s="106"/>
      <c r="UVZ65585" s="106"/>
      <c r="UWA65585" s="106"/>
      <c r="UWB65585" s="106"/>
      <c r="VFV65585" s="106"/>
      <c r="VFW65585" s="106"/>
      <c r="VFX65585" s="106"/>
      <c r="VPR65585" s="106"/>
      <c r="VPS65585" s="106"/>
      <c r="VPT65585" s="106"/>
      <c r="VZN65585" s="106"/>
      <c r="VZO65585" s="106"/>
      <c r="VZP65585" s="106"/>
      <c r="WJJ65585" s="106"/>
      <c r="WJK65585" s="106"/>
      <c r="WJL65585" s="106"/>
      <c r="WTF65585" s="106"/>
      <c r="WTG65585" s="106"/>
      <c r="WTH65585" s="106"/>
    </row>
    <row r="65586" spans="457:1021 1225:2045 2249:3069 3273:4093 4297:5117 5321:6141 6345:7165 7369:8189 8393:9213 9417:10237 10441:11261 11465:12285 12489:13309 13513:14333 14537:15357 15561:16125" hidden="1" x14ac:dyDescent="0.15">
      <c r="QO65586" s="106"/>
      <c r="QP65586" s="106"/>
      <c r="QQ65586" s="106"/>
      <c r="QR65586" s="106"/>
      <c r="AAK65586" s="106"/>
      <c r="AAL65586" s="106"/>
      <c r="AAM65586" s="106"/>
      <c r="AAN65586" s="106"/>
      <c r="AKG65586" s="106"/>
      <c r="AKH65586" s="106"/>
      <c r="AKI65586" s="106"/>
      <c r="AKJ65586" s="106"/>
      <c r="AUC65586" s="106"/>
      <c r="AUD65586" s="106"/>
      <c r="AUE65586" s="106"/>
      <c r="AUF65586" s="106"/>
      <c r="BDY65586" s="106"/>
      <c r="BDZ65586" s="106"/>
      <c r="BEA65586" s="106"/>
      <c r="BEB65586" s="106"/>
      <c r="BNU65586" s="106"/>
      <c r="BNV65586" s="106"/>
      <c r="BNW65586" s="106"/>
      <c r="BNX65586" s="106"/>
      <c r="BXQ65586" s="106"/>
      <c r="BXR65586" s="106"/>
      <c r="BXS65586" s="106"/>
      <c r="BXT65586" s="106"/>
      <c r="CHM65586" s="106"/>
      <c r="CHN65586" s="106"/>
      <c r="CHO65586" s="106"/>
      <c r="CHP65586" s="106"/>
      <c r="CRI65586" s="106"/>
      <c r="CRJ65586" s="106"/>
      <c r="CRK65586" s="106"/>
      <c r="CRL65586" s="106"/>
      <c r="DBE65586" s="106"/>
      <c r="DBF65586" s="106"/>
      <c r="DBG65586" s="106"/>
      <c r="DBH65586" s="106"/>
      <c r="DLA65586" s="106"/>
      <c r="DLB65586" s="106"/>
      <c r="DLC65586" s="106"/>
      <c r="DLD65586" s="106"/>
      <c r="DUW65586" s="106"/>
      <c r="DUX65586" s="106"/>
      <c r="DUY65586" s="106"/>
      <c r="DUZ65586" s="106"/>
      <c r="EES65586" s="106"/>
      <c r="EET65586" s="106"/>
      <c r="EEU65586" s="106"/>
      <c r="EEV65586" s="106"/>
      <c r="EOO65586" s="106"/>
      <c r="EOP65586" s="106"/>
      <c r="EOQ65586" s="106"/>
      <c r="EOR65586" s="106"/>
      <c r="EYK65586" s="106"/>
      <c r="EYL65586" s="106"/>
      <c r="EYM65586" s="106"/>
      <c r="EYN65586" s="106"/>
      <c r="FIG65586" s="106"/>
      <c r="FIH65586" s="106"/>
      <c r="FII65586" s="106"/>
      <c r="FIJ65586" s="106"/>
      <c r="FSC65586" s="106"/>
      <c r="FSD65586" s="106"/>
      <c r="FSE65586" s="106"/>
      <c r="FSF65586" s="106"/>
      <c r="GBY65586" s="106"/>
      <c r="GBZ65586" s="106"/>
      <c r="GCA65586" s="106"/>
      <c r="GCB65586" s="106"/>
      <c r="GLU65586" s="106"/>
      <c r="GLV65586" s="106"/>
      <c r="GLW65586" s="106"/>
      <c r="GLX65586" s="106"/>
      <c r="GVQ65586" s="106"/>
      <c r="GVR65586" s="106"/>
      <c r="GVS65586" s="106"/>
      <c r="GVT65586" s="106"/>
      <c r="HFM65586" s="106"/>
      <c r="HFN65586" s="106"/>
      <c r="HFO65586" s="106"/>
      <c r="HFP65586" s="106"/>
      <c r="HPI65586" s="106"/>
      <c r="HPJ65586" s="106"/>
      <c r="HPK65586" s="106"/>
      <c r="HPL65586" s="106"/>
      <c r="HZE65586" s="106"/>
      <c r="HZF65586" s="106"/>
      <c r="HZG65586" s="106"/>
      <c r="HZH65586" s="106"/>
      <c r="IJA65586" s="106"/>
      <c r="IJB65586" s="106"/>
      <c r="IJC65586" s="106"/>
      <c r="IJD65586" s="106"/>
      <c r="ISW65586" s="106"/>
      <c r="ISX65586" s="106"/>
      <c r="ISY65586" s="106"/>
      <c r="ISZ65586" s="106"/>
      <c r="JCS65586" s="106"/>
      <c r="JCT65586" s="106"/>
      <c r="JCU65586" s="106"/>
      <c r="JCV65586" s="106"/>
      <c r="JMO65586" s="106"/>
      <c r="JMP65586" s="106"/>
      <c r="JMQ65586" s="106"/>
      <c r="JMR65586" s="106"/>
      <c r="JWK65586" s="106"/>
      <c r="JWL65586" s="106"/>
      <c r="JWM65586" s="106"/>
      <c r="JWN65586" s="106"/>
      <c r="KGG65586" s="106"/>
      <c r="KGH65586" s="106"/>
      <c r="KGI65586" s="106"/>
      <c r="KGJ65586" s="106"/>
      <c r="KQC65586" s="106"/>
      <c r="KQD65586" s="106"/>
      <c r="KQE65586" s="106"/>
      <c r="KQF65586" s="106"/>
      <c r="KZY65586" s="106"/>
      <c r="KZZ65586" s="106"/>
      <c r="LAA65586" s="106"/>
      <c r="LAB65586" s="106"/>
      <c r="LJU65586" s="106"/>
      <c r="LJV65586" s="106"/>
      <c r="LJW65586" s="106"/>
      <c r="LJX65586" s="106"/>
      <c r="LTQ65586" s="106"/>
      <c r="LTR65586" s="106"/>
      <c r="LTS65586" s="106"/>
      <c r="LTT65586" s="106"/>
      <c r="MDM65586" s="106"/>
      <c r="MDN65586" s="106"/>
      <c r="MDO65586" s="106"/>
      <c r="MDP65586" s="106"/>
      <c r="MNI65586" s="106"/>
      <c r="MNJ65586" s="106"/>
      <c r="MNK65586" s="106"/>
      <c r="MNL65586" s="106"/>
      <c r="MXE65586" s="106"/>
      <c r="MXF65586" s="106"/>
      <c r="MXG65586" s="106"/>
      <c r="MXH65586" s="106"/>
      <c r="NHA65586" s="106"/>
      <c r="NHB65586" s="106"/>
      <c r="NHC65586" s="106"/>
      <c r="NHD65586" s="106"/>
      <c r="NQW65586" s="106"/>
      <c r="NQX65586" s="106"/>
      <c r="NQY65586" s="106"/>
      <c r="NQZ65586" s="106"/>
      <c r="OAS65586" s="106"/>
      <c r="OAT65586" s="106"/>
      <c r="OAU65586" s="106"/>
      <c r="OAV65586" s="106"/>
      <c r="OKO65586" s="106"/>
      <c r="OKP65586" s="106"/>
      <c r="OKQ65586" s="106"/>
      <c r="OKR65586" s="106"/>
      <c r="OUK65586" s="106"/>
      <c r="OUL65586" s="106"/>
      <c r="OUM65586" s="106"/>
      <c r="OUN65586" s="106"/>
      <c r="PEG65586" s="106"/>
      <c r="PEH65586" s="106"/>
      <c r="PEI65586" s="106"/>
      <c r="PEJ65586" s="106"/>
      <c r="POC65586" s="106"/>
      <c r="POD65586" s="106"/>
      <c r="POE65586" s="106"/>
      <c r="POF65586" s="106"/>
      <c r="PXY65586" s="106"/>
      <c r="PXZ65586" s="106"/>
      <c r="PYA65586" s="106"/>
      <c r="PYB65586" s="106"/>
      <c r="QHU65586" s="106"/>
      <c r="QHV65586" s="106"/>
      <c r="QHW65586" s="106"/>
      <c r="QHX65586" s="106"/>
      <c r="QRQ65586" s="106"/>
      <c r="QRR65586" s="106"/>
      <c r="QRS65586" s="106"/>
      <c r="QRT65586" s="106"/>
      <c r="RBM65586" s="106"/>
      <c r="RBN65586" s="106"/>
      <c r="RBO65586" s="106"/>
      <c r="RBP65586" s="106"/>
      <c r="RLI65586" s="106"/>
      <c r="RLJ65586" s="106"/>
      <c r="RLK65586" s="106"/>
      <c r="RLL65586" s="106"/>
      <c r="RVE65586" s="106"/>
      <c r="RVF65586" s="106"/>
      <c r="RVG65586" s="106"/>
      <c r="RVH65586" s="106"/>
      <c r="SFA65586" s="106"/>
      <c r="SFB65586" s="106"/>
      <c r="SFC65586" s="106"/>
      <c r="SFD65586" s="106"/>
      <c r="SOW65586" s="106"/>
      <c r="SOX65586" s="106"/>
      <c r="SOY65586" s="106"/>
      <c r="SOZ65586" s="106"/>
      <c r="SYS65586" s="106"/>
      <c r="SYT65586" s="106"/>
      <c r="SYU65586" s="106"/>
      <c r="SYV65586" s="106"/>
      <c r="TIO65586" s="106"/>
      <c r="TIP65586" s="106"/>
      <c r="TIQ65586" s="106"/>
      <c r="TIR65586" s="106"/>
      <c r="TSK65586" s="106"/>
      <c r="TSL65586" s="106"/>
      <c r="TSM65586" s="106"/>
      <c r="TSN65586" s="106"/>
      <c r="UCG65586" s="106"/>
      <c r="UCH65586" s="106"/>
      <c r="UCI65586" s="106"/>
      <c r="UCJ65586" s="106"/>
      <c r="UMC65586" s="106"/>
      <c r="UMD65586" s="106"/>
      <c r="UME65586" s="106"/>
      <c r="UMF65586" s="106"/>
      <c r="UVY65586" s="106"/>
      <c r="UVZ65586" s="106"/>
      <c r="UWA65586" s="106"/>
      <c r="UWB65586" s="106"/>
      <c r="VFU65586" s="106"/>
      <c r="VFV65586" s="106"/>
      <c r="VFW65586" s="106"/>
      <c r="VFX65586" s="106"/>
      <c r="VPQ65586" s="106"/>
      <c r="VPR65586" s="106"/>
      <c r="VPS65586" s="106"/>
      <c r="VPT65586" s="106"/>
      <c r="VZM65586" s="106"/>
      <c r="VZN65586" s="106"/>
      <c r="VZO65586" s="106"/>
      <c r="VZP65586" s="106"/>
      <c r="WJI65586" s="106"/>
      <c r="WJJ65586" s="106"/>
      <c r="WJK65586" s="106"/>
      <c r="WJL65586" s="106"/>
      <c r="WTE65586" s="106"/>
      <c r="WTF65586" s="106"/>
      <c r="WTG65586" s="106"/>
      <c r="WTH65586" s="106"/>
    </row>
    <row r="65588" spans="457:1021 1225:2045 2249:3069 3273:4093 4297:5117 5321:6141 6345:7165 7369:8189 8393:9213 9417:10237 10441:11261 11465:12285 12489:13309 13513:14333 14537:15357 15561:16125" hidden="1" x14ac:dyDescent="0.15">
      <c r="SA65588" s="106"/>
      <c r="SB65588" s="106"/>
      <c r="SC65588" s="106"/>
      <c r="SD65588" s="106"/>
      <c r="SE65588" s="106"/>
      <c r="SK65588" s="106"/>
      <c r="SL65588" s="106"/>
      <c r="SM65588" s="106"/>
      <c r="SN65588" s="106"/>
      <c r="SO65588" s="106"/>
      <c r="ABW65588" s="106"/>
      <c r="ABX65588" s="106"/>
      <c r="ABY65588" s="106"/>
      <c r="ABZ65588" s="106"/>
      <c r="ACA65588" s="106"/>
      <c r="ACG65588" s="106"/>
      <c r="ACH65588" s="106"/>
      <c r="ACI65588" s="106"/>
      <c r="ACJ65588" s="106"/>
      <c r="ACK65588" s="106"/>
      <c r="ALS65588" s="106"/>
      <c r="ALT65588" s="106"/>
      <c r="ALU65588" s="106"/>
      <c r="ALV65588" s="106"/>
      <c r="ALW65588" s="106"/>
      <c r="AMC65588" s="106"/>
      <c r="AMD65588" s="106"/>
      <c r="AME65588" s="106"/>
      <c r="AMF65588" s="106"/>
      <c r="AMG65588" s="106"/>
      <c r="AVO65588" s="106"/>
      <c r="AVP65588" s="106"/>
      <c r="AVQ65588" s="106"/>
      <c r="AVR65588" s="106"/>
      <c r="AVS65588" s="106"/>
      <c r="AVY65588" s="106"/>
      <c r="AVZ65588" s="106"/>
      <c r="AWA65588" s="106"/>
      <c r="AWB65588" s="106"/>
      <c r="AWC65588" s="106"/>
      <c r="BFK65588" s="106"/>
      <c r="BFL65588" s="106"/>
      <c r="BFM65588" s="106"/>
      <c r="BFN65588" s="106"/>
      <c r="BFO65588" s="106"/>
      <c r="BFU65588" s="106"/>
      <c r="BFV65588" s="106"/>
      <c r="BFW65588" s="106"/>
      <c r="BFX65588" s="106"/>
      <c r="BFY65588" s="106"/>
      <c r="BPG65588" s="106"/>
      <c r="BPH65588" s="106"/>
      <c r="BPI65588" s="106"/>
      <c r="BPJ65588" s="106"/>
      <c r="BPK65588" s="106"/>
      <c r="BPQ65588" s="106"/>
      <c r="BPR65588" s="106"/>
      <c r="BPS65588" s="106"/>
      <c r="BPT65588" s="106"/>
      <c r="BPU65588" s="106"/>
      <c r="BZC65588" s="106"/>
      <c r="BZD65588" s="106"/>
      <c r="BZE65588" s="106"/>
      <c r="BZF65588" s="106"/>
      <c r="BZG65588" s="106"/>
      <c r="BZM65588" s="106"/>
      <c r="BZN65588" s="106"/>
      <c r="BZO65588" s="106"/>
      <c r="BZP65588" s="106"/>
      <c r="BZQ65588" s="106"/>
      <c r="CIY65588" s="106"/>
      <c r="CIZ65588" s="106"/>
      <c r="CJA65588" s="106"/>
      <c r="CJB65588" s="106"/>
      <c r="CJC65588" s="106"/>
      <c r="CJI65588" s="106"/>
      <c r="CJJ65588" s="106"/>
      <c r="CJK65588" s="106"/>
      <c r="CJL65588" s="106"/>
      <c r="CJM65588" s="106"/>
      <c r="CSU65588" s="106"/>
      <c r="CSV65588" s="106"/>
      <c r="CSW65588" s="106"/>
      <c r="CSX65588" s="106"/>
      <c r="CSY65588" s="106"/>
      <c r="CTE65588" s="106"/>
      <c r="CTF65588" s="106"/>
      <c r="CTG65588" s="106"/>
      <c r="CTH65588" s="106"/>
      <c r="CTI65588" s="106"/>
      <c r="DCQ65588" s="106"/>
      <c r="DCR65588" s="106"/>
      <c r="DCS65588" s="106"/>
      <c r="DCT65588" s="106"/>
      <c r="DCU65588" s="106"/>
      <c r="DDA65588" s="106"/>
      <c r="DDB65588" s="106"/>
      <c r="DDC65588" s="106"/>
      <c r="DDD65588" s="106"/>
      <c r="DDE65588" s="106"/>
      <c r="DMM65588" s="106"/>
      <c r="DMN65588" s="106"/>
      <c r="DMO65588" s="106"/>
      <c r="DMP65588" s="106"/>
      <c r="DMQ65588" s="106"/>
      <c r="DMW65588" s="106"/>
      <c r="DMX65588" s="106"/>
      <c r="DMY65588" s="106"/>
      <c r="DMZ65588" s="106"/>
      <c r="DNA65588" s="106"/>
      <c r="DWI65588" s="106"/>
      <c r="DWJ65588" s="106"/>
      <c r="DWK65588" s="106"/>
      <c r="DWL65588" s="106"/>
      <c r="DWM65588" s="106"/>
      <c r="DWS65588" s="106"/>
      <c r="DWT65588" s="106"/>
      <c r="DWU65588" s="106"/>
      <c r="DWV65588" s="106"/>
      <c r="DWW65588" s="106"/>
      <c r="EGE65588" s="106"/>
      <c r="EGF65588" s="106"/>
      <c r="EGG65588" s="106"/>
      <c r="EGH65588" s="106"/>
      <c r="EGI65588" s="106"/>
      <c r="EGO65588" s="106"/>
      <c r="EGP65588" s="106"/>
      <c r="EGQ65588" s="106"/>
      <c r="EGR65588" s="106"/>
      <c r="EGS65588" s="106"/>
      <c r="EQA65588" s="106"/>
      <c r="EQB65588" s="106"/>
      <c r="EQC65588" s="106"/>
      <c r="EQD65588" s="106"/>
      <c r="EQE65588" s="106"/>
      <c r="EQK65588" s="106"/>
      <c r="EQL65588" s="106"/>
      <c r="EQM65588" s="106"/>
      <c r="EQN65588" s="106"/>
      <c r="EQO65588" s="106"/>
      <c r="EZW65588" s="106"/>
      <c r="EZX65588" s="106"/>
      <c r="EZY65588" s="106"/>
      <c r="EZZ65588" s="106"/>
      <c r="FAA65588" s="106"/>
      <c r="FAG65588" s="106"/>
      <c r="FAH65588" s="106"/>
      <c r="FAI65588" s="106"/>
      <c r="FAJ65588" s="106"/>
      <c r="FAK65588" s="106"/>
      <c r="FJS65588" s="106"/>
      <c r="FJT65588" s="106"/>
      <c r="FJU65588" s="106"/>
      <c r="FJV65588" s="106"/>
      <c r="FJW65588" s="106"/>
      <c r="FKC65588" s="106"/>
      <c r="FKD65588" s="106"/>
      <c r="FKE65588" s="106"/>
      <c r="FKF65588" s="106"/>
      <c r="FKG65588" s="106"/>
      <c r="FTO65588" s="106"/>
      <c r="FTP65588" s="106"/>
      <c r="FTQ65588" s="106"/>
      <c r="FTR65588" s="106"/>
      <c r="FTS65588" s="106"/>
      <c r="FTY65588" s="106"/>
      <c r="FTZ65588" s="106"/>
      <c r="FUA65588" s="106"/>
      <c r="FUB65588" s="106"/>
      <c r="FUC65588" s="106"/>
      <c r="GDK65588" s="106"/>
      <c r="GDL65588" s="106"/>
      <c r="GDM65588" s="106"/>
      <c r="GDN65588" s="106"/>
      <c r="GDO65588" s="106"/>
      <c r="GDU65588" s="106"/>
      <c r="GDV65588" s="106"/>
      <c r="GDW65588" s="106"/>
      <c r="GDX65588" s="106"/>
      <c r="GDY65588" s="106"/>
      <c r="GNG65588" s="106"/>
      <c r="GNH65588" s="106"/>
      <c r="GNI65588" s="106"/>
      <c r="GNJ65588" s="106"/>
      <c r="GNK65588" s="106"/>
      <c r="GNQ65588" s="106"/>
      <c r="GNR65588" s="106"/>
      <c r="GNS65588" s="106"/>
      <c r="GNT65588" s="106"/>
      <c r="GNU65588" s="106"/>
      <c r="GXC65588" s="106"/>
      <c r="GXD65588" s="106"/>
      <c r="GXE65588" s="106"/>
      <c r="GXF65588" s="106"/>
      <c r="GXG65588" s="106"/>
      <c r="GXM65588" s="106"/>
      <c r="GXN65588" s="106"/>
      <c r="GXO65588" s="106"/>
      <c r="GXP65588" s="106"/>
      <c r="GXQ65588" s="106"/>
      <c r="HGY65588" s="106"/>
      <c r="HGZ65588" s="106"/>
      <c r="HHA65588" s="106"/>
      <c r="HHB65588" s="106"/>
      <c r="HHC65588" s="106"/>
      <c r="HHI65588" s="106"/>
      <c r="HHJ65588" s="106"/>
      <c r="HHK65588" s="106"/>
      <c r="HHL65588" s="106"/>
      <c r="HHM65588" s="106"/>
      <c r="HQU65588" s="106"/>
      <c r="HQV65588" s="106"/>
      <c r="HQW65588" s="106"/>
      <c r="HQX65588" s="106"/>
      <c r="HQY65588" s="106"/>
      <c r="HRE65588" s="106"/>
      <c r="HRF65588" s="106"/>
      <c r="HRG65588" s="106"/>
      <c r="HRH65588" s="106"/>
      <c r="HRI65588" s="106"/>
      <c r="IAQ65588" s="106"/>
      <c r="IAR65588" s="106"/>
      <c r="IAS65588" s="106"/>
      <c r="IAT65588" s="106"/>
      <c r="IAU65588" s="106"/>
      <c r="IBA65588" s="106"/>
      <c r="IBB65588" s="106"/>
      <c r="IBC65588" s="106"/>
      <c r="IBD65588" s="106"/>
      <c r="IBE65588" s="106"/>
      <c r="IKM65588" s="106"/>
      <c r="IKN65588" s="106"/>
      <c r="IKO65588" s="106"/>
      <c r="IKP65588" s="106"/>
      <c r="IKQ65588" s="106"/>
      <c r="IKW65588" s="106"/>
      <c r="IKX65588" s="106"/>
      <c r="IKY65588" s="106"/>
      <c r="IKZ65588" s="106"/>
      <c r="ILA65588" s="106"/>
      <c r="IUI65588" s="106"/>
      <c r="IUJ65588" s="106"/>
      <c r="IUK65588" s="106"/>
      <c r="IUL65588" s="106"/>
      <c r="IUM65588" s="106"/>
      <c r="IUS65588" s="106"/>
      <c r="IUT65588" s="106"/>
      <c r="IUU65588" s="106"/>
      <c r="IUV65588" s="106"/>
      <c r="IUW65588" s="106"/>
      <c r="JEE65588" s="106"/>
      <c r="JEF65588" s="106"/>
      <c r="JEG65588" s="106"/>
      <c r="JEH65588" s="106"/>
      <c r="JEI65588" s="106"/>
      <c r="JEO65588" s="106"/>
      <c r="JEP65588" s="106"/>
      <c r="JEQ65588" s="106"/>
      <c r="JER65588" s="106"/>
      <c r="JES65588" s="106"/>
      <c r="JOA65588" s="106"/>
      <c r="JOB65588" s="106"/>
      <c r="JOC65588" s="106"/>
      <c r="JOD65588" s="106"/>
      <c r="JOE65588" s="106"/>
      <c r="JOK65588" s="106"/>
      <c r="JOL65588" s="106"/>
      <c r="JOM65588" s="106"/>
      <c r="JON65588" s="106"/>
      <c r="JOO65588" s="106"/>
      <c r="JXW65588" s="106"/>
      <c r="JXX65588" s="106"/>
      <c r="JXY65588" s="106"/>
      <c r="JXZ65588" s="106"/>
      <c r="JYA65588" s="106"/>
      <c r="JYG65588" s="106"/>
      <c r="JYH65588" s="106"/>
      <c r="JYI65588" s="106"/>
      <c r="JYJ65588" s="106"/>
      <c r="JYK65588" s="106"/>
      <c r="KHS65588" s="106"/>
      <c r="KHT65588" s="106"/>
      <c r="KHU65588" s="106"/>
      <c r="KHV65588" s="106"/>
      <c r="KHW65588" s="106"/>
      <c r="KIC65588" s="106"/>
      <c r="KID65588" s="106"/>
      <c r="KIE65588" s="106"/>
      <c r="KIF65588" s="106"/>
      <c r="KIG65588" s="106"/>
      <c r="KRO65588" s="106"/>
      <c r="KRP65588" s="106"/>
      <c r="KRQ65588" s="106"/>
      <c r="KRR65588" s="106"/>
      <c r="KRS65588" s="106"/>
      <c r="KRY65588" s="106"/>
      <c r="KRZ65588" s="106"/>
      <c r="KSA65588" s="106"/>
      <c r="KSB65588" s="106"/>
      <c r="KSC65588" s="106"/>
      <c r="LBK65588" s="106"/>
      <c r="LBL65588" s="106"/>
      <c r="LBM65588" s="106"/>
      <c r="LBN65588" s="106"/>
      <c r="LBO65588" s="106"/>
      <c r="LBU65588" s="106"/>
      <c r="LBV65588" s="106"/>
      <c r="LBW65588" s="106"/>
      <c r="LBX65588" s="106"/>
      <c r="LBY65588" s="106"/>
      <c r="LLG65588" s="106"/>
      <c r="LLH65588" s="106"/>
      <c r="LLI65588" s="106"/>
      <c r="LLJ65588" s="106"/>
      <c r="LLK65588" s="106"/>
      <c r="LLQ65588" s="106"/>
      <c r="LLR65588" s="106"/>
      <c r="LLS65588" s="106"/>
      <c r="LLT65588" s="106"/>
      <c r="LLU65588" s="106"/>
      <c r="LVC65588" s="106"/>
      <c r="LVD65588" s="106"/>
      <c r="LVE65588" s="106"/>
      <c r="LVF65588" s="106"/>
      <c r="LVG65588" s="106"/>
      <c r="LVM65588" s="106"/>
      <c r="LVN65588" s="106"/>
      <c r="LVO65588" s="106"/>
      <c r="LVP65588" s="106"/>
      <c r="LVQ65588" s="106"/>
      <c r="MEY65588" s="106"/>
      <c r="MEZ65588" s="106"/>
      <c r="MFA65588" s="106"/>
      <c r="MFB65588" s="106"/>
      <c r="MFC65588" s="106"/>
      <c r="MFI65588" s="106"/>
      <c r="MFJ65588" s="106"/>
      <c r="MFK65588" s="106"/>
      <c r="MFL65588" s="106"/>
      <c r="MFM65588" s="106"/>
      <c r="MOU65588" s="106"/>
      <c r="MOV65588" s="106"/>
      <c r="MOW65588" s="106"/>
      <c r="MOX65588" s="106"/>
      <c r="MOY65588" s="106"/>
      <c r="MPE65588" s="106"/>
      <c r="MPF65588" s="106"/>
      <c r="MPG65588" s="106"/>
      <c r="MPH65588" s="106"/>
      <c r="MPI65588" s="106"/>
      <c r="MYQ65588" s="106"/>
      <c r="MYR65588" s="106"/>
      <c r="MYS65588" s="106"/>
      <c r="MYT65588" s="106"/>
      <c r="MYU65588" s="106"/>
      <c r="MZA65588" s="106"/>
      <c r="MZB65588" s="106"/>
      <c r="MZC65588" s="106"/>
      <c r="MZD65588" s="106"/>
      <c r="MZE65588" s="106"/>
      <c r="NIM65588" s="106"/>
      <c r="NIN65588" s="106"/>
      <c r="NIO65588" s="106"/>
      <c r="NIP65588" s="106"/>
      <c r="NIQ65588" s="106"/>
      <c r="NIW65588" s="106"/>
      <c r="NIX65588" s="106"/>
      <c r="NIY65588" s="106"/>
      <c r="NIZ65588" s="106"/>
      <c r="NJA65588" s="106"/>
      <c r="NSI65588" s="106"/>
      <c r="NSJ65588" s="106"/>
      <c r="NSK65588" s="106"/>
      <c r="NSL65588" s="106"/>
      <c r="NSM65588" s="106"/>
      <c r="NSS65588" s="106"/>
      <c r="NST65588" s="106"/>
      <c r="NSU65588" s="106"/>
      <c r="NSV65588" s="106"/>
      <c r="NSW65588" s="106"/>
      <c r="OCE65588" s="106"/>
      <c r="OCF65588" s="106"/>
      <c r="OCG65588" s="106"/>
      <c r="OCH65588" s="106"/>
      <c r="OCI65588" s="106"/>
      <c r="OCO65588" s="106"/>
      <c r="OCP65588" s="106"/>
      <c r="OCQ65588" s="106"/>
      <c r="OCR65588" s="106"/>
      <c r="OCS65588" s="106"/>
      <c r="OMA65588" s="106"/>
      <c r="OMB65588" s="106"/>
      <c r="OMC65588" s="106"/>
      <c r="OMD65588" s="106"/>
      <c r="OME65588" s="106"/>
      <c r="OMK65588" s="106"/>
      <c r="OML65588" s="106"/>
      <c r="OMM65588" s="106"/>
      <c r="OMN65588" s="106"/>
      <c r="OMO65588" s="106"/>
      <c r="OVW65588" s="106"/>
      <c r="OVX65588" s="106"/>
      <c r="OVY65588" s="106"/>
      <c r="OVZ65588" s="106"/>
      <c r="OWA65588" s="106"/>
      <c r="OWG65588" s="106"/>
      <c r="OWH65588" s="106"/>
      <c r="OWI65588" s="106"/>
      <c r="OWJ65588" s="106"/>
      <c r="OWK65588" s="106"/>
      <c r="PFS65588" s="106"/>
      <c r="PFT65588" s="106"/>
      <c r="PFU65588" s="106"/>
      <c r="PFV65588" s="106"/>
      <c r="PFW65588" s="106"/>
      <c r="PGC65588" s="106"/>
      <c r="PGD65588" s="106"/>
      <c r="PGE65588" s="106"/>
      <c r="PGF65588" s="106"/>
      <c r="PGG65588" s="106"/>
      <c r="PPO65588" s="106"/>
      <c r="PPP65588" s="106"/>
      <c r="PPQ65588" s="106"/>
      <c r="PPR65588" s="106"/>
      <c r="PPS65588" s="106"/>
      <c r="PPY65588" s="106"/>
      <c r="PPZ65588" s="106"/>
      <c r="PQA65588" s="106"/>
      <c r="PQB65588" s="106"/>
      <c r="PQC65588" s="106"/>
      <c r="PZK65588" s="106"/>
      <c r="PZL65588" s="106"/>
      <c r="PZM65588" s="106"/>
      <c r="PZN65588" s="106"/>
      <c r="PZO65588" s="106"/>
      <c r="PZU65588" s="106"/>
      <c r="PZV65588" s="106"/>
      <c r="PZW65588" s="106"/>
      <c r="PZX65588" s="106"/>
      <c r="PZY65588" s="106"/>
      <c r="QJG65588" s="106"/>
      <c r="QJH65588" s="106"/>
      <c r="QJI65588" s="106"/>
      <c r="QJJ65588" s="106"/>
      <c r="QJK65588" s="106"/>
      <c r="QJQ65588" s="106"/>
      <c r="QJR65588" s="106"/>
      <c r="QJS65588" s="106"/>
      <c r="QJT65588" s="106"/>
      <c r="QJU65588" s="106"/>
      <c r="QTC65588" s="106"/>
      <c r="QTD65588" s="106"/>
      <c r="QTE65588" s="106"/>
      <c r="QTF65588" s="106"/>
      <c r="QTG65588" s="106"/>
      <c r="QTM65588" s="106"/>
      <c r="QTN65588" s="106"/>
      <c r="QTO65588" s="106"/>
      <c r="QTP65588" s="106"/>
      <c r="QTQ65588" s="106"/>
      <c r="RCY65588" s="106"/>
      <c r="RCZ65588" s="106"/>
      <c r="RDA65588" s="106"/>
      <c r="RDB65588" s="106"/>
      <c r="RDC65588" s="106"/>
      <c r="RDI65588" s="106"/>
      <c r="RDJ65588" s="106"/>
      <c r="RDK65588" s="106"/>
      <c r="RDL65588" s="106"/>
      <c r="RDM65588" s="106"/>
      <c r="RMU65588" s="106"/>
      <c r="RMV65588" s="106"/>
      <c r="RMW65588" s="106"/>
      <c r="RMX65588" s="106"/>
      <c r="RMY65588" s="106"/>
      <c r="RNE65588" s="106"/>
      <c r="RNF65588" s="106"/>
      <c r="RNG65588" s="106"/>
      <c r="RNH65588" s="106"/>
      <c r="RNI65588" s="106"/>
      <c r="RWQ65588" s="106"/>
      <c r="RWR65588" s="106"/>
      <c r="RWS65588" s="106"/>
      <c r="RWT65588" s="106"/>
      <c r="RWU65588" s="106"/>
      <c r="RXA65588" s="106"/>
      <c r="RXB65588" s="106"/>
      <c r="RXC65588" s="106"/>
      <c r="RXD65588" s="106"/>
      <c r="RXE65588" s="106"/>
      <c r="SGM65588" s="106"/>
      <c r="SGN65588" s="106"/>
      <c r="SGO65588" s="106"/>
      <c r="SGP65588" s="106"/>
      <c r="SGQ65588" s="106"/>
      <c r="SGW65588" s="106"/>
      <c r="SGX65588" s="106"/>
      <c r="SGY65588" s="106"/>
      <c r="SGZ65588" s="106"/>
      <c r="SHA65588" s="106"/>
      <c r="SQI65588" s="106"/>
      <c r="SQJ65588" s="106"/>
      <c r="SQK65588" s="106"/>
      <c r="SQL65588" s="106"/>
      <c r="SQM65588" s="106"/>
      <c r="SQS65588" s="106"/>
      <c r="SQT65588" s="106"/>
      <c r="SQU65588" s="106"/>
      <c r="SQV65588" s="106"/>
      <c r="SQW65588" s="106"/>
      <c r="TAE65588" s="106"/>
      <c r="TAF65588" s="106"/>
      <c r="TAG65588" s="106"/>
      <c r="TAH65588" s="106"/>
      <c r="TAI65588" s="106"/>
      <c r="TAO65588" s="106"/>
      <c r="TAP65588" s="106"/>
      <c r="TAQ65588" s="106"/>
      <c r="TAR65588" s="106"/>
      <c r="TAS65588" s="106"/>
      <c r="TKA65588" s="106"/>
      <c r="TKB65588" s="106"/>
      <c r="TKC65588" s="106"/>
      <c r="TKD65588" s="106"/>
      <c r="TKE65588" s="106"/>
      <c r="TKK65588" s="106"/>
      <c r="TKL65588" s="106"/>
      <c r="TKM65588" s="106"/>
      <c r="TKN65588" s="106"/>
      <c r="TKO65588" s="106"/>
      <c r="TTW65588" s="106"/>
      <c r="TTX65588" s="106"/>
      <c r="TTY65588" s="106"/>
      <c r="TTZ65588" s="106"/>
      <c r="TUA65588" s="106"/>
      <c r="TUG65588" s="106"/>
      <c r="TUH65588" s="106"/>
      <c r="TUI65588" s="106"/>
      <c r="TUJ65588" s="106"/>
      <c r="TUK65588" s="106"/>
      <c r="UDS65588" s="106"/>
      <c r="UDT65588" s="106"/>
      <c r="UDU65588" s="106"/>
      <c r="UDV65588" s="106"/>
      <c r="UDW65588" s="106"/>
      <c r="UEC65588" s="106"/>
      <c r="UED65588" s="106"/>
      <c r="UEE65588" s="106"/>
      <c r="UEF65588" s="106"/>
      <c r="UEG65588" s="106"/>
      <c r="UNO65588" s="106"/>
      <c r="UNP65588" s="106"/>
      <c r="UNQ65588" s="106"/>
      <c r="UNR65588" s="106"/>
      <c r="UNS65588" s="106"/>
      <c r="UNY65588" s="106"/>
      <c r="UNZ65588" s="106"/>
      <c r="UOA65588" s="106"/>
      <c r="UOB65588" s="106"/>
      <c r="UOC65588" s="106"/>
      <c r="UXK65588" s="106"/>
      <c r="UXL65588" s="106"/>
      <c r="UXM65588" s="106"/>
      <c r="UXN65588" s="106"/>
      <c r="UXO65588" s="106"/>
      <c r="UXU65588" s="106"/>
      <c r="UXV65588" s="106"/>
      <c r="UXW65588" s="106"/>
      <c r="UXX65588" s="106"/>
      <c r="UXY65588" s="106"/>
      <c r="VHG65588" s="106"/>
      <c r="VHH65588" s="106"/>
      <c r="VHI65588" s="106"/>
      <c r="VHJ65588" s="106"/>
      <c r="VHK65588" s="106"/>
      <c r="VHQ65588" s="106"/>
      <c r="VHR65588" s="106"/>
      <c r="VHS65588" s="106"/>
      <c r="VHT65588" s="106"/>
      <c r="VHU65588" s="106"/>
      <c r="VRC65588" s="106"/>
      <c r="VRD65588" s="106"/>
      <c r="VRE65588" s="106"/>
      <c r="VRF65588" s="106"/>
      <c r="VRG65588" s="106"/>
      <c r="VRM65588" s="106"/>
      <c r="VRN65588" s="106"/>
      <c r="VRO65588" s="106"/>
      <c r="VRP65588" s="106"/>
      <c r="VRQ65588" s="106"/>
      <c r="WAY65588" s="106"/>
      <c r="WAZ65588" s="106"/>
      <c r="WBA65588" s="106"/>
      <c r="WBB65588" s="106"/>
      <c r="WBC65588" s="106"/>
      <c r="WBI65588" s="106"/>
      <c r="WBJ65588" s="106"/>
      <c r="WBK65588" s="106"/>
      <c r="WBL65588" s="106"/>
      <c r="WBM65588" s="106"/>
      <c r="WKU65588" s="106"/>
      <c r="WKV65588" s="106"/>
      <c r="WKW65588" s="106"/>
      <c r="WKX65588" s="106"/>
      <c r="WKY65588" s="106"/>
      <c r="WLE65588" s="106"/>
      <c r="WLF65588" s="106"/>
      <c r="WLG65588" s="106"/>
      <c r="WLH65588" s="106"/>
      <c r="WLI65588" s="106"/>
      <c r="WUQ65588" s="106"/>
      <c r="WUR65588" s="106"/>
      <c r="WUS65588" s="106"/>
      <c r="WUT65588" s="106"/>
      <c r="WUU65588" s="106"/>
      <c r="WVA65588" s="106"/>
      <c r="WVB65588" s="106"/>
      <c r="WVC65588" s="106"/>
      <c r="WVD65588" s="106"/>
      <c r="WVE65588" s="106"/>
    </row>
    <row r="65589" spans="457:1021 1225:2045 2249:3069 3273:4093 4297:5117 5321:6141 6345:7165 7369:8189 8393:9213 9417:10237 10441:11261 11465:12285 12489:13309 13513:14333 14537:15357 15561:16125" hidden="1" x14ac:dyDescent="0.15">
      <c r="SA65589" s="106"/>
      <c r="SB65589" s="106"/>
      <c r="SC65589" s="106"/>
      <c r="SD65589" s="106"/>
      <c r="SE65589" s="106"/>
      <c r="SK65589" s="106"/>
      <c r="SL65589" s="106"/>
      <c r="SM65589" s="106"/>
      <c r="SN65589" s="106"/>
      <c r="SO65589" s="106"/>
      <c r="ABW65589" s="106"/>
      <c r="ABX65589" s="106"/>
      <c r="ABY65589" s="106"/>
      <c r="ABZ65589" s="106"/>
      <c r="ACA65589" s="106"/>
      <c r="ACG65589" s="106"/>
      <c r="ACH65589" s="106"/>
      <c r="ACI65589" s="106"/>
      <c r="ACJ65589" s="106"/>
      <c r="ACK65589" s="106"/>
      <c r="ALS65589" s="106"/>
      <c r="ALT65589" s="106"/>
      <c r="ALU65589" s="106"/>
      <c r="ALV65589" s="106"/>
      <c r="ALW65589" s="106"/>
      <c r="AMC65589" s="106"/>
      <c r="AMD65589" s="106"/>
      <c r="AME65589" s="106"/>
      <c r="AMF65589" s="106"/>
      <c r="AMG65589" s="106"/>
      <c r="AVO65589" s="106"/>
      <c r="AVP65589" s="106"/>
      <c r="AVQ65589" s="106"/>
      <c r="AVR65589" s="106"/>
      <c r="AVS65589" s="106"/>
      <c r="AVY65589" s="106"/>
      <c r="AVZ65589" s="106"/>
      <c r="AWA65589" s="106"/>
      <c r="AWB65589" s="106"/>
      <c r="AWC65589" s="106"/>
      <c r="BFK65589" s="106"/>
      <c r="BFL65589" s="106"/>
      <c r="BFM65589" s="106"/>
      <c r="BFN65589" s="106"/>
      <c r="BFO65589" s="106"/>
      <c r="BFU65589" s="106"/>
      <c r="BFV65589" s="106"/>
      <c r="BFW65589" s="106"/>
      <c r="BFX65589" s="106"/>
      <c r="BFY65589" s="106"/>
      <c r="BPG65589" s="106"/>
      <c r="BPH65589" s="106"/>
      <c r="BPI65589" s="106"/>
      <c r="BPJ65589" s="106"/>
      <c r="BPK65589" s="106"/>
      <c r="BPQ65589" s="106"/>
      <c r="BPR65589" s="106"/>
      <c r="BPS65589" s="106"/>
      <c r="BPT65589" s="106"/>
      <c r="BPU65589" s="106"/>
      <c r="BZC65589" s="106"/>
      <c r="BZD65589" s="106"/>
      <c r="BZE65589" s="106"/>
      <c r="BZF65589" s="106"/>
      <c r="BZG65589" s="106"/>
      <c r="BZM65589" s="106"/>
      <c r="BZN65589" s="106"/>
      <c r="BZO65589" s="106"/>
      <c r="BZP65589" s="106"/>
      <c r="BZQ65589" s="106"/>
      <c r="CIY65589" s="106"/>
      <c r="CIZ65589" s="106"/>
      <c r="CJA65589" s="106"/>
      <c r="CJB65589" s="106"/>
      <c r="CJC65589" s="106"/>
      <c r="CJI65589" s="106"/>
      <c r="CJJ65589" s="106"/>
      <c r="CJK65589" s="106"/>
      <c r="CJL65589" s="106"/>
      <c r="CJM65589" s="106"/>
      <c r="CSU65589" s="106"/>
      <c r="CSV65589" s="106"/>
      <c r="CSW65589" s="106"/>
      <c r="CSX65589" s="106"/>
      <c r="CSY65589" s="106"/>
      <c r="CTE65589" s="106"/>
      <c r="CTF65589" s="106"/>
      <c r="CTG65589" s="106"/>
      <c r="CTH65589" s="106"/>
      <c r="CTI65589" s="106"/>
      <c r="DCQ65589" s="106"/>
      <c r="DCR65589" s="106"/>
      <c r="DCS65589" s="106"/>
      <c r="DCT65589" s="106"/>
      <c r="DCU65589" s="106"/>
      <c r="DDA65589" s="106"/>
      <c r="DDB65589" s="106"/>
      <c r="DDC65589" s="106"/>
      <c r="DDD65589" s="106"/>
      <c r="DDE65589" s="106"/>
      <c r="DMM65589" s="106"/>
      <c r="DMN65589" s="106"/>
      <c r="DMO65589" s="106"/>
      <c r="DMP65589" s="106"/>
      <c r="DMQ65589" s="106"/>
      <c r="DMW65589" s="106"/>
      <c r="DMX65589" s="106"/>
      <c r="DMY65589" s="106"/>
      <c r="DMZ65589" s="106"/>
      <c r="DNA65589" s="106"/>
      <c r="DWI65589" s="106"/>
      <c r="DWJ65589" s="106"/>
      <c r="DWK65589" s="106"/>
      <c r="DWL65589" s="106"/>
      <c r="DWM65589" s="106"/>
      <c r="DWS65589" s="106"/>
      <c r="DWT65589" s="106"/>
      <c r="DWU65589" s="106"/>
      <c r="DWV65589" s="106"/>
      <c r="DWW65589" s="106"/>
      <c r="EGE65589" s="106"/>
      <c r="EGF65589" s="106"/>
      <c r="EGG65589" s="106"/>
      <c r="EGH65589" s="106"/>
      <c r="EGI65589" s="106"/>
      <c r="EGO65589" s="106"/>
      <c r="EGP65589" s="106"/>
      <c r="EGQ65589" s="106"/>
      <c r="EGR65589" s="106"/>
      <c r="EGS65589" s="106"/>
      <c r="EQA65589" s="106"/>
      <c r="EQB65589" s="106"/>
      <c r="EQC65589" s="106"/>
      <c r="EQD65589" s="106"/>
      <c r="EQE65589" s="106"/>
      <c r="EQK65589" s="106"/>
      <c r="EQL65589" s="106"/>
      <c r="EQM65589" s="106"/>
      <c r="EQN65589" s="106"/>
      <c r="EQO65589" s="106"/>
      <c r="EZW65589" s="106"/>
      <c r="EZX65589" s="106"/>
      <c r="EZY65589" s="106"/>
      <c r="EZZ65589" s="106"/>
      <c r="FAA65589" s="106"/>
      <c r="FAG65589" s="106"/>
      <c r="FAH65589" s="106"/>
      <c r="FAI65589" s="106"/>
      <c r="FAJ65589" s="106"/>
      <c r="FAK65589" s="106"/>
      <c r="FJS65589" s="106"/>
      <c r="FJT65589" s="106"/>
      <c r="FJU65589" s="106"/>
      <c r="FJV65589" s="106"/>
      <c r="FJW65589" s="106"/>
      <c r="FKC65589" s="106"/>
      <c r="FKD65589" s="106"/>
      <c r="FKE65589" s="106"/>
      <c r="FKF65589" s="106"/>
      <c r="FKG65589" s="106"/>
      <c r="FTO65589" s="106"/>
      <c r="FTP65589" s="106"/>
      <c r="FTQ65589" s="106"/>
      <c r="FTR65589" s="106"/>
      <c r="FTS65589" s="106"/>
      <c r="FTY65589" s="106"/>
      <c r="FTZ65589" s="106"/>
      <c r="FUA65589" s="106"/>
      <c r="FUB65589" s="106"/>
      <c r="FUC65589" s="106"/>
      <c r="GDK65589" s="106"/>
      <c r="GDL65589" s="106"/>
      <c r="GDM65589" s="106"/>
      <c r="GDN65589" s="106"/>
      <c r="GDO65589" s="106"/>
      <c r="GDU65589" s="106"/>
      <c r="GDV65589" s="106"/>
      <c r="GDW65589" s="106"/>
      <c r="GDX65589" s="106"/>
      <c r="GDY65589" s="106"/>
      <c r="GNG65589" s="106"/>
      <c r="GNH65589" s="106"/>
      <c r="GNI65589" s="106"/>
      <c r="GNJ65589" s="106"/>
      <c r="GNK65589" s="106"/>
      <c r="GNQ65589" s="106"/>
      <c r="GNR65589" s="106"/>
      <c r="GNS65589" s="106"/>
      <c r="GNT65589" s="106"/>
      <c r="GNU65589" s="106"/>
      <c r="GXC65589" s="106"/>
      <c r="GXD65589" s="106"/>
      <c r="GXE65589" s="106"/>
      <c r="GXF65589" s="106"/>
      <c r="GXG65589" s="106"/>
      <c r="GXM65589" s="106"/>
      <c r="GXN65589" s="106"/>
      <c r="GXO65589" s="106"/>
      <c r="GXP65589" s="106"/>
      <c r="GXQ65589" s="106"/>
      <c r="HGY65589" s="106"/>
      <c r="HGZ65589" s="106"/>
      <c r="HHA65589" s="106"/>
      <c r="HHB65589" s="106"/>
      <c r="HHC65589" s="106"/>
      <c r="HHI65589" s="106"/>
      <c r="HHJ65589" s="106"/>
      <c r="HHK65589" s="106"/>
      <c r="HHL65589" s="106"/>
      <c r="HHM65589" s="106"/>
      <c r="HQU65589" s="106"/>
      <c r="HQV65589" s="106"/>
      <c r="HQW65589" s="106"/>
      <c r="HQX65589" s="106"/>
      <c r="HQY65589" s="106"/>
      <c r="HRE65589" s="106"/>
      <c r="HRF65589" s="106"/>
      <c r="HRG65589" s="106"/>
      <c r="HRH65589" s="106"/>
      <c r="HRI65589" s="106"/>
      <c r="IAQ65589" s="106"/>
      <c r="IAR65589" s="106"/>
      <c r="IAS65589" s="106"/>
      <c r="IAT65589" s="106"/>
      <c r="IAU65589" s="106"/>
      <c r="IBA65589" s="106"/>
      <c r="IBB65589" s="106"/>
      <c r="IBC65589" s="106"/>
      <c r="IBD65589" s="106"/>
      <c r="IBE65589" s="106"/>
      <c r="IKM65589" s="106"/>
      <c r="IKN65589" s="106"/>
      <c r="IKO65589" s="106"/>
      <c r="IKP65589" s="106"/>
      <c r="IKQ65589" s="106"/>
      <c r="IKW65589" s="106"/>
      <c r="IKX65589" s="106"/>
      <c r="IKY65589" s="106"/>
      <c r="IKZ65589" s="106"/>
      <c r="ILA65589" s="106"/>
      <c r="IUI65589" s="106"/>
      <c r="IUJ65589" s="106"/>
      <c r="IUK65589" s="106"/>
      <c r="IUL65589" s="106"/>
      <c r="IUM65589" s="106"/>
      <c r="IUS65589" s="106"/>
      <c r="IUT65589" s="106"/>
      <c r="IUU65589" s="106"/>
      <c r="IUV65589" s="106"/>
      <c r="IUW65589" s="106"/>
      <c r="JEE65589" s="106"/>
      <c r="JEF65589" s="106"/>
      <c r="JEG65589" s="106"/>
      <c r="JEH65589" s="106"/>
      <c r="JEI65589" s="106"/>
      <c r="JEO65589" s="106"/>
      <c r="JEP65589" s="106"/>
      <c r="JEQ65589" s="106"/>
      <c r="JER65589" s="106"/>
      <c r="JES65589" s="106"/>
      <c r="JOA65589" s="106"/>
      <c r="JOB65589" s="106"/>
      <c r="JOC65589" s="106"/>
      <c r="JOD65589" s="106"/>
      <c r="JOE65589" s="106"/>
      <c r="JOK65589" s="106"/>
      <c r="JOL65589" s="106"/>
      <c r="JOM65589" s="106"/>
      <c r="JON65589" s="106"/>
      <c r="JOO65589" s="106"/>
      <c r="JXW65589" s="106"/>
      <c r="JXX65589" s="106"/>
      <c r="JXY65589" s="106"/>
      <c r="JXZ65589" s="106"/>
      <c r="JYA65589" s="106"/>
      <c r="JYG65589" s="106"/>
      <c r="JYH65589" s="106"/>
      <c r="JYI65589" s="106"/>
      <c r="JYJ65589" s="106"/>
      <c r="JYK65589" s="106"/>
      <c r="KHS65589" s="106"/>
      <c r="KHT65589" s="106"/>
      <c r="KHU65589" s="106"/>
      <c r="KHV65589" s="106"/>
      <c r="KHW65589" s="106"/>
      <c r="KIC65589" s="106"/>
      <c r="KID65589" s="106"/>
      <c r="KIE65589" s="106"/>
      <c r="KIF65589" s="106"/>
      <c r="KIG65589" s="106"/>
      <c r="KRO65589" s="106"/>
      <c r="KRP65589" s="106"/>
      <c r="KRQ65589" s="106"/>
      <c r="KRR65589" s="106"/>
      <c r="KRS65589" s="106"/>
      <c r="KRY65589" s="106"/>
      <c r="KRZ65589" s="106"/>
      <c r="KSA65589" s="106"/>
      <c r="KSB65589" s="106"/>
      <c r="KSC65589" s="106"/>
      <c r="LBK65589" s="106"/>
      <c r="LBL65589" s="106"/>
      <c r="LBM65589" s="106"/>
      <c r="LBN65589" s="106"/>
      <c r="LBO65589" s="106"/>
      <c r="LBU65589" s="106"/>
      <c r="LBV65589" s="106"/>
      <c r="LBW65589" s="106"/>
      <c r="LBX65589" s="106"/>
      <c r="LBY65589" s="106"/>
      <c r="LLG65589" s="106"/>
      <c r="LLH65589" s="106"/>
      <c r="LLI65589" s="106"/>
      <c r="LLJ65589" s="106"/>
      <c r="LLK65589" s="106"/>
      <c r="LLQ65589" s="106"/>
      <c r="LLR65589" s="106"/>
      <c r="LLS65589" s="106"/>
      <c r="LLT65589" s="106"/>
      <c r="LLU65589" s="106"/>
      <c r="LVC65589" s="106"/>
      <c r="LVD65589" s="106"/>
      <c r="LVE65589" s="106"/>
      <c r="LVF65589" s="106"/>
      <c r="LVG65589" s="106"/>
      <c r="LVM65589" s="106"/>
      <c r="LVN65589" s="106"/>
      <c r="LVO65589" s="106"/>
      <c r="LVP65589" s="106"/>
      <c r="LVQ65589" s="106"/>
      <c r="MEY65589" s="106"/>
      <c r="MEZ65589" s="106"/>
      <c r="MFA65589" s="106"/>
      <c r="MFB65589" s="106"/>
      <c r="MFC65589" s="106"/>
      <c r="MFI65589" s="106"/>
      <c r="MFJ65589" s="106"/>
      <c r="MFK65589" s="106"/>
      <c r="MFL65589" s="106"/>
      <c r="MFM65589" s="106"/>
      <c r="MOU65589" s="106"/>
      <c r="MOV65589" s="106"/>
      <c r="MOW65589" s="106"/>
      <c r="MOX65589" s="106"/>
      <c r="MOY65589" s="106"/>
      <c r="MPE65589" s="106"/>
      <c r="MPF65589" s="106"/>
      <c r="MPG65589" s="106"/>
      <c r="MPH65589" s="106"/>
      <c r="MPI65589" s="106"/>
      <c r="MYQ65589" s="106"/>
      <c r="MYR65589" s="106"/>
      <c r="MYS65589" s="106"/>
      <c r="MYT65589" s="106"/>
      <c r="MYU65589" s="106"/>
      <c r="MZA65589" s="106"/>
      <c r="MZB65589" s="106"/>
      <c r="MZC65589" s="106"/>
      <c r="MZD65589" s="106"/>
      <c r="MZE65589" s="106"/>
      <c r="NIM65589" s="106"/>
      <c r="NIN65589" s="106"/>
      <c r="NIO65589" s="106"/>
      <c r="NIP65589" s="106"/>
      <c r="NIQ65589" s="106"/>
      <c r="NIW65589" s="106"/>
      <c r="NIX65589" s="106"/>
      <c r="NIY65589" s="106"/>
      <c r="NIZ65589" s="106"/>
      <c r="NJA65589" s="106"/>
      <c r="NSI65589" s="106"/>
      <c r="NSJ65589" s="106"/>
      <c r="NSK65589" s="106"/>
      <c r="NSL65589" s="106"/>
      <c r="NSM65589" s="106"/>
      <c r="NSS65589" s="106"/>
      <c r="NST65589" s="106"/>
      <c r="NSU65589" s="106"/>
      <c r="NSV65589" s="106"/>
      <c r="NSW65589" s="106"/>
      <c r="OCE65589" s="106"/>
      <c r="OCF65589" s="106"/>
      <c r="OCG65589" s="106"/>
      <c r="OCH65589" s="106"/>
      <c r="OCI65589" s="106"/>
      <c r="OCO65589" s="106"/>
      <c r="OCP65589" s="106"/>
      <c r="OCQ65589" s="106"/>
      <c r="OCR65589" s="106"/>
      <c r="OCS65589" s="106"/>
      <c r="OMA65589" s="106"/>
      <c r="OMB65589" s="106"/>
      <c r="OMC65589" s="106"/>
      <c r="OMD65589" s="106"/>
      <c r="OME65589" s="106"/>
      <c r="OMK65589" s="106"/>
      <c r="OML65589" s="106"/>
      <c r="OMM65589" s="106"/>
      <c r="OMN65589" s="106"/>
      <c r="OMO65589" s="106"/>
      <c r="OVW65589" s="106"/>
      <c r="OVX65589" s="106"/>
      <c r="OVY65589" s="106"/>
      <c r="OVZ65589" s="106"/>
      <c r="OWA65589" s="106"/>
      <c r="OWG65589" s="106"/>
      <c r="OWH65589" s="106"/>
      <c r="OWI65589" s="106"/>
      <c r="OWJ65589" s="106"/>
      <c r="OWK65589" s="106"/>
      <c r="PFS65589" s="106"/>
      <c r="PFT65589" s="106"/>
      <c r="PFU65589" s="106"/>
      <c r="PFV65589" s="106"/>
      <c r="PFW65589" s="106"/>
      <c r="PGC65589" s="106"/>
      <c r="PGD65589" s="106"/>
      <c r="PGE65589" s="106"/>
      <c r="PGF65589" s="106"/>
      <c r="PGG65589" s="106"/>
      <c r="PPO65589" s="106"/>
      <c r="PPP65589" s="106"/>
      <c r="PPQ65589" s="106"/>
      <c r="PPR65589" s="106"/>
      <c r="PPS65589" s="106"/>
      <c r="PPY65589" s="106"/>
      <c r="PPZ65589" s="106"/>
      <c r="PQA65589" s="106"/>
      <c r="PQB65589" s="106"/>
      <c r="PQC65589" s="106"/>
      <c r="PZK65589" s="106"/>
      <c r="PZL65589" s="106"/>
      <c r="PZM65589" s="106"/>
      <c r="PZN65589" s="106"/>
      <c r="PZO65589" s="106"/>
      <c r="PZU65589" s="106"/>
      <c r="PZV65589" s="106"/>
      <c r="PZW65589" s="106"/>
      <c r="PZX65589" s="106"/>
      <c r="PZY65589" s="106"/>
      <c r="QJG65589" s="106"/>
      <c r="QJH65589" s="106"/>
      <c r="QJI65589" s="106"/>
      <c r="QJJ65589" s="106"/>
      <c r="QJK65589" s="106"/>
      <c r="QJQ65589" s="106"/>
      <c r="QJR65589" s="106"/>
      <c r="QJS65589" s="106"/>
      <c r="QJT65589" s="106"/>
      <c r="QJU65589" s="106"/>
      <c r="QTC65589" s="106"/>
      <c r="QTD65589" s="106"/>
      <c r="QTE65589" s="106"/>
      <c r="QTF65589" s="106"/>
      <c r="QTG65589" s="106"/>
      <c r="QTM65589" s="106"/>
      <c r="QTN65589" s="106"/>
      <c r="QTO65589" s="106"/>
      <c r="QTP65589" s="106"/>
      <c r="QTQ65589" s="106"/>
      <c r="RCY65589" s="106"/>
      <c r="RCZ65589" s="106"/>
      <c r="RDA65589" s="106"/>
      <c r="RDB65589" s="106"/>
      <c r="RDC65589" s="106"/>
      <c r="RDI65589" s="106"/>
      <c r="RDJ65589" s="106"/>
      <c r="RDK65589" s="106"/>
      <c r="RDL65589" s="106"/>
      <c r="RDM65589" s="106"/>
      <c r="RMU65589" s="106"/>
      <c r="RMV65589" s="106"/>
      <c r="RMW65589" s="106"/>
      <c r="RMX65589" s="106"/>
      <c r="RMY65589" s="106"/>
      <c r="RNE65589" s="106"/>
      <c r="RNF65589" s="106"/>
      <c r="RNG65589" s="106"/>
      <c r="RNH65589" s="106"/>
      <c r="RNI65589" s="106"/>
      <c r="RWQ65589" s="106"/>
      <c r="RWR65589" s="106"/>
      <c r="RWS65589" s="106"/>
      <c r="RWT65589" s="106"/>
      <c r="RWU65589" s="106"/>
      <c r="RXA65589" s="106"/>
      <c r="RXB65589" s="106"/>
      <c r="RXC65589" s="106"/>
      <c r="RXD65589" s="106"/>
      <c r="RXE65589" s="106"/>
      <c r="SGM65589" s="106"/>
      <c r="SGN65589" s="106"/>
      <c r="SGO65589" s="106"/>
      <c r="SGP65589" s="106"/>
      <c r="SGQ65589" s="106"/>
      <c r="SGW65589" s="106"/>
      <c r="SGX65589" s="106"/>
      <c r="SGY65589" s="106"/>
      <c r="SGZ65589" s="106"/>
      <c r="SHA65589" s="106"/>
      <c r="SQI65589" s="106"/>
      <c r="SQJ65589" s="106"/>
      <c r="SQK65589" s="106"/>
      <c r="SQL65589" s="106"/>
      <c r="SQM65589" s="106"/>
      <c r="SQS65589" s="106"/>
      <c r="SQT65589" s="106"/>
      <c r="SQU65589" s="106"/>
      <c r="SQV65589" s="106"/>
      <c r="SQW65589" s="106"/>
      <c r="TAE65589" s="106"/>
      <c r="TAF65589" s="106"/>
      <c r="TAG65589" s="106"/>
      <c r="TAH65589" s="106"/>
      <c r="TAI65589" s="106"/>
      <c r="TAO65589" s="106"/>
      <c r="TAP65589" s="106"/>
      <c r="TAQ65589" s="106"/>
      <c r="TAR65589" s="106"/>
      <c r="TAS65589" s="106"/>
      <c r="TKA65589" s="106"/>
      <c r="TKB65589" s="106"/>
      <c r="TKC65589" s="106"/>
      <c r="TKD65589" s="106"/>
      <c r="TKE65589" s="106"/>
      <c r="TKK65589" s="106"/>
      <c r="TKL65589" s="106"/>
      <c r="TKM65589" s="106"/>
      <c r="TKN65589" s="106"/>
      <c r="TKO65589" s="106"/>
      <c r="TTW65589" s="106"/>
      <c r="TTX65589" s="106"/>
      <c r="TTY65589" s="106"/>
      <c r="TTZ65589" s="106"/>
      <c r="TUA65589" s="106"/>
      <c r="TUG65589" s="106"/>
      <c r="TUH65589" s="106"/>
      <c r="TUI65589" s="106"/>
      <c r="TUJ65589" s="106"/>
      <c r="TUK65589" s="106"/>
      <c r="UDS65589" s="106"/>
      <c r="UDT65589" s="106"/>
      <c r="UDU65589" s="106"/>
      <c r="UDV65589" s="106"/>
      <c r="UDW65589" s="106"/>
      <c r="UEC65589" s="106"/>
      <c r="UED65589" s="106"/>
      <c r="UEE65589" s="106"/>
      <c r="UEF65589" s="106"/>
      <c r="UEG65589" s="106"/>
      <c r="UNO65589" s="106"/>
      <c r="UNP65589" s="106"/>
      <c r="UNQ65589" s="106"/>
      <c r="UNR65589" s="106"/>
      <c r="UNS65589" s="106"/>
      <c r="UNY65589" s="106"/>
      <c r="UNZ65589" s="106"/>
      <c r="UOA65589" s="106"/>
      <c r="UOB65589" s="106"/>
      <c r="UOC65589" s="106"/>
      <c r="UXK65589" s="106"/>
      <c r="UXL65589" s="106"/>
      <c r="UXM65589" s="106"/>
      <c r="UXN65589" s="106"/>
      <c r="UXO65589" s="106"/>
      <c r="UXU65589" s="106"/>
      <c r="UXV65589" s="106"/>
      <c r="UXW65589" s="106"/>
      <c r="UXX65589" s="106"/>
      <c r="UXY65589" s="106"/>
      <c r="VHG65589" s="106"/>
      <c r="VHH65589" s="106"/>
      <c r="VHI65589" s="106"/>
      <c r="VHJ65589" s="106"/>
      <c r="VHK65589" s="106"/>
      <c r="VHQ65589" s="106"/>
      <c r="VHR65589" s="106"/>
      <c r="VHS65589" s="106"/>
      <c r="VHT65589" s="106"/>
      <c r="VHU65589" s="106"/>
      <c r="VRC65589" s="106"/>
      <c r="VRD65589" s="106"/>
      <c r="VRE65589" s="106"/>
      <c r="VRF65589" s="106"/>
      <c r="VRG65589" s="106"/>
      <c r="VRM65589" s="106"/>
      <c r="VRN65589" s="106"/>
      <c r="VRO65589" s="106"/>
      <c r="VRP65589" s="106"/>
      <c r="VRQ65589" s="106"/>
      <c r="WAY65589" s="106"/>
      <c r="WAZ65589" s="106"/>
      <c r="WBA65589" s="106"/>
      <c r="WBB65589" s="106"/>
      <c r="WBC65589" s="106"/>
      <c r="WBI65589" s="106"/>
      <c r="WBJ65589" s="106"/>
      <c r="WBK65589" s="106"/>
      <c r="WBL65589" s="106"/>
      <c r="WBM65589" s="106"/>
      <c r="WKU65589" s="106"/>
      <c r="WKV65589" s="106"/>
      <c r="WKW65589" s="106"/>
      <c r="WKX65589" s="106"/>
      <c r="WKY65589" s="106"/>
      <c r="WLE65589" s="106"/>
      <c r="WLF65589" s="106"/>
      <c r="WLG65589" s="106"/>
      <c r="WLH65589" s="106"/>
      <c r="WLI65589" s="106"/>
      <c r="WUQ65589" s="106"/>
      <c r="WUR65589" s="106"/>
      <c r="WUS65589" s="106"/>
      <c r="WUT65589" s="106"/>
      <c r="WUU65589" s="106"/>
      <c r="WVA65589" s="106"/>
      <c r="WVB65589" s="106"/>
      <c r="WVC65589" s="106"/>
      <c r="WVD65589" s="106"/>
      <c r="WVE65589" s="106"/>
    </row>
    <row r="65590" spans="457:1021 1225:2045 2249:3069 3273:4093 4297:5117 5321:6141 6345:7165 7369:8189 8393:9213 9417:10237 10441:11261 11465:12285 12489:13309 13513:14333 14537:15357 15561:16125" hidden="1" x14ac:dyDescent="0.15">
      <c r="SA65590" s="106"/>
      <c r="SB65590" s="106"/>
      <c r="SC65590" s="106"/>
      <c r="SD65590" s="106"/>
      <c r="SE65590" s="106"/>
      <c r="SK65590" s="106"/>
      <c r="SL65590" s="106"/>
      <c r="SM65590" s="106"/>
      <c r="SN65590" s="106"/>
      <c r="SO65590" s="106"/>
      <c r="ABW65590" s="106"/>
      <c r="ABX65590" s="106"/>
      <c r="ABY65590" s="106"/>
      <c r="ABZ65590" s="106"/>
      <c r="ACA65590" s="106"/>
      <c r="ACG65590" s="106"/>
      <c r="ACH65590" s="106"/>
      <c r="ACI65590" s="106"/>
      <c r="ACJ65590" s="106"/>
      <c r="ACK65590" s="106"/>
      <c r="ALS65590" s="106"/>
      <c r="ALT65590" s="106"/>
      <c r="ALU65590" s="106"/>
      <c r="ALV65590" s="106"/>
      <c r="ALW65590" s="106"/>
      <c r="AMC65590" s="106"/>
      <c r="AMD65590" s="106"/>
      <c r="AME65590" s="106"/>
      <c r="AMF65590" s="106"/>
      <c r="AMG65590" s="106"/>
      <c r="AVO65590" s="106"/>
      <c r="AVP65590" s="106"/>
      <c r="AVQ65590" s="106"/>
      <c r="AVR65590" s="106"/>
      <c r="AVS65590" s="106"/>
      <c r="AVY65590" s="106"/>
      <c r="AVZ65590" s="106"/>
      <c r="AWA65590" s="106"/>
      <c r="AWB65590" s="106"/>
      <c r="AWC65590" s="106"/>
      <c r="BFK65590" s="106"/>
      <c r="BFL65590" s="106"/>
      <c r="BFM65590" s="106"/>
      <c r="BFN65590" s="106"/>
      <c r="BFO65590" s="106"/>
      <c r="BFU65590" s="106"/>
      <c r="BFV65590" s="106"/>
      <c r="BFW65590" s="106"/>
      <c r="BFX65590" s="106"/>
      <c r="BFY65590" s="106"/>
      <c r="BPG65590" s="106"/>
      <c r="BPH65590" s="106"/>
      <c r="BPI65590" s="106"/>
      <c r="BPJ65590" s="106"/>
      <c r="BPK65590" s="106"/>
      <c r="BPQ65590" s="106"/>
      <c r="BPR65590" s="106"/>
      <c r="BPS65590" s="106"/>
      <c r="BPT65590" s="106"/>
      <c r="BPU65590" s="106"/>
      <c r="BZC65590" s="106"/>
      <c r="BZD65590" s="106"/>
      <c r="BZE65590" s="106"/>
      <c r="BZF65590" s="106"/>
      <c r="BZG65590" s="106"/>
      <c r="BZM65590" s="106"/>
      <c r="BZN65590" s="106"/>
      <c r="BZO65590" s="106"/>
      <c r="BZP65590" s="106"/>
      <c r="BZQ65590" s="106"/>
      <c r="CIY65590" s="106"/>
      <c r="CIZ65590" s="106"/>
      <c r="CJA65590" s="106"/>
      <c r="CJB65590" s="106"/>
      <c r="CJC65590" s="106"/>
      <c r="CJI65590" s="106"/>
      <c r="CJJ65590" s="106"/>
      <c r="CJK65590" s="106"/>
      <c r="CJL65590" s="106"/>
      <c r="CJM65590" s="106"/>
      <c r="CSU65590" s="106"/>
      <c r="CSV65590" s="106"/>
      <c r="CSW65590" s="106"/>
      <c r="CSX65590" s="106"/>
      <c r="CSY65590" s="106"/>
      <c r="CTE65590" s="106"/>
      <c r="CTF65590" s="106"/>
      <c r="CTG65590" s="106"/>
      <c r="CTH65590" s="106"/>
      <c r="CTI65590" s="106"/>
      <c r="DCQ65590" s="106"/>
      <c r="DCR65590" s="106"/>
      <c r="DCS65590" s="106"/>
      <c r="DCT65590" s="106"/>
      <c r="DCU65590" s="106"/>
      <c r="DDA65590" s="106"/>
      <c r="DDB65590" s="106"/>
      <c r="DDC65590" s="106"/>
      <c r="DDD65590" s="106"/>
      <c r="DDE65590" s="106"/>
      <c r="DMM65590" s="106"/>
      <c r="DMN65590" s="106"/>
      <c r="DMO65590" s="106"/>
      <c r="DMP65590" s="106"/>
      <c r="DMQ65590" s="106"/>
      <c r="DMW65590" s="106"/>
      <c r="DMX65590" s="106"/>
      <c r="DMY65590" s="106"/>
      <c r="DMZ65590" s="106"/>
      <c r="DNA65590" s="106"/>
      <c r="DWI65590" s="106"/>
      <c r="DWJ65590" s="106"/>
      <c r="DWK65590" s="106"/>
      <c r="DWL65590" s="106"/>
      <c r="DWM65590" s="106"/>
      <c r="DWS65590" s="106"/>
      <c r="DWT65590" s="106"/>
      <c r="DWU65590" s="106"/>
      <c r="DWV65590" s="106"/>
      <c r="DWW65590" s="106"/>
      <c r="EGE65590" s="106"/>
      <c r="EGF65590" s="106"/>
      <c r="EGG65590" s="106"/>
      <c r="EGH65590" s="106"/>
      <c r="EGI65590" s="106"/>
      <c r="EGO65590" s="106"/>
      <c r="EGP65590" s="106"/>
      <c r="EGQ65590" s="106"/>
      <c r="EGR65590" s="106"/>
      <c r="EGS65590" s="106"/>
      <c r="EQA65590" s="106"/>
      <c r="EQB65590" s="106"/>
      <c r="EQC65590" s="106"/>
      <c r="EQD65590" s="106"/>
      <c r="EQE65590" s="106"/>
      <c r="EQK65590" s="106"/>
      <c r="EQL65590" s="106"/>
      <c r="EQM65590" s="106"/>
      <c r="EQN65590" s="106"/>
      <c r="EQO65590" s="106"/>
      <c r="EZW65590" s="106"/>
      <c r="EZX65590" s="106"/>
      <c r="EZY65590" s="106"/>
      <c r="EZZ65590" s="106"/>
      <c r="FAA65590" s="106"/>
      <c r="FAG65590" s="106"/>
      <c r="FAH65590" s="106"/>
      <c r="FAI65590" s="106"/>
      <c r="FAJ65590" s="106"/>
      <c r="FAK65590" s="106"/>
      <c r="FJS65590" s="106"/>
      <c r="FJT65590" s="106"/>
      <c r="FJU65590" s="106"/>
      <c r="FJV65590" s="106"/>
      <c r="FJW65590" s="106"/>
      <c r="FKC65590" s="106"/>
      <c r="FKD65590" s="106"/>
      <c r="FKE65590" s="106"/>
      <c r="FKF65590" s="106"/>
      <c r="FKG65590" s="106"/>
      <c r="FTO65590" s="106"/>
      <c r="FTP65590" s="106"/>
      <c r="FTQ65590" s="106"/>
      <c r="FTR65590" s="106"/>
      <c r="FTS65590" s="106"/>
      <c r="FTY65590" s="106"/>
      <c r="FTZ65590" s="106"/>
      <c r="FUA65590" s="106"/>
      <c r="FUB65590" s="106"/>
      <c r="FUC65590" s="106"/>
      <c r="GDK65590" s="106"/>
      <c r="GDL65590" s="106"/>
      <c r="GDM65590" s="106"/>
      <c r="GDN65590" s="106"/>
      <c r="GDO65590" s="106"/>
      <c r="GDU65590" s="106"/>
      <c r="GDV65590" s="106"/>
      <c r="GDW65590" s="106"/>
      <c r="GDX65590" s="106"/>
      <c r="GDY65590" s="106"/>
      <c r="GNG65590" s="106"/>
      <c r="GNH65590" s="106"/>
      <c r="GNI65590" s="106"/>
      <c r="GNJ65590" s="106"/>
      <c r="GNK65590" s="106"/>
      <c r="GNQ65590" s="106"/>
      <c r="GNR65590" s="106"/>
      <c r="GNS65590" s="106"/>
      <c r="GNT65590" s="106"/>
      <c r="GNU65590" s="106"/>
      <c r="GXC65590" s="106"/>
      <c r="GXD65590" s="106"/>
      <c r="GXE65590" s="106"/>
      <c r="GXF65590" s="106"/>
      <c r="GXG65590" s="106"/>
      <c r="GXM65590" s="106"/>
      <c r="GXN65590" s="106"/>
      <c r="GXO65590" s="106"/>
      <c r="GXP65590" s="106"/>
      <c r="GXQ65590" s="106"/>
      <c r="HGY65590" s="106"/>
      <c r="HGZ65590" s="106"/>
      <c r="HHA65590" s="106"/>
      <c r="HHB65590" s="106"/>
      <c r="HHC65590" s="106"/>
      <c r="HHI65590" s="106"/>
      <c r="HHJ65590" s="106"/>
      <c r="HHK65590" s="106"/>
      <c r="HHL65590" s="106"/>
      <c r="HHM65590" s="106"/>
      <c r="HQU65590" s="106"/>
      <c r="HQV65590" s="106"/>
      <c r="HQW65590" s="106"/>
      <c r="HQX65590" s="106"/>
      <c r="HQY65590" s="106"/>
      <c r="HRE65590" s="106"/>
      <c r="HRF65590" s="106"/>
      <c r="HRG65590" s="106"/>
      <c r="HRH65590" s="106"/>
      <c r="HRI65590" s="106"/>
      <c r="IAQ65590" s="106"/>
      <c r="IAR65590" s="106"/>
      <c r="IAS65590" s="106"/>
      <c r="IAT65590" s="106"/>
      <c r="IAU65590" s="106"/>
      <c r="IBA65590" s="106"/>
      <c r="IBB65590" s="106"/>
      <c r="IBC65590" s="106"/>
      <c r="IBD65590" s="106"/>
      <c r="IBE65590" s="106"/>
      <c r="IKM65590" s="106"/>
      <c r="IKN65590" s="106"/>
      <c r="IKO65590" s="106"/>
      <c r="IKP65590" s="106"/>
      <c r="IKQ65590" s="106"/>
      <c r="IKW65590" s="106"/>
      <c r="IKX65590" s="106"/>
      <c r="IKY65590" s="106"/>
      <c r="IKZ65590" s="106"/>
      <c r="ILA65590" s="106"/>
      <c r="IUI65590" s="106"/>
      <c r="IUJ65590" s="106"/>
      <c r="IUK65590" s="106"/>
      <c r="IUL65590" s="106"/>
      <c r="IUM65590" s="106"/>
      <c r="IUS65590" s="106"/>
      <c r="IUT65590" s="106"/>
      <c r="IUU65590" s="106"/>
      <c r="IUV65590" s="106"/>
      <c r="IUW65590" s="106"/>
      <c r="JEE65590" s="106"/>
      <c r="JEF65590" s="106"/>
      <c r="JEG65590" s="106"/>
      <c r="JEH65590" s="106"/>
      <c r="JEI65590" s="106"/>
      <c r="JEO65590" s="106"/>
      <c r="JEP65590" s="106"/>
      <c r="JEQ65590" s="106"/>
      <c r="JER65590" s="106"/>
      <c r="JES65590" s="106"/>
      <c r="JOA65590" s="106"/>
      <c r="JOB65590" s="106"/>
      <c r="JOC65590" s="106"/>
      <c r="JOD65590" s="106"/>
      <c r="JOE65590" s="106"/>
      <c r="JOK65590" s="106"/>
      <c r="JOL65590" s="106"/>
      <c r="JOM65590" s="106"/>
      <c r="JON65590" s="106"/>
      <c r="JOO65590" s="106"/>
      <c r="JXW65590" s="106"/>
      <c r="JXX65590" s="106"/>
      <c r="JXY65590" s="106"/>
      <c r="JXZ65590" s="106"/>
      <c r="JYA65590" s="106"/>
      <c r="JYG65590" s="106"/>
      <c r="JYH65590" s="106"/>
      <c r="JYI65590" s="106"/>
      <c r="JYJ65590" s="106"/>
      <c r="JYK65590" s="106"/>
      <c r="KHS65590" s="106"/>
      <c r="KHT65590" s="106"/>
      <c r="KHU65590" s="106"/>
      <c r="KHV65590" s="106"/>
      <c r="KHW65590" s="106"/>
      <c r="KIC65590" s="106"/>
      <c r="KID65590" s="106"/>
      <c r="KIE65590" s="106"/>
      <c r="KIF65590" s="106"/>
      <c r="KIG65590" s="106"/>
      <c r="KRO65590" s="106"/>
      <c r="KRP65590" s="106"/>
      <c r="KRQ65590" s="106"/>
      <c r="KRR65590" s="106"/>
      <c r="KRS65590" s="106"/>
      <c r="KRY65590" s="106"/>
      <c r="KRZ65590" s="106"/>
      <c r="KSA65590" s="106"/>
      <c r="KSB65590" s="106"/>
      <c r="KSC65590" s="106"/>
      <c r="LBK65590" s="106"/>
      <c r="LBL65590" s="106"/>
      <c r="LBM65590" s="106"/>
      <c r="LBN65590" s="106"/>
      <c r="LBO65590" s="106"/>
      <c r="LBU65590" s="106"/>
      <c r="LBV65590" s="106"/>
      <c r="LBW65590" s="106"/>
      <c r="LBX65590" s="106"/>
      <c r="LBY65590" s="106"/>
      <c r="LLG65590" s="106"/>
      <c r="LLH65590" s="106"/>
      <c r="LLI65590" s="106"/>
      <c r="LLJ65590" s="106"/>
      <c r="LLK65590" s="106"/>
      <c r="LLQ65590" s="106"/>
      <c r="LLR65590" s="106"/>
      <c r="LLS65590" s="106"/>
      <c r="LLT65590" s="106"/>
      <c r="LLU65590" s="106"/>
      <c r="LVC65590" s="106"/>
      <c r="LVD65590" s="106"/>
      <c r="LVE65590" s="106"/>
      <c r="LVF65590" s="106"/>
      <c r="LVG65590" s="106"/>
      <c r="LVM65590" s="106"/>
      <c r="LVN65590" s="106"/>
      <c r="LVO65590" s="106"/>
      <c r="LVP65590" s="106"/>
      <c r="LVQ65590" s="106"/>
      <c r="MEY65590" s="106"/>
      <c r="MEZ65590" s="106"/>
      <c r="MFA65590" s="106"/>
      <c r="MFB65590" s="106"/>
      <c r="MFC65590" s="106"/>
      <c r="MFI65590" s="106"/>
      <c r="MFJ65590" s="106"/>
      <c r="MFK65590" s="106"/>
      <c r="MFL65590" s="106"/>
      <c r="MFM65590" s="106"/>
      <c r="MOU65590" s="106"/>
      <c r="MOV65590" s="106"/>
      <c r="MOW65590" s="106"/>
      <c r="MOX65590" s="106"/>
      <c r="MOY65590" s="106"/>
      <c r="MPE65590" s="106"/>
      <c r="MPF65590" s="106"/>
      <c r="MPG65590" s="106"/>
      <c r="MPH65590" s="106"/>
      <c r="MPI65590" s="106"/>
      <c r="MYQ65590" s="106"/>
      <c r="MYR65590" s="106"/>
      <c r="MYS65590" s="106"/>
      <c r="MYT65590" s="106"/>
      <c r="MYU65590" s="106"/>
      <c r="MZA65590" s="106"/>
      <c r="MZB65590" s="106"/>
      <c r="MZC65590" s="106"/>
      <c r="MZD65590" s="106"/>
      <c r="MZE65590" s="106"/>
      <c r="NIM65590" s="106"/>
      <c r="NIN65590" s="106"/>
      <c r="NIO65590" s="106"/>
      <c r="NIP65590" s="106"/>
      <c r="NIQ65590" s="106"/>
      <c r="NIW65590" s="106"/>
      <c r="NIX65590" s="106"/>
      <c r="NIY65590" s="106"/>
      <c r="NIZ65590" s="106"/>
      <c r="NJA65590" s="106"/>
      <c r="NSI65590" s="106"/>
      <c r="NSJ65590" s="106"/>
      <c r="NSK65590" s="106"/>
      <c r="NSL65590" s="106"/>
      <c r="NSM65590" s="106"/>
      <c r="NSS65590" s="106"/>
      <c r="NST65590" s="106"/>
      <c r="NSU65590" s="106"/>
      <c r="NSV65590" s="106"/>
      <c r="NSW65590" s="106"/>
      <c r="OCE65590" s="106"/>
      <c r="OCF65590" s="106"/>
      <c r="OCG65590" s="106"/>
      <c r="OCH65590" s="106"/>
      <c r="OCI65590" s="106"/>
      <c r="OCO65590" s="106"/>
      <c r="OCP65590" s="106"/>
      <c r="OCQ65590" s="106"/>
      <c r="OCR65590" s="106"/>
      <c r="OCS65590" s="106"/>
      <c r="OMA65590" s="106"/>
      <c r="OMB65590" s="106"/>
      <c r="OMC65590" s="106"/>
      <c r="OMD65590" s="106"/>
      <c r="OME65590" s="106"/>
      <c r="OMK65590" s="106"/>
      <c r="OML65590" s="106"/>
      <c r="OMM65590" s="106"/>
      <c r="OMN65590" s="106"/>
      <c r="OMO65590" s="106"/>
      <c r="OVW65590" s="106"/>
      <c r="OVX65590" s="106"/>
      <c r="OVY65590" s="106"/>
      <c r="OVZ65590" s="106"/>
      <c r="OWA65590" s="106"/>
      <c r="OWG65590" s="106"/>
      <c r="OWH65590" s="106"/>
      <c r="OWI65590" s="106"/>
      <c r="OWJ65590" s="106"/>
      <c r="OWK65590" s="106"/>
      <c r="PFS65590" s="106"/>
      <c r="PFT65590" s="106"/>
      <c r="PFU65590" s="106"/>
      <c r="PFV65590" s="106"/>
      <c r="PFW65590" s="106"/>
      <c r="PGC65590" s="106"/>
      <c r="PGD65590" s="106"/>
      <c r="PGE65590" s="106"/>
      <c r="PGF65590" s="106"/>
      <c r="PGG65590" s="106"/>
      <c r="PPO65590" s="106"/>
      <c r="PPP65590" s="106"/>
      <c r="PPQ65590" s="106"/>
      <c r="PPR65590" s="106"/>
      <c r="PPS65590" s="106"/>
      <c r="PPY65590" s="106"/>
      <c r="PPZ65590" s="106"/>
      <c r="PQA65590" s="106"/>
      <c r="PQB65590" s="106"/>
      <c r="PQC65590" s="106"/>
      <c r="PZK65590" s="106"/>
      <c r="PZL65590" s="106"/>
      <c r="PZM65590" s="106"/>
      <c r="PZN65590" s="106"/>
      <c r="PZO65590" s="106"/>
      <c r="PZU65590" s="106"/>
      <c r="PZV65590" s="106"/>
      <c r="PZW65590" s="106"/>
      <c r="PZX65590" s="106"/>
      <c r="PZY65590" s="106"/>
      <c r="QJG65590" s="106"/>
      <c r="QJH65590" s="106"/>
      <c r="QJI65590" s="106"/>
      <c r="QJJ65590" s="106"/>
      <c r="QJK65590" s="106"/>
      <c r="QJQ65590" s="106"/>
      <c r="QJR65590" s="106"/>
      <c r="QJS65590" s="106"/>
      <c r="QJT65590" s="106"/>
      <c r="QJU65590" s="106"/>
      <c r="QTC65590" s="106"/>
      <c r="QTD65590" s="106"/>
      <c r="QTE65590" s="106"/>
      <c r="QTF65590" s="106"/>
      <c r="QTG65590" s="106"/>
      <c r="QTM65590" s="106"/>
      <c r="QTN65590" s="106"/>
      <c r="QTO65590" s="106"/>
      <c r="QTP65590" s="106"/>
      <c r="QTQ65590" s="106"/>
      <c r="RCY65590" s="106"/>
      <c r="RCZ65590" s="106"/>
      <c r="RDA65590" s="106"/>
      <c r="RDB65590" s="106"/>
      <c r="RDC65590" s="106"/>
      <c r="RDI65590" s="106"/>
      <c r="RDJ65590" s="106"/>
      <c r="RDK65590" s="106"/>
      <c r="RDL65590" s="106"/>
      <c r="RDM65590" s="106"/>
      <c r="RMU65590" s="106"/>
      <c r="RMV65590" s="106"/>
      <c r="RMW65590" s="106"/>
      <c r="RMX65590" s="106"/>
      <c r="RMY65590" s="106"/>
      <c r="RNE65590" s="106"/>
      <c r="RNF65590" s="106"/>
      <c r="RNG65590" s="106"/>
      <c r="RNH65590" s="106"/>
      <c r="RNI65590" s="106"/>
      <c r="RWQ65590" s="106"/>
      <c r="RWR65590" s="106"/>
      <c r="RWS65590" s="106"/>
      <c r="RWT65590" s="106"/>
      <c r="RWU65590" s="106"/>
      <c r="RXA65590" s="106"/>
      <c r="RXB65590" s="106"/>
      <c r="RXC65590" s="106"/>
      <c r="RXD65590" s="106"/>
      <c r="RXE65590" s="106"/>
      <c r="SGM65590" s="106"/>
      <c r="SGN65590" s="106"/>
      <c r="SGO65590" s="106"/>
      <c r="SGP65590" s="106"/>
      <c r="SGQ65590" s="106"/>
      <c r="SGW65590" s="106"/>
      <c r="SGX65590" s="106"/>
      <c r="SGY65590" s="106"/>
      <c r="SGZ65590" s="106"/>
      <c r="SHA65590" s="106"/>
      <c r="SQI65590" s="106"/>
      <c r="SQJ65590" s="106"/>
      <c r="SQK65590" s="106"/>
      <c r="SQL65590" s="106"/>
      <c r="SQM65590" s="106"/>
      <c r="SQS65590" s="106"/>
      <c r="SQT65590" s="106"/>
      <c r="SQU65590" s="106"/>
      <c r="SQV65590" s="106"/>
      <c r="SQW65590" s="106"/>
      <c r="TAE65590" s="106"/>
      <c r="TAF65590" s="106"/>
      <c r="TAG65590" s="106"/>
      <c r="TAH65590" s="106"/>
      <c r="TAI65590" s="106"/>
      <c r="TAO65590" s="106"/>
      <c r="TAP65590" s="106"/>
      <c r="TAQ65590" s="106"/>
      <c r="TAR65590" s="106"/>
      <c r="TAS65590" s="106"/>
      <c r="TKA65590" s="106"/>
      <c r="TKB65590" s="106"/>
      <c r="TKC65590" s="106"/>
      <c r="TKD65590" s="106"/>
      <c r="TKE65590" s="106"/>
      <c r="TKK65590" s="106"/>
      <c r="TKL65590" s="106"/>
      <c r="TKM65590" s="106"/>
      <c r="TKN65590" s="106"/>
      <c r="TKO65590" s="106"/>
      <c r="TTW65590" s="106"/>
      <c r="TTX65590" s="106"/>
      <c r="TTY65590" s="106"/>
      <c r="TTZ65590" s="106"/>
      <c r="TUA65590" s="106"/>
      <c r="TUG65590" s="106"/>
      <c r="TUH65590" s="106"/>
      <c r="TUI65590" s="106"/>
      <c r="TUJ65590" s="106"/>
      <c r="TUK65590" s="106"/>
      <c r="UDS65590" s="106"/>
      <c r="UDT65590" s="106"/>
      <c r="UDU65590" s="106"/>
      <c r="UDV65590" s="106"/>
      <c r="UDW65590" s="106"/>
      <c r="UEC65590" s="106"/>
      <c r="UED65590" s="106"/>
      <c r="UEE65590" s="106"/>
      <c r="UEF65590" s="106"/>
      <c r="UEG65590" s="106"/>
      <c r="UNO65590" s="106"/>
      <c r="UNP65590" s="106"/>
      <c r="UNQ65590" s="106"/>
      <c r="UNR65590" s="106"/>
      <c r="UNS65590" s="106"/>
      <c r="UNY65590" s="106"/>
      <c r="UNZ65590" s="106"/>
      <c r="UOA65590" s="106"/>
      <c r="UOB65590" s="106"/>
      <c r="UOC65590" s="106"/>
      <c r="UXK65590" s="106"/>
      <c r="UXL65590" s="106"/>
      <c r="UXM65590" s="106"/>
      <c r="UXN65590" s="106"/>
      <c r="UXO65590" s="106"/>
      <c r="UXU65590" s="106"/>
      <c r="UXV65590" s="106"/>
      <c r="UXW65590" s="106"/>
      <c r="UXX65590" s="106"/>
      <c r="UXY65590" s="106"/>
      <c r="VHG65590" s="106"/>
      <c r="VHH65590" s="106"/>
      <c r="VHI65590" s="106"/>
      <c r="VHJ65590" s="106"/>
      <c r="VHK65590" s="106"/>
      <c r="VHQ65590" s="106"/>
      <c r="VHR65590" s="106"/>
      <c r="VHS65590" s="106"/>
      <c r="VHT65590" s="106"/>
      <c r="VHU65590" s="106"/>
      <c r="VRC65590" s="106"/>
      <c r="VRD65590" s="106"/>
      <c r="VRE65590" s="106"/>
      <c r="VRF65590" s="106"/>
      <c r="VRG65590" s="106"/>
      <c r="VRM65590" s="106"/>
      <c r="VRN65590" s="106"/>
      <c r="VRO65590" s="106"/>
      <c r="VRP65590" s="106"/>
      <c r="VRQ65590" s="106"/>
      <c r="WAY65590" s="106"/>
      <c r="WAZ65590" s="106"/>
      <c r="WBA65590" s="106"/>
      <c r="WBB65590" s="106"/>
      <c r="WBC65590" s="106"/>
      <c r="WBI65590" s="106"/>
      <c r="WBJ65590" s="106"/>
      <c r="WBK65590" s="106"/>
      <c r="WBL65590" s="106"/>
      <c r="WBM65590" s="106"/>
      <c r="WKU65590" s="106"/>
      <c r="WKV65590" s="106"/>
      <c r="WKW65590" s="106"/>
      <c r="WKX65590" s="106"/>
      <c r="WKY65590" s="106"/>
      <c r="WLE65590" s="106"/>
      <c r="WLF65590" s="106"/>
      <c r="WLG65590" s="106"/>
      <c r="WLH65590" s="106"/>
      <c r="WLI65590" s="106"/>
      <c r="WUQ65590" s="106"/>
      <c r="WUR65590" s="106"/>
      <c r="WUS65590" s="106"/>
      <c r="WUT65590" s="106"/>
      <c r="WUU65590" s="106"/>
      <c r="WVA65590" s="106"/>
      <c r="WVB65590" s="106"/>
      <c r="WVC65590" s="106"/>
      <c r="WVD65590" s="106"/>
      <c r="WVE65590" s="106"/>
    </row>
    <row r="65591" spans="457:1021 1225:2045 2249:3069 3273:4093 4297:5117 5321:6141 6345:7165 7369:8189 8393:9213 9417:10237 10441:11261 11465:12285 12489:13309 13513:14333 14537:15357 15561:16125" hidden="1" x14ac:dyDescent="0.15">
      <c r="SA65591" s="106"/>
      <c r="SB65591" s="106"/>
      <c r="SC65591" s="106"/>
      <c r="SD65591" s="106"/>
      <c r="SE65591" s="106"/>
      <c r="SK65591" s="106"/>
      <c r="SL65591" s="106"/>
      <c r="SM65591" s="106"/>
      <c r="SN65591" s="106"/>
      <c r="SO65591" s="106"/>
      <c r="ABW65591" s="106"/>
      <c r="ABX65591" s="106"/>
      <c r="ABY65591" s="106"/>
      <c r="ABZ65591" s="106"/>
      <c r="ACA65591" s="106"/>
      <c r="ACG65591" s="106"/>
      <c r="ACH65591" s="106"/>
      <c r="ACI65591" s="106"/>
      <c r="ACJ65591" s="106"/>
      <c r="ACK65591" s="106"/>
      <c r="ALS65591" s="106"/>
      <c r="ALT65591" s="106"/>
      <c r="ALU65591" s="106"/>
      <c r="ALV65591" s="106"/>
      <c r="ALW65591" s="106"/>
      <c r="AMC65591" s="106"/>
      <c r="AMD65591" s="106"/>
      <c r="AME65591" s="106"/>
      <c r="AMF65591" s="106"/>
      <c r="AMG65591" s="106"/>
      <c r="AVO65591" s="106"/>
      <c r="AVP65591" s="106"/>
      <c r="AVQ65591" s="106"/>
      <c r="AVR65591" s="106"/>
      <c r="AVS65591" s="106"/>
      <c r="AVY65591" s="106"/>
      <c r="AVZ65591" s="106"/>
      <c r="AWA65591" s="106"/>
      <c r="AWB65591" s="106"/>
      <c r="AWC65591" s="106"/>
      <c r="BFK65591" s="106"/>
      <c r="BFL65591" s="106"/>
      <c r="BFM65591" s="106"/>
      <c r="BFN65591" s="106"/>
      <c r="BFO65591" s="106"/>
      <c r="BFU65591" s="106"/>
      <c r="BFV65591" s="106"/>
      <c r="BFW65591" s="106"/>
      <c r="BFX65591" s="106"/>
      <c r="BFY65591" s="106"/>
      <c r="BPG65591" s="106"/>
      <c r="BPH65591" s="106"/>
      <c r="BPI65591" s="106"/>
      <c r="BPJ65591" s="106"/>
      <c r="BPK65591" s="106"/>
      <c r="BPQ65591" s="106"/>
      <c r="BPR65591" s="106"/>
      <c r="BPS65591" s="106"/>
      <c r="BPT65591" s="106"/>
      <c r="BPU65591" s="106"/>
      <c r="BZC65591" s="106"/>
      <c r="BZD65591" s="106"/>
      <c r="BZE65591" s="106"/>
      <c r="BZF65591" s="106"/>
      <c r="BZG65591" s="106"/>
      <c r="BZM65591" s="106"/>
      <c r="BZN65591" s="106"/>
      <c r="BZO65591" s="106"/>
      <c r="BZP65591" s="106"/>
      <c r="BZQ65591" s="106"/>
      <c r="CIY65591" s="106"/>
      <c r="CIZ65591" s="106"/>
      <c r="CJA65591" s="106"/>
      <c r="CJB65591" s="106"/>
      <c r="CJC65591" s="106"/>
      <c r="CJI65591" s="106"/>
      <c r="CJJ65591" s="106"/>
      <c r="CJK65591" s="106"/>
      <c r="CJL65591" s="106"/>
      <c r="CJM65591" s="106"/>
      <c r="CSU65591" s="106"/>
      <c r="CSV65591" s="106"/>
      <c r="CSW65591" s="106"/>
      <c r="CSX65591" s="106"/>
      <c r="CSY65591" s="106"/>
      <c r="CTE65591" s="106"/>
      <c r="CTF65591" s="106"/>
      <c r="CTG65591" s="106"/>
      <c r="CTH65591" s="106"/>
      <c r="CTI65591" s="106"/>
      <c r="DCQ65591" s="106"/>
      <c r="DCR65591" s="106"/>
      <c r="DCS65591" s="106"/>
      <c r="DCT65591" s="106"/>
      <c r="DCU65591" s="106"/>
      <c r="DDA65591" s="106"/>
      <c r="DDB65591" s="106"/>
      <c r="DDC65591" s="106"/>
      <c r="DDD65591" s="106"/>
      <c r="DDE65591" s="106"/>
      <c r="DMM65591" s="106"/>
      <c r="DMN65591" s="106"/>
      <c r="DMO65591" s="106"/>
      <c r="DMP65591" s="106"/>
      <c r="DMQ65591" s="106"/>
      <c r="DMW65591" s="106"/>
      <c r="DMX65591" s="106"/>
      <c r="DMY65591" s="106"/>
      <c r="DMZ65591" s="106"/>
      <c r="DNA65591" s="106"/>
      <c r="DWI65591" s="106"/>
      <c r="DWJ65591" s="106"/>
      <c r="DWK65591" s="106"/>
      <c r="DWL65591" s="106"/>
      <c r="DWM65591" s="106"/>
      <c r="DWS65591" s="106"/>
      <c r="DWT65591" s="106"/>
      <c r="DWU65591" s="106"/>
      <c r="DWV65591" s="106"/>
      <c r="DWW65591" s="106"/>
      <c r="EGE65591" s="106"/>
      <c r="EGF65591" s="106"/>
      <c r="EGG65591" s="106"/>
      <c r="EGH65591" s="106"/>
      <c r="EGI65591" s="106"/>
      <c r="EGO65591" s="106"/>
      <c r="EGP65591" s="106"/>
      <c r="EGQ65591" s="106"/>
      <c r="EGR65591" s="106"/>
      <c r="EGS65591" s="106"/>
      <c r="EQA65591" s="106"/>
      <c r="EQB65591" s="106"/>
      <c r="EQC65591" s="106"/>
      <c r="EQD65591" s="106"/>
      <c r="EQE65591" s="106"/>
      <c r="EQK65591" s="106"/>
      <c r="EQL65591" s="106"/>
      <c r="EQM65591" s="106"/>
      <c r="EQN65591" s="106"/>
      <c r="EQO65591" s="106"/>
      <c r="EZW65591" s="106"/>
      <c r="EZX65591" s="106"/>
      <c r="EZY65591" s="106"/>
      <c r="EZZ65591" s="106"/>
      <c r="FAA65591" s="106"/>
      <c r="FAG65591" s="106"/>
      <c r="FAH65591" s="106"/>
      <c r="FAI65591" s="106"/>
      <c r="FAJ65591" s="106"/>
      <c r="FAK65591" s="106"/>
      <c r="FJS65591" s="106"/>
      <c r="FJT65591" s="106"/>
      <c r="FJU65591" s="106"/>
      <c r="FJV65591" s="106"/>
      <c r="FJW65591" s="106"/>
      <c r="FKC65591" s="106"/>
      <c r="FKD65591" s="106"/>
      <c r="FKE65591" s="106"/>
      <c r="FKF65591" s="106"/>
      <c r="FKG65591" s="106"/>
      <c r="FTO65591" s="106"/>
      <c r="FTP65591" s="106"/>
      <c r="FTQ65591" s="106"/>
      <c r="FTR65591" s="106"/>
      <c r="FTS65591" s="106"/>
      <c r="FTY65591" s="106"/>
      <c r="FTZ65591" s="106"/>
      <c r="FUA65591" s="106"/>
      <c r="FUB65591" s="106"/>
      <c r="FUC65591" s="106"/>
      <c r="GDK65591" s="106"/>
      <c r="GDL65591" s="106"/>
      <c r="GDM65591" s="106"/>
      <c r="GDN65591" s="106"/>
      <c r="GDO65591" s="106"/>
      <c r="GDU65591" s="106"/>
      <c r="GDV65591" s="106"/>
      <c r="GDW65591" s="106"/>
      <c r="GDX65591" s="106"/>
      <c r="GDY65591" s="106"/>
      <c r="GNG65591" s="106"/>
      <c r="GNH65591" s="106"/>
      <c r="GNI65591" s="106"/>
      <c r="GNJ65591" s="106"/>
      <c r="GNK65591" s="106"/>
      <c r="GNQ65591" s="106"/>
      <c r="GNR65591" s="106"/>
      <c r="GNS65591" s="106"/>
      <c r="GNT65591" s="106"/>
      <c r="GNU65591" s="106"/>
      <c r="GXC65591" s="106"/>
      <c r="GXD65591" s="106"/>
      <c r="GXE65591" s="106"/>
      <c r="GXF65591" s="106"/>
      <c r="GXG65591" s="106"/>
      <c r="GXM65591" s="106"/>
      <c r="GXN65591" s="106"/>
      <c r="GXO65591" s="106"/>
      <c r="GXP65591" s="106"/>
      <c r="GXQ65591" s="106"/>
      <c r="HGY65591" s="106"/>
      <c r="HGZ65591" s="106"/>
      <c r="HHA65591" s="106"/>
      <c r="HHB65591" s="106"/>
      <c r="HHC65591" s="106"/>
      <c r="HHI65591" s="106"/>
      <c r="HHJ65591" s="106"/>
      <c r="HHK65591" s="106"/>
      <c r="HHL65591" s="106"/>
      <c r="HHM65591" s="106"/>
      <c r="HQU65591" s="106"/>
      <c r="HQV65591" s="106"/>
      <c r="HQW65591" s="106"/>
      <c r="HQX65591" s="106"/>
      <c r="HQY65591" s="106"/>
      <c r="HRE65591" s="106"/>
      <c r="HRF65591" s="106"/>
      <c r="HRG65591" s="106"/>
      <c r="HRH65591" s="106"/>
      <c r="HRI65591" s="106"/>
      <c r="IAQ65591" s="106"/>
      <c r="IAR65591" s="106"/>
      <c r="IAS65591" s="106"/>
      <c r="IAT65591" s="106"/>
      <c r="IAU65591" s="106"/>
      <c r="IBA65591" s="106"/>
      <c r="IBB65591" s="106"/>
      <c r="IBC65591" s="106"/>
      <c r="IBD65591" s="106"/>
      <c r="IBE65591" s="106"/>
      <c r="IKM65591" s="106"/>
      <c r="IKN65591" s="106"/>
      <c r="IKO65591" s="106"/>
      <c r="IKP65591" s="106"/>
      <c r="IKQ65591" s="106"/>
      <c r="IKW65591" s="106"/>
      <c r="IKX65591" s="106"/>
      <c r="IKY65591" s="106"/>
      <c r="IKZ65591" s="106"/>
      <c r="ILA65591" s="106"/>
      <c r="IUI65591" s="106"/>
      <c r="IUJ65591" s="106"/>
      <c r="IUK65591" s="106"/>
      <c r="IUL65591" s="106"/>
      <c r="IUM65591" s="106"/>
      <c r="IUS65591" s="106"/>
      <c r="IUT65591" s="106"/>
      <c r="IUU65591" s="106"/>
      <c r="IUV65591" s="106"/>
      <c r="IUW65591" s="106"/>
      <c r="JEE65591" s="106"/>
      <c r="JEF65591" s="106"/>
      <c r="JEG65591" s="106"/>
      <c r="JEH65591" s="106"/>
      <c r="JEI65591" s="106"/>
      <c r="JEO65591" s="106"/>
      <c r="JEP65591" s="106"/>
      <c r="JEQ65591" s="106"/>
      <c r="JER65591" s="106"/>
      <c r="JES65591" s="106"/>
      <c r="JOA65591" s="106"/>
      <c r="JOB65591" s="106"/>
      <c r="JOC65591" s="106"/>
      <c r="JOD65591" s="106"/>
      <c r="JOE65591" s="106"/>
      <c r="JOK65591" s="106"/>
      <c r="JOL65591" s="106"/>
      <c r="JOM65591" s="106"/>
      <c r="JON65591" s="106"/>
      <c r="JOO65591" s="106"/>
      <c r="JXW65591" s="106"/>
      <c r="JXX65591" s="106"/>
      <c r="JXY65591" s="106"/>
      <c r="JXZ65591" s="106"/>
      <c r="JYA65591" s="106"/>
      <c r="JYG65591" s="106"/>
      <c r="JYH65591" s="106"/>
      <c r="JYI65591" s="106"/>
      <c r="JYJ65591" s="106"/>
      <c r="JYK65591" s="106"/>
      <c r="KHS65591" s="106"/>
      <c r="KHT65591" s="106"/>
      <c r="KHU65591" s="106"/>
      <c r="KHV65591" s="106"/>
      <c r="KHW65591" s="106"/>
      <c r="KIC65591" s="106"/>
      <c r="KID65591" s="106"/>
      <c r="KIE65591" s="106"/>
      <c r="KIF65591" s="106"/>
      <c r="KIG65591" s="106"/>
      <c r="KRO65591" s="106"/>
      <c r="KRP65591" s="106"/>
      <c r="KRQ65591" s="106"/>
      <c r="KRR65591" s="106"/>
      <c r="KRS65591" s="106"/>
      <c r="KRY65591" s="106"/>
      <c r="KRZ65591" s="106"/>
      <c r="KSA65591" s="106"/>
      <c r="KSB65591" s="106"/>
      <c r="KSC65591" s="106"/>
      <c r="LBK65591" s="106"/>
      <c r="LBL65591" s="106"/>
      <c r="LBM65591" s="106"/>
      <c r="LBN65591" s="106"/>
      <c r="LBO65591" s="106"/>
      <c r="LBU65591" s="106"/>
      <c r="LBV65591" s="106"/>
      <c r="LBW65591" s="106"/>
      <c r="LBX65591" s="106"/>
      <c r="LBY65591" s="106"/>
      <c r="LLG65591" s="106"/>
      <c r="LLH65591" s="106"/>
      <c r="LLI65591" s="106"/>
      <c r="LLJ65591" s="106"/>
      <c r="LLK65591" s="106"/>
      <c r="LLQ65591" s="106"/>
      <c r="LLR65591" s="106"/>
      <c r="LLS65591" s="106"/>
      <c r="LLT65591" s="106"/>
      <c r="LLU65591" s="106"/>
      <c r="LVC65591" s="106"/>
      <c r="LVD65591" s="106"/>
      <c r="LVE65591" s="106"/>
      <c r="LVF65591" s="106"/>
      <c r="LVG65591" s="106"/>
      <c r="LVM65591" s="106"/>
      <c r="LVN65591" s="106"/>
      <c r="LVO65591" s="106"/>
      <c r="LVP65591" s="106"/>
      <c r="LVQ65591" s="106"/>
      <c r="MEY65591" s="106"/>
      <c r="MEZ65591" s="106"/>
      <c r="MFA65591" s="106"/>
      <c r="MFB65591" s="106"/>
      <c r="MFC65591" s="106"/>
      <c r="MFI65591" s="106"/>
      <c r="MFJ65591" s="106"/>
      <c r="MFK65591" s="106"/>
      <c r="MFL65591" s="106"/>
      <c r="MFM65591" s="106"/>
      <c r="MOU65591" s="106"/>
      <c r="MOV65591" s="106"/>
      <c r="MOW65591" s="106"/>
      <c r="MOX65591" s="106"/>
      <c r="MOY65591" s="106"/>
      <c r="MPE65591" s="106"/>
      <c r="MPF65591" s="106"/>
      <c r="MPG65591" s="106"/>
      <c r="MPH65591" s="106"/>
      <c r="MPI65591" s="106"/>
      <c r="MYQ65591" s="106"/>
      <c r="MYR65591" s="106"/>
      <c r="MYS65591" s="106"/>
      <c r="MYT65591" s="106"/>
      <c r="MYU65591" s="106"/>
      <c r="MZA65591" s="106"/>
      <c r="MZB65591" s="106"/>
      <c r="MZC65591" s="106"/>
      <c r="MZD65591" s="106"/>
      <c r="MZE65591" s="106"/>
      <c r="NIM65591" s="106"/>
      <c r="NIN65591" s="106"/>
      <c r="NIO65591" s="106"/>
      <c r="NIP65591" s="106"/>
      <c r="NIQ65591" s="106"/>
      <c r="NIW65591" s="106"/>
      <c r="NIX65591" s="106"/>
      <c r="NIY65591" s="106"/>
      <c r="NIZ65591" s="106"/>
      <c r="NJA65591" s="106"/>
      <c r="NSI65591" s="106"/>
      <c r="NSJ65591" s="106"/>
      <c r="NSK65591" s="106"/>
      <c r="NSL65591" s="106"/>
      <c r="NSM65591" s="106"/>
      <c r="NSS65591" s="106"/>
      <c r="NST65591" s="106"/>
      <c r="NSU65591" s="106"/>
      <c r="NSV65591" s="106"/>
      <c r="NSW65591" s="106"/>
      <c r="OCE65591" s="106"/>
      <c r="OCF65591" s="106"/>
      <c r="OCG65591" s="106"/>
      <c r="OCH65591" s="106"/>
      <c r="OCI65591" s="106"/>
      <c r="OCO65591" s="106"/>
      <c r="OCP65591" s="106"/>
      <c r="OCQ65591" s="106"/>
      <c r="OCR65591" s="106"/>
      <c r="OCS65591" s="106"/>
      <c r="OMA65591" s="106"/>
      <c r="OMB65591" s="106"/>
      <c r="OMC65591" s="106"/>
      <c r="OMD65591" s="106"/>
      <c r="OME65591" s="106"/>
      <c r="OMK65591" s="106"/>
      <c r="OML65591" s="106"/>
      <c r="OMM65591" s="106"/>
      <c r="OMN65591" s="106"/>
      <c r="OMO65591" s="106"/>
      <c r="OVW65591" s="106"/>
      <c r="OVX65591" s="106"/>
      <c r="OVY65591" s="106"/>
      <c r="OVZ65591" s="106"/>
      <c r="OWA65591" s="106"/>
      <c r="OWG65591" s="106"/>
      <c r="OWH65591" s="106"/>
      <c r="OWI65591" s="106"/>
      <c r="OWJ65591" s="106"/>
      <c r="OWK65591" s="106"/>
      <c r="PFS65591" s="106"/>
      <c r="PFT65591" s="106"/>
      <c r="PFU65591" s="106"/>
      <c r="PFV65591" s="106"/>
      <c r="PFW65591" s="106"/>
      <c r="PGC65591" s="106"/>
      <c r="PGD65591" s="106"/>
      <c r="PGE65591" s="106"/>
      <c r="PGF65591" s="106"/>
      <c r="PGG65591" s="106"/>
      <c r="PPO65591" s="106"/>
      <c r="PPP65591" s="106"/>
      <c r="PPQ65591" s="106"/>
      <c r="PPR65591" s="106"/>
      <c r="PPS65591" s="106"/>
      <c r="PPY65591" s="106"/>
      <c r="PPZ65591" s="106"/>
      <c r="PQA65591" s="106"/>
      <c r="PQB65591" s="106"/>
      <c r="PQC65591" s="106"/>
      <c r="PZK65591" s="106"/>
      <c r="PZL65591" s="106"/>
      <c r="PZM65591" s="106"/>
      <c r="PZN65591" s="106"/>
      <c r="PZO65591" s="106"/>
      <c r="PZU65591" s="106"/>
      <c r="PZV65591" s="106"/>
      <c r="PZW65591" s="106"/>
      <c r="PZX65591" s="106"/>
      <c r="PZY65591" s="106"/>
      <c r="QJG65591" s="106"/>
      <c r="QJH65591" s="106"/>
      <c r="QJI65591" s="106"/>
      <c r="QJJ65591" s="106"/>
      <c r="QJK65591" s="106"/>
      <c r="QJQ65591" s="106"/>
      <c r="QJR65591" s="106"/>
      <c r="QJS65591" s="106"/>
      <c r="QJT65591" s="106"/>
      <c r="QJU65591" s="106"/>
      <c r="QTC65591" s="106"/>
      <c r="QTD65591" s="106"/>
      <c r="QTE65591" s="106"/>
      <c r="QTF65591" s="106"/>
      <c r="QTG65591" s="106"/>
      <c r="QTM65591" s="106"/>
      <c r="QTN65591" s="106"/>
      <c r="QTO65591" s="106"/>
      <c r="QTP65591" s="106"/>
      <c r="QTQ65591" s="106"/>
      <c r="RCY65591" s="106"/>
      <c r="RCZ65591" s="106"/>
      <c r="RDA65591" s="106"/>
      <c r="RDB65591" s="106"/>
      <c r="RDC65591" s="106"/>
      <c r="RDI65591" s="106"/>
      <c r="RDJ65591" s="106"/>
      <c r="RDK65591" s="106"/>
      <c r="RDL65591" s="106"/>
      <c r="RDM65591" s="106"/>
      <c r="RMU65591" s="106"/>
      <c r="RMV65591" s="106"/>
      <c r="RMW65591" s="106"/>
      <c r="RMX65591" s="106"/>
      <c r="RMY65591" s="106"/>
      <c r="RNE65591" s="106"/>
      <c r="RNF65591" s="106"/>
      <c r="RNG65591" s="106"/>
      <c r="RNH65591" s="106"/>
      <c r="RNI65591" s="106"/>
      <c r="RWQ65591" s="106"/>
      <c r="RWR65591" s="106"/>
      <c r="RWS65591" s="106"/>
      <c r="RWT65591" s="106"/>
      <c r="RWU65591" s="106"/>
      <c r="RXA65591" s="106"/>
      <c r="RXB65591" s="106"/>
      <c r="RXC65591" s="106"/>
      <c r="RXD65591" s="106"/>
      <c r="RXE65591" s="106"/>
      <c r="SGM65591" s="106"/>
      <c r="SGN65591" s="106"/>
      <c r="SGO65591" s="106"/>
      <c r="SGP65591" s="106"/>
      <c r="SGQ65591" s="106"/>
      <c r="SGW65591" s="106"/>
      <c r="SGX65591" s="106"/>
      <c r="SGY65591" s="106"/>
      <c r="SGZ65591" s="106"/>
      <c r="SHA65591" s="106"/>
      <c r="SQI65591" s="106"/>
      <c r="SQJ65591" s="106"/>
      <c r="SQK65591" s="106"/>
      <c r="SQL65591" s="106"/>
      <c r="SQM65591" s="106"/>
      <c r="SQS65591" s="106"/>
      <c r="SQT65591" s="106"/>
      <c r="SQU65591" s="106"/>
      <c r="SQV65591" s="106"/>
      <c r="SQW65591" s="106"/>
      <c r="TAE65591" s="106"/>
      <c r="TAF65591" s="106"/>
      <c r="TAG65591" s="106"/>
      <c r="TAH65591" s="106"/>
      <c r="TAI65591" s="106"/>
      <c r="TAO65591" s="106"/>
      <c r="TAP65591" s="106"/>
      <c r="TAQ65591" s="106"/>
      <c r="TAR65591" s="106"/>
      <c r="TAS65591" s="106"/>
      <c r="TKA65591" s="106"/>
      <c r="TKB65591" s="106"/>
      <c r="TKC65591" s="106"/>
      <c r="TKD65591" s="106"/>
      <c r="TKE65591" s="106"/>
      <c r="TKK65591" s="106"/>
      <c r="TKL65591" s="106"/>
      <c r="TKM65591" s="106"/>
      <c r="TKN65591" s="106"/>
      <c r="TKO65591" s="106"/>
      <c r="TTW65591" s="106"/>
      <c r="TTX65591" s="106"/>
      <c r="TTY65591" s="106"/>
      <c r="TTZ65591" s="106"/>
      <c r="TUA65591" s="106"/>
      <c r="TUG65591" s="106"/>
      <c r="TUH65591" s="106"/>
      <c r="TUI65591" s="106"/>
      <c r="TUJ65591" s="106"/>
      <c r="TUK65591" s="106"/>
      <c r="UDS65591" s="106"/>
      <c r="UDT65591" s="106"/>
      <c r="UDU65591" s="106"/>
      <c r="UDV65591" s="106"/>
      <c r="UDW65591" s="106"/>
      <c r="UEC65591" s="106"/>
      <c r="UED65591" s="106"/>
      <c r="UEE65591" s="106"/>
      <c r="UEF65591" s="106"/>
      <c r="UEG65591" s="106"/>
      <c r="UNO65591" s="106"/>
      <c r="UNP65591" s="106"/>
      <c r="UNQ65591" s="106"/>
      <c r="UNR65591" s="106"/>
      <c r="UNS65591" s="106"/>
      <c r="UNY65591" s="106"/>
      <c r="UNZ65591" s="106"/>
      <c r="UOA65591" s="106"/>
      <c r="UOB65591" s="106"/>
      <c r="UOC65591" s="106"/>
      <c r="UXK65591" s="106"/>
      <c r="UXL65591" s="106"/>
      <c r="UXM65591" s="106"/>
      <c r="UXN65591" s="106"/>
      <c r="UXO65591" s="106"/>
      <c r="UXU65591" s="106"/>
      <c r="UXV65591" s="106"/>
      <c r="UXW65591" s="106"/>
      <c r="UXX65591" s="106"/>
      <c r="UXY65591" s="106"/>
      <c r="VHG65591" s="106"/>
      <c r="VHH65591" s="106"/>
      <c r="VHI65591" s="106"/>
      <c r="VHJ65591" s="106"/>
      <c r="VHK65591" s="106"/>
      <c r="VHQ65591" s="106"/>
      <c r="VHR65591" s="106"/>
      <c r="VHS65591" s="106"/>
      <c r="VHT65591" s="106"/>
      <c r="VHU65591" s="106"/>
      <c r="VRC65591" s="106"/>
      <c r="VRD65591" s="106"/>
      <c r="VRE65591" s="106"/>
      <c r="VRF65591" s="106"/>
      <c r="VRG65591" s="106"/>
      <c r="VRM65591" s="106"/>
      <c r="VRN65591" s="106"/>
      <c r="VRO65591" s="106"/>
      <c r="VRP65591" s="106"/>
      <c r="VRQ65591" s="106"/>
      <c r="WAY65591" s="106"/>
      <c r="WAZ65591" s="106"/>
      <c r="WBA65591" s="106"/>
      <c r="WBB65591" s="106"/>
      <c r="WBC65591" s="106"/>
      <c r="WBI65591" s="106"/>
      <c r="WBJ65591" s="106"/>
      <c r="WBK65591" s="106"/>
      <c r="WBL65591" s="106"/>
      <c r="WBM65591" s="106"/>
      <c r="WKU65591" s="106"/>
      <c r="WKV65591" s="106"/>
      <c r="WKW65591" s="106"/>
      <c r="WKX65591" s="106"/>
      <c r="WKY65591" s="106"/>
      <c r="WLE65591" s="106"/>
      <c r="WLF65591" s="106"/>
      <c r="WLG65591" s="106"/>
      <c r="WLH65591" s="106"/>
      <c r="WLI65591" s="106"/>
      <c r="WUQ65591" s="106"/>
      <c r="WUR65591" s="106"/>
      <c r="WUS65591" s="106"/>
      <c r="WUT65591" s="106"/>
      <c r="WUU65591" s="106"/>
      <c r="WVA65591" s="106"/>
      <c r="WVB65591" s="106"/>
      <c r="WVC65591" s="106"/>
      <c r="WVD65591" s="106"/>
      <c r="WVE65591" s="106"/>
    </row>
    <row r="65595" spans="457:1021 1225:2045 2249:3069 3273:4093 4297:5117 5321:6141 6345:7165 7369:8189 8393:9213 9417:10237 10441:11261 11465:12285 12489:13309 13513:14333 14537:15357 15561:16125" hidden="1" x14ac:dyDescent="0.15">
      <c r="SA65595" s="106"/>
      <c r="SB65595" s="106"/>
      <c r="SC65595" s="106"/>
      <c r="SD65595" s="106"/>
      <c r="SE65595" s="106"/>
      <c r="SK65595" s="106"/>
      <c r="SL65595" s="106"/>
      <c r="SM65595" s="106"/>
      <c r="SN65595" s="106"/>
      <c r="SO65595" s="106"/>
      <c r="ABW65595" s="106"/>
      <c r="ABX65595" s="106"/>
      <c r="ABY65595" s="106"/>
      <c r="ABZ65595" s="106"/>
      <c r="ACA65595" s="106"/>
      <c r="ACG65595" s="106"/>
      <c r="ACH65595" s="106"/>
      <c r="ACI65595" s="106"/>
      <c r="ACJ65595" s="106"/>
      <c r="ACK65595" s="106"/>
      <c r="ALS65595" s="106"/>
      <c r="ALT65595" s="106"/>
      <c r="ALU65595" s="106"/>
      <c r="ALV65595" s="106"/>
      <c r="ALW65595" s="106"/>
      <c r="AMC65595" s="106"/>
      <c r="AMD65595" s="106"/>
      <c r="AME65595" s="106"/>
      <c r="AMF65595" s="106"/>
      <c r="AMG65595" s="106"/>
      <c r="AVO65595" s="106"/>
      <c r="AVP65595" s="106"/>
      <c r="AVQ65595" s="106"/>
      <c r="AVR65595" s="106"/>
      <c r="AVS65595" s="106"/>
      <c r="AVY65595" s="106"/>
      <c r="AVZ65595" s="106"/>
      <c r="AWA65595" s="106"/>
      <c r="AWB65595" s="106"/>
      <c r="AWC65595" s="106"/>
      <c r="BFK65595" s="106"/>
      <c r="BFL65595" s="106"/>
      <c r="BFM65595" s="106"/>
      <c r="BFN65595" s="106"/>
      <c r="BFO65595" s="106"/>
      <c r="BFU65595" s="106"/>
      <c r="BFV65595" s="106"/>
      <c r="BFW65595" s="106"/>
      <c r="BFX65595" s="106"/>
      <c r="BFY65595" s="106"/>
      <c r="BPG65595" s="106"/>
      <c r="BPH65595" s="106"/>
      <c r="BPI65595" s="106"/>
      <c r="BPJ65595" s="106"/>
      <c r="BPK65595" s="106"/>
      <c r="BPQ65595" s="106"/>
      <c r="BPR65595" s="106"/>
      <c r="BPS65595" s="106"/>
      <c r="BPT65595" s="106"/>
      <c r="BPU65595" s="106"/>
      <c r="BZC65595" s="106"/>
      <c r="BZD65595" s="106"/>
      <c r="BZE65595" s="106"/>
      <c r="BZF65595" s="106"/>
      <c r="BZG65595" s="106"/>
      <c r="BZM65595" s="106"/>
      <c r="BZN65595" s="106"/>
      <c r="BZO65595" s="106"/>
      <c r="BZP65595" s="106"/>
      <c r="BZQ65595" s="106"/>
      <c r="CIY65595" s="106"/>
      <c r="CIZ65595" s="106"/>
      <c r="CJA65595" s="106"/>
      <c r="CJB65595" s="106"/>
      <c r="CJC65595" s="106"/>
      <c r="CJI65595" s="106"/>
      <c r="CJJ65595" s="106"/>
      <c r="CJK65595" s="106"/>
      <c r="CJL65595" s="106"/>
      <c r="CJM65595" s="106"/>
      <c r="CSU65595" s="106"/>
      <c r="CSV65595" s="106"/>
      <c r="CSW65595" s="106"/>
      <c r="CSX65595" s="106"/>
      <c r="CSY65595" s="106"/>
      <c r="CTE65595" s="106"/>
      <c r="CTF65595" s="106"/>
      <c r="CTG65595" s="106"/>
      <c r="CTH65595" s="106"/>
      <c r="CTI65595" s="106"/>
      <c r="DCQ65595" s="106"/>
      <c r="DCR65595" s="106"/>
      <c r="DCS65595" s="106"/>
      <c r="DCT65595" s="106"/>
      <c r="DCU65595" s="106"/>
      <c r="DDA65595" s="106"/>
      <c r="DDB65595" s="106"/>
      <c r="DDC65595" s="106"/>
      <c r="DDD65595" s="106"/>
      <c r="DDE65595" s="106"/>
      <c r="DMM65595" s="106"/>
      <c r="DMN65595" s="106"/>
      <c r="DMO65595" s="106"/>
      <c r="DMP65595" s="106"/>
      <c r="DMQ65595" s="106"/>
      <c r="DMW65595" s="106"/>
      <c r="DMX65595" s="106"/>
      <c r="DMY65595" s="106"/>
      <c r="DMZ65595" s="106"/>
      <c r="DNA65595" s="106"/>
      <c r="DWI65595" s="106"/>
      <c r="DWJ65595" s="106"/>
      <c r="DWK65595" s="106"/>
      <c r="DWL65595" s="106"/>
      <c r="DWM65595" s="106"/>
      <c r="DWS65595" s="106"/>
      <c r="DWT65595" s="106"/>
      <c r="DWU65595" s="106"/>
      <c r="DWV65595" s="106"/>
      <c r="DWW65595" s="106"/>
      <c r="EGE65595" s="106"/>
      <c r="EGF65595" s="106"/>
      <c r="EGG65595" s="106"/>
      <c r="EGH65595" s="106"/>
      <c r="EGI65595" s="106"/>
      <c r="EGO65595" s="106"/>
      <c r="EGP65595" s="106"/>
      <c r="EGQ65595" s="106"/>
      <c r="EGR65595" s="106"/>
      <c r="EGS65595" s="106"/>
      <c r="EQA65595" s="106"/>
      <c r="EQB65595" s="106"/>
      <c r="EQC65595" s="106"/>
      <c r="EQD65595" s="106"/>
      <c r="EQE65595" s="106"/>
      <c r="EQK65595" s="106"/>
      <c r="EQL65595" s="106"/>
      <c r="EQM65595" s="106"/>
      <c r="EQN65595" s="106"/>
      <c r="EQO65595" s="106"/>
      <c r="EZW65595" s="106"/>
      <c r="EZX65595" s="106"/>
      <c r="EZY65595" s="106"/>
      <c r="EZZ65595" s="106"/>
      <c r="FAA65595" s="106"/>
      <c r="FAG65595" s="106"/>
      <c r="FAH65595" s="106"/>
      <c r="FAI65595" s="106"/>
      <c r="FAJ65595" s="106"/>
      <c r="FAK65595" s="106"/>
      <c r="FJS65595" s="106"/>
      <c r="FJT65595" s="106"/>
      <c r="FJU65595" s="106"/>
      <c r="FJV65595" s="106"/>
      <c r="FJW65595" s="106"/>
      <c r="FKC65595" s="106"/>
      <c r="FKD65595" s="106"/>
      <c r="FKE65595" s="106"/>
      <c r="FKF65595" s="106"/>
      <c r="FKG65595" s="106"/>
      <c r="FTO65595" s="106"/>
      <c r="FTP65595" s="106"/>
      <c r="FTQ65595" s="106"/>
      <c r="FTR65595" s="106"/>
      <c r="FTS65595" s="106"/>
      <c r="FTY65595" s="106"/>
      <c r="FTZ65595" s="106"/>
      <c r="FUA65595" s="106"/>
      <c r="FUB65595" s="106"/>
      <c r="FUC65595" s="106"/>
      <c r="GDK65595" s="106"/>
      <c r="GDL65595" s="106"/>
      <c r="GDM65595" s="106"/>
      <c r="GDN65595" s="106"/>
      <c r="GDO65595" s="106"/>
      <c r="GDU65595" s="106"/>
      <c r="GDV65595" s="106"/>
      <c r="GDW65595" s="106"/>
      <c r="GDX65595" s="106"/>
      <c r="GDY65595" s="106"/>
      <c r="GNG65595" s="106"/>
      <c r="GNH65595" s="106"/>
      <c r="GNI65595" s="106"/>
      <c r="GNJ65595" s="106"/>
      <c r="GNK65595" s="106"/>
      <c r="GNQ65595" s="106"/>
      <c r="GNR65595" s="106"/>
      <c r="GNS65595" s="106"/>
      <c r="GNT65595" s="106"/>
      <c r="GNU65595" s="106"/>
      <c r="GXC65595" s="106"/>
      <c r="GXD65595" s="106"/>
      <c r="GXE65595" s="106"/>
      <c r="GXF65595" s="106"/>
      <c r="GXG65595" s="106"/>
      <c r="GXM65595" s="106"/>
      <c r="GXN65595" s="106"/>
      <c r="GXO65595" s="106"/>
      <c r="GXP65595" s="106"/>
      <c r="GXQ65595" s="106"/>
      <c r="HGY65595" s="106"/>
      <c r="HGZ65595" s="106"/>
      <c r="HHA65595" s="106"/>
      <c r="HHB65595" s="106"/>
      <c r="HHC65595" s="106"/>
      <c r="HHI65595" s="106"/>
      <c r="HHJ65595" s="106"/>
      <c r="HHK65595" s="106"/>
      <c r="HHL65595" s="106"/>
      <c r="HHM65595" s="106"/>
      <c r="HQU65595" s="106"/>
      <c r="HQV65595" s="106"/>
      <c r="HQW65595" s="106"/>
      <c r="HQX65595" s="106"/>
      <c r="HQY65595" s="106"/>
      <c r="HRE65595" s="106"/>
      <c r="HRF65595" s="106"/>
      <c r="HRG65595" s="106"/>
      <c r="HRH65595" s="106"/>
      <c r="HRI65595" s="106"/>
      <c r="IAQ65595" s="106"/>
      <c r="IAR65595" s="106"/>
      <c r="IAS65595" s="106"/>
      <c r="IAT65595" s="106"/>
      <c r="IAU65595" s="106"/>
      <c r="IBA65595" s="106"/>
      <c r="IBB65595" s="106"/>
      <c r="IBC65595" s="106"/>
      <c r="IBD65595" s="106"/>
      <c r="IBE65595" s="106"/>
      <c r="IKM65595" s="106"/>
      <c r="IKN65595" s="106"/>
      <c r="IKO65595" s="106"/>
      <c r="IKP65595" s="106"/>
      <c r="IKQ65595" s="106"/>
      <c r="IKW65595" s="106"/>
      <c r="IKX65595" s="106"/>
      <c r="IKY65595" s="106"/>
      <c r="IKZ65595" s="106"/>
      <c r="ILA65595" s="106"/>
      <c r="IUI65595" s="106"/>
      <c r="IUJ65595" s="106"/>
      <c r="IUK65595" s="106"/>
      <c r="IUL65595" s="106"/>
      <c r="IUM65595" s="106"/>
      <c r="IUS65595" s="106"/>
      <c r="IUT65595" s="106"/>
      <c r="IUU65595" s="106"/>
      <c r="IUV65595" s="106"/>
      <c r="IUW65595" s="106"/>
      <c r="JEE65595" s="106"/>
      <c r="JEF65595" s="106"/>
      <c r="JEG65595" s="106"/>
      <c r="JEH65595" s="106"/>
      <c r="JEI65595" s="106"/>
      <c r="JEO65595" s="106"/>
      <c r="JEP65595" s="106"/>
      <c r="JEQ65595" s="106"/>
      <c r="JER65595" s="106"/>
      <c r="JES65595" s="106"/>
      <c r="JOA65595" s="106"/>
      <c r="JOB65595" s="106"/>
      <c r="JOC65595" s="106"/>
      <c r="JOD65595" s="106"/>
      <c r="JOE65595" s="106"/>
      <c r="JOK65595" s="106"/>
      <c r="JOL65595" s="106"/>
      <c r="JOM65595" s="106"/>
      <c r="JON65595" s="106"/>
      <c r="JOO65595" s="106"/>
      <c r="JXW65595" s="106"/>
      <c r="JXX65595" s="106"/>
      <c r="JXY65595" s="106"/>
      <c r="JXZ65595" s="106"/>
      <c r="JYA65595" s="106"/>
      <c r="JYG65595" s="106"/>
      <c r="JYH65595" s="106"/>
      <c r="JYI65595" s="106"/>
      <c r="JYJ65595" s="106"/>
      <c r="JYK65595" s="106"/>
      <c r="KHS65595" s="106"/>
      <c r="KHT65595" s="106"/>
      <c r="KHU65595" s="106"/>
      <c r="KHV65595" s="106"/>
      <c r="KHW65595" s="106"/>
      <c r="KIC65595" s="106"/>
      <c r="KID65595" s="106"/>
      <c r="KIE65595" s="106"/>
      <c r="KIF65595" s="106"/>
      <c r="KIG65595" s="106"/>
      <c r="KRO65595" s="106"/>
      <c r="KRP65595" s="106"/>
      <c r="KRQ65595" s="106"/>
      <c r="KRR65595" s="106"/>
      <c r="KRS65595" s="106"/>
      <c r="KRY65595" s="106"/>
      <c r="KRZ65595" s="106"/>
      <c r="KSA65595" s="106"/>
      <c r="KSB65595" s="106"/>
      <c r="KSC65595" s="106"/>
      <c r="LBK65595" s="106"/>
      <c r="LBL65595" s="106"/>
      <c r="LBM65595" s="106"/>
      <c r="LBN65595" s="106"/>
      <c r="LBO65595" s="106"/>
      <c r="LBU65595" s="106"/>
      <c r="LBV65595" s="106"/>
      <c r="LBW65595" s="106"/>
      <c r="LBX65595" s="106"/>
      <c r="LBY65595" s="106"/>
      <c r="LLG65595" s="106"/>
      <c r="LLH65595" s="106"/>
      <c r="LLI65595" s="106"/>
      <c r="LLJ65595" s="106"/>
      <c r="LLK65595" s="106"/>
      <c r="LLQ65595" s="106"/>
      <c r="LLR65595" s="106"/>
      <c r="LLS65595" s="106"/>
      <c r="LLT65595" s="106"/>
      <c r="LLU65595" s="106"/>
      <c r="LVC65595" s="106"/>
      <c r="LVD65595" s="106"/>
      <c r="LVE65595" s="106"/>
      <c r="LVF65595" s="106"/>
      <c r="LVG65595" s="106"/>
      <c r="LVM65595" s="106"/>
      <c r="LVN65595" s="106"/>
      <c r="LVO65595" s="106"/>
      <c r="LVP65595" s="106"/>
      <c r="LVQ65595" s="106"/>
      <c r="MEY65595" s="106"/>
      <c r="MEZ65595" s="106"/>
      <c r="MFA65595" s="106"/>
      <c r="MFB65595" s="106"/>
      <c r="MFC65595" s="106"/>
      <c r="MFI65595" s="106"/>
      <c r="MFJ65595" s="106"/>
      <c r="MFK65595" s="106"/>
      <c r="MFL65595" s="106"/>
      <c r="MFM65595" s="106"/>
      <c r="MOU65595" s="106"/>
      <c r="MOV65595" s="106"/>
      <c r="MOW65595" s="106"/>
      <c r="MOX65595" s="106"/>
      <c r="MOY65595" s="106"/>
      <c r="MPE65595" s="106"/>
      <c r="MPF65595" s="106"/>
      <c r="MPG65595" s="106"/>
      <c r="MPH65595" s="106"/>
      <c r="MPI65595" s="106"/>
      <c r="MYQ65595" s="106"/>
      <c r="MYR65595" s="106"/>
      <c r="MYS65595" s="106"/>
      <c r="MYT65595" s="106"/>
      <c r="MYU65595" s="106"/>
      <c r="MZA65595" s="106"/>
      <c r="MZB65595" s="106"/>
      <c r="MZC65595" s="106"/>
      <c r="MZD65595" s="106"/>
      <c r="MZE65595" s="106"/>
      <c r="NIM65595" s="106"/>
      <c r="NIN65595" s="106"/>
      <c r="NIO65595" s="106"/>
      <c r="NIP65595" s="106"/>
      <c r="NIQ65595" s="106"/>
      <c r="NIW65595" s="106"/>
      <c r="NIX65595" s="106"/>
      <c r="NIY65595" s="106"/>
      <c r="NIZ65595" s="106"/>
      <c r="NJA65595" s="106"/>
      <c r="NSI65595" s="106"/>
      <c r="NSJ65595" s="106"/>
      <c r="NSK65595" s="106"/>
      <c r="NSL65595" s="106"/>
      <c r="NSM65595" s="106"/>
      <c r="NSS65595" s="106"/>
      <c r="NST65595" s="106"/>
      <c r="NSU65595" s="106"/>
      <c r="NSV65595" s="106"/>
      <c r="NSW65595" s="106"/>
      <c r="OCE65595" s="106"/>
      <c r="OCF65595" s="106"/>
      <c r="OCG65595" s="106"/>
      <c r="OCH65595" s="106"/>
      <c r="OCI65595" s="106"/>
      <c r="OCO65595" s="106"/>
      <c r="OCP65595" s="106"/>
      <c r="OCQ65595" s="106"/>
      <c r="OCR65595" s="106"/>
      <c r="OCS65595" s="106"/>
      <c r="OMA65595" s="106"/>
      <c r="OMB65595" s="106"/>
      <c r="OMC65595" s="106"/>
      <c r="OMD65595" s="106"/>
      <c r="OME65595" s="106"/>
      <c r="OMK65595" s="106"/>
      <c r="OML65595" s="106"/>
      <c r="OMM65595" s="106"/>
      <c r="OMN65595" s="106"/>
      <c r="OMO65595" s="106"/>
      <c r="OVW65595" s="106"/>
      <c r="OVX65595" s="106"/>
      <c r="OVY65595" s="106"/>
      <c r="OVZ65595" s="106"/>
      <c r="OWA65595" s="106"/>
      <c r="OWG65595" s="106"/>
      <c r="OWH65595" s="106"/>
      <c r="OWI65595" s="106"/>
      <c r="OWJ65595" s="106"/>
      <c r="OWK65595" s="106"/>
      <c r="PFS65595" s="106"/>
      <c r="PFT65595" s="106"/>
      <c r="PFU65595" s="106"/>
      <c r="PFV65595" s="106"/>
      <c r="PFW65595" s="106"/>
      <c r="PGC65595" s="106"/>
      <c r="PGD65595" s="106"/>
      <c r="PGE65595" s="106"/>
      <c r="PGF65595" s="106"/>
      <c r="PGG65595" s="106"/>
      <c r="PPO65595" s="106"/>
      <c r="PPP65595" s="106"/>
      <c r="PPQ65595" s="106"/>
      <c r="PPR65595" s="106"/>
      <c r="PPS65595" s="106"/>
      <c r="PPY65595" s="106"/>
      <c r="PPZ65595" s="106"/>
      <c r="PQA65595" s="106"/>
      <c r="PQB65595" s="106"/>
      <c r="PQC65595" s="106"/>
      <c r="PZK65595" s="106"/>
      <c r="PZL65595" s="106"/>
      <c r="PZM65595" s="106"/>
      <c r="PZN65595" s="106"/>
      <c r="PZO65595" s="106"/>
      <c r="PZU65595" s="106"/>
      <c r="PZV65595" s="106"/>
      <c r="PZW65595" s="106"/>
      <c r="PZX65595" s="106"/>
      <c r="PZY65595" s="106"/>
      <c r="QJG65595" s="106"/>
      <c r="QJH65595" s="106"/>
      <c r="QJI65595" s="106"/>
      <c r="QJJ65595" s="106"/>
      <c r="QJK65595" s="106"/>
      <c r="QJQ65595" s="106"/>
      <c r="QJR65595" s="106"/>
      <c r="QJS65595" s="106"/>
      <c r="QJT65595" s="106"/>
      <c r="QJU65595" s="106"/>
      <c r="QTC65595" s="106"/>
      <c r="QTD65595" s="106"/>
      <c r="QTE65595" s="106"/>
      <c r="QTF65595" s="106"/>
      <c r="QTG65595" s="106"/>
      <c r="QTM65595" s="106"/>
      <c r="QTN65595" s="106"/>
      <c r="QTO65595" s="106"/>
      <c r="QTP65595" s="106"/>
      <c r="QTQ65595" s="106"/>
      <c r="RCY65595" s="106"/>
      <c r="RCZ65595" s="106"/>
      <c r="RDA65595" s="106"/>
      <c r="RDB65595" s="106"/>
      <c r="RDC65595" s="106"/>
      <c r="RDI65595" s="106"/>
      <c r="RDJ65595" s="106"/>
      <c r="RDK65595" s="106"/>
      <c r="RDL65595" s="106"/>
      <c r="RDM65595" s="106"/>
      <c r="RMU65595" s="106"/>
      <c r="RMV65595" s="106"/>
      <c r="RMW65595" s="106"/>
      <c r="RMX65595" s="106"/>
      <c r="RMY65595" s="106"/>
      <c r="RNE65595" s="106"/>
      <c r="RNF65595" s="106"/>
      <c r="RNG65595" s="106"/>
      <c r="RNH65595" s="106"/>
      <c r="RNI65595" s="106"/>
      <c r="RWQ65595" s="106"/>
      <c r="RWR65595" s="106"/>
      <c r="RWS65595" s="106"/>
      <c r="RWT65595" s="106"/>
      <c r="RWU65595" s="106"/>
      <c r="RXA65595" s="106"/>
      <c r="RXB65595" s="106"/>
      <c r="RXC65595" s="106"/>
      <c r="RXD65595" s="106"/>
      <c r="RXE65595" s="106"/>
      <c r="SGM65595" s="106"/>
      <c r="SGN65595" s="106"/>
      <c r="SGO65595" s="106"/>
      <c r="SGP65595" s="106"/>
      <c r="SGQ65595" s="106"/>
      <c r="SGW65595" s="106"/>
      <c r="SGX65595" s="106"/>
      <c r="SGY65595" s="106"/>
      <c r="SGZ65595" s="106"/>
      <c r="SHA65595" s="106"/>
      <c r="SQI65595" s="106"/>
      <c r="SQJ65595" s="106"/>
      <c r="SQK65595" s="106"/>
      <c r="SQL65595" s="106"/>
      <c r="SQM65595" s="106"/>
      <c r="SQS65595" s="106"/>
      <c r="SQT65595" s="106"/>
      <c r="SQU65595" s="106"/>
      <c r="SQV65595" s="106"/>
      <c r="SQW65595" s="106"/>
      <c r="TAE65595" s="106"/>
      <c r="TAF65595" s="106"/>
      <c r="TAG65595" s="106"/>
      <c r="TAH65595" s="106"/>
      <c r="TAI65595" s="106"/>
      <c r="TAO65595" s="106"/>
      <c r="TAP65595" s="106"/>
      <c r="TAQ65595" s="106"/>
      <c r="TAR65595" s="106"/>
      <c r="TAS65595" s="106"/>
      <c r="TKA65595" s="106"/>
      <c r="TKB65595" s="106"/>
      <c r="TKC65595" s="106"/>
      <c r="TKD65595" s="106"/>
      <c r="TKE65595" s="106"/>
      <c r="TKK65595" s="106"/>
      <c r="TKL65595" s="106"/>
      <c r="TKM65595" s="106"/>
      <c r="TKN65595" s="106"/>
      <c r="TKO65595" s="106"/>
      <c r="TTW65595" s="106"/>
      <c r="TTX65595" s="106"/>
      <c r="TTY65595" s="106"/>
      <c r="TTZ65595" s="106"/>
      <c r="TUA65595" s="106"/>
      <c r="TUG65595" s="106"/>
      <c r="TUH65595" s="106"/>
      <c r="TUI65595" s="106"/>
      <c r="TUJ65595" s="106"/>
      <c r="TUK65595" s="106"/>
      <c r="UDS65595" s="106"/>
      <c r="UDT65595" s="106"/>
      <c r="UDU65595" s="106"/>
      <c r="UDV65595" s="106"/>
      <c r="UDW65595" s="106"/>
      <c r="UEC65595" s="106"/>
      <c r="UED65595" s="106"/>
      <c r="UEE65595" s="106"/>
      <c r="UEF65595" s="106"/>
      <c r="UEG65595" s="106"/>
      <c r="UNO65595" s="106"/>
      <c r="UNP65595" s="106"/>
      <c r="UNQ65595" s="106"/>
      <c r="UNR65595" s="106"/>
      <c r="UNS65595" s="106"/>
      <c r="UNY65595" s="106"/>
      <c r="UNZ65595" s="106"/>
      <c r="UOA65595" s="106"/>
      <c r="UOB65595" s="106"/>
      <c r="UOC65595" s="106"/>
      <c r="UXK65595" s="106"/>
      <c r="UXL65595" s="106"/>
      <c r="UXM65595" s="106"/>
      <c r="UXN65595" s="106"/>
      <c r="UXO65595" s="106"/>
      <c r="UXU65595" s="106"/>
      <c r="UXV65595" s="106"/>
      <c r="UXW65595" s="106"/>
      <c r="UXX65595" s="106"/>
      <c r="UXY65595" s="106"/>
      <c r="VHG65595" s="106"/>
      <c r="VHH65595" s="106"/>
      <c r="VHI65595" s="106"/>
      <c r="VHJ65595" s="106"/>
      <c r="VHK65595" s="106"/>
      <c r="VHQ65595" s="106"/>
      <c r="VHR65595" s="106"/>
      <c r="VHS65595" s="106"/>
      <c r="VHT65595" s="106"/>
      <c r="VHU65595" s="106"/>
      <c r="VRC65595" s="106"/>
      <c r="VRD65595" s="106"/>
      <c r="VRE65595" s="106"/>
      <c r="VRF65595" s="106"/>
      <c r="VRG65595" s="106"/>
      <c r="VRM65595" s="106"/>
      <c r="VRN65595" s="106"/>
      <c r="VRO65595" s="106"/>
      <c r="VRP65595" s="106"/>
      <c r="VRQ65595" s="106"/>
      <c r="WAY65595" s="106"/>
      <c r="WAZ65595" s="106"/>
      <c r="WBA65595" s="106"/>
      <c r="WBB65595" s="106"/>
      <c r="WBC65595" s="106"/>
      <c r="WBI65595" s="106"/>
      <c r="WBJ65595" s="106"/>
      <c r="WBK65595" s="106"/>
      <c r="WBL65595" s="106"/>
      <c r="WBM65595" s="106"/>
      <c r="WKU65595" s="106"/>
      <c r="WKV65595" s="106"/>
      <c r="WKW65595" s="106"/>
      <c r="WKX65595" s="106"/>
      <c r="WKY65595" s="106"/>
      <c r="WLE65595" s="106"/>
      <c r="WLF65595" s="106"/>
      <c r="WLG65595" s="106"/>
      <c r="WLH65595" s="106"/>
      <c r="WLI65595" s="106"/>
      <c r="WUQ65595" s="106"/>
      <c r="WUR65595" s="106"/>
      <c r="WUS65595" s="106"/>
      <c r="WUT65595" s="106"/>
      <c r="WUU65595" s="106"/>
      <c r="WVA65595" s="106"/>
      <c r="WVB65595" s="106"/>
      <c r="WVC65595" s="106"/>
      <c r="WVD65595" s="106"/>
      <c r="WVE65595" s="106"/>
    </row>
    <row r="65596" spans="457:1021 1225:2045 2249:3069 3273:4093 4297:5117 5321:6141 6345:7165 7369:8189 8393:9213 9417:10237 10441:11261 11465:12285 12489:13309 13513:14333 14537:15357 15561:16125" hidden="1" x14ac:dyDescent="0.15">
      <c r="SA65596" s="106"/>
      <c r="SB65596" s="106"/>
      <c r="SC65596" s="106"/>
      <c r="SD65596" s="106"/>
      <c r="SE65596" s="106"/>
      <c r="SK65596" s="106"/>
      <c r="SL65596" s="106"/>
      <c r="SM65596" s="106"/>
      <c r="SN65596" s="106"/>
      <c r="SO65596" s="106"/>
      <c r="ABW65596" s="106"/>
      <c r="ABX65596" s="106"/>
      <c r="ABY65596" s="106"/>
      <c r="ABZ65596" s="106"/>
      <c r="ACA65596" s="106"/>
      <c r="ACG65596" s="106"/>
      <c r="ACH65596" s="106"/>
      <c r="ACI65596" s="106"/>
      <c r="ACJ65596" s="106"/>
      <c r="ACK65596" s="106"/>
      <c r="ALS65596" s="106"/>
      <c r="ALT65596" s="106"/>
      <c r="ALU65596" s="106"/>
      <c r="ALV65596" s="106"/>
      <c r="ALW65596" s="106"/>
      <c r="AMC65596" s="106"/>
      <c r="AMD65596" s="106"/>
      <c r="AME65596" s="106"/>
      <c r="AMF65596" s="106"/>
      <c r="AMG65596" s="106"/>
      <c r="AVO65596" s="106"/>
      <c r="AVP65596" s="106"/>
      <c r="AVQ65596" s="106"/>
      <c r="AVR65596" s="106"/>
      <c r="AVS65596" s="106"/>
      <c r="AVY65596" s="106"/>
      <c r="AVZ65596" s="106"/>
      <c r="AWA65596" s="106"/>
      <c r="AWB65596" s="106"/>
      <c r="AWC65596" s="106"/>
      <c r="BFK65596" s="106"/>
      <c r="BFL65596" s="106"/>
      <c r="BFM65596" s="106"/>
      <c r="BFN65596" s="106"/>
      <c r="BFO65596" s="106"/>
      <c r="BFU65596" s="106"/>
      <c r="BFV65596" s="106"/>
      <c r="BFW65596" s="106"/>
      <c r="BFX65596" s="106"/>
      <c r="BFY65596" s="106"/>
      <c r="BPG65596" s="106"/>
      <c r="BPH65596" s="106"/>
      <c r="BPI65596" s="106"/>
      <c r="BPJ65596" s="106"/>
      <c r="BPK65596" s="106"/>
      <c r="BPQ65596" s="106"/>
      <c r="BPR65596" s="106"/>
      <c r="BPS65596" s="106"/>
      <c r="BPT65596" s="106"/>
      <c r="BPU65596" s="106"/>
      <c r="BZC65596" s="106"/>
      <c r="BZD65596" s="106"/>
      <c r="BZE65596" s="106"/>
      <c r="BZF65596" s="106"/>
      <c r="BZG65596" s="106"/>
      <c r="BZM65596" s="106"/>
      <c r="BZN65596" s="106"/>
      <c r="BZO65596" s="106"/>
      <c r="BZP65596" s="106"/>
      <c r="BZQ65596" s="106"/>
      <c r="CIY65596" s="106"/>
      <c r="CIZ65596" s="106"/>
      <c r="CJA65596" s="106"/>
      <c r="CJB65596" s="106"/>
      <c r="CJC65596" s="106"/>
      <c r="CJI65596" s="106"/>
      <c r="CJJ65596" s="106"/>
      <c r="CJK65596" s="106"/>
      <c r="CJL65596" s="106"/>
      <c r="CJM65596" s="106"/>
      <c r="CSU65596" s="106"/>
      <c r="CSV65596" s="106"/>
      <c r="CSW65596" s="106"/>
      <c r="CSX65596" s="106"/>
      <c r="CSY65596" s="106"/>
      <c r="CTE65596" s="106"/>
      <c r="CTF65596" s="106"/>
      <c r="CTG65596" s="106"/>
      <c r="CTH65596" s="106"/>
      <c r="CTI65596" s="106"/>
      <c r="DCQ65596" s="106"/>
      <c r="DCR65596" s="106"/>
      <c r="DCS65596" s="106"/>
      <c r="DCT65596" s="106"/>
      <c r="DCU65596" s="106"/>
      <c r="DDA65596" s="106"/>
      <c r="DDB65596" s="106"/>
      <c r="DDC65596" s="106"/>
      <c r="DDD65596" s="106"/>
      <c r="DDE65596" s="106"/>
      <c r="DMM65596" s="106"/>
      <c r="DMN65596" s="106"/>
      <c r="DMO65596" s="106"/>
      <c r="DMP65596" s="106"/>
      <c r="DMQ65596" s="106"/>
      <c r="DMW65596" s="106"/>
      <c r="DMX65596" s="106"/>
      <c r="DMY65596" s="106"/>
      <c r="DMZ65596" s="106"/>
      <c r="DNA65596" s="106"/>
      <c r="DWI65596" s="106"/>
      <c r="DWJ65596" s="106"/>
      <c r="DWK65596" s="106"/>
      <c r="DWL65596" s="106"/>
      <c r="DWM65596" s="106"/>
      <c r="DWS65596" s="106"/>
      <c r="DWT65596" s="106"/>
      <c r="DWU65596" s="106"/>
      <c r="DWV65596" s="106"/>
      <c r="DWW65596" s="106"/>
      <c r="EGE65596" s="106"/>
      <c r="EGF65596" s="106"/>
      <c r="EGG65596" s="106"/>
      <c r="EGH65596" s="106"/>
      <c r="EGI65596" s="106"/>
      <c r="EGO65596" s="106"/>
      <c r="EGP65596" s="106"/>
      <c r="EGQ65596" s="106"/>
      <c r="EGR65596" s="106"/>
      <c r="EGS65596" s="106"/>
      <c r="EQA65596" s="106"/>
      <c r="EQB65596" s="106"/>
      <c r="EQC65596" s="106"/>
      <c r="EQD65596" s="106"/>
      <c r="EQE65596" s="106"/>
      <c r="EQK65596" s="106"/>
      <c r="EQL65596" s="106"/>
      <c r="EQM65596" s="106"/>
      <c r="EQN65596" s="106"/>
      <c r="EQO65596" s="106"/>
      <c r="EZW65596" s="106"/>
      <c r="EZX65596" s="106"/>
      <c r="EZY65596" s="106"/>
      <c r="EZZ65596" s="106"/>
      <c r="FAA65596" s="106"/>
      <c r="FAG65596" s="106"/>
      <c r="FAH65596" s="106"/>
      <c r="FAI65596" s="106"/>
      <c r="FAJ65596" s="106"/>
      <c r="FAK65596" s="106"/>
      <c r="FJS65596" s="106"/>
      <c r="FJT65596" s="106"/>
      <c r="FJU65596" s="106"/>
      <c r="FJV65596" s="106"/>
      <c r="FJW65596" s="106"/>
      <c r="FKC65596" s="106"/>
      <c r="FKD65596" s="106"/>
      <c r="FKE65596" s="106"/>
      <c r="FKF65596" s="106"/>
      <c r="FKG65596" s="106"/>
      <c r="FTO65596" s="106"/>
      <c r="FTP65596" s="106"/>
      <c r="FTQ65596" s="106"/>
      <c r="FTR65596" s="106"/>
      <c r="FTS65596" s="106"/>
      <c r="FTY65596" s="106"/>
      <c r="FTZ65596" s="106"/>
      <c r="FUA65596" s="106"/>
      <c r="FUB65596" s="106"/>
      <c r="FUC65596" s="106"/>
      <c r="GDK65596" s="106"/>
      <c r="GDL65596" s="106"/>
      <c r="GDM65596" s="106"/>
      <c r="GDN65596" s="106"/>
      <c r="GDO65596" s="106"/>
      <c r="GDU65596" s="106"/>
      <c r="GDV65596" s="106"/>
      <c r="GDW65596" s="106"/>
      <c r="GDX65596" s="106"/>
      <c r="GDY65596" s="106"/>
      <c r="GNG65596" s="106"/>
      <c r="GNH65596" s="106"/>
      <c r="GNI65596" s="106"/>
      <c r="GNJ65596" s="106"/>
      <c r="GNK65596" s="106"/>
      <c r="GNQ65596" s="106"/>
      <c r="GNR65596" s="106"/>
      <c r="GNS65596" s="106"/>
      <c r="GNT65596" s="106"/>
      <c r="GNU65596" s="106"/>
      <c r="GXC65596" s="106"/>
      <c r="GXD65596" s="106"/>
      <c r="GXE65596" s="106"/>
      <c r="GXF65596" s="106"/>
      <c r="GXG65596" s="106"/>
      <c r="GXM65596" s="106"/>
      <c r="GXN65596" s="106"/>
      <c r="GXO65596" s="106"/>
      <c r="GXP65596" s="106"/>
      <c r="GXQ65596" s="106"/>
      <c r="HGY65596" s="106"/>
      <c r="HGZ65596" s="106"/>
      <c r="HHA65596" s="106"/>
      <c r="HHB65596" s="106"/>
      <c r="HHC65596" s="106"/>
      <c r="HHI65596" s="106"/>
      <c r="HHJ65596" s="106"/>
      <c r="HHK65596" s="106"/>
      <c r="HHL65596" s="106"/>
      <c r="HHM65596" s="106"/>
      <c r="HQU65596" s="106"/>
      <c r="HQV65596" s="106"/>
      <c r="HQW65596" s="106"/>
      <c r="HQX65596" s="106"/>
      <c r="HQY65596" s="106"/>
      <c r="HRE65596" s="106"/>
      <c r="HRF65596" s="106"/>
      <c r="HRG65596" s="106"/>
      <c r="HRH65596" s="106"/>
      <c r="HRI65596" s="106"/>
      <c r="IAQ65596" s="106"/>
      <c r="IAR65596" s="106"/>
      <c r="IAS65596" s="106"/>
      <c r="IAT65596" s="106"/>
      <c r="IAU65596" s="106"/>
      <c r="IBA65596" s="106"/>
      <c r="IBB65596" s="106"/>
      <c r="IBC65596" s="106"/>
      <c r="IBD65596" s="106"/>
      <c r="IBE65596" s="106"/>
      <c r="IKM65596" s="106"/>
      <c r="IKN65596" s="106"/>
      <c r="IKO65596" s="106"/>
      <c r="IKP65596" s="106"/>
      <c r="IKQ65596" s="106"/>
      <c r="IKW65596" s="106"/>
      <c r="IKX65596" s="106"/>
      <c r="IKY65596" s="106"/>
      <c r="IKZ65596" s="106"/>
      <c r="ILA65596" s="106"/>
      <c r="IUI65596" s="106"/>
      <c r="IUJ65596" s="106"/>
      <c r="IUK65596" s="106"/>
      <c r="IUL65596" s="106"/>
      <c r="IUM65596" s="106"/>
      <c r="IUS65596" s="106"/>
      <c r="IUT65596" s="106"/>
      <c r="IUU65596" s="106"/>
      <c r="IUV65596" s="106"/>
      <c r="IUW65596" s="106"/>
      <c r="JEE65596" s="106"/>
      <c r="JEF65596" s="106"/>
      <c r="JEG65596" s="106"/>
      <c r="JEH65596" s="106"/>
      <c r="JEI65596" s="106"/>
      <c r="JEO65596" s="106"/>
      <c r="JEP65596" s="106"/>
      <c r="JEQ65596" s="106"/>
      <c r="JER65596" s="106"/>
      <c r="JES65596" s="106"/>
      <c r="JOA65596" s="106"/>
      <c r="JOB65596" s="106"/>
      <c r="JOC65596" s="106"/>
      <c r="JOD65596" s="106"/>
      <c r="JOE65596" s="106"/>
      <c r="JOK65596" s="106"/>
      <c r="JOL65596" s="106"/>
      <c r="JOM65596" s="106"/>
      <c r="JON65596" s="106"/>
      <c r="JOO65596" s="106"/>
      <c r="JXW65596" s="106"/>
      <c r="JXX65596" s="106"/>
      <c r="JXY65596" s="106"/>
      <c r="JXZ65596" s="106"/>
      <c r="JYA65596" s="106"/>
      <c r="JYG65596" s="106"/>
      <c r="JYH65596" s="106"/>
      <c r="JYI65596" s="106"/>
      <c r="JYJ65596" s="106"/>
      <c r="JYK65596" s="106"/>
      <c r="KHS65596" s="106"/>
      <c r="KHT65596" s="106"/>
      <c r="KHU65596" s="106"/>
      <c r="KHV65596" s="106"/>
      <c r="KHW65596" s="106"/>
      <c r="KIC65596" s="106"/>
      <c r="KID65596" s="106"/>
      <c r="KIE65596" s="106"/>
      <c r="KIF65596" s="106"/>
      <c r="KIG65596" s="106"/>
      <c r="KRO65596" s="106"/>
      <c r="KRP65596" s="106"/>
      <c r="KRQ65596" s="106"/>
      <c r="KRR65596" s="106"/>
      <c r="KRS65596" s="106"/>
      <c r="KRY65596" s="106"/>
      <c r="KRZ65596" s="106"/>
      <c r="KSA65596" s="106"/>
      <c r="KSB65596" s="106"/>
      <c r="KSC65596" s="106"/>
      <c r="LBK65596" s="106"/>
      <c r="LBL65596" s="106"/>
      <c r="LBM65596" s="106"/>
      <c r="LBN65596" s="106"/>
      <c r="LBO65596" s="106"/>
      <c r="LBU65596" s="106"/>
      <c r="LBV65596" s="106"/>
      <c r="LBW65596" s="106"/>
      <c r="LBX65596" s="106"/>
      <c r="LBY65596" s="106"/>
      <c r="LLG65596" s="106"/>
      <c r="LLH65596" s="106"/>
      <c r="LLI65596" s="106"/>
      <c r="LLJ65596" s="106"/>
      <c r="LLK65596" s="106"/>
      <c r="LLQ65596" s="106"/>
      <c r="LLR65596" s="106"/>
      <c r="LLS65596" s="106"/>
      <c r="LLT65596" s="106"/>
      <c r="LLU65596" s="106"/>
      <c r="LVC65596" s="106"/>
      <c r="LVD65596" s="106"/>
      <c r="LVE65596" s="106"/>
      <c r="LVF65596" s="106"/>
      <c r="LVG65596" s="106"/>
      <c r="LVM65596" s="106"/>
      <c r="LVN65596" s="106"/>
      <c r="LVO65596" s="106"/>
      <c r="LVP65596" s="106"/>
      <c r="LVQ65596" s="106"/>
      <c r="MEY65596" s="106"/>
      <c r="MEZ65596" s="106"/>
      <c r="MFA65596" s="106"/>
      <c r="MFB65596" s="106"/>
      <c r="MFC65596" s="106"/>
      <c r="MFI65596" s="106"/>
      <c r="MFJ65596" s="106"/>
      <c r="MFK65596" s="106"/>
      <c r="MFL65596" s="106"/>
      <c r="MFM65596" s="106"/>
      <c r="MOU65596" s="106"/>
      <c r="MOV65596" s="106"/>
      <c r="MOW65596" s="106"/>
      <c r="MOX65596" s="106"/>
      <c r="MOY65596" s="106"/>
      <c r="MPE65596" s="106"/>
      <c r="MPF65596" s="106"/>
      <c r="MPG65596" s="106"/>
      <c r="MPH65596" s="106"/>
      <c r="MPI65596" s="106"/>
      <c r="MYQ65596" s="106"/>
      <c r="MYR65596" s="106"/>
      <c r="MYS65596" s="106"/>
      <c r="MYT65596" s="106"/>
      <c r="MYU65596" s="106"/>
      <c r="MZA65596" s="106"/>
      <c r="MZB65596" s="106"/>
      <c r="MZC65596" s="106"/>
      <c r="MZD65596" s="106"/>
      <c r="MZE65596" s="106"/>
      <c r="NIM65596" s="106"/>
      <c r="NIN65596" s="106"/>
      <c r="NIO65596" s="106"/>
      <c r="NIP65596" s="106"/>
      <c r="NIQ65596" s="106"/>
      <c r="NIW65596" s="106"/>
      <c r="NIX65596" s="106"/>
      <c r="NIY65596" s="106"/>
      <c r="NIZ65596" s="106"/>
      <c r="NJA65596" s="106"/>
      <c r="NSI65596" s="106"/>
      <c r="NSJ65596" s="106"/>
      <c r="NSK65596" s="106"/>
      <c r="NSL65596" s="106"/>
      <c r="NSM65596" s="106"/>
      <c r="NSS65596" s="106"/>
      <c r="NST65596" s="106"/>
      <c r="NSU65596" s="106"/>
      <c r="NSV65596" s="106"/>
      <c r="NSW65596" s="106"/>
      <c r="OCE65596" s="106"/>
      <c r="OCF65596" s="106"/>
      <c r="OCG65596" s="106"/>
      <c r="OCH65596" s="106"/>
      <c r="OCI65596" s="106"/>
      <c r="OCO65596" s="106"/>
      <c r="OCP65596" s="106"/>
      <c r="OCQ65596" s="106"/>
      <c r="OCR65596" s="106"/>
      <c r="OCS65596" s="106"/>
      <c r="OMA65596" s="106"/>
      <c r="OMB65596" s="106"/>
      <c r="OMC65596" s="106"/>
      <c r="OMD65596" s="106"/>
      <c r="OME65596" s="106"/>
      <c r="OMK65596" s="106"/>
      <c r="OML65596" s="106"/>
      <c r="OMM65596" s="106"/>
      <c r="OMN65596" s="106"/>
      <c r="OMO65596" s="106"/>
      <c r="OVW65596" s="106"/>
      <c r="OVX65596" s="106"/>
      <c r="OVY65596" s="106"/>
      <c r="OVZ65596" s="106"/>
      <c r="OWA65596" s="106"/>
      <c r="OWG65596" s="106"/>
      <c r="OWH65596" s="106"/>
      <c r="OWI65596" s="106"/>
      <c r="OWJ65596" s="106"/>
      <c r="OWK65596" s="106"/>
      <c r="PFS65596" s="106"/>
      <c r="PFT65596" s="106"/>
      <c r="PFU65596" s="106"/>
      <c r="PFV65596" s="106"/>
      <c r="PFW65596" s="106"/>
      <c r="PGC65596" s="106"/>
      <c r="PGD65596" s="106"/>
      <c r="PGE65596" s="106"/>
      <c r="PGF65596" s="106"/>
      <c r="PGG65596" s="106"/>
      <c r="PPO65596" s="106"/>
      <c r="PPP65596" s="106"/>
      <c r="PPQ65596" s="106"/>
      <c r="PPR65596" s="106"/>
      <c r="PPS65596" s="106"/>
      <c r="PPY65596" s="106"/>
      <c r="PPZ65596" s="106"/>
      <c r="PQA65596" s="106"/>
      <c r="PQB65596" s="106"/>
      <c r="PQC65596" s="106"/>
      <c r="PZK65596" s="106"/>
      <c r="PZL65596" s="106"/>
      <c r="PZM65596" s="106"/>
      <c r="PZN65596" s="106"/>
      <c r="PZO65596" s="106"/>
      <c r="PZU65596" s="106"/>
      <c r="PZV65596" s="106"/>
      <c r="PZW65596" s="106"/>
      <c r="PZX65596" s="106"/>
      <c r="PZY65596" s="106"/>
      <c r="QJG65596" s="106"/>
      <c r="QJH65596" s="106"/>
      <c r="QJI65596" s="106"/>
      <c r="QJJ65596" s="106"/>
      <c r="QJK65596" s="106"/>
      <c r="QJQ65596" s="106"/>
      <c r="QJR65596" s="106"/>
      <c r="QJS65596" s="106"/>
      <c r="QJT65596" s="106"/>
      <c r="QJU65596" s="106"/>
      <c r="QTC65596" s="106"/>
      <c r="QTD65596" s="106"/>
      <c r="QTE65596" s="106"/>
      <c r="QTF65596" s="106"/>
      <c r="QTG65596" s="106"/>
      <c r="QTM65596" s="106"/>
      <c r="QTN65596" s="106"/>
      <c r="QTO65596" s="106"/>
      <c r="QTP65596" s="106"/>
      <c r="QTQ65596" s="106"/>
      <c r="RCY65596" s="106"/>
      <c r="RCZ65596" s="106"/>
      <c r="RDA65596" s="106"/>
      <c r="RDB65596" s="106"/>
      <c r="RDC65596" s="106"/>
      <c r="RDI65596" s="106"/>
      <c r="RDJ65596" s="106"/>
      <c r="RDK65596" s="106"/>
      <c r="RDL65596" s="106"/>
      <c r="RDM65596" s="106"/>
      <c r="RMU65596" s="106"/>
      <c r="RMV65596" s="106"/>
      <c r="RMW65596" s="106"/>
      <c r="RMX65596" s="106"/>
      <c r="RMY65596" s="106"/>
      <c r="RNE65596" s="106"/>
      <c r="RNF65596" s="106"/>
      <c r="RNG65596" s="106"/>
      <c r="RNH65596" s="106"/>
      <c r="RNI65596" s="106"/>
      <c r="RWQ65596" s="106"/>
      <c r="RWR65596" s="106"/>
      <c r="RWS65596" s="106"/>
      <c r="RWT65596" s="106"/>
      <c r="RWU65596" s="106"/>
      <c r="RXA65596" s="106"/>
      <c r="RXB65596" s="106"/>
      <c r="RXC65596" s="106"/>
      <c r="RXD65596" s="106"/>
      <c r="RXE65596" s="106"/>
      <c r="SGM65596" s="106"/>
      <c r="SGN65596" s="106"/>
      <c r="SGO65596" s="106"/>
      <c r="SGP65596" s="106"/>
      <c r="SGQ65596" s="106"/>
      <c r="SGW65596" s="106"/>
      <c r="SGX65596" s="106"/>
      <c r="SGY65596" s="106"/>
      <c r="SGZ65596" s="106"/>
      <c r="SHA65596" s="106"/>
      <c r="SQI65596" s="106"/>
      <c r="SQJ65596" s="106"/>
      <c r="SQK65596" s="106"/>
      <c r="SQL65596" s="106"/>
      <c r="SQM65596" s="106"/>
      <c r="SQS65596" s="106"/>
      <c r="SQT65596" s="106"/>
      <c r="SQU65596" s="106"/>
      <c r="SQV65596" s="106"/>
      <c r="SQW65596" s="106"/>
      <c r="TAE65596" s="106"/>
      <c r="TAF65596" s="106"/>
      <c r="TAG65596" s="106"/>
      <c r="TAH65596" s="106"/>
      <c r="TAI65596" s="106"/>
      <c r="TAO65596" s="106"/>
      <c r="TAP65596" s="106"/>
      <c r="TAQ65596" s="106"/>
      <c r="TAR65596" s="106"/>
      <c r="TAS65596" s="106"/>
      <c r="TKA65596" s="106"/>
      <c r="TKB65596" s="106"/>
      <c r="TKC65596" s="106"/>
      <c r="TKD65596" s="106"/>
      <c r="TKE65596" s="106"/>
      <c r="TKK65596" s="106"/>
      <c r="TKL65596" s="106"/>
      <c r="TKM65596" s="106"/>
      <c r="TKN65596" s="106"/>
      <c r="TKO65596" s="106"/>
      <c r="TTW65596" s="106"/>
      <c r="TTX65596" s="106"/>
      <c r="TTY65596" s="106"/>
      <c r="TTZ65596" s="106"/>
      <c r="TUA65596" s="106"/>
      <c r="TUG65596" s="106"/>
      <c r="TUH65596" s="106"/>
      <c r="TUI65596" s="106"/>
      <c r="TUJ65596" s="106"/>
      <c r="TUK65596" s="106"/>
      <c r="UDS65596" s="106"/>
      <c r="UDT65596" s="106"/>
      <c r="UDU65596" s="106"/>
      <c r="UDV65596" s="106"/>
      <c r="UDW65596" s="106"/>
      <c r="UEC65596" s="106"/>
      <c r="UED65596" s="106"/>
      <c r="UEE65596" s="106"/>
      <c r="UEF65596" s="106"/>
      <c r="UEG65596" s="106"/>
      <c r="UNO65596" s="106"/>
      <c r="UNP65596" s="106"/>
      <c r="UNQ65596" s="106"/>
      <c r="UNR65596" s="106"/>
      <c r="UNS65596" s="106"/>
      <c r="UNY65596" s="106"/>
      <c r="UNZ65596" s="106"/>
      <c r="UOA65596" s="106"/>
      <c r="UOB65596" s="106"/>
      <c r="UOC65596" s="106"/>
      <c r="UXK65596" s="106"/>
      <c r="UXL65596" s="106"/>
      <c r="UXM65596" s="106"/>
      <c r="UXN65596" s="106"/>
      <c r="UXO65596" s="106"/>
      <c r="UXU65596" s="106"/>
      <c r="UXV65596" s="106"/>
      <c r="UXW65596" s="106"/>
      <c r="UXX65596" s="106"/>
      <c r="UXY65596" s="106"/>
      <c r="VHG65596" s="106"/>
      <c r="VHH65596" s="106"/>
      <c r="VHI65596" s="106"/>
      <c r="VHJ65596" s="106"/>
      <c r="VHK65596" s="106"/>
      <c r="VHQ65596" s="106"/>
      <c r="VHR65596" s="106"/>
      <c r="VHS65596" s="106"/>
      <c r="VHT65596" s="106"/>
      <c r="VHU65596" s="106"/>
      <c r="VRC65596" s="106"/>
      <c r="VRD65596" s="106"/>
      <c r="VRE65596" s="106"/>
      <c r="VRF65596" s="106"/>
      <c r="VRG65596" s="106"/>
      <c r="VRM65596" s="106"/>
      <c r="VRN65596" s="106"/>
      <c r="VRO65596" s="106"/>
      <c r="VRP65596" s="106"/>
      <c r="VRQ65596" s="106"/>
      <c r="WAY65596" s="106"/>
      <c r="WAZ65596" s="106"/>
      <c r="WBA65596" s="106"/>
      <c r="WBB65596" s="106"/>
      <c r="WBC65596" s="106"/>
      <c r="WBI65596" s="106"/>
      <c r="WBJ65596" s="106"/>
      <c r="WBK65596" s="106"/>
      <c r="WBL65596" s="106"/>
      <c r="WBM65596" s="106"/>
      <c r="WKU65596" s="106"/>
      <c r="WKV65596" s="106"/>
      <c r="WKW65596" s="106"/>
      <c r="WKX65596" s="106"/>
      <c r="WKY65596" s="106"/>
      <c r="WLE65596" s="106"/>
      <c r="WLF65596" s="106"/>
      <c r="WLG65596" s="106"/>
      <c r="WLH65596" s="106"/>
      <c r="WLI65596" s="106"/>
      <c r="WUQ65596" s="106"/>
      <c r="WUR65596" s="106"/>
      <c r="WUS65596" s="106"/>
      <c r="WUT65596" s="106"/>
      <c r="WUU65596" s="106"/>
      <c r="WVA65596" s="106"/>
      <c r="WVB65596" s="106"/>
      <c r="WVC65596" s="106"/>
      <c r="WVD65596" s="106"/>
      <c r="WVE65596" s="106"/>
    </row>
    <row r="65597" spans="457:1021 1225:2045 2249:3069 3273:4093 4297:5117 5321:6141 6345:7165 7369:8189 8393:9213 9417:10237 10441:11261 11465:12285 12489:13309 13513:14333 14537:15357 15561:16125" hidden="1" x14ac:dyDescent="0.15">
      <c r="SA65597" s="106"/>
      <c r="SB65597" s="106"/>
      <c r="SC65597" s="106"/>
      <c r="SD65597" s="106"/>
      <c r="SE65597" s="106"/>
      <c r="SK65597" s="106"/>
      <c r="SL65597" s="106"/>
      <c r="SM65597" s="106"/>
      <c r="SN65597" s="106"/>
      <c r="SO65597" s="106"/>
      <c r="ABW65597" s="106"/>
      <c r="ABX65597" s="106"/>
      <c r="ABY65597" s="106"/>
      <c r="ABZ65597" s="106"/>
      <c r="ACA65597" s="106"/>
      <c r="ACG65597" s="106"/>
      <c r="ACH65597" s="106"/>
      <c r="ACI65597" s="106"/>
      <c r="ACJ65597" s="106"/>
      <c r="ACK65597" s="106"/>
      <c r="ALS65597" s="106"/>
      <c r="ALT65597" s="106"/>
      <c r="ALU65597" s="106"/>
      <c r="ALV65597" s="106"/>
      <c r="ALW65597" s="106"/>
      <c r="AMC65597" s="106"/>
      <c r="AMD65597" s="106"/>
      <c r="AME65597" s="106"/>
      <c r="AMF65597" s="106"/>
      <c r="AMG65597" s="106"/>
      <c r="AVO65597" s="106"/>
      <c r="AVP65597" s="106"/>
      <c r="AVQ65597" s="106"/>
      <c r="AVR65597" s="106"/>
      <c r="AVS65597" s="106"/>
      <c r="AVY65597" s="106"/>
      <c r="AVZ65597" s="106"/>
      <c r="AWA65597" s="106"/>
      <c r="AWB65597" s="106"/>
      <c r="AWC65597" s="106"/>
      <c r="BFK65597" s="106"/>
      <c r="BFL65597" s="106"/>
      <c r="BFM65597" s="106"/>
      <c r="BFN65597" s="106"/>
      <c r="BFO65597" s="106"/>
      <c r="BFU65597" s="106"/>
      <c r="BFV65597" s="106"/>
      <c r="BFW65597" s="106"/>
      <c r="BFX65597" s="106"/>
      <c r="BFY65597" s="106"/>
      <c r="BPG65597" s="106"/>
      <c r="BPH65597" s="106"/>
      <c r="BPI65597" s="106"/>
      <c r="BPJ65597" s="106"/>
      <c r="BPK65597" s="106"/>
      <c r="BPQ65597" s="106"/>
      <c r="BPR65597" s="106"/>
      <c r="BPS65597" s="106"/>
      <c r="BPT65597" s="106"/>
      <c r="BPU65597" s="106"/>
      <c r="BZC65597" s="106"/>
      <c r="BZD65597" s="106"/>
      <c r="BZE65597" s="106"/>
      <c r="BZF65597" s="106"/>
      <c r="BZG65597" s="106"/>
      <c r="BZM65597" s="106"/>
      <c r="BZN65597" s="106"/>
      <c r="BZO65597" s="106"/>
      <c r="BZP65597" s="106"/>
      <c r="BZQ65597" s="106"/>
      <c r="CIY65597" s="106"/>
      <c r="CIZ65597" s="106"/>
      <c r="CJA65597" s="106"/>
      <c r="CJB65597" s="106"/>
      <c r="CJC65597" s="106"/>
      <c r="CJI65597" s="106"/>
      <c r="CJJ65597" s="106"/>
      <c r="CJK65597" s="106"/>
      <c r="CJL65597" s="106"/>
      <c r="CJM65597" s="106"/>
      <c r="CSU65597" s="106"/>
      <c r="CSV65597" s="106"/>
      <c r="CSW65597" s="106"/>
      <c r="CSX65597" s="106"/>
      <c r="CSY65597" s="106"/>
      <c r="CTE65597" s="106"/>
      <c r="CTF65597" s="106"/>
      <c r="CTG65597" s="106"/>
      <c r="CTH65597" s="106"/>
      <c r="CTI65597" s="106"/>
      <c r="DCQ65597" s="106"/>
      <c r="DCR65597" s="106"/>
      <c r="DCS65597" s="106"/>
      <c r="DCT65597" s="106"/>
      <c r="DCU65597" s="106"/>
      <c r="DDA65597" s="106"/>
      <c r="DDB65597" s="106"/>
      <c r="DDC65597" s="106"/>
      <c r="DDD65597" s="106"/>
      <c r="DDE65597" s="106"/>
      <c r="DMM65597" s="106"/>
      <c r="DMN65597" s="106"/>
      <c r="DMO65597" s="106"/>
      <c r="DMP65597" s="106"/>
      <c r="DMQ65597" s="106"/>
      <c r="DMW65597" s="106"/>
      <c r="DMX65597" s="106"/>
      <c r="DMY65597" s="106"/>
      <c r="DMZ65597" s="106"/>
      <c r="DNA65597" s="106"/>
      <c r="DWI65597" s="106"/>
      <c r="DWJ65597" s="106"/>
      <c r="DWK65597" s="106"/>
      <c r="DWL65597" s="106"/>
      <c r="DWM65597" s="106"/>
      <c r="DWS65597" s="106"/>
      <c r="DWT65597" s="106"/>
      <c r="DWU65597" s="106"/>
      <c r="DWV65597" s="106"/>
      <c r="DWW65597" s="106"/>
      <c r="EGE65597" s="106"/>
      <c r="EGF65597" s="106"/>
      <c r="EGG65597" s="106"/>
      <c r="EGH65597" s="106"/>
      <c r="EGI65597" s="106"/>
      <c r="EGO65597" s="106"/>
      <c r="EGP65597" s="106"/>
      <c r="EGQ65597" s="106"/>
      <c r="EGR65597" s="106"/>
      <c r="EGS65597" s="106"/>
      <c r="EQA65597" s="106"/>
      <c r="EQB65597" s="106"/>
      <c r="EQC65597" s="106"/>
      <c r="EQD65597" s="106"/>
      <c r="EQE65597" s="106"/>
      <c r="EQK65597" s="106"/>
      <c r="EQL65597" s="106"/>
      <c r="EQM65597" s="106"/>
      <c r="EQN65597" s="106"/>
      <c r="EQO65597" s="106"/>
      <c r="EZW65597" s="106"/>
      <c r="EZX65597" s="106"/>
      <c r="EZY65597" s="106"/>
      <c r="EZZ65597" s="106"/>
      <c r="FAA65597" s="106"/>
      <c r="FAG65597" s="106"/>
      <c r="FAH65597" s="106"/>
      <c r="FAI65597" s="106"/>
      <c r="FAJ65597" s="106"/>
      <c r="FAK65597" s="106"/>
      <c r="FJS65597" s="106"/>
      <c r="FJT65597" s="106"/>
      <c r="FJU65597" s="106"/>
      <c r="FJV65597" s="106"/>
      <c r="FJW65597" s="106"/>
      <c r="FKC65597" s="106"/>
      <c r="FKD65597" s="106"/>
      <c r="FKE65597" s="106"/>
      <c r="FKF65597" s="106"/>
      <c r="FKG65597" s="106"/>
      <c r="FTO65597" s="106"/>
      <c r="FTP65597" s="106"/>
      <c r="FTQ65597" s="106"/>
      <c r="FTR65597" s="106"/>
      <c r="FTS65597" s="106"/>
      <c r="FTY65597" s="106"/>
      <c r="FTZ65597" s="106"/>
      <c r="FUA65597" s="106"/>
      <c r="FUB65597" s="106"/>
      <c r="FUC65597" s="106"/>
      <c r="GDK65597" s="106"/>
      <c r="GDL65597" s="106"/>
      <c r="GDM65597" s="106"/>
      <c r="GDN65597" s="106"/>
      <c r="GDO65597" s="106"/>
      <c r="GDU65597" s="106"/>
      <c r="GDV65597" s="106"/>
      <c r="GDW65597" s="106"/>
      <c r="GDX65597" s="106"/>
      <c r="GDY65597" s="106"/>
      <c r="GNG65597" s="106"/>
      <c r="GNH65597" s="106"/>
      <c r="GNI65597" s="106"/>
      <c r="GNJ65597" s="106"/>
      <c r="GNK65597" s="106"/>
      <c r="GNQ65597" s="106"/>
      <c r="GNR65597" s="106"/>
      <c r="GNS65597" s="106"/>
      <c r="GNT65597" s="106"/>
      <c r="GNU65597" s="106"/>
      <c r="GXC65597" s="106"/>
      <c r="GXD65597" s="106"/>
      <c r="GXE65597" s="106"/>
      <c r="GXF65597" s="106"/>
      <c r="GXG65597" s="106"/>
      <c r="GXM65597" s="106"/>
      <c r="GXN65597" s="106"/>
      <c r="GXO65597" s="106"/>
      <c r="GXP65597" s="106"/>
      <c r="GXQ65597" s="106"/>
      <c r="HGY65597" s="106"/>
      <c r="HGZ65597" s="106"/>
      <c r="HHA65597" s="106"/>
      <c r="HHB65597" s="106"/>
      <c r="HHC65597" s="106"/>
      <c r="HHI65597" s="106"/>
      <c r="HHJ65597" s="106"/>
      <c r="HHK65597" s="106"/>
      <c r="HHL65597" s="106"/>
      <c r="HHM65597" s="106"/>
      <c r="HQU65597" s="106"/>
      <c r="HQV65597" s="106"/>
      <c r="HQW65597" s="106"/>
      <c r="HQX65597" s="106"/>
      <c r="HQY65597" s="106"/>
      <c r="HRE65597" s="106"/>
      <c r="HRF65597" s="106"/>
      <c r="HRG65597" s="106"/>
      <c r="HRH65597" s="106"/>
      <c r="HRI65597" s="106"/>
      <c r="IAQ65597" s="106"/>
      <c r="IAR65597" s="106"/>
      <c r="IAS65597" s="106"/>
      <c r="IAT65597" s="106"/>
      <c r="IAU65597" s="106"/>
      <c r="IBA65597" s="106"/>
      <c r="IBB65597" s="106"/>
      <c r="IBC65597" s="106"/>
      <c r="IBD65597" s="106"/>
      <c r="IBE65597" s="106"/>
      <c r="IKM65597" s="106"/>
      <c r="IKN65597" s="106"/>
      <c r="IKO65597" s="106"/>
      <c r="IKP65597" s="106"/>
      <c r="IKQ65597" s="106"/>
      <c r="IKW65597" s="106"/>
      <c r="IKX65597" s="106"/>
      <c r="IKY65597" s="106"/>
      <c r="IKZ65597" s="106"/>
      <c r="ILA65597" s="106"/>
      <c r="IUI65597" s="106"/>
      <c r="IUJ65597" s="106"/>
      <c r="IUK65597" s="106"/>
      <c r="IUL65597" s="106"/>
      <c r="IUM65597" s="106"/>
      <c r="IUS65597" s="106"/>
      <c r="IUT65597" s="106"/>
      <c r="IUU65597" s="106"/>
      <c r="IUV65597" s="106"/>
      <c r="IUW65597" s="106"/>
      <c r="JEE65597" s="106"/>
      <c r="JEF65597" s="106"/>
      <c r="JEG65597" s="106"/>
      <c r="JEH65597" s="106"/>
      <c r="JEI65597" s="106"/>
      <c r="JEO65597" s="106"/>
      <c r="JEP65597" s="106"/>
      <c r="JEQ65597" s="106"/>
      <c r="JER65597" s="106"/>
      <c r="JES65597" s="106"/>
      <c r="JOA65597" s="106"/>
      <c r="JOB65597" s="106"/>
      <c r="JOC65597" s="106"/>
      <c r="JOD65597" s="106"/>
      <c r="JOE65597" s="106"/>
      <c r="JOK65597" s="106"/>
      <c r="JOL65597" s="106"/>
      <c r="JOM65597" s="106"/>
      <c r="JON65597" s="106"/>
      <c r="JOO65597" s="106"/>
      <c r="JXW65597" s="106"/>
      <c r="JXX65597" s="106"/>
      <c r="JXY65597" s="106"/>
      <c r="JXZ65597" s="106"/>
      <c r="JYA65597" s="106"/>
      <c r="JYG65597" s="106"/>
      <c r="JYH65597" s="106"/>
      <c r="JYI65597" s="106"/>
      <c r="JYJ65597" s="106"/>
      <c r="JYK65597" s="106"/>
      <c r="KHS65597" s="106"/>
      <c r="KHT65597" s="106"/>
      <c r="KHU65597" s="106"/>
      <c r="KHV65597" s="106"/>
      <c r="KHW65597" s="106"/>
      <c r="KIC65597" s="106"/>
      <c r="KID65597" s="106"/>
      <c r="KIE65597" s="106"/>
      <c r="KIF65597" s="106"/>
      <c r="KIG65597" s="106"/>
      <c r="KRO65597" s="106"/>
      <c r="KRP65597" s="106"/>
      <c r="KRQ65597" s="106"/>
      <c r="KRR65597" s="106"/>
      <c r="KRS65597" s="106"/>
      <c r="KRY65597" s="106"/>
      <c r="KRZ65597" s="106"/>
      <c r="KSA65597" s="106"/>
      <c r="KSB65597" s="106"/>
      <c r="KSC65597" s="106"/>
      <c r="LBK65597" s="106"/>
      <c r="LBL65597" s="106"/>
      <c r="LBM65597" s="106"/>
      <c r="LBN65597" s="106"/>
      <c r="LBO65597" s="106"/>
      <c r="LBU65597" s="106"/>
      <c r="LBV65597" s="106"/>
      <c r="LBW65597" s="106"/>
      <c r="LBX65597" s="106"/>
      <c r="LBY65597" s="106"/>
      <c r="LLG65597" s="106"/>
      <c r="LLH65597" s="106"/>
      <c r="LLI65597" s="106"/>
      <c r="LLJ65597" s="106"/>
      <c r="LLK65597" s="106"/>
      <c r="LLQ65597" s="106"/>
      <c r="LLR65597" s="106"/>
      <c r="LLS65597" s="106"/>
      <c r="LLT65597" s="106"/>
      <c r="LLU65597" s="106"/>
      <c r="LVC65597" s="106"/>
      <c r="LVD65597" s="106"/>
      <c r="LVE65597" s="106"/>
      <c r="LVF65597" s="106"/>
      <c r="LVG65597" s="106"/>
      <c r="LVM65597" s="106"/>
      <c r="LVN65597" s="106"/>
      <c r="LVO65597" s="106"/>
      <c r="LVP65597" s="106"/>
      <c r="LVQ65597" s="106"/>
      <c r="MEY65597" s="106"/>
      <c r="MEZ65597" s="106"/>
      <c r="MFA65597" s="106"/>
      <c r="MFB65597" s="106"/>
      <c r="MFC65597" s="106"/>
      <c r="MFI65597" s="106"/>
      <c r="MFJ65597" s="106"/>
      <c r="MFK65597" s="106"/>
      <c r="MFL65597" s="106"/>
      <c r="MFM65597" s="106"/>
      <c r="MOU65597" s="106"/>
      <c r="MOV65597" s="106"/>
      <c r="MOW65597" s="106"/>
      <c r="MOX65597" s="106"/>
      <c r="MOY65597" s="106"/>
      <c r="MPE65597" s="106"/>
      <c r="MPF65597" s="106"/>
      <c r="MPG65597" s="106"/>
      <c r="MPH65597" s="106"/>
      <c r="MPI65597" s="106"/>
      <c r="MYQ65597" s="106"/>
      <c r="MYR65597" s="106"/>
      <c r="MYS65597" s="106"/>
      <c r="MYT65597" s="106"/>
      <c r="MYU65597" s="106"/>
      <c r="MZA65597" s="106"/>
      <c r="MZB65597" s="106"/>
      <c r="MZC65597" s="106"/>
      <c r="MZD65597" s="106"/>
      <c r="MZE65597" s="106"/>
      <c r="NIM65597" s="106"/>
      <c r="NIN65597" s="106"/>
      <c r="NIO65597" s="106"/>
      <c r="NIP65597" s="106"/>
      <c r="NIQ65597" s="106"/>
      <c r="NIW65597" s="106"/>
      <c r="NIX65597" s="106"/>
      <c r="NIY65597" s="106"/>
      <c r="NIZ65597" s="106"/>
      <c r="NJA65597" s="106"/>
      <c r="NSI65597" s="106"/>
      <c r="NSJ65597" s="106"/>
      <c r="NSK65597" s="106"/>
      <c r="NSL65597" s="106"/>
      <c r="NSM65597" s="106"/>
      <c r="NSS65597" s="106"/>
      <c r="NST65597" s="106"/>
      <c r="NSU65597" s="106"/>
      <c r="NSV65597" s="106"/>
      <c r="NSW65597" s="106"/>
      <c r="OCE65597" s="106"/>
      <c r="OCF65597" s="106"/>
      <c r="OCG65597" s="106"/>
      <c r="OCH65597" s="106"/>
      <c r="OCI65597" s="106"/>
      <c r="OCO65597" s="106"/>
      <c r="OCP65597" s="106"/>
      <c r="OCQ65597" s="106"/>
      <c r="OCR65597" s="106"/>
      <c r="OCS65597" s="106"/>
      <c r="OMA65597" s="106"/>
      <c r="OMB65597" s="106"/>
      <c r="OMC65597" s="106"/>
      <c r="OMD65597" s="106"/>
      <c r="OME65597" s="106"/>
      <c r="OMK65597" s="106"/>
      <c r="OML65597" s="106"/>
      <c r="OMM65597" s="106"/>
      <c r="OMN65597" s="106"/>
      <c r="OMO65597" s="106"/>
      <c r="OVW65597" s="106"/>
      <c r="OVX65597" s="106"/>
      <c r="OVY65597" s="106"/>
      <c r="OVZ65597" s="106"/>
      <c r="OWA65597" s="106"/>
      <c r="OWG65597" s="106"/>
      <c r="OWH65597" s="106"/>
      <c r="OWI65597" s="106"/>
      <c r="OWJ65597" s="106"/>
      <c r="OWK65597" s="106"/>
      <c r="PFS65597" s="106"/>
      <c r="PFT65597" s="106"/>
      <c r="PFU65597" s="106"/>
      <c r="PFV65597" s="106"/>
      <c r="PFW65597" s="106"/>
      <c r="PGC65597" s="106"/>
      <c r="PGD65597" s="106"/>
      <c r="PGE65597" s="106"/>
      <c r="PGF65597" s="106"/>
      <c r="PGG65597" s="106"/>
      <c r="PPO65597" s="106"/>
      <c r="PPP65597" s="106"/>
      <c r="PPQ65597" s="106"/>
      <c r="PPR65597" s="106"/>
      <c r="PPS65597" s="106"/>
      <c r="PPY65597" s="106"/>
      <c r="PPZ65597" s="106"/>
      <c r="PQA65597" s="106"/>
      <c r="PQB65597" s="106"/>
      <c r="PQC65597" s="106"/>
      <c r="PZK65597" s="106"/>
      <c r="PZL65597" s="106"/>
      <c r="PZM65597" s="106"/>
      <c r="PZN65597" s="106"/>
      <c r="PZO65597" s="106"/>
      <c r="PZU65597" s="106"/>
      <c r="PZV65597" s="106"/>
      <c r="PZW65597" s="106"/>
      <c r="PZX65597" s="106"/>
      <c r="PZY65597" s="106"/>
      <c r="QJG65597" s="106"/>
      <c r="QJH65597" s="106"/>
      <c r="QJI65597" s="106"/>
      <c r="QJJ65597" s="106"/>
      <c r="QJK65597" s="106"/>
      <c r="QJQ65597" s="106"/>
      <c r="QJR65597" s="106"/>
      <c r="QJS65597" s="106"/>
      <c r="QJT65597" s="106"/>
      <c r="QJU65597" s="106"/>
      <c r="QTC65597" s="106"/>
      <c r="QTD65597" s="106"/>
      <c r="QTE65597" s="106"/>
      <c r="QTF65597" s="106"/>
      <c r="QTG65597" s="106"/>
      <c r="QTM65597" s="106"/>
      <c r="QTN65597" s="106"/>
      <c r="QTO65597" s="106"/>
      <c r="QTP65597" s="106"/>
      <c r="QTQ65597" s="106"/>
      <c r="RCY65597" s="106"/>
      <c r="RCZ65597" s="106"/>
      <c r="RDA65597" s="106"/>
      <c r="RDB65597" s="106"/>
      <c r="RDC65597" s="106"/>
      <c r="RDI65597" s="106"/>
      <c r="RDJ65597" s="106"/>
      <c r="RDK65597" s="106"/>
      <c r="RDL65597" s="106"/>
      <c r="RDM65597" s="106"/>
      <c r="RMU65597" s="106"/>
      <c r="RMV65597" s="106"/>
      <c r="RMW65597" s="106"/>
      <c r="RMX65597" s="106"/>
      <c r="RMY65597" s="106"/>
      <c r="RNE65597" s="106"/>
      <c r="RNF65597" s="106"/>
      <c r="RNG65597" s="106"/>
      <c r="RNH65597" s="106"/>
      <c r="RNI65597" s="106"/>
      <c r="RWQ65597" s="106"/>
      <c r="RWR65597" s="106"/>
      <c r="RWS65597" s="106"/>
      <c r="RWT65597" s="106"/>
      <c r="RWU65597" s="106"/>
      <c r="RXA65597" s="106"/>
      <c r="RXB65597" s="106"/>
      <c r="RXC65597" s="106"/>
      <c r="RXD65597" s="106"/>
      <c r="RXE65597" s="106"/>
      <c r="SGM65597" s="106"/>
      <c r="SGN65597" s="106"/>
      <c r="SGO65597" s="106"/>
      <c r="SGP65597" s="106"/>
      <c r="SGQ65597" s="106"/>
      <c r="SGW65597" s="106"/>
      <c r="SGX65597" s="106"/>
      <c r="SGY65597" s="106"/>
      <c r="SGZ65597" s="106"/>
      <c r="SHA65597" s="106"/>
      <c r="SQI65597" s="106"/>
      <c r="SQJ65597" s="106"/>
      <c r="SQK65597" s="106"/>
      <c r="SQL65597" s="106"/>
      <c r="SQM65597" s="106"/>
      <c r="SQS65597" s="106"/>
      <c r="SQT65597" s="106"/>
      <c r="SQU65597" s="106"/>
      <c r="SQV65597" s="106"/>
      <c r="SQW65597" s="106"/>
      <c r="TAE65597" s="106"/>
      <c r="TAF65597" s="106"/>
      <c r="TAG65597" s="106"/>
      <c r="TAH65597" s="106"/>
      <c r="TAI65597" s="106"/>
      <c r="TAO65597" s="106"/>
      <c r="TAP65597" s="106"/>
      <c r="TAQ65597" s="106"/>
      <c r="TAR65597" s="106"/>
      <c r="TAS65597" s="106"/>
      <c r="TKA65597" s="106"/>
      <c r="TKB65597" s="106"/>
      <c r="TKC65597" s="106"/>
      <c r="TKD65597" s="106"/>
      <c r="TKE65597" s="106"/>
      <c r="TKK65597" s="106"/>
      <c r="TKL65597" s="106"/>
      <c r="TKM65597" s="106"/>
      <c r="TKN65597" s="106"/>
      <c r="TKO65597" s="106"/>
      <c r="TTW65597" s="106"/>
      <c r="TTX65597" s="106"/>
      <c r="TTY65597" s="106"/>
      <c r="TTZ65597" s="106"/>
      <c r="TUA65597" s="106"/>
      <c r="TUG65597" s="106"/>
      <c r="TUH65597" s="106"/>
      <c r="TUI65597" s="106"/>
      <c r="TUJ65597" s="106"/>
      <c r="TUK65597" s="106"/>
      <c r="UDS65597" s="106"/>
      <c r="UDT65597" s="106"/>
      <c r="UDU65597" s="106"/>
      <c r="UDV65597" s="106"/>
      <c r="UDW65597" s="106"/>
      <c r="UEC65597" s="106"/>
      <c r="UED65597" s="106"/>
      <c r="UEE65597" s="106"/>
      <c r="UEF65597" s="106"/>
      <c r="UEG65597" s="106"/>
      <c r="UNO65597" s="106"/>
      <c r="UNP65597" s="106"/>
      <c r="UNQ65597" s="106"/>
      <c r="UNR65597" s="106"/>
      <c r="UNS65597" s="106"/>
      <c r="UNY65597" s="106"/>
      <c r="UNZ65597" s="106"/>
      <c r="UOA65597" s="106"/>
      <c r="UOB65597" s="106"/>
      <c r="UOC65597" s="106"/>
      <c r="UXK65597" s="106"/>
      <c r="UXL65597" s="106"/>
      <c r="UXM65597" s="106"/>
      <c r="UXN65597" s="106"/>
      <c r="UXO65597" s="106"/>
      <c r="UXU65597" s="106"/>
      <c r="UXV65597" s="106"/>
      <c r="UXW65597" s="106"/>
      <c r="UXX65597" s="106"/>
      <c r="UXY65597" s="106"/>
      <c r="VHG65597" s="106"/>
      <c r="VHH65597" s="106"/>
      <c r="VHI65597" s="106"/>
      <c r="VHJ65597" s="106"/>
      <c r="VHK65597" s="106"/>
      <c r="VHQ65597" s="106"/>
      <c r="VHR65597" s="106"/>
      <c r="VHS65597" s="106"/>
      <c r="VHT65597" s="106"/>
      <c r="VHU65597" s="106"/>
      <c r="VRC65597" s="106"/>
      <c r="VRD65597" s="106"/>
      <c r="VRE65597" s="106"/>
      <c r="VRF65597" s="106"/>
      <c r="VRG65597" s="106"/>
      <c r="VRM65597" s="106"/>
      <c r="VRN65597" s="106"/>
      <c r="VRO65597" s="106"/>
      <c r="VRP65597" s="106"/>
      <c r="VRQ65597" s="106"/>
      <c r="WAY65597" s="106"/>
      <c r="WAZ65597" s="106"/>
      <c r="WBA65597" s="106"/>
      <c r="WBB65597" s="106"/>
      <c r="WBC65597" s="106"/>
      <c r="WBI65597" s="106"/>
      <c r="WBJ65597" s="106"/>
      <c r="WBK65597" s="106"/>
      <c r="WBL65597" s="106"/>
      <c r="WBM65597" s="106"/>
      <c r="WKU65597" s="106"/>
      <c r="WKV65597" s="106"/>
      <c r="WKW65597" s="106"/>
      <c r="WKX65597" s="106"/>
      <c r="WKY65597" s="106"/>
      <c r="WLE65597" s="106"/>
      <c r="WLF65597" s="106"/>
      <c r="WLG65597" s="106"/>
      <c r="WLH65597" s="106"/>
      <c r="WLI65597" s="106"/>
      <c r="WUQ65597" s="106"/>
      <c r="WUR65597" s="106"/>
      <c r="WUS65597" s="106"/>
      <c r="WUT65597" s="106"/>
      <c r="WUU65597" s="106"/>
      <c r="WVA65597" s="106"/>
      <c r="WVB65597" s="106"/>
      <c r="WVC65597" s="106"/>
      <c r="WVD65597" s="106"/>
      <c r="WVE65597" s="106"/>
    </row>
    <row r="65598" spans="457:1021 1225:2045 2249:3069 3273:4093 4297:5117 5321:6141 6345:7165 7369:8189 8393:9213 9417:10237 10441:11261 11465:12285 12489:13309 13513:14333 14537:15357 15561:16125" hidden="1" x14ac:dyDescent="0.15">
      <c r="SA65598" s="106"/>
      <c r="SB65598" s="106"/>
      <c r="SC65598" s="106"/>
      <c r="SD65598" s="106"/>
      <c r="SE65598" s="106"/>
      <c r="SK65598" s="106"/>
      <c r="SL65598" s="106"/>
      <c r="SM65598" s="106"/>
      <c r="SN65598" s="106"/>
      <c r="SO65598" s="106"/>
      <c r="ABW65598" s="106"/>
      <c r="ABX65598" s="106"/>
      <c r="ABY65598" s="106"/>
      <c r="ABZ65598" s="106"/>
      <c r="ACA65598" s="106"/>
      <c r="ACG65598" s="106"/>
      <c r="ACH65598" s="106"/>
      <c r="ACI65598" s="106"/>
      <c r="ACJ65598" s="106"/>
      <c r="ACK65598" s="106"/>
      <c r="ALS65598" s="106"/>
      <c r="ALT65598" s="106"/>
      <c r="ALU65598" s="106"/>
      <c r="ALV65598" s="106"/>
      <c r="ALW65598" s="106"/>
      <c r="AMC65598" s="106"/>
      <c r="AMD65598" s="106"/>
      <c r="AME65598" s="106"/>
      <c r="AMF65598" s="106"/>
      <c r="AMG65598" s="106"/>
      <c r="AVO65598" s="106"/>
      <c r="AVP65598" s="106"/>
      <c r="AVQ65598" s="106"/>
      <c r="AVR65598" s="106"/>
      <c r="AVS65598" s="106"/>
      <c r="AVY65598" s="106"/>
      <c r="AVZ65598" s="106"/>
      <c r="AWA65598" s="106"/>
      <c r="AWB65598" s="106"/>
      <c r="AWC65598" s="106"/>
      <c r="BFK65598" s="106"/>
      <c r="BFL65598" s="106"/>
      <c r="BFM65598" s="106"/>
      <c r="BFN65598" s="106"/>
      <c r="BFO65598" s="106"/>
      <c r="BFU65598" s="106"/>
      <c r="BFV65598" s="106"/>
      <c r="BFW65598" s="106"/>
      <c r="BFX65598" s="106"/>
      <c r="BFY65598" s="106"/>
      <c r="BPG65598" s="106"/>
      <c r="BPH65598" s="106"/>
      <c r="BPI65598" s="106"/>
      <c r="BPJ65598" s="106"/>
      <c r="BPK65598" s="106"/>
      <c r="BPQ65598" s="106"/>
      <c r="BPR65598" s="106"/>
      <c r="BPS65598" s="106"/>
      <c r="BPT65598" s="106"/>
      <c r="BPU65598" s="106"/>
      <c r="BZC65598" s="106"/>
      <c r="BZD65598" s="106"/>
      <c r="BZE65598" s="106"/>
      <c r="BZF65598" s="106"/>
      <c r="BZG65598" s="106"/>
      <c r="BZM65598" s="106"/>
      <c r="BZN65598" s="106"/>
      <c r="BZO65598" s="106"/>
      <c r="BZP65598" s="106"/>
      <c r="BZQ65598" s="106"/>
      <c r="CIY65598" s="106"/>
      <c r="CIZ65598" s="106"/>
      <c r="CJA65598" s="106"/>
      <c r="CJB65598" s="106"/>
      <c r="CJC65598" s="106"/>
      <c r="CJI65598" s="106"/>
      <c r="CJJ65598" s="106"/>
      <c r="CJK65598" s="106"/>
      <c r="CJL65598" s="106"/>
      <c r="CJM65598" s="106"/>
      <c r="CSU65598" s="106"/>
      <c r="CSV65598" s="106"/>
      <c r="CSW65598" s="106"/>
      <c r="CSX65598" s="106"/>
      <c r="CSY65598" s="106"/>
      <c r="CTE65598" s="106"/>
      <c r="CTF65598" s="106"/>
      <c r="CTG65598" s="106"/>
      <c r="CTH65598" s="106"/>
      <c r="CTI65598" s="106"/>
      <c r="DCQ65598" s="106"/>
      <c r="DCR65598" s="106"/>
      <c r="DCS65598" s="106"/>
      <c r="DCT65598" s="106"/>
      <c r="DCU65598" s="106"/>
      <c r="DDA65598" s="106"/>
      <c r="DDB65598" s="106"/>
      <c r="DDC65598" s="106"/>
      <c r="DDD65598" s="106"/>
      <c r="DDE65598" s="106"/>
      <c r="DMM65598" s="106"/>
      <c r="DMN65598" s="106"/>
      <c r="DMO65598" s="106"/>
      <c r="DMP65598" s="106"/>
      <c r="DMQ65598" s="106"/>
      <c r="DMW65598" s="106"/>
      <c r="DMX65598" s="106"/>
      <c r="DMY65598" s="106"/>
      <c r="DMZ65598" s="106"/>
      <c r="DNA65598" s="106"/>
      <c r="DWI65598" s="106"/>
      <c r="DWJ65598" s="106"/>
      <c r="DWK65598" s="106"/>
      <c r="DWL65598" s="106"/>
      <c r="DWM65598" s="106"/>
      <c r="DWS65598" s="106"/>
      <c r="DWT65598" s="106"/>
      <c r="DWU65598" s="106"/>
      <c r="DWV65598" s="106"/>
      <c r="DWW65598" s="106"/>
      <c r="EGE65598" s="106"/>
      <c r="EGF65598" s="106"/>
      <c r="EGG65598" s="106"/>
      <c r="EGH65598" s="106"/>
      <c r="EGI65598" s="106"/>
      <c r="EGO65598" s="106"/>
      <c r="EGP65598" s="106"/>
      <c r="EGQ65598" s="106"/>
      <c r="EGR65598" s="106"/>
      <c r="EGS65598" s="106"/>
      <c r="EQA65598" s="106"/>
      <c r="EQB65598" s="106"/>
      <c r="EQC65598" s="106"/>
      <c r="EQD65598" s="106"/>
      <c r="EQE65598" s="106"/>
      <c r="EQK65598" s="106"/>
      <c r="EQL65598" s="106"/>
      <c r="EQM65598" s="106"/>
      <c r="EQN65598" s="106"/>
      <c r="EQO65598" s="106"/>
      <c r="EZW65598" s="106"/>
      <c r="EZX65598" s="106"/>
      <c r="EZY65598" s="106"/>
      <c r="EZZ65598" s="106"/>
      <c r="FAA65598" s="106"/>
      <c r="FAG65598" s="106"/>
      <c r="FAH65598" s="106"/>
      <c r="FAI65598" s="106"/>
      <c r="FAJ65598" s="106"/>
      <c r="FAK65598" s="106"/>
      <c r="FJS65598" s="106"/>
      <c r="FJT65598" s="106"/>
      <c r="FJU65598" s="106"/>
      <c r="FJV65598" s="106"/>
      <c r="FJW65598" s="106"/>
      <c r="FKC65598" s="106"/>
      <c r="FKD65598" s="106"/>
      <c r="FKE65598" s="106"/>
      <c r="FKF65598" s="106"/>
      <c r="FKG65598" s="106"/>
      <c r="FTO65598" s="106"/>
      <c r="FTP65598" s="106"/>
      <c r="FTQ65598" s="106"/>
      <c r="FTR65598" s="106"/>
      <c r="FTS65598" s="106"/>
      <c r="FTY65598" s="106"/>
      <c r="FTZ65598" s="106"/>
      <c r="FUA65598" s="106"/>
      <c r="FUB65598" s="106"/>
      <c r="FUC65598" s="106"/>
      <c r="GDK65598" s="106"/>
      <c r="GDL65598" s="106"/>
      <c r="GDM65598" s="106"/>
      <c r="GDN65598" s="106"/>
      <c r="GDO65598" s="106"/>
      <c r="GDU65598" s="106"/>
      <c r="GDV65598" s="106"/>
      <c r="GDW65598" s="106"/>
      <c r="GDX65598" s="106"/>
      <c r="GDY65598" s="106"/>
      <c r="GNG65598" s="106"/>
      <c r="GNH65598" s="106"/>
      <c r="GNI65598" s="106"/>
      <c r="GNJ65598" s="106"/>
      <c r="GNK65598" s="106"/>
      <c r="GNQ65598" s="106"/>
      <c r="GNR65598" s="106"/>
      <c r="GNS65598" s="106"/>
      <c r="GNT65598" s="106"/>
      <c r="GNU65598" s="106"/>
      <c r="GXC65598" s="106"/>
      <c r="GXD65598" s="106"/>
      <c r="GXE65598" s="106"/>
      <c r="GXF65598" s="106"/>
      <c r="GXG65598" s="106"/>
      <c r="GXM65598" s="106"/>
      <c r="GXN65598" s="106"/>
      <c r="GXO65598" s="106"/>
      <c r="GXP65598" s="106"/>
      <c r="GXQ65598" s="106"/>
      <c r="HGY65598" s="106"/>
      <c r="HGZ65598" s="106"/>
      <c r="HHA65598" s="106"/>
      <c r="HHB65598" s="106"/>
      <c r="HHC65598" s="106"/>
      <c r="HHI65598" s="106"/>
      <c r="HHJ65598" s="106"/>
      <c r="HHK65598" s="106"/>
      <c r="HHL65598" s="106"/>
      <c r="HHM65598" s="106"/>
      <c r="HQU65598" s="106"/>
      <c r="HQV65598" s="106"/>
      <c r="HQW65598" s="106"/>
      <c r="HQX65598" s="106"/>
      <c r="HQY65598" s="106"/>
      <c r="HRE65598" s="106"/>
      <c r="HRF65598" s="106"/>
      <c r="HRG65598" s="106"/>
      <c r="HRH65598" s="106"/>
      <c r="HRI65598" s="106"/>
      <c r="IAQ65598" s="106"/>
      <c r="IAR65598" s="106"/>
      <c r="IAS65598" s="106"/>
      <c r="IAT65598" s="106"/>
      <c r="IAU65598" s="106"/>
      <c r="IBA65598" s="106"/>
      <c r="IBB65598" s="106"/>
      <c r="IBC65598" s="106"/>
      <c r="IBD65598" s="106"/>
      <c r="IBE65598" s="106"/>
      <c r="IKM65598" s="106"/>
      <c r="IKN65598" s="106"/>
      <c r="IKO65598" s="106"/>
      <c r="IKP65598" s="106"/>
      <c r="IKQ65598" s="106"/>
      <c r="IKW65598" s="106"/>
      <c r="IKX65598" s="106"/>
      <c r="IKY65598" s="106"/>
      <c r="IKZ65598" s="106"/>
      <c r="ILA65598" s="106"/>
      <c r="IUI65598" s="106"/>
      <c r="IUJ65598" s="106"/>
      <c r="IUK65598" s="106"/>
      <c r="IUL65598" s="106"/>
      <c r="IUM65598" s="106"/>
      <c r="IUS65598" s="106"/>
      <c r="IUT65598" s="106"/>
      <c r="IUU65598" s="106"/>
      <c r="IUV65598" s="106"/>
      <c r="IUW65598" s="106"/>
      <c r="JEE65598" s="106"/>
      <c r="JEF65598" s="106"/>
      <c r="JEG65598" s="106"/>
      <c r="JEH65598" s="106"/>
      <c r="JEI65598" s="106"/>
      <c r="JEO65598" s="106"/>
      <c r="JEP65598" s="106"/>
      <c r="JEQ65598" s="106"/>
      <c r="JER65598" s="106"/>
      <c r="JES65598" s="106"/>
      <c r="JOA65598" s="106"/>
      <c r="JOB65598" s="106"/>
      <c r="JOC65598" s="106"/>
      <c r="JOD65598" s="106"/>
      <c r="JOE65598" s="106"/>
      <c r="JOK65598" s="106"/>
      <c r="JOL65598" s="106"/>
      <c r="JOM65598" s="106"/>
      <c r="JON65598" s="106"/>
      <c r="JOO65598" s="106"/>
      <c r="JXW65598" s="106"/>
      <c r="JXX65598" s="106"/>
      <c r="JXY65598" s="106"/>
      <c r="JXZ65598" s="106"/>
      <c r="JYA65598" s="106"/>
      <c r="JYG65598" s="106"/>
      <c r="JYH65598" s="106"/>
      <c r="JYI65598" s="106"/>
      <c r="JYJ65598" s="106"/>
      <c r="JYK65598" s="106"/>
      <c r="KHS65598" s="106"/>
      <c r="KHT65598" s="106"/>
      <c r="KHU65598" s="106"/>
      <c r="KHV65598" s="106"/>
      <c r="KHW65598" s="106"/>
      <c r="KIC65598" s="106"/>
      <c r="KID65598" s="106"/>
      <c r="KIE65598" s="106"/>
      <c r="KIF65598" s="106"/>
      <c r="KIG65598" s="106"/>
      <c r="KRO65598" s="106"/>
      <c r="KRP65598" s="106"/>
      <c r="KRQ65598" s="106"/>
      <c r="KRR65598" s="106"/>
      <c r="KRS65598" s="106"/>
      <c r="KRY65598" s="106"/>
      <c r="KRZ65598" s="106"/>
      <c r="KSA65598" s="106"/>
      <c r="KSB65598" s="106"/>
      <c r="KSC65598" s="106"/>
      <c r="LBK65598" s="106"/>
      <c r="LBL65598" s="106"/>
      <c r="LBM65598" s="106"/>
      <c r="LBN65598" s="106"/>
      <c r="LBO65598" s="106"/>
      <c r="LBU65598" s="106"/>
      <c r="LBV65598" s="106"/>
      <c r="LBW65598" s="106"/>
      <c r="LBX65598" s="106"/>
      <c r="LBY65598" s="106"/>
      <c r="LLG65598" s="106"/>
      <c r="LLH65598" s="106"/>
      <c r="LLI65598" s="106"/>
      <c r="LLJ65598" s="106"/>
      <c r="LLK65598" s="106"/>
      <c r="LLQ65598" s="106"/>
      <c r="LLR65598" s="106"/>
      <c r="LLS65598" s="106"/>
      <c r="LLT65598" s="106"/>
      <c r="LLU65598" s="106"/>
      <c r="LVC65598" s="106"/>
      <c r="LVD65598" s="106"/>
      <c r="LVE65598" s="106"/>
      <c r="LVF65598" s="106"/>
      <c r="LVG65598" s="106"/>
      <c r="LVM65598" s="106"/>
      <c r="LVN65598" s="106"/>
      <c r="LVO65598" s="106"/>
      <c r="LVP65598" s="106"/>
      <c r="LVQ65598" s="106"/>
      <c r="MEY65598" s="106"/>
      <c r="MEZ65598" s="106"/>
      <c r="MFA65598" s="106"/>
      <c r="MFB65598" s="106"/>
      <c r="MFC65598" s="106"/>
      <c r="MFI65598" s="106"/>
      <c r="MFJ65598" s="106"/>
      <c r="MFK65598" s="106"/>
      <c r="MFL65598" s="106"/>
      <c r="MFM65598" s="106"/>
      <c r="MOU65598" s="106"/>
      <c r="MOV65598" s="106"/>
      <c r="MOW65598" s="106"/>
      <c r="MOX65598" s="106"/>
      <c r="MOY65598" s="106"/>
      <c r="MPE65598" s="106"/>
      <c r="MPF65598" s="106"/>
      <c r="MPG65598" s="106"/>
      <c r="MPH65598" s="106"/>
      <c r="MPI65598" s="106"/>
      <c r="MYQ65598" s="106"/>
      <c r="MYR65598" s="106"/>
      <c r="MYS65598" s="106"/>
      <c r="MYT65598" s="106"/>
      <c r="MYU65598" s="106"/>
      <c r="MZA65598" s="106"/>
      <c r="MZB65598" s="106"/>
      <c r="MZC65598" s="106"/>
      <c r="MZD65598" s="106"/>
      <c r="MZE65598" s="106"/>
      <c r="NIM65598" s="106"/>
      <c r="NIN65598" s="106"/>
      <c r="NIO65598" s="106"/>
      <c r="NIP65598" s="106"/>
      <c r="NIQ65598" s="106"/>
      <c r="NIW65598" s="106"/>
      <c r="NIX65598" s="106"/>
      <c r="NIY65598" s="106"/>
      <c r="NIZ65598" s="106"/>
      <c r="NJA65598" s="106"/>
      <c r="NSI65598" s="106"/>
      <c r="NSJ65598" s="106"/>
      <c r="NSK65598" s="106"/>
      <c r="NSL65598" s="106"/>
      <c r="NSM65598" s="106"/>
      <c r="NSS65598" s="106"/>
      <c r="NST65598" s="106"/>
      <c r="NSU65598" s="106"/>
      <c r="NSV65598" s="106"/>
      <c r="NSW65598" s="106"/>
      <c r="OCE65598" s="106"/>
      <c r="OCF65598" s="106"/>
      <c r="OCG65598" s="106"/>
      <c r="OCH65598" s="106"/>
      <c r="OCI65598" s="106"/>
      <c r="OCO65598" s="106"/>
      <c r="OCP65598" s="106"/>
      <c r="OCQ65598" s="106"/>
      <c r="OCR65598" s="106"/>
      <c r="OCS65598" s="106"/>
      <c r="OMA65598" s="106"/>
      <c r="OMB65598" s="106"/>
      <c r="OMC65598" s="106"/>
      <c r="OMD65598" s="106"/>
      <c r="OME65598" s="106"/>
      <c r="OMK65598" s="106"/>
      <c r="OML65598" s="106"/>
      <c r="OMM65598" s="106"/>
      <c r="OMN65598" s="106"/>
      <c r="OMO65598" s="106"/>
      <c r="OVW65598" s="106"/>
      <c r="OVX65598" s="106"/>
      <c r="OVY65598" s="106"/>
      <c r="OVZ65598" s="106"/>
      <c r="OWA65598" s="106"/>
      <c r="OWG65598" s="106"/>
      <c r="OWH65598" s="106"/>
      <c r="OWI65598" s="106"/>
      <c r="OWJ65598" s="106"/>
      <c r="OWK65598" s="106"/>
      <c r="PFS65598" s="106"/>
      <c r="PFT65598" s="106"/>
      <c r="PFU65598" s="106"/>
      <c r="PFV65598" s="106"/>
      <c r="PFW65598" s="106"/>
      <c r="PGC65598" s="106"/>
      <c r="PGD65598" s="106"/>
      <c r="PGE65598" s="106"/>
      <c r="PGF65598" s="106"/>
      <c r="PGG65598" s="106"/>
      <c r="PPO65598" s="106"/>
      <c r="PPP65598" s="106"/>
      <c r="PPQ65598" s="106"/>
      <c r="PPR65598" s="106"/>
      <c r="PPS65598" s="106"/>
      <c r="PPY65598" s="106"/>
      <c r="PPZ65598" s="106"/>
      <c r="PQA65598" s="106"/>
      <c r="PQB65598" s="106"/>
      <c r="PQC65598" s="106"/>
      <c r="PZK65598" s="106"/>
      <c r="PZL65598" s="106"/>
      <c r="PZM65598" s="106"/>
      <c r="PZN65598" s="106"/>
      <c r="PZO65598" s="106"/>
      <c r="PZU65598" s="106"/>
      <c r="PZV65598" s="106"/>
      <c r="PZW65598" s="106"/>
      <c r="PZX65598" s="106"/>
      <c r="PZY65598" s="106"/>
      <c r="QJG65598" s="106"/>
      <c r="QJH65598" s="106"/>
      <c r="QJI65598" s="106"/>
      <c r="QJJ65598" s="106"/>
      <c r="QJK65598" s="106"/>
      <c r="QJQ65598" s="106"/>
      <c r="QJR65598" s="106"/>
      <c r="QJS65598" s="106"/>
      <c r="QJT65598" s="106"/>
      <c r="QJU65598" s="106"/>
      <c r="QTC65598" s="106"/>
      <c r="QTD65598" s="106"/>
      <c r="QTE65598" s="106"/>
      <c r="QTF65598" s="106"/>
      <c r="QTG65598" s="106"/>
      <c r="QTM65598" s="106"/>
      <c r="QTN65598" s="106"/>
      <c r="QTO65598" s="106"/>
      <c r="QTP65598" s="106"/>
      <c r="QTQ65598" s="106"/>
      <c r="RCY65598" s="106"/>
      <c r="RCZ65598" s="106"/>
      <c r="RDA65598" s="106"/>
      <c r="RDB65598" s="106"/>
      <c r="RDC65598" s="106"/>
      <c r="RDI65598" s="106"/>
      <c r="RDJ65598" s="106"/>
      <c r="RDK65598" s="106"/>
      <c r="RDL65598" s="106"/>
      <c r="RDM65598" s="106"/>
      <c r="RMU65598" s="106"/>
      <c r="RMV65598" s="106"/>
      <c r="RMW65598" s="106"/>
      <c r="RMX65598" s="106"/>
      <c r="RMY65598" s="106"/>
      <c r="RNE65598" s="106"/>
      <c r="RNF65598" s="106"/>
      <c r="RNG65598" s="106"/>
      <c r="RNH65598" s="106"/>
      <c r="RNI65598" s="106"/>
      <c r="RWQ65598" s="106"/>
      <c r="RWR65598" s="106"/>
      <c r="RWS65598" s="106"/>
      <c r="RWT65598" s="106"/>
      <c r="RWU65598" s="106"/>
      <c r="RXA65598" s="106"/>
      <c r="RXB65598" s="106"/>
      <c r="RXC65598" s="106"/>
      <c r="RXD65598" s="106"/>
      <c r="RXE65598" s="106"/>
      <c r="SGM65598" s="106"/>
      <c r="SGN65598" s="106"/>
      <c r="SGO65598" s="106"/>
      <c r="SGP65598" s="106"/>
      <c r="SGQ65598" s="106"/>
      <c r="SGW65598" s="106"/>
      <c r="SGX65598" s="106"/>
      <c r="SGY65598" s="106"/>
      <c r="SGZ65598" s="106"/>
      <c r="SHA65598" s="106"/>
      <c r="SQI65598" s="106"/>
      <c r="SQJ65598" s="106"/>
      <c r="SQK65598" s="106"/>
      <c r="SQL65598" s="106"/>
      <c r="SQM65598" s="106"/>
      <c r="SQS65598" s="106"/>
      <c r="SQT65598" s="106"/>
      <c r="SQU65598" s="106"/>
      <c r="SQV65598" s="106"/>
      <c r="SQW65598" s="106"/>
      <c r="TAE65598" s="106"/>
      <c r="TAF65598" s="106"/>
      <c r="TAG65598" s="106"/>
      <c r="TAH65598" s="106"/>
      <c r="TAI65598" s="106"/>
      <c r="TAO65598" s="106"/>
      <c r="TAP65598" s="106"/>
      <c r="TAQ65598" s="106"/>
      <c r="TAR65598" s="106"/>
      <c r="TAS65598" s="106"/>
      <c r="TKA65598" s="106"/>
      <c r="TKB65598" s="106"/>
      <c r="TKC65598" s="106"/>
      <c r="TKD65598" s="106"/>
      <c r="TKE65598" s="106"/>
      <c r="TKK65598" s="106"/>
      <c r="TKL65598" s="106"/>
      <c r="TKM65598" s="106"/>
      <c r="TKN65598" s="106"/>
      <c r="TKO65598" s="106"/>
      <c r="TTW65598" s="106"/>
      <c r="TTX65598" s="106"/>
      <c r="TTY65598" s="106"/>
      <c r="TTZ65598" s="106"/>
      <c r="TUA65598" s="106"/>
      <c r="TUG65598" s="106"/>
      <c r="TUH65598" s="106"/>
      <c r="TUI65598" s="106"/>
      <c r="TUJ65598" s="106"/>
      <c r="TUK65598" s="106"/>
      <c r="UDS65598" s="106"/>
      <c r="UDT65598" s="106"/>
      <c r="UDU65598" s="106"/>
      <c r="UDV65598" s="106"/>
      <c r="UDW65598" s="106"/>
      <c r="UEC65598" s="106"/>
      <c r="UED65598" s="106"/>
      <c r="UEE65598" s="106"/>
      <c r="UEF65598" s="106"/>
      <c r="UEG65598" s="106"/>
      <c r="UNO65598" s="106"/>
      <c r="UNP65598" s="106"/>
      <c r="UNQ65598" s="106"/>
      <c r="UNR65598" s="106"/>
      <c r="UNS65598" s="106"/>
      <c r="UNY65598" s="106"/>
      <c r="UNZ65598" s="106"/>
      <c r="UOA65598" s="106"/>
      <c r="UOB65598" s="106"/>
      <c r="UOC65598" s="106"/>
      <c r="UXK65598" s="106"/>
      <c r="UXL65598" s="106"/>
      <c r="UXM65598" s="106"/>
      <c r="UXN65598" s="106"/>
      <c r="UXO65598" s="106"/>
      <c r="UXU65598" s="106"/>
      <c r="UXV65598" s="106"/>
      <c r="UXW65598" s="106"/>
      <c r="UXX65598" s="106"/>
      <c r="UXY65598" s="106"/>
      <c r="VHG65598" s="106"/>
      <c r="VHH65598" s="106"/>
      <c r="VHI65598" s="106"/>
      <c r="VHJ65598" s="106"/>
      <c r="VHK65598" s="106"/>
      <c r="VHQ65598" s="106"/>
      <c r="VHR65598" s="106"/>
      <c r="VHS65598" s="106"/>
      <c r="VHT65598" s="106"/>
      <c r="VHU65598" s="106"/>
      <c r="VRC65598" s="106"/>
      <c r="VRD65598" s="106"/>
      <c r="VRE65598" s="106"/>
      <c r="VRF65598" s="106"/>
      <c r="VRG65598" s="106"/>
      <c r="VRM65598" s="106"/>
      <c r="VRN65598" s="106"/>
      <c r="VRO65598" s="106"/>
      <c r="VRP65598" s="106"/>
      <c r="VRQ65598" s="106"/>
      <c r="WAY65598" s="106"/>
      <c r="WAZ65598" s="106"/>
      <c r="WBA65598" s="106"/>
      <c r="WBB65598" s="106"/>
      <c r="WBC65598" s="106"/>
      <c r="WBI65598" s="106"/>
      <c r="WBJ65598" s="106"/>
      <c r="WBK65598" s="106"/>
      <c r="WBL65598" s="106"/>
      <c r="WBM65598" s="106"/>
      <c r="WKU65598" s="106"/>
      <c r="WKV65598" s="106"/>
      <c r="WKW65598" s="106"/>
      <c r="WKX65598" s="106"/>
      <c r="WKY65598" s="106"/>
      <c r="WLE65598" s="106"/>
      <c r="WLF65598" s="106"/>
      <c r="WLG65598" s="106"/>
      <c r="WLH65598" s="106"/>
      <c r="WLI65598" s="106"/>
      <c r="WUQ65598" s="106"/>
      <c r="WUR65598" s="106"/>
      <c r="WUS65598" s="106"/>
      <c r="WUT65598" s="106"/>
      <c r="WUU65598" s="106"/>
      <c r="WVA65598" s="106"/>
      <c r="WVB65598" s="106"/>
      <c r="WVC65598" s="106"/>
      <c r="WVD65598" s="106"/>
      <c r="WVE65598" s="106"/>
    </row>
    <row r="65599" spans="457:1021 1225:2045 2249:3069 3273:4093 4297:5117 5321:6141 6345:7165 7369:8189 8393:9213 9417:10237 10441:11261 11465:12285 12489:13309 13513:14333 14537:15357 15561:16125" hidden="1" x14ac:dyDescent="0.15">
      <c r="SA65599" s="106"/>
      <c r="SB65599" s="106"/>
      <c r="SC65599" s="106"/>
      <c r="SD65599" s="106"/>
      <c r="SE65599" s="106"/>
      <c r="SK65599" s="106"/>
      <c r="SL65599" s="106"/>
      <c r="SM65599" s="106"/>
      <c r="SN65599" s="106"/>
      <c r="SO65599" s="106"/>
      <c r="ABW65599" s="106"/>
      <c r="ABX65599" s="106"/>
      <c r="ABY65599" s="106"/>
      <c r="ABZ65599" s="106"/>
      <c r="ACA65599" s="106"/>
      <c r="ACG65599" s="106"/>
      <c r="ACH65599" s="106"/>
      <c r="ACI65599" s="106"/>
      <c r="ACJ65599" s="106"/>
      <c r="ACK65599" s="106"/>
      <c r="ALS65599" s="106"/>
      <c r="ALT65599" s="106"/>
      <c r="ALU65599" s="106"/>
      <c r="ALV65599" s="106"/>
      <c r="ALW65599" s="106"/>
      <c r="AMC65599" s="106"/>
      <c r="AMD65599" s="106"/>
      <c r="AME65599" s="106"/>
      <c r="AMF65599" s="106"/>
      <c r="AMG65599" s="106"/>
      <c r="AVO65599" s="106"/>
      <c r="AVP65599" s="106"/>
      <c r="AVQ65599" s="106"/>
      <c r="AVR65599" s="106"/>
      <c r="AVS65599" s="106"/>
      <c r="AVY65599" s="106"/>
      <c r="AVZ65599" s="106"/>
      <c r="AWA65599" s="106"/>
      <c r="AWB65599" s="106"/>
      <c r="AWC65599" s="106"/>
      <c r="BFK65599" s="106"/>
      <c r="BFL65599" s="106"/>
      <c r="BFM65599" s="106"/>
      <c r="BFN65599" s="106"/>
      <c r="BFO65599" s="106"/>
      <c r="BFU65599" s="106"/>
      <c r="BFV65599" s="106"/>
      <c r="BFW65599" s="106"/>
      <c r="BFX65599" s="106"/>
      <c r="BFY65599" s="106"/>
      <c r="BPG65599" s="106"/>
      <c r="BPH65599" s="106"/>
      <c r="BPI65599" s="106"/>
      <c r="BPJ65599" s="106"/>
      <c r="BPK65599" s="106"/>
      <c r="BPQ65599" s="106"/>
      <c r="BPR65599" s="106"/>
      <c r="BPS65599" s="106"/>
      <c r="BPT65599" s="106"/>
      <c r="BPU65599" s="106"/>
      <c r="BZC65599" s="106"/>
      <c r="BZD65599" s="106"/>
      <c r="BZE65599" s="106"/>
      <c r="BZF65599" s="106"/>
      <c r="BZG65599" s="106"/>
      <c r="BZM65599" s="106"/>
      <c r="BZN65599" s="106"/>
      <c r="BZO65599" s="106"/>
      <c r="BZP65599" s="106"/>
      <c r="BZQ65599" s="106"/>
      <c r="CIY65599" s="106"/>
      <c r="CIZ65599" s="106"/>
      <c r="CJA65599" s="106"/>
      <c r="CJB65599" s="106"/>
      <c r="CJC65599" s="106"/>
      <c r="CJI65599" s="106"/>
      <c r="CJJ65599" s="106"/>
      <c r="CJK65599" s="106"/>
      <c r="CJL65599" s="106"/>
      <c r="CJM65599" s="106"/>
      <c r="CSU65599" s="106"/>
      <c r="CSV65599" s="106"/>
      <c r="CSW65599" s="106"/>
      <c r="CSX65599" s="106"/>
      <c r="CSY65599" s="106"/>
      <c r="CTE65599" s="106"/>
      <c r="CTF65599" s="106"/>
      <c r="CTG65599" s="106"/>
      <c r="CTH65599" s="106"/>
      <c r="CTI65599" s="106"/>
      <c r="DCQ65599" s="106"/>
      <c r="DCR65599" s="106"/>
      <c r="DCS65599" s="106"/>
      <c r="DCT65599" s="106"/>
      <c r="DCU65599" s="106"/>
      <c r="DDA65599" s="106"/>
      <c r="DDB65599" s="106"/>
      <c r="DDC65599" s="106"/>
      <c r="DDD65599" s="106"/>
      <c r="DDE65599" s="106"/>
      <c r="DMM65599" s="106"/>
      <c r="DMN65599" s="106"/>
      <c r="DMO65599" s="106"/>
      <c r="DMP65599" s="106"/>
      <c r="DMQ65599" s="106"/>
      <c r="DMW65599" s="106"/>
      <c r="DMX65599" s="106"/>
      <c r="DMY65599" s="106"/>
      <c r="DMZ65599" s="106"/>
      <c r="DNA65599" s="106"/>
      <c r="DWI65599" s="106"/>
      <c r="DWJ65599" s="106"/>
      <c r="DWK65599" s="106"/>
      <c r="DWL65599" s="106"/>
      <c r="DWM65599" s="106"/>
      <c r="DWS65599" s="106"/>
      <c r="DWT65599" s="106"/>
      <c r="DWU65599" s="106"/>
      <c r="DWV65599" s="106"/>
      <c r="DWW65599" s="106"/>
      <c r="EGE65599" s="106"/>
      <c r="EGF65599" s="106"/>
      <c r="EGG65599" s="106"/>
      <c r="EGH65599" s="106"/>
      <c r="EGI65599" s="106"/>
      <c r="EGO65599" s="106"/>
      <c r="EGP65599" s="106"/>
      <c r="EGQ65599" s="106"/>
      <c r="EGR65599" s="106"/>
      <c r="EGS65599" s="106"/>
      <c r="EQA65599" s="106"/>
      <c r="EQB65599" s="106"/>
      <c r="EQC65599" s="106"/>
      <c r="EQD65599" s="106"/>
      <c r="EQE65599" s="106"/>
      <c r="EQK65599" s="106"/>
      <c r="EQL65599" s="106"/>
      <c r="EQM65599" s="106"/>
      <c r="EQN65599" s="106"/>
      <c r="EQO65599" s="106"/>
      <c r="EZW65599" s="106"/>
      <c r="EZX65599" s="106"/>
      <c r="EZY65599" s="106"/>
      <c r="EZZ65599" s="106"/>
      <c r="FAA65599" s="106"/>
      <c r="FAG65599" s="106"/>
      <c r="FAH65599" s="106"/>
      <c r="FAI65599" s="106"/>
      <c r="FAJ65599" s="106"/>
      <c r="FAK65599" s="106"/>
      <c r="FJS65599" s="106"/>
      <c r="FJT65599" s="106"/>
      <c r="FJU65599" s="106"/>
      <c r="FJV65599" s="106"/>
      <c r="FJW65599" s="106"/>
      <c r="FKC65599" s="106"/>
      <c r="FKD65599" s="106"/>
      <c r="FKE65599" s="106"/>
      <c r="FKF65599" s="106"/>
      <c r="FKG65599" s="106"/>
      <c r="FTO65599" s="106"/>
      <c r="FTP65599" s="106"/>
      <c r="FTQ65599" s="106"/>
      <c r="FTR65599" s="106"/>
      <c r="FTS65599" s="106"/>
      <c r="FTY65599" s="106"/>
      <c r="FTZ65599" s="106"/>
      <c r="FUA65599" s="106"/>
      <c r="FUB65599" s="106"/>
      <c r="FUC65599" s="106"/>
      <c r="GDK65599" s="106"/>
      <c r="GDL65599" s="106"/>
      <c r="GDM65599" s="106"/>
      <c r="GDN65599" s="106"/>
      <c r="GDO65599" s="106"/>
      <c r="GDU65599" s="106"/>
      <c r="GDV65599" s="106"/>
      <c r="GDW65599" s="106"/>
      <c r="GDX65599" s="106"/>
      <c r="GDY65599" s="106"/>
      <c r="GNG65599" s="106"/>
      <c r="GNH65599" s="106"/>
      <c r="GNI65599" s="106"/>
      <c r="GNJ65599" s="106"/>
      <c r="GNK65599" s="106"/>
      <c r="GNQ65599" s="106"/>
      <c r="GNR65599" s="106"/>
      <c r="GNS65599" s="106"/>
      <c r="GNT65599" s="106"/>
      <c r="GNU65599" s="106"/>
      <c r="GXC65599" s="106"/>
      <c r="GXD65599" s="106"/>
      <c r="GXE65599" s="106"/>
      <c r="GXF65599" s="106"/>
      <c r="GXG65599" s="106"/>
      <c r="GXM65599" s="106"/>
      <c r="GXN65599" s="106"/>
      <c r="GXO65599" s="106"/>
      <c r="GXP65599" s="106"/>
      <c r="GXQ65599" s="106"/>
      <c r="HGY65599" s="106"/>
      <c r="HGZ65599" s="106"/>
      <c r="HHA65599" s="106"/>
      <c r="HHB65599" s="106"/>
      <c r="HHC65599" s="106"/>
      <c r="HHI65599" s="106"/>
      <c r="HHJ65599" s="106"/>
      <c r="HHK65599" s="106"/>
      <c r="HHL65599" s="106"/>
      <c r="HHM65599" s="106"/>
      <c r="HQU65599" s="106"/>
      <c r="HQV65599" s="106"/>
      <c r="HQW65599" s="106"/>
      <c r="HQX65599" s="106"/>
      <c r="HQY65599" s="106"/>
      <c r="HRE65599" s="106"/>
      <c r="HRF65599" s="106"/>
      <c r="HRG65599" s="106"/>
      <c r="HRH65599" s="106"/>
      <c r="HRI65599" s="106"/>
      <c r="IAQ65599" s="106"/>
      <c r="IAR65599" s="106"/>
      <c r="IAS65599" s="106"/>
      <c r="IAT65599" s="106"/>
      <c r="IAU65599" s="106"/>
      <c r="IBA65599" s="106"/>
      <c r="IBB65599" s="106"/>
      <c r="IBC65599" s="106"/>
      <c r="IBD65599" s="106"/>
      <c r="IBE65599" s="106"/>
      <c r="IKM65599" s="106"/>
      <c r="IKN65599" s="106"/>
      <c r="IKO65599" s="106"/>
      <c r="IKP65599" s="106"/>
      <c r="IKQ65599" s="106"/>
      <c r="IKW65599" s="106"/>
      <c r="IKX65599" s="106"/>
      <c r="IKY65599" s="106"/>
      <c r="IKZ65599" s="106"/>
      <c r="ILA65599" s="106"/>
      <c r="IUI65599" s="106"/>
      <c r="IUJ65599" s="106"/>
      <c r="IUK65599" s="106"/>
      <c r="IUL65599" s="106"/>
      <c r="IUM65599" s="106"/>
      <c r="IUS65599" s="106"/>
      <c r="IUT65599" s="106"/>
      <c r="IUU65599" s="106"/>
      <c r="IUV65599" s="106"/>
      <c r="IUW65599" s="106"/>
      <c r="JEE65599" s="106"/>
      <c r="JEF65599" s="106"/>
      <c r="JEG65599" s="106"/>
      <c r="JEH65599" s="106"/>
      <c r="JEI65599" s="106"/>
      <c r="JEO65599" s="106"/>
      <c r="JEP65599" s="106"/>
      <c r="JEQ65599" s="106"/>
      <c r="JER65599" s="106"/>
      <c r="JES65599" s="106"/>
      <c r="JOA65599" s="106"/>
      <c r="JOB65599" s="106"/>
      <c r="JOC65599" s="106"/>
      <c r="JOD65599" s="106"/>
      <c r="JOE65599" s="106"/>
      <c r="JOK65599" s="106"/>
      <c r="JOL65599" s="106"/>
      <c r="JOM65599" s="106"/>
      <c r="JON65599" s="106"/>
      <c r="JOO65599" s="106"/>
      <c r="JXW65599" s="106"/>
      <c r="JXX65599" s="106"/>
      <c r="JXY65599" s="106"/>
      <c r="JXZ65599" s="106"/>
      <c r="JYA65599" s="106"/>
      <c r="JYG65599" s="106"/>
      <c r="JYH65599" s="106"/>
      <c r="JYI65599" s="106"/>
      <c r="JYJ65599" s="106"/>
      <c r="JYK65599" s="106"/>
      <c r="KHS65599" s="106"/>
      <c r="KHT65599" s="106"/>
      <c r="KHU65599" s="106"/>
      <c r="KHV65599" s="106"/>
      <c r="KHW65599" s="106"/>
      <c r="KIC65599" s="106"/>
      <c r="KID65599" s="106"/>
      <c r="KIE65599" s="106"/>
      <c r="KIF65599" s="106"/>
      <c r="KIG65599" s="106"/>
      <c r="KRO65599" s="106"/>
      <c r="KRP65599" s="106"/>
      <c r="KRQ65599" s="106"/>
      <c r="KRR65599" s="106"/>
      <c r="KRS65599" s="106"/>
      <c r="KRY65599" s="106"/>
      <c r="KRZ65599" s="106"/>
      <c r="KSA65599" s="106"/>
      <c r="KSB65599" s="106"/>
      <c r="KSC65599" s="106"/>
      <c r="LBK65599" s="106"/>
      <c r="LBL65599" s="106"/>
      <c r="LBM65599" s="106"/>
      <c r="LBN65599" s="106"/>
      <c r="LBO65599" s="106"/>
      <c r="LBU65599" s="106"/>
      <c r="LBV65599" s="106"/>
      <c r="LBW65599" s="106"/>
      <c r="LBX65599" s="106"/>
      <c r="LBY65599" s="106"/>
      <c r="LLG65599" s="106"/>
      <c r="LLH65599" s="106"/>
      <c r="LLI65599" s="106"/>
      <c r="LLJ65599" s="106"/>
      <c r="LLK65599" s="106"/>
      <c r="LLQ65599" s="106"/>
      <c r="LLR65599" s="106"/>
      <c r="LLS65599" s="106"/>
      <c r="LLT65599" s="106"/>
      <c r="LLU65599" s="106"/>
      <c r="LVC65599" s="106"/>
      <c r="LVD65599" s="106"/>
      <c r="LVE65599" s="106"/>
      <c r="LVF65599" s="106"/>
      <c r="LVG65599" s="106"/>
      <c r="LVM65599" s="106"/>
      <c r="LVN65599" s="106"/>
      <c r="LVO65599" s="106"/>
      <c r="LVP65599" s="106"/>
      <c r="LVQ65599" s="106"/>
      <c r="MEY65599" s="106"/>
      <c r="MEZ65599" s="106"/>
      <c r="MFA65599" s="106"/>
      <c r="MFB65599" s="106"/>
      <c r="MFC65599" s="106"/>
      <c r="MFI65599" s="106"/>
      <c r="MFJ65599" s="106"/>
      <c r="MFK65599" s="106"/>
      <c r="MFL65599" s="106"/>
      <c r="MFM65599" s="106"/>
      <c r="MOU65599" s="106"/>
      <c r="MOV65599" s="106"/>
      <c r="MOW65599" s="106"/>
      <c r="MOX65599" s="106"/>
      <c r="MOY65599" s="106"/>
      <c r="MPE65599" s="106"/>
      <c r="MPF65599" s="106"/>
      <c r="MPG65599" s="106"/>
      <c r="MPH65599" s="106"/>
      <c r="MPI65599" s="106"/>
      <c r="MYQ65599" s="106"/>
      <c r="MYR65599" s="106"/>
      <c r="MYS65599" s="106"/>
      <c r="MYT65599" s="106"/>
      <c r="MYU65599" s="106"/>
      <c r="MZA65599" s="106"/>
      <c r="MZB65599" s="106"/>
      <c r="MZC65599" s="106"/>
      <c r="MZD65599" s="106"/>
      <c r="MZE65599" s="106"/>
      <c r="NIM65599" s="106"/>
      <c r="NIN65599" s="106"/>
      <c r="NIO65599" s="106"/>
      <c r="NIP65599" s="106"/>
      <c r="NIQ65599" s="106"/>
      <c r="NIW65599" s="106"/>
      <c r="NIX65599" s="106"/>
      <c r="NIY65599" s="106"/>
      <c r="NIZ65599" s="106"/>
      <c r="NJA65599" s="106"/>
      <c r="NSI65599" s="106"/>
      <c r="NSJ65599" s="106"/>
      <c r="NSK65599" s="106"/>
      <c r="NSL65599" s="106"/>
      <c r="NSM65599" s="106"/>
      <c r="NSS65599" s="106"/>
      <c r="NST65599" s="106"/>
      <c r="NSU65599" s="106"/>
      <c r="NSV65599" s="106"/>
      <c r="NSW65599" s="106"/>
      <c r="OCE65599" s="106"/>
      <c r="OCF65599" s="106"/>
      <c r="OCG65599" s="106"/>
      <c r="OCH65599" s="106"/>
      <c r="OCI65599" s="106"/>
      <c r="OCO65599" s="106"/>
      <c r="OCP65599" s="106"/>
      <c r="OCQ65599" s="106"/>
      <c r="OCR65599" s="106"/>
      <c r="OCS65599" s="106"/>
      <c r="OMA65599" s="106"/>
      <c r="OMB65599" s="106"/>
      <c r="OMC65599" s="106"/>
      <c r="OMD65599" s="106"/>
      <c r="OME65599" s="106"/>
      <c r="OMK65599" s="106"/>
      <c r="OML65599" s="106"/>
      <c r="OMM65599" s="106"/>
      <c r="OMN65599" s="106"/>
      <c r="OMO65599" s="106"/>
      <c r="OVW65599" s="106"/>
      <c r="OVX65599" s="106"/>
      <c r="OVY65599" s="106"/>
      <c r="OVZ65599" s="106"/>
      <c r="OWA65599" s="106"/>
      <c r="OWG65599" s="106"/>
      <c r="OWH65599" s="106"/>
      <c r="OWI65599" s="106"/>
      <c r="OWJ65599" s="106"/>
      <c r="OWK65599" s="106"/>
      <c r="PFS65599" s="106"/>
      <c r="PFT65599" s="106"/>
      <c r="PFU65599" s="106"/>
      <c r="PFV65599" s="106"/>
      <c r="PFW65599" s="106"/>
      <c r="PGC65599" s="106"/>
      <c r="PGD65599" s="106"/>
      <c r="PGE65599" s="106"/>
      <c r="PGF65599" s="106"/>
      <c r="PGG65599" s="106"/>
      <c r="PPO65599" s="106"/>
      <c r="PPP65599" s="106"/>
      <c r="PPQ65599" s="106"/>
      <c r="PPR65599" s="106"/>
      <c r="PPS65599" s="106"/>
      <c r="PPY65599" s="106"/>
      <c r="PPZ65599" s="106"/>
      <c r="PQA65599" s="106"/>
      <c r="PQB65599" s="106"/>
      <c r="PQC65599" s="106"/>
      <c r="PZK65599" s="106"/>
      <c r="PZL65599" s="106"/>
      <c r="PZM65599" s="106"/>
      <c r="PZN65599" s="106"/>
      <c r="PZO65599" s="106"/>
      <c r="PZU65599" s="106"/>
      <c r="PZV65599" s="106"/>
      <c r="PZW65599" s="106"/>
      <c r="PZX65599" s="106"/>
      <c r="PZY65599" s="106"/>
      <c r="QJG65599" s="106"/>
      <c r="QJH65599" s="106"/>
      <c r="QJI65599" s="106"/>
      <c r="QJJ65599" s="106"/>
      <c r="QJK65599" s="106"/>
      <c r="QJQ65599" s="106"/>
      <c r="QJR65599" s="106"/>
      <c r="QJS65599" s="106"/>
      <c r="QJT65599" s="106"/>
      <c r="QJU65599" s="106"/>
      <c r="QTC65599" s="106"/>
      <c r="QTD65599" s="106"/>
      <c r="QTE65599" s="106"/>
      <c r="QTF65599" s="106"/>
      <c r="QTG65599" s="106"/>
      <c r="QTM65599" s="106"/>
      <c r="QTN65599" s="106"/>
      <c r="QTO65599" s="106"/>
      <c r="QTP65599" s="106"/>
      <c r="QTQ65599" s="106"/>
      <c r="RCY65599" s="106"/>
      <c r="RCZ65599" s="106"/>
      <c r="RDA65599" s="106"/>
      <c r="RDB65599" s="106"/>
      <c r="RDC65599" s="106"/>
      <c r="RDI65599" s="106"/>
      <c r="RDJ65599" s="106"/>
      <c r="RDK65599" s="106"/>
      <c r="RDL65599" s="106"/>
      <c r="RDM65599" s="106"/>
      <c r="RMU65599" s="106"/>
      <c r="RMV65599" s="106"/>
      <c r="RMW65599" s="106"/>
      <c r="RMX65599" s="106"/>
      <c r="RMY65599" s="106"/>
      <c r="RNE65599" s="106"/>
      <c r="RNF65599" s="106"/>
      <c r="RNG65599" s="106"/>
      <c r="RNH65599" s="106"/>
      <c r="RNI65599" s="106"/>
      <c r="RWQ65599" s="106"/>
      <c r="RWR65599" s="106"/>
      <c r="RWS65599" s="106"/>
      <c r="RWT65599" s="106"/>
      <c r="RWU65599" s="106"/>
      <c r="RXA65599" s="106"/>
      <c r="RXB65599" s="106"/>
      <c r="RXC65599" s="106"/>
      <c r="RXD65599" s="106"/>
      <c r="RXE65599" s="106"/>
      <c r="SGM65599" s="106"/>
      <c r="SGN65599" s="106"/>
      <c r="SGO65599" s="106"/>
      <c r="SGP65599" s="106"/>
      <c r="SGQ65599" s="106"/>
      <c r="SGW65599" s="106"/>
      <c r="SGX65599" s="106"/>
      <c r="SGY65599" s="106"/>
      <c r="SGZ65599" s="106"/>
      <c r="SHA65599" s="106"/>
      <c r="SQI65599" s="106"/>
      <c r="SQJ65599" s="106"/>
      <c r="SQK65599" s="106"/>
      <c r="SQL65599" s="106"/>
      <c r="SQM65599" s="106"/>
      <c r="SQS65599" s="106"/>
      <c r="SQT65599" s="106"/>
      <c r="SQU65599" s="106"/>
      <c r="SQV65599" s="106"/>
      <c r="SQW65599" s="106"/>
      <c r="TAE65599" s="106"/>
      <c r="TAF65599" s="106"/>
      <c r="TAG65599" s="106"/>
      <c r="TAH65599" s="106"/>
      <c r="TAI65599" s="106"/>
      <c r="TAO65599" s="106"/>
      <c r="TAP65599" s="106"/>
      <c r="TAQ65599" s="106"/>
      <c r="TAR65599" s="106"/>
      <c r="TAS65599" s="106"/>
      <c r="TKA65599" s="106"/>
      <c r="TKB65599" s="106"/>
      <c r="TKC65599" s="106"/>
      <c r="TKD65599" s="106"/>
      <c r="TKE65599" s="106"/>
      <c r="TKK65599" s="106"/>
      <c r="TKL65599" s="106"/>
      <c r="TKM65599" s="106"/>
      <c r="TKN65599" s="106"/>
      <c r="TKO65599" s="106"/>
      <c r="TTW65599" s="106"/>
      <c r="TTX65599" s="106"/>
      <c r="TTY65599" s="106"/>
      <c r="TTZ65599" s="106"/>
      <c r="TUA65599" s="106"/>
      <c r="TUG65599" s="106"/>
      <c r="TUH65599" s="106"/>
      <c r="TUI65599" s="106"/>
      <c r="TUJ65599" s="106"/>
      <c r="TUK65599" s="106"/>
      <c r="UDS65599" s="106"/>
      <c r="UDT65599" s="106"/>
      <c r="UDU65599" s="106"/>
      <c r="UDV65599" s="106"/>
      <c r="UDW65599" s="106"/>
      <c r="UEC65599" s="106"/>
      <c r="UED65599" s="106"/>
      <c r="UEE65599" s="106"/>
      <c r="UEF65599" s="106"/>
      <c r="UEG65599" s="106"/>
      <c r="UNO65599" s="106"/>
      <c r="UNP65599" s="106"/>
      <c r="UNQ65599" s="106"/>
      <c r="UNR65599" s="106"/>
      <c r="UNS65599" s="106"/>
      <c r="UNY65599" s="106"/>
      <c r="UNZ65599" s="106"/>
      <c r="UOA65599" s="106"/>
      <c r="UOB65599" s="106"/>
      <c r="UOC65599" s="106"/>
      <c r="UXK65599" s="106"/>
      <c r="UXL65599" s="106"/>
      <c r="UXM65599" s="106"/>
      <c r="UXN65599" s="106"/>
      <c r="UXO65599" s="106"/>
      <c r="UXU65599" s="106"/>
      <c r="UXV65599" s="106"/>
      <c r="UXW65599" s="106"/>
      <c r="UXX65599" s="106"/>
      <c r="UXY65599" s="106"/>
      <c r="VHG65599" s="106"/>
      <c r="VHH65599" s="106"/>
      <c r="VHI65599" s="106"/>
      <c r="VHJ65599" s="106"/>
      <c r="VHK65599" s="106"/>
      <c r="VHQ65599" s="106"/>
      <c r="VHR65599" s="106"/>
      <c r="VHS65599" s="106"/>
      <c r="VHT65599" s="106"/>
      <c r="VHU65599" s="106"/>
      <c r="VRC65599" s="106"/>
      <c r="VRD65599" s="106"/>
      <c r="VRE65599" s="106"/>
      <c r="VRF65599" s="106"/>
      <c r="VRG65599" s="106"/>
      <c r="VRM65599" s="106"/>
      <c r="VRN65599" s="106"/>
      <c r="VRO65599" s="106"/>
      <c r="VRP65599" s="106"/>
      <c r="VRQ65599" s="106"/>
      <c r="WAY65599" s="106"/>
      <c r="WAZ65599" s="106"/>
      <c r="WBA65599" s="106"/>
      <c r="WBB65599" s="106"/>
      <c r="WBC65599" s="106"/>
      <c r="WBI65599" s="106"/>
      <c r="WBJ65599" s="106"/>
      <c r="WBK65599" s="106"/>
      <c r="WBL65599" s="106"/>
      <c r="WBM65599" s="106"/>
      <c r="WKU65599" s="106"/>
      <c r="WKV65599" s="106"/>
      <c r="WKW65599" s="106"/>
      <c r="WKX65599" s="106"/>
      <c r="WKY65599" s="106"/>
      <c r="WLE65599" s="106"/>
      <c r="WLF65599" s="106"/>
      <c r="WLG65599" s="106"/>
      <c r="WLH65599" s="106"/>
      <c r="WLI65599" s="106"/>
      <c r="WUQ65599" s="106"/>
      <c r="WUR65599" s="106"/>
      <c r="WUS65599" s="106"/>
      <c r="WUT65599" s="106"/>
      <c r="WUU65599" s="106"/>
      <c r="WVA65599" s="106"/>
      <c r="WVB65599" s="106"/>
      <c r="WVC65599" s="106"/>
      <c r="WVD65599" s="106"/>
      <c r="WVE65599" s="106"/>
    </row>
    <row r="65600" spans="457:1021 1225:2045 2249:3069 3273:4093 4297:5117 5321:6141 6345:7165 7369:8189 8393:9213 9417:10237 10441:11261 11465:12285 12489:13309 13513:14333 14537:15357 15561:16125" hidden="1" x14ac:dyDescent="0.15">
      <c r="SA65600" s="106"/>
      <c r="SB65600" s="106"/>
      <c r="SC65600" s="106"/>
      <c r="SD65600" s="106"/>
      <c r="SE65600" s="106"/>
      <c r="SK65600" s="106"/>
      <c r="SL65600" s="106"/>
      <c r="SM65600" s="106"/>
      <c r="SN65600" s="106"/>
      <c r="SO65600" s="106"/>
      <c r="ABW65600" s="106"/>
      <c r="ABX65600" s="106"/>
      <c r="ABY65600" s="106"/>
      <c r="ABZ65600" s="106"/>
      <c r="ACA65600" s="106"/>
      <c r="ACG65600" s="106"/>
      <c r="ACH65600" s="106"/>
      <c r="ACI65600" s="106"/>
      <c r="ACJ65600" s="106"/>
      <c r="ACK65600" s="106"/>
      <c r="ALS65600" s="106"/>
      <c r="ALT65600" s="106"/>
      <c r="ALU65600" s="106"/>
      <c r="ALV65600" s="106"/>
      <c r="ALW65600" s="106"/>
      <c r="AMC65600" s="106"/>
      <c r="AMD65600" s="106"/>
      <c r="AME65600" s="106"/>
      <c r="AMF65600" s="106"/>
      <c r="AMG65600" s="106"/>
      <c r="AVO65600" s="106"/>
      <c r="AVP65600" s="106"/>
      <c r="AVQ65600" s="106"/>
      <c r="AVR65600" s="106"/>
      <c r="AVS65600" s="106"/>
      <c r="AVY65600" s="106"/>
      <c r="AVZ65600" s="106"/>
      <c r="AWA65600" s="106"/>
      <c r="AWB65600" s="106"/>
      <c r="AWC65600" s="106"/>
      <c r="BFK65600" s="106"/>
      <c r="BFL65600" s="106"/>
      <c r="BFM65600" s="106"/>
      <c r="BFN65600" s="106"/>
      <c r="BFO65600" s="106"/>
      <c r="BFU65600" s="106"/>
      <c r="BFV65600" s="106"/>
      <c r="BFW65600" s="106"/>
      <c r="BFX65600" s="106"/>
      <c r="BFY65600" s="106"/>
      <c r="BPG65600" s="106"/>
      <c r="BPH65600" s="106"/>
      <c r="BPI65600" s="106"/>
      <c r="BPJ65600" s="106"/>
      <c r="BPK65600" s="106"/>
      <c r="BPQ65600" s="106"/>
      <c r="BPR65600" s="106"/>
      <c r="BPS65600" s="106"/>
      <c r="BPT65600" s="106"/>
      <c r="BPU65600" s="106"/>
      <c r="BZC65600" s="106"/>
      <c r="BZD65600" s="106"/>
      <c r="BZE65600" s="106"/>
      <c r="BZF65600" s="106"/>
      <c r="BZG65600" s="106"/>
      <c r="BZM65600" s="106"/>
      <c r="BZN65600" s="106"/>
      <c r="BZO65600" s="106"/>
      <c r="BZP65600" s="106"/>
      <c r="BZQ65600" s="106"/>
      <c r="CIY65600" s="106"/>
      <c r="CIZ65600" s="106"/>
      <c r="CJA65600" s="106"/>
      <c r="CJB65600" s="106"/>
      <c r="CJC65600" s="106"/>
      <c r="CJI65600" s="106"/>
      <c r="CJJ65600" s="106"/>
      <c r="CJK65600" s="106"/>
      <c r="CJL65600" s="106"/>
      <c r="CJM65600" s="106"/>
      <c r="CSU65600" s="106"/>
      <c r="CSV65600" s="106"/>
      <c r="CSW65600" s="106"/>
      <c r="CSX65600" s="106"/>
      <c r="CSY65600" s="106"/>
      <c r="CTE65600" s="106"/>
      <c r="CTF65600" s="106"/>
      <c r="CTG65600" s="106"/>
      <c r="CTH65600" s="106"/>
      <c r="CTI65600" s="106"/>
      <c r="DCQ65600" s="106"/>
      <c r="DCR65600" s="106"/>
      <c r="DCS65600" s="106"/>
      <c r="DCT65600" s="106"/>
      <c r="DCU65600" s="106"/>
      <c r="DDA65600" s="106"/>
      <c r="DDB65600" s="106"/>
      <c r="DDC65600" s="106"/>
      <c r="DDD65600" s="106"/>
      <c r="DDE65600" s="106"/>
      <c r="DMM65600" s="106"/>
      <c r="DMN65600" s="106"/>
      <c r="DMO65600" s="106"/>
      <c r="DMP65600" s="106"/>
      <c r="DMQ65600" s="106"/>
      <c r="DMW65600" s="106"/>
      <c r="DMX65600" s="106"/>
      <c r="DMY65600" s="106"/>
      <c r="DMZ65600" s="106"/>
      <c r="DNA65600" s="106"/>
      <c r="DWI65600" s="106"/>
      <c r="DWJ65600" s="106"/>
      <c r="DWK65600" s="106"/>
      <c r="DWL65600" s="106"/>
      <c r="DWM65600" s="106"/>
      <c r="DWS65600" s="106"/>
      <c r="DWT65600" s="106"/>
      <c r="DWU65600" s="106"/>
      <c r="DWV65600" s="106"/>
      <c r="DWW65600" s="106"/>
      <c r="EGE65600" s="106"/>
      <c r="EGF65600" s="106"/>
      <c r="EGG65600" s="106"/>
      <c r="EGH65600" s="106"/>
      <c r="EGI65600" s="106"/>
      <c r="EGO65600" s="106"/>
      <c r="EGP65600" s="106"/>
      <c r="EGQ65600" s="106"/>
      <c r="EGR65600" s="106"/>
      <c r="EGS65600" s="106"/>
      <c r="EQA65600" s="106"/>
      <c r="EQB65600" s="106"/>
      <c r="EQC65600" s="106"/>
      <c r="EQD65600" s="106"/>
      <c r="EQE65600" s="106"/>
      <c r="EQK65600" s="106"/>
      <c r="EQL65600" s="106"/>
      <c r="EQM65600" s="106"/>
      <c r="EQN65600" s="106"/>
      <c r="EQO65600" s="106"/>
      <c r="EZW65600" s="106"/>
      <c r="EZX65600" s="106"/>
      <c r="EZY65600" s="106"/>
      <c r="EZZ65600" s="106"/>
      <c r="FAA65600" s="106"/>
      <c r="FAG65600" s="106"/>
      <c r="FAH65600" s="106"/>
      <c r="FAI65600" s="106"/>
      <c r="FAJ65600" s="106"/>
      <c r="FAK65600" s="106"/>
      <c r="FJS65600" s="106"/>
      <c r="FJT65600" s="106"/>
      <c r="FJU65600" s="106"/>
      <c r="FJV65600" s="106"/>
      <c r="FJW65600" s="106"/>
      <c r="FKC65600" s="106"/>
      <c r="FKD65600" s="106"/>
      <c r="FKE65600" s="106"/>
      <c r="FKF65600" s="106"/>
      <c r="FKG65600" s="106"/>
      <c r="FTO65600" s="106"/>
      <c r="FTP65600" s="106"/>
      <c r="FTQ65600" s="106"/>
      <c r="FTR65600" s="106"/>
      <c r="FTS65600" s="106"/>
      <c r="FTY65600" s="106"/>
      <c r="FTZ65600" s="106"/>
      <c r="FUA65600" s="106"/>
      <c r="FUB65600" s="106"/>
      <c r="FUC65600" s="106"/>
      <c r="GDK65600" s="106"/>
      <c r="GDL65600" s="106"/>
      <c r="GDM65600" s="106"/>
      <c r="GDN65600" s="106"/>
      <c r="GDO65600" s="106"/>
      <c r="GDU65600" s="106"/>
      <c r="GDV65600" s="106"/>
      <c r="GDW65600" s="106"/>
      <c r="GDX65600" s="106"/>
      <c r="GDY65600" s="106"/>
      <c r="GNG65600" s="106"/>
      <c r="GNH65600" s="106"/>
      <c r="GNI65600" s="106"/>
      <c r="GNJ65600" s="106"/>
      <c r="GNK65600" s="106"/>
      <c r="GNQ65600" s="106"/>
      <c r="GNR65600" s="106"/>
      <c r="GNS65600" s="106"/>
      <c r="GNT65600" s="106"/>
      <c r="GNU65600" s="106"/>
      <c r="GXC65600" s="106"/>
      <c r="GXD65600" s="106"/>
      <c r="GXE65600" s="106"/>
      <c r="GXF65600" s="106"/>
      <c r="GXG65600" s="106"/>
      <c r="GXM65600" s="106"/>
      <c r="GXN65600" s="106"/>
      <c r="GXO65600" s="106"/>
      <c r="GXP65600" s="106"/>
      <c r="GXQ65600" s="106"/>
      <c r="HGY65600" s="106"/>
      <c r="HGZ65600" s="106"/>
      <c r="HHA65600" s="106"/>
      <c r="HHB65600" s="106"/>
      <c r="HHC65600" s="106"/>
      <c r="HHI65600" s="106"/>
      <c r="HHJ65600" s="106"/>
      <c r="HHK65600" s="106"/>
      <c r="HHL65600" s="106"/>
      <c r="HHM65600" s="106"/>
      <c r="HQU65600" s="106"/>
      <c r="HQV65600" s="106"/>
      <c r="HQW65600" s="106"/>
      <c r="HQX65600" s="106"/>
      <c r="HQY65600" s="106"/>
      <c r="HRE65600" s="106"/>
      <c r="HRF65600" s="106"/>
      <c r="HRG65600" s="106"/>
      <c r="HRH65600" s="106"/>
      <c r="HRI65600" s="106"/>
      <c r="IAQ65600" s="106"/>
      <c r="IAR65600" s="106"/>
      <c r="IAS65600" s="106"/>
      <c r="IAT65600" s="106"/>
      <c r="IAU65600" s="106"/>
      <c r="IBA65600" s="106"/>
      <c r="IBB65600" s="106"/>
      <c r="IBC65600" s="106"/>
      <c r="IBD65600" s="106"/>
      <c r="IBE65600" s="106"/>
      <c r="IKM65600" s="106"/>
      <c r="IKN65600" s="106"/>
      <c r="IKO65600" s="106"/>
      <c r="IKP65600" s="106"/>
      <c r="IKQ65600" s="106"/>
      <c r="IKW65600" s="106"/>
      <c r="IKX65600" s="106"/>
      <c r="IKY65600" s="106"/>
      <c r="IKZ65600" s="106"/>
      <c r="ILA65600" s="106"/>
      <c r="IUI65600" s="106"/>
      <c r="IUJ65600" s="106"/>
      <c r="IUK65600" s="106"/>
      <c r="IUL65600" s="106"/>
      <c r="IUM65600" s="106"/>
      <c r="IUS65600" s="106"/>
      <c r="IUT65600" s="106"/>
      <c r="IUU65600" s="106"/>
      <c r="IUV65600" s="106"/>
      <c r="IUW65600" s="106"/>
      <c r="JEE65600" s="106"/>
      <c r="JEF65600" s="106"/>
      <c r="JEG65600" s="106"/>
      <c r="JEH65600" s="106"/>
      <c r="JEI65600" s="106"/>
      <c r="JEO65600" s="106"/>
      <c r="JEP65600" s="106"/>
      <c r="JEQ65600" s="106"/>
      <c r="JER65600" s="106"/>
      <c r="JES65600" s="106"/>
      <c r="JOA65600" s="106"/>
      <c r="JOB65600" s="106"/>
      <c r="JOC65600" s="106"/>
      <c r="JOD65600" s="106"/>
      <c r="JOE65600" s="106"/>
      <c r="JOK65600" s="106"/>
      <c r="JOL65600" s="106"/>
      <c r="JOM65600" s="106"/>
      <c r="JON65600" s="106"/>
      <c r="JOO65600" s="106"/>
      <c r="JXW65600" s="106"/>
      <c r="JXX65600" s="106"/>
      <c r="JXY65600" s="106"/>
      <c r="JXZ65600" s="106"/>
      <c r="JYA65600" s="106"/>
      <c r="JYG65600" s="106"/>
      <c r="JYH65600" s="106"/>
      <c r="JYI65600" s="106"/>
      <c r="JYJ65600" s="106"/>
      <c r="JYK65600" s="106"/>
      <c r="KHS65600" s="106"/>
      <c r="KHT65600" s="106"/>
      <c r="KHU65600" s="106"/>
      <c r="KHV65600" s="106"/>
      <c r="KHW65600" s="106"/>
      <c r="KIC65600" s="106"/>
      <c r="KID65600" s="106"/>
      <c r="KIE65600" s="106"/>
      <c r="KIF65600" s="106"/>
      <c r="KIG65600" s="106"/>
      <c r="KRO65600" s="106"/>
      <c r="KRP65600" s="106"/>
      <c r="KRQ65600" s="106"/>
      <c r="KRR65600" s="106"/>
      <c r="KRS65600" s="106"/>
      <c r="KRY65600" s="106"/>
      <c r="KRZ65600" s="106"/>
      <c r="KSA65600" s="106"/>
      <c r="KSB65600" s="106"/>
      <c r="KSC65600" s="106"/>
      <c r="LBK65600" s="106"/>
      <c r="LBL65600" s="106"/>
      <c r="LBM65600" s="106"/>
      <c r="LBN65600" s="106"/>
      <c r="LBO65600" s="106"/>
      <c r="LBU65600" s="106"/>
      <c r="LBV65600" s="106"/>
      <c r="LBW65600" s="106"/>
      <c r="LBX65600" s="106"/>
      <c r="LBY65600" s="106"/>
      <c r="LLG65600" s="106"/>
      <c r="LLH65600" s="106"/>
      <c r="LLI65600" s="106"/>
      <c r="LLJ65600" s="106"/>
      <c r="LLK65600" s="106"/>
      <c r="LLQ65600" s="106"/>
      <c r="LLR65600" s="106"/>
      <c r="LLS65600" s="106"/>
      <c r="LLT65600" s="106"/>
      <c r="LLU65600" s="106"/>
      <c r="LVC65600" s="106"/>
      <c r="LVD65600" s="106"/>
      <c r="LVE65600" s="106"/>
      <c r="LVF65600" s="106"/>
      <c r="LVG65600" s="106"/>
      <c r="LVM65600" s="106"/>
      <c r="LVN65600" s="106"/>
      <c r="LVO65600" s="106"/>
      <c r="LVP65600" s="106"/>
      <c r="LVQ65600" s="106"/>
      <c r="MEY65600" s="106"/>
      <c r="MEZ65600" s="106"/>
      <c r="MFA65600" s="106"/>
      <c r="MFB65600" s="106"/>
      <c r="MFC65600" s="106"/>
      <c r="MFI65600" s="106"/>
      <c r="MFJ65600" s="106"/>
      <c r="MFK65600" s="106"/>
      <c r="MFL65600" s="106"/>
      <c r="MFM65600" s="106"/>
      <c r="MOU65600" s="106"/>
      <c r="MOV65600" s="106"/>
      <c r="MOW65600" s="106"/>
      <c r="MOX65600" s="106"/>
      <c r="MOY65600" s="106"/>
      <c r="MPE65600" s="106"/>
      <c r="MPF65600" s="106"/>
      <c r="MPG65600" s="106"/>
      <c r="MPH65600" s="106"/>
      <c r="MPI65600" s="106"/>
      <c r="MYQ65600" s="106"/>
      <c r="MYR65600" s="106"/>
      <c r="MYS65600" s="106"/>
      <c r="MYT65600" s="106"/>
      <c r="MYU65600" s="106"/>
      <c r="MZA65600" s="106"/>
      <c r="MZB65600" s="106"/>
      <c r="MZC65600" s="106"/>
      <c r="MZD65600" s="106"/>
      <c r="MZE65600" s="106"/>
      <c r="NIM65600" s="106"/>
      <c r="NIN65600" s="106"/>
      <c r="NIO65600" s="106"/>
      <c r="NIP65600" s="106"/>
      <c r="NIQ65600" s="106"/>
      <c r="NIW65600" s="106"/>
      <c r="NIX65600" s="106"/>
      <c r="NIY65600" s="106"/>
      <c r="NIZ65600" s="106"/>
      <c r="NJA65600" s="106"/>
      <c r="NSI65600" s="106"/>
      <c r="NSJ65600" s="106"/>
      <c r="NSK65600" s="106"/>
      <c r="NSL65600" s="106"/>
      <c r="NSM65600" s="106"/>
      <c r="NSS65600" s="106"/>
      <c r="NST65600" s="106"/>
      <c r="NSU65600" s="106"/>
      <c r="NSV65600" s="106"/>
      <c r="NSW65600" s="106"/>
      <c r="OCE65600" s="106"/>
      <c r="OCF65600" s="106"/>
      <c r="OCG65600" s="106"/>
      <c r="OCH65600" s="106"/>
      <c r="OCI65600" s="106"/>
      <c r="OCO65600" s="106"/>
      <c r="OCP65600" s="106"/>
      <c r="OCQ65600" s="106"/>
      <c r="OCR65600" s="106"/>
      <c r="OCS65600" s="106"/>
      <c r="OMA65600" s="106"/>
      <c r="OMB65600" s="106"/>
      <c r="OMC65600" s="106"/>
      <c r="OMD65600" s="106"/>
      <c r="OME65600" s="106"/>
      <c r="OMK65600" s="106"/>
      <c r="OML65600" s="106"/>
      <c r="OMM65600" s="106"/>
      <c r="OMN65600" s="106"/>
      <c r="OMO65600" s="106"/>
      <c r="OVW65600" s="106"/>
      <c r="OVX65600" s="106"/>
      <c r="OVY65600" s="106"/>
      <c r="OVZ65600" s="106"/>
      <c r="OWA65600" s="106"/>
      <c r="OWG65600" s="106"/>
      <c r="OWH65600" s="106"/>
      <c r="OWI65600" s="106"/>
      <c r="OWJ65600" s="106"/>
      <c r="OWK65600" s="106"/>
      <c r="PFS65600" s="106"/>
      <c r="PFT65600" s="106"/>
      <c r="PFU65600" s="106"/>
      <c r="PFV65600" s="106"/>
      <c r="PFW65600" s="106"/>
      <c r="PGC65600" s="106"/>
      <c r="PGD65600" s="106"/>
      <c r="PGE65600" s="106"/>
      <c r="PGF65600" s="106"/>
      <c r="PGG65600" s="106"/>
      <c r="PPO65600" s="106"/>
      <c r="PPP65600" s="106"/>
      <c r="PPQ65600" s="106"/>
      <c r="PPR65600" s="106"/>
      <c r="PPS65600" s="106"/>
      <c r="PPY65600" s="106"/>
      <c r="PPZ65600" s="106"/>
      <c r="PQA65600" s="106"/>
      <c r="PQB65600" s="106"/>
      <c r="PQC65600" s="106"/>
      <c r="PZK65600" s="106"/>
      <c r="PZL65600" s="106"/>
      <c r="PZM65600" s="106"/>
      <c r="PZN65600" s="106"/>
      <c r="PZO65600" s="106"/>
      <c r="PZU65600" s="106"/>
      <c r="PZV65600" s="106"/>
      <c r="PZW65600" s="106"/>
      <c r="PZX65600" s="106"/>
      <c r="PZY65600" s="106"/>
      <c r="QJG65600" s="106"/>
      <c r="QJH65600" s="106"/>
      <c r="QJI65600" s="106"/>
      <c r="QJJ65600" s="106"/>
      <c r="QJK65600" s="106"/>
      <c r="QJQ65600" s="106"/>
      <c r="QJR65600" s="106"/>
      <c r="QJS65600" s="106"/>
      <c r="QJT65600" s="106"/>
      <c r="QJU65600" s="106"/>
      <c r="QTC65600" s="106"/>
      <c r="QTD65600" s="106"/>
      <c r="QTE65600" s="106"/>
      <c r="QTF65600" s="106"/>
      <c r="QTG65600" s="106"/>
      <c r="QTM65600" s="106"/>
      <c r="QTN65600" s="106"/>
      <c r="QTO65600" s="106"/>
      <c r="QTP65600" s="106"/>
      <c r="QTQ65600" s="106"/>
      <c r="RCY65600" s="106"/>
      <c r="RCZ65600" s="106"/>
      <c r="RDA65600" s="106"/>
      <c r="RDB65600" s="106"/>
      <c r="RDC65600" s="106"/>
      <c r="RDI65600" s="106"/>
      <c r="RDJ65600" s="106"/>
      <c r="RDK65600" s="106"/>
      <c r="RDL65600" s="106"/>
      <c r="RDM65600" s="106"/>
      <c r="RMU65600" s="106"/>
      <c r="RMV65600" s="106"/>
      <c r="RMW65600" s="106"/>
      <c r="RMX65600" s="106"/>
      <c r="RMY65600" s="106"/>
      <c r="RNE65600" s="106"/>
      <c r="RNF65600" s="106"/>
      <c r="RNG65600" s="106"/>
      <c r="RNH65600" s="106"/>
      <c r="RNI65600" s="106"/>
      <c r="RWQ65600" s="106"/>
      <c r="RWR65600" s="106"/>
      <c r="RWS65600" s="106"/>
      <c r="RWT65600" s="106"/>
      <c r="RWU65600" s="106"/>
      <c r="RXA65600" s="106"/>
      <c r="RXB65600" s="106"/>
      <c r="RXC65600" s="106"/>
      <c r="RXD65600" s="106"/>
      <c r="RXE65600" s="106"/>
      <c r="SGM65600" s="106"/>
      <c r="SGN65600" s="106"/>
      <c r="SGO65600" s="106"/>
      <c r="SGP65600" s="106"/>
      <c r="SGQ65600" s="106"/>
      <c r="SGW65600" s="106"/>
      <c r="SGX65600" s="106"/>
      <c r="SGY65600" s="106"/>
      <c r="SGZ65600" s="106"/>
      <c r="SHA65600" s="106"/>
      <c r="SQI65600" s="106"/>
      <c r="SQJ65600" s="106"/>
      <c r="SQK65600" s="106"/>
      <c r="SQL65600" s="106"/>
      <c r="SQM65600" s="106"/>
      <c r="SQS65600" s="106"/>
      <c r="SQT65600" s="106"/>
      <c r="SQU65600" s="106"/>
      <c r="SQV65600" s="106"/>
      <c r="SQW65600" s="106"/>
      <c r="TAE65600" s="106"/>
      <c r="TAF65600" s="106"/>
      <c r="TAG65600" s="106"/>
      <c r="TAH65600" s="106"/>
      <c r="TAI65600" s="106"/>
      <c r="TAO65600" s="106"/>
      <c r="TAP65600" s="106"/>
      <c r="TAQ65600" s="106"/>
      <c r="TAR65600" s="106"/>
      <c r="TAS65600" s="106"/>
      <c r="TKA65600" s="106"/>
      <c r="TKB65600" s="106"/>
      <c r="TKC65600" s="106"/>
      <c r="TKD65600" s="106"/>
      <c r="TKE65600" s="106"/>
      <c r="TKK65600" s="106"/>
      <c r="TKL65600" s="106"/>
      <c r="TKM65600" s="106"/>
      <c r="TKN65600" s="106"/>
      <c r="TKO65600" s="106"/>
      <c r="TTW65600" s="106"/>
      <c r="TTX65600" s="106"/>
      <c r="TTY65600" s="106"/>
      <c r="TTZ65600" s="106"/>
      <c r="TUA65600" s="106"/>
      <c r="TUG65600" s="106"/>
      <c r="TUH65600" s="106"/>
      <c r="TUI65600" s="106"/>
      <c r="TUJ65600" s="106"/>
      <c r="TUK65600" s="106"/>
      <c r="UDS65600" s="106"/>
      <c r="UDT65600" s="106"/>
      <c r="UDU65600" s="106"/>
      <c r="UDV65600" s="106"/>
      <c r="UDW65600" s="106"/>
      <c r="UEC65600" s="106"/>
      <c r="UED65600" s="106"/>
      <c r="UEE65600" s="106"/>
      <c r="UEF65600" s="106"/>
      <c r="UEG65600" s="106"/>
      <c r="UNO65600" s="106"/>
      <c r="UNP65600" s="106"/>
      <c r="UNQ65600" s="106"/>
      <c r="UNR65600" s="106"/>
      <c r="UNS65600" s="106"/>
      <c r="UNY65600" s="106"/>
      <c r="UNZ65600" s="106"/>
      <c r="UOA65600" s="106"/>
      <c r="UOB65600" s="106"/>
      <c r="UOC65600" s="106"/>
      <c r="UXK65600" s="106"/>
      <c r="UXL65600" s="106"/>
      <c r="UXM65600" s="106"/>
      <c r="UXN65600" s="106"/>
      <c r="UXO65600" s="106"/>
      <c r="UXU65600" s="106"/>
      <c r="UXV65600" s="106"/>
      <c r="UXW65600" s="106"/>
      <c r="UXX65600" s="106"/>
      <c r="UXY65600" s="106"/>
      <c r="VHG65600" s="106"/>
      <c r="VHH65600" s="106"/>
      <c r="VHI65600" s="106"/>
      <c r="VHJ65600" s="106"/>
      <c r="VHK65600" s="106"/>
      <c r="VHQ65600" s="106"/>
      <c r="VHR65600" s="106"/>
      <c r="VHS65600" s="106"/>
      <c r="VHT65600" s="106"/>
      <c r="VHU65600" s="106"/>
      <c r="VRC65600" s="106"/>
      <c r="VRD65600" s="106"/>
      <c r="VRE65600" s="106"/>
      <c r="VRF65600" s="106"/>
      <c r="VRG65600" s="106"/>
      <c r="VRM65600" s="106"/>
      <c r="VRN65600" s="106"/>
      <c r="VRO65600" s="106"/>
      <c r="VRP65600" s="106"/>
      <c r="VRQ65600" s="106"/>
      <c r="WAY65600" s="106"/>
      <c r="WAZ65600" s="106"/>
      <c r="WBA65600" s="106"/>
      <c r="WBB65600" s="106"/>
      <c r="WBC65600" s="106"/>
      <c r="WBI65600" s="106"/>
      <c r="WBJ65600" s="106"/>
      <c r="WBK65600" s="106"/>
      <c r="WBL65600" s="106"/>
      <c r="WBM65600" s="106"/>
      <c r="WKU65600" s="106"/>
      <c r="WKV65600" s="106"/>
      <c r="WKW65600" s="106"/>
      <c r="WKX65600" s="106"/>
      <c r="WKY65600" s="106"/>
      <c r="WLE65600" s="106"/>
      <c r="WLF65600" s="106"/>
      <c r="WLG65600" s="106"/>
      <c r="WLH65600" s="106"/>
      <c r="WLI65600" s="106"/>
      <c r="WUQ65600" s="106"/>
      <c r="WUR65600" s="106"/>
      <c r="WUS65600" s="106"/>
      <c r="WUT65600" s="106"/>
      <c r="WUU65600" s="106"/>
      <c r="WVA65600" s="106"/>
      <c r="WVB65600" s="106"/>
      <c r="WVC65600" s="106"/>
      <c r="WVD65600" s="106"/>
      <c r="WVE65600" s="106"/>
    </row>
    <row r="65601" spans="485:1021 1253:2045 2277:3069 3301:4093 4325:5117 5349:6141 6373:7165 7397:8189 8421:9213 9445:10237 10469:11261 11493:12285 12517:13309 13541:14333 14565:15357 15589:16125" hidden="1" x14ac:dyDescent="0.15">
      <c r="SA65601" s="106"/>
      <c r="SB65601" s="106"/>
      <c r="SC65601" s="106"/>
      <c r="SD65601" s="106"/>
      <c r="SE65601" s="106"/>
      <c r="SK65601" s="106"/>
      <c r="SL65601" s="106"/>
      <c r="SM65601" s="106"/>
      <c r="SN65601" s="106"/>
      <c r="SO65601" s="106"/>
      <c r="ABW65601" s="106"/>
      <c r="ABX65601" s="106"/>
      <c r="ABY65601" s="106"/>
      <c r="ABZ65601" s="106"/>
      <c r="ACA65601" s="106"/>
      <c r="ACG65601" s="106"/>
      <c r="ACH65601" s="106"/>
      <c r="ACI65601" s="106"/>
      <c r="ACJ65601" s="106"/>
      <c r="ACK65601" s="106"/>
      <c r="ALS65601" s="106"/>
      <c r="ALT65601" s="106"/>
      <c r="ALU65601" s="106"/>
      <c r="ALV65601" s="106"/>
      <c r="ALW65601" s="106"/>
      <c r="AMC65601" s="106"/>
      <c r="AMD65601" s="106"/>
      <c r="AME65601" s="106"/>
      <c r="AMF65601" s="106"/>
      <c r="AMG65601" s="106"/>
      <c r="AVO65601" s="106"/>
      <c r="AVP65601" s="106"/>
      <c r="AVQ65601" s="106"/>
      <c r="AVR65601" s="106"/>
      <c r="AVS65601" s="106"/>
      <c r="AVY65601" s="106"/>
      <c r="AVZ65601" s="106"/>
      <c r="AWA65601" s="106"/>
      <c r="AWB65601" s="106"/>
      <c r="AWC65601" s="106"/>
      <c r="BFK65601" s="106"/>
      <c r="BFL65601" s="106"/>
      <c r="BFM65601" s="106"/>
      <c r="BFN65601" s="106"/>
      <c r="BFO65601" s="106"/>
      <c r="BFU65601" s="106"/>
      <c r="BFV65601" s="106"/>
      <c r="BFW65601" s="106"/>
      <c r="BFX65601" s="106"/>
      <c r="BFY65601" s="106"/>
      <c r="BPG65601" s="106"/>
      <c r="BPH65601" s="106"/>
      <c r="BPI65601" s="106"/>
      <c r="BPJ65601" s="106"/>
      <c r="BPK65601" s="106"/>
      <c r="BPQ65601" s="106"/>
      <c r="BPR65601" s="106"/>
      <c r="BPS65601" s="106"/>
      <c r="BPT65601" s="106"/>
      <c r="BPU65601" s="106"/>
      <c r="BZC65601" s="106"/>
      <c r="BZD65601" s="106"/>
      <c r="BZE65601" s="106"/>
      <c r="BZF65601" s="106"/>
      <c r="BZG65601" s="106"/>
      <c r="BZM65601" s="106"/>
      <c r="BZN65601" s="106"/>
      <c r="BZO65601" s="106"/>
      <c r="BZP65601" s="106"/>
      <c r="BZQ65601" s="106"/>
      <c r="CIY65601" s="106"/>
      <c r="CIZ65601" s="106"/>
      <c r="CJA65601" s="106"/>
      <c r="CJB65601" s="106"/>
      <c r="CJC65601" s="106"/>
      <c r="CJI65601" s="106"/>
      <c r="CJJ65601" s="106"/>
      <c r="CJK65601" s="106"/>
      <c r="CJL65601" s="106"/>
      <c r="CJM65601" s="106"/>
      <c r="CSU65601" s="106"/>
      <c r="CSV65601" s="106"/>
      <c r="CSW65601" s="106"/>
      <c r="CSX65601" s="106"/>
      <c r="CSY65601" s="106"/>
      <c r="CTE65601" s="106"/>
      <c r="CTF65601" s="106"/>
      <c r="CTG65601" s="106"/>
      <c r="CTH65601" s="106"/>
      <c r="CTI65601" s="106"/>
      <c r="DCQ65601" s="106"/>
      <c r="DCR65601" s="106"/>
      <c r="DCS65601" s="106"/>
      <c r="DCT65601" s="106"/>
      <c r="DCU65601" s="106"/>
      <c r="DDA65601" s="106"/>
      <c r="DDB65601" s="106"/>
      <c r="DDC65601" s="106"/>
      <c r="DDD65601" s="106"/>
      <c r="DDE65601" s="106"/>
      <c r="DMM65601" s="106"/>
      <c r="DMN65601" s="106"/>
      <c r="DMO65601" s="106"/>
      <c r="DMP65601" s="106"/>
      <c r="DMQ65601" s="106"/>
      <c r="DMW65601" s="106"/>
      <c r="DMX65601" s="106"/>
      <c r="DMY65601" s="106"/>
      <c r="DMZ65601" s="106"/>
      <c r="DNA65601" s="106"/>
      <c r="DWI65601" s="106"/>
      <c r="DWJ65601" s="106"/>
      <c r="DWK65601" s="106"/>
      <c r="DWL65601" s="106"/>
      <c r="DWM65601" s="106"/>
      <c r="DWS65601" s="106"/>
      <c r="DWT65601" s="106"/>
      <c r="DWU65601" s="106"/>
      <c r="DWV65601" s="106"/>
      <c r="DWW65601" s="106"/>
      <c r="EGE65601" s="106"/>
      <c r="EGF65601" s="106"/>
      <c r="EGG65601" s="106"/>
      <c r="EGH65601" s="106"/>
      <c r="EGI65601" s="106"/>
      <c r="EGO65601" s="106"/>
      <c r="EGP65601" s="106"/>
      <c r="EGQ65601" s="106"/>
      <c r="EGR65601" s="106"/>
      <c r="EGS65601" s="106"/>
      <c r="EQA65601" s="106"/>
      <c r="EQB65601" s="106"/>
      <c r="EQC65601" s="106"/>
      <c r="EQD65601" s="106"/>
      <c r="EQE65601" s="106"/>
      <c r="EQK65601" s="106"/>
      <c r="EQL65601" s="106"/>
      <c r="EQM65601" s="106"/>
      <c r="EQN65601" s="106"/>
      <c r="EQO65601" s="106"/>
      <c r="EZW65601" s="106"/>
      <c r="EZX65601" s="106"/>
      <c r="EZY65601" s="106"/>
      <c r="EZZ65601" s="106"/>
      <c r="FAA65601" s="106"/>
      <c r="FAG65601" s="106"/>
      <c r="FAH65601" s="106"/>
      <c r="FAI65601" s="106"/>
      <c r="FAJ65601" s="106"/>
      <c r="FAK65601" s="106"/>
      <c r="FJS65601" s="106"/>
      <c r="FJT65601" s="106"/>
      <c r="FJU65601" s="106"/>
      <c r="FJV65601" s="106"/>
      <c r="FJW65601" s="106"/>
      <c r="FKC65601" s="106"/>
      <c r="FKD65601" s="106"/>
      <c r="FKE65601" s="106"/>
      <c r="FKF65601" s="106"/>
      <c r="FKG65601" s="106"/>
      <c r="FTO65601" s="106"/>
      <c r="FTP65601" s="106"/>
      <c r="FTQ65601" s="106"/>
      <c r="FTR65601" s="106"/>
      <c r="FTS65601" s="106"/>
      <c r="FTY65601" s="106"/>
      <c r="FTZ65601" s="106"/>
      <c r="FUA65601" s="106"/>
      <c r="FUB65601" s="106"/>
      <c r="FUC65601" s="106"/>
      <c r="GDK65601" s="106"/>
      <c r="GDL65601" s="106"/>
      <c r="GDM65601" s="106"/>
      <c r="GDN65601" s="106"/>
      <c r="GDO65601" s="106"/>
      <c r="GDU65601" s="106"/>
      <c r="GDV65601" s="106"/>
      <c r="GDW65601" s="106"/>
      <c r="GDX65601" s="106"/>
      <c r="GDY65601" s="106"/>
      <c r="GNG65601" s="106"/>
      <c r="GNH65601" s="106"/>
      <c r="GNI65601" s="106"/>
      <c r="GNJ65601" s="106"/>
      <c r="GNK65601" s="106"/>
      <c r="GNQ65601" s="106"/>
      <c r="GNR65601" s="106"/>
      <c r="GNS65601" s="106"/>
      <c r="GNT65601" s="106"/>
      <c r="GNU65601" s="106"/>
      <c r="GXC65601" s="106"/>
      <c r="GXD65601" s="106"/>
      <c r="GXE65601" s="106"/>
      <c r="GXF65601" s="106"/>
      <c r="GXG65601" s="106"/>
      <c r="GXM65601" s="106"/>
      <c r="GXN65601" s="106"/>
      <c r="GXO65601" s="106"/>
      <c r="GXP65601" s="106"/>
      <c r="GXQ65601" s="106"/>
      <c r="HGY65601" s="106"/>
      <c r="HGZ65601" s="106"/>
      <c r="HHA65601" s="106"/>
      <c r="HHB65601" s="106"/>
      <c r="HHC65601" s="106"/>
      <c r="HHI65601" s="106"/>
      <c r="HHJ65601" s="106"/>
      <c r="HHK65601" s="106"/>
      <c r="HHL65601" s="106"/>
      <c r="HHM65601" s="106"/>
      <c r="HQU65601" s="106"/>
      <c r="HQV65601" s="106"/>
      <c r="HQW65601" s="106"/>
      <c r="HQX65601" s="106"/>
      <c r="HQY65601" s="106"/>
      <c r="HRE65601" s="106"/>
      <c r="HRF65601" s="106"/>
      <c r="HRG65601" s="106"/>
      <c r="HRH65601" s="106"/>
      <c r="HRI65601" s="106"/>
      <c r="IAQ65601" s="106"/>
      <c r="IAR65601" s="106"/>
      <c r="IAS65601" s="106"/>
      <c r="IAT65601" s="106"/>
      <c r="IAU65601" s="106"/>
      <c r="IBA65601" s="106"/>
      <c r="IBB65601" s="106"/>
      <c r="IBC65601" s="106"/>
      <c r="IBD65601" s="106"/>
      <c r="IBE65601" s="106"/>
      <c r="IKM65601" s="106"/>
      <c r="IKN65601" s="106"/>
      <c r="IKO65601" s="106"/>
      <c r="IKP65601" s="106"/>
      <c r="IKQ65601" s="106"/>
      <c r="IKW65601" s="106"/>
      <c r="IKX65601" s="106"/>
      <c r="IKY65601" s="106"/>
      <c r="IKZ65601" s="106"/>
      <c r="ILA65601" s="106"/>
      <c r="IUI65601" s="106"/>
      <c r="IUJ65601" s="106"/>
      <c r="IUK65601" s="106"/>
      <c r="IUL65601" s="106"/>
      <c r="IUM65601" s="106"/>
      <c r="IUS65601" s="106"/>
      <c r="IUT65601" s="106"/>
      <c r="IUU65601" s="106"/>
      <c r="IUV65601" s="106"/>
      <c r="IUW65601" s="106"/>
      <c r="JEE65601" s="106"/>
      <c r="JEF65601" s="106"/>
      <c r="JEG65601" s="106"/>
      <c r="JEH65601" s="106"/>
      <c r="JEI65601" s="106"/>
      <c r="JEO65601" s="106"/>
      <c r="JEP65601" s="106"/>
      <c r="JEQ65601" s="106"/>
      <c r="JER65601" s="106"/>
      <c r="JES65601" s="106"/>
      <c r="JOA65601" s="106"/>
      <c r="JOB65601" s="106"/>
      <c r="JOC65601" s="106"/>
      <c r="JOD65601" s="106"/>
      <c r="JOE65601" s="106"/>
      <c r="JOK65601" s="106"/>
      <c r="JOL65601" s="106"/>
      <c r="JOM65601" s="106"/>
      <c r="JON65601" s="106"/>
      <c r="JOO65601" s="106"/>
      <c r="JXW65601" s="106"/>
      <c r="JXX65601" s="106"/>
      <c r="JXY65601" s="106"/>
      <c r="JXZ65601" s="106"/>
      <c r="JYA65601" s="106"/>
      <c r="JYG65601" s="106"/>
      <c r="JYH65601" s="106"/>
      <c r="JYI65601" s="106"/>
      <c r="JYJ65601" s="106"/>
      <c r="JYK65601" s="106"/>
      <c r="KHS65601" s="106"/>
      <c r="KHT65601" s="106"/>
      <c r="KHU65601" s="106"/>
      <c r="KHV65601" s="106"/>
      <c r="KHW65601" s="106"/>
      <c r="KIC65601" s="106"/>
      <c r="KID65601" s="106"/>
      <c r="KIE65601" s="106"/>
      <c r="KIF65601" s="106"/>
      <c r="KIG65601" s="106"/>
      <c r="KRO65601" s="106"/>
      <c r="KRP65601" s="106"/>
      <c r="KRQ65601" s="106"/>
      <c r="KRR65601" s="106"/>
      <c r="KRS65601" s="106"/>
      <c r="KRY65601" s="106"/>
      <c r="KRZ65601" s="106"/>
      <c r="KSA65601" s="106"/>
      <c r="KSB65601" s="106"/>
      <c r="KSC65601" s="106"/>
      <c r="LBK65601" s="106"/>
      <c r="LBL65601" s="106"/>
      <c r="LBM65601" s="106"/>
      <c r="LBN65601" s="106"/>
      <c r="LBO65601" s="106"/>
      <c r="LBU65601" s="106"/>
      <c r="LBV65601" s="106"/>
      <c r="LBW65601" s="106"/>
      <c r="LBX65601" s="106"/>
      <c r="LBY65601" s="106"/>
      <c r="LLG65601" s="106"/>
      <c r="LLH65601" s="106"/>
      <c r="LLI65601" s="106"/>
      <c r="LLJ65601" s="106"/>
      <c r="LLK65601" s="106"/>
      <c r="LLQ65601" s="106"/>
      <c r="LLR65601" s="106"/>
      <c r="LLS65601" s="106"/>
      <c r="LLT65601" s="106"/>
      <c r="LLU65601" s="106"/>
      <c r="LVC65601" s="106"/>
      <c r="LVD65601" s="106"/>
      <c r="LVE65601" s="106"/>
      <c r="LVF65601" s="106"/>
      <c r="LVG65601" s="106"/>
      <c r="LVM65601" s="106"/>
      <c r="LVN65601" s="106"/>
      <c r="LVO65601" s="106"/>
      <c r="LVP65601" s="106"/>
      <c r="LVQ65601" s="106"/>
      <c r="MEY65601" s="106"/>
      <c r="MEZ65601" s="106"/>
      <c r="MFA65601" s="106"/>
      <c r="MFB65601" s="106"/>
      <c r="MFC65601" s="106"/>
      <c r="MFI65601" s="106"/>
      <c r="MFJ65601" s="106"/>
      <c r="MFK65601" s="106"/>
      <c r="MFL65601" s="106"/>
      <c r="MFM65601" s="106"/>
      <c r="MOU65601" s="106"/>
      <c r="MOV65601" s="106"/>
      <c r="MOW65601" s="106"/>
      <c r="MOX65601" s="106"/>
      <c r="MOY65601" s="106"/>
      <c r="MPE65601" s="106"/>
      <c r="MPF65601" s="106"/>
      <c r="MPG65601" s="106"/>
      <c r="MPH65601" s="106"/>
      <c r="MPI65601" s="106"/>
      <c r="MYQ65601" s="106"/>
      <c r="MYR65601" s="106"/>
      <c r="MYS65601" s="106"/>
      <c r="MYT65601" s="106"/>
      <c r="MYU65601" s="106"/>
      <c r="MZA65601" s="106"/>
      <c r="MZB65601" s="106"/>
      <c r="MZC65601" s="106"/>
      <c r="MZD65601" s="106"/>
      <c r="MZE65601" s="106"/>
      <c r="NIM65601" s="106"/>
      <c r="NIN65601" s="106"/>
      <c r="NIO65601" s="106"/>
      <c r="NIP65601" s="106"/>
      <c r="NIQ65601" s="106"/>
      <c r="NIW65601" s="106"/>
      <c r="NIX65601" s="106"/>
      <c r="NIY65601" s="106"/>
      <c r="NIZ65601" s="106"/>
      <c r="NJA65601" s="106"/>
      <c r="NSI65601" s="106"/>
      <c r="NSJ65601" s="106"/>
      <c r="NSK65601" s="106"/>
      <c r="NSL65601" s="106"/>
      <c r="NSM65601" s="106"/>
      <c r="NSS65601" s="106"/>
      <c r="NST65601" s="106"/>
      <c r="NSU65601" s="106"/>
      <c r="NSV65601" s="106"/>
      <c r="NSW65601" s="106"/>
      <c r="OCE65601" s="106"/>
      <c r="OCF65601" s="106"/>
      <c r="OCG65601" s="106"/>
      <c r="OCH65601" s="106"/>
      <c r="OCI65601" s="106"/>
      <c r="OCO65601" s="106"/>
      <c r="OCP65601" s="106"/>
      <c r="OCQ65601" s="106"/>
      <c r="OCR65601" s="106"/>
      <c r="OCS65601" s="106"/>
      <c r="OMA65601" s="106"/>
      <c r="OMB65601" s="106"/>
      <c r="OMC65601" s="106"/>
      <c r="OMD65601" s="106"/>
      <c r="OME65601" s="106"/>
      <c r="OMK65601" s="106"/>
      <c r="OML65601" s="106"/>
      <c r="OMM65601" s="106"/>
      <c r="OMN65601" s="106"/>
      <c r="OMO65601" s="106"/>
      <c r="OVW65601" s="106"/>
      <c r="OVX65601" s="106"/>
      <c r="OVY65601" s="106"/>
      <c r="OVZ65601" s="106"/>
      <c r="OWA65601" s="106"/>
      <c r="OWG65601" s="106"/>
      <c r="OWH65601" s="106"/>
      <c r="OWI65601" s="106"/>
      <c r="OWJ65601" s="106"/>
      <c r="OWK65601" s="106"/>
      <c r="PFS65601" s="106"/>
      <c r="PFT65601" s="106"/>
      <c r="PFU65601" s="106"/>
      <c r="PFV65601" s="106"/>
      <c r="PFW65601" s="106"/>
      <c r="PGC65601" s="106"/>
      <c r="PGD65601" s="106"/>
      <c r="PGE65601" s="106"/>
      <c r="PGF65601" s="106"/>
      <c r="PGG65601" s="106"/>
      <c r="PPO65601" s="106"/>
      <c r="PPP65601" s="106"/>
      <c r="PPQ65601" s="106"/>
      <c r="PPR65601" s="106"/>
      <c r="PPS65601" s="106"/>
      <c r="PPY65601" s="106"/>
      <c r="PPZ65601" s="106"/>
      <c r="PQA65601" s="106"/>
      <c r="PQB65601" s="106"/>
      <c r="PQC65601" s="106"/>
      <c r="PZK65601" s="106"/>
      <c r="PZL65601" s="106"/>
      <c r="PZM65601" s="106"/>
      <c r="PZN65601" s="106"/>
      <c r="PZO65601" s="106"/>
      <c r="PZU65601" s="106"/>
      <c r="PZV65601" s="106"/>
      <c r="PZW65601" s="106"/>
      <c r="PZX65601" s="106"/>
      <c r="PZY65601" s="106"/>
      <c r="QJG65601" s="106"/>
      <c r="QJH65601" s="106"/>
      <c r="QJI65601" s="106"/>
      <c r="QJJ65601" s="106"/>
      <c r="QJK65601" s="106"/>
      <c r="QJQ65601" s="106"/>
      <c r="QJR65601" s="106"/>
      <c r="QJS65601" s="106"/>
      <c r="QJT65601" s="106"/>
      <c r="QJU65601" s="106"/>
      <c r="QTC65601" s="106"/>
      <c r="QTD65601" s="106"/>
      <c r="QTE65601" s="106"/>
      <c r="QTF65601" s="106"/>
      <c r="QTG65601" s="106"/>
      <c r="QTM65601" s="106"/>
      <c r="QTN65601" s="106"/>
      <c r="QTO65601" s="106"/>
      <c r="QTP65601" s="106"/>
      <c r="QTQ65601" s="106"/>
      <c r="RCY65601" s="106"/>
      <c r="RCZ65601" s="106"/>
      <c r="RDA65601" s="106"/>
      <c r="RDB65601" s="106"/>
      <c r="RDC65601" s="106"/>
      <c r="RDI65601" s="106"/>
      <c r="RDJ65601" s="106"/>
      <c r="RDK65601" s="106"/>
      <c r="RDL65601" s="106"/>
      <c r="RDM65601" s="106"/>
      <c r="RMU65601" s="106"/>
      <c r="RMV65601" s="106"/>
      <c r="RMW65601" s="106"/>
      <c r="RMX65601" s="106"/>
      <c r="RMY65601" s="106"/>
      <c r="RNE65601" s="106"/>
      <c r="RNF65601" s="106"/>
      <c r="RNG65601" s="106"/>
      <c r="RNH65601" s="106"/>
      <c r="RNI65601" s="106"/>
      <c r="RWQ65601" s="106"/>
      <c r="RWR65601" s="106"/>
      <c r="RWS65601" s="106"/>
      <c r="RWT65601" s="106"/>
      <c r="RWU65601" s="106"/>
      <c r="RXA65601" s="106"/>
      <c r="RXB65601" s="106"/>
      <c r="RXC65601" s="106"/>
      <c r="RXD65601" s="106"/>
      <c r="RXE65601" s="106"/>
      <c r="SGM65601" s="106"/>
      <c r="SGN65601" s="106"/>
      <c r="SGO65601" s="106"/>
      <c r="SGP65601" s="106"/>
      <c r="SGQ65601" s="106"/>
      <c r="SGW65601" s="106"/>
      <c r="SGX65601" s="106"/>
      <c r="SGY65601" s="106"/>
      <c r="SGZ65601" s="106"/>
      <c r="SHA65601" s="106"/>
      <c r="SQI65601" s="106"/>
      <c r="SQJ65601" s="106"/>
      <c r="SQK65601" s="106"/>
      <c r="SQL65601" s="106"/>
      <c r="SQM65601" s="106"/>
      <c r="SQS65601" s="106"/>
      <c r="SQT65601" s="106"/>
      <c r="SQU65601" s="106"/>
      <c r="SQV65601" s="106"/>
      <c r="SQW65601" s="106"/>
      <c r="TAE65601" s="106"/>
      <c r="TAF65601" s="106"/>
      <c r="TAG65601" s="106"/>
      <c r="TAH65601" s="106"/>
      <c r="TAI65601" s="106"/>
      <c r="TAO65601" s="106"/>
      <c r="TAP65601" s="106"/>
      <c r="TAQ65601" s="106"/>
      <c r="TAR65601" s="106"/>
      <c r="TAS65601" s="106"/>
      <c r="TKA65601" s="106"/>
      <c r="TKB65601" s="106"/>
      <c r="TKC65601" s="106"/>
      <c r="TKD65601" s="106"/>
      <c r="TKE65601" s="106"/>
      <c r="TKK65601" s="106"/>
      <c r="TKL65601" s="106"/>
      <c r="TKM65601" s="106"/>
      <c r="TKN65601" s="106"/>
      <c r="TKO65601" s="106"/>
      <c r="TTW65601" s="106"/>
      <c r="TTX65601" s="106"/>
      <c r="TTY65601" s="106"/>
      <c r="TTZ65601" s="106"/>
      <c r="TUA65601" s="106"/>
      <c r="TUG65601" s="106"/>
      <c r="TUH65601" s="106"/>
      <c r="TUI65601" s="106"/>
      <c r="TUJ65601" s="106"/>
      <c r="TUK65601" s="106"/>
      <c r="UDS65601" s="106"/>
      <c r="UDT65601" s="106"/>
      <c r="UDU65601" s="106"/>
      <c r="UDV65601" s="106"/>
      <c r="UDW65601" s="106"/>
      <c r="UEC65601" s="106"/>
      <c r="UED65601" s="106"/>
      <c r="UEE65601" s="106"/>
      <c r="UEF65601" s="106"/>
      <c r="UEG65601" s="106"/>
      <c r="UNO65601" s="106"/>
      <c r="UNP65601" s="106"/>
      <c r="UNQ65601" s="106"/>
      <c r="UNR65601" s="106"/>
      <c r="UNS65601" s="106"/>
      <c r="UNY65601" s="106"/>
      <c r="UNZ65601" s="106"/>
      <c r="UOA65601" s="106"/>
      <c r="UOB65601" s="106"/>
      <c r="UOC65601" s="106"/>
      <c r="UXK65601" s="106"/>
      <c r="UXL65601" s="106"/>
      <c r="UXM65601" s="106"/>
      <c r="UXN65601" s="106"/>
      <c r="UXO65601" s="106"/>
      <c r="UXU65601" s="106"/>
      <c r="UXV65601" s="106"/>
      <c r="UXW65601" s="106"/>
      <c r="UXX65601" s="106"/>
      <c r="UXY65601" s="106"/>
      <c r="VHG65601" s="106"/>
      <c r="VHH65601" s="106"/>
      <c r="VHI65601" s="106"/>
      <c r="VHJ65601" s="106"/>
      <c r="VHK65601" s="106"/>
      <c r="VHQ65601" s="106"/>
      <c r="VHR65601" s="106"/>
      <c r="VHS65601" s="106"/>
      <c r="VHT65601" s="106"/>
      <c r="VHU65601" s="106"/>
      <c r="VRC65601" s="106"/>
      <c r="VRD65601" s="106"/>
      <c r="VRE65601" s="106"/>
      <c r="VRF65601" s="106"/>
      <c r="VRG65601" s="106"/>
      <c r="VRM65601" s="106"/>
      <c r="VRN65601" s="106"/>
      <c r="VRO65601" s="106"/>
      <c r="VRP65601" s="106"/>
      <c r="VRQ65601" s="106"/>
      <c r="WAY65601" s="106"/>
      <c r="WAZ65601" s="106"/>
      <c r="WBA65601" s="106"/>
      <c r="WBB65601" s="106"/>
      <c r="WBC65601" s="106"/>
      <c r="WBI65601" s="106"/>
      <c r="WBJ65601" s="106"/>
      <c r="WBK65601" s="106"/>
      <c r="WBL65601" s="106"/>
      <c r="WBM65601" s="106"/>
      <c r="WKU65601" s="106"/>
      <c r="WKV65601" s="106"/>
      <c r="WKW65601" s="106"/>
      <c r="WKX65601" s="106"/>
      <c r="WKY65601" s="106"/>
      <c r="WLE65601" s="106"/>
      <c r="WLF65601" s="106"/>
      <c r="WLG65601" s="106"/>
      <c r="WLH65601" s="106"/>
      <c r="WLI65601" s="106"/>
      <c r="WUQ65601" s="106"/>
      <c r="WUR65601" s="106"/>
      <c r="WUS65601" s="106"/>
      <c r="WUT65601" s="106"/>
      <c r="WUU65601" s="106"/>
      <c r="WVA65601" s="106"/>
      <c r="WVB65601" s="106"/>
      <c r="WVC65601" s="106"/>
      <c r="WVD65601" s="106"/>
      <c r="WVE65601" s="106"/>
    </row>
    <row r="65602" spans="485:1021 1253:2045 2277:3069 3301:4093 4325:5117 5349:6141 6373:7165 7397:8189 8421:9213 9445:10237 10469:11261 11493:12285 12517:13309 13541:14333 14565:15357 15589:16125" hidden="1" x14ac:dyDescent="0.15">
      <c r="SA65602" s="106"/>
      <c r="SB65602" s="106"/>
      <c r="SC65602" s="106"/>
      <c r="SD65602" s="106"/>
      <c r="SE65602" s="106"/>
      <c r="SK65602" s="106"/>
      <c r="SL65602" s="106"/>
      <c r="SM65602" s="106"/>
      <c r="SN65602" s="106"/>
      <c r="SO65602" s="106"/>
      <c r="ABW65602" s="106"/>
      <c r="ABX65602" s="106"/>
      <c r="ABY65602" s="106"/>
      <c r="ABZ65602" s="106"/>
      <c r="ACA65602" s="106"/>
      <c r="ACG65602" s="106"/>
      <c r="ACH65602" s="106"/>
      <c r="ACI65602" s="106"/>
      <c r="ACJ65602" s="106"/>
      <c r="ACK65602" s="106"/>
      <c r="ALS65602" s="106"/>
      <c r="ALT65602" s="106"/>
      <c r="ALU65602" s="106"/>
      <c r="ALV65602" s="106"/>
      <c r="ALW65602" s="106"/>
      <c r="AMC65602" s="106"/>
      <c r="AMD65602" s="106"/>
      <c r="AME65602" s="106"/>
      <c r="AMF65602" s="106"/>
      <c r="AMG65602" s="106"/>
      <c r="AVO65602" s="106"/>
      <c r="AVP65602" s="106"/>
      <c r="AVQ65602" s="106"/>
      <c r="AVR65602" s="106"/>
      <c r="AVS65602" s="106"/>
      <c r="AVY65602" s="106"/>
      <c r="AVZ65602" s="106"/>
      <c r="AWA65602" s="106"/>
      <c r="AWB65602" s="106"/>
      <c r="AWC65602" s="106"/>
      <c r="BFK65602" s="106"/>
      <c r="BFL65602" s="106"/>
      <c r="BFM65602" s="106"/>
      <c r="BFN65602" s="106"/>
      <c r="BFO65602" s="106"/>
      <c r="BFU65602" s="106"/>
      <c r="BFV65602" s="106"/>
      <c r="BFW65602" s="106"/>
      <c r="BFX65602" s="106"/>
      <c r="BFY65602" s="106"/>
      <c r="BPG65602" s="106"/>
      <c r="BPH65602" s="106"/>
      <c r="BPI65602" s="106"/>
      <c r="BPJ65602" s="106"/>
      <c r="BPK65602" s="106"/>
      <c r="BPQ65602" s="106"/>
      <c r="BPR65602" s="106"/>
      <c r="BPS65602" s="106"/>
      <c r="BPT65602" s="106"/>
      <c r="BPU65602" s="106"/>
      <c r="BZC65602" s="106"/>
      <c r="BZD65602" s="106"/>
      <c r="BZE65602" s="106"/>
      <c r="BZF65602" s="106"/>
      <c r="BZG65602" s="106"/>
      <c r="BZM65602" s="106"/>
      <c r="BZN65602" s="106"/>
      <c r="BZO65602" s="106"/>
      <c r="BZP65602" s="106"/>
      <c r="BZQ65602" s="106"/>
      <c r="CIY65602" s="106"/>
      <c r="CIZ65602" s="106"/>
      <c r="CJA65602" s="106"/>
      <c r="CJB65602" s="106"/>
      <c r="CJC65602" s="106"/>
      <c r="CJI65602" s="106"/>
      <c r="CJJ65602" s="106"/>
      <c r="CJK65602" s="106"/>
      <c r="CJL65602" s="106"/>
      <c r="CJM65602" s="106"/>
      <c r="CSU65602" s="106"/>
      <c r="CSV65602" s="106"/>
      <c r="CSW65602" s="106"/>
      <c r="CSX65602" s="106"/>
      <c r="CSY65602" s="106"/>
      <c r="CTE65602" s="106"/>
      <c r="CTF65602" s="106"/>
      <c r="CTG65602" s="106"/>
      <c r="CTH65602" s="106"/>
      <c r="CTI65602" s="106"/>
      <c r="DCQ65602" s="106"/>
      <c r="DCR65602" s="106"/>
      <c r="DCS65602" s="106"/>
      <c r="DCT65602" s="106"/>
      <c r="DCU65602" s="106"/>
      <c r="DDA65602" s="106"/>
      <c r="DDB65602" s="106"/>
      <c r="DDC65602" s="106"/>
      <c r="DDD65602" s="106"/>
      <c r="DDE65602" s="106"/>
      <c r="DMM65602" s="106"/>
      <c r="DMN65602" s="106"/>
      <c r="DMO65602" s="106"/>
      <c r="DMP65602" s="106"/>
      <c r="DMQ65602" s="106"/>
      <c r="DMW65602" s="106"/>
      <c r="DMX65602" s="106"/>
      <c r="DMY65602" s="106"/>
      <c r="DMZ65602" s="106"/>
      <c r="DNA65602" s="106"/>
      <c r="DWI65602" s="106"/>
      <c r="DWJ65602" s="106"/>
      <c r="DWK65602" s="106"/>
      <c r="DWL65602" s="106"/>
      <c r="DWM65602" s="106"/>
      <c r="DWS65602" s="106"/>
      <c r="DWT65602" s="106"/>
      <c r="DWU65602" s="106"/>
      <c r="DWV65602" s="106"/>
      <c r="DWW65602" s="106"/>
      <c r="EGE65602" s="106"/>
      <c r="EGF65602" s="106"/>
      <c r="EGG65602" s="106"/>
      <c r="EGH65602" s="106"/>
      <c r="EGI65602" s="106"/>
      <c r="EGO65602" s="106"/>
      <c r="EGP65602" s="106"/>
      <c r="EGQ65602" s="106"/>
      <c r="EGR65602" s="106"/>
      <c r="EGS65602" s="106"/>
      <c r="EQA65602" s="106"/>
      <c r="EQB65602" s="106"/>
      <c r="EQC65602" s="106"/>
      <c r="EQD65602" s="106"/>
      <c r="EQE65602" s="106"/>
      <c r="EQK65602" s="106"/>
      <c r="EQL65602" s="106"/>
      <c r="EQM65602" s="106"/>
      <c r="EQN65602" s="106"/>
      <c r="EQO65602" s="106"/>
      <c r="EZW65602" s="106"/>
      <c r="EZX65602" s="106"/>
      <c r="EZY65602" s="106"/>
      <c r="EZZ65602" s="106"/>
      <c r="FAA65602" s="106"/>
      <c r="FAG65602" s="106"/>
      <c r="FAH65602" s="106"/>
      <c r="FAI65602" s="106"/>
      <c r="FAJ65602" s="106"/>
      <c r="FAK65602" s="106"/>
      <c r="FJS65602" s="106"/>
      <c r="FJT65602" s="106"/>
      <c r="FJU65602" s="106"/>
      <c r="FJV65602" s="106"/>
      <c r="FJW65602" s="106"/>
      <c r="FKC65602" s="106"/>
      <c r="FKD65602" s="106"/>
      <c r="FKE65602" s="106"/>
      <c r="FKF65602" s="106"/>
      <c r="FKG65602" s="106"/>
      <c r="FTO65602" s="106"/>
      <c r="FTP65602" s="106"/>
      <c r="FTQ65602" s="106"/>
      <c r="FTR65602" s="106"/>
      <c r="FTS65602" s="106"/>
      <c r="FTY65602" s="106"/>
      <c r="FTZ65602" s="106"/>
      <c r="FUA65602" s="106"/>
      <c r="FUB65602" s="106"/>
      <c r="FUC65602" s="106"/>
      <c r="GDK65602" s="106"/>
      <c r="GDL65602" s="106"/>
      <c r="GDM65602" s="106"/>
      <c r="GDN65602" s="106"/>
      <c r="GDO65602" s="106"/>
      <c r="GDU65602" s="106"/>
      <c r="GDV65602" s="106"/>
      <c r="GDW65602" s="106"/>
      <c r="GDX65602" s="106"/>
      <c r="GDY65602" s="106"/>
      <c r="GNG65602" s="106"/>
      <c r="GNH65602" s="106"/>
      <c r="GNI65602" s="106"/>
      <c r="GNJ65602" s="106"/>
      <c r="GNK65602" s="106"/>
      <c r="GNQ65602" s="106"/>
      <c r="GNR65602" s="106"/>
      <c r="GNS65602" s="106"/>
      <c r="GNT65602" s="106"/>
      <c r="GNU65602" s="106"/>
      <c r="GXC65602" s="106"/>
      <c r="GXD65602" s="106"/>
      <c r="GXE65602" s="106"/>
      <c r="GXF65602" s="106"/>
      <c r="GXG65602" s="106"/>
      <c r="GXM65602" s="106"/>
      <c r="GXN65602" s="106"/>
      <c r="GXO65602" s="106"/>
      <c r="GXP65602" s="106"/>
      <c r="GXQ65602" s="106"/>
      <c r="HGY65602" s="106"/>
      <c r="HGZ65602" s="106"/>
      <c r="HHA65602" s="106"/>
      <c r="HHB65602" s="106"/>
      <c r="HHC65602" s="106"/>
      <c r="HHI65602" s="106"/>
      <c r="HHJ65602" s="106"/>
      <c r="HHK65602" s="106"/>
      <c r="HHL65602" s="106"/>
      <c r="HHM65602" s="106"/>
      <c r="HQU65602" s="106"/>
      <c r="HQV65602" s="106"/>
      <c r="HQW65602" s="106"/>
      <c r="HQX65602" s="106"/>
      <c r="HQY65602" s="106"/>
      <c r="HRE65602" s="106"/>
      <c r="HRF65602" s="106"/>
      <c r="HRG65602" s="106"/>
      <c r="HRH65602" s="106"/>
      <c r="HRI65602" s="106"/>
      <c r="IAQ65602" s="106"/>
      <c r="IAR65602" s="106"/>
      <c r="IAS65602" s="106"/>
      <c r="IAT65602" s="106"/>
      <c r="IAU65602" s="106"/>
      <c r="IBA65602" s="106"/>
      <c r="IBB65602" s="106"/>
      <c r="IBC65602" s="106"/>
      <c r="IBD65602" s="106"/>
      <c r="IBE65602" s="106"/>
      <c r="IKM65602" s="106"/>
      <c r="IKN65602" s="106"/>
      <c r="IKO65602" s="106"/>
      <c r="IKP65602" s="106"/>
      <c r="IKQ65602" s="106"/>
      <c r="IKW65602" s="106"/>
      <c r="IKX65602" s="106"/>
      <c r="IKY65602" s="106"/>
      <c r="IKZ65602" s="106"/>
      <c r="ILA65602" s="106"/>
      <c r="IUI65602" s="106"/>
      <c r="IUJ65602" s="106"/>
      <c r="IUK65602" s="106"/>
      <c r="IUL65602" s="106"/>
      <c r="IUM65602" s="106"/>
      <c r="IUS65602" s="106"/>
      <c r="IUT65602" s="106"/>
      <c r="IUU65602" s="106"/>
      <c r="IUV65602" s="106"/>
      <c r="IUW65602" s="106"/>
      <c r="JEE65602" s="106"/>
      <c r="JEF65602" s="106"/>
      <c r="JEG65602" s="106"/>
      <c r="JEH65602" s="106"/>
      <c r="JEI65602" s="106"/>
      <c r="JEO65602" s="106"/>
      <c r="JEP65602" s="106"/>
      <c r="JEQ65602" s="106"/>
      <c r="JER65602" s="106"/>
      <c r="JES65602" s="106"/>
      <c r="JOA65602" s="106"/>
      <c r="JOB65602" s="106"/>
      <c r="JOC65602" s="106"/>
      <c r="JOD65602" s="106"/>
      <c r="JOE65602" s="106"/>
      <c r="JOK65602" s="106"/>
      <c r="JOL65602" s="106"/>
      <c r="JOM65602" s="106"/>
      <c r="JON65602" s="106"/>
      <c r="JOO65602" s="106"/>
      <c r="JXW65602" s="106"/>
      <c r="JXX65602" s="106"/>
      <c r="JXY65602" s="106"/>
      <c r="JXZ65602" s="106"/>
      <c r="JYA65602" s="106"/>
      <c r="JYG65602" s="106"/>
      <c r="JYH65602" s="106"/>
      <c r="JYI65602" s="106"/>
      <c r="JYJ65602" s="106"/>
      <c r="JYK65602" s="106"/>
      <c r="KHS65602" s="106"/>
      <c r="KHT65602" s="106"/>
      <c r="KHU65602" s="106"/>
      <c r="KHV65602" s="106"/>
      <c r="KHW65602" s="106"/>
      <c r="KIC65602" s="106"/>
      <c r="KID65602" s="106"/>
      <c r="KIE65602" s="106"/>
      <c r="KIF65602" s="106"/>
      <c r="KIG65602" s="106"/>
      <c r="KRO65602" s="106"/>
      <c r="KRP65602" s="106"/>
      <c r="KRQ65602" s="106"/>
      <c r="KRR65602" s="106"/>
      <c r="KRS65602" s="106"/>
      <c r="KRY65602" s="106"/>
      <c r="KRZ65602" s="106"/>
      <c r="KSA65602" s="106"/>
      <c r="KSB65602" s="106"/>
      <c r="KSC65602" s="106"/>
      <c r="LBK65602" s="106"/>
      <c r="LBL65602" s="106"/>
      <c r="LBM65602" s="106"/>
      <c r="LBN65602" s="106"/>
      <c r="LBO65602" s="106"/>
      <c r="LBU65602" s="106"/>
      <c r="LBV65602" s="106"/>
      <c r="LBW65602" s="106"/>
      <c r="LBX65602" s="106"/>
      <c r="LBY65602" s="106"/>
      <c r="LLG65602" s="106"/>
      <c r="LLH65602" s="106"/>
      <c r="LLI65602" s="106"/>
      <c r="LLJ65602" s="106"/>
      <c r="LLK65602" s="106"/>
      <c r="LLQ65602" s="106"/>
      <c r="LLR65602" s="106"/>
      <c r="LLS65602" s="106"/>
      <c r="LLT65602" s="106"/>
      <c r="LLU65602" s="106"/>
      <c r="LVC65602" s="106"/>
      <c r="LVD65602" s="106"/>
      <c r="LVE65602" s="106"/>
      <c r="LVF65602" s="106"/>
      <c r="LVG65602" s="106"/>
      <c r="LVM65602" s="106"/>
      <c r="LVN65602" s="106"/>
      <c r="LVO65602" s="106"/>
      <c r="LVP65602" s="106"/>
      <c r="LVQ65602" s="106"/>
      <c r="MEY65602" s="106"/>
      <c r="MEZ65602" s="106"/>
      <c r="MFA65602" s="106"/>
      <c r="MFB65602" s="106"/>
      <c r="MFC65602" s="106"/>
      <c r="MFI65602" s="106"/>
      <c r="MFJ65602" s="106"/>
      <c r="MFK65602" s="106"/>
      <c r="MFL65602" s="106"/>
      <c r="MFM65602" s="106"/>
      <c r="MOU65602" s="106"/>
      <c r="MOV65602" s="106"/>
      <c r="MOW65602" s="106"/>
      <c r="MOX65602" s="106"/>
      <c r="MOY65602" s="106"/>
      <c r="MPE65602" s="106"/>
      <c r="MPF65602" s="106"/>
      <c r="MPG65602" s="106"/>
      <c r="MPH65602" s="106"/>
      <c r="MPI65602" s="106"/>
      <c r="MYQ65602" s="106"/>
      <c r="MYR65602" s="106"/>
      <c r="MYS65602" s="106"/>
      <c r="MYT65602" s="106"/>
      <c r="MYU65602" s="106"/>
      <c r="MZA65602" s="106"/>
      <c r="MZB65602" s="106"/>
      <c r="MZC65602" s="106"/>
      <c r="MZD65602" s="106"/>
      <c r="MZE65602" s="106"/>
      <c r="NIM65602" s="106"/>
      <c r="NIN65602" s="106"/>
      <c r="NIO65602" s="106"/>
      <c r="NIP65602" s="106"/>
      <c r="NIQ65602" s="106"/>
      <c r="NIW65602" s="106"/>
      <c r="NIX65602" s="106"/>
      <c r="NIY65602" s="106"/>
      <c r="NIZ65602" s="106"/>
      <c r="NJA65602" s="106"/>
      <c r="NSI65602" s="106"/>
      <c r="NSJ65602" s="106"/>
      <c r="NSK65602" s="106"/>
      <c r="NSL65602" s="106"/>
      <c r="NSM65602" s="106"/>
      <c r="NSS65602" s="106"/>
      <c r="NST65602" s="106"/>
      <c r="NSU65602" s="106"/>
      <c r="NSV65602" s="106"/>
      <c r="NSW65602" s="106"/>
      <c r="OCE65602" s="106"/>
      <c r="OCF65602" s="106"/>
      <c r="OCG65602" s="106"/>
      <c r="OCH65602" s="106"/>
      <c r="OCI65602" s="106"/>
      <c r="OCO65602" s="106"/>
      <c r="OCP65602" s="106"/>
      <c r="OCQ65602" s="106"/>
      <c r="OCR65602" s="106"/>
      <c r="OCS65602" s="106"/>
      <c r="OMA65602" s="106"/>
      <c r="OMB65602" s="106"/>
      <c r="OMC65602" s="106"/>
      <c r="OMD65602" s="106"/>
      <c r="OME65602" s="106"/>
      <c r="OMK65602" s="106"/>
      <c r="OML65602" s="106"/>
      <c r="OMM65602" s="106"/>
      <c r="OMN65602" s="106"/>
      <c r="OMO65602" s="106"/>
      <c r="OVW65602" s="106"/>
      <c r="OVX65602" s="106"/>
      <c r="OVY65602" s="106"/>
      <c r="OVZ65602" s="106"/>
      <c r="OWA65602" s="106"/>
      <c r="OWG65602" s="106"/>
      <c r="OWH65602" s="106"/>
      <c r="OWI65602" s="106"/>
      <c r="OWJ65602" s="106"/>
      <c r="OWK65602" s="106"/>
      <c r="PFS65602" s="106"/>
      <c r="PFT65602" s="106"/>
      <c r="PFU65602" s="106"/>
      <c r="PFV65602" s="106"/>
      <c r="PFW65602" s="106"/>
      <c r="PGC65602" s="106"/>
      <c r="PGD65602" s="106"/>
      <c r="PGE65602" s="106"/>
      <c r="PGF65602" s="106"/>
      <c r="PGG65602" s="106"/>
      <c r="PPO65602" s="106"/>
      <c r="PPP65602" s="106"/>
      <c r="PPQ65602" s="106"/>
      <c r="PPR65602" s="106"/>
      <c r="PPS65602" s="106"/>
      <c r="PPY65602" s="106"/>
      <c r="PPZ65602" s="106"/>
      <c r="PQA65602" s="106"/>
      <c r="PQB65602" s="106"/>
      <c r="PQC65602" s="106"/>
      <c r="PZK65602" s="106"/>
      <c r="PZL65602" s="106"/>
      <c r="PZM65602" s="106"/>
      <c r="PZN65602" s="106"/>
      <c r="PZO65602" s="106"/>
      <c r="PZU65602" s="106"/>
      <c r="PZV65602" s="106"/>
      <c r="PZW65602" s="106"/>
      <c r="PZX65602" s="106"/>
      <c r="PZY65602" s="106"/>
      <c r="QJG65602" s="106"/>
      <c r="QJH65602" s="106"/>
      <c r="QJI65602" s="106"/>
      <c r="QJJ65602" s="106"/>
      <c r="QJK65602" s="106"/>
      <c r="QJQ65602" s="106"/>
      <c r="QJR65602" s="106"/>
      <c r="QJS65602" s="106"/>
      <c r="QJT65602" s="106"/>
      <c r="QJU65602" s="106"/>
      <c r="QTC65602" s="106"/>
      <c r="QTD65602" s="106"/>
      <c r="QTE65602" s="106"/>
      <c r="QTF65602" s="106"/>
      <c r="QTG65602" s="106"/>
      <c r="QTM65602" s="106"/>
      <c r="QTN65602" s="106"/>
      <c r="QTO65602" s="106"/>
      <c r="QTP65602" s="106"/>
      <c r="QTQ65602" s="106"/>
      <c r="RCY65602" s="106"/>
      <c r="RCZ65602" s="106"/>
      <c r="RDA65602" s="106"/>
      <c r="RDB65602" s="106"/>
      <c r="RDC65602" s="106"/>
      <c r="RDI65602" s="106"/>
      <c r="RDJ65602" s="106"/>
      <c r="RDK65602" s="106"/>
      <c r="RDL65602" s="106"/>
      <c r="RDM65602" s="106"/>
      <c r="RMU65602" s="106"/>
      <c r="RMV65602" s="106"/>
      <c r="RMW65602" s="106"/>
      <c r="RMX65602" s="106"/>
      <c r="RMY65602" s="106"/>
      <c r="RNE65602" s="106"/>
      <c r="RNF65602" s="106"/>
      <c r="RNG65602" s="106"/>
      <c r="RNH65602" s="106"/>
      <c r="RNI65602" s="106"/>
      <c r="RWQ65602" s="106"/>
      <c r="RWR65602" s="106"/>
      <c r="RWS65602" s="106"/>
      <c r="RWT65602" s="106"/>
      <c r="RWU65602" s="106"/>
      <c r="RXA65602" s="106"/>
      <c r="RXB65602" s="106"/>
      <c r="RXC65602" s="106"/>
      <c r="RXD65602" s="106"/>
      <c r="RXE65602" s="106"/>
      <c r="SGM65602" s="106"/>
      <c r="SGN65602" s="106"/>
      <c r="SGO65602" s="106"/>
      <c r="SGP65602" s="106"/>
      <c r="SGQ65602" s="106"/>
      <c r="SGW65602" s="106"/>
      <c r="SGX65602" s="106"/>
      <c r="SGY65602" s="106"/>
      <c r="SGZ65602" s="106"/>
      <c r="SHA65602" s="106"/>
      <c r="SQI65602" s="106"/>
      <c r="SQJ65602" s="106"/>
      <c r="SQK65602" s="106"/>
      <c r="SQL65602" s="106"/>
      <c r="SQM65602" s="106"/>
      <c r="SQS65602" s="106"/>
      <c r="SQT65602" s="106"/>
      <c r="SQU65602" s="106"/>
      <c r="SQV65602" s="106"/>
      <c r="SQW65602" s="106"/>
      <c r="TAE65602" s="106"/>
      <c r="TAF65602" s="106"/>
      <c r="TAG65602" s="106"/>
      <c r="TAH65602" s="106"/>
      <c r="TAI65602" s="106"/>
      <c r="TAO65602" s="106"/>
      <c r="TAP65602" s="106"/>
      <c r="TAQ65602" s="106"/>
      <c r="TAR65602" s="106"/>
      <c r="TAS65602" s="106"/>
      <c r="TKA65602" s="106"/>
      <c r="TKB65602" s="106"/>
      <c r="TKC65602" s="106"/>
      <c r="TKD65602" s="106"/>
      <c r="TKE65602" s="106"/>
      <c r="TKK65602" s="106"/>
      <c r="TKL65602" s="106"/>
      <c r="TKM65602" s="106"/>
      <c r="TKN65602" s="106"/>
      <c r="TKO65602" s="106"/>
      <c r="TTW65602" s="106"/>
      <c r="TTX65602" s="106"/>
      <c r="TTY65602" s="106"/>
      <c r="TTZ65602" s="106"/>
      <c r="TUA65602" s="106"/>
      <c r="TUG65602" s="106"/>
      <c r="TUH65602" s="106"/>
      <c r="TUI65602" s="106"/>
      <c r="TUJ65602" s="106"/>
      <c r="TUK65602" s="106"/>
      <c r="UDS65602" s="106"/>
      <c r="UDT65602" s="106"/>
      <c r="UDU65602" s="106"/>
      <c r="UDV65602" s="106"/>
      <c r="UDW65602" s="106"/>
      <c r="UEC65602" s="106"/>
      <c r="UED65602" s="106"/>
      <c r="UEE65602" s="106"/>
      <c r="UEF65602" s="106"/>
      <c r="UEG65602" s="106"/>
      <c r="UNO65602" s="106"/>
      <c r="UNP65602" s="106"/>
      <c r="UNQ65602" s="106"/>
      <c r="UNR65602" s="106"/>
      <c r="UNS65602" s="106"/>
      <c r="UNY65602" s="106"/>
      <c r="UNZ65602" s="106"/>
      <c r="UOA65602" s="106"/>
      <c r="UOB65602" s="106"/>
      <c r="UOC65602" s="106"/>
      <c r="UXK65602" s="106"/>
      <c r="UXL65602" s="106"/>
      <c r="UXM65602" s="106"/>
      <c r="UXN65602" s="106"/>
      <c r="UXO65602" s="106"/>
      <c r="UXU65602" s="106"/>
      <c r="UXV65602" s="106"/>
      <c r="UXW65602" s="106"/>
      <c r="UXX65602" s="106"/>
      <c r="UXY65602" s="106"/>
      <c r="VHG65602" s="106"/>
      <c r="VHH65602" s="106"/>
      <c r="VHI65602" s="106"/>
      <c r="VHJ65602" s="106"/>
      <c r="VHK65602" s="106"/>
      <c r="VHQ65602" s="106"/>
      <c r="VHR65602" s="106"/>
      <c r="VHS65602" s="106"/>
      <c r="VHT65602" s="106"/>
      <c r="VHU65602" s="106"/>
      <c r="VRC65602" s="106"/>
      <c r="VRD65602" s="106"/>
      <c r="VRE65602" s="106"/>
      <c r="VRF65602" s="106"/>
      <c r="VRG65602" s="106"/>
      <c r="VRM65602" s="106"/>
      <c r="VRN65602" s="106"/>
      <c r="VRO65602" s="106"/>
      <c r="VRP65602" s="106"/>
      <c r="VRQ65602" s="106"/>
      <c r="WAY65602" s="106"/>
      <c r="WAZ65602" s="106"/>
      <c r="WBA65602" s="106"/>
      <c r="WBB65602" s="106"/>
      <c r="WBC65602" s="106"/>
      <c r="WBI65602" s="106"/>
      <c r="WBJ65602" s="106"/>
      <c r="WBK65602" s="106"/>
      <c r="WBL65602" s="106"/>
      <c r="WBM65602" s="106"/>
      <c r="WKU65602" s="106"/>
      <c r="WKV65602" s="106"/>
      <c r="WKW65602" s="106"/>
      <c r="WKX65602" s="106"/>
      <c r="WKY65602" s="106"/>
      <c r="WLE65602" s="106"/>
      <c r="WLF65602" s="106"/>
      <c r="WLG65602" s="106"/>
      <c r="WLH65602" s="106"/>
      <c r="WLI65602" s="106"/>
      <c r="WUQ65602" s="106"/>
      <c r="WUR65602" s="106"/>
      <c r="WUS65602" s="106"/>
      <c r="WUT65602" s="106"/>
      <c r="WUU65602" s="106"/>
      <c r="WVA65602" s="106"/>
      <c r="WVB65602" s="106"/>
      <c r="WVC65602" s="106"/>
      <c r="WVD65602" s="106"/>
      <c r="WVE65602" s="106"/>
    </row>
    <row r="65611" spans="485:1021 1253:2045 2277:3069 3301:4093 4325:5117 5349:6141 6373:7165 7397:8189 8421:9213 9445:10237 10469:11261 11493:12285 12517:13309 13541:14333 14565:15357 15589:16125" hidden="1" x14ac:dyDescent="0.15">
      <c r="RQ65611" s="106"/>
      <c r="RR65611" s="106"/>
      <c r="RS65611" s="106"/>
      <c r="RT65611" s="106"/>
      <c r="RU65611" s="106"/>
      <c r="RV65611" s="106"/>
      <c r="ABM65611" s="106"/>
      <c r="ABN65611" s="106"/>
      <c r="ABO65611" s="106"/>
      <c r="ABP65611" s="106"/>
      <c r="ABQ65611" s="106"/>
      <c r="ABR65611" s="106"/>
      <c r="ALI65611" s="106"/>
      <c r="ALJ65611" s="106"/>
      <c r="ALK65611" s="106"/>
      <c r="ALL65611" s="106"/>
      <c r="ALM65611" s="106"/>
      <c r="ALN65611" s="106"/>
      <c r="AVE65611" s="106"/>
      <c r="AVF65611" s="106"/>
      <c r="AVG65611" s="106"/>
      <c r="AVH65611" s="106"/>
      <c r="AVI65611" s="106"/>
      <c r="AVJ65611" s="106"/>
      <c r="BFA65611" s="106"/>
      <c r="BFB65611" s="106"/>
      <c r="BFC65611" s="106"/>
      <c r="BFD65611" s="106"/>
      <c r="BFE65611" s="106"/>
      <c r="BFF65611" s="106"/>
      <c r="BOW65611" s="106"/>
      <c r="BOX65611" s="106"/>
      <c r="BOY65611" s="106"/>
      <c r="BOZ65611" s="106"/>
      <c r="BPA65611" s="106"/>
      <c r="BPB65611" s="106"/>
      <c r="BYS65611" s="106"/>
      <c r="BYT65611" s="106"/>
      <c r="BYU65611" s="106"/>
      <c r="BYV65611" s="106"/>
      <c r="BYW65611" s="106"/>
      <c r="BYX65611" s="106"/>
      <c r="CIO65611" s="106"/>
      <c r="CIP65611" s="106"/>
      <c r="CIQ65611" s="106"/>
      <c r="CIR65611" s="106"/>
      <c r="CIS65611" s="106"/>
      <c r="CIT65611" s="106"/>
      <c r="CSK65611" s="106"/>
      <c r="CSL65611" s="106"/>
      <c r="CSM65611" s="106"/>
      <c r="CSN65611" s="106"/>
      <c r="CSO65611" s="106"/>
      <c r="CSP65611" s="106"/>
      <c r="DCG65611" s="106"/>
      <c r="DCH65611" s="106"/>
      <c r="DCI65611" s="106"/>
      <c r="DCJ65611" s="106"/>
      <c r="DCK65611" s="106"/>
      <c r="DCL65611" s="106"/>
      <c r="DMC65611" s="106"/>
      <c r="DMD65611" s="106"/>
      <c r="DME65611" s="106"/>
      <c r="DMF65611" s="106"/>
      <c r="DMG65611" s="106"/>
      <c r="DMH65611" s="106"/>
      <c r="DVY65611" s="106"/>
      <c r="DVZ65611" s="106"/>
      <c r="DWA65611" s="106"/>
      <c r="DWB65611" s="106"/>
      <c r="DWC65611" s="106"/>
      <c r="DWD65611" s="106"/>
      <c r="EFU65611" s="106"/>
      <c r="EFV65611" s="106"/>
      <c r="EFW65611" s="106"/>
      <c r="EFX65611" s="106"/>
      <c r="EFY65611" s="106"/>
      <c r="EFZ65611" s="106"/>
      <c r="EPQ65611" s="106"/>
      <c r="EPR65611" s="106"/>
      <c r="EPS65611" s="106"/>
      <c r="EPT65611" s="106"/>
      <c r="EPU65611" s="106"/>
      <c r="EPV65611" s="106"/>
      <c r="EZM65611" s="106"/>
      <c r="EZN65611" s="106"/>
      <c r="EZO65611" s="106"/>
      <c r="EZP65611" s="106"/>
      <c r="EZQ65611" s="106"/>
      <c r="EZR65611" s="106"/>
      <c r="FJI65611" s="106"/>
      <c r="FJJ65611" s="106"/>
      <c r="FJK65611" s="106"/>
      <c r="FJL65611" s="106"/>
      <c r="FJM65611" s="106"/>
      <c r="FJN65611" s="106"/>
      <c r="FTE65611" s="106"/>
      <c r="FTF65611" s="106"/>
      <c r="FTG65611" s="106"/>
      <c r="FTH65611" s="106"/>
      <c r="FTI65611" s="106"/>
      <c r="FTJ65611" s="106"/>
      <c r="GDA65611" s="106"/>
      <c r="GDB65611" s="106"/>
      <c r="GDC65611" s="106"/>
      <c r="GDD65611" s="106"/>
      <c r="GDE65611" s="106"/>
      <c r="GDF65611" s="106"/>
      <c r="GMW65611" s="106"/>
      <c r="GMX65611" s="106"/>
      <c r="GMY65611" s="106"/>
      <c r="GMZ65611" s="106"/>
      <c r="GNA65611" s="106"/>
      <c r="GNB65611" s="106"/>
      <c r="GWS65611" s="106"/>
      <c r="GWT65611" s="106"/>
      <c r="GWU65611" s="106"/>
      <c r="GWV65611" s="106"/>
      <c r="GWW65611" s="106"/>
      <c r="GWX65611" s="106"/>
      <c r="HGO65611" s="106"/>
      <c r="HGP65611" s="106"/>
      <c r="HGQ65611" s="106"/>
      <c r="HGR65611" s="106"/>
      <c r="HGS65611" s="106"/>
      <c r="HGT65611" s="106"/>
      <c r="HQK65611" s="106"/>
      <c r="HQL65611" s="106"/>
      <c r="HQM65611" s="106"/>
      <c r="HQN65611" s="106"/>
      <c r="HQO65611" s="106"/>
      <c r="HQP65611" s="106"/>
      <c r="IAG65611" s="106"/>
      <c r="IAH65611" s="106"/>
      <c r="IAI65611" s="106"/>
      <c r="IAJ65611" s="106"/>
      <c r="IAK65611" s="106"/>
      <c r="IAL65611" s="106"/>
      <c r="IKC65611" s="106"/>
      <c r="IKD65611" s="106"/>
      <c r="IKE65611" s="106"/>
      <c r="IKF65611" s="106"/>
      <c r="IKG65611" s="106"/>
      <c r="IKH65611" s="106"/>
      <c r="ITY65611" s="106"/>
      <c r="ITZ65611" s="106"/>
      <c r="IUA65611" s="106"/>
      <c r="IUB65611" s="106"/>
      <c r="IUC65611" s="106"/>
      <c r="IUD65611" s="106"/>
      <c r="JDU65611" s="106"/>
      <c r="JDV65611" s="106"/>
      <c r="JDW65611" s="106"/>
      <c r="JDX65611" s="106"/>
      <c r="JDY65611" s="106"/>
      <c r="JDZ65611" s="106"/>
      <c r="JNQ65611" s="106"/>
      <c r="JNR65611" s="106"/>
      <c r="JNS65611" s="106"/>
      <c r="JNT65611" s="106"/>
      <c r="JNU65611" s="106"/>
      <c r="JNV65611" s="106"/>
      <c r="JXM65611" s="106"/>
      <c r="JXN65611" s="106"/>
      <c r="JXO65611" s="106"/>
      <c r="JXP65611" s="106"/>
      <c r="JXQ65611" s="106"/>
      <c r="JXR65611" s="106"/>
      <c r="KHI65611" s="106"/>
      <c r="KHJ65611" s="106"/>
      <c r="KHK65611" s="106"/>
      <c r="KHL65611" s="106"/>
      <c r="KHM65611" s="106"/>
      <c r="KHN65611" s="106"/>
      <c r="KRE65611" s="106"/>
      <c r="KRF65611" s="106"/>
      <c r="KRG65611" s="106"/>
      <c r="KRH65611" s="106"/>
      <c r="KRI65611" s="106"/>
      <c r="KRJ65611" s="106"/>
      <c r="LBA65611" s="106"/>
      <c r="LBB65611" s="106"/>
      <c r="LBC65611" s="106"/>
      <c r="LBD65611" s="106"/>
      <c r="LBE65611" s="106"/>
      <c r="LBF65611" s="106"/>
      <c r="LKW65611" s="106"/>
      <c r="LKX65611" s="106"/>
      <c r="LKY65611" s="106"/>
      <c r="LKZ65611" s="106"/>
      <c r="LLA65611" s="106"/>
      <c r="LLB65611" s="106"/>
      <c r="LUS65611" s="106"/>
      <c r="LUT65611" s="106"/>
      <c r="LUU65611" s="106"/>
      <c r="LUV65611" s="106"/>
      <c r="LUW65611" s="106"/>
      <c r="LUX65611" s="106"/>
      <c r="MEO65611" s="106"/>
      <c r="MEP65611" s="106"/>
      <c r="MEQ65611" s="106"/>
      <c r="MER65611" s="106"/>
      <c r="MES65611" s="106"/>
      <c r="MET65611" s="106"/>
      <c r="MOK65611" s="106"/>
      <c r="MOL65611" s="106"/>
      <c r="MOM65611" s="106"/>
      <c r="MON65611" s="106"/>
      <c r="MOO65611" s="106"/>
      <c r="MOP65611" s="106"/>
      <c r="MYG65611" s="106"/>
      <c r="MYH65611" s="106"/>
      <c r="MYI65611" s="106"/>
      <c r="MYJ65611" s="106"/>
      <c r="MYK65611" s="106"/>
      <c r="MYL65611" s="106"/>
      <c r="NIC65611" s="106"/>
      <c r="NID65611" s="106"/>
      <c r="NIE65611" s="106"/>
      <c r="NIF65611" s="106"/>
      <c r="NIG65611" s="106"/>
      <c r="NIH65611" s="106"/>
      <c r="NRY65611" s="106"/>
      <c r="NRZ65611" s="106"/>
      <c r="NSA65611" s="106"/>
      <c r="NSB65611" s="106"/>
      <c r="NSC65611" s="106"/>
      <c r="NSD65611" s="106"/>
      <c r="OBU65611" s="106"/>
      <c r="OBV65611" s="106"/>
      <c r="OBW65611" s="106"/>
      <c r="OBX65611" s="106"/>
      <c r="OBY65611" s="106"/>
      <c r="OBZ65611" s="106"/>
      <c r="OLQ65611" s="106"/>
      <c r="OLR65611" s="106"/>
      <c r="OLS65611" s="106"/>
      <c r="OLT65611" s="106"/>
      <c r="OLU65611" s="106"/>
      <c r="OLV65611" s="106"/>
      <c r="OVM65611" s="106"/>
      <c r="OVN65611" s="106"/>
      <c r="OVO65611" s="106"/>
      <c r="OVP65611" s="106"/>
      <c r="OVQ65611" s="106"/>
      <c r="OVR65611" s="106"/>
      <c r="PFI65611" s="106"/>
      <c r="PFJ65611" s="106"/>
      <c r="PFK65611" s="106"/>
      <c r="PFL65611" s="106"/>
      <c r="PFM65611" s="106"/>
      <c r="PFN65611" s="106"/>
      <c r="PPE65611" s="106"/>
      <c r="PPF65611" s="106"/>
      <c r="PPG65611" s="106"/>
      <c r="PPH65611" s="106"/>
      <c r="PPI65611" s="106"/>
      <c r="PPJ65611" s="106"/>
      <c r="PZA65611" s="106"/>
      <c r="PZB65611" s="106"/>
      <c r="PZC65611" s="106"/>
      <c r="PZD65611" s="106"/>
      <c r="PZE65611" s="106"/>
      <c r="PZF65611" s="106"/>
      <c r="QIW65611" s="106"/>
      <c r="QIX65611" s="106"/>
      <c r="QIY65611" s="106"/>
      <c r="QIZ65611" s="106"/>
      <c r="QJA65611" s="106"/>
      <c r="QJB65611" s="106"/>
      <c r="QSS65611" s="106"/>
      <c r="QST65611" s="106"/>
      <c r="QSU65611" s="106"/>
      <c r="QSV65611" s="106"/>
      <c r="QSW65611" s="106"/>
      <c r="QSX65611" s="106"/>
      <c r="RCO65611" s="106"/>
      <c r="RCP65611" s="106"/>
      <c r="RCQ65611" s="106"/>
      <c r="RCR65611" s="106"/>
      <c r="RCS65611" s="106"/>
      <c r="RCT65611" s="106"/>
      <c r="RMK65611" s="106"/>
      <c r="RML65611" s="106"/>
      <c r="RMM65611" s="106"/>
      <c r="RMN65611" s="106"/>
      <c r="RMO65611" s="106"/>
      <c r="RMP65611" s="106"/>
      <c r="RWG65611" s="106"/>
      <c r="RWH65611" s="106"/>
      <c r="RWI65611" s="106"/>
      <c r="RWJ65611" s="106"/>
      <c r="RWK65611" s="106"/>
      <c r="RWL65611" s="106"/>
      <c r="SGC65611" s="106"/>
      <c r="SGD65611" s="106"/>
      <c r="SGE65611" s="106"/>
      <c r="SGF65611" s="106"/>
      <c r="SGG65611" s="106"/>
      <c r="SGH65611" s="106"/>
      <c r="SPY65611" s="106"/>
      <c r="SPZ65611" s="106"/>
      <c r="SQA65611" s="106"/>
      <c r="SQB65611" s="106"/>
      <c r="SQC65611" s="106"/>
      <c r="SQD65611" s="106"/>
      <c r="SZU65611" s="106"/>
      <c r="SZV65611" s="106"/>
      <c r="SZW65611" s="106"/>
      <c r="SZX65611" s="106"/>
      <c r="SZY65611" s="106"/>
      <c r="SZZ65611" s="106"/>
      <c r="TJQ65611" s="106"/>
      <c r="TJR65611" s="106"/>
      <c r="TJS65611" s="106"/>
      <c r="TJT65611" s="106"/>
      <c r="TJU65611" s="106"/>
      <c r="TJV65611" s="106"/>
      <c r="TTM65611" s="106"/>
      <c r="TTN65611" s="106"/>
      <c r="TTO65611" s="106"/>
      <c r="TTP65611" s="106"/>
      <c r="TTQ65611" s="106"/>
      <c r="TTR65611" s="106"/>
      <c r="UDI65611" s="106"/>
      <c r="UDJ65611" s="106"/>
      <c r="UDK65611" s="106"/>
      <c r="UDL65611" s="106"/>
      <c r="UDM65611" s="106"/>
      <c r="UDN65611" s="106"/>
      <c r="UNE65611" s="106"/>
      <c r="UNF65611" s="106"/>
      <c r="UNG65611" s="106"/>
      <c r="UNH65611" s="106"/>
      <c r="UNI65611" s="106"/>
      <c r="UNJ65611" s="106"/>
      <c r="UXA65611" s="106"/>
      <c r="UXB65611" s="106"/>
      <c r="UXC65611" s="106"/>
      <c r="UXD65611" s="106"/>
      <c r="UXE65611" s="106"/>
      <c r="UXF65611" s="106"/>
      <c r="VGW65611" s="106"/>
      <c r="VGX65611" s="106"/>
      <c r="VGY65611" s="106"/>
      <c r="VGZ65611" s="106"/>
      <c r="VHA65611" s="106"/>
      <c r="VHB65611" s="106"/>
      <c r="VQS65611" s="106"/>
      <c r="VQT65611" s="106"/>
      <c r="VQU65611" s="106"/>
      <c r="VQV65611" s="106"/>
      <c r="VQW65611" s="106"/>
      <c r="VQX65611" s="106"/>
      <c r="WAO65611" s="106"/>
      <c r="WAP65611" s="106"/>
      <c r="WAQ65611" s="106"/>
      <c r="WAR65611" s="106"/>
      <c r="WAS65611" s="106"/>
      <c r="WAT65611" s="106"/>
      <c r="WKK65611" s="106"/>
      <c r="WKL65611" s="106"/>
      <c r="WKM65611" s="106"/>
      <c r="WKN65611" s="106"/>
      <c r="WKO65611" s="106"/>
      <c r="WKP65611" s="106"/>
      <c r="WUG65611" s="106"/>
      <c r="WUH65611" s="106"/>
      <c r="WUI65611" s="106"/>
      <c r="WUJ65611" s="106"/>
      <c r="WUK65611" s="106"/>
      <c r="WUL65611" s="106"/>
    </row>
    <row r="65612" spans="485:1021 1253:2045 2277:3069 3301:4093 4325:5117 5349:6141 6373:7165 7397:8189 8421:9213 9445:10237 10469:11261 11493:12285 12517:13309 13541:14333 14565:15357 15589:16125" hidden="1" x14ac:dyDescent="0.15">
      <c r="RQ65612" s="106"/>
      <c r="RR65612" s="106"/>
      <c r="RS65612" s="106"/>
      <c r="RT65612" s="106"/>
      <c r="RU65612" s="106"/>
      <c r="RV65612" s="106"/>
      <c r="ABM65612" s="106"/>
      <c r="ABN65612" s="106"/>
      <c r="ABO65612" s="106"/>
      <c r="ABP65612" s="106"/>
      <c r="ABQ65612" s="106"/>
      <c r="ABR65612" s="106"/>
      <c r="ALI65612" s="106"/>
      <c r="ALJ65612" s="106"/>
      <c r="ALK65612" s="106"/>
      <c r="ALL65612" s="106"/>
      <c r="ALM65612" s="106"/>
      <c r="ALN65612" s="106"/>
      <c r="AVE65612" s="106"/>
      <c r="AVF65612" s="106"/>
      <c r="AVG65612" s="106"/>
      <c r="AVH65612" s="106"/>
      <c r="AVI65612" s="106"/>
      <c r="AVJ65612" s="106"/>
      <c r="BFA65612" s="106"/>
      <c r="BFB65612" s="106"/>
      <c r="BFC65612" s="106"/>
      <c r="BFD65612" s="106"/>
      <c r="BFE65612" s="106"/>
      <c r="BFF65612" s="106"/>
      <c r="BOW65612" s="106"/>
      <c r="BOX65612" s="106"/>
      <c r="BOY65612" s="106"/>
      <c r="BOZ65612" s="106"/>
      <c r="BPA65612" s="106"/>
      <c r="BPB65612" s="106"/>
      <c r="BYS65612" s="106"/>
      <c r="BYT65612" s="106"/>
      <c r="BYU65612" s="106"/>
      <c r="BYV65612" s="106"/>
      <c r="BYW65612" s="106"/>
      <c r="BYX65612" s="106"/>
      <c r="CIO65612" s="106"/>
      <c r="CIP65612" s="106"/>
      <c r="CIQ65612" s="106"/>
      <c r="CIR65612" s="106"/>
      <c r="CIS65612" s="106"/>
      <c r="CIT65612" s="106"/>
      <c r="CSK65612" s="106"/>
      <c r="CSL65612" s="106"/>
      <c r="CSM65612" s="106"/>
      <c r="CSN65612" s="106"/>
      <c r="CSO65612" s="106"/>
      <c r="CSP65612" s="106"/>
      <c r="DCG65612" s="106"/>
      <c r="DCH65612" s="106"/>
      <c r="DCI65612" s="106"/>
      <c r="DCJ65612" s="106"/>
      <c r="DCK65612" s="106"/>
      <c r="DCL65612" s="106"/>
      <c r="DMC65612" s="106"/>
      <c r="DMD65612" s="106"/>
      <c r="DME65612" s="106"/>
      <c r="DMF65612" s="106"/>
      <c r="DMG65612" s="106"/>
      <c r="DMH65612" s="106"/>
      <c r="DVY65612" s="106"/>
      <c r="DVZ65612" s="106"/>
      <c r="DWA65612" s="106"/>
      <c r="DWB65612" s="106"/>
      <c r="DWC65612" s="106"/>
      <c r="DWD65612" s="106"/>
      <c r="EFU65612" s="106"/>
      <c r="EFV65612" s="106"/>
      <c r="EFW65612" s="106"/>
      <c r="EFX65612" s="106"/>
      <c r="EFY65612" s="106"/>
      <c r="EFZ65612" s="106"/>
      <c r="EPQ65612" s="106"/>
      <c r="EPR65612" s="106"/>
      <c r="EPS65612" s="106"/>
      <c r="EPT65612" s="106"/>
      <c r="EPU65612" s="106"/>
      <c r="EPV65612" s="106"/>
      <c r="EZM65612" s="106"/>
      <c r="EZN65612" s="106"/>
      <c r="EZO65612" s="106"/>
      <c r="EZP65612" s="106"/>
      <c r="EZQ65612" s="106"/>
      <c r="EZR65612" s="106"/>
      <c r="FJI65612" s="106"/>
      <c r="FJJ65612" s="106"/>
      <c r="FJK65612" s="106"/>
      <c r="FJL65612" s="106"/>
      <c r="FJM65612" s="106"/>
      <c r="FJN65612" s="106"/>
      <c r="FTE65612" s="106"/>
      <c r="FTF65612" s="106"/>
      <c r="FTG65612" s="106"/>
      <c r="FTH65612" s="106"/>
      <c r="FTI65612" s="106"/>
      <c r="FTJ65612" s="106"/>
      <c r="GDA65612" s="106"/>
      <c r="GDB65612" s="106"/>
      <c r="GDC65612" s="106"/>
      <c r="GDD65612" s="106"/>
      <c r="GDE65612" s="106"/>
      <c r="GDF65612" s="106"/>
      <c r="GMW65612" s="106"/>
      <c r="GMX65612" s="106"/>
      <c r="GMY65612" s="106"/>
      <c r="GMZ65612" s="106"/>
      <c r="GNA65612" s="106"/>
      <c r="GNB65612" s="106"/>
      <c r="GWS65612" s="106"/>
      <c r="GWT65612" s="106"/>
      <c r="GWU65612" s="106"/>
      <c r="GWV65612" s="106"/>
      <c r="GWW65612" s="106"/>
      <c r="GWX65612" s="106"/>
      <c r="HGO65612" s="106"/>
      <c r="HGP65612" s="106"/>
      <c r="HGQ65612" s="106"/>
      <c r="HGR65612" s="106"/>
      <c r="HGS65612" s="106"/>
      <c r="HGT65612" s="106"/>
      <c r="HQK65612" s="106"/>
      <c r="HQL65612" s="106"/>
      <c r="HQM65612" s="106"/>
      <c r="HQN65612" s="106"/>
      <c r="HQO65612" s="106"/>
      <c r="HQP65612" s="106"/>
      <c r="IAG65612" s="106"/>
      <c r="IAH65612" s="106"/>
      <c r="IAI65612" s="106"/>
      <c r="IAJ65612" s="106"/>
      <c r="IAK65612" s="106"/>
      <c r="IAL65612" s="106"/>
      <c r="IKC65612" s="106"/>
      <c r="IKD65612" s="106"/>
      <c r="IKE65612" s="106"/>
      <c r="IKF65612" s="106"/>
      <c r="IKG65612" s="106"/>
      <c r="IKH65612" s="106"/>
      <c r="ITY65612" s="106"/>
      <c r="ITZ65612" s="106"/>
      <c r="IUA65612" s="106"/>
      <c r="IUB65612" s="106"/>
      <c r="IUC65612" s="106"/>
      <c r="IUD65612" s="106"/>
      <c r="JDU65612" s="106"/>
      <c r="JDV65612" s="106"/>
      <c r="JDW65612" s="106"/>
      <c r="JDX65612" s="106"/>
      <c r="JDY65612" s="106"/>
      <c r="JDZ65612" s="106"/>
      <c r="JNQ65612" s="106"/>
      <c r="JNR65612" s="106"/>
      <c r="JNS65612" s="106"/>
      <c r="JNT65612" s="106"/>
      <c r="JNU65612" s="106"/>
      <c r="JNV65612" s="106"/>
      <c r="JXM65612" s="106"/>
      <c r="JXN65612" s="106"/>
      <c r="JXO65612" s="106"/>
      <c r="JXP65612" s="106"/>
      <c r="JXQ65612" s="106"/>
      <c r="JXR65612" s="106"/>
      <c r="KHI65612" s="106"/>
      <c r="KHJ65612" s="106"/>
      <c r="KHK65612" s="106"/>
      <c r="KHL65612" s="106"/>
      <c r="KHM65612" s="106"/>
      <c r="KHN65612" s="106"/>
      <c r="KRE65612" s="106"/>
      <c r="KRF65612" s="106"/>
      <c r="KRG65612" s="106"/>
      <c r="KRH65612" s="106"/>
      <c r="KRI65612" s="106"/>
      <c r="KRJ65612" s="106"/>
      <c r="LBA65612" s="106"/>
      <c r="LBB65612" s="106"/>
      <c r="LBC65612" s="106"/>
      <c r="LBD65612" s="106"/>
      <c r="LBE65612" s="106"/>
      <c r="LBF65612" s="106"/>
      <c r="LKW65612" s="106"/>
      <c r="LKX65612" s="106"/>
      <c r="LKY65612" s="106"/>
      <c r="LKZ65612" s="106"/>
      <c r="LLA65612" s="106"/>
      <c r="LLB65612" s="106"/>
      <c r="LUS65612" s="106"/>
      <c r="LUT65612" s="106"/>
      <c r="LUU65612" s="106"/>
      <c r="LUV65612" s="106"/>
      <c r="LUW65612" s="106"/>
      <c r="LUX65612" s="106"/>
      <c r="MEO65612" s="106"/>
      <c r="MEP65612" s="106"/>
      <c r="MEQ65612" s="106"/>
      <c r="MER65612" s="106"/>
      <c r="MES65612" s="106"/>
      <c r="MET65612" s="106"/>
      <c r="MOK65612" s="106"/>
      <c r="MOL65612" s="106"/>
      <c r="MOM65612" s="106"/>
      <c r="MON65612" s="106"/>
      <c r="MOO65612" s="106"/>
      <c r="MOP65612" s="106"/>
      <c r="MYG65612" s="106"/>
      <c r="MYH65612" s="106"/>
      <c r="MYI65612" s="106"/>
      <c r="MYJ65612" s="106"/>
      <c r="MYK65612" s="106"/>
      <c r="MYL65612" s="106"/>
      <c r="NIC65612" s="106"/>
      <c r="NID65612" s="106"/>
      <c r="NIE65612" s="106"/>
      <c r="NIF65612" s="106"/>
      <c r="NIG65612" s="106"/>
      <c r="NIH65612" s="106"/>
      <c r="NRY65612" s="106"/>
      <c r="NRZ65612" s="106"/>
      <c r="NSA65612" s="106"/>
      <c r="NSB65612" s="106"/>
      <c r="NSC65612" s="106"/>
      <c r="NSD65612" s="106"/>
      <c r="OBU65612" s="106"/>
      <c r="OBV65612" s="106"/>
      <c r="OBW65612" s="106"/>
      <c r="OBX65612" s="106"/>
      <c r="OBY65612" s="106"/>
      <c r="OBZ65612" s="106"/>
      <c r="OLQ65612" s="106"/>
      <c r="OLR65612" s="106"/>
      <c r="OLS65612" s="106"/>
      <c r="OLT65612" s="106"/>
      <c r="OLU65612" s="106"/>
      <c r="OLV65612" s="106"/>
      <c r="OVM65612" s="106"/>
      <c r="OVN65612" s="106"/>
      <c r="OVO65612" s="106"/>
      <c r="OVP65612" s="106"/>
      <c r="OVQ65612" s="106"/>
      <c r="OVR65612" s="106"/>
      <c r="PFI65612" s="106"/>
      <c r="PFJ65612" s="106"/>
      <c r="PFK65612" s="106"/>
      <c r="PFL65612" s="106"/>
      <c r="PFM65612" s="106"/>
      <c r="PFN65612" s="106"/>
      <c r="PPE65612" s="106"/>
      <c r="PPF65612" s="106"/>
      <c r="PPG65612" s="106"/>
      <c r="PPH65612" s="106"/>
      <c r="PPI65612" s="106"/>
      <c r="PPJ65612" s="106"/>
      <c r="PZA65612" s="106"/>
      <c r="PZB65612" s="106"/>
      <c r="PZC65612" s="106"/>
      <c r="PZD65612" s="106"/>
      <c r="PZE65612" s="106"/>
      <c r="PZF65612" s="106"/>
      <c r="QIW65612" s="106"/>
      <c r="QIX65612" s="106"/>
      <c r="QIY65612" s="106"/>
      <c r="QIZ65612" s="106"/>
      <c r="QJA65612" s="106"/>
      <c r="QJB65612" s="106"/>
      <c r="QSS65612" s="106"/>
      <c r="QST65612" s="106"/>
      <c r="QSU65612" s="106"/>
      <c r="QSV65612" s="106"/>
      <c r="QSW65612" s="106"/>
      <c r="QSX65612" s="106"/>
      <c r="RCO65612" s="106"/>
      <c r="RCP65612" s="106"/>
      <c r="RCQ65612" s="106"/>
      <c r="RCR65612" s="106"/>
      <c r="RCS65612" s="106"/>
      <c r="RCT65612" s="106"/>
      <c r="RMK65612" s="106"/>
      <c r="RML65612" s="106"/>
      <c r="RMM65612" s="106"/>
      <c r="RMN65612" s="106"/>
      <c r="RMO65612" s="106"/>
      <c r="RMP65612" s="106"/>
      <c r="RWG65612" s="106"/>
      <c r="RWH65612" s="106"/>
      <c r="RWI65612" s="106"/>
      <c r="RWJ65612" s="106"/>
      <c r="RWK65612" s="106"/>
      <c r="RWL65612" s="106"/>
      <c r="SGC65612" s="106"/>
      <c r="SGD65612" s="106"/>
      <c r="SGE65612" s="106"/>
      <c r="SGF65612" s="106"/>
      <c r="SGG65612" s="106"/>
      <c r="SGH65612" s="106"/>
      <c r="SPY65612" s="106"/>
      <c r="SPZ65612" s="106"/>
      <c r="SQA65612" s="106"/>
      <c r="SQB65612" s="106"/>
      <c r="SQC65612" s="106"/>
      <c r="SQD65612" s="106"/>
      <c r="SZU65612" s="106"/>
      <c r="SZV65612" s="106"/>
      <c r="SZW65612" s="106"/>
      <c r="SZX65612" s="106"/>
      <c r="SZY65612" s="106"/>
      <c r="SZZ65612" s="106"/>
      <c r="TJQ65612" s="106"/>
      <c r="TJR65612" s="106"/>
      <c r="TJS65612" s="106"/>
      <c r="TJT65612" s="106"/>
      <c r="TJU65612" s="106"/>
      <c r="TJV65612" s="106"/>
      <c r="TTM65612" s="106"/>
      <c r="TTN65612" s="106"/>
      <c r="TTO65612" s="106"/>
      <c r="TTP65612" s="106"/>
      <c r="TTQ65612" s="106"/>
      <c r="TTR65612" s="106"/>
      <c r="UDI65612" s="106"/>
      <c r="UDJ65612" s="106"/>
      <c r="UDK65612" s="106"/>
      <c r="UDL65612" s="106"/>
      <c r="UDM65612" s="106"/>
      <c r="UDN65612" s="106"/>
      <c r="UNE65612" s="106"/>
      <c r="UNF65612" s="106"/>
      <c r="UNG65612" s="106"/>
      <c r="UNH65612" s="106"/>
      <c r="UNI65612" s="106"/>
      <c r="UNJ65612" s="106"/>
      <c r="UXA65612" s="106"/>
      <c r="UXB65612" s="106"/>
      <c r="UXC65612" s="106"/>
      <c r="UXD65612" s="106"/>
      <c r="UXE65612" s="106"/>
      <c r="UXF65612" s="106"/>
      <c r="VGW65612" s="106"/>
      <c r="VGX65612" s="106"/>
      <c r="VGY65612" s="106"/>
      <c r="VGZ65612" s="106"/>
      <c r="VHA65612" s="106"/>
      <c r="VHB65612" s="106"/>
      <c r="VQS65612" s="106"/>
      <c r="VQT65612" s="106"/>
      <c r="VQU65612" s="106"/>
      <c r="VQV65612" s="106"/>
      <c r="VQW65612" s="106"/>
      <c r="VQX65612" s="106"/>
      <c r="WAO65612" s="106"/>
      <c r="WAP65612" s="106"/>
      <c r="WAQ65612" s="106"/>
      <c r="WAR65612" s="106"/>
      <c r="WAS65612" s="106"/>
      <c r="WAT65612" s="106"/>
      <c r="WKK65612" s="106"/>
      <c r="WKL65612" s="106"/>
      <c r="WKM65612" s="106"/>
      <c r="WKN65612" s="106"/>
      <c r="WKO65612" s="106"/>
      <c r="WKP65612" s="106"/>
      <c r="WUG65612" s="106"/>
      <c r="WUH65612" s="106"/>
      <c r="WUI65612" s="106"/>
      <c r="WUJ65612" s="106"/>
      <c r="WUK65612" s="106"/>
      <c r="WUL65612" s="106"/>
    </row>
    <row r="65617" spans="480:1021 1248:2045 2272:3069 3296:4093 4320:5117 5344:6141 6368:7165 7392:8189 8416:9213 9440:10237 10464:11261 11488:12285 12512:13309 13536:14333 14560:15357 15584:16125" hidden="1" x14ac:dyDescent="0.15">
      <c r="RM65617" s="106"/>
      <c r="RN65617" s="106"/>
      <c r="RO65617" s="106"/>
      <c r="RP65617" s="106"/>
      <c r="RQ65617" s="106"/>
      <c r="RR65617" s="106"/>
      <c r="RS65617" s="106"/>
      <c r="RT65617" s="106"/>
      <c r="RU65617" s="106"/>
      <c r="RV65617" s="106"/>
      <c r="RW65617" s="106"/>
      <c r="RX65617" s="106"/>
      <c r="RY65617" s="106"/>
      <c r="ABI65617" s="106"/>
      <c r="ABJ65617" s="106"/>
      <c r="ABK65617" s="106"/>
      <c r="ABL65617" s="106"/>
      <c r="ABM65617" s="106"/>
      <c r="ABN65617" s="106"/>
      <c r="ABO65617" s="106"/>
      <c r="ABP65617" s="106"/>
      <c r="ABQ65617" s="106"/>
      <c r="ABR65617" s="106"/>
      <c r="ABS65617" s="106"/>
      <c r="ABT65617" s="106"/>
      <c r="ABU65617" s="106"/>
      <c r="ALE65617" s="106"/>
      <c r="ALF65617" s="106"/>
      <c r="ALG65617" s="106"/>
      <c r="ALH65617" s="106"/>
      <c r="ALI65617" s="106"/>
      <c r="ALJ65617" s="106"/>
      <c r="ALK65617" s="106"/>
      <c r="ALL65617" s="106"/>
      <c r="ALM65617" s="106"/>
      <c r="ALN65617" s="106"/>
      <c r="ALO65617" s="106"/>
      <c r="ALP65617" s="106"/>
      <c r="ALQ65617" s="106"/>
      <c r="AVA65617" s="106"/>
      <c r="AVB65617" s="106"/>
      <c r="AVC65617" s="106"/>
      <c r="AVD65617" s="106"/>
      <c r="AVE65617" s="106"/>
      <c r="AVF65617" s="106"/>
      <c r="AVG65617" s="106"/>
      <c r="AVH65617" s="106"/>
      <c r="AVI65617" s="106"/>
      <c r="AVJ65617" s="106"/>
      <c r="AVK65617" s="106"/>
      <c r="AVL65617" s="106"/>
      <c r="AVM65617" s="106"/>
      <c r="BEW65617" s="106"/>
      <c r="BEX65617" s="106"/>
      <c r="BEY65617" s="106"/>
      <c r="BEZ65617" s="106"/>
      <c r="BFA65617" s="106"/>
      <c r="BFB65617" s="106"/>
      <c r="BFC65617" s="106"/>
      <c r="BFD65617" s="106"/>
      <c r="BFE65617" s="106"/>
      <c r="BFF65617" s="106"/>
      <c r="BFG65617" s="106"/>
      <c r="BFH65617" s="106"/>
      <c r="BFI65617" s="106"/>
      <c r="BOS65617" s="106"/>
      <c r="BOT65617" s="106"/>
      <c r="BOU65617" s="106"/>
      <c r="BOV65617" s="106"/>
      <c r="BOW65617" s="106"/>
      <c r="BOX65617" s="106"/>
      <c r="BOY65617" s="106"/>
      <c r="BOZ65617" s="106"/>
      <c r="BPA65617" s="106"/>
      <c r="BPB65617" s="106"/>
      <c r="BPC65617" s="106"/>
      <c r="BPD65617" s="106"/>
      <c r="BPE65617" s="106"/>
      <c r="BYO65617" s="106"/>
      <c r="BYP65617" s="106"/>
      <c r="BYQ65617" s="106"/>
      <c r="BYR65617" s="106"/>
      <c r="BYS65617" s="106"/>
      <c r="BYT65617" s="106"/>
      <c r="BYU65617" s="106"/>
      <c r="BYV65617" s="106"/>
      <c r="BYW65617" s="106"/>
      <c r="BYX65617" s="106"/>
      <c r="BYY65617" s="106"/>
      <c r="BYZ65617" s="106"/>
      <c r="BZA65617" s="106"/>
      <c r="CIK65617" s="106"/>
      <c r="CIL65617" s="106"/>
      <c r="CIM65617" s="106"/>
      <c r="CIN65617" s="106"/>
      <c r="CIO65617" s="106"/>
      <c r="CIP65617" s="106"/>
      <c r="CIQ65617" s="106"/>
      <c r="CIR65617" s="106"/>
      <c r="CIS65617" s="106"/>
      <c r="CIT65617" s="106"/>
      <c r="CIU65617" s="106"/>
      <c r="CIV65617" s="106"/>
      <c r="CIW65617" s="106"/>
      <c r="CSG65617" s="106"/>
      <c r="CSH65617" s="106"/>
      <c r="CSI65617" s="106"/>
      <c r="CSJ65617" s="106"/>
      <c r="CSK65617" s="106"/>
      <c r="CSL65617" s="106"/>
      <c r="CSM65617" s="106"/>
      <c r="CSN65617" s="106"/>
      <c r="CSO65617" s="106"/>
      <c r="CSP65617" s="106"/>
      <c r="CSQ65617" s="106"/>
      <c r="CSR65617" s="106"/>
      <c r="CSS65617" s="106"/>
      <c r="DCC65617" s="106"/>
      <c r="DCD65617" s="106"/>
      <c r="DCE65617" s="106"/>
      <c r="DCF65617" s="106"/>
      <c r="DCG65617" s="106"/>
      <c r="DCH65617" s="106"/>
      <c r="DCI65617" s="106"/>
      <c r="DCJ65617" s="106"/>
      <c r="DCK65617" s="106"/>
      <c r="DCL65617" s="106"/>
      <c r="DCM65617" s="106"/>
      <c r="DCN65617" s="106"/>
      <c r="DCO65617" s="106"/>
      <c r="DLY65617" s="106"/>
      <c r="DLZ65617" s="106"/>
      <c r="DMA65617" s="106"/>
      <c r="DMB65617" s="106"/>
      <c r="DMC65617" s="106"/>
      <c r="DMD65617" s="106"/>
      <c r="DME65617" s="106"/>
      <c r="DMF65617" s="106"/>
      <c r="DMG65617" s="106"/>
      <c r="DMH65617" s="106"/>
      <c r="DMI65617" s="106"/>
      <c r="DMJ65617" s="106"/>
      <c r="DMK65617" s="106"/>
      <c r="DVU65617" s="106"/>
      <c r="DVV65617" s="106"/>
      <c r="DVW65617" s="106"/>
      <c r="DVX65617" s="106"/>
      <c r="DVY65617" s="106"/>
      <c r="DVZ65617" s="106"/>
      <c r="DWA65617" s="106"/>
      <c r="DWB65617" s="106"/>
      <c r="DWC65617" s="106"/>
      <c r="DWD65617" s="106"/>
      <c r="DWE65617" s="106"/>
      <c r="DWF65617" s="106"/>
      <c r="DWG65617" s="106"/>
      <c r="EFQ65617" s="106"/>
      <c r="EFR65617" s="106"/>
      <c r="EFS65617" s="106"/>
      <c r="EFT65617" s="106"/>
      <c r="EFU65617" s="106"/>
      <c r="EFV65617" s="106"/>
      <c r="EFW65617" s="106"/>
      <c r="EFX65617" s="106"/>
      <c r="EFY65617" s="106"/>
      <c r="EFZ65617" s="106"/>
      <c r="EGA65617" s="106"/>
      <c r="EGB65617" s="106"/>
      <c r="EGC65617" s="106"/>
      <c r="EPM65617" s="106"/>
      <c r="EPN65617" s="106"/>
      <c r="EPO65617" s="106"/>
      <c r="EPP65617" s="106"/>
      <c r="EPQ65617" s="106"/>
      <c r="EPR65617" s="106"/>
      <c r="EPS65617" s="106"/>
      <c r="EPT65617" s="106"/>
      <c r="EPU65617" s="106"/>
      <c r="EPV65617" s="106"/>
      <c r="EPW65617" s="106"/>
      <c r="EPX65617" s="106"/>
      <c r="EPY65617" s="106"/>
      <c r="EZI65617" s="106"/>
      <c r="EZJ65617" s="106"/>
      <c r="EZK65617" s="106"/>
      <c r="EZL65617" s="106"/>
      <c r="EZM65617" s="106"/>
      <c r="EZN65617" s="106"/>
      <c r="EZO65617" s="106"/>
      <c r="EZP65617" s="106"/>
      <c r="EZQ65617" s="106"/>
      <c r="EZR65617" s="106"/>
      <c r="EZS65617" s="106"/>
      <c r="EZT65617" s="106"/>
      <c r="EZU65617" s="106"/>
      <c r="FJE65617" s="106"/>
      <c r="FJF65617" s="106"/>
      <c r="FJG65617" s="106"/>
      <c r="FJH65617" s="106"/>
      <c r="FJI65617" s="106"/>
      <c r="FJJ65617" s="106"/>
      <c r="FJK65617" s="106"/>
      <c r="FJL65617" s="106"/>
      <c r="FJM65617" s="106"/>
      <c r="FJN65617" s="106"/>
      <c r="FJO65617" s="106"/>
      <c r="FJP65617" s="106"/>
      <c r="FJQ65617" s="106"/>
      <c r="FTA65617" s="106"/>
      <c r="FTB65617" s="106"/>
      <c r="FTC65617" s="106"/>
      <c r="FTD65617" s="106"/>
      <c r="FTE65617" s="106"/>
      <c r="FTF65617" s="106"/>
      <c r="FTG65617" s="106"/>
      <c r="FTH65617" s="106"/>
      <c r="FTI65617" s="106"/>
      <c r="FTJ65617" s="106"/>
      <c r="FTK65617" s="106"/>
      <c r="FTL65617" s="106"/>
      <c r="FTM65617" s="106"/>
      <c r="GCW65617" s="106"/>
      <c r="GCX65617" s="106"/>
      <c r="GCY65617" s="106"/>
      <c r="GCZ65617" s="106"/>
      <c r="GDA65617" s="106"/>
      <c r="GDB65617" s="106"/>
      <c r="GDC65617" s="106"/>
      <c r="GDD65617" s="106"/>
      <c r="GDE65617" s="106"/>
      <c r="GDF65617" s="106"/>
      <c r="GDG65617" s="106"/>
      <c r="GDH65617" s="106"/>
      <c r="GDI65617" s="106"/>
      <c r="GMS65617" s="106"/>
      <c r="GMT65617" s="106"/>
      <c r="GMU65617" s="106"/>
      <c r="GMV65617" s="106"/>
      <c r="GMW65617" s="106"/>
      <c r="GMX65617" s="106"/>
      <c r="GMY65617" s="106"/>
      <c r="GMZ65617" s="106"/>
      <c r="GNA65617" s="106"/>
      <c r="GNB65617" s="106"/>
      <c r="GNC65617" s="106"/>
      <c r="GND65617" s="106"/>
      <c r="GNE65617" s="106"/>
      <c r="GWO65617" s="106"/>
      <c r="GWP65617" s="106"/>
      <c r="GWQ65617" s="106"/>
      <c r="GWR65617" s="106"/>
      <c r="GWS65617" s="106"/>
      <c r="GWT65617" s="106"/>
      <c r="GWU65617" s="106"/>
      <c r="GWV65617" s="106"/>
      <c r="GWW65617" s="106"/>
      <c r="GWX65617" s="106"/>
      <c r="GWY65617" s="106"/>
      <c r="GWZ65617" s="106"/>
      <c r="GXA65617" s="106"/>
      <c r="HGK65617" s="106"/>
      <c r="HGL65617" s="106"/>
      <c r="HGM65617" s="106"/>
      <c r="HGN65617" s="106"/>
      <c r="HGO65617" s="106"/>
      <c r="HGP65617" s="106"/>
      <c r="HGQ65617" s="106"/>
      <c r="HGR65617" s="106"/>
      <c r="HGS65617" s="106"/>
      <c r="HGT65617" s="106"/>
      <c r="HGU65617" s="106"/>
      <c r="HGV65617" s="106"/>
      <c r="HGW65617" s="106"/>
      <c r="HQG65617" s="106"/>
      <c r="HQH65617" s="106"/>
      <c r="HQI65617" s="106"/>
      <c r="HQJ65617" s="106"/>
      <c r="HQK65617" s="106"/>
      <c r="HQL65617" s="106"/>
      <c r="HQM65617" s="106"/>
      <c r="HQN65617" s="106"/>
      <c r="HQO65617" s="106"/>
      <c r="HQP65617" s="106"/>
      <c r="HQQ65617" s="106"/>
      <c r="HQR65617" s="106"/>
      <c r="HQS65617" s="106"/>
      <c r="IAC65617" s="106"/>
      <c r="IAD65617" s="106"/>
      <c r="IAE65617" s="106"/>
      <c r="IAF65617" s="106"/>
      <c r="IAG65617" s="106"/>
      <c r="IAH65617" s="106"/>
      <c r="IAI65617" s="106"/>
      <c r="IAJ65617" s="106"/>
      <c r="IAK65617" s="106"/>
      <c r="IAL65617" s="106"/>
      <c r="IAM65617" s="106"/>
      <c r="IAN65617" s="106"/>
      <c r="IAO65617" s="106"/>
      <c r="IJY65617" s="106"/>
      <c r="IJZ65617" s="106"/>
      <c r="IKA65617" s="106"/>
      <c r="IKB65617" s="106"/>
      <c r="IKC65617" s="106"/>
      <c r="IKD65617" s="106"/>
      <c r="IKE65617" s="106"/>
      <c r="IKF65617" s="106"/>
      <c r="IKG65617" s="106"/>
      <c r="IKH65617" s="106"/>
      <c r="IKI65617" s="106"/>
      <c r="IKJ65617" s="106"/>
      <c r="IKK65617" s="106"/>
      <c r="ITU65617" s="106"/>
      <c r="ITV65617" s="106"/>
      <c r="ITW65617" s="106"/>
      <c r="ITX65617" s="106"/>
      <c r="ITY65617" s="106"/>
      <c r="ITZ65617" s="106"/>
      <c r="IUA65617" s="106"/>
      <c r="IUB65617" s="106"/>
      <c r="IUC65617" s="106"/>
      <c r="IUD65617" s="106"/>
      <c r="IUE65617" s="106"/>
      <c r="IUF65617" s="106"/>
      <c r="IUG65617" s="106"/>
      <c r="JDQ65617" s="106"/>
      <c r="JDR65617" s="106"/>
      <c r="JDS65617" s="106"/>
      <c r="JDT65617" s="106"/>
      <c r="JDU65617" s="106"/>
      <c r="JDV65617" s="106"/>
      <c r="JDW65617" s="106"/>
      <c r="JDX65617" s="106"/>
      <c r="JDY65617" s="106"/>
      <c r="JDZ65617" s="106"/>
      <c r="JEA65617" s="106"/>
      <c r="JEB65617" s="106"/>
      <c r="JEC65617" s="106"/>
      <c r="JNM65617" s="106"/>
      <c r="JNN65617" s="106"/>
      <c r="JNO65617" s="106"/>
      <c r="JNP65617" s="106"/>
      <c r="JNQ65617" s="106"/>
      <c r="JNR65617" s="106"/>
      <c r="JNS65617" s="106"/>
      <c r="JNT65617" s="106"/>
      <c r="JNU65617" s="106"/>
      <c r="JNV65617" s="106"/>
      <c r="JNW65617" s="106"/>
      <c r="JNX65617" s="106"/>
      <c r="JNY65617" s="106"/>
      <c r="JXI65617" s="106"/>
      <c r="JXJ65617" s="106"/>
      <c r="JXK65617" s="106"/>
      <c r="JXL65617" s="106"/>
      <c r="JXM65617" s="106"/>
      <c r="JXN65617" s="106"/>
      <c r="JXO65617" s="106"/>
      <c r="JXP65617" s="106"/>
      <c r="JXQ65617" s="106"/>
      <c r="JXR65617" s="106"/>
      <c r="JXS65617" s="106"/>
      <c r="JXT65617" s="106"/>
      <c r="JXU65617" s="106"/>
      <c r="KHE65617" s="106"/>
      <c r="KHF65617" s="106"/>
      <c r="KHG65617" s="106"/>
      <c r="KHH65617" s="106"/>
      <c r="KHI65617" s="106"/>
      <c r="KHJ65617" s="106"/>
      <c r="KHK65617" s="106"/>
      <c r="KHL65617" s="106"/>
      <c r="KHM65617" s="106"/>
      <c r="KHN65617" s="106"/>
      <c r="KHO65617" s="106"/>
      <c r="KHP65617" s="106"/>
      <c r="KHQ65617" s="106"/>
      <c r="KRA65617" s="106"/>
      <c r="KRB65617" s="106"/>
      <c r="KRC65617" s="106"/>
      <c r="KRD65617" s="106"/>
      <c r="KRE65617" s="106"/>
      <c r="KRF65617" s="106"/>
      <c r="KRG65617" s="106"/>
      <c r="KRH65617" s="106"/>
      <c r="KRI65617" s="106"/>
      <c r="KRJ65617" s="106"/>
      <c r="KRK65617" s="106"/>
      <c r="KRL65617" s="106"/>
      <c r="KRM65617" s="106"/>
      <c r="LAW65617" s="106"/>
      <c r="LAX65617" s="106"/>
      <c r="LAY65617" s="106"/>
      <c r="LAZ65617" s="106"/>
      <c r="LBA65617" s="106"/>
      <c r="LBB65617" s="106"/>
      <c r="LBC65617" s="106"/>
      <c r="LBD65617" s="106"/>
      <c r="LBE65617" s="106"/>
      <c r="LBF65617" s="106"/>
      <c r="LBG65617" s="106"/>
      <c r="LBH65617" s="106"/>
      <c r="LBI65617" s="106"/>
      <c r="LKS65617" s="106"/>
      <c r="LKT65617" s="106"/>
      <c r="LKU65617" s="106"/>
      <c r="LKV65617" s="106"/>
      <c r="LKW65617" s="106"/>
      <c r="LKX65617" s="106"/>
      <c r="LKY65617" s="106"/>
      <c r="LKZ65617" s="106"/>
      <c r="LLA65617" s="106"/>
      <c r="LLB65617" s="106"/>
      <c r="LLC65617" s="106"/>
      <c r="LLD65617" s="106"/>
      <c r="LLE65617" s="106"/>
      <c r="LUO65617" s="106"/>
      <c r="LUP65617" s="106"/>
      <c r="LUQ65617" s="106"/>
      <c r="LUR65617" s="106"/>
      <c r="LUS65617" s="106"/>
      <c r="LUT65617" s="106"/>
      <c r="LUU65617" s="106"/>
      <c r="LUV65617" s="106"/>
      <c r="LUW65617" s="106"/>
      <c r="LUX65617" s="106"/>
      <c r="LUY65617" s="106"/>
      <c r="LUZ65617" s="106"/>
      <c r="LVA65617" s="106"/>
      <c r="MEK65617" s="106"/>
      <c r="MEL65617" s="106"/>
      <c r="MEM65617" s="106"/>
      <c r="MEN65617" s="106"/>
      <c r="MEO65617" s="106"/>
      <c r="MEP65617" s="106"/>
      <c r="MEQ65617" s="106"/>
      <c r="MER65617" s="106"/>
      <c r="MES65617" s="106"/>
      <c r="MET65617" s="106"/>
      <c r="MEU65617" s="106"/>
      <c r="MEV65617" s="106"/>
      <c r="MEW65617" s="106"/>
      <c r="MOG65617" s="106"/>
      <c r="MOH65617" s="106"/>
      <c r="MOI65617" s="106"/>
      <c r="MOJ65617" s="106"/>
      <c r="MOK65617" s="106"/>
      <c r="MOL65617" s="106"/>
      <c r="MOM65617" s="106"/>
      <c r="MON65617" s="106"/>
      <c r="MOO65617" s="106"/>
      <c r="MOP65617" s="106"/>
      <c r="MOQ65617" s="106"/>
      <c r="MOR65617" s="106"/>
      <c r="MOS65617" s="106"/>
      <c r="MYC65617" s="106"/>
      <c r="MYD65617" s="106"/>
      <c r="MYE65617" s="106"/>
      <c r="MYF65617" s="106"/>
      <c r="MYG65617" s="106"/>
      <c r="MYH65617" s="106"/>
      <c r="MYI65617" s="106"/>
      <c r="MYJ65617" s="106"/>
      <c r="MYK65617" s="106"/>
      <c r="MYL65617" s="106"/>
      <c r="MYM65617" s="106"/>
      <c r="MYN65617" s="106"/>
      <c r="MYO65617" s="106"/>
      <c r="NHY65617" s="106"/>
      <c r="NHZ65617" s="106"/>
      <c r="NIA65617" s="106"/>
      <c r="NIB65617" s="106"/>
      <c r="NIC65617" s="106"/>
      <c r="NID65617" s="106"/>
      <c r="NIE65617" s="106"/>
      <c r="NIF65617" s="106"/>
      <c r="NIG65617" s="106"/>
      <c r="NIH65617" s="106"/>
      <c r="NII65617" s="106"/>
      <c r="NIJ65617" s="106"/>
      <c r="NIK65617" s="106"/>
      <c r="NRU65617" s="106"/>
      <c r="NRV65617" s="106"/>
      <c r="NRW65617" s="106"/>
      <c r="NRX65617" s="106"/>
      <c r="NRY65617" s="106"/>
      <c r="NRZ65617" s="106"/>
      <c r="NSA65617" s="106"/>
      <c r="NSB65617" s="106"/>
      <c r="NSC65617" s="106"/>
      <c r="NSD65617" s="106"/>
      <c r="NSE65617" s="106"/>
      <c r="NSF65617" s="106"/>
      <c r="NSG65617" s="106"/>
      <c r="OBQ65617" s="106"/>
      <c r="OBR65617" s="106"/>
      <c r="OBS65617" s="106"/>
      <c r="OBT65617" s="106"/>
      <c r="OBU65617" s="106"/>
      <c r="OBV65617" s="106"/>
      <c r="OBW65617" s="106"/>
      <c r="OBX65617" s="106"/>
      <c r="OBY65617" s="106"/>
      <c r="OBZ65617" s="106"/>
      <c r="OCA65617" s="106"/>
      <c r="OCB65617" s="106"/>
      <c r="OCC65617" s="106"/>
      <c r="OLM65617" s="106"/>
      <c r="OLN65617" s="106"/>
      <c r="OLO65617" s="106"/>
      <c r="OLP65617" s="106"/>
      <c r="OLQ65617" s="106"/>
      <c r="OLR65617" s="106"/>
      <c r="OLS65617" s="106"/>
      <c r="OLT65617" s="106"/>
      <c r="OLU65617" s="106"/>
      <c r="OLV65617" s="106"/>
      <c r="OLW65617" s="106"/>
      <c r="OLX65617" s="106"/>
      <c r="OLY65617" s="106"/>
      <c r="OVI65617" s="106"/>
      <c r="OVJ65617" s="106"/>
      <c r="OVK65617" s="106"/>
      <c r="OVL65617" s="106"/>
      <c r="OVM65617" s="106"/>
      <c r="OVN65617" s="106"/>
      <c r="OVO65617" s="106"/>
      <c r="OVP65617" s="106"/>
      <c r="OVQ65617" s="106"/>
      <c r="OVR65617" s="106"/>
      <c r="OVS65617" s="106"/>
      <c r="OVT65617" s="106"/>
      <c r="OVU65617" s="106"/>
      <c r="PFE65617" s="106"/>
      <c r="PFF65617" s="106"/>
      <c r="PFG65617" s="106"/>
      <c r="PFH65617" s="106"/>
      <c r="PFI65617" s="106"/>
      <c r="PFJ65617" s="106"/>
      <c r="PFK65617" s="106"/>
      <c r="PFL65617" s="106"/>
      <c r="PFM65617" s="106"/>
      <c r="PFN65617" s="106"/>
      <c r="PFO65617" s="106"/>
      <c r="PFP65617" s="106"/>
      <c r="PFQ65617" s="106"/>
      <c r="PPA65617" s="106"/>
      <c r="PPB65617" s="106"/>
      <c r="PPC65617" s="106"/>
      <c r="PPD65617" s="106"/>
      <c r="PPE65617" s="106"/>
      <c r="PPF65617" s="106"/>
      <c r="PPG65617" s="106"/>
      <c r="PPH65617" s="106"/>
      <c r="PPI65617" s="106"/>
      <c r="PPJ65617" s="106"/>
      <c r="PPK65617" s="106"/>
      <c r="PPL65617" s="106"/>
      <c r="PPM65617" s="106"/>
      <c r="PYW65617" s="106"/>
      <c r="PYX65617" s="106"/>
      <c r="PYY65617" s="106"/>
      <c r="PYZ65617" s="106"/>
      <c r="PZA65617" s="106"/>
      <c r="PZB65617" s="106"/>
      <c r="PZC65617" s="106"/>
      <c r="PZD65617" s="106"/>
      <c r="PZE65617" s="106"/>
      <c r="PZF65617" s="106"/>
      <c r="PZG65617" s="106"/>
      <c r="PZH65617" s="106"/>
      <c r="PZI65617" s="106"/>
      <c r="QIS65617" s="106"/>
      <c r="QIT65617" s="106"/>
      <c r="QIU65617" s="106"/>
      <c r="QIV65617" s="106"/>
      <c r="QIW65617" s="106"/>
      <c r="QIX65617" s="106"/>
      <c r="QIY65617" s="106"/>
      <c r="QIZ65617" s="106"/>
      <c r="QJA65617" s="106"/>
      <c r="QJB65617" s="106"/>
      <c r="QJC65617" s="106"/>
      <c r="QJD65617" s="106"/>
      <c r="QJE65617" s="106"/>
      <c r="QSO65617" s="106"/>
      <c r="QSP65617" s="106"/>
      <c r="QSQ65617" s="106"/>
      <c r="QSR65617" s="106"/>
      <c r="QSS65617" s="106"/>
      <c r="QST65617" s="106"/>
      <c r="QSU65617" s="106"/>
      <c r="QSV65617" s="106"/>
      <c r="QSW65617" s="106"/>
      <c r="QSX65617" s="106"/>
      <c r="QSY65617" s="106"/>
      <c r="QSZ65617" s="106"/>
      <c r="QTA65617" s="106"/>
      <c r="RCK65617" s="106"/>
      <c r="RCL65617" s="106"/>
      <c r="RCM65617" s="106"/>
      <c r="RCN65617" s="106"/>
      <c r="RCO65617" s="106"/>
      <c r="RCP65617" s="106"/>
      <c r="RCQ65617" s="106"/>
      <c r="RCR65617" s="106"/>
      <c r="RCS65617" s="106"/>
      <c r="RCT65617" s="106"/>
      <c r="RCU65617" s="106"/>
      <c r="RCV65617" s="106"/>
      <c r="RCW65617" s="106"/>
      <c r="RMG65617" s="106"/>
      <c r="RMH65617" s="106"/>
      <c r="RMI65617" s="106"/>
      <c r="RMJ65617" s="106"/>
      <c r="RMK65617" s="106"/>
      <c r="RML65617" s="106"/>
      <c r="RMM65617" s="106"/>
      <c r="RMN65617" s="106"/>
      <c r="RMO65617" s="106"/>
      <c r="RMP65617" s="106"/>
      <c r="RMQ65617" s="106"/>
      <c r="RMR65617" s="106"/>
      <c r="RMS65617" s="106"/>
      <c r="RWC65617" s="106"/>
      <c r="RWD65617" s="106"/>
      <c r="RWE65617" s="106"/>
      <c r="RWF65617" s="106"/>
      <c r="RWG65617" s="106"/>
      <c r="RWH65617" s="106"/>
      <c r="RWI65617" s="106"/>
      <c r="RWJ65617" s="106"/>
      <c r="RWK65617" s="106"/>
      <c r="RWL65617" s="106"/>
      <c r="RWM65617" s="106"/>
      <c r="RWN65617" s="106"/>
      <c r="RWO65617" s="106"/>
      <c r="SFY65617" s="106"/>
      <c r="SFZ65617" s="106"/>
      <c r="SGA65617" s="106"/>
      <c r="SGB65617" s="106"/>
      <c r="SGC65617" s="106"/>
      <c r="SGD65617" s="106"/>
      <c r="SGE65617" s="106"/>
      <c r="SGF65617" s="106"/>
      <c r="SGG65617" s="106"/>
      <c r="SGH65617" s="106"/>
      <c r="SGI65617" s="106"/>
      <c r="SGJ65617" s="106"/>
      <c r="SGK65617" s="106"/>
      <c r="SPU65617" s="106"/>
      <c r="SPV65617" s="106"/>
      <c r="SPW65617" s="106"/>
      <c r="SPX65617" s="106"/>
      <c r="SPY65617" s="106"/>
      <c r="SPZ65617" s="106"/>
      <c r="SQA65617" s="106"/>
      <c r="SQB65617" s="106"/>
      <c r="SQC65617" s="106"/>
      <c r="SQD65617" s="106"/>
      <c r="SQE65617" s="106"/>
      <c r="SQF65617" s="106"/>
      <c r="SQG65617" s="106"/>
      <c r="SZQ65617" s="106"/>
      <c r="SZR65617" s="106"/>
      <c r="SZS65617" s="106"/>
      <c r="SZT65617" s="106"/>
      <c r="SZU65617" s="106"/>
      <c r="SZV65617" s="106"/>
      <c r="SZW65617" s="106"/>
      <c r="SZX65617" s="106"/>
      <c r="SZY65617" s="106"/>
      <c r="SZZ65617" s="106"/>
      <c r="TAA65617" s="106"/>
      <c r="TAB65617" s="106"/>
      <c r="TAC65617" s="106"/>
      <c r="TJM65617" s="106"/>
      <c r="TJN65617" s="106"/>
      <c r="TJO65617" s="106"/>
      <c r="TJP65617" s="106"/>
      <c r="TJQ65617" s="106"/>
      <c r="TJR65617" s="106"/>
      <c r="TJS65617" s="106"/>
      <c r="TJT65617" s="106"/>
      <c r="TJU65617" s="106"/>
      <c r="TJV65617" s="106"/>
      <c r="TJW65617" s="106"/>
      <c r="TJX65617" s="106"/>
      <c r="TJY65617" s="106"/>
      <c r="TTI65617" s="106"/>
      <c r="TTJ65617" s="106"/>
      <c r="TTK65617" s="106"/>
      <c r="TTL65617" s="106"/>
      <c r="TTM65617" s="106"/>
      <c r="TTN65617" s="106"/>
      <c r="TTO65617" s="106"/>
      <c r="TTP65617" s="106"/>
      <c r="TTQ65617" s="106"/>
      <c r="TTR65617" s="106"/>
      <c r="TTS65617" s="106"/>
      <c r="TTT65617" s="106"/>
      <c r="TTU65617" s="106"/>
      <c r="UDE65617" s="106"/>
      <c r="UDF65617" s="106"/>
      <c r="UDG65617" s="106"/>
      <c r="UDH65617" s="106"/>
      <c r="UDI65617" s="106"/>
      <c r="UDJ65617" s="106"/>
      <c r="UDK65617" s="106"/>
      <c r="UDL65617" s="106"/>
      <c r="UDM65617" s="106"/>
      <c r="UDN65617" s="106"/>
      <c r="UDO65617" s="106"/>
      <c r="UDP65617" s="106"/>
      <c r="UDQ65617" s="106"/>
      <c r="UNA65617" s="106"/>
      <c r="UNB65617" s="106"/>
      <c r="UNC65617" s="106"/>
      <c r="UND65617" s="106"/>
      <c r="UNE65617" s="106"/>
      <c r="UNF65617" s="106"/>
      <c r="UNG65617" s="106"/>
      <c r="UNH65617" s="106"/>
      <c r="UNI65617" s="106"/>
      <c r="UNJ65617" s="106"/>
      <c r="UNK65617" s="106"/>
      <c r="UNL65617" s="106"/>
      <c r="UNM65617" s="106"/>
      <c r="UWW65617" s="106"/>
      <c r="UWX65617" s="106"/>
      <c r="UWY65617" s="106"/>
      <c r="UWZ65617" s="106"/>
      <c r="UXA65617" s="106"/>
      <c r="UXB65617" s="106"/>
      <c r="UXC65617" s="106"/>
      <c r="UXD65617" s="106"/>
      <c r="UXE65617" s="106"/>
      <c r="UXF65617" s="106"/>
      <c r="UXG65617" s="106"/>
      <c r="UXH65617" s="106"/>
      <c r="UXI65617" s="106"/>
      <c r="VGS65617" s="106"/>
      <c r="VGT65617" s="106"/>
      <c r="VGU65617" s="106"/>
      <c r="VGV65617" s="106"/>
      <c r="VGW65617" s="106"/>
      <c r="VGX65617" s="106"/>
      <c r="VGY65617" s="106"/>
      <c r="VGZ65617" s="106"/>
      <c r="VHA65617" s="106"/>
      <c r="VHB65617" s="106"/>
      <c r="VHC65617" s="106"/>
      <c r="VHD65617" s="106"/>
      <c r="VHE65617" s="106"/>
      <c r="VQO65617" s="106"/>
      <c r="VQP65617" s="106"/>
      <c r="VQQ65617" s="106"/>
      <c r="VQR65617" s="106"/>
      <c r="VQS65617" s="106"/>
      <c r="VQT65617" s="106"/>
      <c r="VQU65617" s="106"/>
      <c r="VQV65617" s="106"/>
      <c r="VQW65617" s="106"/>
      <c r="VQX65617" s="106"/>
      <c r="VQY65617" s="106"/>
      <c r="VQZ65617" s="106"/>
      <c r="VRA65617" s="106"/>
      <c r="WAK65617" s="106"/>
      <c r="WAL65617" s="106"/>
      <c r="WAM65617" s="106"/>
      <c r="WAN65617" s="106"/>
      <c r="WAO65617" s="106"/>
      <c r="WAP65617" s="106"/>
      <c r="WAQ65617" s="106"/>
      <c r="WAR65617" s="106"/>
      <c r="WAS65617" s="106"/>
      <c r="WAT65617" s="106"/>
      <c r="WAU65617" s="106"/>
      <c r="WAV65617" s="106"/>
      <c r="WAW65617" s="106"/>
      <c r="WKG65617" s="106"/>
      <c r="WKH65617" s="106"/>
      <c r="WKI65617" s="106"/>
      <c r="WKJ65617" s="106"/>
      <c r="WKK65617" s="106"/>
      <c r="WKL65617" s="106"/>
      <c r="WKM65617" s="106"/>
      <c r="WKN65617" s="106"/>
      <c r="WKO65617" s="106"/>
      <c r="WKP65617" s="106"/>
      <c r="WKQ65617" s="106"/>
      <c r="WKR65617" s="106"/>
      <c r="WKS65617" s="106"/>
      <c r="WUC65617" s="106"/>
      <c r="WUD65617" s="106"/>
      <c r="WUE65617" s="106"/>
      <c r="WUF65617" s="106"/>
      <c r="WUG65617" s="106"/>
      <c r="WUH65617" s="106"/>
      <c r="WUI65617" s="106"/>
      <c r="WUJ65617" s="106"/>
      <c r="WUK65617" s="106"/>
      <c r="WUL65617" s="106"/>
      <c r="WUM65617" s="106"/>
      <c r="WUN65617" s="106"/>
      <c r="WUO65617" s="106"/>
    </row>
    <row r="65618" spans="480:1021 1248:2045 2272:3069 3296:4093 4320:5117 5344:6141 6368:7165 7392:8189 8416:9213 9440:10237 10464:11261 11488:12285 12512:13309 13536:14333 14560:15357 15584:16125" hidden="1" x14ac:dyDescent="0.15">
      <c r="RM65618" s="106"/>
      <c r="RN65618" s="106"/>
      <c r="RO65618" s="106"/>
      <c r="RP65618" s="106"/>
      <c r="RQ65618" s="106"/>
      <c r="RR65618" s="106"/>
      <c r="RS65618" s="106"/>
      <c r="RT65618" s="106"/>
      <c r="RU65618" s="106"/>
      <c r="RV65618" s="106"/>
      <c r="RW65618" s="106"/>
      <c r="RX65618" s="106"/>
      <c r="RY65618" s="106"/>
      <c r="ABI65618" s="106"/>
      <c r="ABJ65618" s="106"/>
      <c r="ABK65618" s="106"/>
      <c r="ABL65618" s="106"/>
      <c r="ABM65618" s="106"/>
      <c r="ABN65618" s="106"/>
      <c r="ABO65618" s="106"/>
      <c r="ABP65618" s="106"/>
      <c r="ABQ65618" s="106"/>
      <c r="ABR65618" s="106"/>
      <c r="ABS65618" s="106"/>
      <c r="ABT65618" s="106"/>
      <c r="ABU65618" s="106"/>
      <c r="ALE65618" s="106"/>
      <c r="ALF65618" s="106"/>
      <c r="ALG65618" s="106"/>
      <c r="ALH65618" s="106"/>
      <c r="ALI65618" s="106"/>
      <c r="ALJ65618" s="106"/>
      <c r="ALK65618" s="106"/>
      <c r="ALL65618" s="106"/>
      <c r="ALM65618" s="106"/>
      <c r="ALN65618" s="106"/>
      <c r="ALO65618" s="106"/>
      <c r="ALP65618" s="106"/>
      <c r="ALQ65618" s="106"/>
      <c r="AVA65618" s="106"/>
      <c r="AVB65618" s="106"/>
      <c r="AVC65618" s="106"/>
      <c r="AVD65618" s="106"/>
      <c r="AVE65618" s="106"/>
      <c r="AVF65618" s="106"/>
      <c r="AVG65618" s="106"/>
      <c r="AVH65618" s="106"/>
      <c r="AVI65618" s="106"/>
      <c r="AVJ65618" s="106"/>
      <c r="AVK65618" s="106"/>
      <c r="AVL65618" s="106"/>
      <c r="AVM65618" s="106"/>
      <c r="BEW65618" s="106"/>
      <c r="BEX65618" s="106"/>
      <c r="BEY65618" s="106"/>
      <c r="BEZ65618" s="106"/>
      <c r="BFA65618" s="106"/>
      <c r="BFB65618" s="106"/>
      <c r="BFC65618" s="106"/>
      <c r="BFD65618" s="106"/>
      <c r="BFE65618" s="106"/>
      <c r="BFF65618" s="106"/>
      <c r="BFG65618" s="106"/>
      <c r="BFH65618" s="106"/>
      <c r="BFI65618" s="106"/>
      <c r="BOS65618" s="106"/>
      <c r="BOT65618" s="106"/>
      <c r="BOU65618" s="106"/>
      <c r="BOV65618" s="106"/>
      <c r="BOW65618" s="106"/>
      <c r="BOX65618" s="106"/>
      <c r="BOY65618" s="106"/>
      <c r="BOZ65618" s="106"/>
      <c r="BPA65618" s="106"/>
      <c r="BPB65618" s="106"/>
      <c r="BPC65618" s="106"/>
      <c r="BPD65618" s="106"/>
      <c r="BPE65618" s="106"/>
      <c r="BYO65618" s="106"/>
      <c r="BYP65618" s="106"/>
      <c r="BYQ65618" s="106"/>
      <c r="BYR65618" s="106"/>
      <c r="BYS65618" s="106"/>
      <c r="BYT65618" s="106"/>
      <c r="BYU65618" s="106"/>
      <c r="BYV65618" s="106"/>
      <c r="BYW65618" s="106"/>
      <c r="BYX65618" s="106"/>
      <c r="BYY65618" s="106"/>
      <c r="BYZ65618" s="106"/>
      <c r="BZA65618" s="106"/>
      <c r="CIK65618" s="106"/>
      <c r="CIL65618" s="106"/>
      <c r="CIM65618" s="106"/>
      <c r="CIN65618" s="106"/>
      <c r="CIO65618" s="106"/>
      <c r="CIP65618" s="106"/>
      <c r="CIQ65618" s="106"/>
      <c r="CIR65618" s="106"/>
      <c r="CIS65618" s="106"/>
      <c r="CIT65618" s="106"/>
      <c r="CIU65618" s="106"/>
      <c r="CIV65618" s="106"/>
      <c r="CIW65618" s="106"/>
      <c r="CSG65618" s="106"/>
      <c r="CSH65618" s="106"/>
      <c r="CSI65618" s="106"/>
      <c r="CSJ65618" s="106"/>
      <c r="CSK65618" s="106"/>
      <c r="CSL65618" s="106"/>
      <c r="CSM65618" s="106"/>
      <c r="CSN65618" s="106"/>
      <c r="CSO65618" s="106"/>
      <c r="CSP65618" s="106"/>
      <c r="CSQ65618" s="106"/>
      <c r="CSR65618" s="106"/>
      <c r="CSS65618" s="106"/>
      <c r="DCC65618" s="106"/>
      <c r="DCD65618" s="106"/>
      <c r="DCE65618" s="106"/>
      <c r="DCF65618" s="106"/>
      <c r="DCG65618" s="106"/>
      <c r="DCH65618" s="106"/>
      <c r="DCI65618" s="106"/>
      <c r="DCJ65618" s="106"/>
      <c r="DCK65618" s="106"/>
      <c r="DCL65618" s="106"/>
      <c r="DCM65618" s="106"/>
      <c r="DCN65618" s="106"/>
      <c r="DCO65618" s="106"/>
      <c r="DLY65618" s="106"/>
      <c r="DLZ65618" s="106"/>
      <c r="DMA65618" s="106"/>
      <c r="DMB65618" s="106"/>
      <c r="DMC65618" s="106"/>
      <c r="DMD65618" s="106"/>
      <c r="DME65618" s="106"/>
      <c r="DMF65618" s="106"/>
      <c r="DMG65618" s="106"/>
      <c r="DMH65618" s="106"/>
      <c r="DMI65618" s="106"/>
      <c r="DMJ65618" s="106"/>
      <c r="DMK65618" s="106"/>
      <c r="DVU65618" s="106"/>
      <c r="DVV65618" s="106"/>
      <c r="DVW65618" s="106"/>
      <c r="DVX65618" s="106"/>
      <c r="DVY65618" s="106"/>
      <c r="DVZ65618" s="106"/>
      <c r="DWA65618" s="106"/>
      <c r="DWB65618" s="106"/>
      <c r="DWC65618" s="106"/>
      <c r="DWD65618" s="106"/>
      <c r="DWE65618" s="106"/>
      <c r="DWF65618" s="106"/>
      <c r="DWG65618" s="106"/>
      <c r="EFQ65618" s="106"/>
      <c r="EFR65618" s="106"/>
      <c r="EFS65618" s="106"/>
      <c r="EFT65618" s="106"/>
      <c r="EFU65618" s="106"/>
      <c r="EFV65618" s="106"/>
      <c r="EFW65618" s="106"/>
      <c r="EFX65618" s="106"/>
      <c r="EFY65618" s="106"/>
      <c r="EFZ65618" s="106"/>
      <c r="EGA65618" s="106"/>
      <c r="EGB65618" s="106"/>
      <c r="EGC65618" s="106"/>
      <c r="EPM65618" s="106"/>
      <c r="EPN65618" s="106"/>
      <c r="EPO65618" s="106"/>
      <c r="EPP65618" s="106"/>
      <c r="EPQ65618" s="106"/>
      <c r="EPR65618" s="106"/>
      <c r="EPS65618" s="106"/>
      <c r="EPT65618" s="106"/>
      <c r="EPU65618" s="106"/>
      <c r="EPV65618" s="106"/>
      <c r="EPW65618" s="106"/>
      <c r="EPX65618" s="106"/>
      <c r="EPY65618" s="106"/>
      <c r="EZI65618" s="106"/>
      <c r="EZJ65618" s="106"/>
      <c r="EZK65618" s="106"/>
      <c r="EZL65618" s="106"/>
      <c r="EZM65618" s="106"/>
      <c r="EZN65618" s="106"/>
      <c r="EZO65618" s="106"/>
      <c r="EZP65618" s="106"/>
      <c r="EZQ65618" s="106"/>
      <c r="EZR65618" s="106"/>
      <c r="EZS65618" s="106"/>
      <c r="EZT65618" s="106"/>
      <c r="EZU65618" s="106"/>
      <c r="FJE65618" s="106"/>
      <c r="FJF65618" s="106"/>
      <c r="FJG65618" s="106"/>
      <c r="FJH65618" s="106"/>
      <c r="FJI65618" s="106"/>
      <c r="FJJ65618" s="106"/>
      <c r="FJK65618" s="106"/>
      <c r="FJL65618" s="106"/>
      <c r="FJM65618" s="106"/>
      <c r="FJN65618" s="106"/>
      <c r="FJO65618" s="106"/>
      <c r="FJP65618" s="106"/>
      <c r="FJQ65618" s="106"/>
      <c r="FTA65618" s="106"/>
      <c r="FTB65618" s="106"/>
      <c r="FTC65618" s="106"/>
      <c r="FTD65618" s="106"/>
      <c r="FTE65618" s="106"/>
      <c r="FTF65618" s="106"/>
      <c r="FTG65618" s="106"/>
      <c r="FTH65618" s="106"/>
      <c r="FTI65618" s="106"/>
      <c r="FTJ65618" s="106"/>
      <c r="FTK65618" s="106"/>
      <c r="FTL65618" s="106"/>
      <c r="FTM65618" s="106"/>
      <c r="GCW65618" s="106"/>
      <c r="GCX65618" s="106"/>
      <c r="GCY65618" s="106"/>
      <c r="GCZ65618" s="106"/>
      <c r="GDA65618" s="106"/>
      <c r="GDB65618" s="106"/>
      <c r="GDC65618" s="106"/>
      <c r="GDD65618" s="106"/>
      <c r="GDE65618" s="106"/>
      <c r="GDF65618" s="106"/>
      <c r="GDG65618" s="106"/>
      <c r="GDH65618" s="106"/>
      <c r="GDI65618" s="106"/>
      <c r="GMS65618" s="106"/>
      <c r="GMT65618" s="106"/>
      <c r="GMU65618" s="106"/>
      <c r="GMV65618" s="106"/>
      <c r="GMW65618" s="106"/>
      <c r="GMX65618" s="106"/>
      <c r="GMY65618" s="106"/>
      <c r="GMZ65618" s="106"/>
      <c r="GNA65618" s="106"/>
      <c r="GNB65618" s="106"/>
      <c r="GNC65618" s="106"/>
      <c r="GND65618" s="106"/>
      <c r="GNE65618" s="106"/>
      <c r="GWO65618" s="106"/>
      <c r="GWP65618" s="106"/>
      <c r="GWQ65618" s="106"/>
      <c r="GWR65618" s="106"/>
      <c r="GWS65618" s="106"/>
      <c r="GWT65618" s="106"/>
      <c r="GWU65618" s="106"/>
      <c r="GWV65618" s="106"/>
      <c r="GWW65618" s="106"/>
      <c r="GWX65618" s="106"/>
      <c r="GWY65618" s="106"/>
      <c r="GWZ65618" s="106"/>
      <c r="GXA65618" s="106"/>
      <c r="HGK65618" s="106"/>
      <c r="HGL65618" s="106"/>
      <c r="HGM65618" s="106"/>
      <c r="HGN65618" s="106"/>
      <c r="HGO65618" s="106"/>
      <c r="HGP65618" s="106"/>
      <c r="HGQ65618" s="106"/>
      <c r="HGR65618" s="106"/>
      <c r="HGS65618" s="106"/>
      <c r="HGT65618" s="106"/>
      <c r="HGU65618" s="106"/>
      <c r="HGV65618" s="106"/>
      <c r="HGW65618" s="106"/>
      <c r="HQG65618" s="106"/>
      <c r="HQH65618" s="106"/>
      <c r="HQI65618" s="106"/>
      <c r="HQJ65618" s="106"/>
      <c r="HQK65618" s="106"/>
      <c r="HQL65618" s="106"/>
      <c r="HQM65618" s="106"/>
      <c r="HQN65618" s="106"/>
      <c r="HQO65618" s="106"/>
      <c r="HQP65618" s="106"/>
      <c r="HQQ65618" s="106"/>
      <c r="HQR65618" s="106"/>
      <c r="HQS65618" s="106"/>
      <c r="IAC65618" s="106"/>
      <c r="IAD65618" s="106"/>
      <c r="IAE65618" s="106"/>
      <c r="IAF65618" s="106"/>
      <c r="IAG65618" s="106"/>
      <c r="IAH65618" s="106"/>
      <c r="IAI65618" s="106"/>
      <c r="IAJ65618" s="106"/>
      <c r="IAK65618" s="106"/>
      <c r="IAL65618" s="106"/>
      <c r="IAM65618" s="106"/>
      <c r="IAN65618" s="106"/>
      <c r="IAO65618" s="106"/>
      <c r="IJY65618" s="106"/>
      <c r="IJZ65618" s="106"/>
      <c r="IKA65618" s="106"/>
      <c r="IKB65618" s="106"/>
      <c r="IKC65618" s="106"/>
      <c r="IKD65618" s="106"/>
      <c r="IKE65618" s="106"/>
      <c r="IKF65618" s="106"/>
      <c r="IKG65618" s="106"/>
      <c r="IKH65618" s="106"/>
      <c r="IKI65618" s="106"/>
      <c r="IKJ65618" s="106"/>
      <c r="IKK65618" s="106"/>
      <c r="ITU65618" s="106"/>
      <c r="ITV65618" s="106"/>
      <c r="ITW65618" s="106"/>
      <c r="ITX65618" s="106"/>
      <c r="ITY65618" s="106"/>
      <c r="ITZ65618" s="106"/>
      <c r="IUA65618" s="106"/>
      <c r="IUB65618" s="106"/>
      <c r="IUC65618" s="106"/>
      <c r="IUD65618" s="106"/>
      <c r="IUE65618" s="106"/>
      <c r="IUF65618" s="106"/>
      <c r="IUG65618" s="106"/>
      <c r="JDQ65618" s="106"/>
      <c r="JDR65618" s="106"/>
      <c r="JDS65618" s="106"/>
      <c r="JDT65618" s="106"/>
      <c r="JDU65618" s="106"/>
      <c r="JDV65618" s="106"/>
      <c r="JDW65618" s="106"/>
      <c r="JDX65618" s="106"/>
      <c r="JDY65618" s="106"/>
      <c r="JDZ65618" s="106"/>
      <c r="JEA65618" s="106"/>
      <c r="JEB65618" s="106"/>
      <c r="JEC65618" s="106"/>
      <c r="JNM65618" s="106"/>
      <c r="JNN65618" s="106"/>
      <c r="JNO65618" s="106"/>
      <c r="JNP65618" s="106"/>
      <c r="JNQ65618" s="106"/>
      <c r="JNR65618" s="106"/>
      <c r="JNS65618" s="106"/>
      <c r="JNT65618" s="106"/>
      <c r="JNU65618" s="106"/>
      <c r="JNV65618" s="106"/>
      <c r="JNW65618" s="106"/>
      <c r="JNX65618" s="106"/>
      <c r="JNY65618" s="106"/>
      <c r="JXI65618" s="106"/>
      <c r="JXJ65618" s="106"/>
      <c r="JXK65618" s="106"/>
      <c r="JXL65618" s="106"/>
      <c r="JXM65618" s="106"/>
      <c r="JXN65618" s="106"/>
      <c r="JXO65618" s="106"/>
      <c r="JXP65618" s="106"/>
      <c r="JXQ65618" s="106"/>
      <c r="JXR65618" s="106"/>
      <c r="JXS65618" s="106"/>
      <c r="JXT65618" s="106"/>
      <c r="JXU65618" s="106"/>
      <c r="KHE65618" s="106"/>
      <c r="KHF65618" s="106"/>
      <c r="KHG65618" s="106"/>
      <c r="KHH65618" s="106"/>
      <c r="KHI65618" s="106"/>
      <c r="KHJ65618" s="106"/>
      <c r="KHK65618" s="106"/>
      <c r="KHL65618" s="106"/>
      <c r="KHM65618" s="106"/>
      <c r="KHN65618" s="106"/>
      <c r="KHO65618" s="106"/>
      <c r="KHP65618" s="106"/>
      <c r="KHQ65618" s="106"/>
      <c r="KRA65618" s="106"/>
      <c r="KRB65618" s="106"/>
      <c r="KRC65618" s="106"/>
      <c r="KRD65618" s="106"/>
      <c r="KRE65618" s="106"/>
      <c r="KRF65618" s="106"/>
      <c r="KRG65618" s="106"/>
      <c r="KRH65618" s="106"/>
      <c r="KRI65618" s="106"/>
      <c r="KRJ65618" s="106"/>
      <c r="KRK65618" s="106"/>
      <c r="KRL65618" s="106"/>
      <c r="KRM65618" s="106"/>
      <c r="LAW65618" s="106"/>
      <c r="LAX65618" s="106"/>
      <c r="LAY65618" s="106"/>
      <c r="LAZ65618" s="106"/>
      <c r="LBA65618" s="106"/>
      <c r="LBB65618" s="106"/>
      <c r="LBC65618" s="106"/>
      <c r="LBD65618" s="106"/>
      <c r="LBE65618" s="106"/>
      <c r="LBF65618" s="106"/>
      <c r="LBG65618" s="106"/>
      <c r="LBH65618" s="106"/>
      <c r="LBI65618" s="106"/>
      <c r="LKS65618" s="106"/>
      <c r="LKT65618" s="106"/>
      <c r="LKU65618" s="106"/>
      <c r="LKV65618" s="106"/>
      <c r="LKW65618" s="106"/>
      <c r="LKX65618" s="106"/>
      <c r="LKY65618" s="106"/>
      <c r="LKZ65618" s="106"/>
      <c r="LLA65618" s="106"/>
      <c r="LLB65618" s="106"/>
      <c r="LLC65618" s="106"/>
      <c r="LLD65618" s="106"/>
      <c r="LLE65618" s="106"/>
      <c r="LUO65618" s="106"/>
      <c r="LUP65618" s="106"/>
      <c r="LUQ65618" s="106"/>
      <c r="LUR65618" s="106"/>
      <c r="LUS65618" s="106"/>
      <c r="LUT65618" s="106"/>
      <c r="LUU65618" s="106"/>
      <c r="LUV65618" s="106"/>
      <c r="LUW65618" s="106"/>
      <c r="LUX65618" s="106"/>
      <c r="LUY65618" s="106"/>
      <c r="LUZ65618" s="106"/>
      <c r="LVA65618" s="106"/>
      <c r="MEK65618" s="106"/>
      <c r="MEL65618" s="106"/>
      <c r="MEM65618" s="106"/>
      <c r="MEN65618" s="106"/>
      <c r="MEO65618" s="106"/>
      <c r="MEP65618" s="106"/>
      <c r="MEQ65618" s="106"/>
      <c r="MER65618" s="106"/>
      <c r="MES65618" s="106"/>
      <c r="MET65618" s="106"/>
      <c r="MEU65618" s="106"/>
      <c r="MEV65618" s="106"/>
      <c r="MEW65618" s="106"/>
      <c r="MOG65618" s="106"/>
      <c r="MOH65618" s="106"/>
      <c r="MOI65618" s="106"/>
      <c r="MOJ65618" s="106"/>
      <c r="MOK65618" s="106"/>
      <c r="MOL65618" s="106"/>
      <c r="MOM65618" s="106"/>
      <c r="MON65618" s="106"/>
      <c r="MOO65618" s="106"/>
      <c r="MOP65618" s="106"/>
      <c r="MOQ65618" s="106"/>
      <c r="MOR65618" s="106"/>
      <c r="MOS65618" s="106"/>
      <c r="MYC65618" s="106"/>
      <c r="MYD65618" s="106"/>
      <c r="MYE65618" s="106"/>
      <c r="MYF65618" s="106"/>
      <c r="MYG65618" s="106"/>
      <c r="MYH65618" s="106"/>
      <c r="MYI65618" s="106"/>
      <c r="MYJ65618" s="106"/>
      <c r="MYK65618" s="106"/>
      <c r="MYL65618" s="106"/>
      <c r="MYM65618" s="106"/>
      <c r="MYN65618" s="106"/>
      <c r="MYO65618" s="106"/>
      <c r="NHY65618" s="106"/>
      <c r="NHZ65618" s="106"/>
      <c r="NIA65618" s="106"/>
      <c r="NIB65618" s="106"/>
      <c r="NIC65618" s="106"/>
      <c r="NID65618" s="106"/>
      <c r="NIE65618" s="106"/>
      <c r="NIF65618" s="106"/>
      <c r="NIG65618" s="106"/>
      <c r="NIH65618" s="106"/>
      <c r="NII65618" s="106"/>
      <c r="NIJ65618" s="106"/>
      <c r="NIK65618" s="106"/>
      <c r="NRU65618" s="106"/>
      <c r="NRV65618" s="106"/>
      <c r="NRW65618" s="106"/>
      <c r="NRX65618" s="106"/>
      <c r="NRY65618" s="106"/>
      <c r="NRZ65618" s="106"/>
      <c r="NSA65618" s="106"/>
      <c r="NSB65618" s="106"/>
      <c r="NSC65618" s="106"/>
      <c r="NSD65618" s="106"/>
      <c r="NSE65618" s="106"/>
      <c r="NSF65618" s="106"/>
      <c r="NSG65618" s="106"/>
      <c r="OBQ65618" s="106"/>
      <c r="OBR65618" s="106"/>
      <c r="OBS65618" s="106"/>
      <c r="OBT65618" s="106"/>
      <c r="OBU65618" s="106"/>
      <c r="OBV65618" s="106"/>
      <c r="OBW65618" s="106"/>
      <c r="OBX65618" s="106"/>
      <c r="OBY65618" s="106"/>
      <c r="OBZ65618" s="106"/>
      <c r="OCA65618" s="106"/>
      <c r="OCB65618" s="106"/>
      <c r="OCC65618" s="106"/>
      <c r="OLM65618" s="106"/>
      <c r="OLN65618" s="106"/>
      <c r="OLO65618" s="106"/>
      <c r="OLP65618" s="106"/>
      <c r="OLQ65618" s="106"/>
      <c r="OLR65618" s="106"/>
      <c r="OLS65618" s="106"/>
      <c r="OLT65618" s="106"/>
      <c r="OLU65618" s="106"/>
      <c r="OLV65618" s="106"/>
      <c r="OLW65618" s="106"/>
      <c r="OLX65618" s="106"/>
      <c r="OLY65618" s="106"/>
      <c r="OVI65618" s="106"/>
      <c r="OVJ65618" s="106"/>
      <c r="OVK65618" s="106"/>
      <c r="OVL65618" s="106"/>
      <c r="OVM65618" s="106"/>
      <c r="OVN65618" s="106"/>
      <c r="OVO65618" s="106"/>
      <c r="OVP65618" s="106"/>
      <c r="OVQ65618" s="106"/>
      <c r="OVR65618" s="106"/>
      <c r="OVS65618" s="106"/>
      <c r="OVT65618" s="106"/>
      <c r="OVU65618" s="106"/>
      <c r="PFE65618" s="106"/>
      <c r="PFF65618" s="106"/>
      <c r="PFG65618" s="106"/>
      <c r="PFH65618" s="106"/>
      <c r="PFI65618" s="106"/>
      <c r="PFJ65618" s="106"/>
      <c r="PFK65618" s="106"/>
      <c r="PFL65618" s="106"/>
      <c r="PFM65618" s="106"/>
      <c r="PFN65618" s="106"/>
      <c r="PFO65618" s="106"/>
      <c r="PFP65618" s="106"/>
      <c r="PFQ65618" s="106"/>
      <c r="PPA65618" s="106"/>
      <c r="PPB65618" s="106"/>
      <c r="PPC65618" s="106"/>
      <c r="PPD65618" s="106"/>
      <c r="PPE65618" s="106"/>
      <c r="PPF65618" s="106"/>
      <c r="PPG65618" s="106"/>
      <c r="PPH65618" s="106"/>
      <c r="PPI65618" s="106"/>
      <c r="PPJ65618" s="106"/>
      <c r="PPK65618" s="106"/>
      <c r="PPL65618" s="106"/>
      <c r="PPM65618" s="106"/>
      <c r="PYW65618" s="106"/>
      <c r="PYX65618" s="106"/>
      <c r="PYY65618" s="106"/>
      <c r="PYZ65618" s="106"/>
      <c r="PZA65618" s="106"/>
      <c r="PZB65618" s="106"/>
      <c r="PZC65618" s="106"/>
      <c r="PZD65618" s="106"/>
      <c r="PZE65618" s="106"/>
      <c r="PZF65618" s="106"/>
      <c r="PZG65618" s="106"/>
      <c r="PZH65618" s="106"/>
      <c r="PZI65618" s="106"/>
      <c r="QIS65618" s="106"/>
      <c r="QIT65618" s="106"/>
      <c r="QIU65618" s="106"/>
      <c r="QIV65618" s="106"/>
      <c r="QIW65618" s="106"/>
      <c r="QIX65618" s="106"/>
      <c r="QIY65618" s="106"/>
      <c r="QIZ65618" s="106"/>
      <c r="QJA65618" s="106"/>
      <c r="QJB65618" s="106"/>
      <c r="QJC65618" s="106"/>
      <c r="QJD65618" s="106"/>
      <c r="QJE65618" s="106"/>
      <c r="QSO65618" s="106"/>
      <c r="QSP65618" s="106"/>
      <c r="QSQ65618" s="106"/>
      <c r="QSR65618" s="106"/>
      <c r="QSS65618" s="106"/>
      <c r="QST65618" s="106"/>
      <c r="QSU65618" s="106"/>
      <c r="QSV65618" s="106"/>
      <c r="QSW65618" s="106"/>
      <c r="QSX65618" s="106"/>
      <c r="QSY65618" s="106"/>
      <c r="QSZ65618" s="106"/>
      <c r="QTA65618" s="106"/>
      <c r="RCK65618" s="106"/>
      <c r="RCL65618" s="106"/>
      <c r="RCM65618" s="106"/>
      <c r="RCN65618" s="106"/>
      <c r="RCO65618" s="106"/>
      <c r="RCP65618" s="106"/>
      <c r="RCQ65618" s="106"/>
      <c r="RCR65618" s="106"/>
      <c r="RCS65618" s="106"/>
      <c r="RCT65618" s="106"/>
      <c r="RCU65618" s="106"/>
      <c r="RCV65618" s="106"/>
      <c r="RCW65618" s="106"/>
      <c r="RMG65618" s="106"/>
      <c r="RMH65618" s="106"/>
      <c r="RMI65618" s="106"/>
      <c r="RMJ65618" s="106"/>
      <c r="RMK65618" s="106"/>
      <c r="RML65618" s="106"/>
      <c r="RMM65618" s="106"/>
      <c r="RMN65618" s="106"/>
      <c r="RMO65618" s="106"/>
      <c r="RMP65618" s="106"/>
      <c r="RMQ65618" s="106"/>
      <c r="RMR65618" s="106"/>
      <c r="RMS65618" s="106"/>
      <c r="RWC65618" s="106"/>
      <c r="RWD65618" s="106"/>
      <c r="RWE65618" s="106"/>
      <c r="RWF65618" s="106"/>
      <c r="RWG65618" s="106"/>
      <c r="RWH65618" s="106"/>
      <c r="RWI65618" s="106"/>
      <c r="RWJ65618" s="106"/>
      <c r="RWK65618" s="106"/>
      <c r="RWL65618" s="106"/>
      <c r="RWM65618" s="106"/>
      <c r="RWN65618" s="106"/>
      <c r="RWO65618" s="106"/>
      <c r="SFY65618" s="106"/>
      <c r="SFZ65618" s="106"/>
      <c r="SGA65618" s="106"/>
      <c r="SGB65618" s="106"/>
      <c r="SGC65618" s="106"/>
      <c r="SGD65618" s="106"/>
      <c r="SGE65618" s="106"/>
      <c r="SGF65618" s="106"/>
      <c r="SGG65618" s="106"/>
      <c r="SGH65618" s="106"/>
      <c r="SGI65618" s="106"/>
      <c r="SGJ65618" s="106"/>
      <c r="SGK65618" s="106"/>
      <c r="SPU65618" s="106"/>
      <c r="SPV65618" s="106"/>
      <c r="SPW65618" s="106"/>
      <c r="SPX65618" s="106"/>
      <c r="SPY65618" s="106"/>
      <c r="SPZ65618" s="106"/>
      <c r="SQA65618" s="106"/>
      <c r="SQB65618" s="106"/>
      <c r="SQC65618" s="106"/>
      <c r="SQD65618" s="106"/>
      <c r="SQE65618" s="106"/>
      <c r="SQF65618" s="106"/>
      <c r="SQG65618" s="106"/>
      <c r="SZQ65618" s="106"/>
      <c r="SZR65618" s="106"/>
      <c r="SZS65618" s="106"/>
      <c r="SZT65618" s="106"/>
      <c r="SZU65618" s="106"/>
      <c r="SZV65618" s="106"/>
      <c r="SZW65618" s="106"/>
      <c r="SZX65618" s="106"/>
      <c r="SZY65618" s="106"/>
      <c r="SZZ65618" s="106"/>
      <c r="TAA65618" s="106"/>
      <c r="TAB65618" s="106"/>
      <c r="TAC65618" s="106"/>
      <c r="TJM65618" s="106"/>
      <c r="TJN65618" s="106"/>
      <c r="TJO65618" s="106"/>
      <c r="TJP65618" s="106"/>
      <c r="TJQ65618" s="106"/>
      <c r="TJR65618" s="106"/>
      <c r="TJS65618" s="106"/>
      <c r="TJT65618" s="106"/>
      <c r="TJU65618" s="106"/>
      <c r="TJV65618" s="106"/>
      <c r="TJW65618" s="106"/>
      <c r="TJX65618" s="106"/>
      <c r="TJY65618" s="106"/>
      <c r="TTI65618" s="106"/>
      <c r="TTJ65618" s="106"/>
      <c r="TTK65618" s="106"/>
      <c r="TTL65618" s="106"/>
      <c r="TTM65618" s="106"/>
      <c r="TTN65618" s="106"/>
      <c r="TTO65618" s="106"/>
      <c r="TTP65618" s="106"/>
      <c r="TTQ65618" s="106"/>
      <c r="TTR65618" s="106"/>
      <c r="TTS65618" s="106"/>
      <c r="TTT65618" s="106"/>
      <c r="TTU65618" s="106"/>
      <c r="UDE65618" s="106"/>
      <c r="UDF65618" s="106"/>
      <c r="UDG65618" s="106"/>
      <c r="UDH65618" s="106"/>
      <c r="UDI65618" s="106"/>
      <c r="UDJ65618" s="106"/>
      <c r="UDK65618" s="106"/>
      <c r="UDL65618" s="106"/>
      <c r="UDM65618" s="106"/>
      <c r="UDN65618" s="106"/>
      <c r="UDO65618" s="106"/>
      <c r="UDP65618" s="106"/>
      <c r="UDQ65618" s="106"/>
      <c r="UNA65618" s="106"/>
      <c r="UNB65618" s="106"/>
      <c r="UNC65618" s="106"/>
      <c r="UND65618" s="106"/>
      <c r="UNE65618" s="106"/>
      <c r="UNF65618" s="106"/>
      <c r="UNG65618" s="106"/>
      <c r="UNH65618" s="106"/>
      <c r="UNI65618" s="106"/>
      <c r="UNJ65618" s="106"/>
      <c r="UNK65618" s="106"/>
      <c r="UNL65618" s="106"/>
      <c r="UNM65618" s="106"/>
      <c r="UWW65618" s="106"/>
      <c r="UWX65618" s="106"/>
      <c r="UWY65618" s="106"/>
      <c r="UWZ65618" s="106"/>
      <c r="UXA65618" s="106"/>
      <c r="UXB65618" s="106"/>
      <c r="UXC65618" s="106"/>
      <c r="UXD65618" s="106"/>
      <c r="UXE65618" s="106"/>
      <c r="UXF65618" s="106"/>
      <c r="UXG65618" s="106"/>
      <c r="UXH65618" s="106"/>
      <c r="UXI65618" s="106"/>
      <c r="VGS65618" s="106"/>
      <c r="VGT65618" s="106"/>
      <c r="VGU65618" s="106"/>
      <c r="VGV65618" s="106"/>
      <c r="VGW65618" s="106"/>
      <c r="VGX65618" s="106"/>
      <c r="VGY65618" s="106"/>
      <c r="VGZ65618" s="106"/>
      <c r="VHA65618" s="106"/>
      <c r="VHB65618" s="106"/>
      <c r="VHC65618" s="106"/>
      <c r="VHD65618" s="106"/>
      <c r="VHE65618" s="106"/>
      <c r="VQO65618" s="106"/>
      <c r="VQP65618" s="106"/>
      <c r="VQQ65618" s="106"/>
      <c r="VQR65618" s="106"/>
      <c r="VQS65618" s="106"/>
      <c r="VQT65618" s="106"/>
      <c r="VQU65618" s="106"/>
      <c r="VQV65618" s="106"/>
      <c r="VQW65618" s="106"/>
      <c r="VQX65618" s="106"/>
      <c r="VQY65618" s="106"/>
      <c r="VQZ65618" s="106"/>
      <c r="VRA65618" s="106"/>
      <c r="WAK65618" s="106"/>
      <c r="WAL65618" s="106"/>
      <c r="WAM65618" s="106"/>
      <c r="WAN65618" s="106"/>
      <c r="WAO65618" s="106"/>
      <c r="WAP65618" s="106"/>
      <c r="WAQ65618" s="106"/>
      <c r="WAR65618" s="106"/>
      <c r="WAS65618" s="106"/>
      <c r="WAT65618" s="106"/>
      <c r="WAU65618" s="106"/>
      <c r="WAV65618" s="106"/>
      <c r="WAW65618" s="106"/>
      <c r="WKG65618" s="106"/>
      <c r="WKH65618" s="106"/>
      <c r="WKI65618" s="106"/>
      <c r="WKJ65618" s="106"/>
      <c r="WKK65618" s="106"/>
      <c r="WKL65618" s="106"/>
      <c r="WKM65618" s="106"/>
      <c r="WKN65618" s="106"/>
      <c r="WKO65618" s="106"/>
      <c r="WKP65618" s="106"/>
      <c r="WKQ65618" s="106"/>
      <c r="WKR65618" s="106"/>
      <c r="WKS65618" s="106"/>
      <c r="WUC65618" s="106"/>
      <c r="WUD65618" s="106"/>
      <c r="WUE65618" s="106"/>
      <c r="WUF65618" s="106"/>
      <c r="WUG65618" s="106"/>
      <c r="WUH65618" s="106"/>
      <c r="WUI65618" s="106"/>
      <c r="WUJ65618" s="106"/>
      <c r="WUK65618" s="106"/>
      <c r="WUL65618" s="106"/>
      <c r="WUM65618" s="106"/>
      <c r="WUN65618" s="106"/>
      <c r="WUO65618" s="106"/>
    </row>
    <row r="65620" spans="480:1021 1248:2045 2272:3069 3296:4093 4320:5117 5344:6141 6368:7165 7392:8189 8416:9213 9440:10237 10464:11261 11488:12285 12512:13309 13536:14333 14560:15357 15584:16125" hidden="1" x14ac:dyDescent="0.15">
      <c r="SA65620" s="106"/>
      <c r="SB65620" s="106"/>
      <c r="SC65620" s="106"/>
      <c r="SD65620" s="106"/>
      <c r="SE65620" s="106"/>
      <c r="SK65620" s="106"/>
      <c r="SL65620" s="106"/>
      <c r="SM65620" s="106"/>
      <c r="SN65620" s="106"/>
      <c r="SO65620" s="106"/>
      <c r="ABW65620" s="106"/>
      <c r="ABX65620" s="106"/>
      <c r="ABY65620" s="106"/>
      <c r="ABZ65620" s="106"/>
      <c r="ACA65620" s="106"/>
      <c r="ACG65620" s="106"/>
      <c r="ACH65620" s="106"/>
      <c r="ACI65620" s="106"/>
      <c r="ACJ65620" s="106"/>
      <c r="ACK65620" s="106"/>
      <c r="ALS65620" s="106"/>
      <c r="ALT65620" s="106"/>
      <c r="ALU65620" s="106"/>
      <c r="ALV65620" s="106"/>
      <c r="ALW65620" s="106"/>
      <c r="AMC65620" s="106"/>
      <c r="AMD65620" s="106"/>
      <c r="AME65620" s="106"/>
      <c r="AMF65620" s="106"/>
      <c r="AMG65620" s="106"/>
      <c r="AVO65620" s="106"/>
      <c r="AVP65620" s="106"/>
      <c r="AVQ65620" s="106"/>
      <c r="AVR65620" s="106"/>
      <c r="AVS65620" s="106"/>
      <c r="AVY65620" s="106"/>
      <c r="AVZ65620" s="106"/>
      <c r="AWA65620" s="106"/>
      <c r="AWB65620" s="106"/>
      <c r="AWC65620" s="106"/>
      <c r="BFK65620" s="106"/>
      <c r="BFL65620" s="106"/>
      <c r="BFM65620" s="106"/>
      <c r="BFN65620" s="106"/>
      <c r="BFO65620" s="106"/>
      <c r="BFU65620" s="106"/>
      <c r="BFV65620" s="106"/>
      <c r="BFW65620" s="106"/>
      <c r="BFX65620" s="106"/>
      <c r="BFY65620" s="106"/>
      <c r="BPG65620" s="106"/>
      <c r="BPH65620" s="106"/>
      <c r="BPI65620" s="106"/>
      <c r="BPJ65620" s="106"/>
      <c r="BPK65620" s="106"/>
      <c r="BPQ65620" s="106"/>
      <c r="BPR65620" s="106"/>
      <c r="BPS65620" s="106"/>
      <c r="BPT65620" s="106"/>
      <c r="BPU65620" s="106"/>
      <c r="BZC65620" s="106"/>
      <c r="BZD65620" s="106"/>
      <c r="BZE65620" s="106"/>
      <c r="BZF65620" s="106"/>
      <c r="BZG65620" s="106"/>
      <c r="BZM65620" s="106"/>
      <c r="BZN65620" s="106"/>
      <c r="BZO65620" s="106"/>
      <c r="BZP65620" s="106"/>
      <c r="BZQ65620" s="106"/>
      <c r="CIY65620" s="106"/>
      <c r="CIZ65620" s="106"/>
      <c r="CJA65620" s="106"/>
      <c r="CJB65620" s="106"/>
      <c r="CJC65620" s="106"/>
      <c r="CJI65620" s="106"/>
      <c r="CJJ65620" s="106"/>
      <c r="CJK65620" s="106"/>
      <c r="CJL65620" s="106"/>
      <c r="CJM65620" s="106"/>
      <c r="CSU65620" s="106"/>
      <c r="CSV65620" s="106"/>
      <c r="CSW65620" s="106"/>
      <c r="CSX65620" s="106"/>
      <c r="CSY65620" s="106"/>
      <c r="CTE65620" s="106"/>
      <c r="CTF65620" s="106"/>
      <c r="CTG65620" s="106"/>
      <c r="CTH65620" s="106"/>
      <c r="CTI65620" s="106"/>
      <c r="DCQ65620" s="106"/>
      <c r="DCR65620" s="106"/>
      <c r="DCS65620" s="106"/>
      <c r="DCT65620" s="106"/>
      <c r="DCU65620" s="106"/>
      <c r="DDA65620" s="106"/>
      <c r="DDB65620" s="106"/>
      <c r="DDC65620" s="106"/>
      <c r="DDD65620" s="106"/>
      <c r="DDE65620" s="106"/>
      <c r="DMM65620" s="106"/>
      <c r="DMN65620" s="106"/>
      <c r="DMO65620" s="106"/>
      <c r="DMP65620" s="106"/>
      <c r="DMQ65620" s="106"/>
      <c r="DMW65620" s="106"/>
      <c r="DMX65620" s="106"/>
      <c r="DMY65620" s="106"/>
      <c r="DMZ65620" s="106"/>
      <c r="DNA65620" s="106"/>
      <c r="DWI65620" s="106"/>
      <c r="DWJ65620" s="106"/>
      <c r="DWK65620" s="106"/>
      <c r="DWL65620" s="106"/>
      <c r="DWM65620" s="106"/>
      <c r="DWS65620" s="106"/>
      <c r="DWT65620" s="106"/>
      <c r="DWU65620" s="106"/>
      <c r="DWV65620" s="106"/>
      <c r="DWW65620" s="106"/>
      <c r="EGE65620" s="106"/>
      <c r="EGF65620" s="106"/>
      <c r="EGG65620" s="106"/>
      <c r="EGH65620" s="106"/>
      <c r="EGI65620" s="106"/>
      <c r="EGO65620" s="106"/>
      <c r="EGP65620" s="106"/>
      <c r="EGQ65620" s="106"/>
      <c r="EGR65620" s="106"/>
      <c r="EGS65620" s="106"/>
      <c r="EQA65620" s="106"/>
      <c r="EQB65620" s="106"/>
      <c r="EQC65620" s="106"/>
      <c r="EQD65620" s="106"/>
      <c r="EQE65620" s="106"/>
      <c r="EQK65620" s="106"/>
      <c r="EQL65620" s="106"/>
      <c r="EQM65620" s="106"/>
      <c r="EQN65620" s="106"/>
      <c r="EQO65620" s="106"/>
      <c r="EZW65620" s="106"/>
      <c r="EZX65620" s="106"/>
      <c r="EZY65620" s="106"/>
      <c r="EZZ65620" s="106"/>
      <c r="FAA65620" s="106"/>
      <c r="FAG65620" s="106"/>
      <c r="FAH65620" s="106"/>
      <c r="FAI65620" s="106"/>
      <c r="FAJ65620" s="106"/>
      <c r="FAK65620" s="106"/>
      <c r="FJS65620" s="106"/>
      <c r="FJT65620" s="106"/>
      <c r="FJU65620" s="106"/>
      <c r="FJV65620" s="106"/>
      <c r="FJW65620" s="106"/>
      <c r="FKC65620" s="106"/>
      <c r="FKD65620" s="106"/>
      <c r="FKE65620" s="106"/>
      <c r="FKF65620" s="106"/>
      <c r="FKG65620" s="106"/>
      <c r="FTO65620" s="106"/>
      <c r="FTP65620" s="106"/>
      <c r="FTQ65620" s="106"/>
      <c r="FTR65620" s="106"/>
      <c r="FTS65620" s="106"/>
      <c r="FTY65620" s="106"/>
      <c r="FTZ65620" s="106"/>
      <c r="FUA65620" s="106"/>
      <c r="FUB65620" s="106"/>
      <c r="FUC65620" s="106"/>
      <c r="GDK65620" s="106"/>
      <c r="GDL65620" s="106"/>
      <c r="GDM65620" s="106"/>
      <c r="GDN65620" s="106"/>
      <c r="GDO65620" s="106"/>
      <c r="GDU65620" s="106"/>
      <c r="GDV65620" s="106"/>
      <c r="GDW65620" s="106"/>
      <c r="GDX65620" s="106"/>
      <c r="GDY65620" s="106"/>
      <c r="GNG65620" s="106"/>
      <c r="GNH65620" s="106"/>
      <c r="GNI65620" s="106"/>
      <c r="GNJ65620" s="106"/>
      <c r="GNK65620" s="106"/>
      <c r="GNQ65620" s="106"/>
      <c r="GNR65620" s="106"/>
      <c r="GNS65620" s="106"/>
      <c r="GNT65620" s="106"/>
      <c r="GNU65620" s="106"/>
      <c r="GXC65620" s="106"/>
      <c r="GXD65620" s="106"/>
      <c r="GXE65620" s="106"/>
      <c r="GXF65620" s="106"/>
      <c r="GXG65620" s="106"/>
      <c r="GXM65620" s="106"/>
      <c r="GXN65620" s="106"/>
      <c r="GXO65620" s="106"/>
      <c r="GXP65620" s="106"/>
      <c r="GXQ65620" s="106"/>
      <c r="HGY65620" s="106"/>
      <c r="HGZ65620" s="106"/>
      <c r="HHA65620" s="106"/>
      <c r="HHB65620" s="106"/>
      <c r="HHC65620" s="106"/>
      <c r="HHI65620" s="106"/>
      <c r="HHJ65620" s="106"/>
      <c r="HHK65620" s="106"/>
      <c r="HHL65620" s="106"/>
      <c r="HHM65620" s="106"/>
      <c r="HQU65620" s="106"/>
      <c r="HQV65620" s="106"/>
      <c r="HQW65620" s="106"/>
      <c r="HQX65620" s="106"/>
      <c r="HQY65620" s="106"/>
      <c r="HRE65620" s="106"/>
      <c r="HRF65620" s="106"/>
      <c r="HRG65620" s="106"/>
      <c r="HRH65620" s="106"/>
      <c r="HRI65620" s="106"/>
      <c r="IAQ65620" s="106"/>
      <c r="IAR65620" s="106"/>
      <c r="IAS65620" s="106"/>
      <c r="IAT65620" s="106"/>
      <c r="IAU65620" s="106"/>
      <c r="IBA65620" s="106"/>
      <c r="IBB65620" s="106"/>
      <c r="IBC65620" s="106"/>
      <c r="IBD65620" s="106"/>
      <c r="IBE65620" s="106"/>
      <c r="IKM65620" s="106"/>
      <c r="IKN65620" s="106"/>
      <c r="IKO65620" s="106"/>
      <c r="IKP65620" s="106"/>
      <c r="IKQ65620" s="106"/>
      <c r="IKW65620" s="106"/>
      <c r="IKX65620" s="106"/>
      <c r="IKY65620" s="106"/>
      <c r="IKZ65620" s="106"/>
      <c r="ILA65620" s="106"/>
      <c r="IUI65620" s="106"/>
      <c r="IUJ65620" s="106"/>
      <c r="IUK65620" s="106"/>
      <c r="IUL65620" s="106"/>
      <c r="IUM65620" s="106"/>
      <c r="IUS65620" s="106"/>
      <c r="IUT65620" s="106"/>
      <c r="IUU65620" s="106"/>
      <c r="IUV65620" s="106"/>
      <c r="IUW65620" s="106"/>
      <c r="JEE65620" s="106"/>
      <c r="JEF65620" s="106"/>
      <c r="JEG65620" s="106"/>
      <c r="JEH65620" s="106"/>
      <c r="JEI65620" s="106"/>
      <c r="JEO65620" s="106"/>
      <c r="JEP65620" s="106"/>
      <c r="JEQ65620" s="106"/>
      <c r="JER65620" s="106"/>
      <c r="JES65620" s="106"/>
      <c r="JOA65620" s="106"/>
      <c r="JOB65620" s="106"/>
      <c r="JOC65620" s="106"/>
      <c r="JOD65620" s="106"/>
      <c r="JOE65620" s="106"/>
      <c r="JOK65620" s="106"/>
      <c r="JOL65620" s="106"/>
      <c r="JOM65620" s="106"/>
      <c r="JON65620" s="106"/>
      <c r="JOO65620" s="106"/>
      <c r="JXW65620" s="106"/>
      <c r="JXX65620" s="106"/>
      <c r="JXY65620" s="106"/>
      <c r="JXZ65620" s="106"/>
      <c r="JYA65620" s="106"/>
      <c r="JYG65620" s="106"/>
      <c r="JYH65620" s="106"/>
      <c r="JYI65620" s="106"/>
      <c r="JYJ65620" s="106"/>
      <c r="JYK65620" s="106"/>
      <c r="KHS65620" s="106"/>
      <c r="KHT65620" s="106"/>
      <c r="KHU65620" s="106"/>
      <c r="KHV65620" s="106"/>
      <c r="KHW65620" s="106"/>
      <c r="KIC65620" s="106"/>
      <c r="KID65620" s="106"/>
      <c r="KIE65620" s="106"/>
      <c r="KIF65620" s="106"/>
      <c r="KIG65620" s="106"/>
      <c r="KRO65620" s="106"/>
      <c r="KRP65620" s="106"/>
      <c r="KRQ65620" s="106"/>
      <c r="KRR65620" s="106"/>
      <c r="KRS65620" s="106"/>
      <c r="KRY65620" s="106"/>
      <c r="KRZ65620" s="106"/>
      <c r="KSA65620" s="106"/>
      <c r="KSB65620" s="106"/>
      <c r="KSC65620" s="106"/>
      <c r="LBK65620" s="106"/>
      <c r="LBL65620" s="106"/>
      <c r="LBM65620" s="106"/>
      <c r="LBN65620" s="106"/>
      <c r="LBO65620" s="106"/>
      <c r="LBU65620" s="106"/>
      <c r="LBV65620" s="106"/>
      <c r="LBW65620" s="106"/>
      <c r="LBX65620" s="106"/>
      <c r="LBY65620" s="106"/>
      <c r="LLG65620" s="106"/>
      <c r="LLH65620" s="106"/>
      <c r="LLI65620" s="106"/>
      <c r="LLJ65620" s="106"/>
      <c r="LLK65620" s="106"/>
      <c r="LLQ65620" s="106"/>
      <c r="LLR65620" s="106"/>
      <c r="LLS65620" s="106"/>
      <c r="LLT65620" s="106"/>
      <c r="LLU65620" s="106"/>
      <c r="LVC65620" s="106"/>
      <c r="LVD65620" s="106"/>
      <c r="LVE65620" s="106"/>
      <c r="LVF65620" s="106"/>
      <c r="LVG65620" s="106"/>
      <c r="LVM65620" s="106"/>
      <c r="LVN65620" s="106"/>
      <c r="LVO65620" s="106"/>
      <c r="LVP65620" s="106"/>
      <c r="LVQ65620" s="106"/>
      <c r="MEY65620" s="106"/>
      <c r="MEZ65620" s="106"/>
      <c r="MFA65620" s="106"/>
      <c r="MFB65620" s="106"/>
      <c r="MFC65620" s="106"/>
      <c r="MFI65620" s="106"/>
      <c r="MFJ65620" s="106"/>
      <c r="MFK65620" s="106"/>
      <c r="MFL65620" s="106"/>
      <c r="MFM65620" s="106"/>
      <c r="MOU65620" s="106"/>
      <c r="MOV65620" s="106"/>
      <c r="MOW65620" s="106"/>
      <c r="MOX65620" s="106"/>
      <c r="MOY65620" s="106"/>
      <c r="MPE65620" s="106"/>
      <c r="MPF65620" s="106"/>
      <c r="MPG65620" s="106"/>
      <c r="MPH65620" s="106"/>
      <c r="MPI65620" s="106"/>
      <c r="MYQ65620" s="106"/>
      <c r="MYR65620" s="106"/>
      <c r="MYS65620" s="106"/>
      <c r="MYT65620" s="106"/>
      <c r="MYU65620" s="106"/>
      <c r="MZA65620" s="106"/>
      <c r="MZB65620" s="106"/>
      <c r="MZC65620" s="106"/>
      <c r="MZD65620" s="106"/>
      <c r="MZE65620" s="106"/>
      <c r="NIM65620" s="106"/>
      <c r="NIN65620" s="106"/>
      <c r="NIO65620" s="106"/>
      <c r="NIP65620" s="106"/>
      <c r="NIQ65620" s="106"/>
      <c r="NIW65620" s="106"/>
      <c r="NIX65620" s="106"/>
      <c r="NIY65620" s="106"/>
      <c r="NIZ65620" s="106"/>
      <c r="NJA65620" s="106"/>
      <c r="NSI65620" s="106"/>
      <c r="NSJ65620" s="106"/>
      <c r="NSK65620" s="106"/>
      <c r="NSL65620" s="106"/>
      <c r="NSM65620" s="106"/>
      <c r="NSS65620" s="106"/>
      <c r="NST65620" s="106"/>
      <c r="NSU65620" s="106"/>
      <c r="NSV65620" s="106"/>
      <c r="NSW65620" s="106"/>
      <c r="OCE65620" s="106"/>
      <c r="OCF65620" s="106"/>
      <c r="OCG65620" s="106"/>
      <c r="OCH65620" s="106"/>
      <c r="OCI65620" s="106"/>
      <c r="OCO65620" s="106"/>
      <c r="OCP65620" s="106"/>
      <c r="OCQ65620" s="106"/>
      <c r="OCR65620" s="106"/>
      <c r="OCS65620" s="106"/>
      <c r="OMA65620" s="106"/>
      <c r="OMB65620" s="106"/>
      <c r="OMC65620" s="106"/>
      <c r="OMD65620" s="106"/>
      <c r="OME65620" s="106"/>
      <c r="OMK65620" s="106"/>
      <c r="OML65620" s="106"/>
      <c r="OMM65620" s="106"/>
      <c r="OMN65620" s="106"/>
      <c r="OMO65620" s="106"/>
      <c r="OVW65620" s="106"/>
      <c r="OVX65620" s="106"/>
      <c r="OVY65620" s="106"/>
      <c r="OVZ65620" s="106"/>
      <c r="OWA65620" s="106"/>
      <c r="OWG65620" s="106"/>
      <c r="OWH65620" s="106"/>
      <c r="OWI65620" s="106"/>
      <c r="OWJ65620" s="106"/>
      <c r="OWK65620" s="106"/>
      <c r="PFS65620" s="106"/>
      <c r="PFT65620" s="106"/>
      <c r="PFU65620" s="106"/>
      <c r="PFV65620" s="106"/>
      <c r="PFW65620" s="106"/>
      <c r="PGC65620" s="106"/>
      <c r="PGD65620" s="106"/>
      <c r="PGE65620" s="106"/>
      <c r="PGF65620" s="106"/>
      <c r="PGG65620" s="106"/>
      <c r="PPO65620" s="106"/>
      <c r="PPP65620" s="106"/>
      <c r="PPQ65620" s="106"/>
      <c r="PPR65620" s="106"/>
      <c r="PPS65620" s="106"/>
      <c r="PPY65620" s="106"/>
      <c r="PPZ65620" s="106"/>
      <c r="PQA65620" s="106"/>
      <c r="PQB65620" s="106"/>
      <c r="PQC65620" s="106"/>
      <c r="PZK65620" s="106"/>
      <c r="PZL65620" s="106"/>
      <c r="PZM65620" s="106"/>
      <c r="PZN65620" s="106"/>
      <c r="PZO65620" s="106"/>
      <c r="PZU65620" s="106"/>
      <c r="PZV65620" s="106"/>
      <c r="PZW65620" s="106"/>
      <c r="PZX65620" s="106"/>
      <c r="PZY65620" s="106"/>
      <c r="QJG65620" s="106"/>
      <c r="QJH65620" s="106"/>
      <c r="QJI65620" s="106"/>
      <c r="QJJ65620" s="106"/>
      <c r="QJK65620" s="106"/>
      <c r="QJQ65620" s="106"/>
      <c r="QJR65620" s="106"/>
      <c r="QJS65620" s="106"/>
      <c r="QJT65620" s="106"/>
      <c r="QJU65620" s="106"/>
      <c r="QTC65620" s="106"/>
      <c r="QTD65620" s="106"/>
      <c r="QTE65620" s="106"/>
      <c r="QTF65620" s="106"/>
      <c r="QTG65620" s="106"/>
      <c r="QTM65620" s="106"/>
      <c r="QTN65620" s="106"/>
      <c r="QTO65620" s="106"/>
      <c r="QTP65620" s="106"/>
      <c r="QTQ65620" s="106"/>
      <c r="RCY65620" s="106"/>
      <c r="RCZ65620" s="106"/>
      <c r="RDA65620" s="106"/>
      <c r="RDB65620" s="106"/>
      <c r="RDC65620" s="106"/>
      <c r="RDI65620" s="106"/>
      <c r="RDJ65620" s="106"/>
      <c r="RDK65620" s="106"/>
      <c r="RDL65620" s="106"/>
      <c r="RDM65620" s="106"/>
      <c r="RMU65620" s="106"/>
      <c r="RMV65620" s="106"/>
      <c r="RMW65620" s="106"/>
      <c r="RMX65620" s="106"/>
      <c r="RMY65620" s="106"/>
      <c r="RNE65620" s="106"/>
      <c r="RNF65620" s="106"/>
      <c r="RNG65620" s="106"/>
      <c r="RNH65620" s="106"/>
      <c r="RNI65620" s="106"/>
      <c r="RWQ65620" s="106"/>
      <c r="RWR65620" s="106"/>
      <c r="RWS65620" s="106"/>
      <c r="RWT65620" s="106"/>
      <c r="RWU65620" s="106"/>
      <c r="RXA65620" s="106"/>
      <c r="RXB65620" s="106"/>
      <c r="RXC65620" s="106"/>
      <c r="RXD65620" s="106"/>
      <c r="RXE65620" s="106"/>
      <c r="SGM65620" s="106"/>
      <c r="SGN65620" s="106"/>
      <c r="SGO65620" s="106"/>
      <c r="SGP65620" s="106"/>
      <c r="SGQ65620" s="106"/>
      <c r="SGW65620" s="106"/>
      <c r="SGX65620" s="106"/>
      <c r="SGY65620" s="106"/>
      <c r="SGZ65620" s="106"/>
      <c r="SHA65620" s="106"/>
      <c r="SQI65620" s="106"/>
      <c r="SQJ65620" s="106"/>
      <c r="SQK65620" s="106"/>
      <c r="SQL65620" s="106"/>
      <c r="SQM65620" s="106"/>
      <c r="SQS65620" s="106"/>
      <c r="SQT65620" s="106"/>
      <c r="SQU65620" s="106"/>
      <c r="SQV65620" s="106"/>
      <c r="SQW65620" s="106"/>
      <c r="TAE65620" s="106"/>
      <c r="TAF65620" s="106"/>
      <c r="TAG65620" s="106"/>
      <c r="TAH65620" s="106"/>
      <c r="TAI65620" s="106"/>
      <c r="TAO65620" s="106"/>
      <c r="TAP65620" s="106"/>
      <c r="TAQ65620" s="106"/>
      <c r="TAR65620" s="106"/>
      <c r="TAS65620" s="106"/>
      <c r="TKA65620" s="106"/>
      <c r="TKB65620" s="106"/>
      <c r="TKC65620" s="106"/>
      <c r="TKD65620" s="106"/>
      <c r="TKE65620" s="106"/>
      <c r="TKK65620" s="106"/>
      <c r="TKL65620" s="106"/>
      <c r="TKM65620" s="106"/>
      <c r="TKN65620" s="106"/>
      <c r="TKO65620" s="106"/>
      <c r="TTW65620" s="106"/>
      <c r="TTX65620" s="106"/>
      <c r="TTY65620" s="106"/>
      <c r="TTZ65620" s="106"/>
      <c r="TUA65620" s="106"/>
      <c r="TUG65620" s="106"/>
      <c r="TUH65620" s="106"/>
      <c r="TUI65620" s="106"/>
      <c r="TUJ65620" s="106"/>
      <c r="TUK65620" s="106"/>
      <c r="UDS65620" s="106"/>
      <c r="UDT65620" s="106"/>
      <c r="UDU65620" s="106"/>
      <c r="UDV65620" s="106"/>
      <c r="UDW65620" s="106"/>
      <c r="UEC65620" s="106"/>
      <c r="UED65620" s="106"/>
      <c r="UEE65620" s="106"/>
      <c r="UEF65620" s="106"/>
      <c r="UEG65620" s="106"/>
      <c r="UNO65620" s="106"/>
      <c r="UNP65620" s="106"/>
      <c r="UNQ65620" s="106"/>
      <c r="UNR65620" s="106"/>
      <c r="UNS65620" s="106"/>
      <c r="UNY65620" s="106"/>
      <c r="UNZ65620" s="106"/>
      <c r="UOA65620" s="106"/>
      <c r="UOB65620" s="106"/>
      <c r="UOC65620" s="106"/>
      <c r="UXK65620" s="106"/>
      <c r="UXL65620" s="106"/>
      <c r="UXM65620" s="106"/>
      <c r="UXN65620" s="106"/>
      <c r="UXO65620" s="106"/>
      <c r="UXU65620" s="106"/>
      <c r="UXV65620" s="106"/>
      <c r="UXW65620" s="106"/>
      <c r="UXX65620" s="106"/>
      <c r="UXY65620" s="106"/>
      <c r="VHG65620" s="106"/>
      <c r="VHH65620" s="106"/>
      <c r="VHI65620" s="106"/>
      <c r="VHJ65620" s="106"/>
      <c r="VHK65620" s="106"/>
      <c r="VHQ65620" s="106"/>
      <c r="VHR65620" s="106"/>
      <c r="VHS65620" s="106"/>
      <c r="VHT65620" s="106"/>
      <c r="VHU65620" s="106"/>
      <c r="VRC65620" s="106"/>
      <c r="VRD65620" s="106"/>
      <c r="VRE65620" s="106"/>
      <c r="VRF65620" s="106"/>
      <c r="VRG65620" s="106"/>
      <c r="VRM65620" s="106"/>
      <c r="VRN65620" s="106"/>
      <c r="VRO65620" s="106"/>
      <c r="VRP65620" s="106"/>
      <c r="VRQ65620" s="106"/>
      <c r="WAY65620" s="106"/>
      <c r="WAZ65620" s="106"/>
      <c r="WBA65620" s="106"/>
      <c r="WBB65620" s="106"/>
      <c r="WBC65620" s="106"/>
      <c r="WBI65620" s="106"/>
      <c r="WBJ65620" s="106"/>
      <c r="WBK65620" s="106"/>
      <c r="WBL65620" s="106"/>
      <c r="WBM65620" s="106"/>
      <c r="WKU65620" s="106"/>
      <c r="WKV65620" s="106"/>
      <c r="WKW65620" s="106"/>
      <c r="WKX65620" s="106"/>
      <c r="WKY65620" s="106"/>
      <c r="WLE65620" s="106"/>
      <c r="WLF65620" s="106"/>
      <c r="WLG65620" s="106"/>
      <c r="WLH65620" s="106"/>
      <c r="WLI65620" s="106"/>
      <c r="WUQ65620" s="106"/>
      <c r="WUR65620" s="106"/>
      <c r="WUS65620" s="106"/>
      <c r="WUT65620" s="106"/>
      <c r="WUU65620" s="106"/>
      <c r="WVA65620" s="106"/>
      <c r="WVB65620" s="106"/>
      <c r="WVC65620" s="106"/>
      <c r="WVD65620" s="106"/>
      <c r="WVE65620" s="106"/>
    </row>
    <row r="65621" spans="480:1021 1248:2045 2272:3069 3296:4093 4320:5117 5344:6141 6368:7165 7392:8189 8416:9213 9440:10237 10464:11261 11488:12285 12512:13309 13536:14333 14560:15357 15584:16125" hidden="1" x14ac:dyDescent="0.15">
      <c r="RR65621" s="106"/>
      <c r="RS65621" s="106"/>
      <c r="RT65621" s="106"/>
      <c r="RU65621" s="106"/>
      <c r="RV65621" s="106"/>
      <c r="SA65621" s="106"/>
      <c r="SB65621" s="106"/>
      <c r="SC65621" s="106"/>
      <c r="SD65621" s="106"/>
      <c r="SE65621" s="106"/>
      <c r="SK65621" s="106"/>
      <c r="SL65621" s="106"/>
      <c r="SM65621" s="106"/>
      <c r="SN65621" s="106"/>
      <c r="SO65621" s="106"/>
      <c r="ABN65621" s="106"/>
      <c r="ABO65621" s="106"/>
      <c r="ABP65621" s="106"/>
      <c r="ABQ65621" s="106"/>
      <c r="ABR65621" s="106"/>
      <c r="ABW65621" s="106"/>
      <c r="ABX65621" s="106"/>
      <c r="ABY65621" s="106"/>
      <c r="ABZ65621" s="106"/>
      <c r="ACA65621" s="106"/>
      <c r="ACG65621" s="106"/>
      <c r="ACH65621" s="106"/>
      <c r="ACI65621" s="106"/>
      <c r="ACJ65621" s="106"/>
      <c r="ACK65621" s="106"/>
      <c r="ALJ65621" s="106"/>
      <c r="ALK65621" s="106"/>
      <c r="ALL65621" s="106"/>
      <c r="ALM65621" s="106"/>
      <c r="ALN65621" s="106"/>
      <c r="ALS65621" s="106"/>
      <c r="ALT65621" s="106"/>
      <c r="ALU65621" s="106"/>
      <c r="ALV65621" s="106"/>
      <c r="ALW65621" s="106"/>
      <c r="AMC65621" s="106"/>
      <c r="AMD65621" s="106"/>
      <c r="AME65621" s="106"/>
      <c r="AMF65621" s="106"/>
      <c r="AMG65621" s="106"/>
      <c r="AVF65621" s="106"/>
      <c r="AVG65621" s="106"/>
      <c r="AVH65621" s="106"/>
      <c r="AVI65621" s="106"/>
      <c r="AVJ65621" s="106"/>
      <c r="AVO65621" s="106"/>
      <c r="AVP65621" s="106"/>
      <c r="AVQ65621" s="106"/>
      <c r="AVR65621" s="106"/>
      <c r="AVS65621" s="106"/>
      <c r="AVY65621" s="106"/>
      <c r="AVZ65621" s="106"/>
      <c r="AWA65621" s="106"/>
      <c r="AWB65621" s="106"/>
      <c r="AWC65621" s="106"/>
      <c r="BFB65621" s="106"/>
      <c r="BFC65621" s="106"/>
      <c r="BFD65621" s="106"/>
      <c r="BFE65621" s="106"/>
      <c r="BFF65621" s="106"/>
      <c r="BFK65621" s="106"/>
      <c r="BFL65621" s="106"/>
      <c r="BFM65621" s="106"/>
      <c r="BFN65621" s="106"/>
      <c r="BFO65621" s="106"/>
      <c r="BFU65621" s="106"/>
      <c r="BFV65621" s="106"/>
      <c r="BFW65621" s="106"/>
      <c r="BFX65621" s="106"/>
      <c r="BFY65621" s="106"/>
      <c r="BOX65621" s="106"/>
      <c r="BOY65621" s="106"/>
      <c r="BOZ65621" s="106"/>
      <c r="BPA65621" s="106"/>
      <c r="BPB65621" s="106"/>
      <c r="BPG65621" s="106"/>
      <c r="BPH65621" s="106"/>
      <c r="BPI65621" s="106"/>
      <c r="BPJ65621" s="106"/>
      <c r="BPK65621" s="106"/>
      <c r="BPQ65621" s="106"/>
      <c r="BPR65621" s="106"/>
      <c r="BPS65621" s="106"/>
      <c r="BPT65621" s="106"/>
      <c r="BPU65621" s="106"/>
      <c r="BYT65621" s="106"/>
      <c r="BYU65621" s="106"/>
      <c r="BYV65621" s="106"/>
      <c r="BYW65621" s="106"/>
      <c r="BYX65621" s="106"/>
      <c r="BZC65621" s="106"/>
      <c r="BZD65621" s="106"/>
      <c r="BZE65621" s="106"/>
      <c r="BZF65621" s="106"/>
      <c r="BZG65621" s="106"/>
      <c r="BZM65621" s="106"/>
      <c r="BZN65621" s="106"/>
      <c r="BZO65621" s="106"/>
      <c r="BZP65621" s="106"/>
      <c r="BZQ65621" s="106"/>
      <c r="CIP65621" s="106"/>
      <c r="CIQ65621" s="106"/>
      <c r="CIR65621" s="106"/>
      <c r="CIS65621" s="106"/>
      <c r="CIT65621" s="106"/>
      <c r="CIY65621" s="106"/>
      <c r="CIZ65621" s="106"/>
      <c r="CJA65621" s="106"/>
      <c r="CJB65621" s="106"/>
      <c r="CJC65621" s="106"/>
      <c r="CJI65621" s="106"/>
      <c r="CJJ65621" s="106"/>
      <c r="CJK65621" s="106"/>
      <c r="CJL65621" s="106"/>
      <c r="CJM65621" s="106"/>
      <c r="CSL65621" s="106"/>
      <c r="CSM65621" s="106"/>
      <c r="CSN65621" s="106"/>
      <c r="CSO65621" s="106"/>
      <c r="CSP65621" s="106"/>
      <c r="CSU65621" s="106"/>
      <c r="CSV65621" s="106"/>
      <c r="CSW65621" s="106"/>
      <c r="CSX65621" s="106"/>
      <c r="CSY65621" s="106"/>
      <c r="CTE65621" s="106"/>
      <c r="CTF65621" s="106"/>
      <c r="CTG65621" s="106"/>
      <c r="CTH65621" s="106"/>
      <c r="CTI65621" s="106"/>
      <c r="DCH65621" s="106"/>
      <c r="DCI65621" s="106"/>
      <c r="DCJ65621" s="106"/>
      <c r="DCK65621" s="106"/>
      <c r="DCL65621" s="106"/>
      <c r="DCQ65621" s="106"/>
      <c r="DCR65621" s="106"/>
      <c r="DCS65621" s="106"/>
      <c r="DCT65621" s="106"/>
      <c r="DCU65621" s="106"/>
      <c r="DDA65621" s="106"/>
      <c r="DDB65621" s="106"/>
      <c r="DDC65621" s="106"/>
      <c r="DDD65621" s="106"/>
      <c r="DDE65621" s="106"/>
      <c r="DMD65621" s="106"/>
      <c r="DME65621" s="106"/>
      <c r="DMF65621" s="106"/>
      <c r="DMG65621" s="106"/>
      <c r="DMH65621" s="106"/>
      <c r="DMM65621" s="106"/>
      <c r="DMN65621" s="106"/>
      <c r="DMO65621" s="106"/>
      <c r="DMP65621" s="106"/>
      <c r="DMQ65621" s="106"/>
      <c r="DMW65621" s="106"/>
      <c r="DMX65621" s="106"/>
      <c r="DMY65621" s="106"/>
      <c r="DMZ65621" s="106"/>
      <c r="DNA65621" s="106"/>
      <c r="DVZ65621" s="106"/>
      <c r="DWA65621" s="106"/>
      <c r="DWB65621" s="106"/>
      <c r="DWC65621" s="106"/>
      <c r="DWD65621" s="106"/>
      <c r="DWI65621" s="106"/>
      <c r="DWJ65621" s="106"/>
      <c r="DWK65621" s="106"/>
      <c r="DWL65621" s="106"/>
      <c r="DWM65621" s="106"/>
      <c r="DWS65621" s="106"/>
      <c r="DWT65621" s="106"/>
      <c r="DWU65621" s="106"/>
      <c r="DWV65621" s="106"/>
      <c r="DWW65621" s="106"/>
      <c r="EFV65621" s="106"/>
      <c r="EFW65621" s="106"/>
      <c r="EFX65621" s="106"/>
      <c r="EFY65621" s="106"/>
      <c r="EFZ65621" s="106"/>
      <c r="EGE65621" s="106"/>
      <c r="EGF65621" s="106"/>
      <c r="EGG65621" s="106"/>
      <c r="EGH65621" s="106"/>
      <c r="EGI65621" s="106"/>
      <c r="EGO65621" s="106"/>
      <c r="EGP65621" s="106"/>
      <c r="EGQ65621" s="106"/>
      <c r="EGR65621" s="106"/>
      <c r="EGS65621" s="106"/>
      <c r="EPR65621" s="106"/>
      <c r="EPS65621" s="106"/>
      <c r="EPT65621" s="106"/>
      <c r="EPU65621" s="106"/>
      <c r="EPV65621" s="106"/>
      <c r="EQA65621" s="106"/>
      <c r="EQB65621" s="106"/>
      <c r="EQC65621" s="106"/>
      <c r="EQD65621" s="106"/>
      <c r="EQE65621" s="106"/>
      <c r="EQK65621" s="106"/>
      <c r="EQL65621" s="106"/>
      <c r="EQM65621" s="106"/>
      <c r="EQN65621" s="106"/>
      <c r="EQO65621" s="106"/>
      <c r="EZN65621" s="106"/>
      <c r="EZO65621" s="106"/>
      <c r="EZP65621" s="106"/>
      <c r="EZQ65621" s="106"/>
      <c r="EZR65621" s="106"/>
      <c r="EZW65621" s="106"/>
      <c r="EZX65621" s="106"/>
      <c r="EZY65621" s="106"/>
      <c r="EZZ65621" s="106"/>
      <c r="FAA65621" s="106"/>
      <c r="FAG65621" s="106"/>
      <c r="FAH65621" s="106"/>
      <c r="FAI65621" s="106"/>
      <c r="FAJ65621" s="106"/>
      <c r="FAK65621" s="106"/>
      <c r="FJJ65621" s="106"/>
      <c r="FJK65621" s="106"/>
      <c r="FJL65621" s="106"/>
      <c r="FJM65621" s="106"/>
      <c r="FJN65621" s="106"/>
      <c r="FJS65621" s="106"/>
      <c r="FJT65621" s="106"/>
      <c r="FJU65621" s="106"/>
      <c r="FJV65621" s="106"/>
      <c r="FJW65621" s="106"/>
      <c r="FKC65621" s="106"/>
      <c r="FKD65621" s="106"/>
      <c r="FKE65621" s="106"/>
      <c r="FKF65621" s="106"/>
      <c r="FKG65621" s="106"/>
      <c r="FTF65621" s="106"/>
      <c r="FTG65621" s="106"/>
      <c r="FTH65621" s="106"/>
      <c r="FTI65621" s="106"/>
      <c r="FTJ65621" s="106"/>
      <c r="FTO65621" s="106"/>
      <c r="FTP65621" s="106"/>
      <c r="FTQ65621" s="106"/>
      <c r="FTR65621" s="106"/>
      <c r="FTS65621" s="106"/>
      <c r="FTY65621" s="106"/>
      <c r="FTZ65621" s="106"/>
      <c r="FUA65621" s="106"/>
      <c r="FUB65621" s="106"/>
      <c r="FUC65621" s="106"/>
      <c r="GDB65621" s="106"/>
      <c r="GDC65621" s="106"/>
      <c r="GDD65621" s="106"/>
      <c r="GDE65621" s="106"/>
      <c r="GDF65621" s="106"/>
      <c r="GDK65621" s="106"/>
      <c r="GDL65621" s="106"/>
      <c r="GDM65621" s="106"/>
      <c r="GDN65621" s="106"/>
      <c r="GDO65621" s="106"/>
      <c r="GDU65621" s="106"/>
      <c r="GDV65621" s="106"/>
      <c r="GDW65621" s="106"/>
      <c r="GDX65621" s="106"/>
      <c r="GDY65621" s="106"/>
      <c r="GMX65621" s="106"/>
      <c r="GMY65621" s="106"/>
      <c r="GMZ65621" s="106"/>
      <c r="GNA65621" s="106"/>
      <c r="GNB65621" s="106"/>
      <c r="GNG65621" s="106"/>
      <c r="GNH65621" s="106"/>
      <c r="GNI65621" s="106"/>
      <c r="GNJ65621" s="106"/>
      <c r="GNK65621" s="106"/>
      <c r="GNQ65621" s="106"/>
      <c r="GNR65621" s="106"/>
      <c r="GNS65621" s="106"/>
      <c r="GNT65621" s="106"/>
      <c r="GNU65621" s="106"/>
      <c r="GWT65621" s="106"/>
      <c r="GWU65621" s="106"/>
      <c r="GWV65621" s="106"/>
      <c r="GWW65621" s="106"/>
      <c r="GWX65621" s="106"/>
      <c r="GXC65621" s="106"/>
      <c r="GXD65621" s="106"/>
      <c r="GXE65621" s="106"/>
      <c r="GXF65621" s="106"/>
      <c r="GXG65621" s="106"/>
      <c r="GXM65621" s="106"/>
      <c r="GXN65621" s="106"/>
      <c r="GXO65621" s="106"/>
      <c r="GXP65621" s="106"/>
      <c r="GXQ65621" s="106"/>
      <c r="HGP65621" s="106"/>
      <c r="HGQ65621" s="106"/>
      <c r="HGR65621" s="106"/>
      <c r="HGS65621" s="106"/>
      <c r="HGT65621" s="106"/>
      <c r="HGY65621" s="106"/>
      <c r="HGZ65621" s="106"/>
      <c r="HHA65621" s="106"/>
      <c r="HHB65621" s="106"/>
      <c r="HHC65621" s="106"/>
      <c r="HHI65621" s="106"/>
      <c r="HHJ65621" s="106"/>
      <c r="HHK65621" s="106"/>
      <c r="HHL65621" s="106"/>
      <c r="HHM65621" s="106"/>
      <c r="HQL65621" s="106"/>
      <c r="HQM65621" s="106"/>
      <c r="HQN65621" s="106"/>
      <c r="HQO65621" s="106"/>
      <c r="HQP65621" s="106"/>
      <c r="HQU65621" s="106"/>
      <c r="HQV65621" s="106"/>
      <c r="HQW65621" s="106"/>
      <c r="HQX65621" s="106"/>
      <c r="HQY65621" s="106"/>
      <c r="HRE65621" s="106"/>
      <c r="HRF65621" s="106"/>
      <c r="HRG65621" s="106"/>
      <c r="HRH65621" s="106"/>
      <c r="HRI65621" s="106"/>
      <c r="IAH65621" s="106"/>
      <c r="IAI65621" s="106"/>
      <c r="IAJ65621" s="106"/>
      <c r="IAK65621" s="106"/>
      <c r="IAL65621" s="106"/>
      <c r="IAQ65621" s="106"/>
      <c r="IAR65621" s="106"/>
      <c r="IAS65621" s="106"/>
      <c r="IAT65621" s="106"/>
      <c r="IAU65621" s="106"/>
      <c r="IBA65621" s="106"/>
      <c r="IBB65621" s="106"/>
      <c r="IBC65621" s="106"/>
      <c r="IBD65621" s="106"/>
      <c r="IBE65621" s="106"/>
      <c r="IKD65621" s="106"/>
      <c r="IKE65621" s="106"/>
      <c r="IKF65621" s="106"/>
      <c r="IKG65621" s="106"/>
      <c r="IKH65621" s="106"/>
      <c r="IKM65621" s="106"/>
      <c r="IKN65621" s="106"/>
      <c r="IKO65621" s="106"/>
      <c r="IKP65621" s="106"/>
      <c r="IKQ65621" s="106"/>
      <c r="IKW65621" s="106"/>
      <c r="IKX65621" s="106"/>
      <c r="IKY65621" s="106"/>
      <c r="IKZ65621" s="106"/>
      <c r="ILA65621" s="106"/>
      <c r="ITZ65621" s="106"/>
      <c r="IUA65621" s="106"/>
      <c r="IUB65621" s="106"/>
      <c r="IUC65621" s="106"/>
      <c r="IUD65621" s="106"/>
      <c r="IUI65621" s="106"/>
      <c r="IUJ65621" s="106"/>
      <c r="IUK65621" s="106"/>
      <c r="IUL65621" s="106"/>
      <c r="IUM65621" s="106"/>
      <c r="IUS65621" s="106"/>
      <c r="IUT65621" s="106"/>
      <c r="IUU65621" s="106"/>
      <c r="IUV65621" s="106"/>
      <c r="IUW65621" s="106"/>
      <c r="JDV65621" s="106"/>
      <c r="JDW65621" s="106"/>
      <c r="JDX65621" s="106"/>
      <c r="JDY65621" s="106"/>
      <c r="JDZ65621" s="106"/>
      <c r="JEE65621" s="106"/>
      <c r="JEF65621" s="106"/>
      <c r="JEG65621" s="106"/>
      <c r="JEH65621" s="106"/>
      <c r="JEI65621" s="106"/>
      <c r="JEO65621" s="106"/>
      <c r="JEP65621" s="106"/>
      <c r="JEQ65621" s="106"/>
      <c r="JER65621" s="106"/>
      <c r="JES65621" s="106"/>
      <c r="JNR65621" s="106"/>
      <c r="JNS65621" s="106"/>
      <c r="JNT65621" s="106"/>
      <c r="JNU65621" s="106"/>
      <c r="JNV65621" s="106"/>
      <c r="JOA65621" s="106"/>
      <c r="JOB65621" s="106"/>
      <c r="JOC65621" s="106"/>
      <c r="JOD65621" s="106"/>
      <c r="JOE65621" s="106"/>
      <c r="JOK65621" s="106"/>
      <c r="JOL65621" s="106"/>
      <c r="JOM65621" s="106"/>
      <c r="JON65621" s="106"/>
      <c r="JOO65621" s="106"/>
      <c r="JXN65621" s="106"/>
      <c r="JXO65621" s="106"/>
      <c r="JXP65621" s="106"/>
      <c r="JXQ65621" s="106"/>
      <c r="JXR65621" s="106"/>
      <c r="JXW65621" s="106"/>
      <c r="JXX65621" s="106"/>
      <c r="JXY65621" s="106"/>
      <c r="JXZ65621" s="106"/>
      <c r="JYA65621" s="106"/>
      <c r="JYG65621" s="106"/>
      <c r="JYH65621" s="106"/>
      <c r="JYI65621" s="106"/>
      <c r="JYJ65621" s="106"/>
      <c r="JYK65621" s="106"/>
      <c r="KHJ65621" s="106"/>
      <c r="KHK65621" s="106"/>
      <c r="KHL65621" s="106"/>
      <c r="KHM65621" s="106"/>
      <c r="KHN65621" s="106"/>
      <c r="KHS65621" s="106"/>
      <c r="KHT65621" s="106"/>
      <c r="KHU65621" s="106"/>
      <c r="KHV65621" s="106"/>
      <c r="KHW65621" s="106"/>
      <c r="KIC65621" s="106"/>
      <c r="KID65621" s="106"/>
      <c r="KIE65621" s="106"/>
      <c r="KIF65621" s="106"/>
      <c r="KIG65621" s="106"/>
      <c r="KRF65621" s="106"/>
      <c r="KRG65621" s="106"/>
      <c r="KRH65621" s="106"/>
      <c r="KRI65621" s="106"/>
      <c r="KRJ65621" s="106"/>
      <c r="KRO65621" s="106"/>
      <c r="KRP65621" s="106"/>
      <c r="KRQ65621" s="106"/>
      <c r="KRR65621" s="106"/>
      <c r="KRS65621" s="106"/>
      <c r="KRY65621" s="106"/>
      <c r="KRZ65621" s="106"/>
      <c r="KSA65621" s="106"/>
      <c r="KSB65621" s="106"/>
      <c r="KSC65621" s="106"/>
      <c r="LBB65621" s="106"/>
      <c r="LBC65621" s="106"/>
      <c r="LBD65621" s="106"/>
      <c r="LBE65621" s="106"/>
      <c r="LBF65621" s="106"/>
      <c r="LBK65621" s="106"/>
      <c r="LBL65621" s="106"/>
      <c r="LBM65621" s="106"/>
      <c r="LBN65621" s="106"/>
      <c r="LBO65621" s="106"/>
      <c r="LBU65621" s="106"/>
      <c r="LBV65621" s="106"/>
      <c r="LBW65621" s="106"/>
      <c r="LBX65621" s="106"/>
      <c r="LBY65621" s="106"/>
      <c r="LKX65621" s="106"/>
      <c r="LKY65621" s="106"/>
      <c r="LKZ65621" s="106"/>
      <c r="LLA65621" s="106"/>
      <c r="LLB65621" s="106"/>
      <c r="LLG65621" s="106"/>
      <c r="LLH65621" s="106"/>
      <c r="LLI65621" s="106"/>
      <c r="LLJ65621" s="106"/>
      <c r="LLK65621" s="106"/>
      <c r="LLQ65621" s="106"/>
      <c r="LLR65621" s="106"/>
      <c r="LLS65621" s="106"/>
      <c r="LLT65621" s="106"/>
      <c r="LLU65621" s="106"/>
      <c r="LUT65621" s="106"/>
      <c r="LUU65621" s="106"/>
      <c r="LUV65621" s="106"/>
      <c r="LUW65621" s="106"/>
      <c r="LUX65621" s="106"/>
      <c r="LVC65621" s="106"/>
      <c r="LVD65621" s="106"/>
      <c r="LVE65621" s="106"/>
      <c r="LVF65621" s="106"/>
      <c r="LVG65621" s="106"/>
      <c r="LVM65621" s="106"/>
      <c r="LVN65621" s="106"/>
      <c r="LVO65621" s="106"/>
      <c r="LVP65621" s="106"/>
      <c r="LVQ65621" s="106"/>
      <c r="MEP65621" s="106"/>
      <c r="MEQ65621" s="106"/>
      <c r="MER65621" s="106"/>
      <c r="MES65621" s="106"/>
      <c r="MET65621" s="106"/>
      <c r="MEY65621" s="106"/>
      <c r="MEZ65621" s="106"/>
      <c r="MFA65621" s="106"/>
      <c r="MFB65621" s="106"/>
      <c r="MFC65621" s="106"/>
      <c r="MFI65621" s="106"/>
      <c r="MFJ65621" s="106"/>
      <c r="MFK65621" s="106"/>
      <c r="MFL65621" s="106"/>
      <c r="MFM65621" s="106"/>
      <c r="MOL65621" s="106"/>
      <c r="MOM65621" s="106"/>
      <c r="MON65621" s="106"/>
      <c r="MOO65621" s="106"/>
      <c r="MOP65621" s="106"/>
      <c r="MOU65621" s="106"/>
      <c r="MOV65621" s="106"/>
      <c r="MOW65621" s="106"/>
      <c r="MOX65621" s="106"/>
      <c r="MOY65621" s="106"/>
      <c r="MPE65621" s="106"/>
      <c r="MPF65621" s="106"/>
      <c r="MPG65621" s="106"/>
      <c r="MPH65621" s="106"/>
      <c r="MPI65621" s="106"/>
      <c r="MYH65621" s="106"/>
      <c r="MYI65621" s="106"/>
      <c r="MYJ65621" s="106"/>
      <c r="MYK65621" s="106"/>
      <c r="MYL65621" s="106"/>
      <c r="MYQ65621" s="106"/>
      <c r="MYR65621" s="106"/>
      <c r="MYS65621" s="106"/>
      <c r="MYT65621" s="106"/>
      <c r="MYU65621" s="106"/>
      <c r="MZA65621" s="106"/>
      <c r="MZB65621" s="106"/>
      <c r="MZC65621" s="106"/>
      <c r="MZD65621" s="106"/>
      <c r="MZE65621" s="106"/>
      <c r="NID65621" s="106"/>
      <c r="NIE65621" s="106"/>
      <c r="NIF65621" s="106"/>
      <c r="NIG65621" s="106"/>
      <c r="NIH65621" s="106"/>
      <c r="NIM65621" s="106"/>
      <c r="NIN65621" s="106"/>
      <c r="NIO65621" s="106"/>
      <c r="NIP65621" s="106"/>
      <c r="NIQ65621" s="106"/>
      <c r="NIW65621" s="106"/>
      <c r="NIX65621" s="106"/>
      <c r="NIY65621" s="106"/>
      <c r="NIZ65621" s="106"/>
      <c r="NJA65621" s="106"/>
      <c r="NRZ65621" s="106"/>
      <c r="NSA65621" s="106"/>
      <c r="NSB65621" s="106"/>
      <c r="NSC65621" s="106"/>
      <c r="NSD65621" s="106"/>
      <c r="NSI65621" s="106"/>
      <c r="NSJ65621" s="106"/>
      <c r="NSK65621" s="106"/>
      <c r="NSL65621" s="106"/>
      <c r="NSM65621" s="106"/>
      <c r="NSS65621" s="106"/>
      <c r="NST65621" s="106"/>
      <c r="NSU65621" s="106"/>
      <c r="NSV65621" s="106"/>
      <c r="NSW65621" s="106"/>
      <c r="OBV65621" s="106"/>
      <c r="OBW65621" s="106"/>
      <c r="OBX65621" s="106"/>
      <c r="OBY65621" s="106"/>
      <c r="OBZ65621" s="106"/>
      <c r="OCE65621" s="106"/>
      <c r="OCF65621" s="106"/>
      <c r="OCG65621" s="106"/>
      <c r="OCH65621" s="106"/>
      <c r="OCI65621" s="106"/>
      <c r="OCO65621" s="106"/>
      <c r="OCP65621" s="106"/>
      <c r="OCQ65621" s="106"/>
      <c r="OCR65621" s="106"/>
      <c r="OCS65621" s="106"/>
      <c r="OLR65621" s="106"/>
      <c r="OLS65621" s="106"/>
      <c r="OLT65621" s="106"/>
      <c r="OLU65621" s="106"/>
      <c r="OLV65621" s="106"/>
      <c r="OMA65621" s="106"/>
      <c r="OMB65621" s="106"/>
      <c r="OMC65621" s="106"/>
      <c r="OMD65621" s="106"/>
      <c r="OME65621" s="106"/>
      <c r="OMK65621" s="106"/>
      <c r="OML65621" s="106"/>
      <c r="OMM65621" s="106"/>
      <c r="OMN65621" s="106"/>
      <c r="OMO65621" s="106"/>
      <c r="OVN65621" s="106"/>
      <c r="OVO65621" s="106"/>
      <c r="OVP65621" s="106"/>
      <c r="OVQ65621" s="106"/>
      <c r="OVR65621" s="106"/>
      <c r="OVW65621" s="106"/>
      <c r="OVX65621" s="106"/>
      <c r="OVY65621" s="106"/>
      <c r="OVZ65621" s="106"/>
      <c r="OWA65621" s="106"/>
      <c r="OWG65621" s="106"/>
      <c r="OWH65621" s="106"/>
      <c r="OWI65621" s="106"/>
      <c r="OWJ65621" s="106"/>
      <c r="OWK65621" s="106"/>
      <c r="PFJ65621" s="106"/>
      <c r="PFK65621" s="106"/>
      <c r="PFL65621" s="106"/>
      <c r="PFM65621" s="106"/>
      <c r="PFN65621" s="106"/>
      <c r="PFS65621" s="106"/>
      <c r="PFT65621" s="106"/>
      <c r="PFU65621" s="106"/>
      <c r="PFV65621" s="106"/>
      <c r="PFW65621" s="106"/>
      <c r="PGC65621" s="106"/>
      <c r="PGD65621" s="106"/>
      <c r="PGE65621" s="106"/>
      <c r="PGF65621" s="106"/>
      <c r="PGG65621" s="106"/>
      <c r="PPF65621" s="106"/>
      <c r="PPG65621" s="106"/>
      <c r="PPH65621" s="106"/>
      <c r="PPI65621" s="106"/>
      <c r="PPJ65621" s="106"/>
      <c r="PPO65621" s="106"/>
      <c r="PPP65621" s="106"/>
      <c r="PPQ65621" s="106"/>
      <c r="PPR65621" s="106"/>
      <c r="PPS65621" s="106"/>
      <c r="PPY65621" s="106"/>
      <c r="PPZ65621" s="106"/>
      <c r="PQA65621" s="106"/>
      <c r="PQB65621" s="106"/>
      <c r="PQC65621" s="106"/>
      <c r="PZB65621" s="106"/>
      <c r="PZC65621" s="106"/>
      <c r="PZD65621" s="106"/>
      <c r="PZE65621" s="106"/>
      <c r="PZF65621" s="106"/>
      <c r="PZK65621" s="106"/>
      <c r="PZL65621" s="106"/>
      <c r="PZM65621" s="106"/>
      <c r="PZN65621" s="106"/>
      <c r="PZO65621" s="106"/>
      <c r="PZU65621" s="106"/>
      <c r="PZV65621" s="106"/>
      <c r="PZW65621" s="106"/>
      <c r="PZX65621" s="106"/>
      <c r="PZY65621" s="106"/>
      <c r="QIX65621" s="106"/>
      <c r="QIY65621" s="106"/>
      <c r="QIZ65621" s="106"/>
      <c r="QJA65621" s="106"/>
      <c r="QJB65621" s="106"/>
      <c r="QJG65621" s="106"/>
      <c r="QJH65621" s="106"/>
      <c r="QJI65621" s="106"/>
      <c r="QJJ65621" s="106"/>
      <c r="QJK65621" s="106"/>
      <c r="QJQ65621" s="106"/>
      <c r="QJR65621" s="106"/>
      <c r="QJS65621" s="106"/>
      <c r="QJT65621" s="106"/>
      <c r="QJU65621" s="106"/>
      <c r="QST65621" s="106"/>
      <c r="QSU65621" s="106"/>
      <c r="QSV65621" s="106"/>
      <c r="QSW65621" s="106"/>
      <c r="QSX65621" s="106"/>
      <c r="QTC65621" s="106"/>
      <c r="QTD65621" s="106"/>
      <c r="QTE65621" s="106"/>
      <c r="QTF65621" s="106"/>
      <c r="QTG65621" s="106"/>
      <c r="QTM65621" s="106"/>
      <c r="QTN65621" s="106"/>
      <c r="QTO65621" s="106"/>
      <c r="QTP65621" s="106"/>
      <c r="QTQ65621" s="106"/>
      <c r="RCP65621" s="106"/>
      <c r="RCQ65621" s="106"/>
      <c r="RCR65621" s="106"/>
      <c r="RCS65621" s="106"/>
      <c r="RCT65621" s="106"/>
      <c r="RCY65621" s="106"/>
      <c r="RCZ65621" s="106"/>
      <c r="RDA65621" s="106"/>
      <c r="RDB65621" s="106"/>
      <c r="RDC65621" s="106"/>
      <c r="RDI65621" s="106"/>
      <c r="RDJ65621" s="106"/>
      <c r="RDK65621" s="106"/>
      <c r="RDL65621" s="106"/>
      <c r="RDM65621" s="106"/>
      <c r="RML65621" s="106"/>
      <c r="RMM65621" s="106"/>
      <c r="RMN65621" s="106"/>
      <c r="RMO65621" s="106"/>
      <c r="RMP65621" s="106"/>
      <c r="RMU65621" s="106"/>
      <c r="RMV65621" s="106"/>
      <c r="RMW65621" s="106"/>
      <c r="RMX65621" s="106"/>
      <c r="RMY65621" s="106"/>
      <c r="RNE65621" s="106"/>
      <c r="RNF65621" s="106"/>
      <c r="RNG65621" s="106"/>
      <c r="RNH65621" s="106"/>
      <c r="RNI65621" s="106"/>
      <c r="RWH65621" s="106"/>
      <c r="RWI65621" s="106"/>
      <c r="RWJ65621" s="106"/>
      <c r="RWK65621" s="106"/>
      <c r="RWL65621" s="106"/>
      <c r="RWQ65621" s="106"/>
      <c r="RWR65621" s="106"/>
      <c r="RWS65621" s="106"/>
      <c r="RWT65621" s="106"/>
      <c r="RWU65621" s="106"/>
      <c r="RXA65621" s="106"/>
      <c r="RXB65621" s="106"/>
      <c r="RXC65621" s="106"/>
      <c r="RXD65621" s="106"/>
      <c r="RXE65621" s="106"/>
      <c r="SGD65621" s="106"/>
      <c r="SGE65621" s="106"/>
      <c r="SGF65621" s="106"/>
      <c r="SGG65621" s="106"/>
      <c r="SGH65621" s="106"/>
      <c r="SGM65621" s="106"/>
      <c r="SGN65621" s="106"/>
      <c r="SGO65621" s="106"/>
      <c r="SGP65621" s="106"/>
      <c r="SGQ65621" s="106"/>
      <c r="SGW65621" s="106"/>
      <c r="SGX65621" s="106"/>
      <c r="SGY65621" s="106"/>
      <c r="SGZ65621" s="106"/>
      <c r="SHA65621" s="106"/>
      <c r="SPZ65621" s="106"/>
      <c r="SQA65621" s="106"/>
      <c r="SQB65621" s="106"/>
      <c r="SQC65621" s="106"/>
      <c r="SQD65621" s="106"/>
      <c r="SQI65621" s="106"/>
      <c r="SQJ65621" s="106"/>
      <c r="SQK65621" s="106"/>
      <c r="SQL65621" s="106"/>
      <c r="SQM65621" s="106"/>
      <c r="SQS65621" s="106"/>
      <c r="SQT65621" s="106"/>
      <c r="SQU65621" s="106"/>
      <c r="SQV65621" s="106"/>
      <c r="SQW65621" s="106"/>
      <c r="SZV65621" s="106"/>
      <c r="SZW65621" s="106"/>
      <c r="SZX65621" s="106"/>
      <c r="SZY65621" s="106"/>
      <c r="SZZ65621" s="106"/>
      <c r="TAE65621" s="106"/>
      <c r="TAF65621" s="106"/>
      <c r="TAG65621" s="106"/>
      <c r="TAH65621" s="106"/>
      <c r="TAI65621" s="106"/>
      <c r="TAO65621" s="106"/>
      <c r="TAP65621" s="106"/>
      <c r="TAQ65621" s="106"/>
      <c r="TAR65621" s="106"/>
      <c r="TAS65621" s="106"/>
      <c r="TJR65621" s="106"/>
      <c r="TJS65621" s="106"/>
      <c r="TJT65621" s="106"/>
      <c r="TJU65621" s="106"/>
      <c r="TJV65621" s="106"/>
      <c r="TKA65621" s="106"/>
      <c r="TKB65621" s="106"/>
      <c r="TKC65621" s="106"/>
      <c r="TKD65621" s="106"/>
      <c r="TKE65621" s="106"/>
      <c r="TKK65621" s="106"/>
      <c r="TKL65621" s="106"/>
      <c r="TKM65621" s="106"/>
      <c r="TKN65621" s="106"/>
      <c r="TKO65621" s="106"/>
      <c r="TTN65621" s="106"/>
      <c r="TTO65621" s="106"/>
      <c r="TTP65621" s="106"/>
      <c r="TTQ65621" s="106"/>
      <c r="TTR65621" s="106"/>
      <c r="TTW65621" s="106"/>
      <c r="TTX65621" s="106"/>
      <c r="TTY65621" s="106"/>
      <c r="TTZ65621" s="106"/>
      <c r="TUA65621" s="106"/>
      <c r="TUG65621" s="106"/>
      <c r="TUH65621" s="106"/>
      <c r="TUI65621" s="106"/>
      <c r="TUJ65621" s="106"/>
      <c r="TUK65621" s="106"/>
      <c r="UDJ65621" s="106"/>
      <c r="UDK65621" s="106"/>
      <c r="UDL65621" s="106"/>
      <c r="UDM65621" s="106"/>
      <c r="UDN65621" s="106"/>
      <c r="UDS65621" s="106"/>
      <c r="UDT65621" s="106"/>
      <c r="UDU65621" s="106"/>
      <c r="UDV65621" s="106"/>
      <c r="UDW65621" s="106"/>
      <c r="UEC65621" s="106"/>
      <c r="UED65621" s="106"/>
      <c r="UEE65621" s="106"/>
      <c r="UEF65621" s="106"/>
      <c r="UEG65621" s="106"/>
      <c r="UNF65621" s="106"/>
      <c r="UNG65621" s="106"/>
      <c r="UNH65621" s="106"/>
      <c r="UNI65621" s="106"/>
      <c r="UNJ65621" s="106"/>
      <c r="UNO65621" s="106"/>
      <c r="UNP65621" s="106"/>
      <c r="UNQ65621" s="106"/>
      <c r="UNR65621" s="106"/>
      <c r="UNS65621" s="106"/>
      <c r="UNY65621" s="106"/>
      <c r="UNZ65621" s="106"/>
      <c r="UOA65621" s="106"/>
      <c r="UOB65621" s="106"/>
      <c r="UOC65621" s="106"/>
      <c r="UXB65621" s="106"/>
      <c r="UXC65621" s="106"/>
      <c r="UXD65621" s="106"/>
      <c r="UXE65621" s="106"/>
      <c r="UXF65621" s="106"/>
      <c r="UXK65621" s="106"/>
      <c r="UXL65621" s="106"/>
      <c r="UXM65621" s="106"/>
      <c r="UXN65621" s="106"/>
      <c r="UXO65621" s="106"/>
      <c r="UXU65621" s="106"/>
      <c r="UXV65621" s="106"/>
      <c r="UXW65621" s="106"/>
      <c r="UXX65621" s="106"/>
      <c r="UXY65621" s="106"/>
      <c r="VGX65621" s="106"/>
      <c r="VGY65621" s="106"/>
      <c r="VGZ65621" s="106"/>
      <c r="VHA65621" s="106"/>
      <c r="VHB65621" s="106"/>
      <c r="VHG65621" s="106"/>
      <c r="VHH65621" s="106"/>
      <c r="VHI65621" s="106"/>
      <c r="VHJ65621" s="106"/>
      <c r="VHK65621" s="106"/>
      <c r="VHQ65621" s="106"/>
      <c r="VHR65621" s="106"/>
      <c r="VHS65621" s="106"/>
      <c r="VHT65621" s="106"/>
      <c r="VHU65621" s="106"/>
      <c r="VQT65621" s="106"/>
      <c r="VQU65621" s="106"/>
      <c r="VQV65621" s="106"/>
      <c r="VQW65621" s="106"/>
      <c r="VQX65621" s="106"/>
      <c r="VRC65621" s="106"/>
      <c r="VRD65621" s="106"/>
      <c r="VRE65621" s="106"/>
      <c r="VRF65621" s="106"/>
      <c r="VRG65621" s="106"/>
      <c r="VRM65621" s="106"/>
      <c r="VRN65621" s="106"/>
      <c r="VRO65621" s="106"/>
      <c r="VRP65621" s="106"/>
      <c r="VRQ65621" s="106"/>
      <c r="WAP65621" s="106"/>
      <c r="WAQ65621" s="106"/>
      <c r="WAR65621" s="106"/>
      <c r="WAS65621" s="106"/>
      <c r="WAT65621" s="106"/>
      <c r="WAY65621" s="106"/>
      <c r="WAZ65621" s="106"/>
      <c r="WBA65621" s="106"/>
      <c r="WBB65621" s="106"/>
      <c r="WBC65621" s="106"/>
      <c r="WBI65621" s="106"/>
      <c r="WBJ65621" s="106"/>
      <c r="WBK65621" s="106"/>
      <c r="WBL65621" s="106"/>
      <c r="WBM65621" s="106"/>
      <c r="WKL65621" s="106"/>
      <c r="WKM65621" s="106"/>
      <c r="WKN65621" s="106"/>
      <c r="WKO65621" s="106"/>
      <c r="WKP65621" s="106"/>
      <c r="WKU65621" s="106"/>
      <c r="WKV65621" s="106"/>
      <c r="WKW65621" s="106"/>
      <c r="WKX65621" s="106"/>
      <c r="WKY65621" s="106"/>
      <c r="WLE65621" s="106"/>
      <c r="WLF65621" s="106"/>
      <c r="WLG65621" s="106"/>
      <c r="WLH65621" s="106"/>
      <c r="WLI65621" s="106"/>
      <c r="WUH65621" s="106"/>
      <c r="WUI65621" s="106"/>
      <c r="WUJ65621" s="106"/>
      <c r="WUK65621" s="106"/>
      <c r="WUL65621" s="106"/>
      <c r="WUQ65621" s="106"/>
      <c r="WUR65621" s="106"/>
      <c r="WUS65621" s="106"/>
      <c r="WUT65621" s="106"/>
      <c r="WUU65621" s="106"/>
      <c r="WVA65621" s="106"/>
      <c r="WVB65621" s="106"/>
      <c r="WVC65621" s="106"/>
      <c r="WVD65621" s="106"/>
      <c r="WVE65621" s="106"/>
    </row>
    <row r="65622" spans="480:1021 1248:2045 2272:3069 3296:4093 4320:5117 5344:6141 6368:7165 7392:8189 8416:9213 9440:10237 10464:11261 11488:12285 12512:13309 13536:14333 14560:15357 15584:16125" hidden="1" x14ac:dyDescent="0.15">
      <c r="RR65622" s="106"/>
      <c r="SA65622" s="106"/>
      <c r="SB65622" s="106"/>
      <c r="SC65622" s="106"/>
      <c r="SD65622" s="106"/>
      <c r="SE65622" s="106"/>
      <c r="SK65622" s="106"/>
      <c r="SL65622" s="106"/>
      <c r="SM65622" s="106"/>
      <c r="SN65622" s="106"/>
      <c r="SO65622" s="106"/>
      <c r="ABN65622" s="106"/>
      <c r="ABW65622" s="106"/>
      <c r="ABX65622" s="106"/>
      <c r="ABY65622" s="106"/>
      <c r="ABZ65622" s="106"/>
      <c r="ACA65622" s="106"/>
      <c r="ACG65622" s="106"/>
      <c r="ACH65622" s="106"/>
      <c r="ACI65622" s="106"/>
      <c r="ACJ65622" s="106"/>
      <c r="ACK65622" s="106"/>
      <c r="ALJ65622" s="106"/>
      <c r="ALS65622" s="106"/>
      <c r="ALT65622" s="106"/>
      <c r="ALU65622" s="106"/>
      <c r="ALV65622" s="106"/>
      <c r="ALW65622" s="106"/>
      <c r="AMC65622" s="106"/>
      <c r="AMD65622" s="106"/>
      <c r="AME65622" s="106"/>
      <c r="AMF65622" s="106"/>
      <c r="AMG65622" s="106"/>
      <c r="AVF65622" s="106"/>
      <c r="AVO65622" s="106"/>
      <c r="AVP65622" s="106"/>
      <c r="AVQ65622" s="106"/>
      <c r="AVR65622" s="106"/>
      <c r="AVS65622" s="106"/>
      <c r="AVY65622" s="106"/>
      <c r="AVZ65622" s="106"/>
      <c r="AWA65622" s="106"/>
      <c r="AWB65622" s="106"/>
      <c r="AWC65622" s="106"/>
      <c r="BFB65622" s="106"/>
      <c r="BFK65622" s="106"/>
      <c r="BFL65622" s="106"/>
      <c r="BFM65622" s="106"/>
      <c r="BFN65622" s="106"/>
      <c r="BFO65622" s="106"/>
      <c r="BFU65622" s="106"/>
      <c r="BFV65622" s="106"/>
      <c r="BFW65622" s="106"/>
      <c r="BFX65622" s="106"/>
      <c r="BFY65622" s="106"/>
      <c r="BOX65622" s="106"/>
      <c r="BPG65622" s="106"/>
      <c r="BPH65622" s="106"/>
      <c r="BPI65622" s="106"/>
      <c r="BPJ65622" s="106"/>
      <c r="BPK65622" s="106"/>
      <c r="BPQ65622" s="106"/>
      <c r="BPR65622" s="106"/>
      <c r="BPS65622" s="106"/>
      <c r="BPT65622" s="106"/>
      <c r="BPU65622" s="106"/>
      <c r="BYT65622" s="106"/>
      <c r="BZC65622" s="106"/>
      <c r="BZD65622" s="106"/>
      <c r="BZE65622" s="106"/>
      <c r="BZF65622" s="106"/>
      <c r="BZG65622" s="106"/>
      <c r="BZM65622" s="106"/>
      <c r="BZN65622" s="106"/>
      <c r="BZO65622" s="106"/>
      <c r="BZP65622" s="106"/>
      <c r="BZQ65622" s="106"/>
      <c r="CIP65622" s="106"/>
      <c r="CIY65622" s="106"/>
      <c r="CIZ65622" s="106"/>
      <c r="CJA65622" s="106"/>
      <c r="CJB65622" s="106"/>
      <c r="CJC65622" s="106"/>
      <c r="CJI65622" s="106"/>
      <c r="CJJ65622" s="106"/>
      <c r="CJK65622" s="106"/>
      <c r="CJL65622" s="106"/>
      <c r="CJM65622" s="106"/>
      <c r="CSL65622" s="106"/>
      <c r="CSU65622" s="106"/>
      <c r="CSV65622" s="106"/>
      <c r="CSW65622" s="106"/>
      <c r="CSX65622" s="106"/>
      <c r="CSY65622" s="106"/>
      <c r="CTE65622" s="106"/>
      <c r="CTF65622" s="106"/>
      <c r="CTG65622" s="106"/>
      <c r="CTH65622" s="106"/>
      <c r="CTI65622" s="106"/>
      <c r="DCH65622" s="106"/>
      <c r="DCQ65622" s="106"/>
      <c r="DCR65622" s="106"/>
      <c r="DCS65622" s="106"/>
      <c r="DCT65622" s="106"/>
      <c r="DCU65622" s="106"/>
      <c r="DDA65622" s="106"/>
      <c r="DDB65622" s="106"/>
      <c r="DDC65622" s="106"/>
      <c r="DDD65622" s="106"/>
      <c r="DDE65622" s="106"/>
      <c r="DMD65622" s="106"/>
      <c r="DMM65622" s="106"/>
      <c r="DMN65622" s="106"/>
      <c r="DMO65622" s="106"/>
      <c r="DMP65622" s="106"/>
      <c r="DMQ65622" s="106"/>
      <c r="DMW65622" s="106"/>
      <c r="DMX65622" s="106"/>
      <c r="DMY65622" s="106"/>
      <c r="DMZ65622" s="106"/>
      <c r="DNA65622" s="106"/>
      <c r="DVZ65622" s="106"/>
      <c r="DWI65622" s="106"/>
      <c r="DWJ65622" s="106"/>
      <c r="DWK65622" s="106"/>
      <c r="DWL65622" s="106"/>
      <c r="DWM65622" s="106"/>
      <c r="DWS65622" s="106"/>
      <c r="DWT65622" s="106"/>
      <c r="DWU65622" s="106"/>
      <c r="DWV65622" s="106"/>
      <c r="DWW65622" s="106"/>
      <c r="EFV65622" s="106"/>
      <c r="EGE65622" s="106"/>
      <c r="EGF65622" s="106"/>
      <c r="EGG65622" s="106"/>
      <c r="EGH65622" s="106"/>
      <c r="EGI65622" s="106"/>
      <c r="EGO65622" s="106"/>
      <c r="EGP65622" s="106"/>
      <c r="EGQ65622" s="106"/>
      <c r="EGR65622" s="106"/>
      <c r="EGS65622" s="106"/>
      <c r="EPR65622" s="106"/>
      <c r="EQA65622" s="106"/>
      <c r="EQB65622" s="106"/>
      <c r="EQC65622" s="106"/>
      <c r="EQD65622" s="106"/>
      <c r="EQE65622" s="106"/>
      <c r="EQK65622" s="106"/>
      <c r="EQL65622" s="106"/>
      <c r="EQM65622" s="106"/>
      <c r="EQN65622" s="106"/>
      <c r="EQO65622" s="106"/>
      <c r="EZN65622" s="106"/>
      <c r="EZW65622" s="106"/>
      <c r="EZX65622" s="106"/>
      <c r="EZY65622" s="106"/>
      <c r="EZZ65622" s="106"/>
      <c r="FAA65622" s="106"/>
      <c r="FAG65622" s="106"/>
      <c r="FAH65622" s="106"/>
      <c r="FAI65622" s="106"/>
      <c r="FAJ65622" s="106"/>
      <c r="FAK65622" s="106"/>
      <c r="FJJ65622" s="106"/>
      <c r="FJS65622" s="106"/>
      <c r="FJT65622" s="106"/>
      <c r="FJU65622" s="106"/>
      <c r="FJV65622" s="106"/>
      <c r="FJW65622" s="106"/>
      <c r="FKC65622" s="106"/>
      <c r="FKD65622" s="106"/>
      <c r="FKE65622" s="106"/>
      <c r="FKF65622" s="106"/>
      <c r="FKG65622" s="106"/>
      <c r="FTF65622" s="106"/>
      <c r="FTO65622" s="106"/>
      <c r="FTP65622" s="106"/>
      <c r="FTQ65622" s="106"/>
      <c r="FTR65622" s="106"/>
      <c r="FTS65622" s="106"/>
      <c r="FTY65622" s="106"/>
      <c r="FTZ65622" s="106"/>
      <c r="FUA65622" s="106"/>
      <c r="FUB65622" s="106"/>
      <c r="FUC65622" s="106"/>
      <c r="GDB65622" s="106"/>
      <c r="GDK65622" s="106"/>
      <c r="GDL65622" s="106"/>
      <c r="GDM65622" s="106"/>
      <c r="GDN65622" s="106"/>
      <c r="GDO65622" s="106"/>
      <c r="GDU65622" s="106"/>
      <c r="GDV65622" s="106"/>
      <c r="GDW65622" s="106"/>
      <c r="GDX65622" s="106"/>
      <c r="GDY65622" s="106"/>
      <c r="GMX65622" s="106"/>
      <c r="GNG65622" s="106"/>
      <c r="GNH65622" s="106"/>
      <c r="GNI65622" s="106"/>
      <c r="GNJ65622" s="106"/>
      <c r="GNK65622" s="106"/>
      <c r="GNQ65622" s="106"/>
      <c r="GNR65622" s="106"/>
      <c r="GNS65622" s="106"/>
      <c r="GNT65622" s="106"/>
      <c r="GNU65622" s="106"/>
      <c r="GWT65622" s="106"/>
      <c r="GXC65622" s="106"/>
      <c r="GXD65622" s="106"/>
      <c r="GXE65622" s="106"/>
      <c r="GXF65622" s="106"/>
      <c r="GXG65622" s="106"/>
      <c r="GXM65622" s="106"/>
      <c r="GXN65622" s="106"/>
      <c r="GXO65622" s="106"/>
      <c r="GXP65622" s="106"/>
      <c r="GXQ65622" s="106"/>
      <c r="HGP65622" s="106"/>
      <c r="HGY65622" s="106"/>
      <c r="HGZ65622" s="106"/>
      <c r="HHA65622" s="106"/>
      <c r="HHB65622" s="106"/>
      <c r="HHC65622" s="106"/>
      <c r="HHI65622" s="106"/>
      <c r="HHJ65622" s="106"/>
      <c r="HHK65622" s="106"/>
      <c r="HHL65622" s="106"/>
      <c r="HHM65622" s="106"/>
      <c r="HQL65622" s="106"/>
      <c r="HQU65622" s="106"/>
      <c r="HQV65622" s="106"/>
      <c r="HQW65622" s="106"/>
      <c r="HQX65622" s="106"/>
      <c r="HQY65622" s="106"/>
      <c r="HRE65622" s="106"/>
      <c r="HRF65622" s="106"/>
      <c r="HRG65622" s="106"/>
      <c r="HRH65622" s="106"/>
      <c r="HRI65622" s="106"/>
      <c r="IAH65622" s="106"/>
      <c r="IAQ65622" s="106"/>
      <c r="IAR65622" s="106"/>
      <c r="IAS65622" s="106"/>
      <c r="IAT65622" s="106"/>
      <c r="IAU65622" s="106"/>
      <c r="IBA65622" s="106"/>
      <c r="IBB65622" s="106"/>
      <c r="IBC65622" s="106"/>
      <c r="IBD65622" s="106"/>
      <c r="IBE65622" s="106"/>
      <c r="IKD65622" s="106"/>
      <c r="IKM65622" s="106"/>
      <c r="IKN65622" s="106"/>
      <c r="IKO65622" s="106"/>
      <c r="IKP65622" s="106"/>
      <c r="IKQ65622" s="106"/>
      <c r="IKW65622" s="106"/>
      <c r="IKX65622" s="106"/>
      <c r="IKY65622" s="106"/>
      <c r="IKZ65622" s="106"/>
      <c r="ILA65622" s="106"/>
      <c r="ITZ65622" s="106"/>
      <c r="IUI65622" s="106"/>
      <c r="IUJ65622" s="106"/>
      <c r="IUK65622" s="106"/>
      <c r="IUL65622" s="106"/>
      <c r="IUM65622" s="106"/>
      <c r="IUS65622" s="106"/>
      <c r="IUT65622" s="106"/>
      <c r="IUU65622" s="106"/>
      <c r="IUV65622" s="106"/>
      <c r="IUW65622" s="106"/>
      <c r="JDV65622" s="106"/>
      <c r="JEE65622" s="106"/>
      <c r="JEF65622" s="106"/>
      <c r="JEG65622" s="106"/>
      <c r="JEH65622" s="106"/>
      <c r="JEI65622" s="106"/>
      <c r="JEO65622" s="106"/>
      <c r="JEP65622" s="106"/>
      <c r="JEQ65622" s="106"/>
      <c r="JER65622" s="106"/>
      <c r="JES65622" s="106"/>
      <c r="JNR65622" s="106"/>
      <c r="JOA65622" s="106"/>
      <c r="JOB65622" s="106"/>
      <c r="JOC65622" s="106"/>
      <c r="JOD65622" s="106"/>
      <c r="JOE65622" s="106"/>
      <c r="JOK65622" s="106"/>
      <c r="JOL65622" s="106"/>
      <c r="JOM65622" s="106"/>
      <c r="JON65622" s="106"/>
      <c r="JOO65622" s="106"/>
      <c r="JXN65622" s="106"/>
      <c r="JXW65622" s="106"/>
      <c r="JXX65622" s="106"/>
      <c r="JXY65622" s="106"/>
      <c r="JXZ65622" s="106"/>
      <c r="JYA65622" s="106"/>
      <c r="JYG65622" s="106"/>
      <c r="JYH65622" s="106"/>
      <c r="JYI65622" s="106"/>
      <c r="JYJ65622" s="106"/>
      <c r="JYK65622" s="106"/>
      <c r="KHJ65622" s="106"/>
      <c r="KHS65622" s="106"/>
      <c r="KHT65622" s="106"/>
      <c r="KHU65622" s="106"/>
      <c r="KHV65622" s="106"/>
      <c r="KHW65622" s="106"/>
      <c r="KIC65622" s="106"/>
      <c r="KID65622" s="106"/>
      <c r="KIE65622" s="106"/>
      <c r="KIF65622" s="106"/>
      <c r="KIG65622" s="106"/>
      <c r="KRF65622" s="106"/>
      <c r="KRO65622" s="106"/>
      <c r="KRP65622" s="106"/>
      <c r="KRQ65622" s="106"/>
      <c r="KRR65622" s="106"/>
      <c r="KRS65622" s="106"/>
      <c r="KRY65622" s="106"/>
      <c r="KRZ65622" s="106"/>
      <c r="KSA65622" s="106"/>
      <c r="KSB65622" s="106"/>
      <c r="KSC65622" s="106"/>
      <c r="LBB65622" s="106"/>
      <c r="LBK65622" s="106"/>
      <c r="LBL65622" s="106"/>
      <c r="LBM65622" s="106"/>
      <c r="LBN65622" s="106"/>
      <c r="LBO65622" s="106"/>
      <c r="LBU65622" s="106"/>
      <c r="LBV65622" s="106"/>
      <c r="LBW65622" s="106"/>
      <c r="LBX65622" s="106"/>
      <c r="LBY65622" s="106"/>
      <c r="LKX65622" s="106"/>
      <c r="LLG65622" s="106"/>
      <c r="LLH65622" s="106"/>
      <c r="LLI65622" s="106"/>
      <c r="LLJ65622" s="106"/>
      <c r="LLK65622" s="106"/>
      <c r="LLQ65622" s="106"/>
      <c r="LLR65622" s="106"/>
      <c r="LLS65622" s="106"/>
      <c r="LLT65622" s="106"/>
      <c r="LLU65622" s="106"/>
      <c r="LUT65622" s="106"/>
      <c r="LVC65622" s="106"/>
      <c r="LVD65622" s="106"/>
      <c r="LVE65622" s="106"/>
      <c r="LVF65622" s="106"/>
      <c r="LVG65622" s="106"/>
      <c r="LVM65622" s="106"/>
      <c r="LVN65622" s="106"/>
      <c r="LVO65622" s="106"/>
      <c r="LVP65622" s="106"/>
      <c r="LVQ65622" s="106"/>
      <c r="MEP65622" s="106"/>
      <c r="MEY65622" s="106"/>
      <c r="MEZ65622" s="106"/>
      <c r="MFA65622" s="106"/>
      <c r="MFB65622" s="106"/>
      <c r="MFC65622" s="106"/>
      <c r="MFI65622" s="106"/>
      <c r="MFJ65622" s="106"/>
      <c r="MFK65622" s="106"/>
      <c r="MFL65622" s="106"/>
      <c r="MFM65622" s="106"/>
      <c r="MOL65622" s="106"/>
      <c r="MOU65622" s="106"/>
      <c r="MOV65622" s="106"/>
      <c r="MOW65622" s="106"/>
      <c r="MOX65622" s="106"/>
      <c r="MOY65622" s="106"/>
      <c r="MPE65622" s="106"/>
      <c r="MPF65622" s="106"/>
      <c r="MPG65622" s="106"/>
      <c r="MPH65622" s="106"/>
      <c r="MPI65622" s="106"/>
      <c r="MYH65622" s="106"/>
      <c r="MYQ65622" s="106"/>
      <c r="MYR65622" s="106"/>
      <c r="MYS65622" s="106"/>
      <c r="MYT65622" s="106"/>
      <c r="MYU65622" s="106"/>
      <c r="MZA65622" s="106"/>
      <c r="MZB65622" s="106"/>
      <c r="MZC65622" s="106"/>
      <c r="MZD65622" s="106"/>
      <c r="MZE65622" s="106"/>
      <c r="NID65622" s="106"/>
      <c r="NIM65622" s="106"/>
      <c r="NIN65622" s="106"/>
      <c r="NIO65622" s="106"/>
      <c r="NIP65622" s="106"/>
      <c r="NIQ65622" s="106"/>
      <c r="NIW65622" s="106"/>
      <c r="NIX65622" s="106"/>
      <c r="NIY65622" s="106"/>
      <c r="NIZ65622" s="106"/>
      <c r="NJA65622" s="106"/>
      <c r="NRZ65622" s="106"/>
      <c r="NSI65622" s="106"/>
      <c r="NSJ65622" s="106"/>
      <c r="NSK65622" s="106"/>
      <c r="NSL65622" s="106"/>
      <c r="NSM65622" s="106"/>
      <c r="NSS65622" s="106"/>
      <c r="NST65622" s="106"/>
      <c r="NSU65622" s="106"/>
      <c r="NSV65622" s="106"/>
      <c r="NSW65622" s="106"/>
      <c r="OBV65622" s="106"/>
      <c r="OCE65622" s="106"/>
      <c r="OCF65622" s="106"/>
      <c r="OCG65622" s="106"/>
      <c r="OCH65622" s="106"/>
      <c r="OCI65622" s="106"/>
      <c r="OCO65622" s="106"/>
      <c r="OCP65622" s="106"/>
      <c r="OCQ65622" s="106"/>
      <c r="OCR65622" s="106"/>
      <c r="OCS65622" s="106"/>
      <c r="OLR65622" s="106"/>
      <c r="OMA65622" s="106"/>
      <c r="OMB65622" s="106"/>
      <c r="OMC65622" s="106"/>
      <c r="OMD65622" s="106"/>
      <c r="OME65622" s="106"/>
      <c r="OMK65622" s="106"/>
      <c r="OML65622" s="106"/>
      <c r="OMM65622" s="106"/>
      <c r="OMN65622" s="106"/>
      <c r="OMO65622" s="106"/>
      <c r="OVN65622" s="106"/>
      <c r="OVW65622" s="106"/>
      <c r="OVX65622" s="106"/>
      <c r="OVY65622" s="106"/>
      <c r="OVZ65622" s="106"/>
      <c r="OWA65622" s="106"/>
      <c r="OWG65622" s="106"/>
      <c r="OWH65622" s="106"/>
      <c r="OWI65622" s="106"/>
      <c r="OWJ65622" s="106"/>
      <c r="OWK65622" s="106"/>
      <c r="PFJ65622" s="106"/>
      <c r="PFS65622" s="106"/>
      <c r="PFT65622" s="106"/>
      <c r="PFU65622" s="106"/>
      <c r="PFV65622" s="106"/>
      <c r="PFW65622" s="106"/>
      <c r="PGC65622" s="106"/>
      <c r="PGD65622" s="106"/>
      <c r="PGE65622" s="106"/>
      <c r="PGF65622" s="106"/>
      <c r="PGG65622" s="106"/>
      <c r="PPF65622" s="106"/>
      <c r="PPO65622" s="106"/>
      <c r="PPP65622" s="106"/>
      <c r="PPQ65622" s="106"/>
      <c r="PPR65622" s="106"/>
      <c r="PPS65622" s="106"/>
      <c r="PPY65622" s="106"/>
      <c r="PPZ65622" s="106"/>
      <c r="PQA65622" s="106"/>
      <c r="PQB65622" s="106"/>
      <c r="PQC65622" s="106"/>
      <c r="PZB65622" s="106"/>
      <c r="PZK65622" s="106"/>
      <c r="PZL65622" s="106"/>
      <c r="PZM65622" s="106"/>
      <c r="PZN65622" s="106"/>
      <c r="PZO65622" s="106"/>
      <c r="PZU65622" s="106"/>
      <c r="PZV65622" s="106"/>
      <c r="PZW65622" s="106"/>
      <c r="PZX65622" s="106"/>
      <c r="PZY65622" s="106"/>
      <c r="QIX65622" s="106"/>
      <c r="QJG65622" s="106"/>
      <c r="QJH65622" s="106"/>
      <c r="QJI65622" s="106"/>
      <c r="QJJ65622" s="106"/>
      <c r="QJK65622" s="106"/>
      <c r="QJQ65622" s="106"/>
      <c r="QJR65622" s="106"/>
      <c r="QJS65622" s="106"/>
      <c r="QJT65622" s="106"/>
      <c r="QJU65622" s="106"/>
      <c r="QST65622" s="106"/>
      <c r="QTC65622" s="106"/>
      <c r="QTD65622" s="106"/>
      <c r="QTE65622" s="106"/>
      <c r="QTF65622" s="106"/>
      <c r="QTG65622" s="106"/>
      <c r="QTM65622" s="106"/>
      <c r="QTN65622" s="106"/>
      <c r="QTO65622" s="106"/>
      <c r="QTP65622" s="106"/>
      <c r="QTQ65622" s="106"/>
      <c r="RCP65622" s="106"/>
      <c r="RCY65622" s="106"/>
      <c r="RCZ65622" s="106"/>
      <c r="RDA65622" s="106"/>
      <c r="RDB65622" s="106"/>
      <c r="RDC65622" s="106"/>
      <c r="RDI65622" s="106"/>
      <c r="RDJ65622" s="106"/>
      <c r="RDK65622" s="106"/>
      <c r="RDL65622" s="106"/>
      <c r="RDM65622" s="106"/>
      <c r="RML65622" s="106"/>
      <c r="RMU65622" s="106"/>
      <c r="RMV65622" s="106"/>
      <c r="RMW65622" s="106"/>
      <c r="RMX65622" s="106"/>
      <c r="RMY65622" s="106"/>
      <c r="RNE65622" s="106"/>
      <c r="RNF65622" s="106"/>
      <c r="RNG65622" s="106"/>
      <c r="RNH65622" s="106"/>
      <c r="RNI65622" s="106"/>
      <c r="RWH65622" s="106"/>
      <c r="RWQ65622" s="106"/>
      <c r="RWR65622" s="106"/>
      <c r="RWS65622" s="106"/>
      <c r="RWT65622" s="106"/>
      <c r="RWU65622" s="106"/>
      <c r="RXA65622" s="106"/>
      <c r="RXB65622" s="106"/>
      <c r="RXC65622" s="106"/>
      <c r="RXD65622" s="106"/>
      <c r="RXE65622" s="106"/>
      <c r="SGD65622" s="106"/>
      <c r="SGM65622" s="106"/>
      <c r="SGN65622" s="106"/>
      <c r="SGO65622" s="106"/>
      <c r="SGP65622" s="106"/>
      <c r="SGQ65622" s="106"/>
      <c r="SGW65622" s="106"/>
      <c r="SGX65622" s="106"/>
      <c r="SGY65622" s="106"/>
      <c r="SGZ65622" s="106"/>
      <c r="SHA65622" s="106"/>
      <c r="SPZ65622" s="106"/>
      <c r="SQI65622" s="106"/>
      <c r="SQJ65622" s="106"/>
      <c r="SQK65622" s="106"/>
      <c r="SQL65622" s="106"/>
      <c r="SQM65622" s="106"/>
      <c r="SQS65622" s="106"/>
      <c r="SQT65622" s="106"/>
      <c r="SQU65622" s="106"/>
      <c r="SQV65622" s="106"/>
      <c r="SQW65622" s="106"/>
      <c r="SZV65622" s="106"/>
      <c r="TAE65622" s="106"/>
      <c r="TAF65622" s="106"/>
      <c r="TAG65622" s="106"/>
      <c r="TAH65622" s="106"/>
      <c r="TAI65622" s="106"/>
      <c r="TAO65622" s="106"/>
      <c r="TAP65622" s="106"/>
      <c r="TAQ65622" s="106"/>
      <c r="TAR65622" s="106"/>
      <c r="TAS65622" s="106"/>
      <c r="TJR65622" s="106"/>
      <c r="TKA65622" s="106"/>
      <c r="TKB65622" s="106"/>
      <c r="TKC65622" s="106"/>
      <c r="TKD65622" s="106"/>
      <c r="TKE65622" s="106"/>
      <c r="TKK65622" s="106"/>
      <c r="TKL65622" s="106"/>
      <c r="TKM65622" s="106"/>
      <c r="TKN65622" s="106"/>
      <c r="TKO65622" s="106"/>
      <c r="TTN65622" s="106"/>
      <c r="TTW65622" s="106"/>
      <c r="TTX65622" s="106"/>
      <c r="TTY65622" s="106"/>
      <c r="TTZ65622" s="106"/>
      <c r="TUA65622" s="106"/>
      <c r="TUG65622" s="106"/>
      <c r="TUH65622" s="106"/>
      <c r="TUI65622" s="106"/>
      <c r="TUJ65622" s="106"/>
      <c r="TUK65622" s="106"/>
      <c r="UDJ65622" s="106"/>
      <c r="UDS65622" s="106"/>
      <c r="UDT65622" s="106"/>
      <c r="UDU65622" s="106"/>
      <c r="UDV65622" s="106"/>
      <c r="UDW65622" s="106"/>
      <c r="UEC65622" s="106"/>
      <c r="UED65622" s="106"/>
      <c r="UEE65622" s="106"/>
      <c r="UEF65622" s="106"/>
      <c r="UEG65622" s="106"/>
      <c r="UNF65622" s="106"/>
      <c r="UNO65622" s="106"/>
      <c r="UNP65622" s="106"/>
      <c r="UNQ65622" s="106"/>
      <c r="UNR65622" s="106"/>
      <c r="UNS65622" s="106"/>
      <c r="UNY65622" s="106"/>
      <c r="UNZ65622" s="106"/>
      <c r="UOA65622" s="106"/>
      <c r="UOB65622" s="106"/>
      <c r="UOC65622" s="106"/>
      <c r="UXB65622" s="106"/>
      <c r="UXK65622" s="106"/>
      <c r="UXL65622" s="106"/>
      <c r="UXM65622" s="106"/>
      <c r="UXN65622" s="106"/>
      <c r="UXO65622" s="106"/>
      <c r="UXU65622" s="106"/>
      <c r="UXV65622" s="106"/>
      <c r="UXW65622" s="106"/>
      <c r="UXX65622" s="106"/>
      <c r="UXY65622" s="106"/>
      <c r="VGX65622" s="106"/>
      <c r="VHG65622" s="106"/>
      <c r="VHH65622" s="106"/>
      <c r="VHI65622" s="106"/>
      <c r="VHJ65622" s="106"/>
      <c r="VHK65622" s="106"/>
      <c r="VHQ65622" s="106"/>
      <c r="VHR65622" s="106"/>
      <c r="VHS65622" s="106"/>
      <c r="VHT65622" s="106"/>
      <c r="VHU65622" s="106"/>
      <c r="VQT65622" s="106"/>
      <c r="VRC65622" s="106"/>
      <c r="VRD65622" s="106"/>
      <c r="VRE65622" s="106"/>
      <c r="VRF65622" s="106"/>
      <c r="VRG65622" s="106"/>
      <c r="VRM65622" s="106"/>
      <c r="VRN65622" s="106"/>
      <c r="VRO65622" s="106"/>
      <c r="VRP65622" s="106"/>
      <c r="VRQ65622" s="106"/>
      <c r="WAP65622" s="106"/>
      <c r="WAY65622" s="106"/>
      <c r="WAZ65622" s="106"/>
      <c r="WBA65622" s="106"/>
      <c r="WBB65622" s="106"/>
      <c r="WBC65622" s="106"/>
      <c r="WBI65622" s="106"/>
      <c r="WBJ65622" s="106"/>
      <c r="WBK65622" s="106"/>
      <c r="WBL65622" s="106"/>
      <c r="WBM65622" s="106"/>
      <c r="WKL65622" s="106"/>
      <c r="WKU65622" s="106"/>
      <c r="WKV65622" s="106"/>
      <c r="WKW65622" s="106"/>
      <c r="WKX65622" s="106"/>
      <c r="WKY65622" s="106"/>
      <c r="WLE65622" s="106"/>
      <c r="WLF65622" s="106"/>
      <c r="WLG65622" s="106"/>
      <c r="WLH65622" s="106"/>
      <c r="WLI65622" s="106"/>
      <c r="WUH65622" s="106"/>
      <c r="WUQ65622" s="106"/>
      <c r="WUR65622" s="106"/>
      <c r="WUS65622" s="106"/>
      <c r="WUT65622" s="106"/>
      <c r="WUU65622" s="106"/>
      <c r="WVA65622" s="106"/>
      <c r="WVB65622" s="106"/>
      <c r="WVC65622" s="106"/>
      <c r="WVD65622" s="106"/>
      <c r="WVE65622" s="106"/>
    </row>
    <row r="65630" spans="480:1021 1248:2045 2272:3069 3296:4093 4320:5117 5344:6141 6368:7165 7392:8189 8416:9213 9440:10237 10464:11261 11488:12285 12512:13309 13536:14333 14560:15357 15584:16125" hidden="1" x14ac:dyDescent="0.15">
      <c r="RL65630" s="106"/>
      <c r="RM65630" s="106"/>
      <c r="RN65630" s="106"/>
      <c r="RO65630" s="106"/>
      <c r="RP65630" s="106"/>
      <c r="RQ65630" s="106"/>
      <c r="RR65630" s="106"/>
      <c r="RS65630" s="106"/>
      <c r="RT65630" s="106"/>
      <c r="RU65630" s="106"/>
      <c r="RV65630" s="106"/>
      <c r="RW65630" s="106"/>
      <c r="RX65630" s="106"/>
      <c r="RY65630" s="106"/>
      <c r="RZ65630" s="106"/>
      <c r="SA65630" s="106"/>
      <c r="SB65630" s="106"/>
      <c r="SC65630" s="106"/>
      <c r="SD65630" s="106"/>
      <c r="SE65630" s="106"/>
      <c r="SK65630" s="106"/>
      <c r="SL65630" s="106"/>
      <c r="SM65630" s="106"/>
      <c r="SN65630" s="106"/>
      <c r="SO65630" s="106"/>
      <c r="ABH65630" s="106"/>
      <c r="ABI65630" s="106"/>
      <c r="ABJ65630" s="106"/>
      <c r="ABK65630" s="106"/>
      <c r="ABL65630" s="106"/>
      <c r="ABM65630" s="106"/>
      <c r="ABN65630" s="106"/>
      <c r="ABO65630" s="106"/>
      <c r="ABP65630" s="106"/>
      <c r="ABQ65630" s="106"/>
      <c r="ABR65630" s="106"/>
      <c r="ABS65630" s="106"/>
      <c r="ABT65630" s="106"/>
      <c r="ABU65630" s="106"/>
      <c r="ABV65630" s="106"/>
      <c r="ABW65630" s="106"/>
      <c r="ABX65630" s="106"/>
      <c r="ABY65630" s="106"/>
      <c r="ABZ65630" s="106"/>
      <c r="ACA65630" s="106"/>
      <c r="ACG65630" s="106"/>
      <c r="ACH65630" s="106"/>
      <c r="ACI65630" s="106"/>
      <c r="ACJ65630" s="106"/>
      <c r="ACK65630" s="106"/>
      <c r="ALD65630" s="106"/>
      <c r="ALE65630" s="106"/>
      <c r="ALF65630" s="106"/>
      <c r="ALG65630" s="106"/>
      <c r="ALH65630" s="106"/>
      <c r="ALI65630" s="106"/>
      <c r="ALJ65630" s="106"/>
      <c r="ALK65630" s="106"/>
      <c r="ALL65630" s="106"/>
      <c r="ALM65630" s="106"/>
      <c r="ALN65630" s="106"/>
      <c r="ALO65630" s="106"/>
      <c r="ALP65630" s="106"/>
      <c r="ALQ65630" s="106"/>
      <c r="ALR65630" s="106"/>
      <c r="ALS65630" s="106"/>
      <c r="ALT65630" s="106"/>
      <c r="ALU65630" s="106"/>
      <c r="ALV65630" s="106"/>
      <c r="ALW65630" s="106"/>
      <c r="AMC65630" s="106"/>
      <c r="AMD65630" s="106"/>
      <c r="AME65630" s="106"/>
      <c r="AMF65630" s="106"/>
      <c r="AMG65630" s="106"/>
      <c r="AUZ65630" s="106"/>
      <c r="AVA65630" s="106"/>
      <c r="AVB65630" s="106"/>
      <c r="AVC65630" s="106"/>
      <c r="AVD65630" s="106"/>
      <c r="AVE65630" s="106"/>
      <c r="AVF65630" s="106"/>
      <c r="AVG65630" s="106"/>
      <c r="AVH65630" s="106"/>
      <c r="AVI65630" s="106"/>
      <c r="AVJ65630" s="106"/>
      <c r="AVK65630" s="106"/>
      <c r="AVL65630" s="106"/>
      <c r="AVM65630" s="106"/>
      <c r="AVN65630" s="106"/>
      <c r="AVO65630" s="106"/>
      <c r="AVP65630" s="106"/>
      <c r="AVQ65630" s="106"/>
      <c r="AVR65630" s="106"/>
      <c r="AVS65630" s="106"/>
      <c r="AVY65630" s="106"/>
      <c r="AVZ65630" s="106"/>
      <c r="AWA65630" s="106"/>
      <c r="AWB65630" s="106"/>
      <c r="AWC65630" s="106"/>
      <c r="BEV65630" s="106"/>
      <c r="BEW65630" s="106"/>
      <c r="BEX65630" s="106"/>
      <c r="BEY65630" s="106"/>
      <c r="BEZ65630" s="106"/>
      <c r="BFA65630" s="106"/>
      <c r="BFB65630" s="106"/>
      <c r="BFC65630" s="106"/>
      <c r="BFD65630" s="106"/>
      <c r="BFE65630" s="106"/>
      <c r="BFF65630" s="106"/>
      <c r="BFG65630" s="106"/>
      <c r="BFH65630" s="106"/>
      <c r="BFI65630" s="106"/>
      <c r="BFJ65630" s="106"/>
      <c r="BFK65630" s="106"/>
      <c r="BFL65630" s="106"/>
      <c r="BFM65630" s="106"/>
      <c r="BFN65630" s="106"/>
      <c r="BFO65630" s="106"/>
      <c r="BFU65630" s="106"/>
      <c r="BFV65630" s="106"/>
      <c r="BFW65630" s="106"/>
      <c r="BFX65630" s="106"/>
      <c r="BFY65630" s="106"/>
      <c r="BOR65630" s="106"/>
      <c r="BOS65630" s="106"/>
      <c r="BOT65630" s="106"/>
      <c r="BOU65630" s="106"/>
      <c r="BOV65630" s="106"/>
      <c r="BOW65630" s="106"/>
      <c r="BOX65630" s="106"/>
      <c r="BOY65630" s="106"/>
      <c r="BOZ65630" s="106"/>
      <c r="BPA65630" s="106"/>
      <c r="BPB65630" s="106"/>
      <c r="BPC65630" s="106"/>
      <c r="BPD65630" s="106"/>
      <c r="BPE65630" s="106"/>
      <c r="BPF65630" s="106"/>
      <c r="BPG65630" s="106"/>
      <c r="BPH65630" s="106"/>
      <c r="BPI65630" s="106"/>
      <c r="BPJ65630" s="106"/>
      <c r="BPK65630" s="106"/>
      <c r="BPQ65630" s="106"/>
      <c r="BPR65630" s="106"/>
      <c r="BPS65630" s="106"/>
      <c r="BPT65630" s="106"/>
      <c r="BPU65630" s="106"/>
      <c r="BYN65630" s="106"/>
      <c r="BYO65630" s="106"/>
      <c r="BYP65630" s="106"/>
      <c r="BYQ65630" s="106"/>
      <c r="BYR65630" s="106"/>
      <c r="BYS65630" s="106"/>
      <c r="BYT65630" s="106"/>
      <c r="BYU65630" s="106"/>
      <c r="BYV65630" s="106"/>
      <c r="BYW65630" s="106"/>
      <c r="BYX65630" s="106"/>
      <c r="BYY65630" s="106"/>
      <c r="BYZ65630" s="106"/>
      <c r="BZA65630" s="106"/>
      <c r="BZB65630" s="106"/>
      <c r="BZC65630" s="106"/>
      <c r="BZD65630" s="106"/>
      <c r="BZE65630" s="106"/>
      <c r="BZF65630" s="106"/>
      <c r="BZG65630" s="106"/>
      <c r="BZM65630" s="106"/>
      <c r="BZN65630" s="106"/>
      <c r="BZO65630" s="106"/>
      <c r="BZP65630" s="106"/>
      <c r="BZQ65630" s="106"/>
      <c r="CIJ65630" s="106"/>
      <c r="CIK65630" s="106"/>
      <c r="CIL65630" s="106"/>
      <c r="CIM65630" s="106"/>
      <c r="CIN65630" s="106"/>
      <c r="CIO65630" s="106"/>
      <c r="CIP65630" s="106"/>
      <c r="CIQ65630" s="106"/>
      <c r="CIR65630" s="106"/>
      <c r="CIS65630" s="106"/>
      <c r="CIT65630" s="106"/>
      <c r="CIU65630" s="106"/>
      <c r="CIV65630" s="106"/>
      <c r="CIW65630" s="106"/>
      <c r="CIX65630" s="106"/>
      <c r="CIY65630" s="106"/>
      <c r="CIZ65630" s="106"/>
      <c r="CJA65630" s="106"/>
      <c r="CJB65630" s="106"/>
      <c r="CJC65630" s="106"/>
      <c r="CJI65630" s="106"/>
      <c r="CJJ65630" s="106"/>
      <c r="CJK65630" s="106"/>
      <c r="CJL65630" s="106"/>
      <c r="CJM65630" s="106"/>
      <c r="CSF65630" s="106"/>
      <c r="CSG65630" s="106"/>
      <c r="CSH65630" s="106"/>
      <c r="CSI65630" s="106"/>
      <c r="CSJ65630" s="106"/>
      <c r="CSK65630" s="106"/>
      <c r="CSL65630" s="106"/>
      <c r="CSM65630" s="106"/>
      <c r="CSN65630" s="106"/>
      <c r="CSO65630" s="106"/>
      <c r="CSP65630" s="106"/>
      <c r="CSQ65630" s="106"/>
      <c r="CSR65630" s="106"/>
      <c r="CSS65630" s="106"/>
      <c r="CST65630" s="106"/>
      <c r="CSU65630" s="106"/>
      <c r="CSV65630" s="106"/>
      <c r="CSW65630" s="106"/>
      <c r="CSX65630" s="106"/>
      <c r="CSY65630" s="106"/>
      <c r="CTE65630" s="106"/>
      <c r="CTF65630" s="106"/>
      <c r="CTG65630" s="106"/>
      <c r="CTH65630" s="106"/>
      <c r="CTI65630" s="106"/>
      <c r="DCB65630" s="106"/>
      <c r="DCC65630" s="106"/>
      <c r="DCD65630" s="106"/>
      <c r="DCE65630" s="106"/>
      <c r="DCF65630" s="106"/>
      <c r="DCG65630" s="106"/>
      <c r="DCH65630" s="106"/>
      <c r="DCI65630" s="106"/>
      <c r="DCJ65630" s="106"/>
      <c r="DCK65630" s="106"/>
      <c r="DCL65630" s="106"/>
      <c r="DCM65630" s="106"/>
      <c r="DCN65630" s="106"/>
      <c r="DCO65630" s="106"/>
      <c r="DCP65630" s="106"/>
      <c r="DCQ65630" s="106"/>
      <c r="DCR65630" s="106"/>
      <c r="DCS65630" s="106"/>
      <c r="DCT65630" s="106"/>
      <c r="DCU65630" s="106"/>
      <c r="DDA65630" s="106"/>
      <c r="DDB65630" s="106"/>
      <c r="DDC65630" s="106"/>
      <c r="DDD65630" s="106"/>
      <c r="DDE65630" s="106"/>
      <c r="DLX65630" s="106"/>
      <c r="DLY65630" s="106"/>
      <c r="DLZ65630" s="106"/>
      <c r="DMA65630" s="106"/>
      <c r="DMB65630" s="106"/>
      <c r="DMC65630" s="106"/>
      <c r="DMD65630" s="106"/>
      <c r="DME65630" s="106"/>
      <c r="DMF65630" s="106"/>
      <c r="DMG65630" s="106"/>
      <c r="DMH65630" s="106"/>
      <c r="DMI65630" s="106"/>
      <c r="DMJ65630" s="106"/>
      <c r="DMK65630" s="106"/>
      <c r="DML65630" s="106"/>
      <c r="DMM65630" s="106"/>
      <c r="DMN65630" s="106"/>
      <c r="DMO65630" s="106"/>
      <c r="DMP65630" s="106"/>
      <c r="DMQ65630" s="106"/>
      <c r="DMW65630" s="106"/>
      <c r="DMX65630" s="106"/>
      <c r="DMY65630" s="106"/>
      <c r="DMZ65630" s="106"/>
      <c r="DNA65630" s="106"/>
      <c r="DVT65630" s="106"/>
      <c r="DVU65630" s="106"/>
      <c r="DVV65630" s="106"/>
      <c r="DVW65630" s="106"/>
      <c r="DVX65630" s="106"/>
      <c r="DVY65630" s="106"/>
      <c r="DVZ65630" s="106"/>
      <c r="DWA65630" s="106"/>
      <c r="DWB65630" s="106"/>
      <c r="DWC65630" s="106"/>
      <c r="DWD65630" s="106"/>
      <c r="DWE65630" s="106"/>
      <c r="DWF65630" s="106"/>
      <c r="DWG65630" s="106"/>
      <c r="DWH65630" s="106"/>
      <c r="DWI65630" s="106"/>
      <c r="DWJ65630" s="106"/>
      <c r="DWK65630" s="106"/>
      <c r="DWL65630" s="106"/>
      <c r="DWM65630" s="106"/>
      <c r="DWS65630" s="106"/>
      <c r="DWT65630" s="106"/>
      <c r="DWU65630" s="106"/>
      <c r="DWV65630" s="106"/>
      <c r="DWW65630" s="106"/>
      <c r="EFP65630" s="106"/>
      <c r="EFQ65630" s="106"/>
      <c r="EFR65630" s="106"/>
      <c r="EFS65630" s="106"/>
      <c r="EFT65630" s="106"/>
      <c r="EFU65630" s="106"/>
      <c r="EFV65630" s="106"/>
      <c r="EFW65630" s="106"/>
      <c r="EFX65630" s="106"/>
      <c r="EFY65630" s="106"/>
      <c r="EFZ65630" s="106"/>
      <c r="EGA65630" s="106"/>
      <c r="EGB65630" s="106"/>
      <c r="EGC65630" s="106"/>
      <c r="EGD65630" s="106"/>
      <c r="EGE65630" s="106"/>
      <c r="EGF65630" s="106"/>
      <c r="EGG65630" s="106"/>
      <c r="EGH65630" s="106"/>
      <c r="EGI65630" s="106"/>
      <c r="EGO65630" s="106"/>
      <c r="EGP65630" s="106"/>
      <c r="EGQ65630" s="106"/>
      <c r="EGR65630" s="106"/>
      <c r="EGS65630" s="106"/>
      <c r="EPL65630" s="106"/>
      <c r="EPM65630" s="106"/>
      <c r="EPN65630" s="106"/>
      <c r="EPO65630" s="106"/>
      <c r="EPP65630" s="106"/>
      <c r="EPQ65630" s="106"/>
      <c r="EPR65630" s="106"/>
      <c r="EPS65630" s="106"/>
      <c r="EPT65630" s="106"/>
      <c r="EPU65630" s="106"/>
      <c r="EPV65630" s="106"/>
      <c r="EPW65630" s="106"/>
      <c r="EPX65630" s="106"/>
      <c r="EPY65630" s="106"/>
      <c r="EPZ65630" s="106"/>
      <c r="EQA65630" s="106"/>
      <c r="EQB65630" s="106"/>
      <c r="EQC65630" s="106"/>
      <c r="EQD65630" s="106"/>
      <c r="EQE65630" s="106"/>
      <c r="EQK65630" s="106"/>
      <c r="EQL65630" s="106"/>
      <c r="EQM65630" s="106"/>
      <c r="EQN65630" s="106"/>
      <c r="EQO65630" s="106"/>
      <c r="EZH65630" s="106"/>
      <c r="EZI65630" s="106"/>
      <c r="EZJ65630" s="106"/>
      <c r="EZK65630" s="106"/>
      <c r="EZL65630" s="106"/>
      <c r="EZM65630" s="106"/>
      <c r="EZN65630" s="106"/>
      <c r="EZO65630" s="106"/>
      <c r="EZP65630" s="106"/>
      <c r="EZQ65630" s="106"/>
      <c r="EZR65630" s="106"/>
      <c r="EZS65630" s="106"/>
      <c r="EZT65630" s="106"/>
      <c r="EZU65630" s="106"/>
      <c r="EZV65630" s="106"/>
      <c r="EZW65630" s="106"/>
      <c r="EZX65630" s="106"/>
      <c r="EZY65630" s="106"/>
      <c r="EZZ65630" s="106"/>
      <c r="FAA65630" s="106"/>
      <c r="FAG65630" s="106"/>
      <c r="FAH65630" s="106"/>
      <c r="FAI65630" s="106"/>
      <c r="FAJ65630" s="106"/>
      <c r="FAK65630" s="106"/>
      <c r="FJD65630" s="106"/>
      <c r="FJE65630" s="106"/>
      <c r="FJF65630" s="106"/>
      <c r="FJG65630" s="106"/>
      <c r="FJH65630" s="106"/>
      <c r="FJI65630" s="106"/>
      <c r="FJJ65630" s="106"/>
      <c r="FJK65630" s="106"/>
      <c r="FJL65630" s="106"/>
      <c r="FJM65630" s="106"/>
      <c r="FJN65630" s="106"/>
      <c r="FJO65630" s="106"/>
      <c r="FJP65630" s="106"/>
      <c r="FJQ65630" s="106"/>
      <c r="FJR65630" s="106"/>
      <c r="FJS65630" s="106"/>
      <c r="FJT65630" s="106"/>
      <c r="FJU65630" s="106"/>
      <c r="FJV65630" s="106"/>
      <c r="FJW65630" s="106"/>
      <c r="FKC65630" s="106"/>
      <c r="FKD65630" s="106"/>
      <c r="FKE65630" s="106"/>
      <c r="FKF65630" s="106"/>
      <c r="FKG65630" s="106"/>
      <c r="FSZ65630" s="106"/>
      <c r="FTA65630" s="106"/>
      <c r="FTB65630" s="106"/>
      <c r="FTC65630" s="106"/>
      <c r="FTD65630" s="106"/>
      <c r="FTE65630" s="106"/>
      <c r="FTF65630" s="106"/>
      <c r="FTG65630" s="106"/>
      <c r="FTH65630" s="106"/>
      <c r="FTI65630" s="106"/>
      <c r="FTJ65630" s="106"/>
      <c r="FTK65630" s="106"/>
      <c r="FTL65630" s="106"/>
      <c r="FTM65630" s="106"/>
      <c r="FTN65630" s="106"/>
      <c r="FTO65630" s="106"/>
      <c r="FTP65630" s="106"/>
      <c r="FTQ65630" s="106"/>
      <c r="FTR65630" s="106"/>
      <c r="FTS65630" s="106"/>
      <c r="FTY65630" s="106"/>
      <c r="FTZ65630" s="106"/>
      <c r="FUA65630" s="106"/>
      <c r="FUB65630" s="106"/>
      <c r="FUC65630" s="106"/>
      <c r="GCV65630" s="106"/>
      <c r="GCW65630" s="106"/>
      <c r="GCX65630" s="106"/>
      <c r="GCY65630" s="106"/>
      <c r="GCZ65630" s="106"/>
      <c r="GDA65630" s="106"/>
      <c r="GDB65630" s="106"/>
      <c r="GDC65630" s="106"/>
      <c r="GDD65630" s="106"/>
      <c r="GDE65630" s="106"/>
      <c r="GDF65630" s="106"/>
      <c r="GDG65630" s="106"/>
      <c r="GDH65630" s="106"/>
      <c r="GDI65630" s="106"/>
      <c r="GDJ65630" s="106"/>
      <c r="GDK65630" s="106"/>
      <c r="GDL65630" s="106"/>
      <c r="GDM65630" s="106"/>
      <c r="GDN65630" s="106"/>
      <c r="GDO65630" s="106"/>
      <c r="GDU65630" s="106"/>
      <c r="GDV65630" s="106"/>
      <c r="GDW65630" s="106"/>
      <c r="GDX65630" s="106"/>
      <c r="GDY65630" s="106"/>
      <c r="GMR65630" s="106"/>
      <c r="GMS65630" s="106"/>
      <c r="GMT65630" s="106"/>
      <c r="GMU65630" s="106"/>
      <c r="GMV65630" s="106"/>
      <c r="GMW65630" s="106"/>
      <c r="GMX65630" s="106"/>
      <c r="GMY65630" s="106"/>
      <c r="GMZ65630" s="106"/>
      <c r="GNA65630" s="106"/>
      <c r="GNB65630" s="106"/>
      <c r="GNC65630" s="106"/>
      <c r="GND65630" s="106"/>
      <c r="GNE65630" s="106"/>
      <c r="GNF65630" s="106"/>
      <c r="GNG65630" s="106"/>
      <c r="GNH65630" s="106"/>
      <c r="GNI65630" s="106"/>
      <c r="GNJ65630" s="106"/>
      <c r="GNK65630" s="106"/>
      <c r="GNQ65630" s="106"/>
      <c r="GNR65630" s="106"/>
      <c r="GNS65630" s="106"/>
      <c r="GNT65630" s="106"/>
      <c r="GNU65630" s="106"/>
      <c r="GWN65630" s="106"/>
      <c r="GWO65630" s="106"/>
      <c r="GWP65630" s="106"/>
      <c r="GWQ65630" s="106"/>
      <c r="GWR65630" s="106"/>
      <c r="GWS65630" s="106"/>
      <c r="GWT65630" s="106"/>
      <c r="GWU65630" s="106"/>
      <c r="GWV65630" s="106"/>
      <c r="GWW65630" s="106"/>
      <c r="GWX65630" s="106"/>
      <c r="GWY65630" s="106"/>
      <c r="GWZ65630" s="106"/>
      <c r="GXA65630" s="106"/>
      <c r="GXB65630" s="106"/>
      <c r="GXC65630" s="106"/>
      <c r="GXD65630" s="106"/>
      <c r="GXE65630" s="106"/>
      <c r="GXF65630" s="106"/>
      <c r="GXG65630" s="106"/>
      <c r="GXM65630" s="106"/>
      <c r="GXN65630" s="106"/>
      <c r="GXO65630" s="106"/>
      <c r="GXP65630" s="106"/>
      <c r="GXQ65630" s="106"/>
      <c r="HGJ65630" s="106"/>
      <c r="HGK65630" s="106"/>
      <c r="HGL65630" s="106"/>
      <c r="HGM65630" s="106"/>
      <c r="HGN65630" s="106"/>
      <c r="HGO65630" s="106"/>
      <c r="HGP65630" s="106"/>
      <c r="HGQ65630" s="106"/>
      <c r="HGR65630" s="106"/>
      <c r="HGS65630" s="106"/>
      <c r="HGT65630" s="106"/>
      <c r="HGU65630" s="106"/>
      <c r="HGV65630" s="106"/>
      <c r="HGW65630" s="106"/>
      <c r="HGX65630" s="106"/>
      <c r="HGY65630" s="106"/>
      <c r="HGZ65630" s="106"/>
      <c r="HHA65630" s="106"/>
      <c r="HHB65630" s="106"/>
      <c r="HHC65630" s="106"/>
      <c r="HHI65630" s="106"/>
      <c r="HHJ65630" s="106"/>
      <c r="HHK65630" s="106"/>
      <c r="HHL65630" s="106"/>
      <c r="HHM65630" s="106"/>
      <c r="HQF65630" s="106"/>
      <c r="HQG65630" s="106"/>
      <c r="HQH65630" s="106"/>
      <c r="HQI65630" s="106"/>
      <c r="HQJ65630" s="106"/>
      <c r="HQK65630" s="106"/>
      <c r="HQL65630" s="106"/>
      <c r="HQM65630" s="106"/>
      <c r="HQN65630" s="106"/>
      <c r="HQO65630" s="106"/>
      <c r="HQP65630" s="106"/>
      <c r="HQQ65630" s="106"/>
      <c r="HQR65630" s="106"/>
      <c r="HQS65630" s="106"/>
      <c r="HQT65630" s="106"/>
      <c r="HQU65630" s="106"/>
      <c r="HQV65630" s="106"/>
      <c r="HQW65630" s="106"/>
      <c r="HQX65630" s="106"/>
      <c r="HQY65630" s="106"/>
      <c r="HRE65630" s="106"/>
      <c r="HRF65630" s="106"/>
      <c r="HRG65630" s="106"/>
      <c r="HRH65630" s="106"/>
      <c r="HRI65630" s="106"/>
      <c r="IAB65630" s="106"/>
      <c r="IAC65630" s="106"/>
      <c r="IAD65630" s="106"/>
      <c r="IAE65630" s="106"/>
      <c r="IAF65630" s="106"/>
      <c r="IAG65630" s="106"/>
      <c r="IAH65630" s="106"/>
      <c r="IAI65630" s="106"/>
      <c r="IAJ65630" s="106"/>
      <c r="IAK65630" s="106"/>
      <c r="IAL65630" s="106"/>
      <c r="IAM65630" s="106"/>
      <c r="IAN65630" s="106"/>
      <c r="IAO65630" s="106"/>
      <c r="IAP65630" s="106"/>
      <c r="IAQ65630" s="106"/>
      <c r="IAR65630" s="106"/>
      <c r="IAS65630" s="106"/>
      <c r="IAT65630" s="106"/>
      <c r="IAU65630" s="106"/>
      <c r="IBA65630" s="106"/>
      <c r="IBB65630" s="106"/>
      <c r="IBC65630" s="106"/>
      <c r="IBD65630" s="106"/>
      <c r="IBE65630" s="106"/>
      <c r="IJX65630" s="106"/>
      <c r="IJY65630" s="106"/>
      <c r="IJZ65630" s="106"/>
      <c r="IKA65630" s="106"/>
      <c r="IKB65630" s="106"/>
      <c r="IKC65630" s="106"/>
      <c r="IKD65630" s="106"/>
      <c r="IKE65630" s="106"/>
      <c r="IKF65630" s="106"/>
      <c r="IKG65630" s="106"/>
      <c r="IKH65630" s="106"/>
      <c r="IKI65630" s="106"/>
      <c r="IKJ65630" s="106"/>
      <c r="IKK65630" s="106"/>
      <c r="IKL65630" s="106"/>
      <c r="IKM65630" s="106"/>
      <c r="IKN65630" s="106"/>
      <c r="IKO65630" s="106"/>
      <c r="IKP65630" s="106"/>
      <c r="IKQ65630" s="106"/>
      <c r="IKW65630" s="106"/>
      <c r="IKX65630" s="106"/>
      <c r="IKY65630" s="106"/>
      <c r="IKZ65630" s="106"/>
      <c r="ILA65630" s="106"/>
      <c r="ITT65630" s="106"/>
      <c r="ITU65630" s="106"/>
      <c r="ITV65630" s="106"/>
      <c r="ITW65630" s="106"/>
      <c r="ITX65630" s="106"/>
      <c r="ITY65630" s="106"/>
      <c r="ITZ65630" s="106"/>
      <c r="IUA65630" s="106"/>
      <c r="IUB65630" s="106"/>
      <c r="IUC65630" s="106"/>
      <c r="IUD65630" s="106"/>
      <c r="IUE65630" s="106"/>
      <c r="IUF65630" s="106"/>
      <c r="IUG65630" s="106"/>
      <c r="IUH65630" s="106"/>
      <c r="IUI65630" s="106"/>
      <c r="IUJ65630" s="106"/>
      <c r="IUK65630" s="106"/>
      <c r="IUL65630" s="106"/>
      <c r="IUM65630" s="106"/>
      <c r="IUS65630" s="106"/>
      <c r="IUT65630" s="106"/>
      <c r="IUU65630" s="106"/>
      <c r="IUV65630" s="106"/>
      <c r="IUW65630" s="106"/>
      <c r="JDP65630" s="106"/>
      <c r="JDQ65630" s="106"/>
      <c r="JDR65630" s="106"/>
      <c r="JDS65630" s="106"/>
      <c r="JDT65630" s="106"/>
      <c r="JDU65630" s="106"/>
      <c r="JDV65630" s="106"/>
      <c r="JDW65630" s="106"/>
      <c r="JDX65630" s="106"/>
      <c r="JDY65630" s="106"/>
      <c r="JDZ65630" s="106"/>
      <c r="JEA65630" s="106"/>
      <c r="JEB65630" s="106"/>
      <c r="JEC65630" s="106"/>
      <c r="JED65630" s="106"/>
      <c r="JEE65630" s="106"/>
      <c r="JEF65630" s="106"/>
      <c r="JEG65630" s="106"/>
      <c r="JEH65630" s="106"/>
      <c r="JEI65630" s="106"/>
      <c r="JEO65630" s="106"/>
      <c r="JEP65630" s="106"/>
      <c r="JEQ65630" s="106"/>
      <c r="JER65630" s="106"/>
      <c r="JES65630" s="106"/>
      <c r="JNL65630" s="106"/>
      <c r="JNM65630" s="106"/>
      <c r="JNN65630" s="106"/>
      <c r="JNO65630" s="106"/>
      <c r="JNP65630" s="106"/>
      <c r="JNQ65630" s="106"/>
      <c r="JNR65630" s="106"/>
      <c r="JNS65630" s="106"/>
      <c r="JNT65630" s="106"/>
      <c r="JNU65630" s="106"/>
      <c r="JNV65630" s="106"/>
      <c r="JNW65630" s="106"/>
      <c r="JNX65630" s="106"/>
      <c r="JNY65630" s="106"/>
      <c r="JNZ65630" s="106"/>
      <c r="JOA65630" s="106"/>
      <c r="JOB65630" s="106"/>
      <c r="JOC65630" s="106"/>
      <c r="JOD65630" s="106"/>
      <c r="JOE65630" s="106"/>
      <c r="JOK65630" s="106"/>
      <c r="JOL65630" s="106"/>
      <c r="JOM65630" s="106"/>
      <c r="JON65630" s="106"/>
      <c r="JOO65630" s="106"/>
      <c r="JXH65630" s="106"/>
      <c r="JXI65630" s="106"/>
      <c r="JXJ65630" s="106"/>
      <c r="JXK65630" s="106"/>
      <c r="JXL65630" s="106"/>
      <c r="JXM65630" s="106"/>
      <c r="JXN65630" s="106"/>
      <c r="JXO65630" s="106"/>
      <c r="JXP65630" s="106"/>
      <c r="JXQ65630" s="106"/>
      <c r="JXR65630" s="106"/>
      <c r="JXS65630" s="106"/>
      <c r="JXT65630" s="106"/>
      <c r="JXU65630" s="106"/>
      <c r="JXV65630" s="106"/>
      <c r="JXW65630" s="106"/>
      <c r="JXX65630" s="106"/>
      <c r="JXY65630" s="106"/>
      <c r="JXZ65630" s="106"/>
      <c r="JYA65630" s="106"/>
      <c r="JYG65630" s="106"/>
      <c r="JYH65630" s="106"/>
      <c r="JYI65630" s="106"/>
      <c r="JYJ65630" s="106"/>
      <c r="JYK65630" s="106"/>
      <c r="KHD65630" s="106"/>
      <c r="KHE65630" s="106"/>
      <c r="KHF65630" s="106"/>
      <c r="KHG65630" s="106"/>
      <c r="KHH65630" s="106"/>
      <c r="KHI65630" s="106"/>
      <c r="KHJ65630" s="106"/>
      <c r="KHK65630" s="106"/>
      <c r="KHL65630" s="106"/>
      <c r="KHM65630" s="106"/>
      <c r="KHN65630" s="106"/>
      <c r="KHO65630" s="106"/>
      <c r="KHP65630" s="106"/>
      <c r="KHQ65630" s="106"/>
      <c r="KHR65630" s="106"/>
      <c r="KHS65630" s="106"/>
      <c r="KHT65630" s="106"/>
      <c r="KHU65630" s="106"/>
      <c r="KHV65630" s="106"/>
      <c r="KHW65630" s="106"/>
      <c r="KIC65630" s="106"/>
      <c r="KID65630" s="106"/>
      <c r="KIE65630" s="106"/>
      <c r="KIF65630" s="106"/>
      <c r="KIG65630" s="106"/>
      <c r="KQZ65630" s="106"/>
      <c r="KRA65630" s="106"/>
      <c r="KRB65630" s="106"/>
      <c r="KRC65630" s="106"/>
      <c r="KRD65630" s="106"/>
      <c r="KRE65630" s="106"/>
      <c r="KRF65630" s="106"/>
      <c r="KRG65630" s="106"/>
      <c r="KRH65630" s="106"/>
      <c r="KRI65630" s="106"/>
      <c r="KRJ65630" s="106"/>
      <c r="KRK65630" s="106"/>
      <c r="KRL65630" s="106"/>
      <c r="KRM65630" s="106"/>
      <c r="KRN65630" s="106"/>
      <c r="KRO65630" s="106"/>
      <c r="KRP65630" s="106"/>
      <c r="KRQ65630" s="106"/>
      <c r="KRR65630" s="106"/>
      <c r="KRS65630" s="106"/>
      <c r="KRY65630" s="106"/>
      <c r="KRZ65630" s="106"/>
      <c r="KSA65630" s="106"/>
      <c r="KSB65630" s="106"/>
      <c r="KSC65630" s="106"/>
      <c r="LAV65630" s="106"/>
      <c r="LAW65630" s="106"/>
      <c r="LAX65630" s="106"/>
      <c r="LAY65630" s="106"/>
      <c r="LAZ65630" s="106"/>
      <c r="LBA65630" s="106"/>
      <c r="LBB65630" s="106"/>
      <c r="LBC65630" s="106"/>
      <c r="LBD65630" s="106"/>
      <c r="LBE65630" s="106"/>
      <c r="LBF65630" s="106"/>
      <c r="LBG65630" s="106"/>
      <c r="LBH65630" s="106"/>
      <c r="LBI65630" s="106"/>
      <c r="LBJ65630" s="106"/>
      <c r="LBK65630" s="106"/>
      <c r="LBL65630" s="106"/>
      <c r="LBM65630" s="106"/>
      <c r="LBN65630" s="106"/>
      <c r="LBO65630" s="106"/>
      <c r="LBU65630" s="106"/>
      <c r="LBV65630" s="106"/>
      <c r="LBW65630" s="106"/>
      <c r="LBX65630" s="106"/>
      <c r="LBY65630" s="106"/>
      <c r="LKR65630" s="106"/>
      <c r="LKS65630" s="106"/>
      <c r="LKT65630" s="106"/>
      <c r="LKU65630" s="106"/>
      <c r="LKV65630" s="106"/>
      <c r="LKW65630" s="106"/>
      <c r="LKX65630" s="106"/>
      <c r="LKY65630" s="106"/>
      <c r="LKZ65630" s="106"/>
      <c r="LLA65630" s="106"/>
      <c r="LLB65630" s="106"/>
      <c r="LLC65630" s="106"/>
      <c r="LLD65630" s="106"/>
      <c r="LLE65630" s="106"/>
      <c r="LLF65630" s="106"/>
      <c r="LLG65630" s="106"/>
      <c r="LLH65630" s="106"/>
      <c r="LLI65630" s="106"/>
      <c r="LLJ65630" s="106"/>
      <c r="LLK65630" s="106"/>
      <c r="LLQ65630" s="106"/>
      <c r="LLR65630" s="106"/>
      <c r="LLS65630" s="106"/>
      <c r="LLT65630" s="106"/>
      <c r="LLU65630" s="106"/>
      <c r="LUN65630" s="106"/>
      <c r="LUO65630" s="106"/>
      <c r="LUP65630" s="106"/>
      <c r="LUQ65630" s="106"/>
      <c r="LUR65630" s="106"/>
      <c r="LUS65630" s="106"/>
      <c r="LUT65630" s="106"/>
      <c r="LUU65630" s="106"/>
      <c r="LUV65630" s="106"/>
      <c r="LUW65630" s="106"/>
      <c r="LUX65630" s="106"/>
      <c r="LUY65630" s="106"/>
      <c r="LUZ65630" s="106"/>
      <c r="LVA65630" s="106"/>
      <c r="LVB65630" s="106"/>
      <c r="LVC65630" s="106"/>
      <c r="LVD65630" s="106"/>
      <c r="LVE65630" s="106"/>
      <c r="LVF65630" s="106"/>
      <c r="LVG65630" s="106"/>
      <c r="LVM65630" s="106"/>
      <c r="LVN65630" s="106"/>
      <c r="LVO65630" s="106"/>
      <c r="LVP65630" s="106"/>
      <c r="LVQ65630" s="106"/>
      <c r="MEJ65630" s="106"/>
      <c r="MEK65630" s="106"/>
      <c r="MEL65630" s="106"/>
      <c r="MEM65630" s="106"/>
      <c r="MEN65630" s="106"/>
      <c r="MEO65630" s="106"/>
      <c r="MEP65630" s="106"/>
      <c r="MEQ65630" s="106"/>
      <c r="MER65630" s="106"/>
      <c r="MES65630" s="106"/>
      <c r="MET65630" s="106"/>
      <c r="MEU65630" s="106"/>
      <c r="MEV65630" s="106"/>
      <c r="MEW65630" s="106"/>
      <c r="MEX65630" s="106"/>
      <c r="MEY65630" s="106"/>
      <c r="MEZ65630" s="106"/>
      <c r="MFA65630" s="106"/>
      <c r="MFB65630" s="106"/>
      <c r="MFC65630" s="106"/>
      <c r="MFI65630" s="106"/>
      <c r="MFJ65630" s="106"/>
      <c r="MFK65630" s="106"/>
      <c r="MFL65630" s="106"/>
      <c r="MFM65630" s="106"/>
      <c r="MOF65630" s="106"/>
      <c r="MOG65630" s="106"/>
      <c r="MOH65630" s="106"/>
      <c r="MOI65630" s="106"/>
      <c r="MOJ65630" s="106"/>
      <c r="MOK65630" s="106"/>
      <c r="MOL65630" s="106"/>
      <c r="MOM65630" s="106"/>
      <c r="MON65630" s="106"/>
      <c r="MOO65630" s="106"/>
      <c r="MOP65630" s="106"/>
      <c r="MOQ65630" s="106"/>
      <c r="MOR65630" s="106"/>
      <c r="MOS65630" s="106"/>
      <c r="MOT65630" s="106"/>
      <c r="MOU65630" s="106"/>
      <c r="MOV65630" s="106"/>
      <c r="MOW65630" s="106"/>
      <c r="MOX65630" s="106"/>
      <c r="MOY65630" s="106"/>
      <c r="MPE65630" s="106"/>
      <c r="MPF65630" s="106"/>
      <c r="MPG65630" s="106"/>
      <c r="MPH65630" s="106"/>
      <c r="MPI65630" s="106"/>
      <c r="MYB65630" s="106"/>
      <c r="MYC65630" s="106"/>
      <c r="MYD65630" s="106"/>
      <c r="MYE65630" s="106"/>
      <c r="MYF65630" s="106"/>
      <c r="MYG65630" s="106"/>
      <c r="MYH65630" s="106"/>
      <c r="MYI65630" s="106"/>
      <c r="MYJ65630" s="106"/>
      <c r="MYK65630" s="106"/>
      <c r="MYL65630" s="106"/>
      <c r="MYM65630" s="106"/>
      <c r="MYN65630" s="106"/>
      <c r="MYO65630" s="106"/>
      <c r="MYP65630" s="106"/>
      <c r="MYQ65630" s="106"/>
      <c r="MYR65630" s="106"/>
      <c r="MYS65630" s="106"/>
      <c r="MYT65630" s="106"/>
      <c r="MYU65630" s="106"/>
      <c r="MZA65630" s="106"/>
      <c r="MZB65630" s="106"/>
      <c r="MZC65630" s="106"/>
      <c r="MZD65630" s="106"/>
      <c r="MZE65630" s="106"/>
      <c r="NHX65630" s="106"/>
      <c r="NHY65630" s="106"/>
      <c r="NHZ65630" s="106"/>
      <c r="NIA65630" s="106"/>
      <c r="NIB65630" s="106"/>
      <c r="NIC65630" s="106"/>
      <c r="NID65630" s="106"/>
      <c r="NIE65630" s="106"/>
      <c r="NIF65630" s="106"/>
      <c r="NIG65630" s="106"/>
      <c r="NIH65630" s="106"/>
      <c r="NII65630" s="106"/>
      <c r="NIJ65630" s="106"/>
      <c r="NIK65630" s="106"/>
      <c r="NIL65630" s="106"/>
      <c r="NIM65630" s="106"/>
      <c r="NIN65630" s="106"/>
      <c r="NIO65630" s="106"/>
      <c r="NIP65630" s="106"/>
      <c r="NIQ65630" s="106"/>
      <c r="NIW65630" s="106"/>
      <c r="NIX65630" s="106"/>
      <c r="NIY65630" s="106"/>
      <c r="NIZ65630" s="106"/>
      <c r="NJA65630" s="106"/>
      <c r="NRT65630" s="106"/>
      <c r="NRU65630" s="106"/>
      <c r="NRV65630" s="106"/>
      <c r="NRW65630" s="106"/>
      <c r="NRX65630" s="106"/>
      <c r="NRY65630" s="106"/>
      <c r="NRZ65630" s="106"/>
      <c r="NSA65630" s="106"/>
      <c r="NSB65630" s="106"/>
      <c r="NSC65630" s="106"/>
      <c r="NSD65630" s="106"/>
      <c r="NSE65630" s="106"/>
      <c r="NSF65630" s="106"/>
      <c r="NSG65630" s="106"/>
      <c r="NSH65630" s="106"/>
      <c r="NSI65630" s="106"/>
      <c r="NSJ65630" s="106"/>
      <c r="NSK65630" s="106"/>
      <c r="NSL65630" s="106"/>
      <c r="NSM65630" s="106"/>
      <c r="NSS65630" s="106"/>
      <c r="NST65630" s="106"/>
      <c r="NSU65630" s="106"/>
      <c r="NSV65630" s="106"/>
      <c r="NSW65630" s="106"/>
      <c r="OBP65630" s="106"/>
      <c r="OBQ65630" s="106"/>
      <c r="OBR65630" s="106"/>
      <c r="OBS65630" s="106"/>
      <c r="OBT65630" s="106"/>
      <c r="OBU65630" s="106"/>
      <c r="OBV65630" s="106"/>
      <c r="OBW65630" s="106"/>
      <c r="OBX65630" s="106"/>
      <c r="OBY65630" s="106"/>
      <c r="OBZ65630" s="106"/>
      <c r="OCA65630" s="106"/>
      <c r="OCB65630" s="106"/>
      <c r="OCC65630" s="106"/>
      <c r="OCD65630" s="106"/>
      <c r="OCE65630" s="106"/>
      <c r="OCF65630" s="106"/>
      <c r="OCG65630" s="106"/>
      <c r="OCH65630" s="106"/>
      <c r="OCI65630" s="106"/>
      <c r="OCO65630" s="106"/>
      <c r="OCP65630" s="106"/>
      <c r="OCQ65630" s="106"/>
      <c r="OCR65630" s="106"/>
      <c r="OCS65630" s="106"/>
      <c r="OLL65630" s="106"/>
      <c r="OLM65630" s="106"/>
      <c r="OLN65630" s="106"/>
      <c r="OLO65630" s="106"/>
      <c r="OLP65630" s="106"/>
      <c r="OLQ65630" s="106"/>
      <c r="OLR65630" s="106"/>
      <c r="OLS65630" s="106"/>
      <c r="OLT65630" s="106"/>
      <c r="OLU65630" s="106"/>
      <c r="OLV65630" s="106"/>
      <c r="OLW65630" s="106"/>
      <c r="OLX65630" s="106"/>
      <c r="OLY65630" s="106"/>
      <c r="OLZ65630" s="106"/>
      <c r="OMA65630" s="106"/>
      <c r="OMB65630" s="106"/>
      <c r="OMC65630" s="106"/>
      <c r="OMD65630" s="106"/>
      <c r="OME65630" s="106"/>
      <c r="OMK65630" s="106"/>
      <c r="OML65630" s="106"/>
      <c r="OMM65630" s="106"/>
      <c r="OMN65630" s="106"/>
      <c r="OMO65630" s="106"/>
      <c r="OVH65630" s="106"/>
      <c r="OVI65630" s="106"/>
      <c r="OVJ65630" s="106"/>
      <c r="OVK65630" s="106"/>
      <c r="OVL65630" s="106"/>
      <c r="OVM65630" s="106"/>
      <c r="OVN65630" s="106"/>
      <c r="OVO65630" s="106"/>
      <c r="OVP65630" s="106"/>
      <c r="OVQ65630" s="106"/>
      <c r="OVR65630" s="106"/>
      <c r="OVS65630" s="106"/>
      <c r="OVT65630" s="106"/>
      <c r="OVU65630" s="106"/>
      <c r="OVV65630" s="106"/>
      <c r="OVW65630" s="106"/>
      <c r="OVX65630" s="106"/>
      <c r="OVY65630" s="106"/>
      <c r="OVZ65630" s="106"/>
      <c r="OWA65630" s="106"/>
      <c r="OWG65630" s="106"/>
      <c r="OWH65630" s="106"/>
      <c r="OWI65630" s="106"/>
      <c r="OWJ65630" s="106"/>
      <c r="OWK65630" s="106"/>
      <c r="PFD65630" s="106"/>
      <c r="PFE65630" s="106"/>
      <c r="PFF65630" s="106"/>
      <c r="PFG65630" s="106"/>
      <c r="PFH65630" s="106"/>
      <c r="PFI65630" s="106"/>
      <c r="PFJ65630" s="106"/>
      <c r="PFK65630" s="106"/>
      <c r="PFL65630" s="106"/>
      <c r="PFM65630" s="106"/>
      <c r="PFN65630" s="106"/>
      <c r="PFO65630" s="106"/>
      <c r="PFP65630" s="106"/>
      <c r="PFQ65630" s="106"/>
      <c r="PFR65630" s="106"/>
      <c r="PFS65630" s="106"/>
      <c r="PFT65630" s="106"/>
      <c r="PFU65630" s="106"/>
      <c r="PFV65630" s="106"/>
      <c r="PFW65630" s="106"/>
      <c r="PGC65630" s="106"/>
      <c r="PGD65630" s="106"/>
      <c r="PGE65630" s="106"/>
      <c r="PGF65630" s="106"/>
      <c r="PGG65630" s="106"/>
      <c r="POZ65630" s="106"/>
      <c r="PPA65630" s="106"/>
      <c r="PPB65630" s="106"/>
      <c r="PPC65630" s="106"/>
      <c r="PPD65630" s="106"/>
      <c r="PPE65630" s="106"/>
      <c r="PPF65630" s="106"/>
      <c r="PPG65630" s="106"/>
      <c r="PPH65630" s="106"/>
      <c r="PPI65630" s="106"/>
      <c r="PPJ65630" s="106"/>
      <c r="PPK65630" s="106"/>
      <c r="PPL65630" s="106"/>
      <c r="PPM65630" s="106"/>
      <c r="PPN65630" s="106"/>
      <c r="PPO65630" s="106"/>
      <c r="PPP65630" s="106"/>
      <c r="PPQ65630" s="106"/>
      <c r="PPR65630" s="106"/>
      <c r="PPS65630" s="106"/>
      <c r="PPY65630" s="106"/>
      <c r="PPZ65630" s="106"/>
      <c r="PQA65630" s="106"/>
      <c r="PQB65630" s="106"/>
      <c r="PQC65630" s="106"/>
      <c r="PYV65630" s="106"/>
      <c r="PYW65630" s="106"/>
      <c r="PYX65630" s="106"/>
      <c r="PYY65630" s="106"/>
      <c r="PYZ65630" s="106"/>
      <c r="PZA65630" s="106"/>
      <c r="PZB65630" s="106"/>
      <c r="PZC65630" s="106"/>
      <c r="PZD65630" s="106"/>
      <c r="PZE65630" s="106"/>
      <c r="PZF65630" s="106"/>
      <c r="PZG65630" s="106"/>
      <c r="PZH65630" s="106"/>
      <c r="PZI65630" s="106"/>
      <c r="PZJ65630" s="106"/>
      <c r="PZK65630" s="106"/>
      <c r="PZL65630" s="106"/>
      <c r="PZM65630" s="106"/>
      <c r="PZN65630" s="106"/>
      <c r="PZO65630" s="106"/>
      <c r="PZU65630" s="106"/>
      <c r="PZV65630" s="106"/>
      <c r="PZW65630" s="106"/>
      <c r="PZX65630" s="106"/>
      <c r="PZY65630" s="106"/>
      <c r="QIR65630" s="106"/>
      <c r="QIS65630" s="106"/>
      <c r="QIT65630" s="106"/>
      <c r="QIU65630" s="106"/>
      <c r="QIV65630" s="106"/>
      <c r="QIW65630" s="106"/>
      <c r="QIX65630" s="106"/>
      <c r="QIY65630" s="106"/>
      <c r="QIZ65630" s="106"/>
      <c r="QJA65630" s="106"/>
      <c r="QJB65630" s="106"/>
      <c r="QJC65630" s="106"/>
      <c r="QJD65630" s="106"/>
      <c r="QJE65630" s="106"/>
      <c r="QJF65630" s="106"/>
      <c r="QJG65630" s="106"/>
      <c r="QJH65630" s="106"/>
      <c r="QJI65630" s="106"/>
      <c r="QJJ65630" s="106"/>
      <c r="QJK65630" s="106"/>
      <c r="QJQ65630" s="106"/>
      <c r="QJR65630" s="106"/>
      <c r="QJS65630" s="106"/>
      <c r="QJT65630" s="106"/>
      <c r="QJU65630" s="106"/>
      <c r="QSN65630" s="106"/>
      <c r="QSO65630" s="106"/>
      <c r="QSP65630" s="106"/>
      <c r="QSQ65630" s="106"/>
      <c r="QSR65630" s="106"/>
      <c r="QSS65630" s="106"/>
      <c r="QST65630" s="106"/>
      <c r="QSU65630" s="106"/>
      <c r="QSV65630" s="106"/>
      <c r="QSW65630" s="106"/>
      <c r="QSX65630" s="106"/>
      <c r="QSY65630" s="106"/>
      <c r="QSZ65630" s="106"/>
      <c r="QTA65630" s="106"/>
      <c r="QTB65630" s="106"/>
      <c r="QTC65630" s="106"/>
      <c r="QTD65630" s="106"/>
      <c r="QTE65630" s="106"/>
      <c r="QTF65630" s="106"/>
      <c r="QTG65630" s="106"/>
      <c r="QTM65630" s="106"/>
      <c r="QTN65630" s="106"/>
      <c r="QTO65630" s="106"/>
      <c r="QTP65630" s="106"/>
      <c r="QTQ65630" s="106"/>
      <c r="RCJ65630" s="106"/>
      <c r="RCK65630" s="106"/>
      <c r="RCL65630" s="106"/>
      <c r="RCM65630" s="106"/>
      <c r="RCN65630" s="106"/>
      <c r="RCO65630" s="106"/>
      <c r="RCP65630" s="106"/>
      <c r="RCQ65630" s="106"/>
      <c r="RCR65630" s="106"/>
      <c r="RCS65630" s="106"/>
      <c r="RCT65630" s="106"/>
      <c r="RCU65630" s="106"/>
      <c r="RCV65630" s="106"/>
      <c r="RCW65630" s="106"/>
      <c r="RCX65630" s="106"/>
      <c r="RCY65630" s="106"/>
      <c r="RCZ65630" s="106"/>
      <c r="RDA65630" s="106"/>
      <c r="RDB65630" s="106"/>
      <c r="RDC65630" s="106"/>
      <c r="RDI65630" s="106"/>
      <c r="RDJ65630" s="106"/>
      <c r="RDK65630" s="106"/>
      <c r="RDL65630" s="106"/>
      <c r="RDM65630" s="106"/>
      <c r="RMF65630" s="106"/>
      <c r="RMG65630" s="106"/>
      <c r="RMH65630" s="106"/>
      <c r="RMI65630" s="106"/>
      <c r="RMJ65630" s="106"/>
      <c r="RMK65630" s="106"/>
      <c r="RML65630" s="106"/>
      <c r="RMM65630" s="106"/>
      <c r="RMN65630" s="106"/>
      <c r="RMO65630" s="106"/>
      <c r="RMP65630" s="106"/>
      <c r="RMQ65630" s="106"/>
      <c r="RMR65630" s="106"/>
      <c r="RMS65630" s="106"/>
      <c r="RMT65630" s="106"/>
      <c r="RMU65630" s="106"/>
      <c r="RMV65630" s="106"/>
      <c r="RMW65630" s="106"/>
      <c r="RMX65630" s="106"/>
      <c r="RMY65630" s="106"/>
      <c r="RNE65630" s="106"/>
      <c r="RNF65630" s="106"/>
      <c r="RNG65630" s="106"/>
      <c r="RNH65630" s="106"/>
      <c r="RNI65630" s="106"/>
      <c r="RWB65630" s="106"/>
      <c r="RWC65630" s="106"/>
      <c r="RWD65630" s="106"/>
      <c r="RWE65630" s="106"/>
      <c r="RWF65630" s="106"/>
      <c r="RWG65630" s="106"/>
      <c r="RWH65630" s="106"/>
      <c r="RWI65630" s="106"/>
      <c r="RWJ65630" s="106"/>
      <c r="RWK65630" s="106"/>
      <c r="RWL65630" s="106"/>
      <c r="RWM65630" s="106"/>
      <c r="RWN65630" s="106"/>
      <c r="RWO65630" s="106"/>
      <c r="RWP65630" s="106"/>
      <c r="RWQ65630" s="106"/>
      <c r="RWR65630" s="106"/>
      <c r="RWS65630" s="106"/>
      <c r="RWT65630" s="106"/>
      <c r="RWU65630" s="106"/>
      <c r="RXA65630" s="106"/>
      <c r="RXB65630" s="106"/>
      <c r="RXC65630" s="106"/>
      <c r="RXD65630" s="106"/>
      <c r="RXE65630" s="106"/>
      <c r="SFX65630" s="106"/>
      <c r="SFY65630" s="106"/>
      <c r="SFZ65630" s="106"/>
      <c r="SGA65630" s="106"/>
      <c r="SGB65630" s="106"/>
      <c r="SGC65630" s="106"/>
      <c r="SGD65630" s="106"/>
      <c r="SGE65630" s="106"/>
      <c r="SGF65630" s="106"/>
      <c r="SGG65630" s="106"/>
      <c r="SGH65630" s="106"/>
      <c r="SGI65630" s="106"/>
      <c r="SGJ65630" s="106"/>
      <c r="SGK65630" s="106"/>
      <c r="SGL65630" s="106"/>
      <c r="SGM65630" s="106"/>
      <c r="SGN65630" s="106"/>
      <c r="SGO65630" s="106"/>
      <c r="SGP65630" s="106"/>
      <c r="SGQ65630" s="106"/>
      <c r="SGW65630" s="106"/>
      <c r="SGX65630" s="106"/>
      <c r="SGY65630" s="106"/>
      <c r="SGZ65630" s="106"/>
      <c r="SHA65630" s="106"/>
      <c r="SPT65630" s="106"/>
      <c r="SPU65630" s="106"/>
      <c r="SPV65630" s="106"/>
      <c r="SPW65630" s="106"/>
      <c r="SPX65630" s="106"/>
      <c r="SPY65630" s="106"/>
      <c r="SPZ65630" s="106"/>
      <c r="SQA65630" s="106"/>
      <c r="SQB65630" s="106"/>
      <c r="SQC65630" s="106"/>
      <c r="SQD65630" s="106"/>
      <c r="SQE65630" s="106"/>
      <c r="SQF65630" s="106"/>
      <c r="SQG65630" s="106"/>
      <c r="SQH65630" s="106"/>
      <c r="SQI65630" s="106"/>
      <c r="SQJ65630" s="106"/>
      <c r="SQK65630" s="106"/>
      <c r="SQL65630" s="106"/>
      <c r="SQM65630" s="106"/>
      <c r="SQS65630" s="106"/>
      <c r="SQT65630" s="106"/>
      <c r="SQU65630" s="106"/>
      <c r="SQV65630" s="106"/>
      <c r="SQW65630" s="106"/>
      <c r="SZP65630" s="106"/>
      <c r="SZQ65630" s="106"/>
      <c r="SZR65630" s="106"/>
      <c r="SZS65630" s="106"/>
      <c r="SZT65630" s="106"/>
      <c r="SZU65630" s="106"/>
      <c r="SZV65630" s="106"/>
      <c r="SZW65630" s="106"/>
      <c r="SZX65630" s="106"/>
      <c r="SZY65630" s="106"/>
      <c r="SZZ65630" s="106"/>
      <c r="TAA65630" s="106"/>
      <c r="TAB65630" s="106"/>
      <c r="TAC65630" s="106"/>
      <c r="TAD65630" s="106"/>
      <c r="TAE65630" s="106"/>
      <c r="TAF65630" s="106"/>
      <c r="TAG65630" s="106"/>
      <c r="TAH65630" s="106"/>
      <c r="TAI65630" s="106"/>
      <c r="TAO65630" s="106"/>
      <c r="TAP65630" s="106"/>
      <c r="TAQ65630" s="106"/>
      <c r="TAR65630" s="106"/>
      <c r="TAS65630" s="106"/>
      <c r="TJL65630" s="106"/>
      <c r="TJM65630" s="106"/>
      <c r="TJN65630" s="106"/>
      <c r="TJO65630" s="106"/>
      <c r="TJP65630" s="106"/>
      <c r="TJQ65630" s="106"/>
      <c r="TJR65630" s="106"/>
      <c r="TJS65630" s="106"/>
      <c r="TJT65630" s="106"/>
      <c r="TJU65630" s="106"/>
      <c r="TJV65630" s="106"/>
      <c r="TJW65630" s="106"/>
      <c r="TJX65630" s="106"/>
      <c r="TJY65630" s="106"/>
      <c r="TJZ65630" s="106"/>
      <c r="TKA65630" s="106"/>
      <c r="TKB65630" s="106"/>
      <c r="TKC65630" s="106"/>
      <c r="TKD65630" s="106"/>
      <c r="TKE65630" s="106"/>
      <c r="TKK65630" s="106"/>
      <c r="TKL65630" s="106"/>
      <c r="TKM65630" s="106"/>
      <c r="TKN65630" s="106"/>
      <c r="TKO65630" s="106"/>
      <c r="TTH65630" s="106"/>
      <c r="TTI65630" s="106"/>
      <c r="TTJ65630" s="106"/>
      <c r="TTK65630" s="106"/>
      <c r="TTL65630" s="106"/>
      <c r="TTM65630" s="106"/>
      <c r="TTN65630" s="106"/>
      <c r="TTO65630" s="106"/>
      <c r="TTP65630" s="106"/>
      <c r="TTQ65630" s="106"/>
      <c r="TTR65630" s="106"/>
      <c r="TTS65630" s="106"/>
      <c r="TTT65630" s="106"/>
      <c r="TTU65630" s="106"/>
      <c r="TTV65630" s="106"/>
      <c r="TTW65630" s="106"/>
      <c r="TTX65630" s="106"/>
      <c r="TTY65630" s="106"/>
      <c r="TTZ65630" s="106"/>
      <c r="TUA65630" s="106"/>
      <c r="TUG65630" s="106"/>
      <c r="TUH65630" s="106"/>
      <c r="TUI65630" s="106"/>
      <c r="TUJ65630" s="106"/>
      <c r="TUK65630" s="106"/>
      <c r="UDD65630" s="106"/>
      <c r="UDE65630" s="106"/>
      <c r="UDF65630" s="106"/>
      <c r="UDG65630" s="106"/>
      <c r="UDH65630" s="106"/>
      <c r="UDI65630" s="106"/>
      <c r="UDJ65630" s="106"/>
      <c r="UDK65630" s="106"/>
      <c r="UDL65630" s="106"/>
      <c r="UDM65630" s="106"/>
      <c r="UDN65630" s="106"/>
      <c r="UDO65630" s="106"/>
      <c r="UDP65630" s="106"/>
      <c r="UDQ65630" s="106"/>
      <c r="UDR65630" s="106"/>
      <c r="UDS65630" s="106"/>
      <c r="UDT65630" s="106"/>
      <c r="UDU65630" s="106"/>
      <c r="UDV65630" s="106"/>
      <c r="UDW65630" s="106"/>
      <c r="UEC65630" s="106"/>
      <c r="UED65630" s="106"/>
      <c r="UEE65630" s="106"/>
      <c r="UEF65630" s="106"/>
      <c r="UEG65630" s="106"/>
      <c r="UMZ65630" s="106"/>
      <c r="UNA65630" s="106"/>
      <c r="UNB65630" s="106"/>
      <c r="UNC65630" s="106"/>
      <c r="UND65630" s="106"/>
      <c r="UNE65630" s="106"/>
      <c r="UNF65630" s="106"/>
      <c r="UNG65630" s="106"/>
      <c r="UNH65630" s="106"/>
      <c r="UNI65630" s="106"/>
      <c r="UNJ65630" s="106"/>
      <c r="UNK65630" s="106"/>
      <c r="UNL65630" s="106"/>
      <c r="UNM65630" s="106"/>
      <c r="UNN65630" s="106"/>
      <c r="UNO65630" s="106"/>
      <c r="UNP65630" s="106"/>
      <c r="UNQ65630" s="106"/>
      <c r="UNR65630" s="106"/>
      <c r="UNS65630" s="106"/>
      <c r="UNY65630" s="106"/>
      <c r="UNZ65630" s="106"/>
      <c r="UOA65630" s="106"/>
      <c r="UOB65630" s="106"/>
      <c r="UOC65630" s="106"/>
      <c r="UWV65630" s="106"/>
      <c r="UWW65630" s="106"/>
      <c r="UWX65630" s="106"/>
      <c r="UWY65630" s="106"/>
      <c r="UWZ65630" s="106"/>
      <c r="UXA65630" s="106"/>
      <c r="UXB65630" s="106"/>
      <c r="UXC65630" s="106"/>
      <c r="UXD65630" s="106"/>
      <c r="UXE65630" s="106"/>
      <c r="UXF65630" s="106"/>
      <c r="UXG65630" s="106"/>
      <c r="UXH65630" s="106"/>
      <c r="UXI65630" s="106"/>
      <c r="UXJ65630" s="106"/>
      <c r="UXK65630" s="106"/>
      <c r="UXL65630" s="106"/>
      <c r="UXM65630" s="106"/>
      <c r="UXN65630" s="106"/>
      <c r="UXO65630" s="106"/>
      <c r="UXU65630" s="106"/>
      <c r="UXV65630" s="106"/>
      <c r="UXW65630" s="106"/>
      <c r="UXX65630" s="106"/>
      <c r="UXY65630" s="106"/>
      <c r="VGR65630" s="106"/>
      <c r="VGS65630" s="106"/>
      <c r="VGT65630" s="106"/>
      <c r="VGU65630" s="106"/>
      <c r="VGV65630" s="106"/>
      <c r="VGW65630" s="106"/>
      <c r="VGX65630" s="106"/>
      <c r="VGY65630" s="106"/>
      <c r="VGZ65630" s="106"/>
      <c r="VHA65630" s="106"/>
      <c r="VHB65630" s="106"/>
      <c r="VHC65630" s="106"/>
      <c r="VHD65630" s="106"/>
      <c r="VHE65630" s="106"/>
      <c r="VHF65630" s="106"/>
      <c r="VHG65630" s="106"/>
      <c r="VHH65630" s="106"/>
      <c r="VHI65630" s="106"/>
      <c r="VHJ65630" s="106"/>
      <c r="VHK65630" s="106"/>
      <c r="VHQ65630" s="106"/>
      <c r="VHR65630" s="106"/>
      <c r="VHS65630" s="106"/>
      <c r="VHT65630" s="106"/>
      <c r="VHU65630" s="106"/>
      <c r="VQN65630" s="106"/>
      <c r="VQO65630" s="106"/>
      <c r="VQP65630" s="106"/>
      <c r="VQQ65630" s="106"/>
      <c r="VQR65630" s="106"/>
      <c r="VQS65630" s="106"/>
      <c r="VQT65630" s="106"/>
      <c r="VQU65630" s="106"/>
      <c r="VQV65630" s="106"/>
      <c r="VQW65630" s="106"/>
      <c r="VQX65630" s="106"/>
      <c r="VQY65630" s="106"/>
      <c r="VQZ65630" s="106"/>
      <c r="VRA65630" s="106"/>
      <c r="VRB65630" s="106"/>
      <c r="VRC65630" s="106"/>
      <c r="VRD65630" s="106"/>
      <c r="VRE65630" s="106"/>
      <c r="VRF65630" s="106"/>
      <c r="VRG65630" s="106"/>
      <c r="VRM65630" s="106"/>
      <c r="VRN65630" s="106"/>
      <c r="VRO65630" s="106"/>
      <c r="VRP65630" s="106"/>
      <c r="VRQ65630" s="106"/>
      <c r="WAJ65630" s="106"/>
      <c r="WAK65630" s="106"/>
      <c r="WAL65630" s="106"/>
      <c r="WAM65630" s="106"/>
      <c r="WAN65630" s="106"/>
      <c r="WAO65630" s="106"/>
      <c r="WAP65630" s="106"/>
      <c r="WAQ65630" s="106"/>
      <c r="WAR65630" s="106"/>
      <c r="WAS65630" s="106"/>
      <c r="WAT65630" s="106"/>
      <c r="WAU65630" s="106"/>
      <c r="WAV65630" s="106"/>
      <c r="WAW65630" s="106"/>
      <c r="WAX65630" s="106"/>
      <c r="WAY65630" s="106"/>
      <c r="WAZ65630" s="106"/>
      <c r="WBA65630" s="106"/>
      <c r="WBB65630" s="106"/>
      <c r="WBC65630" s="106"/>
      <c r="WBI65630" s="106"/>
      <c r="WBJ65630" s="106"/>
      <c r="WBK65630" s="106"/>
      <c r="WBL65630" s="106"/>
      <c r="WBM65630" s="106"/>
      <c r="WKF65630" s="106"/>
      <c r="WKG65630" s="106"/>
      <c r="WKH65630" s="106"/>
      <c r="WKI65630" s="106"/>
      <c r="WKJ65630" s="106"/>
      <c r="WKK65630" s="106"/>
      <c r="WKL65630" s="106"/>
      <c r="WKM65630" s="106"/>
      <c r="WKN65630" s="106"/>
      <c r="WKO65630" s="106"/>
      <c r="WKP65630" s="106"/>
      <c r="WKQ65630" s="106"/>
      <c r="WKR65630" s="106"/>
      <c r="WKS65630" s="106"/>
      <c r="WKT65630" s="106"/>
      <c r="WKU65630" s="106"/>
      <c r="WKV65630" s="106"/>
      <c r="WKW65630" s="106"/>
      <c r="WKX65630" s="106"/>
      <c r="WKY65630" s="106"/>
      <c r="WLE65630" s="106"/>
      <c r="WLF65630" s="106"/>
      <c r="WLG65630" s="106"/>
      <c r="WLH65630" s="106"/>
      <c r="WLI65630" s="106"/>
      <c r="WUB65630" s="106"/>
      <c r="WUC65630" s="106"/>
      <c r="WUD65630" s="106"/>
      <c r="WUE65630" s="106"/>
      <c r="WUF65630" s="106"/>
      <c r="WUG65630" s="106"/>
      <c r="WUH65630" s="106"/>
      <c r="WUI65630" s="106"/>
      <c r="WUJ65630" s="106"/>
      <c r="WUK65630" s="106"/>
      <c r="WUL65630" s="106"/>
      <c r="WUM65630" s="106"/>
      <c r="WUN65630" s="106"/>
      <c r="WUO65630" s="106"/>
      <c r="WUP65630" s="106"/>
      <c r="WUQ65630" s="106"/>
      <c r="WUR65630" s="106"/>
      <c r="WUS65630" s="106"/>
      <c r="WUT65630" s="106"/>
      <c r="WUU65630" s="106"/>
      <c r="WVA65630" s="106"/>
      <c r="WVB65630" s="106"/>
      <c r="WVC65630" s="106"/>
      <c r="WVD65630" s="106"/>
      <c r="WVE65630" s="106"/>
    </row>
    <row r="65631" spans="480:1021 1248:2045 2272:3069 3296:4093 4320:5117 5344:6141 6368:7165 7392:8189 8416:9213 9440:10237 10464:11261 11488:12285 12512:13309 13536:14333 14560:15357 15584:16125" hidden="1" x14ac:dyDescent="0.15">
      <c r="RL65631" s="106"/>
      <c r="RM65631" s="106"/>
      <c r="RN65631" s="106"/>
      <c r="RO65631" s="106"/>
      <c r="RP65631" s="106"/>
      <c r="RQ65631" s="106"/>
      <c r="RR65631" s="106"/>
      <c r="RS65631" s="106"/>
      <c r="RT65631" s="106"/>
      <c r="RU65631" s="106"/>
      <c r="RV65631" s="106"/>
      <c r="RW65631" s="106"/>
      <c r="RX65631" s="106"/>
      <c r="RY65631" s="106"/>
      <c r="RZ65631" s="106"/>
      <c r="SA65631" s="106"/>
      <c r="SB65631" s="106"/>
      <c r="SC65631" s="106"/>
      <c r="SD65631" s="106"/>
      <c r="SE65631" s="106"/>
      <c r="SK65631" s="106"/>
      <c r="SL65631" s="106"/>
      <c r="SM65631" s="106"/>
      <c r="SN65631" s="106"/>
      <c r="SO65631" s="106"/>
      <c r="ABH65631" s="106"/>
      <c r="ABI65631" s="106"/>
      <c r="ABJ65631" s="106"/>
      <c r="ABK65631" s="106"/>
      <c r="ABL65631" s="106"/>
      <c r="ABM65631" s="106"/>
      <c r="ABN65631" s="106"/>
      <c r="ABO65631" s="106"/>
      <c r="ABP65631" s="106"/>
      <c r="ABQ65631" s="106"/>
      <c r="ABR65631" s="106"/>
      <c r="ABS65631" s="106"/>
      <c r="ABT65631" s="106"/>
      <c r="ABU65631" s="106"/>
      <c r="ABV65631" s="106"/>
      <c r="ABW65631" s="106"/>
      <c r="ABX65631" s="106"/>
      <c r="ABY65631" s="106"/>
      <c r="ABZ65631" s="106"/>
      <c r="ACA65631" s="106"/>
      <c r="ACG65631" s="106"/>
      <c r="ACH65631" s="106"/>
      <c r="ACI65631" s="106"/>
      <c r="ACJ65631" s="106"/>
      <c r="ACK65631" s="106"/>
      <c r="ALD65631" s="106"/>
      <c r="ALE65631" s="106"/>
      <c r="ALF65631" s="106"/>
      <c r="ALG65631" s="106"/>
      <c r="ALH65631" s="106"/>
      <c r="ALI65631" s="106"/>
      <c r="ALJ65631" s="106"/>
      <c r="ALK65631" s="106"/>
      <c r="ALL65631" s="106"/>
      <c r="ALM65631" s="106"/>
      <c r="ALN65631" s="106"/>
      <c r="ALO65631" s="106"/>
      <c r="ALP65631" s="106"/>
      <c r="ALQ65631" s="106"/>
      <c r="ALR65631" s="106"/>
      <c r="ALS65631" s="106"/>
      <c r="ALT65631" s="106"/>
      <c r="ALU65631" s="106"/>
      <c r="ALV65631" s="106"/>
      <c r="ALW65631" s="106"/>
      <c r="AMC65631" s="106"/>
      <c r="AMD65631" s="106"/>
      <c r="AME65631" s="106"/>
      <c r="AMF65631" s="106"/>
      <c r="AMG65631" s="106"/>
      <c r="AUZ65631" s="106"/>
      <c r="AVA65631" s="106"/>
      <c r="AVB65631" s="106"/>
      <c r="AVC65631" s="106"/>
      <c r="AVD65631" s="106"/>
      <c r="AVE65631" s="106"/>
      <c r="AVF65631" s="106"/>
      <c r="AVG65631" s="106"/>
      <c r="AVH65631" s="106"/>
      <c r="AVI65631" s="106"/>
      <c r="AVJ65631" s="106"/>
      <c r="AVK65631" s="106"/>
      <c r="AVL65631" s="106"/>
      <c r="AVM65631" s="106"/>
      <c r="AVN65631" s="106"/>
      <c r="AVO65631" s="106"/>
      <c r="AVP65631" s="106"/>
      <c r="AVQ65631" s="106"/>
      <c r="AVR65631" s="106"/>
      <c r="AVS65631" s="106"/>
      <c r="AVY65631" s="106"/>
      <c r="AVZ65631" s="106"/>
      <c r="AWA65631" s="106"/>
      <c r="AWB65631" s="106"/>
      <c r="AWC65631" s="106"/>
      <c r="BEV65631" s="106"/>
      <c r="BEW65631" s="106"/>
      <c r="BEX65631" s="106"/>
      <c r="BEY65631" s="106"/>
      <c r="BEZ65631" s="106"/>
      <c r="BFA65631" s="106"/>
      <c r="BFB65631" s="106"/>
      <c r="BFC65631" s="106"/>
      <c r="BFD65631" s="106"/>
      <c r="BFE65631" s="106"/>
      <c r="BFF65631" s="106"/>
      <c r="BFG65631" s="106"/>
      <c r="BFH65631" s="106"/>
      <c r="BFI65631" s="106"/>
      <c r="BFJ65631" s="106"/>
      <c r="BFK65631" s="106"/>
      <c r="BFL65631" s="106"/>
      <c r="BFM65631" s="106"/>
      <c r="BFN65631" s="106"/>
      <c r="BFO65631" s="106"/>
      <c r="BFU65631" s="106"/>
      <c r="BFV65631" s="106"/>
      <c r="BFW65631" s="106"/>
      <c r="BFX65631" s="106"/>
      <c r="BFY65631" s="106"/>
      <c r="BOR65631" s="106"/>
      <c r="BOS65631" s="106"/>
      <c r="BOT65631" s="106"/>
      <c r="BOU65631" s="106"/>
      <c r="BOV65631" s="106"/>
      <c r="BOW65631" s="106"/>
      <c r="BOX65631" s="106"/>
      <c r="BOY65631" s="106"/>
      <c r="BOZ65631" s="106"/>
      <c r="BPA65631" s="106"/>
      <c r="BPB65631" s="106"/>
      <c r="BPC65631" s="106"/>
      <c r="BPD65631" s="106"/>
      <c r="BPE65631" s="106"/>
      <c r="BPF65631" s="106"/>
      <c r="BPG65631" s="106"/>
      <c r="BPH65631" s="106"/>
      <c r="BPI65631" s="106"/>
      <c r="BPJ65631" s="106"/>
      <c r="BPK65631" s="106"/>
      <c r="BPQ65631" s="106"/>
      <c r="BPR65631" s="106"/>
      <c r="BPS65631" s="106"/>
      <c r="BPT65631" s="106"/>
      <c r="BPU65631" s="106"/>
      <c r="BYN65631" s="106"/>
      <c r="BYO65631" s="106"/>
      <c r="BYP65631" s="106"/>
      <c r="BYQ65631" s="106"/>
      <c r="BYR65631" s="106"/>
      <c r="BYS65631" s="106"/>
      <c r="BYT65631" s="106"/>
      <c r="BYU65631" s="106"/>
      <c r="BYV65631" s="106"/>
      <c r="BYW65631" s="106"/>
      <c r="BYX65631" s="106"/>
      <c r="BYY65631" s="106"/>
      <c r="BYZ65631" s="106"/>
      <c r="BZA65631" s="106"/>
      <c r="BZB65631" s="106"/>
      <c r="BZC65631" s="106"/>
      <c r="BZD65631" s="106"/>
      <c r="BZE65631" s="106"/>
      <c r="BZF65631" s="106"/>
      <c r="BZG65631" s="106"/>
      <c r="BZM65631" s="106"/>
      <c r="BZN65631" s="106"/>
      <c r="BZO65631" s="106"/>
      <c r="BZP65631" s="106"/>
      <c r="BZQ65631" s="106"/>
      <c r="CIJ65631" s="106"/>
      <c r="CIK65631" s="106"/>
      <c r="CIL65631" s="106"/>
      <c r="CIM65631" s="106"/>
      <c r="CIN65631" s="106"/>
      <c r="CIO65631" s="106"/>
      <c r="CIP65631" s="106"/>
      <c r="CIQ65631" s="106"/>
      <c r="CIR65631" s="106"/>
      <c r="CIS65631" s="106"/>
      <c r="CIT65631" s="106"/>
      <c r="CIU65631" s="106"/>
      <c r="CIV65631" s="106"/>
      <c r="CIW65631" s="106"/>
      <c r="CIX65631" s="106"/>
      <c r="CIY65631" s="106"/>
      <c r="CIZ65631" s="106"/>
      <c r="CJA65631" s="106"/>
      <c r="CJB65631" s="106"/>
      <c r="CJC65631" s="106"/>
      <c r="CJI65631" s="106"/>
      <c r="CJJ65631" s="106"/>
      <c r="CJK65631" s="106"/>
      <c r="CJL65631" s="106"/>
      <c r="CJM65631" s="106"/>
      <c r="CSF65631" s="106"/>
      <c r="CSG65631" s="106"/>
      <c r="CSH65631" s="106"/>
      <c r="CSI65631" s="106"/>
      <c r="CSJ65631" s="106"/>
      <c r="CSK65631" s="106"/>
      <c r="CSL65631" s="106"/>
      <c r="CSM65631" s="106"/>
      <c r="CSN65631" s="106"/>
      <c r="CSO65631" s="106"/>
      <c r="CSP65631" s="106"/>
      <c r="CSQ65631" s="106"/>
      <c r="CSR65631" s="106"/>
      <c r="CSS65631" s="106"/>
      <c r="CST65631" s="106"/>
      <c r="CSU65631" s="106"/>
      <c r="CSV65631" s="106"/>
      <c r="CSW65631" s="106"/>
      <c r="CSX65631" s="106"/>
      <c r="CSY65631" s="106"/>
      <c r="CTE65631" s="106"/>
      <c r="CTF65631" s="106"/>
      <c r="CTG65631" s="106"/>
      <c r="CTH65631" s="106"/>
      <c r="CTI65631" s="106"/>
      <c r="DCB65631" s="106"/>
      <c r="DCC65631" s="106"/>
      <c r="DCD65631" s="106"/>
      <c r="DCE65631" s="106"/>
      <c r="DCF65631" s="106"/>
      <c r="DCG65631" s="106"/>
      <c r="DCH65631" s="106"/>
      <c r="DCI65631" s="106"/>
      <c r="DCJ65631" s="106"/>
      <c r="DCK65631" s="106"/>
      <c r="DCL65631" s="106"/>
      <c r="DCM65631" s="106"/>
      <c r="DCN65631" s="106"/>
      <c r="DCO65631" s="106"/>
      <c r="DCP65631" s="106"/>
      <c r="DCQ65631" s="106"/>
      <c r="DCR65631" s="106"/>
      <c r="DCS65631" s="106"/>
      <c r="DCT65631" s="106"/>
      <c r="DCU65631" s="106"/>
      <c r="DDA65631" s="106"/>
      <c r="DDB65631" s="106"/>
      <c r="DDC65631" s="106"/>
      <c r="DDD65631" s="106"/>
      <c r="DDE65631" s="106"/>
      <c r="DLX65631" s="106"/>
      <c r="DLY65631" s="106"/>
      <c r="DLZ65631" s="106"/>
      <c r="DMA65631" s="106"/>
      <c r="DMB65631" s="106"/>
      <c r="DMC65631" s="106"/>
      <c r="DMD65631" s="106"/>
      <c r="DME65631" s="106"/>
      <c r="DMF65631" s="106"/>
      <c r="DMG65631" s="106"/>
      <c r="DMH65631" s="106"/>
      <c r="DMI65631" s="106"/>
      <c r="DMJ65631" s="106"/>
      <c r="DMK65631" s="106"/>
      <c r="DML65631" s="106"/>
      <c r="DMM65631" s="106"/>
      <c r="DMN65631" s="106"/>
      <c r="DMO65631" s="106"/>
      <c r="DMP65631" s="106"/>
      <c r="DMQ65631" s="106"/>
      <c r="DMW65631" s="106"/>
      <c r="DMX65631" s="106"/>
      <c r="DMY65631" s="106"/>
      <c r="DMZ65631" s="106"/>
      <c r="DNA65631" s="106"/>
      <c r="DVT65631" s="106"/>
      <c r="DVU65631" s="106"/>
      <c r="DVV65631" s="106"/>
      <c r="DVW65631" s="106"/>
      <c r="DVX65631" s="106"/>
      <c r="DVY65631" s="106"/>
      <c r="DVZ65631" s="106"/>
      <c r="DWA65631" s="106"/>
      <c r="DWB65631" s="106"/>
      <c r="DWC65631" s="106"/>
      <c r="DWD65631" s="106"/>
      <c r="DWE65631" s="106"/>
      <c r="DWF65631" s="106"/>
      <c r="DWG65631" s="106"/>
      <c r="DWH65631" s="106"/>
      <c r="DWI65631" s="106"/>
      <c r="DWJ65631" s="106"/>
      <c r="DWK65631" s="106"/>
      <c r="DWL65631" s="106"/>
      <c r="DWM65631" s="106"/>
      <c r="DWS65631" s="106"/>
      <c r="DWT65631" s="106"/>
      <c r="DWU65631" s="106"/>
      <c r="DWV65631" s="106"/>
      <c r="DWW65631" s="106"/>
      <c r="EFP65631" s="106"/>
      <c r="EFQ65631" s="106"/>
      <c r="EFR65631" s="106"/>
      <c r="EFS65631" s="106"/>
      <c r="EFT65631" s="106"/>
      <c r="EFU65631" s="106"/>
      <c r="EFV65631" s="106"/>
      <c r="EFW65631" s="106"/>
      <c r="EFX65631" s="106"/>
      <c r="EFY65631" s="106"/>
      <c r="EFZ65631" s="106"/>
      <c r="EGA65631" s="106"/>
      <c r="EGB65631" s="106"/>
      <c r="EGC65631" s="106"/>
      <c r="EGD65631" s="106"/>
      <c r="EGE65631" s="106"/>
      <c r="EGF65631" s="106"/>
      <c r="EGG65631" s="106"/>
      <c r="EGH65631" s="106"/>
      <c r="EGI65631" s="106"/>
      <c r="EGO65631" s="106"/>
      <c r="EGP65631" s="106"/>
      <c r="EGQ65631" s="106"/>
      <c r="EGR65631" s="106"/>
      <c r="EGS65631" s="106"/>
      <c r="EPL65631" s="106"/>
      <c r="EPM65631" s="106"/>
      <c r="EPN65631" s="106"/>
      <c r="EPO65631" s="106"/>
      <c r="EPP65631" s="106"/>
      <c r="EPQ65631" s="106"/>
      <c r="EPR65631" s="106"/>
      <c r="EPS65631" s="106"/>
      <c r="EPT65631" s="106"/>
      <c r="EPU65631" s="106"/>
      <c r="EPV65631" s="106"/>
      <c r="EPW65631" s="106"/>
      <c r="EPX65631" s="106"/>
      <c r="EPY65631" s="106"/>
      <c r="EPZ65631" s="106"/>
      <c r="EQA65631" s="106"/>
      <c r="EQB65631" s="106"/>
      <c r="EQC65631" s="106"/>
      <c r="EQD65631" s="106"/>
      <c r="EQE65631" s="106"/>
      <c r="EQK65631" s="106"/>
      <c r="EQL65631" s="106"/>
      <c r="EQM65631" s="106"/>
      <c r="EQN65631" s="106"/>
      <c r="EQO65631" s="106"/>
      <c r="EZH65631" s="106"/>
      <c r="EZI65631" s="106"/>
      <c r="EZJ65631" s="106"/>
      <c r="EZK65631" s="106"/>
      <c r="EZL65631" s="106"/>
      <c r="EZM65631" s="106"/>
      <c r="EZN65631" s="106"/>
      <c r="EZO65631" s="106"/>
      <c r="EZP65631" s="106"/>
      <c r="EZQ65631" s="106"/>
      <c r="EZR65631" s="106"/>
      <c r="EZS65631" s="106"/>
      <c r="EZT65631" s="106"/>
      <c r="EZU65631" s="106"/>
      <c r="EZV65631" s="106"/>
      <c r="EZW65631" s="106"/>
      <c r="EZX65631" s="106"/>
      <c r="EZY65631" s="106"/>
      <c r="EZZ65631" s="106"/>
      <c r="FAA65631" s="106"/>
      <c r="FAG65631" s="106"/>
      <c r="FAH65631" s="106"/>
      <c r="FAI65631" s="106"/>
      <c r="FAJ65631" s="106"/>
      <c r="FAK65631" s="106"/>
      <c r="FJD65631" s="106"/>
      <c r="FJE65631" s="106"/>
      <c r="FJF65631" s="106"/>
      <c r="FJG65631" s="106"/>
      <c r="FJH65631" s="106"/>
      <c r="FJI65631" s="106"/>
      <c r="FJJ65631" s="106"/>
      <c r="FJK65631" s="106"/>
      <c r="FJL65631" s="106"/>
      <c r="FJM65631" s="106"/>
      <c r="FJN65631" s="106"/>
      <c r="FJO65631" s="106"/>
      <c r="FJP65631" s="106"/>
      <c r="FJQ65631" s="106"/>
      <c r="FJR65631" s="106"/>
      <c r="FJS65631" s="106"/>
      <c r="FJT65631" s="106"/>
      <c r="FJU65631" s="106"/>
      <c r="FJV65631" s="106"/>
      <c r="FJW65631" s="106"/>
      <c r="FKC65631" s="106"/>
      <c r="FKD65631" s="106"/>
      <c r="FKE65631" s="106"/>
      <c r="FKF65631" s="106"/>
      <c r="FKG65631" s="106"/>
      <c r="FSZ65631" s="106"/>
      <c r="FTA65631" s="106"/>
      <c r="FTB65631" s="106"/>
      <c r="FTC65631" s="106"/>
      <c r="FTD65631" s="106"/>
      <c r="FTE65631" s="106"/>
      <c r="FTF65631" s="106"/>
      <c r="FTG65631" s="106"/>
      <c r="FTH65631" s="106"/>
      <c r="FTI65631" s="106"/>
      <c r="FTJ65631" s="106"/>
      <c r="FTK65631" s="106"/>
      <c r="FTL65631" s="106"/>
      <c r="FTM65631" s="106"/>
      <c r="FTN65631" s="106"/>
      <c r="FTO65631" s="106"/>
      <c r="FTP65631" s="106"/>
      <c r="FTQ65631" s="106"/>
      <c r="FTR65631" s="106"/>
      <c r="FTS65631" s="106"/>
      <c r="FTY65631" s="106"/>
      <c r="FTZ65631" s="106"/>
      <c r="FUA65631" s="106"/>
      <c r="FUB65631" s="106"/>
      <c r="FUC65631" s="106"/>
      <c r="GCV65631" s="106"/>
      <c r="GCW65631" s="106"/>
      <c r="GCX65631" s="106"/>
      <c r="GCY65631" s="106"/>
      <c r="GCZ65631" s="106"/>
      <c r="GDA65631" s="106"/>
      <c r="GDB65631" s="106"/>
      <c r="GDC65631" s="106"/>
      <c r="GDD65631" s="106"/>
      <c r="GDE65631" s="106"/>
      <c r="GDF65631" s="106"/>
      <c r="GDG65631" s="106"/>
      <c r="GDH65631" s="106"/>
      <c r="GDI65631" s="106"/>
      <c r="GDJ65631" s="106"/>
      <c r="GDK65631" s="106"/>
      <c r="GDL65631" s="106"/>
      <c r="GDM65631" s="106"/>
      <c r="GDN65631" s="106"/>
      <c r="GDO65631" s="106"/>
      <c r="GDU65631" s="106"/>
      <c r="GDV65631" s="106"/>
      <c r="GDW65631" s="106"/>
      <c r="GDX65631" s="106"/>
      <c r="GDY65631" s="106"/>
      <c r="GMR65631" s="106"/>
      <c r="GMS65631" s="106"/>
      <c r="GMT65631" s="106"/>
      <c r="GMU65631" s="106"/>
      <c r="GMV65631" s="106"/>
      <c r="GMW65631" s="106"/>
      <c r="GMX65631" s="106"/>
      <c r="GMY65631" s="106"/>
      <c r="GMZ65631" s="106"/>
      <c r="GNA65631" s="106"/>
      <c r="GNB65631" s="106"/>
      <c r="GNC65631" s="106"/>
      <c r="GND65631" s="106"/>
      <c r="GNE65631" s="106"/>
      <c r="GNF65631" s="106"/>
      <c r="GNG65631" s="106"/>
      <c r="GNH65631" s="106"/>
      <c r="GNI65631" s="106"/>
      <c r="GNJ65631" s="106"/>
      <c r="GNK65631" s="106"/>
      <c r="GNQ65631" s="106"/>
      <c r="GNR65631" s="106"/>
      <c r="GNS65631" s="106"/>
      <c r="GNT65631" s="106"/>
      <c r="GNU65631" s="106"/>
      <c r="GWN65631" s="106"/>
      <c r="GWO65631" s="106"/>
      <c r="GWP65631" s="106"/>
      <c r="GWQ65631" s="106"/>
      <c r="GWR65631" s="106"/>
      <c r="GWS65631" s="106"/>
      <c r="GWT65631" s="106"/>
      <c r="GWU65631" s="106"/>
      <c r="GWV65631" s="106"/>
      <c r="GWW65631" s="106"/>
      <c r="GWX65631" s="106"/>
      <c r="GWY65631" s="106"/>
      <c r="GWZ65631" s="106"/>
      <c r="GXA65631" s="106"/>
      <c r="GXB65631" s="106"/>
      <c r="GXC65631" s="106"/>
      <c r="GXD65631" s="106"/>
      <c r="GXE65631" s="106"/>
      <c r="GXF65631" s="106"/>
      <c r="GXG65631" s="106"/>
      <c r="GXM65631" s="106"/>
      <c r="GXN65631" s="106"/>
      <c r="GXO65631" s="106"/>
      <c r="GXP65631" s="106"/>
      <c r="GXQ65631" s="106"/>
      <c r="HGJ65631" s="106"/>
      <c r="HGK65631" s="106"/>
      <c r="HGL65631" s="106"/>
      <c r="HGM65631" s="106"/>
      <c r="HGN65631" s="106"/>
      <c r="HGO65631" s="106"/>
      <c r="HGP65631" s="106"/>
      <c r="HGQ65631" s="106"/>
      <c r="HGR65631" s="106"/>
      <c r="HGS65631" s="106"/>
      <c r="HGT65631" s="106"/>
      <c r="HGU65631" s="106"/>
      <c r="HGV65631" s="106"/>
      <c r="HGW65631" s="106"/>
      <c r="HGX65631" s="106"/>
      <c r="HGY65631" s="106"/>
      <c r="HGZ65631" s="106"/>
      <c r="HHA65631" s="106"/>
      <c r="HHB65631" s="106"/>
      <c r="HHC65631" s="106"/>
      <c r="HHI65631" s="106"/>
      <c r="HHJ65631" s="106"/>
      <c r="HHK65631" s="106"/>
      <c r="HHL65631" s="106"/>
      <c r="HHM65631" s="106"/>
      <c r="HQF65631" s="106"/>
      <c r="HQG65631" s="106"/>
      <c r="HQH65631" s="106"/>
      <c r="HQI65631" s="106"/>
      <c r="HQJ65631" s="106"/>
      <c r="HQK65631" s="106"/>
      <c r="HQL65631" s="106"/>
      <c r="HQM65631" s="106"/>
      <c r="HQN65631" s="106"/>
      <c r="HQO65631" s="106"/>
      <c r="HQP65631" s="106"/>
      <c r="HQQ65631" s="106"/>
      <c r="HQR65631" s="106"/>
      <c r="HQS65631" s="106"/>
      <c r="HQT65631" s="106"/>
      <c r="HQU65631" s="106"/>
      <c r="HQV65631" s="106"/>
      <c r="HQW65631" s="106"/>
      <c r="HQX65631" s="106"/>
      <c r="HQY65631" s="106"/>
      <c r="HRE65631" s="106"/>
      <c r="HRF65631" s="106"/>
      <c r="HRG65631" s="106"/>
      <c r="HRH65631" s="106"/>
      <c r="HRI65631" s="106"/>
      <c r="IAB65631" s="106"/>
      <c r="IAC65631" s="106"/>
      <c r="IAD65631" s="106"/>
      <c r="IAE65631" s="106"/>
      <c r="IAF65631" s="106"/>
      <c r="IAG65631" s="106"/>
      <c r="IAH65631" s="106"/>
      <c r="IAI65631" s="106"/>
      <c r="IAJ65631" s="106"/>
      <c r="IAK65631" s="106"/>
      <c r="IAL65631" s="106"/>
      <c r="IAM65631" s="106"/>
      <c r="IAN65631" s="106"/>
      <c r="IAO65631" s="106"/>
      <c r="IAP65631" s="106"/>
      <c r="IAQ65631" s="106"/>
      <c r="IAR65631" s="106"/>
      <c r="IAS65631" s="106"/>
      <c r="IAT65631" s="106"/>
      <c r="IAU65631" s="106"/>
      <c r="IBA65631" s="106"/>
      <c r="IBB65631" s="106"/>
      <c r="IBC65631" s="106"/>
      <c r="IBD65631" s="106"/>
      <c r="IBE65631" s="106"/>
      <c r="IJX65631" s="106"/>
      <c r="IJY65631" s="106"/>
      <c r="IJZ65631" s="106"/>
      <c r="IKA65631" s="106"/>
      <c r="IKB65631" s="106"/>
      <c r="IKC65631" s="106"/>
      <c r="IKD65631" s="106"/>
      <c r="IKE65631" s="106"/>
      <c r="IKF65631" s="106"/>
      <c r="IKG65631" s="106"/>
      <c r="IKH65631" s="106"/>
      <c r="IKI65631" s="106"/>
      <c r="IKJ65631" s="106"/>
      <c r="IKK65631" s="106"/>
      <c r="IKL65631" s="106"/>
      <c r="IKM65631" s="106"/>
      <c r="IKN65631" s="106"/>
      <c r="IKO65631" s="106"/>
      <c r="IKP65631" s="106"/>
      <c r="IKQ65631" s="106"/>
      <c r="IKW65631" s="106"/>
      <c r="IKX65631" s="106"/>
      <c r="IKY65631" s="106"/>
      <c r="IKZ65631" s="106"/>
      <c r="ILA65631" s="106"/>
      <c r="ITT65631" s="106"/>
      <c r="ITU65631" s="106"/>
      <c r="ITV65631" s="106"/>
      <c r="ITW65631" s="106"/>
      <c r="ITX65631" s="106"/>
      <c r="ITY65631" s="106"/>
      <c r="ITZ65631" s="106"/>
      <c r="IUA65631" s="106"/>
      <c r="IUB65631" s="106"/>
      <c r="IUC65631" s="106"/>
      <c r="IUD65631" s="106"/>
      <c r="IUE65631" s="106"/>
      <c r="IUF65631" s="106"/>
      <c r="IUG65631" s="106"/>
      <c r="IUH65631" s="106"/>
      <c r="IUI65631" s="106"/>
      <c r="IUJ65631" s="106"/>
      <c r="IUK65631" s="106"/>
      <c r="IUL65631" s="106"/>
      <c r="IUM65631" s="106"/>
      <c r="IUS65631" s="106"/>
      <c r="IUT65631" s="106"/>
      <c r="IUU65631" s="106"/>
      <c r="IUV65631" s="106"/>
      <c r="IUW65631" s="106"/>
      <c r="JDP65631" s="106"/>
      <c r="JDQ65631" s="106"/>
      <c r="JDR65631" s="106"/>
      <c r="JDS65631" s="106"/>
      <c r="JDT65631" s="106"/>
      <c r="JDU65631" s="106"/>
      <c r="JDV65631" s="106"/>
      <c r="JDW65631" s="106"/>
      <c r="JDX65631" s="106"/>
      <c r="JDY65631" s="106"/>
      <c r="JDZ65631" s="106"/>
      <c r="JEA65631" s="106"/>
      <c r="JEB65631" s="106"/>
      <c r="JEC65631" s="106"/>
      <c r="JED65631" s="106"/>
      <c r="JEE65631" s="106"/>
      <c r="JEF65631" s="106"/>
      <c r="JEG65631" s="106"/>
      <c r="JEH65631" s="106"/>
      <c r="JEI65631" s="106"/>
      <c r="JEO65631" s="106"/>
      <c r="JEP65631" s="106"/>
      <c r="JEQ65631" s="106"/>
      <c r="JER65631" s="106"/>
      <c r="JES65631" s="106"/>
      <c r="JNL65631" s="106"/>
      <c r="JNM65631" s="106"/>
      <c r="JNN65631" s="106"/>
      <c r="JNO65631" s="106"/>
      <c r="JNP65631" s="106"/>
      <c r="JNQ65631" s="106"/>
      <c r="JNR65631" s="106"/>
      <c r="JNS65631" s="106"/>
      <c r="JNT65631" s="106"/>
      <c r="JNU65631" s="106"/>
      <c r="JNV65631" s="106"/>
      <c r="JNW65631" s="106"/>
      <c r="JNX65631" s="106"/>
      <c r="JNY65631" s="106"/>
      <c r="JNZ65631" s="106"/>
      <c r="JOA65631" s="106"/>
      <c r="JOB65631" s="106"/>
      <c r="JOC65631" s="106"/>
      <c r="JOD65631" s="106"/>
      <c r="JOE65631" s="106"/>
      <c r="JOK65631" s="106"/>
      <c r="JOL65631" s="106"/>
      <c r="JOM65631" s="106"/>
      <c r="JON65631" s="106"/>
      <c r="JOO65631" s="106"/>
      <c r="JXH65631" s="106"/>
      <c r="JXI65631" s="106"/>
      <c r="JXJ65631" s="106"/>
      <c r="JXK65631" s="106"/>
      <c r="JXL65631" s="106"/>
      <c r="JXM65631" s="106"/>
      <c r="JXN65631" s="106"/>
      <c r="JXO65631" s="106"/>
      <c r="JXP65631" s="106"/>
      <c r="JXQ65631" s="106"/>
      <c r="JXR65631" s="106"/>
      <c r="JXS65631" s="106"/>
      <c r="JXT65631" s="106"/>
      <c r="JXU65631" s="106"/>
      <c r="JXV65631" s="106"/>
      <c r="JXW65631" s="106"/>
      <c r="JXX65631" s="106"/>
      <c r="JXY65631" s="106"/>
      <c r="JXZ65631" s="106"/>
      <c r="JYA65631" s="106"/>
      <c r="JYG65631" s="106"/>
      <c r="JYH65631" s="106"/>
      <c r="JYI65631" s="106"/>
      <c r="JYJ65631" s="106"/>
      <c r="JYK65631" s="106"/>
      <c r="KHD65631" s="106"/>
      <c r="KHE65631" s="106"/>
      <c r="KHF65631" s="106"/>
      <c r="KHG65631" s="106"/>
      <c r="KHH65631" s="106"/>
      <c r="KHI65631" s="106"/>
      <c r="KHJ65631" s="106"/>
      <c r="KHK65631" s="106"/>
      <c r="KHL65631" s="106"/>
      <c r="KHM65631" s="106"/>
      <c r="KHN65631" s="106"/>
      <c r="KHO65631" s="106"/>
      <c r="KHP65631" s="106"/>
      <c r="KHQ65631" s="106"/>
      <c r="KHR65631" s="106"/>
      <c r="KHS65631" s="106"/>
      <c r="KHT65631" s="106"/>
      <c r="KHU65631" s="106"/>
      <c r="KHV65631" s="106"/>
      <c r="KHW65631" s="106"/>
      <c r="KIC65631" s="106"/>
      <c r="KID65631" s="106"/>
      <c r="KIE65631" s="106"/>
      <c r="KIF65631" s="106"/>
      <c r="KIG65631" s="106"/>
      <c r="KQZ65631" s="106"/>
      <c r="KRA65631" s="106"/>
      <c r="KRB65631" s="106"/>
      <c r="KRC65631" s="106"/>
      <c r="KRD65631" s="106"/>
      <c r="KRE65631" s="106"/>
      <c r="KRF65631" s="106"/>
      <c r="KRG65631" s="106"/>
      <c r="KRH65631" s="106"/>
      <c r="KRI65631" s="106"/>
      <c r="KRJ65631" s="106"/>
      <c r="KRK65631" s="106"/>
      <c r="KRL65631" s="106"/>
      <c r="KRM65631" s="106"/>
      <c r="KRN65631" s="106"/>
      <c r="KRO65631" s="106"/>
      <c r="KRP65631" s="106"/>
      <c r="KRQ65631" s="106"/>
      <c r="KRR65631" s="106"/>
      <c r="KRS65631" s="106"/>
      <c r="KRY65631" s="106"/>
      <c r="KRZ65631" s="106"/>
      <c r="KSA65631" s="106"/>
      <c r="KSB65631" s="106"/>
      <c r="KSC65631" s="106"/>
      <c r="LAV65631" s="106"/>
      <c r="LAW65631" s="106"/>
      <c r="LAX65631" s="106"/>
      <c r="LAY65631" s="106"/>
      <c r="LAZ65631" s="106"/>
      <c r="LBA65631" s="106"/>
      <c r="LBB65631" s="106"/>
      <c r="LBC65631" s="106"/>
      <c r="LBD65631" s="106"/>
      <c r="LBE65631" s="106"/>
      <c r="LBF65631" s="106"/>
      <c r="LBG65631" s="106"/>
      <c r="LBH65631" s="106"/>
      <c r="LBI65631" s="106"/>
      <c r="LBJ65631" s="106"/>
      <c r="LBK65631" s="106"/>
      <c r="LBL65631" s="106"/>
      <c r="LBM65631" s="106"/>
      <c r="LBN65631" s="106"/>
      <c r="LBO65631" s="106"/>
      <c r="LBU65631" s="106"/>
      <c r="LBV65631" s="106"/>
      <c r="LBW65631" s="106"/>
      <c r="LBX65631" s="106"/>
      <c r="LBY65631" s="106"/>
      <c r="LKR65631" s="106"/>
      <c r="LKS65631" s="106"/>
      <c r="LKT65631" s="106"/>
      <c r="LKU65631" s="106"/>
      <c r="LKV65631" s="106"/>
      <c r="LKW65631" s="106"/>
      <c r="LKX65631" s="106"/>
      <c r="LKY65631" s="106"/>
      <c r="LKZ65631" s="106"/>
      <c r="LLA65631" s="106"/>
      <c r="LLB65631" s="106"/>
      <c r="LLC65631" s="106"/>
      <c r="LLD65631" s="106"/>
      <c r="LLE65631" s="106"/>
      <c r="LLF65631" s="106"/>
      <c r="LLG65631" s="106"/>
      <c r="LLH65631" s="106"/>
      <c r="LLI65631" s="106"/>
      <c r="LLJ65631" s="106"/>
      <c r="LLK65631" s="106"/>
      <c r="LLQ65631" s="106"/>
      <c r="LLR65631" s="106"/>
      <c r="LLS65631" s="106"/>
      <c r="LLT65631" s="106"/>
      <c r="LLU65631" s="106"/>
      <c r="LUN65631" s="106"/>
      <c r="LUO65631" s="106"/>
      <c r="LUP65631" s="106"/>
      <c r="LUQ65631" s="106"/>
      <c r="LUR65631" s="106"/>
      <c r="LUS65631" s="106"/>
      <c r="LUT65631" s="106"/>
      <c r="LUU65631" s="106"/>
      <c r="LUV65631" s="106"/>
      <c r="LUW65631" s="106"/>
      <c r="LUX65631" s="106"/>
      <c r="LUY65631" s="106"/>
      <c r="LUZ65631" s="106"/>
      <c r="LVA65631" s="106"/>
      <c r="LVB65631" s="106"/>
      <c r="LVC65631" s="106"/>
      <c r="LVD65631" s="106"/>
      <c r="LVE65631" s="106"/>
      <c r="LVF65631" s="106"/>
      <c r="LVG65631" s="106"/>
      <c r="LVM65631" s="106"/>
      <c r="LVN65631" s="106"/>
      <c r="LVO65631" s="106"/>
      <c r="LVP65631" s="106"/>
      <c r="LVQ65631" s="106"/>
      <c r="MEJ65631" s="106"/>
      <c r="MEK65631" s="106"/>
      <c r="MEL65631" s="106"/>
      <c r="MEM65631" s="106"/>
      <c r="MEN65631" s="106"/>
      <c r="MEO65631" s="106"/>
      <c r="MEP65631" s="106"/>
      <c r="MEQ65631" s="106"/>
      <c r="MER65631" s="106"/>
      <c r="MES65631" s="106"/>
      <c r="MET65631" s="106"/>
      <c r="MEU65631" s="106"/>
      <c r="MEV65631" s="106"/>
      <c r="MEW65631" s="106"/>
      <c r="MEX65631" s="106"/>
      <c r="MEY65631" s="106"/>
      <c r="MEZ65631" s="106"/>
      <c r="MFA65631" s="106"/>
      <c r="MFB65631" s="106"/>
      <c r="MFC65631" s="106"/>
      <c r="MFI65631" s="106"/>
      <c r="MFJ65631" s="106"/>
      <c r="MFK65631" s="106"/>
      <c r="MFL65631" s="106"/>
      <c r="MFM65631" s="106"/>
      <c r="MOF65631" s="106"/>
      <c r="MOG65631" s="106"/>
      <c r="MOH65631" s="106"/>
      <c r="MOI65631" s="106"/>
      <c r="MOJ65631" s="106"/>
      <c r="MOK65631" s="106"/>
      <c r="MOL65631" s="106"/>
      <c r="MOM65631" s="106"/>
      <c r="MON65631" s="106"/>
      <c r="MOO65631" s="106"/>
      <c r="MOP65631" s="106"/>
      <c r="MOQ65631" s="106"/>
      <c r="MOR65631" s="106"/>
      <c r="MOS65631" s="106"/>
      <c r="MOT65631" s="106"/>
      <c r="MOU65631" s="106"/>
      <c r="MOV65631" s="106"/>
      <c r="MOW65631" s="106"/>
      <c r="MOX65631" s="106"/>
      <c r="MOY65631" s="106"/>
      <c r="MPE65631" s="106"/>
      <c r="MPF65631" s="106"/>
      <c r="MPG65631" s="106"/>
      <c r="MPH65631" s="106"/>
      <c r="MPI65631" s="106"/>
      <c r="MYB65631" s="106"/>
      <c r="MYC65631" s="106"/>
      <c r="MYD65631" s="106"/>
      <c r="MYE65631" s="106"/>
      <c r="MYF65631" s="106"/>
      <c r="MYG65631" s="106"/>
      <c r="MYH65631" s="106"/>
      <c r="MYI65631" s="106"/>
      <c r="MYJ65631" s="106"/>
      <c r="MYK65631" s="106"/>
      <c r="MYL65631" s="106"/>
      <c r="MYM65631" s="106"/>
      <c r="MYN65631" s="106"/>
      <c r="MYO65631" s="106"/>
      <c r="MYP65631" s="106"/>
      <c r="MYQ65631" s="106"/>
      <c r="MYR65631" s="106"/>
      <c r="MYS65631" s="106"/>
      <c r="MYT65631" s="106"/>
      <c r="MYU65631" s="106"/>
      <c r="MZA65631" s="106"/>
      <c r="MZB65631" s="106"/>
      <c r="MZC65631" s="106"/>
      <c r="MZD65631" s="106"/>
      <c r="MZE65631" s="106"/>
      <c r="NHX65631" s="106"/>
      <c r="NHY65631" s="106"/>
      <c r="NHZ65631" s="106"/>
      <c r="NIA65631" s="106"/>
      <c r="NIB65631" s="106"/>
      <c r="NIC65631" s="106"/>
      <c r="NID65631" s="106"/>
      <c r="NIE65631" s="106"/>
      <c r="NIF65631" s="106"/>
      <c r="NIG65631" s="106"/>
      <c r="NIH65631" s="106"/>
      <c r="NII65631" s="106"/>
      <c r="NIJ65631" s="106"/>
      <c r="NIK65631" s="106"/>
      <c r="NIL65631" s="106"/>
      <c r="NIM65631" s="106"/>
      <c r="NIN65631" s="106"/>
      <c r="NIO65631" s="106"/>
      <c r="NIP65631" s="106"/>
      <c r="NIQ65631" s="106"/>
      <c r="NIW65631" s="106"/>
      <c r="NIX65631" s="106"/>
      <c r="NIY65631" s="106"/>
      <c r="NIZ65631" s="106"/>
      <c r="NJA65631" s="106"/>
      <c r="NRT65631" s="106"/>
      <c r="NRU65631" s="106"/>
      <c r="NRV65631" s="106"/>
      <c r="NRW65631" s="106"/>
      <c r="NRX65631" s="106"/>
      <c r="NRY65631" s="106"/>
      <c r="NRZ65631" s="106"/>
      <c r="NSA65631" s="106"/>
      <c r="NSB65631" s="106"/>
      <c r="NSC65631" s="106"/>
      <c r="NSD65631" s="106"/>
      <c r="NSE65631" s="106"/>
      <c r="NSF65631" s="106"/>
      <c r="NSG65631" s="106"/>
      <c r="NSH65631" s="106"/>
      <c r="NSI65631" s="106"/>
      <c r="NSJ65631" s="106"/>
      <c r="NSK65631" s="106"/>
      <c r="NSL65631" s="106"/>
      <c r="NSM65631" s="106"/>
      <c r="NSS65631" s="106"/>
      <c r="NST65631" s="106"/>
      <c r="NSU65631" s="106"/>
      <c r="NSV65631" s="106"/>
      <c r="NSW65631" s="106"/>
      <c r="OBP65631" s="106"/>
      <c r="OBQ65631" s="106"/>
      <c r="OBR65631" s="106"/>
      <c r="OBS65631" s="106"/>
      <c r="OBT65631" s="106"/>
      <c r="OBU65631" s="106"/>
      <c r="OBV65631" s="106"/>
      <c r="OBW65631" s="106"/>
      <c r="OBX65631" s="106"/>
      <c r="OBY65631" s="106"/>
      <c r="OBZ65631" s="106"/>
      <c r="OCA65631" s="106"/>
      <c r="OCB65631" s="106"/>
      <c r="OCC65631" s="106"/>
      <c r="OCD65631" s="106"/>
      <c r="OCE65631" s="106"/>
      <c r="OCF65631" s="106"/>
      <c r="OCG65631" s="106"/>
      <c r="OCH65631" s="106"/>
      <c r="OCI65631" s="106"/>
      <c r="OCO65631" s="106"/>
      <c r="OCP65631" s="106"/>
      <c r="OCQ65631" s="106"/>
      <c r="OCR65631" s="106"/>
      <c r="OCS65631" s="106"/>
      <c r="OLL65631" s="106"/>
      <c r="OLM65631" s="106"/>
      <c r="OLN65631" s="106"/>
      <c r="OLO65631" s="106"/>
      <c r="OLP65631" s="106"/>
      <c r="OLQ65631" s="106"/>
      <c r="OLR65631" s="106"/>
      <c r="OLS65631" s="106"/>
      <c r="OLT65631" s="106"/>
      <c r="OLU65631" s="106"/>
      <c r="OLV65631" s="106"/>
      <c r="OLW65631" s="106"/>
      <c r="OLX65631" s="106"/>
      <c r="OLY65631" s="106"/>
      <c r="OLZ65631" s="106"/>
      <c r="OMA65631" s="106"/>
      <c r="OMB65631" s="106"/>
      <c r="OMC65631" s="106"/>
      <c r="OMD65631" s="106"/>
      <c r="OME65631" s="106"/>
      <c r="OMK65631" s="106"/>
      <c r="OML65631" s="106"/>
      <c r="OMM65631" s="106"/>
      <c r="OMN65631" s="106"/>
      <c r="OMO65631" s="106"/>
      <c r="OVH65631" s="106"/>
      <c r="OVI65631" s="106"/>
      <c r="OVJ65631" s="106"/>
      <c r="OVK65631" s="106"/>
      <c r="OVL65631" s="106"/>
      <c r="OVM65631" s="106"/>
      <c r="OVN65631" s="106"/>
      <c r="OVO65631" s="106"/>
      <c r="OVP65631" s="106"/>
      <c r="OVQ65631" s="106"/>
      <c r="OVR65631" s="106"/>
      <c r="OVS65631" s="106"/>
      <c r="OVT65631" s="106"/>
      <c r="OVU65631" s="106"/>
      <c r="OVV65631" s="106"/>
      <c r="OVW65631" s="106"/>
      <c r="OVX65631" s="106"/>
      <c r="OVY65631" s="106"/>
      <c r="OVZ65631" s="106"/>
      <c r="OWA65631" s="106"/>
      <c r="OWG65631" s="106"/>
      <c r="OWH65631" s="106"/>
      <c r="OWI65631" s="106"/>
      <c r="OWJ65631" s="106"/>
      <c r="OWK65631" s="106"/>
      <c r="PFD65631" s="106"/>
      <c r="PFE65631" s="106"/>
      <c r="PFF65631" s="106"/>
      <c r="PFG65631" s="106"/>
      <c r="PFH65631" s="106"/>
      <c r="PFI65631" s="106"/>
      <c r="PFJ65631" s="106"/>
      <c r="PFK65631" s="106"/>
      <c r="PFL65631" s="106"/>
      <c r="PFM65631" s="106"/>
      <c r="PFN65631" s="106"/>
      <c r="PFO65631" s="106"/>
      <c r="PFP65631" s="106"/>
      <c r="PFQ65631" s="106"/>
      <c r="PFR65631" s="106"/>
      <c r="PFS65631" s="106"/>
      <c r="PFT65631" s="106"/>
      <c r="PFU65631" s="106"/>
      <c r="PFV65631" s="106"/>
      <c r="PFW65631" s="106"/>
      <c r="PGC65631" s="106"/>
      <c r="PGD65631" s="106"/>
      <c r="PGE65631" s="106"/>
      <c r="PGF65631" s="106"/>
      <c r="PGG65631" s="106"/>
      <c r="POZ65631" s="106"/>
      <c r="PPA65631" s="106"/>
      <c r="PPB65631" s="106"/>
      <c r="PPC65631" s="106"/>
      <c r="PPD65631" s="106"/>
      <c r="PPE65631" s="106"/>
      <c r="PPF65631" s="106"/>
      <c r="PPG65631" s="106"/>
      <c r="PPH65631" s="106"/>
      <c r="PPI65631" s="106"/>
      <c r="PPJ65631" s="106"/>
      <c r="PPK65631" s="106"/>
      <c r="PPL65631" s="106"/>
      <c r="PPM65631" s="106"/>
      <c r="PPN65631" s="106"/>
      <c r="PPO65631" s="106"/>
      <c r="PPP65631" s="106"/>
      <c r="PPQ65631" s="106"/>
      <c r="PPR65631" s="106"/>
      <c r="PPS65631" s="106"/>
      <c r="PPY65631" s="106"/>
      <c r="PPZ65631" s="106"/>
      <c r="PQA65631" s="106"/>
      <c r="PQB65631" s="106"/>
      <c r="PQC65631" s="106"/>
      <c r="PYV65631" s="106"/>
      <c r="PYW65631" s="106"/>
      <c r="PYX65631" s="106"/>
      <c r="PYY65631" s="106"/>
      <c r="PYZ65631" s="106"/>
      <c r="PZA65631" s="106"/>
      <c r="PZB65631" s="106"/>
      <c r="PZC65631" s="106"/>
      <c r="PZD65631" s="106"/>
      <c r="PZE65631" s="106"/>
      <c r="PZF65631" s="106"/>
      <c r="PZG65631" s="106"/>
      <c r="PZH65631" s="106"/>
      <c r="PZI65631" s="106"/>
      <c r="PZJ65631" s="106"/>
      <c r="PZK65631" s="106"/>
      <c r="PZL65631" s="106"/>
      <c r="PZM65631" s="106"/>
      <c r="PZN65631" s="106"/>
      <c r="PZO65631" s="106"/>
      <c r="PZU65631" s="106"/>
      <c r="PZV65631" s="106"/>
      <c r="PZW65631" s="106"/>
      <c r="PZX65631" s="106"/>
      <c r="PZY65631" s="106"/>
      <c r="QIR65631" s="106"/>
      <c r="QIS65631" s="106"/>
      <c r="QIT65631" s="106"/>
      <c r="QIU65631" s="106"/>
      <c r="QIV65631" s="106"/>
      <c r="QIW65631" s="106"/>
      <c r="QIX65631" s="106"/>
      <c r="QIY65631" s="106"/>
      <c r="QIZ65631" s="106"/>
      <c r="QJA65631" s="106"/>
      <c r="QJB65631" s="106"/>
      <c r="QJC65631" s="106"/>
      <c r="QJD65631" s="106"/>
      <c r="QJE65631" s="106"/>
      <c r="QJF65631" s="106"/>
      <c r="QJG65631" s="106"/>
      <c r="QJH65631" s="106"/>
      <c r="QJI65631" s="106"/>
      <c r="QJJ65631" s="106"/>
      <c r="QJK65631" s="106"/>
      <c r="QJQ65631" s="106"/>
      <c r="QJR65631" s="106"/>
      <c r="QJS65631" s="106"/>
      <c r="QJT65631" s="106"/>
      <c r="QJU65631" s="106"/>
      <c r="QSN65631" s="106"/>
      <c r="QSO65631" s="106"/>
      <c r="QSP65631" s="106"/>
      <c r="QSQ65631" s="106"/>
      <c r="QSR65631" s="106"/>
      <c r="QSS65631" s="106"/>
      <c r="QST65631" s="106"/>
      <c r="QSU65631" s="106"/>
      <c r="QSV65631" s="106"/>
      <c r="QSW65631" s="106"/>
      <c r="QSX65631" s="106"/>
      <c r="QSY65631" s="106"/>
      <c r="QSZ65631" s="106"/>
      <c r="QTA65631" s="106"/>
      <c r="QTB65631" s="106"/>
      <c r="QTC65631" s="106"/>
      <c r="QTD65631" s="106"/>
      <c r="QTE65631" s="106"/>
      <c r="QTF65631" s="106"/>
      <c r="QTG65631" s="106"/>
      <c r="QTM65631" s="106"/>
      <c r="QTN65631" s="106"/>
      <c r="QTO65631" s="106"/>
      <c r="QTP65631" s="106"/>
      <c r="QTQ65631" s="106"/>
      <c r="RCJ65631" s="106"/>
      <c r="RCK65631" s="106"/>
      <c r="RCL65631" s="106"/>
      <c r="RCM65631" s="106"/>
      <c r="RCN65631" s="106"/>
      <c r="RCO65631" s="106"/>
      <c r="RCP65631" s="106"/>
      <c r="RCQ65631" s="106"/>
      <c r="RCR65631" s="106"/>
      <c r="RCS65631" s="106"/>
      <c r="RCT65631" s="106"/>
      <c r="RCU65631" s="106"/>
      <c r="RCV65631" s="106"/>
      <c r="RCW65631" s="106"/>
      <c r="RCX65631" s="106"/>
      <c r="RCY65631" s="106"/>
      <c r="RCZ65631" s="106"/>
      <c r="RDA65631" s="106"/>
      <c r="RDB65631" s="106"/>
      <c r="RDC65631" s="106"/>
      <c r="RDI65631" s="106"/>
      <c r="RDJ65631" s="106"/>
      <c r="RDK65631" s="106"/>
      <c r="RDL65631" s="106"/>
      <c r="RDM65631" s="106"/>
      <c r="RMF65631" s="106"/>
      <c r="RMG65631" s="106"/>
      <c r="RMH65631" s="106"/>
      <c r="RMI65631" s="106"/>
      <c r="RMJ65631" s="106"/>
      <c r="RMK65631" s="106"/>
      <c r="RML65631" s="106"/>
      <c r="RMM65631" s="106"/>
      <c r="RMN65631" s="106"/>
      <c r="RMO65631" s="106"/>
      <c r="RMP65631" s="106"/>
      <c r="RMQ65631" s="106"/>
      <c r="RMR65631" s="106"/>
      <c r="RMS65631" s="106"/>
      <c r="RMT65631" s="106"/>
      <c r="RMU65631" s="106"/>
      <c r="RMV65631" s="106"/>
      <c r="RMW65631" s="106"/>
      <c r="RMX65631" s="106"/>
      <c r="RMY65631" s="106"/>
      <c r="RNE65631" s="106"/>
      <c r="RNF65631" s="106"/>
      <c r="RNG65631" s="106"/>
      <c r="RNH65631" s="106"/>
      <c r="RNI65631" s="106"/>
      <c r="RWB65631" s="106"/>
      <c r="RWC65631" s="106"/>
      <c r="RWD65631" s="106"/>
      <c r="RWE65631" s="106"/>
      <c r="RWF65631" s="106"/>
      <c r="RWG65631" s="106"/>
      <c r="RWH65631" s="106"/>
      <c r="RWI65631" s="106"/>
      <c r="RWJ65631" s="106"/>
      <c r="RWK65631" s="106"/>
      <c r="RWL65631" s="106"/>
      <c r="RWM65631" s="106"/>
      <c r="RWN65631" s="106"/>
      <c r="RWO65631" s="106"/>
      <c r="RWP65631" s="106"/>
      <c r="RWQ65631" s="106"/>
      <c r="RWR65631" s="106"/>
      <c r="RWS65631" s="106"/>
      <c r="RWT65631" s="106"/>
      <c r="RWU65631" s="106"/>
      <c r="RXA65631" s="106"/>
      <c r="RXB65631" s="106"/>
      <c r="RXC65631" s="106"/>
      <c r="RXD65631" s="106"/>
      <c r="RXE65631" s="106"/>
      <c r="SFX65631" s="106"/>
      <c r="SFY65631" s="106"/>
      <c r="SFZ65631" s="106"/>
      <c r="SGA65631" s="106"/>
      <c r="SGB65631" s="106"/>
      <c r="SGC65631" s="106"/>
      <c r="SGD65631" s="106"/>
      <c r="SGE65631" s="106"/>
      <c r="SGF65631" s="106"/>
      <c r="SGG65631" s="106"/>
      <c r="SGH65631" s="106"/>
      <c r="SGI65631" s="106"/>
      <c r="SGJ65631" s="106"/>
      <c r="SGK65631" s="106"/>
      <c r="SGL65631" s="106"/>
      <c r="SGM65631" s="106"/>
      <c r="SGN65631" s="106"/>
      <c r="SGO65631" s="106"/>
      <c r="SGP65631" s="106"/>
      <c r="SGQ65631" s="106"/>
      <c r="SGW65631" s="106"/>
      <c r="SGX65631" s="106"/>
      <c r="SGY65631" s="106"/>
      <c r="SGZ65631" s="106"/>
      <c r="SHA65631" s="106"/>
      <c r="SPT65631" s="106"/>
      <c r="SPU65631" s="106"/>
      <c r="SPV65631" s="106"/>
      <c r="SPW65631" s="106"/>
      <c r="SPX65631" s="106"/>
      <c r="SPY65631" s="106"/>
      <c r="SPZ65631" s="106"/>
      <c r="SQA65631" s="106"/>
      <c r="SQB65631" s="106"/>
      <c r="SQC65631" s="106"/>
      <c r="SQD65631" s="106"/>
      <c r="SQE65631" s="106"/>
      <c r="SQF65631" s="106"/>
      <c r="SQG65631" s="106"/>
      <c r="SQH65631" s="106"/>
      <c r="SQI65631" s="106"/>
      <c r="SQJ65631" s="106"/>
      <c r="SQK65631" s="106"/>
      <c r="SQL65631" s="106"/>
      <c r="SQM65631" s="106"/>
      <c r="SQS65631" s="106"/>
      <c r="SQT65631" s="106"/>
      <c r="SQU65631" s="106"/>
      <c r="SQV65631" s="106"/>
      <c r="SQW65631" s="106"/>
      <c r="SZP65631" s="106"/>
      <c r="SZQ65631" s="106"/>
      <c r="SZR65631" s="106"/>
      <c r="SZS65631" s="106"/>
      <c r="SZT65631" s="106"/>
      <c r="SZU65631" s="106"/>
      <c r="SZV65631" s="106"/>
      <c r="SZW65631" s="106"/>
      <c r="SZX65631" s="106"/>
      <c r="SZY65631" s="106"/>
      <c r="SZZ65631" s="106"/>
      <c r="TAA65631" s="106"/>
      <c r="TAB65631" s="106"/>
      <c r="TAC65631" s="106"/>
      <c r="TAD65631" s="106"/>
      <c r="TAE65631" s="106"/>
      <c r="TAF65631" s="106"/>
      <c r="TAG65631" s="106"/>
      <c r="TAH65631" s="106"/>
      <c r="TAI65631" s="106"/>
      <c r="TAO65631" s="106"/>
      <c r="TAP65631" s="106"/>
      <c r="TAQ65631" s="106"/>
      <c r="TAR65631" s="106"/>
      <c r="TAS65631" s="106"/>
      <c r="TJL65631" s="106"/>
      <c r="TJM65631" s="106"/>
      <c r="TJN65631" s="106"/>
      <c r="TJO65631" s="106"/>
      <c r="TJP65631" s="106"/>
      <c r="TJQ65631" s="106"/>
      <c r="TJR65631" s="106"/>
      <c r="TJS65631" s="106"/>
      <c r="TJT65631" s="106"/>
      <c r="TJU65631" s="106"/>
      <c r="TJV65631" s="106"/>
      <c r="TJW65631" s="106"/>
      <c r="TJX65631" s="106"/>
      <c r="TJY65631" s="106"/>
      <c r="TJZ65631" s="106"/>
      <c r="TKA65631" s="106"/>
      <c r="TKB65631" s="106"/>
      <c r="TKC65631" s="106"/>
      <c r="TKD65631" s="106"/>
      <c r="TKE65631" s="106"/>
      <c r="TKK65631" s="106"/>
      <c r="TKL65631" s="106"/>
      <c r="TKM65631" s="106"/>
      <c r="TKN65631" s="106"/>
      <c r="TKO65631" s="106"/>
      <c r="TTH65631" s="106"/>
      <c r="TTI65631" s="106"/>
      <c r="TTJ65631" s="106"/>
      <c r="TTK65631" s="106"/>
      <c r="TTL65631" s="106"/>
      <c r="TTM65631" s="106"/>
      <c r="TTN65631" s="106"/>
      <c r="TTO65631" s="106"/>
      <c r="TTP65631" s="106"/>
      <c r="TTQ65631" s="106"/>
      <c r="TTR65631" s="106"/>
      <c r="TTS65631" s="106"/>
      <c r="TTT65631" s="106"/>
      <c r="TTU65631" s="106"/>
      <c r="TTV65631" s="106"/>
      <c r="TTW65631" s="106"/>
      <c r="TTX65631" s="106"/>
      <c r="TTY65631" s="106"/>
      <c r="TTZ65631" s="106"/>
      <c r="TUA65631" s="106"/>
      <c r="TUG65631" s="106"/>
      <c r="TUH65631" s="106"/>
      <c r="TUI65631" s="106"/>
      <c r="TUJ65631" s="106"/>
      <c r="TUK65631" s="106"/>
      <c r="UDD65631" s="106"/>
      <c r="UDE65631" s="106"/>
      <c r="UDF65631" s="106"/>
      <c r="UDG65631" s="106"/>
      <c r="UDH65631" s="106"/>
      <c r="UDI65631" s="106"/>
      <c r="UDJ65631" s="106"/>
      <c r="UDK65631" s="106"/>
      <c r="UDL65631" s="106"/>
      <c r="UDM65631" s="106"/>
      <c r="UDN65631" s="106"/>
      <c r="UDO65631" s="106"/>
      <c r="UDP65631" s="106"/>
      <c r="UDQ65631" s="106"/>
      <c r="UDR65631" s="106"/>
      <c r="UDS65631" s="106"/>
      <c r="UDT65631" s="106"/>
      <c r="UDU65631" s="106"/>
      <c r="UDV65631" s="106"/>
      <c r="UDW65631" s="106"/>
      <c r="UEC65631" s="106"/>
      <c r="UED65631" s="106"/>
      <c r="UEE65631" s="106"/>
      <c r="UEF65631" s="106"/>
      <c r="UEG65631" s="106"/>
      <c r="UMZ65631" s="106"/>
      <c r="UNA65631" s="106"/>
      <c r="UNB65631" s="106"/>
      <c r="UNC65631" s="106"/>
      <c r="UND65631" s="106"/>
      <c r="UNE65631" s="106"/>
      <c r="UNF65631" s="106"/>
      <c r="UNG65631" s="106"/>
      <c r="UNH65631" s="106"/>
      <c r="UNI65631" s="106"/>
      <c r="UNJ65631" s="106"/>
      <c r="UNK65631" s="106"/>
      <c r="UNL65631" s="106"/>
      <c r="UNM65631" s="106"/>
      <c r="UNN65631" s="106"/>
      <c r="UNO65631" s="106"/>
      <c r="UNP65631" s="106"/>
      <c r="UNQ65631" s="106"/>
      <c r="UNR65631" s="106"/>
      <c r="UNS65631" s="106"/>
      <c r="UNY65631" s="106"/>
      <c r="UNZ65631" s="106"/>
      <c r="UOA65631" s="106"/>
      <c r="UOB65631" s="106"/>
      <c r="UOC65631" s="106"/>
      <c r="UWV65631" s="106"/>
      <c r="UWW65631" s="106"/>
      <c r="UWX65631" s="106"/>
      <c r="UWY65631" s="106"/>
      <c r="UWZ65631" s="106"/>
      <c r="UXA65631" s="106"/>
      <c r="UXB65631" s="106"/>
      <c r="UXC65631" s="106"/>
      <c r="UXD65631" s="106"/>
      <c r="UXE65631" s="106"/>
      <c r="UXF65631" s="106"/>
      <c r="UXG65631" s="106"/>
      <c r="UXH65631" s="106"/>
      <c r="UXI65631" s="106"/>
      <c r="UXJ65631" s="106"/>
      <c r="UXK65631" s="106"/>
      <c r="UXL65631" s="106"/>
      <c r="UXM65631" s="106"/>
      <c r="UXN65631" s="106"/>
      <c r="UXO65631" s="106"/>
      <c r="UXU65631" s="106"/>
      <c r="UXV65631" s="106"/>
      <c r="UXW65631" s="106"/>
      <c r="UXX65631" s="106"/>
      <c r="UXY65631" s="106"/>
      <c r="VGR65631" s="106"/>
      <c r="VGS65631" s="106"/>
      <c r="VGT65631" s="106"/>
      <c r="VGU65631" s="106"/>
      <c r="VGV65631" s="106"/>
      <c r="VGW65631" s="106"/>
      <c r="VGX65631" s="106"/>
      <c r="VGY65631" s="106"/>
      <c r="VGZ65631" s="106"/>
      <c r="VHA65631" s="106"/>
      <c r="VHB65631" s="106"/>
      <c r="VHC65631" s="106"/>
      <c r="VHD65631" s="106"/>
      <c r="VHE65631" s="106"/>
      <c r="VHF65631" s="106"/>
      <c r="VHG65631" s="106"/>
      <c r="VHH65631" s="106"/>
      <c r="VHI65631" s="106"/>
      <c r="VHJ65631" s="106"/>
      <c r="VHK65631" s="106"/>
      <c r="VHQ65631" s="106"/>
      <c r="VHR65631" s="106"/>
      <c r="VHS65631" s="106"/>
      <c r="VHT65631" s="106"/>
      <c r="VHU65631" s="106"/>
      <c r="VQN65631" s="106"/>
      <c r="VQO65631" s="106"/>
      <c r="VQP65631" s="106"/>
      <c r="VQQ65631" s="106"/>
      <c r="VQR65631" s="106"/>
      <c r="VQS65631" s="106"/>
      <c r="VQT65631" s="106"/>
      <c r="VQU65631" s="106"/>
      <c r="VQV65631" s="106"/>
      <c r="VQW65631" s="106"/>
      <c r="VQX65631" s="106"/>
      <c r="VQY65631" s="106"/>
      <c r="VQZ65631" s="106"/>
      <c r="VRA65631" s="106"/>
      <c r="VRB65631" s="106"/>
      <c r="VRC65631" s="106"/>
      <c r="VRD65631" s="106"/>
      <c r="VRE65631" s="106"/>
      <c r="VRF65631" s="106"/>
      <c r="VRG65631" s="106"/>
      <c r="VRM65631" s="106"/>
      <c r="VRN65631" s="106"/>
      <c r="VRO65631" s="106"/>
      <c r="VRP65631" s="106"/>
      <c r="VRQ65631" s="106"/>
      <c r="WAJ65631" s="106"/>
      <c r="WAK65631" s="106"/>
      <c r="WAL65631" s="106"/>
      <c r="WAM65631" s="106"/>
      <c r="WAN65631" s="106"/>
      <c r="WAO65631" s="106"/>
      <c r="WAP65631" s="106"/>
      <c r="WAQ65631" s="106"/>
      <c r="WAR65631" s="106"/>
      <c r="WAS65631" s="106"/>
      <c r="WAT65631" s="106"/>
      <c r="WAU65631" s="106"/>
      <c r="WAV65631" s="106"/>
      <c r="WAW65631" s="106"/>
      <c r="WAX65631" s="106"/>
      <c r="WAY65631" s="106"/>
      <c r="WAZ65631" s="106"/>
      <c r="WBA65631" s="106"/>
      <c r="WBB65631" s="106"/>
      <c r="WBC65631" s="106"/>
      <c r="WBI65631" s="106"/>
      <c r="WBJ65631" s="106"/>
      <c r="WBK65631" s="106"/>
      <c r="WBL65631" s="106"/>
      <c r="WBM65631" s="106"/>
      <c r="WKF65631" s="106"/>
      <c r="WKG65631" s="106"/>
      <c r="WKH65631" s="106"/>
      <c r="WKI65631" s="106"/>
      <c r="WKJ65631" s="106"/>
      <c r="WKK65631" s="106"/>
      <c r="WKL65631" s="106"/>
      <c r="WKM65631" s="106"/>
      <c r="WKN65631" s="106"/>
      <c r="WKO65631" s="106"/>
      <c r="WKP65631" s="106"/>
      <c r="WKQ65631" s="106"/>
      <c r="WKR65631" s="106"/>
      <c r="WKS65631" s="106"/>
      <c r="WKT65631" s="106"/>
      <c r="WKU65631" s="106"/>
      <c r="WKV65631" s="106"/>
      <c r="WKW65631" s="106"/>
      <c r="WKX65631" s="106"/>
      <c r="WKY65631" s="106"/>
      <c r="WLE65631" s="106"/>
      <c r="WLF65631" s="106"/>
      <c r="WLG65631" s="106"/>
      <c r="WLH65631" s="106"/>
      <c r="WLI65631" s="106"/>
      <c r="WUB65631" s="106"/>
      <c r="WUC65631" s="106"/>
      <c r="WUD65631" s="106"/>
      <c r="WUE65631" s="106"/>
      <c r="WUF65631" s="106"/>
      <c r="WUG65631" s="106"/>
      <c r="WUH65631" s="106"/>
      <c r="WUI65631" s="106"/>
      <c r="WUJ65631" s="106"/>
      <c r="WUK65631" s="106"/>
      <c r="WUL65631" s="106"/>
      <c r="WUM65631" s="106"/>
      <c r="WUN65631" s="106"/>
      <c r="WUO65631" s="106"/>
      <c r="WUP65631" s="106"/>
      <c r="WUQ65631" s="106"/>
      <c r="WUR65631" s="106"/>
      <c r="WUS65631" s="106"/>
      <c r="WUT65631" s="106"/>
      <c r="WUU65631" s="106"/>
      <c r="WVA65631" s="106"/>
      <c r="WVB65631" s="106"/>
      <c r="WVC65631" s="106"/>
      <c r="WVD65631" s="106"/>
      <c r="WVE65631" s="106"/>
    </row>
    <row r="65632" spans="480:1021 1248:2045 2272:3069 3296:4093 4320:5117 5344:6141 6368:7165 7392:8189 8416:9213 9440:10237 10464:11261 11488:12285 12512:13309 13536:14333 14560:15357 15584:16125" hidden="1" x14ac:dyDescent="0.15">
      <c r="RL65632" s="106"/>
      <c r="RM65632" s="106"/>
      <c r="RN65632" s="106"/>
      <c r="RO65632" s="106"/>
      <c r="RP65632" s="106"/>
      <c r="RQ65632" s="106"/>
      <c r="RR65632" s="106"/>
      <c r="RS65632" s="106"/>
      <c r="RT65632" s="106"/>
      <c r="RU65632" s="106"/>
      <c r="RV65632" s="106"/>
      <c r="RW65632" s="106"/>
      <c r="RX65632" s="106"/>
      <c r="RY65632" s="106"/>
      <c r="RZ65632" s="106"/>
      <c r="SA65632" s="106"/>
      <c r="SB65632" s="106"/>
      <c r="SC65632" s="106"/>
      <c r="SD65632" s="106"/>
      <c r="SE65632" s="106"/>
      <c r="SK65632" s="106"/>
      <c r="SL65632" s="106"/>
      <c r="SM65632" s="106"/>
      <c r="SN65632" s="106"/>
      <c r="SO65632" s="106"/>
      <c r="ABH65632" s="106"/>
      <c r="ABI65632" s="106"/>
      <c r="ABJ65632" s="106"/>
      <c r="ABK65632" s="106"/>
      <c r="ABL65632" s="106"/>
      <c r="ABM65632" s="106"/>
      <c r="ABN65632" s="106"/>
      <c r="ABO65632" s="106"/>
      <c r="ABP65632" s="106"/>
      <c r="ABQ65632" s="106"/>
      <c r="ABR65632" s="106"/>
      <c r="ABS65632" s="106"/>
      <c r="ABT65632" s="106"/>
      <c r="ABU65632" s="106"/>
      <c r="ABV65632" s="106"/>
      <c r="ABW65632" s="106"/>
      <c r="ABX65632" s="106"/>
      <c r="ABY65632" s="106"/>
      <c r="ABZ65632" s="106"/>
      <c r="ACA65632" s="106"/>
      <c r="ACG65632" s="106"/>
      <c r="ACH65632" s="106"/>
      <c r="ACI65632" s="106"/>
      <c r="ACJ65632" s="106"/>
      <c r="ACK65632" s="106"/>
      <c r="ALD65632" s="106"/>
      <c r="ALE65632" s="106"/>
      <c r="ALF65632" s="106"/>
      <c r="ALG65632" s="106"/>
      <c r="ALH65632" s="106"/>
      <c r="ALI65632" s="106"/>
      <c r="ALJ65632" s="106"/>
      <c r="ALK65632" s="106"/>
      <c r="ALL65632" s="106"/>
      <c r="ALM65632" s="106"/>
      <c r="ALN65632" s="106"/>
      <c r="ALO65632" s="106"/>
      <c r="ALP65632" s="106"/>
      <c r="ALQ65632" s="106"/>
      <c r="ALR65632" s="106"/>
      <c r="ALS65632" s="106"/>
      <c r="ALT65632" s="106"/>
      <c r="ALU65632" s="106"/>
      <c r="ALV65632" s="106"/>
      <c r="ALW65632" s="106"/>
      <c r="AMC65632" s="106"/>
      <c r="AMD65632" s="106"/>
      <c r="AME65632" s="106"/>
      <c r="AMF65632" s="106"/>
      <c r="AMG65632" s="106"/>
      <c r="AUZ65632" s="106"/>
      <c r="AVA65632" s="106"/>
      <c r="AVB65632" s="106"/>
      <c r="AVC65632" s="106"/>
      <c r="AVD65632" s="106"/>
      <c r="AVE65632" s="106"/>
      <c r="AVF65632" s="106"/>
      <c r="AVG65632" s="106"/>
      <c r="AVH65632" s="106"/>
      <c r="AVI65632" s="106"/>
      <c r="AVJ65632" s="106"/>
      <c r="AVK65632" s="106"/>
      <c r="AVL65632" s="106"/>
      <c r="AVM65632" s="106"/>
      <c r="AVN65632" s="106"/>
      <c r="AVO65632" s="106"/>
      <c r="AVP65632" s="106"/>
      <c r="AVQ65632" s="106"/>
      <c r="AVR65632" s="106"/>
      <c r="AVS65632" s="106"/>
      <c r="AVY65632" s="106"/>
      <c r="AVZ65632" s="106"/>
      <c r="AWA65632" s="106"/>
      <c r="AWB65632" s="106"/>
      <c r="AWC65632" s="106"/>
      <c r="BEV65632" s="106"/>
      <c r="BEW65632" s="106"/>
      <c r="BEX65632" s="106"/>
      <c r="BEY65632" s="106"/>
      <c r="BEZ65632" s="106"/>
      <c r="BFA65632" s="106"/>
      <c r="BFB65632" s="106"/>
      <c r="BFC65632" s="106"/>
      <c r="BFD65632" s="106"/>
      <c r="BFE65632" s="106"/>
      <c r="BFF65632" s="106"/>
      <c r="BFG65632" s="106"/>
      <c r="BFH65632" s="106"/>
      <c r="BFI65632" s="106"/>
      <c r="BFJ65632" s="106"/>
      <c r="BFK65632" s="106"/>
      <c r="BFL65632" s="106"/>
      <c r="BFM65632" s="106"/>
      <c r="BFN65632" s="106"/>
      <c r="BFO65632" s="106"/>
      <c r="BFU65632" s="106"/>
      <c r="BFV65632" s="106"/>
      <c r="BFW65632" s="106"/>
      <c r="BFX65632" s="106"/>
      <c r="BFY65632" s="106"/>
      <c r="BOR65632" s="106"/>
      <c r="BOS65632" s="106"/>
      <c r="BOT65632" s="106"/>
      <c r="BOU65632" s="106"/>
      <c r="BOV65632" s="106"/>
      <c r="BOW65632" s="106"/>
      <c r="BOX65632" s="106"/>
      <c r="BOY65632" s="106"/>
      <c r="BOZ65632" s="106"/>
      <c r="BPA65632" s="106"/>
      <c r="BPB65632" s="106"/>
      <c r="BPC65632" s="106"/>
      <c r="BPD65632" s="106"/>
      <c r="BPE65632" s="106"/>
      <c r="BPF65632" s="106"/>
      <c r="BPG65632" s="106"/>
      <c r="BPH65632" s="106"/>
      <c r="BPI65632" s="106"/>
      <c r="BPJ65632" s="106"/>
      <c r="BPK65632" s="106"/>
      <c r="BPQ65632" s="106"/>
      <c r="BPR65632" s="106"/>
      <c r="BPS65632" s="106"/>
      <c r="BPT65632" s="106"/>
      <c r="BPU65632" s="106"/>
      <c r="BYN65632" s="106"/>
      <c r="BYO65632" s="106"/>
      <c r="BYP65632" s="106"/>
      <c r="BYQ65632" s="106"/>
      <c r="BYR65632" s="106"/>
      <c r="BYS65632" s="106"/>
      <c r="BYT65632" s="106"/>
      <c r="BYU65632" s="106"/>
      <c r="BYV65632" s="106"/>
      <c r="BYW65632" s="106"/>
      <c r="BYX65632" s="106"/>
      <c r="BYY65632" s="106"/>
      <c r="BYZ65632" s="106"/>
      <c r="BZA65632" s="106"/>
      <c r="BZB65632" s="106"/>
      <c r="BZC65632" s="106"/>
      <c r="BZD65632" s="106"/>
      <c r="BZE65632" s="106"/>
      <c r="BZF65632" s="106"/>
      <c r="BZG65632" s="106"/>
      <c r="BZM65632" s="106"/>
      <c r="BZN65632" s="106"/>
      <c r="BZO65632" s="106"/>
      <c r="BZP65632" s="106"/>
      <c r="BZQ65632" s="106"/>
      <c r="CIJ65632" s="106"/>
      <c r="CIK65632" s="106"/>
      <c r="CIL65632" s="106"/>
      <c r="CIM65632" s="106"/>
      <c r="CIN65632" s="106"/>
      <c r="CIO65632" s="106"/>
      <c r="CIP65632" s="106"/>
      <c r="CIQ65632" s="106"/>
      <c r="CIR65632" s="106"/>
      <c r="CIS65632" s="106"/>
      <c r="CIT65632" s="106"/>
      <c r="CIU65632" s="106"/>
      <c r="CIV65632" s="106"/>
      <c r="CIW65632" s="106"/>
      <c r="CIX65632" s="106"/>
      <c r="CIY65632" s="106"/>
      <c r="CIZ65632" s="106"/>
      <c r="CJA65632" s="106"/>
      <c r="CJB65632" s="106"/>
      <c r="CJC65632" s="106"/>
      <c r="CJI65632" s="106"/>
      <c r="CJJ65632" s="106"/>
      <c r="CJK65632" s="106"/>
      <c r="CJL65632" s="106"/>
      <c r="CJM65632" s="106"/>
      <c r="CSF65632" s="106"/>
      <c r="CSG65632" s="106"/>
      <c r="CSH65632" s="106"/>
      <c r="CSI65632" s="106"/>
      <c r="CSJ65632" s="106"/>
      <c r="CSK65632" s="106"/>
      <c r="CSL65632" s="106"/>
      <c r="CSM65632" s="106"/>
      <c r="CSN65632" s="106"/>
      <c r="CSO65632" s="106"/>
      <c r="CSP65632" s="106"/>
      <c r="CSQ65632" s="106"/>
      <c r="CSR65632" s="106"/>
      <c r="CSS65632" s="106"/>
      <c r="CST65632" s="106"/>
      <c r="CSU65632" s="106"/>
      <c r="CSV65632" s="106"/>
      <c r="CSW65632" s="106"/>
      <c r="CSX65632" s="106"/>
      <c r="CSY65632" s="106"/>
      <c r="CTE65632" s="106"/>
      <c r="CTF65632" s="106"/>
      <c r="CTG65632" s="106"/>
      <c r="CTH65632" s="106"/>
      <c r="CTI65632" s="106"/>
      <c r="DCB65632" s="106"/>
      <c r="DCC65632" s="106"/>
      <c r="DCD65632" s="106"/>
      <c r="DCE65632" s="106"/>
      <c r="DCF65632" s="106"/>
      <c r="DCG65632" s="106"/>
      <c r="DCH65632" s="106"/>
      <c r="DCI65632" s="106"/>
      <c r="DCJ65632" s="106"/>
      <c r="DCK65632" s="106"/>
      <c r="DCL65632" s="106"/>
      <c r="DCM65632" s="106"/>
      <c r="DCN65632" s="106"/>
      <c r="DCO65632" s="106"/>
      <c r="DCP65632" s="106"/>
      <c r="DCQ65632" s="106"/>
      <c r="DCR65632" s="106"/>
      <c r="DCS65632" s="106"/>
      <c r="DCT65632" s="106"/>
      <c r="DCU65632" s="106"/>
      <c r="DDA65632" s="106"/>
      <c r="DDB65632" s="106"/>
      <c r="DDC65632" s="106"/>
      <c r="DDD65632" s="106"/>
      <c r="DDE65632" s="106"/>
      <c r="DLX65632" s="106"/>
      <c r="DLY65632" s="106"/>
      <c r="DLZ65632" s="106"/>
      <c r="DMA65632" s="106"/>
      <c r="DMB65632" s="106"/>
      <c r="DMC65632" s="106"/>
      <c r="DMD65632" s="106"/>
      <c r="DME65632" s="106"/>
      <c r="DMF65632" s="106"/>
      <c r="DMG65632" s="106"/>
      <c r="DMH65632" s="106"/>
      <c r="DMI65632" s="106"/>
      <c r="DMJ65632" s="106"/>
      <c r="DMK65632" s="106"/>
      <c r="DML65632" s="106"/>
      <c r="DMM65632" s="106"/>
      <c r="DMN65632" s="106"/>
      <c r="DMO65632" s="106"/>
      <c r="DMP65632" s="106"/>
      <c r="DMQ65632" s="106"/>
      <c r="DMW65632" s="106"/>
      <c r="DMX65632" s="106"/>
      <c r="DMY65632" s="106"/>
      <c r="DMZ65632" s="106"/>
      <c r="DNA65632" s="106"/>
      <c r="DVT65632" s="106"/>
      <c r="DVU65632" s="106"/>
      <c r="DVV65632" s="106"/>
      <c r="DVW65632" s="106"/>
      <c r="DVX65632" s="106"/>
      <c r="DVY65632" s="106"/>
      <c r="DVZ65632" s="106"/>
      <c r="DWA65632" s="106"/>
      <c r="DWB65632" s="106"/>
      <c r="DWC65632" s="106"/>
      <c r="DWD65632" s="106"/>
      <c r="DWE65632" s="106"/>
      <c r="DWF65632" s="106"/>
      <c r="DWG65632" s="106"/>
      <c r="DWH65632" s="106"/>
      <c r="DWI65632" s="106"/>
      <c r="DWJ65632" s="106"/>
      <c r="DWK65632" s="106"/>
      <c r="DWL65632" s="106"/>
      <c r="DWM65632" s="106"/>
      <c r="DWS65632" s="106"/>
      <c r="DWT65632" s="106"/>
      <c r="DWU65632" s="106"/>
      <c r="DWV65632" s="106"/>
      <c r="DWW65632" s="106"/>
      <c r="EFP65632" s="106"/>
      <c r="EFQ65632" s="106"/>
      <c r="EFR65632" s="106"/>
      <c r="EFS65632" s="106"/>
      <c r="EFT65632" s="106"/>
      <c r="EFU65632" s="106"/>
      <c r="EFV65632" s="106"/>
      <c r="EFW65632" s="106"/>
      <c r="EFX65632" s="106"/>
      <c r="EFY65632" s="106"/>
      <c r="EFZ65632" s="106"/>
      <c r="EGA65632" s="106"/>
      <c r="EGB65632" s="106"/>
      <c r="EGC65632" s="106"/>
      <c r="EGD65632" s="106"/>
      <c r="EGE65632" s="106"/>
      <c r="EGF65632" s="106"/>
      <c r="EGG65632" s="106"/>
      <c r="EGH65632" s="106"/>
      <c r="EGI65632" s="106"/>
      <c r="EGO65632" s="106"/>
      <c r="EGP65632" s="106"/>
      <c r="EGQ65632" s="106"/>
      <c r="EGR65632" s="106"/>
      <c r="EGS65632" s="106"/>
      <c r="EPL65632" s="106"/>
      <c r="EPM65632" s="106"/>
      <c r="EPN65632" s="106"/>
      <c r="EPO65632" s="106"/>
      <c r="EPP65632" s="106"/>
      <c r="EPQ65632" s="106"/>
      <c r="EPR65632" s="106"/>
      <c r="EPS65632" s="106"/>
      <c r="EPT65632" s="106"/>
      <c r="EPU65632" s="106"/>
      <c r="EPV65632" s="106"/>
      <c r="EPW65632" s="106"/>
      <c r="EPX65632" s="106"/>
      <c r="EPY65632" s="106"/>
      <c r="EPZ65632" s="106"/>
      <c r="EQA65632" s="106"/>
      <c r="EQB65632" s="106"/>
      <c r="EQC65632" s="106"/>
      <c r="EQD65632" s="106"/>
      <c r="EQE65632" s="106"/>
      <c r="EQK65632" s="106"/>
      <c r="EQL65632" s="106"/>
      <c r="EQM65632" s="106"/>
      <c r="EQN65632" s="106"/>
      <c r="EQO65632" s="106"/>
      <c r="EZH65632" s="106"/>
      <c r="EZI65632" s="106"/>
      <c r="EZJ65632" s="106"/>
      <c r="EZK65632" s="106"/>
      <c r="EZL65632" s="106"/>
      <c r="EZM65632" s="106"/>
      <c r="EZN65632" s="106"/>
      <c r="EZO65632" s="106"/>
      <c r="EZP65632" s="106"/>
      <c r="EZQ65632" s="106"/>
      <c r="EZR65632" s="106"/>
      <c r="EZS65632" s="106"/>
      <c r="EZT65632" s="106"/>
      <c r="EZU65632" s="106"/>
      <c r="EZV65632" s="106"/>
      <c r="EZW65632" s="106"/>
      <c r="EZX65632" s="106"/>
      <c r="EZY65632" s="106"/>
      <c r="EZZ65632" s="106"/>
      <c r="FAA65632" s="106"/>
      <c r="FAG65632" s="106"/>
      <c r="FAH65632" s="106"/>
      <c r="FAI65632" s="106"/>
      <c r="FAJ65632" s="106"/>
      <c r="FAK65632" s="106"/>
      <c r="FJD65632" s="106"/>
      <c r="FJE65632" s="106"/>
      <c r="FJF65632" s="106"/>
      <c r="FJG65632" s="106"/>
      <c r="FJH65632" s="106"/>
      <c r="FJI65632" s="106"/>
      <c r="FJJ65632" s="106"/>
      <c r="FJK65632" s="106"/>
      <c r="FJL65632" s="106"/>
      <c r="FJM65632" s="106"/>
      <c r="FJN65632" s="106"/>
      <c r="FJO65632" s="106"/>
      <c r="FJP65632" s="106"/>
      <c r="FJQ65632" s="106"/>
      <c r="FJR65632" s="106"/>
      <c r="FJS65632" s="106"/>
      <c r="FJT65632" s="106"/>
      <c r="FJU65632" s="106"/>
      <c r="FJV65632" s="106"/>
      <c r="FJW65632" s="106"/>
      <c r="FKC65632" s="106"/>
      <c r="FKD65632" s="106"/>
      <c r="FKE65632" s="106"/>
      <c r="FKF65632" s="106"/>
      <c r="FKG65632" s="106"/>
      <c r="FSZ65632" s="106"/>
      <c r="FTA65632" s="106"/>
      <c r="FTB65632" s="106"/>
      <c r="FTC65632" s="106"/>
      <c r="FTD65632" s="106"/>
      <c r="FTE65632" s="106"/>
      <c r="FTF65632" s="106"/>
      <c r="FTG65632" s="106"/>
      <c r="FTH65632" s="106"/>
      <c r="FTI65632" s="106"/>
      <c r="FTJ65632" s="106"/>
      <c r="FTK65632" s="106"/>
      <c r="FTL65632" s="106"/>
      <c r="FTM65632" s="106"/>
      <c r="FTN65632" s="106"/>
      <c r="FTO65632" s="106"/>
      <c r="FTP65632" s="106"/>
      <c r="FTQ65632" s="106"/>
      <c r="FTR65632" s="106"/>
      <c r="FTS65632" s="106"/>
      <c r="FTY65632" s="106"/>
      <c r="FTZ65632" s="106"/>
      <c r="FUA65632" s="106"/>
      <c r="FUB65632" s="106"/>
      <c r="FUC65632" s="106"/>
      <c r="GCV65632" s="106"/>
      <c r="GCW65632" s="106"/>
      <c r="GCX65632" s="106"/>
      <c r="GCY65632" s="106"/>
      <c r="GCZ65632" s="106"/>
      <c r="GDA65632" s="106"/>
      <c r="GDB65632" s="106"/>
      <c r="GDC65632" s="106"/>
      <c r="GDD65632" s="106"/>
      <c r="GDE65632" s="106"/>
      <c r="GDF65632" s="106"/>
      <c r="GDG65632" s="106"/>
      <c r="GDH65632" s="106"/>
      <c r="GDI65632" s="106"/>
      <c r="GDJ65632" s="106"/>
      <c r="GDK65632" s="106"/>
      <c r="GDL65632" s="106"/>
      <c r="GDM65632" s="106"/>
      <c r="GDN65632" s="106"/>
      <c r="GDO65632" s="106"/>
      <c r="GDU65632" s="106"/>
      <c r="GDV65632" s="106"/>
      <c r="GDW65632" s="106"/>
      <c r="GDX65632" s="106"/>
      <c r="GDY65632" s="106"/>
      <c r="GMR65632" s="106"/>
      <c r="GMS65632" s="106"/>
      <c r="GMT65632" s="106"/>
      <c r="GMU65632" s="106"/>
      <c r="GMV65632" s="106"/>
      <c r="GMW65632" s="106"/>
      <c r="GMX65632" s="106"/>
      <c r="GMY65632" s="106"/>
      <c r="GMZ65632" s="106"/>
      <c r="GNA65632" s="106"/>
      <c r="GNB65632" s="106"/>
      <c r="GNC65632" s="106"/>
      <c r="GND65632" s="106"/>
      <c r="GNE65632" s="106"/>
      <c r="GNF65632" s="106"/>
      <c r="GNG65632" s="106"/>
      <c r="GNH65632" s="106"/>
      <c r="GNI65632" s="106"/>
      <c r="GNJ65632" s="106"/>
      <c r="GNK65632" s="106"/>
      <c r="GNQ65632" s="106"/>
      <c r="GNR65632" s="106"/>
      <c r="GNS65632" s="106"/>
      <c r="GNT65632" s="106"/>
      <c r="GNU65632" s="106"/>
      <c r="GWN65632" s="106"/>
      <c r="GWO65632" s="106"/>
      <c r="GWP65632" s="106"/>
      <c r="GWQ65632" s="106"/>
      <c r="GWR65632" s="106"/>
      <c r="GWS65632" s="106"/>
      <c r="GWT65632" s="106"/>
      <c r="GWU65632" s="106"/>
      <c r="GWV65632" s="106"/>
      <c r="GWW65632" s="106"/>
      <c r="GWX65632" s="106"/>
      <c r="GWY65632" s="106"/>
      <c r="GWZ65632" s="106"/>
      <c r="GXA65632" s="106"/>
      <c r="GXB65632" s="106"/>
      <c r="GXC65632" s="106"/>
      <c r="GXD65632" s="106"/>
      <c r="GXE65632" s="106"/>
      <c r="GXF65632" s="106"/>
      <c r="GXG65632" s="106"/>
      <c r="GXM65632" s="106"/>
      <c r="GXN65632" s="106"/>
      <c r="GXO65632" s="106"/>
      <c r="GXP65632" s="106"/>
      <c r="GXQ65632" s="106"/>
      <c r="HGJ65632" s="106"/>
      <c r="HGK65632" s="106"/>
      <c r="HGL65632" s="106"/>
      <c r="HGM65632" s="106"/>
      <c r="HGN65632" s="106"/>
      <c r="HGO65632" s="106"/>
      <c r="HGP65632" s="106"/>
      <c r="HGQ65632" s="106"/>
      <c r="HGR65632" s="106"/>
      <c r="HGS65632" s="106"/>
      <c r="HGT65632" s="106"/>
      <c r="HGU65632" s="106"/>
      <c r="HGV65632" s="106"/>
      <c r="HGW65632" s="106"/>
      <c r="HGX65632" s="106"/>
      <c r="HGY65632" s="106"/>
      <c r="HGZ65632" s="106"/>
      <c r="HHA65632" s="106"/>
      <c r="HHB65632" s="106"/>
      <c r="HHC65632" s="106"/>
      <c r="HHI65632" s="106"/>
      <c r="HHJ65632" s="106"/>
      <c r="HHK65632" s="106"/>
      <c r="HHL65632" s="106"/>
      <c r="HHM65632" s="106"/>
      <c r="HQF65632" s="106"/>
      <c r="HQG65632" s="106"/>
      <c r="HQH65632" s="106"/>
      <c r="HQI65632" s="106"/>
      <c r="HQJ65632" s="106"/>
      <c r="HQK65632" s="106"/>
      <c r="HQL65632" s="106"/>
      <c r="HQM65632" s="106"/>
      <c r="HQN65632" s="106"/>
      <c r="HQO65632" s="106"/>
      <c r="HQP65632" s="106"/>
      <c r="HQQ65632" s="106"/>
      <c r="HQR65632" s="106"/>
      <c r="HQS65632" s="106"/>
      <c r="HQT65632" s="106"/>
      <c r="HQU65632" s="106"/>
      <c r="HQV65632" s="106"/>
      <c r="HQW65632" s="106"/>
      <c r="HQX65632" s="106"/>
      <c r="HQY65632" s="106"/>
      <c r="HRE65632" s="106"/>
      <c r="HRF65632" s="106"/>
      <c r="HRG65632" s="106"/>
      <c r="HRH65632" s="106"/>
      <c r="HRI65632" s="106"/>
      <c r="IAB65632" s="106"/>
      <c r="IAC65632" s="106"/>
      <c r="IAD65632" s="106"/>
      <c r="IAE65632" s="106"/>
      <c r="IAF65632" s="106"/>
      <c r="IAG65632" s="106"/>
      <c r="IAH65632" s="106"/>
      <c r="IAI65632" s="106"/>
      <c r="IAJ65632" s="106"/>
      <c r="IAK65632" s="106"/>
      <c r="IAL65632" s="106"/>
      <c r="IAM65632" s="106"/>
      <c r="IAN65632" s="106"/>
      <c r="IAO65632" s="106"/>
      <c r="IAP65632" s="106"/>
      <c r="IAQ65632" s="106"/>
      <c r="IAR65632" s="106"/>
      <c r="IAS65632" s="106"/>
      <c r="IAT65632" s="106"/>
      <c r="IAU65632" s="106"/>
      <c r="IBA65632" s="106"/>
      <c r="IBB65632" s="106"/>
      <c r="IBC65632" s="106"/>
      <c r="IBD65632" s="106"/>
      <c r="IBE65632" s="106"/>
      <c r="IJX65632" s="106"/>
      <c r="IJY65632" s="106"/>
      <c r="IJZ65632" s="106"/>
      <c r="IKA65632" s="106"/>
      <c r="IKB65632" s="106"/>
      <c r="IKC65632" s="106"/>
      <c r="IKD65632" s="106"/>
      <c r="IKE65632" s="106"/>
      <c r="IKF65632" s="106"/>
      <c r="IKG65632" s="106"/>
      <c r="IKH65632" s="106"/>
      <c r="IKI65632" s="106"/>
      <c r="IKJ65632" s="106"/>
      <c r="IKK65632" s="106"/>
      <c r="IKL65632" s="106"/>
      <c r="IKM65632" s="106"/>
      <c r="IKN65632" s="106"/>
      <c r="IKO65632" s="106"/>
      <c r="IKP65632" s="106"/>
      <c r="IKQ65632" s="106"/>
      <c r="IKW65632" s="106"/>
      <c r="IKX65632" s="106"/>
      <c r="IKY65632" s="106"/>
      <c r="IKZ65632" s="106"/>
      <c r="ILA65632" s="106"/>
      <c r="ITT65632" s="106"/>
      <c r="ITU65632" s="106"/>
      <c r="ITV65632" s="106"/>
      <c r="ITW65632" s="106"/>
      <c r="ITX65632" s="106"/>
      <c r="ITY65632" s="106"/>
      <c r="ITZ65632" s="106"/>
      <c r="IUA65632" s="106"/>
      <c r="IUB65632" s="106"/>
      <c r="IUC65632" s="106"/>
      <c r="IUD65632" s="106"/>
      <c r="IUE65632" s="106"/>
      <c r="IUF65632" s="106"/>
      <c r="IUG65632" s="106"/>
      <c r="IUH65632" s="106"/>
      <c r="IUI65632" s="106"/>
      <c r="IUJ65632" s="106"/>
      <c r="IUK65632" s="106"/>
      <c r="IUL65632" s="106"/>
      <c r="IUM65632" s="106"/>
      <c r="IUS65632" s="106"/>
      <c r="IUT65632" s="106"/>
      <c r="IUU65632" s="106"/>
      <c r="IUV65632" s="106"/>
      <c r="IUW65632" s="106"/>
      <c r="JDP65632" s="106"/>
      <c r="JDQ65632" s="106"/>
      <c r="JDR65632" s="106"/>
      <c r="JDS65632" s="106"/>
      <c r="JDT65632" s="106"/>
      <c r="JDU65632" s="106"/>
      <c r="JDV65632" s="106"/>
      <c r="JDW65632" s="106"/>
      <c r="JDX65632" s="106"/>
      <c r="JDY65632" s="106"/>
      <c r="JDZ65632" s="106"/>
      <c r="JEA65632" s="106"/>
      <c r="JEB65632" s="106"/>
      <c r="JEC65632" s="106"/>
      <c r="JED65632" s="106"/>
      <c r="JEE65632" s="106"/>
      <c r="JEF65632" s="106"/>
      <c r="JEG65632" s="106"/>
      <c r="JEH65632" s="106"/>
      <c r="JEI65632" s="106"/>
      <c r="JEO65632" s="106"/>
      <c r="JEP65632" s="106"/>
      <c r="JEQ65632" s="106"/>
      <c r="JER65632" s="106"/>
      <c r="JES65632" s="106"/>
      <c r="JNL65632" s="106"/>
      <c r="JNM65632" s="106"/>
      <c r="JNN65632" s="106"/>
      <c r="JNO65632" s="106"/>
      <c r="JNP65632" s="106"/>
      <c r="JNQ65632" s="106"/>
      <c r="JNR65632" s="106"/>
      <c r="JNS65632" s="106"/>
      <c r="JNT65632" s="106"/>
      <c r="JNU65632" s="106"/>
      <c r="JNV65632" s="106"/>
      <c r="JNW65632" s="106"/>
      <c r="JNX65632" s="106"/>
      <c r="JNY65632" s="106"/>
      <c r="JNZ65632" s="106"/>
      <c r="JOA65632" s="106"/>
      <c r="JOB65632" s="106"/>
      <c r="JOC65632" s="106"/>
      <c r="JOD65632" s="106"/>
      <c r="JOE65632" s="106"/>
      <c r="JOK65632" s="106"/>
      <c r="JOL65632" s="106"/>
      <c r="JOM65632" s="106"/>
      <c r="JON65632" s="106"/>
      <c r="JOO65632" s="106"/>
      <c r="JXH65632" s="106"/>
      <c r="JXI65632" s="106"/>
      <c r="JXJ65632" s="106"/>
      <c r="JXK65632" s="106"/>
      <c r="JXL65632" s="106"/>
      <c r="JXM65632" s="106"/>
      <c r="JXN65632" s="106"/>
      <c r="JXO65632" s="106"/>
      <c r="JXP65632" s="106"/>
      <c r="JXQ65632" s="106"/>
      <c r="JXR65632" s="106"/>
      <c r="JXS65632" s="106"/>
      <c r="JXT65632" s="106"/>
      <c r="JXU65632" s="106"/>
      <c r="JXV65632" s="106"/>
      <c r="JXW65632" s="106"/>
      <c r="JXX65632" s="106"/>
      <c r="JXY65632" s="106"/>
      <c r="JXZ65632" s="106"/>
      <c r="JYA65632" s="106"/>
      <c r="JYG65632" s="106"/>
      <c r="JYH65632" s="106"/>
      <c r="JYI65632" s="106"/>
      <c r="JYJ65632" s="106"/>
      <c r="JYK65632" s="106"/>
      <c r="KHD65632" s="106"/>
      <c r="KHE65632" s="106"/>
      <c r="KHF65632" s="106"/>
      <c r="KHG65632" s="106"/>
      <c r="KHH65632" s="106"/>
      <c r="KHI65632" s="106"/>
      <c r="KHJ65632" s="106"/>
      <c r="KHK65632" s="106"/>
      <c r="KHL65632" s="106"/>
      <c r="KHM65632" s="106"/>
      <c r="KHN65632" s="106"/>
      <c r="KHO65632" s="106"/>
      <c r="KHP65632" s="106"/>
      <c r="KHQ65632" s="106"/>
      <c r="KHR65632" s="106"/>
      <c r="KHS65632" s="106"/>
      <c r="KHT65632" s="106"/>
      <c r="KHU65632" s="106"/>
      <c r="KHV65632" s="106"/>
      <c r="KHW65632" s="106"/>
      <c r="KIC65632" s="106"/>
      <c r="KID65632" s="106"/>
      <c r="KIE65632" s="106"/>
      <c r="KIF65632" s="106"/>
      <c r="KIG65632" s="106"/>
      <c r="KQZ65632" s="106"/>
      <c r="KRA65632" s="106"/>
      <c r="KRB65632" s="106"/>
      <c r="KRC65632" s="106"/>
      <c r="KRD65632" s="106"/>
      <c r="KRE65632" s="106"/>
      <c r="KRF65632" s="106"/>
      <c r="KRG65632" s="106"/>
      <c r="KRH65632" s="106"/>
      <c r="KRI65632" s="106"/>
      <c r="KRJ65632" s="106"/>
      <c r="KRK65632" s="106"/>
      <c r="KRL65632" s="106"/>
      <c r="KRM65632" s="106"/>
      <c r="KRN65632" s="106"/>
      <c r="KRO65632" s="106"/>
      <c r="KRP65632" s="106"/>
      <c r="KRQ65632" s="106"/>
      <c r="KRR65632" s="106"/>
      <c r="KRS65632" s="106"/>
      <c r="KRY65632" s="106"/>
      <c r="KRZ65632" s="106"/>
      <c r="KSA65632" s="106"/>
      <c r="KSB65632" s="106"/>
      <c r="KSC65632" s="106"/>
      <c r="LAV65632" s="106"/>
      <c r="LAW65632" s="106"/>
      <c r="LAX65632" s="106"/>
      <c r="LAY65632" s="106"/>
      <c r="LAZ65632" s="106"/>
      <c r="LBA65632" s="106"/>
      <c r="LBB65632" s="106"/>
      <c r="LBC65632" s="106"/>
      <c r="LBD65632" s="106"/>
      <c r="LBE65632" s="106"/>
      <c r="LBF65632" s="106"/>
      <c r="LBG65632" s="106"/>
      <c r="LBH65632" s="106"/>
      <c r="LBI65632" s="106"/>
      <c r="LBJ65632" s="106"/>
      <c r="LBK65632" s="106"/>
      <c r="LBL65632" s="106"/>
      <c r="LBM65632" s="106"/>
      <c r="LBN65632" s="106"/>
      <c r="LBO65632" s="106"/>
      <c r="LBU65632" s="106"/>
      <c r="LBV65632" s="106"/>
      <c r="LBW65632" s="106"/>
      <c r="LBX65632" s="106"/>
      <c r="LBY65632" s="106"/>
      <c r="LKR65632" s="106"/>
      <c r="LKS65632" s="106"/>
      <c r="LKT65632" s="106"/>
      <c r="LKU65632" s="106"/>
      <c r="LKV65632" s="106"/>
      <c r="LKW65632" s="106"/>
      <c r="LKX65632" s="106"/>
      <c r="LKY65632" s="106"/>
      <c r="LKZ65632" s="106"/>
      <c r="LLA65632" s="106"/>
      <c r="LLB65632" s="106"/>
      <c r="LLC65632" s="106"/>
      <c r="LLD65632" s="106"/>
      <c r="LLE65632" s="106"/>
      <c r="LLF65632" s="106"/>
      <c r="LLG65632" s="106"/>
      <c r="LLH65632" s="106"/>
      <c r="LLI65632" s="106"/>
      <c r="LLJ65632" s="106"/>
      <c r="LLK65632" s="106"/>
      <c r="LLQ65632" s="106"/>
      <c r="LLR65632" s="106"/>
      <c r="LLS65632" s="106"/>
      <c r="LLT65632" s="106"/>
      <c r="LLU65632" s="106"/>
      <c r="LUN65632" s="106"/>
      <c r="LUO65632" s="106"/>
      <c r="LUP65632" s="106"/>
      <c r="LUQ65632" s="106"/>
      <c r="LUR65632" s="106"/>
      <c r="LUS65632" s="106"/>
      <c r="LUT65632" s="106"/>
      <c r="LUU65632" s="106"/>
      <c r="LUV65632" s="106"/>
      <c r="LUW65632" s="106"/>
      <c r="LUX65632" s="106"/>
      <c r="LUY65632" s="106"/>
      <c r="LUZ65632" s="106"/>
      <c r="LVA65632" s="106"/>
      <c r="LVB65632" s="106"/>
      <c r="LVC65632" s="106"/>
      <c r="LVD65632" s="106"/>
      <c r="LVE65632" s="106"/>
      <c r="LVF65632" s="106"/>
      <c r="LVG65632" s="106"/>
      <c r="LVM65632" s="106"/>
      <c r="LVN65632" s="106"/>
      <c r="LVO65632" s="106"/>
      <c r="LVP65632" s="106"/>
      <c r="LVQ65632" s="106"/>
      <c r="MEJ65632" s="106"/>
      <c r="MEK65632" s="106"/>
      <c r="MEL65632" s="106"/>
      <c r="MEM65632" s="106"/>
      <c r="MEN65632" s="106"/>
      <c r="MEO65632" s="106"/>
      <c r="MEP65632" s="106"/>
      <c r="MEQ65632" s="106"/>
      <c r="MER65632" s="106"/>
      <c r="MES65632" s="106"/>
      <c r="MET65632" s="106"/>
      <c r="MEU65632" s="106"/>
      <c r="MEV65632" s="106"/>
      <c r="MEW65632" s="106"/>
      <c r="MEX65632" s="106"/>
      <c r="MEY65632" s="106"/>
      <c r="MEZ65632" s="106"/>
      <c r="MFA65632" s="106"/>
      <c r="MFB65632" s="106"/>
      <c r="MFC65632" s="106"/>
      <c r="MFI65632" s="106"/>
      <c r="MFJ65632" s="106"/>
      <c r="MFK65632" s="106"/>
      <c r="MFL65632" s="106"/>
      <c r="MFM65632" s="106"/>
      <c r="MOF65632" s="106"/>
      <c r="MOG65632" s="106"/>
      <c r="MOH65632" s="106"/>
      <c r="MOI65632" s="106"/>
      <c r="MOJ65632" s="106"/>
      <c r="MOK65632" s="106"/>
      <c r="MOL65632" s="106"/>
      <c r="MOM65632" s="106"/>
      <c r="MON65632" s="106"/>
      <c r="MOO65632" s="106"/>
      <c r="MOP65632" s="106"/>
      <c r="MOQ65632" s="106"/>
      <c r="MOR65632" s="106"/>
      <c r="MOS65632" s="106"/>
      <c r="MOT65632" s="106"/>
      <c r="MOU65632" s="106"/>
      <c r="MOV65632" s="106"/>
      <c r="MOW65632" s="106"/>
      <c r="MOX65632" s="106"/>
      <c r="MOY65632" s="106"/>
      <c r="MPE65632" s="106"/>
      <c r="MPF65632" s="106"/>
      <c r="MPG65632" s="106"/>
      <c r="MPH65632" s="106"/>
      <c r="MPI65632" s="106"/>
      <c r="MYB65632" s="106"/>
      <c r="MYC65632" s="106"/>
      <c r="MYD65632" s="106"/>
      <c r="MYE65632" s="106"/>
      <c r="MYF65632" s="106"/>
      <c r="MYG65632" s="106"/>
      <c r="MYH65632" s="106"/>
      <c r="MYI65632" s="106"/>
      <c r="MYJ65632" s="106"/>
      <c r="MYK65632" s="106"/>
      <c r="MYL65632" s="106"/>
      <c r="MYM65632" s="106"/>
      <c r="MYN65632" s="106"/>
      <c r="MYO65632" s="106"/>
      <c r="MYP65632" s="106"/>
      <c r="MYQ65632" s="106"/>
      <c r="MYR65632" s="106"/>
      <c r="MYS65632" s="106"/>
      <c r="MYT65632" s="106"/>
      <c r="MYU65632" s="106"/>
      <c r="MZA65632" s="106"/>
      <c r="MZB65632" s="106"/>
      <c r="MZC65632" s="106"/>
      <c r="MZD65632" s="106"/>
      <c r="MZE65632" s="106"/>
      <c r="NHX65632" s="106"/>
      <c r="NHY65632" s="106"/>
      <c r="NHZ65632" s="106"/>
      <c r="NIA65632" s="106"/>
      <c r="NIB65632" s="106"/>
      <c r="NIC65632" s="106"/>
      <c r="NID65632" s="106"/>
      <c r="NIE65632" s="106"/>
      <c r="NIF65632" s="106"/>
      <c r="NIG65632" s="106"/>
      <c r="NIH65632" s="106"/>
      <c r="NII65632" s="106"/>
      <c r="NIJ65632" s="106"/>
      <c r="NIK65632" s="106"/>
      <c r="NIL65632" s="106"/>
      <c r="NIM65632" s="106"/>
      <c r="NIN65632" s="106"/>
      <c r="NIO65632" s="106"/>
      <c r="NIP65632" s="106"/>
      <c r="NIQ65632" s="106"/>
      <c r="NIW65632" s="106"/>
      <c r="NIX65632" s="106"/>
      <c r="NIY65632" s="106"/>
      <c r="NIZ65632" s="106"/>
      <c r="NJA65632" s="106"/>
      <c r="NRT65632" s="106"/>
      <c r="NRU65632" s="106"/>
      <c r="NRV65632" s="106"/>
      <c r="NRW65632" s="106"/>
      <c r="NRX65632" s="106"/>
      <c r="NRY65632" s="106"/>
      <c r="NRZ65632" s="106"/>
      <c r="NSA65632" s="106"/>
      <c r="NSB65632" s="106"/>
      <c r="NSC65632" s="106"/>
      <c r="NSD65632" s="106"/>
      <c r="NSE65632" s="106"/>
      <c r="NSF65632" s="106"/>
      <c r="NSG65632" s="106"/>
      <c r="NSH65632" s="106"/>
      <c r="NSI65632" s="106"/>
      <c r="NSJ65632" s="106"/>
      <c r="NSK65632" s="106"/>
      <c r="NSL65632" s="106"/>
      <c r="NSM65632" s="106"/>
      <c r="NSS65632" s="106"/>
      <c r="NST65632" s="106"/>
      <c r="NSU65632" s="106"/>
      <c r="NSV65632" s="106"/>
      <c r="NSW65632" s="106"/>
      <c r="OBP65632" s="106"/>
      <c r="OBQ65632" s="106"/>
      <c r="OBR65632" s="106"/>
      <c r="OBS65632" s="106"/>
      <c r="OBT65632" s="106"/>
      <c r="OBU65632" s="106"/>
      <c r="OBV65632" s="106"/>
      <c r="OBW65632" s="106"/>
      <c r="OBX65632" s="106"/>
      <c r="OBY65632" s="106"/>
      <c r="OBZ65632" s="106"/>
      <c r="OCA65632" s="106"/>
      <c r="OCB65632" s="106"/>
      <c r="OCC65632" s="106"/>
      <c r="OCD65632" s="106"/>
      <c r="OCE65632" s="106"/>
      <c r="OCF65632" s="106"/>
      <c r="OCG65632" s="106"/>
      <c r="OCH65632" s="106"/>
      <c r="OCI65632" s="106"/>
      <c r="OCO65632" s="106"/>
      <c r="OCP65632" s="106"/>
      <c r="OCQ65632" s="106"/>
      <c r="OCR65632" s="106"/>
      <c r="OCS65632" s="106"/>
      <c r="OLL65632" s="106"/>
      <c r="OLM65632" s="106"/>
      <c r="OLN65632" s="106"/>
      <c r="OLO65632" s="106"/>
      <c r="OLP65632" s="106"/>
      <c r="OLQ65632" s="106"/>
      <c r="OLR65632" s="106"/>
      <c r="OLS65632" s="106"/>
      <c r="OLT65632" s="106"/>
      <c r="OLU65632" s="106"/>
      <c r="OLV65632" s="106"/>
      <c r="OLW65632" s="106"/>
      <c r="OLX65632" s="106"/>
      <c r="OLY65632" s="106"/>
      <c r="OLZ65632" s="106"/>
      <c r="OMA65632" s="106"/>
      <c r="OMB65632" s="106"/>
      <c r="OMC65632" s="106"/>
      <c r="OMD65632" s="106"/>
      <c r="OME65632" s="106"/>
      <c r="OMK65632" s="106"/>
      <c r="OML65632" s="106"/>
      <c r="OMM65632" s="106"/>
      <c r="OMN65632" s="106"/>
      <c r="OMO65632" s="106"/>
      <c r="OVH65632" s="106"/>
      <c r="OVI65632" s="106"/>
      <c r="OVJ65632" s="106"/>
      <c r="OVK65632" s="106"/>
      <c r="OVL65632" s="106"/>
      <c r="OVM65632" s="106"/>
      <c r="OVN65632" s="106"/>
      <c r="OVO65632" s="106"/>
      <c r="OVP65632" s="106"/>
      <c r="OVQ65632" s="106"/>
      <c r="OVR65632" s="106"/>
      <c r="OVS65632" s="106"/>
      <c r="OVT65632" s="106"/>
      <c r="OVU65632" s="106"/>
      <c r="OVV65632" s="106"/>
      <c r="OVW65632" s="106"/>
      <c r="OVX65632" s="106"/>
      <c r="OVY65632" s="106"/>
      <c r="OVZ65632" s="106"/>
      <c r="OWA65632" s="106"/>
      <c r="OWG65632" s="106"/>
      <c r="OWH65632" s="106"/>
      <c r="OWI65632" s="106"/>
      <c r="OWJ65632" s="106"/>
      <c r="OWK65632" s="106"/>
      <c r="PFD65632" s="106"/>
      <c r="PFE65632" s="106"/>
      <c r="PFF65632" s="106"/>
      <c r="PFG65632" s="106"/>
      <c r="PFH65632" s="106"/>
      <c r="PFI65632" s="106"/>
      <c r="PFJ65632" s="106"/>
      <c r="PFK65632" s="106"/>
      <c r="PFL65632" s="106"/>
      <c r="PFM65632" s="106"/>
      <c r="PFN65632" s="106"/>
      <c r="PFO65632" s="106"/>
      <c r="PFP65632" s="106"/>
      <c r="PFQ65632" s="106"/>
      <c r="PFR65632" s="106"/>
      <c r="PFS65632" s="106"/>
      <c r="PFT65632" s="106"/>
      <c r="PFU65632" s="106"/>
      <c r="PFV65632" s="106"/>
      <c r="PFW65632" s="106"/>
      <c r="PGC65632" s="106"/>
      <c r="PGD65632" s="106"/>
      <c r="PGE65632" s="106"/>
      <c r="PGF65632" s="106"/>
      <c r="PGG65632" s="106"/>
      <c r="POZ65632" s="106"/>
      <c r="PPA65632" s="106"/>
      <c r="PPB65632" s="106"/>
      <c r="PPC65632" s="106"/>
      <c r="PPD65632" s="106"/>
      <c r="PPE65632" s="106"/>
      <c r="PPF65632" s="106"/>
      <c r="PPG65632" s="106"/>
      <c r="PPH65632" s="106"/>
      <c r="PPI65632" s="106"/>
      <c r="PPJ65632" s="106"/>
      <c r="PPK65632" s="106"/>
      <c r="PPL65632" s="106"/>
      <c r="PPM65632" s="106"/>
      <c r="PPN65632" s="106"/>
      <c r="PPO65632" s="106"/>
      <c r="PPP65632" s="106"/>
      <c r="PPQ65632" s="106"/>
      <c r="PPR65632" s="106"/>
      <c r="PPS65632" s="106"/>
      <c r="PPY65632" s="106"/>
      <c r="PPZ65632" s="106"/>
      <c r="PQA65632" s="106"/>
      <c r="PQB65632" s="106"/>
      <c r="PQC65632" s="106"/>
      <c r="PYV65632" s="106"/>
      <c r="PYW65632" s="106"/>
      <c r="PYX65632" s="106"/>
      <c r="PYY65632" s="106"/>
      <c r="PYZ65632" s="106"/>
      <c r="PZA65632" s="106"/>
      <c r="PZB65632" s="106"/>
      <c r="PZC65632" s="106"/>
      <c r="PZD65632" s="106"/>
      <c r="PZE65632" s="106"/>
      <c r="PZF65632" s="106"/>
      <c r="PZG65632" s="106"/>
      <c r="PZH65632" s="106"/>
      <c r="PZI65632" s="106"/>
      <c r="PZJ65632" s="106"/>
      <c r="PZK65632" s="106"/>
      <c r="PZL65632" s="106"/>
      <c r="PZM65632" s="106"/>
      <c r="PZN65632" s="106"/>
      <c r="PZO65632" s="106"/>
      <c r="PZU65632" s="106"/>
      <c r="PZV65632" s="106"/>
      <c r="PZW65632" s="106"/>
      <c r="PZX65632" s="106"/>
      <c r="PZY65632" s="106"/>
      <c r="QIR65632" s="106"/>
      <c r="QIS65632" s="106"/>
      <c r="QIT65632" s="106"/>
      <c r="QIU65632" s="106"/>
      <c r="QIV65632" s="106"/>
      <c r="QIW65632" s="106"/>
      <c r="QIX65632" s="106"/>
      <c r="QIY65632" s="106"/>
      <c r="QIZ65632" s="106"/>
      <c r="QJA65632" s="106"/>
      <c r="QJB65632" s="106"/>
      <c r="QJC65632" s="106"/>
      <c r="QJD65632" s="106"/>
      <c r="QJE65632" s="106"/>
      <c r="QJF65632" s="106"/>
      <c r="QJG65632" s="106"/>
      <c r="QJH65632" s="106"/>
      <c r="QJI65632" s="106"/>
      <c r="QJJ65632" s="106"/>
      <c r="QJK65632" s="106"/>
      <c r="QJQ65632" s="106"/>
      <c r="QJR65632" s="106"/>
      <c r="QJS65632" s="106"/>
      <c r="QJT65632" s="106"/>
      <c r="QJU65632" s="106"/>
      <c r="QSN65632" s="106"/>
      <c r="QSO65632" s="106"/>
      <c r="QSP65632" s="106"/>
      <c r="QSQ65632" s="106"/>
      <c r="QSR65632" s="106"/>
      <c r="QSS65632" s="106"/>
      <c r="QST65632" s="106"/>
      <c r="QSU65632" s="106"/>
      <c r="QSV65632" s="106"/>
      <c r="QSW65632" s="106"/>
      <c r="QSX65632" s="106"/>
      <c r="QSY65632" s="106"/>
      <c r="QSZ65632" s="106"/>
      <c r="QTA65632" s="106"/>
      <c r="QTB65632" s="106"/>
      <c r="QTC65632" s="106"/>
      <c r="QTD65632" s="106"/>
      <c r="QTE65632" s="106"/>
      <c r="QTF65632" s="106"/>
      <c r="QTG65632" s="106"/>
      <c r="QTM65632" s="106"/>
      <c r="QTN65632" s="106"/>
      <c r="QTO65632" s="106"/>
      <c r="QTP65632" s="106"/>
      <c r="QTQ65632" s="106"/>
      <c r="RCJ65632" s="106"/>
      <c r="RCK65632" s="106"/>
      <c r="RCL65632" s="106"/>
      <c r="RCM65632" s="106"/>
      <c r="RCN65632" s="106"/>
      <c r="RCO65632" s="106"/>
      <c r="RCP65632" s="106"/>
      <c r="RCQ65632" s="106"/>
      <c r="RCR65632" s="106"/>
      <c r="RCS65632" s="106"/>
      <c r="RCT65632" s="106"/>
      <c r="RCU65632" s="106"/>
      <c r="RCV65632" s="106"/>
      <c r="RCW65632" s="106"/>
      <c r="RCX65632" s="106"/>
      <c r="RCY65632" s="106"/>
      <c r="RCZ65632" s="106"/>
      <c r="RDA65632" s="106"/>
      <c r="RDB65632" s="106"/>
      <c r="RDC65632" s="106"/>
      <c r="RDI65632" s="106"/>
      <c r="RDJ65632" s="106"/>
      <c r="RDK65632" s="106"/>
      <c r="RDL65632" s="106"/>
      <c r="RDM65632" s="106"/>
      <c r="RMF65632" s="106"/>
      <c r="RMG65632" s="106"/>
      <c r="RMH65632" s="106"/>
      <c r="RMI65632" s="106"/>
      <c r="RMJ65632" s="106"/>
      <c r="RMK65632" s="106"/>
      <c r="RML65632" s="106"/>
      <c r="RMM65632" s="106"/>
      <c r="RMN65632" s="106"/>
      <c r="RMO65632" s="106"/>
      <c r="RMP65632" s="106"/>
      <c r="RMQ65632" s="106"/>
      <c r="RMR65632" s="106"/>
      <c r="RMS65632" s="106"/>
      <c r="RMT65632" s="106"/>
      <c r="RMU65632" s="106"/>
      <c r="RMV65632" s="106"/>
      <c r="RMW65632" s="106"/>
      <c r="RMX65632" s="106"/>
      <c r="RMY65632" s="106"/>
      <c r="RNE65632" s="106"/>
      <c r="RNF65632" s="106"/>
      <c r="RNG65632" s="106"/>
      <c r="RNH65632" s="106"/>
      <c r="RNI65632" s="106"/>
      <c r="RWB65632" s="106"/>
      <c r="RWC65632" s="106"/>
      <c r="RWD65632" s="106"/>
      <c r="RWE65632" s="106"/>
      <c r="RWF65632" s="106"/>
      <c r="RWG65632" s="106"/>
      <c r="RWH65632" s="106"/>
      <c r="RWI65632" s="106"/>
      <c r="RWJ65632" s="106"/>
      <c r="RWK65632" s="106"/>
      <c r="RWL65632" s="106"/>
      <c r="RWM65632" s="106"/>
      <c r="RWN65632" s="106"/>
      <c r="RWO65632" s="106"/>
      <c r="RWP65632" s="106"/>
      <c r="RWQ65632" s="106"/>
      <c r="RWR65632" s="106"/>
      <c r="RWS65632" s="106"/>
      <c r="RWT65632" s="106"/>
      <c r="RWU65632" s="106"/>
      <c r="RXA65632" s="106"/>
      <c r="RXB65632" s="106"/>
      <c r="RXC65632" s="106"/>
      <c r="RXD65632" s="106"/>
      <c r="RXE65632" s="106"/>
      <c r="SFX65632" s="106"/>
      <c r="SFY65632" s="106"/>
      <c r="SFZ65632" s="106"/>
      <c r="SGA65632" s="106"/>
      <c r="SGB65632" s="106"/>
      <c r="SGC65632" s="106"/>
      <c r="SGD65632" s="106"/>
      <c r="SGE65632" s="106"/>
      <c r="SGF65632" s="106"/>
      <c r="SGG65632" s="106"/>
      <c r="SGH65632" s="106"/>
      <c r="SGI65632" s="106"/>
      <c r="SGJ65632" s="106"/>
      <c r="SGK65632" s="106"/>
      <c r="SGL65632" s="106"/>
      <c r="SGM65632" s="106"/>
      <c r="SGN65632" s="106"/>
      <c r="SGO65632" s="106"/>
      <c r="SGP65632" s="106"/>
      <c r="SGQ65632" s="106"/>
      <c r="SGW65632" s="106"/>
      <c r="SGX65632" s="106"/>
      <c r="SGY65632" s="106"/>
      <c r="SGZ65632" s="106"/>
      <c r="SHA65632" s="106"/>
      <c r="SPT65632" s="106"/>
      <c r="SPU65632" s="106"/>
      <c r="SPV65632" s="106"/>
      <c r="SPW65632" s="106"/>
      <c r="SPX65632" s="106"/>
      <c r="SPY65632" s="106"/>
      <c r="SPZ65632" s="106"/>
      <c r="SQA65632" s="106"/>
      <c r="SQB65632" s="106"/>
      <c r="SQC65632" s="106"/>
      <c r="SQD65632" s="106"/>
      <c r="SQE65632" s="106"/>
      <c r="SQF65632" s="106"/>
      <c r="SQG65632" s="106"/>
      <c r="SQH65632" s="106"/>
      <c r="SQI65632" s="106"/>
      <c r="SQJ65632" s="106"/>
      <c r="SQK65632" s="106"/>
      <c r="SQL65632" s="106"/>
      <c r="SQM65632" s="106"/>
      <c r="SQS65632" s="106"/>
      <c r="SQT65632" s="106"/>
      <c r="SQU65632" s="106"/>
      <c r="SQV65632" s="106"/>
      <c r="SQW65632" s="106"/>
      <c r="SZP65632" s="106"/>
      <c r="SZQ65632" s="106"/>
      <c r="SZR65632" s="106"/>
      <c r="SZS65632" s="106"/>
      <c r="SZT65632" s="106"/>
      <c r="SZU65632" s="106"/>
      <c r="SZV65632" s="106"/>
      <c r="SZW65632" s="106"/>
      <c r="SZX65632" s="106"/>
      <c r="SZY65632" s="106"/>
      <c r="SZZ65632" s="106"/>
      <c r="TAA65632" s="106"/>
      <c r="TAB65632" s="106"/>
      <c r="TAC65632" s="106"/>
      <c r="TAD65632" s="106"/>
      <c r="TAE65632" s="106"/>
      <c r="TAF65632" s="106"/>
      <c r="TAG65632" s="106"/>
      <c r="TAH65632" s="106"/>
      <c r="TAI65632" s="106"/>
      <c r="TAO65632" s="106"/>
      <c r="TAP65632" s="106"/>
      <c r="TAQ65632" s="106"/>
      <c r="TAR65632" s="106"/>
      <c r="TAS65632" s="106"/>
      <c r="TJL65632" s="106"/>
      <c r="TJM65632" s="106"/>
      <c r="TJN65632" s="106"/>
      <c r="TJO65632" s="106"/>
      <c r="TJP65632" s="106"/>
      <c r="TJQ65632" s="106"/>
      <c r="TJR65632" s="106"/>
      <c r="TJS65632" s="106"/>
      <c r="TJT65632" s="106"/>
      <c r="TJU65632" s="106"/>
      <c r="TJV65632" s="106"/>
      <c r="TJW65632" s="106"/>
      <c r="TJX65632" s="106"/>
      <c r="TJY65632" s="106"/>
      <c r="TJZ65632" s="106"/>
      <c r="TKA65632" s="106"/>
      <c r="TKB65632" s="106"/>
      <c r="TKC65632" s="106"/>
      <c r="TKD65632" s="106"/>
      <c r="TKE65632" s="106"/>
      <c r="TKK65632" s="106"/>
      <c r="TKL65632" s="106"/>
      <c r="TKM65632" s="106"/>
      <c r="TKN65632" s="106"/>
      <c r="TKO65632" s="106"/>
      <c r="TTH65632" s="106"/>
      <c r="TTI65632" s="106"/>
      <c r="TTJ65632" s="106"/>
      <c r="TTK65632" s="106"/>
      <c r="TTL65632" s="106"/>
      <c r="TTM65632" s="106"/>
      <c r="TTN65632" s="106"/>
      <c r="TTO65632" s="106"/>
      <c r="TTP65632" s="106"/>
      <c r="TTQ65632" s="106"/>
      <c r="TTR65632" s="106"/>
      <c r="TTS65632" s="106"/>
      <c r="TTT65632" s="106"/>
      <c r="TTU65632" s="106"/>
      <c r="TTV65632" s="106"/>
      <c r="TTW65632" s="106"/>
      <c r="TTX65632" s="106"/>
      <c r="TTY65632" s="106"/>
      <c r="TTZ65632" s="106"/>
      <c r="TUA65632" s="106"/>
      <c r="TUG65632" s="106"/>
      <c r="TUH65632" s="106"/>
      <c r="TUI65632" s="106"/>
      <c r="TUJ65632" s="106"/>
      <c r="TUK65632" s="106"/>
      <c r="UDD65632" s="106"/>
      <c r="UDE65632" s="106"/>
      <c r="UDF65632" s="106"/>
      <c r="UDG65632" s="106"/>
      <c r="UDH65632" s="106"/>
      <c r="UDI65632" s="106"/>
      <c r="UDJ65632" s="106"/>
      <c r="UDK65632" s="106"/>
      <c r="UDL65632" s="106"/>
      <c r="UDM65632" s="106"/>
      <c r="UDN65632" s="106"/>
      <c r="UDO65632" s="106"/>
      <c r="UDP65632" s="106"/>
      <c r="UDQ65632" s="106"/>
      <c r="UDR65632" s="106"/>
      <c r="UDS65632" s="106"/>
      <c r="UDT65632" s="106"/>
      <c r="UDU65632" s="106"/>
      <c r="UDV65632" s="106"/>
      <c r="UDW65632" s="106"/>
      <c r="UEC65632" s="106"/>
      <c r="UED65632" s="106"/>
      <c r="UEE65632" s="106"/>
      <c r="UEF65632" s="106"/>
      <c r="UEG65632" s="106"/>
      <c r="UMZ65632" s="106"/>
      <c r="UNA65632" s="106"/>
      <c r="UNB65632" s="106"/>
      <c r="UNC65632" s="106"/>
      <c r="UND65632" s="106"/>
      <c r="UNE65632" s="106"/>
      <c r="UNF65632" s="106"/>
      <c r="UNG65632" s="106"/>
      <c r="UNH65632" s="106"/>
      <c r="UNI65632" s="106"/>
      <c r="UNJ65632" s="106"/>
      <c r="UNK65632" s="106"/>
      <c r="UNL65632" s="106"/>
      <c r="UNM65632" s="106"/>
      <c r="UNN65632" s="106"/>
      <c r="UNO65632" s="106"/>
      <c r="UNP65632" s="106"/>
      <c r="UNQ65632" s="106"/>
      <c r="UNR65632" s="106"/>
      <c r="UNS65632" s="106"/>
      <c r="UNY65632" s="106"/>
      <c r="UNZ65632" s="106"/>
      <c r="UOA65632" s="106"/>
      <c r="UOB65632" s="106"/>
      <c r="UOC65632" s="106"/>
      <c r="UWV65632" s="106"/>
      <c r="UWW65632" s="106"/>
      <c r="UWX65632" s="106"/>
      <c r="UWY65632" s="106"/>
      <c r="UWZ65632" s="106"/>
      <c r="UXA65632" s="106"/>
      <c r="UXB65632" s="106"/>
      <c r="UXC65632" s="106"/>
      <c r="UXD65632" s="106"/>
      <c r="UXE65632" s="106"/>
      <c r="UXF65632" s="106"/>
      <c r="UXG65632" s="106"/>
      <c r="UXH65632" s="106"/>
      <c r="UXI65632" s="106"/>
      <c r="UXJ65632" s="106"/>
      <c r="UXK65632" s="106"/>
      <c r="UXL65632" s="106"/>
      <c r="UXM65632" s="106"/>
      <c r="UXN65632" s="106"/>
      <c r="UXO65632" s="106"/>
      <c r="UXU65632" s="106"/>
      <c r="UXV65632" s="106"/>
      <c r="UXW65632" s="106"/>
      <c r="UXX65632" s="106"/>
      <c r="UXY65632" s="106"/>
      <c r="VGR65632" s="106"/>
      <c r="VGS65632" s="106"/>
      <c r="VGT65632" s="106"/>
      <c r="VGU65632" s="106"/>
      <c r="VGV65632" s="106"/>
      <c r="VGW65632" s="106"/>
      <c r="VGX65632" s="106"/>
      <c r="VGY65632" s="106"/>
      <c r="VGZ65632" s="106"/>
      <c r="VHA65632" s="106"/>
      <c r="VHB65632" s="106"/>
      <c r="VHC65632" s="106"/>
      <c r="VHD65632" s="106"/>
      <c r="VHE65632" s="106"/>
      <c r="VHF65632" s="106"/>
      <c r="VHG65632" s="106"/>
      <c r="VHH65632" s="106"/>
      <c r="VHI65632" s="106"/>
      <c r="VHJ65632" s="106"/>
      <c r="VHK65632" s="106"/>
      <c r="VHQ65632" s="106"/>
      <c r="VHR65632" s="106"/>
      <c r="VHS65632" s="106"/>
      <c r="VHT65632" s="106"/>
      <c r="VHU65632" s="106"/>
      <c r="VQN65632" s="106"/>
      <c r="VQO65632" s="106"/>
      <c r="VQP65632" s="106"/>
      <c r="VQQ65632" s="106"/>
      <c r="VQR65632" s="106"/>
      <c r="VQS65632" s="106"/>
      <c r="VQT65632" s="106"/>
      <c r="VQU65632" s="106"/>
      <c r="VQV65632" s="106"/>
      <c r="VQW65632" s="106"/>
      <c r="VQX65632" s="106"/>
      <c r="VQY65632" s="106"/>
      <c r="VQZ65632" s="106"/>
      <c r="VRA65632" s="106"/>
      <c r="VRB65632" s="106"/>
      <c r="VRC65632" s="106"/>
      <c r="VRD65632" s="106"/>
      <c r="VRE65632" s="106"/>
      <c r="VRF65632" s="106"/>
      <c r="VRG65632" s="106"/>
      <c r="VRM65632" s="106"/>
      <c r="VRN65632" s="106"/>
      <c r="VRO65632" s="106"/>
      <c r="VRP65632" s="106"/>
      <c r="VRQ65632" s="106"/>
      <c r="WAJ65632" s="106"/>
      <c r="WAK65632" s="106"/>
      <c r="WAL65632" s="106"/>
      <c r="WAM65632" s="106"/>
      <c r="WAN65632" s="106"/>
      <c r="WAO65632" s="106"/>
      <c r="WAP65632" s="106"/>
      <c r="WAQ65632" s="106"/>
      <c r="WAR65632" s="106"/>
      <c r="WAS65632" s="106"/>
      <c r="WAT65632" s="106"/>
      <c r="WAU65632" s="106"/>
      <c r="WAV65632" s="106"/>
      <c r="WAW65632" s="106"/>
      <c r="WAX65632" s="106"/>
      <c r="WAY65632" s="106"/>
      <c r="WAZ65632" s="106"/>
      <c r="WBA65632" s="106"/>
      <c r="WBB65632" s="106"/>
      <c r="WBC65632" s="106"/>
      <c r="WBI65632" s="106"/>
      <c r="WBJ65632" s="106"/>
      <c r="WBK65632" s="106"/>
      <c r="WBL65632" s="106"/>
      <c r="WBM65632" s="106"/>
      <c r="WKF65632" s="106"/>
      <c r="WKG65632" s="106"/>
      <c r="WKH65632" s="106"/>
      <c r="WKI65632" s="106"/>
      <c r="WKJ65632" s="106"/>
      <c r="WKK65632" s="106"/>
      <c r="WKL65632" s="106"/>
      <c r="WKM65632" s="106"/>
      <c r="WKN65632" s="106"/>
      <c r="WKO65632" s="106"/>
      <c r="WKP65632" s="106"/>
      <c r="WKQ65632" s="106"/>
      <c r="WKR65632" s="106"/>
      <c r="WKS65632" s="106"/>
      <c r="WKT65632" s="106"/>
      <c r="WKU65632" s="106"/>
      <c r="WKV65632" s="106"/>
      <c r="WKW65632" s="106"/>
      <c r="WKX65632" s="106"/>
      <c r="WKY65632" s="106"/>
      <c r="WLE65632" s="106"/>
      <c r="WLF65632" s="106"/>
      <c r="WLG65632" s="106"/>
      <c r="WLH65632" s="106"/>
      <c r="WLI65632" s="106"/>
      <c r="WUB65632" s="106"/>
      <c r="WUC65632" s="106"/>
      <c r="WUD65632" s="106"/>
      <c r="WUE65632" s="106"/>
      <c r="WUF65632" s="106"/>
      <c r="WUG65632" s="106"/>
      <c r="WUH65632" s="106"/>
      <c r="WUI65632" s="106"/>
      <c r="WUJ65632" s="106"/>
      <c r="WUK65632" s="106"/>
      <c r="WUL65632" s="106"/>
      <c r="WUM65632" s="106"/>
      <c r="WUN65632" s="106"/>
      <c r="WUO65632" s="106"/>
      <c r="WUP65632" s="106"/>
      <c r="WUQ65632" s="106"/>
      <c r="WUR65632" s="106"/>
      <c r="WUS65632" s="106"/>
      <c r="WUT65632" s="106"/>
      <c r="WUU65632" s="106"/>
      <c r="WVA65632" s="106"/>
      <c r="WVB65632" s="106"/>
      <c r="WVC65632" s="106"/>
      <c r="WVD65632" s="106"/>
      <c r="WVE65632" s="106"/>
    </row>
    <row r="65633" spans="480:1021 1248:2045 2272:3069 3296:4093 4320:5117 5344:6141 6368:7165 7392:8189 8416:9213 9440:10237 10464:11261 11488:12285 12512:13309 13536:14333 14560:15357 15584:16125" hidden="1" x14ac:dyDescent="0.15">
      <c r="RL65633" s="106"/>
      <c r="RM65633" s="106"/>
      <c r="RN65633" s="106"/>
      <c r="RO65633" s="106"/>
      <c r="RP65633" s="106"/>
      <c r="RQ65633" s="106"/>
      <c r="RR65633" s="106"/>
      <c r="RS65633" s="106"/>
      <c r="RT65633" s="106"/>
      <c r="RU65633" s="106"/>
      <c r="RV65633" s="106"/>
      <c r="RW65633" s="106"/>
      <c r="RX65633" s="106"/>
      <c r="RY65633" s="106"/>
      <c r="RZ65633" s="106"/>
      <c r="SA65633" s="106"/>
      <c r="SB65633" s="106"/>
      <c r="SC65633" s="106"/>
      <c r="SD65633" s="106"/>
      <c r="SE65633" s="106"/>
      <c r="SK65633" s="106"/>
      <c r="SL65633" s="106"/>
      <c r="SM65633" s="106"/>
      <c r="SN65633" s="106"/>
      <c r="SO65633" s="106"/>
      <c r="ABH65633" s="106"/>
      <c r="ABI65633" s="106"/>
      <c r="ABJ65633" s="106"/>
      <c r="ABK65633" s="106"/>
      <c r="ABL65633" s="106"/>
      <c r="ABM65633" s="106"/>
      <c r="ABN65633" s="106"/>
      <c r="ABO65633" s="106"/>
      <c r="ABP65633" s="106"/>
      <c r="ABQ65633" s="106"/>
      <c r="ABR65633" s="106"/>
      <c r="ABS65633" s="106"/>
      <c r="ABT65633" s="106"/>
      <c r="ABU65633" s="106"/>
      <c r="ABV65633" s="106"/>
      <c r="ABW65633" s="106"/>
      <c r="ABX65633" s="106"/>
      <c r="ABY65633" s="106"/>
      <c r="ABZ65633" s="106"/>
      <c r="ACA65633" s="106"/>
      <c r="ACG65633" s="106"/>
      <c r="ACH65633" s="106"/>
      <c r="ACI65633" s="106"/>
      <c r="ACJ65633" s="106"/>
      <c r="ACK65633" s="106"/>
      <c r="ALD65633" s="106"/>
      <c r="ALE65633" s="106"/>
      <c r="ALF65633" s="106"/>
      <c r="ALG65633" s="106"/>
      <c r="ALH65633" s="106"/>
      <c r="ALI65633" s="106"/>
      <c r="ALJ65633" s="106"/>
      <c r="ALK65633" s="106"/>
      <c r="ALL65633" s="106"/>
      <c r="ALM65633" s="106"/>
      <c r="ALN65633" s="106"/>
      <c r="ALO65633" s="106"/>
      <c r="ALP65633" s="106"/>
      <c r="ALQ65633" s="106"/>
      <c r="ALR65633" s="106"/>
      <c r="ALS65633" s="106"/>
      <c r="ALT65633" s="106"/>
      <c r="ALU65633" s="106"/>
      <c r="ALV65633" s="106"/>
      <c r="ALW65633" s="106"/>
      <c r="AMC65633" s="106"/>
      <c r="AMD65633" s="106"/>
      <c r="AME65633" s="106"/>
      <c r="AMF65633" s="106"/>
      <c r="AMG65633" s="106"/>
      <c r="AUZ65633" s="106"/>
      <c r="AVA65633" s="106"/>
      <c r="AVB65633" s="106"/>
      <c r="AVC65633" s="106"/>
      <c r="AVD65633" s="106"/>
      <c r="AVE65633" s="106"/>
      <c r="AVF65633" s="106"/>
      <c r="AVG65633" s="106"/>
      <c r="AVH65633" s="106"/>
      <c r="AVI65633" s="106"/>
      <c r="AVJ65633" s="106"/>
      <c r="AVK65633" s="106"/>
      <c r="AVL65633" s="106"/>
      <c r="AVM65633" s="106"/>
      <c r="AVN65633" s="106"/>
      <c r="AVO65633" s="106"/>
      <c r="AVP65633" s="106"/>
      <c r="AVQ65633" s="106"/>
      <c r="AVR65633" s="106"/>
      <c r="AVS65633" s="106"/>
      <c r="AVY65633" s="106"/>
      <c r="AVZ65633" s="106"/>
      <c r="AWA65633" s="106"/>
      <c r="AWB65633" s="106"/>
      <c r="AWC65633" s="106"/>
      <c r="BEV65633" s="106"/>
      <c r="BEW65633" s="106"/>
      <c r="BEX65633" s="106"/>
      <c r="BEY65633" s="106"/>
      <c r="BEZ65633" s="106"/>
      <c r="BFA65633" s="106"/>
      <c r="BFB65633" s="106"/>
      <c r="BFC65633" s="106"/>
      <c r="BFD65633" s="106"/>
      <c r="BFE65633" s="106"/>
      <c r="BFF65633" s="106"/>
      <c r="BFG65633" s="106"/>
      <c r="BFH65633" s="106"/>
      <c r="BFI65633" s="106"/>
      <c r="BFJ65633" s="106"/>
      <c r="BFK65633" s="106"/>
      <c r="BFL65633" s="106"/>
      <c r="BFM65633" s="106"/>
      <c r="BFN65633" s="106"/>
      <c r="BFO65633" s="106"/>
      <c r="BFU65633" s="106"/>
      <c r="BFV65633" s="106"/>
      <c r="BFW65633" s="106"/>
      <c r="BFX65633" s="106"/>
      <c r="BFY65633" s="106"/>
      <c r="BOR65633" s="106"/>
      <c r="BOS65633" s="106"/>
      <c r="BOT65633" s="106"/>
      <c r="BOU65633" s="106"/>
      <c r="BOV65633" s="106"/>
      <c r="BOW65633" s="106"/>
      <c r="BOX65633" s="106"/>
      <c r="BOY65633" s="106"/>
      <c r="BOZ65633" s="106"/>
      <c r="BPA65633" s="106"/>
      <c r="BPB65633" s="106"/>
      <c r="BPC65633" s="106"/>
      <c r="BPD65633" s="106"/>
      <c r="BPE65633" s="106"/>
      <c r="BPF65633" s="106"/>
      <c r="BPG65633" s="106"/>
      <c r="BPH65633" s="106"/>
      <c r="BPI65633" s="106"/>
      <c r="BPJ65633" s="106"/>
      <c r="BPK65633" s="106"/>
      <c r="BPQ65633" s="106"/>
      <c r="BPR65633" s="106"/>
      <c r="BPS65633" s="106"/>
      <c r="BPT65633" s="106"/>
      <c r="BPU65633" s="106"/>
      <c r="BYN65633" s="106"/>
      <c r="BYO65633" s="106"/>
      <c r="BYP65633" s="106"/>
      <c r="BYQ65633" s="106"/>
      <c r="BYR65633" s="106"/>
      <c r="BYS65633" s="106"/>
      <c r="BYT65633" s="106"/>
      <c r="BYU65633" s="106"/>
      <c r="BYV65633" s="106"/>
      <c r="BYW65633" s="106"/>
      <c r="BYX65633" s="106"/>
      <c r="BYY65633" s="106"/>
      <c r="BYZ65633" s="106"/>
      <c r="BZA65633" s="106"/>
      <c r="BZB65633" s="106"/>
      <c r="BZC65633" s="106"/>
      <c r="BZD65633" s="106"/>
      <c r="BZE65633" s="106"/>
      <c r="BZF65633" s="106"/>
      <c r="BZG65633" s="106"/>
      <c r="BZM65633" s="106"/>
      <c r="BZN65633" s="106"/>
      <c r="BZO65633" s="106"/>
      <c r="BZP65633" s="106"/>
      <c r="BZQ65633" s="106"/>
      <c r="CIJ65633" s="106"/>
      <c r="CIK65633" s="106"/>
      <c r="CIL65633" s="106"/>
      <c r="CIM65633" s="106"/>
      <c r="CIN65633" s="106"/>
      <c r="CIO65633" s="106"/>
      <c r="CIP65633" s="106"/>
      <c r="CIQ65633" s="106"/>
      <c r="CIR65633" s="106"/>
      <c r="CIS65633" s="106"/>
      <c r="CIT65633" s="106"/>
      <c r="CIU65633" s="106"/>
      <c r="CIV65633" s="106"/>
      <c r="CIW65633" s="106"/>
      <c r="CIX65633" s="106"/>
      <c r="CIY65633" s="106"/>
      <c r="CIZ65633" s="106"/>
      <c r="CJA65633" s="106"/>
      <c r="CJB65633" s="106"/>
      <c r="CJC65633" s="106"/>
      <c r="CJI65633" s="106"/>
      <c r="CJJ65633" s="106"/>
      <c r="CJK65633" s="106"/>
      <c r="CJL65633" s="106"/>
      <c r="CJM65633" s="106"/>
      <c r="CSF65633" s="106"/>
      <c r="CSG65633" s="106"/>
      <c r="CSH65633" s="106"/>
      <c r="CSI65633" s="106"/>
      <c r="CSJ65633" s="106"/>
      <c r="CSK65633" s="106"/>
      <c r="CSL65633" s="106"/>
      <c r="CSM65633" s="106"/>
      <c r="CSN65633" s="106"/>
      <c r="CSO65633" s="106"/>
      <c r="CSP65633" s="106"/>
      <c r="CSQ65633" s="106"/>
      <c r="CSR65633" s="106"/>
      <c r="CSS65633" s="106"/>
      <c r="CST65633" s="106"/>
      <c r="CSU65633" s="106"/>
      <c r="CSV65633" s="106"/>
      <c r="CSW65633" s="106"/>
      <c r="CSX65633" s="106"/>
      <c r="CSY65633" s="106"/>
      <c r="CTE65633" s="106"/>
      <c r="CTF65633" s="106"/>
      <c r="CTG65633" s="106"/>
      <c r="CTH65633" s="106"/>
      <c r="CTI65633" s="106"/>
      <c r="DCB65633" s="106"/>
      <c r="DCC65633" s="106"/>
      <c r="DCD65633" s="106"/>
      <c r="DCE65633" s="106"/>
      <c r="DCF65633" s="106"/>
      <c r="DCG65633" s="106"/>
      <c r="DCH65633" s="106"/>
      <c r="DCI65633" s="106"/>
      <c r="DCJ65633" s="106"/>
      <c r="DCK65633" s="106"/>
      <c r="DCL65633" s="106"/>
      <c r="DCM65633" s="106"/>
      <c r="DCN65633" s="106"/>
      <c r="DCO65633" s="106"/>
      <c r="DCP65633" s="106"/>
      <c r="DCQ65633" s="106"/>
      <c r="DCR65633" s="106"/>
      <c r="DCS65633" s="106"/>
      <c r="DCT65633" s="106"/>
      <c r="DCU65633" s="106"/>
      <c r="DDA65633" s="106"/>
      <c r="DDB65633" s="106"/>
      <c r="DDC65633" s="106"/>
      <c r="DDD65633" s="106"/>
      <c r="DDE65633" s="106"/>
      <c r="DLX65633" s="106"/>
      <c r="DLY65633" s="106"/>
      <c r="DLZ65633" s="106"/>
      <c r="DMA65633" s="106"/>
      <c r="DMB65633" s="106"/>
      <c r="DMC65633" s="106"/>
      <c r="DMD65633" s="106"/>
      <c r="DME65633" s="106"/>
      <c r="DMF65633" s="106"/>
      <c r="DMG65633" s="106"/>
      <c r="DMH65633" s="106"/>
      <c r="DMI65633" s="106"/>
      <c r="DMJ65633" s="106"/>
      <c r="DMK65633" s="106"/>
      <c r="DML65633" s="106"/>
      <c r="DMM65633" s="106"/>
      <c r="DMN65633" s="106"/>
      <c r="DMO65633" s="106"/>
      <c r="DMP65633" s="106"/>
      <c r="DMQ65633" s="106"/>
      <c r="DMW65633" s="106"/>
      <c r="DMX65633" s="106"/>
      <c r="DMY65633" s="106"/>
      <c r="DMZ65633" s="106"/>
      <c r="DNA65633" s="106"/>
      <c r="DVT65633" s="106"/>
      <c r="DVU65633" s="106"/>
      <c r="DVV65633" s="106"/>
      <c r="DVW65633" s="106"/>
      <c r="DVX65633" s="106"/>
      <c r="DVY65633" s="106"/>
      <c r="DVZ65633" s="106"/>
      <c r="DWA65633" s="106"/>
      <c r="DWB65633" s="106"/>
      <c r="DWC65633" s="106"/>
      <c r="DWD65633" s="106"/>
      <c r="DWE65633" s="106"/>
      <c r="DWF65633" s="106"/>
      <c r="DWG65633" s="106"/>
      <c r="DWH65633" s="106"/>
      <c r="DWI65633" s="106"/>
      <c r="DWJ65633" s="106"/>
      <c r="DWK65633" s="106"/>
      <c r="DWL65633" s="106"/>
      <c r="DWM65633" s="106"/>
      <c r="DWS65633" s="106"/>
      <c r="DWT65633" s="106"/>
      <c r="DWU65633" s="106"/>
      <c r="DWV65633" s="106"/>
      <c r="DWW65633" s="106"/>
      <c r="EFP65633" s="106"/>
      <c r="EFQ65633" s="106"/>
      <c r="EFR65633" s="106"/>
      <c r="EFS65633" s="106"/>
      <c r="EFT65633" s="106"/>
      <c r="EFU65633" s="106"/>
      <c r="EFV65633" s="106"/>
      <c r="EFW65633" s="106"/>
      <c r="EFX65633" s="106"/>
      <c r="EFY65633" s="106"/>
      <c r="EFZ65633" s="106"/>
      <c r="EGA65633" s="106"/>
      <c r="EGB65633" s="106"/>
      <c r="EGC65633" s="106"/>
      <c r="EGD65633" s="106"/>
      <c r="EGE65633" s="106"/>
      <c r="EGF65633" s="106"/>
      <c r="EGG65633" s="106"/>
      <c r="EGH65633" s="106"/>
      <c r="EGI65633" s="106"/>
      <c r="EGO65633" s="106"/>
      <c r="EGP65633" s="106"/>
      <c r="EGQ65633" s="106"/>
      <c r="EGR65633" s="106"/>
      <c r="EGS65633" s="106"/>
      <c r="EPL65633" s="106"/>
      <c r="EPM65633" s="106"/>
      <c r="EPN65633" s="106"/>
      <c r="EPO65633" s="106"/>
      <c r="EPP65633" s="106"/>
      <c r="EPQ65633" s="106"/>
      <c r="EPR65633" s="106"/>
      <c r="EPS65633" s="106"/>
      <c r="EPT65633" s="106"/>
      <c r="EPU65633" s="106"/>
      <c r="EPV65633" s="106"/>
      <c r="EPW65633" s="106"/>
      <c r="EPX65633" s="106"/>
      <c r="EPY65633" s="106"/>
      <c r="EPZ65633" s="106"/>
      <c r="EQA65633" s="106"/>
      <c r="EQB65633" s="106"/>
      <c r="EQC65633" s="106"/>
      <c r="EQD65633" s="106"/>
      <c r="EQE65633" s="106"/>
      <c r="EQK65633" s="106"/>
      <c r="EQL65633" s="106"/>
      <c r="EQM65633" s="106"/>
      <c r="EQN65633" s="106"/>
      <c r="EQO65633" s="106"/>
      <c r="EZH65633" s="106"/>
      <c r="EZI65633" s="106"/>
      <c r="EZJ65633" s="106"/>
      <c r="EZK65633" s="106"/>
      <c r="EZL65633" s="106"/>
      <c r="EZM65633" s="106"/>
      <c r="EZN65633" s="106"/>
      <c r="EZO65633" s="106"/>
      <c r="EZP65633" s="106"/>
      <c r="EZQ65633" s="106"/>
      <c r="EZR65633" s="106"/>
      <c r="EZS65633" s="106"/>
      <c r="EZT65633" s="106"/>
      <c r="EZU65633" s="106"/>
      <c r="EZV65633" s="106"/>
      <c r="EZW65633" s="106"/>
      <c r="EZX65633" s="106"/>
      <c r="EZY65633" s="106"/>
      <c r="EZZ65633" s="106"/>
      <c r="FAA65633" s="106"/>
      <c r="FAG65633" s="106"/>
      <c r="FAH65633" s="106"/>
      <c r="FAI65633" s="106"/>
      <c r="FAJ65633" s="106"/>
      <c r="FAK65633" s="106"/>
      <c r="FJD65633" s="106"/>
      <c r="FJE65633" s="106"/>
      <c r="FJF65633" s="106"/>
      <c r="FJG65633" s="106"/>
      <c r="FJH65633" s="106"/>
      <c r="FJI65633" s="106"/>
      <c r="FJJ65633" s="106"/>
      <c r="FJK65633" s="106"/>
      <c r="FJL65633" s="106"/>
      <c r="FJM65633" s="106"/>
      <c r="FJN65633" s="106"/>
      <c r="FJO65633" s="106"/>
      <c r="FJP65633" s="106"/>
      <c r="FJQ65633" s="106"/>
      <c r="FJR65633" s="106"/>
      <c r="FJS65633" s="106"/>
      <c r="FJT65633" s="106"/>
      <c r="FJU65633" s="106"/>
      <c r="FJV65633" s="106"/>
      <c r="FJW65633" s="106"/>
      <c r="FKC65633" s="106"/>
      <c r="FKD65633" s="106"/>
      <c r="FKE65633" s="106"/>
      <c r="FKF65633" s="106"/>
      <c r="FKG65633" s="106"/>
      <c r="FSZ65633" s="106"/>
      <c r="FTA65633" s="106"/>
      <c r="FTB65633" s="106"/>
      <c r="FTC65633" s="106"/>
      <c r="FTD65633" s="106"/>
      <c r="FTE65633" s="106"/>
      <c r="FTF65633" s="106"/>
      <c r="FTG65633" s="106"/>
      <c r="FTH65633" s="106"/>
      <c r="FTI65633" s="106"/>
      <c r="FTJ65633" s="106"/>
      <c r="FTK65633" s="106"/>
      <c r="FTL65633" s="106"/>
      <c r="FTM65633" s="106"/>
      <c r="FTN65633" s="106"/>
      <c r="FTO65633" s="106"/>
      <c r="FTP65633" s="106"/>
      <c r="FTQ65633" s="106"/>
      <c r="FTR65633" s="106"/>
      <c r="FTS65633" s="106"/>
      <c r="FTY65633" s="106"/>
      <c r="FTZ65633" s="106"/>
      <c r="FUA65633" s="106"/>
      <c r="FUB65633" s="106"/>
      <c r="FUC65633" s="106"/>
      <c r="GCV65633" s="106"/>
      <c r="GCW65633" s="106"/>
      <c r="GCX65633" s="106"/>
      <c r="GCY65633" s="106"/>
      <c r="GCZ65633" s="106"/>
      <c r="GDA65633" s="106"/>
      <c r="GDB65633" s="106"/>
      <c r="GDC65633" s="106"/>
      <c r="GDD65633" s="106"/>
      <c r="GDE65633" s="106"/>
      <c r="GDF65633" s="106"/>
      <c r="GDG65633" s="106"/>
      <c r="GDH65633" s="106"/>
      <c r="GDI65633" s="106"/>
      <c r="GDJ65633" s="106"/>
      <c r="GDK65633" s="106"/>
      <c r="GDL65633" s="106"/>
      <c r="GDM65633" s="106"/>
      <c r="GDN65633" s="106"/>
      <c r="GDO65633" s="106"/>
      <c r="GDU65633" s="106"/>
      <c r="GDV65633" s="106"/>
      <c r="GDW65633" s="106"/>
      <c r="GDX65633" s="106"/>
      <c r="GDY65633" s="106"/>
      <c r="GMR65633" s="106"/>
      <c r="GMS65633" s="106"/>
      <c r="GMT65633" s="106"/>
      <c r="GMU65633" s="106"/>
      <c r="GMV65633" s="106"/>
      <c r="GMW65633" s="106"/>
      <c r="GMX65633" s="106"/>
      <c r="GMY65633" s="106"/>
      <c r="GMZ65633" s="106"/>
      <c r="GNA65633" s="106"/>
      <c r="GNB65633" s="106"/>
      <c r="GNC65633" s="106"/>
      <c r="GND65633" s="106"/>
      <c r="GNE65633" s="106"/>
      <c r="GNF65633" s="106"/>
      <c r="GNG65633" s="106"/>
      <c r="GNH65633" s="106"/>
      <c r="GNI65633" s="106"/>
      <c r="GNJ65633" s="106"/>
      <c r="GNK65633" s="106"/>
      <c r="GNQ65633" s="106"/>
      <c r="GNR65633" s="106"/>
      <c r="GNS65633" s="106"/>
      <c r="GNT65633" s="106"/>
      <c r="GNU65633" s="106"/>
      <c r="GWN65633" s="106"/>
      <c r="GWO65633" s="106"/>
      <c r="GWP65633" s="106"/>
      <c r="GWQ65633" s="106"/>
      <c r="GWR65633" s="106"/>
      <c r="GWS65633" s="106"/>
      <c r="GWT65633" s="106"/>
      <c r="GWU65633" s="106"/>
      <c r="GWV65633" s="106"/>
      <c r="GWW65633" s="106"/>
      <c r="GWX65633" s="106"/>
      <c r="GWY65633" s="106"/>
      <c r="GWZ65633" s="106"/>
      <c r="GXA65633" s="106"/>
      <c r="GXB65633" s="106"/>
      <c r="GXC65633" s="106"/>
      <c r="GXD65633" s="106"/>
      <c r="GXE65633" s="106"/>
      <c r="GXF65633" s="106"/>
      <c r="GXG65633" s="106"/>
      <c r="GXM65633" s="106"/>
      <c r="GXN65633" s="106"/>
      <c r="GXO65633" s="106"/>
      <c r="GXP65633" s="106"/>
      <c r="GXQ65633" s="106"/>
      <c r="HGJ65633" s="106"/>
      <c r="HGK65633" s="106"/>
      <c r="HGL65633" s="106"/>
      <c r="HGM65633" s="106"/>
      <c r="HGN65633" s="106"/>
      <c r="HGO65633" s="106"/>
      <c r="HGP65633" s="106"/>
      <c r="HGQ65633" s="106"/>
      <c r="HGR65633" s="106"/>
      <c r="HGS65633" s="106"/>
      <c r="HGT65633" s="106"/>
      <c r="HGU65633" s="106"/>
      <c r="HGV65633" s="106"/>
      <c r="HGW65633" s="106"/>
      <c r="HGX65633" s="106"/>
      <c r="HGY65633" s="106"/>
      <c r="HGZ65633" s="106"/>
      <c r="HHA65633" s="106"/>
      <c r="HHB65633" s="106"/>
      <c r="HHC65633" s="106"/>
      <c r="HHI65633" s="106"/>
      <c r="HHJ65633" s="106"/>
      <c r="HHK65633" s="106"/>
      <c r="HHL65633" s="106"/>
      <c r="HHM65633" s="106"/>
      <c r="HQF65633" s="106"/>
      <c r="HQG65633" s="106"/>
      <c r="HQH65633" s="106"/>
      <c r="HQI65633" s="106"/>
      <c r="HQJ65633" s="106"/>
      <c r="HQK65633" s="106"/>
      <c r="HQL65633" s="106"/>
      <c r="HQM65633" s="106"/>
      <c r="HQN65633" s="106"/>
      <c r="HQO65633" s="106"/>
      <c r="HQP65633" s="106"/>
      <c r="HQQ65633" s="106"/>
      <c r="HQR65633" s="106"/>
      <c r="HQS65633" s="106"/>
      <c r="HQT65633" s="106"/>
      <c r="HQU65633" s="106"/>
      <c r="HQV65633" s="106"/>
      <c r="HQW65633" s="106"/>
      <c r="HQX65633" s="106"/>
      <c r="HQY65633" s="106"/>
      <c r="HRE65633" s="106"/>
      <c r="HRF65633" s="106"/>
      <c r="HRG65633" s="106"/>
      <c r="HRH65633" s="106"/>
      <c r="HRI65633" s="106"/>
      <c r="IAB65633" s="106"/>
      <c r="IAC65633" s="106"/>
      <c r="IAD65633" s="106"/>
      <c r="IAE65633" s="106"/>
      <c r="IAF65633" s="106"/>
      <c r="IAG65633" s="106"/>
      <c r="IAH65633" s="106"/>
      <c r="IAI65633" s="106"/>
      <c r="IAJ65633" s="106"/>
      <c r="IAK65633" s="106"/>
      <c r="IAL65633" s="106"/>
      <c r="IAM65633" s="106"/>
      <c r="IAN65633" s="106"/>
      <c r="IAO65633" s="106"/>
      <c r="IAP65633" s="106"/>
      <c r="IAQ65633" s="106"/>
      <c r="IAR65633" s="106"/>
      <c r="IAS65633" s="106"/>
      <c r="IAT65633" s="106"/>
      <c r="IAU65633" s="106"/>
      <c r="IBA65633" s="106"/>
      <c r="IBB65633" s="106"/>
      <c r="IBC65633" s="106"/>
      <c r="IBD65633" s="106"/>
      <c r="IBE65633" s="106"/>
      <c r="IJX65633" s="106"/>
      <c r="IJY65633" s="106"/>
      <c r="IJZ65633" s="106"/>
      <c r="IKA65633" s="106"/>
      <c r="IKB65633" s="106"/>
      <c r="IKC65633" s="106"/>
      <c r="IKD65633" s="106"/>
      <c r="IKE65633" s="106"/>
      <c r="IKF65633" s="106"/>
      <c r="IKG65633" s="106"/>
      <c r="IKH65633" s="106"/>
      <c r="IKI65633" s="106"/>
      <c r="IKJ65633" s="106"/>
      <c r="IKK65633" s="106"/>
      <c r="IKL65633" s="106"/>
      <c r="IKM65633" s="106"/>
      <c r="IKN65633" s="106"/>
      <c r="IKO65633" s="106"/>
      <c r="IKP65633" s="106"/>
      <c r="IKQ65633" s="106"/>
      <c r="IKW65633" s="106"/>
      <c r="IKX65633" s="106"/>
      <c r="IKY65633" s="106"/>
      <c r="IKZ65633" s="106"/>
      <c r="ILA65633" s="106"/>
      <c r="ITT65633" s="106"/>
      <c r="ITU65633" s="106"/>
      <c r="ITV65633" s="106"/>
      <c r="ITW65633" s="106"/>
      <c r="ITX65633" s="106"/>
      <c r="ITY65633" s="106"/>
      <c r="ITZ65633" s="106"/>
      <c r="IUA65633" s="106"/>
      <c r="IUB65633" s="106"/>
      <c r="IUC65633" s="106"/>
      <c r="IUD65633" s="106"/>
      <c r="IUE65633" s="106"/>
      <c r="IUF65633" s="106"/>
      <c r="IUG65633" s="106"/>
      <c r="IUH65633" s="106"/>
      <c r="IUI65633" s="106"/>
      <c r="IUJ65633" s="106"/>
      <c r="IUK65633" s="106"/>
      <c r="IUL65633" s="106"/>
      <c r="IUM65633" s="106"/>
      <c r="IUS65633" s="106"/>
      <c r="IUT65633" s="106"/>
      <c r="IUU65633" s="106"/>
      <c r="IUV65633" s="106"/>
      <c r="IUW65633" s="106"/>
      <c r="JDP65633" s="106"/>
      <c r="JDQ65633" s="106"/>
      <c r="JDR65633" s="106"/>
      <c r="JDS65633" s="106"/>
      <c r="JDT65633" s="106"/>
      <c r="JDU65633" s="106"/>
      <c r="JDV65633" s="106"/>
      <c r="JDW65633" s="106"/>
      <c r="JDX65633" s="106"/>
      <c r="JDY65633" s="106"/>
      <c r="JDZ65633" s="106"/>
      <c r="JEA65633" s="106"/>
      <c r="JEB65633" s="106"/>
      <c r="JEC65633" s="106"/>
      <c r="JED65633" s="106"/>
      <c r="JEE65633" s="106"/>
      <c r="JEF65633" s="106"/>
      <c r="JEG65633" s="106"/>
      <c r="JEH65633" s="106"/>
      <c r="JEI65633" s="106"/>
      <c r="JEO65633" s="106"/>
      <c r="JEP65633" s="106"/>
      <c r="JEQ65633" s="106"/>
      <c r="JER65633" s="106"/>
      <c r="JES65633" s="106"/>
      <c r="JNL65633" s="106"/>
      <c r="JNM65633" s="106"/>
      <c r="JNN65633" s="106"/>
      <c r="JNO65633" s="106"/>
      <c r="JNP65633" s="106"/>
      <c r="JNQ65633" s="106"/>
      <c r="JNR65633" s="106"/>
      <c r="JNS65633" s="106"/>
      <c r="JNT65633" s="106"/>
      <c r="JNU65633" s="106"/>
      <c r="JNV65633" s="106"/>
      <c r="JNW65633" s="106"/>
      <c r="JNX65633" s="106"/>
      <c r="JNY65633" s="106"/>
      <c r="JNZ65633" s="106"/>
      <c r="JOA65633" s="106"/>
      <c r="JOB65633" s="106"/>
      <c r="JOC65633" s="106"/>
      <c r="JOD65633" s="106"/>
      <c r="JOE65633" s="106"/>
      <c r="JOK65633" s="106"/>
      <c r="JOL65633" s="106"/>
      <c r="JOM65633" s="106"/>
      <c r="JON65633" s="106"/>
      <c r="JOO65633" s="106"/>
      <c r="JXH65633" s="106"/>
      <c r="JXI65633" s="106"/>
      <c r="JXJ65633" s="106"/>
      <c r="JXK65633" s="106"/>
      <c r="JXL65633" s="106"/>
      <c r="JXM65633" s="106"/>
      <c r="JXN65633" s="106"/>
      <c r="JXO65633" s="106"/>
      <c r="JXP65633" s="106"/>
      <c r="JXQ65633" s="106"/>
      <c r="JXR65633" s="106"/>
      <c r="JXS65633" s="106"/>
      <c r="JXT65633" s="106"/>
      <c r="JXU65633" s="106"/>
      <c r="JXV65633" s="106"/>
      <c r="JXW65633" s="106"/>
      <c r="JXX65633" s="106"/>
      <c r="JXY65633" s="106"/>
      <c r="JXZ65633" s="106"/>
      <c r="JYA65633" s="106"/>
      <c r="JYG65633" s="106"/>
      <c r="JYH65633" s="106"/>
      <c r="JYI65633" s="106"/>
      <c r="JYJ65633" s="106"/>
      <c r="JYK65633" s="106"/>
      <c r="KHD65633" s="106"/>
      <c r="KHE65633" s="106"/>
      <c r="KHF65633" s="106"/>
      <c r="KHG65633" s="106"/>
      <c r="KHH65633" s="106"/>
      <c r="KHI65633" s="106"/>
      <c r="KHJ65633" s="106"/>
      <c r="KHK65633" s="106"/>
      <c r="KHL65633" s="106"/>
      <c r="KHM65633" s="106"/>
      <c r="KHN65633" s="106"/>
      <c r="KHO65633" s="106"/>
      <c r="KHP65633" s="106"/>
      <c r="KHQ65633" s="106"/>
      <c r="KHR65633" s="106"/>
      <c r="KHS65633" s="106"/>
      <c r="KHT65633" s="106"/>
      <c r="KHU65633" s="106"/>
      <c r="KHV65633" s="106"/>
      <c r="KHW65633" s="106"/>
      <c r="KIC65633" s="106"/>
      <c r="KID65633" s="106"/>
      <c r="KIE65633" s="106"/>
      <c r="KIF65633" s="106"/>
      <c r="KIG65633" s="106"/>
      <c r="KQZ65633" s="106"/>
      <c r="KRA65633" s="106"/>
      <c r="KRB65633" s="106"/>
      <c r="KRC65633" s="106"/>
      <c r="KRD65633" s="106"/>
      <c r="KRE65633" s="106"/>
      <c r="KRF65633" s="106"/>
      <c r="KRG65633" s="106"/>
      <c r="KRH65633" s="106"/>
      <c r="KRI65633" s="106"/>
      <c r="KRJ65633" s="106"/>
      <c r="KRK65633" s="106"/>
      <c r="KRL65633" s="106"/>
      <c r="KRM65633" s="106"/>
      <c r="KRN65633" s="106"/>
      <c r="KRO65633" s="106"/>
      <c r="KRP65633" s="106"/>
      <c r="KRQ65633" s="106"/>
      <c r="KRR65633" s="106"/>
      <c r="KRS65633" s="106"/>
      <c r="KRY65633" s="106"/>
      <c r="KRZ65633" s="106"/>
      <c r="KSA65633" s="106"/>
      <c r="KSB65633" s="106"/>
      <c r="KSC65633" s="106"/>
      <c r="LAV65633" s="106"/>
      <c r="LAW65633" s="106"/>
      <c r="LAX65633" s="106"/>
      <c r="LAY65633" s="106"/>
      <c r="LAZ65633" s="106"/>
      <c r="LBA65633" s="106"/>
      <c r="LBB65633" s="106"/>
      <c r="LBC65633" s="106"/>
      <c r="LBD65633" s="106"/>
      <c r="LBE65633" s="106"/>
      <c r="LBF65633" s="106"/>
      <c r="LBG65633" s="106"/>
      <c r="LBH65633" s="106"/>
      <c r="LBI65633" s="106"/>
      <c r="LBJ65633" s="106"/>
      <c r="LBK65633" s="106"/>
      <c r="LBL65633" s="106"/>
      <c r="LBM65633" s="106"/>
      <c r="LBN65633" s="106"/>
      <c r="LBO65633" s="106"/>
      <c r="LBU65633" s="106"/>
      <c r="LBV65633" s="106"/>
      <c r="LBW65633" s="106"/>
      <c r="LBX65633" s="106"/>
      <c r="LBY65633" s="106"/>
      <c r="LKR65633" s="106"/>
      <c r="LKS65633" s="106"/>
      <c r="LKT65633" s="106"/>
      <c r="LKU65633" s="106"/>
      <c r="LKV65633" s="106"/>
      <c r="LKW65633" s="106"/>
      <c r="LKX65633" s="106"/>
      <c r="LKY65633" s="106"/>
      <c r="LKZ65633" s="106"/>
      <c r="LLA65633" s="106"/>
      <c r="LLB65633" s="106"/>
      <c r="LLC65633" s="106"/>
      <c r="LLD65633" s="106"/>
      <c r="LLE65633" s="106"/>
      <c r="LLF65633" s="106"/>
      <c r="LLG65633" s="106"/>
      <c r="LLH65633" s="106"/>
      <c r="LLI65633" s="106"/>
      <c r="LLJ65633" s="106"/>
      <c r="LLK65633" s="106"/>
      <c r="LLQ65633" s="106"/>
      <c r="LLR65633" s="106"/>
      <c r="LLS65633" s="106"/>
      <c r="LLT65633" s="106"/>
      <c r="LLU65633" s="106"/>
      <c r="LUN65633" s="106"/>
      <c r="LUO65633" s="106"/>
      <c r="LUP65633" s="106"/>
      <c r="LUQ65633" s="106"/>
      <c r="LUR65633" s="106"/>
      <c r="LUS65633" s="106"/>
      <c r="LUT65633" s="106"/>
      <c r="LUU65633" s="106"/>
      <c r="LUV65633" s="106"/>
      <c r="LUW65633" s="106"/>
      <c r="LUX65633" s="106"/>
      <c r="LUY65633" s="106"/>
      <c r="LUZ65633" s="106"/>
      <c r="LVA65633" s="106"/>
      <c r="LVB65633" s="106"/>
      <c r="LVC65633" s="106"/>
      <c r="LVD65633" s="106"/>
      <c r="LVE65633" s="106"/>
      <c r="LVF65633" s="106"/>
      <c r="LVG65633" s="106"/>
      <c r="LVM65633" s="106"/>
      <c r="LVN65633" s="106"/>
      <c r="LVO65633" s="106"/>
      <c r="LVP65633" s="106"/>
      <c r="LVQ65633" s="106"/>
      <c r="MEJ65633" s="106"/>
      <c r="MEK65633" s="106"/>
      <c r="MEL65633" s="106"/>
      <c r="MEM65633" s="106"/>
      <c r="MEN65633" s="106"/>
      <c r="MEO65633" s="106"/>
      <c r="MEP65633" s="106"/>
      <c r="MEQ65633" s="106"/>
      <c r="MER65633" s="106"/>
      <c r="MES65633" s="106"/>
      <c r="MET65633" s="106"/>
      <c r="MEU65633" s="106"/>
      <c r="MEV65633" s="106"/>
      <c r="MEW65633" s="106"/>
      <c r="MEX65633" s="106"/>
      <c r="MEY65633" s="106"/>
      <c r="MEZ65633" s="106"/>
      <c r="MFA65633" s="106"/>
      <c r="MFB65633" s="106"/>
      <c r="MFC65633" s="106"/>
      <c r="MFI65633" s="106"/>
      <c r="MFJ65633" s="106"/>
      <c r="MFK65633" s="106"/>
      <c r="MFL65633" s="106"/>
      <c r="MFM65633" s="106"/>
      <c r="MOF65633" s="106"/>
      <c r="MOG65633" s="106"/>
      <c r="MOH65633" s="106"/>
      <c r="MOI65633" s="106"/>
      <c r="MOJ65633" s="106"/>
      <c r="MOK65633" s="106"/>
      <c r="MOL65633" s="106"/>
      <c r="MOM65633" s="106"/>
      <c r="MON65633" s="106"/>
      <c r="MOO65633" s="106"/>
      <c r="MOP65633" s="106"/>
      <c r="MOQ65633" s="106"/>
      <c r="MOR65633" s="106"/>
      <c r="MOS65633" s="106"/>
      <c r="MOT65633" s="106"/>
      <c r="MOU65633" s="106"/>
      <c r="MOV65633" s="106"/>
      <c r="MOW65633" s="106"/>
      <c r="MOX65633" s="106"/>
      <c r="MOY65633" s="106"/>
      <c r="MPE65633" s="106"/>
      <c r="MPF65633" s="106"/>
      <c r="MPG65633" s="106"/>
      <c r="MPH65633" s="106"/>
      <c r="MPI65633" s="106"/>
      <c r="MYB65633" s="106"/>
      <c r="MYC65633" s="106"/>
      <c r="MYD65633" s="106"/>
      <c r="MYE65633" s="106"/>
      <c r="MYF65633" s="106"/>
      <c r="MYG65633" s="106"/>
      <c r="MYH65633" s="106"/>
      <c r="MYI65633" s="106"/>
      <c r="MYJ65633" s="106"/>
      <c r="MYK65633" s="106"/>
      <c r="MYL65633" s="106"/>
      <c r="MYM65633" s="106"/>
      <c r="MYN65633" s="106"/>
      <c r="MYO65633" s="106"/>
      <c r="MYP65633" s="106"/>
      <c r="MYQ65633" s="106"/>
      <c r="MYR65633" s="106"/>
      <c r="MYS65633" s="106"/>
      <c r="MYT65633" s="106"/>
      <c r="MYU65633" s="106"/>
      <c r="MZA65633" s="106"/>
      <c r="MZB65633" s="106"/>
      <c r="MZC65633" s="106"/>
      <c r="MZD65633" s="106"/>
      <c r="MZE65633" s="106"/>
      <c r="NHX65633" s="106"/>
      <c r="NHY65633" s="106"/>
      <c r="NHZ65633" s="106"/>
      <c r="NIA65633" s="106"/>
      <c r="NIB65633" s="106"/>
      <c r="NIC65633" s="106"/>
      <c r="NID65633" s="106"/>
      <c r="NIE65633" s="106"/>
      <c r="NIF65633" s="106"/>
      <c r="NIG65633" s="106"/>
      <c r="NIH65633" s="106"/>
      <c r="NII65633" s="106"/>
      <c r="NIJ65633" s="106"/>
      <c r="NIK65633" s="106"/>
      <c r="NIL65633" s="106"/>
      <c r="NIM65633" s="106"/>
      <c r="NIN65633" s="106"/>
      <c r="NIO65633" s="106"/>
      <c r="NIP65633" s="106"/>
      <c r="NIQ65633" s="106"/>
      <c r="NIW65633" s="106"/>
      <c r="NIX65633" s="106"/>
      <c r="NIY65633" s="106"/>
      <c r="NIZ65633" s="106"/>
      <c r="NJA65633" s="106"/>
      <c r="NRT65633" s="106"/>
      <c r="NRU65633" s="106"/>
      <c r="NRV65633" s="106"/>
      <c r="NRW65633" s="106"/>
      <c r="NRX65633" s="106"/>
      <c r="NRY65633" s="106"/>
      <c r="NRZ65633" s="106"/>
      <c r="NSA65633" s="106"/>
      <c r="NSB65633" s="106"/>
      <c r="NSC65633" s="106"/>
      <c r="NSD65633" s="106"/>
      <c r="NSE65633" s="106"/>
      <c r="NSF65633" s="106"/>
      <c r="NSG65633" s="106"/>
      <c r="NSH65633" s="106"/>
      <c r="NSI65633" s="106"/>
      <c r="NSJ65633" s="106"/>
      <c r="NSK65633" s="106"/>
      <c r="NSL65633" s="106"/>
      <c r="NSM65633" s="106"/>
      <c r="NSS65633" s="106"/>
      <c r="NST65633" s="106"/>
      <c r="NSU65633" s="106"/>
      <c r="NSV65633" s="106"/>
      <c r="NSW65633" s="106"/>
      <c r="OBP65633" s="106"/>
      <c r="OBQ65633" s="106"/>
      <c r="OBR65633" s="106"/>
      <c r="OBS65633" s="106"/>
      <c r="OBT65633" s="106"/>
      <c r="OBU65633" s="106"/>
      <c r="OBV65633" s="106"/>
      <c r="OBW65633" s="106"/>
      <c r="OBX65633" s="106"/>
      <c r="OBY65633" s="106"/>
      <c r="OBZ65633" s="106"/>
      <c r="OCA65633" s="106"/>
      <c r="OCB65633" s="106"/>
      <c r="OCC65633" s="106"/>
      <c r="OCD65633" s="106"/>
      <c r="OCE65633" s="106"/>
      <c r="OCF65633" s="106"/>
      <c r="OCG65633" s="106"/>
      <c r="OCH65633" s="106"/>
      <c r="OCI65633" s="106"/>
      <c r="OCO65633" s="106"/>
      <c r="OCP65633" s="106"/>
      <c r="OCQ65633" s="106"/>
      <c r="OCR65633" s="106"/>
      <c r="OCS65633" s="106"/>
      <c r="OLL65633" s="106"/>
      <c r="OLM65633" s="106"/>
      <c r="OLN65633" s="106"/>
      <c r="OLO65633" s="106"/>
      <c r="OLP65633" s="106"/>
      <c r="OLQ65633" s="106"/>
      <c r="OLR65633" s="106"/>
      <c r="OLS65633" s="106"/>
      <c r="OLT65633" s="106"/>
      <c r="OLU65633" s="106"/>
      <c r="OLV65633" s="106"/>
      <c r="OLW65633" s="106"/>
      <c r="OLX65633" s="106"/>
      <c r="OLY65633" s="106"/>
      <c r="OLZ65633" s="106"/>
      <c r="OMA65633" s="106"/>
      <c r="OMB65633" s="106"/>
      <c r="OMC65633" s="106"/>
      <c r="OMD65633" s="106"/>
      <c r="OME65633" s="106"/>
      <c r="OMK65633" s="106"/>
      <c r="OML65633" s="106"/>
      <c r="OMM65633" s="106"/>
      <c r="OMN65633" s="106"/>
      <c r="OMO65633" s="106"/>
      <c r="OVH65633" s="106"/>
      <c r="OVI65633" s="106"/>
      <c r="OVJ65633" s="106"/>
      <c r="OVK65633" s="106"/>
      <c r="OVL65633" s="106"/>
      <c r="OVM65633" s="106"/>
      <c r="OVN65633" s="106"/>
      <c r="OVO65633" s="106"/>
      <c r="OVP65633" s="106"/>
      <c r="OVQ65633" s="106"/>
      <c r="OVR65633" s="106"/>
      <c r="OVS65633" s="106"/>
      <c r="OVT65633" s="106"/>
      <c r="OVU65633" s="106"/>
      <c r="OVV65633" s="106"/>
      <c r="OVW65633" s="106"/>
      <c r="OVX65633" s="106"/>
      <c r="OVY65633" s="106"/>
      <c r="OVZ65633" s="106"/>
      <c r="OWA65633" s="106"/>
      <c r="OWG65633" s="106"/>
      <c r="OWH65633" s="106"/>
      <c r="OWI65633" s="106"/>
      <c r="OWJ65633" s="106"/>
      <c r="OWK65633" s="106"/>
      <c r="PFD65633" s="106"/>
      <c r="PFE65633" s="106"/>
      <c r="PFF65633" s="106"/>
      <c r="PFG65633" s="106"/>
      <c r="PFH65633" s="106"/>
      <c r="PFI65633" s="106"/>
      <c r="PFJ65633" s="106"/>
      <c r="PFK65633" s="106"/>
      <c r="PFL65633" s="106"/>
      <c r="PFM65633" s="106"/>
      <c r="PFN65633" s="106"/>
      <c r="PFO65633" s="106"/>
      <c r="PFP65633" s="106"/>
      <c r="PFQ65633" s="106"/>
      <c r="PFR65633" s="106"/>
      <c r="PFS65633" s="106"/>
      <c r="PFT65633" s="106"/>
      <c r="PFU65633" s="106"/>
      <c r="PFV65633" s="106"/>
      <c r="PFW65633" s="106"/>
      <c r="PGC65633" s="106"/>
      <c r="PGD65633" s="106"/>
      <c r="PGE65633" s="106"/>
      <c r="PGF65633" s="106"/>
      <c r="PGG65633" s="106"/>
      <c r="POZ65633" s="106"/>
      <c r="PPA65633" s="106"/>
      <c r="PPB65633" s="106"/>
      <c r="PPC65633" s="106"/>
      <c r="PPD65633" s="106"/>
      <c r="PPE65633" s="106"/>
      <c r="PPF65633" s="106"/>
      <c r="PPG65633" s="106"/>
      <c r="PPH65633" s="106"/>
      <c r="PPI65633" s="106"/>
      <c r="PPJ65633" s="106"/>
      <c r="PPK65633" s="106"/>
      <c r="PPL65633" s="106"/>
      <c r="PPM65633" s="106"/>
      <c r="PPN65633" s="106"/>
      <c r="PPO65633" s="106"/>
      <c r="PPP65633" s="106"/>
      <c r="PPQ65633" s="106"/>
      <c r="PPR65633" s="106"/>
      <c r="PPS65633" s="106"/>
      <c r="PPY65633" s="106"/>
      <c r="PPZ65633" s="106"/>
      <c r="PQA65633" s="106"/>
      <c r="PQB65633" s="106"/>
      <c r="PQC65633" s="106"/>
      <c r="PYV65633" s="106"/>
      <c r="PYW65633" s="106"/>
      <c r="PYX65633" s="106"/>
      <c r="PYY65633" s="106"/>
      <c r="PYZ65633" s="106"/>
      <c r="PZA65633" s="106"/>
      <c r="PZB65633" s="106"/>
      <c r="PZC65633" s="106"/>
      <c r="PZD65633" s="106"/>
      <c r="PZE65633" s="106"/>
      <c r="PZF65633" s="106"/>
      <c r="PZG65633" s="106"/>
      <c r="PZH65633" s="106"/>
      <c r="PZI65633" s="106"/>
      <c r="PZJ65633" s="106"/>
      <c r="PZK65633" s="106"/>
      <c r="PZL65633" s="106"/>
      <c r="PZM65633" s="106"/>
      <c r="PZN65633" s="106"/>
      <c r="PZO65633" s="106"/>
      <c r="PZU65633" s="106"/>
      <c r="PZV65633" s="106"/>
      <c r="PZW65633" s="106"/>
      <c r="PZX65633" s="106"/>
      <c r="PZY65633" s="106"/>
      <c r="QIR65633" s="106"/>
      <c r="QIS65633" s="106"/>
      <c r="QIT65633" s="106"/>
      <c r="QIU65633" s="106"/>
      <c r="QIV65633" s="106"/>
      <c r="QIW65633" s="106"/>
      <c r="QIX65633" s="106"/>
      <c r="QIY65633" s="106"/>
      <c r="QIZ65633" s="106"/>
      <c r="QJA65633" s="106"/>
      <c r="QJB65633" s="106"/>
      <c r="QJC65633" s="106"/>
      <c r="QJD65633" s="106"/>
      <c r="QJE65633" s="106"/>
      <c r="QJF65633" s="106"/>
      <c r="QJG65633" s="106"/>
      <c r="QJH65633" s="106"/>
      <c r="QJI65633" s="106"/>
      <c r="QJJ65633" s="106"/>
      <c r="QJK65633" s="106"/>
      <c r="QJQ65633" s="106"/>
      <c r="QJR65633" s="106"/>
      <c r="QJS65633" s="106"/>
      <c r="QJT65633" s="106"/>
      <c r="QJU65633" s="106"/>
      <c r="QSN65633" s="106"/>
      <c r="QSO65633" s="106"/>
      <c r="QSP65633" s="106"/>
      <c r="QSQ65633" s="106"/>
      <c r="QSR65633" s="106"/>
      <c r="QSS65633" s="106"/>
      <c r="QST65633" s="106"/>
      <c r="QSU65633" s="106"/>
      <c r="QSV65633" s="106"/>
      <c r="QSW65633" s="106"/>
      <c r="QSX65633" s="106"/>
      <c r="QSY65633" s="106"/>
      <c r="QSZ65633" s="106"/>
      <c r="QTA65633" s="106"/>
      <c r="QTB65633" s="106"/>
      <c r="QTC65633" s="106"/>
      <c r="QTD65633" s="106"/>
      <c r="QTE65633" s="106"/>
      <c r="QTF65633" s="106"/>
      <c r="QTG65633" s="106"/>
      <c r="QTM65633" s="106"/>
      <c r="QTN65633" s="106"/>
      <c r="QTO65633" s="106"/>
      <c r="QTP65633" s="106"/>
      <c r="QTQ65633" s="106"/>
      <c r="RCJ65633" s="106"/>
      <c r="RCK65633" s="106"/>
      <c r="RCL65633" s="106"/>
      <c r="RCM65633" s="106"/>
      <c r="RCN65633" s="106"/>
      <c r="RCO65633" s="106"/>
      <c r="RCP65633" s="106"/>
      <c r="RCQ65633" s="106"/>
      <c r="RCR65633" s="106"/>
      <c r="RCS65633" s="106"/>
      <c r="RCT65633" s="106"/>
      <c r="RCU65633" s="106"/>
      <c r="RCV65633" s="106"/>
      <c r="RCW65633" s="106"/>
      <c r="RCX65633" s="106"/>
      <c r="RCY65633" s="106"/>
      <c r="RCZ65633" s="106"/>
      <c r="RDA65633" s="106"/>
      <c r="RDB65633" s="106"/>
      <c r="RDC65633" s="106"/>
      <c r="RDI65633" s="106"/>
      <c r="RDJ65633" s="106"/>
      <c r="RDK65633" s="106"/>
      <c r="RDL65633" s="106"/>
      <c r="RDM65633" s="106"/>
      <c r="RMF65633" s="106"/>
      <c r="RMG65633" s="106"/>
      <c r="RMH65633" s="106"/>
      <c r="RMI65633" s="106"/>
      <c r="RMJ65633" s="106"/>
      <c r="RMK65633" s="106"/>
      <c r="RML65633" s="106"/>
      <c r="RMM65633" s="106"/>
      <c r="RMN65633" s="106"/>
      <c r="RMO65633" s="106"/>
      <c r="RMP65633" s="106"/>
      <c r="RMQ65633" s="106"/>
      <c r="RMR65633" s="106"/>
      <c r="RMS65633" s="106"/>
      <c r="RMT65633" s="106"/>
      <c r="RMU65633" s="106"/>
      <c r="RMV65633" s="106"/>
      <c r="RMW65633" s="106"/>
      <c r="RMX65633" s="106"/>
      <c r="RMY65633" s="106"/>
      <c r="RNE65633" s="106"/>
      <c r="RNF65633" s="106"/>
      <c r="RNG65633" s="106"/>
      <c r="RNH65633" s="106"/>
      <c r="RNI65633" s="106"/>
      <c r="RWB65633" s="106"/>
      <c r="RWC65633" s="106"/>
      <c r="RWD65633" s="106"/>
      <c r="RWE65633" s="106"/>
      <c r="RWF65633" s="106"/>
      <c r="RWG65633" s="106"/>
      <c r="RWH65633" s="106"/>
      <c r="RWI65633" s="106"/>
      <c r="RWJ65633" s="106"/>
      <c r="RWK65633" s="106"/>
      <c r="RWL65633" s="106"/>
      <c r="RWM65633" s="106"/>
      <c r="RWN65633" s="106"/>
      <c r="RWO65633" s="106"/>
      <c r="RWP65633" s="106"/>
      <c r="RWQ65633" s="106"/>
      <c r="RWR65633" s="106"/>
      <c r="RWS65633" s="106"/>
      <c r="RWT65633" s="106"/>
      <c r="RWU65633" s="106"/>
      <c r="RXA65633" s="106"/>
      <c r="RXB65633" s="106"/>
      <c r="RXC65633" s="106"/>
      <c r="RXD65633" s="106"/>
      <c r="RXE65633" s="106"/>
      <c r="SFX65633" s="106"/>
      <c r="SFY65633" s="106"/>
      <c r="SFZ65633" s="106"/>
      <c r="SGA65633" s="106"/>
      <c r="SGB65633" s="106"/>
      <c r="SGC65633" s="106"/>
      <c r="SGD65633" s="106"/>
      <c r="SGE65633" s="106"/>
      <c r="SGF65633" s="106"/>
      <c r="SGG65633" s="106"/>
      <c r="SGH65633" s="106"/>
      <c r="SGI65633" s="106"/>
      <c r="SGJ65633" s="106"/>
      <c r="SGK65633" s="106"/>
      <c r="SGL65633" s="106"/>
      <c r="SGM65633" s="106"/>
      <c r="SGN65633" s="106"/>
      <c r="SGO65633" s="106"/>
      <c r="SGP65633" s="106"/>
      <c r="SGQ65633" s="106"/>
      <c r="SGW65633" s="106"/>
      <c r="SGX65633" s="106"/>
      <c r="SGY65633" s="106"/>
      <c r="SGZ65633" s="106"/>
      <c r="SHA65633" s="106"/>
      <c r="SPT65633" s="106"/>
      <c r="SPU65633" s="106"/>
      <c r="SPV65633" s="106"/>
      <c r="SPW65633" s="106"/>
      <c r="SPX65633" s="106"/>
      <c r="SPY65633" s="106"/>
      <c r="SPZ65633" s="106"/>
      <c r="SQA65633" s="106"/>
      <c r="SQB65633" s="106"/>
      <c r="SQC65633" s="106"/>
      <c r="SQD65633" s="106"/>
      <c r="SQE65633" s="106"/>
      <c r="SQF65633" s="106"/>
      <c r="SQG65633" s="106"/>
      <c r="SQH65633" s="106"/>
      <c r="SQI65633" s="106"/>
      <c r="SQJ65633" s="106"/>
      <c r="SQK65633" s="106"/>
      <c r="SQL65633" s="106"/>
      <c r="SQM65633" s="106"/>
      <c r="SQS65633" s="106"/>
      <c r="SQT65633" s="106"/>
      <c r="SQU65633" s="106"/>
      <c r="SQV65633" s="106"/>
      <c r="SQW65633" s="106"/>
      <c r="SZP65633" s="106"/>
      <c r="SZQ65633" s="106"/>
      <c r="SZR65633" s="106"/>
      <c r="SZS65633" s="106"/>
      <c r="SZT65633" s="106"/>
      <c r="SZU65633" s="106"/>
      <c r="SZV65633" s="106"/>
      <c r="SZW65633" s="106"/>
      <c r="SZX65633" s="106"/>
      <c r="SZY65633" s="106"/>
      <c r="SZZ65633" s="106"/>
      <c r="TAA65633" s="106"/>
      <c r="TAB65633" s="106"/>
      <c r="TAC65633" s="106"/>
      <c r="TAD65633" s="106"/>
      <c r="TAE65633" s="106"/>
      <c r="TAF65633" s="106"/>
      <c r="TAG65633" s="106"/>
      <c r="TAH65633" s="106"/>
      <c r="TAI65633" s="106"/>
      <c r="TAO65633" s="106"/>
      <c r="TAP65633" s="106"/>
      <c r="TAQ65633" s="106"/>
      <c r="TAR65633" s="106"/>
      <c r="TAS65633" s="106"/>
      <c r="TJL65633" s="106"/>
      <c r="TJM65633" s="106"/>
      <c r="TJN65633" s="106"/>
      <c r="TJO65633" s="106"/>
      <c r="TJP65633" s="106"/>
      <c r="TJQ65633" s="106"/>
      <c r="TJR65633" s="106"/>
      <c r="TJS65633" s="106"/>
      <c r="TJT65633" s="106"/>
      <c r="TJU65633" s="106"/>
      <c r="TJV65633" s="106"/>
      <c r="TJW65633" s="106"/>
      <c r="TJX65633" s="106"/>
      <c r="TJY65633" s="106"/>
      <c r="TJZ65633" s="106"/>
      <c r="TKA65633" s="106"/>
      <c r="TKB65633" s="106"/>
      <c r="TKC65633" s="106"/>
      <c r="TKD65633" s="106"/>
      <c r="TKE65633" s="106"/>
      <c r="TKK65633" s="106"/>
      <c r="TKL65633" s="106"/>
      <c r="TKM65633" s="106"/>
      <c r="TKN65633" s="106"/>
      <c r="TKO65633" s="106"/>
      <c r="TTH65633" s="106"/>
      <c r="TTI65633" s="106"/>
      <c r="TTJ65633" s="106"/>
      <c r="TTK65633" s="106"/>
      <c r="TTL65633" s="106"/>
      <c r="TTM65633" s="106"/>
      <c r="TTN65633" s="106"/>
      <c r="TTO65633" s="106"/>
      <c r="TTP65633" s="106"/>
      <c r="TTQ65633" s="106"/>
      <c r="TTR65633" s="106"/>
      <c r="TTS65633" s="106"/>
      <c r="TTT65633" s="106"/>
      <c r="TTU65633" s="106"/>
      <c r="TTV65633" s="106"/>
      <c r="TTW65633" s="106"/>
      <c r="TTX65633" s="106"/>
      <c r="TTY65633" s="106"/>
      <c r="TTZ65633" s="106"/>
      <c r="TUA65633" s="106"/>
      <c r="TUG65633" s="106"/>
      <c r="TUH65633" s="106"/>
      <c r="TUI65633" s="106"/>
      <c r="TUJ65633" s="106"/>
      <c r="TUK65633" s="106"/>
      <c r="UDD65633" s="106"/>
      <c r="UDE65633" s="106"/>
      <c r="UDF65633" s="106"/>
      <c r="UDG65633" s="106"/>
      <c r="UDH65633" s="106"/>
      <c r="UDI65633" s="106"/>
      <c r="UDJ65633" s="106"/>
      <c r="UDK65633" s="106"/>
      <c r="UDL65633" s="106"/>
      <c r="UDM65633" s="106"/>
      <c r="UDN65633" s="106"/>
      <c r="UDO65633" s="106"/>
      <c r="UDP65633" s="106"/>
      <c r="UDQ65633" s="106"/>
      <c r="UDR65633" s="106"/>
      <c r="UDS65633" s="106"/>
      <c r="UDT65633" s="106"/>
      <c r="UDU65633" s="106"/>
      <c r="UDV65633" s="106"/>
      <c r="UDW65633" s="106"/>
      <c r="UEC65633" s="106"/>
      <c r="UED65633" s="106"/>
      <c r="UEE65633" s="106"/>
      <c r="UEF65633" s="106"/>
      <c r="UEG65633" s="106"/>
      <c r="UMZ65633" s="106"/>
      <c r="UNA65633" s="106"/>
      <c r="UNB65633" s="106"/>
      <c r="UNC65633" s="106"/>
      <c r="UND65633" s="106"/>
      <c r="UNE65633" s="106"/>
      <c r="UNF65633" s="106"/>
      <c r="UNG65633" s="106"/>
      <c r="UNH65633" s="106"/>
      <c r="UNI65633" s="106"/>
      <c r="UNJ65633" s="106"/>
      <c r="UNK65633" s="106"/>
      <c r="UNL65633" s="106"/>
      <c r="UNM65633" s="106"/>
      <c r="UNN65633" s="106"/>
      <c r="UNO65633" s="106"/>
      <c r="UNP65633" s="106"/>
      <c r="UNQ65633" s="106"/>
      <c r="UNR65633" s="106"/>
      <c r="UNS65633" s="106"/>
      <c r="UNY65633" s="106"/>
      <c r="UNZ65633" s="106"/>
      <c r="UOA65633" s="106"/>
      <c r="UOB65633" s="106"/>
      <c r="UOC65633" s="106"/>
      <c r="UWV65633" s="106"/>
      <c r="UWW65633" s="106"/>
      <c r="UWX65633" s="106"/>
      <c r="UWY65633" s="106"/>
      <c r="UWZ65633" s="106"/>
      <c r="UXA65633" s="106"/>
      <c r="UXB65633" s="106"/>
      <c r="UXC65633" s="106"/>
      <c r="UXD65633" s="106"/>
      <c r="UXE65633" s="106"/>
      <c r="UXF65633" s="106"/>
      <c r="UXG65633" s="106"/>
      <c r="UXH65633" s="106"/>
      <c r="UXI65633" s="106"/>
      <c r="UXJ65633" s="106"/>
      <c r="UXK65633" s="106"/>
      <c r="UXL65633" s="106"/>
      <c r="UXM65633" s="106"/>
      <c r="UXN65633" s="106"/>
      <c r="UXO65633" s="106"/>
      <c r="UXU65633" s="106"/>
      <c r="UXV65633" s="106"/>
      <c r="UXW65633" s="106"/>
      <c r="UXX65633" s="106"/>
      <c r="UXY65633" s="106"/>
      <c r="VGR65633" s="106"/>
      <c r="VGS65633" s="106"/>
      <c r="VGT65633" s="106"/>
      <c r="VGU65633" s="106"/>
      <c r="VGV65633" s="106"/>
      <c r="VGW65633" s="106"/>
      <c r="VGX65633" s="106"/>
      <c r="VGY65633" s="106"/>
      <c r="VGZ65633" s="106"/>
      <c r="VHA65633" s="106"/>
      <c r="VHB65633" s="106"/>
      <c r="VHC65633" s="106"/>
      <c r="VHD65633" s="106"/>
      <c r="VHE65633" s="106"/>
      <c r="VHF65633" s="106"/>
      <c r="VHG65633" s="106"/>
      <c r="VHH65633" s="106"/>
      <c r="VHI65633" s="106"/>
      <c r="VHJ65633" s="106"/>
      <c r="VHK65633" s="106"/>
      <c r="VHQ65633" s="106"/>
      <c r="VHR65633" s="106"/>
      <c r="VHS65633" s="106"/>
      <c r="VHT65633" s="106"/>
      <c r="VHU65633" s="106"/>
      <c r="VQN65633" s="106"/>
      <c r="VQO65633" s="106"/>
      <c r="VQP65633" s="106"/>
      <c r="VQQ65633" s="106"/>
      <c r="VQR65633" s="106"/>
      <c r="VQS65633" s="106"/>
      <c r="VQT65633" s="106"/>
      <c r="VQU65633" s="106"/>
      <c r="VQV65633" s="106"/>
      <c r="VQW65633" s="106"/>
      <c r="VQX65633" s="106"/>
      <c r="VQY65633" s="106"/>
      <c r="VQZ65633" s="106"/>
      <c r="VRA65633" s="106"/>
      <c r="VRB65633" s="106"/>
      <c r="VRC65633" s="106"/>
      <c r="VRD65633" s="106"/>
      <c r="VRE65633" s="106"/>
      <c r="VRF65633" s="106"/>
      <c r="VRG65633" s="106"/>
      <c r="VRM65633" s="106"/>
      <c r="VRN65633" s="106"/>
      <c r="VRO65633" s="106"/>
      <c r="VRP65633" s="106"/>
      <c r="VRQ65633" s="106"/>
      <c r="WAJ65633" s="106"/>
      <c r="WAK65633" s="106"/>
      <c r="WAL65633" s="106"/>
      <c r="WAM65633" s="106"/>
      <c r="WAN65633" s="106"/>
      <c r="WAO65633" s="106"/>
      <c r="WAP65633" s="106"/>
      <c r="WAQ65633" s="106"/>
      <c r="WAR65633" s="106"/>
      <c r="WAS65633" s="106"/>
      <c r="WAT65633" s="106"/>
      <c r="WAU65633" s="106"/>
      <c r="WAV65633" s="106"/>
      <c r="WAW65633" s="106"/>
      <c r="WAX65633" s="106"/>
      <c r="WAY65633" s="106"/>
      <c r="WAZ65633" s="106"/>
      <c r="WBA65633" s="106"/>
      <c r="WBB65633" s="106"/>
      <c r="WBC65633" s="106"/>
      <c r="WBI65633" s="106"/>
      <c r="WBJ65633" s="106"/>
      <c r="WBK65633" s="106"/>
      <c r="WBL65633" s="106"/>
      <c r="WBM65633" s="106"/>
      <c r="WKF65633" s="106"/>
      <c r="WKG65633" s="106"/>
      <c r="WKH65633" s="106"/>
      <c r="WKI65633" s="106"/>
      <c r="WKJ65633" s="106"/>
      <c r="WKK65633" s="106"/>
      <c r="WKL65633" s="106"/>
      <c r="WKM65633" s="106"/>
      <c r="WKN65633" s="106"/>
      <c r="WKO65633" s="106"/>
      <c r="WKP65633" s="106"/>
      <c r="WKQ65633" s="106"/>
      <c r="WKR65633" s="106"/>
      <c r="WKS65633" s="106"/>
      <c r="WKT65633" s="106"/>
      <c r="WKU65633" s="106"/>
      <c r="WKV65633" s="106"/>
      <c r="WKW65633" s="106"/>
      <c r="WKX65633" s="106"/>
      <c r="WKY65633" s="106"/>
      <c r="WLE65633" s="106"/>
      <c r="WLF65633" s="106"/>
      <c r="WLG65633" s="106"/>
      <c r="WLH65633" s="106"/>
      <c r="WLI65633" s="106"/>
      <c r="WUB65633" s="106"/>
      <c r="WUC65633" s="106"/>
      <c r="WUD65633" s="106"/>
      <c r="WUE65633" s="106"/>
      <c r="WUF65633" s="106"/>
      <c r="WUG65633" s="106"/>
      <c r="WUH65633" s="106"/>
      <c r="WUI65633" s="106"/>
      <c r="WUJ65633" s="106"/>
      <c r="WUK65633" s="106"/>
      <c r="WUL65633" s="106"/>
      <c r="WUM65633" s="106"/>
      <c r="WUN65633" s="106"/>
      <c r="WUO65633" s="106"/>
      <c r="WUP65633" s="106"/>
      <c r="WUQ65633" s="106"/>
      <c r="WUR65633" s="106"/>
      <c r="WUS65633" s="106"/>
      <c r="WUT65633" s="106"/>
      <c r="WUU65633" s="106"/>
      <c r="WVA65633" s="106"/>
      <c r="WVB65633" s="106"/>
      <c r="WVC65633" s="106"/>
      <c r="WVD65633" s="106"/>
      <c r="WVE65633" s="106"/>
    </row>
    <row r="65634" spans="480:1021 1248:2045 2272:3069 3296:4093 4320:5117 5344:6141 6368:7165 7392:8189 8416:9213 9440:10237 10464:11261 11488:12285 12512:13309 13536:14333 14560:15357 15584:16125" hidden="1" x14ac:dyDescent="0.15">
      <c r="RL65634" s="106"/>
      <c r="RM65634" s="106"/>
      <c r="RN65634" s="106"/>
      <c r="RO65634" s="106"/>
      <c r="RP65634" s="106"/>
      <c r="RQ65634" s="106"/>
      <c r="RR65634" s="106"/>
      <c r="RS65634" s="106"/>
      <c r="RT65634" s="106"/>
      <c r="RU65634" s="106"/>
      <c r="RV65634" s="106"/>
      <c r="RW65634" s="106"/>
      <c r="RX65634" s="106"/>
      <c r="RY65634" s="106"/>
      <c r="RZ65634" s="106"/>
      <c r="SA65634" s="106"/>
      <c r="SB65634" s="106"/>
      <c r="SC65634" s="106"/>
      <c r="SD65634" s="106"/>
      <c r="SE65634" s="106"/>
      <c r="SK65634" s="106"/>
      <c r="SL65634" s="106"/>
      <c r="SM65634" s="106"/>
      <c r="SN65634" s="106"/>
      <c r="SO65634" s="106"/>
      <c r="ABH65634" s="106"/>
      <c r="ABI65634" s="106"/>
      <c r="ABJ65634" s="106"/>
      <c r="ABK65634" s="106"/>
      <c r="ABL65634" s="106"/>
      <c r="ABM65634" s="106"/>
      <c r="ABN65634" s="106"/>
      <c r="ABO65634" s="106"/>
      <c r="ABP65634" s="106"/>
      <c r="ABQ65634" s="106"/>
      <c r="ABR65634" s="106"/>
      <c r="ABS65634" s="106"/>
      <c r="ABT65634" s="106"/>
      <c r="ABU65634" s="106"/>
      <c r="ABV65634" s="106"/>
      <c r="ABW65634" s="106"/>
      <c r="ABX65634" s="106"/>
      <c r="ABY65634" s="106"/>
      <c r="ABZ65634" s="106"/>
      <c r="ACA65634" s="106"/>
      <c r="ACG65634" s="106"/>
      <c r="ACH65634" s="106"/>
      <c r="ACI65634" s="106"/>
      <c r="ACJ65634" s="106"/>
      <c r="ACK65634" s="106"/>
      <c r="ALD65634" s="106"/>
      <c r="ALE65634" s="106"/>
      <c r="ALF65634" s="106"/>
      <c r="ALG65634" s="106"/>
      <c r="ALH65634" s="106"/>
      <c r="ALI65634" s="106"/>
      <c r="ALJ65634" s="106"/>
      <c r="ALK65634" s="106"/>
      <c r="ALL65634" s="106"/>
      <c r="ALM65634" s="106"/>
      <c r="ALN65634" s="106"/>
      <c r="ALO65634" s="106"/>
      <c r="ALP65634" s="106"/>
      <c r="ALQ65634" s="106"/>
      <c r="ALR65634" s="106"/>
      <c r="ALS65634" s="106"/>
      <c r="ALT65634" s="106"/>
      <c r="ALU65634" s="106"/>
      <c r="ALV65634" s="106"/>
      <c r="ALW65634" s="106"/>
      <c r="AMC65634" s="106"/>
      <c r="AMD65634" s="106"/>
      <c r="AME65634" s="106"/>
      <c r="AMF65634" s="106"/>
      <c r="AMG65634" s="106"/>
      <c r="AUZ65634" s="106"/>
      <c r="AVA65634" s="106"/>
      <c r="AVB65634" s="106"/>
      <c r="AVC65634" s="106"/>
      <c r="AVD65634" s="106"/>
      <c r="AVE65634" s="106"/>
      <c r="AVF65634" s="106"/>
      <c r="AVG65634" s="106"/>
      <c r="AVH65634" s="106"/>
      <c r="AVI65634" s="106"/>
      <c r="AVJ65634" s="106"/>
      <c r="AVK65634" s="106"/>
      <c r="AVL65634" s="106"/>
      <c r="AVM65634" s="106"/>
      <c r="AVN65634" s="106"/>
      <c r="AVO65634" s="106"/>
      <c r="AVP65634" s="106"/>
      <c r="AVQ65634" s="106"/>
      <c r="AVR65634" s="106"/>
      <c r="AVS65634" s="106"/>
      <c r="AVY65634" s="106"/>
      <c r="AVZ65634" s="106"/>
      <c r="AWA65634" s="106"/>
      <c r="AWB65634" s="106"/>
      <c r="AWC65634" s="106"/>
      <c r="BEV65634" s="106"/>
      <c r="BEW65634" s="106"/>
      <c r="BEX65634" s="106"/>
      <c r="BEY65634" s="106"/>
      <c r="BEZ65634" s="106"/>
      <c r="BFA65634" s="106"/>
      <c r="BFB65634" s="106"/>
      <c r="BFC65634" s="106"/>
      <c r="BFD65634" s="106"/>
      <c r="BFE65634" s="106"/>
      <c r="BFF65634" s="106"/>
      <c r="BFG65634" s="106"/>
      <c r="BFH65634" s="106"/>
      <c r="BFI65634" s="106"/>
      <c r="BFJ65634" s="106"/>
      <c r="BFK65634" s="106"/>
      <c r="BFL65634" s="106"/>
      <c r="BFM65634" s="106"/>
      <c r="BFN65634" s="106"/>
      <c r="BFO65634" s="106"/>
      <c r="BFU65634" s="106"/>
      <c r="BFV65634" s="106"/>
      <c r="BFW65634" s="106"/>
      <c r="BFX65634" s="106"/>
      <c r="BFY65634" s="106"/>
      <c r="BOR65634" s="106"/>
      <c r="BOS65634" s="106"/>
      <c r="BOT65634" s="106"/>
      <c r="BOU65634" s="106"/>
      <c r="BOV65634" s="106"/>
      <c r="BOW65634" s="106"/>
      <c r="BOX65634" s="106"/>
      <c r="BOY65634" s="106"/>
      <c r="BOZ65634" s="106"/>
      <c r="BPA65634" s="106"/>
      <c r="BPB65634" s="106"/>
      <c r="BPC65634" s="106"/>
      <c r="BPD65634" s="106"/>
      <c r="BPE65634" s="106"/>
      <c r="BPF65634" s="106"/>
      <c r="BPG65634" s="106"/>
      <c r="BPH65634" s="106"/>
      <c r="BPI65634" s="106"/>
      <c r="BPJ65634" s="106"/>
      <c r="BPK65634" s="106"/>
      <c r="BPQ65634" s="106"/>
      <c r="BPR65634" s="106"/>
      <c r="BPS65634" s="106"/>
      <c r="BPT65634" s="106"/>
      <c r="BPU65634" s="106"/>
      <c r="BYN65634" s="106"/>
      <c r="BYO65634" s="106"/>
      <c r="BYP65634" s="106"/>
      <c r="BYQ65634" s="106"/>
      <c r="BYR65634" s="106"/>
      <c r="BYS65634" s="106"/>
      <c r="BYT65634" s="106"/>
      <c r="BYU65634" s="106"/>
      <c r="BYV65634" s="106"/>
      <c r="BYW65634" s="106"/>
      <c r="BYX65634" s="106"/>
      <c r="BYY65634" s="106"/>
      <c r="BYZ65634" s="106"/>
      <c r="BZA65634" s="106"/>
      <c r="BZB65634" s="106"/>
      <c r="BZC65634" s="106"/>
      <c r="BZD65634" s="106"/>
      <c r="BZE65634" s="106"/>
      <c r="BZF65634" s="106"/>
      <c r="BZG65634" s="106"/>
      <c r="BZM65634" s="106"/>
      <c r="BZN65634" s="106"/>
      <c r="BZO65634" s="106"/>
      <c r="BZP65634" s="106"/>
      <c r="BZQ65634" s="106"/>
      <c r="CIJ65634" s="106"/>
      <c r="CIK65634" s="106"/>
      <c r="CIL65634" s="106"/>
      <c r="CIM65634" s="106"/>
      <c r="CIN65634" s="106"/>
      <c r="CIO65634" s="106"/>
      <c r="CIP65634" s="106"/>
      <c r="CIQ65634" s="106"/>
      <c r="CIR65634" s="106"/>
      <c r="CIS65634" s="106"/>
      <c r="CIT65634" s="106"/>
      <c r="CIU65634" s="106"/>
      <c r="CIV65634" s="106"/>
      <c r="CIW65634" s="106"/>
      <c r="CIX65634" s="106"/>
      <c r="CIY65634" s="106"/>
      <c r="CIZ65634" s="106"/>
      <c r="CJA65634" s="106"/>
      <c r="CJB65634" s="106"/>
      <c r="CJC65634" s="106"/>
      <c r="CJI65634" s="106"/>
      <c r="CJJ65634" s="106"/>
      <c r="CJK65634" s="106"/>
      <c r="CJL65634" s="106"/>
      <c r="CJM65634" s="106"/>
      <c r="CSF65634" s="106"/>
      <c r="CSG65634" s="106"/>
      <c r="CSH65634" s="106"/>
      <c r="CSI65634" s="106"/>
      <c r="CSJ65634" s="106"/>
      <c r="CSK65634" s="106"/>
      <c r="CSL65634" s="106"/>
      <c r="CSM65634" s="106"/>
      <c r="CSN65634" s="106"/>
      <c r="CSO65634" s="106"/>
      <c r="CSP65634" s="106"/>
      <c r="CSQ65634" s="106"/>
      <c r="CSR65634" s="106"/>
      <c r="CSS65634" s="106"/>
      <c r="CST65634" s="106"/>
      <c r="CSU65634" s="106"/>
      <c r="CSV65634" s="106"/>
      <c r="CSW65634" s="106"/>
      <c r="CSX65634" s="106"/>
      <c r="CSY65634" s="106"/>
      <c r="CTE65634" s="106"/>
      <c r="CTF65634" s="106"/>
      <c r="CTG65634" s="106"/>
      <c r="CTH65634" s="106"/>
      <c r="CTI65634" s="106"/>
      <c r="DCB65634" s="106"/>
      <c r="DCC65634" s="106"/>
      <c r="DCD65634" s="106"/>
      <c r="DCE65634" s="106"/>
      <c r="DCF65634" s="106"/>
      <c r="DCG65634" s="106"/>
      <c r="DCH65634" s="106"/>
      <c r="DCI65634" s="106"/>
      <c r="DCJ65634" s="106"/>
      <c r="DCK65634" s="106"/>
      <c r="DCL65634" s="106"/>
      <c r="DCM65634" s="106"/>
      <c r="DCN65634" s="106"/>
      <c r="DCO65634" s="106"/>
      <c r="DCP65634" s="106"/>
      <c r="DCQ65634" s="106"/>
      <c r="DCR65634" s="106"/>
      <c r="DCS65634" s="106"/>
      <c r="DCT65634" s="106"/>
      <c r="DCU65634" s="106"/>
      <c r="DDA65634" s="106"/>
      <c r="DDB65634" s="106"/>
      <c r="DDC65634" s="106"/>
      <c r="DDD65634" s="106"/>
      <c r="DDE65634" s="106"/>
      <c r="DLX65634" s="106"/>
      <c r="DLY65634" s="106"/>
      <c r="DLZ65634" s="106"/>
      <c r="DMA65634" s="106"/>
      <c r="DMB65634" s="106"/>
      <c r="DMC65634" s="106"/>
      <c r="DMD65634" s="106"/>
      <c r="DME65634" s="106"/>
      <c r="DMF65634" s="106"/>
      <c r="DMG65634" s="106"/>
      <c r="DMH65634" s="106"/>
      <c r="DMI65634" s="106"/>
      <c r="DMJ65634" s="106"/>
      <c r="DMK65634" s="106"/>
      <c r="DML65634" s="106"/>
      <c r="DMM65634" s="106"/>
      <c r="DMN65634" s="106"/>
      <c r="DMO65634" s="106"/>
      <c r="DMP65634" s="106"/>
      <c r="DMQ65634" s="106"/>
      <c r="DMW65634" s="106"/>
      <c r="DMX65634" s="106"/>
      <c r="DMY65634" s="106"/>
      <c r="DMZ65634" s="106"/>
      <c r="DNA65634" s="106"/>
      <c r="DVT65634" s="106"/>
      <c r="DVU65634" s="106"/>
      <c r="DVV65634" s="106"/>
      <c r="DVW65634" s="106"/>
      <c r="DVX65634" s="106"/>
      <c r="DVY65634" s="106"/>
      <c r="DVZ65634" s="106"/>
      <c r="DWA65634" s="106"/>
      <c r="DWB65634" s="106"/>
      <c r="DWC65634" s="106"/>
      <c r="DWD65634" s="106"/>
      <c r="DWE65634" s="106"/>
      <c r="DWF65634" s="106"/>
      <c r="DWG65634" s="106"/>
      <c r="DWH65634" s="106"/>
      <c r="DWI65634" s="106"/>
      <c r="DWJ65634" s="106"/>
      <c r="DWK65634" s="106"/>
      <c r="DWL65634" s="106"/>
      <c r="DWM65634" s="106"/>
      <c r="DWS65634" s="106"/>
      <c r="DWT65634" s="106"/>
      <c r="DWU65634" s="106"/>
      <c r="DWV65634" s="106"/>
      <c r="DWW65634" s="106"/>
      <c r="EFP65634" s="106"/>
      <c r="EFQ65634" s="106"/>
      <c r="EFR65634" s="106"/>
      <c r="EFS65634" s="106"/>
      <c r="EFT65634" s="106"/>
      <c r="EFU65634" s="106"/>
      <c r="EFV65634" s="106"/>
      <c r="EFW65634" s="106"/>
      <c r="EFX65634" s="106"/>
      <c r="EFY65634" s="106"/>
      <c r="EFZ65634" s="106"/>
      <c r="EGA65634" s="106"/>
      <c r="EGB65634" s="106"/>
      <c r="EGC65634" s="106"/>
      <c r="EGD65634" s="106"/>
      <c r="EGE65634" s="106"/>
      <c r="EGF65634" s="106"/>
      <c r="EGG65634" s="106"/>
      <c r="EGH65634" s="106"/>
      <c r="EGI65634" s="106"/>
      <c r="EGO65634" s="106"/>
      <c r="EGP65634" s="106"/>
      <c r="EGQ65634" s="106"/>
      <c r="EGR65634" s="106"/>
      <c r="EGS65634" s="106"/>
      <c r="EPL65634" s="106"/>
      <c r="EPM65634" s="106"/>
      <c r="EPN65634" s="106"/>
      <c r="EPO65634" s="106"/>
      <c r="EPP65634" s="106"/>
      <c r="EPQ65634" s="106"/>
      <c r="EPR65634" s="106"/>
      <c r="EPS65634" s="106"/>
      <c r="EPT65634" s="106"/>
      <c r="EPU65634" s="106"/>
      <c r="EPV65634" s="106"/>
      <c r="EPW65634" s="106"/>
      <c r="EPX65634" s="106"/>
      <c r="EPY65634" s="106"/>
      <c r="EPZ65634" s="106"/>
      <c r="EQA65634" s="106"/>
      <c r="EQB65634" s="106"/>
      <c r="EQC65634" s="106"/>
      <c r="EQD65634" s="106"/>
      <c r="EQE65634" s="106"/>
      <c r="EQK65634" s="106"/>
      <c r="EQL65634" s="106"/>
      <c r="EQM65634" s="106"/>
      <c r="EQN65634" s="106"/>
      <c r="EQO65634" s="106"/>
      <c r="EZH65634" s="106"/>
      <c r="EZI65634" s="106"/>
      <c r="EZJ65634" s="106"/>
      <c r="EZK65634" s="106"/>
      <c r="EZL65634" s="106"/>
      <c r="EZM65634" s="106"/>
      <c r="EZN65634" s="106"/>
      <c r="EZO65634" s="106"/>
      <c r="EZP65634" s="106"/>
      <c r="EZQ65634" s="106"/>
      <c r="EZR65634" s="106"/>
      <c r="EZS65634" s="106"/>
      <c r="EZT65634" s="106"/>
      <c r="EZU65634" s="106"/>
      <c r="EZV65634" s="106"/>
      <c r="EZW65634" s="106"/>
      <c r="EZX65634" s="106"/>
      <c r="EZY65634" s="106"/>
      <c r="EZZ65634" s="106"/>
      <c r="FAA65634" s="106"/>
      <c r="FAG65634" s="106"/>
      <c r="FAH65634" s="106"/>
      <c r="FAI65634" s="106"/>
      <c r="FAJ65634" s="106"/>
      <c r="FAK65634" s="106"/>
      <c r="FJD65634" s="106"/>
      <c r="FJE65634" s="106"/>
      <c r="FJF65634" s="106"/>
      <c r="FJG65634" s="106"/>
      <c r="FJH65634" s="106"/>
      <c r="FJI65634" s="106"/>
      <c r="FJJ65634" s="106"/>
      <c r="FJK65634" s="106"/>
      <c r="FJL65634" s="106"/>
      <c r="FJM65634" s="106"/>
      <c r="FJN65634" s="106"/>
      <c r="FJO65634" s="106"/>
      <c r="FJP65634" s="106"/>
      <c r="FJQ65634" s="106"/>
      <c r="FJR65634" s="106"/>
      <c r="FJS65634" s="106"/>
      <c r="FJT65634" s="106"/>
      <c r="FJU65634" s="106"/>
      <c r="FJV65634" s="106"/>
      <c r="FJW65634" s="106"/>
      <c r="FKC65634" s="106"/>
      <c r="FKD65634" s="106"/>
      <c r="FKE65634" s="106"/>
      <c r="FKF65634" s="106"/>
      <c r="FKG65634" s="106"/>
      <c r="FSZ65634" s="106"/>
      <c r="FTA65634" s="106"/>
      <c r="FTB65634" s="106"/>
      <c r="FTC65634" s="106"/>
      <c r="FTD65634" s="106"/>
      <c r="FTE65634" s="106"/>
      <c r="FTF65634" s="106"/>
      <c r="FTG65634" s="106"/>
      <c r="FTH65634" s="106"/>
      <c r="FTI65634" s="106"/>
      <c r="FTJ65634" s="106"/>
      <c r="FTK65634" s="106"/>
      <c r="FTL65634" s="106"/>
      <c r="FTM65634" s="106"/>
      <c r="FTN65634" s="106"/>
      <c r="FTO65634" s="106"/>
      <c r="FTP65634" s="106"/>
      <c r="FTQ65634" s="106"/>
      <c r="FTR65634" s="106"/>
      <c r="FTS65634" s="106"/>
      <c r="FTY65634" s="106"/>
      <c r="FTZ65634" s="106"/>
      <c r="FUA65634" s="106"/>
      <c r="FUB65634" s="106"/>
      <c r="FUC65634" s="106"/>
      <c r="GCV65634" s="106"/>
      <c r="GCW65634" s="106"/>
      <c r="GCX65634" s="106"/>
      <c r="GCY65634" s="106"/>
      <c r="GCZ65634" s="106"/>
      <c r="GDA65634" s="106"/>
      <c r="GDB65634" s="106"/>
      <c r="GDC65634" s="106"/>
      <c r="GDD65634" s="106"/>
      <c r="GDE65634" s="106"/>
      <c r="GDF65634" s="106"/>
      <c r="GDG65634" s="106"/>
      <c r="GDH65634" s="106"/>
      <c r="GDI65634" s="106"/>
      <c r="GDJ65634" s="106"/>
      <c r="GDK65634" s="106"/>
      <c r="GDL65634" s="106"/>
      <c r="GDM65634" s="106"/>
      <c r="GDN65634" s="106"/>
      <c r="GDO65634" s="106"/>
      <c r="GDU65634" s="106"/>
      <c r="GDV65634" s="106"/>
      <c r="GDW65634" s="106"/>
      <c r="GDX65634" s="106"/>
      <c r="GDY65634" s="106"/>
      <c r="GMR65634" s="106"/>
      <c r="GMS65634" s="106"/>
      <c r="GMT65634" s="106"/>
      <c r="GMU65634" s="106"/>
      <c r="GMV65634" s="106"/>
      <c r="GMW65634" s="106"/>
      <c r="GMX65634" s="106"/>
      <c r="GMY65634" s="106"/>
      <c r="GMZ65634" s="106"/>
      <c r="GNA65634" s="106"/>
      <c r="GNB65634" s="106"/>
      <c r="GNC65634" s="106"/>
      <c r="GND65634" s="106"/>
      <c r="GNE65634" s="106"/>
      <c r="GNF65634" s="106"/>
      <c r="GNG65634" s="106"/>
      <c r="GNH65634" s="106"/>
      <c r="GNI65634" s="106"/>
      <c r="GNJ65634" s="106"/>
      <c r="GNK65634" s="106"/>
      <c r="GNQ65634" s="106"/>
      <c r="GNR65634" s="106"/>
      <c r="GNS65634" s="106"/>
      <c r="GNT65634" s="106"/>
      <c r="GNU65634" s="106"/>
      <c r="GWN65634" s="106"/>
      <c r="GWO65634" s="106"/>
      <c r="GWP65634" s="106"/>
      <c r="GWQ65634" s="106"/>
      <c r="GWR65634" s="106"/>
      <c r="GWS65634" s="106"/>
      <c r="GWT65634" s="106"/>
      <c r="GWU65634" s="106"/>
      <c r="GWV65634" s="106"/>
      <c r="GWW65634" s="106"/>
      <c r="GWX65634" s="106"/>
      <c r="GWY65634" s="106"/>
      <c r="GWZ65634" s="106"/>
      <c r="GXA65634" s="106"/>
      <c r="GXB65634" s="106"/>
      <c r="GXC65634" s="106"/>
      <c r="GXD65634" s="106"/>
      <c r="GXE65634" s="106"/>
      <c r="GXF65634" s="106"/>
      <c r="GXG65634" s="106"/>
      <c r="GXM65634" s="106"/>
      <c r="GXN65634" s="106"/>
      <c r="GXO65634" s="106"/>
      <c r="GXP65634" s="106"/>
      <c r="GXQ65634" s="106"/>
      <c r="HGJ65634" s="106"/>
      <c r="HGK65634" s="106"/>
      <c r="HGL65634" s="106"/>
      <c r="HGM65634" s="106"/>
      <c r="HGN65634" s="106"/>
      <c r="HGO65634" s="106"/>
      <c r="HGP65634" s="106"/>
      <c r="HGQ65634" s="106"/>
      <c r="HGR65634" s="106"/>
      <c r="HGS65634" s="106"/>
      <c r="HGT65634" s="106"/>
      <c r="HGU65634" s="106"/>
      <c r="HGV65634" s="106"/>
      <c r="HGW65634" s="106"/>
      <c r="HGX65634" s="106"/>
      <c r="HGY65634" s="106"/>
      <c r="HGZ65634" s="106"/>
      <c r="HHA65634" s="106"/>
      <c r="HHB65634" s="106"/>
      <c r="HHC65634" s="106"/>
      <c r="HHI65634" s="106"/>
      <c r="HHJ65634" s="106"/>
      <c r="HHK65634" s="106"/>
      <c r="HHL65634" s="106"/>
      <c r="HHM65634" s="106"/>
      <c r="HQF65634" s="106"/>
      <c r="HQG65634" s="106"/>
      <c r="HQH65634" s="106"/>
      <c r="HQI65634" s="106"/>
      <c r="HQJ65634" s="106"/>
      <c r="HQK65634" s="106"/>
      <c r="HQL65634" s="106"/>
      <c r="HQM65634" s="106"/>
      <c r="HQN65634" s="106"/>
      <c r="HQO65634" s="106"/>
      <c r="HQP65634" s="106"/>
      <c r="HQQ65634" s="106"/>
      <c r="HQR65634" s="106"/>
      <c r="HQS65634" s="106"/>
      <c r="HQT65634" s="106"/>
      <c r="HQU65634" s="106"/>
      <c r="HQV65634" s="106"/>
      <c r="HQW65634" s="106"/>
      <c r="HQX65634" s="106"/>
      <c r="HQY65634" s="106"/>
      <c r="HRE65634" s="106"/>
      <c r="HRF65634" s="106"/>
      <c r="HRG65634" s="106"/>
      <c r="HRH65634" s="106"/>
      <c r="HRI65634" s="106"/>
      <c r="IAB65634" s="106"/>
      <c r="IAC65634" s="106"/>
      <c r="IAD65634" s="106"/>
      <c r="IAE65634" s="106"/>
      <c r="IAF65634" s="106"/>
      <c r="IAG65634" s="106"/>
      <c r="IAH65634" s="106"/>
      <c r="IAI65634" s="106"/>
      <c r="IAJ65634" s="106"/>
      <c r="IAK65634" s="106"/>
      <c r="IAL65634" s="106"/>
      <c r="IAM65634" s="106"/>
      <c r="IAN65634" s="106"/>
      <c r="IAO65634" s="106"/>
      <c r="IAP65634" s="106"/>
      <c r="IAQ65634" s="106"/>
      <c r="IAR65634" s="106"/>
      <c r="IAS65634" s="106"/>
      <c r="IAT65634" s="106"/>
      <c r="IAU65634" s="106"/>
      <c r="IBA65634" s="106"/>
      <c r="IBB65634" s="106"/>
      <c r="IBC65634" s="106"/>
      <c r="IBD65634" s="106"/>
      <c r="IBE65634" s="106"/>
      <c r="IJX65634" s="106"/>
      <c r="IJY65634" s="106"/>
      <c r="IJZ65634" s="106"/>
      <c r="IKA65634" s="106"/>
      <c r="IKB65634" s="106"/>
      <c r="IKC65634" s="106"/>
      <c r="IKD65634" s="106"/>
      <c r="IKE65634" s="106"/>
      <c r="IKF65634" s="106"/>
      <c r="IKG65634" s="106"/>
      <c r="IKH65634" s="106"/>
      <c r="IKI65634" s="106"/>
      <c r="IKJ65634" s="106"/>
      <c r="IKK65634" s="106"/>
      <c r="IKL65634" s="106"/>
      <c r="IKM65634" s="106"/>
      <c r="IKN65634" s="106"/>
      <c r="IKO65634" s="106"/>
      <c r="IKP65634" s="106"/>
      <c r="IKQ65634" s="106"/>
      <c r="IKW65634" s="106"/>
      <c r="IKX65634" s="106"/>
      <c r="IKY65634" s="106"/>
      <c r="IKZ65634" s="106"/>
      <c r="ILA65634" s="106"/>
      <c r="ITT65634" s="106"/>
      <c r="ITU65634" s="106"/>
      <c r="ITV65634" s="106"/>
      <c r="ITW65634" s="106"/>
      <c r="ITX65634" s="106"/>
      <c r="ITY65634" s="106"/>
      <c r="ITZ65634" s="106"/>
      <c r="IUA65634" s="106"/>
      <c r="IUB65634" s="106"/>
      <c r="IUC65634" s="106"/>
      <c r="IUD65634" s="106"/>
      <c r="IUE65634" s="106"/>
      <c r="IUF65634" s="106"/>
      <c r="IUG65634" s="106"/>
      <c r="IUH65634" s="106"/>
      <c r="IUI65634" s="106"/>
      <c r="IUJ65634" s="106"/>
      <c r="IUK65634" s="106"/>
      <c r="IUL65634" s="106"/>
      <c r="IUM65634" s="106"/>
      <c r="IUS65634" s="106"/>
      <c r="IUT65634" s="106"/>
      <c r="IUU65634" s="106"/>
      <c r="IUV65634" s="106"/>
      <c r="IUW65634" s="106"/>
      <c r="JDP65634" s="106"/>
      <c r="JDQ65634" s="106"/>
      <c r="JDR65634" s="106"/>
      <c r="JDS65634" s="106"/>
      <c r="JDT65634" s="106"/>
      <c r="JDU65634" s="106"/>
      <c r="JDV65634" s="106"/>
      <c r="JDW65634" s="106"/>
      <c r="JDX65634" s="106"/>
      <c r="JDY65634" s="106"/>
      <c r="JDZ65634" s="106"/>
      <c r="JEA65634" s="106"/>
      <c r="JEB65634" s="106"/>
      <c r="JEC65634" s="106"/>
      <c r="JED65634" s="106"/>
      <c r="JEE65634" s="106"/>
      <c r="JEF65634" s="106"/>
      <c r="JEG65634" s="106"/>
      <c r="JEH65634" s="106"/>
      <c r="JEI65634" s="106"/>
      <c r="JEO65634" s="106"/>
      <c r="JEP65634" s="106"/>
      <c r="JEQ65634" s="106"/>
      <c r="JER65634" s="106"/>
      <c r="JES65634" s="106"/>
      <c r="JNL65634" s="106"/>
      <c r="JNM65634" s="106"/>
      <c r="JNN65634" s="106"/>
      <c r="JNO65634" s="106"/>
      <c r="JNP65634" s="106"/>
      <c r="JNQ65634" s="106"/>
      <c r="JNR65634" s="106"/>
      <c r="JNS65634" s="106"/>
      <c r="JNT65634" s="106"/>
      <c r="JNU65634" s="106"/>
      <c r="JNV65634" s="106"/>
      <c r="JNW65634" s="106"/>
      <c r="JNX65634" s="106"/>
      <c r="JNY65634" s="106"/>
      <c r="JNZ65634" s="106"/>
      <c r="JOA65634" s="106"/>
      <c r="JOB65634" s="106"/>
      <c r="JOC65634" s="106"/>
      <c r="JOD65634" s="106"/>
      <c r="JOE65634" s="106"/>
      <c r="JOK65634" s="106"/>
      <c r="JOL65634" s="106"/>
      <c r="JOM65634" s="106"/>
      <c r="JON65634" s="106"/>
      <c r="JOO65634" s="106"/>
      <c r="JXH65634" s="106"/>
      <c r="JXI65634" s="106"/>
      <c r="JXJ65634" s="106"/>
      <c r="JXK65634" s="106"/>
      <c r="JXL65634" s="106"/>
      <c r="JXM65634" s="106"/>
      <c r="JXN65634" s="106"/>
      <c r="JXO65634" s="106"/>
      <c r="JXP65634" s="106"/>
      <c r="JXQ65634" s="106"/>
      <c r="JXR65634" s="106"/>
      <c r="JXS65634" s="106"/>
      <c r="JXT65634" s="106"/>
      <c r="JXU65634" s="106"/>
      <c r="JXV65634" s="106"/>
      <c r="JXW65634" s="106"/>
      <c r="JXX65634" s="106"/>
      <c r="JXY65634" s="106"/>
      <c r="JXZ65634" s="106"/>
      <c r="JYA65634" s="106"/>
      <c r="JYG65634" s="106"/>
      <c r="JYH65634" s="106"/>
      <c r="JYI65634" s="106"/>
      <c r="JYJ65634" s="106"/>
      <c r="JYK65634" s="106"/>
      <c r="KHD65634" s="106"/>
      <c r="KHE65634" s="106"/>
      <c r="KHF65634" s="106"/>
      <c r="KHG65634" s="106"/>
      <c r="KHH65634" s="106"/>
      <c r="KHI65634" s="106"/>
      <c r="KHJ65634" s="106"/>
      <c r="KHK65634" s="106"/>
      <c r="KHL65634" s="106"/>
      <c r="KHM65634" s="106"/>
      <c r="KHN65634" s="106"/>
      <c r="KHO65634" s="106"/>
      <c r="KHP65634" s="106"/>
      <c r="KHQ65634" s="106"/>
      <c r="KHR65634" s="106"/>
      <c r="KHS65634" s="106"/>
      <c r="KHT65634" s="106"/>
      <c r="KHU65634" s="106"/>
      <c r="KHV65634" s="106"/>
      <c r="KHW65634" s="106"/>
      <c r="KIC65634" s="106"/>
      <c r="KID65634" s="106"/>
      <c r="KIE65634" s="106"/>
      <c r="KIF65634" s="106"/>
      <c r="KIG65634" s="106"/>
      <c r="KQZ65634" s="106"/>
      <c r="KRA65634" s="106"/>
      <c r="KRB65634" s="106"/>
      <c r="KRC65634" s="106"/>
      <c r="KRD65634" s="106"/>
      <c r="KRE65634" s="106"/>
      <c r="KRF65634" s="106"/>
      <c r="KRG65634" s="106"/>
      <c r="KRH65634" s="106"/>
      <c r="KRI65634" s="106"/>
      <c r="KRJ65634" s="106"/>
      <c r="KRK65634" s="106"/>
      <c r="KRL65634" s="106"/>
      <c r="KRM65634" s="106"/>
      <c r="KRN65634" s="106"/>
      <c r="KRO65634" s="106"/>
      <c r="KRP65634" s="106"/>
      <c r="KRQ65634" s="106"/>
      <c r="KRR65634" s="106"/>
      <c r="KRS65634" s="106"/>
      <c r="KRY65634" s="106"/>
      <c r="KRZ65634" s="106"/>
      <c r="KSA65634" s="106"/>
      <c r="KSB65634" s="106"/>
      <c r="KSC65634" s="106"/>
      <c r="LAV65634" s="106"/>
      <c r="LAW65634" s="106"/>
      <c r="LAX65634" s="106"/>
      <c r="LAY65634" s="106"/>
      <c r="LAZ65634" s="106"/>
      <c r="LBA65634" s="106"/>
      <c r="LBB65634" s="106"/>
      <c r="LBC65634" s="106"/>
      <c r="LBD65634" s="106"/>
      <c r="LBE65634" s="106"/>
      <c r="LBF65634" s="106"/>
      <c r="LBG65634" s="106"/>
      <c r="LBH65634" s="106"/>
      <c r="LBI65634" s="106"/>
      <c r="LBJ65634" s="106"/>
      <c r="LBK65634" s="106"/>
      <c r="LBL65634" s="106"/>
      <c r="LBM65634" s="106"/>
      <c r="LBN65634" s="106"/>
      <c r="LBO65634" s="106"/>
      <c r="LBU65634" s="106"/>
      <c r="LBV65634" s="106"/>
      <c r="LBW65634" s="106"/>
      <c r="LBX65634" s="106"/>
      <c r="LBY65634" s="106"/>
      <c r="LKR65634" s="106"/>
      <c r="LKS65634" s="106"/>
      <c r="LKT65634" s="106"/>
      <c r="LKU65634" s="106"/>
      <c r="LKV65634" s="106"/>
      <c r="LKW65634" s="106"/>
      <c r="LKX65634" s="106"/>
      <c r="LKY65634" s="106"/>
      <c r="LKZ65634" s="106"/>
      <c r="LLA65634" s="106"/>
      <c r="LLB65634" s="106"/>
      <c r="LLC65634" s="106"/>
      <c r="LLD65634" s="106"/>
      <c r="LLE65634" s="106"/>
      <c r="LLF65634" s="106"/>
      <c r="LLG65634" s="106"/>
      <c r="LLH65634" s="106"/>
      <c r="LLI65634" s="106"/>
      <c r="LLJ65634" s="106"/>
      <c r="LLK65634" s="106"/>
      <c r="LLQ65634" s="106"/>
      <c r="LLR65634" s="106"/>
      <c r="LLS65634" s="106"/>
      <c r="LLT65634" s="106"/>
      <c r="LLU65634" s="106"/>
      <c r="LUN65634" s="106"/>
      <c r="LUO65634" s="106"/>
      <c r="LUP65634" s="106"/>
      <c r="LUQ65634" s="106"/>
      <c r="LUR65634" s="106"/>
      <c r="LUS65634" s="106"/>
      <c r="LUT65634" s="106"/>
      <c r="LUU65634" s="106"/>
      <c r="LUV65634" s="106"/>
      <c r="LUW65634" s="106"/>
      <c r="LUX65634" s="106"/>
      <c r="LUY65634" s="106"/>
      <c r="LUZ65634" s="106"/>
      <c r="LVA65634" s="106"/>
      <c r="LVB65634" s="106"/>
      <c r="LVC65634" s="106"/>
      <c r="LVD65634" s="106"/>
      <c r="LVE65634" s="106"/>
      <c r="LVF65634" s="106"/>
      <c r="LVG65634" s="106"/>
      <c r="LVM65634" s="106"/>
      <c r="LVN65634" s="106"/>
      <c r="LVO65634" s="106"/>
      <c r="LVP65634" s="106"/>
      <c r="LVQ65634" s="106"/>
      <c r="MEJ65634" s="106"/>
      <c r="MEK65634" s="106"/>
      <c r="MEL65634" s="106"/>
      <c r="MEM65634" s="106"/>
      <c r="MEN65634" s="106"/>
      <c r="MEO65634" s="106"/>
      <c r="MEP65634" s="106"/>
      <c r="MEQ65634" s="106"/>
      <c r="MER65634" s="106"/>
      <c r="MES65634" s="106"/>
      <c r="MET65634" s="106"/>
      <c r="MEU65634" s="106"/>
      <c r="MEV65634" s="106"/>
      <c r="MEW65634" s="106"/>
      <c r="MEX65634" s="106"/>
      <c r="MEY65634" s="106"/>
      <c r="MEZ65634" s="106"/>
      <c r="MFA65634" s="106"/>
      <c r="MFB65634" s="106"/>
      <c r="MFC65634" s="106"/>
      <c r="MFI65634" s="106"/>
      <c r="MFJ65634" s="106"/>
      <c r="MFK65634" s="106"/>
      <c r="MFL65634" s="106"/>
      <c r="MFM65634" s="106"/>
      <c r="MOF65634" s="106"/>
      <c r="MOG65634" s="106"/>
      <c r="MOH65634" s="106"/>
      <c r="MOI65634" s="106"/>
      <c r="MOJ65634" s="106"/>
      <c r="MOK65634" s="106"/>
      <c r="MOL65634" s="106"/>
      <c r="MOM65634" s="106"/>
      <c r="MON65634" s="106"/>
      <c r="MOO65634" s="106"/>
      <c r="MOP65634" s="106"/>
      <c r="MOQ65634" s="106"/>
      <c r="MOR65634" s="106"/>
      <c r="MOS65634" s="106"/>
      <c r="MOT65634" s="106"/>
      <c r="MOU65634" s="106"/>
      <c r="MOV65634" s="106"/>
      <c r="MOW65634" s="106"/>
      <c r="MOX65634" s="106"/>
      <c r="MOY65634" s="106"/>
      <c r="MPE65634" s="106"/>
      <c r="MPF65634" s="106"/>
      <c r="MPG65634" s="106"/>
      <c r="MPH65634" s="106"/>
      <c r="MPI65634" s="106"/>
      <c r="MYB65634" s="106"/>
      <c r="MYC65634" s="106"/>
      <c r="MYD65634" s="106"/>
      <c r="MYE65634" s="106"/>
      <c r="MYF65634" s="106"/>
      <c r="MYG65634" s="106"/>
      <c r="MYH65634" s="106"/>
      <c r="MYI65634" s="106"/>
      <c r="MYJ65634" s="106"/>
      <c r="MYK65634" s="106"/>
      <c r="MYL65634" s="106"/>
      <c r="MYM65634" s="106"/>
      <c r="MYN65634" s="106"/>
      <c r="MYO65634" s="106"/>
      <c r="MYP65634" s="106"/>
      <c r="MYQ65634" s="106"/>
      <c r="MYR65634" s="106"/>
      <c r="MYS65634" s="106"/>
      <c r="MYT65634" s="106"/>
      <c r="MYU65634" s="106"/>
      <c r="MZA65634" s="106"/>
      <c r="MZB65634" s="106"/>
      <c r="MZC65634" s="106"/>
      <c r="MZD65634" s="106"/>
      <c r="MZE65634" s="106"/>
      <c r="NHX65634" s="106"/>
      <c r="NHY65634" s="106"/>
      <c r="NHZ65634" s="106"/>
      <c r="NIA65634" s="106"/>
      <c r="NIB65634" s="106"/>
      <c r="NIC65634" s="106"/>
      <c r="NID65634" s="106"/>
      <c r="NIE65634" s="106"/>
      <c r="NIF65634" s="106"/>
      <c r="NIG65634" s="106"/>
      <c r="NIH65634" s="106"/>
      <c r="NII65634" s="106"/>
      <c r="NIJ65634" s="106"/>
      <c r="NIK65634" s="106"/>
      <c r="NIL65634" s="106"/>
      <c r="NIM65634" s="106"/>
      <c r="NIN65634" s="106"/>
      <c r="NIO65634" s="106"/>
      <c r="NIP65634" s="106"/>
      <c r="NIQ65634" s="106"/>
      <c r="NIW65634" s="106"/>
      <c r="NIX65634" s="106"/>
      <c r="NIY65634" s="106"/>
      <c r="NIZ65634" s="106"/>
      <c r="NJA65634" s="106"/>
      <c r="NRT65634" s="106"/>
      <c r="NRU65634" s="106"/>
      <c r="NRV65634" s="106"/>
      <c r="NRW65634" s="106"/>
      <c r="NRX65634" s="106"/>
      <c r="NRY65634" s="106"/>
      <c r="NRZ65634" s="106"/>
      <c r="NSA65634" s="106"/>
      <c r="NSB65634" s="106"/>
      <c r="NSC65634" s="106"/>
      <c r="NSD65634" s="106"/>
      <c r="NSE65634" s="106"/>
      <c r="NSF65634" s="106"/>
      <c r="NSG65634" s="106"/>
      <c r="NSH65634" s="106"/>
      <c r="NSI65634" s="106"/>
      <c r="NSJ65634" s="106"/>
      <c r="NSK65634" s="106"/>
      <c r="NSL65634" s="106"/>
      <c r="NSM65634" s="106"/>
      <c r="NSS65634" s="106"/>
      <c r="NST65634" s="106"/>
      <c r="NSU65634" s="106"/>
      <c r="NSV65634" s="106"/>
      <c r="NSW65634" s="106"/>
      <c r="OBP65634" s="106"/>
      <c r="OBQ65634" s="106"/>
      <c r="OBR65634" s="106"/>
      <c r="OBS65634" s="106"/>
      <c r="OBT65634" s="106"/>
      <c r="OBU65634" s="106"/>
      <c r="OBV65634" s="106"/>
      <c r="OBW65634" s="106"/>
      <c r="OBX65634" s="106"/>
      <c r="OBY65634" s="106"/>
      <c r="OBZ65634" s="106"/>
      <c r="OCA65634" s="106"/>
      <c r="OCB65634" s="106"/>
      <c r="OCC65634" s="106"/>
      <c r="OCD65634" s="106"/>
      <c r="OCE65634" s="106"/>
      <c r="OCF65634" s="106"/>
      <c r="OCG65634" s="106"/>
      <c r="OCH65634" s="106"/>
      <c r="OCI65634" s="106"/>
      <c r="OCO65634" s="106"/>
      <c r="OCP65634" s="106"/>
      <c r="OCQ65634" s="106"/>
      <c r="OCR65634" s="106"/>
      <c r="OCS65634" s="106"/>
      <c r="OLL65634" s="106"/>
      <c r="OLM65634" s="106"/>
      <c r="OLN65634" s="106"/>
      <c r="OLO65634" s="106"/>
      <c r="OLP65634" s="106"/>
      <c r="OLQ65634" s="106"/>
      <c r="OLR65634" s="106"/>
      <c r="OLS65634" s="106"/>
      <c r="OLT65634" s="106"/>
      <c r="OLU65634" s="106"/>
      <c r="OLV65634" s="106"/>
      <c r="OLW65634" s="106"/>
      <c r="OLX65634" s="106"/>
      <c r="OLY65634" s="106"/>
      <c r="OLZ65634" s="106"/>
      <c r="OMA65634" s="106"/>
      <c r="OMB65634" s="106"/>
      <c r="OMC65634" s="106"/>
      <c r="OMD65634" s="106"/>
      <c r="OME65634" s="106"/>
      <c r="OMK65634" s="106"/>
      <c r="OML65634" s="106"/>
      <c r="OMM65634" s="106"/>
      <c r="OMN65634" s="106"/>
      <c r="OMO65634" s="106"/>
      <c r="OVH65634" s="106"/>
      <c r="OVI65634" s="106"/>
      <c r="OVJ65634" s="106"/>
      <c r="OVK65634" s="106"/>
      <c r="OVL65634" s="106"/>
      <c r="OVM65634" s="106"/>
      <c r="OVN65634" s="106"/>
      <c r="OVO65634" s="106"/>
      <c r="OVP65634" s="106"/>
      <c r="OVQ65634" s="106"/>
      <c r="OVR65634" s="106"/>
      <c r="OVS65634" s="106"/>
      <c r="OVT65634" s="106"/>
      <c r="OVU65634" s="106"/>
      <c r="OVV65634" s="106"/>
      <c r="OVW65634" s="106"/>
      <c r="OVX65634" s="106"/>
      <c r="OVY65634" s="106"/>
      <c r="OVZ65634" s="106"/>
      <c r="OWA65634" s="106"/>
      <c r="OWG65634" s="106"/>
      <c r="OWH65634" s="106"/>
      <c r="OWI65634" s="106"/>
      <c r="OWJ65634" s="106"/>
      <c r="OWK65634" s="106"/>
      <c r="PFD65634" s="106"/>
      <c r="PFE65634" s="106"/>
      <c r="PFF65634" s="106"/>
      <c r="PFG65634" s="106"/>
      <c r="PFH65634" s="106"/>
      <c r="PFI65634" s="106"/>
      <c r="PFJ65634" s="106"/>
      <c r="PFK65634" s="106"/>
      <c r="PFL65634" s="106"/>
      <c r="PFM65634" s="106"/>
      <c r="PFN65634" s="106"/>
      <c r="PFO65634" s="106"/>
      <c r="PFP65634" s="106"/>
      <c r="PFQ65634" s="106"/>
      <c r="PFR65634" s="106"/>
      <c r="PFS65634" s="106"/>
      <c r="PFT65634" s="106"/>
      <c r="PFU65634" s="106"/>
      <c r="PFV65634" s="106"/>
      <c r="PFW65634" s="106"/>
      <c r="PGC65634" s="106"/>
      <c r="PGD65634" s="106"/>
      <c r="PGE65634" s="106"/>
      <c r="PGF65634" s="106"/>
      <c r="PGG65634" s="106"/>
      <c r="POZ65634" s="106"/>
      <c r="PPA65634" s="106"/>
      <c r="PPB65634" s="106"/>
      <c r="PPC65634" s="106"/>
      <c r="PPD65634" s="106"/>
      <c r="PPE65634" s="106"/>
      <c r="PPF65634" s="106"/>
      <c r="PPG65634" s="106"/>
      <c r="PPH65634" s="106"/>
      <c r="PPI65634" s="106"/>
      <c r="PPJ65634" s="106"/>
      <c r="PPK65634" s="106"/>
      <c r="PPL65634" s="106"/>
      <c r="PPM65634" s="106"/>
      <c r="PPN65634" s="106"/>
      <c r="PPO65634" s="106"/>
      <c r="PPP65634" s="106"/>
      <c r="PPQ65634" s="106"/>
      <c r="PPR65634" s="106"/>
      <c r="PPS65634" s="106"/>
      <c r="PPY65634" s="106"/>
      <c r="PPZ65634" s="106"/>
      <c r="PQA65634" s="106"/>
      <c r="PQB65634" s="106"/>
      <c r="PQC65634" s="106"/>
      <c r="PYV65634" s="106"/>
      <c r="PYW65634" s="106"/>
      <c r="PYX65634" s="106"/>
      <c r="PYY65634" s="106"/>
      <c r="PYZ65634" s="106"/>
      <c r="PZA65634" s="106"/>
      <c r="PZB65634" s="106"/>
      <c r="PZC65634" s="106"/>
      <c r="PZD65634" s="106"/>
      <c r="PZE65634" s="106"/>
      <c r="PZF65634" s="106"/>
      <c r="PZG65634" s="106"/>
      <c r="PZH65634" s="106"/>
      <c r="PZI65634" s="106"/>
      <c r="PZJ65634" s="106"/>
      <c r="PZK65634" s="106"/>
      <c r="PZL65634" s="106"/>
      <c r="PZM65634" s="106"/>
      <c r="PZN65634" s="106"/>
      <c r="PZO65634" s="106"/>
      <c r="PZU65634" s="106"/>
      <c r="PZV65634" s="106"/>
      <c r="PZW65634" s="106"/>
      <c r="PZX65634" s="106"/>
      <c r="PZY65634" s="106"/>
      <c r="QIR65634" s="106"/>
      <c r="QIS65634" s="106"/>
      <c r="QIT65634" s="106"/>
      <c r="QIU65634" s="106"/>
      <c r="QIV65634" s="106"/>
      <c r="QIW65634" s="106"/>
      <c r="QIX65634" s="106"/>
      <c r="QIY65634" s="106"/>
      <c r="QIZ65634" s="106"/>
      <c r="QJA65634" s="106"/>
      <c r="QJB65634" s="106"/>
      <c r="QJC65634" s="106"/>
      <c r="QJD65634" s="106"/>
      <c r="QJE65634" s="106"/>
      <c r="QJF65634" s="106"/>
      <c r="QJG65634" s="106"/>
      <c r="QJH65634" s="106"/>
      <c r="QJI65634" s="106"/>
      <c r="QJJ65634" s="106"/>
      <c r="QJK65634" s="106"/>
      <c r="QJQ65634" s="106"/>
      <c r="QJR65634" s="106"/>
      <c r="QJS65634" s="106"/>
      <c r="QJT65634" s="106"/>
      <c r="QJU65634" s="106"/>
      <c r="QSN65634" s="106"/>
      <c r="QSO65634" s="106"/>
      <c r="QSP65634" s="106"/>
      <c r="QSQ65634" s="106"/>
      <c r="QSR65634" s="106"/>
      <c r="QSS65634" s="106"/>
      <c r="QST65634" s="106"/>
      <c r="QSU65634" s="106"/>
      <c r="QSV65634" s="106"/>
      <c r="QSW65634" s="106"/>
      <c r="QSX65634" s="106"/>
      <c r="QSY65634" s="106"/>
      <c r="QSZ65634" s="106"/>
      <c r="QTA65634" s="106"/>
      <c r="QTB65634" s="106"/>
      <c r="QTC65634" s="106"/>
      <c r="QTD65634" s="106"/>
      <c r="QTE65634" s="106"/>
      <c r="QTF65634" s="106"/>
      <c r="QTG65634" s="106"/>
      <c r="QTM65634" s="106"/>
      <c r="QTN65634" s="106"/>
      <c r="QTO65634" s="106"/>
      <c r="QTP65634" s="106"/>
      <c r="QTQ65634" s="106"/>
      <c r="RCJ65634" s="106"/>
      <c r="RCK65634" s="106"/>
      <c r="RCL65634" s="106"/>
      <c r="RCM65634" s="106"/>
      <c r="RCN65634" s="106"/>
      <c r="RCO65634" s="106"/>
      <c r="RCP65634" s="106"/>
      <c r="RCQ65634" s="106"/>
      <c r="RCR65634" s="106"/>
      <c r="RCS65634" s="106"/>
      <c r="RCT65634" s="106"/>
      <c r="RCU65634" s="106"/>
      <c r="RCV65634" s="106"/>
      <c r="RCW65634" s="106"/>
      <c r="RCX65634" s="106"/>
      <c r="RCY65634" s="106"/>
      <c r="RCZ65634" s="106"/>
      <c r="RDA65634" s="106"/>
      <c r="RDB65634" s="106"/>
      <c r="RDC65634" s="106"/>
      <c r="RDI65634" s="106"/>
      <c r="RDJ65634" s="106"/>
      <c r="RDK65634" s="106"/>
      <c r="RDL65634" s="106"/>
      <c r="RDM65634" s="106"/>
      <c r="RMF65634" s="106"/>
      <c r="RMG65634" s="106"/>
      <c r="RMH65634" s="106"/>
      <c r="RMI65634" s="106"/>
      <c r="RMJ65634" s="106"/>
      <c r="RMK65634" s="106"/>
      <c r="RML65634" s="106"/>
      <c r="RMM65634" s="106"/>
      <c r="RMN65634" s="106"/>
      <c r="RMO65634" s="106"/>
      <c r="RMP65634" s="106"/>
      <c r="RMQ65634" s="106"/>
      <c r="RMR65634" s="106"/>
      <c r="RMS65634" s="106"/>
      <c r="RMT65634" s="106"/>
      <c r="RMU65634" s="106"/>
      <c r="RMV65634" s="106"/>
      <c r="RMW65634" s="106"/>
      <c r="RMX65634" s="106"/>
      <c r="RMY65634" s="106"/>
      <c r="RNE65634" s="106"/>
      <c r="RNF65634" s="106"/>
      <c r="RNG65634" s="106"/>
      <c r="RNH65634" s="106"/>
      <c r="RNI65634" s="106"/>
      <c r="RWB65634" s="106"/>
      <c r="RWC65634" s="106"/>
      <c r="RWD65634" s="106"/>
      <c r="RWE65634" s="106"/>
      <c r="RWF65634" s="106"/>
      <c r="RWG65634" s="106"/>
      <c r="RWH65634" s="106"/>
      <c r="RWI65634" s="106"/>
      <c r="RWJ65634" s="106"/>
      <c r="RWK65634" s="106"/>
      <c r="RWL65634" s="106"/>
      <c r="RWM65634" s="106"/>
      <c r="RWN65634" s="106"/>
      <c r="RWO65634" s="106"/>
      <c r="RWP65634" s="106"/>
      <c r="RWQ65634" s="106"/>
      <c r="RWR65634" s="106"/>
      <c r="RWS65634" s="106"/>
      <c r="RWT65634" s="106"/>
      <c r="RWU65634" s="106"/>
      <c r="RXA65634" s="106"/>
      <c r="RXB65634" s="106"/>
      <c r="RXC65634" s="106"/>
      <c r="RXD65634" s="106"/>
      <c r="RXE65634" s="106"/>
      <c r="SFX65634" s="106"/>
      <c r="SFY65634" s="106"/>
      <c r="SFZ65634" s="106"/>
      <c r="SGA65634" s="106"/>
      <c r="SGB65634" s="106"/>
      <c r="SGC65634" s="106"/>
      <c r="SGD65634" s="106"/>
      <c r="SGE65634" s="106"/>
      <c r="SGF65634" s="106"/>
      <c r="SGG65634" s="106"/>
      <c r="SGH65634" s="106"/>
      <c r="SGI65634" s="106"/>
      <c r="SGJ65634" s="106"/>
      <c r="SGK65634" s="106"/>
      <c r="SGL65634" s="106"/>
      <c r="SGM65634" s="106"/>
      <c r="SGN65634" s="106"/>
      <c r="SGO65634" s="106"/>
      <c r="SGP65634" s="106"/>
      <c r="SGQ65634" s="106"/>
      <c r="SGW65634" s="106"/>
      <c r="SGX65634" s="106"/>
      <c r="SGY65634" s="106"/>
      <c r="SGZ65634" s="106"/>
      <c r="SHA65634" s="106"/>
      <c r="SPT65634" s="106"/>
      <c r="SPU65634" s="106"/>
      <c r="SPV65634" s="106"/>
      <c r="SPW65634" s="106"/>
      <c r="SPX65634" s="106"/>
      <c r="SPY65634" s="106"/>
      <c r="SPZ65634" s="106"/>
      <c r="SQA65634" s="106"/>
      <c r="SQB65634" s="106"/>
      <c r="SQC65634" s="106"/>
      <c r="SQD65634" s="106"/>
      <c r="SQE65634" s="106"/>
      <c r="SQF65634" s="106"/>
      <c r="SQG65634" s="106"/>
      <c r="SQH65634" s="106"/>
      <c r="SQI65634" s="106"/>
      <c r="SQJ65634" s="106"/>
      <c r="SQK65634" s="106"/>
      <c r="SQL65634" s="106"/>
      <c r="SQM65634" s="106"/>
      <c r="SQS65634" s="106"/>
      <c r="SQT65634" s="106"/>
      <c r="SQU65634" s="106"/>
      <c r="SQV65634" s="106"/>
      <c r="SQW65634" s="106"/>
      <c r="SZP65634" s="106"/>
      <c r="SZQ65634" s="106"/>
      <c r="SZR65634" s="106"/>
      <c r="SZS65634" s="106"/>
      <c r="SZT65634" s="106"/>
      <c r="SZU65634" s="106"/>
      <c r="SZV65634" s="106"/>
      <c r="SZW65634" s="106"/>
      <c r="SZX65634" s="106"/>
      <c r="SZY65634" s="106"/>
      <c r="SZZ65634" s="106"/>
      <c r="TAA65634" s="106"/>
      <c r="TAB65634" s="106"/>
      <c r="TAC65634" s="106"/>
      <c r="TAD65634" s="106"/>
      <c r="TAE65634" s="106"/>
      <c r="TAF65634" s="106"/>
      <c r="TAG65634" s="106"/>
      <c r="TAH65634" s="106"/>
      <c r="TAI65634" s="106"/>
      <c r="TAO65634" s="106"/>
      <c r="TAP65634" s="106"/>
      <c r="TAQ65634" s="106"/>
      <c r="TAR65634" s="106"/>
      <c r="TAS65634" s="106"/>
      <c r="TJL65634" s="106"/>
      <c r="TJM65634" s="106"/>
      <c r="TJN65634" s="106"/>
      <c r="TJO65634" s="106"/>
      <c r="TJP65634" s="106"/>
      <c r="TJQ65634" s="106"/>
      <c r="TJR65634" s="106"/>
      <c r="TJS65634" s="106"/>
      <c r="TJT65634" s="106"/>
      <c r="TJU65634" s="106"/>
      <c r="TJV65634" s="106"/>
      <c r="TJW65634" s="106"/>
      <c r="TJX65634" s="106"/>
      <c r="TJY65634" s="106"/>
      <c r="TJZ65634" s="106"/>
      <c r="TKA65634" s="106"/>
      <c r="TKB65634" s="106"/>
      <c r="TKC65634" s="106"/>
      <c r="TKD65634" s="106"/>
      <c r="TKE65634" s="106"/>
      <c r="TKK65634" s="106"/>
      <c r="TKL65634" s="106"/>
      <c r="TKM65634" s="106"/>
      <c r="TKN65634" s="106"/>
      <c r="TKO65634" s="106"/>
      <c r="TTH65634" s="106"/>
      <c r="TTI65634" s="106"/>
      <c r="TTJ65634" s="106"/>
      <c r="TTK65634" s="106"/>
      <c r="TTL65634" s="106"/>
      <c r="TTM65634" s="106"/>
      <c r="TTN65634" s="106"/>
      <c r="TTO65634" s="106"/>
      <c r="TTP65634" s="106"/>
      <c r="TTQ65634" s="106"/>
      <c r="TTR65634" s="106"/>
      <c r="TTS65634" s="106"/>
      <c r="TTT65634" s="106"/>
      <c r="TTU65634" s="106"/>
      <c r="TTV65634" s="106"/>
      <c r="TTW65634" s="106"/>
      <c r="TTX65634" s="106"/>
      <c r="TTY65634" s="106"/>
      <c r="TTZ65634" s="106"/>
      <c r="TUA65634" s="106"/>
      <c r="TUG65634" s="106"/>
      <c r="TUH65634" s="106"/>
      <c r="TUI65634" s="106"/>
      <c r="TUJ65634" s="106"/>
      <c r="TUK65634" s="106"/>
      <c r="UDD65634" s="106"/>
      <c r="UDE65634" s="106"/>
      <c r="UDF65634" s="106"/>
      <c r="UDG65634" s="106"/>
      <c r="UDH65634" s="106"/>
      <c r="UDI65634" s="106"/>
      <c r="UDJ65634" s="106"/>
      <c r="UDK65634" s="106"/>
      <c r="UDL65634" s="106"/>
      <c r="UDM65634" s="106"/>
      <c r="UDN65634" s="106"/>
      <c r="UDO65634" s="106"/>
      <c r="UDP65634" s="106"/>
      <c r="UDQ65634" s="106"/>
      <c r="UDR65634" s="106"/>
      <c r="UDS65634" s="106"/>
      <c r="UDT65634" s="106"/>
      <c r="UDU65634" s="106"/>
      <c r="UDV65634" s="106"/>
      <c r="UDW65634" s="106"/>
      <c r="UEC65634" s="106"/>
      <c r="UED65634" s="106"/>
      <c r="UEE65634" s="106"/>
      <c r="UEF65634" s="106"/>
      <c r="UEG65634" s="106"/>
      <c r="UMZ65634" s="106"/>
      <c r="UNA65634" s="106"/>
      <c r="UNB65634" s="106"/>
      <c r="UNC65634" s="106"/>
      <c r="UND65634" s="106"/>
      <c r="UNE65634" s="106"/>
      <c r="UNF65634" s="106"/>
      <c r="UNG65634" s="106"/>
      <c r="UNH65634" s="106"/>
      <c r="UNI65634" s="106"/>
      <c r="UNJ65634" s="106"/>
      <c r="UNK65634" s="106"/>
      <c r="UNL65634" s="106"/>
      <c r="UNM65634" s="106"/>
      <c r="UNN65634" s="106"/>
      <c r="UNO65634" s="106"/>
      <c r="UNP65634" s="106"/>
      <c r="UNQ65634" s="106"/>
      <c r="UNR65634" s="106"/>
      <c r="UNS65634" s="106"/>
      <c r="UNY65634" s="106"/>
      <c r="UNZ65634" s="106"/>
      <c r="UOA65634" s="106"/>
      <c r="UOB65634" s="106"/>
      <c r="UOC65634" s="106"/>
      <c r="UWV65634" s="106"/>
      <c r="UWW65634" s="106"/>
      <c r="UWX65634" s="106"/>
      <c r="UWY65634" s="106"/>
      <c r="UWZ65634" s="106"/>
      <c r="UXA65634" s="106"/>
      <c r="UXB65634" s="106"/>
      <c r="UXC65634" s="106"/>
      <c r="UXD65634" s="106"/>
      <c r="UXE65634" s="106"/>
      <c r="UXF65634" s="106"/>
      <c r="UXG65634" s="106"/>
      <c r="UXH65634" s="106"/>
      <c r="UXI65634" s="106"/>
      <c r="UXJ65634" s="106"/>
      <c r="UXK65634" s="106"/>
      <c r="UXL65634" s="106"/>
      <c r="UXM65634" s="106"/>
      <c r="UXN65634" s="106"/>
      <c r="UXO65634" s="106"/>
      <c r="UXU65634" s="106"/>
      <c r="UXV65634" s="106"/>
      <c r="UXW65634" s="106"/>
      <c r="UXX65634" s="106"/>
      <c r="UXY65634" s="106"/>
      <c r="VGR65634" s="106"/>
      <c r="VGS65634" s="106"/>
      <c r="VGT65634" s="106"/>
      <c r="VGU65634" s="106"/>
      <c r="VGV65634" s="106"/>
      <c r="VGW65634" s="106"/>
      <c r="VGX65634" s="106"/>
      <c r="VGY65634" s="106"/>
      <c r="VGZ65634" s="106"/>
      <c r="VHA65634" s="106"/>
      <c r="VHB65634" s="106"/>
      <c r="VHC65634" s="106"/>
      <c r="VHD65634" s="106"/>
      <c r="VHE65634" s="106"/>
      <c r="VHF65634" s="106"/>
      <c r="VHG65634" s="106"/>
      <c r="VHH65634" s="106"/>
      <c r="VHI65634" s="106"/>
      <c r="VHJ65634" s="106"/>
      <c r="VHK65634" s="106"/>
      <c r="VHQ65634" s="106"/>
      <c r="VHR65634" s="106"/>
      <c r="VHS65634" s="106"/>
      <c r="VHT65634" s="106"/>
      <c r="VHU65634" s="106"/>
      <c r="VQN65634" s="106"/>
      <c r="VQO65634" s="106"/>
      <c r="VQP65634" s="106"/>
      <c r="VQQ65634" s="106"/>
      <c r="VQR65634" s="106"/>
      <c r="VQS65634" s="106"/>
      <c r="VQT65634" s="106"/>
      <c r="VQU65634" s="106"/>
      <c r="VQV65634" s="106"/>
      <c r="VQW65634" s="106"/>
      <c r="VQX65634" s="106"/>
      <c r="VQY65634" s="106"/>
      <c r="VQZ65634" s="106"/>
      <c r="VRA65634" s="106"/>
      <c r="VRB65634" s="106"/>
      <c r="VRC65634" s="106"/>
      <c r="VRD65634" s="106"/>
      <c r="VRE65634" s="106"/>
      <c r="VRF65634" s="106"/>
      <c r="VRG65634" s="106"/>
      <c r="VRM65634" s="106"/>
      <c r="VRN65634" s="106"/>
      <c r="VRO65634" s="106"/>
      <c r="VRP65634" s="106"/>
      <c r="VRQ65634" s="106"/>
      <c r="WAJ65634" s="106"/>
      <c r="WAK65634" s="106"/>
      <c r="WAL65634" s="106"/>
      <c r="WAM65634" s="106"/>
      <c r="WAN65634" s="106"/>
      <c r="WAO65634" s="106"/>
      <c r="WAP65634" s="106"/>
      <c r="WAQ65634" s="106"/>
      <c r="WAR65634" s="106"/>
      <c r="WAS65634" s="106"/>
      <c r="WAT65634" s="106"/>
      <c r="WAU65634" s="106"/>
      <c r="WAV65634" s="106"/>
      <c r="WAW65634" s="106"/>
      <c r="WAX65634" s="106"/>
      <c r="WAY65634" s="106"/>
      <c r="WAZ65634" s="106"/>
      <c r="WBA65634" s="106"/>
      <c r="WBB65634" s="106"/>
      <c r="WBC65634" s="106"/>
      <c r="WBI65634" s="106"/>
      <c r="WBJ65634" s="106"/>
      <c r="WBK65634" s="106"/>
      <c r="WBL65634" s="106"/>
      <c r="WBM65634" s="106"/>
      <c r="WKF65634" s="106"/>
      <c r="WKG65634" s="106"/>
      <c r="WKH65634" s="106"/>
      <c r="WKI65634" s="106"/>
      <c r="WKJ65634" s="106"/>
      <c r="WKK65634" s="106"/>
      <c r="WKL65634" s="106"/>
      <c r="WKM65634" s="106"/>
      <c r="WKN65634" s="106"/>
      <c r="WKO65634" s="106"/>
      <c r="WKP65634" s="106"/>
      <c r="WKQ65634" s="106"/>
      <c r="WKR65634" s="106"/>
      <c r="WKS65634" s="106"/>
      <c r="WKT65634" s="106"/>
      <c r="WKU65634" s="106"/>
      <c r="WKV65634" s="106"/>
      <c r="WKW65634" s="106"/>
      <c r="WKX65634" s="106"/>
      <c r="WKY65634" s="106"/>
      <c r="WLE65634" s="106"/>
      <c r="WLF65634" s="106"/>
      <c r="WLG65634" s="106"/>
      <c r="WLH65634" s="106"/>
      <c r="WLI65634" s="106"/>
      <c r="WUB65634" s="106"/>
      <c r="WUC65634" s="106"/>
      <c r="WUD65634" s="106"/>
      <c r="WUE65634" s="106"/>
      <c r="WUF65634" s="106"/>
      <c r="WUG65634" s="106"/>
      <c r="WUH65634" s="106"/>
      <c r="WUI65634" s="106"/>
      <c r="WUJ65634" s="106"/>
      <c r="WUK65634" s="106"/>
      <c r="WUL65634" s="106"/>
      <c r="WUM65634" s="106"/>
      <c r="WUN65634" s="106"/>
      <c r="WUO65634" s="106"/>
      <c r="WUP65634" s="106"/>
      <c r="WUQ65634" s="106"/>
      <c r="WUR65634" s="106"/>
      <c r="WUS65634" s="106"/>
      <c r="WUT65634" s="106"/>
      <c r="WUU65634" s="106"/>
      <c r="WVA65634" s="106"/>
      <c r="WVB65634" s="106"/>
      <c r="WVC65634" s="106"/>
      <c r="WVD65634" s="106"/>
      <c r="WVE65634" s="106"/>
    </row>
    <row r="65635" spans="480:1021 1248:2045 2272:3069 3296:4093 4320:5117 5344:6141 6368:7165 7392:8189 8416:9213 9440:10237 10464:11261 11488:12285 12512:13309 13536:14333 14560:15357 15584:16125" hidden="1" x14ac:dyDescent="0.15">
      <c r="RL65635" s="106"/>
      <c r="RM65635" s="106"/>
      <c r="RN65635" s="106"/>
      <c r="RO65635" s="106"/>
      <c r="RP65635" s="106"/>
      <c r="RQ65635" s="106"/>
      <c r="RR65635" s="106"/>
      <c r="RS65635" s="106"/>
      <c r="RT65635" s="106"/>
      <c r="RU65635" s="106"/>
      <c r="RV65635" s="106"/>
      <c r="RW65635" s="106"/>
      <c r="RX65635" s="106"/>
      <c r="RY65635" s="106"/>
      <c r="RZ65635" s="106"/>
      <c r="SA65635" s="106"/>
      <c r="SB65635" s="106"/>
      <c r="SC65635" s="106"/>
      <c r="SD65635" s="106"/>
      <c r="SE65635" s="106"/>
      <c r="SK65635" s="106"/>
      <c r="SL65635" s="106"/>
      <c r="SM65635" s="106"/>
      <c r="SN65635" s="106"/>
      <c r="SO65635" s="106"/>
      <c r="ABH65635" s="106"/>
      <c r="ABI65635" s="106"/>
      <c r="ABJ65635" s="106"/>
      <c r="ABK65635" s="106"/>
      <c r="ABL65635" s="106"/>
      <c r="ABM65635" s="106"/>
      <c r="ABN65635" s="106"/>
      <c r="ABO65635" s="106"/>
      <c r="ABP65635" s="106"/>
      <c r="ABQ65635" s="106"/>
      <c r="ABR65635" s="106"/>
      <c r="ABS65635" s="106"/>
      <c r="ABT65635" s="106"/>
      <c r="ABU65635" s="106"/>
      <c r="ABV65635" s="106"/>
      <c r="ABW65635" s="106"/>
      <c r="ABX65635" s="106"/>
      <c r="ABY65635" s="106"/>
      <c r="ABZ65635" s="106"/>
      <c r="ACA65635" s="106"/>
      <c r="ACG65635" s="106"/>
      <c r="ACH65635" s="106"/>
      <c r="ACI65635" s="106"/>
      <c r="ACJ65635" s="106"/>
      <c r="ACK65635" s="106"/>
      <c r="ALD65635" s="106"/>
      <c r="ALE65635" s="106"/>
      <c r="ALF65635" s="106"/>
      <c r="ALG65635" s="106"/>
      <c r="ALH65635" s="106"/>
      <c r="ALI65635" s="106"/>
      <c r="ALJ65635" s="106"/>
      <c r="ALK65635" s="106"/>
      <c r="ALL65635" s="106"/>
      <c r="ALM65635" s="106"/>
      <c r="ALN65635" s="106"/>
      <c r="ALO65635" s="106"/>
      <c r="ALP65635" s="106"/>
      <c r="ALQ65635" s="106"/>
      <c r="ALR65635" s="106"/>
      <c r="ALS65635" s="106"/>
      <c r="ALT65635" s="106"/>
      <c r="ALU65635" s="106"/>
      <c r="ALV65635" s="106"/>
      <c r="ALW65635" s="106"/>
      <c r="AMC65635" s="106"/>
      <c r="AMD65635" s="106"/>
      <c r="AME65635" s="106"/>
      <c r="AMF65635" s="106"/>
      <c r="AMG65635" s="106"/>
      <c r="AUZ65635" s="106"/>
      <c r="AVA65635" s="106"/>
      <c r="AVB65635" s="106"/>
      <c r="AVC65635" s="106"/>
      <c r="AVD65635" s="106"/>
      <c r="AVE65635" s="106"/>
      <c r="AVF65635" s="106"/>
      <c r="AVG65635" s="106"/>
      <c r="AVH65635" s="106"/>
      <c r="AVI65635" s="106"/>
      <c r="AVJ65635" s="106"/>
      <c r="AVK65635" s="106"/>
      <c r="AVL65635" s="106"/>
      <c r="AVM65635" s="106"/>
      <c r="AVN65635" s="106"/>
      <c r="AVO65635" s="106"/>
      <c r="AVP65635" s="106"/>
      <c r="AVQ65635" s="106"/>
      <c r="AVR65635" s="106"/>
      <c r="AVS65635" s="106"/>
      <c r="AVY65635" s="106"/>
      <c r="AVZ65635" s="106"/>
      <c r="AWA65635" s="106"/>
      <c r="AWB65635" s="106"/>
      <c r="AWC65635" s="106"/>
      <c r="BEV65635" s="106"/>
      <c r="BEW65635" s="106"/>
      <c r="BEX65635" s="106"/>
      <c r="BEY65635" s="106"/>
      <c r="BEZ65635" s="106"/>
      <c r="BFA65635" s="106"/>
      <c r="BFB65635" s="106"/>
      <c r="BFC65635" s="106"/>
      <c r="BFD65635" s="106"/>
      <c r="BFE65635" s="106"/>
      <c r="BFF65635" s="106"/>
      <c r="BFG65635" s="106"/>
      <c r="BFH65635" s="106"/>
      <c r="BFI65635" s="106"/>
      <c r="BFJ65635" s="106"/>
      <c r="BFK65635" s="106"/>
      <c r="BFL65635" s="106"/>
      <c r="BFM65635" s="106"/>
      <c r="BFN65635" s="106"/>
      <c r="BFO65635" s="106"/>
      <c r="BFU65635" s="106"/>
      <c r="BFV65635" s="106"/>
      <c r="BFW65635" s="106"/>
      <c r="BFX65635" s="106"/>
      <c r="BFY65635" s="106"/>
      <c r="BOR65635" s="106"/>
      <c r="BOS65635" s="106"/>
      <c r="BOT65635" s="106"/>
      <c r="BOU65635" s="106"/>
      <c r="BOV65635" s="106"/>
      <c r="BOW65635" s="106"/>
      <c r="BOX65635" s="106"/>
      <c r="BOY65635" s="106"/>
      <c r="BOZ65635" s="106"/>
      <c r="BPA65635" s="106"/>
      <c r="BPB65635" s="106"/>
      <c r="BPC65635" s="106"/>
      <c r="BPD65635" s="106"/>
      <c r="BPE65635" s="106"/>
      <c r="BPF65635" s="106"/>
      <c r="BPG65635" s="106"/>
      <c r="BPH65635" s="106"/>
      <c r="BPI65635" s="106"/>
      <c r="BPJ65635" s="106"/>
      <c r="BPK65635" s="106"/>
      <c r="BPQ65635" s="106"/>
      <c r="BPR65635" s="106"/>
      <c r="BPS65635" s="106"/>
      <c r="BPT65635" s="106"/>
      <c r="BPU65635" s="106"/>
      <c r="BYN65635" s="106"/>
      <c r="BYO65635" s="106"/>
      <c r="BYP65635" s="106"/>
      <c r="BYQ65635" s="106"/>
      <c r="BYR65635" s="106"/>
      <c r="BYS65635" s="106"/>
      <c r="BYT65635" s="106"/>
      <c r="BYU65635" s="106"/>
      <c r="BYV65635" s="106"/>
      <c r="BYW65635" s="106"/>
      <c r="BYX65635" s="106"/>
      <c r="BYY65635" s="106"/>
      <c r="BYZ65635" s="106"/>
      <c r="BZA65635" s="106"/>
      <c r="BZB65635" s="106"/>
      <c r="BZC65635" s="106"/>
      <c r="BZD65635" s="106"/>
      <c r="BZE65635" s="106"/>
      <c r="BZF65635" s="106"/>
      <c r="BZG65635" s="106"/>
      <c r="BZM65635" s="106"/>
      <c r="BZN65635" s="106"/>
      <c r="BZO65635" s="106"/>
      <c r="BZP65635" s="106"/>
      <c r="BZQ65635" s="106"/>
      <c r="CIJ65635" s="106"/>
      <c r="CIK65635" s="106"/>
      <c r="CIL65635" s="106"/>
      <c r="CIM65635" s="106"/>
      <c r="CIN65635" s="106"/>
      <c r="CIO65635" s="106"/>
      <c r="CIP65635" s="106"/>
      <c r="CIQ65635" s="106"/>
      <c r="CIR65635" s="106"/>
      <c r="CIS65635" s="106"/>
      <c r="CIT65635" s="106"/>
      <c r="CIU65635" s="106"/>
      <c r="CIV65635" s="106"/>
      <c r="CIW65635" s="106"/>
      <c r="CIX65635" s="106"/>
      <c r="CIY65635" s="106"/>
      <c r="CIZ65635" s="106"/>
      <c r="CJA65635" s="106"/>
      <c r="CJB65635" s="106"/>
      <c r="CJC65635" s="106"/>
      <c r="CJI65635" s="106"/>
      <c r="CJJ65635" s="106"/>
      <c r="CJK65635" s="106"/>
      <c r="CJL65635" s="106"/>
      <c r="CJM65635" s="106"/>
      <c r="CSF65635" s="106"/>
      <c r="CSG65635" s="106"/>
      <c r="CSH65635" s="106"/>
      <c r="CSI65635" s="106"/>
      <c r="CSJ65635" s="106"/>
      <c r="CSK65635" s="106"/>
      <c r="CSL65635" s="106"/>
      <c r="CSM65635" s="106"/>
      <c r="CSN65635" s="106"/>
      <c r="CSO65635" s="106"/>
      <c r="CSP65635" s="106"/>
      <c r="CSQ65635" s="106"/>
      <c r="CSR65635" s="106"/>
      <c r="CSS65635" s="106"/>
      <c r="CST65635" s="106"/>
      <c r="CSU65635" s="106"/>
      <c r="CSV65635" s="106"/>
      <c r="CSW65635" s="106"/>
      <c r="CSX65635" s="106"/>
      <c r="CSY65635" s="106"/>
      <c r="CTE65635" s="106"/>
      <c r="CTF65635" s="106"/>
      <c r="CTG65635" s="106"/>
      <c r="CTH65635" s="106"/>
      <c r="CTI65635" s="106"/>
      <c r="DCB65635" s="106"/>
      <c r="DCC65635" s="106"/>
      <c r="DCD65635" s="106"/>
      <c r="DCE65635" s="106"/>
      <c r="DCF65635" s="106"/>
      <c r="DCG65635" s="106"/>
      <c r="DCH65635" s="106"/>
      <c r="DCI65635" s="106"/>
      <c r="DCJ65635" s="106"/>
      <c r="DCK65635" s="106"/>
      <c r="DCL65635" s="106"/>
      <c r="DCM65635" s="106"/>
      <c r="DCN65635" s="106"/>
      <c r="DCO65635" s="106"/>
      <c r="DCP65635" s="106"/>
      <c r="DCQ65635" s="106"/>
      <c r="DCR65635" s="106"/>
      <c r="DCS65635" s="106"/>
      <c r="DCT65635" s="106"/>
      <c r="DCU65635" s="106"/>
      <c r="DDA65635" s="106"/>
      <c r="DDB65635" s="106"/>
      <c r="DDC65635" s="106"/>
      <c r="DDD65635" s="106"/>
      <c r="DDE65635" s="106"/>
      <c r="DLX65635" s="106"/>
      <c r="DLY65635" s="106"/>
      <c r="DLZ65635" s="106"/>
      <c r="DMA65635" s="106"/>
      <c r="DMB65635" s="106"/>
      <c r="DMC65635" s="106"/>
      <c r="DMD65635" s="106"/>
      <c r="DME65635" s="106"/>
      <c r="DMF65635" s="106"/>
      <c r="DMG65635" s="106"/>
      <c r="DMH65635" s="106"/>
      <c r="DMI65635" s="106"/>
      <c r="DMJ65635" s="106"/>
      <c r="DMK65635" s="106"/>
      <c r="DML65635" s="106"/>
      <c r="DMM65635" s="106"/>
      <c r="DMN65635" s="106"/>
      <c r="DMO65635" s="106"/>
      <c r="DMP65635" s="106"/>
      <c r="DMQ65635" s="106"/>
      <c r="DMW65635" s="106"/>
      <c r="DMX65635" s="106"/>
      <c r="DMY65635" s="106"/>
      <c r="DMZ65635" s="106"/>
      <c r="DNA65635" s="106"/>
      <c r="DVT65635" s="106"/>
      <c r="DVU65635" s="106"/>
      <c r="DVV65635" s="106"/>
      <c r="DVW65635" s="106"/>
      <c r="DVX65635" s="106"/>
      <c r="DVY65635" s="106"/>
      <c r="DVZ65635" s="106"/>
      <c r="DWA65635" s="106"/>
      <c r="DWB65635" s="106"/>
      <c r="DWC65635" s="106"/>
      <c r="DWD65635" s="106"/>
      <c r="DWE65635" s="106"/>
      <c r="DWF65635" s="106"/>
      <c r="DWG65635" s="106"/>
      <c r="DWH65635" s="106"/>
      <c r="DWI65635" s="106"/>
      <c r="DWJ65635" s="106"/>
      <c r="DWK65635" s="106"/>
      <c r="DWL65635" s="106"/>
      <c r="DWM65635" s="106"/>
      <c r="DWS65635" s="106"/>
      <c r="DWT65635" s="106"/>
      <c r="DWU65635" s="106"/>
      <c r="DWV65635" s="106"/>
      <c r="DWW65635" s="106"/>
      <c r="EFP65635" s="106"/>
      <c r="EFQ65635" s="106"/>
      <c r="EFR65635" s="106"/>
      <c r="EFS65635" s="106"/>
      <c r="EFT65635" s="106"/>
      <c r="EFU65635" s="106"/>
      <c r="EFV65635" s="106"/>
      <c r="EFW65635" s="106"/>
      <c r="EFX65635" s="106"/>
      <c r="EFY65635" s="106"/>
      <c r="EFZ65635" s="106"/>
      <c r="EGA65635" s="106"/>
      <c r="EGB65635" s="106"/>
      <c r="EGC65635" s="106"/>
      <c r="EGD65635" s="106"/>
      <c r="EGE65635" s="106"/>
      <c r="EGF65635" s="106"/>
      <c r="EGG65635" s="106"/>
      <c r="EGH65635" s="106"/>
      <c r="EGI65635" s="106"/>
      <c r="EGO65635" s="106"/>
      <c r="EGP65635" s="106"/>
      <c r="EGQ65635" s="106"/>
      <c r="EGR65635" s="106"/>
      <c r="EGS65635" s="106"/>
      <c r="EPL65635" s="106"/>
      <c r="EPM65635" s="106"/>
      <c r="EPN65635" s="106"/>
      <c r="EPO65635" s="106"/>
      <c r="EPP65635" s="106"/>
      <c r="EPQ65635" s="106"/>
      <c r="EPR65635" s="106"/>
      <c r="EPS65635" s="106"/>
      <c r="EPT65635" s="106"/>
      <c r="EPU65635" s="106"/>
      <c r="EPV65635" s="106"/>
      <c r="EPW65635" s="106"/>
      <c r="EPX65635" s="106"/>
      <c r="EPY65635" s="106"/>
      <c r="EPZ65635" s="106"/>
      <c r="EQA65635" s="106"/>
      <c r="EQB65635" s="106"/>
      <c r="EQC65635" s="106"/>
      <c r="EQD65635" s="106"/>
      <c r="EQE65635" s="106"/>
      <c r="EQK65635" s="106"/>
      <c r="EQL65635" s="106"/>
      <c r="EQM65635" s="106"/>
      <c r="EQN65635" s="106"/>
      <c r="EQO65635" s="106"/>
      <c r="EZH65635" s="106"/>
      <c r="EZI65635" s="106"/>
      <c r="EZJ65635" s="106"/>
      <c r="EZK65635" s="106"/>
      <c r="EZL65635" s="106"/>
      <c r="EZM65635" s="106"/>
      <c r="EZN65635" s="106"/>
      <c r="EZO65635" s="106"/>
      <c r="EZP65635" s="106"/>
      <c r="EZQ65635" s="106"/>
      <c r="EZR65635" s="106"/>
      <c r="EZS65635" s="106"/>
      <c r="EZT65635" s="106"/>
      <c r="EZU65635" s="106"/>
      <c r="EZV65635" s="106"/>
      <c r="EZW65635" s="106"/>
      <c r="EZX65635" s="106"/>
      <c r="EZY65635" s="106"/>
      <c r="EZZ65635" s="106"/>
      <c r="FAA65635" s="106"/>
      <c r="FAG65635" s="106"/>
      <c r="FAH65635" s="106"/>
      <c r="FAI65635" s="106"/>
      <c r="FAJ65635" s="106"/>
      <c r="FAK65635" s="106"/>
      <c r="FJD65635" s="106"/>
      <c r="FJE65635" s="106"/>
      <c r="FJF65635" s="106"/>
      <c r="FJG65635" s="106"/>
      <c r="FJH65635" s="106"/>
      <c r="FJI65635" s="106"/>
      <c r="FJJ65635" s="106"/>
      <c r="FJK65635" s="106"/>
      <c r="FJL65635" s="106"/>
      <c r="FJM65635" s="106"/>
      <c r="FJN65635" s="106"/>
      <c r="FJO65635" s="106"/>
      <c r="FJP65635" s="106"/>
      <c r="FJQ65635" s="106"/>
      <c r="FJR65635" s="106"/>
      <c r="FJS65635" s="106"/>
      <c r="FJT65635" s="106"/>
      <c r="FJU65635" s="106"/>
      <c r="FJV65635" s="106"/>
      <c r="FJW65635" s="106"/>
      <c r="FKC65635" s="106"/>
      <c r="FKD65635" s="106"/>
      <c r="FKE65635" s="106"/>
      <c r="FKF65635" s="106"/>
      <c r="FKG65635" s="106"/>
      <c r="FSZ65635" s="106"/>
      <c r="FTA65635" s="106"/>
      <c r="FTB65635" s="106"/>
      <c r="FTC65635" s="106"/>
      <c r="FTD65635" s="106"/>
      <c r="FTE65635" s="106"/>
      <c r="FTF65635" s="106"/>
      <c r="FTG65635" s="106"/>
      <c r="FTH65635" s="106"/>
      <c r="FTI65635" s="106"/>
      <c r="FTJ65635" s="106"/>
      <c r="FTK65635" s="106"/>
      <c r="FTL65635" s="106"/>
      <c r="FTM65635" s="106"/>
      <c r="FTN65635" s="106"/>
      <c r="FTO65635" s="106"/>
      <c r="FTP65635" s="106"/>
      <c r="FTQ65635" s="106"/>
      <c r="FTR65635" s="106"/>
      <c r="FTS65635" s="106"/>
      <c r="FTY65635" s="106"/>
      <c r="FTZ65635" s="106"/>
      <c r="FUA65635" s="106"/>
      <c r="FUB65635" s="106"/>
      <c r="FUC65635" s="106"/>
      <c r="GCV65635" s="106"/>
      <c r="GCW65635" s="106"/>
      <c r="GCX65635" s="106"/>
      <c r="GCY65635" s="106"/>
      <c r="GCZ65635" s="106"/>
      <c r="GDA65635" s="106"/>
      <c r="GDB65635" s="106"/>
      <c r="GDC65635" s="106"/>
      <c r="GDD65635" s="106"/>
      <c r="GDE65635" s="106"/>
      <c r="GDF65635" s="106"/>
      <c r="GDG65635" s="106"/>
      <c r="GDH65635" s="106"/>
      <c r="GDI65635" s="106"/>
      <c r="GDJ65635" s="106"/>
      <c r="GDK65635" s="106"/>
      <c r="GDL65635" s="106"/>
      <c r="GDM65635" s="106"/>
      <c r="GDN65635" s="106"/>
      <c r="GDO65635" s="106"/>
      <c r="GDU65635" s="106"/>
      <c r="GDV65635" s="106"/>
      <c r="GDW65635" s="106"/>
      <c r="GDX65635" s="106"/>
      <c r="GDY65635" s="106"/>
      <c r="GMR65635" s="106"/>
      <c r="GMS65635" s="106"/>
      <c r="GMT65635" s="106"/>
      <c r="GMU65635" s="106"/>
      <c r="GMV65635" s="106"/>
      <c r="GMW65635" s="106"/>
      <c r="GMX65635" s="106"/>
      <c r="GMY65635" s="106"/>
      <c r="GMZ65635" s="106"/>
      <c r="GNA65635" s="106"/>
      <c r="GNB65635" s="106"/>
      <c r="GNC65635" s="106"/>
      <c r="GND65635" s="106"/>
      <c r="GNE65635" s="106"/>
      <c r="GNF65635" s="106"/>
      <c r="GNG65635" s="106"/>
      <c r="GNH65635" s="106"/>
      <c r="GNI65635" s="106"/>
      <c r="GNJ65635" s="106"/>
      <c r="GNK65635" s="106"/>
      <c r="GNQ65635" s="106"/>
      <c r="GNR65635" s="106"/>
      <c r="GNS65635" s="106"/>
      <c r="GNT65635" s="106"/>
      <c r="GNU65635" s="106"/>
      <c r="GWN65635" s="106"/>
      <c r="GWO65635" s="106"/>
      <c r="GWP65635" s="106"/>
      <c r="GWQ65635" s="106"/>
      <c r="GWR65635" s="106"/>
      <c r="GWS65635" s="106"/>
      <c r="GWT65635" s="106"/>
      <c r="GWU65635" s="106"/>
      <c r="GWV65635" s="106"/>
      <c r="GWW65635" s="106"/>
      <c r="GWX65635" s="106"/>
      <c r="GWY65635" s="106"/>
      <c r="GWZ65635" s="106"/>
      <c r="GXA65635" s="106"/>
      <c r="GXB65635" s="106"/>
      <c r="GXC65635" s="106"/>
      <c r="GXD65635" s="106"/>
      <c r="GXE65635" s="106"/>
      <c r="GXF65635" s="106"/>
      <c r="GXG65635" s="106"/>
      <c r="GXM65635" s="106"/>
      <c r="GXN65635" s="106"/>
      <c r="GXO65635" s="106"/>
      <c r="GXP65635" s="106"/>
      <c r="GXQ65635" s="106"/>
      <c r="HGJ65635" s="106"/>
      <c r="HGK65635" s="106"/>
      <c r="HGL65635" s="106"/>
      <c r="HGM65635" s="106"/>
      <c r="HGN65635" s="106"/>
      <c r="HGO65635" s="106"/>
      <c r="HGP65635" s="106"/>
      <c r="HGQ65635" s="106"/>
      <c r="HGR65635" s="106"/>
      <c r="HGS65635" s="106"/>
      <c r="HGT65635" s="106"/>
      <c r="HGU65635" s="106"/>
      <c r="HGV65635" s="106"/>
      <c r="HGW65635" s="106"/>
      <c r="HGX65635" s="106"/>
      <c r="HGY65635" s="106"/>
      <c r="HGZ65635" s="106"/>
      <c r="HHA65635" s="106"/>
      <c r="HHB65635" s="106"/>
      <c r="HHC65635" s="106"/>
      <c r="HHI65635" s="106"/>
      <c r="HHJ65635" s="106"/>
      <c r="HHK65635" s="106"/>
      <c r="HHL65635" s="106"/>
      <c r="HHM65635" s="106"/>
      <c r="HQF65635" s="106"/>
      <c r="HQG65635" s="106"/>
      <c r="HQH65635" s="106"/>
      <c r="HQI65635" s="106"/>
      <c r="HQJ65635" s="106"/>
      <c r="HQK65635" s="106"/>
      <c r="HQL65635" s="106"/>
      <c r="HQM65635" s="106"/>
      <c r="HQN65635" s="106"/>
      <c r="HQO65635" s="106"/>
      <c r="HQP65635" s="106"/>
      <c r="HQQ65635" s="106"/>
      <c r="HQR65635" s="106"/>
      <c r="HQS65635" s="106"/>
      <c r="HQT65635" s="106"/>
      <c r="HQU65635" s="106"/>
      <c r="HQV65635" s="106"/>
      <c r="HQW65635" s="106"/>
      <c r="HQX65635" s="106"/>
      <c r="HQY65635" s="106"/>
      <c r="HRE65635" s="106"/>
      <c r="HRF65635" s="106"/>
      <c r="HRG65635" s="106"/>
      <c r="HRH65635" s="106"/>
      <c r="HRI65635" s="106"/>
      <c r="IAB65635" s="106"/>
      <c r="IAC65635" s="106"/>
      <c r="IAD65635" s="106"/>
      <c r="IAE65635" s="106"/>
      <c r="IAF65635" s="106"/>
      <c r="IAG65635" s="106"/>
      <c r="IAH65635" s="106"/>
      <c r="IAI65635" s="106"/>
      <c r="IAJ65635" s="106"/>
      <c r="IAK65635" s="106"/>
      <c r="IAL65635" s="106"/>
      <c r="IAM65635" s="106"/>
      <c r="IAN65635" s="106"/>
      <c r="IAO65635" s="106"/>
      <c r="IAP65635" s="106"/>
      <c r="IAQ65635" s="106"/>
      <c r="IAR65635" s="106"/>
      <c r="IAS65635" s="106"/>
      <c r="IAT65635" s="106"/>
      <c r="IAU65635" s="106"/>
      <c r="IBA65635" s="106"/>
      <c r="IBB65635" s="106"/>
      <c r="IBC65635" s="106"/>
      <c r="IBD65635" s="106"/>
      <c r="IBE65635" s="106"/>
      <c r="IJX65635" s="106"/>
      <c r="IJY65635" s="106"/>
      <c r="IJZ65635" s="106"/>
      <c r="IKA65635" s="106"/>
      <c r="IKB65635" s="106"/>
      <c r="IKC65635" s="106"/>
      <c r="IKD65635" s="106"/>
      <c r="IKE65635" s="106"/>
      <c r="IKF65635" s="106"/>
      <c r="IKG65635" s="106"/>
      <c r="IKH65635" s="106"/>
      <c r="IKI65635" s="106"/>
      <c r="IKJ65635" s="106"/>
      <c r="IKK65635" s="106"/>
      <c r="IKL65635" s="106"/>
      <c r="IKM65635" s="106"/>
      <c r="IKN65635" s="106"/>
      <c r="IKO65635" s="106"/>
      <c r="IKP65635" s="106"/>
      <c r="IKQ65635" s="106"/>
      <c r="IKW65635" s="106"/>
      <c r="IKX65635" s="106"/>
      <c r="IKY65635" s="106"/>
      <c r="IKZ65635" s="106"/>
      <c r="ILA65635" s="106"/>
      <c r="ITT65635" s="106"/>
      <c r="ITU65635" s="106"/>
      <c r="ITV65635" s="106"/>
      <c r="ITW65635" s="106"/>
      <c r="ITX65635" s="106"/>
      <c r="ITY65635" s="106"/>
      <c r="ITZ65635" s="106"/>
      <c r="IUA65635" s="106"/>
      <c r="IUB65635" s="106"/>
      <c r="IUC65635" s="106"/>
      <c r="IUD65635" s="106"/>
      <c r="IUE65635" s="106"/>
      <c r="IUF65635" s="106"/>
      <c r="IUG65635" s="106"/>
      <c r="IUH65635" s="106"/>
      <c r="IUI65635" s="106"/>
      <c r="IUJ65635" s="106"/>
      <c r="IUK65635" s="106"/>
      <c r="IUL65635" s="106"/>
      <c r="IUM65635" s="106"/>
      <c r="IUS65635" s="106"/>
      <c r="IUT65635" s="106"/>
      <c r="IUU65635" s="106"/>
      <c r="IUV65635" s="106"/>
      <c r="IUW65635" s="106"/>
      <c r="JDP65635" s="106"/>
      <c r="JDQ65635" s="106"/>
      <c r="JDR65635" s="106"/>
      <c r="JDS65635" s="106"/>
      <c r="JDT65635" s="106"/>
      <c r="JDU65635" s="106"/>
      <c r="JDV65635" s="106"/>
      <c r="JDW65635" s="106"/>
      <c r="JDX65635" s="106"/>
      <c r="JDY65635" s="106"/>
      <c r="JDZ65635" s="106"/>
      <c r="JEA65635" s="106"/>
      <c r="JEB65635" s="106"/>
      <c r="JEC65635" s="106"/>
      <c r="JED65635" s="106"/>
      <c r="JEE65635" s="106"/>
      <c r="JEF65635" s="106"/>
      <c r="JEG65635" s="106"/>
      <c r="JEH65635" s="106"/>
      <c r="JEI65635" s="106"/>
      <c r="JEO65635" s="106"/>
      <c r="JEP65635" s="106"/>
      <c r="JEQ65635" s="106"/>
      <c r="JER65635" s="106"/>
      <c r="JES65635" s="106"/>
      <c r="JNL65635" s="106"/>
      <c r="JNM65635" s="106"/>
      <c r="JNN65635" s="106"/>
      <c r="JNO65635" s="106"/>
      <c r="JNP65635" s="106"/>
      <c r="JNQ65635" s="106"/>
      <c r="JNR65635" s="106"/>
      <c r="JNS65635" s="106"/>
      <c r="JNT65635" s="106"/>
      <c r="JNU65635" s="106"/>
      <c r="JNV65635" s="106"/>
      <c r="JNW65635" s="106"/>
      <c r="JNX65635" s="106"/>
      <c r="JNY65635" s="106"/>
      <c r="JNZ65635" s="106"/>
      <c r="JOA65635" s="106"/>
      <c r="JOB65635" s="106"/>
      <c r="JOC65635" s="106"/>
      <c r="JOD65635" s="106"/>
      <c r="JOE65635" s="106"/>
      <c r="JOK65635" s="106"/>
      <c r="JOL65635" s="106"/>
      <c r="JOM65635" s="106"/>
      <c r="JON65635" s="106"/>
      <c r="JOO65635" s="106"/>
      <c r="JXH65635" s="106"/>
      <c r="JXI65635" s="106"/>
      <c r="JXJ65635" s="106"/>
      <c r="JXK65635" s="106"/>
      <c r="JXL65635" s="106"/>
      <c r="JXM65635" s="106"/>
      <c r="JXN65635" s="106"/>
      <c r="JXO65635" s="106"/>
      <c r="JXP65635" s="106"/>
      <c r="JXQ65635" s="106"/>
      <c r="JXR65635" s="106"/>
      <c r="JXS65635" s="106"/>
      <c r="JXT65635" s="106"/>
      <c r="JXU65635" s="106"/>
      <c r="JXV65635" s="106"/>
      <c r="JXW65635" s="106"/>
      <c r="JXX65635" s="106"/>
      <c r="JXY65635" s="106"/>
      <c r="JXZ65635" s="106"/>
      <c r="JYA65635" s="106"/>
      <c r="JYG65635" s="106"/>
      <c r="JYH65635" s="106"/>
      <c r="JYI65635" s="106"/>
      <c r="JYJ65635" s="106"/>
      <c r="JYK65635" s="106"/>
      <c r="KHD65635" s="106"/>
      <c r="KHE65635" s="106"/>
      <c r="KHF65635" s="106"/>
      <c r="KHG65635" s="106"/>
      <c r="KHH65635" s="106"/>
      <c r="KHI65635" s="106"/>
      <c r="KHJ65635" s="106"/>
      <c r="KHK65635" s="106"/>
      <c r="KHL65635" s="106"/>
      <c r="KHM65635" s="106"/>
      <c r="KHN65635" s="106"/>
      <c r="KHO65635" s="106"/>
      <c r="KHP65635" s="106"/>
      <c r="KHQ65635" s="106"/>
      <c r="KHR65635" s="106"/>
      <c r="KHS65635" s="106"/>
      <c r="KHT65635" s="106"/>
      <c r="KHU65635" s="106"/>
      <c r="KHV65635" s="106"/>
      <c r="KHW65635" s="106"/>
      <c r="KIC65635" s="106"/>
      <c r="KID65635" s="106"/>
      <c r="KIE65635" s="106"/>
      <c r="KIF65635" s="106"/>
      <c r="KIG65635" s="106"/>
      <c r="KQZ65635" s="106"/>
      <c r="KRA65635" s="106"/>
      <c r="KRB65635" s="106"/>
      <c r="KRC65635" s="106"/>
      <c r="KRD65635" s="106"/>
      <c r="KRE65635" s="106"/>
      <c r="KRF65635" s="106"/>
      <c r="KRG65635" s="106"/>
      <c r="KRH65635" s="106"/>
      <c r="KRI65635" s="106"/>
      <c r="KRJ65635" s="106"/>
      <c r="KRK65635" s="106"/>
      <c r="KRL65635" s="106"/>
      <c r="KRM65635" s="106"/>
      <c r="KRN65635" s="106"/>
      <c r="KRO65635" s="106"/>
      <c r="KRP65635" s="106"/>
      <c r="KRQ65635" s="106"/>
      <c r="KRR65635" s="106"/>
      <c r="KRS65635" s="106"/>
      <c r="KRY65635" s="106"/>
      <c r="KRZ65635" s="106"/>
      <c r="KSA65635" s="106"/>
      <c r="KSB65635" s="106"/>
      <c r="KSC65635" s="106"/>
      <c r="LAV65635" s="106"/>
      <c r="LAW65635" s="106"/>
      <c r="LAX65635" s="106"/>
      <c r="LAY65635" s="106"/>
      <c r="LAZ65635" s="106"/>
      <c r="LBA65635" s="106"/>
      <c r="LBB65635" s="106"/>
      <c r="LBC65635" s="106"/>
      <c r="LBD65635" s="106"/>
      <c r="LBE65635" s="106"/>
      <c r="LBF65635" s="106"/>
      <c r="LBG65635" s="106"/>
      <c r="LBH65635" s="106"/>
      <c r="LBI65635" s="106"/>
      <c r="LBJ65635" s="106"/>
      <c r="LBK65635" s="106"/>
      <c r="LBL65635" s="106"/>
      <c r="LBM65635" s="106"/>
      <c r="LBN65635" s="106"/>
      <c r="LBO65635" s="106"/>
      <c r="LBU65635" s="106"/>
      <c r="LBV65635" s="106"/>
      <c r="LBW65635" s="106"/>
      <c r="LBX65635" s="106"/>
      <c r="LBY65635" s="106"/>
      <c r="LKR65635" s="106"/>
      <c r="LKS65635" s="106"/>
      <c r="LKT65635" s="106"/>
      <c r="LKU65635" s="106"/>
      <c r="LKV65635" s="106"/>
      <c r="LKW65635" s="106"/>
      <c r="LKX65635" s="106"/>
      <c r="LKY65635" s="106"/>
      <c r="LKZ65635" s="106"/>
      <c r="LLA65635" s="106"/>
      <c r="LLB65635" s="106"/>
      <c r="LLC65635" s="106"/>
      <c r="LLD65635" s="106"/>
      <c r="LLE65635" s="106"/>
      <c r="LLF65635" s="106"/>
      <c r="LLG65635" s="106"/>
      <c r="LLH65635" s="106"/>
      <c r="LLI65635" s="106"/>
      <c r="LLJ65635" s="106"/>
      <c r="LLK65635" s="106"/>
      <c r="LLQ65635" s="106"/>
      <c r="LLR65635" s="106"/>
      <c r="LLS65635" s="106"/>
      <c r="LLT65635" s="106"/>
      <c r="LLU65635" s="106"/>
      <c r="LUN65635" s="106"/>
      <c r="LUO65635" s="106"/>
      <c r="LUP65635" s="106"/>
      <c r="LUQ65635" s="106"/>
      <c r="LUR65635" s="106"/>
      <c r="LUS65635" s="106"/>
      <c r="LUT65635" s="106"/>
      <c r="LUU65635" s="106"/>
      <c r="LUV65635" s="106"/>
      <c r="LUW65635" s="106"/>
      <c r="LUX65635" s="106"/>
      <c r="LUY65635" s="106"/>
      <c r="LUZ65635" s="106"/>
      <c r="LVA65635" s="106"/>
      <c r="LVB65635" s="106"/>
      <c r="LVC65635" s="106"/>
      <c r="LVD65635" s="106"/>
      <c r="LVE65635" s="106"/>
      <c r="LVF65635" s="106"/>
      <c r="LVG65635" s="106"/>
      <c r="LVM65635" s="106"/>
      <c r="LVN65635" s="106"/>
      <c r="LVO65635" s="106"/>
      <c r="LVP65635" s="106"/>
      <c r="LVQ65635" s="106"/>
      <c r="MEJ65635" s="106"/>
      <c r="MEK65635" s="106"/>
      <c r="MEL65635" s="106"/>
      <c r="MEM65635" s="106"/>
      <c r="MEN65635" s="106"/>
      <c r="MEO65635" s="106"/>
      <c r="MEP65635" s="106"/>
      <c r="MEQ65635" s="106"/>
      <c r="MER65635" s="106"/>
      <c r="MES65635" s="106"/>
      <c r="MET65635" s="106"/>
      <c r="MEU65635" s="106"/>
      <c r="MEV65635" s="106"/>
      <c r="MEW65635" s="106"/>
      <c r="MEX65635" s="106"/>
      <c r="MEY65635" s="106"/>
      <c r="MEZ65635" s="106"/>
      <c r="MFA65635" s="106"/>
      <c r="MFB65635" s="106"/>
      <c r="MFC65635" s="106"/>
      <c r="MFI65635" s="106"/>
      <c r="MFJ65635" s="106"/>
      <c r="MFK65635" s="106"/>
      <c r="MFL65635" s="106"/>
      <c r="MFM65635" s="106"/>
      <c r="MOF65635" s="106"/>
      <c r="MOG65635" s="106"/>
      <c r="MOH65635" s="106"/>
      <c r="MOI65635" s="106"/>
      <c r="MOJ65635" s="106"/>
      <c r="MOK65635" s="106"/>
      <c r="MOL65635" s="106"/>
      <c r="MOM65635" s="106"/>
      <c r="MON65635" s="106"/>
      <c r="MOO65635" s="106"/>
      <c r="MOP65635" s="106"/>
      <c r="MOQ65635" s="106"/>
      <c r="MOR65635" s="106"/>
      <c r="MOS65635" s="106"/>
      <c r="MOT65635" s="106"/>
      <c r="MOU65635" s="106"/>
      <c r="MOV65635" s="106"/>
      <c r="MOW65635" s="106"/>
      <c r="MOX65635" s="106"/>
      <c r="MOY65635" s="106"/>
      <c r="MPE65635" s="106"/>
      <c r="MPF65635" s="106"/>
      <c r="MPG65635" s="106"/>
      <c r="MPH65635" s="106"/>
      <c r="MPI65635" s="106"/>
      <c r="MYB65635" s="106"/>
      <c r="MYC65635" s="106"/>
      <c r="MYD65635" s="106"/>
      <c r="MYE65635" s="106"/>
      <c r="MYF65635" s="106"/>
      <c r="MYG65635" s="106"/>
      <c r="MYH65635" s="106"/>
      <c r="MYI65635" s="106"/>
      <c r="MYJ65635" s="106"/>
      <c r="MYK65635" s="106"/>
      <c r="MYL65635" s="106"/>
      <c r="MYM65635" s="106"/>
      <c r="MYN65635" s="106"/>
      <c r="MYO65635" s="106"/>
      <c r="MYP65635" s="106"/>
      <c r="MYQ65635" s="106"/>
      <c r="MYR65635" s="106"/>
      <c r="MYS65635" s="106"/>
      <c r="MYT65635" s="106"/>
      <c r="MYU65635" s="106"/>
      <c r="MZA65635" s="106"/>
      <c r="MZB65635" s="106"/>
      <c r="MZC65635" s="106"/>
      <c r="MZD65635" s="106"/>
      <c r="MZE65635" s="106"/>
      <c r="NHX65635" s="106"/>
      <c r="NHY65635" s="106"/>
      <c r="NHZ65635" s="106"/>
      <c r="NIA65635" s="106"/>
      <c r="NIB65635" s="106"/>
      <c r="NIC65635" s="106"/>
      <c r="NID65635" s="106"/>
      <c r="NIE65635" s="106"/>
      <c r="NIF65635" s="106"/>
      <c r="NIG65635" s="106"/>
      <c r="NIH65635" s="106"/>
      <c r="NII65635" s="106"/>
      <c r="NIJ65635" s="106"/>
      <c r="NIK65635" s="106"/>
      <c r="NIL65635" s="106"/>
      <c r="NIM65635" s="106"/>
      <c r="NIN65635" s="106"/>
      <c r="NIO65635" s="106"/>
      <c r="NIP65635" s="106"/>
      <c r="NIQ65635" s="106"/>
      <c r="NIW65635" s="106"/>
      <c r="NIX65635" s="106"/>
      <c r="NIY65635" s="106"/>
      <c r="NIZ65635" s="106"/>
      <c r="NJA65635" s="106"/>
      <c r="NRT65635" s="106"/>
      <c r="NRU65635" s="106"/>
      <c r="NRV65635" s="106"/>
      <c r="NRW65635" s="106"/>
      <c r="NRX65635" s="106"/>
      <c r="NRY65635" s="106"/>
      <c r="NRZ65635" s="106"/>
      <c r="NSA65635" s="106"/>
      <c r="NSB65635" s="106"/>
      <c r="NSC65635" s="106"/>
      <c r="NSD65635" s="106"/>
      <c r="NSE65635" s="106"/>
      <c r="NSF65635" s="106"/>
      <c r="NSG65635" s="106"/>
      <c r="NSH65635" s="106"/>
      <c r="NSI65635" s="106"/>
      <c r="NSJ65635" s="106"/>
      <c r="NSK65635" s="106"/>
      <c r="NSL65635" s="106"/>
      <c r="NSM65635" s="106"/>
      <c r="NSS65635" s="106"/>
      <c r="NST65635" s="106"/>
      <c r="NSU65635" s="106"/>
      <c r="NSV65635" s="106"/>
      <c r="NSW65635" s="106"/>
      <c r="OBP65635" s="106"/>
      <c r="OBQ65635" s="106"/>
      <c r="OBR65635" s="106"/>
      <c r="OBS65635" s="106"/>
      <c r="OBT65635" s="106"/>
      <c r="OBU65635" s="106"/>
      <c r="OBV65635" s="106"/>
      <c r="OBW65635" s="106"/>
      <c r="OBX65635" s="106"/>
      <c r="OBY65635" s="106"/>
      <c r="OBZ65635" s="106"/>
      <c r="OCA65635" s="106"/>
      <c r="OCB65635" s="106"/>
      <c r="OCC65635" s="106"/>
      <c r="OCD65635" s="106"/>
      <c r="OCE65635" s="106"/>
      <c r="OCF65635" s="106"/>
      <c r="OCG65635" s="106"/>
      <c r="OCH65635" s="106"/>
      <c r="OCI65635" s="106"/>
      <c r="OCO65635" s="106"/>
      <c r="OCP65635" s="106"/>
      <c r="OCQ65635" s="106"/>
      <c r="OCR65635" s="106"/>
      <c r="OCS65635" s="106"/>
      <c r="OLL65635" s="106"/>
      <c r="OLM65635" s="106"/>
      <c r="OLN65635" s="106"/>
      <c r="OLO65635" s="106"/>
      <c r="OLP65635" s="106"/>
      <c r="OLQ65635" s="106"/>
      <c r="OLR65635" s="106"/>
      <c r="OLS65635" s="106"/>
      <c r="OLT65635" s="106"/>
      <c r="OLU65635" s="106"/>
      <c r="OLV65635" s="106"/>
      <c r="OLW65635" s="106"/>
      <c r="OLX65635" s="106"/>
      <c r="OLY65635" s="106"/>
      <c r="OLZ65635" s="106"/>
      <c r="OMA65635" s="106"/>
      <c r="OMB65635" s="106"/>
      <c r="OMC65635" s="106"/>
      <c r="OMD65635" s="106"/>
      <c r="OME65635" s="106"/>
      <c r="OMK65635" s="106"/>
      <c r="OML65635" s="106"/>
      <c r="OMM65635" s="106"/>
      <c r="OMN65635" s="106"/>
      <c r="OMO65635" s="106"/>
      <c r="OVH65635" s="106"/>
      <c r="OVI65635" s="106"/>
      <c r="OVJ65635" s="106"/>
      <c r="OVK65635" s="106"/>
      <c r="OVL65635" s="106"/>
      <c r="OVM65635" s="106"/>
      <c r="OVN65635" s="106"/>
      <c r="OVO65635" s="106"/>
      <c r="OVP65635" s="106"/>
      <c r="OVQ65635" s="106"/>
      <c r="OVR65635" s="106"/>
      <c r="OVS65635" s="106"/>
      <c r="OVT65635" s="106"/>
      <c r="OVU65635" s="106"/>
      <c r="OVV65635" s="106"/>
      <c r="OVW65635" s="106"/>
      <c r="OVX65635" s="106"/>
      <c r="OVY65635" s="106"/>
      <c r="OVZ65635" s="106"/>
      <c r="OWA65635" s="106"/>
      <c r="OWG65635" s="106"/>
      <c r="OWH65635" s="106"/>
      <c r="OWI65635" s="106"/>
      <c r="OWJ65635" s="106"/>
      <c r="OWK65635" s="106"/>
      <c r="PFD65635" s="106"/>
      <c r="PFE65635" s="106"/>
      <c r="PFF65635" s="106"/>
      <c r="PFG65635" s="106"/>
      <c r="PFH65635" s="106"/>
      <c r="PFI65635" s="106"/>
      <c r="PFJ65635" s="106"/>
      <c r="PFK65635" s="106"/>
      <c r="PFL65635" s="106"/>
      <c r="PFM65635" s="106"/>
      <c r="PFN65635" s="106"/>
      <c r="PFO65635" s="106"/>
      <c r="PFP65635" s="106"/>
      <c r="PFQ65635" s="106"/>
      <c r="PFR65635" s="106"/>
      <c r="PFS65635" s="106"/>
      <c r="PFT65635" s="106"/>
      <c r="PFU65635" s="106"/>
      <c r="PFV65635" s="106"/>
      <c r="PFW65635" s="106"/>
      <c r="PGC65635" s="106"/>
      <c r="PGD65635" s="106"/>
      <c r="PGE65635" s="106"/>
      <c r="PGF65635" s="106"/>
      <c r="PGG65635" s="106"/>
      <c r="POZ65635" s="106"/>
      <c r="PPA65635" s="106"/>
      <c r="PPB65635" s="106"/>
      <c r="PPC65635" s="106"/>
      <c r="PPD65635" s="106"/>
      <c r="PPE65635" s="106"/>
      <c r="PPF65635" s="106"/>
      <c r="PPG65635" s="106"/>
      <c r="PPH65635" s="106"/>
      <c r="PPI65635" s="106"/>
      <c r="PPJ65635" s="106"/>
      <c r="PPK65635" s="106"/>
      <c r="PPL65635" s="106"/>
      <c r="PPM65635" s="106"/>
      <c r="PPN65635" s="106"/>
      <c r="PPO65635" s="106"/>
      <c r="PPP65635" s="106"/>
      <c r="PPQ65635" s="106"/>
      <c r="PPR65635" s="106"/>
      <c r="PPS65635" s="106"/>
      <c r="PPY65635" s="106"/>
      <c r="PPZ65635" s="106"/>
      <c r="PQA65635" s="106"/>
      <c r="PQB65635" s="106"/>
      <c r="PQC65635" s="106"/>
      <c r="PYV65635" s="106"/>
      <c r="PYW65635" s="106"/>
      <c r="PYX65635" s="106"/>
      <c r="PYY65635" s="106"/>
      <c r="PYZ65635" s="106"/>
      <c r="PZA65635" s="106"/>
      <c r="PZB65635" s="106"/>
      <c r="PZC65635" s="106"/>
      <c r="PZD65635" s="106"/>
      <c r="PZE65635" s="106"/>
      <c r="PZF65635" s="106"/>
      <c r="PZG65635" s="106"/>
      <c r="PZH65635" s="106"/>
      <c r="PZI65635" s="106"/>
      <c r="PZJ65635" s="106"/>
      <c r="PZK65635" s="106"/>
      <c r="PZL65635" s="106"/>
      <c r="PZM65635" s="106"/>
      <c r="PZN65635" s="106"/>
      <c r="PZO65635" s="106"/>
      <c r="PZU65635" s="106"/>
      <c r="PZV65635" s="106"/>
      <c r="PZW65635" s="106"/>
      <c r="PZX65635" s="106"/>
      <c r="PZY65635" s="106"/>
      <c r="QIR65635" s="106"/>
      <c r="QIS65635" s="106"/>
      <c r="QIT65635" s="106"/>
      <c r="QIU65635" s="106"/>
      <c r="QIV65635" s="106"/>
      <c r="QIW65635" s="106"/>
      <c r="QIX65635" s="106"/>
      <c r="QIY65635" s="106"/>
      <c r="QIZ65635" s="106"/>
      <c r="QJA65635" s="106"/>
      <c r="QJB65635" s="106"/>
      <c r="QJC65635" s="106"/>
      <c r="QJD65635" s="106"/>
      <c r="QJE65635" s="106"/>
      <c r="QJF65635" s="106"/>
      <c r="QJG65635" s="106"/>
      <c r="QJH65635" s="106"/>
      <c r="QJI65635" s="106"/>
      <c r="QJJ65635" s="106"/>
      <c r="QJK65635" s="106"/>
      <c r="QJQ65635" s="106"/>
      <c r="QJR65635" s="106"/>
      <c r="QJS65635" s="106"/>
      <c r="QJT65635" s="106"/>
      <c r="QJU65635" s="106"/>
      <c r="QSN65635" s="106"/>
      <c r="QSO65635" s="106"/>
      <c r="QSP65635" s="106"/>
      <c r="QSQ65635" s="106"/>
      <c r="QSR65635" s="106"/>
      <c r="QSS65635" s="106"/>
      <c r="QST65635" s="106"/>
      <c r="QSU65635" s="106"/>
      <c r="QSV65635" s="106"/>
      <c r="QSW65635" s="106"/>
      <c r="QSX65635" s="106"/>
      <c r="QSY65635" s="106"/>
      <c r="QSZ65635" s="106"/>
      <c r="QTA65635" s="106"/>
      <c r="QTB65635" s="106"/>
      <c r="QTC65635" s="106"/>
      <c r="QTD65635" s="106"/>
      <c r="QTE65635" s="106"/>
      <c r="QTF65635" s="106"/>
      <c r="QTG65635" s="106"/>
      <c r="QTM65635" s="106"/>
      <c r="QTN65635" s="106"/>
      <c r="QTO65635" s="106"/>
      <c r="QTP65635" s="106"/>
      <c r="QTQ65635" s="106"/>
      <c r="RCJ65635" s="106"/>
      <c r="RCK65635" s="106"/>
      <c r="RCL65635" s="106"/>
      <c r="RCM65635" s="106"/>
      <c r="RCN65635" s="106"/>
      <c r="RCO65635" s="106"/>
      <c r="RCP65635" s="106"/>
      <c r="RCQ65635" s="106"/>
      <c r="RCR65635" s="106"/>
      <c r="RCS65635" s="106"/>
      <c r="RCT65635" s="106"/>
      <c r="RCU65635" s="106"/>
      <c r="RCV65635" s="106"/>
      <c r="RCW65635" s="106"/>
      <c r="RCX65635" s="106"/>
      <c r="RCY65635" s="106"/>
      <c r="RCZ65635" s="106"/>
      <c r="RDA65635" s="106"/>
      <c r="RDB65635" s="106"/>
      <c r="RDC65635" s="106"/>
      <c r="RDI65635" s="106"/>
      <c r="RDJ65635" s="106"/>
      <c r="RDK65635" s="106"/>
      <c r="RDL65635" s="106"/>
      <c r="RDM65635" s="106"/>
      <c r="RMF65635" s="106"/>
      <c r="RMG65635" s="106"/>
      <c r="RMH65635" s="106"/>
      <c r="RMI65635" s="106"/>
      <c r="RMJ65635" s="106"/>
      <c r="RMK65635" s="106"/>
      <c r="RML65635" s="106"/>
      <c r="RMM65635" s="106"/>
      <c r="RMN65635" s="106"/>
      <c r="RMO65635" s="106"/>
      <c r="RMP65635" s="106"/>
      <c r="RMQ65635" s="106"/>
      <c r="RMR65635" s="106"/>
      <c r="RMS65635" s="106"/>
      <c r="RMT65635" s="106"/>
      <c r="RMU65635" s="106"/>
      <c r="RMV65635" s="106"/>
      <c r="RMW65635" s="106"/>
      <c r="RMX65635" s="106"/>
      <c r="RMY65635" s="106"/>
      <c r="RNE65635" s="106"/>
      <c r="RNF65635" s="106"/>
      <c r="RNG65635" s="106"/>
      <c r="RNH65635" s="106"/>
      <c r="RNI65635" s="106"/>
      <c r="RWB65635" s="106"/>
      <c r="RWC65635" s="106"/>
      <c r="RWD65635" s="106"/>
      <c r="RWE65635" s="106"/>
      <c r="RWF65635" s="106"/>
      <c r="RWG65635" s="106"/>
      <c r="RWH65635" s="106"/>
      <c r="RWI65635" s="106"/>
      <c r="RWJ65635" s="106"/>
      <c r="RWK65635" s="106"/>
      <c r="RWL65635" s="106"/>
      <c r="RWM65635" s="106"/>
      <c r="RWN65635" s="106"/>
      <c r="RWO65635" s="106"/>
      <c r="RWP65635" s="106"/>
      <c r="RWQ65635" s="106"/>
      <c r="RWR65635" s="106"/>
      <c r="RWS65635" s="106"/>
      <c r="RWT65635" s="106"/>
      <c r="RWU65635" s="106"/>
      <c r="RXA65635" s="106"/>
      <c r="RXB65635" s="106"/>
      <c r="RXC65635" s="106"/>
      <c r="RXD65635" s="106"/>
      <c r="RXE65635" s="106"/>
      <c r="SFX65635" s="106"/>
      <c r="SFY65635" s="106"/>
      <c r="SFZ65635" s="106"/>
      <c r="SGA65635" s="106"/>
      <c r="SGB65635" s="106"/>
      <c r="SGC65635" s="106"/>
      <c r="SGD65635" s="106"/>
      <c r="SGE65635" s="106"/>
      <c r="SGF65635" s="106"/>
      <c r="SGG65635" s="106"/>
      <c r="SGH65635" s="106"/>
      <c r="SGI65635" s="106"/>
      <c r="SGJ65635" s="106"/>
      <c r="SGK65635" s="106"/>
      <c r="SGL65635" s="106"/>
      <c r="SGM65635" s="106"/>
      <c r="SGN65635" s="106"/>
      <c r="SGO65635" s="106"/>
      <c r="SGP65635" s="106"/>
      <c r="SGQ65635" s="106"/>
      <c r="SGW65635" s="106"/>
      <c r="SGX65635" s="106"/>
      <c r="SGY65635" s="106"/>
      <c r="SGZ65635" s="106"/>
      <c r="SHA65635" s="106"/>
      <c r="SPT65635" s="106"/>
      <c r="SPU65635" s="106"/>
      <c r="SPV65635" s="106"/>
      <c r="SPW65635" s="106"/>
      <c r="SPX65635" s="106"/>
      <c r="SPY65635" s="106"/>
      <c r="SPZ65635" s="106"/>
      <c r="SQA65635" s="106"/>
      <c r="SQB65635" s="106"/>
      <c r="SQC65635" s="106"/>
      <c r="SQD65635" s="106"/>
      <c r="SQE65635" s="106"/>
      <c r="SQF65635" s="106"/>
      <c r="SQG65635" s="106"/>
      <c r="SQH65635" s="106"/>
      <c r="SQI65635" s="106"/>
      <c r="SQJ65635" s="106"/>
      <c r="SQK65635" s="106"/>
      <c r="SQL65635" s="106"/>
      <c r="SQM65635" s="106"/>
      <c r="SQS65635" s="106"/>
      <c r="SQT65635" s="106"/>
      <c r="SQU65635" s="106"/>
      <c r="SQV65635" s="106"/>
      <c r="SQW65635" s="106"/>
      <c r="SZP65635" s="106"/>
      <c r="SZQ65635" s="106"/>
      <c r="SZR65635" s="106"/>
      <c r="SZS65635" s="106"/>
      <c r="SZT65635" s="106"/>
      <c r="SZU65635" s="106"/>
      <c r="SZV65635" s="106"/>
      <c r="SZW65635" s="106"/>
      <c r="SZX65635" s="106"/>
      <c r="SZY65635" s="106"/>
      <c r="SZZ65635" s="106"/>
      <c r="TAA65635" s="106"/>
      <c r="TAB65635" s="106"/>
      <c r="TAC65635" s="106"/>
      <c r="TAD65635" s="106"/>
      <c r="TAE65635" s="106"/>
      <c r="TAF65635" s="106"/>
      <c r="TAG65635" s="106"/>
      <c r="TAH65635" s="106"/>
      <c r="TAI65635" s="106"/>
      <c r="TAO65635" s="106"/>
      <c r="TAP65635" s="106"/>
      <c r="TAQ65635" s="106"/>
      <c r="TAR65635" s="106"/>
      <c r="TAS65635" s="106"/>
      <c r="TJL65635" s="106"/>
      <c r="TJM65635" s="106"/>
      <c r="TJN65635" s="106"/>
      <c r="TJO65635" s="106"/>
      <c r="TJP65635" s="106"/>
      <c r="TJQ65635" s="106"/>
      <c r="TJR65635" s="106"/>
      <c r="TJS65635" s="106"/>
      <c r="TJT65635" s="106"/>
      <c r="TJU65635" s="106"/>
      <c r="TJV65635" s="106"/>
      <c r="TJW65635" s="106"/>
      <c r="TJX65635" s="106"/>
      <c r="TJY65635" s="106"/>
      <c r="TJZ65635" s="106"/>
      <c r="TKA65635" s="106"/>
      <c r="TKB65635" s="106"/>
      <c r="TKC65635" s="106"/>
      <c r="TKD65635" s="106"/>
      <c r="TKE65635" s="106"/>
      <c r="TKK65635" s="106"/>
      <c r="TKL65635" s="106"/>
      <c r="TKM65635" s="106"/>
      <c r="TKN65635" s="106"/>
      <c r="TKO65635" s="106"/>
      <c r="TTH65635" s="106"/>
      <c r="TTI65635" s="106"/>
      <c r="TTJ65635" s="106"/>
      <c r="TTK65635" s="106"/>
      <c r="TTL65635" s="106"/>
      <c r="TTM65635" s="106"/>
      <c r="TTN65635" s="106"/>
      <c r="TTO65635" s="106"/>
      <c r="TTP65635" s="106"/>
      <c r="TTQ65635" s="106"/>
      <c r="TTR65635" s="106"/>
      <c r="TTS65635" s="106"/>
      <c r="TTT65635" s="106"/>
      <c r="TTU65635" s="106"/>
      <c r="TTV65635" s="106"/>
      <c r="TTW65635" s="106"/>
      <c r="TTX65635" s="106"/>
      <c r="TTY65635" s="106"/>
      <c r="TTZ65635" s="106"/>
      <c r="TUA65635" s="106"/>
      <c r="TUG65635" s="106"/>
      <c r="TUH65635" s="106"/>
      <c r="TUI65635" s="106"/>
      <c r="TUJ65635" s="106"/>
      <c r="TUK65635" s="106"/>
      <c r="UDD65635" s="106"/>
      <c r="UDE65635" s="106"/>
      <c r="UDF65635" s="106"/>
      <c r="UDG65635" s="106"/>
      <c r="UDH65635" s="106"/>
      <c r="UDI65635" s="106"/>
      <c r="UDJ65635" s="106"/>
      <c r="UDK65635" s="106"/>
      <c r="UDL65635" s="106"/>
      <c r="UDM65635" s="106"/>
      <c r="UDN65635" s="106"/>
      <c r="UDO65635" s="106"/>
      <c r="UDP65635" s="106"/>
      <c r="UDQ65635" s="106"/>
      <c r="UDR65635" s="106"/>
      <c r="UDS65635" s="106"/>
      <c r="UDT65635" s="106"/>
      <c r="UDU65635" s="106"/>
      <c r="UDV65635" s="106"/>
      <c r="UDW65635" s="106"/>
      <c r="UEC65635" s="106"/>
      <c r="UED65635" s="106"/>
      <c r="UEE65635" s="106"/>
      <c r="UEF65635" s="106"/>
      <c r="UEG65635" s="106"/>
      <c r="UMZ65635" s="106"/>
      <c r="UNA65635" s="106"/>
      <c r="UNB65635" s="106"/>
      <c r="UNC65635" s="106"/>
      <c r="UND65635" s="106"/>
      <c r="UNE65635" s="106"/>
      <c r="UNF65635" s="106"/>
      <c r="UNG65635" s="106"/>
      <c r="UNH65635" s="106"/>
      <c r="UNI65635" s="106"/>
      <c r="UNJ65635" s="106"/>
      <c r="UNK65635" s="106"/>
      <c r="UNL65635" s="106"/>
      <c r="UNM65635" s="106"/>
      <c r="UNN65635" s="106"/>
      <c r="UNO65635" s="106"/>
      <c r="UNP65635" s="106"/>
      <c r="UNQ65635" s="106"/>
      <c r="UNR65635" s="106"/>
      <c r="UNS65635" s="106"/>
      <c r="UNY65635" s="106"/>
      <c r="UNZ65635" s="106"/>
      <c r="UOA65635" s="106"/>
      <c r="UOB65635" s="106"/>
      <c r="UOC65635" s="106"/>
      <c r="UWV65635" s="106"/>
      <c r="UWW65635" s="106"/>
      <c r="UWX65635" s="106"/>
      <c r="UWY65635" s="106"/>
      <c r="UWZ65635" s="106"/>
      <c r="UXA65635" s="106"/>
      <c r="UXB65635" s="106"/>
      <c r="UXC65635" s="106"/>
      <c r="UXD65635" s="106"/>
      <c r="UXE65635" s="106"/>
      <c r="UXF65635" s="106"/>
      <c r="UXG65635" s="106"/>
      <c r="UXH65635" s="106"/>
      <c r="UXI65635" s="106"/>
      <c r="UXJ65635" s="106"/>
      <c r="UXK65635" s="106"/>
      <c r="UXL65635" s="106"/>
      <c r="UXM65635" s="106"/>
      <c r="UXN65635" s="106"/>
      <c r="UXO65635" s="106"/>
      <c r="UXU65635" s="106"/>
      <c r="UXV65635" s="106"/>
      <c r="UXW65635" s="106"/>
      <c r="UXX65635" s="106"/>
      <c r="UXY65635" s="106"/>
      <c r="VGR65635" s="106"/>
      <c r="VGS65635" s="106"/>
      <c r="VGT65635" s="106"/>
      <c r="VGU65635" s="106"/>
      <c r="VGV65635" s="106"/>
      <c r="VGW65635" s="106"/>
      <c r="VGX65635" s="106"/>
      <c r="VGY65635" s="106"/>
      <c r="VGZ65635" s="106"/>
      <c r="VHA65635" s="106"/>
      <c r="VHB65635" s="106"/>
      <c r="VHC65635" s="106"/>
      <c r="VHD65635" s="106"/>
      <c r="VHE65635" s="106"/>
      <c r="VHF65635" s="106"/>
      <c r="VHG65635" s="106"/>
      <c r="VHH65635" s="106"/>
      <c r="VHI65635" s="106"/>
      <c r="VHJ65635" s="106"/>
      <c r="VHK65635" s="106"/>
      <c r="VHQ65635" s="106"/>
      <c r="VHR65635" s="106"/>
      <c r="VHS65635" s="106"/>
      <c r="VHT65635" s="106"/>
      <c r="VHU65635" s="106"/>
      <c r="VQN65635" s="106"/>
      <c r="VQO65635" s="106"/>
      <c r="VQP65635" s="106"/>
      <c r="VQQ65635" s="106"/>
      <c r="VQR65635" s="106"/>
      <c r="VQS65635" s="106"/>
      <c r="VQT65635" s="106"/>
      <c r="VQU65635" s="106"/>
      <c r="VQV65635" s="106"/>
      <c r="VQW65635" s="106"/>
      <c r="VQX65635" s="106"/>
      <c r="VQY65635" s="106"/>
      <c r="VQZ65635" s="106"/>
      <c r="VRA65635" s="106"/>
      <c r="VRB65635" s="106"/>
      <c r="VRC65635" s="106"/>
      <c r="VRD65635" s="106"/>
      <c r="VRE65635" s="106"/>
      <c r="VRF65635" s="106"/>
      <c r="VRG65635" s="106"/>
      <c r="VRM65635" s="106"/>
      <c r="VRN65635" s="106"/>
      <c r="VRO65635" s="106"/>
      <c r="VRP65635" s="106"/>
      <c r="VRQ65635" s="106"/>
      <c r="WAJ65635" s="106"/>
      <c r="WAK65635" s="106"/>
      <c r="WAL65635" s="106"/>
      <c r="WAM65635" s="106"/>
      <c r="WAN65635" s="106"/>
      <c r="WAO65635" s="106"/>
      <c r="WAP65635" s="106"/>
      <c r="WAQ65635" s="106"/>
      <c r="WAR65635" s="106"/>
      <c r="WAS65635" s="106"/>
      <c r="WAT65635" s="106"/>
      <c r="WAU65635" s="106"/>
      <c r="WAV65635" s="106"/>
      <c r="WAW65635" s="106"/>
      <c r="WAX65635" s="106"/>
      <c r="WAY65635" s="106"/>
      <c r="WAZ65635" s="106"/>
      <c r="WBA65635" s="106"/>
      <c r="WBB65635" s="106"/>
      <c r="WBC65635" s="106"/>
      <c r="WBI65635" s="106"/>
      <c r="WBJ65635" s="106"/>
      <c r="WBK65635" s="106"/>
      <c r="WBL65635" s="106"/>
      <c r="WBM65635" s="106"/>
      <c r="WKF65635" s="106"/>
      <c r="WKG65635" s="106"/>
      <c r="WKH65635" s="106"/>
      <c r="WKI65635" s="106"/>
      <c r="WKJ65635" s="106"/>
      <c r="WKK65635" s="106"/>
      <c r="WKL65635" s="106"/>
      <c r="WKM65635" s="106"/>
      <c r="WKN65635" s="106"/>
      <c r="WKO65635" s="106"/>
      <c r="WKP65635" s="106"/>
      <c r="WKQ65635" s="106"/>
      <c r="WKR65635" s="106"/>
      <c r="WKS65635" s="106"/>
      <c r="WKT65635" s="106"/>
      <c r="WKU65635" s="106"/>
      <c r="WKV65635" s="106"/>
      <c r="WKW65635" s="106"/>
      <c r="WKX65635" s="106"/>
      <c r="WKY65635" s="106"/>
      <c r="WLE65635" s="106"/>
      <c r="WLF65635" s="106"/>
      <c r="WLG65635" s="106"/>
      <c r="WLH65635" s="106"/>
      <c r="WLI65635" s="106"/>
      <c r="WUB65635" s="106"/>
      <c r="WUC65635" s="106"/>
      <c r="WUD65635" s="106"/>
      <c r="WUE65635" s="106"/>
      <c r="WUF65635" s="106"/>
      <c r="WUG65635" s="106"/>
      <c r="WUH65635" s="106"/>
      <c r="WUI65635" s="106"/>
      <c r="WUJ65635" s="106"/>
      <c r="WUK65635" s="106"/>
      <c r="WUL65635" s="106"/>
      <c r="WUM65635" s="106"/>
      <c r="WUN65635" s="106"/>
      <c r="WUO65635" s="106"/>
      <c r="WUP65635" s="106"/>
      <c r="WUQ65635" s="106"/>
      <c r="WUR65635" s="106"/>
      <c r="WUS65635" s="106"/>
      <c r="WUT65635" s="106"/>
      <c r="WUU65635" s="106"/>
      <c r="WVA65635" s="106"/>
      <c r="WVB65635" s="106"/>
      <c r="WVC65635" s="106"/>
      <c r="WVD65635" s="106"/>
      <c r="WVE65635" s="106"/>
    </row>
    <row r="65636" spans="480:1021 1248:2045 2272:3069 3296:4093 4320:5117 5344:6141 6368:7165 7392:8189 8416:9213 9440:10237 10464:11261 11488:12285 12512:13309 13536:14333 14560:15357 15584:16125" hidden="1" x14ac:dyDescent="0.15">
      <c r="RL65636" s="106"/>
      <c r="RM65636" s="106"/>
      <c r="RN65636" s="106"/>
      <c r="RO65636" s="106"/>
      <c r="RP65636" s="106"/>
      <c r="RQ65636" s="106"/>
      <c r="RR65636" s="106"/>
      <c r="RS65636" s="106"/>
      <c r="RT65636" s="106"/>
      <c r="RU65636" s="106"/>
      <c r="RV65636" s="106"/>
      <c r="RW65636" s="106"/>
      <c r="RX65636" s="106"/>
      <c r="RY65636" s="106"/>
      <c r="RZ65636" s="106"/>
      <c r="SA65636" s="106"/>
      <c r="SB65636" s="106"/>
      <c r="SC65636" s="106"/>
      <c r="SD65636" s="106"/>
      <c r="SE65636" s="106"/>
      <c r="SK65636" s="106"/>
      <c r="SL65636" s="106"/>
      <c r="SM65636" s="106"/>
      <c r="SN65636" s="106"/>
      <c r="SO65636" s="106"/>
      <c r="ABH65636" s="106"/>
      <c r="ABI65636" s="106"/>
      <c r="ABJ65636" s="106"/>
      <c r="ABK65636" s="106"/>
      <c r="ABL65636" s="106"/>
      <c r="ABM65636" s="106"/>
      <c r="ABN65636" s="106"/>
      <c r="ABO65636" s="106"/>
      <c r="ABP65636" s="106"/>
      <c r="ABQ65636" s="106"/>
      <c r="ABR65636" s="106"/>
      <c r="ABS65636" s="106"/>
      <c r="ABT65636" s="106"/>
      <c r="ABU65636" s="106"/>
      <c r="ABV65636" s="106"/>
      <c r="ABW65636" s="106"/>
      <c r="ABX65636" s="106"/>
      <c r="ABY65636" s="106"/>
      <c r="ABZ65636" s="106"/>
      <c r="ACA65636" s="106"/>
      <c r="ACG65636" s="106"/>
      <c r="ACH65636" s="106"/>
      <c r="ACI65636" s="106"/>
      <c r="ACJ65636" s="106"/>
      <c r="ACK65636" s="106"/>
      <c r="ALD65636" s="106"/>
      <c r="ALE65636" s="106"/>
      <c r="ALF65636" s="106"/>
      <c r="ALG65636" s="106"/>
      <c r="ALH65636" s="106"/>
      <c r="ALI65636" s="106"/>
      <c r="ALJ65636" s="106"/>
      <c r="ALK65636" s="106"/>
      <c r="ALL65636" s="106"/>
      <c r="ALM65636" s="106"/>
      <c r="ALN65636" s="106"/>
      <c r="ALO65636" s="106"/>
      <c r="ALP65636" s="106"/>
      <c r="ALQ65636" s="106"/>
      <c r="ALR65636" s="106"/>
      <c r="ALS65636" s="106"/>
      <c r="ALT65636" s="106"/>
      <c r="ALU65636" s="106"/>
      <c r="ALV65636" s="106"/>
      <c r="ALW65636" s="106"/>
      <c r="AMC65636" s="106"/>
      <c r="AMD65636" s="106"/>
      <c r="AME65636" s="106"/>
      <c r="AMF65636" s="106"/>
      <c r="AMG65636" s="106"/>
      <c r="AUZ65636" s="106"/>
      <c r="AVA65636" s="106"/>
      <c r="AVB65636" s="106"/>
      <c r="AVC65636" s="106"/>
      <c r="AVD65636" s="106"/>
      <c r="AVE65636" s="106"/>
      <c r="AVF65636" s="106"/>
      <c r="AVG65636" s="106"/>
      <c r="AVH65636" s="106"/>
      <c r="AVI65636" s="106"/>
      <c r="AVJ65636" s="106"/>
      <c r="AVK65636" s="106"/>
      <c r="AVL65636" s="106"/>
      <c r="AVM65636" s="106"/>
      <c r="AVN65636" s="106"/>
      <c r="AVO65636" s="106"/>
      <c r="AVP65636" s="106"/>
      <c r="AVQ65636" s="106"/>
      <c r="AVR65636" s="106"/>
      <c r="AVS65636" s="106"/>
      <c r="AVY65636" s="106"/>
      <c r="AVZ65636" s="106"/>
      <c r="AWA65636" s="106"/>
      <c r="AWB65636" s="106"/>
      <c r="AWC65636" s="106"/>
      <c r="BEV65636" s="106"/>
      <c r="BEW65636" s="106"/>
      <c r="BEX65636" s="106"/>
      <c r="BEY65636" s="106"/>
      <c r="BEZ65636" s="106"/>
      <c r="BFA65636" s="106"/>
      <c r="BFB65636" s="106"/>
      <c r="BFC65636" s="106"/>
      <c r="BFD65636" s="106"/>
      <c r="BFE65636" s="106"/>
      <c r="BFF65636" s="106"/>
      <c r="BFG65636" s="106"/>
      <c r="BFH65636" s="106"/>
      <c r="BFI65636" s="106"/>
      <c r="BFJ65636" s="106"/>
      <c r="BFK65636" s="106"/>
      <c r="BFL65636" s="106"/>
      <c r="BFM65636" s="106"/>
      <c r="BFN65636" s="106"/>
      <c r="BFO65636" s="106"/>
      <c r="BFU65636" s="106"/>
      <c r="BFV65636" s="106"/>
      <c r="BFW65636" s="106"/>
      <c r="BFX65636" s="106"/>
      <c r="BFY65636" s="106"/>
      <c r="BOR65636" s="106"/>
      <c r="BOS65636" s="106"/>
      <c r="BOT65636" s="106"/>
      <c r="BOU65636" s="106"/>
      <c r="BOV65636" s="106"/>
      <c r="BOW65636" s="106"/>
      <c r="BOX65636" s="106"/>
      <c r="BOY65636" s="106"/>
      <c r="BOZ65636" s="106"/>
      <c r="BPA65636" s="106"/>
      <c r="BPB65636" s="106"/>
      <c r="BPC65636" s="106"/>
      <c r="BPD65636" s="106"/>
      <c r="BPE65636" s="106"/>
      <c r="BPF65636" s="106"/>
      <c r="BPG65636" s="106"/>
      <c r="BPH65636" s="106"/>
      <c r="BPI65636" s="106"/>
      <c r="BPJ65636" s="106"/>
      <c r="BPK65636" s="106"/>
      <c r="BPQ65636" s="106"/>
      <c r="BPR65636" s="106"/>
      <c r="BPS65636" s="106"/>
      <c r="BPT65636" s="106"/>
      <c r="BPU65636" s="106"/>
      <c r="BYN65636" s="106"/>
      <c r="BYO65636" s="106"/>
      <c r="BYP65636" s="106"/>
      <c r="BYQ65636" s="106"/>
      <c r="BYR65636" s="106"/>
      <c r="BYS65636" s="106"/>
      <c r="BYT65636" s="106"/>
      <c r="BYU65636" s="106"/>
      <c r="BYV65636" s="106"/>
      <c r="BYW65636" s="106"/>
      <c r="BYX65636" s="106"/>
      <c r="BYY65636" s="106"/>
      <c r="BYZ65636" s="106"/>
      <c r="BZA65636" s="106"/>
      <c r="BZB65636" s="106"/>
      <c r="BZC65636" s="106"/>
      <c r="BZD65636" s="106"/>
      <c r="BZE65636" s="106"/>
      <c r="BZF65636" s="106"/>
      <c r="BZG65636" s="106"/>
      <c r="BZM65636" s="106"/>
      <c r="BZN65636" s="106"/>
      <c r="BZO65636" s="106"/>
      <c r="BZP65636" s="106"/>
      <c r="BZQ65636" s="106"/>
      <c r="CIJ65636" s="106"/>
      <c r="CIK65636" s="106"/>
      <c r="CIL65636" s="106"/>
      <c r="CIM65636" s="106"/>
      <c r="CIN65636" s="106"/>
      <c r="CIO65636" s="106"/>
      <c r="CIP65636" s="106"/>
      <c r="CIQ65636" s="106"/>
      <c r="CIR65636" s="106"/>
      <c r="CIS65636" s="106"/>
      <c r="CIT65636" s="106"/>
      <c r="CIU65636" s="106"/>
      <c r="CIV65636" s="106"/>
      <c r="CIW65636" s="106"/>
      <c r="CIX65636" s="106"/>
      <c r="CIY65636" s="106"/>
      <c r="CIZ65636" s="106"/>
      <c r="CJA65636" s="106"/>
      <c r="CJB65636" s="106"/>
      <c r="CJC65636" s="106"/>
      <c r="CJI65636" s="106"/>
      <c r="CJJ65636" s="106"/>
      <c r="CJK65636" s="106"/>
      <c r="CJL65636" s="106"/>
      <c r="CJM65636" s="106"/>
      <c r="CSF65636" s="106"/>
      <c r="CSG65636" s="106"/>
      <c r="CSH65636" s="106"/>
      <c r="CSI65636" s="106"/>
      <c r="CSJ65636" s="106"/>
      <c r="CSK65636" s="106"/>
      <c r="CSL65636" s="106"/>
      <c r="CSM65636" s="106"/>
      <c r="CSN65636" s="106"/>
      <c r="CSO65636" s="106"/>
      <c r="CSP65636" s="106"/>
      <c r="CSQ65636" s="106"/>
      <c r="CSR65636" s="106"/>
      <c r="CSS65636" s="106"/>
      <c r="CST65636" s="106"/>
      <c r="CSU65636" s="106"/>
      <c r="CSV65636" s="106"/>
      <c r="CSW65636" s="106"/>
      <c r="CSX65636" s="106"/>
      <c r="CSY65636" s="106"/>
      <c r="CTE65636" s="106"/>
      <c r="CTF65636" s="106"/>
      <c r="CTG65636" s="106"/>
      <c r="CTH65636" s="106"/>
      <c r="CTI65636" s="106"/>
      <c r="DCB65636" s="106"/>
      <c r="DCC65636" s="106"/>
      <c r="DCD65636" s="106"/>
      <c r="DCE65636" s="106"/>
      <c r="DCF65636" s="106"/>
      <c r="DCG65636" s="106"/>
      <c r="DCH65636" s="106"/>
      <c r="DCI65636" s="106"/>
      <c r="DCJ65636" s="106"/>
      <c r="DCK65636" s="106"/>
      <c r="DCL65636" s="106"/>
      <c r="DCM65636" s="106"/>
      <c r="DCN65636" s="106"/>
      <c r="DCO65636" s="106"/>
      <c r="DCP65636" s="106"/>
      <c r="DCQ65636" s="106"/>
      <c r="DCR65636" s="106"/>
      <c r="DCS65636" s="106"/>
      <c r="DCT65636" s="106"/>
      <c r="DCU65636" s="106"/>
      <c r="DDA65636" s="106"/>
      <c r="DDB65636" s="106"/>
      <c r="DDC65636" s="106"/>
      <c r="DDD65636" s="106"/>
      <c r="DDE65636" s="106"/>
      <c r="DLX65636" s="106"/>
      <c r="DLY65636" s="106"/>
      <c r="DLZ65636" s="106"/>
      <c r="DMA65636" s="106"/>
      <c r="DMB65636" s="106"/>
      <c r="DMC65636" s="106"/>
      <c r="DMD65636" s="106"/>
      <c r="DME65636" s="106"/>
      <c r="DMF65636" s="106"/>
      <c r="DMG65636" s="106"/>
      <c r="DMH65636" s="106"/>
      <c r="DMI65636" s="106"/>
      <c r="DMJ65636" s="106"/>
      <c r="DMK65636" s="106"/>
      <c r="DML65636" s="106"/>
      <c r="DMM65636" s="106"/>
      <c r="DMN65636" s="106"/>
      <c r="DMO65636" s="106"/>
      <c r="DMP65636" s="106"/>
      <c r="DMQ65636" s="106"/>
      <c r="DMW65636" s="106"/>
      <c r="DMX65636" s="106"/>
      <c r="DMY65636" s="106"/>
      <c r="DMZ65636" s="106"/>
      <c r="DNA65636" s="106"/>
      <c r="DVT65636" s="106"/>
      <c r="DVU65636" s="106"/>
      <c r="DVV65636" s="106"/>
      <c r="DVW65636" s="106"/>
      <c r="DVX65636" s="106"/>
      <c r="DVY65636" s="106"/>
      <c r="DVZ65636" s="106"/>
      <c r="DWA65636" s="106"/>
      <c r="DWB65636" s="106"/>
      <c r="DWC65636" s="106"/>
      <c r="DWD65636" s="106"/>
      <c r="DWE65636" s="106"/>
      <c r="DWF65636" s="106"/>
      <c r="DWG65636" s="106"/>
      <c r="DWH65636" s="106"/>
      <c r="DWI65636" s="106"/>
      <c r="DWJ65636" s="106"/>
      <c r="DWK65636" s="106"/>
      <c r="DWL65636" s="106"/>
      <c r="DWM65636" s="106"/>
      <c r="DWS65636" s="106"/>
      <c r="DWT65636" s="106"/>
      <c r="DWU65636" s="106"/>
      <c r="DWV65636" s="106"/>
      <c r="DWW65636" s="106"/>
      <c r="EFP65636" s="106"/>
      <c r="EFQ65636" s="106"/>
      <c r="EFR65636" s="106"/>
      <c r="EFS65636" s="106"/>
      <c r="EFT65636" s="106"/>
      <c r="EFU65636" s="106"/>
      <c r="EFV65636" s="106"/>
      <c r="EFW65636" s="106"/>
      <c r="EFX65636" s="106"/>
      <c r="EFY65636" s="106"/>
      <c r="EFZ65636" s="106"/>
      <c r="EGA65636" s="106"/>
      <c r="EGB65636" s="106"/>
      <c r="EGC65636" s="106"/>
      <c r="EGD65636" s="106"/>
      <c r="EGE65636" s="106"/>
      <c r="EGF65636" s="106"/>
      <c r="EGG65636" s="106"/>
      <c r="EGH65636" s="106"/>
      <c r="EGI65636" s="106"/>
      <c r="EGO65636" s="106"/>
      <c r="EGP65636" s="106"/>
      <c r="EGQ65636" s="106"/>
      <c r="EGR65636" s="106"/>
      <c r="EGS65636" s="106"/>
      <c r="EPL65636" s="106"/>
      <c r="EPM65636" s="106"/>
      <c r="EPN65636" s="106"/>
      <c r="EPO65636" s="106"/>
      <c r="EPP65636" s="106"/>
      <c r="EPQ65636" s="106"/>
      <c r="EPR65636" s="106"/>
      <c r="EPS65636" s="106"/>
      <c r="EPT65636" s="106"/>
      <c r="EPU65636" s="106"/>
      <c r="EPV65636" s="106"/>
      <c r="EPW65636" s="106"/>
      <c r="EPX65636" s="106"/>
      <c r="EPY65636" s="106"/>
      <c r="EPZ65636" s="106"/>
      <c r="EQA65636" s="106"/>
      <c r="EQB65636" s="106"/>
      <c r="EQC65636" s="106"/>
      <c r="EQD65636" s="106"/>
      <c r="EQE65636" s="106"/>
      <c r="EQK65636" s="106"/>
      <c r="EQL65636" s="106"/>
      <c r="EQM65636" s="106"/>
      <c r="EQN65636" s="106"/>
      <c r="EQO65636" s="106"/>
      <c r="EZH65636" s="106"/>
      <c r="EZI65636" s="106"/>
      <c r="EZJ65636" s="106"/>
      <c r="EZK65636" s="106"/>
      <c r="EZL65636" s="106"/>
      <c r="EZM65636" s="106"/>
      <c r="EZN65636" s="106"/>
      <c r="EZO65636" s="106"/>
      <c r="EZP65636" s="106"/>
      <c r="EZQ65636" s="106"/>
      <c r="EZR65636" s="106"/>
      <c r="EZS65636" s="106"/>
      <c r="EZT65636" s="106"/>
      <c r="EZU65636" s="106"/>
      <c r="EZV65636" s="106"/>
      <c r="EZW65636" s="106"/>
      <c r="EZX65636" s="106"/>
      <c r="EZY65636" s="106"/>
      <c r="EZZ65636" s="106"/>
      <c r="FAA65636" s="106"/>
      <c r="FAG65636" s="106"/>
      <c r="FAH65636" s="106"/>
      <c r="FAI65636" s="106"/>
      <c r="FAJ65636" s="106"/>
      <c r="FAK65636" s="106"/>
      <c r="FJD65636" s="106"/>
      <c r="FJE65636" s="106"/>
      <c r="FJF65636" s="106"/>
      <c r="FJG65636" s="106"/>
      <c r="FJH65636" s="106"/>
      <c r="FJI65636" s="106"/>
      <c r="FJJ65636" s="106"/>
      <c r="FJK65636" s="106"/>
      <c r="FJL65636" s="106"/>
      <c r="FJM65636" s="106"/>
      <c r="FJN65636" s="106"/>
      <c r="FJO65636" s="106"/>
      <c r="FJP65636" s="106"/>
      <c r="FJQ65636" s="106"/>
      <c r="FJR65636" s="106"/>
      <c r="FJS65636" s="106"/>
      <c r="FJT65636" s="106"/>
      <c r="FJU65636" s="106"/>
      <c r="FJV65636" s="106"/>
      <c r="FJW65636" s="106"/>
      <c r="FKC65636" s="106"/>
      <c r="FKD65636" s="106"/>
      <c r="FKE65636" s="106"/>
      <c r="FKF65636" s="106"/>
      <c r="FKG65636" s="106"/>
      <c r="FSZ65636" s="106"/>
      <c r="FTA65636" s="106"/>
      <c r="FTB65636" s="106"/>
      <c r="FTC65636" s="106"/>
      <c r="FTD65636" s="106"/>
      <c r="FTE65636" s="106"/>
      <c r="FTF65636" s="106"/>
      <c r="FTG65636" s="106"/>
      <c r="FTH65636" s="106"/>
      <c r="FTI65636" s="106"/>
      <c r="FTJ65636" s="106"/>
      <c r="FTK65636" s="106"/>
      <c r="FTL65636" s="106"/>
      <c r="FTM65636" s="106"/>
      <c r="FTN65636" s="106"/>
      <c r="FTO65636" s="106"/>
      <c r="FTP65636" s="106"/>
      <c r="FTQ65636" s="106"/>
      <c r="FTR65636" s="106"/>
      <c r="FTS65636" s="106"/>
      <c r="FTY65636" s="106"/>
      <c r="FTZ65636" s="106"/>
      <c r="FUA65636" s="106"/>
      <c r="FUB65636" s="106"/>
      <c r="FUC65636" s="106"/>
      <c r="GCV65636" s="106"/>
      <c r="GCW65636" s="106"/>
      <c r="GCX65636" s="106"/>
      <c r="GCY65636" s="106"/>
      <c r="GCZ65636" s="106"/>
      <c r="GDA65636" s="106"/>
      <c r="GDB65636" s="106"/>
      <c r="GDC65636" s="106"/>
      <c r="GDD65636" s="106"/>
      <c r="GDE65636" s="106"/>
      <c r="GDF65636" s="106"/>
      <c r="GDG65636" s="106"/>
      <c r="GDH65636" s="106"/>
      <c r="GDI65636" s="106"/>
      <c r="GDJ65636" s="106"/>
      <c r="GDK65636" s="106"/>
      <c r="GDL65636" s="106"/>
      <c r="GDM65636" s="106"/>
      <c r="GDN65636" s="106"/>
      <c r="GDO65636" s="106"/>
      <c r="GDU65636" s="106"/>
      <c r="GDV65636" s="106"/>
      <c r="GDW65636" s="106"/>
      <c r="GDX65636" s="106"/>
      <c r="GDY65636" s="106"/>
      <c r="GMR65636" s="106"/>
      <c r="GMS65636" s="106"/>
      <c r="GMT65636" s="106"/>
      <c r="GMU65636" s="106"/>
      <c r="GMV65636" s="106"/>
      <c r="GMW65636" s="106"/>
      <c r="GMX65636" s="106"/>
      <c r="GMY65636" s="106"/>
      <c r="GMZ65636" s="106"/>
      <c r="GNA65636" s="106"/>
      <c r="GNB65636" s="106"/>
      <c r="GNC65636" s="106"/>
      <c r="GND65636" s="106"/>
      <c r="GNE65636" s="106"/>
      <c r="GNF65636" s="106"/>
      <c r="GNG65636" s="106"/>
      <c r="GNH65636" s="106"/>
      <c r="GNI65636" s="106"/>
      <c r="GNJ65636" s="106"/>
      <c r="GNK65636" s="106"/>
      <c r="GNQ65636" s="106"/>
      <c r="GNR65636" s="106"/>
      <c r="GNS65636" s="106"/>
      <c r="GNT65636" s="106"/>
      <c r="GNU65636" s="106"/>
      <c r="GWN65636" s="106"/>
      <c r="GWO65636" s="106"/>
      <c r="GWP65636" s="106"/>
      <c r="GWQ65636" s="106"/>
      <c r="GWR65636" s="106"/>
      <c r="GWS65636" s="106"/>
      <c r="GWT65636" s="106"/>
      <c r="GWU65636" s="106"/>
      <c r="GWV65636" s="106"/>
      <c r="GWW65636" s="106"/>
      <c r="GWX65636" s="106"/>
      <c r="GWY65636" s="106"/>
      <c r="GWZ65636" s="106"/>
      <c r="GXA65636" s="106"/>
      <c r="GXB65636" s="106"/>
      <c r="GXC65636" s="106"/>
      <c r="GXD65636" s="106"/>
      <c r="GXE65636" s="106"/>
      <c r="GXF65636" s="106"/>
      <c r="GXG65636" s="106"/>
      <c r="GXM65636" s="106"/>
      <c r="GXN65636" s="106"/>
      <c r="GXO65636" s="106"/>
      <c r="GXP65636" s="106"/>
      <c r="GXQ65636" s="106"/>
      <c r="HGJ65636" s="106"/>
      <c r="HGK65636" s="106"/>
      <c r="HGL65636" s="106"/>
      <c r="HGM65636" s="106"/>
      <c r="HGN65636" s="106"/>
      <c r="HGO65636" s="106"/>
      <c r="HGP65636" s="106"/>
      <c r="HGQ65636" s="106"/>
      <c r="HGR65636" s="106"/>
      <c r="HGS65636" s="106"/>
      <c r="HGT65636" s="106"/>
      <c r="HGU65636" s="106"/>
      <c r="HGV65636" s="106"/>
      <c r="HGW65636" s="106"/>
      <c r="HGX65636" s="106"/>
      <c r="HGY65636" s="106"/>
      <c r="HGZ65636" s="106"/>
      <c r="HHA65636" s="106"/>
      <c r="HHB65636" s="106"/>
      <c r="HHC65636" s="106"/>
      <c r="HHI65636" s="106"/>
      <c r="HHJ65636" s="106"/>
      <c r="HHK65636" s="106"/>
      <c r="HHL65636" s="106"/>
      <c r="HHM65636" s="106"/>
      <c r="HQF65636" s="106"/>
      <c r="HQG65636" s="106"/>
      <c r="HQH65636" s="106"/>
      <c r="HQI65636" s="106"/>
      <c r="HQJ65636" s="106"/>
      <c r="HQK65636" s="106"/>
      <c r="HQL65636" s="106"/>
      <c r="HQM65636" s="106"/>
      <c r="HQN65636" s="106"/>
      <c r="HQO65636" s="106"/>
      <c r="HQP65636" s="106"/>
      <c r="HQQ65636" s="106"/>
      <c r="HQR65636" s="106"/>
      <c r="HQS65636" s="106"/>
      <c r="HQT65636" s="106"/>
      <c r="HQU65636" s="106"/>
      <c r="HQV65636" s="106"/>
      <c r="HQW65636" s="106"/>
      <c r="HQX65636" s="106"/>
      <c r="HQY65636" s="106"/>
      <c r="HRE65636" s="106"/>
      <c r="HRF65636" s="106"/>
      <c r="HRG65636" s="106"/>
      <c r="HRH65636" s="106"/>
      <c r="HRI65636" s="106"/>
      <c r="IAB65636" s="106"/>
      <c r="IAC65636" s="106"/>
      <c r="IAD65636" s="106"/>
      <c r="IAE65636" s="106"/>
      <c r="IAF65636" s="106"/>
      <c r="IAG65636" s="106"/>
      <c r="IAH65636" s="106"/>
      <c r="IAI65636" s="106"/>
      <c r="IAJ65636" s="106"/>
      <c r="IAK65636" s="106"/>
      <c r="IAL65636" s="106"/>
      <c r="IAM65636" s="106"/>
      <c r="IAN65636" s="106"/>
      <c r="IAO65636" s="106"/>
      <c r="IAP65636" s="106"/>
      <c r="IAQ65636" s="106"/>
      <c r="IAR65636" s="106"/>
      <c r="IAS65636" s="106"/>
      <c r="IAT65636" s="106"/>
      <c r="IAU65636" s="106"/>
      <c r="IBA65636" s="106"/>
      <c r="IBB65636" s="106"/>
      <c r="IBC65636" s="106"/>
      <c r="IBD65636" s="106"/>
      <c r="IBE65636" s="106"/>
      <c r="IJX65636" s="106"/>
      <c r="IJY65636" s="106"/>
      <c r="IJZ65636" s="106"/>
      <c r="IKA65636" s="106"/>
      <c r="IKB65636" s="106"/>
      <c r="IKC65636" s="106"/>
      <c r="IKD65636" s="106"/>
      <c r="IKE65636" s="106"/>
      <c r="IKF65636" s="106"/>
      <c r="IKG65636" s="106"/>
      <c r="IKH65636" s="106"/>
      <c r="IKI65636" s="106"/>
      <c r="IKJ65636" s="106"/>
      <c r="IKK65636" s="106"/>
      <c r="IKL65636" s="106"/>
      <c r="IKM65636" s="106"/>
      <c r="IKN65636" s="106"/>
      <c r="IKO65636" s="106"/>
      <c r="IKP65636" s="106"/>
      <c r="IKQ65636" s="106"/>
      <c r="IKW65636" s="106"/>
      <c r="IKX65636" s="106"/>
      <c r="IKY65636" s="106"/>
      <c r="IKZ65636" s="106"/>
      <c r="ILA65636" s="106"/>
      <c r="ITT65636" s="106"/>
      <c r="ITU65636" s="106"/>
      <c r="ITV65636" s="106"/>
      <c r="ITW65636" s="106"/>
      <c r="ITX65636" s="106"/>
      <c r="ITY65636" s="106"/>
      <c r="ITZ65636" s="106"/>
      <c r="IUA65636" s="106"/>
      <c r="IUB65636" s="106"/>
      <c r="IUC65636" s="106"/>
      <c r="IUD65636" s="106"/>
      <c r="IUE65636" s="106"/>
      <c r="IUF65636" s="106"/>
      <c r="IUG65636" s="106"/>
      <c r="IUH65636" s="106"/>
      <c r="IUI65636" s="106"/>
      <c r="IUJ65636" s="106"/>
      <c r="IUK65636" s="106"/>
      <c r="IUL65636" s="106"/>
      <c r="IUM65636" s="106"/>
      <c r="IUS65636" s="106"/>
      <c r="IUT65636" s="106"/>
      <c r="IUU65636" s="106"/>
      <c r="IUV65636" s="106"/>
      <c r="IUW65636" s="106"/>
      <c r="JDP65636" s="106"/>
      <c r="JDQ65636" s="106"/>
      <c r="JDR65636" s="106"/>
      <c r="JDS65636" s="106"/>
      <c r="JDT65636" s="106"/>
      <c r="JDU65636" s="106"/>
      <c r="JDV65636" s="106"/>
      <c r="JDW65636" s="106"/>
      <c r="JDX65636" s="106"/>
      <c r="JDY65636" s="106"/>
      <c r="JDZ65636" s="106"/>
      <c r="JEA65636" s="106"/>
      <c r="JEB65636" s="106"/>
      <c r="JEC65636" s="106"/>
      <c r="JED65636" s="106"/>
      <c r="JEE65636" s="106"/>
      <c r="JEF65636" s="106"/>
      <c r="JEG65636" s="106"/>
      <c r="JEH65636" s="106"/>
      <c r="JEI65636" s="106"/>
      <c r="JEO65636" s="106"/>
      <c r="JEP65636" s="106"/>
      <c r="JEQ65636" s="106"/>
      <c r="JER65636" s="106"/>
      <c r="JES65636" s="106"/>
      <c r="JNL65636" s="106"/>
      <c r="JNM65636" s="106"/>
      <c r="JNN65636" s="106"/>
      <c r="JNO65636" s="106"/>
      <c r="JNP65636" s="106"/>
      <c r="JNQ65636" s="106"/>
      <c r="JNR65636" s="106"/>
      <c r="JNS65636" s="106"/>
      <c r="JNT65636" s="106"/>
      <c r="JNU65636" s="106"/>
      <c r="JNV65636" s="106"/>
      <c r="JNW65636" s="106"/>
      <c r="JNX65636" s="106"/>
      <c r="JNY65636" s="106"/>
      <c r="JNZ65636" s="106"/>
      <c r="JOA65636" s="106"/>
      <c r="JOB65636" s="106"/>
      <c r="JOC65636" s="106"/>
      <c r="JOD65636" s="106"/>
      <c r="JOE65636" s="106"/>
      <c r="JOK65636" s="106"/>
      <c r="JOL65636" s="106"/>
      <c r="JOM65636" s="106"/>
      <c r="JON65636" s="106"/>
      <c r="JOO65636" s="106"/>
      <c r="JXH65636" s="106"/>
      <c r="JXI65636" s="106"/>
      <c r="JXJ65636" s="106"/>
      <c r="JXK65636" s="106"/>
      <c r="JXL65636" s="106"/>
      <c r="JXM65636" s="106"/>
      <c r="JXN65636" s="106"/>
      <c r="JXO65636" s="106"/>
      <c r="JXP65636" s="106"/>
      <c r="JXQ65636" s="106"/>
      <c r="JXR65636" s="106"/>
      <c r="JXS65636" s="106"/>
      <c r="JXT65636" s="106"/>
      <c r="JXU65636" s="106"/>
      <c r="JXV65636" s="106"/>
      <c r="JXW65636" s="106"/>
      <c r="JXX65636" s="106"/>
      <c r="JXY65636" s="106"/>
      <c r="JXZ65636" s="106"/>
      <c r="JYA65636" s="106"/>
      <c r="JYG65636" s="106"/>
      <c r="JYH65636" s="106"/>
      <c r="JYI65636" s="106"/>
      <c r="JYJ65636" s="106"/>
      <c r="JYK65636" s="106"/>
      <c r="KHD65636" s="106"/>
      <c r="KHE65636" s="106"/>
      <c r="KHF65636" s="106"/>
      <c r="KHG65636" s="106"/>
      <c r="KHH65636" s="106"/>
      <c r="KHI65636" s="106"/>
      <c r="KHJ65636" s="106"/>
      <c r="KHK65636" s="106"/>
      <c r="KHL65636" s="106"/>
      <c r="KHM65636" s="106"/>
      <c r="KHN65636" s="106"/>
      <c r="KHO65636" s="106"/>
      <c r="KHP65636" s="106"/>
      <c r="KHQ65636" s="106"/>
      <c r="KHR65636" s="106"/>
      <c r="KHS65636" s="106"/>
      <c r="KHT65636" s="106"/>
      <c r="KHU65636" s="106"/>
      <c r="KHV65636" s="106"/>
      <c r="KHW65636" s="106"/>
      <c r="KIC65636" s="106"/>
      <c r="KID65636" s="106"/>
      <c r="KIE65636" s="106"/>
      <c r="KIF65636" s="106"/>
      <c r="KIG65636" s="106"/>
      <c r="KQZ65636" s="106"/>
      <c r="KRA65636" s="106"/>
      <c r="KRB65636" s="106"/>
      <c r="KRC65636" s="106"/>
      <c r="KRD65636" s="106"/>
      <c r="KRE65636" s="106"/>
      <c r="KRF65636" s="106"/>
      <c r="KRG65636" s="106"/>
      <c r="KRH65636" s="106"/>
      <c r="KRI65636" s="106"/>
      <c r="KRJ65636" s="106"/>
      <c r="KRK65636" s="106"/>
      <c r="KRL65636" s="106"/>
      <c r="KRM65636" s="106"/>
      <c r="KRN65636" s="106"/>
      <c r="KRO65636" s="106"/>
      <c r="KRP65636" s="106"/>
      <c r="KRQ65636" s="106"/>
      <c r="KRR65636" s="106"/>
      <c r="KRS65636" s="106"/>
      <c r="KRY65636" s="106"/>
      <c r="KRZ65636" s="106"/>
      <c r="KSA65636" s="106"/>
      <c r="KSB65636" s="106"/>
      <c r="KSC65636" s="106"/>
      <c r="LAV65636" s="106"/>
      <c r="LAW65636" s="106"/>
      <c r="LAX65636" s="106"/>
      <c r="LAY65636" s="106"/>
      <c r="LAZ65636" s="106"/>
      <c r="LBA65636" s="106"/>
      <c r="LBB65636" s="106"/>
      <c r="LBC65636" s="106"/>
      <c r="LBD65636" s="106"/>
      <c r="LBE65636" s="106"/>
      <c r="LBF65636" s="106"/>
      <c r="LBG65636" s="106"/>
      <c r="LBH65636" s="106"/>
      <c r="LBI65636" s="106"/>
      <c r="LBJ65636" s="106"/>
      <c r="LBK65636" s="106"/>
      <c r="LBL65636" s="106"/>
      <c r="LBM65636" s="106"/>
      <c r="LBN65636" s="106"/>
      <c r="LBO65636" s="106"/>
      <c r="LBU65636" s="106"/>
      <c r="LBV65636" s="106"/>
      <c r="LBW65636" s="106"/>
      <c r="LBX65636" s="106"/>
      <c r="LBY65636" s="106"/>
      <c r="LKR65636" s="106"/>
      <c r="LKS65636" s="106"/>
      <c r="LKT65636" s="106"/>
      <c r="LKU65636" s="106"/>
      <c r="LKV65636" s="106"/>
      <c r="LKW65636" s="106"/>
      <c r="LKX65636" s="106"/>
      <c r="LKY65636" s="106"/>
      <c r="LKZ65636" s="106"/>
      <c r="LLA65636" s="106"/>
      <c r="LLB65636" s="106"/>
      <c r="LLC65636" s="106"/>
      <c r="LLD65636" s="106"/>
      <c r="LLE65636" s="106"/>
      <c r="LLF65636" s="106"/>
      <c r="LLG65636" s="106"/>
      <c r="LLH65636" s="106"/>
      <c r="LLI65636" s="106"/>
      <c r="LLJ65636" s="106"/>
      <c r="LLK65636" s="106"/>
      <c r="LLQ65636" s="106"/>
      <c r="LLR65636" s="106"/>
      <c r="LLS65636" s="106"/>
      <c r="LLT65636" s="106"/>
      <c r="LLU65636" s="106"/>
      <c r="LUN65636" s="106"/>
      <c r="LUO65636" s="106"/>
      <c r="LUP65636" s="106"/>
      <c r="LUQ65636" s="106"/>
      <c r="LUR65636" s="106"/>
      <c r="LUS65636" s="106"/>
      <c r="LUT65636" s="106"/>
      <c r="LUU65636" s="106"/>
      <c r="LUV65636" s="106"/>
      <c r="LUW65636" s="106"/>
      <c r="LUX65636" s="106"/>
      <c r="LUY65636" s="106"/>
      <c r="LUZ65636" s="106"/>
      <c r="LVA65636" s="106"/>
      <c r="LVB65636" s="106"/>
      <c r="LVC65636" s="106"/>
      <c r="LVD65636" s="106"/>
      <c r="LVE65636" s="106"/>
      <c r="LVF65636" s="106"/>
      <c r="LVG65636" s="106"/>
      <c r="LVM65636" s="106"/>
      <c r="LVN65636" s="106"/>
      <c r="LVO65636" s="106"/>
      <c r="LVP65636" s="106"/>
      <c r="LVQ65636" s="106"/>
      <c r="MEJ65636" s="106"/>
      <c r="MEK65636" s="106"/>
      <c r="MEL65636" s="106"/>
      <c r="MEM65636" s="106"/>
      <c r="MEN65636" s="106"/>
      <c r="MEO65636" s="106"/>
      <c r="MEP65636" s="106"/>
      <c r="MEQ65636" s="106"/>
      <c r="MER65636" s="106"/>
      <c r="MES65636" s="106"/>
      <c r="MET65636" s="106"/>
      <c r="MEU65636" s="106"/>
      <c r="MEV65636" s="106"/>
      <c r="MEW65636" s="106"/>
      <c r="MEX65636" s="106"/>
      <c r="MEY65636" s="106"/>
      <c r="MEZ65636" s="106"/>
      <c r="MFA65636" s="106"/>
      <c r="MFB65636" s="106"/>
      <c r="MFC65636" s="106"/>
      <c r="MFI65636" s="106"/>
      <c r="MFJ65636" s="106"/>
      <c r="MFK65636" s="106"/>
      <c r="MFL65636" s="106"/>
      <c r="MFM65636" s="106"/>
      <c r="MOF65636" s="106"/>
      <c r="MOG65636" s="106"/>
      <c r="MOH65636" s="106"/>
      <c r="MOI65636" s="106"/>
      <c r="MOJ65636" s="106"/>
      <c r="MOK65636" s="106"/>
      <c r="MOL65636" s="106"/>
      <c r="MOM65636" s="106"/>
      <c r="MON65636" s="106"/>
      <c r="MOO65636" s="106"/>
      <c r="MOP65636" s="106"/>
      <c r="MOQ65636" s="106"/>
      <c r="MOR65636" s="106"/>
      <c r="MOS65636" s="106"/>
      <c r="MOT65636" s="106"/>
      <c r="MOU65636" s="106"/>
      <c r="MOV65636" s="106"/>
      <c r="MOW65636" s="106"/>
      <c r="MOX65636" s="106"/>
      <c r="MOY65636" s="106"/>
      <c r="MPE65636" s="106"/>
      <c r="MPF65636" s="106"/>
      <c r="MPG65636" s="106"/>
      <c r="MPH65636" s="106"/>
      <c r="MPI65636" s="106"/>
      <c r="MYB65636" s="106"/>
      <c r="MYC65636" s="106"/>
      <c r="MYD65636" s="106"/>
      <c r="MYE65636" s="106"/>
      <c r="MYF65636" s="106"/>
      <c r="MYG65636" s="106"/>
      <c r="MYH65636" s="106"/>
      <c r="MYI65636" s="106"/>
      <c r="MYJ65636" s="106"/>
      <c r="MYK65636" s="106"/>
      <c r="MYL65636" s="106"/>
      <c r="MYM65636" s="106"/>
      <c r="MYN65636" s="106"/>
      <c r="MYO65636" s="106"/>
      <c r="MYP65636" s="106"/>
      <c r="MYQ65636" s="106"/>
      <c r="MYR65636" s="106"/>
      <c r="MYS65636" s="106"/>
      <c r="MYT65636" s="106"/>
      <c r="MYU65636" s="106"/>
      <c r="MZA65636" s="106"/>
      <c r="MZB65636" s="106"/>
      <c r="MZC65636" s="106"/>
      <c r="MZD65636" s="106"/>
      <c r="MZE65636" s="106"/>
      <c r="NHX65636" s="106"/>
      <c r="NHY65636" s="106"/>
      <c r="NHZ65636" s="106"/>
      <c r="NIA65636" s="106"/>
      <c r="NIB65636" s="106"/>
      <c r="NIC65636" s="106"/>
      <c r="NID65636" s="106"/>
      <c r="NIE65636" s="106"/>
      <c r="NIF65636" s="106"/>
      <c r="NIG65636" s="106"/>
      <c r="NIH65636" s="106"/>
      <c r="NII65636" s="106"/>
      <c r="NIJ65636" s="106"/>
      <c r="NIK65636" s="106"/>
      <c r="NIL65636" s="106"/>
      <c r="NIM65636" s="106"/>
      <c r="NIN65636" s="106"/>
      <c r="NIO65636" s="106"/>
      <c r="NIP65636" s="106"/>
      <c r="NIQ65636" s="106"/>
      <c r="NIW65636" s="106"/>
      <c r="NIX65636" s="106"/>
      <c r="NIY65636" s="106"/>
      <c r="NIZ65636" s="106"/>
      <c r="NJA65636" s="106"/>
      <c r="NRT65636" s="106"/>
      <c r="NRU65636" s="106"/>
      <c r="NRV65636" s="106"/>
      <c r="NRW65636" s="106"/>
      <c r="NRX65636" s="106"/>
      <c r="NRY65636" s="106"/>
      <c r="NRZ65636" s="106"/>
      <c r="NSA65636" s="106"/>
      <c r="NSB65636" s="106"/>
      <c r="NSC65636" s="106"/>
      <c r="NSD65636" s="106"/>
      <c r="NSE65636" s="106"/>
      <c r="NSF65636" s="106"/>
      <c r="NSG65636" s="106"/>
      <c r="NSH65636" s="106"/>
      <c r="NSI65636" s="106"/>
      <c r="NSJ65636" s="106"/>
      <c r="NSK65636" s="106"/>
      <c r="NSL65636" s="106"/>
      <c r="NSM65636" s="106"/>
      <c r="NSS65636" s="106"/>
      <c r="NST65636" s="106"/>
      <c r="NSU65636" s="106"/>
      <c r="NSV65636" s="106"/>
      <c r="NSW65636" s="106"/>
      <c r="OBP65636" s="106"/>
      <c r="OBQ65636" s="106"/>
      <c r="OBR65636" s="106"/>
      <c r="OBS65636" s="106"/>
      <c r="OBT65636" s="106"/>
      <c r="OBU65636" s="106"/>
      <c r="OBV65636" s="106"/>
      <c r="OBW65636" s="106"/>
      <c r="OBX65636" s="106"/>
      <c r="OBY65636" s="106"/>
      <c r="OBZ65636" s="106"/>
      <c r="OCA65636" s="106"/>
      <c r="OCB65636" s="106"/>
      <c r="OCC65636" s="106"/>
      <c r="OCD65636" s="106"/>
      <c r="OCE65636" s="106"/>
      <c r="OCF65636" s="106"/>
      <c r="OCG65636" s="106"/>
      <c r="OCH65636" s="106"/>
      <c r="OCI65636" s="106"/>
      <c r="OCO65636" s="106"/>
      <c r="OCP65636" s="106"/>
      <c r="OCQ65636" s="106"/>
      <c r="OCR65636" s="106"/>
      <c r="OCS65636" s="106"/>
      <c r="OLL65636" s="106"/>
      <c r="OLM65636" s="106"/>
      <c r="OLN65636" s="106"/>
      <c r="OLO65636" s="106"/>
      <c r="OLP65636" s="106"/>
      <c r="OLQ65636" s="106"/>
      <c r="OLR65636" s="106"/>
      <c r="OLS65636" s="106"/>
      <c r="OLT65636" s="106"/>
      <c r="OLU65636" s="106"/>
      <c r="OLV65636" s="106"/>
      <c r="OLW65636" s="106"/>
      <c r="OLX65636" s="106"/>
      <c r="OLY65636" s="106"/>
      <c r="OLZ65636" s="106"/>
      <c r="OMA65636" s="106"/>
      <c r="OMB65636" s="106"/>
      <c r="OMC65636" s="106"/>
      <c r="OMD65636" s="106"/>
      <c r="OME65636" s="106"/>
      <c r="OMK65636" s="106"/>
      <c r="OML65636" s="106"/>
      <c r="OMM65636" s="106"/>
      <c r="OMN65636" s="106"/>
      <c r="OMO65636" s="106"/>
      <c r="OVH65636" s="106"/>
      <c r="OVI65636" s="106"/>
      <c r="OVJ65636" s="106"/>
      <c r="OVK65636" s="106"/>
      <c r="OVL65636" s="106"/>
      <c r="OVM65636" s="106"/>
      <c r="OVN65636" s="106"/>
      <c r="OVO65636" s="106"/>
      <c r="OVP65636" s="106"/>
      <c r="OVQ65636" s="106"/>
      <c r="OVR65636" s="106"/>
      <c r="OVS65636" s="106"/>
      <c r="OVT65636" s="106"/>
      <c r="OVU65636" s="106"/>
      <c r="OVV65636" s="106"/>
      <c r="OVW65636" s="106"/>
      <c r="OVX65636" s="106"/>
      <c r="OVY65636" s="106"/>
      <c r="OVZ65636" s="106"/>
      <c r="OWA65636" s="106"/>
      <c r="OWG65636" s="106"/>
      <c r="OWH65636" s="106"/>
      <c r="OWI65636" s="106"/>
      <c r="OWJ65636" s="106"/>
      <c r="OWK65636" s="106"/>
      <c r="PFD65636" s="106"/>
      <c r="PFE65636" s="106"/>
      <c r="PFF65636" s="106"/>
      <c r="PFG65636" s="106"/>
      <c r="PFH65636" s="106"/>
      <c r="PFI65636" s="106"/>
      <c r="PFJ65636" s="106"/>
      <c r="PFK65636" s="106"/>
      <c r="PFL65636" s="106"/>
      <c r="PFM65636" s="106"/>
      <c r="PFN65636" s="106"/>
      <c r="PFO65636" s="106"/>
      <c r="PFP65636" s="106"/>
      <c r="PFQ65636" s="106"/>
      <c r="PFR65636" s="106"/>
      <c r="PFS65636" s="106"/>
      <c r="PFT65636" s="106"/>
      <c r="PFU65636" s="106"/>
      <c r="PFV65636" s="106"/>
      <c r="PFW65636" s="106"/>
      <c r="PGC65636" s="106"/>
      <c r="PGD65636" s="106"/>
      <c r="PGE65636" s="106"/>
      <c r="PGF65636" s="106"/>
      <c r="PGG65636" s="106"/>
      <c r="POZ65636" s="106"/>
      <c r="PPA65636" s="106"/>
      <c r="PPB65636" s="106"/>
      <c r="PPC65636" s="106"/>
      <c r="PPD65636" s="106"/>
      <c r="PPE65636" s="106"/>
      <c r="PPF65636" s="106"/>
      <c r="PPG65636" s="106"/>
      <c r="PPH65636" s="106"/>
      <c r="PPI65636" s="106"/>
      <c r="PPJ65636" s="106"/>
      <c r="PPK65636" s="106"/>
      <c r="PPL65636" s="106"/>
      <c r="PPM65636" s="106"/>
      <c r="PPN65636" s="106"/>
      <c r="PPO65636" s="106"/>
      <c r="PPP65636" s="106"/>
      <c r="PPQ65636" s="106"/>
      <c r="PPR65636" s="106"/>
      <c r="PPS65636" s="106"/>
      <c r="PPY65636" s="106"/>
      <c r="PPZ65636" s="106"/>
      <c r="PQA65636" s="106"/>
      <c r="PQB65636" s="106"/>
      <c r="PQC65636" s="106"/>
      <c r="PYV65636" s="106"/>
      <c r="PYW65636" s="106"/>
      <c r="PYX65636" s="106"/>
      <c r="PYY65636" s="106"/>
      <c r="PYZ65636" s="106"/>
      <c r="PZA65636" s="106"/>
      <c r="PZB65636" s="106"/>
      <c r="PZC65636" s="106"/>
      <c r="PZD65636" s="106"/>
      <c r="PZE65636" s="106"/>
      <c r="PZF65636" s="106"/>
      <c r="PZG65636" s="106"/>
      <c r="PZH65636" s="106"/>
      <c r="PZI65636" s="106"/>
      <c r="PZJ65636" s="106"/>
      <c r="PZK65636" s="106"/>
      <c r="PZL65636" s="106"/>
      <c r="PZM65636" s="106"/>
      <c r="PZN65636" s="106"/>
      <c r="PZO65636" s="106"/>
      <c r="PZU65636" s="106"/>
      <c r="PZV65636" s="106"/>
      <c r="PZW65636" s="106"/>
      <c r="PZX65636" s="106"/>
      <c r="PZY65636" s="106"/>
      <c r="QIR65636" s="106"/>
      <c r="QIS65636" s="106"/>
      <c r="QIT65636" s="106"/>
      <c r="QIU65636" s="106"/>
      <c r="QIV65636" s="106"/>
      <c r="QIW65636" s="106"/>
      <c r="QIX65636" s="106"/>
      <c r="QIY65636" s="106"/>
      <c r="QIZ65636" s="106"/>
      <c r="QJA65636" s="106"/>
      <c r="QJB65636" s="106"/>
      <c r="QJC65636" s="106"/>
      <c r="QJD65636" s="106"/>
      <c r="QJE65636" s="106"/>
      <c r="QJF65636" s="106"/>
      <c r="QJG65636" s="106"/>
      <c r="QJH65636" s="106"/>
      <c r="QJI65636" s="106"/>
      <c r="QJJ65636" s="106"/>
      <c r="QJK65636" s="106"/>
      <c r="QJQ65636" s="106"/>
      <c r="QJR65636" s="106"/>
      <c r="QJS65636" s="106"/>
      <c r="QJT65636" s="106"/>
      <c r="QJU65636" s="106"/>
      <c r="QSN65636" s="106"/>
      <c r="QSO65636" s="106"/>
      <c r="QSP65636" s="106"/>
      <c r="QSQ65636" s="106"/>
      <c r="QSR65636" s="106"/>
      <c r="QSS65636" s="106"/>
      <c r="QST65636" s="106"/>
      <c r="QSU65636" s="106"/>
      <c r="QSV65636" s="106"/>
      <c r="QSW65636" s="106"/>
      <c r="QSX65636" s="106"/>
      <c r="QSY65636" s="106"/>
      <c r="QSZ65636" s="106"/>
      <c r="QTA65636" s="106"/>
      <c r="QTB65636" s="106"/>
      <c r="QTC65636" s="106"/>
      <c r="QTD65636" s="106"/>
      <c r="QTE65636" s="106"/>
      <c r="QTF65636" s="106"/>
      <c r="QTG65636" s="106"/>
      <c r="QTM65636" s="106"/>
      <c r="QTN65636" s="106"/>
      <c r="QTO65636" s="106"/>
      <c r="QTP65636" s="106"/>
      <c r="QTQ65636" s="106"/>
      <c r="RCJ65636" s="106"/>
      <c r="RCK65636" s="106"/>
      <c r="RCL65636" s="106"/>
      <c r="RCM65636" s="106"/>
      <c r="RCN65636" s="106"/>
      <c r="RCO65636" s="106"/>
      <c r="RCP65636" s="106"/>
      <c r="RCQ65636" s="106"/>
      <c r="RCR65636" s="106"/>
      <c r="RCS65636" s="106"/>
      <c r="RCT65636" s="106"/>
      <c r="RCU65636" s="106"/>
      <c r="RCV65636" s="106"/>
      <c r="RCW65636" s="106"/>
      <c r="RCX65636" s="106"/>
      <c r="RCY65636" s="106"/>
      <c r="RCZ65636" s="106"/>
      <c r="RDA65636" s="106"/>
      <c r="RDB65636" s="106"/>
      <c r="RDC65636" s="106"/>
      <c r="RDI65636" s="106"/>
      <c r="RDJ65636" s="106"/>
      <c r="RDK65636" s="106"/>
      <c r="RDL65636" s="106"/>
      <c r="RDM65636" s="106"/>
      <c r="RMF65636" s="106"/>
      <c r="RMG65636" s="106"/>
      <c r="RMH65636" s="106"/>
      <c r="RMI65636" s="106"/>
      <c r="RMJ65636" s="106"/>
      <c r="RMK65636" s="106"/>
      <c r="RML65636" s="106"/>
      <c r="RMM65636" s="106"/>
      <c r="RMN65636" s="106"/>
      <c r="RMO65636" s="106"/>
      <c r="RMP65636" s="106"/>
      <c r="RMQ65636" s="106"/>
      <c r="RMR65636" s="106"/>
      <c r="RMS65636" s="106"/>
      <c r="RMT65636" s="106"/>
      <c r="RMU65636" s="106"/>
      <c r="RMV65636" s="106"/>
      <c r="RMW65636" s="106"/>
      <c r="RMX65636" s="106"/>
      <c r="RMY65636" s="106"/>
      <c r="RNE65636" s="106"/>
      <c r="RNF65636" s="106"/>
      <c r="RNG65636" s="106"/>
      <c r="RNH65636" s="106"/>
      <c r="RNI65636" s="106"/>
      <c r="RWB65636" s="106"/>
      <c r="RWC65636" s="106"/>
      <c r="RWD65636" s="106"/>
      <c r="RWE65636" s="106"/>
      <c r="RWF65636" s="106"/>
      <c r="RWG65636" s="106"/>
      <c r="RWH65636" s="106"/>
      <c r="RWI65636" s="106"/>
      <c r="RWJ65636" s="106"/>
      <c r="RWK65636" s="106"/>
      <c r="RWL65636" s="106"/>
      <c r="RWM65636" s="106"/>
      <c r="RWN65636" s="106"/>
      <c r="RWO65636" s="106"/>
      <c r="RWP65636" s="106"/>
      <c r="RWQ65636" s="106"/>
      <c r="RWR65636" s="106"/>
      <c r="RWS65636" s="106"/>
      <c r="RWT65636" s="106"/>
      <c r="RWU65636" s="106"/>
      <c r="RXA65636" s="106"/>
      <c r="RXB65636" s="106"/>
      <c r="RXC65636" s="106"/>
      <c r="RXD65636" s="106"/>
      <c r="RXE65636" s="106"/>
      <c r="SFX65636" s="106"/>
      <c r="SFY65636" s="106"/>
      <c r="SFZ65636" s="106"/>
      <c r="SGA65636" s="106"/>
      <c r="SGB65636" s="106"/>
      <c r="SGC65636" s="106"/>
      <c r="SGD65636" s="106"/>
      <c r="SGE65636" s="106"/>
      <c r="SGF65636" s="106"/>
      <c r="SGG65636" s="106"/>
      <c r="SGH65636" s="106"/>
      <c r="SGI65636" s="106"/>
      <c r="SGJ65636" s="106"/>
      <c r="SGK65636" s="106"/>
      <c r="SGL65636" s="106"/>
      <c r="SGM65636" s="106"/>
      <c r="SGN65636" s="106"/>
      <c r="SGO65636" s="106"/>
      <c r="SGP65636" s="106"/>
      <c r="SGQ65636" s="106"/>
      <c r="SGW65636" s="106"/>
      <c r="SGX65636" s="106"/>
      <c r="SGY65636" s="106"/>
      <c r="SGZ65636" s="106"/>
      <c r="SHA65636" s="106"/>
      <c r="SPT65636" s="106"/>
      <c r="SPU65636" s="106"/>
      <c r="SPV65636" s="106"/>
      <c r="SPW65636" s="106"/>
      <c r="SPX65636" s="106"/>
      <c r="SPY65636" s="106"/>
      <c r="SPZ65636" s="106"/>
      <c r="SQA65636" s="106"/>
      <c r="SQB65636" s="106"/>
      <c r="SQC65636" s="106"/>
      <c r="SQD65636" s="106"/>
      <c r="SQE65636" s="106"/>
      <c r="SQF65636" s="106"/>
      <c r="SQG65636" s="106"/>
      <c r="SQH65636" s="106"/>
      <c r="SQI65636" s="106"/>
      <c r="SQJ65636" s="106"/>
      <c r="SQK65636" s="106"/>
      <c r="SQL65636" s="106"/>
      <c r="SQM65636" s="106"/>
      <c r="SQS65636" s="106"/>
      <c r="SQT65636" s="106"/>
      <c r="SQU65636" s="106"/>
      <c r="SQV65636" s="106"/>
      <c r="SQW65636" s="106"/>
      <c r="SZP65636" s="106"/>
      <c r="SZQ65636" s="106"/>
      <c r="SZR65636" s="106"/>
      <c r="SZS65636" s="106"/>
      <c r="SZT65636" s="106"/>
      <c r="SZU65636" s="106"/>
      <c r="SZV65636" s="106"/>
      <c r="SZW65636" s="106"/>
      <c r="SZX65636" s="106"/>
      <c r="SZY65636" s="106"/>
      <c r="SZZ65636" s="106"/>
      <c r="TAA65636" s="106"/>
      <c r="TAB65636" s="106"/>
      <c r="TAC65636" s="106"/>
      <c r="TAD65636" s="106"/>
      <c r="TAE65636" s="106"/>
      <c r="TAF65636" s="106"/>
      <c r="TAG65636" s="106"/>
      <c r="TAH65636" s="106"/>
      <c r="TAI65636" s="106"/>
      <c r="TAO65636" s="106"/>
      <c r="TAP65636" s="106"/>
      <c r="TAQ65636" s="106"/>
      <c r="TAR65636" s="106"/>
      <c r="TAS65636" s="106"/>
      <c r="TJL65636" s="106"/>
      <c r="TJM65636" s="106"/>
      <c r="TJN65636" s="106"/>
      <c r="TJO65636" s="106"/>
      <c r="TJP65636" s="106"/>
      <c r="TJQ65636" s="106"/>
      <c r="TJR65636" s="106"/>
      <c r="TJS65636" s="106"/>
      <c r="TJT65636" s="106"/>
      <c r="TJU65636" s="106"/>
      <c r="TJV65636" s="106"/>
      <c r="TJW65636" s="106"/>
      <c r="TJX65636" s="106"/>
      <c r="TJY65636" s="106"/>
      <c r="TJZ65636" s="106"/>
      <c r="TKA65636" s="106"/>
      <c r="TKB65636" s="106"/>
      <c r="TKC65636" s="106"/>
      <c r="TKD65636" s="106"/>
      <c r="TKE65636" s="106"/>
      <c r="TKK65636" s="106"/>
      <c r="TKL65636" s="106"/>
      <c r="TKM65636" s="106"/>
      <c r="TKN65636" s="106"/>
      <c r="TKO65636" s="106"/>
      <c r="TTH65636" s="106"/>
      <c r="TTI65636" s="106"/>
      <c r="TTJ65636" s="106"/>
      <c r="TTK65636" s="106"/>
      <c r="TTL65636" s="106"/>
      <c r="TTM65636" s="106"/>
      <c r="TTN65636" s="106"/>
      <c r="TTO65636" s="106"/>
      <c r="TTP65636" s="106"/>
      <c r="TTQ65636" s="106"/>
      <c r="TTR65636" s="106"/>
      <c r="TTS65636" s="106"/>
      <c r="TTT65636" s="106"/>
      <c r="TTU65636" s="106"/>
      <c r="TTV65636" s="106"/>
      <c r="TTW65636" s="106"/>
      <c r="TTX65636" s="106"/>
      <c r="TTY65636" s="106"/>
      <c r="TTZ65636" s="106"/>
      <c r="TUA65636" s="106"/>
      <c r="TUG65636" s="106"/>
      <c r="TUH65636" s="106"/>
      <c r="TUI65636" s="106"/>
      <c r="TUJ65636" s="106"/>
      <c r="TUK65636" s="106"/>
      <c r="UDD65636" s="106"/>
      <c r="UDE65636" s="106"/>
      <c r="UDF65636" s="106"/>
      <c r="UDG65636" s="106"/>
      <c r="UDH65636" s="106"/>
      <c r="UDI65636" s="106"/>
      <c r="UDJ65636" s="106"/>
      <c r="UDK65636" s="106"/>
      <c r="UDL65636" s="106"/>
      <c r="UDM65636" s="106"/>
      <c r="UDN65636" s="106"/>
      <c r="UDO65636" s="106"/>
      <c r="UDP65636" s="106"/>
      <c r="UDQ65636" s="106"/>
      <c r="UDR65636" s="106"/>
      <c r="UDS65636" s="106"/>
      <c r="UDT65636" s="106"/>
      <c r="UDU65636" s="106"/>
      <c r="UDV65636" s="106"/>
      <c r="UDW65636" s="106"/>
      <c r="UEC65636" s="106"/>
      <c r="UED65636" s="106"/>
      <c r="UEE65636" s="106"/>
      <c r="UEF65636" s="106"/>
      <c r="UEG65636" s="106"/>
      <c r="UMZ65636" s="106"/>
      <c r="UNA65636" s="106"/>
      <c r="UNB65636" s="106"/>
      <c r="UNC65636" s="106"/>
      <c r="UND65636" s="106"/>
      <c r="UNE65636" s="106"/>
      <c r="UNF65636" s="106"/>
      <c r="UNG65636" s="106"/>
      <c r="UNH65636" s="106"/>
      <c r="UNI65636" s="106"/>
      <c r="UNJ65636" s="106"/>
      <c r="UNK65636" s="106"/>
      <c r="UNL65636" s="106"/>
      <c r="UNM65636" s="106"/>
      <c r="UNN65636" s="106"/>
      <c r="UNO65636" s="106"/>
      <c r="UNP65636" s="106"/>
      <c r="UNQ65636" s="106"/>
      <c r="UNR65636" s="106"/>
      <c r="UNS65636" s="106"/>
      <c r="UNY65636" s="106"/>
      <c r="UNZ65636" s="106"/>
      <c r="UOA65636" s="106"/>
      <c r="UOB65636" s="106"/>
      <c r="UOC65636" s="106"/>
      <c r="UWV65636" s="106"/>
      <c r="UWW65636" s="106"/>
      <c r="UWX65636" s="106"/>
      <c r="UWY65636" s="106"/>
      <c r="UWZ65636" s="106"/>
      <c r="UXA65636" s="106"/>
      <c r="UXB65636" s="106"/>
      <c r="UXC65636" s="106"/>
      <c r="UXD65636" s="106"/>
      <c r="UXE65636" s="106"/>
      <c r="UXF65636" s="106"/>
      <c r="UXG65636" s="106"/>
      <c r="UXH65636" s="106"/>
      <c r="UXI65636" s="106"/>
      <c r="UXJ65636" s="106"/>
      <c r="UXK65636" s="106"/>
      <c r="UXL65636" s="106"/>
      <c r="UXM65636" s="106"/>
      <c r="UXN65636" s="106"/>
      <c r="UXO65636" s="106"/>
      <c r="UXU65636" s="106"/>
      <c r="UXV65636" s="106"/>
      <c r="UXW65636" s="106"/>
      <c r="UXX65636" s="106"/>
      <c r="UXY65636" s="106"/>
      <c r="VGR65636" s="106"/>
      <c r="VGS65636" s="106"/>
      <c r="VGT65636" s="106"/>
      <c r="VGU65636" s="106"/>
      <c r="VGV65636" s="106"/>
      <c r="VGW65636" s="106"/>
      <c r="VGX65636" s="106"/>
      <c r="VGY65636" s="106"/>
      <c r="VGZ65636" s="106"/>
      <c r="VHA65636" s="106"/>
      <c r="VHB65636" s="106"/>
      <c r="VHC65636" s="106"/>
      <c r="VHD65636" s="106"/>
      <c r="VHE65636" s="106"/>
      <c r="VHF65636" s="106"/>
      <c r="VHG65636" s="106"/>
      <c r="VHH65636" s="106"/>
      <c r="VHI65636" s="106"/>
      <c r="VHJ65636" s="106"/>
      <c r="VHK65636" s="106"/>
      <c r="VHQ65636" s="106"/>
      <c r="VHR65636" s="106"/>
      <c r="VHS65636" s="106"/>
      <c r="VHT65636" s="106"/>
      <c r="VHU65636" s="106"/>
      <c r="VQN65636" s="106"/>
      <c r="VQO65636" s="106"/>
      <c r="VQP65636" s="106"/>
      <c r="VQQ65636" s="106"/>
      <c r="VQR65636" s="106"/>
      <c r="VQS65636" s="106"/>
      <c r="VQT65636" s="106"/>
      <c r="VQU65636" s="106"/>
      <c r="VQV65636" s="106"/>
      <c r="VQW65636" s="106"/>
      <c r="VQX65636" s="106"/>
      <c r="VQY65636" s="106"/>
      <c r="VQZ65636" s="106"/>
      <c r="VRA65636" s="106"/>
      <c r="VRB65636" s="106"/>
      <c r="VRC65636" s="106"/>
      <c r="VRD65636" s="106"/>
      <c r="VRE65636" s="106"/>
      <c r="VRF65636" s="106"/>
      <c r="VRG65636" s="106"/>
      <c r="VRM65636" s="106"/>
      <c r="VRN65636" s="106"/>
      <c r="VRO65636" s="106"/>
      <c r="VRP65636" s="106"/>
      <c r="VRQ65636" s="106"/>
      <c r="WAJ65636" s="106"/>
      <c r="WAK65636" s="106"/>
      <c r="WAL65636" s="106"/>
      <c r="WAM65636" s="106"/>
      <c r="WAN65636" s="106"/>
      <c r="WAO65636" s="106"/>
      <c r="WAP65636" s="106"/>
      <c r="WAQ65636" s="106"/>
      <c r="WAR65636" s="106"/>
      <c r="WAS65636" s="106"/>
      <c r="WAT65636" s="106"/>
      <c r="WAU65636" s="106"/>
      <c r="WAV65636" s="106"/>
      <c r="WAW65636" s="106"/>
      <c r="WAX65636" s="106"/>
      <c r="WAY65636" s="106"/>
      <c r="WAZ65636" s="106"/>
      <c r="WBA65636" s="106"/>
      <c r="WBB65636" s="106"/>
      <c r="WBC65636" s="106"/>
      <c r="WBI65636" s="106"/>
      <c r="WBJ65636" s="106"/>
      <c r="WBK65636" s="106"/>
      <c r="WBL65636" s="106"/>
      <c r="WBM65636" s="106"/>
      <c r="WKF65636" s="106"/>
      <c r="WKG65636" s="106"/>
      <c r="WKH65636" s="106"/>
      <c r="WKI65636" s="106"/>
      <c r="WKJ65636" s="106"/>
      <c r="WKK65636" s="106"/>
      <c r="WKL65636" s="106"/>
      <c r="WKM65636" s="106"/>
      <c r="WKN65636" s="106"/>
      <c r="WKO65636" s="106"/>
      <c r="WKP65636" s="106"/>
      <c r="WKQ65636" s="106"/>
      <c r="WKR65636" s="106"/>
      <c r="WKS65636" s="106"/>
      <c r="WKT65636" s="106"/>
      <c r="WKU65636" s="106"/>
      <c r="WKV65636" s="106"/>
      <c r="WKW65636" s="106"/>
      <c r="WKX65636" s="106"/>
      <c r="WKY65636" s="106"/>
      <c r="WLE65636" s="106"/>
      <c r="WLF65636" s="106"/>
      <c r="WLG65636" s="106"/>
      <c r="WLH65636" s="106"/>
      <c r="WLI65636" s="106"/>
      <c r="WUB65636" s="106"/>
      <c r="WUC65636" s="106"/>
      <c r="WUD65636" s="106"/>
      <c r="WUE65636" s="106"/>
      <c r="WUF65636" s="106"/>
      <c r="WUG65636" s="106"/>
      <c r="WUH65636" s="106"/>
      <c r="WUI65636" s="106"/>
      <c r="WUJ65636" s="106"/>
      <c r="WUK65636" s="106"/>
      <c r="WUL65636" s="106"/>
      <c r="WUM65636" s="106"/>
      <c r="WUN65636" s="106"/>
      <c r="WUO65636" s="106"/>
      <c r="WUP65636" s="106"/>
      <c r="WUQ65636" s="106"/>
      <c r="WUR65636" s="106"/>
      <c r="WUS65636" s="106"/>
      <c r="WUT65636" s="106"/>
      <c r="WUU65636" s="106"/>
      <c r="WVA65636" s="106"/>
      <c r="WVB65636" s="106"/>
      <c r="WVC65636" s="106"/>
      <c r="WVD65636" s="106"/>
      <c r="WVE65636" s="106"/>
    </row>
    <row r="65637" spans="480:1021 1248:2045 2272:3069 3296:4093 4320:5117 5344:6141 6368:7165 7392:8189 8416:9213 9440:10237 10464:11261 11488:12285 12512:13309 13536:14333 14560:15357 15584:16125" hidden="1" x14ac:dyDescent="0.15">
      <c r="RL65637" s="106"/>
      <c r="RM65637" s="106"/>
      <c r="RN65637" s="106"/>
      <c r="RO65637" s="106"/>
      <c r="RP65637" s="106"/>
      <c r="RQ65637" s="106"/>
      <c r="RR65637" s="106"/>
      <c r="RS65637" s="106"/>
      <c r="RT65637" s="106"/>
      <c r="RU65637" s="106"/>
      <c r="RV65637" s="106"/>
      <c r="RW65637" s="106"/>
      <c r="RX65637" s="106"/>
      <c r="RY65637" s="106"/>
      <c r="RZ65637" s="106"/>
      <c r="SA65637" s="106"/>
      <c r="SB65637" s="106"/>
      <c r="SC65637" s="106"/>
      <c r="SD65637" s="106"/>
      <c r="SE65637" s="106"/>
      <c r="SK65637" s="106"/>
      <c r="SL65637" s="106"/>
      <c r="SM65637" s="106"/>
      <c r="SN65637" s="106"/>
      <c r="SO65637" s="106"/>
      <c r="ABH65637" s="106"/>
      <c r="ABI65637" s="106"/>
      <c r="ABJ65637" s="106"/>
      <c r="ABK65637" s="106"/>
      <c r="ABL65637" s="106"/>
      <c r="ABM65637" s="106"/>
      <c r="ABN65637" s="106"/>
      <c r="ABO65637" s="106"/>
      <c r="ABP65637" s="106"/>
      <c r="ABQ65637" s="106"/>
      <c r="ABR65637" s="106"/>
      <c r="ABS65637" s="106"/>
      <c r="ABT65637" s="106"/>
      <c r="ABU65637" s="106"/>
      <c r="ABV65637" s="106"/>
      <c r="ABW65637" s="106"/>
      <c r="ABX65637" s="106"/>
      <c r="ABY65637" s="106"/>
      <c r="ABZ65637" s="106"/>
      <c r="ACA65637" s="106"/>
      <c r="ACG65637" s="106"/>
      <c r="ACH65637" s="106"/>
      <c r="ACI65637" s="106"/>
      <c r="ACJ65637" s="106"/>
      <c r="ACK65637" s="106"/>
      <c r="ALD65637" s="106"/>
      <c r="ALE65637" s="106"/>
      <c r="ALF65637" s="106"/>
      <c r="ALG65637" s="106"/>
      <c r="ALH65637" s="106"/>
      <c r="ALI65637" s="106"/>
      <c r="ALJ65637" s="106"/>
      <c r="ALK65637" s="106"/>
      <c r="ALL65637" s="106"/>
      <c r="ALM65637" s="106"/>
      <c r="ALN65637" s="106"/>
      <c r="ALO65637" s="106"/>
      <c r="ALP65637" s="106"/>
      <c r="ALQ65637" s="106"/>
      <c r="ALR65637" s="106"/>
      <c r="ALS65637" s="106"/>
      <c r="ALT65637" s="106"/>
      <c r="ALU65637" s="106"/>
      <c r="ALV65637" s="106"/>
      <c r="ALW65637" s="106"/>
      <c r="AMC65637" s="106"/>
      <c r="AMD65637" s="106"/>
      <c r="AME65637" s="106"/>
      <c r="AMF65637" s="106"/>
      <c r="AMG65637" s="106"/>
      <c r="AUZ65637" s="106"/>
      <c r="AVA65637" s="106"/>
      <c r="AVB65637" s="106"/>
      <c r="AVC65637" s="106"/>
      <c r="AVD65637" s="106"/>
      <c r="AVE65637" s="106"/>
      <c r="AVF65637" s="106"/>
      <c r="AVG65637" s="106"/>
      <c r="AVH65637" s="106"/>
      <c r="AVI65637" s="106"/>
      <c r="AVJ65637" s="106"/>
      <c r="AVK65637" s="106"/>
      <c r="AVL65637" s="106"/>
      <c r="AVM65637" s="106"/>
      <c r="AVN65637" s="106"/>
      <c r="AVO65637" s="106"/>
      <c r="AVP65637" s="106"/>
      <c r="AVQ65637" s="106"/>
      <c r="AVR65637" s="106"/>
      <c r="AVS65637" s="106"/>
      <c r="AVY65637" s="106"/>
      <c r="AVZ65637" s="106"/>
      <c r="AWA65637" s="106"/>
      <c r="AWB65637" s="106"/>
      <c r="AWC65637" s="106"/>
      <c r="BEV65637" s="106"/>
      <c r="BEW65637" s="106"/>
      <c r="BEX65637" s="106"/>
      <c r="BEY65637" s="106"/>
      <c r="BEZ65637" s="106"/>
      <c r="BFA65637" s="106"/>
      <c r="BFB65637" s="106"/>
      <c r="BFC65637" s="106"/>
      <c r="BFD65637" s="106"/>
      <c r="BFE65637" s="106"/>
      <c r="BFF65637" s="106"/>
      <c r="BFG65637" s="106"/>
      <c r="BFH65637" s="106"/>
      <c r="BFI65637" s="106"/>
      <c r="BFJ65637" s="106"/>
      <c r="BFK65637" s="106"/>
      <c r="BFL65637" s="106"/>
      <c r="BFM65637" s="106"/>
      <c r="BFN65637" s="106"/>
      <c r="BFO65637" s="106"/>
      <c r="BFU65637" s="106"/>
      <c r="BFV65637" s="106"/>
      <c r="BFW65637" s="106"/>
      <c r="BFX65637" s="106"/>
      <c r="BFY65637" s="106"/>
      <c r="BOR65637" s="106"/>
      <c r="BOS65637" s="106"/>
      <c r="BOT65637" s="106"/>
      <c r="BOU65637" s="106"/>
      <c r="BOV65637" s="106"/>
      <c r="BOW65637" s="106"/>
      <c r="BOX65637" s="106"/>
      <c r="BOY65637" s="106"/>
      <c r="BOZ65637" s="106"/>
      <c r="BPA65637" s="106"/>
      <c r="BPB65637" s="106"/>
      <c r="BPC65637" s="106"/>
      <c r="BPD65637" s="106"/>
      <c r="BPE65637" s="106"/>
      <c r="BPF65637" s="106"/>
      <c r="BPG65637" s="106"/>
      <c r="BPH65637" s="106"/>
      <c r="BPI65637" s="106"/>
      <c r="BPJ65637" s="106"/>
      <c r="BPK65637" s="106"/>
      <c r="BPQ65637" s="106"/>
      <c r="BPR65637" s="106"/>
      <c r="BPS65637" s="106"/>
      <c r="BPT65637" s="106"/>
      <c r="BPU65637" s="106"/>
      <c r="BYN65637" s="106"/>
      <c r="BYO65637" s="106"/>
      <c r="BYP65637" s="106"/>
      <c r="BYQ65637" s="106"/>
      <c r="BYR65637" s="106"/>
      <c r="BYS65637" s="106"/>
      <c r="BYT65637" s="106"/>
      <c r="BYU65637" s="106"/>
      <c r="BYV65637" s="106"/>
      <c r="BYW65637" s="106"/>
      <c r="BYX65637" s="106"/>
      <c r="BYY65637" s="106"/>
      <c r="BYZ65637" s="106"/>
      <c r="BZA65637" s="106"/>
      <c r="BZB65637" s="106"/>
      <c r="BZC65637" s="106"/>
      <c r="BZD65637" s="106"/>
      <c r="BZE65637" s="106"/>
      <c r="BZF65637" s="106"/>
      <c r="BZG65637" s="106"/>
      <c r="BZM65637" s="106"/>
      <c r="BZN65637" s="106"/>
      <c r="BZO65637" s="106"/>
      <c r="BZP65637" s="106"/>
      <c r="BZQ65637" s="106"/>
      <c r="CIJ65637" s="106"/>
      <c r="CIK65637" s="106"/>
      <c r="CIL65637" s="106"/>
      <c r="CIM65637" s="106"/>
      <c r="CIN65637" s="106"/>
      <c r="CIO65637" s="106"/>
      <c r="CIP65637" s="106"/>
      <c r="CIQ65637" s="106"/>
      <c r="CIR65637" s="106"/>
      <c r="CIS65637" s="106"/>
      <c r="CIT65637" s="106"/>
      <c r="CIU65637" s="106"/>
      <c r="CIV65637" s="106"/>
      <c r="CIW65637" s="106"/>
      <c r="CIX65637" s="106"/>
      <c r="CIY65637" s="106"/>
      <c r="CIZ65637" s="106"/>
      <c r="CJA65637" s="106"/>
      <c r="CJB65637" s="106"/>
      <c r="CJC65637" s="106"/>
      <c r="CJI65637" s="106"/>
      <c r="CJJ65637" s="106"/>
      <c r="CJK65637" s="106"/>
      <c r="CJL65637" s="106"/>
      <c r="CJM65637" s="106"/>
      <c r="CSF65637" s="106"/>
      <c r="CSG65637" s="106"/>
      <c r="CSH65637" s="106"/>
      <c r="CSI65637" s="106"/>
      <c r="CSJ65637" s="106"/>
      <c r="CSK65637" s="106"/>
      <c r="CSL65637" s="106"/>
      <c r="CSM65637" s="106"/>
      <c r="CSN65637" s="106"/>
      <c r="CSO65637" s="106"/>
      <c r="CSP65637" s="106"/>
      <c r="CSQ65637" s="106"/>
      <c r="CSR65637" s="106"/>
      <c r="CSS65637" s="106"/>
      <c r="CST65637" s="106"/>
      <c r="CSU65637" s="106"/>
      <c r="CSV65637" s="106"/>
      <c r="CSW65637" s="106"/>
      <c r="CSX65637" s="106"/>
      <c r="CSY65637" s="106"/>
      <c r="CTE65637" s="106"/>
      <c r="CTF65637" s="106"/>
      <c r="CTG65637" s="106"/>
      <c r="CTH65637" s="106"/>
      <c r="CTI65637" s="106"/>
      <c r="DCB65637" s="106"/>
      <c r="DCC65637" s="106"/>
      <c r="DCD65637" s="106"/>
      <c r="DCE65637" s="106"/>
      <c r="DCF65637" s="106"/>
      <c r="DCG65637" s="106"/>
      <c r="DCH65637" s="106"/>
      <c r="DCI65637" s="106"/>
      <c r="DCJ65637" s="106"/>
      <c r="DCK65637" s="106"/>
      <c r="DCL65637" s="106"/>
      <c r="DCM65637" s="106"/>
      <c r="DCN65637" s="106"/>
      <c r="DCO65637" s="106"/>
      <c r="DCP65637" s="106"/>
      <c r="DCQ65637" s="106"/>
      <c r="DCR65637" s="106"/>
      <c r="DCS65637" s="106"/>
      <c r="DCT65637" s="106"/>
      <c r="DCU65637" s="106"/>
      <c r="DDA65637" s="106"/>
      <c r="DDB65637" s="106"/>
      <c r="DDC65637" s="106"/>
      <c r="DDD65637" s="106"/>
      <c r="DDE65637" s="106"/>
      <c r="DLX65637" s="106"/>
      <c r="DLY65637" s="106"/>
      <c r="DLZ65637" s="106"/>
      <c r="DMA65637" s="106"/>
      <c r="DMB65637" s="106"/>
      <c r="DMC65637" s="106"/>
      <c r="DMD65637" s="106"/>
      <c r="DME65637" s="106"/>
      <c r="DMF65637" s="106"/>
      <c r="DMG65637" s="106"/>
      <c r="DMH65637" s="106"/>
      <c r="DMI65637" s="106"/>
      <c r="DMJ65637" s="106"/>
      <c r="DMK65637" s="106"/>
      <c r="DML65637" s="106"/>
      <c r="DMM65637" s="106"/>
      <c r="DMN65637" s="106"/>
      <c r="DMO65637" s="106"/>
      <c r="DMP65637" s="106"/>
      <c r="DMQ65637" s="106"/>
      <c r="DMW65637" s="106"/>
      <c r="DMX65637" s="106"/>
      <c r="DMY65637" s="106"/>
      <c r="DMZ65637" s="106"/>
      <c r="DNA65637" s="106"/>
      <c r="DVT65637" s="106"/>
      <c r="DVU65637" s="106"/>
      <c r="DVV65637" s="106"/>
      <c r="DVW65637" s="106"/>
      <c r="DVX65637" s="106"/>
      <c r="DVY65637" s="106"/>
      <c r="DVZ65637" s="106"/>
      <c r="DWA65637" s="106"/>
      <c r="DWB65637" s="106"/>
      <c r="DWC65637" s="106"/>
      <c r="DWD65637" s="106"/>
      <c r="DWE65637" s="106"/>
      <c r="DWF65637" s="106"/>
      <c r="DWG65637" s="106"/>
      <c r="DWH65637" s="106"/>
      <c r="DWI65637" s="106"/>
      <c r="DWJ65637" s="106"/>
      <c r="DWK65637" s="106"/>
      <c r="DWL65637" s="106"/>
      <c r="DWM65637" s="106"/>
      <c r="DWS65637" s="106"/>
      <c r="DWT65637" s="106"/>
      <c r="DWU65637" s="106"/>
      <c r="DWV65637" s="106"/>
      <c r="DWW65637" s="106"/>
      <c r="EFP65637" s="106"/>
      <c r="EFQ65637" s="106"/>
      <c r="EFR65637" s="106"/>
      <c r="EFS65637" s="106"/>
      <c r="EFT65637" s="106"/>
      <c r="EFU65637" s="106"/>
      <c r="EFV65637" s="106"/>
      <c r="EFW65637" s="106"/>
      <c r="EFX65637" s="106"/>
      <c r="EFY65637" s="106"/>
      <c r="EFZ65637" s="106"/>
      <c r="EGA65637" s="106"/>
      <c r="EGB65637" s="106"/>
      <c r="EGC65637" s="106"/>
      <c r="EGD65637" s="106"/>
      <c r="EGE65637" s="106"/>
      <c r="EGF65637" s="106"/>
      <c r="EGG65637" s="106"/>
      <c r="EGH65637" s="106"/>
      <c r="EGI65637" s="106"/>
      <c r="EGO65637" s="106"/>
      <c r="EGP65637" s="106"/>
      <c r="EGQ65637" s="106"/>
      <c r="EGR65637" s="106"/>
      <c r="EGS65637" s="106"/>
      <c r="EPL65637" s="106"/>
      <c r="EPM65637" s="106"/>
      <c r="EPN65637" s="106"/>
      <c r="EPO65637" s="106"/>
      <c r="EPP65637" s="106"/>
      <c r="EPQ65637" s="106"/>
      <c r="EPR65637" s="106"/>
      <c r="EPS65637" s="106"/>
      <c r="EPT65637" s="106"/>
      <c r="EPU65637" s="106"/>
      <c r="EPV65637" s="106"/>
      <c r="EPW65637" s="106"/>
      <c r="EPX65637" s="106"/>
      <c r="EPY65637" s="106"/>
      <c r="EPZ65637" s="106"/>
      <c r="EQA65637" s="106"/>
      <c r="EQB65637" s="106"/>
      <c r="EQC65637" s="106"/>
      <c r="EQD65637" s="106"/>
      <c r="EQE65637" s="106"/>
      <c r="EQK65637" s="106"/>
      <c r="EQL65637" s="106"/>
      <c r="EQM65637" s="106"/>
      <c r="EQN65637" s="106"/>
      <c r="EQO65637" s="106"/>
      <c r="EZH65637" s="106"/>
      <c r="EZI65637" s="106"/>
      <c r="EZJ65637" s="106"/>
      <c r="EZK65637" s="106"/>
      <c r="EZL65637" s="106"/>
      <c r="EZM65637" s="106"/>
      <c r="EZN65637" s="106"/>
      <c r="EZO65637" s="106"/>
      <c r="EZP65637" s="106"/>
      <c r="EZQ65637" s="106"/>
      <c r="EZR65637" s="106"/>
      <c r="EZS65637" s="106"/>
      <c r="EZT65637" s="106"/>
      <c r="EZU65637" s="106"/>
      <c r="EZV65637" s="106"/>
      <c r="EZW65637" s="106"/>
      <c r="EZX65637" s="106"/>
      <c r="EZY65637" s="106"/>
      <c r="EZZ65637" s="106"/>
      <c r="FAA65637" s="106"/>
      <c r="FAG65637" s="106"/>
      <c r="FAH65637" s="106"/>
      <c r="FAI65637" s="106"/>
      <c r="FAJ65637" s="106"/>
      <c r="FAK65637" s="106"/>
      <c r="FJD65637" s="106"/>
      <c r="FJE65637" s="106"/>
      <c r="FJF65637" s="106"/>
      <c r="FJG65637" s="106"/>
      <c r="FJH65637" s="106"/>
      <c r="FJI65637" s="106"/>
      <c r="FJJ65637" s="106"/>
      <c r="FJK65637" s="106"/>
      <c r="FJL65637" s="106"/>
      <c r="FJM65637" s="106"/>
      <c r="FJN65637" s="106"/>
      <c r="FJO65637" s="106"/>
      <c r="FJP65637" s="106"/>
      <c r="FJQ65637" s="106"/>
      <c r="FJR65637" s="106"/>
      <c r="FJS65637" s="106"/>
      <c r="FJT65637" s="106"/>
      <c r="FJU65637" s="106"/>
      <c r="FJV65637" s="106"/>
      <c r="FJW65637" s="106"/>
      <c r="FKC65637" s="106"/>
      <c r="FKD65637" s="106"/>
      <c r="FKE65637" s="106"/>
      <c r="FKF65637" s="106"/>
      <c r="FKG65637" s="106"/>
      <c r="FSZ65637" s="106"/>
      <c r="FTA65637" s="106"/>
      <c r="FTB65637" s="106"/>
      <c r="FTC65637" s="106"/>
      <c r="FTD65637" s="106"/>
      <c r="FTE65637" s="106"/>
      <c r="FTF65637" s="106"/>
      <c r="FTG65637" s="106"/>
      <c r="FTH65637" s="106"/>
      <c r="FTI65637" s="106"/>
      <c r="FTJ65637" s="106"/>
      <c r="FTK65637" s="106"/>
      <c r="FTL65637" s="106"/>
      <c r="FTM65637" s="106"/>
      <c r="FTN65637" s="106"/>
      <c r="FTO65637" s="106"/>
      <c r="FTP65637" s="106"/>
      <c r="FTQ65637" s="106"/>
      <c r="FTR65637" s="106"/>
      <c r="FTS65637" s="106"/>
      <c r="FTY65637" s="106"/>
      <c r="FTZ65637" s="106"/>
      <c r="FUA65637" s="106"/>
      <c r="FUB65637" s="106"/>
      <c r="FUC65637" s="106"/>
      <c r="GCV65637" s="106"/>
      <c r="GCW65637" s="106"/>
      <c r="GCX65637" s="106"/>
      <c r="GCY65637" s="106"/>
      <c r="GCZ65637" s="106"/>
      <c r="GDA65637" s="106"/>
      <c r="GDB65637" s="106"/>
      <c r="GDC65637" s="106"/>
      <c r="GDD65637" s="106"/>
      <c r="GDE65637" s="106"/>
      <c r="GDF65637" s="106"/>
      <c r="GDG65637" s="106"/>
      <c r="GDH65637" s="106"/>
      <c r="GDI65637" s="106"/>
      <c r="GDJ65637" s="106"/>
      <c r="GDK65637" s="106"/>
      <c r="GDL65637" s="106"/>
      <c r="GDM65637" s="106"/>
      <c r="GDN65637" s="106"/>
      <c r="GDO65637" s="106"/>
      <c r="GDU65637" s="106"/>
      <c r="GDV65637" s="106"/>
      <c r="GDW65637" s="106"/>
      <c r="GDX65637" s="106"/>
      <c r="GDY65637" s="106"/>
      <c r="GMR65637" s="106"/>
      <c r="GMS65637" s="106"/>
      <c r="GMT65637" s="106"/>
      <c r="GMU65637" s="106"/>
      <c r="GMV65637" s="106"/>
      <c r="GMW65637" s="106"/>
      <c r="GMX65637" s="106"/>
      <c r="GMY65637" s="106"/>
      <c r="GMZ65637" s="106"/>
      <c r="GNA65637" s="106"/>
      <c r="GNB65637" s="106"/>
      <c r="GNC65637" s="106"/>
      <c r="GND65637" s="106"/>
      <c r="GNE65637" s="106"/>
      <c r="GNF65637" s="106"/>
      <c r="GNG65637" s="106"/>
      <c r="GNH65637" s="106"/>
      <c r="GNI65637" s="106"/>
      <c r="GNJ65637" s="106"/>
      <c r="GNK65637" s="106"/>
      <c r="GNQ65637" s="106"/>
      <c r="GNR65637" s="106"/>
      <c r="GNS65637" s="106"/>
      <c r="GNT65637" s="106"/>
      <c r="GNU65637" s="106"/>
      <c r="GWN65637" s="106"/>
      <c r="GWO65637" s="106"/>
      <c r="GWP65637" s="106"/>
      <c r="GWQ65637" s="106"/>
      <c r="GWR65637" s="106"/>
      <c r="GWS65637" s="106"/>
      <c r="GWT65637" s="106"/>
      <c r="GWU65637" s="106"/>
      <c r="GWV65637" s="106"/>
      <c r="GWW65637" s="106"/>
      <c r="GWX65637" s="106"/>
      <c r="GWY65637" s="106"/>
      <c r="GWZ65637" s="106"/>
      <c r="GXA65637" s="106"/>
      <c r="GXB65637" s="106"/>
      <c r="GXC65637" s="106"/>
      <c r="GXD65637" s="106"/>
      <c r="GXE65637" s="106"/>
      <c r="GXF65637" s="106"/>
      <c r="GXG65637" s="106"/>
      <c r="GXM65637" s="106"/>
      <c r="GXN65637" s="106"/>
      <c r="GXO65637" s="106"/>
      <c r="GXP65637" s="106"/>
      <c r="GXQ65637" s="106"/>
      <c r="HGJ65637" s="106"/>
      <c r="HGK65637" s="106"/>
      <c r="HGL65637" s="106"/>
      <c r="HGM65637" s="106"/>
      <c r="HGN65637" s="106"/>
      <c r="HGO65637" s="106"/>
      <c r="HGP65637" s="106"/>
      <c r="HGQ65637" s="106"/>
      <c r="HGR65637" s="106"/>
      <c r="HGS65637" s="106"/>
      <c r="HGT65637" s="106"/>
      <c r="HGU65637" s="106"/>
      <c r="HGV65637" s="106"/>
      <c r="HGW65637" s="106"/>
      <c r="HGX65637" s="106"/>
      <c r="HGY65637" s="106"/>
      <c r="HGZ65637" s="106"/>
      <c r="HHA65637" s="106"/>
      <c r="HHB65637" s="106"/>
      <c r="HHC65637" s="106"/>
      <c r="HHI65637" s="106"/>
      <c r="HHJ65637" s="106"/>
      <c r="HHK65637" s="106"/>
      <c r="HHL65637" s="106"/>
      <c r="HHM65637" s="106"/>
      <c r="HQF65637" s="106"/>
      <c r="HQG65637" s="106"/>
      <c r="HQH65637" s="106"/>
      <c r="HQI65637" s="106"/>
      <c r="HQJ65637" s="106"/>
      <c r="HQK65637" s="106"/>
      <c r="HQL65637" s="106"/>
      <c r="HQM65637" s="106"/>
      <c r="HQN65637" s="106"/>
      <c r="HQO65637" s="106"/>
      <c r="HQP65637" s="106"/>
      <c r="HQQ65637" s="106"/>
      <c r="HQR65637" s="106"/>
      <c r="HQS65637" s="106"/>
      <c r="HQT65637" s="106"/>
      <c r="HQU65637" s="106"/>
      <c r="HQV65637" s="106"/>
      <c r="HQW65637" s="106"/>
      <c r="HQX65637" s="106"/>
      <c r="HQY65637" s="106"/>
      <c r="HRE65637" s="106"/>
      <c r="HRF65637" s="106"/>
      <c r="HRG65637" s="106"/>
      <c r="HRH65637" s="106"/>
      <c r="HRI65637" s="106"/>
      <c r="IAB65637" s="106"/>
      <c r="IAC65637" s="106"/>
      <c r="IAD65637" s="106"/>
      <c r="IAE65637" s="106"/>
      <c r="IAF65637" s="106"/>
      <c r="IAG65637" s="106"/>
      <c r="IAH65637" s="106"/>
      <c r="IAI65637" s="106"/>
      <c r="IAJ65637" s="106"/>
      <c r="IAK65637" s="106"/>
      <c r="IAL65637" s="106"/>
      <c r="IAM65637" s="106"/>
      <c r="IAN65637" s="106"/>
      <c r="IAO65637" s="106"/>
      <c r="IAP65637" s="106"/>
      <c r="IAQ65637" s="106"/>
      <c r="IAR65637" s="106"/>
      <c r="IAS65637" s="106"/>
      <c r="IAT65637" s="106"/>
      <c r="IAU65637" s="106"/>
      <c r="IBA65637" s="106"/>
      <c r="IBB65637" s="106"/>
      <c r="IBC65637" s="106"/>
      <c r="IBD65637" s="106"/>
      <c r="IBE65637" s="106"/>
      <c r="IJX65637" s="106"/>
      <c r="IJY65637" s="106"/>
      <c r="IJZ65637" s="106"/>
      <c r="IKA65637" s="106"/>
      <c r="IKB65637" s="106"/>
      <c r="IKC65637" s="106"/>
      <c r="IKD65637" s="106"/>
      <c r="IKE65637" s="106"/>
      <c r="IKF65637" s="106"/>
      <c r="IKG65637" s="106"/>
      <c r="IKH65637" s="106"/>
      <c r="IKI65637" s="106"/>
      <c r="IKJ65637" s="106"/>
      <c r="IKK65637" s="106"/>
      <c r="IKL65637" s="106"/>
      <c r="IKM65637" s="106"/>
      <c r="IKN65637" s="106"/>
      <c r="IKO65637" s="106"/>
      <c r="IKP65637" s="106"/>
      <c r="IKQ65637" s="106"/>
      <c r="IKW65637" s="106"/>
      <c r="IKX65637" s="106"/>
      <c r="IKY65637" s="106"/>
      <c r="IKZ65637" s="106"/>
      <c r="ILA65637" s="106"/>
      <c r="ITT65637" s="106"/>
      <c r="ITU65637" s="106"/>
      <c r="ITV65637" s="106"/>
      <c r="ITW65637" s="106"/>
      <c r="ITX65637" s="106"/>
      <c r="ITY65637" s="106"/>
      <c r="ITZ65637" s="106"/>
      <c r="IUA65637" s="106"/>
      <c r="IUB65637" s="106"/>
      <c r="IUC65637" s="106"/>
      <c r="IUD65637" s="106"/>
      <c r="IUE65637" s="106"/>
      <c r="IUF65637" s="106"/>
      <c r="IUG65637" s="106"/>
      <c r="IUH65637" s="106"/>
      <c r="IUI65637" s="106"/>
      <c r="IUJ65637" s="106"/>
      <c r="IUK65637" s="106"/>
      <c r="IUL65637" s="106"/>
      <c r="IUM65637" s="106"/>
      <c r="IUS65637" s="106"/>
      <c r="IUT65637" s="106"/>
      <c r="IUU65637" s="106"/>
      <c r="IUV65637" s="106"/>
      <c r="IUW65637" s="106"/>
      <c r="JDP65637" s="106"/>
      <c r="JDQ65637" s="106"/>
      <c r="JDR65637" s="106"/>
      <c r="JDS65637" s="106"/>
      <c r="JDT65637" s="106"/>
      <c r="JDU65637" s="106"/>
      <c r="JDV65637" s="106"/>
      <c r="JDW65637" s="106"/>
      <c r="JDX65637" s="106"/>
      <c r="JDY65637" s="106"/>
      <c r="JDZ65637" s="106"/>
      <c r="JEA65637" s="106"/>
      <c r="JEB65637" s="106"/>
      <c r="JEC65637" s="106"/>
      <c r="JED65637" s="106"/>
      <c r="JEE65637" s="106"/>
      <c r="JEF65637" s="106"/>
      <c r="JEG65637" s="106"/>
      <c r="JEH65637" s="106"/>
      <c r="JEI65637" s="106"/>
      <c r="JEO65637" s="106"/>
      <c r="JEP65637" s="106"/>
      <c r="JEQ65637" s="106"/>
      <c r="JER65637" s="106"/>
      <c r="JES65637" s="106"/>
      <c r="JNL65637" s="106"/>
      <c r="JNM65637" s="106"/>
      <c r="JNN65637" s="106"/>
      <c r="JNO65637" s="106"/>
      <c r="JNP65637" s="106"/>
      <c r="JNQ65637" s="106"/>
      <c r="JNR65637" s="106"/>
      <c r="JNS65637" s="106"/>
      <c r="JNT65637" s="106"/>
      <c r="JNU65637" s="106"/>
      <c r="JNV65637" s="106"/>
      <c r="JNW65637" s="106"/>
      <c r="JNX65637" s="106"/>
      <c r="JNY65637" s="106"/>
      <c r="JNZ65637" s="106"/>
      <c r="JOA65637" s="106"/>
      <c r="JOB65637" s="106"/>
      <c r="JOC65637" s="106"/>
      <c r="JOD65637" s="106"/>
      <c r="JOE65637" s="106"/>
      <c r="JOK65637" s="106"/>
      <c r="JOL65637" s="106"/>
      <c r="JOM65637" s="106"/>
      <c r="JON65637" s="106"/>
      <c r="JOO65637" s="106"/>
      <c r="JXH65637" s="106"/>
      <c r="JXI65637" s="106"/>
      <c r="JXJ65637" s="106"/>
      <c r="JXK65637" s="106"/>
      <c r="JXL65637" s="106"/>
      <c r="JXM65637" s="106"/>
      <c r="JXN65637" s="106"/>
      <c r="JXO65637" s="106"/>
      <c r="JXP65637" s="106"/>
      <c r="JXQ65637" s="106"/>
      <c r="JXR65637" s="106"/>
      <c r="JXS65637" s="106"/>
      <c r="JXT65637" s="106"/>
      <c r="JXU65637" s="106"/>
      <c r="JXV65637" s="106"/>
      <c r="JXW65637" s="106"/>
      <c r="JXX65637" s="106"/>
      <c r="JXY65637" s="106"/>
      <c r="JXZ65637" s="106"/>
      <c r="JYA65637" s="106"/>
      <c r="JYG65637" s="106"/>
      <c r="JYH65637" s="106"/>
      <c r="JYI65637" s="106"/>
      <c r="JYJ65637" s="106"/>
      <c r="JYK65637" s="106"/>
      <c r="KHD65637" s="106"/>
      <c r="KHE65637" s="106"/>
      <c r="KHF65637" s="106"/>
      <c r="KHG65637" s="106"/>
      <c r="KHH65637" s="106"/>
      <c r="KHI65637" s="106"/>
      <c r="KHJ65637" s="106"/>
      <c r="KHK65637" s="106"/>
      <c r="KHL65637" s="106"/>
      <c r="KHM65637" s="106"/>
      <c r="KHN65637" s="106"/>
      <c r="KHO65637" s="106"/>
      <c r="KHP65637" s="106"/>
      <c r="KHQ65637" s="106"/>
      <c r="KHR65637" s="106"/>
      <c r="KHS65637" s="106"/>
      <c r="KHT65637" s="106"/>
      <c r="KHU65637" s="106"/>
      <c r="KHV65637" s="106"/>
      <c r="KHW65637" s="106"/>
      <c r="KIC65637" s="106"/>
      <c r="KID65637" s="106"/>
      <c r="KIE65637" s="106"/>
      <c r="KIF65637" s="106"/>
      <c r="KIG65637" s="106"/>
      <c r="KQZ65637" s="106"/>
      <c r="KRA65637" s="106"/>
      <c r="KRB65637" s="106"/>
      <c r="KRC65637" s="106"/>
      <c r="KRD65637" s="106"/>
      <c r="KRE65637" s="106"/>
      <c r="KRF65637" s="106"/>
      <c r="KRG65637" s="106"/>
      <c r="KRH65637" s="106"/>
      <c r="KRI65637" s="106"/>
      <c r="KRJ65637" s="106"/>
      <c r="KRK65637" s="106"/>
      <c r="KRL65637" s="106"/>
      <c r="KRM65637" s="106"/>
      <c r="KRN65637" s="106"/>
      <c r="KRO65637" s="106"/>
      <c r="KRP65637" s="106"/>
      <c r="KRQ65637" s="106"/>
      <c r="KRR65637" s="106"/>
      <c r="KRS65637" s="106"/>
      <c r="KRY65637" s="106"/>
      <c r="KRZ65637" s="106"/>
      <c r="KSA65637" s="106"/>
      <c r="KSB65637" s="106"/>
      <c r="KSC65637" s="106"/>
      <c r="LAV65637" s="106"/>
      <c r="LAW65637" s="106"/>
      <c r="LAX65637" s="106"/>
      <c r="LAY65637" s="106"/>
      <c r="LAZ65637" s="106"/>
      <c r="LBA65637" s="106"/>
      <c r="LBB65637" s="106"/>
      <c r="LBC65637" s="106"/>
      <c r="LBD65637" s="106"/>
      <c r="LBE65637" s="106"/>
      <c r="LBF65637" s="106"/>
      <c r="LBG65637" s="106"/>
      <c r="LBH65637" s="106"/>
      <c r="LBI65637" s="106"/>
      <c r="LBJ65637" s="106"/>
      <c r="LBK65637" s="106"/>
      <c r="LBL65637" s="106"/>
      <c r="LBM65637" s="106"/>
      <c r="LBN65637" s="106"/>
      <c r="LBO65637" s="106"/>
      <c r="LBU65637" s="106"/>
      <c r="LBV65637" s="106"/>
      <c r="LBW65637" s="106"/>
      <c r="LBX65637" s="106"/>
      <c r="LBY65637" s="106"/>
      <c r="LKR65637" s="106"/>
      <c r="LKS65637" s="106"/>
      <c r="LKT65637" s="106"/>
      <c r="LKU65637" s="106"/>
      <c r="LKV65637" s="106"/>
      <c r="LKW65637" s="106"/>
      <c r="LKX65637" s="106"/>
      <c r="LKY65637" s="106"/>
      <c r="LKZ65637" s="106"/>
      <c r="LLA65637" s="106"/>
      <c r="LLB65637" s="106"/>
      <c r="LLC65637" s="106"/>
      <c r="LLD65637" s="106"/>
      <c r="LLE65637" s="106"/>
      <c r="LLF65637" s="106"/>
      <c r="LLG65637" s="106"/>
      <c r="LLH65637" s="106"/>
      <c r="LLI65637" s="106"/>
      <c r="LLJ65637" s="106"/>
      <c r="LLK65637" s="106"/>
      <c r="LLQ65637" s="106"/>
      <c r="LLR65637" s="106"/>
      <c r="LLS65637" s="106"/>
      <c r="LLT65637" s="106"/>
      <c r="LLU65637" s="106"/>
      <c r="LUN65637" s="106"/>
      <c r="LUO65637" s="106"/>
      <c r="LUP65637" s="106"/>
      <c r="LUQ65637" s="106"/>
      <c r="LUR65637" s="106"/>
      <c r="LUS65637" s="106"/>
      <c r="LUT65637" s="106"/>
      <c r="LUU65637" s="106"/>
      <c r="LUV65637" s="106"/>
      <c r="LUW65637" s="106"/>
      <c r="LUX65637" s="106"/>
      <c r="LUY65637" s="106"/>
      <c r="LUZ65637" s="106"/>
      <c r="LVA65637" s="106"/>
      <c r="LVB65637" s="106"/>
      <c r="LVC65637" s="106"/>
      <c r="LVD65637" s="106"/>
      <c r="LVE65637" s="106"/>
      <c r="LVF65637" s="106"/>
      <c r="LVG65637" s="106"/>
      <c r="LVM65637" s="106"/>
      <c r="LVN65637" s="106"/>
      <c r="LVO65637" s="106"/>
      <c r="LVP65637" s="106"/>
      <c r="LVQ65637" s="106"/>
      <c r="MEJ65637" s="106"/>
      <c r="MEK65637" s="106"/>
      <c r="MEL65637" s="106"/>
      <c r="MEM65637" s="106"/>
      <c r="MEN65637" s="106"/>
      <c r="MEO65637" s="106"/>
      <c r="MEP65637" s="106"/>
      <c r="MEQ65637" s="106"/>
      <c r="MER65637" s="106"/>
      <c r="MES65637" s="106"/>
      <c r="MET65637" s="106"/>
      <c r="MEU65637" s="106"/>
      <c r="MEV65637" s="106"/>
      <c r="MEW65637" s="106"/>
      <c r="MEX65637" s="106"/>
      <c r="MEY65637" s="106"/>
      <c r="MEZ65637" s="106"/>
      <c r="MFA65637" s="106"/>
      <c r="MFB65637" s="106"/>
      <c r="MFC65637" s="106"/>
      <c r="MFI65637" s="106"/>
      <c r="MFJ65637" s="106"/>
      <c r="MFK65637" s="106"/>
      <c r="MFL65637" s="106"/>
      <c r="MFM65637" s="106"/>
      <c r="MOF65637" s="106"/>
      <c r="MOG65637" s="106"/>
      <c r="MOH65637" s="106"/>
      <c r="MOI65637" s="106"/>
      <c r="MOJ65637" s="106"/>
      <c r="MOK65637" s="106"/>
      <c r="MOL65637" s="106"/>
      <c r="MOM65637" s="106"/>
      <c r="MON65637" s="106"/>
      <c r="MOO65637" s="106"/>
      <c r="MOP65637" s="106"/>
      <c r="MOQ65637" s="106"/>
      <c r="MOR65637" s="106"/>
      <c r="MOS65637" s="106"/>
      <c r="MOT65637" s="106"/>
      <c r="MOU65637" s="106"/>
      <c r="MOV65637" s="106"/>
      <c r="MOW65637" s="106"/>
      <c r="MOX65637" s="106"/>
      <c r="MOY65637" s="106"/>
      <c r="MPE65637" s="106"/>
      <c r="MPF65637" s="106"/>
      <c r="MPG65637" s="106"/>
      <c r="MPH65637" s="106"/>
      <c r="MPI65637" s="106"/>
      <c r="MYB65637" s="106"/>
      <c r="MYC65637" s="106"/>
      <c r="MYD65637" s="106"/>
      <c r="MYE65637" s="106"/>
      <c r="MYF65637" s="106"/>
      <c r="MYG65637" s="106"/>
      <c r="MYH65637" s="106"/>
      <c r="MYI65637" s="106"/>
      <c r="MYJ65637" s="106"/>
      <c r="MYK65637" s="106"/>
      <c r="MYL65637" s="106"/>
      <c r="MYM65637" s="106"/>
      <c r="MYN65637" s="106"/>
      <c r="MYO65637" s="106"/>
      <c r="MYP65637" s="106"/>
      <c r="MYQ65637" s="106"/>
      <c r="MYR65637" s="106"/>
      <c r="MYS65637" s="106"/>
      <c r="MYT65637" s="106"/>
      <c r="MYU65637" s="106"/>
      <c r="MZA65637" s="106"/>
      <c r="MZB65637" s="106"/>
      <c r="MZC65637" s="106"/>
      <c r="MZD65637" s="106"/>
      <c r="MZE65637" s="106"/>
      <c r="NHX65637" s="106"/>
      <c r="NHY65637" s="106"/>
      <c r="NHZ65637" s="106"/>
      <c r="NIA65637" s="106"/>
      <c r="NIB65637" s="106"/>
      <c r="NIC65637" s="106"/>
      <c r="NID65637" s="106"/>
      <c r="NIE65637" s="106"/>
      <c r="NIF65637" s="106"/>
      <c r="NIG65637" s="106"/>
      <c r="NIH65637" s="106"/>
      <c r="NII65637" s="106"/>
      <c r="NIJ65637" s="106"/>
      <c r="NIK65637" s="106"/>
      <c r="NIL65637" s="106"/>
      <c r="NIM65637" s="106"/>
      <c r="NIN65637" s="106"/>
      <c r="NIO65637" s="106"/>
      <c r="NIP65637" s="106"/>
      <c r="NIQ65637" s="106"/>
      <c r="NIW65637" s="106"/>
      <c r="NIX65637" s="106"/>
      <c r="NIY65637" s="106"/>
      <c r="NIZ65637" s="106"/>
      <c r="NJA65637" s="106"/>
      <c r="NRT65637" s="106"/>
      <c r="NRU65637" s="106"/>
      <c r="NRV65637" s="106"/>
      <c r="NRW65637" s="106"/>
      <c r="NRX65637" s="106"/>
      <c r="NRY65637" s="106"/>
      <c r="NRZ65637" s="106"/>
      <c r="NSA65637" s="106"/>
      <c r="NSB65637" s="106"/>
      <c r="NSC65637" s="106"/>
      <c r="NSD65637" s="106"/>
      <c r="NSE65637" s="106"/>
      <c r="NSF65637" s="106"/>
      <c r="NSG65637" s="106"/>
      <c r="NSH65637" s="106"/>
      <c r="NSI65637" s="106"/>
      <c r="NSJ65637" s="106"/>
      <c r="NSK65637" s="106"/>
      <c r="NSL65637" s="106"/>
      <c r="NSM65637" s="106"/>
      <c r="NSS65637" s="106"/>
      <c r="NST65637" s="106"/>
      <c r="NSU65637" s="106"/>
      <c r="NSV65637" s="106"/>
      <c r="NSW65637" s="106"/>
      <c r="OBP65637" s="106"/>
      <c r="OBQ65637" s="106"/>
      <c r="OBR65637" s="106"/>
      <c r="OBS65637" s="106"/>
      <c r="OBT65637" s="106"/>
      <c r="OBU65637" s="106"/>
      <c r="OBV65637" s="106"/>
      <c r="OBW65637" s="106"/>
      <c r="OBX65637" s="106"/>
      <c r="OBY65637" s="106"/>
      <c r="OBZ65637" s="106"/>
      <c r="OCA65637" s="106"/>
      <c r="OCB65637" s="106"/>
      <c r="OCC65637" s="106"/>
      <c r="OCD65637" s="106"/>
      <c r="OCE65637" s="106"/>
      <c r="OCF65637" s="106"/>
      <c r="OCG65637" s="106"/>
      <c r="OCH65637" s="106"/>
      <c r="OCI65637" s="106"/>
      <c r="OCO65637" s="106"/>
      <c r="OCP65637" s="106"/>
      <c r="OCQ65637" s="106"/>
      <c r="OCR65637" s="106"/>
      <c r="OCS65637" s="106"/>
      <c r="OLL65637" s="106"/>
      <c r="OLM65637" s="106"/>
      <c r="OLN65637" s="106"/>
      <c r="OLO65637" s="106"/>
      <c r="OLP65637" s="106"/>
      <c r="OLQ65637" s="106"/>
      <c r="OLR65637" s="106"/>
      <c r="OLS65637" s="106"/>
      <c r="OLT65637" s="106"/>
      <c r="OLU65637" s="106"/>
      <c r="OLV65637" s="106"/>
      <c r="OLW65637" s="106"/>
      <c r="OLX65637" s="106"/>
      <c r="OLY65637" s="106"/>
      <c r="OLZ65637" s="106"/>
      <c r="OMA65637" s="106"/>
      <c r="OMB65637" s="106"/>
      <c r="OMC65637" s="106"/>
      <c r="OMD65637" s="106"/>
      <c r="OME65637" s="106"/>
      <c r="OMK65637" s="106"/>
      <c r="OML65637" s="106"/>
      <c r="OMM65637" s="106"/>
      <c r="OMN65637" s="106"/>
      <c r="OMO65637" s="106"/>
      <c r="OVH65637" s="106"/>
      <c r="OVI65637" s="106"/>
      <c r="OVJ65637" s="106"/>
      <c r="OVK65637" s="106"/>
      <c r="OVL65637" s="106"/>
      <c r="OVM65637" s="106"/>
      <c r="OVN65637" s="106"/>
      <c r="OVO65637" s="106"/>
      <c r="OVP65637" s="106"/>
      <c r="OVQ65637" s="106"/>
      <c r="OVR65637" s="106"/>
      <c r="OVS65637" s="106"/>
      <c r="OVT65637" s="106"/>
      <c r="OVU65637" s="106"/>
      <c r="OVV65637" s="106"/>
      <c r="OVW65637" s="106"/>
      <c r="OVX65637" s="106"/>
      <c r="OVY65637" s="106"/>
      <c r="OVZ65637" s="106"/>
      <c r="OWA65637" s="106"/>
      <c r="OWG65637" s="106"/>
      <c r="OWH65637" s="106"/>
      <c r="OWI65637" s="106"/>
      <c r="OWJ65637" s="106"/>
      <c r="OWK65637" s="106"/>
      <c r="PFD65637" s="106"/>
      <c r="PFE65637" s="106"/>
      <c r="PFF65637" s="106"/>
      <c r="PFG65637" s="106"/>
      <c r="PFH65637" s="106"/>
      <c r="PFI65637" s="106"/>
      <c r="PFJ65637" s="106"/>
      <c r="PFK65637" s="106"/>
      <c r="PFL65637" s="106"/>
      <c r="PFM65637" s="106"/>
      <c r="PFN65637" s="106"/>
      <c r="PFO65637" s="106"/>
      <c r="PFP65637" s="106"/>
      <c r="PFQ65637" s="106"/>
      <c r="PFR65637" s="106"/>
      <c r="PFS65637" s="106"/>
      <c r="PFT65637" s="106"/>
      <c r="PFU65637" s="106"/>
      <c r="PFV65637" s="106"/>
      <c r="PFW65637" s="106"/>
      <c r="PGC65637" s="106"/>
      <c r="PGD65637" s="106"/>
      <c r="PGE65637" s="106"/>
      <c r="PGF65637" s="106"/>
      <c r="PGG65637" s="106"/>
      <c r="POZ65637" s="106"/>
      <c r="PPA65637" s="106"/>
      <c r="PPB65637" s="106"/>
      <c r="PPC65637" s="106"/>
      <c r="PPD65637" s="106"/>
      <c r="PPE65637" s="106"/>
      <c r="PPF65637" s="106"/>
      <c r="PPG65637" s="106"/>
      <c r="PPH65637" s="106"/>
      <c r="PPI65637" s="106"/>
      <c r="PPJ65637" s="106"/>
      <c r="PPK65637" s="106"/>
      <c r="PPL65637" s="106"/>
      <c r="PPM65637" s="106"/>
      <c r="PPN65637" s="106"/>
      <c r="PPO65637" s="106"/>
      <c r="PPP65637" s="106"/>
      <c r="PPQ65637" s="106"/>
      <c r="PPR65637" s="106"/>
      <c r="PPS65637" s="106"/>
      <c r="PPY65637" s="106"/>
      <c r="PPZ65637" s="106"/>
      <c r="PQA65637" s="106"/>
      <c r="PQB65637" s="106"/>
      <c r="PQC65637" s="106"/>
      <c r="PYV65637" s="106"/>
      <c r="PYW65637" s="106"/>
      <c r="PYX65637" s="106"/>
      <c r="PYY65637" s="106"/>
      <c r="PYZ65637" s="106"/>
      <c r="PZA65637" s="106"/>
      <c r="PZB65637" s="106"/>
      <c r="PZC65637" s="106"/>
      <c r="PZD65637" s="106"/>
      <c r="PZE65637" s="106"/>
      <c r="PZF65637" s="106"/>
      <c r="PZG65637" s="106"/>
      <c r="PZH65637" s="106"/>
      <c r="PZI65637" s="106"/>
      <c r="PZJ65637" s="106"/>
      <c r="PZK65637" s="106"/>
      <c r="PZL65637" s="106"/>
      <c r="PZM65637" s="106"/>
      <c r="PZN65637" s="106"/>
      <c r="PZO65637" s="106"/>
      <c r="PZU65637" s="106"/>
      <c r="PZV65637" s="106"/>
      <c r="PZW65637" s="106"/>
      <c r="PZX65637" s="106"/>
      <c r="PZY65637" s="106"/>
      <c r="QIR65637" s="106"/>
      <c r="QIS65637" s="106"/>
      <c r="QIT65637" s="106"/>
      <c r="QIU65637" s="106"/>
      <c r="QIV65637" s="106"/>
      <c r="QIW65637" s="106"/>
      <c r="QIX65637" s="106"/>
      <c r="QIY65637" s="106"/>
      <c r="QIZ65637" s="106"/>
      <c r="QJA65637" s="106"/>
      <c r="QJB65637" s="106"/>
      <c r="QJC65637" s="106"/>
      <c r="QJD65637" s="106"/>
      <c r="QJE65637" s="106"/>
      <c r="QJF65637" s="106"/>
      <c r="QJG65637" s="106"/>
      <c r="QJH65637" s="106"/>
      <c r="QJI65637" s="106"/>
      <c r="QJJ65637" s="106"/>
      <c r="QJK65637" s="106"/>
      <c r="QJQ65637" s="106"/>
      <c r="QJR65637" s="106"/>
      <c r="QJS65637" s="106"/>
      <c r="QJT65637" s="106"/>
      <c r="QJU65637" s="106"/>
      <c r="QSN65637" s="106"/>
      <c r="QSO65637" s="106"/>
      <c r="QSP65637" s="106"/>
      <c r="QSQ65637" s="106"/>
      <c r="QSR65637" s="106"/>
      <c r="QSS65637" s="106"/>
      <c r="QST65637" s="106"/>
      <c r="QSU65637" s="106"/>
      <c r="QSV65637" s="106"/>
      <c r="QSW65637" s="106"/>
      <c r="QSX65637" s="106"/>
      <c r="QSY65637" s="106"/>
      <c r="QSZ65637" s="106"/>
      <c r="QTA65637" s="106"/>
      <c r="QTB65637" s="106"/>
      <c r="QTC65637" s="106"/>
      <c r="QTD65637" s="106"/>
      <c r="QTE65637" s="106"/>
      <c r="QTF65637" s="106"/>
      <c r="QTG65637" s="106"/>
      <c r="QTM65637" s="106"/>
      <c r="QTN65637" s="106"/>
      <c r="QTO65637" s="106"/>
      <c r="QTP65637" s="106"/>
      <c r="QTQ65637" s="106"/>
      <c r="RCJ65637" s="106"/>
      <c r="RCK65637" s="106"/>
      <c r="RCL65637" s="106"/>
      <c r="RCM65637" s="106"/>
      <c r="RCN65637" s="106"/>
      <c r="RCO65637" s="106"/>
      <c r="RCP65637" s="106"/>
      <c r="RCQ65637" s="106"/>
      <c r="RCR65637" s="106"/>
      <c r="RCS65637" s="106"/>
      <c r="RCT65637" s="106"/>
      <c r="RCU65637" s="106"/>
      <c r="RCV65637" s="106"/>
      <c r="RCW65637" s="106"/>
      <c r="RCX65637" s="106"/>
      <c r="RCY65637" s="106"/>
      <c r="RCZ65637" s="106"/>
      <c r="RDA65637" s="106"/>
      <c r="RDB65637" s="106"/>
      <c r="RDC65637" s="106"/>
      <c r="RDI65637" s="106"/>
      <c r="RDJ65637" s="106"/>
      <c r="RDK65637" s="106"/>
      <c r="RDL65637" s="106"/>
      <c r="RDM65637" s="106"/>
      <c r="RMF65637" s="106"/>
      <c r="RMG65637" s="106"/>
      <c r="RMH65637" s="106"/>
      <c r="RMI65637" s="106"/>
      <c r="RMJ65637" s="106"/>
      <c r="RMK65637" s="106"/>
      <c r="RML65637" s="106"/>
      <c r="RMM65637" s="106"/>
      <c r="RMN65637" s="106"/>
      <c r="RMO65637" s="106"/>
      <c r="RMP65637" s="106"/>
      <c r="RMQ65637" s="106"/>
      <c r="RMR65637" s="106"/>
      <c r="RMS65637" s="106"/>
      <c r="RMT65637" s="106"/>
      <c r="RMU65637" s="106"/>
      <c r="RMV65637" s="106"/>
      <c r="RMW65637" s="106"/>
      <c r="RMX65637" s="106"/>
      <c r="RMY65637" s="106"/>
      <c r="RNE65637" s="106"/>
      <c r="RNF65637" s="106"/>
      <c r="RNG65637" s="106"/>
      <c r="RNH65637" s="106"/>
      <c r="RNI65637" s="106"/>
      <c r="RWB65637" s="106"/>
      <c r="RWC65637" s="106"/>
      <c r="RWD65637" s="106"/>
      <c r="RWE65637" s="106"/>
      <c r="RWF65637" s="106"/>
      <c r="RWG65637" s="106"/>
      <c r="RWH65637" s="106"/>
      <c r="RWI65637" s="106"/>
      <c r="RWJ65637" s="106"/>
      <c r="RWK65637" s="106"/>
      <c r="RWL65637" s="106"/>
      <c r="RWM65637" s="106"/>
      <c r="RWN65637" s="106"/>
      <c r="RWO65637" s="106"/>
      <c r="RWP65637" s="106"/>
      <c r="RWQ65637" s="106"/>
      <c r="RWR65637" s="106"/>
      <c r="RWS65637" s="106"/>
      <c r="RWT65637" s="106"/>
      <c r="RWU65637" s="106"/>
      <c r="RXA65637" s="106"/>
      <c r="RXB65637" s="106"/>
      <c r="RXC65637" s="106"/>
      <c r="RXD65637" s="106"/>
      <c r="RXE65637" s="106"/>
      <c r="SFX65637" s="106"/>
      <c r="SFY65637" s="106"/>
      <c r="SFZ65637" s="106"/>
      <c r="SGA65637" s="106"/>
      <c r="SGB65637" s="106"/>
      <c r="SGC65637" s="106"/>
      <c r="SGD65637" s="106"/>
      <c r="SGE65637" s="106"/>
      <c r="SGF65637" s="106"/>
      <c r="SGG65637" s="106"/>
      <c r="SGH65637" s="106"/>
      <c r="SGI65637" s="106"/>
      <c r="SGJ65637" s="106"/>
      <c r="SGK65637" s="106"/>
      <c r="SGL65637" s="106"/>
      <c r="SGM65637" s="106"/>
      <c r="SGN65637" s="106"/>
      <c r="SGO65637" s="106"/>
      <c r="SGP65637" s="106"/>
      <c r="SGQ65637" s="106"/>
      <c r="SGW65637" s="106"/>
      <c r="SGX65637" s="106"/>
      <c r="SGY65637" s="106"/>
      <c r="SGZ65637" s="106"/>
      <c r="SHA65637" s="106"/>
      <c r="SPT65637" s="106"/>
      <c r="SPU65637" s="106"/>
      <c r="SPV65637" s="106"/>
      <c r="SPW65637" s="106"/>
      <c r="SPX65637" s="106"/>
      <c r="SPY65637" s="106"/>
      <c r="SPZ65637" s="106"/>
      <c r="SQA65637" s="106"/>
      <c r="SQB65637" s="106"/>
      <c r="SQC65637" s="106"/>
      <c r="SQD65637" s="106"/>
      <c r="SQE65637" s="106"/>
      <c r="SQF65637" s="106"/>
      <c r="SQG65637" s="106"/>
      <c r="SQH65637" s="106"/>
      <c r="SQI65637" s="106"/>
      <c r="SQJ65637" s="106"/>
      <c r="SQK65637" s="106"/>
      <c r="SQL65637" s="106"/>
      <c r="SQM65637" s="106"/>
      <c r="SQS65637" s="106"/>
      <c r="SQT65637" s="106"/>
      <c r="SQU65637" s="106"/>
      <c r="SQV65637" s="106"/>
      <c r="SQW65637" s="106"/>
      <c r="SZP65637" s="106"/>
      <c r="SZQ65637" s="106"/>
      <c r="SZR65637" s="106"/>
      <c r="SZS65637" s="106"/>
      <c r="SZT65637" s="106"/>
      <c r="SZU65637" s="106"/>
      <c r="SZV65637" s="106"/>
      <c r="SZW65637" s="106"/>
      <c r="SZX65637" s="106"/>
      <c r="SZY65637" s="106"/>
      <c r="SZZ65637" s="106"/>
      <c r="TAA65637" s="106"/>
      <c r="TAB65637" s="106"/>
      <c r="TAC65637" s="106"/>
      <c r="TAD65637" s="106"/>
      <c r="TAE65637" s="106"/>
      <c r="TAF65637" s="106"/>
      <c r="TAG65637" s="106"/>
      <c r="TAH65637" s="106"/>
      <c r="TAI65637" s="106"/>
      <c r="TAO65637" s="106"/>
      <c r="TAP65637" s="106"/>
      <c r="TAQ65637" s="106"/>
      <c r="TAR65637" s="106"/>
      <c r="TAS65637" s="106"/>
      <c r="TJL65637" s="106"/>
      <c r="TJM65637" s="106"/>
      <c r="TJN65637" s="106"/>
      <c r="TJO65637" s="106"/>
      <c r="TJP65637" s="106"/>
      <c r="TJQ65637" s="106"/>
      <c r="TJR65637" s="106"/>
      <c r="TJS65637" s="106"/>
      <c r="TJT65637" s="106"/>
      <c r="TJU65637" s="106"/>
      <c r="TJV65637" s="106"/>
      <c r="TJW65637" s="106"/>
      <c r="TJX65637" s="106"/>
      <c r="TJY65637" s="106"/>
      <c r="TJZ65637" s="106"/>
      <c r="TKA65637" s="106"/>
      <c r="TKB65637" s="106"/>
      <c r="TKC65637" s="106"/>
      <c r="TKD65637" s="106"/>
      <c r="TKE65637" s="106"/>
      <c r="TKK65637" s="106"/>
      <c r="TKL65637" s="106"/>
      <c r="TKM65637" s="106"/>
      <c r="TKN65637" s="106"/>
      <c r="TKO65637" s="106"/>
      <c r="TTH65637" s="106"/>
      <c r="TTI65637" s="106"/>
      <c r="TTJ65637" s="106"/>
      <c r="TTK65637" s="106"/>
      <c r="TTL65637" s="106"/>
      <c r="TTM65637" s="106"/>
      <c r="TTN65637" s="106"/>
      <c r="TTO65637" s="106"/>
      <c r="TTP65637" s="106"/>
      <c r="TTQ65637" s="106"/>
      <c r="TTR65637" s="106"/>
      <c r="TTS65637" s="106"/>
      <c r="TTT65637" s="106"/>
      <c r="TTU65637" s="106"/>
      <c r="TTV65637" s="106"/>
      <c r="TTW65637" s="106"/>
      <c r="TTX65637" s="106"/>
      <c r="TTY65637" s="106"/>
      <c r="TTZ65637" s="106"/>
      <c r="TUA65637" s="106"/>
      <c r="TUG65637" s="106"/>
      <c r="TUH65637" s="106"/>
      <c r="TUI65637" s="106"/>
      <c r="TUJ65637" s="106"/>
      <c r="TUK65637" s="106"/>
      <c r="UDD65637" s="106"/>
      <c r="UDE65637" s="106"/>
      <c r="UDF65637" s="106"/>
      <c r="UDG65637" s="106"/>
      <c r="UDH65637" s="106"/>
      <c r="UDI65637" s="106"/>
      <c r="UDJ65637" s="106"/>
      <c r="UDK65637" s="106"/>
      <c r="UDL65637" s="106"/>
      <c r="UDM65637" s="106"/>
      <c r="UDN65637" s="106"/>
      <c r="UDO65637" s="106"/>
      <c r="UDP65637" s="106"/>
      <c r="UDQ65637" s="106"/>
      <c r="UDR65637" s="106"/>
      <c r="UDS65637" s="106"/>
      <c r="UDT65637" s="106"/>
      <c r="UDU65637" s="106"/>
      <c r="UDV65637" s="106"/>
      <c r="UDW65637" s="106"/>
      <c r="UEC65637" s="106"/>
      <c r="UED65637" s="106"/>
      <c r="UEE65637" s="106"/>
      <c r="UEF65637" s="106"/>
      <c r="UEG65637" s="106"/>
      <c r="UMZ65637" s="106"/>
      <c r="UNA65637" s="106"/>
      <c r="UNB65637" s="106"/>
      <c r="UNC65637" s="106"/>
      <c r="UND65637" s="106"/>
      <c r="UNE65637" s="106"/>
      <c r="UNF65637" s="106"/>
      <c r="UNG65637" s="106"/>
      <c r="UNH65637" s="106"/>
      <c r="UNI65637" s="106"/>
      <c r="UNJ65637" s="106"/>
      <c r="UNK65637" s="106"/>
      <c r="UNL65637" s="106"/>
      <c r="UNM65637" s="106"/>
      <c r="UNN65637" s="106"/>
      <c r="UNO65637" s="106"/>
      <c r="UNP65637" s="106"/>
      <c r="UNQ65637" s="106"/>
      <c r="UNR65637" s="106"/>
      <c r="UNS65637" s="106"/>
      <c r="UNY65637" s="106"/>
      <c r="UNZ65637" s="106"/>
      <c r="UOA65637" s="106"/>
      <c r="UOB65637" s="106"/>
      <c r="UOC65637" s="106"/>
      <c r="UWV65637" s="106"/>
      <c r="UWW65637" s="106"/>
      <c r="UWX65637" s="106"/>
      <c r="UWY65637" s="106"/>
      <c r="UWZ65637" s="106"/>
      <c r="UXA65637" s="106"/>
      <c r="UXB65637" s="106"/>
      <c r="UXC65637" s="106"/>
      <c r="UXD65637" s="106"/>
      <c r="UXE65637" s="106"/>
      <c r="UXF65637" s="106"/>
      <c r="UXG65637" s="106"/>
      <c r="UXH65637" s="106"/>
      <c r="UXI65637" s="106"/>
      <c r="UXJ65637" s="106"/>
      <c r="UXK65637" s="106"/>
      <c r="UXL65637" s="106"/>
      <c r="UXM65637" s="106"/>
      <c r="UXN65637" s="106"/>
      <c r="UXO65637" s="106"/>
      <c r="UXU65637" s="106"/>
      <c r="UXV65637" s="106"/>
      <c r="UXW65637" s="106"/>
      <c r="UXX65637" s="106"/>
      <c r="UXY65637" s="106"/>
      <c r="VGR65637" s="106"/>
      <c r="VGS65637" s="106"/>
      <c r="VGT65637" s="106"/>
      <c r="VGU65637" s="106"/>
      <c r="VGV65637" s="106"/>
      <c r="VGW65637" s="106"/>
      <c r="VGX65637" s="106"/>
      <c r="VGY65637" s="106"/>
      <c r="VGZ65637" s="106"/>
      <c r="VHA65637" s="106"/>
      <c r="VHB65637" s="106"/>
      <c r="VHC65637" s="106"/>
      <c r="VHD65637" s="106"/>
      <c r="VHE65637" s="106"/>
      <c r="VHF65637" s="106"/>
      <c r="VHG65637" s="106"/>
      <c r="VHH65637" s="106"/>
      <c r="VHI65637" s="106"/>
      <c r="VHJ65637" s="106"/>
      <c r="VHK65637" s="106"/>
      <c r="VHQ65637" s="106"/>
      <c r="VHR65637" s="106"/>
      <c r="VHS65637" s="106"/>
      <c r="VHT65637" s="106"/>
      <c r="VHU65637" s="106"/>
      <c r="VQN65637" s="106"/>
      <c r="VQO65637" s="106"/>
      <c r="VQP65637" s="106"/>
      <c r="VQQ65637" s="106"/>
      <c r="VQR65637" s="106"/>
      <c r="VQS65637" s="106"/>
      <c r="VQT65637" s="106"/>
      <c r="VQU65637" s="106"/>
      <c r="VQV65637" s="106"/>
      <c r="VQW65637" s="106"/>
      <c r="VQX65637" s="106"/>
      <c r="VQY65637" s="106"/>
      <c r="VQZ65637" s="106"/>
      <c r="VRA65637" s="106"/>
      <c r="VRB65637" s="106"/>
      <c r="VRC65637" s="106"/>
      <c r="VRD65637" s="106"/>
      <c r="VRE65637" s="106"/>
      <c r="VRF65637" s="106"/>
      <c r="VRG65637" s="106"/>
      <c r="VRM65637" s="106"/>
      <c r="VRN65637" s="106"/>
      <c r="VRO65637" s="106"/>
      <c r="VRP65637" s="106"/>
      <c r="VRQ65637" s="106"/>
      <c r="WAJ65637" s="106"/>
      <c r="WAK65637" s="106"/>
      <c r="WAL65637" s="106"/>
      <c r="WAM65637" s="106"/>
      <c r="WAN65637" s="106"/>
      <c r="WAO65637" s="106"/>
      <c r="WAP65637" s="106"/>
      <c r="WAQ65637" s="106"/>
      <c r="WAR65637" s="106"/>
      <c r="WAS65637" s="106"/>
      <c r="WAT65637" s="106"/>
      <c r="WAU65637" s="106"/>
      <c r="WAV65637" s="106"/>
      <c r="WAW65637" s="106"/>
      <c r="WAX65637" s="106"/>
      <c r="WAY65637" s="106"/>
      <c r="WAZ65637" s="106"/>
      <c r="WBA65637" s="106"/>
      <c r="WBB65637" s="106"/>
      <c r="WBC65637" s="106"/>
      <c r="WBI65637" s="106"/>
      <c r="WBJ65637" s="106"/>
      <c r="WBK65637" s="106"/>
      <c r="WBL65637" s="106"/>
      <c r="WBM65637" s="106"/>
      <c r="WKF65637" s="106"/>
      <c r="WKG65637" s="106"/>
      <c r="WKH65637" s="106"/>
      <c r="WKI65637" s="106"/>
      <c r="WKJ65637" s="106"/>
      <c r="WKK65637" s="106"/>
      <c r="WKL65637" s="106"/>
      <c r="WKM65637" s="106"/>
      <c r="WKN65637" s="106"/>
      <c r="WKO65637" s="106"/>
      <c r="WKP65637" s="106"/>
      <c r="WKQ65637" s="106"/>
      <c r="WKR65637" s="106"/>
      <c r="WKS65637" s="106"/>
      <c r="WKT65637" s="106"/>
      <c r="WKU65637" s="106"/>
      <c r="WKV65637" s="106"/>
      <c r="WKW65637" s="106"/>
      <c r="WKX65637" s="106"/>
      <c r="WKY65637" s="106"/>
      <c r="WLE65637" s="106"/>
      <c r="WLF65637" s="106"/>
      <c r="WLG65637" s="106"/>
      <c r="WLH65637" s="106"/>
      <c r="WLI65637" s="106"/>
      <c r="WUB65637" s="106"/>
      <c r="WUC65637" s="106"/>
      <c r="WUD65637" s="106"/>
      <c r="WUE65637" s="106"/>
      <c r="WUF65637" s="106"/>
      <c r="WUG65637" s="106"/>
      <c r="WUH65637" s="106"/>
      <c r="WUI65637" s="106"/>
      <c r="WUJ65637" s="106"/>
      <c r="WUK65637" s="106"/>
      <c r="WUL65637" s="106"/>
      <c r="WUM65637" s="106"/>
      <c r="WUN65637" s="106"/>
      <c r="WUO65637" s="106"/>
      <c r="WUP65637" s="106"/>
      <c r="WUQ65637" s="106"/>
      <c r="WUR65637" s="106"/>
      <c r="WUS65637" s="106"/>
      <c r="WUT65637" s="106"/>
      <c r="WUU65637" s="106"/>
      <c r="WVA65637" s="106"/>
      <c r="WVB65637" s="106"/>
      <c r="WVC65637" s="106"/>
      <c r="WVD65637" s="106"/>
      <c r="WVE65637" s="106"/>
    </row>
    <row r="65643" spans="480:1021 1248:2045 2272:3069 3296:4093 4320:5117 5344:6141 6368:7165 7392:8189 8416:9213 9440:10237 10464:11261 11488:12285 12512:13309 13536:14333 14560:15357 15584:16125" hidden="1" x14ac:dyDescent="0.15">
      <c r="SA65643" s="106"/>
      <c r="SB65643" s="106"/>
      <c r="SC65643" s="106"/>
      <c r="SD65643" s="106"/>
      <c r="SE65643" s="106"/>
      <c r="SK65643" s="106"/>
      <c r="SL65643" s="106"/>
      <c r="SM65643" s="106"/>
      <c r="SN65643" s="106"/>
      <c r="SO65643" s="106"/>
      <c r="ABW65643" s="106"/>
      <c r="ABX65643" s="106"/>
      <c r="ABY65643" s="106"/>
      <c r="ABZ65643" s="106"/>
      <c r="ACA65643" s="106"/>
      <c r="ACG65643" s="106"/>
      <c r="ACH65643" s="106"/>
      <c r="ACI65643" s="106"/>
      <c r="ACJ65643" s="106"/>
      <c r="ACK65643" s="106"/>
      <c r="ALS65643" s="106"/>
      <c r="ALT65643" s="106"/>
      <c r="ALU65643" s="106"/>
      <c r="ALV65643" s="106"/>
      <c r="ALW65643" s="106"/>
      <c r="AMC65643" s="106"/>
      <c r="AMD65643" s="106"/>
      <c r="AME65643" s="106"/>
      <c r="AMF65643" s="106"/>
      <c r="AMG65643" s="106"/>
      <c r="AVO65643" s="106"/>
      <c r="AVP65643" s="106"/>
      <c r="AVQ65643" s="106"/>
      <c r="AVR65643" s="106"/>
      <c r="AVS65643" s="106"/>
      <c r="AVY65643" s="106"/>
      <c r="AVZ65643" s="106"/>
      <c r="AWA65643" s="106"/>
      <c r="AWB65643" s="106"/>
      <c r="AWC65643" s="106"/>
      <c r="BFK65643" s="106"/>
      <c r="BFL65643" s="106"/>
      <c r="BFM65643" s="106"/>
      <c r="BFN65643" s="106"/>
      <c r="BFO65643" s="106"/>
      <c r="BFU65643" s="106"/>
      <c r="BFV65643" s="106"/>
      <c r="BFW65643" s="106"/>
      <c r="BFX65643" s="106"/>
      <c r="BFY65643" s="106"/>
      <c r="BPG65643" s="106"/>
      <c r="BPH65643" s="106"/>
      <c r="BPI65643" s="106"/>
      <c r="BPJ65643" s="106"/>
      <c r="BPK65643" s="106"/>
      <c r="BPQ65643" s="106"/>
      <c r="BPR65643" s="106"/>
      <c r="BPS65643" s="106"/>
      <c r="BPT65643" s="106"/>
      <c r="BPU65643" s="106"/>
      <c r="BZC65643" s="106"/>
      <c r="BZD65643" s="106"/>
      <c r="BZE65643" s="106"/>
      <c r="BZF65643" s="106"/>
      <c r="BZG65643" s="106"/>
      <c r="BZM65643" s="106"/>
      <c r="BZN65643" s="106"/>
      <c r="BZO65643" s="106"/>
      <c r="BZP65643" s="106"/>
      <c r="BZQ65643" s="106"/>
      <c r="CIY65643" s="106"/>
      <c r="CIZ65643" s="106"/>
      <c r="CJA65643" s="106"/>
      <c r="CJB65643" s="106"/>
      <c r="CJC65643" s="106"/>
      <c r="CJI65643" s="106"/>
      <c r="CJJ65643" s="106"/>
      <c r="CJK65643" s="106"/>
      <c r="CJL65643" s="106"/>
      <c r="CJM65643" s="106"/>
      <c r="CSU65643" s="106"/>
      <c r="CSV65643" s="106"/>
      <c r="CSW65643" s="106"/>
      <c r="CSX65643" s="106"/>
      <c r="CSY65643" s="106"/>
      <c r="CTE65643" s="106"/>
      <c r="CTF65643" s="106"/>
      <c r="CTG65643" s="106"/>
      <c r="CTH65643" s="106"/>
      <c r="CTI65643" s="106"/>
      <c r="DCQ65643" s="106"/>
      <c r="DCR65643" s="106"/>
      <c r="DCS65643" s="106"/>
      <c r="DCT65643" s="106"/>
      <c r="DCU65643" s="106"/>
      <c r="DDA65643" s="106"/>
      <c r="DDB65643" s="106"/>
      <c r="DDC65643" s="106"/>
      <c r="DDD65643" s="106"/>
      <c r="DDE65643" s="106"/>
      <c r="DMM65643" s="106"/>
      <c r="DMN65643" s="106"/>
      <c r="DMO65643" s="106"/>
      <c r="DMP65643" s="106"/>
      <c r="DMQ65643" s="106"/>
      <c r="DMW65643" s="106"/>
      <c r="DMX65643" s="106"/>
      <c r="DMY65643" s="106"/>
      <c r="DMZ65643" s="106"/>
      <c r="DNA65643" s="106"/>
      <c r="DWI65643" s="106"/>
      <c r="DWJ65643" s="106"/>
      <c r="DWK65643" s="106"/>
      <c r="DWL65643" s="106"/>
      <c r="DWM65643" s="106"/>
      <c r="DWS65643" s="106"/>
      <c r="DWT65643" s="106"/>
      <c r="DWU65643" s="106"/>
      <c r="DWV65643" s="106"/>
      <c r="DWW65643" s="106"/>
      <c r="EGE65643" s="106"/>
      <c r="EGF65643" s="106"/>
      <c r="EGG65643" s="106"/>
      <c r="EGH65643" s="106"/>
      <c r="EGI65643" s="106"/>
      <c r="EGO65643" s="106"/>
      <c r="EGP65643" s="106"/>
      <c r="EGQ65643" s="106"/>
      <c r="EGR65643" s="106"/>
      <c r="EGS65643" s="106"/>
      <c r="EQA65643" s="106"/>
      <c r="EQB65643" s="106"/>
      <c r="EQC65643" s="106"/>
      <c r="EQD65643" s="106"/>
      <c r="EQE65643" s="106"/>
      <c r="EQK65643" s="106"/>
      <c r="EQL65643" s="106"/>
      <c r="EQM65643" s="106"/>
      <c r="EQN65643" s="106"/>
      <c r="EQO65643" s="106"/>
      <c r="EZW65643" s="106"/>
      <c r="EZX65643" s="106"/>
      <c r="EZY65643" s="106"/>
      <c r="EZZ65643" s="106"/>
      <c r="FAA65643" s="106"/>
      <c r="FAG65643" s="106"/>
      <c r="FAH65643" s="106"/>
      <c r="FAI65643" s="106"/>
      <c r="FAJ65643" s="106"/>
      <c r="FAK65643" s="106"/>
      <c r="FJS65643" s="106"/>
      <c r="FJT65643" s="106"/>
      <c r="FJU65643" s="106"/>
      <c r="FJV65643" s="106"/>
      <c r="FJW65643" s="106"/>
      <c r="FKC65643" s="106"/>
      <c r="FKD65643" s="106"/>
      <c r="FKE65643" s="106"/>
      <c r="FKF65643" s="106"/>
      <c r="FKG65643" s="106"/>
      <c r="FTO65643" s="106"/>
      <c r="FTP65643" s="106"/>
      <c r="FTQ65643" s="106"/>
      <c r="FTR65643" s="106"/>
      <c r="FTS65643" s="106"/>
      <c r="FTY65643" s="106"/>
      <c r="FTZ65643" s="106"/>
      <c r="FUA65643" s="106"/>
      <c r="FUB65643" s="106"/>
      <c r="FUC65643" s="106"/>
      <c r="GDK65643" s="106"/>
      <c r="GDL65643" s="106"/>
      <c r="GDM65643" s="106"/>
      <c r="GDN65643" s="106"/>
      <c r="GDO65643" s="106"/>
      <c r="GDU65643" s="106"/>
      <c r="GDV65643" s="106"/>
      <c r="GDW65643" s="106"/>
      <c r="GDX65643" s="106"/>
      <c r="GDY65643" s="106"/>
      <c r="GNG65643" s="106"/>
      <c r="GNH65643" s="106"/>
      <c r="GNI65643" s="106"/>
      <c r="GNJ65643" s="106"/>
      <c r="GNK65643" s="106"/>
      <c r="GNQ65643" s="106"/>
      <c r="GNR65643" s="106"/>
      <c r="GNS65643" s="106"/>
      <c r="GNT65643" s="106"/>
      <c r="GNU65643" s="106"/>
      <c r="GXC65643" s="106"/>
      <c r="GXD65643" s="106"/>
      <c r="GXE65643" s="106"/>
      <c r="GXF65643" s="106"/>
      <c r="GXG65643" s="106"/>
      <c r="GXM65643" s="106"/>
      <c r="GXN65643" s="106"/>
      <c r="GXO65643" s="106"/>
      <c r="GXP65643" s="106"/>
      <c r="GXQ65643" s="106"/>
      <c r="HGY65643" s="106"/>
      <c r="HGZ65643" s="106"/>
      <c r="HHA65643" s="106"/>
      <c r="HHB65643" s="106"/>
      <c r="HHC65643" s="106"/>
      <c r="HHI65643" s="106"/>
      <c r="HHJ65643" s="106"/>
      <c r="HHK65643" s="106"/>
      <c r="HHL65643" s="106"/>
      <c r="HHM65643" s="106"/>
      <c r="HQU65643" s="106"/>
      <c r="HQV65643" s="106"/>
      <c r="HQW65643" s="106"/>
      <c r="HQX65643" s="106"/>
      <c r="HQY65643" s="106"/>
      <c r="HRE65643" s="106"/>
      <c r="HRF65643" s="106"/>
      <c r="HRG65643" s="106"/>
      <c r="HRH65643" s="106"/>
      <c r="HRI65643" s="106"/>
      <c r="IAQ65643" s="106"/>
      <c r="IAR65643" s="106"/>
      <c r="IAS65643" s="106"/>
      <c r="IAT65643" s="106"/>
      <c r="IAU65643" s="106"/>
      <c r="IBA65643" s="106"/>
      <c r="IBB65643" s="106"/>
      <c r="IBC65643" s="106"/>
      <c r="IBD65643" s="106"/>
      <c r="IBE65643" s="106"/>
      <c r="IKM65643" s="106"/>
      <c r="IKN65643" s="106"/>
      <c r="IKO65643" s="106"/>
      <c r="IKP65643" s="106"/>
      <c r="IKQ65643" s="106"/>
      <c r="IKW65643" s="106"/>
      <c r="IKX65643" s="106"/>
      <c r="IKY65643" s="106"/>
      <c r="IKZ65643" s="106"/>
      <c r="ILA65643" s="106"/>
      <c r="IUI65643" s="106"/>
      <c r="IUJ65643" s="106"/>
      <c r="IUK65643" s="106"/>
      <c r="IUL65643" s="106"/>
      <c r="IUM65643" s="106"/>
      <c r="IUS65643" s="106"/>
      <c r="IUT65643" s="106"/>
      <c r="IUU65643" s="106"/>
      <c r="IUV65643" s="106"/>
      <c r="IUW65643" s="106"/>
      <c r="JEE65643" s="106"/>
      <c r="JEF65643" s="106"/>
      <c r="JEG65643" s="106"/>
      <c r="JEH65643" s="106"/>
      <c r="JEI65643" s="106"/>
      <c r="JEO65643" s="106"/>
      <c r="JEP65643" s="106"/>
      <c r="JEQ65643" s="106"/>
      <c r="JER65643" s="106"/>
      <c r="JES65643" s="106"/>
      <c r="JOA65643" s="106"/>
      <c r="JOB65643" s="106"/>
      <c r="JOC65643" s="106"/>
      <c r="JOD65643" s="106"/>
      <c r="JOE65643" s="106"/>
      <c r="JOK65643" s="106"/>
      <c r="JOL65643" s="106"/>
      <c r="JOM65643" s="106"/>
      <c r="JON65643" s="106"/>
      <c r="JOO65643" s="106"/>
      <c r="JXW65643" s="106"/>
      <c r="JXX65643" s="106"/>
      <c r="JXY65643" s="106"/>
      <c r="JXZ65643" s="106"/>
      <c r="JYA65643" s="106"/>
      <c r="JYG65643" s="106"/>
      <c r="JYH65643" s="106"/>
      <c r="JYI65643" s="106"/>
      <c r="JYJ65643" s="106"/>
      <c r="JYK65643" s="106"/>
      <c r="KHS65643" s="106"/>
      <c r="KHT65643" s="106"/>
      <c r="KHU65643" s="106"/>
      <c r="KHV65643" s="106"/>
      <c r="KHW65643" s="106"/>
      <c r="KIC65643" s="106"/>
      <c r="KID65643" s="106"/>
      <c r="KIE65643" s="106"/>
      <c r="KIF65643" s="106"/>
      <c r="KIG65643" s="106"/>
      <c r="KRO65643" s="106"/>
      <c r="KRP65643" s="106"/>
      <c r="KRQ65643" s="106"/>
      <c r="KRR65643" s="106"/>
      <c r="KRS65643" s="106"/>
      <c r="KRY65643" s="106"/>
      <c r="KRZ65643" s="106"/>
      <c r="KSA65643" s="106"/>
      <c r="KSB65643" s="106"/>
      <c r="KSC65643" s="106"/>
      <c r="LBK65643" s="106"/>
      <c r="LBL65643" s="106"/>
      <c r="LBM65643" s="106"/>
      <c r="LBN65643" s="106"/>
      <c r="LBO65643" s="106"/>
      <c r="LBU65643" s="106"/>
      <c r="LBV65643" s="106"/>
      <c r="LBW65643" s="106"/>
      <c r="LBX65643" s="106"/>
      <c r="LBY65643" s="106"/>
      <c r="LLG65643" s="106"/>
      <c r="LLH65643" s="106"/>
      <c r="LLI65643" s="106"/>
      <c r="LLJ65643" s="106"/>
      <c r="LLK65643" s="106"/>
      <c r="LLQ65643" s="106"/>
      <c r="LLR65643" s="106"/>
      <c r="LLS65643" s="106"/>
      <c r="LLT65643" s="106"/>
      <c r="LLU65643" s="106"/>
      <c r="LVC65643" s="106"/>
      <c r="LVD65643" s="106"/>
      <c r="LVE65643" s="106"/>
      <c r="LVF65643" s="106"/>
      <c r="LVG65643" s="106"/>
      <c r="LVM65643" s="106"/>
      <c r="LVN65643" s="106"/>
      <c r="LVO65643" s="106"/>
      <c r="LVP65643" s="106"/>
      <c r="LVQ65643" s="106"/>
      <c r="MEY65643" s="106"/>
      <c r="MEZ65643" s="106"/>
      <c r="MFA65643" s="106"/>
      <c r="MFB65643" s="106"/>
      <c r="MFC65643" s="106"/>
      <c r="MFI65643" s="106"/>
      <c r="MFJ65643" s="106"/>
      <c r="MFK65643" s="106"/>
      <c r="MFL65643" s="106"/>
      <c r="MFM65643" s="106"/>
      <c r="MOU65643" s="106"/>
      <c r="MOV65643" s="106"/>
      <c r="MOW65643" s="106"/>
      <c r="MOX65643" s="106"/>
      <c r="MOY65643" s="106"/>
      <c r="MPE65643" s="106"/>
      <c r="MPF65643" s="106"/>
      <c r="MPG65643" s="106"/>
      <c r="MPH65643" s="106"/>
      <c r="MPI65643" s="106"/>
      <c r="MYQ65643" s="106"/>
      <c r="MYR65643" s="106"/>
      <c r="MYS65643" s="106"/>
      <c r="MYT65643" s="106"/>
      <c r="MYU65643" s="106"/>
      <c r="MZA65643" s="106"/>
      <c r="MZB65643" s="106"/>
      <c r="MZC65643" s="106"/>
      <c r="MZD65643" s="106"/>
      <c r="MZE65643" s="106"/>
      <c r="NIM65643" s="106"/>
      <c r="NIN65643" s="106"/>
      <c r="NIO65643" s="106"/>
      <c r="NIP65643" s="106"/>
      <c r="NIQ65643" s="106"/>
      <c r="NIW65643" s="106"/>
      <c r="NIX65643" s="106"/>
      <c r="NIY65643" s="106"/>
      <c r="NIZ65643" s="106"/>
      <c r="NJA65643" s="106"/>
      <c r="NSI65643" s="106"/>
      <c r="NSJ65643" s="106"/>
      <c r="NSK65643" s="106"/>
      <c r="NSL65643" s="106"/>
      <c r="NSM65643" s="106"/>
      <c r="NSS65643" s="106"/>
      <c r="NST65643" s="106"/>
      <c r="NSU65643" s="106"/>
      <c r="NSV65643" s="106"/>
      <c r="NSW65643" s="106"/>
      <c r="OCE65643" s="106"/>
      <c r="OCF65643" s="106"/>
      <c r="OCG65643" s="106"/>
      <c r="OCH65643" s="106"/>
      <c r="OCI65643" s="106"/>
      <c r="OCO65643" s="106"/>
      <c r="OCP65643" s="106"/>
      <c r="OCQ65643" s="106"/>
      <c r="OCR65643" s="106"/>
      <c r="OCS65643" s="106"/>
      <c r="OMA65643" s="106"/>
      <c r="OMB65643" s="106"/>
      <c r="OMC65643" s="106"/>
      <c r="OMD65643" s="106"/>
      <c r="OME65643" s="106"/>
      <c r="OMK65643" s="106"/>
      <c r="OML65643" s="106"/>
      <c r="OMM65643" s="106"/>
      <c r="OMN65643" s="106"/>
      <c r="OMO65643" s="106"/>
      <c r="OVW65643" s="106"/>
      <c r="OVX65643" s="106"/>
      <c r="OVY65643" s="106"/>
      <c r="OVZ65643" s="106"/>
      <c r="OWA65643" s="106"/>
      <c r="OWG65643" s="106"/>
      <c r="OWH65643" s="106"/>
      <c r="OWI65643" s="106"/>
      <c r="OWJ65643" s="106"/>
      <c r="OWK65643" s="106"/>
      <c r="PFS65643" s="106"/>
      <c r="PFT65643" s="106"/>
      <c r="PFU65643" s="106"/>
      <c r="PFV65643" s="106"/>
      <c r="PFW65643" s="106"/>
      <c r="PGC65643" s="106"/>
      <c r="PGD65643" s="106"/>
      <c r="PGE65643" s="106"/>
      <c r="PGF65643" s="106"/>
      <c r="PGG65643" s="106"/>
      <c r="PPO65643" s="106"/>
      <c r="PPP65643" s="106"/>
      <c r="PPQ65643" s="106"/>
      <c r="PPR65643" s="106"/>
      <c r="PPS65643" s="106"/>
      <c r="PPY65643" s="106"/>
      <c r="PPZ65643" s="106"/>
      <c r="PQA65643" s="106"/>
      <c r="PQB65643" s="106"/>
      <c r="PQC65643" s="106"/>
      <c r="PZK65643" s="106"/>
      <c r="PZL65643" s="106"/>
      <c r="PZM65643" s="106"/>
      <c r="PZN65643" s="106"/>
      <c r="PZO65643" s="106"/>
      <c r="PZU65643" s="106"/>
      <c r="PZV65643" s="106"/>
      <c r="PZW65643" s="106"/>
      <c r="PZX65643" s="106"/>
      <c r="PZY65643" s="106"/>
      <c r="QJG65643" s="106"/>
      <c r="QJH65643" s="106"/>
      <c r="QJI65643" s="106"/>
      <c r="QJJ65643" s="106"/>
      <c r="QJK65643" s="106"/>
      <c r="QJQ65643" s="106"/>
      <c r="QJR65643" s="106"/>
      <c r="QJS65643" s="106"/>
      <c r="QJT65643" s="106"/>
      <c r="QJU65643" s="106"/>
      <c r="QTC65643" s="106"/>
      <c r="QTD65643" s="106"/>
      <c r="QTE65643" s="106"/>
      <c r="QTF65643" s="106"/>
      <c r="QTG65643" s="106"/>
      <c r="QTM65643" s="106"/>
      <c r="QTN65643" s="106"/>
      <c r="QTO65643" s="106"/>
      <c r="QTP65643" s="106"/>
      <c r="QTQ65643" s="106"/>
      <c r="RCY65643" s="106"/>
      <c r="RCZ65643" s="106"/>
      <c r="RDA65643" s="106"/>
      <c r="RDB65643" s="106"/>
      <c r="RDC65643" s="106"/>
      <c r="RDI65643" s="106"/>
      <c r="RDJ65643" s="106"/>
      <c r="RDK65643" s="106"/>
      <c r="RDL65643" s="106"/>
      <c r="RDM65643" s="106"/>
      <c r="RMU65643" s="106"/>
      <c r="RMV65643" s="106"/>
      <c r="RMW65643" s="106"/>
      <c r="RMX65643" s="106"/>
      <c r="RMY65643" s="106"/>
      <c r="RNE65643" s="106"/>
      <c r="RNF65643" s="106"/>
      <c r="RNG65643" s="106"/>
      <c r="RNH65643" s="106"/>
      <c r="RNI65643" s="106"/>
      <c r="RWQ65643" s="106"/>
      <c r="RWR65643" s="106"/>
      <c r="RWS65643" s="106"/>
      <c r="RWT65643" s="106"/>
      <c r="RWU65643" s="106"/>
      <c r="RXA65643" s="106"/>
      <c r="RXB65643" s="106"/>
      <c r="RXC65643" s="106"/>
      <c r="RXD65643" s="106"/>
      <c r="RXE65643" s="106"/>
      <c r="SGM65643" s="106"/>
      <c r="SGN65643" s="106"/>
      <c r="SGO65643" s="106"/>
      <c r="SGP65643" s="106"/>
      <c r="SGQ65643" s="106"/>
      <c r="SGW65643" s="106"/>
      <c r="SGX65643" s="106"/>
      <c r="SGY65643" s="106"/>
      <c r="SGZ65643" s="106"/>
      <c r="SHA65643" s="106"/>
      <c r="SQI65643" s="106"/>
      <c r="SQJ65643" s="106"/>
      <c r="SQK65643" s="106"/>
      <c r="SQL65643" s="106"/>
      <c r="SQM65643" s="106"/>
      <c r="SQS65643" s="106"/>
      <c r="SQT65643" s="106"/>
      <c r="SQU65643" s="106"/>
      <c r="SQV65643" s="106"/>
      <c r="SQW65643" s="106"/>
      <c r="TAE65643" s="106"/>
      <c r="TAF65643" s="106"/>
      <c r="TAG65643" s="106"/>
      <c r="TAH65643" s="106"/>
      <c r="TAI65643" s="106"/>
      <c r="TAO65643" s="106"/>
      <c r="TAP65643" s="106"/>
      <c r="TAQ65643" s="106"/>
      <c r="TAR65643" s="106"/>
      <c r="TAS65643" s="106"/>
      <c r="TKA65643" s="106"/>
      <c r="TKB65643" s="106"/>
      <c r="TKC65643" s="106"/>
      <c r="TKD65643" s="106"/>
      <c r="TKE65643" s="106"/>
      <c r="TKK65643" s="106"/>
      <c r="TKL65643" s="106"/>
      <c r="TKM65643" s="106"/>
      <c r="TKN65643" s="106"/>
      <c r="TKO65643" s="106"/>
      <c r="TTW65643" s="106"/>
      <c r="TTX65643" s="106"/>
      <c r="TTY65643" s="106"/>
      <c r="TTZ65643" s="106"/>
      <c r="TUA65643" s="106"/>
      <c r="TUG65643" s="106"/>
      <c r="TUH65643" s="106"/>
      <c r="TUI65643" s="106"/>
      <c r="TUJ65643" s="106"/>
      <c r="TUK65643" s="106"/>
      <c r="UDS65643" s="106"/>
      <c r="UDT65643" s="106"/>
      <c r="UDU65643" s="106"/>
      <c r="UDV65643" s="106"/>
      <c r="UDW65643" s="106"/>
      <c r="UEC65643" s="106"/>
      <c r="UED65643" s="106"/>
      <c r="UEE65643" s="106"/>
      <c r="UEF65643" s="106"/>
      <c r="UEG65643" s="106"/>
      <c r="UNO65643" s="106"/>
      <c r="UNP65643" s="106"/>
      <c r="UNQ65643" s="106"/>
      <c r="UNR65643" s="106"/>
      <c r="UNS65643" s="106"/>
      <c r="UNY65643" s="106"/>
      <c r="UNZ65643" s="106"/>
      <c r="UOA65643" s="106"/>
      <c r="UOB65643" s="106"/>
      <c r="UOC65643" s="106"/>
      <c r="UXK65643" s="106"/>
      <c r="UXL65643" s="106"/>
      <c r="UXM65643" s="106"/>
      <c r="UXN65643" s="106"/>
      <c r="UXO65643" s="106"/>
      <c r="UXU65643" s="106"/>
      <c r="UXV65643" s="106"/>
      <c r="UXW65643" s="106"/>
      <c r="UXX65643" s="106"/>
      <c r="UXY65643" s="106"/>
      <c r="VHG65643" s="106"/>
      <c r="VHH65643" s="106"/>
      <c r="VHI65643" s="106"/>
      <c r="VHJ65643" s="106"/>
      <c r="VHK65643" s="106"/>
      <c r="VHQ65643" s="106"/>
      <c r="VHR65643" s="106"/>
      <c r="VHS65643" s="106"/>
      <c r="VHT65643" s="106"/>
      <c r="VHU65643" s="106"/>
      <c r="VRC65643" s="106"/>
      <c r="VRD65643" s="106"/>
      <c r="VRE65643" s="106"/>
      <c r="VRF65643" s="106"/>
      <c r="VRG65643" s="106"/>
      <c r="VRM65643" s="106"/>
      <c r="VRN65643" s="106"/>
      <c r="VRO65643" s="106"/>
      <c r="VRP65643" s="106"/>
      <c r="VRQ65643" s="106"/>
      <c r="WAY65643" s="106"/>
      <c r="WAZ65643" s="106"/>
      <c r="WBA65643" s="106"/>
      <c r="WBB65643" s="106"/>
      <c r="WBC65643" s="106"/>
      <c r="WBI65643" s="106"/>
      <c r="WBJ65643" s="106"/>
      <c r="WBK65643" s="106"/>
      <c r="WBL65643" s="106"/>
      <c r="WBM65643" s="106"/>
      <c r="WKU65643" s="106"/>
      <c r="WKV65643" s="106"/>
      <c r="WKW65643" s="106"/>
      <c r="WKX65643" s="106"/>
      <c r="WKY65643" s="106"/>
      <c r="WLE65643" s="106"/>
      <c r="WLF65643" s="106"/>
      <c r="WLG65643" s="106"/>
      <c r="WLH65643" s="106"/>
      <c r="WLI65643" s="106"/>
      <c r="WUQ65643" s="106"/>
      <c r="WUR65643" s="106"/>
      <c r="WUS65643" s="106"/>
      <c r="WUT65643" s="106"/>
      <c r="WUU65643" s="106"/>
      <c r="WVA65643" s="106"/>
      <c r="WVB65643" s="106"/>
      <c r="WVC65643" s="106"/>
      <c r="WVD65643" s="106"/>
      <c r="WVE65643" s="106"/>
    </row>
    <row r="65644" spans="480:1021 1248:2045 2272:3069 3296:4093 4320:5117 5344:6141 6368:7165 7392:8189 8416:9213 9440:10237 10464:11261 11488:12285 12512:13309 13536:14333 14560:15357 15584:16125" hidden="1" x14ac:dyDescent="0.15">
      <c r="SA65644" s="106"/>
      <c r="SB65644" s="106"/>
      <c r="SC65644" s="106"/>
      <c r="SD65644" s="106"/>
      <c r="SE65644" s="106"/>
      <c r="SK65644" s="106"/>
      <c r="SL65644" s="106"/>
      <c r="SM65644" s="106"/>
      <c r="SN65644" s="106"/>
      <c r="SO65644" s="106"/>
      <c r="ABW65644" s="106"/>
      <c r="ABX65644" s="106"/>
      <c r="ABY65644" s="106"/>
      <c r="ABZ65644" s="106"/>
      <c r="ACA65644" s="106"/>
      <c r="ACG65644" s="106"/>
      <c r="ACH65644" s="106"/>
      <c r="ACI65644" s="106"/>
      <c r="ACJ65644" s="106"/>
      <c r="ACK65644" s="106"/>
      <c r="ALS65644" s="106"/>
      <c r="ALT65644" s="106"/>
      <c r="ALU65644" s="106"/>
      <c r="ALV65644" s="106"/>
      <c r="ALW65644" s="106"/>
      <c r="AMC65644" s="106"/>
      <c r="AMD65644" s="106"/>
      <c r="AME65644" s="106"/>
      <c r="AMF65644" s="106"/>
      <c r="AMG65644" s="106"/>
      <c r="AVO65644" s="106"/>
      <c r="AVP65644" s="106"/>
      <c r="AVQ65644" s="106"/>
      <c r="AVR65644" s="106"/>
      <c r="AVS65644" s="106"/>
      <c r="AVY65644" s="106"/>
      <c r="AVZ65644" s="106"/>
      <c r="AWA65644" s="106"/>
      <c r="AWB65644" s="106"/>
      <c r="AWC65644" s="106"/>
      <c r="BFK65644" s="106"/>
      <c r="BFL65644" s="106"/>
      <c r="BFM65644" s="106"/>
      <c r="BFN65644" s="106"/>
      <c r="BFO65644" s="106"/>
      <c r="BFU65644" s="106"/>
      <c r="BFV65644" s="106"/>
      <c r="BFW65644" s="106"/>
      <c r="BFX65644" s="106"/>
      <c r="BFY65644" s="106"/>
      <c r="BPG65644" s="106"/>
      <c r="BPH65644" s="106"/>
      <c r="BPI65644" s="106"/>
      <c r="BPJ65644" s="106"/>
      <c r="BPK65644" s="106"/>
      <c r="BPQ65644" s="106"/>
      <c r="BPR65644" s="106"/>
      <c r="BPS65644" s="106"/>
      <c r="BPT65644" s="106"/>
      <c r="BPU65644" s="106"/>
      <c r="BZC65644" s="106"/>
      <c r="BZD65644" s="106"/>
      <c r="BZE65644" s="106"/>
      <c r="BZF65644" s="106"/>
      <c r="BZG65644" s="106"/>
      <c r="BZM65644" s="106"/>
      <c r="BZN65644" s="106"/>
      <c r="BZO65644" s="106"/>
      <c r="BZP65644" s="106"/>
      <c r="BZQ65644" s="106"/>
      <c r="CIY65644" s="106"/>
      <c r="CIZ65644" s="106"/>
      <c r="CJA65644" s="106"/>
      <c r="CJB65644" s="106"/>
      <c r="CJC65644" s="106"/>
      <c r="CJI65644" s="106"/>
      <c r="CJJ65644" s="106"/>
      <c r="CJK65644" s="106"/>
      <c r="CJL65644" s="106"/>
      <c r="CJM65644" s="106"/>
      <c r="CSU65644" s="106"/>
      <c r="CSV65644" s="106"/>
      <c r="CSW65644" s="106"/>
      <c r="CSX65644" s="106"/>
      <c r="CSY65644" s="106"/>
      <c r="CTE65644" s="106"/>
      <c r="CTF65644" s="106"/>
      <c r="CTG65644" s="106"/>
      <c r="CTH65644" s="106"/>
      <c r="CTI65644" s="106"/>
      <c r="DCQ65644" s="106"/>
      <c r="DCR65644" s="106"/>
      <c r="DCS65644" s="106"/>
      <c r="DCT65644" s="106"/>
      <c r="DCU65644" s="106"/>
      <c r="DDA65644" s="106"/>
      <c r="DDB65644" s="106"/>
      <c r="DDC65644" s="106"/>
      <c r="DDD65644" s="106"/>
      <c r="DDE65644" s="106"/>
      <c r="DMM65644" s="106"/>
      <c r="DMN65644" s="106"/>
      <c r="DMO65644" s="106"/>
      <c r="DMP65644" s="106"/>
      <c r="DMQ65644" s="106"/>
      <c r="DMW65644" s="106"/>
      <c r="DMX65644" s="106"/>
      <c r="DMY65644" s="106"/>
      <c r="DMZ65644" s="106"/>
      <c r="DNA65644" s="106"/>
      <c r="DWI65644" s="106"/>
      <c r="DWJ65644" s="106"/>
      <c r="DWK65644" s="106"/>
      <c r="DWL65644" s="106"/>
      <c r="DWM65644" s="106"/>
      <c r="DWS65644" s="106"/>
      <c r="DWT65644" s="106"/>
      <c r="DWU65644" s="106"/>
      <c r="DWV65644" s="106"/>
      <c r="DWW65644" s="106"/>
      <c r="EGE65644" s="106"/>
      <c r="EGF65644" s="106"/>
      <c r="EGG65644" s="106"/>
      <c r="EGH65644" s="106"/>
      <c r="EGI65644" s="106"/>
      <c r="EGO65644" s="106"/>
      <c r="EGP65644" s="106"/>
      <c r="EGQ65644" s="106"/>
      <c r="EGR65644" s="106"/>
      <c r="EGS65644" s="106"/>
      <c r="EQA65644" s="106"/>
      <c r="EQB65644" s="106"/>
      <c r="EQC65644" s="106"/>
      <c r="EQD65644" s="106"/>
      <c r="EQE65644" s="106"/>
      <c r="EQK65644" s="106"/>
      <c r="EQL65644" s="106"/>
      <c r="EQM65644" s="106"/>
      <c r="EQN65644" s="106"/>
      <c r="EQO65644" s="106"/>
      <c r="EZW65644" s="106"/>
      <c r="EZX65644" s="106"/>
      <c r="EZY65644" s="106"/>
      <c r="EZZ65644" s="106"/>
      <c r="FAA65644" s="106"/>
      <c r="FAG65644" s="106"/>
      <c r="FAH65644" s="106"/>
      <c r="FAI65644" s="106"/>
      <c r="FAJ65644" s="106"/>
      <c r="FAK65644" s="106"/>
      <c r="FJS65644" s="106"/>
      <c r="FJT65644" s="106"/>
      <c r="FJU65644" s="106"/>
      <c r="FJV65644" s="106"/>
      <c r="FJW65644" s="106"/>
      <c r="FKC65644" s="106"/>
      <c r="FKD65644" s="106"/>
      <c r="FKE65644" s="106"/>
      <c r="FKF65644" s="106"/>
      <c r="FKG65644" s="106"/>
      <c r="FTO65644" s="106"/>
      <c r="FTP65644" s="106"/>
      <c r="FTQ65644" s="106"/>
      <c r="FTR65644" s="106"/>
      <c r="FTS65644" s="106"/>
      <c r="FTY65644" s="106"/>
      <c r="FTZ65644" s="106"/>
      <c r="FUA65644" s="106"/>
      <c r="FUB65644" s="106"/>
      <c r="FUC65644" s="106"/>
      <c r="GDK65644" s="106"/>
      <c r="GDL65644" s="106"/>
      <c r="GDM65644" s="106"/>
      <c r="GDN65644" s="106"/>
      <c r="GDO65644" s="106"/>
      <c r="GDU65644" s="106"/>
      <c r="GDV65644" s="106"/>
      <c r="GDW65644" s="106"/>
      <c r="GDX65644" s="106"/>
      <c r="GDY65644" s="106"/>
      <c r="GNG65644" s="106"/>
      <c r="GNH65644" s="106"/>
      <c r="GNI65644" s="106"/>
      <c r="GNJ65644" s="106"/>
      <c r="GNK65644" s="106"/>
      <c r="GNQ65644" s="106"/>
      <c r="GNR65644" s="106"/>
      <c r="GNS65644" s="106"/>
      <c r="GNT65644" s="106"/>
      <c r="GNU65644" s="106"/>
      <c r="GXC65644" s="106"/>
      <c r="GXD65644" s="106"/>
      <c r="GXE65644" s="106"/>
      <c r="GXF65644" s="106"/>
      <c r="GXG65644" s="106"/>
      <c r="GXM65644" s="106"/>
      <c r="GXN65644" s="106"/>
      <c r="GXO65644" s="106"/>
      <c r="GXP65644" s="106"/>
      <c r="GXQ65644" s="106"/>
      <c r="HGY65644" s="106"/>
      <c r="HGZ65644" s="106"/>
      <c r="HHA65644" s="106"/>
      <c r="HHB65644" s="106"/>
      <c r="HHC65644" s="106"/>
      <c r="HHI65644" s="106"/>
      <c r="HHJ65644" s="106"/>
      <c r="HHK65644" s="106"/>
      <c r="HHL65644" s="106"/>
      <c r="HHM65644" s="106"/>
      <c r="HQU65644" s="106"/>
      <c r="HQV65644" s="106"/>
      <c r="HQW65644" s="106"/>
      <c r="HQX65644" s="106"/>
      <c r="HQY65644" s="106"/>
      <c r="HRE65644" s="106"/>
      <c r="HRF65644" s="106"/>
      <c r="HRG65644" s="106"/>
      <c r="HRH65644" s="106"/>
      <c r="HRI65644" s="106"/>
      <c r="IAQ65644" s="106"/>
      <c r="IAR65644" s="106"/>
      <c r="IAS65644" s="106"/>
      <c r="IAT65644" s="106"/>
      <c r="IAU65644" s="106"/>
      <c r="IBA65644" s="106"/>
      <c r="IBB65644" s="106"/>
      <c r="IBC65644" s="106"/>
      <c r="IBD65644" s="106"/>
      <c r="IBE65644" s="106"/>
      <c r="IKM65644" s="106"/>
      <c r="IKN65644" s="106"/>
      <c r="IKO65644" s="106"/>
      <c r="IKP65644" s="106"/>
      <c r="IKQ65644" s="106"/>
      <c r="IKW65644" s="106"/>
      <c r="IKX65644" s="106"/>
      <c r="IKY65644" s="106"/>
      <c r="IKZ65644" s="106"/>
      <c r="ILA65644" s="106"/>
      <c r="IUI65644" s="106"/>
      <c r="IUJ65644" s="106"/>
      <c r="IUK65644" s="106"/>
      <c r="IUL65644" s="106"/>
      <c r="IUM65644" s="106"/>
      <c r="IUS65644" s="106"/>
      <c r="IUT65644" s="106"/>
      <c r="IUU65644" s="106"/>
      <c r="IUV65644" s="106"/>
      <c r="IUW65644" s="106"/>
      <c r="JEE65644" s="106"/>
      <c r="JEF65644" s="106"/>
      <c r="JEG65644" s="106"/>
      <c r="JEH65644" s="106"/>
      <c r="JEI65644" s="106"/>
      <c r="JEO65644" s="106"/>
      <c r="JEP65644" s="106"/>
      <c r="JEQ65644" s="106"/>
      <c r="JER65644" s="106"/>
      <c r="JES65644" s="106"/>
      <c r="JOA65644" s="106"/>
      <c r="JOB65644" s="106"/>
      <c r="JOC65644" s="106"/>
      <c r="JOD65644" s="106"/>
      <c r="JOE65644" s="106"/>
      <c r="JOK65644" s="106"/>
      <c r="JOL65644" s="106"/>
      <c r="JOM65644" s="106"/>
      <c r="JON65644" s="106"/>
      <c r="JOO65644" s="106"/>
      <c r="JXW65644" s="106"/>
      <c r="JXX65644" s="106"/>
      <c r="JXY65644" s="106"/>
      <c r="JXZ65644" s="106"/>
      <c r="JYA65644" s="106"/>
      <c r="JYG65644" s="106"/>
      <c r="JYH65644" s="106"/>
      <c r="JYI65644" s="106"/>
      <c r="JYJ65644" s="106"/>
      <c r="JYK65644" s="106"/>
      <c r="KHS65644" s="106"/>
      <c r="KHT65644" s="106"/>
      <c r="KHU65644" s="106"/>
      <c r="KHV65644" s="106"/>
      <c r="KHW65644" s="106"/>
      <c r="KIC65644" s="106"/>
      <c r="KID65644" s="106"/>
      <c r="KIE65644" s="106"/>
      <c r="KIF65644" s="106"/>
      <c r="KIG65644" s="106"/>
      <c r="KRO65644" s="106"/>
      <c r="KRP65644" s="106"/>
      <c r="KRQ65644" s="106"/>
      <c r="KRR65644" s="106"/>
      <c r="KRS65644" s="106"/>
      <c r="KRY65644" s="106"/>
      <c r="KRZ65644" s="106"/>
      <c r="KSA65644" s="106"/>
      <c r="KSB65644" s="106"/>
      <c r="KSC65644" s="106"/>
      <c r="LBK65644" s="106"/>
      <c r="LBL65644" s="106"/>
      <c r="LBM65644" s="106"/>
      <c r="LBN65644" s="106"/>
      <c r="LBO65644" s="106"/>
      <c r="LBU65644" s="106"/>
      <c r="LBV65644" s="106"/>
      <c r="LBW65644" s="106"/>
      <c r="LBX65644" s="106"/>
      <c r="LBY65644" s="106"/>
      <c r="LLG65644" s="106"/>
      <c r="LLH65644" s="106"/>
      <c r="LLI65644" s="106"/>
      <c r="LLJ65644" s="106"/>
      <c r="LLK65644" s="106"/>
      <c r="LLQ65644" s="106"/>
      <c r="LLR65644" s="106"/>
      <c r="LLS65644" s="106"/>
      <c r="LLT65644" s="106"/>
      <c r="LLU65644" s="106"/>
      <c r="LVC65644" s="106"/>
      <c r="LVD65644" s="106"/>
      <c r="LVE65644" s="106"/>
      <c r="LVF65644" s="106"/>
      <c r="LVG65644" s="106"/>
      <c r="LVM65644" s="106"/>
      <c r="LVN65644" s="106"/>
      <c r="LVO65644" s="106"/>
      <c r="LVP65644" s="106"/>
      <c r="LVQ65644" s="106"/>
      <c r="MEY65644" s="106"/>
      <c r="MEZ65644" s="106"/>
      <c r="MFA65644" s="106"/>
      <c r="MFB65644" s="106"/>
      <c r="MFC65644" s="106"/>
      <c r="MFI65644" s="106"/>
      <c r="MFJ65644" s="106"/>
      <c r="MFK65644" s="106"/>
      <c r="MFL65644" s="106"/>
      <c r="MFM65644" s="106"/>
      <c r="MOU65644" s="106"/>
      <c r="MOV65644" s="106"/>
      <c r="MOW65644" s="106"/>
      <c r="MOX65644" s="106"/>
      <c r="MOY65644" s="106"/>
      <c r="MPE65644" s="106"/>
      <c r="MPF65644" s="106"/>
      <c r="MPG65644" s="106"/>
      <c r="MPH65644" s="106"/>
      <c r="MPI65644" s="106"/>
      <c r="MYQ65644" s="106"/>
      <c r="MYR65644" s="106"/>
      <c r="MYS65644" s="106"/>
      <c r="MYT65644" s="106"/>
      <c r="MYU65644" s="106"/>
      <c r="MZA65644" s="106"/>
      <c r="MZB65644" s="106"/>
      <c r="MZC65644" s="106"/>
      <c r="MZD65644" s="106"/>
      <c r="MZE65644" s="106"/>
      <c r="NIM65644" s="106"/>
      <c r="NIN65644" s="106"/>
      <c r="NIO65644" s="106"/>
      <c r="NIP65644" s="106"/>
      <c r="NIQ65644" s="106"/>
      <c r="NIW65644" s="106"/>
      <c r="NIX65644" s="106"/>
      <c r="NIY65644" s="106"/>
      <c r="NIZ65644" s="106"/>
      <c r="NJA65644" s="106"/>
      <c r="NSI65644" s="106"/>
      <c r="NSJ65644" s="106"/>
      <c r="NSK65644" s="106"/>
      <c r="NSL65644" s="106"/>
      <c r="NSM65644" s="106"/>
      <c r="NSS65644" s="106"/>
      <c r="NST65644" s="106"/>
      <c r="NSU65644" s="106"/>
      <c r="NSV65644" s="106"/>
      <c r="NSW65644" s="106"/>
      <c r="OCE65644" s="106"/>
      <c r="OCF65644" s="106"/>
      <c r="OCG65644" s="106"/>
      <c r="OCH65644" s="106"/>
      <c r="OCI65644" s="106"/>
      <c r="OCO65644" s="106"/>
      <c r="OCP65644" s="106"/>
      <c r="OCQ65644" s="106"/>
      <c r="OCR65644" s="106"/>
      <c r="OCS65644" s="106"/>
      <c r="OMA65644" s="106"/>
      <c r="OMB65644" s="106"/>
      <c r="OMC65644" s="106"/>
      <c r="OMD65644" s="106"/>
      <c r="OME65644" s="106"/>
      <c r="OMK65644" s="106"/>
      <c r="OML65644" s="106"/>
      <c r="OMM65644" s="106"/>
      <c r="OMN65644" s="106"/>
      <c r="OMO65644" s="106"/>
      <c r="OVW65644" s="106"/>
      <c r="OVX65644" s="106"/>
      <c r="OVY65644" s="106"/>
      <c r="OVZ65644" s="106"/>
      <c r="OWA65644" s="106"/>
      <c r="OWG65644" s="106"/>
      <c r="OWH65644" s="106"/>
      <c r="OWI65644" s="106"/>
      <c r="OWJ65644" s="106"/>
      <c r="OWK65644" s="106"/>
      <c r="PFS65644" s="106"/>
      <c r="PFT65644" s="106"/>
      <c r="PFU65644" s="106"/>
      <c r="PFV65644" s="106"/>
      <c r="PFW65644" s="106"/>
      <c r="PGC65644" s="106"/>
      <c r="PGD65644" s="106"/>
      <c r="PGE65644" s="106"/>
      <c r="PGF65644" s="106"/>
      <c r="PGG65644" s="106"/>
      <c r="PPO65644" s="106"/>
      <c r="PPP65644" s="106"/>
      <c r="PPQ65644" s="106"/>
      <c r="PPR65644" s="106"/>
      <c r="PPS65644" s="106"/>
      <c r="PPY65644" s="106"/>
      <c r="PPZ65644" s="106"/>
      <c r="PQA65644" s="106"/>
      <c r="PQB65644" s="106"/>
      <c r="PQC65644" s="106"/>
      <c r="PZK65644" s="106"/>
      <c r="PZL65644" s="106"/>
      <c r="PZM65644" s="106"/>
      <c r="PZN65644" s="106"/>
      <c r="PZO65644" s="106"/>
      <c r="PZU65644" s="106"/>
      <c r="PZV65644" s="106"/>
      <c r="PZW65644" s="106"/>
      <c r="PZX65644" s="106"/>
      <c r="PZY65644" s="106"/>
      <c r="QJG65644" s="106"/>
      <c r="QJH65644" s="106"/>
      <c r="QJI65644" s="106"/>
      <c r="QJJ65644" s="106"/>
      <c r="QJK65644" s="106"/>
      <c r="QJQ65644" s="106"/>
      <c r="QJR65644" s="106"/>
      <c r="QJS65644" s="106"/>
      <c r="QJT65644" s="106"/>
      <c r="QJU65644" s="106"/>
      <c r="QTC65644" s="106"/>
      <c r="QTD65644" s="106"/>
      <c r="QTE65644" s="106"/>
      <c r="QTF65644" s="106"/>
      <c r="QTG65644" s="106"/>
      <c r="QTM65644" s="106"/>
      <c r="QTN65644" s="106"/>
      <c r="QTO65644" s="106"/>
      <c r="QTP65644" s="106"/>
      <c r="QTQ65644" s="106"/>
      <c r="RCY65644" s="106"/>
      <c r="RCZ65644" s="106"/>
      <c r="RDA65644" s="106"/>
      <c r="RDB65644" s="106"/>
      <c r="RDC65644" s="106"/>
      <c r="RDI65644" s="106"/>
      <c r="RDJ65644" s="106"/>
      <c r="RDK65644" s="106"/>
      <c r="RDL65644" s="106"/>
      <c r="RDM65644" s="106"/>
      <c r="RMU65644" s="106"/>
      <c r="RMV65644" s="106"/>
      <c r="RMW65644" s="106"/>
      <c r="RMX65644" s="106"/>
      <c r="RMY65644" s="106"/>
      <c r="RNE65644" s="106"/>
      <c r="RNF65644" s="106"/>
      <c r="RNG65644" s="106"/>
      <c r="RNH65644" s="106"/>
      <c r="RNI65644" s="106"/>
      <c r="RWQ65644" s="106"/>
      <c r="RWR65644" s="106"/>
      <c r="RWS65644" s="106"/>
      <c r="RWT65644" s="106"/>
      <c r="RWU65644" s="106"/>
      <c r="RXA65644" s="106"/>
      <c r="RXB65644" s="106"/>
      <c r="RXC65644" s="106"/>
      <c r="RXD65644" s="106"/>
      <c r="RXE65644" s="106"/>
      <c r="SGM65644" s="106"/>
      <c r="SGN65644" s="106"/>
      <c r="SGO65644" s="106"/>
      <c r="SGP65644" s="106"/>
      <c r="SGQ65644" s="106"/>
      <c r="SGW65644" s="106"/>
      <c r="SGX65644" s="106"/>
      <c r="SGY65644" s="106"/>
      <c r="SGZ65644" s="106"/>
      <c r="SHA65644" s="106"/>
      <c r="SQI65644" s="106"/>
      <c r="SQJ65644" s="106"/>
      <c r="SQK65644" s="106"/>
      <c r="SQL65644" s="106"/>
      <c r="SQM65644" s="106"/>
      <c r="SQS65644" s="106"/>
      <c r="SQT65644" s="106"/>
      <c r="SQU65644" s="106"/>
      <c r="SQV65644" s="106"/>
      <c r="SQW65644" s="106"/>
      <c r="TAE65644" s="106"/>
      <c r="TAF65644" s="106"/>
      <c r="TAG65644" s="106"/>
      <c r="TAH65644" s="106"/>
      <c r="TAI65644" s="106"/>
      <c r="TAO65644" s="106"/>
      <c r="TAP65644" s="106"/>
      <c r="TAQ65644" s="106"/>
      <c r="TAR65644" s="106"/>
      <c r="TAS65644" s="106"/>
      <c r="TKA65644" s="106"/>
      <c r="TKB65644" s="106"/>
      <c r="TKC65644" s="106"/>
      <c r="TKD65644" s="106"/>
      <c r="TKE65644" s="106"/>
      <c r="TKK65644" s="106"/>
      <c r="TKL65644" s="106"/>
      <c r="TKM65644" s="106"/>
      <c r="TKN65644" s="106"/>
      <c r="TKO65644" s="106"/>
      <c r="TTW65644" s="106"/>
      <c r="TTX65644" s="106"/>
      <c r="TTY65644" s="106"/>
      <c r="TTZ65644" s="106"/>
      <c r="TUA65644" s="106"/>
      <c r="TUG65644" s="106"/>
      <c r="TUH65644" s="106"/>
      <c r="TUI65644" s="106"/>
      <c r="TUJ65644" s="106"/>
      <c r="TUK65644" s="106"/>
      <c r="UDS65644" s="106"/>
      <c r="UDT65644" s="106"/>
      <c r="UDU65644" s="106"/>
      <c r="UDV65644" s="106"/>
      <c r="UDW65644" s="106"/>
      <c r="UEC65644" s="106"/>
      <c r="UED65644" s="106"/>
      <c r="UEE65644" s="106"/>
      <c r="UEF65644" s="106"/>
      <c r="UEG65644" s="106"/>
      <c r="UNO65644" s="106"/>
      <c r="UNP65644" s="106"/>
      <c r="UNQ65644" s="106"/>
      <c r="UNR65644" s="106"/>
      <c r="UNS65644" s="106"/>
      <c r="UNY65644" s="106"/>
      <c r="UNZ65644" s="106"/>
      <c r="UOA65644" s="106"/>
      <c r="UOB65644" s="106"/>
      <c r="UOC65644" s="106"/>
      <c r="UXK65644" s="106"/>
      <c r="UXL65644" s="106"/>
      <c r="UXM65644" s="106"/>
      <c r="UXN65644" s="106"/>
      <c r="UXO65644" s="106"/>
      <c r="UXU65644" s="106"/>
      <c r="UXV65644" s="106"/>
      <c r="UXW65644" s="106"/>
      <c r="UXX65644" s="106"/>
      <c r="UXY65644" s="106"/>
      <c r="VHG65644" s="106"/>
      <c r="VHH65644" s="106"/>
      <c r="VHI65644" s="106"/>
      <c r="VHJ65644" s="106"/>
      <c r="VHK65644" s="106"/>
      <c r="VHQ65644" s="106"/>
      <c r="VHR65644" s="106"/>
      <c r="VHS65644" s="106"/>
      <c r="VHT65644" s="106"/>
      <c r="VHU65644" s="106"/>
      <c r="VRC65644" s="106"/>
      <c r="VRD65644" s="106"/>
      <c r="VRE65644" s="106"/>
      <c r="VRF65644" s="106"/>
      <c r="VRG65644" s="106"/>
      <c r="VRM65644" s="106"/>
      <c r="VRN65644" s="106"/>
      <c r="VRO65644" s="106"/>
      <c r="VRP65644" s="106"/>
      <c r="VRQ65644" s="106"/>
      <c r="WAY65644" s="106"/>
      <c r="WAZ65644" s="106"/>
      <c r="WBA65644" s="106"/>
      <c r="WBB65644" s="106"/>
      <c r="WBC65644" s="106"/>
      <c r="WBI65644" s="106"/>
      <c r="WBJ65644" s="106"/>
      <c r="WBK65644" s="106"/>
      <c r="WBL65644" s="106"/>
      <c r="WBM65644" s="106"/>
      <c r="WKU65644" s="106"/>
      <c r="WKV65644" s="106"/>
      <c r="WKW65644" s="106"/>
      <c r="WKX65644" s="106"/>
      <c r="WKY65644" s="106"/>
      <c r="WLE65644" s="106"/>
      <c r="WLF65644" s="106"/>
      <c r="WLG65644" s="106"/>
      <c r="WLH65644" s="106"/>
      <c r="WLI65644" s="106"/>
      <c r="WUQ65644" s="106"/>
      <c r="WUR65644" s="106"/>
      <c r="WUS65644" s="106"/>
      <c r="WUT65644" s="106"/>
      <c r="WUU65644" s="106"/>
      <c r="WVA65644" s="106"/>
      <c r="WVB65644" s="106"/>
      <c r="WVC65644" s="106"/>
      <c r="WVD65644" s="106"/>
      <c r="WVE65644" s="106"/>
    </row>
    <row r="65645" spans="480:1021 1248:2045 2272:3069 3296:4093 4320:5117 5344:6141 6368:7165 7392:8189 8416:9213 9440:10237 10464:11261 11488:12285 12512:13309 13536:14333 14560:15357 15584:16125" hidden="1" x14ac:dyDescent="0.15">
      <c r="SA65645" s="106"/>
      <c r="SB65645" s="106"/>
      <c r="SC65645" s="106"/>
      <c r="SD65645" s="106"/>
      <c r="SE65645" s="106"/>
      <c r="SK65645" s="106"/>
      <c r="SL65645" s="106"/>
      <c r="SM65645" s="106"/>
      <c r="SN65645" s="106"/>
      <c r="SO65645" s="106"/>
      <c r="ABW65645" s="106"/>
      <c r="ABX65645" s="106"/>
      <c r="ABY65645" s="106"/>
      <c r="ABZ65645" s="106"/>
      <c r="ACA65645" s="106"/>
      <c r="ACG65645" s="106"/>
      <c r="ACH65645" s="106"/>
      <c r="ACI65645" s="106"/>
      <c r="ACJ65645" s="106"/>
      <c r="ACK65645" s="106"/>
      <c r="ALS65645" s="106"/>
      <c r="ALT65645" s="106"/>
      <c r="ALU65645" s="106"/>
      <c r="ALV65645" s="106"/>
      <c r="ALW65645" s="106"/>
      <c r="AMC65645" s="106"/>
      <c r="AMD65645" s="106"/>
      <c r="AME65645" s="106"/>
      <c r="AMF65645" s="106"/>
      <c r="AMG65645" s="106"/>
      <c r="AVO65645" s="106"/>
      <c r="AVP65645" s="106"/>
      <c r="AVQ65645" s="106"/>
      <c r="AVR65645" s="106"/>
      <c r="AVS65645" s="106"/>
      <c r="AVY65645" s="106"/>
      <c r="AVZ65645" s="106"/>
      <c r="AWA65645" s="106"/>
      <c r="AWB65645" s="106"/>
      <c r="AWC65645" s="106"/>
      <c r="BFK65645" s="106"/>
      <c r="BFL65645" s="106"/>
      <c r="BFM65645" s="106"/>
      <c r="BFN65645" s="106"/>
      <c r="BFO65645" s="106"/>
      <c r="BFU65645" s="106"/>
      <c r="BFV65645" s="106"/>
      <c r="BFW65645" s="106"/>
      <c r="BFX65645" s="106"/>
      <c r="BFY65645" s="106"/>
      <c r="BPG65645" s="106"/>
      <c r="BPH65645" s="106"/>
      <c r="BPI65645" s="106"/>
      <c r="BPJ65645" s="106"/>
      <c r="BPK65645" s="106"/>
      <c r="BPQ65645" s="106"/>
      <c r="BPR65645" s="106"/>
      <c r="BPS65645" s="106"/>
      <c r="BPT65645" s="106"/>
      <c r="BPU65645" s="106"/>
      <c r="BZC65645" s="106"/>
      <c r="BZD65645" s="106"/>
      <c r="BZE65645" s="106"/>
      <c r="BZF65645" s="106"/>
      <c r="BZG65645" s="106"/>
      <c r="BZM65645" s="106"/>
      <c r="BZN65645" s="106"/>
      <c r="BZO65645" s="106"/>
      <c r="BZP65645" s="106"/>
      <c r="BZQ65645" s="106"/>
      <c r="CIY65645" s="106"/>
      <c r="CIZ65645" s="106"/>
      <c r="CJA65645" s="106"/>
      <c r="CJB65645" s="106"/>
      <c r="CJC65645" s="106"/>
      <c r="CJI65645" s="106"/>
      <c r="CJJ65645" s="106"/>
      <c r="CJK65645" s="106"/>
      <c r="CJL65645" s="106"/>
      <c r="CJM65645" s="106"/>
      <c r="CSU65645" s="106"/>
      <c r="CSV65645" s="106"/>
      <c r="CSW65645" s="106"/>
      <c r="CSX65645" s="106"/>
      <c r="CSY65645" s="106"/>
      <c r="CTE65645" s="106"/>
      <c r="CTF65645" s="106"/>
      <c r="CTG65645" s="106"/>
      <c r="CTH65645" s="106"/>
      <c r="CTI65645" s="106"/>
      <c r="DCQ65645" s="106"/>
      <c r="DCR65645" s="106"/>
      <c r="DCS65645" s="106"/>
      <c r="DCT65645" s="106"/>
      <c r="DCU65645" s="106"/>
      <c r="DDA65645" s="106"/>
      <c r="DDB65645" s="106"/>
      <c r="DDC65645" s="106"/>
      <c r="DDD65645" s="106"/>
      <c r="DDE65645" s="106"/>
      <c r="DMM65645" s="106"/>
      <c r="DMN65645" s="106"/>
      <c r="DMO65645" s="106"/>
      <c r="DMP65645" s="106"/>
      <c r="DMQ65645" s="106"/>
      <c r="DMW65645" s="106"/>
      <c r="DMX65645" s="106"/>
      <c r="DMY65645" s="106"/>
      <c r="DMZ65645" s="106"/>
      <c r="DNA65645" s="106"/>
      <c r="DWI65645" s="106"/>
      <c r="DWJ65645" s="106"/>
      <c r="DWK65645" s="106"/>
      <c r="DWL65645" s="106"/>
      <c r="DWM65645" s="106"/>
      <c r="DWS65645" s="106"/>
      <c r="DWT65645" s="106"/>
      <c r="DWU65645" s="106"/>
      <c r="DWV65645" s="106"/>
      <c r="DWW65645" s="106"/>
      <c r="EGE65645" s="106"/>
      <c r="EGF65645" s="106"/>
      <c r="EGG65645" s="106"/>
      <c r="EGH65645" s="106"/>
      <c r="EGI65645" s="106"/>
      <c r="EGO65645" s="106"/>
      <c r="EGP65645" s="106"/>
      <c r="EGQ65645" s="106"/>
      <c r="EGR65645" s="106"/>
      <c r="EGS65645" s="106"/>
      <c r="EQA65645" s="106"/>
      <c r="EQB65645" s="106"/>
      <c r="EQC65645" s="106"/>
      <c r="EQD65645" s="106"/>
      <c r="EQE65645" s="106"/>
      <c r="EQK65645" s="106"/>
      <c r="EQL65645" s="106"/>
      <c r="EQM65645" s="106"/>
      <c r="EQN65645" s="106"/>
      <c r="EQO65645" s="106"/>
      <c r="EZW65645" s="106"/>
      <c r="EZX65645" s="106"/>
      <c r="EZY65645" s="106"/>
      <c r="EZZ65645" s="106"/>
      <c r="FAA65645" s="106"/>
      <c r="FAG65645" s="106"/>
      <c r="FAH65645" s="106"/>
      <c r="FAI65645" s="106"/>
      <c r="FAJ65645" s="106"/>
      <c r="FAK65645" s="106"/>
      <c r="FJS65645" s="106"/>
      <c r="FJT65645" s="106"/>
      <c r="FJU65645" s="106"/>
      <c r="FJV65645" s="106"/>
      <c r="FJW65645" s="106"/>
      <c r="FKC65645" s="106"/>
      <c r="FKD65645" s="106"/>
      <c r="FKE65645" s="106"/>
      <c r="FKF65645" s="106"/>
      <c r="FKG65645" s="106"/>
      <c r="FTO65645" s="106"/>
      <c r="FTP65645" s="106"/>
      <c r="FTQ65645" s="106"/>
      <c r="FTR65645" s="106"/>
      <c r="FTS65645" s="106"/>
      <c r="FTY65645" s="106"/>
      <c r="FTZ65645" s="106"/>
      <c r="FUA65645" s="106"/>
      <c r="FUB65645" s="106"/>
      <c r="FUC65645" s="106"/>
      <c r="GDK65645" s="106"/>
      <c r="GDL65645" s="106"/>
      <c r="GDM65645" s="106"/>
      <c r="GDN65645" s="106"/>
      <c r="GDO65645" s="106"/>
      <c r="GDU65645" s="106"/>
      <c r="GDV65645" s="106"/>
      <c r="GDW65645" s="106"/>
      <c r="GDX65645" s="106"/>
      <c r="GDY65645" s="106"/>
      <c r="GNG65645" s="106"/>
      <c r="GNH65645" s="106"/>
      <c r="GNI65645" s="106"/>
      <c r="GNJ65645" s="106"/>
      <c r="GNK65645" s="106"/>
      <c r="GNQ65645" s="106"/>
      <c r="GNR65645" s="106"/>
      <c r="GNS65645" s="106"/>
      <c r="GNT65645" s="106"/>
      <c r="GNU65645" s="106"/>
      <c r="GXC65645" s="106"/>
      <c r="GXD65645" s="106"/>
      <c r="GXE65645" s="106"/>
      <c r="GXF65645" s="106"/>
      <c r="GXG65645" s="106"/>
      <c r="GXM65645" s="106"/>
      <c r="GXN65645" s="106"/>
      <c r="GXO65645" s="106"/>
      <c r="GXP65645" s="106"/>
      <c r="GXQ65645" s="106"/>
      <c r="HGY65645" s="106"/>
      <c r="HGZ65645" s="106"/>
      <c r="HHA65645" s="106"/>
      <c r="HHB65645" s="106"/>
      <c r="HHC65645" s="106"/>
      <c r="HHI65645" s="106"/>
      <c r="HHJ65645" s="106"/>
      <c r="HHK65645" s="106"/>
      <c r="HHL65645" s="106"/>
      <c r="HHM65645" s="106"/>
      <c r="HQU65645" s="106"/>
      <c r="HQV65645" s="106"/>
      <c r="HQW65645" s="106"/>
      <c r="HQX65645" s="106"/>
      <c r="HQY65645" s="106"/>
      <c r="HRE65645" s="106"/>
      <c r="HRF65645" s="106"/>
      <c r="HRG65645" s="106"/>
      <c r="HRH65645" s="106"/>
      <c r="HRI65645" s="106"/>
      <c r="IAQ65645" s="106"/>
      <c r="IAR65645" s="106"/>
      <c r="IAS65645" s="106"/>
      <c r="IAT65645" s="106"/>
      <c r="IAU65645" s="106"/>
      <c r="IBA65645" s="106"/>
      <c r="IBB65645" s="106"/>
      <c r="IBC65645" s="106"/>
      <c r="IBD65645" s="106"/>
      <c r="IBE65645" s="106"/>
      <c r="IKM65645" s="106"/>
      <c r="IKN65645" s="106"/>
      <c r="IKO65645" s="106"/>
      <c r="IKP65645" s="106"/>
      <c r="IKQ65645" s="106"/>
      <c r="IKW65645" s="106"/>
      <c r="IKX65645" s="106"/>
      <c r="IKY65645" s="106"/>
      <c r="IKZ65645" s="106"/>
      <c r="ILA65645" s="106"/>
      <c r="IUI65645" s="106"/>
      <c r="IUJ65645" s="106"/>
      <c r="IUK65645" s="106"/>
      <c r="IUL65645" s="106"/>
      <c r="IUM65645" s="106"/>
      <c r="IUS65645" s="106"/>
      <c r="IUT65645" s="106"/>
      <c r="IUU65645" s="106"/>
      <c r="IUV65645" s="106"/>
      <c r="IUW65645" s="106"/>
      <c r="JEE65645" s="106"/>
      <c r="JEF65645" s="106"/>
      <c r="JEG65645" s="106"/>
      <c r="JEH65645" s="106"/>
      <c r="JEI65645" s="106"/>
      <c r="JEO65645" s="106"/>
      <c r="JEP65645" s="106"/>
      <c r="JEQ65645" s="106"/>
      <c r="JER65645" s="106"/>
      <c r="JES65645" s="106"/>
      <c r="JOA65645" s="106"/>
      <c r="JOB65645" s="106"/>
      <c r="JOC65645" s="106"/>
      <c r="JOD65645" s="106"/>
      <c r="JOE65645" s="106"/>
      <c r="JOK65645" s="106"/>
      <c r="JOL65645" s="106"/>
      <c r="JOM65645" s="106"/>
      <c r="JON65645" s="106"/>
      <c r="JOO65645" s="106"/>
      <c r="JXW65645" s="106"/>
      <c r="JXX65645" s="106"/>
      <c r="JXY65645" s="106"/>
      <c r="JXZ65645" s="106"/>
      <c r="JYA65645" s="106"/>
      <c r="JYG65645" s="106"/>
      <c r="JYH65645" s="106"/>
      <c r="JYI65645" s="106"/>
      <c r="JYJ65645" s="106"/>
      <c r="JYK65645" s="106"/>
      <c r="KHS65645" s="106"/>
      <c r="KHT65645" s="106"/>
      <c r="KHU65645" s="106"/>
      <c r="KHV65645" s="106"/>
      <c r="KHW65645" s="106"/>
      <c r="KIC65645" s="106"/>
      <c r="KID65645" s="106"/>
      <c r="KIE65645" s="106"/>
      <c r="KIF65645" s="106"/>
      <c r="KIG65645" s="106"/>
      <c r="KRO65645" s="106"/>
      <c r="KRP65645" s="106"/>
      <c r="KRQ65645" s="106"/>
      <c r="KRR65645" s="106"/>
      <c r="KRS65645" s="106"/>
      <c r="KRY65645" s="106"/>
      <c r="KRZ65645" s="106"/>
      <c r="KSA65645" s="106"/>
      <c r="KSB65645" s="106"/>
      <c r="KSC65645" s="106"/>
      <c r="LBK65645" s="106"/>
      <c r="LBL65645" s="106"/>
      <c r="LBM65645" s="106"/>
      <c r="LBN65645" s="106"/>
      <c r="LBO65645" s="106"/>
      <c r="LBU65645" s="106"/>
      <c r="LBV65645" s="106"/>
      <c r="LBW65645" s="106"/>
      <c r="LBX65645" s="106"/>
      <c r="LBY65645" s="106"/>
      <c r="LLG65645" s="106"/>
      <c r="LLH65645" s="106"/>
      <c r="LLI65645" s="106"/>
      <c r="LLJ65645" s="106"/>
      <c r="LLK65645" s="106"/>
      <c r="LLQ65645" s="106"/>
      <c r="LLR65645" s="106"/>
      <c r="LLS65645" s="106"/>
      <c r="LLT65645" s="106"/>
      <c r="LLU65645" s="106"/>
      <c r="LVC65645" s="106"/>
      <c r="LVD65645" s="106"/>
      <c r="LVE65645" s="106"/>
      <c r="LVF65645" s="106"/>
      <c r="LVG65645" s="106"/>
      <c r="LVM65645" s="106"/>
      <c r="LVN65645" s="106"/>
      <c r="LVO65645" s="106"/>
      <c r="LVP65645" s="106"/>
      <c r="LVQ65645" s="106"/>
      <c r="MEY65645" s="106"/>
      <c r="MEZ65645" s="106"/>
      <c r="MFA65645" s="106"/>
      <c r="MFB65645" s="106"/>
      <c r="MFC65645" s="106"/>
      <c r="MFI65645" s="106"/>
      <c r="MFJ65645" s="106"/>
      <c r="MFK65645" s="106"/>
      <c r="MFL65645" s="106"/>
      <c r="MFM65645" s="106"/>
      <c r="MOU65645" s="106"/>
      <c r="MOV65645" s="106"/>
      <c r="MOW65645" s="106"/>
      <c r="MOX65645" s="106"/>
      <c r="MOY65645" s="106"/>
      <c r="MPE65645" s="106"/>
      <c r="MPF65645" s="106"/>
      <c r="MPG65645" s="106"/>
      <c r="MPH65645" s="106"/>
      <c r="MPI65645" s="106"/>
      <c r="MYQ65645" s="106"/>
      <c r="MYR65645" s="106"/>
      <c r="MYS65645" s="106"/>
      <c r="MYT65645" s="106"/>
      <c r="MYU65645" s="106"/>
      <c r="MZA65645" s="106"/>
      <c r="MZB65645" s="106"/>
      <c r="MZC65645" s="106"/>
      <c r="MZD65645" s="106"/>
      <c r="MZE65645" s="106"/>
      <c r="NIM65645" s="106"/>
      <c r="NIN65645" s="106"/>
      <c r="NIO65645" s="106"/>
      <c r="NIP65645" s="106"/>
      <c r="NIQ65645" s="106"/>
      <c r="NIW65645" s="106"/>
      <c r="NIX65645" s="106"/>
      <c r="NIY65645" s="106"/>
      <c r="NIZ65645" s="106"/>
      <c r="NJA65645" s="106"/>
      <c r="NSI65645" s="106"/>
      <c r="NSJ65645" s="106"/>
      <c r="NSK65645" s="106"/>
      <c r="NSL65645" s="106"/>
      <c r="NSM65645" s="106"/>
      <c r="NSS65645" s="106"/>
      <c r="NST65645" s="106"/>
      <c r="NSU65645" s="106"/>
      <c r="NSV65645" s="106"/>
      <c r="NSW65645" s="106"/>
      <c r="OCE65645" s="106"/>
      <c r="OCF65645" s="106"/>
      <c r="OCG65645" s="106"/>
      <c r="OCH65645" s="106"/>
      <c r="OCI65645" s="106"/>
      <c r="OCO65645" s="106"/>
      <c r="OCP65645" s="106"/>
      <c r="OCQ65645" s="106"/>
      <c r="OCR65645" s="106"/>
      <c r="OCS65645" s="106"/>
      <c r="OMA65645" s="106"/>
      <c r="OMB65645" s="106"/>
      <c r="OMC65645" s="106"/>
      <c r="OMD65645" s="106"/>
      <c r="OME65645" s="106"/>
      <c r="OMK65645" s="106"/>
      <c r="OML65645" s="106"/>
      <c r="OMM65645" s="106"/>
      <c r="OMN65645" s="106"/>
      <c r="OMO65645" s="106"/>
      <c r="OVW65645" s="106"/>
      <c r="OVX65645" s="106"/>
      <c r="OVY65645" s="106"/>
      <c r="OVZ65645" s="106"/>
      <c r="OWA65645" s="106"/>
      <c r="OWG65645" s="106"/>
      <c r="OWH65645" s="106"/>
      <c r="OWI65645" s="106"/>
      <c r="OWJ65645" s="106"/>
      <c r="OWK65645" s="106"/>
      <c r="PFS65645" s="106"/>
      <c r="PFT65645" s="106"/>
      <c r="PFU65645" s="106"/>
      <c r="PFV65645" s="106"/>
      <c r="PFW65645" s="106"/>
      <c r="PGC65645" s="106"/>
      <c r="PGD65645" s="106"/>
      <c r="PGE65645" s="106"/>
      <c r="PGF65645" s="106"/>
      <c r="PGG65645" s="106"/>
      <c r="PPO65645" s="106"/>
      <c r="PPP65645" s="106"/>
      <c r="PPQ65645" s="106"/>
      <c r="PPR65645" s="106"/>
      <c r="PPS65645" s="106"/>
      <c r="PPY65645" s="106"/>
      <c r="PPZ65645" s="106"/>
      <c r="PQA65645" s="106"/>
      <c r="PQB65645" s="106"/>
      <c r="PQC65645" s="106"/>
      <c r="PZK65645" s="106"/>
      <c r="PZL65645" s="106"/>
      <c r="PZM65645" s="106"/>
      <c r="PZN65645" s="106"/>
      <c r="PZO65645" s="106"/>
      <c r="PZU65645" s="106"/>
      <c r="PZV65645" s="106"/>
      <c r="PZW65645" s="106"/>
      <c r="PZX65645" s="106"/>
      <c r="PZY65645" s="106"/>
      <c r="QJG65645" s="106"/>
      <c r="QJH65645" s="106"/>
      <c r="QJI65645" s="106"/>
      <c r="QJJ65645" s="106"/>
      <c r="QJK65645" s="106"/>
      <c r="QJQ65645" s="106"/>
      <c r="QJR65645" s="106"/>
      <c r="QJS65645" s="106"/>
      <c r="QJT65645" s="106"/>
      <c r="QJU65645" s="106"/>
      <c r="QTC65645" s="106"/>
      <c r="QTD65645" s="106"/>
      <c r="QTE65645" s="106"/>
      <c r="QTF65645" s="106"/>
      <c r="QTG65645" s="106"/>
      <c r="QTM65645" s="106"/>
      <c r="QTN65645" s="106"/>
      <c r="QTO65645" s="106"/>
      <c r="QTP65645" s="106"/>
      <c r="QTQ65645" s="106"/>
      <c r="RCY65645" s="106"/>
      <c r="RCZ65645" s="106"/>
      <c r="RDA65645" s="106"/>
      <c r="RDB65645" s="106"/>
      <c r="RDC65645" s="106"/>
      <c r="RDI65645" s="106"/>
      <c r="RDJ65645" s="106"/>
      <c r="RDK65645" s="106"/>
      <c r="RDL65645" s="106"/>
      <c r="RDM65645" s="106"/>
      <c r="RMU65645" s="106"/>
      <c r="RMV65645" s="106"/>
      <c r="RMW65645" s="106"/>
      <c r="RMX65645" s="106"/>
      <c r="RMY65645" s="106"/>
      <c r="RNE65645" s="106"/>
      <c r="RNF65645" s="106"/>
      <c r="RNG65645" s="106"/>
      <c r="RNH65645" s="106"/>
      <c r="RNI65645" s="106"/>
      <c r="RWQ65645" s="106"/>
      <c r="RWR65645" s="106"/>
      <c r="RWS65645" s="106"/>
      <c r="RWT65645" s="106"/>
      <c r="RWU65645" s="106"/>
      <c r="RXA65645" s="106"/>
      <c r="RXB65645" s="106"/>
      <c r="RXC65645" s="106"/>
      <c r="RXD65645" s="106"/>
      <c r="RXE65645" s="106"/>
      <c r="SGM65645" s="106"/>
      <c r="SGN65645" s="106"/>
      <c r="SGO65645" s="106"/>
      <c r="SGP65645" s="106"/>
      <c r="SGQ65645" s="106"/>
      <c r="SGW65645" s="106"/>
      <c r="SGX65645" s="106"/>
      <c r="SGY65645" s="106"/>
      <c r="SGZ65645" s="106"/>
      <c r="SHA65645" s="106"/>
      <c r="SQI65645" s="106"/>
      <c r="SQJ65645" s="106"/>
      <c r="SQK65645" s="106"/>
      <c r="SQL65645" s="106"/>
      <c r="SQM65645" s="106"/>
      <c r="SQS65645" s="106"/>
      <c r="SQT65645" s="106"/>
      <c r="SQU65645" s="106"/>
      <c r="SQV65645" s="106"/>
      <c r="SQW65645" s="106"/>
      <c r="TAE65645" s="106"/>
      <c r="TAF65645" s="106"/>
      <c r="TAG65645" s="106"/>
      <c r="TAH65645" s="106"/>
      <c r="TAI65645" s="106"/>
      <c r="TAO65645" s="106"/>
      <c r="TAP65645" s="106"/>
      <c r="TAQ65645" s="106"/>
      <c r="TAR65645" s="106"/>
      <c r="TAS65645" s="106"/>
      <c r="TKA65645" s="106"/>
      <c r="TKB65645" s="106"/>
      <c r="TKC65645" s="106"/>
      <c r="TKD65645" s="106"/>
      <c r="TKE65645" s="106"/>
      <c r="TKK65645" s="106"/>
      <c r="TKL65645" s="106"/>
      <c r="TKM65645" s="106"/>
      <c r="TKN65645" s="106"/>
      <c r="TKO65645" s="106"/>
      <c r="TTW65645" s="106"/>
      <c r="TTX65645" s="106"/>
      <c r="TTY65645" s="106"/>
      <c r="TTZ65645" s="106"/>
      <c r="TUA65645" s="106"/>
      <c r="TUG65645" s="106"/>
      <c r="TUH65645" s="106"/>
      <c r="TUI65645" s="106"/>
      <c r="TUJ65645" s="106"/>
      <c r="TUK65645" s="106"/>
      <c r="UDS65645" s="106"/>
      <c r="UDT65645" s="106"/>
      <c r="UDU65645" s="106"/>
      <c r="UDV65645" s="106"/>
      <c r="UDW65645" s="106"/>
      <c r="UEC65645" s="106"/>
      <c r="UED65645" s="106"/>
      <c r="UEE65645" s="106"/>
      <c r="UEF65645" s="106"/>
      <c r="UEG65645" s="106"/>
      <c r="UNO65645" s="106"/>
      <c r="UNP65645" s="106"/>
      <c r="UNQ65645" s="106"/>
      <c r="UNR65645" s="106"/>
      <c r="UNS65645" s="106"/>
      <c r="UNY65645" s="106"/>
      <c r="UNZ65645" s="106"/>
      <c r="UOA65645" s="106"/>
      <c r="UOB65645" s="106"/>
      <c r="UOC65645" s="106"/>
      <c r="UXK65645" s="106"/>
      <c r="UXL65645" s="106"/>
      <c r="UXM65645" s="106"/>
      <c r="UXN65645" s="106"/>
      <c r="UXO65645" s="106"/>
      <c r="UXU65645" s="106"/>
      <c r="UXV65645" s="106"/>
      <c r="UXW65645" s="106"/>
      <c r="UXX65645" s="106"/>
      <c r="UXY65645" s="106"/>
      <c r="VHG65645" s="106"/>
      <c r="VHH65645" s="106"/>
      <c r="VHI65645" s="106"/>
      <c r="VHJ65645" s="106"/>
      <c r="VHK65645" s="106"/>
      <c r="VHQ65645" s="106"/>
      <c r="VHR65645" s="106"/>
      <c r="VHS65645" s="106"/>
      <c r="VHT65645" s="106"/>
      <c r="VHU65645" s="106"/>
      <c r="VRC65645" s="106"/>
      <c r="VRD65645" s="106"/>
      <c r="VRE65645" s="106"/>
      <c r="VRF65645" s="106"/>
      <c r="VRG65645" s="106"/>
      <c r="VRM65645" s="106"/>
      <c r="VRN65645" s="106"/>
      <c r="VRO65645" s="106"/>
      <c r="VRP65645" s="106"/>
      <c r="VRQ65645" s="106"/>
      <c r="WAY65645" s="106"/>
      <c r="WAZ65645" s="106"/>
      <c r="WBA65645" s="106"/>
      <c r="WBB65645" s="106"/>
      <c r="WBC65645" s="106"/>
      <c r="WBI65645" s="106"/>
      <c r="WBJ65645" s="106"/>
      <c r="WBK65645" s="106"/>
      <c r="WBL65645" s="106"/>
      <c r="WBM65645" s="106"/>
      <c r="WKU65645" s="106"/>
      <c r="WKV65645" s="106"/>
      <c r="WKW65645" s="106"/>
      <c r="WKX65645" s="106"/>
      <c r="WKY65645" s="106"/>
      <c r="WLE65645" s="106"/>
      <c r="WLF65645" s="106"/>
      <c r="WLG65645" s="106"/>
      <c r="WLH65645" s="106"/>
      <c r="WLI65645" s="106"/>
      <c r="WUQ65645" s="106"/>
      <c r="WUR65645" s="106"/>
      <c r="WUS65645" s="106"/>
      <c r="WUT65645" s="106"/>
      <c r="WUU65645" s="106"/>
      <c r="WVA65645" s="106"/>
      <c r="WVB65645" s="106"/>
      <c r="WVC65645" s="106"/>
      <c r="WVD65645" s="106"/>
      <c r="WVE65645" s="106"/>
    </row>
    <row r="65646" spans="480:1021 1248:2045 2272:3069 3296:4093 4320:5117 5344:6141 6368:7165 7392:8189 8416:9213 9440:10237 10464:11261 11488:12285 12512:13309 13536:14333 14560:15357 15584:16125" hidden="1" x14ac:dyDescent="0.15">
      <c r="SA65646" s="106"/>
      <c r="SB65646" s="106"/>
      <c r="SC65646" s="106"/>
      <c r="SD65646" s="106"/>
      <c r="SE65646" s="106"/>
      <c r="SK65646" s="106"/>
      <c r="SL65646" s="106"/>
      <c r="SM65646" s="106"/>
      <c r="SN65646" s="106"/>
      <c r="SO65646" s="106"/>
      <c r="ABW65646" s="106"/>
      <c r="ABX65646" s="106"/>
      <c r="ABY65646" s="106"/>
      <c r="ABZ65646" s="106"/>
      <c r="ACA65646" s="106"/>
      <c r="ACG65646" s="106"/>
      <c r="ACH65646" s="106"/>
      <c r="ACI65646" s="106"/>
      <c r="ACJ65646" s="106"/>
      <c r="ACK65646" s="106"/>
      <c r="ALS65646" s="106"/>
      <c r="ALT65646" s="106"/>
      <c r="ALU65646" s="106"/>
      <c r="ALV65646" s="106"/>
      <c r="ALW65646" s="106"/>
      <c r="AMC65646" s="106"/>
      <c r="AMD65646" s="106"/>
      <c r="AME65646" s="106"/>
      <c r="AMF65646" s="106"/>
      <c r="AMG65646" s="106"/>
      <c r="AVO65646" s="106"/>
      <c r="AVP65646" s="106"/>
      <c r="AVQ65646" s="106"/>
      <c r="AVR65646" s="106"/>
      <c r="AVS65646" s="106"/>
      <c r="AVY65646" s="106"/>
      <c r="AVZ65646" s="106"/>
      <c r="AWA65646" s="106"/>
      <c r="AWB65646" s="106"/>
      <c r="AWC65646" s="106"/>
      <c r="BFK65646" s="106"/>
      <c r="BFL65646" s="106"/>
      <c r="BFM65646" s="106"/>
      <c r="BFN65646" s="106"/>
      <c r="BFO65646" s="106"/>
      <c r="BFU65646" s="106"/>
      <c r="BFV65646" s="106"/>
      <c r="BFW65646" s="106"/>
      <c r="BFX65646" s="106"/>
      <c r="BFY65646" s="106"/>
      <c r="BPG65646" s="106"/>
      <c r="BPH65646" s="106"/>
      <c r="BPI65646" s="106"/>
      <c r="BPJ65646" s="106"/>
      <c r="BPK65646" s="106"/>
      <c r="BPQ65646" s="106"/>
      <c r="BPR65646" s="106"/>
      <c r="BPS65646" s="106"/>
      <c r="BPT65646" s="106"/>
      <c r="BPU65646" s="106"/>
      <c r="BZC65646" s="106"/>
      <c r="BZD65646" s="106"/>
      <c r="BZE65646" s="106"/>
      <c r="BZF65646" s="106"/>
      <c r="BZG65646" s="106"/>
      <c r="BZM65646" s="106"/>
      <c r="BZN65646" s="106"/>
      <c r="BZO65646" s="106"/>
      <c r="BZP65646" s="106"/>
      <c r="BZQ65646" s="106"/>
      <c r="CIY65646" s="106"/>
      <c r="CIZ65646" s="106"/>
      <c r="CJA65646" s="106"/>
      <c r="CJB65646" s="106"/>
      <c r="CJC65646" s="106"/>
      <c r="CJI65646" s="106"/>
      <c r="CJJ65646" s="106"/>
      <c r="CJK65646" s="106"/>
      <c r="CJL65646" s="106"/>
      <c r="CJM65646" s="106"/>
      <c r="CSU65646" s="106"/>
      <c r="CSV65646" s="106"/>
      <c r="CSW65646" s="106"/>
      <c r="CSX65646" s="106"/>
      <c r="CSY65646" s="106"/>
      <c r="CTE65646" s="106"/>
      <c r="CTF65646" s="106"/>
      <c r="CTG65646" s="106"/>
      <c r="CTH65646" s="106"/>
      <c r="CTI65646" s="106"/>
      <c r="DCQ65646" s="106"/>
      <c r="DCR65646" s="106"/>
      <c r="DCS65646" s="106"/>
      <c r="DCT65646" s="106"/>
      <c r="DCU65646" s="106"/>
      <c r="DDA65646" s="106"/>
      <c r="DDB65646" s="106"/>
      <c r="DDC65646" s="106"/>
      <c r="DDD65646" s="106"/>
      <c r="DDE65646" s="106"/>
      <c r="DMM65646" s="106"/>
      <c r="DMN65646" s="106"/>
      <c r="DMO65646" s="106"/>
      <c r="DMP65646" s="106"/>
      <c r="DMQ65646" s="106"/>
      <c r="DMW65646" s="106"/>
      <c r="DMX65646" s="106"/>
      <c r="DMY65646" s="106"/>
      <c r="DMZ65646" s="106"/>
      <c r="DNA65646" s="106"/>
      <c r="DWI65646" s="106"/>
      <c r="DWJ65646" s="106"/>
      <c r="DWK65646" s="106"/>
      <c r="DWL65646" s="106"/>
      <c r="DWM65646" s="106"/>
      <c r="DWS65646" s="106"/>
      <c r="DWT65646" s="106"/>
      <c r="DWU65646" s="106"/>
      <c r="DWV65646" s="106"/>
      <c r="DWW65646" s="106"/>
      <c r="EGE65646" s="106"/>
      <c r="EGF65646" s="106"/>
      <c r="EGG65646" s="106"/>
      <c r="EGH65646" s="106"/>
      <c r="EGI65646" s="106"/>
      <c r="EGO65646" s="106"/>
      <c r="EGP65646" s="106"/>
      <c r="EGQ65646" s="106"/>
      <c r="EGR65646" s="106"/>
      <c r="EGS65646" s="106"/>
      <c r="EQA65646" s="106"/>
      <c r="EQB65646" s="106"/>
      <c r="EQC65646" s="106"/>
      <c r="EQD65646" s="106"/>
      <c r="EQE65646" s="106"/>
      <c r="EQK65646" s="106"/>
      <c r="EQL65646" s="106"/>
      <c r="EQM65646" s="106"/>
      <c r="EQN65646" s="106"/>
      <c r="EQO65646" s="106"/>
      <c r="EZW65646" s="106"/>
      <c r="EZX65646" s="106"/>
      <c r="EZY65646" s="106"/>
      <c r="EZZ65646" s="106"/>
      <c r="FAA65646" s="106"/>
      <c r="FAG65646" s="106"/>
      <c r="FAH65646" s="106"/>
      <c r="FAI65646" s="106"/>
      <c r="FAJ65646" s="106"/>
      <c r="FAK65646" s="106"/>
      <c r="FJS65646" s="106"/>
      <c r="FJT65646" s="106"/>
      <c r="FJU65646" s="106"/>
      <c r="FJV65646" s="106"/>
      <c r="FJW65646" s="106"/>
      <c r="FKC65646" s="106"/>
      <c r="FKD65646" s="106"/>
      <c r="FKE65646" s="106"/>
      <c r="FKF65646" s="106"/>
      <c r="FKG65646" s="106"/>
      <c r="FTO65646" s="106"/>
      <c r="FTP65646" s="106"/>
      <c r="FTQ65646" s="106"/>
      <c r="FTR65646" s="106"/>
      <c r="FTS65646" s="106"/>
      <c r="FTY65646" s="106"/>
      <c r="FTZ65646" s="106"/>
      <c r="FUA65646" s="106"/>
      <c r="FUB65646" s="106"/>
      <c r="FUC65646" s="106"/>
      <c r="GDK65646" s="106"/>
      <c r="GDL65646" s="106"/>
      <c r="GDM65646" s="106"/>
      <c r="GDN65646" s="106"/>
      <c r="GDO65646" s="106"/>
      <c r="GDU65646" s="106"/>
      <c r="GDV65646" s="106"/>
      <c r="GDW65646" s="106"/>
      <c r="GDX65646" s="106"/>
      <c r="GDY65646" s="106"/>
      <c r="GNG65646" s="106"/>
      <c r="GNH65646" s="106"/>
      <c r="GNI65646" s="106"/>
      <c r="GNJ65646" s="106"/>
      <c r="GNK65646" s="106"/>
      <c r="GNQ65646" s="106"/>
      <c r="GNR65646" s="106"/>
      <c r="GNS65646" s="106"/>
      <c r="GNT65646" s="106"/>
      <c r="GNU65646" s="106"/>
      <c r="GXC65646" s="106"/>
      <c r="GXD65646" s="106"/>
      <c r="GXE65646" s="106"/>
      <c r="GXF65646" s="106"/>
      <c r="GXG65646" s="106"/>
      <c r="GXM65646" s="106"/>
      <c r="GXN65646" s="106"/>
      <c r="GXO65646" s="106"/>
      <c r="GXP65646" s="106"/>
      <c r="GXQ65646" s="106"/>
      <c r="HGY65646" s="106"/>
      <c r="HGZ65646" s="106"/>
      <c r="HHA65646" s="106"/>
      <c r="HHB65646" s="106"/>
      <c r="HHC65646" s="106"/>
      <c r="HHI65646" s="106"/>
      <c r="HHJ65646" s="106"/>
      <c r="HHK65646" s="106"/>
      <c r="HHL65646" s="106"/>
      <c r="HHM65646" s="106"/>
      <c r="HQU65646" s="106"/>
      <c r="HQV65646" s="106"/>
      <c r="HQW65646" s="106"/>
      <c r="HQX65646" s="106"/>
      <c r="HQY65646" s="106"/>
      <c r="HRE65646" s="106"/>
      <c r="HRF65646" s="106"/>
      <c r="HRG65646" s="106"/>
      <c r="HRH65646" s="106"/>
      <c r="HRI65646" s="106"/>
      <c r="IAQ65646" s="106"/>
      <c r="IAR65646" s="106"/>
      <c r="IAS65646" s="106"/>
      <c r="IAT65646" s="106"/>
      <c r="IAU65646" s="106"/>
      <c r="IBA65646" s="106"/>
      <c r="IBB65646" s="106"/>
      <c r="IBC65646" s="106"/>
      <c r="IBD65646" s="106"/>
      <c r="IBE65646" s="106"/>
      <c r="IKM65646" s="106"/>
      <c r="IKN65646" s="106"/>
      <c r="IKO65646" s="106"/>
      <c r="IKP65646" s="106"/>
      <c r="IKQ65646" s="106"/>
      <c r="IKW65646" s="106"/>
      <c r="IKX65646" s="106"/>
      <c r="IKY65646" s="106"/>
      <c r="IKZ65646" s="106"/>
      <c r="ILA65646" s="106"/>
      <c r="IUI65646" s="106"/>
      <c r="IUJ65646" s="106"/>
      <c r="IUK65646" s="106"/>
      <c r="IUL65646" s="106"/>
      <c r="IUM65646" s="106"/>
      <c r="IUS65646" s="106"/>
      <c r="IUT65646" s="106"/>
      <c r="IUU65646" s="106"/>
      <c r="IUV65646" s="106"/>
      <c r="IUW65646" s="106"/>
      <c r="JEE65646" s="106"/>
      <c r="JEF65646" s="106"/>
      <c r="JEG65646" s="106"/>
      <c r="JEH65646" s="106"/>
      <c r="JEI65646" s="106"/>
      <c r="JEO65646" s="106"/>
      <c r="JEP65646" s="106"/>
      <c r="JEQ65646" s="106"/>
      <c r="JER65646" s="106"/>
      <c r="JES65646" s="106"/>
      <c r="JOA65646" s="106"/>
      <c r="JOB65646" s="106"/>
      <c r="JOC65646" s="106"/>
      <c r="JOD65646" s="106"/>
      <c r="JOE65646" s="106"/>
      <c r="JOK65646" s="106"/>
      <c r="JOL65646" s="106"/>
      <c r="JOM65646" s="106"/>
      <c r="JON65646" s="106"/>
      <c r="JOO65646" s="106"/>
      <c r="JXW65646" s="106"/>
      <c r="JXX65646" s="106"/>
      <c r="JXY65646" s="106"/>
      <c r="JXZ65646" s="106"/>
      <c r="JYA65646" s="106"/>
      <c r="JYG65646" s="106"/>
      <c r="JYH65646" s="106"/>
      <c r="JYI65646" s="106"/>
      <c r="JYJ65646" s="106"/>
      <c r="JYK65646" s="106"/>
      <c r="KHS65646" s="106"/>
      <c r="KHT65646" s="106"/>
      <c r="KHU65646" s="106"/>
      <c r="KHV65646" s="106"/>
      <c r="KHW65646" s="106"/>
      <c r="KIC65646" s="106"/>
      <c r="KID65646" s="106"/>
      <c r="KIE65646" s="106"/>
      <c r="KIF65646" s="106"/>
      <c r="KIG65646" s="106"/>
      <c r="KRO65646" s="106"/>
      <c r="KRP65646" s="106"/>
      <c r="KRQ65646" s="106"/>
      <c r="KRR65646" s="106"/>
      <c r="KRS65646" s="106"/>
      <c r="KRY65646" s="106"/>
      <c r="KRZ65646" s="106"/>
      <c r="KSA65646" s="106"/>
      <c r="KSB65646" s="106"/>
      <c r="KSC65646" s="106"/>
      <c r="LBK65646" s="106"/>
      <c r="LBL65646" s="106"/>
      <c r="LBM65646" s="106"/>
      <c r="LBN65646" s="106"/>
      <c r="LBO65646" s="106"/>
      <c r="LBU65646" s="106"/>
      <c r="LBV65646" s="106"/>
      <c r="LBW65646" s="106"/>
      <c r="LBX65646" s="106"/>
      <c r="LBY65646" s="106"/>
      <c r="LLG65646" s="106"/>
      <c r="LLH65646" s="106"/>
      <c r="LLI65646" s="106"/>
      <c r="LLJ65646" s="106"/>
      <c r="LLK65646" s="106"/>
      <c r="LLQ65646" s="106"/>
      <c r="LLR65646" s="106"/>
      <c r="LLS65646" s="106"/>
      <c r="LLT65646" s="106"/>
      <c r="LLU65646" s="106"/>
      <c r="LVC65646" s="106"/>
      <c r="LVD65646" s="106"/>
      <c r="LVE65646" s="106"/>
      <c r="LVF65646" s="106"/>
      <c r="LVG65646" s="106"/>
      <c r="LVM65646" s="106"/>
      <c r="LVN65646" s="106"/>
      <c r="LVO65646" s="106"/>
      <c r="LVP65646" s="106"/>
      <c r="LVQ65646" s="106"/>
      <c r="MEY65646" s="106"/>
      <c r="MEZ65646" s="106"/>
      <c r="MFA65646" s="106"/>
      <c r="MFB65646" s="106"/>
      <c r="MFC65646" s="106"/>
      <c r="MFI65646" s="106"/>
      <c r="MFJ65646" s="106"/>
      <c r="MFK65646" s="106"/>
      <c r="MFL65646" s="106"/>
      <c r="MFM65646" s="106"/>
      <c r="MOU65646" s="106"/>
      <c r="MOV65646" s="106"/>
      <c r="MOW65646" s="106"/>
      <c r="MOX65646" s="106"/>
      <c r="MOY65646" s="106"/>
      <c r="MPE65646" s="106"/>
      <c r="MPF65646" s="106"/>
      <c r="MPG65646" s="106"/>
      <c r="MPH65646" s="106"/>
      <c r="MPI65646" s="106"/>
      <c r="MYQ65646" s="106"/>
      <c r="MYR65646" s="106"/>
      <c r="MYS65646" s="106"/>
      <c r="MYT65646" s="106"/>
      <c r="MYU65646" s="106"/>
      <c r="MZA65646" s="106"/>
      <c r="MZB65646" s="106"/>
      <c r="MZC65646" s="106"/>
      <c r="MZD65646" s="106"/>
      <c r="MZE65646" s="106"/>
      <c r="NIM65646" s="106"/>
      <c r="NIN65646" s="106"/>
      <c r="NIO65646" s="106"/>
      <c r="NIP65646" s="106"/>
      <c r="NIQ65646" s="106"/>
      <c r="NIW65646" s="106"/>
      <c r="NIX65646" s="106"/>
      <c r="NIY65646" s="106"/>
      <c r="NIZ65646" s="106"/>
      <c r="NJA65646" s="106"/>
      <c r="NSI65646" s="106"/>
      <c r="NSJ65646" s="106"/>
      <c r="NSK65646" s="106"/>
      <c r="NSL65646" s="106"/>
      <c r="NSM65646" s="106"/>
      <c r="NSS65646" s="106"/>
      <c r="NST65646" s="106"/>
      <c r="NSU65646" s="106"/>
      <c r="NSV65646" s="106"/>
      <c r="NSW65646" s="106"/>
      <c r="OCE65646" s="106"/>
      <c r="OCF65646" s="106"/>
      <c r="OCG65646" s="106"/>
      <c r="OCH65646" s="106"/>
      <c r="OCI65646" s="106"/>
      <c r="OCO65646" s="106"/>
      <c r="OCP65646" s="106"/>
      <c r="OCQ65646" s="106"/>
      <c r="OCR65646" s="106"/>
      <c r="OCS65646" s="106"/>
      <c r="OMA65646" s="106"/>
      <c r="OMB65646" s="106"/>
      <c r="OMC65646" s="106"/>
      <c r="OMD65646" s="106"/>
      <c r="OME65646" s="106"/>
      <c r="OMK65646" s="106"/>
      <c r="OML65646" s="106"/>
      <c r="OMM65646" s="106"/>
      <c r="OMN65646" s="106"/>
      <c r="OMO65646" s="106"/>
      <c r="OVW65646" s="106"/>
      <c r="OVX65646" s="106"/>
      <c r="OVY65646" s="106"/>
      <c r="OVZ65646" s="106"/>
      <c r="OWA65646" s="106"/>
      <c r="OWG65646" s="106"/>
      <c r="OWH65646" s="106"/>
      <c r="OWI65646" s="106"/>
      <c r="OWJ65646" s="106"/>
      <c r="OWK65646" s="106"/>
      <c r="PFS65646" s="106"/>
      <c r="PFT65646" s="106"/>
      <c r="PFU65646" s="106"/>
      <c r="PFV65646" s="106"/>
      <c r="PFW65646" s="106"/>
      <c r="PGC65646" s="106"/>
      <c r="PGD65646" s="106"/>
      <c r="PGE65646" s="106"/>
      <c r="PGF65646" s="106"/>
      <c r="PGG65646" s="106"/>
      <c r="PPO65646" s="106"/>
      <c r="PPP65646" s="106"/>
      <c r="PPQ65646" s="106"/>
      <c r="PPR65646" s="106"/>
      <c r="PPS65646" s="106"/>
      <c r="PPY65646" s="106"/>
      <c r="PPZ65646" s="106"/>
      <c r="PQA65646" s="106"/>
      <c r="PQB65646" s="106"/>
      <c r="PQC65646" s="106"/>
      <c r="PZK65646" s="106"/>
      <c r="PZL65646" s="106"/>
      <c r="PZM65646" s="106"/>
      <c r="PZN65646" s="106"/>
      <c r="PZO65646" s="106"/>
      <c r="PZU65646" s="106"/>
      <c r="PZV65646" s="106"/>
      <c r="PZW65646" s="106"/>
      <c r="PZX65646" s="106"/>
      <c r="PZY65646" s="106"/>
      <c r="QJG65646" s="106"/>
      <c r="QJH65646" s="106"/>
      <c r="QJI65646" s="106"/>
      <c r="QJJ65646" s="106"/>
      <c r="QJK65646" s="106"/>
      <c r="QJQ65646" s="106"/>
      <c r="QJR65646" s="106"/>
      <c r="QJS65646" s="106"/>
      <c r="QJT65646" s="106"/>
      <c r="QJU65646" s="106"/>
      <c r="QTC65646" s="106"/>
      <c r="QTD65646" s="106"/>
      <c r="QTE65646" s="106"/>
      <c r="QTF65646" s="106"/>
      <c r="QTG65646" s="106"/>
      <c r="QTM65646" s="106"/>
      <c r="QTN65646" s="106"/>
      <c r="QTO65646" s="106"/>
      <c r="QTP65646" s="106"/>
      <c r="QTQ65646" s="106"/>
      <c r="RCY65646" s="106"/>
      <c r="RCZ65646" s="106"/>
      <c r="RDA65646" s="106"/>
      <c r="RDB65646" s="106"/>
      <c r="RDC65646" s="106"/>
      <c r="RDI65646" s="106"/>
      <c r="RDJ65646" s="106"/>
      <c r="RDK65646" s="106"/>
      <c r="RDL65646" s="106"/>
      <c r="RDM65646" s="106"/>
      <c r="RMU65646" s="106"/>
      <c r="RMV65646" s="106"/>
      <c r="RMW65646" s="106"/>
      <c r="RMX65646" s="106"/>
      <c r="RMY65646" s="106"/>
      <c r="RNE65646" s="106"/>
      <c r="RNF65646" s="106"/>
      <c r="RNG65646" s="106"/>
      <c r="RNH65646" s="106"/>
      <c r="RNI65646" s="106"/>
      <c r="RWQ65646" s="106"/>
      <c r="RWR65646" s="106"/>
      <c r="RWS65646" s="106"/>
      <c r="RWT65646" s="106"/>
      <c r="RWU65646" s="106"/>
      <c r="RXA65646" s="106"/>
      <c r="RXB65646" s="106"/>
      <c r="RXC65646" s="106"/>
      <c r="RXD65646" s="106"/>
      <c r="RXE65646" s="106"/>
      <c r="SGM65646" s="106"/>
      <c r="SGN65646" s="106"/>
      <c r="SGO65646" s="106"/>
      <c r="SGP65646" s="106"/>
      <c r="SGQ65646" s="106"/>
      <c r="SGW65646" s="106"/>
      <c r="SGX65646" s="106"/>
      <c r="SGY65646" s="106"/>
      <c r="SGZ65646" s="106"/>
      <c r="SHA65646" s="106"/>
      <c r="SQI65646" s="106"/>
      <c r="SQJ65646" s="106"/>
      <c r="SQK65646" s="106"/>
      <c r="SQL65646" s="106"/>
      <c r="SQM65646" s="106"/>
      <c r="SQS65646" s="106"/>
      <c r="SQT65646" s="106"/>
      <c r="SQU65646" s="106"/>
      <c r="SQV65646" s="106"/>
      <c r="SQW65646" s="106"/>
      <c r="TAE65646" s="106"/>
      <c r="TAF65646" s="106"/>
      <c r="TAG65646" s="106"/>
      <c r="TAH65646" s="106"/>
      <c r="TAI65646" s="106"/>
      <c r="TAO65646" s="106"/>
      <c r="TAP65646" s="106"/>
      <c r="TAQ65646" s="106"/>
      <c r="TAR65646" s="106"/>
      <c r="TAS65646" s="106"/>
      <c r="TKA65646" s="106"/>
      <c r="TKB65646" s="106"/>
      <c r="TKC65646" s="106"/>
      <c r="TKD65646" s="106"/>
      <c r="TKE65646" s="106"/>
      <c r="TKK65646" s="106"/>
      <c r="TKL65646" s="106"/>
      <c r="TKM65646" s="106"/>
      <c r="TKN65646" s="106"/>
      <c r="TKO65646" s="106"/>
      <c r="TTW65646" s="106"/>
      <c r="TTX65646" s="106"/>
      <c r="TTY65646" s="106"/>
      <c r="TTZ65646" s="106"/>
      <c r="TUA65646" s="106"/>
      <c r="TUG65646" s="106"/>
      <c r="TUH65646" s="106"/>
      <c r="TUI65646" s="106"/>
      <c r="TUJ65646" s="106"/>
      <c r="TUK65646" s="106"/>
      <c r="UDS65646" s="106"/>
      <c r="UDT65646" s="106"/>
      <c r="UDU65646" s="106"/>
      <c r="UDV65646" s="106"/>
      <c r="UDW65646" s="106"/>
      <c r="UEC65646" s="106"/>
      <c r="UED65646" s="106"/>
      <c r="UEE65646" s="106"/>
      <c r="UEF65646" s="106"/>
      <c r="UEG65646" s="106"/>
      <c r="UNO65646" s="106"/>
      <c r="UNP65646" s="106"/>
      <c r="UNQ65646" s="106"/>
      <c r="UNR65646" s="106"/>
      <c r="UNS65646" s="106"/>
      <c r="UNY65646" s="106"/>
      <c r="UNZ65646" s="106"/>
      <c r="UOA65646" s="106"/>
      <c r="UOB65646" s="106"/>
      <c r="UOC65646" s="106"/>
      <c r="UXK65646" s="106"/>
      <c r="UXL65646" s="106"/>
      <c r="UXM65646" s="106"/>
      <c r="UXN65646" s="106"/>
      <c r="UXO65646" s="106"/>
      <c r="UXU65646" s="106"/>
      <c r="UXV65646" s="106"/>
      <c r="UXW65646" s="106"/>
      <c r="UXX65646" s="106"/>
      <c r="UXY65646" s="106"/>
      <c r="VHG65646" s="106"/>
      <c r="VHH65646" s="106"/>
      <c r="VHI65646" s="106"/>
      <c r="VHJ65646" s="106"/>
      <c r="VHK65646" s="106"/>
      <c r="VHQ65646" s="106"/>
      <c r="VHR65646" s="106"/>
      <c r="VHS65646" s="106"/>
      <c r="VHT65646" s="106"/>
      <c r="VHU65646" s="106"/>
      <c r="VRC65646" s="106"/>
      <c r="VRD65646" s="106"/>
      <c r="VRE65646" s="106"/>
      <c r="VRF65646" s="106"/>
      <c r="VRG65646" s="106"/>
      <c r="VRM65646" s="106"/>
      <c r="VRN65646" s="106"/>
      <c r="VRO65646" s="106"/>
      <c r="VRP65646" s="106"/>
      <c r="VRQ65646" s="106"/>
      <c r="WAY65646" s="106"/>
      <c r="WAZ65646" s="106"/>
      <c r="WBA65646" s="106"/>
      <c r="WBB65646" s="106"/>
      <c r="WBC65646" s="106"/>
      <c r="WBI65646" s="106"/>
      <c r="WBJ65646" s="106"/>
      <c r="WBK65646" s="106"/>
      <c r="WBL65646" s="106"/>
      <c r="WBM65646" s="106"/>
      <c r="WKU65646" s="106"/>
      <c r="WKV65646" s="106"/>
      <c r="WKW65646" s="106"/>
      <c r="WKX65646" s="106"/>
      <c r="WKY65646" s="106"/>
      <c r="WLE65646" s="106"/>
      <c r="WLF65646" s="106"/>
      <c r="WLG65646" s="106"/>
      <c r="WLH65646" s="106"/>
      <c r="WLI65646" s="106"/>
      <c r="WUQ65646" s="106"/>
      <c r="WUR65646" s="106"/>
      <c r="WUS65646" s="106"/>
      <c r="WUT65646" s="106"/>
      <c r="WUU65646" s="106"/>
      <c r="WVA65646" s="106"/>
      <c r="WVB65646" s="106"/>
      <c r="WVC65646" s="106"/>
      <c r="WVD65646" s="106"/>
      <c r="WVE65646" s="106"/>
    </row>
    <row r="65661" spans="480:1021 1248:2045 2272:3069 3296:4093 4320:5117 5344:6141 6368:7165 7392:8189 8416:9213 9440:10237 10464:11261 11488:12285 12512:13309 13536:14333 14560:15357 15584:16125" hidden="1" x14ac:dyDescent="0.15">
      <c r="RL65661" s="106"/>
      <c r="RM65661" s="106"/>
      <c r="RN65661" s="106"/>
      <c r="RO65661" s="106"/>
      <c r="RP65661" s="106"/>
      <c r="RQ65661" s="106"/>
      <c r="RR65661" s="106"/>
      <c r="RS65661" s="106"/>
      <c r="RT65661" s="106"/>
      <c r="RU65661" s="106"/>
      <c r="RV65661" s="106"/>
      <c r="RW65661" s="106"/>
      <c r="RX65661" s="106"/>
      <c r="RY65661" s="106"/>
      <c r="RZ65661" s="106"/>
      <c r="SA65661" s="106"/>
      <c r="SB65661" s="106"/>
      <c r="SC65661" s="106"/>
      <c r="SD65661" s="106"/>
      <c r="SE65661" s="106"/>
      <c r="SK65661" s="106"/>
      <c r="SL65661" s="106"/>
      <c r="SM65661" s="106"/>
      <c r="SN65661" s="106"/>
      <c r="SO65661" s="106"/>
      <c r="ABH65661" s="106"/>
      <c r="ABI65661" s="106"/>
      <c r="ABJ65661" s="106"/>
      <c r="ABK65661" s="106"/>
      <c r="ABL65661" s="106"/>
      <c r="ABM65661" s="106"/>
      <c r="ABN65661" s="106"/>
      <c r="ABO65661" s="106"/>
      <c r="ABP65661" s="106"/>
      <c r="ABQ65661" s="106"/>
      <c r="ABR65661" s="106"/>
      <c r="ABS65661" s="106"/>
      <c r="ABT65661" s="106"/>
      <c r="ABU65661" s="106"/>
      <c r="ABV65661" s="106"/>
      <c r="ABW65661" s="106"/>
      <c r="ABX65661" s="106"/>
      <c r="ABY65661" s="106"/>
      <c r="ABZ65661" s="106"/>
      <c r="ACA65661" s="106"/>
      <c r="ACG65661" s="106"/>
      <c r="ACH65661" s="106"/>
      <c r="ACI65661" s="106"/>
      <c r="ACJ65661" s="106"/>
      <c r="ACK65661" s="106"/>
      <c r="ALD65661" s="106"/>
      <c r="ALE65661" s="106"/>
      <c r="ALF65661" s="106"/>
      <c r="ALG65661" s="106"/>
      <c r="ALH65661" s="106"/>
      <c r="ALI65661" s="106"/>
      <c r="ALJ65661" s="106"/>
      <c r="ALK65661" s="106"/>
      <c r="ALL65661" s="106"/>
      <c r="ALM65661" s="106"/>
      <c r="ALN65661" s="106"/>
      <c r="ALO65661" s="106"/>
      <c r="ALP65661" s="106"/>
      <c r="ALQ65661" s="106"/>
      <c r="ALR65661" s="106"/>
      <c r="ALS65661" s="106"/>
      <c r="ALT65661" s="106"/>
      <c r="ALU65661" s="106"/>
      <c r="ALV65661" s="106"/>
      <c r="ALW65661" s="106"/>
      <c r="AMC65661" s="106"/>
      <c r="AMD65661" s="106"/>
      <c r="AME65661" s="106"/>
      <c r="AMF65661" s="106"/>
      <c r="AMG65661" s="106"/>
      <c r="AUZ65661" s="106"/>
      <c r="AVA65661" s="106"/>
      <c r="AVB65661" s="106"/>
      <c r="AVC65661" s="106"/>
      <c r="AVD65661" s="106"/>
      <c r="AVE65661" s="106"/>
      <c r="AVF65661" s="106"/>
      <c r="AVG65661" s="106"/>
      <c r="AVH65661" s="106"/>
      <c r="AVI65661" s="106"/>
      <c r="AVJ65661" s="106"/>
      <c r="AVK65661" s="106"/>
      <c r="AVL65661" s="106"/>
      <c r="AVM65661" s="106"/>
      <c r="AVN65661" s="106"/>
      <c r="AVO65661" s="106"/>
      <c r="AVP65661" s="106"/>
      <c r="AVQ65661" s="106"/>
      <c r="AVR65661" s="106"/>
      <c r="AVS65661" s="106"/>
      <c r="AVY65661" s="106"/>
      <c r="AVZ65661" s="106"/>
      <c r="AWA65661" s="106"/>
      <c r="AWB65661" s="106"/>
      <c r="AWC65661" s="106"/>
      <c r="BEV65661" s="106"/>
      <c r="BEW65661" s="106"/>
      <c r="BEX65661" s="106"/>
      <c r="BEY65661" s="106"/>
      <c r="BEZ65661" s="106"/>
      <c r="BFA65661" s="106"/>
      <c r="BFB65661" s="106"/>
      <c r="BFC65661" s="106"/>
      <c r="BFD65661" s="106"/>
      <c r="BFE65661" s="106"/>
      <c r="BFF65661" s="106"/>
      <c r="BFG65661" s="106"/>
      <c r="BFH65661" s="106"/>
      <c r="BFI65661" s="106"/>
      <c r="BFJ65661" s="106"/>
      <c r="BFK65661" s="106"/>
      <c r="BFL65661" s="106"/>
      <c r="BFM65661" s="106"/>
      <c r="BFN65661" s="106"/>
      <c r="BFO65661" s="106"/>
      <c r="BFU65661" s="106"/>
      <c r="BFV65661" s="106"/>
      <c r="BFW65661" s="106"/>
      <c r="BFX65661" s="106"/>
      <c r="BFY65661" s="106"/>
      <c r="BOR65661" s="106"/>
      <c r="BOS65661" s="106"/>
      <c r="BOT65661" s="106"/>
      <c r="BOU65661" s="106"/>
      <c r="BOV65661" s="106"/>
      <c r="BOW65661" s="106"/>
      <c r="BOX65661" s="106"/>
      <c r="BOY65661" s="106"/>
      <c r="BOZ65661" s="106"/>
      <c r="BPA65661" s="106"/>
      <c r="BPB65661" s="106"/>
      <c r="BPC65661" s="106"/>
      <c r="BPD65661" s="106"/>
      <c r="BPE65661" s="106"/>
      <c r="BPF65661" s="106"/>
      <c r="BPG65661" s="106"/>
      <c r="BPH65661" s="106"/>
      <c r="BPI65661" s="106"/>
      <c r="BPJ65661" s="106"/>
      <c r="BPK65661" s="106"/>
      <c r="BPQ65661" s="106"/>
      <c r="BPR65661" s="106"/>
      <c r="BPS65661" s="106"/>
      <c r="BPT65661" s="106"/>
      <c r="BPU65661" s="106"/>
      <c r="BYN65661" s="106"/>
      <c r="BYO65661" s="106"/>
      <c r="BYP65661" s="106"/>
      <c r="BYQ65661" s="106"/>
      <c r="BYR65661" s="106"/>
      <c r="BYS65661" s="106"/>
      <c r="BYT65661" s="106"/>
      <c r="BYU65661" s="106"/>
      <c r="BYV65661" s="106"/>
      <c r="BYW65661" s="106"/>
      <c r="BYX65661" s="106"/>
      <c r="BYY65661" s="106"/>
      <c r="BYZ65661" s="106"/>
      <c r="BZA65661" s="106"/>
      <c r="BZB65661" s="106"/>
      <c r="BZC65661" s="106"/>
      <c r="BZD65661" s="106"/>
      <c r="BZE65661" s="106"/>
      <c r="BZF65661" s="106"/>
      <c r="BZG65661" s="106"/>
      <c r="BZM65661" s="106"/>
      <c r="BZN65661" s="106"/>
      <c r="BZO65661" s="106"/>
      <c r="BZP65661" s="106"/>
      <c r="BZQ65661" s="106"/>
      <c r="CIJ65661" s="106"/>
      <c r="CIK65661" s="106"/>
      <c r="CIL65661" s="106"/>
      <c r="CIM65661" s="106"/>
      <c r="CIN65661" s="106"/>
      <c r="CIO65661" s="106"/>
      <c r="CIP65661" s="106"/>
      <c r="CIQ65661" s="106"/>
      <c r="CIR65661" s="106"/>
      <c r="CIS65661" s="106"/>
      <c r="CIT65661" s="106"/>
      <c r="CIU65661" s="106"/>
      <c r="CIV65661" s="106"/>
      <c r="CIW65661" s="106"/>
      <c r="CIX65661" s="106"/>
      <c r="CIY65661" s="106"/>
      <c r="CIZ65661" s="106"/>
      <c r="CJA65661" s="106"/>
      <c r="CJB65661" s="106"/>
      <c r="CJC65661" s="106"/>
      <c r="CJI65661" s="106"/>
      <c r="CJJ65661" s="106"/>
      <c r="CJK65661" s="106"/>
      <c r="CJL65661" s="106"/>
      <c r="CJM65661" s="106"/>
      <c r="CSF65661" s="106"/>
      <c r="CSG65661" s="106"/>
      <c r="CSH65661" s="106"/>
      <c r="CSI65661" s="106"/>
      <c r="CSJ65661" s="106"/>
      <c r="CSK65661" s="106"/>
      <c r="CSL65661" s="106"/>
      <c r="CSM65661" s="106"/>
      <c r="CSN65661" s="106"/>
      <c r="CSO65661" s="106"/>
      <c r="CSP65661" s="106"/>
      <c r="CSQ65661" s="106"/>
      <c r="CSR65661" s="106"/>
      <c r="CSS65661" s="106"/>
      <c r="CST65661" s="106"/>
      <c r="CSU65661" s="106"/>
      <c r="CSV65661" s="106"/>
      <c r="CSW65661" s="106"/>
      <c r="CSX65661" s="106"/>
      <c r="CSY65661" s="106"/>
      <c r="CTE65661" s="106"/>
      <c r="CTF65661" s="106"/>
      <c r="CTG65661" s="106"/>
      <c r="CTH65661" s="106"/>
      <c r="CTI65661" s="106"/>
      <c r="DCB65661" s="106"/>
      <c r="DCC65661" s="106"/>
      <c r="DCD65661" s="106"/>
      <c r="DCE65661" s="106"/>
      <c r="DCF65661" s="106"/>
      <c r="DCG65661" s="106"/>
      <c r="DCH65661" s="106"/>
      <c r="DCI65661" s="106"/>
      <c r="DCJ65661" s="106"/>
      <c r="DCK65661" s="106"/>
      <c r="DCL65661" s="106"/>
      <c r="DCM65661" s="106"/>
      <c r="DCN65661" s="106"/>
      <c r="DCO65661" s="106"/>
      <c r="DCP65661" s="106"/>
      <c r="DCQ65661" s="106"/>
      <c r="DCR65661" s="106"/>
      <c r="DCS65661" s="106"/>
      <c r="DCT65661" s="106"/>
      <c r="DCU65661" s="106"/>
      <c r="DDA65661" s="106"/>
      <c r="DDB65661" s="106"/>
      <c r="DDC65661" s="106"/>
      <c r="DDD65661" s="106"/>
      <c r="DDE65661" s="106"/>
      <c r="DLX65661" s="106"/>
      <c r="DLY65661" s="106"/>
      <c r="DLZ65661" s="106"/>
      <c r="DMA65661" s="106"/>
      <c r="DMB65661" s="106"/>
      <c r="DMC65661" s="106"/>
      <c r="DMD65661" s="106"/>
      <c r="DME65661" s="106"/>
      <c r="DMF65661" s="106"/>
      <c r="DMG65661" s="106"/>
      <c r="DMH65661" s="106"/>
      <c r="DMI65661" s="106"/>
      <c r="DMJ65661" s="106"/>
      <c r="DMK65661" s="106"/>
      <c r="DML65661" s="106"/>
      <c r="DMM65661" s="106"/>
      <c r="DMN65661" s="106"/>
      <c r="DMO65661" s="106"/>
      <c r="DMP65661" s="106"/>
      <c r="DMQ65661" s="106"/>
      <c r="DMW65661" s="106"/>
      <c r="DMX65661" s="106"/>
      <c r="DMY65661" s="106"/>
      <c r="DMZ65661" s="106"/>
      <c r="DNA65661" s="106"/>
      <c r="DVT65661" s="106"/>
      <c r="DVU65661" s="106"/>
      <c r="DVV65661" s="106"/>
      <c r="DVW65661" s="106"/>
      <c r="DVX65661" s="106"/>
      <c r="DVY65661" s="106"/>
      <c r="DVZ65661" s="106"/>
      <c r="DWA65661" s="106"/>
      <c r="DWB65661" s="106"/>
      <c r="DWC65661" s="106"/>
      <c r="DWD65661" s="106"/>
      <c r="DWE65661" s="106"/>
      <c r="DWF65661" s="106"/>
      <c r="DWG65661" s="106"/>
      <c r="DWH65661" s="106"/>
      <c r="DWI65661" s="106"/>
      <c r="DWJ65661" s="106"/>
      <c r="DWK65661" s="106"/>
      <c r="DWL65661" s="106"/>
      <c r="DWM65661" s="106"/>
      <c r="DWS65661" s="106"/>
      <c r="DWT65661" s="106"/>
      <c r="DWU65661" s="106"/>
      <c r="DWV65661" s="106"/>
      <c r="DWW65661" s="106"/>
      <c r="EFP65661" s="106"/>
      <c r="EFQ65661" s="106"/>
      <c r="EFR65661" s="106"/>
      <c r="EFS65661" s="106"/>
      <c r="EFT65661" s="106"/>
      <c r="EFU65661" s="106"/>
      <c r="EFV65661" s="106"/>
      <c r="EFW65661" s="106"/>
      <c r="EFX65661" s="106"/>
      <c r="EFY65661" s="106"/>
      <c r="EFZ65661" s="106"/>
      <c r="EGA65661" s="106"/>
      <c r="EGB65661" s="106"/>
      <c r="EGC65661" s="106"/>
      <c r="EGD65661" s="106"/>
      <c r="EGE65661" s="106"/>
      <c r="EGF65661" s="106"/>
      <c r="EGG65661" s="106"/>
      <c r="EGH65661" s="106"/>
      <c r="EGI65661" s="106"/>
      <c r="EGO65661" s="106"/>
      <c r="EGP65661" s="106"/>
      <c r="EGQ65661" s="106"/>
      <c r="EGR65661" s="106"/>
      <c r="EGS65661" s="106"/>
      <c r="EPL65661" s="106"/>
      <c r="EPM65661" s="106"/>
      <c r="EPN65661" s="106"/>
      <c r="EPO65661" s="106"/>
      <c r="EPP65661" s="106"/>
      <c r="EPQ65661" s="106"/>
      <c r="EPR65661" s="106"/>
      <c r="EPS65661" s="106"/>
      <c r="EPT65661" s="106"/>
      <c r="EPU65661" s="106"/>
      <c r="EPV65661" s="106"/>
      <c r="EPW65661" s="106"/>
      <c r="EPX65661" s="106"/>
      <c r="EPY65661" s="106"/>
      <c r="EPZ65661" s="106"/>
      <c r="EQA65661" s="106"/>
      <c r="EQB65661" s="106"/>
      <c r="EQC65661" s="106"/>
      <c r="EQD65661" s="106"/>
      <c r="EQE65661" s="106"/>
      <c r="EQK65661" s="106"/>
      <c r="EQL65661" s="106"/>
      <c r="EQM65661" s="106"/>
      <c r="EQN65661" s="106"/>
      <c r="EQO65661" s="106"/>
      <c r="EZH65661" s="106"/>
      <c r="EZI65661" s="106"/>
      <c r="EZJ65661" s="106"/>
      <c r="EZK65661" s="106"/>
      <c r="EZL65661" s="106"/>
      <c r="EZM65661" s="106"/>
      <c r="EZN65661" s="106"/>
      <c r="EZO65661" s="106"/>
      <c r="EZP65661" s="106"/>
      <c r="EZQ65661" s="106"/>
      <c r="EZR65661" s="106"/>
      <c r="EZS65661" s="106"/>
      <c r="EZT65661" s="106"/>
      <c r="EZU65661" s="106"/>
      <c r="EZV65661" s="106"/>
      <c r="EZW65661" s="106"/>
      <c r="EZX65661" s="106"/>
      <c r="EZY65661" s="106"/>
      <c r="EZZ65661" s="106"/>
      <c r="FAA65661" s="106"/>
      <c r="FAG65661" s="106"/>
      <c r="FAH65661" s="106"/>
      <c r="FAI65661" s="106"/>
      <c r="FAJ65661" s="106"/>
      <c r="FAK65661" s="106"/>
      <c r="FJD65661" s="106"/>
      <c r="FJE65661" s="106"/>
      <c r="FJF65661" s="106"/>
      <c r="FJG65661" s="106"/>
      <c r="FJH65661" s="106"/>
      <c r="FJI65661" s="106"/>
      <c r="FJJ65661" s="106"/>
      <c r="FJK65661" s="106"/>
      <c r="FJL65661" s="106"/>
      <c r="FJM65661" s="106"/>
      <c r="FJN65661" s="106"/>
      <c r="FJO65661" s="106"/>
      <c r="FJP65661" s="106"/>
      <c r="FJQ65661" s="106"/>
      <c r="FJR65661" s="106"/>
      <c r="FJS65661" s="106"/>
      <c r="FJT65661" s="106"/>
      <c r="FJU65661" s="106"/>
      <c r="FJV65661" s="106"/>
      <c r="FJW65661" s="106"/>
      <c r="FKC65661" s="106"/>
      <c r="FKD65661" s="106"/>
      <c r="FKE65661" s="106"/>
      <c r="FKF65661" s="106"/>
      <c r="FKG65661" s="106"/>
      <c r="FSZ65661" s="106"/>
      <c r="FTA65661" s="106"/>
      <c r="FTB65661" s="106"/>
      <c r="FTC65661" s="106"/>
      <c r="FTD65661" s="106"/>
      <c r="FTE65661" s="106"/>
      <c r="FTF65661" s="106"/>
      <c r="FTG65661" s="106"/>
      <c r="FTH65661" s="106"/>
      <c r="FTI65661" s="106"/>
      <c r="FTJ65661" s="106"/>
      <c r="FTK65661" s="106"/>
      <c r="FTL65661" s="106"/>
      <c r="FTM65661" s="106"/>
      <c r="FTN65661" s="106"/>
      <c r="FTO65661" s="106"/>
      <c r="FTP65661" s="106"/>
      <c r="FTQ65661" s="106"/>
      <c r="FTR65661" s="106"/>
      <c r="FTS65661" s="106"/>
      <c r="FTY65661" s="106"/>
      <c r="FTZ65661" s="106"/>
      <c r="FUA65661" s="106"/>
      <c r="FUB65661" s="106"/>
      <c r="FUC65661" s="106"/>
      <c r="GCV65661" s="106"/>
      <c r="GCW65661" s="106"/>
      <c r="GCX65661" s="106"/>
      <c r="GCY65661" s="106"/>
      <c r="GCZ65661" s="106"/>
      <c r="GDA65661" s="106"/>
      <c r="GDB65661" s="106"/>
      <c r="GDC65661" s="106"/>
      <c r="GDD65661" s="106"/>
      <c r="GDE65661" s="106"/>
      <c r="GDF65661" s="106"/>
      <c r="GDG65661" s="106"/>
      <c r="GDH65661" s="106"/>
      <c r="GDI65661" s="106"/>
      <c r="GDJ65661" s="106"/>
      <c r="GDK65661" s="106"/>
      <c r="GDL65661" s="106"/>
      <c r="GDM65661" s="106"/>
      <c r="GDN65661" s="106"/>
      <c r="GDO65661" s="106"/>
      <c r="GDU65661" s="106"/>
      <c r="GDV65661" s="106"/>
      <c r="GDW65661" s="106"/>
      <c r="GDX65661" s="106"/>
      <c r="GDY65661" s="106"/>
      <c r="GMR65661" s="106"/>
      <c r="GMS65661" s="106"/>
      <c r="GMT65661" s="106"/>
      <c r="GMU65661" s="106"/>
      <c r="GMV65661" s="106"/>
      <c r="GMW65661" s="106"/>
      <c r="GMX65661" s="106"/>
      <c r="GMY65661" s="106"/>
      <c r="GMZ65661" s="106"/>
      <c r="GNA65661" s="106"/>
      <c r="GNB65661" s="106"/>
      <c r="GNC65661" s="106"/>
      <c r="GND65661" s="106"/>
      <c r="GNE65661" s="106"/>
      <c r="GNF65661" s="106"/>
      <c r="GNG65661" s="106"/>
      <c r="GNH65661" s="106"/>
      <c r="GNI65661" s="106"/>
      <c r="GNJ65661" s="106"/>
      <c r="GNK65661" s="106"/>
      <c r="GNQ65661" s="106"/>
      <c r="GNR65661" s="106"/>
      <c r="GNS65661" s="106"/>
      <c r="GNT65661" s="106"/>
      <c r="GNU65661" s="106"/>
      <c r="GWN65661" s="106"/>
      <c r="GWO65661" s="106"/>
      <c r="GWP65661" s="106"/>
      <c r="GWQ65661" s="106"/>
      <c r="GWR65661" s="106"/>
      <c r="GWS65661" s="106"/>
      <c r="GWT65661" s="106"/>
      <c r="GWU65661" s="106"/>
      <c r="GWV65661" s="106"/>
      <c r="GWW65661" s="106"/>
      <c r="GWX65661" s="106"/>
      <c r="GWY65661" s="106"/>
      <c r="GWZ65661" s="106"/>
      <c r="GXA65661" s="106"/>
      <c r="GXB65661" s="106"/>
      <c r="GXC65661" s="106"/>
      <c r="GXD65661" s="106"/>
      <c r="GXE65661" s="106"/>
      <c r="GXF65661" s="106"/>
      <c r="GXG65661" s="106"/>
      <c r="GXM65661" s="106"/>
      <c r="GXN65661" s="106"/>
      <c r="GXO65661" s="106"/>
      <c r="GXP65661" s="106"/>
      <c r="GXQ65661" s="106"/>
      <c r="HGJ65661" s="106"/>
      <c r="HGK65661" s="106"/>
      <c r="HGL65661" s="106"/>
      <c r="HGM65661" s="106"/>
      <c r="HGN65661" s="106"/>
      <c r="HGO65661" s="106"/>
      <c r="HGP65661" s="106"/>
      <c r="HGQ65661" s="106"/>
      <c r="HGR65661" s="106"/>
      <c r="HGS65661" s="106"/>
      <c r="HGT65661" s="106"/>
      <c r="HGU65661" s="106"/>
      <c r="HGV65661" s="106"/>
      <c r="HGW65661" s="106"/>
      <c r="HGX65661" s="106"/>
      <c r="HGY65661" s="106"/>
      <c r="HGZ65661" s="106"/>
      <c r="HHA65661" s="106"/>
      <c r="HHB65661" s="106"/>
      <c r="HHC65661" s="106"/>
      <c r="HHI65661" s="106"/>
      <c r="HHJ65661" s="106"/>
      <c r="HHK65661" s="106"/>
      <c r="HHL65661" s="106"/>
      <c r="HHM65661" s="106"/>
      <c r="HQF65661" s="106"/>
      <c r="HQG65661" s="106"/>
      <c r="HQH65661" s="106"/>
      <c r="HQI65661" s="106"/>
      <c r="HQJ65661" s="106"/>
      <c r="HQK65661" s="106"/>
      <c r="HQL65661" s="106"/>
      <c r="HQM65661" s="106"/>
      <c r="HQN65661" s="106"/>
      <c r="HQO65661" s="106"/>
      <c r="HQP65661" s="106"/>
      <c r="HQQ65661" s="106"/>
      <c r="HQR65661" s="106"/>
      <c r="HQS65661" s="106"/>
      <c r="HQT65661" s="106"/>
      <c r="HQU65661" s="106"/>
      <c r="HQV65661" s="106"/>
      <c r="HQW65661" s="106"/>
      <c r="HQX65661" s="106"/>
      <c r="HQY65661" s="106"/>
      <c r="HRE65661" s="106"/>
      <c r="HRF65661" s="106"/>
      <c r="HRG65661" s="106"/>
      <c r="HRH65661" s="106"/>
      <c r="HRI65661" s="106"/>
      <c r="IAB65661" s="106"/>
      <c r="IAC65661" s="106"/>
      <c r="IAD65661" s="106"/>
      <c r="IAE65661" s="106"/>
      <c r="IAF65661" s="106"/>
      <c r="IAG65661" s="106"/>
      <c r="IAH65661" s="106"/>
      <c r="IAI65661" s="106"/>
      <c r="IAJ65661" s="106"/>
      <c r="IAK65661" s="106"/>
      <c r="IAL65661" s="106"/>
      <c r="IAM65661" s="106"/>
      <c r="IAN65661" s="106"/>
      <c r="IAO65661" s="106"/>
      <c r="IAP65661" s="106"/>
      <c r="IAQ65661" s="106"/>
      <c r="IAR65661" s="106"/>
      <c r="IAS65661" s="106"/>
      <c r="IAT65661" s="106"/>
      <c r="IAU65661" s="106"/>
      <c r="IBA65661" s="106"/>
      <c r="IBB65661" s="106"/>
      <c r="IBC65661" s="106"/>
      <c r="IBD65661" s="106"/>
      <c r="IBE65661" s="106"/>
      <c r="IJX65661" s="106"/>
      <c r="IJY65661" s="106"/>
      <c r="IJZ65661" s="106"/>
      <c r="IKA65661" s="106"/>
      <c r="IKB65661" s="106"/>
      <c r="IKC65661" s="106"/>
      <c r="IKD65661" s="106"/>
      <c r="IKE65661" s="106"/>
      <c r="IKF65661" s="106"/>
      <c r="IKG65661" s="106"/>
      <c r="IKH65661" s="106"/>
      <c r="IKI65661" s="106"/>
      <c r="IKJ65661" s="106"/>
      <c r="IKK65661" s="106"/>
      <c r="IKL65661" s="106"/>
      <c r="IKM65661" s="106"/>
      <c r="IKN65661" s="106"/>
      <c r="IKO65661" s="106"/>
      <c r="IKP65661" s="106"/>
      <c r="IKQ65661" s="106"/>
      <c r="IKW65661" s="106"/>
      <c r="IKX65661" s="106"/>
      <c r="IKY65661" s="106"/>
      <c r="IKZ65661" s="106"/>
      <c r="ILA65661" s="106"/>
      <c r="ITT65661" s="106"/>
      <c r="ITU65661" s="106"/>
      <c r="ITV65661" s="106"/>
      <c r="ITW65661" s="106"/>
      <c r="ITX65661" s="106"/>
      <c r="ITY65661" s="106"/>
      <c r="ITZ65661" s="106"/>
      <c r="IUA65661" s="106"/>
      <c r="IUB65661" s="106"/>
      <c r="IUC65661" s="106"/>
      <c r="IUD65661" s="106"/>
      <c r="IUE65661" s="106"/>
      <c r="IUF65661" s="106"/>
      <c r="IUG65661" s="106"/>
      <c r="IUH65661" s="106"/>
      <c r="IUI65661" s="106"/>
      <c r="IUJ65661" s="106"/>
      <c r="IUK65661" s="106"/>
      <c r="IUL65661" s="106"/>
      <c r="IUM65661" s="106"/>
      <c r="IUS65661" s="106"/>
      <c r="IUT65661" s="106"/>
      <c r="IUU65661" s="106"/>
      <c r="IUV65661" s="106"/>
      <c r="IUW65661" s="106"/>
      <c r="JDP65661" s="106"/>
      <c r="JDQ65661" s="106"/>
      <c r="JDR65661" s="106"/>
      <c r="JDS65661" s="106"/>
      <c r="JDT65661" s="106"/>
      <c r="JDU65661" s="106"/>
      <c r="JDV65661" s="106"/>
      <c r="JDW65661" s="106"/>
      <c r="JDX65661" s="106"/>
      <c r="JDY65661" s="106"/>
      <c r="JDZ65661" s="106"/>
      <c r="JEA65661" s="106"/>
      <c r="JEB65661" s="106"/>
      <c r="JEC65661" s="106"/>
      <c r="JED65661" s="106"/>
      <c r="JEE65661" s="106"/>
      <c r="JEF65661" s="106"/>
      <c r="JEG65661" s="106"/>
      <c r="JEH65661" s="106"/>
      <c r="JEI65661" s="106"/>
      <c r="JEO65661" s="106"/>
      <c r="JEP65661" s="106"/>
      <c r="JEQ65661" s="106"/>
      <c r="JER65661" s="106"/>
      <c r="JES65661" s="106"/>
      <c r="JNL65661" s="106"/>
      <c r="JNM65661" s="106"/>
      <c r="JNN65661" s="106"/>
      <c r="JNO65661" s="106"/>
      <c r="JNP65661" s="106"/>
      <c r="JNQ65661" s="106"/>
      <c r="JNR65661" s="106"/>
      <c r="JNS65661" s="106"/>
      <c r="JNT65661" s="106"/>
      <c r="JNU65661" s="106"/>
      <c r="JNV65661" s="106"/>
      <c r="JNW65661" s="106"/>
      <c r="JNX65661" s="106"/>
      <c r="JNY65661" s="106"/>
      <c r="JNZ65661" s="106"/>
      <c r="JOA65661" s="106"/>
      <c r="JOB65661" s="106"/>
      <c r="JOC65661" s="106"/>
      <c r="JOD65661" s="106"/>
      <c r="JOE65661" s="106"/>
      <c r="JOK65661" s="106"/>
      <c r="JOL65661" s="106"/>
      <c r="JOM65661" s="106"/>
      <c r="JON65661" s="106"/>
      <c r="JOO65661" s="106"/>
      <c r="JXH65661" s="106"/>
      <c r="JXI65661" s="106"/>
      <c r="JXJ65661" s="106"/>
      <c r="JXK65661" s="106"/>
      <c r="JXL65661" s="106"/>
      <c r="JXM65661" s="106"/>
      <c r="JXN65661" s="106"/>
      <c r="JXO65661" s="106"/>
      <c r="JXP65661" s="106"/>
      <c r="JXQ65661" s="106"/>
      <c r="JXR65661" s="106"/>
      <c r="JXS65661" s="106"/>
      <c r="JXT65661" s="106"/>
      <c r="JXU65661" s="106"/>
      <c r="JXV65661" s="106"/>
      <c r="JXW65661" s="106"/>
      <c r="JXX65661" s="106"/>
      <c r="JXY65661" s="106"/>
      <c r="JXZ65661" s="106"/>
      <c r="JYA65661" s="106"/>
      <c r="JYG65661" s="106"/>
      <c r="JYH65661" s="106"/>
      <c r="JYI65661" s="106"/>
      <c r="JYJ65661" s="106"/>
      <c r="JYK65661" s="106"/>
      <c r="KHD65661" s="106"/>
      <c r="KHE65661" s="106"/>
      <c r="KHF65661" s="106"/>
      <c r="KHG65661" s="106"/>
      <c r="KHH65661" s="106"/>
      <c r="KHI65661" s="106"/>
      <c r="KHJ65661" s="106"/>
      <c r="KHK65661" s="106"/>
      <c r="KHL65661" s="106"/>
      <c r="KHM65661" s="106"/>
      <c r="KHN65661" s="106"/>
      <c r="KHO65661" s="106"/>
      <c r="KHP65661" s="106"/>
      <c r="KHQ65661" s="106"/>
      <c r="KHR65661" s="106"/>
      <c r="KHS65661" s="106"/>
      <c r="KHT65661" s="106"/>
      <c r="KHU65661" s="106"/>
      <c r="KHV65661" s="106"/>
      <c r="KHW65661" s="106"/>
      <c r="KIC65661" s="106"/>
      <c r="KID65661" s="106"/>
      <c r="KIE65661" s="106"/>
      <c r="KIF65661" s="106"/>
      <c r="KIG65661" s="106"/>
      <c r="KQZ65661" s="106"/>
      <c r="KRA65661" s="106"/>
      <c r="KRB65661" s="106"/>
      <c r="KRC65661" s="106"/>
      <c r="KRD65661" s="106"/>
      <c r="KRE65661" s="106"/>
      <c r="KRF65661" s="106"/>
      <c r="KRG65661" s="106"/>
      <c r="KRH65661" s="106"/>
      <c r="KRI65661" s="106"/>
      <c r="KRJ65661" s="106"/>
      <c r="KRK65661" s="106"/>
      <c r="KRL65661" s="106"/>
      <c r="KRM65661" s="106"/>
      <c r="KRN65661" s="106"/>
      <c r="KRO65661" s="106"/>
      <c r="KRP65661" s="106"/>
      <c r="KRQ65661" s="106"/>
      <c r="KRR65661" s="106"/>
      <c r="KRS65661" s="106"/>
      <c r="KRY65661" s="106"/>
      <c r="KRZ65661" s="106"/>
      <c r="KSA65661" s="106"/>
      <c r="KSB65661" s="106"/>
      <c r="KSC65661" s="106"/>
      <c r="LAV65661" s="106"/>
      <c r="LAW65661" s="106"/>
      <c r="LAX65661" s="106"/>
      <c r="LAY65661" s="106"/>
      <c r="LAZ65661" s="106"/>
      <c r="LBA65661" s="106"/>
      <c r="LBB65661" s="106"/>
      <c r="LBC65661" s="106"/>
      <c r="LBD65661" s="106"/>
      <c r="LBE65661" s="106"/>
      <c r="LBF65661" s="106"/>
      <c r="LBG65661" s="106"/>
      <c r="LBH65661" s="106"/>
      <c r="LBI65661" s="106"/>
      <c r="LBJ65661" s="106"/>
      <c r="LBK65661" s="106"/>
      <c r="LBL65661" s="106"/>
      <c r="LBM65661" s="106"/>
      <c r="LBN65661" s="106"/>
      <c r="LBO65661" s="106"/>
      <c r="LBU65661" s="106"/>
      <c r="LBV65661" s="106"/>
      <c r="LBW65661" s="106"/>
      <c r="LBX65661" s="106"/>
      <c r="LBY65661" s="106"/>
      <c r="LKR65661" s="106"/>
      <c r="LKS65661" s="106"/>
      <c r="LKT65661" s="106"/>
      <c r="LKU65661" s="106"/>
      <c r="LKV65661" s="106"/>
      <c r="LKW65661" s="106"/>
      <c r="LKX65661" s="106"/>
      <c r="LKY65661" s="106"/>
      <c r="LKZ65661" s="106"/>
      <c r="LLA65661" s="106"/>
      <c r="LLB65661" s="106"/>
      <c r="LLC65661" s="106"/>
      <c r="LLD65661" s="106"/>
      <c r="LLE65661" s="106"/>
      <c r="LLF65661" s="106"/>
      <c r="LLG65661" s="106"/>
      <c r="LLH65661" s="106"/>
      <c r="LLI65661" s="106"/>
      <c r="LLJ65661" s="106"/>
      <c r="LLK65661" s="106"/>
      <c r="LLQ65661" s="106"/>
      <c r="LLR65661" s="106"/>
      <c r="LLS65661" s="106"/>
      <c r="LLT65661" s="106"/>
      <c r="LLU65661" s="106"/>
      <c r="LUN65661" s="106"/>
      <c r="LUO65661" s="106"/>
      <c r="LUP65661" s="106"/>
      <c r="LUQ65661" s="106"/>
      <c r="LUR65661" s="106"/>
      <c r="LUS65661" s="106"/>
      <c r="LUT65661" s="106"/>
      <c r="LUU65661" s="106"/>
      <c r="LUV65661" s="106"/>
      <c r="LUW65661" s="106"/>
      <c r="LUX65661" s="106"/>
      <c r="LUY65661" s="106"/>
      <c r="LUZ65661" s="106"/>
      <c r="LVA65661" s="106"/>
      <c r="LVB65661" s="106"/>
      <c r="LVC65661" s="106"/>
      <c r="LVD65661" s="106"/>
      <c r="LVE65661" s="106"/>
      <c r="LVF65661" s="106"/>
      <c r="LVG65661" s="106"/>
      <c r="LVM65661" s="106"/>
      <c r="LVN65661" s="106"/>
      <c r="LVO65661" s="106"/>
      <c r="LVP65661" s="106"/>
      <c r="LVQ65661" s="106"/>
      <c r="MEJ65661" s="106"/>
      <c r="MEK65661" s="106"/>
      <c r="MEL65661" s="106"/>
      <c r="MEM65661" s="106"/>
      <c r="MEN65661" s="106"/>
      <c r="MEO65661" s="106"/>
      <c r="MEP65661" s="106"/>
      <c r="MEQ65661" s="106"/>
      <c r="MER65661" s="106"/>
      <c r="MES65661" s="106"/>
      <c r="MET65661" s="106"/>
      <c r="MEU65661" s="106"/>
      <c r="MEV65661" s="106"/>
      <c r="MEW65661" s="106"/>
      <c r="MEX65661" s="106"/>
      <c r="MEY65661" s="106"/>
      <c r="MEZ65661" s="106"/>
      <c r="MFA65661" s="106"/>
      <c r="MFB65661" s="106"/>
      <c r="MFC65661" s="106"/>
      <c r="MFI65661" s="106"/>
      <c r="MFJ65661" s="106"/>
      <c r="MFK65661" s="106"/>
      <c r="MFL65661" s="106"/>
      <c r="MFM65661" s="106"/>
      <c r="MOF65661" s="106"/>
      <c r="MOG65661" s="106"/>
      <c r="MOH65661" s="106"/>
      <c r="MOI65661" s="106"/>
      <c r="MOJ65661" s="106"/>
      <c r="MOK65661" s="106"/>
      <c r="MOL65661" s="106"/>
      <c r="MOM65661" s="106"/>
      <c r="MON65661" s="106"/>
      <c r="MOO65661" s="106"/>
      <c r="MOP65661" s="106"/>
      <c r="MOQ65661" s="106"/>
      <c r="MOR65661" s="106"/>
      <c r="MOS65661" s="106"/>
      <c r="MOT65661" s="106"/>
      <c r="MOU65661" s="106"/>
      <c r="MOV65661" s="106"/>
      <c r="MOW65661" s="106"/>
      <c r="MOX65661" s="106"/>
      <c r="MOY65661" s="106"/>
      <c r="MPE65661" s="106"/>
      <c r="MPF65661" s="106"/>
      <c r="MPG65661" s="106"/>
      <c r="MPH65661" s="106"/>
      <c r="MPI65661" s="106"/>
      <c r="MYB65661" s="106"/>
      <c r="MYC65661" s="106"/>
      <c r="MYD65661" s="106"/>
      <c r="MYE65661" s="106"/>
      <c r="MYF65661" s="106"/>
      <c r="MYG65661" s="106"/>
      <c r="MYH65661" s="106"/>
      <c r="MYI65661" s="106"/>
      <c r="MYJ65661" s="106"/>
      <c r="MYK65661" s="106"/>
      <c r="MYL65661" s="106"/>
      <c r="MYM65661" s="106"/>
      <c r="MYN65661" s="106"/>
      <c r="MYO65661" s="106"/>
      <c r="MYP65661" s="106"/>
      <c r="MYQ65661" s="106"/>
      <c r="MYR65661" s="106"/>
      <c r="MYS65661" s="106"/>
      <c r="MYT65661" s="106"/>
      <c r="MYU65661" s="106"/>
      <c r="MZA65661" s="106"/>
      <c r="MZB65661" s="106"/>
      <c r="MZC65661" s="106"/>
      <c r="MZD65661" s="106"/>
      <c r="MZE65661" s="106"/>
      <c r="NHX65661" s="106"/>
      <c r="NHY65661" s="106"/>
      <c r="NHZ65661" s="106"/>
      <c r="NIA65661" s="106"/>
      <c r="NIB65661" s="106"/>
      <c r="NIC65661" s="106"/>
      <c r="NID65661" s="106"/>
      <c r="NIE65661" s="106"/>
      <c r="NIF65661" s="106"/>
      <c r="NIG65661" s="106"/>
      <c r="NIH65661" s="106"/>
      <c r="NII65661" s="106"/>
      <c r="NIJ65661" s="106"/>
      <c r="NIK65661" s="106"/>
      <c r="NIL65661" s="106"/>
      <c r="NIM65661" s="106"/>
      <c r="NIN65661" s="106"/>
      <c r="NIO65661" s="106"/>
      <c r="NIP65661" s="106"/>
      <c r="NIQ65661" s="106"/>
      <c r="NIW65661" s="106"/>
      <c r="NIX65661" s="106"/>
      <c r="NIY65661" s="106"/>
      <c r="NIZ65661" s="106"/>
      <c r="NJA65661" s="106"/>
      <c r="NRT65661" s="106"/>
      <c r="NRU65661" s="106"/>
      <c r="NRV65661" s="106"/>
      <c r="NRW65661" s="106"/>
      <c r="NRX65661" s="106"/>
      <c r="NRY65661" s="106"/>
      <c r="NRZ65661" s="106"/>
      <c r="NSA65661" s="106"/>
      <c r="NSB65661" s="106"/>
      <c r="NSC65661" s="106"/>
      <c r="NSD65661" s="106"/>
      <c r="NSE65661" s="106"/>
      <c r="NSF65661" s="106"/>
      <c r="NSG65661" s="106"/>
      <c r="NSH65661" s="106"/>
      <c r="NSI65661" s="106"/>
      <c r="NSJ65661" s="106"/>
      <c r="NSK65661" s="106"/>
      <c r="NSL65661" s="106"/>
      <c r="NSM65661" s="106"/>
      <c r="NSS65661" s="106"/>
      <c r="NST65661" s="106"/>
      <c r="NSU65661" s="106"/>
      <c r="NSV65661" s="106"/>
      <c r="NSW65661" s="106"/>
      <c r="OBP65661" s="106"/>
      <c r="OBQ65661" s="106"/>
      <c r="OBR65661" s="106"/>
      <c r="OBS65661" s="106"/>
      <c r="OBT65661" s="106"/>
      <c r="OBU65661" s="106"/>
      <c r="OBV65661" s="106"/>
      <c r="OBW65661" s="106"/>
      <c r="OBX65661" s="106"/>
      <c r="OBY65661" s="106"/>
      <c r="OBZ65661" s="106"/>
      <c r="OCA65661" s="106"/>
      <c r="OCB65661" s="106"/>
      <c r="OCC65661" s="106"/>
      <c r="OCD65661" s="106"/>
      <c r="OCE65661" s="106"/>
      <c r="OCF65661" s="106"/>
      <c r="OCG65661" s="106"/>
      <c r="OCH65661" s="106"/>
      <c r="OCI65661" s="106"/>
      <c r="OCO65661" s="106"/>
      <c r="OCP65661" s="106"/>
      <c r="OCQ65661" s="106"/>
      <c r="OCR65661" s="106"/>
      <c r="OCS65661" s="106"/>
      <c r="OLL65661" s="106"/>
      <c r="OLM65661" s="106"/>
      <c r="OLN65661" s="106"/>
      <c r="OLO65661" s="106"/>
      <c r="OLP65661" s="106"/>
      <c r="OLQ65661" s="106"/>
      <c r="OLR65661" s="106"/>
      <c r="OLS65661" s="106"/>
      <c r="OLT65661" s="106"/>
      <c r="OLU65661" s="106"/>
      <c r="OLV65661" s="106"/>
      <c r="OLW65661" s="106"/>
      <c r="OLX65661" s="106"/>
      <c r="OLY65661" s="106"/>
      <c r="OLZ65661" s="106"/>
      <c r="OMA65661" s="106"/>
      <c r="OMB65661" s="106"/>
      <c r="OMC65661" s="106"/>
      <c r="OMD65661" s="106"/>
      <c r="OME65661" s="106"/>
      <c r="OMK65661" s="106"/>
      <c r="OML65661" s="106"/>
      <c r="OMM65661" s="106"/>
      <c r="OMN65661" s="106"/>
      <c r="OMO65661" s="106"/>
      <c r="OVH65661" s="106"/>
      <c r="OVI65661" s="106"/>
      <c r="OVJ65661" s="106"/>
      <c r="OVK65661" s="106"/>
      <c r="OVL65661" s="106"/>
      <c r="OVM65661" s="106"/>
      <c r="OVN65661" s="106"/>
      <c r="OVO65661" s="106"/>
      <c r="OVP65661" s="106"/>
      <c r="OVQ65661" s="106"/>
      <c r="OVR65661" s="106"/>
      <c r="OVS65661" s="106"/>
      <c r="OVT65661" s="106"/>
      <c r="OVU65661" s="106"/>
      <c r="OVV65661" s="106"/>
      <c r="OVW65661" s="106"/>
      <c r="OVX65661" s="106"/>
      <c r="OVY65661" s="106"/>
      <c r="OVZ65661" s="106"/>
      <c r="OWA65661" s="106"/>
      <c r="OWG65661" s="106"/>
      <c r="OWH65661" s="106"/>
      <c r="OWI65661" s="106"/>
      <c r="OWJ65661" s="106"/>
      <c r="OWK65661" s="106"/>
      <c r="PFD65661" s="106"/>
      <c r="PFE65661" s="106"/>
      <c r="PFF65661" s="106"/>
      <c r="PFG65661" s="106"/>
      <c r="PFH65661" s="106"/>
      <c r="PFI65661" s="106"/>
      <c r="PFJ65661" s="106"/>
      <c r="PFK65661" s="106"/>
      <c r="PFL65661" s="106"/>
      <c r="PFM65661" s="106"/>
      <c r="PFN65661" s="106"/>
      <c r="PFO65661" s="106"/>
      <c r="PFP65661" s="106"/>
      <c r="PFQ65661" s="106"/>
      <c r="PFR65661" s="106"/>
      <c r="PFS65661" s="106"/>
      <c r="PFT65661" s="106"/>
      <c r="PFU65661" s="106"/>
      <c r="PFV65661" s="106"/>
      <c r="PFW65661" s="106"/>
      <c r="PGC65661" s="106"/>
      <c r="PGD65661" s="106"/>
      <c r="PGE65661" s="106"/>
      <c r="PGF65661" s="106"/>
      <c r="PGG65661" s="106"/>
      <c r="POZ65661" s="106"/>
      <c r="PPA65661" s="106"/>
      <c r="PPB65661" s="106"/>
      <c r="PPC65661" s="106"/>
      <c r="PPD65661" s="106"/>
      <c r="PPE65661" s="106"/>
      <c r="PPF65661" s="106"/>
      <c r="PPG65661" s="106"/>
      <c r="PPH65661" s="106"/>
      <c r="PPI65661" s="106"/>
      <c r="PPJ65661" s="106"/>
      <c r="PPK65661" s="106"/>
      <c r="PPL65661" s="106"/>
      <c r="PPM65661" s="106"/>
      <c r="PPN65661" s="106"/>
      <c r="PPO65661" s="106"/>
      <c r="PPP65661" s="106"/>
      <c r="PPQ65661" s="106"/>
      <c r="PPR65661" s="106"/>
      <c r="PPS65661" s="106"/>
      <c r="PPY65661" s="106"/>
      <c r="PPZ65661" s="106"/>
      <c r="PQA65661" s="106"/>
      <c r="PQB65661" s="106"/>
      <c r="PQC65661" s="106"/>
      <c r="PYV65661" s="106"/>
      <c r="PYW65661" s="106"/>
      <c r="PYX65661" s="106"/>
      <c r="PYY65661" s="106"/>
      <c r="PYZ65661" s="106"/>
      <c r="PZA65661" s="106"/>
      <c r="PZB65661" s="106"/>
      <c r="PZC65661" s="106"/>
      <c r="PZD65661" s="106"/>
      <c r="PZE65661" s="106"/>
      <c r="PZF65661" s="106"/>
      <c r="PZG65661" s="106"/>
      <c r="PZH65661" s="106"/>
      <c r="PZI65661" s="106"/>
      <c r="PZJ65661" s="106"/>
      <c r="PZK65661" s="106"/>
      <c r="PZL65661" s="106"/>
      <c r="PZM65661" s="106"/>
      <c r="PZN65661" s="106"/>
      <c r="PZO65661" s="106"/>
      <c r="PZU65661" s="106"/>
      <c r="PZV65661" s="106"/>
      <c r="PZW65661" s="106"/>
      <c r="PZX65661" s="106"/>
      <c r="PZY65661" s="106"/>
      <c r="QIR65661" s="106"/>
      <c r="QIS65661" s="106"/>
      <c r="QIT65661" s="106"/>
      <c r="QIU65661" s="106"/>
      <c r="QIV65661" s="106"/>
      <c r="QIW65661" s="106"/>
      <c r="QIX65661" s="106"/>
      <c r="QIY65661" s="106"/>
      <c r="QIZ65661" s="106"/>
      <c r="QJA65661" s="106"/>
      <c r="QJB65661" s="106"/>
      <c r="QJC65661" s="106"/>
      <c r="QJD65661" s="106"/>
      <c r="QJE65661" s="106"/>
      <c r="QJF65661" s="106"/>
      <c r="QJG65661" s="106"/>
      <c r="QJH65661" s="106"/>
      <c r="QJI65661" s="106"/>
      <c r="QJJ65661" s="106"/>
      <c r="QJK65661" s="106"/>
      <c r="QJQ65661" s="106"/>
      <c r="QJR65661" s="106"/>
      <c r="QJS65661" s="106"/>
      <c r="QJT65661" s="106"/>
      <c r="QJU65661" s="106"/>
      <c r="QSN65661" s="106"/>
      <c r="QSO65661" s="106"/>
      <c r="QSP65661" s="106"/>
      <c r="QSQ65661" s="106"/>
      <c r="QSR65661" s="106"/>
      <c r="QSS65661" s="106"/>
      <c r="QST65661" s="106"/>
      <c r="QSU65661" s="106"/>
      <c r="QSV65661" s="106"/>
      <c r="QSW65661" s="106"/>
      <c r="QSX65661" s="106"/>
      <c r="QSY65661" s="106"/>
      <c r="QSZ65661" s="106"/>
      <c r="QTA65661" s="106"/>
      <c r="QTB65661" s="106"/>
      <c r="QTC65661" s="106"/>
      <c r="QTD65661" s="106"/>
      <c r="QTE65661" s="106"/>
      <c r="QTF65661" s="106"/>
      <c r="QTG65661" s="106"/>
      <c r="QTM65661" s="106"/>
      <c r="QTN65661" s="106"/>
      <c r="QTO65661" s="106"/>
      <c r="QTP65661" s="106"/>
      <c r="QTQ65661" s="106"/>
      <c r="RCJ65661" s="106"/>
      <c r="RCK65661" s="106"/>
      <c r="RCL65661" s="106"/>
      <c r="RCM65661" s="106"/>
      <c r="RCN65661" s="106"/>
      <c r="RCO65661" s="106"/>
      <c r="RCP65661" s="106"/>
      <c r="RCQ65661" s="106"/>
      <c r="RCR65661" s="106"/>
      <c r="RCS65661" s="106"/>
      <c r="RCT65661" s="106"/>
      <c r="RCU65661" s="106"/>
      <c r="RCV65661" s="106"/>
      <c r="RCW65661" s="106"/>
      <c r="RCX65661" s="106"/>
      <c r="RCY65661" s="106"/>
      <c r="RCZ65661" s="106"/>
      <c r="RDA65661" s="106"/>
      <c r="RDB65661" s="106"/>
      <c r="RDC65661" s="106"/>
      <c r="RDI65661" s="106"/>
      <c r="RDJ65661" s="106"/>
      <c r="RDK65661" s="106"/>
      <c r="RDL65661" s="106"/>
      <c r="RDM65661" s="106"/>
      <c r="RMF65661" s="106"/>
      <c r="RMG65661" s="106"/>
      <c r="RMH65661" s="106"/>
      <c r="RMI65661" s="106"/>
      <c r="RMJ65661" s="106"/>
      <c r="RMK65661" s="106"/>
      <c r="RML65661" s="106"/>
      <c r="RMM65661" s="106"/>
      <c r="RMN65661" s="106"/>
      <c r="RMO65661" s="106"/>
      <c r="RMP65661" s="106"/>
      <c r="RMQ65661" s="106"/>
      <c r="RMR65661" s="106"/>
      <c r="RMS65661" s="106"/>
      <c r="RMT65661" s="106"/>
      <c r="RMU65661" s="106"/>
      <c r="RMV65661" s="106"/>
      <c r="RMW65661" s="106"/>
      <c r="RMX65661" s="106"/>
      <c r="RMY65661" s="106"/>
      <c r="RNE65661" s="106"/>
      <c r="RNF65661" s="106"/>
      <c r="RNG65661" s="106"/>
      <c r="RNH65661" s="106"/>
      <c r="RNI65661" s="106"/>
      <c r="RWB65661" s="106"/>
      <c r="RWC65661" s="106"/>
      <c r="RWD65661" s="106"/>
      <c r="RWE65661" s="106"/>
      <c r="RWF65661" s="106"/>
      <c r="RWG65661" s="106"/>
      <c r="RWH65661" s="106"/>
      <c r="RWI65661" s="106"/>
      <c r="RWJ65661" s="106"/>
      <c r="RWK65661" s="106"/>
      <c r="RWL65661" s="106"/>
      <c r="RWM65661" s="106"/>
      <c r="RWN65661" s="106"/>
      <c r="RWO65661" s="106"/>
      <c r="RWP65661" s="106"/>
      <c r="RWQ65661" s="106"/>
      <c r="RWR65661" s="106"/>
      <c r="RWS65661" s="106"/>
      <c r="RWT65661" s="106"/>
      <c r="RWU65661" s="106"/>
      <c r="RXA65661" s="106"/>
      <c r="RXB65661" s="106"/>
      <c r="RXC65661" s="106"/>
      <c r="RXD65661" s="106"/>
      <c r="RXE65661" s="106"/>
      <c r="SFX65661" s="106"/>
      <c r="SFY65661" s="106"/>
      <c r="SFZ65661" s="106"/>
      <c r="SGA65661" s="106"/>
      <c r="SGB65661" s="106"/>
      <c r="SGC65661" s="106"/>
      <c r="SGD65661" s="106"/>
      <c r="SGE65661" s="106"/>
      <c r="SGF65661" s="106"/>
      <c r="SGG65661" s="106"/>
      <c r="SGH65661" s="106"/>
      <c r="SGI65661" s="106"/>
      <c r="SGJ65661" s="106"/>
      <c r="SGK65661" s="106"/>
      <c r="SGL65661" s="106"/>
      <c r="SGM65661" s="106"/>
      <c r="SGN65661" s="106"/>
      <c r="SGO65661" s="106"/>
      <c r="SGP65661" s="106"/>
      <c r="SGQ65661" s="106"/>
      <c r="SGW65661" s="106"/>
      <c r="SGX65661" s="106"/>
      <c r="SGY65661" s="106"/>
      <c r="SGZ65661" s="106"/>
      <c r="SHA65661" s="106"/>
      <c r="SPT65661" s="106"/>
      <c r="SPU65661" s="106"/>
      <c r="SPV65661" s="106"/>
      <c r="SPW65661" s="106"/>
      <c r="SPX65661" s="106"/>
      <c r="SPY65661" s="106"/>
      <c r="SPZ65661" s="106"/>
      <c r="SQA65661" s="106"/>
      <c r="SQB65661" s="106"/>
      <c r="SQC65661" s="106"/>
      <c r="SQD65661" s="106"/>
      <c r="SQE65661" s="106"/>
      <c r="SQF65661" s="106"/>
      <c r="SQG65661" s="106"/>
      <c r="SQH65661" s="106"/>
      <c r="SQI65661" s="106"/>
      <c r="SQJ65661" s="106"/>
      <c r="SQK65661" s="106"/>
      <c r="SQL65661" s="106"/>
      <c r="SQM65661" s="106"/>
      <c r="SQS65661" s="106"/>
      <c r="SQT65661" s="106"/>
      <c r="SQU65661" s="106"/>
      <c r="SQV65661" s="106"/>
      <c r="SQW65661" s="106"/>
      <c r="SZP65661" s="106"/>
      <c r="SZQ65661" s="106"/>
      <c r="SZR65661" s="106"/>
      <c r="SZS65661" s="106"/>
      <c r="SZT65661" s="106"/>
      <c r="SZU65661" s="106"/>
      <c r="SZV65661" s="106"/>
      <c r="SZW65661" s="106"/>
      <c r="SZX65661" s="106"/>
      <c r="SZY65661" s="106"/>
      <c r="SZZ65661" s="106"/>
      <c r="TAA65661" s="106"/>
      <c r="TAB65661" s="106"/>
      <c r="TAC65661" s="106"/>
      <c r="TAD65661" s="106"/>
      <c r="TAE65661" s="106"/>
      <c r="TAF65661" s="106"/>
      <c r="TAG65661" s="106"/>
      <c r="TAH65661" s="106"/>
      <c r="TAI65661" s="106"/>
      <c r="TAO65661" s="106"/>
      <c r="TAP65661" s="106"/>
      <c r="TAQ65661" s="106"/>
      <c r="TAR65661" s="106"/>
      <c r="TAS65661" s="106"/>
      <c r="TJL65661" s="106"/>
      <c r="TJM65661" s="106"/>
      <c r="TJN65661" s="106"/>
      <c r="TJO65661" s="106"/>
      <c r="TJP65661" s="106"/>
      <c r="TJQ65661" s="106"/>
      <c r="TJR65661" s="106"/>
      <c r="TJS65661" s="106"/>
      <c r="TJT65661" s="106"/>
      <c r="TJU65661" s="106"/>
      <c r="TJV65661" s="106"/>
      <c r="TJW65661" s="106"/>
      <c r="TJX65661" s="106"/>
      <c r="TJY65661" s="106"/>
      <c r="TJZ65661" s="106"/>
      <c r="TKA65661" s="106"/>
      <c r="TKB65661" s="106"/>
      <c r="TKC65661" s="106"/>
      <c r="TKD65661" s="106"/>
      <c r="TKE65661" s="106"/>
      <c r="TKK65661" s="106"/>
      <c r="TKL65661" s="106"/>
      <c r="TKM65661" s="106"/>
      <c r="TKN65661" s="106"/>
      <c r="TKO65661" s="106"/>
      <c r="TTH65661" s="106"/>
      <c r="TTI65661" s="106"/>
      <c r="TTJ65661" s="106"/>
      <c r="TTK65661" s="106"/>
      <c r="TTL65661" s="106"/>
      <c r="TTM65661" s="106"/>
      <c r="TTN65661" s="106"/>
      <c r="TTO65661" s="106"/>
      <c r="TTP65661" s="106"/>
      <c r="TTQ65661" s="106"/>
      <c r="TTR65661" s="106"/>
      <c r="TTS65661" s="106"/>
      <c r="TTT65661" s="106"/>
      <c r="TTU65661" s="106"/>
      <c r="TTV65661" s="106"/>
      <c r="TTW65661" s="106"/>
      <c r="TTX65661" s="106"/>
      <c r="TTY65661" s="106"/>
      <c r="TTZ65661" s="106"/>
      <c r="TUA65661" s="106"/>
      <c r="TUG65661" s="106"/>
      <c r="TUH65661" s="106"/>
      <c r="TUI65661" s="106"/>
      <c r="TUJ65661" s="106"/>
      <c r="TUK65661" s="106"/>
      <c r="UDD65661" s="106"/>
      <c r="UDE65661" s="106"/>
      <c r="UDF65661" s="106"/>
      <c r="UDG65661" s="106"/>
      <c r="UDH65661" s="106"/>
      <c r="UDI65661" s="106"/>
      <c r="UDJ65661" s="106"/>
      <c r="UDK65661" s="106"/>
      <c r="UDL65661" s="106"/>
      <c r="UDM65661" s="106"/>
      <c r="UDN65661" s="106"/>
      <c r="UDO65661" s="106"/>
      <c r="UDP65661" s="106"/>
      <c r="UDQ65661" s="106"/>
      <c r="UDR65661" s="106"/>
      <c r="UDS65661" s="106"/>
      <c r="UDT65661" s="106"/>
      <c r="UDU65661" s="106"/>
      <c r="UDV65661" s="106"/>
      <c r="UDW65661" s="106"/>
      <c r="UEC65661" s="106"/>
      <c r="UED65661" s="106"/>
      <c r="UEE65661" s="106"/>
      <c r="UEF65661" s="106"/>
      <c r="UEG65661" s="106"/>
      <c r="UMZ65661" s="106"/>
      <c r="UNA65661" s="106"/>
      <c r="UNB65661" s="106"/>
      <c r="UNC65661" s="106"/>
      <c r="UND65661" s="106"/>
      <c r="UNE65661" s="106"/>
      <c r="UNF65661" s="106"/>
      <c r="UNG65661" s="106"/>
      <c r="UNH65661" s="106"/>
      <c r="UNI65661" s="106"/>
      <c r="UNJ65661" s="106"/>
      <c r="UNK65661" s="106"/>
      <c r="UNL65661" s="106"/>
      <c r="UNM65661" s="106"/>
      <c r="UNN65661" s="106"/>
      <c r="UNO65661" s="106"/>
      <c r="UNP65661" s="106"/>
      <c r="UNQ65661" s="106"/>
      <c r="UNR65661" s="106"/>
      <c r="UNS65661" s="106"/>
      <c r="UNY65661" s="106"/>
      <c r="UNZ65661" s="106"/>
      <c r="UOA65661" s="106"/>
      <c r="UOB65661" s="106"/>
      <c r="UOC65661" s="106"/>
      <c r="UWV65661" s="106"/>
      <c r="UWW65661" s="106"/>
      <c r="UWX65661" s="106"/>
      <c r="UWY65661" s="106"/>
      <c r="UWZ65661" s="106"/>
      <c r="UXA65661" s="106"/>
      <c r="UXB65661" s="106"/>
      <c r="UXC65661" s="106"/>
      <c r="UXD65661" s="106"/>
      <c r="UXE65661" s="106"/>
      <c r="UXF65661" s="106"/>
      <c r="UXG65661" s="106"/>
      <c r="UXH65661" s="106"/>
      <c r="UXI65661" s="106"/>
      <c r="UXJ65661" s="106"/>
      <c r="UXK65661" s="106"/>
      <c r="UXL65661" s="106"/>
      <c r="UXM65661" s="106"/>
      <c r="UXN65661" s="106"/>
      <c r="UXO65661" s="106"/>
      <c r="UXU65661" s="106"/>
      <c r="UXV65661" s="106"/>
      <c r="UXW65661" s="106"/>
      <c r="UXX65661" s="106"/>
      <c r="UXY65661" s="106"/>
      <c r="VGR65661" s="106"/>
      <c r="VGS65661" s="106"/>
      <c r="VGT65661" s="106"/>
      <c r="VGU65661" s="106"/>
      <c r="VGV65661" s="106"/>
      <c r="VGW65661" s="106"/>
      <c r="VGX65661" s="106"/>
      <c r="VGY65661" s="106"/>
      <c r="VGZ65661" s="106"/>
      <c r="VHA65661" s="106"/>
      <c r="VHB65661" s="106"/>
      <c r="VHC65661" s="106"/>
      <c r="VHD65661" s="106"/>
      <c r="VHE65661" s="106"/>
      <c r="VHF65661" s="106"/>
      <c r="VHG65661" s="106"/>
      <c r="VHH65661" s="106"/>
      <c r="VHI65661" s="106"/>
      <c r="VHJ65661" s="106"/>
      <c r="VHK65661" s="106"/>
      <c r="VHQ65661" s="106"/>
      <c r="VHR65661" s="106"/>
      <c r="VHS65661" s="106"/>
      <c r="VHT65661" s="106"/>
      <c r="VHU65661" s="106"/>
      <c r="VQN65661" s="106"/>
      <c r="VQO65661" s="106"/>
      <c r="VQP65661" s="106"/>
      <c r="VQQ65661" s="106"/>
      <c r="VQR65661" s="106"/>
      <c r="VQS65661" s="106"/>
      <c r="VQT65661" s="106"/>
      <c r="VQU65661" s="106"/>
      <c r="VQV65661" s="106"/>
      <c r="VQW65661" s="106"/>
      <c r="VQX65661" s="106"/>
      <c r="VQY65661" s="106"/>
      <c r="VQZ65661" s="106"/>
      <c r="VRA65661" s="106"/>
      <c r="VRB65661" s="106"/>
      <c r="VRC65661" s="106"/>
      <c r="VRD65661" s="106"/>
      <c r="VRE65661" s="106"/>
      <c r="VRF65661" s="106"/>
      <c r="VRG65661" s="106"/>
      <c r="VRM65661" s="106"/>
      <c r="VRN65661" s="106"/>
      <c r="VRO65661" s="106"/>
      <c r="VRP65661" s="106"/>
      <c r="VRQ65661" s="106"/>
      <c r="WAJ65661" s="106"/>
      <c r="WAK65661" s="106"/>
      <c r="WAL65661" s="106"/>
      <c r="WAM65661" s="106"/>
      <c r="WAN65661" s="106"/>
      <c r="WAO65661" s="106"/>
      <c r="WAP65661" s="106"/>
      <c r="WAQ65661" s="106"/>
      <c r="WAR65661" s="106"/>
      <c r="WAS65661" s="106"/>
      <c r="WAT65661" s="106"/>
      <c r="WAU65661" s="106"/>
      <c r="WAV65661" s="106"/>
      <c r="WAW65661" s="106"/>
      <c r="WAX65661" s="106"/>
      <c r="WAY65661" s="106"/>
      <c r="WAZ65661" s="106"/>
      <c r="WBA65661" s="106"/>
      <c r="WBB65661" s="106"/>
      <c r="WBC65661" s="106"/>
      <c r="WBI65661" s="106"/>
      <c r="WBJ65661" s="106"/>
      <c r="WBK65661" s="106"/>
      <c r="WBL65661" s="106"/>
      <c r="WBM65661" s="106"/>
      <c r="WKF65661" s="106"/>
      <c r="WKG65661" s="106"/>
      <c r="WKH65661" s="106"/>
      <c r="WKI65661" s="106"/>
      <c r="WKJ65661" s="106"/>
      <c r="WKK65661" s="106"/>
      <c r="WKL65661" s="106"/>
      <c r="WKM65661" s="106"/>
      <c r="WKN65661" s="106"/>
      <c r="WKO65661" s="106"/>
      <c r="WKP65661" s="106"/>
      <c r="WKQ65661" s="106"/>
      <c r="WKR65661" s="106"/>
      <c r="WKS65661" s="106"/>
      <c r="WKT65661" s="106"/>
      <c r="WKU65661" s="106"/>
      <c r="WKV65661" s="106"/>
      <c r="WKW65661" s="106"/>
      <c r="WKX65661" s="106"/>
      <c r="WKY65661" s="106"/>
      <c r="WLE65661" s="106"/>
      <c r="WLF65661" s="106"/>
      <c r="WLG65661" s="106"/>
      <c r="WLH65661" s="106"/>
      <c r="WLI65661" s="106"/>
      <c r="WUB65661" s="106"/>
      <c r="WUC65661" s="106"/>
      <c r="WUD65661" s="106"/>
      <c r="WUE65661" s="106"/>
      <c r="WUF65661" s="106"/>
      <c r="WUG65661" s="106"/>
      <c r="WUH65661" s="106"/>
      <c r="WUI65661" s="106"/>
      <c r="WUJ65661" s="106"/>
      <c r="WUK65661" s="106"/>
      <c r="WUL65661" s="106"/>
      <c r="WUM65661" s="106"/>
      <c r="WUN65661" s="106"/>
      <c r="WUO65661" s="106"/>
      <c r="WUP65661" s="106"/>
      <c r="WUQ65661" s="106"/>
      <c r="WUR65661" s="106"/>
      <c r="WUS65661" s="106"/>
      <c r="WUT65661" s="106"/>
      <c r="WUU65661" s="106"/>
      <c r="WVA65661" s="106"/>
      <c r="WVB65661" s="106"/>
      <c r="WVC65661" s="106"/>
      <c r="WVD65661" s="106"/>
      <c r="WVE65661" s="106"/>
    </row>
    <row r="65662" spans="480:1021 1248:2045 2272:3069 3296:4093 4320:5117 5344:6141 6368:7165 7392:8189 8416:9213 9440:10237 10464:11261 11488:12285 12512:13309 13536:14333 14560:15357 15584:16125" hidden="1" x14ac:dyDescent="0.15">
      <c r="RL65662" s="106"/>
      <c r="RM65662" s="106"/>
      <c r="RN65662" s="106"/>
      <c r="RO65662" s="106"/>
      <c r="RP65662" s="106"/>
      <c r="RQ65662" s="106"/>
      <c r="RR65662" s="106"/>
      <c r="RS65662" s="106"/>
      <c r="RT65662" s="106"/>
      <c r="RU65662" s="106"/>
      <c r="RV65662" s="106"/>
      <c r="RW65662" s="106"/>
      <c r="RX65662" s="106"/>
      <c r="RY65662" s="106"/>
      <c r="RZ65662" s="106"/>
      <c r="SA65662" s="106"/>
      <c r="SB65662" s="106"/>
      <c r="SC65662" s="106"/>
      <c r="SD65662" s="106"/>
      <c r="SE65662" s="106"/>
      <c r="SK65662" s="106"/>
      <c r="SL65662" s="106"/>
      <c r="SM65662" s="106"/>
      <c r="SN65662" s="106"/>
      <c r="SO65662" s="106"/>
      <c r="ABH65662" s="106"/>
      <c r="ABI65662" s="106"/>
      <c r="ABJ65662" s="106"/>
      <c r="ABK65662" s="106"/>
      <c r="ABL65662" s="106"/>
      <c r="ABM65662" s="106"/>
      <c r="ABN65662" s="106"/>
      <c r="ABO65662" s="106"/>
      <c r="ABP65662" s="106"/>
      <c r="ABQ65662" s="106"/>
      <c r="ABR65662" s="106"/>
      <c r="ABS65662" s="106"/>
      <c r="ABT65662" s="106"/>
      <c r="ABU65662" s="106"/>
      <c r="ABV65662" s="106"/>
      <c r="ABW65662" s="106"/>
      <c r="ABX65662" s="106"/>
      <c r="ABY65662" s="106"/>
      <c r="ABZ65662" s="106"/>
      <c r="ACA65662" s="106"/>
      <c r="ACG65662" s="106"/>
      <c r="ACH65662" s="106"/>
      <c r="ACI65662" s="106"/>
      <c r="ACJ65662" s="106"/>
      <c r="ACK65662" s="106"/>
      <c r="ALD65662" s="106"/>
      <c r="ALE65662" s="106"/>
      <c r="ALF65662" s="106"/>
      <c r="ALG65662" s="106"/>
      <c r="ALH65662" s="106"/>
      <c r="ALI65662" s="106"/>
      <c r="ALJ65662" s="106"/>
      <c r="ALK65662" s="106"/>
      <c r="ALL65662" s="106"/>
      <c r="ALM65662" s="106"/>
      <c r="ALN65662" s="106"/>
      <c r="ALO65662" s="106"/>
      <c r="ALP65662" s="106"/>
      <c r="ALQ65662" s="106"/>
      <c r="ALR65662" s="106"/>
      <c r="ALS65662" s="106"/>
      <c r="ALT65662" s="106"/>
      <c r="ALU65662" s="106"/>
      <c r="ALV65662" s="106"/>
      <c r="ALW65662" s="106"/>
      <c r="AMC65662" s="106"/>
      <c r="AMD65662" s="106"/>
      <c r="AME65662" s="106"/>
      <c r="AMF65662" s="106"/>
      <c r="AMG65662" s="106"/>
      <c r="AUZ65662" s="106"/>
      <c r="AVA65662" s="106"/>
      <c r="AVB65662" s="106"/>
      <c r="AVC65662" s="106"/>
      <c r="AVD65662" s="106"/>
      <c r="AVE65662" s="106"/>
      <c r="AVF65662" s="106"/>
      <c r="AVG65662" s="106"/>
      <c r="AVH65662" s="106"/>
      <c r="AVI65662" s="106"/>
      <c r="AVJ65662" s="106"/>
      <c r="AVK65662" s="106"/>
      <c r="AVL65662" s="106"/>
      <c r="AVM65662" s="106"/>
      <c r="AVN65662" s="106"/>
      <c r="AVO65662" s="106"/>
      <c r="AVP65662" s="106"/>
      <c r="AVQ65662" s="106"/>
      <c r="AVR65662" s="106"/>
      <c r="AVS65662" s="106"/>
      <c r="AVY65662" s="106"/>
      <c r="AVZ65662" s="106"/>
      <c r="AWA65662" s="106"/>
      <c r="AWB65662" s="106"/>
      <c r="AWC65662" s="106"/>
      <c r="BEV65662" s="106"/>
      <c r="BEW65662" s="106"/>
      <c r="BEX65662" s="106"/>
      <c r="BEY65662" s="106"/>
      <c r="BEZ65662" s="106"/>
      <c r="BFA65662" s="106"/>
      <c r="BFB65662" s="106"/>
      <c r="BFC65662" s="106"/>
      <c r="BFD65662" s="106"/>
      <c r="BFE65662" s="106"/>
      <c r="BFF65662" s="106"/>
      <c r="BFG65662" s="106"/>
      <c r="BFH65662" s="106"/>
      <c r="BFI65662" s="106"/>
      <c r="BFJ65662" s="106"/>
      <c r="BFK65662" s="106"/>
      <c r="BFL65662" s="106"/>
      <c r="BFM65662" s="106"/>
      <c r="BFN65662" s="106"/>
      <c r="BFO65662" s="106"/>
      <c r="BFU65662" s="106"/>
      <c r="BFV65662" s="106"/>
      <c r="BFW65662" s="106"/>
      <c r="BFX65662" s="106"/>
      <c r="BFY65662" s="106"/>
      <c r="BOR65662" s="106"/>
      <c r="BOS65662" s="106"/>
      <c r="BOT65662" s="106"/>
      <c r="BOU65662" s="106"/>
      <c r="BOV65662" s="106"/>
      <c r="BOW65662" s="106"/>
      <c r="BOX65662" s="106"/>
      <c r="BOY65662" s="106"/>
      <c r="BOZ65662" s="106"/>
      <c r="BPA65662" s="106"/>
      <c r="BPB65662" s="106"/>
      <c r="BPC65662" s="106"/>
      <c r="BPD65662" s="106"/>
      <c r="BPE65662" s="106"/>
      <c r="BPF65662" s="106"/>
      <c r="BPG65662" s="106"/>
      <c r="BPH65662" s="106"/>
      <c r="BPI65662" s="106"/>
      <c r="BPJ65662" s="106"/>
      <c r="BPK65662" s="106"/>
      <c r="BPQ65662" s="106"/>
      <c r="BPR65662" s="106"/>
      <c r="BPS65662" s="106"/>
      <c r="BPT65662" s="106"/>
      <c r="BPU65662" s="106"/>
      <c r="BYN65662" s="106"/>
      <c r="BYO65662" s="106"/>
      <c r="BYP65662" s="106"/>
      <c r="BYQ65662" s="106"/>
      <c r="BYR65662" s="106"/>
      <c r="BYS65662" s="106"/>
      <c r="BYT65662" s="106"/>
      <c r="BYU65662" s="106"/>
      <c r="BYV65662" s="106"/>
      <c r="BYW65662" s="106"/>
      <c r="BYX65662" s="106"/>
      <c r="BYY65662" s="106"/>
      <c r="BYZ65662" s="106"/>
      <c r="BZA65662" s="106"/>
      <c r="BZB65662" s="106"/>
      <c r="BZC65662" s="106"/>
      <c r="BZD65662" s="106"/>
      <c r="BZE65662" s="106"/>
      <c r="BZF65662" s="106"/>
      <c r="BZG65662" s="106"/>
      <c r="BZM65662" s="106"/>
      <c r="BZN65662" s="106"/>
      <c r="BZO65662" s="106"/>
      <c r="BZP65662" s="106"/>
      <c r="BZQ65662" s="106"/>
      <c r="CIJ65662" s="106"/>
      <c r="CIK65662" s="106"/>
      <c r="CIL65662" s="106"/>
      <c r="CIM65662" s="106"/>
      <c r="CIN65662" s="106"/>
      <c r="CIO65662" s="106"/>
      <c r="CIP65662" s="106"/>
      <c r="CIQ65662" s="106"/>
      <c r="CIR65662" s="106"/>
      <c r="CIS65662" s="106"/>
      <c r="CIT65662" s="106"/>
      <c r="CIU65662" s="106"/>
      <c r="CIV65662" s="106"/>
      <c r="CIW65662" s="106"/>
      <c r="CIX65662" s="106"/>
      <c r="CIY65662" s="106"/>
      <c r="CIZ65662" s="106"/>
      <c r="CJA65662" s="106"/>
      <c r="CJB65662" s="106"/>
      <c r="CJC65662" s="106"/>
      <c r="CJI65662" s="106"/>
      <c r="CJJ65662" s="106"/>
      <c r="CJK65662" s="106"/>
      <c r="CJL65662" s="106"/>
      <c r="CJM65662" s="106"/>
      <c r="CSF65662" s="106"/>
      <c r="CSG65662" s="106"/>
      <c r="CSH65662" s="106"/>
      <c r="CSI65662" s="106"/>
      <c r="CSJ65662" s="106"/>
      <c r="CSK65662" s="106"/>
      <c r="CSL65662" s="106"/>
      <c r="CSM65662" s="106"/>
      <c r="CSN65662" s="106"/>
      <c r="CSO65662" s="106"/>
      <c r="CSP65662" s="106"/>
      <c r="CSQ65662" s="106"/>
      <c r="CSR65662" s="106"/>
      <c r="CSS65662" s="106"/>
      <c r="CST65662" s="106"/>
      <c r="CSU65662" s="106"/>
      <c r="CSV65662" s="106"/>
      <c r="CSW65662" s="106"/>
      <c r="CSX65662" s="106"/>
      <c r="CSY65662" s="106"/>
      <c r="CTE65662" s="106"/>
      <c r="CTF65662" s="106"/>
      <c r="CTG65662" s="106"/>
      <c r="CTH65662" s="106"/>
      <c r="CTI65662" s="106"/>
      <c r="DCB65662" s="106"/>
      <c r="DCC65662" s="106"/>
      <c r="DCD65662" s="106"/>
      <c r="DCE65662" s="106"/>
      <c r="DCF65662" s="106"/>
      <c r="DCG65662" s="106"/>
      <c r="DCH65662" s="106"/>
      <c r="DCI65662" s="106"/>
      <c r="DCJ65662" s="106"/>
      <c r="DCK65662" s="106"/>
      <c r="DCL65662" s="106"/>
      <c r="DCM65662" s="106"/>
      <c r="DCN65662" s="106"/>
      <c r="DCO65662" s="106"/>
      <c r="DCP65662" s="106"/>
      <c r="DCQ65662" s="106"/>
      <c r="DCR65662" s="106"/>
      <c r="DCS65662" s="106"/>
      <c r="DCT65662" s="106"/>
      <c r="DCU65662" s="106"/>
      <c r="DDA65662" s="106"/>
      <c r="DDB65662" s="106"/>
      <c r="DDC65662" s="106"/>
      <c r="DDD65662" s="106"/>
      <c r="DDE65662" s="106"/>
      <c r="DLX65662" s="106"/>
      <c r="DLY65662" s="106"/>
      <c r="DLZ65662" s="106"/>
      <c r="DMA65662" s="106"/>
      <c r="DMB65662" s="106"/>
      <c r="DMC65662" s="106"/>
      <c r="DMD65662" s="106"/>
      <c r="DME65662" s="106"/>
      <c r="DMF65662" s="106"/>
      <c r="DMG65662" s="106"/>
      <c r="DMH65662" s="106"/>
      <c r="DMI65662" s="106"/>
      <c r="DMJ65662" s="106"/>
      <c r="DMK65662" s="106"/>
      <c r="DML65662" s="106"/>
      <c r="DMM65662" s="106"/>
      <c r="DMN65662" s="106"/>
      <c r="DMO65662" s="106"/>
      <c r="DMP65662" s="106"/>
      <c r="DMQ65662" s="106"/>
      <c r="DMW65662" s="106"/>
      <c r="DMX65662" s="106"/>
      <c r="DMY65662" s="106"/>
      <c r="DMZ65662" s="106"/>
      <c r="DNA65662" s="106"/>
      <c r="DVT65662" s="106"/>
      <c r="DVU65662" s="106"/>
      <c r="DVV65662" s="106"/>
      <c r="DVW65662" s="106"/>
      <c r="DVX65662" s="106"/>
      <c r="DVY65662" s="106"/>
      <c r="DVZ65662" s="106"/>
      <c r="DWA65662" s="106"/>
      <c r="DWB65662" s="106"/>
      <c r="DWC65662" s="106"/>
      <c r="DWD65662" s="106"/>
      <c r="DWE65662" s="106"/>
      <c r="DWF65662" s="106"/>
      <c r="DWG65662" s="106"/>
      <c r="DWH65662" s="106"/>
      <c r="DWI65662" s="106"/>
      <c r="DWJ65662" s="106"/>
      <c r="DWK65662" s="106"/>
      <c r="DWL65662" s="106"/>
      <c r="DWM65662" s="106"/>
      <c r="DWS65662" s="106"/>
      <c r="DWT65662" s="106"/>
      <c r="DWU65662" s="106"/>
      <c r="DWV65662" s="106"/>
      <c r="DWW65662" s="106"/>
      <c r="EFP65662" s="106"/>
      <c r="EFQ65662" s="106"/>
      <c r="EFR65662" s="106"/>
      <c r="EFS65662" s="106"/>
      <c r="EFT65662" s="106"/>
      <c r="EFU65662" s="106"/>
      <c r="EFV65662" s="106"/>
      <c r="EFW65662" s="106"/>
      <c r="EFX65662" s="106"/>
      <c r="EFY65662" s="106"/>
      <c r="EFZ65662" s="106"/>
      <c r="EGA65662" s="106"/>
      <c r="EGB65662" s="106"/>
      <c r="EGC65662" s="106"/>
      <c r="EGD65662" s="106"/>
      <c r="EGE65662" s="106"/>
      <c r="EGF65662" s="106"/>
      <c r="EGG65662" s="106"/>
      <c r="EGH65662" s="106"/>
      <c r="EGI65662" s="106"/>
      <c r="EGO65662" s="106"/>
      <c r="EGP65662" s="106"/>
      <c r="EGQ65662" s="106"/>
      <c r="EGR65662" s="106"/>
      <c r="EGS65662" s="106"/>
      <c r="EPL65662" s="106"/>
      <c r="EPM65662" s="106"/>
      <c r="EPN65662" s="106"/>
      <c r="EPO65662" s="106"/>
      <c r="EPP65662" s="106"/>
      <c r="EPQ65662" s="106"/>
      <c r="EPR65662" s="106"/>
      <c r="EPS65662" s="106"/>
      <c r="EPT65662" s="106"/>
      <c r="EPU65662" s="106"/>
      <c r="EPV65662" s="106"/>
      <c r="EPW65662" s="106"/>
      <c r="EPX65662" s="106"/>
      <c r="EPY65662" s="106"/>
      <c r="EPZ65662" s="106"/>
      <c r="EQA65662" s="106"/>
      <c r="EQB65662" s="106"/>
      <c r="EQC65662" s="106"/>
      <c r="EQD65662" s="106"/>
      <c r="EQE65662" s="106"/>
      <c r="EQK65662" s="106"/>
      <c r="EQL65662" s="106"/>
      <c r="EQM65662" s="106"/>
      <c r="EQN65662" s="106"/>
      <c r="EQO65662" s="106"/>
      <c r="EZH65662" s="106"/>
      <c r="EZI65662" s="106"/>
      <c r="EZJ65662" s="106"/>
      <c r="EZK65662" s="106"/>
      <c r="EZL65662" s="106"/>
      <c r="EZM65662" s="106"/>
      <c r="EZN65662" s="106"/>
      <c r="EZO65662" s="106"/>
      <c r="EZP65662" s="106"/>
      <c r="EZQ65662" s="106"/>
      <c r="EZR65662" s="106"/>
      <c r="EZS65662" s="106"/>
      <c r="EZT65662" s="106"/>
      <c r="EZU65662" s="106"/>
      <c r="EZV65662" s="106"/>
      <c r="EZW65662" s="106"/>
      <c r="EZX65662" s="106"/>
      <c r="EZY65662" s="106"/>
      <c r="EZZ65662" s="106"/>
      <c r="FAA65662" s="106"/>
      <c r="FAG65662" s="106"/>
      <c r="FAH65662" s="106"/>
      <c r="FAI65662" s="106"/>
      <c r="FAJ65662" s="106"/>
      <c r="FAK65662" s="106"/>
      <c r="FJD65662" s="106"/>
      <c r="FJE65662" s="106"/>
      <c r="FJF65662" s="106"/>
      <c r="FJG65662" s="106"/>
      <c r="FJH65662" s="106"/>
      <c r="FJI65662" s="106"/>
      <c r="FJJ65662" s="106"/>
      <c r="FJK65662" s="106"/>
      <c r="FJL65662" s="106"/>
      <c r="FJM65662" s="106"/>
      <c r="FJN65662" s="106"/>
      <c r="FJO65662" s="106"/>
      <c r="FJP65662" s="106"/>
      <c r="FJQ65662" s="106"/>
      <c r="FJR65662" s="106"/>
      <c r="FJS65662" s="106"/>
      <c r="FJT65662" s="106"/>
      <c r="FJU65662" s="106"/>
      <c r="FJV65662" s="106"/>
      <c r="FJW65662" s="106"/>
      <c r="FKC65662" s="106"/>
      <c r="FKD65662" s="106"/>
      <c r="FKE65662" s="106"/>
      <c r="FKF65662" s="106"/>
      <c r="FKG65662" s="106"/>
      <c r="FSZ65662" s="106"/>
      <c r="FTA65662" s="106"/>
      <c r="FTB65662" s="106"/>
      <c r="FTC65662" s="106"/>
      <c r="FTD65662" s="106"/>
      <c r="FTE65662" s="106"/>
      <c r="FTF65662" s="106"/>
      <c r="FTG65662" s="106"/>
      <c r="FTH65662" s="106"/>
      <c r="FTI65662" s="106"/>
      <c r="FTJ65662" s="106"/>
      <c r="FTK65662" s="106"/>
      <c r="FTL65662" s="106"/>
      <c r="FTM65662" s="106"/>
      <c r="FTN65662" s="106"/>
      <c r="FTO65662" s="106"/>
      <c r="FTP65662" s="106"/>
      <c r="FTQ65662" s="106"/>
      <c r="FTR65662" s="106"/>
      <c r="FTS65662" s="106"/>
      <c r="FTY65662" s="106"/>
      <c r="FTZ65662" s="106"/>
      <c r="FUA65662" s="106"/>
      <c r="FUB65662" s="106"/>
      <c r="FUC65662" s="106"/>
      <c r="GCV65662" s="106"/>
      <c r="GCW65662" s="106"/>
      <c r="GCX65662" s="106"/>
      <c r="GCY65662" s="106"/>
      <c r="GCZ65662" s="106"/>
      <c r="GDA65662" s="106"/>
      <c r="GDB65662" s="106"/>
      <c r="GDC65662" s="106"/>
      <c r="GDD65662" s="106"/>
      <c r="GDE65662" s="106"/>
      <c r="GDF65662" s="106"/>
      <c r="GDG65662" s="106"/>
      <c r="GDH65662" s="106"/>
      <c r="GDI65662" s="106"/>
      <c r="GDJ65662" s="106"/>
      <c r="GDK65662" s="106"/>
      <c r="GDL65662" s="106"/>
      <c r="GDM65662" s="106"/>
      <c r="GDN65662" s="106"/>
      <c r="GDO65662" s="106"/>
      <c r="GDU65662" s="106"/>
      <c r="GDV65662" s="106"/>
      <c r="GDW65662" s="106"/>
      <c r="GDX65662" s="106"/>
      <c r="GDY65662" s="106"/>
      <c r="GMR65662" s="106"/>
      <c r="GMS65662" s="106"/>
      <c r="GMT65662" s="106"/>
      <c r="GMU65662" s="106"/>
      <c r="GMV65662" s="106"/>
      <c r="GMW65662" s="106"/>
      <c r="GMX65662" s="106"/>
      <c r="GMY65662" s="106"/>
      <c r="GMZ65662" s="106"/>
      <c r="GNA65662" s="106"/>
      <c r="GNB65662" s="106"/>
      <c r="GNC65662" s="106"/>
      <c r="GND65662" s="106"/>
      <c r="GNE65662" s="106"/>
      <c r="GNF65662" s="106"/>
      <c r="GNG65662" s="106"/>
      <c r="GNH65662" s="106"/>
      <c r="GNI65662" s="106"/>
      <c r="GNJ65662" s="106"/>
      <c r="GNK65662" s="106"/>
      <c r="GNQ65662" s="106"/>
      <c r="GNR65662" s="106"/>
      <c r="GNS65662" s="106"/>
      <c r="GNT65662" s="106"/>
      <c r="GNU65662" s="106"/>
      <c r="GWN65662" s="106"/>
      <c r="GWO65662" s="106"/>
      <c r="GWP65662" s="106"/>
      <c r="GWQ65662" s="106"/>
      <c r="GWR65662" s="106"/>
      <c r="GWS65662" s="106"/>
      <c r="GWT65662" s="106"/>
      <c r="GWU65662" s="106"/>
      <c r="GWV65662" s="106"/>
      <c r="GWW65662" s="106"/>
      <c r="GWX65662" s="106"/>
      <c r="GWY65662" s="106"/>
      <c r="GWZ65662" s="106"/>
      <c r="GXA65662" s="106"/>
      <c r="GXB65662" s="106"/>
      <c r="GXC65662" s="106"/>
      <c r="GXD65662" s="106"/>
      <c r="GXE65662" s="106"/>
      <c r="GXF65662" s="106"/>
      <c r="GXG65662" s="106"/>
      <c r="GXM65662" s="106"/>
      <c r="GXN65662" s="106"/>
      <c r="GXO65662" s="106"/>
      <c r="GXP65662" s="106"/>
      <c r="GXQ65662" s="106"/>
      <c r="HGJ65662" s="106"/>
      <c r="HGK65662" s="106"/>
      <c r="HGL65662" s="106"/>
      <c r="HGM65662" s="106"/>
      <c r="HGN65662" s="106"/>
      <c r="HGO65662" s="106"/>
      <c r="HGP65662" s="106"/>
      <c r="HGQ65662" s="106"/>
      <c r="HGR65662" s="106"/>
      <c r="HGS65662" s="106"/>
      <c r="HGT65662" s="106"/>
      <c r="HGU65662" s="106"/>
      <c r="HGV65662" s="106"/>
      <c r="HGW65662" s="106"/>
      <c r="HGX65662" s="106"/>
      <c r="HGY65662" s="106"/>
      <c r="HGZ65662" s="106"/>
      <c r="HHA65662" s="106"/>
      <c r="HHB65662" s="106"/>
      <c r="HHC65662" s="106"/>
      <c r="HHI65662" s="106"/>
      <c r="HHJ65662" s="106"/>
      <c r="HHK65662" s="106"/>
      <c r="HHL65662" s="106"/>
      <c r="HHM65662" s="106"/>
      <c r="HQF65662" s="106"/>
      <c r="HQG65662" s="106"/>
      <c r="HQH65662" s="106"/>
      <c r="HQI65662" s="106"/>
      <c r="HQJ65662" s="106"/>
      <c r="HQK65662" s="106"/>
      <c r="HQL65662" s="106"/>
      <c r="HQM65662" s="106"/>
      <c r="HQN65662" s="106"/>
      <c r="HQO65662" s="106"/>
      <c r="HQP65662" s="106"/>
      <c r="HQQ65662" s="106"/>
      <c r="HQR65662" s="106"/>
      <c r="HQS65662" s="106"/>
      <c r="HQT65662" s="106"/>
      <c r="HQU65662" s="106"/>
      <c r="HQV65662" s="106"/>
      <c r="HQW65662" s="106"/>
      <c r="HQX65662" s="106"/>
      <c r="HQY65662" s="106"/>
      <c r="HRE65662" s="106"/>
      <c r="HRF65662" s="106"/>
      <c r="HRG65662" s="106"/>
      <c r="HRH65662" s="106"/>
      <c r="HRI65662" s="106"/>
      <c r="IAB65662" s="106"/>
      <c r="IAC65662" s="106"/>
      <c r="IAD65662" s="106"/>
      <c r="IAE65662" s="106"/>
      <c r="IAF65662" s="106"/>
      <c r="IAG65662" s="106"/>
      <c r="IAH65662" s="106"/>
      <c r="IAI65662" s="106"/>
      <c r="IAJ65662" s="106"/>
      <c r="IAK65662" s="106"/>
      <c r="IAL65662" s="106"/>
      <c r="IAM65662" s="106"/>
      <c r="IAN65662" s="106"/>
      <c r="IAO65662" s="106"/>
      <c r="IAP65662" s="106"/>
      <c r="IAQ65662" s="106"/>
      <c r="IAR65662" s="106"/>
      <c r="IAS65662" s="106"/>
      <c r="IAT65662" s="106"/>
      <c r="IAU65662" s="106"/>
      <c r="IBA65662" s="106"/>
      <c r="IBB65662" s="106"/>
      <c r="IBC65662" s="106"/>
      <c r="IBD65662" s="106"/>
      <c r="IBE65662" s="106"/>
      <c r="IJX65662" s="106"/>
      <c r="IJY65662" s="106"/>
      <c r="IJZ65662" s="106"/>
      <c r="IKA65662" s="106"/>
      <c r="IKB65662" s="106"/>
      <c r="IKC65662" s="106"/>
      <c r="IKD65662" s="106"/>
      <c r="IKE65662" s="106"/>
      <c r="IKF65662" s="106"/>
      <c r="IKG65662" s="106"/>
      <c r="IKH65662" s="106"/>
      <c r="IKI65662" s="106"/>
      <c r="IKJ65662" s="106"/>
      <c r="IKK65662" s="106"/>
      <c r="IKL65662" s="106"/>
      <c r="IKM65662" s="106"/>
      <c r="IKN65662" s="106"/>
      <c r="IKO65662" s="106"/>
      <c r="IKP65662" s="106"/>
      <c r="IKQ65662" s="106"/>
      <c r="IKW65662" s="106"/>
      <c r="IKX65662" s="106"/>
      <c r="IKY65662" s="106"/>
      <c r="IKZ65662" s="106"/>
      <c r="ILA65662" s="106"/>
      <c r="ITT65662" s="106"/>
      <c r="ITU65662" s="106"/>
      <c r="ITV65662" s="106"/>
      <c r="ITW65662" s="106"/>
      <c r="ITX65662" s="106"/>
      <c r="ITY65662" s="106"/>
      <c r="ITZ65662" s="106"/>
      <c r="IUA65662" s="106"/>
      <c r="IUB65662" s="106"/>
      <c r="IUC65662" s="106"/>
      <c r="IUD65662" s="106"/>
      <c r="IUE65662" s="106"/>
      <c r="IUF65662" s="106"/>
      <c r="IUG65662" s="106"/>
      <c r="IUH65662" s="106"/>
      <c r="IUI65662" s="106"/>
      <c r="IUJ65662" s="106"/>
      <c r="IUK65662" s="106"/>
      <c r="IUL65662" s="106"/>
      <c r="IUM65662" s="106"/>
      <c r="IUS65662" s="106"/>
      <c r="IUT65662" s="106"/>
      <c r="IUU65662" s="106"/>
      <c r="IUV65662" s="106"/>
      <c r="IUW65662" s="106"/>
      <c r="JDP65662" s="106"/>
      <c r="JDQ65662" s="106"/>
      <c r="JDR65662" s="106"/>
      <c r="JDS65662" s="106"/>
      <c r="JDT65662" s="106"/>
      <c r="JDU65662" s="106"/>
      <c r="JDV65662" s="106"/>
      <c r="JDW65662" s="106"/>
      <c r="JDX65662" s="106"/>
      <c r="JDY65662" s="106"/>
      <c r="JDZ65662" s="106"/>
      <c r="JEA65662" s="106"/>
      <c r="JEB65662" s="106"/>
      <c r="JEC65662" s="106"/>
      <c r="JED65662" s="106"/>
      <c r="JEE65662" s="106"/>
      <c r="JEF65662" s="106"/>
      <c r="JEG65662" s="106"/>
      <c r="JEH65662" s="106"/>
      <c r="JEI65662" s="106"/>
      <c r="JEO65662" s="106"/>
      <c r="JEP65662" s="106"/>
      <c r="JEQ65662" s="106"/>
      <c r="JER65662" s="106"/>
      <c r="JES65662" s="106"/>
      <c r="JNL65662" s="106"/>
      <c r="JNM65662" s="106"/>
      <c r="JNN65662" s="106"/>
      <c r="JNO65662" s="106"/>
      <c r="JNP65662" s="106"/>
      <c r="JNQ65662" s="106"/>
      <c r="JNR65662" s="106"/>
      <c r="JNS65662" s="106"/>
      <c r="JNT65662" s="106"/>
      <c r="JNU65662" s="106"/>
      <c r="JNV65662" s="106"/>
      <c r="JNW65662" s="106"/>
      <c r="JNX65662" s="106"/>
      <c r="JNY65662" s="106"/>
      <c r="JNZ65662" s="106"/>
      <c r="JOA65662" s="106"/>
      <c r="JOB65662" s="106"/>
      <c r="JOC65662" s="106"/>
      <c r="JOD65662" s="106"/>
      <c r="JOE65662" s="106"/>
      <c r="JOK65662" s="106"/>
      <c r="JOL65662" s="106"/>
      <c r="JOM65662" s="106"/>
      <c r="JON65662" s="106"/>
      <c r="JOO65662" s="106"/>
      <c r="JXH65662" s="106"/>
      <c r="JXI65662" s="106"/>
      <c r="JXJ65662" s="106"/>
      <c r="JXK65662" s="106"/>
      <c r="JXL65662" s="106"/>
      <c r="JXM65662" s="106"/>
      <c r="JXN65662" s="106"/>
      <c r="JXO65662" s="106"/>
      <c r="JXP65662" s="106"/>
      <c r="JXQ65662" s="106"/>
      <c r="JXR65662" s="106"/>
      <c r="JXS65662" s="106"/>
      <c r="JXT65662" s="106"/>
      <c r="JXU65662" s="106"/>
      <c r="JXV65662" s="106"/>
      <c r="JXW65662" s="106"/>
      <c r="JXX65662" s="106"/>
      <c r="JXY65662" s="106"/>
      <c r="JXZ65662" s="106"/>
      <c r="JYA65662" s="106"/>
      <c r="JYG65662" s="106"/>
      <c r="JYH65662" s="106"/>
      <c r="JYI65662" s="106"/>
      <c r="JYJ65662" s="106"/>
      <c r="JYK65662" s="106"/>
      <c r="KHD65662" s="106"/>
      <c r="KHE65662" s="106"/>
      <c r="KHF65662" s="106"/>
      <c r="KHG65662" s="106"/>
      <c r="KHH65662" s="106"/>
      <c r="KHI65662" s="106"/>
      <c r="KHJ65662" s="106"/>
      <c r="KHK65662" s="106"/>
      <c r="KHL65662" s="106"/>
      <c r="KHM65662" s="106"/>
      <c r="KHN65662" s="106"/>
      <c r="KHO65662" s="106"/>
      <c r="KHP65662" s="106"/>
      <c r="KHQ65662" s="106"/>
      <c r="KHR65662" s="106"/>
      <c r="KHS65662" s="106"/>
      <c r="KHT65662" s="106"/>
      <c r="KHU65662" s="106"/>
      <c r="KHV65662" s="106"/>
      <c r="KHW65662" s="106"/>
      <c r="KIC65662" s="106"/>
      <c r="KID65662" s="106"/>
      <c r="KIE65662" s="106"/>
      <c r="KIF65662" s="106"/>
      <c r="KIG65662" s="106"/>
      <c r="KQZ65662" s="106"/>
      <c r="KRA65662" s="106"/>
      <c r="KRB65662" s="106"/>
      <c r="KRC65662" s="106"/>
      <c r="KRD65662" s="106"/>
      <c r="KRE65662" s="106"/>
      <c r="KRF65662" s="106"/>
      <c r="KRG65662" s="106"/>
      <c r="KRH65662" s="106"/>
      <c r="KRI65662" s="106"/>
      <c r="KRJ65662" s="106"/>
      <c r="KRK65662" s="106"/>
      <c r="KRL65662" s="106"/>
      <c r="KRM65662" s="106"/>
      <c r="KRN65662" s="106"/>
      <c r="KRO65662" s="106"/>
      <c r="KRP65662" s="106"/>
      <c r="KRQ65662" s="106"/>
      <c r="KRR65662" s="106"/>
      <c r="KRS65662" s="106"/>
      <c r="KRY65662" s="106"/>
      <c r="KRZ65662" s="106"/>
      <c r="KSA65662" s="106"/>
      <c r="KSB65662" s="106"/>
      <c r="KSC65662" s="106"/>
      <c r="LAV65662" s="106"/>
      <c r="LAW65662" s="106"/>
      <c r="LAX65662" s="106"/>
      <c r="LAY65662" s="106"/>
      <c r="LAZ65662" s="106"/>
      <c r="LBA65662" s="106"/>
      <c r="LBB65662" s="106"/>
      <c r="LBC65662" s="106"/>
      <c r="LBD65662" s="106"/>
      <c r="LBE65662" s="106"/>
      <c r="LBF65662" s="106"/>
      <c r="LBG65662" s="106"/>
      <c r="LBH65662" s="106"/>
      <c r="LBI65662" s="106"/>
      <c r="LBJ65662" s="106"/>
      <c r="LBK65662" s="106"/>
      <c r="LBL65662" s="106"/>
      <c r="LBM65662" s="106"/>
      <c r="LBN65662" s="106"/>
      <c r="LBO65662" s="106"/>
      <c r="LBU65662" s="106"/>
      <c r="LBV65662" s="106"/>
      <c r="LBW65662" s="106"/>
      <c r="LBX65662" s="106"/>
      <c r="LBY65662" s="106"/>
      <c r="LKR65662" s="106"/>
      <c r="LKS65662" s="106"/>
      <c r="LKT65662" s="106"/>
      <c r="LKU65662" s="106"/>
      <c r="LKV65662" s="106"/>
      <c r="LKW65662" s="106"/>
      <c r="LKX65662" s="106"/>
      <c r="LKY65662" s="106"/>
      <c r="LKZ65662" s="106"/>
      <c r="LLA65662" s="106"/>
      <c r="LLB65662" s="106"/>
      <c r="LLC65662" s="106"/>
      <c r="LLD65662" s="106"/>
      <c r="LLE65662" s="106"/>
      <c r="LLF65662" s="106"/>
      <c r="LLG65662" s="106"/>
      <c r="LLH65662" s="106"/>
      <c r="LLI65662" s="106"/>
      <c r="LLJ65662" s="106"/>
      <c r="LLK65662" s="106"/>
      <c r="LLQ65662" s="106"/>
      <c r="LLR65662" s="106"/>
      <c r="LLS65662" s="106"/>
      <c r="LLT65662" s="106"/>
      <c r="LLU65662" s="106"/>
      <c r="LUN65662" s="106"/>
      <c r="LUO65662" s="106"/>
      <c r="LUP65662" s="106"/>
      <c r="LUQ65662" s="106"/>
      <c r="LUR65662" s="106"/>
      <c r="LUS65662" s="106"/>
      <c r="LUT65662" s="106"/>
      <c r="LUU65662" s="106"/>
      <c r="LUV65662" s="106"/>
      <c r="LUW65662" s="106"/>
      <c r="LUX65662" s="106"/>
      <c r="LUY65662" s="106"/>
      <c r="LUZ65662" s="106"/>
      <c r="LVA65662" s="106"/>
      <c r="LVB65662" s="106"/>
      <c r="LVC65662" s="106"/>
      <c r="LVD65662" s="106"/>
      <c r="LVE65662" s="106"/>
      <c r="LVF65662" s="106"/>
      <c r="LVG65662" s="106"/>
      <c r="LVM65662" s="106"/>
      <c r="LVN65662" s="106"/>
      <c r="LVO65662" s="106"/>
      <c r="LVP65662" s="106"/>
      <c r="LVQ65662" s="106"/>
      <c r="MEJ65662" s="106"/>
      <c r="MEK65662" s="106"/>
      <c r="MEL65662" s="106"/>
      <c r="MEM65662" s="106"/>
      <c r="MEN65662" s="106"/>
      <c r="MEO65662" s="106"/>
      <c r="MEP65662" s="106"/>
      <c r="MEQ65662" s="106"/>
      <c r="MER65662" s="106"/>
      <c r="MES65662" s="106"/>
      <c r="MET65662" s="106"/>
      <c r="MEU65662" s="106"/>
      <c r="MEV65662" s="106"/>
      <c r="MEW65662" s="106"/>
      <c r="MEX65662" s="106"/>
      <c r="MEY65662" s="106"/>
      <c r="MEZ65662" s="106"/>
      <c r="MFA65662" s="106"/>
      <c r="MFB65662" s="106"/>
      <c r="MFC65662" s="106"/>
      <c r="MFI65662" s="106"/>
      <c r="MFJ65662" s="106"/>
      <c r="MFK65662" s="106"/>
      <c r="MFL65662" s="106"/>
      <c r="MFM65662" s="106"/>
      <c r="MOF65662" s="106"/>
      <c r="MOG65662" s="106"/>
      <c r="MOH65662" s="106"/>
      <c r="MOI65662" s="106"/>
      <c r="MOJ65662" s="106"/>
      <c r="MOK65662" s="106"/>
      <c r="MOL65662" s="106"/>
      <c r="MOM65662" s="106"/>
      <c r="MON65662" s="106"/>
      <c r="MOO65662" s="106"/>
      <c r="MOP65662" s="106"/>
      <c r="MOQ65662" s="106"/>
      <c r="MOR65662" s="106"/>
      <c r="MOS65662" s="106"/>
      <c r="MOT65662" s="106"/>
      <c r="MOU65662" s="106"/>
      <c r="MOV65662" s="106"/>
      <c r="MOW65662" s="106"/>
      <c r="MOX65662" s="106"/>
      <c r="MOY65662" s="106"/>
      <c r="MPE65662" s="106"/>
      <c r="MPF65662" s="106"/>
      <c r="MPG65662" s="106"/>
      <c r="MPH65662" s="106"/>
      <c r="MPI65662" s="106"/>
      <c r="MYB65662" s="106"/>
      <c r="MYC65662" s="106"/>
      <c r="MYD65662" s="106"/>
      <c r="MYE65662" s="106"/>
      <c r="MYF65662" s="106"/>
      <c r="MYG65662" s="106"/>
      <c r="MYH65662" s="106"/>
      <c r="MYI65662" s="106"/>
      <c r="MYJ65662" s="106"/>
      <c r="MYK65662" s="106"/>
      <c r="MYL65662" s="106"/>
      <c r="MYM65662" s="106"/>
      <c r="MYN65662" s="106"/>
      <c r="MYO65662" s="106"/>
      <c r="MYP65662" s="106"/>
      <c r="MYQ65662" s="106"/>
      <c r="MYR65662" s="106"/>
      <c r="MYS65662" s="106"/>
      <c r="MYT65662" s="106"/>
      <c r="MYU65662" s="106"/>
      <c r="MZA65662" s="106"/>
      <c r="MZB65662" s="106"/>
      <c r="MZC65662" s="106"/>
      <c r="MZD65662" s="106"/>
      <c r="MZE65662" s="106"/>
      <c r="NHX65662" s="106"/>
      <c r="NHY65662" s="106"/>
      <c r="NHZ65662" s="106"/>
      <c r="NIA65662" s="106"/>
      <c r="NIB65662" s="106"/>
      <c r="NIC65662" s="106"/>
      <c r="NID65662" s="106"/>
      <c r="NIE65662" s="106"/>
      <c r="NIF65662" s="106"/>
      <c r="NIG65662" s="106"/>
      <c r="NIH65662" s="106"/>
      <c r="NII65662" s="106"/>
      <c r="NIJ65662" s="106"/>
      <c r="NIK65662" s="106"/>
      <c r="NIL65662" s="106"/>
      <c r="NIM65662" s="106"/>
      <c r="NIN65662" s="106"/>
      <c r="NIO65662" s="106"/>
      <c r="NIP65662" s="106"/>
      <c r="NIQ65662" s="106"/>
      <c r="NIW65662" s="106"/>
      <c r="NIX65662" s="106"/>
      <c r="NIY65662" s="106"/>
      <c r="NIZ65662" s="106"/>
      <c r="NJA65662" s="106"/>
      <c r="NRT65662" s="106"/>
      <c r="NRU65662" s="106"/>
      <c r="NRV65662" s="106"/>
      <c r="NRW65662" s="106"/>
      <c r="NRX65662" s="106"/>
      <c r="NRY65662" s="106"/>
      <c r="NRZ65662" s="106"/>
      <c r="NSA65662" s="106"/>
      <c r="NSB65662" s="106"/>
      <c r="NSC65662" s="106"/>
      <c r="NSD65662" s="106"/>
      <c r="NSE65662" s="106"/>
      <c r="NSF65662" s="106"/>
      <c r="NSG65662" s="106"/>
      <c r="NSH65662" s="106"/>
      <c r="NSI65662" s="106"/>
      <c r="NSJ65662" s="106"/>
      <c r="NSK65662" s="106"/>
      <c r="NSL65662" s="106"/>
      <c r="NSM65662" s="106"/>
      <c r="NSS65662" s="106"/>
      <c r="NST65662" s="106"/>
      <c r="NSU65662" s="106"/>
      <c r="NSV65662" s="106"/>
      <c r="NSW65662" s="106"/>
      <c r="OBP65662" s="106"/>
      <c r="OBQ65662" s="106"/>
      <c r="OBR65662" s="106"/>
      <c r="OBS65662" s="106"/>
      <c r="OBT65662" s="106"/>
      <c r="OBU65662" s="106"/>
      <c r="OBV65662" s="106"/>
      <c r="OBW65662" s="106"/>
      <c r="OBX65662" s="106"/>
      <c r="OBY65662" s="106"/>
      <c r="OBZ65662" s="106"/>
      <c r="OCA65662" s="106"/>
      <c r="OCB65662" s="106"/>
      <c r="OCC65662" s="106"/>
      <c r="OCD65662" s="106"/>
      <c r="OCE65662" s="106"/>
      <c r="OCF65662" s="106"/>
      <c r="OCG65662" s="106"/>
      <c r="OCH65662" s="106"/>
      <c r="OCI65662" s="106"/>
      <c r="OCO65662" s="106"/>
      <c r="OCP65662" s="106"/>
      <c r="OCQ65662" s="106"/>
      <c r="OCR65662" s="106"/>
      <c r="OCS65662" s="106"/>
      <c r="OLL65662" s="106"/>
      <c r="OLM65662" s="106"/>
      <c r="OLN65662" s="106"/>
      <c r="OLO65662" s="106"/>
      <c r="OLP65662" s="106"/>
      <c r="OLQ65662" s="106"/>
      <c r="OLR65662" s="106"/>
      <c r="OLS65662" s="106"/>
      <c r="OLT65662" s="106"/>
      <c r="OLU65662" s="106"/>
      <c r="OLV65662" s="106"/>
      <c r="OLW65662" s="106"/>
      <c r="OLX65662" s="106"/>
      <c r="OLY65662" s="106"/>
      <c r="OLZ65662" s="106"/>
      <c r="OMA65662" s="106"/>
      <c r="OMB65662" s="106"/>
      <c r="OMC65662" s="106"/>
      <c r="OMD65662" s="106"/>
      <c r="OME65662" s="106"/>
      <c r="OMK65662" s="106"/>
      <c r="OML65662" s="106"/>
      <c r="OMM65662" s="106"/>
      <c r="OMN65662" s="106"/>
      <c r="OMO65662" s="106"/>
      <c r="OVH65662" s="106"/>
      <c r="OVI65662" s="106"/>
      <c r="OVJ65662" s="106"/>
      <c r="OVK65662" s="106"/>
      <c r="OVL65662" s="106"/>
      <c r="OVM65662" s="106"/>
      <c r="OVN65662" s="106"/>
      <c r="OVO65662" s="106"/>
      <c r="OVP65662" s="106"/>
      <c r="OVQ65662" s="106"/>
      <c r="OVR65662" s="106"/>
      <c r="OVS65662" s="106"/>
      <c r="OVT65662" s="106"/>
      <c r="OVU65662" s="106"/>
      <c r="OVV65662" s="106"/>
      <c r="OVW65662" s="106"/>
      <c r="OVX65662" s="106"/>
      <c r="OVY65662" s="106"/>
      <c r="OVZ65662" s="106"/>
      <c r="OWA65662" s="106"/>
      <c r="OWG65662" s="106"/>
      <c r="OWH65662" s="106"/>
      <c r="OWI65662" s="106"/>
      <c r="OWJ65662" s="106"/>
      <c r="OWK65662" s="106"/>
      <c r="PFD65662" s="106"/>
      <c r="PFE65662" s="106"/>
      <c r="PFF65662" s="106"/>
      <c r="PFG65662" s="106"/>
      <c r="PFH65662" s="106"/>
      <c r="PFI65662" s="106"/>
      <c r="PFJ65662" s="106"/>
      <c r="PFK65662" s="106"/>
      <c r="PFL65662" s="106"/>
      <c r="PFM65662" s="106"/>
      <c r="PFN65662" s="106"/>
      <c r="PFO65662" s="106"/>
      <c r="PFP65662" s="106"/>
      <c r="PFQ65662" s="106"/>
      <c r="PFR65662" s="106"/>
      <c r="PFS65662" s="106"/>
      <c r="PFT65662" s="106"/>
      <c r="PFU65662" s="106"/>
      <c r="PFV65662" s="106"/>
      <c r="PFW65662" s="106"/>
      <c r="PGC65662" s="106"/>
      <c r="PGD65662" s="106"/>
      <c r="PGE65662" s="106"/>
      <c r="PGF65662" s="106"/>
      <c r="PGG65662" s="106"/>
      <c r="POZ65662" s="106"/>
      <c r="PPA65662" s="106"/>
      <c r="PPB65662" s="106"/>
      <c r="PPC65662" s="106"/>
      <c r="PPD65662" s="106"/>
      <c r="PPE65662" s="106"/>
      <c r="PPF65662" s="106"/>
      <c r="PPG65662" s="106"/>
      <c r="PPH65662" s="106"/>
      <c r="PPI65662" s="106"/>
      <c r="PPJ65662" s="106"/>
      <c r="PPK65662" s="106"/>
      <c r="PPL65662" s="106"/>
      <c r="PPM65662" s="106"/>
      <c r="PPN65662" s="106"/>
      <c r="PPO65662" s="106"/>
      <c r="PPP65662" s="106"/>
      <c r="PPQ65662" s="106"/>
      <c r="PPR65662" s="106"/>
      <c r="PPS65662" s="106"/>
      <c r="PPY65662" s="106"/>
      <c r="PPZ65662" s="106"/>
      <c r="PQA65662" s="106"/>
      <c r="PQB65662" s="106"/>
      <c r="PQC65662" s="106"/>
      <c r="PYV65662" s="106"/>
      <c r="PYW65662" s="106"/>
      <c r="PYX65662" s="106"/>
      <c r="PYY65662" s="106"/>
      <c r="PYZ65662" s="106"/>
      <c r="PZA65662" s="106"/>
      <c r="PZB65662" s="106"/>
      <c r="PZC65662" s="106"/>
      <c r="PZD65662" s="106"/>
      <c r="PZE65662" s="106"/>
      <c r="PZF65662" s="106"/>
      <c r="PZG65662" s="106"/>
      <c r="PZH65662" s="106"/>
      <c r="PZI65662" s="106"/>
      <c r="PZJ65662" s="106"/>
      <c r="PZK65662" s="106"/>
      <c r="PZL65662" s="106"/>
      <c r="PZM65662" s="106"/>
      <c r="PZN65662" s="106"/>
      <c r="PZO65662" s="106"/>
      <c r="PZU65662" s="106"/>
      <c r="PZV65662" s="106"/>
      <c r="PZW65662" s="106"/>
      <c r="PZX65662" s="106"/>
      <c r="PZY65662" s="106"/>
      <c r="QIR65662" s="106"/>
      <c r="QIS65662" s="106"/>
      <c r="QIT65662" s="106"/>
      <c r="QIU65662" s="106"/>
      <c r="QIV65662" s="106"/>
      <c r="QIW65662" s="106"/>
      <c r="QIX65662" s="106"/>
      <c r="QIY65662" s="106"/>
      <c r="QIZ65662" s="106"/>
      <c r="QJA65662" s="106"/>
      <c r="QJB65662" s="106"/>
      <c r="QJC65662" s="106"/>
      <c r="QJD65662" s="106"/>
      <c r="QJE65662" s="106"/>
      <c r="QJF65662" s="106"/>
      <c r="QJG65662" s="106"/>
      <c r="QJH65662" s="106"/>
      <c r="QJI65662" s="106"/>
      <c r="QJJ65662" s="106"/>
      <c r="QJK65662" s="106"/>
      <c r="QJQ65662" s="106"/>
      <c r="QJR65662" s="106"/>
      <c r="QJS65662" s="106"/>
      <c r="QJT65662" s="106"/>
      <c r="QJU65662" s="106"/>
      <c r="QSN65662" s="106"/>
      <c r="QSO65662" s="106"/>
      <c r="QSP65662" s="106"/>
      <c r="QSQ65662" s="106"/>
      <c r="QSR65662" s="106"/>
      <c r="QSS65662" s="106"/>
      <c r="QST65662" s="106"/>
      <c r="QSU65662" s="106"/>
      <c r="QSV65662" s="106"/>
      <c r="QSW65662" s="106"/>
      <c r="QSX65662" s="106"/>
      <c r="QSY65662" s="106"/>
      <c r="QSZ65662" s="106"/>
      <c r="QTA65662" s="106"/>
      <c r="QTB65662" s="106"/>
      <c r="QTC65662" s="106"/>
      <c r="QTD65662" s="106"/>
      <c r="QTE65662" s="106"/>
      <c r="QTF65662" s="106"/>
      <c r="QTG65662" s="106"/>
      <c r="QTM65662" s="106"/>
      <c r="QTN65662" s="106"/>
      <c r="QTO65662" s="106"/>
      <c r="QTP65662" s="106"/>
      <c r="QTQ65662" s="106"/>
      <c r="RCJ65662" s="106"/>
      <c r="RCK65662" s="106"/>
      <c r="RCL65662" s="106"/>
      <c r="RCM65662" s="106"/>
      <c r="RCN65662" s="106"/>
      <c r="RCO65662" s="106"/>
      <c r="RCP65662" s="106"/>
      <c r="RCQ65662" s="106"/>
      <c r="RCR65662" s="106"/>
      <c r="RCS65662" s="106"/>
      <c r="RCT65662" s="106"/>
      <c r="RCU65662" s="106"/>
      <c r="RCV65662" s="106"/>
      <c r="RCW65662" s="106"/>
      <c r="RCX65662" s="106"/>
      <c r="RCY65662" s="106"/>
      <c r="RCZ65662" s="106"/>
      <c r="RDA65662" s="106"/>
      <c r="RDB65662" s="106"/>
      <c r="RDC65662" s="106"/>
      <c r="RDI65662" s="106"/>
      <c r="RDJ65662" s="106"/>
      <c r="RDK65662" s="106"/>
      <c r="RDL65662" s="106"/>
      <c r="RDM65662" s="106"/>
      <c r="RMF65662" s="106"/>
      <c r="RMG65662" s="106"/>
      <c r="RMH65662" s="106"/>
      <c r="RMI65662" s="106"/>
      <c r="RMJ65662" s="106"/>
      <c r="RMK65662" s="106"/>
      <c r="RML65662" s="106"/>
      <c r="RMM65662" s="106"/>
      <c r="RMN65662" s="106"/>
      <c r="RMO65662" s="106"/>
      <c r="RMP65662" s="106"/>
      <c r="RMQ65662" s="106"/>
      <c r="RMR65662" s="106"/>
      <c r="RMS65662" s="106"/>
      <c r="RMT65662" s="106"/>
      <c r="RMU65662" s="106"/>
      <c r="RMV65662" s="106"/>
      <c r="RMW65662" s="106"/>
      <c r="RMX65662" s="106"/>
      <c r="RMY65662" s="106"/>
      <c r="RNE65662" s="106"/>
      <c r="RNF65662" s="106"/>
      <c r="RNG65662" s="106"/>
      <c r="RNH65662" s="106"/>
      <c r="RNI65662" s="106"/>
      <c r="RWB65662" s="106"/>
      <c r="RWC65662" s="106"/>
      <c r="RWD65662" s="106"/>
      <c r="RWE65662" s="106"/>
      <c r="RWF65662" s="106"/>
      <c r="RWG65662" s="106"/>
      <c r="RWH65662" s="106"/>
      <c r="RWI65662" s="106"/>
      <c r="RWJ65662" s="106"/>
      <c r="RWK65662" s="106"/>
      <c r="RWL65662" s="106"/>
      <c r="RWM65662" s="106"/>
      <c r="RWN65662" s="106"/>
      <c r="RWO65662" s="106"/>
      <c r="RWP65662" s="106"/>
      <c r="RWQ65662" s="106"/>
      <c r="RWR65662" s="106"/>
      <c r="RWS65662" s="106"/>
      <c r="RWT65662" s="106"/>
      <c r="RWU65662" s="106"/>
      <c r="RXA65662" s="106"/>
      <c r="RXB65662" s="106"/>
      <c r="RXC65662" s="106"/>
      <c r="RXD65662" s="106"/>
      <c r="RXE65662" s="106"/>
      <c r="SFX65662" s="106"/>
      <c r="SFY65662" s="106"/>
      <c r="SFZ65662" s="106"/>
      <c r="SGA65662" s="106"/>
      <c r="SGB65662" s="106"/>
      <c r="SGC65662" s="106"/>
      <c r="SGD65662" s="106"/>
      <c r="SGE65662" s="106"/>
      <c r="SGF65662" s="106"/>
      <c r="SGG65662" s="106"/>
      <c r="SGH65662" s="106"/>
      <c r="SGI65662" s="106"/>
      <c r="SGJ65662" s="106"/>
      <c r="SGK65662" s="106"/>
      <c r="SGL65662" s="106"/>
      <c r="SGM65662" s="106"/>
      <c r="SGN65662" s="106"/>
      <c r="SGO65662" s="106"/>
      <c r="SGP65662" s="106"/>
      <c r="SGQ65662" s="106"/>
      <c r="SGW65662" s="106"/>
      <c r="SGX65662" s="106"/>
      <c r="SGY65662" s="106"/>
      <c r="SGZ65662" s="106"/>
      <c r="SHA65662" s="106"/>
      <c r="SPT65662" s="106"/>
      <c r="SPU65662" s="106"/>
      <c r="SPV65662" s="106"/>
      <c r="SPW65662" s="106"/>
      <c r="SPX65662" s="106"/>
      <c r="SPY65662" s="106"/>
      <c r="SPZ65662" s="106"/>
      <c r="SQA65662" s="106"/>
      <c r="SQB65662" s="106"/>
      <c r="SQC65662" s="106"/>
      <c r="SQD65662" s="106"/>
      <c r="SQE65662" s="106"/>
      <c r="SQF65662" s="106"/>
      <c r="SQG65662" s="106"/>
      <c r="SQH65662" s="106"/>
      <c r="SQI65662" s="106"/>
      <c r="SQJ65662" s="106"/>
      <c r="SQK65662" s="106"/>
      <c r="SQL65662" s="106"/>
      <c r="SQM65662" s="106"/>
      <c r="SQS65662" s="106"/>
      <c r="SQT65662" s="106"/>
      <c r="SQU65662" s="106"/>
      <c r="SQV65662" s="106"/>
      <c r="SQW65662" s="106"/>
      <c r="SZP65662" s="106"/>
      <c r="SZQ65662" s="106"/>
      <c r="SZR65662" s="106"/>
      <c r="SZS65662" s="106"/>
      <c r="SZT65662" s="106"/>
      <c r="SZU65662" s="106"/>
      <c r="SZV65662" s="106"/>
      <c r="SZW65662" s="106"/>
      <c r="SZX65662" s="106"/>
      <c r="SZY65662" s="106"/>
      <c r="SZZ65662" s="106"/>
      <c r="TAA65662" s="106"/>
      <c r="TAB65662" s="106"/>
      <c r="TAC65662" s="106"/>
      <c r="TAD65662" s="106"/>
      <c r="TAE65662" s="106"/>
      <c r="TAF65662" s="106"/>
      <c r="TAG65662" s="106"/>
      <c r="TAH65662" s="106"/>
      <c r="TAI65662" s="106"/>
      <c r="TAO65662" s="106"/>
      <c r="TAP65662" s="106"/>
      <c r="TAQ65662" s="106"/>
      <c r="TAR65662" s="106"/>
      <c r="TAS65662" s="106"/>
      <c r="TJL65662" s="106"/>
      <c r="TJM65662" s="106"/>
      <c r="TJN65662" s="106"/>
      <c r="TJO65662" s="106"/>
      <c r="TJP65662" s="106"/>
      <c r="TJQ65662" s="106"/>
      <c r="TJR65662" s="106"/>
      <c r="TJS65662" s="106"/>
      <c r="TJT65662" s="106"/>
      <c r="TJU65662" s="106"/>
      <c r="TJV65662" s="106"/>
      <c r="TJW65662" s="106"/>
      <c r="TJX65662" s="106"/>
      <c r="TJY65662" s="106"/>
      <c r="TJZ65662" s="106"/>
      <c r="TKA65662" s="106"/>
      <c r="TKB65662" s="106"/>
      <c r="TKC65662" s="106"/>
      <c r="TKD65662" s="106"/>
      <c r="TKE65662" s="106"/>
      <c r="TKK65662" s="106"/>
      <c r="TKL65662" s="106"/>
      <c r="TKM65662" s="106"/>
      <c r="TKN65662" s="106"/>
      <c r="TKO65662" s="106"/>
      <c r="TTH65662" s="106"/>
      <c r="TTI65662" s="106"/>
      <c r="TTJ65662" s="106"/>
      <c r="TTK65662" s="106"/>
      <c r="TTL65662" s="106"/>
      <c r="TTM65662" s="106"/>
      <c r="TTN65662" s="106"/>
      <c r="TTO65662" s="106"/>
      <c r="TTP65662" s="106"/>
      <c r="TTQ65662" s="106"/>
      <c r="TTR65662" s="106"/>
      <c r="TTS65662" s="106"/>
      <c r="TTT65662" s="106"/>
      <c r="TTU65662" s="106"/>
      <c r="TTV65662" s="106"/>
      <c r="TTW65662" s="106"/>
      <c r="TTX65662" s="106"/>
      <c r="TTY65662" s="106"/>
      <c r="TTZ65662" s="106"/>
      <c r="TUA65662" s="106"/>
      <c r="TUG65662" s="106"/>
      <c r="TUH65662" s="106"/>
      <c r="TUI65662" s="106"/>
      <c r="TUJ65662" s="106"/>
      <c r="TUK65662" s="106"/>
      <c r="UDD65662" s="106"/>
      <c r="UDE65662" s="106"/>
      <c r="UDF65662" s="106"/>
      <c r="UDG65662" s="106"/>
      <c r="UDH65662" s="106"/>
      <c r="UDI65662" s="106"/>
      <c r="UDJ65662" s="106"/>
      <c r="UDK65662" s="106"/>
      <c r="UDL65662" s="106"/>
      <c r="UDM65662" s="106"/>
      <c r="UDN65662" s="106"/>
      <c r="UDO65662" s="106"/>
      <c r="UDP65662" s="106"/>
      <c r="UDQ65662" s="106"/>
      <c r="UDR65662" s="106"/>
      <c r="UDS65662" s="106"/>
      <c r="UDT65662" s="106"/>
      <c r="UDU65662" s="106"/>
      <c r="UDV65662" s="106"/>
      <c r="UDW65662" s="106"/>
      <c r="UEC65662" s="106"/>
      <c r="UED65662" s="106"/>
      <c r="UEE65662" s="106"/>
      <c r="UEF65662" s="106"/>
      <c r="UEG65662" s="106"/>
      <c r="UMZ65662" s="106"/>
      <c r="UNA65662" s="106"/>
      <c r="UNB65662" s="106"/>
      <c r="UNC65662" s="106"/>
      <c r="UND65662" s="106"/>
      <c r="UNE65662" s="106"/>
      <c r="UNF65662" s="106"/>
      <c r="UNG65662" s="106"/>
      <c r="UNH65662" s="106"/>
      <c r="UNI65662" s="106"/>
      <c r="UNJ65662" s="106"/>
      <c r="UNK65662" s="106"/>
      <c r="UNL65662" s="106"/>
      <c r="UNM65662" s="106"/>
      <c r="UNN65662" s="106"/>
      <c r="UNO65662" s="106"/>
      <c r="UNP65662" s="106"/>
      <c r="UNQ65662" s="106"/>
      <c r="UNR65662" s="106"/>
      <c r="UNS65662" s="106"/>
      <c r="UNY65662" s="106"/>
      <c r="UNZ65662" s="106"/>
      <c r="UOA65662" s="106"/>
      <c r="UOB65662" s="106"/>
      <c r="UOC65662" s="106"/>
      <c r="UWV65662" s="106"/>
      <c r="UWW65662" s="106"/>
      <c r="UWX65662" s="106"/>
      <c r="UWY65662" s="106"/>
      <c r="UWZ65662" s="106"/>
      <c r="UXA65662" s="106"/>
      <c r="UXB65662" s="106"/>
      <c r="UXC65662" s="106"/>
      <c r="UXD65662" s="106"/>
      <c r="UXE65662" s="106"/>
      <c r="UXF65662" s="106"/>
      <c r="UXG65662" s="106"/>
      <c r="UXH65662" s="106"/>
      <c r="UXI65662" s="106"/>
      <c r="UXJ65662" s="106"/>
      <c r="UXK65662" s="106"/>
      <c r="UXL65662" s="106"/>
      <c r="UXM65662" s="106"/>
      <c r="UXN65662" s="106"/>
      <c r="UXO65662" s="106"/>
      <c r="UXU65662" s="106"/>
      <c r="UXV65662" s="106"/>
      <c r="UXW65662" s="106"/>
      <c r="UXX65662" s="106"/>
      <c r="UXY65662" s="106"/>
      <c r="VGR65662" s="106"/>
      <c r="VGS65662" s="106"/>
      <c r="VGT65662" s="106"/>
      <c r="VGU65662" s="106"/>
      <c r="VGV65662" s="106"/>
      <c r="VGW65662" s="106"/>
      <c r="VGX65662" s="106"/>
      <c r="VGY65662" s="106"/>
      <c r="VGZ65662" s="106"/>
      <c r="VHA65662" s="106"/>
      <c r="VHB65662" s="106"/>
      <c r="VHC65662" s="106"/>
      <c r="VHD65662" s="106"/>
      <c r="VHE65662" s="106"/>
      <c r="VHF65662" s="106"/>
      <c r="VHG65662" s="106"/>
      <c r="VHH65662" s="106"/>
      <c r="VHI65662" s="106"/>
      <c r="VHJ65662" s="106"/>
      <c r="VHK65662" s="106"/>
      <c r="VHQ65662" s="106"/>
      <c r="VHR65662" s="106"/>
      <c r="VHS65662" s="106"/>
      <c r="VHT65662" s="106"/>
      <c r="VHU65662" s="106"/>
      <c r="VQN65662" s="106"/>
      <c r="VQO65662" s="106"/>
      <c r="VQP65662" s="106"/>
      <c r="VQQ65662" s="106"/>
      <c r="VQR65662" s="106"/>
      <c r="VQS65662" s="106"/>
      <c r="VQT65662" s="106"/>
      <c r="VQU65662" s="106"/>
      <c r="VQV65662" s="106"/>
      <c r="VQW65662" s="106"/>
      <c r="VQX65662" s="106"/>
      <c r="VQY65662" s="106"/>
      <c r="VQZ65662" s="106"/>
      <c r="VRA65662" s="106"/>
      <c r="VRB65662" s="106"/>
      <c r="VRC65662" s="106"/>
      <c r="VRD65662" s="106"/>
      <c r="VRE65662" s="106"/>
      <c r="VRF65662" s="106"/>
      <c r="VRG65662" s="106"/>
      <c r="VRM65662" s="106"/>
      <c r="VRN65662" s="106"/>
      <c r="VRO65662" s="106"/>
      <c r="VRP65662" s="106"/>
      <c r="VRQ65662" s="106"/>
      <c r="WAJ65662" s="106"/>
      <c r="WAK65662" s="106"/>
      <c r="WAL65662" s="106"/>
      <c r="WAM65662" s="106"/>
      <c r="WAN65662" s="106"/>
      <c r="WAO65662" s="106"/>
      <c r="WAP65662" s="106"/>
      <c r="WAQ65662" s="106"/>
      <c r="WAR65662" s="106"/>
      <c r="WAS65662" s="106"/>
      <c r="WAT65662" s="106"/>
      <c r="WAU65662" s="106"/>
      <c r="WAV65662" s="106"/>
      <c r="WAW65662" s="106"/>
      <c r="WAX65662" s="106"/>
      <c r="WAY65662" s="106"/>
      <c r="WAZ65662" s="106"/>
      <c r="WBA65662" s="106"/>
      <c r="WBB65662" s="106"/>
      <c r="WBC65662" s="106"/>
      <c r="WBI65662" s="106"/>
      <c r="WBJ65662" s="106"/>
      <c r="WBK65662" s="106"/>
      <c r="WBL65662" s="106"/>
      <c r="WBM65662" s="106"/>
      <c r="WKF65662" s="106"/>
      <c r="WKG65662" s="106"/>
      <c r="WKH65662" s="106"/>
      <c r="WKI65662" s="106"/>
      <c r="WKJ65662" s="106"/>
      <c r="WKK65662" s="106"/>
      <c r="WKL65662" s="106"/>
      <c r="WKM65662" s="106"/>
      <c r="WKN65662" s="106"/>
      <c r="WKO65662" s="106"/>
      <c r="WKP65662" s="106"/>
      <c r="WKQ65662" s="106"/>
      <c r="WKR65662" s="106"/>
      <c r="WKS65662" s="106"/>
      <c r="WKT65662" s="106"/>
      <c r="WKU65662" s="106"/>
      <c r="WKV65662" s="106"/>
      <c r="WKW65662" s="106"/>
      <c r="WKX65662" s="106"/>
      <c r="WKY65662" s="106"/>
      <c r="WLE65662" s="106"/>
      <c r="WLF65662" s="106"/>
      <c r="WLG65662" s="106"/>
      <c r="WLH65662" s="106"/>
      <c r="WLI65662" s="106"/>
      <c r="WUB65662" s="106"/>
      <c r="WUC65662" s="106"/>
      <c r="WUD65662" s="106"/>
      <c r="WUE65662" s="106"/>
      <c r="WUF65662" s="106"/>
      <c r="WUG65662" s="106"/>
      <c r="WUH65662" s="106"/>
      <c r="WUI65662" s="106"/>
      <c r="WUJ65662" s="106"/>
      <c r="WUK65662" s="106"/>
      <c r="WUL65662" s="106"/>
      <c r="WUM65662" s="106"/>
      <c r="WUN65662" s="106"/>
      <c r="WUO65662" s="106"/>
      <c r="WUP65662" s="106"/>
      <c r="WUQ65662" s="106"/>
      <c r="WUR65662" s="106"/>
      <c r="WUS65662" s="106"/>
      <c r="WUT65662" s="106"/>
      <c r="WUU65662" s="106"/>
      <c r="WVA65662" s="106"/>
      <c r="WVB65662" s="106"/>
      <c r="WVC65662" s="106"/>
      <c r="WVD65662" s="106"/>
      <c r="WVE65662" s="106"/>
    </row>
    <row r="65663" spans="480:1021 1248:2045 2272:3069 3296:4093 4320:5117 5344:6141 6368:7165 7392:8189 8416:9213 9440:10237 10464:11261 11488:12285 12512:13309 13536:14333 14560:15357 15584:16125" hidden="1" x14ac:dyDescent="0.15">
      <c r="RL65663" s="106"/>
      <c r="RM65663" s="106"/>
      <c r="RN65663" s="106"/>
      <c r="RO65663" s="106"/>
      <c r="RP65663" s="106"/>
      <c r="RQ65663" s="106"/>
      <c r="RR65663" s="106"/>
      <c r="RS65663" s="106"/>
      <c r="RT65663" s="106"/>
      <c r="RU65663" s="106"/>
      <c r="RV65663" s="106"/>
      <c r="RW65663" s="106"/>
      <c r="RX65663" s="106"/>
      <c r="RY65663" s="106"/>
      <c r="RZ65663" s="106"/>
      <c r="SA65663" s="106"/>
      <c r="SB65663" s="106"/>
      <c r="SC65663" s="106"/>
      <c r="SD65663" s="106"/>
      <c r="SE65663" s="106"/>
      <c r="SK65663" s="106"/>
      <c r="SL65663" s="106"/>
      <c r="SM65663" s="106"/>
      <c r="SN65663" s="106"/>
      <c r="SO65663" s="106"/>
      <c r="ABH65663" s="106"/>
      <c r="ABI65663" s="106"/>
      <c r="ABJ65663" s="106"/>
      <c r="ABK65663" s="106"/>
      <c r="ABL65663" s="106"/>
      <c r="ABM65663" s="106"/>
      <c r="ABN65663" s="106"/>
      <c r="ABO65663" s="106"/>
      <c r="ABP65663" s="106"/>
      <c r="ABQ65663" s="106"/>
      <c r="ABR65663" s="106"/>
      <c r="ABS65663" s="106"/>
      <c r="ABT65663" s="106"/>
      <c r="ABU65663" s="106"/>
      <c r="ABV65663" s="106"/>
      <c r="ABW65663" s="106"/>
      <c r="ABX65663" s="106"/>
      <c r="ABY65663" s="106"/>
      <c r="ABZ65663" s="106"/>
      <c r="ACA65663" s="106"/>
      <c r="ACG65663" s="106"/>
      <c r="ACH65663" s="106"/>
      <c r="ACI65663" s="106"/>
      <c r="ACJ65663" s="106"/>
      <c r="ACK65663" s="106"/>
      <c r="ALD65663" s="106"/>
      <c r="ALE65663" s="106"/>
      <c r="ALF65663" s="106"/>
      <c r="ALG65663" s="106"/>
      <c r="ALH65663" s="106"/>
      <c r="ALI65663" s="106"/>
      <c r="ALJ65663" s="106"/>
      <c r="ALK65663" s="106"/>
      <c r="ALL65663" s="106"/>
      <c r="ALM65663" s="106"/>
      <c r="ALN65663" s="106"/>
      <c r="ALO65663" s="106"/>
      <c r="ALP65663" s="106"/>
      <c r="ALQ65663" s="106"/>
      <c r="ALR65663" s="106"/>
      <c r="ALS65663" s="106"/>
      <c r="ALT65663" s="106"/>
      <c r="ALU65663" s="106"/>
      <c r="ALV65663" s="106"/>
      <c r="ALW65663" s="106"/>
      <c r="AMC65663" s="106"/>
      <c r="AMD65663" s="106"/>
      <c r="AME65663" s="106"/>
      <c r="AMF65663" s="106"/>
      <c r="AMG65663" s="106"/>
      <c r="AUZ65663" s="106"/>
      <c r="AVA65663" s="106"/>
      <c r="AVB65663" s="106"/>
      <c r="AVC65663" s="106"/>
      <c r="AVD65663" s="106"/>
      <c r="AVE65663" s="106"/>
      <c r="AVF65663" s="106"/>
      <c r="AVG65663" s="106"/>
      <c r="AVH65663" s="106"/>
      <c r="AVI65663" s="106"/>
      <c r="AVJ65663" s="106"/>
      <c r="AVK65663" s="106"/>
      <c r="AVL65663" s="106"/>
      <c r="AVM65663" s="106"/>
      <c r="AVN65663" s="106"/>
      <c r="AVO65663" s="106"/>
      <c r="AVP65663" s="106"/>
      <c r="AVQ65663" s="106"/>
      <c r="AVR65663" s="106"/>
      <c r="AVS65663" s="106"/>
      <c r="AVY65663" s="106"/>
      <c r="AVZ65663" s="106"/>
      <c r="AWA65663" s="106"/>
      <c r="AWB65663" s="106"/>
      <c r="AWC65663" s="106"/>
      <c r="BEV65663" s="106"/>
      <c r="BEW65663" s="106"/>
      <c r="BEX65663" s="106"/>
      <c r="BEY65663" s="106"/>
      <c r="BEZ65663" s="106"/>
      <c r="BFA65663" s="106"/>
      <c r="BFB65663" s="106"/>
      <c r="BFC65663" s="106"/>
      <c r="BFD65663" s="106"/>
      <c r="BFE65663" s="106"/>
      <c r="BFF65663" s="106"/>
      <c r="BFG65663" s="106"/>
      <c r="BFH65663" s="106"/>
      <c r="BFI65663" s="106"/>
      <c r="BFJ65663" s="106"/>
      <c r="BFK65663" s="106"/>
      <c r="BFL65663" s="106"/>
      <c r="BFM65663" s="106"/>
      <c r="BFN65663" s="106"/>
      <c r="BFO65663" s="106"/>
      <c r="BFU65663" s="106"/>
      <c r="BFV65663" s="106"/>
      <c r="BFW65663" s="106"/>
      <c r="BFX65663" s="106"/>
      <c r="BFY65663" s="106"/>
      <c r="BOR65663" s="106"/>
      <c r="BOS65663" s="106"/>
      <c r="BOT65663" s="106"/>
      <c r="BOU65663" s="106"/>
      <c r="BOV65663" s="106"/>
      <c r="BOW65663" s="106"/>
      <c r="BOX65663" s="106"/>
      <c r="BOY65663" s="106"/>
      <c r="BOZ65663" s="106"/>
      <c r="BPA65663" s="106"/>
      <c r="BPB65663" s="106"/>
      <c r="BPC65663" s="106"/>
      <c r="BPD65663" s="106"/>
      <c r="BPE65663" s="106"/>
      <c r="BPF65663" s="106"/>
      <c r="BPG65663" s="106"/>
      <c r="BPH65663" s="106"/>
      <c r="BPI65663" s="106"/>
      <c r="BPJ65663" s="106"/>
      <c r="BPK65663" s="106"/>
      <c r="BPQ65663" s="106"/>
      <c r="BPR65663" s="106"/>
      <c r="BPS65663" s="106"/>
      <c r="BPT65663" s="106"/>
      <c r="BPU65663" s="106"/>
      <c r="BYN65663" s="106"/>
      <c r="BYO65663" s="106"/>
      <c r="BYP65663" s="106"/>
      <c r="BYQ65663" s="106"/>
      <c r="BYR65663" s="106"/>
      <c r="BYS65663" s="106"/>
      <c r="BYT65663" s="106"/>
      <c r="BYU65663" s="106"/>
      <c r="BYV65663" s="106"/>
      <c r="BYW65663" s="106"/>
      <c r="BYX65663" s="106"/>
      <c r="BYY65663" s="106"/>
      <c r="BYZ65663" s="106"/>
      <c r="BZA65663" s="106"/>
      <c r="BZB65663" s="106"/>
      <c r="BZC65663" s="106"/>
      <c r="BZD65663" s="106"/>
      <c r="BZE65663" s="106"/>
      <c r="BZF65663" s="106"/>
      <c r="BZG65663" s="106"/>
      <c r="BZM65663" s="106"/>
      <c r="BZN65663" s="106"/>
      <c r="BZO65663" s="106"/>
      <c r="BZP65663" s="106"/>
      <c r="BZQ65663" s="106"/>
      <c r="CIJ65663" s="106"/>
      <c r="CIK65663" s="106"/>
      <c r="CIL65663" s="106"/>
      <c r="CIM65663" s="106"/>
      <c r="CIN65663" s="106"/>
      <c r="CIO65663" s="106"/>
      <c r="CIP65663" s="106"/>
      <c r="CIQ65663" s="106"/>
      <c r="CIR65663" s="106"/>
      <c r="CIS65663" s="106"/>
      <c r="CIT65663" s="106"/>
      <c r="CIU65663" s="106"/>
      <c r="CIV65663" s="106"/>
      <c r="CIW65663" s="106"/>
      <c r="CIX65663" s="106"/>
      <c r="CIY65663" s="106"/>
      <c r="CIZ65663" s="106"/>
      <c r="CJA65663" s="106"/>
      <c r="CJB65663" s="106"/>
      <c r="CJC65663" s="106"/>
      <c r="CJI65663" s="106"/>
      <c r="CJJ65663" s="106"/>
      <c r="CJK65663" s="106"/>
      <c r="CJL65663" s="106"/>
      <c r="CJM65663" s="106"/>
      <c r="CSF65663" s="106"/>
      <c r="CSG65663" s="106"/>
      <c r="CSH65663" s="106"/>
      <c r="CSI65663" s="106"/>
      <c r="CSJ65663" s="106"/>
      <c r="CSK65663" s="106"/>
      <c r="CSL65663" s="106"/>
      <c r="CSM65663" s="106"/>
      <c r="CSN65663" s="106"/>
      <c r="CSO65663" s="106"/>
      <c r="CSP65663" s="106"/>
      <c r="CSQ65663" s="106"/>
      <c r="CSR65663" s="106"/>
      <c r="CSS65663" s="106"/>
      <c r="CST65663" s="106"/>
      <c r="CSU65663" s="106"/>
      <c r="CSV65663" s="106"/>
      <c r="CSW65663" s="106"/>
      <c r="CSX65663" s="106"/>
      <c r="CSY65663" s="106"/>
      <c r="CTE65663" s="106"/>
      <c r="CTF65663" s="106"/>
      <c r="CTG65663" s="106"/>
      <c r="CTH65663" s="106"/>
      <c r="CTI65663" s="106"/>
      <c r="DCB65663" s="106"/>
      <c r="DCC65663" s="106"/>
      <c r="DCD65663" s="106"/>
      <c r="DCE65663" s="106"/>
      <c r="DCF65663" s="106"/>
      <c r="DCG65663" s="106"/>
      <c r="DCH65663" s="106"/>
      <c r="DCI65663" s="106"/>
      <c r="DCJ65663" s="106"/>
      <c r="DCK65663" s="106"/>
      <c r="DCL65663" s="106"/>
      <c r="DCM65663" s="106"/>
      <c r="DCN65663" s="106"/>
      <c r="DCO65663" s="106"/>
      <c r="DCP65663" s="106"/>
      <c r="DCQ65663" s="106"/>
      <c r="DCR65663" s="106"/>
      <c r="DCS65663" s="106"/>
      <c r="DCT65663" s="106"/>
      <c r="DCU65663" s="106"/>
      <c r="DDA65663" s="106"/>
      <c r="DDB65663" s="106"/>
      <c r="DDC65663" s="106"/>
      <c r="DDD65663" s="106"/>
      <c r="DDE65663" s="106"/>
      <c r="DLX65663" s="106"/>
      <c r="DLY65663" s="106"/>
      <c r="DLZ65663" s="106"/>
      <c r="DMA65663" s="106"/>
      <c r="DMB65663" s="106"/>
      <c r="DMC65663" s="106"/>
      <c r="DMD65663" s="106"/>
      <c r="DME65663" s="106"/>
      <c r="DMF65663" s="106"/>
      <c r="DMG65663" s="106"/>
      <c r="DMH65663" s="106"/>
      <c r="DMI65663" s="106"/>
      <c r="DMJ65663" s="106"/>
      <c r="DMK65663" s="106"/>
      <c r="DML65663" s="106"/>
      <c r="DMM65663" s="106"/>
      <c r="DMN65663" s="106"/>
      <c r="DMO65663" s="106"/>
      <c r="DMP65663" s="106"/>
      <c r="DMQ65663" s="106"/>
      <c r="DMW65663" s="106"/>
      <c r="DMX65663" s="106"/>
      <c r="DMY65663" s="106"/>
      <c r="DMZ65663" s="106"/>
      <c r="DNA65663" s="106"/>
      <c r="DVT65663" s="106"/>
      <c r="DVU65663" s="106"/>
      <c r="DVV65663" s="106"/>
      <c r="DVW65663" s="106"/>
      <c r="DVX65663" s="106"/>
      <c r="DVY65663" s="106"/>
      <c r="DVZ65663" s="106"/>
      <c r="DWA65663" s="106"/>
      <c r="DWB65663" s="106"/>
      <c r="DWC65663" s="106"/>
      <c r="DWD65663" s="106"/>
      <c r="DWE65663" s="106"/>
      <c r="DWF65663" s="106"/>
      <c r="DWG65663" s="106"/>
      <c r="DWH65663" s="106"/>
      <c r="DWI65663" s="106"/>
      <c r="DWJ65663" s="106"/>
      <c r="DWK65663" s="106"/>
      <c r="DWL65663" s="106"/>
      <c r="DWM65663" s="106"/>
      <c r="DWS65663" s="106"/>
      <c r="DWT65663" s="106"/>
      <c r="DWU65663" s="106"/>
      <c r="DWV65663" s="106"/>
      <c r="DWW65663" s="106"/>
      <c r="EFP65663" s="106"/>
      <c r="EFQ65663" s="106"/>
      <c r="EFR65663" s="106"/>
      <c r="EFS65663" s="106"/>
      <c r="EFT65663" s="106"/>
      <c r="EFU65663" s="106"/>
      <c r="EFV65663" s="106"/>
      <c r="EFW65663" s="106"/>
      <c r="EFX65663" s="106"/>
      <c r="EFY65663" s="106"/>
      <c r="EFZ65663" s="106"/>
      <c r="EGA65663" s="106"/>
      <c r="EGB65663" s="106"/>
      <c r="EGC65663" s="106"/>
      <c r="EGD65663" s="106"/>
      <c r="EGE65663" s="106"/>
      <c r="EGF65663" s="106"/>
      <c r="EGG65663" s="106"/>
      <c r="EGH65663" s="106"/>
      <c r="EGI65663" s="106"/>
      <c r="EGO65663" s="106"/>
      <c r="EGP65663" s="106"/>
      <c r="EGQ65663" s="106"/>
      <c r="EGR65663" s="106"/>
      <c r="EGS65663" s="106"/>
      <c r="EPL65663" s="106"/>
      <c r="EPM65663" s="106"/>
      <c r="EPN65663" s="106"/>
      <c r="EPO65663" s="106"/>
      <c r="EPP65663" s="106"/>
      <c r="EPQ65663" s="106"/>
      <c r="EPR65663" s="106"/>
      <c r="EPS65663" s="106"/>
      <c r="EPT65663" s="106"/>
      <c r="EPU65663" s="106"/>
      <c r="EPV65663" s="106"/>
      <c r="EPW65663" s="106"/>
      <c r="EPX65663" s="106"/>
      <c r="EPY65663" s="106"/>
      <c r="EPZ65663" s="106"/>
      <c r="EQA65663" s="106"/>
      <c r="EQB65663" s="106"/>
      <c r="EQC65663" s="106"/>
      <c r="EQD65663" s="106"/>
      <c r="EQE65663" s="106"/>
      <c r="EQK65663" s="106"/>
      <c r="EQL65663" s="106"/>
      <c r="EQM65663" s="106"/>
      <c r="EQN65663" s="106"/>
      <c r="EQO65663" s="106"/>
      <c r="EZH65663" s="106"/>
      <c r="EZI65663" s="106"/>
      <c r="EZJ65663" s="106"/>
      <c r="EZK65663" s="106"/>
      <c r="EZL65663" s="106"/>
      <c r="EZM65663" s="106"/>
      <c r="EZN65663" s="106"/>
      <c r="EZO65663" s="106"/>
      <c r="EZP65663" s="106"/>
      <c r="EZQ65663" s="106"/>
      <c r="EZR65663" s="106"/>
      <c r="EZS65663" s="106"/>
      <c r="EZT65663" s="106"/>
      <c r="EZU65663" s="106"/>
      <c r="EZV65663" s="106"/>
      <c r="EZW65663" s="106"/>
      <c r="EZX65663" s="106"/>
      <c r="EZY65663" s="106"/>
      <c r="EZZ65663" s="106"/>
      <c r="FAA65663" s="106"/>
      <c r="FAG65663" s="106"/>
      <c r="FAH65663" s="106"/>
      <c r="FAI65663" s="106"/>
      <c r="FAJ65663" s="106"/>
      <c r="FAK65663" s="106"/>
      <c r="FJD65663" s="106"/>
      <c r="FJE65663" s="106"/>
      <c r="FJF65663" s="106"/>
      <c r="FJG65663" s="106"/>
      <c r="FJH65663" s="106"/>
      <c r="FJI65663" s="106"/>
      <c r="FJJ65663" s="106"/>
      <c r="FJK65663" s="106"/>
      <c r="FJL65663" s="106"/>
      <c r="FJM65663" s="106"/>
      <c r="FJN65663" s="106"/>
      <c r="FJO65663" s="106"/>
      <c r="FJP65663" s="106"/>
      <c r="FJQ65663" s="106"/>
      <c r="FJR65663" s="106"/>
      <c r="FJS65663" s="106"/>
      <c r="FJT65663" s="106"/>
      <c r="FJU65663" s="106"/>
      <c r="FJV65663" s="106"/>
      <c r="FJW65663" s="106"/>
      <c r="FKC65663" s="106"/>
      <c r="FKD65663" s="106"/>
      <c r="FKE65663" s="106"/>
      <c r="FKF65663" s="106"/>
      <c r="FKG65663" s="106"/>
      <c r="FSZ65663" s="106"/>
      <c r="FTA65663" s="106"/>
      <c r="FTB65663" s="106"/>
      <c r="FTC65663" s="106"/>
      <c r="FTD65663" s="106"/>
      <c r="FTE65663" s="106"/>
      <c r="FTF65663" s="106"/>
      <c r="FTG65663" s="106"/>
      <c r="FTH65663" s="106"/>
      <c r="FTI65663" s="106"/>
      <c r="FTJ65663" s="106"/>
      <c r="FTK65663" s="106"/>
      <c r="FTL65663" s="106"/>
      <c r="FTM65663" s="106"/>
      <c r="FTN65663" s="106"/>
      <c r="FTO65663" s="106"/>
      <c r="FTP65663" s="106"/>
      <c r="FTQ65663" s="106"/>
      <c r="FTR65663" s="106"/>
      <c r="FTS65663" s="106"/>
      <c r="FTY65663" s="106"/>
      <c r="FTZ65663" s="106"/>
      <c r="FUA65663" s="106"/>
      <c r="FUB65663" s="106"/>
      <c r="FUC65663" s="106"/>
      <c r="GCV65663" s="106"/>
      <c r="GCW65663" s="106"/>
      <c r="GCX65663" s="106"/>
      <c r="GCY65663" s="106"/>
      <c r="GCZ65663" s="106"/>
      <c r="GDA65663" s="106"/>
      <c r="GDB65663" s="106"/>
      <c r="GDC65663" s="106"/>
      <c r="GDD65663" s="106"/>
      <c r="GDE65663" s="106"/>
      <c r="GDF65663" s="106"/>
      <c r="GDG65663" s="106"/>
      <c r="GDH65663" s="106"/>
      <c r="GDI65663" s="106"/>
      <c r="GDJ65663" s="106"/>
      <c r="GDK65663" s="106"/>
      <c r="GDL65663" s="106"/>
      <c r="GDM65663" s="106"/>
      <c r="GDN65663" s="106"/>
      <c r="GDO65663" s="106"/>
      <c r="GDU65663" s="106"/>
      <c r="GDV65663" s="106"/>
      <c r="GDW65663" s="106"/>
      <c r="GDX65663" s="106"/>
      <c r="GDY65663" s="106"/>
      <c r="GMR65663" s="106"/>
      <c r="GMS65663" s="106"/>
      <c r="GMT65663" s="106"/>
      <c r="GMU65663" s="106"/>
      <c r="GMV65663" s="106"/>
      <c r="GMW65663" s="106"/>
      <c r="GMX65663" s="106"/>
      <c r="GMY65663" s="106"/>
      <c r="GMZ65663" s="106"/>
      <c r="GNA65663" s="106"/>
      <c r="GNB65663" s="106"/>
      <c r="GNC65663" s="106"/>
      <c r="GND65663" s="106"/>
      <c r="GNE65663" s="106"/>
      <c r="GNF65663" s="106"/>
      <c r="GNG65663" s="106"/>
      <c r="GNH65663" s="106"/>
      <c r="GNI65663" s="106"/>
      <c r="GNJ65663" s="106"/>
      <c r="GNK65663" s="106"/>
      <c r="GNQ65663" s="106"/>
      <c r="GNR65663" s="106"/>
      <c r="GNS65663" s="106"/>
      <c r="GNT65663" s="106"/>
      <c r="GNU65663" s="106"/>
      <c r="GWN65663" s="106"/>
      <c r="GWO65663" s="106"/>
      <c r="GWP65663" s="106"/>
      <c r="GWQ65663" s="106"/>
      <c r="GWR65663" s="106"/>
      <c r="GWS65663" s="106"/>
      <c r="GWT65663" s="106"/>
      <c r="GWU65663" s="106"/>
      <c r="GWV65663" s="106"/>
      <c r="GWW65663" s="106"/>
      <c r="GWX65663" s="106"/>
      <c r="GWY65663" s="106"/>
      <c r="GWZ65663" s="106"/>
      <c r="GXA65663" s="106"/>
      <c r="GXB65663" s="106"/>
      <c r="GXC65663" s="106"/>
      <c r="GXD65663" s="106"/>
      <c r="GXE65663" s="106"/>
      <c r="GXF65663" s="106"/>
      <c r="GXG65663" s="106"/>
      <c r="GXM65663" s="106"/>
      <c r="GXN65663" s="106"/>
      <c r="GXO65663" s="106"/>
      <c r="GXP65663" s="106"/>
      <c r="GXQ65663" s="106"/>
      <c r="HGJ65663" s="106"/>
      <c r="HGK65663" s="106"/>
      <c r="HGL65663" s="106"/>
      <c r="HGM65663" s="106"/>
      <c r="HGN65663" s="106"/>
      <c r="HGO65663" s="106"/>
      <c r="HGP65663" s="106"/>
      <c r="HGQ65663" s="106"/>
      <c r="HGR65663" s="106"/>
      <c r="HGS65663" s="106"/>
      <c r="HGT65663" s="106"/>
      <c r="HGU65663" s="106"/>
      <c r="HGV65663" s="106"/>
      <c r="HGW65663" s="106"/>
      <c r="HGX65663" s="106"/>
      <c r="HGY65663" s="106"/>
      <c r="HGZ65663" s="106"/>
      <c r="HHA65663" s="106"/>
      <c r="HHB65663" s="106"/>
      <c r="HHC65663" s="106"/>
      <c r="HHI65663" s="106"/>
      <c r="HHJ65663" s="106"/>
      <c r="HHK65663" s="106"/>
      <c r="HHL65663" s="106"/>
      <c r="HHM65663" s="106"/>
      <c r="HQF65663" s="106"/>
      <c r="HQG65663" s="106"/>
      <c r="HQH65663" s="106"/>
      <c r="HQI65663" s="106"/>
      <c r="HQJ65663" s="106"/>
      <c r="HQK65663" s="106"/>
      <c r="HQL65663" s="106"/>
      <c r="HQM65663" s="106"/>
      <c r="HQN65663" s="106"/>
      <c r="HQO65663" s="106"/>
      <c r="HQP65663" s="106"/>
      <c r="HQQ65663" s="106"/>
      <c r="HQR65663" s="106"/>
      <c r="HQS65663" s="106"/>
      <c r="HQT65663" s="106"/>
      <c r="HQU65663" s="106"/>
      <c r="HQV65663" s="106"/>
      <c r="HQW65663" s="106"/>
      <c r="HQX65663" s="106"/>
      <c r="HQY65663" s="106"/>
      <c r="HRE65663" s="106"/>
      <c r="HRF65663" s="106"/>
      <c r="HRG65663" s="106"/>
      <c r="HRH65663" s="106"/>
      <c r="HRI65663" s="106"/>
      <c r="IAB65663" s="106"/>
      <c r="IAC65663" s="106"/>
      <c r="IAD65663" s="106"/>
      <c r="IAE65663" s="106"/>
      <c r="IAF65663" s="106"/>
      <c r="IAG65663" s="106"/>
      <c r="IAH65663" s="106"/>
      <c r="IAI65663" s="106"/>
      <c r="IAJ65663" s="106"/>
      <c r="IAK65663" s="106"/>
      <c r="IAL65663" s="106"/>
      <c r="IAM65663" s="106"/>
      <c r="IAN65663" s="106"/>
      <c r="IAO65663" s="106"/>
      <c r="IAP65663" s="106"/>
      <c r="IAQ65663" s="106"/>
      <c r="IAR65663" s="106"/>
      <c r="IAS65663" s="106"/>
      <c r="IAT65663" s="106"/>
      <c r="IAU65663" s="106"/>
      <c r="IBA65663" s="106"/>
      <c r="IBB65663" s="106"/>
      <c r="IBC65663" s="106"/>
      <c r="IBD65663" s="106"/>
      <c r="IBE65663" s="106"/>
      <c r="IJX65663" s="106"/>
      <c r="IJY65663" s="106"/>
      <c r="IJZ65663" s="106"/>
      <c r="IKA65663" s="106"/>
      <c r="IKB65663" s="106"/>
      <c r="IKC65663" s="106"/>
      <c r="IKD65663" s="106"/>
      <c r="IKE65663" s="106"/>
      <c r="IKF65663" s="106"/>
      <c r="IKG65663" s="106"/>
      <c r="IKH65663" s="106"/>
      <c r="IKI65663" s="106"/>
      <c r="IKJ65663" s="106"/>
      <c r="IKK65663" s="106"/>
      <c r="IKL65663" s="106"/>
      <c r="IKM65663" s="106"/>
      <c r="IKN65663" s="106"/>
      <c r="IKO65663" s="106"/>
      <c r="IKP65663" s="106"/>
      <c r="IKQ65663" s="106"/>
      <c r="IKW65663" s="106"/>
      <c r="IKX65663" s="106"/>
      <c r="IKY65663" s="106"/>
      <c r="IKZ65663" s="106"/>
      <c r="ILA65663" s="106"/>
      <c r="ITT65663" s="106"/>
      <c r="ITU65663" s="106"/>
      <c r="ITV65663" s="106"/>
      <c r="ITW65663" s="106"/>
      <c r="ITX65663" s="106"/>
      <c r="ITY65663" s="106"/>
      <c r="ITZ65663" s="106"/>
      <c r="IUA65663" s="106"/>
      <c r="IUB65663" s="106"/>
      <c r="IUC65663" s="106"/>
      <c r="IUD65663" s="106"/>
      <c r="IUE65663" s="106"/>
      <c r="IUF65663" s="106"/>
      <c r="IUG65663" s="106"/>
      <c r="IUH65663" s="106"/>
      <c r="IUI65663" s="106"/>
      <c r="IUJ65663" s="106"/>
      <c r="IUK65663" s="106"/>
      <c r="IUL65663" s="106"/>
      <c r="IUM65663" s="106"/>
      <c r="IUS65663" s="106"/>
      <c r="IUT65663" s="106"/>
      <c r="IUU65663" s="106"/>
      <c r="IUV65663" s="106"/>
      <c r="IUW65663" s="106"/>
      <c r="JDP65663" s="106"/>
      <c r="JDQ65663" s="106"/>
      <c r="JDR65663" s="106"/>
      <c r="JDS65663" s="106"/>
      <c r="JDT65663" s="106"/>
      <c r="JDU65663" s="106"/>
      <c r="JDV65663" s="106"/>
      <c r="JDW65663" s="106"/>
      <c r="JDX65663" s="106"/>
      <c r="JDY65663" s="106"/>
      <c r="JDZ65663" s="106"/>
      <c r="JEA65663" s="106"/>
      <c r="JEB65663" s="106"/>
      <c r="JEC65663" s="106"/>
      <c r="JED65663" s="106"/>
      <c r="JEE65663" s="106"/>
      <c r="JEF65663" s="106"/>
      <c r="JEG65663" s="106"/>
      <c r="JEH65663" s="106"/>
      <c r="JEI65663" s="106"/>
      <c r="JEO65663" s="106"/>
      <c r="JEP65663" s="106"/>
      <c r="JEQ65663" s="106"/>
      <c r="JER65663" s="106"/>
      <c r="JES65663" s="106"/>
      <c r="JNL65663" s="106"/>
      <c r="JNM65663" s="106"/>
      <c r="JNN65663" s="106"/>
      <c r="JNO65663" s="106"/>
      <c r="JNP65663" s="106"/>
      <c r="JNQ65663" s="106"/>
      <c r="JNR65663" s="106"/>
      <c r="JNS65663" s="106"/>
      <c r="JNT65663" s="106"/>
      <c r="JNU65663" s="106"/>
      <c r="JNV65663" s="106"/>
      <c r="JNW65663" s="106"/>
      <c r="JNX65663" s="106"/>
      <c r="JNY65663" s="106"/>
      <c r="JNZ65663" s="106"/>
      <c r="JOA65663" s="106"/>
      <c r="JOB65663" s="106"/>
      <c r="JOC65663" s="106"/>
      <c r="JOD65663" s="106"/>
      <c r="JOE65663" s="106"/>
      <c r="JOK65663" s="106"/>
      <c r="JOL65663" s="106"/>
      <c r="JOM65663" s="106"/>
      <c r="JON65663" s="106"/>
      <c r="JOO65663" s="106"/>
      <c r="JXH65663" s="106"/>
      <c r="JXI65663" s="106"/>
      <c r="JXJ65663" s="106"/>
      <c r="JXK65663" s="106"/>
      <c r="JXL65663" s="106"/>
      <c r="JXM65663" s="106"/>
      <c r="JXN65663" s="106"/>
      <c r="JXO65663" s="106"/>
      <c r="JXP65663" s="106"/>
      <c r="JXQ65663" s="106"/>
      <c r="JXR65663" s="106"/>
      <c r="JXS65663" s="106"/>
      <c r="JXT65663" s="106"/>
      <c r="JXU65663" s="106"/>
      <c r="JXV65663" s="106"/>
      <c r="JXW65663" s="106"/>
      <c r="JXX65663" s="106"/>
      <c r="JXY65663" s="106"/>
      <c r="JXZ65663" s="106"/>
      <c r="JYA65663" s="106"/>
      <c r="JYG65663" s="106"/>
      <c r="JYH65663" s="106"/>
      <c r="JYI65663" s="106"/>
      <c r="JYJ65663" s="106"/>
      <c r="JYK65663" s="106"/>
      <c r="KHD65663" s="106"/>
      <c r="KHE65663" s="106"/>
      <c r="KHF65663" s="106"/>
      <c r="KHG65663" s="106"/>
      <c r="KHH65663" s="106"/>
      <c r="KHI65663" s="106"/>
      <c r="KHJ65663" s="106"/>
      <c r="KHK65663" s="106"/>
      <c r="KHL65663" s="106"/>
      <c r="KHM65663" s="106"/>
      <c r="KHN65663" s="106"/>
      <c r="KHO65663" s="106"/>
      <c r="KHP65663" s="106"/>
      <c r="KHQ65663" s="106"/>
      <c r="KHR65663" s="106"/>
      <c r="KHS65663" s="106"/>
      <c r="KHT65663" s="106"/>
      <c r="KHU65663" s="106"/>
      <c r="KHV65663" s="106"/>
      <c r="KHW65663" s="106"/>
      <c r="KIC65663" s="106"/>
      <c r="KID65663" s="106"/>
      <c r="KIE65663" s="106"/>
      <c r="KIF65663" s="106"/>
      <c r="KIG65663" s="106"/>
      <c r="KQZ65663" s="106"/>
      <c r="KRA65663" s="106"/>
      <c r="KRB65663" s="106"/>
      <c r="KRC65663" s="106"/>
      <c r="KRD65663" s="106"/>
      <c r="KRE65663" s="106"/>
      <c r="KRF65663" s="106"/>
      <c r="KRG65663" s="106"/>
      <c r="KRH65663" s="106"/>
      <c r="KRI65663" s="106"/>
      <c r="KRJ65663" s="106"/>
      <c r="KRK65663" s="106"/>
      <c r="KRL65663" s="106"/>
      <c r="KRM65663" s="106"/>
      <c r="KRN65663" s="106"/>
      <c r="KRO65663" s="106"/>
      <c r="KRP65663" s="106"/>
      <c r="KRQ65663" s="106"/>
      <c r="KRR65663" s="106"/>
      <c r="KRS65663" s="106"/>
      <c r="KRY65663" s="106"/>
      <c r="KRZ65663" s="106"/>
      <c r="KSA65663" s="106"/>
      <c r="KSB65663" s="106"/>
      <c r="KSC65663" s="106"/>
      <c r="LAV65663" s="106"/>
      <c r="LAW65663" s="106"/>
      <c r="LAX65663" s="106"/>
      <c r="LAY65663" s="106"/>
      <c r="LAZ65663" s="106"/>
      <c r="LBA65663" s="106"/>
      <c r="LBB65663" s="106"/>
      <c r="LBC65663" s="106"/>
      <c r="LBD65663" s="106"/>
      <c r="LBE65663" s="106"/>
      <c r="LBF65663" s="106"/>
      <c r="LBG65663" s="106"/>
      <c r="LBH65663" s="106"/>
      <c r="LBI65663" s="106"/>
      <c r="LBJ65663" s="106"/>
      <c r="LBK65663" s="106"/>
      <c r="LBL65663" s="106"/>
      <c r="LBM65663" s="106"/>
      <c r="LBN65663" s="106"/>
      <c r="LBO65663" s="106"/>
      <c r="LBU65663" s="106"/>
      <c r="LBV65663" s="106"/>
      <c r="LBW65663" s="106"/>
      <c r="LBX65663" s="106"/>
      <c r="LBY65663" s="106"/>
      <c r="LKR65663" s="106"/>
      <c r="LKS65663" s="106"/>
      <c r="LKT65663" s="106"/>
      <c r="LKU65663" s="106"/>
      <c r="LKV65663" s="106"/>
      <c r="LKW65663" s="106"/>
      <c r="LKX65663" s="106"/>
      <c r="LKY65663" s="106"/>
      <c r="LKZ65663" s="106"/>
      <c r="LLA65663" s="106"/>
      <c r="LLB65663" s="106"/>
      <c r="LLC65663" s="106"/>
      <c r="LLD65663" s="106"/>
      <c r="LLE65663" s="106"/>
      <c r="LLF65663" s="106"/>
      <c r="LLG65663" s="106"/>
      <c r="LLH65663" s="106"/>
      <c r="LLI65663" s="106"/>
      <c r="LLJ65663" s="106"/>
      <c r="LLK65663" s="106"/>
      <c r="LLQ65663" s="106"/>
      <c r="LLR65663" s="106"/>
      <c r="LLS65663" s="106"/>
      <c r="LLT65663" s="106"/>
      <c r="LLU65663" s="106"/>
      <c r="LUN65663" s="106"/>
      <c r="LUO65663" s="106"/>
      <c r="LUP65663" s="106"/>
      <c r="LUQ65663" s="106"/>
      <c r="LUR65663" s="106"/>
      <c r="LUS65663" s="106"/>
      <c r="LUT65663" s="106"/>
      <c r="LUU65663" s="106"/>
      <c r="LUV65663" s="106"/>
      <c r="LUW65663" s="106"/>
      <c r="LUX65663" s="106"/>
      <c r="LUY65663" s="106"/>
      <c r="LUZ65663" s="106"/>
      <c r="LVA65663" s="106"/>
      <c r="LVB65663" s="106"/>
      <c r="LVC65663" s="106"/>
      <c r="LVD65663" s="106"/>
      <c r="LVE65663" s="106"/>
      <c r="LVF65663" s="106"/>
      <c r="LVG65663" s="106"/>
      <c r="LVM65663" s="106"/>
      <c r="LVN65663" s="106"/>
      <c r="LVO65663" s="106"/>
      <c r="LVP65663" s="106"/>
      <c r="LVQ65663" s="106"/>
      <c r="MEJ65663" s="106"/>
      <c r="MEK65663" s="106"/>
      <c r="MEL65663" s="106"/>
      <c r="MEM65663" s="106"/>
      <c r="MEN65663" s="106"/>
      <c r="MEO65663" s="106"/>
      <c r="MEP65663" s="106"/>
      <c r="MEQ65663" s="106"/>
      <c r="MER65663" s="106"/>
      <c r="MES65663" s="106"/>
      <c r="MET65663" s="106"/>
      <c r="MEU65663" s="106"/>
      <c r="MEV65663" s="106"/>
      <c r="MEW65663" s="106"/>
      <c r="MEX65663" s="106"/>
      <c r="MEY65663" s="106"/>
      <c r="MEZ65663" s="106"/>
      <c r="MFA65663" s="106"/>
      <c r="MFB65663" s="106"/>
      <c r="MFC65663" s="106"/>
      <c r="MFI65663" s="106"/>
      <c r="MFJ65663" s="106"/>
      <c r="MFK65663" s="106"/>
      <c r="MFL65663" s="106"/>
      <c r="MFM65663" s="106"/>
      <c r="MOF65663" s="106"/>
      <c r="MOG65663" s="106"/>
      <c r="MOH65663" s="106"/>
      <c r="MOI65663" s="106"/>
      <c r="MOJ65663" s="106"/>
      <c r="MOK65663" s="106"/>
      <c r="MOL65663" s="106"/>
      <c r="MOM65663" s="106"/>
      <c r="MON65663" s="106"/>
      <c r="MOO65663" s="106"/>
      <c r="MOP65663" s="106"/>
      <c r="MOQ65663" s="106"/>
      <c r="MOR65663" s="106"/>
      <c r="MOS65663" s="106"/>
      <c r="MOT65663" s="106"/>
      <c r="MOU65663" s="106"/>
      <c r="MOV65663" s="106"/>
      <c r="MOW65663" s="106"/>
      <c r="MOX65663" s="106"/>
      <c r="MOY65663" s="106"/>
      <c r="MPE65663" s="106"/>
      <c r="MPF65663" s="106"/>
      <c r="MPG65663" s="106"/>
      <c r="MPH65663" s="106"/>
      <c r="MPI65663" s="106"/>
      <c r="MYB65663" s="106"/>
      <c r="MYC65663" s="106"/>
      <c r="MYD65663" s="106"/>
      <c r="MYE65663" s="106"/>
      <c r="MYF65663" s="106"/>
      <c r="MYG65663" s="106"/>
      <c r="MYH65663" s="106"/>
      <c r="MYI65663" s="106"/>
      <c r="MYJ65663" s="106"/>
      <c r="MYK65663" s="106"/>
      <c r="MYL65663" s="106"/>
      <c r="MYM65663" s="106"/>
      <c r="MYN65663" s="106"/>
      <c r="MYO65663" s="106"/>
      <c r="MYP65663" s="106"/>
      <c r="MYQ65663" s="106"/>
      <c r="MYR65663" s="106"/>
      <c r="MYS65663" s="106"/>
      <c r="MYT65663" s="106"/>
      <c r="MYU65663" s="106"/>
      <c r="MZA65663" s="106"/>
      <c r="MZB65663" s="106"/>
      <c r="MZC65663" s="106"/>
      <c r="MZD65663" s="106"/>
      <c r="MZE65663" s="106"/>
      <c r="NHX65663" s="106"/>
      <c r="NHY65663" s="106"/>
      <c r="NHZ65663" s="106"/>
      <c r="NIA65663" s="106"/>
      <c r="NIB65663" s="106"/>
      <c r="NIC65663" s="106"/>
      <c r="NID65663" s="106"/>
      <c r="NIE65663" s="106"/>
      <c r="NIF65663" s="106"/>
      <c r="NIG65663" s="106"/>
      <c r="NIH65663" s="106"/>
      <c r="NII65663" s="106"/>
      <c r="NIJ65663" s="106"/>
      <c r="NIK65663" s="106"/>
      <c r="NIL65663" s="106"/>
      <c r="NIM65663" s="106"/>
      <c r="NIN65663" s="106"/>
      <c r="NIO65663" s="106"/>
      <c r="NIP65663" s="106"/>
      <c r="NIQ65663" s="106"/>
      <c r="NIW65663" s="106"/>
      <c r="NIX65663" s="106"/>
      <c r="NIY65663" s="106"/>
      <c r="NIZ65663" s="106"/>
      <c r="NJA65663" s="106"/>
      <c r="NRT65663" s="106"/>
      <c r="NRU65663" s="106"/>
      <c r="NRV65663" s="106"/>
      <c r="NRW65663" s="106"/>
      <c r="NRX65663" s="106"/>
      <c r="NRY65663" s="106"/>
      <c r="NRZ65663" s="106"/>
      <c r="NSA65663" s="106"/>
      <c r="NSB65663" s="106"/>
      <c r="NSC65663" s="106"/>
      <c r="NSD65663" s="106"/>
      <c r="NSE65663" s="106"/>
      <c r="NSF65663" s="106"/>
      <c r="NSG65663" s="106"/>
      <c r="NSH65663" s="106"/>
      <c r="NSI65663" s="106"/>
      <c r="NSJ65663" s="106"/>
      <c r="NSK65663" s="106"/>
      <c r="NSL65663" s="106"/>
      <c r="NSM65663" s="106"/>
      <c r="NSS65663" s="106"/>
      <c r="NST65663" s="106"/>
      <c r="NSU65663" s="106"/>
      <c r="NSV65663" s="106"/>
      <c r="NSW65663" s="106"/>
      <c r="OBP65663" s="106"/>
      <c r="OBQ65663" s="106"/>
      <c r="OBR65663" s="106"/>
      <c r="OBS65663" s="106"/>
      <c r="OBT65663" s="106"/>
      <c r="OBU65663" s="106"/>
      <c r="OBV65663" s="106"/>
      <c r="OBW65663" s="106"/>
      <c r="OBX65663" s="106"/>
      <c r="OBY65663" s="106"/>
      <c r="OBZ65663" s="106"/>
      <c r="OCA65663" s="106"/>
      <c r="OCB65663" s="106"/>
      <c r="OCC65663" s="106"/>
      <c r="OCD65663" s="106"/>
      <c r="OCE65663" s="106"/>
      <c r="OCF65663" s="106"/>
      <c r="OCG65663" s="106"/>
      <c r="OCH65663" s="106"/>
      <c r="OCI65663" s="106"/>
      <c r="OCO65663" s="106"/>
      <c r="OCP65663" s="106"/>
      <c r="OCQ65663" s="106"/>
      <c r="OCR65663" s="106"/>
      <c r="OCS65663" s="106"/>
      <c r="OLL65663" s="106"/>
      <c r="OLM65663" s="106"/>
      <c r="OLN65663" s="106"/>
      <c r="OLO65663" s="106"/>
      <c r="OLP65663" s="106"/>
      <c r="OLQ65663" s="106"/>
      <c r="OLR65663" s="106"/>
      <c r="OLS65663" s="106"/>
      <c r="OLT65663" s="106"/>
      <c r="OLU65663" s="106"/>
      <c r="OLV65663" s="106"/>
      <c r="OLW65663" s="106"/>
      <c r="OLX65663" s="106"/>
      <c r="OLY65663" s="106"/>
      <c r="OLZ65663" s="106"/>
      <c r="OMA65663" s="106"/>
      <c r="OMB65663" s="106"/>
      <c r="OMC65663" s="106"/>
      <c r="OMD65663" s="106"/>
      <c r="OME65663" s="106"/>
      <c r="OMK65663" s="106"/>
      <c r="OML65663" s="106"/>
      <c r="OMM65663" s="106"/>
      <c r="OMN65663" s="106"/>
      <c r="OMO65663" s="106"/>
      <c r="OVH65663" s="106"/>
      <c r="OVI65663" s="106"/>
      <c r="OVJ65663" s="106"/>
      <c r="OVK65663" s="106"/>
      <c r="OVL65663" s="106"/>
      <c r="OVM65663" s="106"/>
      <c r="OVN65663" s="106"/>
      <c r="OVO65663" s="106"/>
      <c r="OVP65663" s="106"/>
      <c r="OVQ65663" s="106"/>
      <c r="OVR65663" s="106"/>
      <c r="OVS65663" s="106"/>
      <c r="OVT65663" s="106"/>
      <c r="OVU65663" s="106"/>
      <c r="OVV65663" s="106"/>
      <c r="OVW65663" s="106"/>
      <c r="OVX65663" s="106"/>
      <c r="OVY65663" s="106"/>
      <c r="OVZ65663" s="106"/>
      <c r="OWA65663" s="106"/>
      <c r="OWG65663" s="106"/>
      <c r="OWH65663" s="106"/>
      <c r="OWI65663" s="106"/>
      <c r="OWJ65663" s="106"/>
      <c r="OWK65663" s="106"/>
      <c r="PFD65663" s="106"/>
      <c r="PFE65663" s="106"/>
      <c r="PFF65663" s="106"/>
      <c r="PFG65663" s="106"/>
      <c r="PFH65663" s="106"/>
      <c r="PFI65663" s="106"/>
      <c r="PFJ65663" s="106"/>
      <c r="PFK65663" s="106"/>
      <c r="PFL65663" s="106"/>
      <c r="PFM65663" s="106"/>
      <c r="PFN65663" s="106"/>
      <c r="PFO65663" s="106"/>
      <c r="PFP65663" s="106"/>
      <c r="PFQ65663" s="106"/>
      <c r="PFR65663" s="106"/>
      <c r="PFS65663" s="106"/>
      <c r="PFT65663" s="106"/>
      <c r="PFU65663" s="106"/>
      <c r="PFV65663" s="106"/>
      <c r="PFW65663" s="106"/>
      <c r="PGC65663" s="106"/>
      <c r="PGD65663" s="106"/>
      <c r="PGE65663" s="106"/>
      <c r="PGF65663" s="106"/>
      <c r="PGG65663" s="106"/>
      <c r="POZ65663" s="106"/>
      <c r="PPA65663" s="106"/>
      <c r="PPB65663" s="106"/>
      <c r="PPC65663" s="106"/>
      <c r="PPD65663" s="106"/>
      <c r="PPE65663" s="106"/>
      <c r="PPF65663" s="106"/>
      <c r="PPG65663" s="106"/>
      <c r="PPH65663" s="106"/>
      <c r="PPI65663" s="106"/>
      <c r="PPJ65663" s="106"/>
      <c r="PPK65663" s="106"/>
      <c r="PPL65663" s="106"/>
      <c r="PPM65663" s="106"/>
      <c r="PPN65663" s="106"/>
      <c r="PPO65663" s="106"/>
      <c r="PPP65663" s="106"/>
      <c r="PPQ65663" s="106"/>
      <c r="PPR65663" s="106"/>
      <c r="PPS65663" s="106"/>
      <c r="PPY65663" s="106"/>
      <c r="PPZ65663" s="106"/>
      <c r="PQA65663" s="106"/>
      <c r="PQB65663" s="106"/>
      <c r="PQC65663" s="106"/>
      <c r="PYV65663" s="106"/>
      <c r="PYW65663" s="106"/>
      <c r="PYX65663" s="106"/>
      <c r="PYY65663" s="106"/>
      <c r="PYZ65663" s="106"/>
      <c r="PZA65663" s="106"/>
      <c r="PZB65663" s="106"/>
      <c r="PZC65663" s="106"/>
      <c r="PZD65663" s="106"/>
      <c r="PZE65663" s="106"/>
      <c r="PZF65663" s="106"/>
      <c r="PZG65663" s="106"/>
      <c r="PZH65663" s="106"/>
      <c r="PZI65663" s="106"/>
      <c r="PZJ65663" s="106"/>
      <c r="PZK65663" s="106"/>
      <c r="PZL65663" s="106"/>
      <c r="PZM65663" s="106"/>
      <c r="PZN65663" s="106"/>
      <c r="PZO65663" s="106"/>
      <c r="PZU65663" s="106"/>
      <c r="PZV65663" s="106"/>
      <c r="PZW65663" s="106"/>
      <c r="PZX65663" s="106"/>
      <c r="PZY65663" s="106"/>
      <c r="QIR65663" s="106"/>
      <c r="QIS65663" s="106"/>
      <c r="QIT65663" s="106"/>
      <c r="QIU65663" s="106"/>
      <c r="QIV65663" s="106"/>
      <c r="QIW65663" s="106"/>
      <c r="QIX65663" s="106"/>
      <c r="QIY65663" s="106"/>
      <c r="QIZ65663" s="106"/>
      <c r="QJA65663" s="106"/>
      <c r="QJB65663" s="106"/>
      <c r="QJC65663" s="106"/>
      <c r="QJD65663" s="106"/>
      <c r="QJE65663" s="106"/>
      <c r="QJF65663" s="106"/>
      <c r="QJG65663" s="106"/>
      <c r="QJH65663" s="106"/>
      <c r="QJI65663" s="106"/>
      <c r="QJJ65663" s="106"/>
      <c r="QJK65663" s="106"/>
      <c r="QJQ65663" s="106"/>
      <c r="QJR65663" s="106"/>
      <c r="QJS65663" s="106"/>
      <c r="QJT65663" s="106"/>
      <c r="QJU65663" s="106"/>
      <c r="QSN65663" s="106"/>
      <c r="QSO65663" s="106"/>
      <c r="QSP65663" s="106"/>
      <c r="QSQ65663" s="106"/>
      <c r="QSR65663" s="106"/>
      <c r="QSS65663" s="106"/>
      <c r="QST65663" s="106"/>
      <c r="QSU65663" s="106"/>
      <c r="QSV65663" s="106"/>
      <c r="QSW65663" s="106"/>
      <c r="QSX65663" s="106"/>
      <c r="QSY65663" s="106"/>
      <c r="QSZ65663" s="106"/>
      <c r="QTA65663" s="106"/>
      <c r="QTB65663" s="106"/>
      <c r="QTC65663" s="106"/>
      <c r="QTD65663" s="106"/>
      <c r="QTE65663" s="106"/>
      <c r="QTF65663" s="106"/>
      <c r="QTG65663" s="106"/>
      <c r="QTM65663" s="106"/>
      <c r="QTN65663" s="106"/>
      <c r="QTO65663" s="106"/>
      <c r="QTP65663" s="106"/>
      <c r="QTQ65663" s="106"/>
      <c r="RCJ65663" s="106"/>
      <c r="RCK65663" s="106"/>
      <c r="RCL65663" s="106"/>
      <c r="RCM65663" s="106"/>
      <c r="RCN65663" s="106"/>
      <c r="RCO65663" s="106"/>
      <c r="RCP65663" s="106"/>
      <c r="RCQ65663" s="106"/>
      <c r="RCR65663" s="106"/>
      <c r="RCS65663" s="106"/>
      <c r="RCT65663" s="106"/>
      <c r="RCU65663" s="106"/>
      <c r="RCV65663" s="106"/>
      <c r="RCW65663" s="106"/>
      <c r="RCX65663" s="106"/>
      <c r="RCY65663" s="106"/>
      <c r="RCZ65663" s="106"/>
      <c r="RDA65663" s="106"/>
      <c r="RDB65663" s="106"/>
      <c r="RDC65663" s="106"/>
      <c r="RDI65663" s="106"/>
      <c r="RDJ65663" s="106"/>
      <c r="RDK65663" s="106"/>
      <c r="RDL65663" s="106"/>
      <c r="RDM65663" s="106"/>
      <c r="RMF65663" s="106"/>
      <c r="RMG65663" s="106"/>
      <c r="RMH65663" s="106"/>
      <c r="RMI65663" s="106"/>
      <c r="RMJ65663" s="106"/>
      <c r="RMK65663" s="106"/>
      <c r="RML65663" s="106"/>
      <c r="RMM65663" s="106"/>
      <c r="RMN65663" s="106"/>
      <c r="RMO65663" s="106"/>
      <c r="RMP65663" s="106"/>
      <c r="RMQ65663" s="106"/>
      <c r="RMR65663" s="106"/>
      <c r="RMS65663" s="106"/>
      <c r="RMT65663" s="106"/>
      <c r="RMU65663" s="106"/>
      <c r="RMV65663" s="106"/>
      <c r="RMW65663" s="106"/>
      <c r="RMX65663" s="106"/>
      <c r="RMY65663" s="106"/>
      <c r="RNE65663" s="106"/>
      <c r="RNF65663" s="106"/>
      <c r="RNG65663" s="106"/>
      <c r="RNH65663" s="106"/>
      <c r="RNI65663" s="106"/>
      <c r="RWB65663" s="106"/>
      <c r="RWC65663" s="106"/>
      <c r="RWD65663" s="106"/>
      <c r="RWE65663" s="106"/>
      <c r="RWF65663" s="106"/>
      <c r="RWG65663" s="106"/>
      <c r="RWH65663" s="106"/>
      <c r="RWI65663" s="106"/>
      <c r="RWJ65663" s="106"/>
      <c r="RWK65663" s="106"/>
      <c r="RWL65663" s="106"/>
      <c r="RWM65663" s="106"/>
      <c r="RWN65663" s="106"/>
      <c r="RWO65663" s="106"/>
      <c r="RWP65663" s="106"/>
      <c r="RWQ65663" s="106"/>
      <c r="RWR65663" s="106"/>
      <c r="RWS65663" s="106"/>
      <c r="RWT65663" s="106"/>
      <c r="RWU65663" s="106"/>
      <c r="RXA65663" s="106"/>
      <c r="RXB65663" s="106"/>
      <c r="RXC65663" s="106"/>
      <c r="RXD65663" s="106"/>
      <c r="RXE65663" s="106"/>
      <c r="SFX65663" s="106"/>
      <c r="SFY65663" s="106"/>
      <c r="SFZ65663" s="106"/>
      <c r="SGA65663" s="106"/>
      <c r="SGB65663" s="106"/>
      <c r="SGC65663" s="106"/>
      <c r="SGD65663" s="106"/>
      <c r="SGE65663" s="106"/>
      <c r="SGF65663" s="106"/>
      <c r="SGG65663" s="106"/>
      <c r="SGH65663" s="106"/>
      <c r="SGI65663" s="106"/>
      <c r="SGJ65663" s="106"/>
      <c r="SGK65663" s="106"/>
      <c r="SGL65663" s="106"/>
      <c r="SGM65663" s="106"/>
      <c r="SGN65663" s="106"/>
      <c r="SGO65663" s="106"/>
      <c r="SGP65663" s="106"/>
      <c r="SGQ65663" s="106"/>
      <c r="SGW65663" s="106"/>
      <c r="SGX65663" s="106"/>
      <c r="SGY65663" s="106"/>
      <c r="SGZ65663" s="106"/>
      <c r="SHA65663" s="106"/>
      <c r="SPT65663" s="106"/>
      <c r="SPU65663" s="106"/>
      <c r="SPV65663" s="106"/>
      <c r="SPW65663" s="106"/>
      <c r="SPX65663" s="106"/>
      <c r="SPY65663" s="106"/>
      <c r="SPZ65663" s="106"/>
      <c r="SQA65663" s="106"/>
      <c r="SQB65663" s="106"/>
      <c r="SQC65663" s="106"/>
      <c r="SQD65663" s="106"/>
      <c r="SQE65663" s="106"/>
      <c r="SQF65663" s="106"/>
      <c r="SQG65663" s="106"/>
      <c r="SQH65663" s="106"/>
      <c r="SQI65663" s="106"/>
      <c r="SQJ65663" s="106"/>
      <c r="SQK65663" s="106"/>
      <c r="SQL65663" s="106"/>
      <c r="SQM65663" s="106"/>
      <c r="SQS65663" s="106"/>
      <c r="SQT65663" s="106"/>
      <c r="SQU65663" s="106"/>
      <c r="SQV65663" s="106"/>
      <c r="SQW65663" s="106"/>
      <c r="SZP65663" s="106"/>
      <c r="SZQ65663" s="106"/>
      <c r="SZR65663" s="106"/>
      <c r="SZS65663" s="106"/>
      <c r="SZT65663" s="106"/>
      <c r="SZU65663" s="106"/>
      <c r="SZV65663" s="106"/>
      <c r="SZW65663" s="106"/>
      <c r="SZX65663" s="106"/>
      <c r="SZY65663" s="106"/>
      <c r="SZZ65663" s="106"/>
      <c r="TAA65663" s="106"/>
      <c r="TAB65663" s="106"/>
      <c r="TAC65663" s="106"/>
      <c r="TAD65663" s="106"/>
      <c r="TAE65663" s="106"/>
      <c r="TAF65663" s="106"/>
      <c r="TAG65663" s="106"/>
      <c r="TAH65663" s="106"/>
      <c r="TAI65663" s="106"/>
      <c r="TAO65663" s="106"/>
      <c r="TAP65663" s="106"/>
      <c r="TAQ65663" s="106"/>
      <c r="TAR65663" s="106"/>
      <c r="TAS65663" s="106"/>
      <c r="TJL65663" s="106"/>
      <c r="TJM65663" s="106"/>
      <c r="TJN65663" s="106"/>
      <c r="TJO65663" s="106"/>
      <c r="TJP65663" s="106"/>
      <c r="TJQ65663" s="106"/>
      <c r="TJR65663" s="106"/>
      <c r="TJS65663" s="106"/>
      <c r="TJT65663" s="106"/>
      <c r="TJU65663" s="106"/>
      <c r="TJV65663" s="106"/>
      <c r="TJW65663" s="106"/>
      <c r="TJX65663" s="106"/>
      <c r="TJY65663" s="106"/>
      <c r="TJZ65663" s="106"/>
      <c r="TKA65663" s="106"/>
      <c r="TKB65663" s="106"/>
      <c r="TKC65663" s="106"/>
      <c r="TKD65663" s="106"/>
      <c r="TKE65663" s="106"/>
      <c r="TKK65663" s="106"/>
      <c r="TKL65663" s="106"/>
      <c r="TKM65663" s="106"/>
      <c r="TKN65663" s="106"/>
      <c r="TKO65663" s="106"/>
      <c r="TTH65663" s="106"/>
      <c r="TTI65663" s="106"/>
      <c r="TTJ65663" s="106"/>
      <c r="TTK65663" s="106"/>
      <c r="TTL65663" s="106"/>
      <c r="TTM65663" s="106"/>
      <c r="TTN65663" s="106"/>
      <c r="TTO65663" s="106"/>
      <c r="TTP65663" s="106"/>
      <c r="TTQ65663" s="106"/>
      <c r="TTR65663" s="106"/>
      <c r="TTS65663" s="106"/>
      <c r="TTT65663" s="106"/>
      <c r="TTU65663" s="106"/>
      <c r="TTV65663" s="106"/>
      <c r="TTW65663" s="106"/>
      <c r="TTX65663" s="106"/>
      <c r="TTY65663" s="106"/>
      <c r="TTZ65663" s="106"/>
      <c r="TUA65663" s="106"/>
      <c r="TUG65663" s="106"/>
      <c r="TUH65663" s="106"/>
      <c r="TUI65663" s="106"/>
      <c r="TUJ65663" s="106"/>
      <c r="TUK65663" s="106"/>
      <c r="UDD65663" s="106"/>
      <c r="UDE65663" s="106"/>
      <c r="UDF65663" s="106"/>
      <c r="UDG65663" s="106"/>
      <c r="UDH65663" s="106"/>
      <c r="UDI65663" s="106"/>
      <c r="UDJ65663" s="106"/>
      <c r="UDK65663" s="106"/>
      <c r="UDL65663" s="106"/>
      <c r="UDM65663" s="106"/>
      <c r="UDN65663" s="106"/>
      <c r="UDO65663" s="106"/>
      <c r="UDP65663" s="106"/>
      <c r="UDQ65663" s="106"/>
      <c r="UDR65663" s="106"/>
      <c r="UDS65663" s="106"/>
      <c r="UDT65663" s="106"/>
      <c r="UDU65663" s="106"/>
      <c r="UDV65663" s="106"/>
      <c r="UDW65663" s="106"/>
      <c r="UEC65663" s="106"/>
      <c r="UED65663" s="106"/>
      <c r="UEE65663" s="106"/>
      <c r="UEF65663" s="106"/>
      <c r="UEG65663" s="106"/>
      <c r="UMZ65663" s="106"/>
      <c r="UNA65663" s="106"/>
      <c r="UNB65663" s="106"/>
      <c r="UNC65663" s="106"/>
      <c r="UND65663" s="106"/>
      <c r="UNE65663" s="106"/>
      <c r="UNF65663" s="106"/>
      <c r="UNG65663" s="106"/>
      <c r="UNH65663" s="106"/>
      <c r="UNI65663" s="106"/>
      <c r="UNJ65663" s="106"/>
      <c r="UNK65663" s="106"/>
      <c r="UNL65663" s="106"/>
      <c r="UNM65663" s="106"/>
      <c r="UNN65663" s="106"/>
      <c r="UNO65663" s="106"/>
      <c r="UNP65663" s="106"/>
      <c r="UNQ65663" s="106"/>
      <c r="UNR65663" s="106"/>
      <c r="UNS65663" s="106"/>
      <c r="UNY65663" s="106"/>
      <c r="UNZ65663" s="106"/>
      <c r="UOA65663" s="106"/>
      <c r="UOB65663" s="106"/>
      <c r="UOC65663" s="106"/>
      <c r="UWV65663" s="106"/>
      <c r="UWW65663" s="106"/>
      <c r="UWX65663" s="106"/>
      <c r="UWY65663" s="106"/>
      <c r="UWZ65663" s="106"/>
      <c r="UXA65663" s="106"/>
      <c r="UXB65663" s="106"/>
      <c r="UXC65663" s="106"/>
      <c r="UXD65663" s="106"/>
      <c r="UXE65663" s="106"/>
      <c r="UXF65663" s="106"/>
      <c r="UXG65663" s="106"/>
      <c r="UXH65663" s="106"/>
      <c r="UXI65663" s="106"/>
      <c r="UXJ65663" s="106"/>
      <c r="UXK65663" s="106"/>
      <c r="UXL65663" s="106"/>
      <c r="UXM65663" s="106"/>
      <c r="UXN65663" s="106"/>
      <c r="UXO65663" s="106"/>
      <c r="UXU65663" s="106"/>
      <c r="UXV65663" s="106"/>
      <c r="UXW65663" s="106"/>
      <c r="UXX65663" s="106"/>
      <c r="UXY65663" s="106"/>
      <c r="VGR65663" s="106"/>
      <c r="VGS65663" s="106"/>
      <c r="VGT65663" s="106"/>
      <c r="VGU65663" s="106"/>
      <c r="VGV65663" s="106"/>
      <c r="VGW65663" s="106"/>
      <c r="VGX65663" s="106"/>
      <c r="VGY65663" s="106"/>
      <c r="VGZ65663" s="106"/>
      <c r="VHA65663" s="106"/>
      <c r="VHB65663" s="106"/>
      <c r="VHC65663" s="106"/>
      <c r="VHD65663" s="106"/>
      <c r="VHE65663" s="106"/>
      <c r="VHF65663" s="106"/>
      <c r="VHG65663" s="106"/>
      <c r="VHH65663" s="106"/>
      <c r="VHI65663" s="106"/>
      <c r="VHJ65663" s="106"/>
      <c r="VHK65663" s="106"/>
      <c r="VHQ65663" s="106"/>
      <c r="VHR65663" s="106"/>
      <c r="VHS65663" s="106"/>
      <c r="VHT65663" s="106"/>
      <c r="VHU65663" s="106"/>
      <c r="VQN65663" s="106"/>
      <c r="VQO65663" s="106"/>
      <c r="VQP65663" s="106"/>
      <c r="VQQ65663" s="106"/>
      <c r="VQR65663" s="106"/>
      <c r="VQS65663" s="106"/>
      <c r="VQT65663" s="106"/>
      <c r="VQU65663" s="106"/>
      <c r="VQV65663" s="106"/>
      <c r="VQW65663" s="106"/>
      <c r="VQX65663" s="106"/>
      <c r="VQY65663" s="106"/>
      <c r="VQZ65663" s="106"/>
      <c r="VRA65663" s="106"/>
      <c r="VRB65663" s="106"/>
      <c r="VRC65663" s="106"/>
      <c r="VRD65663" s="106"/>
      <c r="VRE65663" s="106"/>
      <c r="VRF65663" s="106"/>
      <c r="VRG65663" s="106"/>
      <c r="VRM65663" s="106"/>
      <c r="VRN65663" s="106"/>
      <c r="VRO65663" s="106"/>
      <c r="VRP65663" s="106"/>
      <c r="VRQ65663" s="106"/>
      <c r="WAJ65663" s="106"/>
      <c r="WAK65663" s="106"/>
      <c r="WAL65663" s="106"/>
      <c r="WAM65663" s="106"/>
      <c r="WAN65663" s="106"/>
      <c r="WAO65663" s="106"/>
      <c r="WAP65663" s="106"/>
      <c r="WAQ65663" s="106"/>
      <c r="WAR65663" s="106"/>
      <c r="WAS65663" s="106"/>
      <c r="WAT65663" s="106"/>
      <c r="WAU65663" s="106"/>
      <c r="WAV65663" s="106"/>
      <c r="WAW65663" s="106"/>
      <c r="WAX65663" s="106"/>
      <c r="WAY65663" s="106"/>
      <c r="WAZ65663" s="106"/>
      <c r="WBA65663" s="106"/>
      <c r="WBB65663" s="106"/>
      <c r="WBC65663" s="106"/>
      <c r="WBI65663" s="106"/>
      <c r="WBJ65663" s="106"/>
      <c r="WBK65663" s="106"/>
      <c r="WBL65663" s="106"/>
      <c r="WBM65663" s="106"/>
      <c r="WKF65663" s="106"/>
      <c r="WKG65663" s="106"/>
      <c r="WKH65663" s="106"/>
      <c r="WKI65663" s="106"/>
      <c r="WKJ65663" s="106"/>
      <c r="WKK65663" s="106"/>
      <c r="WKL65663" s="106"/>
      <c r="WKM65663" s="106"/>
      <c r="WKN65663" s="106"/>
      <c r="WKO65663" s="106"/>
      <c r="WKP65663" s="106"/>
      <c r="WKQ65663" s="106"/>
      <c r="WKR65663" s="106"/>
      <c r="WKS65663" s="106"/>
      <c r="WKT65663" s="106"/>
      <c r="WKU65663" s="106"/>
      <c r="WKV65663" s="106"/>
      <c r="WKW65663" s="106"/>
      <c r="WKX65663" s="106"/>
      <c r="WKY65663" s="106"/>
      <c r="WLE65663" s="106"/>
      <c r="WLF65663" s="106"/>
      <c r="WLG65663" s="106"/>
      <c r="WLH65663" s="106"/>
      <c r="WLI65663" s="106"/>
      <c r="WUB65663" s="106"/>
      <c r="WUC65663" s="106"/>
      <c r="WUD65663" s="106"/>
      <c r="WUE65663" s="106"/>
      <c r="WUF65663" s="106"/>
      <c r="WUG65663" s="106"/>
      <c r="WUH65663" s="106"/>
      <c r="WUI65663" s="106"/>
      <c r="WUJ65663" s="106"/>
      <c r="WUK65663" s="106"/>
      <c r="WUL65663" s="106"/>
      <c r="WUM65663" s="106"/>
      <c r="WUN65663" s="106"/>
      <c r="WUO65663" s="106"/>
      <c r="WUP65663" s="106"/>
      <c r="WUQ65663" s="106"/>
      <c r="WUR65663" s="106"/>
      <c r="WUS65663" s="106"/>
      <c r="WUT65663" s="106"/>
      <c r="WUU65663" s="106"/>
      <c r="WVA65663" s="106"/>
      <c r="WVB65663" s="106"/>
      <c r="WVC65663" s="106"/>
      <c r="WVD65663" s="106"/>
      <c r="WVE65663" s="106"/>
    </row>
    <row r="65664" spans="480:1021 1248:2045 2272:3069 3296:4093 4320:5117 5344:6141 6368:7165 7392:8189 8416:9213 9440:10237 10464:11261 11488:12285 12512:13309 13536:14333 14560:15357 15584:16125" hidden="1" x14ac:dyDescent="0.15">
      <c r="RL65664" s="106"/>
      <c r="RM65664" s="106"/>
      <c r="RN65664" s="106"/>
      <c r="RO65664" s="106"/>
      <c r="RP65664" s="106"/>
      <c r="RQ65664" s="106"/>
      <c r="RR65664" s="106"/>
      <c r="RS65664" s="106"/>
      <c r="RT65664" s="106"/>
      <c r="RU65664" s="106"/>
      <c r="RV65664" s="106"/>
      <c r="RW65664" s="106"/>
      <c r="RX65664" s="106"/>
      <c r="RY65664" s="106"/>
      <c r="RZ65664" s="106"/>
      <c r="SA65664" s="106"/>
      <c r="SB65664" s="106"/>
      <c r="SC65664" s="106"/>
      <c r="SD65664" s="106"/>
      <c r="SE65664" s="106"/>
      <c r="SK65664" s="106"/>
      <c r="SL65664" s="106"/>
      <c r="SM65664" s="106"/>
      <c r="SN65664" s="106"/>
      <c r="SO65664" s="106"/>
      <c r="ABH65664" s="106"/>
      <c r="ABI65664" s="106"/>
      <c r="ABJ65664" s="106"/>
      <c r="ABK65664" s="106"/>
      <c r="ABL65664" s="106"/>
      <c r="ABM65664" s="106"/>
      <c r="ABN65664" s="106"/>
      <c r="ABO65664" s="106"/>
      <c r="ABP65664" s="106"/>
      <c r="ABQ65664" s="106"/>
      <c r="ABR65664" s="106"/>
      <c r="ABS65664" s="106"/>
      <c r="ABT65664" s="106"/>
      <c r="ABU65664" s="106"/>
      <c r="ABV65664" s="106"/>
      <c r="ABW65664" s="106"/>
      <c r="ABX65664" s="106"/>
      <c r="ABY65664" s="106"/>
      <c r="ABZ65664" s="106"/>
      <c r="ACA65664" s="106"/>
      <c r="ACG65664" s="106"/>
      <c r="ACH65664" s="106"/>
      <c r="ACI65664" s="106"/>
      <c r="ACJ65664" s="106"/>
      <c r="ACK65664" s="106"/>
      <c r="ALD65664" s="106"/>
      <c r="ALE65664" s="106"/>
      <c r="ALF65664" s="106"/>
      <c r="ALG65664" s="106"/>
      <c r="ALH65664" s="106"/>
      <c r="ALI65664" s="106"/>
      <c r="ALJ65664" s="106"/>
      <c r="ALK65664" s="106"/>
      <c r="ALL65664" s="106"/>
      <c r="ALM65664" s="106"/>
      <c r="ALN65664" s="106"/>
      <c r="ALO65664" s="106"/>
      <c r="ALP65664" s="106"/>
      <c r="ALQ65664" s="106"/>
      <c r="ALR65664" s="106"/>
      <c r="ALS65664" s="106"/>
      <c r="ALT65664" s="106"/>
      <c r="ALU65664" s="106"/>
      <c r="ALV65664" s="106"/>
      <c r="ALW65664" s="106"/>
      <c r="AMC65664" s="106"/>
      <c r="AMD65664" s="106"/>
      <c r="AME65664" s="106"/>
      <c r="AMF65664" s="106"/>
      <c r="AMG65664" s="106"/>
      <c r="AUZ65664" s="106"/>
      <c r="AVA65664" s="106"/>
      <c r="AVB65664" s="106"/>
      <c r="AVC65664" s="106"/>
      <c r="AVD65664" s="106"/>
      <c r="AVE65664" s="106"/>
      <c r="AVF65664" s="106"/>
      <c r="AVG65664" s="106"/>
      <c r="AVH65664" s="106"/>
      <c r="AVI65664" s="106"/>
      <c r="AVJ65664" s="106"/>
      <c r="AVK65664" s="106"/>
      <c r="AVL65664" s="106"/>
      <c r="AVM65664" s="106"/>
      <c r="AVN65664" s="106"/>
      <c r="AVO65664" s="106"/>
      <c r="AVP65664" s="106"/>
      <c r="AVQ65664" s="106"/>
      <c r="AVR65664" s="106"/>
      <c r="AVS65664" s="106"/>
      <c r="AVY65664" s="106"/>
      <c r="AVZ65664" s="106"/>
      <c r="AWA65664" s="106"/>
      <c r="AWB65664" s="106"/>
      <c r="AWC65664" s="106"/>
      <c r="BEV65664" s="106"/>
      <c r="BEW65664" s="106"/>
      <c r="BEX65664" s="106"/>
      <c r="BEY65664" s="106"/>
      <c r="BEZ65664" s="106"/>
      <c r="BFA65664" s="106"/>
      <c r="BFB65664" s="106"/>
      <c r="BFC65664" s="106"/>
      <c r="BFD65664" s="106"/>
      <c r="BFE65664" s="106"/>
      <c r="BFF65664" s="106"/>
      <c r="BFG65664" s="106"/>
      <c r="BFH65664" s="106"/>
      <c r="BFI65664" s="106"/>
      <c r="BFJ65664" s="106"/>
      <c r="BFK65664" s="106"/>
      <c r="BFL65664" s="106"/>
      <c r="BFM65664" s="106"/>
      <c r="BFN65664" s="106"/>
      <c r="BFO65664" s="106"/>
      <c r="BFU65664" s="106"/>
      <c r="BFV65664" s="106"/>
      <c r="BFW65664" s="106"/>
      <c r="BFX65664" s="106"/>
      <c r="BFY65664" s="106"/>
      <c r="BOR65664" s="106"/>
      <c r="BOS65664" s="106"/>
      <c r="BOT65664" s="106"/>
      <c r="BOU65664" s="106"/>
      <c r="BOV65664" s="106"/>
      <c r="BOW65664" s="106"/>
      <c r="BOX65664" s="106"/>
      <c r="BOY65664" s="106"/>
      <c r="BOZ65664" s="106"/>
      <c r="BPA65664" s="106"/>
      <c r="BPB65664" s="106"/>
      <c r="BPC65664" s="106"/>
      <c r="BPD65664" s="106"/>
      <c r="BPE65664" s="106"/>
      <c r="BPF65664" s="106"/>
      <c r="BPG65664" s="106"/>
      <c r="BPH65664" s="106"/>
      <c r="BPI65664" s="106"/>
      <c r="BPJ65664" s="106"/>
      <c r="BPK65664" s="106"/>
      <c r="BPQ65664" s="106"/>
      <c r="BPR65664" s="106"/>
      <c r="BPS65664" s="106"/>
      <c r="BPT65664" s="106"/>
      <c r="BPU65664" s="106"/>
      <c r="BYN65664" s="106"/>
      <c r="BYO65664" s="106"/>
      <c r="BYP65664" s="106"/>
      <c r="BYQ65664" s="106"/>
      <c r="BYR65664" s="106"/>
      <c r="BYS65664" s="106"/>
      <c r="BYT65664" s="106"/>
      <c r="BYU65664" s="106"/>
      <c r="BYV65664" s="106"/>
      <c r="BYW65664" s="106"/>
      <c r="BYX65664" s="106"/>
      <c r="BYY65664" s="106"/>
      <c r="BYZ65664" s="106"/>
      <c r="BZA65664" s="106"/>
      <c r="BZB65664" s="106"/>
      <c r="BZC65664" s="106"/>
      <c r="BZD65664" s="106"/>
      <c r="BZE65664" s="106"/>
      <c r="BZF65664" s="106"/>
      <c r="BZG65664" s="106"/>
      <c r="BZM65664" s="106"/>
      <c r="BZN65664" s="106"/>
      <c r="BZO65664" s="106"/>
      <c r="BZP65664" s="106"/>
      <c r="BZQ65664" s="106"/>
      <c r="CIJ65664" s="106"/>
      <c r="CIK65664" s="106"/>
      <c r="CIL65664" s="106"/>
      <c r="CIM65664" s="106"/>
      <c r="CIN65664" s="106"/>
      <c r="CIO65664" s="106"/>
      <c r="CIP65664" s="106"/>
      <c r="CIQ65664" s="106"/>
      <c r="CIR65664" s="106"/>
      <c r="CIS65664" s="106"/>
      <c r="CIT65664" s="106"/>
      <c r="CIU65664" s="106"/>
      <c r="CIV65664" s="106"/>
      <c r="CIW65664" s="106"/>
      <c r="CIX65664" s="106"/>
      <c r="CIY65664" s="106"/>
      <c r="CIZ65664" s="106"/>
      <c r="CJA65664" s="106"/>
      <c r="CJB65664" s="106"/>
      <c r="CJC65664" s="106"/>
      <c r="CJI65664" s="106"/>
      <c r="CJJ65664" s="106"/>
      <c r="CJK65664" s="106"/>
      <c r="CJL65664" s="106"/>
      <c r="CJM65664" s="106"/>
      <c r="CSF65664" s="106"/>
      <c r="CSG65664" s="106"/>
      <c r="CSH65664" s="106"/>
      <c r="CSI65664" s="106"/>
      <c r="CSJ65664" s="106"/>
      <c r="CSK65664" s="106"/>
      <c r="CSL65664" s="106"/>
      <c r="CSM65664" s="106"/>
      <c r="CSN65664" s="106"/>
      <c r="CSO65664" s="106"/>
      <c r="CSP65664" s="106"/>
      <c r="CSQ65664" s="106"/>
      <c r="CSR65664" s="106"/>
      <c r="CSS65664" s="106"/>
      <c r="CST65664" s="106"/>
      <c r="CSU65664" s="106"/>
      <c r="CSV65664" s="106"/>
      <c r="CSW65664" s="106"/>
      <c r="CSX65664" s="106"/>
      <c r="CSY65664" s="106"/>
      <c r="CTE65664" s="106"/>
      <c r="CTF65664" s="106"/>
      <c r="CTG65664" s="106"/>
      <c r="CTH65664" s="106"/>
      <c r="CTI65664" s="106"/>
      <c r="DCB65664" s="106"/>
      <c r="DCC65664" s="106"/>
      <c r="DCD65664" s="106"/>
      <c r="DCE65664" s="106"/>
      <c r="DCF65664" s="106"/>
      <c r="DCG65664" s="106"/>
      <c r="DCH65664" s="106"/>
      <c r="DCI65664" s="106"/>
      <c r="DCJ65664" s="106"/>
      <c r="DCK65664" s="106"/>
      <c r="DCL65664" s="106"/>
      <c r="DCM65664" s="106"/>
      <c r="DCN65664" s="106"/>
      <c r="DCO65664" s="106"/>
      <c r="DCP65664" s="106"/>
      <c r="DCQ65664" s="106"/>
      <c r="DCR65664" s="106"/>
      <c r="DCS65664" s="106"/>
      <c r="DCT65664" s="106"/>
      <c r="DCU65664" s="106"/>
      <c r="DDA65664" s="106"/>
      <c r="DDB65664" s="106"/>
      <c r="DDC65664" s="106"/>
      <c r="DDD65664" s="106"/>
      <c r="DDE65664" s="106"/>
      <c r="DLX65664" s="106"/>
      <c r="DLY65664" s="106"/>
      <c r="DLZ65664" s="106"/>
      <c r="DMA65664" s="106"/>
      <c r="DMB65664" s="106"/>
      <c r="DMC65664" s="106"/>
      <c r="DMD65664" s="106"/>
      <c r="DME65664" s="106"/>
      <c r="DMF65664" s="106"/>
      <c r="DMG65664" s="106"/>
      <c r="DMH65664" s="106"/>
      <c r="DMI65664" s="106"/>
      <c r="DMJ65664" s="106"/>
      <c r="DMK65664" s="106"/>
      <c r="DML65664" s="106"/>
      <c r="DMM65664" s="106"/>
      <c r="DMN65664" s="106"/>
      <c r="DMO65664" s="106"/>
      <c r="DMP65664" s="106"/>
      <c r="DMQ65664" s="106"/>
      <c r="DMW65664" s="106"/>
      <c r="DMX65664" s="106"/>
      <c r="DMY65664" s="106"/>
      <c r="DMZ65664" s="106"/>
      <c r="DNA65664" s="106"/>
      <c r="DVT65664" s="106"/>
      <c r="DVU65664" s="106"/>
      <c r="DVV65664" s="106"/>
      <c r="DVW65664" s="106"/>
      <c r="DVX65664" s="106"/>
      <c r="DVY65664" s="106"/>
      <c r="DVZ65664" s="106"/>
      <c r="DWA65664" s="106"/>
      <c r="DWB65664" s="106"/>
      <c r="DWC65664" s="106"/>
      <c r="DWD65664" s="106"/>
      <c r="DWE65664" s="106"/>
      <c r="DWF65664" s="106"/>
      <c r="DWG65664" s="106"/>
      <c r="DWH65664" s="106"/>
      <c r="DWI65664" s="106"/>
      <c r="DWJ65664" s="106"/>
      <c r="DWK65664" s="106"/>
      <c r="DWL65664" s="106"/>
      <c r="DWM65664" s="106"/>
      <c r="DWS65664" s="106"/>
      <c r="DWT65664" s="106"/>
      <c r="DWU65664" s="106"/>
      <c r="DWV65664" s="106"/>
      <c r="DWW65664" s="106"/>
      <c r="EFP65664" s="106"/>
      <c r="EFQ65664" s="106"/>
      <c r="EFR65664" s="106"/>
      <c r="EFS65664" s="106"/>
      <c r="EFT65664" s="106"/>
      <c r="EFU65664" s="106"/>
      <c r="EFV65664" s="106"/>
      <c r="EFW65664" s="106"/>
      <c r="EFX65664" s="106"/>
      <c r="EFY65664" s="106"/>
      <c r="EFZ65664" s="106"/>
      <c r="EGA65664" s="106"/>
      <c r="EGB65664" s="106"/>
      <c r="EGC65664" s="106"/>
      <c r="EGD65664" s="106"/>
      <c r="EGE65664" s="106"/>
      <c r="EGF65664" s="106"/>
      <c r="EGG65664" s="106"/>
      <c r="EGH65664" s="106"/>
      <c r="EGI65664" s="106"/>
      <c r="EGO65664" s="106"/>
      <c r="EGP65664" s="106"/>
      <c r="EGQ65664" s="106"/>
      <c r="EGR65664" s="106"/>
      <c r="EGS65664" s="106"/>
      <c r="EPL65664" s="106"/>
      <c r="EPM65664" s="106"/>
      <c r="EPN65664" s="106"/>
      <c r="EPO65664" s="106"/>
      <c r="EPP65664" s="106"/>
      <c r="EPQ65664" s="106"/>
      <c r="EPR65664" s="106"/>
      <c r="EPS65664" s="106"/>
      <c r="EPT65664" s="106"/>
      <c r="EPU65664" s="106"/>
      <c r="EPV65664" s="106"/>
      <c r="EPW65664" s="106"/>
      <c r="EPX65664" s="106"/>
      <c r="EPY65664" s="106"/>
      <c r="EPZ65664" s="106"/>
      <c r="EQA65664" s="106"/>
      <c r="EQB65664" s="106"/>
      <c r="EQC65664" s="106"/>
      <c r="EQD65664" s="106"/>
      <c r="EQE65664" s="106"/>
      <c r="EQK65664" s="106"/>
      <c r="EQL65664" s="106"/>
      <c r="EQM65664" s="106"/>
      <c r="EQN65664" s="106"/>
      <c r="EQO65664" s="106"/>
      <c r="EZH65664" s="106"/>
      <c r="EZI65664" s="106"/>
      <c r="EZJ65664" s="106"/>
      <c r="EZK65664" s="106"/>
      <c r="EZL65664" s="106"/>
      <c r="EZM65664" s="106"/>
      <c r="EZN65664" s="106"/>
      <c r="EZO65664" s="106"/>
      <c r="EZP65664" s="106"/>
      <c r="EZQ65664" s="106"/>
      <c r="EZR65664" s="106"/>
      <c r="EZS65664" s="106"/>
      <c r="EZT65664" s="106"/>
      <c r="EZU65664" s="106"/>
      <c r="EZV65664" s="106"/>
      <c r="EZW65664" s="106"/>
      <c r="EZX65664" s="106"/>
      <c r="EZY65664" s="106"/>
      <c r="EZZ65664" s="106"/>
      <c r="FAA65664" s="106"/>
      <c r="FAG65664" s="106"/>
      <c r="FAH65664" s="106"/>
      <c r="FAI65664" s="106"/>
      <c r="FAJ65664" s="106"/>
      <c r="FAK65664" s="106"/>
      <c r="FJD65664" s="106"/>
      <c r="FJE65664" s="106"/>
      <c r="FJF65664" s="106"/>
      <c r="FJG65664" s="106"/>
      <c r="FJH65664" s="106"/>
      <c r="FJI65664" s="106"/>
      <c r="FJJ65664" s="106"/>
      <c r="FJK65664" s="106"/>
      <c r="FJL65664" s="106"/>
      <c r="FJM65664" s="106"/>
      <c r="FJN65664" s="106"/>
      <c r="FJO65664" s="106"/>
      <c r="FJP65664" s="106"/>
      <c r="FJQ65664" s="106"/>
      <c r="FJR65664" s="106"/>
      <c r="FJS65664" s="106"/>
      <c r="FJT65664" s="106"/>
      <c r="FJU65664" s="106"/>
      <c r="FJV65664" s="106"/>
      <c r="FJW65664" s="106"/>
      <c r="FKC65664" s="106"/>
      <c r="FKD65664" s="106"/>
      <c r="FKE65664" s="106"/>
      <c r="FKF65664" s="106"/>
      <c r="FKG65664" s="106"/>
      <c r="FSZ65664" s="106"/>
      <c r="FTA65664" s="106"/>
      <c r="FTB65664" s="106"/>
      <c r="FTC65664" s="106"/>
      <c r="FTD65664" s="106"/>
      <c r="FTE65664" s="106"/>
      <c r="FTF65664" s="106"/>
      <c r="FTG65664" s="106"/>
      <c r="FTH65664" s="106"/>
      <c r="FTI65664" s="106"/>
      <c r="FTJ65664" s="106"/>
      <c r="FTK65664" s="106"/>
      <c r="FTL65664" s="106"/>
      <c r="FTM65664" s="106"/>
      <c r="FTN65664" s="106"/>
      <c r="FTO65664" s="106"/>
      <c r="FTP65664" s="106"/>
      <c r="FTQ65664" s="106"/>
      <c r="FTR65664" s="106"/>
      <c r="FTS65664" s="106"/>
      <c r="FTY65664" s="106"/>
      <c r="FTZ65664" s="106"/>
      <c r="FUA65664" s="106"/>
      <c r="FUB65664" s="106"/>
      <c r="FUC65664" s="106"/>
      <c r="GCV65664" s="106"/>
      <c r="GCW65664" s="106"/>
      <c r="GCX65664" s="106"/>
      <c r="GCY65664" s="106"/>
      <c r="GCZ65664" s="106"/>
      <c r="GDA65664" s="106"/>
      <c r="GDB65664" s="106"/>
      <c r="GDC65664" s="106"/>
      <c r="GDD65664" s="106"/>
      <c r="GDE65664" s="106"/>
      <c r="GDF65664" s="106"/>
      <c r="GDG65664" s="106"/>
      <c r="GDH65664" s="106"/>
      <c r="GDI65664" s="106"/>
      <c r="GDJ65664" s="106"/>
      <c r="GDK65664" s="106"/>
      <c r="GDL65664" s="106"/>
      <c r="GDM65664" s="106"/>
      <c r="GDN65664" s="106"/>
      <c r="GDO65664" s="106"/>
      <c r="GDU65664" s="106"/>
      <c r="GDV65664" s="106"/>
      <c r="GDW65664" s="106"/>
      <c r="GDX65664" s="106"/>
      <c r="GDY65664" s="106"/>
      <c r="GMR65664" s="106"/>
      <c r="GMS65664" s="106"/>
      <c r="GMT65664" s="106"/>
      <c r="GMU65664" s="106"/>
      <c r="GMV65664" s="106"/>
      <c r="GMW65664" s="106"/>
      <c r="GMX65664" s="106"/>
      <c r="GMY65664" s="106"/>
      <c r="GMZ65664" s="106"/>
      <c r="GNA65664" s="106"/>
      <c r="GNB65664" s="106"/>
      <c r="GNC65664" s="106"/>
      <c r="GND65664" s="106"/>
      <c r="GNE65664" s="106"/>
      <c r="GNF65664" s="106"/>
      <c r="GNG65664" s="106"/>
      <c r="GNH65664" s="106"/>
      <c r="GNI65664" s="106"/>
      <c r="GNJ65664" s="106"/>
      <c r="GNK65664" s="106"/>
      <c r="GNQ65664" s="106"/>
      <c r="GNR65664" s="106"/>
      <c r="GNS65664" s="106"/>
      <c r="GNT65664" s="106"/>
      <c r="GNU65664" s="106"/>
      <c r="GWN65664" s="106"/>
      <c r="GWO65664" s="106"/>
      <c r="GWP65664" s="106"/>
      <c r="GWQ65664" s="106"/>
      <c r="GWR65664" s="106"/>
      <c r="GWS65664" s="106"/>
      <c r="GWT65664" s="106"/>
      <c r="GWU65664" s="106"/>
      <c r="GWV65664" s="106"/>
      <c r="GWW65664" s="106"/>
      <c r="GWX65664" s="106"/>
      <c r="GWY65664" s="106"/>
      <c r="GWZ65664" s="106"/>
      <c r="GXA65664" s="106"/>
      <c r="GXB65664" s="106"/>
      <c r="GXC65664" s="106"/>
      <c r="GXD65664" s="106"/>
      <c r="GXE65664" s="106"/>
      <c r="GXF65664" s="106"/>
      <c r="GXG65664" s="106"/>
      <c r="GXM65664" s="106"/>
      <c r="GXN65664" s="106"/>
      <c r="GXO65664" s="106"/>
      <c r="GXP65664" s="106"/>
      <c r="GXQ65664" s="106"/>
      <c r="HGJ65664" s="106"/>
      <c r="HGK65664" s="106"/>
      <c r="HGL65664" s="106"/>
      <c r="HGM65664" s="106"/>
      <c r="HGN65664" s="106"/>
      <c r="HGO65664" s="106"/>
      <c r="HGP65664" s="106"/>
      <c r="HGQ65664" s="106"/>
      <c r="HGR65664" s="106"/>
      <c r="HGS65664" s="106"/>
      <c r="HGT65664" s="106"/>
      <c r="HGU65664" s="106"/>
      <c r="HGV65664" s="106"/>
      <c r="HGW65664" s="106"/>
      <c r="HGX65664" s="106"/>
      <c r="HGY65664" s="106"/>
      <c r="HGZ65664" s="106"/>
      <c r="HHA65664" s="106"/>
      <c r="HHB65664" s="106"/>
      <c r="HHC65664" s="106"/>
      <c r="HHI65664" s="106"/>
      <c r="HHJ65664" s="106"/>
      <c r="HHK65664" s="106"/>
      <c r="HHL65664" s="106"/>
      <c r="HHM65664" s="106"/>
      <c r="HQF65664" s="106"/>
      <c r="HQG65664" s="106"/>
      <c r="HQH65664" s="106"/>
      <c r="HQI65664" s="106"/>
      <c r="HQJ65664" s="106"/>
      <c r="HQK65664" s="106"/>
      <c r="HQL65664" s="106"/>
      <c r="HQM65664" s="106"/>
      <c r="HQN65664" s="106"/>
      <c r="HQO65664" s="106"/>
      <c r="HQP65664" s="106"/>
      <c r="HQQ65664" s="106"/>
      <c r="HQR65664" s="106"/>
      <c r="HQS65664" s="106"/>
      <c r="HQT65664" s="106"/>
      <c r="HQU65664" s="106"/>
      <c r="HQV65664" s="106"/>
      <c r="HQW65664" s="106"/>
      <c r="HQX65664" s="106"/>
      <c r="HQY65664" s="106"/>
      <c r="HRE65664" s="106"/>
      <c r="HRF65664" s="106"/>
      <c r="HRG65664" s="106"/>
      <c r="HRH65664" s="106"/>
      <c r="HRI65664" s="106"/>
      <c r="IAB65664" s="106"/>
      <c r="IAC65664" s="106"/>
      <c r="IAD65664" s="106"/>
      <c r="IAE65664" s="106"/>
      <c r="IAF65664" s="106"/>
      <c r="IAG65664" s="106"/>
      <c r="IAH65664" s="106"/>
      <c r="IAI65664" s="106"/>
      <c r="IAJ65664" s="106"/>
      <c r="IAK65664" s="106"/>
      <c r="IAL65664" s="106"/>
      <c r="IAM65664" s="106"/>
      <c r="IAN65664" s="106"/>
      <c r="IAO65664" s="106"/>
      <c r="IAP65664" s="106"/>
      <c r="IAQ65664" s="106"/>
      <c r="IAR65664" s="106"/>
      <c r="IAS65664" s="106"/>
      <c r="IAT65664" s="106"/>
      <c r="IAU65664" s="106"/>
      <c r="IBA65664" s="106"/>
      <c r="IBB65664" s="106"/>
      <c r="IBC65664" s="106"/>
      <c r="IBD65664" s="106"/>
      <c r="IBE65664" s="106"/>
      <c r="IJX65664" s="106"/>
      <c r="IJY65664" s="106"/>
      <c r="IJZ65664" s="106"/>
      <c r="IKA65664" s="106"/>
      <c r="IKB65664" s="106"/>
      <c r="IKC65664" s="106"/>
      <c r="IKD65664" s="106"/>
      <c r="IKE65664" s="106"/>
      <c r="IKF65664" s="106"/>
      <c r="IKG65664" s="106"/>
      <c r="IKH65664" s="106"/>
      <c r="IKI65664" s="106"/>
      <c r="IKJ65664" s="106"/>
      <c r="IKK65664" s="106"/>
      <c r="IKL65664" s="106"/>
      <c r="IKM65664" s="106"/>
      <c r="IKN65664" s="106"/>
      <c r="IKO65664" s="106"/>
      <c r="IKP65664" s="106"/>
      <c r="IKQ65664" s="106"/>
      <c r="IKW65664" s="106"/>
      <c r="IKX65664" s="106"/>
      <c r="IKY65664" s="106"/>
      <c r="IKZ65664" s="106"/>
      <c r="ILA65664" s="106"/>
      <c r="ITT65664" s="106"/>
      <c r="ITU65664" s="106"/>
      <c r="ITV65664" s="106"/>
      <c r="ITW65664" s="106"/>
      <c r="ITX65664" s="106"/>
      <c r="ITY65664" s="106"/>
      <c r="ITZ65664" s="106"/>
      <c r="IUA65664" s="106"/>
      <c r="IUB65664" s="106"/>
      <c r="IUC65664" s="106"/>
      <c r="IUD65664" s="106"/>
      <c r="IUE65664" s="106"/>
      <c r="IUF65664" s="106"/>
      <c r="IUG65664" s="106"/>
      <c r="IUH65664" s="106"/>
      <c r="IUI65664" s="106"/>
      <c r="IUJ65664" s="106"/>
      <c r="IUK65664" s="106"/>
      <c r="IUL65664" s="106"/>
      <c r="IUM65664" s="106"/>
      <c r="IUS65664" s="106"/>
      <c r="IUT65664" s="106"/>
      <c r="IUU65664" s="106"/>
      <c r="IUV65664" s="106"/>
      <c r="IUW65664" s="106"/>
      <c r="JDP65664" s="106"/>
      <c r="JDQ65664" s="106"/>
      <c r="JDR65664" s="106"/>
      <c r="JDS65664" s="106"/>
      <c r="JDT65664" s="106"/>
      <c r="JDU65664" s="106"/>
      <c r="JDV65664" s="106"/>
      <c r="JDW65664" s="106"/>
      <c r="JDX65664" s="106"/>
      <c r="JDY65664" s="106"/>
      <c r="JDZ65664" s="106"/>
      <c r="JEA65664" s="106"/>
      <c r="JEB65664" s="106"/>
      <c r="JEC65664" s="106"/>
      <c r="JED65664" s="106"/>
      <c r="JEE65664" s="106"/>
      <c r="JEF65664" s="106"/>
      <c r="JEG65664" s="106"/>
      <c r="JEH65664" s="106"/>
      <c r="JEI65664" s="106"/>
      <c r="JEO65664" s="106"/>
      <c r="JEP65664" s="106"/>
      <c r="JEQ65664" s="106"/>
      <c r="JER65664" s="106"/>
      <c r="JES65664" s="106"/>
      <c r="JNL65664" s="106"/>
      <c r="JNM65664" s="106"/>
      <c r="JNN65664" s="106"/>
      <c r="JNO65664" s="106"/>
      <c r="JNP65664" s="106"/>
      <c r="JNQ65664" s="106"/>
      <c r="JNR65664" s="106"/>
      <c r="JNS65664" s="106"/>
      <c r="JNT65664" s="106"/>
      <c r="JNU65664" s="106"/>
      <c r="JNV65664" s="106"/>
      <c r="JNW65664" s="106"/>
      <c r="JNX65664" s="106"/>
      <c r="JNY65664" s="106"/>
      <c r="JNZ65664" s="106"/>
      <c r="JOA65664" s="106"/>
      <c r="JOB65664" s="106"/>
      <c r="JOC65664" s="106"/>
      <c r="JOD65664" s="106"/>
      <c r="JOE65664" s="106"/>
      <c r="JOK65664" s="106"/>
      <c r="JOL65664" s="106"/>
      <c r="JOM65664" s="106"/>
      <c r="JON65664" s="106"/>
      <c r="JOO65664" s="106"/>
      <c r="JXH65664" s="106"/>
      <c r="JXI65664" s="106"/>
      <c r="JXJ65664" s="106"/>
      <c r="JXK65664" s="106"/>
      <c r="JXL65664" s="106"/>
      <c r="JXM65664" s="106"/>
      <c r="JXN65664" s="106"/>
      <c r="JXO65664" s="106"/>
      <c r="JXP65664" s="106"/>
      <c r="JXQ65664" s="106"/>
      <c r="JXR65664" s="106"/>
      <c r="JXS65664" s="106"/>
      <c r="JXT65664" s="106"/>
      <c r="JXU65664" s="106"/>
      <c r="JXV65664" s="106"/>
      <c r="JXW65664" s="106"/>
      <c r="JXX65664" s="106"/>
      <c r="JXY65664" s="106"/>
      <c r="JXZ65664" s="106"/>
      <c r="JYA65664" s="106"/>
      <c r="JYG65664" s="106"/>
      <c r="JYH65664" s="106"/>
      <c r="JYI65664" s="106"/>
      <c r="JYJ65664" s="106"/>
      <c r="JYK65664" s="106"/>
      <c r="KHD65664" s="106"/>
      <c r="KHE65664" s="106"/>
      <c r="KHF65664" s="106"/>
      <c r="KHG65664" s="106"/>
      <c r="KHH65664" s="106"/>
      <c r="KHI65664" s="106"/>
      <c r="KHJ65664" s="106"/>
      <c r="KHK65664" s="106"/>
      <c r="KHL65664" s="106"/>
      <c r="KHM65664" s="106"/>
      <c r="KHN65664" s="106"/>
      <c r="KHO65664" s="106"/>
      <c r="KHP65664" s="106"/>
      <c r="KHQ65664" s="106"/>
      <c r="KHR65664" s="106"/>
      <c r="KHS65664" s="106"/>
      <c r="KHT65664" s="106"/>
      <c r="KHU65664" s="106"/>
      <c r="KHV65664" s="106"/>
      <c r="KHW65664" s="106"/>
      <c r="KIC65664" s="106"/>
      <c r="KID65664" s="106"/>
      <c r="KIE65664" s="106"/>
      <c r="KIF65664" s="106"/>
      <c r="KIG65664" s="106"/>
      <c r="KQZ65664" s="106"/>
      <c r="KRA65664" s="106"/>
      <c r="KRB65664" s="106"/>
      <c r="KRC65664" s="106"/>
      <c r="KRD65664" s="106"/>
      <c r="KRE65664" s="106"/>
      <c r="KRF65664" s="106"/>
      <c r="KRG65664" s="106"/>
      <c r="KRH65664" s="106"/>
      <c r="KRI65664" s="106"/>
      <c r="KRJ65664" s="106"/>
      <c r="KRK65664" s="106"/>
      <c r="KRL65664" s="106"/>
      <c r="KRM65664" s="106"/>
      <c r="KRN65664" s="106"/>
      <c r="KRO65664" s="106"/>
      <c r="KRP65664" s="106"/>
      <c r="KRQ65664" s="106"/>
      <c r="KRR65664" s="106"/>
      <c r="KRS65664" s="106"/>
      <c r="KRY65664" s="106"/>
      <c r="KRZ65664" s="106"/>
      <c r="KSA65664" s="106"/>
      <c r="KSB65664" s="106"/>
      <c r="KSC65664" s="106"/>
      <c r="LAV65664" s="106"/>
      <c r="LAW65664" s="106"/>
      <c r="LAX65664" s="106"/>
      <c r="LAY65664" s="106"/>
      <c r="LAZ65664" s="106"/>
      <c r="LBA65664" s="106"/>
      <c r="LBB65664" s="106"/>
      <c r="LBC65664" s="106"/>
      <c r="LBD65664" s="106"/>
      <c r="LBE65664" s="106"/>
      <c r="LBF65664" s="106"/>
      <c r="LBG65664" s="106"/>
      <c r="LBH65664" s="106"/>
      <c r="LBI65664" s="106"/>
      <c r="LBJ65664" s="106"/>
      <c r="LBK65664" s="106"/>
      <c r="LBL65664" s="106"/>
      <c r="LBM65664" s="106"/>
      <c r="LBN65664" s="106"/>
      <c r="LBO65664" s="106"/>
      <c r="LBU65664" s="106"/>
      <c r="LBV65664" s="106"/>
      <c r="LBW65664" s="106"/>
      <c r="LBX65664" s="106"/>
      <c r="LBY65664" s="106"/>
      <c r="LKR65664" s="106"/>
      <c r="LKS65664" s="106"/>
      <c r="LKT65664" s="106"/>
      <c r="LKU65664" s="106"/>
      <c r="LKV65664" s="106"/>
      <c r="LKW65664" s="106"/>
      <c r="LKX65664" s="106"/>
      <c r="LKY65664" s="106"/>
      <c r="LKZ65664" s="106"/>
      <c r="LLA65664" s="106"/>
      <c r="LLB65664" s="106"/>
      <c r="LLC65664" s="106"/>
      <c r="LLD65664" s="106"/>
      <c r="LLE65664" s="106"/>
      <c r="LLF65664" s="106"/>
      <c r="LLG65664" s="106"/>
      <c r="LLH65664" s="106"/>
      <c r="LLI65664" s="106"/>
      <c r="LLJ65664" s="106"/>
      <c r="LLK65664" s="106"/>
      <c r="LLQ65664" s="106"/>
      <c r="LLR65664" s="106"/>
      <c r="LLS65664" s="106"/>
      <c r="LLT65664" s="106"/>
      <c r="LLU65664" s="106"/>
      <c r="LUN65664" s="106"/>
      <c r="LUO65664" s="106"/>
      <c r="LUP65664" s="106"/>
      <c r="LUQ65664" s="106"/>
      <c r="LUR65664" s="106"/>
      <c r="LUS65664" s="106"/>
      <c r="LUT65664" s="106"/>
      <c r="LUU65664" s="106"/>
      <c r="LUV65664" s="106"/>
      <c r="LUW65664" s="106"/>
      <c r="LUX65664" s="106"/>
      <c r="LUY65664" s="106"/>
      <c r="LUZ65664" s="106"/>
      <c r="LVA65664" s="106"/>
      <c r="LVB65664" s="106"/>
      <c r="LVC65664" s="106"/>
      <c r="LVD65664" s="106"/>
      <c r="LVE65664" s="106"/>
      <c r="LVF65664" s="106"/>
      <c r="LVG65664" s="106"/>
      <c r="LVM65664" s="106"/>
      <c r="LVN65664" s="106"/>
      <c r="LVO65664" s="106"/>
      <c r="LVP65664" s="106"/>
      <c r="LVQ65664" s="106"/>
      <c r="MEJ65664" s="106"/>
      <c r="MEK65664" s="106"/>
      <c r="MEL65664" s="106"/>
      <c r="MEM65664" s="106"/>
      <c r="MEN65664" s="106"/>
      <c r="MEO65664" s="106"/>
      <c r="MEP65664" s="106"/>
      <c r="MEQ65664" s="106"/>
      <c r="MER65664" s="106"/>
      <c r="MES65664" s="106"/>
      <c r="MET65664" s="106"/>
      <c r="MEU65664" s="106"/>
      <c r="MEV65664" s="106"/>
      <c r="MEW65664" s="106"/>
      <c r="MEX65664" s="106"/>
      <c r="MEY65664" s="106"/>
      <c r="MEZ65664" s="106"/>
      <c r="MFA65664" s="106"/>
      <c r="MFB65664" s="106"/>
      <c r="MFC65664" s="106"/>
      <c r="MFI65664" s="106"/>
      <c r="MFJ65664" s="106"/>
      <c r="MFK65664" s="106"/>
      <c r="MFL65664" s="106"/>
      <c r="MFM65664" s="106"/>
      <c r="MOF65664" s="106"/>
      <c r="MOG65664" s="106"/>
      <c r="MOH65664" s="106"/>
      <c r="MOI65664" s="106"/>
      <c r="MOJ65664" s="106"/>
      <c r="MOK65664" s="106"/>
      <c r="MOL65664" s="106"/>
      <c r="MOM65664" s="106"/>
      <c r="MON65664" s="106"/>
      <c r="MOO65664" s="106"/>
      <c r="MOP65664" s="106"/>
      <c r="MOQ65664" s="106"/>
      <c r="MOR65664" s="106"/>
      <c r="MOS65664" s="106"/>
      <c r="MOT65664" s="106"/>
      <c r="MOU65664" s="106"/>
      <c r="MOV65664" s="106"/>
      <c r="MOW65664" s="106"/>
      <c r="MOX65664" s="106"/>
      <c r="MOY65664" s="106"/>
      <c r="MPE65664" s="106"/>
      <c r="MPF65664" s="106"/>
      <c r="MPG65664" s="106"/>
      <c r="MPH65664" s="106"/>
      <c r="MPI65664" s="106"/>
      <c r="MYB65664" s="106"/>
      <c r="MYC65664" s="106"/>
      <c r="MYD65664" s="106"/>
      <c r="MYE65664" s="106"/>
      <c r="MYF65664" s="106"/>
      <c r="MYG65664" s="106"/>
      <c r="MYH65664" s="106"/>
      <c r="MYI65664" s="106"/>
      <c r="MYJ65664" s="106"/>
      <c r="MYK65664" s="106"/>
      <c r="MYL65664" s="106"/>
      <c r="MYM65664" s="106"/>
      <c r="MYN65664" s="106"/>
      <c r="MYO65664" s="106"/>
      <c r="MYP65664" s="106"/>
      <c r="MYQ65664" s="106"/>
      <c r="MYR65664" s="106"/>
      <c r="MYS65664" s="106"/>
      <c r="MYT65664" s="106"/>
      <c r="MYU65664" s="106"/>
      <c r="MZA65664" s="106"/>
      <c r="MZB65664" s="106"/>
      <c r="MZC65664" s="106"/>
      <c r="MZD65664" s="106"/>
      <c r="MZE65664" s="106"/>
      <c r="NHX65664" s="106"/>
      <c r="NHY65664" s="106"/>
      <c r="NHZ65664" s="106"/>
      <c r="NIA65664" s="106"/>
      <c r="NIB65664" s="106"/>
      <c r="NIC65664" s="106"/>
      <c r="NID65664" s="106"/>
      <c r="NIE65664" s="106"/>
      <c r="NIF65664" s="106"/>
      <c r="NIG65664" s="106"/>
      <c r="NIH65664" s="106"/>
      <c r="NII65664" s="106"/>
      <c r="NIJ65664" s="106"/>
      <c r="NIK65664" s="106"/>
      <c r="NIL65664" s="106"/>
      <c r="NIM65664" s="106"/>
      <c r="NIN65664" s="106"/>
      <c r="NIO65664" s="106"/>
      <c r="NIP65664" s="106"/>
      <c r="NIQ65664" s="106"/>
      <c r="NIW65664" s="106"/>
      <c r="NIX65664" s="106"/>
      <c r="NIY65664" s="106"/>
      <c r="NIZ65664" s="106"/>
      <c r="NJA65664" s="106"/>
      <c r="NRT65664" s="106"/>
      <c r="NRU65664" s="106"/>
      <c r="NRV65664" s="106"/>
      <c r="NRW65664" s="106"/>
      <c r="NRX65664" s="106"/>
      <c r="NRY65664" s="106"/>
      <c r="NRZ65664" s="106"/>
      <c r="NSA65664" s="106"/>
      <c r="NSB65664" s="106"/>
      <c r="NSC65664" s="106"/>
      <c r="NSD65664" s="106"/>
      <c r="NSE65664" s="106"/>
      <c r="NSF65664" s="106"/>
      <c r="NSG65664" s="106"/>
      <c r="NSH65664" s="106"/>
      <c r="NSI65664" s="106"/>
      <c r="NSJ65664" s="106"/>
      <c r="NSK65664" s="106"/>
      <c r="NSL65664" s="106"/>
      <c r="NSM65664" s="106"/>
      <c r="NSS65664" s="106"/>
      <c r="NST65664" s="106"/>
      <c r="NSU65664" s="106"/>
      <c r="NSV65664" s="106"/>
      <c r="NSW65664" s="106"/>
      <c r="OBP65664" s="106"/>
      <c r="OBQ65664" s="106"/>
      <c r="OBR65664" s="106"/>
      <c r="OBS65664" s="106"/>
      <c r="OBT65664" s="106"/>
      <c r="OBU65664" s="106"/>
      <c r="OBV65664" s="106"/>
      <c r="OBW65664" s="106"/>
      <c r="OBX65664" s="106"/>
      <c r="OBY65664" s="106"/>
      <c r="OBZ65664" s="106"/>
      <c r="OCA65664" s="106"/>
      <c r="OCB65664" s="106"/>
      <c r="OCC65664" s="106"/>
      <c r="OCD65664" s="106"/>
      <c r="OCE65664" s="106"/>
      <c r="OCF65664" s="106"/>
      <c r="OCG65664" s="106"/>
      <c r="OCH65664" s="106"/>
      <c r="OCI65664" s="106"/>
      <c r="OCO65664" s="106"/>
      <c r="OCP65664" s="106"/>
      <c r="OCQ65664" s="106"/>
      <c r="OCR65664" s="106"/>
      <c r="OCS65664" s="106"/>
      <c r="OLL65664" s="106"/>
      <c r="OLM65664" s="106"/>
      <c r="OLN65664" s="106"/>
      <c r="OLO65664" s="106"/>
      <c r="OLP65664" s="106"/>
      <c r="OLQ65664" s="106"/>
      <c r="OLR65664" s="106"/>
      <c r="OLS65664" s="106"/>
      <c r="OLT65664" s="106"/>
      <c r="OLU65664" s="106"/>
      <c r="OLV65664" s="106"/>
      <c r="OLW65664" s="106"/>
      <c r="OLX65664" s="106"/>
      <c r="OLY65664" s="106"/>
      <c r="OLZ65664" s="106"/>
      <c r="OMA65664" s="106"/>
      <c r="OMB65664" s="106"/>
      <c r="OMC65664" s="106"/>
      <c r="OMD65664" s="106"/>
      <c r="OME65664" s="106"/>
      <c r="OMK65664" s="106"/>
      <c r="OML65664" s="106"/>
      <c r="OMM65664" s="106"/>
      <c r="OMN65664" s="106"/>
      <c r="OMO65664" s="106"/>
      <c r="OVH65664" s="106"/>
      <c r="OVI65664" s="106"/>
      <c r="OVJ65664" s="106"/>
      <c r="OVK65664" s="106"/>
      <c r="OVL65664" s="106"/>
      <c r="OVM65664" s="106"/>
      <c r="OVN65664" s="106"/>
      <c r="OVO65664" s="106"/>
      <c r="OVP65664" s="106"/>
      <c r="OVQ65664" s="106"/>
      <c r="OVR65664" s="106"/>
      <c r="OVS65664" s="106"/>
      <c r="OVT65664" s="106"/>
      <c r="OVU65664" s="106"/>
      <c r="OVV65664" s="106"/>
      <c r="OVW65664" s="106"/>
      <c r="OVX65664" s="106"/>
      <c r="OVY65664" s="106"/>
      <c r="OVZ65664" s="106"/>
      <c r="OWA65664" s="106"/>
      <c r="OWG65664" s="106"/>
      <c r="OWH65664" s="106"/>
      <c r="OWI65664" s="106"/>
      <c r="OWJ65664" s="106"/>
      <c r="OWK65664" s="106"/>
      <c r="PFD65664" s="106"/>
      <c r="PFE65664" s="106"/>
      <c r="PFF65664" s="106"/>
      <c r="PFG65664" s="106"/>
      <c r="PFH65664" s="106"/>
      <c r="PFI65664" s="106"/>
      <c r="PFJ65664" s="106"/>
      <c r="PFK65664" s="106"/>
      <c r="PFL65664" s="106"/>
      <c r="PFM65664" s="106"/>
      <c r="PFN65664" s="106"/>
      <c r="PFO65664" s="106"/>
      <c r="PFP65664" s="106"/>
      <c r="PFQ65664" s="106"/>
      <c r="PFR65664" s="106"/>
      <c r="PFS65664" s="106"/>
      <c r="PFT65664" s="106"/>
      <c r="PFU65664" s="106"/>
      <c r="PFV65664" s="106"/>
      <c r="PFW65664" s="106"/>
      <c r="PGC65664" s="106"/>
      <c r="PGD65664" s="106"/>
      <c r="PGE65664" s="106"/>
      <c r="PGF65664" s="106"/>
      <c r="PGG65664" s="106"/>
      <c r="POZ65664" s="106"/>
      <c r="PPA65664" s="106"/>
      <c r="PPB65664" s="106"/>
      <c r="PPC65664" s="106"/>
      <c r="PPD65664" s="106"/>
      <c r="PPE65664" s="106"/>
      <c r="PPF65664" s="106"/>
      <c r="PPG65664" s="106"/>
      <c r="PPH65664" s="106"/>
      <c r="PPI65664" s="106"/>
      <c r="PPJ65664" s="106"/>
      <c r="PPK65664" s="106"/>
      <c r="PPL65664" s="106"/>
      <c r="PPM65664" s="106"/>
      <c r="PPN65664" s="106"/>
      <c r="PPO65664" s="106"/>
      <c r="PPP65664" s="106"/>
      <c r="PPQ65664" s="106"/>
      <c r="PPR65664" s="106"/>
      <c r="PPS65664" s="106"/>
      <c r="PPY65664" s="106"/>
      <c r="PPZ65664" s="106"/>
      <c r="PQA65664" s="106"/>
      <c r="PQB65664" s="106"/>
      <c r="PQC65664" s="106"/>
      <c r="PYV65664" s="106"/>
      <c r="PYW65664" s="106"/>
      <c r="PYX65664" s="106"/>
      <c r="PYY65664" s="106"/>
      <c r="PYZ65664" s="106"/>
      <c r="PZA65664" s="106"/>
      <c r="PZB65664" s="106"/>
      <c r="PZC65664" s="106"/>
      <c r="PZD65664" s="106"/>
      <c r="PZE65664" s="106"/>
      <c r="PZF65664" s="106"/>
      <c r="PZG65664" s="106"/>
      <c r="PZH65664" s="106"/>
      <c r="PZI65664" s="106"/>
      <c r="PZJ65664" s="106"/>
      <c r="PZK65664" s="106"/>
      <c r="PZL65664" s="106"/>
      <c r="PZM65664" s="106"/>
      <c r="PZN65664" s="106"/>
      <c r="PZO65664" s="106"/>
      <c r="PZU65664" s="106"/>
      <c r="PZV65664" s="106"/>
      <c r="PZW65664" s="106"/>
      <c r="PZX65664" s="106"/>
      <c r="PZY65664" s="106"/>
      <c r="QIR65664" s="106"/>
      <c r="QIS65664" s="106"/>
      <c r="QIT65664" s="106"/>
      <c r="QIU65664" s="106"/>
      <c r="QIV65664" s="106"/>
      <c r="QIW65664" s="106"/>
      <c r="QIX65664" s="106"/>
      <c r="QIY65664" s="106"/>
      <c r="QIZ65664" s="106"/>
      <c r="QJA65664" s="106"/>
      <c r="QJB65664" s="106"/>
      <c r="QJC65664" s="106"/>
      <c r="QJD65664" s="106"/>
      <c r="QJE65664" s="106"/>
      <c r="QJF65664" s="106"/>
      <c r="QJG65664" s="106"/>
      <c r="QJH65664" s="106"/>
      <c r="QJI65664" s="106"/>
      <c r="QJJ65664" s="106"/>
      <c r="QJK65664" s="106"/>
      <c r="QJQ65664" s="106"/>
      <c r="QJR65664" s="106"/>
      <c r="QJS65664" s="106"/>
      <c r="QJT65664" s="106"/>
      <c r="QJU65664" s="106"/>
      <c r="QSN65664" s="106"/>
      <c r="QSO65664" s="106"/>
      <c r="QSP65664" s="106"/>
      <c r="QSQ65664" s="106"/>
      <c r="QSR65664" s="106"/>
      <c r="QSS65664" s="106"/>
      <c r="QST65664" s="106"/>
      <c r="QSU65664" s="106"/>
      <c r="QSV65664" s="106"/>
      <c r="QSW65664" s="106"/>
      <c r="QSX65664" s="106"/>
      <c r="QSY65664" s="106"/>
      <c r="QSZ65664" s="106"/>
      <c r="QTA65664" s="106"/>
      <c r="QTB65664" s="106"/>
      <c r="QTC65664" s="106"/>
      <c r="QTD65664" s="106"/>
      <c r="QTE65664" s="106"/>
      <c r="QTF65664" s="106"/>
      <c r="QTG65664" s="106"/>
      <c r="QTM65664" s="106"/>
      <c r="QTN65664" s="106"/>
      <c r="QTO65664" s="106"/>
      <c r="QTP65664" s="106"/>
      <c r="QTQ65664" s="106"/>
      <c r="RCJ65664" s="106"/>
      <c r="RCK65664" s="106"/>
      <c r="RCL65664" s="106"/>
      <c r="RCM65664" s="106"/>
      <c r="RCN65664" s="106"/>
      <c r="RCO65664" s="106"/>
      <c r="RCP65664" s="106"/>
      <c r="RCQ65664" s="106"/>
      <c r="RCR65664" s="106"/>
      <c r="RCS65664" s="106"/>
      <c r="RCT65664" s="106"/>
      <c r="RCU65664" s="106"/>
      <c r="RCV65664" s="106"/>
      <c r="RCW65664" s="106"/>
      <c r="RCX65664" s="106"/>
      <c r="RCY65664" s="106"/>
      <c r="RCZ65664" s="106"/>
      <c r="RDA65664" s="106"/>
      <c r="RDB65664" s="106"/>
      <c r="RDC65664" s="106"/>
      <c r="RDI65664" s="106"/>
      <c r="RDJ65664" s="106"/>
      <c r="RDK65664" s="106"/>
      <c r="RDL65664" s="106"/>
      <c r="RDM65664" s="106"/>
      <c r="RMF65664" s="106"/>
      <c r="RMG65664" s="106"/>
      <c r="RMH65664" s="106"/>
      <c r="RMI65664" s="106"/>
      <c r="RMJ65664" s="106"/>
      <c r="RMK65664" s="106"/>
      <c r="RML65664" s="106"/>
      <c r="RMM65664" s="106"/>
      <c r="RMN65664" s="106"/>
      <c r="RMO65664" s="106"/>
      <c r="RMP65664" s="106"/>
      <c r="RMQ65664" s="106"/>
      <c r="RMR65664" s="106"/>
      <c r="RMS65664" s="106"/>
      <c r="RMT65664" s="106"/>
      <c r="RMU65664" s="106"/>
      <c r="RMV65664" s="106"/>
      <c r="RMW65664" s="106"/>
      <c r="RMX65664" s="106"/>
      <c r="RMY65664" s="106"/>
      <c r="RNE65664" s="106"/>
      <c r="RNF65664" s="106"/>
      <c r="RNG65664" s="106"/>
      <c r="RNH65664" s="106"/>
      <c r="RNI65664" s="106"/>
      <c r="RWB65664" s="106"/>
      <c r="RWC65664" s="106"/>
      <c r="RWD65664" s="106"/>
      <c r="RWE65664" s="106"/>
      <c r="RWF65664" s="106"/>
      <c r="RWG65664" s="106"/>
      <c r="RWH65664" s="106"/>
      <c r="RWI65664" s="106"/>
      <c r="RWJ65664" s="106"/>
      <c r="RWK65664" s="106"/>
      <c r="RWL65664" s="106"/>
      <c r="RWM65664" s="106"/>
      <c r="RWN65664" s="106"/>
      <c r="RWO65664" s="106"/>
      <c r="RWP65664" s="106"/>
      <c r="RWQ65664" s="106"/>
      <c r="RWR65664" s="106"/>
      <c r="RWS65664" s="106"/>
      <c r="RWT65664" s="106"/>
      <c r="RWU65664" s="106"/>
      <c r="RXA65664" s="106"/>
      <c r="RXB65664" s="106"/>
      <c r="RXC65664" s="106"/>
      <c r="RXD65664" s="106"/>
      <c r="RXE65664" s="106"/>
      <c r="SFX65664" s="106"/>
      <c r="SFY65664" s="106"/>
      <c r="SFZ65664" s="106"/>
      <c r="SGA65664" s="106"/>
      <c r="SGB65664" s="106"/>
      <c r="SGC65664" s="106"/>
      <c r="SGD65664" s="106"/>
      <c r="SGE65664" s="106"/>
      <c r="SGF65664" s="106"/>
      <c r="SGG65664" s="106"/>
      <c r="SGH65664" s="106"/>
      <c r="SGI65664" s="106"/>
      <c r="SGJ65664" s="106"/>
      <c r="SGK65664" s="106"/>
      <c r="SGL65664" s="106"/>
      <c r="SGM65664" s="106"/>
      <c r="SGN65664" s="106"/>
      <c r="SGO65664" s="106"/>
      <c r="SGP65664" s="106"/>
      <c r="SGQ65664" s="106"/>
      <c r="SGW65664" s="106"/>
      <c r="SGX65664" s="106"/>
      <c r="SGY65664" s="106"/>
      <c r="SGZ65664" s="106"/>
      <c r="SHA65664" s="106"/>
      <c r="SPT65664" s="106"/>
      <c r="SPU65664" s="106"/>
      <c r="SPV65664" s="106"/>
      <c r="SPW65664" s="106"/>
      <c r="SPX65664" s="106"/>
      <c r="SPY65664" s="106"/>
      <c r="SPZ65664" s="106"/>
      <c r="SQA65664" s="106"/>
      <c r="SQB65664" s="106"/>
      <c r="SQC65664" s="106"/>
      <c r="SQD65664" s="106"/>
      <c r="SQE65664" s="106"/>
      <c r="SQF65664" s="106"/>
      <c r="SQG65664" s="106"/>
      <c r="SQH65664" s="106"/>
      <c r="SQI65664" s="106"/>
      <c r="SQJ65664" s="106"/>
      <c r="SQK65664" s="106"/>
      <c r="SQL65664" s="106"/>
      <c r="SQM65664" s="106"/>
      <c r="SQS65664" s="106"/>
      <c r="SQT65664" s="106"/>
      <c r="SQU65664" s="106"/>
      <c r="SQV65664" s="106"/>
      <c r="SQW65664" s="106"/>
      <c r="SZP65664" s="106"/>
      <c r="SZQ65664" s="106"/>
      <c r="SZR65664" s="106"/>
      <c r="SZS65664" s="106"/>
      <c r="SZT65664" s="106"/>
      <c r="SZU65664" s="106"/>
      <c r="SZV65664" s="106"/>
      <c r="SZW65664" s="106"/>
      <c r="SZX65664" s="106"/>
      <c r="SZY65664" s="106"/>
      <c r="SZZ65664" s="106"/>
      <c r="TAA65664" s="106"/>
      <c r="TAB65664" s="106"/>
      <c r="TAC65664" s="106"/>
      <c r="TAD65664" s="106"/>
      <c r="TAE65664" s="106"/>
      <c r="TAF65664" s="106"/>
      <c r="TAG65664" s="106"/>
      <c r="TAH65664" s="106"/>
      <c r="TAI65664" s="106"/>
      <c r="TAO65664" s="106"/>
      <c r="TAP65664" s="106"/>
      <c r="TAQ65664" s="106"/>
      <c r="TAR65664" s="106"/>
      <c r="TAS65664" s="106"/>
      <c r="TJL65664" s="106"/>
      <c r="TJM65664" s="106"/>
      <c r="TJN65664" s="106"/>
      <c r="TJO65664" s="106"/>
      <c r="TJP65664" s="106"/>
      <c r="TJQ65664" s="106"/>
      <c r="TJR65664" s="106"/>
      <c r="TJS65664" s="106"/>
      <c r="TJT65664" s="106"/>
      <c r="TJU65664" s="106"/>
      <c r="TJV65664" s="106"/>
      <c r="TJW65664" s="106"/>
      <c r="TJX65664" s="106"/>
      <c r="TJY65664" s="106"/>
      <c r="TJZ65664" s="106"/>
      <c r="TKA65664" s="106"/>
      <c r="TKB65664" s="106"/>
      <c r="TKC65664" s="106"/>
      <c r="TKD65664" s="106"/>
      <c r="TKE65664" s="106"/>
      <c r="TKK65664" s="106"/>
      <c r="TKL65664" s="106"/>
      <c r="TKM65664" s="106"/>
      <c r="TKN65664" s="106"/>
      <c r="TKO65664" s="106"/>
      <c r="TTH65664" s="106"/>
      <c r="TTI65664" s="106"/>
      <c r="TTJ65664" s="106"/>
      <c r="TTK65664" s="106"/>
      <c r="TTL65664" s="106"/>
      <c r="TTM65664" s="106"/>
      <c r="TTN65664" s="106"/>
      <c r="TTO65664" s="106"/>
      <c r="TTP65664" s="106"/>
      <c r="TTQ65664" s="106"/>
      <c r="TTR65664" s="106"/>
      <c r="TTS65664" s="106"/>
      <c r="TTT65664" s="106"/>
      <c r="TTU65664" s="106"/>
      <c r="TTV65664" s="106"/>
      <c r="TTW65664" s="106"/>
      <c r="TTX65664" s="106"/>
      <c r="TTY65664" s="106"/>
      <c r="TTZ65664" s="106"/>
      <c r="TUA65664" s="106"/>
      <c r="TUG65664" s="106"/>
      <c r="TUH65664" s="106"/>
      <c r="TUI65664" s="106"/>
      <c r="TUJ65664" s="106"/>
      <c r="TUK65664" s="106"/>
      <c r="UDD65664" s="106"/>
      <c r="UDE65664" s="106"/>
      <c r="UDF65664" s="106"/>
      <c r="UDG65664" s="106"/>
      <c r="UDH65664" s="106"/>
      <c r="UDI65664" s="106"/>
      <c r="UDJ65664" s="106"/>
      <c r="UDK65664" s="106"/>
      <c r="UDL65664" s="106"/>
      <c r="UDM65664" s="106"/>
      <c r="UDN65664" s="106"/>
      <c r="UDO65664" s="106"/>
      <c r="UDP65664" s="106"/>
      <c r="UDQ65664" s="106"/>
      <c r="UDR65664" s="106"/>
      <c r="UDS65664" s="106"/>
      <c r="UDT65664" s="106"/>
      <c r="UDU65664" s="106"/>
      <c r="UDV65664" s="106"/>
      <c r="UDW65664" s="106"/>
      <c r="UEC65664" s="106"/>
      <c r="UED65664" s="106"/>
      <c r="UEE65664" s="106"/>
      <c r="UEF65664" s="106"/>
      <c r="UEG65664" s="106"/>
      <c r="UMZ65664" s="106"/>
      <c r="UNA65664" s="106"/>
      <c r="UNB65664" s="106"/>
      <c r="UNC65664" s="106"/>
      <c r="UND65664" s="106"/>
      <c r="UNE65664" s="106"/>
      <c r="UNF65664" s="106"/>
      <c r="UNG65664" s="106"/>
      <c r="UNH65664" s="106"/>
      <c r="UNI65664" s="106"/>
      <c r="UNJ65664" s="106"/>
      <c r="UNK65664" s="106"/>
      <c r="UNL65664" s="106"/>
      <c r="UNM65664" s="106"/>
      <c r="UNN65664" s="106"/>
      <c r="UNO65664" s="106"/>
      <c r="UNP65664" s="106"/>
      <c r="UNQ65664" s="106"/>
      <c r="UNR65664" s="106"/>
      <c r="UNS65664" s="106"/>
      <c r="UNY65664" s="106"/>
      <c r="UNZ65664" s="106"/>
      <c r="UOA65664" s="106"/>
      <c r="UOB65664" s="106"/>
      <c r="UOC65664" s="106"/>
      <c r="UWV65664" s="106"/>
      <c r="UWW65664" s="106"/>
      <c r="UWX65664" s="106"/>
      <c r="UWY65664" s="106"/>
      <c r="UWZ65664" s="106"/>
      <c r="UXA65664" s="106"/>
      <c r="UXB65664" s="106"/>
      <c r="UXC65664" s="106"/>
      <c r="UXD65664" s="106"/>
      <c r="UXE65664" s="106"/>
      <c r="UXF65664" s="106"/>
      <c r="UXG65664" s="106"/>
      <c r="UXH65664" s="106"/>
      <c r="UXI65664" s="106"/>
      <c r="UXJ65664" s="106"/>
      <c r="UXK65664" s="106"/>
      <c r="UXL65664" s="106"/>
      <c r="UXM65664" s="106"/>
      <c r="UXN65664" s="106"/>
      <c r="UXO65664" s="106"/>
      <c r="UXU65664" s="106"/>
      <c r="UXV65664" s="106"/>
      <c r="UXW65664" s="106"/>
      <c r="UXX65664" s="106"/>
      <c r="UXY65664" s="106"/>
      <c r="VGR65664" s="106"/>
      <c r="VGS65664" s="106"/>
      <c r="VGT65664" s="106"/>
      <c r="VGU65664" s="106"/>
      <c r="VGV65664" s="106"/>
      <c r="VGW65664" s="106"/>
      <c r="VGX65664" s="106"/>
      <c r="VGY65664" s="106"/>
      <c r="VGZ65664" s="106"/>
      <c r="VHA65664" s="106"/>
      <c r="VHB65664" s="106"/>
      <c r="VHC65664" s="106"/>
      <c r="VHD65664" s="106"/>
      <c r="VHE65664" s="106"/>
      <c r="VHF65664" s="106"/>
      <c r="VHG65664" s="106"/>
      <c r="VHH65664" s="106"/>
      <c r="VHI65664" s="106"/>
      <c r="VHJ65664" s="106"/>
      <c r="VHK65664" s="106"/>
      <c r="VHQ65664" s="106"/>
      <c r="VHR65664" s="106"/>
      <c r="VHS65664" s="106"/>
      <c r="VHT65664" s="106"/>
      <c r="VHU65664" s="106"/>
      <c r="VQN65664" s="106"/>
      <c r="VQO65664" s="106"/>
      <c r="VQP65664" s="106"/>
      <c r="VQQ65664" s="106"/>
      <c r="VQR65664" s="106"/>
      <c r="VQS65664" s="106"/>
      <c r="VQT65664" s="106"/>
      <c r="VQU65664" s="106"/>
      <c r="VQV65664" s="106"/>
      <c r="VQW65664" s="106"/>
      <c r="VQX65664" s="106"/>
      <c r="VQY65664" s="106"/>
      <c r="VQZ65664" s="106"/>
      <c r="VRA65664" s="106"/>
      <c r="VRB65664" s="106"/>
      <c r="VRC65664" s="106"/>
      <c r="VRD65664" s="106"/>
      <c r="VRE65664" s="106"/>
      <c r="VRF65664" s="106"/>
      <c r="VRG65664" s="106"/>
      <c r="VRM65664" s="106"/>
      <c r="VRN65664" s="106"/>
      <c r="VRO65664" s="106"/>
      <c r="VRP65664" s="106"/>
      <c r="VRQ65664" s="106"/>
      <c r="WAJ65664" s="106"/>
      <c r="WAK65664" s="106"/>
      <c r="WAL65664" s="106"/>
      <c r="WAM65664" s="106"/>
      <c r="WAN65664" s="106"/>
      <c r="WAO65664" s="106"/>
      <c r="WAP65664" s="106"/>
      <c r="WAQ65664" s="106"/>
      <c r="WAR65664" s="106"/>
      <c r="WAS65664" s="106"/>
      <c r="WAT65664" s="106"/>
      <c r="WAU65664" s="106"/>
      <c r="WAV65664" s="106"/>
      <c r="WAW65664" s="106"/>
      <c r="WAX65664" s="106"/>
      <c r="WAY65664" s="106"/>
      <c r="WAZ65664" s="106"/>
      <c r="WBA65664" s="106"/>
      <c r="WBB65664" s="106"/>
      <c r="WBC65664" s="106"/>
      <c r="WBI65664" s="106"/>
      <c r="WBJ65664" s="106"/>
      <c r="WBK65664" s="106"/>
      <c r="WBL65664" s="106"/>
      <c r="WBM65664" s="106"/>
      <c r="WKF65664" s="106"/>
      <c r="WKG65664" s="106"/>
      <c r="WKH65664" s="106"/>
      <c r="WKI65664" s="106"/>
      <c r="WKJ65664" s="106"/>
      <c r="WKK65664" s="106"/>
      <c r="WKL65664" s="106"/>
      <c r="WKM65664" s="106"/>
      <c r="WKN65664" s="106"/>
      <c r="WKO65664" s="106"/>
      <c r="WKP65664" s="106"/>
      <c r="WKQ65664" s="106"/>
      <c r="WKR65664" s="106"/>
      <c r="WKS65664" s="106"/>
      <c r="WKT65664" s="106"/>
      <c r="WKU65664" s="106"/>
      <c r="WKV65664" s="106"/>
      <c r="WKW65664" s="106"/>
      <c r="WKX65664" s="106"/>
      <c r="WKY65664" s="106"/>
      <c r="WLE65664" s="106"/>
      <c r="WLF65664" s="106"/>
      <c r="WLG65664" s="106"/>
      <c r="WLH65664" s="106"/>
      <c r="WLI65664" s="106"/>
      <c r="WUB65664" s="106"/>
      <c r="WUC65664" s="106"/>
      <c r="WUD65664" s="106"/>
      <c r="WUE65664" s="106"/>
      <c r="WUF65664" s="106"/>
      <c r="WUG65664" s="106"/>
      <c r="WUH65664" s="106"/>
      <c r="WUI65664" s="106"/>
      <c r="WUJ65664" s="106"/>
      <c r="WUK65664" s="106"/>
      <c r="WUL65664" s="106"/>
      <c r="WUM65664" s="106"/>
      <c r="WUN65664" s="106"/>
      <c r="WUO65664" s="106"/>
      <c r="WUP65664" s="106"/>
      <c r="WUQ65664" s="106"/>
      <c r="WUR65664" s="106"/>
      <c r="WUS65664" s="106"/>
      <c r="WUT65664" s="106"/>
      <c r="WUU65664" s="106"/>
      <c r="WVA65664" s="106"/>
      <c r="WVB65664" s="106"/>
      <c r="WVC65664" s="106"/>
      <c r="WVD65664" s="106"/>
      <c r="WVE65664" s="106"/>
    </row>
    <row r="65665" spans="480:1021 1248:2045 2272:3069 3296:4093 4320:5117 5344:6141 6368:7165 7392:8189 8416:9213 9440:10237 10464:11261 11488:12285 12512:13309 13536:14333 14560:15357 15584:16125" hidden="1" x14ac:dyDescent="0.15">
      <c r="RL65665" s="106"/>
      <c r="RM65665" s="106"/>
      <c r="RN65665" s="106"/>
      <c r="RO65665" s="106"/>
      <c r="RP65665" s="106"/>
      <c r="RQ65665" s="106"/>
      <c r="RR65665" s="106"/>
      <c r="RS65665" s="106"/>
      <c r="RT65665" s="106"/>
      <c r="RU65665" s="106"/>
      <c r="RV65665" s="106"/>
      <c r="RW65665" s="106"/>
      <c r="RX65665" s="106"/>
      <c r="RY65665" s="106"/>
      <c r="RZ65665" s="106"/>
      <c r="SA65665" s="106"/>
      <c r="SB65665" s="106"/>
      <c r="SC65665" s="106"/>
      <c r="SD65665" s="106"/>
      <c r="SE65665" s="106"/>
      <c r="SK65665" s="106"/>
      <c r="SL65665" s="106"/>
      <c r="SM65665" s="106"/>
      <c r="SN65665" s="106"/>
      <c r="SO65665" s="106"/>
      <c r="ABH65665" s="106"/>
      <c r="ABI65665" s="106"/>
      <c r="ABJ65665" s="106"/>
      <c r="ABK65665" s="106"/>
      <c r="ABL65665" s="106"/>
      <c r="ABM65665" s="106"/>
      <c r="ABN65665" s="106"/>
      <c r="ABO65665" s="106"/>
      <c r="ABP65665" s="106"/>
      <c r="ABQ65665" s="106"/>
      <c r="ABR65665" s="106"/>
      <c r="ABS65665" s="106"/>
      <c r="ABT65665" s="106"/>
      <c r="ABU65665" s="106"/>
      <c r="ABV65665" s="106"/>
      <c r="ABW65665" s="106"/>
      <c r="ABX65665" s="106"/>
      <c r="ABY65665" s="106"/>
      <c r="ABZ65665" s="106"/>
      <c r="ACA65665" s="106"/>
      <c r="ACG65665" s="106"/>
      <c r="ACH65665" s="106"/>
      <c r="ACI65665" s="106"/>
      <c r="ACJ65665" s="106"/>
      <c r="ACK65665" s="106"/>
      <c r="ALD65665" s="106"/>
      <c r="ALE65665" s="106"/>
      <c r="ALF65665" s="106"/>
      <c r="ALG65665" s="106"/>
      <c r="ALH65665" s="106"/>
      <c r="ALI65665" s="106"/>
      <c r="ALJ65665" s="106"/>
      <c r="ALK65665" s="106"/>
      <c r="ALL65665" s="106"/>
      <c r="ALM65665" s="106"/>
      <c r="ALN65665" s="106"/>
      <c r="ALO65665" s="106"/>
      <c r="ALP65665" s="106"/>
      <c r="ALQ65665" s="106"/>
      <c r="ALR65665" s="106"/>
      <c r="ALS65665" s="106"/>
      <c r="ALT65665" s="106"/>
      <c r="ALU65665" s="106"/>
      <c r="ALV65665" s="106"/>
      <c r="ALW65665" s="106"/>
      <c r="AMC65665" s="106"/>
      <c r="AMD65665" s="106"/>
      <c r="AME65665" s="106"/>
      <c r="AMF65665" s="106"/>
      <c r="AMG65665" s="106"/>
      <c r="AUZ65665" s="106"/>
      <c r="AVA65665" s="106"/>
      <c r="AVB65665" s="106"/>
      <c r="AVC65665" s="106"/>
      <c r="AVD65665" s="106"/>
      <c r="AVE65665" s="106"/>
      <c r="AVF65665" s="106"/>
      <c r="AVG65665" s="106"/>
      <c r="AVH65665" s="106"/>
      <c r="AVI65665" s="106"/>
      <c r="AVJ65665" s="106"/>
      <c r="AVK65665" s="106"/>
      <c r="AVL65665" s="106"/>
      <c r="AVM65665" s="106"/>
      <c r="AVN65665" s="106"/>
      <c r="AVO65665" s="106"/>
      <c r="AVP65665" s="106"/>
      <c r="AVQ65665" s="106"/>
      <c r="AVR65665" s="106"/>
      <c r="AVS65665" s="106"/>
      <c r="AVY65665" s="106"/>
      <c r="AVZ65665" s="106"/>
      <c r="AWA65665" s="106"/>
      <c r="AWB65665" s="106"/>
      <c r="AWC65665" s="106"/>
      <c r="BEV65665" s="106"/>
      <c r="BEW65665" s="106"/>
      <c r="BEX65665" s="106"/>
      <c r="BEY65665" s="106"/>
      <c r="BEZ65665" s="106"/>
      <c r="BFA65665" s="106"/>
      <c r="BFB65665" s="106"/>
      <c r="BFC65665" s="106"/>
      <c r="BFD65665" s="106"/>
      <c r="BFE65665" s="106"/>
      <c r="BFF65665" s="106"/>
      <c r="BFG65665" s="106"/>
      <c r="BFH65665" s="106"/>
      <c r="BFI65665" s="106"/>
      <c r="BFJ65665" s="106"/>
      <c r="BFK65665" s="106"/>
      <c r="BFL65665" s="106"/>
      <c r="BFM65665" s="106"/>
      <c r="BFN65665" s="106"/>
      <c r="BFO65665" s="106"/>
      <c r="BFU65665" s="106"/>
      <c r="BFV65665" s="106"/>
      <c r="BFW65665" s="106"/>
      <c r="BFX65665" s="106"/>
      <c r="BFY65665" s="106"/>
      <c r="BOR65665" s="106"/>
      <c r="BOS65665" s="106"/>
      <c r="BOT65665" s="106"/>
      <c r="BOU65665" s="106"/>
      <c r="BOV65665" s="106"/>
      <c r="BOW65665" s="106"/>
      <c r="BOX65665" s="106"/>
      <c r="BOY65665" s="106"/>
      <c r="BOZ65665" s="106"/>
      <c r="BPA65665" s="106"/>
      <c r="BPB65665" s="106"/>
      <c r="BPC65665" s="106"/>
      <c r="BPD65665" s="106"/>
      <c r="BPE65665" s="106"/>
      <c r="BPF65665" s="106"/>
      <c r="BPG65665" s="106"/>
      <c r="BPH65665" s="106"/>
      <c r="BPI65665" s="106"/>
      <c r="BPJ65665" s="106"/>
      <c r="BPK65665" s="106"/>
      <c r="BPQ65665" s="106"/>
      <c r="BPR65665" s="106"/>
      <c r="BPS65665" s="106"/>
      <c r="BPT65665" s="106"/>
      <c r="BPU65665" s="106"/>
      <c r="BYN65665" s="106"/>
      <c r="BYO65665" s="106"/>
      <c r="BYP65665" s="106"/>
      <c r="BYQ65665" s="106"/>
      <c r="BYR65665" s="106"/>
      <c r="BYS65665" s="106"/>
      <c r="BYT65665" s="106"/>
      <c r="BYU65665" s="106"/>
      <c r="BYV65665" s="106"/>
      <c r="BYW65665" s="106"/>
      <c r="BYX65665" s="106"/>
      <c r="BYY65665" s="106"/>
      <c r="BYZ65665" s="106"/>
      <c r="BZA65665" s="106"/>
      <c r="BZB65665" s="106"/>
      <c r="BZC65665" s="106"/>
      <c r="BZD65665" s="106"/>
      <c r="BZE65665" s="106"/>
      <c r="BZF65665" s="106"/>
      <c r="BZG65665" s="106"/>
      <c r="BZM65665" s="106"/>
      <c r="BZN65665" s="106"/>
      <c r="BZO65665" s="106"/>
      <c r="BZP65665" s="106"/>
      <c r="BZQ65665" s="106"/>
      <c r="CIJ65665" s="106"/>
      <c r="CIK65665" s="106"/>
      <c r="CIL65665" s="106"/>
      <c r="CIM65665" s="106"/>
      <c r="CIN65665" s="106"/>
      <c r="CIO65665" s="106"/>
      <c r="CIP65665" s="106"/>
      <c r="CIQ65665" s="106"/>
      <c r="CIR65665" s="106"/>
      <c r="CIS65665" s="106"/>
      <c r="CIT65665" s="106"/>
      <c r="CIU65665" s="106"/>
      <c r="CIV65665" s="106"/>
      <c r="CIW65665" s="106"/>
      <c r="CIX65665" s="106"/>
      <c r="CIY65665" s="106"/>
      <c r="CIZ65665" s="106"/>
      <c r="CJA65665" s="106"/>
      <c r="CJB65665" s="106"/>
      <c r="CJC65665" s="106"/>
      <c r="CJI65665" s="106"/>
      <c r="CJJ65665" s="106"/>
      <c r="CJK65665" s="106"/>
      <c r="CJL65665" s="106"/>
      <c r="CJM65665" s="106"/>
      <c r="CSF65665" s="106"/>
      <c r="CSG65665" s="106"/>
      <c r="CSH65665" s="106"/>
      <c r="CSI65665" s="106"/>
      <c r="CSJ65665" s="106"/>
      <c r="CSK65665" s="106"/>
      <c r="CSL65665" s="106"/>
      <c r="CSM65665" s="106"/>
      <c r="CSN65665" s="106"/>
      <c r="CSO65665" s="106"/>
      <c r="CSP65665" s="106"/>
      <c r="CSQ65665" s="106"/>
      <c r="CSR65665" s="106"/>
      <c r="CSS65665" s="106"/>
      <c r="CST65665" s="106"/>
      <c r="CSU65665" s="106"/>
      <c r="CSV65665" s="106"/>
      <c r="CSW65665" s="106"/>
      <c r="CSX65665" s="106"/>
      <c r="CSY65665" s="106"/>
      <c r="CTE65665" s="106"/>
      <c r="CTF65665" s="106"/>
      <c r="CTG65665" s="106"/>
      <c r="CTH65665" s="106"/>
      <c r="CTI65665" s="106"/>
      <c r="DCB65665" s="106"/>
      <c r="DCC65665" s="106"/>
      <c r="DCD65665" s="106"/>
      <c r="DCE65665" s="106"/>
      <c r="DCF65665" s="106"/>
      <c r="DCG65665" s="106"/>
      <c r="DCH65665" s="106"/>
      <c r="DCI65665" s="106"/>
      <c r="DCJ65665" s="106"/>
      <c r="DCK65665" s="106"/>
      <c r="DCL65665" s="106"/>
      <c r="DCM65665" s="106"/>
      <c r="DCN65665" s="106"/>
      <c r="DCO65665" s="106"/>
      <c r="DCP65665" s="106"/>
      <c r="DCQ65665" s="106"/>
      <c r="DCR65665" s="106"/>
      <c r="DCS65665" s="106"/>
      <c r="DCT65665" s="106"/>
      <c r="DCU65665" s="106"/>
      <c r="DDA65665" s="106"/>
      <c r="DDB65665" s="106"/>
      <c r="DDC65665" s="106"/>
      <c r="DDD65665" s="106"/>
      <c r="DDE65665" s="106"/>
      <c r="DLX65665" s="106"/>
      <c r="DLY65665" s="106"/>
      <c r="DLZ65665" s="106"/>
      <c r="DMA65665" s="106"/>
      <c r="DMB65665" s="106"/>
      <c r="DMC65665" s="106"/>
      <c r="DMD65665" s="106"/>
      <c r="DME65665" s="106"/>
      <c r="DMF65665" s="106"/>
      <c r="DMG65665" s="106"/>
      <c r="DMH65665" s="106"/>
      <c r="DMI65665" s="106"/>
      <c r="DMJ65665" s="106"/>
      <c r="DMK65665" s="106"/>
      <c r="DML65665" s="106"/>
      <c r="DMM65665" s="106"/>
      <c r="DMN65665" s="106"/>
      <c r="DMO65665" s="106"/>
      <c r="DMP65665" s="106"/>
      <c r="DMQ65665" s="106"/>
      <c r="DMW65665" s="106"/>
      <c r="DMX65665" s="106"/>
      <c r="DMY65665" s="106"/>
      <c r="DMZ65665" s="106"/>
      <c r="DNA65665" s="106"/>
      <c r="DVT65665" s="106"/>
      <c r="DVU65665" s="106"/>
      <c r="DVV65665" s="106"/>
      <c r="DVW65665" s="106"/>
      <c r="DVX65665" s="106"/>
      <c r="DVY65665" s="106"/>
      <c r="DVZ65665" s="106"/>
      <c r="DWA65665" s="106"/>
      <c r="DWB65665" s="106"/>
      <c r="DWC65665" s="106"/>
      <c r="DWD65665" s="106"/>
      <c r="DWE65665" s="106"/>
      <c r="DWF65665" s="106"/>
      <c r="DWG65665" s="106"/>
      <c r="DWH65665" s="106"/>
      <c r="DWI65665" s="106"/>
      <c r="DWJ65665" s="106"/>
      <c r="DWK65665" s="106"/>
      <c r="DWL65665" s="106"/>
      <c r="DWM65665" s="106"/>
      <c r="DWS65665" s="106"/>
      <c r="DWT65665" s="106"/>
      <c r="DWU65665" s="106"/>
      <c r="DWV65665" s="106"/>
      <c r="DWW65665" s="106"/>
      <c r="EFP65665" s="106"/>
      <c r="EFQ65665" s="106"/>
      <c r="EFR65665" s="106"/>
      <c r="EFS65665" s="106"/>
      <c r="EFT65665" s="106"/>
      <c r="EFU65665" s="106"/>
      <c r="EFV65665" s="106"/>
      <c r="EFW65665" s="106"/>
      <c r="EFX65665" s="106"/>
      <c r="EFY65665" s="106"/>
      <c r="EFZ65665" s="106"/>
      <c r="EGA65665" s="106"/>
      <c r="EGB65665" s="106"/>
      <c r="EGC65665" s="106"/>
      <c r="EGD65665" s="106"/>
      <c r="EGE65665" s="106"/>
      <c r="EGF65665" s="106"/>
      <c r="EGG65665" s="106"/>
      <c r="EGH65665" s="106"/>
      <c r="EGI65665" s="106"/>
      <c r="EGO65665" s="106"/>
      <c r="EGP65665" s="106"/>
      <c r="EGQ65665" s="106"/>
      <c r="EGR65665" s="106"/>
      <c r="EGS65665" s="106"/>
      <c r="EPL65665" s="106"/>
      <c r="EPM65665" s="106"/>
      <c r="EPN65665" s="106"/>
      <c r="EPO65665" s="106"/>
      <c r="EPP65665" s="106"/>
      <c r="EPQ65665" s="106"/>
      <c r="EPR65665" s="106"/>
      <c r="EPS65665" s="106"/>
      <c r="EPT65665" s="106"/>
      <c r="EPU65665" s="106"/>
      <c r="EPV65665" s="106"/>
      <c r="EPW65665" s="106"/>
      <c r="EPX65665" s="106"/>
      <c r="EPY65665" s="106"/>
      <c r="EPZ65665" s="106"/>
      <c r="EQA65665" s="106"/>
      <c r="EQB65665" s="106"/>
      <c r="EQC65665" s="106"/>
      <c r="EQD65665" s="106"/>
      <c r="EQE65665" s="106"/>
      <c r="EQK65665" s="106"/>
      <c r="EQL65665" s="106"/>
      <c r="EQM65665" s="106"/>
      <c r="EQN65665" s="106"/>
      <c r="EQO65665" s="106"/>
      <c r="EZH65665" s="106"/>
      <c r="EZI65665" s="106"/>
      <c r="EZJ65665" s="106"/>
      <c r="EZK65665" s="106"/>
      <c r="EZL65665" s="106"/>
      <c r="EZM65665" s="106"/>
      <c r="EZN65665" s="106"/>
      <c r="EZO65665" s="106"/>
      <c r="EZP65665" s="106"/>
      <c r="EZQ65665" s="106"/>
      <c r="EZR65665" s="106"/>
      <c r="EZS65665" s="106"/>
      <c r="EZT65665" s="106"/>
      <c r="EZU65665" s="106"/>
      <c r="EZV65665" s="106"/>
      <c r="EZW65665" s="106"/>
      <c r="EZX65665" s="106"/>
      <c r="EZY65665" s="106"/>
      <c r="EZZ65665" s="106"/>
      <c r="FAA65665" s="106"/>
      <c r="FAG65665" s="106"/>
      <c r="FAH65665" s="106"/>
      <c r="FAI65665" s="106"/>
      <c r="FAJ65665" s="106"/>
      <c r="FAK65665" s="106"/>
      <c r="FJD65665" s="106"/>
      <c r="FJE65665" s="106"/>
      <c r="FJF65665" s="106"/>
      <c r="FJG65665" s="106"/>
      <c r="FJH65665" s="106"/>
      <c r="FJI65665" s="106"/>
      <c r="FJJ65665" s="106"/>
      <c r="FJK65665" s="106"/>
      <c r="FJL65665" s="106"/>
      <c r="FJM65665" s="106"/>
      <c r="FJN65665" s="106"/>
      <c r="FJO65665" s="106"/>
      <c r="FJP65665" s="106"/>
      <c r="FJQ65665" s="106"/>
      <c r="FJR65665" s="106"/>
      <c r="FJS65665" s="106"/>
      <c r="FJT65665" s="106"/>
      <c r="FJU65665" s="106"/>
      <c r="FJV65665" s="106"/>
      <c r="FJW65665" s="106"/>
      <c r="FKC65665" s="106"/>
      <c r="FKD65665" s="106"/>
      <c r="FKE65665" s="106"/>
      <c r="FKF65665" s="106"/>
      <c r="FKG65665" s="106"/>
      <c r="FSZ65665" s="106"/>
      <c r="FTA65665" s="106"/>
      <c r="FTB65665" s="106"/>
      <c r="FTC65665" s="106"/>
      <c r="FTD65665" s="106"/>
      <c r="FTE65665" s="106"/>
      <c r="FTF65665" s="106"/>
      <c r="FTG65665" s="106"/>
      <c r="FTH65665" s="106"/>
      <c r="FTI65665" s="106"/>
      <c r="FTJ65665" s="106"/>
      <c r="FTK65665" s="106"/>
      <c r="FTL65665" s="106"/>
      <c r="FTM65665" s="106"/>
      <c r="FTN65665" s="106"/>
      <c r="FTO65665" s="106"/>
      <c r="FTP65665" s="106"/>
      <c r="FTQ65665" s="106"/>
      <c r="FTR65665" s="106"/>
      <c r="FTS65665" s="106"/>
      <c r="FTY65665" s="106"/>
      <c r="FTZ65665" s="106"/>
      <c r="FUA65665" s="106"/>
      <c r="FUB65665" s="106"/>
      <c r="FUC65665" s="106"/>
      <c r="GCV65665" s="106"/>
      <c r="GCW65665" s="106"/>
      <c r="GCX65665" s="106"/>
      <c r="GCY65665" s="106"/>
      <c r="GCZ65665" s="106"/>
      <c r="GDA65665" s="106"/>
      <c r="GDB65665" s="106"/>
      <c r="GDC65665" s="106"/>
      <c r="GDD65665" s="106"/>
      <c r="GDE65665" s="106"/>
      <c r="GDF65665" s="106"/>
      <c r="GDG65665" s="106"/>
      <c r="GDH65665" s="106"/>
      <c r="GDI65665" s="106"/>
      <c r="GDJ65665" s="106"/>
      <c r="GDK65665" s="106"/>
      <c r="GDL65665" s="106"/>
      <c r="GDM65665" s="106"/>
      <c r="GDN65665" s="106"/>
      <c r="GDO65665" s="106"/>
      <c r="GDU65665" s="106"/>
      <c r="GDV65665" s="106"/>
      <c r="GDW65665" s="106"/>
      <c r="GDX65665" s="106"/>
      <c r="GDY65665" s="106"/>
      <c r="GMR65665" s="106"/>
      <c r="GMS65665" s="106"/>
      <c r="GMT65665" s="106"/>
      <c r="GMU65665" s="106"/>
      <c r="GMV65665" s="106"/>
      <c r="GMW65665" s="106"/>
      <c r="GMX65665" s="106"/>
      <c r="GMY65665" s="106"/>
      <c r="GMZ65665" s="106"/>
      <c r="GNA65665" s="106"/>
      <c r="GNB65665" s="106"/>
      <c r="GNC65665" s="106"/>
      <c r="GND65665" s="106"/>
      <c r="GNE65665" s="106"/>
      <c r="GNF65665" s="106"/>
      <c r="GNG65665" s="106"/>
      <c r="GNH65665" s="106"/>
      <c r="GNI65665" s="106"/>
      <c r="GNJ65665" s="106"/>
      <c r="GNK65665" s="106"/>
      <c r="GNQ65665" s="106"/>
      <c r="GNR65665" s="106"/>
      <c r="GNS65665" s="106"/>
      <c r="GNT65665" s="106"/>
      <c r="GNU65665" s="106"/>
      <c r="GWN65665" s="106"/>
      <c r="GWO65665" s="106"/>
      <c r="GWP65665" s="106"/>
      <c r="GWQ65665" s="106"/>
      <c r="GWR65665" s="106"/>
      <c r="GWS65665" s="106"/>
      <c r="GWT65665" s="106"/>
      <c r="GWU65665" s="106"/>
      <c r="GWV65665" s="106"/>
      <c r="GWW65665" s="106"/>
      <c r="GWX65665" s="106"/>
      <c r="GWY65665" s="106"/>
      <c r="GWZ65665" s="106"/>
      <c r="GXA65665" s="106"/>
      <c r="GXB65665" s="106"/>
      <c r="GXC65665" s="106"/>
      <c r="GXD65665" s="106"/>
      <c r="GXE65665" s="106"/>
      <c r="GXF65665" s="106"/>
      <c r="GXG65665" s="106"/>
      <c r="GXM65665" s="106"/>
      <c r="GXN65665" s="106"/>
      <c r="GXO65665" s="106"/>
      <c r="GXP65665" s="106"/>
      <c r="GXQ65665" s="106"/>
      <c r="HGJ65665" s="106"/>
      <c r="HGK65665" s="106"/>
      <c r="HGL65665" s="106"/>
      <c r="HGM65665" s="106"/>
      <c r="HGN65665" s="106"/>
      <c r="HGO65665" s="106"/>
      <c r="HGP65665" s="106"/>
      <c r="HGQ65665" s="106"/>
      <c r="HGR65665" s="106"/>
      <c r="HGS65665" s="106"/>
      <c r="HGT65665" s="106"/>
      <c r="HGU65665" s="106"/>
      <c r="HGV65665" s="106"/>
      <c r="HGW65665" s="106"/>
      <c r="HGX65665" s="106"/>
      <c r="HGY65665" s="106"/>
      <c r="HGZ65665" s="106"/>
      <c r="HHA65665" s="106"/>
      <c r="HHB65665" s="106"/>
      <c r="HHC65665" s="106"/>
      <c r="HHI65665" s="106"/>
      <c r="HHJ65665" s="106"/>
      <c r="HHK65665" s="106"/>
      <c r="HHL65665" s="106"/>
      <c r="HHM65665" s="106"/>
      <c r="HQF65665" s="106"/>
      <c r="HQG65665" s="106"/>
      <c r="HQH65665" s="106"/>
      <c r="HQI65665" s="106"/>
      <c r="HQJ65665" s="106"/>
      <c r="HQK65665" s="106"/>
      <c r="HQL65665" s="106"/>
      <c r="HQM65665" s="106"/>
      <c r="HQN65665" s="106"/>
      <c r="HQO65665" s="106"/>
      <c r="HQP65665" s="106"/>
      <c r="HQQ65665" s="106"/>
      <c r="HQR65665" s="106"/>
      <c r="HQS65665" s="106"/>
      <c r="HQT65665" s="106"/>
      <c r="HQU65665" s="106"/>
      <c r="HQV65665" s="106"/>
      <c r="HQW65665" s="106"/>
      <c r="HQX65665" s="106"/>
      <c r="HQY65665" s="106"/>
      <c r="HRE65665" s="106"/>
      <c r="HRF65665" s="106"/>
      <c r="HRG65665" s="106"/>
      <c r="HRH65665" s="106"/>
      <c r="HRI65665" s="106"/>
      <c r="IAB65665" s="106"/>
      <c r="IAC65665" s="106"/>
      <c r="IAD65665" s="106"/>
      <c r="IAE65665" s="106"/>
      <c r="IAF65665" s="106"/>
      <c r="IAG65665" s="106"/>
      <c r="IAH65665" s="106"/>
      <c r="IAI65665" s="106"/>
      <c r="IAJ65665" s="106"/>
      <c r="IAK65665" s="106"/>
      <c r="IAL65665" s="106"/>
      <c r="IAM65665" s="106"/>
      <c r="IAN65665" s="106"/>
      <c r="IAO65665" s="106"/>
      <c r="IAP65665" s="106"/>
      <c r="IAQ65665" s="106"/>
      <c r="IAR65665" s="106"/>
      <c r="IAS65665" s="106"/>
      <c r="IAT65665" s="106"/>
      <c r="IAU65665" s="106"/>
      <c r="IBA65665" s="106"/>
      <c r="IBB65665" s="106"/>
      <c r="IBC65665" s="106"/>
      <c r="IBD65665" s="106"/>
      <c r="IBE65665" s="106"/>
      <c r="IJX65665" s="106"/>
      <c r="IJY65665" s="106"/>
      <c r="IJZ65665" s="106"/>
      <c r="IKA65665" s="106"/>
      <c r="IKB65665" s="106"/>
      <c r="IKC65665" s="106"/>
      <c r="IKD65665" s="106"/>
      <c r="IKE65665" s="106"/>
      <c r="IKF65665" s="106"/>
      <c r="IKG65665" s="106"/>
      <c r="IKH65665" s="106"/>
      <c r="IKI65665" s="106"/>
      <c r="IKJ65665" s="106"/>
      <c r="IKK65665" s="106"/>
      <c r="IKL65665" s="106"/>
      <c r="IKM65665" s="106"/>
      <c r="IKN65665" s="106"/>
      <c r="IKO65665" s="106"/>
      <c r="IKP65665" s="106"/>
      <c r="IKQ65665" s="106"/>
      <c r="IKW65665" s="106"/>
      <c r="IKX65665" s="106"/>
      <c r="IKY65665" s="106"/>
      <c r="IKZ65665" s="106"/>
      <c r="ILA65665" s="106"/>
      <c r="ITT65665" s="106"/>
      <c r="ITU65665" s="106"/>
      <c r="ITV65665" s="106"/>
      <c r="ITW65665" s="106"/>
      <c r="ITX65665" s="106"/>
      <c r="ITY65665" s="106"/>
      <c r="ITZ65665" s="106"/>
      <c r="IUA65665" s="106"/>
      <c r="IUB65665" s="106"/>
      <c r="IUC65665" s="106"/>
      <c r="IUD65665" s="106"/>
      <c r="IUE65665" s="106"/>
      <c r="IUF65665" s="106"/>
      <c r="IUG65665" s="106"/>
      <c r="IUH65665" s="106"/>
      <c r="IUI65665" s="106"/>
      <c r="IUJ65665" s="106"/>
      <c r="IUK65665" s="106"/>
      <c r="IUL65665" s="106"/>
      <c r="IUM65665" s="106"/>
      <c r="IUS65665" s="106"/>
      <c r="IUT65665" s="106"/>
      <c r="IUU65665" s="106"/>
      <c r="IUV65665" s="106"/>
      <c r="IUW65665" s="106"/>
      <c r="JDP65665" s="106"/>
      <c r="JDQ65665" s="106"/>
      <c r="JDR65665" s="106"/>
      <c r="JDS65665" s="106"/>
      <c r="JDT65665" s="106"/>
      <c r="JDU65665" s="106"/>
      <c r="JDV65665" s="106"/>
      <c r="JDW65665" s="106"/>
      <c r="JDX65665" s="106"/>
      <c r="JDY65665" s="106"/>
      <c r="JDZ65665" s="106"/>
      <c r="JEA65665" s="106"/>
      <c r="JEB65665" s="106"/>
      <c r="JEC65665" s="106"/>
      <c r="JED65665" s="106"/>
      <c r="JEE65665" s="106"/>
      <c r="JEF65665" s="106"/>
      <c r="JEG65665" s="106"/>
      <c r="JEH65665" s="106"/>
      <c r="JEI65665" s="106"/>
      <c r="JEO65665" s="106"/>
      <c r="JEP65665" s="106"/>
      <c r="JEQ65665" s="106"/>
      <c r="JER65665" s="106"/>
      <c r="JES65665" s="106"/>
      <c r="JNL65665" s="106"/>
      <c r="JNM65665" s="106"/>
      <c r="JNN65665" s="106"/>
      <c r="JNO65665" s="106"/>
      <c r="JNP65665" s="106"/>
      <c r="JNQ65665" s="106"/>
      <c r="JNR65665" s="106"/>
      <c r="JNS65665" s="106"/>
      <c r="JNT65665" s="106"/>
      <c r="JNU65665" s="106"/>
      <c r="JNV65665" s="106"/>
      <c r="JNW65665" s="106"/>
      <c r="JNX65665" s="106"/>
      <c r="JNY65665" s="106"/>
      <c r="JNZ65665" s="106"/>
      <c r="JOA65665" s="106"/>
      <c r="JOB65665" s="106"/>
      <c r="JOC65665" s="106"/>
      <c r="JOD65665" s="106"/>
      <c r="JOE65665" s="106"/>
      <c r="JOK65665" s="106"/>
      <c r="JOL65665" s="106"/>
      <c r="JOM65665" s="106"/>
      <c r="JON65665" s="106"/>
      <c r="JOO65665" s="106"/>
      <c r="JXH65665" s="106"/>
      <c r="JXI65665" s="106"/>
      <c r="JXJ65665" s="106"/>
      <c r="JXK65665" s="106"/>
      <c r="JXL65665" s="106"/>
      <c r="JXM65665" s="106"/>
      <c r="JXN65665" s="106"/>
      <c r="JXO65665" s="106"/>
      <c r="JXP65665" s="106"/>
      <c r="JXQ65665" s="106"/>
      <c r="JXR65665" s="106"/>
      <c r="JXS65665" s="106"/>
      <c r="JXT65665" s="106"/>
      <c r="JXU65665" s="106"/>
      <c r="JXV65665" s="106"/>
      <c r="JXW65665" s="106"/>
      <c r="JXX65665" s="106"/>
      <c r="JXY65665" s="106"/>
      <c r="JXZ65665" s="106"/>
      <c r="JYA65665" s="106"/>
      <c r="JYG65665" s="106"/>
      <c r="JYH65665" s="106"/>
      <c r="JYI65665" s="106"/>
      <c r="JYJ65665" s="106"/>
      <c r="JYK65665" s="106"/>
      <c r="KHD65665" s="106"/>
      <c r="KHE65665" s="106"/>
      <c r="KHF65665" s="106"/>
      <c r="KHG65665" s="106"/>
      <c r="KHH65665" s="106"/>
      <c r="KHI65665" s="106"/>
      <c r="KHJ65665" s="106"/>
      <c r="KHK65665" s="106"/>
      <c r="KHL65665" s="106"/>
      <c r="KHM65665" s="106"/>
      <c r="KHN65665" s="106"/>
      <c r="KHO65665" s="106"/>
      <c r="KHP65665" s="106"/>
      <c r="KHQ65665" s="106"/>
      <c r="KHR65665" s="106"/>
      <c r="KHS65665" s="106"/>
      <c r="KHT65665" s="106"/>
      <c r="KHU65665" s="106"/>
      <c r="KHV65665" s="106"/>
      <c r="KHW65665" s="106"/>
      <c r="KIC65665" s="106"/>
      <c r="KID65665" s="106"/>
      <c r="KIE65665" s="106"/>
      <c r="KIF65665" s="106"/>
      <c r="KIG65665" s="106"/>
      <c r="KQZ65665" s="106"/>
      <c r="KRA65665" s="106"/>
      <c r="KRB65665" s="106"/>
      <c r="KRC65665" s="106"/>
      <c r="KRD65665" s="106"/>
      <c r="KRE65665" s="106"/>
      <c r="KRF65665" s="106"/>
      <c r="KRG65665" s="106"/>
      <c r="KRH65665" s="106"/>
      <c r="KRI65665" s="106"/>
      <c r="KRJ65665" s="106"/>
      <c r="KRK65665" s="106"/>
      <c r="KRL65665" s="106"/>
      <c r="KRM65665" s="106"/>
      <c r="KRN65665" s="106"/>
      <c r="KRO65665" s="106"/>
      <c r="KRP65665" s="106"/>
      <c r="KRQ65665" s="106"/>
      <c r="KRR65665" s="106"/>
      <c r="KRS65665" s="106"/>
      <c r="KRY65665" s="106"/>
      <c r="KRZ65665" s="106"/>
      <c r="KSA65665" s="106"/>
      <c r="KSB65665" s="106"/>
      <c r="KSC65665" s="106"/>
      <c r="LAV65665" s="106"/>
      <c r="LAW65665" s="106"/>
      <c r="LAX65665" s="106"/>
      <c r="LAY65665" s="106"/>
      <c r="LAZ65665" s="106"/>
      <c r="LBA65665" s="106"/>
      <c r="LBB65665" s="106"/>
      <c r="LBC65665" s="106"/>
      <c r="LBD65665" s="106"/>
      <c r="LBE65665" s="106"/>
      <c r="LBF65665" s="106"/>
      <c r="LBG65665" s="106"/>
      <c r="LBH65665" s="106"/>
      <c r="LBI65665" s="106"/>
      <c r="LBJ65665" s="106"/>
      <c r="LBK65665" s="106"/>
      <c r="LBL65665" s="106"/>
      <c r="LBM65665" s="106"/>
      <c r="LBN65665" s="106"/>
      <c r="LBO65665" s="106"/>
      <c r="LBU65665" s="106"/>
      <c r="LBV65665" s="106"/>
      <c r="LBW65665" s="106"/>
      <c r="LBX65665" s="106"/>
      <c r="LBY65665" s="106"/>
      <c r="LKR65665" s="106"/>
      <c r="LKS65665" s="106"/>
      <c r="LKT65665" s="106"/>
      <c r="LKU65665" s="106"/>
      <c r="LKV65665" s="106"/>
      <c r="LKW65665" s="106"/>
      <c r="LKX65665" s="106"/>
      <c r="LKY65665" s="106"/>
      <c r="LKZ65665" s="106"/>
      <c r="LLA65665" s="106"/>
      <c r="LLB65665" s="106"/>
      <c r="LLC65665" s="106"/>
      <c r="LLD65665" s="106"/>
      <c r="LLE65665" s="106"/>
      <c r="LLF65665" s="106"/>
      <c r="LLG65665" s="106"/>
      <c r="LLH65665" s="106"/>
      <c r="LLI65665" s="106"/>
      <c r="LLJ65665" s="106"/>
      <c r="LLK65665" s="106"/>
      <c r="LLQ65665" s="106"/>
      <c r="LLR65665" s="106"/>
      <c r="LLS65665" s="106"/>
      <c r="LLT65665" s="106"/>
      <c r="LLU65665" s="106"/>
      <c r="LUN65665" s="106"/>
      <c r="LUO65665" s="106"/>
      <c r="LUP65665" s="106"/>
      <c r="LUQ65665" s="106"/>
      <c r="LUR65665" s="106"/>
      <c r="LUS65665" s="106"/>
      <c r="LUT65665" s="106"/>
      <c r="LUU65665" s="106"/>
      <c r="LUV65665" s="106"/>
      <c r="LUW65665" s="106"/>
      <c r="LUX65665" s="106"/>
      <c r="LUY65665" s="106"/>
      <c r="LUZ65665" s="106"/>
      <c r="LVA65665" s="106"/>
      <c r="LVB65665" s="106"/>
      <c r="LVC65665" s="106"/>
      <c r="LVD65665" s="106"/>
      <c r="LVE65665" s="106"/>
      <c r="LVF65665" s="106"/>
      <c r="LVG65665" s="106"/>
      <c r="LVM65665" s="106"/>
      <c r="LVN65665" s="106"/>
      <c r="LVO65665" s="106"/>
      <c r="LVP65665" s="106"/>
      <c r="LVQ65665" s="106"/>
      <c r="MEJ65665" s="106"/>
      <c r="MEK65665" s="106"/>
      <c r="MEL65665" s="106"/>
      <c r="MEM65665" s="106"/>
      <c r="MEN65665" s="106"/>
      <c r="MEO65665" s="106"/>
      <c r="MEP65665" s="106"/>
      <c r="MEQ65665" s="106"/>
      <c r="MER65665" s="106"/>
      <c r="MES65665" s="106"/>
      <c r="MET65665" s="106"/>
      <c r="MEU65665" s="106"/>
      <c r="MEV65665" s="106"/>
      <c r="MEW65665" s="106"/>
      <c r="MEX65665" s="106"/>
      <c r="MEY65665" s="106"/>
      <c r="MEZ65665" s="106"/>
      <c r="MFA65665" s="106"/>
      <c r="MFB65665" s="106"/>
      <c r="MFC65665" s="106"/>
      <c r="MFI65665" s="106"/>
      <c r="MFJ65665" s="106"/>
      <c r="MFK65665" s="106"/>
      <c r="MFL65665" s="106"/>
      <c r="MFM65665" s="106"/>
      <c r="MOF65665" s="106"/>
      <c r="MOG65665" s="106"/>
      <c r="MOH65665" s="106"/>
      <c r="MOI65665" s="106"/>
      <c r="MOJ65665" s="106"/>
      <c r="MOK65665" s="106"/>
      <c r="MOL65665" s="106"/>
      <c r="MOM65665" s="106"/>
      <c r="MON65665" s="106"/>
      <c r="MOO65665" s="106"/>
      <c r="MOP65665" s="106"/>
      <c r="MOQ65665" s="106"/>
      <c r="MOR65665" s="106"/>
      <c r="MOS65665" s="106"/>
      <c r="MOT65665" s="106"/>
      <c r="MOU65665" s="106"/>
      <c r="MOV65665" s="106"/>
      <c r="MOW65665" s="106"/>
      <c r="MOX65665" s="106"/>
      <c r="MOY65665" s="106"/>
      <c r="MPE65665" s="106"/>
      <c r="MPF65665" s="106"/>
      <c r="MPG65665" s="106"/>
      <c r="MPH65665" s="106"/>
      <c r="MPI65665" s="106"/>
      <c r="MYB65665" s="106"/>
      <c r="MYC65665" s="106"/>
      <c r="MYD65665" s="106"/>
      <c r="MYE65665" s="106"/>
      <c r="MYF65665" s="106"/>
      <c r="MYG65665" s="106"/>
      <c r="MYH65665" s="106"/>
      <c r="MYI65665" s="106"/>
      <c r="MYJ65665" s="106"/>
      <c r="MYK65665" s="106"/>
      <c r="MYL65665" s="106"/>
      <c r="MYM65665" s="106"/>
      <c r="MYN65665" s="106"/>
      <c r="MYO65665" s="106"/>
      <c r="MYP65665" s="106"/>
      <c r="MYQ65665" s="106"/>
      <c r="MYR65665" s="106"/>
      <c r="MYS65665" s="106"/>
      <c r="MYT65665" s="106"/>
      <c r="MYU65665" s="106"/>
      <c r="MZA65665" s="106"/>
      <c r="MZB65665" s="106"/>
      <c r="MZC65665" s="106"/>
      <c r="MZD65665" s="106"/>
      <c r="MZE65665" s="106"/>
      <c r="NHX65665" s="106"/>
      <c r="NHY65665" s="106"/>
      <c r="NHZ65665" s="106"/>
      <c r="NIA65665" s="106"/>
      <c r="NIB65665" s="106"/>
      <c r="NIC65665" s="106"/>
      <c r="NID65665" s="106"/>
      <c r="NIE65665" s="106"/>
      <c r="NIF65665" s="106"/>
      <c r="NIG65665" s="106"/>
      <c r="NIH65665" s="106"/>
      <c r="NII65665" s="106"/>
      <c r="NIJ65665" s="106"/>
      <c r="NIK65665" s="106"/>
      <c r="NIL65665" s="106"/>
      <c r="NIM65665" s="106"/>
      <c r="NIN65665" s="106"/>
      <c r="NIO65665" s="106"/>
      <c r="NIP65665" s="106"/>
      <c r="NIQ65665" s="106"/>
      <c r="NIW65665" s="106"/>
      <c r="NIX65665" s="106"/>
      <c r="NIY65665" s="106"/>
      <c r="NIZ65665" s="106"/>
      <c r="NJA65665" s="106"/>
      <c r="NRT65665" s="106"/>
      <c r="NRU65665" s="106"/>
      <c r="NRV65665" s="106"/>
      <c r="NRW65665" s="106"/>
      <c r="NRX65665" s="106"/>
      <c r="NRY65665" s="106"/>
      <c r="NRZ65665" s="106"/>
      <c r="NSA65665" s="106"/>
      <c r="NSB65665" s="106"/>
      <c r="NSC65665" s="106"/>
      <c r="NSD65665" s="106"/>
      <c r="NSE65665" s="106"/>
      <c r="NSF65665" s="106"/>
      <c r="NSG65665" s="106"/>
      <c r="NSH65665" s="106"/>
      <c r="NSI65665" s="106"/>
      <c r="NSJ65665" s="106"/>
      <c r="NSK65665" s="106"/>
      <c r="NSL65665" s="106"/>
      <c r="NSM65665" s="106"/>
      <c r="NSS65665" s="106"/>
      <c r="NST65665" s="106"/>
      <c r="NSU65665" s="106"/>
      <c r="NSV65665" s="106"/>
      <c r="NSW65665" s="106"/>
      <c r="OBP65665" s="106"/>
      <c r="OBQ65665" s="106"/>
      <c r="OBR65665" s="106"/>
      <c r="OBS65665" s="106"/>
      <c r="OBT65665" s="106"/>
      <c r="OBU65665" s="106"/>
      <c r="OBV65665" s="106"/>
      <c r="OBW65665" s="106"/>
      <c r="OBX65665" s="106"/>
      <c r="OBY65665" s="106"/>
      <c r="OBZ65665" s="106"/>
      <c r="OCA65665" s="106"/>
      <c r="OCB65665" s="106"/>
      <c r="OCC65665" s="106"/>
      <c r="OCD65665" s="106"/>
      <c r="OCE65665" s="106"/>
      <c r="OCF65665" s="106"/>
      <c r="OCG65665" s="106"/>
      <c r="OCH65665" s="106"/>
      <c r="OCI65665" s="106"/>
      <c r="OCO65665" s="106"/>
      <c r="OCP65665" s="106"/>
      <c r="OCQ65665" s="106"/>
      <c r="OCR65665" s="106"/>
      <c r="OCS65665" s="106"/>
      <c r="OLL65665" s="106"/>
      <c r="OLM65665" s="106"/>
      <c r="OLN65665" s="106"/>
      <c r="OLO65665" s="106"/>
      <c r="OLP65665" s="106"/>
      <c r="OLQ65665" s="106"/>
      <c r="OLR65665" s="106"/>
      <c r="OLS65665" s="106"/>
      <c r="OLT65665" s="106"/>
      <c r="OLU65665" s="106"/>
      <c r="OLV65665" s="106"/>
      <c r="OLW65665" s="106"/>
      <c r="OLX65665" s="106"/>
      <c r="OLY65665" s="106"/>
      <c r="OLZ65665" s="106"/>
      <c r="OMA65665" s="106"/>
      <c r="OMB65665" s="106"/>
      <c r="OMC65665" s="106"/>
      <c r="OMD65665" s="106"/>
      <c r="OME65665" s="106"/>
      <c r="OMK65665" s="106"/>
      <c r="OML65665" s="106"/>
      <c r="OMM65665" s="106"/>
      <c r="OMN65665" s="106"/>
      <c r="OMO65665" s="106"/>
      <c r="OVH65665" s="106"/>
      <c r="OVI65665" s="106"/>
      <c r="OVJ65665" s="106"/>
      <c r="OVK65665" s="106"/>
      <c r="OVL65665" s="106"/>
      <c r="OVM65665" s="106"/>
      <c r="OVN65665" s="106"/>
      <c r="OVO65665" s="106"/>
      <c r="OVP65665" s="106"/>
      <c r="OVQ65665" s="106"/>
      <c r="OVR65665" s="106"/>
      <c r="OVS65665" s="106"/>
      <c r="OVT65665" s="106"/>
      <c r="OVU65665" s="106"/>
      <c r="OVV65665" s="106"/>
      <c r="OVW65665" s="106"/>
      <c r="OVX65665" s="106"/>
      <c r="OVY65665" s="106"/>
      <c r="OVZ65665" s="106"/>
      <c r="OWA65665" s="106"/>
      <c r="OWG65665" s="106"/>
      <c r="OWH65665" s="106"/>
      <c r="OWI65665" s="106"/>
      <c r="OWJ65665" s="106"/>
      <c r="OWK65665" s="106"/>
      <c r="PFD65665" s="106"/>
      <c r="PFE65665" s="106"/>
      <c r="PFF65665" s="106"/>
      <c r="PFG65665" s="106"/>
      <c r="PFH65665" s="106"/>
      <c r="PFI65665" s="106"/>
      <c r="PFJ65665" s="106"/>
      <c r="PFK65665" s="106"/>
      <c r="PFL65665" s="106"/>
      <c r="PFM65665" s="106"/>
      <c r="PFN65665" s="106"/>
      <c r="PFO65665" s="106"/>
      <c r="PFP65665" s="106"/>
      <c r="PFQ65665" s="106"/>
      <c r="PFR65665" s="106"/>
      <c r="PFS65665" s="106"/>
      <c r="PFT65665" s="106"/>
      <c r="PFU65665" s="106"/>
      <c r="PFV65665" s="106"/>
      <c r="PFW65665" s="106"/>
      <c r="PGC65665" s="106"/>
      <c r="PGD65665" s="106"/>
      <c r="PGE65665" s="106"/>
      <c r="PGF65665" s="106"/>
      <c r="PGG65665" s="106"/>
      <c r="POZ65665" s="106"/>
      <c r="PPA65665" s="106"/>
      <c r="PPB65665" s="106"/>
      <c r="PPC65665" s="106"/>
      <c r="PPD65665" s="106"/>
      <c r="PPE65665" s="106"/>
      <c r="PPF65665" s="106"/>
      <c r="PPG65665" s="106"/>
      <c r="PPH65665" s="106"/>
      <c r="PPI65665" s="106"/>
      <c r="PPJ65665" s="106"/>
      <c r="PPK65665" s="106"/>
      <c r="PPL65665" s="106"/>
      <c r="PPM65665" s="106"/>
      <c r="PPN65665" s="106"/>
      <c r="PPO65665" s="106"/>
      <c r="PPP65665" s="106"/>
      <c r="PPQ65665" s="106"/>
      <c r="PPR65665" s="106"/>
      <c r="PPS65665" s="106"/>
      <c r="PPY65665" s="106"/>
      <c r="PPZ65665" s="106"/>
      <c r="PQA65665" s="106"/>
      <c r="PQB65665" s="106"/>
      <c r="PQC65665" s="106"/>
      <c r="PYV65665" s="106"/>
      <c r="PYW65665" s="106"/>
      <c r="PYX65665" s="106"/>
      <c r="PYY65665" s="106"/>
      <c r="PYZ65665" s="106"/>
      <c r="PZA65665" s="106"/>
      <c r="PZB65665" s="106"/>
      <c r="PZC65665" s="106"/>
      <c r="PZD65665" s="106"/>
      <c r="PZE65665" s="106"/>
      <c r="PZF65665" s="106"/>
      <c r="PZG65665" s="106"/>
      <c r="PZH65665" s="106"/>
      <c r="PZI65665" s="106"/>
      <c r="PZJ65665" s="106"/>
      <c r="PZK65665" s="106"/>
      <c r="PZL65665" s="106"/>
      <c r="PZM65665" s="106"/>
      <c r="PZN65665" s="106"/>
      <c r="PZO65665" s="106"/>
      <c r="PZU65665" s="106"/>
      <c r="PZV65665" s="106"/>
      <c r="PZW65665" s="106"/>
      <c r="PZX65665" s="106"/>
      <c r="PZY65665" s="106"/>
      <c r="QIR65665" s="106"/>
      <c r="QIS65665" s="106"/>
      <c r="QIT65665" s="106"/>
      <c r="QIU65665" s="106"/>
      <c r="QIV65665" s="106"/>
      <c r="QIW65665" s="106"/>
      <c r="QIX65665" s="106"/>
      <c r="QIY65665" s="106"/>
      <c r="QIZ65665" s="106"/>
      <c r="QJA65665" s="106"/>
      <c r="QJB65665" s="106"/>
      <c r="QJC65665" s="106"/>
      <c r="QJD65665" s="106"/>
      <c r="QJE65665" s="106"/>
      <c r="QJF65665" s="106"/>
      <c r="QJG65665" s="106"/>
      <c r="QJH65665" s="106"/>
      <c r="QJI65665" s="106"/>
      <c r="QJJ65665" s="106"/>
      <c r="QJK65665" s="106"/>
      <c r="QJQ65665" s="106"/>
      <c r="QJR65665" s="106"/>
      <c r="QJS65665" s="106"/>
      <c r="QJT65665" s="106"/>
      <c r="QJU65665" s="106"/>
      <c r="QSN65665" s="106"/>
      <c r="QSO65665" s="106"/>
      <c r="QSP65665" s="106"/>
      <c r="QSQ65665" s="106"/>
      <c r="QSR65665" s="106"/>
      <c r="QSS65665" s="106"/>
      <c r="QST65665" s="106"/>
      <c r="QSU65665" s="106"/>
      <c r="QSV65665" s="106"/>
      <c r="QSW65665" s="106"/>
      <c r="QSX65665" s="106"/>
      <c r="QSY65665" s="106"/>
      <c r="QSZ65665" s="106"/>
      <c r="QTA65665" s="106"/>
      <c r="QTB65665" s="106"/>
      <c r="QTC65665" s="106"/>
      <c r="QTD65665" s="106"/>
      <c r="QTE65665" s="106"/>
      <c r="QTF65665" s="106"/>
      <c r="QTG65665" s="106"/>
      <c r="QTM65665" s="106"/>
      <c r="QTN65665" s="106"/>
      <c r="QTO65665" s="106"/>
      <c r="QTP65665" s="106"/>
      <c r="QTQ65665" s="106"/>
      <c r="RCJ65665" s="106"/>
      <c r="RCK65665" s="106"/>
      <c r="RCL65665" s="106"/>
      <c r="RCM65665" s="106"/>
      <c r="RCN65665" s="106"/>
      <c r="RCO65665" s="106"/>
      <c r="RCP65665" s="106"/>
      <c r="RCQ65665" s="106"/>
      <c r="RCR65665" s="106"/>
      <c r="RCS65665" s="106"/>
      <c r="RCT65665" s="106"/>
      <c r="RCU65665" s="106"/>
      <c r="RCV65665" s="106"/>
      <c r="RCW65665" s="106"/>
      <c r="RCX65665" s="106"/>
      <c r="RCY65665" s="106"/>
      <c r="RCZ65665" s="106"/>
      <c r="RDA65665" s="106"/>
      <c r="RDB65665" s="106"/>
      <c r="RDC65665" s="106"/>
      <c r="RDI65665" s="106"/>
      <c r="RDJ65665" s="106"/>
      <c r="RDK65665" s="106"/>
      <c r="RDL65665" s="106"/>
      <c r="RDM65665" s="106"/>
      <c r="RMF65665" s="106"/>
      <c r="RMG65665" s="106"/>
      <c r="RMH65665" s="106"/>
      <c r="RMI65665" s="106"/>
      <c r="RMJ65665" s="106"/>
      <c r="RMK65665" s="106"/>
      <c r="RML65665" s="106"/>
      <c r="RMM65665" s="106"/>
      <c r="RMN65665" s="106"/>
      <c r="RMO65665" s="106"/>
      <c r="RMP65665" s="106"/>
      <c r="RMQ65665" s="106"/>
      <c r="RMR65665" s="106"/>
      <c r="RMS65665" s="106"/>
      <c r="RMT65665" s="106"/>
      <c r="RMU65665" s="106"/>
      <c r="RMV65665" s="106"/>
      <c r="RMW65665" s="106"/>
      <c r="RMX65665" s="106"/>
      <c r="RMY65665" s="106"/>
      <c r="RNE65665" s="106"/>
      <c r="RNF65665" s="106"/>
      <c r="RNG65665" s="106"/>
      <c r="RNH65665" s="106"/>
      <c r="RNI65665" s="106"/>
      <c r="RWB65665" s="106"/>
      <c r="RWC65665" s="106"/>
      <c r="RWD65665" s="106"/>
      <c r="RWE65665" s="106"/>
      <c r="RWF65665" s="106"/>
      <c r="RWG65665" s="106"/>
      <c r="RWH65665" s="106"/>
      <c r="RWI65665" s="106"/>
      <c r="RWJ65665" s="106"/>
      <c r="RWK65665" s="106"/>
      <c r="RWL65665" s="106"/>
      <c r="RWM65665" s="106"/>
      <c r="RWN65665" s="106"/>
      <c r="RWO65665" s="106"/>
      <c r="RWP65665" s="106"/>
      <c r="RWQ65665" s="106"/>
      <c r="RWR65665" s="106"/>
      <c r="RWS65665" s="106"/>
      <c r="RWT65665" s="106"/>
      <c r="RWU65665" s="106"/>
      <c r="RXA65665" s="106"/>
      <c r="RXB65665" s="106"/>
      <c r="RXC65665" s="106"/>
      <c r="RXD65665" s="106"/>
      <c r="RXE65665" s="106"/>
      <c r="SFX65665" s="106"/>
      <c r="SFY65665" s="106"/>
      <c r="SFZ65665" s="106"/>
      <c r="SGA65665" s="106"/>
      <c r="SGB65665" s="106"/>
      <c r="SGC65665" s="106"/>
      <c r="SGD65665" s="106"/>
      <c r="SGE65665" s="106"/>
      <c r="SGF65665" s="106"/>
      <c r="SGG65665" s="106"/>
      <c r="SGH65665" s="106"/>
      <c r="SGI65665" s="106"/>
      <c r="SGJ65665" s="106"/>
      <c r="SGK65665" s="106"/>
      <c r="SGL65665" s="106"/>
      <c r="SGM65665" s="106"/>
      <c r="SGN65665" s="106"/>
      <c r="SGO65665" s="106"/>
      <c r="SGP65665" s="106"/>
      <c r="SGQ65665" s="106"/>
      <c r="SGW65665" s="106"/>
      <c r="SGX65665" s="106"/>
      <c r="SGY65665" s="106"/>
      <c r="SGZ65665" s="106"/>
      <c r="SHA65665" s="106"/>
      <c r="SPT65665" s="106"/>
      <c r="SPU65665" s="106"/>
      <c r="SPV65665" s="106"/>
      <c r="SPW65665" s="106"/>
      <c r="SPX65665" s="106"/>
      <c r="SPY65665" s="106"/>
      <c r="SPZ65665" s="106"/>
      <c r="SQA65665" s="106"/>
      <c r="SQB65665" s="106"/>
      <c r="SQC65665" s="106"/>
      <c r="SQD65665" s="106"/>
      <c r="SQE65665" s="106"/>
      <c r="SQF65665" s="106"/>
      <c r="SQG65665" s="106"/>
      <c r="SQH65665" s="106"/>
      <c r="SQI65665" s="106"/>
      <c r="SQJ65665" s="106"/>
      <c r="SQK65665" s="106"/>
      <c r="SQL65665" s="106"/>
      <c r="SQM65665" s="106"/>
      <c r="SQS65665" s="106"/>
      <c r="SQT65665" s="106"/>
      <c r="SQU65665" s="106"/>
      <c r="SQV65665" s="106"/>
      <c r="SQW65665" s="106"/>
      <c r="SZP65665" s="106"/>
      <c r="SZQ65665" s="106"/>
      <c r="SZR65665" s="106"/>
      <c r="SZS65665" s="106"/>
      <c r="SZT65665" s="106"/>
      <c r="SZU65665" s="106"/>
      <c r="SZV65665" s="106"/>
      <c r="SZW65665" s="106"/>
      <c r="SZX65665" s="106"/>
      <c r="SZY65665" s="106"/>
      <c r="SZZ65665" s="106"/>
      <c r="TAA65665" s="106"/>
      <c r="TAB65665" s="106"/>
      <c r="TAC65665" s="106"/>
      <c r="TAD65665" s="106"/>
      <c r="TAE65665" s="106"/>
      <c r="TAF65665" s="106"/>
      <c r="TAG65665" s="106"/>
      <c r="TAH65665" s="106"/>
      <c r="TAI65665" s="106"/>
      <c r="TAO65665" s="106"/>
      <c r="TAP65665" s="106"/>
      <c r="TAQ65665" s="106"/>
      <c r="TAR65665" s="106"/>
      <c r="TAS65665" s="106"/>
      <c r="TJL65665" s="106"/>
      <c r="TJM65665" s="106"/>
      <c r="TJN65665" s="106"/>
      <c r="TJO65665" s="106"/>
      <c r="TJP65665" s="106"/>
      <c r="TJQ65665" s="106"/>
      <c r="TJR65665" s="106"/>
      <c r="TJS65665" s="106"/>
      <c r="TJT65665" s="106"/>
      <c r="TJU65665" s="106"/>
      <c r="TJV65665" s="106"/>
      <c r="TJW65665" s="106"/>
      <c r="TJX65665" s="106"/>
      <c r="TJY65665" s="106"/>
      <c r="TJZ65665" s="106"/>
      <c r="TKA65665" s="106"/>
      <c r="TKB65665" s="106"/>
      <c r="TKC65665" s="106"/>
      <c r="TKD65665" s="106"/>
      <c r="TKE65665" s="106"/>
      <c r="TKK65665" s="106"/>
      <c r="TKL65665" s="106"/>
      <c r="TKM65665" s="106"/>
      <c r="TKN65665" s="106"/>
      <c r="TKO65665" s="106"/>
      <c r="TTH65665" s="106"/>
      <c r="TTI65665" s="106"/>
      <c r="TTJ65665" s="106"/>
      <c r="TTK65665" s="106"/>
      <c r="TTL65665" s="106"/>
      <c r="TTM65665" s="106"/>
      <c r="TTN65665" s="106"/>
      <c r="TTO65665" s="106"/>
      <c r="TTP65665" s="106"/>
      <c r="TTQ65665" s="106"/>
      <c r="TTR65665" s="106"/>
      <c r="TTS65665" s="106"/>
      <c r="TTT65665" s="106"/>
      <c r="TTU65665" s="106"/>
      <c r="TTV65665" s="106"/>
      <c r="TTW65665" s="106"/>
      <c r="TTX65665" s="106"/>
      <c r="TTY65665" s="106"/>
      <c r="TTZ65665" s="106"/>
      <c r="TUA65665" s="106"/>
      <c r="TUG65665" s="106"/>
      <c r="TUH65665" s="106"/>
      <c r="TUI65665" s="106"/>
      <c r="TUJ65665" s="106"/>
      <c r="TUK65665" s="106"/>
      <c r="UDD65665" s="106"/>
      <c r="UDE65665" s="106"/>
      <c r="UDF65665" s="106"/>
      <c r="UDG65665" s="106"/>
      <c r="UDH65665" s="106"/>
      <c r="UDI65665" s="106"/>
      <c r="UDJ65665" s="106"/>
      <c r="UDK65665" s="106"/>
      <c r="UDL65665" s="106"/>
      <c r="UDM65665" s="106"/>
      <c r="UDN65665" s="106"/>
      <c r="UDO65665" s="106"/>
      <c r="UDP65665" s="106"/>
      <c r="UDQ65665" s="106"/>
      <c r="UDR65665" s="106"/>
      <c r="UDS65665" s="106"/>
      <c r="UDT65665" s="106"/>
      <c r="UDU65665" s="106"/>
      <c r="UDV65665" s="106"/>
      <c r="UDW65665" s="106"/>
      <c r="UEC65665" s="106"/>
      <c r="UED65665" s="106"/>
      <c r="UEE65665" s="106"/>
      <c r="UEF65665" s="106"/>
      <c r="UEG65665" s="106"/>
      <c r="UMZ65665" s="106"/>
      <c r="UNA65665" s="106"/>
      <c r="UNB65665" s="106"/>
      <c r="UNC65665" s="106"/>
      <c r="UND65665" s="106"/>
      <c r="UNE65665" s="106"/>
      <c r="UNF65665" s="106"/>
      <c r="UNG65665" s="106"/>
      <c r="UNH65665" s="106"/>
      <c r="UNI65665" s="106"/>
      <c r="UNJ65665" s="106"/>
      <c r="UNK65665" s="106"/>
      <c r="UNL65665" s="106"/>
      <c r="UNM65665" s="106"/>
      <c r="UNN65665" s="106"/>
      <c r="UNO65665" s="106"/>
      <c r="UNP65665" s="106"/>
      <c r="UNQ65665" s="106"/>
      <c r="UNR65665" s="106"/>
      <c r="UNS65665" s="106"/>
      <c r="UNY65665" s="106"/>
      <c r="UNZ65665" s="106"/>
      <c r="UOA65665" s="106"/>
      <c r="UOB65665" s="106"/>
      <c r="UOC65665" s="106"/>
      <c r="UWV65665" s="106"/>
      <c r="UWW65665" s="106"/>
      <c r="UWX65665" s="106"/>
      <c r="UWY65665" s="106"/>
      <c r="UWZ65665" s="106"/>
      <c r="UXA65665" s="106"/>
      <c r="UXB65665" s="106"/>
      <c r="UXC65665" s="106"/>
      <c r="UXD65665" s="106"/>
      <c r="UXE65665" s="106"/>
      <c r="UXF65665" s="106"/>
      <c r="UXG65665" s="106"/>
      <c r="UXH65665" s="106"/>
      <c r="UXI65665" s="106"/>
      <c r="UXJ65665" s="106"/>
      <c r="UXK65665" s="106"/>
      <c r="UXL65665" s="106"/>
      <c r="UXM65665" s="106"/>
      <c r="UXN65665" s="106"/>
      <c r="UXO65665" s="106"/>
      <c r="UXU65665" s="106"/>
      <c r="UXV65665" s="106"/>
      <c r="UXW65665" s="106"/>
      <c r="UXX65665" s="106"/>
      <c r="UXY65665" s="106"/>
      <c r="VGR65665" s="106"/>
      <c r="VGS65665" s="106"/>
      <c r="VGT65665" s="106"/>
      <c r="VGU65665" s="106"/>
      <c r="VGV65665" s="106"/>
      <c r="VGW65665" s="106"/>
      <c r="VGX65665" s="106"/>
      <c r="VGY65665" s="106"/>
      <c r="VGZ65665" s="106"/>
      <c r="VHA65665" s="106"/>
      <c r="VHB65665" s="106"/>
      <c r="VHC65665" s="106"/>
      <c r="VHD65665" s="106"/>
      <c r="VHE65665" s="106"/>
      <c r="VHF65665" s="106"/>
      <c r="VHG65665" s="106"/>
      <c r="VHH65665" s="106"/>
      <c r="VHI65665" s="106"/>
      <c r="VHJ65665" s="106"/>
      <c r="VHK65665" s="106"/>
      <c r="VHQ65665" s="106"/>
      <c r="VHR65665" s="106"/>
      <c r="VHS65665" s="106"/>
      <c r="VHT65665" s="106"/>
      <c r="VHU65665" s="106"/>
      <c r="VQN65665" s="106"/>
      <c r="VQO65665" s="106"/>
      <c r="VQP65665" s="106"/>
      <c r="VQQ65665" s="106"/>
      <c r="VQR65665" s="106"/>
      <c r="VQS65665" s="106"/>
      <c r="VQT65665" s="106"/>
      <c r="VQU65665" s="106"/>
      <c r="VQV65665" s="106"/>
      <c r="VQW65665" s="106"/>
      <c r="VQX65665" s="106"/>
      <c r="VQY65665" s="106"/>
      <c r="VQZ65665" s="106"/>
      <c r="VRA65665" s="106"/>
      <c r="VRB65665" s="106"/>
      <c r="VRC65665" s="106"/>
      <c r="VRD65665" s="106"/>
      <c r="VRE65665" s="106"/>
      <c r="VRF65665" s="106"/>
      <c r="VRG65665" s="106"/>
      <c r="VRM65665" s="106"/>
      <c r="VRN65665" s="106"/>
      <c r="VRO65665" s="106"/>
      <c r="VRP65665" s="106"/>
      <c r="VRQ65665" s="106"/>
      <c r="WAJ65665" s="106"/>
      <c r="WAK65665" s="106"/>
      <c r="WAL65665" s="106"/>
      <c r="WAM65665" s="106"/>
      <c r="WAN65665" s="106"/>
      <c r="WAO65665" s="106"/>
      <c r="WAP65665" s="106"/>
      <c r="WAQ65665" s="106"/>
      <c r="WAR65665" s="106"/>
      <c r="WAS65665" s="106"/>
      <c r="WAT65665" s="106"/>
      <c r="WAU65665" s="106"/>
      <c r="WAV65665" s="106"/>
      <c r="WAW65665" s="106"/>
      <c r="WAX65665" s="106"/>
      <c r="WAY65665" s="106"/>
      <c r="WAZ65665" s="106"/>
      <c r="WBA65665" s="106"/>
      <c r="WBB65665" s="106"/>
      <c r="WBC65665" s="106"/>
      <c r="WBI65665" s="106"/>
      <c r="WBJ65665" s="106"/>
      <c r="WBK65665" s="106"/>
      <c r="WBL65665" s="106"/>
      <c r="WBM65665" s="106"/>
      <c r="WKF65665" s="106"/>
      <c r="WKG65665" s="106"/>
      <c r="WKH65665" s="106"/>
      <c r="WKI65665" s="106"/>
      <c r="WKJ65665" s="106"/>
      <c r="WKK65665" s="106"/>
      <c r="WKL65665" s="106"/>
      <c r="WKM65665" s="106"/>
      <c r="WKN65665" s="106"/>
      <c r="WKO65665" s="106"/>
      <c r="WKP65665" s="106"/>
      <c r="WKQ65665" s="106"/>
      <c r="WKR65665" s="106"/>
      <c r="WKS65665" s="106"/>
      <c r="WKT65665" s="106"/>
      <c r="WKU65665" s="106"/>
      <c r="WKV65665" s="106"/>
      <c r="WKW65665" s="106"/>
      <c r="WKX65665" s="106"/>
      <c r="WKY65665" s="106"/>
      <c r="WLE65665" s="106"/>
      <c r="WLF65665" s="106"/>
      <c r="WLG65665" s="106"/>
      <c r="WLH65665" s="106"/>
      <c r="WLI65665" s="106"/>
      <c r="WUB65665" s="106"/>
      <c r="WUC65665" s="106"/>
      <c r="WUD65665" s="106"/>
      <c r="WUE65665" s="106"/>
      <c r="WUF65665" s="106"/>
      <c r="WUG65665" s="106"/>
      <c r="WUH65665" s="106"/>
      <c r="WUI65665" s="106"/>
      <c r="WUJ65665" s="106"/>
      <c r="WUK65665" s="106"/>
      <c r="WUL65665" s="106"/>
      <c r="WUM65665" s="106"/>
      <c r="WUN65665" s="106"/>
      <c r="WUO65665" s="106"/>
      <c r="WUP65665" s="106"/>
      <c r="WUQ65665" s="106"/>
      <c r="WUR65665" s="106"/>
      <c r="WUS65665" s="106"/>
      <c r="WUT65665" s="106"/>
      <c r="WUU65665" s="106"/>
      <c r="WVA65665" s="106"/>
      <c r="WVB65665" s="106"/>
      <c r="WVC65665" s="106"/>
      <c r="WVD65665" s="106"/>
      <c r="WVE65665" s="106"/>
    </row>
    <row r="131079" spans="436:1015 1204:2039 2228:3063 3252:4087 4276:5111 5300:6135 6324:7159 7348:8183 8372:9207 9396:10231 10420:11255 11444:12279 12468:13303 13492:14327 14516:15351 15540:16119" hidden="1" x14ac:dyDescent="0.15">
      <c r="QP131079" s="106"/>
      <c r="QQ131079" s="106"/>
      <c r="QR131079" s="106"/>
      <c r="QS131079" s="106"/>
      <c r="QT131079" s="106"/>
      <c r="QU131079" s="106"/>
      <c r="QV131079" s="106"/>
      <c r="QW131079" s="106"/>
      <c r="QX131079" s="106"/>
      <c r="QY131079" s="106"/>
      <c r="QZ131079" s="106"/>
      <c r="RA131079" s="106"/>
      <c r="AAL131079" s="106"/>
      <c r="AAM131079" s="106"/>
      <c r="AAN131079" s="106"/>
      <c r="AAO131079" s="106"/>
      <c r="AAP131079" s="106"/>
      <c r="AAQ131079" s="106"/>
      <c r="AAR131079" s="106"/>
      <c r="AAS131079" s="106"/>
      <c r="AAT131079" s="106"/>
      <c r="AAU131079" s="106"/>
      <c r="AAV131079" s="106"/>
      <c r="AAW131079" s="106"/>
      <c r="AKH131079" s="106"/>
      <c r="AKI131079" s="106"/>
      <c r="AKJ131079" s="106"/>
      <c r="AKK131079" s="106"/>
      <c r="AKL131079" s="106"/>
      <c r="AKM131079" s="106"/>
      <c r="AKN131079" s="106"/>
      <c r="AKO131079" s="106"/>
      <c r="AKP131079" s="106"/>
      <c r="AKQ131079" s="106"/>
      <c r="AKR131079" s="106"/>
      <c r="AKS131079" s="106"/>
      <c r="AUD131079" s="106"/>
      <c r="AUE131079" s="106"/>
      <c r="AUF131079" s="106"/>
      <c r="AUG131079" s="106"/>
      <c r="AUH131079" s="106"/>
      <c r="AUI131079" s="106"/>
      <c r="AUJ131079" s="106"/>
      <c r="AUK131079" s="106"/>
      <c r="AUL131079" s="106"/>
      <c r="AUM131079" s="106"/>
      <c r="AUN131079" s="106"/>
      <c r="AUO131079" s="106"/>
      <c r="BDZ131079" s="106"/>
      <c r="BEA131079" s="106"/>
      <c r="BEB131079" s="106"/>
      <c r="BEC131079" s="106"/>
      <c r="BED131079" s="106"/>
      <c r="BEE131079" s="106"/>
      <c r="BEF131079" s="106"/>
      <c r="BEG131079" s="106"/>
      <c r="BEH131079" s="106"/>
      <c r="BEI131079" s="106"/>
      <c r="BEJ131079" s="106"/>
      <c r="BEK131079" s="106"/>
      <c r="BNV131079" s="106"/>
      <c r="BNW131079" s="106"/>
      <c r="BNX131079" s="106"/>
      <c r="BNY131079" s="106"/>
      <c r="BNZ131079" s="106"/>
      <c r="BOA131079" s="106"/>
      <c r="BOB131079" s="106"/>
      <c r="BOC131079" s="106"/>
      <c r="BOD131079" s="106"/>
      <c r="BOE131079" s="106"/>
      <c r="BOF131079" s="106"/>
      <c r="BOG131079" s="106"/>
      <c r="BXR131079" s="106"/>
      <c r="BXS131079" s="106"/>
      <c r="BXT131079" s="106"/>
      <c r="BXU131079" s="106"/>
      <c r="BXV131079" s="106"/>
      <c r="BXW131079" s="106"/>
      <c r="BXX131079" s="106"/>
      <c r="BXY131079" s="106"/>
      <c r="BXZ131079" s="106"/>
      <c r="BYA131079" s="106"/>
      <c r="BYB131079" s="106"/>
      <c r="BYC131079" s="106"/>
      <c r="CHN131079" s="106"/>
      <c r="CHO131079" s="106"/>
      <c r="CHP131079" s="106"/>
      <c r="CHQ131079" s="106"/>
      <c r="CHR131079" s="106"/>
      <c r="CHS131079" s="106"/>
      <c r="CHT131079" s="106"/>
      <c r="CHU131079" s="106"/>
      <c r="CHV131079" s="106"/>
      <c r="CHW131079" s="106"/>
      <c r="CHX131079" s="106"/>
      <c r="CHY131079" s="106"/>
      <c r="CRJ131079" s="106"/>
      <c r="CRK131079" s="106"/>
      <c r="CRL131079" s="106"/>
      <c r="CRM131079" s="106"/>
      <c r="CRN131079" s="106"/>
      <c r="CRO131079" s="106"/>
      <c r="CRP131079" s="106"/>
      <c r="CRQ131079" s="106"/>
      <c r="CRR131079" s="106"/>
      <c r="CRS131079" s="106"/>
      <c r="CRT131079" s="106"/>
      <c r="CRU131079" s="106"/>
      <c r="DBF131079" s="106"/>
      <c r="DBG131079" s="106"/>
      <c r="DBH131079" s="106"/>
      <c r="DBI131079" s="106"/>
      <c r="DBJ131079" s="106"/>
      <c r="DBK131079" s="106"/>
      <c r="DBL131079" s="106"/>
      <c r="DBM131079" s="106"/>
      <c r="DBN131079" s="106"/>
      <c r="DBO131079" s="106"/>
      <c r="DBP131079" s="106"/>
      <c r="DBQ131079" s="106"/>
      <c r="DLB131079" s="106"/>
      <c r="DLC131079" s="106"/>
      <c r="DLD131079" s="106"/>
      <c r="DLE131079" s="106"/>
      <c r="DLF131079" s="106"/>
      <c r="DLG131079" s="106"/>
      <c r="DLH131079" s="106"/>
      <c r="DLI131079" s="106"/>
      <c r="DLJ131079" s="106"/>
      <c r="DLK131079" s="106"/>
      <c r="DLL131079" s="106"/>
      <c r="DLM131079" s="106"/>
      <c r="DUX131079" s="106"/>
      <c r="DUY131079" s="106"/>
      <c r="DUZ131079" s="106"/>
      <c r="DVA131079" s="106"/>
      <c r="DVB131079" s="106"/>
      <c r="DVC131079" s="106"/>
      <c r="DVD131079" s="106"/>
      <c r="DVE131079" s="106"/>
      <c r="DVF131079" s="106"/>
      <c r="DVG131079" s="106"/>
      <c r="DVH131079" s="106"/>
      <c r="DVI131079" s="106"/>
      <c r="EET131079" s="106"/>
      <c r="EEU131079" s="106"/>
      <c r="EEV131079" s="106"/>
      <c r="EEW131079" s="106"/>
      <c r="EEX131079" s="106"/>
      <c r="EEY131079" s="106"/>
      <c r="EEZ131079" s="106"/>
      <c r="EFA131079" s="106"/>
      <c r="EFB131079" s="106"/>
      <c r="EFC131079" s="106"/>
      <c r="EFD131079" s="106"/>
      <c r="EFE131079" s="106"/>
      <c r="EOP131079" s="106"/>
      <c r="EOQ131079" s="106"/>
      <c r="EOR131079" s="106"/>
      <c r="EOS131079" s="106"/>
      <c r="EOT131079" s="106"/>
      <c r="EOU131079" s="106"/>
      <c r="EOV131079" s="106"/>
      <c r="EOW131079" s="106"/>
      <c r="EOX131079" s="106"/>
      <c r="EOY131079" s="106"/>
      <c r="EOZ131079" s="106"/>
      <c r="EPA131079" s="106"/>
      <c r="EYL131079" s="106"/>
      <c r="EYM131079" s="106"/>
      <c r="EYN131079" s="106"/>
      <c r="EYO131079" s="106"/>
      <c r="EYP131079" s="106"/>
      <c r="EYQ131079" s="106"/>
      <c r="EYR131079" s="106"/>
      <c r="EYS131079" s="106"/>
      <c r="EYT131079" s="106"/>
      <c r="EYU131079" s="106"/>
      <c r="EYV131079" s="106"/>
      <c r="EYW131079" s="106"/>
      <c r="FIH131079" s="106"/>
      <c r="FII131079" s="106"/>
      <c r="FIJ131079" s="106"/>
      <c r="FIK131079" s="106"/>
      <c r="FIL131079" s="106"/>
      <c r="FIM131079" s="106"/>
      <c r="FIN131079" s="106"/>
      <c r="FIO131079" s="106"/>
      <c r="FIP131079" s="106"/>
      <c r="FIQ131079" s="106"/>
      <c r="FIR131079" s="106"/>
      <c r="FIS131079" s="106"/>
      <c r="FSD131079" s="106"/>
      <c r="FSE131079" s="106"/>
      <c r="FSF131079" s="106"/>
      <c r="FSG131079" s="106"/>
      <c r="FSH131079" s="106"/>
      <c r="FSI131079" s="106"/>
      <c r="FSJ131079" s="106"/>
      <c r="FSK131079" s="106"/>
      <c r="FSL131079" s="106"/>
      <c r="FSM131079" s="106"/>
      <c r="FSN131079" s="106"/>
      <c r="FSO131079" s="106"/>
      <c r="GBZ131079" s="106"/>
      <c r="GCA131079" s="106"/>
      <c r="GCB131079" s="106"/>
      <c r="GCC131079" s="106"/>
      <c r="GCD131079" s="106"/>
      <c r="GCE131079" s="106"/>
      <c r="GCF131079" s="106"/>
      <c r="GCG131079" s="106"/>
      <c r="GCH131079" s="106"/>
      <c r="GCI131079" s="106"/>
      <c r="GCJ131079" s="106"/>
      <c r="GCK131079" s="106"/>
      <c r="GLV131079" s="106"/>
      <c r="GLW131079" s="106"/>
      <c r="GLX131079" s="106"/>
      <c r="GLY131079" s="106"/>
      <c r="GLZ131079" s="106"/>
      <c r="GMA131079" s="106"/>
      <c r="GMB131079" s="106"/>
      <c r="GMC131079" s="106"/>
      <c r="GMD131079" s="106"/>
      <c r="GME131079" s="106"/>
      <c r="GMF131079" s="106"/>
      <c r="GMG131079" s="106"/>
      <c r="GVR131079" s="106"/>
      <c r="GVS131079" s="106"/>
      <c r="GVT131079" s="106"/>
      <c r="GVU131079" s="106"/>
      <c r="GVV131079" s="106"/>
      <c r="GVW131079" s="106"/>
      <c r="GVX131079" s="106"/>
      <c r="GVY131079" s="106"/>
      <c r="GVZ131079" s="106"/>
      <c r="GWA131079" s="106"/>
      <c r="GWB131079" s="106"/>
      <c r="GWC131079" s="106"/>
      <c r="HFN131079" s="106"/>
      <c r="HFO131079" s="106"/>
      <c r="HFP131079" s="106"/>
      <c r="HFQ131079" s="106"/>
      <c r="HFR131079" s="106"/>
      <c r="HFS131079" s="106"/>
      <c r="HFT131079" s="106"/>
      <c r="HFU131079" s="106"/>
      <c r="HFV131079" s="106"/>
      <c r="HFW131079" s="106"/>
      <c r="HFX131079" s="106"/>
      <c r="HFY131079" s="106"/>
      <c r="HPJ131079" s="106"/>
      <c r="HPK131079" s="106"/>
      <c r="HPL131079" s="106"/>
      <c r="HPM131079" s="106"/>
      <c r="HPN131079" s="106"/>
      <c r="HPO131079" s="106"/>
      <c r="HPP131079" s="106"/>
      <c r="HPQ131079" s="106"/>
      <c r="HPR131079" s="106"/>
      <c r="HPS131079" s="106"/>
      <c r="HPT131079" s="106"/>
      <c r="HPU131079" s="106"/>
      <c r="HZF131079" s="106"/>
      <c r="HZG131079" s="106"/>
      <c r="HZH131079" s="106"/>
      <c r="HZI131079" s="106"/>
      <c r="HZJ131079" s="106"/>
      <c r="HZK131079" s="106"/>
      <c r="HZL131079" s="106"/>
      <c r="HZM131079" s="106"/>
      <c r="HZN131079" s="106"/>
      <c r="HZO131079" s="106"/>
      <c r="HZP131079" s="106"/>
      <c r="HZQ131079" s="106"/>
      <c r="IJB131079" s="106"/>
      <c r="IJC131079" s="106"/>
      <c r="IJD131079" s="106"/>
      <c r="IJE131079" s="106"/>
      <c r="IJF131079" s="106"/>
      <c r="IJG131079" s="106"/>
      <c r="IJH131079" s="106"/>
      <c r="IJI131079" s="106"/>
      <c r="IJJ131079" s="106"/>
      <c r="IJK131079" s="106"/>
      <c r="IJL131079" s="106"/>
      <c r="IJM131079" s="106"/>
      <c r="ISX131079" s="106"/>
      <c r="ISY131079" s="106"/>
      <c r="ISZ131079" s="106"/>
      <c r="ITA131079" s="106"/>
      <c r="ITB131079" s="106"/>
      <c r="ITC131079" s="106"/>
      <c r="ITD131079" s="106"/>
      <c r="ITE131079" s="106"/>
      <c r="ITF131079" s="106"/>
      <c r="ITG131079" s="106"/>
      <c r="ITH131079" s="106"/>
      <c r="ITI131079" s="106"/>
      <c r="JCT131079" s="106"/>
      <c r="JCU131079" s="106"/>
      <c r="JCV131079" s="106"/>
      <c r="JCW131079" s="106"/>
      <c r="JCX131079" s="106"/>
      <c r="JCY131079" s="106"/>
      <c r="JCZ131079" s="106"/>
      <c r="JDA131079" s="106"/>
      <c r="JDB131079" s="106"/>
      <c r="JDC131079" s="106"/>
      <c r="JDD131079" s="106"/>
      <c r="JDE131079" s="106"/>
      <c r="JMP131079" s="106"/>
      <c r="JMQ131079" s="106"/>
      <c r="JMR131079" s="106"/>
      <c r="JMS131079" s="106"/>
      <c r="JMT131079" s="106"/>
      <c r="JMU131079" s="106"/>
      <c r="JMV131079" s="106"/>
      <c r="JMW131079" s="106"/>
      <c r="JMX131079" s="106"/>
      <c r="JMY131079" s="106"/>
      <c r="JMZ131079" s="106"/>
      <c r="JNA131079" s="106"/>
      <c r="JWL131079" s="106"/>
      <c r="JWM131079" s="106"/>
      <c r="JWN131079" s="106"/>
      <c r="JWO131079" s="106"/>
      <c r="JWP131079" s="106"/>
      <c r="JWQ131079" s="106"/>
      <c r="JWR131079" s="106"/>
      <c r="JWS131079" s="106"/>
      <c r="JWT131079" s="106"/>
      <c r="JWU131079" s="106"/>
      <c r="JWV131079" s="106"/>
      <c r="JWW131079" s="106"/>
      <c r="KGH131079" s="106"/>
      <c r="KGI131079" s="106"/>
      <c r="KGJ131079" s="106"/>
      <c r="KGK131079" s="106"/>
      <c r="KGL131079" s="106"/>
      <c r="KGM131079" s="106"/>
      <c r="KGN131079" s="106"/>
      <c r="KGO131079" s="106"/>
      <c r="KGP131079" s="106"/>
      <c r="KGQ131079" s="106"/>
      <c r="KGR131079" s="106"/>
      <c r="KGS131079" s="106"/>
      <c r="KQD131079" s="106"/>
      <c r="KQE131079" s="106"/>
      <c r="KQF131079" s="106"/>
      <c r="KQG131079" s="106"/>
      <c r="KQH131079" s="106"/>
      <c r="KQI131079" s="106"/>
      <c r="KQJ131079" s="106"/>
      <c r="KQK131079" s="106"/>
      <c r="KQL131079" s="106"/>
      <c r="KQM131079" s="106"/>
      <c r="KQN131079" s="106"/>
      <c r="KQO131079" s="106"/>
      <c r="KZZ131079" s="106"/>
      <c r="LAA131079" s="106"/>
      <c r="LAB131079" s="106"/>
      <c r="LAC131079" s="106"/>
      <c r="LAD131079" s="106"/>
      <c r="LAE131079" s="106"/>
      <c r="LAF131079" s="106"/>
      <c r="LAG131079" s="106"/>
      <c r="LAH131079" s="106"/>
      <c r="LAI131079" s="106"/>
      <c r="LAJ131079" s="106"/>
      <c r="LAK131079" s="106"/>
      <c r="LJV131079" s="106"/>
      <c r="LJW131079" s="106"/>
      <c r="LJX131079" s="106"/>
      <c r="LJY131079" s="106"/>
      <c r="LJZ131079" s="106"/>
      <c r="LKA131079" s="106"/>
      <c r="LKB131079" s="106"/>
      <c r="LKC131079" s="106"/>
      <c r="LKD131079" s="106"/>
      <c r="LKE131079" s="106"/>
      <c r="LKF131079" s="106"/>
      <c r="LKG131079" s="106"/>
      <c r="LTR131079" s="106"/>
      <c r="LTS131079" s="106"/>
      <c r="LTT131079" s="106"/>
      <c r="LTU131079" s="106"/>
      <c r="LTV131079" s="106"/>
      <c r="LTW131079" s="106"/>
      <c r="LTX131079" s="106"/>
      <c r="LTY131079" s="106"/>
      <c r="LTZ131079" s="106"/>
      <c r="LUA131079" s="106"/>
      <c r="LUB131079" s="106"/>
      <c r="LUC131079" s="106"/>
      <c r="MDN131079" s="106"/>
      <c r="MDO131079" s="106"/>
      <c r="MDP131079" s="106"/>
      <c r="MDQ131079" s="106"/>
      <c r="MDR131079" s="106"/>
      <c r="MDS131079" s="106"/>
      <c r="MDT131079" s="106"/>
      <c r="MDU131079" s="106"/>
      <c r="MDV131079" s="106"/>
      <c r="MDW131079" s="106"/>
      <c r="MDX131079" s="106"/>
      <c r="MDY131079" s="106"/>
      <c r="MNJ131079" s="106"/>
      <c r="MNK131079" s="106"/>
      <c r="MNL131079" s="106"/>
      <c r="MNM131079" s="106"/>
      <c r="MNN131079" s="106"/>
      <c r="MNO131079" s="106"/>
      <c r="MNP131079" s="106"/>
      <c r="MNQ131079" s="106"/>
      <c r="MNR131079" s="106"/>
      <c r="MNS131079" s="106"/>
      <c r="MNT131079" s="106"/>
      <c r="MNU131079" s="106"/>
      <c r="MXF131079" s="106"/>
      <c r="MXG131079" s="106"/>
      <c r="MXH131079" s="106"/>
      <c r="MXI131079" s="106"/>
      <c r="MXJ131079" s="106"/>
      <c r="MXK131079" s="106"/>
      <c r="MXL131079" s="106"/>
      <c r="MXM131079" s="106"/>
      <c r="MXN131079" s="106"/>
      <c r="MXO131079" s="106"/>
      <c r="MXP131079" s="106"/>
      <c r="MXQ131079" s="106"/>
      <c r="NHB131079" s="106"/>
      <c r="NHC131079" s="106"/>
      <c r="NHD131079" s="106"/>
      <c r="NHE131079" s="106"/>
      <c r="NHF131079" s="106"/>
      <c r="NHG131079" s="106"/>
      <c r="NHH131079" s="106"/>
      <c r="NHI131079" s="106"/>
      <c r="NHJ131079" s="106"/>
      <c r="NHK131079" s="106"/>
      <c r="NHL131079" s="106"/>
      <c r="NHM131079" s="106"/>
      <c r="NQX131079" s="106"/>
      <c r="NQY131079" s="106"/>
      <c r="NQZ131079" s="106"/>
      <c r="NRA131079" s="106"/>
      <c r="NRB131079" s="106"/>
      <c r="NRC131079" s="106"/>
      <c r="NRD131079" s="106"/>
      <c r="NRE131079" s="106"/>
      <c r="NRF131079" s="106"/>
      <c r="NRG131079" s="106"/>
      <c r="NRH131079" s="106"/>
      <c r="NRI131079" s="106"/>
      <c r="OAT131079" s="106"/>
      <c r="OAU131079" s="106"/>
      <c r="OAV131079" s="106"/>
      <c r="OAW131079" s="106"/>
      <c r="OAX131079" s="106"/>
      <c r="OAY131079" s="106"/>
      <c r="OAZ131079" s="106"/>
      <c r="OBA131079" s="106"/>
      <c r="OBB131079" s="106"/>
      <c r="OBC131079" s="106"/>
      <c r="OBD131079" s="106"/>
      <c r="OBE131079" s="106"/>
      <c r="OKP131079" s="106"/>
      <c r="OKQ131079" s="106"/>
      <c r="OKR131079" s="106"/>
      <c r="OKS131079" s="106"/>
      <c r="OKT131079" s="106"/>
      <c r="OKU131079" s="106"/>
      <c r="OKV131079" s="106"/>
      <c r="OKW131079" s="106"/>
      <c r="OKX131079" s="106"/>
      <c r="OKY131079" s="106"/>
      <c r="OKZ131079" s="106"/>
      <c r="OLA131079" s="106"/>
      <c r="OUL131079" s="106"/>
      <c r="OUM131079" s="106"/>
      <c r="OUN131079" s="106"/>
      <c r="OUO131079" s="106"/>
      <c r="OUP131079" s="106"/>
      <c r="OUQ131079" s="106"/>
      <c r="OUR131079" s="106"/>
      <c r="OUS131079" s="106"/>
      <c r="OUT131079" s="106"/>
      <c r="OUU131079" s="106"/>
      <c r="OUV131079" s="106"/>
      <c r="OUW131079" s="106"/>
      <c r="PEH131079" s="106"/>
      <c r="PEI131079" s="106"/>
      <c r="PEJ131079" s="106"/>
      <c r="PEK131079" s="106"/>
      <c r="PEL131079" s="106"/>
      <c r="PEM131079" s="106"/>
      <c r="PEN131079" s="106"/>
      <c r="PEO131079" s="106"/>
      <c r="PEP131079" s="106"/>
      <c r="PEQ131079" s="106"/>
      <c r="PER131079" s="106"/>
      <c r="PES131079" s="106"/>
      <c r="POD131079" s="106"/>
      <c r="POE131079" s="106"/>
      <c r="POF131079" s="106"/>
      <c r="POG131079" s="106"/>
      <c r="POH131079" s="106"/>
      <c r="POI131079" s="106"/>
      <c r="POJ131079" s="106"/>
      <c r="POK131079" s="106"/>
      <c r="POL131079" s="106"/>
      <c r="POM131079" s="106"/>
      <c r="PON131079" s="106"/>
      <c r="POO131079" s="106"/>
      <c r="PXZ131079" s="106"/>
      <c r="PYA131079" s="106"/>
      <c r="PYB131079" s="106"/>
      <c r="PYC131079" s="106"/>
      <c r="PYD131079" s="106"/>
      <c r="PYE131079" s="106"/>
      <c r="PYF131079" s="106"/>
      <c r="PYG131079" s="106"/>
      <c r="PYH131079" s="106"/>
      <c r="PYI131079" s="106"/>
      <c r="PYJ131079" s="106"/>
      <c r="PYK131079" s="106"/>
      <c r="QHV131079" s="106"/>
      <c r="QHW131079" s="106"/>
      <c r="QHX131079" s="106"/>
      <c r="QHY131079" s="106"/>
      <c r="QHZ131079" s="106"/>
      <c r="QIA131079" s="106"/>
      <c r="QIB131079" s="106"/>
      <c r="QIC131079" s="106"/>
      <c r="QID131079" s="106"/>
      <c r="QIE131079" s="106"/>
      <c r="QIF131079" s="106"/>
      <c r="QIG131079" s="106"/>
      <c r="QRR131079" s="106"/>
      <c r="QRS131079" s="106"/>
      <c r="QRT131079" s="106"/>
      <c r="QRU131079" s="106"/>
      <c r="QRV131079" s="106"/>
      <c r="QRW131079" s="106"/>
      <c r="QRX131079" s="106"/>
      <c r="QRY131079" s="106"/>
      <c r="QRZ131079" s="106"/>
      <c r="QSA131079" s="106"/>
      <c r="QSB131079" s="106"/>
      <c r="QSC131079" s="106"/>
      <c r="RBN131079" s="106"/>
      <c r="RBO131079" s="106"/>
      <c r="RBP131079" s="106"/>
      <c r="RBQ131079" s="106"/>
      <c r="RBR131079" s="106"/>
      <c r="RBS131079" s="106"/>
      <c r="RBT131079" s="106"/>
      <c r="RBU131079" s="106"/>
      <c r="RBV131079" s="106"/>
      <c r="RBW131079" s="106"/>
      <c r="RBX131079" s="106"/>
      <c r="RBY131079" s="106"/>
      <c r="RLJ131079" s="106"/>
      <c r="RLK131079" s="106"/>
      <c r="RLL131079" s="106"/>
      <c r="RLM131079" s="106"/>
      <c r="RLN131079" s="106"/>
      <c r="RLO131079" s="106"/>
      <c r="RLP131079" s="106"/>
      <c r="RLQ131079" s="106"/>
      <c r="RLR131079" s="106"/>
      <c r="RLS131079" s="106"/>
      <c r="RLT131079" s="106"/>
      <c r="RLU131079" s="106"/>
      <c r="RVF131079" s="106"/>
      <c r="RVG131079" s="106"/>
      <c r="RVH131079" s="106"/>
      <c r="RVI131079" s="106"/>
      <c r="RVJ131079" s="106"/>
      <c r="RVK131079" s="106"/>
      <c r="RVL131079" s="106"/>
      <c r="RVM131079" s="106"/>
      <c r="RVN131079" s="106"/>
      <c r="RVO131079" s="106"/>
      <c r="RVP131079" s="106"/>
      <c r="RVQ131079" s="106"/>
      <c r="SFB131079" s="106"/>
      <c r="SFC131079" s="106"/>
      <c r="SFD131079" s="106"/>
      <c r="SFE131079" s="106"/>
      <c r="SFF131079" s="106"/>
      <c r="SFG131079" s="106"/>
      <c r="SFH131079" s="106"/>
      <c r="SFI131079" s="106"/>
      <c r="SFJ131079" s="106"/>
      <c r="SFK131079" s="106"/>
      <c r="SFL131079" s="106"/>
      <c r="SFM131079" s="106"/>
      <c r="SOX131079" s="106"/>
      <c r="SOY131079" s="106"/>
      <c r="SOZ131079" s="106"/>
      <c r="SPA131079" s="106"/>
      <c r="SPB131079" s="106"/>
      <c r="SPC131079" s="106"/>
      <c r="SPD131079" s="106"/>
      <c r="SPE131079" s="106"/>
      <c r="SPF131079" s="106"/>
      <c r="SPG131079" s="106"/>
      <c r="SPH131079" s="106"/>
      <c r="SPI131079" s="106"/>
      <c r="SYT131079" s="106"/>
      <c r="SYU131079" s="106"/>
      <c r="SYV131079" s="106"/>
      <c r="SYW131079" s="106"/>
      <c r="SYX131079" s="106"/>
      <c r="SYY131079" s="106"/>
      <c r="SYZ131079" s="106"/>
      <c r="SZA131079" s="106"/>
      <c r="SZB131079" s="106"/>
      <c r="SZC131079" s="106"/>
      <c r="SZD131079" s="106"/>
      <c r="SZE131079" s="106"/>
      <c r="TIP131079" s="106"/>
      <c r="TIQ131079" s="106"/>
      <c r="TIR131079" s="106"/>
      <c r="TIS131079" s="106"/>
      <c r="TIT131079" s="106"/>
      <c r="TIU131079" s="106"/>
      <c r="TIV131079" s="106"/>
      <c r="TIW131079" s="106"/>
      <c r="TIX131079" s="106"/>
      <c r="TIY131079" s="106"/>
      <c r="TIZ131079" s="106"/>
      <c r="TJA131079" s="106"/>
      <c r="TSL131079" s="106"/>
      <c r="TSM131079" s="106"/>
      <c r="TSN131079" s="106"/>
      <c r="TSO131079" s="106"/>
      <c r="TSP131079" s="106"/>
      <c r="TSQ131079" s="106"/>
      <c r="TSR131079" s="106"/>
      <c r="TSS131079" s="106"/>
      <c r="TST131079" s="106"/>
      <c r="TSU131079" s="106"/>
      <c r="TSV131079" s="106"/>
      <c r="TSW131079" s="106"/>
      <c r="UCH131079" s="106"/>
      <c r="UCI131079" s="106"/>
      <c r="UCJ131079" s="106"/>
      <c r="UCK131079" s="106"/>
      <c r="UCL131079" s="106"/>
      <c r="UCM131079" s="106"/>
      <c r="UCN131079" s="106"/>
      <c r="UCO131079" s="106"/>
      <c r="UCP131079" s="106"/>
      <c r="UCQ131079" s="106"/>
      <c r="UCR131079" s="106"/>
      <c r="UCS131079" s="106"/>
      <c r="UMD131079" s="106"/>
      <c r="UME131079" s="106"/>
      <c r="UMF131079" s="106"/>
      <c r="UMG131079" s="106"/>
      <c r="UMH131079" s="106"/>
      <c r="UMI131079" s="106"/>
      <c r="UMJ131079" s="106"/>
      <c r="UMK131079" s="106"/>
      <c r="UML131079" s="106"/>
      <c r="UMM131079" s="106"/>
      <c r="UMN131079" s="106"/>
      <c r="UMO131079" s="106"/>
      <c r="UVZ131079" s="106"/>
      <c r="UWA131079" s="106"/>
      <c r="UWB131079" s="106"/>
      <c r="UWC131079" s="106"/>
      <c r="UWD131079" s="106"/>
      <c r="UWE131079" s="106"/>
      <c r="UWF131079" s="106"/>
      <c r="UWG131079" s="106"/>
      <c r="UWH131079" s="106"/>
      <c r="UWI131079" s="106"/>
      <c r="UWJ131079" s="106"/>
      <c r="UWK131079" s="106"/>
      <c r="VFV131079" s="106"/>
      <c r="VFW131079" s="106"/>
      <c r="VFX131079" s="106"/>
      <c r="VFY131079" s="106"/>
      <c r="VFZ131079" s="106"/>
      <c r="VGA131079" s="106"/>
      <c r="VGB131079" s="106"/>
      <c r="VGC131079" s="106"/>
      <c r="VGD131079" s="106"/>
      <c r="VGE131079" s="106"/>
      <c r="VGF131079" s="106"/>
      <c r="VGG131079" s="106"/>
      <c r="VPR131079" s="106"/>
      <c r="VPS131079" s="106"/>
      <c r="VPT131079" s="106"/>
      <c r="VPU131079" s="106"/>
      <c r="VPV131079" s="106"/>
      <c r="VPW131079" s="106"/>
      <c r="VPX131079" s="106"/>
      <c r="VPY131079" s="106"/>
      <c r="VPZ131079" s="106"/>
      <c r="VQA131079" s="106"/>
      <c r="VQB131079" s="106"/>
      <c r="VQC131079" s="106"/>
      <c r="VZN131079" s="106"/>
      <c r="VZO131079" s="106"/>
      <c r="VZP131079" s="106"/>
      <c r="VZQ131079" s="106"/>
      <c r="VZR131079" s="106"/>
      <c r="VZS131079" s="106"/>
      <c r="VZT131079" s="106"/>
      <c r="VZU131079" s="106"/>
      <c r="VZV131079" s="106"/>
      <c r="VZW131079" s="106"/>
      <c r="VZX131079" s="106"/>
      <c r="VZY131079" s="106"/>
      <c r="WJJ131079" s="106"/>
      <c r="WJK131079" s="106"/>
      <c r="WJL131079" s="106"/>
      <c r="WJM131079" s="106"/>
      <c r="WJN131079" s="106"/>
      <c r="WJO131079" s="106"/>
      <c r="WJP131079" s="106"/>
      <c r="WJQ131079" s="106"/>
      <c r="WJR131079" s="106"/>
      <c r="WJS131079" s="106"/>
      <c r="WJT131079" s="106"/>
      <c r="WJU131079" s="106"/>
      <c r="WTF131079" s="106"/>
      <c r="WTG131079" s="106"/>
      <c r="WTH131079" s="106"/>
      <c r="WTI131079" s="106"/>
      <c r="WTJ131079" s="106"/>
      <c r="WTK131079" s="106"/>
      <c r="WTL131079" s="106"/>
      <c r="WTM131079" s="106"/>
      <c r="WTN131079" s="106"/>
      <c r="WTO131079" s="106"/>
      <c r="WTP131079" s="106"/>
      <c r="WTQ131079" s="106"/>
    </row>
    <row r="131080" spans="436:1015 1204:2039 2228:3063 3252:4087 4276:5111 5300:6135 6324:7159 7348:8183 8372:9207 9396:10231 10420:11255 11444:12279 12468:13303 13492:14327 14516:15351 15540:16119" hidden="1" x14ac:dyDescent="0.15">
      <c r="QP131080" s="106"/>
      <c r="QQ131080" s="106"/>
      <c r="QR131080" s="106"/>
      <c r="QS131080" s="106"/>
      <c r="QT131080" s="106"/>
      <c r="QU131080" s="106"/>
      <c r="QV131080" s="106"/>
      <c r="QW131080" s="106"/>
      <c r="QX131080" s="106"/>
      <c r="QY131080" s="106"/>
      <c r="QZ131080" s="106"/>
      <c r="RA131080" s="106"/>
      <c r="AAL131080" s="106"/>
      <c r="AAM131080" s="106"/>
      <c r="AAN131080" s="106"/>
      <c r="AAO131080" s="106"/>
      <c r="AAP131080" s="106"/>
      <c r="AAQ131080" s="106"/>
      <c r="AAR131080" s="106"/>
      <c r="AAS131080" s="106"/>
      <c r="AAT131080" s="106"/>
      <c r="AAU131080" s="106"/>
      <c r="AAV131080" s="106"/>
      <c r="AAW131080" s="106"/>
      <c r="AKH131080" s="106"/>
      <c r="AKI131080" s="106"/>
      <c r="AKJ131080" s="106"/>
      <c r="AKK131080" s="106"/>
      <c r="AKL131080" s="106"/>
      <c r="AKM131080" s="106"/>
      <c r="AKN131080" s="106"/>
      <c r="AKO131080" s="106"/>
      <c r="AKP131080" s="106"/>
      <c r="AKQ131080" s="106"/>
      <c r="AKR131080" s="106"/>
      <c r="AKS131080" s="106"/>
      <c r="AUD131080" s="106"/>
      <c r="AUE131080" s="106"/>
      <c r="AUF131080" s="106"/>
      <c r="AUG131080" s="106"/>
      <c r="AUH131080" s="106"/>
      <c r="AUI131080" s="106"/>
      <c r="AUJ131080" s="106"/>
      <c r="AUK131080" s="106"/>
      <c r="AUL131080" s="106"/>
      <c r="AUM131080" s="106"/>
      <c r="AUN131080" s="106"/>
      <c r="AUO131080" s="106"/>
      <c r="BDZ131080" s="106"/>
      <c r="BEA131080" s="106"/>
      <c r="BEB131080" s="106"/>
      <c r="BEC131080" s="106"/>
      <c r="BED131080" s="106"/>
      <c r="BEE131080" s="106"/>
      <c r="BEF131080" s="106"/>
      <c r="BEG131080" s="106"/>
      <c r="BEH131080" s="106"/>
      <c r="BEI131080" s="106"/>
      <c r="BEJ131080" s="106"/>
      <c r="BEK131080" s="106"/>
      <c r="BNV131080" s="106"/>
      <c r="BNW131080" s="106"/>
      <c r="BNX131080" s="106"/>
      <c r="BNY131080" s="106"/>
      <c r="BNZ131080" s="106"/>
      <c r="BOA131080" s="106"/>
      <c r="BOB131080" s="106"/>
      <c r="BOC131080" s="106"/>
      <c r="BOD131080" s="106"/>
      <c r="BOE131080" s="106"/>
      <c r="BOF131080" s="106"/>
      <c r="BOG131080" s="106"/>
      <c r="BXR131080" s="106"/>
      <c r="BXS131080" s="106"/>
      <c r="BXT131080" s="106"/>
      <c r="BXU131080" s="106"/>
      <c r="BXV131080" s="106"/>
      <c r="BXW131080" s="106"/>
      <c r="BXX131080" s="106"/>
      <c r="BXY131080" s="106"/>
      <c r="BXZ131080" s="106"/>
      <c r="BYA131080" s="106"/>
      <c r="BYB131080" s="106"/>
      <c r="BYC131080" s="106"/>
      <c r="CHN131080" s="106"/>
      <c r="CHO131080" s="106"/>
      <c r="CHP131080" s="106"/>
      <c r="CHQ131080" s="106"/>
      <c r="CHR131080" s="106"/>
      <c r="CHS131080" s="106"/>
      <c r="CHT131080" s="106"/>
      <c r="CHU131080" s="106"/>
      <c r="CHV131080" s="106"/>
      <c r="CHW131080" s="106"/>
      <c r="CHX131080" s="106"/>
      <c r="CHY131080" s="106"/>
      <c r="CRJ131080" s="106"/>
      <c r="CRK131080" s="106"/>
      <c r="CRL131080" s="106"/>
      <c r="CRM131080" s="106"/>
      <c r="CRN131080" s="106"/>
      <c r="CRO131080" s="106"/>
      <c r="CRP131080" s="106"/>
      <c r="CRQ131080" s="106"/>
      <c r="CRR131080" s="106"/>
      <c r="CRS131080" s="106"/>
      <c r="CRT131080" s="106"/>
      <c r="CRU131080" s="106"/>
      <c r="DBF131080" s="106"/>
      <c r="DBG131080" s="106"/>
      <c r="DBH131080" s="106"/>
      <c r="DBI131080" s="106"/>
      <c r="DBJ131080" s="106"/>
      <c r="DBK131080" s="106"/>
      <c r="DBL131080" s="106"/>
      <c r="DBM131080" s="106"/>
      <c r="DBN131080" s="106"/>
      <c r="DBO131080" s="106"/>
      <c r="DBP131080" s="106"/>
      <c r="DBQ131080" s="106"/>
      <c r="DLB131080" s="106"/>
      <c r="DLC131080" s="106"/>
      <c r="DLD131080" s="106"/>
      <c r="DLE131080" s="106"/>
      <c r="DLF131080" s="106"/>
      <c r="DLG131080" s="106"/>
      <c r="DLH131080" s="106"/>
      <c r="DLI131080" s="106"/>
      <c r="DLJ131080" s="106"/>
      <c r="DLK131080" s="106"/>
      <c r="DLL131080" s="106"/>
      <c r="DLM131080" s="106"/>
      <c r="DUX131080" s="106"/>
      <c r="DUY131080" s="106"/>
      <c r="DUZ131080" s="106"/>
      <c r="DVA131080" s="106"/>
      <c r="DVB131080" s="106"/>
      <c r="DVC131080" s="106"/>
      <c r="DVD131080" s="106"/>
      <c r="DVE131080" s="106"/>
      <c r="DVF131080" s="106"/>
      <c r="DVG131080" s="106"/>
      <c r="DVH131080" s="106"/>
      <c r="DVI131080" s="106"/>
      <c r="EET131080" s="106"/>
      <c r="EEU131080" s="106"/>
      <c r="EEV131080" s="106"/>
      <c r="EEW131080" s="106"/>
      <c r="EEX131080" s="106"/>
      <c r="EEY131080" s="106"/>
      <c r="EEZ131080" s="106"/>
      <c r="EFA131080" s="106"/>
      <c r="EFB131080" s="106"/>
      <c r="EFC131080" s="106"/>
      <c r="EFD131080" s="106"/>
      <c r="EFE131080" s="106"/>
      <c r="EOP131080" s="106"/>
      <c r="EOQ131080" s="106"/>
      <c r="EOR131080" s="106"/>
      <c r="EOS131080" s="106"/>
      <c r="EOT131080" s="106"/>
      <c r="EOU131080" s="106"/>
      <c r="EOV131080" s="106"/>
      <c r="EOW131080" s="106"/>
      <c r="EOX131080" s="106"/>
      <c r="EOY131080" s="106"/>
      <c r="EOZ131080" s="106"/>
      <c r="EPA131080" s="106"/>
      <c r="EYL131080" s="106"/>
      <c r="EYM131080" s="106"/>
      <c r="EYN131080" s="106"/>
      <c r="EYO131080" s="106"/>
      <c r="EYP131080" s="106"/>
      <c r="EYQ131080" s="106"/>
      <c r="EYR131080" s="106"/>
      <c r="EYS131080" s="106"/>
      <c r="EYT131080" s="106"/>
      <c r="EYU131080" s="106"/>
      <c r="EYV131080" s="106"/>
      <c r="EYW131080" s="106"/>
      <c r="FIH131080" s="106"/>
      <c r="FII131080" s="106"/>
      <c r="FIJ131080" s="106"/>
      <c r="FIK131080" s="106"/>
      <c r="FIL131080" s="106"/>
      <c r="FIM131080" s="106"/>
      <c r="FIN131080" s="106"/>
      <c r="FIO131080" s="106"/>
      <c r="FIP131080" s="106"/>
      <c r="FIQ131080" s="106"/>
      <c r="FIR131080" s="106"/>
      <c r="FIS131080" s="106"/>
      <c r="FSD131080" s="106"/>
      <c r="FSE131080" s="106"/>
      <c r="FSF131080" s="106"/>
      <c r="FSG131080" s="106"/>
      <c r="FSH131080" s="106"/>
      <c r="FSI131080" s="106"/>
      <c r="FSJ131080" s="106"/>
      <c r="FSK131080" s="106"/>
      <c r="FSL131080" s="106"/>
      <c r="FSM131080" s="106"/>
      <c r="FSN131080" s="106"/>
      <c r="FSO131080" s="106"/>
      <c r="GBZ131080" s="106"/>
      <c r="GCA131080" s="106"/>
      <c r="GCB131080" s="106"/>
      <c r="GCC131080" s="106"/>
      <c r="GCD131080" s="106"/>
      <c r="GCE131080" s="106"/>
      <c r="GCF131080" s="106"/>
      <c r="GCG131080" s="106"/>
      <c r="GCH131080" s="106"/>
      <c r="GCI131080" s="106"/>
      <c r="GCJ131080" s="106"/>
      <c r="GCK131080" s="106"/>
      <c r="GLV131080" s="106"/>
      <c r="GLW131080" s="106"/>
      <c r="GLX131080" s="106"/>
      <c r="GLY131080" s="106"/>
      <c r="GLZ131080" s="106"/>
      <c r="GMA131080" s="106"/>
      <c r="GMB131080" s="106"/>
      <c r="GMC131080" s="106"/>
      <c r="GMD131080" s="106"/>
      <c r="GME131080" s="106"/>
      <c r="GMF131080" s="106"/>
      <c r="GMG131080" s="106"/>
      <c r="GVR131080" s="106"/>
      <c r="GVS131080" s="106"/>
      <c r="GVT131080" s="106"/>
      <c r="GVU131080" s="106"/>
      <c r="GVV131080" s="106"/>
      <c r="GVW131080" s="106"/>
      <c r="GVX131080" s="106"/>
      <c r="GVY131080" s="106"/>
      <c r="GVZ131080" s="106"/>
      <c r="GWA131080" s="106"/>
      <c r="GWB131080" s="106"/>
      <c r="GWC131080" s="106"/>
      <c r="HFN131080" s="106"/>
      <c r="HFO131080" s="106"/>
      <c r="HFP131080" s="106"/>
      <c r="HFQ131080" s="106"/>
      <c r="HFR131080" s="106"/>
      <c r="HFS131080" s="106"/>
      <c r="HFT131080" s="106"/>
      <c r="HFU131080" s="106"/>
      <c r="HFV131080" s="106"/>
      <c r="HFW131080" s="106"/>
      <c r="HFX131080" s="106"/>
      <c r="HFY131080" s="106"/>
      <c r="HPJ131080" s="106"/>
      <c r="HPK131080" s="106"/>
      <c r="HPL131080" s="106"/>
      <c r="HPM131080" s="106"/>
      <c r="HPN131080" s="106"/>
      <c r="HPO131080" s="106"/>
      <c r="HPP131080" s="106"/>
      <c r="HPQ131080" s="106"/>
      <c r="HPR131080" s="106"/>
      <c r="HPS131080" s="106"/>
      <c r="HPT131080" s="106"/>
      <c r="HPU131080" s="106"/>
      <c r="HZF131080" s="106"/>
      <c r="HZG131080" s="106"/>
      <c r="HZH131080" s="106"/>
      <c r="HZI131080" s="106"/>
      <c r="HZJ131080" s="106"/>
      <c r="HZK131080" s="106"/>
      <c r="HZL131080" s="106"/>
      <c r="HZM131080" s="106"/>
      <c r="HZN131080" s="106"/>
      <c r="HZO131080" s="106"/>
      <c r="HZP131080" s="106"/>
      <c r="HZQ131080" s="106"/>
      <c r="IJB131080" s="106"/>
      <c r="IJC131080" s="106"/>
      <c r="IJD131080" s="106"/>
      <c r="IJE131080" s="106"/>
      <c r="IJF131080" s="106"/>
      <c r="IJG131080" s="106"/>
      <c r="IJH131080" s="106"/>
      <c r="IJI131080" s="106"/>
      <c r="IJJ131080" s="106"/>
      <c r="IJK131080" s="106"/>
      <c r="IJL131080" s="106"/>
      <c r="IJM131080" s="106"/>
      <c r="ISX131080" s="106"/>
      <c r="ISY131080" s="106"/>
      <c r="ISZ131080" s="106"/>
      <c r="ITA131080" s="106"/>
      <c r="ITB131080" s="106"/>
      <c r="ITC131080" s="106"/>
      <c r="ITD131080" s="106"/>
      <c r="ITE131080" s="106"/>
      <c r="ITF131080" s="106"/>
      <c r="ITG131080" s="106"/>
      <c r="ITH131080" s="106"/>
      <c r="ITI131080" s="106"/>
      <c r="JCT131080" s="106"/>
      <c r="JCU131080" s="106"/>
      <c r="JCV131080" s="106"/>
      <c r="JCW131080" s="106"/>
      <c r="JCX131080" s="106"/>
      <c r="JCY131080" s="106"/>
      <c r="JCZ131080" s="106"/>
      <c r="JDA131080" s="106"/>
      <c r="JDB131080" s="106"/>
      <c r="JDC131080" s="106"/>
      <c r="JDD131080" s="106"/>
      <c r="JDE131080" s="106"/>
      <c r="JMP131080" s="106"/>
      <c r="JMQ131080" s="106"/>
      <c r="JMR131080" s="106"/>
      <c r="JMS131080" s="106"/>
      <c r="JMT131080" s="106"/>
      <c r="JMU131080" s="106"/>
      <c r="JMV131080" s="106"/>
      <c r="JMW131080" s="106"/>
      <c r="JMX131080" s="106"/>
      <c r="JMY131080" s="106"/>
      <c r="JMZ131080" s="106"/>
      <c r="JNA131080" s="106"/>
      <c r="JWL131080" s="106"/>
      <c r="JWM131080" s="106"/>
      <c r="JWN131080" s="106"/>
      <c r="JWO131080" s="106"/>
      <c r="JWP131080" s="106"/>
      <c r="JWQ131080" s="106"/>
      <c r="JWR131080" s="106"/>
      <c r="JWS131080" s="106"/>
      <c r="JWT131080" s="106"/>
      <c r="JWU131080" s="106"/>
      <c r="JWV131080" s="106"/>
      <c r="JWW131080" s="106"/>
      <c r="KGH131080" s="106"/>
      <c r="KGI131080" s="106"/>
      <c r="KGJ131080" s="106"/>
      <c r="KGK131080" s="106"/>
      <c r="KGL131080" s="106"/>
      <c r="KGM131080" s="106"/>
      <c r="KGN131080" s="106"/>
      <c r="KGO131080" s="106"/>
      <c r="KGP131080" s="106"/>
      <c r="KGQ131080" s="106"/>
      <c r="KGR131080" s="106"/>
      <c r="KGS131080" s="106"/>
      <c r="KQD131080" s="106"/>
      <c r="KQE131080" s="106"/>
      <c r="KQF131080" s="106"/>
      <c r="KQG131080" s="106"/>
      <c r="KQH131080" s="106"/>
      <c r="KQI131080" s="106"/>
      <c r="KQJ131080" s="106"/>
      <c r="KQK131080" s="106"/>
      <c r="KQL131080" s="106"/>
      <c r="KQM131080" s="106"/>
      <c r="KQN131080" s="106"/>
      <c r="KQO131080" s="106"/>
      <c r="KZZ131080" s="106"/>
      <c r="LAA131080" s="106"/>
      <c r="LAB131080" s="106"/>
      <c r="LAC131080" s="106"/>
      <c r="LAD131080" s="106"/>
      <c r="LAE131080" s="106"/>
      <c r="LAF131080" s="106"/>
      <c r="LAG131080" s="106"/>
      <c r="LAH131080" s="106"/>
      <c r="LAI131080" s="106"/>
      <c r="LAJ131080" s="106"/>
      <c r="LAK131080" s="106"/>
      <c r="LJV131080" s="106"/>
      <c r="LJW131080" s="106"/>
      <c r="LJX131080" s="106"/>
      <c r="LJY131080" s="106"/>
      <c r="LJZ131080" s="106"/>
      <c r="LKA131080" s="106"/>
      <c r="LKB131080" s="106"/>
      <c r="LKC131080" s="106"/>
      <c r="LKD131080" s="106"/>
      <c r="LKE131080" s="106"/>
      <c r="LKF131080" s="106"/>
      <c r="LKG131080" s="106"/>
      <c r="LTR131080" s="106"/>
      <c r="LTS131080" s="106"/>
      <c r="LTT131080" s="106"/>
      <c r="LTU131080" s="106"/>
      <c r="LTV131080" s="106"/>
      <c r="LTW131080" s="106"/>
      <c r="LTX131080" s="106"/>
      <c r="LTY131080" s="106"/>
      <c r="LTZ131080" s="106"/>
      <c r="LUA131080" s="106"/>
      <c r="LUB131080" s="106"/>
      <c r="LUC131080" s="106"/>
      <c r="MDN131080" s="106"/>
      <c r="MDO131080" s="106"/>
      <c r="MDP131080" s="106"/>
      <c r="MDQ131080" s="106"/>
      <c r="MDR131080" s="106"/>
      <c r="MDS131080" s="106"/>
      <c r="MDT131080" s="106"/>
      <c r="MDU131080" s="106"/>
      <c r="MDV131080" s="106"/>
      <c r="MDW131080" s="106"/>
      <c r="MDX131080" s="106"/>
      <c r="MDY131080" s="106"/>
      <c r="MNJ131080" s="106"/>
      <c r="MNK131080" s="106"/>
      <c r="MNL131080" s="106"/>
      <c r="MNM131080" s="106"/>
      <c r="MNN131080" s="106"/>
      <c r="MNO131080" s="106"/>
      <c r="MNP131080" s="106"/>
      <c r="MNQ131080" s="106"/>
      <c r="MNR131080" s="106"/>
      <c r="MNS131080" s="106"/>
      <c r="MNT131080" s="106"/>
      <c r="MNU131080" s="106"/>
      <c r="MXF131080" s="106"/>
      <c r="MXG131080" s="106"/>
      <c r="MXH131080" s="106"/>
      <c r="MXI131080" s="106"/>
      <c r="MXJ131080" s="106"/>
      <c r="MXK131080" s="106"/>
      <c r="MXL131080" s="106"/>
      <c r="MXM131080" s="106"/>
      <c r="MXN131080" s="106"/>
      <c r="MXO131080" s="106"/>
      <c r="MXP131080" s="106"/>
      <c r="MXQ131080" s="106"/>
      <c r="NHB131080" s="106"/>
      <c r="NHC131080" s="106"/>
      <c r="NHD131080" s="106"/>
      <c r="NHE131080" s="106"/>
      <c r="NHF131080" s="106"/>
      <c r="NHG131080" s="106"/>
      <c r="NHH131080" s="106"/>
      <c r="NHI131080" s="106"/>
      <c r="NHJ131080" s="106"/>
      <c r="NHK131080" s="106"/>
      <c r="NHL131080" s="106"/>
      <c r="NHM131080" s="106"/>
      <c r="NQX131080" s="106"/>
      <c r="NQY131080" s="106"/>
      <c r="NQZ131080" s="106"/>
      <c r="NRA131080" s="106"/>
      <c r="NRB131080" s="106"/>
      <c r="NRC131080" s="106"/>
      <c r="NRD131080" s="106"/>
      <c r="NRE131080" s="106"/>
      <c r="NRF131080" s="106"/>
      <c r="NRG131080" s="106"/>
      <c r="NRH131080" s="106"/>
      <c r="NRI131080" s="106"/>
      <c r="OAT131080" s="106"/>
      <c r="OAU131080" s="106"/>
      <c r="OAV131080" s="106"/>
      <c r="OAW131080" s="106"/>
      <c r="OAX131080" s="106"/>
      <c r="OAY131080" s="106"/>
      <c r="OAZ131080" s="106"/>
      <c r="OBA131080" s="106"/>
      <c r="OBB131080" s="106"/>
      <c r="OBC131080" s="106"/>
      <c r="OBD131080" s="106"/>
      <c r="OBE131080" s="106"/>
      <c r="OKP131080" s="106"/>
      <c r="OKQ131080" s="106"/>
      <c r="OKR131080" s="106"/>
      <c r="OKS131080" s="106"/>
      <c r="OKT131080" s="106"/>
      <c r="OKU131080" s="106"/>
      <c r="OKV131080" s="106"/>
      <c r="OKW131080" s="106"/>
      <c r="OKX131080" s="106"/>
      <c r="OKY131080" s="106"/>
      <c r="OKZ131080" s="106"/>
      <c r="OLA131080" s="106"/>
      <c r="OUL131080" s="106"/>
      <c r="OUM131080" s="106"/>
      <c r="OUN131080" s="106"/>
      <c r="OUO131080" s="106"/>
      <c r="OUP131080" s="106"/>
      <c r="OUQ131080" s="106"/>
      <c r="OUR131080" s="106"/>
      <c r="OUS131080" s="106"/>
      <c r="OUT131080" s="106"/>
      <c r="OUU131080" s="106"/>
      <c r="OUV131080" s="106"/>
      <c r="OUW131080" s="106"/>
      <c r="PEH131080" s="106"/>
      <c r="PEI131080" s="106"/>
      <c r="PEJ131080" s="106"/>
      <c r="PEK131080" s="106"/>
      <c r="PEL131080" s="106"/>
      <c r="PEM131080" s="106"/>
      <c r="PEN131080" s="106"/>
      <c r="PEO131080" s="106"/>
      <c r="PEP131080" s="106"/>
      <c r="PEQ131080" s="106"/>
      <c r="PER131080" s="106"/>
      <c r="PES131080" s="106"/>
      <c r="POD131080" s="106"/>
      <c r="POE131080" s="106"/>
      <c r="POF131080" s="106"/>
      <c r="POG131080" s="106"/>
      <c r="POH131080" s="106"/>
      <c r="POI131080" s="106"/>
      <c r="POJ131080" s="106"/>
      <c r="POK131080" s="106"/>
      <c r="POL131080" s="106"/>
      <c r="POM131080" s="106"/>
      <c r="PON131080" s="106"/>
      <c r="POO131080" s="106"/>
      <c r="PXZ131080" s="106"/>
      <c r="PYA131080" s="106"/>
      <c r="PYB131080" s="106"/>
      <c r="PYC131080" s="106"/>
      <c r="PYD131080" s="106"/>
      <c r="PYE131080" s="106"/>
      <c r="PYF131080" s="106"/>
      <c r="PYG131080" s="106"/>
      <c r="PYH131080" s="106"/>
      <c r="PYI131080" s="106"/>
      <c r="PYJ131080" s="106"/>
      <c r="PYK131080" s="106"/>
      <c r="QHV131080" s="106"/>
      <c r="QHW131080" s="106"/>
      <c r="QHX131080" s="106"/>
      <c r="QHY131080" s="106"/>
      <c r="QHZ131080" s="106"/>
      <c r="QIA131080" s="106"/>
      <c r="QIB131080" s="106"/>
      <c r="QIC131080" s="106"/>
      <c r="QID131080" s="106"/>
      <c r="QIE131080" s="106"/>
      <c r="QIF131080" s="106"/>
      <c r="QIG131080" s="106"/>
      <c r="QRR131080" s="106"/>
      <c r="QRS131080" s="106"/>
      <c r="QRT131080" s="106"/>
      <c r="QRU131080" s="106"/>
      <c r="QRV131080" s="106"/>
      <c r="QRW131080" s="106"/>
      <c r="QRX131080" s="106"/>
      <c r="QRY131080" s="106"/>
      <c r="QRZ131080" s="106"/>
      <c r="QSA131080" s="106"/>
      <c r="QSB131080" s="106"/>
      <c r="QSC131080" s="106"/>
      <c r="RBN131080" s="106"/>
      <c r="RBO131080" s="106"/>
      <c r="RBP131080" s="106"/>
      <c r="RBQ131080" s="106"/>
      <c r="RBR131080" s="106"/>
      <c r="RBS131080" s="106"/>
      <c r="RBT131080" s="106"/>
      <c r="RBU131080" s="106"/>
      <c r="RBV131080" s="106"/>
      <c r="RBW131080" s="106"/>
      <c r="RBX131080" s="106"/>
      <c r="RBY131080" s="106"/>
      <c r="RLJ131080" s="106"/>
      <c r="RLK131080" s="106"/>
      <c r="RLL131080" s="106"/>
      <c r="RLM131080" s="106"/>
      <c r="RLN131080" s="106"/>
      <c r="RLO131080" s="106"/>
      <c r="RLP131080" s="106"/>
      <c r="RLQ131080" s="106"/>
      <c r="RLR131080" s="106"/>
      <c r="RLS131080" s="106"/>
      <c r="RLT131080" s="106"/>
      <c r="RLU131080" s="106"/>
      <c r="RVF131080" s="106"/>
      <c r="RVG131080" s="106"/>
      <c r="RVH131080" s="106"/>
      <c r="RVI131080" s="106"/>
      <c r="RVJ131080" s="106"/>
      <c r="RVK131080" s="106"/>
      <c r="RVL131080" s="106"/>
      <c r="RVM131080" s="106"/>
      <c r="RVN131080" s="106"/>
      <c r="RVO131080" s="106"/>
      <c r="RVP131080" s="106"/>
      <c r="RVQ131080" s="106"/>
      <c r="SFB131080" s="106"/>
      <c r="SFC131080" s="106"/>
      <c r="SFD131080" s="106"/>
      <c r="SFE131080" s="106"/>
      <c r="SFF131080" s="106"/>
      <c r="SFG131080" s="106"/>
      <c r="SFH131080" s="106"/>
      <c r="SFI131080" s="106"/>
      <c r="SFJ131080" s="106"/>
      <c r="SFK131080" s="106"/>
      <c r="SFL131080" s="106"/>
      <c r="SFM131080" s="106"/>
      <c r="SOX131080" s="106"/>
      <c r="SOY131080" s="106"/>
      <c r="SOZ131080" s="106"/>
      <c r="SPA131080" s="106"/>
      <c r="SPB131080" s="106"/>
      <c r="SPC131080" s="106"/>
      <c r="SPD131080" s="106"/>
      <c r="SPE131080" s="106"/>
      <c r="SPF131080" s="106"/>
      <c r="SPG131080" s="106"/>
      <c r="SPH131080" s="106"/>
      <c r="SPI131080" s="106"/>
      <c r="SYT131080" s="106"/>
      <c r="SYU131080" s="106"/>
      <c r="SYV131080" s="106"/>
      <c r="SYW131080" s="106"/>
      <c r="SYX131080" s="106"/>
      <c r="SYY131080" s="106"/>
      <c r="SYZ131080" s="106"/>
      <c r="SZA131080" s="106"/>
      <c r="SZB131080" s="106"/>
      <c r="SZC131080" s="106"/>
      <c r="SZD131080" s="106"/>
      <c r="SZE131080" s="106"/>
      <c r="TIP131080" s="106"/>
      <c r="TIQ131080" s="106"/>
      <c r="TIR131080" s="106"/>
      <c r="TIS131080" s="106"/>
      <c r="TIT131080" s="106"/>
      <c r="TIU131080" s="106"/>
      <c r="TIV131080" s="106"/>
      <c r="TIW131080" s="106"/>
      <c r="TIX131080" s="106"/>
      <c r="TIY131080" s="106"/>
      <c r="TIZ131080" s="106"/>
      <c r="TJA131080" s="106"/>
      <c r="TSL131080" s="106"/>
      <c r="TSM131080" s="106"/>
      <c r="TSN131080" s="106"/>
      <c r="TSO131080" s="106"/>
      <c r="TSP131080" s="106"/>
      <c r="TSQ131080" s="106"/>
      <c r="TSR131080" s="106"/>
      <c r="TSS131080" s="106"/>
      <c r="TST131080" s="106"/>
      <c r="TSU131080" s="106"/>
      <c r="TSV131080" s="106"/>
      <c r="TSW131080" s="106"/>
      <c r="UCH131080" s="106"/>
      <c r="UCI131080" s="106"/>
      <c r="UCJ131080" s="106"/>
      <c r="UCK131080" s="106"/>
      <c r="UCL131080" s="106"/>
      <c r="UCM131080" s="106"/>
      <c r="UCN131080" s="106"/>
      <c r="UCO131080" s="106"/>
      <c r="UCP131080" s="106"/>
      <c r="UCQ131080" s="106"/>
      <c r="UCR131080" s="106"/>
      <c r="UCS131080" s="106"/>
      <c r="UMD131080" s="106"/>
      <c r="UME131080" s="106"/>
      <c r="UMF131080" s="106"/>
      <c r="UMG131080" s="106"/>
      <c r="UMH131080" s="106"/>
      <c r="UMI131080" s="106"/>
      <c r="UMJ131080" s="106"/>
      <c r="UMK131080" s="106"/>
      <c r="UML131080" s="106"/>
      <c r="UMM131080" s="106"/>
      <c r="UMN131080" s="106"/>
      <c r="UMO131080" s="106"/>
      <c r="UVZ131080" s="106"/>
      <c r="UWA131080" s="106"/>
      <c r="UWB131080" s="106"/>
      <c r="UWC131080" s="106"/>
      <c r="UWD131080" s="106"/>
      <c r="UWE131080" s="106"/>
      <c r="UWF131080" s="106"/>
      <c r="UWG131080" s="106"/>
      <c r="UWH131080" s="106"/>
      <c r="UWI131080" s="106"/>
      <c r="UWJ131080" s="106"/>
      <c r="UWK131080" s="106"/>
      <c r="VFV131080" s="106"/>
      <c r="VFW131080" s="106"/>
      <c r="VFX131080" s="106"/>
      <c r="VFY131080" s="106"/>
      <c r="VFZ131080" s="106"/>
      <c r="VGA131080" s="106"/>
      <c r="VGB131080" s="106"/>
      <c r="VGC131080" s="106"/>
      <c r="VGD131080" s="106"/>
      <c r="VGE131080" s="106"/>
      <c r="VGF131080" s="106"/>
      <c r="VGG131080" s="106"/>
      <c r="VPR131080" s="106"/>
      <c r="VPS131080" s="106"/>
      <c r="VPT131080" s="106"/>
      <c r="VPU131080" s="106"/>
      <c r="VPV131080" s="106"/>
      <c r="VPW131080" s="106"/>
      <c r="VPX131080" s="106"/>
      <c r="VPY131080" s="106"/>
      <c r="VPZ131080" s="106"/>
      <c r="VQA131080" s="106"/>
      <c r="VQB131080" s="106"/>
      <c r="VQC131080" s="106"/>
      <c r="VZN131080" s="106"/>
      <c r="VZO131080" s="106"/>
      <c r="VZP131080" s="106"/>
      <c r="VZQ131080" s="106"/>
      <c r="VZR131080" s="106"/>
      <c r="VZS131080" s="106"/>
      <c r="VZT131080" s="106"/>
      <c r="VZU131080" s="106"/>
      <c r="VZV131080" s="106"/>
      <c r="VZW131080" s="106"/>
      <c r="VZX131080" s="106"/>
      <c r="VZY131080" s="106"/>
      <c r="WJJ131080" s="106"/>
      <c r="WJK131080" s="106"/>
      <c r="WJL131080" s="106"/>
      <c r="WJM131080" s="106"/>
      <c r="WJN131080" s="106"/>
      <c r="WJO131080" s="106"/>
      <c r="WJP131080" s="106"/>
      <c r="WJQ131080" s="106"/>
      <c r="WJR131080" s="106"/>
      <c r="WJS131080" s="106"/>
      <c r="WJT131080" s="106"/>
      <c r="WJU131080" s="106"/>
      <c r="WTF131080" s="106"/>
      <c r="WTG131080" s="106"/>
      <c r="WTH131080" s="106"/>
      <c r="WTI131080" s="106"/>
      <c r="WTJ131080" s="106"/>
      <c r="WTK131080" s="106"/>
      <c r="WTL131080" s="106"/>
      <c r="WTM131080" s="106"/>
      <c r="WTN131080" s="106"/>
      <c r="WTO131080" s="106"/>
      <c r="WTP131080" s="106"/>
      <c r="WTQ131080" s="106"/>
    </row>
    <row r="131082" spans="436:1015 1204:2039 2228:3063 3252:4087 4276:5111 5300:6135 6324:7159 7348:8183 8372:9207 9396:10231 10420:11255 11444:12279 12468:13303 13492:14327 14516:15351 15540:16119" hidden="1" x14ac:dyDescent="0.15">
      <c r="PU131082" s="106"/>
      <c r="RE131082" s="106"/>
      <c r="RP131082" s="106"/>
      <c r="RQ131082" s="106"/>
      <c r="RR131082" s="106"/>
      <c r="RS131082" s="106"/>
      <c r="ZQ131082" s="106"/>
      <c r="ABA131082" s="106"/>
      <c r="ABL131082" s="106"/>
      <c r="ABM131082" s="106"/>
      <c r="ABN131082" s="106"/>
      <c r="ABO131082" s="106"/>
      <c r="AJM131082" s="106"/>
      <c r="AKW131082" s="106"/>
      <c r="ALH131082" s="106"/>
      <c r="ALI131082" s="106"/>
      <c r="ALJ131082" s="106"/>
      <c r="ALK131082" s="106"/>
      <c r="ATI131082" s="106"/>
      <c r="AUS131082" s="106"/>
      <c r="AVD131082" s="106"/>
      <c r="AVE131082" s="106"/>
      <c r="AVF131082" s="106"/>
      <c r="AVG131082" s="106"/>
      <c r="BDE131082" s="106"/>
      <c r="BEO131082" s="106"/>
      <c r="BEZ131082" s="106"/>
      <c r="BFA131082" s="106"/>
      <c r="BFB131082" s="106"/>
      <c r="BFC131082" s="106"/>
      <c r="BNA131082" s="106"/>
      <c r="BOK131082" s="106"/>
      <c r="BOV131082" s="106"/>
      <c r="BOW131082" s="106"/>
      <c r="BOX131082" s="106"/>
      <c r="BOY131082" s="106"/>
      <c r="BWW131082" s="106"/>
      <c r="BYG131082" s="106"/>
      <c r="BYR131082" s="106"/>
      <c r="BYS131082" s="106"/>
      <c r="BYT131082" s="106"/>
      <c r="BYU131082" s="106"/>
      <c r="CGS131082" s="106"/>
      <c r="CIC131082" s="106"/>
      <c r="CIN131082" s="106"/>
      <c r="CIO131082" s="106"/>
      <c r="CIP131082" s="106"/>
      <c r="CIQ131082" s="106"/>
      <c r="CQO131082" s="106"/>
      <c r="CRY131082" s="106"/>
      <c r="CSJ131082" s="106"/>
      <c r="CSK131082" s="106"/>
      <c r="CSL131082" s="106"/>
      <c r="CSM131082" s="106"/>
      <c r="DAK131082" s="106"/>
      <c r="DBU131082" s="106"/>
      <c r="DCF131082" s="106"/>
      <c r="DCG131082" s="106"/>
      <c r="DCH131082" s="106"/>
      <c r="DCI131082" s="106"/>
      <c r="DKG131082" s="106"/>
      <c r="DLQ131082" s="106"/>
      <c r="DMB131082" s="106"/>
      <c r="DMC131082" s="106"/>
      <c r="DMD131082" s="106"/>
      <c r="DME131082" s="106"/>
      <c r="DUC131082" s="106"/>
      <c r="DVM131082" s="106"/>
      <c r="DVX131082" s="106"/>
      <c r="DVY131082" s="106"/>
      <c r="DVZ131082" s="106"/>
      <c r="DWA131082" s="106"/>
      <c r="EDY131082" s="106"/>
      <c r="EFI131082" s="106"/>
      <c r="EFT131082" s="106"/>
      <c r="EFU131082" s="106"/>
      <c r="EFV131082" s="106"/>
      <c r="EFW131082" s="106"/>
      <c r="ENU131082" s="106"/>
      <c r="EPE131082" s="106"/>
      <c r="EPP131082" s="106"/>
      <c r="EPQ131082" s="106"/>
      <c r="EPR131082" s="106"/>
      <c r="EPS131082" s="106"/>
      <c r="EXQ131082" s="106"/>
      <c r="EZA131082" s="106"/>
      <c r="EZL131082" s="106"/>
      <c r="EZM131082" s="106"/>
      <c r="EZN131082" s="106"/>
      <c r="EZO131082" s="106"/>
      <c r="FHM131082" s="106"/>
      <c r="FIW131082" s="106"/>
      <c r="FJH131082" s="106"/>
      <c r="FJI131082" s="106"/>
      <c r="FJJ131082" s="106"/>
      <c r="FJK131082" s="106"/>
      <c r="FRI131082" s="106"/>
      <c r="FSS131082" s="106"/>
      <c r="FTD131082" s="106"/>
      <c r="FTE131082" s="106"/>
      <c r="FTF131082" s="106"/>
      <c r="FTG131082" s="106"/>
      <c r="GBE131082" s="106"/>
      <c r="GCO131082" s="106"/>
      <c r="GCZ131082" s="106"/>
      <c r="GDA131082" s="106"/>
      <c r="GDB131082" s="106"/>
      <c r="GDC131082" s="106"/>
      <c r="GLA131082" s="106"/>
      <c r="GMK131082" s="106"/>
      <c r="GMV131082" s="106"/>
      <c r="GMW131082" s="106"/>
      <c r="GMX131082" s="106"/>
      <c r="GMY131082" s="106"/>
      <c r="GUW131082" s="106"/>
      <c r="GWG131082" s="106"/>
      <c r="GWR131082" s="106"/>
      <c r="GWS131082" s="106"/>
      <c r="GWT131082" s="106"/>
      <c r="GWU131082" s="106"/>
      <c r="HES131082" s="106"/>
      <c r="HGC131082" s="106"/>
      <c r="HGN131082" s="106"/>
      <c r="HGO131082" s="106"/>
      <c r="HGP131082" s="106"/>
      <c r="HGQ131082" s="106"/>
      <c r="HOO131082" s="106"/>
      <c r="HPY131082" s="106"/>
      <c r="HQJ131082" s="106"/>
      <c r="HQK131082" s="106"/>
      <c r="HQL131082" s="106"/>
      <c r="HQM131082" s="106"/>
      <c r="HYK131082" s="106"/>
      <c r="HZU131082" s="106"/>
      <c r="IAF131082" s="106"/>
      <c r="IAG131082" s="106"/>
      <c r="IAH131082" s="106"/>
      <c r="IAI131082" s="106"/>
      <c r="IIG131082" s="106"/>
      <c r="IJQ131082" s="106"/>
      <c r="IKB131082" s="106"/>
      <c r="IKC131082" s="106"/>
      <c r="IKD131082" s="106"/>
      <c r="IKE131082" s="106"/>
      <c r="ISC131082" s="106"/>
      <c r="ITM131082" s="106"/>
      <c r="ITX131082" s="106"/>
      <c r="ITY131082" s="106"/>
      <c r="ITZ131082" s="106"/>
      <c r="IUA131082" s="106"/>
      <c r="JBY131082" s="106"/>
      <c r="JDI131082" s="106"/>
      <c r="JDT131082" s="106"/>
      <c r="JDU131082" s="106"/>
      <c r="JDV131082" s="106"/>
      <c r="JDW131082" s="106"/>
      <c r="JLU131082" s="106"/>
      <c r="JNE131082" s="106"/>
      <c r="JNP131082" s="106"/>
      <c r="JNQ131082" s="106"/>
      <c r="JNR131082" s="106"/>
      <c r="JNS131082" s="106"/>
      <c r="JVQ131082" s="106"/>
      <c r="JXA131082" s="106"/>
      <c r="JXL131082" s="106"/>
      <c r="JXM131082" s="106"/>
      <c r="JXN131082" s="106"/>
      <c r="JXO131082" s="106"/>
      <c r="KFM131082" s="106"/>
      <c r="KGW131082" s="106"/>
      <c r="KHH131082" s="106"/>
      <c r="KHI131082" s="106"/>
      <c r="KHJ131082" s="106"/>
      <c r="KHK131082" s="106"/>
      <c r="KPI131082" s="106"/>
      <c r="KQS131082" s="106"/>
      <c r="KRD131082" s="106"/>
      <c r="KRE131082" s="106"/>
      <c r="KRF131082" s="106"/>
      <c r="KRG131082" s="106"/>
      <c r="KZE131082" s="106"/>
      <c r="LAO131082" s="106"/>
      <c r="LAZ131082" s="106"/>
      <c r="LBA131082" s="106"/>
      <c r="LBB131082" s="106"/>
      <c r="LBC131082" s="106"/>
      <c r="LJA131082" s="106"/>
      <c r="LKK131082" s="106"/>
      <c r="LKV131082" s="106"/>
      <c r="LKW131082" s="106"/>
      <c r="LKX131082" s="106"/>
      <c r="LKY131082" s="106"/>
      <c r="LSW131082" s="106"/>
      <c r="LUG131082" s="106"/>
      <c r="LUR131082" s="106"/>
      <c r="LUS131082" s="106"/>
      <c r="LUT131082" s="106"/>
      <c r="LUU131082" s="106"/>
      <c r="MCS131082" s="106"/>
      <c r="MEC131082" s="106"/>
      <c r="MEN131082" s="106"/>
      <c r="MEO131082" s="106"/>
      <c r="MEP131082" s="106"/>
      <c r="MEQ131082" s="106"/>
      <c r="MMO131082" s="106"/>
      <c r="MNY131082" s="106"/>
      <c r="MOJ131082" s="106"/>
      <c r="MOK131082" s="106"/>
      <c r="MOL131082" s="106"/>
      <c r="MOM131082" s="106"/>
      <c r="MWK131082" s="106"/>
      <c r="MXU131082" s="106"/>
      <c r="MYF131082" s="106"/>
      <c r="MYG131082" s="106"/>
      <c r="MYH131082" s="106"/>
      <c r="MYI131082" s="106"/>
      <c r="NGG131082" s="106"/>
      <c r="NHQ131082" s="106"/>
      <c r="NIB131082" s="106"/>
      <c r="NIC131082" s="106"/>
      <c r="NID131082" s="106"/>
      <c r="NIE131082" s="106"/>
      <c r="NQC131082" s="106"/>
      <c r="NRM131082" s="106"/>
      <c r="NRX131082" s="106"/>
      <c r="NRY131082" s="106"/>
      <c r="NRZ131082" s="106"/>
      <c r="NSA131082" s="106"/>
      <c r="NZY131082" s="106"/>
      <c r="OBI131082" s="106"/>
      <c r="OBT131082" s="106"/>
      <c r="OBU131082" s="106"/>
      <c r="OBV131082" s="106"/>
      <c r="OBW131082" s="106"/>
      <c r="OJU131082" s="106"/>
      <c r="OLE131082" s="106"/>
      <c r="OLP131082" s="106"/>
      <c r="OLQ131082" s="106"/>
      <c r="OLR131082" s="106"/>
      <c r="OLS131082" s="106"/>
      <c r="OTQ131082" s="106"/>
      <c r="OVA131082" s="106"/>
      <c r="OVL131082" s="106"/>
      <c r="OVM131082" s="106"/>
      <c r="OVN131082" s="106"/>
      <c r="OVO131082" s="106"/>
      <c r="PDM131082" s="106"/>
      <c r="PEW131082" s="106"/>
      <c r="PFH131082" s="106"/>
      <c r="PFI131082" s="106"/>
      <c r="PFJ131082" s="106"/>
      <c r="PFK131082" s="106"/>
      <c r="PNI131082" s="106"/>
      <c r="POS131082" s="106"/>
      <c r="PPD131082" s="106"/>
      <c r="PPE131082" s="106"/>
      <c r="PPF131082" s="106"/>
      <c r="PPG131082" s="106"/>
      <c r="PXE131082" s="106"/>
      <c r="PYO131082" s="106"/>
      <c r="PYZ131082" s="106"/>
      <c r="PZA131082" s="106"/>
      <c r="PZB131082" s="106"/>
      <c r="PZC131082" s="106"/>
      <c r="QHA131082" s="106"/>
      <c r="QIK131082" s="106"/>
      <c r="QIV131082" s="106"/>
      <c r="QIW131082" s="106"/>
      <c r="QIX131082" s="106"/>
      <c r="QIY131082" s="106"/>
      <c r="QQW131082" s="106"/>
      <c r="QSG131082" s="106"/>
      <c r="QSR131082" s="106"/>
      <c r="QSS131082" s="106"/>
      <c r="QST131082" s="106"/>
      <c r="QSU131082" s="106"/>
      <c r="RAS131082" s="106"/>
      <c r="RCC131082" s="106"/>
      <c r="RCN131082" s="106"/>
      <c r="RCO131082" s="106"/>
      <c r="RCP131082" s="106"/>
      <c r="RCQ131082" s="106"/>
      <c r="RKO131082" s="106"/>
      <c r="RLY131082" s="106"/>
      <c r="RMJ131082" s="106"/>
      <c r="RMK131082" s="106"/>
      <c r="RML131082" s="106"/>
      <c r="RMM131082" s="106"/>
      <c r="RUK131082" s="106"/>
      <c r="RVU131082" s="106"/>
      <c r="RWF131082" s="106"/>
      <c r="RWG131082" s="106"/>
      <c r="RWH131082" s="106"/>
      <c r="RWI131082" s="106"/>
      <c r="SEG131082" s="106"/>
      <c r="SFQ131082" s="106"/>
      <c r="SGB131082" s="106"/>
      <c r="SGC131082" s="106"/>
      <c r="SGD131082" s="106"/>
      <c r="SGE131082" s="106"/>
      <c r="SOC131082" s="106"/>
      <c r="SPM131082" s="106"/>
      <c r="SPX131082" s="106"/>
      <c r="SPY131082" s="106"/>
      <c r="SPZ131082" s="106"/>
      <c r="SQA131082" s="106"/>
      <c r="SXY131082" s="106"/>
      <c r="SZI131082" s="106"/>
      <c r="SZT131082" s="106"/>
      <c r="SZU131082" s="106"/>
      <c r="SZV131082" s="106"/>
      <c r="SZW131082" s="106"/>
      <c r="THU131082" s="106"/>
      <c r="TJE131082" s="106"/>
      <c r="TJP131082" s="106"/>
      <c r="TJQ131082" s="106"/>
      <c r="TJR131082" s="106"/>
      <c r="TJS131082" s="106"/>
      <c r="TRQ131082" s="106"/>
      <c r="TTA131082" s="106"/>
      <c r="TTL131082" s="106"/>
      <c r="TTM131082" s="106"/>
      <c r="TTN131082" s="106"/>
      <c r="TTO131082" s="106"/>
      <c r="UBM131082" s="106"/>
      <c r="UCW131082" s="106"/>
      <c r="UDH131082" s="106"/>
      <c r="UDI131082" s="106"/>
      <c r="UDJ131082" s="106"/>
      <c r="UDK131082" s="106"/>
      <c r="ULI131082" s="106"/>
      <c r="UMS131082" s="106"/>
      <c r="UND131082" s="106"/>
      <c r="UNE131082" s="106"/>
      <c r="UNF131082" s="106"/>
      <c r="UNG131082" s="106"/>
      <c r="UVE131082" s="106"/>
      <c r="UWO131082" s="106"/>
      <c r="UWZ131082" s="106"/>
      <c r="UXA131082" s="106"/>
      <c r="UXB131082" s="106"/>
      <c r="UXC131082" s="106"/>
      <c r="VFA131082" s="106"/>
      <c r="VGK131082" s="106"/>
      <c r="VGV131082" s="106"/>
      <c r="VGW131082" s="106"/>
      <c r="VGX131082" s="106"/>
      <c r="VGY131082" s="106"/>
      <c r="VOW131082" s="106"/>
      <c r="VQG131082" s="106"/>
      <c r="VQR131082" s="106"/>
      <c r="VQS131082" s="106"/>
      <c r="VQT131082" s="106"/>
      <c r="VQU131082" s="106"/>
      <c r="VYS131082" s="106"/>
      <c r="WAC131082" s="106"/>
      <c r="WAN131082" s="106"/>
      <c r="WAO131082" s="106"/>
      <c r="WAP131082" s="106"/>
      <c r="WAQ131082" s="106"/>
      <c r="WIO131082" s="106"/>
      <c r="WJY131082" s="106"/>
      <c r="WKJ131082" s="106"/>
      <c r="WKK131082" s="106"/>
      <c r="WKL131082" s="106"/>
      <c r="WKM131082" s="106"/>
      <c r="WSK131082" s="106"/>
      <c r="WTU131082" s="106"/>
      <c r="WUF131082" s="106"/>
      <c r="WUG131082" s="106"/>
      <c r="WUH131082" s="106"/>
      <c r="WUI131082" s="106"/>
    </row>
    <row r="131083" spans="436:1015 1204:2039 2228:3063 3252:4087 4276:5111 5300:6135 6324:7159 7348:8183 8372:9207 9396:10231 10420:11255 11444:12279 12468:13303 13492:14327 14516:15351 15540:16119" hidden="1" x14ac:dyDescent="0.15">
      <c r="RP131083" s="106"/>
      <c r="RQ131083" s="106"/>
      <c r="RR131083" s="106"/>
      <c r="RS131083" s="106"/>
      <c r="ABL131083" s="106"/>
      <c r="ABM131083" s="106"/>
      <c r="ABN131083" s="106"/>
      <c r="ABO131083" s="106"/>
      <c r="ALH131083" s="106"/>
      <c r="ALI131083" s="106"/>
      <c r="ALJ131083" s="106"/>
      <c r="ALK131083" s="106"/>
      <c r="AVD131083" s="106"/>
      <c r="AVE131083" s="106"/>
      <c r="AVF131083" s="106"/>
      <c r="AVG131083" s="106"/>
      <c r="BEZ131083" s="106"/>
      <c r="BFA131083" s="106"/>
      <c r="BFB131083" s="106"/>
      <c r="BFC131083" s="106"/>
      <c r="BOV131083" s="106"/>
      <c r="BOW131083" s="106"/>
      <c r="BOX131083" s="106"/>
      <c r="BOY131083" s="106"/>
      <c r="BYR131083" s="106"/>
      <c r="BYS131083" s="106"/>
      <c r="BYT131083" s="106"/>
      <c r="BYU131083" s="106"/>
      <c r="CIN131083" s="106"/>
      <c r="CIO131083" s="106"/>
      <c r="CIP131083" s="106"/>
      <c r="CIQ131083" s="106"/>
      <c r="CSJ131083" s="106"/>
      <c r="CSK131083" s="106"/>
      <c r="CSL131083" s="106"/>
      <c r="CSM131083" s="106"/>
      <c r="DCF131083" s="106"/>
      <c r="DCG131083" s="106"/>
      <c r="DCH131083" s="106"/>
      <c r="DCI131083" s="106"/>
      <c r="DMB131083" s="106"/>
      <c r="DMC131083" s="106"/>
      <c r="DMD131083" s="106"/>
      <c r="DME131083" s="106"/>
      <c r="DVX131083" s="106"/>
      <c r="DVY131083" s="106"/>
      <c r="DVZ131083" s="106"/>
      <c r="DWA131083" s="106"/>
      <c r="EFT131083" s="106"/>
      <c r="EFU131083" s="106"/>
      <c r="EFV131083" s="106"/>
      <c r="EFW131083" s="106"/>
      <c r="EPP131083" s="106"/>
      <c r="EPQ131083" s="106"/>
      <c r="EPR131083" s="106"/>
      <c r="EPS131083" s="106"/>
      <c r="EZL131083" s="106"/>
      <c r="EZM131083" s="106"/>
      <c r="EZN131083" s="106"/>
      <c r="EZO131083" s="106"/>
      <c r="FJH131083" s="106"/>
      <c r="FJI131083" s="106"/>
      <c r="FJJ131083" s="106"/>
      <c r="FJK131083" s="106"/>
      <c r="FTD131083" s="106"/>
      <c r="FTE131083" s="106"/>
      <c r="FTF131083" s="106"/>
      <c r="FTG131083" s="106"/>
      <c r="GCZ131083" s="106"/>
      <c r="GDA131083" s="106"/>
      <c r="GDB131083" s="106"/>
      <c r="GDC131083" s="106"/>
      <c r="GMV131083" s="106"/>
      <c r="GMW131083" s="106"/>
      <c r="GMX131083" s="106"/>
      <c r="GMY131083" s="106"/>
      <c r="GWR131083" s="106"/>
      <c r="GWS131083" s="106"/>
      <c r="GWT131083" s="106"/>
      <c r="GWU131083" s="106"/>
      <c r="HGN131083" s="106"/>
      <c r="HGO131083" s="106"/>
      <c r="HGP131083" s="106"/>
      <c r="HGQ131083" s="106"/>
      <c r="HQJ131083" s="106"/>
      <c r="HQK131083" s="106"/>
      <c r="HQL131083" s="106"/>
      <c r="HQM131083" s="106"/>
      <c r="IAF131083" s="106"/>
      <c r="IAG131083" s="106"/>
      <c r="IAH131083" s="106"/>
      <c r="IAI131083" s="106"/>
      <c r="IKB131083" s="106"/>
      <c r="IKC131083" s="106"/>
      <c r="IKD131083" s="106"/>
      <c r="IKE131083" s="106"/>
      <c r="ITX131083" s="106"/>
      <c r="ITY131083" s="106"/>
      <c r="ITZ131083" s="106"/>
      <c r="IUA131083" s="106"/>
      <c r="JDT131083" s="106"/>
      <c r="JDU131083" s="106"/>
      <c r="JDV131083" s="106"/>
      <c r="JDW131083" s="106"/>
      <c r="JNP131083" s="106"/>
      <c r="JNQ131083" s="106"/>
      <c r="JNR131083" s="106"/>
      <c r="JNS131083" s="106"/>
      <c r="JXL131083" s="106"/>
      <c r="JXM131083" s="106"/>
      <c r="JXN131083" s="106"/>
      <c r="JXO131083" s="106"/>
      <c r="KHH131083" s="106"/>
      <c r="KHI131083" s="106"/>
      <c r="KHJ131083" s="106"/>
      <c r="KHK131083" s="106"/>
      <c r="KRD131083" s="106"/>
      <c r="KRE131083" s="106"/>
      <c r="KRF131083" s="106"/>
      <c r="KRG131083" s="106"/>
      <c r="LAZ131083" s="106"/>
      <c r="LBA131083" s="106"/>
      <c r="LBB131083" s="106"/>
      <c r="LBC131083" s="106"/>
      <c r="LKV131083" s="106"/>
      <c r="LKW131083" s="106"/>
      <c r="LKX131083" s="106"/>
      <c r="LKY131083" s="106"/>
      <c r="LUR131083" s="106"/>
      <c r="LUS131083" s="106"/>
      <c r="LUT131083" s="106"/>
      <c r="LUU131083" s="106"/>
      <c r="MEN131083" s="106"/>
      <c r="MEO131083" s="106"/>
      <c r="MEP131083" s="106"/>
      <c r="MEQ131083" s="106"/>
      <c r="MOJ131083" s="106"/>
      <c r="MOK131083" s="106"/>
      <c r="MOL131083" s="106"/>
      <c r="MOM131083" s="106"/>
      <c r="MYF131083" s="106"/>
      <c r="MYG131083" s="106"/>
      <c r="MYH131083" s="106"/>
      <c r="MYI131083" s="106"/>
      <c r="NIB131083" s="106"/>
      <c r="NIC131083" s="106"/>
      <c r="NID131083" s="106"/>
      <c r="NIE131083" s="106"/>
      <c r="NRX131083" s="106"/>
      <c r="NRY131083" s="106"/>
      <c r="NRZ131083" s="106"/>
      <c r="NSA131083" s="106"/>
      <c r="OBT131083" s="106"/>
      <c r="OBU131083" s="106"/>
      <c r="OBV131083" s="106"/>
      <c r="OBW131083" s="106"/>
      <c r="OLP131083" s="106"/>
      <c r="OLQ131083" s="106"/>
      <c r="OLR131083" s="106"/>
      <c r="OLS131083" s="106"/>
      <c r="OVL131083" s="106"/>
      <c r="OVM131083" s="106"/>
      <c r="OVN131083" s="106"/>
      <c r="OVO131083" s="106"/>
      <c r="PFH131083" s="106"/>
      <c r="PFI131083" s="106"/>
      <c r="PFJ131083" s="106"/>
      <c r="PFK131083" s="106"/>
      <c r="PPD131083" s="106"/>
      <c r="PPE131083" s="106"/>
      <c r="PPF131083" s="106"/>
      <c r="PPG131083" s="106"/>
      <c r="PYZ131083" s="106"/>
      <c r="PZA131083" s="106"/>
      <c r="PZB131083" s="106"/>
      <c r="PZC131083" s="106"/>
      <c r="QIV131083" s="106"/>
      <c r="QIW131083" s="106"/>
      <c r="QIX131083" s="106"/>
      <c r="QIY131083" s="106"/>
      <c r="QSR131083" s="106"/>
      <c r="QSS131083" s="106"/>
      <c r="QST131083" s="106"/>
      <c r="QSU131083" s="106"/>
      <c r="RCN131083" s="106"/>
      <c r="RCO131083" s="106"/>
      <c r="RCP131083" s="106"/>
      <c r="RCQ131083" s="106"/>
      <c r="RMJ131083" s="106"/>
      <c r="RMK131083" s="106"/>
      <c r="RML131083" s="106"/>
      <c r="RMM131083" s="106"/>
      <c r="RWF131083" s="106"/>
      <c r="RWG131083" s="106"/>
      <c r="RWH131083" s="106"/>
      <c r="RWI131083" s="106"/>
      <c r="SGB131083" s="106"/>
      <c r="SGC131083" s="106"/>
      <c r="SGD131083" s="106"/>
      <c r="SGE131083" s="106"/>
      <c r="SPX131083" s="106"/>
      <c r="SPY131083" s="106"/>
      <c r="SPZ131083" s="106"/>
      <c r="SQA131083" s="106"/>
      <c r="SZT131083" s="106"/>
      <c r="SZU131083" s="106"/>
      <c r="SZV131083" s="106"/>
      <c r="SZW131083" s="106"/>
      <c r="TJP131083" s="106"/>
      <c r="TJQ131083" s="106"/>
      <c r="TJR131083" s="106"/>
      <c r="TJS131083" s="106"/>
      <c r="TTL131083" s="106"/>
      <c r="TTM131083" s="106"/>
      <c r="TTN131083" s="106"/>
      <c r="TTO131083" s="106"/>
      <c r="UDH131083" s="106"/>
      <c r="UDI131083" s="106"/>
      <c r="UDJ131083" s="106"/>
      <c r="UDK131083" s="106"/>
      <c r="UND131083" s="106"/>
      <c r="UNE131083" s="106"/>
      <c r="UNF131083" s="106"/>
      <c r="UNG131083" s="106"/>
      <c r="UWZ131083" s="106"/>
      <c r="UXA131083" s="106"/>
      <c r="UXB131083" s="106"/>
      <c r="UXC131083" s="106"/>
      <c r="VGV131083" s="106"/>
      <c r="VGW131083" s="106"/>
      <c r="VGX131083" s="106"/>
      <c r="VGY131083" s="106"/>
      <c r="VQR131083" s="106"/>
      <c r="VQS131083" s="106"/>
      <c r="VQT131083" s="106"/>
      <c r="VQU131083" s="106"/>
      <c r="WAN131083" s="106"/>
      <c r="WAO131083" s="106"/>
      <c r="WAP131083" s="106"/>
      <c r="WAQ131083" s="106"/>
      <c r="WKJ131083" s="106"/>
      <c r="WKK131083" s="106"/>
      <c r="WKL131083" s="106"/>
      <c r="WKM131083" s="106"/>
      <c r="WUF131083" s="106"/>
      <c r="WUG131083" s="106"/>
      <c r="WUH131083" s="106"/>
      <c r="WUI131083" s="106"/>
    </row>
    <row r="131085" spans="436:1015 1204:2039 2228:3063 3252:4087 4276:5111 5300:6135 6324:7159 7348:8183 8372:9207 9396:10231 10420:11255 11444:12279 12468:13303 13492:14327 14516:15351 15540:16119" hidden="1" x14ac:dyDescent="0.15">
      <c r="PT131085" s="106"/>
      <c r="PU131085" s="106"/>
      <c r="PV131085" s="106"/>
      <c r="RQ131085" s="106"/>
      <c r="RR131085" s="106"/>
      <c r="RS131085" s="106"/>
      <c r="RT131085" s="106"/>
      <c r="RU131085" s="106"/>
      <c r="ZP131085" s="106"/>
      <c r="ZQ131085" s="106"/>
      <c r="ZR131085" s="106"/>
      <c r="ABM131085" s="106"/>
      <c r="ABN131085" s="106"/>
      <c r="ABO131085" s="106"/>
      <c r="ABP131085" s="106"/>
      <c r="ABQ131085" s="106"/>
      <c r="AJL131085" s="106"/>
      <c r="AJM131085" s="106"/>
      <c r="AJN131085" s="106"/>
      <c r="ALI131085" s="106"/>
      <c r="ALJ131085" s="106"/>
      <c r="ALK131085" s="106"/>
      <c r="ALL131085" s="106"/>
      <c r="ALM131085" s="106"/>
      <c r="ATH131085" s="106"/>
      <c r="ATI131085" s="106"/>
      <c r="ATJ131085" s="106"/>
      <c r="AVE131085" s="106"/>
      <c r="AVF131085" s="106"/>
      <c r="AVG131085" s="106"/>
      <c r="AVH131085" s="106"/>
      <c r="AVI131085" s="106"/>
      <c r="BDD131085" s="106"/>
      <c r="BDE131085" s="106"/>
      <c r="BDF131085" s="106"/>
      <c r="BFA131085" s="106"/>
      <c r="BFB131085" s="106"/>
      <c r="BFC131085" s="106"/>
      <c r="BFD131085" s="106"/>
      <c r="BFE131085" s="106"/>
      <c r="BMZ131085" s="106"/>
      <c r="BNA131085" s="106"/>
      <c r="BNB131085" s="106"/>
      <c r="BOW131085" s="106"/>
      <c r="BOX131085" s="106"/>
      <c r="BOY131085" s="106"/>
      <c r="BOZ131085" s="106"/>
      <c r="BPA131085" s="106"/>
      <c r="BWV131085" s="106"/>
      <c r="BWW131085" s="106"/>
      <c r="BWX131085" s="106"/>
      <c r="BYS131085" s="106"/>
      <c r="BYT131085" s="106"/>
      <c r="BYU131085" s="106"/>
      <c r="BYV131085" s="106"/>
      <c r="BYW131085" s="106"/>
      <c r="CGR131085" s="106"/>
      <c r="CGS131085" s="106"/>
      <c r="CGT131085" s="106"/>
      <c r="CIO131085" s="106"/>
      <c r="CIP131085" s="106"/>
      <c r="CIQ131085" s="106"/>
      <c r="CIR131085" s="106"/>
      <c r="CIS131085" s="106"/>
      <c r="CQN131085" s="106"/>
      <c r="CQO131085" s="106"/>
      <c r="CQP131085" s="106"/>
      <c r="CSK131085" s="106"/>
      <c r="CSL131085" s="106"/>
      <c r="CSM131085" s="106"/>
      <c r="CSN131085" s="106"/>
      <c r="CSO131085" s="106"/>
      <c r="DAJ131085" s="106"/>
      <c r="DAK131085" s="106"/>
      <c r="DAL131085" s="106"/>
      <c r="DCG131085" s="106"/>
      <c r="DCH131085" s="106"/>
      <c r="DCI131085" s="106"/>
      <c r="DCJ131085" s="106"/>
      <c r="DCK131085" s="106"/>
      <c r="DKF131085" s="106"/>
      <c r="DKG131085" s="106"/>
      <c r="DKH131085" s="106"/>
      <c r="DMC131085" s="106"/>
      <c r="DMD131085" s="106"/>
      <c r="DME131085" s="106"/>
      <c r="DMF131085" s="106"/>
      <c r="DMG131085" s="106"/>
      <c r="DUB131085" s="106"/>
      <c r="DUC131085" s="106"/>
      <c r="DUD131085" s="106"/>
      <c r="DVY131085" s="106"/>
      <c r="DVZ131085" s="106"/>
      <c r="DWA131085" s="106"/>
      <c r="DWB131085" s="106"/>
      <c r="DWC131085" s="106"/>
      <c r="EDX131085" s="106"/>
      <c r="EDY131085" s="106"/>
      <c r="EDZ131085" s="106"/>
      <c r="EFU131085" s="106"/>
      <c r="EFV131085" s="106"/>
      <c r="EFW131085" s="106"/>
      <c r="EFX131085" s="106"/>
      <c r="EFY131085" s="106"/>
      <c r="ENT131085" s="106"/>
      <c r="ENU131085" s="106"/>
      <c r="ENV131085" s="106"/>
      <c r="EPQ131085" s="106"/>
      <c r="EPR131085" s="106"/>
      <c r="EPS131085" s="106"/>
      <c r="EPT131085" s="106"/>
      <c r="EPU131085" s="106"/>
      <c r="EXP131085" s="106"/>
      <c r="EXQ131085" s="106"/>
      <c r="EXR131085" s="106"/>
      <c r="EZM131085" s="106"/>
      <c r="EZN131085" s="106"/>
      <c r="EZO131085" s="106"/>
      <c r="EZP131085" s="106"/>
      <c r="EZQ131085" s="106"/>
      <c r="FHL131085" s="106"/>
      <c r="FHM131085" s="106"/>
      <c r="FHN131085" s="106"/>
      <c r="FJI131085" s="106"/>
      <c r="FJJ131085" s="106"/>
      <c r="FJK131085" s="106"/>
      <c r="FJL131085" s="106"/>
      <c r="FJM131085" s="106"/>
      <c r="FRH131085" s="106"/>
      <c r="FRI131085" s="106"/>
      <c r="FRJ131085" s="106"/>
      <c r="FTE131085" s="106"/>
      <c r="FTF131085" s="106"/>
      <c r="FTG131085" s="106"/>
      <c r="FTH131085" s="106"/>
      <c r="FTI131085" s="106"/>
      <c r="GBD131085" s="106"/>
      <c r="GBE131085" s="106"/>
      <c r="GBF131085" s="106"/>
      <c r="GDA131085" s="106"/>
      <c r="GDB131085" s="106"/>
      <c r="GDC131085" s="106"/>
      <c r="GDD131085" s="106"/>
      <c r="GDE131085" s="106"/>
      <c r="GKZ131085" s="106"/>
      <c r="GLA131085" s="106"/>
      <c r="GLB131085" s="106"/>
      <c r="GMW131085" s="106"/>
      <c r="GMX131085" s="106"/>
      <c r="GMY131085" s="106"/>
      <c r="GMZ131085" s="106"/>
      <c r="GNA131085" s="106"/>
      <c r="GUV131085" s="106"/>
      <c r="GUW131085" s="106"/>
      <c r="GUX131085" s="106"/>
      <c r="GWS131085" s="106"/>
      <c r="GWT131085" s="106"/>
      <c r="GWU131085" s="106"/>
      <c r="GWV131085" s="106"/>
      <c r="GWW131085" s="106"/>
      <c r="HER131085" s="106"/>
      <c r="HES131085" s="106"/>
      <c r="HET131085" s="106"/>
      <c r="HGO131085" s="106"/>
      <c r="HGP131085" s="106"/>
      <c r="HGQ131085" s="106"/>
      <c r="HGR131085" s="106"/>
      <c r="HGS131085" s="106"/>
      <c r="HON131085" s="106"/>
      <c r="HOO131085" s="106"/>
      <c r="HOP131085" s="106"/>
      <c r="HQK131085" s="106"/>
      <c r="HQL131085" s="106"/>
      <c r="HQM131085" s="106"/>
      <c r="HQN131085" s="106"/>
      <c r="HQO131085" s="106"/>
      <c r="HYJ131085" s="106"/>
      <c r="HYK131085" s="106"/>
      <c r="HYL131085" s="106"/>
      <c r="IAG131085" s="106"/>
      <c r="IAH131085" s="106"/>
      <c r="IAI131085" s="106"/>
      <c r="IAJ131085" s="106"/>
      <c r="IAK131085" s="106"/>
      <c r="IIF131085" s="106"/>
      <c r="IIG131085" s="106"/>
      <c r="IIH131085" s="106"/>
      <c r="IKC131085" s="106"/>
      <c r="IKD131085" s="106"/>
      <c r="IKE131085" s="106"/>
      <c r="IKF131085" s="106"/>
      <c r="IKG131085" s="106"/>
      <c r="ISB131085" s="106"/>
      <c r="ISC131085" s="106"/>
      <c r="ISD131085" s="106"/>
      <c r="ITY131085" s="106"/>
      <c r="ITZ131085" s="106"/>
      <c r="IUA131085" s="106"/>
      <c r="IUB131085" s="106"/>
      <c r="IUC131085" s="106"/>
      <c r="JBX131085" s="106"/>
      <c r="JBY131085" s="106"/>
      <c r="JBZ131085" s="106"/>
      <c r="JDU131085" s="106"/>
      <c r="JDV131085" s="106"/>
      <c r="JDW131085" s="106"/>
      <c r="JDX131085" s="106"/>
      <c r="JDY131085" s="106"/>
      <c r="JLT131085" s="106"/>
      <c r="JLU131085" s="106"/>
      <c r="JLV131085" s="106"/>
      <c r="JNQ131085" s="106"/>
      <c r="JNR131085" s="106"/>
      <c r="JNS131085" s="106"/>
      <c r="JNT131085" s="106"/>
      <c r="JNU131085" s="106"/>
      <c r="JVP131085" s="106"/>
      <c r="JVQ131085" s="106"/>
      <c r="JVR131085" s="106"/>
      <c r="JXM131085" s="106"/>
      <c r="JXN131085" s="106"/>
      <c r="JXO131085" s="106"/>
      <c r="JXP131085" s="106"/>
      <c r="JXQ131085" s="106"/>
      <c r="KFL131085" s="106"/>
      <c r="KFM131085" s="106"/>
      <c r="KFN131085" s="106"/>
      <c r="KHI131085" s="106"/>
      <c r="KHJ131085" s="106"/>
      <c r="KHK131085" s="106"/>
      <c r="KHL131085" s="106"/>
      <c r="KHM131085" s="106"/>
      <c r="KPH131085" s="106"/>
      <c r="KPI131085" s="106"/>
      <c r="KPJ131085" s="106"/>
      <c r="KRE131085" s="106"/>
      <c r="KRF131085" s="106"/>
      <c r="KRG131085" s="106"/>
      <c r="KRH131085" s="106"/>
      <c r="KRI131085" s="106"/>
      <c r="KZD131085" s="106"/>
      <c r="KZE131085" s="106"/>
      <c r="KZF131085" s="106"/>
      <c r="LBA131085" s="106"/>
      <c r="LBB131085" s="106"/>
      <c r="LBC131085" s="106"/>
      <c r="LBD131085" s="106"/>
      <c r="LBE131085" s="106"/>
      <c r="LIZ131085" s="106"/>
      <c r="LJA131085" s="106"/>
      <c r="LJB131085" s="106"/>
      <c r="LKW131085" s="106"/>
      <c r="LKX131085" s="106"/>
      <c r="LKY131085" s="106"/>
      <c r="LKZ131085" s="106"/>
      <c r="LLA131085" s="106"/>
      <c r="LSV131085" s="106"/>
      <c r="LSW131085" s="106"/>
      <c r="LSX131085" s="106"/>
      <c r="LUS131085" s="106"/>
      <c r="LUT131085" s="106"/>
      <c r="LUU131085" s="106"/>
      <c r="LUV131085" s="106"/>
      <c r="LUW131085" s="106"/>
      <c r="MCR131085" s="106"/>
      <c r="MCS131085" s="106"/>
      <c r="MCT131085" s="106"/>
      <c r="MEO131085" s="106"/>
      <c r="MEP131085" s="106"/>
      <c r="MEQ131085" s="106"/>
      <c r="MER131085" s="106"/>
      <c r="MES131085" s="106"/>
      <c r="MMN131085" s="106"/>
      <c r="MMO131085" s="106"/>
      <c r="MMP131085" s="106"/>
      <c r="MOK131085" s="106"/>
      <c r="MOL131085" s="106"/>
      <c r="MOM131085" s="106"/>
      <c r="MON131085" s="106"/>
      <c r="MOO131085" s="106"/>
      <c r="MWJ131085" s="106"/>
      <c r="MWK131085" s="106"/>
      <c r="MWL131085" s="106"/>
      <c r="MYG131085" s="106"/>
      <c r="MYH131085" s="106"/>
      <c r="MYI131085" s="106"/>
      <c r="MYJ131085" s="106"/>
      <c r="MYK131085" s="106"/>
      <c r="NGF131085" s="106"/>
      <c r="NGG131085" s="106"/>
      <c r="NGH131085" s="106"/>
      <c r="NIC131085" s="106"/>
      <c r="NID131085" s="106"/>
      <c r="NIE131085" s="106"/>
      <c r="NIF131085" s="106"/>
      <c r="NIG131085" s="106"/>
      <c r="NQB131085" s="106"/>
      <c r="NQC131085" s="106"/>
      <c r="NQD131085" s="106"/>
      <c r="NRY131085" s="106"/>
      <c r="NRZ131085" s="106"/>
      <c r="NSA131085" s="106"/>
      <c r="NSB131085" s="106"/>
      <c r="NSC131085" s="106"/>
      <c r="NZX131085" s="106"/>
      <c r="NZY131085" s="106"/>
      <c r="NZZ131085" s="106"/>
      <c r="OBU131085" s="106"/>
      <c r="OBV131085" s="106"/>
      <c r="OBW131085" s="106"/>
      <c r="OBX131085" s="106"/>
      <c r="OBY131085" s="106"/>
      <c r="OJT131085" s="106"/>
      <c r="OJU131085" s="106"/>
      <c r="OJV131085" s="106"/>
      <c r="OLQ131085" s="106"/>
      <c r="OLR131085" s="106"/>
      <c r="OLS131085" s="106"/>
      <c r="OLT131085" s="106"/>
      <c r="OLU131085" s="106"/>
      <c r="OTP131085" s="106"/>
      <c r="OTQ131085" s="106"/>
      <c r="OTR131085" s="106"/>
      <c r="OVM131085" s="106"/>
      <c r="OVN131085" s="106"/>
      <c r="OVO131085" s="106"/>
      <c r="OVP131085" s="106"/>
      <c r="OVQ131085" s="106"/>
      <c r="PDL131085" s="106"/>
      <c r="PDM131085" s="106"/>
      <c r="PDN131085" s="106"/>
      <c r="PFI131085" s="106"/>
      <c r="PFJ131085" s="106"/>
      <c r="PFK131085" s="106"/>
      <c r="PFL131085" s="106"/>
      <c r="PFM131085" s="106"/>
      <c r="PNH131085" s="106"/>
      <c r="PNI131085" s="106"/>
      <c r="PNJ131085" s="106"/>
      <c r="PPE131085" s="106"/>
      <c r="PPF131085" s="106"/>
      <c r="PPG131085" s="106"/>
      <c r="PPH131085" s="106"/>
      <c r="PPI131085" s="106"/>
      <c r="PXD131085" s="106"/>
      <c r="PXE131085" s="106"/>
      <c r="PXF131085" s="106"/>
      <c r="PZA131085" s="106"/>
      <c r="PZB131085" s="106"/>
      <c r="PZC131085" s="106"/>
      <c r="PZD131085" s="106"/>
      <c r="PZE131085" s="106"/>
      <c r="QGZ131085" s="106"/>
      <c r="QHA131085" s="106"/>
      <c r="QHB131085" s="106"/>
      <c r="QIW131085" s="106"/>
      <c r="QIX131085" s="106"/>
      <c r="QIY131085" s="106"/>
      <c r="QIZ131085" s="106"/>
      <c r="QJA131085" s="106"/>
      <c r="QQV131085" s="106"/>
      <c r="QQW131085" s="106"/>
      <c r="QQX131085" s="106"/>
      <c r="QSS131085" s="106"/>
      <c r="QST131085" s="106"/>
      <c r="QSU131085" s="106"/>
      <c r="QSV131085" s="106"/>
      <c r="QSW131085" s="106"/>
      <c r="RAR131085" s="106"/>
      <c r="RAS131085" s="106"/>
      <c r="RAT131085" s="106"/>
      <c r="RCO131085" s="106"/>
      <c r="RCP131085" s="106"/>
      <c r="RCQ131085" s="106"/>
      <c r="RCR131085" s="106"/>
      <c r="RCS131085" s="106"/>
      <c r="RKN131085" s="106"/>
      <c r="RKO131085" s="106"/>
      <c r="RKP131085" s="106"/>
      <c r="RMK131085" s="106"/>
      <c r="RML131085" s="106"/>
      <c r="RMM131085" s="106"/>
      <c r="RMN131085" s="106"/>
      <c r="RMO131085" s="106"/>
      <c r="RUJ131085" s="106"/>
      <c r="RUK131085" s="106"/>
      <c r="RUL131085" s="106"/>
      <c r="RWG131085" s="106"/>
      <c r="RWH131085" s="106"/>
      <c r="RWI131085" s="106"/>
      <c r="RWJ131085" s="106"/>
      <c r="RWK131085" s="106"/>
      <c r="SEF131085" s="106"/>
      <c r="SEG131085" s="106"/>
      <c r="SEH131085" s="106"/>
      <c r="SGC131085" s="106"/>
      <c r="SGD131085" s="106"/>
      <c r="SGE131085" s="106"/>
      <c r="SGF131085" s="106"/>
      <c r="SGG131085" s="106"/>
      <c r="SOB131085" s="106"/>
      <c r="SOC131085" s="106"/>
      <c r="SOD131085" s="106"/>
      <c r="SPY131085" s="106"/>
      <c r="SPZ131085" s="106"/>
      <c r="SQA131085" s="106"/>
      <c r="SQB131085" s="106"/>
      <c r="SQC131085" s="106"/>
      <c r="SXX131085" s="106"/>
      <c r="SXY131085" s="106"/>
      <c r="SXZ131085" s="106"/>
      <c r="SZU131085" s="106"/>
      <c r="SZV131085" s="106"/>
      <c r="SZW131085" s="106"/>
      <c r="SZX131085" s="106"/>
      <c r="SZY131085" s="106"/>
      <c r="THT131085" s="106"/>
      <c r="THU131085" s="106"/>
      <c r="THV131085" s="106"/>
      <c r="TJQ131085" s="106"/>
      <c r="TJR131085" s="106"/>
      <c r="TJS131085" s="106"/>
      <c r="TJT131085" s="106"/>
      <c r="TJU131085" s="106"/>
      <c r="TRP131085" s="106"/>
      <c r="TRQ131085" s="106"/>
      <c r="TRR131085" s="106"/>
      <c r="TTM131085" s="106"/>
      <c r="TTN131085" s="106"/>
      <c r="TTO131085" s="106"/>
      <c r="TTP131085" s="106"/>
      <c r="TTQ131085" s="106"/>
      <c r="UBL131085" s="106"/>
      <c r="UBM131085" s="106"/>
      <c r="UBN131085" s="106"/>
      <c r="UDI131085" s="106"/>
      <c r="UDJ131085" s="106"/>
      <c r="UDK131085" s="106"/>
      <c r="UDL131085" s="106"/>
      <c r="UDM131085" s="106"/>
      <c r="ULH131085" s="106"/>
      <c r="ULI131085" s="106"/>
      <c r="ULJ131085" s="106"/>
      <c r="UNE131085" s="106"/>
      <c r="UNF131085" s="106"/>
      <c r="UNG131085" s="106"/>
      <c r="UNH131085" s="106"/>
      <c r="UNI131085" s="106"/>
      <c r="UVD131085" s="106"/>
      <c r="UVE131085" s="106"/>
      <c r="UVF131085" s="106"/>
      <c r="UXA131085" s="106"/>
      <c r="UXB131085" s="106"/>
      <c r="UXC131085" s="106"/>
      <c r="UXD131085" s="106"/>
      <c r="UXE131085" s="106"/>
      <c r="VEZ131085" s="106"/>
      <c r="VFA131085" s="106"/>
      <c r="VFB131085" s="106"/>
      <c r="VGW131085" s="106"/>
      <c r="VGX131085" s="106"/>
      <c r="VGY131085" s="106"/>
      <c r="VGZ131085" s="106"/>
      <c r="VHA131085" s="106"/>
      <c r="VOV131085" s="106"/>
      <c r="VOW131085" s="106"/>
      <c r="VOX131085" s="106"/>
      <c r="VQS131085" s="106"/>
      <c r="VQT131085" s="106"/>
      <c r="VQU131085" s="106"/>
      <c r="VQV131085" s="106"/>
      <c r="VQW131085" s="106"/>
      <c r="VYR131085" s="106"/>
      <c r="VYS131085" s="106"/>
      <c r="VYT131085" s="106"/>
      <c r="WAO131085" s="106"/>
      <c r="WAP131085" s="106"/>
      <c r="WAQ131085" s="106"/>
      <c r="WAR131085" s="106"/>
      <c r="WAS131085" s="106"/>
      <c r="WIN131085" s="106"/>
      <c r="WIO131085" s="106"/>
      <c r="WIP131085" s="106"/>
      <c r="WKK131085" s="106"/>
      <c r="WKL131085" s="106"/>
      <c r="WKM131085" s="106"/>
      <c r="WKN131085" s="106"/>
      <c r="WKO131085" s="106"/>
      <c r="WSJ131085" s="106"/>
      <c r="WSK131085" s="106"/>
      <c r="WSL131085" s="106"/>
      <c r="WUG131085" s="106"/>
      <c r="WUH131085" s="106"/>
      <c r="WUI131085" s="106"/>
      <c r="WUJ131085" s="106"/>
      <c r="WUK131085" s="106"/>
    </row>
    <row r="131086" spans="436:1015 1204:2039 2228:3063 3252:4087 4276:5111 5300:6135 6324:7159 7348:8183 8372:9207 9396:10231 10420:11255 11444:12279 12468:13303 13492:14327 14516:15351 15540:16119" hidden="1" x14ac:dyDescent="0.15">
      <c r="RQ131086" s="106"/>
      <c r="RR131086" s="106"/>
      <c r="RS131086" s="106"/>
      <c r="RT131086" s="106"/>
      <c r="RU131086" s="106"/>
      <c r="SB131086" s="106"/>
      <c r="SI131086" s="106"/>
      <c r="ABM131086" s="106"/>
      <c r="ABN131086" s="106"/>
      <c r="ABO131086" s="106"/>
      <c r="ABP131086" s="106"/>
      <c r="ABQ131086" s="106"/>
      <c r="ABX131086" s="106"/>
      <c r="ACE131086" s="106"/>
      <c r="ALI131086" s="106"/>
      <c r="ALJ131086" s="106"/>
      <c r="ALK131086" s="106"/>
      <c r="ALL131086" s="106"/>
      <c r="ALM131086" s="106"/>
      <c r="ALT131086" s="106"/>
      <c r="AMA131086" s="106"/>
      <c r="AVE131086" s="106"/>
      <c r="AVF131086" s="106"/>
      <c r="AVG131086" s="106"/>
      <c r="AVH131086" s="106"/>
      <c r="AVI131086" s="106"/>
      <c r="AVP131086" s="106"/>
      <c r="AVW131086" s="106"/>
      <c r="BFA131086" s="106"/>
      <c r="BFB131086" s="106"/>
      <c r="BFC131086" s="106"/>
      <c r="BFD131086" s="106"/>
      <c r="BFE131086" s="106"/>
      <c r="BFL131086" s="106"/>
      <c r="BFS131086" s="106"/>
      <c r="BOW131086" s="106"/>
      <c r="BOX131086" s="106"/>
      <c r="BOY131086" s="106"/>
      <c r="BOZ131086" s="106"/>
      <c r="BPA131086" s="106"/>
      <c r="BPH131086" s="106"/>
      <c r="BPO131086" s="106"/>
      <c r="BYS131086" s="106"/>
      <c r="BYT131086" s="106"/>
      <c r="BYU131086" s="106"/>
      <c r="BYV131086" s="106"/>
      <c r="BYW131086" s="106"/>
      <c r="BZD131086" s="106"/>
      <c r="BZK131086" s="106"/>
      <c r="CIO131086" s="106"/>
      <c r="CIP131086" s="106"/>
      <c r="CIQ131086" s="106"/>
      <c r="CIR131086" s="106"/>
      <c r="CIS131086" s="106"/>
      <c r="CIZ131086" s="106"/>
      <c r="CJG131086" s="106"/>
      <c r="CSK131086" s="106"/>
      <c r="CSL131086" s="106"/>
      <c r="CSM131086" s="106"/>
      <c r="CSN131086" s="106"/>
      <c r="CSO131086" s="106"/>
      <c r="CSV131086" s="106"/>
      <c r="CTC131086" s="106"/>
      <c r="DCG131086" s="106"/>
      <c r="DCH131086" s="106"/>
      <c r="DCI131086" s="106"/>
      <c r="DCJ131086" s="106"/>
      <c r="DCK131086" s="106"/>
      <c r="DCR131086" s="106"/>
      <c r="DCY131086" s="106"/>
      <c r="DMC131086" s="106"/>
      <c r="DMD131086" s="106"/>
      <c r="DME131086" s="106"/>
      <c r="DMF131086" s="106"/>
      <c r="DMG131086" s="106"/>
      <c r="DMN131086" s="106"/>
      <c r="DMU131086" s="106"/>
      <c r="DVY131086" s="106"/>
      <c r="DVZ131086" s="106"/>
      <c r="DWA131086" s="106"/>
      <c r="DWB131086" s="106"/>
      <c r="DWC131086" s="106"/>
      <c r="DWJ131086" s="106"/>
      <c r="DWQ131086" s="106"/>
      <c r="EFU131086" s="106"/>
      <c r="EFV131086" s="106"/>
      <c r="EFW131086" s="106"/>
      <c r="EFX131086" s="106"/>
      <c r="EFY131086" s="106"/>
      <c r="EGF131086" s="106"/>
      <c r="EGM131086" s="106"/>
      <c r="EPQ131086" s="106"/>
      <c r="EPR131086" s="106"/>
      <c r="EPS131086" s="106"/>
      <c r="EPT131086" s="106"/>
      <c r="EPU131086" s="106"/>
      <c r="EQB131086" s="106"/>
      <c r="EQI131086" s="106"/>
      <c r="EZM131086" s="106"/>
      <c r="EZN131086" s="106"/>
      <c r="EZO131086" s="106"/>
      <c r="EZP131086" s="106"/>
      <c r="EZQ131086" s="106"/>
      <c r="EZX131086" s="106"/>
      <c r="FAE131086" s="106"/>
      <c r="FJI131086" s="106"/>
      <c r="FJJ131086" s="106"/>
      <c r="FJK131086" s="106"/>
      <c r="FJL131086" s="106"/>
      <c r="FJM131086" s="106"/>
      <c r="FJT131086" s="106"/>
      <c r="FKA131086" s="106"/>
      <c r="FTE131086" s="106"/>
      <c r="FTF131086" s="106"/>
      <c r="FTG131086" s="106"/>
      <c r="FTH131086" s="106"/>
      <c r="FTI131086" s="106"/>
      <c r="FTP131086" s="106"/>
      <c r="FTW131086" s="106"/>
      <c r="GDA131086" s="106"/>
      <c r="GDB131086" s="106"/>
      <c r="GDC131086" s="106"/>
      <c r="GDD131086" s="106"/>
      <c r="GDE131086" s="106"/>
      <c r="GDL131086" s="106"/>
      <c r="GDS131086" s="106"/>
      <c r="GMW131086" s="106"/>
      <c r="GMX131086" s="106"/>
      <c r="GMY131086" s="106"/>
      <c r="GMZ131086" s="106"/>
      <c r="GNA131086" s="106"/>
      <c r="GNH131086" s="106"/>
      <c r="GNO131086" s="106"/>
      <c r="GWS131086" s="106"/>
      <c r="GWT131086" s="106"/>
      <c r="GWU131086" s="106"/>
      <c r="GWV131086" s="106"/>
      <c r="GWW131086" s="106"/>
      <c r="GXD131086" s="106"/>
      <c r="GXK131086" s="106"/>
      <c r="HGO131086" s="106"/>
      <c r="HGP131086" s="106"/>
      <c r="HGQ131086" s="106"/>
      <c r="HGR131086" s="106"/>
      <c r="HGS131086" s="106"/>
      <c r="HGZ131086" s="106"/>
      <c r="HHG131086" s="106"/>
      <c r="HQK131086" s="106"/>
      <c r="HQL131086" s="106"/>
      <c r="HQM131086" s="106"/>
      <c r="HQN131086" s="106"/>
      <c r="HQO131086" s="106"/>
      <c r="HQV131086" s="106"/>
      <c r="HRC131086" s="106"/>
      <c r="IAG131086" s="106"/>
      <c r="IAH131086" s="106"/>
      <c r="IAI131086" s="106"/>
      <c r="IAJ131086" s="106"/>
      <c r="IAK131086" s="106"/>
      <c r="IAR131086" s="106"/>
      <c r="IAY131086" s="106"/>
      <c r="IKC131086" s="106"/>
      <c r="IKD131086" s="106"/>
      <c r="IKE131086" s="106"/>
      <c r="IKF131086" s="106"/>
      <c r="IKG131086" s="106"/>
      <c r="IKN131086" s="106"/>
      <c r="IKU131086" s="106"/>
      <c r="ITY131086" s="106"/>
      <c r="ITZ131086" s="106"/>
      <c r="IUA131086" s="106"/>
      <c r="IUB131086" s="106"/>
      <c r="IUC131086" s="106"/>
      <c r="IUJ131086" s="106"/>
      <c r="IUQ131086" s="106"/>
      <c r="JDU131086" s="106"/>
      <c r="JDV131086" s="106"/>
      <c r="JDW131086" s="106"/>
      <c r="JDX131086" s="106"/>
      <c r="JDY131086" s="106"/>
      <c r="JEF131086" s="106"/>
      <c r="JEM131086" s="106"/>
      <c r="JNQ131086" s="106"/>
      <c r="JNR131086" s="106"/>
      <c r="JNS131086" s="106"/>
      <c r="JNT131086" s="106"/>
      <c r="JNU131086" s="106"/>
      <c r="JOB131086" s="106"/>
      <c r="JOI131086" s="106"/>
      <c r="JXM131086" s="106"/>
      <c r="JXN131086" s="106"/>
      <c r="JXO131086" s="106"/>
      <c r="JXP131086" s="106"/>
      <c r="JXQ131086" s="106"/>
      <c r="JXX131086" s="106"/>
      <c r="JYE131086" s="106"/>
      <c r="KHI131086" s="106"/>
      <c r="KHJ131086" s="106"/>
      <c r="KHK131086" s="106"/>
      <c r="KHL131086" s="106"/>
      <c r="KHM131086" s="106"/>
      <c r="KHT131086" s="106"/>
      <c r="KIA131086" s="106"/>
      <c r="KRE131086" s="106"/>
      <c r="KRF131086" s="106"/>
      <c r="KRG131086" s="106"/>
      <c r="KRH131086" s="106"/>
      <c r="KRI131086" s="106"/>
      <c r="KRP131086" s="106"/>
      <c r="KRW131086" s="106"/>
      <c r="LBA131086" s="106"/>
      <c r="LBB131086" s="106"/>
      <c r="LBC131086" s="106"/>
      <c r="LBD131086" s="106"/>
      <c r="LBE131086" s="106"/>
      <c r="LBL131086" s="106"/>
      <c r="LBS131086" s="106"/>
      <c r="LKW131086" s="106"/>
      <c r="LKX131086" s="106"/>
      <c r="LKY131086" s="106"/>
      <c r="LKZ131086" s="106"/>
      <c r="LLA131086" s="106"/>
      <c r="LLH131086" s="106"/>
      <c r="LLO131086" s="106"/>
      <c r="LUS131086" s="106"/>
      <c r="LUT131086" s="106"/>
      <c r="LUU131086" s="106"/>
      <c r="LUV131086" s="106"/>
      <c r="LUW131086" s="106"/>
      <c r="LVD131086" s="106"/>
      <c r="LVK131086" s="106"/>
      <c r="MEO131086" s="106"/>
      <c r="MEP131086" s="106"/>
      <c r="MEQ131086" s="106"/>
      <c r="MER131086" s="106"/>
      <c r="MES131086" s="106"/>
      <c r="MEZ131086" s="106"/>
      <c r="MFG131086" s="106"/>
      <c r="MOK131086" s="106"/>
      <c r="MOL131086" s="106"/>
      <c r="MOM131086" s="106"/>
      <c r="MON131086" s="106"/>
      <c r="MOO131086" s="106"/>
      <c r="MOV131086" s="106"/>
      <c r="MPC131086" s="106"/>
      <c r="MYG131086" s="106"/>
      <c r="MYH131086" s="106"/>
      <c r="MYI131086" s="106"/>
      <c r="MYJ131086" s="106"/>
      <c r="MYK131086" s="106"/>
      <c r="MYR131086" s="106"/>
      <c r="MYY131086" s="106"/>
      <c r="NIC131086" s="106"/>
      <c r="NID131086" s="106"/>
      <c r="NIE131086" s="106"/>
      <c r="NIF131086" s="106"/>
      <c r="NIG131086" s="106"/>
      <c r="NIN131086" s="106"/>
      <c r="NIU131086" s="106"/>
      <c r="NRY131086" s="106"/>
      <c r="NRZ131086" s="106"/>
      <c r="NSA131086" s="106"/>
      <c r="NSB131086" s="106"/>
      <c r="NSC131086" s="106"/>
      <c r="NSJ131086" s="106"/>
      <c r="NSQ131086" s="106"/>
      <c r="OBU131086" s="106"/>
      <c r="OBV131086" s="106"/>
      <c r="OBW131086" s="106"/>
      <c r="OBX131086" s="106"/>
      <c r="OBY131086" s="106"/>
      <c r="OCF131086" s="106"/>
      <c r="OCM131086" s="106"/>
      <c r="OLQ131086" s="106"/>
      <c r="OLR131086" s="106"/>
      <c r="OLS131086" s="106"/>
      <c r="OLT131086" s="106"/>
      <c r="OLU131086" s="106"/>
      <c r="OMB131086" s="106"/>
      <c r="OMI131086" s="106"/>
      <c r="OVM131086" s="106"/>
      <c r="OVN131086" s="106"/>
      <c r="OVO131086" s="106"/>
      <c r="OVP131086" s="106"/>
      <c r="OVQ131086" s="106"/>
      <c r="OVX131086" s="106"/>
      <c r="OWE131086" s="106"/>
      <c r="PFI131086" s="106"/>
      <c r="PFJ131086" s="106"/>
      <c r="PFK131086" s="106"/>
      <c r="PFL131086" s="106"/>
      <c r="PFM131086" s="106"/>
      <c r="PFT131086" s="106"/>
      <c r="PGA131086" s="106"/>
      <c r="PPE131086" s="106"/>
      <c r="PPF131086" s="106"/>
      <c r="PPG131086" s="106"/>
      <c r="PPH131086" s="106"/>
      <c r="PPI131086" s="106"/>
      <c r="PPP131086" s="106"/>
      <c r="PPW131086" s="106"/>
      <c r="PZA131086" s="106"/>
      <c r="PZB131086" s="106"/>
      <c r="PZC131086" s="106"/>
      <c r="PZD131086" s="106"/>
      <c r="PZE131086" s="106"/>
      <c r="PZL131086" s="106"/>
      <c r="PZS131086" s="106"/>
      <c r="QIW131086" s="106"/>
      <c r="QIX131086" s="106"/>
      <c r="QIY131086" s="106"/>
      <c r="QIZ131086" s="106"/>
      <c r="QJA131086" s="106"/>
      <c r="QJH131086" s="106"/>
      <c r="QJO131086" s="106"/>
      <c r="QSS131086" s="106"/>
      <c r="QST131086" s="106"/>
      <c r="QSU131086" s="106"/>
      <c r="QSV131086" s="106"/>
      <c r="QSW131086" s="106"/>
      <c r="QTD131086" s="106"/>
      <c r="QTK131086" s="106"/>
      <c r="RCO131086" s="106"/>
      <c r="RCP131086" s="106"/>
      <c r="RCQ131086" s="106"/>
      <c r="RCR131086" s="106"/>
      <c r="RCS131086" s="106"/>
      <c r="RCZ131086" s="106"/>
      <c r="RDG131086" s="106"/>
      <c r="RMK131086" s="106"/>
      <c r="RML131086" s="106"/>
      <c r="RMM131086" s="106"/>
      <c r="RMN131086" s="106"/>
      <c r="RMO131086" s="106"/>
      <c r="RMV131086" s="106"/>
      <c r="RNC131086" s="106"/>
      <c r="RWG131086" s="106"/>
      <c r="RWH131086" s="106"/>
      <c r="RWI131086" s="106"/>
      <c r="RWJ131086" s="106"/>
      <c r="RWK131086" s="106"/>
      <c r="RWR131086" s="106"/>
      <c r="RWY131086" s="106"/>
      <c r="SGC131086" s="106"/>
      <c r="SGD131086" s="106"/>
      <c r="SGE131086" s="106"/>
      <c r="SGF131086" s="106"/>
      <c r="SGG131086" s="106"/>
      <c r="SGN131086" s="106"/>
      <c r="SGU131086" s="106"/>
      <c r="SPY131086" s="106"/>
      <c r="SPZ131086" s="106"/>
      <c r="SQA131086" s="106"/>
      <c r="SQB131086" s="106"/>
      <c r="SQC131086" s="106"/>
      <c r="SQJ131086" s="106"/>
      <c r="SQQ131086" s="106"/>
      <c r="SZU131086" s="106"/>
      <c r="SZV131086" s="106"/>
      <c r="SZW131086" s="106"/>
      <c r="SZX131086" s="106"/>
      <c r="SZY131086" s="106"/>
      <c r="TAF131086" s="106"/>
      <c r="TAM131086" s="106"/>
      <c r="TJQ131086" s="106"/>
      <c r="TJR131086" s="106"/>
      <c r="TJS131086" s="106"/>
      <c r="TJT131086" s="106"/>
      <c r="TJU131086" s="106"/>
      <c r="TKB131086" s="106"/>
      <c r="TKI131086" s="106"/>
      <c r="TTM131086" s="106"/>
      <c r="TTN131086" s="106"/>
      <c r="TTO131086" s="106"/>
      <c r="TTP131086" s="106"/>
      <c r="TTQ131086" s="106"/>
      <c r="TTX131086" s="106"/>
      <c r="TUE131086" s="106"/>
      <c r="UDI131086" s="106"/>
      <c r="UDJ131086" s="106"/>
      <c r="UDK131086" s="106"/>
      <c r="UDL131086" s="106"/>
      <c r="UDM131086" s="106"/>
      <c r="UDT131086" s="106"/>
      <c r="UEA131086" s="106"/>
      <c r="UNE131086" s="106"/>
      <c r="UNF131086" s="106"/>
      <c r="UNG131086" s="106"/>
      <c r="UNH131086" s="106"/>
      <c r="UNI131086" s="106"/>
      <c r="UNP131086" s="106"/>
      <c r="UNW131086" s="106"/>
      <c r="UXA131086" s="106"/>
      <c r="UXB131086" s="106"/>
      <c r="UXC131086" s="106"/>
      <c r="UXD131086" s="106"/>
      <c r="UXE131086" s="106"/>
      <c r="UXL131086" s="106"/>
      <c r="UXS131086" s="106"/>
      <c r="VGW131086" s="106"/>
      <c r="VGX131086" s="106"/>
      <c r="VGY131086" s="106"/>
      <c r="VGZ131086" s="106"/>
      <c r="VHA131086" s="106"/>
      <c r="VHH131086" s="106"/>
      <c r="VHO131086" s="106"/>
      <c r="VQS131086" s="106"/>
      <c r="VQT131086" s="106"/>
      <c r="VQU131086" s="106"/>
      <c r="VQV131086" s="106"/>
      <c r="VQW131086" s="106"/>
      <c r="VRD131086" s="106"/>
      <c r="VRK131086" s="106"/>
      <c r="WAO131086" s="106"/>
      <c r="WAP131086" s="106"/>
      <c r="WAQ131086" s="106"/>
      <c r="WAR131086" s="106"/>
      <c r="WAS131086" s="106"/>
      <c r="WAZ131086" s="106"/>
      <c r="WBG131086" s="106"/>
      <c r="WKK131086" s="106"/>
      <c r="WKL131086" s="106"/>
      <c r="WKM131086" s="106"/>
      <c r="WKN131086" s="106"/>
      <c r="WKO131086" s="106"/>
      <c r="WKV131086" s="106"/>
      <c r="WLC131086" s="106"/>
      <c r="WUG131086" s="106"/>
      <c r="WUH131086" s="106"/>
      <c r="WUI131086" s="106"/>
      <c r="WUJ131086" s="106"/>
      <c r="WUK131086" s="106"/>
      <c r="WUR131086" s="106"/>
      <c r="WUY131086" s="106"/>
    </row>
    <row r="131087" spans="436:1015 1204:2039 2228:3063 3252:4087 4276:5111 5300:6135 6324:7159 7348:8183 8372:9207 9396:10231 10420:11255 11444:12279 12468:13303 13492:14327 14516:15351 15540:16119" hidden="1" x14ac:dyDescent="0.15">
      <c r="PU131087" s="106"/>
      <c r="PV131087" s="106"/>
      <c r="PW131087" s="106"/>
      <c r="PX131087" s="106"/>
      <c r="PY131087" s="106"/>
      <c r="PZ131087" s="106"/>
      <c r="QA131087" s="106"/>
      <c r="QB131087" s="106"/>
      <c r="QC131087" s="106"/>
      <c r="QD131087" s="106"/>
      <c r="QE131087" s="106"/>
      <c r="QF131087" s="106"/>
      <c r="QG131087" s="106"/>
      <c r="QH131087" s="106"/>
      <c r="QI131087" s="106"/>
      <c r="QJ131087" s="106"/>
      <c r="QK131087" s="106"/>
      <c r="QL131087" s="106"/>
      <c r="QM131087" s="106"/>
      <c r="QN131087" s="106"/>
      <c r="QO131087" s="106"/>
      <c r="QP131087" s="106"/>
      <c r="QQ131087" s="106"/>
      <c r="QR131087" s="106"/>
      <c r="ZQ131087" s="106"/>
      <c r="ZR131087" s="106"/>
      <c r="ZS131087" s="106"/>
      <c r="ZT131087" s="106"/>
      <c r="ZU131087" s="106"/>
      <c r="ZV131087" s="106"/>
      <c r="ZW131087" s="106"/>
      <c r="ZX131087" s="106"/>
      <c r="ZY131087" s="106"/>
      <c r="ZZ131087" s="106"/>
      <c r="AAA131087" s="106"/>
      <c r="AAB131087" s="106"/>
      <c r="AAC131087" s="106"/>
      <c r="AAD131087" s="106"/>
      <c r="AAE131087" s="106"/>
      <c r="AAF131087" s="106"/>
      <c r="AAG131087" s="106"/>
      <c r="AAH131087" s="106"/>
      <c r="AAI131087" s="106"/>
      <c r="AAJ131087" s="106"/>
      <c r="AAK131087" s="106"/>
      <c r="AAL131087" s="106"/>
      <c r="AAM131087" s="106"/>
      <c r="AAN131087" s="106"/>
      <c r="AJM131087" s="106"/>
      <c r="AJN131087" s="106"/>
      <c r="AJO131087" s="106"/>
      <c r="AJP131087" s="106"/>
      <c r="AJQ131087" s="106"/>
      <c r="AJR131087" s="106"/>
      <c r="AJS131087" s="106"/>
      <c r="AJT131087" s="106"/>
      <c r="AJU131087" s="106"/>
      <c r="AJV131087" s="106"/>
      <c r="AJW131087" s="106"/>
      <c r="AJX131087" s="106"/>
      <c r="AJY131087" s="106"/>
      <c r="AJZ131087" s="106"/>
      <c r="AKA131087" s="106"/>
      <c r="AKB131087" s="106"/>
      <c r="AKC131087" s="106"/>
      <c r="AKD131087" s="106"/>
      <c r="AKE131087" s="106"/>
      <c r="AKF131087" s="106"/>
      <c r="AKG131087" s="106"/>
      <c r="AKH131087" s="106"/>
      <c r="AKI131087" s="106"/>
      <c r="AKJ131087" s="106"/>
      <c r="ATI131087" s="106"/>
      <c r="ATJ131087" s="106"/>
      <c r="ATK131087" s="106"/>
      <c r="ATL131087" s="106"/>
      <c r="ATM131087" s="106"/>
      <c r="ATN131087" s="106"/>
      <c r="ATO131087" s="106"/>
      <c r="ATP131087" s="106"/>
      <c r="ATQ131087" s="106"/>
      <c r="ATR131087" s="106"/>
      <c r="ATS131087" s="106"/>
      <c r="ATT131087" s="106"/>
      <c r="ATU131087" s="106"/>
      <c r="ATV131087" s="106"/>
      <c r="ATW131087" s="106"/>
      <c r="ATX131087" s="106"/>
      <c r="ATY131087" s="106"/>
      <c r="ATZ131087" s="106"/>
      <c r="AUA131087" s="106"/>
      <c r="AUB131087" s="106"/>
      <c r="AUC131087" s="106"/>
      <c r="AUD131087" s="106"/>
      <c r="AUE131087" s="106"/>
      <c r="AUF131087" s="106"/>
      <c r="BDE131087" s="106"/>
      <c r="BDF131087" s="106"/>
      <c r="BDG131087" s="106"/>
      <c r="BDH131087" s="106"/>
      <c r="BDI131087" s="106"/>
      <c r="BDJ131087" s="106"/>
      <c r="BDK131087" s="106"/>
      <c r="BDL131087" s="106"/>
      <c r="BDM131087" s="106"/>
      <c r="BDN131087" s="106"/>
      <c r="BDO131087" s="106"/>
      <c r="BDP131087" s="106"/>
      <c r="BDQ131087" s="106"/>
      <c r="BDR131087" s="106"/>
      <c r="BDS131087" s="106"/>
      <c r="BDT131087" s="106"/>
      <c r="BDU131087" s="106"/>
      <c r="BDV131087" s="106"/>
      <c r="BDW131087" s="106"/>
      <c r="BDX131087" s="106"/>
      <c r="BDY131087" s="106"/>
      <c r="BDZ131087" s="106"/>
      <c r="BEA131087" s="106"/>
      <c r="BEB131087" s="106"/>
      <c r="BNA131087" s="106"/>
      <c r="BNB131087" s="106"/>
      <c r="BNC131087" s="106"/>
      <c r="BND131087" s="106"/>
      <c r="BNE131087" s="106"/>
      <c r="BNF131087" s="106"/>
      <c r="BNG131087" s="106"/>
      <c r="BNH131087" s="106"/>
      <c r="BNI131087" s="106"/>
      <c r="BNJ131087" s="106"/>
      <c r="BNK131087" s="106"/>
      <c r="BNL131087" s="106"/>
      <c r="BNM131087" s="106"/>
      <c r="BNN131087" s="106"/>
      <c r="BNO131087" s="106"/>
      <c r="BNP131087" s="106"/>
      <c r="BNQ131087" s="106"/>
      <c r="BNR131087" s="106"/>
      <c r="BNS131087" s="106"/>
      <c r="BNT131087" s="106"/>
      <c r="BNU131087" s="106"/>
      <c r="BNV131087" s="106"/>
      <c r="BNW131087" s="106"/>
      <c r="BNX131087" s="106"/>
      <c r="BWW131087" s="106"/>
      <c r="BWX131087" s="106"/>
      <c r="BWY131087" s="106"/>
      <c r="BWZ131087" s="106"/>
      <c r="BXA131087" s="106"/>
      <c r="BXB131087" s="106"/>
      <c r="BXC131087" s="106"/>
      <c r="BXD131087" s="106"/>
      <c r="BXE131087" s="106"/>
      <c r="BXF131087" s="106"/>
      <c r="BXG131087" s="106"/>
      <c r="BXH131087" s="106"/>
      <c r="BXI131087" s="106"/>
      <c r="BXJ131087" s="106"/>
      <c r="BXK131087" s="106"/>
      <c r="BXL131087" s="106"/>
      <c r="BXM131087" s="106"/>
      <c r="BXN131087" s="106"/>
      <c r="BXO131087" s="106"/>
      <c r="BXP131087" s="106"/>
      <c r="BXQ131087" s="106"/>
      <c r="BXR131087" s="106"/>
      <c r="BXS131087" s="106"/>
      <c r="BXT131087" s="106"/>
      <c r="CGS131087" s="106"/>
      <c r="CGT131087" s="106"/>
      <c r="CGU131087" s="106"/>
      <c r="CGV131087" s="106"/>
      <c r="CGW131087" s="106"/>
      <c r="CGX131087" s="106"/>
      <c r="CGY131087" s="106"/>
      <c r="CGZ131087" s="106"/>
      <c r="CHA131087" s="106"/>
      <c r="CHB131087" s="106"/>
      <c r="CHC131087" s="106"/>
      <c r="CHD131087" s="106"/>
      <c r="CHE131087" s="106"/>
      <c r="CHF131087" s="106"/>
      <c r="CHG131087" s="106"/>
      <c r="CHH131087" s="106"/>
      <c r="CHI131087" s="106"/>
      <c r="CHJ131087" s="106"/>
      <c r="CHK131087" s="106"/>
      <c r="CHL131087" s="106"/>
      <c r="CHM131087" s="106"/>
      <c r="CHN131087" s="106"/>
      <c r="CHO131087" s="106"/>
      <c r="CHP131087" s="106"/>
      <c r="CQO131087" s="106"/>
      <c r="CQP131087" s="106"/>
      <c r="CQQ131087" s="106"/>
      <c r="CQR131087" s="106"/>
      <c r="CQS131087" s="106"/>
      <c r="CQT131087" s="106"/>
      <c r="CQU131087" s="106"/>
      <c r="CQV131087" s="106"/>
      <c r="CQW131087" s="106"/>
      <c r="CQX131087" s="106"/>
      <c r="CQY131087" s="106"/>
      <c r="CQZ131087" s="106"/>
      <c r="CRA131087" s="106"/>
      <c r="CRB131087" s="106"/>
      <c r="CRC131087" s="106"/>
      <c r="CRD131087" s="106"/>
      <c r="CRE131087" s="106"/>
      <c r="CRF131087" s="106"/>
      <c r="CRG131087" s="106"/>
      <c r="CRH131087" s="106"/>
      <c r="CRI131087" s="106"/>
      <c r="CRJ131087" s="106"/>
      <c r="CRK131087" s="106"/>
      <c r="CRL131087" s="106"/>
      <c r="DAK131087" s="106"/>
      <c r="DAL131087" s="106"/>
      <c r="DAM131087" s="106"/>
      <c r="DAN131087" s="106"/>
      <c r="DAO131087" s="106"/>
      <c r="DAP131087" s="106"/>
      <c r="DAQ131087" s="106"/>
      <c r="DAR131087" s="106"/>
      <c r="DAS131087" s="106"/>
      <c r="DAT131087" s="106"/>
      <c r="DAU131087" s="106"/>
      <c r="DAV131087" s="106"/>
      <c r="DAW131087" s="106"/>
      <c r="DAX131087" s="106"/>
      <c r="DAY131087" s="106"/>
      <c r="DAZ131087" s="106"/>
      <c r="DBA131087" s="106"/>
      <c r="DBB131087" s="106"/>
      <c r="DBC131087" s="106"/>
      <c r="DBD131087" s="106"/>
      <c r="DBE131087" s="106"/>
      <c r="DBF131087" s="106"/>
      <c r="DBG131087" s="106"/>
      <c r="DBH131087" s="106"/>
      <c r="DKG131087" s="106"/>
      <c r="DKH131087" s="106"/>
      <c r="DKI131087" s="106"/>
      <c r="DKJ131087" s="106"/>
      <c r="DKK131087" s="106"/>
      <c r="DKL131087" s="106"/>
      <c r="DKM131087" s="106"/>
      <c r="DKN131087" s="106"/>
      <c r="DKO131087" s="106"/>
      <c r="DKP131087" s="106"/>
      <c r="DKQ131087" s="106"/>
      <c r="DKR131087" s="106"/>
      <c r="DKS131087" s="106"/>
      <c r="DKT131087" s="106"/>
      <c r="DKU131087" s="106"/>
      <c r="DKV131087" s="106"/>
      <c r="DKW131087" s="106"/>
      <c r="DKX131087" s="106"/>
      <c r="DKY131087" s="106"/>
      <c r="DKZ131087" s="106"/>
      <c r="DLA131087" s="106"/>
      <c r="DLB131087" s="106"/>
      <c r="DLC131087" s="106"/>
      <c r="DLD131087" s="106"/>
      <c r="DUC131087" s="106"/>
      <c r="DUD131087" s="106"/>
      <c r="DUE131087" s="106"/>
      <c r="DUF131087" s="106"/>
      <c r="DUG131087" s="106"/>
      <c r="DUH131087" s="106"/>
      <c r="DUI131087" s="106"/>
      <c r="DUJ131087" s="106"/>
      <c r="DUK131087" s="106"/>
      <c r="DUL131087" s="106"/>
      <c r="DUM131087" s="106"/>
      <c r="DUN131087" s="106"/>
      <c r="DUO131087" s="106"/>
      <c r="DUP131087" s="106"/>
      <c r="DUQ131087" s="106"/>
      <c r="DUR131087" s="106"/>
      <c r="DUS131087" s="106"/>
      <c r="DUT131087" s="106"/>
      <c r="DUU131087" s="106"/>
      <c r="DUV131087" s="106"/>
      <c r="DUW131087" s="106"/>
      <c r="DUX131087" s="106"/>
      <c r="DUY131087" s="106"/>
      <c r="DUZ131087" s="106"/>
      <c r="EDY131087" s="106"/>
      <c r="EDZ131087" s="106"/>
      <c r="EEA131087" s="106"/>
      <c r="EEB131087" s="106"/>
      <c r="EEC131087" s="106"/>
      <c r="EED131087" s="106"/>
      <c r="EEE131087" s="106"/>
      <c r="EEF131087" s="106"/>
      <c r="EEG131087" s="106"/>
      <c r="EEH131087" s="106"/>
      <c r="EEI131087" s="106"/>
      <c r="EEJ131087" s="106"/>
      <c r="EEK131087" s="106"/>
      <c r="EEL131087" s="106"/>
      <c r="EEM131087" s="106"/>
      <c r="EEN131087" s="106"/>
      <c r="EEO131087" s="106"/>
      <c r="EEP131087" s="106"/>
      <c r="EEQ131087" s="106"/>
      <c r="EER131087" s="106"/>
      <c r="EES131087" s="106"/>
      <c r="EET131087" s="106"/>
      <c r="EEU131087" s="106"/>
      <c r="EEV131087" s="106"/>
      <c r="ENU131087" s="106"/>
      <c r="ENV131087" s="106"/>
      <c r="ENW131087" s="106"/>
      <c r="ENX131087" s="106"/>
      <c r="ENY131087" s="106"/>
      <c r="ENZ131087" s="106"/>
      <c r="EOA131087" s="106"/>
      <c r="EOB131087" s="106"/>
      <c r="EOC131087" s="106"/>
      <c r="EOD131087" s="106"/>
      <c r="EOE131087" s="106"/>
      <c r="EOF131087" s="106"/>
      <c r="EOG131087" s="106"/>
      <c r="EOH131087" s="106"/>
      <c r="EOI131087" s="106"/>
      <c r="EOJ131087" s="106"/>
      <c r="EOK131087" s="106"/>
      <c r="EOL131087" s="106"/>
      <c r="EOM131087" s="106"/>
      <c r="EON131087" s="106"/>
      <c r="EOO131087" s="106"/>
      <c r="EOP131087" s="106"/>
      <c r="EOQ131087" s="106"/>
      <c r="EOR131087" s="106"/>
      <c r="EXQ131087" s="106"/>
      <c r="EXR131087" s="106"/>
      <c r="EXS131087" s="106"/>
      <c r="EXT131087" s="106"/>
      <c r="EXU131087" s="106"/>
      <c r="EXV131087" s="106"/>
      <c r="EXW131087" s="106"/>
      <c r="EXX131087" s="106"/>
      <c r="EXY131087" s="106"/>
      <c r="EXZ131087" s="106"/>
      <c r="EYA131087" s="106"/>
      <c r="EYB131087" s="106"/>
      <c r="EYC131087" s="106"/>
      <c r="EYD131087" s="106"/>
      <c r="EYE131087" s="106"/>
      <c r="EYF131087" s="106"/>
      <c r="EYG131087" s="106"/>
      <c r="EYH131087" s="106"/>
      <c r="EYI131087" s="106"/>
      <c r="EYJ131087" s="106"/>
      <c r="EYK131087" s="106"/>
      <c r="EYL131087" s="106"/>
      <c r="EYM131087" s="106"/>
      <c r="EYN131087" s="106"/>
      <c r="FHM131087" s="106"/>
      <c r="FHN131087" s="106"/>
      <c r="FHO131087" s="106"/>
      <c r="FHP131087" s="106"/>
      <c r="FHQ131087" s="106"/>
      <c r="FHR131087" s="106"/>
      <c r="FHS131087" s="106"/>
      <c r="FHT131087" s="106"/>
      <c r="FHU131087" s="106"/>
      <c r="FHV131087" s="106"/>
      <c r="FHW131087" s="106"/>
      <c r="FHX131087" s="106"/>
      <c r="FHY131087" s="106"/>
      <c r="FHZ131087" s="106"/>
      <c r="FIA131087" s="106"/>
      <c r="FIB131087" s="106"/>
      <c r="FIC131087" s="106"/>
      <c r="FID131087" s="106"/>
      <c r="FIE131087" s="106"/>
      <c r="FIF131087" s="106"/>
      <c r="FIG131087" s="106"/>
      <c r="FIH131087" s="106"/>
      <c r="FII131087" s="106"/>
      <c r="FIJ131087" s="106"/>
      <c r="FRI131087" s="106"/>
      <c r="FRJ131087" s="106"/>
      <c r="FRK131087" s="106"/>
      <c r="FRL131087" s="106"/>
      <c r="FRM131087" s="106"/>
      <c r="FRN131087" s="106"/>
      <c r="FRO131087" s="106"/>
      <c r="FRP131087" s="106"/>
      <c r="FRQ131087" s="106"/>
      <c r="FRR131087" s="106"/>
      <c r="FRS131087" s="106"/>
      <c r="FRT131087" s="106"/>
      <c r="FRU131087" s="106"/>
      <c r="FRV131087" s="106"/>
      <c r="FRW131087" s="106"/>
      <c r="FRX131087" s="106"/>
      <c r="FRY131087" s="106"/>
      <c r="FRZ131087" s="106"/>
      <c r="FSA131087" s="106"/>
      <c r="FSB131087" s="106"/>
      <c r="FSC131087" s="106"/>
      <c r="FSD131087" s="106"/>
      <c r="FSE131087" s="106"/>
      <c r="FSF131087" s="106"/>
      <c r="GBE131087" s="106"/>
      <c r="GBF131087" s="106"/>
      <c r="GBG131087" s="106"/>
      <c r="GBH131087" s="106"/>
      <c r="GBI131087" s="106"/>
      <c r="GBJ131087" s="106"/>
      <c r="GBK131087" s="106"/>
      <c r="GBL131087" s="106"/>
      <c r="GBM131087" s="106"/>
      <c r="GBN131087" s="106"/>
      <c r="GBO131087" s="106"/>
      <c r="GBP131087" s="106"/>
      <c r="GBQ131087" s="106"/>
      <c r="GBR131087" s="106"/>
      <c r="GBS131087" s="106"/>
      <c r="GBT131087" s="106"/>
      <c r="GBU131087" s="106"/>
      <c r="GBV131087" s="106"/>
      <c r="GBW131087" s="106"/>
      <c r="GBX131087" s="106"/>
      <c r="GBY131087" s="106"/>
      <c r="GBZ131087" s="106"/>
      <c r="GCA131087" s="106"/>
      <c r="GCB131087" s="106"/>
      <c r="GLA131087" s="106"/>
      <c r="GLB131087" s="106"/>
      <c r="GLC131087" s="106"/>
      <c r="GLD131087" s="106"/>
      <c r="GLE131087" s="106"/>
      <c r="GLF131087" s="106"/>
      <c r="GLG131087" s="106"/>
      <c r="GLH131087" s="106"/>
      <c r="GLI131087" s="106"/>
      <c r="GLJ131087" s="106"/>
      <c r="GLK131087" s="106"/>
      <c r="GLL131087" s="106"/>
      <c r="GLM131087" s="106"/>
      <c r="GLN131087" s="106"/>
      <c r="GLO131087" s="106"/>
      <c r="GLP131087" s="106"/>
      <c r="GLQ131087" s="106"/>
      <c r="GLR131087" s="106"/>
      <c r="GLS131087" s="106"/>
      <c r="GLT131087" s="106"/>
      <c r="GLU131087" s="106"/>
      <c r="GLV131087" s="106"/>
      <c r="GLW131087" s="106"/>
      <c r="GLX131087" s="106"/>
      <c r="GUW131087" s="106"/>
      <c r="GUX131087" s="106"/>
      <c r="GUY131087" s="106"/>
      <c r="GUZ131087" s="106"/>
      <c r="GVA131087" s="106"/>
      <c r="GVB131087" s="106"/>
      <c r="GVC131087" s="106"/>
      <c r="GVD131087" s="106"/>
      <c r="GVE131087" s="106"/>
      <c r="GVF131087" s="106"/>
      <c r="GVG131087" s="106"/>
      <c r="GVH131087" s="106"/>
      <c r="GVI131087" s="106"/>
      <c r="GVJ131087" s="106"/>
      <c r="GVK131087" s="106"/>
      <c r="GVL131087" s="106"/>
      <c r="GVM131087" s="106"/>
      <c r="GVN131087" s="106"/>
      <c r="GVO131087" s="106"/>
      <c r="GVP131087" s="106"/>
      <c r="GVQ131087" s="106"/>
      <c r="GVR131087" s="106"/>
      <c r="GVS131087" s="106"/>
      <c r="GVT131087" s="106"/>
      <c r="HES131087" s="106"/>
      <c r="HET131087" s="106"/>
      <c r="HEU131087" s="106"/>
      <c r="HEV131087" s="106"/>
      <c r="HEW131087" s="106"/>
      <c r="HEX131087" s="106"/>
      <c r="HEY131087" s="106"/>
      <c r="HEZ131087" s="106"/>
      <c r="HFA131087" s="106"/>
      <c r="HFB131087" s="106"/>
      <c r="HFC131087" s="106"/>
      <c r="HFD131087" s="106"/>
      <c r="HFE131087" s="106"/>
      <c r="HFF131087" s="106"/>
      <c r="HFG131087" s="106"/>
      <c r="HFH131087" s="106"/>
      <c r="HFI131087" s="106"/>
      <c r="HFJ131087" s="106"/>
      <c r="HFK131087" s="106"/>
      <c r="HFL131087" s="106"/>
      <c r="HFM131087" s="106"/>
      <c r="HFN131087" s="106"/>
      <c r="HFO131087" s="106"/>
      <c r="HFP131087" s="106"/>
      <c r="HOO131087" s="106"/>
      <c r="HOP131087" s="106"/>
      <c r="HOQ131087" s="106"/>
      <c r="HOR131087" s="106"/>
      <c r="HOS131087" s="106"/>
      <c r="HOT131087" s="106"/>
      <c r="HOU131087" s="106"/>
      <c r="HOV131087" s="106"/>
      <c r="HOW131087" s="106"/>
      <c r="HOX131087" s="106"/>
      <c r="HOY131087" s="106"/>
      <c r="HOZ131087" s="106"/>
      <c r="HPA131087" s="106"/>
      <c r="HPB131087" s="106"/>
      <c r="HPC131087" s="106"/>
      <c r="HPD131087" s="106"/>
      <c r="HPE131087" s="106"/>
      <c r="HPF131087" s="106"/>
      <c r="HPG131087" s="106"/>
      <c r="HPH131087" s="106"/>
      <c r="HPI131087" s="106"/>
      <c r="HPJ131087" s="106"/>
      <c r="HPK131087" s="106"/>
      <c r="HPL131087" s="106"/>
      <c r="HYK131087" s="106"/>
      <c r="HYL131087" s="106"/>
      <c r="HYM131087" s="106"/>
      <c r="HYN131087" s="106"/>
      <c r="HYO131087" s="106"/>
      <c r="HYP131087" s="106"/>
      <c r="HYQ131087" s="106"/>
      <c r="HYR131087" s="106"/>
      <c r="HYS131087" s="106"/>
      <c r="HYT131087" s="106"/>
      <c r="HYU131087" s="106"/>
      <c r="HYV131087" s="106"/>
      <c r="HYW131087" s="106"/>
      <c r="HYX131087" s="106"/>
      <c r="HYY131087" s="106"/>
      <c r="HYZ131087" s="106"/>
      <c r="HZA131087" s="106"/>
      <c r="HZB131087" s="106"/>
      <c r="HZC131087" s="106"/>
      <c r="HZD131087" s="106"/>
      <c r="HZE131087" s="106"/>
      <c r="HZF131087" s="106"/>
      <c r="HZG131087" s="106"/>
      <c r="HZH131087" s="106"/>
      <c r="IIG131087" s="106"/>
      <c r="IIH131087" s="106"/>
      <c r="III131087" s="106"/>
      <c r="IIJ131087" s="106"/>
      <c r="IIK131087" s="106"/>
      <c r="IIL131087" s="106"/>
      <c r="IIM131087" s="106"/>
      <c r="IIN131087" s="106"/>
      <c r="IIO131087" s="106"/>
      <c r="IIP131087" s="106"/>
      <c r="IIQ131087" s="106"/>
      <c r="IIR131087" s="106"/>
      <c r="IIS131087" s="106"/>
      <c r="IIT131087" s="106"/>
      <c r="IIU131087" s="106"/>
      <c r="IIV131087" s="106"/>
      <c r="IIW131087" s="106"/>
      <c r="IIX131087" s="106"/>
      <c r="IIY131087" s="106"/>
      <c r="IIZ131087" s="106"/>
      <c r="IJA131087" s="106"/>
      <c r="IJB131087" s="106"/>
      <c r="IJC131087" s="106"/>
      <c r="IJD131087" s="106"/>
      <c r="ISC131087" s="106"/>
      <c r="ISD131087" s="106"/>
      <c r="ISE131087" s="106"/>
      <c r="ISF131087" s="106"/>
      <c r="ISG131087" s="106"/>
      <c r="ISH131087" s="106"/>
      <c r="ISI131087" s="106"/>
      <c r="ISJ131087" s="106"/>
      <c r="ISK131087" s="106"/>
      <c r="ISL131087" s="106"/>
      <c r="ISM131087" s="106"/>
      <c r="ISN131087" s="106"/>
      <c r="ISO131087" s="106"/>
      <c r="ISP131087" s="106"/>
      <c r="ISQ131087" s="106"/>
      <c r="ISR131087" s="106"/>
      <c r="ISS131087" s="106"/>
      <c r="IST131087" s="106"/>
      <c r="ISU131087" s="106"/>
      <c r="ISV131087" s="106"/>
      <c r="ISW131087" s="106"/>
      <c r="ISX131087" s="106"/>
      <c r="ISY131087" s="106"/>
      <c r="ISZ131087" s="106"/>
      <c r="JBY131087" s="106"/>
      <c r="JBZ131087" s="106"/>
      <c r="JCA131087" s="106"/>
      <c r="JCB131087" s="106"/>
      <c r="JCC131087" s="106"/>
      <c r="JCD131087" s="106"/>
      <c r="JCE131087" s="106"/>
      <c r="JCF131087" s="106"/>
      <c r="JCG131087" s="106"/>
      <c r="JCH131087" s="106"/>
      <c r="JCI131087" s="106"/>
      <c r="JCJ131087" s="106"/>
      <c r="JCK131087" s="106"/>
      <c r="JCL131087" s="106"/>
      <c r="JCM131087" s="106"/>
      <c r="JCN131087" s="106"/>
      <c r="JCO131087" s="106"/>
      <c r="JCP131087" s="106"/>
      <c r="JCQ131087" s="106"/>
      <c r="JCR131087" s="106"/>
      <c r="JCS131087" s="106"/>
      <c r="JCT131087" s="106"/>
      <c r="JCU131087" s="106"/>
      <c r="JCV131087" s="106"/>
      <c r="JLU131087" s="106"/>
      <c r="JLV131087" s="106"/>
      <c r="JLW131087" s="106"/>
      <c r="JLX131087" s="106"/>
      <c r="JLY131087" s="106"/>
      <c r="JLZ131087" s="106"/>
      <c r="JMA131087" s="106"/>
      <c r="JMB131087" s="106"/>
      <c r="JMC131087" s="106"/>
      <c r="JMD131087" s="106"/>
      <c r="JME131087" s="106"/>
      <c r="JMF131087" s="106"/>
      <c r="JMG131087" s="106"/>
      <c r="JMH131087" s="106"/>
      <c r="JMI131087" s="106"/>
      <c r="JMJ131087" s="106"/>
      <c r="JMK131087" s="106"/>
      <c r="JML131087" s="106"/>
      <c r="JMM131087" s="106"/>
      <c r="JMN131087" s="106"/>
      <c r="JMO131087" s="106"/>
      <c r="JMP131087" s="106"/>
      <c r="JMQ131087" s="106"/>
      <c r="JMR131087" s="106"/>
      <c r="JVQ131087" s="106"/>
      <c r="JVR131087" s="106"/>
      <c r="JVS131087" s="106"/>
      <c r="JVT131087" s="106"/>
      <c r="JVU131087" s="106"/>
      <c r="JVV131087" s="106"/>
      <c r="JVW131087" s="106"/>
      <c r="JVX131087" s="106"/>
      <c r="JVY131087" s="106"/>
      <c r="JVZ131087" s="106"/>
      <c r="JWA131087" s="106"/>
      <c r="JWB131087" s="106"/>
      <c r="JWC131087" s="106"/>
      <c r="JWD131087" s="106"/>
      <c r="JWE131087" s="106"/>
      <c r="JWF131087" s="106"/>
      <c r="JWG131087" s="106"/>
      <c r="JWH131087" s="106"/>
      <c r="JWI131087" s="106"/>
      <c r="JWJ131087" s="106"/>
      <c r="JWK131087" s="106"/>
      <c r="JWL131087" s="106"/>
      <c r="JWM131087" s="106"/>
      <c r="JWN131087" s="106"/>
      <c r="KFM131087" s="106"/>
      <c r="KFN131087" s="106"/>
      <c r="KFO131087" s="106"/>
      <c r="KFP131087" s="106"/>
      <c r="KFQ131087" s="106"/>
      <c r="KFR131087" s="106"/>
      <c r="KFS131087" s="106"/>
      <c r="KFT131087" s="106"/>
      <c r="KFU131087" s="106"/>
      <c r="KFV131087" s="106"/>
      <c r="KFW131087" s="106"/>
      <c r="KFX131087" s="106"/>
      <c r="KFY131087" s="106"/>
      <c r="KFZ131087" s="106"/>
      <c r="KGA131087" s="106"/>
      <c r="KGB131087" s="106"/>
      <c r="KGC131087" s="106"/>
      <c r="KGD131087" s="106"/>
      <c r="KGE131087" s="106"/>
      <c r="KGF131087" s="106"/>
      <c r="KGG131087" s="106"/>
      <c r="KGH131087" s="106"/>
      <c r="KGI131087" s="106"/>
      <c r="KGJ131087" s="106"/>
      <c r="KPI131087" s="106"/>
      <c r="KPJ131087" s="106"/>
      <c r="KPK131087" s="106"/>
      <c r="KPL131087" s="106"/>
      <c r="KPM131087" s="106"/>
      <c r="KPN131087" s="106"/>
      <c r="KPO131087" s="106"/>
      <c r="KPP131087" s="106"/>
      <c r="KPQ131087" s="106"/>
      <c r="KPR131087" s="106"/>
      <c r="KPS131087" s="106"/>
      <c r="KPT131087" s="106"/>
      <c r="KPU131087" s="106"/>
      <c r="KPV131087" s="106"/>
      <c r="KPW131087" s="106"/>
      <c r="KPX131087" s="106"/>
      <c r="KPY131087" s="106"/>
      <c r="KPZ131087" s="106"/>
      <c r="KQA131087" s="106"/>
      <c r="KQB131087" s="106"/>
      <c r="KQC131087" s="106"/>
      <c r="KQD131087" s="106"/>
      <c r="KQE131087" s="106"/>
      <c r="KQF131087" s="106"/>
      <c r="KZE131087" s="106"/>
      <c r="KZF131087" s="106"/>
      <c r="KZG131087" s="106"/>
      <c r="KZH131087" s="106"/>
      <c r="KZI131087" s="106"/>
      <c r="KZJ131087" s="106"/>
      <c r="KZK131087" s="106"/>
      <c r="KZL131087" s="106"/>
      <c r="KZM131087" s="106"/>
      <c r="KZN131087" s="106"/>
      <c r="KZO131087" s="106"/>
      <c r="KZP131087" s="106"/>
      <c r="KZQ131087" s="106"/>
      <c r="KZR131087" s="106"/>
      <c r="KZS131087" s="106"/>
      <c r="KZT131087" s="106"/>
      <c r="KZU131087" s="106"/>
      <c r="KZV131087" s="106"/>
      <c r="KZW131087" s="106"/>
      <c r="KZX131087" s="106"/>
      <c r="KZY131087" s="106"/>
      <c r="KZZ131087" s="106"/>
      <c r="LAA131087" s="106"/>
      <c r="LAB131087" s="106"/>
      <c r="LJA131087" s="106"/>
      <c r="LJB131087" s="106"/>
      <c r="LJC131087" s="106"/>
      <c r="LJD131087" s="106"/>
      <c r="LJE131087" s="106"/>
      <c r="LJF131087" s="106"/>
      <c r="LJG131087" s="106"/>
      <c r="LJH131087" s="106"/>
      <c r="LJI131087" s="106"/>
      <c r="LJJ131087" s="106"/>
      <c r="LJK131087" s="106"/>
      <c r="LJL131087" s="106"/>
      <c r="LJM131087" s="106"/>
      <c r="LJN131087" s="106"/>
      <c r="LJO131087" s="106"/>
      <c r="LJP131087" s="106"/>
      <c r="LJQ131087" s="106"/>
      <c r="LJR131087" s="106"/>
      <c r="LJS131087" s="106"/>
      <c r="LJT131087" s="106"/>
      <c r="LJU131087" s="106"/>
      <c r="LJV131087" s="106"/>
      <c r="LJW131087" s="106"/>
      <c r="LJX131087" s="106"/>
      <c r="LSW131087" s="106"/>
      <c r="LSX131087" s="106"/>
      <c r="LSY131087" s="106"/>
      <c r="LSZ131087" s="106"/>
      <c r="LTA131087" s="106"/>
      <c r="LTB131087" s="106"/>
      <c r="LTC131087" s="106"/>
      <c r="LTD131087" s="106"/>
      <c r="LTE131087" s="106"/>
      <c r="LTF131087" s="106"/>
      <c r="LTG131087" s="106"/>
      <c r="LTH131087" s="106"/>
      <c r="LTI131087" s="106"/>
      <c r="LTJ131087" s="106"/>
      <c r="LTK131087" s="106"/>
      <c r="LTL131087" s="106"/>
      <c r="LTM131087" s="106"/>
      <c r="LTN131087" s="106"/>
      <c r="LTO131087" s="106"/>
      <c r="LTP131087" s="106"/>
      <c r="LTQ131087" s="106"/>
      <c r="LTR131087" s="106"/>
      <c r="LTS131087" s="106"/>
      <c r="LTT131087" s="106"/>
      <c r="MCS131087" s="106"/>
      <c r="MCT131087" s="106"/>
      <c r="MCU131087" s="106"/>
      <c r="MCV131087" s="106"/>
      <c r="MCW131087" s="106"/>
      <c r="MCX131087" s="106"/>
      <c r="MCY131087" s="106"/>
      <c r="MCZ131087" s="106"/>
      <c r="MDA131087" s="106"/>
      <c r="MDB131087" s="106"/>
      <c r="MDC131087" s="106"/>
      <c r="MDD131087" s="106"/>
      <c r="MDE131087" s="106"/>
      <c r="MDF131087" s="106"/>
      <c r="MDG131087" s="106"/>
      <c r="MDH131087" s="106"/>
      <c r="MDI131087" s="106"/>
      <c r="MDJ131087" s="106"/>
      <c r="MDK131087" s="106"/>
      <c r="MDL131087" s="106"/>
      <c r="MDM131087" s="106"/>
      <c r="MDN131087" s="106"/>
      <c r="MDO131087" s="106"/>
      <c r="MDP131087" s="106"/>
      <c r="MMO131087" s="106"/>
      <c r="MMP131087" s="106"/>
      <c r="MMQ131087" s="106"/>
      <c r="MMR131087" s="106"/>
      <c r="MMS131087" s="106"/>
      <c r="MMT131087" s="106"/>
      <c r="MMU131087" s="106"/>
      <c r="MMV131087" s="106"/>
      <c r="MMW131087" s="106"/>
      <c r="MMX131087" s="106"/>
      <c r="MMY131087" s="106"/>
      <c r="MMZ131087" s="106"/>
      <c r="MNA131087" s="106"/>
      <c r="MNB131087" s="106"/>
      <c r="MNC131087" s="106"/>
      <c r="MND131087" s="106"/>
      <c r="MNE131087" s="106"/>
      <c r="MNF131087" s="106"/>
      <c r="MNG131087" s="106"/>
      <c r="MNH131087" s="106"/>
      <c r="MNI131087" s="106"/>
      <c r="MNJ131087" s="106"/>
      <c r="MNK131087" s="106"/>
      <c r="MNL131087" s="106"/>
      <c r="MWK131087" s="106"/>
      <c r="MWL131087" s="106"/>
      <c r="MWM131087" s="106"/>
      <c r="MWN131087" s="106"/>
      <c r="MWO131087" s="106"/>
      <c r="MWP131087" s="106"/>
      <c r="MWQ131087" s="106"/>
      <c r="MWR131087" s="106"/>
      <c r="MWS131087" s="106"/>
      <c r="MWT131087" s="106"/>
      <c r="MWU131087" s="106"/>
      <c r="MWV131087" s="106"/>
      <c r="MWW131087" s="106"/>
      <c r="MWX131087" s="106"/>
      <c r="MWY131087" s="106"/>
      <c r="MWZ131087" s="106"/>
      <c r="MXA131087" s="106"/>
      <c r="MXB131087" s="106"/>
      <c r="MXC131087" s="106"/>
      <c r="MXD131087" s="106"/>
      <c r="MXE131087" s="106"/>
      <c r="MXF131087" s="106"/>
      <c r="MXG131087" s="106"/>
      <c r="MXH131087" s="106"/>
      <c r="NGG131087" s="106"/>
      <c r="NGH131087" s="106"/>
      <c r="NGI131087" s="106"/>
      <c r="NGJ131087" s="106"/>
      <c r="NGK131087" s="106"/>
      <c r="NGL131087" s="106"/>
      <c r="NGM131087" s="106"/>
      <c r="NGN131087" s="106"/>
      <c r="NGO131087" s="106"/>
      <c r="NGP131087" s="106"/>
      <c r="NGQ131087" s="106"/>
      <c r="NGR131087" s="106"/>
      <c r="NGS131087" s="106"/>
      <c r="NGT131087" s="106"/>
      <c r="NGU131087" s="106"/>
      <c r="NGV131087" s="106"/>
      <c r="NGW131087" s="106"/>
      <c r="NGX131087" s="106"/>
      <c r="NGY131087" s="106"/>
      <c r="NGZ131087" s="106"/>
      <c r="NHA131087" s="106"/>
      <c r="NHB131087" s="106"/>
      <c r="NHC131087" s="106"/>
      <c r="NHD131087" s="106"/>
      <c r="NQC131087" s="106"/>
      <c r="NQD131087" s="106"/>
      <c r="NQE131087" s="106"/>
      <c r="NQF131087" s="106"/>
      <c r="NQG131087" s="106"/>
      <c r="NQH131087" s="106"/>
      <c r="NQI131087" s="106"/>
      <c r="NQJ131087" s="106"/>
      <c r="NQK131087" s="106"/>
      <c r="NQL131087" s="106"/>
      <c r="NQM131087" s="106"/>
      <c r="NQN131087" s="106"/>
      <c r="NQO131087" s="106"/>
      <c r="NQP131087" s="106"/>
      <c r="NQQ131087" s="106"/>
      <c r="NQR131087" s="106"/>
      <c r="NQS131087" s="106"/>
      <c r="NQT131087" s="106"/>
      <c r="NQU131087" s="106"/>
      <c r="NQV131087" s="106"/>
      <c r="NQW131087" s="106"/>
      <c r="NQX131087" s="106"/>
      <c r="NQY131087" s="106"/>
      <c r="NQZ131087" s="106"/>
      <c r="NZY131087" s="106"/>
      <c r="NZZ131087" s="106"/>
      <c r="OAA131087" s="106"/>
      <c r="OAB131087" s="106"/>
      <c r="OAC131087" s="106"/>
      <c r="OAD131087" s="106"/>
      <c r="OAE131087" s="106"/>
      <c r="OAF131087" s="106"/>
      <c r="OAG131087" s="106"/>
      <c r="OAH131087" s="106"/>
      <c r="OAI131087" s="106"/>
      <c r="OAJ131087" s="106"/>
      <c r="OAK131087" s="106"/>
      <c r="OAL131087" s="106"/>
      <c r="OAM131087" s="106"/>
      <c r="OAN131087" s="106"/>
      <c r="OAO131087" s="106"/>
      <c r="OAP131087" s="106"/>
      <c r="OAQ131087" s="106"/>
      <c r="OAR131087" s="106"/>
      <c r="OAS131087" s="106"/>
      <c r="OAT131087" s="106"/>
      <c r="OAU131087" s="106"/>
      <c r="OAV131087" s="106"/>
      <c r="OJU131087" s="106"/>
      <c r="OJV131087" s="106"/>
      <c r="OJW131087" s="106"/>
      <c r="OJX131087" s="106"/>
      <c r="OJY131087" s="106"/>
      <c r="OJZ131087" s="106"/>
      <c r="OKA131087" s="106"/>
      <c r="OKB131087" s="106"/>
      <c r="OKC131087" s="106"/>
      <c r="OKD131087" s="106"/>
      <c r="OKE131087" s="106"/>
      <c r="OKF131087" s="106"/>
      <c r="OKG131087" s="106"/>
      <c r="OKH131087" s="106"/>
      <c r="OKI131087" s="106"/>
      <c r="OKJ131087" s="106"/>
      <c r="OKK131087" s="106"/>
      <c r="OKL131087" s="106"/>
      <c r="OKM131087" s="106"/>
      <c r="OKN131087" s="106"/>
      <c r="OKO131087" s="106"/>
      <c r="OKP131087" s="106"/>
      <c r="OKQ131087" s="106"/>
      <c r="OKR131087" s="106"/>
      <c r="OTQ131087" s="106"/>
      <c r="OTR131087" s="106"/>
      <c r="OTS131087" s="106"/>
      <c r="OTT131087" s="106"/>
      <c r="OTU131087" s="106"/>
      <c r="OTV131087" s="106"/>
      <c r="OTW131087" s="106"/>
      <c r="OTX131087" s="106"/>
      <c r="OTY131087" s="106"/>
      <c r="OTZ131087" s="106"/>
      <c r="OUA131087" s="106"/>
      <c r="OUB131087" s="106"/>
      <c r="OUC131087" s="106"/>
      <c r="OUD131087" s="106"/>
      <c r="OUE131087" s="106"/>
      <c r="OUF131087" s="106"/>
      <c r="OUG131087" s="106"/>
      <c r="OUH131087" s="106"/>
      <c r="OUI131087" s="106"/>
      <c r="OUJ131087" s="106"/>
      <c r="OUK131087" s="106"/>
      <c r="OUL131087" s="106"/>
      <c r="OUM131087" s="106"/>
      <c r="OUN131087" s="106"/>
      <c r="PDM131087" s="106"/>
      <c r="PDN131087" s="106"/>
      <c r="PDO131087" s="106"/>
      <c r="PDP131087" s="106"/>
      <c r="PDQ131087" s="106"/>
      <c r="PDR131087" s="106"/>
      <c r="PDS131087" s="106"/>
      <c r="PDT131087" s="106"/>
      <c r="PDU131087" s="106"/>
      <c r="PDV131087" s="106"/>
      <c r="PDW131087" s="106"/>
      <c r="PDX131087" s="106"/>
      <c r="PDY131087" s="106"/>
      <c r="PDZ131087" s="106"/>
      <c r="PEA131087" s="106"/>
      <c r="PEB131087" s="106"/>
      <c r="PEC131087" s="106"/>
      <c r="PED131087" s="106"/>
      <c r="PEE131087" s="106"/>
      <c r="PEF131087" s="106"/>
      <c r="PEG131087" s="106"/>
      <c r="PEH131087" s="106"/>
      <c r="PEI131087" s="106"/>
      <c r="PEJ131087" s="106"/>
      <c r="PNI131087" s="106"/>
      <c r="PNJ131087" s="106"/>
      <c r="PNK131087" s="106"/>
      <c r="PNL131087" s="106"/>
      <c r="PNM131087" s="106"/>
      <c r="PNN131087" s="106"/>
      <c r="PNO131087" s="106"/>
      <c r="PNP131087" s="106"/>
      <c r="PNQ131087" s="106"/>
      <c r="PNR131087" s="106"/>
      <c r="PNS131087" s="106"/>
      <c r="PNT131087" s="106"/>
      <c r="PNU131087" s="106"/>
      <c r="PNV131087" s="106"/>
      <c r="PNW131087" s="106"/>
      <c r="PNX131087" s="106"/>
      <c r="PNY131087" s="106"/>
      <c r="PNZ131087" s="106"/>
      <c r="POA131087" s="106"/>
      <c r="POB131087" s="106"/>
      <c r="POC131087" s="106"/>
      <c r="POD131087" s="106"/>
      <c r="POE131087" s="106"/>
      <c r="POF131087" s="106"/>
      <c r="PXE131087" s="106"/>
      <c r="PXF131087" s="106"/>
      <c r="PXG131087" s="106"/>
      <c r="PXH131087" s="106"/>
      <c r="PXI131087" s="106"/>
      <c r="PXJ131087" s="106"/>
      <c r="PXK131087" s="106"/>
      <c r="PXL131087" s="106"/>
      <c r="PXM131087" s="106"/>
      <c r="PXN131087" s="106"/>
      <c r="PXO131087" s="106"/>
      <c r="PXP131087" s="106"/>
      <c r="PXQ131087" s="106"/>
      <c r="PXR131087" s="106"/>
      <c r="PXS131087" s="106"/>
      <c r="PXT131087" s="106"/>
      <c r="PXU131087" s="106"/>
      <c r="PXV131087" s="106"/>
      <c r="PXW131087" s="106"/>
      <c r="PXX131087" s="106"/>
      <c r="PXY131087" s="106"/>
      <c r="PXZ131087" s="106"/>
      <c r="PYA131087" s="106"/>
      <c r="PYB131087" s="106"/>
      <c r="QHA131087" s="106"/>
      <c r="QHB131087" s="106"/>
      <c r="QHC131087" s="106"/>
      <c r="QHD131087" s="106"/>
      <c r="QHE131087" s="106"/>
      <c r="QHF131087" s="106"/>
      <c r="QHG131087" s="106"/>
      <c r="QHH131087" s="106"/>
      <c r="QHI131087" s="106"/>
      <c r="QHJ131087" s="106"/>
      <c r="QHK131087" s="106"/>
      <c r="QHL131087" s="106"/>
      <c r="QHM131087" s="106"/>
      <c r="QHN131087" s="106"/>
      <c r="QHO131087" s="106"/>
      <c r="QHP131087" s="106"/>
      <c r="QHQ131087" s="106"/>
      <c r="QHR131087" s="106"/>
      <c r="QHS131087" s="106"/>
      <c r="QHT131087" s="106"/>
      <c r="QHU131087" s="106"/>
      <c r="QHV131087" s="106"/>
      <c r="QHW131087" s="106"/>
      <c r="QHX131087" s="106"/>
      <c r="QQW131087" s="106"/>
      <c r="QQX131087" s="106"/>
      <c r="QQY131087" s="106"/>
      <c r="QQZ131087" s="106"/>
      <c r="QRA131087" s="106"/>
      <c r="QRB131087" s="106"/>
      <c r="QRC131087" s="106"/>
      <c r="QRD131087" s="106"/>
      <c r="QRE131087" s="106"/>
      <c r="QRF131087" s="106"/>
      <c r="QRG131087" s="106"/>
      <c r="QRH131087" s="106"/>
      <c r="QRI131087" s="106"/>
      <c r="QRJ131087" s="106"/>
      <c r="QRK131087" s="106"/>
      <c r="QRL131087" s="106"/>
      <c r="QRM131087" s="106"/>
      <c r="QRN131087" s="106"/>
      <c r="QRO131087" s="106"/>
      <c r="QRP131087" s="106"/>
      <c r="QRQ131087" s="106"/>
      <c r="QRR131087" s="106"/>
      <c r="QRS131087" s="106"/>
      <c r="QRT131087" s="106"/>
      <c r="RAS131087" s="106"/>
      <c r="RAT131087" s="106"/>
      <c r="RAU131087" s="106"/>
      <c r="RAV131087" s="106"/>
      <c r="RAW131087" s="106"/>
      <c r="RAX131087" s="106"/>
      <c r="RAY131087" s="106"/>
      <c r="RAZ131087" s="106"/>
      <c r="RBA131087" s="106"/>
      <c r="RBB131087" s="106"/>
      <c r="RBC131087" s="106"/>
      <c r="RBD131087" s="106"/>
      <c r="RBE131087" s="106"/>
      <c r="RBF131087" s="106"/>
      <c r="RBG131087" s="106"/>
      <c r="RBH131087" s="106"/>
      <c r="RBI131087" s="106"/>
      <c r="RBJ131087" s="106"/>
      <c r="RBK131087" s="106"/>
      <c r="RBL131087" s="106"/>
      <c r="RBM131087" s="106"/>
      <c r="RBN131087" s="106"/>
      <c r="RBO131087" s="106"/>
      <c r="RBP131087" s="106"/>
      <c r="RKO131087" s="106"/>
      <c r="RKP131087" s="106"/>
      <c r="RKQ131087" s="106"/>
      <c r="RKR131087" s="106"/>
      <c r="RKS131087" s="106"/>
      <c r="RKT131087" s="106"/>
      <c r="RKU131087" s="106"/>
      <c r="RKV131087" s="106"/>
      <c r="RKW131087" s="106"/>
      <c r="RKX131087" s="106"/>
      <c r="RKY131087" s="106"/>
      <c r="RKZ131087" s="106"/>
      <c r="RLA131087" s="106"/>
      <c r="RLB131087" s="106"/>
      <c r="RLC131087" s="106"/>
      <c r="RLD131087" s="106"/>
      <c r="RLE131087" s="106"/>
      <c r="RLF131087" s="106"/>
      <c r="RLG131087" s="106"/>
      <c r="RLH131087" s="106"/>
      <c r="RLI131087" s="106"/>
      <c r="RLJ131087" s="106"/>
      <c r="RLK131087" s="106"/>
      <c r="RLL131087" s="106"/>
      <c r="RUK131087" s="106"/>
      <c r="RUL131087" s="106"/>
      <c r="RUM131087" s="106"/>
      <c r="RUN131087" s="106"/>
      <c r="RUO131087" s="106"/>
      <c r="RUP131087" s="106"/>
      <c r="RUQ131087" s="106"/>
      <c r="RUR131087" s="106"/>
      <c r="RUS131087" s="106"/>
      <c r="RUT131087" s="106"/>
      <c r="RUU131087" s="106"/>
      <c r="RUV131087" s="106"/>
      <c r="RUW131087" s="106"/>
      <c r="RUX131087" s="106"/>
      <c r="RUY131087" s="106"/>
      <c r="RUZ131087" s="106"/>
      <c r="RVA131087" s="106"/>
      <c r="RVB131087" s="106"/>
      <c r="RVC131087" s="106"/>
      <c r="RVD131087" s="106"/>
      <c r="RVE131087" s="106"/>
      <c r="RVF131087" s="106"/>
      <c r="RVG131087" s="106"/>
      <c r="RVH131087" s="106"/>
      <c r="SEG131087" s="106"/>
      <c r="SEH131087" s="106"/>
      <c r="SEI131087" s="106"/>
      <c r="SEJ131087" s="106"/>
      <c r="SEK131087" s="106"/>
      <c r="SEL131087" s="106"/>
      <c r="SEM131087" s="106"/>
      <c r="SEN131087" s="106"/>
      <c r="SEO131087" s="106"/>
      <c r="SEP131087" s="106"/>
      <c r="SEQ131087" s="106"/>
      <c r="SER131087" s="106"/>
      <c r="SES131087" s="106"/>
      <c r="SET131087" s="106"/>
      <c r="SEU131087" s="106"/>
      <c r="SEV131087" s="106"/>
      <c r="SEW131087" s="106"/>
      <c r="SEX131087" s="106"/>
      <c r="SEY131087" s="106"/>
      <c r="SEZ131087" s="106"/>
      <c r="SFA131087" s="106"/>
      <c r="SFB131087" s="106"/>
      <c r="SFC131087" s="106"/>
      <c r="SFD131087" s="106"/>
      <c r="SOC131087" s="106"/>
      <c r="SOD131087" s="106"/>
      <c r="SOE131087" s="106"/>
      <c r="SOF131087" s="106"/>
      <c r="SOG131087" s="106"/>
      <c r="SOH131087" s="106"/>
      <c r="SOI131087" s="106"/>
      <c r="SOJ131087" s="106"/>
      <c r="SOK131087" s="106"/>
      <c r="SOL131087" s="106"/>
      <c r="SOM131087" s="106"/>
      <c r="SON131087" s="106"/>
      <c r="SOO131087" s="106"/>
      <c r="SOP131087" s="106"/>
      <c r="SOQ131087" s="106"/>
      <c r="SOR131087" s="106"/>
      <c r="SOS131087" s="106"/>
      <c r="SOT131087" s="106"/>
      <c r="SOU131087" s="106"/>
      <c r="SOV131087" s="106"/>
      <c r="SOW131087" s="106"/>
      <c r="SOX131087" s="106"/>
      <c r="SOY131087" s="106"/>
      <c r="SOZ131087" s="106"/>
      <c r="SXY131087" s="106"/>
      <c r="SXZ131087" s="106"/>
      <c r="SYA131087" s="106"/>
      <c r="SYB131087" s="106"/>
      <c r="SYC131087" s="106"/>
      <c r="SYD131087" s="106"/>
      <c r="SYE131087" s="106"/>
      <c r="SYF131087" s="106"/>
      <c r="SYG131087" s="106"/>
      <c r="SYH131087" s="106"/>
      <c r="SYI131087" s="106"/>
      <c r="SYJ131087" s="106"/>
      <c r="SYK131087" s="106"/>
      <c r="SYL131087" s="106"/>
      <c r="SYM131087" s="106"/>
      <c r="SYN131087" s="106"/>
      <c r="SYO131087" s="106"/>
      <c r="SYP131087" s="106"/>
      <c r="SYQ131087" s="106"/>
      <c r="SYR131087" s="106"/>
      <c r="SYS131087" s="106"/>
      <c r="SYT131087" s="106"/>
      <c r="SYU131087" s="106"/>
      <c r="SYV131087" s="106"/>
      <c r="THU131087" s="106"/>
      <c r="THV131087" s="106"/>
      <c r="THW131087" s="106"/>
      <c r="THX131087" s="106"/>
      <c r="THY131087" s="106"/>
      <c r="THZ131087" s="106"/>
      <c r="TIA131087" s="106"/>
      <c r="TIB131087" s="106"/>
      <c r="TIC131087" s="106"/>
      <c r="TID131087" s="106"/>
      <c r="TIE131087" s="106"/>
      <c r="TIF131087" s="106"/>
      <c r="TIG131087" s="106"/>
      <c r="TIH131087" s="106"/>
      <c r="TII131087" s="106"/>
      <c r="TIJ131087" s="106"/>
      <c r="TIK131087" s="106"/>
      <c r="TIL131087" s="106"/>
      <c r="TIM131087" s="106"/>
      <c r="TIN131087" s="106"/>
      <c r="TIO131087" s="106"/>
      <c r="TIP131087" s="106"/>
      <c r="TIQ131087" s="106"/>
      <c r="TIR131087" s="106"/>
      <c r="TRQ131087" s="106"/>
      <c r="TRR131087" s="106"/>
      <c r="TRS131087" s="106"/>
      <c r="TRT131087" s="106"/>
      <c r="TRU131087" s="106"/>
      <c r="TRV131087" s="106"/>
      <c r="TRW131087" s="106"/>
      <c r="TRX131087" s="106"/>
      <c r="TRY131087" s="106"/>
      <c r="TRZ131087" s="106"/>
      <c r="TSA131087" s="106"/>
      <c r="TSB131087" s="106"/>
      <c r="TSC131087" s="106"/>
      <c r="TSD131087" s="106"/>
      <c r="TSE131087" s="106"/>
      <c r="TSF131087" s="106"/>
      <c r="TSG131087" s="106"/>
      <c r="TSH131087" s="106"/>
      <c r="TSI131087" s="106"/>
      <c r="TSJ131087" s="106"/>
      <c r="TSK131087" s="106"/>
      <c r="TSL131087" s="106"/>
      <c r="TSM131087" s="106"/>
      <c r="TSN131087" s="106"/>
      <c r="UBM131087" s="106"/>
      <c r="UBN131087" s="106"/>
      <c r="UBO131087" s="106"/>
      <c r="UBP131087" s="106"/>
      <c r="UBQ131087" s="106"/>
      <c r="UBR131087" s="106"/>
      <c r="UBS131087" s="106"/>
      <c r="UBT131087" s="106"/>
      <c r="UBU131087" s="106"/>
      <c r="UBV131087" s="106"/>
      <c r="UBW131087" s="106"/>
      <c r="UBX131087" s="106"/>
      <c r="UBY131087" s="106"/>
      <c r="UBZ131087" s="106"/>
      <c r="UCA131087" s="106"/>
      <c r="UCB131087" s="106"/>
      <c r="UCC131087" s="106"/>
      <c r="UCD131087" s="106"/>
      <c r="UCE131087" s="106"/>
      <c r="UCF131087" s="106"/>
      <c r="UCG131087" s="106"/>
      <c r="UCH131087" s="106"/>
      <c r="UCI131087" s="106"/>
      <c r="UCJ131087" s="106"/>
      <c r="ULI131087" s="106"/>
      <c r="ULJ131087" s="106"/>
      <c r="ULK131087" s="106"/>
      <c r="ULL131087" s="106"/>
      <c r="ULM131087" s="106"/>
      <c r="ULN131087" s="106"/>
      <c r="ULO131087" s="106"/>
      <c r="ULP131087" s="106"/>
      <c r="ULQ131087" s="106"/>
      <c r="ULR131087" s="106"/>
      <c r="ULS131087" s="106"/>
      <c r="ULT131087" s="106"/>
      <c r="ULU131087" s="106"/>
      <c r="ULV131087" s="106"/>
      <c r="ULW131087" s="106"/>
      <c r="ULX131087" s="106"/>
      <c r="ULY131087" s="106"/>
      <c r="ULZ131087" s="106"/>
      <c r="UMA131087" s="106"/>
      <c r="UMB131087" s="106"/>
      <c r="UMC131087" s="106"/>
      <c r="UMD131087" s="106"/>
      <c r="UME131087" s="106"/>
      <c r="UMF131087" s="106"/>
      <c r="UVE131087" s="106"/>
      <c r="UVF131087" s="106"/>
      <c r="UVG131087" s="106"/>
      <c r="UVH131087" s="106"/>
      <c r="UVI131087" s="106"/>
      <c r="UVJ131087" s="106"/>
      <c r="UVK131087" s="106"/>
      <c r="UVL131087" s="106"/>
      <c r="UVM131087" s="106"/>
      <c r="UVN131087" s="106"/>
      <c r="UVO131087" s="106"/>
      <c r="UVP131087" s="106"/>
      <c r="UVQ131087" s="106"/>
      <c r="UVR131087" s="106"/>
      <c r="UVS131087" s="106"/>
      <c r="UVT131087" s="106"/>
      <c r="UVU131087" s="106"/>
      <c r="UVV131087" s="106"/>
      <c r="UVW131087" s="106"/>
      <c r="UVX131087" s="106"/>
      <c r="UVY131087" s="106"/>
      <c r="UVZ131087" s="106"/>
      <c r="UWA131087" s="106"/>
      <c r="UWB131087" s="106"/>
      <c r="VFA131087" s="106"/>
      <c r="VFB131087" s="106"/>
      <c r="VFC131087" s="106"/>
      <c r="VFD131087" s="106"/>
      <c r="VFE131087" s="106"/>
      <c r="VFF131087" s="106"/>
      <c r="VFG131087" s="106"/>
      <c r="VFH131087" s="106"/>
      <c r="VFI131087" s="106"/>
      <c r="VFJ131087" s="106"/>
      <c r="VFK131087" s="106"/>
      <c r="VFL131087" s="106"/>
      <c r="VFM131087" s="106"/>
      <c r="VFN131087" s="106"/>
      <c r="VFO131087" s="106"/>
      <c r="VFP131087" s="106"/>
      <c r="VFQ131087" s="106"/>
      <c r="VFR131087" s="106"/>
      <c r="VFS131087" s="106"/>
      <c r="VFT131087" s="106"/>
      <c r="VFU131087" s="106"/>
      <c r="VFV131087" s="106"/>
      <c r="VFW131087" s="106"/>
      <c r="VFX131087" s="106"/>
      <c r="VOW131087" s="106"/>
      <c r="VOX131087" s="106"/>
      <c r="VOY131087" s="106"/>
      <c r="VOZ131087" s="106"/>
      <c r="VPA131087" s="106"/>
      <c r="VPB131087" s="106"/>
      <c r="VPC131087" s="106"/>
      <c r="VPD131087" s="106"/>
      <c r="VPE131087" s="106"/>
      <c r="VPF131087" s="106"/>
      <c r="VPG131087" s="106"/>
      <c r="VPH131087" s="106"/>
      <c r="VPI131087" s="106"/>
      <c r="VPJ131087" s="106"/>
      <c r="VPK131087" s="106"/>
      <c r="VPL131087" s="106"/>
      <c r="VPM131087" s="106"/>
      <c r="VPN131087" s="106"/>
      <c r="VPO131087" s="106"/>
      <c r="VPP131087" s="106"/>
      <c r="VPQ131087" s="106"/>
      <c r="VPR131087" s="106"/>
      <c r="VPS131087" s="106"/>
      <c r="VPT131087" s="106"/>
      <c r="VYS131087" s="106"/>
      <c r="VYT131087" s="106"/>
      <c r="VYU131087" s="106"/>
      <c r="VYV131087" s="106"/>
      <c r="VYW131087" s="106"/>
      <c r="VYX131087" s="106"/>
      <c r="VYY131087" s="106"/>
      <c r="VYZ131087" s="106"/>
      <c r="VZA131087" s="106"/>
      <c r="VZB131087" s="106"/>
      <c r="VZC131087" s="106"/>
      <c r="VZD131087" s="106"/>
      <c r="VZE131087" s="106"/>
      <c r="VZF131087" s="106"/>
      <c r="VZG131087" s="106"/>
      <c r="VZH131087" s="106"/>
      <c r="VZI131087" s="106"/>
      <c r="VZJ131087" s="106"/>
      <c r="VZK131087" s="106"/>
      <c r="VZL131087" s="106"/>
      <c r="VZM131087" s="106"/>
      <c r="VZN131087" s="106"/>
      <c r="VZO131087" s="106"/>
      <c r="VZP131087" s="106"/>
      <c r="WIO131087" s="106"/>
      <c r="WIP131087" s="106"/>
      <c r="WIQ131087" s="106"/>
      <c r="WIR131087" s="106"/>
      <c r="WIS131087" s="106"/>
      <c r="WIT131087" s="106"/>
      <c r="WIU131087" s="106"/>
      <c r="WIV131087" s="106"/>
      <c r="WIW131087" s="106"/>
      <c r="WIX131087" s="106"/>
      <c r="WIY131087" s="106"/>
      <c r="WIZ131087" s="106"/>
      <c r="WJA131087" s="106"/>
      <c r="WJB131087" s="106"/>
      <c r="WJC131087" s="106"/>
      <c r="WJD131087" s="106"/>
      <c r="WJE131087" s="106"/>
      <c r="WJF131087" s="106"/>
      <c r="WJG131087" s="106"/>
      <c r="WJH131087" s="106"/>
      <c r="WJI131087" s="106"/>
      <c r="WJJ131087" s="106"/>
      <c r="WJK131087" s="106"/>
      <c r="WJL131087" s="106"/>
      <c r="WSK131087" s="106"/>
      <c r="WSL131087" s="106"/>
      <c r="WSM131087" s="106"/>
      <c r="WSN131087" s="106"/>
      <c r="WSO131087" s="106"/>
      <c r="WSP131087" s="106"/>
      <c r="WSQ131087" s="106"/>
      <c r="WSR131087" s="106"/>
      <c r="WSS131087" s="106"/>
      <c r="WST131087" s="106"/>
      <c r="WSU131087" s="106"/>
      <c r="WSV131087" s="106"/>
      <c r="WSW131087" s="106"/>
      <c r="WSX131087" s="106"/>
      <c r="WSY131087" s="106"/>
      <c r="WSZ131087" s="106"/>
      <c r="WTA131087" s="106"/>
      <c r="WTB131087" s="106"/>
      <c r="WTC131087" s="106"/>
      <c r="WTD131087" s="106"/>
      <c r="WTE131087" s="106"/>
      <c r="WTF131087" s="106"/>
      <c r="WTG131087" s="106"/>
      <c r="WTH131087" s="106"/>
    </row>
    <row r="131088" spans="436:1015 1204:2039 2228:3063 3252:4087 4276:5111 5300:6135 6324:7159 7348:8183 8372:9207 9396:10231 10420:11255 11444:12279 12468:13303 13492:14327 14516:15351 15540:16119" hidden="1" x14ac:dyDescent="0.15">
      <c r="PT131088" s="106"/>
      <c r="PU131088" s="106"/>
      <c r="PV131088" s="106"/>
      <c r="QY131088" s="106"/>
      <c r="QZ131088" s="106"/>
      <c r="RA131088" s="106"/>
      <c r="RB131088" s="106"/>
      <c r="RC131088" s="106"/>
      <c r="RD131088" s="106"/>
      <c r="RE131088" s="106"/>
      <c r="RH131088" s="106"/>
      <c r="RI131088" s="106"/>
      <c r="RJ131088" s="106"/>
      <c r="RM131088" s="106"/>
      <c r="RN131088" s="106"/>
      <c r="RO131088" s="106"/>
      <c r="ZP131088" s="106"/>
      <c r="ZQ131088" s="106"/>
      <c r="ZR131088" s="106"/>
      <c r="AAU131088" s="106"/>
      <c r="AAV131088" s="106"/>
      <c r="AAW131088" s="106"/>
      <c r="AAX131088" s="106"/>
      <c r="AAY131088" s="106"/>
      <c r="AAZ131088" s="106"/>
      <c r="ABA131088" s="106"/>
      <c r="ABD131088" s="106"/>
      <c r="ABE131088" s="106"/>
      <c r="ABF131088" s="106"/>
      <c r="ABI131088" s="106"/>
      <c r="ABJ131088" s="106"/>
      <c r="ABK131088" s="106"/>
      <c r="AJL131088" s="106"/>
      <c r="AJM131088" s="106"/>
      <c r="AJN131088" s="106"/>
      <c r="AKQ131088" s="106"/>
      <c r="AKR131088" s="106"/>
      <c r="AKS131088" s="106"/>
      <c r="AKT131088" s="106"/>
      <c r="AKU131088" s="106"/>
      <c r="AKV131088" s="106"/>
      <c r="AKW131088" s="106"/>
      <c r="AKZ131088" s="106"/>
      <c r="ALA131088" s="106"/>
      <c r="ALB131088" s="106"/>
      <c r="ALE131088" s="106"/>
      <c r="ALF131088" s="106"/>
      <c r="ALG131088" s="106"/>
      <c r="ATH131088" s="106"/>
      <c r="ATI131088" s="106"/>
      <c r="ATJ131088" s="106"/>
      <c r="AUM131088" s="106"/>
      <c r="AUN131088" s="106"/>
      <c r="AUO131088" s="106"/>
      <c r="AUP131088" s="106"/>
      <c r="AUQ131088" s="106"/>
      <c r="AUR131088" s="106"/>
      <c r="AUS131088" s="106"/>
      <c r="AUV131088" s="106"/>
      <c r="AUW131088" s="106"/>
      <c r="AUX131088" s="106"/>
      <c r="AVA131088" s="106"/>
      <c r="AVB131088" s="106"/>
      <c r="AVC131088" s="106"/>
      <c r="BDD131088" s="106"/>
      <c r="BDE131088" s="106"/>
      <c r="BDF131088" s="106"/>
      <c r="BEI131088" s="106"/>
      <c r="BEJ131088" s="106"/>
      <c r="BEK131088" s="106"/>
      <c r="BEL131088" s="106"/>
      <c r="BEM131088" s="106"/>
      <c r="BEN131088" s="106"/>
      <c r="BEO131088" s="106"/>
      <c r="BER131088" s="106"/>
      <c r="BES131088" s="106"/>
      <c r="BET131088" s="106"/>
      <c r="BEW131088" s="106"/>
      <c r="BEX131088" s="106"/>
      <c r="BEY131088" s="106"/>
      <c r="BMZ131088" s="106"/>
      <c r="BNA131088" s="106"/>
      <c r="BNB131088" s="106"/>
      <c r="BOE131088" s="106"/>
      <c r="BOF131088" s="106"/>
      <c r="BOG131088" s="106"/>
      <c r="BOH131088" s="106"/>
      <c r="BOI131088" s="106"/>
      <c r="BOJ131088" s="106"/>
      <c r="BOK131088" s="106"/>
      <c r="BON131088" s="106"/>
      <c r="BOO131088" s="106"/>
      <c r="BOP131088" s="106"/>
      <c r="BOS131088" s="106"/>
      <c r="BOT131088" s="106"/>
      <c r="BOU131088" s="106"/>
      <c r="BWV131088" s="106"/>
      <c r="BWW131088" s="106"/>
      <c r="BWX131088" s="106"/>
      <c r="BYA131088" s="106"/>
      <c r="BYB131088" s="106"/>
      <c r="BYC131088" s="106"/>
      <c r="BYD131088" s="106"/>
      <c r="BYE131088" s="106"/>
      <c r="BYF131088" s="106"/>
      <c r="BYG131088" s="106"/>
      <c r="BYJ131088" s="106"/>
      <c r="BYK131088" s="106"/>
      <c r="BYL131088" s="106"/>
      <c r="BYO131088" s="106"/>
      <c r="BYP131088" s="106"/>
      <c r="BYQ131088" s="106"/>
      <c r="CGR131088" s="106"/>
      <c r="CGS131088" s="106"/>
      <c r="CGT131088" s="106"/>
      <c r="CHW131088" s="106"/>
      <c r="CHX131088" s="106"/>
      <c r="CHY131088" s="106"/>
      <c r="CHZ131088" s="106"/>
      <c r="CIA131088" s="106"/>
      <c r="CIB131088" s="106"/>
      <c r="CIC131088" s="106"/>
      <c r="CIF131088" s="106"/>
      <c r="CIG131088" s="106"/>
      <c r="CIH131088" s="106"/>
      <c r="CIK131088" s="106"/>
      <c r="CIL131088" s="106"/>
      <c r="CIM131088" s="106"/>
      <c r="CQN131088" s="106"/>
      <c r="CQO131088" s="106"/>
      <c r="CQP131088" s="106"/>
      <c r="CRS131088" s="106"/>
      <c r="CRT131088" s="106"/>
      <c r="CRU131088" s="106"/>
      <c r="CRV131088" s="106"/>
      <c r="CRW131088" s="106"/>
      <c r="CRX131088" s="106"/>
      <c r="CRY131088" s="106"/>
      <c r="CSB131088" s="106"/>
      <c r="CSC131088" s="106"/>
      <c r="CSD131088" s="106"/>
      <c r="CSG131088" s="106"/>
      <c r="CSH131088" s="106"/>
      <c r="CSI131088" s="106"/>
      <c r="DAJ131088" s="106"/>
      <c r="DAK131088" s="106"/>
      <c r="DAL131088" s="106"/>
      <c r="DBO131088" s="106"/>
      <c r="DBP131088" s="106"/>
      <c r="DBQ131088" s="106"/>
      <c r="DBR131088" s="106"/>
      <c r="DBS131088" s="106"/>
      <c r="DBT131088" s="106"/>
      <c r="DBU131088" s="106"/>
      <c r="DBX131088" s="106"/>
      <c r="DBY131088" s="106"/>
      <c r="DBZ131088" s="106"/>
      <c r="DCC131088" s="106"/>
      <c r="DCD131088" s="106"/>
      <c r="DCE131088" s="106"/>
      <c r="DKF131088" s="106"/>
      <c r="DKG131088" s="106"/>
      <c r="DKH131088" s="106"/>
      <c r="DLK131088" s="106"/>
      <c r="DLL131088" s="106"/>
      <c r="DLM131088" s="106"/>
      <c r="DLN131088" s="106"/>
      <c r="DLO131088" s="106"/>
      <c r="DLP131088" s="106"/>
      <c r="DLQ131088" s="106"/>
      <c r="DLT131088" s="106"/>
      <c r="DLU131088" s="106"/>
      <c r="DLV131088" s="106"/>
      <c r="DLY131088" s="106"/>
      <c r="DLZ131088" s="106"/>
      <c r="DMA131088" s="106"/>
      <c r="DUB131088" s="106"/>
      <c r="DUC131088" s="106"/>
      <c r="DUD131088" s="106"/>
      <c r="DVG131088" s="106"/>
      <c r="DVH131088" s="106"/>
      <c r="DVI131088" s="106"/>
      <c r="DVJ131088" s="106"/>
      <c r="DVK131088" s="106"/>
      <c r="DVL131088" s="106"/>
      <c r="DVM131088" s="106"/>
      <c r="DVP131088" s="106"/>
      <c r="DVQ131088" s="106"/>
      <c r="DVR131088" s="106"/>
      <c r="DVU131088" s="106"/>
      <c r="DVV131088" s="106"/>
      <c r="DVW131088" s="106"/>
      <c r="EDX131088" s="106"/>
      <c r="EDY131088" s="106"/>
      <c r="EDZ131088" s="106"/>
      <c r="EFC131088" s="106"/>
      <c r="EFD131088" s="106"/>
      <c r="EFE131088" s="106"/>
      <c r="EFF131088" s="106"/>
      <c r="EFG131088" s="106"/>
      <c r="EFH131088" s="106"/>
      <c r="EFI131088" s="106"/>
      <c r="EFL131088" s="106"/>
      <c r="EFM131088" s="106"/>
      <c r="EFN131088" s="106"/>
      <c r="EFQ131088" s="106"/>
      <c r="EFR131088" s="106"/>
      <c r="EFS131088" s="106"/>
      <c r="ENT131088" s="106"/>
      <c r="ENU131088" s="106"/>
      <c r="ENV131088" s="106"/>
      <c r="EOY131088" s="106"/>
      <c r="EOZ131088" s="106"/>
      <c r="EPA131088" s="106"/>
      <c r="EPB131088" s="106"/>
      <c r="EPC131088" s="106"/>
      <c r="EPD131088" s="106"/>
      <c r="EPE131088" s="106"/>
      <c r="EPH131088" s="106"/>
      <c r="EPI131088" s="106"/>
      <c r="EPJ131088" s="106"/>
      <c r="EPM131088" s="106"/>
      <c r="EPN131088" s="106"/>
      <c r="EPO131088" s="106"/>
      <c r="EXP131088" s="106"/>
      <c r="EXQ131088" s="106"/>
      <c r="EXR131088" s="106"/>
      <c r="EYU131088" s="106"/>
      <c r="EYV131088" s="106"/>
      <c r="EYW131088" s="106"/>
      <c r="EYX131088" s="106"/>
      <c r="EYY131088" s="106"/>
      <c r="EYZ131088" s="106"/>
      <c r="EZA131088" s="106"/>
      <c r="EZD131088" s="106"/>
      <c r="EZE131088" s="106"/>
      <c r="EZF131088" s="106"/>
      <c r="EZI131088" s="106"/>
      <c r="EZJ131088" s="106"/>
      <c r="EZK131088" s="106"/>
      <c r="FHL131088" s="106"/>
      <c r="FHM131088" s="106"/>
      <c r="FHN131088" s="106"/>
      <c r="FIQ131088" s="106"/>
      <c r="FIR131088" s="106"/>
      <c r="FIS131088" s="106"/>
      <c r="FIT131088" s="106"/>
      <c r="FIU131088" s="106"/>
      <c r="FIV131088" s="106"/>
      <c r="FIW131088" s="106"/>
      <c r="FIZ131088" s="106"/>
      <c r="FJA131088" s="106"/>
      <c r="FJB131088" s="106"/>
      <c r="FJE131088" s="106"/>
      <c r="FJF131088" s="106"/>
      <c r="FJG131088" s="106"/>
      <c r="FRH131088" s="106"/>
      <c r="FRI131088" s="106"/>
      <c r="FRJ131088" s="106"/>
      <c r="FSM131088" s="106"/>
      <c r="FSN131088" s="106"/>
      <c r="FSO131088" s="106"/>
      <c r="FSP131088" s="106"/>
      <c r="FSQ131088" s="106"/>
      <c r="FSR131088" s="106"/>
      <c r="FSS131088" s="106"/>
      <c r="FSV131088" s="106"/>
      <c r="FSW131088" s="106"/>
      <c r="FSX131088" s="106"/>
      <c r="FTA131088" s="106"/>
      <c r="FTB131088" s="106"/>
      <c r="FTC131088" s="106"/>
      <c r="GBD131088" s="106"/>
      <c r="GBE131088" s="106"/>
      <c r="GBF131088" s="106"/>
      <c r="GCI131088" s="106"/>
      <c r="GCJ131088" s="106"/>
      <c r="GCK131088" s="106"/>
      <c r="GCL131088" s="106"/>
      <c r="GCM131088" s="106"/>
      <c r="GCN131088" s="106"/>
      <c r="GCO131088" s="106"/>
      <c r="GCR131088" s="106"/>
      <c r="GCS131088" s="106"/>
      <c r="GCT131088" s="106"/>
      <c r="GCW131088" s="106"/>
      <c r="GCX131088" s="106"/>
      <c r="GCY131088" s="106"/>
      <c r="GKZ131088" s="106"/>
      <c r="GLA131088" s="106"/>
      <c r="GLB131088" s="106"/>
      <c r="GME131088" s="106"/>
      <c r="GMF131088" s="106"/>
      <c r="GMG131088" s="106"/>
      <c r="GMH131088" s="106"/>
      <c r="GMI131088" s="106"/>
      <c r="GMJ131088" s="106"/>
      <c r="GMK131088" s="106"/>
      <c r="GMN131088" s="106"/>
      <c r="GMO131088" s="106"/>
      <c r="GMP131088" s="106"/>
      <c r="GMS131088" s="106"/>
      <c r="GMT131088" s="106"/>
      <c r="GMU131088" s="106"/>
      <c r="GUV131088" s="106"/>
      <c r="GUW131088" s="106"/>
      <c r="GUX131088" s="106"/>
      <c r="GWA131088" s="106"/>
      <c r="GWB131088" s="106"/>
      <c r="GWC131088" s="106"/>
      <c r="GWD131088" s="106"/>
      <c r="GWE131088" s="106"/>
      <c r="GWF131088" s="106"/>
      <c r="GWG131088" s="106"/>
      <c r="GWJ131088" s="106"/>
      <c r="GWK131088" s="106"/>
      <c r="GWL131088" s="106"/>
      <c r="GWO131088" s="106"/>
      <c r="GWP131088" s="106"/>
      <c r="GWQ131088" s="106"/>
      <c r="HER131088" s="106"/>
      <c r="HES131088" s="106"/>
      <c r="HET131088" s="106"/>
      <c r="HFW131088" s="106"/>
      <c r="HFX131088" s="106"/>
      <c r="HFY131088" s="106"/>
      <c r="HFZ131088" s="106"/>
      <c r="HGA131088" s="106"/>
      <c r="HGB131088" s="106"/>
      <c r="HGC131088" s="106"/>
      <c r="HGF131088" s="106"/>
      <c r="HGG131088" s="106"/>
      <c r="HGH131088" s="106"/>
      <c r="HGK131088" s="106"/>
      <c r="HGL131088" s="106"/>
      <c r="HGM131088" s="106"/>
      <c r="HON131088" s="106"/>
      <c r="HOO131088" s="106"/>
      <c r="HOP131088" s="106"/>
      <c r="HPS131088" s="106"/>
      <c r="HPT131088" s="106"/>
      <c r="HPU131088" s="106"/>
      <c r="HPV131088" s="106"/>
      <c r="HPW131088" s="106"/>
      <c r="HPX131088" s="106"/>
      <c r="HPY131088" s="106"/>
      <c r="HQB131088" s="106"/>
      <c r="HQC131088" s="106"/>
      <c r="HQD131088" s="106"/>
      <c r="HQG131088" s="106"/>
      <c r="HQH131088" s="106"/>
      <c r="HQI131088" s="106"/>
      <c r="HYJ131088" s="106"/>
      <c r="HYK131088" s="106"/>
      <c r="HYL131088" s="106"/>
      <c r="HZO131088" s="106"/>
      <c r="HZP131088" s="106"/>
      <c r="HZQ131088" s="106"/>
      <c r="HZR131088" s="106"/>
      <c r="HZS131088" s="106"/>
      <c r="HZT131088" s="106"/>
      <c r="HZU131088" s="106"/>
      <c r="HZX131088" s="106"/>
      <c r="HZY131088" s="106"/>
      <c r="HZZ131088" s="106"/>
      <c r="IAC131088" s="106"/>
      <c r="IAD131088" s="106"/>
      <c r="IAE131088" s="106"/>
      <c r="IIF131088" s="106"/>
      <c r="IIG131088" s="106"/>
      <c r="IIH131088" s="106"/>
      <c r="IJK131088" s="106"/>
      <c r="IJL131088" s="106"/>
      <c r="IJM131088" s="106"/>
      <c r="IJN131088" s="106"/>
      <c r="IJO131088" s="106"/>
      <c r="IJP131088" s="106"/>
      <c r="IJQ131088" s="106"/>
      <c r="IJT131088" s="106"/>
      <c r="IJU131088" s="106"/>
      <c r="IJV131088" s="106"/>
      <c r="IJY131088" s="106"/>
      <c r="IJZ131088" s="106"/>
      <c r="IKA131088" s="106"/>
      <c r="ISB131088" s="106"/>
      <c r="ISC131088" s="106"/>
      <c r="ISD131088" s="106"/>
      <c r="ITG131088" s="106"/>
      <c r="ITH131088" s="106"/>
      <c r="ITI131088" s="106"/>
      <c r="ITJ131088" s="106"/>
      <c r="ITK131088" s="106"/>
      <c r="ITL131088" s="106"/>
      <c r="ITM131088" s="106"/>
      <c r="ITP131088" s="106"/>
      <c r="ITQ131088" s="106"/>
      <c r="ITR131088" s="106"/>
      <c r="ITU131088" s="106"/>
      <c r="ITV131088" s="106"/>
      <c r="ITW131088" s="106"/>
      <c r="JBX131088" s="106"/>
      <c r="JBY131088" s="106"/>
      <c r="JBZ131088" s="106"/>
      <c r="JDC131088" s="106"/>
      <c r="JDD131088" s="106"/>
      <c r="JDE131088" s="106"/>
      <c r="JDF131088" s="106"/>
      <c r="JDG131088" s="106"/>
      <c r="JDH131088" s="106"/>
      <c r="JDI131088" s="106"/>
      <c r="JDL131088" s="106"/>
      <c r="JDM131088" s="106"/>
      <c r="JDN131088" s="106"/>
      <c r="JDQ131088" s="106"/>
      <c r="JDR131088" s="106"/>
      <c r="JDS131088" s="106"/>
      <c r="JLT131088" s="106"/>
      <c r="JLU131088" s="106"/>
      <c r="JLV131088" s="106"/>
      <c r="JMY131088" s="106"/>
      <c r="JMZ131088" s="106"/>
      <c r="JNA131088" s="106"/>
      <c r="JNB131088" s="106"/>
      <c r="JNC131088" s="106"/>
      <c r="JND131088" s="106"/>
      <c r="JNE131088" s="106"/>
      <c r="JNH131088" s="106"/>
      <c r="JNI131088" s="106"/>
      <c r="JNJ131088" s="106"/>
      <c r="JNM131088" s="106"/>
      <c r="JNN131088" s="106"/>
      <c r="JNO131088" s="106"/>
      <c r="JVP131088" s="106"/>
      <c r="JVQ131088" s="106"/>
      <c r="JVR131088" s="106"/>
      <c r="JWU131088" s="106"/>
      <c r="JWV131088" s="106"/>
      <c r="JWW131088" s="106"/>
      <c r="JWX131088" s="106"/>
      <c r="JWY131088" s="106"/>
      <c r="JWZ131088" s="106"/>
      <c r="JXA131088" s="106"/>
      <c r="JXD131088" s="106"/>
      <c r="JXE131088" s="106"/>
      <c r="JXF131088" s="106"/>
      <c r="JXI131088" s="106"/>
      <c r="JXJ131088" s="106"/>
      <c r="JXK131088" s="106"/>
      <c r="KFL131088" s="106"/>
      <c r="KFM131088" s="106"/>
      <c r="KFN131088" s="106"/>
      <c r="KGQ131088" s="106"/>
      <c r="KGR131088" s="106"/>
      <c r="KGS131088" s="106"/>
      <c r="KGT131088" s="106"/>
      <c r="KGU131088" s="106"/>
      <c r="KGV131088" s="106"/>
      <c r="KGW131088" s="106"/>
      <c r="KGZ131088" s="106"/>
      <c r="KHA131088" s="106"/>
      <c r="KHB131088" s="106"/>
      <c r="KHE131088" s="106"/>
      <c r="KHF131088" s="106"/>
      <c r="KHG131088" s="106"/>
      <c r="KPH131088" s="106"/>
      <c r="KPI131088" s="106"/>
      <c r="KPJ131088" s="106"/>
      <c r="KQM131088" s="106"/>
      <c r="KQN131088" s="106"/>
      <c r="KQO131088" s="106"/>
      <c r="KQP131088" s="106"/>
      <c r="KQQ131088" s="106"/>
      <c r="KQR131088" s="106"/>
      <c r="KQS131088" s="106"/>
      <c r="KQV131088" s="106"/>
      <c r="KQW131088" s="106"/>
      <c r="KQX131088" s="106"/>
      <c r="KRA131088" s="106"/>
      <c r="KRB131088" s="106"/>
      <c r="KRC131088" s="106"/>
      <c r="KZD131088" s="106"/>
      <c r="KZE131088" s="106"/>
      <c r="KZF131088" s="106"/>
      <c r="LAI131088" s="106"/>
      <c r="LAJ131088" s="106"/>
      <c r="LAK131088" s="106"/>
      <c r="LAL131088" s="106"/>
      <c r="LAM131088" s="106"/>
      <c r="LAN131088" s="106"/>
      <c r="LAO131088" s="106"/>
      <c r="LAR131088" s="106"/>
      <c r="LAS131088" s="106"/>
      <c r="LAT131088" s="106"/>
      <c r="LAW131088" s="106"/>
      <c r="LAX131088" s="106"/>
      <c r="LAY131088" s="106"/>
      <c r="LIZ131088" s="106"/>
      <c r="LJA131088" s="106"/>
      <c r="LJB131088" s="106"/>
      <c r="LKE131088" s="106"/>
      <c r="LKF131088" s="106"/>
      <c r="LKG131088" s="106"/>
      <c r="LKH131088" s="106"/>
      <c r="LKI131088" s="106"/>
      <c r="LKJ131088" s="106"/>
      <c r="LKK131088" s="106"/>
      <c r="LKN131088" s="106"/>
      <c r="LKO131088" s="106"/>
      <c r="LKP131088" s="106"/>
      <c r="LKS131088" s="106"/>
      <c r="LKT131088" s="106"/>
      <c r="LKU131088" s="106"/>
      <c r="LSV131088" s="106"/>
      <c r="LSW131088" s="106"/>
      <c r="LSX131088" s="106"/>
      <c r="LUA131088" s="106"/>
      <c r="LUB131088" s="106"/>
      <c r="LUC131088" s="106"/>
      <c r="LUD131088" s="106"/>
      <c r="LUE131088" s="106"/>
      <c r="LUF131088" s="106"/>
      <c r="LUG131088" s="106"/>
      <c r="LUJ131088" s="106"/>
      <c r="LUK131088" s="106"/>
      <c r="LUL131088" s="106"/>
      <c r="LUO131088" s="106"/>
      <c r="LUP131088" s="106"/>
      <c r="LUQ131088" s="106"/>
      <c r="MCR131088" s="106"/>
      <c r="MCS131088" s="106"/>
      <c r="MCT131088" s="106"/>
      <c r="MDW131088" s="106"/>
      <c r="MDX131088" s="106"/>
      <c r="MDY131088" s="106"/>
      <c r="MDZ131088" s="106"/>
      <c r="MEA131088" s="106"/>
      <c r="MEB131088" s="106"/>
      <c r="MEC131088" s="106"/>
      <c r="MEF131088" s="106"/>
      <c r="MEG131088" s="106"/>
      <c r="MEH131088" s="106"/>
      <c r="MEK131088" s="106"/>
      <c r="MEL131088" s="106"/>
      <c r="MEM131088" s="106"/>
      <c r="MMN131088" s="106"/>
      <c r="MMO131088" s="106"/>
      <c r="MMP131088" s="106"/>
      <c r="MNS131088" s="106"/>
      <c r="MNT131088" s="106"/>
      <c r="MNU131088" s="106"/>
      <c r="MNV131088" s="106"/>
      <c r="MNW131088" s="106"/>
      <c r="MNX131088" s="106"/>
      <c r="MNY131088" s="106"/>
      <c r="MOB131088" s="106"/>
      <c r="MOC131088" s="106"/>
      <c r="MOD131088" s="106"/>
      <c r="MOG131088" s="106"/>
      <c r="MOH131088" s="106"/>
      <c r="MOI131088" s="106"/>
      <c r="MWJ131088" s="106"/>
      <c r="MWK131088" s="106"/>
      <c r="MWL131088" s="106"/>
      <c r="MXO131088" s="106"/>
      <c r="MXP131088" s="106"/>
      <c r="MXQ131088" s="106"/>
      <c r="MXR131088" s="106"/>
      <c r="MXS131088" s="106"/>
      <c r="MXT131088" s="106"/>
      <c r="MXU131088" s="106"/>
      <c r="MXX131088" s="106"/>
      <c r="MXY131088" s="106"/>
      <c r="MXZ131088" s="106"/>
      <c r="MYC131088" s="106"/>
      <c r="MYD131088" s="106"/>
      <c r="MYE131088" s="106"/>
      <c r="NGF131088" s="106"/>
      <c r="NGG131088" s="106"/>
      <c r="NGH131088" s="106"/>
      <c r="NHK131088" s="106"/>
      <c r="NHL131088" s="106"/>
      <c r="NHM131088" s="106"/>
      <c r="NHN131088" s="106"/>
      <c r="NHO131088" s="106"/>
      <c r="NHP131088" s="106"/>
      <c r="NHQ131088" s="106"/>
      <c r="NHT131088" s="106"/>
      <c r="NHU131088" s="106"/>
      <c r="NHV131088" s="106"/>
      <c r="NHY131088" s="106"/>
      <c r="NHZ131088" s="106"/>
      <c r="NIA131088" s="106"/>
      <c r="NQB131088" s="106"/>
      <c r="NQC131088" s="106"/>
      <c r="NQD131088" s="106"/>
      <c r="NRG131088" s="106"/>
      <c r="NRH131088" s="106"/>
      <c r="NRI131088" s="106"/>
      <c r="NRJ131088" s="106"/>
      <c r="NRK131088" s="106"/>
      <c r="NRL131088" s="106"/>
      <c r="NRM131088" s="106"/>
      <c r="NRP131088" s="106"/>
      <c r="NRQ131088" s="106"/>
      <c r="NRR131088" s="106"/>
      <c r="NRU131088" s="106"/>
      <c r="NRV131088" s="106"/>
      <c r="NRW131088" s="106"/>
      <c r="NZX131088" s="106"/>
      <c r="NZY131088" s="106"/>
      <c r="NZZ131088" s="106"/>
      <c r="OBC131088" s="106"/>
      <c r="OBD131088" s="106"/>
      <c r="OBE131088" s="106"/>
      <c r="OBF131088" s="106"/>
      <c r="OBG131088" s="106"/>
      <c r="OBH131088" s="106"/>
      <c r="OBI131088" s="106"/>
      <c r="OBL131088" s="106"/>
      <c r="OBM131088" s="106"/>
      <c r="OBN131088" s="106"/>
      <c r="OBQ131088" s="106"/>
      <c r="OBR131088" s="106"/>
      <c r="OBS131088" s="106"/>
      <c r="OJT131088" s="106"/>
      <c r="OJU131088" s="106"/>
      <c r="OJV131088" s="106"/>
      <c r="OKY131088" s="106"/>
      <c r="OKZ131088" s="106"/>
      <c r="OLA131088" s="106"/>
      <c r="OLB131088" s="106"/>
      <c r="OLC131088" s="106"/>
      <c r="OLD131088" s="106"/>
      <c r="OLE131088" s="106"/>
      <c r="OLH131088" s="106"/>
      <c r="OLI131088" s="106"/>
      <c r="OLJ131088" s="106"/>
      <c r="OLM131088" s="106"/>
      <c r="OLN131088" s="106"/>
      <c r="OLO131088" s="106"/>
      <c r="OTP131088" s="106"/>
      <c r="OTQ131088" s="106"/>
      <c r="OTR131088" s="106"/>
      <c r="OUU131088" s="106"/>
      <c r="OUV131088" s="106"/>
      <c r="OUW131088" s="106"/>
      <c r="OUX131088" s="106"/>
      <c r="OUY131088" s="106"/>
      <c r="OUZ131088" s="106"/>
      <c r="OVA131088" s="106"/>
      <c r="OVD131088" s="106"/>
      <c r="OVE131088" s="106"/>
      <c r="OVF131088" s="106"/>
      <c r="OVI131088" s="106"/>
      <c r="OVJ131088" s="106"/>
      <c r="OVK131088" s="106"/>
      <c r="PDL131088" s="106"/>
      <c r="PDM131088" s="106"/>
      <c r="PDN131088" s="106"/>
      <c r="PEQ131088" s="106"/>
      <c r="PER131088" s="106"/>
      <c r="PES131088" s="106"/>
      <c r="PET131088" s="106"/>
      <c r="PEU131088" s="106"/>
      <c r="PEV131088" s="106"/>
      <c r="PEW131088" s="106"/>
      <c r="PEZ131088" s="106"/>
      <c r="PFA131088" s="106"/>
      <c r="PFB131088" s="106"/>
      <c r="PFE131088" s="106"/>
      <c r="PFF131088" s="106"/>
      <c r="PFG131088" s="106"/>
      <c r="PNH131088" s="106"/>
      <c r="PNI131088" s="106"/>
      <c r="PNJ131088" s="106"/>
      <c r="POM131088" s="106"/>
      <c r="PON131088" s="106"/>
      <c r="POO131088" s="106"/>
      <c r="POP131088" s="106"/>
      <c r="POQ131088" s="106"/>
      <c r="POR131088" s="106"/>
      <c r="POS131088" s="106"/>
      <c r="POV131088" s="106"/>
      <c r="POW131088" s="106"/>
      <c r="POX131088" s="106"/>
      <c r="PPA131088" s="106"/>
      <c r="PPB131088" s="106"/>
      <c r="PPC131088" s="106"/>
      <c r="PXD131088" s="106"/>
      <c r="PXE131088" s="106"/>
      <c r="PXF131088" s="106"/>
      <c r="PYI131088" s="106"/>
      <c r="PYJ131088" s="106"/>
      <c r="PYK131088" s="106"/>
      <c r="PYL131088" s="106"/>
      <c r="PYM131088" s="106"/>
      <c r="PYN131088" s="106"/>
      <c r="PYO131088" s="106"/>
      <c r="PYR131088" s="106"/>
      <c r="PYS131088" s="106"/>
      <c r="PYT131088" s="106"/>
      <c r="PYW131088" s="106"/>
      <c r="PYX131088" s="106"/>
      <c r="PYY131088" s="106"/>
      <c r="QGZ131088" s="106"/>
      <c r="QHA131088" s="106"/>
      <c r="QHB131088" s="106"/>
      <c r="QIE131088" s="106"/>
      <c r="QIF131088" s="106"/>
      <c r="QIG131088" s="106"/>
      <c r="QIH131088" s="106"/>
      <c r="QII131088" s="106"/>
      <c r="QIJ131088" s="106"/>
      <c r="QIK131088" s="106"/>
      <c r="QIN131088" s="106"/>
      <c r="QIO131088" s="106"/>
      <c r="QIP131088" s="106"/>
      <c r="QIS131088" s="106"/>
      <c r="QIT131088" s="106"/>
      <c r="QIU131088" s="106"/>
      <c r="QQV131088" s="106"/>
      <c r="QQW131088" s="106"/>
      <c r="QQX131088" s="106"/>
      <c r="QSA131088" s="106"/>
      <c r="QSB131088" s="106"/>
      <c r="QSC131088" s="106"/>
      <c r="QSD131088" s="106"/>
      <c r="QSE131088" s="106"/>
      <c r="QSF131088" s="106"/>
      <c r="QSG131088" s="106"/>
      <c r="QSJ131088" s="106"/>
      <c r="QSK131088" s="106"/>
      <c r="QSL131088" s="106"/>
      <c r="QSO131088" s="106"/>
      <c r="QSP131088" s="106"/>
      <c r="QSQ131088" s="106"/>
      <c r="RAR131088" s="106"/>
      <c r="RAS131088" s="106"/>
      <c r="RAT131088" s="106"/>
      <c r="RBW131088" s="106"/>
      <c r="RBX131088" s="106"/>
      <c r="RBY131088" s="106"/>
      <c r="RBZ131088" s="106"/>
      <c r="RCA131088" s="106"/>
      <c r="RCB131088" s="106"/>
      <c r="RCC131088" s="106"/>
      <c r="RCF131088" s="106"/>
      <c r="RCG131088" s="106"/>
      <c r="RCH131088" s="106"/>
      <c r="RCK131088" s="106"/>
      <c r="RCL131088" s="106"/>
      <c r="RCM131088" s="106"/>
      <c r="RKN131088" s="106"/>
      <c r="RKO131088" s="106"/>
      <c r="RKP131088" s="106"/>
      <c r="RLS131088" s="106"/>
      <c r="RLT131088" s="106"/>
      <c r="RLU131088" s="106"/>
      <c r="RLV131088" s="106"/>
      <c r="RLW131088" s="106"/>
      <c r="RLX131088" s="106"/>
      <c r="RLY131088" s="106"/>
      <c r="RMB131088" s="106"/>
      <c r="RMC131088" s="106"/>
      <c r="RMD131088" s="106"/>
      <c r="RMG131088" s="106"/>
      <c r="RMH131088" s="106"/>
      <c r="RMI131088" s="106"/>
      <c r="RUJ131088" s="106"/>
      <c r="RUK131088" s="106"/>
      <c r="RUL131088" s="106"/>
      <c r="RVO131088" s="106"/>
      <c r="RVP131088" s="106"/>
      <c r="RVQ131088" s="106"/>
      <c r="RVR131088" s="106"/>
      <c r="RVS131088" s="106"/>
      <c r="RVT131088" s="106"/>
      <c r="RVU131088" s="106"/>
      <c r="RVX131088" s="106"/>
      <c r="RVY131088" s="106"/>
      <c r="RVZ131088" s="106"/>
      <c r="RWC131088" s="106"/>
      <c r="RWD131088" s="106"/>
      <c r="RWE131088" s="106"/>
      <c r="SEF131088" s="106"/>
      <c r="SEG131088" s="106"/>
      <c r="SEH131088" s="106"/>
      <c r="SFK131088" s="106"/>
      <c r="SFL131088" s="106"/>
      <c r="SFM131088" s="106"/>
      <c r="SFN131088" s="106"/>
      <c r="SFO131088" s="106"/>
      <c r="SFP131088" s="106"/>
      <c r="SFQ131088" s="106"/>
      <c r="SFT131088" s="106"/>
      <c r="SFU131088" s="106"/>
      <c r="SFV131088" s="106"/>
      <c r="SFY131088" s="106"/>
      <c r="SFZ131088" s="106"/>
      <c r="SGA131088" s="106"/>
      <c r="SOB131088" s="106"/>
      <c r="SOC131088" s="106"/>
      <c r="SOD131088" s="106"/>
      <c r="SPG131088" s="106"/>
      <c r="SPH131088" s="106"/>
      <c r="SPI131088" s="106"/>
      <c r="SPJ131088" s="106"/>
      <c r="SPK131088" s="106"/>
      <c r="SPL131088" s="106"/>
      <c r="SPM131088" s="106"/>
      <c r="SPP131088" s="106"/>
      <c r="SPQ131088" s="106"/>
      <c r="SPR131088" s="106"/>
      <c r="SPU131088" s="106"/>
      <c r="SPV131088" s="106"/>
      <c r="SPW131088" s="106"/>
      <c r="SXX131088" s="106"/>
      <c r="SXY131088" s="106"/>
      <c r="SXZ131088" s="106"/>
      <c r="SZC131088" s="106"/>
      <c r="SZD131088" s="106"/>
      <c r="SZE131088" s="106"/>
      <c r="SZF131088" s="106"/>
      <c r="SZG131088" s="106"/>
      <c r="SZH131088" s="106"/>
      <c r="SZI131088" s="106"/>
      <c r="SZL131088" s="106"/>
      <c r="SZM131088" s="106"/>
      <c r="SZN131088" s="106"/>
      <c r="SZQ131088" s="106"/>
      <c r="SZR131088" s="106"/>
      <c r="SZS131088" s="106"/>
      <c r="THT131088" s="106"/>
      <c r="THU131088" s="106"/>
      <c r="THV131088" s="106"/>
      <c r="TIY131088" s="106"/>
      <c r="TIZ131088" s="106"/>
      <c r="TJA131088" s="106"/>
      <c r="TJB131088" s="106"/>
      <c r="TJC131088" s="106"/>
      <c r="TJD131088" s="106"/>
      <c r="TJE131088" s="106"/>
      <c r="TJH131088" s="106"/>
      <c r="TJI131088" s="106"/>
      <c r="TJJ131088" s="106"/>
      <c r="TJM131088" s="106"/>
      <c r="TJN131088" s="106"/>
      <c r="TJO131088" s="106"/>
      <c r="TRP131088" s="106"/>
      <c r="TRQ131088" s="106"/>
      <c r="TRR131088" s="106"/>
      <c r="TSU131088" s="106"/>
      <c r="TSV131088" s="106"/>
      <c r="TSW131088" s="106"/>
      <c r="TSX131088" s="106"/>
      <c r="TSY131088" s="106"/>
      <c r="TSZ131088" s="106"/>
      <c r="TTA131088" s="106"/>
      <c r="TTD131088" s="106"/>
      <c r="TTE131088" s="106"/>
      <c r="TTF131088" s="106"/>
      <c r="TTI131088" s="106"/>
      <c r="TTJ131088" s="106"/>
      <c r="TTK131088" s="106"/>
      <c r="UBL131088" s="106"/>
      <c r="UBM131088" s="106"/>
      <c r="UBN131088" s="106"/>
      <c r="UCQ131088" s="106"/>
      <c r="UCR131088" s="106"/>
      <c r="UCS131088" s="106"/>
      <c r="UCT131088" s="106"/>
      <c r="UCU131088" s="106"/>
      <c r="UCV131088" s="106"/>
      <c r="UCW131088" s="106"/>
      <c r="UCZ131088" s="106"/>
      <c r="UDA131088" s="106"/>
      <c r="UDB131088" s="106"/>
      <c r="UDE131088" s="106"/>
      <c r="UDF131088" s="106"/>
      <c r="UDG131088" s="106"/>
      <c r="ULH131088" s="106"/>
      <c r="ULI131088" s="106"/>
      <c r="ULJ131088" s="106"/>
      <c r="UMM131088" s="106"/>
      <c r="UMN131088" s="106"/>
      <c r="UMO131088" s="106"/>
      <c r="UMP131088" s="106"/>
      <c r="UMQ131088" s="106"/>
      <c r="UMR131088" s="106"/>
      <c r="UMS131088" s="106"/>
      <c r="UMV131088" s="106"/>
      <c r="UMW131088" s="106"/>
      <c r="UMX131088" s="106"/>
      <c r="UNA131088" s="106"/>
      <c r="UNB131088" s="106"/>
      <c r="UNC131088" s="106"/>
      <c r="UVD131088" s="106"/>
      <c r="UVE131088" s="106"/>
      <c r="UVF131088" s="106"/>
      <c r="UWI131088" s="106"/>
      <c r="UWJ131088" s="106"/>
      <c r="UWK131088" s="106"/>
      <c r="UWL131088" s="106"/>
      <c r="UWM131088" s="106"/>
      <c r="UWN131088" s="106"/>
      <c r="UWO131088" s="106"/>
      <c r="UWR131088" s="106"/>
      <c r="UWS131088" s="106"/>
      <c r="UWT131088" s="106"/>
      <c r="UWW131088" s="106"/>
      <c r="UWX131088" s="106"/>
      <c r="UWY131088" s="106"/>
      <c r="VEZ131088" s="106"/>
      <c r="VFA131088" s="106"/>
      <c r="VFB131088" s="106"/>
      <c r="VGE131088" s="106"/>
      <c r="VGF131088" s="106"/>
      <c r="VGG131088" s="106"/>
      <c r="VGH131088" s="106"/>
      <c r="VGI131088" s="106"/>
      <c r="VGJ131088" s="106"/>
      <c r="VGK131088" s="106"/>
      <c r="VGN131088" s="106"/>
      <c r="VGO131088" s="106"/>
      <c r="VGP131088" s="106"/>
      <c r="VGS131088" s="106"/>
      <c r="VGT131088" s="106"/>
      <c r="VGU131088" s="106"/>
      <c r="VOV131088" s="106"/>
      <c r="VOW131088" s="106"/>
      <c r="VOX131088" s="106"/>
      <c r="VQA131088" s="106"/>
      <c r="VQB131088" s="106"/>
      <c r="VQC131088" s="106"/>
      <c r="VQD131088" s="106"/>
      <c r="VQE131088" s="106"/>
      <c r="VQF131088" s="106"/>
      <c r="VQG131088" s="106"/>
      <c r="VQJ131088" s="106"/>
      <c r="VQK131088" s="106"/>
      <c r="VQL131088" s="106"/>
      <c r="VQO131088" s="106"/>
      <c r="VQP131088" s="106"/>
      <c r="VQQ131088" s="106"/>
      <c r="VYR131088" s="106"/>
      <c r="VYS131088" s="106"/>
      <c r="VYT131088" s="106"/>
      <c r="VZW131088" s="106"/>
      <c r="VZX131088" s="106"/>
      <c r="VZY131088" s="106"/>
      <c r="VZZ131088" s="106"/>
      <c r="WAA131088" s="106"/>
      <c r="WAB131088" s="106"/>
      <c r="WAC131088" s="106"/>
      <c r="WAF131088" s="106"/>
      <c r="WAG131088" s="106"/>
      <c r="WAH131088" s="106"/>
      <c r="WAK131088" s="106"/>
      <c r="WAL131088" s="106"/>
      <c r="WAM131088" s="106"/>
      <c r="WIN131088" s="106"/>
      <c r="WIO131088" s="106"/>
      <c r="WIP131088" s="106"/>
      <c r="WJS131088" s="106"/>
      <c r="WJT131088" s="106"/>
      <c r="WJU131088" s="106"/>
      <c r="WJV131088" s="106"/>
      <c r="WJW131088" s="106"/>
      <c r="WJX131088" s="106"/>
      <c r="WJY131088" s="106"/>
      <c r="WKB131088" s="106"/>
      <c r="WKC131088" s="106"/>
      <c r="WKD131088" s="106"/>
      <c r="WKG131088" s="106"/>
      <c r="WKH131088" s="106"/>
      <c r="WKI131088" s="106"/>
      <c r="WSJ131088" s="106"/>
      <c r="WSK131088" s="106"/>
      <c r="WSL131088" s="106"/>
      <c r="WTO131088" s="106"/>
      <c r="WTP131088" s="106"/>
      <c r="WTQ131088" s="106"/>
      <c r="WTR131088" s="106"/>
      <c r="WTS131088" s="106"/>
      <c r="WTT131088" s="106"/>
      <c r="WTU131088" s="106"/>
      <c r="WTX131088" s="106"/>
      <c r="WTY131088" s="106"/>
      <c r="WTZ131088" s="106"/>
      <c r="WUC131088" s="106"/>
      <c r="WUD131088" s="106"/>
      <c r="WUE131088" s="106"/>
    </row>
    <row r="131089" spans="437:1005 1205:2029 2229:3053 3253:4077 4277:5101 5301:6125 6325:7149 7349:8173 8373:9197 9397:10221 10421:11245 11445:12269 12469:13293 13493:14317 14517:15341 15541:16109" hidden="1" x14ac:dyDescent="0.15">
      <c r="QY131089" s="106"/>
      <c r="QZ131089" s="106"/>
      <c r="RA131089" s="106"/>
      <c r="RB131089" s="106"/>
      <c r="RC131089" s="106"/>
      <c r="RD131089" s="106"/>
      <c r="RE131089" s="106"/>
      <c r="RH131089" s="106"/>
      <c r="RI131089" s="106"/>
      <c r="RJ131089" s="106"/>
      <c r="RM131089" s="106"/>
      <c r="RN131089" s="106"/>
      <c r="RO131089" s="106"/>
      <c r="AAU131089" s="106"/>
      <c r="AAV131089" s="106"/>
      <c r="AAW131089" s="106"/>
      <c r="AAX131089" s="106"/>
      <c r="AAY131089" s="106"/>
      <c r="AAZ131089" s="106"/>
      <c r="ABA131089" s="106"/>
      <c r="ABD131089" s="106"/>
      <c r="ABE131089" s="106"/>
      <c r="ABF131089" s="106"/>
      <c r="ABI131089" s="106"/>
      <c r="ABJ131089" s="106"/>
      <c r="ABK131089" s="106"/>
      <c r="AKQ131089" s="106"/>
      <c r="AKR131089" s="106"/>
      <c r="AKS131089" s="106"/>
      <c r="AKT131089" s="106"/>
      <c r="AKU131089" s="106"/>
      <c r="AKV131089" s="106"/>
      <c r="AKW131089" s="106"/>
      <c r="AKZ131089" s="106"/>
      <c r="ALA131089" s="106"/>
      <c r="ALB131089" s="106"/>
      <c r="ALE131089" s="106"/>
      <c r="ALF131089" s="106"/>
      <c r="ALG131089" s="106"/>
      <c r="AUM131089" s="106"/>
      <c r="AUN131089" s="106"/>
      <c r="AUO131089" s="106"/>
      <c r="AUP131089" s="106"/>
      <c r="AUQ131089" s="106"/>
      <c r="AUR131089" s="106"/>
      <c r="AUS131089" s="106"/>
      <c r="AUV131089" s="106"/>
      <c r="AUW131089" s="106"/>
      <c r="AUX131089" s="106"/>
      <c r="AVA131089" s="106"/>
      <c r="AVB131089" s="106"/>
      <c r="AVC131089" s="106"/>
      <c r="BEI131089" s="106"/>
      <c r="BEJ131089" s="106"/>
      <c r="BEK131089" s="106"/>
      <c r="BEL131089" s="106"/>
      <c r="BEM131089" s="106"/>
      <c r="BEN131089" s="106"/>
      <c r="BEO131089" s="106"/>
      <c r="BER131089" s="106"/>
      <c r="BES131089" s="106"/>
      <c r="BET131089" s="106"/>
      <c r="BEW131089" s="106"/>
      <c r="BEX131089" s="106"/>
      <c r="BEY131089" s="106"/>
      <c r="BOE131089" s="106"/>
      <c r="BOF131089" s="106"/>
      <c r="BOG131089" s="106"/>
      <c r="BOH131089" s="106"/>
      <c r="BOI131089" s="106"/>
      <c r="BOJ131089" s="106"/>
      <c r="BOK131089" s="106"/>
      <c r="BON131089" s="106"/>
      <c r="BOO131089" s="106"/>
      <c r="BOP131089" s="106"/>
      <c r="BOS131089" s="106"/>
      <c r="BOT131089" s="106"/>
      <c r="BOU131089" s="106"/>
      <c r="BYA131089" s="106"/>
      <c r="BYB131089" s="106"/>
      <c r="BYC131089" s="106"/>
      <c r="BYD131089" s="106"/>
      <c r="BYE131089" s="106"/>
      <c r="BYF131089" s="106"/>
      <c r="BYG131089" s="106"/>
      <c r="BYJ131089" s="106"/>
      <c r="BYK131089" s="106"/>
      <c r="BYL131089" s="106"/>
      <c r="BYO131089" s="106"/>
      <c r="BYP131089" s="106"/>
      <c r="BYQ131089" s="106"/>
      <c r="CHW131089" s="106"/>
      <c r="CHX131089" s="106"/>
      <c r="CHY131089" s="106"/>
      <c r="CHZ131089" s="106"/>
      <c r="CIA131089" s="106"/>
      <c r="CIB131089" s="106"/>
      <c r="CIC131089" s="106"/>
      <c r="CIF131089" s="106"/>
      <c r="CIG131089" s="106"/>
      <c r="CIH131089" s="106"/>
      <c r="CIK131089" s="106"/>
      <c r="CIL131089" s="106"/>
      <c r="CIM131089" s="106"/>
      <c r="CRS131089" s="106"/>
      <c r="CRT131089" s="106"/>
      <c r="CRU131089" s="106"/>
      <c r="CRV131089" s="106"/>
      <c r="CRW131089" s="106"/>
      <c r="CRX131089" s="106"/>
      <c r="CRY131089" s="106"/>
      <c r="CSB131089" s="106"/>
      <c r="CSC131089" s="106"/>
      <c r="CSD131089" s="106"/>
      <c r="CSG131089" s="106"/>
      <c r="CSH131089" s="106"/>
      <c r="CSI131089" s="106"/>
      <c r="DBO131089" s="106"/>
      <c r="DBP131089" s="106"/>
      <c r="DBQ131089" s="106"/>
      <c r="DBR131089" s="106"/>
      <c r="DBS131089" s="106"/>
      <c r="DBT131089" s="106"/>
      <c r="DBU131089" s="106"/>
      <c r="DBX131089" s="106"/>
      <c r="DBY131089" s="106"/>
      <c r="DBZ131089" s="106"/>
      <c r="DCC131089" s="106"/>
      <c r="DCD131089" s="106"/>
      <c r="DCE131089" s="106"/>
      <c r="DLK131089" s="106"/>
      <c r="DLL131089" s="106"/>
      <c r="DLM131089" s="106"/>
      <c r="DLN131089" s="106"/>
      <c r="DLO131089" s="106"/>
      <c r="DLP131089" s="106"/>
      <c r="DLQ131089" s="106"/>
      <c r="DLT131089" s="106"/>
      <c r="DLU131089" s="106"/>
      <c r="DLV131089" s="106"/>
      <c r="DLY131089" s="106"/>
      <c r="DLZ131089" s="106"/>
      <c r="DMA131089" s="106"/>
      <c r="DVG131089" s="106"/>
      <c r="DVH131089" s="106"/>
      <c r="DVI131089" s="106"/>
      <c r="DVJ131089" s="106"/>
      <c r="DVK131089" s="106"/>
      <c r="DVL131089" s="106"/>
      <c r="DVM131089" s="106"/>
      <c r="DVP131089" s="106"/>
      <c r="DVQ131089" s="106"/>
      <c r="DVR131089" s="106"/>
      <c r="DVU131089" s="106"/>
      <c r="DVV131089" s="106"/>
      <c r="DVW131089" s="106"/>
      <c r="EFC131089" s="106"/>
      <c r="EFD131089" s="106"/>
      <c r="EFE131089" s="106"/>
      <c r="EFF131089" s="106"/>
      <c r="EFG131089" s="106"/>
      <c r="EFH131089" s="106"/>
      <c r="EFI131089" s="106"/>
      <c r="EFL131089" s="106"/>
      <c r="EFM131089" s="106"/>
      <c r="EFN131089" s="106"/>
      <c r="EFQ131089" s="106"/>
      <c r="EFR131089" s="106"/>
      <c r="EFS131089" s="106"/>
      <c r="EOY131089" s="106"/>
      <c r="EOZ131089" s="106"/>
      <c r="EPA131089" s="106"/>
      <c r="EPB131089" s="106"/>
      <c r="EPC131089" s="106"/>
      <c r="EPD131089" s="106"/>
      <c r="EPE131089" s="106"/>
      <c r="EPH131089" s="106"/>
      <c r="EPI131089" s="106"/>
      <c r="EPJ131089" s="106"/>
      <c r="EPM131089" s="106"/>
      <c r="EPN131089" s="106"/>
      <c r="EPO131089" s="106"/>
      <c r="EYU131089" s="106"/>
      <c r="EYV131089" s="106"/>
      <c r="EYW131089" s="106"/>
      <c r="EYX131089" s="106"/>
      <c r="EYY131089" s="106"/>
      <c r="EYZ131089" s="106"/>
      <c r="EZA131089" s="106"/>
      <c r="EZD131089" s="106"/>
      <c r="EZE131089" s="106"/>
      <c r="EZF131089" s="106"/>
      <c r="EZI131089" s="106"/>
      <c r="EZJ131089" s="106"/>
      <c r="EZK131089" s="106"/>
      <c r="FIQ131089" s="106"/>
      <c r="FIR131089" s="106"/>
      <c r="FIS131089" s="106"/>
      <c r="FIT131089" s="106"/>
      <c r="FIU131089" s="106"/>
      <c r="FIV131089" s="106"/>
      <c r="FIW131089" s="106"/>
      <c r="FIZ131089" s="106"/>
      <c r="FJA131089" s="106"/>
      <c r="FJB131089" s="106"/>
      <c r="FJE131089" s="106"/>
      <c r="FJF131089" s="106"/>
      <c r="FJG131089" s="106"/>
      <c r="FSM131089" s="106"/>
      <c r="FSN131089" s="106"/>
      <c r="FSO131089" s="106"/>
      <c r="FSP131089" s="106"/>
      <c r="FSQ131089" s="106"/>
      <c r="FSR131089" s="106"/>
      <c r="FSS131089" s="106"/>
      <c r="FSV131089" s="106"/>
      <c r="FSW131089" s="106"/>
      <c r="FSX131089" s="106"/>
      <c r="FTA131089" s="106"/>
      <c r="FTB131089" s="106"/>
      <c r="FTC131089" s="106"/>
      <c r="GCI131089" s="106"/>
      <c r="GCJ131089" s="106"/>
      <c r="GCK131089" s="106"/>
      <c r="GCL131089" s="106"/>
      <c r="GCM131089" s="106"/>
      <c r="GCN131089" s="106"/>
      <c r="GCO131089" s="106"/>
      <c r="GCR131089" s="106"/>
      <c r="GCS131089" s="106"/>
      <c r="GCT131089" s="106"/>
      <c r="GCW131089" s="106"/>
      <c r="GCX131089" s="106"/>
      <c r="GCY131089" s="106"/>
      <c r="GME131089" s="106"/>
      <c r="GMF131089" s="106"/>
      <c r="GMG131089" s="106"/>
      <c r="GMH131089" s="106"/>
      <c r="GMI131089" s="106"/>
      <c r="GMJ131089" s="106"/>
      <c r="GMK131089" s="106"/>
      <c r="GMN131089" s="106"/>
      <c r="GMO131089" s="106"/>
      <c r="GMP131089" s="106"/>
      <c r="GMS131089" s="106"/>
      <c r="GMT131089" s="106"/>
      <c r="GMU131089" s="106"/>
      <c r="GWA131089" s="106"/>
      <c r="GWB131089" s="106"/>
      <c r="GWC131089" s="106"/>
      <c r="GWD131089" s="106"/>
      <c r="GWE131089" s="106"/>
      <c r="GWF131089" s="106"/>
      <c r="GWG131089" s="106"/>
      <c r="GWJ131089" s="106"/>
      <c r="GWK131089" s="106"/>
      <c r="GWL131089" s="106"/>
      <c r="GWO131089" s="106"/>
      <c r="GWP131089" s="106"/>
      <c r="GWQ131089" s="106"/>
      <c r="HFW131089" s="106"/>
      <c r="HFX131089" s="106"/>
      <c r="HFY131089" s="106"/>
      <c r="HFZ131089" s="106"/>
      <c r="HGA131089" s="106"/>
      <c r="HGB131089" s="106"/>
      <c r="HGC131089" s="106"/>
      <c r="HGF131089" s="106"/>
      <c r="HGG131089" s="106"/>
      <c r="HGH131089" s="106"/>
      <c r="HGK131089" s="106"/>
      <c r="HGL131089" s="106"/>
      <c r="HGM131089" s="106"/>
      <c r="HPS131089" s="106"/>
      <c r="HPT131089" s="106"/>
      <c r="HPU131089" s="106"/>
      <c r="HPV131089" s="106"/>
      <c r="HPW131089" s="106"/>
      <c r="HPX131089" s="106"/>
      <c r="HPY131089" s="106"/>
      <c r="HQB131089" s="106"/>
      <c r="HQC131089" s="106"/>
      <c r="HQD131089" s="106"/>
      <c r="HQG131089" s="106"/>
      <c r="HQH131089" s="106"/>
      <c r="HQI131089" s="106"/>
      <c r="HZO131089" s="106"/>
      <c r="HZP131089" s="106"/>
      <c r="HZQ131089" s="106"/>
      <c r="HZR131089" s="106"/>
      <c r="HZS131089" s="106"/>
      <c r="HZT131089" s="106"/>
      <c r="HZU131089" s="106"/>
      <c r="HZX131089" s="106"/>
      <c r="HZY131089" s="106"/>
      <c r="HZZ131089" s="106"/>
      <c r="IAC131089" s="106"/>
      <c r="IAD131089" s="106"/>
      <c r="IAE131089" s="106"/>
      <c r="IJK131089" s="106"/>
      <c r="IJL131089" s="106"/>
      <c r="IJM131089" s="106"/>
      <c r="IJN131089" s="106"/>
      <c r="IJO131089" s="106"/>
      <c r="IJP131089" s="106"/>
      <c r="IJQ131089" s="106"/>
      <c r="IJT131089" s="106"/>
      <c r="IJU131089" s="106"/>
      <c r="IJV131089" s="106"/>
      <c r="IJY131089" s="106"/>
      <c r="IJZ131089" s="106"/>
      <c r="IKA131089" s="106"/>
      <c r="ITG131089" s="106"/>
      <c r="ITH131089" s="106"/>
      <c r="ITI131089" s="106"/>
      <c r="ITJ131089" s="106"/>
      <c r="ITK131089" s="106"/>
      <c r="ITL131089" s="106"/>
      <c r="ITM131089" s="106"/>
      <c r="ITP131089" s="106"/>
      <c r="ITQ131089" s="106"/>
      <c r="ITR131089" s="106"/>
      <c r="ITU131089" s="106"/>
      <c r="ITV131089" s="106"/>
      <c r="ITW131089" s="106"/>
      <c r="JDC131089" s="106"/>
      <c r="JDD131089" s="106"/>
      <c r="JDE131089" s="106"/>
      <c r="JDF131089" s="106"/>
      <c r="JDG131089" s="106"/>
      <c r="JDH131089" s="106"/>
      <c r="JDI131089" s="106"/>
      <c r="JDL131089" s="106"/>
      <c r="JDM131089" s="106"/>
      <c r="JDN131089" s="106"/>
      <c r="JDQ131089" s="106"/>
      <c r="JDR131089" s="106"/>
      <c r="JDS131089" s="106"/>
      <c r="JMY131089" s="106"/>
      <c r="JMZ131089" s="106"/>
      <c r="JNA131089" s="106"/>
      <c r="JNB131089" s="106"/>
      <c r="JNC131089" s="106"/>
      <c r="JND131089" s="106"/>
      <c r="JNE131089" s="106"/>
      <c r="JNH131089" s="106"/>
      <c r="JNI131089" s="106"/>
      <c r="JNJ131089" s="106"/>
      <c r="JNM131089" s="106"/>
      <c r="JNN131089" s="106"/>
      <c r="JNO131089" s="106"/>
      <c r="JWU131089" s="106"/>
      <c r="JWV131089" s="106"/>
      <c r="JWW131089" s="106"/>
      <c r="JWX131089" s="106"/>
      <c r="JWY131089" s="106"/>
      <c r="JWZ131089" s="106"/>
      <c r="JXA131089" s="106"/>
      <c r="JXD131089" s="106"/>
      <c r="JXE131089" s="106"/>
      <c r="JXF131089" s="106"/>
      <c r="JXI131089" s="106"/>
      <c r="JXJ131089" s="106"/>
      <c r="JXK131089" s="106"/>
      <c r="KGQ131089" s="106"/>
      <c r="KGR131089" s="106"/>
      <c r="KGS131089" s="106"/>
      <c r="KGT131089" s="106"/>
      <c r="KGU131089" s="106"/>
      <c r="KGV131089" s="106"/>
      <c r="KGW131089" s="106"/>
      <c r="KGZ131089" s="106"/>
      <c r="KHA131089" s="106"/>
      <c r="KHB131089" s="106"/>
      <c r="KHE131089" s="106"/>
      <c r="KHF131089" s="106"/>
      <c r="KHG131089" s="106"/>
      <c r="KQM131089" s="106"/>
      <c r="KQN131089" s="106"/>
      <c r="KQO131089" s="106"/>
      <c r="KQP131089" s="106"/>
      <c r="KQQ131089" s="106"/>
      <c r="KQR131089" s="106"/>
      <c r="KQS131089" s="106"/>
      <c r="KQV131089" s="106"/>
      <c r="KQW131089" s="106"/>
      <c r="KQX131089" s="106"/>
      <c r="KRA131089" s="106"/>
      <c r="KRB131089" s="106"/>
      <c r="KRC131089" s="106"/>
      <c r="LAI131089" s="106"/>
      <c r="LAJ131089" s="106"/>
      <c r="LAK131089" s="106"/>
      <c r="LAL131089" s="106"/>
      <c r="LAM131089" s="106"/>
      <c r="LAN131089" s="106"/>
      <c r="LAO131089" s="106"/>
      <c r="LAR131089" s="106"/>
      <c r="LAS131089" s="106"/>
      <c r="LAT131089" s="106"/>
      <c r="LAW131089" s="106"/>
      <c r="LAX131089" s="106"/>
      <c r="LAY131089" s="106"/>
      <c r="LKE131089" s="106"/>
      <c r="LKF131089" s="106"/>
      <c r="LKG131089" s="106"/>
      <c r="LKH131089" s="106"/>
      <c r="LKI131089" s="106"/>
      <c r="LKJ131089" s="106"/>
      <c r="LKK131089" s="106"/>
      <c r="LKN131089" s="106"/>
      <c r="LKO131089" s="106"/>
      <c r="LKP131089" s="106"/>
      <c r="LKS131089" s="106"/>
      <c r="LKT131089" s="106"/>
      <c r="LKU131089" s="106"/>
      <c r="LUA131089" s="106"/>
      <c r="LUB131089" s="106"/>
      <c r="LUC131089" s="106"/>
      <c r="LUD131089" s="106"/>
      <c r="LUE131089" s="106"/>
      <c r="LUF131089" s="106"/>
      <c r="LUG131089" s="106"/>
      <c r="LUJ131089" s="106"/>
      <c r="LUK131089" s="106"/>
      <c r="LUL131089" s="106"/>
      <c r="LUO131089" s="106"/>
      <c r="LUP131089" s="106"/>
      <c r="LUQ131089" s="106"/>
      <c r="MDW131089" s="106"/>
      <c r="MDX131089" s="106"/>
      <c r="MDY131089" s="106"/>
      <c r="MDZ131089" s="106"/>
      <c r="MEA131089" s="106"/>
      <c r="MEB131089" s="106"/>
      <c r="MEC131089" s="106"/>
      <c r="MEF131089" s="106"/>
      <c r="MEG131089" s="106"/>
      <c r="MEH131089" s="106"/>
      <c r="MEK131089" s="106"/>
      <c r="MEL131089" s="106"/>
      <c r="MEM131089" s="106"/>
      <c r="MNS131089" s="106"/>
      <c r="MNT131089" s="106"/>
      <c r="MNU131089" s="106"/>
      <c r="MNV131089" s="106"/>
      <c r="MNW131089" s="106"/>
      <c r="MNX131089" s="106"/>
      <c r="MNY131089" s="106"/>
      <c r="MOB131089" s="106"/>
      <c r="MOC131089" s="106"/>
      <c r="MOD131089" s="106"/>
      <c r="MOG131089" s="106"/>
      <c r="MOH131089" s="106"/>
      <c r="MOI131089" s="106"/>
      <c r="MXO131089" s="106"/>
      <c r="MXP131089" s="106"/>
      <c r="MXQ131089" s="106"/>
      <c r="MXR131089" s="106"/>
      <c r="MXS131089" s="106"/>
      <c r="MXT131089" s="106"/>
      <c r="MXU131089" s="106"/>
      <c r="MXX131089" s="106"/>
      <c r="MXY131089" s="106"/>
      <c r="MXZ131089" s="106"/>
      <c r="MYC131089" s="106"/>
      <c r="MYD131089" s="106"/>
      <c r="MYE131089" s="106"/>
      <c r="NHK131089" s="106"/>
      <c r="NHL131089" s="106"/>
      <c r="NHM131089" s="106"/>
      <c r="NHN131089" s="106"/>
      <c r="NHO131089" s="106"/>
      <c r="NHP131089" s="106"/>
      <c r="NHQ131089" s="106"/>
      <c r="NHT131089" s="106"/>
      <c r="NHU131089" s="106"/>
      <c r="NHV131089" s="106"/>
      <c r="NHY131089" s="106"/>
      <c r="NHZ131089" s="106"/>
      <c r="NIA131089" s="106"/>
      <c r="NRG131089" s="106"/>
      <c r="NRH131089" s="106"/>
      <c r="NRI131089" s="106"/>
      <c r="NRJ131089" s="106"/>
      <c r="NRK131089" s="106"/>
      <c r="NRL131089" s="106"/>
      <c r="NRM131089" s="106"/>
      <c r="NRP131089" s="106"/>
      <c r="NRQ131089" s="106"/>
      <c r="NRR131089" s="106"/>
      <c r="NRU131089" s="106"/>
      <c r="NRV131089" s="106"/>
      <c r="NRW131089" s="106"/>
      <c r="OBC131089" s="106"/>
      <c r="OBD131089" s="106"/>
      <c r="OBE131089" s="106"/>
      <c r="OBF131089" s="106"/>
      <c r="OBG131089" s="106"/>
      <c r="OBH131089" s="106"/>
      <c r="OBI131089" s="106"/>
      <c r="OBL131089" s="106"/>
      <c r="OBM131089" s="106"/>
      <c r="OBN131089" s="106"/>
      <c r="OBQ131089" s="106"/>
      <c r="OBR131089" s="106"/>
      <c r="OBS131089" s="106"/>
      <c r="OKY131089" s="106"/>
      <c r="OKZ131089" s="106"/>
      <c r="OLA131089" s="106"/>
      <c r="OLB131089" s="106"/>
      <c r="OLC131089" s="106"/>
      <c r="OLD131089" s="106"/>
      <c r="OLE131089" s="106"/>
      <c r="OLH131089" s="106"/>
      <c r="OLI131089" s="106"/>
      <c r="OLJ131089" s="106"/>
      <c r="OLM131089" s="106"/>
      <c r="OLN131089" s="106"/>
      <c r="OLO131089" s="106"/>
      <c r="OUU131089" s="106"/>
      <c r="OUV131089" s="106"/>
      <c r="OUW131089" s="106"/>
      <c r="OUX131089" s="106"/>
      <c r="OUY131089" s="106"/>
      <c r="OUZ131089" s="106"/>
      <c r="OVA131089" s="106"/>
      <c r="OVD131089" s="106"/>
      <c r="OVE131089" s="106"/>
      <c r="OVF131089" s="106"/>
      <c r="OVI131089" s="106"/>
      <c r="OVJ131089" s="106"/>
      <c r="OVK131089" s="106"/>
      <c r="PEQ131089" s="106"/>
      <c r="PER131089" s="106"/>
      <c r="PES131089" s="106"/>
      <c r="PET131089" s="106"/>
      <c r="PEU131089" s="106"/>
      <c r="PEV131089" s="106"/>
      <c r="PEW131089" s="106"/>
      <c r="PEZ131089" s="106"/>
      <c r="PFA131089" s="106"/>
      <c r="PFB131089" s="106"/>
      <c r="PFE131089" s="106"/>
      <c r="PFF131089" s="106"/>
      <c r="PFG131089" s="106"/>
      <c r="POM131089" s="106"/>
      <c r="PON131089" s="106"/>
      <c r="POO131089" s="106"/>
      <c r="POP131089" s="106"/>
      <c r="POQ131089" s="106"/>
      <c r="POR131089" s="106"/>
      <c r="POS131089" s="106"/>
      <c r="POV131089" s="106"/>
      <c r="POW131089" s="106"/>
      <c r="POX131089" s="106"/>
      <c r="PPA131089" s="106"/>
      <c r="PPB131089" s="106"/>
      <c r="PPC131089" s="106"/>
      <c r="PYI131089" s="106"/>
      <c r="PYJ131089" s="106"/>
      <c r="PYK131089" s="106"/>
      <c r="PYL131089" s="106"/>
      <c r="PYM131089" s="106"/>
      <c r="PYN131089" s="106"/>
      <c r="PYO131089" s="106"/>
      <c r="PYR131089" s="106"/>
      <c r="PYS131089" s="106"/>
      <c r="PYT131089" s="106"/>
      <c r="PYW131089" s="106"/>
      <c r="PYX131089" s="106"/>
      <c r="PYY131089" s="106"/>
      <c r="QIE131089" s="106"/>
      <c r="QIF131089" s="106"/>
      <c r="QIG131089" s="106"/>
      <c r="QIH131089" s="106"/>
      <c r="QII131089" s="106"/>
      <c r="QIJ131089" s="106"/>
      <c r="QIK131089" s="106"/>
      <c r="QIN131089" s="106"/>
      <c r="QIO131089" s="106"/>
      <c r="QIP131089" s="106"/>
      <c r="QIS131089" s="106"/>
      <c r="QIT131089" s="106"/>
      <c r="QIU131089" s="106"/>
      <c r="QSA131089" s="106"/>
      <c r="QSB131089" s="106"/>
      <c r="QSC131089" s="106"/>
      <c r="QSD131089" s="106"/>
      <c r="QSE131089" s="106"/>
      <c r="QSF131089" s="106"/>
      <c r="QSG131089" s="106"/>
      <c r="QSJ131089" s="106"/>
      <c r="QSK131089" s="106"/>
      <c r="QSL131089" s="106"/>
      <c r="QSO131089" s="106"/>
      <c r="QSP131089" s="106"/>
      <c r="QSQ131089" s="106"/>
      <c r="RBW131089" s="106"/>
      <c r="RBX131089" s="106"/>
      <c r="RBY131089" s="106"/>
      <c r="RBZ131089" s="106"/>
      <c r="RCA131089" s="106"/>
      <c r="RCB131089" s="106"/>
      <c r="RCC131089" s="106"/>
      <c r="RCF131089" s="106"/>
      <c r="RCG131089" s="106"/>
      <c r="RCH131089" s="106"/>
      <c r="RCK131089" s="106"/>
      <c r="RCL131089" s="106"/>
      <c r="RCM131089" s="106"/>
      <c r="RLS131089" s="106"/>
      <c r="RLT131089" s="106"/>
      <c r="RLU131089" s="106"/>
      <c r="RLV131089" s="106"/>
      <c r="RLW131089" s="106"/>
      <c r="RLX131089" s="106"/>
      <c r="RLY131089" s="106"/>
      <c r="RMB131089" s="106"/>
      <c r="RMC131089" s="106"/>
      <c r="RMD131089" s="106"/>
      <c r="RMG131089" s="106"/>
      <c r="RMH131089" s="106"/>
      <c r="RMI131089" s="106"/>
      <c r="RVO131089" s="106"/>
      <c r="RVP131089" s="106"/>
      <c r="RVQ131089" s="106"/>
      <c r="RVR131089" s="106"/>
      <c r="RVS131089" s="106"/>
      <c r="RVT131089" s="106"/>
      <c r="RVU131089" s="106"/>
      <c r="RVX131089" s="106"/>
      <c r="RVY131089" s="106"/>
      <c r="RVZ131089" s="106"/>
      <c r="RWC131089" s="106"/>
      <c r="RWD131089" s="106"/>
      <c r="RWE131089" s="106"/>
      <c r="SFK131089" s="106"/>
      <c r="SFL131089" s="106"/>
      <c r="SFM131089" s="106"/>
      <c r="SFN131089" s="106"/>
      <c r="SFO131089" s="106"/>
      <c r="SFP131089" s="106"/>
      <c r="SFQ131089" s="106"/>
      <c r="SFT131089" s="106"/>
      <c r="SFU131089" s="106"/>
      <c r="SFV131089" s="106"/>
      <c r="SFY131089" s="106"/>
      <c r="SFZ131089" s="106"/>
      <c r="SGA131089" s="106"/>
      <c r="SPG131089" s="106"/>
      <c r="SPH131089" s="106"/>
      <c r="SPI131089" s="106"/>
      <c r="SPJ131089" s="106"/>
      <c r="SPK131089" s="106"/>
      <c r="SPL131089" s="106"/>
      <c r="SPM131089" s="106"/>
      <c r="SPP131089" s="106"/>
      <c r="SPQ131089" s="106"/>
      <c r="SPR131089" s="106"/>
      <c r="SPU131089" s="106"/>
      <c r="SPV131089" s="106"/>
      <c r="SPW131089" s="106"/>
      <c r="SZC131089" s="106"/>
      <c r="SZD131089" s="106"/>
      <c r="SZE131089" s="106"/>
      <c r="SZF131089" s="106"/>
      <c r="SZG131089" s="106"/>
      <c r="SZH131089" s="106"/>
      <c r="SZI131089" s="106"/>
      <c r="SZL131089" s="106"/>
      <c r="SZM131089" s="106"/>
      <c r="SZN131089" s="106"/>
      <c r="SZQ131089" s="106"/>
      <c r="SZR131089" s="106"/>
      <c r="SZS131089" s="106"/>
      <c r="TIY131089" s="106"/>
      <c r="TIZ131089" s="106"/>
      <c r="TJA131089" s="106"/>
      <c r="TJB131089" s="106"/>
      <c r="TJC131089" s="106"/>
      <c r="TJD131089" s="106"/>
      <c r="TJE131089" s="106"/>
      <c r="TJH131089" s="106"/>
      <c r="TJI131089" s="106"/>
      <c r="TJJ131089" s="106"/>
      <c r="TJM131089" s="106"/>
      <c r="TJN131089" s="106"/>
      <c r="TJO131089" s="106"/>
      <c r="TSU131089" s="106"/>
      <c r="TSV131089" s="106"/>
      <c r="TSW131089" s="106"/>
      <c r="TSX131089" s="106"/>
      <c r="TSY131089" s="106"/>
      <c r="TSZ131089" s="106"/>
      <c r="TTA131089" s="106"/>
      <c r="TTD131089" s="106"/>
      <c r="TTE131089" s="106"/>
      <c r="TTF131089" s="106"/>
      <c r="TTI131089" s="106"/>
      <c r="TTJ131089" s="106"/>
      <c r="TTK131089" s="106"/>
      <c r="UCQ131089" s="106"/>
      <c r="UCR131089" s="106"/>
      <c r="UCS131089" s="106"/>
      <c r="UCT131089" s="106"/>
      <c r="UCU131089" s="106"/>
      <c r="UCV131089" s="106"/>
      <c r="UCW131089" s="106"/>
      <c r="UCZ131089" s="106"/>
      <c r="UDA131089" s="106"/>
      <c r="UDB131089" s="106"/>
      <c r="UDE131089" s="106"/>
      <c r="UDF131089" s="106"/>
      <c r="UDG131089" s="106"/>
      <c r="UMM131089" s="106"/>
      <c r="UMN131089" s="106"/>
      <c r="UMO131089" s="106"/>
      <c r="UMP131089" s="106"/>
      <c r="UMQ131089" s="106"/>
      <c r="UMR131089" s="106"/>
      <c r="UMS131089" s="106"/>
      <c r="UMV131089" s="106"/>
      <c r="UMW131089" s="106"/>
      <c r="UMX131089" s="106"/>
      <c r="UNA131089" s="106"/>
      <c r="UNB131089" s="106"/>
      <c r="UNC131089" s="106"/>
      <c r="UWI131089" s="106"/>
      <c r="UWJ131089" s="106"/>
      <c r="UWK131089" s="106"/>
      <c r="UWL131089" s="106"/>
      <c r="UWM131089" s="106"/>
      <c r="UWN131089" s="106"/>
      <c r="UWO131089" s="106"/>
      <c r="UWR131089" s="106"/>
      <c r="UWS131089" s="106"/>
      <c r="UWT131089" s="106"/>
      <c r="UWW131089" s="106"/>
      <c r="UWX131089" s="106"/>
      <c r="UWY131089" s="106"/>
      <c r="VGE131089" s="106"/>
      <c r="VGF131089" s="106"/>
      <c r="VGG131089" s="106"/>
      <c r="VGH131089" s="106"/>
      <c r="VGI131089" s="106"/>
      <c r="VGJ131089" s="106"/>
      <c r="VGK131089" s="106"/>
      <c r="VGN131089" s="106"/>
      <c r="VGO131089" s="106"/>
      <c r="VGP131089" s="106"/>
      <c r="VGS131089" s="106"/>
      <c r="VGT131089" s="106"/>
      <c r="VGU131089" s="106"/>
      <c r="VQA131089" s="106"/>
      <c r="VQB131089" s="106"/>
      <c r="VQC131089" s="106"/>
      <c r="VQD131089" s="106"/>
      <c r="VQE131089" s="106"/>
      <c r="VQF131089" s="106"/>
      <c r="VQG131089" s="106"/>
      <c r="VQJ131089" s="106"/>
      <c r="VQK131089" s="106"/>
      <c r="VQL131089" s="106"/>
      <c r="VQO131089" s="106"/>
      <c r="VQP131089" s="106"/>
      <c r="VQQ131089" s="106"/>
      <c r="VZW131089" s="106"/>
      <c r="VZX131089" s="106"/>
      <c r="VZY131089" s="106"/>
      <c r="VZZ131089" s="106"/>
      <c r="WAA131089" s="106"/>
      <c r="WAB131089" s="106"/>
      <c r="WAC131089" s="106"/>
      <c r="WAF131089" s="106"/>
      <c r="WAG131089" s="106"/>
      <c r="WAH131089" s="106"/>
      <c r="WAK131089" s="106"/>
      <c r="WAL131089" s="106"/>
      <c r="WAM131089" s="106"/>
      <c r="WJS131089" s="106"/>
      <c r="WJT131089" s="106"/>
      <c r="WJU131089" s="106"/>
      <c r="WJV131089" s="106"/>
      <c r="WJW131089" s="106"/>
      <c r="WJX131089" s="106"/>
      <c r="WJY131089" s="106"/>
      <c r="WKB131089" s="106"/>
      <c r="WKC131089" s="106"/>
      <c r="WKD131089" s="106"/>
      <c r="WKG131089" s="106"/>
      <c r="WKH131089" s="106"/>
      <c r="WKI131089" s="106"/>
      <c r="WTO131089" s="106"/>
      <c r="WTP131089" s="106"/>
      <c r="WTQ131089" s="106"/>
      <c r="WTR131089" s="106"/>
      <c r="WTS131089" s="106"/>
      <c r="WTT131089" s="106"/>
      <c r="WTU131089" s="106"/>
      <c r="WTX131089" s="106"/>
      <c r="WTY131089" s="106"/>
      <c r="WTZ131089" s="106"/>
      <c r="WUC131089" s="106"/>
      <c r="WUD131089" s="106"/>
      <c r="WUE131089" s="106"/>
    </row>
    <row r="131090" spans="437:1005 1205:2029 2229:3053 3253:4077 4277:5101 5301:6125 6325:7149 7349:8173 8373:9197 9397:10221 10421:11245 11445:12269 12469:13293 13493:14317 14517:15341 15541:16109" hidden="1" x14ac:dyDescent="0.15">
      <c r="PU131090" s="106"/>
      <c r="PV131090" s="106"/>
      <c r="PW131090" s="106"/>
      <c r="PX131090" s="106"/>
      <c r="PY131090" s="106"/>
      <c r="PZ131090" s="106"/>
      <c r="QA131090" s="106"/>
      <c r="QB131090" s="106"/>
      <c r="QC131090" s="106"/>
      <c r="QD131090" s="106"/>
      <c r="QE131090" s="106"/>
      <c r="QF131090" s="106"/>
      <c r="QG131090" s="106"/>
      <c r="QH131090" s="106"/>
      <c r="QI131090" s="106"/>
      <c r="QJ131090" s="106"/>
      <c r="QK131090" s="106"/>
      <c r="QL131090" s="106"/>
      <c r="QM131090" s="106"/>
      <c r="QN131090" s="106"/>
      <c r="QO131090" s="106"/>
      <c r="QP131090" s="106"/>
      <c r="QQ131090" s="106"/>
      <c r="QR131090" s="106"/>
      <c r="RA131090" s="106"/>
      <c r="RB131090" s="106"/>
      <c r="RC131090" s="106"/>
      <c r="RD131090" s="106"/>
      <c r="RE131090" s="106"/>
      <c r="RF131090" s="106"/>
      <c r="RG131090" s="106"/>
      <c r="RH131090" s="106"/>
      <c r="RI131090" s="106"/>
      <c r="RJ131090" s="106"/>
      <c r="ZQ131090" s="106"/>
      <c r="ZR131090" s="106"/>
      <c r="ZS131090" s="106"/>
      <c r="ZT131090" s="106"/>
      <c r="ZU131090" s="106"/>
      <c r="ZV131090" s="106"/>
      <c r="ZW131090" s="106"/>
      <c r="ZX131090" s="106"/>
      <c r="ZY131090" s="106"/>
      <c r="ZZ131090" s="106"/>
      <c r="AAA131090" s="106"/>
      <c r="AAB131090" s="106"/>
      <c r="AAC131090" s="106"/>
      <c r="AAD131090" s="106"/>
      <c r="AAE131090" s="106"/>
      <c r="AAF131090" s="106"/>
      <c r="AAG131090" s="106"/>
      <c r="AAH131090" s="106"/>
      <c r="AAI131090" s="106"/>
      <c r="AAJ131090" s="106"/>
      <c r="AAK131090" s="106"/>
      <c r="AAL131090" s="106"/>
      <c r="AAM131090" s="106"/>
      <c r="AAN131090" s="106"/>
      <c r="AAW131090" s="106"/>
      <c r="AAX131090" s="106"/>
      <c r="AAY131090" s="106"/>
      <c r="AAZ131090" s="106"/>
      <c r="ABA131090" s="106"/>
      <c r="ABB131090" s="106"/>
      <c r="ABC131090" s="106"/>
      <c r="ABD131090" s="106"/>
      <c r="ABE131090" s="106"/>
      <c r="ABF131090" s="106"/>
      <c r="AJM131090" s="106"/>
      <c r="AJN131090" s="106"/>
      <c r="AJO131090" s="106"/>
      <c r="AJP131090" s="106"/>
      <c r="AJQ131090" s="106"/>
      <c r="AJR131090" s="106"/>
      <c r="AJS131090" s="106"/>
      <c r="AJT131090" s="106"/>
      <c r="AJU131090" s="106"/>
      <c r="AJV131090" s="106"/>
      <c r="AJW131090" s="106"/>
      <c r="AJX131090" s="106"/>
      <c r="AJY131090" s="106"/>
      <c r="AJZ131090" s="106"/>
      <c r="AKA131090" s="106"/>
      <c r="AKB131090" s="106"/>
      <c r="AKC131090" s="106"/>
      <c r="AKD131090" s="106"/>
      <c r="AKE131090" s="106"/>
      <c r="AKF131090" s="106"/>
      <c r="AKG131090" s="106"/>
      <c r="AKH131090" s="106"/>
      <c r="AKI131090" s="106"/>
      <c r="AKJ131090" s="106"/>
      <c r="AKS131090" s="106"/>
      <c r="AKT131090" s="106"/>
      <c r="AKU131090" s="106"/>
      <c r="AKV131090" s="106"/>
      <c r="AKW131090" s="106"/>
      <c r="AKX131090" s="106"/>
      <c r="AKY131090" s="106"/>
      <c r="AKZ131090" s="106"/>
      <c r="ALA131090" s="106"/>
      <c r="ALB131090" s="106"/>
      <c r="ATI131090" s="106"/>
      <c r="ATJ131090" s="106"/>
      <c r="ATK131090" s="106"/>
      <c r="ATL131090" s="106"/>
      <c r="ATM131090" s="106"/>
      <c r="ATN131090" s="106"/>
      <c r="ATO131090" s="106"/>
      <c r="ATP131090" s="106"/>
      <c r="ATQ131090" s="106"/>
      <c r="ATR131090" s="106"/>
      <c r="ATS131090" s="106"/>
      <c r="ATT131090" s="106"/>
      <c r="ATU131090" s="106"/>
      <c r="ATV131090" s="106"/>
      <c r="ATW131090" s="106"/>
      <c r="ATX131090" s="106"/>
      <c r="ATY131090" s="106"/>
      <c r="ATZ131090" s="106"/>
      <c r="AUA131090" s="106"/>
      <c r="AUB131090" s="106"/>
      <c r="AUC131090" s="106"/>
      <c r="AUD131090" s="106"/>
      <c r="AUE131090" s="106"/>
      <c r="AUF131090" s="106"/>
      <c r="AUO131090" s="106"/>
      <c r="AUP131090" s="106"/>
      <c r="AUQ131090" s="106"/>
      <c r="AUR131090" s="106"/>
      <c r="AUS131090" s="106"/>
      <c r="AUT131090" s="106"/>
      <c r="AUU131090" s="106"/>
      <c r="AUV131090" s="106"/>
      <c r="AUW131090" s="106"/>
      <c r="AUX131090" s="106"/>
      <c r="BDE131090" s="106"/>
      <c r="BDF131090" s="106"/>
      <c r="BDG131090" s="106"/>
      <c r="BDH131090" s="106"/>
      <c r="BDI131090" s="106"/>
      <c r="BDJ131090" s="106"/>
      <c r="BDK131090" s="106"/>
      <c r="BDL131090" s="106"/>
      <c r="BDM131090" s="106"/>
      <c r="BDN131090" s="106"/>
      <c r="BDO131090" s="106"/>
      <c r="BDP131090" s="106"/>
      <c r="BDQ131090" s="106"/>
      <c r="BDR131090" s="106"/>
      <c r="BDS131090" s="106"/>
      <c r="BDT131090" s="106"/>
      <c r="BDU131090" s="106"/>
      <c r="BDV131090" s="106"/>
      <c r="BDW131090" s="106"/>
      <c r="BDX131090" s="106"/>
      <c r="BDY131090" s="106"/>
      <c r="BDZ131090" s="106"/>
      <c r="BEA131090" s="106"/>
      <c r="BEB131090" s="106"/>
      <c r="BEK131090" s="106"/>
      <c r="BEL131090" s="106"/>
      <c r="BEM131090" s="106"/>
      <c r="BEN131090" s="106"/>
      <c r="BEO131090" s="106"/>
      <c r="BEP131090" s="106"/>
      <c r="BEQ131090" s="106"/>
      <c r="BER131090" s="106"/>
      <c r="BES131090" s="106"/>
      <c r="BET131090" s="106"/>
      <c r="BNA131090" s="106"/>
      <c r="BNB131090" s="106"/>
      <c r="BNC131090" s="106"/>
      <c r="BND131090" s="106"/>
      <c r="BNE131090" s="106"/>
      <c r="BNF131090" s="106"/>
      <c r="BNG131090" s="106"/>
      <c r="BNH131090" s="106"/>
      <c r="BNI131090" s="106"/>
      <c r="BNJ131090" s="106"/>
      <c r="BNK131090" s="106"/>
      <c r="BNL131090" s="106"/>
      <c r="BNM131090" s="106"/>
      <c r="BNN131090" s="106"/>
      <c r="BNO131090" s="106"/>
      <c r="BNP131090" s="106"/>
      <c r="BNQ131090" s="106"/>
      <c r="BNR131090" s="106"/>
      <c r="BNS131090" s="106"/>
      <c r="BNT131090" s="106"/>
      <c r="BNU131090" s="106"/>
      <c r="BNV131090" s="106"/>
      <c r="BNW131090" s="106"/>
      <c r="BNX131090" s="106"/>
      <c r="BOG131090" s="106"/>
      <c r="BOH131090" s="106"/>
      <c r="BOI131090" s="106"/>
      <c r="BOJ131090" s="106"/>
      <c r="BOK131090" s="106"/>
      <c r="BOL131090" s="106"/>
      <c r="BOM131090" s="106"/>
      <c r="BON131090" s="106"/>
      <c r="BOO131090" s="106"/>
      <c r="BOP131090" s="106"/>
      <c r="BWW131090" s="106"/>
      <c r="BWX131090" s="106"/>
      <c r="BWY131090" s="106"/>
      <c r="BWZ131090" s="106"/>
      <c r="BXA131090" s="106"/>
      <c r="BXB131090" s="106"/>
      <c r="BXC131090" s="106"/>
      <c r="BXD131090" s="106"/>
      <c r="BXE131090" s="106"/>
      <c r="BXF131090" s="106"/>
      <c r="BXG131090" s="106"/>
      <c r="BXH131090" s="106"/>
      <c r="BXI131090" s="106"/>
      <c r="BXJ131090" s="106"/>
      <c r="BXK131090" s="106"/>
      <c r="BXL131090" s="106"/>
      <c r="BXM131090" s="106"/>
      <c r="BXN131090" s="106"/>
      <c r="BXO131090" s="106"/>
      <c r="BXP131090" s="106"/>
      <c r="BXQ131090" s="106"/>
      <c r="BXR131090" s="106"/>
      <c r="BXS131090" s="106"/>
      <c r="BXT131090" s="106"/>
      <c r="BYC131090" s="106"/>
      <c r="BYD131090" s="106"/>
      <c r="BYE131090" s="106"/>
      <c r="BYF131090" s="106"/>
      <c r="BYG131090" s="106"/>
      <c r="BYH131090" s="106"/>
      <c r="BYI131090" s="106"/>
      <c r="BYJ131090" s="106"/>
      <c r="BYK131090" s="106"/>
      <c r="BYL131090" s="106"/>
      <c r="CGS131090" s="106"/>
      <c r="CGT131090" s="106"/>
      <c r="CGU131090" s="106"/>
      <c r="CGV131090" s="106"/>
      <c r="CGW131090" s="106"/>
      <c r="CGX131090" s="106"/>
      <c r="CGY131090" s="106"/>
      <c r="CGZ131090" s="106"/>
      <c r="CHA131090" s="106"/>
      <c r="CHB131090" s="106"/>
      <c r="CHC131090" s="106"/>
      <c r="CHD131090" s="106"/>
      <c r="CHE131090" s="106"/>
      <c r="CHF131090" s="106"/>
      <c r="CHG131090" s="106"/>
      <c r="CHH131090" s="106"/>
      <c r="CHI131090" s="106"/>
      <c r="CHJ131090" s="106"/>
      <c r="CHK131090" s="106"/>
      <c r="CHL131090" s="106"/>
      <c r="CHM131090" s="106"/>
      <c r="CHN131090" s="106"/>
      <c r="CHO131090" s="106"/>
      <c r="CHP131090" s="106"/>
      <c r="CHY131090" s="106"/>
      <c r="CHZ131090" s="106"/>
      <c r="CIA131090" s="106"/>
      <c r="CIB131090" s="106"/>
      <c r="CIC131090" s="106"/>
      <c r="CID131090" s="106"/>
      <c r="CIE131090" s="106"/>
      <c r="CIF131090" s="106"/>
      <c r="CIG131090" s="106"/>
      <c r="CIH131090" s="106"/>
      <c r="CQO131090" s="106"/>
      <c r="CQP131090" s="106"/>
      <c r="CQQ131090" s="106"/>
      <c r="CQR131090" s="106"/>
      <c r="CQS131090" s="106"/>
      <c r="CQT131090" s="106"/>
      <c r="CQU131090" s="106"/>
      <c r="CQV131090" s="106"/>
      <c r="CQW131090" s="106"/>
      <c r="CQX131090" s="106"/>
      <c r="CQY131090" s="106"/>
      <c r="CQZ131090" s="106"/>
      <c r="CRA131090" s="106"/>
      <c r="CRB131090" s="106"/>
      <c r="CRC131090" s="106"/>
      <c r="CRD131090" s="106"/>
      <c r="CRE131090" s="106"/>
      <c r="CRF131090" s="106"/>
      <c r="CRG131090" s="106"/>
      <c r="CRH131090" s="106"/>
      <c r="CRI131090" s="106"/>
      <c r="CRJ131090" s="106"/>
      <c r="CRK131090" s="106"/>
      <c r="CRL131090" s="106"/>
      <c r="CRU131090" s="106"/>
      <c r="CRV131090" s="106"/>
      <c r="CRW131090" s="106"/>
      <c r="CRX131090" s="106"/>
      <c r="CRY131090" s="106"/>
      <c r="CRZ131090" s="106"/>
      <c r="CSA131090" s="106"/>
      <c r="CSB131090" s="106"/>
      <c r="CSC131090" s="106"/>
      <c r="CSD131090" s="106"/>
      <c r="DAK131090" s="106"/>
      <c r="DAL131090" s="106"/>
      <c r="DAM131090" s="106"/>
      <c r="DAN131090" s="106"/>
      <c r="DAO131090" s="106"/>
      <c r="DAP131090" s="106"/>
      <c r="DAQ131090" s="106"/>
      <c r="DAR131090" s="106"/>
      <c r="DAS131090" s="106"/>
      <c r="DAT131090" s="106"/>
      <c r="DAU131090" s="106"/>
      <c r="DAV131090" s="106"/>
      <c r="DAW131090" s="106"/>
      <c r="DAX131090" s="106"/>
      <c r="DAY131090" s="106"/>
      <c r="DAZ131090" s="106"/>
      <c r="DBA131090" s="106"/>
      <c r="DBB131090" s="106"/>
      <c r="DBC131090" s="106"/>
      <c r="DBD131090" s="106"/>
      <c r="DBE131090" s="106"/>
      <c r="DBF131090" s="106"/>
      <c r="DBG131090" s="106"/>
      <c r="DBH131090" s="106"/>
      <c r="DBQ131090" s="106"/>
      <c r="DBR131090" s="106"/>
      <c r="DBS131090" s="106"/>
      <c r="DBT131090" s="106"/>
      <c r="DBU131090" s="106"/>
      <c r="DBV131090" s="106"/>
      <c r="DBW131090" s="106"/>
      <c r="DBX131090" s="106"/>
      <c r="DBY131090" s="106"/>
      <c r="DBZ131090" s="106"/>
      <c r="DKG131090" s="106"/>
      <c r="DKH131090" s="106"/>
      <c r="DKI131090" s="106"/>
      <c r="DKJ131090" s="106"/>
      <c r="DKK131090" s="106"/>
      <c r="DKL131090" s="106"/>
      <c r="DKM131090" s="106"/>
      <c r="DKN131090" s="106"/>
      <c r="DKO131090" s="106"/>
      <c r="DKP131090" s="106"/>
      <c r="DKQ131090" s="106"/>
      <c r="DKR131090" s="106"/>
      <c r="DKS131090" s="106"/>
      <c r="DKT131090" s="106"/>
      <c r="DKU131090" s="106"/>
      <c r="DKV131090" s="106"/>
      <c r="DKW131090" s="106"/>
      <c r="DKX131090" s="106"/>
      <c r="DKY131090" s="106"/>
      <c r="DKZ131090" s="106"/>
      <c r="DLA131090" s="106"/>
      <c r="DLB131090" s="106"/>
      <c r="DLC131090" s="106"/>
      <c r="DLD131090" s="106"/>
      <c r="DLM131090" s="106"/>
      <c r="DLN131090" s="106"/>
      <c r="DLO131090" s="106"/>
      <c r="DLP131090" s="106"/>
      <c r="DLQ131090" s="106"/>
      <c r="DLR131090" s="106"/>
      <c r="DLS131090" s="106"/>
      <c r="DLT131090" s="106"/>
      <c r="DLU131090" s="106"/>
      <c r="DLV131090" s="106"/>
      <c r="DUC131090" s="106"/>
      <c r="DUD131090" s="106"/>
      <c r="DUE131090" s="106"/>
      <c r="DUF131090" s="106"/>
      <c r="DUG131090" s="106"/>
      <c r="DUH131090" s="106"/>
      <c r="DUI131090" s="106"/>
      <c r="DUJ131090" s="106"/>
      <c r="DUK131090" s="106"/>
      <c r="DUL131090" s="106"/>
      <c r="DUM131090" s="106"/>
      <c r="DUN131090" s="106"/>
      <c r="DUO131090" s="106"/>
      <c r="DUP131090" s="106"/>
      <c r="DUQ131090" s="106"/>
      <c r="DUR131090" s="106"/>
      <c r="DUS131090" s="106"/>
      <c r="DUT131090" s="106"/>
      <c r="DUU131090" s="106"/>
      <c r="DUV131090" s="106"/>
      <c r="DUW131090" s="106"/>
      <c r="DUX131090" s="106"/>
      <c r="DUY131090" s="106"/>
      <c r="DUZ131090" s="106"/>
      <c r="DVI131090" s="106"/>
      <c r="DVJ131090" s="106"/>
      <c r="DVK131090" s="106"/>
      <c r="DVL131090" s="106"/>
      <c r="DVM131090" s="106"/>
      <c r="DVN131090" s="106"/>
      <c r="DVO131090" s="106"/>
      <c r="DVP131090" s="106"/>
      <c r="DVQ131090" s="106"/>
      <c r="DVR131090" s="106"/>
      <c r="EDY131090" s="106"/>
      <c r="EDZ131090" s="106"/>
      <c r="EEA131090" s="106"/>
      <c r="EEB131090" s="106"/>
      <c r="EEC131090" s="106"/>
      <c r="EED131090" s="106"/>
      <c r="EEE131090" s="106"/>
      <c r="EEF131090" s="106"/>
      <c r="EEG131090" s="106"/>
      <c r="EEH131090" s="106"/>
      <c r="EEI131090" s="106"/>
      <c r="EEJ131090" s="106"/>
      <c r="EEK131090" s="106"/>
      <c r="EEL131090" s="106"/>
      <c r="EEM131090" s="106"/>
      <c r="EEN131090" s="106"/>
      <c r="EEO131090" s="106"/>
      <c r="EEP131090" s="106"/>
      <c r="EEQ131090" s="106"/>
      <c r="EER131090" s="106"/>
      <c r="EES131090" s="106"/>
      <c r="EET131090" s="106"/>
      <c r="EEU131090" s="106"/>
      <c r="EEV131090" s="106"/>
      <c r="EFE131090" s="106"/>
      <c r="EFF131090" s="106"/>
      <c r="EFG131090" s="106"/>
      <c r="EFH131090" s="106"/>
      <c r="EFI131090" s="106"/>
      <c r="EFJ131090" s="106"/>
      <c r="EFK131090" s="106"/>
      <c r="EFL131090" s="106"/>
      <c r="EFM131090" s="106"/>
      <c r="EFN131090" s="106"/>
      <c r="ENU131090" s="106"/>
      <c r="ENV131090" s="106"/>
      <c r="ENW131090" s="106"/>
      <c r="ENX131090" s="106"/>
      <c r="ENY131090" s="106"/>
      <c r="ENZ131090" s="106"/>
      <c r="EOA131090" s="106"/>
      <c r="EOB131090" s="106"/>
      <c r="EOC131090" s="106"/>
      <c r="EOD131090" s="106"/>
      <c r="EOE131090" s="106"/>
      <c r="EOF131090" s="106"/>
      <c r="EOG131090" s="106"/>
      <c r="EOH131090" s="106"/>
      <c r="EOI131090" s="106"/>
      <c r="EOJ131090" s="106"/>
      <c r="EOK131090" s="106"/>
      <c r="EOL131090" s="106"/>
      <c r="EOM131090" s="106"/>
      <c r="EON131090" s="106"/>
      <c r="EOO131090" s="106"/>
      <c r="EOP131090" s="106"/>
      <c r="EOQ131090" s="106"/>
      <c r="EOR131090" s="106"/>
      <c r="EPA131090" s="106"/>
      <c r="EPB131090" s="106"/>
      <c r="EPC131090" s="106"/>
      <c r="EPD131090" s="106"/>
      <c r="EPE131090" s="106"/>
      <c r="EPF131090" s="106"/>
      <c r="EPG131090" s="106"/>
      <c r="EPH131090" s="106"/>
      <c r="EPI131090" s="106"/>
      <c r="EPJ131090" s="106"/>
      <c r="EXQ131090" s="106"/>
      <c r="EXR131090" s="106"/>
      <c r="EXS131090" s="106"/>
      <c r="EXT131090" s="106"/>
      <c r="EXU131090" s="106"/>
      <c r="EXV131090" s="106"/>
      <c r="EXW131090" s="106"/>
      <c r="EXX131090" s="106"/>
      <c r="EXY131090" s="106"/>
      <c r="EXZ131090" s="106"/>
      <c r="EYA131090" s="106"/>
      <c r="EYB131090" s="106"/>
      <c r="EYC131090" s="106"/>
      <c r="EYD131090" s="106"/>
      <c r="EYE131090" s="106"/>
      <c r="EYF131090" s="106"/>
      <c r="EYG131090" s="106"/>
      <c r="EYH131090" s="106"/>
      <c r="EYI131090" s="106"/>
      <c r="EYJ131090" s="106"/>
      <c r="EYK131090" s="106"/>
      <c r="EYL131090" s="106"/>
      <c r="EYM131090" s="106"/>
      <c r="EYN131090" s="106"/>
      <c r="EYW131090" s="106"/>
      <c r="EYX131090" s="106"/>
      <c r="EYY131090" s="106"/>
      <c r="EYZ131090" s="106"/>
      <c r="EZA131090" s="106"/>
      <c r="EZB131090" s="106"/>
      <c r="EZC131090" s="106"/>
      <c r="EZD131090" s="106"/>
      <c r="EZE131090" s="106"/>
      <c r="EZF131090" s="106"/>
      <c r="FHM131090" s="106"/>
      <c r="FHN131090" s="106"/>
      <c r="FHO131090" s="106"/>
      <c r="FHP131090" s="106"/>
      <c r="FHQ131090" s="106"/>
      <c r="FHR131090" s="106"/>
      <c r="FHS131090" s="106"/>
      <c r="FHT131090" s="106"/>
      <c r="FHU131090" s="106"/>
      <c r="FHV131090" s="106"/>
      <c r="FHW131090" s="106"/>
      <c r="FHX131090" s="106"/>
      <c r="FHY131090" s="106"/>
      <c r="FHZ131090" s="106"/>
      <c r="FIA131090" s="106"/>
      <c r="FIB131090" s="106"/>
      <c r="FIC131090" s="106"/>
      <c r="FID131090" s="106"/>
      <c r="FIE131090" s="106"/>
      <c r="FIF131090" s="106"/>
      <c r="FIG131090" s="106"/>
      <c r="FIH131090" s="106"/>
      <c r="FII131090" s="106"/>
      <c r="FIJ131090" s="106"/>
      <c r="FIS131090" s="106"/>
      <c r="FIT131090" s="106"/>
      <c r="FIU131090" s="106"/>
      <c r="FIV131090" s="106"/>
      <c r="FIW131090" s="106"/>
      <c r="FIX131090" s="106"/>
      <c r="FIY131090" s="106"/>
      <c r="FIZ131090" s="106"/>
      <c r="FJA131090" s="106"/>
      <c r="FJB131090" s="106"/>
      <c r="FRI131090" s="106"/>
      <c r="FRJ131090" s="106"/>
      <c r="FRK131090" s="106"/>
      <c r="FRL131090" s="106"/>
      <c r="FRM131090" s="106"/>
      <c r="FRN131090" s="106"/>
      <c r="FRO131090" s="106"/>
      <c r="FRP131090" s="106"/>
      <c r="FRQ131090" s="106"/>
      <c r="FRR131090" s="106"/>
      <c r="FRS131090" s="106"/>
      <c r="FRT131090" s="106"/>
      <c r="FRU131090" s="106"/>
      <c r="FRV131090" s="106"/>
      <c r="FRW131090" s="106"/>
      <c r="FRX131090" s="106"/>
      <c r="FRY131090" s="106"/>
      <c r="FRZ131090" s="106"/>
      <c r="FSA131090" s="106"/>
      <c r="FSB131090" s="106"/>
      <c r="FSC131090" s="106"/>
      <c r="FSD131090" s="106"/>
      <c r="FSE131090" s="106"/>
      <c r="FSF131090" s="106"/>
      <c r="FSO131090" s="106"/>
      <c r="FSP131090" s="106"/>
      <c r="FSQ131090" s="106"/>
      <c r="FSR131090" s="106"/>
      <c r="FSS131090" s="106"/>
      <c r="FST131090" s="106"/>
      <c r="FSU131090" s="106"/>
      <c r="FSV131090" s="106"/>
      <c r="FSW131090" s="106"/>
      <c r="FSX131090" s="106"/>
      <c r="GBE131090" s="106"/>
      <c r="GBF131090" s="106"/>
      <c r="GBG131090" s="106"/>
      <c r="GBH131090" s="106"/>
      <c r="GBI131090" s="106"/>
      <c r="GBJ131090" s="106"/>
      <c r="GBK131090" s="106"/>
      <c r="GBL131090" s="106"/>
      <c r="GBM131090" s="106"/>
      <c r="GBN131090" s="106"/>
      <c r="GBO131090" s="106"/>
      <c r="GBP131090" s="106"/>
      <c r="GBQ131090" s="106"/>
      <c r="GBR131090" s="106"/>
      <c r="GBS131090" s="106"/>
      <c r="GBT131090" s="106"/>
      <c r="GBU131090" s="106"/>
      <c r="GBV131090" s="106"/>
      <c r="GBW131090" s="106"/>
      <c r="GBX131090" s="106"/>
      <c r="GBY131090" s="106"/>
      <c r="GBZ131090" s="106"/>
      <c r="GCA131090" s="106"/>
      <c r="GCB131090" s="106"/>
      <c r="GCK131090" s="106"/>
      <c r="GCL131090" s="106"/>
      <c r="GCM131090" s="106"/>
      <c r="GCN131090" s="106"/>
      <c r="GCO131090" s="106"/>
      <c r="GCP131090" s="106"/>
      <c r="GCQ131090" s="106"/>
      <c r="GCR131090" s="106"/>
      <c r="GCS131090" s="106"/>
      <c r="GCT131090" s="106"/>
      <c r="GLA131090" s="106"/>
      <c r="GLB131090" s="106"/>
      <c r="GLC131090" s="106"/>
      <c r="GLD131090" s="106"/>
      <c r="GLE131090" s="106"/>
      <c r="GLF131090" s="106"/>
      <c r="GLG131090" s="106"/>
      <c r="GLH131090" s="106"/>
      <c r="GLI131090" s="106"/>
      <c r="GLJ131090" s="106"/>
      <c r="GLK131090" s="106"/>
      <c r="GLL131090" s="106"/>
      <c r="GLM131090" s="106"/>
      <c r="GLN131090" s="106"/>
      <c r="GLO131090" s="106"/>
      <c r="GLP131090" s="106"/>
      <c r="GLQ131090" s="106"/>
      <c r="GLR131090" s="106"/>
      <c r="GLS131090" s="106"/>
      <c r="GLT131090" s="106"/>
      <c r="GLU131090" s="106"/>
      <c r="GLV131090" s="106"/>
      <c r="GLW131090" s="106"/>
      <c r="GLX131090" s="106"/>
      <c r="GMG131090" s="106"/>
      <c r="GMH131090" s="106"/>
      <c r="GMI131090" s="106"/>
      <c r="GMJ131090" s="106"/>
      <c r="GMK131090" s="106"/>
      <c r="GML131090" s="106"/>
      <c r="GMM131090" s="106"/>
      <c r="GMN131090" s="106"/>
      <c r="GMO131090" s="106"/>
      <c r="GMP131090" s="106"/>
      <c r="GUW131090" s="106"/>
      <c r="GUX131090" s="106"/>
      <c r="GUY131090" s="106"/>
      <c r="GUZ131090" s="106"/>
      <c r="GVA131090" s="106"/>
      <c r="GVB131090" s="106"/>
      <c r="GVC131090" s="106"/>
      <c r="GVD131090" s="106"/>
      <c r="GVE131090" s="106"/>
      <c r="GVF131090" s="106"/>
      <c r="GVG131090" s="106"/>
      <c r="GVH131090" s="106"/>
      <c r="GVI131090" s="106"/>
      <c r="GVJ131090" s="106"/>
      <c r="GVK131090" s="106"/>
      <c r="GVL131090" s="106"/>
      <c r="GVM131090" s="106"/>
      <c r="GVN131090" s="106"/>
      <c r="GVO131090" s="106"/>
      <c r="GVP131090" s="106"/>
      <c r="GVQ131090" s="106"/>
      <c r="GVR131090" s="106"/>
      <c r="GVS131090" s="106"/>
      <c r="GVT131090" s="106"/>
      <c r="GWC131090" s="106"/>
      <c r="GWD131090" s="106"/>
      <c r="GWE131090" s="106"/>
      <c r="GWF131090" s="106"/>
      <c r="GWG131090" s="106"/>
      <c r="GWH131090" s="106"/>
      <c r="GWI131090" s="106"/>
      <c r="GWJ131090" s="106"/>
      <c r="GWK131090" s="106"/>
      <c r="GWL131090" s="106"/>
      <c r="HES131090" s="106"/>
      <c r="HET131090" s="106"/>
      <c r="HEU131090" s="106"/>
      <c r="HEV131090" s="106"/>
      <c r="HEW131090" s="106"/>
      <c r="HEX131090" s="106"/>
      <c r="HEY131090" s="106"/>
      <c r="HEZ131090" s="106"/>
      <c r="HFA131090" s="106"/>
      <c r="HFB131090" s="106"/>
      <c r="HFC131090" s="106"/>
      <c r="HFD131090" s="106"/>
      <c r="HFE131090" s="106"/>
      <c r="HFF131090" s="106"/>
      <c r="HFG131090" s="106"/>
      <c r="HFH131090" s="106"/>
      <c r="HFI131090" s="106"/>
      <c r="HFJ131090" s="106"/>
      <c r="HFK131090" s="106"/>
      <c r="HFL131090" s="106"/>
      <c r="HFM131090" s="106"/>
      <c r="HFN131090" s="106"/>
      <c r="HFO131090" s="106"/>
      <c r="HFP131090" s="106"/>
      <c r="HFY131090" s="106"/>
      <c r="HFZ131090" s="106"/>
      <c r="HGA131090" s="106"/>
      <c r="HGB131090" s="106"/>
      <c r="HGC131090" s="106"/>
      <c r="HGD131090" s="106"/>
      <c r="HGE131090" s="106"/>
      <c r="HGF131090" s="106"/>
      <c r="HGG131090" s="106"/>
      <c r="HGH131090" s="106"/>
      <c r="HOO131090" s="106"/>
      <c r="HOP131090" s="106"/>
      <c r="HOQ131090" s="106"/>
      <c r="HOR131090" s="106"/>
      <c r="HOS131090" s="106"/>
      <c r="HOT131090" s="106"/>
      <c r="HOU131090" s="106"/>
      <c r="HOV131090" s="106"/>
      <c r="HOW131090" s="106"/>
      <c r="HOX131090" s="106"/>
      <c r="HOY131090" s="106"/>
      <c r="HOZ131090" s="106"/>
      <c r="HPA131090" s="106"/>
      <c r="HPB131090" s="106"/>
      <c r="HPC131090" s="106"/>
      <c r="HPD131090" s="106"/>
      <c r="HPE131090" s="106"/>
      <c r="HPF131090" s="106"/>
      <c r="HPG131090" s="106"/>
      <c r="HPH131090" s="106"/>
      <c r="HPI131090" s="106"/>
      <c r="HPJ131090" s="106"/>
      <c r="HPK131090" s="106"/>
      <c r="HPL131090" s="106"/>
      <c r="HPU131090" s="106"/>
      <c r="HPV131090" s="106"/>
      <c r="HPW131090" s="106"/>
      <c r="HPX131090" s="106"/>
      <c r="HPY131090" s="106"/>
      <c r="HPZ131090" s="106"/>
      <c r="HQA131090" s="106"/>
      <c r="HQB131090" s="106"/>
      <c r="HQC131090" s="106"/>
      <c r="HQD131090" s="106"/>
      <c r="HYK131090" s="106"/>
      <c r="HYL131090" s="106"/>
      <c r="HYM131090" s="106"/>
      <c r="HYN131090" s="106"/>
      <c r="HYO131090" s="106"/>
      <c r="HYP131090" s="106"/>
      <c r="HYQ131090" s="106"/>
      <c r="HYR131090" s="106"/>
      <c r="HYS131090" s="106"/>
      <c r="HYT131090" s="106"/>
      <c r="HYU131090" s="106"/>
      <c r="HYV131090" s="106"/>
      <c r="HYW131090" s="106"/>
      <c r="HYX131090" s="106"/>
      <c r="HYY131090" s="106"/>
      <c r="HYZ131090" s="106"/>
      <c r="HZA131090" s="106"/>
      <c r="HZB131090" s="106"/>
      <c r="HZC131090" s="106"/>
      <c r="HZD131090" s="106"/>
      <c r="HZE131090" s="106"/>
      <c r="HZF131090" s="106"/>
      <c r="HZG131090" s="106"/>
      <c r="HZH131090" s="106"/>
      <c r="HZQ131090" s="106"/>
      <c r="HZR131090" s="106"/>
      <c r="HZS131090" s="106"/>
      <c r="HZT131090" s="106"/>
      <c r="HZU131090" s="106"/>
      <c r="HZV131090" s="106"/>
      <c r="HZW131090" s="106"/>
      <c r="HZX131090" s="106"/>
      <c r="HZY131090" s="106"/>
      <c r="HZZ131090" s="106"/>
      <c r="IIG131090" s="106"/>
      <c r="IIH131090" s="106"/>
      <c r="III131090" s="106"/>
      <c r="IIJ131090" s="106"/>
      <c r="IIK131090" s="106"/>
      <c r="IIL131090" s="106"/>
      <c r="IIM131090" s="106"/>
      <c r="IIN131090" s="106"/>
      <c r="IIO131090" s="106"/>
      <c r="IIP131090" s="106"/>
      <c r="IIQ131090" s="106"/>
      <c r="IIR131090" s="106"/>
      <c r="IIS131090" s="106"/>
      <c r="IIT131090" s="106"/>
      <c r="IIU131090" s="106"/>
      <c r="IIV131090" s="106"/>
      <c r="IIW131090" s="106"/>
      <c r="IIX131090" s="106"/>
      <c r="IIY131090" s="106"/>
      <c r="IIZ131090" s="106"/>
      <c r="IJA131090" s="106"/>
      <c r="IJB131090" s="106"/>
      <c r="IJC131090" s="106"/>
      <c r="IJD131090" s="106"/>
      <c r="IJM131090" s="106"/>
      <c r="IJN131090" s="106"/>
      <c r="IJO131090" s="106"/>
      <c r="IJP131090" s="106"/>
      <c r="IJQ131090" s="106"/>
      <c r="IJR131090" s="106"/>
      <c r="IJS131090" s="106"/>
      <c r="IJT131090" s="106"/>
      <c r="IJU131090" s="106"/>
      <c r="IJV131090" s="106"/>
      <c r="ISC131090" s="106"/>
      <c r="ISD131090" s="106"/>
      <c r="ISE131090" s="106"/>
      <c r="ISF131090" s="106"/>
      <c r="ISG131090" s="106"/>
      <c r="ISH131090" s="106"/>
      <c r="ISI131090" s="106"/>
      <c r="ISJ131090" s="106"/>
      <c r="ISK131090" s="106"/>
      <c r="ISL131090" s="106"/>
      <c r="ISM131090" s="106"/>
      <c r="ISN131090" s="106"/>
      <c r="ISO131090" s="106"/>
      <c r="ISP131090" s="106"/>
      <c r="ISQ131090" s="106"/>
      <c r="ISR131090" s="106"/>
      <c r="ISS131090" s="106"/>
      <c r="IST131090" s="106"/>
      <c r="ISU131090" s="106"/>
      <c r="ISV131090" s="106"/>
      <c r="ISW131090" s="106"/>
      <c r="ISX131090" s="106"/>
      <c r="ISY131090" s="106"/>
      <c r="ISZ131090" s="106"/>
      <c r="ITI131090" s="106"/>
      <c r="ITJ131090" s="106"/>
      <c r="ITK131090" s="106"/>
      <c r="ITL131090" s="106"/>
      <c r="ITM131090" s="106"/>
      <c r="ITN131090" s="106"/>
      <c r="ITO131090" s="106"/>
      <c r="ITP131090" s="106"/>
      <c r="ITQ131090" s="106"/>
      <c r="ITR131090" s="106"/>
      <c r="JBY131090" s="106"/>
      <c r="JBZ131090" s="106"/>
      <c r="JCA131090" s="106"/>
      <c r="JCB131090" s="106"/>
      <c r="JCC131090" s="106"/>
      <c r="JCD131090" s="106"/>
      <c r="JCE131090" s="106"/>
      <c r="JCF131090" s="106"/>
      <c r="JCG131090" s="106"/>
      <c r="JCH131090" s="106"/>
      <c r="JCI131090" s="106"/>
      <c r="JCJ131090" s="106"/>
      <c r="JCK131090" s="106"/>
      <c r="JCL131090" s="106"/>
      <c r="JCM131090" s="106"/>
      <c r="JCN131090" s="106"/>
      <c r="JCO131090" s="106"/>
      <c r="JCP131090" s="106"/>
      <c r="JCQ131090" s="106"/>
      <c r="JCR131090" s="106"/>
      <c r="JCS131090" s="106"/>
      <c r="JCT131090" s="106"/>
      <c r="JCU131090" s="106"/>
      <c r="JCV131090" s="106"/>
      <c r="JDE131090" s="106"/>
      <c r="JDF131090" s="106"/>
      <c r="JDG131090" s="106"/>
      <c r="JDH131090" s="106"/>
      <c r="JDI131090" s="106"/>
      <c r="JDJ131090" s="106"/>
      <c r="JDK131090" s="106"/>
      <c r="JDL131090" s="106"/>
      <c r="JDM131090" s="106"/>
      <c r="JDN131090" s="106"/>
      <c r="JLU131090" s="106"/>
      <c r="JLV131090" s="106"/>
      <c r="JLW131090" s="106"/>
      <c r="JLX131090" s="106"/>
      <c r="JLY131090" s="106"/>
      <c r="JLZ131090" s="106"/>
      <c r="JMA131090" s="106"/>
      <c r="JMB131090" s="106"/>
      <c r="JMC131090" s="106"/>
      <c r="JMD131090" s="106"/>
      <c r="JME131090" s="106"/>
      <c r="JMF131090" s="106"/>
      <c r="JMG131090" s="106"/>
      <c r="JMH131090" s="106"/>
      <c r="JMI131090" s="106"/>
      <c r="JMJ131090" s="106"/>
      <c r="JMK131090" s="106"/>
      <c r="JML131090" s="106"/>
      <c r="JMM131090" s="106"/>
      <c r="JMN131090" s="106"/>
      <c r="JMO131090" s="106"/>
      <c r="JMP131090" s="106"/>
      <c r="JMQ131090" s="106"/>
      <c r="JMR131090" s="106"/>
      <c r="JNA131090" s="106"/>
      <c r="JNB131090" s="106"/>
      <c r="JNC131090" s="106"/>
      <c r="JND131090" s="106"/>
      <c r="JNE131090" s="106"/>
      <c r="JNF131090" s="106"/>
      <c r="JNG131090" s="106"/>
      <c r="JNH131090" s="106"/>
      <c r="JNI131090" s="106"/>
      <c r="JNJ131090" s="106"/>
      <c r="JVQ131090" s="106"/>
      <c r="JVR131090" s="106"/>
      <c r="JVS131090" s="106"/>
      <c r="JVT131090" s="106"/>
      <c r="JVU131090" s="106"/>
      <c r="JVV131090" s="106"/>
      <c r="JVW131090" s="106"/>
      <c r="JVX131090" s="106"/>
      <c r="JVY131090" s="106"/>
      <c r="JVZ131090" s="106"/>
      <c r="JWA131090" s="106"/>
      <c r="JWB131090" s="106"/>
      <c r="JWC131090" s="106"/>
      <c r="JWD131090" s="106"/>
      <c r="JWE131090" s="106"/>
      <c r="JWF131090" s="106"/>
      <c r="JWG131090" s="106"/>
      <c r="JWH131090" s="106"/>
      <c r="JWI131090" s="106"/>
      <c r="JWJ131090" s="106"/>
      <c r="JWK131090" s="106"/>
      <c r="JWL131090" s="106"/>
      <c r="JWM131090" s="106"/>
      <c r="JWN131090" s="106"/>
      <c r="JWW131090" s="106"/>
      <c r="JWX131090" s="106"/>
      <c r="JWY131090" s="106"/>
      <c r="JWZ131090" s="106"/>
      <c r="JXA131090" s="106"/>
      <c r="JXB131090" s="106"/>
      <c r="JXC131090" s="106"/>
      <c r="JXD131090" s="106"/>
      <c r="JXE131090" s="106"/>
      <c r="JXF131090" s="106"/>
      <c r="KFM131090" s="106"/>
      <c r="KFN131090" s="106"/>
      <c r="KFO131090" s="106"/>
      <c r="KFP131090" s="106"/>
      <c r="KFQ131090" s="106"/>
      <c r="KFR131090" s="106"/>
      <c r="KFS131090" s="106"/>
      <c r="KFT131090" s="106"/>
      <c r="KFU131090" s="106"/>
      <c r="KFV131090" s="106"/>
      <c r="KFW131090" s="106"/>
      <c r="KFX131090" s="106"/>
      <c r="KFY131090" s="106"/>
      <c r="KFZ131090" s="106"/>
      <c r="KGA131090" s="106"/>
      <c r="KGB131090" s="106"/>
      <c r="KGC131090" s="106"/>
      <c r="KGD131090" s="106"/>
      <c r="KGE131090" s="106"/>
      <c r="KGF131090" s="106"/>
      <c r="KGG131090" s="106"/>
      <c r="KGH131090" s="106"/>
      <c r="KGI131090" s="106"/>
      <c r="KGJ131090" s="106"/>
      <c r="KGS131090" s="106"/>
      <c r="KGT131090" s="106"/>
      <c r="KGU131090" s="106"/>
      <c r="KGV131090" s="106"/>
      <c r="KGW131090" s="106"/>
      <c r="KGX131090" s="106"/>
      <c r="KGY131090" s="106"/>
      <c r="KGZ131090" s="106"/>
      <c r="KHA131090" s="106"/>
      <c r="KHB131090" s="106"/>
      <c r="KPI131090" s="106"/>
      <c r="KPJ131090" s="106"/>
      <c r="KPK131090" s="106"/>
      <c r="KPL131090" s="106"/>
      <c r="KPM131090" s="106"/>
      <c r="KPN131090" s="106"/>
      <c r="KPO131090" s="106"/>
      <c r="KPP131090" s="106"/>
      <c r="KPQ131090" s="106"/>
      <c r="KPR131090" s="106"/>
      <c r="KPS131090" s="106"/>
      <c r="KPT131090" s="106"/>
      <c r="KPU131090" s="106"/>
      <c r="KPV131090" s="106"/>
      <c r="KPW131090" s="106"/>
      <c r="KPX131090" s="106"/>
      <c r="KPY131090" s="106"/>
      <c r="KPZ131090" s="106"/>
      <c r="KQA131090" s="106"/>
      <c r="KQB131090" s="106"/>
      <c r="KQC131090" s="106"/>
      <c r="KQD131090" s="106"/>
      <c r="KQE131090" s="106"/>
      <c r="KQF131090" s="106"/>
      <c r="KQO131090" s="106"/>
      <c r="KQP131090" s="106"/>
      <c r="KQQ131090" s="106"/>
      <c r="KQR131090" s="106"/>
      <c r="KQS131090" s="106"/>
      <c r="KQT131090" s="106"/>
      <c r="KQU131090" s="106"/>
      <c r="KQV131090" s="106"/>
      <c r="KQW131090" s="106"/>
      <c r="KQX131090" s="106"/>
      <c r="KZE131090" s="106"/>
      <c r="KZF131090" s="106"/>
      <c r="KZG131090" s="106"/>
      <c r="KZH131090" s="106"/>
      <c r="KZI131090" s="106"/>
      <c r="KZJ131090" s="106"/>
      <c r="KZK131090" s="106"/>
      <c r="KZL131090" s="106"/>
      <c r="KZM131090" s="106"/>
      <c r="KZN131090" s="106"/>
      <c r="KZO131090" s="106"/>
      <c r="KZP131090" s="106"/>
      <c r="KZQ131090" s="106"/>
      <c r="KZR131090" s="106"/>
      <c r="KZS131090" s="106"/>
      <c r="KZT131090" s="106"/>
      <c r="KZU131090" s="106"/>
      <c r="KZV131090" s="106"/>
      <c r="KZW131090" s="106"/>
      <c r="KZX131090" s="106"/>
      <c r="KZY131090" s="106"/>
      <c r="KZZ131090" s="106"/>
      <c r="LAA131090" s="106"/>
      <c r="LAB131090" s="106"/>
      <c r="LAK131090" s="106"/>
      <c r="LAL131090" s="106"/>
      <c r="LAM131090" s="106"/>
      <c r="LAN131090" s="106"/>
      <c r="LAO131090" s="106"/>
      <c r="LAP131090" s="106"/>
      <c r="LAQ131090" s="106"/>
      <c r="LAR131090" s="106"/>
      <c r="LAS131090" s="106"/>
      <c r="LAT131090" s="106"/>
      <c r="LJA131090" s="106"/>
      <c r="LJB131090" s="106"/>
      <c r="LJC131090" s="106"/>
      <c r="LJD131090" s="106"/>
      <c r="LJE131090" s="106"/>
      <c r="LJF131090" s="106"/>
      <c r="LJG131090" s="106"/>
      <c r="LJH131090" s="106"/>
      <c r="LJI131090" s="106"/>
      <c r="LJJ131090" s="106"/>
      <c r="LJK131090" s="106"/>
      <c r="LJL131090" s="106"/>
      <c r="LJM131090" s="106"/>
      <c r="LJN131090" s="106"/>
      <c r="LJO131090" s="106"/>
      <c r="LJP131090" s="106"/>
      <c r="LJQ131090" s="106"/>
      <c r="LJR131090" s="106"/>
      <c r="LJS131090" s="106"/>
      <c r="LJT131090" s="106"/>
      <c r="LJU131090" s="106"/>
      <c r="LJV131090" s="106"/>
      <c r="LJW131090" s="106"/>
      <c r="LJX131090" s="106"/>
      <c r="LKG131090" s="106"/>
      <c r="LKH131090" s="106"/>
      <c r="LKI131090" s="106"/>
      <c r="LKJ131090" s="106"/>
      <c r="LKK131090" s="106"/>
      <c r="LKL131090" s="106"/>
      <c r="LKM131090" s="106"/>
      <c r="LKN131090" s="106"/>
      <c r="LKO131090" s="106"/>
      <c r="LKP131090" s="106"/>
      <c r="LSW131090" s="106"/>
      <c r="LSX131090" s="106"/>
      <c r="LSY131090" s="106"/>
      <c r="LSZ131090" s="106"/>
      <c r="LTA131090" s="106"/>
      <c r="LTB131090" s="106"/>
      <c r="LTC131090" s="106"/>
      <c r="LTD131090" s="106"/>
      <c r="LTE131090" s="106"/>
      <c r="LTF131090" s="106"/>
      <c r="LTG131090" s="106"/>
      <c r="LTH131090" s="106"/>
      <c r="LTI131090" s="106"/>
      <c r="LTJ131090" s="106"/>
      <c r="LTK131090" s="106"/>
      <c r="LTL131090" s="106"/>
      <c r="LTM131090" s="106"/>
      <c r="LTN131090" s="106"/>
      <c r="LTO131090" s="106"/>
      <c r="LTP131090" s="106"/>
      <c r="LTQ131090" s="106"/>
      <c r="LTR131090" s="106"/>
      <c r="LTS131090" s="106"/>
      <c r="LTT131090" s="106"/>
      <c r="LUC131090" s="106"/>
      <c r="LUD131090" s="106"/>
      <c r="LUE131090" s="106"/>
      <c r="LUF131090" s="106"/>
      <c r="LUG131090" s="106"/>
      <c r="LUH131090" s="106"/>
      <c r="LUI131090" s="106"/>
      <c r="LUJ131090" s="106"/>
      <c r="LUK131090" s="106"/>
      <c r="LUL131090" s="106"/>
      <c r="MCS131090" s="106"/>
      <c r="MCT131090" s="106"/>
      <c r="MCU131090" s="106"/>
      <c r="MCV131090" s="106"/>
      <c r="MCW131090" s="106"/>
      <c r="MCX131090" s="106"/>
      <c r="MCY131090" s="106"/>
      <c r="MCZ131090" s="106"/>
      <c r="MDA131090" s="106"/>
      <c r="MDB131090" s="106"/>
      <c r="MDC131090" s="106"/>
      <c r="MDD131090" s="106"/>
      <c r="MDE131090" s="106"/>
      <c r="MDF131090" s="106"/>
      <c r="MDG131090" s="106"/>
      <c r="MDH131090" s="106"/>
      <c r="MDI131090" s="106"/>
      <c r="MDJ131090" s="106"/>
      <c r="MDK131090" s="106"/>
      <c r="MDL131090" s="106"/>
      <c r="MDM131090" s="106"/>
      <c r="MDN131090" s="106"/>
      <c r="MDO131090" s="106"/>
      <c r="MDP131090" s="106"/>
      <c r="MDY131090" s="106"/>
      <c r="MDZ131090" s="106"/>
      <c r="MEA131090" s="106"/>
      <c r="MEB131090" s="106"/>
      <c r="MEC131090" s="106"/>
      <c r="MED131090" s="106"/>
      <c r="MEE131090" s="106"/>
      <c r="MEF131090" s="106"/>
      <c r="MEG131090" s="106"/>
      <c r="MEH131090" s="106"/>
      <c r="MMO131090" s="106"/>
      <c r="MMP131090" s="106"/>
      <c r="MMQ131090" s="106"/>
      <c r="MMR131090" s="106"/>
      <c r="MMS131090" s="106"/>
      <c r="MMT131090" s="106"/>
      <c r="MMU131090" s="106"/>
      <c r="MMV131090" s="106"/>
      <c r="MMW131090" s="106"/>
      <c r="MMX131090" s="106"/>
      <c r="MMY131090" s="106"/>
      <c r="MMZ131090" s="106"/>
      <c r="MNA131090" s="106"/>
      <c r="MNB131090" s="106"/>
      <c r="MNC131090" s="106"/>
      <c r="MND131090" s="106"/>
      <c r="MNE131090" s="106"/>
      <c r="MNF131090" s="106"/>
      <c r="MNG131090" s="106"/>
      <c r="MNH131090" s="106"/>
      <c r="MNI131090" s="106"/>
      <c r="MNJ131090" s="106"/>
      <c r="MNK131090" s="106"/>
      <c r="MNL131090" s="106"/>
      <c r="MNU131090" s="106"/>
      <c r="MNV131090" s="106"/>
      <c r="MNW131090" s="106"/>
      <c r="MNX131090" s="106"/>
      <c r="MNY131090" s="106"/>
      <c r="MNZ131090" s="106"/>
      <c r="MOA131090" s="106"/>
      <c r="MOB131090" s="106"/>
      <c r="MOC131090" s="106"/>
      <c r="MOD131090" s="106"/>
      <c r="MWK131090" s="106"/>
      <c r="MWL131090" s="106"/>
      <c r="MWM131090" s="106"/>
      <c r="MWN131090" s="106"/>
      <c r="MWO131090" s="106"/>
      <c r="MWP131090" s="106"/>
      <c r="MWQ131090" s="106"/>
      <c r="MWR131090" s="106"/>
      <c r="MWS131090" s="106"/>
      <c r="MWT131090" s="106"/>
      <c r="MWU131090" s="106"/>
      <c r="MWV131090" s="106"/>
      <c r="MWW131090" s="106"/>
      <c r="MWX131090" s="106"/>
      <c r="MWY131090" s="106"/>
      <c r="MWZ131090" s="106"/>
      <c r="MXA131090" s="106"/>
      <c r="MXB131090" s="106"/>
      <c r="MXC131090" s="106"/>
      <c r="MXD131090" s="106"/>
      <c r="MXE131090" s="106"/>
      <c r="MXF131090" s="106"/>
      <c r="MXG131090" s="106"/>
      <c r="MXH131090" s="106"/>
      <c r="MXQ131090" s="106"/>
      <c r="MXR131090" s="106"/>
      <c r="MXS131090" s="106"/>
      <c r="MXT131090" s="106"/>
      <c r="MXU131090" s="106"/>
      <c r="MXV131090" s="106"/>
      <c r="MXW131090" s="106"/>
      <c r="MXX131090" s="106"/>
      <c r="MXY131090" s="106"/>
      <c r="MXZ131090" s="106"/>
      <c r="NGG131090" s="106"/>
      <c r="NGH131090" s="106"/>
      <c r="NGI131090" s="106"/>
      <c r="NGJ131090" s="106"/>
      <c r="NGK131090" s="106"/>
      <c r="NGL131090" s="106"/>
      <c r="NGM131090" s="106"/>
      <c r="NGN131090" s="106"/>
      <c r="NGO131090" s="106"/>
      <c r="NGP131090" s="106"/>
      <c r="NGQ131090" s="106"/>
      <c r="NGR131090" s="106"/>
      <c r="NGS131090" s="106"/>
      <c r="NGT131090" s="106"/>
      <c r="NGU131090" s="106"/>
      <c r="NGV131090" s="106"/>
      <c r="NGW131090" s="106"/>
      <c r="NGX131090" s="106"/>
      <c r="NGY131090" s="106"/>
      <c r="NGZ131090" s="106"/>
      <c r="NHA131090" s="106"/>
      <c r="NHB131090" s="106"/>
      <c r="NHC131090" s="106"/>
      <c r="NHD131090" s="106"/>
      <c r="NHM131090" s="106"/>
      <c r="NHN131090" s="106"/>
      <c r="NHO131090" s="106"/>
      <c r="NHP131090" s="106"/>
      <c r="NHQ131090" s="106"/>
      <c r="NHR131090" s="106"/>
      <c r="NHS131090" s="106"/>
      <c r="NHT131090" s="106"/>
      <c r="NHU131090" s="106"/>
      <c r="NHV131090" s="106"/>
      <c r="NQC131090" s="106"/>
      <c r="NQD131090" s="106"/>
      <c r="NQE131090" s="106"/>
      <c r="NQF131090" s="106"/>
      <c r="NQG131090" s="106"/>
      <c r="NQH131090" s="106"/>
      <c r="NQI131090" s="106"/>
      <c r="NQJ131090" s="106"/>
      <c r="NQK131090" s="106"/>
      <c r="NQL131090" s="106"/>
      <c r="NQM131090" s="106"/>
      <c r="NQN131090" s="106"/>
      <c r="NQO131090" s="106"/>
      <c r="NQP131090" s="106"/>
      <c r="NQQ131090" s="106"/>
      <c r="NQR131090" s="106"/>
      <c r="NQS131090" s="106"/>
      <c r="NQT131090" s="106"/>
      <c r="NQU131090" s="106"/>
      <c r="NQV131090" s="106"/>
      <c r="NQW131090" s="106"/>
      <c r="NQX131090" s="106"/>
      <c r="NQY131090" s="106"/>
      <c r="NQZ131090" s="106"/>
      <c r="NRI131090" s="106"/>
      <c r="NRJ131090" s="106"/>
      <c r="NRK131090" s="106"/>
      <c r="NRL131090" s="106"/>
      <c r="NRM131090" s="106"/>
      <c r="NRN131090" s="106"/>
      <c r="NRO131090" s="106"/>
      <c r="NRP131090" s="106"/>
      <c r="NRQ131090" s="106"/>
      <c r="NRR131090" s="106"/>
      <c r="NZY131090" s="106"/>
      <c r="NZZ131090" s="106"/>
      <c r="OAA131090" s="106"/>
      <c r="OAB131090" s="106"/>
      <c r="OAC131090" s="106"/>
      <c r="OAD131090" s="106"/>
      <c r="OAE131090" s="106"/>
      <c r="OAF131090" s="106"/>
      <c r="OAG131090" s="106"/>
      <c r="OAH131090" s="106"/>
      <c r="OAI131090" s="106"/>
      <c r="OAJ131090" s="106"/>
      <c r="OAK131090" s="106"/>
      <c r="OAL131090" s="106"/>
      <c r="OAM131090" s="106"/>
      <c r="OAN131090" s="106"/>
      <c r="OAO131090" s="106"/>
      <c r="OAP131090" s="106"/>
      <c r="OAQ131090" s="106"/>
      <c r="OAR131090" s="106"/>
      <c r="OAS131090" s="106"/>
      <c r="OAT131090" s="106"/>
      <c r="OAU131090" s="106"/>
      <c r="OAV131090" s="106"/>
      <c r="OBE131090" s="106"/>
      <c r="OBF131090" s="106"/>
      <c r="OBG131090" s="106"/>
      <c r="OBH131090" s="106"/>
      <c r="OBI131090" s="106"/>
      <c r="OBJ131090" s="106"/>
      <c r="OBK131090" s="106"/>
      <c r="OBL131090" s="106"/>
      <c r="OBM131090" s="106"/>
      <c r="OBN131090" s="106"/>
      <c r="OJU131090" s="106"/>
      <c r="OJV131090" s="106"/>
      <c r="OJW131090" s="106"/>
      <c r="OJX131090" s="106"/>
      <c r="OJY131090" s="106"/>
      <c r="OJZ131090" s="106"/>
      <c r="OKA131090" s="106"/>
      <c r="OKB131090" s="106"/>
      <c r="OKC131090" s="106"/>
      <c r="OKD131090" s="106"/>
      <c r="OKE131090" s="106"/>
      <c r="OKF131090" s="106"/>
      <c r="OKG131090" s="106"/>
      <c r="OKH131090" s="106"/>
      <c r="OKI131090" s="106"/>
      <c r="OKJ131090" s="106"/>
      <c r="OKK131090" s="106"/>
      <c r="OKL131090" s="106"/>
      <c r="OKM131090" s="106"/>
      <c r="OKN131090" s="106"/>
      <c r="OKO131090" s="106"/>
      <c r="OKP131090" s="106"/>
      <c r="OKQ131090" s="106"/>
      <c r="OKR131090" s="106"/>
      <c r="OLA131090" s="106"/>
      <c r="OLB131090" s="106"/>
      <c r="OLC131090" s="106"/>
      <c r="OLD131090" s="106"/>
      <c r="OLE131090" s="106"/>
      <c r="OLF131090" s="106"/>
      <c r="OLG131090" s="106"/>
      <c r="OLH131090" s="106"/>
      <c r="OLI131090" s="106"/>
      <c r="OLJ131090" s="106"/>
      <c r="OTQ131090" s="106"/>
      <c r="OTR131090" s="106"/>
      <c r="OTS131090" s="106"/>
      <c r="OTT131090" s="106"/>
      <c r="OTU131090" s="106"/>
      <c r="OTV131090" s="106"/>
      <c r="OTW131090" s="106"/>
      <c r="OTX131090" s="106"/>
      <c r="OTY131090" s="106"/>
      <c r="OTZ131090" s="106"/>
      <c r="OUA131090" s="106"/>
      <c r="OUB131090" s="106"/>
      <c r="OUC131090" s="106"/>
      <c r="OUD131090" s="106"/>
      <c r="OUE131090" s="106"/>
      <c r="OUF131090" s="106"/>
      <c r="OUG131090" s="106"/>
      <c r="OUH131090" s="106"/>
      <c r="OUI131090" s="106"/>
      <c r="OUJ131090" s="106"/>
      <c r="OUK131090" s="106"/>
      <c r="OUL131090" s="106"/>
      <c r="OUM131090" s="106"/>
      <c r="OUN131090" s="106"/>
      <c r="OUW131090" s="106"/>
      <c r="OUX131090" s="106"/>
      <c r="OUY131090" s="106"/>
      <c r="OUZ131090" s="106"/>
      <c r="OVA131090" s="106"/>
      <c r="OVB131090" s="106"/>
      <c r="OVC131090" s="106"/>
      <c r="OVD131090" s="106"/>
      <c r="OVE131090" s="106"/>
      <c r="OVF131090" s="106"/>
      <c r="PDM131090" s="106"/>
      <c r="PDN131090" s="106"/>
      <c r="PDO131090" s="106"/>
      <c r="PDP131090" s="106"/>
      <c r="PDQ131090" s="106"/>
      <c r="PDR131090" s="106"/>
      <c r="PDS131090" s="106"/>
      <c r="PDT131090" s="106"/>
      <c r="PDU131090" s="106"/>
      <c r="PDV131090" s="106"/>
      <c r="PDW131090" s="106"/>
      <c r="PDX131090" s="106"/>
      <c r="PDY131090" s="106"/>
      <c r="PDZ131090" s="106"/>
      <c r="PEA131090" s="106"/>
      <c r="PEB131090" s="106"/>
      <c r="PEC131090" s="106"/>
      <c r="PED131090" s="106"/>
      <c r="PEE131090" s="106"/>
      <c r="PEF131090" s="106"/>
      <c r="PEG131090" s="106"/>
      <c r="PEH131090" s="106"/>
      <c r="PEI131090" s="106"/>
      <c r="PEJ131090" s="106"/>
      <c r="PES131090" s="106"/>
      <c r="PET131090" s="106"/>
      <c r="PEU131090" s="106"/>
      <c r="PEV131090" s="106"/>
      <c r="PEW131090" s="106"/>
      <c r="PEX131090" s="106"/>
      <c r="PEY131090" s="106"/>
      <c r="PEZ131090" s="106"/>
      <c r="PFA131090" s="106"/>
      <c r="PFB131090" s="106"/>
      <c r="PNI131090" s="106"/>
      <c r="PNJ131090" s="106"/>
      <c r="PNK131090" s="106"/>
      <c r="PNL131090" s="106"/>
      <c r="PNM131090" s="106"/>
      <c r="PNN131090" s="106"/>
      <c r="PNO131090" s="106"/>
      <c r="PNP131090" s="106"/>
      <c r="PNQ131090" s="106"/>
      <c r="PNR131090" s="106"/>
      <c r="PNS131090" s="106"/>
      <c r="PNT131090" s="106"/>
      <c r="PNU131090" s="106"/>
      <c r="PNV131090" s="106"/>
      <c r="PNW131090" s="106"/>
      <c r="PNX131090" s="106"/>
      <c r="PNY131090" s="106"/>
      <c r="PNZ131090" s="106"/>
      <c r="POA131090" s="106"/>
      <c r="POB131090" s="106"/>
      <c r="POC131090" s="106"/>
      <c r="POD131090" s="106"/>
      <c r="POE131090" s="106"/>
      <c r="POF131090" s="106"/>
      <c r="POO131090" s="106"/>
      <c r="POP131090" s="106"/>
      <c r="POQ131090" s="106"/>
      <c r="POR131090" s="106"/>
      <c r="POS131090" s="106"/>
      <c r="POT131090" s="106"/>
      <c r="POU131090" s="106"/>
      <c r="POV131090" s="106"/>
      <c r="POW131090" s="106"/>
      <c r="POX131090" s="106"/>
      <c r="PXE131090" s="106"/>
      <c r="PXF131090" s="106"/>
      <c r="PXG131090" s="106"/>
      <c r="PXH131090" s="106"/>
      <c r="PXI131090" s="106"/>
      <c r="PXJ131090" s="106"/>
      <c r="PXK131090" s="106"/>
      <c r="PXL131090" s="106"/>
      <c r="PXM131090" s="106"/>
      <c r="PXN131090" s="106"/>
      <c r="PXO131090" s="106"/>
      <c r="PXP131090" s="106"/>
      <c r="PXQ131090" s="106"/>
      <c r="PXR131090" s="106"/>
      <c r="PXS131090" s="106"/>
      <c r="PXT131090" s="106"/>
      <c r="PXU131090" s="106"/>
      <c r="PXV131090" s="106"/>
      <c r="PXW131090" s="106"/>
      <c r="PXX131090" s="106"/>
      <c r="PXY131090" s="106"/>
      <c r="PXZ131090" s="106"/>
      <c r="PYA131090" s="106"/>
      <c r="PYB131090" s="106"/>
      <c r="PYK131090" s="106"/>
      <c r="PYL131090" s="106"/>
      <c r="PYM131090" s="106"/>
      <c r="PYN131090" s="106"/>
      <c r="PYO131090" s="106"/>
      <c r="PYP131090" s="106"/>
      <c r="PYQ131090" s="106"/>
      <c r="PYR131090" s="106"/>
      <c r="PYS131090" s="106"/>
      <c r="PYT131090" s="106"/>
      <c r="QHA131090" s="106"/>
      <c r="QHB131090" s="106"/>
      <c r="QHC131090" s="106"/>
      <c r="QHD131090" s="106"/>
      <c r="QHE131090" s="106"/>
      <c r="QHF131090" s="106"/>
      <c r="QHG131090" s="106"/>
      <c r="QHH131090" s="106"/>
      <c r="QHI131090" s="106"/>
      <c r="QHJ131090" s="106"/>
      <c r="QHK131090" s="106"/>
      <c r="QHL131090" s="106"/>
      <c r="QHM131090" s="106"/>
      <c r="QHN131090" s="106"/>
      <c r="QHO131090" s="106"/>
      <c r="QHP131090" s="106"/>
      <c r="QHQ131090" s="106"/>
      <c r="QHR131090" s="106"/>
      <c r="QHS131090" s="106"/>
      <c r="QHT131090" s="106"/>
      <c r="QHU131090" s="106"/>
      <c r="QHV131090" s="106"/>
      <c r="QHW131090" s="106"/>
      <c r="QHX131090" s="106"/>
      <c r="QIG131090" s="106"/>
      <c r="QIH131090" s="106"/>
      <c r="QII131090" s="106"/>
      <c r="QIJ131090" s="106"/>
      <c r="QIK131090" s="106"/>
      <c r="QIL131090" s="106"/>
      <c r="QIM131090" s="106"/>
      <c r="QIN131090" s="106"/>
      <c r="QIO131090" s="106"/>
      <c r="QIP131090" s="106"/>
      <c r="QQW131090" s="106"/>
      <c r="QQX131090" s="106"/>
      <c r="QQY131090" s="106"/>
      <c r="QQZ131090" s="106"/>
      <c r="QRA131090" s="106"/>
      <c r="QRB131090" s="106"/>
      <c r="QRC131090" s="106"/>
      <c r="QRD131090" s="106"/>
      <c r="QRE131090" s="106"/>
      <c r="QRF131090" s="106"/>
      <c r="QRG131090" s="106"/>
      <c r="QRH131090" s="106"/>
      <c r="QRI131090" s="106"/>
      <c r="QRJ131090" s="106"/>
      <c r="QRK131090" s="106"/>
      <c r="QRL131090" s="106"/>
      <c r="QRM131090" s="106"/>
      <c r="QRN131090" s="106"/>
      <c r="QRO131090" s="106"/>
      <c r="QRP131090" s="106"/>
      <c r="QRQ131090" s="106"/>
      <c r="QRR131090" s="106"/>
      <c r="QRS131090" s="106"/>
      <c r="QRT131090" s="106"/>
      <c r="QSC131090" s="106"/>
      <c r="QSD131090" s="106"/>
      <c r="QSE131090" s="106"/>
      <c r="QSF131090" s="106"/>
      <c r="QSG131090" s="106"/>
      <c r="QSH131090" s="106"/>
      <c r="QSI131090" s="106"/>
      <c r="QSJ131090" s="106"/>
      <c r="QSK131090" s="106"/>
      <c r="QSL131090" s="106"/>
      <c r="RAS131090" s="106"/>
      <c r="RAT131090" s="106"/>
      <c r="RAU131090" s="106"/>
      <c r="RAV131090" s="106"/>
      <c r="RAW131090" s="106"/>
      <c r="RAX131090" s="106"/>
      <c r="RAY131090" s="106"/>
      <c r="RAZ131090" s="106"/>
      <c r="RBA131090" s="106"/>
      <c r="RBB131090" s="106"/>
      <c r="RBC131090" s="106"/>
      <c r="RBD131090" s="106"/>
      <c r="RBE131090" s="106"/>
      <c r="RBF131090" s="106"/>
      <c r="RBG131090" s="106"/>
      <c r="RBH131090" s="106"/>
      <c r="RBI131090" s="106"/>
      <c r="RBJ131090" s="106"/>
      <c r="RBK131090" s="106"/>
      <c r="RBL131090" s="106"/>
      <c r="RBM131090" s="106"/>
      <c r="RBN131090" s="106"/>
      <c r="RBO131090" s="106"/>
      <c r="RBP131090" s="106"/>
      <c r="RBY131090" s="106"/>
      <c r="RBZ131090" s="106"/>
      <c r="RCA131090" s="106"/>
      <c r="RCB131090" s="106"/>
      <c r="RCC131090" s="106"/>
      <c r="RCD131090" s="106"/>
      <c r="RCE131090" s="106"/>
      <c r="RCF131090" s="106"/>
      <c r="RCG131090" s="106"/>
      <c r="RCH131090" s="106"/>
      <c r="RKO131090" s="106"/>
      <c r="RKP131090" s="106"/>
      <c r="RKQ131090" s="106"/>
      <c r="RKR131090" s="106"/>
      <c r="RKS131090" s="106"/>
      <c r="RKT131090" s="106"/>
      <c r="RKU131090" s="106"/>
      <c r="RKV131090" s="106"/>
      <c r="RKW131090" s="106"/>
      <c r="RKX131090" s="106"/>
      <c r="RKY131090" s="106"/>
      <c r="RKZ131090" s="106"/>
      <c r="RLA131090" s="106"/>
      <c r="RLB131090" s="106"/>
      <c r="RLC131090" s="106"/>
      <c r="RLD131090" s="106"/>
      <c r="RLE131090" s="106"/>
      <c r="RLF131090" s="106"/>
      <c r="RLG131090" s="106"/>
      <c r="RLH131090" s="106"/>
      <c r="RLI131090" s="106"/>
      <c r="RLJ131090" s="106"/>
      <c r="RLK131090" s="106"/>
      <c r="RLL131090" s="106"/>
      <c r="RLU131090" s="106"/>
      <c r="RLV131090" s="106"/>
      <c r="RLW131090" s="106"/>
      <c r="RLX131090" s="106"/>
      <c r="RLY131090" s="106"/>
      <c r="RLZ131090" s="106"/>
      <c r="RMA131090" s="106"/>
      <c r="RMB131090" s="106"/>
      <c r="RMC131090" s="106"/>
      <c r="RMD131090" s="106"/>
      <c r="RUK131090" s="106"/>
      <c r="RUL131090" s="106"/>
      <c r="RUM131090" s="106"/>
      <c r="RUN131090" s="106"/>
      <c r="RUO131090" s="106"/>
      <c r="RUP131090" s="106"/>
      <c r="RUQ131090" s="106"/>
      <c r="RUR131090" s="106"/>
      <c r="RUS131090" s="106"/>
      <c r="RUT131090" s="106"/>
      <c r="RUU131090" s="106"/>
      <c r="RUV131090" s="106"/>
      <c r="RUW131090" s="106"/>
      <c r="RUX131090" s="106"/>
      <c r="RUY131090" s="106"/>
      <c r="RUZ131090" s="106"/>
      <c r="RVA131090" s="106"/>
      <c r="RVB131090" s="106"/>
      <c r="RVC131090" s="106"/>
      <c r="RVD131090" s="106"/>
      <c r="RVE131090" s="106"/>
      <c r="RVF131090" s="106"/>
      <c r="RVG131090" s="106"/>
      <c r="RVH131090" s="106"/>
      <c r="RVQ131090" s="106"/>
      <c r="RVR131090" s="106"/>
      <c r="RVS131090" s="106"/>
      <c r="RVT131090" s="106"/>
      <c r="RVU131090" s="106"/>
      <c r="RVV131090" s="106"/>
      <c r="RVW131090" s="106"/>
      <c r="RVX131090" s="106"/>
      <c r="RVY131090" s="106"/>
      <c r="RVZ131090" s="106"/>
      <c r="SEG131090" s="106"/>
      <c r="SEH131090" s="106"/>
      <c r="SEI131090" s="106"/>
      <c r="SEJ131090" s="106"/>
      <c r="SEK131090" s="106"/>
      <c r="SEL131090" s="106"/>
      <c r="SEM131090" s="106"/>
      <c r="SEN131090" s="106"/>
      <c r="SEO131090" s="106"/>
      <c r="SEP131090" s="106"/>
      <c r="SEQ131090" s="106"/>
      <c r="SER131090" s="106"/>
      <c r="SES131090" s="106"/>
      <c r="SET131090" s="106"/>
      <c r="SEU131090" s="106"/>
      <c r="SEV131090" s="106"/>
      <c r="SEW131090" s="106"/>
      <c r="SEX131090" s="106"/>
      <c r="SEY131090" s="106"/>
      <c r="SEZ131090" s="106"/>
      <c r="SFA131090" s="106"/>
      <c r="SFB131090" s="106"/>
      <c r="SFC131090" s="106"/>
      <c r="SFD131090" s="106"/>
      <c r="SFM131090" s="106"/>
      <c r="SFN131090" s="106"/>
      <c r="SFO131090" s="106"/>
      <c r="SFP131090" s="106"/>
      <c r="SFQ131090" s="106"/>
      <c r="SFR131090" s="106"/>
      <c r="SFS131090" s="106"/>
      <c r="SFT131090" s="106"/>
      <c r="SFU131090" s="106"/>
      <c r="SFV131090" s="106"/>
      <c r="SOC131090" s="106"/>
      <c r="SOD131090" s="106"/>
      <c r="SOE131090" s="106"/>
      <c r="SOF131090" s="106"/>
      <c r="SOG131090" s="106"/>
      <c r="SOH131090" s="106"/>
      <c r="SOI131090" s="106"/>
      <c r="SOJ131090" s="106"/>
      <c r="SOK131090" s="106"/>
      <c r="SOL131090" s="106"/>
      <c r="SOM131090" s="106"/>
      <c r="SON131090" s="106"/>
      <c r="SOO131090" s="106"/>
      <c r="SOP131090" s="106"/>
      <c r="SOQ131090" s="106"/>
      <c r="SOR131090" s="106"/>
      <c r="SOS131090" s="106"/>
      <c r="SOT131090" s="106"/>
      <c r="SOU131090" s="106"/>
      <c r="SOV131090" s="106"/>
      <c r="SOW131090" s="106"/>
      <c r="SOX131090" s="106"/>
      <c r="SOY131090" s="106"/>
      <c r="SOZ131090" s="106"/>
      <c r="SPI131090" s="106"/>
      <c r="SPJ131090" s="106"/>
      <c r="SPK131090" s="106"/>
      <c r="SPL131090" s="106"/>
      <c r="SPM131090" s="106"/>
      <c r="SPN131090" s="106"/>
      <c r="SPO131090" s="106"/>
      <c r="SPP131090" s="106"/>
      <c r="SPQ131090" s="106"/>
      <c r="SPR131090" s="106"/>
      <c r="SXY131090" s="106"/>
      <c r="SXZ131090" s="106"/>
      <c r="SYA131090" s="106"/>
      <c r="SYB131090" s="106"/>
      <c r="SYC131090" s="106"/>
      <c r="SYD131090" s="106"/>
      <c r="SYE131090" s="106"/>
      <c r="SYF131090" s="106"/>
      <c r="SYG131090" s="106"/>
      <c r="SYH131090" s="106"/>
      <c r="SYI131090" s="106"/>
      <c r="SYJ131090" s="106"/>
      <c r="SYK131090" s="106"/>
      <c r="SYL131090" s="106"/>
      <c r="SYM131090" s="106"/>
      <c r="SYN131090" s="106"/>
      <c r="SYO131090" s="106"/>
      <c r="SYP131090" s="106"/>
      <c r="SYQ131090" s="106"/>
      <c r="SYR131090" s="106"/>
      <c r="SYS131090" s="106"/>
      <c r="SYT131090" s="106"/>
      <c r="SYU131090" s="106"/>
      <c r="SYV131090" s="106"/>
      <c r="SZE131090" s="106"/>
      <c r="SZF131090" s="106"/>
      <c r="SZG131090" s="106"/>
      <c r="SZH131090" s="106"/>
      <c r="SZI131090" s="106"/>
      <c r="SZJ131090" s="106"/>
      <c r="SZK131090" s="106"/>
      <c r="SZL131090" s="106"/>
      <c r="SZM131090" s="106"/>
      <c r="SZN131090" s="106"/>
      <c r="THU131090" s="106"/>
      <c r="THV131090" s="106"/>
      <c r="THW131090" s="106"/>
      <c r="THX131090" s="106"/>
      <c r="THY131090" s="106"/>
      <c r="THZ131090" s="106"/>
      <c r="TIA131090" s="106"/>
      <c r="TIB131090" s="106"/>
      <c r="TIC131090" s="106"/>
      <c r="TID131090" s="106"/>
      <c r="TIE131090" s="106"/>
      <c r="TIF131090" s="106"/>
      <c r="TIG131090" s="106"/>
      <c r="TIH131090" s="106"/>
      <c r="TII131090" s="106"/>
      <c r="TIJ131090" s="106"/>
      <c r="TIK131090" s="106"/>
      <c r="TIL131090" s="106"/>
      <c r="TIM131090" s="106"/>
      <c r="TIN131090" s="106"/>
      <c r="TIO131090" s="106"/>
      <c r="TIP131090" s="106"/>
      <c r="TIQ131090" s="106"/>
      <c r="TIR131090" s="106"/>
      <c r="TJA131090" s="106"/>
      <c r="TJB131090" s="106"/>
      <c r="TJC131090" s="106"/>
      <c r="TJD131090" s="106"/>
      <c r="TJE131090" s="106"/>
      <c r="TJF131090" s="106"/>
      <c r="TJG131090" s="106"/>
      <c r="TJH131090" s="106"/>
      <c r="TJI131090" s="106"/>
      <c r="TJJ131090" s="106"/>
      <c r="TRQ131090" s="106"/>
      <c r="TRR131090" s="106"/>
      <c r="TRS131090" s="106"/>
      <c r="TRT131090" s="106"/>
      <c r="TRU131090" s="106"/>
      <c r="TRV131090" s="106"/>
      <c r="TRW131090" s="106"/>
      <c r="TRX131090" s="106"/>
      <c r="TRY131090" s="106"/>
      <c r="TRZ131090" s="106"/>
      <c r="TSA131090" s="106"/>
      <c r="TSB131090" s="106"/>
      <c r="TSC131090" s="106"/>
      <c r="TSD131090" s="106"/>
      <c r="TSE131090" s="106"/>
      <c r="TSF131090" s="106"/>
      <c r="TSG131090" s="106"/>
      <c r="TSH131090" s="106"/>
      <c r="TSI131090" s="106"/>
      <c r="TSJ131090" s="106"/>
      <c r="TSK131090" s="106"/>
      <c r="TSL131090" s="106"/>
      <c r="TSM131090" s="106"/>
      <c r="TSN131090" s="106"/>
      <c r="TSW131090" s="106"/>
      <c r="TSX131090" s="106"/>
      <c r="TSY131090" s="106"/>
      <c r="TSZ131090" s="106"/>
      <c r="TTA131090" s="106"/>
      <c r="TTB131090" s="106"/>
      <c r="TTC131090" s="106"/>
      <c r="TTD131090" s="106"/>
      <c r="TTE131090" s="106"/>
      <c r="TTF131090" s="106"/>
      <c r="UBM131090" s="106"/>
      <c r="UBN131090" s="106"/>
      <c r="UBO131090" s="106"/>
      <c r="UBP131090" s="106"/>
      <c r="UBQ131090" s="106"/>
      <c r="UBR131090" s="106"/>
      <c r="UBS131090" s="106"/>
      <c r="UBT131090" s="106"/>
      <c r="UBU131090" s="106"/>
      <c r="UBV131090" s="106"/>
      <c r="UBW131090" s="106"/>
      <c r="UBX131090" s="106"/>
      <c r="UBY131090" s="106"/>
      <c r="UBZ131090" s="106"/>
      <c r="UCA131090" s="106"/>
      <c r="UCB131090" s="106"/>
      <c r="UCC131090" s="106"/>
      <c r="UCD131090" s="106"/>
      <c r="UCE131090" s="106"/>
      <c r="UCF131090" s="106"/>
      <c r="UCG131090" s="106"/>
      <c r="UCH131090" s="106"/>
      <c r="UCI131090" s="106"/>
      <c r="UCJ131090" s="106"/>
      <c r="UCS131090" s="106"/>
      <c r="UCT131090" s="106"/>
      <c r="UCU131090" s="106"/>
      <c r="UCV131090" s="106"/>
      <c r="UCW131090" s="106"/>
      <c r="UCX131090" s="106"/>
      <c r="UCY131090" s="106"/>
      <c r="UCZ131090" s="106"/>
      <c r="UDA131090" s="106"/>
      <c r="UDB131090" s="106"/>
      <c r="ULI131090" s="106"/>
      <c r="ULJ131090" s="106"/>
      <c r="ULK131090" s="106"/>
      <c r="ULL131090" s="106"/>
      <c r="ULM131090" s="106"/>
      <c r="ULN131090" s="106"/>
      <c r="ULO131090" s="106"/>
      <c r="ULP131090" s="106"/>
      <c r="ULQ131090" s="106"/>
      <c r="ULR131090" s="106"/>
      <c r="ULS131090" s="106"/>
      <c r="ULT131090" s="106"/>
      <c r="ULU131090" s="106"/>
      <c r="ULV131090" s="106"/>
      <c r="ULW131090" s="106"/>
      <c r="ULX131090" s="106"/>
      <c r="ULY131090" s="106"/>
      <c r="ULZ131090" s="106"/>
      <c r="UMA131090" s="106"/>
      <c r="UMB131090" s="106"/>
      <c r="UMC131090" s="106"/>
      <c r="UMD131090" s="106"/>
      <c r="UME131090" s="106"/>
      <c r="UMF131090" s="106"/>
      <c r="UMO131090" s="106"/>
      <c r="UMP131090" s="106"/>
      <c r="UMQ131090" s="106"/>
      <c r="UMR131090" s="106"/>
      <c r="UMS131090" s="106"/>
      <c r="UMT131090" s="106"/>
      <c r="UMU131090" s="106"/>
      <c r="UMV131090" s="106"/>
      <c r="UMW131090" s="106"/>
      <c r="UMX131090" s="106"/>
      <c r="UVE131090" s="106"/>
      <c r="UVF131090" s="106"/>
      <c r="UVG131090" s="106"/>
      <c r="UVH131090" s="106"/>
      <c r="UVI131090" s="106"/>
      <c r="UVJ131090" s="106"/>
      <c r="UVK131090" s="106"/>
      <c r="UVL131090" s="106"/>
      <c r="UVM131090" s="106"/>
      <c r="UVN131090" s="106"/>
      <c r="UVO131090" s="106"/>
      <c r="UVP131090" s="106"/>
      <c r="UVQ131090" s="106"/>
      <c r="UVR131090" s="106"/>
      <c r="UVS131090" s="106"/>
      <c r="UVT131090" s="106"/>
      <c r="UVU131090" s="106"/>
      <c r="UVV131090" s="106"/>
      <c r="UVW131090" s="106"/>
      <c r="UVX131090" s="106"/>
      <c r="UVY131090" s="106"/>
      <c r="UVZ131090" s="106"/>
      <c r="UWA131090" s="106"/>
      <c r="UWB131090" s="106"/>
      <c r="UWK131090" s="106"/>
      <c r="UWL131090" s="106"/>
      <c r="UWM131090" s="106"/>
      <c r="UWN131090" s="106"/>
      <c r="UWO131090" s="106"/>
      <c r="UWP131090" s="106"/>
      <c r="UWQ131090" s="106"/>
      <c r="UWR131090" s="106"/>
      <c r="UWS131090" s="106"/>
      <c r="UWT131090" s="106"/>
      <c r="VFA131090" s="106"/>
      <c r="VFB131090" s="106"/>
      <c r="VFC131090" s="106"/>
      <c r="VFD131090" s="106"/>
      <c r="VFE131090" s="106"/>
      <c r="VFF131090" s="106"/>
      <c r="VFG131090" s="106"/>
      <c r="VFH131090" s="106"/>
      <c r="VFI131090" s="106"/>
      <c r="VFJ131090" s="106"/>
      <c r="VFK131090" s="106"/>
      <c r="VFL131090" s="106"/>
      <c r="VFM131090" s="106"/>
      <c r="VFN131090" s="106"/>
      <c r="VFO131090" s="106"/>
      <c r="VFP131090" s="106"/>
      <c r="VFQ131090" s="106"/>
      <c r="VFR131090" s="106"/>
      <c r="VFS131090" s="106"/>
      <c r="VFT131090" s="106"/>
      <c r="VFU131090" s="106"/>
      <c r="VFV131090" s="106"/>
      <c r="VFW131090" s="106"/>
      <c r="VFX131090" s="106"/>
      <c r="VGG131090" s="106"/>
      <c r="VGH131090" s="106"/>
      <c r="VGI131090" s="106"/>
      <c r="VGJ131090" s="106"/>
      <c r="VGK131090" s="106"/>
      <c r="VGL131090" s="106"/>
      <c r="VGM131090" s="106"/>
      <c r="VGN131090" s="106"/>
      <c r="VGO131090" s="106"/>
      <c r="VGP131090" s="106"/>
      <c r="VOW131090" s="106"/>
      <c r="VOX131090" s="106"/>
      <c r="VOY131090" s="106"/>
      <c r="VOZ131090" s="106"/>
      <c r="VPA131090" s="106"/>
      <c r="VPB131090" s="106"/>
      <c r="VPC131090" s="106"/>
      <c r="VPD131090" s="106"/>
      <c r="VPE131090" s="106"/>
      <c r="VPF131090" s="106"/>
      <c r="VPG131090" s="106"/>
      <c r="VPH131090" s="106"/>
      <c r="VPI131090" s="106"/>
      <c r="VPJ131090" s="106"/>
      <c r="VPK131090" s="106"/>
      <c r="VPL131090" s="106"/>
      <c r="VPM131090" s="106"/>
      <c r="VPN131090" s="106"/>
      <c r="VPO131090" s="106"/>
      <c r="VPP131090" s="106"/>
      <c r="VPQ131090" s="106"/>
      <c r="VPR131090" s="106"/>
      <c r="VPS131090" s="106"/>
      <c r="VPT131090" s="106"/>
      <c r="VQC131090" s="106"/>
      <c r="VQD131090" s="106"/>
      <c r="VQE131090" s="106"/>
      <c r="VQF131090" s="106"/>
      <c r="VQG131090" s="106"/>
      <c r="VQH131090" s="106"/>
      <c r="VQI131090" s="106"/>
      <c r="VQJ131090" s="106"/>
      <c r="VQK131090" s="106"/>
      <c r="VQL131090" s="106"/>
      <c r="VYS131090" s="106"/>
      <c r="VYT131090" s="106"/>
      <c r="VYU131090" s="106"/>
      <c r="VYV131090" s="106"/>
      <c r="VYW131090" s="106"/>
      <c r="VYX131090" s="106"/>
      <c r="VYY131090" s="106"/>
      <c r="VYZ131090" s="106"/>
      <c r="VZA131090" s="106"/>
      <c r="VZB131090" s="106"/>
      <c r="VZC131090" s="106"/>
      <c r="VZD131090" s="106"/>
      <c r="VZE131090" s="106"/>
      <c r="VZF131090" s="106"/>
      <c r="VZG131090" s="106"/>
      <c r="VZH131090" s="106"/>
      <c r="VZI131090" s="106"/>
      <c r="VZJ131090" s="106"/>
      <c r="VZK131090" s="106"/>
      <c r="VZL131090" s="106"/>
      <c r="VZM131090" s="106"/>
      <c r="VZN131090" s="106"/>
      <c r="VZO131090" s="106"/>
      <c r="VZP131090" s="106"/>
      <c r="VZY131090" s="106"/>
      <c r="VZZ131090" s="106"/>
      <c r="WAA131090" s="106"/>
      <c r="WAB131090" s="106"/>
      <c r="WAC131090" s="106"/>
      <c r="WAD131090" s="106"/>
      <c r="WAE131090" s="106"/>
      <c r="WAF131090" s="106"/>
      <c r="WAG131090" s="106"/>
      <c r="WAH131090" s="106"/>
      <c r="WIO131090" s="106"/>
      <c r="WIP131090" s="106"/>
      <c r="WIQ131090" s="106"/>
      <c r="WIR131090" s="106"/>
      <c r="WIS131090" s="106"/>
      <c r="WIT131090" s="106"/>
      <c r="WIU131090" s="106"/>
      <c r="WIV131090" s="106"/>
      <c r="WIW131090" s="106"/>
      <c r="WIX131090" s="106"/>
      <c r="WIY131090" s="106"/>
      <c r="WIZ131090" s="106"/>
      <c r="WJA131090" s="106"/>
      <c r="WJB131090" s="106"/>
      <c r="WJC131090" s="106"/>
      <c r="WJD131090" s="106"/>
      <c r="WJE131090" s="106"/>
      <c r="WJF131090" s="106"/>
      <c r="WJG131090" s="106"/>
      <c r="WJH131090" s="106"/>
      <c r="WJI131090" s="106"/>
      <c r="WJJ131090" s="106"/>
      <c r="WJK131090" s="106"/>
      <c r="WJL131090" s="106"/>
      <c r="WJU131090" s="106"/>
      <c r="WJV131090" s="106"/>
      <c r="WJW131090" s="106"/>
      <c r="WJX131090" s="106"/>
      <c r="WJY131090" s="106"/>
      <c r="WJZ131090" s="106"/>
      <c r="WKA131090" s="106"/>
      <c r="WKB131090" s="106"/>
      <c r="WKC131090" s="106"/>
      <c r="WKD131090" s="106"/>
      <c r="WSK131090" s="106"/>
      <c r="WSL131090" s="106"/>
      <c r="WSM131090" s="106"/>
      <c r="WSN131090" s="106"/>
      <c r="WSO131090" s="106"/>
      <c r="WSP131090" s="106"/>
      <c r="WSQ131090" s="106"/>
      <c r="WSR131090" s="106"/>
      <c r="WSS131090" s="106"/>
      <c r="WST131090" s="106"/>
      <c r="WSU131090" s="106"/>
      <c r="WSV131090" s="106"/>
      <c r="WSW131090" s="106"/>
      <c r="WSX131090" s="106"/>
      <c r="WSY131090" s="106"/>
      <c r="WSZ131090" s="106"/>
      <c r="WTA131090" s="106"/>
      <c r="WTB131090" s="106"/>
      <c r="WTC131090" s="106"/>
      <c r="WTD131090" s="106"/>
      <c r="WTE131090" s="106"/>
      <c r="WTF131090" s="106"/>
      <c r="WTG131090" s="106"/>
      <c r="WTH131090" s="106"/>
      <c r="WTQ131090" s="106"/>
      <c r="WTR131090" s="106"/>
      <c r="WTS131090" s="106"/>
      <c r="WTT131090" s="106"/>
      <c r="WTU131090" s="106"/>
      <c r="WTV131090" s="106"/>
      <c r="WTW131090" s="106"/>
      <c r="WTX131090" s="106"/>
      <c r="WTY131090" s="106"/>
      <c r="WTZ131090" s="106"/>
    </row>
    <row r="131100" spans="437:1005 1205:2029 2229:3053 3253:4077 4277:5101 5301:6125 6325:7149 7349:8173 8373:9197 9397:10221 10421:11245 11445:12269 12469:13293 13493:14317 14517:15341 15541:16109" hidden="1" x14ac:dyDescent="0.15">
      <c r="RM131100" s="106"/>
      <c r="RN131100" s="106"/>
      <c r="RO131100" s="106"/>
      <c r="RP131100" s="106"/>
      <c r="RQ131100" s="106"/>
      <c r="RR131100" s="106"/>
      <c r="RS131100" s="106"/>
      <c r="RT131100" s="106"/>
      <c r="RU131100" s="106"/>
      <c r="RV131100" s="106"/>
      <c r="RW131100" s="106"/>
      <c r="RX131100" s="106"/>
      <c r="RY131100" s="106"/>
      <c r="ABI131100" s="106"/>
      <c r="ABJ131100" s="106"/>
      <c r="ABK131100" s="106"/>
      <c r="ABL131100" s="106"/>
      <c r="ABM131100" s="106"/>
      <c r="ABN131100" s="106"/>
      <c r="ABO131100" s="106"/>
      <c r="ABP131100" s="106"/>
      <c r="ABQ131100" s="106"/>
      <c r="ABR131100" s="106"/>
      <c r="ABS131100" s="106"/>
      <c r="ABT131100" s="106"/>
      <c r="ABU131100" s="106"/>
      <c r="ALE131100" s="106"/>
      <c r="ALF131100" s="106"/>
      <c r="ALG131100" s="106"/>
      <c r="ALH131100" s="106"/>
      <c r="ALI131100" s="106"/>
      <c r="ALJ131100" s="106"/>
      <c r="ALK131100" s="106"/>
      <c r="ALL131100" s="106"/>
      <c r="ALM131100" s="106"/>
      <c r="ALN131100" s="106"/>
      <c r="ALO131100" s="106"/>
      <c r="ALP131100" s="106"/>
      <c r="ALQ131100" s="106"/>
      <c r="AVA131100" s="106"/>
      <c r="AVB131100" s="106"/>
      <c r="AVC131100" s="106"/>
      <c r="AVD131100" s="106"/>
      <c r="AVE131100" s="106"/>
      <c r="AVF131100" s="106"/>
      <c r="AVG131100" s="106"/>
      <c r="AVH131100" s="106"/>
      <c r="AVI131100" s="106"/>
      <c r="AVJ131100" s="106"/>
      <c r="AVK131100" s="106"/>
      <c r="AVL131100" s="106"/>
      <c r="AVM131100" s="106"/>
      <c r="BEW131100" s="106"/>
      <c r="BEX131100" s="106"/>
      <c r="BEY131100" s="106"/>
      <c r="BEZ131100" s="106"/>
      <c r="BFA131100" s="106"/>
      <c r="BFB131100" s="106"/>
      <c r="BFC131100" s="106"/>
      <c r="BFD131100" s="106"/>
      <c r="BFE131100" s="106"/>
      <c r="BFF131100" s="106"/>
      <c r="BFG131100" s="106"/>
      <c r="BFH131100" s="106"/>
      <c r="BFI131100" s="106"/>
      <c r="BOS131100" s="106"/>
      <c r="BOT131100" s="106"/>
      <c r="BOU131100" s="106"/>
      <c r="BOV131100" s="106"/>
      <c r="BOW131100" s="106"/>
      <c r="BOX131100" s="106"/>
      <c r="BOY131100" s="106"/>
      <c r="BOZ131100" s="106"/>
      <c r="BPA131100" s="106"/>
      <c r="BPB131100" s="106"/>
      <c r="BPC131100" s="106"/>
      <c r="BPD131100" s="106"/>
      <c r="BPE131100" s="106"/>
      <c r="BYO131100" s="106"/>
      <c r="BYP131100" s="106"/>
      <c r="BYQ131100" s="106"/>
      <c r="BYR131100" s="106"/>
      <c r="BYS131100" s="106"/>
      <c r="BYT131100" s="106"/>
      <c r="BYU131100" s="106"/>
      <c r="BYV131100" s="106"/>
      <c r="BYW131100" s="106"/>
      <c r="BYX131100" s="106"/>
      <c r="BYY131100" s="106"/>
      <c r="BYZ131100" s="106"/>
      <c r="BZA131100" s="106"/>
      <c r="CIK131100" s="106"/>
      <c r="CIL131100" s="106"/>
      <c r="CIM131100" s="106"/>
      <c r="CIN131100" s="106"/>
      <c r="CIO131100" s="106"/>
      <c r="CIP131100" s="106"/>
      <c r="CIQ131100" s="106"/>
      <c r="CIR131100" s="106"/>
      <c r="CIS131100" s="106"/>
      <c r="CIT131100" s="106"/>
      <c r="CIU131100" s="106"/>
      <c r="CIV131100" s="106"/>
      <c r="CIW131100" s="106"/>
      <c r="CSG131100" s="106"/>
      <c r="CSH131100" s="106"/>
      <c r="CSI131100" s="106"/>
      <c r="CSJ131100" s="106"/>
      <c r="CSK131100" s="106"/>
      <c r="CSL131100" s="106"/>
      <c r="CSM131100" s="106"/>
      <c r="CSN131100" s="106"/>
      <c r="CSO131100" s="106"/>
      <c r="CSP131100" s="106"/>
      <c r="CSQ131100" s="106"/>
      <c r="CSR131100" s="106"/>
      <c r="CSS131100" s="106"/>
      <c r="DCC131100" s="106"/>
      <c r="DCD131100" s="106"/>
      <c r="DCE131100" s="106"/>
      <c r="DCF131100" s="106"/>
      <c r="DCG131100" s="106"/>
      <c r="DCH131100" s="106"/>
      <c r="DCI131100" s="106"/>
      <c r="DCJ131100" s="106"/>
      <c r="DCK131100" s="106"/>
      <c r="DCL131100" s="106"/>
      <c r="DCM131100" s="106"/>
      <c r="DCN131100" s="106"/>
      <c r="DCO131100" s="106"/>
      <c r="DLY131100" s="106"/>
      <c r="DLZ131100" s="106"/>
      <c r="DMA131100" s="106"/>
      <c r="DMB131100" s="106"/>
      <c r="DMC131100" s="106"/>
      <c r="DMD131100" s="106"/>
      <c r="DME131100" s="106"/>
      <c r="DMF131100" s="106"/>
      <c r="DMG131100" s="106"/>
      <c r="DMH131100" s="106"/>
      <c r="DMI131100" s="106"/>
      <c r="DMJ131100" s="106"/>
      <c r="DMK131100" s="106"/>
      <c r="DVU131100" s="106"/>
      <c r="DVV131100" s="106"/>
      <c r="DVW131100" s="106"/>
      <c r="DVX131100" s="106"/>
      <c r="DVY131100" s="106"/>
      <c r="DVZ131100" s="106"/>
      <c r="DWA131100" s="106"/>
      <c r="DWB131100" s="106"/>
      <c r="DWC131100" s="106"/>
      <c r="DWD131100" s="106"/>
      <c r="DWE131100" s="106"/>
      <c r="DWF131100" s="106"/>
      <c r="DWG131100" s="106"/>
      <c r="EFQ131100" s="106"/>
      <c r="EFR131100" s="106"/>
      <c r="EFS131100" s="106"/>
      <c r="EFT131100" s="106"/>
      <c r="EFU131100" s="106"/>
      <c r="EFV131100" s="106"/>
      <c r="EFW131100" s="106"/>
      <c r="EFX131100" s="106"/>
      <c r="EFY131100" s="106"/>
      <c r="EFZ131100" s="106"/>
      <c r="EGA131100" s="106"/>
      <c r="EGB131100" s="106"/>
      <c r="EGC131100" s="106"/>
      <c r="EPM131100" s="106"/>
      <c r="EPN131100" s="106"/>
      <c r="EPO131100" s="106"/>
      <c r="EPP131100" s="106"/>
      <c r="EPQ131100" s="106"/>
      <c r="EPR131100" s="106"/>
      <c r="EPS131100" s="106"/>
      <c r="EPT131100" s="106"/>
      <c r="EPU131100" s="106"/>
      <c r="EPV131100" s="106"/>
      <c r="EPW131100" s="106"/>
      <c r="EPX131100" s="106"/>
      <c r="EPY131100" s="106"/>
      <c r="EZI131100" s="106"/>
      <c r="EZJ131100" s="106"/>
      <c r="EZK131100" s="106"/>
      <c r="EZL131100" s="106"/>
      <c r="EZM131100" s="106"/>
      <c r="EZN131100" s="106"/>
      <c r="EZO131100" s="106"/>
      <c r="EZP131100" s="106"/>
      <c r="EZQ131100" s="106"/>
      <c r="EZR131100" s="106"/>
      <c r="EZS131100" s="106"/>
      <c r="EZT131100" s="106"/>
      <c r="EZU131100" s="106"/>
      <c r="FJE131100" s="106"/>
      <c r="FJF131100" s="106"/>
      <c r="FJG131100" s="106"/>
      <c r="FJH131100" s="106"/>
      <c r="FJI131100" s="106"/>
      <c r="FJJ131100" s="106"/>
      <c r="FJK131100" s="106"/>
      <c r="FJL131100" s="106"/>
      <c r="FJM131100" s="106"/>
      <c r="FJN131100" s="106"/>
      <c r="FJO131100" s="106"/>
      <c r="FJP131100" s="106"/>
      <c r="FJQ131100" s="106"/>
      <c r="FTA131100" s="106"/>
      <c r="FTB131100" s="106"/>
      <c r="FTC131100" s="106"/>
      <c r="FTD131100" s="106"/>
      <c r="FTE131100" s="106"/>
      <c r="FTF131100" s="106"/>
      <c r="FTG131100" s="106"/>
      <c r="FTH131100" s="106"/>
      <c r="FTI131100" s="106"/>
      <c r="FTJ131100" s="106"/>
      <c r="FTK131100" s="106"/>
      <c r="FTL131100" s="106"/>
      <c r="FTM131100" s="106"/>
      <c r="GCW131100" s="106"/>
      <c r="GCX131100" s="106"/>
      <c r="GCY131100" s="106"/>
      <c r="GCZ131100" s="106"/>
      <c r="GDA131100" s="106"/>
      <c r="GDB131100" s="106"/>
      <c r="GDC131100" s="106"/>
      <c r="GDD131100" s="106"/>
      <c r="GDE131100" s="106"/>
      <c r="GDF131100" s="106"/>
      <c r="GDG131100" s="106"/>
      <c r="GDH131100" s="106"/>
      <c r="GDI131100" s="106"/>
      <c r="GMS131100" s="106"/>
      <c r="GMT131100" s="106"/>
      <c r="GMU131100" s="106"/>
      <c r="GMV131100" s="106"/>
      <c r="GMW131100" s="106"/>
      <c r="GMX131100" s="106"/>
      <c r="GMY131100" s="106"/>
      <c r="GMZ131100" s="106"/>
      <c r="GNA131100" s="106"/>
      <c r="GNB131100" s="106"/>
      <c r="GNC131100" s="106"/>
      <c r="GND131100" s="106"/>
      <c r="GNE131100" s="106"/>
      <c r="GWO131100" s="106"/>
      <c r="GWP131100" s="106"/>
      <c r="GWQ131100" s="106"/>
      <c r="GWR131100" s="106"/>
      <c r="GWS131100" s="106"/>
      <c r="GWT131100" s="106"/>
      <c r="GWU131100" s="106"/>
      <c r="GWV131100" s="106"/>
      <c r="GWW131100" s="106"/>
      <c r="GWX131100" s="106"/>
      <c r="GWY131100" s="106"/>
      <c r="GWZ131100" s="106"/>
      <c r="GXA131100" s="106"/>
      <c r="HGK131100" s="106"/>
      <c r="HGL131100" s="106"/>
      <c r="HGM131100" s="106"/>
      <c r="HGN131100" s="106"/>
      <c r="HGO131100" s="106"/>
      <c r="HGP131100" s="106"/>
      <c r="HGQ131100" s="106"/>
      <c r="HGR131100" s="106"/>
      <c r="HGS131100" s="106"/>
      <c r="HGT131100" s="106"/>
      <c r="HGU131100" s="106"/>
      <c r="HGV131100" s="106"/>
      <c r="HGW131100" s="106"/>
      <c r="HQG131100" s="106"/>
      <c r="HQH131100" s="106"/>
      <c r="HQI131100" s="106"/>
      <c r="HQJ131100" s="106"/>
      <c r="HQK131100" s="106"/>
      <c r="HQL131100" s="106"/>
      <c r="HQM131100" s="106"/>
      <c r="HQN131100" s="106"/>
      <c r="HQO131100" s="106"/>
      <c r="HQP131100" s="106"/>
      <c r="HQQ131100" s="106"/>
      <c r="HQR131100" s="106"/>
      <c r="HQS131100" s="106"/>
      <c r="IAC131100" s="106"/>
      <c r="IAD131100" s="106"/>
      <c r="IAE131100" s="106"/>
      <c r="IAF131100" s="106"/>
      <c r="IAG131100" s="106"/>
      <c r="IAH131100" s="106"/>
      <c r="IAI131100" s="106"/>
      <c r="IAJ131100" s="106"/>
      <c r="IAK131100" s="106"/>
      <c r="IAL131100" s="106"/>
      <c r="IAM131100" s="106"/>
      <c r="IAN131100" s="106"/>
      <c r="IAO131100" s="106"/>
      <c r="IJY131100" s="106"/>
      <c r="IJZ131100" s="106"/>
      <c r="IKA131100" s="106"/>
      <c r="IKB131100" s="106"/>
      <c r="IKC131100" s="106"/>
      <c r="IKD131100" s="106"/>
      <c r="IKE131100" s="106"/>
      <c r="IKF131100" s="106"/>
      <c r="IKG131100" s="106"/>
      <c r="IKH131100" s="106"/>
      <c r="IKI131100" s="106"/>
      <c r="IKJ131100" s="106"/>
      <c r="IKK131100" s="106"/>
      <c r="ITU131100" s="106"/>
      <c r="ITV131100" s="106"/>
      <c r="ITW131100" s="106"/>
      <c r="ITX131100" s="106"/>
      <c r="ITY131100" s="106"/>
      <c r="ITZ131100" s="106"/>
      <c r="IUA131100" s="106"/>
      <c r="IUB131100" s="106"/>
      <c r="IUC131100" s="106"/>
      <c r="IUD131100" s="106"/>
      <c r="IUE131100" s="106"/>
      <c r="IUF131100" s="106"/>
      <c r="IUG131100" s="106"/>
      <c r="JDQ131100" s="106"/>
      <c r="JDR131100" s="106"/>
      <c r="JDS131100" s="106"/>
      <c r="JDT131100" s="106"/>
      <c r="JDU131100" s="106"/>
      <c r="JDV131100" s="106"/>
      <c r="JDW131100" s="106"/>
      <c r="JDX131100" s="106"/>
      <c r="JDY131100" s="106"/>
      <c r="JDZ131100" s="106"/>
      <c r="JEA131100" s="106"/>
      <c r="JEB131100" s="106"/>
      <c r="JEC131100" s="106"/>
      <c r="JNM131100" s="106"/>
      <c r="JNN131100" s="106"/>
      <c r="JNO131100" s="106"/>
      <c r="JNP131100" s="106"/>
      <c r="JNQ131100" s="106"/>
      <c r="JNR131100" s="106"/>
      <c r="JNS131100" s="106"/>
      <c r="JNT131100" s="106"/>
      <c r="JNU131100" s="106"/>
      <c r="JNV131100" s="106"/>
      <c r="JNW131100" s="106"/>
      <c r="JNX131100" s="106"/>
      <c r="JNY131100" s="106"/>
      <c r="JXI131100" s="106"/>
      <c r="JXJ131100" s="106"/>
      <c r="JXK131100" s="106"/>
      <c r="JXL131100" s="106"/>
      <c r="JXM131100" s="106"/>
      <c r="JXN131100" s="106"/>
      <c r="JXO131100" s="106"/>
      <c r="JXP131100" s="106"/>
      <c r="JXQ131100" s="106"/>
      <c r="JXR131100" s="106"/>
      <c r="JXS131100" s="106"/>
      <c r="JXT131100" s="106"/>
      <c r="JXU131100" s="106"/>
      <c r="KHE131100" s="106"/>
      <c r="KHF131100" s="106"/>
      <c r="KHG131100" s="106"/>
      <c r="KHH131100" s="106"/>
      <c r="KHI131100" s="106"/>
      <c r="KHJ131100" s="106"/>
      <c r="KHK131100" s="106"/>
      <c r="KHL131100" s="106"/>
      <c r="KHM131100" s="106"/>
      <c r="KHN131100" s="106"/>
      <c r="KHO131100" s="106"/>
      <c r="KHP131100" s="106"/>
      <c r="KHQ131100" s="106"/>
      <c r="KRA131100" s="106"/>
      <c r="KRB131100" s="106"/>
      <c r="KRC131100" s="106"/>
      <c r="KRD131100" s="106"/>
      <c r="KRE131100" s="106"/>
      <c r="KRF131100" s="106"/>
      <c r="KRG131100" s="106"/>
      <c r="KRH131100" s="106"/>
      <c r="KRI131100" s="106"/>
      <c r="KRJ131100" s="106"/>
      <c r="KRK131100" s="106"/>
      <c r="KRL131100" s="106"/>
      <c r="KRM131100" s="106"/>
      <c r="LAW131100" s="106"/>
      <c r="LAX131100" s="106"/>
      <c r="LAY131100" s="106"/>
      <c r="LAZ131100" s="106"/>
      <c r="LBA131100" s="106"/>
      <c r="LBB131100" s="106"/>
      <c r="LBC131100" s="106"/>
      <c r="LBD131100" s="106"/>
      <c r="LBE131100" s="106"/>
      <c r="LBF131100" s="106"/>
      <c r="LBG131100" s="106"/>
      <c r="LBH131100" s="106"/>
      <c r="LBI131100" s="106"/>
      <c r="LKS131100" s="106"/>
      <c r="LKT131100" s="106"/>
      <c r="LKU131100" s="106"/>
      <c r="LKV131100" s="106"/>
      <c r="LKW131100" s="106"/>
      <c r="LKX131100" s="106"/>
      <c r="LKY131100" s="106"/>
      <c r="LKZ131100" s="106"/>
      <c r="LLA131100" s="106"/>
      <c r="LLB131100" s="106"/>
      <c r="LLC131100" s="106"/>
      <c r="LLD131100" s="106"/>
      <c r="LLE131100" s="106"/>
      <c r="LUO131100" s="106"/>
      <c r="LUP131100" s="106"/>
      <c r="LUQ131100" s="106"/>
      <c r="LUR131100" s="106"/>
      <c r="LUS131100" s="106"/>
      <c r="LUT131100" s="106"/>
      <c r="LUU131100" s="106"/>
      <c r="LUV131100" s="106"/>
      <c r="LUW131100" s="106"/>
      <c r="LUX131100" s="106"/>
      <c r="LUY131100" s="106"/>
      <c r="LUZ131100" s="106"/>
      <c r="LVA131100" s="106"/>
      <c r="MEK131100" s="106"/>
      <c r="MEL131100" s="106"/>
      <c r="MEM131100" s="106"/>
      <c r="MEN131100" s="106"/>
      <c r="MEO131100" s="106"/>
      <c r="MEP131100" s="106"/>
      <c r="MEQ131100" s="106"/>
      <c r="MER131100" s="106"/>
      <c r="MES131100" s="106"/>
      <c r="MET131100" s="106"/>
      <c r="MEU131100" s="106"/>
      <c r="MEV131100" s="106"/>
      <c r="MEW131100" s="106"/>
      <c r="MOG131100" s="106"/>
      <c r="MOH131100" s="106"/>
      <c r="MOI131100" s="106"/>
      <c r="MOJ131100" s="106"/>
      <c r="MOK131100" s="106"/>
      <c r="MOL131100" s="106"/>
      <c r="MOM131100" s="106"/>
      <c r="MON131100" s="106"/>
      <c r="MOO131100" s="106"/>
      <c r="MOP131100" s="106"/>
      <c r="MOQ131100" s="106"/>
      <c r="MOR131100" s="106"/>
      <c r="MOS131100" s="106"/>
      <c r="MYC131100" s="106"/>
      <c r="MYD131100" s="106"/>
      <c r="MYE131100" s="106"/>
      <c r="MYF131100" s="106"/>
      <c r="MYG131100" s="106"/>
      <c r="MYH131100" s="106"/>
      <c r="MYI131100" s="106"/>
      <c r="MYJ131100" s="106"/>
      <c r="MYK131100" s="106"/>
      <c r="MYL131100" s="106"/>
      <c r="MYM131100" s="106"/>
      <c r="MYN131100" s="106"/>
      <c r="MYO131100" s="106"/>
      <c r="NHY131100" s="106"/>
      <c r="NHZ131100" s="106"/>
      <c r="NIA131100" s="106"/>
      <c r="NIB131100" s="106"/>
      <c r="NIC131100" s="106"/>
      <c r="NID131100" s="106"/>
      <c r="NIE131100" s="106"/>
      <c r="NIF131100" s="106"/>
      <c r="NIG131100" s="106"/>
      <c r="NIH131100" s="106"/>
      <c r="NII131100" s="106"/>
      <c r="NIJ131100" s="106"/>
      <c r="NIK131100" s="106"/>
      <c r="NRU131100" s="106"/>
      <c r="NRV131100" s="106"/>
      <c r="NRW131100" s="106"/>
      <c r="NRX131100" s="106"/>
      <c r="NRY131100" s="106"/>
      <c r="NRZ131100" s="106"/>
      <c r="NSA131100" s="106"/>
      <c r="NSB131100" s="106"/>
      <c r="NSC131100" s="106"/>
      <c r="NSD131100" s="106"/>
      <c r="NSE131100" s="106"/>
      <c r="NSF131100" s="106"/>
      <c r="NSG131100" s="106"/>
      <c r="OBQ131100" s="106"/>
      <c r="OBR131100" s="106"/>
      <c r="OBS131100" s="106"/>
      <c r="OBT131100" s="106"/>
      <c r="OBU131100" s="106"/>
      <c r="OBV131100" s="106"/>
      <c r="OBW131100" s="106"/>
      <c r="OBX131100" s="106"/>
      <c r="OBY131100" s="106"/>
      <c r="OBZ131100" s="106"/>
      <c r="OCA131100" s="106"/>
      <c r="OCB131100" s="106"/>
      <c r="OCC131100" s="106"/>
      <c r="OLM131100" s="106"/>
      <c r="OLN131100" s="106"/>
      <c r="OLO131100" s="106"/>
      <c r="OLP131100" s="106"/>
      <c r="OLQ131100" s="106"/>
      <c r="OLR131100" s="106"/>
      <c r="OLS131100" s="106"/>
      <c r="OLT131100" s="106"/>
      <c r="OLU131100" s="106"/>
      <c r="OLV131100" s="106"/>
      <c r="OLW131100" s="106"/>
      <c r="OLX131100" s="106"/>
      <c r="OLY131100" s="106"/>
      <c r="OVI131100" s="106"/>
      <c r="OVJ131100" s="106"/>
      <c r="OVK131100" s="106"/>
      <c r="OVL131100" s="106"/>
      <c r="OVM131100" s="106"/>
      <c r="OVN131100" s="106"/>
      <c r="OVO131100" s="106"/>
      <c r="OVP131100" s="106"/>
      <c r="OVQ131100" s="106"/>
      <c r="OVR131100" s="106"/>
      <c r="OVS131100" s="106"/>
      <c r="OVT131100" s="106"/>
      <c r="OVU131100" s="106"/>
      <c r="PFE131100" s="106"/>
      <c r="PFF131100" s="106"/>
      <c r="PFG131100" s="106"/>
      <c r="PFH131100" s="106"/>
      <c r="PFI131100" s="106"/>
      <c r="PFJ131100" s="106"/>
      <c r="PFK131100" s="106"/>
      <c r="PFL131100" s="106"/>
      <c r="PFM131100" s="106"/>
      <c r="PFN131100" s="106"/>
      <c r="PFO131100" s="106"/>
      <c r="PFP131100" s="106"/>
      <c r="PFQ131100" s="106"/>
      <c r="PPA131100" s="106"/>
      <c r="PPB131100" s="106"/>
      <c r="PPC131100" s="106"/>
      <c r="PPD131100" s="106"/>
      <c r="PPE131100" s="106"/>
      <c r="PPF131100" s="106"/>
      <c r="PPG131100" s="106"/>
      <c r="PPH131100" s="106"/>
      <c r="PPI131100" s="106"/>
      <c r="PPJ131100" s="106"/>
      <c r="PPK131100" s="106"/>
      <c r="PPL131100" s="106"/>
      <c r="PPM131100" s="106"/>
      <c r="PYW131100" s="106"/>
      <c r="PYX131100" s="106"/>
      <c r="PYY131100" s="106"/>
      <c r="PYZ131100" s="106"/>
      <c r="PZA131100" s="106"/>
      <c r="PZB131100" s="106"/>
      <c r="PZC131100" s="106"/>
      <c r="PZD131100" s="106"/>
      <c r="PZE131100" s="106"/>
      <c r="PZF131100" s="106"/>
      <c r="PZG131100" s="106"/>
      <c r="PZH131100" s="106"/>
      <c r="PZI131100" s="106"/>
      <c r="QIS131100" s="106"/>
      <c r="QIT131100" s="106"/>
      <c r="QIU131100" s="106"/>
      <c r="QIV131100" s="106"/>
      <c r="QIW131100" s="106"/>
      <c r="QIX131100" s="106"/>
      <c r="QIY131100" s="106"/>
      <c r="QIZ131100" s="106"/>
      <c r="QJA131100" s="106"/>
      <c r="QJB131100" s="106"/>
      <c r="QJC131100" s="106"/>
      <c r="QJD131100" s="106"/>
      <c r="QJE131100" s="106"/>
      <c r="QSO131100" s="106"/>
      <c r="QSP131100" s="106"/>
      <c r="QSQ131100" s="106"/>
      <c r="QSR131100" s="106"/>
      <c r="QSS131100" s="106"/>
      <c r="QST131100" s="106"/>
      <c r="QSU131100" s="106"/>
      <c r="QSV131100" s="106"/>
      <c r="QSW131100" s="106"/>
      <c r="QSX131100" s="106"/>
      <c r="QSY131100" s="106"/>
      <c r="QSZ131100" s="106"/>
      <c r="QTA131100" s="106"/>
      <c r="RCK131100" s="106"/>
      <c r="RCL131100" s="106"/>
      <c r="RCM131100" s="106"/>
      <c r="RCN131100" s="106"/>
      <c r="RCO131100" s="106"/>
      <c r="RCP131100" s="106"/>
      <c r="RCQ131100" s="106"/>
      <c r="RCR131100" s="106"/>
      <c r="RCS131100" s="106"/>
      <c r="RCT131100" s="106"/>
      <c r="RCU131100" s="106"/>
      <c r="RCV131100" s="106"/>
      <c r="RCW131100" s="106"/>
      <c r="RMG131100" s="106"/>
      <c r="RMH131100" s="106"/>
      <c r="RMI131100" s="106"/>
      <c r="RMJ131100" s="106"/>
      <c r="RMK131100" s="106"/>
      <c r="RML131100" s="106"/>
      <c r="RMM131100" s="106"/>
      <c r="RMN131100" s="106"/>
      <c r="RMO131100" s="106"/>
      <c r="RMP131100" s="106"/>
      <c r="RMQ131100" s="106"/>
      <c r="RMR131100" s="106"/>
      <c r="RMS131100" s="106"/>
      <c r="RWC131100" s="106"/>
      <c r="RWD131100" s="106"/>
      <c r="RWE131100" s="106"/>
      <c r="RWF131100" s="106"/>
      <c r="RWG131100" s="106"/>
      <c r="RWH131100" s="106"/>
      <c r="RWI131100" s="106"/>
      <c r="RWJ131100" s="106"/>
      <c r="RWK131100" s="106"/>
      <c r="RWL131100" s="106"/>
      <c r="RWM131100" s="106"/>
      <c r="RWN131100" s="106"/>
      <c r="RWO131100" s="106"/>
      <c r="SFY131100" s="106"/>
      <c r="SFZ131100" s="106"/>
      <c r="SGA131100" s="106"/>
      <c r="SGB131100" s="106"/>
      <c r="SGC131100" s="106"/>
      <c r="SGD131100" s="106"/>
      <c r="SGE131100" s="106"/>
      <c r="SGF131100" s="106"/>
      <c r="SGG131100" s="106"/>
      <c r="SGH131100" s="106"/>
      <c r="SGI131100" s="106"/>
      <c r="SGJ131100" s="106"/>
      <c r="SGK131100" s="106"/>
      <c r="SPU131100" s="106"/>
      <c r="SPV131100" s="106"/>
      <c r="SPW131100" s="106"/>
      <c r="SPX131100" s="106"/>
      <c r="SPY131100" s="106"/>
      <c r="SPZ131100" s="106"/>
      <c r="SQA131100" s="106"/>
      <c r="SQB131100" s="106"/>
      <c r="SQC131100" s="106"/>
      <c r="SQD131100" s="106"/>
      <c r="SQE131100" s="106"/>
      <c r="SQF131100" s="106"/>
      <c r="SQG131100" s="106"/>
      <c r="SZQ131100" s="106"/>
      <c r="SZR131100" s="106"/>
      <c r="SZS131100" s="106"/>
      <c r="SZT131100" s="106"/>
      <c r="SZU131100" s="106"/>
      <c r="SZV131100" s="106"/>
      <c r="SZW131100" s="106"/>
      <c r="SZX131100" s="106"/>
      <c r="SZY131100" s="106"/>
      <c r="SZZ131100" s="106"/>
      <c r="TAA131100" s="106"/>
      <c r="TAB131100" s="106"/>
      <c r="TAC131100" s="106"/>
      <c r="TJM131100" s="106"/>
      <c r="TJN131100" s="106"/>
      <c r="TJO131100" s="106"/>
      <c r="TJP131100" s="106"/>
      <c r="TJQ131100" s="106"/>
      <c r="TJR131100" s="106"/>
      <c r="TJS131100" s="106"/>
      <c r="TJT131100" s="106"/>
      <c r="TJU131100" s="106"/>
      <c r="TJV131100" s="106"/>
      <c r="TJW131100" s="106"/>
      <c r="TJX131100" s="106"/>
      <c r="TJY131100" s="106"/>
      <c r="TTI131100" s="106"/>
      <c r="TTJ131100" s="106"/>
      <c r="TTK131100" s="106"/>
      <c r="TTL131100" s="106"/>
      <c r="TTM131100" s="106"/>
      <c r="TTN131100" s="106"/>
      <c r="TTO131100" s="106"/>
      <c r="TTP131100" s="106"/>
      <c r="TTQ131100" s="106"/>
      <c r="TTR131100" s="106"/>
      <c r="TTS131100" s="106"/>
      <c r="TTT131100" s="106"/>
      <c r="TTU131100" s="106"/>
      <c r="UDE131100" s="106"/>
      <c r="UDF131100" s="106"/>
      <c r="UDG131100" s="106"/>
      <c r="UDH131100" s="106"/>
      <c r="UDI131100" s="106"/>
      <c r="UDJ131100" s="106"/>
      <c r="UDK131100" s="106"/>
      <c r="UDL131100" s="106"/>
      <c r="UDM131100" s="106"/>
      <c r="UDN131100" s="106"/>
      <c r="UDO131100" s="106"/>
      <c r="UDP131100" s="106"/>
      <c r="UDQ131100" s="106"/>
      <c r="UNA131100" s="106"/>
      <c r="UNB131100" s="106"/>
      <c r="UNC131100" s="106"/>
      <c r="UND131100" s="106"/>
      <c r="UNE131100" s="106"/>
      <c r="UNF131100" s="106"/>
      <c r="UNG131100" s="106"/>
      <c r="UNH131100" s="106"/>
      <c r="UNI131100" s="106"/>
      <c r="UNJ131100" s="106"/>
      <c r="UNK131100" s="106"/>
      <c r="UNL131100" s="106"/>
      <c r="UNM131100" s="106"/>
      <c r="UWW131100" s="106"/>
      <c r="UWX131100" s="106"/>
      <c r="UWY131100" s="106"/>
      <c r="UWZ131100" s="106"/>
      <c r="UXA131100" s="106"/>
      <c r="UXB131100" s="106"/>
      <c r="UXC131100" s="106"/>
      <c r="UXD131100" s="106"/>
      <c r="UXE131100" s="106"/>
      <c r="UXF131100" s="106"/>
      <c r="UXG131100" s="106"/>
      <c r="UXH131100" s="106"/>
      <c r="UXI131100" s="106"/>
      <c r="VGS131100" s="106"/>
      <c r="VGT131100" s="106"/>
      <c r="VGU131100" s="106"/>
      <c r="VGV131100" s="106"/>
      <c r="VGW131100" s="106"/>
      <c r="VGX131100" s="106"/>
      <c r="VGY131100" s="106"/>
      <c r="VGZ131100" s="106"/>
      <c r="VHA131100" s="106"/>
      <c r="VHB131100" s="106"/>
      <c r="VHC131100" s="106"/>
      <c r="VHD131100" s="106"/>
      <c r="VHE131100" s="106"/>
      <c r="VQO131100" s="106"/>
      <c r="VQP131100" s="106"/>
      <c r="VQQ131100" s="106"/>
      <c r="VQR131100" s="106"/>
      <c r="VQS131100" s="106"/>
      <c r="VQT131100" s="106"/>
      <c r="VQU131100" s="106"/>
      <c r="VQV131100" s="106"/>
      <c r="VQW131100" s="106"/>
      <c r="VQX131100" s="106"/>
      <c r="VQY131100" s="106"/>
      <c r="VQZ131100" s="106"/>
      <c r="VRA131100" s="106"/>
      <c r="WAK131100" s="106"/>
      <c r="WAL131100" s="106"/>
      <c r="WAM131100" s="106"/>
      <c r="WAN131100" s="106"/>
      <c r="WAO131100" s="106"/>
      <c r="WAP131100" s="106"/>
      <c r="WAQ131100" s="106"/>
      <c r="WAR131100" s="106"/>
      <c r="WAS131100" s="106"/>
      <c r="WAT131100" s="106"/>
      <c r="WAU131100" s="106"/>
      <c r="WAV131100" s="106"/>
      <c r="WAW131100" s="106"/>
      <c r="WKG131100" s="106"/>
      <c r="WKH131100" s="106"/>
      <c r="WKI131100" s="106"/>
      <c r="WKJ131100" s="106"/>
      <c r="WKK131100" s="106"/>
      <c r="WKL131100" s="106"/>
      <c r="WKM131100" s="106"/>
      <c r="WKN131100" s="106"/>
      <c r="WKO131100" s="106"/>
      <c r="WKP131100" s="106"/>
      <c r="WKQ131100" s="106"/>
      <c r="WKR131100" s="106"/>
      <c r="WKS131100" s="106"/>
      <c r="WUC131100" s="106"/>
      <c r="WUD131100" s="106"/>
      <c r="WUE131100" s="106"/>
      <c r="WUF131100" s="106"/>
      <c r="WUG131100" s="106"/>
      <c r="WUH131100" s="106"/>
      <c r="WUI131100" s="106"/>
      <c r="WUJ131100" s="106"/>
      <c r="WUK131100" s="106"/>
      <c r="WUL131100" s="106"/>
      <c r="WUM131100" s="106"/>
      <c r="WUN131100" s="106"/>
      <c r="WUO131100" s="106"/>
    </row>
    <row r="131101" spans="437:1005 1205:2029 2229:3053 3253:4077 4277:5101 5301:6125 6325:7149 7349:8173 8373:9197 9397:10221 10421:11245 11445:12269 12469:13293 13493:14317 14517:15341 15541:16109" hidden="1" x14ac:dyDescent="0.15">
      <c r="RM131101" s="106"/>
      <c r="RN131101" s="106"/>
      <c r="RO131101" s="106"/>
      <c r="RP131101" s="106"/>
      <c r="RQ131101" s="106"/>
      <c r="RR131101" s="106"/>
      <c r="RS131101" s="106"/>
      <c r="RT131101" s="106"/>
      <c r="RU131101" s="106"/>
      <c r="RV131101" s="106"/>
      <c r="RW131101" s="106"/>
      <c r="RX131101" s="106"/>
      <c r="RY131101" s="106"/>
      <c r="ABI131101" s="106"/>
      <c r="ABJ131101" s="106"/>
      <c r="ABK131101" s="106"/>
      <c r="ABL131101" s="106"/>
      <c r="ABM131101" s="106"/>
      <c r="ABN131101" s="106"/>
      <c r="ABO131101" s="106"/>
      <c r="ABP131101" s="106"/>
      <c r="ABQ131101" s="106"/>
      <c r="ABR131101" s="106"/>
      <c r="ABS131101" s="106"/>
      <c r="ABT131101" s="106"/>
      <c r="ABU131101" s="106"/>
      <c r="ALE131101" s="106"/>
      <c r="ALF131101" s="106"/>
      <c r="ALG131101" s="106"/>
      <c r="ALH131101" s="106"/>
      <c r="ALI131101" s="106"/>
      <c r="ALJ131101" s="106"/>
      <c r="ALK131101" s="106"/>
      <c r="ALL131101" s="106"/>
      <c r="ALM131101" s="106"/>
      <c r="ALN131101" s="106"/>
      <c r="ALO131101" s="106"/>
      <c r="ALP131101" s="106"/>
      <c r="ALQ131101" s="106"/>
      <c r="AVA131101" s="106"/>
      <c r="AVB131101" s="106"/>
      <c r="AVC131101" s="106"/>
      <c r="AVD131101" s="106"/>
      <c r="AVE131101" s="106"/>
      <c r="AVF131101" s="106"/>
      <c r="AVG131101" s="106"/>
      <c r="AVH131101" s="106"/>
      <c r="AVI131101" s="106"/>
      <c r="AVJ131101" s="106"/>
      <c r="AVK131101" s="106"/>
      <c r="AVL131101" s="106"/>
      <c r="AVM131101" s="106"/>
      <c r="BEW131101" s="106"/>
      <c r="BEX131101" s="106"/>
      <c r="BEY131101" s="106"/>
      <c r="BEZ131101" s="106"/>
      <c r="BFA131101" s="106"/>
      <c r="BFB131101" s="106"/>
      <c r="BFC131101" s="106"/>
      <c r="BFD131101" s="106"/>
      <c r="BFE131101" s="106"/>
      <c r="BFF131101" s="106"/>
      <c r="BFG131101" s="106"/>
      <c r="BFH131101" s="106"/>
      <c r="BFI131101" s="106"/>
      <c r="BOS131101" s="106"/>
      <c r="BOT131101" s="106"/>
      <c r="BOU131101" s="106"/>
      <c r="BOV131101" s="106"/>
      <c r="BOW131101" s="106"/>
      <c r="BOX131101" s="106"/>
      <c r="BOY131101" s="106"/>
      <c r="BOZ131101" s="106"/>
      <c r="BPA131101" s="106"/>
      <c r="BPB131101" s="106"/>
      <c r="BPC131101" s="106"/>
      <c r="BPD131101" s="106"/>
      <c r="BPE131101" s="106"/>
      <c r="BYO131101" s="106"/>
      <c r="BYP131101" s="106"/>
      <c r="BYQ131101" s="106"/>
      <c r="BYR131101" s="106"/>
      <c r="BYS131101" s="106"/>
      <c r="BYT131101" s="106"/>
      <c r="BYU131101" s="106"/>
      <c r="BYV131101" s="106"/>
      <c r="BYW131101" s="106"/>
      <c r="BYX131101" s="106"/>
      <c r="BYY131101" s="106"/>
      <c r="BYZ131101" s="106"/>
      <c r="BZA131101" s="106"/>
      <c r="CIK131101" s="106"/>
      <c r="CIL131101" s="106"/>
      <c r="CIM131101" s="106"/>
      <c r="CIN131101" s="106"/>
      <c r="CIO131101" s="106"/>
      <c r="CIP131101" s="106"/>
      <c r="CIQ131101" s="106"/>
      <c r="CIR131101" s="106"/>
      <c r="CIS131101" s="106"/>
      <c r="CIT131101" s="106"/>
      <c r="CIU131101" s="106"/>
      <c r="CIV131101" s="106"/>
      <c r="CIW131101" s="106"/>
      <c r="CSG131101" s="106"/>
      <c r="CSH131101" s="106"/>
      <c r="CSI131101" s="106"/>
      <c r="CSJ131101" s="106"/>
      <c r="CSK131101" s="106"/>
      <c r="CSL131101" s="106"/>
      <c r="CSM131101" s="106"/>
      <c r="CSN131101" s="106"/>
      <c r="CSO131101" s="106"/>
      <c r="CSP131101" s="106"/>
      <c r="CSQ131101" s="106"/>
      <c r="CSR131101" s="106"/>
      <c r="CSS131101" s="106"/>
      <c r="DCC131101" s="106"/>
      <c r="DCD131101" s="106"/>
      <c r="DCE131101" s="106"/>
      <c r="DCF131101" s="106"/>
      <c r="DCG131101" s="106"/>
      <c r="DCH131101" s="106"/>
      <c r="DCI131101" s="106"/>
      <c r="DCJ131101" s="106"/>
      <c r="DCK131101" s="106"/>
      <c r="DCL131101" s="106"/>
      <c r="DCM131101" s="106"/>
      <c r="DCN131101" s="106"/>
      <c r="DCO131101" s="106"/>
      <c r="DLY131101" s="106"/>
      <c r="DLZ131101" s="106"/>
      <c r="DMA131101" s="106"/>
      <c r="DMB131101" s="106"/>
      <c r="DMC131101" s="106"/>
      <c r="DMD131101" s="106"/>
      <c r="DME131101" s="106"/>
      <c r="DMF131101" s="106"/>
      <c r="DMG131101" s="106"/>
      <c r="DMH131101" s="106"/>
      <c r="DMI131101" s="106"/>
      <c r="DMJ131101" s="106"/>
      <c r="DMK131101" s="106"/>
      <c r="DVU131101" s="106"/>
      <c r="DVV131101" s="106"/>
      <c r="DVW131101" s="106"/>
      <c r="DVX131101" s="106"/>
      <c r="DVY131101" s="106"/>
      <c r="DVZ131101" s="106"/>
      <c r="DWA131101" s="106"/>
      <c r="DWB131101" s="106"/>
      <c r="DWC131101" s="106"/>
      <c r="DWD131101" s="106"/>
      <c r="DWE131101" s="106"/>
      <c r="DWF131101" s="106"/>
      <c r="DWG131101" s="106"/>
      <c r="EFQ131101" s="106"/>
      <c r="EFR131101" s="106"/>
      <c r="EFS131101" s="106"/>
      <c r="EFT131101" s="106"/>
      <c r="EFU131101" s="106"/>
      <c r="EFV131101" s="106"/>
      <c r="EFW131101" s="106"/>
      <c r="EFX131101" s="106"/>
      <c r="EFY131101" s="106"/>
      <c r="EFZ131101" s="106"/>
      <c r="EGA131101" s="106"/>
      <c r="EGB131101" s="106"/>
      <c r="EGC131101" s="106"/>
      <c r="EPM131101" s="106"/>
      <c r="EPN131101" s="106"/>
      <c r="EPO131101" s="106"/>
      <c r="EPP131101" s="106"/>
      <c r="EPQ131101" s="106"/>
      <c r="EPR131101" s="106"/>
      <c r="EPS131101" s="106"/>
      <c r="EPT131101" s="106"/>
      <c r="EPU131101" s="106"/>
      <c r="EPV131101" s="106"/>
      <c r="EPW131101" s="106"/>
      <c r="EPX131101" s="106"/>
      <c r="EPY131101" s="106"/>
      <c r="EZI131101" s="106"/>
      <c r="EZJ131101" s="106"/>
      <c r="EZK131101" s="106"/>
      <c r="EZL131101" s="106"/>
      <c r="EZM131101" s="106"/>
      <c r="EZN131101" s="106"/>
      <c r="EZO131101" s="106"/>
      <c r="EZP131101" s="106"/>
      <c r="EZQ131101" s="106"/>
      <c r="EZR131101" s="106"/>
      <c r="EZS131101" s="106"/>
      <c r="EZT131101" s="106"/>
      <c r="EZU131101" s="106"/>
      <c r="FJE131101" s="106"/>
      <c r="FJF131101" s="106"/>
      <c r="FJG131101" s="106"/>
      <c r="FJH131101" s="106"/>
      <c r="FJI131101" s="106"/>
      <c r="FJJ131101" s="106"/>
      <c r="FJK131101" s="106"/>
      <c r="FJL131101" s="106"/>
      <c r="FJM131101" s="106"/>
      <c r="FJN131101" s="106"/>
      <c r="FJO131101" s="106"/>
      <c r="FJP131101" s="106"/>
      <c r="FJQ131101" s="106"/>
      <c r="FTA131101" s="106"/>
      <c r="FTB131101" s="106"/>
      <c r="FTC131101" s="106"/>
      <c r="FTD131101" s="106"/>
      <c r="FTE131101" s="106"/>
      <c r="FTF131101" s="106"/>
      <c r="FTG131101" s="106"/>
      <c r="FTH131101" s="106"/>
      <c r="FTI131101" s="106"/>
      <c r="FTJ131101" s="106"/>
      <c r="FTK131101" s="106"/>
      <c r="FTL131101" s="106"/>
      <c r="FTM131101" s="106"/>
      <c r="GCW131101" s="106"/>
      <c r="GCX131101" s="106"/>
      <c r="GCY131101" s="106"/>
      <c r="GCZ131101" s="106"/>
      <c r="GDA131101" s="106"/>
      <c r="GDB131101" s="106"/>
      <c r="GDC131101" s="106"/>
      <c r="GDD131101" s="106"/>
      <c r="GDE131101" s="106"/>
      <c r="GDF131101" s="106"/>
      <c r="GDG131101" s="106"/>
      <c r="GDH131101" s="106"/>
      <c r="GDI131101" s="106"/>
      <c r="GMS131101" s="106"/>
      <c r="GMT131101" s="106"/>
      <c r="GMU131101" s="106"/>
      <c r="GMV131101" s="106"/>
      <c r="GMW131101" s="106"/>
      <c r="GMX131101" s="106"/>
      <c r="GMY131101" s="106"/>
      <c r="GMZ131101" s="106"/>
      <c r="GNA131101" s="106"/>
      <c r="GNB131101" s="106"/>
      <c r="GNC131101" s="106"/>
      <c r="GND131101" s="106"/>
      <c r="GNE131101" s="106"/>
      <c r="GWO131101" s="106"/>
      <c r="GWP131101" s="106"/>
      <c r="GWQ131101" s="106"/>
      <c r="GWR131101" s="106"/>
      <c r="GWS131101" s="106"/>
      <c r="GWT131101" s="106"/>
      <c r="GWU131101" s="106"/>
      <c r="GWV131101" s="106"/>
      <c r="GWW131101" s="106"/>
      <c r="GWX131101" s="106"/>
      <c r="GWY131101" s="106"/>
      <c r="GWZ131101" s="106"/>
      <c r="GXA131101" s="106"/>
      <c r="HGK131101" s="106"/>
      <c r="HGL131101" s="106"/>
      <c r="HGM131101" s="106"/>
      <c r="HGN131101" s="106"/>
      <c r="HGO131101" s="106"/>
      <c r="HGP131101" s="106"/>
      <c r="HGQ131101" s="106"/>
      <c r="HGR131101" s="106"/>
      <c r="HGS131101" s="106"/>
      <c r="HGT131101" s="106"/>
      <c r="HGU131101" s="106"/>
      <c r="HGV131101" s="106"/>
      <c r="HGW131101" s="106"/>
      <c r="HQG131101" s="106"/>
      <c r="HQH131101" s="106"/>
      <c r="HQI131101" s="106"/>
      <c r="HQJ131101" s="106"/>
      <c r="HQK131101" s="106"/>
      <c r="HQL131101" s="106"/>
      <c r="HQM131101" s="106"/>
      <c r="HQN131101" s="106"/>
      <c r="HQO131101" s="106"/>
      <c r="HQP131101" s="106"/>
      <c r="HQQ131101" s="106"/>
      <c r="HQR131101" s="106"/>
      <c r="HQS131101" s="106"/>
      <c r="IAC131101" s="106"/>
      <c r="IAD131101" s="106"/>
      <c r="IAE131101" s="106"/>
      <c r="IAF131101" s="106"/>
      <c r="IAG131101" s="106"/>
      <c r="IAH131101" s="106"/>
      <c r="IAI131101" s="106"/>
      <c r="IAJ131101" s="106"/>
      <c r="IAK131101" s="106"/>
      <c r="IAL131101" s="106"/>
      <c r="IAM131101" s="106"/>
      <c r="IAN131101" s="106"/>
      <c r="IAO131101" s="106"/>
      <c r="IJY131101" s="106"/>
      <c r="IJZ131101" s="106"/>
      <c r="IKA131101" s="106"/>
      <c r="IKB131101" s="106"/>
      <c r="IKC131101" s="106"/>
      <c r="IKD131101" s="106"/>
      <c r="IKE131101" s="106"/>
      <c r="IKF131101" s="106"/>
      <c r="IKG131101" s="106"/>
      <c r="IKH131101" s="106"/>
      <c r="IKI131101" s="106"/>
      <c r="IKJ131101" s="106"/>
      <c r="IKK131101" s="106"/>
      <c r="ITU131101" s="106"/>
      <c r="ITV131101" s="106"/>
      <c r="ITW131101" s="106"/>
      <c r="ITX131101" s="106"/>
      <c r="ITY131101" s="106"/>
      <c r="ITZ131101" s="106"/>
      <c r="IUA131101" s="106"/>
      <c r="IUB131101" s="106"/>
      <c r="IUC131101" s="106"/>
      <c r="IUD131101" s="106"/>
      <c r="IUE131101" s="106"/>
      <c r="IUF131101" s="106"/>
      <c r="IUG131101" s="106"/>
      <c r="JDQ131101" s="106"/>
      <c r="JDR131101" s="106"/>
      <c r="JDS131101" s="106"/>
      <c r="JDT131101" s="106"/>
      <c r="JDU131101" s="106"/>
      <c r="JDV131101" s="106"/>
      <c r="JDW131101" s="106"/>
      <c r="JDX131101" s="106"/>
      <c r="JDY131101" s="106"/>
      <c r="JDZ131101" s="106"/>
      <c r="JEA131101" s="106"/>
      <c r="JEB131101" s="106"/>
      <c r="JEC131101" s="106"/>
      <c r="JNM131101" s="106"/>
      <c r="JNN131101" s="106"/>
      <c r="JNO131101" s="106"/>
      <c r="JNP131101" s="106"/>
      <c r="JNQ131101" s="106"/>
      <c r="JNR131101" s="106"/>
      <c r="JNS131101" s="106"/>
      <c r="JNT131101" s="106"/>
      <c r="JNU131101" s="106"/>
      <c r="JNV131101" s="106"/>
      <c r="JNW131101" s="106"/>
      <c r="JNX131101" s="106"/>
      <c r="JNY131101" s="106"/>
      <c r="JXI131101" s="106"/>
      <c r="JXJ131101" s="106"/>
      <c r="JXK131101" s="106"/>
      <c r="JXL131101" s="106"/>
      <c r="JXM131101" s="106"/>
      <c r="JXN131101" s="106"/>
      <c r="JXO131101" s="106"/>
      <c r="JXP131101" s="106"/>
      <c r="JXQ131101" s="106"/>
      <c r="JXR131101" s="106"/>
      <c r="JXS131101" s="106"/>
      <c r="JXT131101" s="106"/>
      <c r="JXU131101" s="106"/>
      <c r="KHE131101" s="106"/>
      <c r="KHF131101" s="106"/>
      <c r="KHG131101" s="106"/>
      <c r="KHH131101" s="106"/>
      <c r="KHI131101" s="106"/>
      <c r="KHJ131101" s="106"/>
      <c r="KHK131101" s="106"/>
      <c r="KHL131101" s="106"/>
      <c r="KHM131101" s="106"/>
      <c r="KHN131101" s="106"/>
      <c r="KHO131101" s="106"/>
      <c r="KHP131101" s="106"/>
      <c r="KHQ131101" s="106"/>
      <c r="KRA131101" s="106"/>
      <c r="KRB131101" s="106"/>
      <c r="KRC131101" s="106"/>
      <c r="KRD131101" s="106"/>
      <c r="KRE131101" s="106"/>
      <c r="KRF131101" s="106"/>
      <c r="KRG131101" s="106"/>
      <c r="KRH131101" s="106"/>
      <c r="KRI131101" s="106"/>
      <c r="KRJ131101" s="106"/>
      <c r="KRK131101" s="106"/>
      <c r="KRL131101" s="106"/>
      <c r="KRM131101" s="106"/>
      <c r="LAW131101" s="106"/>
      <c r="LAX131101" s="106"/>
      <c r="LAY131101" s="106"/>
      <c r="LAZ131101" s="106"/>
      <c r="LBA131101" s="106"/>
      <c r="LBB131101" s="106"/>
      <c r="LBC131101" s="106"/>
      <c r="LBD131101" s="106"/>
      <c r="LBE131101" s="106"/>
      <c r="LBF131101" s="106"/>
      <c r="LBG131101" s="106"/>
      <c r="LBH131101" s="106"/>
      <c r="LBI131101" s="106"/>
      <c r="LKS131101" s="106"/>
      <c r="LKT131101" s="106"/>
      <c r="LKU131101" s="106"/>
      <c r="LKV131101" s="106"/>
      <c r="LKW131101" s="106"/>
      <c r="LKX131101" s="106"/>
      <c r="LKY131101" s="106"/>
      <c r="LKZ131101" s="106"/>
      <c r="LLA131101" s="106"/>
      <c r="LLB131101" s="106"/>
      <c r="LLC131101" s="106"/>
      <c r="LLD131101" s="106"/>
      <c r="LLE131101" s="106"/>
      <c r="LUO131101" s="106"/>
      <c r="LUP131101" s="106"/>
      <c r="LUQ131101" s="106"/>
      <c r="LUR131101" s="106"/>
      <c r="LUS131101" s="106"/>
      <c r="LUT131101" s="106"/>
      <c r="LUU131101" s="106"/>
      <c r="LUV131101" s="106"/>
      <c r="LUW131101" s="106"/>
      <c r="LUX131101" s="106"/>
      <c r="LUY131101" s="106"/>
      <c r="LUZ131101" s="106"/>
      <c r="LVA131101" s="106"/>
      <c r="MEK131101" s="106"/>
      <c r="MEL131101" s="106"/>
      <c r="MEM131101" s="106"/>
      <c r="MEN131101" s="106"/>
      <c r="MEO131101" s="106"/>
      <c r="MEP131101" s="106"/>
      <c r="MEQ131101" s="106"/>
      <c r="MER131101" s="106"/>
      <c r="MES131101" s="106"/>
      <c r="MET131101" s="106"/>
      <c r="MEU131101" s="106"/>
      <c r="MEV131101" s="106"/>
      <c r="MEW131101" s="106"/>
      <c r="MOG131101" s="106"/>
      <c r="MOH131101" s="106"/>
      <c r="MOI131101" s="106"/>
      <c r="MOJ131101" s="106"/>
      <c r="MOK131101" s="106"/>
      <c r="MOL131101" s="106"/>
      <c r="MOM131101" s="106"/>
      <c r="MON131101" s="106"/>
      <c r="MOO131101" s="106"/>
      <c r="MOP131101" s="106"/>
      <c r="MOQ131101" s="106"/>
      <c r="MOR131101" s="106"/>
      <c r="MOS131101" s="106"/>
      <c r="MYC131101" s="106"/>
      <c r="MYD131101" s="106"/>
      <c r="MYE131101" s="106"/>
      <c r="MYF131101" s="106"/>
      <c r="MYG131101" s="106"/>
      <c r="MYH131101" s="106"/>
      <c r="MYI131101" s="106"/>
      <c r="MYJ131101" s="106"/>
      <c r="MYK131101" s="106"/>
      <c r="MYL131101" s="106"/>
      <c r="MYM131101" s="106"/>
      <c r="MYN131101" s="106"/>
      <c r="MYO131101" s="106"/>
      <c r="NHY131101" s="106"/>
      <c r="NHZ131101" s="106"/>
      <c r="NIA131101" s="106"/>
      <c r="NIB131101" s="106"/>
      <c r="NIC131101" s="106"/>
      <c r="NID131101" s="106"/>
      <c r="NIE131101" s="106"/>
      <c r="NIF131101" s="106"/>
      <c r="NIG131101" s="106"/>
      <c r="NIH131101" s="106"/>
      <c r="NII131101" s="106"/>
      <c r="NIJ131101" s="106"/>
      <c r="NIK131101" s="106"/>
      <c r="NRU131101" s="106"/>
      <c r="NRV131101" s="106"/>
      <c r="NRW131101" s="106"/>
      <c r="NRX131101" s="106"/>
      <c r="NRY131101" s="106"/>
      <c r="NRZ131101" s="106"/>
      <c r="NSA131101" s="106"/>
      <c r="NSB131101" s="106"/>
      <c r="NSC131101" s="106"/>
      <c r="NSD131101" s="106"/>
      <c r="NSE131101" s="106"/>
      <c r="NSF131101" s="106"/>
      <c r="NSG131101" s="106"/>
      <c r="OBQ131101" s="106"/>
      <c r="OBR131101" s="106"/>
      <c r="OBS131101" s="106"/>
      <c r="OBT131101" s="106"/>
      <c r="OBU131101" s="106"/>
      <c r="OBV131101" s="106"/>
      <c r="OBW131101" s="106"/>
      <c r="OBX131101" s="106"/>
      <c r="OBY131101" s="106"/>
      <c r="OBZ131101" s="106"/>
      <c r="OCA131101" s="106"/>
      <c r="OCB131101" s="106"/>
      <c r="OCC131101" s="106"/>
      <c r="OLM131101" s="106"/>
      <c r="OLN131101" s="106"/>
      <c r="OLO131101" s="106"/>
      <c r="OLP131101" s="106"/>
      <c r="OLQ131101" s="106"/>
      <c r="OLR131101" s="106"/>
      <c r="OLS131101" s="106"/>
      <c r="OLT131101" s="106"/>
      <c r="OLU131101" s="106"/>
      <c r="OLV131101" s="106"/>
      <c r="OLW131101" s="106"/>
      <c r="OLX131101" s="106"/>
      <c r="OLY131101" s="106"/>
      <c r="OVI131101" s="106"/>
      <c r="OVJ131101" s="106"/>
      <c r="OVK131101" s="106"/>
      <c r="OVL131101" s="106"/>
      <c r="OVM131101" s="106"/>
      <c r="OVN131101" s="106"/>
      <c r="OVO131101" s="106"/>
      <c r="OVP131101" s="106"/>
      <c r="OVQ131101" s="106"/>
      <c r="OVR131101" s="106"/>
      <c r="OVS131101" s="106"/>
      <c r="OVT131101" s="106"/>
      <c r="OVU131101" s="106"/>
      <c r="PFE131101" s="106"/>
      <c r="PFF131101" s="106"/>
      <c r="PFG131101" s="106"/>
      <c r="PFH131101" s="106"/>
      <c r="PFI131101" s="106"/>
      <c r="PFJ131101" s="106"/>
      <c r="PFK131101" s="106"/>
      <c r="PFL131101" s="106"/>
      <c r="PFM131101" s="106"/>
      <c r="PFN131101" s="106"/>
      <c r="PFO131101" s="106"/>
      <c r="PFP131101" s="106"/>
      <c r="PFQ131101" s="106"/>
      <c r="PPA131101" s="106"/>
      <c r="PPB131101" s="106"/>
      <c r="PPC131101" s="106"/>
      <c r="PPD131101" s="106"/>
      <c r="PPE131101" s="106"/>
      <c r="PPF131101" s="106"/>
      <c r="PPG131101" s="106"/>
      <c r="PPH131101" s="106"/>
      <c r="PPI131101" s="106"/>
      <c r="PPJ131101" s="106"/>
      <c r="PPK131101" s="106"/>
      <c r="PPL131101" s="106"/>
      <c r="PPM131101" s="106"/>
      <c r="PYW131101" s="106"/>
      <c r="PYX131101" s="106"/>
      <c r="PYY131101" s="106"/>
      <c r="PYZ131101" s="106"/>
      <c r="PZA131101" s="106"/>
      <c r="PZB131101" s="106"/>
      <c r="PZC131101" s="106"/>
      <c r="PZD131101" s="106"/>
      <c r="PZE131101" s="106"/>
      <c r="PZF131101" s="106"/>
      <c r="PZG131101" s="106"/>
      <c r="PZH131101" s="106"/>
      <c r="PZI131101" s="106"/>
      <c r="QIS131101" s="106"/>
      <c r="QIT131101" s="106"/>
      <c r="QIU131101" s="106"/>
      <c r="QIV131101" s="106"/>
      <c r="QIW131101" s="106"/>
      <c r="QIX131101" s="106"/>
      <c r="QIY131101" s="106"/>
      <c r="QIZ131101" s="106"/>
      <c r="QJA131101" s="106"/>
      <c r="QJB131101" s="106"/>
      <c r="QJC131101" s="106"/>
      <c r="QJD131101" s="106"/>
      <c r="QJE131101" s="106"/>
      <c r="QSO131101" s="106"/>
      <c r="QSP131101" s="106"/>
      <c r="QSQ131101" s="106"/>
      <c r="QSR131101" s="106"/>
      <c r="QSS131101" s="106"/>
      <c r="QST131101" s="106"/>
      <c r="QSU131101" s="106"/>
      <c r="QSV131101" s="106"/>
      <c r="QSW131101" s="106"/>
      <c r="QSX131101" s="106"/>
      <c r="QSY131101" s="106"/>
      <c r="QSZ131101" s="106"/>
      <c r="QTA131101" s="106"/>
      <c r="RCK131101" s="106"/>
      <c r="RCL131101" s="106"/>
      <c r="RCM131101" s="106"/>
      <c r="RCN131101" s="106"/>
      <c r="RCO131101" s="106"/>
      <c r="RCP131101" s="106"/>
      <c r="RCQ131101" s="106"/>
      <c r="RCR131101" s="106"/>
      <c r="RCS131101" s="106"/>
      <c r="RCT131101" s="106"/>
      <c r="RCU131101" s="106"/>
      <c r="RCV131101" s="106"/>
      <c r="RCW131101" s="106"/>
      <c r="RMG131101" s="106"/>
      <c r="RMH131101" s="106"/>
      <c r="RMI131101" s="106"/>
      <c r="RMJ131101" s="106"/>
      <c r="RMK131101" s="106"/>
      <c r="RML131101" s="106"/>
      <c r="RMM131101" s="106"/>
      <c r="RMN131101" s="106"/>
      <c r="RMO131101" s="106"/>
      <c r="RMP131101" s="106"/>
      <c r="RMQ131101" s="106"/>
      <c r="RMR131101" s="106"/>
      <c r="RMS131101" s="106"/>
      <c r="RWC131101" s="106"/>
      <c r="RWD131101" s="106"/>
      <c r="RWE131101" s="106"/>
      <c r="RWF131101" s="106"/>
      <c r="RWG131101" s="106"/>
      <c r="RWH131101" s="106"/>
      <c r="RWI131101" s="106"/>
      <c r="RWJ131101" s="106"/>
      <c r="RWK131101" s="106"/>
      <c r="RWL131101" s="106"/>
      <c r="RWM131101" s="106"/>
      <c r="RWN131101" s="106"/>
      <c r="RWO131101" s="106"/>
      <c r="SFY131101" s="106"/>
      <c r="SFZ131101" s="106"/>
      <c r="SGA131101" s="106"/>
      <c r="SGB131101" s="106"/>
      <c r="SGC131101" s="106"/>
      <c r="SGD131101" s="106"/>
      <c r="SGE131101" s="106"/>
      <c r="SGF131101" s="106"/>
      <c r="SGG131101" s="106"/>
      <c r="SGH131101" s="106"/>
      <c r="SGI131101" s="106"/>
      <c r="SGJ131101" s="106"/>
      <c r="SGK131101" s="106"/>
      <c r="SPU131101" s="106"/>
      <c r="SPV131101" s="106"/>
      <c r="SPW131101" s="106"/>
      <c r="SPX131101" s="106"/>
      <c r="SPY131101" s="106"/>
      <c r="SPZ131101" s="106"/>
      <c r="SQA131101" s="106"/>
      <c r="SQB131101" s="106"/>
      <c r="SQC131101" s="106"/>
      <c r="SQD131101" s="106"/>
      <c r="SQE131101" s="106"/>
      <c r="SQF131101" s="106"/>
      <c r="SQG131101" s="106"/>
      <c r="SZQ131101" s="106"/>
      <c r="SZR131101" s="106"/>
      <c r="SZS131101" s="106"/>
      <c r="SZT131101" s="106"/>
      <c r="SZU131101" s="106"/>
      <c r="SZV131101" s="106"/>
      <c r="SZW131101" s="106"/>
      <c r="SZX131101" s="106"/>
      <c r="SZY131101" s="106"/>
      <c r="SZZ131101" s="106"/>
      <c r="TAA131101" s="106"/>
      <c r="TAB131101" s="106"/>
      <c r="TAC131101" s="106"/>
      <c r="TJM131101" s="106"/>
      <c r="TJN131101" s="106"/>
      <c r="TJO131101" s="106"/>
      <c r="TJP131101" s="106"/>
      <c r="TJQ131101" s="106"/>
      <c r="TJR131101" s="106"/>
      <c r="TJS131101" s="106"/>
      <c r="TJT131101" s="106"/>
      <c r="TJU131101" s="106"/>
      <c r="TJV131101" s="106"/>
      <c r="TJW131101" s="106"/>
      <c r="TJX131101" s="106"/>
      <c r="TJY131101" s="106"/>
      <c r="TTI131101" s="106"/>
      <c r="TTJ131101" s="106"/>
      <c r="TTK131101" s="106"/>
      <c r="TTL131101" s="106"/>
      <c r="TTM131101" s="106"/>
      <c r="TTN131101" s="106"/>
      <c r="TTO131101" s="106"/>
      <c r="TTP131101" s="106"/>
      <c r="TTQ131101" s="106"/>
      <c r="TTR131101" s="106"/>
      <c r="TTS131101" s="106"/>
      <c r="TTT131101" s="106"/>
      <c r="TTU131101" s="106"/>
      <c r="UDE131101" s="106"/>
      <c r="UDF131101" s="106"/>
      <c r="UDG131101" s="106"/>
      <c r="UDH131101" s="106"/>
      <c r="UDI131101" s="106"/>
      <c r="UDJ131101" s="106"/>
      <c r="UDK131101" s="106"/>
      <c r="UDL131101" s="106"/>
      <c r="UDM131101" s="106"/>
      <c r="UDN131101" s="106"/>
      <c r="UDO131101" s="106"/>
      <c r="UDP131101" s="106"/>
      <c r="UDQ131101" s="106"/>
      <c r="UNA131101" s="106"/>
      <c r="UNB131101" s="106"/>
      <c r="UNC131101" s="106"/>
      <c r="UND131101" s="106"/>
      <c r="UNE131101" s="106"/>
      <c r="UNF131101" s="106"/>
      <c r="UNG131101" s="106"/>
      <c r="UNH131101" s="106"/>
      <c r="UNI131101" s="106"/>
      <c r="UNJ131101" s="106"/>
      <c r="UNK131101" s="106"/>
      <c r="UNL131101" s="106"/>
      <c r="UNM131101" s="106"/>
      <c r="UWW131101" s="106"/>
      <c r="UWX131101" s="106"/>
      <c r="UWY131101" s="106"/>
      <c r="UWZ131101" s="106"/>
      <c r="UXA131101" s="106"/>
      <c r="UXB131101" s="106"/>
      <c r="UXC131101" s="106"/>
      <c r="UXD131101" s="106"/>
      <c r="UXE131101" s="106"/>
      <c r="UXF131101" s="106"/>
      <c r="UXG131101" s="106"/>
      <c r="UXH131101" s="106"/>
      <c r="UXI131101" s="106"/>
      <c r="VGS131101" s="106"/>
      <c r="VGT131101" s="106"/>
      <c r="VGU131101" s="106"/>
      <c r="VGV131101" s="106"/>
      <c r="VGW131101" s="106"/>
      <c r="VGX131101" s="106"/>
      <c r="VGY131101" s="106"/>
      <c r="VGZ131101" s="106"/>
      <c r="VHA131101" s="106"/>
      <c r="VHB131101" s="106"/>
      <c r="VHC131101" s="106"/>
      <c r="VHD131101" s="106"/>
      <c r="VHE131101" s="106"/>
      <c r="VQO131101" s="106"/>
      <c r="VQP131101" s="106"/>
      <c r="VQQ131101" s="106"/>
      <c r="VQR131101" s="106"/>
      <c r="VQS131101" s="106"/>
      <c r="VQT131101" s="106"/>
      <c r="VQU131101" s="106"/>
      <c r="VQV131101" s="106"/>
      <c r="VQW131101" s="106"/>
      <c r="VQX131101" s="106"/>
      <c r="VQY131101" s="106"/>
      <c r="VQZ131101" s="106"/>
      <c r="VRA131101" s="106"/>
      <c r="WAK131101" s="106"/>
      <c r="WAL131101" s="106"/>
      <c r="WAM131101" s="106"/>
      <c r="WAN131101" s="106"/>
      <c r="WAO131101" s="106"/>
      <c r="WAP131101" s="106"/>
      <c r="WAQ131101" s="106"/>
      <c r="WAR131101" s="106"/>
      <c r="WAS131101" s="106"/>
      <c r="WAT131101" s="106"/>
      <c r="WAU131101" s="106"/>
      <c r="WAV131101" s="106"/>
      <c r="WAW131101" s="106"/>
      <c r="WKG131101" s="106"/>
      <c r="WKH131101" s="106"/>
      <c r="WKI131101" s="106"/>
      <c r="WKJ131101" s="106"/>
      <c r="WKK131101" s="106"/>
      <c r="WKL131101" s="106"/>
      <c r="WKM131101" s="106"/>
      <c r="WKN131101" s="106"/>
      <c r="WKO131101" s="106"/>
      <c r="WKP131101" s="106"/>
      <c r="WKQ131101" s="106"/>
      <c r="WKR131101" s="106"/>
      <c r="WKS131101" s="106"/>
      <c r="WUC131101" s="106"/>
      <c r="WUD131101" s="106"/>
      <c r="WUE131101" s="106"/>
      <c r="WUF131101" s="106"/>
      <c r="WUG131101" s="106"/>
      <c r="WUH131101" s="106"/>
      <c r="WUI131101" s="106"/>
      <c r="WUJ131101" s="106"/>
      <c r="WUK131101" s="106"/>
      <c r="WUL131101" s="106"/>
      <c r="WUM131101" s="106"/>
      <c r="WUN131101" s="106"/>
      <c r="WUO131101" s="106"/>
    </row>
    <row r="131104" spans="437:1005 1205:2029 2229:3053 3253:4077 4277:5101 5301:6125 6325:7149 7349:8173 8373:9197 9397:10221 10421:11245 11445:12269 12469:13293 13493:14317 14517:15341 15541:16109" hidden="1" x14ac:dyDescent="0.15">
      <c r="RM131104" s="106"/>
      <c r="RN131104" s="106"/>
      <c r="RO131104" s="106"/>
      <c r="RP131104" s="106"/>
      <c r="RQ131104" s="106"/>
      <c r="RR131104" s="106"/>
      <c r="RS131104" s="106"/>
      <c r="RT131104" s="106"/>
      <c r="RU131104" s="106"/>
      <c r="RV131104" s="106"/>
      <c r="RW131104" s="106"/>
      <c r="RX131104" s="106"/>
      <c r="RY131104" s="106"/>
      <c r="ABI131104" s="106"/>
      <c r="ABJ131104" s="106"/>
      <c r="ABK131104" s="106"/>
      <c r="ABL131104" s="106"/>
      <c r="ABM131104" s="106"/>
      <c r="ABN131104" s="106"/>
      <c r="ABO131104" s="106"/>
      <c r="ABP131104" s="106"/>
      <c r="ABQ131104" s="106"/>
      <c r="ABR131104" s="106"/>
      <c r="ABS131104" s="106"/>
      <c r="ABT131104" s="106"/>
      <c r="ABU131104" s="106"/>
      <c r="ALE131104" s="106"/>
      <c r="ALF131104" s="106"/>
      <c r="ALG131104" s="106"/>
      <c r="ALH131104" s="106"/>
      <c r="ALI131104" s="106"/>
      <c r="ALJ131104" s="106"/>
      <c r="ALK131104" s="106"/>
      <c r="ALL131104" s="106"/>
      <c r="ALM131104" s="106"/>
      <c r="ALN131104" s="106"/>
      <c r="ALO131104" s="106"/>
      <c r="ALP131104" s="106"/>
      <c r="ALQ131104" s="106"/>
      <c r="AVA131104" s="106"/>
      <c r="AVB131104" s="106"/>
      <c r="AVC131104" s="106"/>
      <c r="AVD131104" s="106"/>
      <c r="AVE131104" s="106"/>
      <c r="AVF131104" s="106"/>
      <c r="AVG131104" s="106"/>
      <c r="AVH131104" s="106"/>
      <c r="AVI131104" s="106"/>
      <c r="AVJ131104" s="106"/>
      <c r="AVK131104" s="106"/>
      <c r="AVL131104" s="106"/>
      <c r="AVM131104" s="106"/>
      <c r="BEW131104" s="106"/>
      <c r="BEX131104" s="106"/>
      <c r="BEY131104" s="106"/>
      <c r="BEZ131104" s="106"/>
      <c r="BFA131104" s="106"/>
      <c r="BFB131104" s="106"/>
      <c r="BFC131104" s="106"/>
      <c r="BFD131104" s="106"/>
      <c r="BFE131104" s="106"/>
      <c r="BFF131104" s="106"/>
      <c r="BFG131104" s="106"/>
      <c r="BFH131104" s="106"/>
      <c r="BFI131104" s="106"/>
      <c r="BOS131104" s="106"/>
      <c r="BOT131104" s="106"/>
      <c r="BOU131104" s="106"/>
      <c r="BOV131104" s="106"/>
      <c r="BOW131104" s="106"/>
      <c r="BOX131104" s="106"/>
      <c r="BOY131104" s="106"/>
      <c r="BOZ131104" s="106"/>
      <c r="BPA131104" s="106"/>
      <c r="BPB131104" s="106"/>
      <c r="BPC131104" s="106"/>
      <c r="BPD131104" s="106"/>
      <c r="BPE131104" s="106"/>
      <c r="BYO131104" s="106"/>
      <c r="BYP131104" s="106"/>
      <c r="BYQ131104" s="106"/>
      <c r="BYR131104" s="106"/>
      <c r="BYS131104" s="106"/>
      <c r="BYT131104" s="106"/>
      <c r="BYU131104" s="106"/>
      <c r="BYV131104" s="106"/>
      <c r="BYW131104" s="106"/>
      <c r="BYX131104" s="106"/>
      <c r="BYY131104" s="106"/>
      <c r="BYZ131104" s="106"/>
      <c r="BZA131104" s="106"/>
      <c r="CIK131104" s="106"/>
      <c r="CIL131104" s="106"/>
      <c r="CIM131104" s="106"/>
      <c r="CIN131104" s="106"/>
      <c r="CIO131104" s="106"/>
      <c r="CIP131104" s="106"/>
      <c r="CIQ131104" s="106"/>
      <c r="CIR131104" s="106"/>
      <c r="CIS131104" s="106"/>
      <c r="CIT131104" s="106"/>
      <c r="CIU131104" s="106"/>
      <c r="CIV131104" s="106"/>
      <c r="CIW131104" s="106"/>
      <c r="CSG131104" s="106"/>
      <c r="CSH131104" s="106"/>
      <c r="CSI131104" s="106"/>
      <c r="CSJ131104" s="106"/>
      <c r="CSK131104" s="106"/>
      <c r="CSL131104" s="106"/>
      <c r="CSM131104" s="106"/>
      <c r="CSN131104" s="106"/>
      <c r="CSO131104" s="106"/>
      <c r="CSP131104" s="106"/>
      <c r="CSQ131104" s="106"/>
      <c r="CSR131104" s="106"/>
      <c r="CSS131104" s="106"/>
      <c r="DCC131104" s="106"/>
      <c r="DCD131104" s="106"/>
      <c r="DCE131104" s="106"/>
      <c r="DCF131104" s="106"/>
      <c r="DCG131104" s="106"/>
      <c r="DCH131104" s="106"/>
      <c r="DCI131104" s="106"/>
      <c r="DCJ131104" s="106"/>
      <c r="DCK131104" s="106"/>
      <c r="DCL131104" s="106"/>
      <c r="DCM131104" s="106"/>
      <c r="DCN131104" s="106"/>
      <c r="DCO131104" s="106"/>
      <c r="DLY131104" s="106"/>
      <c r="DLZ131104" s="106"/>
      <c r="DMA131104" s="106"/>
      <c r="DMB131104" s="106"/>
      <c r="DMC131104" s="106"/>
      <c r="DMD131104" s="106"/>
      <c r="DME131104" s="106"/>
      <c r="DMF131104" s="106"/>
      <c r="DMG131104" s="106"/>
      <c r="DMH131104" s="106"/>
      <c r="DMI131104" s="106"/>
      <c r="DMJ131104" s="106"/>
      <c r="DMK131104" s="106"/>
      <c r="DVU131104" s="106"/>
      <c r="DVV131104" s="106"/>
      <c r="DVW131104" s="106"/>
      <c r="DVX131104" s="106"/>
      <c r="DVY131104" s="106"/>
      <c r="DVZ131104" s="106"/>
      <c r="DWA131104" s="106"/>
      <c r="DWB131104" s="106"/>
      <c r="DWC131104" s="106"/>
      <c r="DWD131104" s="106"/>
      <c r="DWE131104" s="106"/>
      <c r="DWF131104" s="106"/>
      <c r="DWG131104" s="106"/>
      <c r="EFQ131104" s="106"/>
      <c r="EFR131104" s="106"/>
      <c r="EFS131104" s="106"/>
      <c r="EFT131104" s="106"/>
      <c r="EFU131104" s="106"/>
      <c r="EFV131104" s="106"/>
      <c r="EFW131104" s="106"/>
      <c r="EFX131104" s="106"/>
      <c r="EFY131104" s="106"/>
      <c r="EFZ131104" s="106"/>
      <c r="EGA131104" s="106"/>
      <c r="EGB131104" s="106"/>
      <c r="EGC131104" s="106"/>
      <c r="EPM131104" s="106"/>
      <c r="EPN131104" s="106"/>
      <c r="EPO131104" s="106"/>
      <c r="EPP131104" s="106"/>
      <c r="EPQ131104" s="106"/>
      <c r="EPR131104" s="106"/>
      <c r="EPS131104" s="106"/>
      <c r="EPT131104" s="106"/>
      <c r="EPU131104" s="106"/>
      <c r="EPV131104" s="106"/>
      <c r="EPW131104" s="106"/>
      <c r="EPX131104" s="106"/>
      <c r="EPY131104" s="106"/>
      <c r="EZI131104" s="106"/>
      <c r="EZJ131104" s="106"/>
      <c r="EZK131104" s="106"/>
      <c r="EZL131104" s="106"/>
      <c r="EZM131104" s="106"/>
      <c r="EZN131104" s="106"/>
      <c r="EZO131104" s="106"/>
      <c r="EZP131104" s="106"/>
      <c r="EZQ131104" s="106"/>
      <c r="EZR131104" s="106"/>
      <c r="EZS131104" s="106"/>
      <c r="EZT131104" s="106"/>
      <c r="EZU131104" s="106"/>
      <c r="FJE131104" s="106"/>
      <c r="FJF131104" s="106"/>
      <c r="FJG131104" s="106"/>
      <c r="FJH131104" s="106"/>
      <c r="FJI131104" s="106"/>
      <c r="FJJ131104" s="106"/>
      <c r="FJK131104" s="106"/>
      <c r="FJL131104" s="106"/>
      <c r="FJM131104" s="106"/>
      <c r="FJN131104" s="106"/>
      <c r="FJO131104" s="106"/>
      <c r="FJP131104" s="106"/>
      <c r="FJQ131104" s="106"/>
      <c r="FTA131104" s="106"/>
      <c r="FTB131104" s="106"/>
      <c r="FTC131104" s="106"/>
      <c r="FTD131104" s="106"/>
      <c r="FTE131104" s="106"/>
      <c r="FTF131104" s="106"/>
      <c r="FTG131104" s="106"/>
      <c r="FTH131104" s="106"/>
      <c r="FTI131104" s="106"/>
      <c r="FTJ131104" s="106"/>
      <c r="FTK131104" s="106"/>
      <c r="FTL131104" s="106"/>
      <c r="FTM131104" s="106"/>
      <c r="GCW131104" s="106"/>
      <c r="GCX131104" s="106"/>
      <c r="GCY131104" s="106"/>
      <c r="GCZ131104" s="106"/>
      <c r="GDA131104" s="106"/>
      <c r="GDB131104" s="106"/>
      <c r="GDC131104" s="106"/>
      <c r="GDD131104" s="106"/>
      <c r="GDE131104" s="106"/>
      <c r="GDF131104" s="106"/>
      <c r="GDG131104" s="106"/>
      <c r="GDH131104" s="106"/>
      <c r="GDI131104" s="106"/>
      <c r="GMS131104" s="106"/>
      <c r="GMT131104" s="106"/>
      <c r="GMU131104" s="106"/>
      <c r="GMV131104" s="106"/>
      <c r="GMW131104" s="106"/>
      <c r="GMX131104" s="106"/>
      <c r="GMY131104" s="106"/>
      <c r="GMZ131104" s="106"/>
      <c r="GNA131104" s="106"/>
      <c r="GNB131104" s="106"/>
      <c r="GNC131104" s="106"/>
      <c r="GND131104" s="106"/>
      <c r="GNE131104" s="106"/>
      <c r="GWO131104" s="106"/>
      <c r="GWP131104" s="106"/>
      <c r="GWQ131104" s="106"/>
      <c r="GWR131104" s="106"/>
      <c r="GWS131104" s="106"/>
      <c r="GWT131104" s="106"/>
      <c r="GWU131104" s="106"/>
      <c r="GWV131104" s="106"/>
      <c r="GWW131104" s="106"/>
      <c r="GWX131104" s="106"/>
      <c r="GWY131104" s="106"/>
      <c r="GWZ131104" s="106"/>
      <c r="GXA131104" s="106"/>
      <c r="HGK131104" s="106"/>
      <c r="HGL131104" s="106"/>
      <c r="HGM131104" s="106"/>
      <c r="HGN131104" s="106"/>
      <c r="HGO131104" s="106"/>
      <c r="HGP131104" s="106"/>
      <c r="HGQ131104" s="106"/>
      <c r="HGR131104" s="106"/>
      <c r="HGS131104" s="106"/>
      <c r="HGT131104" s="106"/>
      <c r="HGU131104" s="106"/>
      <c r="HGV131104" s="106"/>
      <c r="HGW131104" s="106"/>
      <c r="HQG131104" s="106"/>
      <c r="HQH131104" s="106"/>
      <c r="HQI131104" s="106"/>
      <c r="HQJ131104" s="106"/>
      <c r="HQK131104" s="106"/>
      <c r="HQL131104" s="106"/>
      <c r="HQM131104" s="106"/>
      <c r="HQN131104" s="106"/>
      <c r="HQO131104" s="106"/>
      <c r="HQP131104" s="106"/>
      <c r="HQQ131104" s="106"/>
      <c r="HQR131104" s="106"/>
      <c r="HQS131104" s="106"/>
      <c r="IAC131104" s="106"/>
      <c r="IAD131104" s="106"/>
      <c r="IAE131104" s="106"/>
      <c r="IAF131104" s="106"/>
      <c r="IAG131104" s="106"/>
      <c r="IAH131104" s="106"/>
      <c r="IAI131104" s="106"/>
      <c r="IAJ131104" s="106"/>
      <c r="IAK131104" s="106"/>
      <c r="IAL131104" s="106"/>
      <c r="IAM131104" s="106"/>
      <c r="IAN131104" s="106"/>
      <c r="IAO131104" s="106"/>
      <c r="IJY131104" s="106"/>
      <c r="IJZ131104" s="106"/>
      <c r="IKA131104" s="106"/>
      <c r="IKB131104" s="106"/>
      <c r="IKC131104" s="106"/>
      <c r="IKD131104" s="106"/>
      <c r="IKE131104" s="106"/>
      <c r="IKF131104" s="106"/>
      <c r="IKG131104" s="106"/>
      <c r="IKH131104" s="106"/>
      <c r="IKI131104" s="106"/>
      <c r="IKJ131104" s="106"/>
      <c r="IKK131104" s="106"/>
      <c r="ITU131104" s="106"/>
      <c r="ITV131104" s="106"/>
      <c r="ITW131104" s="106"/>
      <c r="ITX131104" s="106"/>
      <c r="ITY131104" s="106"/>
      <c r="ITZ131104" s="106"/>
      <c r="IUA131104" s="106"/>
      <c r="IUB131104" s="106"/>
      <c r="IUC131104" s="106"/>
      <c r="IUD131104" s="106"/>
      <c r="IUE131104" s="106"/>
      <c r="IUF131104" s="106"/>
      <c r="IUG131104" s="106"/>
      <c r="JDQ131104" s="106"/>
      <c r="JDR131104" s="106"/>
      <c r="JDS131104" s="106"/>
      <c r="JDT131104" s="106"/>
      <c r="JDU131104" s="106"/>
      <c r="JDV131104" s="106"/>
      <c r="JDW131104" s="106"/>
      <c r="JDX131104" s="106"/>
      <c r="JDY131104" s="106"/>
      <c r="JDZ131104" s="106"/>
      <c r="JEA131104" s="106"/>
      <c r="JEB131104" s="106"/>
      <c r="JEC131104" s="106"/>
      <c r="JNM131104" s="106"/>
      <c r="JNN131104" s="106"/>
      <c r="JNO131104" s="106"/>
      <c r="JNP131104" s="106"/>
      <c r="JNQ131104" s="106"/>
      <c r="JNR131104" s="106"/>
      <c r="JNS131104" s="106"/>
      <c r="JNT131104" s="106"/>
      <c r="JNU131104" s="106"/>
      <c r="JNV131104" s="106"/>
      <c r="JNW131104" s="106"/>
      <c r="JNX131104" s="106"/>
      <c r="JNY131104" s="106"/>
      <c r="JXI131104" s="106"/>
      <c r="JXJ131104" s="106"/>
      <c r="JXK131104" s="106"/>
      <c r="JXL131104" s="106"/>
      <c r="JXM131104" s="106"/>
      <c r="JXN131104" s="106"/>
      <c r="JXO131104" s="106"/>
      <c r="JXP131104" s="106"/>
      <c r="JXQ131104" s="106"/>
      <c r="JXR131104" s="106"/>
      <c r="JXS131104" s="106"/>
      <c r="JXT131104" s="106"/>
      <c r="JXU131104" s="106"/>
      <c r="KHE131104" s="106"/>
      <c r="KHF131104" s="106"/>
      <c r="KHG131104" s="106"/>
      <c r="KHH131104" s="106"/>
      <c r="KHI131104" s="106"/>
      <c r="KHJ131104" s="106"/>
      <c r="KHK131104" s="106"/>
      <c r="KHL131104" s="106"/>
      <c r="KHM131104" s="106"/>
      <c r="KHN131104" s="106"/>
      <c r="KHO131104" s="106"/>
      <c r="KHP131104" s="106"/>
      <c r="KHQ131104" s="106"/>
      <c r="KRA131104" s="106"/>
      <c r="KRB131104" s="106"/>
      <c r="KRC131104" s="106"/>
      <c r="KRD131104" s="106"/>
      <c r="KRE131104" s="106"/>
      <c r="KRF131104" s="106"/>
      <c r="KRG131104" s="106"/>
      <c r="KRH131104" s="106"/>
      <c r="KRI131104" s="106"/>
      <c r="KRJ131104" s="106"/>
      <c r="KRK131104" s="106"/>
      <c r="KRL131104" s="106"/>
      <c r="KRM131104" s="106"/>
      <c r="LAW131104" s="106"/>
      <c r="LAX131104" s="106"/>
      <c r="LAY131104" s="106"/>
      <c r="LAZ131104" s="106"/>
      <c r="LBA131104" s="106"/>
      <c r="LBB131104" s="106"/>
      <c r="LBC131104" s="106"/>
      <c r="LBD131104" s="106"/>
      <c r="LBE131104" s="106"/>
      <c r="LBF131104" s="106"/>
      <c r="LBG131104" s="106"/>
      <c r="LBH131104" s="106"/>
      <c r="LBI131104" s="106"/>
      <c r="LKS131104" s="106"/>
      <c r="LKT131104" s="106"/>
      <c r="LKU131104" s="106"/>
      <c r="LKV131104" s="106"/>
      <c r="LKW131104" s="106"/>
      <c r="LKX131104" s="106"/>
      <c r="LKY131104" s="106"/>
      <c r="LKZ131104" s="106"/>
      <c r="LLA131104" s="106"/>
      <c r="LLB131104" s="106"/>
      <c r="LLC131104" s="106"/>
      <c r="LLD131104" s="106"/>
      <c r="LLE131104" s="106"/>
      <c r="LUO131104" s="106"/>
      <c r="LUP131104" s="106"/>
      <c r="LUQ131104" s="106"/>
      <c r="LUR131104" s="106"/>
      <c r="LUS131104" s="106"/>
      <c r="LUT131104" s="106"/>
      <c r="LUU131104" s="106"/>
      <c r="LUV131104" s="106"/>
      <c r="LUW131104" s="106"/>
      <c r="LUX131104" s="106"/>
      <c r="LUY131104" s="106"/>
      <c r="LUZ131104" s="106"/>
      <c r="LVA131104" s="106"/>
      <c r="MEK131104" s="106"/>
      <c r="MEL131104" s="106"/>
      <c r="MEM131104" s="106"/>
      <c r="MEN131104" s="106"/>
      <c r="MEO131104" s="106"/>
      <c r="MEP131104" s="106"/>
      <c r="MEQ131104" s="106"/>
      <c r="MER131104" s="106"/>
      <c r="MES131104" s="106"/>
      <c r="MET131104" s="106"/>
      <c r="MEU131104" s="106"/>
      <c r="MEV131104" s="106"/>
      <c r="MEW131104" s="106"/>
      <c r="MOG131104" s="106"/>
      <c r="MOH131104" s="106"/>
      <c r="MOI131104" s="106"/>
      <c r="MOJ131104" s="106"/>
      <c r="MOK131104" s="106"/>
      <c r="MOL131104" s="106"/>
      <c r="MOM131104" s="106"/>
      <c r="MON131104" s="106"/>
      <c r="MOO131104" s="106"/>
      <c r="MOP131104" s="106"/>
      <c r="MOQ131104" s="106"/>
      <c r="MOR131104" s="106"/>
      <c r="MOS131104" s="106"/>
      <c r="MYC131104" s="106"/>
      <c r="MYD131104" s="106"/>
      <c r="MYE131104" s="106"/>
      <c r="MYF131104" s="106"/>
      <c r="MYG131104" s="106"/>
      <c r="MYH131104" s="106"/>
      <c r="MYI131104" s="106"/>
      <c r="MYJ131104" s="106"/>
      <c r="MYK131104" s="106"/>
      <c r="MYL131104" s="106"/>
      <c r="MYM131104" s="106"/>
      <c r="MYN131104" s="106"/>
      <c r="MYO131104" s="106"/>
      <c r="NHY131104" s="106"/>
      <c r="NHZ131104" s="106"/>
      <c r="NIA131104" s="106"/>
      <c r="NIB131104" s="106"/>
      <c r="NIC131104" s="106"/>
      <c r="NID131104" s="106"/>
      <c r="NIE131104" s="106"/>
      <c r="NIF131104" s="106"/>
      <c r="NIG131104" s="106"/>
      <c r="NIH131104" s="106"/>
      <c r="NII131104" s="106"/>
      <c r="NIJ131104" s="106"/>
      <c r="NIK131104" s="106"/>
      <c r="NRU131104" s="106"/>
      <c r="NRV131104" s="106"/>
      <c r="NRW131104" s="106"/>
      <c r="NRX131104" s="106"/>
      <c r="NRY131104" s="106"/>
      <c r="NRZ131104" s="106"/>
      <c r="NSA131104" s="106"/>
      <c r="NSB131104" s="106"/>
      <c r="NSC131104" s="106"/>
      <c r="NSD131104" s="106"/>
      <c r="NSE131104" s="106"/>
      <c r="NSF131104" s="106"/>
      <c r="NSG131104" s="106"/>
      <c r="OBQ131104" s="106"/>
      <c r="OBR131104" s="106"/>
      <c r="OBS131104" s="106"/>
      <c r="OBT131104" s="106"/>
      <c r="OBU131104" s="106"/>
      <c r="OBV131104" s="106"/>
      <c r="OBW131104" s="106"/>
      <c r="OBX131104" s="106"/>
      <c r="OBY131104" s="106"/>
      <c r="OBZ131104" s="106"/>
      <c r="OCA131104" s="106"/>
      <c r="OCB131104" s="106"/>
      <c r="OCC131104" s="106"/>
      <c r="OLM131104" s="106"/>
      <c r="OLN131104" s="106"/>
      <c r="OLO131104" s="106"/>
      <c r="OLP131104" s="106"/>
      <c r="OLQ131104" s="106"/>
      <c r="OLR131104" s="106"/>
      <c r="OLS131104" s="106"/>
      <c r="OLT131104" s="106"/>
      <c r="OLU131104" s="106"/>
      <c r="OLV131104" s="106"/>
      <c r="OLW131104" s="106"/>
      <c r="OLX131104" s="106"/>
      <c r="OLY131104" s="106"/>
      <c r="OVI131104" s="106"/>
      <c r="OVJ131104" s="106"/>
      <c r="OVK131104" s="106"/>
      <c r="OVL131104" s="106"/>
      <c r="OVM131104" s="106"/>
      <c r="OVN131104" s="106"/>
      <c r="OVO131104" s="106"/>
      <c r="OVP131104" s="106"/>
      <c r="OVQ131104" s="106"/>
      <c r="OVR131104" s="106"/>
      <c r="OVS131104" s="106"/>
      <c r="OVT131104" s="106"/>
      <c r="OVU131104" s="106"/>
      <c r="PFE131104" s="106"/>
      <c r="PFF131104" s="106"/>
      <c r="PFG131104" s="106"/>
      <c r="PFH131104" s="106"/>
      <c r="PFI131104" s="106"/>
      <c r="PFJ131104" s="106"/>
      <c r="PFK131104" s="106"/>
      <c r="PFL131104" s="106"/>
      <c r="PFM131104" s="106"/>
      <c r="PFN131104" s="106"/>
      <c r="PFO131104" s="106"/>
      <c r="PFP131104" s="106"/>
      <c r="PFQ131104" s="106"/>
      <c r="PPA131104" s="106"/>
      <c r="PPB131104" s="106"/>
      <c r="PPC131104" s="106"/>
      <c r="PPD131104" s="106"/>
      <c r="PPE131104" s="106"/>
      <c r="PPF131104" s="106"/>
      <c r="PPG131104" s="106"/>
      <c r="PPH131104" s="106"/>
      <c r="PPI131104" s="106"/>
      <c r="PPJ131104" s="106"/>
      <c r="PPK131104" s="106"/>
      <c r="PPL131104" s="106"/>
      <c r="PPM131104" s="106"/>
      <c r="PYW131104" s="106"/>
      <c r="PYX131104" s="106"/>
      <c r="PYY131104" s="106"/>
      <c r="PYZ131104" s="106"/>
      <c r="PZA131104" s="106"/>
      <c r="PZB131104" s="106"/>
      <c r="PZC131104" s="106"/>
      <c r="PZD131104" s="106"/>
      <c r="PZE131104" s="106"/>
      <c r="PZF131104" s="106"/>
      <c r="PZG131104" s="106"/>
      <c r="PZH131104" s="106"/>
      <c r="PZI131104" s="106"/>
      <c r="QIS131104" s="106"/>
      <c r="QIT131104" s="106"/>
      <c r="QIU131104" s="106"/>
      <c r="QIV131104" s="106"/>
      <c r="QIW131104" s="106"/>
      <c r="QIX131104" s="106"/>
      <c r="QIY131104" s="106"/>
      <c r="QIZ131104" s="106"/>
      <c r="QJA131104" s="106"/>
      <c r="QJB131104" s="106"/>
      <c r="QJC131104" s="106"/>
      <c r="QJD131104" s="106"/>
      <c r="QJE131104" s="106"/>
      <c r="QSO131104" s="106"/>
      <c r="QSP131104" s="106"/>
      <c r="QSQ131104" s="106"/>
      <c r="QSR131104" s="106"/>
      <c r="QSS131104" s="106"/>
      <c r="QST131104" s="106"/>
      <c r="QSU131104" s="106"/>
      <c r="QSV131104" s="106"/>
      <c r="QSW131104" s="106"/>
      <c r="QSX131104" s="106"/>
      <c r="QSY131104" s="106"/>
      <c r="QSZ131104" s="106"/>
      <c r="QTA131104" s="106"/>
      <c r="RCK131104" s="106"/>
      <c r="RCL131104" s="106"/>
      <c r="RCM131104" s="106"/>
      <c r="RCN131104" s="106"/>
      <c r="RCO131104" s="106"/>
      <c r="RCP131104" s="106"/>
      <c r="RCQ131104" s="106"/>
      <c r="RCR131104" s="106"/>
      <c r="RCS131104" s="106"/>
      <c r="RCT131104" s="106"/>
      <c r="RCU131104" s="106"/>
      <c r="RCV131104" s="106"/>
      <c r="RCW131104" s="106"/>
      <c r="RMG131104" s="106"/>
      <c r="RMH131104" s="106"/>
      <c r="RMI131104" s="106"/>
      <c r="RMJ131104" s="106"/>
      <c r="RMK131104" s="106"/>
      <c r="RML131104" s="106"/>
      <c r="RMM131104" s="106"/>
      <c r="RMN131104" s="106"/>
      <c r="RMO131104" s="106"/>
      <c r="RMP131104" s="106"/>
      <c r="RMQ131104" s="106"/>
      <c r="RMR131104" s="106"/>
      <c r="RMS131104" s="106"/>
      <c r="RWC131104" s="106"/>
      <c r="RWD131104" s="106"/>
      <c r="RWE131104" s="106"/>
      <c r="RWF131104" s="106"/>
      <c r="RWG131104" s="106"/>
      <c r="RWH131104" s="106"/>
      <c r="RWI131104" s="106"/>
      <c r="RWJ131104" s="106"/>
      <c r="RWK131104" s="106"/>
      <c r="RWL131104" s="106"/>
      <c r="RWM131104" s="106"/>
      <c r="RWN131104" s="106"/>
      <c r="RWO131104" s="106"/>
      <c r="SFY131104" s="106"/>
      <c r="SFZ131104" s="106"/>
      <c r="SGA131104" s="106"/>
      <c r="SGB131104" s="106"/>
      <c r="SGC131104" s="106"/>
      <c r="SGD131104" s="106"/>
      <c r="SGE131104" s="106"/>
      <c r="SGF131104" s="106"/>
      <c r="SGG131104" s="106"/>
      <c r="SGH131104" s="106"/>
      <c r="SGI131104" s="106"/>
      <c r="SGJ131104" s="106"/>
      <c r="SGK131104" s="106"/>
      <c r="SPU131104" s="106"/>
      <c r="SPV131104" s="106"/>
      <c r="SPW131104" s="106"/>
      <c r="SPX131104" s="106"/>
      <c r="SPY131104" s="106"/>
      <c r="SPZ131104" s="106"/>
      <c r="SQA131104" s="106"/>
      <c r="SQB131104" s="106"/>
      <c r="SQC131104" s="106"/>
      <c r="SQD131104" s="106"/>
      <c r="SQE131104" s="106"/>
      <c r="SQF131104" s="106"/>
      <c r="SQG131104" s="106"/>
      <c r="SZQ131104" s="106"/>
      <c r="SZR131104" s="106"/>
      <c r="SZS131104" s="106"/>
      <c r="SZT131104" s="106"/>
      <c r="SZU131104" s="106"/>
      <c r="SZV131104" s="106"/>
      <c r="SZW131104" s="106"/>
      <c r="SZX131104" s="106"/>
      <c r="SZY131104" s="106"/>
      <c r="SZZ131104" s="106"/>
      <c r="TAA131104" s="106"/>
      <c r="TAB131104" s="106"/>
      <c r="TAC131104" s="106"/>
      <c r="TJM131104" s="106"/>
      <c r="TJN131104" s="106"/>
      <c r="TJO131104" s="106"/>
      <c r="TJP131104" s="106"/>
      <c r="TJQ131104" s="106"/>
      <c r="TJR131104" s="106"/>
      <c r="TJS131104" s="106"/>
      <c r="TJT131104" s="106"/>
      <c r="TJU131104" s="106"/>
      <c r="TJV131104" s="106"/>
      <c r="TJW131104" s="106"/>
      <c r="TJX131104" s="106"/>
      <c r="TJY131104" s="106"/>
      <c r="TTI131104" s="106"/>
      <c r="TTJ131104" s="106"/>
      <c r="TTK131104" s="106"/>
      <c r="TTL131104" s="106"/>
      <c r="TTM131104" s="106"/>
      <c r="TTN131104" s="106"/>
      <c r="TTO131104" s="106"/>
      <c r="TTP131104" s="106"/>
      <c r="TTQ131104" s="106"/>
      <c r="TTR131104" s="106"/>
      <c r="TTS131104" s="106"/>
      <c r="TTT131104" s="106"/>
      <c r="TTU131104" s="106"/>
      <c r="UDE131104" s="106"/>
      <c r="UDF131104" s="106"/>
      <c r="UDG131104" s="106"/>
      <c r="UDH131104" s="106"/>
      <c r="UDI131104" s="106"/>
      <c r="UDJ131104" s="106"/>
      <c r="UDK131104" s="106"/>
      <c r="UDL131104" s="106"/>
      <c r="UDM131104" s="106"/>
      <c r="UDN131104" s="106"/>
      <c r="UDO131104" s="106"/>
      <c r="UDP131104" s="106"/>
      <c r="UDQ131104" s="106"/>
      <c r="UNA131104" s="106"/>
      <c r="UNB131104" s="106"/>
      <c r="UNC131104" s="106"/>
      <c r="UND131104" s="106"/>
      <c r="UNE131104" s="106"/>
      <c r="UNF131104" s="106"/>
      <c r="UNG131104" s="106"/>
      <c r="UNH131104" s="106"/>
      <c r="UNI131104" s="106"/>
      <c r="UNJ131104" s="106"/>
      <c r="UNK131104" s="106"/>
      <c r="UNL131104" s="106"/>
      <c r="UNM131104" s="106"/>
      <c r="UWW131104" s="106"/>
      <c r="UWX131104" s="106"/>
      <c r="UWY131104" s="106"/>
      <c r="UWZ131104" s="106"/>
      <c r="UXA131104" s="106"/>
      <c r="UXB131104" s="106"/>
      <c r="UXC131104" s="106"/>
      <c r="UXD131104" s="106"/>
      <c r="UXE131104" s="106"/>
      <c r="UXF131104" s="106"/>
      <c r="UXG131104" s="106"/>
      <c r="UXH131104" s="106"/>
      <c r="UXI131104" s="106"/>
      <c r="VGS131104" s="106"/>
      <c r="VGT131104" s="106"/>
      <c r="VGU131104" s="106"/>
      <c r="VGV131104" s="106"/>
      <c r="VGW131104" s="106"/>
      <c r="VGX131104" s="106"/>
      <c r="VGY131104" s="106"/>
      <c r="VGZ131104" s="106"/>
      <c r="VHA131104" s="106"/>
      <c r="VHB131104" s="106"/>
      <c r="VHC131104" s="106"/>
      <c r="VHD131104" s="106"/>
      <c r="VHE131104" s="106"/>
      <c r="VQO131104" s="106"/>
      <c r="VQP131104" s="106"/>
      <c r="VQQ131104" s="106"/>
      <c r="VQR131104" s="106"/>
      <c r="VQS131104" s="106"/>
      <c r="VQT131104" s="106"/>
      <c r="VQU131104" s="106"/>
      <c r="VQV131104" s="106"/>
      <c r="VQW131104" s="106"/>
      <c r="VQX131104" s="106"/>
      <c r="VQY131104" s="106"/>
      <c r="VQZ131104" s="106"/>
      <c r="VRA131104" s="106"/>
      <c r="WAK131104" s="106"/>
      <c r="WAL131104" s="106"/>
      <c r="WAM131104" s="106"/>
      <c r="WAN131104" s="106"/>
      <c r="WAO131104" s="106"/>
      <c r="WAP131104" s="106"/>
      <c r="WAQ131104" s="106"/>
      <c r="WAR131104" s="106"/>
      <c r="WAS131104" s="106"/>
      <c r="WAT131104" s="106"/>
      <c r="WAU131104" s="106"/>
      <c r="WAV131104" s="106"/>
      <c r="WAW131104" s="106"/>
      <c r="WKG131104" s="106"/>
      <c r="WKH131104" s="106"/>
      <c r="WKI131104" s="106"/>
      <c r="WKJ131104" s="106"/>
      <c r="WKK131104" s="106"/>
      <c r="WKL131104" s="106"/>
      <c r="WKM131104" s="106"/>
      <c r="WKN131104" s="106"/>
      <c r="WKO131104" s="106"/>
      <c r="WKP131104" s="106"/>
      <c r="WKQ131104" s="106"/>
      <c r="WKR131104" s="106"/>
      <c r="WKS131104" s="106"/>
      <c r="WUC131104" s="106"/>
      <c r="WUD131104" s="106"/>
      <c r="WUE131104" s="106"/>
      <c r="WUF131104" s="106"/>
      <c r="WUG131104" s="106"/>
      <c r="WUH131104" s="106"/>
      <c r="WUI131104" s="106"/>
      <c r="WUJ131104" s="106"/>
      <c r="WUK131104" s="106"/>
      <c r="WUL131104" s="106"/>
      <c r="WUM131104" s="106"/>
      <c r="WUN131104" s="106"/>
      <c r="WUO131104" s="106"/>
    </row>
    <row r="131105" spans="110:1005 1042:2029 2066:3053 3090:4077 4114:5101 5138:6125 6162:7149 7186:8173 8210:9197 9234:10221 10258:11245 11282:12269 12306:13293 13330:14317 14354:15341 15378:16146" hidden="1" x14ac:dyDescent="0.15">
      <c r="RM131105" s="106"/>
      <c r="RN131105" s="106"/>
      <c r="RO131105" s="106"/>
      <c r="RP131105" s="106"/>
      <c r="RQ131105" s="106"/>
      <c r="RR131105" s="106"/>
      <c r="RS131105" s="106"/>
      <c r="RT131105" s="106"/>
      <c r="RU131105" s="106"/>
      <c r="RV131105" s="106"/>
      <c r="RW131105" s="106"/>
      <c r="RX131105" s="106"/>
      <c r="RY131105" s="106"/>
      <c r="ABI131105" s="106"/>
      <c r="ABJ131105" s="106"/>
      <c r="ABK131105" s="106"/>
      <c r="ABL131105" s="106"/>
      <c r="ABM131105" s="106"/>
      <c r="ABN131105" s="106"/>
      <c r="ABO131105" s="106"/>
      <c r="ABP131105" s="106"/>
      <c r="ABQ131105" s="106"/>
      <c r="ABR131105" s="106"/>
      <c r="ABS131105" s="106"/>
      <c r="ABT131105" s="106"/>
      <c r="ABU131105" s="106"/>
      <c r="ALE131105" s="106"/>
      <c r="ALF131105" s="106"/>
      <c r="ALG131105" s="106"/>
      <c r="ALH131105" s="106"/>
      <c r="ALI131105" s="106"/>
      <c r="ALJ131105" s="106"/>
      <c r="ALK131105" s="106"/>
      <c r="ALL131105" s="106"/>
      <c r="ALM131105" s="106"/>
      <c r="ALN131105" s="106"/>
      <c r="ALO131105" s="106"/>
      <c r="ALP131105" s="106"/>
      <c r="ALQ131105" s="106"/>
      <c r="AVA131105" s="106"/>
      <c r="AVB131105" s="106"/>
      <c r="AVC131105" s="106"/>
      <c r="AVD131105" s="106"/>
      <c r="AVE131105" s="106"/>
      <c r="AVF131105" s="106"/>
      <c r="AVG131105" s="106"/>
      <c r="AVH131105" s="106"/>
      <c r="AVI131105" s="106"/>
      <c r="AVJ131105" s="106"/>
      <c r="AVK131105" s="106"/>
      <c r="AVL131105" s="106"/>
      <c r="AVM131105" s="106"/>
      <c r="BEW131105" s="106"/>
      <c r="BEX131105" s="106"/>
      <c r="BEY131105" s="106"/>
      <c r="BEZ131105" s="106"/>
      <c r="BFA131105" s="106"/>
      <c r="BFB131105" s="106"/>
      <c r="BFC131105" s="106"/>
      <c r="BFD131105" s="106"/>
      <c r="BFE131105" s="106"/>
      <c r="BFF131105" s="106"/>
      <c r="BFG131105" s="106"/>
      <c r="BFH131105" s="106"/>
      <c r="BFI131105" s="106"/>
      <c r="BOS131105" s="106"/>
      <c r="BOT131105" s="106"/>
      <c r="BOU131105" s="106"/>
      <c r="BOV131105" s="106"/>
      <c r="BOW131105" s="106"/>
      <c r="BOX131105" s="106"/>
      <c r="BOY131105" s="106"/>
      <c r="BOZ131105" s="106"/>
      <c r="BPA131105" s="106"/>
      <c r="BPB131105" s="106"/>
      <c r="BPC131105" s="106"/>
      <c r="BPD131105" s="106"/>
      <c r="BPE131105" s="106"/>
      <c r="BYO131105" s="106"/>
      <c r="BYP131105" s="106"/>
      <c r="BYQ131105" s="106"/>
      <c r="BYR131105" s="106"/>
      <c r="BYS131105" s="106"/>
      <c r="BYT131105" s="106"/>
      <c r="BYU131105" s="106"/>
      <c r="BYV131105" s="106"/>
      <c r="BYW131105" s="106"/>
      <c r="BYX131105" s="106"/>
      <c r="BYY131105" s="106"/>
      <c r="BYZ131105" s="106"/>
      <c r="BZA131105" s="106"/>
      <c r="CIK131105" s="106"/>
      <c r="CIL131105" s="106"/>
      <c r="CIM131105" s="106"/>
      <c r="CIN131105" s="106"/>
      <c r="CIO131105" s="106"/>
      <c r="CIP131105" s="106"/>
      <c r="CIQ131105" s="106"/>
      <c r="CIR131105" s="106"/>
      <c r="CIS131105" s="106"/>
      <c r="CIT131105" s="106"/>
      <c r="CIU131105" s="106"/>
      <c r="CIV131105" s="106"/>
      <c r="CIW131105" s="106"/>
      <c r="CSG131105" s="106"/>
      <c r="CSH131105" s="106"/>
      <c r="CSI131105" s="106"/>
      <c r="CSJ131105" s="106"/>
      <c r="CSK131105" s="106"/>
      <c r="CSL131105" s="106"/>
      <c r="CSM131105" s="106"/>
      <c r="CSN131105" s="106"/>
      <c r="CSO131105" s="106"/>
      <c r="CSP131105" s="106"/>
      <c r="CSQ131105" s="106"/>
      <c r="CSR131105" s="106"/>
      <c r="CSS131105" s="106"/>
      <c r="DCC131105" s="106"/>
      <c r="DCD131105" s="106"/>
      <c r="DCE131105" s="106"/>
      <c r="DCF131105" s="106"/>
      <c r="DCG131105" s="106"/>
      <c r="DCH131105" s="106"/>
      <c r="DCI131105" s="106"/>
      <c r="DCJ131105" s="106"/>
      <c r="DCK131105" s="106"/>
      <c r="DCL131105" s="106"/>
      <c r="DCM131105" s="106"/>
      <c r="DCN131105" s="106"/>
      <c r="DCO131105" s="106"/>
      <c r="DLY131105" s="106"/>
      <c r="DLZ131105" s="106"/>
      <c r="DMA131105" s="106"/>
      <c r="DMB131105" s="106"/>
      <c r="DMC131105" s="106"/>
      <c r="DMD131105" s="106"/>
      <c r="DME131105" s="106"/>
      <c r="DMF131105" s="106"/>
      <c r="DMG131105" s="106"/>
      <c r="DMH131105" s="106"/>
      <c r="DMI131105" s="106"/>
      <c r="DMJ131105" s="106"/>
      <c r="DMK131105" s="106"/>
      <c r="DVU131105" s="106"/>
      <c r="DVV131105" s="106"/>
      <c r="DVW131105" s="106"/>
      <c r="DVX131105" s="106"/>
      <c r="DVY131105" s="106"/>
      <c r="DVZ131105" s="106"/>
      <c r="DWA131105" s="106"/>
      <c r="DWB131105" s="106"/>
      <c r="DWC131105" s="106"/>
      <c r="DWD131105" s="106"/>
      <c r="DWE131105" s="106"/>
      <c r="DWF131105" s="106"/>
      <c r="DWG131105" s="106"/>
      <c r="EFQ131105" s="106"/>
      <c r="EFR131105" s="106"/>
      <c r="EFS131105" s="106"/>
      <c r="EFT131105" s="106"/>
      <c r="EFU131105" s="106"/>
      <c r="EFV131105" s="106"/>
      <c r="EFW131105" s="106"/>
      <c r="EFX131105" s="106"/>
      <c r="EFY131105" s="106"/>
      <c r="EFZ131105" s="106"/>
      <c r="EGA131105" s="106"/>
      <c r="EGB131105" s="106"/>
      <c r="EGC131105" s="106"/>
      <c r="EPM131105" s="106"/>
      <c r="EPN131105" s="106"/>
      <c r="EPO131105" s="106"/>
      <c r="EPP131105" s="106"/>
      <c r="EPQ131105" s="106"/>
      <c r="EPR131105" s="106"/>
      <c r="EPS131105" s="106"/>
      <c r="EPT131105" s="106"/>
      <c r="EPU131105" s="106"/>
      <c r="EPV131105" s="106"/>
      <c r="EPW131105" s="106"/>
      <c r="EPX131105" s="106"/>
      <c r="EPY131105" s="106"/>
      <c r="EZI131105" s="106"/>
      <c r="EZJ131105" s="106"/>
      <c r="EZK131105" s="106"/>
      <c r="EZL131105" s="106"/>
      <c r="EZM131105" s="106"/>
      <c r="EZN131105" s="106"/>
      <c r="EZO131105" s="106"/>
      <c r="EZP131105" s="106"/>
      <c r="EZQ131105" s="106"/>
      <c r="EZR131105" s="106"/>
      <c r="EZS131105" s="106"/>
      <c r="EZT131105" s="106"/>
      <c r="EZU131105" s="106"/>
      <c r="FJE131105" s="106"/>
      <c r="FJF131105" s="106"/>
      <c r="FJG131105" s="106"/>
      <c r="FJH131105" s="106"/>
      <c r="FJI131105" s="106"/>
      <c r="FJJ131105" s="106"/>
      <c r="FJK131105" s="106"/>
      <c r="FJL131105" s="106"/>
      <c r="FJM131105" s="106"/>
      <c r="FJN131105" s="106"/>
      <c r="FJO131105" s="106"/>
      <c r="FJP131105" s="106"/>
      <c r="FJQ131105" s="106"/>
      <c r="FTA131105" s="106"/>
      <c r="FTB131105" s="106"/>
      <c r="FTC131105" s="106"/>
      <c r="FTD131105" s="106"/>
      <c r="FTE131105" s="106"/>
      <c r="FTF131105" s="106"/>
      <c r="FTG131105" s="106"/>
      <c r="FTH131105" s="106"/>
      <c r="FTI131105" s="106"/>
      <c r="FTJ131105" s="106"/>
      <c r="FTK131105" s="106"/>
      <c r="FTL131105" s="106"/>
      <c r="FTM131105" s="106"/>
      <c r="GCW131105" s="106"/>
      <c r="GCX131105" s="106"/>
      <c r="GCY131105" s="106"/>
      <c r="GCZ131105" s="106"/>
      <c r="GDA131105" s="106"/>
      <c r="GDB131105" s="106"/>
      <c r="GDC131105" s="106"/>
      <c r="GDD131105" s="106"/>
      <c r="GDE131105" s="106"/>
      <c r="GDF131105" s="106"/>
      <c r="GDG131105" s="106"/>
      <c r="GDH131105" s="106"/>
      <c r="GDI131105" s="106"/>
      <c r="GMS131105" s="106"/>
      <c r="GMT131105" s="106"/>
      <c r="GMU131105" s="106"/>
      <c r="GMV131105" s="106"/>
      <c r="GMW131105" s="106"/>
      <c r="GMX131105" s="106"/>
      <c r="GMY131105" s="106"/>
      <c r="GMZ131105" s="106"/>
      <c r="GNA131105" s="106"/>
      <c r="GNB131105" s="106"/>
      <c r="GNC131105" s="106"/>
      <c r="GND131105" s="106"/>
      <c r="GNE131105" s="106"/>
      <c r="GWO131105" s="106"/>
      <c r="GWP131105" s="106"/>
      <c r="GWQ131105" s="106"/>
      <c r="GWR131105" s="106"/>
      <c r="GWS131105" s="106"/>
      <c r="GWT131105" s="106"/>
      <c r="GWU131105" s="106"/>
      <c r="GWV131105" s="106"/>
      <c r="GWW131105" s="106"/>
      <c r="GWX131105" s="106"/>
      <c r="GWY131105" s="106"/>
      <c r="GWZ131105" s="106"/>
      <c r="GXA131105" s="106"/>
      <c r="HGK131105" s="106"/>
      <c r="HGL131105" s="106"/>
      <c r="HGM131105" s="106"/>
      <c r="HGN131105" s="106"/>
      <c r="HGO131105" s="106"/>
      <c r="HGP131105" s="106"/>
      <c r="HGQ131105" s="106"/>
      <c r="HGR131105" s="106"/>
      <c r="HGS131105" s="106"/>
      <c r="HGT131105" s="106"/>
      <c r="HGU131105" s="106"/>
      <c r="HGV131105" s="106"/>
      <c r="HGW131105" s="106"/>
      <c r="HQG131105" s="106"/>
      <c r="HQH131105" s="106"/>
      <c r="HQI131105" s="106"/>
      <c r="HQJ131105" s="106"/>
      <c r="HQK131105" s="106"/>
      <c r="HQL131105" s="106"/>
      <c r="HQM131105" s="106"/>
      <c r="HQN131105" s="106"/>
      <c r="HQO131105" s="106"/>
      <c r="HQP131105" s="106"/>
      <c r="HQQ131105" s="106"/>
      <c r="HQR131105" s="106"/>
      <c r="HQS131105" s="106"/>
      <c r="IAC131105" s="106"/>
      <c r="IAD131105" s="106"/>
      <c r="IAE131105" s="106"/>
      <c r="IAF131105" s="106"/>
      <c r="IAG131105" s="106"/>
      <c r="IAH131105" s="106"/>
      <c r="IAI131105" s="106"/>
      <c r="IAJ131105" s="106"/>
      <c r="IAK131105" s="106"/>
      <c r="IAL131105" s="106"/>
      <c r="IAM131105" s="106"/>
      <c r="IAN131105" s="106"/>
      <c r="IAO131105" s="106"/>
      <c r="IJY131105" s="106"/>
      <c r="IJZ131105" s="106"/>
      <c r="IKA131105" s="106"/>
      <c r="IKB131105" s="106"/>
      <c r="IKC131105" s="106"/>
      <c r="IKD131105" s="106"/>
      <c r="IKE131105" s="106"/>
      <c r="IKF131105" s="106"/>
      <c r="IKG131105" s="106"/>
      <c r="IKH131105" s="106"/>
      <c r="IKI131105" s="106"/>
      <c r="IKJ131105" s="106"/>
      <c r="IKK131105" s="106"/>
      <c r="ITU131105" s="106"/>
      <c r="ITV131105" s="106"/>
      <c r="ITW131105" s="106"/>
      <c r="ITX131105" s="106"/>
      <c r="ITY131105" s="106"/>
      <c r="ITZ131105" s="106"/>
      <c r="IUA131105" s="106"/>
      <c r="IUB131105" s="106"/>
      <c r="IUC131105" s="106"/>
      <c r="IUD131105" s="106"/>
      <c r="IUE131105" s="106"/>
      <c r="IUF131105" s="106"/>
      <c r="IUG131105" s="106"/>
      <c r="JDQ131105" s="106"/>
      <c r="JDR131105" s="106"/>
      <c r="JDS131105" s="106"/>
      <c r="JDT131105" s="106"/>
      <c r="JDU131105" s="106"/>
      <c r="JDV131105" s="106"/>
      <c r="JDW131105" s="106"/>
      <c r="JDX131105" s="106"/>
      <c r="JDY131105" s="106"/>
      <c r="JDZ131105" s="106"/>
      <c r="JEA131105" s="106"/>
      <c r="JEB131105" s="106"/>
      <c r="JEC131105" s="106"/>
      <c r="JNM131105" s="106"/>
      <c r="JNN131105" s="106"/>
      <c r="JNO131105" s="106"/>
      <c r="JNP131105" s="106"/>
      <c r="JNQ131105" s="106"/>
      <c r="JNR131105" s="106"/>
      <c r="JNS131105" s="106"/>
      <c r="JNT131105" s="106"/>
      <c r="JNU131105" s="106"/>
      <c r="JNV131105" s="106"/>
      <c r="JNW131105" s="106"/>
      <c r="JNX131105" s="106"/>
      <c r="JNY131105" s="106"/>
      <c r="JXI131105" s="106"/>
      <c r="JXJ131105" s="106"/>
      <c r="JXK131105" s="106"/>
      <c r="JXL131105" s="106"/>
      <c r="JXM131105" s="106"/>
      <c r="JXN131105" s="106"/>
      <c r="JXO131105" s="106"/>
      <c r="JXP131105" s="106"/>
      <c r="JXQ131105" s="106"/>
      <c r="JXR131105" s="106"/>
      <c r="JXS131105" s="106"/>
      <c r="JXT131105" s="106"/>
      <c r="JXU131105" s="106"/>
      <c r="KHE131105" s="106"/>
      <c r="KHF131105" s="106"/>
      <c r="KHG131105" s="106"/>
      <c r="KHH131105" s="106"/>
      <c r="KHI131105" s="106"/>
      <c r="KHJ131105" s="106"/>
      <c r="KHK131105" s="106"/>
      <c r="KHL131105" s="106"/>
      <c r="KHM131105" s="106"/>
      <c r="KHN131105" s="106"/>
      <c r="KHO131105" s="106"/>
      <c r="KHP131105" s="106"/>
      <c r="KHQ131105" s="106"/>
      <c r="KRA131105" s="106"/>
      <c r="KRB131105" s="106"/>
      <c r="KRC131105" s="106"/>
      <c r="KRD131105" s="106"/>
      <c r="KRE131105" s="106"/>
      <c r="KRF131105" s="106"/>
      <c r="KRG131105" s="106"/>
      <c r="KRH131105" s="106"/>
      <c r="KRI131105" s="106"/>
      <c r="KRJ131105" s="106"/>
      <c r="KRK131105" s="106"/>
      <c r="KRL131105" s="106"/>
      <c r="KRM131105" s="106"/>
      <c r="LAW131105" s="106"/>
      <c r="LAX131105" s="106"/>
      <c r="LAY131105" s="106"/>
      <c r="LAZ131105" s="106"/>
      <c r="LBA131105" s="106"/>
      <c r="LBB131105" s="106"/>
      <c r="LBC131105" s="106"/>
      <c r="LBD131105" s="106"/>
      <c r="LBE131105" s="106"/>
      <c r="LBF131105" s="106"/>
      <c r="LBG131105" s="106"/>
      <c r="LBH131105" s="106"/>
      <c r="LBI131105" s="106"/>
      <c r="LKS131105" s="106"/>
      <c r="LKT131105" s="106"/>
      <c r="LKU131105" s="106"/>
      <c r="LKV131105" s="106"/>
      <c r="LKW131105" s="106"/>
      <c r="LKX131105" s="106"/>
      <c r="LKY131105" s="106"/>
      <c r="LKZ131105" s="106"/>
      <c r="LLA131105" s="106"/>
      <c r="LLB131105" s="106"/>
      <c r="LLC131105" s="106"/>
      <c r="LLD131105" s="106"/>
      <c r="LLE131105" s="106"/>
      <c r="LUO131105" s="106"/>
      <c r="LUP131105" s="106"/>
      <c r="LUQ131105" s="106"/>
      <c r="LUR131105" s="106"/>
      <c r="LUS131105" s="106"/>
      <c r="LUT131105" s="106"/>
      <c r="LUU131105" s="106"/>
      <c r="LUV131105" s="106"/>
      <c r="LUW131105" s="106"/>
      <c r="LUX131105" s="106"/>
      <c r="LUY131105" s="106"/>
      <c r="LUZ131105" s="106"/>
      <c r="LVA131105" s="106"/>
      <c r="MEK131105" s="106"/>
      <c r="MEL131105" s="106"/>
      <c r="MEM131105" s="106"/>
      <c r="MEN131105" s="106"/>
      <c r="MEO131105" s="106"/>
      <c r="MEP131105" s="106"/>
      <c r="MEQ131105" s="106"/>
      <c r="MER131105" s="106"/>
      <c r="MES131105" s="106"/>
      <c r="MET131105" s="106"/>
      <c r="MEU131105" s="106"/>
      <c r="MEV131105" s="106"/>
      <c r="MEW131105" s="106"/>
      <c r="MOG131105" s="106"/>
      <c r="MOH131105" s="106"/>
      <c r="MOI131105" s="106"/>
      <c r="MOJ131105" s="106"/>
      <c r="MOK131105" s="106"/>
      <c r="MOL131105" s="106"/>
      <c r="MOM131105" s="106"/>
      <c r="MON131105" s="106"/>
      <c r="MOO131105" s="106"/>
      <c r="MOP131105" s="106"/>
      <c r="MOQ131105" s="106"/>
      <c r="MOR131105" s="106"/>
      <c r="MOS131105" s="106"/>
      <c r="MYC131105" s="106"/>
      <c r="MYD131105" s="106"/>
      <c r="MYE131105" s="106"/>
      <c r="MYF131105" s="106"/>
      <c r="MYG131105" s="106"/>
      <c r="MYH131105" s="106"/>
      <c r="MYI131105" s="106"/>
      <c r="MYJ131105" s="106"/>
      <c r="MYK131105" s="106"/>
      <c r="MYL131105" s="106"/>
      <c r="MYM131105" s="106"/>
      <c r="MYN131105" s="106"/>
      <c r="MYO131105" s="106"/>
      <c r="NHY131105" s="106"/>
      <c r="NHZ131105" s="106"/>
      <c r="NIA131105" s="106"/>
      <c r="NIB131105" s="106"/>
      <c r="NIC131105" s="106"/>
      <c r="NID131105" s="106"/>
      <c r="NIE131105" s="106"/>
      <c r="NIF131105" s="106"/>
      <c r="NIG131105" s="106"/>
      <c r="NIH131105" s="106"/>
      <c r="NII131105" s="106"/>
      <c r="NIJ131105" s="106"/>
      <c r="NIK131105" s="106"/>
      <c r="NRU131105" s="106"/>
      <c r="NRV131105" s="106"/>
      <c r="NRW131105" s="106"/>
      <c r="NRX131105" s="106"/>
      <c r="NRY131105" s="106"/>
      <c r="NRZ131105" s="106"/>
      <c r="NSA131105" s="106"/>
      <c r="NSB131105" s="106"/>
      <c r="NSC131105" s="106"/>
      <c r="NSD131105" s="106"/>
      <c r="NSE131105" s="106"/>
      <c r="NSF131105" s="106"/>
      <c r="NSG131105" s="106"/>
      <c r="OBQ131105" s="106"/>
      <c r="OBR131105" s="106"/>
      <c r="OBS131105" s="106"/>
      <c r="OBT131105" s="106"/>
      <c r="OBU131105" s="106"/>
      <c r="OBV131105" s="106"/>
      <c r="OBW131105" s="106"/>
      <c r="OBX131105" s="106"/>
      <c r="OBY131105" s="106"/>
      <c r="OBZ131105" s="106"/>
      <c r="OCA131105" s="106"/>
      <c r="OCB131105" s="106"/>
      <c r="OCC131105" s="106"/>
      <c r="OLM131105" s="106"/>
      <c r="OLN131105" s="106"/>
      <c r="OLO131105" s="106"/>
      <c r="OLP131105" s="106"/>
      <c r="OLQ131105" s="106"/>
      <c r="OLR131105" s="106"/>
      <c r="OLS131105" s="106"/>
      <c r="OLT131105" s="106"/>
      <c r="OLU131105" s="106"/>
      <c r="OLV131105" s="106"/>
      <c r="OLW131105" s="106"/>
      <c r="OLX131105" s="106"/>
      <c r="OLY131105" s="106"/>
      <c r="OVI131105" s="106"/>
      <c r="OVJ131105" s="106"/>
      <c r="OVK131105" s="106"/>
      <c r="OVL131105" s="106"/>
      <c r="OVM131105" s="106"/>
      <c r="OVN131105" s="106"/>
      <c r="OVO131105" s="106"/>
      <c r="OVP131105" s="106"/>
      <c r="OVQ131105" s="106"/>
      <c r="OVR131105" s="106"/>
      <c r="OVS131105" s="106"/>
      <c r="OVT131105" s="106"/>
      <c r="OVU131105" s="106"/>
      <c r="PFE131105" s="106"/>
      <c r="PFF131105" s="106"/>
      <c r="PFG131105" s="106"/>
      <c r="PFH131105" s="106"/>
      <c r="PFI131105" s="106"/>
      <c r="PFJ131105" s="106"/>
      <c r="PFK131105" s="106"/>
      <c r="PFL131105" s="106"/>
      <c r="PFM131105" s="106"/>
      <c r="PFN131105" s="106"/>
      <c r="PFO131105" s="106"/>
      <c r="PFP131105" s="106"/>
      <c r="PFQ131105" s="106"/>
      <c r="PPA131105" s="106"/>
      <c r="PPB131105" s="106"/>
      <c r="PPC131105" s="106"/>
      <c r="PPD131105" s="106"/>
      <c r="PPE131105" s="106"/>
      <c r="PPF131105" s="106"/>
      <c r="PPG131105" s="106"/>
      <c r="PPH131105" s="106"/>
      <c r="PPI131105" s="106"/>
      <c r="PPJ131105" s="106"/>
      <c r="PPK131105" s="106"/>
      <c r="PPL131105" s="106"/>
      <c r="PPM131105" s="106"/>
      <c r="PYW131105" s="106"/>
      <c r="PYX131105" s="106"/>
      <c r="PYY131105" s="106"/>
      <c r="PYZ131105" s="106"/>
      <c r="PZA131105" s="106"/>
      <c r="PZB131105" s="106"/>
      <c r="PZC131105" s="106"/>
      <c r="PZD131105" s="106"/>
      <c r="PZE131105" s="106"/>
      <c r="PZF131105" s="106"/>
      <c r="PZG131105" s="106"/>
      <c r="PZH131105" s="106"/>
      <c r="PZI131105" s="106"/>
      <c r="QIS131105" s="106"/>
      <c r="QIT131105" s="106"/>
      <c r="QIU131105" s="106"/>
      <c r="QIV131105" s="106"/>
      <c r="QIW131105" s="106"/>
      <c r="QIX131105" s="106"/>
      <c r="QIY131105" s="106"/>
      <c r="QIZ131105" s="106"/>
      <c r="QJA131105" s="106"/>
      <c r="QJB131105" s="106"/>
      <c r="QJC131105" s="106"/>
      <c r="QJD131105" s="106"/>
      <c r="QJE131105" s="106"/>
      <c r="QSO131105" s="106"/>
      <c r="QSP131105" s="106"/>
      <c r="QSQ131105" s="106"/>
      <c r="QSR131105" s="106"/>
      <c r="QSS131105" s="106"/>
      <c r="QST131105" s="106"/>
      <c r="QSU131105" s="106"/>
      <c r="QSV131105" s="106"/>
      <c r="QSW131105" s="106"/>
      <c r="QSX131105" s="106"/>
      <c r="QSY131105" s="106"/>
      <c r="QSZ131105" s="106"/>
      <c r="QTA131105" s="106"/>
      <c r="RCK131105" s="106"/>
      <c r="RCL131105" s="106"/>
      <c r="RCM131105" s="106"/>
      <c r="RCN131105" s="106"/>
      <c r="RCO131105" s="106"/>
      <c r="RCP131105" s="106"/>
      <c r="RCQ131105" s="106"/>
      <c r="RCR131105" s="106"/>
      <c r="RCS131105" s="106"/>
      <c r="RCT131105" s="106"/>
      <c r="RCU131105" s="106"/>
      <c r="RCV131105" s="106"/>
      <c r="RCW131105" s="106"/>
      <c r="RMG131105" s="106"/>
      <c r="RMH131105" s="106"/>
      <c r="RMI131105" s="106"/>
      <c r="RMJ131105" s="106"/>
      <c r="RMK131105" s="106"/>
      <c r="RML131105" s="106"/>
      <c r="RMM131105" s="106"/>
      <c r="RMN131105" s="106"/>
      <c r="RMO131105" s="106"/>
      <c r="RMP131105" s="106"/>
      <c r="RMQ131105" s="106"/>
      <c r="RMR131105" s="106"/>
      <c r="RMS131105" s="106"/>
      <c r="RWC131105" s="106"/>
      <c r="RWD131105" s="106"/>
      <c r="RWE131105" s="106"/>
      <c r="RWF131105" s="106"/>
      <c r="RWG131105" s="106"/>
      <c r="RWH131105" s="106"/>
      <c r="RWI131105" s="106"/>
      <c r="RWJ131105" s="106"/>
      <c r="RWK131105" s="106"/>
      <c r="RWL131105" s="106"/>
      <c r="RWM131105" s="106"/>
      <c r="RWN131105" s="106"/>
      <c r="RWO131105" s="106"/>
      <c r="SFY131105" s="106"/>
      <c r="SFZ131105" s="106"/>
      <c r="SGA131105" s="106"/>
      <c r="SGB131105" s="106"/>
      <c r="SGC131105" s="106"/>
      <c r="SGD131105" s="106"/>
      <c r="SGE131105" s="106"/>
      <c r="SGF131105" s="106"/>
      <c r="SGG131105" s="106"/>
      <c r="SGH131105" s="106"/>
      <c r="SGI131105" s="106"/>
      <c r="SGJ131105" s="106"/>
      <c r="SGK131105" s="106"/>
      <c r="SPU131105" s="106"/>
      <c r="SPV131105" s="106"/>
      <c r="SPW131105" s="106"/>
      <c r="SPX131105" s="106"/>
      <c r="SPY131105" s="106"/>
      <c r="SPZ131105" s="106"/>
      <c r="SQA131105" s="106"/>
      <c r="SQB131105" s="106"/>
      <c r="SQC131105" s="106"/>
      <c r="SQD131105" s="106"/>
      <c r="SQE131105" s="106"/>
      <c r="SQF131105" s="106"/>
      <c r="SQG131105" s="106"/>
      <c r="SZQ131105" s="106"/>
      <c r="SZR131105" s="106"/>
      <c r="SZS131105" s="106"/>
      <c r="SZT131105" s="106"/>
      <c r="SZU131105" s="106"/>
      <c r="SZV131105" s="106"/>
      <c r="SZW131105" s="106"/>
      <c r="SZX131105" s="106"/>
      <c r="SZY131105" s="106"/>
      <c r="SZZ131105" s="106"/>
      <c r="TAA131105" s="106"/>
      <c r="TAB131105" s="106"/>
      <c r="TAC131105" s="106"/>
      <c r="TJM131105" s="106"/>
      <c r="TJN131105" s="106"/>
      <c r="TJO131105" s="106"/>
      <c r="TJP131105" s="106"/>
      <c r="TJQ131105" s="106"/>
      <c r="TJR131105" s="106"/>
      <c r="TJS131105" s="106"/>
      <c r="TJT131105" s="106"/>
      <c r="TJU131105" s="106"/>
      <c r="TJV131105" s="106"/>
      <c r="TJW131105" s="106"/>
      <c r="TJX131105" s="106"/>
      <c r="TJY131105" s="106"/>
      <c r="TTI131105" s="106"/>
      <c r="TTJ131105" s="106"/>
      <c r="TTK131105" s="106"/>
      <c r="TTL131105" s="106"/>
      <c r="TTM131105" s="106"/>
      <c r="TTN131105" s="106"/>
      <c r="TTO131105" s="106"/>
      <c r="TTP131105" s="106"/>
      <c r="TTQ131105" s="106"/>
      <c r="TTR131105" s="106"/>
      <c r="TTS131105" s="106"/>
      <c r="TTT131105" s="106"/>
      <c r="TTU131105" s="106"/>
      <c r="UDE131105" s="106"/>
      <c r="UDF131105" s="106"/>
      <c r="UDG131105" s="106"/>
      <c r="UDH131105" s="106"/>
      <c r="UDI131105" s="106"/>
      <c r="UDJ131105" s="106"/>
      <c r="UDK131105" s="106"/>
      <c r="UDL131105" s="106"/>
      <c r="UDM131105" s="106"/>
      <c r="UDN131105" s="106"/>
      <c r="UDO131105" s="106"/>
      <c r="UDP131105" s="106"/>
      <c r="UDQ131105" s="106"/>
      <c r="UNA131105" s="106"/>
      <c r="UNB131105" s="106"/>
      <c r="UNC131105" s="106"/>
      <c r="UND131105" s="106"/>
      <c r="UNE131105" s="106"/>
      <c r="UNF131105" s="106"/>
      <c r="UNG131105" s="106"/>
      <c r="UNH131105" s="106"/>
      <c r="UNI131105" s="106"/>
      <c r="UNJ131105" s="106"/>
      <c r="UNK131105" s="106"/>
      <c r="UNL131105" s="106"/>
      <c r="UNM131105" s="106"/>
      <c r="UWW131105" s="106"/>
      <c r="UWX131105" s="106"/>
      <c r="UWY131105" s="106"/>
      <c r="UWZ131105" s="106"/>
      <c r="UXA131105" s="106"/>
      <c r="UXB131105" s="106"/>
      <c r="UXC131105" s="106"/>
      <c r="UXD131105" s="106"/>
      <c r="UXE131105" s="106"/>
      <c r="UXF131105" s="106"/>
      <c r="UXG131105" s="106"/>
      <c r="UXH131105" s="106"/>
      <c r="UXI131105" s="106"/>
      <c r="VGS131105" s="106"/>
      <c r="VGT131105" s="106"/>
      <c r="VGU131105" s="106"/>
      <c r="VGV131105" s="106"/>
      <c r="VGW131105" s="106"/>
      <c r="VGX131105" s="106"/>
      <c r="VGY131105" s="106"/>
      <c r="VGZ131105" s="106"/>
      <c r="VHA131105" s="106"/>
      <c r="VHB131105" s="106"/>
      <c r="VHC131105" s="106"/>
      <c r="VHD131105" s="106"/>
      <c r="VHE131105" s="106"/>
      <c r="VQO131105" s="106"/>
      <c r="VQP131105" s="106"/>
      <c r="VQQ131105" s="106"/>
      <c r="VQR131105" s="106"/>
      <c r="VQS131105" s="106"/>
      <c r="VQT131105" s="106"/>
      <c r="VQU131105" s="106"/>
      <c r="VQV131105" s="106"/>
      <c r="VQW131105" s="106"/>
      <c r="VQX131105" s="106"/>
      <c r="VQY131105" s="106"/>
      <c r="VQZ131105" s="106"/>
      <c r="VRA131105" s="106"/>
      <c r="WAK131105" s="106"/>
      <c r="WAL131105" s="106"/>
      <c r="WAM131105" s="106"/>
      <c r="WAN131105" s="106"/>
      <c r="WAO131105" s="106"/>
      <c r="WAP131105" s="106"/>
      <c r="WAQ131105" s="106"/>
      <c r="WAR131105" s="106"/>
      <c r="WAS131105" s="106"/>
      <c r="WAT131105" s="106"/>
      <c r="WAU131105" s="106"/>
      <c r="WAV131105" s="106"/>
      <c r="WAW131105" s="106"/>
      <c r="WKG131105" s="106"/>
      <c r="WKH131105" s="106"/>
      <c r="WKI131105" s="106"/>
      <c r="WKJ131105" s="106"/>
      <c r="WKK131105" s="106"/>
      <c r="WKL131105" s="106"/>
      <c r="WKM131105" s="106"/>
      <c r="WKN131105" s="106"/>
      <c r="WKO131105" s="106"/>
      <c r="WKP131105" s="106"/>
      <c r="WKQ131105" s="106"/>
      <c r="WKR131105" s="106"/>
      <c r="WKS131105" s="106"/>
      <c r="WUC131105" s="106"/>
      <c r="WUD131105" s="106"/>
      <c r="WUE131105" s="106"/>
      <c r="WUF131105" s="106"/>
      <c r="WUG131105" s="106"/>
      <c r="WUH131105" s="106"/>
      <c r="WUI131105" s="106"/>
      <c r="WUJ131105" s="106"/>
      <c r="WUK131105" s="106"/>
      <c r="WUL131105" s="106"/>
      <c r="WUM131105" s="106"/>
      <c r="WUN131105" s="106"/>
      <c r="WUO131105" s="106"/>
    </row>
    <row r="131110" spans="110:1005 1042:2029 2066:3053 3090:4077 4114:5101 5138:6125 6162:7149 7186:8173 8210:9197 9234:10221 10258:11245 11282:12269 12306:13293 13330:14317 14354:15341 15378:16146" hidden="1" x14ac:dyDescent="0.15">
      <c r="RM131110" s="106"/>
      <c r="RN131110" s="106"/>
      <c r="RO131110" s="106"/>
      <c r="RP131110" s="106"/>
      <c r="RQ131110" s="106"/>
      <c r="RR131110" s="106"/>
      <c r="RS131110" s="106"/>
      <c r="RT131110" s="106"/>
      <c r="RU131110" s="106"/>
      <c r="RV131110" s="106"/>
      <c r="RW131110" s="106"/>
      <c r="RX131110" s="106"/>
      <c r="RY131110" s="106"/>
      <c r="ABI131110" s="106"/>
      <c r="ABJ131110" s="106"/>
      <c r="ABK131110" s="106"/>
      <c r="ABL131110" s="106"/>
      <c r="ABM131110" s="106"/>
      <c r="ABN131110" s="106"/>
      <c r="ABO131110" s="106"/>
      <c r="ABP131110" s="106"/>
      <c r="ABQ131110" s="106"/>
      <c r="ABR131110" s="106"/>
      <c r="ABS131110" s="106"/>
      <c r="ABT131110" s="106"/>
      <c r="ABU131110" s="106"/>
      <c r="ALE131110" s="106"/>
      <c r="ALF131110" s="106"/>
      <c r="ALG131110" s="106"/>
      <c r="ALH131110" s="106"/>
      <c r="ALI131110" s="106"/>
      <c r="ALJ131110" s="106"/>
      <c r="ALK131110" s="106"/>
      <c r="ALL131110" s="106"/>
      <c r="ALM131110" s="106"/>
      <c r="ALN131110" s="106"/>
      <c r="ALO131110" s="106"/>
      <c r="ALP131110" s="106"/>
      <c r="ALQ131110" s="106"/>
      <c r="AVA131110" s="106"/>
      <c r="AVB131110" s="106"/>
      <c r="AVC131110" s="106"/>
      <c r="AVD131110" s="106"/>
      <c r="AVE131110" s="106"/>
      <c r="AVF131110" s="106"/>
      <c r="AVG131110" s="106"/>
      <c r="AVH131110" s="106"/>
      <c r="AVI131110" s="106"/>
      <c r="AVJ131110" s="106"/>
      <c r="AVK131110" s="106"/>
      <c r="AVL131110" s="106"/>
      <c r="AVM131110" s="106"/>
      <c r="BEW131110" s="106"/>
      <c r="BEX131110" s="106"/>
      <c r="BEY131110" s="106"/>
      <c r="BEZ131110" s="106"/>
      <c r="BFA131110" s="106"/>
      <c r="BFB131110" s="106"/>
      <c r="BFC131110" s="106"/>
      <c r="BFD131110" s="106"/>
      <c r="BFE131110" s="106"/>
      <c r="BFF131110" s="106"/>
      <c r="BFG131110" s="106"/>
      <c r="BFH131110" s="106"/>
      <c r="BFI131110" s="106"/>
      <c r="BOS131110" s="106"/>
      <c r="BOT131110" s="106"/>
      <c r="BOU131110" s="106"/>
      <c r="BOV131110" s="106"/>
      <c r="BOW131110" s="106"/>
      <c r="BOX131110" s="106"/>
      <c r="BOY131110" s="106"/>
      <c r="BOZ131110" s="106"/>
      <c r="BPA131110" s="106"/>
      <c r="BPB131110" s="106"/>
      <c r="BPC131110" s="106"/>
      <c r="BPD131110" s="106"/>
      <c r="BPE131110" s="106"/>
      <c r="BYO131110" s="106"/>
      <c r="BYP131110" s="106"/>
      <c r="BYQ131110" s="106"/>
      <c r="BYR131110" s="106"/>
      <c r="BYS131110" s="106"/>
      <c r="BYT131110" s="106"/>
      <c r="BYU131110" s="106"/>
      <c r="BYV131110" s="106"/>
      <c r="BYW131110" s="106"/>
      <c r="BYX131110" s="106"/>
      <c r="BYY131110" s="106"/>
      <c r="BYZ131110" s="106"/>
      <c r="BZA131110" s="106"/>
      <c r="CIK131110" s="106"/>
      <c r="CIL131110" s="106"/>
      <c r="CIM131110" s="106"/>
      <c r="CIN131110" s="106"/>
      <c r="CIO131110" s="106"/>
      <c r="CIP131110" s="106"/>
      <c r="CIQ131110" s="106"/>
      <c r="CIR131110" s="106"/>
      <c r="CIS131110" s="106"/>
      <c r="CIT131110" s="106"/>
      <c r="CIU131110" s="106"/>
      <c r="CIV131110" s="106"/>
      <c r="CIW131110" s="106"/>
      <c r="CSG131110" s="106"/>
      <c r="CSH131110" s="106"/>
      <c r="CSI131110" s="106"/>
      <c r="CSJ131110" s="106"/>
      <c r="CSK131110" s="106"/>
      <c r="CSL131110" s="106"/>
      <c r="CSM131110" s="106"/>
      <c r="CSN131110" s="106"/>
      <c r="CSO131110" s="106"/>
      <c r="CSP131110" s="106"/>
      <c r="CSQ131110" s="106"/>
      <c r="CSR131110" s="106"/>
      <c r="CSS131110" s="106"/>
      <c r="DCC131110" s="106"/>
      <c r="DCD131110" s="106"/>
      <c r="DCE131110" s="106"/>
      <c r="DCF131110" s="106"/>
      <c r="DCG131110" s="106"/>
      <c r="DCH131110" s="106"/>
      <c r="DCI131110" s="106"/>
      <c r="DCJ131110" s="106"/>
      <c r="DCK131110" s="106"/>
      <c r="DCL131110" s="106"/>
      <c r="DCM131110" s="106"/>
      <c r="DCN131110" s="106"/>
      <c r="DCO131110" s="106"/>
      <c r="DLY131110" s="106"/>
      <c r="DLZ131110" s="106"/>
      <c r="DMA131110" s="106"/>
      <c r="DMB131110" s="106"/>
      <c r="DMC131110" s="106"/>
      <c r="DMD131110" s="106"/>
      <c r="DME131110" s="106"/>
      <c r="DMF131110" s="106"/>
      <c r="DMG131110" s="106"/>
      <c r="DMH131110" s="106"/>
      <c r="DMI131110" s="106"/>
      <c r="DMJ131110" s="106"/>
      <c r="DMK131110" s="106"/>
      <c r="DVU131110" s="106"/>
      <c r="DVV131110" s="106"/>
      <c r="DVW131110" s="106"/>
      <c r="DVX131110" s="106"/>
      <c r="DVY131110" s="106"/>
      <c r="DVZ131110" s="106"/>
      <c r="DWA131110" s="106"/>
      <c r="DWB131110" s="106"/>
      <c r="DWC131110" s="106"/>
      <c r="DWD131110" s="106"/>
      <c r="DWE131110" s="106"/>
      <c r="DWF131110" s="106"/>
      <c r="DWG131110" s="106"/>
      <c r="EFQ131110" s="106"/>
      <c r="EFR131110" s="106"/>
      <c r="EFS131110" s="106"/>
      <c r="EFT131110" s="106"/>
      <c r="EFU131110" s="106"/>
      <c r="EFV131110" s="106"/>
      <c r="EFW131110" s="106"/>
      <c r="EFX131110" s="106"/>
      <c r="EFY131110" s="106"/>
      <c r="EFZ131110" s="106"/>
      <c r="EGA131110" s="106"/>
      <c r="EGB131110" s="106"/>
      <c r="EGC131110" s="106"/>
      <c r="EPM131110" s="106"/>
      <c r="EPN131110" s="106"/>
      <c r="EPO131110" s="106"/>
      <c r="EPP131110" s="106"/>
      <c r="EPQ131110" s="106"/>
      <c r="EPR131110" s="106"/>
      <c r="EPS131110" s="106"/>
      <c r="EPT131110" s="106"/>
      <c r="EPU131110" s="106"/>
      <c r="EPV131110" s="106"/>
      <c r="EPW131110" s="106"/>
      <c r="EPX131110" s="106"/>
      <c r="EPY131110" s="106"/>
      <c r="EZI131110" s="106"/>
      <c r="EZJ131110" s="106"/>
      <c r="EZK131110" s="106"/>
      <c r="EZL131110" s="106"/>
      <c r="EZM131110" s="106"/>
      <c r="EZN131110" s="106"/>
      <c r="EZO131110" s="106"/>
      <c r="EZP131110" s="106"/>
      <c r="EZQ131110" s="106"/>
      <c r="EZR131110" s="106"/>
      <c r="EZS131110" s="106"/>
      <c r="EZT131110" s="106"/>
      <c r="EZU131110" s="106"/>
      <c r="FJE131110" s="106"/>
      <c r="FJF131110" s="106"/>
      <c r="FJG131110" s="106"/>
      <c r="FJH131110" s="106"/>
      <c r="FJI131110" s="106"/>
      <c r="FJJ131110" s="106"/>
      <c r="FJK131110" s="106"/>
      <c r="FJL131110" s="106"/>
      <c r="FJM131110" s="106"/>
      <c r="FJN131110" s="106"/>
      <c r="FJO131110" s="106"/>
      <c r="FJP131110" s="106"/>
      <c r="FJQ131110" s="106"/>
      <c r="FTA131110" s="106"/>
      <c r="FTB131110" s="106"/>
      <c r="FTC131110" s="106"/>
      <c r="FTD131110" s="106"/>
      <c r="FTE131110" s="106"/>
      <c r="FTF131110" s="106"/>
      <c r="FTG131110" s="106"/>
      <c r="FTH131110" s="106"/>
      <c r="FTI131110" s="106"/>
      <c r="FTJ131110" s="106"/>
      <c r="FTK131110" s="106"/>
      <c r="FTL131110" s="106"/>
      <c r="FTM131110" s="106"/>
      <c r="GCW131110" s="106"/>
      <c r="GCX131110" s="106"/>
      <c r="GCY131110" s="106"/>
      <c r="GCZ131110" s="106"/>
      <c r="GDA131110" s="106"/>
      <c r="GDB131110" s="106"/>
      <c r="GDC131110" s="106"/>
      <c r="GDD131110" s="106"/>
      <c r="GDE131110" s="106"/>
      <c r="GDF131110" s="106"/>
      <c r="GDG131110" s="106"/>
      <c r="GDH131110" s="106"/>
      <c r="GDI131110" s="106"/>
      <c r="GMS131110" s="106"/>
      <c r="GMT131110" s="106"/>
      <c r="GMU131110" s="106"/>
      <c r="GMV131110" s="106"/>
      <c r="GMW131110" s="106"/>
      <c r="GMX131110" s="106"/>
      <c r="GMY131110" s="106"/>
      <c r="GMZ131110" s="106"/>
      <c r="GNA131110" s="106"/>
      <c r="GNB131110" s="106"/>
      <c r="GNC131110" s="106"/>
      <c r="GND131110" s="106"/>
      <c r="GNE131110" s="106"/>
      <c r="GWO131110" s="106"/>
      <c r="GWP131110" s="106"/>
      <c r="GWQ131110" s="106"/>
      <c r="GWR131110" s="106"/>
      <c r="GWS131110" s="106"/>
      <c r="GWT131110" s="106"/>
      <c r="GWU131110" s="106"/>
      <c r="GWV131110" s="106"/>
      <c r="GWW131110" s="106"/>
      <c r="GWX131110" s="106"/>
      <c r="GWY131110" s="106"/>
      <c r="GWZ131110" s="106"/>
      <c r="GXA131110" s="106"/>
      <c r="HGK131110" s="106"/>
      <c r="HGL131110" s="106"/>
      <c r="HGM131110" s="106"/>
      <c r="HGN131110" s="106"/>
      <c r="HGO131110" s="106"/>
      <c r="HGP131110" s="106"/>
      <c r="HGQ131110" s="106"/>
      <c r="HGR131110" s="106"/>
      <c r="HGS131110" s="106"/>
      <c r="HGT131110" s="106"/>
      <c r="HGU131110" s="106"/>
      <c r="HGV131110" s="106"/>
      <c r="HGW131110" s="106"/>
      <c r="HQG131110" s="106"/>
      <c r="HQH131110" s="106"/>
      <c r="HQI131110" s="106"/>
      <c r="HQJ131110" s="106"/>
      <c r="HQK131110" s="106"/>
      <c r="HQL131110" s="106"/>
      <c r="HQM131110" s="106"/>
      <c r="HQN131110" s="106"/>
      <c r="HQO131110" s="106"/>
      <c r="HQP131110" s="106"/>
      <c r="HQQ131110" s="106"/>
      <c r="HQR131110" s="106"/>
      <c r="HQS131110" s="106"/>
      <c r="IAC131110" s="106"/>
      <c r="IAD131110" s="106"/>
      <c r="IAE131110" s="106"/>
      <c r="IAF131110" s="106"/>
      <c r="IAG131110" s="106"/>
      <c r="IAH131110" s="106"/>
      <c r="IAI131110" s="106"/>
      <c r="IAJ131110" s="106"/>
      <c r="IAK131110" s="106"/>
      <c r="IAL131110" s="106"/>
      <c r="IAM131110" s="106"/>
      <c r="IAN131110" s="106"/>
      <c r="IAO131110" s="106"/>
      <c r="IJY131110" s="106"/>
      <c r="IJZ131110" s="106"/>
      <c r="IKA131110" s="106"/>
      <c r="IKB131110" s="106"/>
      <c r="IKC131110" s="106"/>
      <c r="IKD131110" s="106"/>
      <c r="IKE131110" s="106"/>
      <c r="IKF131110" s="106"/>
      <c r="IKG131110" s="106"/>
      <c r="IKH131110" s="106"/>
      <c r="IKI131110" s="106"/>
      <c r="IKJ131110" s="106"/>
      <c r="IKK131110" s="106"/>
      <c r="ITU131110" s="106"/>
      <c r="ITV131110" s="106"/>
      <c r="ITW131110" s="106"/>
      <c r="ITX131110" s="106"/>
      <c r="ITY131110" s="106"/>
      <c r="ITZ131110" s="106"/>
      <c r="IUA131110" s="106"/>
      <c r="IUB131110" s="106"/>
      <c r="IUC131110" s="106"/>
      <c r="IUD131110" s="106"/>
      <c r="IUE131110" s="106"/>
      <c r="IUF131110" s="106"/>
      <c r="IUG131110" s="106"/>
      <c r="JDQ131110" s="106"/>
      <c r="JDR131110" s="106"/>
      <c r="JDS131110" s="106"/>
      <c r="JDT131110" s="106"/>
      <c r="JDU131110" s="106"/>
      <c r="JDV131110" s="106"/>
      <c r="JDW131110" s="106"/>
      <c r="JDX131110" s="106"/>
      <c r="JDY131110" s="106"/>
      <c r="JDZ131110" s="106"/>
      <c r="JEA131110" s="106"/>
      <c r="JEB131110" s="106"/>
      <c r="JEC131110" s="106"/>
      <c r="JNM131110" s="106"/>
      <c r="JNN131110" s="106"/>
      <c r="JNO131110" s="106"/>
      <c r="JNP131110" s="106"/>
      <c r="JNQ131110" s="106"/>
      <c r="JNR131110" s="106"/>
      <c r="JNS131110" s="106"/>
      <c r="JNT131110" s="106"/>
      <c r="JNU131110" s="106"/>
      <c r="JNV131110" s="106"/>
      <c r="JNW131110" s="106"/>
      <c r="JNX131110" s="106"/>
      <c r="JNY131110" s="106"/>
      <c r="JXI131110" s="106"/>
      <c r="JXJ131110" s="106"/>
      <c r="JXK131110" s="106"/>
      <c r="JXL131110" s="106"/>
      <c r="JXM131110" s="106"/>
      <c r="JXN131110" s="106"/>
      <c r="JXO131110" s="106"/>
      <c r="JXP131110" s="106"/>
      <c r="JXQ131110" s="106"/>
      <c r="JXR131110" s="106"/>
      <c r="JXS131110" s="106"/>
      <c r="JXT131110" s="106"/>
      <c r="JXU131110" s="106"/>
      <c r="KHE131110" s="106"/>
      <c r="KHF131110" s="106"/>
      <c r="KHG131110" s="106"/>
      <c r="KHH131110" s="106"/>
      <c r="KHI131110" s="106"/>
      <c r="KHJ131110" s="106"/>
      <c r="KHK131110" s="106"/>
      <c r="KHL131110" s="106"/>
      <c r="KHM131110" s="106"/>
      <c r="KHN131110" s="106"/>
      <c r="KHO131110" s="106"/>
      <c r="KHP131110" s="106"/>
      <c r="KHQ131110" s="106"/>
      <c r="KRA131110" s="106"/>
      <c r="KRB131110" s="106"/>
      <c r="KRC131110" s="106"/>
      <c r="KRD131110" s="106"/>
      <c r="KRE131110" s="106"/>
      <c r="KRF131110" s="106"/>
      <c r="KRG131110" s="106"/>
      <c r="KRH131110" s="106"/>
      <c r="KRI131110" s="106"/>
      <c r="KRJ131110" s="106"/>
      <c r="KRK131110" s="106"/>
      <c r="KRL131110" s="106"/>
      <c r="KRM131110" s="106"/>
      <c r="LAW131110" s="106"/>
      <c r="LAX131110" s="106"/>
      <c r="LAY131110" s="106"/>
      <c r="LAZ131110" s="106"/>
      <c r="LBA131110" s="106"/>
      <c r="LBB131110" s="106"/>
      <c r="LBC131110" s="106"/>
      <c r="LBD131110" s="106"/>
      <c r="LBE131110" s="106"/>
      <c r="LBF131110" s="106"/>
      <c r="LBG131110" s="106"/>
      <c r="LBH131110" s="106"/>
      <c r="LBI131110" s="106"/>
      <c r="LKS131110" s="106"/>
      <c r="LKT131110" s="106"/>
      <c r="LKU131110" s="106"/>
      <c r="LKV131110" s="106"/>
      <c r="LKW131110" s="106"/>
      <c r="LKX131110" s="106"/>
      <c r="LKY131110" s="106"/>
      <c r="LKZ131110" s="106"/>
      <c r="LLA131110" s="106"/>
      <c r="LLB131110" s="106"/>
      <c r="LLC131110" s="106"/>
      <c r="LLD131110" s="106"/>
      <c r="LLE131110" s="106"/>
      <c r="LUO131110" s="106"/>
      <c r="LUP131110" s="106"/>
      <c r="LUQ131110" s="106"/>
      <c r="LUR131110" s="106"/>
      <c r="LUS131110" s="106"/>
      <c r="LUT131110" s="106"/>
      <c r="LUU131110" s="106"/>
      <c r="LUV131110" s="106"/>
      <c r="LUW131110" s="106"/>
      <c r="LUX131110" s="106"/>
      <c r="LUY131110" s="106"/>
      <c r="LUZ131110" s="106"/>
      <c r="LVA131110" s="106"/>
      <c r="MEK131110" s="106"/>
      <c r="MEL131110" s="106"/>
      <c r="MEM131110" s="106"/>
      <c r="MEN131110" s="106"/>
      <c r="MEO131110" s="106"/>
      <c r="MEP131110" s="106"/>
      <c r="MEQ131110" s="106"/>
      <c r="MER131110" s="106"/>
      <c r="MES131110" s="106"/>
      <c r="MET131110" s="106"/>
      <c r="MEU131110" s="106"/>
      <c r="MEV131110" s="106"/>
      <c r="MEW131110" s="106"/>
      <c r="MOG131110" s="106"/>
      <c r="MOH131110" s="106"/>
      <c r="MOI131110" s="106"/>
      <c r="MOJ131110" s="106"/>
      <c r="MOK131110" s="106"/>
      <c r="MOL131110" s="106"/>
      <c r="MOM131110" s="106"/>
      <c r="MON131110" s="106"/>
      <c r="MOO131110" s="106"/>
      <c r="MOP131110" s="106"/>
      <c r="MOQ131110" s="106"/>
      <c r="MOR131110" s="106"/>
      <c r="MOS131110" s="106"/>
      <c r="MYC131110" s="106"/>
      <c r="MYD131110" s="106"/>
      <c r="MYE131110" s="106"/>
      <c r="MYF131110" s="106"/>
      <c r="MYG131110" s="106"/>
      <c r="MYH131110" s="106"/>
      <c r="MYI131110" s="106"/>
      <c r="MYJ131110" s="106"/>
      <c r="MYK131110" s="106"/>
      <c r="MYL131110" s="106"/>
      <c r="MYM131110" s="106"/>
      <c r="MYN131110" s="106"/>
      <c r="MYO131110" s="106"/>
      <c r="NHY131110" s="106"/>
      <c r="NHZ131110" s="106"/>
      <c r="NIA131110" s="106"/>
      <c r="NIB131110" s="106"/>
      <c r="NIC131110" s="106"/>
      <c r="NID131110" s="106"/>
      <c r="NIE131110" s="106"/>
      <c r="NIF131110" s="106"/>
      <c r="NIG131110" s="106"/>
      <c r="NIH131110" s="106"/>
      <c r="NII131110" s="106"/>
      <c r="NIJ131110" s="106"/>
      <c r="NIK131110" s="106"/>
      <c r="NRU131110" s="106"/>
      <c r="NRV131110" s="106"/>
      <c r="NRW131110" s="106"/>
      <c r="NRX131110" s="106"/>
      <c r="NRY131110" s="106"/>
      <c r="NRZ131110" s="106"/>
      <c r="NSA131110" s="106"/>
      <c r="NSB131110" s="106"/>
      <c r="NSC131110" s="106"/>
      <c r="NSD131110" s="106"/>
      <c r="NSE131110" s="106"/>
      <c r="NSF131110" s="106"/>
      <c r="NSG131110" s="106"/>
      <c r="OBQ131110" s="106"/>
      <c r="OBR131110" s="106"/>
      <c r="OBS131110" s="106"/>
      <c r="OBT131110" s="106"/>
      <c r="OBU131110" s="106"/>
      <c r="OBV131110" s="106"/>
      <c r="OBW131110" s="106"/>
      <c r="OBX131110" s="106"/>
      <c r="OBY131110" s="106"/>
      <c r="OBZ131110" s="106"/>
      <c r="OCA131110" s="106"/>
      <c r="OCB131110" s="106"/>
      <c r="OCC131110" s="106"/>
      <c r="OLM131110" s="106"/>
      <c r="OLN131110" s="106"/>
      <c r="OLO131110" s="106"/>
      <c r="OLP131110" s="106"/>
      <c r="OLQ131110" s="106"/>
      <c r="OLR131110" s="106"/>
      <c r="OLS131110" s="106"/>
      <c r="OLT131110" s="106"/>
      <c r="OLU131110" s="106"/>
      <c r="OLV131110" s="106"/>
      <c r="OLW131110" s="106"/>
      <c r="OLX131110" s="106"/>
      <c r="OLY131110" s="106"/>
      <c r="OVI131110" s="106"/>
      <c r="OVJ131110" s="106"/>
      <c r="OVK131110" s="106"/>
      <c r="OVL131110" s="106"/>
      <c r="OVM131110" s="106"/>
      <c r="OVN131110" s="106"/>
      <c r="OVO131110" s="106"/>
      <c r="OVP131110" s="106"/>
      <c r="OVQ131110" s="106"/>
      <c r="OVR131110" s="106"/>
      <c r="OVS131110" s="106"/>
      <c r="OVT131110" s="106"/>
      <c r="OVU131110" s="106"/>
      <c r="PFE131110" s="106"/>
      <c r="PFF131110" s="106"/>
      <c r="PFG131110" s="106"/>
      <c r="PFH131110" s="106"/>
      <c r="PFI131110" s="106"/>
      <c r="PFJ131110" s="106"/>
      <c r="PFK131110" s="106"/>
      <c r="PFL131110" s="106"/>
      <c r="PFM131110" s="106"/>
      <c r="PFN131110" s="106"/>
      <c r="PFO131110" s="106"/>
      <c r="PFP131110" s="106"/>
      <c r="PFQ131110" s="106"/>
      <c r="PPA131110" s="106"/>
      <c r="PPB131110" s="106"/>
      <c r="PPC131110" s="106"/>
      <c r="PPD131110" s="106"/>
      <c r="PPE131110" s="106"/>
      <c r="PPF131110" s="106"/>
      <c r="PPG131110" s="106"/>
      <c r="PPH131110" s="106"/>
      <c r="PPI131110" s="106"/>
      <c r="PPJ131110" s="106"/>
      <c r="PPK131110" s="106"/>
      <c r="PPL131110" s="106"/>
      <c r="PPM131110" s="106"/>
      <c r="PYW131110" s="106"/>
      <c r="PYX131110" s="106"/>
      <c r="PYY131110" s="106"/>
      <c r="PYZ131110" s="106"/>
      <c r="PZA131110" s="106"/>
      <c r="PZB131110" s="106"/>
      <c r="PZC131110" s="106"/>
      <c r="PZD131110" s="106"/>
      <c r="PZE131110" s="106"/>
      <c r="PZF131110" s="106"/>
      <c r="PZG131110" s="106"/>
      <c r="PZH131110" s="106"/>
      <c r="PZI131110" s="106"/>
      <c r="QIS131110" s="106"/>
      <c r="QIT131110" s="106"/>
      <c r="QIU131110" s="106"/>
      <c r="QIV131110" s="106"/>
      <c r="QIW131110" s="106"/>
      <c r="QIX131110" s="106"/>
      <c r="QIY131110" s="106"/>
      <c r="QIZ131110" s="106"/>
      <c r="QJA131110" s="106"/>
      <c r="QJB131110" s="106"/>
      <c r="QJC131110" s="106"/>
      <c r="QJD131110" s="106"/>
      <c r="QJE131110" s="106"/>
      <c r="QSO131110" s="106"/>
      <c r="QSP131110" s="106"/>
      <c r="QSQ131110" s="106"/>
      <c r="QSR131110" s="106"/>
      <c r="QSS131110" s="106"/>
      <c r="QST131110" s="106"/>
      <c r="QSU131110" s="106"/>
      <c r="QSV131110" s="106"/>
      <c r="QSW131110" s="106"/>
      <c r="QSX131110" s="106"/>
      <c r="QSY131110" s="106"/>
      <c r="QSZ131110" s="106"/>
      <c r="QTA131110" s="106"/>
      <c r="RCK131110" s="106"/>
      <c r="RCL131110" s="106"/>
      <c r="RCM131110" s="106"/>
      <c r="RCN131110" s="106"/>
      <c r="RCO131110" s="106"/>
      <c r="RCP131110" s="106"/>
      <c r="RCQ131110" s="106"/>
      <c r="RCR131110" s="106"/>
      <c r="RCS131110" s="106"/>
      <c r="RCT131110" s="106"/>
      <c r="RCU131110" s="106"/>
      <c r="RCV131110" s="106"/>
      <c r="RCW131110" s="106"/>
      <c r="RMG131110" s="106"/>
      <c r="RMH131110" s="106"/>
      <c r="RMI131110" s="106"/>
      <c r="RMJ131110" s="106"/>
      <c r="RMK131110" s="106"/>
      <c r="RML131110" s="106"/>
      <c r="RMM131110" s="106"/>
      <c r="RMN131110" s="106"/>
      <c r="RMO131110" s="106"/>
      <c r="RMP131110" s="106"/>
      <c r="RMQ131110" s="106"/>
      <c r="RMR131110" s="106"/>
      <c r="RMS131110" s="106"/>
      <c r="RWC131110" s="106"/>
      <c r="RWD131110" s="106"/>
      <c r="RWE131110" s="106"/>
      <c r="RWF131110" s="106"/>
      <c r="RWG131110" s="106"/>
      <c r="RWH131110" s="106"/>
      <c r="RWI131110" s="106"/>
      <c r="RWJ131110" s="106"/>
      <c r="RWK131110" s="106"/>
      <c r="RWL131110" s="106"/>
      <c r="RWM131110" s="106"/>
      <c r="RWN131110" s="106"/>
      <c r="RWO131110" s="106"/>
      <c r="SFY131110" s="106"/>
      <c r="SFZ131110" s="106"/>
      <c r="SGA131110" s="106"/>
      <c r="SGB131110" s="106"/>
      <c r="SGC131110" s="106"/>
      <c r="SGD131110" s="106"/>
      <c r="SGE131110" s="106"/>
      <c r="SGF131110" s="106"/>
      <c r="SGG131110" s="106"/>
      <c r="SGH131110" s="106"/>
      <c r="SGI131110" s="106"/>
      <c r="SGJ131110" s="106"/>
      <c r="SGK131110" s="106"/>
      <c r="SPU131110" s="106"/>
      <c r="SPV131110" s="106"/>
      <c r="SPW131110" s="106"/>
      <c r="SPX131110" s="106"/>
      <c r="SPY131110" s="106"/>
      <c r="SPZ131110" s="106"/>
      <c r="SQA131110" s="106"/>
      <c r="SQB131110" s="106"/>
      <c r="SQC131110" s="106"/>
      <c r="SQD131110" s="106"/>
      <c r="SQE131110" s="106"/>
      <c r="SQF131110" s="106"/>
      <c r="SQG131110" s="106"/>
      <c r="SZQ131110" s="106"/>
      <c r="SZR131110" s="106"/>
      <c r="SZS131110" s="106"/>
      <c r="SZT131110" s="106"/>
      <c r="SZU131110" s="106"/>
      <c r="SZV131110" s="106"/>
      <c r="SZW131110" s="106"/>
      <c r="SZX131110" s="106"/>
      <c r="SZY131110" s="106"/>
      <c r="SZZ131110" s="106"/>
      <c r="TAA131110" s="106"/>
      <c r="TAB131110" s="106"/>
      <c r="TAC131110" s="106"/>
      <c r="TJM131110" s="106"/>
      <c r="TJN131110" s="106"/>
      <c r="TJO131110" s="106"/>
      <c r="TJP131110" s="106"/>
      <c r="TJQ131110" s="106"/>
      <c r="TJR131110" s="106"/>
      <c r="TJS131110" s="106"/>
      <c r="TJT131110" s="106"/>
      <c r="TJU131110" s="106"/>
      <c r="TJV131110" s="106"/>
      <c r="TJW131110" s="106"/>
      <c r="TJX131110" s="106"/>
      <c r="TJY131110" s="106"/>
      <c r="TTI131110" s="106"/>
      <c r="TTJ131110" s="106"/>
      <c r="TTK131110" s="106"/>
      <c r="TTL131110" s="106"/>
      <c r="TTM131110" s="106"/>
      <c r="TTN131110" s="106"/>
      <c r="TTO131110" s="106"/>
      <c r="TTP131110" s="106"/>
      <c r="TTQ131110" s="106"/>
      <c r="TTR131110" s="106"/>
      <c r="TTS131110" s="106"/>
      <c r="TTT131110" s="106"/>
      <c r="TTU131110" s="106"/>
      <c r="UDE131110" s="106"/>
      <c r="UDF131110" s="106"/>
      <c r="UDG131110" s="106"/>
      <c r="UDH131110" s="106"/>
      <c r="UDI131110" s="106"/>
      <c r="UDJ131110" s="106"/>
      <c r="UDK131110" s="106"/>
      <c r="UDL131110" s="106"/>
      <c r="UDM131110" s="106"/>
      <c r="UDN131110" s="106"/>
      <c r="UDO131110" s="106"/>
      <c r="UDP131110" s="106"/>
      <c r="UDQ131110" s="106"/>
      <c r="UNA131110" s="106"/>
      <c r="UNB131110" s="106"/>
      <c r="UNC131110" s="106"/>
      <c r="UND131110" s="106"/>
      <c r="UNE131110" s="106"/>
      <c r="UNF131110" s="106"/>
      <c r="UNG131110" s="106"/>
      <c r="UNH131110" s="106"/>
      <c r="UNI131110" s="106"/>
      <c r="UNJ131110" s="106"/>
      <c r="UNK131110" s="106"/>
      <c r="UNL131110" s="106"/>
      <c r="UNM131110" s="106"/>
      <c r="UWW131110" s="106"/>
      <c r="UWX131110" s="106"/>
      <c r="UWY131110" s="106"/>
      <c r="UWZ131110" s="106"/>
      <c r="UXA131110" s="106"/>
      <c r="UXB131110" s="106"/>
      <c r="UXC131110" s="106"/>
      <c r="UXD131110" s="106"/>
      <c r="UXE131110" s="106"/>
      <c r="UXF131110" s="106"/>
      <c r="UXG131110" s="106"/>
      <c r="UXH131110" s="106"/>
      <c r="UXI131110" s="106"/>
      <c r="VGS131110" s="106"/>
      <c r="VGT131110" s="106"/>
      <c r="VGU131110" s="106"/>
      <c r="VGV131110" s="106"/>
      <c r="VGW131110" s="106"/>
      <c r="VGX131110" s="106"/>
      <c r="VGY131110" s="106"/>
      <c r="VGZ131110" s="106"/>
      <c r="VHA131110" s="106"/>
      <c r="VHB131110" s="106"/>
      <c r="VHC131110" s="106"/>
      <c r="VHD131110" s="106"/>
      <c r="VHE131110" s="106"/>
      <c r="VQO131110" s="106"/>
      <c r="VQP131110" s="106"/>
      <c r="VQQ131110" s="106"/>
      <c r="VQR131110" s="106"/>
      <c r="VQS131110" s="106"/>
      <c r="VQT131110" s="106"/>
      <c r="VQU131110" s="106"/>
      <c r="VQV131110" s="106"/>
      <c r="VQW131110" s="106"/>
      <c r="VQX131110" s="106"/>
      <c r="VQY131110" s="106"/>
      <c r="VQZ131110" s="106"/>
      <c r="VRA131110" s="106"/>
      <c r="WAK131110" s="106"/>
      <c r="WAL131110" s="106"/>
      <c r="WAM131110" s="106"/>
      <c r="WAN131110" s="106"/>
      <c r="WAO131110" s="106"/>
      <c r="WAP131110" s="106"/>
      <c r="WAQ131110" s="106"/>
      <c r="WAR131110" s="106"/>
      <c r="WAS131110" s="106"/>
      <c r="WAT131110" s="106"/>
      <c r="WAU131110" s="106"/>
      <c r="WAV131110" s="106"/>
      <c r="WAW131110" s="106"/>
      <c r="WKG131110" s="106"/>
      <c r="WKH131110" s="106"/>
      <c r="WKI131110" s="106"/>
      <c r="WKJ131110" s="106"/>
      <c r="WKK131110" s="106"/>
      <c r="WKL131110" s="106"/>
      <c r="WKM131110" s="106"/>
      <c r="WKN131110" s="106"/>
      <c r="WKO131110" s="106"/>
      <c r="WKP131110" s="106"/>
      <c r="WKQ131110" s="106"/>
      <c r="WKR131110" s="106"/>
      <c r="WKS131110" s="106"/>
      <c r="WUC131110" s="106"/>
      <c r="WUD131110" s="106"/>
      <c r="WUE131110" s="106"/>
      <c r="WUF131110" s="106"/>
      <c r="WUG131110" s="106"/>
      <c r="WUH131110" s="106"/>
      <c r="WUI131110" s="106"/>
      <c r="WUJ131110" s="106"/>
      <c r="WUK131110" s="106"/>
      <c r="WUL131110" s="106"/>
      <c r="WUM131110" s="106"/>
      <c r="WUN131110" s="106"/>
      <c r="WUO131110" s="106"/>
    </row>
    <row r="131111" spans="110:1005 1042:2029 2066:3053 3090:4077 4114:5101 5138:6125 6162:7149 7186:8173 8210:9197 9234:10221 10258:11245 11282:12269 12306:13293 13330:14317 14354:15341 15378:16146" hidden="1" x14ac:dyDescent="0.15">
      <c r="RM131111" s="106"/>
      <c r="RN131111" s="106"/>
      <c r="RO131111" s="106"/>
      <c r="RP131111" s="106"/>
      <c r="RQ131111" s="106"/>
      <c r="RR131111" s="106"/>
      <c r="RS131111" s="106"/>
      <c r="RT131111" s="106"/>
      <c r="RU131111" s="106"/>
      <c r="RV131111" s="106"/>
      <c r="RW131111" s="106"/>
      <c r="RX131111" s="106"/>
      <c r="RY131111" s="106"/>
      <c r="ABI131111" s="106"/>
      <c r="ABJ131111" s="106"/>
      <c r="ABK131111" s="106"/>
      <c r="ABL131111" s="106"/>
      <c r="ABM131111" s="106"/>
      <c r="ABN131111" s="106"/>
      <c r="ABO131111" s="106"/>
      <c r="ABP131111" s="106"/>
      <c r="ABQ131111" s="106"/>
      <c r="ABR131111" s="106"/>
      <c r="ABS131111" s="106"/>
      <c r="ABT131111" s="106"/>
      <c r="ABU131111" s="106"/>
      <c r="ALE131111" s="106"/>
      <c r="ALF131111" s="106"/>
      <c r="ALG131111" s="106"/>
      <c r="ALH131111" s="106"/>
      <c r="ALI131111" s="106"/>
      <c r="ALJ131111" s="106"/>
      <c r="ALK131111" s="106"/>
      <c r="ALL131111" s="106"/>
      <c r="ALM131111" s="106"/>
      <c r="ALN131111" s="106"/>
      <c r="ALO131111" s="106"/>
      <c r="ALP131111" s="106"/>
      <c r="ALQ131111" s="106"/>
      <c r="AVA131111" s="106"/>
      <c r="AVB131111" s="106"/>
      <c r="AVC131111" s="106"/>
      <c r="AVD131111" s="106"/>
      <c r="AVE131111" s="106"/>
      <c r="AVF131111" s="106"/>
      <c r="AVG131111" s="106"/>
      <c r="AVH131111" s="106"/>
      <c r="AVI131111" s="106"/>
      <c r="AVJ131111" s="106"/>
      <c r="AVK131111" s="106"/>
      <c r="AVL131111" s="106"/>
      <c r="AVM131111" s="106"/>
      <c r="BEW131111" s="106"/>
      <c r="BEX131111" s="106"/>
      <c r="BEY131111" s="106"/>
      <c r="BEZ131111" s="106"/>
      <c r="BFA131111" s="106"/>
      <c r="BFB131111" s="106"/>
      <c r="BFC131111" s="106"/>
      <c r="BFD131111" s="106"/>
      <c r="BFE131111" s="106"/>
      <c r="BFF131111" s="106"/>
      <c r="BFG131111" s="106"/>
      <c r="BFH131111" s="106"/>
      <c r="BFI131111" s="106"/>
      <c r="BOS131111" s="106"/>
      <c r="BOT131111" s="106"/>
      <c r="BOU131111" s="106"/>
      <c r="BOV131111" s="106"/>
      <c r="BOW131111" s="106"/>
      <c r="BOX131111" s="106"/>
      <c r="BOY131111" s="106"/>
      <c r="BOZ131111" s="106"/>
      <c r="BPA131111" s="106"/>
      <c r="BPB131111" s="106"/>
      <c r="BPC131111" s="106"/>
      <c r="BPD131111" s="106"/>
      <c r="BPE131111" s="106"/>
      <c r="BYO131111" s="106"/>
      <c r="BYP131111" s="106"/>
      <c r="BYQ131111" s="106"/>
      <c r="BYR131111" s="106"/>
      <c r="BYS131111" s="106"/>
      <c r="BYT131111" s="106"/>
      <c r="BYU131111" s="106"/>
      <c r="BYV131111" s="106"/>
      <c r="BYW131111" s="106"/>
      <c r="BYX131111" s="106"/>
      <c r="BYY131111" s="106"/>
      <c r="BYZ131111" s="106"/>
      <c r="BZA131111" s="106"/>
      <c r="CIK131111" s="106"/>
      <c r="CIL131111" s="106"/>
      <c r="CIM131111" s="106"/>
      <c r="CIN131111" s="106"/>
      <c r="CIO131111" s="106"/>
      <c r="CIP131111" s="106"/>
      <c r="CIQ131111" s="106"/>
      <c r="CIR131111" s="106"/>
      <c r="CIS131111" s="106"/>
      <c r="CIT131111" s="106"/>
      <c r="CIU131111" s="106"/>
      <c r="CIV131111" s="106"/>
      <c r="CIW131111" s="106"/>
      <c r="CSG131111" s="106"/>
      <c r="CSH131111" s="106"/>
      <c r="CSI131111" s="106"/>
      <c r="CSJ131111" s="106"/>
      <c r="CSK131111" s="106"/>
      <c r="CSL131111" s="106"/>
      <c r="CSM131111" s="106"/>
      <c r="CSN131111" s="106"/>
      <c r="CSO131111" s="106"/>
      <c r="CSP131111" s="106"/>
      <c r="CSQ131111" s="106"/>
      <c r="CSR131111" s="106"/>
      <c r="CSS131111" s="106"/>
      <c r="DCC131111" s="106"/>
      <c r="DCD131111" s="106"/>
      <c r="DCE131111" s="106"/>
      <c r="DCF131111" s="106"/>
      <c r="DCG131111" s="106"/>
      <c r="DCH131111" s="106"/>
      <c r="DCI131111" s="106"/>
      <c r="DCJ131111" s="106"/>
      <c r="DCK131111" s="106"/>
      <c r="DCL131111" s="106"/>
      <c r="DCM131111" s="106"/>
      <c r="DCN131111" s="106"/>
      <c r="DCO131111" s="106"/>
      <c r="DLY131111" s="106"/>
      <c r="DLZ131111" s="106"/>
      <c r="DMA131111" s="106"/>
      <c r="DMB131111" s="106"/>
      <c r="DMC131111" s="106"/>
      <c r="DMD131111" s="106"/>
      <c r="DME131111" s="106"/>
      <c r="DMF131111" s="106"/>
      <c r="DMG131111" s="106"/>
      <c r="DMH131111" s="106"/>
      <c r="DMI131111" s="106"/>
      <c r="DMJ131111" s="106"/>
      <c r="DMK131111" s="106"/>
      <c r="DVU131111" s="106"/>
      <c r="DVV131111" s="106"/>
      <c r="DVW131111" s="106"/>
      <c r="DVX131111" s="106"/>
      <c r="DVY131111" s="106"/>
      <c r="DVZ131111" s="106"/>
      <c r="DWA131111" s="106"/>
      <c r="DWB131111" s="106"/>
      <c r="DWC131111" s="106"/>
      <c r="DWD131111" s="106"/>
      <c r="DWE131111" s="106"/>
      <c r="DWF131111" s="106"/>
      <c r="DWG131111" s="106"/>
      <c r="EFQ131111" s="106"/>
      <c r="EFR131111" s="106"/>
      <c r="EFS131111" s="106"/>
      <c r="EFT131111" s="106"/>
      <c r="EFU131111" s="106"/>
      <c r="EFV131111" s="106"/>
      <c r="EFW131111" s="106"/>
      <c r="EFX131111" s="106"/>
      <c r="EFY131111" s="106"/>
      <c r="EFZ131111" s="106"/>
      <c r="EGA131111" s="106"/>
      <c r="EGB131111" s="106"/>
      <c r="EGC131111" s="106"/>
      <c r="EPM131111" s="106"/>
      <c r="EPN131111" s="106"/>
      <c r="EPO131111" s="106"/>
      <c r="EPP131111" s="106"/>
      <c r="EPQ131111" s="106"/>
      <c r="EPR131111" s="106"/>
      <c r="EPS131111" s="106"/>
      <c r="EPT131111" s="106"/>
      <c r="EPU131111" s="106"/>
      <c r="EPV131111" s="106"/>
      <c r="EPW131111" s="106"/>
      <c r="EPX131111" s="106"/>
      <c r="EPY131111" s="106"/>
      <c r="EZI131111" s="106"/>
      <c r="EZJ131111" s="106"/>
      <c r="EZK131111" s="106"/>
      <c r="EZL131111" s="106"/>
      <c r="EZM131111" s="106"/>
      <c r="EZN131111" s="106"/>
      <c r="EZO131111" s="106"/>
      <c r="EZP131111" s="106"/>
      <c r="EZQ131111" s="106"/>
      <c r="EZR131111" s="106"/>
      <c r="EZS131111" s="106"/>
      <c r="EZT131111" s="106"/>
      <c r="EZU131111" s="106"/>
      <c r="FJE131111" s="106"/>
      <c r="FJF131111" s="106"/>
      <c r="FJG131111" s="106"/>
      <c r="FJH131111" s="106"/>
      <c r="FJI131111" s="106"/>
      <c r="FJJ131111" s="106"/>
      <c r="FJK131111" s="106"/>
      <c r="FJL131111" s="106"/>
      <c r="FJM131111" s="106"/>
      <c r="FJN131111" s="106"/>
      <c r="FJO131111" s="106"/>
      <c r="FJP131111" s="106"/>
      <c r="FJQ131111" s="106"/>
      <c r="FTA131111" s="106"/>
      <c r="FTB131111" s="106"/>
      <c r="FTC131111" s="106"/>
      <c r="FTD131111" s="106"/>
      <c r="FTE131111" s="106"/>
      <c r="FTF131111" s="106"/>
      <c r="FTG131111" s="106"/>
      <c r="FTH131111" s="106"/>
      <c r="FTI131111" s="106"/>
      <c r="FTJ131111" s="106"/>
      <c r="FTK131111" s="106"/>
      <c r="FTL131111" s="106"/>
      <c r="FTM131111" s="106"/>
      <c r="GCW131111" s="106"/>
      <c r="GCX131111" s="106"/>
      <c r="GCY131111" s="106"/>
      <c r="GCZ131111" s="106"/>
      <c r="GDA131111" s="106"/>
      <c r="GDB131111" s="106"/>
      <c r="GDC131111" s="106"/>
      <c r="GDD131111" s="106"/>
      <c r="GDE131111" s="106"/>
      <c r="GDF131111" s="106"/>
      <c r="GDG131111" s="106"/>
      <c r="GDH131111" s="106"/>
      <c r="GDI131111" s="106"/>
      <c r="GMS131111" s="106"/>
      <c r="GMT131111" s="106"/>
      <c r="GMU131111" s="106"/>
      <c r="GMV131111" s="106"/>
      <c r="GMW131111" s="106"/>
      <c r="GMX131111" s="106"/>
      <c r="GMY131111" s="106"/>
      <c r="GMZ131111" s="106"/>
      <c r="GNA131111" s="106"/>
      <c r="GNB131111" s="106"/>
      <c r="GNC131111" s="106"/>
      <c r="GND131111" s="106"/>
      <c r="GNE131111" s="106"/>
      <c r="GWO131111" s="106"/>
      <c r="GWP131111" s="106"/>
      <c r="GWQ131111" s="106"/>
      <c r="GWR131111" s="106"/>
      <c r="GWS131111" s="106"/>
      <c r="GWT131111" s="106"/>
      <c r="GWU131111" s="106"/>
      <c r="GWV131111" s="106"/>
      <c r="GWW131111" s="106"/>
      <c r="GWX131111" s="106"/>
      <c r="GWY131111" s="106"/>
      <c r="GWZ131111" s="106"/>
      <c r="GXA131111" s="106"/>
      <c r="HGK131111" s="106"/>
      <c r="HGL131111" s="106"/>
      <c r="HGM131111" s="106"/>
      <c r="HGN131111" s="106"/>
      <c r="HGO131111" s="106"/>
      <c r="HGP131111" s="106"/>
      <c r="HGQ131111" s="106"/>
      <c r="HGR131111" s="106"/>
      <c r="HGS131111" s="106"/>
      <c r="HGT131111" s="106"/>
      <c r="HGU131111" s="106"/>
      <c r="HGV131111" s="106"/>
      <c r="HGW131111" s="106"/>
      <c r="HQG131111" s="106"/>
      <c r="HQH131111" s="106"/>
      <c r="HQI131111" s="106"/>
      <c r="HQJ131111" s="106"/>
      <c r="HQK131111" s="106"/>
      <c r="HQL131111" s="106"/>
      <c r="HQM131111" s="106"/>
      <c r="HQN131111" s="106"/>
      <c r="HQO131111" s="106"/>
      <c r="HQP131111" s="106"/>
      <c r="HQQ131111" s="106"/>
      <c r="HQR131111" s="106"/>
      <c r="HQS131111" s="106"/>
      <c r="IAC131111" s="106"/>
      <c r="IAD131111" s="106"/>
      <c r="IAE131111" s="106"/>
      <c r="IAF131111" s="106"/>
      <c r="IAG131111" s="106"/>
      <c r="IAH131111" s="106"/>
      <c r="IAI131111" s="106"/>
      <c r="IAJ131111" s="106"/>
      <c r="IAK131111" s="106"/>
      <c r="IAL131111" s="106"/>
      <c r="IAM131111" s="106"/>
      <c r="IAN131111" s="106"/>
      <c r="IAO131111" s="106"/>
      <c r="IJY131111" s="106"/>
      <c r="IJZ131111" s="106"/>
      <c r="IKA131111" s="106"/>
      <c r="IKB131111" s="106"/>
      <c r="IKC131111" s="106"/>
      <c r="IKD131111" s="106"/>
      <c r="IKE131111" s="106"/>
      <c r="IKF131111" s="106"/>
      <c r="IKG131111" s="106"/>
      <c r="IKH131111" s="106"/>
      <c r="IKI131111" s="106"/>
      <c r="IKJ131111" s="106"/>
      <c r="IKK131111" s="106"/>
      <c r="ITU131111" s="106"/>
      <c r="ITV131111" s="106"/>
      <c r="ITW131111" s="106"/>
      <c r="ITX131111" s="106"/>
      <c r="ITY131111" s="106"/>
      <c r="ITZ131111" s="106"/>
      <c r="IUA131111" s="106"/>
      <c r="IUB131111" s="106"/>
      <c r="IUC131111" s="106"/>
      <c r="IUD131111" s="106"/>
      <c r="IUE131111" s="106"/>
      <c r="IUF131111" s="106"/>
      <c r="IUG131111" s="106"/>
      <c r="JDQ131111" s="106"/>
      <c r="JDR131111" s="106"/>
      <c r="JDS131111" s="106"/>
      <c r="JDT131111" s="106"/>
      <c r="JDU131111" s="106"/>
      <c r="JDV131111" s="106"/>
      <c r="JDW131111" s="106"/>
      <c r="JDX131111" s="106"/>
      <c r="JDY131111" s="106"/>
      <c r="JDZ131111" s="106"/>
      <c r="JEA131111" s="106"/>
      <c r="JEB131111" s="106"/>
      <c r="JEC131111" s="106"/>
      <c r="JNM131111" s="106"/>
      <c r="JNN131111" s="106"/>
      <c r="JNO131111" s="106"/>
      <c r="JNP131111" s="106"/>
      <c r="JNQ131111" s="106"/>
      <c r="JNR131111" s="106"/>
      <c r="JNS131111" s="106"/>
      <c r="JNT131111" s="106"/>
      <c r="JNU131111" s="106"/>
      <c r="JNV131111" s="106"/>
      <c r="JNW131111" s="106"/>
      <c r="JNX131111" s="106"/>
      <c r="JNY131111" s="106"/>
      <c r="JXI131111" s="106"/>
      <c r="JXJ131111" s="106"/>
      <c r="JXK131111" s="106"/>
      <c r="JXL131111" s="106"/>
      <c r="JXM131111" s="106"/>
      <c r="JXN131111" s="106"/>
      <c r="JXO131111" s="106"/>
      <c r="JXP131111" s="106"/>
      <c r="JXQ131111" s="106"/>
      <c r="JXR131111" s="106"/>
      <c r="JXS131111" s="106"/>
      <c r="JXT131111" s="106"/>
      <c r="JXU131111" s="106"/>
      <c r="KHE131111" s="106"/>
      <c r="KHF131111" s="106"/>
      <c r="KHG131111" s="106"/>
      <c r="KHH131111" s="106"/>
      <c r="KHI131111" s="106"/>
      <c r="KHJ131111" s="106"/>
      <c r="KHK131111" s="106"/>
      <c r="KHL131111" s="106"/>
      <c r="KHM131111" s="106"/>
      <c r="KHN131111" s="106"/>
      <c r="KHO131111" s="106"/>
      <c r="KHP131111" s="106"/>
      <c r="KHQ131111" s="106"/>
      <c r="KRA131111" s="106"/>
      <c r="KRB131111" s="106"/>
      <c r="KRC131111" s="106"/>
      <c r="KRD131111" s="106"/>
      <c r="KRE131111" s="106"/>
      <c r="KRF131111" s="106"/>
      <c r="KRG131111" s="106"/>
      <c r="KRH131111" s="106"/>
      <c r="KRI131111" s="106"/>
      <c r="KRJ131111" s="106"/>
      <c r="KRK131111" s="106"/>
      <c r="KRL131111" s="106"/>
      <c r="KRM131111" s="106"/>
      <c r="LAW131111" s="106"/>
      <c r="LAX131111" s="106"/>
      <c r="LAY131111" s="106"/>
      <c r="LAZ131111" s="106"/>
      <c r="LBA131111" s="106"/>
      <c r="LBB131111" s="106"/>
      <c r="LBC131111" s="106"/>
      <c r="LBD131111" s="106"/>
      <c r="LBE131111" s="106"/>
      <c r="LBF131111" s="106"/>
      <c r="LBG131111" s="106"/>
      <c r="LBH131111" s="106"/>
      <c r="LBI131111" s="106"/>
      <c r="LKS131111" s="106"/>
      <c r="LKT131111" s="106"/>
      <c r="LKU131111" s="106"/>
      <c r="LKV131111" s="106"/>
      <c r="LKW131111" s="106"/>
      <c r="LKX131111" s="106"/>
      <c r="LKY131111" s="106"/>
      <c r="LKZ131111" s="106"/>
      <c r="LLA131111" s="106"/>
      <c r="LLB131111" s="106"/>
      <c r="LLC131111" s="106"/>
      <c r="LLD131111" s="106"/>
      <c r="LLE131111" s="106"/>
      <c r="LUO131111" s="106"/>
      <c r="LUP131111" s="106"/>
      <c r="LUQ131111" s="106"/>
      <c r="LUR131111" s="106"/>
      <c r="LUS131111" s="106"/>
      <c r="LUT131111" s="106"/>
      <c r="LUU131111" s="106"/>
      <c r="LUV131111" s="106"/>
      <c r="LUW131111" s="106"/>
      <c r="LUX131111" s="106"/>
      <c r="LUY131111" s="106"/>
      <c r="LUZ131111" s="106"/>
      <c r="LVA131111" s="106"/>
      <c r="MEK131111" s="106"/>
      <c r="MEL131111" s="106"/>
      <c r="MEM131111" s="106"/>
      <c r="MEN131111" s="106"/>
      <c r="MEO131111" s="106"/>
      <c r="MEP131111" s="106"/>
      <c r="MEQ131111" s="106"/>
      <c r="MER131111" s="106"/>
      <c r="MES131111" s="106"/>
      <c r="MET131111" s="106"/>
      <c r="MEU131111" s="106"/>
      <c r="MEV131111" s="106"/>
      <c r="MEW131111" s="106"/>
      <c r="MOG131111" s="106"/>
      <c r="MOH131111" s="106"/>
      <c r="MOI131111" s="106"/>
      <c r="MOJ131111" s="106"/>
      <c r="MOK131111" s="106"/>
      <c r="MOL131111" s="106"/>
      <c r="MOM131111" s="106"/>
      <c r="MON131111" s="106"/>
      <c r="MOO131111" s="106"/>
      <c r="MOP131111" s="106"/>
      <c r="MOQ131111" s="106"/>
      <c r="MOR131111" s="106"/>
      <c r="MOS131111" s="106"/>
      <c r="MYC131111" s="106"/>
      <c r="MYD131111" s="106"/>
      <c r="MYE131111" s="106"/>
      <c r="MYF131111" s="106"/>
      <c r="MYG131111" s="106"/>
      <c r="MYH131111" s="106"/>
      <c r="MYI131111" s="106"/>
      <c r="MYJ131111" s="106"/>
      <c r="MYK131111" s="106"/>
      <c r="MYL131111" s="106"/>
      <c r="MYM131111" s="106"/>
      <c r="MYN131111" s="106"/>
      <c r="MYO131111" s="106"/>
      <c r="NHY131111" s="106"/>
      <c r="NHZ131111" s="106"/>
      <c r="NIA131111" s="106"/>
      <c r="NIB131111" s="106"/>
      <c r="NIC131111" s="106"/>
      <c r="NID131111" s="106"/>
      <c r="NIE131111" s="106"/>
      <c r="NIF131111" s="106"/>
      <c r="NIG131111" s="106"/>
      <c r="NIH131111" s="106"/>
      <c r="NII131111" s="106"/>
      <c r="NIJ131111" s="106"/>
      <c r="NIK131111" s="106"/>
      <c r="NRU131111" s="106"/>
      <c r="NRV131111" s="106"/>
      <c r="NRW131111" s="106"/>
      <c r="NRX131111" s="106"/>
      <c r="NRY131111" s="106"/>
      <c r="NRZ131111" s="106"/>
      <c r="NSA131111" s="106"/>
      <c r="NSB131111" s="106"/>
      <c r="NSC131111" s="106"/>
      <c r="NSD131111" s="106"/>
      <c r="NSE131111" s="106"/>
      <c r="NSF131111" s="106"/>
      <c r="NSG131111" s="106"/>
      <c r="OBQ131111" s="106"/>
      <c r="OBR131111" s="106"/>
      <c r="OBS131111" s="106"/>
      <c r="OBT131111" s="106"/>
      <c r="OBU131111" s="106"/>
      <c r="OBV131111" s="106"/>
      <c r="OBW131111" s="106"/>
      <c r="OBX131111" s="106"/>
      <c r="OBY131111" s="106"/>
      <c r="OBZ131111" s="106"/>
      <c r="OCA131111" s="106"/>
      <c r="OCB131111" s="106"/>
      <c r="OCC131111" s="106"/>
      <c r="OLM131111" s="106"/>
      <c r="OLN131111" s="106"/>
      <c r="OLO131111" s="106"/>
      <c r="OLP131111" s="106"/>
      <c r="OLQ131111" s="106"/>
      <c r="OLR131111" s="106"/>
      <c r="OLS131111" s="106"/>
      <c r="OLT131111" s="106"/>
      <c r="OLU131111" s="106"/>
      <c r="OLV131111" s="106"/>
      <c r="OLW131111" s="106"/>
      <c r="OLX131111" s="106"/>
      <c r="OLY131111" s="106"/>
      <c r="OVI131111" s="106"/>
      <c r="OVJ131111" s="106"/>
      <c r="OVK131111" s="106"/>
      <c r="OVL131111" s="106"/>
      <c r="OVM131111" s="106"/>
      <c r="OVN131111" s="106"/>
      <c r="OVO131111" s="106"/>
      <c r="OVP131111" s="106"/>
      <c r="OVQ131111" s="106"/>
      <c r="OVR131111" s="106"/>
      <c r="OVS131111" s="106"/>
      <c r="OVT131111" s="106"/>
      <c r="OVU131111" s="106"/>
      <c r="PFE131111" s="106"/>
      <c r="PFF131111" s="106"/>
      <c r="PFG131111" s="106"/>
      <c r="PFH131111" s="106"/>
      <c r="PFI131111" s="106"/>
      <c r="PFJ131111" s="106"/>
      <c r="PFK131111" s="106"/>
      <c r="PFL131111" s="106"/>
      <c r="PFM131111" s="106"/>
      <c r="PFN131111" s="106"/>
      <c r="PFO131111" s="106"/>
      <c r="PFP131111" s="106"/>
      <c r="PFQ131111" s="106"/>
      <c r="PPA131111" s="106"/>
      <c r="PPB131111" s="106"/>
      <c r="PPC131111" s="106"/>
      <c r="PPD131111" s="106"/>
      <c r="PPE131111" s="106"/>
      <c r="PPF131111" s="106"/>
      <c r="PPG131111" s="106"/>
      <c r="PPH131111" s="106"/>
      <c r="PPI131111" s="106"/>
      <c r="PPJ131111" s="106"/>
      <c r="PPK131111" s="106"/>
      <c r="PPL131111" s="106"/>
      <c r="PPM131111" s="106"/>
      <c r="PYW131111" s="106"/>
      <c r="PYX131111" s="106"/>
      <c r="PYY131111" s="106"/>
      <c r="PYZ131111" s="106"/>
      <c r="PZA131111" s="106"/>
      <c r="PZB131111" s="106"/>
      <c r="PZC131111" s="106"/>
      <c r="PZD131111" s="106"/>
      <c r="PZE131111" s="106"/>
      <c r="PZF131111" s="106"/>
      <c r="PZG131111" s="106"/>
      <c r="PZH131111" s="106"/>
      <c r="PZI131111" s="106"/>
      <c r="QIS131111" s="106"/>
      <c r="QIT131111" s="106"/>
      <c r="QIU131111" s="106"/>
      <c r="QIV131111" s="106"/>
      <c r="QIW131111" s="106"/>
      <c r="QIX131111" s="106"/>
      <c r="QIY131111" s="106"/>
      <c r="QIZ131111" s="106"/>
      <c r="QJA131111" s="106"/>
      <c r="QJB131111" s="106"/>
      <c r="QJC131111" s="106"/>
      <c r="QJD131111" s="106"/>
      <c r="QJE131111" s="106"/>
      <c r="QSO131111" s="106"/>
      <c r="QSP131111" s="106"/>
      <c r="QSQ131111" s="106"/>
      <c r="QSR131111" s="106"/>
      <c r="QSS131111" s="106"/>
      <c r="QST131111" s="106"/>
      <c r="QSU131111" s="106"/>
      <c r="QSV131111" s="106"/>
      <c r="QSW131111" s="106"/>
      <c r="QSX131111" s="106"/>
      <c r="QSY131111" s="106"/>
      <c r="QSZ131111" s="106"/>
      <c r="QTA131111" s="106"/>
      <c r="RCK131111" s="106"/>
      <c r="RCL131111" s="106"/>
      <c r="RCM131111" s="106"/>
      <c r="RCN131111" s="106"/>
      <c r="RCO131111" s="106"/>
      <c r="RCP131111" s="106"/>
      <c r="RCQ131111" s="106"/>
      <c r="RCR131111" s="106"/>
      <c r="RCS131111" s="106"/>
      <c r="RCT131111" s="106"/>
      <c r="RCU131111" s="106"/>
      <c r="RCV131111" s="106"/>
      <c r="RCW131111" s="106"/>
      <c r="RMG131111" s="106"/>
      <c r="RMH131111" s="106"/>
      <c r="RMI131111" s="106"/>
      <c r="RMJ131111" s="106"/>
      <c r="RMK131111" s="106"/>
      <c r="RML131111" s="106"/>
      <c r="RMM131111" s="106"/>
      <c r="RMN131111" s="106"/>
      <c r="RMO131111" s="106"/>
      <c r="RMP131111" s="106"/>
      <c r="RMQ131111" s="106"/>
      <c r="RMR131111" s="106"/>
      <c r="RMS131111" s="106"/>
      <c r="RWC131111" s="106"/>
      <c r="RWD131111" s="106"/>
      <c r="RWE131111" s="106"/>
      <c r="RWF131111" s="106"/>
      <c r="RWG131111" s="106"/>
      <c r="RWH131111" s="106"/>
      <c r="RWI131111" s="106"/>
      <c r="RWJ131111" s="106"/>
      <c r="RWK131111" s="106"/>
      <c r="RWL131111" s="106"/>
      <c r="RWM131111" s="106"/>
      <c r="RWN131111" s="106"/>
      <c r="RWO131111" s="106"/>
      <c r="SFY131111" s="106"/>
      <c r="SFZ131111" s="106"/>
      <c r="SGA131111" s="106"/>
      <c r="SGB131111" s="106"/>
      <c r="SGC131111" s="106"/>
      <c r="SGD131111" s="106"/>
      <c r="SGE131111" s="106"/>
      <c r="SGF131111" s="106"/>
      <c r="SGG131111" s="106"/>
      <c r="SGH131111" s="106"/>
      <c r="SGI131111" s="106"/>
      <c r="SGJ131111" s="106"/>
      <c r="SGK131111" s="106"/>
      <c r="SPU131111" s="106"/>
      <c r="SPV131111" s="106"/>
      <c r="SPW131111" s="106"/>
      <c r="SPX131111" s="106"/>
      <c r="SPY131111" s="106"/>
      <c r="SPZ131111" s="106"/>
      <c r="SQA131111" s="106"/>
      <c r="SQB131111" s="106"/>
      <c r="SQC131111" s="106"/>
      <c r="SQD131111" s="106"/>
      <c r="SQE131111" s="106"/>
      <c r="SQF131111" s="106"/>
      <c r="SQG131111" s="106"/>
      <c r="SZQ131111" s="106"/>
      <c r="SZR131111" s="106"/>
      <c r="SZS131111" s="106"/>
      <c r="SZT131111" s="106"/>
      <c r="SZU131111" s="106"/>
      <c r="SZV131111" s="106"/>
      <c r="SZW131111" s="106"/>
      <c r="SZX131111" s="106"/>
      <c r="SZY131111" s="106"/>
      <c r="SZZ131111" s="106"/>
      <c r="TAA131111" s="106"/>
      <c r="TAB131111" s="106"/>
      <c r="TAC131111" s="106"/>
      <c r="TJM131111" s="106"/>
      <c r="TJN131111" s="106"/>
      <c r="TJO131111" s="106"/>
      <c r="TJP131111" s="106"/>
      <c r="TJQ131111" s="106"/>
      <c r="TJR131111" s="106"/>
      <c r="TJS131111" s="106"/>
      <c r="TJT131111" s="106"/>
      <c r="TJU131111" s="106"/>
      <c r="TJV131111" s="106"/>
      <c r="TJW131111" s="106"/>
      <c r="TJX131111" s="106"/>
      <c r="TJY131111" s="106"/>
      <c r="TTI131111" s="106"/>
      <c r="TTJ131111" s="106"/>
      <c r="TTK131111" s="106"/>
      <c r="TTL131111" s="106"/>
      <c r="TTM131111" s="106"/>
      <c r="TTN131111" s="106"/>
      <c r="TTO131111" s="106"/>
      <c r="TTP131111" s="106"/>
      <c r="TTQ131111" s="106"/>
      <c r="TTR131111" s="106"/>
      <c r="TTS131111" s="106"/>
      <c r="TTT131111" s="106"/>
      <c r="TTU131111" s="106"/>
      <c r="UDE131111" s="106"/>
      <c r="UDF131111" s="106"/>
      <c r="UDG131111" s="106"/>
      <c r="UDH131111" s="106"/>
      <c r="UDI131111" s="106"/>
      <c r="UDJ131111" s="106"/>
      <c r="UDK131111" s="106"/>
      <c r="UDL131111" s="106"/>
      <c r="UDM131111" s="106"/>
      <c r="UDN131111" s="106"/>
      <c r="UDO131111" s="106"/>
      <c r="UDP131111" s="106"/>
      <c r="UDQ131111" s="106"/>
      <c r="UNA131111" s="106"/>
      <c r="UNB131111" s="106"/>
      <c r="UNC131111" s="106"/>
      <c r="UND131111" s="106"/>
      <c r="UNE131111" s="106"/>
      <c r="UNF131111" s="106"/>
      <c r="UNG131111" s="106"/>
      <c r="UNH131111" s="106"/>
      <c r="UNI131111" s="106"/>
      <c r="UNJ131111" s="106"/>
      <c r="UNK131111" s="106"/>
      <c r="UNL131111" s="106"/>
      <c r="UNM131111" s="106"/>
      <c r="UWW131111" s="106"/>
      <c r="UWX131111" s="106"/>
      <c r="UWY131111" s="106"/>
      <c r="UWZ131111" s="106"/>
      <c r="UXA131111" s="106"/>
      <c r="UXB131111" s="106"/>
      <c r="UXC131111" s="106"/>
      <c r="UXD131111" s="106"/>
      <c r="UXE131111" s="106"/>
      <c r="UXF131111" s="106"/>
      <c r="UXG131111" s="106"/>
      <c r="UXH131111" s="106"/>
      <c r="UXI131111" s="106"/>
      <c r="VGS131111" s="106"/>
      <c r="VGT131111" s="106"/>
      <c r="VGU131111" s="106"/>
      <c r="VGV131111" s="106"/>
      <c r="VGW131111" s="106"/>
      <c r="VGX131111" s="106"/>
      <c r="VGY131111" s="106"/>
      <c r="VGZ131111" s="106"/>
      <c r="VHA131111" s="106"/>
      <c r="VHB131111" s="106"/>
      <c r="VHC131111" s="106"/>
      <c r="VHD131111" s="106"/>
      <c r="VHE131111" s="106"/>
      <c r="VQO131111" s="106"/>
      <c r="VQP131111" s="106"/>
      <c r="VQQ131111" s="106"/>
      <c r="VQR131111" s="106"/>
      <c r="VQS131111" s="106"/>
      <c r="VQT131111" s="106"/>
      <c r="VQU131111" s="106"/>
      <c r="VQV131111" s="106"/>
      <c r="VQW131111" s="106"/>
      <c r="VQX131111" s="106"/>
      <c r="VQY131111" s="106"/>
      <c r="VQZ131111" s="106"/>
      <c r="VRA131111" s="106"/>
      <c r="WAK131111" s="106"/>
      <c r="WAL131111" s="106"/>
      <c r="WAM131111" s="106"/>
      <c r="WAN131111" s="106"/>
      <c r="WAO131111" s="106"/>
      <c r="WAP131111" s="106"/>
      <c r="WAQ131111" s="106"/>
      <c r="WAR131111" s="106"/>
      <c r="WAS131111" s="106"/>
      <c r="WAT131111" s="106"/>
      <c r="WAU131111" s="106"/>
      <c r="WAV131111" s="106"/>
      <c r="WAW131111" s="106"/>
      <c r="WKG131111" s="106"/>
      <c r="WKH131111" s="106"/>
      <c r="WKI131111" s="106"/>
      <c r="WKJ131111" s="106"/>
      <c r="WKK131111" s="106"/>
      <c r="WKL131111" s="106"/>
      <c r="WKM131111" s="106"/>
      <c r="WKN131111" s="106"/>
      <c r="WKO131111" s="106"/>
      <c r="WKP131111" s="106"/>
      <c r="WKQ131111" s="106"/>
      <c r="WKR131111" s="106"/>
      <c r="WKS131111" s="106"/>
      <c r="WUC131111" s="106"/>
      <c r="WUD131111" s="106"/>
      <c r="WUE131111" s="106"/>
      <c r="WUF131111" s="106"/>
      <c r="WUG131111" s="106"/>
      <c r="WUH131111" s="106"/>
      <c r="WUI131111" s="106"/>
      <c r="WUJ131111" s="106"/>
      <c r="WUK131111" s="106"/>
      <c r="WUL131111" s="106"/>
      <c r="WUM131111" s="106"/>
      <c r="WUN131111" s="106"/>
      <c r="WUO131111" s="106"/>
    </row>
    <row r="131114" spans="110:1005 1042:2029 2066:3053 3090:4077 4114:5101 5138:6125 6162:7149 7186:8173 8210:9197 9234:10221 10258:11245 11282:12269 12306:13293 13330:14317 14354:15341 15378:16146" hidden="1" x14ac:dyDescent="0.15">
      <c r="DF131114" s="107"/>
      <c r="JN131114" s="106"/>
      <c r="TJ131114" s="106"/>
      <c r="ADF131114" s="106"/>
      <c r="ANB131114" s="106"/>
      <c r="AWX131114" s="106"/>
      <c r="BGT131114" s="106"/>
      <c r="BQP131114" s="106"/>
      <c r="CAL131114" s="106"/>
      <c r="CKH131114" s="106"/>
      <c r="CUD131114" s="106"/>
      <c r="DDZ131114" s="106"/>
      <c r="DNV131114" s="106"/>
      <c r="DXR131114" s="106"/>
      <c r="EHN131114" s="106"/>
      <c r="ERJ131114" s="106"/>
      <c r="FBF131114" s="106"/>
      <c r="FLB131114" s="106"/>
      <c r="FUX131114" s="106"/>
      <c r="GET131114" s="106"/>
      <c r="GOP131114" s="106"/>
      <c r="GYL131114" s="106"/>
      <c r="HIH131114" s="106"/>
      <c r="HSD131114" s="106"/>
      <c r="IBZ131114" s="106"/>
      <c r="ILV131114" s="106"/>
      <c r="IVR131114" s="106"/>
      <c r="JFN131114" s="106"/>
      <c r="JPJ131114" s="106"/>
      <c r="JZF131114" s="106"/>
      <c r="KJB131114" s="106"/>
      <c r="KSX131114" s="106"/>
      <c r="LCT131114" s="106"/>
      <c r="LMP131114" s="106"/>
      <c r="LWL131114" s="106"/>
      <c r="MGH131114" s="106"/>
      <c r="MQD131114" s="106"/>
      <c r="MZZ131114" s="106"/>
      <c r="NJV131114" s="106"/>
      <c r="NTR131114" s="106"/>
      <c r="ODN131114" s="106"/>
      <c r="ONJ131114" s="106"/>
      <c r="OXF131114" s="106"/>
      <c r="PHB131114" s="106"/>
      <c r="PQX131114" s="106"/>
      <c r="QAT131114" s="106"/>
      <c r="QKP131114" s="106"/>
      <c r="QUL131114" s="106"/>
      <c r="REH131114" s="106"/>
      <c r="ROD131114" s="106"/>
      <c r="RXZ131114" s="106"/>
      <c r="SHV131114" s="106"/>
      <c r="SRR131114" s="106"/>
      <c r="TBN131114" s="106"/>
      <c r="TLJ131114" s="106"/>
      <c r="TVF131114" s="106"/>
      <c r="UFB131114" s="106"/>
      <c r="UOX131114" s="106"/>
      <c r="UYT131114" s="106"/>
      <c r="VIP131114" s="106"/>
      <c r="VSL131114" s="106"/>
      <c r="WCH131114" s="106"/>
      <c r="WMD131114" s="106"/>
      <c r="WVZ131114" s="106"/>
    </row>
    <row r="131121" spans="457:1021 1225:2045 2249:3069 3273:4093 4297:5117 5321:6141 6345:7165 7369:8189 8393:9213 9417:10237 10441:11261 11465:12285 12489:13309 13513:14333 14537:15357 15561:16125" hidden="1" x14ac:dyDescent="0.15">
      <c r="QP131121" s="106"/>
      <c r="QQ131121" s="106"/>
      <c r="QR131121" s="106"/>
      <c r="AAL131121" s="106"/>
      <c r="AAM131121" s="106"/>
      <c r="AAN131121" s="106"/>
      <c r="AKH131121" s="106"/>
      <c r="AKI131121" s="106"/>
      <c r="AKJ131121" s="106"/>
      <c r="AUD131121" s="106"/>
      <c r="AUE131121" s="106"/>
      <c r="AUF131121" s="106"/>
      <c r="BDZ131121" s="106"/>
      <c r="BEA131121" s="106"/>
      <c r="BEB131121" s="106"/>
      <c r="BNV131121" s="106"/>
      <c r="BNW131121" s="106"/>
      <c r="BNX131121" s="106"/>
      <c r="BXR131121" s="106"/>
      <c r="BXS131121" s="106"/>
      <c r="BXT131121" s="106"/>
      <c r="CHN131121" s="106"/>
      <c r="CHO131121" s="106"/>
      <c r="CHP131121" s="106"/>
      <c r="CRJ131121" s="106"/>
      <c r="CRK131121" s="106"/>
      <c r="CRL131121" s="106"/>
      <c r="DBF131121" s="106"/>
      <c r="DBG131121" s="106"/>
      <c r="DBH131121" s="106"/>
      <c r="DLB131121" s="106"/>
      <c r="DLC131121" s="106"/>
      <c r="DLD131121" s="106"/>
      <c r="DUX131121" s="106"/>
      <c r="DUY131121" s="106"/>
      <c r="DUZ131121" s="106"/>
      <c r="EET131121" s="106"/>
      <c r="EEU131121" s="106"/>
      <c r="EEV131121" s="106"/>
      <c r="EOP131121" s="106"/>
      <c r="EOQ131121" s="106"/>
      <c r="EOR131121" s="106"/>
      <c r="EYL131121" s="106"/>
      <c r="EYM131121" s="106"/>
      <c r="EYN131121" s="106"/>
      <c r="FIH131121" s="106"/>
      <c r="FII131121" s="106"/>
      <c r="FIJ131121" s="106"/>
      <c r="FSD131121" s="106"/>
      <c r="FSE131121" s="106"/>
      <c r="FSF131121" s="106"/>
      <c r="GBZ131121" s="106"/>
      <c r="GCA131121" s="106"/>
      <c r="GCB131121" s="106"/>
      <c r="GLV131121" s="106"/>
      <c r="GLW131121" s="106"/>
      <c r="GLX131121" s="106"/>
      <c r="GVR131121" s="106"/>
      <c r="GVS131121" s="106"/>
      <c r="GVT131121" s="106"/>
      <c r="HFN131121" s="106"/>
      <c r="HFO131121" s="106"/>
      <c r="HFP131121" s="106"/>
      <c r="HPJ131121" s="106"/>
      <c r="HPK131121" s="106"/>
      <c r="HPL131121" s="106"/>
      <c r="HZF131121" s="106"/>
      <c r="HZG131121" s="106"/>
      <c r="HZH131121" s="106"/>
      <c r="IJB131121" s="106"/>
      <c r="IJC131121" s="106"/>
      <c r="IJD131121" s="106"/>
      <c r="ISX131121" s="106"/>
      <c r="ISY131121" s="106"/>
      <c r="ISZ131121" s="106"/>
      <c r="JCT131121" s="106"/>
      <c r="JCU131121" s="106"/>
      <c r="JCV131121" s="106"/>
      <c r="JMP131121" s="106"/>
      <c r="JMQ131121" s="106"/>
      <c r="JMR131121" s="106"/>
      <c r="JWL131121" s="106"/>
      <c r="JWM131121" s="106"/>
      <c r="JWN131121" s="106"/>
      <c r="KGH131121" s="106"/>
      <c r="KGI131121" s="106"/>
      <c r="KGJ131121" s="106"/>
      <c r="KQD131121" s="106"/>
      <c r="KQE131121" s="106"/>
      <c r="KQF131121" s="106"/>
      <c r="KZZ131121" s="106"/>
      <c r="LAA131121" s="106"/>
      <c r="LAB131121" s="106"/>
      <c r="LJV131121" s="106"/>
      <c r="LJW131121" s="106"/>
      <c r="LJX131121" s="106"/>
      <c r="LTR131121" s="106"/>
      <c r="LTS131121" s="106"/>
      <c r="LTT131121" s="106"/>
      <c r="MDN131121" s="106"/>
      <c r="MDO131121" s="106"/>
      <c r="MDP131121" s="106"/>
      <c r="MNJ131121" s="106"/>
      <c r="MNK131121" s="106"/>
      <c r="MNL131121" s="106"/>
      <c r="MXF131121" s="106"/>
      <c r="MXG131121" s="106"/>
      <c r="MXH131121" s="106"/>
      <c r="NHB131121" s="106"/>
      <c r="NHC131121" s="106"/>
      <c r="NHD131121" s="106"/>
      <c r="NQX131121" s="106"/>
      <c r="NQY131121" s="106"/>
      <c r="NQZ131121" s="106"/>
      <c r="OAT131121" s="106"/>
      <c r="OAU131121" s="106"/>
      <c r="OAV131121" s="106"/>
      <c r="OKP131121" s="106"/>
      <c r="OKQ131121" s="106"/>
      <c r="OKR131121" s="106"/>
      <c r="OUL131121" s="106"/>
      <c r="OUM131121" s="106"/>
      <c r="OUN131121" s="106"/>
      <c r="PEH131121" s="106"/>
      <c r="PEI131121" s="106"/>
      <c r="PEJ131121" s="106"/>
      <c r="POD131121" s="106"/>
      <c r="POE131121" s="106"/>
      <c r="POF131121" s="106"/>
      <c r="PXZ131121" s="106"/>
      <c r="PYA131121" s="106"/>
      <c r="PYB131121" s="106"/>
      <c r="QHV131121" s="106"/>
      <c r="QHW131121" s="106"/>
      <c r="QHX131121" s="106"/>
      <c r="QRR131121" s="106"/>
      <c r="QRS131121" s="106"/>
      <c r="QRT131121" s="106"/>
      <c r="RBN131121" s="106"/>
      <c r="RBO131121" s="106"/>
      <c r="RBP131121" s="106"/>
      <c r="RLJ131121" s="106"/>
      <c r="RLK131121" s="106"/>
      <c r="RLL131121" s="106"/>
      <c r="RVF131121" s="106"/>
      <c r="RVG131121" s="106"/>
      <c r="RVH131121" s="106"/>
      <c r="SFB131121" s="106"/>
      <c r="SFC131121" s="106"/>
      <c r="SFD131121" s="106"/>
      <c r="SOX131121" s="106"/>
      <c r="SOY131121" s="106"/>
      <c r="SOZ131121" s="106"/>
      <c r="SYT131121" s="106"/>
      <c r="SYU131121" s="106"/>
      <c r="SYV131121" s="106"/>
      <c r="TIP131121" s="106"/>
      <c r="TIQ131121" s="106"/>
      <c r="TIR131121" s="106"/>
      <c r="TSL131121" s="106"/>
      <c r="TSM131121" s="106"/>
      <c r="TSN131121" s="106"/>
      <c r="UCH131121" s="106"/>
      <c r="UCI131121" s="106"/>
      <c r="UCJ131121" s="106"/>
      <c r="UMD131121" s="106"/>
      <c r="UME131121" s="106"/>
      <c r="UMF131121" s="106"/>
      <c r="UVZ131121" s="106"/>
      <c r="UWA131121" s="106"/>
      <c r="UWB131121" s="106"/>
      <c r="VFV131121" s="106"/>
      <c r="VFW131121" s="106"/>
      <c r="VFX131121" s="106"/>
      <c r="VPR131121" s="106"/>
      <c r="VPS131121" s="106"/>
      <c r="VPT131121" s="106"/>
      <c r="VZN131121" s="106"/>
      <c r="VZO131121" s="106"/>
      <c r="VZP131121" s="106"/>
      <c r="WJJ131121" s="106"/>
      <c r="WJK131121" s="106"/>
      <c r="WJL131121" s="106"/>
      <c r="WTF131121" s="106"/>
      <c r="WTG131121" s="106"/>
      <c r="WTH131121" s="106"/>
    </row>
    <row r="131122" spans="457:1021 1225:2045 2249:3069 3273:4093 4297:5117 5321:6141 6345:7165 7369:8189 8393:9213 9417:10237 10441:11261 11465:12285 12489:13309 13513:14333 14537:15357 15561:16125" hidden="1" x14ac:dyDescent="0.15">
      <c r="QO131122" s="106"/>
      <c r="QP131122" s="106"/>
      <c r="QQ131122" s="106"/>
      <c r="QR131122" s="106"/>
      <c r="AAK131122" s="106"/>
      <c r="AAL131122" s="106"/>
      <c r="AAM131122" s="106"/>
      <c r="AAN131122" s="106"/>
      <c r="AKG131122" s="106"/>
      <c r="AKH131122" s="106"/>
      <c r="AKI131122" s="106"/>
      <c r="AKJ131122" s="106"/>
      <c r="AUC131122" s="106"/>
      <c r="AUD131122" s="106"/>
      <c r="AUE131122" s="106"/>
      <c r="AUF131122" s="106"/>
      <c r="BDY131122" s="106"/>
      <c r="BDZ131122" s="106"/>
      <c r="BEA131122" s="106"/>
      <c r="BEB131122" s="106"/>
      <c r="BNU131122" s="106"/>
      <c r="BNV131122" s="106"/>
      <c r="BNW131122" s="106"/>
      <c r="BNX131122" s="106"/>
      <c r="BXQ131122" s="106"/>
      <c r="BXR131122" s="106"/>
      <c r="BXS131122" s="106"/>
      <c r="BXT131122" s="106"/>
      <c r="CHM131122" s="106"/>
      <c r="CHN131122" s="106"/>
      <c r="CHO131122" s="106"/>
      <c r="CHP131122" s="106"/>
      <c r="CRI131122" s="106"/>
      <c r="CRJ131122" s="106"/>
      <c r="CRK131122" s="106"/>
      <c r="CRL131122" s="106"/>
      <c r="DBE131122" s="106"/>
      <c r="DBF131122" s="106"/>
      <c r="DBG131122" s="106"/>
      <c r="DBH131122" s="106"/>
      <c r="DLA131122" s="106"/>
      <c r="DLB131122" s="106"/>
      <c r="DLC131122" s="106"/>
      <c r="DLD131122" s="106"/>
      <c r="DUW131122" s="106"/>
      <c r="DUX131122" s="106"/>
      <c r="DUY131122" s="106"/>
      <c r="DUZ131122" s="106"/>
      <c r="EES131122" s="106"/>
      <c r="EET131122" s="106"/>
      <c r="EEU131122" s="106"/>
      <c r="EEV131122" s="106"/>
      <c r="EOO131122" s="106"/>
      <c r="EOP131122" s="106"/>
      <c r="EOQ131122" s="106"/>
      <c r="EOR131122" s="106"/>
      <c r="EYK131122" s="106"/>
      <c r="EYL131122" s="106"/>
      <c r="EYM131122" s="106"/>
      <c r="EYN131122" s="106"/>
      <c r="FIG131122" s="106"/>
      <c r="FIH131122" s="106"/>
      <c r="FII131122" s="106"/>
      <c r="FIJ131122" s="106"/>
      <c r="FSC131122" s="106"/>
      <c r="FSD131122" s="106"/>
      <c r="FSE131122" s="106"/>
      <c r="FSF131122" s="106"/>
      <c r="GBY131122" s="106"/>
      <c r="GBZ131122" s="106"/>
      <c r="GCA131122" s="106"/>
      <c r="GCB131122" s="106"/>
      <c r="GLU131122" s="106"/>
      <c r="GLV131122" s="106"/>
      <c r="GLW131122" s="106"/>
      <c r="GLX131122" s="106"/>
      <c r="GVQ131122" s="106"/>
      <c r="GVR131122" s="106"/>
      <c r="GVS131122" s="106"/>
      <c r="GVT131122" s="106"/>
      <c r="HFM131122" s="106"/>
      <c r="HFN131122" s="106"/>
      <c r="HFO131122" s="106"/>
      <c r="HFP131122" s="106"/>
      <c r="HPI131122" s="106"/>
      <c r="HPJ131122" s="106"/>
      <c r="HPK131122" s="106"/>
      <c r="HPL131122" s="106"/>
      <c r="HZE131122" s="106"/>
      <c r="HZF131122" s="106"/>
      <c r="HZG131122" s="106"/>
      <c r="HZH131122" s="106"/>
      <c r="IJA131122" s="106"/>
      <c r="IJB131122" s="106"/>
      <c r="IJC131122" s="106"/>
      <c r="IJD131122" s="106"/>
      <c r="ISW131122" s="106"/>
      <c r="ISX131122" s="106"/>
      <c r="ISY131122" s="106"/>
      <c r="ISZ131122" s="106"/>
      <c r="JCS131122" s="106"/>
      <c r="JCT131122" s="106"/>
      <c r="JCU131122" s="106"/>
      <c r="JCV131122" s="106"/>
      <c r="JMO131122" s="106"/>
      <c r="JMP131122" s="106"/>
      <c r="JMQ131122" s="106"/>
      <c r="JMR131122" s="106"/>
      <c r="JWK131122" s="106"/>
      <c r="JWL131122" s="106"/>
      <c r="JWM131122" s="106"/>
      <c r="JWN131122" s="106"/>
      <c r="KGG131122" s="106"/>
      <c r="KGH131122" s="106"/>
      <c r="KGI131122" s="106"/>
      <c r="KGJ131122" s="106"/>
      <c r="KQC131122" s="106"/>
      <c r="KQD131122" s="106"/>
      <c r="KQE131122" s="106"/>
      <c r="KQF131122" s="106"/>
      <c r="KZY131122" s="106"/>
      <c r="KZZ131122" s="106"/>
      <c r="LAA131122" s="106"/>
      <c r="LAB131122" s="106"/>
      <c r="LJU131122" s="106"/>
      <c r="LJV131122" s="106"/>
      <c r="LJW131122" s="106"/>
      <c r="LJX131122" s="106"/>
      <c r="LTQ131122" s="106"/>
      <c r="LTR131122" s="106"/>
      <c r="LTS131122" s="106"/>
      <c r="LTT131122" s="106"/>
      <c r="MDM131122" s="106"/>
      <c r="MDN131122" s="106"/>
      <c r="MDO131122" s="106"/>
      <c r="MDP131122" s="106"/>
      <c r="MNI131122" s="106"/>
      <c r="MNJ131122" s="106"/>
      <c r="MNK131122" s="106"/>
      <c r="MNL131122" s="106"/>
      <c r="MXE131122" s="106"/>
      <c r="MXF131122" s="106"/>
      <c r="MXG131122" s="106"/>
      <c r="MXH131122" s="106"/>
      <c r="NHA131122" s="106"/>
      <c r="NHB131122" s="106"/>
      <c r="NHC131122" s="106"/>
      <c r="NHD131122" s="106"/>
      <c r="NQW131122" s="106"/>
      <c r="NQX131122" s="106"/>
      <c r="NQY131122" s="106"/>
      <c r="NQZ131122" s="106"/>
      <c r="OAS131122" s="106"/>
      <c r="OAT131122" s="106"/>
      <c r="OAU131122" s="106"/>
      <c r="OAV131122" s="106"/>
      <c r="OKO131122" s="106"/>
      <c r="OKP131122" s="106"/>
      <c r="OKQ131122" s="106"/>
      <c r="OKR131122" s="106"/>
      <c r="OUK131122" s="106"/>
      <c r="OUL131122" s="106"/>
      <c r="OUM131122" s="106"/>
      <c r="OUN131122" s="106"/>
      <c r="PEG131122" s="106"/>
      <c r="PEH131122" s="106"/>
      <c r="PEI131122" s="106"/>
      <c r="PEJ131122" s="106"/>
      <c r="POC131122" s="106"/>
      <c r="POD131122" s="106"/>
      <c r="POE131122" s="106"/>
      <c r="POF131122" s="106"/>
      <c r="PXY131122" s="106"/>
      <c r="PXZ131122" s="106"/>
      <c r="PYA131122" s="106"/>
      <c r="PYB131122" s="106"/>
      <c r="QHU131122" s="106"/>
      <c r="QHV131122" s="106"/>
      <c r="QHW131122" s="106"/>
      <c r="QHX131122" s="106"/>
      <c r="QRQ131122" s="106"/>
      <c r="QRR131122" s="106"/>
      <c r="QRS131122" s="106"/>
      <c r="QRT131122" s="106"/>
      <c r="RBM131122" s="106"/>
      <c r="RBN131122" s="106"/>
      <c r="RBO131122" s="106"/>
      <c r="RBP131122" s="106"/>
      <c r="RLI131122" s="106"/>
      <c r="RLJ131122" s="106"/>
      <c r="RLK131122" s="106"/>
      <c r="RLL131122" s="106"/>
      <c r="RVE131122" s="106"/>
      <c r="RVF131122" s="106"/>
      <c r="RVG131122" s="106"/>
      <c r="RVH131122" s="106"/>
      <c r="SFA131122" s="106"/>
      <c r="SFB131122" s="106"/>
      <c r="SFC131122" s="106"/>
      <c r="SFD131122" s="106"/>
      <c r="SOW131122" s="106"/>
      <c r="SOX131122" s="106"/>
      <c r="SOY131122" s="106"/>
      <c r="SOZ131122" s="106"/>
      <c r="SYS131122" s="106"/>
      <c r="SYT131122" s="106"/>
      <c r="SYU131122" s="106"/>
      <c r="SYV131122" s="106"/>
      <c r="TIO131122" s="106"/>
      <c r="TIP131122" s="106"/>
      <c r="TIQ131122" s="106"/>
      <c r="TIR131122" s="106"/>
      <c r="TSK131122" s="106"/>
      <c r="TSL131122" s="106"/>
      <c r="TSM131122" s="106"/>
      <c r="TSN131122" s="106"/>
      <c r="UCG131122" s="106"/>
      <c r="UCH131122" s="106"/>
      <c r="UCI131122" s="106"/>
      <c r="UCJ131122" s="106"/>
      <c r="UMC131122" s="106"/>
      <c r="UMD131122" s="106"/>
      <c r="UME131122" s="106"/>
      <c r="UMF131122" s="106"/>
      <c r="UVY131122" s="106"/>
      <c r="UVZ131122" s="106"/>
      <c r="UWA131122" s="106"/>
      <c r="UWB131122" s="106"/>
      <c r="VFU131122" s="106"/>
      <c r="VFV131122" s="106"/>
      <c r="VFW131122" s="106"/>
      <c r="VFX131122" s="106"/>
      <c r="VPQ131122" s="106"/>
      <c r="VPR131122" s="106"/>
      <c r="VPS131122" s="106"/>
      <c r="VPT131122" s="106"/>
      <c r="VZM131122" s="106"/>
      <c r="VZN131122" s="106"/>
      <c r="VZO131122" s="106"/>
      <c r="VZP131122" s="106"/>
      <c r="WJI131122" s="106"/>
      <c r="WJJ131122" s="106"/>
      <c r="WJK131122" s="106"/>
      <c r="WJL131122" s="106"/>
      <c r="WTE131122" s="106"/>
      <c r="WTF131122" s="106"/>
      <c r="WTG131122" s="106"/>
      <c r="WTH131122" s="106"/>
    </row>
    <row r="131124" spans="457:1021 1225:2045 2249:3069 3273:4093 4297:5117 5321:6141 6345:7165 7369:8189 8393:9213 9417:10237 10441:11261 11465:12285 12489:13309 13513:14333 14537:15357 15561:16125" hidden="1" x14ac:dyDescent="0.15">
      <c r="SA131124" s="106"/>
      <c r="SB131124" s="106"/>
      <c r="SC131124" s="106"/>
      <c r="SD131124" s="106"/>
      <c r="SE131124" s="106"/>
      <c r="SK131124" s="106"/>
      <c r="SL131124" s="106"/>
      <c r="SM131124" s="106"/>
      <c r="SN131124" s="106"/>
      <c r="SO131124" s="106"/>
      <c r="ABW131124" s="106"/>
      <c r="ABX131124" s="106"/>
      <c r="ABY131124" s="106"/>
      <c r="ABZ131124" s="106"/>
      <c r="ACA131124" s="106"/>
      <c r="ACG131124" s="106"/>
      <c r="ACH131124" s="106"/>
      <c r="ACI131124" s="106"/>
      <c r="ACJ131124" s="106"/>
      <c r="ACK131124" s="106"/>
      <c r="ALS131124" s="106"/>
      <c r="ALT131124" s="106"/>
      <c r="ALU131124" s="106"/>
      <c r="ALV131124" s="106"/>
      <c r="ALW131124" s="106"/>
      <c r="AMC131124" s="106"/>
      <c r="AMD131124" s="106"/>
      <c r="AME131124" s="106"/>
      <c r="AMF131124" s="106"/>
      <c r="AMG131124" s="106"/>
      <c r="AVO131124" s="106"/>
      <c r="AVP131124" s="106"/>
      <c r="AVQ131124" s="106"/>
      <c r="AVR131124" s="106"/>
      <c r="AVS131124" s="106"/>
      <c r="AVY131124" s="106"/>
      <c r="AVZ131124" s="106"/>
      <c r="AWA131124" s="106"/>
      <c r="AWB131124" s="106"/>
      <c r="AWC131124" s="106"/>
      <c r="BFK131124" s="106"/>
      <c r="BFL131124" s="106"/>
      <c r="BFM131124" s="106"/>
      <c r="BFN131124" s="106"/>
      <c r="BFO131124" s="106"/>
      <c r="BFU131124" s="106"/>
      <c r="BFV131124" s="106"/>
      <c r="BFW131124" s="106"/>
      <c r="BFX131124" s="106"/>
      <c r="BFY131124" s="106"/>
      <c r="BPG131124" s="106"/>
      <c r="BPH131124" s="106"/>
      <c r="BPI131124" s="106"/>
      <c r="BPJ131124" s="106"/>
      <c r="BPK131124" s="106"/>
      <c r="BPQ131124" s="106"/>
      <c r="BPR131124" s="106"/>
      <c r="BPS131124" s="106"/>
      <c r="BPT131124" s="106"/>
      <c r="BPU131124" s="106"/>
      <c r="BZC131124" s="106"/>
      <c r="BZD131124" s="106"/>
      <c r="BZE131124" s="106"/>
      <c r="BZF131124" s="106"/>
      <c r="BZG131124" s="106"/>
      <c r="BZM131124" s="106"/>
      <c r="BZN131124" s="106"/>
      <c r="BZO131124" s="106"/>
      <c r="BZP131124" s="106"/>
      <c r="BZQ131124" s="106"/>
      <c r="CIY131124" s="106"/>
      <c r="CIZ131124" s="106"/>
      <c r="CJA131124" s="106"/>
      <c r="CJB131124" s="106"/>
      <c r="CJC131124" s="106"/>
      <c r="CJI131124" s="106"/>
      <c r="CJJ131124" s="106"/>
      <c r="CJK131124" s="106"/>
      <c r="CJL131124" s="106"/>
      <c r="CJM131124" s="106"/>
      <c r="CSU131124" s="106"/>
      <c r="CSV131124" s="106"/>
      <c r="CSW131124" s="106"/>
      <c r="CSX131124" s="106"/>
      <c r="CSY131124" s="106"/>
      <c r="CTE131124" s="106"/>
      <c r="CTF131124" s="106"/>
      <c r="CTG131124" s="106"/>
      <c r="CTH131124" s="106"/>
      <c r="CTI131124" s="106"/>
      <c r="DCQ131124" s="106"/>
      <c r="DCR131124" s="106"/>
      <c r="DCS131124" s="106"/>
      <c r="DCT131124" s="106"/>
      <c r="DCU131124" s="106"/>
      <c r="DDA131124" s="106"/>
      <c r="DDB131124" s="106"/>
      <c r="DDC131124" s="106"/>
      <c r="DDD131124" s="106"/>
      <c r="DDE131124" s="106"/>
      <c r="DMM131124" s="106"/>
      <c r="DMN131124" s="106"/>
      <c r="DMO131124" s="106"/>
      <c r="DMP131124" s="106"/>
      <c r="DMQ131124" s="106"/>
      <c r="DMW131124" s="106"/>
      <c r="DMX131124" s="106"/>
      <c r="DMY131124" s="106"/>
      <c r="DMZ131124" s="106"/>
      <c r="DNA131124" s="106"/>
      <c r="DWI131124" s="106"/>
      <c r="DWJ131124" s="106"/>
      <c r="DWK131124" s="106"/>
      <c r="DWL131124" s="106"/>
      <c r="DWM131124" s="106"/>
      <c r="DWS131124" s="106"/>
      <c r="DWT131124" s="106"/>
      <c r="DWU131124" s="106"/>
      <c r="DWV131124" s="106"/>
      <c r="DWW131124" s="106"/>
      <c r="EGE131124" s="106"/>
      <c r="EGF131124" s="106"/>
      <c r="EGG131124" s="106"/>
      <c r="EGH131124" s="106"/>
      <c r="EGI131124" s="106"/>
      <c r="EGO131124" s="106"/>
      <c r="EGP131124" s="106"/>
      <c r="EGQ131124" s="106"/>
      <c r="EGR131124" s="106"/>
      <c r="EGS131124" s="106"/>
      <c r="EQA131124" s="106"/>
      <c r="EQB131124" s="106"/>
      <c r="EQC131124" s="106"/>
      <c r="EQD131124" s="106"/>
      <c r="EQE131124" s="106"/>
      <c r="EQK131124" s="106"/>
      <c r="EQL131124" s="106"/>
      <c r="EQM131124" s="106"/>
      <c r="EQN131124" s="106"/>
      <c r="EQO131124" s="106"/>
      <c r="EZW131124" s="106"/>
      <c r="EZX131124" s="106"/>
      <c r="EZY131124" s="106"/>
      <c r="EZZ131124" s="106"/>
      <c r="FAA131124" s="106"/>
      <c r="FAG131124" s="106"/>
      <c r="FAH131124" s="106"/>
      <c r="FAI131124" s="106"/>
      <c r="FAJ131124" s="106"/>
      <c r="FAK131124" s="106"/>
      <c r="FJS131124" s="106"/>
      <c r="FJT131124" s="106"/>
      <c r="FJU131124" s="106"/>
      <c r="FJV131124" s="106"/>
      <c r="FJW131124" s="106"/>
      <c r="FKC131124" s="106"/>
      <c r="FKD131124" s="106"/>
      <c r="FKE131124" s="106"/>
      <c r="FKF131124" s="106"/>
      <c r="FKG131124" s="106"/>
      <c r="FTO131124" s="106"/>
      <c r="FTP131124" s="106"/>
      <c r="FTQ131124" s="106"/>
      <c r="FTR131124" s="106"/>
      <c r="FTS131124" s="106"/>
      <c r="FTY131124" s="106"/>
      <c r="FTZ131124" s="106"/>
      <c r="FUA131124" s="106"/>
      <c r="FUB131124" s="106"/>
      <c r="FUC131124" s="106"/>
      <c r="GDK131124" s="106"/>
      <c r="GDL131124" s="106"/>
      <c r="GDM131124" s="106"/>
      <c r="GDN131124" s="106"/>
      <c r="GDO131124" s="106"/>
      <c r="GDU131124" s="106"/>
      <c r="GDV131124" s="106"/>
      <c r="GDW131124" s="106"/>
      <c r="GDX131124" s="106"/>
      <c r="GDY131124" s="106"/>
      <c r="GNG131124" s="106"/>
      <c r="GNH131124" s="106"/>
      <c r="GNI131124" s="106"/>
      <c r="GNJ131124" s="106"/>
      <c r="GNK131124" s="106"/>
      <c r="GNQ131124" s="106"/>
      <c r="GNR131124" s="106"/>
      <c r="GNS131124" s="106"/>
      <c r="GNT131124" s="106"/>
      <c r="GNU131124" s="106"/>
      <c r="GXC131124" s="106"/>
      <c r="GXD131124" s="106"/>
      <c r="GXE131124" s="106"/>
      <c r="GXF131124" s="106"/>
      <c r="GXG131124" s="106"/>
      <c r="GXM131124" s="106"/>
      <c r="GXN131124" s="106"/>
      <c r="GXO131124" s="106"/>
      <c r="GXP131124" s="106"/>
      <c r="GXQ131124" s="106"/>
      <c r="HGY131124" s="106"/>
      <c r="HGZ131124" s="106"/>
      <c r="HHA131124" s="106"/>
      <c r="HHB131124" s="106"/>
      <c r="HHC131124" s="106"/>
      <c r="HHI131124" s="106"/>
      <c r="HHJ131124" s="106"/>
      <c r="HHK131124" s="106"/>
      <c r="HHL131124" s="106"/>
      <c r="HHM131124" s="106"/>
      <c r="HQU131124" s="106"/>
      <c r="HQV131124" s="106"/>
      <c r="HQW131124" s="106"/>
      <c r="HQX131124" s="106"/>
      <c r="HQY131124" s="106"/>
      <c r="HRE131124" s="106"/>
      <c r="HRF131124" s="106"/>
      <c r="HRG131124" s="106"/>
      <c r="HRH131124" s="106"/>
      <c r="HRI131124" s="106"/>
      <c r="IAQ131124" s="106"/>
      <c r="IAR131124" s="106"/>
      <c r="IAS131124" s="106"/>
      <c r="IAT131124" s="106"/>
      <c r="IAU131124" s="106"/>
      <c r="IBA131124" s="106"/>
      <c r="IBB131124" s="106"/>
      <c r="IBC131124" s="106"/>
      <c r="IBD131124" s="106"/>
      <c r="IBE131124" s="106"/>
      <c r="IKM131124" s="106"/>
      <c r="IKN131124" s="106"/>
      <c r="IKO131124" s="106"/>
      <c r="IKP131124" s="106"/>
      <c r="IKQ131124" s="106"/>
      <c r="IKW131124" s="106"/>
      <c r="IKX131124" s="106"/>
      <c r="IKY131124" s="106"/>
      <c r="IKZ131124" s="106"/>
      <c r="ILA131124" s="106"/>
      <c r="IUI131124" s="106"/>
      <c r="IUJ131124" s="106"/>
      <c r="IUK131124" s="106"/>
      <c r="IUL131124" s="106"/>
      <c r="IUM131124" s="106"/>
      <c r="IUS131124" s="106"/>
      <c r="IUT131124" s="106"/>
      <c r="IUU131124" s="106"/>
      <c r="IUV131124" s="106"/>
      <c r="IUW131124" s="106"/>
      <c r="JEE131124" s="106"/>
      <c r="JEF131124" s="106"/>
      <c r="JEG131124" s="106"/>
      <c r="JEH131124" s="106"/>
      <c r="JEI131124" s="106"/>
      <c r="JEO131124" s="106"/>
      <c r="JEP131124" s="106"/>
      <c r="JEQ131124" s="106"/>
      <c r="JER131124" s="106"/>
      <c r="JES131124" s="106"/>
      <c r="JOA131124" s="106"/>
      <c r="JOB131124" s="106"/>
      <c r="JOC131124" s="106"/>
      <c r="JOD131124" s="106"/>
      <c r="JOE131124" s="106"/>
      <c r="JOK131124" s="106"/>
      <c r="JOL131124" s="106"/>
      <c r="JOM131124" s="106"/>
      <c r="JON131124" s="106"/>
      <c r="JOO131124" s="106"/>
      <c r="JXW131124" s="106"/>
      <c r="JXX131124" s="106"/>
      <c r="JXY131124" s="106"/>
      <c r="JXZ131124" s="106"/>
      <c r="JYA131124" s="106"/>
      <c r="JYG131124" s="106"/>
      <c r="JYH131124" s="106"/>
      <c r="JYI131124" s="106"/>
      <c r="JYJ131124" s="106"/>
      <c r="JYK131124" s="106"/>
      <c r="KHS131124" s="106"/>
      <c r="KHT131124" s="106"/>
      <c r="KHU131124" s="106"/>
      <c r="KHV131124" s="106"/>
      <c r="KHW131124" s="106"/>
      <c r="KIC131124" s="106"/>
      <c r="KID131124" s="106"/>
      <c r="KIE131124" s="106"/>
      <c r="KIF131124" s="106"/>
      <c r="KIG131124" s="106"/>
      <c r="KRO131124" s="106"/>
      <c r="KRP131124" s="106"/>
      <c r="KRQ131124" s="106"/>
      <c r="KRR131124" s="106"/>
      <c r="KRS131124" s="106"/>
      <c r="KRY131124" s="106"/>
      <c r="KRZ131124" s="106"/>
      <c r="KSA131124" s="106"/>
      <c r="KSB131124" s="106"/>
      <c r="KSC131124" s="106"/>
      <c r="LBK131124" s="106"/>
      <c r="LBL131124" s="106"/>
      <c r="LBM131124" s="106"/>
      <c r="LBN131124" s="106"/>
      <c r="LBO131124" s="106"/>
      <c r="LBU131124" s="106"/>
      <c r="LBV131124" s="106"/>
      <c r="LBW131124" s="106"/>
      <c r="LBX131124" s="106"/>
      <c r="LBY131124" s="106"/>
      <c r="LLG131124" s="106"/>
      <c r="LLH131124" s="106"/>
      <c r="LLI131124" s="106"/>
      <c r="LLJ131124" s="106"/>
      <c r="LLK131124" s="106"/>
      <c r="LLQ131124" s="106"/>
      <c r="LLR131124" s="106"/>
      <c r="LLS131124" s="106"/>
      <c r="LLT131124" s="106"/>
      <c r="LLU131124" s="106"/>
      <c r="LVC131124" s="106"/>
      <c r="LVD131124" s="106"/>
      <c r="LVE131124" s="106"/>
      <c r="LVF131124" s="106"/>
      <c r="LVG131124" s="106"/>
      <c r="LVM131124" s="106"/>
      <c r="LVN131124" s="106"/>
      <c r="LVO131124" s="106"/>
      <c r="LVP131124" s="106"/>
      <c r="LVQ131124" s="106"/>
      <c r="MEY131124" s="106"/>
      <c r="MEZ131124" s="106"/>
      <c r="MFA131124" s="106"/>
      <c r="MFB131124" s="106"/>
      <c r="MFC131124" s="106"/>
      <c r="MFI131124" s="106"/>
      <c r="MFJ131124" s="106"/>
      <c r="MFK131124" s="106"/>
      <c r="MFL131124" s="106"/>
      <c r="MFM131124" s="106"/>
      <c r="MOU131124" s="106"/>
      <c r="MOV131124" s="106"/>
      <c r="MOW131124" s="106"/>
      <c r="MOX131124" s="106"/>
      <c r="MOY131124" s="106"/>
      <c r="MPE131124" s="106"/>
      <c r="MPF131124" s="106"/>
      <c r="MPG131124" s="106"/>
      <c r="MPH131124" s="106"/>
      <c r="MPI131124" s="106"/>
      <c r="MYQ131124" s="106"/>
      <c r="MYR131124" s="106"/>
      <c r="MYS131124" s="106"/>
      <c r="MYT131124" s="106"/>
      <c r="MYU131124" s="106"/>
      <c r="MZA131124" s="106"/>
      <c r="MZB131124" s="106"/>
      <c r="MZC131124" s="106"/>
      <c r="MZD131124" s="106"/>
      <c r="MZE131124" s="106"/>
      <c r="NIM131124" s="106"/>
      <c r="NIN131124" s="106"/>
      <c r="NIO131124" s="106"/>
      <c r="NIP131124" s="106"/>
      <c r="NIQ131124" s="106"/>
      <c r="NIW131124" s="106"/>
      <c r="NIX131124" s="106"/>
      <c r="NIY131124" s="106"/>
      <c r="NIZ131124" s="106"/>
      <c r="NJA131124" s="106"/>
      <c r="NSI131124" s="106"/>
      <c r="NSJ131124" s="106"/>
      <c r="NSK131124" s="106"/>
      <c r="NSL131124" s="106"/>
      <c r="NSM131124" s="106"/>
      <c r="NSS131124" s="106"/>
      <c r="NST131124" s="106"/>
      <c r="NSU131124" s="106"/>
      <c r="NSV131124" s="106"/>
      <c r="NSW131124" s="106"/>
      <c r="OCE131124" s="106"/>
      <c r="OCF131124" s="106"/>
      <c r="OCG131124" s="106"/>
      <c r="OCH131124" s="106"/>
      <c r="OCI131124" s="106"/>
      <c r="OCO131124" s="106"/>
      <c r="OCP131124" s="106"/>
      <c r="OCQ131124" s="106"/>
      <c r="OCR131124" s="106"/>
      <c r="OCS131124" s="106"/>
      <c r="OMA131124" s="106"/>
      <c r="OMB131124" s="106"/>
      <c r="OMC131124" s="106"/>
      <c r="OMD131124" s="106"/>
      <c r="OME131124" s="106"/>
      <c r="OMK131124" s="106"/>
      <c r="OML131124" s="106"/>
      <c r="OMM131124" s="106"/>
      <c r="OMN131124" s="106"/>
      <c r="OMO131124" s="106"/>
      <c r="OVW131124" s="106"/>
      <c r="OVX131124" s="106"/>
      <c r="OVY131124" s="106"/>
      <c r="OVZ131124" s="106"/>
      <c r="OWA131124" s="106"/>
      <c r="OWG131124" s="106"/>
      <c r="OWH131124" s="106"/>
      <c r="OWI131124" s="106"/>
      <c r="OWJ131124" s="106"/>
      <c r="OWK131124" s="106"/>
      <c r="PFS131124" s="106"/>
      <c r="PFT131124" s="106"/>
      <c r="PFU131124" s="106"/>
      <c r="PFV131124" s="106"/>
      <c r="PFW131124" s="106"/>
      <c r="PGC131124" s="106"/>
      <c r="PGD131124" s="106"/>
      <c r="PGE131124" s="106"/>
      <c r="PGF131124" s="106"/>
      <c r="PGG131124" s="106"/>
      <c r="PPO131124" s="106"/>
      <c r="PPP131124" s="106"/>
      <c r="PPQ131124" s="106"/>
      <c r="PPR131124" s="106"/>
      <c r="PPS131124" s="106"/>
      <c r="PPY131124" s="106"/>
      <c r="PPZ131124" s="106"/>
      <c r="PQA131124" s="106"/>
      <c r="PQB131124" s="106"/>
      <c r="PQC131124" s="106"/>
      <c r="PZK131124" s="106"/>
      <c r="PZL131124" s="106"/>
      <c r="PZM131124" s="106"/>
      <c r="PZN131124" s="106"/>
      <c r="PZO131124" s="106"/>
      <c r="PZU131124" s="106"/>
      <c r="PZV131124" s="106"/>
      <c r="PZW131124" s="106"/>
      <c r="PZX131124" s="106"/>
      <c r="PZY131124" s="106"/>
      <c r="QJG131124" s="106"/>
      <c r="QJH131124" s="106"/>
      <c r="QJI131124" s="106"/>
      <c r="QJJ131124" s="106"/>
      <c r="QJK131124" s="106"/>
      <c r="QJQ131124" s="106"/>
      <c r="QJR131124" s="106"/>
      <c r="QJS131124" s="106"/>
      <c r="QJT131124" s="106"/>
      <c r="QJU131124" s="106"/>
      <c r="QTC131124" s="106"/>
      <c r="QTD131124" s="106"/>
      <c r="QTE131124" s="106"/>
      <c r="QTF131124" s="106"/>
      <c r="QTG131124" s="106"/>
      <c r="QTM131124" s="106"/>
      <c r="QTN131124" s="106"/>
      <c r="QTO131124" s="106"/>
      <c r="QTP131124" s="106"/>
      <c r="QTQ131124" s="106"/>
      <c r="RCY131124" s="106"/>
      <c r="RCZ131124" s="106"/>
      <c r="RDA131124" s="106"/>
      <c r="RDB131124" s="106"/>
      <c r="RDC131124" s="106"/>
      <c r="RDI131124" s="106"/>
      <c r="RDJ131124" s="106"/>
      <c r="RDK131124" s="106"/>
      <c r="RDL131124" s="106"/>
      <c r="RDM131124" s="106"/>
      <c r="RMU131124" s="106"/>
      <c r="RMV131124" s="106"/>
      <c r="RMW131124" s="106"/>
      <c r="RMX131124" s="106"/>
      <c r="RMY131124" s="106"/>
      <c r="RNE131124" s="106"/>
      <c r="RNF131124" s="106"/>
      <c r="RNG131124" s="106"/>
      <c r="RNH131124" s="106"/>
      <c r="RNI131124" s="106"/>
      <c r="RWQ131124" s="106"/>
      <c r="RWR131124" s="106"/>
      <c r="RWS131124" s="106"/>
      <c r="RWT131124" s="106"/>
      <c r="RWU131124" s="106"/>
      <c r="RXA131124" s="106"/>
      <c r="RXB131124" s="106"/>
      <c r="RXC131124" s="106"/>
      <c r="RXD131124" s="106"/>
      <c r="RXE131124" s="106"/>
      <c r="SGM131124" s="106"/>
      <c r="SGN131124" s="106"/>
      <c r="SGO131124" s="106"/>
      <c r="SGP131124" s="106"/>
      <c r="SGQ131124" s="106"/>
      <c r="SGW131124" s="106"/>
      <c r="SGX131124" s="106"/>
      <c r="SGY131124" s="106"/>
      <c r="SGZ131124" s="106"/>
      <c r="SHA131124" s="106"/>
      <c r="SQI131124" s="106"/>
      <c r="SQJ131124" s="106"/>
      <c r="SQK131124" s="106"/>
      <c r="SQL131124" s="106"/>
      <c r="SQM131124" s="106"/>
      <c r="SQS131124" s="106"/>
      <c r="SQT131124" s="106"/>
      <c r="SQU131124" s="106"/>
      <c r="SQV131124" s="106"/>
      <c r="SQW131124" s="106"/>
      <c r="TAE131124" s="106"/>
      <c r="TAF131124" s="106"/>
      <c r="TAG131124" s="106"/>
      <c r="TAH131124" s="106"/>
      <c r="TAI131124" s="106"/>
      <c r="TAO131124" s="106"/>
      <c r="TAP131124" s="106"/>
      <c r="TAQ131124" s="106"/>
      <c r="TAR131124" s="106"/>
      <c r="TAS131124" s="106"/>
      <c r="TKA131124" s="106"/>
      <c r="TKB131124" s="106"/>
      <c r="TKC131124" s="106"/>
      <c r="TKD131124" s="106"/>
      <c r="TKE131124" s="106"/>
      <c r="TKK131124" s="106"/>
      <c r="TKL131124" s="106"/>
      <c r="TKM131124" s="106"/>
      <c r="TKN131124" s="106"/>
      <c r="TKO131124" s="106"/>
      <c r="TTW131124" s="106"/>
      <c r="TTX131124" s="106"/>
      <c r="TTY131124" s="106"/>
      <c r="TTZ131124" s="106"/>
      <c r="TUA131124" s="106"/>
      <c r="TUG131124" s="106"/>
      <c r="TUH131124" s="106"/>
      <c r="TUI131124" s="106"/>
      <c r="TUJ131124" s="106"/>
      <c r="TUK131124" s="106"/>
      <c r="UDS131124" s="106"/>
      <c r="UDT131124" s="106"/>
      <c r="UDU131124" s="106"/>
      <c r="UDV131124" s="106"/>
      <c r="UDW131124" s="106"/>
      <c r="UEC131124" s="106"/>
      <c r="UED131124" s="106"/>
      <c r="UEE131124" s="106"/>
      <c r="UEF131124" s="106"/>
      <c r="UEG131124" s="106"/>
      <c r="UNO131124" s="106"/>
      <c r="UNP131124" s="106"/>
      <c r="UNQ131124" s="106"/>
      <c r="UNR131124" s="106"/>
      <c r="UNS131124" s="106"/>
      <c r="UNY131124" s="106"/>
      <c r="UNZ131124" s="106"/>
      <c r="UOA131124" s="106"/>
      <c r="UOB131124" s="106"/>
      <c r="UOC131124" s="106"/>
      <c r="UXK131124" s="106"/>
      <c r="UXL131124" s="106"/>
      <c r="UXM131124" s="106"/>
      <c r="UXN131124" s="106"/>
      <c r="UXO131124" s="106"/>
      <c r="UXU131124" s="106"/>
      <c r="UXV131124" s="106"/>
      <c r="UXW131124" s="106"/>
      <c r="UXX131124" s="106"/>
      <c r="UXY131124" s="106"/>
      <c r="VHG131124" s="106"/>
      <c r="VHH131124" s="106"/>
      <c r="VHI131124" s="106"/>
      <c r="VHJ131124" s="106"/>
      <c r="VHK131124" s="106"/>
      <c r="VHQ131124" s="106"/>
      <c r="VHR131124" s="106"/>
      <c r="VHS131124" s="106"/>
      <c r="VHT131124" s="106"/>
      <c r="VHU131124" s="106"/>
      <c r="VRC131124" s="106"/>
      <c r="VRD131124" s="106"/>
      <c r="VRE131124" s="106"/>
      <c r="VRF131124" s="106"/>
      <c r="VRG131124" s="106"/>
      <c r="VRM131124" s="106"/>
      <c r="VRN131124" s="106"/>
      <c r="VRO131124" s="106"/>
      <c r="VRP131124" s="106"/>
      <c r="VRQ131124" s="106"/>
      <c r="WAY131124" s="106"/>
      <c r="WAZ131124" s="106"/>
      <c r="WBA131124" s="106"/>
      <c r="WBB131124" s="106"/>
      <c r="WBC131124" s="106"/>
      <c r="WBI131124" s="106"/>
      <c r="WBJ131124" s="106"/>
      <c r="WBK131124" s="106"/>
      <c r="WBL131124" s="106"/>
      <c r="WBM131124" s="106"/>
      <c r="WKU131124" s="106"/>
      <c r="WKV131124" s="106"/>
      <c r="WKW131124" s="106"/>
      <c r="WKX131124" s="106"/>
      <c r="WKY131124" s="106"/>
      <c r="WLE131124" s="106"/>
      <c r="WLF131124" s="106"/>
      <c r="WLG131124" s="106"/>
      <c r="WLH131124" s="106"/>
      <c r="WLI131124" s="106"/>
      <c r="WUQ131124" s="106"/>
      <c r="WUR131124" s="106"/>
      <c r="WUS131124" s="106"/>
      <c r="WUT131124" s="106"/>
      <c r="WUU131124" s="106"/>
      <c r="WVA131124" s="106"/>
      <c r="WVB131124" s="106"/>
      <c r="WVC131124" s="106"/>
      <c r="WVD131124" s="106"/>
      <c r="WVE131124" s="106"/>
    </row>
    <row r="131125" spans="457:1021 1225:2045 2249:3069 3273:4093 4297:5117 5321:6141 6345:7165 7369:8189 8393:9213 9417:10237 10441:11261 11465:12285 12489:13309 13513:14333 14537:15357 15561:16125" hidden="1" x14ac:dyDescent="0.15">
      <c r="SA131125" s="106"/>
      <c r="SB131125" s="106"/>
      <c r="SC131125" s="106"/>
      <c r="SD131125" s="106"/>
      <c r="SE131125" s="106"/>
      <c r="SK131125" s="106"/>
      <c r="SL131125" s="106"/>
      <c r="SM131125" s="106"/>
      <c r="SN131125" s="106"/>
      <c r="SO131125" s="106"/>
      <c r="ABW131125" s="106"/>
      <c r="ABX131125" s="106"/>
      <c r="ABY131125" s="106"/>
      <c r="ABZ131125" s="106"/>
      <c r="ACA131125" s="106"/>
      <c r="ACG131125" s="106"/>
      <c r="ACH131125" s="106"/>
      <c r="ACI131125" s="106"/>
      <c r="ACJ131125" s="106"/>
      <c r="ACK131125" s="106"/>
      <c r="ALS131125" s="106"/>
      <c r="ALT131125" s="106"/>
      <c r="ALU131125" s="106"/>
      <c r="ALV131125" s="106"/>
      <c r="ALW131125" s="106"/>
      <c r="AMC131125" s="106"/>
      <c r="AMD131125" s="106"/>
      <c r="AME131125" s="106"/>
      <c r="AMF131125" s="106"/>
      <c r="AMG131125" s="106"/>
      <c r="AVO131125" s="106"/>
      <c r="AVP131125" s="106"/>
      <c r="AVQ131125" s="106"/>
      <c r="AVR131125" s="106"/>
      <c r="AVS131125" s="106"/>
      <c r="AVY131125" s="106"/>
      <c r="AVZ131125" s="106"/>
      <c r="AWA131125" s="106"/>
      <c r="AWB131125" s="106"/>
      <c r="AWC131125" s="106"/>
      <c r="BFK131125" s="106"/>
      <c r="BFL131125" s="106"/>
      <c r="BFM131125" s="106"/>
      <c r="BFN131125" s="106"/>
      <c r="BFO131125" s="106"/>
      <c r="BFU131125" s="106"/>
      <c r="BFV131125" s="106"/>
      <c r="BFW131125" s="106"/>
      <c r="BFX131125" s="106"/>
      <c r="BFY131125" s="106"/>
      <c r="BPG131125" s="106"/>
      <c r="BPH131125" s="106"/>
      <c r="BPI131125" s="106"/>
      <c r="BPJ131125" s="106"/>
      <c r="BPK131125" s="106"/>
      <c r="BPQ131125" s="106"/>
      <c r="BPR131125" s="106"/>
      <c r="BPS131125" s="106"/>
      <c r="BPT131125" s="106"/>
      <c r="BPU131125" s="106"/>
      <c r="BZC131125" s="106"/>
      <c r="BZD131125" s="106"/>
      <c r="BZE131125" s="106"/>
      <c r="BZF131125" s="106"/>
      <c r="BZG131125" s="106"/>
      <c r="BZM131125" s="106"/>
      <c r="BZN131125" s="106"/>
      <c r="BZO131125" s="106"/>
      <c r="BZP131125" s="106"/>
      <c r="BZQ131125" s="106"/>
      <c r="CIY131125" s="106"/>
      <c r="CIZ131125" s="106"/>
      <c r="CJA131125" s="106"/>
      <c r="CJB131125" s="106"/>
      <c r="CJC131125" s="106"/>
      <c r="CJI131125" s="106"/>
      <c r="CJJ131125" s="106"/>
      <c r="CJK131125" s="106"/>
      <c r="CJL131125" s="106"/>
      <c r="CJM131125" s="106"/>
      <c r="CSU131125" s="106"/>
      <c r="CSV131125" s="106"/>
      <c r="CSW131125" s="106"/>
      <c r="CSX131125" s="106"/>
      <c r="CSY131125" s="106"/>
      <c r="CTE131125" s="106"/>
      <c r="CTF131125" s="106"/>
      <c r="CTG131125" s="106"/>
      <c r="CTH131125" s="106"/>
      <c r="CTI131125" s="106"/>
      <c r="DCQ131125" s="106"/>
      <c r="DCR131125" s="106"/>
      <c r="DCS131125" s="106"/>
      <c r="DCT131125" s="106"/>
      <c r="DCU131125" s="106"/>
      <c r="DDA131125" s="106"/>
      <c r="DDB131125" s="106"/>
      <c r="DDC131125" s="106"/>
      <c r="DDD131125" s="106"/>
      <c r="DDE131125" s="106"/>
      <c r="DMM131125" s="106"/>
      <c r="DMN131125" s="106"/>
      <c r="DMO131125" s="106"/>
      <c r="DMP131125" s="106"/>
      <c r="DMQ131125" s="106"/>
      <c r="DMW131125" s="106"/>
      <c r="DMX131125" s="106"/>
      <c r="DMY131125" s="106"/>
      <c r="DMZ131125" s="106"/>
      <c r="DNA131125" s="106"/>
      <c r="DWI131125" s="106"/>
      <c r="DWJ131125" s="106"/>
      <c r="DWK131125" s="106"/>
      <c r="DWL131125" s="106"/>
      <c r="DWM131125" s="106"/>
      <c r="DWS131125" s="106"/>
      <c r="DWT131125" s="106"/>
      <c r="DWU131125" s="106"/>
      <c r="DWV131125" s="106"/>
      <c r="DWW131125" s="106"/>
      <c r="EGE131125" s="106"/>
      <c r="EGF131125" s="106"/>
      <c r="EGG131125" s="106"/>
      <c r="EGH131125" s="106"/>
      <c r="EGI131125" s="106"/>
      <c r="EGO131125" s="106"/>
      <c r="EGP131125" s="106"/>
      <c r="EGQ131125" s="106"/>
      <c r="EGR131125" s="106"/>
      <c r="EGS131125" s="106"/>
      <c r="EQA131125" s="106"/>
      <c r="EQB131125" s="106"/>
      <c r="EQC131125" s="106"/>
      <c r="EQD131125" s="106"/>
      <c r="EQE131125" s="106"/>
      <c r="EQK131125" s="106"/>
      <c r="EQL131125" s="106"/>
      <c r="EQM131125" s="106"/>
      <c r="EQN131125" s="106"/>
      <c r="EQO131125" s="106"/>
      <c r="EZW131125" s="106"/>
      <c r="EZX131125" s="106"/>
      <c r="EZY131125" s="106"/>
      <c r="EZZ131125" s="106"/>
      <c r="FAA131125" s="106"/>
      <c r="FAG131125" s="106"/>
      <c r="FAH131125" s="106"/>
      <c r="FAI131125" s="106"/>
      <c r="FAJ131125" s="106"/>
      <c r="FAK131125" s="106"/>
      <c r="FJS131125" s="106"/>
      <c r="FJT131125" s="106"/>
      <c r="FJU131125" s="106"/>
      <c r="FJV131125" s="106"/>
      <c r="FJW131125" s="106"/>
      <c r="FKC131125" s="106"/>
      <c r="FKD131125" s="106"/>
      <c r="FKE131125" s="106"/>
      <c r="FKF131125" s="106"/>
      <c r="FKG131125" s="106"/>
      <c r="FTO131125" s="106"/>
      <c r="FTP131125" s="106"/>
      <c r="FTQ131125" s="106"/>
      <c r="FTR131125" s="106"/>
      <c r="FTS131125" s="106"/>
      <c r="FTY131125" s="106"/>
      <c r="FTZ131125" s="106"/>
      <c r="FUA131125" s="106"/>
      <c r="FUB131125" s="106"/>
      <c r="FUC131125" s="106"/>
      <c r="GDK131125" s="106"/>
      <c r="GDL131125" s="106"/>
      <c r="GDM131125" s="106"/>
      <c r="GDN131125" s="106"/>
      <c r="GDO131125" s="106"/>
      <c r="GDU131125" s="106"/>
      <c r="GDV131125" s="106"/>
      <c r="GDW131125" s="106"/>
      <c r="GDX131125" s="106"/>
      <c r="GDY131125" s="106"/>
      <c r="GNG131125" s="106"/>
      <c r="GNH131125" s="106"/>
      <c r="GNI131125" s="106"/>
      <c r="GNJ131125" s="106"/>
      <c r="GNK131125" s="106"/>
      <c r="GNQ131125" s="106"/>
      <c r="GNR131125" s="106"/>
      <c r="GNS131125" s="106"/>
      <c r="GNT131125" s="106"/>
      <c r="GNU131125" s="106"/>
      <c r="GXC131125" s="106"/>
      <c r="GXD131125" s="106"/>
      <c r="GXE131125" s="106"/>
      <c r="GXF131125" s="106"/>
      <c r="GXG131125" s="106"/>
      <c r="GXM131125" s="106"/>
      <c r="GXN131125" s="106"/>
      <c r="GXO131125" s="106"/>
      <c r="GXP131125" s="106"/>
      <c r="GXQ131125" s="106"/>
      <c r="HGY131125" s="106"/>
      <c r="HGZ131125" s="106"/>
      <c r="HHA131125" s="106"/>
      <c r="HHB131125" s="106"/>
      <c r="HHC131125" s="106"/>
      <c r="HHI131125" s="106"/>
      <c r="HHJ131125" s="106"/>
      <c r="HHK131125" s="106"/>
      <c r="HHL131125" s="106"/>
      <c r="HHM131125" s="106"/>
      <c r="HQU131125" s="106"/>
      <c r="HQV131125" s="106"/>
      <c r="HQW131125" s="106"/>
      <c r="HQX131125" s="106"/>
      <c r="HQY131125" s="106"/>
      <c r="HRE131125" s="106"/>
      <c r="HRF131125" s="106"/>
      <c r="HRG131125" s="106"/>
      <c r="HRH131125" s="106"/>
      <c r="HRI131125" s="106"/>
      <c r="IAQ131125" s="106"/>
      <c r="IAR131125" s="106"/>
      <c r="IAS131125" s="106"/>
      <c r="IAT131125" s="106"/>
      <c r="IAU131125" s="106"/>
      <c r="IBA131125" s="106"/>
      <c r="IBB131125" s="106"/>
      <c r="IBC131125" s="106"/>
      <c r="IBD131125" s="106"/>
      <c r="IBE131125" s="106"/>
      <c r="IKM131125" s="106"/>
      <c r="IKN131125" s="106"/>
      <c r="IKO131125" s="106"/>
      <c r="IKP131125" s="106"/>
      <c r="IKQ131125" s="106"/>
      <c r="IKW131125" s="106"/>
      <c r="IKX131125" s="106"/>
      <c r="IKY131125" s="106"/>
      <c r="IKZ131125" s="106"/>
      <c r="ILA131125" s="106"/>
      <c r="IUI131125" s="106"/>
      <c r="IUJ131125" s="106"/>
      <c r="IUK131125" s="106"/>
      <c r="IUL131125" s="106"/>
      <c r="IUM131125" s="106"/>
      <c r="IUS131125" s="106"/>
      <c r="IUT131125" s="106"/>
      <c r="IUU131125" s="106"/>
      <c r="IUV131125" s="106"/>
      <c r="IUW131125" s="106"/>
      <c r="JEE131125" s="106"/>
      <c r="JEF131125" s="106"/>
      <c r="JEG131125" s="106"/>
      <c r="JEH131125" s="106"/>
      <c r="JEI131125" s="106"/>
      <c r="JEO131125" s="106"/>
      <c r="JEP131125" s="106"/>
      <c r="JEQ131125" s="106"/>
      <c r="JER131125" s="106"/>
      <c r="JES131125" s="106"/>
      <c r="JOA131125" s="106"/>
      <c r="JOB131125" s="106"/>
      <c r="JOC131125" s="106"/>
      <c r="JOD131125" s="106"/>
      <c r="JOE131125" s="106"/>
      <c r="JOK131125" s="106"/>
      <c r="JOL131125" s="106"/>
      <c r="JOM131125" s="106"/>
      <c r="JON131125" s="106"/>
      <c r="JOO131125" s="106"/>
      <c r="JXW131125" s="106"/>
      <c r="JXX131125" s="106"/>
      <c r="JXY131125" s="106"/>
      <c r="JXZ131125" s="106"/>
      <c r="JYA131125" s="106"/>
      <c r="JYG131125" s="106"/>
      <c r="JYH131125" s="106"/>
      <c r="JYI131125" s="106"/>
      <c r="JYJ131125" s="106"/>
      <c r="JYK131125" s="106"/>
      <c r="KHS131125" s="106"/>
      <c r="KHT131125" s="106"/>
      <c r="KHU131125" s="106"/>
      <c r="KHV131125" s="106"/>
      <c r="KHW131125" s="106"/>
      <c r="KIC131125" s="106"/>
      <c r="KID131125" s="106"/>
      <c r="KIE131125" s="106"/>
      <c r="KIF131125" s="106"/>
      <c r="KIG131125" s="106"/>
      <c r="KRO131125" s="106"/>
      <c r="KRP131125" s="106"/>
      <c r="KRQ131125" s="106"/>
      <c r="KRR131125" s="106"/>
      <c r="KRS131125" s="106"/>
      <c r="KRY131125" s="106"/>
      <c r="KRZ131125" s="106"/>
      <c r="KSA131125" s="106"/>
      <c r="KSB131125" s="106"/>
      <c r="KSC131125" s="106"/>
      <c r="LBK131125" s="106"/>
      <c r="LBL131125" s="106"/>
      <c r="LBM131125" s="106"/>
      <c r="LBN131125" s="106"/>
      <c r="LBO131125" s="106"/>
      <c r="LBU131125" s="106"/>
      <c r="LBV131125" s="106"/>
      <c r="LBW131125" s="106"/>
      <c r="LBX131125" s="106"/>
      <c r="LBY131125" s="106"/>
      <c r="LLG131125" s="106"/>
      <c r="LLH131125" s="106"/>
      <c r="LLI131125" s="106"/>
      <c r="LLJ131125" s="106"/>
      <c r="LLK131125" s="106"/>
      <c r="LLQ131125" s="106"/>
      <c r="LLR131125" s="106"/>
      <c r="LLS131125" s="106"/>
      <c r="LLT131125" s="106"/>
      <c r="LLU131125" s="106"/>
      <c r="LVC131125" s="106"/>
      <c r="LVD131125" s="106"/>
      <c r="LVE131125" s="106"/>
      <c r="LVF131125" s="106"/>
      <c r="LVG131125" s="106"/>
      <c r="LVM131125" s="106"/>
      <c r="LVN131125" s="106"/>
      <c r="LVO131125" s="106"/>
      <c r="LVP131125" s="106"/>
      <c r="LVQ131125" s="106"/>
      <c r="MEY131125" s="106"/>
      <c r="MEZ131125" s="106"/>
      <c r="MFA131125" s="106"/>
      <c r="MFB131125" s="106"/>
      <c r="MFC131125" s="106"/>
      <c r="MFI131125" s="106"/>
      <c r="MFJ131125" s="106"/>
      <c r="MFK131125" s="106"/>
      <c r="MFL131125" s="106"/>
      <c r="MFM131125" s="106"/>
      <c r="MOU131125" s="106"/>
      <c r="MOV131125" s="106"/>
      <c r="MOW131125" s="106"/>
      <c r="MOX131125" s="106"/>
      <c r="MOY131125" s="106"/>
      <c r="MPE131125" s="106"/>
      <c r="MPF131125" s="106"/>
      <c r="MPG131125" s="106"/>
      <c r="MPH131125" s="106"/>
      <c r="MPI131125" s="106"/>
      <c r="MYQ131125" s="106"/>
      <c r="MYR131125" s="106"/>
      <c r="MYS131125" s="106"/>
      <c r="MYT131125" s="106"/>
      <c r="MYU131125" s="106"/>
      <c r="MZA131125" s="106"/>
      <c r="MZB131125" s="106"/>
      <c r="MZC131125" s="106"/>
      <c r="MZD131125" s="106"/>
      <c r="MZE131125" s="106"/>
      <c r="NIM131125" s="106"/>
      <c r="NIN131125" s="106"/>
      <c r="NIO131125" s="106"/>
      <c r="NIP131125" s="106"/>
      <c r="NIQ131125" s="106"/>
      <c r="NIW131125" s="106"/>
      <c r="NIX131125" s="106"/>
      <c r="NIY131125" s="106"/>
      <c r="NIZ131125" s="106"/>
      <c r="NJA131125" s="106"/>
      <c r="NSI131125" s="106"/>
      <c r="NSJ131125" s="106"/>
      <c r="NSK131125" s="106"/>
      <c r="NSL131125" s="106"/>
      <c r="NSM131125" s="106"/>
      <c r="NSS131125" s="106"/>
      <c r="NST131125" s="106"/>
      <c r="NSU131125" s="106"/>
      <c r="NSV131125" s="106"/>
      <c r="NSW131125" s="106"/>
      <c r="OCE131125" s="106"/>
      <c r="OCF131125" s="106"/>
      <c r="OCG131125" s="106"/>
      <c r="OCH131125" s="106"/>
      <c r="OCI131125" s="106"/>
      <c r="OCO131125" s="106"/>
      <c r="OCP131125" s="106"/>
      <c r="OCQ131125" s="106"/>
      <c r="OCR131125" s="106"/>
      <c r="OCS131125" s="106"/>
      <c r="OMA131125" s="106"/>
      <c r="OMB131125" s="106"/>
      <c r="OMC131125" s="106"/>
      <c r="OMD131125" s="106"/>
      <c r="OME131125" s="106"/>
      <c r="OMK131125" s="106"/>
      <c r="OML131125" s="106"/>
      <c r="OMM131125" s="106"/>
      <c r="OMN131125" s="106"/>
      <c r="OMO131125" s="106"/>
      <c r="OVW131125" s="106"/>
      <c r="OVX131125" s="106"/>
      <c r="OVY131125" s="106"/>
      <c r="OVZ131125" s="106"/>
      <c r="OWA131125" s="106"/>
      <c r="OWG131125" s="106"/>
      <c r="OWH131125" s="106"/>
      <c r="OWI131125" s="106"/>
      <c r="OWJ131125" s="106"/>
      <c r="OWK131125" s="106"/>
      <c r="PFS131125" s="106"/>
      <c r="PFT131125" s="106"/>
      <c r="PFU131125" s="106"/>
      <c r="PFV131125" s="106"/>
      <c r="PFW131125" s="106"/>
      <c r="PGC131125" s="106"/>
      <c r="PGD131125" s="106"/>
      <c r="PGE131125" s="106"/>
      <c r="PGF131125" s="106"/>
      <c r="PGG131125" s="106"/>
      <c r="PPO131125" s="106"/>
      <c r="PPP131125" s="106"/>
      <c r="PPQ131125" s="106"/>
      <c r="PPR131125" s="106"/>
      <c r="PPS131125" s="106"/>
      <c r="PPY131125" s="106"/>
      <c r="PPZ131125" s="106"/>
      <c r="PQA131125" s="106"/>
      <c r="PQB131125" s="106"/>
      <c r="PQC131125" s="106"/>
      <c r="PZK131125" s="106"/>
      <c r="PZL131125" s="106"/>
      <c r="PZM131125" s="106"/>
      <c r="PZN131125" s="106"/>
      <c r="PZO131125" s="106"/>
      <c r="PZU131125" s="106"/>
      <c r="PZV131125" s="106"/>
      <c r="PZW131125" s="106"/>
      <c r="PZX131125" s="106"/>
      <c r="PZY131125" s="106"/>
      <c r="QJG131125" s="106"/>
      <c r="QJH131125" s="106"/>
      <c r="QJI131125" s="106"/>
      <c r="QJJ131125" s="106"/>
      <c r="QJK131125" s="106"/>
      <c r="QJQ131125" s="106"/>
      <c r="QJR131125" s="106"/>
      <c r="QJS131125" s="106"/>
      <c r="QJT131125" s="106"/>
      <c r="QJU131125" s="106"/>
      <c r="QTC131125" s="106"/>
      <c r="QTD131125" s="106"/>
      <c r="QTE131125" s="106"/>
      <c r="QTF131125" s="106"/>
      <c r="QTG131125" s="106"/>
      <c r="QTM131125" s="106"/>
      <c r="QTN131125" s="106"/>
      <c r="QTO131125" s="106"/>
      <c r="QTP131125" s="106"/>
      <c r="QTQ131125" s="106"/>
      <c r="RCY131125" s="106"/>
      <c r="RCZ131125" s="106"/>
      <c r="RDA131125" s="106"/>
      <c r="RDB131125" s="106"/>
      <c r="RDC131125" s="106"/>
      <c r="RDI131125" s="106"/>
      <c r="RDJ131125" s="106"/>
      <c r="RDK131125" s="106"/>
      <c r="RDL131125" s="106"/>
      <c r="RDM131125" s="106"/>
      <c r="RMU131125" s="106"/>
      <c r="RMV131125" s="106"/>
      <c r="RMW131125" s="106"/>
      <c r="RMX131125" s="106"/>
      <c r="RMY131125" s="106"/>
      <c r="RNE131125" s="106"/>
      <c r="RNF131125" s="106"/>
      <c r="RNG131125" s="106"/>
      <c r="RNH131125" s="106"/>
      <c r="RNI131125" s="106"/>
      <c r="RWQ131125" s="106"/>
      <c r="RWR131125" s="106"/>
      <c r="RWS131125" s="106"/>
      <c r="RWT131125" s="106"/>
      <c r="RWU131125" s="106"/>
      <c r="RXA131125" s="106"/>
      <c r="RXB131125" s="106"/>
      <c r="RXC131125" s="106"/>
      <c r="RXD131125" s="106"/>
      <c r="RXE131125" s="106"/>
      <c r="SGM131125" s="106"/>
      <c r="SGN131125" s="106"/>
      <c r="SGO131125" s="106"/>
      <c r="SGP131125" s="106"/>
      <c r="SGQ131125" s="106"/>
      <c r="SGW131125" s="106"/>
      <c r="SGX131125" s="106"/>
      <c r="SGY131125" s="106"/>
      <c r="SGZ131125" s="106"/>
      <c r="SHA131125" s="106"/>
      <c r="SQI131125" s="106"/>
      <c r="SQJ131125" s="106"/>
      <c r="SQK131125" s="106"/>
      <c r="SQL131125" s="106"/>
      <c r="SQM131125" s="106"/>
      <c r="SQS131125" s="106"/>
      <c r="SQT131125" s="106"/>
      <c r="SQU131125" s="106"/>
      <c r="SQV131125" s="106"/>
      <c r="SQW131125" s="106"/>
      <c r="TAE131125" s="106"/>
      <c r="TAF131125" s="106"/>
      <c r="TAG131125" s="106"/>
      <c r="TAH131125" s="106"/>
      <c r="TAI131125" s="106"/>
      <c r="TAO131125" s="106"/>
      <c r="TAP131125" s="106"/>
      <c r="TAQ131125" s="106"/>
      <c r="TAR131125" s="106"/>
      <c r="TAS131125" s="106"/>
      <c r="TKA131125" s="106"/>
      <c r="TKB131125" s="106"/>
      <c r="TKC131125" s="106"/>
      <c r="TKD131125" s="106"/>
      <c r="TKE131125" s="106"/>
      <c r="TKK131125" s="106"/>
      <c r="TKL131125" s="106"/>
      <c r="TKM131125" s="106"/>
      <c r="TKN131125" s="106"/>
      <c r="TKO131125" s="106"/>
      <c r="TTW131125" s="106"/>
      <c r="TTX131125" s="106"/>
      <c r="TTY131125" s="106"/>
      <c r="TTZ131125" s="106"/>
      <c r="TUA131125" s="106"/>
      <c r="TUG131125" s="106"/>
      <c r="TUH131125" s="106"/>
      <c r="TUI131125" s="106"/>
      <c r="TUJ131125" s="106"/>
      <c r="TUK131125" s="106"/>
      <c r="UDS131125" s="106"/>
      <c r="UDT131125" s="106"/>
      <c r="UDU131125" s="106"/>
      <c r="UDV131125" s="106"/>
      <c r="UDW131125" s="106"/>
      <c r="UEC131125" s="106"/>
      <c r="UED131125" s="106"/>
      <c r="UEE131125" s="106"/>
      <c r="UEF131125" s="106"/>
      <c r="UEG131125" s="106"/>
      <c r="UNO131125" s="106"/>
      <c r="UNP131125" s="106"/>
      <c r="UNQ131125" s="106"/>
      <c r="UNR131125" s="106"/>
      <c r="UNS131125" s="106"/>
      <c r="UNY131125" s="106"/>
      <c r="UNZ131125" s="106"/>
      <c r="UOA131125" s="106"/>
      <c r="UOB131125" s="106"/>
      <c r="UOC131125" s="106"/>
      <c r="UXK131125" s="106"/>
      <c r="UXL131125" s="106"/>
      <c r="UXM131125" s="106"/>
      <c r="UXN131125" s="106"/>
      <c r="UXO131125" s="106"/>
      <c r="UXU131125" s="106"/>
      <c r="UXV131125" s="106"/>
      <c r="UXW131125" s="106"/>
      <c r="UXX131125" s="106"/>
      <c r="UXY131125" s="106"/>
      <c r="VHG131125" s="106"/>
      <c r="VHH131125" s="106"/>
      <c r="VHI131125" s="106"/>
      <c r="VHJ131125" s="106"/>
      <c r="VHK131125" s="106"/>
      <c r="VHQ131125" s="106"/>
      <c r="VHR131125" s="106"/>
      <c r="VHS131125" s="106"/>
      <c r="VHT131125" s="106"/>
      <c r="VHU131125" s="106"/>
      <c r="VRC131125" s="106"/>
      <c r="VRD131125" s="106"/>
      <c r="VRE131125" s="106"/>
      <c r="VRF131125" s="106"/>
      <c r="VRG131125" s="106"/>
      <c r="VRM131125" s="106"/>
      <c r="VRN131125" s="106"/>
      <c r="VRO131125" s="106"/>
      <c r="VRP131125" s="106"/>
      <c r="VRQ131125" s="106"/>
      <c r="WAY131125" s="106"/>
      <c r="WAZ131125" s="106"/>
      <c r="WBA131125" s="106"/>
      <c r="WBB131125" s="106"/>
      <c r="WBC131125" s="106"/>
      <c r="WBI131125" s="106"/>
      <c r="WBJ131125" s="106"/>
      <c r="WBK131125" s="106"/>
      <c r="WBL131125" s="106"/>
      <c r="WBM131125" s="106"/>
      <c r="WKU131125" s="106"/>
      <c r="WKV131125" s="106"/>
      <c r="WKW131125" s="106"/>
      <c r="WKX131125" s="106"/>
      <c r="WKY131125" s="106"/>
      <c r="WLE131125" s="106"/>
      <c r="WLF131125" s="106"/>
      <c r="WLG131125" s="106"/>
      <c r="WLH131125" s="106"/>
      <c r="WLI131125" s="106"/>
      <c r="WUQ131125" s="106"/>
      <c r="WUR131125" s="106"/>
      <c r="WUS131125" s="106"/>
      <c r="WUT131125" s="106"/>
      <c r="WUU131125" s="106"/>
      <c r="WVA131125" s="106"/>
      <c r="WVB131125" s="106"/>
      <c r="WVC131125" s="106"/>
      <c r="WVD131125" s="106"/>
      <c r="WVE131125" s="106"/>
    </row>
    <row r="131126" spans="457:1021 1225:2045 2249:3069 3273:4093 4297:5117 5321:6141 6345:7165 7369:8189 8393:9213 9417:10237 10441:11261 11465:12285 12489:13309 13513:14333 14537:15357 15561:16125" hidden="1" x14ac:dyDescent="0.15">
      <c r="SA131126" s="106"/>
      <c r="SB131126" s="106"/>
      <c r="SC131126" s="106"/>
      <c r="SD131126" s="106"/>
      <c r="SE131126" s="106"/>
      <c r="SK131126" s="106"/>
      <c r="SL131126" s="106"/>
      <c r="SM131126" s="106"/>
      <c r="SN131126" s="106"/>
      <c r="SO131126" s="106"/>
      <c r="ABW131126" s="106"/>
      <c r="ABX131126" s="106"/>
      <c r="ABY131126" s="106"/>
      <c r="ABZ131126" s="106"/>
      <c r="ACA131126" s="106"/>
      <c r="ACG131126" s="106"/>
      <c r="ACH131126" s="106"/>
      <c r="ACI131126" s="106"/>
      <c r="ACJ131126" s="106"/>
      <c r="ACK131126" s="106"/>
      <c r="ALS131126" s="106"/>
      <c r="ALT131126" s="106"/>
      <c r="ALU131126" s="106"/>
      <c r="ALV131126" s="106"/>
      <c r="ALW131126" s="106"/>
      <c r="AMC131126" s="106"/>
      <c r="AMD131126" s="106"/>
      <c r="AME131126" s="106"/>
      <c r="AMF131126" s="106"/>
      <c r="AMG131126" s="106"/>
      <c r="AVO131126" s="106"/>
      <c r="AVP131126" s="106"/>
      <c r="AVQ131126" s="106"/>
      <c r="AVR131126" s="106"/>
      <c r="AVS131126" s="106"/>
      <c r="AVY131126" s="106"/>
      <c r="AVZ131126" s="106"/>
      <c r="AWA131126" s="106"/>
      <c r="AWB131126" s="106"/>
      <c r="AWC131126" s="106"/>
      <c r="BFK131126" s="106"/>
      <c r="BFL131126" s="106"/>
      <c r="BFM131126" s="106"/>
      <c r="BFN131126" s="106"/>
      <c r="BFO131126" s="106"/>
      <c r="BFU131126" s="106"/>
      <c r="BFV131126" s="106"/>
      <c r="BFW131126" s="106"/>
      <c r="BFX131126" s="106"/>
      <c r="BFY131126" s="106"/>
      <c r="BPG131126" s="106"/>
      <c r="BPH131126" s="106"/>
      <c r="BPI131126" s="106"/>
      <c r="BPJ131126" s="106"/>
      <c r="BPK131126" s="106"/>
      <c r="BPQ131126" s="106"/>
      <c r="BPR131126" s="106"/>
      <c r="BPS131126" s="106"/>
      <c r="BPT131126" s="106"/>
      <c r="BPU131126" s="106"/>
      <c r="BZC131126" s="106"/>
      <c r="BZD131126" s="106"/>
      <c r="BZE131126" s="106"/>
      <c r="BZF131126" s="106"/>
      <c r="BZG131126" s="106"/>
      <c r="BZM131126" s="106"/>
      <c r="BZN131126" s="106"/>
      <c r="BZO131126" s="106"/>
      <c r="BZP131126" s="106"/>
      <c r="BZQ131126" s="106"/>
      <c r="CIY131126" s="106"/>
      <c r="CIZ131126" s="106"/>
      <c r="CJA131126" s="106"/>
      <c r="CJB131126" s="106"/>
      <c r="CJC131126" s="106"/>
      <c r="CJI131126" s="106"/>
      <c r="CJJ131126" s="106"/>
      <c r="CJK131126" s="106"/>
      <c r="CJL131126" s="106"/>
      <c r="CJM131126" s="106"/>
      <c r="CSU131126" s="106"/>
      <c r="CSV131126" s="106"/>
      <c r="CSW131126" s="106"/>
      <c r="CSX131126" s="106"/>
      <c r="CSY131126" s="106"/>
      <c r="CTE131126" s="106"/>
      <c r="CTF131126" s="106"/>
      <c r="CTG131126" s="106"/>
      <c r="CTH131126" s="106"/>
      <c r="CTI131126" s="106"/>
      <c r="DCQ131126" s="106"/>
      <c r="DCR131126" s="106"/>
      <c r="DCS131126" s="106"/>
      <c r="DCT131126" s="106"/>
      <c r="DCU131126" s="106"/>
      <c r="DDA131126" s="106"/>
      <c r="DDB131126" s="106"/>
      <c r="DDC131126" s="106"/>
      <c r="DDD131126" s="106"/>
      <c r="DDE131126" s="106"/>
      <c r="DMM131126" s="106"/>
      <c r="DMN131126" s="106"/>
      <c r="DMO131126" s="106"/>
      <c r="DMP131126" s="106"/>
      <c r="DMQ131126" s="106"/>
      <c r="DMW131126" s="106"/>
      <c r="DMX131126" s="106"/>
      <c r="DMY131126" s="106"/>
      <c r="DMZ131126" s="106"/>
      <c r="DNA131126" s="106"/>
      <c r="DWI131126" s="106"/>
      <c r="DWJ131126" s="106"/>
      <c r="DWK131126" s="106"/>
      <c r="DWL131126" s="106"/>
      <c r="DWM131126" s="106"/>
      <c r="DWS131126" s="106"/>
      <c r="DWT131126" s="106"/>
      <c r="DWU131126" s="106"/>
      <c r="DWV131126" s="106"/>
      <c r="DWW131126" s="106"/>
      <c r="EGE131126" s="106"/>
      <c r="EGF131126" s="106"/>
      <c r="EGG131126" s="106"/>
      <c r="EGH131126" s="106"/>
      <c r="EGI131126" s="106"/>
      <c r="EGO131126" s="106"/>
      <c r="EGP131126" s="106"/>
      <c r="EGQ131126" s="106"/>
      <c r="EGR131126" s="106"/>
      <c r="EGS131126" s="106"/>
      <c r="EQA131126" s="106"/>
      <c r="EQB131126" s="106"/>
      <c r="EQC131126" s="106"/>
      <c r="EQD131126" s="106"/>
      <c r="EQE131126" s="106"/>
      <c r="EQK131126" s="106"/>
      <c r="EQL131126" s="106"/>
      <c r="EQM131126" s="106"/>
      <c r="EQN131126" s="106"/>
      <c r="EQO131126" s="106"/>
      <c r="EZW131126" s="106"/>
      <c r="EZX131126" s="106"/>
      <c r="EZY131126" s="106"/>
      <c r="EZZ131126" s="106"/>
      <c r="FAA131126" s="106"/>
      <c r="FAG131126" s="106"/>
      <c r="FAH131126" s="106"/>
      <c r="FAI131126" s="106"/>
      <c r="FAJ131126" s="106"/>
      <c r="FAK131126" s="106"/>
      <c r="FJS131126" s="106"/>
      <c r="FJT131126" s="106"/>
      <c r="FJU131126" s="106"/>
      <c r="FJV131126" s="106"/>
      <c r="FJW131126" s="106"/>
      <c r="FKC131126" s="106"/>
      <c r="FKD131126" s="106"/>
      <c r="FKE131126" s="106"/>
      <c r="FKF131126" s="106"/>
      <c r="FKG131126" s="106"/>
      <c r="FTO131126" s="106"/>
      <c r="FTP131126" s="106"/>
      <c r="FTQ131126" s="106"/>
      <c r="FTR131126" s="106"/>
      <c r="FTS131126" s="106"/>
      <c r="FTY131126" s="106"/>
      <c r="FTZ131126" s="106"/>
      <c r="FUA131126" s="106"/>
      <c r="FUB131126" s="106"/>
      <c r="FUC131126" s="106"/>
      <c r="GDK131126" s="106"/>
      <c r="GDL131126" s="106"/>
      <c r="GDM131126" s="106"/>
      <c r="GDN131126" s="106"/>
      <c r="GDO131126" s="106"/>
      <c r="GDU131126" s="106"/>
      <c r="GDV131126" s="106"/>
      <c r="GDW131126" s="106"/>
      <c r="GDX131126" s="106"/>
      <c r="GDY131126" s="106"/>
      <c r="GNG131126" s="106"/>
      <c r="GNH131126" s="106"/>
      <c r="GNI131126" s="106"/>
      <c r="GNJ131126" s="106"/>
      <c r="GNK131126" s="106"/>
      <c r="GNQ131126" s="106"/>
      <c r="GNR131126" s="106"/>
      <c r="GNS131126" s="106"/>
      <c r="GNT131126" s="106"/>
      <c r="GNU131126" s="106"/>
      <c r="GXC131126" s="106"/>
      <c r="GXD131126" s="106"/>
      <c r="GXE131126" s="106"/>
      <c r="GXF131126" s="106"/>
      <c r="GXG131126" s="106"/>
      <c r="GXM131126" s="106"/>
      <c r="GXN131126" s="106"/>
      <c r="GXO131126" s="106"/>
      <c r="GXP131126" s="106"/>
      <c r="GXQ131126" s="106"/>
      <c r="HGY131126" s="106"/>
      <c r="HGZ131126" s="106"/>
      <c r="HHA131126" s="106"/>
      <c r="HHB131126" s="106"/>
      <c r="HHC131126" s="106"/>
      <c r="HHI131126" s="106"/>
      <c r="HHJ131126" s="106"/>
      <c r="HHK131126" s="106"/>
      <c r="HHL131126" s="106"/>
      <c r="HHM131126" s="106"/>
      <c r="HQU131126" s="106"/>
      <c r="HQV131126" s="106"/>
      <c r="HQW131126" s="106"/>
      <c r="HQX131126" s="106"/>
      <c r="HQY131126" s="106"/>
      <c r="HRE131126" s="106"/>
      <c r="HRF131126" s="106"/>
      <c r="HRG131126" s="106"/>
      <c r="HRH131126" s="106"/>
      <c r="HRI131126" s="106"/>
      <c r="IAQ131126" s="106"/>
      <c r="IAR131126" s="106"/>
      <c r="IAS131126" s="106"/>
      <c r="IAT131126" s="106"/>
      <c r="IAU131126" s="106"/>
      <c r="IBA131126" s="106"/>
      <c r="IBB131126" s="106"/>
      <c r="IBC131126" s="106"/>
      <c r="IBD131126" s="106"/>
      <c r="IBE131126" s="106"/>
      <c r="IKM131126" s="106"/>
      <c r="IKN131126" s="106"/>
      <c r="IKO131126" s="106"/>
      <c r="IKP131126" s="106"/>
      <c r="IKQ131126" s="106"/>
      <c r="IKW131126" s="106"/>
      <c r="IKX131126" s="106"/>
      <c r="IKY131126" s="106"/>
      <c r="IKZ131126" s="106"/>
      <c r="ILA131126" s="106"/>
      <c r="IUI131126" s="106"/>
      <c r="IUJ131126" s="106"/>
      <c r="IUK131126" s="106"/>
      <c r="IUL131126" s="106"/>
      <c r="IUM131126" s="106"/>
      <c r="IUS131126" s="106"/>
      <c r="IUT131126" s="106"/>
      <c r="IUU131126" s="106"/>
      <c r="IUV131126" s="106"/>
      <c r="IUW131126" s="106"/>
      <c r="JEE131126" s="106"/>
      <c r="JEF131126" s="106"/>
      <c r="JEG131126" s="106"/>
      <c r="JEH131126" s="106"/>
      <c r="JEI131126" s="106"/>
      <c r="JEO131126" s="106"/>
      <c r="JEP131126" s="106"/>
      <c r="JEQ131126" s="106"/>
      <c r="JER131126" s="106"/>
      <c r="JES131126" s="106"/>
      <c r="JOA131126" s="106"/>
      <c r="JOB131126" s="106"/>
      <c r="JOC131126" s="106"/>
      <c r="JOD131126" s="106"/>
      <c r="JOE131126" s="106"/>
      <c r="JOK131126" s="106"/>
      <c r="JOL131126" s="106"/>
      <c r="JOM131126" s="106"/>
      <c r="JON131126" s="106"/>
      <c r="JOO131126" s="106"/>
      <c r="JXW131126" s="106"/>
      <c r="JXX131126" s="106"/>
      <c r="JXY131126" s="106"/>
      <c r="JXZ131126" s="106"/>
      <c r="JYA131126" s="106"/>
      <c r="JYG131126" s="106"/>
      <c r="JYH131126" s="106"/>
      <c r="JYI131126" s="106"/>
      <c r="JYJ131126" s="106"/>
      <c r="JYK131126" s="106"/>
      <c r="KHS131126" s="106"/>
      <c r="KHT131126" s="106"/>
      <c r="KHU131126" s="106"/>
      <c r="KHV131126" s="106"/>
      <c r="KHW131126" s="106"/>
      <c r="KIC131126" s="106"/>
      <c r="KID131126" s="106"/>
      <c r="KIE131126" s="106"/>
      <c r="KIF131126" s="106"/>
      <c r="KIG131126" s="106"/>
      <c r="KRO131126" s="106"/>
      <c r="KRP131126" s="106"/>
      <c r="KRQ131126" s="106"/>
      <c r="KRR131126" s="106"/>
      <c r="KRS131126" s="106"/>
      <c r="KRY131126" s="106"/>
      <c r="KRZ131126" s="106"/>
      <c r="KSA131126" s="106"/>
      <c r="KSB131126" s="106"/>
      <c r="KSC131126" s="106"/>
      <c r="LBK131126" s="106"/>
      <c r="LBL131126" s="106"/>
      <c r="LBM131126" s="106"/>
      <c r="LBN131126" s="106"/>
      <c r="LBO131126" s="106"/>
      <c r="LBU131126" s="106"/>
      <c r="LBV131126" s="106"/>
      <c r="LBW131126" s="106"/>
      <c r="LBX131126" s="106"/>
      <c r="LBY131126" s="106"/>
      <c r="LLG131126" s="106"/>
      <c r="LLH131126" s="106"/>
      <c r="LLI131126" s="106"/>
      <c r="LLJ131126" s="106"/>
      <c r="LLK131126" s="106"/>
      <c r="LLQ131126" s="106"/>
      <c r="LLR131126" s="106"/>
      <c r="LLS131126" s="106"/>
      <c r="LLT131126" s="106"/>
      <c r="LLU131126" s="106"/>
      <c r="LVC131126" s="106"/>
      <c r="LVD131126" s="106"/>
      <c r="LVE131126" s="106"/>
      <c r="LVF131126" s="106"/>
      <c r="LVG131126" s="106"/>
      <c r="LVM131126" s="106"/>
      <c r="LVN131126" s="106"/>
      <c r="LVO131126" s="106"/>
      <c r="LVP131126" s="106"/>
      <c r="LVQ131126" s="106"/>
      <c r="MEY131126" s="106"/>
      <c r="MEZ131126" s="106"/>
      <c r="MFA131126" s="106"/>
      <c r="MFB131126" s="106"/>
      <c r="MFC131126" s="106"/>
      <c r="MFI131126" s="106"/>
      <c r="MFJ131126" s="106"/>
      <c r="MFK131126" s="106"/>
      <c r="MFL131126" s="106"/>
      <c r="MFM131126" s="106"/>
      <c r="MOU131126" s="106"/>
      <c r="MOV131126" s="106"/>
      <c r="MOW131126" s="106"/>
      <c r="MOX131126" s="106"/>
      <c r="MOY131126" s="106"/>
      <c r="MPE131126" s="106"/>
      <c r="MPF131126" s="106"/>
      <c r="MPG131126" s="106"/>
      <c r="MPH131126" s="106"/>
      <c r="MPI131126" s="106"/>
      <c r="MYQ131126" s="106"/>
      <c r="MYR131126" s="106"/>
      <c r="MYS131126" s="106"/>
      <c r="MYT131126" s="106"/>
      <c r="MYU131126" s="106"/>
      <c r="MZA131126" s="106"/>
      <c r="MZB131126" s="106"/>
      <c r="MZC131126" s="106"/>
      <c r="MZD131126" s="106"/>
      <c r="MZE131126" s="106"/>
      <c r="NIM131126" s="106"/>
      <c r="NIN131126" s="106"/>
      <c r="NIO131126" s="106"/>
      <c r="NIP131126" s="106"/>
      <c r="NIQ131126" s="106"/>
      <c r="NIW131126" s="106"/>
      <c r="NIX131126" s="106"/>
      <c r="NIY131126" s="106"/>
      <c r="NIZ131126" s="106"/>
      <c r="NJA131126" s="106"/>
      <c r="NSI131126" s="106"/>
      <c r="NSJ131126" s="106"/>
      <c r="NSK131126" s="106"/>
      <c r="NSL131126" s="106"/>
      <c r="NSM131126" s="106"/>
      <c r="NSS131126" s="106"/>
      <c r="NST131126" s="106"/>
      <c r="NSU131126" s="106"/>
      <c r="NSV131126" s="106"/>
      <c r="NSW131126" s="106"/>
      <c r="OCE131126" s="106"/>
      <c r="OCF131126" s="106"/>
      <c r="OCG131126" s="106"/>
      <c r="OCH131126" s="106"/>
      <c r="OCI131126" s="106"/>
      <c r="OCO131126" s="106"/>
      <c r="OCP131126" s="106"/>
      <c r="OCQ131126" s="106"/>
      <c r="OCR131126" s="106"/>
      <c r="OCS131126" s="106"/>
      <c r="OMA131126" s="106"/>
      <c r="OMB131126" s="106"/>
      <c r="OMC131126" s="106"/>
      <c r="OMD131126" s="106"/>
      <c r="OME131126" s="106"/>
      <c r="OMK131126" s="106"/>
      <c r="OML131126" s="106"/>
      <c r="OMM131126" s="106"/>
      <c r="OMN131126" s="106"/>
      <c r="OMO131126" s="106"/>
      <c r="OVW131126" s="106"/>
      <c r="OVX131126" s="106"/>
      <c r="OVY131126" s="106"/>
      <c r="OVZ131126" s="106"/>
      <c r="OWA131126" s="106"/>
      <c r="OWG131126" s="106"/>
      <c r="OWH131126" s="106"/>
      <c r="OWI131126" s="106"/>
      <c r="OWJ131126" s="106"/>
      <c r="OWK131126" s="106"/>
      <c r="PFS131126" s="106"/>
      <c r="PFT131126" s="106"/>
      <c r="PFU131126" s="106"/>
      <c r="PFV131126" s="106"/>
      <c r="PFW131126" s="106"/>
      <c r="PGC131126" s="106"/>
      <c r="PGD131126" s="106"/>
      <c r="PGE131126" s="106"/>
      <c r="PGF131126" s="106"/>
      <c r="PGG131126" s="106"/>
      <c r="PPO131126" s="106"/>
      <c r="PPP131126" s="106"/>
      <c r="PPQ131126" s="106"/>
      <c r="PPR131126" s="106"/>
      <c r="PPS131126" s="106"/>
      <c r="PPY131126" s="106"/>
      <c r="PPZ131126" s="106"/>
      <c r="PQA131126" s="106"/>
      <c r="PQB131126" s="106"/>
      <c r="PQC131126" s="106"/>
      <c r="PZK131126" s="106"/>
      <c r="PZL131126" s="106"/>
      <c r="PZM131126" s="106"/>
      <c r="PZN131126" s="106"/>
      <c r="PZO131126" s="106"/>
      <c r="PZU131126" s="106"/>
      <c r="PZV131126" s="106"/>
      <c r="PZW131126" s="106"/>
      <c r="PZX131126" s="106"/>
      <c r="PZY131126" s="106"/>
      <c r="QJG131126" s="106"/>
      <c r="QJH131126" s="106"/>
      <c r="QJI131126" s="106"/>
      <c r="QJJ131126" s="106"/>
      <c r="QJK131126" s="106"/>
      <c r="QJQ131126" s="106"/>
      <c r="QJR131126" s="106"/>
      <c r="QJS131126" s="106"/>
      <c r="QJT131126" s="106"/>
      <c r="QJU131126" s="106"/>
      <c r="QTC131126" s="106"/>
      <c r="QTD131126" s="106"/>
      <c r="QTE131126" s="106"/>
      <c r="QTF131126" s="106"/>
      <c r="QTG131126" s="106"/>
      <c r="QTM131126" s="106"/>
      <c r="QTN131126" s="106"/>
      <c r="QTO131126" s="106"/>
      <c r="QTP131126" s="106"/>
      <c r="QTQ131126" s="106"/>
      <c r="RCY131126" s="106"/>
      <c r="RCZ131126" s="106"/>
      <c r="RDA131126" s="106"/>
      <c r="RDB131126" s="106"/>
      <c r="RDC131126" s="106"/>
      <c r="RDI131126" s="106"/>
      <c r="RDJ131126" s="106"/>
      <c r="RDK131126" s="106"/>
      <c r="RDL131126" s="106"/>
      <c r="RDM131126" s="106"/>
      <c r="RMU131126" s="106"/>
      <c r="RMV131126" s="106"/>
      <c r="RMW131126" s="106"/>
      <c r="RMX131126" s="106"/>
      <c r="RMY131126" s="106"/>
      <c r="RNE131126" s="106"/>
      <c r="RNF131126" s="106"/>
      <c r="RNG131126" s="106"/>
      <c r="RNH131126" s="106"/>
      <c r="RNI131126" s="106"/>
      <c r="RWQ131126" s="106"/>
      <c r="RWR131126" s="106"/>
      <c r="RWS131126" s="106"/>
      <c r="RWT131126" s="106"/>
      <c r="RWU131126" s="106"/>
      <c r="RXA131126" s="106"/>
      <c r="RXB131126" s="106"/>
      <c r="RXC131126" s="106"/>
      <c r="RXD131126" s="106"/>
      <c r="RXE131126" s="106"/>
      <c r="SGM131126" s="106"/>
      <c r="SGN131126" s="106"/>
      <c r="SGO131126" s="106"/>
      <c r="SGP131126" s="106"/>
      <c r="SGQ131126" s="106"/>
      <c r="SGW131126" s="106"/>
      <c r="SGX131126" s="106"/>
      <c r="SGY131126" s="106"/>
      <c r="SGZ131126" s="106"/>
      <c r="SHA131126" s="106"/>
      <c r="SQI131126" s="106"/>
      <c r="SQJ131126" s="106"/>
      <c r="SQK131126" s="106"/>
      <c r="SQL131126" s="106"/>
      <c r="SQM131126" s="106"/>
      <c r="SQS131126" s="106"/>
      <c r="SQT131126" s="106"/>
      <c r="SQU131126" s="106"/>
      <c r="SQV131126" s="106"/>
      <c r="SQW131126" s="106"/>
      <c r="TAE131126" s="106"/>
      <c r="TAF131126" s="106"/>
      <c r="TAG131126" s="106"/>
      <c r="TAH131126" s="106"/>
      <c r="TAI131126" s="106"/>
      <c r="TAO131126" s="106"/>
      <c r="TAP131126" s="106"/>
      <c r="TAQ131126" s="106"/>
      <c r="TAR131126" s="106"/>
      <c r="TAS131126" s="106"/>
      <c r="TKA131126" s="106"/>
      <c r="TKB131126" s="106"/>
      <c r="TKC131126" s="106"/>
      <c r="TKD131126" s="106"/>
      <c r="TKE131126" s="106"/>
      <c r="TKK131126" s="106"/>
      <c r="TKL131126" s="106"/>
      <c r="TKM131126" s="106"/>
      <c r="TKN131126" s="106"/>
      <c r="TKO131126" s="106"/>
      <c r="TTW131126" s="106"/>
      <c r="TTX131126" s="106"/>
      <c r="TTY131126" s="106"/>
      <c r="TTZ131126" s="106"/>
      <c r="TUA131126" s="106"/>
      <c r="TUG131126" s="106"/>
      <c r="TUH131126" s="106"/>
      <c r="TUI131126" s="106"/>
      <c r="TUJ131126" s="106"/>
      <c r="TUK131126" s="106"/>
      <c r="UDS131126" s="106"/>
      <c r="UDT131126" s="106"/>
      <c r="UDU131126" s="106"/>
      <c r="UDV131126" s="106"/>
      <c r="UDW131126" s="106"/>
      <c r="UEC131126" s="106"/>
      <c r="UED131126" s="106"/>
      <c r="UEE131126" s="106"/>
      <c r="UEF131126" s="106"/>
      <c r="UEG131126" s="106"/>
      <c r="UNO131126" s="106"/>
      <c r="UNP131126" s="106"/>
      <c r="UNQ131126" s="106"/>
      <c r="UNR131126" s="106"/>
      <c r="UNS131126" s="106"/>
      <c r="UNY131126" s="106"/>
      <c r="UNZ131126" s="106"/>
      <c r="UOA131126" s="106"/>
      <c r="UOB131126" s="106"/>
      <c r="UOC131126" s="106"/>
      <c r="UXK131126" s="106"/>
      <c r="UXL131126" s="106"/>
      <c r="UXM131126" s="106"/>
      <c r="UXN131126" s="106"/>
      <c r="UXO131126" s="106"/>
      <c r="UXU131126" s="106"/>
      <c r="UXV131126" s="106"/>
      <c r="UXW131126" s="106"/>
      <c r="UXX131126" s="106"/>
      <c r="UXY131126" s="106"/>
      <c r="VHG131126" s="106"/>
      <c r="VHH131126" s="106"/>
      <c r="VHI131126" s="106"/>
      <c r="VHJ131126" s="106"/>
      <c r="VHK131126" s="106"/>
      <c r="VHQ131126" s="106"/>
      <c r="VHR131126" s="106"/>
      <c r="VHS131126" s="106"/>
      <c r="VHT131126" s="106"/>
      <c r="VHU131126" s="106"/>
      <c r="VRC131126" s="106"/>
      <c r="VRD131126" s="106"/>
      <c r="VRE131126" s="106"/>
      <c r="VRF131126" s="106"/>
      <c r="VRG131126" s="106"/>
      <c r="VRM131126" s="106"/>
      <c r="VRN131126" s="106"/>
      <c r="VRO131126" s="106"/>
      <c r="VRP131126" s="106"/>
      <c r="VRQ131126" s="106"/>
      <c r="WAY131126" s="106"/>
      <c r="WAZ131126" s="106"/>
      <c r="WBA131126" s="106"/>
      <c r="WBB131126" s="106"/>
      <c r="WBC131126" s="106"/>
      <c r="WBI131126" s="106"/>
      <c r="WBJ131126" s="106"/>
      <c r="WBK131126" s="106"/>
      <c r="WBL131126" s="106"/>
      <c r="WBM131126" s="106"/>
      <c r="WKU131126" s="106"/>
      <c r="WKV131126" s="106"/>
      <c r="WKW131126" s="106"/>
      <c r="WKX131126" s="106"/>
      <c r="WKY131126" s="106"/>
      <c r="WLE131126" s="106"/>
      <c r="WLF131126" s="106"/>
      <c r="WLG131126" s="106"/>
      <c r="WLH131126" s="106"/>
      <c r="WLI131126" s="106"/>
      <c r="WUQ131126" s="106"/>
      <c r="WUR131126" s="106"/>
      <c r="WUS131126" s="106"/>
      <c r="WUT131126" s="106"/>
      <c r="WUU131126" s="106"/>
      <c r="WVA131126" s="106"/>
      <c r="WVB131126" s="106"/>
      <c r="WVC131126" s="106"/>
      <c r="WVD131126" s="106"/>
      <c r="WVE131126" s="106"/>
    </row>
    <row r="131127" spans="457:1021 1225:2045 2249:3069 3273:4093 4297:5117 5321:6141 6345:7165 7369:8189 8393:9213 9417:10237 10441:11261 11465:12285 12489:13309 13513:14333 14537:15357 15561:16125" hidden="1" x14ac:dyDescent="0.15">
      <c r="SA131127" s="106"/>
      <c r="SB131127" s="106"/>
      <c r="SC131127" s="106"/>
      <c r="SD131127" s="106"/>
      <c r="SE131127" s="106"/>
      <c r="SK131127" s="106"/>
      <c r="SL131127" s="106"/>
      <c r="SM131127" s="106"/>
      <c r="SN131127" s="106"/>
      <c r="SO131127" s="106"/>
      <c r="ABW131127" s="106"/>
      <c r="ABX131127" s="106"/>
      <c r="ABY131127" s="106"/>
      <c r="ABZ131127" s="106"/>
      <c r="ACA131127" s="106"/>
      <c r="ACG131127" s="106"/>
      <c r="ACH131127" s="106"/>
      <c r="ACI131127" s="106"/>
      <c r="ACJ131127" s="106"/>
      <c r="ACK131127" s="106"/>
      <c r="ALS131127" s="106"/>
      <c r="ALT131127" s="106"/>
      <c r="ALU131127" s="106"/>
      <c r="ALV131127" s="106"/>
      <c r="ALW131127" s="106"/>
      <c r="AMC131127" s="106"/>
      <c r="AMD131127" s="106"/>
      <c r="AME131127" s="106"/>
      <c r="AMF131127" s="106"/>
      <c r="AMG131127" s="106"/>
      <c r="AVO131127" s="106"/>
      <c r="AVP131127" s="106"/>
      <c r="AVQ131127" s="106"/>
      <c r="AVR131127" s="106"/>
      <c r="AVS131127" s="106"/>
      <c r="AVY131127" s="106"/>
      <c r="AVZ131127" s="106"/>
      <c r="AWA131127" s="106"/>
      <c r="AWB131127" s="106"/>
      <c r="AWC131127" s="106"/>
      <c r="BFK131127" s="106"/>
      <c r="BFL131127" s="106"/>
      <c r="BFM131127" s="106"/>
      <c r="BFN131127" s="106"/>
      <c r="BFO131127" s="106"/>
      <c r="BFU131127" s="106"/>
      <c r="BFV131127" s="106"/>
      <c r="BFW131127" s="106"/>
      <c r="BFX131127" s="106"/>
      <c r="BFY131127" s="106"/>
      <c r="BPG131127" s="106"/>
      <c r="BPH131127" s="106"/>
      <c r="BPI131127" s="106"/>
      <c r="BPJ131127" s="106"/>
      <c r="BPK131127" s="106"/>
      <c r="BPQ131127" s="106"/>
      <c r="BPR131127" s="106"/>
      <c r="BPS131127" s="106"/>
      <c r="BPT131127" s="106"/>
      <c r="BPU131127" s="106"/>
      <c r="BZC131127" s="106"/>
      <c r="BZD131127" s="106"/>
      <c r="BZE131127" s="106"/>
      <c r="BZF131127" s="106"/>
      <c r="BZG131127" s="106"/>
      <c r="BZM131127" s="106"/>
      <c r="BZN131127" s="106"/>
      <c r="BZO131127" s="106"/>
      <c r="BZP131127" s="106"/>
      <c r="BZQ131127" s="106"/>
      <c r="CIY131127" s="106"/>
      <c r="CIZ131127" s="106"/>
      <c r="CJA131127" s="106"/>
      <c r="CJB131127" s="106"/>
      <c r="CJC131127" s="106"/>
      <c r="CJI131127" s="106"/>
      <c r="CJJ131127" s="106"/>
      <c r="CJK131127" s="106"/>
      <c r="CJL131127" s="106"/>
      <c r="CJM131127" s="106"/>
      <c r="CSU131127" s="106"/>
      <c r="CSV131127" s="106"/>
      <c r="CSW131127" s="106"/>
      <c r="CSX131127" s="106"/>
      <c r="CSY131127" s="106"/>
      <c r="CTE131127" s="106"/>
      <c r="CTF131127" s="106"/>
      <c r="CTG131127" s="106"/>
      <c r="CTH131127" s="106"/>
      <c r="CTI131127" s="106"/>
      <c r="DCQ131127" s="106"/>
      <c r="DCR131127" s="106"/>
      <c r="DCS131127" s="106"/>
      <c r="DCT131127" s="106"/>
      <c r="DCU131127" s="106"/>
      <c r="DDA131127" s="106"/>
      <c r="DDB131127" s="106"/>
      <c r="DDC131127" s="106"/>
      <c r="DDD131127" s="106"/>
      <c r="DDE131127" s="106"/>
      <c r="DMM131127" s="106"/>
      <c r="DMN131127" s="106"/>
      <c r="DMO131127" s="106"/>
      <c r="DMP131127" s="106"/>
      <c r="DMQ131127" s="106"/>
      <c r="DMW131127" s="106"/>
      <c r="DMX131127" s="106"/>
      <c r="DMY131127" s="106"/>
      <c r="DMZ131127" s="106"/>
      <c r="DNA131127" s="106"/>
      <c r="DWI131127" s="106"/>
      <c r="DWJ131127" s="106"/>
      <c r="DWK131127" s="106"/>
      <c r="DWL131127" s="106"/>
      <c r="DWM131127" s="106"/>
      <c r="DWS131127" s="106"/>
      <c r="DWT131127" s="106"/>
      <c r="DWU131127" s="106"/>
      <c r="DWV131127" s="106"/>
      <c r="DWW131127" s="106"/>
      <c r="EGE131127" s="106"/>
      <c r="EGF131127" s="106"/>
      <c r="EGG131127" s="106"/>
      <c r="EGH131127" s="106"/>
      <c r="EGI131127" s="106"/>
      <c r="EGO131127" s="106"/>
      <c r="EGP131127" s="106"/>
      <c r="EGQ131127" s="106"/>
      <c r="EGR131127" s="106"/>
      <c r="EGS131127" s="106"/>
      <c r="EQA131127" s="106"/>
      <c r="EQB131127" s="106"/>
      <c r="EQC131127" s="106"/>
      <c r="EQD131127" s="106"/>
      <c r="EQE131127" s="106"/>
      <c r="EQK131127" s="106"/>
      <c r="EQL131127" s="106"/>
      <c r="EQM131127" s="106"/>
      <c r="EQN131127" s="106"/>
      <c r="EQO131127" s="106"/>
      <c r="EZW131127" s="106"/>
      <c r="EZX131127" s="106"/>
      <c r="EZY131127" s="106"/>
      <c r="EZZ131127" s="106"/>
      <c r="FAA131127" s="106"/>
      <c r="FAG131127" s="106"/>
      <c r="FAH131127" s="106"/>
      <c r="FAI131127" s="106"/>
      <c r="FAJ131127" s="106"/>
      <c r="FAK131127" s="106"/>
      <c r="FJS131127" s="106"/>
      <c r="FJT131127" s="106"/>
      <c r="FJU131127" s="106"/>
      <c r="FJV131127" s="106"/>
      <c r="FJW131127" s="106"/>
      <c r="FKC131127" s="106"/>
      <c r="FKD131127" s="106"/>
      <c r="FKE131127" s="106"/>
      <c r="FKF131127" s="106"/>
      <c r="FKG131127" s="106"/>
      <c r="FTO131127" s="106"/>
      <c r="FTP131127" s="106"/>
      <c r="FTQ131127" s="106"/>
      <c r="FTR131127" s="106"/>
      <c r="FTS131127" s="106"/>
      <c r="FTY131127" s="106"/>
      <c r="FTZ131127" s="106"/>
      <c r="FUA131127" s="106"/>
      <c r="FUB131127" s="106"/>
      <c r="FUC131127" s="106"/>
      <c r="GDK131127" s="106"/>
      <c r="GDL131127" s="106"/>
      <c r="GDM131127" s="106"/>
      <c r="GDN131127" s="106"/>
      <c r="GDO131127" s="106"/>
      <c r="GDU131127" s="106"/>
      <c r="GDV131127" s="106"/>
      <c r="GDW131127" s="106"/>
      <c r="GDX131127" s="106"/>
      <c r="GDY131127" s="106"/>
      <c r="GNG131127" s="106"/>
      <c r="GNH131127" s="106"/>
      <c r="GNI131127" s="106"/>
      <c r="GNJ131127" s="106"/>
      <c r="GNK131127" s="106"/>
      <c r="GNQ131127" s="106"/>
      <c r="GNR131127" s="106"/>
      <c r="GNS131127" s="106"/>
      <c r="GNT131127" s="106"/>
      <c r="GNU131127" s="106"/>
      <c r="GXC131127" s="106"/>
      <c r="GXD131127" s="106"/>
      <c r="GXE131127" s="106"/>
      <c r="GXF131127" s="106"/>
      <c r="GXG131127" s="106"/>
      <c r="GXM131127" s="106"/>
      <c r="GXN131127" s="106"/>
      <c r="GXO131127" s="106"/>
      <c r="GXP131127" s="106"/>
      <c r="GXQ131127" s="106"/>
      <c r="HGY131127" s="106"/>
      <c r="HGZ131127" s="106"/>
      <c r="HHA131127" s="106"/>
      <c r="HHB131127" s="106"/>
      <c r="HHC131127" s="106"/>
      <c r="HHI131127" s="106"/>
      <c r="HHJ131127" s="106"/>
      <c r="HHK131127" s="106"/>
      <c r="HHL131127" s="106"/>
      <c r="HHM131127" s="106"/>
      <c r="HQU131127" s="106"/>
      <c r="HQV131127" s="106"/>
      <c r="HQW131127" s="106"/>
      <c r="HQX131127" s="106"/>
      <c r="HQY131127" s="106"/>
      <c r="HRE131127" s="106"/>
      <c r="HRF131127" s="106"/>
      <c r="HRG131127" s="106"/>
      <c r="HRH131127" s="106"/>
      <c r="HRI131127" s="106"/>
      <c r="IAQ131127" s="106"/>
      <c r="IAR131127" s="106"/>
      <c r="IAS131127" s="106"/>
      <c r="IAT131127" s="106"/>
      <c r="IAU131127" s="106"/>
      <c r="IBA131127" s="106"/>
      <c r="IBB131127" s="106"/>
      <c r="IBC131127" s="106"/>
      <c r="IBD131127" s="106"/>
      <c r="IBE131127" s="106"/>
      <c r="IKM131127" s="106"/>
      <c r="IKN131127" s="106"/>
      <c r="IKO131127" s="106"/>
      <c r="IKP131127" s="106"/>
      <c r="IKQ131127" s="106"/>
      <c r="IKW131127" s="106"/>
      <c r="IKX131127" s="106"/>
      <c r="IKY131127" s="106"/>
      <c r="IKZ131127" s="106"/>
      <c r="ILA131127" s="106"/>
      <c r="IUI131127" s="106"/>
      <c r="IUJ131127" s="106"/>
      <c r="IUK131127" s="106"/>
      <c r="IUL131127" s="106"/>
      <c r="IUM131127" s="106"/>
      <c r="IUS131127" s="106"/>
      <c r="IUT131127" s="106"/>
      <c r="IUU131127" s="106"/>
      <c r="IUV131127" s="106"/>
      <c r="IUW131127" s="106"/>
      <c r="JEE131127" s="106"/>
      <c r="JEF131127" s="106"/>
      <c r="JEG131127" s="106"/>
      <c r="JEH131127" s="106"/>
      <c r="JEI131127" s="106"/>
      <c r="JEO131127" s="106"/>
      <c r="JEP131127" s="106"/>
      <c r="JEQ131127" s="106"/>
      <c r="JER131127" s="106"/>
      <c r="JES131127" s="106"/>
      <c r="JOA131127" s="106"/>
      <c r="JOB131127" s="106"/>
      <c r="JOC131127" s="106"/>
      <c r="JOD131127" s="106"/>
      <c r="JOE131127" s="106"/>
      <c r="JOK131127" s="106"/>
      <c r="JOL131127" s="106"/>
      <c r="JOM131127" s="106"/>
      <c r="JON131127" s="106"/>
      <c r="JOO131127" s="106"/>
      <c r="JXW131127" s="106"/>
      <c r="JXX131127" s="106"/>
      <c r="JXY131127" s="106"/>
      <c r="JXZ131127" s="106"/>
      <c r="JYA131127" s="106"/>
      <c r="JYG131127" s="106"/>
      <c r="JYH131127" s="106"/>
      <c r="JYI131127" s="106"/>
      <c r="JYJ131127" s="106"/>
      <c r="JYK131127" s="106"/>
      <c r="KHS131127" s="106"/>
      <c r="KHT131127" s="106"/>
      <c r="KHU131127" s="106"/>
      <c r="KHV131127" s="106"/>
      <c r="KHW131127" s="106"/>
      <c r="KIC131127" s="106"/>
      <c r="KID131127" s="106"/>
      <c r="KIE131127" s="106"/>
      <c r="KIF131127" s="106"/>
      <c r="KIG131127" s="106"/>
      <c r="KRO131127" s="106"/>
      <c r="KRP131127" s="106"/>
      <c r="KRQ131127" s="106"/>
      <c r="KRR131127" s="106"/>
      <c r="KRS131127" s="106"/>
      <c r="KRY131127" s="106"/>
      <c r="KRZ131127" s="106"/>
      <c r="KSA131127" s="106"/>
      <c r="KSB131127" s="106"/>
      <c r="KSC131127" s="106"/>
      <c r="LBK131127" s="106"/>
      <c r="LBL131127" s="106"/>
      <c r="LBM131127" s="106"/>
      <c r="LBN131127" s="106"/>
      <c r="LBO131127" s="106"/>
      <c r="LBU131127" s="106"/>
      <c r="LBV131127" s="106"/>
      <c r="LBW131127" s="106"/>
      <c r="LBX131127" s="106"/>
      <c r="LBY131127" s="106"/>
      <c r="LLG131127" s="106"/>
      <c r="LLH131127" s="106"/>
      <c r="LLI131127" s="106"/>
      <c r="LLJ131127" s="106"/>
      <c r="LLK131127" s="106"/>
      <c r="LLQ131127" s="106"/>
      <c r="LLR131127" s="106"/>
      <c r="LLS131127" s="106"/>
      <c r="LLT131127" s="106"/>
      <c r="LLU131127" s="106"/>
      <c r="LVC131127" s="106"/>
      <c r="LVD131127" s="106"/>
      <c r="LVE131127" s="106"/>
      <c r="LVF131127" s="106"/>
      <c r="LVG131127" s="106"/>
      <c r="LVM131127" s="106"/>
      <c r="LVN131127" s="106"/>
      <c r="LVO131127" s="106"/>
      <c r="LVP131127" s="106"/>
      <c r="LVQ131127" s="106"/>
      <c r="MEY131127" s="106"/>
      <c r="MEZ131127" s="106"/>
      <c r="MFA131127" s="106"/>
      <c r="MFB131127" s="106"/>
      <c r="MFC131127" s="106"/>
      <c r="MFI131127" s="106"/>
      <c r="MFJ131127" s="106"/>
      <c r="MFK131127" s="106"/>
      <c r="MFL131127" s="106"/>
      <c r="MFM131127" s="106"/>
      <c r="MOU131127" s="106"/>
      <c r="MOV131127" s="106"/>
      <c r="MOW131127" s="106"/>
      <c r="MOX131127" s="106"/>
      <c r="MOY131127" s="106"/>
      <c r="MPE131127" s="106"/>
      <c r="MPF131127" s="106"/>
      <c r="MPG131127" s="106"/>
      <c r="MPH131127" s="106"/>
      <c r="MPI131127" s="106"/>
      <c r="MYQ131127" s="106"/>
      <c r="MYR131127" s="106"/>
      <c r="MYS131127" s="106"/>
      <c r="MYT131127" s="106"/>
      <c r="MYU131127" s="106"/>
      <c r="MZA131127" s="106"/>
      <c r="MZB131127" s="106"/>
      <c r="MZC131127" s="106"/>
      <c r="MZD131127" s="106"/>
      <c r="MZE131127" s="106"/>
      <c r="NIM131127" s="106"/>
      <c r="NIN131127" s="106"/>
      <c r="NIO131127" s="106"/>
      <c r="NIP131127" s="106"/>
      <c r="NIQ131127" s="106"/>
      <c r="NIW131127" s="106"/>
      <c r="NIX131127" s="106"/>
      <c r="NIY131127" s="106"/>
      <c r="NIZ131127" s="106"/>
      <c r="NJA131127" s="106"/>
      <c r="NSI131127" s="106"/>
      <c r="NSJ131127" s="106"/>
      <c r="NSK131127" s="106"/>
      <c r="NSL131127" s="106"/>
      <c r="NSM131127" s="106"/>
      <c r="NSS131127" s="106"/>
      <c r="NST131127" s="106"/>
      <c r="NSU131127" s="106"/>
      <c r="NSV131127" s="106"/>
      <c r="NSW131127" s="106"/>
      <c r="OCE131127" s="106"/>
      <c r="OCF131127" s="106"/>
      <c r="OCG131127" s="106"/>
      <c r="OCH131127" s="106"/>
      <c r="OCI131127" s="106"/>
      <c r="OCO131127" s="106"/>
      <c r="OCP131127" s="106"/>
      <c r="OCQ131127" s="106"/>
      <c r="OCR131127" s="106"/>
      <c r="OCS131127" s="106"/>
      <c r="OMA131127" s="106"/>
      <c r="OMB131127" s="106"/>
      <c r="OMC131127" s="106"/>
      <c r="OMD131127" s="106"/>
      <c r="OME131127" s="106"/>
      <c r="OMK131127" s="106"/>
      <c r="OML131127" s="106"/>
      <c r="OMM131127" s="106"/>
      <c r="OMN131127" s="106"/>
      <c r="OMO131127" s="106"/>
      <c r="OVW131127" s="106"/>
      <c r="OVX131127" s="106"/>
      <c r="OVY131127" s="106"/>
      <c r="OVZ131127" s="106"/>
      <c r="OWA131127" s="106"/>
      <c r="OWG131127" s="106"/>
      <c r="OWH131127" s="106"/>
      <c r="OWI131127" s="106"/>
      <c r="OWJ131127" s="106"/>
      <c r="OWK131127" s="106"/>
      <c r="PFS131127" s="106"/>
      <c r="PFT131127" s="106"/>
      <c r="PFU131127" s="106"/>
      <c r="PFV131127" s="106"/>
      <c r="PFW131127" s="106"/>
      <c r="PGC131127" s="106"/>
      <c r="PGD131127" s="106"/>
      <c r="PGE131127" s="106"/>
      <c r="PGF131127" s="106"/>
      <c r="PGG131127" s="106"/>
      <c r="PPO131127" s="106"/>
      <c r="PPP131127" s="106"/>
      <c r="PPQ131127" s="106"/>
      <c r="PPR131127" s="106"/>
      <c r="PPS131127" s="106"/>
      <c r="PPY131127" s="106"/>
      <c r="PPZ131127" s="106"/>
      <c r="PQA131127" s="106"/>
      <c r="PQB131127" s="106"/>
      <c r="PQC131127" s="106"/>
      <c r="PZK131127" s="106"/>
      <c r="PZL131127" s="106"/>
      <c r="PZM131127" s="106"/>
      <c r="PZN131127" s="106"/>
      <c r="PZO131127" s="106"/>
      <c r="PZU131127" s="106"/>
      <c r="PZV131127" s="106"/>
      <c r="PZW131127" s="106"/>
      <c r="PZX131127" s="106"/>
      <c r="PZY131127" s="106"/>
      <c r="QJG131127" s="106"/>
      <c r="QJH131127" s="106"/>
      <c r="QJI131127" s="106"/>
      <c r="QJJ131127" s="106"/>
      <c r="QJK131127" s="106"/>
      <c r="QJQ131127" s="106"/>
      <c r="QJR131127" s="106"/>
      <c r="QJS131127" s="106"/>
      <c r="QJT131127" s="106"/>
      <c r="QJU131127" s="106"/>
      <c r="QTC131127" s="106"/>
      <c r="QTD131127" s="106"/>
      <c r="QTE131127" s="106"/>
      <c r="QTF131127" s="106"/>
      <c r="QTG131127" s="106"/>
      <c r="QTM131127" s="106"/>
      <c r="QTN131127" s="106"/>
      <c r="QTO131127" s="106"/>
      <c r="QTP131127" s="106"/>
      <c r="QTQ131127" s="106"/>
      <c r="RCY131127" s="106"/>
      <c r="RCZ131127" s="106"/>
      <c r="RDA131127" s="106"/>
      <c r="RDB131127" s="106"/>
      <c r="RDC131127" s="106"/>
      <c r="RDI131127" s="106"/>
      <c r="RDJ131127" s="106"/>
      <c r="RDK131127" s="106"/>
      <c r="RDL131127" s="106"/>
      <c r="RDM131127" s="106"/>
      <c r="RMU131127" s="106"/>
      <c r="RMV131127" s="106"/>
      <c r="RMW131127" s="106"/>
      <c r="RMX131127" s="106"/>
      <c r="RMY131127" s="106"/>
      <c r="RNE131127" s="106"/>
      <c r="RNF131127" s="106"/>
      <c r="RNG131127" s="106"/>
      <c r="RNH131127" s="106"/>
      <c r="RNI131127" s="106"/>
      <c r="RWQ131127" s="106"/>
      <c r="RWR131127" s="106"/>
      <c r="RWS131127" s="106"/>
      <c r="RWT131127" s="106"/>
      <c r="RWU131127" s="106"/>
      <c r="RXA131127" s="106"/>
      <c r="RXB131127" s="106"/>
      <c r="RXC131127" s="106"/>
      <c r="RXD131127" s="106"/>
      <c r="RXE131127" s="106"/>
      <c r="SGM131127" s="106"/>
      <c r="SGN131127" s="106"/>
      <c r="SGO131127" s="106"/>
      <c r="SGP131127" s="106"/>
      <c r="SGQ131127" s="106"/>
      <c r="SGW131127" s="106"/>
      <c r="SGX131127" s="106"/>
      <c r="SGY131127" s="106"/>
      <c r="SGZ131127" s="106"/>
      <c r="SHA131127" s="106"/>
      <c r="SQI131127" s="106"/>
      <c r="SQJ131127" s="106"/>
      <c r="SQK131127" s="106"/>
      <c r="SQL131127" s="106"/>
      <c r="SQM131127" s="106"/>
      <c r="SQS131127" s="106"/>
      <c r="SQT131127" s="106"/>
      <c r="SQU131127" s="106"/>
      <c r="SQV131127" s="106"/>
      <c r="SQW131127" s="106"/>
      <c r="TAE131127" s="106"/>
      <c r="TAF131127" s="106"/>
      <c r="TAG131127" s="106"/>
      <c r="TAH131127" s="106"/>
      <c r="TAI131127" s="106"/>
      <c r="TAO131127" s="106"/>
      <c r="TAP131127" s="106"/>
      <c r="TAQ131127" s="106"/>
      <c r="TAR131127" s="106"/>
      <c r="TAS131127" s="106"/>
      <c r="TKA131127" s="106"/>
      <c r="TKB131127" s="106"/>
      <c r="TKC131127" s="106"/>
      <c r="TKD131127" s="106"/>
      <c r="TKE131127" s="106"/>
      <c r="TKK131127" s="106"/>
      <c r="TKL131127" s="106"/>
      <c r="TKM131127" s="106"/>
      <c r="TKN131127" s="106"/>
      <c r="TKO131127" s="106"/>
      <c r="TTW131127" s="106"/>
      <c r="TTX131127" s="106"/>
      <c r="TTY131127" s="106"/>
      <c r="TTZ131127" s="106"/>
      <c r="TUA131127" s="106"/>
      <c r="TUG131127" s="106"/>
      <c r="TUH131127" s="106"/>
      <c r="TUI131127" s="106"/>
      <c r="TUJ131127" s="106"/>
      <c r="TUK131127" s="106"/>
      <c r="UDS131127" s="106"/>
      <c r="UDT131127" s="106"/>
      <c r="UDU131127" s="106"/>
      <c r="UDV131127" s="106"/>
      <c r="UDW131127" s="106"/>
      <c r="UEC131127" s="106"/>
      <c r="UED131127" s="106"/>
      <c r="UEE131127" s="106"/>
      <c r="UEF131127" s="106"/>
      <c r="UEG131127" s="106"/>
      <c r="UNO131127" s="106"/>
      <c r="UNP131127" s="106"/>
      <c r="UNQ131127" s="106"/>
      <c r="UNR131127" s="106"/>
      <c r="UNS131127" s="106"/>
      <c r="UNY131127" s="106"/>
      <c r="UNZ131127" s="106"/>
      <c r="UOA131127" s="106"/>
      <c r="UOB131127" s="106"/>
      <c r="UOC131127" s="106"/>
      <c r="UXK131127" s="106"/>
      <c r="UXL131127" s="106"/>
      <c r="UXM131127" s="106"/>
      <c r="UXN131127" s="106"/>
      <c r="UXO131127" s="106"/>
      <c r="UXU131127" s="106"/>
      <c r="UXV131127" s="106"/>
      <c r="UXW131127" s="106"/>
      <c r="UXX131127" s="106"/>
      <c r="UXY131127" s="106"/>
      <c r="VHG131127" s="106"/>
      <c r="VHH131127" s="106"/>
      <c r="VHI131127" s="106"/>
      <c r="VHJ131127" s="106"/>
      <c r="VHK131127" s="106"/>
      <c r="VHQ131127" s="106"/>
      <c r="VHR131127" s="106"/>
      <c r="VHS131127" s="106"/>
      <c r="VHT131127" s="106"/>
      <c r="VHU131127" s="106"/>
      <c r="VRC131127" s="106"/>
      <c r="VRD131127" s="106"/>
      <c r="VRE131127" s="106"/>
      <c r="VRF131127" s="106"/>
      <c r="VRG131127" s="106"/>
      <c r="VRM131127" s="106"/>
      <c r="VRN131127" s="106"/>
      <c r="VRO131127" s="106"/>
      <c r="VRP131127" s="106"/>
      <c r="VRQ131127" s="106"/>
      <c r="WAY131127" s="106"/>
      <c r="WAZ131127" s="106"/>
      <c r="WBA131127" s="106"/>
      <c r="WBB131127" s="106"/>
      <c r="WBC131127" s="106"/>
      <c r="WBI131127" s="106"/>
      <c r="WBJ131127" s="106"/>
      <c r="WBK131127" s="106"/>
      <c r="WBL131127" s="106"/>
      <c r="WBM131127" s="106"/>
      <c r="WKU131127" s="106"/>
      <c r="WKV131127" s="106"/>
      <c r="WKW131127" s="106"/>
      <c r="WKX131127" s="106"/>
      <c r="WKY131127" s="106"/>
      <c r="WLE131127" s="106"/>
      <c r="WLF131127" s="106"/>
      <c r="WLG131127" s="106"/>
      <c r="WLH131127" s="106"/>
      <c r="WLI131127" s="106"/>
      <c r="WUQ131127" s="106"/>
      <c r="WUR131127" s="106"/>
      <c r="WUS131127" s="106"/>
      <c r="WUT131127" s="106"/>
      <c r="WUU131127" s="106"/>
      <c r="WVA131127" s="106"/>
      <c r="WVB131127" s="106"/>
      <c r="WVC131127" s="106"/>
      <c r="WVD131127" s="106"/>
      <c r="WVE131127" s="106"/>
    </row>
    <row r="131131" spans="457:1021 1225:2045 2249:3069 3273:4093 4297:5117 5321:6141 6345:7165 7369:8189 8393:9213 9417:10237 10441:11261 11465:12285 12489:13309 13513:14333 14537:15357 15561:16125" hidden="1" x14ac:dyDescent="0.15">
      <c r="SA131131" s="106"/>
      <c r="SB131131" s="106"/>
      <c r="SC131131" s="106"/>
      <c r="SD131131" s="106"/>
      <c r="SE131131" s="106"/>
      <c r="SK131131" s="106"/>
      <c r="SL131131" s="106"/>
      <c r="SM131131" s="106"/>
      <c r="SN131131" s="106"/>
      <c r="SO131131" s="106"/>
      <c r="ABW131131" s="106"/>
      <c r="ABX131131" s="106"/>
      <c r="ABY131131" s="106"/>
      <c r="ABZ131131" s="106"/>
      <c r="ACA131131" s="106"/>
      <c r="ACG131131" s="106"/>
      <c r="ACH131131" s="106"/>
      <c r="ACI131131" s="106"/>
      <c r="ACJ131131" s="106"/>
      <c r="ACK131131" s="106"/>
      <c r="ALS131131" s="106"/>
      <c r="ALT131131" s="106"/>
      <c r="ALU131131" s="106"/>
      <c r="ALV131131" s="106"/>
      <c r="ALW131131" s="106"/>
      <c r="AMC131131" s="106"/>
      <c r="AMD131131" s="106"/>
      <c r="AME131131" s="106"/>
      <c r="AMF131131" s="106"/>
      <c r="AMG131131" s="106"/>
      <c r="AVO131131" s="106"/>
      <c r="AVP131131" s="106"/>
      <c r="AVQ131131" s="106"/>
      <c r="AVR131131" s="106"/>
      <c r="AVS131131" s="106"/>
      <c r="AVY131131" s="106"/>
      <c r="AVZ131131" s="106"/>
      <c r="AWA131131" s="106"/>
      <c r="AWB131131" s="106"/>
      <c r="AWC131131" s="106"/>
      <c r="BFK131131" s="106"/>
      <c r="BFL131131" s="106"/>
      <c r="BFM131131" s="106"/>
      <c r="BFN131131" s="106"/>
      <c r="BFO131131" s="106"/>
      <c r="BFU131131" s="106"/>
      <c r="BFV131131" s="106"/>
      <c r="BFW131131" s="106"/>
      <c r="BFX131131" s="106"/>
      <c r="BFY131131" s="106"/>
      <c r="BPG131131" s="106"/>
      <c r="BPH131131" s="106"/>
      <c r="BPI131131" s="106"/>
      <c r="BPJ131131" s="106"/>
      <c r="BPK131131" s="106"/>
      <c r="BPQ131131" s="106"/>
      <c r="BPR131131" s="106"/>
      <c r="BPS131131" s="106"/>
      <c r="BPT131131" s="106"/>
      <c r="BPU131131" s="106"/>
      <c r="BZC131131" s="106"/>
      <c r="BZD131131" s="106"/>
      <c r="BZE131131" s="106"/>
      <c r="BZF131131" s="106"/>
      <c r="BZG131131" s="106"/>
      <c r="BZM131131" s="106"/>
      <c r="BZN131131" s="106"/>
      <c r="BZO131131" s="106"/>
      <c r="BZP131131" s="106"/>
      <c r="BZQ131131" s="106"/>
      <c r="CIY131131" s="106"/>
      <c r="CIZ131131" s="106"/>
      <c r="CJA131131" s="106"/>
      <c r="CJB131131" s="106"/>
      <c r="CJC131131" s="106"/>
      <c r="CJI131131" s="106"/>
      <c r="CJJ131131" s="106"/>
      <c r="CJK131131" s="106"/>
      <c r="CJL131131" s="106"/>
      <c r="CJM131131" s="106"/>
      <c r="CSU131131" s="106"/>
      <c r="CSV131131" s="106"/>
      <c r="CSW131131" s="106"/>
      <c r="CSX131131" s="106"/>
      <c r="CSY131131" s="106"/>
      <c r="CTE131131" s="106"/>
      <c r="CTF131131" s="106"/>
      <c r="CTG131131" s="106"/>
      <c r="CTH131131" s="106"/>
      <c r="CTI131131" s="106"/>
      <c r="DCQ131131" s="106"/>
      <c r="DCR131131" s="106"/>
      <c r="DCS131131" s="106"/>
      <c r="DCT131131" s="106"/>
      <c r="DCU131131" s="106"/>
      <c r="DDA131131" s="106"/>
      <c r="DDB131131" s="106"/>
      <c r="DDC131131" s="106"/>
      <c r="DDD131131" s="106"/>
      <c r="DDE131131" s="106"/>
      <c r="DMM131131" s="106"/>
      <c r="DMN131131" s="106"/>
      <c r="DMO131131" s="106"/>
      <c r="DMP131131" s="106"/>
      <c r="DMQ131131" s="106"/>
      <c r="DMW131131" s="106"/>
      <c r="DMX131131" s="106"/>
      <c r="DMY131131" s="106"/>
      <c r="DMZ131131" s="106"/>
      <c r="DNA131131" s="106"/>
      <c r="DWI131131" s="106"/>
      <c r="DWJ131131" s="106"/>
      <c r="DWK131131" s="106"/>
      <c r="DWL131131" s="106"/>
      <c r="DWM131131" s="106"/>
      <c r="DWS131131" s="106"/>
      <c r="DWT131131" s="106"/>
      <c r="DWU131131" s="106"/>
      <c r="DWV131131" s="106"/>
      <c r="DWW131131" s="106"/>
      <c r="EGE131131" s="106"/>
      <c r="EGF131131" s="106"/>
      <c r="EGG131131" s="106"/>
      <c r="EGH131131" s="106"/>
      <c r="EGI131131" s="106"/>
      <c r="EGO131131" s="106"/>
      <c r="EGP131131" s="106"/>
      <c r="EGQ131131" s="106"/>
      <c r="EGR131131" s="106"/>
      <c r="EGS131131" s="106"/>
      <c r="EQA131131" s="106"/>
      <c r="EQB131131" s="106"/>
      <c r="EQC131131" s="106"/>
      <c r="EQD131131" s="106"/>
      <c r="EQE131131" s="106"/>
      <c r="EQK131131" s="106"/>
      <c r="EQL131131" s="106"/>
      <c r="EQM131131" s="106"/>
      <c r="EQN131131" s="106"/>
      <c r="EQO131131" s="106"/>
      <c r="EZW131131" s="106"/>
      <c r="EZX131131" s="106"/>
      <c r="EZY131131" s="106"/>
      <c r="EZZ131131" s="106"/>
      <c r="FAA131131" s="106"/>
      <c r="FAG131131" s="106"/>
      <c r="FAH131131" s="106"/>
      <c r="FAI131131" s="106"/>
      <c r="FAJ131131" s="106"/>
      <c r="FAK131131" s="106"/>
      <c r="FJS131131" s="106"/>
      <c r="FJT131131" s="106"/>
      <c r="FJU131131" s="106"/>
      <c r="FJV131131" s="106"/>
      <c r="FJW131131" s="106"/>
      <c r="FKC131131" s="106"/>
      <c r="FKD131131" s="106"/>
      <c r="FKE131131" s="106"/>
      <c r="FKF131131" s="106"/>
      <c r="FKG131131" s="106"/>
      <c r="FTO131131" s="106"/>
      <c r="FTP131131" s="106"/>
      <c r="FTQ131131" s="106"/>
      <c r="FTR131131" s="106"/>
      <c r="FTS131131" s="106"/>
      <c r="FTY131131" s="106"/>
      <c r="FTZ131131" s="106"/>
      <c r="FUA131131" s="106"/>
      <c r="FUB131131" s="106"/>
      <c r="FUC131131" s="106"/>
      <c r="GDK131131" s="106"/>
      <c r="GDL131131" s="106"/>
      <c r="GDM131131" s="106"/>
      <c r="GDN131131" s="106"/>
      <c r="GDO131131" s="106"/>
      <c r="GDU131131" s="106"/>
      <c r="GDV131131" s="106"/>
      <c r="GDW131131" s="106"/>
      <c r="GDX131131" s="106"/>
      <c r="GDY131131" s="106"/>
      <c r="GNG131131" s="106"/>
      <c r="GNH131131" s="106"/>
      <c r="GNI131131" s="106"/>
      <c r="GNJ131131" s="106"/>
      <c r="GNK131131" s="106"/>
      <c r="GNQ131131" s="106"/>
      <c r="GNR131131" s="106"/>
      <c r="GNS131131" s="106"/>
      <c r="GNT131131" s="106"/>
      <c r="GNU131131" s="106"/>
      <c r="GXC131131" s="106"/>
      <c r="GXD131131" s="106"/>
      <c r="GXE131131" s="106"/>
      <c r="GXF131131" s="106"/>
      <c r="GXG131131" s="106"/>
      <c r="GXM131131" s="106"/>
      <c r="GXN131131" s="106"/>
      <c r="GXO131131" s="106"/>
      <c r="GXP131131" s="106"/>
      <c r="GXQ131131" s="106"/>
      <c r="HGY131131" s="106"/>
      <c r="HGZ131131" s="106"/>
      <c r="HHA131131" s="106"/>
      <c r="HHB131131" s="106"/>
      <c r="HHC131131" s="106"/>
      <c r="HHI131131" s="106"/>
      <c r="HHJ131131" s="106"/>
      <c r="HHK131131" s="106"/>
      <c r="HHL131131" s="106"/>
      <c r="HHM131131" s="106"/>
      <c r="HQU131131" s="106"/>
      <c r="HQV131131" s="106"/>
      <c r="HQW131131" s="106"/>
      <c r="HQX131131" s="106"/>
      <c r="HQY131131" s="106"/>
      <c r="HRE131131" s="106"/>
      <c r="HRF131131" s="106"/>
      <c r="HRG131131" s="106"/>
      <c r="HRH131131" s="106"/>
      <c r="HRI131131" s="106"/>
      <c r="IAQ131131" s="106"/>
      <c r="IAR131131" s="106"/>
      <c r="IAS131131" s="106"/>
      <c r="IAT131131" s="106"/>
      <c r="IAU131131" s="106"/>
      <c r="IBA131131" s="106"/>
      <c r="IBB131131" s="106"/>
      <c r="IBC131131" s="106"/>
      <c r="IBD131131" s="106"/>
      <c r="IBE131131" s="106"/>
      <c r="IKM131131" s="106"/>
      <c r="IKN131131" s="106"/>
      <c r="IKO131131" s="106"/>
      <c r="IKP131131" s="106"/>
      <c r="IKQ131131" s="106"/>
      <c r="IKW131131" s="106"/>
      <c r="IKX131131" s="106"/>
      <c r="IKY131131" s="106"/>
      <c r="IKZ131131" s="106"/>
      <c r="ILA131131" s="106"/>
      <c r="IUI131131" s="106"/>
      <c r="IUJ131131" s="106"/>
      <c r="IUK131131" s="106"/>
      <c r="IUL131131" s="106"/>
      <c r="IUM131131" s="106"/>
      <c r="IUS131131" s="106"/>
      <c r="IUT131131" s="106"/>
      <c r="IUU131131" s="106"/>
      <c r="IUV131131" s="106"/>
      <c r="IUW131131" s="106"/>
      <c r="JEE131131" s="106"/>
      <c r="JEF131131" s="106"/>
      <c r="JEG131131" s="106"/>
      <c r="JEH131131" s="106"/>
      <c r="JEI131131" s="106"/>
      <c r="JEO131131" s="106"/>
      <c r="JEP131131" s="106"/>
      <c r="JEQ131131" s="106"/>
      <c r="JER131131" s="106"/>
      <c r="JES131131" s="106"/>
      <c r="JOA131131" s="106"/>
      <c r="JOB131131" s="106"/>
      <c r="JOC131131" s="106"/>
      <c r="JOD131131" s="106"/>
      <c r="JOE131131" s="106"/>
      <c r="JOK131131" s="106"/>
      <c r="JOL131131" s="106"/>
      <c r="JOM131131" s="106"/>
      <c r="JON131131" s="106"/>
      <c r="JOO131131" s="106"/>
      <c r="JXW131131" s="106"/>
      <c r="JXX131131" s="106"/>
      <c r="JXY131131" s="106"/>
      <c r="JXZ131131" s="106"/>
      <c r="JYA131131" s="106"/>
      <c r="JYG131131" s="106"/>
      <c r="JYH131131" s="106"/>
      <c r="JYI131131" s="106"/>
      <c r="JYJ131131" s="106"/>
      <c r="JYK131131" s="106"/>
      <c r="KHS131131" s="106"/>
      <c r="KHT131131" s="106"/>
      <c r="KHU131131" s="106"/>
      <c r="KHV131131" s="106"/>
      <c r="KHW131131" s="106"/>
      <c r="KIC131131" s="106"/>
      <c r="KID131131" s="106"/>
      <c r="KIE131131" s="106"/>
      <c r="KIF131131" s="106"/>
      <c r="KIG131131" s="106"/>
      <c r="KRO131131" s="106"/>
      <c r="KRP131131" s="106"/>
      <c r="KRQ131131" s="106"/>
      <c r="KRR131131" s="106"/>
      <c r="KRS131131" s="106"/>
      <c r="KRY131131" s="106"/>
      <c r="KRZ131131" s="106"/>
      <c r="KSA131131" s="106"/>
      <c r="KSB131131" s="106"/>
      <c r="KSC131131" s="106"/>
      <c r="LBK131131" s="106"/>
      <c r="LBL131131" s="106"/>
      <c r="LBM131131" s="106"/>
      <c r="LBN131131" s="106"/>
      <c r="LBO131131" s="106"/>
      <c r="LBU131131" s="106"/>
      <c r="LBV131131" s="106"/>
      <c r="LBW131131" s="106"/>
      <c r="LBX131131" s="106"/>
      <c r="LBY131131" s="106"/>
      <c r="LLG131131" s="106"/>
      <c r="LLH131131" s="106"/>
      <c r="LLI131131" s="106"/>
      <c r="LLJ131131" s="106"/>
      <c r="LLK131131" s="106"/>
      <c r="LLQ131131" s="106"/>
      <c r="LLR131131" s="106"/>
      <c r="LLS131131" s="106"/>
      <c r="LLT131131" s="106"/>
      <c r="LLU131131" s="106"/>
      <c r="LVC131131" s="106"/>
      <c r="LVD131131" s="106"/>
      <c r="LVE131131" s="106"/>
      <c r="LVF131131" s="106"/>
      <c r="LVG131131" s="106"/>
      <c r="LVM131131" s="106"/>
      <c r="LVN131131" s="106"/>
      <c r="LVO131131" s="106"/>
      <c r="LVP131131" s="106"/>
      <c r="LVQ131131" s="106"/>
      <c r="MEY131131" s="106"/>
      <c r="MEZ131131" s="106"/>
      <c r="MFA131131" s="106"/>
      <c r="MFB131131" s="106"/>
      <c r="MFC131131" s="106"/>
      <c r="MFI131131" s="106"/>
      <c r="MFJ131131" s="106"/>
      <c r="MFK131131" s="106"/>
      <c r="MFL131131" s="106"/>
      <c r="MFM131131" s="106"/>
      <c r="MOU131131" s="106"/>
      <c r="MOV131131" s="106"/>
      <c r="MOW131131" s="106"/>
      <c r="MOX131131" s="106"/>
      <c r="MOY131131" s="106"/>
      <c r="MPE131131" s="106"/>
      <c r="MPF131131" s="106"/>
      <c r="MPG131131" s="106"/>
      <c r="MPH131131" s="106"/>
      <c r="MPI131131" s="106"/>
      <c r="MYQ131131" s="106"/>
      <c r="MYR131131" s="106"/>
      <c r="MYS131131" s="106"/>
      <c r="MYT131131" s="106"/>
      <c r="MYU131131" s="106"/>
      <c r="MZA131131" s="106"/>
      <c r="MZB131131" s="106"/>
      <c r="MZC131131" s="106"/>
      <c r="MZD131131" s="106"/>
      <c r="MZE131131" s="106"/>
      <c r="NIM131131" s="106"/>
      <c r="NIN131131" s="106"/>
      <c r="NIO131131" s="106"/>
      <c r="NIP131131" s="106"/>
      <c r="NIQ131131" s="106"/>
      <c r="NIW131131" s="106"/>
      <c r="NIX131131" s="106"/>
      <c r="NIY131131" s="106"/>
      <c r="NIZ131131" s="106"/>
      <c r="NJA131131" s="106"/>
      <c r="NSI131131" s="106"/>
      <c r="NSJ131131" s="106"/>
      <c r="NSK131131" s="106"/>
      <c r="NSL131131" s="106"/>
      <c r="NSM131131" s="106"/>
      <c r="NSS131131" s="106"/>
      <c r="NST131131" s="106"/>
      <c r="NSU131131" s="106"/>
      <c r="NSV131131" s="106"/>
      <c r="NSW131131" s="106"/>
      <c r="OCE131131" s="106"/>
      <c r="OCF131131" s="106"/>
      <c r="OCG131131" s="106"/>
      <c r="OCH131131" s="106"/>
      <c r="OCI131131" s="106"/>
      <c r="OCO131131" s="106"/>
      <c r="OCP131131" s="106"/>
      <c r="OCQ131131" s="106"/>
      <c r="OCR131131" s="106"/>
      <c r="OCS131131" s="106"/>
      <c r="OMA131131" s="106"/>
      <c r="OMB131131" s="106"/>
      <c r="OMC131131" s="106"/>
      <c r="OMD131131" s="106"/>
      <c r="OME131131" s="106"/>
      <c r="OMK131131" s="106"/>
      <c r="OML131131" s="106"/>
      <c r="OMM131131" s="106"/>
      <c r="OMN131131" s="106"/>
      <c r="OMO131131" s="106"/>
      <c r="OVW131131" s="106"/>
      <c r="OVX131131" s="106"/>
      <c r="OVY131131" s="106"/>
      <c r="OVZ131131" s="106"/>
      <c r="OWA131131" s="106"/>
      <c r="OWG131131" s="106"/>
      <c r="OWH131131" s="106"/>
      <c r="OWI131131" s="106"/>
      <c r="OWJ131131" s="106"/>
      <c r="OWK131131" s="106"/>
      <c r="PFS131131" s="106"/>
      <c r="PFT131131" s="106"/>
      <c r="PFU131131" s="106"/>
      <c r="PFV131131" s="106"/>
      <c r="PFW131131" s="106"/>
      <c r="PGC131131" s="106"/>
      <c r="PGD131131" s="106"/>
      <c r="PGE131131" s="106"/>
      <c r="PGF131131" s="106"/>
      <c r="PGG131131" s="106"/>
      <c r="PPO131131" s="106"/>
      <c r="PPP131131" s="106"/>
      <c r="PPQ131131" s="106"/>
      <c r="PPR131131" s="106"/>
      <c r="PPS131131" s="106"/>
      <c r="PPY131131" s="106"/>
      <c r="PPZ131131" s="106"/>
      <c r="PQA131131" s="106"/>
      <c r="PQB131131" s="106"/>
      <c r="PQC131131" s="106"/>
      <c r="PZK131131" s="106"/>
      <c r="PZL131131" s="106"/>
      <c r="PZM131131" s="106"/>
      <c r="PZN131131" s="106"/>
      <c r="PZO131131" s="106"/>
      <c r="PZU131131" s="106"/>
      <c r="PZV131131" s="106"/>
      <c r="PZW131131" s="106"/>
      <c r="PZX131131" s="106"/>
      <c r="PZY131131" s="106"/>
      <c r="QJG131131" s="106"/>
      <c r="QJH131131" s="106"/>
      <c r="QJI131131" s="106"/>
      <c r="QJJ131131" s="106"/>
      <c r="QJK131131" s="106"/>
      <c r="QJQ131131" s="106"/>
      <c r="QJR131131" s="106"/>
      <c r="QJS131131" s="106"/>
      <c r="QJT131131" s="106"/>
      <c r="QJU131131" s="106"/>
      <c r="QTC131131" s="106"/>
      <c r="QTD131131" s="106"/>
      <c r="QTE131131" s="106"/>
      <c r="QTF131131" s="106"/>
      <c r="QTG131131" s="106"/>
      <c r="QTM131131" s="106"/>
      <c r="QTN131131" s="106"/>
      <c r="QTO131131" s="106"/>
      <c r="QTP131131" s="106"/>
      <c r="QTQ131131" s="106"/>
      <c r="RCY131131" s="106"/>
      <c r="RCZ131131" s="106"/>
      <c r="RDA131131" s="106"/>
      <c r="RDB131131" s="106"/>
      <c r="RDC131131" s="106"/>
      <c r="RDI131131" s="106"/>
      <c r="RDJ131131" s="106"/>
      <c r="RDK131131" s="106"/>
      <c r="RDL131131" s="106"/>
      <c r="RDM131131" s="106"/>
      <c r="RMU131131" s="106"/>
      <c r="RMV131131" s="106"/>
      <c r="RMW131131" s="106"/>
      <c r="RMX131131" s="106"/>
      <c r="RMY131131" s="106"/>
      <c r="RNE131131" s="106"/>
      <c r="RNF131131" s="106"/>
      <c r="RNG131131" s="106"/>
      <c r="RNH131131" s="106"/>
      <c r="RNI131131" s="106"/>
      <c r="RWQ131131" s="106"/>
      <c r="RWR131131" s="106"/>
      <c r="RWS131131" s="106"/>
      <c r="RWT131131" s="106"/>
      <c r="RWU131131" s="106"/>
      <c r="RXA131131" s="106"/>
      <c r="RXB131131" s="106"/>
      <c r="RXC131131" s="106"/>
      <c r="RXD131131" s="106"/>
      <c r="RXE131131" s="106"/>
      <c r="SGM131131" s="106"/>
      <c r="SGN131131" s="106"/>
      <c r="SGO131131" s="106"/>
      <c r="SGP131131" s="106"/>
      <c r="SGQ131131" s="106"/>
      <c r="SGW131131" s="106"/>
      <c r="SGX131131" s="106"/>
      <c r="SGY131131" s="106"/>
      <c r="SGZ131131" s="106"/>
      <c r="SHA131131" s="106"/>
      <c r="SQI131131" s="106"/>
      <c r="SQJ131131" s="106"/>
      <c r="SQK131131" s="106"/>
      <c r="SQL131131" s="106"/>
      <c r="SQM131131" s="106"/>
      <c r="SQS131131" s="106"/>
      <c r="SQT131131" s="106"/>
      <c r="SQU131131" s="106"/>
      <c r="SQV131131" s="106"/>
      <c r="SQW131131" s="106"/>
      <c r="TAE131131" s="106"/>
      <c r="TAF131131" s="106"/>
      <c r="TAG131131" s="106"/>
      <c r="TAH131131" s="106"/>
      <c r="TAI131131" s="106"/>
      <c r="TAO131131" s="106"/>
      <c r="TAP131131" s="106"/>
      <c r="TAQ131131" s="106"/>
      <c r="TAR131131" s="106"/>
      <c r="TAS131131" s="106"/>
      <c r="TKA131131" s="106"/>
      <c r="TKB131131" s="106"/>
      <c r="TKC131131" s="106"/>
      <c r="TKD131131" s="106"/>
      <c r="TKE131131" s="106"/>
      <c r="TKK131131" s="106"/>
      <c r="TKL131131" s="106"/>
      <c r="TKM131131" s="106"/>
      <c r="TKN131131" s="106"/>
      <c r="TKO131131" s="106"/>
      <c r="TTW131131" s="106"/>
      <c r="TTX131131" s="106"/>
      <c r="TTY131131" s="106"/>
      <c r="TTZ131131" s="106"/>
      <c r="TUA131131" s="106"/>
      <c r="TUG131131" s="106"/>
      <c r="TUH131131" s="106"/>
      <c r="TUI131131" s="106"/>
      <c r="TUJ131131" s="106"/>
      <c r="TUK131131" s="106"/>
      <c r="UDS131131" s="106"/>
      <c r="UDT131131" s="106"/>
      <c r="UDU131131" s="106"/>
      <c r="UDV131131" s="106"/>
      <c r="UDW131131" s="106"/>
      <c r="UEC131131" s="106"/>
      <c r="UED131131" s="106"/>
      <c r="UEE131131" s="106"/>
      <c r="UEF131131" s="106"/>
      <c r="UEG131131" s="106"/>
      <c r="UNO131131" s="106"/>
      <c r="UNP131131" s="106"/>
      <c r="UNQ131131" s="106"/>
      <c r="UNR131131" s="106"/>
      <c r="UNS131131" s="106"/>
      <c r="UNY131131" s="106"/>
      <c r="UNZ131131" s="106"/>
      <c r="UOA131131" s="106"/>
      <c r="UOB131131" s="106"/>
      <c r="UOC131131" s="106"/>
      <c r="UXK131131" s="106"/>
      <c r="UXL131131" s="106"/>
      <c r="UXM131131" s="106"/>
      <c r="UXN131131" s="106"/>
      <c r="UXO131131" s="106"/>
      <c r="UXU131131" s="106"/>
      <c r="UXV131131" s="106"/>
      <c r="UXW131131" s="106"/>
      <c r="UXX131131" s="106"/>
      <c r="UXY131131" s="106"/>
      <c r="VHG131131" s="106"/>
      <c r="VHH131131" s="106"/>
      <c r="VHI131131" s="106"/>
      <c r="VHJ131131" s="106"/>
      <c r="VHK131131" s="106"/>
      <c r="VHQ131131" s="106"/>
      <c r="VHR131131" s="106"/>
      <c r="VHS131131" s="106"/>
      <c r="VHT131131" s="106"/>
      <c r="VHU131131" s="106"/>
      <c r="VRC131131" s="106"/>
      <c r="VRD131131" s="106"/>
      <c r="VRE131131" s="106"/>
      <c r="VRF131131" s="106"/>
      <c r="VRG131131" s="106"/>
      <c r="VRM131131" s="106"/>
      <c r="VRN131131" s="106"/>
      <c r="VRO131131" s="106"/>
      <c r="VRP131131" s="106"/>
      <c r="VRQ131131" s="106"/>
      <c r="WAY131131" s="106"/>
      <c r="WAZ131131" s="106"/>
      <c r="WBA131131" s="106"/>
      <c r="WBB131131" s="106"/>
      <c r="WBC131131" s="106"/>
      <c r="WBI131131" s="106"/>
      <c r="WBJ131131" s="106"/>
      <c r="WBK131131" s="106"/>
      <c r="WBL131131" s="106"/>
      <c r="WBM131131" s="106"/>
      <c r="WKU131131" s="106"/>
      <c r="WKV131131" s="106"/>
      <c r="WKW131131" s="106"/>
      <c r="WKX131131" s="106"/>
      <c r="WKY131131" s="106"/>
      <c r="WLE131131" s="106"/>
      <c r="WLF131131" s="106"/>
      <c r="WLG131131" s="106"/>
      <c r="WLH131131" s="106"/>
      <c r="WLI131131" s="106"/>
      <c r="WUQ131131" s="106"/>
      <c r="WUR131131" s="106"/>
      <c r="WUS131131" s="106"/>
      <c r="WUT131131" s="106"/>
      <c r="WUU131131" s="106"/>
      <c r="WVA131131" s="106"/>
      <c r="WVB131131" s="106"/>
      <c r="WVC131131" s="106"/>
      <c r="WVD131131" s="106"/>
      <c r="WVE131131" s="106"/>
    </row>
    <row r="131132" spans="457:1021 1225:2045 2249:3069 3273:4093 4297:5117 5321:6141 6345:7165 7369:8189 8393:9213 9417:10237 10441:11261 11465:12285 12489:13309 13513:14333 14537:15357 15561:16125" hidden="1" x14ac:dyDescent="0.15">
      <c r="SA131132" s="106"/>
      <c r="SB131132" s="106"/>
      <c r="SC131132" s="106"/>
      <c r="SD131132" s="106"/>
      <c r="SE131132" s="106"/>
      <c r="SK131132" s="106"/>
      <c r="SL131132" s="106"/>
      <c r="SM131132" s="106"/>
      <c r="SN131132" s="106"/>
      <c r="SO131132" s="106"/>
      <c r="ABW131132" s="106"/>
      <c r="ABX131132" s="106"/>
      <c r="ABY131132" s="106"/>
      <c r="ABZ131132" s="106"/>
      <c r="ACA131132" s="106"/>
      <c r="ACG131132" s="106"/>
      <c r="ACH131132" s="106"/>
      <c r="ACI131132" s="106"/>
      <c r="ACJ131132" s="106"/>
      <c r="ACK131132" s="106"/>
      <c r="ALS131132" s="106"/>
      <c r="ALT131132" s="106"/>
      <c r="ALU131132" s="106"/>
      <c r="ALV131132" s="106"/>
      <c r="ALW131132" s="106"/>
      <c r="AMC131132" s="106"/>
      <c r="AMD131132" s="106"/>
      <c r="AME131132" s="106"/>
      <c r="AMF131132" s="106"/>
      <c r="AMG131132" s="106"/>
      <c r="AVO131132" s="106"/>
      <c r="AVP131132" s="106"/>
      <c r="AVQ131132" s="106"/>
      <c r="AVR131132" s="106"/>
      <c r="AVS131132" s="106"/>
      <c r="AVY131132" s="106"/>
      <c r="AVZ131132" s="106"/>
      <c r="AWA131132" s="106"/>
      <c r="AWB131132" s="106"/>
      <c r="AWC131132" s="106"/>
      <c r="BFK131132" s="106"/>
      <c r="BFL131132" s="106"/>
      <c r="BFM131132" s="106"/>
      <c r="BFN131132" s="106"/>
      <c r="BFO131132" s="106"/>
      <c r="BFU131132" s="106"/>
      <c r="BFV131132" s="106"/>
      <c r="BFW131132" s="106"/>
      <c r="BFX131132" s="106"/>
      <c r="BFY131132" s="106"/>
      <c r="BPG131132" s="106"/>
      <c r="BPH131132" s="106"/>
      <c r="BPI131132" s="106"/>
      <c r="BPJ131132" s="106"/>
      <c r="BPK131132" s="106"/>
      <c r="BPQ131132" s="106"/>
      <c r="BPR131132" s="106"/>
      <c r="BPS131132" s="106"/>
      <c r="BPT131132" s="106"/>
      <c r="BPU131132" s="106"/>
      <c r="BZC131132" s="106"/>
      <c r="BZD131132" s="106"/>
      <c r="BZE131132" s="106"/>
      <c r="BZF131132" s="106"/>
      <c r="BZG131132" s="106"/>
      <c r="BZM131132" s="106"/>
      <c r="BZN131132" s="106"/>
      <c r="BZO131132" s="106"/>
      <c r="BZP131132" s="106"/>
      <c r="BZQ131132" s="106"/>
      <c r="CIY131132" s="106"/>
      <c r="CIZ131132" s="106"/>
      <c r="CJA131132" s="106"/>
      <c r="CJB131132" s="106"/>
      <c r="CJC131132" s="106"/>
      <c r="CJI131132" s="106"/>
      <c r="CJJ131132" s="106"/>
      <c r="CJK131132" s="106"/>
      <c r="CJL131132" s="106"/>
      <c r="CJM131132" s="106"/>
      <c r="CSU131132" s="106"/>
      <c r="CSV131132" s="106"/>
      <c r="CSW131132" s="106"/>
      <c r="CSX131132" s="106"/>
      <c r="CSY131132" s="106"/>
      <c r="CTE131132" s="106"/>
      <c r="CTF131132" s="106"/>
      <c r="CTG131132" s="106"/>
      <c r="CTH131132" s="106"/>
      <c r="CTI131132" s="106"/>
      <c r="DCQ131132" s="106"/>
      <c r="DCR131132" s="106"/>
      <c r="DCS131132" s="106"/>
      <c r="DCT131132" s="106"/>
      <c r="DCU131132" s="106"/>
      <c r="DDA131132" s="106"/>
      <c r="DDB131132" s="106"/>
      <c r="DDC131132" s="106"/>
      <c r="DDD131132" s="106"/>
      <c r="DDE131132" s="106"/>
      <c r="DMM131132" s="106"/>
      <c r="DMN131132" s="106"/>
      <c r="DMO131132" s="106"/>
      <c r="DMP131132" s="106"/>
      <c r="DMQ131132" s="106"/>
      <c r="DMW131132" s="106"/>
      <c r="DMX131132" s="106"/>
      <c r="DMY131132" s="106"/>
      <c r="DMZ131132" s="106"/>
      <c r="DNA131132" s="106"/>
      <c r="DWI131132" s="106"/>
      <c r="DWJ131132" s="106"/>
      <c r="DWK131132" s="106"/>
      <c r="DWL131132" s="106"/>
      <c r="DWM131132" s="106"/>
      <c r="DWS131132" s="106"/>
      <c r="DWT131132" s="106"/>
      <c r="DWU131132" s="106"/>
      <c r="DWV131132" s="106"/>
      <c r="DWW131132" s="106"/>
      <c r="EGE131132" s="106"/>
      <c r="EGF131132" s="106"/>
      <c r="EGG131132" s="106"/>
      <c r="EGH131132" s="106"/>
      <c r="EGI131132" s="106"/>
      <c r="EGO131132" s="106"/>
      <c r="EGP131132" s="106"/>
      <c r="EGQ131132" s="106"/>
      <c r="EGR131132" s="106"/>
      <c r="EGS131132" s="106"/>
      <c r="EQA131132" s="106"/>
      <c r="EQB131132" s="106"/>
      <c r="EQC131132" s="106"/>
      <c r="EQD131132" s="106"/>
      <c r="EQE131132" s="106"/>
      <c r="EQK131132" s="106"/>
      <c r="EQL131132" s="106"/>
      <c r="EQM131132" s="106"/>
      <c r="EQN131132" s="106"/>
      <c r="EQO131132" s="106"/>
      <c r="EZW131132" s="106"/>
      <c r="EZX131132" s="106"/>
      <c r="EZY131132" s="106"/>
      <c r="EZZ131132" s="106"/>
      <c r="FAA131132" s="106"/>
      <c r="FAG131132" s="106"/>
      <c r="FAH131132" s="106"/>
      <c r="FAI131132" s="106"/>
      <c r="FAJ131132" s="106"/>
      <c r="FAK131132" s="106"/>
      <c r="FJS131132" s="106"/>
      <c r="FJT131132" s="106"/>
      <c r="FJU131132" s="106"/>
      <c r="FJV131132" s="106"/>
      <c r="FJW131132" s="106"/>
      <c r="FKC131132" s="106"/>
      <c r="FKD131132" s="106"/>
      <c r="FKE131132" s="106"/>
      <c r="FKF131132" s="106"/>
      <c r="FKG131132" s="106"/>
      <c r="FTO131132" s="106"/>
      <c r="FTP131132" s="106"/>
      <c r="FTQ131132" s="106"/>
      <c r="FTR131132" s="106"/>
      <c r="FTS131132" s="106"/>
      <c r="FTY131132" s="106"/>
      <c r="FTZ131132" s="106"/>
      <c r="FUA131132" s="106"/>
      <c r="FUB131132" s="106"/>
      <c r="FUC131132" s="106"/>
      <c r="GDK131132" s="106"/>
      <c r="GDL131132" s="106"/>
      <c r="GDM131132" s="106"/>
      <c r="GDN131132" s="106"/>
      <c r="GDO131132" s="106"/>
      <c r="GDU131132" s="106"/>
      <c r="GDV131132" s="106"/>
      <c r="GDW131132" s="106"/>
      <c r="GDX131132" s="106"/>
      <c r="GDY131132" s="106"/>
      <c r="GNG131132" s="106"/>
      <c r="GNH131132" s="106"/>
      <c r="GNI131132" s="106"/>
      <c r="GNJ131132" s="106"/>
      <c r="GNK131132" s="106"/>
      <c r="GNQ131132" s="106"/>
      <c r="GNR131132" s="106"/>
      <c r="GNS131132" s="106"/>
      <c r="GNT131132" s="106"/>
      <c r="GNU131132" s="106"/>
      <c r="GXC131132" s="106"/>
      <c r="GXD131132" s="106"/>
      <c r="GXE131132" s="106"/>
      <c r="GXF131132" s="106"/>
      <c r="GXG131132" s="106"/>
      <c r="GXM131132" s="106"/>
      <c r="GXN131132" s="106"/>
      <c r="GXO131132" s="106"/>
      <c r="GXP131132" s="106"/>
      <c r="GXQ131132" s="106"/>
      <c r="HGY131132" s="106"/>
      <c r="HGZ131132" s="106"/>
      <c r="HHA131132" s="106"/>
      <c r="HHB131132" s="106"/>
      <c r="HHC131132" s="106"/>
      <c r="HHI131132" s="106"/>
      <c r="HHJ131132" s="106"/>
      <c r="HHK131132" s="106"/>
      <c r="HHL131132" s="106"/>
      <c r="HHM131132" s="106"/>
      <c r="HQU131132" s="106"/>
      <c r="HQV131132" s="106"/>
      <c r="HQW131132" s="106"/>
      <c r="HQX131132" s="106"/>
      <c r="HQY131132" s="106"/>
      <c r="HRE131132" s="106"/>
      <c r="HRF131132" s="106"/>
      <c r="HRG131132" s="106"/>
      <c r="HRH131132" s="106"/>
      <c r="HRI131132" s="106"/>
      <c r="IAQ131132" s="106"/>
      <c r="IAR131132" s="106"/>
      <c r="IAS131132" s="106"/>
      <c r="IAT131132" s="106"/>
      <c r="IAU131132" s="106"/>
      <c r="IBA131132" s="106"/>
      <c r="IBB131132" s="106"/>
      <c r="IBC131132" s="106"/>
      <c r="IBD131132" s="106"/>
      <c r="IBE131132" s="106"/>
      <c r="IKM131132" s="106"/>
      <c r="IKN131132" s="106"/>
      <c r="IKO131132" s="106"/>
      <c r="IKP131132" s="106"/>
      <c r="IKQ131132" s="106"/>
      <c r="IKW131132" s="106"/>
      <c r="IKX131132" s="106"/>
      <c r="IKY131132" s="106"/>
      <c r="IKZ131132" s="106"/>
      <c r="ILA131132" s="106"/>
      <c r="IUI131132" s="106"/>
      <c r="IUJ131132" s="106"/>
      <c r="IUK131132" s="106"/>
      <c r="IUL131132" s="106"/>
      <c r="IUM131132" s="106"/>
      <c r="IUS131132" s="106"/>
      <c r="IUT131132" s="106"/>
      <c r="IUU131132" s="106"/>
      <c r="IUV131132" s="106"/>
      <c r="IUW131132" s="106"/>
      <c r="JEE131132" s="106"/>
      <c r="JEF131132" s="106"/>
      <c r="JEG131132" s="106"/>
      <c r="JEH131132" s="106"/>
      <c r="JEI131132" s="106"/>
      <c r="JEO131132" s="106"/>
      <c r="JEP131132" s="106"/>
      <c r="JEQ131132" s="106"/>
      <c r="JER131132" s="106"/>
      <c r="JES131132" s="106"/>
      <c r="JOA131132" s="106"/>
      <c r="JOB131132" s="106"/>
      <c r="JOC131132" s="106"/>
      <c r="JOD131132" s="106"/>
      <c r="JOE131132" s="106"/>
      <c r="JOK131132" s="106"/>
      <c r="JOL131132" s="106"/>
      <c r="JOM131132" s="106"/>
      <c r="JON131132" s="106"/>
      <c r="JOO131132" s="106"/>
      <c r="JXW131132" s="106"/>
      <c r="JXX131132" s="106"/>
      <c r="JXY131132" s="106"/>
      <c r="JXZ131132" s="106"/>
      <c r="JYA131132" s="106"/>
      <c r="JYG131132" s="106"/>
      <c r="JYH131132" s="106"/>
      <c r="JYI131132" s="106"/>
      <c r="JYJ131132" s="106"/>
      <c r="JYK131132" s="106"/>
      <c r="KHS131132" s="106"/>
      <c r="KHT131132" s="106"/>
      <c r="KHU131132" s="106"/>
      <c r="KHV131132" s="106"/>
      <c r="KHW131132" s="106"/>
      <c r="KIC131132" s="106"/>
      <c r="KID131132" s="106"/>
      <c r="KIE131132" s="106"/>
      <c r="KIF131132" s="106"/>
      <c r="KIG131132" s="106"/>
      <c r="KRO131132" s="106"/>
      <c r="KRP131132" s="106"/>
      <c r="KRQ131132" s="106"/>
      <c r="KRR131132" s="106"/>
      <c r="KRS131132" s="106"/>
      <c r="KRY131132" s="106"/>
      <c r="KRZ131132" s="106"/>
      <c r="KSA131132" s="106"/>
      <c r="KSB131132" s="106"/>
      <c r="KSC131132" s="106"/>
      <c r="LBK131132" s="106"/>
      <c r="LBL131132" s="106"/>
      <c r="LBM131132" s="106"/>
      <c r="LBN131132" s="106"/>
      <c r="LBO131132" s="106"/>
      <c r="LBU131132" s="106"/>
      <c r="LBV131132" s="106"/>
      <c r="LBW131132" s="106"/>
      <c r="LBX131132" s="106"/>
      <c r="LBY131132" s="106"/>
      <c r="LLG131132" s="106"/>
      <c r="LLH131132" s="106"/>
      <c r="LLI131132" s="106"/>
      <c r="LLJ131132" s="106"/>
      <c r="LLK131132" s="106"/>
      <c r="LLQ131132" s="106"/>
      <c r="LLR131132" s="106"/>
      <c r="LLS131132" s="106"/>
      <c r="LLT131132" s="106"/>
      <c r="LLU131132" s="106"/>
      <c r="LVC131132" s="106"/>
      <c r="LVD131132" s="106"/>
      <c r="LVE131132" s="106"/>
      <c r="LVF131132" s="106"/>
      <c r="LVG131132" s="106"/>
      <c r="LVM131132" s="106"/>
      <c r="LVN131132" s="106"/>
      <c r="LVO131132" s="106"/>
      <c r="LVP131132" s="106"/>
      <c r="LVQ131132" s="106"/>
      <c r="MEY131132" s="106"/>
      <c r="MEZ131132" s="106"/>
      <c r="MFA131132" s="106"/>
      <c r="MFB131132" s="106"/>
      <c r="MFC131132" s="106"/>
      <c r="MFI131132" s="106"/>
      <c r="MFJ131132" s="106"/>
      <c r="MFK131132" s="106"/>
      <c r="MFL131132" s="106"/>
      <c r="MFM131132" s="106"/>
      <c r="MOU131132" s="106"/>
      <c r="MOV131132" s="106"/>
      <c r="MOW131132" s="106"/>
      <c r="MOX131132" s="106"/>
      <c r="MOY131132" s="106"/>
      <c r="MPE131132" s="106"/>
      <c r="MPF131132" s="106"/>
      <c r="MPG131132" s="106"/>
      <c r="MPH131132" s="106"/>
      <c r="MPI131132" s="106"/>
      <c r="MYQ131132" s="106"/>
      <c r="MYR131132" s="106"/>
      <c r="MYS131132" s="106"/>
      <c r="MYT131132" s="106"/>
      <c r="MYU131132" s="106"/>
      <c r="MZA131132" s="106"/>
      <c r="MZB131132" s="106"/>
      <c r="MZC131132" s="106"/>
      <c r="MZD131132" s="106"/>
      <c r="MZE131132" s="106"/>
      <c r="NIM131132" s="106"/>
      <c r="NIN131132" s="106"/>
      <c r="NIO131132" s="106"/>
      <c r="NIP131132" s="106"/>
      <c r="NIQ131132" s="106"/>
      <c r="NIW131132" s="106"/>
      <c r="NIX131132" s="106"/>
      <c r="NIY131132" s="106"/>
      <c r="NIZ131132" s="106"/>
      <c r="NJA131132" s="106"/>
      <c r="NSI131132" s="106"/>
      <c r="NSJ131132" s="106"/>
      <c r="NSK131132" s="106"/>
      <c r="NSL131132" s="106"/>
      <c r="NSM131132" s="106"/>
      <c r="NSS131132" s="106"/>
      <c r="NST131132" s="106"/>
      <c r="NSU131132" s="106"/>
      <c r="NSV131132" s="106"/>
      <c r="NSW131132" s="106"/>
      <c r="OCE131132" s="106"/>
      <c r="OCF131132" s="106"/>
      <c r="OCG131132" s="106"/>
      <c r="OCH131132" s="106"/>
      <c r="OCI131132" s="106"/>
      <c r="OCO131132" s="106"/>
      <c r="OCP131132" s="106"/>
      <c r="OCQ131132" s="106"/>
      <c r="OCR131132" s="106"/>
      <c r="OCS131132" s="106"/>
      <c r="OMA131132" s="106"/>
      <c r="OMB131132" s="106"/>
      <c r="OMC131132" s="106"/>
      <c r="OMD131132" s="106"/>
      <c r="OME131132" s="106"/>
      <c r="OMK131132" s="106"/>
      <c r="OML131132" s="106"/>
      <c r="OMM131132" s="106"/>
      <c r="OMN131132" s="106"/>
      <c r="OMO131132" s="106"/>
      <c r="OVW131132" s="106"/>
      <c r="OVX131132" s="106"/>
      <c r="OVY131132" s="106"/>
      <c r="OVZ131132" s="106"/>
      <c r="OWA131132" s="106"/>
      <c r="OWG131132" s="106"/>
      <c r="OWH131132" s="106"/>
      <c r="OWI131132" s="106"/>
      <c r="OWJ131132" s="106"/>
      <c r="OWK131132" s="106"/>
      <c r="PFS131132" s="106"/>
      <c r="PFT131132" s="106"/>
      <c r="PFU131132" s="106"/>
      <c r="PFV131132" s="106"/>
      <c r="PFW131132" s="106"/>
      <c r="PGC131132" s="106"/>
      <c r="PGD131132" s="106"/>
      <c r="PGE131132" s="106"/>
      <c r="PGF131132" s="106"/>
      <c r="PGG131132" s="106"/>
      <c r="PPO131132" s="106"/>
      <c r="PPP131132" s="106"/>
      <c r="PPQ131132" s="106"/>
      <c r="PPR131132" s="106"/>
      <c r="PPS131132" s="106"/>
      <c r="PPY131132" s="106"/>
      <c r="PPZ131132" s="106"/>
      <c r="PQA131132" s="106"/>
      <c r="PQB131132" s="106"/>
      <c r="PQC131132" s="106"/>
      <c r="PZK131132" s="106"/>
      <c r="PZL131132" s="106"/>
      <c r="PZM131132" s="106"/>
      <c r="PZN131132" s="106"/>
      <c r="PZO131132" s="106"/>
      <c r="PZU131132" s="106"/>
      <c r="PZV131132" s="106"/>
      <c r="PZW131132" s="106"/>
      <c r="PZX131132" s="106"/>
      <c r="PZY131132" s="106"/>
      <c r="QJG131132" s="106"/>
      <c r="QJH131132" s="106"/>
      <c r="QJI131132" s="106"/>
      <c r="QJJ131132" s="106"/>
      <c r="QJK131132" s="106"/>
      <c r="QJQ131132" s="106"/>
      <c r="QJR131132" s="106"/>
      <c r="QJS131132" s="106"/>
      <c r="QJT131132" s="106"/>
      <c r="QJU131132" s="106"/>
      <c r="QTC131132" s="106"/>
      <c r="QTD131132" s="106"/>
      <c r="QTE131132" s="106"/>
      <c r="QTF131132" s="106"/>
      <c r="QTG131132" s="106"/>
      <c r="QTM131132" s="106"/>
      <c r="QTN131132" s="106"/>
      <c r="QTO131132" s="106"/>
      <c r="QTP131132" s="106"/>
      <c r="QTQ131132" s="106"/>
      <c r="RCY131132" s="106"/>
      <c r="RCZ131132" s="106"/>
      <c r="RDA131132" s="106"/>
      <c r="RDB131132" s="106"/>
      <c r="RDC131132" s="106"/>
      <c r="RDI131132" s="106"/>
      <c r="RDJ131132" s="106"/>
      <c r="RDK131132" s="106"/>
      <c r="RDL131132" s="106"/>
      <c r="RDM131132" s="106"/>
      <c r="RMU131132" s="106"/>
      <c r="RMV131132" s="106"/>
      <c r="RMW131132" s="106"/>
      <c r="RMX131132" s="106"/>
      <c r="RMY131132" s="106"/>
      <c r="RNE131132" s="106"/>
      <c r="RNF131132" s="106"/>
      <c r="RNG131132" s="106"/>
      <c r="RNH131132" s="106"/>
      <c r="RNI131132" s="106"/>
      <c r="RWQ131132" s="106"/>
      <c r="RWR131132" s="106"/>
      <c r="RWS131132" s="106"/>
      <c r="RWT131132" s="106"/>
      <c r="RWU131132" s="106"/>
      <c r="RXA131132" s="106"/>
      <c r="RXB131132" s="106"/>
      <c r="RXC131132" s="106"/>
      <c r="RXD131132" s="106"/>
      <c r="RXE131132" s="106"/>
      <c r="SGM131132" s="106"/>
      <c r="SGN131132" s="106"/>
      <c r="SGO131132" s="106"/>
      <c r="SGP131132" s="106"/>
      <c r="SGQ131132" s="106"/>
      <c r="SGW131132" s="106"/>
      <c r="SGX131132" s="106"/>
      <c r="SGY131132" s="106"/>
      <c r="SGZ131132" s="106"/>
      <c r="SHA131132" s="106"/>
      <c r="SQI131132" s="106"/>
      <c r="SQJ131132" s="106"/>
      <c r="SQK131132" s="106"/>
      <c r="SQL131132" s="106"/>
      <c r="SQM131132" s="106"/>
      <c r="SQS131132" s="106"/>
      <c r="SQT131132" s="106"/>
      <c r="SQU131132" s="106"/>
      <c r="SQV131132" s="106"/>
      <c r="SQW131132" s="106"/>
      <c r="TAE131132" s="106"/>
      <c r="TAF131132" s="106"/>
      <c r="TAG131132" s="106"/>
      <c r="TAH131132" s="106"/>
      <c r="TAI131132" s="106"/>
      <c r="TAO131132" s="106"/>
      <c r="TAP131132" s="106"/>
      <c r="TAQ131132" s="106"/>
      <c r="TAR131132" s="106"/>
      <c r="TAS131132" s="106"/>
      <c r="TKA131132" s="106"/>
      <c r="TKB131132" s="106"/>
      <c r="TKC131132" s="106"/>
      <c r="TKD131132" s="106"/>
      <c r="TKE131132" s="106"/>
      <c r="TKK131132" s="106"/>
      <c r="TKL131132" s="106"/>
      <c r="TKM131132" s="106"/>
      <c r="TKN131132" s="106"/>
      <c r="TKO131132" s="106"/>
      <c r="TTW131132" s="106"/>
      <c r="TTX131132" s="106"/>
      <c r="TTY131132" s="106"/>
      <c r="TTZ131132" s="106"/>
      <c r="TUA131132" s="106"/>
      <c r="TUG131132" s="106"/>
      <c r="TUH131132" s="106"/>
      <c r="TUI131132" s="106"/>
      <c r="TUJ131132" s="106"/>
      <c r="TUK131132" s="106"/>
      <c r="UDS131132" s="106"/>
      <c r="UDT131132" s="106"/>
      <c r="UDU131132" s="106"/>
      <c r="UDV131132" s="106"/>
      <c r="UDW131132" s="106"/>
      <c r="UEC131132" s="106"/>
      <c r="UED131132" s="106"/>
      <c r="UEE131132" s="106"/>
      <c r="UEF131132" s="106"/>
      <c r="UEG131132" s="106"/>
      <c r="UNO131132" s="106"/>
      <c r="UNP131132" s="106"/>
      <c r="UNQ131132" s="106"/>
      <c r="UNR131132" s="106"/>
      <c r="UNS131132" s="106"/>
      <c r="UNY131132" s="106"/>
      <c r="UNZ131132" s="106"/>
      <c r="UOA131132" s="106"/>
      <c r="UOB131132" s="106"/>
      <c r="UOC131132" s="106"/>
      <c r="UXK131132" s="106"/>
      <c r="UXL131132" s="106"/>
      <c r="UXM131132" s="106"/>
      <c r="UXN131132" s="106"/>
      <c r="UXO131132" s="106"/>
      <c r="UXU131132" s="106"/>
      <c r="UXV131132" s="106"/>
      <c r="UXW131132" s="106"/>
      <c r="UXX131132" s="106"/>
      <c r="UXY131132" s="106"/>
      <c r="VHG131132" s="106"/>
      <c r="VHH131132" s="106"/>
      <c r="VHI131132" s="106"/>
      <c r="VHJ131132" s="106"/>
      <c r="VHK131132" s="106"/>
      <c r="VHQ131132" s="106"/>
      <c r="VHR131132" s="106"/>
      <c r="VHS131132" s="106"/>
      <c r="VHT131132" s="106"/>
      <c r="VHU131132" s="106"/>
      <c r="VRC131132" s="106"/>
      <c r="VRD131132" s="106"/>
      <c r="VRE131132" s="106"/>
      <c r="VRF131132" s="106"/>
      <c r="VRG131132" s="106"/>
      <c r="VRM131132" s="106"/>
      <c r="VRN131132" s="106"/>
      <c r="VRO131132" s="106"/>
      <c r="VRP131132" s="106"/>
      <c r="VRQ131132" s="106"/>
      <c r="WAY131132" s="106"/>
      <c r="WAZ131132" s="106"/>
      <c r="WBA131132" s="106"/>
      <c r="WBB131132" s="106"/>
      <c r="WBC131132" s="106"/>
      <c r="WBI131132" s="106"/>
      <c r="WBJ131132" s="106"/>
      <c r="WBK131132" s="106"/>
      <c r="WBL131132" s="106"/>
      <c r="WBM131132" s="106"/>
      <c r="WKU131132" s="106"/>
      <c r="WKV131132" s="106"/>
      <c r="WKW131132" s="106"/>
      <c r="WKX131132" s="106"/>
      <c r="WKY131132" s="106"/>
      <c r="WLE131132" s="106"/>
      <c r="WLF131132" s="106"/>
      <c r="WLG131132" s="106"/>
      <c r="WLH131132" s="106"/>
      <c r="WLI131132" s="106"/>
      <c r="WUQ131132" s="106"/>
      <c r="WUR131132" s="106"/>
      <c r="WUS131132" s="106"/>
      <c r="WUT131132" s="106"/>
      <c r="WUU131132" s="106"/>
      <c r="WVA131132" s="106"/>
      <c r="WVB131132" s="106"/>
      <c r="WVC131132" s="106"/>
      <c r="WVD131132" s="106"/>
      <c r="WVE131132" s="106"/>
    </row>
    <row r="131133" spans="457:1021 1225:2045 2249:3069 3273:4093 4297:5117 5321:6141 6345:7165 7369:8189 8393:9213 9417:10237 10441:11261 11465:12285 12489:13309 13513:14333 14537:15357 15561:16125" hidden="1" x14ac:dyDescent="0.15">
      <c r="SA131133" s="106"/>
      <c r="SB131133" s="106"/>
      <c r="SC131133" s="106"/>
      <c r="SD131133" s="106"/>
      <c r="SE131133" s="106"/>
      <c r="SK131133" s="106"/>
      <c r="SL131133" s="106"/>
      <c r="SM131133" s="106"/>
      <c r="SN131133" s="106"/>
      <c r="SO131133" s="106"/>
      <c r="ABW131133" s="106"/>
      <c r="ABX131133" s="106"/>
      <c r="ABY131133" s="106"/>
      <c r="ABZ131133" s="106"/>
      <c r="ACA131133" s="106"/>
      <c r="ACG131133" s="106"/>
      <c r="ACH131133" s="106"/>
      <c r="ACI131133" s="106"/>
      <c r="ACJ131133" s="106"/>
      <c r="ACK131133" s="106"/>
      <c r="ALS131133" s="106"/>
      <c r="ALT131133" s="106"/>
      <c r="ALU131133" s="106"/>
      <c r="ALV131133" s="106"/>
      <c r="ALW131133" s="106"/>
      <c r="AMC131133" s="106"/>
      <c r="AMD131133" s="106"/>
      <c r="AME131133" s="106"/>
      <c r="AMF131133" s="106"/>
      <c r="AMG131133" s="106"/>
      <c r="AVO131133" s="106"/>
      <c r="AVP131133" s="106"/>
      <c r="AVQ131133" s="106"/>
      <c r="AVR131133" s="106"/>
      <c r="AVS131133" s="106"/>
      <c r="AVY131133" s="106"/>
      <c r="AVZ131133" s="106"/>
      <c r="AWA131133" s="106"/>
      <c r="AWB131133" s="106"/>
      <c r="AWC131133" s="106"/>
      <c r="BFK131133" s="106"/>
      <c r="BFL131133" s="106"/>
      <c r="BFM131133" s="106"/>
      <c r="BFN131133" s="106"/>
      <c r="BFO131133" s="106"/>
      <c r="BFU131133" s="106"/>
      <c r="BFV131133" s="106"/>
      <c r="BFW131133" s="106"/>
      <c r="BFX131133" s="106"/>
      <c r="BFY131133" s="106"/>
      <c r="BPG131133" s="106"/>
      <c r="BPH131133" s="106"/>
      <c r="BPI131133" s="106"/>
      <c r="BPJ131133" s="106"/>
      <c r="BPK131133" s="106"/>
      <c r="BPQ131133" s="106"/>
      <c r="BPR131133" s="106"/>
      <c r="BPS131133" s="106"/>
      <c r="BPT131133" s="106"/>
      <c r="BPU131133" s="106"/>
      <c r="BZC131133" s="106"/>
      <c r="BZD131133" s="106"/>
      <c r="BZE131133" s="106"/>
      <c r="BZF131133" s="106"/>
      <c r="BZG131133" s="106"/>
      <c r="BZM131133" s="106"/>
      <c r="BZN131133" s="106"/>
      <c r="BZO131133" s="106"/>
      <c r="BZP131133" s="106"/>
      <c r="BZQ131133" s="106"/>
      <c r="CIY131133" s="106"/>
      <c r="CIZ131133" s="106"/>
      <c r="CJA131133" s="106"/>
      <c r="CJB131133" s="106"/>
      <c r="CJC131133" s="106"/>
      <c r="CJI131133" s="106"/>
      <c r="CJJ131133" s="106"/>
      <c r="CJK131133" s="106"/>
      <c r="CJL131133" s="106"/>
      <c r="CJM131133" s="106"/>
      <c r="CSU131133" s="106"/>
      <c r="CSV131133" s="106"/>
      <c r="CSW131133" s="106"/>
      <c r="CSX131133" s="106"/>
      <c r="CSY131133" s="106"/>
      <c r="CTE131133" s="106"/>
      <c r="CTF131133" s="106"/>
      <c r="CTG131133" s="106"/>
      <c r="CTH131133" s="106"/>
      <c r="CTI131133" s="106"/>
      <c r="DCQ131133" s="106"/>
      <c r="DCR131133" s="106"/>
      <c r="DCS131133" s="106"/>
      <c r="DCT131133" s="106"/>
      <c r="DCU131133" s="106"/>
      <c r="DDA131133" s="106"/>
      <c r="DDB131133" s="106"/>
      <c r="DDC131133" s="106"/>
      <c r="DDD131133" s="106"/>
      <c r="DDE131133" s="106"/>
      <c r="DMM131133" s="106"/>
      <c r="DMN131133" s="106"/>
      <c r="DMO131133" s="106"/>
      <c r="DMP131133" s="106"/>
      <c r="DMQ131133" s="106"/>
      <c r="DMW131133" s="106"/>
      <c r="DMX131133" s="106"/>
      <c r="DMY131133" s="106"/>
      <c r="DMZ131133" s="106"/>
      <c r="DNA131133" s="106"/>
      <c r="DWI131133" s="106"/>
      <c r="DWJ131133" s="106"/>
      <c r="DWK131133" s="106"/>
      <c r="DWL131133" s="106"/>
      <c r="DWM131133" s="106"/>
      <c r="DWS131133" s="106"/>
      <c r="DWT131133" s="106"/>
      <c r="DWU131133" s="106"/>
      <c r="DWV131133" s="106"/>
      <c r="DWW131133" s="106"/>
      <c r="EGE131133" s="106"/>
      <c r="EGF131133" s="106"/>
      <c r="EGG131133" s="106"/>
      <c r="EGH131133" s="106"/>
      <c r="EGI131133" s="106"/>
      <c r="EGO131133" s="106"/>
      <c r="EGP131133" s="106"/>
      <c r="EGQ131133" s="106"/>
      <c r="EGR131133" s="106"/>
      <c r="EGS131133" s="106"/>
      <c r="EQA131133" s="106"/>
      <c r="EQB131133" s="106"/>
      <c r="EQC131133" s="106"/>
      <c r="EQD131133" s="106"/>
      <c r="EQE131133" s="106"/>
      <c r="EQK131133" s="106"/>
      <c r="EQL131133" s="106"/>
      <c r="EQM131133" s="106"/>
      <c r="EQN131133" s="106"/>
      <c r="EQO131133" s="106"/>
      <c r="EZW131133" s="106"/>
      <c r="EZX131133" s="106"/>
      <c r="EZY131133" s="106"/>
      <c r="EZZ131133" s="106"/>
      <c r="FAA131133" s="106"/>
      <c r="FAG131133" s="106"/>
      <c r="FAH131133" s="106"/>
      <c r="FAI131133" s="106"/>
      <c r="FAJ131133" s="106"/>
      <c r="FAK131133" s="106"/>
      <c r="FJS131133" s="106"/>
      <c r="FJT131133" s="106"/>
      <c r="FJU131133" s="106"/>
      <c r="FJV131133" s="106"/>
      <c r="FJW131133" s="106"/>
      <c r="FKC131133" s="106"/>
      <c r="FKD131133" s="106"/>
      <c r="FKE131133" s="106"/>
      <c r="FKF131133" s="106"/>
      <c r="FKG131133" s="106"/>
      <c r="FTO131133" s="106"/>
      <c r="FTP131133" s="106"/>
      <c r="FTQ131133" s="106"/>
      <c r="FTR131133" s="106"/>
      <c r="FTS131133" s="106"/>
      <c r="FTY131133" s="106"/>
      <c r="FTZ131133" s="106"/>
      <c r="FUA131133" s="106"/>
      <c r="FUB131133" s="106"/>
      <c r="FUC131133" s="106"/>
      <c r="GDK131133" s="106"/>
      <c r="GDL131133" s="106"/>
      <c r="GDM131133" s="106"/>
      <c r="GDN131133" s="106"/>
      <c r="GDO131133" s="106"/>
      <c r="GDU131133" s="106"/>
      <c r="GDV131133" s="106"/>
      <c r="GDW131133" s="106"/>
      <c r="GDX131133" s="106"/>
      <c r="GDY131133" s="106"/>
      <c r="GNG131133" s="106"/>
      <c r="GNH131133" s="106"/>
      <c r="GNI131133" s="106"/>
      <c r="GNJ131133" s="106"/>
      <c r="GNK131133" s="106"/>
      <c r="GNQ131133" s="106"/>
      <c r="GNR131133" s="106"/>
      <c r="GNS131133" s="106"/>
      <c r="GNT131133" s="106"/>
      <c r="GNU131133" s="106"/>
      <c r="GXC131133" s="106"/>
      <c r="GXD131133" s="106"/>
      <c r="GXE131133" s="106"/>
      <c r="GXF131133" s="106"/>
      <c r="GXG131133" s="106"/>
      <c r="GXM131133" s="106"/>
      <c r="GXN131133" s="106"/>
      <c r="GXO131133" s="106"/>
      <c r="GXP131133" s="106"/>
      <c r="GXQ131133" s="106"/>
      <c r="HGY131133" s="106"/>
      <c r="HGZ131133" s="106"/>
      <c r="HHA131133" s="106"/>
      <c r="HHB131133" s="106"/>
      <c r="HHC131133" s="106"/>
      <c r="HHI131133" s="106"/>
      <c r="HHJ131133" s="106"/>
      <c r="HHK131133" s="106"/>
      <c r="HHL131133" s="106"/>
      <c r="HHM131133" s="106"/>
      <c r="HQU131133" s="106"/>
      <c r="HQV131133" s="106"/>
      <c r="HQW131133" s="106"/>
      <c r="HQX131133" s="106"/>
      <c r="HQY131133" s="106"/>
      <c r="HRE131133" s="106"/>
      <c r="HRF131133" s="106"/>
      <c r="HRG131133" s="106"/>
      <c r="HRH131133" s="106"/>
      <c r="HRI131133" s="106"/>
      <c r="IAQ131133" s="106"/>
      <c r="IAR131133" s="106"/>
      <c r="IAS131133" s="106"/>
      <c r="IAT131133" s="106"/>
      <c r="IAU131133" s="106"/>
      <c r="IBA131133" s="106"/>
      <c r="IBB131133" s="106"/>
      <c r="IBC131133" s="106"/>
      <c r="IBD131133" s="106"/>
      <c r="IBE131133" s="106"/>
      <c r="IKM131133" s="106"/>
      <c r="IKN131133" s="106"/>
      <c r="IKO131133" s="106"/>
      <c r="IKP131133" s="106"/>
      <c r="IKQ131133" s="106"/>
      <c r="IKW131133" s="106"/>
      <c r="IKX131133" s="106"/>
      <c r="IKY131133" s="106"/>
      <c r="IKZ131133" s="106"/>
      <c r="ILA131133" s="106"/>
      <c r="IUI131133" s="106"/>
      <c r="IUJ131133" s="106"/>
      <c r="IUK131133" s="106"/>
      <c r="IUL131133" s="106"/>
      <c r="IUM131133" s="106"/>
      <c r="IUS131133" s="106"/>
      <c r="IUT131133" s="106"/>
      <c r="IUU131133" s="106"/>
      <c r="IUV131133" s="106"/>
      <c r="IUW131133" s="106"/>
      <c r="JEE131133" s="106"/>
      <c r="JEF131133" s="106"/>
      <c r="JEG131133" s="106"/>
      <c r="JEH131133" s="106"/>
      <c r="JEI131133" s="106"/>
      <c r="JEO131133" s="106"/>
      <c r="JEP131133" s="106"/>
      <c r="JEQ131133" s="106"/>
      <c r="JER131133" s="106"/>
      <c r="JES131133" s="106"/>
      <c r="JOA131133" s="106"/>
      <c r="JOB131133" s="106"/>
      <c r="JOC131133" s="106"/>
      <c r="JOD131133" s="106"/>
      <c r="JOE131133" s="106"/>
      <c r="JOK131133" s="106"/>
      <c r="JOL131133" s="106"/>
      <c r="JOM131133" s="106"/>
      <c r="JON131133" s="106"/>
      <c r="JOO131133" s="106"/>
      <c r="JXW131133" s="106"/>
      <c r="JXX131133" s="106"/>
      <c r="JXY131133" s="106"/>
      <c r="JXZ131133" s="106"/>
      <c r="JYA131133" s="106"/>
      <c r="JYG131133" s="106"/>
      <c r="JYH131133" s="106"/>
      <c r="JYI131133" s="106"/>
      <c r="JYJ131133" s="106"/>
      <c r="JYK131133" s="106"/>
      <c r="KHS131133" s="106"/>
      <c r="KHT131133" s="106"/>
      <c r="KHU131133" s="106"/>
      <c r="KHV131133" s="106"/>
      <c r="KHW131133" s="106"/>
      <c r="KIC131133" s="106"/>
      <c r="KID131133" s="106"/>
      <c r="KIE131133" s="106"/>
      <c r="KIF131133" s="106"/>
      <c r="KIG131133" s="106"/>
      <c r="KRO131133" s="106"/>
      <c r="KRP131133" s="106"/>
      <c r="KRQ131133" s="106"/>
      <c r="KRR131133" s="106"/>
      <c r="KRS131133" s="106"/>
      <c r="KRY131133" s="106"/>
      <c r="KRZ131133" s="106"/>
      <c r="KSA131133" s="106"/>
      <c r="KSB131133" s="106"/>
      <c r="KSC131133" s="106"/>
      <c r="LBK131133" s="106"/>
      <c r="LBL131133" s="106"/>
      <c r="LBM131133" s="106"/>
      <c r="LBN131133" s="106"/>
      <c r="LBO131133" s="106"/>
      <c r="LBU131133" s="106"/>
      <c r="LBV131133" s="106"/>
      <c r="LBW131133" s="106"/>
      <c r="LBX131133" s="106"/>
      <c r="LBY131133" s="106"/>
      <c r="LLG131133" s="106"/>
      <c r="LLH131133" s="106"/>
      <c r="LLI131133" s="106"/>
      <c r="LLJ131133" s="106"/>
      <c r="LLK131133" s="106"/>
      <c r="LLQ131133" s="106"/>
      <c r="LLR131133" s="106"/>
      <c r="LLS131133" s="106"/>
      <c r="LLT131133" s="106"/>
      <c r="LLU131133" s="106"/>
      <c r="LVC131133" s="106"/>
      <c r="LVD131133" s="106"/>
      <c r="LVE131133" s="106"/>
      <c r="LVF131133" s="106"/>
      <c r="LVG131133" s="106"/>
      <c r="LVM131133" s="106"/>
      <c r="LVN131133" s="106"/>
      <c r="LVO131133" s="106"/>
      <c r="LVP131133" s="106"/>
      <c r="LVQ131133" s="106"/>
      <c r="MEY131133" s="106"/>
      <c r="MEZ131133" s="106"/>
      <c r="MFA131133" s="106"/>
      <c r="MFB131133" s="106"/>
      <c r="MFC131133" s="106"/>
      <c r="MFI131133" s="106"/>
      <c r="MFJ131133" s="106"/>
      <c r="MFK131133" s="106"/>
      <c r="MFL131133" s="106"/>
      <c r="MFM131133" s="106"/>
      <c r="MOU131133" s="106"/>
      <c r="MOV131133" s="106"/>
      <c r="MOW131133" s="106"/>
      <c r="MOX131133" s="106"/>
      <c r="MOY131133" s="106"/>
      <c r="MPE131133" s="106"/>
      <c r="MPF131133" s="106"/>
      <c r="MPG131133" s="106"/>
      <c r="MPH131133" s="106"/>
      <c r="MPI131133" s="106"/>
      <c r="MYQ131133" s="106"/>
      <c r="MYR131133" s="106"/>
      <c r="MYS131133" s="106"/>
      <c r="MYT131133" s="106"/>
      <c r="MYU131133" s="106"/>
      <c r="MZA131133" s="106"/>
      <c r="MZB131133" s="106"/>
      <c r="MZC131133" s="106"/>
      <c r="MZD131133" s="106"/>
      <c r="MZE131133" s="106"/>
      <c r="NIM131133" s="106"/>
      <c r="NIN131133" s="106"/>
      <c r="NIO131133" s="106"/>
      <c r="NIP131133" s="106"/>
      <c r="NIQ131133" s="106"/>
      <c r="NIW131133" s="106"/>
      <c r="NIX131133" s="106"/>
      <c r="NIY131133" s="106"/>
      <c r="NIZ131133" s="106"/>
      <c r="NJA131133" s="106"/>
      <c r="NSI131133" s="106"/>
      <c r="NSJ131133" s="106"/>
      <c r="NSK131133" s="106"/>
      <c r="NSL131133" s="106"/>
      <c r="NSM131133" s="106"/>
      <c r="NSS131133" s="106"/>
      <c r="NST131133" s="106"/>
      <c r="NSU131133" s="106"/>
      <c r="NSV131133" s="106"/>
      <c r="NSW131133" s="106"/>
      <c r="OCE131133" s="106"/>
      <c r="OCF131133" s="106"/>
      <c r="OCG131133" s="106"/>
      <c r="OCH131133" s="106"/>
      <c r="OCI131133" s="106"/>
      <c r="OCO131133" s="106"/>
      <c r="OCP131133" s="106"/>
      <c r="OCQ131133" s="106"/>
      <c r="OCR131133" s="106"/>
      <c r="OCS131133" s="106"/>
      <c r="OMA131133" s="106"/>
      <c r="OMB131133" s="106"/>
      <c r="OMC131133" s="106"/>
      <c r="OMD131133" s="106"/>
      <c r="OME131133" s="106"/>
      <c r="OMK131133" s="106"/>
      <c r="OML131133" s="106"/>
      <c r="OMM131133" s="106"/>
      <c r="OMN131133" s="106"/>
      <c r="OMO131133" s="106"/>
      <c r="OVW131133" s="106"/>
      <c r="OVX131133" s="106"/>
      <c r="OVY131133" s="106"/>
      <c r="OVZ131133" s="106"/>
      <c r="OWA131133" s="106"/>
      <c r="OWG131133" s="106"/>
      <c r="OWH131133" s="106"/>
      <c r="OWI131133" s="106"/>
      <c r="OWJ131133" s="106"/>
      <c r="OWK131133" s="106"/>
      <c r="PFS131133" s="106"/>
      <c r="PFT131133" s="106"/>
      <c r="PFU131133" s="106"/>
      <c r="PFV131133" s="106"/>
      <c r="PFW131133" s="106"/>
      <c r="PGC131133" s="106"/>
      <c r="PGD131133" s="106"/>
      <c r="PGE131133" s="106"/>
      <c r="PGF131133" s="106"/>
      <c r="PGG131133" s="106"/>
      <c r="PPO131133" s="106"/>
      <c r="PPP131133" s="106"/>
      <c r="PPQ131133" s="106"/>
      <c r="PPR131133" s="106"/>
      <c r="PPS131133" s="106"/>
      <c r="PPY131133" s="106"/>
      <c r="PPZ131133" s="106"/>
      <c r="PQA131133" s="106"/>
      <c r="PQB131133" s="106"/>
      <c r="PQC131133" s="106"/>
      <c r="PZK131133" s="106"/>
      <c r="PZL131133" s="106"/>
      <c r="PZM131133" s="106"/>
      <c r="PZN131133" s="106"/>
      <c r="PZO131133" s="106"/>
      <c r="PZU131133" s="106"/>
      <c r="PZV131133" s="106"/>
      <c r="PZW131133" s="106"/>
      <c r="PZX131133" s="106"/>
      <c r="PZY131133" s="106"/>
      <c r="QJG131133" s="106"/>
      <c r="QJH131133" s="106"/>
      <c r="QJI131133" s="106"/>
      <c r="QJJ131133" s="106"/>
      <c r="QJK131133" s="106"/>
      <c r="QJQ131133" s="106"/>
      <c r="QJR131133" s="106"/>
      <c r="QJS131133" s="106"/>
      <c r="QJT131133" s="106"/>
      <c r="QJU131133" s="106"/>
      <c r="QTC131133" s="106"/>
      <c r="QTD131133" s="106"/>
      <c r="QTE131133" s="106"/>
      <c r="QTF131133" s="106"/>
      <c r="QTG131133" s="106"/>
      <c r="QTM131133" s="106"/>
      <c r="QTN131133" s="106"/>
      <c r="QTO131133" s="106"/>
      <c r="QTP131133" s="106"/>
      <c r="QTQ131133" s="106"/>
      <c r="RCY131133" s="106"/>
      <c r="RCZ131133" s="106"/>
      <c r="RDA131133" s="106"/>
      <c r="RDB131133" s="106"/>
      <c r="RDC131133" s="106"/>
      <c r="RDI131133" s="106"/>
      <c r="RDJ131133" s="106"/>
      <c r="RDK131133" s="106"/>
      <c r="RDL131133" s="106"/>
      <c r="RDM131133" s="106"/>
      <c r="RMU131133" s="106"/>
      <c r="RMV131133" s="106"/>
      <c r="RMW131133" s="106"/>
      <c r="RMX131133" s="106"/>
      <c r="RMY131133" s="106"/>
      <c r="RNE131133" s="106"/>
      <c r="RNF131133" s="106"/>
      <c r="RNG131133" s="106"/>
      <c r="RNH131133" s="106"/>
      <c r="RNI131133" s="106"/>
      <c r="RWQ131133" s="106"/>
      <c r="RWR131133" s="106"/>
      <c r="RWS131133" s="106"/>
      <c r="RWT131133" s="106"/>
      <c r="RWU131133" s="106"/>
      <c r="RXA131133" s="106"/>
      <c r="RXB131133" s="106"/>
      <c r="RXC131133" s="106"/>
      <c r="RXD131133" s="106"/>
      <c r="RXE131133" s="106"/>
      <c r="SGM131133" s="106"/>
      <c r="SGN131133" s="106"/>
      <c r="SGO131133" s="106"/>
      <c r="SGP131133" s="106"/>
      <c r="SGQ131133" s="106"/>
      <c r="SGW131133" s="106"/>
      <c r="SGX131133" s="106"/>
      <c r="SGY131133" s="106"/>
      <c r="SGZ131133" s="106"/>
      <c r="SHA131133" s="106"/>
      <c r="SQI131133" s="106"/>
      <c r="SQJ131133" s="106"/>
      <c r="SQK131133" s="106"/>
      <c r="SQL131133" s="106"/>
      <c r="SQM131133" s="106"/>
      <c r="SQS131133" s="106"/>
      <c r="SQT131133" s="106"/>
      <c r="SQU131133" s="106"/>
      <c r="SQV131133" s="106"/>
      <c r="SQW131133" s="106"/>
      <c r="TAE131133" s="106"/>
      <c r="TAF131133" s="106"/>
      <c r="TAG131133" s="106"/>
      <c r="TAH131133" s="106"/>
      <c r="TAI131133" s="106"/>
      <c r="TAO131133" s="106"/>
      <c r="TAP131133" s="106"/>
      <c r="TAQ131133" s="106"/>
      <c r="TAR131133" s="106"/>
      <c r="TAS131133" s="106"/>
      <c r="TKA131133" s="106"/>
      <c r="TKB131133" s="106"/>
      <c r="TKC131133" s="106"/>
      <c r="TKD131133" s="106"/>
      <c r="TKE131133" s="106"/>
      <c r="TKK131133" s="106"/>
      <c r="TKL131133" s="106"/>
      <c r="TKM131133" s="106"/>
      <c r="TKN131133" s="106"/>
      <c r="TKO131133" s="106"/>
      <c r="TTW131133" s="106"/>
      <c r="TTX131133" s="106"/>
      <c r="TTY131133" s="106"/>
      <c r="TTZ131133" s="106"/>
      <c r="TUA131133" s="106"/>
      <c r="TUG131133" s="106"/>
      <c r="TUH131133" s="106"/>
      <c r="TUI131133" s="106"/>
      <c r="TUJ131133" s="106"/>
      <c r="TUK131133" s="106"/>
      <c r="UDS131133" s="106"/>
      <c r="UDT131133" s="106"/>
      <c r="UDU131133" s="106"/>
      <c r="UDV131133" s="106"/>
      <c r="UDW131133" s="106"/>
      <c r="UEC131133" s="106"/>
      <c r="UED131133" s="106"/>
      <c r="UEE131133" s="106"/>
      <c r="UEF131133" s="106"/>
      <c r="UEG131133" s="106"/>
      <c r="UNO131133" s="106"/>
      <c r="UNP131133" s="106"/>
      <c r="UNQ131133" s="106"/>
      <c r="UNR131133" s="106"/>
      <c r="UNS131133" s="106"/>
      <c r="UNY131133" s="106"/>
      <c r="UNZ131133" s="106"/>
      <c r="UOA131133" s="106"/>
      <c r="UOB131133" s="106"/>
      <c r="UOC131133" s="106"/>
      <c r="UXK131133" s="106"/>
      <c r="UXL131133" s="106"/>
      <c r="UXM131133" s="106"/>
      <c r="UXN131133" s="106"/>
      <c r="UXO131133" s="106"/>
      <c r="UXU131133" s="106"/>
      <c r="UXV131133" s="106"/>
      <c r="UXW131133" s="106"/>
      <c r="UXX131133" s="106"/>
      <c r="UXY131133" s="106"/>
      <c r="VHG131133" s="106"/>
      <c r="VHH131133" s="106"/>
      <c r="VHI131133" s="106"/>
      <c r="VHJ131133" s="106"/>
      <c r="VHK131133" s="106"/>
      <c r="VHQ131133" s="106"/>
      <c r="VHR131133" s="106"/>
      <c r="VHS131133" s="106"/>
      <c r="VHT131133" s="106"/>
      <c r="VHU131133" s="106"/>
      <c r="VRC131133" s="106"/>
      <c r="VRD131133" s="106"/>
      <c r="VRE131133" s="106"/>
      <c r="VRF131133" s="106"/>
      <c r="VRG131133" s="106"/>
      <c r="VRM131133" s="106"/>
      <c r="VRN131133" s="106"/>
      <c r="VRO131133" s="106"/>
      <c r="VRP131133" s="106"/>
      <c r="VRQ131133" s="106"/>
      <c r="WAY131133" s="106"/>
      <c r="WAZ131133" s="106"/>
      <c r="WBA131133" s="106"/>
      <c r="WBB131133" s="106"/>
      <c r="WBC131133" s="106"/>
      <c r="WBI131133" s="106"/>
      <c r="WBJ131133" s="106"/>
      <c r="WBK131133" s="106"/>
      <c r="WBL131133" s="106"/>
      <c r="WBM131133" s="106"/>
      <c r="WKU131133" s="106"/>
      <c r="WKV131133" s="106"/>
      <c r="WKW131133" s="106"/>
      <c r="WKX131133" s="106"/>
      <c r="WKY131133" s="106"/>
      <c r="WLE131133" s="106"/>
      <c r="WLF131133" s="106"/>
      <c r="WLG131133" s="106"/>
      <c r="WLH131133" s="106"/>
      <c r="WLI131133" s="106"/>
      <c r="WUQ131133" s="106"/>
      <c r="WUR131133" s="106"/>
      <c r="WUS131133" s="106"/>
      <c r="WUT131133" s="106"/>
      <c r="WUU131133" s="106"/>
      <c r="WVA131133" s="106"/>
      <c r="WVB131133" s="106"/>
      <c r="WVC131133" s="106"/>
      <c r="WVD131133" s="106"/>
      <c r="WVE131133" s="106"/>
    </row>
    <row r="131134" spans="457:1021 1225:2045 2249:3069 3273:4093 4297:5117 5321:6141 6345:7165 7369:8189 8393:9213 9417:10237 10441:11261 11465:12285 12489:13309 13513:14333 14537:15357 15561:16125" hidden="1" x14ac:dyDescent="0.15">
      <c r="SA131134" s="106"/>
      <c r="SB131134" s="106"/>
      <c r="SC131134" s="106"/>
      <c r="SD131134" s="106"/>
      <c r="SE131134" s="106"/>
      <c r="SK131134" s="106"/>
      <c r="SL131134" s="106"/>
      <c r="SM131134" s="106"/>
      <c r="SN131134" s="106"/>
      <c r="SO131134" s="106"/>
      <c r="ABW131134" s="106"/>
      <c r="ABX131134" s="106"/>
      <c r="ABY131134" s="106"/>
      <c r="ABZ131134" s="106"/>
      <c r="ACA131134" s="106"/>
      <c r="ACG131134" s="106"/>
      <c r="ACH131134" s="106"/>
      <c r="ACI131134" s="106"/>
      <c r="ACJ131134" s="106"/>
      <c r="ACK131134" s="106"/>
      <c r="ALS131134" s="106"/>
      <c r="ALT131134" s="106"/>
      <c r="ALU131134" s="106"/>
      <c r="ALV131134" s="106"/>
      <c r="ALW131134" s="106"/>
      <c r="AMC131134" s="106"/>
      <c r="AMD131134" s="106"/>
      <c r="AME131134" s="106"/>
      <c r="AMF131134" s="106"/>
      <c r="AMG131134" s="106"/>
      <c r="AVO131134" s="106"/>
      <c r="AVP131134" s="106"/>
      <c r="AVQ131134" s="106"/>
      <c r="AVR131134" s="106"/>
      <c r="AVS131134" s="106"/>
      <c r="AVY131134" s="106"/>
      <c r="AVZ131134" s="106"/>
      <c r="AWA131134" s="106"/>
      <c r="AWB131134" s="106"/>
      <c r="AWC131134" s="106"/>
      <c r="BFK131134" s="106"/>
      <c r="BFL131134" s="106"/>
      <c r="BFM131134" s="106"/>
      <c r="BFN131134" s="106"/>
      <c r="BFO131134" s="106"/>
      <c r="BFU131134" s="106"/>
      <c r="BFV131134" s="106"/>
      <c r="BFW131134" s="106"/>
      <c r="BFX131134" s="106"/>
      <c r="BFY131134" s="106"/>
      <c r="BPG131134" s="106"/>
      <c r="BPH131134" s="106"/>
      <c r="BPI131134" s="106"/>
      <c r="BPJ131134" s="106"/>
      <c r="BPK131134" s="106"/>
      <c r="BPQ131134" s="106"/>
      <c r="BPR131134" s="106"/>
      <c r="BPS131134" s="106"/>
      <c r="BPT131134" s="106"/>
      <c r="BPU131134" s="106"/>
      <c r="BZC131134" s="106"/>
      <c r="BZD131134" s="106"/>
      <c r="BZE131134" s="106"/>
      <c r="BZF131134" s="106"/>
      <c r="BZG131134" s="106"/>
      <c r="BZM131134" s="106"/>
      <c r="BZN131134" s="106"/>
      <c r="BZO131134" s="106"/>
      <c r="BZP131134" s="106"/>
      <c r="BZQ131134" s="106"/>
      <c r="CIY131134" s="106"/>
      <c r="CIZ131134" s="106"/>
      <c r="CJA131134" s="106"/>
      <c r="CJB131134" s="106"/>
      <c r="CJC131134" s="106"/>
      <c r="CJI131134" s="106"/>
      <c r="CJJ131134" s="106"/>
      <c r="CJK131134" s="106"/>
      <c r="CJL131134" s="106"/>
      <c r="CJM131134" s="106"/>
      <c r="CSU131134" s="106"/>
      <c r="CSV131134" s="106"/>
      <c r="CSW131134" s="106"/>
      <c r="CSX131134" s="106"/>
      <c r="CSY131134" s="106"/>
      <c r="CTE131134" s="106"/>
      <c r="CTF131134" s="106"/>
      <c r="CTG131134" s="106"/>
      <c r="CTH131134" s="106"/>
      <c r="CTI131134" s="106"/>
      <c r="DCQ131134" s="106"/>
      <c r="DCR131134" s="106"/>
      <c r="DCS131134" s="106"/>
      <c r="DCT131134" s="106"/>
      <c r="DCU131134" s="106"/>
      <c r="DDA131134" s="106"/>
      <c r="DDB131134" s="106"/>
      <c r="DDC131134" s="106"/>
      <c r="DDD131134" s="106"/>
      <c r="DDE131134" s="106"/>
      <c r="DMM131134" s="106"/>
      <c r="DMN131134" s="106"/>
      <c r="DMO131134" s="106"/>
      <c r="DMP131134" s="106"/>
      <c r="DMQ131134" s="106"/>
      <c r="DMW131134" s="106"/>
      <c r="DMX131134" s="106"/>
      <c r="DMY131134" s="106"/>
      <c r="DMZ131134" s="106"/>
      <c r="DNA131134" s="106"/>
      <c r="DWI131134" s="106"/>
      <c r="DWJ131134" s="106"/>
      <c r="DWK131134" s="106"/>
      <c r="DWL131134" s="106"/>
      <c r="DWM131134" s="106"/>
      <c r="DWS131134" s="106"/>
      <c r="DWT131134" s="106"/>
      <c r="DWU131134" s="106"/>
      <c r="DWV131134" s="106"/>
      <c r="DWW131134" s="106"/>
      <c r="EGE131134" s="106"/>
      <c r="EGF131134" s="106"/>
      <c r="EGG131134" s="106"/>
      <c r="EGH131134" s="106"/>
      <c r="EGI131134" s="106"/>
      <c r="EGO131134" s="106"/>
      <c r="EGP131134" s="106"/>
      <c r="EGQ131134" s="106"/>
      <c r="EGR131134" s="106"/>
      <c r="EGS131134" s="106"/>
      <c r="EQA131134" s="106"/>
      <c r="EQB131134" s="106"/>
      <c r="EQC131134" s="106"/>
      <c r="EQD131134" s="106"/>
      <c r="EQE131134" s="106"/>
      <c r="EQK131134" s="106"/>
      <c r="EQL131134" s="106"/>
      <c r="EQM131134" s="106"/>
      <c r="EQN131134" s="106"/>
      <c r="EQO131134" s="106"/>
      <c r="EZW131134" s="106"/>
      <c r="EZX131134" s="106"/>
      <c r="EZY131134" s="106"/>
      <c r="EZZ131134" s="106"/>
      <c r="FAA131134" s="106"/>
      <c r="FAG131134" s="106"/>
      <c r="FAH131134" s="106"/>
      <c r="FAI131134" s="106"/>
      <c r="FAJ131134" s="106"/>
      <c r="FAK131134" s="106"/>
      <c r="FJS131134" s="106"/>
      <c r="FJT131134" s="106"/>
      <c r="FJU131134" s="106"/>
      <c r="FJV131134" s="106"/>
      <c r="FJW131134" s="106"/>
      <c r="FKC131134" s="106"/>
      <c r="FKD131134" s="106"/>
      <c r="FKE131134" s="106"/>
      <c r="FKF131134" s="106"/>
      <c r="FKG131134" s="106"/>
      <c r="FTO131134" s="106"/>
      <c r="FTP131134" s="106"/>
      <c r="FTQ131134" s="106"/>
      <c r="FTR131134" s="106"/>
      <c r="FTS131134" s="106"/>
      <c r="FTY131134" s="106"/>
      <c r="FTZ131134" s="106"/>
      <c r="FUA131134" s="106"/>
      <c r="FUB131134" s="106"/>
      <c r="FUC131134" s="106"/>
      <c r="GDK131134" s="106"/>
      <c r="GDL131134" s="106"/>
      <c r="GDM131134" s="106"/>
      <c r="GDN131134" s="106"/>
      <c r="GDO131134" s="106"/>
      <c r="GDU131134" s="106"/>
      <c r="GDV131134" s="106"/>
      <c r="GDW131134" s="106"/>
      <c r="GDX131134" s="106"/>
      <c r="GDY131134" s="106"/>
      <c r="GNG131134" s="106"/>
      <c r="GNH131134" s="106"/>
      <c r="GNI131134" s="106"/>
      <c r="GNJ131134" s="106"/>
      <c r="GNK131134" s="106"/>
      <c r="GNQ131134" s="106"/>
      <c r="GNR131134" s="106"/>
      <c r="GNS131134" s="106"/>
      <c r="GNT131134" s="106"/>
      <c r="GNU131134" s="106"/>
      <c r="GXC131134" s="106"/>
      <c r="GXD131134" s="106"/>
      <c r="GXE131134" s="106"/>
      <c r="GXF131134" s="106"/>
      <c r="GXG131134" s="106"/>
      <c r="GXM131134" s="106"/>
      <c r="GXN131134" s="106"/>
      <c r="GXO131134" s="106"/>
      <c r="GXP131134" s="106"/>
      <c r="GXQ131134" s="106"/>
      <c r="HGY131134" s="106"/>
      <c r="HGZ131134" s="106"/>
      <c r="HHA131134" s="106"/>
      <c r="HHB131134" s="106"/>
      <c r="HHC131134" s="106"/>
      <c r="HHI131134" s="106"/>
      <c r="HHJ131134" s="106"/>
      <c r="HHK131134" s="106"/>
      <c r="HHL131134" s="106"/>
      <c r="HHM131134" s="106"/>
      <c r="HQU131134" s="106"/>
      <c r="HQV131134" s="106"/>
      <c r="HQW131134" s="106"/>
      <c r="HQX131134" s="106"/>
      <c r="HQY131134" s="106"/>
      <c r="HRE131134" s="106"/>
      <c r="HRF131134" s="106"/>
      <c r="HRG131134" s="106"/>
      <c r="HRH131134" s="106"/>
      <c r="HRI131134" s="106"/>
      <c r="IAQ131134" s="106"/>
      <c r="IAR131134" s="106"/>
      <c r="IAS131134" s="106"/>
      <c r="IAT131134" s="106"/>
      <c r="IAU131134" s="106"/>
      <c r="IBA131134" s="106"/>
      <c r="IBB131134" s="106"/>
      <c r="IBC131134" s="106"/>
      <c r="IBD131134" s="106"/>
      <c r="IBE131134" s="106"/>
      <c r="IKM131134" s="106"/>
      <c r="IKN131134" s="106"/>
      <c r="IKO131134" s="106"/>
      <c r="IKP131134" s="106"/>
      <c r="IKQ131134" s="106"/>
      <c r="IKW131134" s="106"/>
      <c r="IKX131134" s="106"/>
      <c r="IKY131134" s="106"/>
      <c r="IKZ131134" s="106"/>
      <c r="ILA131134" s="106"/>
      <c r="IUI131134" s="106"/>
      <c r="IUJ131134" s="106"/>
      <c r="IUK131134" s="106"/>
      <c r="IUL131134" s="106"/>
      <c r="IUM131134" s="106"/>
      <c r="IUS131134" s="106"/>
      <c r="IUT131134" s="106"/>
      <c r="IUU131134" s="106"/>
      <c r="IUV131134" s="106"/>
      <c r="IUW131134" s="106"/>
      <c r="JEE131134" s="106"/>
      <c r="JEF131134" s="106"/>
      <c r="JEG131134" s="106"/>
      <c r="JEH131134" s="106"/>
      <c r="JEI131134" s="106"/>
      <c r="JEO131134" s="106"/>
      <c r="JEP131134" s="106"/>
      <c r="JEQ131134" s="106"/>
      <c r="JER131134" s="106"/>
      <c r="JES131134" s="106"/>
      <c r="JOA131134" s="106"/>
      <c r="JOB131134" s="106"/>
      <c r="JOC131134" s="106"/>
      <c r="JOD131134" s="106"/>
      <c r="JOE131134" s="106"/>
      <c r="JOK131134" s="106"/>
      <c r="JOL131134" s="106"/>
      <c r="JOM131134" s="106"/>
      <c r="JON131134" s="106"/>
      <c r="JOO131134" s="106"/>
      <c r="JXW131134" s="106"/>
      <c r="JXX131134" s="106"/>
      <c r="JXY131134" s="106"/>
      <c r="JXZ131134" s="106"/>
      <c r="JYA131134" s="106"/>
      <c r="JYG131134" s="106"/>
      <c r="JYH131134" s="106"/>
      <c r="JYI131134" s="106"/>
      <c r="JYJ131134" s="106"/>
      <c r="JYK131134" s="106"/>
      <c r="KHS131134" s="106"/>
      <c r="KHT131134" s="106"/>
      <c r="KHU131134" s="106"/>
      <c r="KHV131134" s="106"/>
      <c r="KHW131134" s="106"/>
      <c r="KIC131134" s="106"/>
      <c r="KID131134" s="106"/>
      <c r="KIE131134" s="106"/>
      <c r="KIF131134" s="106"/>
      <c r="KIG131134" s="106"/>
      <c r="KRO131134" s="106"/>
      <c r="KRP131134" s="106"/>
      <c r="KRQ131134" s="106"/>
      <c r="KRR131134" s="106"/>
      <c r="KRS131134" s="106"/>
      <c r="KRY131134" s="106"/>
      <c r="KRZ131134" s="106"/>
      <c r="KSA131134" s="106"/>
      <c r="KSB131134" s="106"/>
      <c r="KSC131134" s="106"/>
      <c r="LBK131134" s="106"/>
      <c r="LBL131134" s="106"/>
      <c r="LBM131134" s="106"/>
      <c r="LBN131134" s="106"/>
      <c r="LBO131134" s="106"/>
      <c r="LBU131134" s="106"/>
      <c r="LBV131134" s="106"/>
      <c r="LBW131134" s="106"/>
      <c r="LBX131134" s="106"/>
      <c r="LBY131134" s="106"/>
      <c r="LLG131134" s="106"/>
      <c r="LLH131134" s="106"/>
      <c r="LLI131134" s="106"/>
      <c r="LLJ131134" s="106"/>
      <c r="LLK131134" s="106"/>
      <c r="LLQ131134" s="106"/>
      <c r="LLR131134" s="106"/>
      <c r="LLS131134" s="106"/>
      <c r="LLT131134" s="106"/>
      <c r="LLU131134" s="106"/>
      <c r="LVC131134" s="106"/>
      <c r="LVD131134" s="106"/>
      <c r="LVE131134" s="106"/>
      <c r="LVF131134" s="106"/>
      <c r="LVG131134" s="106"/>
      <c r="LVM131134" s="106"/>
      <c r="LVN131134" s="106"/>
      <c r="LVO131134" s="106"/>
      <c r="LVP131134" s="106"/>
      <c r="LVQ131134" s="106"/>
      <c r="MEY131134" s="106"/>
      <c r="MEZ131134" s="106"/>
      <c r="MFA131134" s="106"/>
      <c r="MFB131134" s="106"/>
      <c r="MFC131134" s="106"/>
      <c r="MFI131134" s="106"/>
      <c r="MFJ131134" s="106"/>
      <c r="MFK131134" s="106"/>
      <c r="MFL131134" s="106"/>
      <c r="MFM131134" s="106"/>
      <c r="MOU131134" s="106"/>
      <c r="MOV131134" s="106"/>
      <c r="MOW131134" s="106"/>
      <c r="MOX131134" s="106"/>
      <c r="MOY131134" s="106"/>
      <c r="MPE131134" s="106"/>
      <c r="MPF131134" s="106"/>
      <c r="MPG131134" s="106"/>
      <c r="MPH131134" s="106"/>
      <c r="MPI131134" s="106"/>
      <c r="MYQ131134" s="106"/>
      <c r="MYR131134" s="106"/>
      <c r="MYS131134" s="106"/>
      <c r="MYT131134" s="106"/>
      <c r="MYU131134" s="106"/>
      <c r="MZA131134" s="106"/>
      <c r="MZB131134" s="106"/>
      <c r="MZC131134" s="106"/>
      <c r="MZD131134" s="106"/>
      <c r="MZE131134" s="106"/>
      <c r="NIM131134" s="106"/>
      <c r="NIN131134" s="106"/>
      <c r="NIO131134" s="106"/>
      <c r="NIP131134" s="106"/>
      <c r="NIQ131134" s="106"/>
      <c r="NIW131134" s="106"/>
      <c r="NIX131134" s="106"/>
      <c r="NIY131134" s="106"/>
      <c r="NIZ131134" s="106"/>
      <c r="NJA131134" s="106"/>
      <c r="NSI131134" s="106"/>
      <c r="NSJ131134" s="106"/>
      <c r="NSK131134" s="106"/>
      <c r="NSL131134" s="106"/>
      <c r="NSM131134" s="106"/>
      <c r="NSS131134" s="106"/>
      <c r="NST131134" s="106"/>
      <c r="NSU131134" s="106"/>
      <c r="NSV131134" s="106"/>
      <c r="NSW131134" s="106"/>
      <c r="OCE131134" s="106"/>
      <c r="OCF131134" s="106"/>
      <c r="OCG131134" s="106"/>
      <c r="OCH131134" s="106"/>
      <c r="OCI131134" s="106"/>
      <c r="OCO131134" s="106"/>
      <c r="OCP131134" s="106"/>
      <c r="OCQ131134" s="106"/>
      <c r="OCR131134" s="106"/>
      <c r="OCS131134" s="106"/>
      <c r="OMA131134" s="106"/>
      <c r="OMB131134" s="106"/>
      <c r="OMC131134" s="106"/>
      <c r="OMD131134" s="106"/>
      <c r="OME131134" s="106"/>
      <c r="OMK131134" s="106"/>
      <c r="OML131134" s="106"/>
      <c r="OMM131134" s="106"/>
      <c r="OMN131134" s="106"/>
      <c r="OMO131134" s="106"/>
      <c r="OVW131134" s="106"/>
      <c r="OVX131134" s="106"/>
      <c r="OVY131134" s="106"/>
      <c r="OVZ131134" s="106"/>
      <c r="OWA131134" s="106"/>
      <c r="OWG131134" s="106"/>
      <c r="OWH131134" s="106"/>
      <c r="OWI131134" s="106"/>
      <c r="OWJ131134" s="106"/>
      <c r="OWK131134" s="106"/>
      <c r="PFS131134" s="106"/>
      <c r="PFT131134" s="106"/>
      <c r="PFU131134" s="106"/>
      <c r="PFV131134" s="106"/>
      <c r="PFW131134" s="106"/>
      <c r="PGC131134" s="106"/>
      <c r="PGD131134" s="106"/>
      <c r="PGE131134" s="106"/>
      <c r="PGF131134" s="106"/>
      <c r="PGG131134" s="106"/>
      <c r="PPO131134" s="106"/>
      <c r="PPP131134" s="106"/>
      <c r="PPQ131134" s="106"/>
      <c r="PPR131134" s="106"/>
      <c r="PPS131134" s="106"/>
      <c r="PPY131134" s="106"/>
      <c r="PPZ131134" s="106"/>
      <c r="PQA131134" s="106"/>
      <c r="PQB131134" s="106"/>
      <c r="PQC131134" s="106"/>
      <c r="PZK131134" s="106"/>
      <c r="PZL131134" s="106"/>
      <c r="PZM131134" s="106"/>
      <c r="PZN131134" s="106"/>
      <c r="PZO131134" s="106"/>
      <c r="PZU131134" s="106"/>
      <c r="PZV131134" s="106"/>
      <c r="PZW131134" s="106"/>
      <c r="PZX131134" s="106"/>
      <c r="PZY131134" s="106"/>
      <c r="QJG131134" s="106"/>
      <c r="QJH131134" s="106"/>
      <c r="QJI131134" s="106"/>
      <c r="QJJ131134" s="106"/>
      <c r="QJK131134" s="106"/>
      <c r="QJQ131134" s="106"/>
      <c r="QJR131134" s="106"/>
      <c r="QJS131134" s="106"/>
      <c r="QJT131134" s="106"/>
      <c r="QJU131134" s="106"/>
      <c r="QTC131134" s="106"/>
      <c r="QTD131134" s="106"/>
      <c r="QTE131134" s="106"/>
      <c r="QTF131134" s="106"/>
      <c r="QTG131134" s="106"/>
      <c r="QTM131134" s="106"/>
      <c r="QTN131134" s="106"/>
      <c r="QTO131134" s="106"/>
      <c r="QTP131134" s="106"/>
      <c r="QTQ131134" s="106"/>
      <c r="RCY131134" s="106"/>
      <c r="RCZ131134" s="106"/>
      <c r="RDA131134" s="106"/>
      <c r="RDB131134" s="106"/>
      <c r="RDC131134" s="106"/>
      <c r="RDI131134" s="106"/>
      <c r="RDJ131134" s="106"/>
      <c r="RDK131134" s="106"/>
      <c r="RDL131134" s="106"/>
      <c r="RDM131134" s="106"/>
      <c r="RMU131134" s="106"/>
      <c r="RMV131134" s="106"/>
      <c r="RMW131134" s="106"/>
      <c r="RMX131134" s="106"/>
      <c r="RMY131134" s="106"/>
      <c r="RNE131134" s="106"/>
      <c r="RNF131134" s="106"/>
      <c r="RNG131134" s="106"/>
      <c r="RNH131134" s="106"/>
      <c r="RNI131134" s="106"/>
      <c r="RWQ131134" s="106"/>
      <c r="RWR131134" s="106"/>
      <c r="RWS131134" s="106"/>
      <c r="RWT131134" s="106"/>
      <c r="RWU131134" s="106"/>
      <c r="RXA131134" s="106"/>
      <c r="RXB131134" s="106"/>
      <c r="RXC131134" s="106"/>
      <c r="RXD131134" s="106"/>
      <c r="RXE131134" s="106"/>
      <c r="SGM131134" s="106"/>
      <c r="SGN131134" s="106"/>
      <c r="SGO131134" s="106"/>
      <c r="SGP131134" s="106"/>
      <c r="SGQ131134" s="106"/>
      <c r="SGW131134" s="106"/>
      <c r="SGX131134" s="106"/>
      <c r="SGY131134" s="106"/>
      <c r="SGZ131134" s="106"/>
      <c r="SHA131134" s="106"/>
      <c r="SQI131134" s="106"/>
      <c r="SQJ131134" s="106"/>
      <c r="SQK131134" s="106"/>
      <c r="SQL131134" s="106"/>
      <c r="SQM131134" s="106"/>
      <c r="SQS131134" s="106"/>
      <c r="SQT131134" s="106"/>
      <c r="SQU131134" s="106"/>
      <c r="SQV131134" s="106"/>
      <c r="SQW131134" s="106"/>
      <c r="TAE131134" s="106"/>
      <c r="TAF131134" s="106"/>
      <c r="TAG131134" s="106"/>
      <c r="TAH131134" s="106"/>
      <c r="TAI131134" s="106"/>
      <c r="TAO131134" s="106"/>
      <c r="TAP131134" s="106"/>
      <c r="TAQ131134" s="106"/>
      <c r="TAR131134" s="106"/>
      <c r="TAS131134" s="106"/>
      <c r="TKA131134" s="106"/>
      <c r="TKB131134" s="106"/>
      <c r="TKC131134" s="106"/>
      <c r="TKD131134" s="106"/>
      <c r="TKE131134" s="106"/>
      <c r="TKK131134" s="106"/>
      <c r="TKL131134" s="106"/>
      <c r="TKM131134" s="106"/>
      <c r="TKN131134" s="106"/>
      <c r="TKO131134" s="106"/>
      <c r="TTW131134" s="106"/>
      <c r="TTX131134" s="106"/>
      <c r="TTY131134" s="106"/>
      <c r="TTZ131134" s="106"/>
      <c r="TUA131134" s="106"/>
      <c r="TUG131134" s="106"/>
      <c r="TUH131134" s="106"/>
      <c r="TUI131134" s="106"/>
      <c r="TUJ131134" s="106"/>
      <c r="TUK131134" s="106"/>
      <c r="UDS131134" s="106"/>
      <c r="UDT131134" s="106"/>
      <c r="UDU131134" s="106"/>
      <c r="UDV131134" s="106"/>
      <c r="UDW131134" s="106"/>
      <c r="UEC131134" s="106"/>
      <c r="UED131134" s="106"/>
      <c r="UEE131134" s="106"/>
      <c r="UEF131134" s="106"/>
      <c r="UEG131134" s="106"/>
      <c r="UNO131134" s="106"/>
      <c r="UNP131134" s="106"/>
      <c r="UNQ131134" s="106"/>
      <c r="UNR131134" s="106"/>
      <c r="UNS131134" s="106"/>
      <c r="UNY131134" s="106"/>
      <c r="UNZ131134" s="106"/>
      <c r="UOA131134" s="106"/>
      <c r="UOB131134" s="106"/>
      <c r="UOC131134" s="106"/>
      <c r="UXK131134" s="106"/>
      <c r="UXL131134" s="106"/>
      <c r="UXM131134" s="106"/>
      <c r="UXN131134" s="106"/>
      <c r="UXO131134" s="106"/>
      <c r="UXU131134" s="106"/>
      <c r="UXV131134" s="106"/>
      <c r="UXW131134" s="106"/>
      <c r="UXX131134" s="106"/>
      <c r="UXY131134" s="106"/>
      <c r="VHG131134" s="106"/>
      <c r="VHH131134" s="106"/>
      <c r="VHI131134" s="106"/>
      <c r="VHJ131134" s="106"/>
      <c r="VHK131134" s="106"/>
      <c r="VHQ131134" s="106"/>
      <c r="VHR131134" s="106"/>
      <c r="VHS131134" s="106"/>
      <c r="VHT131134" s="106"/>
      <c r="VHU131134" s="106"/>
      <c r="VRC131134" s="106"/>
      <c r="VRD131134" s="106"/>
      <c r="VRE131134" s="106"/>
      <c r="VRF131134" s="106"/>
      <c r="VRG131134" s="106"/>
      <c r="VRM131134" s="106"/>
      <c r="VRN131134" s="106"/>
      <c r="VRO131134" s="106"/>
      <c r="VRP131134" s="106"/>
      <c r="VRQ131134" s="106"/>
      <c r="WAY131134" s="106"/>
      <c r="WAZ131134" s="106"/>
      <c r="WBA131134" s="106"/>
      <c r="WBB131134" s="106"/>
      <c r="WBC131134" s="106"/>
      <c r="WBI131134" s="106"/>
      <c r="WBJ131134" s="106"/>
      <c r="WBK131134" s="106"/>
      <c r="WBL131134" s="106"/>
      <c r="WBM131134" s="106"/>
      <c r="WKU131134" s="106"/>
      <c r="WKV131134" s="106"/>
      <c r="WKW131134" s="106"/>
      <c r="WKX131134" s="106"/>
      <c r="WKY131134" s="106"/>
      <c r="WLE131134" s="106"/>
      <c r="WLF131134" s="106"/>
      <c r="WLG131134" s="106"/>
      <c r="WLH131134" s="106"/>
      <c r="WLI131134" s="106"/>
      <c r="WUQ131134" s="106"/>
      <c r="WUR131134" s="106"/>
      <c r="WUS131134" s="106"/>
      <c r="WUT131134" s="106"/>
      <c r="WUU131134" s="106"/>
      <c r="WVA131134" s="106"/>
      <c r="WVB131134" s="106"/>
      <c r="WVC131134" s="106"/>
      <c r="WVD131134" s="106"/>
      <c r="WVE131134" s="106"/>
    </row>
    <row r="131135" spans="457:1021 1225:2045 2249:3069 3273:4093 4297:5117 5321:6141 6345:7165 7369:8189 8393:9213 9417:10237 10441:11261 11465:12285 12489:13309 13513:14333 14537:15357 15561:16125" hidden="1" x14ac:dyDescent="0.15">
      <c r="SA131135" s="106"/>
      <c r="SB131135" s="106"/>
      <c r="SC131135" s="106"/>
      <c r="SD131135" s="106"/>
      <c r="SE131135" s="106"/>
      <c r="SK131135" s="106"/>
      <c r="SL131135" s="106"/>
      <c r="SM131135" s="106"/>
      <c r="SN131135" s="106"/>
      <c r="SO131135" s="106"/>
      <c r="ABW131135" s="106"/>
      <c r="ABX131135" s="106"/>
      <c r="ABY131135" s="106"/>
      <c r="ABZ131135" s="106"/>
      <c r="ACA131135" s="106"/>
      <c r="ACG131135" s="106"/>
      <c r="ACH131135" s="106"/>
      <c r="ACI131135" s="106"/>
      <c r="ACJ131135" s="106"/>
      <c r="ACK131135" s="106"/>
      <c r="ALS131135" s="106"/>
      <c r="ALT131135" s="106"/>
      <c r="ALU131135" s="106"/>
      <c r="ALV131135" s="106"/>
      <c r="ALW131135" s="106"/>
      <c r="AMC131135" s="106"/>
      <c r="AMD131135" s="106"/>
      <c r="AME131135" s="106"/>
      <c r="AMF131135" s="106"/>
      <c r="AMG131135" s="106"/>
      <c r="AVO131135" s="106"/>
      <c r="AVP131135" s="106"/>
      <c r="AVQ131135" s="106"/>
      <c r="AVR131135" s="106"/>
      <c r="AVS131135" s="106"/>
      <c r="AVY131135" s="106"/>
      <c r="AVZ131135" s="106"/>
      <c r="AWA131135" s="106"/>
      <c r="AWB131135" s="106"/>
      <c r="AWC131135" s="106"/>
      <c r="BFK131135" s="106"/>
      <c r="BFL131135" s="106"/>
      <c r="BFM131135" s="106"/>
      <c r="BFN131135" s="106"/>
      <c r="BFO131135" s="106"/>
      <c r="BFU131135" s="106"/>
      <c r="BFV131135" s="106"/>
      <c r="BFW131135" s="106"/>
      <c r="BFX131135" s="106"/>
      <c r="BFY131135" s="106"/>
      <c r="BPG131135" s="106"/>
      <c r="BPH131135" s="106"/>
      <c r="BPI131135" s="106"/>
      <c r="BPJ131135" s="106"/>
      <c r="BPK131135" s="106"/>
      <c r="BPQ131135" s="106"/>
      <c r="BPR131135" s="106"/>
      <c r="BPS131135" s="106"/>
      <c r="BPT131135" s="106"/>
      <c r="BPU131135" s="106"/>
      <c r="BZC131135" s="106"/>
      <c r="BZD131135" s="106"/>
      <c r="BZE131135" s="106"/>
      <c r="BZF131135" s="106"/>
      <c r="BZG131135" s="106"/>
      <c r="BZM131135" s="106"/>
      <c r="BZN131135" s="106"/>
      <c r="BZO131135" s="106"/>
      <c r="BZP131135" s="106"/>
      <c r="BZQ131135" s="106"/>
      <c r="CIY131135" s="106"/>
      <c r="CIZ131135" s="106"/>
      <c r="CJA131135" s="106"/>
      <c r="CJB131135" s="106"/>
      <c r="CJC131135" s="106"/>
      <c r="CJI131135" s="106"/>
      <c r="CJJ131135" s="106"/>
      <c r="CJK131135" s="106"/>
      <c r="CJL131135" s="106"/>
      <c r="CJM131135" s="106"/>
      <c r="CSU131135" s="106"/>
      <c r="CSV131135" s="106"/>
      <c r="CSW131135" s="106"/>
      <c r="CSX131135" s="106"/>
      <c r="CSY131135" s="106"/>
      <c r="CTE131135" s="106"/>
      <c r="CTF131135" s="106"/>
      <c r="CTG131135" s="106"/>
      <c r="CTH131135" s="106"/>
      <c r="CTI131135" s="106"/>
      <c r="DCQ131135" s="106"/>
      <c r="DCR131135" s="106"/>
      <c r="DCS131135" s="106"/>
      <c r="DCT131135" s="106"/>
      <c r="DCU131135" s="106"/>
      <c r="DDA131135" s="106"/>
      <c r="DDB131135" s="106"/>
      <c r="DDC131135" s="106"/>
      <c r="DDD131135" s="106"/>
      <c r="DDE131135" s="106"/>
      <c r="DMM131135" s="106"/>
      <c r="DMN131135" s="106"/>
      <c r="DMO131135" s="106"/>
      <c r="DMP131135" s="106"/>
      <c r="DMQ131135" s="106"/>
      <c r="DMW131135" s="106"/>
      <c r="DMX131135" s="106"/>
      <c r="DMY131135" s="106"/>
      <c r="DMZ131135" s="106"/>
      <c r="DNA131135" s="106"/>
      <c r="DWI131135" s="106"/>
      <c r="DWJ131135" s="106"/>
      <c r="DWK131135" s="106"/>
      <c r="DWL131135" s="106"/>
      <c r="DWM131135" s="106"/>
      <c r="DWS131135" s="106"/>
      <c r="DWT131135" s="106"/>
      <c r="DWU131135" s="106"/>
      <c r="DWV131135" s="106"/>
      <c r="DWW131135" s="106"/>
      <c r="EGE131135" s="106"/>
      <c r="EGF131135" s="106"/>
      <c r="EGG131135" s="106"/>
      <c r="EGH131135" s="106"/>
      <c r="EGI131135" s="106"/>
      <c r="EGO131135" s="106"/>
      <c r="EGP131135" s="106"/>
      <c r="EGQ131135" s="106"/>
      <c r="EGR131135" s="106"/>
      <c r="EGS131135" s="106"/>
      <c r="EQA131135" s="106"/>
      <c r="EQB131135" s="106"/>
      <c r="EQC131135" s="106"/>
      <c r="EQD131135" s="106"/>
      <c r="EQE131135" s="106"/>
      <c r="EQK131135" s="106"/>
      <c r="EQL131135" s="106"/>
      <c r="EQM131135" s="106"/>
      <c r="EQN131135" s="106"/>
      <c r="EQO131135" s="106"/>
      <c r="EZW131135" s="106"/>
      <c r="EZX131135" s="106"/>
      <c r="EZY131135" s="106"/>
      <c r="EZZ131135" s="106"/>
      <c r="FAA131135" s="106"/>
      <c r="FAG131135" s="106"/>
      <c r="FAH131135" s="106"/>
      <c r="FAI131135" s="106"/>
      <c r="FAJ131135" s="106"/>
      <c r="FAK131135" s="106"/>
      <c r="FJS131135" s="106"/>
      <c r="FJT131135" s="106"/>
      <c r="FJU131135" s="106"/>
      <c r="FJV131135" s="106"/>
      <c r="FJW131135" s="106"/>
      <c r="FKC131135" s="106"/>
      <c r="FKD131135" s="106"/>
      <c r="FKE131135" s="106"/>
      <c r="FKF131135" s="106"/>
      <c r="FKG131135" s="106"/>
      <c r="FTO131135" s="106"/>
      <c r="FTP131135" s="106"/>
      <c r="FTQ131135" s="106"/>
      <c r="FTR131135" s="106"/>
      <c r="FTS131135" s="106"/>
      <c r="FTY131135" s="106"/>
      <c r="FTZ131135" s="106"/>
      <c r="FUA131135" s="106"/>
      <c r="FUB131135" s="106"/>
      <c r="FUC131135" s="106"/>
      <c r="GDK131135" s="106"/>
      <c r="GDL131135" s="106"/>
      <c r="GDM131135" s="106"/>
      <c r="GDN131135" s="106"/>
      <c r="GDO131135" s="106"/>
      <c r="GDU131135" s="106"/>
      <c r="GDV131135" s="106"/>
      <c r="GDW131135" s="106"/>
      <c r="GDX131135" s="106"/>
      <c r="GDY131135" s="106"/>
      <c r="GNG131135" s="106"/>
      <c r="GNH131135" s="106"/>
      <c r="GNI131135" s="106"/>
      <c r="GNJ131135" s="106"/>
      <c r="GNK131135" s="106"/>
      <c r="GNQ131135" s="106"/>
      <c r="GNR131135" s="106"/>
      <c r="GNS131135" s="106"/>
      <c r="GNT131135" s="106"/>
      <c r="GNU131135" s="106"/>
      <c r="GXC131135" s="106"/>
      <c r="GXD131135" s="106"/>
      <c r="GXE131135" s="106"/>
      <c r="GXF131135" s="106"/>
      <c r="GXG131135" s="106"/>
      <c r="GXM131135" s="106"/>
      <c r="GXN131135" s="106"/>
      <c r="GXO131135" s="106"/>
      <c r="GXP131135" s="106"/>
      <c r="GXQ131135" s="106"/>
      <c r="HGY131135" s="106"/>
      <c r="HGZ131135" s="106"/>
      <c r="HHA131135" s="106"/>
      <c r="HHB131135" s="106"/>
      <c r="HHC131135" s="106"/>
      <c r="HHI131135" s="106"/>
      <c r="HHJ131135" s="106"/>
      <c r="HHK131135" s="106"/>
      <c r="HHL131135" s="106"/>
      <c r="HHM131135" s="106"/>
      <c r="HQU131135" s="106"/>
      <c r="HQV131135" s="106"/>
      <c r="HQW131135" s="106"/>
      <c r="HQX131135" s="106"/>
      <c r="HQY131135" s="106"/>
      <c r="HRE131135" s="106"/>
      <c r="HRF131135" s="106"/>
      <c r="HRG131135" s="106"/>
      <c r="HRH131135" s="106"/>
      <c r="HRI131135" s="106"/>
      <c r="IAQ131135" s="106"/>
      <c r="IAR131135" s="106"/>
      <c r="IAS131135" s="106"/>
      <c r="IAT131135" s="106"/>
      <c r="IAU131135" s="106"/>
      <c r="IBA131135" s="106"/>
      <c r="IBB131135" s="106"/>
      <c r="IBC131135" s="106"/>
      <c r="IBD131135" s="106"/>
      <c r="IBE131135" s="106"/>
      <c r="IKM131135" s="106"/>
      <c r="IKN131135" s="106"/>
      <c r="IKO131135" s="106"/>
      <c r="IKP131135" s="106"/>
      <c r="IKQ131135" s="106"/>
      <c r="IKW131135" s="106"/>
      <c r="IKX131135" s="106"/>
      <c r="IKY131135" s="106"/>
      <c r="IKZ131135" s="106"/>
      <c r="ILA131135" s="106"/>
      <c r="IUI131135" s="106"/>
      <c r="IUJ131135" s="106"/>
      <c r="IUK131135" s="106"/>
      <c r="IUL131135" s="106"/>
      <c r="IUM131135" s="106"/>
      <c r="IUS131135" s="106"/>
      <c r="IUT131135" s="106"/>
      <c r="IUU131135" s="106"/>
      <c r="IUV131135" s="106"/>
      <c r="IUW131135" s="106"/>
      <c r="JEE131135" s="106"/>
      <c r="JEF131135" s="106"/>
      <c r="JEG131135" s="106"/>
      <c r="JEH131135" s="106"/>
      <c r="JEI131135" s="106"/>
      <c r="JEO131135" s="106"/>
      <c r="JEP131135" s="106"/>
      <c r="JEQ131135" s="106"/>
      <c r="JER131135" s="106"/>
      <c r="JES131135" s="106"/>
      <c r="JOA131135" s="106"/>
      <c r="JOB131135" s="106"/>
      <c r="JOC131135" s="106"/>
      <c r="JOD131135" s="106"/>
      <c r="JOE131135" s="106"/>
      <c r="JOK131135" s="106"/>
      <c r="JOL131135" s="106"/>
      <c r="JOM131135" s="106"/>
      <c r="JON131135" s="106"/>
      <c r="JOO131135" s="106"/>
      <c r="JXW131135" s="106"/>
      <c r="JXX131135" s="106"/>
      <c r="JXY131135" s="106"/>
      <c r="JXZ131135" s="106"/>
      <c r="JYA131135" s="106"/>
      <c r="JYG131135" s="106"/>
      <c r="JYH131135" s="106"/>
      <c r="JYI131135" s="106"/>
      <c r="JYJ131135" s="106"/>
      <c r="JYK131135" s="106"/>
      <c r="KHS131135" s="106"/>
      <c r="KHT131135" s="106"/>
      <c r="KHU131135" s="106"/>
      <c r="KHV131135" s="106"/>
      <c r="KHW131135" s="106"/>
      <c r="KIC131135" s="106"/>
      <c r="KID131135" s="106"/>
      <c r="KIE131135" s="106"/>
      <c r="KIF131135" s="106"/>
      <c r="KIG131135" s="106"/>
      <c r="KRO131135" s="106"/>
      <c r="KRP131135" s="106"/>
      <c r="KRQ131135" s="106"/>
      <c r="KRR131135" s="106"/>
      <c r="KRS131135" s="106"/>
      <c r="KRY131135" s="106"/>
      <c r="KRZ131135" s="106"/>
      <c r="KSA131135" s="106"/>
      <c r="KSB131135" s="106"/>
      <c r="KSC131135" s="106"/>
      <c r="LBK131135" s="106"/>
      <c r="LBL131135" s="106"/>
      <c r="LBM131135" s="106"/>
      <c r="LBN131135" s="106"/>
      <c r="LBO131135" s="106"/>
      <c r="LBU131135" s="106"/>
      <c r="LBV131135" s="106"/>
      <c r="LBW131135" s="106"/>
      <c r="LBX131135" s="106"/>
      <c r="LBY131135" s="106"/>
      <c r="LLG131135" s="106"/>
      <c r="LLH131135" s="106"/>
      <c r="LLI131135" s="106"/>
      <c r="LLJ131135" s="106"/>
      <c r="LLK131135" s="106"/>
      <c r="LLQ131135" s="106"/>
      <c r="LLR131135" s="106"/>
      <c r="LLS131135" s="106"/>
      <c r="LLT131135" s="106"/>
      <c r="LLU131135" s="106"/>
      <c r="LVC131135" s="106"/>
      <c r="LVD131135" s="106"/>
      <c r="LVE131135" s="106"/>
      <c r="LVF131135" s="106"/>
      <c r="LVG131135" s="106"/>
      <c r="LVM131135" s="106"/>
      <c r="LVN131135" s="106"/>
      <c r="LVO131135" s="106"/>
      <c r="LVP131135" s="106"/>
      <c r="LVQ131135" s="106"/>
      <c r="MEY131135" s="106"/>
      <c r="MEZ131135" s="106"/>
      <c r="MFA131135" s="106"/>
      <c r="MFB131135" s="106"/>
      <c r="MFC131135" s="106"/>
      <c r="MFI131135" s="106"/>
      <c r="MFJ131135" s="106"/>
      <c r="MFK131135" s="106"/>
      <c r="MFL131135" s="106"/>
      <c r="MFM131135" s="106"/>
      <c r="MOU131135" s="106"/>
      <c r="MOV131135" s="106"/>
      <c r="MOW131135" s="106"/>
      <c r="MOX131135" s="106"/>
      <c r="MOY131135" s="106"/>
      <c r="MPE131135" s="106"/>
      <c r="MPF131135" s="106"/>
      <c r="MPG131135" s="106"/>
      <c r="MPH131135" s="106"/>
      <c r="MPI131135" s="106"/>
      <c r="MYQ131135" s="106"/>
      <c r="MYR131135" s="106"/>
      <c r="MYS131135" s="106"/>
      <c r="MYT131135" s="106"/>
      <c r="MYU131135" s="106"/>
      <c r="MZA131135" s="106"/>
      <c r="MZB131135" s="106"/>
      <c r="MZC131135" s="106"/>
      <c r="MZD131135" s="106"/>
      <c r="MZE131135" s="106"/>
      <c r="NIM131135" s="106"/>
      <c r="NIN131135" s="106"/>
      <c r="NIO131135" s="106"/>
      <c r="NIP131135" s="106"/>
      <c r="NIQ131135" s="106"/>
      <c r="NIW131135" s="106"/>
      <c r="NIX131135" s="106"/>
      <c r="NIY131135" s="106"/>
      <c r="NIZ131135" s="106"/>
      <c r="NJA131135" s="106"/>
      <c r="NSI131135" s="106"/>
      <c r="NSJ131135" s="106"/>
      <c r="NSK131135" s="106"/>
      <c r="NSL131135" s="106"/>
      <c r="NSM131135" s="106"/>
      <c r="NSS131135" s="106"/>
      <c r="NST131135" s="106"/>
      <c r="NSU131135" s="106"/>
      <c r="NSV131135" s="106"/>
      <c r="NSW131135" s="106"/>
      <c r="OCE131135" s="106"/>
      <c r="OCF131135" s="106"/>
      <c r="OCG131135" s="106"/>
      <c r="OCH131135" s="106"/>
      <c r="OCI131135" s="106"/>
      <c r="OCO131135" s="106"/>
      <c r="OCP131135" s="106"/>
      <c r="OCQ131135" s="106"/>
      <c r="OCR131135" s="106"/>
      <c r="OCS131135" s="106"/>
      <c r="OMA131135" s="106"/>
      <c r="OMB131135" s="106"/>
      <c r="OMC131135" s="106"/>
      <c r="OMD131135" s="106"/>
      <c r="OME131135" s="106"/>
      <c r="OMK131135" s="106"/>
      <c r="OML131135" s="106"/>
      <c r="OMM131135" s="106"/>
      <c r="OMN131135" s="106"/>
      <c r="OMO131135" s="106"/>
      <c r="OVW131135" s="106"/>
      <c r="OVX131135" s="106"/>
      <c r="OVY131135" s="106"/>
      <c r="OVZ131135" s="106"/>
      <c r="OWA131135" s="106"/>
      <c r="OWG131135" s="106"/>
      <c r="OWH131135" s="106"/>
      <c r="OWI131135" s="106"/>
      <c r="OWJ131135" s="106"/>
      <c r="OWK131135" s="106"/>
      <c r="PFS131135" s="106"/>
      <c r="PFT131135" s="106"/>
      <c r="PFU131135" s="106"/>
      <c r="PFV131135" s="106"/>
      <c r="PFW131135" s="106"/>
      <c r="PGC131135" s="106"/>
      <c r="PGD131135" s="106"/>
      <c r="PGE131135" s="106"/>
      <c r="PGF131135" s="106"/>
      <c r="PGG131135" s="106"/>
      <c r="PPO131135" s="106"/>
      <c r="PPP131135" s="106"/>
      <c r="PPQ131135" s="106"/>
      <c r="PPR131135" s="106"/>
      <c r="PPS131135" s="106"/>
      <c r="PPY131135" s="106"/>
      <c r="PPZ131135" s="106"/>
      <c r="PQA131135" s="106"/>
      <c r="PQB131135" s="106"/>
      <c r="PQC131135" s="106"/>
      <c r="PZK131135" s="106"/>
      <c r="PZL131135" s="106"/>
      <c r="PZM131135" s="106"/>
      <c r="PZN131135" s="106"/>
      <c r="PZO131135" s="106"/>
      <c r="PZU131135" s="106"/>
      <c r="PZV131135" s="106"/>
      <c r="PZW131135" s="106"/>
      <c r="PZX131135" s="106"/>
      <c r="PZY131135" s="106"/>
      <c r="QJG131135" s="106"/>
      <c r="QJH131135" s="106"/>
      <c r="QJI131135" s="106"/>
      <c r="QJJ131135" s="106"/>
      <c r="QJK131135" s="106"/>
      <c r="QJQ131135" s="106"/>
      <c r="QJR131135" s="106"/>
      <c r="QJS131135" s="106"/>
      <c r="QJT131135" s="106"/>
      <c r="QJU131135" s="106"/>
      <c r="QTC131135" s="106"/>
      <c r="QTD131135" s="106"/>
      <c r="QTE131135" s="106"/>
      <c r="QTF131135" s="106"/>
      <c r="QTG131135" s="106"/>
      <c r="QTM131135" s="106"/>
      <c r="QTN131135" s="106"/>
      <c r="QTO131135" s="106"/>
      <c r="QTP131135" s="106"/>
      <c r="QTQ131135" s="106"/>
      <c r="RCY131135" s="106"/>
      <c r="RCZ131135" s="106"/>
      <c r="RDA131135" s="106"/>
      <c r="RDB131135" s="106"/>
      <c r="RDC131135" s="106"/>
      <c r="RDI131135" s="106"/>
      <c r="RDJ131135" s="106"/>
      <c r="RDK131135" s="106"/>
      <c r="RDL131135" s="106"/>
      <c r="RDM131135" s="106"/>
      <c r="RMU131135" s="106"/>
      <c r="RMV131135" s="106"/>
      <c r="RMW131135" s="106"/>
      <c r="RMX131135" s="106"/>
      <c r="RMY131135" s="106"/>
      <c r="RNE131135" s="106"/>
      <c r="RNF131135" s="106"/>
      <c r="RNG131135" s="106"/>
      <c r="RNH131135" s="106"/>
      <c r="RNI131135" s="106"/>
      <c r="RWQ131135" s="106"/>
      <c r="RWR131135" s="106"/>
      <c r="RWS131135" s="106"/>
      <c r="RWT131135" s="106"/>
      <c r="RWU131135" s="106"/>
      <c r="RXA131135" s="106"/>
      <c r="RXB131135" s="106"/>
      <c r="RXC131135" s="106"/>
      <c r="RXD131135" s="106"/>
      <c r="RXE131135" s="106"/>
      <c r="SGM131135" s="106"/>
      <c r="SGN131135" s="106"/>
      <c r="SGO131135" s="106"/>
      <c r="SGP131135" s="106"/>
      <c r="SGQ131135" s="106"/>
      <c r="SGW131135" s="106"/>
      <c r="SGX131135" s="106"/>
      <c r="SGY131135" s="106"/>
      <c r="SGZ131135" s="106"/>
      <c r="SHA131135" s="106"/>
      <c r="SQI131135" s="106"/>
      <c r="SQJ131135" s="106"/>
      <c r="SQK131135" s="106"/>
      <c r="SQL131135" s="106"/>
      <c r="SQM131135" s="106"/>
      <c r="SQS131135" s="106"/>
      <c r="SQT131135" s="106"/>
      <c r="SQU131135" s="106"/>
      <c r="SQV131135" s="106"/>
      <c r="SQW131135" s="106"/>
      <c r="TAE131135" s="106"/>
      <c r="TAF131135" s="106"/>
      <c r="TAG131135" s="106"/>
      <c r="TAH131135" s="106"/>
      <c r="TAI131135" s="106"/>
      <c r="TAO131135" s="106"/>
      <c r="TAP131135" s="106"/>
      <c r="TAQ131135" s="106"/>
      <c r="TAR131135" s="106"/>
      <c r="TAS131135" s="106"/>
      <c r="TKA131135" s="106"/>
      <c r="TKB131135" s="106"/>
      <c r="TKC131135" s="106"/>
      <c r="TKD131135" s="106"/>
      <c r="TKE131135" s="106"/>
      <c r="TKK131135" s="106"/>
      <c r="TKL131135" s="106"/>
      <c r="TKM131135" s="106"/>
      <c r="TKN131135" s="106"/>
      <c r="TKO131135" s="106"/>
      <c r="TTW131135" s="106"/>
      <c r="TTX131135" s="106"/>
      <c r="TTY131135" s="106"/>
      <c r="TTZ131135" s="106"/>
      <c r="TUA131135" s="106"/>
      <c r="TUG131135" s="106"/>
      <c r="TUH131135" s="106"/>
      <c r="TUI131135" s="106"/>
      <c r="TUJ131135" s="106"/>
      <c r="TUK131135" s="106"/>
      <c r="UDS131135" s="106"/>
      <c r="UDT131135" s="106"/>
      <c r="UDU131135" s="106"/>
      <c r="UDV131135" s="106"/>
      <c r="UDW131135" s="106"/>
      <c r="UEC131135" s="106"/>
      <c r="UED131135" s="106"/>
      <c r="UEE131135" s="106"/>
      <c r="UEF131135" s="106"/>
      <c r="UEG131135" s="106"/>
      <c r="UNO131135" s="106"/>
      <c r="UNP131135" s="106"/>
      <c r="UNQ131135" s="106"/>
      <c r="UNR131135" s="106"/>
      <c r="UNS131135" s="106"/>
      <c r="UNY131135" s="106"/>
      <c r="UNZ131135" s="106"/>
      <c r="UOA131135" s="106"/>
      <c r="UOB131135" s="106"/>
      <c r="UOC131135" s="106"/>
      <c r="UXK131135" s="106"/>
      <c r="UXL131135" s="106"/>
      <c r="UXM131135" s="106"/>
      <c r="UXN131135" s="106"/>
      <c r="UXO131135" s="106"/>
      <c r="UXU131135" s="106"/>
      <c r="UXV131135" s="106"/>
      <c r="UXW131135" s="106"/>
      <c r="UXX131135" s="106"/>
      <c r="UXY131135" s="106"/>
      <c r="VHG131135" s="106"/>
      <c r="VHH131135" s="106"/>
      <c r="VHI131135" s="106"/>
      <c r="VHJ131135" s="106"/>
      <c r="VHK131135" s="106"/>
      <c r="VHQ131135" s="106"/>
      <c r="VHR131135" s="106"/>
      <c r="VHS131135" s="106"/>
      <c r="VHT131135" s="106"/>
      <c r="VHU131135" s="106"/>
      <c r="VRC131135" s="106"/>
      <c r="VRD131135" s="106"/>
      <c r="VRE131135" s="106"/>
      <c r="VRF131135" s="106"/>
      <c r="VRG131135" s="106"/>
      <c r="VRM131135" s="106"/>
      <c r="VRN131135" s="106"/>
      <c r="VRO131135" s="106"/>
      <c r="VRP131135" s="106"/>
      <c r="VRQ131135" s="106"/>
      <c r="WAY131135" s="106"/>
      <c r="WAZ131135" s="106"/>
      <c r="WBA131135" s="106"/>
      <c r="WBB131135" s="106"/>
      <c r="WBC131135" s="106"/>
      <c r="WBI131135" s="106"/>
      <c r="WBJ131135" s="106"/>
      <c r="WBK131135" s="106"/>
      <c r="WBL131135" s="106"/>
      <c r="WBM131135" s="106"/>
      <c r="WKU131135" s="106"/>
      <c r="WKV131135" s="106"/>
      <c r="WKW131135" s="106"/>
      <c r="WKX131135" s="106"/>
      <c r="WKY131135" s="106"/>
      <c r="WLE131135" s="106"/>
      <c r="WLF131135" s="106"/>
      <c r="WLG131135" s="106"/>
      <c r="WLH131135" s="106"/>
      <c r="WLI131135" s="106"/>
      <c r="WUQ131135" s="106"/>
      <c r="WUR131135" s="106"/>
      <c r="WUS131135" s="106"/>
      <c r="WUT131135" s="106"/>
      <c r="WUU131135" s="106"/>
      <c r="WVA131135" s="106"/>
      <c r="WVB131135" s="106"/>
      <c r="WVC131135" s="106"/>
      <c r="WVD131135" s="106"/>
      <c r="WVE131135" s="106"/>
    </row>
    <row r="131136" spans="457:1021 1225:2045 2249:3069 3273:4093 4297:5117 5321:6141 6345:7165 7369:8189 8393:9213 9417:10237 10441:11261 11465:12285 12489:13309 13513:14333 14537:15357 15561:16125" hidden="1" x14ac:dyDescent="0.15">
      <c r="SA131136" s="106"/>
      <c r="SB131136" s="106"/>
      <c r="SC131136" s="106"/>
      <c r="SD131136" s="106"/>
      <c r="SE131136" s="106"/>
      <c r="SK131136" s="106"/>
      <c r="SL131136" s="106"/>
      <c r="SM131136" s="106"/>
      <c r="SN131136" s="106"/>
      <c r="SO131136" s="106"/>
      <c r="ABW131136" s="106"/>
      <c r="ABX131136" s="106"/>
      <c r="ABY131136" s="106"/>
      <c r="ABZ131136" s="106"/>
      <c r="ACA131136" s="106"/>
      <c r="ACG131136" s="106"/>
      <c r="ACH131136" s="106"/>
      <c r="ACI131136" s="106"/>
      <c r="ACJ131136" s="106"/>
      <c r="ACK131136" s="106"/>
      <c r="ALS131136" s="106"/>
      <c r="ALT131136" s="106"/>
      <c r="ALU131136" s="106"/>
      <c r="ALV131136" s="106"/>
      <c r="ALW131136" s="106"/>
      <c r="AMC131136" s="106"/>
      <c r="AMD131136" s="106"/>
      <c r="AME131136" s="106"/>
      <c r="AMF131136" s="106"/>
      <c r="AMG131136" s="106"/>
      <c r="AVO131136" s="106"/>
      <c r="AVP131136" s="106"/>
      <c r="AVQ131136" s="106"/>
      <c r="AVR131136" s="106"/>
      <c r="AVS131136" s="106"/>
      <c r="AVY131136" s="106"/>
      <c r="AVZ131136" s="106"/>
      <c r="AWA131136" s="106"/>
      <c r="AWB131136" s="106"/>
      <c r="AWC131136" s="106"/>
      <c r="BFK131136" s="106"/>
      <c r="BFL131136" s="106"/>
      <c r="BFM131136" s="106"/>
      <c r="BFN131136" s="106"/>
      <c r="BFO131136" s="106"/>
      <c r="BFU131136" s="106"/>
      <c r="BFV131136" s="106"/>
      <c r="BFW131136" s="106"/>
      <c r="BFX131136" s="106"/>
      <c r="BFY131136" s="106"/>
      <c r="BPG131136" s="106"/>
      <c r="BPH131136" s="106"/>
      <c r="BPI131136" s="106"/>
      <c r="BPJ131136" s="106"/>
      <c r="BPK131136" s="106"/>
      <c r="BPQ131136" s="106"/>
      <c r="BPR131136" s="106"/>
      <c r="BPS131136" s="106"/>
      <c r="BPT131136" s="106"/>
      <c r="BPU131136" s="106"/>
      <c r="BZC131136" s="106"/>
      <c r="BZD131136" s="106"/>
      <c r="BZE131136" s="106"/>
      <c r="BZF131136" s="106"/>
      <c r="BZG131136" s="106"/>
      <c r="BZM131136" s="106"/>
      <c r="BZN131136" s="106"/>
      <c r="BZO131136" s="106"/>
      <c r="BZP131136" s="106"/>
      <c r="BZQ131136" s="106"/>
      <c r="CIY131136" s="106"/>
      <c r="CIZ131136" s="106"/>
      <c r="CJA131136" s="106"/>
      <c r="CJB131136" s="106"/>
      <c r="CJC131136" s="106"/>
      <c r="CJI131136" s="106"/>
      <c r="CJJ131136" s="106"/>
      <c r="CJK131136" s="106"/>
      <c r="CJL131136" s="106"/>
      <c r="CJM131136" s="106"/>
      <c r="CSU131136" s="106"/>
      <c r="CSV131136" s="106"/>
      <c r="CSW131136" s="106"/>
      <c r="CSX131136" s="106"/>
      <c r="CSY131136" s="106"/>
      <c r="CTE131136" s="106"/>
      <c r="CTF131136" s="106"/>
      <c r="CTG131136" s="106"/>
      <c r="CTH131136" s="106"/>
      <c r="CTI131136" s="106"/>
      <c r="DCQ131136" s="106"/>
      <c r="DCR131136" s="106"/>
      <c r="DCS131136" s="106"/>
      <c r="DCT131136" s="106"/>
      <c r="DCU131136" s="106"/>
      <c r="DDA131136" s="106"/>
      <c r="DDB131136" s="106"/>
      <c r="DDC131136" s="106"/>
      <c r="DDD131136" s="106"/>
      <c r="DDE131136" s="106"/>
      <c r="DMM131136" s="106"/>
      <c r="DMN131136" s="106"/>
      <c r="DMO131136" s="106"/>
      <c r="DMP131136" s="106"/>
      <c r="DMQ131136" s="106"/>
      <c r="DMW131136" s="106"/>
      <c r="DMX131136" s="106"/>
      <c r="DMY131136" s="106"/>
      <c r="DMZ131136" s="106"/>
      <c r="DNA131136" s="106"/>
      <c r="DWI131136" s="106"/>
      <c r="DWJ131136" s="106"/>
      <c r="DWK131136" s="106"/>
      <c r="DWL131136" s="106"/>
      <c r="DWM131136" s="106"/>
      <c r="DWS131136" s="106"/>
      <c r="DWT131136" s="106"/>
      <c r="DWU131136" s="106"/>
      <c r="DWV131136" s="106"/>
      <c r="DWW131136" s="106"/>
      <c r="EGE131136" s="106"/>
      <c r="EGF131136" s="106"/>
      <c r="EGG131136" s="106"/>
      <c r="EGH131136" s="106"/>
      <c r="EGI131136" s="106"/>
      <c r="EGO131136" s="106"/>
      <c r="EGP131136" s="106"/>
      <c r="EGQ131136" s="106"/>
      <c r="EGR131136" s="106"/>
      <c r="EGS131136" s="106"/>
      <c r="EQA131136" s="106"/>
      <c r="EQB131136" s="106"/>
      <c r="EQC131136" s="106"/>
      <c r="EQD131136" s="106"/>
      <c r="EQE131136" s="106"/>
      <c r="EQK131136" s="106"/>
      <c r="EQL131136" s="106"/>
      <c r="EQM131136" s="106"/>
      <c r="EQN131136" s="106"/>
      <c r="EQO131136" s="106"/>
      <c r="EZW131136" s="106"/>
      <c r="EZX131136" s="106"/>
      <c r="EZY131136" s="106"/>
      <c r="EZZ131136" s="106"/>
      <c r="FAA131136" s="106"/>
      <c r="FAG131136" s="106"/>
      <c r="FAH131136" s="106"/>
      <c r="FAI131136" s="106"/>
      <c r="FAJ131136" s="106"/>
      <c r="FAK131136" s="106"/>
      <c r="FJS131136" s="106"/>
      <c r="FJT131136" s="106"/>
      <c r="FJU131136" s="106"/>
      <c r="FJV131136" s="106"/>
      <c r="FJW131136" s="106"/>
      <c r="FKC131136" s="106"/>
      <c r="FKD131136" s="106"/>
      <c r="FKE131136" s="106"/>
      <c r="FKF131136" s="106"/>
      <c r="FKG131136" s="106"/>
      <c r="FTO131136" s="106"/>
      <c r="FTP131136" s="106"/>
      <c r="FTQ131136" s="106"/>
      <c r="FTR131136" s="106"/>
      <c r="FTS131136" s="106"/>
      <c r="FTY131136" s="106"/>
      <c r="FTZ131136" s="106"/>
      <c r="FUA131136" s="106"/>
      <c r="FUB131136" s="106"/>
      <c r="FUC131136" s="106"/>
      <c r="GDK131136" s="106"/>
      <c r="GDL131136" s="106"/>
      <c r="GDM131136" s="106"/>
      <c r="GDN131136" s="106"/>
      <c r="GDO131136" s="106"/>
      <c r="GDU131136" s="106"/>
      <c r="GDV131136" s="106"/>
      <c r="GDW131136" s="106"/>
      <c r="GDX131136" s="106"/>
      <c r="GDY131136" s="106"/>
      <c r="GNG131136" s="106"/>
      <c r="GNH131136" s="106"/>
      <c r="GNI131136" s="106"/>
      <c r="GNJ131136" s="106"/>
      <c r="GNK131136" s="106"/>
      <c r="GNQ131136" s="106"/>
      <c r="GNR131136" s="106"/>
      <c r="GNS131136" s="106"/>
      <c r="GNT131136" s="106"/>
      <c r="GNU131136" s="106"/>
      <c r="GXC131136" s="106"/>
      <c r="GXD131136" s="106"/>
      <c r="GXE131136" s="106"/>
      <c r="GXF131136" s="106"/>
      <c r="GXG131136" s="106"/>
      <c r="GXM131136" s="106"/>
      <c r="GXN131136" s="106"/>
      <c r="GXO131136" s="106"/>
      <c r="GXP131136" s="106"/>
      <c r="GXQ131136" s="106"/>
      <c r="HGY131136" s="106"/>
      <c r="HGZ131136" s="106"/>
      <c r="HHA131136" s="106"/>
      <c r="HHB131136" s="106"/>
      <c r="HHC131136" s="106"/>
      <c r="HHI131136" s="106"/>
      <c r="HHJ131136" s="106"/>
      <c r="HHK131136" s="106"/>
      <c r="HHL131136" s="106"/>
      <c r="HHM131136" s="106"/>
      <c r="HQU131136" s="106"/>
      <c r="HQV131136" s="106"/>
      <c r="HQW131136" s="106"/>
      <c r="HQX131136" s="106"/>
      <c r="HQY131136" s="106"/>
      <c r="HRE131136" s="106"/>
      <c r="HRF131136" s="106"/>
      <c r="HRG131136" s="106"/>
      <c r="HRH131136" s="106"/>
      <c r="HRI131136" s="106"/>
      <c r="IAQ131136" s="106"/>
      <c r="IAR131136" s="106"/>
      <c r="IAS131136" s="106"/>
      <c r="IAT131136" s="106"/>
      <c r="IAU131136" s="106"/>
      <c r="IBA131136" s="106"/>
      <c r="IBB131136" s="106"/>
      <c r="IBC131136" s="106"/>
      <c r="IBD131136" s="106"/>
      <c r="IBE131136" s="106"/>
      <c r="IKM131136" s="106"/>
      <c r="IKN131136" s="106"/>
      <c r="IKO131136" s="106"/>
      <c r="IKP131136" s="106"/>
      <c r="IKQ131136" s="106"/>
      <c r="IKW131136" s="106"/>
      <c r="IKX131136" s="106"/>
      <c r="IKY131136" s="106"/>
      <c r="IKZ131136" s="106"/>
      <c r="ILA131136" s="106"/>
      <c r="IUI131136" s="106"/>
      <c r="IUJ131136" s="106"/>
      <c r="IUK131136" s="106"/>
      <c r="IUL131136" s="106"/>
      <c r="IUM131136" s="106"/>
      <c r="IUS131136" s="106"/>
      <c r="IUT131136" s="106"/>
      <c r="IUU131136" s="106"/>
      <c r="IUV131136" s="106"/>
      <c r="IUW131136" s="106"/>
      <c r="JEE131136" s="106"/>
      <c r="JEF131136" s="106"/>
      <c r="JEG131136" s="106"/>
      <c r="JEH131136" s="106"/>
      <c r="JEI131136" s="106"/>
      <c r="JEO131136" s="106"/>
      <c r="JEP131136" s="106"/>
      <c r="JEQ131136" s="106"/>
      <c r="JER131136" s="106"/>
      <c r="JES131136" s="106"/>
      <c r="JOA131136" s="106"/>
      <c r="JOB131136" s="106"/>
      <c r="JOC131136" s="106"/>
      <c r="JOD131136" s="106"/>
      <c r="JOE131136" s="106"/>
      <c r="JOK131136" s="106"/>
      <c r="JOL131136" s="106"/>
      <c r="JOM131136" s="106"/>
      <c r="JON131136" s="106"/>
      <c r="JOO131136" s="106"/>
      <c r="JXW131136" s="106"/>
      <c r="JXX131136" s="106"/>
      <c r="JXY131136" s="106"/>
      <c r="JXZ131136" s="106"/>
      <c r="JYA131136" s="106"/>
      <c r="JYG131136" s="106"/>
      <c r="JYH131136" s="106"/>
      <c r="JYI131136" s="106"/>
      <c r="JYJ131136" s="106"/>
      <c r="JYK131136" s="106"/>
      <c r="KHS131136" s="106"/>
      <c r="KHT131136" s="106"/>
      <c r="KHU131136" s="106"/>
      <c r="KHV131136" s="106"/>
      <c r="KHW131136" s="106"/>
      <c r="KIC131136" s="106"/>
      <c r="KID131136" s="106"/>
      <c r="KIE131136" s="106"/>
      <c r="KIF131136" s="106"/>
      <c r="KIG131136" s="106"/>
      <c r="KRO131136" s="106"/>
      <c r="KRP131136" s="106"/>
      <c r="KRQ131136" s="106"/>
      <c r="KRR131136" s="106"/>
      <c r="KRS131136" s="106"/>
      <c r="KRY131136" s="106"/>
      <c r="KRZ131136" s="106"/>
      <c r="KSA131136" s="106"/>
      <c r="KSB131136" s="106"/>
      <c r="KSC131136" s="106"/>
      <c r="LBK131136" s="106"/>
      <c r="LBL131136" s="106"/>
      <c r="LBM131136" s="106"/>
      <c r="LBN131136" s="106"/>
      <c r="LBO131136" s="106"/>
      <c r="LBU131136" s="106"/>
      <c r="LBV131136" s="106"/>
      <c r="LBW131136" s="106"/>
      <c r="LBX131136" s="106"/>
      <c r="LBY131136" s="106"/>
      <c r="LLG131136" s="106"/>
      <c r="LLH131136" s="106"/>
      <c r="LLI131136" s="106"/>
      <c r="LLJ131136" s="106"/>
      <c r="LLK131136" s="106"/>
      <c r="LLQ131136" s="106"/>
      <c r="LLR131136" s="106"/>
      <c r="LLS131136" s="106"/>
      <c r="LLT131136" s="106"/>
      <c r="LLU131136" s="106"/>
      <c r="LVC131136" s="106"/>
      <c r="LVD131136" s="106"/>
      <c r="LVE131136" s="106"/>
      <c r="LVF131136" s="106"/>
      <c r="LVG131136" s="106"/>
      <c r="LVM131136" s="106"/>
      <c r="LVN131136" s="106"/>
      <c r="LVO131136" s="106"/>
      <c r="LVP131136" s="106"/>
      <c r="LVQ131136" s="106"/>
      <c r="MEY131136" s="106"/>
      <c r="MEZ131136" s="106"/>
      <c r="MFA131136" s="106"/>
      <c r="MFB131136" s="106"/>
      <c r="MFC131136" s="106"/>
      <c r="MFI131136" s="106"/>
      <c r="MFJ131136" s="106"/>
      <c r="MFK131136" s="106"/>
      <c r="MFL131136" s="106"/>
      <c r="MFM131136" s="106"/>
      <c r="MOU131136" s="106"/>
      <c r="MOV131136" s="106"/>
      <c r="MOW131136" s="106"/>
      <c r="MOX131136" s="106"/>
      <c r="MOY131136" s="106"/>
      <c r="MPE131136" s="106"/>
      <c r="MPF131136" s="106"/>
      <c r="MPG131136" s="106"/>
      <c r="MPH131136" s="106"/>
      <c r="MPI131136" s="106"/>
      <c r="MYQ131136" s="106"/>
      <c r="MYR131136" s="106"/>
      <c r="MYS131136" s="106"/>
      <c r="MYT131136" s="106"/>
      <c r="MYU131136" s="106"/>
      <c r="MZA131136" s="106"/>
      <c r="MZB131136" s="106"/>
      <c r="MZC131136" s="106"/>
      <c r="MZD131136" s="106"/>
      <c r="MZE131136" s="106"/>
      <c r="NIM131136" s="106"/>
      <c r="NIN131136" s="106"/>
      <c r="NIO131136" s="106"/>
      <c r="NIP131136" s="106"/>
      <c r="NIQ131136" s="106"/>
      <c r="NIW131136" s="106"/>
      <c r="NIX131136" s="106"/>
      <c r="NIY131136" s="106"/>
      <c r="NIZ131136" s="106"/>
      <c r="NJA131136" s="106"/>
      <c r="NSI131136" s="106"/>
      <c r="NSJ131136" s="106"/>
      <c r="NSK131136" s="106"/>
      <c r="NSL131136" s="106"/>
      <c r="NSM131136" s="106"/>
      <c r="NSS131136" s="106"/>
      <c r="NST131136" s="106"/>
      <c r="NSU131136" s="106"/>
      <c r="NSV131136" s="106"/>
      <c r="NSW131136" s="106"/>
      <c r="OCE131136" s="106"/>
      <c r="OCF131136" s="106"/>
      <c r="OCG131136" s="106"/>
      <c r="OCH131136" s="106"/>
      <c r="OCI131136" s="106"/>
      <c r="OCO131136" s="106"/>
      <c r="OCP131136" s="106"/>
      <c r="OCQ131136" s="106"/>
      <c r="OCR131136" s="106"/>
      <c r="OCS131136" s="106"/>
      <c r="OMA131136" s="106"/>
      <c r="OMB131136" s="106"/>
      <c r="OMC131136" s="106"/>
      <c r="OMD131136" s="106"/>
      <c r="OME131136" s="106"/>
      <c r="OMK131136" s="106"/>
      <c r="OML131136" s="106"/>
      <c r="OMM131136" s="106"/>
      <c r="OMN131136" s="106"/>
      <c r="OMO131136" s="106"/>
      <c r="OVW131136" s="106"/>
      <c r="OVX131136" s="106"/>
      <c r="OVY131136" s="106"/>
      <c r="OVZ131136" s="106"/>
      <c r="OWA131136" s="106"/>
      <c r="OWG131136" s="106"/>
      <c r="OWH131136" s="106"/>
      <c r="OWI131136" s="106"/>
      <c r="OWJ131136" s="106"/>
      <c r="OWK131136" s="106"/>
      <c r="PFS131136" s="106"/>
      <c r="PFT131136" s="106"/>
      <c r="PFU131136" s="106"/>
      <c r="PFV131136" s="106"/>
      <c r="PFW131136" s="106"/>
      <c r="PGC131136" s="106"/>
      <c r="PGD131136" s="106"/>
      <c r="PGE131136" s="106"/>
      <c r="PGF131136" s="106"/>
      <c r="PGG131136" s="106"/>
      <c r="PPO131136" s="106"/>
      <c r="PPP131136" s="106"/>
      <c r="PPQ131136" s="106"/>
      <c r="PPR131136" s="106"/>
      <c r="PPS131136" s="106"/>
      <c r="PPY131136" s="106"/>
      <c r="PPZ131136" s="106"/>
      <c r="PQA131136" s="106"/>
      <c r="PQB131136" s="106"/>
      <c r="PQC131136" s="106"/>
      <c r="PZK131136" s="106"/>
      <c r="PZL131136" s="106"/>
      <c r="PZM131136" s="106"/>
      <c r="PZN131136" s="106"/>
      <c r="PZO131136" s="106"/>
      <c r="PZU131136" s="106"/>
      <c r="PZV131136" s="106"/>
      <c r="PZW131136" s="106"/>
      <c r="PZX131136" s="106"/>
      <c r="PZY131136" s="106"/>
      <c r="QJG131136" s="106"/>
      <c r="QJH131136" s="106"/>
      <c r="QJI131136" s="106"/>
      <c r="QJJ131136" s="106"/>
      <c r="QJK131136" s="106"/>
      <c r="QJQ131136" s="106"/>
      <c r="QJR131136" s="106"/>
      <c r="QJS131136" s="106"/>
      <c r="QJT131136" s="106"/>
      <c r="QJU131136" s="106"/>
      <c r="QTC131136" s="106"/>
      <c r="QTD131136" s="106"/>
      <c r="QTE131136" s="106"/>
      <c r="QTF131136" s="106"/>
      <c r="QTG131136" s="106"/>
      <c r="QTM131136" s="106"/>
      <c r="QTN131136" s="106"/>
      <c r="QTO131136" s="106"/>
      <c r="QTP131136" s="106"/>
      <c r="QTQ131136" s="106"/>
      <c r="RCY131136" s="106"/>
      <c r="RCZ131136" s="106"/>
      <c r="RDA131136" s="106"/>
      <c r="RDB131136" s="106"/>
      <c r="RDC131136" s="106"/>
      <c r="RDI131136" s="106"/>
      <c r="RDJ131136" s="106"/>
      <c r="RDK131136" s="106"/>
      <c r="RDL131136" s="106"/>
      <c r="RDM131136" s="106"/>
      <c r="RMU131136" s="106"/>
      <c r="RMV131136" s="106"/>
      <c r="RMW131136" s="106"/>
      <c r="RMX131136" s="106"/>
      <c r="RMY131136" s="106"/>
      <c r="RNE131136" s="106"/>
      <c r="RNF131136" s="106"/>
      <c r="RNG131136" s="106"/>
      <c r="RNH131136" s="106"/>
      <c r="RNI131136" s="106"/>
      <c r="RWQ131136" s="106"/>
      <c r="RWR131136" s="106"/>
      <c r="RWS131136" s="106"/>
      <c r="RWT131136" s="106"/>
      <c r="RWU131136" s="106"/>
      <c r="RXA131136" s="106"/>
      <c r="RXB131136" s="106"/>
      <c r="RXC131136" s="106"/>
      <c r="RXD131136" s="106"/>
      <c r="RXE131136" s="106"/>
      <c r="SGM131136" s="106"/>
      <c r="SGN131136" s="106"/>
      <c r="SGO131136" s="106"/>
      <c r="SGP131136" s="106"/>
      <c r="SGQ131136" s="106"/>
      <c r="SGW131136" s="106"/>
      <c r="SGX131136" s="106"/>
      <c r="SGY131136" s="106"/>
      <c r="SGZ131136" s="106"/>
      <c r="SHA131136" s="106"/>
      <c r="SQI131136" s="106"/>
      <c r="SQJ131136" s="106"/>
      <c r="SQK131136" s="106"/>
      <c r="SQL131136" s="106"/>
      <c r="SQM131136" s="106"/>
      <c r="SQS131136" s="106"/>
      <c r="SQT131136" s="106"/>
      <c r="SQU131136" s="106"/>
      <c r="SQV131136" s="106"/>
      <c r="SQW131136" s="106"/>
      <c r="TAE131136" s="106"/>
      <c r="TAF131136" s="106"/>
      <c r="TAG131136" s="106"/>
      <c r="TAH131136" s="106"/>
      <c r="TAI131136" s="106"/>
      <c r="TAO131136" s="106"/>
      <c r="TAP131136" s="106"/>
      <c r="TAQ131136" s="106"/>
      <c r="TAR131136" s="106"/>
      <c r="TAS131136" s="106"/>
      <c r="TKA131136" s="106"/>
      <c r="TKB131136" s="106"/>
      <c r="TKC131136" s="106"/>
      <c r="TKD131136" s="106"/>
      <c r="TKE131136" s="106"/>
      <c r="TKK131136" s="106"/>
      <c r="TKL131136" s="106"/>
      <c r="TKM131136" s="106"/>
      <c r="TKN131136" s="106"/>
      <c r="TKO131136" s="106"/>
      <c r="TTW131136" s="106"/>
      <c r="TTX131136" s="106"/>
      <c r="TTY131136" s="106"/>
      <c r="TTZ131136" s="106"/>
      <c r="TUA131136" s="106"/>
      <c r="TUG131136" s="106"/>
      <c r="TUH131136" s="106"/>
      <c r="TUI131136" s="106"/>
      <c r="TUJ131136" s="106"/>
      <c r="TUK131136" s="106"/>
      <c r="UDS131136" s="106"/>
      <c r="UDT131136" s="106"/>
      <c r="UDU131136" s="106"/>
      <c r="UDV131136" s="106"/>
      <c r="UDW131136" s="106"/>
      <c r="UEC131136" s="106"/>
      <c r="UED131136" s="106"/>
      <c r="UEE131136" s="106"/>
      <c r="UEF131136" s="106"/>
      <c r="UEG131136" s="106"/>
      <c r="UNO131136" s="106"/>
      <c r="UNP131136" s="106"/>
      <c r="UNQ131136" s="106"/>
      <c r="UNR131136" s="106"/>
      <c r="UNS131136" s="106"/>
      <c r="UNY131136" s="106"/>
      <c r="UNZ131136" s="106"/>
      <c r="UOA131136" s="106"/>
      <c r="UOB131136" s="106"/>
      <c r="UOC131136" s="106"/>
      <c r="UXK131136" s="106"/>
      <c r="UXL131136" s="106"/>
      <c r="UXM131136" s="106"/>
      <c r="UXN131136" s="106"/>
      <c r="UXO131136" s="106"/>
      <c r="UXU131136" s="106"/>
      <c r="UXV131136" s="106"/>
      <c r="UXW131136" s="106"/>
      <c r="UXX131136" s="106"/>
      <c r="UXY131136" s="106"/>
      <c r="VHG131136" s="106"/>
      <c r="VHH131136" s="106"/>
      <c r="VHI131136" s="106"/>
      <c r="VHJ131136" s="106"/>
      <c r="VHK131136" s="106"/>
      <c r="VHQ131136" s="106"/>
      <c r="VHR131136" s="106"/>
      <c r="VHS131136" s="106"/>
      <c r="VHT131136" s="106"/>
      <c r="VHU131136" s="106"/>
      <c r="VRC131136" s="106"/>
      <c r="VRD131136" s="106"/>
      <c r="VRE131136" s="106"/>
      <c r="VRF131136" s="106"/>
      <c r="VRG131136" s="106"/>
      <c r="VRM131136" s="106"/>
      <c r="VRN131136" s="106"/>
      <c r="VRO131136" s="106"/>
      <c r="VRP131136" s="106"/>
      <c r="VRQ131136" s="106"/>
      <c r="WAY131136" s="106"/>
      <c r="WAZ131136" s="106"/>
      <c r="WBA131136" s="106"/>
      <c r="WBB131136" s="106"/>
      <c r="WBC131136" s="106"/>
      <c r="WBI131136" s="106"/>
      <c r="WBJ131136" s="106"/>
      <c r="WBK131136" s="106"/>
      <c r="WBL131136" s="106"/>
      <c r="WBM131136" s="106"/>
      <c r="WKU131136" s="106"/>
      <c r="WKV131136" s="106"/>
      <c r="WKW131136" s="106"/>
      <c r="WKX131136" s="106"/>
      <c r="WKY131136" s="106"/>
      <c r="WLE131136" s="106"/>
      <c r="WLF131136" s="106"/>
      <c r="WLG131136" s="106"/>
      <c r="WLH131136" s="106"/>
      <c r="WLI131136" s="106"/>
      <c r="WUQ131136" s="106"/>
      <c r="WUR131136" s="106"/>
      <c r="WUS131136" s="106"/>
      <c r="WUT131136" s="106"/>
      <c r="WUU131136" s="106"/>
      <c r="WVA131136" s="106"/>
      <c r="WVB131136" s="106"/>
      <c r="WVC131136" s="106"/>
      <c r="WVD131136" s="106"/>
      <c r="WVE131136" s="106"/>
    </row>
    <row r="131137" spans="485:1021 1253:2045 2277:3069 3301:4093 4325:5117 5349:6141 6373:7165 7397:8189 8421:9213 9445:10237 10469:11261 11493:12285 12517:13309 13541:14333 14565:15357 15589:16125" hidden="1" x14ac:dyDescent="0.15">
      <c r="SA131137" s="106"/>
      <c r="SB131137" s="106"/>
      <c r="SC131137" s="106"/>
      <c r="SD131137" s="106"/>
      <c r="SE131137" s="106"/>
      <c r="SK131137" s="106"/>
      <c r="SL131137" s="106"/>
      <c r="SM131137" s="106"/>
      <c r="SN131137" s="106"/>
      <c r="SO131137" s="106"/>
      <c r="ABW131137" s="106"/>
      <c r="ABX131137" s="106"/>
      <c r="ABY131137" s="106"/>
      <c r="ABZ131137" s="106"/>
      <c r="ACA131137" s="106"/>
      <c r="ACG131137" s="106"/>
      <c r="ACH131137" s="106"/>
      <c r="ACI131137" s="106"/>
      <c r="ACJ131137" s="106"/>
      <c r="ACK131137" s="106"/>
      <c r="ALS131137" s="106"/>
      <c r="ALT131137" s="106"/>
      <c r="ALU131137" s="106"/>
      <c r="ALV131137" s="106"/>
      <c r="ALW131137" s="106"/>
      <c r="AMC131137" s="106"/>
      <c r="AMD131137" s="106"/>
      <c r="AME131137" s="106"/>
      <c r="AMF131137" s="106"/>
      <c r="AMG131137" s="106"/>
      <c r="AVO131137" s="106"/>
      <c r="AVP131137" s="106"/>
      <c r="AVQ131137" s="106"/>
      <c r="AVR131137" s="106"/>
      <c r="AVS131137" s="106"/>
      <c r="AVY131137" s="106"/>
      <c r="AVZ131137" s="106"/>
      <c r="AWA131137" s="106"/>
      <c r="AWB131137" s="106"/>
      <c r="AWC131137" s="106"/>
      <c r="BFK131137" s="106"/>
      <c r="BFL131137" s="106"/>
      <c r="BFM131137" s="106"/>
      <c r="BFN131137" s="106"/>
      <c r="BFO131137" s="106"/>
      <c r="BFU131137" s="106"/>
      <c r="BFV131137" s="106"/>
      <c r="BFW131137" s="106"/>
      <c r="BFX131137" s="106"/>
      <c r="BFY131137" s="106"/>
      <c r="BPG131137" s="106"/>
      <c r="BPH131137" s="106"/>
      <c r="BPI131137" s="106"/>
      <c r="BPJ131137" s="106"/>
      <c r="BPK131137" s="106"/>
      <c r="BPQ131137" s="106"/>
      <c r="BPR131137" s="106"/>
      <c r="BPS131137" s="106"/>
      <c r="BPT131137" s="106"/>
      <c r="BPU131137" s="106"/>
      <c r="BZC131137" s="106"/>
      <c r="BZD131137" s="106"/>
      <c r="BZE131137" s="106"/>
      <c r="BZF131137" s="106"/>
      <c r="BZG131137" s="106"/>
      <c r="BZM131137" s="106"/>
      <c r="BZN131137" s="106"/>
      <c r="BZO131137" s="106"/>
      <c r="BZP131137" s="106"/>
      <c r="BZQ131137" s="106"/>
      <c r="CIY131137" s="106"/>
      <c r="CIZ131137" s="106"/>
      <c r="CJA131137" s="106"/>
      <c r="CJB131137" s="106"/>
      <c r="CJC131137" s="106"/>
      <c r="CJI131137" s="106"/>
      <c r="CJJ131137" s="106"/>
      <c r="CJK131137" s="106"/>
      <c r="CJL131137" s="106"/>
      <c r="CJM131137" s="106"/>
      <c r="CSU131137" s="106"/>
      <c r="CSV131137" s="106"/>
      <c r="CSW131137" s="106"/>
      <c r="CSX131137" s="106"/>
      <c r="CSY131137" s="106"/>
      <c r="CTE131137" s="106"/>
      <c r="CTF131137" s="106"/>
      <c r="CTG131137" s="106"/>
      <c r="CTH131137" s="106"/>
      <c r="CTI131137" s="106"/>
      <c r="DCQ131137" s="106"/>
      <c r="DCR131137" s="106"/>
      <c r="DCS131137" s="106"/>
      <c r="DCT131137" s="106"/>
      <c r="DCU131137" s="106"/>
      <c r="DDA131137" s="106"/>
      <c r="DDB131137" s="106"/>
      <c r="DDC131137" s="106"/>
      <c r="DDD131137" s="106"/>
      <c r="DDE131137" s="106"/>
      <c r="DMM131137" s="106"/>
      <c r="DMN131137" s="106"/>
      <c r="DMO131137" s="106"/>
      <c r="DMP131137" s="106"/>
      <c r="DMQ131137" s="106"/>
      <c r="DMW131137" s="106"/>
      <c r="DMX131137" s="106"/>
      <c r="DMY131137" s="106"/>
      <c r="DMZ131137" s="106"/>
      <c r="DNA131137" s="106"/>
      <c r="DWI131137" s="106"/>
      <c r="DWJ131137" s="106"/>
      <c r="DWK131137" s="106"/>
      <c r="DWL131137" s="106"/>
      <c r="DWM131137" s="106"/>
      <c r="DWS131137" s="106"/>
      <c r="DWT131137" s="106"/>
      <c r="DWU131137" s="106"/>
      <c r="DWV131137" s="106"/>
      <c r="DWW131137" s="106"/>
      <c r="EGE131137" s="106"/>
      <c r="EGF131137" s="106"/>
      <c r="EGG131137" s="106"/>
      <c r="EGH131137" s="106"/>
      <c r="EGI131137" s="106"/>
      <c r="EGO131137" s="106"/>
      <c r="EGP131137" s="106"/>
      <c r="EGQ131137" s="106"/>
      <c r="EGR131137" s="106"/>
      <c r="EGS131137" s="106"/>
      <c r="EQA131137" s="106"/>
      <c r="EQB131137" s="106"/>
      <c r="EQC131137" s="106"/>
      <c r="EQD131137" s="106"/>
      <c r="EQE131137" s="106"/>
      <c r="EQK131137" s="106"/>
      <c r="EQL131137" s="106"/>
      <c r="EQM131137" s="106"/>
      <c r="EQN131137" s="106"/>
      <c r="EQO131137" s="106"/>
      <c r="EZW131137" s="106"/>
      <c r="EZX131137" s="106"/>
      <c r="EZY131137" s="106"/>
      <c r="EZZ131137" s="106"/>
      <c r="FAA131137" s="106"/>
      <c r="FAG131137" s="106"/>
      <c r="FAH131137" s="106"/>
      <c r="FAI131137" s="106"/>
      <c r="FAJ131137" s="106"/>
      <c r="FAK131137" s="106"/>
      <c r="FJS131137" s="106"/>
      <c r="FJT131137" s="106"/>
      <c r="FJU131137" s="106"/>
      <c r="FJV131137" s="106"/>
      <c r="FJW131137" s="106"/>
      <c r="FKC131137" s="106"/>
      <c r="FKD131137" s="106"/>
      <c r="FKE131137" s="106"/>
      <c r="FKF131137" s="106"/>
      <c r="FKG131137" s="106"/>
      <c r="FTO131137" s="106"/>
      <c r="FTP131137" s="106"/>
      <c r="FTQ131137" s="106"/>
      <c r="FTR131137" s="106"/>
      <c r="FTS131137" s="106"/>
      <c r="FTY131137" s="106"/>
      <c r="FTZ131137" s="106"/>
      <c r="FUA131137" s="106"/>
      <c r="FUB131137" s="106"/>
      <c r="FUC131137" s="106"/>
      <c r="GDK131137" s="106"/>
      <c r="GDL131137" s="106"/>
      <c r="GDM131137" s="106"/>
      <c r="GDN131137" s="106"/>
      <c r="GDO131137" s="106"/>
      <c r="GDU131137" s="106"/>
      <c r="GDV131137" s="106"/>
      <c r="GDW131137" s="106"/>
      <c r="GDX131137" s="106"/>
      <c r="GDY131137" s="106"/>
      <c r="GNG131137" s="106"/>
      <c r="GNH131137" s="106"/>
      <c r="GNI131137" s="106"/>
      <c r="GNJ131137" s="106"/>
      <c r="GNK131137" s="106"/>
      <c r="GNQ131137" s="106"/>
      <c r="GNR131137" s="106"/>
      <c r="GNS131137" s="106"/>
      <c r="GNT131137" s="106"/>
      <c r="GNU131137" s="106"/>
      <c r="GXC131137" s="106"/>
      <c r="GXD131137" s="106"/>
      <c r="GXE131137" s="106"/>
      <c r="GXF131137" s="106"/>
      <c r="GXG131137" s="106"/>
      <c r="GXM131137" s="106"/>
      <c r="GXN131137" s="106"/>
      <c r="GXO131137" s="106"/>
      <c r="GXP131137" s="106"/>
      <c r="GXQ131137" s="106"/>
      <c r="HGY131137" s="106"/>
      <c r="HGZ131137" s="106"/>
      <c r="HHA131137" s="106"/>
      <c r="HHB131137" s="106"/>
      <c r="HHC131137" s="106"/>
      <c r="HHI131137" s="106"/>
      <c r="HHJ131137" s="106"/>
      <c r="HHK131137" s="106"/>
      <c r="HHL131137" s="106"/>
      <c r="HHM131137" s="106"/>
      <c r="HQU131137" s="106"/>
      <c r="HQV131137" s="106"/>
      <c r="HQW131137" s="106"/>
      <c r="HQX131137" s="106"/>
      <c r="HQY131137" s="106"/>
      <c r="HRE131137" s="106"/>
      <c r="HRF131137" s="106"/>
      <c r="HRG131137" s="106"/>
      <c r="HRH131137" s="106"/>
      <c r="HRI131137" s="106"/>
      <c r="IAQ131137" s="106"/>
      <c r="IAR131137" s="106"/>
      <c r="IAS131137" s="106"/>
      <c r="IAT131137" s="106"/>
      <c r="IAU131137" s="106"/>
      <c r="IBA131137" s="106"/>
      <c r="IBB131137" s="106"/>
      <c r="IBC131137" s="106"/>
      <c r="IBD131137" s="106"/>
      <c r="IBE131137" s="106"/>
      <c r="IKM131137" s="106"/>
      <c r="IKN131137" s="106"/>
      <c r="IKO131137" s="106"/>
      <c r="IKP131137" s="106"/>
      <c r="IKQ131137" s="106"/>
      <c r="IKW131137" s="106"/>
      <c r="IKX131137" s="106"/>
      <c r="IKY131137" s="106"/>
      <c r="IKZ131137" s="106"/>
      <c r="ILA131137" s="106"/>
      <c r="IUI131137" s="106"/>
      <c r="IUJ131137" s="106"/>
      <c r="IUK131137" s="106"/>
      <c r="IUL131137" s="106"/>
      <c r="IUM131137" s="106"/>
      <c r="IUS131137" s="106"/>
      <c r="IUT131137" s="106"/>
      <c r="IUU131137" s="106"/>
      <c r="IUV131137" s="106"/>
      <c r="IUW131137" s="106"/>
      <c r="JEE131137" s="106"/>
      <c r="JEF131137" s="106"/>
      <c r="JEG131137" s="106"/>
      <c r="JEH131137" s="106"/>
      <c r="JEI131137" s="106"/>
      <c r="JEO131137" s="106"/>
      <c r="JEP131137" s="106"/>
      <c r="JEQ131137" s="106"/>
      <c r="JER131137" s="106"/>
      <c r="JES131137" s="106"/>
      <c r="JOA131137" s="106"/>
      <c r="JOB131137" s="106"/>
      <c r="JOC131137" s="106"/>
      <c r="JOD131137" s="106"/>
      <c r="JOE131137" s="106"/>
      <c r="JOK131137" s="106"/>
      <c r="JOL131137" s="106"/>
      <c r="JOM131137" s="106"/>
      <c r="JON131137" s="106"/>
      <c r="JOO131137" s="106"/>
      <c r="JXW131137" s="106"/>
      <c r="JXX131137" s="106"/>
      <c r="JXY131137" s="106"/>
      <c r="JXZ131137" s="106"/>
      <c r="JYA131137" s="106"/>
      <c r="JYG131137" s="106"/>
      <c r="JYH131137" s="106"/>
      <c r="JYI131137" s="106"/>
      <c r="JYJ131137" s="106"/>
      <c r="JYK131137" s="106"/>
      <c r="KHS131137" s="106"/>
      <c r="KHT131137" s="106"/>
      <c r="KHU131137" s="106"/>
      <c r="KHV131137" s="106"/>
      <c r="KHW131137" s="106"/>
      <c r="KIC131137" s="106"/>
      <c r="KID131137" s="106"/>
      <c r="KIE131137" s="106"/>
      <c r="KIF131137" s="106"/>
      <c r="KIG131137" s="106"/>
      <c r="KRO131137" s="106"/>
      <c r="KRP131137" s="106"/>
      <c r="KRQ131137" s="106"/>
      <c r="KRR131137" s="106"/>
      <c r="KRS131137" s="106"/>
      <c r="KRY131137" s="106"/>
      <c r="KRZ131137" s="106"/>
      <c r="KSA131137" s="106"/>
      <c r="KSB131137" s="106"/>
      <c r="KSC131137" s="106"/>
      <c r="LBK131137" s="106"/>
      <c r="LBL131137" s="106"/>
      <c r="LBM131137" s="106"/>
      <c r="LBN131137" s="106"/>
      <c r="LBO131137" s="106"/>
      <c r="LBU131137" s="106"/>
      <c r="LBV131137" s="106"/>
      <c r="LBW131137" s="106"/>
      <c r="LBX131137" s="106"/>
      <c r="LBY131137" s="106"/>
      <c r="LLG131137" s="106"/>
      <c r="LLH131137" s="106"/>
      <c r="LLI131137" s="106"/>
      <c r="LLJ131137" s="106"/>
      <c r="LLK131137" s="106"/>
      <c r="LLQ131137" s="106"/>
      <c r="LLR131137" s="106"/>
      <c r="LLS131137" s="106"/>
      <c r="LLT131137" s="106"/>
      <c r="LLU131137" s="106"/>
      <c r="LVC131137" s="106"/>
      <c r="LVD131137" s="106"/>
      <c r="LVE131137" s="106"/>
      <c r="LVF131137" s="106"/>
      <c r="LVG131137" s="106"/>
      <c r="LVM131137" s="106"/>
      <c r="LVN131137" s="106"/>
      <c r="LVO131137" s="106"/>
      <c r="LVP131137" s="106"/>
      <c r="LVQ131137" s="106"/>
      <c r="MEY131137" s="106"/>
      <c r="MEZ131137" s="106"/>
      <c r="MFA131137" s="106"/>
      <c r="MFB131137" s="106"/>
      <c r="MFC131137" s="106"/>
      <c r="MFI131137" s="106"/>
      <c r="MFJ131137" s="106"/>
      <c r="MFK131137" s="106"/>
      <c r="MFL131137" s="106"/>
      <c r="MFM131137" s="106"/>
      <c r="MOU131137" s="106"/>
      <c r="MOV131137" s="106"/>
      <c r="MOW131137" s="106"/>
      <c r="MOX131137" s="106"/>
      <c r="MOY131137" s="106"/>
      <c r="MPE131137" s="106"/>
      <c r="MPF131137" s="106"/>
      <c r="MPG131137" s="106"/>
      <c r="MPH131137" s="106"/>
      <c r="MPI131137" s="106"/>
      <c r="MYQ131137" s="106"/>
      <c r="MYR131137" s="106"/>
      <c r="MYS131137" s="106"/>
      <c r="MYT131137" s="106"/>
      <c r="MYU131137" s="106"/>
      <c r="MZA131137" s="106"/>
      <c r="MZB131137" s="106"/>
      <c r="MZC131137" s="106"/>
      <c r="MZD131137" s="106"/>
      <c r="MZE131137" s="106"/>
      <c r="NIM131137" s="106"/>
      <c r="NIN131137" s="106"/>
      <c r="NIO131137" s="106"/>
      <c r="NIP131137" s="106"/>
      <c r="NIQ131137" s="106"/>
      <c r="NIW131137" s="106"/>
      <c r="NIX131137" s="106"/>
      <c r="NIY131137" s="106"/>
      <c r="NIZ131137" s="106"/>
      <c r="NJA131137" s="106"/>
      <c r="NSI131137" s="106"/>
      <c r="NSJ131137" s="106"/>
      <c r="NSK131137" s="106"/>
      <c r="NSL131137" s="106"/>
      <c r="NSM131137" s="106"/>
      <c r="NSS131137" s="106"/>
      <c r="NST131137" s="106"/>
      <c r="NSU131137" s="106"/>
      <c r="NSV131137" s="106"/>
      <c r="NSW131137" s="106"/>
      <c r="OCE131137" s="106"/>
      <c r="OCF131137" s="106"/>
      <c r="OCG131137" s="106"/>
      <c r="OCH131137" s="106"/>
      <c r="OCI131137" s="106"/>
      <c r="OCO131137" s="106"/>
      <c r="OCP131137" s="106"/>
      <c r="OCQ131137" s="106"/>
      <c r="OCR131137" s="106"/>
      <c r="OCS131137" s="106"/>
      <c r="OMA131137" s="106"/>
      <c r="OMB131137" s="106"/>
      <c r="OMC131137" s="106"/>
      <c r="OMD131137" s="106"/>
      <c r="OME131137" s="106"/>
      <c r="OMK131137" s="106"/>
      <c r="OML131137" s="106"/>
      <c r="OMM131137" s="106"/>
      <c r="OMN131137" s="106"/>
      <c r="OMO131137" s="106"/>
      <c r="OVW131137" s="106"/>
      <c r="OVX131137" s="106"/>
      <c r="OVY131137" s="106"/>
      <c r="OVZ131137" s="106"/>
      <c r="OWA131137" s="106"/>
      <c r="OWG131137" s="106"/>
      <c r="OWH131137" s="106"/>
      <c r="OWI131137" s="106"/>
      <c r="OWJ131137" s="106"/>
      <c r="OWK131137" s="106"/>
      <c r="PFS131137" s="106"/>
      <c r="PFT131137" s="106"/>
      <c r="PFU131137" s="106"/>
      <c r="PFV131137" s="106"/>
      <c r="PFW131137" s="106"/>
      <c r="PGC131137" s="106"/>
      <c r="PGD131137" s="106"/>
      <c r="PGE131137" s="106"/>
      <c r="PGF131137" s="106"/>
      <c r="PGG131137" s="106"/>
      <c r="PPO131137" s="106"/>
      <c r="PPP131137" s="106"/>
      <c r="PPQ131137" s="106"/>
      <c r="PPR131137" s="106"/>
      <c r="PPS131137" s="106"/>
      <c r="PPY131137" s="106"/>
      <c r="PPZ131137" s="106"/>
      <c r="PQA131137" s="106"/>
      <c r="PQB131137" s="106"/>
      <c r="PQC131137" s="106"/>
      <c r="PZK131137" s="106"/>
      <c r="PZL131137" s="106"/>
      <c r="PZM131137" s="106"/>
      <c r="PZN131137" s="106"/>
      <c r="PZO131137" s="106"/>
      <c r="PZU131137" s="106"/>
      <c r="PZV131137" s="106"/>
      <c r="PZW131137" s="106"/>
      <c r="PZX131137" s="106"/>
      <c r="PZY131137" s="106"/>
      <c r="QJG131137" s="106"/>
      <c r="QJH131137" s="106"/>
      <c r="QJI131137" s="106"/>
      <c r="QJJ131137" s="106"/>
      <c r="QJK131137" s="106"/>
      <c r="QJQ131137" s="106"/>
      <c r="QJR131137" s="106"/>
      <c r="QJS131137" s="106"/>
      <c r="QJT131137" s="106"/>
      <c r="QJU131137" s="106"/>
      <c r="QTC131137" s="106"/>
      <c r="QTD131137" s="106"/>
      <c r="QTE131137" s="106"/>
      <c r="QTF131137" s="106"/>
      <c r="QTG131137" s="106"/>
      <c r="QTM131137" s="106"/>
      <c r="QTN131137" s="106"/>
      <c r="QTO131137" s="106"/>
      <c r="QTP131137" s="106"/>
      <c r="QTQ131137" s="106"/>
      <c r="RCY131137" s="106"/>
      <c r="RCZ131137" s="106"/>
      <c r="RDA131137" s="106"/>
      <c r="RDB131137" s="106"/>
      <c r="RDC131137" s="106"/>
      <c r="RDI131137" s="106"/>
      <c r="RDJ131137" s="106"/>
      <c r="RDK131137" s="106"/>
      <c r="RDL131137" s="106"/>
      <c r="RDM131137" s="106"/>
      <c r="RMU131137" s="106"/>
      <c r="RMV131137" s="106"/>
      <c r="RMW131137" s="106"/>
      <c r="RMX131137" s="106"/>
      <c r="RMY131137" s="106"/>
      <c r="RNE131137" s="106"/>
      <c r="RNF131137" s="106"/>
      <c r="RNG131137" s="106"/>
      <c r="RNH131137" s="106"/>
      <c r="RNI131137" s="106"/>
      <c r="RWQ131137" s="106"/>
      <c r="RWR131137" s="106"/>
      <c r="RWS131137" s="106"/>
      <c r="RWT131137" s="106"/>
      <c r="RWU131137" s="106"/>
      <c r="RXA131137" s="106"/>
      <c r="RXB131137" s="106"/>
      <c r="RXC131137" s="106"/>
      <c r="RXD131137" s="106"/>
      <c r="RXE131137" s="106"/>
      <c r="SGM131137" s="106"/>
      <c r="SGN131137" s="106"/>
      <c r="SGO131137" s="106"/>
      <c r="SGP131137" s="106"/>
      <c r="SGQ131137" s="106"/>
      <c r="SGW131137" s="106"/>
      <c r="SGX131137" s="106"/>
      <c r="SGY131137" s="106"/>
      <c r="SGZ131137" s="106"/>
      <c r="SHA131137" s="106"/>
      <c r="SQI131137" s="106"/>
      <c r="SQJ131137" s="106"/>
      <c r="SQK131137" s="106"/>
      <c r="SQL131137" s="106"/>
      <c r="SQM131137" s="106"/>
      <c r="SQS131137" s="106"/>
      <c r="SQT131137" s="106"/>
      <c r="SQU131137" s="106"/>
      <c r="SQV131137" s="106"/>
      <c r="SQW131137" s="106"/>
      <c r="TAE131137" s="106"/>
      <c r="TAF131137" s="106"/>
      <c r="TAG131137" s="106"/>
      <c r="TAH131137" s="106"/>
      <c r="TAI131137" s="106"/>
      <c r="TAO131137" s="106"/>
      <c r="TAP131137" s="106"/>
      <c r="TAQ131137" s="106"/>
      <c r="TAR131137" s="106"/>
      <c r="TAS131137" s="106"/>
      <c r="TKA131137" s="106"/>
      <c r="TKB131137" s="106"/>
      <c r="TKC131137" s="106"/>
      <c r="TKD131137" s="106"/>
      <c r="TKE131137" s="106"/>
      <c r="TKK131137" s="106"/>
      <c r="TKL131137" s="106"/>
      <c r="TKM131137" s="106"/>
      <c r="TKN131137" s="106"/>
      <c r="TKO131137" s="106"/>
      <c r="TTW131137" s="106"/>
      <c r="TTX131137" s="106"/>
      <c r="TTY131137" s="106"/>
      <c r="TTZ131137" s="106"/>
      <c r="TUA131137" s="106"/>
      <c r="TUG131137" s="106"/>
      <c r="TUH131137" s="106"/>
      <c r="TUI131137" s="106"/>
      <c r="TUJ131137" s="106"/>
      <c r="TUK131137" s="106"/>
      <c r="UDS131137" s="106"/>
      <c r="UDT131137" s="106"/>
      <c r="UDU131137" s="106"/>
      <c r="UDV131137" s="106"/>
      <c r="UDW131137" s="106"/>
      <c r="UEC131137" s="106"/>
      <c r="UED131137" s="106"/>
      <c r="UEE131137" s="106"/>
      <c r="UEF131137" s="106"/>
      <c r="UEG131137" s="106"/>
      <c r="UNO131137" s="106"/>
      <c r="UNP131137" s="106"/>
      <c r="UNQ131137" s="106"/>
      <c r="UNR131137" s="106"/>
      <c r="UNS131137" s="106"/>
      <c r="UNY131137" s="106"/>
      <c r="UNZ131137" s="106"/>
      <c r="UOA131137" s="106"/>
      <c r="UOB131137" s="106"/>
      <c r="UOC131137" s="106"/>
      <c r="UXK131137" s="106"/>
      <c r="UXL131137" s="106"/>
      <c r="UXM131137" s="106"/>
      <c r="UXN131137" s="106"/>
      <c r="UXO131137" s="106"/>
      <c r="UXU131137" s="106"/>
      <c r="UXV131137" s="106"/>
      <c r="UXW131137" s="106"/>
      <c r="UXX131137" s="106"/>
      <c r="UXY131137" s="106"/>
      <c r="VHG131137" s="106"/>
      <c r="VHH131137" s="106"/>
      <c r="VHI131137" s="106"/>
      <c r="VHJ131137" s="106"/>
      <c r="VHK131137" s="106"/>
      <c r="VHQ131137" s="106"/>
      <c r="VHR131137" s="106"/>
      <c r="VHS131137" s="106"/>
      <c r="VHT131137" s="106"/>
      <c r="VHU131137" s="106"/>
      <c r="VRC131137" s="106"/>
      <c r="VRD131137" s="106"/>
      <c r="VRE131137" s="106"/>
      <c r="VRF131137" s="106"/>
      <c r="VRG131137" s="106"/>
      <c r="VRM131137" s="106"/>
      <c r="VRN131137" s="106"/>
      <c r="VRO131137" s="106"/>
      <c r="VRP131137" s="106"/>
      <c r="VRQ131137" s="106"/>
      <c r="WAY131137" s="106"/>
      <c r="WAZ131137" s="106"/>
      <c r="WBA131137" s="106"/>
      <c r="WBB131137" s="106"/>
      <c r="WBC131137" s="106"/>
      <c r="WBI131137" s="106"/>
      <c r="WBJ131137" s="106"/>
      <c r="WBK131137" s="106"/>
      <c r="WBL131137" s="106"/>
      <c r="WBM131137" s="106"/>
      <c r="WKU131137" s="106"/>
      <c r="WKV131137" s="106"/>
      <c r="WKW131137" s="106"/>
      <c r="WKX131137" s="106"/>
      <c r="WKY131137" s="106"/>
      <c r="WLE131137" s="106"/>
      <c r="WLF131137" s="106"/>
      <c r="WLG131137" s="106"/>
      <c r="WLH131137" s="106"/>
      <c r="WLI131137" s="106"/>
      <c r="WUQ131137" s="106"/>
      <c r="WUR131137" s="106"/>
      <c r="WUS131137" s="106"/>
      <c r="WUT131137" s="106"/>
      <c r="WUU131137" s="106"/>
      <c r="WVA131137" s="106"/>
      <c r="WVB131137" s="106"/>
      <c r="WVC131137" s="106"/>
      <c r="WVD131137" s="106"/>
      <c r="WVE131137" s="106"/>
    </row>
    <row r="131138" spans="485:1021 1253:2045 2277:3069 3301:4093 4325:5117 5349:6141 6373:7165 7397:8189 8421:9213 9445:10237 10469:11261 11493:12285 12517:13309 13541:14333 14565:15357 15589:16125" hidden="1" x14ac:dyDescent="0.15">
      <c r="SA131138" s="106"/>
      <c r="SB131138" s="106"/>
      <c r="SC131138" s="106"/>
      <c r="SD131138" s="106"/>
      <c r="SE131138" s="106"/>
      <c r="SK131138" s="106"/>
      <c r="SL131138" s="106"/>
      <c r="SM131138" s="106"/>
      <c r="SN131138" s="106"/>
      <c r="SO131138" s="106"/>
      <c r="ABW131138" s="106"/>
      <c r="ABX131138" s="106"/>
      <c r="ABY131138" s="106"/>
      <c r="ABZ131138" s="106"/>
      <c r="ACA131138" s="106"/>
      <c r="ACG131138" s="106"/>
      <c r="ACH131138" s="106"/>
      <c r="ACI131138" s="106"/>
      <c r="ACJ131138" s="106"/>
      <c r="ACK131138" s="106"/>
      <c r="ALS131138" s="106"/>
      <c r="ALT131138" s="106"/>
      <c r="ALU131138" s="106"/>
      <c r="ALV131138" s="106"/>
      <c r="ALW131138" s="106"/>
      <c r="AMC131138" s="106"/>
      <c r="AMD131138" s="106"/>
      <c r="AME131138" s="106"/>
      <c r="AMF131138" s="106"/>
      <c r="AMG131138" s="106"/>
      <c r="AVO131138" s="106"/>
      <c r="AVP131138" s="106"/>
      <c r="AVQ131138" s="106"/>
      <c r="AVR131138" s="106"/>
      <c r="AVS131138" s="106"/>
      <c r="AVY131138" s="106"/>
      <c r="AVZ131138" s="106"/>
      <c r="AWA131138" s="106"/>
      <c r="AWB131138" s="106"/>
      <c r="AWC131138" s="106"/>
      <c r="BFK131138" s="106"/>
      <c r="BFL131138" s="106"/>
      <c r="BFM131138" s="106"/>
      <c r="BFN131138" s="106"/>
      <c r="BFO131138" s="106"/>
      <c r="BFU131138" s="106"/>
      <c r="BFV131138" s="106"/>
      <c r="BFW131138" s="106"/>
      <c r="BFX131138" s="106"/>
      <c r="BFY131138" s="106"/>
      <c r="BPG131138" s="106"/>
      <c r="BPH131138" s="106"/>
      <c r="BPI131138" s="106"/>
      <c r="BPJ131138" s="106"/>
      <c r="BPK131138" s="106"/>
      <c r="BPQ131138" s="106"/>
      <c r="BPR131138" s="106"/>
      <c r="BPS131138" s="106"/>
      <c r="BPT131138" s="106"/>
      <c r="BPU131138" s="106"/>
      <c r="BZC131138" s="106"/>
      <c r="BZD131138" s="106"/>
      <c r="BZE131138" s="106"/>
      <c r="BZF131138" s="106"/>
      <c r="BZG131138" s="106"/>
      <c r="BZM131138" s="106"/>
      <c r="BZN131138" s="106"/>
      <c r="BZO131138" s="106"/>
      <c r="BZP131138" s="106"/>
      <c r="BZQ131138" s="106"/>
      <c r="CIY131138" s="106"/>
      <c r="CIZ131138" s="106"/>
      <c r="CJA131138" s="106"/>
      <c r="CJB131138" s="106"/>
      <c r="CJC131138" s="106"/>
      <c r="CJI131138" s="106"/>
      <c r="CJJ131138" s="106"/>
      <c r="CJK131138" s="106"/>
      <c r="CJL131138" s="106"/>
      <c r="CJM131138" s="106"/>
      <c r="CSU131138" s="106"/>
      <c r="CSV131138" s="106"/>
      <c r="CSW131138" s="106"/>
      <c r="CSX131138" s="106"/>
      <c r="CSY131138" s="106"/>
      <c r="CTE131138" s="106"/>
      <c r="CTF131138" s="106"/>
      <c r="CTG131138" s="106"/>
      <c r="CTH131138" s="106"/>
      <c r="CTI131138" s="106"/>
      <c r="DCQ131138" s="106"/>
      <c r="DCR131138" s="106"/>
      <c r="DCS131138" s="106"/>
      <c r="DCT131138" s="106"/>
      <c r="DCU131138" s="106"/>
      <c r="DDA131138" s="106"/>
      <c r="DDB131138" s="106"/>
      <c r="DDC131138" s="106"/>
      <c r="DDD131138" s="106"/>
      <c r="DDE131138" s="106"/>
      <c r="DMM131138" s="106"/>
      <c r="DMN131138" s="106"/>
      <c r="DMO131138" s="106"/>
      <c r="DMP131138" s="106"/>
      <c r="DMQ131138" s="106"/>
      <c r="DMW131138" s="106"/>
      <c r="DMX131138" s="106"/>
      <c r="DMY131138" s="106"/>
      <c r="DMZ131138" s="106"/>
      <c r="DNA131138" s="106"/>
      <c r="DWI131138" s="106"/>
      <c r="DWJ131138" s="106"/>
      <c r="DWK131138" s="106"/>
      <c r="DWL131138" s="106"/>
      <c r="DWM131138" s="106"/>
      <c r="DWS131138" s="106"/>
      <c r="DWT131138" s="106"/>
      <c r="DWU131138" s="106"/>
      <c r="DWV131138" s="106"/>
      <c r="DWW131138" s="106"/>
      <c r="EGE131138" s="106"/>
      <c r="EGF131138" s="106"/>
      <c r="EGG131138" s="106"/>
      <c r="EGH131138" s="106"/>
      <c r="EGI131138" s="106"/>
      <c r="EGO131138" s="106"/>
      <c r="EGP131138" s="106"/>
      <c r="EGQ131138" s="106"/>
      <c r="EGR131138" s="106"/>
      <c r="EGS131138" s="106"/>
      <c r="EQA131138" s="106"/>
      <c r="EQB131138" s="106"/>
      <c r="EQC131138" s="106"/>
      <c r="EQD131138" s="106"/>
      <c r="EQE131138" s="106"/>
      <c r="EQK131138" s="106"/>
      <c r="EQL131138" s="106"/>
      <c r="EQM131138" s="106"/>
      <c r="EQN131138" s="106"/>
      <c r="EQO131138" s="106"/>
      <c r="EZW131138" s="106"/>
      <c r="EZX131138" s="106"/>
      <c r="EZY131138" s="106"/>
      <c r="EZZ131138" s="106"/>
      <c r="FAA131138" s="106"/>
      <c r="FAG131138" s="106"/>
      <c r="FAH131138" s="106"/>
      <c r="FAI131138" s="106"/>
      <c r="FAJ131138" s="106"/>
      <c r="FAK131138" s="106"/>
      <c r="FJS131138" s="106"/>
      <c r="FJT131138" s="106"/>
      <c r="FJU131138" s="106"/>
      <c r="FJV131138" s="106"/>
      <c r="FJW131138" s="106"/>
      <c r="FKC131138" s="106"/>
      <c r="FKD131138" s="106"/>
      <c r="FKE131138" s="106"/>
      <c r="FKF131138" s="106"/>
      <c r="FKG131138" s="106"/>
      <c r="FTO131138" s="106"/>
      <c r="FTP131138" s="106"/>
      <c r="FTQ131138" s="106"/>
      <c r="FTR131138" s="106"/>
      <c r="FTS131138" s="106"/>
      <c r="FTY131138" s="106"/>
      <c r="FTZ131138" s="106"/>
      <c r="FUA131138" s="106"/>
      <c r="FUB131138" s="106"/>
      <c r="FUC131138" s="106"/>
      <c r="GDK131138" s="106"/>
      <c r="GDL131138" s="106"/>
      <c r="GDM131138" s="106"/>
      <c r="GDN131138" s="106"/>
      <c r="GDO131138" s="106"/>
      <c r="GDU131138" s="106"/>
      <c r="GDV131138" s="106"/>
      <c r="GDW131138" s="106"/>
      <c r="GDX131138" s="106"/>
      <c r="GDY131138" s="106"/>
      <c r="GNG131138" s="106"/>
      <c r="GNH131138" s="106"/>
      <c r="GNI131138" s="106"/>
      <c r="GNJ131138" s="106"/>
      <c r="GNK131138" s="106"/>
      <c r="GNQ131138" s="106"/>
      <c r="GNR131138" s="106"/>
      <c r="GNS131138" s="106"/>
      <c r="GNT131138" s="106"/>
      <c r="GNU131138" s="106"/>
      <c r="GXC131138" s="106"/>
      <c r="GXD131138" s="106"/>
      <c r="GXE131138" s="106"/>
      <c r="GXF131138" s="106"/>
      <c r="GXG131138" s="106"/>
      <c r="GXM131138" s="106"/>
      <c r="GXN131138" s="106"/>
      <c r="GXO131138" s="106"/>
      <c r="GXP131138" s="106"/>
      <c r="GXQ131138" s="106"/>
      <c r="HGY131138" s="106"/>
      <c r="HGZ131138" s="106"/>
      <c r="HHA131138" s="106"/>
      <c r="HHB131138" s="106"/>
      <c r="HHC131138" s="106"/>
      <c r="HHI131138" s="106"/>
      <c r="HHJ131138" s="106"/>
      <c r="HHK131138" s="106"/>
      <c r="HHL131138" s="106"/>
      <c r="HHM131138" s="106"/>
      <c r="HQU131138" s="106"/>
      <c r="HQV131138" s="106"/>
      <c r="HQW131138" s="106"/>
      <c r="HQX131138" s="106"/>
      <c r="HQY131138" s="106"/>
      <c r="HRE131138" s="106"/>
      <c r="HRF131138" s="106"/>
      <c r="HRG131138" s="106"/>
      <c r="HRH131138" s="106"/>
      <c r="HRI131138" s="106"/>
      <c r="IAQ131138" s="106"/>
      <c r="IAR131138" s="106"/>
      <c r="IAS131138" s="106"/>
      <c r="IAT131138" s="106"/>
      <c r="IAU131138" s="106"/>
      <c r="IBA131138" s="106"/>
      <c r="IBB131138" s="106"/>
      <c r="IBC131138" s="106"/>
      <c r="IBD131138" s="106"/>
      <c r="IBE131138" s="106"/>
      <c r="IKM131138" s="106"/>
      <c r="IKN131138" s="106"/>
      <c r="IKO131138" s="106"/>
      <c r="IKP131138" s="106"/>
      <c r="IKQ131138" s="106"/>
      <c r="IKW131138" s="106"/>
      <c r="IKX131138" s="106"/>
      <c r="IKY131138" s="106"/>
      <c r="IKZ131138" s="106"/>
      <c r="ILA131138" s="106"/>
      <c r="IUI131138" s="106"/>
      <c r="IUJ131138" s="106"/>
      <c r="IUK131138" s="106"/>
      <c r="IUL131138" s="106"/>
      <c r="IUM131138" s="106"/>
      <c r="IUS131138" s="106"/>
      <c r="IUT131138" s="106"/>
      <c r="IUU131138" s="106"/>
      <c r="IUV131138" s="106"/>
      <c r="IUW131138" s="106"/>
      <c r="JEE131138" s="106"/>
      <c r="JEF131138" s="106"/>
      <c r="JEG131138" s="106"/>
      <c r="JEH131138" s="106"/>
      <c r="JEI131138" s="106"/>
      <c r="JEO131138" s="106"/>
      <c r="JEP131138" s="106"/>
      <c r="JEQ131138" s="106"/>
      <c r="JER131138" s="106"/>
      <c r="JES131138" s="106"/>
      <c r="JOA131138" s="106"/>
      <c r="JOB131138" s="106"/>
      <c r="JOC131138" s="106"/>
      <c r="JOD131138" s="106"/>
      <c r="JOE131138" s="106"/>
      <c r="JOK131138" s="106"/>
      <c r="JOL131138" s="106"/>
      <c r="JOM131138" s="106"/>
      <c r="JON131138" s="106"/>
      <c r="JOO131138" s="106"/>
      <c r="JXW131138" s="106"/>
      <c r="JXX131138" s="106"/>
      <c r="JXY131138" s="106"/>
      <c r="JXZ131138" s="106"/>
      <c r="JYA131138" s="106"/>
      <c r="JYG131138" s="106"/>
      <c r="JYH131138" s="106"/>
      <c r="JYI131138" s="106"/>
      <c r="JYJ131138" s="106"/>
      <c r="JYK131138" s="106"/>
      <c r="KHS131138" s="106"/>
      <c r="KHT131138" s="106"/>
      <c r="KHU131138" s="106"/>
      <c r="KHV131138" s="106"/>
      <c r="KHW131138" s="106"/>
      <c r="KIC131138" s="106"/>
      <c r="KID131138" s="106"/>
      <c r="KIE131138" s="106"/>
      <c r="KIF131138" s="106"/>
      <c r="KIG131138" s="106"/>
      <c r="KRO131138" s="106"/>
      <c r="KRP131138" s="106"/>
      <c r="KRQ131138" s="106"/>
      <c r="KRR131138" s="106"/>
      <c r="KRS131138" s="106"/>
      <c r="KRY131138" s="106"/>
      <c r="KRZ131138" s="106"/>
      <c r="KSA131138" s="106"/>
      <c r="KSB131138" s="106"/>
      <c r="KSC131138" s="106"/>
      <c r="LBK131138" s="106"/>
      <c r="LBL131138" s="106"/>
      <c r="LBM131138" s="106"/>
      <c r="LBN131138" s="106"/>
      <c r="LBO131138" s="106"/>
      <c r="LBU131138" s="106"/>
      <c r="LBV131138" s="106"/>
      <c r="LBW131138" s="106"/>
      <c r="LBX131138" s="106"/>
      <c r="LBY131138" s="106"/>
      <c r="LLG131138" s="106"/>
      <c r="LLH131138" s="106"/>
      <c r="LLI131138" s="106"/>
      <c r="LLJ131138" s="106"/>
      <c r="LLK131138" s="106"/>
      <c r="LLQ131138" s="106"/>
      <c r="LLR131138" s="106"/>
      <c r="LLS131138" s="106"/>
      <c r="LLT131138" s="106"/>
      <c r="LLU131138" s="106"/>
      <c r="LVC131138" s="106"/>
      <c r="LVD131138" s="106"/>
      <c r="LVE131138" s="106"/>
      <c r="LVF131138" s="106"/>
      <c r="LVG131138" s="106"/>
      <c r="LVM131138" s="106"/>
      <c r="LVN131138" s="106"/>
      <c r="LVO131138" s="106"/>
      <c r="LVP131138" s="106"/>
      <c r="LVQ131138" s="106"/>
      <c r="MEY131138" s="106"/>
      <c r="MEZ131138" s="106"/>
      <c r="MFA131138" s="106"/>
      <c r="MFB131138" s="106"/>
      <c r="MFC131138" s="106"/>
      <c r="MFI131138" s="106"/>
      <c r="MFJ131138" s="106"/>
      <c r="MFK131138" s="106"/>
      <c r="MFL131138" s="106"/>
      <c r="MFM131138" s="106"/>
      <c r="MOU131138" s="106"/>
      <c r="MOV131138" s="106"/>
      <c r="MOW131138" s="106"/>
      <c r="MOX131138" s="106"/>
      <c r="MOY131138" s="106"/>
      <c r="MPE131138" s="106"/>
      <c r="MPF131138" s="106"/>
      <c r="MPG131138" s="106"/>
      <c r="MPH131138" s="106"/>
      <c r="MPI131138" s="106"/>
      <c r="MYQ131138" s="106"/>
      <c r="MYR131138" s="106"/>
      <c r="MYS131138" s="106"/>
      <c r="MYT131138" s="106"/>
      <c r="MYU131138" s="106"/>
      <c r="MZA131138" s="106"/>
      <c r="MZB131138" s="106"/>
      <c r="MZC131138" s="106"/>
      <c r="MZD131138" s="106"/>
      <c r="MZE131138" s="106"/>
      <c r="NIM131138" s="106"/>
      <c r="NIN131138" s="106"/>
      <c r="NIO131138" s="106"/>
      <c r="NIP131138" s="106"/>
      <c r="NIQ131138" s="106"/>
      <c r="NIW131138" s="106"/>
      <c r="NIX131138" s="106"/>
      <c r="NIY131138" s="106"/>
      <c r="NIZ131138" s="106"/>
      <c r="NJA131138" s="106"/>
      <c r="NSI131138" s="106"/>
      <c r="NSJ131138" s="106"/>
      <c r="NSK131138" s="106"/>
      <c r="NSL131138" s="106"/>
      <c r="NSM131138" s="106"/>
      <c r="NSS131138" s="106"/>
      <c r="NST131138" s="106"/>
      <c r="NSU131138" s="106"/>
      <c r="NSV131138" s="106"/>
      <c r="NSW131138" s="106"/>
      <c r="OCE131138" s="106"/>
      <c r="OCF131138" s="106"/>
      <c r="OCG131138" s="106"/>
      <c r="OCH131138" s="106"/>
      <c r="OCI131138" s="106"/>
      <c r="OCO131138" s="106"/>
      <c r="OCP131138" s="106"/>
      <c r="OCQ131138" s="106"/>
      <c r="OCR131138" s="106"/>
      <c r="OCS131138" s="106"/>
      <c r="OMA131138" s="106"/>
      <c r="OMB131138" s="106"/>
      <c r="OMC131138" s="106"/>
      <c r="OMD131138" s="106"/>
      <c r="OME131138" s="106"/>
      <c r="OMK131138" s="106"/>
      <c r="OML131138" s="106"/>
      <c r="OMM131138" s="106"/>
      <c r="OMN131138" s="106"/>
      <c r="OMO131138" s="106"/>
      <c r="OVW131138" s="106"/>
      <c r="OVX131138" s="106"/>
      <c r="OVY131138" s="106"/>
      <c r="OVZ131138" s="106"/>
      <c r="OWA131138" s="106"/>
      <c r="OWG131138" s="106"/>
      <c r="OWH131138" s="106"/>
      <c r="OWI131138" s="106"/>
      <c r="OWJ131138" s="106"/>
      <c r="OWK131138" s="106"/>
      <c r="PFS131138" s="106"/>
      <c r="PFT131138" s="106"/>
      <c r="PFU131138" s="106"/>
      <c r="PFV131138" s="106"/>
      <c r="PFW131138" s="106"/>
      <c r="PGC131138" s="106"/>
      <c r="PGD131138" s="106"/>
      <c r="PGE131138" s="106"/>
      <c r="PGF131138" s="106"/>
      <c r="PGG131138" s="106"/>
      <c r="PPO131138" s="106"/>
      <c r="PPP131138" s="106"/>
      <c r="PPQ131138" s="106"/>
      <c r="PPR131138" s="106"/>
      <c r="PPS131138" s="106"/>
      <c r="PPY131138" s="106"/>
      <c r="PPZ131138" s="106"/>
      <c r="PQA131138" s="106"/>
      <c r="PQB131138" s="106"/>
      <c r="PQC131138" s="106"/>
      <c r="PZK131138" s="106"/>
      <c r="PZL131138" s="106"/>
      <c r="PZM131138" s="106"/>
      <c r="PZN131138" s="106"/>
      <c r="PZO131138" s="106"/>
      <c r="PZU131138" s="106"/>
      <c r="PZV131138" s="106"/>
      <c r="PZW131138" s="106"/>
      <c r="PZX131138" s="106"/>
      <c r="PZY131138" s="106"/>
      <c r="QJG131138" s="106"/>
      <c r="QJH131138" s="106"/>
      <c r="QJI131138" s="106"/>
      <c r="QJJ131138" s="106"/>
      <c r="QJK131138" s="106"/>
      <c r="QJQ131138" s="106"/>
      <c r="QJR131138" s="106"/>
      <c r="QJS131138" s="106"/>
      <c r="QJT131138" s="106"/>
      <c r="QJU131138" s="106"/>
      <c r="QTC131138" s="106"/>
      <c r="QTD131138" s="106"/>
      <c r="QTE131138" s="106"/>
      <c r="QTF131138" s="106"/>
      <c r="QTG131138" s="106"/>
      <c r="QTM131138" s="106"/>
      <c r="QTN131138" s="106"/>
      <c r="QTO131138" s="106"/>
      <c r="QTP131138" s="106"/>
      <c r="QTQ131138" s="106"/>
      <c r="RCY131138" s="106"/>
      <c r="RCZ131138" s="106"/>
      <c r="RDA131138" s="106"/>
      <c r="RDB131138" s="106"/>
      <c r="RDC131138" s="106"/>
      <c r="RDI131138" s="106"/>
      <c r="RDJ131138" s="106"/>
      <c r="RDK131138" s="106"/>
      <c r="RDL131138" s="106"/>
      <c r="RDM131138" s="106"/>
      <c r="RMU131138" s="106"/>
      <c r="RMV131138" s="106"/>
      <c r="RMW131138" s="106"/>
      <c r="RMX131138" s="106"/>
      <c r="RMY131138" s="106"/>
      <c r="RNE131138" s="106"/>
      <c r="RNF131138" s="106"/>
      <c r="RNG131138" s="106"/>
      <c r="RNH131138" s="106"/>
      <c r="RNI131138" s="106"/>
      <c r="RWQ131138" s="106"/>
      <c r="RWR131138" s="106"/>
      <c r="RWS131138" s="106"/>
      <c r="RWT131138" s="106"/>
      <c r="RWU131138" s="106"/>
      <c r="RXA131138" s="106"/>
      <c r="RXB131138" s="106"/>
      <c r="RXC131138" s="106"/>
      <c r="RXD131138" s="106"/>
      <c r="RXE131138" s="106"/>
      <c r="SGM131138" s="106"/>
      <c r="SGN131138" s="106"/>
      <c r="SGO131138" s="106"/>
      <c r="SGP131138" s="106"/>
      <c r="SGQ131138" s="106"/>
      <c r="SGW131138" s="106"/>
      <c r="SGX131138" s="106"/>
      <c r="SGY131138" s="106"/>
      <c r="SGZ131138" s="106"/>
      <c r="SHA131138" s="106"/>
      <c r="SQI131138" s="106"/>
      <c r="SQJ131138" s="106"/>
      <c r="SQK131138" s="106"/>
      <c r="SQL131138" s="106"/>
      <c r="SQM131138" s="106"/>
      <c r="SQS131138" s="106"/>
      <c r="SQT131138" s="106"/>
      <c r="SQU131138" s="106"/>
      <c r="SQV131138" s="106"/>
      <c r="SQW131138" s="106"/>
      <c r="TAE131138" s="106"/>
      <c r="TAF131138" s="106"/>
      <c r="TAG131138" s="106"/>
      <c r="TAH131138" s="106"/>
      <c r="TAI131138" s="106"/>
      <c r="TAO131138" s="106"/>
      <c r="TAP131138" s="106"/>
      <c r="TAQ131138" s="106"/>
      <c r="TAR131138" s="106"/>
      <c r="TAS131138" s="106"/>
      <c r="TKA131138" s="106"/>
      <c r="TKB131138" s="106"/>
      <c r="TKC131138" s="106"/>
      <c r="TKD131138" s="106"/>
      <c r="TKE131138" s="106"/>
      <c r="TKK131138" s="106"/>
      <c r="TKL131138" s="106"/>
      <c r="TKM131138" s="106"/>
      <c r="TKN131138" s="106"/>
      <c r="TKO131138" s="106"/>
      <c r="TTW131138" s="106"/>
      <c r="TTX131138" s="106"/>
      <c r="TTY131138" s="106"/>
      <c r="TTZ131138" s="106"/>
      <c r="TUA131138" s="106"/>
      <c r="TUG131138" s="106"/>
      <c r="TUH131138" s="106"/>
      <c r="TUI131138" s="106"/>
      <c r="TUJ131138" s="106"/>
      <c r="TUK131138" s="106"/>
      <c r="UDS131138" s="106"/>
      <c r="UDT131138" s="106"/>
      <c r="UDU131138" s="106"/>
      <c r="UDV131138" s="106"/>
      <c r="UDW131138" s="106"/>
      <c r="UEC131138" s="106"/>
      <c r="UED131138" s="106"/>
      <c r="UEE131138" s="106"/>
      <c r="UEF131138" s="106"/>
      <c r="UEG131138" s="106"/>
      <c r="UNO131138" s="106"/>
      <c r="UNP131138" s="106"/>
      <c r="UNQ131138" s="106"/>
      <c r="UNR131138" s="106"/>
      <c r="UNS131138" s="106"/>
      <c r="UNY131138" s="106"/>
      <c r="UNZ131138" s="106"/>
      <c r="UOA131138" s="106"/>
      <c r="UOB131138" s="106"/>
      <c r="UOC131138" s="106"/>
      <c r="UXK131138" s="106"/>
      <c r="UXL131138" s="106"/>
      <c r="UXM131138" s="106"/>
      <c r="UXN131138" s="106"/>
      <c r="UXO131138" s="106"/>
      <c r="UXU131138" s="106"/>
      <c r="UXV131138" s="106"/>
      <c r="UXW131138" s="106"/>
      <c r="UXX131138" s="106"/>
      <c r="UXY131138" s="106"/>
      <c r="VHG131138" s="106"/>
      <c r="VHH131138" s="106"/>
      <c r="VHI131138" s="106"/>
      <c r="VHJ131138" s="106"/>
      <c r="VHK131138" s="106"/>
      <c r="VHQ131138" s="106"/>
      <c r="VHR131138" s="106"/>
      <c r="VHS131138" s="106"/>
      <c r="VHT131138" s="106"/>
      <c r="VHU131138" s="106"/>
      <c r="VRC131138" s="106"/>
      <c r="VRD131138" s="106"/>
      <c r="VRE131138" s="106"/>
      <c r="VRF131138" s="106"/>
      <c r="VRG131138" s="106"/>
      <c r="VRM131138" s="106"/>
      <c r="VRN131138" s="106"/>
      <c r="VRO131138" s="106"/>
      <c r="VRP131138" s="106"/>
      <c r="VRQ131138" s="106"/>
      <c r="WAY131138" s="106"/>
      <c r="WAZ131138" s="106"/>
      <c r="WBA131138" s="106"/>
      <c r="WBB131138" s="106"/>
      <c r="WBC131138" s="106"/>
      <c r="WBI131138" s="106"/>
      <c r="WBJ131138" s="106"/>
      <c r="WBK131138" s="106"/>
      <c r="WBL131138" s="106"/>
      <c r="WBM131138" s="106"/>
      <c r="WKU131138" s="106"/>
      <c r="WKV131138" s="106"/>
      <c r="WKW131138" s="106"/>
      <c r="WKX131138" s="106"/>
      <c r="WKY131138" s="106"/>
      <c r="WLE131138" s="106"/>
      <c r="WLF131138" s="106"/>
      <c r="WLG131138" s="106"/>
      <c r="WLH131138" s="106"/>
      <c r="WLI131138" s="106"/>
      <c r="WUQ131138" s="106"/>
      <c r="WUR131138" s="106"/>
      <c r="WUS131138" s="106"/>
      <c r="WUT131138" s="106"/>
      <c r="WUU131138" s="106"/>
      <c r="WVA131138" s="106"/>
      <c r="WVB131138" s="106"/>
      <c r="WVC131138" s="106"/>
      <c r="WVD131138" s="106"/>
      <c r="WVE131138" s="106"/>
    </row>
    <row r="131147" spans="485:1021 1253:2045 2277:3069 3301:4093 4325:5117 5349:6141 6373:7165 7397:8189 8421:9213 9445:10237 10469:11261 11493:12285 12517:13309 13541:14333 14565:15357 15589:16125" hidden="1" x14ac:dyDescent="0.15">
      <c r="RQ131147" s="106"/>
      <c r="RR131147" s="106"/>
      <c r="RS131147" s="106"/>
      <c r="RT131147" s="106"/>
      <c r="RU131147" s="106"/>
      <c r="RV131147" s="106"/>
      <c r="ABM131147" s="106"/>
      <c r="ABN131147" s="106"/>
      <c r="ABO131147" s="106"/>
      <c r="ABP131147" s="106"/>
      <c r="ABQ131147" s="106"/>
      <c r="ABR131147" s="106"/>
      <c r="ALI131147" s="106"/>
      <c r="ALJ131147" s="106"/>
      <c r="ALK131147" s="106"/>
      <c r="ALL131147" s="106"/>
      <c r="ALM131147" s="106"/>
      <c r="ALN131147" s="106"/>
      <c r="AVE131147" s="106"/>
      <c r="AVF131147" s="106"/>
      <c r="AVG131147" s="106"/>
      <c r="AVH131147" s="106"/>
      <c r="AVI131147" s="106"/>
      <c r="AVJ131147" s="106"/>
      <c r="BFA131147" s="106"/>
      <c r="BFB131147" s="106"/>
      <c r="BFC131147" s="106"/>
      <c r="BFD131147" s="106"/>
      <c r="BFE131147" s="106"/>
      <c r="BFF131147" s="106"/>
      <c r="BOW131147" s="106"/>
      <c r="BOX131147" s="106"/>
      <c r="BOY131147" s="106"/>
      <c r="BOZ131147" s="106"/>
      <c r="BPA131147" s="106"/>
      <c r="BPB131147" s="106"/>
      <c r="BYS131147" s="106"/>
      <c r="BYT131147" s="106"/>
      <c r="BYU131147" s="106"/>
      <c r="BYV131147" s="106"/>
      <c r="BYW131147" s="106"/>
      <c r="BYX131147" s="106"/>
      <c r="CIO131147" s="106"/>
      <c r="CIP131147" s="106"/>
      <c r="CIQ131147" s="106"/>
      <c r="CIR131147" s="106"/>
      <c r="CIS131147" s="106"/>
      <c r="CIT131147" s="106"/>
      <c r="CSK131147" s="106"/>
      <c r="CSL131147" s="106"/>
      <c r="CSM131147" s="106"/>
      <c r="CSN131147" s="106"/>
      <c r="CSO131147" s="106"/>
      <c r="CSP131147" s="106"/>
      <c r="DCG131147" s="106"/>
      <c r="DCH131147" s="106"/>
      <c r="DCI131147" s="106"/>
      <c r="DCJ131147" s="106"/>
      <c r="DCK131147" s="106"/>
      <c r="DCL131147" s="106"/>
      <c r="DMC131147" s="106"/>
      <c r="DMD131147" s="106"/>
      <c r="DME131147" s="106"/>
      <c r="DMF131147" s="106"/>
      <c r="DMG131147" s="106"/>
      <c r="DMH131147" s="106"/>
      <c r="DVY131147" s="106"/>
      <c r="DVZ131147" s="106"/>
      <c r="DWA131147" s="106"/>
      <c r="DWB131147" s="106"/>
      <c r="DWC131147" s="106"/>
      <c r="DWD131147" s="106"/>
      <c r="EFU131147" s="106"/>
      <c r="EFV131147" s="106"/>
      <c r="EFW131147" s="106"/>
      <c r="EFX131147" s="106"/>
      <c r="EFY131147" s="106"/>
      <c r="EFZ131147" s="106"/>
      <c r="EPQ131147" s="106"/>
      <c r="EPR131147" s="106"/>
      <c r="EPS131147" s="106"/>
      <c r="EPT131147" s="106"/>
      <c r="EPU131147" s="106"/>
      <c r="EPV131147" s="106"/>
      <c r="EZM131147" s="106"/>
      <c r="EZN131147" s="106"/>
      <c r="EZO131147" s="106"/>
      <c r="EZP131147" s="106"/>
      <c r="EZQ131147" s="106"/>
      <c r="EZR131147" s="106"/>
      <c r="FJI131147" s="106"/>
      <c r="FJJ131147" s="106"/>
      <c r="FJK131147" s="106"/>
      <c r="FJL131147" s="106"/>
      <c r="FJM131147" s="106"/>
      <c r="FJN131147" s="106"/>
      <c r="FTE131147" s="106"/>
      <c r="FTF131147" s="106"/>
      <c r="FTG131147" s="106"/>
      <c r="FTH131147" s="106"/>
      <c r="FTI131147" s="106"/>
      <c r="FTJ131147" s="106"/>
      <c r="GDA131147" s="106"/>
      <c r="GDB131147" s="106"/>
      <c r="GDC131147" s="106"/>
      <c r="GDD131147" s="106"/>
      <c r="GDE131147" s="106"/>
      <c r="GDF131147" s="106"/>
      <c r="GMW131147" s="106"/>
      <c r="GMX131147" s="106"/>
      <c r="GMY131147" s="106"/>
      <c r="GMZ131147" s="106"/>
      <c r="GNA131147" s="106"/>
      <c r="GNB131147" s="106"/>
      <c r="GWS131147" s="106"/>
      <c r="GWT131147" s="106"/>
      <c r="GWU131147" s="106"/>
      <c r="GWV131147" s="106"/>
      <c r="GWW131147" s="106"/>
      <c r="GWX131147" s="106"/>
      <c r="HGO131147" s="106"/>
      <c r="HGP131147" s="106"/>
      <c r="HGQ131147" s="106"/>
      <c r="HGR131147" s="106"/>
      <c r="HGS131147" s="106"/>
      <c r="HGT131147" s="106"/>
      <c r="HQK131147" s="106"/>
      <c r="HQL131147" s="106"/>
      <c r="HQM131147" s="106"/>
      <c r="HQN131147" s="106"/>
      <c r="HQO131147" s="106"/>
      <c r="HQP131147" s="106"/>
      <c r="IAG131147" s="106"/>
      <c r="IAH131147" s="106"/>
      <c r="IAI131147" s="106"/>
      <c r="IAJ131147" s="106"/>
      <c r="IAK131147" s="106"/>
      <c r="IAL131147" s="106"/>
      <c r="IKC131147" s="106"/>
      <c r="IKD131147" s="106"/>
      <c r="IKE131147" s="106"/>
      <c r="IKF131147" s="106"/>
      <c r="IKG131147" s="106"/>
      <c r="IKH131147" s="106"/>
      <c r="ITY131147" s="106"/>
      <c r="ITZ131147" s="106"/>
      <c r="IUA131147" s="106"/>
      <c r="IUB131147" s="106"/>
      <c r="IUC131147" s="106"/>
      <c r="IUD131147" s="106"/>
      <c r="JDU131147" s="106"/>
      <c r="JDV131147" s="106"/>
      <c r="JDW131147" s="106"/>
      <c r="JDX131147" s="106"/>
      <c r="JDY131147" s="106"/>
      <c r="JDZ131147" s="106"/>
      <c r="JNQ131147" s="106"/>
      <c r="JNR131147" s="106"/>
      <c r="JNS131147" s="106"/>
      <c r="JNT131147" s="106"/>
      <c r="JNU131147" s="106"/>
      <c r="JNV131147" s="106"/>
      <c r="JXM131147" s="106"/>
      <c r="JXN131147" s="106"/>
      <c r="JXO131147" s="106"/>
      <c r="JXP131147" s="106"/>
      <c r="JXQ131147" s="106"/>
      <c r="JXR131147" s="106"/>
      <c r="KHI131147" s="106"/>
      <c r="KHJ131147" s="106"/>
      <c r="KHK131147" s="106"/>
      <c r="KHL131147" s="106"/>
      <c r="KHM131147" s="106"/>
      <c r="KHN131147" s="106"/>
      <c r="KRE131147" s="106"/>
      <c r="KRF131147" s="106"/>
      <c r="KRG131147" s="106"/>
      <c r="KRH131147" s="106"/>
      <c r="KRI131147" s="106"/>
      <c r="KRJ131147" s="106"/>
      <c r="LBA131147" s="106"/>
      <c r="LBB131147" s="106"/>
      <c r="LBC131147" s="106"/>
      <c r="LBD131147" s="106"/>
      <c r="LBE131147" s="106"/>
      <c r="LBF131147" s="106"/>
      <c r="LKW131147" s="106"/>
      <c r="LKX131147" s="106"/>
      <c r="LKY131147" s="106"/>
      <c r="LKZ131147" s="106"/>
      <c r="LLA131147" s="106"/>
      <c r="LLB131147" s="106"/>
      <c r="LUS131147" s="106"/>
      <c r="LUT131147" s="106"/>
      <c r="LUU131147" s="106"/>
      <c r="LUV131147" s="106"/>
      <c r="LUW131147" s="106"/>
      <c r="LUX131147" s="106"/>
      <c r="MEO131147" s="106"/>
      <c r="MEP131147" s="106"/>
      <c r="MEQ131147" s="106"/>
      <c r="MER131147" s="106"/>
      <c r="MES131147" s="106"/>
      <c r="MET131147" s="106"/>
      <c r="MOK131147" s="106"/>
      <c r="MOL131147" s="106"/>
      <c r="MOM131147" s="106"/>
      <c r="MON131147" s="106"/>
      <c r="MOO131147" s="106"/>
      <c r="MOP131147" s="106"/>
      <c r="MYG131147" s="106"/>
      <c r="MYH131147" s="106"/>
      <c r="MYI131147" s="106"/>
      <c r="MYJ131147" s="106"/>
      <c r="MYK131147" s="106"/>
      <c r="MYL131147" s="106"/>
      <c r="NIC131147" s="106"/>
      <c r="NID131147" s="106"/>
      <c r="NIE131147" s="106"/>
      <c r="NIF131147" s="106"/>
      <c r="NIG131147" s="106"/>
      <c r="NIH131147" s="106"/>
      <c r="NRY131147" s="106"/>
      <c r="NRZ131147" s="106"/>
      <c r="NSA131147" s="106"/>
      <c r="NSB131147" s="106"/>
      <c r="NSC131147" s="106"/>
      <c r="NSD131147" s="106"/>
      <c r="OBU131147" s="106"/>
      <c r="OBV131147" s="106"/>
      <c r="OBW131147" s="106"/>
      <c r="OBX131147" s="106"/>
      <c r="OBY131147" s="106"/>
      <c r="OBZ131147" s="106"/>
      <c r="OLQ131147" s="106"/>
      <c r="OLR131147" s="106"/>
      <c r="OLS131147" s="106"/>
      <c r="OLT131147" s="106"/>
      <c r="OLU131147" s="106"/>
      <c r="OLV131147" s="106"/>
      <c r="OVM131147" s="106"/>
      <c r="OVN131147" s="106"/>
      <c r="OVO131147" s="106"/>
      <c r="OVP131147" s="106"/>
      <c r="OVQ131147" s="106"/>
      <c r="OVR131147" s="106"/>
      <c r="PFI131147" s="106"/>
      <c r="PFJ131147" s="106"/>
      <c r="PFK131147" s="106"/>
      <c r="PFL131147" s="106"/>
      <c r="PFM131147" s="106"/>
      <c r="PFN131147" s="106"/>
      <c r="PPE131147" s="106"/>
      <c r="PPF131147" s="106"/>
      <c r="PPG131147" s="106"/>
      <c r="PPH131147" s="106"/>
      <c r="PPI131147" s="106"/>
      <c r="PPJ131147" s="106"/>
      <c r="PZA131147" s="106"/>
      <c r="PZB131147" s="106"/>
      <c r="PZC131147" s="106"/>
      <c r="PZD131147" s="106"/>
      <c r="PZE131147" s="106"/>
      <c r="PZF131147" s="106"/>
      <c r="QIW131147" s="106"/>
      <c r="QIX131147" s="106"/>
      <c r="QIY131147" s="106"/>
      <c r="QIZ131147" s="106"/>
      <c r="QJA131147" s="106"/>
      <c r="QJB131147" s="106"/>
      <c r="QSS131147" s="106"/>
      <c r="QST131147" s="106"/>
      <c r="QSU131147" s="106"/>
      <c r="QSV131147" s="106"/>
      <c r="QSW131147" s="106"/>
      <c r="QSX131147" s="106"/>
      <c r="RCO131147" s="106"/>
      <c r="RCP131147" s="106"/>
      <c r="RCQ131147" s="106"/>
      <c r="RCR131147" s="106"/>
      <c r="RCS131147" s="106"/>
      <c r="RCT131147" s="106"/>
      <c r="RMK131147" s="106"/>
      <c r="RML131147" s="106"/>
      <c r="RMM131147" s="106"/>
      <c r="RMN131147" s="106"/>
      <c r="RMO131147" s="106"/>
      <c r="RMP131147" s="106"/>
      <c r="RWG131147" s="106"/>
      <c r="RWH131147" s="106"/>
      <c r="RWI131147" s="106"/>
      <c r="RWJ131147" s="106"/>
      <c r="RWK131147" s="106"/>
      <c r="RWL131147" s="106"/>
      <c r="SGC131147" s="106"/>
      <c r="SGD131147" s="106"/>
      <c r="SGE131147" s="106"/>
      <c r="SGF131147" s="106"/>
      <c r="SGG131147" s="106"/>
      <c r="SGH131147" s="106"/>
      <c r="SPY131147" s="106"/>
      <c r="SPZ131147" s="106"/>
      <c r="SQA131147" s="106"/>
      <c r="SQB131147" s="106"/>
      <c r="SQC131147" s="106"/>
      <c r="SQD131147" s="106"/>
      <c r="SZU131147" s="106"/>
      <c r="SZV131147" s="106"/>
      <c r="SZW131147" s="106"/>
      <c r="SZX131147" s="106"/>
      <c r="SZY131147" s="106"/>
      <c r="SZZ131147" s="106"/>
      <c r="TJQ131147" s="106"/>
      <c r="TJR131147" s="106"/>
      <c r="TJS131147" s="106"/>
      <c r="TJT131147" s="106"/>
      <c r="TJU131147" s="106"/>
      <c r="TJV131147" s="106"/>
      <c r="TTM131147" s="106"/>
      <c r="TTN131147" s="106"/>
      <c r="TTO131147" s="106"/>
      <c r="TTP131147" s="106"/>
      <c r="TTQ131147" s="106"/>
      <c r="TTR131147" s="106"/>
      <c r="UDI131147" s="106"/>
      <c r="UDJ131147" s="106"/>
      <c r="UDK131147" s="106"/>
      <c r="UDL131147" s="106"/>
      <c r="UDM131147" s="106"/>
      <c r="UDN131147" s="106"/>
      <c r="UNE131147" s="106"/>
      <c r="UNF131147" s="106"/>
      <c r="UNG131147" s="106"/>
      <c r="UNH131147" s="106"/>
      <c r="UNI131147" s="106"/>
      <c r="UNJ131147" s="106"/>
      <c r="UXA131147" s="106"/>
      <c r="UXB131147" s="106"/>
      <c r="UXC131147" s="106"/>
      <c r="UXD131147" s="106"/>
      <c r="UXE131147" s="106"/>
      <c r="UXF131147" s="106"/>
      <c r="VGW131147" s="106"/>
      <c r="VGX131147" s="106"/>
      <c r="VGY131147" s="106"/>
      <c r="VGZ131147" s="106"/>
      <c r="VHA131147" s="106"/>
      <c r="VHB131147" s="106"/>
      <c r="VQS131147" s="106"/>
      <c r="VQT131147" s="106"/>
      <c r="VQU131147" s="106"/>
      <c r="VQV131147" s="106"/>
      <c r="VQW131147" s="106"/>
      <c r="VQX131147" s="106"/>
      <c r="WAO131147" s="106"/>
      <c r="WAP131147" s="106"/>
      <c r="WAQ131147" s="106"/>
      <c r="WAR131147" s="106"/>
      <c r="WAS131147" s="106"/>
      <c r="WAT131147" s="106"/>
      <c r="WKK131147" s="106"/>
      <c r="WKL131147" s="106"/>
      <c r="WKM131147" s="106"/>
      <c r="WKN131147" s="106"/>
      <c r="WKO131147" s="106"/>
      <c r="WKP131147" s="106"/>
      <c r="WUG131147" s="106"/>
      <c r="WUH131147" s="106"/>
      <c r="WUI131147" s="106"/>
      <c r="WUJ131147" s="106"/>
      <c r="WUK131147" s="106"/>
      <c r="WUL131147" s="106"/>
    </row>
    <row r="131148" spans="485:1021 1253:2045 2277:3069 3301:4093 4325:5117 5349:6141 6373:7165 7397:8189 8421:9213 9445:10237 10469:11261 11493:12285 12517:13309 13541:14333 14565:15357 15589:16125" hidden="1" x14ac:dyDescent="0.15">
      <c r="RQ131148" s="106"/>
      <c r="RR131148" s="106"/>
      <c r="RS131148" s="106"/>
      <c r="RT131148" s="106"/>
      <c r="RU131148" s="106"/>
      <c r="RV131148" s="106"/>
      <c r="ABM131148" s="106"/>
      <c r="ABN131148" s="106"/>
      <c r="ABO131148" s="106"/>
      <c r="ABP131148" s="106"/>
      <c r="ABQ131148" s="106"/>
      <c r="ABR131148" s="106"/>
      <c r="ALI131148" s="106"/>
      <c r="ALJ131148" s="106"/>
      <c r="ALK131148" s="106"/>
      <c r="ALL131148" s="106"/>
      <c r="ALM131148" s="106"/>
      <c r="ALN131148" s="106"/>
      <c r="AVE131148" s="106"/>
      <c r="AVF131148" s="106"/>
      <c r="AVG131148" s="106"/>
      <c r="AVH131148" s="106"/>
      <c r="AVI131148" s="106"/>
      <c r="AVJ131148" s="106"/>
      <c r="BFA131148" s="106"/>
      <c r="BFB131148" s="106"/>
      <c r="BFC131148" s="106"/>
      <c r="BFD131148" s="106"/>
      <c r="BFE131148" s="106"/>
      <c r="BFF131148" s="106"/>
      <c r="BOW131148" s="106"/>
      <c r="BOX131148" s="106"/>
      <c r="BOY131148" s="106"/>
      <c r="BOZ131148" s="106"/>
      <c r="BPA131148" s="106"/>
      <c r="BPB131148" s="106"/>
      <c r="BYS131148" s="106"/>
      <c r="BYT131148" s="106"/>
      <c r="BYU131148" s="106"/>
      <c r="BYV131148" s="106"/>
      <c r="BYW131148" s="106"/>
      <c r="BYX131148" s="106"/>
      <c r="CIO131148" s="106"/>
      <c r="CIP131148" s="106"/>
      <c r="CIQ131148" s="106"/>
      <c r="CIR131148" s="106"/>
      <c r="CIS131148" s="106"/>
      <c r="CIT131148" s="106"/>
      <c r="CSK131148" s="106"/>
      <c r="CSL131148" s="106"/>
      <c r="CSM131148" s="106"/>
      <c r="CSN131148" s="106"/>
      <c r="CSO131148" s="106"/>
      <c r="CSP131148" s="106"/>
      <c r="DCG131148" s="106"/>
      <c r="DCH131148" s="106"/>
      <c r="DCI131148" s="106"/>
      <c r="DCJ131148" s="106"/>
      <c r="DCK131148" s="106"/>
      <c r="DCL131148" s="106"/>
      <c r="DMC131148" s="106"/>
      <c r="DMD131148" s="106"/>
      <c r="DME131148" s="106"/>
      <c r="DMF131148" s="106"/>
      <c r="DMG131148" s="106"/>
      <c r="DMH131148" s="106"/>
      <c r="DVY131148" s="106"/>
      <c r="DVZ131148" s="106"/>
      <c r="DWA131148" s="106"/>
      <c r="DWB131148" s="106"/>
      <c r="DWC131148" s="106"/>
      <c r="DWD131148" s="106"/>
      <c r="EFU131148" s="106"/>
      <c r="EFV131148" s="106"/>
      <c r="EFW131148" s="106"/>
      <c r="EFX131148" s="106"/>
      <c r="EFY131148" s="106"/>
      <c r="EFZ131148" s="106"/>
      <c r="EPQ131148" s="106"/>
      <c r="EPR131148" s="106"/>
      <c r="EPS131148" s="106"/>
      <c r="EPT131148" s="106"/>
      <c r="EPU131148" s="106"/>
      <c r="EPV131148" s="106"/>
      <c r="EZM131148" s="106"/>
      <c r="EZN131148" s="106"/>
      <c r="EZO131148" s="106"/>
      <c r="EZP131148" s="106"/>
      <c r="EZQ131148" s="106"/>
      <c r="EZR131148" s="106"/>
      <c r="FJI131148" s="106"/>
      <c r="FJJ131148" s="106"/>
      <c r="FJK131148" s="106"/>
      <c r="FJL131148" s="106"/>
      <c r="FJM131148" s="106"/>
      <c r="FJN131148" s="106"/>
      <c r="FTE131148" s="106"/>
      <c r="FTF131148" s="106"/>
      <c r="FTG131148" s="106"/>
      <c r="FTH131148" s="106"/>
      <c r="FTI131148" s="106"/>
      <c r="FTJ131148" s="106"/>
      <c r="GDA131148" s="106"/>
      <c r="GDB131148" s="106"/>
      <c r="GDC131148" s="106"/>
      <c r="GDD131148" s="106"/>
      <c r="GDE131148" s="106"/>
      <c r="GDF131148" s="106"/>
      <c r="GMW131148" s="106"/>
      <c r="GMX131148" s="106"/>
      <c r="GMY131148" s="106"/>
      <c r="GMZ131148" s="106"/>
      <c r="GNA131148" s="106"/>
      <c r="GNB131148" s="106"/>
      <c r="GWS131148" s="106"/>
      <c r="GWT131148" s="106"/>
      <c r="GWU131148" s="106"/>
      <c r="GWV131148" s="106"/>
      <c r="GWW131148" s="106"/>
      <c r="GWX131148" s="106"/>
      <c r="HGO131148" s="106"/>
      <c r="HGP131148" s="106"/>
      <c r="HGQ131148" s="106"/>
      <c r="HGR131148" s="106"/>
      <c r="HGS131148" s="106"/>
      <c r="HGT131148" s="106"/>
      <c r="HQK131148" s="106"/>
      <c r="HQL131148" s="106"/>
      <c r="HQM131148" s="106"/>
      <c r="HQN131148" s="106"/>
      <c r="HQO131148" s="106"/>
      <c r="HQP131148" s="106"/>
      <c r="IAG131148" s="106"/>
      <c r="IAH131148" s="106"/>
      <c r="IAI131148" s="106"/>
      <c r="IAJ131148" s="106"/>
      <c r="IAK131148" s="106"/>
      <c r="IAL131148" s="106"/>
      <c r="IKC131148" s="106"/>
      <c r="IKD131148" s="106"/>
      <c r="IKE131148" s="106"/>
      <c r="IKF131148" s="106"/>
      <c r="IKG131148" s="106"/>
      <c r="IKH131148" s="106"/>
      <c r="ITY131148" s="106"/>
      <c r="ITZ131148" s="106"/>
      <c r="IUA131148" s="106"/>
      <c r="IUB131148" s="106"/>
      <c r="IUC131148" s="106"/>
      <c r="IUD131148" s="106"/>
      <c r="JDU131148" s="106"/>
      <c r="JDV131148" s="106"/>
      <c r="JDW131148" s="106"/>
      <c r="JDX131148" s="106"/>
      <c r="JDY131148" s="106"/>
      <c r="JDZ131148" s="106"/>
      <c r="JNQ131148" s="106"/>
      <c r="JNR131148" s="106"/>
      <c r="JNS131148" s="106"/>
      <c r="JNT131148" s="106"/>
      <c r="JNU131148" s="106"/>
      <c r="JNV131148" s="106"/>
      <c r="JXM131148" s="106"/>
      <c r="JXN131148" s="106"/>
      <c r="JXO131148" s="106"/>
      <c r="JXP131148" s="106"/>
      <c r="JXQ131148" s="106"/>
      <c r="JXR131148" s="106"/>
      <c r="KHI131148" s="106"/>
      <c r="KHJ131148" s="106"/>
      <c r="KHK131148" s="106"/>
      <c r="KHL131148" s="106"/>
      <c r="KHM131148" s="106"/>
      <c r="KHN131148" s="106"/>
      <c r="KRE131148" s="106"/>
      <c r="KRF131148" s="106"/>
      <c r="KRG131148" s="106"/>
      <c r="KRH131148" s="106"/>
      <c r="KRI131148" s="106"/>
      <c r="KRJ131148" s="106"/>
      <c r="LBA131148" s="106"/>
      <c r="LBB131148" s="106"/>
      <c r="LBC131148" s="106"/>
      <c r="LBD131148" s="106"/>
      <c r="LBE131148" s="106"/>
      <c r="LBF131148" s="106"/>
      <c r="LKW131148" s="106"/>
      <c r="LKX131148" s="106"/>
      <c r="LKY131148" s="106"/>
      <c r="LKZ131148" s="106"/>
      <c r="LLA131148" s="106"/>
      <c r="LLB131148" s="106"/>
      <c r="LUS131148" s="106"/>
      <c r="LUT131148" s="106"/>
      <c r="LUU131148" s="106"/>
      <c r="LUV131148" s="106"/>
      <c r="LUW131148" s="106"/>
      <c r="LUX131148" s="106"/>
      <c r="MEO131148" s="106"/>
      <c r="MEP131148" s="106"/>
      <c r="MEQ131148" s="106"/>
      <c r="MER131148" s="106"/>
      <c r="MES131148" s="106"/>
      <c r="MET131148" s="106"/>
      <c r="MOK131148" s="106"/>
      <c r="MOL131148" s="106"/>
      <c r="MOM131148" s="106"/>
      <c r="MON131148" s="106"/>
      <c r="MOO131148" s="106"/>
      <c r="MOP131148" s="106"/>
      <c r="MYG131148" s="106"/>
      <c r="MYH131148" s="106"/>
      <c r="MYI131148" s="106"/>
      <c r="MYJ131148" s="106"/>
      <c r="MYK131148" s="106"/>
      <c r="MYL131148" s="106"/>
      <c r="NIC131148" s="106"/>
      <c r="NID131148" s="106"/>
      <c r="NIE131148" s="106"/>
      <c r="NIF131148" s="106"/>
      <c r="NIG131148" s="106"/>
      <c r="NIH131148" s="106"/>
      <c r="NRY131148" s="106"/>
      <c r="NRZ131148" s="106"/>
      <c r="NSA131148" s="106"/>
      <c r="NSB131148" s="106"/>
      <c r="NSC131148" s="106"/>
      <c r="NSD131148" s="106"/>
      <c r="OBU131148" s="106"/>
      <c r="OBV131148" s="106"/>
      <c r="OBW131148" s="106"/>
      <c r="OBX131148" s="106"/>
      <c r="OBY131148" s="106"/>
      <c r="OBZ131148" s="106"/>
      <c r="OLQ131148" s="106"/>
      <c r="OLR131148" s="106"/>
      <c r="OLS131148" s="106"/>
      <c r="OLT131148" s="106"/>
      <c r="OLU131148" s="106"/>
      <c r="OLV131148" s="106"/>
      <c r="OVM131148" s="106"/>
      <c r="OVN131148" s="106"/>
      <c r="OVO131148" s="106"/>
      <c r="OVP131148" s="106"/>
      <c r="OVQ131148" s="106"/>
      <c r="OVR131148" s="106"/>
      <c r="PFI131148" s="106"/>
      <c r="PFJ131148" s="106"/>
      <c r="PFK131148" s="106"/>
      <c r="PFL131148" s="106"/>
      <c r="PFM131148" s="106"/>
      <c r="PFN131148" s="106"/>
      <c r="PPE131148" s="106"/>
      <c r="PPF131148" s="106"/>
      <c r="PPG131148" s="106"/>
      <c r="PPH131148" s="106"/>
      <c r="PPI131148" s="106"/>
      <c r="PPJ131148" s="106"/>
      <c r="PZA131148" s="106"/>
      <c r="PZB131148" s="106"/>
      <c r="PZC131148" s="106"/>
      <c r="PZD131148" s="106"/>
      <c r="PZE131148" s="106"/>
      <c r="PZF131148" s="106"/>
      <c r="QIW131148" s="106"/>
      <c r="QIX131148" s="106"/>
      <c r="QIY131148" s="106"/>
      <c r="QIZ131148" s="106"/>
      <c r="QJA131148" s="106"/>
      <c r="QJB131148" s="106"/>
      <c r="QSS131148" s="106"/>
      <c r="QST131148" s="106"/>
      <c r="QSU131148" s="106"/>
      <c r="QSV131148" s="106"/>
      <c r="QSW131148" s="106"/>
      <c r="QSX131148" s="106"/>
      <c r="RCO131148" s="106"/>
      <c r="RCP131148" s="106"/>
      <c r="RCQ131148" s="106"/>
      <c r="RCR131148" s="106"/>
      <c r="RCS131148" s="106"/>
      <c r="RCT131148" s="106"/>
      <c r="RMK131148" s="106"/>
      <c r="RML131148" s="106"/>
      <c r="RMM131148" s="106"/>
      <c r="RMN131148" s="106"/>
      <c r="RMO131148" s="106"/>
      <c r="RMP131148" s="106"/>
      <c r="RWG131148" s="106"/>
      <c r="RWH131148" s="106"/>
      <c r="RWI131148" s="106"/>
      <c r="RWJ131148" s="106"/>
      <c r="RWK131148" s="106"/>
      <c r="RWL131148" s="106"/>
      <c r="SGC131148" s="106"/>
      <c r="SGD131148" s="106"/>
      <c r="SGE131148" s="106"/>
      <c r="SGF131148" s="106"/>
      <c r="SGG131148" s="106"/>
      <c r="SGH131148" s="106"/>
      <c r="SPY131148" s="106"/>
      <c r="SPZ131148" s="106"/>
      <c r="SQA131148" s="106"/>
      <c r="SQB131148" s="106"/>
      <c r="SQC131148" s="106"/>
      <c r="SQD131148" s="106"/>
      <c r="SZU131148" s="106"/>
      <c r="SZV131148" s="106"/>
      <c r="SZW131148" s="106"/>
      <c r="SZX131148" s="106"/>
      <c r="SZY131148" s="106"/>
      <c r="SZZ131148" s="106"/>
      <c r="TJQ131148" s="106"/>
      <c r="TJR131148" s="106"/>
      <c r="TJS131148" s="106"/>
      <c r="TJT131148" s="106"/>
      <c r="TJU131148" s="106"/>
      <c r="TJV131148" s="106"/>
      <c r="TTM131148" s="106"/>
      <c r="TTN131148" s="106"/>
      <c r="TTO131148" s="106"/>
      <c r="TTP131148" s="106"/>
      <c r="TTQ131148" s="106"/>
      <c r="TTR131148" s="106"/>
      <c r="UDI131148" s="106"/>
      <c r="UDJ131148" s="106"/>
      <c r="UDK131148" s="106"/>
      <c r="UDL131148" s="106"/>
      <c r="UDM131148" s="106"/>
      <c r="UDN131148" s="106"/>
      <c r="UNE131148" s="106"/>
      <c r="UNF131148" s="106"/>
      <c r="UNG131148" s="106"/>
      <c r="UNH131148" s="106"/>
      <c r="UNI131148" s="106"/>
      <c r="UNJ131148" s="106"/>
      <c r="UXA131148" s="106"/>
      <c r="UXB131148" s="106"/>
      <c r="UXC131148" s="106"/>
      <c r="UXD131148" s="106"/>
      <c r="UXE131148" s="106"/>
      <c r="UXF131148" s="106"/>
      <c r="VGW131148" s="106"/>
      <c r="VGX131148" s="106"/>
      <c r="VGY131148" s="106"/>
      <c r="VGZ131148" s="106"/>
      <c r="VHA131148" s="106"/>
      <c r="VHB131148" s="106"/>
      <c r="VQS131148" s="106"/>
      <c r="VQT131148" s="106"/>
      <c r="VQU131148" s="106"/>
      <c r="VQV131148" s="106"/>
      <c r="VQW131148" s="106"/>
      <c r="VQX131148" s="106"/>
      <c r="WAO131148" s="106"/>
      <c r="WAP131148" s="106"/>
      <c r="WAQ131148" s="106"/>
      <c r="WAR131148" s="106"/>
      <c r="WAS131148" s="106"/>
      <c r="WAT131148" s="106"/>
      <c r="WKK131148" s="106"/>
      <c r="WKL131148" s="106"/>
      <c r="WKM131148" s="106"/>
      <c r="WKN131148" s="106"/>
      <c r="WKO131148" s="106"/>
      <c r="WKP131148" s="106"/>
      <c r="WUG131148" s="106"/>
      <c r="WUH131148" s="106"/>
      <c r="WUI131148" s="106"/>
      <c r="WUJ131148" s="106"/>
      <c r="WUK131148" s="106"/>
      <c r="WUL131148" s="106"/>
    </row>
    <row r="131153" spans="480:1021 1248:2045 2272:3069 3296:4093 4320:5117 5344:6141 6368:7165 7392:8189 8416:9213 9440:10237 10464:11261 11488:12285 12512:13309 13536:14333 14560:15357 15584:16125" hidden="1" x14ac:dyDescent="0.15">
      <c r="RM131153" s="106"/>
      <c r="RN131153" s="106"/>
      <c r="RO131153" s="106"/>
      <c r="RP131153" s="106"/>
      <c r="RQ131153" s="106"/>
      <c r="RR131153" s="106"/>
      <c r="RS131153" s="106"/>
      <c r="RT131153" s="106"/>
      <c r="RU131153" s="106"/>
      <c r="RV131153" s="106"/>
      <c r="RW131153" s="106"/>
      <c r="RX131153" s="106"/>
      <c r="RY131153" s="106"/>
      <c r="ABI131153" s="106"/>
      <c r="ABJ131153" s="106"/>
      <c r="ABK131153" s="106"/>
      <c r="ABL131153" s="106"/>
      <c r="ABM131153" s="106"/>
      <c r="ABN131153" s="106"/>
      <c r="ABO131153" s="106"/>
      <c r="ABP131153" s="106"/>
      <c r="ABQ131153" s="106"/>
      <c r="ABR131153" s="106"/>
      <c r="ABS131153" s="106"/>
      <c r="ABT131153" s="106"/>
      <c r="ABU131153" s="106"/>
      <c r="ALE131153" s="106"/>
      <c r="ALF131153" s="106"/>
      <c r="ALG131153" s="106"/>
      <c r="ALH131153" s="106"/>
      <c r="ALI131153" s="106"/>
      <c r="ALJ131153" s="106"/>
      <c r="ALK131153" s="106"/>
      <c r="ALL131153" s="106"/>
      <c r="ALM131153" s="106"/>
      <c r="ALN131153" s="106"/>
      <c r="ALO131153" s="106"/>
      <c r="ALP131153" s="106"/>
      <c r="ALQ131153" s="106"/>
      <c r="AVA131153" s="106"/>
      <c r="AVB131153" s="106"/>
      <c r="AVC131153" s="106"/>
      <c r="AVD131153" s="106"/>
      <c r="AVE131153" s="106"/>
      <c r="AVF131153" s="106"/>
      <c r="AVG131153" s="106"/>
      <c r="AVH131153" s="106"/>
      <c r="AVI131153" s="106"/>
      <c r="AVJ131153" s="106"/>
      <c r="AVK131153" s="106"/>
      <c r="AVL131153" s="106"/>
      <c r="AVM131153" s="106"/>
      <c r="BEW131153" s="106"/>
      <c r="BEX131153" s="106"/>
      <c r="BEY131153" s="106"/>
      <c r="BEZ131153" s="106"/>
      <c r="BFA131153" s="106"/>
      <c r="BFB131153" s="106"/>
      <c r="BFC131153" s="106"/>
      <c r="BFD131153" s="106"/>
      <c r="BFE131153" s="106"/>
      <c r="BFF131153" s="106"/>
      <c r="BFG131153" s="106"/>
      <c r="BFH131153" s="106"/>
      <c r="BFI131153" s="106"/>
      <c r="BOS131153" s="106"/>
      <c r="BOT131153" s="106"/>
      <c r="BOU131153" s="106"/>
      <c r="BOV131153" s="106"/>
      <c r="BOW131153" s="106"/>
      <c r="BOX131153" s="106"/>
      <c r="BOY131153" s="106"/>
      <c r="BOZ131153" s="106"/>
      <c r="BPA131153" s="106"/>
      <c r="BPB131153" s="106"/>
      <c r="BPC131153" s="106"/>
      <c r="BPD131153" s="106"/>
      <c r="BPE131153" s="106"/>
      <c r="BYO131153" s="106"/>
      <c r="BYP131153" s="106"/>
      <c r="BYQ131153" s="106"/>
      <c r="BYR131153" s="106"/>
      <c r="BYS131153" s="106"/>
      <c r="BYT131153" s="106"/>
      <c r="BYU131153" s="106"/>
      <c r="BYV131153" s="106"/>
      <c r="BYW131153" s="106"/>
      <c r="BYX131153" s="106"/>
      <c r="BYY131153" s="106"/>
      <c r="BYZ131153" s="106"/>
      <c r="BZA131153" s="106"/>
      <c r="CIK131153" s="106"/>
      <c r="CIL131153" s="106"/>
      <c r="CIM131153" s="106"/>
      <c r="CIN131153" s="106"/>
      <c r="CIO131153" s="106"/>
      <c r="CIP131153" s="106"/>
      <c r="CIQ131153" s="106"/>
      <c r="CIR131153" s="106"/>
      <c r="CIS131153" s="106"/>
      <c r="CIT131153" s="106"/>
      <c r="CIU131153" s="106"/>
      <c r="CIV131153" s="106"/>
      <c r="CIW131153" s="106"/>
      <c r="CSG131153" s="106"/>
      <c r="CSH131153" s="106"/>
      <c r="CSI131153" s="106"/>
      <c r="CSJ131153" s="106"/>
      <c r="CSK131153" s="106"/>
      <c r="CSL131153" s="106"/>
      <c r="CSM131153" s="106"/>
      <c r="CSN131153" s="106"/>
      <c r="CSO131153" s="106"/>
      <c r="CSP131153" s="106"/>
      <c r="CSQ131153" s="106"/>
      <c r="CSR131153" s="106"/>
      <c r="CSS131153" s="106"/>
      <c r="DCC131153" s="106"/>
      <c r="DCD131153" s="106"/>
      <c r="DCE131153" s="106"/>
      <c r="DCF131153" s="106"/>
      <c r="DCG131153" s="106"/>
      <c r="DCH131153" s="106"/>
      <c r="DCI131153" s="106"/>
      <c r="DCJ131153" s="106"/>
      <c r="DCK131153" s="106"/>
      <c r="DCL131153" s="106"/>
      <c r="DCM131153" s="106"/>
      <c r="DCN131153" s="106"/>
      <c r="DCO131153" s="106"/>
      <c r="DLY131153" s="106"/>
      <c r="DLZ131153" s="106"/>
      <c r="DMA131153" s="106"/>
      <c r="DMB131153" s="106"/>
      <c r="DMC131153" s="106"/>
      <c r="DMD131153" s="106"/>
      <c r="DME131153" s="106"/>
      <c r="DMF131153" s="106"/>
      <c r="DMG131153" s="106"/>
      <c r="DMH131153" s="106"/>
      <c r="DMI131153" s="106"/>
      <c r="DMJ131153" s="106"/>
      <c r="DMK131153" s="106"/>
      <c r="DVU131153" s="106"/>
      <c r="DVV131153" s="106"/>
      <c r="DVW131153" s="106"/>
      <c r="DVX131153" s="106"/>
      <c r="DVY131153" s="106"/>
      <c r="DVZ131153" s="106"/>
      <c r="DWA131153" s="106"/>
      <c r="DWB131153" s="106"/>
      <c r="DWC131153" s="106"/>
      <c r="DWD131153" s="106"/>
      <c r="DWE131153" s="106"/>
      <c r="DWF131153" s="106"/>
      <c r="DWG131153" s="106"/>
      <c r="EFQ131153" s="106"/>
      <c r="EFR131153" s="106"/>
      <c r="EFS131153" s="106"/>
      <c r="EFT131153" s="106"/>
      <c r="EFU131153" s="106"/>
      <c r="EFV131153" s="106"/>
      <c r="EFW131153" s="106"/>
      <c r="EFX131153" s="106"/>
      <c r="EFY131153" s="106"/>
      <c r="EFZ131153" s="106"/>
      <c r="EGA131153" s="106"/>
      <c r="EGB131153" s="106"/>
      <c r="EGC131153" s="106"/>
      <c r="EPM131153" s="106"/>
      <c r="EPN131153" s="106"/>
      <c r="EPO131153" s="106"/>
      <c r="EPP131153" s="106"/>
      <c r="EPQ131153" s="106"/>
      <c r="EPR131153" s="106"/>
      <c r="EPS131153" s="106"/>
      <c r="EPT131153" s="106"/>
      <c r="EPU131153" s="106"/>
      <c r="EPV131153" s="106"/>
      <c r="EPW131153" s="106"/>
      <c r="EPX131153" s="106"/>
      <c r="EPY131153" s="106"/>
      <c r="EZI131153" s="106"/>
      <c r="EZJ131153" s="106"/>
      <c r="EZK131153" s="106"/>
      <c r="EZL131153" s="106"/>
      <c r="EZM131153" s="106"/>
      <c r="EZN131153" s="106"/>
      <c r="EZO131153" s="106"/>
      <c r="EZP131153" s="106"/>
      <c r="EZQ131153" s="106"/>
      <c r="EZR131153" s="106"/>
      <c r="EZS131153" s="106"/>
      <c r="EZT131153" s="106"/>
      <c r="EZU131153" s="106"/>
      <c r="FJE131153" s="106"/>
      <c r="FJF131153" s="106"/>
      <c r="FJG131153" s="106"/>
      <c r="FJH131153" s="106"/>
      <c r="FJI131153" s="106"/>
      <c r="FJJ131153" s="106"/>
      <c r="FJK131153" s="106"/>
      <c r="FJL131153" s="106"/>
      <c r="FJM131153" s="106"/>
      <c r="FJN131153" s="106"/>
      <c r="FJO131153" s="106"/>
      <c r="FJP131153" s="106"/>
      <c r="FJQ131153" s="106"/>
      <c r="FTA131153" s="106"/>
      <c r="FTB131153" s="106"/>
      <c r="FTC131153" s="106"/>
      <c r="FTD131153" s="106"/>
      <c r="FTE131153" s="106"/>
      <c r="FTF131153" s="106"/>
      <c r="FTG131153" s="106"/>
      <c r="FTH131153" s="106"/>
      <c r="FTI131153" s="106"/>
      <c r="FTJ131153" s="106"/>
      <c r="FTK131153" s="106"/>
      <c r="FTL131153" s="106"/>
      <c r="FTM131153" s="106"/>
      <c r="GCW131153" s="106"/>
      <c r="GCX131153" s="106"/>
      <c r="GCY131153" s="106"/>
      <c r="GCZ131153" s="106"/>
      <c r="GDA131153" s="106"/>
      <c r="GDB131153" s="106"/>
      <c r="GDC131153" s="106"/>
      <c r="GDD131153" s="106"/>
      <c r="GDE131153" s="106"/>
      <c r="GDF131153" s="106"/>
      <c r="GDG131153" s="106"/>
      <c r="GDH131153" s="106"/>
      <c r="GDI131153" s="106"/>
      <c r="GMS131153" s="106"/>
      <c r="GMT131153" s="106"/>
      <c r="GMU131153" s="106"/>
      <c r="GMV131153" s="106"/>
      <c r="GMW131153" s="106"/>
      <c r="GMX131153" s="106"/>
      <c r="GMY131153" s="106"/>
      <c r="GMZ131153" s="106"/>
      <c r="GNA131153" s="106"/>
      <c r="GNB131153" s="106"/>
      <c r="GNC131153" s="106"/>
      <c r="GND131153" s="106"/>
      <c r="GNE131153" s="106"/>
      <c r="GWO131153" s="106"/>
      <c r="GWP131153" s="106"/>
      <c r="GWQ131153" s="106"/>
      <c r="GWR131153" s="106"/>
      <c r="GWS131153" s="106"/>
      <c r="GWT131153" s="106"/>
      <c r="GWU131153" s="106"/>
      <c r="GWV131153" s="106"/>
      <c r="GWW131153" s="106"/>
      <c r="GWX131153" s="106"/>
      <c r="GWY131153" s="106"/>
      <c r="GWZ131153" s="106"/>
      <c r="GXA131153" s="106"/>
      <c r="HGK131153" s="106"/>
      <c r="HGL131153" s="106"/>
      <c r="HGM131153" s="106"/>
      <c r="HGN131153" s="106"/>
      <c r="HGO131153" s="106"/>
      <c r="HGP131153" s="106"/>
      <c r="HGQ131153" s="106"/>
      <c r="HGR131153" s="106"/>
      <c r="HGS131153" s="106"/>
      <c r="HGT131153" s="106"/>
      <c r="HGU131153" s="106"/>
      <c r="HGV131153" s="106"/>
      <c r="HGW131153" s="106"/>
      <c r="HQG131153" s="106"/>
      <c r="HQH131153" s="106"/>
      <c r="HQI131153" s="106"/>
      <c r="HQJ131153" s="106"/>
      <c r="HQK131153" s="106"/>
      <c r="HQL131153" s="106"/>
      <c r="HQM131153" s="106"/>
      <c r="HQN131153" s="106"/>
      <c r="HQO131153" s="106"/>
      <c r="HQP131153" s="106"/>
      <c r="HQQ131153" s="106"/>
      <c r="HQR131153" s="106"/>
      <c r="HQS131153" s="106"/>
      <c r="IAC131153" s="106"/>
      <c r="IAD131153" s="106"/>
      <c r="IAE131153" s="106"/>
      <c r="IAF131153" s="106"/>
      <c r="IAG131153" s="106"/>
      <c r="IAH131153" s="106"/>
      <c r="IAI131153" s="106"/>
      <c r="IAJ131153" s="106"/>
      <c r="IAK131153" s="106"/>
      <c r="IAL131153" s="106"/>
      <c r="IAM131153" s="106"/>
      <c r="IAN131153" s="106"/>
      <c r="IAO131153" s="106"/>
      <c r="IJY131153" s="106"/>
      <c r="IJZ131153" s="106"/>
      <c r="IKA131153" s="106"/>
      <c r="IKB131153" s="106"/>
      <c r="IKC131153" s="106"/>
      <c r="IKD131153" s="106"/>
      <c r="IKE131153" s="106"/>
      <c r="IKF131153" s="106"/>
      <c r="IKG131153" s="106"/>
      <c r="IKH131153" s="106"/>
      <c r="IKI131153" s="106"/>
      <c r="IKJ131153" s="106"/>
      <c r="IKK131153" s="106"/>
      <c r="ITU131153" s="106"/>
      <c r="ITV131153" s="106"/>
      <c r="ITW131153" s="106"/>
      <c r="ITX131153" s="106"/>
      <c r="ITY131153" s="106"/>
      <c r="ITZ131153" s="106"/>
      <c r="IUA131153" s="106"/>
      <c r="IUB131153" s="106"/>
      <c r="IUC131153" s="106"/>
      <c r="IUD131153" s="106"/>
      <c r="IUE131153" s="106"/>
      <c r="IUF131153" s="106"/>
      <c r="IUG131153" s="106"/>
      <c r="JDQ131153" s="106"/>
      <c r="JDR131153" s="106"/>
      <c r="JDS131153" s="106"/>
      <c r="JDT131153" s="106"/>
      <c r="JDU131153" s="106"/>
      <c r="JDV131153" s="106"/>
      <c r="JDW131153" s="106"/>
      <c r="JDX131153" s="106"/>
      <c r="JDY131153" s="106"/>
      <c r="JDZ131153" s="106"/>
      <c r="JEA131153" s="106"/>
      <c r="JEB131153" s="106"/>
      <c r="JEC131153" s="106"/>
      <c r="JNM131153" s="106"/>
      <c r="JNN131153" s="106"/>
      <c r="JNO131153" s="106"/>
      <c r="JNP131153" s="106"/>
      <c r="JNQ131153" s="106"/>
      <c r="JNR131153" s="106"/>
      <c r="JNS131153" s="106"/>
      <c r="JNT131153" s="106"/>
      <c r="JNU131153" s="106"/>
      <c r="JNV131153" s="106"/>
      <c r="JNW131153" s="106"/>
      <c r="JNX131153" s="106"/>
      <c r="JNY131153" s="106"/>
      <c r="JXI131153" s="106"/>
      <c r="JXJ131153" s="106"/>
      <c r="JXK131153" s="106"/>
      <c r="JXL131153" s="106"/>
      <c r="JXM131153" s="106"/>
      <c r="JXN131153" s="106"/>
      <c r="JXO131153" s="106"/>
      <c r="JXP131153" s="106"/>
      <c r="JXQ131153" s="106"/>
      <c r="JXR131153" s="106"/>
      <c r="JXS131153" s="106"/>
      <c r="JXT131153" s="106"/>
      <c r="JXU131153" s="106"/>
      <c r="KHE131153" s="106"/>
      <c r="KHF131153" s="106"/>
      <c r="KHG131153" s="106"/>
      <c r="KHH131153" s="106"/>
      <c r="KHI131153" s="106"/>
      <c r="KHJ131153" s="106"/>
      <c r="KHK131153" s="106"/>
      <c r="KHL131153" s="106"/>
      <c r="KHM131153" s="106"/>
      <c r="KHN131153" s="106"/>
      <c r="KHO131153" s="106"/>
      <c r="KHP131153" s="106"/>
      <c r="KHQ131153" s="106"/>
      <c r="KRA131153" s="106"/>
      <c r="KRB131153" s="106"/>
      <c r="KRC131153" s="106"/>
      <c r="KRD131153" s="106"/>
      <c r="KRE131153" s="106"/>
      <c r="KRF131153" s="106"/>
      <c r="KRG131153" s="106"/>
      <c r="KRH131153" s="106"/>
      <c r="KRI131153" s="106"/>
      <c r="KRJ131153" s="106"/>
      <c r="KRK131153" s="106"/>
      <c r="KRL131153" s="106"/>
      <c r="KRM131153" s="106"/>
      <c r="LAW131153" s="106"/>
      <c r="LAX131153" s="106"/>
      <c r="LAY131153" s="106"/>
      <c r="LAZ131153" s="106"/>
      <c r="LBA131153" s="106"/>
      <c r="LBB131153" s="106"/>
      <c r="LBC131153" s="106"/>
      <c r="LBD131153" s="106"/>
      <c r="LBE131153" s="106"/>
      <c r="LBF131153" s="106"/>
      <c r="LBG131153" s="106"/>
      <c r="LBH131153" s="106"/>
      <c r="LBI131153" s="106"/>
      <c r="LKS131153" s="106"/>
      <c r="LKT131153" s="106"/>
      <c r="LKU131153" s="106"/>
      <c r="LKV131153" s="106"/>
      <c r="LKW131153" s="106"/>
      <c r="LKX131153" s="106"/>
      <c r="LKY131153" s="106"/>
      <c r="LKZ131153" s="106"/>
      <c r="LLA131153" s="106"/>
      <c r="LLB131153" s="106"/>
      <c r="LLC131153" s="106"/>
      <c r="LLD131153" s="106"/>
      <c r="LLE131153" s="106"/>
      <c r="LUO131153" s="106"/>
      <c r="LUP131153" s="106"/>
      <c r="LUQ131153" s="106"/>
      <c r="LUR131153" s="106"/>
      <c r="LUS131153" s="106"/>
      <c r="LUT131153" s="106"/>
      <c r="LUU131153" s="106"/>
      <c r="LUV131153" s="106"/>
      <c r="LUW131153" s="106"/>
      <c r="LUX131153" s="106"/>
      <c r="LUY131153" s="106"/>
      <c r="LUZ131153" s="106"/>
      <c r="LVA131153" s="106"/>
      <c r="MEK131153" s="106"/>
      <c r="MEL131153" s="106"/>
      <c r="MEM131153" s="106"/>
      <c r="MEN131153" s="106"/>
      <c r="MEO131153" s="106"/>
      <c r="MEP131153" s="106"/>
      <c r="MEQ131153" s="106"/>
      <c r="MER131153" s="106"/>
      <c r="MES131153" s="106"/>
      <c r="MET131153" s="106"/>
      <c r="MEU131153" s="106"/>
      <c r="MEV131153" s="106"/>
      <c r="MEW131153" s="106"/>
      <c r="MOG131153" s="106"/>
      <c r="MOH131153" s="106"/>
      <c r="MOI131153" s="106"/>
      <c r="MOJ131153" s="106"/>
      <c r="MOK131153" s="106"/>
      <c r="MOL131153" s="106"/>
      <c r="MOM131153" s="106"/>
      <c r="MON131153" s="106"/>
      <c r="MOO131153" s="106"/>
      <c r="MOP131153" s="106"/>
      <c r="MOQ131153" s="106"/>
      <c r="MOR131153" s="106"/>
      <c r="MOS131153" s="106"/>
      <c r="MYC131153" s="106"/>
      <c r="MYD131153" s="106"/>
      <c r="MYE131153" s="106"/>
      <c r="MYF131153" s="106"/>
      <c r="MYG131153" s="106"/>
      <c r="MYH131153" s="106"/>
      <c r="MYI131153" s="106"/>
      <c r="MYJ131153" s="106"/>
      <c r="MYK131153" s="106"/>
      <c r="MYL131153" s="106"/>
      <c r="MYM131153" s="106"/>
      <c r="MYN131153" s="106"/>
      <c r="MYO131153" s="106"/>
      <c r="NHY131153" s="106"/>
      <c r="NHZ131153" s="106"/>
      <c r="NIA131153" s="106"/>
      <c r="NIB131153" s="106"/>
      <c r="NIC131153" s="106"/>
      <c r="NID131153" s="106"/>
      <c r="NIE131153" s="106"/>
      <c r="NIF131153" s="106"/>
      <c r="NIG131153" s="106"/>
      <c r="NIH131153" s="106"/>
      <c r="NII131153" s="106"/>
      <c r="NIJ131153" s="106"/>
      <c r="NIK131153" s="106"/>
      <c r="NRU131153" s="106"/>
      <c r="NRV131153" s="106"/>
      <c r="NRW131153" s="106"/>
      <c r="NRX131153" s="106"/>
      <c r="NRY131153" s="106"/>
      <c r="NRZ131153" s="106"/>
      <c r="NSA131153" s="106"/>
      <c r="NSB131153" s="106"/>
      <c r="NSC131153" s="106"/>
      <c r="NSD131153" s="106"/>
      <c r="NSE131153" s="106"/>
      <c r="NSF131153" s="106"/>
      <c r="NSG131153" s="106"/>
      <c r="OBQ131153" s="106"/>
      <c r="OBR131153" s="106"/>
      <c r="OBS131153" s="106"/>
      <c r="OBT131153" s="106"/>
      <c r="OBU131153" s="106"/>
      <c r="OBV131153" s="106"/>
      <c r="OBW131153" s="106"/>
      <c r="OBX131153" s="106"/>
      <c r="OBY131153" s="106"/>
      <c r="OBZ131153" s="106"/>
      <c r="OCA131153" s="106"/>
      <c r="OCB131153" s="106"/>
      <c r="OCC131153" s="106"/>
      <c r="OLM131153" s="106"/>
      <c r="OLN131153" s="106"/>
      <c r="OLO131153" s="106"/>
      <c r="OLP131153" s="106"/>
      <c r="OLQ131153" s="106"/>
      <c r="OLR131153" s="106"/>
      <c r="OLS131153" s="106"/>
      <c r="OLT131153" s="106"/>
      <c r="OLU131153" s="106"/>
      <c r="OLV131153" s="106"/>
      <c r="OLW131153" s="106"/>
      <c r="OLX131153" s="106"/>
      <c r="OLY131153" s="106"/>
      <c r="OVI131153" s="106"/>
      <c r="OVJ131153" s="106"/>
      <c r="OVK131153" s="106"/>
      <c r="OVL131153" s="106"/>
      <c r="OVM131153" s="106"/>
      <c r="OVN131153" s="106"/>
      <c r="OVO131153" s="106"/>
      <c r="OVP131153" s="106"/>
      <c r="OVQ131153" s="106"/>
      <c r="OVR131153" s="106"/>
      <c r="OVS131153" s="106"/>
      <c r="OVT131153" s="106"/>
      <c r="OVU131153" s="106"/>
      <c r="PFE131153" s="106"/>
      <c r="PFF131153" s="106"/>
      <c r="PFG131153" s="106"/>
      <c r="PFH131153" s="106"/>
      <c r="PFI131153" s="106"/>
      <c r="PFJ131153" s="106"/>
      <c r="PFK131153" s="106"/>
      <c r="PFL131153" s="106"/>
      <c r="PFM131153" s="106"/>
      <c r="PFN131153" s="106"/>
      <c r="PFO131153" s="106"/>
      <c r="PFP131153" s="106"/>
      <c r="PFQ131153" s="106"/>
      <c r="PPA131153" s="106"/>
      <c r="PPB131153" s="106"/>
      <c r="PPC131153" s="106"/>
      <c r="PPD131153" s="106"/>
      <c r="PPE131153" s="106"/>
      <c r="PPF131153" s="106"/>
      <c r="PPG131153" s="106"/>
      <c r="PPH131153" s="106"/>
      <c r="PPI131153" s="106"/>
      <c r="PPJ131153" s="106"/>
      <c r="PPK131153" s="106"/>
      <c r="PPL131153" s="106"/>
      <c r="PPM131153" s="106"/>
      <c r="PYW131153" s="106"/>
      <c r="PYX131153" s="106"/>
      <c r="PYY131153" s="106"/>
      <c r="PYZ131153" s="106"/>
      <c r="PZA131153" s="106"/>
      <c r="PZB131153" s="106"/>
      <c r="PZC131153" s="106"/>
      <c r="PZD131153" s="106"/>
      <c r="PZE131153" s="106"/>
      <c r="PZF131153" s="106"/>
      <c r="PZG131153" s="106"/>
      <c r="PZH131153" s="106"/>
      <c r="PZI131153" s="106"/>
      <c r="QIS131153" s="106"/>
      <c r="QIT131153" s="106"/>
      <c r="QIU131153" s="106"/>
      <c r="QIV131153" s="106"/>
      <c r="QIW131153" s="106"/>
      <c r="QIX131153" s="106"/>
      <c r="QIY131153" s="106"/>
      <c r="QIZ131153" s="106"/>
      <c r="QJA131153" s="106"/>
      <c r="QJB131153" s="106"/>
      <c r="QJC131153" s="106"/>
      <c r="QJD131153" s="106"/>
      <c r="QJE131153" s="106"/>
      <c r="QSO131153" s="106"/>
      <c r="QSP131153" s="106"/>
      <c r="QSQ131153" s="106"/>
      <c r="QSR131153" s="106"/>
      <c r="QSS131153" s="106"/>
      <c r="QST131153" s="106"/>
      <c r="QSU131153" s="106"/>
      <c r="QSV131153" s="106"/>
      <c r="QSW131153" s="106"/>
      <c r="QSX131153" s="106"/>
      <c r="QSY131153" s="106"/>
      <c r="QSZ131153" s="106"/>
      <c r="QTA131153" s="106"/>
      <c r="RCK131153" s="106"/>
      <c r="RCL131153" s="106"/>
      <c r="RCM131153" s="106"/>
      <c r="RCN131153" s="106"/>
      <c r="RCO131153" s="106"/>
      <c r="RCP131153" s="106"/>
      <c r="RCQ131153" s="106"/>
      <c r="RCR131153" s="106"/>
      <c r="RCS131153" s="106"/>
      <c r="RCT131153" s="106"/>
      <c r="RCU131153" s="106"/>
      <c r="RCV131153" s="106"/>
      <c r="RCW131153" s="106"/>
      <c r="RMG131153" s="106"/>
      <c r="RMH131153" s="106"/>
      <c r="RMI131153" s="106"/>
      <c r="RMJ131153" s="106"/>
      <c r="RMK131153" s="106"/>
      <c r="RML131153" s="106"/>
      <c r="RMM131153" s="106"/>
      <c r="RMN131153" s="106"/>
      <c r="RMO131153" s="106"/>
      <c r="RMP131153" s="106"/>
      <c r="RMQ131153" s="106"/>
      <c r="RMR131153" s="106"/>
      <c r="RMS131153" s="106"/>
      <c r="RWC131153" s="106"/>
      <c r="RWD131153" s="106"/>
      <c r="RWE131153" s="106"/>
      <c r="RWF131153" s="106"/>
      <c r="RWG131153" s="106"/>
      <c r="RWH131153" s="106"/>
      <c r="RWI131153" s="106"/>
      <c r="RWJ131153" s="106"/>
      <c r="RWK131153" s="106"/>
      <c r="RWL131153" s="106"/>
      <c r="RWM131153" s="106"/>
      <c r="RWN131153" s="106"/>
      <c r="RWO131153" s="106"/>
      <c r="SFY131153" s="106"/>
      <c r="SFZ131153" s="106"/>
      <c r="SGA131153" s="106"/>
      <c r="SGB131153" s="106"/>
      <c r="SGC131153" s="106"/>
      <c r="SGD131153" s="106"/>
      <c r="SGE131153" s="106"/>
      <c r="SGF131153" s="106"/>
      <c r="SGG131153" s="106"/>
      <c r="SGH131153" s="106"/>
      <c r="SGI131153" s="106"/>
      <c r="SGJ131153" s="106"/>
      <c r="SGK131153" s="106"/>
      <c r="SPU131153" s="106"/>
      <c r="SPV131153" s="106"/>
      <c r="SPW131153" s="106"/>
      <c r="SPX131153" s="106"/>
      <c r="SPY131153" s="106"/>
      <c r="SPZ131153" s="106"/>
      <c r="SQA131153" s="106"/>
      <c r="SQB131153" s="106"/>
      <c r="SQC131153" s="106"/>
      <c r="SQD131153" s="106"/>
      <c r="SQE131153" s="106"/>
      <c r="SQF131153" s="106"/>
      <c r="SQG131153" s="106"/>
      <c r="SZQ131153" s="106"/>
      <c r="SZR131153" s="106"/>
      <c r="SZS131153" s="106"/>
      <c r="SZT131153" s="106"/>
      <c r="SZU131153" s="106"/>
      <c r="SZV131153" s="106"/>
      <c r="SZW131153" s="106"/>
      <c r="SZX131153" s="106"/>
      <c r="SZY131153" s="106"/>
      <c r="SZZ131153" s="106"/>
      <c r="TAA131153" s="106"/>
      <c r="TAB131153" s="106"/>
      <c r="TAC131153" s="106"/>
      <c r="TJM131153" s="106"/>
      <c r="TJN131153" s="106"/>
      <c r="TJO131153" s="106"/>
      <c r="TJP131153" s="106"/>
      <c r="TJQ131153" s="106"/>
      <c r="TJR131153" s="106"/>
      <c r="TJS131153" s="106"/>
      <c r="TJT131153" s="106"/>
      <c r="TJU131153" s="106"/>
      <c r="TJV131153" s="106"/>
      <c r="TJW131153" s="106"/>
      <c r="TJX131153" s="106"/>
      <c r="TJY131153" s="106"/>
      <c r="TTI131153" s="106"/>
      <c r="TTJ131153" s="106"/>
      <c r="TTK131153" s="106"/>
      <c r="TTL131153" s="106"/>
      <c r="TTM131153" s="106"/>
      <c r="TTN131153" s="106"/>
      <c r="TTO131153" s="106"/>
      <c r="TTP131153" s="106"/>
      <c r="TTQ131153" s="106"/>
      <c r="TTR131153" s="106"/>
      <c r="TTS131153" s="106"/>
      <c r="TTT131153" s="106"/>
      <c r="TTU131153" s="106"/>
      <c r="UDE131153" s="106"/>
      <c r="UDF131153" s="106"/>
      <c r="UDG131153" s="106"/>
      <c r="UDH131153" s="106"/>
      <c r="UDI131153" s="106"/>
      <c r="UDJ131153" s="106"/>
      <c r="UDK131153" s="106"/>
      <c r="UDL131153" s="106"/>
      <c r="UDM131153" s="106"/>
      <c r="UDN131153" s="106"/>
      <c r="UDO131153" s="106"/>
      <c r="UDP131153" s="106"/>
      <c r="UDQ131153" s="106"/>
      <c r="UNA131153" s="106"/>
      <c r="UNB131153" s="106"/>
      <c r="UNC131153" s="106"/>
      <c r="UND131153" s="106"/>
      <c r="UNE131153" s="106"/>
      <c r="UNF131153" s="106"/>
      <c r="UNG131153" s="106"/>
      <c r="UNH131153" s="106"/>
      <c r="UNI131153" s="106"/>
      <c r="UNJ131153" s="106"/>
      <c r="UNK131153" s="106"/>
      <c r="UNL131153" s="106"/>
      <c r="UNM131153" s="106"/>
      <c r="UWW131153" s="106"/>
      <c r="UWX131153" s="106"/>
      <c r="UWY131153" s="106"/>
      <c r="UWZ131153" s="106"/>
      <c r="UXA131153" s="106"/>
      <c r="UXB131153" s="106"/>
      <c r="UXC131153" s="106"/>
      <c r="UXD131153" s="106"/>
      <c r="UXE131153" s="106"/>
      <c r="UXF131153" s="106"/>
      <c r="UXG131153" s="106"/>
      <c r="UXH131153" s="106"/>
      <c r="UXI131153" s="106"/>
      <c r="VGS131153" s="106"/>
      <c r="VGT131153" s="106"/>
      <c r="VGU131153" s="106"/>
      <c r="VGV131153" s="106"/>
      <c r="VGW131153" s="106"/>
      <c r="VGX131153" s="106"/>
      <c r="VGY131153" s="106"/>
      <c r="VGZ131153" s="106"/>
      <c r="VHA131153" s="106"/>
      <c r="VHB131153" s="106"/>
      <c r="VHC131153" s="106"/>
      <c r="VHD131153" s="106"/>
      <c r="VHE131153" s="106"/>
      <c r="VQO131153" s="106"/>
      <c r="VQP131153" s="106"/>
      <c r="VQQ131153" s="106"/>
      <c r="VQR131153" s="106"/>
      <c r="VQS131153" s="106"/>
      <c r="VQT131153" s="106"/>
      <c r="VQU131153" s="106"/>
      <c r="VQV131153" s="106"/>
      <c r="VQW131153" s="106"/>
      <c r="VQX131153" s="106"/>
      <c r="VQY131153" s="106"/>
      <c r="VQZ131153" s="106"/>
      <c r="VRA131153" s="106"/>
      <c r="WAK131153" s="106"/>
      <c r="WAL131153" s="106"/>
      <c r="WAM131153" s="106"/>
      <c r="WAN131153" s="106"/>
      <c r="WAO131153" s="106"/>
      <c r="WAP131153" s="106"/>
      <c r="WAQ131153" s="106"/>
      <c r="WAR131153" s="106"/>
      <c r="WAS131153" s="106"/>
      <c r="WAT131153" s="106"/>
      <c r="WAU131153" s="106"/>
      <c r="WAV131153" s="106"/>
      <c r="WAW131153" s="106"/>
      <c r="WKG131153" s="106"/>
      <c r="WKH131153" s="106"/>
      <c r="WKI131153" s="106"/>
      <c r="WKJ131153" s="106"/>
      <c r="WKK131153" s="106"/>
      <c r="WKL131153" s="106"/>
      <c r="WKM131153" s="106"/>
      <c r="WKN131153" s="106"/>
      <c r="WKO131153" s="106"/>
      <c r="WKP131153" s="106"/>
      <c r="WKQ131153" s="106"/>
      <c r="WKR131153" s="106"/>
      <c r="WKS131153" s="106"/>
      <c r="WUC131153" s="106"/>
      <c r="WUD131153" s="106"/>
      <c r="WUE131153" s="106"/>
      <c r="WUF131153" s="106"/>
      <c r="WUG131153" s="106"/>
      <c r="WUH131153" s="106"/>
      <c r="WUI131153" s="106"/>
      <c r="WUJ131153" s="106"/>
      <c r="WUK131153" s="106"/>
      <c r="WUL131153" s="106"/>
      <c r="WUM131153" s="106"/>
      <c r="WUN131153" s="106"/>
      <c r="WUO131153" s="106"/>
    </row>
    <row r="131154" spans="480:1021 1248:2045 2272:3069 3296:4093 4320:5117 5344:6141 6368:7165 7392:8189 8416:9213 9440:10237 10464:11261 11488:12285 12512:13309 13536:14333 14560:15357 15584:16125" hidden="1" x14ac:dyDescent="0.15">
      <c r="RM131154" s="106"/>
      <c r="RN131154" s="106"/>
      <c r="RO131154" s="106"/>
      <c r="RP131154" s="106"/>
      <c r="RQ131154" s="106"/>
      <c r="RR131154" s="106"/>
      <c r="RS131154" s="106"/>
      <c r="RT131154" s="106"/>
      <c r="RU131154" s="106"/>
      <c r="RV131154" s="106"/>
      <c r="RW131154" s="106"/>
      <c r="RX131154" s="106"/>
      <c r="RY131154" s="106"/>
      <c r="ABI131154" s="106"/>
      <c r="ABJ131154" s="106"/>
      <c r="ABK131154" s="106"/>
      <c r="ABL131154" s="106"/>
      <c r="ABM131154" s="106"/>
      <c r="ABN131154" s="106"/>
      <c r="ABO131154" s="106"/>
      <c r="ABP131154" s="106"/>
      <c r="ABQ131154" s="106"/>
      <c r="ABR131154" s="106"/>
      <c r="ABS131154" s="106"/>
      <c r="ABT131154" s="106"/>
      <c r="ABU131154" s="106"/>
      <c r="ALE131154" s="106"/>
      <c r="ALF131154" s="106"/>
      <c r="ALG131154" s="106"/>
      <c r="ALH131154" s="106"/>
      <c r="ALI131154" s="106"/>
      <c r="ALJ131154" s="106"/>
      <c r="ALK131154" s="106"/>
      <c r="ALL131154" s="106"/>
      <c r="ALM131154" s="106"/>
      <c r="ALN131154" s="106"/>
      <c r="ALO131154" s="106"/>
      <c r="ALP131154" s="106"/>
      <c r="ALQ131154" s="106"/>
      <c r="AVA131154" s="106"/>
      <c r="AVB131154" s="106"/>
      <c r="AVC131154" s="106"/>
      <c r="AVD131154" s="106"/>
      <c r="AVE131154" s="106"/>
      <c r="AVF131154" s="106"/>
      <c r="AVG131154" s="106"/>
      <c r="AVH131154" s="106"/>
      <c r="AVI131154" s="106"/>
      <c r="AVJ131154" s="106"/>
      <c r="AVK131154" s="106"/>
      <c r="AVL131154" s="106"/>
      <c r="AVM131154" s="106"/>
      <c r="BEW131154" s="106"/>
      <c r="BEX131154" s="106"/>
      <c r="BEY131154" s="106"/>
      <c r="BEZ131154" s="106"/>
      <c r="BFA131154" s="106"/>
      <c r="BFB131154" s="106"/>
      <c r="BFC131154" s="106"/>
      <c r="BFD131154" s="106"/>
      <c r="BFE131154" s="106"/>
      <c r="BFF131154" s="106"/>
      <c r="BFG131154" s="106"/>
      <c r="BFH131154" s="106"/>
      <c r="BFI131154" s="106"/>
      <c r="BOS131154" s="106"/>
      <c r="BOT131154" s="106"/>
      <c r="BOU131154" s="106"/>
      <c r="BOV131154" s="106"/>
      <c r="BOW131154" s="106"/>
      <c r="BOX131154" s="106"/>
      <c r="BOY131154" s="106"/>
      <c r="BOZ131154" s="106"/>
      <c r="BPA131154" s="106"/>
      <c r="BPB131154" s="106"/>
      <c r="BPC131154" s="106"/>
      <c r="BPD131154" s="106"/>
      <c r="BPE131154" s="106"/>
      <c r="BYO131154" s="106"/>
      <c r="BYP131154" s="106"/>
      <c r="BYQ131154" s="106"/>
      <c r="BYR131154" s="106"/>
      <c r="BYS131154" s="106"/>
      <c r="BYT131154" s="106"/>
      <c r="BYU131154" s="106"/>
      <c r="BYV131154" s="106"/>
      <c r="BYW131154" s="106"/>
      <c r="BYX131154" s="106"/>
      <c r="BYY131154" s="106"/>
      <c r="BYZ131154" s="106"/>
      <c r="BZA131154" s="106"/>
      <c r="CIK131154" s="106"/>
      <c r="CIL131154" s="106"/>
      <c r="CIM131154" s="106"/>
      <c r="CIN131154" s="106"/>
      <c r="CIO131154" s="106"/>
      <c r="CIP131154" s="106"/>
      <c r="CIQ131154" s="106"/>
      <c r="CIR131154" s="106"/>
      <c r="CIS131154" s="106"/>
      <c r="CIT131154" s="106"/>
      <c r="CIU131154" s="106"/>
      <c r="CIV131154" s="106"/>
      <c r="CIW131154" s="106"/>
      <c r="CSG131154" s="106"/>
      <c r="CSH131154" s="106"/>
      <c r="CSI131154" s="106"/>
      <c r="CSJ131154" s="106"/>
      <c r="CSK131154" s="106"/>
      <c r="CSL131154" s="106"/>
      <c r="CSM131154" s="106"/>
      <c r="CSN131154" s="106"/>
      <c r="CSO131154" s="106"/>
      <c r="CSP131154" s="106"/>
      <c r="CSQ131154" s="106"/>
      <c r="CSR131154" s="106"/>
      <c r="CSS131154" s="106"/>
      <c r="DCC131154" s="106"/>
      <c r="DCD131154" s="106"/>
      <c r="DCE131154" s="106"/>
      <c r="DCF131154" s="106"/>
      <c r="DCG131154" s="106"/>
      <c r="DCH131154" s="106"/>
      <c r="DCI131154" s="106"/>
      <c r="DCJ131154" s="106"/>
      <c r="DCK131154" s="106"/>
      <c r="DCL131154" s="106"/>
      <c r="DCM131154" s="106"/>
      <c r="DCN131154" s="106"/>
      <c r="DCO131154" s="106"/>
      <c r="DLY131154" s="106"/>
      <c r="DLZ131154" s="106"/>
      <c r="DMA131154" s="106"/>
      <c r="DMB131154" s="106"/>
      <c r="DMC131154" s="106"/>
      <c r="DMD131154" s="106"/>
      <c r="DME131154" s="106"/>
      <c r="DMF131154" s="106"/>
      <c r="DMG131154" s="106"/>
      <c r="DMH131154" s="106"/>
      <c r="DMI131154" s="106"/>
      <c r="DMJ131154" s="106"/>
      <c r="DMK131154" s="106"/>
      <c r="DVU131154" s="106"/>
      <c r="DVV131154" s="106"/>
      <c r="DVW131154" s="106"/>
      <c r="DVX131154" s="106"/>
      <c r="DVY131154" s="106"/>
      <c r="DVZ131154" s="106"/>
      <c r="DWA131154" s="106"/>
      <c r="DWB131154" s="106"/>
      <c r="DWC131154" s="106"/>
      <c r="DWD131154" s="106"/>
      <c r="DWE131154" s="106"/>
      <c r="DWF131154" s="106"/>
      <c r="DWG131154" s="106"/>
      <c r="EFQ131154" s="106"/>
      <c r="EFR131154" s="106"/>
      <c r="EFS131154" s="106"/>
      <c r="EFT131154" s="106"/>
      <c r="EFU131154" s="106"/>
      <c r="EFV131154" s="106"/>
      <c r="EFW131154" s="106"/>
      <c r="EFX131154" s="106"/>
      <c r="EFY131154" s="106"/>
      <c r="EFZ131154" s="106"/>
      <c r="EGA131154" s="106"/>
      <c r="EGB131154" s="106"/>
      <c r="EGC131154" s="106"/>
      <c r="EPM131154" s="106"/>
      <c r="EPN131154" s="106"/>
      <c r="EPO131154" s="106"/>
      <c r="EPP131154" s="106"/>
      <c r="EPQ131154" s="106"/>
      <c r="EPR131154" s="106"/>
      <c r="EPS131154" s="106"/>
      <c r="EPT131154" s="106"/>
      <c r="EPU131154" s="106"/>
      <c r="EPV131154" s="106"/>
      <c r="EPW131154" s="106"/>
      <c r="EPX131154" s="106"/>
      <c r="EPY131154" s="106"/>
      <c r="EZI131154" s="106"/>
      <c r="EZJ131154" s="106"/>
      <c r="EZK131154" s="106"/>
      <c r="EZL131154" s="106"/>
      <c r="EZM131154" s="106"/>
      <c r="EZN131154" s="106"/>
      <c r="EZO131154" s="106"/>
      <c r="EZP131154" s="106"/>
      <c r="EZQ131154" s="106"/>
      <c r="EZR131154" s="106"/>
      <c r="EZS131154" s="106"/>
      <c r="EZT131154" s="106"/>
      <c r="EZU131154" s="106"/>
      <c r="FJE131154" s="106"/>
      <c r="FJF131154" s="106"/>
      <c r="FJG131154" s="106"/>
      <c r="FJH131154" s="106"/>
      <c r="FJI131154" s="106"/>
      <c r="FJJ131154" s="106"/>
      <c r="FJK131154" s="106"/>
      <c r="FJL131154" s="106"/>
      <c r="FJM131154" s="106"/>
      <c r="FJN131154" s="106"/>
      <c r="FJO131154" s="106"/>
      <c r="FJP131154" s="106"/>
      <c r="FJQ131154" s="106"/>
      <c r="FTA131154" s="106"/>
      <c r="FTB131154" s="106"/>
      <c r="FTC131154" s="106"/>
      <c r="FTD131154" s="106"/>
      <c r="FTE131154" s="106"/>
      <c r="FTF131154" s="106"/>
      <c r="FTG131154" s="106"/>
      <c r="FTH131154" s="106"/>
      <c r="FTI131154" s="106"/>
      <c r="FTJ131154" s="106"/>
      <c r="FTK131154" s="106"/>
      <c r="FTL131154" s="106"/>
      <c r="FTM131154" s="106"/>
      <c r="GCW131154" s="106"/>
      <c r="GCX131154" s="106"/>
      <c r="GCY131154" s="106"/>
      <c r="GCZ131154" s="106"/>
      <c r="GDA131154" s="106"/>
      <c r="GDB131154" s="106"/>
      <c r="GDC131154" s="106"/>
      <c r="GDD131154" s="106"/>
      <c r="GDE131154" s="106"/>
      <c r="GDF131154" s="106"/>
      <c r="GDG131154" s="106"/>
      <c r="GDH131154" s="106"/>
      <c r="GDI131154" s="106"/>
      <c r="GMS131154" s="106"/>
      <c r="GMT131154" s="106"/>
      <c r="GMU131154" s="106"/>
      <c r="GMV131154" s="106"/>
      <c r="GMW131154" s="106"/>
      <c r="GMX131154" s="106"/>
      <c r="GMY131154" s="106"/>
      <c r="GMZ131154" s="106"/>
      <c r="GNA131154" s="106"/>
      <c r="GNB131154" s="106"/>
      <c r="GNC131154" s="106"/>
      <c r="GND131154" s="106"/>
      <c r="GNE131154" s="106"/>
      <c r="GWO131154" s="106"/>
      <c r="GWP131154" s="106"/>
      <c r="GWQ131154" s="106"/>
      <c r="GWR131154" s="106"/>
      <c r="GWS131154" s="106"/>
      <c r="GWT131154" s="106"/>
      <c r="GWU131154" s="106"/>
      <c r="GWV131154" s="106"/>
      <c r="GWW131154" s="106"/>
      <c r="GWX131154" s="106"/>
      <c r="GWY131154" s="106"/>
      <c r="GWZ131154" s="106"/>
      <c r="GXA131154" s="106"/>
      <c r="HGK131154" s="106"/>
      <c r="HGL131154" s="106"/>
      <c r="HGM131154" s="106"/>
      <c r="HGN131154" s="106"/>
      <c r="HGO131154" s="106"/>
      <c r="HGP131154" s="106"/>
      <c r="HGQ131154" s="106"/>
      <c r="HGR131154" s="106"/>
      <c r="HGS131154" s="106"/>
      <c r="HGT131154" s="106"/>
      <c r="HGU131154" s="106"/>
      <c r="HGV131154" s="106"/>
      <c r="HGW131154" s="106"/>
      <c r="HQG131154" s="106"/>
      <c r="HQH131154" s="106"/>
      <c r="HQI131154" s="106"/>
      <c r="HQJ131154" s="106"/>
      <c r="HQK131154" s="106"/>
      <c r="HQL131154" s="106"/>
      <c r="HQM131154" s="106"/>
      <c r="HQN131154" s="106"/>
      <c r="HQO131154" s="106"/>
      <c r="HQP131154" s="106"/>
      <c r="HQQ131154" s="106"/>
      <c r="HQR131154" s="106"/>
      <c r="HQS131154" s="106"/>
      <c r="IAC131154" s="106"/>
      <c r="IAD131154" s="106"/>
      <c r="IAE131154" s="106"/>
      <c r="IAF131154" s="106"/>
      <c r="IAG131154" s="106"/>
      <c r="IAH131154" s="106"/>
      <c r="IAI131154" s="106"/>
      <c r="IAJ131154" s="106"/>
      <c r="IAK131154" s="106"/>
      <c r="IAL131154" s="106"/>
      <c r="IAM131154" s="106"/>
      <c r="IAN131154" s="106"/>
      <c r="IAO131154" s="106"/>
      <c r="IJY131154" s="106"/>
      <c r="IJZ131154" s="106"/>
      <c r="IKA131154" s="106"/>
      <c r="IKB131154" s="106"/>
      <c r="IKC131154" s="106"/>
      <c r="IKD131154" s="106"/>
      <c r="IKE131154" s="106"/>
      <c r="IKF131154" s="106"/>
      <c r="IKG131154" s="106"/>
      <c r="IKH131154" s="106"/>
      <c r="IKI131154" s="106"/>
      <c r="IKJ131154" s="106"/>
      <c r="IKK131154" s="106"/>
      <c r="ITU131154" s="106"/>
      <c r="ITV131154" s="106"/>
      <c r="ITW131154" s="106"/>
      <c r="ITX131154" s="106"/>
      <c r="ITY131154" s="106"/>
      <c r="ITZ131154" s="106"/>
      <c r="IUA131154" s="106"/>
      <c r="IUB131154" s="106"/>
      <c r="IUC131154" s="106"/>
      <c r="IUD131154" s="106"/>
      <c r="IUE131154" s="106"/>
      <c r="IUF131154" s="106"/>
      <c r="IUG131154" s="106"/>
      <c r="JDQ131154" s="106"/>
      <c r="JDR131154" s="106"/>
      <c r="JDS131154" s="106"/>
      <c r="JDT131154" s="106"/>
      <c r="JDU131154" s="106"/>
      <c r="JDV131154" s="106"/>
      <c r="JDW131154" s="106"/>
      <c r="JDX131154" s="106"/>
      <c r="JDY131154" s="106"/>
      <c r="JDZ131154" s="106"/>
      <c r="JEA131154" s="106"/>
      <c r="JEB131154" s="106"/>
      <c r="JEC131154" s="106"/>
      <c r="JNM131154" s="106"/>
      <c r="JNN131154" s="106"/>
      <c r="JNO131154" s="106"/>
      <c r="JNP131154" s="106"/>
      <c r="JNQ131154" s="106"/>
      <c r="JNR131154" s="106"/>
      <c r="JNS131154" s="106"/>
      <c r="JNT131154" s="106"/>
      <c r="JNU131154" s="106"/>
      <c r="JNV131154" s="106"/>
      <c r="JNW131154" s="106"/>
      <c r="JNX131154" s="106"/>
      <c r="JNY131154" s="106"/>
      <c r="JXI131154" s="106"/>
      <c r="JXJ131154" s="106"/>
      <c r="JXK131154" s="106"/>
      <c r="JXL131154" s="106"/>
      <c r="JXM131154" s="106"/>
      <c r="JXN131154" s="106"/>
      <c r="JXO131154" s="106"/>
      <c r="JXP131154" s="106"/>
      <c r="JXQ131154" s="106"/>
      <c r="JXR131154" s="106"/>
      <c r="JXS131154" s="106"/>
      <c r="JXT131154" s="106"/>
      <c r="JXU131154" s="106"/>
      <c r="KHE131154" s="106"/>
      <c r="KHF131154" s="106"/>
      <c r="KHG131154" s="106"/>
      <c r="KHH131154" s="106"/>
      <c r="KHI131154" s="106"/>
      <c r="KHJ131154" s="106"/>
      <c r="KHK131154" s="106"/>
      <c r="KHL131154" s="106"/>
      <c r="KHM131154" s="106"/>
      <c r="KHN131154" s="106"/>
      <c r="KHO131154" s="106"/>
      <c r="KHP131154" s="106"/>
      <c r="KHQ131154" s="106"/>
      <c r="KRA131154" s="106"/>
      <c r="KRB131154" s="106"/>
      <c r="KRC131154" s="106"/>
      <c r="KRD131154" s="106"/>
      <c r="KRE131154" s="106"/>
      <c r="KRF131154" s="106"/>
      <c r="KRG131154" s="106"/>
      <c r="KRH131154" s="106"/>
      <c r="KRI131154" s="106"/>
      <c r="KRJ131154" s="106"/>
      <c r="KRK131154" s="106"/>
      <c r="KRL131154" s="106"/>
      <c r="KRM131154" s="106"/>
      <c r="LAW131154" s="106"/>
      <c r="LAX131154" s="106"/>
      <c r="LAY131154" s="106"/>
      <c r="LAZ131154" s="106"/>
      <c r="LBA131154" s="106"/>
      <c r="LBB131154" s="106"/>
      <c r="LBC131154" s="106"/>
      <c r="LBD131154" s="106"/>
      <c r="LBE131154" s="106"/>
      <c r="LBF131154" s="106"/>
      <c r="LBG131154" s="106"/>
      <c r="LBH131154" s="106"/>
      <c r="LBI131154" s="106"/>
      <c r="LKS131154" s="106"/>
      <c r="LKT131154" s="106"/>
      <c r="LKU131154" s="106"/>
      <c r="LKV131154" s="106"/>
      <c r="LKW131154" s="106"/>
      <c r="LKX131154" s="106"/>
      <c r="LKY131154" s="106"/>
      <c r="LKZ131154" s="106"/>
      <c r="LLA131154" s="106"/>
      <c r="LLB131154" s="106"/>
      <c r="LLC131154" s="106"/>
      <c r="LLD131154" s="106"/>
      <c r="LLE131154" s="106"/>
      <c r="LUO131154" s="106"/>
      <c r="LUP131154" s="106"/>
      <c r="LUQ131154" s="106"/>
      <c r="LUR131154" s="106"/>
      <c r="LUS131154" s="106"/>
      <c r="LUT131154" s="106"/>
      <c r="LUU131154" s="106"/>
      <c r="LUV131154" s="106"/>
      <c r="LUW131154" s="106"/>
      <c r="LUX131154" s="106"/>
      <c r="LUY131154" s="106"/>
      <c r="LUZ131154" s="106"/>
      <c r="LVA131154" s="106"/>
      <c r="MEK131154" s="106"/>
      <c r="MEL131154" s="106"/>
      <c r="MEM131154" s="106"/>
      <c r="MEN131154" s="106"/>
      <c r="MEO131154" s="106"/>
      <c r="MEP131154" s="106"/>
      <c r="MEQ131154" s="106"/>
      <c r="MER131154" s="106"/>
      <c r="MES131154" s="106"/>
      <c r="MET131154" s="106"/>
      <c r="MEU131154" s="106"/>
      <c r="MEV131154" s="106"/>
      <c r="MEW131154" s="106"/>
      <c r="MOG131154" s="106"/>
      <c r="MOH131154" s="106"/>
      <c r="MOI131154" s="106"/>
      <c r="MOJ131154" s="106"/>
      <c r="MOK131154" s="106"/>
      <c r="MOL131154" s="106"/>
      <c r="MOM131154" s="106"/>
      <c r="MON131154" s="106"/>
      <c r="MOO131154" s="106"/>
      <c r="MOP131154" s="106"/>
      <c r="MOQ131154" s="106"/>
      <c r="MOR131154" s="106"/>
      <c r="MOS131154" s="106"/>
      <c r="MYC131154" s="106"/>
      <c r="MYD131154" s="106"/>
      <c r="MYE131154" s="106"/>
      <c r="MYF131154" s="106"/>
      <c r="MYG131154" s="106"/>
      <c r="MYH131154" s="106"/>
      <c r="MYI131154" s="106"/>
      <c r="MYJ131154" s="106"/>
      <c r="MYK131154" s="106"/>
      <c r="MYL131154" s="106"/>
      <c r="MYM131154" s="106"/>
      <c r="MYN131154" s="106"/>
      <c r="MYO131154" s="106"/>
      <c r="NHY131154" s="106"/>
      <c r="NHZ131154" s="106"/>
      <c r="NIA131154" s="106"/>
      <c r="NIB131154" s="106"/>
      <c r="NIC131154" s="106"/>
      <c r="NID131154" s="106"/>
      <c r="NIE131154" s="106"/>
      <c r="NIF131154" s="106"/>
      <c r="NIG131154" s="106"/>
      <c r="NIH131154" s="106"/>
      <c r="NII131154" s="106"/>
      <c r="NIJ131154" s="106"/>
      <c r="NIK131154" s="106"/>
      <c r="NRU131154" s="106"/>
      <c r="NRV131154" s="106"/>
      <c r="NRW131154" s="106"/>
      <c r="NRX131154" s="106"/>
      <c r="NRY131154" s="106"/>
      <c r="NRZ131154" s="106"/>
      <c r="NSA131154" s="106"/>
      <c r="NSB131154" s="106"/>
      <c r="NSC131154" s="106"/>
      <c r="NSD131154" s="106"/>
      <c r="NSE131154" s="106"/>
      <c r="NSF131154" s="106"/>
      <c r="NSG131154" s="106"/>
      <c r="OBQ131154" s="106"/>
      <c r="OBR131154" s="106"/>
      <c r="OBS131154" s="106"/>
      <c r="OBT131154" s="106"/>
      <c r="OBU131154" s="106"/>
      <c r="OBV131154" s="106"/>
      <c r="OBW131154" s="106"/>
      <c r="OBX131154" s="106"/>
      <c r="OBY131154" s="106"/>
      <c r="OBZ131154" s="106"/>
      <c r="OCA131154" s="106"/>
      <c r="OCB131154" s="106"/>
      <c r="OCC131154" s="106"/>
      <c r="OLM131154" s="106"/>
      <c r="OLN131154" s="106"/>
      <c r="OLO131154" s="106"/>
      <c r="OLP131154" s="106"/>
      <c r="OLQ131154" s="106"/>
      <c r="OLR131154" s="106"/>
      <c r="OLS131154" s="106"/>
      <c r="OLT131154" s="106"/>
      <c r="OLU131154" s="106"/>
      <c r="OLV131154" s="106"/>
      <c r="OLW131154" s="106"/>
      <c r="OLX131154" s="106"/>
      <c r="OLY131154" s="106"/>
      <c r="OVI131154" s="106"/>
      <c r="OVJ131154" s="106"/>
      <c r="OVK131154" s="106"/>
      <c r="OVL131154" s="106"/>
      <c r="OVM131154" s="106"/>
      <c r="OVN131154" s="106"/>
      <c r="OVO131154" s="106"/>
      <c r="OVP131154" s="106"/>
      <c r="OVQ131154" s="106"/>
      <c r="OVR131154" s="106"/>
      <c r="OVS131154" s="106"/>
      <c r="OVT131154" s="106"/>
      <c r="OVU131154" s="106"/>
      <c r="PFE131154" s="106"/>
      <c r="PFF131154" s="106"/>
      <c r="PFG131154" s="106"/>
      <c r="PFH131154" s="106"/>
      <c r="PFI131154" s="106"/>
      <c r="PFJ131154" s="106"/>
      <c r="PFK131154" s="106"/>
      <c r="PFL131154" s="106"/>
      <c r="PFM131154" s="106"/>
      <c r="PFN131154" s="106"/>
      <c r="PFO131154" s="106"/>
      <c r="PFP131154" s="106"/>
      <c r="PFQ131154" s="106"/>
      <c r="PPA131154" s="106"/>
      <c r="PPB131154" s="106"/>
      <c r="PPC131154" s="106"/>
      <c r="PPD131154" s="106"/>
      <c r="PPE131154" s="106"/>
      <c r="PPF131154" s="106"/>
      <c r="PPG131154" s="106"/>
      <c r="PPH131154" s="106"/>
      <c r="PPI131154" s="106"/>
      <c r="PPJ131154" s="106"/>
      <c r="PPK131154" s="106"/>
      <c r="PPL131154" s="106"/>
      <c r="PPM131154" s="106"/>
      <c r="PYW131154" s="106"/>
      <c r="PYX131154" s="106"/>
      <c r="PYY131154" s="106"/>
      <c r="PYZ131154" s="106"/>
      <c r="PZA131154" s="106"/>
      <c r="PZB131154" s="106"/>
      <c r="PZC131154" s="106"/>
      <c r="PZD131154" s="106"/>
      <c r="PZE131154" s="106"/>
      <c r="PZF131154" s="106"/>
      <c r="PZG131154" s="106"/>
      <c r="PZH131154" s="106"/>
      <c r="PZI131154" s="106"/>
      <c r="QIS131154" s="106"/>
      <c r="QIT131154" s="106"/>
      <c r="QIU131154" s="106"/>
      <c r="QIV131154" s="106"/>
      <c r="QIW131154" s="106"/>
      <c r="QIX131154" s="106"/>
      <c r="QIY131154" s="106"/>
      <c r="QIZ131154" s="106"/>
      <c r="QJA131154" s="106"/>
      <c r="QJB131154" s="106"/>
      <c r="QJC131154" s="106"/>
      <c r="QJD131154" s="106"/>
      <c r="QJE131154" s="106"/>
      <c r="QSO131154" s="106"/>
      <c r="QSP131154" s="106"/>
      <c r="QSQ131154" s="106"/>
      <c r="QSR131154" s="106"/>
      <c r="QSS131154" s="106"/>
      <c r="QST131154" s="106"/>
      <c r="QSU131154" s="106"/>
      <c r="QSV131154" s="106"/>
      <c r="QSW131154" s="106"/>
      <c r="QSX131154" s="106"/>
      <c r="QSY131154" s="106"/>
      <c r="QSZ131154" s="106"/>
      <c r="QTA131154" s="106"/>
      <c r="RCK131154" s="106"/>
      <c r="RCL131154" s="106"/>
      <c r="RCM131154" s="106"/>
      <c r="RCN131154" s="106"/>
      <c r="RCO131154" s="106"/>
      <c r="RCP131154" s="106"/>
      <c r="RCQ131154" s="106"/>
      <c r="RCR131154" s="106"/>
      <c r="RCS131154" s="106"/>
      <c r="RCT131154" s="106"/>
      <c r="RCU131154" s="106"/>
      <c r="RCV131154" s="106"/>
      <c r="RCW131154" s="106"/>
      <c r="RMG131154" s="106"/>
      <c r="RMH131154" s="106"/>
      <c r="RMI131154" s="106"/>
      <c r="RMJ131154" s="106"/>
      <c r="RMK131154" s="106"/>
      <c r="RML131154" s="106"/>
      <c r="RMM131154" s="106"/>
      <c r="RMN131154" s="106"/>
      <c r="RMO131154" s="106"/>
      <c r="RMP131154" s="106"/>
      <c r="RMQ131154" s="106"/>
      <c r="RMR131154" s="106"/>
      <c r="RMS131154" s="106"/>
      <c r="RWC131154" s="106"/>
      <c r="RWD131154" s="106"/>
      <c r="RWE131154" s="106"/>
      <c r="RWF131154" s="106"/>
      <c r="RWG131154" s="106"/>
      <c r="RWH131154" s="106"/>
      <c r="RWI131154" s="106"/>
      <c r="RWJ131154" s="106"/>
      <c r="RWK131154" s="106"/>
      <c r="RWL131154" s="106"/>
      <c r="RWM131154" s="106"/>
      <c r="RWN131154" s="106"/>
      <c r="RWO131154" s="106"/>
      <c r="SFY131154" s="106"/>
      <c r="SFZ131154" s="106"/>
      <c r="SGA131154" s="106"/>
      <c r="SGB131154" s="106"/>
      <c r="SGC131154" s="106"/>
      <c r="SGD131154" s="106"/>
      <c r="SGE131154" s="106"/>
      <c r="SGF131154" s="106"/>
      <c r="SGG131154" s="106"/>
      <c r="SGH131154" s="106"/>
      <c r="SGI131154" s="106"/>
      <c r="SGJ131154" s="106"/>
      <c r="SGK131154" s="106"/>
      <c r="SPU131154" s="106"/>
      <c r="SPV131154" s="106"/>
      <c r="SPW131154" s="106"/>
      <c r="SPX131154" s="106"/>
      <c r="SPY131154" s="106"/>
      <c r="SPZ131154" s="106"/>
      <c r="SQA131154" s="106"/>
      <c r="SQB131154" s="106"/>
      <c r="SQC131154" s="106"/>
      <c r="SQD131154" s="106"/>
      <c r="SQE131154" s="106"/>
      <c r="SQF131154" s="106"/>
      <c r="SQG131154" s="106"/>
      <c r="SZQ131154" s="106"/>
      <c r="SZR131154" s="106"/>
      <c r="SZS131154" s="106"/>
      <c r="SZT131154" s="106"/>
      <c r="SZU131154" s="106"/>
      <c r="SZV131154" s="106"/>
      <c r="SZW131154" s="106"/>
      <c r="SZX131154" s="106"/>
      <c r="SZY131154" s="106"/>
      <c r="SZZ131154" s="106"/>
      <c r="TAA131154" s="106"/>
      <c r="TAB131154" s="106"/>
      <c r="TAC131154" s="106"/>
      <c r="TJM131154" s="106"/>
      <c r="TJN131154" s="106"/>
      <c r="TJO131154" s="106"/>
      <c r="TJP131154" s="106"/>
      <c r="TJQ131154" s="106"/>
      <c r="TJR131154" s="106"/>
      <c r="TJS131154" s="106"/>
      <c r="TJT131154" s="106"/>
      <c r="TJU131154" s="106"/>
      <c r="TJV131154" s="106"/>
      <c r="TJW131154" s="106"/>
      <c r="TJX131154" s="106"/>
      <c r="TJY131154" s="106"/>
      <c r="TTI131154" s="106"/>
      <c r="TTJ131154" s="106"/>
      <c r="TTK131154" s="106"/>
      <c r="TTL131154" s="106"/>
      <c r="TTM131154" s="106"/>
      <c r="TTN131154" s="106"/>
      <c r="TTO131154" s="106"/>
      <c r="TTP131154" s="106"/>
      <c r="TTQ131154" s="106"/>
      <c r="TTR131154" s="106"/>
      <c r="TTS131154" s="106"/>
      <c r="TTT131154" s="106"/>
      <c r="TTU131154" s="106"/>
      <c r="UDE131154" s="106"/>
      <c r="UDF131154" s="106"/>
      <c r="UDG131154" s="106"/>
      <c r="UDH131154" s="106"/>
      <c r="UDI131154" s="106"/>
      <c r="UDJ131154" s="106"/>
      <c r="UDK131154" s="106"/>
      <c r="UDL131154" s="106"/>
      <c r="UDM131154" s="106"/>
      <c r="UDN131154" s="106"/>
      <c r="UDO131154" s="106"/>
      <c r="UDP131154" s="106"/>
      <c r="UDQ131154" s="106"/>
      <c r="UNA131154" s="106"/>
      <c r="UNB131154" s="106"/>
      <c r="UNC131154" s="106"/>
      <c r="UND131154" s="106"/>
      <c r="UNE131154" s="106"/>
      <c r="UNF131154" s="106"/>
      <c r="UNG131154" s="106"/>
      <c r="UNH131154" s="106"/>
      <c r="UNI131154" s="106"/>
      <c r="UNJ131154" s="106"/>
      <c r="UNK131154" s="106"/>
      <c r="UNL131154" s="106"/>
      <c r="UNM131154" s="106"/>
      <c r="UWW131154" s="106"/>
      <c r="UWX131154" s="106"/>
      <c r="UWY131154" s="106"/>
      <c r="UWZ131154" s="106"/>
      <c r="UXA131154" s="106"/>
      <c r="UXB131154" s="106"/>
      <c r="UXC131154" s="106"/>
      <c r="UXD131154" s="106"/>
      <c r="UXE131154" s="106"/>
      <c r="UXF131154" s="106"/>
      <c r="UXG131154" s="106"/>
      <c r="UXH131154" s="106"/>
      <c r="UXI131154" s="106"/>
      <c r="VGS131154" s="106"/>
      <c r="VGT131154" s="106"/>
      <c r="VGU131154" s="106"/>
      <c r="VGV131154" s="106"/>
      <c r="VGW131154" s="106"/>
      <c r="VGX131154" s="106"/>
      <c r="VGY131154" s="106"/>
      <c r="VGZ131154" s="106"/>
      <c r="VHA131154" s="106"/>
      <c r="VHB131154" s="106"/>
      <c r="VHC131154" s="106"/>
      <c r="VHD131154" s="106"/>
      <c r="VHE131154" s="106"/>
      <c r="VQO131154" s="106"/>
      <c r="VQP131154" s="106"/>
      <c r="VQQ131154" s="106"/>
      <c r="VQR131154" s="106"/>
      <c r="VQS131154" s="106"/>
      <c r="VQT131154" s="106"/>
      <c r="VQU131154" s="106"/>
      <c r="VQV131154" s="106"/>
      <c r="VQW131154" s="106"/>
      <c r="VQX131154" s="106"/>
      <c r="VQY131154" s="106"/>
      <c r="VQZ131154" s="106"/>
      <c r="VRA131154" s="106"/>
      <c r="WAK131154" s="106"/>
      <c r="WAL131154" s="106"/>
      <c r="WAM131154" s="106"/>
      <c r="WAN131154" s="106"/>
      <c r="WAO131154" s="106"/>
      <c r="WAP131154" s="106"/>
      <c r="WAQ131154" s="106"/>
      <c r="WAR131154" s="106"/>
      <c r="WAS131154" s="106"/>
      <c r="WAT131154" s="106"/>
      <c r="WAU131154" s="106"/>
      <c r="WAV131154" s="106"/>
      <c r="WAW131154" s="106"/>
      <c r="WKG131154" s="106"/>
      <c r="WKH131154" s="106"/>
      <c r="WKI131154" s="106"/>
      <c r="WKJ131154" s="106"/>
      <c r="WKK131154" s="106"/>
      <c r="WKL131154" s="106"/>
      <c r="WKM131154" s="106"/>
      <c r="WKN131154" s="106"/>
      <c r="WKO131154" s="106"/>
      <c r="WKP131154" s="106"/>
      <c r="WKQ131154" s="106"/>
      <c r="WKR131154" s="106"/>
      <c r="WKS131154" s="106"/>
      <c r="WUC131154" s="106"/>
      <c r="WUD131154" s="106"/>
      <c r="WUE131154" s="106"/>
      <c r="WUF131154" s="106"/>
      <c r="WUG131154" s="106"/>
      <c r="WUH131154" s="106"/>
      <c r="WUI131154" s="106"/>
      <c r="WUJ131154" s="106"/>
      <c r="WUK131154" s="106"/>
      <c r="WUL131154" s="106"/>
      <c r="WUM131154" s="106"/>
      <c r="WUN131154" s="106"/>
      <c r="WUO131154" s="106"/>
    </row>
    <row r="131156" spans="480:1021 1248:2045 2272:3069 3296:4093 4320:5117 5344:6141 6368:7165 7392:8189 8416:9213 9440:10237 10464:11261 11488:12285 12512:13309 13536:14333 14560:15357 15584:16125" hidden="1" x14ac:dyDescent="0.15">
      <c r="SA131156" s="106"/>
      <c r="SB131156" s="106"/>
      <c r="SC131156" s="106"/>
      <c r="SD131156" s="106"/>
      <c r="SE131156" s="106"/>
      <c r="SK131156" s="106"/>
      <c r="SL131156" s="106"/>
      <c r="SM131156" s="106"/>
      <c r="SN131156" s="106"/>
      <c r="SO131156" s="106"/>
      <c r="ABW131156" s="106"/>
      <c r="ABX131156" s="106"/>
      <c r="ABY131156" s="106"/>
      <c r="ABZ131156" s="106"/>
      <c r="ACA131156" s="106"/>
      <c r="ACG131156" s="106"/>
      <c r="ACH131156" s="106"/>
      <c r="ACI131156" s="106"/>
      <c r="ACJ131156" s="106"/>
      <c r="ACK131156" s="106"/>
      <c r="ALS131156" s="106"/>
      <c r="ALT131156" s="106"/>
      <c r="ALU131156" s="106"/>
      <c r="ALV131156" s="106"/>
      <c r="ALW131156" s="106"/>
      <c r="AMC131156" s="106"/>
      <c r="AMD131156" s="106"/>
      <c r="AME131156" s="106"/>
      <c r="AMF131156" s="106"/>
      <c r="AMG131156" s="106"/>
      <c r="AVO131156" s="106"/>
      <c r="AVP131156" s="106"/>
      <c r="AVQ131156" s="106"/>
      <c r="AVR131156" s="106"/>
      <c r="AVS131156" s="106"/>
      <c r="AVY131156" s="106"/>
      <c r="AVZ131156" s="106"/>
      <c r="AWA131156" s="106"/>
      <c r="AWB131156" s="106"/>
      <c r="AWC131156" s="106"/>
      <c r="BFK131156" s="106"/>
      <c r="BFL131156" s="106"/>
      <c r="BFM131156" s="106"/>
      <c r="BFN131156" s="106"/>
      <c r="BFO131156" s="106"/>
      <c r="BFU131156" s="106"/>
      <c r="BFV131156" s="106"/>
      <c r="BFW131156" s="106"/>
      <c r="BFX131156" s="106"/>
      <c r="BFY131156" s="106"/>
      <c r="BPG131156" s="106"/>
      <c r="BPH131156" s="106"/>
      <c r="BPI131156" s="106"/>
      <c r="BPJ131156" s="106"/>
      <c r="BPK131156" s="106"/>
      <c r="BPQ131156" s="106"/>
      <c r="BPR131156" s="106"/>
      <c r="BPS131156" s="106"/>
      <c r="BPT131156" s="106"/>
      <c r="BPU131156" s="106"/>
      <c r="BZC131156" s="106"/>
      <c r="BZD131156" s="106"/>
      <c r="BZE131156" s="106"/>
      <c r="BZF131156" s="106"/>
      <c r="BZG131156" s="106"/>
      <c r="BZM131156" s="106"/>
      <c r="BZN131156" s="106"/>
      <c r="BZO131156" s="106"/>
      <c r="BZP131156" s="106"/>
      <c r="BZQ131156" s="106"/>
      <c r="CIY131156" s="106"/>
      <c r="CIZ131156" s="106"/>
      <c r="CJA131156" s="106"/>
      <c r="CJB131156" s="106"/>
      <c r="CJC131156" s="106"/>
      <c r="CJI131156" s="106"/>
      <c r="CJJ131156" s="106"/>
      <c r="CJK131156" s="106"/>
      <c r="CJL131156" s="106"/>
      <c r="CJM131156" s="106"/>
      <c r="CSU131156" s="106"/>
      <c r="CSV131156" s="106"/>
      <c r="CSW131156" s="106"/>
      <c r="CSX131156" s="106"/>
      <c r="CSY131156" s="106"/>
      <c r="CTE131156" s="106"/>
      <c r="CTF131156" s="106"/>
      <c r="CTG131156" s="106"/>
      <c r="CTH131156" s="106"/>
      <c r="CTI131156" s="106"/>
      <c r="DCQ131156" s="106"/>
      <c r="DCR131156" s="106"/>
      <c r="DCS131156" s="106"/>
      <c r="DCT131156" s="106"/>
      <c r="DCU131156" s="106"/>
      <c r="DDA131156" s="106"/>
      <c r="DDB131156" s="106"/>
      <c r="DDC131156" s="106"/>
      <c r="DDD131156" s="106"/>
      <c r="DDE131156" s="106"/>
      <c r="DMM131156" s="106"/>
      <c r="DMN131156" s="106"/>
      <c r="DMO131156" s="106"/>
      <c r="DMP131156" s="106"/>
      <c r="DMQ131156" s="106"/>
      <c r="DMW131156" s="106"/>
      <c r="DMX131156" s="106"/>
      <c r="DMY131156" s="106"/>
      <c r="DMZ131156" s="106"/>
      <c r="DNA131156" s="106"/>
      <c r="DWI131156" s="106"/>
      <c r="DWJ131156" s="106"/>
      <c r="DWK131156" s="106"/>
      <c r="DWL131156" s="106"/>
      <c r="DWM131156" s="106"/>
      <c r="DWS131156" s="106"/>
      <c r="DWT131156" s="106"/>
      <c r="DWU131156" s="106"/>
      <c r="DWV131156" s="106"/>
      <c r="DWW131156" s="106"/>
      <c r="EGE131156" s="106"/>
      <c r="EGF131156" s="106"/>
      <c r="EGG131156" s="106"/>
      <c r="EGH131156" s="106"/>
      <c r="EGI131156" s="106"/>
      <c r="EGO131156" s="106"/>
      <c r="EGP131156" s="106"/>
      <c r="EGQ131156" s="106"/>
      <c r="EGR131156" s="106"/>
      <c r="EGS131156" s="106"/>
      <c r="EQA131156" s="106"/>
      <c r="EQB131156" s="106"/>
      <c r="EQC131156" s="106"/>
      <c r="EQD131156" s="106"/>
      <c r="EQE131156" s="106"/>
      <c r="EQK131156" s="106"/>
      <c r="EQL131156" s="106"/>
      <c r="EQM131156" s="106"/>
      <c r="EQN131156" s="106"/>
      <c r="EQO131156" s="106"/>
      <c r="EZW131156" s="106"/>
      <c r="EZX131156" s="106"/>
      <c r="EZY131156" s="106"/>
      <c r="EZZ131156" s="106"/>
      <c r="FAA131156" s="106"/>
      <c r="FAG131156" s="106"/>
      <c r="FAH131156" s="106"/>
      <c r="FAI131156" s="106"/>
      <c r="FAJ131156" s="106"/>
      <c r="FAK131156" s="106"/>
      <c r="FJS131156" s="106"/>
      <c r="FJT131156" s="106"/>
      <c r="FJU131156" s="106"/>
      <c r="FJV131156" s="106"/>
      <c r="FJW131156" s="106"/>
      <c r="FKC131156" s="106"/>
      <c r="FKD131156" s="106"/>
      <c r="FKE131156" s="106"/>
      <c r="FKF131156" s="106"/>
      <c r="FKG131156" s="106"/>
      <c r="FTO131156" s="106"/>
      <c r="FTP131156" s="106"/>
      <c r="FTQ131156" s="106"/>
      <c r="FTR131156" s="106"/>
      <c r="FTS131156" s="106"/>
      <c r="FTY131156" s="106"/>
      <c r="FTZ131156" s="106"/>
      <c r="FUA131156" s="106"/>
      <c r="FUB131156" s="106"/>
      <c r="FUC131156" s="106"/>
      <c r="GDK131156" s="106"/>
      <c r="GDL131156" s="106"/>
      <c r="GDM131156" s="106"/>
      <c r="GDN131156" s="106"/>
      <c r="GDO131156" s="106"/>
      <c r="GDU131156" s="106"/>
      <c r="GDV131156" s="106"/>
      <c r="GDW131156" s="106"/>
      <c r="GDX131156" s="106"/>
      <c r="GDY131156" s="106"/>
      <c r="GNG131156" s="106"/>
      <c r="GNH131156" s="106"/>
      <c r="GNI131156" s="106"/>
      <c r="GNJ131156" s="106"/>
      <c r="GNK131156" s="106"/>
      <c r="GNQ131156" s="106"/>
      <c r="GNR131156" s="106"/>
      <c r="GNS131156" s="106"/>
      <c r="GNT131156" s="106"/>
      <c r="GNU131156" s="106"/>
      <c r="GXC131156" s="106"/>
      <c r="GXD131156" s="106"/>
      <c r="GXE131156" s="106"/>
      <c r="GXF131156" s="106"/>
      <c r="GXG131156" s="106"/>
      <c r="GXM131156" s="106"/>
      <c r="GXN131156" s="106"/>
      <c r="GXO131156" s="106"/>
      <c r="GXP131156" s="106"/>
      <c r="GXQ131156" s="106"/>
      <c r="HGY131156" s="106"/>
      <c r="HGZ131156" s="106"/>
      <c r="HHA131156" s="106"/>
      <c r="HHB131156" s="106"/>
      <c r="HHC131156" s="106"/>
      <c r="HHI131156" s="106"/>
      <c r="HHJ131156" s="106"/>
      <c r="HHK131156" s="106"/>
      <c r="HHL131156" s="106"/>
      <c r="HHM131156" s="106"/>
      <c r="HQU131156" s="106"/>
      <c r="HQV131156" s="106"/>
      <c r="HQW131156" s="106"/>
      <c r="HQX131156" s="106"/>
      <c r="HQY131156" s="106"/>
      <c r="HRE131156" s="106"/>
      <c r="HRF131156" s="106"/>
      <c r="HRG131156" s="106"/>
      <c r="HRH131156" s="106"/>
      <c r="HRI131156" s="106"/>
      <c r="IAQ131156" s="106"/>
      <c r="IAR131156" s="106"/>
      <c r="IAS131156" s="106"/>
      <c r="IAT131156" s="106"/>
      <c r="IAU131156" s="106"/>
      <c r="IBA131156" s="106"/>
      <c r="IBB131156" s="106"/>
      <c r="IBC131156" s="106"/>
      <c r="IBD131156" s="106"/>
      <c r="IBE131156" s="106"/>
      <c r="IKM131156" s="106"/>
      <c r="IKN131156" s="106"/>
      <c r="IKO131156" s="106"/>
      <c r="IKP131156" s="106"/>
      <c r="IKQ131156" s="106"/>
      <c r="IKW131156" s="106"/>
      <c r="IKX131156" s="106"/>
      <c r="IKY131156" s="106"/>
      <c r="IKZ131156" s="106"/>
      <c r="ILA131156" s="106"/>
      <c r="IUI131156" s="106"/>
      <c r="IUJ131156" s="106"/>
      <c r="IUK131156" s="106"/>
      <c r="IUL131156" s="106"/>
      <c r="IUM131156" s="106"/>
      <c r="IUS131156" s="106"/>
      <c r="IUT131156" s="106"/>
      <c r="IUU131156" s="106"/>
      <c r="IUV131156" s="106"/>
      <c r="IUW131156" s="106"/>
      <c r="JEE131156" s="106"/>
      <c r="JEF131156" s="106"/>
      <c r="JEG131156" s="106"/>
      <c r="JEH131156" s="106"/>
      <c r="JEI131156" s="106"/>
      <c r="JEO131156" s="106"/>
      <c r="JEP131156" s="106"/>
      <c r="JEQ131156" s="106"/>
      <c r="JER131156" s="106"/>
      <c r="JES131156" s="106"/>
      <c r="JOA131156" s="106"/>
      <c r="JOB131156" s="106"/>
      <c r="JOC131156" s="106"/>
      <c r="JOD131156" s="106"/>
      <c r="JOE131156" s="106"/>
      <c r="JOK131156" s="106"/>
      <c r="JOL131156" s="106"/>
      <c r="JOM131156" s="106"/>
      <c r="JON131156" s="106"/>
      <c r="JOO131156" s="106"/>
      <c r="JXW131156" s="106"/>
      <c r="JXX131156" s="106"/>
      <c r="JXY131156" s="106"/>
      <c r="JXZ131156" s="106"/>
      <c r="JYA131156" s="106"/>
      <c r="JYG131156" s="106"/>
      <c r="JYH131156" s="106"/>
      <c r="JYI131156" s="106"/>
      <c r="JYJ131156" s="106"/>
      <c r="JYK131156" s="106"/>
      <c r="KHS131156" s="106"/>
      <c r="KHT131156" s="106"/>
      <c r="KHU131156" s="106"/>
      <c r="KHV131156" s="106"/>
      <c r="KHW131156" s="106"/>
      <c r="KIC131156" s="106"/>
      <c r="KID131156" s="106"/>
      <c r="KIE131156" s="106"/>
      <c r="KIF131156" s="106"/>
      <c r="KIG131156" s="106"/>
      <c r="KRO131156" s="106"/>
      <c r="KRP131156" s="106"/>
      <c r="KRQ131156" s="106"/>
      <c r="KRR131156" s="106"/>
      <c r="KRS131156" s="106"/>
      <c r="KRY131156" s="106"/>
      <c r="KRZ131156" s="106"/>
      <c r="KSA131156" s="106"/>
      <c r="KSB131156" s="106"/>
      <c r="KSC131156" s="106"/>
      <c r="LBK131156" s="106"/>
      <c r="LBL131156" s="106"/>
      <c r="LBM131156" s="106"/>
      <c r="LBN131156" s="106"/>
      <c r="LBO131156" s="106"/>
      <c r="LBU131156" s="106"/>
      <c r="LBV131156" s="106"/>
      <c r="LBW131156" s="106"/>
      <c r="LBX131156" s="106"/>
      <c r="LBY131156" s="106"/>
      <c r="LLG131156" s="106"/>
      <c r="LLH131156" s="106"/>
      <c r="LLI131156" s="106"/>
      <c r="LLJ131156" s="106"/>
      <c r="LLK131156" s="106"/>
      <c r="LLQ131156" s="106"/>
      <c r="LLR131156" s="106"/>
      <c r="LLS131156" s="106"/>
      <c r="LLT131156" s="106"/>
      <c r="LLU131156" s="106"/>
      <c r="LVC131156" s="106"/>
      <c r="LVD131156" s="106"/>
      <c r="LVE131156" s="106"/>
      <c r="LVF131156" s="106"/>
      <c r="LVG131156" s="106"/>
      <c r="LVM131156" s="106"/>
      <c r="LVN131156" s="106"/>
      <c r="LVO131156" s="106"/>
      <c r="LVP131156" s="106"/>
      <c r="LVQ131156" s="106"/>
      <c r="MEY131156" s="106"/>
      <c r="MEZ131156" s="106"/>
      <c r="MFA131156" s="106"/>
      <c r="MFB131156" s="106"/>
      <c r="MFC131156" s="106"/>
      <c r="MFI131156" s="106"/>
      <c r="MFJ131156" s="106"/>
      <c r="MFK131156" s="106"/>
      <c r="MFL131156" s="106"/>
      <c r="MFM131156" s="106"/>
      <c r="MOU131156" s="106"/>
      <c r="MOV131156" s="106"/>
      <c r="MOW131156" s="106"/>
      <c r="MOX131156" s="106"/>
      <c r="MOY131156" s="106"/>
      <c r="MPE131156" s="106"/>
      <c r="MPF131156" s="106"/>
      <c r="MPG131156" s="106"/>
      <c r="MPH131156" s="106"/>
      <c r="MPI131156" s="106"/>
      <c r="MYQ131156" s="106"/>
      <c r="MYR131156" s="106"/>
      <c r="MYS131156" s="106"/>
      <c r="MYT131156" s="106"/>
      <c r="MYU131156" s="106"/>
      <c r="MZA131156" s="106"/>
      <c r="MZB131156" s="106"/>
      <c r="MZC131156" s="106"/>
      <c r="MZD131156" s="106"/>
      <c r="MZE131156" s="106"/>
      <c r="NIM131156" s="106"/>
      <c r="NIN131156" s="106"/>
      <c r="NIO131156" s="106"/>
      <c r="NIP131156" s="106"/>
      <c r="NIQ131156" s="106"/>
      <c r="NIW131156" s="106"/>
      <c r="NIX131156" s="106"/>
      <c r="NIY131156" s="106"/>
      <c r="NIZ131156" s="106"/>
      <c r="NJA131156" s="106"/>
      <c r="NSI131156" s="106"/>
      <c r="NSJ131156" s="106"/>
      <c r="NSK131156" s="106"/>
      <c r="NSL131156" s="106"/>
      <c r="NSM131156" s="106"/>
      <c r="NSS131156" s="106"/>
      <c r="NST131156" s="106"/>
      <c r="NSU131156" s="106"/>
      <c r="NSV131156" s="106"/>
      <c r="NSW131156" s="106"/>
      <c r="OCE131156" s="106"/>
      <c r="OCF131156" s="106"/>
      <c r="OCG131156" s="106"/>
      <c r="OCH131156" s="106"/>
      <c r="OCI131156" s="106"/>
      <c r="OCO131156" s="106"/>
      <c r="OCP131156" s="106"/>
      <c r="OCQ131156" s="106"/>
      <c r="OCR131156" s="106"/>
      <c r="OCS131156" s="106"/>
      <c r="OMA131156" s="106"/>
      <c r="OMB131156" s="106"/>
      <c r="OMC131156" s="106"/>
      <c r="OMD131156" s="106"/>
      <c r="OME131156" s="106"/>
      <c r="OMK131156" s="106"/>
      <c r="OML131156" s="106"/>
      <c r="OMM131156" s="106"/>
      <c r="OMN131156" s="106"/>
      <c r="OMO131156" s="106"/>
      <c r="OVW131156" s="106"/>
      <c r="OVX131156" s="106"/>
      <c r="OVY131156" s="106"/>
      <c r="OVZ131156" s="106"/>
      <c r="OWA131156" s="106"/>
      <c r="OWG131156" s="106"/>
      <c r="OWH131156" s="106"/>
      <c r="OWI131156" s="106"/>
      <c r="OWJ131156" s="106"/>
      <c r="OWK131156" s="106"/>
      <c r="PFS131156" s="106"/>
      <c r="PFT131156" s="106"/>
      <c r="PFU131156" s="106"/>
      <c r="PFV131156" s="106"/>
      <c r="PFW131156" s="106"/>
      <c r="PGC131156" s="106"/>
      <c r="PGD131156" s="106"/>
      <c r="PGE131156" s="106"/>
      <c r="PGF131156" s="106"/>
      <c r="PGG131156" s="106"/>
      <c r="PPO131156" s="106"/>
      <c r="PPP131156" s="106"/>
      <c r="PPQ131156" s="106"/>
      <c r="PPR131156" s="106"/>
      <c r="PPS131156" s="106"/>
      <c r="PPY131156" s="106"/>
      <c r="PPZ131156" s="106"/>
      <c r="PQA131156" s="106"/>
      <c r="PQB131156" s="106"/>
      <c r="PQC131156" s="106"/>
      <c r="PZK131156" s="106"/>
      <c r="PZL131156" s="106"/>
      <c r="PZM131156" s="106"/>
      <c r="PZN131156" s="106"/>
      <c r="PZO131156" s="106"/>
      <c r="PZU131156" s="106"/>
      <c r="PZV131156" s="106"/>
      <c r="PZW131156" s="106"/>
      <c r="PZX131156" s="106"/>
      <c r="PZY131156" s="106"/>
      <c r="QJG131156" s="106"/>
      <c r="QJH131156" s="106"/>
      <c r="QJI131156" s="106"/>
      <c r="QJJ131156" s="106"/>
      <c r="QJK131156" s="106"/>
      <c r="QJQ131156" s="106"/>
      <c r="QJR131156" s="106"/>
      <c r="QJS131156" s="106"/>
      <c r="QJT131156" s="106"/>
      <c r="QJU131156" s="106"/>
      <c r="QTC131156" s="106"/>
      <c r="QTD131156" s="106"/>
      <c r="QTE131156" s="106"/>
      <c r="QTF131156" s="106"/>
      <c r="QTG131156" s="106"/>
      <c r="QTM131156" s="106"/>
      <c r="QTN131156" s="106"/>
      <c r="QTO131156" s="106"/>
      <c r="QTP131156" s="106"/>
      <c r="QTQ131156" s="106"/>
      <c r="RCY131156" s="106"/>
      <c r="RCZ131156" s="106"/>
      <c r="RDA131156" s="106"/>
      <c r="RDB131156" s="106"/>
      <c r="RDC131156" s="106"/>
      <c r="RDI131156" s="106"/>
      <c r="RDJ131156" s="106"/>
      <c r="RDK131156" s="106"/>
      <c r="RDL131156" s="106"/>
      <c r="RDM131156" s="106"/>
      <c r="RMU131156" s="106"/>
      <c r="RMV131156" s="106"/>
      <c r="RMW131156" s="106"/>
      <c r="RMX131156" s="106"/>
      <c r="RMY131156" s="106"/>
      <c r="RNE131156" s="106"/>
      <c r="RNF131156" s="106"/>
      <c r="RNG131156" s="106"/>
      <c r="RNH131156" s="106"/>
      <c r="RNI131156" s="106"/>
      <c r="RWQ131156" s="106"/>
      <c r="RWR131156" s="106"/>
      <c r="RWS131156" s="106"/>
      <c r="RWT131156" s="106"/>
      <c r="RWU131156" s="106"/>
      <c r="RXA131156" s="106"/>
      <c r="RXB131156" s="106"/>
      <c r="RXC131156" s="106"/>
      <c r="RXD131156" s="106"/>
      <c r="RXE131156" s="106"/>
      <c r="SGM131156" s="106"/>
      <c r="SGN131156" s="106"/>
      <c r="SGO131156" s="106"/>
      <c r="SGP131156" s="106"/>
      <c r="SGQ131156" s="106"/>
      <c r="SGW131156" s="106"/>
      <c r="SGX131156" s="106"/>
      <c r="SGY131156" s="106"/>
      <c r="SGZ131156" s="106"/>
      <c r="SHA131156" s="106"/>
      <c r="SQI131156" s="106"/>
      <c r="SQJ131156" s="106"/>
      <c r="SQK131156" s="106"/>
      <c r="SQL131156" s="106"/>
      <c r="SQM131156" s="106"/>
      <c r="SQS131156" s="106"/>
      <c r="SQT131156" s="106"/>
      <c r="SQU131156" s="106"/>
      <c r="SQV131156" s="106"/>
      <c r="SQW131156" s="106"/>
      <c r="TAE131156" s="106"/>
      <c r="TAF131156" s="106"/>
      <c r="TAG131156" s="106"/>
      <c r="TAH131156" s="106"/>
      <c r="TAI131156" s="106"/>
      <c r="TAO131156" s="106"/>
      <c r="TAP131156" s="106"/>
      <c r="TAQ131156" s="106"/>
      <c r="TAR131156" s="106"/>
      <c r="TAS131156" s="106"/>
      <c r="TKA131156" s="106"/>
      <c r="TKB131156" s="106"/>
      <c r="TKC131156" s="106"/>
      <c r="TKD131156" s="106"/>
      <c r="TKE131156" s="106"/>
      <c r="TKK131156" s="106"/>
      <c r="TKL131156" s="106"/>
      <c r="TKM131156" s="106"/>
      <c r="TKN131156" s="106"/>
      <c r="TKO131156" s="106"/>
      <c r="TTW131156" s="106"/>
      <c r="TTX131156" s="106"/>
      <c r="TTY131156" s="106"/>
      <c r="TTZ131156" s="106"/>
      <c r="TUA131156" s="106"/>
      <c r="TUG131156" s="106"/>
      <c r="TUH131156" s="106"/>
      <c r="TUI131156" s="106"/>
      <c r="TUJ131156" s="106"/>
      <c r="TUK131156" s="106"/>
      <c r="UDS131156" s="106"/>
      <c r="UDT131156" s="106"/>
      <c r="UDU131156" s="106"/>
      <c r="UDV131156" s="106"/>
      <c r="UDW131156" s="106"/>
      <c r="UEC131156" s="106"/>
      <c r="UED131156" s="106"/>
      <c r="UEE131156" s="106"/>
      <c r="UEF131156" s="106"/>
      <c r="UEG131156" s="106"/>
      <c r="UNO131156" s="106"/>
      <c r="UNP131156" s="106"/>
      <c r="UNQ131156" s="106"/>
      <c r="UNR131156" s="106"/>
      <c r="UNS131156" s="106"/>
      <c r="UNY131156" s="106"/>
      <c r="UNZ131156" s="106"/>
      <c r="UOA131156" s="106"/>
      <c r="UOB131156" s="106"/>
      <c r="UOC131156" s="106"/>
      <c r="UXK131156" s="106"/>
      <c r="UXL131156" s="106"/>
      <c r="UXM131156" s="106"/>
      <c r="UXN131156" s="106"/>
      <c r="UXO131156" s="106"/>
      <c r="UXU131156" s="106"/>
      <c r="UXV131156" s="106"/>
      <c r="UXW131156" s="106"/>
      <c r="UXX131156" s="106"/>
      <c r="UXY131156" s="106"/>
      <c r="VHG131156" s="106"/>
      <c r="VHH131156" s="106"/>
      <c r="VHI131156" s="106"/>
      <c r="VHJ131156" s="106"/>
      <c r="VHK131156" s="106"/>
      <c r="VHQ131156" s="106"/>
      <c r="VHR131156" s="106"/>
      <c r="VHS131156" s="106"/>
      <c r="VHT131156" s="106"/>
      <c r="VHU131156" s="106"/>
      <c r="VRC131156" s="106"/>
      <c r="VRD131156" s="106"/>
      <c r="VRE131156" s="106"/>
      <c r="VRF131156" s="106"/>
      <c r="VRG131156" s="106"/>
      <c r="VRM131156" s="106"/>
      <c r="VRN131156" s="106"/>
      <c r="VRO131156" s="106"/>
      <c r="VRP131156" s="106"/>
      <c r="VRQ131156" s="106"/>
      <c r="WAY131156" s="106"/>
      <c r="WAZ131156" s="106"/>
      <c r="WBA131156" s="106"/>
      <c r="WBB131156" s="106"/>
      <c r="WBC131156" s="106"/>
      <c r="WBI131156" s="106"/>
      <c r="WBJ131156" s="106"/>
      <c r="WBK131156" s="106"/>
      <c r="WBL131156" s="106"/>
      <c r="WBM131156" s="106"/>
      <c r="WKU131156" s="106"/>
      <c r="WKV131156" s="106"/>
      <c r="WKW131156" s="106"/>
      <c r="WKX131156" s="106"/>
      <c r="WKY131156" s="106"/>
      <c r="WLE131156" s="106"/>
      <c r="WLF131156" s="106"/>
      <c r="WLG131156" s="106"/>
      <c r="WLH131156" s="106"/>
      <c r="WLI131156" s="106"/>
      <c r="WUQ131156" s="106"/>
      <c r="WUR131156" s="106"/>
      <c r="WUS131156" s="106"/>
      <c r="WUT131156" s="106"/>
      <c r="WUU131156" s="106"/>
      <c r="WVA131156" s="106"/>
      <c r="WVB131156" s="106"/>
      <c r="WVC131156" s="106"/>
      <c r="WVD131156" s="106"/>
      <c r="WVE131156" s="106"/>
    </row>
    <row r="131157" spans="480:1021 1248:2045 2272:3069 3296:4093 4320:5117 5344:6141 6368:7165 7392:8189 8416:9213 9440:10237 10464:11261 11488:12285 12512:13309 13536:14333 14560:15357 15584:16125" hidden="1" x14ac:dyDescent="0.15">
      <c r="RR131157" s="106"/>
      <c r="RS131157" s="106"/>
      <c r="RT131157" s="106"/>
      <c r="RU131157" s="106"/>
      <c r="RV131157" s="106"/>
      <c r="SA131157" s="106"/>
      <c r="SB131157" s="106"/>
      <c r="SC131157" s="106"/>
      <c r="SD131157" s="106"/>
      <c r="SE131157" s="106"/>
      <c r="SK131157" s="106"/>
      <c r="SL131157" s="106"/>
      <c r="SM131157" s="106"/>
      <c r="SN131157" s="106"/>
      <c r="SO131157" s="106"/>
      <c r="ABN131157" s="106"/>
      <c r="ABO131157" s="106"/>
      <c r="ABP131157" s="106"/>
      <c r="ABQ131157" s="106"/>
      <c r="ABR131157" s="106"/>
      <c r="ABW131157" s="106"/>
      <c r="ABX131157" s="106"/>
      <c r="ABY131157" s="106"/>
      <c r="ABZ131157" s="106"/>
      <c r="ACA131157" s="106"/>
      <c r="ACG131157" s="106"/>
      <c r="ACH131157" s="106"/>
      <c r="ACI131157" s="106"/>
      <c r="ACJ131157" s="106"/>
      <c r="ACK131157" s="106"/>
      <c r="ALJ131157" s="106"/>
      <c r="ALK131157" s="106"/>
      <c r="ALL131157" s="106"/>
      <c r="ALM131157" s="106"/>
      <c r="ALN131157" s="106"/>
      <c r="ALS131157" s="106"/>
      <c r="ALT131157" s="106"/>
      <c r="ALU131157" s="106"/>
      <c r="ALV131157" s="106"/>
      <c r="ALW131157" s="106"/>
      <c r="AMC131157" s="106"/>
      <c r="AMD131157" s="106"/>
      <c r="AME131157" s="106"/>
      <c r="AMF131157" s="106"/>
      <c r="AMG131157" s="106"/>
      <c r="AVF131157" s="106"/>
      <c r="AVG131157" s="106"/>
      <c r="AVH131157" s="106"/>
      <c r="AVI131157" s="106"/>
      <c r="AVJ131157" s="106"/>
      <c r="AVO131157" s="106"/>
      <c r="AVP131157" s="106"/>
      <c r="AVQ131157" s="106"/>
      <c r="AVR131157" s="106"/>
      <c r="AVS131157" s="106"/>
      <c r="AVY131157" s="106"/>
      <c r="AVZ131157" s="106"/>
      <c r="AWA131157" s="106"/>
      <c r="AWB131157" s="106"/>
      <c r="AWC131157" s="106"/>
      <c r="BFB131157" s="106"/>
      <c r="BFC131157" s="106"/>
      <c r="BFD131157" s="106"/>
      <c r="BFE131157" s="106"/>
      <c r="BFF131157" s="106"/>
      <c r="BFK131157" s="106"/>
      <c r="BFL131157" s="106"/>
      <c r="BFM131157" s="106"/>
      <c r="BFN131157" s="106"/>
      <c r="BFO131157" s="106"/>
      <c r="BFU131157" s="106"/>
      <c r="BFV131157" s="106"/>
      <c r="BFW131157" s="106"/>
      <c r="BFX131157" s="106"/>
      <c r="BFY131157" s="106"/>
      <c r="BOX131157" s="106"/>
      <c r="BOY131157" s="106"/>
      <c r="BOZ131157" s="106"/>
      <c r="BPA131157" s="106"/>
      <c r="BPB131157" s="106"/>
      <c r="BPG131157" s="106"/>
      <c r="BPH131157" s="106"/>
      <c r="BPI131157" s="106"/>
      <c r="BPJ131157" s="106"/>
      <c r="BPK131157" s="106"/>
      <c r="BPQ131157" s="106"/>
      <c r="BPR131157" s="106"/>
      <c r="BPS131157" s="106"/>
      <c r="BPT131157" s="106"/>
      <c r="BPU131157" s="106"/>
      <c r="BYT131157" s="106"/>
      <c r="BYU131157" s="106"/>
      <c r="BYV131157" s="106"/>
      <c r="BYW131157" s="106"/>
      <c r="BYX131157" s="106"/>
      <c r="BZC131157" s="106"/>
      <c r="BZD131157" s="106"/>
      <c r="BZE131157" s="106"/>
      <c r="BZF131157" s="106"/>
      <c r="BZG131157" s="106"/>
      <c r="BZM131157" s="106"/>
      <c r="BZN131157" s="106"/>
      <c r="BZO131157" s="106"/>
      <c r="BZP131157" s="106"/>
      <c r="BZQ131157" s="106"/>
      <c r="CIP131157" s="106"/>
      <c r="CIQ131157" s="106"/>
      <c r="CIR131157" s="106"/>
      <c r="CIS131157" s="106"/>
      <c r="CIT131157" s="106"/>
      <c r="CIY131157" s="106"/>
      <c r="CIZ131157" s="106"/>
      <c r="CJA131157" s="106"/>
      <c r="CJB131157" s="106"/>
      <c r="CJC131157" s="106"/>
      <c r="CJI131157" s="106"/>
      <c r="CJJ131157" s="106"/>
      <c r="CJK131157" s="106"/>
      <c r="CJL131157" s="106"/>
      <c r="CJM131157" s="106"/>
      <c r="CSL131157" s="106"/>
      <c r="CSM131157" s="106"/>
      <c r="CSN131157" s="106"/>
      <c r="CSO131157" s="106"/>
      <c r="CSP131157" s="106"/>
      <c r="CSU131157" s="106"/>
      <c r="CSV131157" s="106"/>
      <c r="CSW131157" s="106"/>
      <c r="CSX131157" s="106"/>
      <c r="CSY131157" s="106"/>
      <c r="CTE131157" s="106"/>
      <c r="CTF131157" s="106"/>
      <c r="CTG131157" s="106"/>
      <c r="CTH131157" s="106"/>
      <c r="CTI131157" s="106"/>
      <c r="DCH131157" s="106"/>
      <c r="DCI131157" s="106"/>
      <c r="DCJ131157" s="106"/>
      <c r="DCK131157" s="106"/>
      <c r="DCL131157" s="106"/>
      <c r="DCQ131157" s="106"/>
      <c r="DCR131157" s="106"/>
      <c r="DCS131157" s="106"/>
      <c r="DCT131157" s="106"/>
      <c r="DCU131157" s="106"/>
      <c r="DDA131157" s="106"/>
      <c r="DDB131157" s="106"/>
      <c r="DDC131157" s="106"/>
      <c r="DDD131157" s="106"/>
      <c r="DDE131157" s="106"/>
      <c r="DMD131157" s="106"/>
      <c r="DME131157" s="106"/>
      <c r="DMF131157" s="106"/>
      <c r="DMG131157" s="106"/>
      <c r="DMH131157" s="106"/>
      <c r="DMM131157" s="106"/>
      <c r="DMN131157" s="106"/>
      <c r="DMO131157" s="106"/>
      <c r="DMP131157" s="106"/>
      <c r="DMQ131157" s="106"/>
      <c r="DMW131157" s="106"/>
      <c r="DMX131157" s="106"/>
      <c r="DMY131157" s="106"/>
      <c r="DMZ131157" s="106"/>
      <c r="DNA131157" s="106"/>
      <c r="DVZ131157" s="106"/>
      <c r="DWA131157" s="106"/>
      <c r="DWB131157" s="106"/>
      <c r="DWC131157" s="106"/>
      <c r="DWD131157" s="106"/>
      <c r="DWI131157" s="106"/>
      <c r="DWJ131157" s="106"/>
      <c r="DWK131157" s="106"/>
      <c r="DWL131157" s="106"/>
      <c r="DWM131157" s="106"/>
      <c r="DWS131157" s="106"/>
      <c r="DWT131157" s="106"/>
      <c r="DWU131157" s="106"/>
      <c r="DWV131157" s="106"/>
      <c r="DWW131157" s="106"/>
      <c r="EFV131157" s="106"/>
      <c r="EFW131157" s="106"/>
      <c r="EFX131157" s="106"/>
      <c r="EFY131157" s="106"/>
      <c r="EFZ131157" s="106"/>
      <c r="EGE131157" s="106"/>
      <c r="EGF131157" s="106"/>
      <c r="EGG131157" s="106"/>
      <c r="EGH131157" s="106"/>
      <c r="EGI131157" s="106"/>
      <c r="EGO131157" s="106"/>
      <c r="EGP131157" s="106"/>
      <c r="EGQ131157" s="106"/>
      <c r="EGR131157" s="106"/>
      <c r="EGS131157" s="106"/>
      <c r="EPR131157" s="106"/>
      <c r="EPS131157" s="106"/>
      <c r="EPT131157" s="106"/>
      <c r="EPU131157" s="106"/>
      <c r="EPV131157" s="106"/>
      <c r="EQA131157" s="106"/>
      <c r="EQB131157" s="106"/>
      <c r="EQC131157" s="106"/>
      <c r="EQD131157" s="106"/>
      <c r="EQE131157" s="106"/>
      <c r="EQK131157" s="106"/>
      <c r="EQL131157" s="106"/>
      <c r="EQM131157" s="106"/>
      <c r="EQN131157" s="106"/>
      <c r="EQO131157" s="106"/>
      <c r="EZN131157" s="106"/>
      <c r="EZO131157" s="106"/>
      <c r="EZP131157" s="106"/>
      <c r="EZQ131157" s="106"/>
      <c r="EZR131157" s="106"/>
      <c r="EZW131157" s="106"/>
      <c r="EZX131157" s="106"/>
      <c r="EZY131157" s="106"/>
      <c r="EZZ131157" s="106"/>
      <c r="FAA131157" s="106"/>
      <c r="FAG131157" s="106"/>
      <c r="FAH131157" s="106"/>
      <c r="FAI131157" s="106"/>
      <c r="FAJ131157" s="106"/>
      <c r="FAK131157" s="106"/>
      <c r="FJJ131157" s="106"/>
      <c r="FJK131157" s="106"/>
      <c r="FJL131157" s="106"/>
      <c r="FJM131157" s="106"/>
      <c r="FJN131157" s="106"/>
      <c r="FJS131157" s="106"/>
      <c r="FJT131157" s="106"/>
      <c r="FJU131157" s="106"/>
      <c r="FJV131157" s="106"/>
      <c r="FJW131157" s="106"/>
      <c r="FKC131157" s="106"/>
      <c r="FKD131157" s="106"/>
      <c r="FKE131157" s="106"/>
      <c r="FKF131157" s="106"/>
      <c r="FKG131157" s="106"/>
      <c r="FTF131157" s="106"/>
      <c r="FTG131157" s="106"/>
      <c r="FTH131157" s="106"/>
      <c r="FTI131157" s="106"/>
      <c r="FTJ131157" s="106"/>
      <c r="FTO131157" s="106"/>
      <c r="FTP131157" s="106"/>
      <c r="FTQ131157" s="106"/>
      <c r="FTR131157" s="106"/>
      <c r="FTS131157" s="106"/>
      <c r="FTY131157" s="106"/>
      <c r="FTZ131157" s="106"/>
      <c r="FUA131157" s="106"/>
      <c r="FUB131157" s="106"/>
      <c r="FUC131157" s="106"/>
      <c r="GDB131157" s="106"/>
      <c r="GDC131157" s="106"/>
      <c r="GDD131157" s="106"/>
      <c r="GDE131157" s="106"/>
      <c r="GDF131157" s="106"/>
      <c r="GDK131157" s="106"/>
      <c r="GDL131157" s="106"/>
      <c r="GDM131157" s="106"/>
      <c r="GDN131157" s="106"/>
      <c r="GDO131157" s="106"/>
      <c r="GDU131157" s="106"/>
      <c r="GDV131157" s="106"/>
      <c r="GDW131157" s="106"/>
      <c r="GDX131157" s="106"/>
      <c r="GDY131157" s="106"/>
      <c r="GMX131157" s="106"/>
      <c r="GMY131157" s="106"/>
      <c r="GMZ131157" s="106"/>
      <c r="GNA131157" s="106"/>
      <c r="GNB131157" s="106"/>
      <c r="GNG131157" s="106"/>
      <c r="GNH131157" s="106"/>
      <c r="GNI131157" s="106"/>
      <c r="GNJ131157" s="106"/>
      <c r="GNK131157" s="106"/>
      <c r="GNQ131157" s="106"/>
      <c r="GNR131157" s="106"/>
      <c r="GNS131157" s="106"/>
      <c r="GNT131157" s="106"/>
      <c r="GNU131157" s="106"/>
      <c r="GWT131157" s="106"/>
      <c r="GWU131157" s="106"/>
      <c r="GWV131157" s="106"/>
      <c r="GWW131157" s="106"/>
      <c r="GWX131157" s="106"/>
      <c r="GXC131157" s="106"/>
      <c r="GXD131157" s="106"/>
      <c r="GXE131157" s="106"/>
      <c r="GXF131157" s="106"/>
      <c r="GXG131157" s="106"/>
      <c r="GXM131157" s="106"/>
      <c r="GXN131157" s="106"/>
      <c r="GXO131157" s="106"/>
      <c r="GXP131157" s="106"/>
      <c r="GXQ131157" s="106"/>
      <c r="HGP131157" s="106"/>
      <c r="HGQ131157" s="106"/>
      <c r="HGR131157" s="106"/>
      <c r="HGS131157" s="106"/>
      <c r="HGT131157" s="106"/>
      <c r="HGY131157" s="106"/>
      <c r="HGZ131157" s="106"/>
      <c r="HHA131157" s="106"/>
      <c r="HHB131157" s="106"/>
      <c r="HHC131157" s="106"/>
      <c r="HHI131157" s="106"/>
      <c r="HHJ131157" s="106"/>
      <c r="HHK131157" s="106"/>
      <c r="HHL131157" s="106"/>
      <c r="HHM131157" s="106"/>
      <c r="HQL131157" s="106"/>
      <c r="HQM131157" s="106"/>
      <c r="HQN131157" s="106"/>
      <c r="HQO131157" s="106"/>
      <c r="HQP131157" s="106"/>
      <c r="HQU131157" s="106"/>
      <c r="HQV131157" s="106"/>
      <c r="HQW131157" s="106"/>
      <c r="HQX131157" s="106"/>
      <c r="HQY131157" s="106"/>
      <c r="HRE131157" s="106"/>
      <c r="HRF131157" s="106"/>
      <c r="HRG131157" s="106"/>
      <c r="HRH131157" s="106"/>
      <c r="HRI131157" s="106"/>
      <c r="IAH131157" s="106"/>
      <c r="IAI131157" s="106"/>
      <c r="IAJ131157" s="106"/>
      <c r="IAK131157" s="106"/>
      <c r="IAL131157" s="106"/>
      <c r="IAQ131157" s="106"/>
      <c r="IAR131157" s="106"/>
      <c r="IAS131157" s="106"/>
      <c r="IAT131157" s="106"/>
      <c r="IAU131157" s="106"/>
      <c r="IBA131157" s="106"/>
      <c r="IBB131157" s="106"/>
      <c r="IBC131157" s="106"/>
      <c r="IBD131157" s="106"/>
      <c r="IBE131157" s="106"/>
      <c r="IKD131157" s="106"/>
      <c r="IKE131157" s="106"/>
      <c r="IKF131157" s="106"/>
      <c r="IKG131157" s="106"/>
      <c r="IKH131157" s="106"/>
      <c r="IKM131157" s="106"/>
      <c r="IKN131157" s="106"/>
      <c r="IKO131157" s="106"/>
      <c r="IKP131157" s="106"/>
      <c r="IKQ131157" s="106"/>
      <c r="IKW131157" s="106"/>
      <c r="IKX131157" s="106"/>
      <c r="IKY131157" s="106"/>
      <c r="IKZ131157" s="106"/>
      <c r="ILA131157" s="106"/>
      <c r="ITZ131157" s="106"/>
      <c r="IUA131157" s="106"/>
      <c r="IUB131157" s="106"/>
      <c r="IUC131157" s="106"/>
      <c r="IUD131157" s="106"/>
      <c r="IUI131157" s="106"/>
      <c r="IUJ131157" s="106"/>
      <c r="IUK131157" s="106"/>
      <c r="IUL131157" s="106"/>
      <c r="IUM131157" s="106"/>
      <c r="IUS131157" s="106"/>
      <c r="IUT131157" s="106"/>
      <c r="IUU131157" s="106"/>
      <c r="IUV131157" s="106"/>
      <c r="IUW131157" s="106"/>
      <c r="JDV131157" s="106"/>
      <c r="JDW131157" s="106"/>
      <c r="JDX131157" s="106"/>
      <c r="JDY131157" s="106"/>
      <c r="JDZ131157" s="106"/>
      <c r="JEE131157" s="106"/>
      <c r="JEF131157" s="106"/>
      <c r="JEG131157" s="106"/>
      <c r="JEH131157" s="106"/>
      <c r="JEI131157" s="106"/>
      <c r="JEO131157" s="106"/>
      <c r="JEP131157" s="106"/>
      <c r="JEQ131157" s="106"/>
      <c r="JER131157" s="106"/>
      <c r="JES131157" s="106"/>
      <c r="JNR131157" s="106"/>
      <c r="JNS131157" s="106"/>
      <c r="JNT131157" s="106"/>
      <c r="JNU131157" s="106"/>
      <c r="JNV131157" s="106"/>
      <c r="JOA131157" s="106"/>
      <c r="JOB131157" s="106"/>
      <c r="JOC131157" s="106"/>
      <c r="JOD131157" s="106"/>
      <c r="JOE131157" s="106"/>
      <c r="JOK131157" s="106"/>
      <c r="JOL131157" s="106"/>
      <c r="JOM131157" s="106"/>
      <c r="JON131157" s="106"/>
      <c r="JOO131157" s="106"/>
      <c r="JXN131157" s="106"/>
      <c r="JXO131157" s="106"/>
      <c r="JXP131157" s="106"/>
      <c r="JXQ131157" s="106"/>
      <c r="JXR131157" s="106"/>
      <c r="JXW131157" s="106"/>
      <c r="JXX131157" s="106"/>
      <c r="JXY131157" s="106"/>
      <c r="JXZ131157" s="106"/>
      <c r="JYA131157" s="106"/>
      <c r="JYG131157" s="106"/>
      <c r="JYH131157" s="106"/>
      <c r="JYI131157" s="106"/>
      <c r="JYJ131157" s="106"/>
      <c r="JYK131157" s="106"/>
      <c r="KHJ131157" s="106"/>
      <c r="KHK131157" s="106"/>
      <c r="KHL131157" s="106"/>
      <c r="KHM131157" s="106"/>
      <c r="KHN131157" s="106"/>
      <c r="KHS131157" s="106"/>
      <c r="KHT131157" s="106"/>
      <c r="KHU131157" s="106"/>
      <c r="KHV131157" s="106"/>
      <c r="KHW131157" s="106"/>
      <c r="KIC131157" s="106"/>
      <c r="KID131157" s="106"/>
      <c r="KIE131157" s="106"/>
      <c r="KIF131157" s="106"/>
      <c r="KIG131157" s="106"/>
      <c r="KRF131157" s="106"/>
      <c r="KRG131157" s="106"/>
      <c r="KRH131157" s="106"/>
      <c r="KRI131157" s="106"/>
      <c r="KRJ131157" s="106"/>
      <c r="KRO131157" s="106"/>
      <c r="KRP131157" s="106"/>
      <c r="KRQ131157" s="106"/>
      <c r="KRR131157" s="106"/>
      <c r="KRS131157" s="106"/>
      <c r="KRY131157" s="106"/>
      <c r="KRZ131157" s="106"/>
      <c r="KSA131157" s="106"/>
      <c r="KSB131157" s="106"/>
      <c r="KSC131157" s="106"/>
      <c r="LBB131157" s="106"/>
      <c r="LBC131157" s="106"/>
      <c r="LBD131157" s="106"/>
      <c r="LBE131157" s="106"/>
      <c r="LBF131157" s="106"/>
      <c r="LBK131157" s="106"/>
      <c r="LBL131157" s="106"/>
      <c r="LBM131157" s="106"/>
      <c r="LBN131157" s="106"/>
      <c r="LBO131157" s="106"/>
      <c r="LBU131157" s="106"/>
      <c r="LBV131157" s="106"/>
      <c r="LBW131157" s="106"/>
      <c r="LBX131157" s="106"/>
      <c r="LBY131157" s="106"/>
      <c r="LKX131157" s="106"/>
      <c r="LKY131157" s="106"/>
      <c r="LKZ131157" s="106"/>
      <c r="LLA131157" s="106"/>
      <c r="LLB131157" s="106"/>
      <c r="LLG131157" s="106"/>
      <c r="LLH131157" s="106"/>
      <c r="LLI131157" s="106"/>
      <c r="LLJ131157" s="106"/>
      <c r="LLK131157" s="106"/>
      <c r="LLQ131157" s="106"/>
      <c r="LLR131157" s="106"/>
      <c r="LLS131157" s="106"/>
      <c r="LLT131157" s="106"/>
      <c r="LLU131157" s="106"/>
      <c r="LUT131157" s="106"/>
      <c r="LUU131157" s="106"/>
      <c r="LUV131157" s="106"/>
      <c r="LUW131157" s="106"/>
      <c r="LUX131157" s="106"/>
      <c r="LVC131157" s="106"/>
      <c r="LVD131157" s="106"/>
      <c r="LVE131157" s="106"/>
      <c r="LVF131157" s="106"/>
      <c r="LVG131157" s="106"/>
      <c r="LVM131157" s="106"/>
      <c r="LVN131157" s="106"/>
      <c r="LVO131157" s="106"/>
      <c r="LVP131157" s="106"/>
      <c r="LVQ131157" s="106"/>
      <c r="MEP131157" s="106"/>
      <c r="MEQ131157" s="106"/>
      <c r="MER131157" s="106"/>
      <c r="MES131157" s="106"/>
      <c r="MET131157" s="106"/>
      <c r="MEY131157" s="106"/>
      <c r="MEZ131157" s="106"/>
      <c r="MFA131157" s="106"/>
      <c r="MFB131157" s="106"/>
      <c r="MFC131157" s="106"/>
      <c r="MFI131157" s="106"/>
      <c r="MFJ131157" s="106"/>
      <c r="MFK131157" s="106"/>
      <c r="MFL131157" s="106"/>
      <c r="MFM131157" s="106"/>
      <c r="MOL131157" s="106"/>
      <c r="MOM131157" s="106"/>
      <c r="MON131157" s="106"/>
      <c r="MOO131157" s="106"/>
      <c r="MOP131157" s="106"/>
      <c r="MOU131157" s="106"/>
      <c r="MOV131157" s="106"/>
      <c r="MOW131157" s="106"/>
      <c r="MOX131157" s="106"/>
      <c r="MOY131157" s="106"/>
      <c r="MPE131157" s="106"/>
      <c r="MPF131157" s="106"/>
      <c r="MPG131157" s="106"/>
      <c r="MPH131157" s="106"/>
      <c r="MPI131157" s="106"/>
      <c r="MYH131157" s="106"/>
      <c r="MYI131157" s="106"/>
      <c r="MYJ131157" s="106"/>
      <c r="MYK131157" s="106"/>
      <c r="MYL131157" s="106"/>
      <c r="MYQ131157" s="106"/>
      <c r="MYR131157" s="106"/>
      <c r="MYS131157" s="106"/>
      <c r="MYT131157" s="106"/>
      <c r="MYU131157" s="106"/>
      <c r="MZA131157" s="106"/>
      <c r="MZB131157" s="106"/>
      <c r="MZC131157" s="106"/>
      <c r="MZD131157" s="106"/>
      <c r="MZE131157" s="106"/>
      <c r="NID131157" s="106"/>
      <c r="NIE131157" s="106"/>
      <c r="NIF131157" s="106"/>
      <c r="NIG131157" s="106"/>
      <c r="NIH131157" s="106"/>
      <c r="NIM131157" s="106"/>
      <c r="NIN131157" s="106"/>
      <c r="NIO131157" s="106"/>
      <c r="NIP131157" s="106"/>
      <c r="NIQ131157" s="106"/>
      <c r="NIW131157" s="106"/>
      <c r="NIX131157" s="106"/>
      <c r="NIY131157" s="106"/>
      <c r="NIZ131157" s="106"/>
      <c r="NJA131157" s="106"/>
      <c r="NRZ131157" s="106"/>
      <c r="NSA131157" s="106"/>
      <c r="NSB131157" s="106"/>
      <c r="NSC131157" s="106"/>
      <c r="NSD131157" s="106"/>
      <c r="NSI131157" s="106"/>
      <c r="NSJ131157" s="106"/>
      <c r="NSK131157" s="106"/>
      <c r="NSL131157" s="106"/>
      <c r="NSM131157" s="106"/>
      <c r="NSS131157" s="106"/>
      <c r="NST131157" s="106"/>
      <c r="NSU131157" s="106"/>
      <c r="NSV131157" s="106"/>
      <c r="NSW131157" s="106"/>
      <c r="OBV131157" s="106"/>
      <c r="OBW131157" s="106"/>
      <c r="OBX131157" s="106"/>
      <c r="OBY131157" s="106"/>
      <c r="OBZ131157" s="106"/>
      <c r="OCE131157" s="106"/>
      <c r="OCF131157" s="106"/>
      <c r="OCG131157" s="106"/>
      <c r="OCH131157" s="106"/>
      <c r="OCI131157" s="106"/>
      <c r="OCO131157" s="106"/>
      <c r="OCP131157" s="106"/>
      <c r="OCQ131157" s="106"/>
      <c r="OCR131157" s="106"/>
      <c r="OCS131157" s="106"/>
      <c r="OLR131157" s="106"/>
      <c r="OLS131157" s="106"/>
      <c r="OLT131157" s="106"/>
      <c r="OLU131157" s="106"/>
      <c r="OLV131157" s="106"/>
      <c r="OMA131157" s="106"/>
      <c r="OMB131157" s="106"/>
      <c r="OMC131157" s="106"/>
      <c r="OMD131157" s="106"/>
      <c r="OME131157" s="106"/>
      <c r="OMK131157" s="106"/>
      <c r="OML131157" s="106"/>
      <c r="OMM131157" s="106"/>
      <c r="OMN131157" s="106"/>
      <c r="OMO131157" s="106"/>
      <c r="OVN131157" s="106"/>
      <c r="OVO131157" s="106"/>
      <c r="OVP131157" s="106"/>
      <c r="OVQ131157" s="106"/>
      <c r="OVR131157" s="106"/>
      <c r="OVW131157" s="106"/>
      <c r="OVX131157" s="106"/>
      <c r="OVY131157" s="106"/>
      <c r="OVZ131157" s="106"/>
      <c r="OWA131157" s="106"/>
      <c r="OWG131157" s="106"/>
      <c r="OWH131157" s="106"/>
      <c r="OWI131157" s="106"/>
      <c r="OWJ131157" s="106"/>
      <c r="OWK131157" s="106"/>
      <c r="PFJ131157" s="106"/>
      <c r="PFK131157" s="106"/>
      <c r="PFL131157" s="106"/>
      <c r="PFM131157" s="106"/>
      <c r="PFN131157" s="106"/>
      <c r="PFS131157" s="106"/>
      <c r="PFT131157" s="106"/>
      <c r="PFU131157" s="106"/>
      <c r="PFV131157" s="106"/>
      <c r="PFW131157" s="106"/>
      <c r="PGC131157" s="106"/>
      <c r="PGD131157" s="106"/>
      <c r="PGE131157" s="106"/>
      <c r="PGF131157" s="106"/>
      <c r="PGG131157" s="106"/>
      <c r="PPF131157" s="106"/>
      <c r="PPG131157" s="106"/>
      <c r="PPH131157" s="106"/>
      <c r="PPI131157" s="106"/>
      <c r="PPJ131157" s="106"/>
      <c r="PPO131157" s="106"/>
      <c r="PPP131157" s="106"/>
      <c r="PPQ131157" s="106"/>
      <c r="PPR131157" s="106"/>
      <c r="PPS131157" s="106"/>
      <c r="PPY131157" s="106"/>
      <c r="PPZ131157" s="106"/>
      <c r="PQA131157" s="106"/>
      <c r="PQB131157" s="106"/>
      <c r="PQC131157" s="106"/>
      <c r="PZB131157" s="106"/>
      <c r="PZC131157" s="106"/>
      <c r="PZD131157" s="106"/>
      <c r="PZE131157" s="106"/>
      <c r="PZF131157" s="106"/>
      <c r="PZK131157" s="106"/>
      <c r="PZL131157" s="106"/>
      <c r="PZM131157" s="106"/>
      <c r="PZN131157" s="106"/>
      <c r="PZO131157" s="106"/>
      <c r="PZU131157" s="106"/>
      <c r="PZV131157" s="106"/>
      <c r="PZW131157" s="106"/>
      <c r="PZX131157" s="106"/>
      <c r="PZY131157" s="106"/>
      <c r="QIX131157" s="106"/>
      <c r="QIY131157" s="106"/>
      <c r="QIZ131157" s="106"/>
      <c r="QJA131157" s="106"/>
      <c r="QJB131157" s="106"/>
      <c r="QJG131157" s="106"/>
      <c r="QJH131157" s="106"/>
      <c r="QJI131157" s="106"/>
      <c r="QJJ131157" s="106"/>
      <c r="QJK131157" s="106"/>
      <c r="QJQ131157" s="106"/>
      <c r="QJR131157" s="106"/>
      <c r="QJS131157" s="106"/>
      <c r="QJT131157" s="106"/>
      <c r="QJU131157" s="106"/>
      <c r="QST131157" s="106"/>
      <c r="QSU131157" s="106"/>
      <c r="QSV131157" s="106"/>
      <c r="QSW131157" s="106"/>
      <c r="QSX131157" s="106"/>
      <c r="QTC131157" s="106"/>
      <c r="QTD131157" s="106"/>
      <c r="QTE131157" s="106"/>
      <c r="QTF131157" s="106"/>
      <c r="QTG131157" s="106"/>
      <c r="QTM131157" s="106"/>
      <c r="QTN131157" s="106"/>
      <c r="QTO131157" s="106"/>
      <c r="QTP131157" s="106"/>
      <c r="QTQ131157" s="106"/>
      <c r="RCP131157" s="106"/>
      <c r="RCQ131157" s="106"/>
      <c r="RCR131157" s="106"/>
      <c r="RCS131157" s="106"/>
      <c r="RCT131157" s="106"/>
      <c r="RCY131157" s="106"/>
      <c r="RCZ131157" s="106"/>
      <c r="RDA131157" s="106"/>
      <c r="RDB131157" s="106"/>
      <c r="RDC131157" s="106"/>
      <c r="RDI131157" s="106"/>
      <c r="RDJ131157" s="106"/>
      <c r="RDK131157" s="106"/>
      <c r="RDL131157" s="106"/>
      <c r="RDM131157" s="106"/>
      <c r="RML131157" s="106"/>
      <c r="RMM131157" s="106"/>
      <c r="RMN131157" s="106"/>
      <c r="RMO131157" s="106"/>
      <c r="RMP131157" s="106"/>
      <c r="RMU131157" s="106"/>
      <c r="RMV131157" s="106"/>
      <c r="RMW131157" s="106"/>
      <c r="RMX131157" s="106"/>
      <c r="RMY131157" s="106"/>
      <c r="RNE131157" s="106"/>
      <c r="RNF131157" s="106"/>
      <c r="RNG131157" s="106"/>
      <c r="RNH131157" s="106"/>
      <c r="RNI131157" s="106"/>
      <c r="RWH131157" s="106"/>
      <c r="RWI131157" s="106"/>
      <c r="RWJ131157" s="106"/>
      <c r="RWK131157" s="106"/>
      <c r="RWL131157" s="106"/>
      <c r="RWQ131157" s="106"/>
      <c r="RWR131157" s="106"/>
      <c r="RWS131157" s="106"/>
      <c r="RWT131157" s="106"/>
      <c r="RWU131157" s="106"/>
      <c r="RXA131157" s="106"/>
      <c r="RXB131157" s="106"/>
      <c r="RXC131157" s="106"/>
      <c r="RXD131157" s="106"/>
      <c r="RXE131157" s="106"/>
      <c r="SGD131157" s="106"/>
      <c r="SGE131157" s="106"/>
      <c r="SGF131157" s="106"/>
      <c r="SGG131157" s="106"/>
      <c r="SGH131157" s="106"/>
      <c r="SGM131157" s="106"/>
      <c r="SGN131157" s="106"/>
      <c r="SGO131157" s="106"/>
      <c r="SGP131157" s="106"/>
      <c r="SGQ131157" s="106"/>
      <c r="SGW131157" s="106"/>
      <c r="SGX131157" s="106"/>
      <c r="SGY131157" s="106"/>
      <c r="SGZ131157" s="106"/>
      <c r="SHA131157" s="106"/>
      <c r="SPZ131157" s="106"/>
      <c r="SQA131157" s="106"/>
      <c r="SQB131157" s="106"/>
      <c r="SQC131157" s="106"/>
      <c r="SQD131157" s="106"/>
      <c r="SQI131157" s="106"/>
      <c r="SQJ131157" s="106"/>
      <c r="SQK131157" s="106"/>
      <c r="SQL131157" s="106"/>
      <c r="SQM131157" s="106"/>
      <c r="SQS131157" s="106"/>
      <c r="SQT131157" s="106"/>
      <c r="SQU131157" s="106"/>
      <c r="SQV131157" s="106"/>
      <c r="SQW131157" s="106"/>
      <c r="SZV131157" s="106"/>
      <c r="SZW131157" s="106"/>
      <c r="SZX131157" s="106"/>
      <c r="SZY131157" s="106"/>
      <c r="SZZ131157" s="106"/>
      <c r="TAE131157" s="106"/>
      <c r="TAF131157" s="106"/>
      <c r="TAG131157" s="106"/>
      <c r="TAH131157" s="106"/>
      <c r="TAI131157" s="106"/>
      <c r="TAO131157" s="106"/>
      <c r="TAP131157" s="106"/>
      <c r="TAQ131157" s="106"/>
      <c r="TAR131157" s="106"/>
      <c r="TAS131157" s="106"/>
      <c r="TJR131157" s="106"/>
      <c r="TJS131157" s="106"/>
      <c r="TJT131157" s="106"/>
      <c r="TJU131157" s="106"/>
      <c r="TJV131157" s="106"/>
      <c r="TKA131157" s="106"/>
      <c r="TKB131157" s="106"/>
      <c r="TKC131157" s="106"/>
      <c r="TKD131157" s="106"/>
      <c r="TKE131157" s="106"/>
      <c r="TKK131157" s="106"/>
      <c r="TKL131157" s="106"/>
      <c r="TKM131157" s="106"/>
      <c r="TKN131157" s="106"/>
      <c r="TKO131157" s="106"/>
      <c r="TTN131157" s="106"/>
      <c r="TTO131157" s="106"/>
      <c r="TTP131157" s="106"/>
      <c r="TTQ131157" s="106"/>
      <c r="TTR131157" s="106"/>
      <c r="TTW131157" s="106"/>
      <c r="TTX131157" s="106"/>
      <c r="TTY131157" s="106"/>
      <c r="TTZ131157" s="106"/>
      <c r="TUA131157" s="106"/>
      <c r="TUG131157" s="106"/>
      <c r="TUH131157" s="106"/>
      <c r="TUI131157" s="106"/>
      <c r="TUJ131157" s="106"/>
      <c r="TUK131157" s="106"/>
      <c r="UDJ131157" s="106"/>
      <c r="UDK131157" s="106"/>
      <c r="UDL131157" s="106"/>
      <c r="UDM131157" s="106"/>
      <c r="UDN131157" s="106"/>
      <c r="UDS131157" s="106"/>
      <c r="UDT131157" s="106"/>
      <c r="UDU131157" s="106"/>
      <c r="UDV131157" s="106"/>
      <c r="UDW131157" s="106"/>
      <c r="UEC131157" s="106"/>
      <c r="UED131157" s="106"/>
      <c r="UEE131157" s="106"/>
      <c r="UEF131157" s="106"/>
      <c r="UEG131157" s="106"/>
      <c r="UNF131157" s="106"/>
      <c r="UNG131157" s="106"/>
      <c r="UNH131157" s="106"/>
      <c r="UNI131157" s="106"/>
      <c r="UNJ131157" s="106"/>
      <c r="UNO131157" s="106"/>
      <c r="UNP131157" s="106"/>
      <c r="UNQ131157" s="106"/>
      <c r="UNR131157" s="106"/>
      <c r="UNS131157" s="106"/>
      <c r="UNY131157" s="106"/>
      <c r="UNZ131157" s="106"/>
      <c r="UOA131157" s="106"/>
      <c r="UOB131157" s="106"/>
      <c r="UOC131157" s="106"/>
      <c r="UXB131157" s="106"/>
      <c r="UXC131157" s="106"/>
      <c r="UXD131157" s="106"/>
      <c r="UXE131157" s="106"/>
      <c r="UXF131157" s="106"/>
      <c r="UXK131157" s="106"/>
      <c r="UXL131157" s="106"/>
      <c r="UXM131157" s="106"/>
      <c r="UXN131157" s="106"/>
      <c r="UXO131157" s="106"/>
      <c r="UXU131157" s="106"/>
      <c r="UXV131157" s="106"/>
      <c r="UXW131157" s="106"/>
      <c r="UXX131157" s="106"/>
      <c r="UXY131157" s="106"/>
      <c r="VGX131157" s="106"/>
      <c r="VGY131157" s="106"/>
      <c r="VGZ131157" s="106"/>
      <c r="VHA131157" s="106"/>
      <c r="VHB131157" s="106"/>
      <c r="VHG131157" s="106"/>
      <c r="VHH131157" s="106"/>
      <c r="VHI131157" s="106"/>
      <c r="VHJ131157" s="106"/>
      <c r="VHK131157" s="106"/>
      <c r="VHQ131157" s="106"/>
      <c r="VHR131157" s="106"/>
      <c r="VHS131157" s="106"/>
      <c r="VHT131157" s="106"/>
      <c r="VHU131157" s="106"/>
      <c r="VQT131157" s="106"/>
      <c r="VQU131157" s="106"/>
      <c r="VQV131157" s="106"/>
      <c r="VQW131157" s="106"/>
      <c r="VQX131157" s="106"/>
      <c r="VRC131157" s="106"/>
      <c r="VRD131157" s="106"/>
      <c r="VRE131157" s="106"/>
      <c r="VRF131157" s="106"/>
      <c r="VRG131157" s="106"/>
      <c r="VRM131157" s="106"/>
      <c r="VRN131157" s="106"/>
      <c r="VRO131157" s="106"/>
      <c r="VRP131157" s="106"/>
      <c r="VRQ131157" s="106"/>
      <c r="WAP131157" s="106"/>
      <c r="WAQ131157" s="106"/>
      <c r="WAR131157" s="106"/>
      <c r="WAS131157" s="106"/>
      <c r="WAT131157" s="106"/>
      <c r="WAY131157" s="106"/>
      <c r="WAZ131157" s="106"/>
      <c r="WBA131157" s="106"/>
      <c r="WBB131157" s="106"/>
      <c r="WBC131157" s="106"/>
      <c r="WBI131157" s="106"/>
      <c r="WBJ131157" s="106"/>
      <c r="WBK131157" s="106"/>
      <c r="WBL131157" s="106"/>
      <c r="WBM131157" s="106"/>
      <c r="WKL131157" s="106"/>
      <c r="WKM131157" s="106"/>
      <c r="WKN131157" s="106"/>
      <c r="WKO131157" s="106"/>
      <c r="WKP131157" s="106"/>
      <c r="WKU131157" s="106"/>
      <c r="WKV131157" s="106"/>
      <c r="WKW131157" s="106"/>
      <c r="WKX131157" s="106"/>
      <c r="WKY131157" s="106"/>
      <c r="WLE131157" s="106"/>
      <c r="WLF131157" s="106"/>
      <c r="WLG131157" s="106"/>
      <c r="WLH131157" s="106"/>
      <c r="WLI131157" s="106"/>
      <c r="WUH131157" s="106"/>
      <c r="WUI131157" s="106"/>
      <c r="WUJ131157" s="106"/>
      <c r="WUK131157" s="106"/>
      <c r="WUL131157" s="106"/>
      <c r="WUQ131157" s="106"/>
      <c r="WUR131157" s="106"/>
      <c r="WUS131157" s="106"/>
      <c r="WUT131157" s="106"/>
      <c r="WUU131157" s="106"/>
      <c r="WVA131157" s="106"/>
      <c r="WVB131157" s="106"/>
      <c r="WVC131157" s="106"/>
      <c r="WVD131157" s="106"/>
      <c r="WVE131157" s="106"/>
    </row>
    <row r="131158" spans="480:1021 1248:2045 2272:3069 3296:4093 4320:5117 5344:6141 6368:7165 7392:8189 8416:9213 9440:10237 10464:11261 11488:12285 12512:13309 13536:14333 14560:15357 15584:16125" hidden="1" x14ac:dyDescent="0.15">
      <c r="RR131158" s="106"/>
      <c r="SA131158" s="106"/>
      <c r="SB131158" s="106"/>
      <c r="SC131158" s="106"/>
      <c r="SD131158" s="106"/>
      <c r="SE131158" s="106"/>
      <c r="SK131158" s="106"/>
      <c r="SL131158" s="106"/>
      <c r="SM131158" s="106"/>
      <c r="SN131158" s="106"/>
      <c r="SO131158" s="106"/>
      <c r="ABN131158" s="106"/>
      <c r="ABW131158" s="106"/>
      <c r="ABX131158" s="106"/>
      <c r="ABY131158" s="106"/>
      <c r="ABZ131158" s="106"/>
      <c r="ACA131158" s="106"/>
      <c r="ACG131158" s="106"/>
      <c r="ACH131158" s="106"/>
      <c r="ACI131158" s="106"/>
      <c r="ACJ131158" s="106"/>
      <c r="ACK131158" s="106"/>
      <c r="ALJ131158" s="106"/>
      <c r="ALS131158" s="106"/>
      <c r="ALT131158" s="106"/>
      <c r="ALU131158" s="106"/>
      <c r="ALV131158" s="106"/>
      <c r="ALW131158" s="106"/>
      <c r="AMC131158" s="106"/>
      <c r="AMD131158" s="106"/>
      <c r="AME131158" s="106"/>
      <c r="AMF131158" s="106"/>
      <c r="AMG131158" s="106"/>
      <c r="AVF131158" s="106"/>
      <c r="AVO131158" s="106"/>
      <c r="AVP131158" s="106"/>
      <c r="AVQ131158" s="106"/>
      <c r="AVR131158" s="106"/>
      <c r="AVS131158" s="106"/>
      <c r="AVY131158" s="106"/>
      <c r="AVZ131158" s="106"/>
      <c r="AWA131158" s="106"/>
      <c r="AWB131158" s="106"/>
      <c r="AWC131158" s="106"/>
      <c r="BFB131158" s="106"/>
      <c r="BFK131158" s="106"/>
      <c r="BFL131158" s="106"/>
      <c r="BFM131158" s="106"/>
      <c r="BFN131158" s="106"/>
      <c r="BFO131158" s="106"/>
      <c r="BFU131158" s="106"/>
      <c r="BFV131158" s="106"/>
      <c r="BFW131158" s="106"/>
      <c r="BFX131158" s="106"/>
      <c r="BFY131158" s="106"/>
      <c r="BOX131158" s="106"/>
      <c r="BPG131158" s="106"/>
      <c r="BPH131158" s="106"/>
      <c r="BPI131158" s="106"/>
      <c r="BPJ131158" s="106"/>
      <c r="BPK131158" s="106"/>
      <c r="BPQ131158" s="106"/>
      <c r="BPR131158" s="106"/>
      <c r="BPS131158" s="106"/>
      <c r="BPT131158" s="106"/>
      <c r="BPU131158" s="106"/>
      <c r="BYT131158" s="106"/>
      <c r="BZC131158" s="106"/>
      <c r="BZD131158" s="106"/>
      <c r="BZE131158" s="106"/>
      <c r="BZF131158" s="106"/>
      <c r="BZG131158" s="106"/>
      <c r="BZM131158" s="106"/>
      <c r="BZN131158" s="106"/>
      <c r="BZO131158" s="106"/>
      <c r="BZP131158" s="106"/>
      <c r="BZQ131158" s="106"/>
      <c r="CIP131158" s="106"/>
      <c r="CIY131158" s="106"/>
      <c r="CIZ131158" s="106"/>
      <c r="CJA131158" s="106"/>
      <c r="CJB131158" s="106"/>
      <c r="CJC131158" s="106"/>
      <c r="CJI131158" s="106"/>
      <c r="CJJ131158" s="106"/>
      <c r="CJK131158" s="106"/>
      <c r="CJL131158" s="106"/>
      <c r="CJM131158" s="106"/>
      <c r="CSL131158" s="106"/>
      <c r="CSU131158" s="106"/>
      <c r="CSV131158" s="106"/>
      <c r="CSW131158" s="106"/>
      <c r="CSX131158" s="106"/>
      <c r="CSY131158" s="106"/>
      <c r="CTE131158" s="106"/>
      <c r="CTF131158" s="106"/>
      <c r="CTG131158" s="106"/>
      <c r="CTH131158" s="106"/>
      <c r="CTI131158" s="106"/>
      <c r="DCH131158" s="106"/>
      <c r="DCQ131158" s="106"/>
      <c r="DCR131158" s="106"/>
      <c r="DCS131158" s="106"/>
      <c r="DCT131158" s="106"/>
      <c r="DCU131158" s="106"/>
      <c r="DDA131158" s="106"/>
      <c r="DDB131158" s="106"/>
      <c r="DDC131158" s="106"/>
      <c r="DDD131158" s="106"/>
      <c r="DDE131158" s="106"/>
      <c r="DMD131158" s="106"/>
      <c r="DMM131158" s="106"/>
      <c r="DMN131158" s="106"/>
      <c r="DMO131158" s="106"/>
      <c r="DMP131158" s="106"/>
      <c r="DMQ131158" s="106"/>
      <c r="DMW131158" s="106"/>
      <c r="DMX131158" s="106"/>
      <c r="DMY131158" s="106"/>
      <c r="DMZ131158" s="106"/>
      <c r="DNA131158" s="106"/>
      <c r="DVZ131158" s="106"/>
      <c r="DWI131158" s="106"/>
      <c r="DWJ131158" s="106"/>
      <c r="DWK131158" s="106"/>
      <c r="DWL131158" s="106"/>
      <c r="DWM131158" s="106"/>
      <c r="DWS131158" s="106"/>
      <c r="DWT131158" s="106"/>
      <c r="DWU131158" s="106"/>
      <c r="DWV131158" s="106"/>
      <c r="DWW131158" s="106"/>
      <c r="EFV131158" s="106"/>
      <c r="EGE131158" s="106"/>
      <c r="EGF131158" s="106"/>
      <c r="EGG131158" s="106"/>
      <c r="EGH131158" s="106"/>
      <c r="EGI131158" s="106"/>
      <c r="EGO131158" s="106"/>
      <c r="EGP131158" s="106"/>
      <c r="EGQ131158" s="106"/>
      <c r="EGR131158" s="106"/>
      <c r="EGS131158" s="106"/>
      <c r="EPR131158" s="106"/>
      <c r="EQA131158" s="106"/>
      <c r="EQB131158" s="106"/>
      <c r="EQC131158" s="106"/>
      <c r="EQD131158" s="106"/>
      <c r="EQE131158" s="106"/>
      <c r="EQK131158" s="106"/>
      <c r="EQL131158" s="106"/>
      <c r="EQM131158" s="106"/>
      <c r="EQN131158" s="106"/>
      <c r="EQO131158" s="106"/>
      <c r="EZN131158" s="106"/>
      <c r="EZW131158" s="106"/>
      <c r="EZX131158" s="106"/>
      <c r="EZY131158" s="106"/>
      <c r="EZZ131158" s="106"/>
      <c r="FAA131158" s="106"/>
      <c r="FAG131158" s="106"/>
      <c r="FAH131158" s="106"/>
      <c r="FAI131158" s="106"/>
      <c r="FAJ131158" s="106"/>
      <c r="FAK131158" s="106"/>
      <c r="FJJ131158" s="106"/>
      <c r="FJS131158" s="106"/>
      <c r="FJT131158" s="106"/>
      <c r="FJU131158" s="106"/>
      <c r="FJV131158" s="106"/>
      <c r="FJW131158" s="106"/>
      <c r="FKC131158" s="106"/>
      <c r="FKD131158" s="106"/>
      <c r="FKE131158" s="106"/>
      <c r="FKF131158" s="106"/>
      <c r="FKG131158" s="106"/>
      <c r="FTF131158" s="106"/>
      <c r="FTO131158" s="106"/>
      <c r="FTP131158" s="106"/>
      <c r="FTQ131158" s="106"/>
      <c r="FTR131158" s="106"/>
      <c r="FTS131158" s="106"/>
      <c r="FTY131158" s="106"/>
      <c r="FTZ131158" s="106"/>
      <c r="FUA131158" s="106"/>
      <c r="FUB131158" s="106"/>
      <c r="FUC131158" s="106"/>
      <c r="GDB131158" s="106"/>
      <c r="GDK131158" s="106"/>
      <c r="GDL131158" s="106"/>
      <c r="GDM131158" s="106"/>
      <c r="GDN131158" s="106"/>
      <c r="GDO131158" s="106"/>
      <c r="GDU131158" s="106"/>
      <c r="GDV131158" s="106"/>
      <c r="GDW131158" s="106"/>
      <c r="GDX131158" s="106"/>
      <c r="GDY131158" s="106"/>
      <c r="GMX131158" s="106"/>
      <c r="GNG131158" s="106"/>
      <c r="GNH131158" s="106"/>
      <c r="GNI131158" s="106"/>
      <c r="GNJ131158" s="106"/>
      <c r="GNK131158" s="106"/>
      <c r="GNQ131158" s="106"/>
      <c r="GNR131158" s="106"/>
      <c r="GNS131158" s="106"/>
      <c r="GNT131158" s="106"/>
      <c r="GNU131158" s="106"/>
      <c r="GWT131158" s="106"/>
      <c r="GXC131158" s="106"/>
      <c r="GXD131158" s="106"/>
      <c r="GXE131158" s="106"/>
      <c r="GXF131158" s="106"/>
      <c r="GXG131158" s="106"/>
      <c r="GXM131158" s="106"/>
      <c r="GXN131158" s="106"/>
      <c r="GXO131158" s="106"/>
      <c r="GXP131158" s="106"/>
      <c r="GXQ131158" s="106"/>
      <c r="HGP131158" s="106"/>
      <c r="HGY131158" s="106"/>
      <c r="HGZ131158" s="106"/>
      <c r="HHA131158" s="106"/>
      <c r="HHB131158" s="106"/>
      <c r="HHC131158" s="106"/>
      <c r="HHI131158" s="106"/>
      <c r="HHJ131158" s="106"/>
      <c r="HHK131158" s="106"/>
      <c r="HHL131158" s="106"/>
      <c r="HHM131158" s="106"/>
      <c r="HQL131158" s="106"/>
      <c r="HQU131158" s="106"/>
      <c r="HQV131158" s="106"/>
      <c r="HQW131158" s="106"/>
      <c r="HQX131158" s="106"/>
      <c r="HQY131158" s="106"/>
      <c r="HRE131158" s="106"/>
      <c r="HRF131158" s="106"/>
      <c r="HRG131158" s="106"/>
      <c r="HRH131158" s="106"/>
      <c r="HRI131158" s="106"/>
      <c r="IAH131158" s="106"/>
      <c r="IAQ131158" s="106"/>
      <c r="IAR131158" s="106"/>
      <c r="IAS131158" s="106"/>
      <c r="IAT131158" s="106"/>
      <c r="IAU131158" s="106"/>
      <c r="IBA131158" s="106"/>
      <c r="IBB131158" s="106"/>
      <c r="IBC131158" s="106"/>
      <c r="IBD131158" s="106"/>
      <c r="IBE131158" s="106"/>
      <c r="IKD131158" s="106"/>
      <c r="IKM131158" s="106"/>
      <c r="IKN131158" s="106"/>
      <c r="IKO131158" s="106"/>
      <c r="IKP131158" s="106"/>
      <c r="IKQ131158" s="106"/>
      <c r="IKW131158" s="106"/>
      <c r="IKX131158" s="106"/>
      <c r="IKY131158" s="106"/>
      <c r="IKZ131158" s="106"/>
      <c r="ILA131158" s="106"/>
      <c r="ITZ131158" s="106"/>
      <c r="IUI131158" s="106"/>
      <c r="IUJ131158" s="106"/>
      <c r="IUK131158" s="106"/>
      <c r="IUL131158" s="106"/>
      <c r="IUM131158" s="106"/>
      <c r="IUS131158" s="106"/>
      <c r="IUT131158" s="106"/>
      <c r="IUU131158" s="106"/>
      <c r="IUV131158" s="106"/>
      <c r="IUW131158" s="106"/>
      <c r="JDV131158" s="106"/>
      <c r="JEE131158" s="106"/>
      <c r="JEF131158" s="106"/>
      <c r="JEG131158" s="106"/>
      <c r="JEH131158" s="106"/>
      <c r="JEI131158" s="106"/>
      <c r="JEO131158" s="106"/>
      <c r="JEP131158" s="106"/>
      <c r="JEQ131158" s="106"/>
      <c r="JER131158" s="106"/>
      <c r="JES131158" s="106"/>
      <c r="JNR131158" s="106"/>
      <c r="JOA131158" s="106"/>
      <c r="JOB131158" s="106"/>
      <c r="JOC131158" s="106"/>
      <c r="JOD131158" s="106"/>
      <c r="JOE131158" s="106"/>
      <c r="JOK131158" s="106"/>
      <c r="JOL131158" s="106"/>
      <c r="JOM131158" s="106"/>
      <c r="JON131158" s="106"/>
      <c r="JOO131158" s="106"/>
      <c r="JXN131158" s="106"/>
      <c r="JXW131158" s="106"/>
      <c r="JXX131158" s="106"/>
      <c r="JXY131158" s="106"/>
      <c r="JXZ131158" s="106"/>
      <c r="JYA131158" s="106"/>
      <c r="JYG131158" s="106"/>
      <c r="JYH131158" s="106"/>
      <c r="JYI131158" s="106"/>
      <c r="JYJ131158" s="106"/>
      <c r="JYK131158" s="106"/>
      <c r="KHJ131158" s="106"/>
      <c r="KHS131158" s="106"/>
      <c r="KHT131158" s="106"/>
      <c r="KHU131158" s="106"/>
      <c r="KHV131158" s="106"/>
      <c r="KHW131158" s="106"/>
      <c r="KIC131158" s="106"/>
      <c r="KID131158" s="106"/>
      <c r="KIE131158" s="106"/>
      <c r="KIF131158" s="106"/>
      <c r="KIG131158" s="106"/>
      <c r="KRF131158" s="106"/>
      <c r="KRO131158" s="106"/>
      <c r="KRP131158" s="106"/>
      <c r="KRQ131158" s="106"/>
      <c r="KRR131158" s="106"/>
      <c r="KRS131158" s="106"/>
      <c r="KRY131158" s="106"/>
      <c r="KRZ131158" s="106"/>
      <c r="KSA131158" s="106"/>
      <c r="KSB131158" s="106"/>
      <c r="KSC131158" s="106"/>
      <c r="LBB131158" s="106"/>
      <c r="LBK131158" s="106"/>
      <c r="LBL131158" s="106"/>
      <c r="LBM131158" s="106"/>
      <c r="LBN131158" s="106"/>
      <c r="LBO131158" s="106"/>
      <c r="LBU131158" s="106"/>
      <c r="LBV131158" s="106"/>
      <c r="LBW131158" s="106"/>
      <c r="LBX131158" s="106"/>
      <c r="LBY131158" s="106"/>
      <c r="LKX131158" s="106"/>
      <c r="LLG131158" s="106"/>
      <c r="LLH131158" s="106"/>
      <c r="LLI131158" s="106"/>
      <c r="LLJ131158" s="106"/>
      <c r="LLK131158" s="106"/>
      <c r="LLQ131158" s="106"/>
      <c r="LLR131158" s="106"/>
      <c r="LLS131158" s="106"/>
      <c r="LLT131158" s="106"/>
      <c r="LLU131158" s="106"/>
      <c r="LUT131158" s="106"/>
      <c r="LVC131158" s="106"/>
      <c r="LVD131158" s="106"/>
      <c r="LVE131158" s="106"/>
      <c r="LVF131158" s="106"/>
      <c r="LVG131158" s="106"/>
      <c r="LVM131158" s="106"/>
      <c r="LVN131158" s="106"/>
      <c r="LVO131158" s="106"/>
      <c r="LVP131158" s="106"/>
      <c r="LVQ131158" s="106"/>
      <c r="MEP131158" s="106"/>
      <c r="MEY131158" s="106"/>
      <c r="MEZ131158" s="106"/>
      <c r="MFA131158" s="106"/>
      <c r="MFB131158" s="106"/>
      <c r="MFC131158" s="106"/>
      <c r="MFI131158" s="106"/>
      <c r="MFJ131158" s="106"/>
      <c r="MFK131158" s="106"/>
      <c r="MFL131158" s="106"/>
      <c r="MFM131158" s="106"/>
      <c r="MOL131158" s="106"/>
      <c r="MOU131158" s="106"/>
      <c r="MOV131158" s="106"/>
      <c r="MOW131158" s="106"/>
      <c r="MOX131158" s="106"/>
      <c r="MOY131158" s="106"/>
      <c r="MPE131158" s="106"/>
      <c r="MPF131158" s="106"/>
      <c r="MPG131158" s="106"/>
      <c r="MPH131158" s="106"/>
      <c r="MPI131158" s="106"/>
      <c r="MYH131158" s="106"/>
      <c r="MYQ131158" s="106"/>
      <c r="MYR131158" s="106"/>
      <c r="MYS131158" s="106"/>
      <c r="MYT131158" s="106"/>
      <c r="MYU131158" s="106"/>
      <c r="MZA131158" s="106"/>
      <c r="MZB131158" s="106"/>
      <c r="MZC131158" s="106"/>
      <c r="MZD131158" s="106"/>
      <c r="MZE131158" s="106"/>
      <c r="NID131158" s="106"/>
      <c r="NIM131158" s="106"/>
      <c r="NIN131158" s="106"/>
      <c r="NIO131158" s="106"/>
      <c r="NIP131158" s="106"/>
      <c r="NIQ131158" s="106"/>
      <c r="NIW131158" s="106"/>
      <c r="NIX131158" s="106"/>
      <c r="NIY131158" s="106"/>
      <c r="NIZ131158" s="106"/>
      <c r="NJA131158" s="106"/>
      <c r="NRZ131158" s="106"/>
      <c r="NSI131158" s="106"/>
      <c r="NSJ131158" s="106"/>
      <c r="NSK131158" s="106"/>
      <c r="NSL131158" s="106"/>
      <c r="NSM131158" s="106"/>
      <c r="NSS131158" s="106"/>
      <c r="NST131158" s="106"/>
      <c r="NSU131158" s="106"/>
      <c r="NSV131158" s="106"/>
      <c r="NSW131158" s="106"/>
      <c r="OBV131158" s="106"/>
      <c r="OCE131158" s="106"/>
      <c r="OCF131158" s="106"/>
      <c r="OCG131158" s="106"/>
      <c r="OCH131158" s="106"/>
      <c r="OCI131158" s="106"/>
      <c r="OCO131158" s="106"/>
      <c r="OCP131158" s="106"/>
      <c r="OCQ131158" s="106"/>
      <c r="OCR131158" s="106"/>
      <c r="OCS131158" s="106"/>
      <c r="OLR131158" s="106"/>
      <c r="OMA131158" s="106"/>
      <c r="OMB131158" s="106"/>
      <c r="OMC131158" s="106"/>
      <c r="OMD131158" s="106"/>
      <c r="OME131158" s="106"/>
      <c r="OMK131158" s="106"/>
      <c r="OML131158" s="106"/>
      <c r="OMM131158" s="106"/>
      <c r="OMN131158" s="106"/>
      <c r="OMO131158" s="106"/>
      <c r="OVN131158" s="106"/>
      <c r="OVW131158" s="106"/>
      <c r="OVX131158" s="106"/>
      <c r="OVY131158" s="106"/>
      <c r="OVZ131158" s="106"/>
      <c r="OWA131158" s="106"/>
      <c r="OWG131158" s="106"/>
      <c r="OWH131158" s="106"/>
      <c r="OWI131158" s="106"/>
      <c r="OWJ131158" s="106"/>
      <c r="OWK131158" s="106"/>
      <c r="PFJ131158" s="106"/>
      <c r="PFS131158" s="106"/>
      <c r="PFT131158" s="106"/>
      <c r="PFU131158" s="106"/>
      <c r="PFV131158" s="106"/>
      <c r="PFW131158" s="106"/>
      <c r="PGC131158" s="106"/>
      <c r="PGD131158" s="106"/>
      <c r="PGE131158" s="106"/>
      <c r="PGF131158" s="106"/>
      <c r="PGG131158" s="106"/>
      <c r="PPF131158" s="106"/>
      <c r="PPO131158" s="106"/>
      <c r="PPP131158" s="106"/>
      <c r="PPQ131158" s="106"/>
      <c r="PPR131158" s="106"/>
      <c r="PPS131158" s="106"/>
      <c r="PPY131158" s="106"/>
      <c r="PPZ131158" s="106"/>
      <c r="PQA131158" s="106"/>
      <c r="PQB131158" s="106"/>
      <c r="PQC131158" s="106"/>
      <c r="PZB131158" s="106"/>
      <c r="PZK131158" s="106"/>
      <c r="PZL131158" s="106"/>
      <c r="PZM131158" s="106"/>
      <c r="PZN131158" s="106"/>
      <c r="PZO131158" s="106"/>
      <c r="PZU131158" s="106"/>
      <c r="PZV131158" s="106"/>
      <c r="PZW131158" s="106"/>
      <c r="PZX131158" s="106"/>
      <c r="PZY131158" s="106"/>
      <c r="QIX131158" s="106"/>
      <c r="QJG131158" s="106"/>
      <c r="QJH131158" s="106"/>
      <c r="QJI131158" s="106"/>
      <c r="QJJ131158" s="106"/>
      <c r="QJK131158" s="106"/>
      <c r="QJQ131158" s="106"/>
      <c r="QJR131158" s="106"/>
      <c r="QJS131158" s="106"/>
      <c r="QJT131158" s="106"/>
      <c r="QJU131158" s="106"/>
      <c r="QST131158" s="106"/>
      <c r="QTC131158" s="106"/>
      <c r="QTD131158" s="106"/>
      <c r="QTE131158" s="106"/>
      <c r="QTF131158" s="106"/>
      <c r="QTG131158" s="106"/>
      <c r="QTM131158" s="106"/>
      <c r="QTN131158" s="106"/>
      <c r="QTO131158" s="106"/>
      <c r="QTP131158" s="106"/>
      <c r="QTQ131158" s="106"/>
      <c r="RCP131158" s="106"/>
      <c r="RCY131158" s="106"/>
      <c r="RCZ131158" s="106"/>
      <c r="RDA131158" s="106"/>
      <c r="RDB131158" s="106"/>
      <c r="RDC131158" s="106"/>
      <c r="RDI131158" s="106"/>
      <c r="RDJ131158" s="106"/>
      <c r="RDK131158" s="106"/>
      <c r="RDL131158" s="106"/>
      <c r="RDM131158" s="106"/>
      <c r="RML131158" s="106"/>
      <c r="RMU131158" s="106"/>
      <c r="RMV131158" s="106"/>
      <c r="RMW131158" s="106"/>
      <c r="RMX131158" s="106"/>
      <c r="RMY131158" s="106"/>
      <c r="RNE131158" s="106"/>
      <c r="RNF131158" s="106"/>
      <c r="RNG131158" s="106"/>
      <c r="RNH131158" s="106"/>
      <c r="RNI131158" s="106"/>
      <c r="RWH131158" s="106"/>
      <c r="RWQ131158" s="106"/>
      <c r="RWR131158" s="106"/>
      <c r="RWS131158" s="106"/>
      <c r="RWT131158" s="106"/>
      <c r="RWU131158" s="106"/>
      <c r="RXA131158" s="106"/>
      <c r="RXB131158" s="106"/>
      <c r="RXC131158" s="106"/>
      <c r="RXD131158" s="106"/>
      <c r="RXE131158" s="106"/>
      <c r="SGD131158" s="106"/>
      <c r="SGM131158" s="106"/>
      <c r="SGN131158" s="106"/>
      <c r="SGO131158" s="106"/>
      <c r="SGP131158" s="106"/>
      <c r="SGQ131158" s="106"/>
      <c r="SGW131158" s="106"/>
      <c r="SGX131158" s="106"/>
      <c r="SGY131158" s="106"/>
      <c r="SGZ131158" s="106"/>
      <c r="SHA131158" s="106"/>
      <c r="SPZ131158" s="106"/>
      <c r="SQI131158" s="106"/>
      <c r="SQJ131158" s="106"/>
      <c r="SQK131158" s="106"/>
      <c r="SQL131158" s="106"/>
      <c r="SQM131158" s="106"/>
      <c r="SQS131158" s="106"/>
      <c r="SQT131158" s="106"/>
      <c r="SQU131158" s="106"/>
      <c r="SQV131158" s="106"/>
      <c r="SQW131158" s="106"/>
      <c r="SZV131158" s="106"/>
      <c r="TAE131158" s="106"/>
      <c r="TAF131158" s="106"/>
      <c r="TAG131158" s="106"/>
      <c r="TAH131158" s="106"/>
      <c r="TAI131158" s="106"/>
      <c r="TAO131158" s="106"/>
      <c r="TAP131158" s="106"/>
      <c r="TAQ131158" s="106"/>
      <c r="TAR131158" s="106"/>
      <c r="TAS131158" s="106"/>
      <c r="TJR131158" s="106"/>
      <c r="TKA131158" s="106"/>
      <c r="TKB131158" s="106"/>
      <c r="TKC131158" s="106"/>
      <c r="TKD131158" s="106"/>
      <c r="TKE131158" s="106"/>
      <c r="TKK131158" s="106"/>
      <c r="TKL131158" s="106"/>
      <c r="TKM131158" s="106"/>
      <c r="TKN131158" s="106"/>
      <c r="TKO131158" s="106"/>
      <c r="TTN131158" s="106"/>
      <c r="TTW131158" s="106"/>
      <c r="TTX131158" s="106"/>
      <c r="TTY131158" s="106"/>
      <c r="TTZ131158" s="106"/>
      <c r="TUA131158" s="106"/>
      <c r="TUG131158" s="106"/>
      <c r="TUH131158" s="106"/>
      <c r="TUI131158" s="106"/>
      <c r="TUJ131158" s="106"/>
      <c r="TUK131158" s="106"/>
      <c r="UDJ131158" s="106"/>
      <c r="UDS131158" s="106"/>
      <c r="UDT131158" s="106"/>
      <c r="UDU131158" s="106"/>
      <c r="UDV131158" s="106"/>
      <c r="UDW131158" s="106"/>
      <c r="UEC131158" s="106"/>
      <c r="UED131158" s="106"/>
      <c r="UEE131158" s="106"/>
      <c r="UEF131158" s="106"/>
      <c r="UEG131158" s="106"/>
      <c r="UNF131158" s="106"/>
      <c r="UNO131158" s="106"/>
      <c r="UNP131158" s="106"/>
      <c r="UNQ131158" s="106"/>
      <c r="UNR131158" s="106"/>
      <c r="UNS131158" s="106"/>
      <c r="UNY131158" s="106"/>
      <c r="UNZ131158" s="106"/>
      <c r="UOA131158" s="106"/>
      <c r="UOB131158" s="106"/>
      <c r="UOC131158" s="106"/>
      <c r="UXB131158" s="106"/>
      <c r="UXK131158" s="106"/>
      <c r="UXL131158" s="106"/>
      <c r="UXM131158" s="106"/>
      <c r="UXN131158" s="106"/>
      <c r="UXO131158" s="106"/>
      <c r="UXU131158" s="106"/>
      <c r="UXV131158" s="106"/>
      <c r="UXW131158" s="106"/>
      <c r="UXX131158" s="106"/>
      <c r="UXY131158" s="106"/>
      <c r="VGX131158" s="106"/>
      <c r="VHG131158" s="106"/>
      <c r="VHH131158" s="106"/>
      <c r="VHI131158" s="106"/>
      <c r="VHJ131158" s="106"/>
      <c r="VHK131158" s="106"/>
      <c r="VHQ131158" s="106"/>
      <c r="VHR131158" s="106"/>
      <c r="VHS131158" s="106"/>
      <c r="VHT131158" s="106"/>
      <c r="VHU131158" s="106"/>
      <c r="VQT131158" s="106"/>
      <c r="VRC131158" s="106"/>
      <c r="VRD131158" s="106"/>
      <c r="VRE131158" s="106"/>
      <c r="VRF131158" s="106"/>
      <c r="VRG131158" s="106"/>
      <c r="VRM131158" s="106"/>
      <c r="VRN131158" s="106"/>
      <c r="VRO131158" s="106"/>
      <c r="VRP131158" s="106"/>
      <c r="VRQ131158" s="106"/>
      <c r="WAP131158" s="106"/>
      <c r="WAY131158" s="106"/>
      <c r="WAZ131158" s="106"/>
      <c r="WBA131158" s="106"/>
      <c r="WBB131158" s="106"/>
      <c r="WBC131158" s="106"/>
      <c r="WBI131158" s="106"/>
      <c r="WBJ131158" s="106"/>
      <c r="WBK131158" s="106"/>
      <c r="WBL131158" s="106"/>
      <c r="WBM131158" s="106"/>
      <c r="WKL131158" s="106"/>
      <c r="WKU131158" s="106"/>
      <c r="WKV131158" s="106"/>
      <c r="WKW131158" s="106"/>
      <c r="WKX131158" s="106"/>
      <c r="WKY131158" s="106"/>
      <c r="WLE131158" s="106"/>
      <c r="WLF131158" s="106"/>
      <c r="WLG131158" s="106"/>
      <c r="WLH131158" s="106"/>
      <c r="WLI131158" s="106"/>
      <c r="WUH131158" s="106"/>
      <c r="WUQ131158" s="106"/>
      <c r="WUR131158" s="106"/>
      <c r="WUS131158" s="106"/>
      <c r="WUT131158" s="106"/>
      <c r="WUU131158" s="106"/>
      <c r="WVA131158" s="106"/>
      <c r="WVB131158" s="106"/>
      <c r="WVC131158" s="106"/>
      <c r="WVD131158" s="106"/>
      <c r="WVE131158" s="106"/>
    </row>
    <row r="131166" spans="480:1021 1248:2045 2272:3069 3296:4093 4320:5117 5344:6141 6368:7165 7392:8189 8416:9213 9440:10237 10464:11261 11488:12285 12512:13309 13536:14333 14560:15357 15584:16125" hidden="1" x14ac:dyDescent="0.15">
      <c r="RL131166" s="106"/>
      <c r="RM131166" s="106"/>
      <c r="RN131166" s="106"/>
      <c r="RO131166" s="106"/>
      <c r="RP131166" s="106"/>
      <c r="RQ131166" s="106"/>
      <c r="RR131166" s="106"/>
      <c r="RS131166" s="106"/>
      <c r="RT131166" s="106"/>
      <c r="RU131166" s="106"/>
      <c r="RV131166" s="106"/>
      <c r="RW131166" s="106"/>
      <c r="RX131166" s="106"/>
      <c r="RY131166" s="106"/>
      <c r="RZ131166" s="106"/>
      <c r="SA131166" s="106"/>
      <c r="SB131166" s="106"/>
      <c r="SC131166" s="106"/>
      <c r="SD131166" s="106"/>
      <c r="SE131166" s="106"/>
      <c r="SK131166" s="106"/>
      <c r="SL131166" s="106"/>
      <c r="SM131166" s="106"/>
      <c r="SN131166" s="106"/>
      <c r="SO131166" s="106"/>
      <c r="ABH131166" s="106"/>
      <c r="ABI131166" s="106"/>
      <c r="ABJ131166" s="106"/>
      <c r="ABK131166" s="106"/>
      <c r="ABL131166" s="106"/>
      <c r="ABM131166" s="106"/>
      <c r="ABN131166" s="106"/>
      <c r="ABO131166" s="106"/>
      <c r="ABP131166" s="106"/>
      <c r="ABQ131166" s="106"/>
      <c r="ABR131166" s="106"/>
      <c r="ABS131166" s="106"/>
      <c r="ABT131166" s="106"/>
      <c r="ABU131166" s="106"/>
      <c r="ABV131166" s="106"/>
      <c r="ABW131166" s="106"/>
      <c r="ABX131166" s="106"/>
      <c r="ABY131166" s="106"/>
      <c r="ABZ131166" s="106"/>
      <c r="ACA131166" s="106"/>
      <c r="ACG131166" s="106"/>
      <c r="ACH131166" s="106"/>
      <c r="ACI131166" s="106"/>
      <c r="ACJ131166" s="106"/>
      <c r="ACK131166" s="106"/>
      <c r="ALD131166" s="106"/>
      <c r="ALE131166" s="106"/>
      <c r="ALF131166" s="106"/>
      <c r="ALG131166" s="106"/>
      <c r="ALH131166" s="106"/>
      <c r="ALI131166" s="106"/>
      <c r="ALJ131166" s="106"/>
      <c r="ALK131166" s="106"/>
      <c r="ALL131166" s="106"/>
      <c r="ALM131166" s="106"/>
      <c r="ALN131166" s="106"/>
      <c r="ALO131166" s="106"/>
      <c r="ALP131166" s="106"/>
      <c r="ALQ131166" s="106"/>
      <c r="ALR131166" s="106"/>
      <c r="ALS131166" s="106"/>
      <c r="ALT131166" s="106"/>
      <c r="ALU131166" s="106"/>
      <c r="ALV131166" s="106"/>
      <c r="ALW131166" s="106"/>
      <c r="AMC131166" s="106"/>
      <c r="AMD131166" s="106"/>
      <c r="AME131166" s="106"/>
      <c r="AMF131166" s="106"/>
      <c r="AMG131166" s="106"/>
      <c r="AUZ131166" s="106"/>
      <c r="AVA131166" s="106"/>
      <c r="AVB131166" s="106"/>
      <c r="AVC131166" s="106"/>
      <c r="AVD131166" s="106"/>
      <c r="AVE131166" s="106"/>
      <c r="AVF131166" s="106"/>
      <c r="AVG131166" s="106"/>
      <c r="AVH131166" s="106"/>
      <c r="AVI131166" s="106"/>
      <c r="AVJ131166" s="106"/>
      <c r="AVK131166" s="106"/>
      <c r="AVL131166" s="106"/>
      <c r="AVM131166" s="106"/>
      <c r="AVN131166" s="106"/>
      <c r="AVO131166" s="106"/>
      <c r="AVP131166" s="106"/>
      <c r="AVQ131166" s="106"/>
      <c r="AVR131166" s="106"/>
      <c r="AVS131166" s="106"/>
      <c r="AVY131166" s="106"/>
      <c r="AVZ131166" s="106"/>
      <c r="AWA131166" s="106"/>
      <c r="AWB131166" s="106"/>
      <c r="AWC131166" s="106"/>
      <c r="BEV131166" s="106"/>
      <c r="BEW131166" s="106"/>
      <c r="BEX131166" s="106"/>
      <c r="BEY131166" s="106"/>
      <c r="BEZ131166" s="106"/>
      <c r="BFA131166" s="106"/>
      <c r="BFB131166" s="106"/>
      <c r="BFC131166" s="106"/>
      <c r="BFD131166" s="106"/>
      <c r="BFE131166" s="106"/>
      <c r="BFF131166" s="106"/>
      <c r="BFG131166" s="106"/>
      <c r="BFH131166" s="106"/>
      <c r="BFI131166" s="106"/>
      <c r="BFJ131166" s="106"/>
      <c r="BFK131166" s="106"/>
      <c r="BFL131166" s="106"/>
      <c r="BFM131166" s="106"/>
      <c r="BFN131166" s="106"/>
      <c r="BFO131166" s="106"/>
      <c r="BFU131166" s="106"/>
      <c r="BFV131166" s="106"/>
      <c r="BFW131166" s="106"/>
      <c r="BFX131166" s="106"/>
      <c r="BFY131166" s="106"/>
      <c r="BOR131166" s="106"/>
      <c r="BOS131166" s="106"/>
      <c r="BOT131166" s="106"/>
      <c r="BOU131166" s="106"/>
      <c r="BOV131166" s="106"/>
      <c r="BOW131166" s="106"/>
      <c r="BOX131166" s="106"/>
      <c r="BOY131166" s="106"/>
      <c r="BOZ131166" s="106"/>
      <c r="BPA131166" s="106"/>
      <c r="BPB131166" s="106"/>
      <c r="BPC131166" s="106"/>
      <c r="BPD131166" s="106"/>
      <c r="BPE131166" s="106"/>
      <c r="BPF131166" s="106"/>
      <c r="BPG131166" s="106"/>
      <c r="BPH131166" s="106"/>
      <c r="BPI131166" s="106"/>
      <c r="BPJ131166" s="106"/>
      <c r="BPK131166" s="106"/>
      <c r="BPQ131166" s="106"/>
      <c r="BPR131166" s="106"/>
      <c r="BPS131166" s="106"/>
      <c r="BPT131166" s="106"/>
      <c r="BPU131166" s="106"/>
      <c r="BYN131166" s="106"/>
      <c r="BYO131166" s="106"/>
      <c r="BYP131166" s="106"/>
      <c r="BYQ131166" s="106"/>
      <c r="BYR131166" s="106"/>
      <c r="BYS131166" s="106"/>
      <c r="BYT131166" s="106"/>
      <c r="BYU131166" s="106"/>
      <c r="BYV131166" s="106"/>
      <c r="BYW131166" s="106"/>
      <c r="BYX131166" s="106"/>
      <c r="BYY131166" s="106"/>
      <c r="BYZ131166" s="106"/>
      <c r="BZA131166" s="106"/>
      <c r="BZB131166" s="106"/>
      <c r="BZC131166" s="106"/>
      <c r="BZD131166" s="106"/>
      <c r="BZE131166" s="106"/>
      <c r="BZF131166" s="106"/>
      <c r="BZG131166" s="106"/>
      <c r="BZM131166" s="106"/>
      <c r="BZN131166" s="106"/>
      <c r="BZO131166" s="106"/>
      <c r="BZP131166" s="106"/>
      <c r="BZQ131166" s="106"/>
      <c r="CIJ131166" s="106"/>
      <c r="CIK131166" s="106"/>
      <c r="CIL131166" s="106"/>
      <c r="CIM131166" s="106"/>
      <c r="CIN131166" s="106"/>
      <c r="CIO131166" s="106"/>
      <c r="CIP131166" s="106"/>
      <c r="CIQ131166" s="106"/>
      <c r="CIR131166" s="106"/>
      <c r="CIS131166" s="106"/>
      <c r="CIT131166" s="106"/>
      <c r="CIU131166" s="106"/>
      <c r="CIV131166" s="106"/>
      <c r="CIW131166" s="106"/>
      <c r="CIX131166" s="106"/>
      <c r="CIY131166" s="106"/>
      <c r="CIZ131166" s="106"/>
      <c r="CJA131166" s="106"/>
      <c r="CJB131166" s="106"/>
      <c r="CJC131166" s="106"/>
      <c r="CJI131166" s="106"/>
      <c r="CJJ131166" s="106"/>
      <c r="CJK131166" s="106"/>
      <c r="CJL131166" s="106"/>
      <c r="CJM131166" s="106"/>
      <c r="CSF131166" s="106"/>
      <c r="CSG131166" s="106"/>
      <c r="CSH131166" s="106"/>
      <c r="CSI131166" s="106"/>
      <c r="CSJ131166" s="106"/>
      <c r="CSK131166" s="106"/>
      <c r="CSL131166" s="106"/>
      <c r="CSM131166" s="106"/>
      <c r="CSN131166" s="106"/>
      <c r="CSO131166" s="106"/>
      <c r="CSP131166" s="106"/>
      <c r="CSQ131166" s="106"/>
      <c r="CSR131166" s="106"/>
      <c r="CSS131166" s="106"/>
      <c r="CST131166" s="106"/>
      <c r="CSU131166" s="106"/>
      <c r="CSV131166" s="106"/>
      <c r="CSW131166" s="106"/>
      <c r="CSX131166" s="106"/>
      <c r="CSY131166" s="106"/>
      <c r="CTE131166" s="106"/>
      <c r="CTF131166" s="106"/>
      <c r="CTG131166" s="106"/>
      <c r="CTH131166" s="106"/>
      <c r="CTI131166" s="106"/>
      <c r="DCB131166" s="106"/>
      <c r="DCC131166" s="106"/>
      <c r="DCD131166" s="106"/>
      <c r="DCE131166" s="106"/>
      <c r="DCF131166" s="106"/>
      <c r="DCG131166" s="106"/>
      <c r="DCH131166" s="106"/>
      <c r="DCI131166" s="106"/>
      <c r="DCJ131166" s="106"/>
      <c r="DCK131166" s="106"/>
      <c r="DCL131166" s="106"/>
      <c r="DCM131166" s="106"/>
      <c r="DCN131166" s="106"/>
      <c r="DCO131166" s="106"/>
      <c r="DCP131166" s="106"/>
      <c r="DCQ131166" s="106"/>
      <c r="DCR131166" s="106"/>
      <c r="DCS131166" s="106"/>
      <c r="DCT131166" s="106"/>
      <c r="DCU131166" s="106"/>
      <c r="DDA131166" s="106"/>
      <c r="DDB131166" s="106"/>
      <c r="DDC131166" s="106"/>
      <c r="DDD131166" s="106"/>
      <c r="DDE131166" s="106"/>
      <c r="DLX131166" s="106"/>
      <c r="DLY131166" s="106"/>
      <c r="DLZ131166" s="106"/>
      <c r="DMA131166" s="106"/>
      <c r="DMB131166" s="106"/>
      <c r="DMC131166" s="106"/>
      <c r="DMD131166" s="106"/>
      <c r="DME131166" s="106"/>
      <c r="DMF131166" s="106"/>
      <c r="DMG131166" s="106"/>
      <c r="DMH131166" s="106"/>
      <c r="DMI131166" s="106"/>
      <c r="DMJ131166" s="106"/>
      <c r="DMK131166" s="106"/>
      <c r="DML131166" s="106"/>
      <c r="DMM131166" s="106"/>
      <c r="DMN131166" s="106"/>
      <c r="DMO131166" s="106"/>
      <c r="DMP131166" s="106"/>
      <c r="DMQ131166" s="106"/>
      <c r="DMW131166" s="106"/>
      <c r="DMX131166" s="106"/>
      <c r="DMY131166" s="106"/>
      <c r="DMZ131166" s="106"/>
      <c r="DNA131166" s="106"/>
      <c r="DVT131166" s="106"/>
      <c r="DVU131166" s="106"/>
      <c r="DVV131166" s="106"/>
      <c r="DVW131166" s="106"/>
      <c r="DVX131166" s="106"/>
      <c r="DVY131166" s="106"/>
      <c r="DVZ131166" s="106"/>
      <c r="DWA131166" s="106"/>
      <c r="DWB131166" s="106"/>
      <c r="DWC131166" s="106"/>
      <c r="DWD131166" s="106"/>
      <c r="DWE131166" s="106"/>
      <c r="DWF131166" s="106"/>
      <c r="DWG131166" s="106"/>
      <c r="DWH131166" s="106"/>
      <c r="DWI131166" s="106"/>
      <c r="DWJ131166" s="106"/>
      <c r="DWK131166" s="106"/>
      <c r="DWL131166" s="106"/>
      <c r="DWM131166" s="106"/>
      <c r="DWS131166" s="106"/>
      <c r="DWT131166" s="106"/>
      <c r="DWU131166" s="106"/>
      <c r="DWV131166" s="106"/>
      <c r="DWW131166" s="106"/>
      <c r="EFP131166" s="106"/>
      <c r="EFQ131166" s="106"/>
      <c r="EFR131166" s="106"/>
      <c r="EFS131166" s="106"/>
      <c r="EFT131166" s="106"/>
      <c r="EFU131166" s="106"/>
      <c r="EFV131166" s="106"/>
      <c r="EFW131166" s="106"/>
      <c r="EFX131166" s="106"/>
      <c r="EFY131166" s="106"/>
      <c r="EFZ131166" s="106"/>
      <c r="EGA131166" s="106"/>
      <c r="EGB131166" s="106"/>
      <c r="EGC131166" s="106"/>
      <c r="EGD131166" s="106"/>
      <c r="EGE131166" s="106"/>
      <c r="EGF131166" s="106"/>
      <c r="EGG131166" s="106"/>
      <c r="EGH131166" s="106"/>
      <c r="EGI131166" s="106"/>
      <c r="EGO131166" s="106"/>
      <c r="EGP131166" s="106"/>
      <c r="EGQ131166" s="106"/>
      <c r="EGR131166" s="106"/>
      <c r="EGS131166" s="106"/>
      <c r="EPL131166" s="106"/>
      <c r="EPM131166" s="106"/>
      <c r="EPN131166" s="106"/>
      <c r="EPO131166" s="106"/>
      <c r="EPP131166" s="106"/>
      <c r="EPQ131166" s="106"/>
      <c r="EPR131166" s="106"/>
      <c r="EPS131166" s="106"/>
      <c r="EPT131166" s="106"/>
      <c r="EPU131166" s="106"/>
      <c r="EPV131166" s="106"/>
      <c r="EPW131166" s="106"/>
      <c r="EPX131166" s="106"/>
      <c r="EPY131166" s="106"/>
      <c r="EPZ131166" s="106"/>
      <c r="EQA131166" s="106"/>
      <c r="EQB131166" s="106"/>
      <c r="EQC131166" s="106"/>
      <c r="EQD131166" s="106"/>
      <c r="EQE131166" s="106"/>
      <c r="EQK131166" s="106"/>
      <c r="EQL131166" s="106"/>
      <c r="EQM131166" s="106"/>
      <c r="EQN131166" s="106"/>
      <c r="EQO131166" s="106"/>
      <c r="EZH131166" s="106"/>
      <c r="EZI131166" s="106"/>
      <c r="EZJ131166" s="106"/>
      <c r="EZK131166" s="106"/>
      <c r="EZL131166" s="106"/>
      <c r="EZM131166" s="106"/>
      <c r="EZN131166" s="106"/>
      <c r="EZO131166" s="106"/>
      <c r="EZP131166" s="106"/>
      <c r="EZQ131166" s="106"/>
      <c r="EZR131166" s="106"/>
      <c r="EZS131166" s="106"/>
      <c r="EZT131166" s="106"/>
      <c r="EZU131166" s="106"/>
      <c r="EZV131166" s="106"/>
      <c r="EZW131166" s="106"/>
      <c r="EZX131166" s="106"/>
      <c r="EZY131166" s="106"/>
      <c r="EZZ131166" s="106"/>
      <c r="FAA131166" s="106"/>
      <c r="FAG131166" s="106"/>
      <c r="FAH131166" s="106"/>
      <c r="FAI131166" s="106"/>
      <c r="FAJ131166" s="106"/>
      <c r="FAK131166" s="106"/>
      <c r="FJD131166" s="106"/>
      <c r="FJE131166" s="106"/>
      <c r="FJF131166" s="106"/>
      <c r="FJG131166" s="106"/>
      <c r="FJH131166" s="106"/>
      <c r="FJI131166" s="106"/>
      <c r="FJJ131166" s="106"/>
      <c r="FJK131166" s="106"/>
      <c r="FJL131166" s="106"/>
      <c r="FJM131166" s="106"/>
      <c r="FJN131166" s="106"/>
      <c r="FJO131166" s="106"/>
      <c r="FJP131166" s="106"/>
      <c r="FJQ131166" s="106"/>
      <c r="FJR131166" s="106"/>
      <c r="FJS131166" s="106"/>
      <c r="FJT131166" s="106"/>
      <c r="FJU131166" s="106"/>
      <c r="FJV131166" s="106"/>
      <c r="FJW131166" s="106"/>
      <c r="FKC131166" s="106"/>
      <c r="FKD131166" s="106"/>
      <c r="FKE131166" s="106"/>
      <c r="FKF131166" s="106"/>
      <c r="FKG131166" s="106"/>
      <c r="FSZ131166" s="106"/>
      <c r="FTA131166" s="106"/>
      <c r="FTB131166" s="106"/>
      <c r="FTC131166" s="106"/>
      <c r="FTD131166" s="106"/>
      <c r="FTE131166" s="106"/>
      <c r="FTF131166" s="106"/>
      <c r="FTG131166" s="106"/>
      <c r="FTH131166" s="106"/>
      <c r="FTI131166" s="106"/>
      <c r="FTJ131166" s="106"/>
      <c r="FTK131166" s="106"/>
      <c r="FTL131166" s="106"/>
      <c r="FTM131166" s="106"/>
      <c r="FTN131166" s="106"/>
      <c r="FTO131166" s="106"/>
      <c r="FTP131166" s="106"/>
      <c r="FTQ131166" s="106"/>
      <c r="FTR131166" s="106"/>
      <c r="FTS131166" s="106"/>
      <c r="FTY131166" s="106"/>
      <c r="FTZ131166" s="106"/>
      <c r="FUA131166" s="106"/>
      <c r="FUB131166" s="106"/>
      <c r="FUC131166" s="106"/>
      <c r="GCV131166" s="106"/>
      <c r="GCW131166" s="106"/>
      <c r="GCX131166" s="106"/>
      <c r="GCY131166" s="106"/>
      <c r="GCZ131166" s="106"/>
      <c r="GDA131166" s="106"/>
      <c r="GDB131166" s="106"/>
      <c r="GDC131166" s="106"/>
      <c r="GDD131166" s="106"/>
      <c r="GDE131166" s="106"/>
      <c r="GDF131166" s="106"/>
      <c r="GDG131166" s="106"/>
      <c r="GDH131166" s="106"/>
      <c r="GDI131166" s="106"/>
      <c r="GDJ131166" s="106"/>
      <c r="GDK131166" s="106"/>
      <c r="GDL131166" s="106"/>
      <c r="GDM131166" s="106"/>
      <c r="GDN131166" s="106"/>
      <c r="GDO131166" s="106"/>
      <c r="GDU131166" s="106"/>
      <c r="GDV131166" s="106"/>
      <c r="GDW131166" s="106"/>
      <c r="GDX131166" s="106"/>
      <c r="GDY131166" s="106"/>
      <c r="GMR131166" s="106"/>
      <c r="GMS131166" s="106"/>
      <c r="GMT131166" s="106"/>
      <c r="GMU131166" s="106"/>
      <c r="GMV131166" s="106"/>
      <c r="GMW131166" s="106"/>
      <c r="GMX131166" s="106"/>
      <c r="GMY131166" s="106"/>
      <c r="GMZ131166" s="106"/>
      <c r="GNA131166" s="106"/>
      <c r="GNB131166" s="106"/>
      <c r="GNC131166" s="106"/>
      <c r="GND131166" s="106"/>
      <c r="GNE131166" s="106"/>
      <c r="GNF131166" s="106"/>
      <c r="GNG131166" s="106"/>
      <c r="GNH131166" s="106"/>
      <c r="GNI131166" s="106"/>
      <c r="GNJ131166" s="106"/>
      <c r="GNK131166" s="106"/>
      <c r="GNQ131166" s="106"/>
      <c r="GNR131166" s="106"/>
      <c r="GNS131166" s="106"/>
      <c r="GNT131166" s="106"/>
      <c r="GNU131166" s="106"/>
      <c r="GWN131166" s="106"/>
      <c r="GWO131166" s="106"/>
      <c r="GWP131166" s="106"/>
      <c r="GWQ131166" s="106"/>
      <c r="GWR131166" s="106"/>
      <c r="GWS131166" s="106"/>
      <c r="GWT131166" s="106"/>
      <c r="GWU131166" s="106"/>
      <c r="GWV131166" s="106"/>
      <c r="GWW131166" s="106"/>
      <c r="GWX131166" s="106"/>
      <c r="GWY131166" s="106"/>
      <c r="GWZ131166" s="106"/>
      <c r="GXA131166" s="106"/>
      <c r="GXB131166" s="106"/>
      <c r="GXC131166" s="106"/>
      <c r="GXD131166" s="106"/>
      <c r="GXE131166" s="106"/>
      <c r="GXF131166" s="106"/>
      <c r="GXG131166" s="106"/>
      <c r="GXM131166" s="106"/>
      <c r="GXN131166" s="106"/>
      <c r="GXO131166" s="106"/>
      <c r="GXP131166" s="106"/>
      <c r="GXQ131166" s="106"/>
      <c r="HGJ131166" s="106"/>
      <c r="HGK131166" s="106"/>
      <c r="HGL131166" s="106"/>
      <c r="HGM131166" s="106"/>
      <c r="HGN131166" s="106"/>
      <c r="HGO131166" s="106"/>
      <c r="HGP131166" s="106"/>
      <c r="HGQ131166" s="106"/>
      <c r="HGR131166" s="106"/>
      <c r="HGS131166" s="106"/>
      <c r="HGT131166" s="106"/>
      <c r="HGU131166" s="106"/>
      <c r="HGV131166" s="106"/>
      <c r="HGW131166" s="106"/>
      <c r="HGX131166" s="106"/>
      <c r="HGY131166" s="106"/>
      <c r="HGZ131166" s="106"/>
      <c r="HHA131166" s="106"/>
      <c r="HHB131166" s="106"/>
      <c r="HHC131166" s="106"/>
      <c r="HHI131166" s="106"/>
      <c r="HHJ131166" s="106"/>
      <c r="HHK131166" s="106"/>
      <c r="HHL131166" s="106"/>
      <c r="HHM131166" s="106"/>
      <c r="HQF131166" s="106"/>
      <c r="HQG131166" s="106"/>
      <c r="HQH131166" s="106"/>
      <c r="HQI131166" s="106"/>
      <c r="HQJ131166" s="106"/>
      <c r="HQK131166" s="106"/>
      <c r="HQL131166" s="106"/>
      <c r="HQM131166" s="106"/>
      <c r="HQN131166" s="106"/>
      <c r="HQO131166" s="106"/>
      <c r="HQP131166" s="106"/>
      <c r="HQQ131166" s="106"/>
      <c r="HQR131166" s="106"/>
      <c r="HQS131166" s="106"/>
      <c r="HQT131166" s="106"/>
      <c r="HQU131166" s="106"/>
      <c r="HQV131166" s="106"/>
      <c r="HQW131166" s="106"/>
      <c r="HQX131166" s="106"/>
      <c r="HQY131166" s="106"/>
      <c r="HRE131166" s="106"/>
      <c r="HRF131166" s="106"/>
      <c r="HRG131166" s="106"/>
      <c r="HRH131166" s="106"/>
      <c r="HRI131166" s="106"/>
      <c r="IAB131166" s="106"/>
      <c r="IAC131166" s="106"/>
      <c r="IAD131166" s="106"/>
      <c r="IAE131166" s="106"/>
      <c r="IAF131166" s="106"/>
      <c r="IAG131166" s="106"/>
      <c r="IAH131166" s="106"/>
      <c r="IAI131166" s="106"/>
      <c r="IAJ131166" s="106"/>
      <c r="IAK131166" s="106"/>
      <c r="IAL131166" s="106"/>
      <c r="IAM131166" s="106"/>
      <c r="IAN131166" s="106"/>
      <c r="IAO131166" s="106"/>
      <c r="IAP131166" s="106"/>
      <c r="IAQ131166" s="106"/>
      <c r="IAR131166" s="106"/>
      <c r="IAS131166" s="106"/>
      <c r="IAT131166" s="106"/>
      <c r="IAU131166" s="106"/>
      <c r="IBA131166" s="106"/>
      <c r="IBB131166" s="106"/>
      <c r="IBC131166" s="106"/>
      <c r="IBD131166" s="106"/>
      <c r="IBE131166" s="106"/>
      <c r="IJX131166" s="106"/>
      <c r="IJY131166" s="106"/>
      <c r="IJZ131166" s="106"/>
      <c r="IKA131166" s="106"/>
      <c r="IKB131166" s="106"/>
      <c r="IKC131166" s="106"/>
      <c r="IKD131166" s="106"/>
      <c r="IKE131166" s="106"/>
      <c r="IKF131166" s="106"/>
      <c r="IKG131166" s="106"/>
      <c r="IKH131166" s="106"/>
      <c r="IKI131166" s="106"/>
      <c r="IKJ131166" s="106"/>
      <c r="IKK131166" s="106"/>
      <c r="IKL131166" s="106"/>
      <c r="IKM131166" s="106"/>
      <c r="IKN131166" s="106"/>
      <c r="IKO131166" s="106"/>
      <c r="IKP131166" s="106"/>
      <c r="IKQ131166" s="106"/>
      <c r="IKW131166" s="106"/>
      <c r="IKX131166" s="106"/>
      <c r="IKY131166" s="106"/>
      <c r="IKZ131166" s="106"/>
      <c r="ILA131166" s="106"/>
      <c r="ITT131166" s="106"/>
      <c r="ITU131166" s="106"/>
      <c r="ITV131166" s="106"/>
      <c r="ITW131166" s="106"/>
      <c r="ITX131166" s="106"/>
      <c r="ITY131166" s="106"/>
      <c r="ITZ131166" s="106"/>
      <c r="IUA131166" s="106"/>
      <c r="IUB131166" s="106"/>
      <c r="IUC131166" s="106"/>
      <c r="IUD131166" s="106"/>
      <c r="IUE131166" s="106"/>
      <c r="IUF131166" s="106"/>
      <c r="IUG131166" s="106"/>
      <c r="IUH131166" s="106"/>
      <c r="IUI131166" s="106"/>
      <c r="IUJ131166" s="106"/>
      <c r="IUK131166" s="106"/>
      <c r="IUL131166" s="106"/>
      <c r="IUM131166" s="106"/>
      <c r="IUS131166" s="106"/>
      <c r="IUT131166" s="106"/>
      <c r="IUU131166" s="106"/>
      <c r="IUV131166" s="106"/>
      <c r="IUW131166" s="106"/>
      <c r="JDP131166" s="106"/>
      <c r="JDQ131166" s="106"/>
      <c r="JDR131166" s="106"/>
      <c r="JDS131166" s="106"/>
      <c r="JDT131166" s="106"/>
      <c r="JDU131166" s="106"/>
      <c r="JDV131166" s="106"/>
      <c r="JDW131166" s="106"/>
      <c r="JDX131166" s="106"/>
      <c r="JDY131166" s="106"/>
      <c r="JDZ131166" s="106"/>
      <c r="JEA131166" s="106"/>
      <c r="JEB131166" s="106"/>
      <c r="JEC131166" s="106"/>
      <c r="JED131166" s="106"/>
      <c r="JEE131166" s="106"/>
      <c r="JEF131166" s="106"/>
      <c r="JEG131166" s="106"/>
      <c r="JEH131166" s="106"/>
      <c r="JEI131166" s="106"/>
      <c r="JEO131166" s="106"/>
      <c r="JEP131166" s="106"/>
      <c r="JEQ131166" s="106"/>
      <c r="JER131166" s="106"/>
      <c r="JES131166" s="106"/>
      <c r="JNL131166" s="106"/>
      <c r="JNM131166" s="106"/>
      <c r="JNN131166" s="106"/>
      <c r="JNO131166" s="106"/>
      <c r="JNP131166" s="106"/>
      <c r="JNQ131166" s="106"/>
      <c r="JNR131166" s="106"/>
      <c r="JNS131166" s="106"/>
      <c r="JNT131166" s="106"/>
      <c r="JNU131166" s="106"/>
      <c r="JNV131166" s="106"/>
      <c r="JNW131166" s="106"/>
      <c r="JNX131166" s="106"/>
      <c r="JNY131166" s="106"/>
      <c r="JNZ131166" s="106"/>
      <c r="JOA131166" s="106"/>
      <c r="JOB131166" s="106"/>
      <c r="JOC131166" s="106"/>
      <c r="JOD131166" s="106"/>
      <c r="JOE131166" s="106"/>
      <c r="JOK131166" s="106"/>
      <c r="JOL131166" s="106"/>
      <c r="JOM131166" s="106"/>
      <c r="JON131166" s="106"/>
      <c r="JOO131166" s="106"/>
      <c r="JXH131166" s="106"/>
      <c r="JXI131166" s="106"/>
      <c r="JXJ131166" s="106"/>
      <c r="JXK131166" s="106"/>
      <c r="JXL131166" s="106"/>
      <c r="JXM131166" s="106"/>
      <c r="JXN131166" s="106"/>
      <c r="JXO131166" s="106"/>
      <c r="JXP131166" s="106"/>
      <c r="JXQ131166" s="106"/>
      <c r="JXR131166" s="106"/>
      <c r="JXS131166" s="106"/>
      <c r="JXT131166" s="106"/>
      <c r="JXU131166" s="106"/>
      <c r="JXV131166" s="106"/>
      <c r="JXW131166" s="106"/>
      <c r="JXX131166" s="106"/>
      <c r="JXY131166" s="106"/>
      <c r="JXZ131166" s="106"/>
      <c r="JYA131166" s="106"/>
      <c r="JYG131166" s="106"/>
      <c r="JYH131166" s="106"/>
      <c r="JYI131166" s="106"/>
      <c r="JYJ131166" s="106"/>
      <c r="JYK131166" s="106"/>
      <c r="KHD131166" s="106"/>
      <c r="KHE131166" s="106"/>
      <c r="KHF131166" s="106"/>
      <c r="KHG131166" s="106"/>
      <c r="KHH131166" s="106"/>
      <c r="KHI131166" s="106"/>
      <c r="KHJ131166" s="106"/>
      <c r="KHK131166" s="106"/>
      <c r="KHL131166" s="106"/>
      <c r="KHM131166" s="106"/>
      <c r="KHN131166" s="106"/>
      <c r="KHO131166" s="106"/>
      <c r="KHP131166" s="106"/>
      <c r="KHQ131166" s="106"/>
      <c r="KHR131166" s="106"/>
      <c r="KHS131166" s="106"/>
      <c r="KHT131166" s="106"/>
      <c r="KHU131166" s="106"/>
      <c r="KHV131166" s="106"/>
      <c r="KHW131166" s="106"/>
      <c r="KIC131166" s="106"/>
      <c r="KID131166" s="106"/>
      <c r="KIE131166" s="106"/>
      <c r="KIF131166" s="106"/>
      <c r="KIG131166" s="106"/>
      <c r="KQZ131166" s="106"/>
      <c r="KRA131166" s="106"/>
      <c r="KRB131166" s="106"/>
      <c r="KRC131166" s="106"/>
      <c r="KRD131166" s="106"/>
      <c r="KRE131166" s="106"/>
      <c r="KRF131166" s="106"/>
      <c r="KRG131166" s="106"/>
      <c r="KRH131166" s="106"/>
      <c r="KRI131166" s="106"/>
      <c r="KRJ131166" s="106"/>
      <c r="KRK131166" s="106"/>
      <c r="KRL131166" s="106"/>
      <c r="KRM131166" s="106"/>
      <c r="KRN131166" s="106"/>
      <c r="KRO131166" s="106"/>
      <c r="KRP131166" s="106"/>
      <c r="KRQ131166" s="106"/>
      <c r="KRR131166" s="106"/>
      <c r="KRS131166" s="106"/>
      <c r="KRY131166" s="106"/>
      <c r="KRZ131166" s="106"/>
      <c r="KSA131166" s="106"/>
      <c r="KSB131166" s="106"/>
      <c r="KSC131166" s="106"/>
      <c r="LAV131166" s="106"/>
      <c r="LAW131166" s="106"/>
      <c r="LAX131166" s="106"/>
      <c r="LAY131166" s="106"/>
      <c r="LAZ131166" s="106"/>
      <c r="LBA131166" s="106"/>
      <c r="LBB131166" s="106"/>
      <c r="LBC131166" s="106"/>
      <c r="LBD131166" s="106"/>
      <c r="LBE131166" s="106"/>
      <c r="LBF131166" s="106"/>
      <c r="LBG131166" s="106"/>
      <c r="LBH131166" s="106"/>
      <c r="LBI131166" s="106"/>
      <c r="LBJ131166" s="106"/>
      <c r="LBK131166" s="106"/>
      <c r="LBL131166" s="106"/>
      <c r="LBM131166" s="106"/>
      <c r="LBN131166" s="106"/>
      <c r="LBO131166" s="106"/>
      <c r="LBU131166" s="106"/>
      <c r="LBV131166" s="106"/>
      <c r="LBW131166" s="106"/>
      <c r="LBX131166" s="106"/>
      <c r="LBY131166" s="106"/>
      <c r="LKR131166" s="106"/>
      <c r="LKS131166" s="106"/>
      <c r="LKT131166" s="106"/>
      <c r="LKU131166" s="106"/>
      <c r="LKV131166" s="106"/>
      <c r="LKW131166" s="106"/>
      <c r="LKX131166" s="106"/>
      <c r="LKY131166" s="106"/>
      <c r="LKZ131166" s="106"/>
      <c r="LLA131166" s="106"/>
      <c r="LLB131166" s="106"/>
      <c r="LLC131166" s="106"/>
      <c r="LLD131166" s="106"/>
      <c r="LLE131166" s="106"/>
      <c r="LLF131166" s="106"/>
      <c r="LLG131166" s="106"/>
      <c r="LLH131166" s="106"/>
      <c r="LLI131166" s="106"/>
      <c r="LLJ131166" s="106"/>
      <c r="LLK131166" s="106"/>
      <c r="LLQ131166" s="106"/>
      <c r="LLR131166" s="106"/>
      <c r="LLS131166" s="106"/>
      <c r="LLT131166" s="106"/>
      <c r="LLU131166" s="106"/>
      <c r="LUN131166" s="106"/>
      <c r="LUO131166" s="106"/>
      <c r="LUP131166" s="106"/>
      <c r="LUQ131166" s="106"/>
      <c r="LUR131166" s="106"/>
      <c r="LUS131166" s="106"/>
      <c r="LUT131166" s="106"/>
      <c r="LUU131166" s="106"/>
      <c r="LUV131166" s="106"/>
      <c r="LUW131166" s="106"/>
      <c r="LUX131166" s="106"/>
      <c r="LUY131166" s="106"/>
      <c r="LUZ131166" s="106"/>
      <c r="LVA131166" s="106"/>
      <c r="LVB131166" s="106"/>
      <c r="LVC131166" s="106"/>
      <c r="LVD131166" s="106"/>
      <c r="LVE131166" s="106"/>
      <c r="LVF131166" s="106"/>
      <c r="LVG131166" s="106"/>
      <c r="LVM131166" s="106"/>
      <c r="LVN131166" s="106"/>
      <c r="LVO131166" s="106"/>
      <c r="LVP131166" s="106"/>
      <c r="LVQ131166" s="106"/>
      <c r="MEJ131166" s="106"/>
      <c r="MEK131166" s="106"/>
      <c r="MEL131166" s="106"/>
      <c r="MEM131166" s="106"/>
      <c r="MEN131166" s="106"/>
      <c r="MEO131166" s="106"/>
      <c r="MEP131166" s="106"/>
      <c r="MEQ131166" s="106"/>
      <c r="MER131166" s="106"/>
      <c r="MES131166" s="106"/>
      <c r="MET131166" s="106"/>
      <c r="MEU131166" s="106"/>
      <c r="MEV131166" s="106"/>
      <c r="MEW131166" s="106"/>
      <c r="MEX131166" s="106"/>
      <c r="MEY131166" s="106"/>
      <c r="MEZ131166" s="106"/>
      <c r="MFA131166" s="106"/>
      <c r="MFB131166" s="106"/>
      <c r="MFC131166" s="106"/>
      <c r="MFI131166" s="106"/>
      <c r="MFJ131166" s="106"/>
      <c r="MFK131166" s="106"/>
      <c r="MFL131166" s="106"/>
      <c r="MFM131166" s="106"/>
      <c r="MOF131166" s="106"/>
      <c r="MOG131166" s="106"/>
      <c r="MOH131166" s="106"/>
      <c r="MOI131166" s="106"/>
      <c r="MOJ131166" s="106"/>
      <c r="MOK131166" s="106"/>
      <c r="MOL131166" s="106"/>
      <c r="MOM131166" s="106"/>
      <c r="MON131166" s="106"/>
      <c r="MOO131166" s="106"/>
      <c r="MOP131166" s="106"/>
      <c r="MOQ131166" s="106"/>
      <c r="MOR131166" s="106"/>
      <c r="MOS131166" s="106"/>
      <c r="MOT131166" s="106"/>
      <c r="MOU131166" s="106"/>
      <c r="MOV131166" s="106"/>
      <c r="MOW131166" s="106"/>
      <c r="MOX131166" s="106"/>
      <c r="MOY131166" s="106"/>
      <c r="MPE131166" s="106"/>
      <c r="MPF131166" s="106"/>
      <c r="MPG131166" s="106"/>
      <c r="MPH131166" s="106"/>
      <c r="MPI131166" s="106"/>
      <c r="MYB131166" s="106"/>
      <c r="MYC131166" s="106"/>
      <c r="MYD131166" s="106"/>
      <c r="MYE131166" s="106"/>
      <c r="MYF131166" s="106"/>
      <c r="MYG131166" s="106"/>
      <c r="MYH131166" s="106"/>
      <c r="MYI131166" s="106"/>
      <c r="MYJ131166" s="106"/>
      <c r="MYK131166" s="106"/>
      <c r="MYL131166" s="106"/>
      <c r="MYM131166" s="106"/>
      <c r="MYN131166" s="106"/>
      <c r="MYO131166" s="106"/>
      <c r="MYP131166" s="106"/>
      <c r="MYQ131166" s="106"/>
      <c r="MYR131166" s="106"/>
      <c r="MYS131166" s="106"/>
      <c r="MYT131166" s="106"/>
      <c r="MYU131166" s="106"/>
      <c r="MZA131166" s="106"/>
      <c r="MZB131166" s="106"/>
      <c r="MZC131166" s="106"/>
      <c r="MZD131166" s="106"/>
      <c r="MZE131166" s="106"/>
      <c r="NHX131166" s="106"/>
      <c r="NHY131166" s="106"/>
      <c r="NHZ131166" s="106"/>
      <c r="NIA131166" s="106"/>
      <c r="NIB131166" s="106"/>
      <c r="NIC131166" s="106"/>
      <c r="NID131166" s="106"/>
      <c r="NIE131166" s="106"/>
      <c r="NIF131166" s="106"/>
      <c r="NIG131166" s="106"/>
      <c r="NIH131166" s="106"/>
      <c r="NII131166" s="106"/>
      <c r="NIJ131166" s="106"/>
      <c r="NIK131166" s="106"/>
      <c r="NIL131166" s="106"/>
      <c r="NIM131166" s="106"/>
      <c r="NIN131166" s="106"/>
      <c r="NIO131166" s="106"/>
      <c r="NIP131166" s="106"/>
      <c r="NIQ131166" s="106"/>
      <c r="NIW131166" s="106"/>
      <c r="NIX131166" s="106"/>
      <c r="NIY131166" s="106"/>
      <c r="NIZ131166" s="106"/>
      <c r="NJA131166" s="106"/>
      <c r="NRT131166" s="106"/>
      <c r="NRU131166" s="106"/>
      <c r="NRV131166" s="106"/>
      <c r="NRW131166" s="106"/>
      <c r="NRX131166" s="106"/>
      <c r="NRY131166" s="106"/>
      <c r="NRZ131166" s="106"/>
      <c r="NSA131166" s="106"/>
      <c r="NSB131166" s="106"/>
      <c r="NSC131166" s="106"/>
      <c r="NSD131166" s="106"/>
      <c r="NSE131166" s="106"/>
      <c r="NSF131166" s="106"/>
      <c r="NSG131166" s="106"/>
      <c r="NSH131166" s="106"/>
      <c r="NSI131166" s="106"/>
      <c r="NSJ131166" s="106"/>
      <c r="NSK131166" s="106"/>
      <c r="NSL131166" s="106"/>
      <c r="NSM131166" s="106"/>
      <c r="NSS131166" s="106"/>
      <c r="NST131166" s="106"/>
      <c r="NSU131166" s="106"/>
      <c r="NSV131166" s="106"/>
      <c r="NSW131166" s="106"/>
      <c r="OBP131166" s="106"/>
      <c r="OBQ131166" s="106"/>
      <c r="OBR131166" s="106"/>
      <c r="OBS131166" s="106"/>
      <c r="OBT131166" s="106"/>
      <c r="OBU131166" s="106"/>
      <c r="OBV131166" s="106"/>
      <c r="OBW131166" s="106"/>
      <c r="OBX131166" s="106"/>
      <c r="OBY131166" s="106"/>
      <c r="OBZ131166" s="106"/>
      <c r="OCA131166" s="106"/>
      <c r="OCB131166" s="106"/>
      <c r="OCC131166" s="106"/>
      <c r="OCD131166" s="106"/>
      <c r="OCE131166" s="106"/>
      <c r="OCF131166" s="106"/>
      <c r="OCG131166" s="106"/>
      <c r="OCH131166" s="106"/>
      <c r="OCI131166" s="106"/>
      <c r="OCO131166" s="106"/>
      <c r="OCP131166" s="106"/>
      <c r="OCQ131166" s="106"/>
      <c r="OCR131166" s="106"/>
      <c r="OCS131166" s="106"/>
      <c r="OLL131166" s="106"/>
      <c r="OLM131166" s="106"/>
      <c r="OLN131166" s="106"/>
      <c r="OLO131166" s="106"/>
      <c r="OLP131166" s="106"/>
      <c r="OLQ131166" s="106"/>
      <c r="OLR131166" s="106"/>
      <c r="OLS131166" s="106"/>
      <c r="OLT131166" s="106"/>
      <c r="OLU131166" s="106"/>
      <c r="OLV131166" s="106"/>
      <c r="OLW131166" s="106"/>
      <c r="OLX131166" s="106"/>
      <c r="OLY131166" s="106"/>
      <c r="OLZ131166" s="106"/>
      <c r="OMA131166" s="106"/>
      <c r="OMB131166" s="106"/>
      <c r="OMC131166" s="106"/>
      <c r="OMD131166" s="106"/>
      <c r="OME131166" s="106"/>
      <c r="OMK131166" s="106"/>
      <c r="OML131166" s="106"/>
      <c r="OMM131166" s="106"/>
      <c r="OMN131166" s="106"/>
      <c r="OMO131166" s="106"/>
      <c r="OVH131166" s="106"/>
      <c r="OVI131166" s="106"/>
      <c r="OVJ131166" s="106"/>
      <c r="OVK131166" s="106"/>
      <c r="OVL131166" s="106"/>
      <c r="OVM131166" s="106"/>
      <c r="OVN131166" s="106"/>
      <c r="OVO131166" s="106"/>
      <c r="OVP131166" s="106"/>
      <c r="OVQ131166" s="106"/>
      <c r="OVR131166" s="106"/>
      <c r="OVS131166" s="106"/>
      <c r="OVT131166" s="106"/>
      <c r="OVU131166" s="106"/>
      <c r="OVV131166" s="106"/>
      <c r="OVW131166" s="106"/>
      <c r="OVX131166" s="106"/>
      <c r="OVY131166" s="106"/>
      <c r="OVZ131166" s="106"/>
      <c r="OWA131166" s="106"/>
      <c r="OWG131166" s="106"/>
      <c r="OWH131166" s="106"/>
      <c r="OWI131166" s="106"/>
      <c r="OWJ131166" s="106"/>
      <c r="OWK131166" s="106"/>
      <c r="PFD131166" s="106"/>
      <c r="PFE131166" s="106"/>
      <c r="PFF131166" s="106"/>
      <c r="PFG131166" s="106"/>
      <c r="PFH131166" s="106"/>
      <c r="PFI131166" s="106"/>
      <c r="PFJ131166" s="106"/>
      <c r="PFK131166" s="106"/>
      <c r="PFL131166" s="106"/>
      <c r="PFM131166" s="106"/>
      <c r="PFN131166" s="106"/>
      <c r="PFO131166" s="106"/>
      <c r="PFP131166" s="106"/>
      <c r="PFQ131166" s="106"/>
      <c r="PFR131166" s="106"/>
      <c r="PFS131166" s="106"/>
      <c r="PFT131166" s="106"/>
      <c r="PFU131166" s="106"/>
      <c r="PFV131166" s="106"/>
      <c r="PFW131166" s="106"/>
      <c r="PGC131166" s="106"/>
      <c r="PGD131166" s="106"/>
      <c r="PGE131166" s="106"/>
      <c r="PGF131166" s="106"/>
      <c r="PGG131166" s="106"/>
      <c r="POZ131166" s="106"/>
      <c r="PPA131166" s="106"/>
      <c r="PPB131166" s="106"/>
      <c r="PPC131166" s="106"/>
      <c r="PPD131166" s="106"/>
      <c r="PPE131166" s="106"/>
      <c r="PPF131166" s="106"/>
      <c r="PPG131166" s="106"/>
      <c r="PPH131166" s="106"/>
      <c r="PPI131166" s="106"/>
      <c r="PPJ131166" s="106"/>
      <c r="PPK131166" s="106"/>
      <c r="PPL131166" s="106"/>
      <c r="PPM131166" s="106"/>
      <c r="PPN131166" s="106"/>
      <c r="PPO131166" s="106"/>
      <c r="PPP131166" s="106"/>
      <c r="PPQ131166" s="106"/>
      <c r="PPR131166" s="106"/>
      <c r="PPS131166" s="106"/>
      <c r="PPY131166" s="106"/>
      <c r="PPZ131166" s="106"/>
      <c r="PQA131166" s="106"/>
      <c r="PQB131166" s="106"/>
      <c r="PQC131166" s="106"/>
      <c r="PYV131166" s="106"/>
      <c r="PYW131166" s="106"/>
      <c r="PYX131166" s="106"/>
      <c r="PYY131166" s="106"/>
      <c r="PYZ131166" s="106"/>
      <c r="PZA131166" s="106"/>
      <c r="PZB131166" s="106"/>
      <c r="PZC131166" s="106"/>
      <c r="PZD131166" s="106"/>
      <c r="PZE131166" s="106"/>
      <c r="PZF131166" s="106"/>
      <c r="PZG131166" s="106"/>
      <c r="PZH131166" s="106"/>
      <c r="PZI131166" s="106"/>
      <c r="PZJ131166" s="106"/>
      <c r="PZK131166" s="106"/>
      <c r="PZL131166" s="106"/>
      <c r="PZM131166" s="106"/>
      <c r="PZN131166" s="106"/>
      <c r="PZO131166" s="106"/>
      <c r="PZU131166" s="106"/>
      <c r="PZV131166" s="106"/>
      <c r="PZW131166" s="106"/>
      <c r="PZX131166" s="106"/>
      <c r="PZY131166" s="106"/>
      <c r="QIR131166" s="106"/>
      <c r="QIS131166" s="106"/>
      <c r="QIT131166" s="106"/>
      <c r="QIU131166" s="106"/>
      <c r="QIV131166" s="106"/>
      <c r="QIW131166" s="106"/>
      <c r="QIX131166" s="106"/>
      <c r="QIY131166" s="106"/>
      <c r="QIZ131166" s="106"/>
      <c r="QJA131166" s="106"/>
      <c r="QJB131166" s="106"/>
      <c r="QJC131166" s="106"/>
      <c r="QJD131166" s="106"/>
      <c r="QJE131166" s="106"/>
      <c r="QJF131166" s="106"/>
      <c r="QJG131166" s="106"/>
      <c r="QJH131166" s="106"/>
      <c r="QJI131166" s="106"/>
      <c r="QJJ131166" s="106"/>
      <c r="QJK131166" s="106"/>
      <c r="QJQ131166" s="106"/>
      <c r="QJR131166" s="106"/>
      <c r="QJS131166" s="106"/>
      <c r="QJT131166" s="106"/>
      <c r="QJU131166" s="106"/>
      <c r="QSN131166" s="106"/>
      <c r="QSO131166" s="106"/>
      <c r="QSP131166" s="106"/>
      <c r="QSQ131166" s="106"/>
      <c r="QSR131166" s="106"/>
      <c r="QSS131166" s="106"/>
      <c r="QST131166" s="106"/>
      <c r="QSU131166" s="106"/>
      <c r="QSV131166" s="106"/>
      <c r="QSW131166" s="106"/>
      <c r="QSX131166" s="106"/>
      <c r="QSY131166" s="106"/>
      <c r="QSZ131166" s="106"/>
      <c r="QTA131166" s="106"/>
      <c r="QTB131166" s="106"/>
      <c r="QTC131166" s="106"/>
      <c r="QTD131166" s="106"/>
      <c r="QTE131166" s="106"/>
      <c r="QTF131166" s="106"/>
      <c r="QTG131166" s="106"/>
      <c r="QTM131166" s="106"/>
      <c r="QTN131166" s="106"/>
      <c r="QTO131166" s="106"/>
      <c r="QTP131166" s="106"/>
      <c r="QTQ131166" s="106"/>
      <c r="RCJ131166" s="106"/>
      <c r="RCK131166" s="106"/>
      <c r="RCL131166" s="106"/>
      <c r="RCM131166" s="106"/>
      <c r="RCN131166" s="106"/>
      <c r="RCO131166" s="106"/>
      <c r="RCP131166" s="106"/>
      <c r="RCQ131166" s="106"/>
      <c r="RCR131166" s="106"/>
      <c r="RCS131166" s="106"/>
      <c r="RCT131166" s="106"/>
      <c r="RCU131166" s="106"/>
      <c r="RCV131166" s="106"/>
      <c r="RCW131166" s="106"/>
      <c r="RCX131166" s="106"/>
      <c r="RCY131166" s="106"/>
      <c r="RCZ131166" s="106"/>
      <c r="RDA131166" s="106"/>
      <c r="RDB131166" s="106"/>
      <c r="RDC131166" s="106"/>
      <c r="RDI131166" s="106"/>
      <c r="RDJ131166" s="106"/>
      <c r="RDK131166" s="106"/>
      <c r="RDL131166" s="106"/>
      <c r="RDM131166" s="106"/>
      <c r="RMF131166" s="106"/>
      <c r="RMG131166" s="106"/>
      <c r="RMH131166" s="106"/>
      <c r="RMI131166" s="106"/>
      <c r="RMJ131166" s="106"/>
      <c r="RMK131166" s="106"/>
      <c r="RML131166" s="106"/>
      <c r="RMM131166" s="106"/>
      <c r="RMN131166" s="106"/>
      <c r="RMO131166" s="106"/>
      <c r="RMP131166" s="106"/>
      <c r="RMQ131166" s="106"/>
      <c r="RMR131166" s="106"/>
      <c r="RMS131166" s="106"/>
      <c r="RMT131166" s="106"/>
      <c r="RMU131166" s="106"/>
      <c r="RMV131166" s="106"/>
      <c r="RMW131166" s="106"/>
      <c r="RMX131166" s="106"/>
      <c r="RMY131166" s="106"/>
      <c r="RNE131166" s="106"/>
      <c r="RNF131166" s="106"/>
      <c r="RNG131166" s="106"/>
      <c r="RNH131166" s="106"/>
      <c r="RNI131166" s="106"/>
      <c r="RWB131166" s="106"/>
      <c r="RWC131166" s="106"/>
      <c r="RWD131166" s="106"/>
      <c r="RWE131166" s="106"/>
      <c r="RWF131166" s="106"/>
      <c r="RWG131166" s="106"/>
      <c r="RWH131166" s="106"/>
      <c r="RWI131166" s="106"/>
      <c r="RWJ131166" s="106"/>
      <c r="RWK131166" s="106"/>
      <c r="RWL131166" s="106"/>
      <c r="RWM131166" s="106"/>
      <c r="RWN131166" s="106"/>
      <c r="RWO131166" s="106"/>
      <c r="RWP131166" s="106"/>
      <c r="RWQ131166" s="106"/>
      <c r="RWR131166" s="106"/>
      <c r="RWS131166" s="106"/>
      <c r="RWT131166" s="106"/>
      <c r="RWU131166" s="106"/>
      <c r="RXA131166" s="106"/>
      <c r="RXB131166" s="106"/>
      <c r="RXC131166" s="106"/>
      <c r="RXD131166" s="106"/>
      <c r="RXE131166" s="106"/>
      <c r="SFX131166" s="106"/>
      <c r="SFY131166" s="106"/>
      <c r="SFZ131166" s="106"/>
      <c r="SGA131166" s="106"/>
      <c r="SGB131166" s="106"/>
      <c r="SGC131166" s="106"/>
      <c r="SGD131166" s="106"/>
      <c r="SGE131166" s="106"/>
      <c r="SGF131166" s="106"/>
      <c r="SGG131166" s="106"/>
      <c r="SGH131166" s="106"/>
      <c r="SGI131166" s="106"/>
      <c r="SGJ131166" s="106"/>
      <c r="SGK131166" s="106"/>
      <c r="SGL131166" s="106"/>
      <c r="SGM131166" s="106"/>
      <c r="SGN131166" s="106"/>
      <c r="SGO131166" s="106"/>
      <c r="SGP131166" s="106"/>
      <c r="SGQ131166" s="106"/>
      <c r="SGW131166" s="106"/>
      <c r="SGX131166" s="106"/>
      <c r="SGY131166" s="106"/>
      <c r="SGZ131166" s="106"/>
      <c r="SHA131166" s="106"/>
      <c r="SPT131166" s="106"/>
      <c r="SPU131166" s="106"/>
      <c r="SPV131166" s="106"/>
      <c r="SPW131166" s="106"/>
      <c r="SPX131166" s="106"/>
      <c r="SPY131166" s="106"/>
      <c r="SPZ131166" s="106"/>
      <c r="SQA131166" s="106"/>
      <c r="SQB131166" s="106"/>
      <c r="SQC131166" s="106"/>
      <c r="SQD131166" s="106"/>
      <c r="SQE131166" s="106"/>
      <c r="SQF131166" s="106"/>
      <c r="SQG131166" s="106"/>
      <c r="SQH131166" s="106"/>
      <c r="SQI131166" s="106"/>
      <c r="SQJ131166" s="106"/>
      <c r="SQK131166" s="106"/>
      <c r="SQL131166" s="106"/>
      <c r="SQM131166" s="106"/>
      <c r="SQS131166" s="106"/>
      <c r="SQT131166" s="106"/>
      <c r="SQU131166" s="106"/>
      <c r="SQV131166" s="106"/>
      <c r="SQW131166" s="106"/>
      <c r="SZP131166" s="106"/>
      <c r="SZQ131166" s="106"/>
      <c r="SZR131166" s="106"/>
      <c r="SZS131166" s="106"/>
      <c r="SZT131166" s="106"/>
      <c r="SZU131166" s="106"/>
      <c r="SZV131166" s="106"/>
      <c r="SZW131166" s="106"/>
      <c r="SZX131166" s="106"/>
      <c r="SZY131166" s="106"/>
      <c r="SZZ131166" s="106"/>
      <c r="TAA131166" s="106"/>
      <c r="TAB131166" s="106"/>
      <c r="TAC131166" s="106"/>
      <c r="TAD131166" s="106"/>
      <c r="TAE131166" s="106"/>
      <c r="TAF131166" s="106"/>
      <c r="TAG131166" s="106"/>
      <c r="TAH131166" s="106"/>
      <c r="TAI131166" s="106"/>
      <c r="TAO131166" s="106"/>
      <c r="TAP131166" s="106"/>
      <c r="TAQ131166" s="106"/>
      <c r="TAR131166" s="106"/>
      <c r="TAS131166" s="106"/>
      <c r="TJL131166" s="106"/>
      <c r="TJM131166" s="106"/>
      <c r="TJN131166" s="106"/>
      <c r="TJO131166" s="106"/>
      <c r="TJP131166" s="106"/>
      <c r="TJQ131166" s="106"/>
      <c r="TJR131166" s="106"/>
      <c r="TJS131166" s="106"/>
      <c r="TJT131166" s="106"/>
      <c r="TJU131166" s="106"/>
      <c r="TJV131166" s="106"/>
      <c r="TJW131166" s="106"/>
      <c r="TJX131166" s="106"/>
      <c r="TJY131166" s="106"/>
      <c r="TJZ131166" s="106"/>
      <c r="TKA131166" s="106"/>
      <c r="TKB131166" s="106"/>
      <c r="TKC131166" s="106"/>
      <c r="TKD131166" s="106"/>
      <c r="TKE131166" s="106"/>
      <c r="TKK131166" s="106"/>
      <c r="TKL131166" s="106"/>
      <c r="TKM131166" s="106"/>
      <c r="TKN131166" s="106"/>
      <c r="TKO131166" s="106"/>
      <c r="TTH131166" s="106"/>
      <c r="TTI131166" s="106"/>
      <c r="TTJ131166" s="106"/>
      <c r="TTK131166" s="106"/>
      <c r="TTL131166" s="106"/>
      <c r="TTM131166" s="106"/>
      <c r="TTN131166" s="106"/>
      <c r="TTO131166" s="106"/>
      <c r="TTP131166" s="106"/>
      <c r="TTQ131166" s="106"/>
      <c r="TTR131166" s="106"/>
      <c r="TTS131166" s="106"/>
      <c r="TTT131166" s="106"/>
      <c r="TTU131166" s="106"/>
      <c r="TTV131166" s="106"/>
      <c r="TTW131166" s="106"/>
      <c r="TTX131166" s="106"/>
      <c r="TTY131166" s="106"/>
      <c r="TTZ131166" s="106"/>
      <c r="TUA131166" s="106"/>
      <c r="TUG131166" s="106"/>
      <c r="TUH131166" s="106"/>
      <c r="TUI131166" s="106"/>
      <c r="TUJ131166" s="106"/>
      <c r="TUK131166" s="106"/>
      <c r="UDD131166" s="106"/>
      <c r="UDE131166" s="106"/>
      <c r="UDF131166" s="106"/>
      <c r="UDG131166" s="106"/>
      <c r="UDH131166" s="106"/>
      <c r="UDI131166" s="106"/>
      <c r="UDJ131166" s="106"/>
      <c r="UDK131166" s="106"/>
      <c r="UDL131166" s="106"/>
      <c r="UDM131166" s="106"/>
      <c r="UDN131166" s="106"/>
      <c r="UDO131166" s="106"/>
      <c r="UDP131166" s="106"/>
      <c r="UDQ131166" s="106"/>
      <c r="UDR131166" s="106"/>
      <c r="UDS131166" s="106"/>
      <c r="UDT131166" s="106"/>
      <c r="UDU131166" s="106"/>
      <c r="UDV131166" s="106"/>
      <c r="UDW131166" s="106"/>
      <c r="UEC131166" s="106"/>
      <c r="UED131166" s="106"/>
      <c r="UEE131166" s="106"/>
      <c r="UEF131166" s="106"/>
      <c r="UEG131166" s="106"/>
      <c r="UMZ131166" s="106"/>
      <c r="UNA131166" s="106"/>
      <c r="UNB131166" s="106"/>
      <c r="UNC131166" s="106"/>
      <c r="UND131166" s="106"/>
      <c r="UNE131166" s="106"/>
      <c r="UNF131166" s="106"/>
      <c r="UNG131166" s="106"/>
      <c r="UNH131166" s="106"/>
      <c r="UNI131166" s="106"/>
      <c r="UNJ131166" s="106"/>
      <c r="UNK131166" s="106"/>
      <c r="UNL131166" s="106"/>
      <c r="UNM131166" s="106"/>
      <c r="UNN131166" s="106"/>
      <c r="UNO131166" s="106"/>
      <c r="UNP131166" s="106"/>
      <c r="UNQ131166" s="106"/>
      <c r="UNR131166" s="106"/>
      <c r="UNS131166" s="106"/>
      <c r="UNY131166" s="106"/>
      <c r="UNZ131166" s="106"/>
      <c r="UOA131166" s="106"/>
      <c r="UOB131166" s="106"/>
      <c r="UOC131166" s="106"/>
      <c r="UWV131166" s="106"/>
      <c r="UWW131166" s="106"/>
      <c r="UWX131166" s="106"/>
      <c r="UWY131166" s="106"/>
      <c r="UWZ131166" s="106"/>
      <c r="UXA131166" s="106"/>
      <c r="UXB131166" s="106"/>
      <c r="UXC131166" s="106"/>
      <c r="UXD131166" s="106"/>
      <c r="UXE131166" s="106"/>
      <c r="UXF131166" s="106"/>
      <c r="UXG131166" s="106"/>
      <c r="UXH131166" s="106"/>
      <c r="UXI131166" s="106"/>
      <c r="UXJ131166" s="106"/>
      <c r="UXK131166" s="106"/>
      <c r="UXL131166" s="106"/>
      <c r="UXM131166" s="106"/>
      <c r="UXN131166" s="106"/>
      <c r="UXO131166" s="106"/>
      <c r="UXU131166" s="106"/>
      <c r="UXV131166" s="106"/>
      <c r="UXW131166" s="106"/>
      <c r="UXX131166" s="106"/>
      <c r="UXY131166" s="106"/>
      <c r="VGR131166" s="106"/>
      <c r="VGS131166" s="106"/>
      <c r="VGT131166" s="106"/>
      <c r="VGU131166" s="106"/>
      <c r="VGV131166" s="106"/>
      <c r="VGW131166" s="106"/>
      <c r="VGX131166" s="106"/>
      <c r="VGY131166" s="106"/>
      <c r="VGZ131166" s="106"/>
      <c r="VHA131166" s="106"/>
      <c r="VHB131166" s="106"/>
      <c r="VHC131166" s="106"/>
      <c r="VHD131166" s="106"/>
      <c r="VHE131166" s="106"/>
      <c r="VHF131166" s="106"/>
      <c r="VHG131166" s="106"/>
      <c r="VHH131166" s="106"/>
      <c r="VHI131166" s="106"/>
      <c r="VHJ131166" s="106"/>
      <c r="VHK131166" s="106"/>
      <c r="VHQ131166" s="106"/>
      <c r="VHR131166" s="106"/>
      <c r="VHS131166" s="106"/>
      <c r="VHT131166" s="106"/>
      <c r="VHU131166" s="106"/>
      <c r="VQN131166" s="106"/>
      <c r="VQO131166" s="106"/>
      <c r="VQP131166" s="106"/>
      <c r="VQQ131166" s="106"/>
      <c r="VQR131166" s="106"/>
      <c r="VQS131166" s="106"/>
      <c r="VQT131166" s="106"/>
      <c r="VQU131166" s="106"/>
      <c r="VQV131166" s="106"/>
      <c r="VQW131166" s="106"/>
      <c r="VQX131166" s="106"/>
      <c r="VQY131166" s="106"/>
      <c r="VQZ131166" s="106"/>
      <c r="VRA131166" s="106"/>
      <c r="VRB131166" s="106"/>
      <c r="VRC131166" s="106"/>
      <c r="VRD131166" s="106"/>
      <c r="VRE131166" s="106"/>
      <c r="VRF131166" s="106"/>
      <c r="VRG131166" s="106"/>
      <c r="VRM131166" s="106"/>
      <c r="VRN131166" s="106"/>
      <c r="VRO131166" s="106"/>
      <c r="VRP131166" s="106"/>
      <c r="VRQ131166" s="106"/>
      <c r="WAJ131166" s="106"/>
      <c r="WAK131166" s="106"/>
      <c r="WAL131166" s="106"/>
      <c r="WAM131166" s="106"/>
      <c r="WAN131166" s="106"/>
      <c r="WAO131166" s="106"/>
      <c r="WAP131166" s="106"/>
      <c r="WAQ131166" s="106"/>
      <c r="WAR131166" s="106"/>
      <c r="WAS131166" s="106"/>
      <c r="WAT131166" s="106"/>
      <c r="WAU131166" s="106"/>
      <c r="WAV131166" s="106"/>
      <c r="WAW131166" s="106"/>
      <c r="WAX131166" s="106"/>
      <c r="WAY131166" s="106"/>
      <c r="WAZ131166" s="106"/>
      <c r="WBA131166" s="106"/>
      <c r="WBB131166" s="106"/>
      <c r="WBC131166" s="106"/>
      <c r="WBI131166" s="106"/>
      <c r="WBJ131166" s="106"/>
      <c r="WBK131166" s="106"/>
      <c r="WBL131166" s="106"/>
      <c r="WBM131166" s="106"/>
      <c r="WKF131166" s="106"/>
      <c r="WKG131166" s="106"/>
      <c r="WKH131166" s="106"/>
      <c r="WKI131166" s="106"/>
      <c r="WKJ131166" s="106"/>
      <c r="WKK131166" s="106"/>
      <c r="WKL131166" s="106"/>
      <c r="WKM131166" s="106"/>
      <c r="WKN131166" s="106"/>
      <c r="WKO131166" s="106"/>
      <c r="WKP131166" s="106"/>
      <c r="WKQ131166" s="106"/>
      <c r="WKR131166" s="106"/>
      <c r="WKS131166" s="106"/>
      <c r="WKT131166" s="106"/>
      <c r="WKU131166" s="106"/>
      <c r="WKV131166" s="106"/>
      <c r="WKW131166" s="106"/>
      <c r="WKX131166" s="106"/>
      <c r="WKY131166" s="106"/>
      <c r="WLE131166" s="106"/>
      <c r="WLF131166" s="106"/>
      <c r="WLG131166" s="106"/>
      <c r="WLH131166" s="106"/>
      <c r="WLI131166" s="106"/>
      <c r="WUB131166" s="106"/>
      <c r="WUC131166" s="106"/>
      <c r="WUD131166" s="106"/>
      <c r="WUE131166" s="106"/>
      <c r="WUF131166" s="106"/>
      <c r="WUG131166" s="106"/>
      <c r="WUH131166" s="106"/>
      <c r="WUI131166" s="106"/>
      <c r="WUJ131166" s="106"/>
      <c r="WUK131166" s="106"/>
      <c r="WUL131166" s="106"/>
      <c r="WUM131166" s="106"/>
      <c r="WUN131166" s="106"/>
      <c r="WUO131166" s="106"/>
      <c r="WUP131166" s="106"/>
      <c r="WUQ131166" s="106"/>
      <c r="WUR131166" s="106"/>
      <c r="WUS131166" s="106"/>
      <c r="WUT131166" s="106"/>
      <c r="WUU131166" s="106"/>
      <c r="WVA131166" s="106"/>
      <c r="WVB131166" s="106"/>
      <c r="WVC131166" s="106"/>
      <c r="WVD131166" s="106"/>
      <c r="WVE131166" s="106"/>
    </row>
    <row r="131167" spans="480:1021 1248:2045 2272:3069 3296:4093 4320:5117 5344:6141 6368:7165 7392:8189 8416:9213 9440:10237 10464:11261 11488:12285 12512:13309 13536:14333 14560:15357 15584:16125" hidden="1" x14ac:dyDescent="0.15">
      <c r="RL131167" s="106"/>
      <c r="RM131167" s="106"/>
      <c r="RN131167" s="106"/>
      <c r="RO131167" s="106"/>
      <c r="RP131167" s="106"/>
      <c r="RQ131167" s="106"/>
      <c r="RR131167" s="106"/>
      <c r="RS131167" s="106"/>
      <c r="RT131167" s="106"/>
      <c r="RU131167" s="106"/>
      <c r="RV131167" s="106"/>
      <c r="RW131167" s="106"/>
      <c r="RX131167" s="106"/>
      <c r="RY131167" s="106"/>
      <c r="RZ131167" s="106"/>
      <c r="SA131167" s="106"/>
      <c r="SB131167" s="106"/>
      <c r="SC131167" s="106"/>
      <c r="SD131167" s="106"/>
      <c r="SE131167" s="106"/>
      <c r="SK131167" s="106"/>
      <c r="SL131167" s="106"/>
      <c r="SM131167" s="106"/>
      <c r="SN131167" s="106"/>
      <c r="SO131167" s="106"/>
      <c r="ABH131167" s="106"/>
      <c r="ABI131167" s="106"/>
      <c r="ABJ131167" s="106"/>
      <c r="ABK131167" s="106"/>
      <c r="ABL131167" s="106"/>
      <c r="ABM131167" s="106"/>
      <c r="ABN131167" s="106"/>
      <c r="ABO131167" s="106"/>
      <c r="ABP131167" s="106"/>
      <c r="ABQ131167" s="106"/>
      <c r="ABR131167" s="106"/>
      <c r="ABS131167" s="106"/>
      <c r="ABT131167" s="106"/>
      <c r="ABU131167" s="106"/>
      <c r="ABV131167" s="106"/>
      <c r="ABW131167" s="106"/>
      <c r="ABX131167" s="106"/>
      <c r="ABY131167" s="106"/>
      <c r="ABZ131167" s="106"/>
      <c r="ACA131167" s="106"/>
      <c r="ACG131167" s="106"/>
      <c r="ACH131167" s="106"/>
      <c r="ACI131167" s="106"/>
      <c r="ACJ131167" s="106"/>
      <c r="ACK131167" s="106"/>
      <c r="ALD131167" s="106"/>
      <c r="ALE131167" s="106"/>
      <c r="ALF131167" s="106"/>
      <c r="ALG131167" s="106"/>
      <c r="ALH131167" s="106"/>
      <c r="ALI131167" s="106"/>
      <c r="ALJ131167" s="106"/>
      <c r="ALK131167" s="106"/>
      <c r="ALL131167" s="106"/>
      <c r="ALM131167" s="106"/>
      <c r="ALN131167" s="106"/>
      <c r="ALO131167" s="106"/>
      <c r="ALP131167" s="106"/>
      <c r="ALQ131167" s="106"/>
      <c r="ALR131167" s="106"/>
      <c r="ALS131167" s="106"/>
      <c r="ALT131167" s="106"/>
      <c r="ALU131167" s="106"/>
      <c r="ALV131167" s="106"/>
      <c r="ALW131167" s="106"/>
      <c r="AMC131167" s="106"/>
      <c r="AMD131167" s="106"/>
      <c r="AME131167" s="106"/>
      <c r="AMF131167" s="106"/>
      <c r="AMG131167" s="106"/>
      <c r="AUZ131167" s="106"/>
      <c r="AVA131167" s="106"/>
      <c r="AVB131167" s="106"/>
      <c r="AVC131167" s="106"/>
      <c r="AVD131167" s="106"/>
      <c r="AVE131167" s="106"/>
      <c r="AVF131167" s="106"/>
      <c r="AVG131167" s="106"/>
      <c r="AVH131167" s="106"/>
      <c r="AVI131167" s="106"/>
      <c r="AVJ131167" s="106"/>
      <c r="AVK131167" s="106"/>
      <c r="AVL131167" s="106"/>
      <c r="AVM131167" s="106"/>
      <c r="AVN131167" s="106"/>
      <c r="AVO131167" s="106"/>
      <c r="AVP131167" s="106"/>
      <c r="AVQ131167" s="106"/>
      <c r="AVR131167" s="106"/>
      <c r="AVS131167" s="106"/>
      <c r="AVY131167" s="106"/>
      <c r="AVZ131167" s="106"/>
      <c r="AWA131167" s="106"/>
      <c r="AWB131167" s="106"/>
      <c r="AWC131167" s="106"/>
      <c r="BEV131167" s="106"/>
      <c r="BEW131167" s="106"/>
      <c r="BEX131167" s="106"/>
      <c r="BEY131167" s="106"/>
      <c r="BEZ131167" s="106"/>
      <c r="BFA131167" s="106"/>
      <c r="BFB131167" s="106"/>
      <c r="BFC131167" s="106"/>
      <c r="BFD131167" s="106"/>
      <c r="BFE131167" s="106"/>
      <c r="BFF131167" s="106"/>
      <c r="BFG131167" s="106"/>
      <c r="BFH131167" s="106"/>
      <c r="BFI131167" s="106"/>
      <c r="BFJ131167" s="106"/>
      <c r="BFK131167" s="106"/>
      <c r="BFL131167" s="106"/>
      <c r="BFM131167" s="106"/>
      <c r="BFN131167" s="106"/>
      <c r="BFO131167" s="106"/>
      <c r="BFU131167" s="106"/>
      <c r="BFV131167" s="106"/>
      <c r="BFW131167" s="106"/>
      <c r="BFX131167" s="106"/>
      <c r="BFY131167" s="106"/>
      <c r="BOR131167" s="106"/>
      <c r="BOS131167" s="106"/>
      <c r="BOT131167" s="106"/>
      <c r="BOU131167" s="106"/>
      <c r="BOV131167" s="106"/>
      <c r="BOW131167" s="106"/>
      <c r="BOX131167" s="106"/>
      <c r="BOY131167" s="106"/>
      <c r="BOZ131167" s="106"/>
      <c r="BPA131167" s="106"/>
      <c r="BPB131167" s="106"/>
      <c r="BPC131167" s="106"/>
      <c r="BPD131167" s="106"/>
      <c r="BPE131167" s="106"/>
      <c r="BPF131167" s="106"/>
      <c r="BPG131167" s="106"/>
      <c r="BPH131167" s="106"/>
      <c r="BPI131167" s="106"/>
      <c r="BPJ131167" s="106"/>
      <c r="BPK131167" s="106"/>
      <c r="BPQ131167" s="106"/>
      <c r="BPR131167" s="106"/>
      <c r="BPS131167" s="106"/>
      <c r="BPT131167" s="106"/>
      <c r="BPU131167" s="106"/>
      <c r="BYN131167" s="106"/>
      <c r="BYO131167" s="106"/>
      <c r="BYP131167" s="106"/>
      <c r="BYQ131167" s="106"/>
      <c r="BYR131167" s="106"/>
      <c r="BYS131167" s="106"/>
      <c r="BYT131167" s="106"/>
      <c r="BYU131167" s="106"/>
      <c r="BYV131167" s="106"/>
      <c r="BYW131167" s="106"/>
      <c r="BYX131167" s="106"/>
      <c r="BYY131167" s="106"/>
      <c r="BYZ131167" s="106"/>
      <c r="BZA131167" s="106"/>
      <c r="BZB131167" s="106"/>
      <c r="BZC131167" s="106"/>
      <c r="BZD131167" s="106"/>
      <c r="BZE131167" s="106"/>
      <c r="BZF131167" s="106"/>
      <c r="BZG131167" s="106"/>
      <c r="BZM131167" s="106"/>
      <c r="BZN131167" s="106"/>
      <c r="BZO131167" s="106"/>
      <c r="BZP131167" s="106"/>
      <c r="BZQ131167" s="106"/>
      <c r="CIJ131167" s="106"/>
      <c r="CIK131167" s="106"/>
      <c r="CIL131167" s="106"/>
      <c r="CIM131167" s="106"/>
      <c r="CIN131167" s="106"/>
      <c r="CIO131167" s="106"/>
      <c r="CIP131167" s="106"/>
      <c r="CIQ131167" s="106"/>
      <c r="CIR131167" s="106"/>
      <c r="CIS131167" s="106"/>
      <c r="CIT131167" s="106"/>
      <c r="CIU131167" s="106"/>
      <c r="CIV131167" s="106"/>
      <c r="CIW131167" s="106"/>
      <c r="CIX131167" s="106"/>
      <c r="CIY131167" s="106"/>
      <c r="CIZ131167" s="106"/>
      <c r="CJA131167" s="106"/>
      <c r="CJB131167" s="106"/>
      <c r="CJC131167" s="106"/>
      <c r="CJI131167" s="106"/>
      <c r="CJJ131167" s="106"/>
      <c r="CJK131167" s="106"/>
      <c r="CJL131167" s="106"/>
      <c r="CJM131167" s="106"/>
      <c r="CSF131167" s="106"/>
      <c r="CSG131167" s="106"/>
      <c r="CSH131167" s="106"/>
      <c r="CSI131167" s="106"/>
      <c r="CSJ131167" s="106"/>
      <c r="CSK131167" s="106"/>
      <c r="CSL131167" s="106"/>
      <c r="CSM131167" s="106"/>
      <c r="CSN131167" s="106"/>
      <c r="CSO131167" s="106"/>
      <c r="CSP131167" s="106"/>
      <c r="CSQ131167" s="106"/>
      <c r="CSR131167" s="106"/>
      <c r="CSS131167" s="106"/>
      <c r="CST131167" s="106"/>
      <c r="CSU131167" s="106"/>
      <c r="CSV131167" s="106"/>
      <c r="CSW131167" s="106"/>
      <c r="CSX131167" s="106"/>
      <c r="CSY131167" s="106"/>
      <c r="CTE131167" s="106"/>
      <c r="CTF131167" s="106"/>
      <c r="CTG131167" s="106"/>
      <c r="CTH131167" s="106"/>
      <c r="CTI131167" s="106"/>
      <c r="DCB131167" s="106"/>
      <c r="DCC131167" s="106"/>
      <c r="DCD131167" s="106"/>
      <c r="DCE131167" s="106"/>
      <c r="DCF131167" s="106"/>
      <c r="DCG131167" s="106"/>
      <c r="DCH131167" s="106"/>
      <c r="DCI131167" s="106"/>
      <c r="DCJ131167" s="106"/>
      <c r="DCK131167" s="106"/>
      <c r="DCL131167" s="106"/>
      <c r="DCM131167" s="106"/>
      <c r="DCN131167" s="106"/>
      <c r="DCO131167" s="106"/>
      <c r="DCP131167" s="106"/>
      <c r="DCQ131167" s="106"/>
      <c r="DCR131167" s="106"/>
      <c r="DCS131167" s="106"/>
      <c r="DCT131167" s="106"/>
      <c r="DCU131167" s="106"/>
      <c r="DDA131167" s="106"/>
      <c r="DDB131167" s="106"/>
      <c r="DDC131167" s="106"/>
      <c r="DDD131167" s="106"/>
      <c r="DDE131167" s="106"/>
      <c r="DLX131167" s="106"/>
      <c r="DLY131167" s="106"/>
      <c r="DLZ131167" s="106"/>
      <c r="DMA131167" s="106"/>
      <c r="DMB131167" s="106"/>
      <c r="DMC131167" s="106"/>
      <c r="DMD131167" s="106"/>
      <c r="DME131167" s="106"/>
      <c r="DMF131167" s="106"/>
      <c r="DMG131167" s="106"/>
      <c r="DMH131167" s="106"/>
      <c r="DMI131167" s="106"/>
      <c r="DMJ131167" s="106"/>
      <c r="DMK131167" s="106"/>
      <c r="DML131167" s="106"/>
      <c r="DMM131167" s="106"/>
      <c r="DMN131167" s="106"/>
      <c r="DMO131167" s="106"/>
      <c r="DMP131167" s="106"/>
      <c r="DMQ131167" s="106"/>
      <c r="DMW131167" s="106"/>
      <c r="DMX131167" s="106"/>
      <c r="DMY131167" s="106"/>
      <c r="DMZ131167" s="106"/>
      <c r="DNA131167" s="106"/>
      <c r="DVT131167" s="106"/>
      <c r="DVU131167" s="106"/>
      <c r="DVV131167" s="106"/>
      <c r="DVW131167" s="106"/>
      <c r="DVX131167" s="106"/>
      <c r="DVY131167" s="106"/>
      <c r="DVZ131167" s="106"/>
      <c r="DWA131167" s="106"/>
      <c r="DWB131167" s="106"/>
      <c r="DWC131167" s="106"/>
      <c r="DWD131167" s="106"/>
      <c r="DWE131167" s="106"/>
      <c r="DWF131167" s="106"/>
      <c r="DWG131167" s="106"/>
      <c r="DWH131167" s="106"/>
      <c r="DWI131167" s="106"/>
      <c r="DWJ131167" s="106"/>
      <c r="DWK131167" s="106"/>
      <c r="DWL131167" s="106"/>
      <c r="DWM131167" s="106"/>
      <c r="DWS131167" s="106"/>
      <c r="DWT131167" s="106"/>
      <c r="DWU131167" s="106"/>
      <c r="DWV131167" s="106"/>
      <c r="DWW131167" s="106"/>
      <c r="EFP131167" s="106"/>
      <c r="EFQ131167" s="106"/>
      <c r="EFR131167" s="106"/>
      <c r="EFS131167" s="106"/>
      <c r="EFT131167" s="106"/>
      <c r="EFU131167" s="106"/>
      <c r="EFV131167" s="106"/>
      <c r="EFW131167" s="106"/>
      <c r="EFX131167" s="106"/>
      <c r="EFY131167" s="106"/>
      <c r="EFZ131167" s="106"/>
      <c r="EGA131167" s="106"/>
      <c r="EGB131167" s="106"/>
      <c r="EGC131167" s="106"/>
      <c r="EGD131167" s="106"/>
      <c r="EGE131167" s="106"/>
      <c r="EGF131167" s="106"/>
      <c r="EGG131167" s="106"/>
      <c r="EGH131167" s="106"/>
      <c r="EGI131167" s="106"/>
      <c r="EGO131167" s="106"/>
      <c r="EGP131167" s="106"/>
      <c r="EGQ131167" s="106"/>
      <c r="EGR131167" s="106"/>
      <c r="EGS131167" s="106"/>
      <c r="EPL131167" s="106"/>
      <c r="EPM131167" s="106"/>
      <c r="EPN131167" s="106"/>
      <c r="EPO131167" s="106"/>
      <c r="EPP131167" s="106"/>
      <c r="EPQ131167" s="106"/>
      <c r="EPR131167" s="106"/>
      <c r="EPS131167" s="106"/>
      <c r="EPT131167" s="106"/>
      <c r="EPU131167" s="106"/>
      <c r="EPV131167" s="106"/>
      <c r="EPW131167" s="106"/>
      <c r="EPX131167" s="106"/>
      <c r="EPY131167" s="106"/>
      <c r="EPZ131167" s="106"/>
      <c r="EQA131167" s="106"/>
      <c r="EQB131167" s="106"/>
      <c r="EQC131167" s="106"/>
      <c r="EQD131167" s="106"/>
      <c r="EQE131167" s="106"/>
      <c r="EQK131167" s="106"/>
      <c r="EQL131167" s="106"/>
      <c r="EQM131167" s="106"/>
      <c r="EQN131167" s="106"/>
      <c r="EQO131167" s="106"/>
      <c r="EZH131167" s="106"/>
      <c r="EZI131167" s="106"/>
      <c r="EZJ131167" s="106"/>
      <c r="EZK131167" s="106"/>
      <c r="EZL131167" s="106"/>
      <c r="EZM131167" s="106"/>
      <c r="EZN131167" s="106"/>
      <c r="EZO131167" s="106"/>
      <c r="EZP131167" s="106"/>
      <c r="EZQ131167" s="106"/>
      <c r="EZR131167" s="106"/>
      <c r="EZS131167" s="106"/>
      <c r="EZT131167" s="106"/>
      <c r="EZU131167" s="106"/>
      <c r="EZV131167" s="106"/>
      <c r="EZW131167" s="106"/>
      <c r="EZX131167" s="106"/>
      <c r="EZY131167" s="106"/>
      <c r="EZZ131167" s="106"/>
      <c r="FAA131167" s="106"/>
      <c r="FAG131167" s="106"/>
      <c r="FAH131167" s="106"/>
      <c r="FAI131167" s="106"/>
      <c r="FAJ131167" s="106"/>
      <c r="FAK131167" s="106"/>
      <c r="FJD131167" s="106"/>
      <c r="FJE131167" s="106"/>
      <c r="FJF131167" s="106"/>
      <c r="FJG131167" s="106"/>
      <c r="FJH131167" s="106"/>
      <c r="FJI131167" s="106"/>
      <c r="FJJ131167" s="106"/>
      <c r="FJK131167" s="106"/>
      <c r="FJL131167" s="106"/>
      <c r="FJM131167" s="106"/>
      <c r="FJN131167" s="106"/>
      <c r="FJO131167" s="106"/>
      <c r="FJP131167" s="106"/>
      <c r="FJQ131167" s="106"/>
      <c r="FJR131167" s="106"/>
      <c r="FJS131167" s="106"/>
      <c r="FJT131167" s="106"/>
      <c r="FJU131167" s="106"/>
      <c r="FJV131167" s="106"/>
      <c r="FJW131167" s="106"/>
      <c r="FKC131167" s="106"/>
      <c r="FKD131167" s="106"/>
      <c r="FKE131167" s="106"/>
      <c r="FKF131167" s="106"/>
      <c r="FKG131167" s="106"/>
      <c r="FSZ131167" s="106"/>
      <c r="FTA131167" s="106"/>
      <c r="FTB131167" s="106"/>
      <c r="FTC131167" s="106"/>
      <c r="FTD131167" s="106"/>
      <c r="FTE131167" s="106"/>
      <c r="FTF131167" s="106"/>
      <c r="FTG131167" s="106"/>
      <c r="FTH131167" s="106"/>
      <c r="FTI131167" s="106"/>
      <c r="FTJ131167" s="106"/>
      <c r="FTK131167" s="106"/>
      <c r="FTL131167" s="106"/>
      <c r="FTM131167" s="106"/>
      <c r="FTN131167" s="106"/>
      <c r="FTO131167" s="106"/>
      <c r="FTP131167" s="106"/>
      <c r="FTQ131167" s="106"/>
      <c r="FTR131167" s="106"/>
      <c r="FTS131167" s="106"/>
      <c r="FTY131167" s="106"/>
      <c r="FTZ131167" s="106"/>
      <c r="FUA131167" s="106"/>
      <c r="FUB131167" s="106"/>
      <c r="FUC131167" s="106"/>
      <c r="GCV131167" s="106"/>
      <c r="GCW131167" s="106"/>
      <c r="GCX131167" s="106"/>
      <c r="GCY131167" s="106"/>
      <c r="GCZ131167" s="106"/>
      <c r="GDA131167" s="106"/>
      <c r="GDB131167" s="106"/>
      <c r="GDC131167" s="106"/>
      <c r="GDD131167" s="106"/>
      <c r="GDE131167" s="106"/>
      <c r="GDF131167" s="106"/>
      <c r="GDG131167" s="106"/>
      <c r="GDH131167" s="106"/>
      <c r="GDI131167" s="106"/>
      <c r="GDJ131167" s="106"/>
      <c r="GDK131167" s="106"/>
      <c r="GDL131167" s="106"/>
      <c r="GDM131167" s="106"/>
      <c r="GDN131167" s="106"/>
      <c r="GDO131167" s="106"/>
      <c r="GDU131167" s="106"/>
      <c r="GDV131167" s="106"/>
      <c r="GDW131167" s="106"/>
      <c r="GDX131167" s="106"/>
      <c r="GDY131167" s="106"/>
      <c r="GMR131167" s="106"/>
      <c r="GMS131167" s="106"/>
      <c r="GMT131167" s="106"/>
      <c r="GMU131167" s="106"/>
      <c r="GMV131167" s="106"/>
      <c r="GMW131167" s="106"/>
      <c r="GMX131167" s="106"/>
      <c r="GMY131167" s="106"/>
      <c r="GMZ131167" s="106"/>
      <c r="GNA131167" s="106"/>
      <c r="GNB131167" s="106"/>
      <c r="GNC131167" s="106"/>
      <c r="GND131167" s="106"/>
      <c r="GNE131167" s="106"/>
      <c r="GNF131167" s="106"/>
      <c r="GNG131167" s="106"/>
      <c r="GNH131167" s="106"/>
      <c r="GNI131167" s="106"/>
      <c r="GNJ131167" s="106"/>
      <c r="GNK131167" s="106"/>
      <c r="GNQ131167" s="106"/>
      <c r="GNR131167" s="106"/>
      <c r="GNS131167" s="106"/>
      <c r="GNT131167" s="106"/>
      <c r="GNU131167" s="106"/>
      <c r="GWN131167" s="106"/>
      <c r="GWO131167" s="106"/>
      <c r="GWP131167" s="106"/>
      <c r="GWQ131167" s="106"/>
      <c r="GWR131167" s="106"/>
      <c r="GWS131167" s="106"/>
      <c r="GWT131167" s="106"/>
      <c r="GWU131167" s="106"/>
      <c r="GWV131167" s="106"/>
      <c r="GWW131167" s="106"/>
      <c r="GWX131167" s="106"/>
      <c r="GWY131167" s="106"/>
      <c r="GWZ131167" s="106"/>
      <c r="GXA131167" s="106"/>
      <c r="GXB131167" s="106"/>
      <c r="GXC131167" s="106"/>
      <c r="GXD131167" s="106"/>
      <c r="GXE131167" s="106"/>
      <c r="GXF131167" s="106"/>
      <c r="GXG131167" s="106"/>
      <c r="GXM131167" s="106"/>
      <c r="GXN131167" s="106"/>
      <c r="GXO131167" s="106"/>
      <c r="GXP131167" s="106"/>
      <c r="GXQ131167" s="106"/>
      <c r="HGJ131167" s="106"/>
      <c r="HGK131167" s="106"/>
      <c r="HGL131167" s="106"/>
      <c r="HGM131167" s="106"/>
      <c r="HGN131167" s="106"/>
      <c r="HGO131167" s="106"/>
      <c r="HGP131167" s="106"/>
      <c r="HGQ131167" s="106"/>
      <c r="HGR131167" s="106"/>
      <c r="HGS131167" s="106"/>
      <c r="HGT131167" s="106"/>
      <c r="HGU131167" s="106"/>
      <c r="HGV131167" s="106"/>
      <c r="HGW131167" s="106"/>
      <c r="HGX131167" s="106"/>
      <c r="HGY131167" s="106"/>
      <c r="HGZ131167" s="106"/>
      <c r="HHA131167" s="106"/>
      <c r="HHB131167" s="106"/>
      <c r="HHC131167" s="106"/>
      <c r="HHI131167" s="106"/>
      <c r="HHJ131167" s="106"/>
      <c r="HHK131167" s="106"/>
      <c r="HHL131167" s="106"/>
      <c r="HHM131167" s="106"/>
      <c r="HQF131167" s="106"/>
      <c r="HQG131167" s="106"/>
      <c r="HQH131167" s="106"/>
      <c r="HQI131167" s="106"/>
      <c r="HQJ131167" s="106"/>
      <c r="HQK131167" s="106"/>
      <c r="HQL131167" s="106"/>
      <c r="HQM131167" s="106"/>
      <c r="HQN131167" s="106"/>
      <c r="HQO131167" s="106"/>
      <c r="HQP131167" s="106"/>
      <c r="HQQ131167" s="106"/>
      <c r="HQR131167" s="106"/>
      <c r="HQS131167" s="106"/>
      <c r="HQT131167" s="106"/>
      <c r="HQU131167" s="106"/>
      <c r="HQV131167" s="106"/>
      <c r="HQW131167" s="106"/>
      <c r="HQX131167" s="106"/>
      <c r="HQY131167" s="106"/>
      <c r="HRE131167" s="106"/>
      <c r="HRF131167" s="106"/>
      <c r="HRG131167" s="106"/>
      <c r="HRH131167" s="106"/>
      <c r="HRI131167" s="106"/>
      <c r="IAB131167" s="106"/>
      <c r="IAC131167" s="106"/>
      <c r="IAD131167" s="106"/>
      <c r="IAE131167" s="106"/>
      <c r="IAF131167" s="106"/>
      <c r="IAG131167" s="106"/>
      <c r="IAH131167" s="106"/>
      <c r="IAI131167" s="106"/>
      <c r="IAJ131167" s="106"/>
      <c r="IAK131167" s="106"/>
      <c r="IAL131167" s="106"/>
      <c r="IAM131167" s="106"/>
      <c r="IAN131167" s="106"/>
      <c r="IAO131167" s="106"/>
      <c r="IAP131167" s="106"/>
      <c r="IAQ131167" s="106"/>
      <c r="IAR131167" s="106"/>
      <c r="IAS131167" s="106"/>
      <c r="IAT131167" s="106"/>
      <c r="IAU131167" s="106"/>
      <c r="IBA131167" s="106"/>
      <c r="IBB131167" s="106"/>
      <c r="IBC131167" s="106"/>
      <c r="IBD131167" s="106"/>
      <c r="IBE131167" s="106"/>
      <c r="IJX131167" s="106"/>
      <c r="IJY131167" s="106"/>
      <c r="IJZ131167" s="106"/>
      <c r="IKA131167" s="106"/>
      <c r="IKB131167" s="106"/>
      <c r="IKC131167" s="106"/>
      <c r="IKD131167" s="106"/>
      <c r="IKE131167" s="106"/>
      <c r="IKF131167" s="106"/>
      <c r="IKG131167" s="106"/>
      <c r="IKH131167" s="106"/>
      <c r="IKI131167" s="106"/>
      <c r="IKJ131167" s="106"/>
      <c r="IKK131167" s="106"/>
      <c r="IKL131167" s="106"/>
      <c r="IKM131167" s="106"/>
      <c r="IKN131167" s="106"/>
      <c r="IKO131167" s="106"/>
      <c r="IKP131167" s="106"/>
      <c r="IKQ131167" s="106"/>
      <c r="IKW131167" s="106"/>
      <c r="IKX131167" s="106"/>
      <c r="IKY131167" s="106"/>
      <c r="IKZ131167" s="106"/>
      <c r="ILA131167" s="106"/>
      <c r="ITT131167" s="106"/>
      <c r="ITU131167" s="106"/>
      <c r="ITV131167" s="106"/>
      <c r="ITW131167" s="106"/>
      <c r="ITX131167" s="106"/>
      <c r="ITY131167" s="106"/>
      <c r="ITZ131167" s="106"/>
      <c r="IUA131167" s="106"/>
      <c r="IUB131167" s="106"/>
      <c r="IUC131167" s="106"/>
      <c r="IUD131167" s="106"/>
      <c r="IUE131167" s="106"/>
      <c r="IUF131167" s="106"/>
      <c r="IUG131167" s="106"/>
      <c r="IUH131167" s="106"/>
      <c r="IUI131167" s="106"/>
      <c r="IUJ131167" s="106"/>
      <c r="IUK131167" s="106"/>
      <c r="IUL131167" s="106"/>
      <c r="IUM131167" s="106"/>
      <c r="IUS131167" s="106"/>
      <c r="IUT131167" s="106"/>
      <c r="IUU131167" s="106"/>
      <c r="IUV131167" s="106"/>
      <c r="IUW131167" s="106"/>
      <c r="JDP131167" s="106"/>
      <c r="JDQ131167" s="106"/>
      <c r="JDR131167" s="106"/>
      <c r="JDS131167" s="106"/>
      <c r="JDT131167" s="106"/>
      <c r="JDU131167" s="106"/>
      <c r="JDV131167" s="106"/>
      <c r="JDW131167" s="106"/>
      <c r="JDX131167" s="106"/>
      <c r="JDY131167" s="106"/>
      <c r="JDZ131167" s="106"/>
      <c r="JEA131167" s="106"/>
      <c r="JEB131167" s="106"/>
      <c r="JEC131167" s="106"/>
      <c r="JED131167" s="106"/>
      <c r="JEE131167" s="106"/>
      <c r="JEF131167" s="106"/>
      <c r="JEG131167" s="106"/>
      <c r="JEH131167" s="106"/>
      <c r="JEI131167" s="106"/>
      <c r="JEO131167" s="106"/>
      <c r="JEP131167" s="106"/>
      <c r="JEQ131167" s="106"/>
      <c r="JER131167" s="106"/>
      <c r="JES131167" s="106"/>
      <c r="JNL131167" s="106"/>
      <c r="JNM131167" s="106"/>
      <c r="JNN131167" s="106"/>
      <c r="JNO131167" s="106"/>
      <c r="JNP131167" s="106"/>
      <c r="JNQ131167" s="106"/>
      <c r="JNR131167" s="106"/>
      <c r="JNS131167" s="106"/>
      <c r="JNT131167" s="106"/>
      <c r="JNU131167" s="106"/>
      <c r="JNV131167" s="106"/>
      <c r="JNW131167" s="106"/>
      <c r="JNX131167" s="106"/>
      <c r="JNY131167" s="106"/>
      <c r="JNZ131167" s="106"/>
      <c r="JOA131167" s="106"/>
      <c r="JOB131167" s="106"/>
      <c r="JOC131167" s="106"/>
      <c r="JOD131167" s="106"/>
      <c r="JOE131167" s="106"/>
      <c r="JOK131167" s="106"/>
      <c r="JOL131167" s="106"/>
      <c r="JOM131167" s="106"/>
      <c r="JON131167" s="106"/>
      <c r="JOO131167" s="106"/>
      <c r="JXH131167" s="106"/>
      <c r="JXI131167" s="106"/>
      <c r="JXJ131167" s="106"/>
      <c r="JXK131167" s="106"/>
      <c r="JXL131167" s="106"/>
      <c r="JXM131167" s="106"/>
      <c r="JXN131167" s="106"/>
      <c r="JXO131167" s="106"/>
      <c r="JXP131167" s="106"/>
      <c r="JXQ131167" s="106"/>
      <c r="JXR131167" s="106"/>
      <c r="JXS131167" s="106"/>
      <c r="JXT131167" s="106"/>
      <c r="JXU131167" s="106"/>
      <c r="JXV131167" s="106"/>
      <c r="JXW131167" s="106"/>
      <c r="JXX131167" s="106"/>
      <c r="JXY131167" s="106"/>
      <c r="JXZ131167" s="106"/>
      <c r="JYA131167" s="106"/>
      <c r="JYG131167" s="106"/>
      <c r="JYH131167" s="106"/>
      <c r="JYI131167" s="106"/>
      <c r="JYJ131167" s="106"/>
      <c r="JYK131167" s="106"/>
      <c r="KHD131167" s="106"/>
      <c r="KHE131167" s="106"/>
      <c r="KHF131167" s="106"/>
      <c r="KHG131167" s="106"/>
      <c r="KHH131167" s="106"/>
      <c r="KHI131167" s="106"/>
      <c r="KHJ131167" s="106"/>
      <c r="KHK131167" s="106"/>
      <c r="KHL131167" s="106"/>
      <c r="KHM131167" s="106"/>
      <c r="KHN131167" s="106"/>
      <c r="KHO131167" s="106"/>
      <c r="KHP131167" s="106"/>
      <c r="KHQ131167" s="106"/>
      <c r="KHR131167" s="106"/>
      <c r="KHS131167" s="106"/>
      <c r="KHT131167" s="106"/>
      <c r="KHU131167" s="106"/>
      <c r="KHV131167" s="106"/>
      <c r="KHW131167" s="106"/>
      <c r="KIC131167" s="106"/>
      <c r="KID131167" s="106"/>
      <c r="KIE131167" s="106"/>
      <c r="KIF131167" s="106"/>
      <c r="KIG131167" s="106"/>
      <c r="KQZ131167" s="106"/>
      <c r="KRA131167" s="106"/>
      <c r="KRB131167" s="106"/>
      <c r="KRC131167" s="106"/>
      <c r="KRD131167" s="106"/>
      <c r="KRE131167" s="106"/>
      <c r="KRF131167" s="106"/>
      <c r="KRG131167" s="106"/>
      <c r="KRH131167" s="106"/>
      <c r="KRI131167" s="106"/>
      <c r="KRJ131167" s="106"/>
      <c r="KRK131167" s="106"/>
      <c r="KRL131167" s="106"/>
      <c r="KRM131167" s="106"/>
      <c r="KRN131167" s="106"/>
      <c r="KRO131167" s="106"/>
      <c r="KRP131167" s="106"/>
      <c r="KRQ131167" s="106"/>
      <c r="KRR131167" s="106"/>
      <c r="KRS131167" s="106"/>
      <c r="KRY131167" s="106"/>
      <c r="KRZ131167" s="106"/>
      <c r="KSA131167" s="106"/>
      <c r="KSB131167" s="106"/>
      <c r="KSC131167" s="106"/>
      <c r="LAV131167" s="106"/>
      <c r="LAW131167" s="106"/>
      <c r="LAX131167" s="106"/>
      <c r="LAY131167" s="106"/>
      <c r="LAZ131167" s="106"/>
      <c r="LBA131167" s="106"/>
      <c r="LBB131167" s="106"/>
      <c r="LBC131167" s="106"/>
      <c r="LBD131167" s="106"/>
      <c r="LBE131167" s="106"/>
      <c r="LBF131167" s="106"/>
      <c r="LBG131167" s="106"/>
      <c r="LBH131167" s="106"/>
      <c r="LBI131167" s="106"/>
      <c r="LBJ131167" s="106"/>
      <c r="LBK131167" s="106"/>
      <c r="LBL131167" s="106"/>
      <c r="LBM131167" s="106"/>
      <c r="LBN131167" s="106"/>
      <c r="LBO131167" s="106"/>
      <c r="LBU131167" s="106"/>
      <c r="LBV131167" s="106"/>
      <c r="LBW131167" s="106"/>
      <c r="LBX131167" s="106"/>
      <c r="LBY131167" s="106"/>
      <c r="LKR131167" s="106"/>
      <c r="LKS131167" s="106"/>
      <c r="LKT131167" s="106"/>
      <c r="LKU131167" s="106"/>
      <c r="LKV131167" s="106"/>
      <c r="LKW131167" s="106"/>
      <c r="LKX131167" s="106"/>
      <c r="LKY131167" s="106"/>
      <c r="LKZ131167" s="106"/>
      <c r="LLA131167" s="106"/>
      <c r="LLB131167" s="106"/>
      <c r="LLC131167" s="106"/>
      <c r="LLD131167" s="106"/>
      <c r="LLE131167" s="106"/>
      <c r="LLF131167" s="106"/>
      <c r="LLG131167" s="106"/>
      <c r="LLH131167" s="106"/>
      <c r="LLI131167" s="106"/>
      <c r="LLJ131167" s="106"/>
      <c r="LLK131167" s="106"/>
      <c r="LLQ131167" s="106"/>
      <c r="LLR131167" s="106"/>
      <c r="LLS131167" s="106"/>
      <c r="LLT131167" s="106"/>
      <c r="LLU131167" s="106"/>
      <c r="LUN131167" s="106"/>
      <c r="LUO131167" s="106"/>
      <c r="LUP131167" s="106"/>
      <c r="LUQ131167" s="106"/>
      <c r="LUR131167" s="106"/>
      <c r="LUS131167" s="106"/>
      <c r="LUT131167" s="106"/>
      <c r="LUU131167" s="106"/>
      <c r="LUV131167" s="106"/>
      <c r="LUW131167" s="106"/>
      <c r="LUX131167" s="106"/>
      <c r="LUY131167" s="106"/>
      <c r="LUZ131167" s="106"/>
      <c r="LVA131167" s="106"/>
      <c r="LVB131167" s="106"/>
      <c r="LVC131167" s="106"/>
      <c r="LVD131167" s="106"/>
      <c r="LVE131167" s="106"/>
      <c r="LVF131167" s="106"/>
      <c r="LVG131167" s="106"/>
      <c r="LVM131167" s="106"/>
      <c r="LVN131167" s="106"/>
      <c r="LVO131167" s="106"/>
      <c r="LVP131167" s="106"/>
      <c r="LVQ131167" s="106"/>
      <c r="MEJ131167" s="106"/>
      <c r="MEK131167" s="106"/>
      <c r="MEL131167" s="106"/>
      <c r="MEM131167" s="106"/>
      <c r="MEN131167" s="106"/>
      <c r="MEO131167" s="106"/>
      <c r="MEP131167" s="106"/>
      <c r="MEQ131167" s="106"/>
      <c r="MER131167" s="106"/>
      <c r="MES131167" s="106"/>
      <c r="MET131167" s="106"/>
      <c r="MEU131167" s="106"/>
      <c r="MEV131167" s="106"/>
      <c r="MEW131167" s="106"/>
      <c r="MEX131167" s="106"/>
      <c r="MEY131167" s="106"/>
      <c r="MEZ131167" s="106"/>
      <c r="MFA131167" s="106"/>
      <c r="MFB131167" s="106"/>
      <c r="MFC131167" s="106"/>
      <c r="MFI131167" s="106"/>
      <c r="MFJ131167" s="106"/>
      <c r="MFK131167" s="106"/>
      <c r="MFL131167" s="106"/>
      <c r="MFM131167" s="106"/>
      <c r="MOF131167" s="106"/>
      <c r="MOG131167" s="106"/>
      <c r="MOH131167" s="106"/>
      <c r="MOI131167" s="106"/>
      <c r="MOJ131167" s="106"/>
      <c r="MOK131167" s="106"/>
      <c r="MOL131167" s="106"/>
      <c r="MOM131167" s="106"/>
      <c r="MON131167" s="106"/>
      <c r="MOO131167" s="106"/>
      <c r="MOP131167" s="106"/>
      <c r="MOQ131167" s="106"/>
      <c r="MOR131167" s="106"/>
      <c r="MOS131167" s="106"/>
      <c r="MOT131167" s="106"/>
      <c r="MOU131167" s="106"/>
      <c r="MOV131167" s="106"/>
      <c r="MOW131167" s="106"/>
      <c r="MOX131167" s="106"/>
      <c r="MOY131167" s="106"/>
      <c r="MPE131167" s="106"/>
      <c r="MPF131167" s="106"/>
      <c r="MPG131167" s="106"/>
      <c r="MPH131167" s="106"/>
      <c r="MPI131167" s="106"/>
      <c r="MYB131167" s="106"/>
      <c r="MYC131167" s="106"/>
      <c r="MYD131167" s="106"/>
      <c r="MYE131167" s="106"/>
      <c r="MYF131167" s="106"/>
      <c r="MYG131167" s="106"/>
      <c r="MYH131167" s="106"/>
      <c r="MYI131167" s="106"/>
      <c r="MYJ131167" s="106"/>
      <c r="MYK131167" s="106"/>
      <c r="MYL131167" s="106"/>
      <c r="MYM131167" s="106"/>
      <c r="MYN131167" s="106"/>
      <c r="MYO131167" s="106"/>
      <c r="MYP131167" s="106"/>
      <c r="MYQ131167" s="106"/>
      <c r="MYR131167" s="106"/>
      <c r="MYS131167" s="106"/>
      <c r="MYT131167" s="106"/>
      <c r="MYU131167" s="106"/>
      <c r="MZA131167" s="106"/>
      <c r="MZB131167" s="106"/>
      <c r="MZC131167" s="106"/>
      <c r="MZD131167" s="106"/>
      <c r="MZE131167" s="106"/>
      <c r="NHX131167" s="106"/>
      <c r="NHY131167" s="106"/>
      <c r="NHZ131167" s="106"/>
      <c r="NIA131167" s="106"/>
      <c r="NIB131167" s="106"/>
      <c r="NIC131167" s="106"/>
      <c r="NID131167" s="106"/>
      <c r="NIE131167" s="106"/>
      <c r="NIF131167" s="106"/>
      <c r="NIG131167" s="106"/>
      <c r="NIH131167" s="106"/>
      <c r="NII131167" s="106"/>
      <c r="NIJ131167" s="106"/>
      <c r="NIK131167" s="106"/>
      <c r="NIL131167" s="106"/>
      <c r="NIM131167" s="106"/>
      <c r="NIN131167" s="106"/>
      <c r="NIO131167" s="106"/>
      <c r="NIP131167" s="106"/>
      <c r="NIQ131167" s="106"/>
      <c r="NIW131167" s="106"/>
      <c r="NIX131167" s="106"/>
      <c r="NIY131167" s="106"/>
      <c r="NIZ131167" s="106"/>
      <c r="NJA131167" s="106"/>
      <c r="NRT131167" s="106"/>
      <c r="NRU131167" s="106"/>
      <c r="NRV131167" s="106"/>
      <c r="NRW131167" s="106"/>
      <c r="NRX131167" s="106"/>
      <c r="NRY131167" s="106"/>
      <c r="NRZ131167" s="106"/>
      <c r="NSA131167" s="106"/>
      <c r="NSB131167" s="106"/>
      <c r="NSC131167" s="106"/>
      <c r="NSD131167" s="106"/>
      <c r="NSE131167" s="106"/>
      <c r="NSF131167" s="106"/>
      <c r="NSG131167" s="106"/>
      <c r="NSH131167" s="106"/>
      <c r="NSI131167" s="106"/>
      <c r="NSJ131167" s="106"/>
      <c r="NSK131167" s="106"/>
      <c r="NSL131167" s="106"/>
      <c r="NSM131167" s="106"/>
      <c r="NSS131167" s="106"/>
      <c r="NST131167" s="106"/>
      <c r="NSU131167" s="106"/>
      <c r="NSV131167" s="106"/>
      <c r="NSW131167" s="106"/>
      <c r="OBP131167" s="106"/>
      <c r="OBQ131167" s="106"/>
      <c r="OBR131167" s="106"/>
      <c r="OBS131167" s="106"/>
      <c r="OBT131167" s="106"/>
      <c r="OBU131167" s="106"/>
      <c r="OBV131167" s="106"/>
      <c r="OBW131167" s="106"/>
      <c r="OBX131167" s="106"/>
      <c r="OBY131167" s="106"/>
      <c r="OBZ131167" s="106"/>
      <c r="OCA131167" s="106"/>
      <c r="OCB131167" s="106"/>
      <c r="OCC131167" s="106"/>
      <c r="OCD131167" s="106"/>
      <c r="OCE131167" s="106"/>
      <c r="OCF131167" s="106"/>
      <c r="OCG131167" s="106"/>
      <c r="OCH131167" s="106"/>
      <c r="OCI131167" s="106"/>
      <c r="OCO131167" s="106"/>
      <c r="OCP131167" s="106"/>
      <c r="OCQ131167" s="106"/>
      <c r="OCR131167" s="106"/>
      <c r="OCS131167" s="106"/>
      <c r="OLL131167" s="106"/>
      <c r="OLM131167" s="106"/>
      <c r="OLN131167" s="106"/>
      <c r="OLO131167" s="106"/>
      <c r="OLP131167" s="106"/>
      <c r="OLQ131167" s="106"/>
      <c r="OLR131167" s="106"/>
      <c r="OLS131167" s="106"/>
      <c r="OLT131167" s="106"/>
      <c r="OLU131167" s="106"/>
      <c r="OLV131167" s="106"/>
      <c r="OLW131167" s="106"/>
      <c r="OLX131167" s="106"/>
      <c r="OLY131167" s="106"/>
      <c r="OLZ131167" s="106"/>
      <c r="OMA131167" s="106"/>
      <c r="OMB131167" s="106"/>
      <c r="OMC131167" s="106"/>
      <c r="OMD131167" s="106"/>
      <c r="OME131167" s="106"/>
      <c r="OMK131167" s="106"/>
      <c r="OML131167" s="106"/>
      <c r="OMM131167" s="106"/>
      <c r="OMN131167" s="106"/>
      <c r="OMO131167" s="106"/>
      <c r="OVH131167" s="106"/>
      <c r="OVI131167" s="106"/>
      <c r="OVJ131167" s="106"/>
      <c r="OVK131167" s="106"/>
      <c r="OVL131167" s="106"/>
      <c r="OVM131167" s="106"/>
      <c r="OVN131167" s="106"/>
      <c r="OVO131167" s="106"/>
      <c r="OVP131167" s="106"/>
      <c r="OVQ131167" s="106"/>
      <c r="OVR131167" s="106"/>
      <c r="OVS131167" s="106"/>
      <c r="OVT131167" s="106"/>
      <c r="OVU131167" s="106"/>
      <c r="OVV131167" s="106"/>
      <c r="OVW131167" s="106"/>
      <c r="OVX131167" s="106"/>
      <c r="OVY131167" s="106"/>
      <c r="OVZ131167" s="106"/>
      <c r="OWA131167" s="106"/>
      <c r="OWG131167" s="106"/>
      <c r="OWH131167" s="106"/>
      <c r="OWI131167" s="106"/>
      <c r="OWJ131167" s="106"/>
      <c r="OWK131167" s="106"/>
      <c r="PFD131167" s="106"/>
      <c r="PFE131167" s="106"/>
      <c r="PFF131167" s="106"/>
      <c r="PFG131167" s="106"/>
      <c r="PFH131167" s="106"/>
      <c r="PFI131167" s="106"/>
      <c r="PFJ131167" s="106"/>
      <c r="PFK131167" s="106"/>
      <c r="PFL131167" s="106"/>
      <c r="PFM131167" s="106"/>
      <c r="PFN131167" s="106"/>
      <c r="PFO131167" s="106"/>
      <c r="PFP131167" s="106"/>
      <c r="PFQ131167" s="106"/>
      <c r="PFR131167" s="106"/>
      <c r="PFS131167" s="106"/>
      <c r="PFT131167" s="106"/>
      <c r="PFU131167" s="106"/>
      <c r="PFV131167" s="106"/>
      <c r="PFW131167" s="106"/>
      <c r="PGC131167" s="106"/>
      <c r="PGD131167" s="106"/>
      <c r="PGE131167" s="106"/>
      <c r="PGF131167" s="106"/>
      <c r="PGG131167" s="106"/>
      <c r="POZ131167" s="106"/>
      <c r="PPA131167" s="106"/>
      <c r="PPB131167" s="106"/>
      <c r="PPC131167" s="106"/>
      <c r="PPD131167" s="106"/>
      <c r="PPE131167" s="106"/>
      <c r="PPF131167" s="106"/>
      <c r="PPG131167" s="106"/>
      <c r="PPH131167" s="106"/>
      <c r="PPI131167" s="106"/>
      <c r="PPJ131167" s="106"/>
      <c r="PPK131167" s="106"/>
      <c r="PPL131167" s="106"/>
      <c r="PPM131167" s="106"/>
      <c r="PPN131167" s="106"/>
      <c r="PPO131167" s="106"/>
      <c r="PPP131167" s="106"/>
      <c r="PPQ131167" s="106"/>
      <c r="PPR131167" s="106"/>
      <c r="PPS131167" s="106"/>
      <c r="PPY131167" s="106"/>
      <c r="PPZ131167" s="106"/>
      <c r="PQA131167" s="106"/>
      <c r="PQB131167" s="106"/>
      <c r="PQC131167" s="106"/>
      <c r="PYV131167" s="106"/>
      <c r="PYW131167" s="106"/>
      <c r="PYX131167" s="106"/>
      <c r="PYY131167" s="106"/>
      <c r="PYZ131167" s="106"/>
      <c r="PZA131167" s="106"/>
      <c r="PZB131167" s="106"/>
      <c r="PZC131167" s="106"/>
      <c r="PZD131167" s="106"/>
      <c r="PZE131167" s="106"/>
      <c r="PZF131167" s="106"/>
      <c r="PZG131167" s="106"/>
      <c r="PZH131167" s="106"/>
      <c r="PZI131167" s="106"/>
      <c r="PZJ131167" s="106"/>
      <c r="PZK131167" s="106"/>
      <c r="PZL131167" s="106"/>
      <c r="PZM131167" s="106"/>
      <c r="PZN131167" s="106"/>
      <c r="PZO131167" s="106"/>
      <c r="PZU131167" s="106"/>
      <c r="PZV131167" s="106"/>
      <c r="PZW131167" s="106"/>
      <c r="PZX131167" s="106"/>
      <c r="PZY131167" s="106"/>
      <c r="QIR131167" s="106"/>
      <c r="QIS131167" s="106"/>
      <c r="QIT131167" s="106"/>
      <c r="QIU131167" s="106"/>
      <c r="QIV131167" s="106"/>
      <c r="QIW131167" s="106"/>
      <c r="QIX131167" s="106"/>
      <c r="QIY131167" s="106"/>
      <c r="QIZ131167" s="106"/>
      <c r="QJA131167" s="106"/>
      <c r="QJB131167" s="106"/>
      <c r="QJC131167" s="106"/>
      <c r="QJD131167" s="106"/>
      <c r="QJE131167" s="106"/>
      <c r="QJF131167" s="106"/>
      <c r="QJG131167" s="106"/>
      <c r="QJH131167" s="106"/>
      <c r="QJI131167" s="106"/>
      <c r="QJJ131167" s="106"/>
      <c r="QJK131167" s="106"/>
      <c r="QJQ131167" s="106"/>
      <c r="QJR131167" s="106"/>
      <c r="QJS131167" s="106"/>
      <c r="QJT131167" s="106"/>
      <c r="QJU131167" s="106"/>
      <c r="QSN131167" s="106"/>
      <c r="QSO131167" s="106"/>
      <c r="QSP131167" s="106"/>
      <c r="QSQ131167" s="106"/>
      <c r="QSR131167" s="106"/>
      <c r="QSS131167" s="106"/>
      <c r="QST131167" s="106"/>
      <c r="QSU131167" s="106"/>
      <c r="QSV131167" s="106"/>
      <c r="QSW131167" s="106"/>
      <c r="QSX131167" s="106"/>
      <c r="QSY131167" s="106"/>
      <c r="QSZ131167" s="106"/>
      <c r="QTA131167" s="106"/>
      <c r="QTB131167" s="106"/>
      <c r="QTC131167" s="106"/>
      <c r="QTD131167" s="106"/>
      <c r="QTE131167" s="106"/>
      <c r="QTF131167" s="106"/>
      <c r="QTG131167" s="106"/>
      <c r="QTM131167" s="106"/>
      <c r="QTN131167" s="106"/>
      <c r="QTO131167" s="106"/>
      <c r="QTP131167" s="106"/>
      <c r="QTQ131167" s="106"/>
      <c r="RCJ131167" s="106"/>
      <c r="RCK131167" s="106"/>
      <c r="RCL131167" s="106"/>
      <c r="RCM131167" s="106"/>
      <c r="RCN131167" s="106"/>
      <c r="RCO131167" s="106"/>
      <c r="RCP131167" s="106"/>
      <c r="RCQ131167" s="106"/>
      <c r="RCR131167" s="106"/>
      <c r="RCS131167" s="106"/>
      <c r="RCT131167" s="106"/>
      <c r="RCU131167" s="106"/>
      <c r="RCV131167" s="106"/>
      <c r="RCW131167" s="106"/>
      <c r="RCX131167" s="106"/>
      <c r="RCY131167" s="106"/>
      <c r="RCZ131167" s="106"/>
      <c r="RDA131167" s="106"/>
      <c r="RDB131167" s="106"/>
      <c r="RDC131167" s="106"/>
      <c r="RDI131167" s="106"/>
      <c r="RDJ131167" s="106"/>
      <c r="RDK131167" s="106"/>
      <c r="RDL131167" s="106"/>
      <c r="RDM131167" s="106"/>
      <c r="RMF131167" s="106"/>
      <c r="RMG131167" s="106"/>
      <c r="RMH131167" s="106"/>
      <c r="RMI131167" s="106"/>
      <c r="RMJ131167" s="106"/>
      <c r="RMK131167" s="106"/>
      <c r="RML131167" s="106"/>
      <c r="RMM131167" s="106"/>
      <c r="RMN131167" s="106"/>
      <c r="RMO131167" s="106"/>
      <c r="RMP131167" s="106"/>
      <c r="RMQ131167" s="106"/>
      <c r="RMR131167" s="106"/>
      <c r="RMS131167" s="106"/>
      <c r="RMT131167" s="106"/>
      <c r="RMU131167" s="106"/>
      <c r="RMV131167" s="106"/>
      <c r="RMW131167" s="106"/>
      <c r="RMX131167" s="106"/>
      <c r="RMY131167" s="106"/>
      <c r="RNE131167" s="106"/>
      <c r="RNF131167" s="106"/>
      <c r="RNG131167" s="106"/>
      <c r="RNH131167" s="106"/>
      <c r="RNI131167" s="106"/>
      <c r="RWB131167" s="106"/>
      <c r="RWC131167" s="106"/>
      <c r="RWD131167" s="106"/>
      <c r="RWE131167" s="106"/>
      <c r="RWF131167" s="106"/>
      <c r="RWG131167" s="106"/>
      <c r="RWH131167" s="106"/>
      <c r="RWI131167" s="106"/>
      <c r="RWJ131167" s="106"/>
      <c r="RWK131167" s="106"/>
      <c r="RWL131167" s="106"/>
      <c r="RWM131167" s="106"/>
      <c r="RWN131167" s="106"/>
      <c r="RWO131167" s="106"/>
      <c r="RWP131167" s="106"/>
      <c r="RWQ131167" s="106"/>
      <c r="RWR131167" s="106"/>
      <c r="RWS131167" s="106"/>
      <c r="RWT131167" s="106"/>
      <c r="RWU131167" s="106"/>
      <c r="RXA131167" s="106"/>
      <c r="RXB131167" s="106"/>
      <c r="RXC131167" s="106"/>
      <c r="RXD131167" s="106"/>
      <c r="RXE131167" s="106"/>
      <c r="SFX131167" s="106"/>
      <c r="SFY131167" s="106"/>
      <c r="SFZ131167" s="106"/>
      <c r="SGA131167" s="106"/>
      <c r="SGB131167" s="106"/>
      <c r="SGC131167" s="106"/>
      <c r="SGD131167" s="106"/>
      <c r="SGE131167" s="106"/>
      <c r="SGF131167" s="106"/>
      <c r="SGG131167" s="106"/>
      <c r="SGH131167" s="106"/>
      <c r="SGI131167" s="106"/>
      <c r="SGJ131167" s="106"/>
      <c r="SGK131167" s="106"/>
      <c r="SGL131167" s="106"/>
      <c r="SGM131167" s="106"/>
      <c r="SGN131167" s="106"/>
      <c r="SGO131167" s="106"/>
      <c r="SGP131167" s="106"/>
      <c r="SGQ131167" s="106"/>
      <c r="SGW131167" s="106"/>
      <c r="SGX131167" s="106"/>
      <c r="SGY131167" s="106"/>
      <c r="SGZ131167" s="106"/>
      <c r="SHA131167" s="106"/>
      <c r="SPT131167" s="106"/>
      <c r="SPU131167" s="106"/>
      <c r="SPV131167" s="106"/>
      <c r="SPW131167" s="106"/>
      <c r="SPX131167" s="106"/>
      <c r="SPY131167" s="106"/>
      <c r="SPZ131167" s="106"/>
      <c r="SQA131167" s="106"/>
      <c r="SQB131167" s="106"/>
      <c r="SQC131167" s="106"/>
      <c r="SQD131167" s="106"/>
      <c r="SQE131167" s="106"/>
      <c r="SQF131167" s="106"/>
      <c r="SQG131167" s="106"/>
      <c r="SQH131167" s="106"/>
      <c r="SQI131167" s="106"/>
      <c r="SQJ131167" s="106"/>
      <c r="SQK131167" s="106"/>
      <c r="SQL131167" s="106"/>
      <c r="SQM131167" s="106"/>
      <c r="SQS131167" s="106"/>
      <c r="SQT131167" s="106"/>
      <c r="SQU131167" s="106"/>
      <c r="SQV131167" s="106"/>
      <c r="SQW131167" s="106"/>
      <c r="SZP131167" s="106"/>
      <c r="SZQ131167" s="106"/>
      <c r="SZR131167" s="106"/>
      <c r="SZS131167" s="106"/>
      <c r="SZT131167" s="106"/>
      <c r="SZU131167" s="106"/>
      <c r="SZV131167" s="106"/>
      <c r="SZW131167" s="106"/>
      <c r="SZX131167" s="106"/>
      <c r="SZY131167" s="106"/>
      <c r="SZZ131167" s="106"/>
      <c r="TAA131167" s="106"/>
      <c r="TAB131167" s="106"/>
      <c r="TAC131167" s="106"/>
      <c r="TAD131167" s="106"/>
      <c r="TAE131167" s="106"/>
      <c r="TAF131167" s="106"/>
      <c r="TAG131167" s="106"/>
      <c r="TAH131167" s="106"/>
      <c r="TAI131167" s="106"/>
      <c r="TAO131167" s="106"/>
      <c r="TAP131167" s="106"/>
      <c r="TAQ131167" s="106"/>
      <c r="TAR131167" s="106"/>
      <c r="TAS131167" s="106"/>
      <c r="TJL131167" s="106"/>
      <c r="TJM131167" s="106"/>
      <c r="TJN131167" s="106"/>
      <c r="TJO131167" s="106"/>
      <c r="TJP131167" s="106"/>
      <c r="TJQ131167" s="106"/>
      <c r="TJR131167" s="106"/>
      <c r="TJS131167" s="106"/>
      <c r="TJT131167" s="106"/>
      <c r="TJU131167" s="106"/>
      <c r="TJV131167" s="106"/>
      <c r="TJW131167" s="106"/>
      <c r="TJX131167" s="106"/>
      <c r="TJY131167" s="106"/>
      <c r="TJZ131167" s="106"/>
      <c r="TKA131167" s="106"/>
      <c r="TKB131167" s="106"/>
      <c r="TKC131167" s="106"/>
      <c r="TKD131167" s="106"/>
      <c r="TKE131167" s="106"/>
      <c r="TKK131167" s="106"/>
      <c r="TKL131167" s="106"/>
      <c r="TKM131167" s="106"/>
      <c r="TKN131167" s="106"/>
      <c r="TKO131167" s="106"/>
      <c r="TTH131167" s="106"/>
      <c r="TTI131167" s="106"/>
      <c r="TTJ131167" s="106"/>
      <c r="TTK131167" s="106"/>
      <c r="TTL131167" s="106"/>
      <c r="TTM131167" s="106"/>
      <c r="TTN131167" s="106"/>
      <c r="TTO131167" s="106"/>
      <c r="TTP131167" s="106"/>
      <c r="TTQ131167" s="106"/>
      <c r="TTR131167" s="106"/>
      <c r="TTS131167" s="106"/>
      <c r="TTT131167" s="106"/>
      <c r="TTU131167" s="106"/>
      <c r="TTV131167" s="106"/>
      <c r="TTW131167" s="106"/>
      <c r="TTX131167" s="106"/>
      <c r="TTY131167" s="106"/>
      <c r="TTZ131167" s="106"/>
      <c r="TUA131167" s="106"/>
      <c r="TUG131167" s="106"/>
      <c r="TUH131167" s="106"/>
      <c r="TUI131167" s="106"/>
      <c r="TUJ131167" s="106"/>
      <c r="TUK131167" s="106"/>
      <c r="UDD131167" s="106"/>
      <c r="UDE131167" s="106"/>
      <c r="UDF131167" s="106"/>
      <c r="UDG131167" s="106"/>
      <c r="UDH131167" s="106"/>
      <c r="UDI131167" s="106"/>
      <c r="UDJ131167" s="106"/>
      <c r="UDK131167" s="106"/>
      <c r="UDL131167" s="106"/>
      <c r="UDM131167" s="106"/>
      <c r="UDN131167" s="106"/>
      <c r="UDO131167" s="106"/>
      <c r="UDP131167" s="106"/>
      <c r="UDQ131167" s="106"/>
      <c r="UDR131167" s="106"/>
      <c r="UDS131167" s="106"/>
      <c r="UDT131167" s="106"/>
      <c r="UDU131167" s="106"/>
      <c r="UDV131167" s="106"/>
      <c r="UDW131167" s="106"/>
      <c r="UEC131167" s="106"/>
      <c r="UED131167" s="106"/>
      <c r="UEE131167" s="106"/>
      <c r="UEF131167" s="106"/>
      <c r="UEG131167" s="106"/>
      <c r="UMZ131167" s="106"/>
      <c r="UNA131167" s="106"/>
      <c r="UNB131167" s="106"/>
      <c r="UNC131167" s="106"/>
      <c r="UND131167" s="106"/>
      <c r="UNE131167" s="106"/>
      <c r="UNF131167" s="106"/>
      <c r="UNG131167" s="106"/>
      <c r="UNH131167" s="106"/>
      <c r="UNI131167" s="106"/>
      <c r="UNJ131167" s="106"/>
      <c r="UNK131167" s="106"/>
      <c r="UNL131167" s="106"/>
      <c r="UNM131167" s="106"/>
      <c r="UNN131167" s="106"/>
      <c r="UNO131167" s="106"/>
      <c r="UNP131167" s="106"/>
      <c r="UNQ131167" s="106"/>
      <c r="UNR131167" s="106"/>
      <c r="UNS131167" s="106"/>
      <c r="UNY131167" s="106"/>
      <c r="UNZ131167" s="106"/>
      <c r="UOA131167" s="106"/>
      <c r="UOB131167" s="106"/>
      <c r="UOC131167" s="106"/>
      <c r="UWV131167" s="106"/>
      <c r="UWW131167" s="106"/>
      <c r="UWX131167" s="106"/>
      <c r="UWY131167" s="106"/>
      <c r="UWZ131167" s="106"/>
      <c r="UXA131167" s="106"/>
      <c r="UXB131167" s="106"/>
      <c r="UXC131167" s="106"/>
      <c r="UXD131167" s="106"/>
      <c r="UXE131167" s="106"/>
      <c r="UXF131167" s="106"/>
      <c r="UXG131167" s="106"/>
      <c r="UXH131167" s="106"/>
      <c r="UXI131167" s="106"/>
      <c r="UXJ131167" s="106"/>
      <c r="UXK131167" s="106"/>
      <c r="UXL131167" s="106"/>
      <c r="UXM131167" s="106"/>
      <c r="UXN131167" s="106"/>
      <c r="UXO131167" s="106"/>
      <c r="UXU131167" s="106"/>
      <c r="UXV131167" s="106"/>
      <c r="UXW131167" s="106"/>
      <c r="UXX131167" s="106"/>
      <c r="UXY131167" s="106"/>
      <c r="VGR131167" s="106"/>
      <c r="VGS131167" s="106"/>
      <c r="VGT131167" s="106"/>
      <c r="VGU131167" s="106"/>
      <c r="VGV131167" s="106"/>
      <c r="VGW131167" s="106"/>
      <c r="VGX131167" s="106"/>
      <c r="VGY131167" s="106"/>
      <c r="VGZ131167" s="106"/>
      <c r="VHA131167" s="106"/>
      <c r="VHB131167" s="106"/>
      <c r="VHC131167" s="106"/>
      <c r="VHD131167" s="106"/>
      <c r="VHE131167" s="106"/>
      <c r="VHF131167" s="106"/>
      <c r="VHG131167" s="106"/>
      <c r="VHH131167" s="106"/>
      <c r="VHI131167" s="106"/>
      <c r="VHJ131167" s="106"/>
      <c r="VHK131167" s="106"/>
      <c r="VHQ131167" s="106"/>
      <c r="VHR131167" s="106"/>
      <c r="VHS131167" s="106"/>
      <c r="VHT131167" s="106"/>
      <c r="VHU131167" s="106"/>
      <c r="VQN131167" s="106"/>
      <c r="VQO131167" s="106"/>
      <c r="VQP131167" s="106"/>
      <c r="VQQ131167" s="106"/>
      <c r="VQR131167" s="106"/>
      <c r="VQS131167" s="106"/>
      <c r="VQT131167" s="106"/>
      <c r="VQU131167" s="106"/>
      <c r="VQV131167" s="106"/>
      <c r="VQW131167" s="106"/>
      <c r="VQX131167" s="106"/>
      <c r="VQY131167" s="106"/>
      <c r="VQZ131167" s="106"/>
      <c r="VRA131167" s="106"/>
      <c r="VRB131167" s="106"/>
      <c r="VRC131167" s="106"/>
      <c r="VRD131167" s="106"/>
      <c r="VRE131167" s="106"/>
      <c r="VRF131167" s="106"/>
      <c r="VRG131167" s="106"/>
      <c r="VRM131167" s="106"/>
      <c r="VRN131167" s="106"/>
      <c r="VRO131167" s="106"/>
      <c r="VRP131167" s="106"/>
      <c r="VRQ131167" s="106"/>
      <c r="WAJ131167" s="106"/>
      <c r="WAK131167" s="106"/>
      <c r="WAL131167" s="106"/>
      <c r="WAM131167" s="106"/>
      <c r="WAN131167" s="106"/>
      <c r="WAO131167" s="106"/>
      <c r="WAP131167" s="106"/>
      <c r="WAQ131167" s="106"/>
      <c r="WAR131167" s="106"/>
      <c r="WAS131167" s="106"/>
      <c r="WAT131167" s="106"/>
      <c r="WAU131167" s="106"/>
      <c r="WAV131167" s="106"/>
      <c r="WAW131167" s="106"/>
      <c r="WAX131167" s="106"/>
      <c r="WAY131167" s="106"/>
      <c r="WAZ131167" s="106"/>
      <c r="WBA131167" s="106"/>
      <c r="WBB131167" s="106"/>
      <c r="WBC131167" s="106"/>
      <c r="WBI131167" s="106"/>
      <c r="WBJ131167" s="106"/>
      <c r="WBK131167" s="106"/>
      <c r="WBL131167" s="106"/>
      <c r="WBM131167" s="106"/>
      <c r="WKF131167" s="106"/>
      <c r="WKG131167" s="106"/>
      <c r="WKH131167" s="106"/>
      <c r="WKI131167" s="106"/>
      <c r="WKJ131167" s="106"/>
      <c r="WKK131167" s="106"/>
      <c r="WKL131167" s="106"/>
      <c r="WKM131167" s="106"/>
      <c r="WKN131167" s="106"/>
      <c r="WKO131167" s="106"/>
      <c r="WKP131167" s="106"/>
      <c r="WKQ131167" s="106"/>
      <c r="WKR131167" s="106"/>
      <c r="WKS131167" s="106"/>
      <c r="WKT131167" s="106"/>
      <c r="WKU131167" s="106"/>
      <c r="WKV131167" s="106"/>
      <c r="WKW131167" s="106"/>
      <c r="WKX131167" s="106"/>
      <c r="WKY131167" s="106"/>
      <c r="WLE131167" s="106"/>
      <c r="WLF131167" s="106"/>
      <c r="WLG131167" s="106"/>
      <c r="WLH131167" s="106"/>
      <c r="WLI131167" s="106"/>
      <c r="WUB131167" s="106"/>
      <c r="WUC131167" s="106"/>
      <c r="WUD131167" s="106"/>
      <c r="WUE131167" s="106"/>
      <c r="WUF131167" s="106"/>
      <c r="WUG131167" s="106"/>
      <c r="WUH131167" s="106"/>
      <c r="WUI131167" s="106"/>
      <c r="WUJ131167" s="106"/>
      <c r="WUK131167" s="106"/>
      <c r="WUL131167" s="106"/>
      <c r="WUM131167" s="106"/>
      <c r="WUN131167" s="106"/>
      <c r="WUO131167" s="106"/>
      <c r="WUP131167" s="106"/>
      <c r="WUQ131167" s="106"/>
      <c r="WUR131167" s="106"/>
      <c r="WUS131167" s="106"/>
      <c r="WUT131167" s="106"/>
      <c r="WUU131167" s="106"/>
      <c r="WVA131167" s="106"/>
      <c r="WVB131167" s="106"/>
      <c r="WVC131167" s="106"/>
      <c r="WVD131167" s="106"/>
      <c r="WVE131167" s="106"/>
    </row>
    <row r="131168" spans="480:1021 1248:2045 2272:3069 3296:4093 4320:5117 5344:6141 6368:7165 7392:8189 8416:9213 9440:10237 10464:11261 11488:12285 12512:13309 13536:14333 14560:15357 15584:16125" hidden="1" x14ac:dyDescent="0.15">
      <c r="RL131168" s="106"/>
      <c r="RM131168" s="106"/>
      <c r="RN131168" s="106"/>
      <c r="RO131168" s="106"/>
      <c r="RP131168" s="106"/>
      <c r="RQ131168" s="106"/>
      <c r="RR131168" s="106"/>
      <c r="RS131168" s="106"/>
      <c r="RT131168" s="106"/>
      <c r="RU131168" s="106"/>
      <c r="RV131168" s="106"/>
      <c r="RW131168" s="106"/>
      <c r="RX131168" s="106"/>
      <c r="RY131168" s="106"/>
      <c r="RZ131168" s="106"/>
      <c r="SA131168" s="106"/>
      <c r="SB131168" s="106"/>
      <c r="SC131168" s="106"/>
      <c r="SD131168" s="106"/>
      <c r="SE131168" s="106"/>
      <c r="SK131168" s="106"/>
      <c r="SL131168" s="106"/>
      <c r="SM131168" s="106"/>
      <c r="SN131168" s="106"/>
      <c r="SO131168" s="106"/>
      <c r="ABH131168" s="106"/>
      <c r="ABI131168" s="106"/>
      <c r="ABJ131168" s="106"/>
      <c r="ABK131168" s="106"/>
      <c r="ABL131168" s="106"/>
      <c r="ABM131168" s="106"/>
      <c r="ABN131168" s="106"/>
      <c r="ABO131168" s="106"/>
      <c r="ABP131168" s="106"/>
      <c r="ABQ131168" s="106"/>
      <c r="ABR131168" s="106"/>
      <c r="ABS131168" s="106"/>
      <c r="ABT131168" s="106"/>
      <c r="ABU131168" s="106"/>
      <c r="ABV131168" s="106"/>
      <c r="ABW131168" s="106"/>
      <c r="ABX131168" s="106"/>
      <c r="ABY131168" s="106"/>
      <c r="ABZ131168" s="106"/>
      <c r="ACA131168" s="106"/>
      <c r="ACG131168" s="106"/>
      <c r="ACH131168" s="106"/>
      <c r="ACI131168" s="106"/>
      <c r="ACJ131168" s="106"/>
      <c r="ACK131168" s="106"/>
      <c r="ALD131168" s="106"/>
      <c r="ALE131168" s="106"/>
      <c r="ALF131168" s="106"/>
      <c r="ALG131168" s="106"/>
      <c r="ALH131168" s="106"/>
      <c r="ALI131168" s="106"/>
      <c r="ALJ131168" s="106"/>
      <c r="ALK131168" s="106"/>
      <c r="ALL131168" s="106"/>
      <c r="ALM131168" s="106"/>
      <c r="ALN131168" s="106"/>
      <c r="ALO131168" s="106"/>
      <c r="ALP131168" s="106"/>
      <c r="ALQ131168" s="106"/>
      <c r="ALR131168" s="106"/>
      <c r="ALS131168" s="106"/>
      <c r="ALT131168" s="106"/>
      <c r="ALU131168" s="106"/>
      <c r="ALV131168" s="106"/>
      <c r="ALW131168" s="106"/>
      <c r="AMC131168" s="106"/>
      <c r="AMD131168" s="106"/>
      <c r="AME131168" s="106"/>
      <c r="AMF131168" s="106"/>
      <c r="AMG131168" s="106"/>
      <c r="AUZ131168" s="106"/>
      <c r="AVA131168" s="106"/>
      <c r="AVB131168" s="106"/>
      <c r="AVC131168" s="106"/>
      <c r="AVD131168" s="106"/>
      <c r="AVE131168" s="106"/>
      <c r="AVF131168" s="106"/>
      <c r="AVG131168" s="106"/>
      <c r="AVH131168" s="106"/>
      <c r="AVI131168" s="106"/>
      <c r="AVJ131168" s="106"/>
      <c r="AVK131168" s="106"/>
      <c r="AVL131168" s="106"/>
      <c r="AVM131168" s="106"/>
      <c r="AVN131168" s="106"/>
      <c r="AVO131168" s="106"/>
      <c r="AVP131168" s="106"/>
      <c r="AVQ131168" s="106"/>
      <c r="AVR131168" s="106"/>
      <c r="AVS131168" s="106"/>
      <c r="AVY131168" s="106"/>
      <c r="AVZ131168" s="106"/>
      <c r="AWA131168" s="106"/>
      <c r="AWB131168" s="106"/>
      <c r="AWC131168" s="106"/>
      <c r="BEV131168" s="106"/>
      <c r="BEW131168" s="106"/>
      <c r="BEX131168" s="106"/>
      <c r="BEY131168" s="106"/>
      <c r="BEZ131168" s="106"/>
      <c r="BFA131168" s="106"/>
      <c r="BFB131168" s="106"/>
      <c r="BFC131168" s="106"/>
      <c r="BFD131168" s="106"/>
      <c r="BFE131168" s="106"/>
      <c r="BFF131168" s="106"/>
      <c r="BFG131168" s="106"/>
      <c r="BFH131168" s="106"/>
      <c r="BFI131168" s="106"/>
      <c r="BFJ131168" s="106"/>
      <c r="BFK131168" s="106"/>
      <c r="BFL131168" s="106"/>
      <c r="BFM131168" s="106"/>
      <c r="BFN131168" s="106"/>
      <c r="BFO131168" s="106"/>
      <c r="BFU131168" s="106"/>
      <c r="BFV131168" s="106"/>
      <c r="BFW131168" s="106"/>
      <c r="BFX131168" s="106"/>
      <c r="BFY131168" s="106"/>
      <c r="BOR131168" s="106"/>
      <c r="BOS131168" s="106"/>
      <c r="BOT131168" s="106"/>
      <c r="BOU131168" s="106"/>
      <c r="BOV131168" s="106"/>
      <c r="BOW131168" s="106"/>
      <c r="BOX131168" s="106"/>
      <c r="BOY131168" s="106"/>
      <c r="BOZ131168" s="106"/>
      <c r="BPA131168" s="106"/>
      <c r="BPB131168" s="106"/>
      <c r="BPC131168" s="106"/>
      <c r="BPD131168" s="106"/>
      <c r="BPE131168" s="106"/>
      <c r="BPF131168" s="106"/>
      <c r="BPG131168" s="106"/>
      <c r="BPH131168" s="106"/>
      <c r="BPI131168" s="106"/>
      <c r="BPJ131168" s="106"/>
      <c r="BPK131168" s="106"/>
      <c r="BPQ131168" s="106"/>
      <c r="BPR131168" s="106"/>
      <c r="BPS131168" s="106"/>
      <c r="BPT131168" s="106"/>
      <c r="BPU131168" s="106"/>
      <c r="BYN131168" s="106"/>
      <c r="BYO131168" s="106"/>
      <c r="BYP131168" s="106"/>
      <c r="BYQ131168" s="106"/>
      <c r="BYR131168" s="106"/>
      <c r="BYS131168" s="106"/>
      <c r="BYT131168" s="106"/>
      <c r="BYU131168" s="106"/>
      <c r="BYV131168" s="106"/>
      <c r="BYW131168" s="106"/>
      <c r="BYX131168" s="106"/>
      <c r="BYY131168" s="106"/>
      <c r="BYZ131168" s="106"/>
      <c r="BZA131168" s="106"/>
      <c r="BZB131168" s="106"/>
      <c r="BZC131168" s="106"/>
      <c r="BZD131168" s="106"/>
      <c r="BZE131168" s="106"/>
      <c r="BZF131168" s="106"/>
      <c r="BZG131168" s="106"/>
      <c r="BZM131168" s="106"/>
      <c r="BZN131168" s="106"/>
      <c r="BZO131168" s="106"/>
      <c r="BZP131168" s="106"/>
      <c r="BZQ131168" s="106"/>
      <c r="CIJ131168" s="106"/>
      <c r="CIK131168" s="106"/>
      <c r="CIL131168" s="106"/>
      <c r="CIM131168" s="106"/>
      <c r="CIN131168" s="106"/>
      <c r="CIO131168" s="106"/>
      <c r="CIP131168" s="106"/>
      <c r="CIQ131168" s="106"/>
      <c r="CIR131168" s="106"/>
      <c r="CIS131168" s="106"/>
      <c r="CIT131168" s="106"/>
      <c r="CIU131168" s="106"/>
      <c r="CIV131168" s="106"/>
      <c r="CIW131168" s="106"/>
      <c r="CIX131168" s="106"/>
      <c r="CIY131168" s="106"/>
      <c r="CIZ131168" s="106"/>
      <c r="CJA131168" s="106"/>
      <c r="CJB131168" s="106"/>
      <c r="CJC131168" s="106"/>
      <c r="CJI131168" s="106"/>
      <c r="CJJ131168" s="106"/>
      <c r="CJK131168" s="106"/>
      <c r="CJL131168" s="106"/>
      <c r="CJM131168" s="106"/>
      <c r="CSF131168" s="106"/>
      <c r="CSG131168" s="106"/>
      <c r="CSH131168" s="106"/>
      <c r="CSI131168" s="106"/>
      <c r="CSJ131168" s="106"/>
      <c r="CSK131168" s="106"/>
      <c r="CSL131168" s="106"/>
      <c r="CSM131168" s="106"/>
      <c r="CSN131168" s="106"/>
      <c r="CSO131168" s="106"/>
      <c r="CSP131168" s="106"/>
      <c r="CSQ131168" s="106"/>
      <c r="CSR131168" s="106"/>
      <c r="CSS131168" s="106"/>
      <c r="CST131168" s="106"/>
      <c r="CSU131168" s="106"/>
      <c r="CSV131168" s="106"/>
      <c r="CSW131168" s="106"/>
      <c r="CSX131168" s="106"/>
      <c r="CSY131168" s="106"/>
      <c r="CTE131168" s="106"/>
      <c r="CTF131168" s="106"/>
      <c r="CTG131168" s="106"/>
      <c r="CTH131168" s="106"/>
      <c r="CTI131168" s="106"/>
      <c r="DCB131168" s="106"/>
      <c r="DCC131168" s="106"/>
      <c r="DCD131168" s="106"/>
      <c r="DCE131168" s="106"/>
      <c r="DCF131168" s="106"/>
      <c r="DCG131168" s="106"/>
      <c r="DCH131168" s="106"/>
      <c r="DCI131168" s="106"/>
      <c r="DCJ131168" s="106"/>
      <c r="DCK131168" s="106"/>
      <c r="DCL131168" s="106"/>
      <c r="DCM131168" s="106"/>
      <c r="DCN131168" s="106"/>
      <c r="DCO131168" s="106"/>
      <c r="DCP131168" s="106"/>
      <c r="DCQ131168" s="106"/>
      <c r="DCR131168" s="106"/>
      <c r="DCS131168" s="106"/>
      <c r="DCT131168" s="106"/>
      <c r="DCU131168" s="106"/>
      <c r="DDA131168" s="106"/>
      <c r="DDB131168" s="106"/>
      <c r="DDC131168" s="106"/>
      <c r="DDD131168" s="106"/>
      <c r="DDE131168" s="106"/>
      <c r="DLX131168" s="106"/>
      <c r="DLY131168" s="106"/>
      <c r="DLZ131168" s="106"/>
      <c r="DMA131168" s="106"/>
      <c r="DMB131168" s="106"/>
      <c r="DMC131168" s="106"/>
      <c r="DMD131168" s="106"/>
      <c r="DME131168" s="106"/>
      <c r="DMF131168" s="106"/>
      <c r="DMG131168" s="106"/>
      <c r="DMH131168" s="106"/>
      <c r="DMI131168" s="106"/>
      <c r="DMJ131168" s="106"/>
      <c r="DMK131168" s="106"/>
      <c r="DML131168" s="106"/>
      <c r="DMM131168" s="106"/>
      <c r="DMN131168" s="106"/>
      <c r="DMO131168" s="106"/>
      <c r="DMP131168" s="106"/>
      <c r="DMQ131168" s="106"/>
      <c r="DMW131168" s="106"/>
      <c r="DMX131168" s="106"/>
      <c r="DMY131168" s="106"/>
      <c r="DMZ131168" s="106"/>
      <c r="DNA131168" s="106"/>
      <c r="DVT131168" s="106"/>
      <c r="DVU131168" s="106"/>
      <c r="DVV131168" s="106"/>
      <c r="DVW131168" s="106"/>
      <c r="DVX131168" s="106"/>
      <c r="DVY131168" s="106"/>
      <c r="DVZ131168" s="106"/>
      <c r="DWA131168" s="106"/>
      <c r="DWB131168" s="106"/>
      <c r="DWC131168" s="106"/>
      <c r="DWD131168" s="106"/>
      <c r="DWE131168" s="106"/>
      <c r="DWF131168" s="106"/>
      <c r="DWG131168" s="106"/>
      <c r="DWH131168" s="106"/>
      <c r="DWI131168" s="106"/>
      <c r="DWJ131168" s="106"/>
      <c r="DWK131168" s="106"/>
      <c r="DWL131168" s="106"/>
      <c r="DWM131168" s="106"/>
      <c r="DWS131168" s="106"/>
      <c r="DWT131168" s="106"/>
      <c r="DWU131168" s="106"/>
      <c r="DWV131168" s="106"/>
      <c r="DWW131168" s="106"/>
      <c r="EFP131168" s="106"/>
      <c r="EFQ131168" s="106"/>
      <c r="EFR131168" s="106"/>
      <c r="EFS131168" s="106"/>
      <c r="EFT131168" s="106"/>
      <c r="EFU131168" s="106"/>
      <c r="EFV131168" s="106"/>
      <c r="EFW131168" s="106"/>
      <c r="EFX131168" s="106"/>
      <c r="EFY131168" s="106"/>
      <c r="EFZ131168" s="106"/>
      <c r="EGA131168" s="106"/>
      <c r="EGB131168" s="106"/>
      <c r="EGC131168" s="106"/>
      <c r="EGD131168" s="106"/>
      <c r="EGE131168" s="106"/>
      <c r="EGF131168" s="106"/>
      <c r="EGG131168" s="106"/>
      <c r="EGH131168" s="106"/>
      <c r="EGI131168" s="106"/>
      <c r="EGO131168" s="106"/>
      <c r="EGP131168" s="106"/>
      <c r="EGQ131168" s="106"/>
      <c r="EGR131168" s="106"/>
      <c r="EGS131168" s="106"/>
      <c r="EPL131168" s="106"/>
      <c r="EPM131168" s="106"/>
      <c r="EPN131168" s="106"/>
      <c r="EPO131168" s="106"/>
      <c r="EPP131168" s="106"/>
      <c r="EPQ131168" s="106"/>
      <c r="EPR131168" s="106"/>
      <c r="EPS131168" s="106"/>
      <c r="EPT131168" s="106"/>
      <c r="EPU131168" s="106"/>
      <c r="EPV131168" s="106"/>
      <c r="EPW131168" s="106"/>
      <c r="EPX131168" s="106"/>
      <c r="EPY131168" s="106"/>
      <c r="EPZ131168" s="106"/>
      <c r="EQA131168" s="106"/>
      <c r="EQB131168" s="106"/>
      <c r="EQC131168" s="106"/>
      <c r="EQD131168" s="106"/>
      <c r="EQE131168" s="106"/>
      <c r="EQK131168" s="106"/>
      <c r="EQL131168" s="106"/>
      <c r="EQM131168" s="106"/>
      <c r="EQN131168" s="106"/>
      <c r="EQO131168" s="106"/>
      <c r="EZH131168" s="106"/>
      <c r="EZI131168" s="106"/>
      <c r="EZJ131168" s="106"/>
      <c r="EZK131168" s="106"/>
      <c r="EZL131168" s="106"/>
      <c r="EZM131168" s="106"/>
      <c r="EZN131168" s="106"/>
      <c r="EZO131168" s="106"/>
      <c r="EZP131168" s="106"/>
      <c r="EZQ131168" s="106"/>
      <c r="EZR131168" s="106"/>
      <c r="EZS131168" s="106"/>
      <c r="EZT131168" s="106"/>
      <c r="EZU131168" s="106"/>
      <c r="EZV131168" s="106"/>
      <c r="EZW131168" s="106"/>
      <c r="EZX131168" s="106"/>
      <c r="EZY131168" s="106"/>
      <c r="EZZ131168" s="106"/>
      <c r="FAA131168" s="106"/>
      <c r="FAG131168" s="106"/>
      <c r="FAH131168" s="106"/>
      <c r="FAI131168" s="106"/>
      <c r="FAJ131168" s="106"/>
      <c r="FAK131168" s="106"/>
      <c r="FJD131168" s="106"/>
      <c r="FJE131168" s="106"/>
      <c r="FJF131168" s="106"/>
      <c r="FJG131168" s="106"/>
      <c r="FJH131168" s="106"/>
      <c r="FJI131168" s="106"/>
      <c r="FJJ131168" s="106"/>
      <c r="FJK131168" s="106"/>
      <c r="FJL131168" s="106"/>
      <c r="FJM131168" s="106"/>
      <c r="FJN131168" s="106"/>
      <c r="FJO131168" s="106"/>
      <c r="FJP131168" s="106"/>
      <c r="FJQ131168" s="106"/>
      <c r="FJR131168" s="106"/>
      <c r="FJS131168" s="106"/>
      <c r="FJT131168" s="106"/>
      <c r="FJU131168" s="106"/>
      <c r="FJV131168" s="106"/>
      <c r="FJW131168" s="106"/>
      <c r="FKC131168" s="106"/>
      <c r="FKD131168" s="106"/>
      <c r="FKE131168" s="106"/>
      <c r="FKF131168" s="106"/>
      <c r="FKG131168" s="106"/>
      <c r="FSZ131168" s="106"/>
      <c r="FTA131168" s="106"/>
      <c r="FTB131168" s="106"/>
      <c r="FTC131168" s="106"/>
      <c r="FTD131168" s="106"/>
      <c r="FTE131168" s="106"/>
      <c r="FTF131168" s="106"/>
      <c r="FTG131168" s="106"/>
      <c r="FTH131168" s="106"/>
      <c r="FTI131168" s="106"/>
      <c r="FTJ131168" s="106"/>
      <c r="FTK131168" s="106"/>
      <c r="FTL131168" s="106"/>
      <c r="FTM131168" s="106"/>
      <c r="FTN131168" s="106"/>
      <c r="FTO131168" s="106"/>
      <c r="FTP131168" s="106"/>
      <c r="FTQ131168" s="106"/>
      <c r="FTR131168" s="106"/>
      <c r="FTS131168" s="106"/>
      <c r="FTY131168" s="106"/>
      <c r="FTZ131168" s="106"/>
      <c r="FUA131168" s="106"/>
      <c r="FUB131168" s="106"/>
      <c r="FUC131168" s="106"/>
      <c r="GCV131168" s="106"/>
      <c r="GCW131168" s="106"/>
      <c r="GCX131168" s="106"/>
      <c r="GCY131168" s="106"/>
      <c r="GCZ131168" s="106"/>
      <c r="GDA131168" s="106"/>
      <c r="GDB131168" s="106"/>
      <c r="GDC131168" s="106"/>
      <c r="GDD131168" s="106"/>
      <c r="GDE131168" s="106"/>
      <c r="GDF131168" s="106"/>
      <c r="GDG131168" s="106"/>
      <c r="GDH131168" s="106"/>
      <c r="GDI131168" s="106"/>
      <c r="GDJ131168" s="106"/>
      <c r="GDK131168" s="106"/>
      <c r="GDL131168" s="106"/>
      <c r="GDM131168" s="106"/>
      <c r="GDN131168" s="106"/>
      <c r="GDO131168" s="106"/>
      <c r="GDU131168" s="106"/>
      <c r="GDV131168" s="106"/>
      <c r="GDW131168" s="106"/>
      <c r="GDX131168" s="106"/>
      <c r="GDY131168" s="106"/>
      <c r="GMR131168" s="106"/>
      <c r="GMS131168" s="106"/>
      <c r="GMT131168" s="106"/>
      <c r="GMU131168" s="106"/>
      <c r="GMV131168" s="106"/>
      <c r="GMW131168" s="106"/>
      <c r="GMX131168" s="106"/>
      <c r="GMY131168" s="106"/>
      <c r="GMZ131168" s="106"/>
      <c r="GNA131168" s="106"/>
      <c r="GNB131168" s="106"/>
      <c r="GNC131168" s="106"/>
      <c r="GND131168" s="106"/>
      <c r="GNE131168" s="106"/>
      <c r="GNF131168" s="106"/>
      <c r="GNG131168" s="106"/>
      <c r="GNH131168" s="106"/>
      <c r="GNI131168" s="106"/>
      <c r="GNJ131168" s="106"/>
      <c r="GNK131168" s="106"/>
      <c r="GNQ131168" s="106"/>
      <c r="GNR131168" s="106"/>
      <c r="GNS131168" s="106"/>
      <c r="GNT131168" s="106"/>
      <c r="GNU131168" s="106"/>
      <c r="GWN131168" s="106"/>
      <c r="GWO131168" s="106"/>
      <c r="GWP131168" s="106"/>
      <c r="GWQ131168" s="106"/>
      <c r="GWR131168" s="106"/>
      <c r="GWS131168" s="106"/>
      <c r="GWT131168" s="106"/>
      <c r="GWU131168" s="106"/>
      <c r="GWV131168" s="106"/>
      <c r="GWW131168" s="106"/>
      <c r="GWX131168" s="106"/>
      <c r="GWY131168" s="106"/>
      <c r="GWZ131168" s="106"/>
      <c r="GXA131168" s="106"/>
      <c r="GXB131168" s="106"/>
      <c r="GXC131168" s="106"/>
      <c r="GXD131168" s="106"/>
      <c r="GXE131168" s="106"/>
      <c r="GXF131168" s="106"/>
      <c r="GXG131168" s="106"/>
      <c r="GXM131168" s="106"/>
      <c r="GXN131168" s="106"/>
      <c r="GXO131168" s="106"/>
      <c r="GXP131168" s="106"/>
      <c r="GXQ131168" s="106"/>
      <c r="HGJ131168" s="106"/>
      <c r="HGK131168" s="106"/>
      <c r="HGL131168" s="106"/>
      <c r="HGM131168" s="106"/>
      <c r="HGN131168" s="106"/>
      <c r="HGO131168" s="106"/>
      <c r="HGP131168" s="106"/>
      <c r="HGQ131168" s="106"/>
      <c r="HGR131168" s="106"/>
      <c r="HGS131168" s="106"/>
      <c r="HGT131168" s="106"/>
      <c r="HGU131168" s="106"/>
      <c r="HGV131168" s="106"/>
      <c r="HGW131168" s="106"/>
      <c r="HGX131168" s="106"/>
      <c r="HGY131168" s="106"/>
      <c r="HGZ131168" s="106"/>
      <c r="HHA131168" s="106"/>
      <c r="HHB131168" s="106"/>
      <c r="HHC131168" s="106"/>
      <c r="HHI131168" s="106"/>
      <c r="HHJ131168" s="106"/>
      <c r="HHK131168" s="106"/>
      <c r="HHL131168" s="106"/>
      <c r="HHM131168" s="106"/>
      <c r="HQF131168" s="106"/>
      <c r="HQG131168" s="106"/>
      <c r="HQH131168" s="106"/>
      <c r="HQI131168" s="106"/>
      <c r="HQJ131168" s="106"/>
      <c r="HQK131168" s="106"/>
      <c r="HQL131168" s="106"/>
      <c r="HQM131168" s="106"/>
      <c r="HQN131168" s="106"/>
      <c r="HQO131168" s="106"/>
      <c r="HQP131168" s="106"/>
      <c r="HQQ131168" s="106"/>
      <c r="HQR131168" s="106"/>
      <c r="HQS131168" s="106"/>
      <c r="HQT131168" s="106"/>
      <c r="HQU131168" s="106"/>
      <c r="HQV131168" s="106"/>
      <c r="HQW131168" s="106"/>
      <c r="HQX131168" s="106"/>
      <c r="HQY131168" s="106"/>
      <c r="HRE131168" s="106"/>
      <c r="HRF131168" s="106"/>
      <c r="HRG131168" s="106"/>
      <c r="HRH131168" s="106"/>
      <c r="HRI131168" s="106"/>
      <c r="IAB131168" s="106"/>
      <c r="IAC131168" s="106"/>
      <c r="IAD131168" s="106"/>
      <c r="IAE131168" s="106"/>
      <c r="IAF131168" s="106"/>
      <c r="IAG131168" s="106"/>
      <c r="IAH131168" s="106"/>
      <c r="IAI131168" s="106"/>
      <c r="IAJ131168" s="106"/>
      <c r="IAK131168" s="106"/>
      <c r="IAL131168" s="106"/>
      <c r="IAM131168" s="106"/>
      <c r="IAN131168" s="106"/>
      <c r="IAO131168" s="106"/>
      <c r="IAP131168" s="106"/>
      <c r="IAQ131168" s="106"/>
      <c r="IAR131168" s="106"/>
      <c r="IAS131168" s="106"/>
      <c r="IAT131168" s="106"/>
      <c r="IAU131168" s="106"/>
      <c r="IBA131168" s="106"/>
      <c r="IBB131168" s="106"/>
      <c r="IBC131168" s="106"/>
      <c r="IBD131168" s="106"/>
      <c r="IBE131168" s="106"/>
      <c r="IJX131168" s="106"/>
      <c r="IJY131168" s="106"/>
      <c r="IJZ131168" s="106"/>
      <c r="IKA131168" s="106"/>
      <c r="IKB131168" s="106"/>
      <c r="IKC131168" s="106"/>
      <c r="IKD131168" s="106"/>
      <c r="IKE131168" s="106"/>
      <c r="IKF131168" s="106"/>
      <c r="IKG131168" s="106"/>
      <c r="IKH131168" s="106"/>
      <c r="IKI131168" s="106"/>
      <c r="IKJ131168" s="106"/>
      <c r="IKK131168" s="106"/>
      <c r="IKL131168" s="106"/>
      <c r="IKM131168" s="106"/>
      <c r="IKN131168" s="106"/>
      <c r="IKO131168" s="106"/>
      <c r="IKP131168" s="106"/>
      <c r="IKQ131168" s="106"/>
      <c r="IKW131168" s="106"/>
      <c r="IKX131168" s="106"/>
      <c r="IKY131168" s="106"/>
      <c r="IKZ131168" s="106"/>
      <c r="ILA131168" s="106"/>
      <c r="ITT131168" s="106"/>
      <c r="ITU131168" s="106"/>
      <c r="ITV131168" s="106"/>
      <c r="ITW131168" s="106"/>
      <c r="ITX131168" s="106"/>
      <c r="ITY131168" s="106"/>
      <c r="ITZ131168" s="106"/>
      <c r="IUA131168" s="106"/>
      <c r="IUB131168" s="106"/>
      <c r="IUC131168" s="106"/>
      <c r="IUD131168" s="106"/>
      <c r="IUE131168" s="106"/>
      <c r="IUF131168" s="106"/>
      <c r="IUG131168" s="106"/>
      <c r="IUH131168" s="106"/>
      <c r="IUI131168" s="106"/>
      <c r="IUJ131168" s="106"/>
      <c r="IUK131168" s="106"/>
      <c r="IUL131168" s="106"/>
      <c r="IUM131168" s="106"/>
      <c r="IUS131168" s="106"/>
      <c r="IUT131168" s="106"/>
      <c r="IUU131168" s="106"/>
      <c r="IUV131168" s="106"/>
      <c r="IUW131168" s="106"/>
      <c r="JDP131168" s="106"/>
      <c r="JDQ131168" s="106"/>
      <c r="JDR131168" s="106"/>
      <c r="JDS131168" s="106"/>
      <c r="JDT131168" s="106"/>
      <c r="JDU131168" s="106"/>
      <c r="JDV131168" s="106"/>
      <c r="JDW131168" s="106"/>
      <c r="JDX131168" s="106"/>
      <c r="JDY131168" s="106"/>
      <c r="JDZ131168" s="106"/>
      <c r="JEA131168" s="106"/>
      <c r="JEB131168" s="106"/>
      <c r="JEC131168" s="106"/>
      <c r="JED131168" s="106"/>
      <c r="JEE131168" s="106"/>
      <c r="JEF131168" s="106"/>
      <c r="JEG131168" s="106"/>
      <c r="JEH131168" s="106"/>
      <c r="JEI131168" s="106"/>
      <c r="JEO131168" s="106"/>
      <c r="JEP131168" s="106"/>
      <c r="JEQ131168" s="106"/>
      <c r="JER131168" s="106"/>
      <c r="JES131168" s="106"/>
      <c r="JNL131168" s="106"/>
      <c r="JNM131168" s="106"/>
      <c r="JNN131168" s="106"/>
      <c r="JNO131168" s="106"/>
      <c r="JNP131168" s="106"/>
      <c r="JNQ131168" s="106"/>
      <c r="JNR131168" s="106"/>
      <c r="JNS131168" s="106"/>
      <c r="JNT131168" s="106"/>
      <c r="JNU131168" s="106"/>
      <c r="JNV131168" s="106"/>
      <c r="JNW131168" s="106"/>
      <c r="JNX131168" s="106"/>
      <c r="JNY131168" s="106"/>
      <c r="JNZ131168" s="106"/>
      <c r="JOA131168" s="106"/>
      <c r="JOB131168" s="106"/>
      <c r="JOC131168" s="106"/>
      <c r="JOD131168" s="106"/>
      <c r="JOE131168" s="106"/>
      <c r="JOK131168" s="106"/>
      <c r="JOL131168" s="106"/>
      <c r="JOM131168" s="106"/>
      <c r="JON131168" s="106"/>
      <c r="JOO131168" s="106"/>
      <c r="JXH131168" s="106"/>
      <c r="JXI131168" s="106"/>
      <c r="JXJ131168" s="106"/>
      <c r="JXK131168" s="106"/>
      <c r="JXL131168" s="106"/>
      <c r="JXM131168" s="106"/>
      <c r="JXN131168" s="106"/>
      <c r="JXO131168" s="106"/>
      <c r="JXP131168" s="106"/>
      <c r="JXQ131168" s="106"/>
      <c r="JXR131168" s="106"/>
      <c r="JXS131168" s="106"/>
      <c r="JXT131168" s="106"/>
      <c r="JXU131168" s="106"/>
      <c r="JXV131168" s="106"/>
      <c r="JXW131168" s="106"/>
      <c r="JXX131168" s="106"/>
      <c r="JXY131168" s="106"/>
      <c r="JXZ131168" s="106"/>
      <c r="JYA131168" s="106"/>
      <c r="JYG131168" s="106"/>
      <c r="JYH131168" s="106"/>
      <c r="JYI131168" s="106"/>
      <c r="JYJ131168" s="106"/>
      <c r="JYK131168" s="106"/>
      <c r="KHD131168" s="106"/>
      <c r="KHE131168" s="106"/>
      <c r="KHF131168" s="106"/>
      <c r="KHG131168" s="106"/>
      <c r="KHH131168" s="106"/>
      <c r="KHI131168" s="106"/>
      <c r="KHJ131168" s="106"/>
      <c r="KHK131168" s="106"/>
      <c r="KHL131168" s="106"/>
      <c r="KHM131168" s="106"/>
      <c r="KHN131168" s="106"/>
      <c r="KHO131168" s="106"/>
      <c r="KHP131168" s="106"/>
      <c r="KHQ131168" s="106"/>
      <c r="KHR131168" s="106"/>
      <c r="KHS131168" s="106"/>
      <c r="KHT131168" s="106"/>
      <c r="KHU131168" s="106"/>
      <c r="KHV131168" s="106"/>
      <c r="KHW131168" s="106"/>
      <c r="KIC131168" s="106"/>
      <c r="KID131168" s="106"/>
      <c r="KIE131168" s="106"/>
      <c r="KIF131168" s="106"/>
      <c r="KIG131168" s="106"/>
      <c r="KQZ131168" s="106"/>
      <c r="KRA131168" s="106"/>
      <c r="KRB131168" s="106"/>
      <c r="KRC131168" s="106"/>
      <c r="KRD131168" s="106"/>
      <c r="KRE131168" s="106"/>
      <c r="KRF131168" s="106"/>
      <c r="KRG131168" s="106"/>
      <c r="KRH131168" s="106"/>
      <c r="KRI131168" s="106"/>
      <c r="KRJ131168" s="106"/>
      <c r="KRK131168" s="106"/>
      <c r="KRL131168" s="106"/>
      <c r="KRM131168" s="106"/>
      <c r="KRN131168" s="106"/>
      <c r="KRO131168" s="106"/>
      <c r="KRP131168" s="106"/>
      <c r="KRQ131168" s="106"/>
      <c r="KRR131168" s="106"/>
      <c r="KRS131168" s="106"/>
      <c r="KRY131168" s="106"/>
      <c r="KRZ131168" s="106"/>
      <c r="KSA131168" s="106"/>
      <c r="KSB131168" s="106"/>
      <c r="KSC131168" s="106"/>
      <c r="LAV131168" s="106"/>
      <c r="LAW131168" s="106"/>
      <c r="LAX131168" s="106"/>
      <c r="LAY131168" s="106"/>
      <c r="LAZ131168" s="106"/>
      <c r="LBA131168" s="106"/>
      <c r="LBB131168" s="106"/>
      <c r="LBC131168" s="106"/>
      <c r="LBD131168" s="106"/>
      <c r="LBE131168" s="106"/>
      <c r="LBF131168" s="106"/>
      <c r="LBG131168" s="106"/>
      <c r="LBH131168" s="106"/>
      <c r="LBI131168" s="106"/>
      <c r="LBJ131168" s="106"/>
      <c r="LBK131168" s="106"/>
      <c r="LBL131168" s="106"/>
      <c r="LBM131168" s="106"/>
      <c r="LBN131168" s="106"/>
      <c r="LBO131168" s="106"/>
      <c r="LBU131168" s="106"/>
      <c r="LBV131168" s="106"/>
      <c r="LBW131168" s="106"/>
      <c r="LBX131168" s="106"/>
      <c r="LBY131168" s="106"/>
      <c r="LKR131168" s="106"/>
      <c r="LKS131168" s="106"/>
      <c r="LKT131168" s="106"/>
      <c r="LKU131168" s="106"/>
      <c r="LKV131168" s="106"/>
      <c r="LKW131168" s="106"/>
      <c r="LKX131168" s="106"/>
      <c r="LKY131168" s="106"/>
      <c r="LKZ131168" s="106"/>
      <c r="LLA131168" s="106"/>
      <c r="LLB131168" s="106"/>
      <c r="LLC131168" s="106"/>
      <c r="LLD131168" s="106"/>
      <c r="LLE131168" s="106"/>
      <c r="LLF131168" s="106"/>
      <c r="LLG131168" s="106"/>
      <c r="LLH131168" s="106"/>
      <c r="LLI131168" s="106"/>
      <c r="LLJ131168" s="106"/>
      <c r="LLK131168" s="106"/>
      <c r="LLQ131168" s="106"/>
      <c r="LLR131168" s="106"/>
      <c r="LLS131168" s="106"/>
      <c r="LLT131168" s="106"/>
      <c r="LLU131168" s="106"/>
      <c r="LUN131168" s="106"/>
      <c r="LUO131168" s="106"/>
      <c r="LUP131168" s="106"/>
      <c r="LUQ131168" s="106"/>
      <c r="LUR131168" s="106"/>
      <c r="LUS131168" s="106"/>
      <c r="LUT131168" s="106"/>
      <c r="LUU131168" s="106"/>
      <c r="LUV131168" s="106"/>
      <c r="LUW131168" s="106"/>
      <c r="LUX131168" s="106"/>
      <c r="LUY131168" s="106"/>
      <c r="LUZ131168" s="106"/>
      <c r="LVA131168" s="106"/>
      <c r="LVB131168" s="106"/>
      <c r="LVC131168" s="106"/>
      <c r="LVD131168" s="106"/>
      <c r="LVE131168" s="106"/>
      <c r="LVF131168" s="106"/>
      <c r="LVG131168" s="106"/>
      <c r="LVM131168" s="106"/>
      <c r="LVN131168" s="106"/>
      <c r="LVO131168" s="106"/>
      <c r="LVP131168" s="106"/>
      <c r="LVQ131168" s="106"/>
      <c r="MEJ131168" s="106"/>
      <c r="MEK131168" s="106"/>
      <c r="MEL131168" s="106"/>
      <c r="MEM131168" s="106"/>
      <c r="MEN131168" s="106"/>
      <c r="MEO131168" s="106"/>
      <c r="MEP131168" s="106"/>
      <c r="MEQ131168" s="106"/>
      <c r="MER131168" s="106"/>
      <c r="MES131168" s="106"/>
      <c r="MET131168" s="106"/>
      <c r="MEU131168" s="106"/>
      <c r="MEV131168" s="106"/>
      <c r="MEW131168" s="106"/>
      <c r="MEX131168" s="106"/>
      <c r="MEY131168" s="106"/>
      <c r="MEZ131168" s="106"/>
      <c r="MFA131168" s="106"/>
      <c r="MFB131168" s="106"/>
      <c r="MFC131168" s="106"/>
      <c r="MFI131168" s="106"/>
      <c r="MFJ131168" s="106"/>
      <c r="MFK131168" s="106"/>
      <c r="MFL131168" s="106"/>
      <c r="MFM131168" s="106"/>
      <c r="MOF131168" s="106"/>
      <c r="MOG131168" s="106"/>
      <c r="MOH131168" s="106"/>
      <c r="MOI131168" s="106"/>
      <c r="MOJ131168" s="106"/>
      <c r="MOK131168" s="106"/>
      <c r="MOL131168" s="106"/>
      <c r="MOM131168" s="106"/>
      <c r="MON131168" s="106"/>
      <c r="MOO131168" s="106"/>
      <c r="MOP131168" s="106"/>
      <c r="MOQ131168" s="106"/>
      <c r="MOR131168" s="106"/>
      <c r="MOS131168" s="106"/>
      <c r="MOT131168" s="106"/>
      <c r="MOU131168" s="106"/>
      <c r="MOV131168" s="106"/>
      <c r="MOW131168" s="106"/>
      <c r="MOX131168" s="106"/>
      <c r="MOY131168" s="106"/>
      <c r="MPE131168" s="106"/>
      <c r="MPF131168" s="106"/>
      <c r="MPG131168" s="106"/>
      <c r="MPH131168" s="106"/>
      <c r="MPI131168" s="106"/>
      <c r="MYB131168" s="106"/>
      <c r="MYC131168" s="106"/>
      <c r="MYD131168" s="106"/>
      <c r="MYE131168" s="106"/>
      <c r="MYF131168" s="106"/>
      <c r="MYG131168" s="106"/>
      <c r="MYH131168" s="106"/>
      <c r="MYI131168" s="106"/>
      <c r="MYJ131168" s="106"/>
      <c r="MYK131168" s="106"/>
      <c r="MYL131168" s="106"/>
      <c r="MYM131168" s="106"/>
      <c r="MYN131168" s="106"/>
      <c r="MYO131168" s="106"/>
      <c r="MYP131168" s="106"/>
      <c r="MYQ131168" s="106"/>
      <c r="MYR131168" s="106"/>
      <c r="MYS131168" s="106"/>
      <c r="MYT131168" s="106"/>
      <c r="MYU131168" s="106"/>
      <c r="MZA131168" s="106"/>
      <c r="MZB131168" s="106"/>
      <c r="MZC131168" s="106"/>
      <c r="MZD131168" s="106"/>
      <c r="MZE131168" s="106"/>
      <c r="NHX131168" s="106"/>
      <c r="NHY131168" s="106"/>
      <c r="NHZ131168" s="106"/>
      <c r="NIA131168" s="106"/>
      <c r="NIB131168" s="106"/>
      <c r="NIC131168" s="106"/>
      <c r="NID131168" s="106"/>
      <c r="NIE131168" s="106"/>
      <c r="NIF131168" s="106"/>
      <c r="NIG131168" s="106"/>
      <c r="NIH131168" s="106"/>
      <c r="NII131168" s="106"/>
      <c r="NIJ131168" s="106"/>
      <c r="NIK131168" s="106"/>
      <c r="NIL131168" s="106"/>
      <c r="NIM131168" s="106"/>
      <c r="NIN131168" s="106"/>
      <c r="NIO131168" s="106"/>
      <c r="NIP131168" s="106"/>
      <c r="NIQ131168" s="106"/>
      <c r="NIW131168" s="106"/>
      <c r="NIX131168" s="106"/>
      <c r="NIY131168" s="106"/>
      <c r="NIZ131168" s="106"/>
      <c r="NJA131168" s="106"/>
      <c r="NRT131168" s="106"/>
      <c r="NRU131168" s="106"/>
      <c r="NRV131168" s="106"/>
      <c r="NRW131168" s="106"/>
      <c r="NRX131168" s="106"/>
      <c r="NRY131168" s="106"/>
      <c r="NRZ131168" s="106"/>
      <c r="NSA131168" s="106"/>
      <c r="NSB131168" s="106"/>
      <c r="NSC131168" s="106"/>
      <c r="NSD131168" s="106"/>
      <c r="NSE131168" s="106"/>
      <c r="NSF131168" s="106"/>
      <c r="NSG131168" s="106"/>
      <c r="NSH131168" s="106"/>
      <c r="NSI131168" s="106"/>
      <c r="NSJ131168" s="106"/>
      <c r="NSK131168" s="106"/>
      <c r="NSL131168" s="106"/>
      <c r="NSM131168" s="106"/>
      <c r="NSS131168" s="106"/>
      <c r="NST131168" s="106"/>
      <c r="NSU131168" s="106"/>
      <c r="NSV131168" s="106"/>
      <c r="NSW131168" s="106"/>
      <c r="OBP131168" s="106"/>
      <c r="OBQ131168" s="106"/>
      <c r="OBR131168" s="106"/>
      <c r="OBS131168" s="106"/>
      <c r="OBT131168" s="106"/>
      <c r="OBU131168" s="106"/>
      <c r="OBV131168" s="106"/>
      <c r="OBW131168" s="106"/>
      <c r="OBX131168" s="106"/>
      <c r="OBY131168" s="106"/>
      <c r="OBZ131168" s="106"/>
      <c r="OCA131168" s="106"/>
      <c r="OCB131168" s="106"/>
      <c r="OCC131168" s="106"/>
      <c r="OCD131168" s="106"/>
      <c r="OCE131168" s="106"/>
      <c r="OCF131168" s="106"/>
      <c r="OCG131168" s="106"/>
      <c r="OCH131168" s="106"/>
      <c r="OCI131168" s="106"/>
      <c r="OCO131168" s="106"/>
      <c r="OCP131168" s="106"/>
      <c r="OCQ131168" s="106"/>
      <c r="OCR131168" s="106"/>
      <c r="OCS131168" s="106"/>
      <c r="OLL131168" s="106"/>
      <c r="OLM131168" s="106"/>
      <c r="OLN131168" s="106"/>
      <c r="OLO131168" s="106"/>
      <c r="OLP131168" s="106"/>
      <c r="OLQ131168" s="106"/>
      <c r="OLR131168" s="106"/>
      <c r="OLS131168" s="106"/>
      <c r="OLT131168" s="106"/>
      <c r="OLU131168" s="106"/>
      <c r="OLV131168" s="106"/>
      <c r="OLW131168" s="106"/>
      <c r="OLX131168" s="106"/>
      <c r="OLY131168" s="106"/>
      <c r="OLZ131168" s="106"/>
      <c r="OMA131168" s="106"/>
      <c r="OMB131168" s="106"/>
      <c r="OMC131168" s="106"/>
      <c r="OMD131168" s="106"/>
      <c r="OME131168" s="106"/>
      <c r="OMK131168" s="106"/>
      <c r="OML131168" s="106"/>
      <c r="OMM131168" s="106"/>
      <c r="OMN131168" s="106"/>
      <c r="OMO131168" s="106"/>
      <c r="OVH131168" s="106"/>
      <c r="OVI131168" s="106"/>
      <c r="OVJ131168" s="106"/>
      <c r="OVK131168" s="106"/>
      <c r="OVL131168" s="106"/>
      <c r="OVM131168" s="106"/>
      <c r="OVN131168" s="106"/>
      <c r="OVO131168" s="106"/>
      <c r="OVP131168" s="106"/>
      <c r="OVQ131168" s="106"/>
      <c r="OVR131168" s="106"/>
      <c r="OVS131168" s="106"/>
      <c r="OVT131168" s="106"/>
      <c r="OVU131168" s="106"/>
      <c r="OVV131168" s="106"/>
      <c r="OVW131168" s="106"/>
      <c r="OVX131168" s="106"/>
      <c r="OVY131168" s="106"/>
      <c r="OVZ131168" s="106"/>
      <c r="OWA131168" s="106"/>
      <c r="OWG131168" s="106"/>
      <c r="OWH131168" s="106"/>
      <c r="OWI131168" s="106"/>
      <c r="OWJ131168" s="106"/>
      <c r="OWK131168" s="106"/>
      <c r="PFD131168" s="106"/>
      <c r="PFE131168" s="106"/>
      <c r="PFF131168" s="106"/>
      <c r="PFG131168" s="106"/>
      <c r="PFH131168" s="106"/>
      <c r="PFI131168" s="106"/>
      <c r="PFJ131168" s="106"/>
      <c r="PFK131168" s="106"/>
      <c r="PFL131168" s="106"/>
      <c r="PFM131168" s="106"/>
      <c r="PFN131168" s="106"/>
      <c r="PFO131168" s="106"/>
      <c r="PFP131168" s="106"/>
      <c r="PFQ131168" s="106"/>
      <c r="PFR131168" s="106"/>
      <c r="PFS131168" s="106"/>
      <c r="PFT131168" s="106"/>
      <c r="PFU131168" s="106"/>
      <c r="PFV131168" s="106"/>
      <c r="PFW131168" s="106"/>
      <c r="PGC131168" s="106"/>
      <c r="PGD131168" s="106"/>
      <c r="PGE131168" s="106"/>
      <c r="PGF131168" s="106"/>
      <c r="PGG131168" s="106"/>
      <c r="POZ131168" s="106"/>
      <c r="PPA131168" s="106"/>
      <c r="PPB131168" s="106"/>
      <c r="PPC131168" s="106"/>
      <c r="PPD131168" s="106"/>
      <c r="PPE131168" s="106"/>
      <c r="PPF131168" s="106"/>
      <c r="PPG131168" s="106"/>
      <c r="PPH131168" s="106"/>
      <c r="PPI131168" s="106"/>
      <c r="PPJ131168" s="106"/>
      <c r="PPK131168" s="106"/>
      <c r="PPL131168" s="106"/>
      <c r="PPM131168" s="106"/>
      <c r="PPN131168" s="106"/>
      <c r="PPO131168" s="106"/>
      <c r="PPP131168" s="106"/>
      <c r="PPQ131168" s="106"/>
      <c r="PPR131168" s="106"/>
      <c r="PPS131168" s="106"/>
      <c r="PPY131168" s="106"/>
      <c r="PPZ131168" s="106"/>
      <c r="PQA131168" s="106"/>
      <c r="PQB131168" s="106"/>
      <c r="PQC131168" s="106"/>
      <c r="PYV131168" s="106"/>
      <c r="PYW131168" s="106"/>
      <c r="PYX131168" s="106"/>
      <c r="PYY131168" s="106"/>
      <c r="PYZ131168" s="106"/>
      <c r="PZA131168" s="106"/>
      <c r="PZB131168" s="106"/>
      <c r="PZC131168" s="106"/>
      <c r="PZD131168" s="106"/>
      <c r="PZE131168" s="106"/>
      <c r="PZF131168" s="106"/>
      <c r="PZG131168" s="106"/>
      <c r="PZH131168" s="106"/>
      <c r="PZI131168" s="106"/>
      <c r="PZJ131168" s="106"/>
      <c r="PZK131168" s="106"/>
      <c r="PZL131168" s="106"/>
      <c r="PZM131168" s="106"/>
      <c r="PZN131168" s="106"/>
      <c r="PZO131168" s="106"/>
      <c r="PZU131168" s="106"/>
      <c r="PZV131168" s="106"/>
      <c r="PZW131168" s="106"/>
      <c r="PZX131168" s="106"/>
      <c r="PZY131168" s="106"/>
      <c r="QIR131168" s="106"/>
      <c r="QIS131168" s="106"/>
      <c r="QIT131168" s="106"/>
      <c r="QIU131168" s="106"/>
      <c r="QIV131168" s="106"/>
      <c r="QIW131168" s="106"/>
      <c r="QIX131168" s="106"/>
      <c r="QIY131168" s="106"/>
      <c r="QIZ131168" s="106"/>
      <c r="QJA131168" s="106"/>
      <c r="QJB131168" s="106"/>
      <c r="QJC131168" s="106"/>
      <c r="QJD131168" s="106"/>
      <c r="QJE131168" s="106"/>
      <c r="QJF131168" s="106"/>
      <c r="QJG131168" s="106"/>
      <c r="QJH131168" s="106"/>
      <c r="QJI131168" s="106"/>
      <c r="QJJ131168" s="106"/>
      <c r="QJK131168" s="106"/>
      <c r="QJQ131168" s="106"/>
      <c r="QJR131168" s="106"/>
      <c r="QJS131168" s="106"/>
      <c r="QJT131168" s="106"/>
      <c r="QJU131168" s="106"/>
      <c r="QSN131168" s="106"/>
      <c r="QSO131168" s="106"/>
      <c r="QSP131168" s="106"/>
      <c r="QSQ131168" s="106"/>
      <c r="QSR131168" s="106"/>
      <c r="QSS131168" s="106"/>
      <c r="QST131168" s="106"/>
      <c r="QSU131168" s="106"/>
      <c r="QSV131168" s="106"/>
      <c r="QSW131168" s="106"/>
      <c r="QSX131168" s="106"/>
      <c r="QSY131168" s="106"/>
      <c r="QSZ131168" s="106"/>
      <c r="QTA131168" s="106"/>
      <c r="QTB131168" s="106"/>
      <c r="QTC131168" s="106"/>
      <c r="QTD131168" s="106"/>
      <c r="QTE131168" s="106"/>
      <c r="QTF131168" s="106"/>
      <c r="QTG131168" s="106"/>
      <c r="QTM131168" s="106"/>
      <c r="QTN131168" s="106"/>
      <c r="QTO131168" s="106"/>
      <c r="QTP131168" s="106"/>
      <c r="QTQ131168" s="106"/>
      <c r="RCJ131168" s="106"/>
      <c r="RCK131168" s="106"/>
      <c r="RCL131168" s="106"/>
      <c r="RCM131168" s="106"/>
      <c r="RCN131168" s="106"/>
      <c r="RCO131168" s="106"/>
      <c r="RCP131168" s="106"/>
      <c r="RCQ131168" s="106"/>
      <c r="RCR131168" s="106"/>
      <c r="RCS131168" s="106"/>
      <c r="RCT131168" s="106"/>
      <c r="RCU131168" s="106"/>
      <c r="RCV131168" s="106"/>
      <c r="RCW131168" s="106"/>
      <c r="RCX131168" s="106"/>
      <c r="RCY131168" s="106"/>
      <c r="RCZ131168" s="106"/>
      <c r="RDA131168" s="106"/>
      <c r="RDB131168" s="106"/>
      <c r="RDC131168" s="106"/>
      <c r="RDI131168" s="106"/>
      <c r="RDJ131168" s="106"/>
      <c r="RDK131168" s="106"/>
      <c r="RDL131168" s="106"/>
      <c r="RDM131168" s="106"/>
      <c r="RMF131168" s="106"/>
      <c r="RMG131168" s="106"/>
      <c r="RMH131168" s="106"/>
      <c r="RMI131168" s="106"/>
      <c r="RMJ131168" s="106"/>
      <c r="RMK131168" s="106"/>
      <c r="RML131168" s="106"/>
      <c r="RMM131168" s="106"/>
      <c r="RMN131168" s="106"/>
      <c r="RMO131168" s="106"/>
      <c r="RMP131168" s="106"/>
      <c r="RMQ131168" s="106"/>
      <c r="RMR131168" s="106"/>
      <c r="RMS131168" s="106"/>
      <c r="RMT131168" s="106"/>
      <c r="RMU131168" s="106"/>
      <c r="RMV131168" s="106"/>
      <c r="RMW131168" s="106"/>
      <c r="RMX131168" s="106"/>
      <c r="RMY131168" s="106"/>
      <c r="RNE131168" s="106"/>
      <c r="RNF131168" s="106"/>
      <c r="RNG131168" s="106"/>
      <c r="RNH131168" s="106"/>
      <c r="RNI131168" s="106"/>
      <c r="RWB131168" s="106"/>
      <c r="RWC131168" s="106"/>
      <c r="RWD131168" s="106"/>
      <c r="RWE131168" s="106"/>
      <c r="RWF131168" s="106"/>
      <c r="RWG131168" s="106"/>
      <c r="RWH131168" s="106"/>
      <c r="RWI131168" s="106"/>
      <c r="RWJ131168" s="106"/>
      <c r="RWK131168" s="106"/>
      <c r="RWL131168" s="106"/>
      <c r="RWM131168" s="106"/>
      <c r="RWN131168" s="106"/>
      <c r="RWO131168" s="106"/>
      <c r="RWP131168" s="106"/>
      <c r="RWQ131168" s="106"/>
      <c r="RWR131168" s="106"/>
      <c r="RWS131168" s="106"/>
      <c r="RWT131168" s="106"/>
      <c r="RWU131168" s="106"/>
      <c r="RXA131168" s="106"/>
      <c r="RXB131168" s="106"/>
      <c r="RXC131168" s="106"/>
      <c r="RXD131168" s="106"/>
      <c r="RXE131168" s="106"/>
      <c r="SFX131168" s="106"/>
      <c r="SFY131168" s="106"/>
      <c r="SFZ131168" s="106"/>
      <c r="SGA131168" s="106"/>
      <c r="SGB131168" s="106"/>
      <c r="SGC131168" s="106"/>
      <c r="SGD131168" s="106"/>
      <c r="SGE131168" s="106"/>
      <c r="SGF131168" s="106"/>
      <c r="SGG131168" s="106"/>
      <c r="SGH131168" s="106"/>
      <c r="SGI131168" s="106"/>
      <c r="SGJ131168" s="106"/>
      <c r="SGK131168" s="106"/>
      <c r="SGL131168" s="106"/>
      <c r="SGM131168" s="106"/>
      <c r="SGN131168" s="106"/>
      <c r="SGO131168" s="106"/>
      <c r="SGP131168" s="106"/>
      <c r="SGQ131168" s="106"/>
      <c r="SGW131168" s="106"/>
      <c r="SGX131168" s="106"/>
      <c r="SGY131168" s="106"/>
      <c r="SGZ131168" s="106"/>
      <c r="SHA131168" s="106"/>
      <c r="SPT131168" s="106"/>
      <c r="SPU131168" s="106"/>
      <c r="SPV131168" s="106"/>
      <c r="SPW131168" s="106"/>
      <c r="SPX131168" s="106"/>
      <c r="SPY131168" s="106"/>
      <c r="SPZ131168" s="106"/>
      <c r="SQA131168" s="106"/>
      <c r="SQB131168" s="106"/>
      <c r="SQC131168" s="106"/>
      <c r="SQD131168" s="106"/>
      <c r="SQE131168" s="106"/>
      <c r="SQF131168" s="106"/>
      <c r="SQG131168" s="106"/>
      <c r="SQH131168" s="106"/>
      <c r="SQI131168" s="106"/>
      <c r="SQJ131168" s="106"/>
      <c r="SQK131168" s="106"/>
      <c r="SQL131168" s="106"/>
      <c r="SQM131168" s="106"/>
      <c r="SQS131168" s="106"/>
      <c r="SQT131168" s="106"/>
      <c r="SQU131168" s="106"/>
      <c r="SQV131168" s="106"/>
      <c r="SQW131168" s="106"/>
      <c r="SZP131168" s="106"/>
      <c r="SZQ131168" s="106"/>
      <c r="SZR131168" s="106"/>
      <c r="SZS131168" s="106"/>
      <c r="SZT131168" s="106"/>
      <c r="SZU131168" s="106"/>
      <c r="SZV131168" s="106"/>
      <c r="SZW131168" s="106"/>
      <c r="SZX131168" s="106"/>
      <c r="SZY131168" s="106"/>
      <c r="SZZ131168" s="106"/>
      <c r="TAA131168" s="106"/>
      <c r="TAB131168" s="106"/>
      <c r="TAC131168" s="106"/>
      <c r="TAD131168" s="106"/>
      <c r="TAE131168" s="106"/>
      <c r="TAF131168" s="106"/>
      <c r="TAG131168" s="106"/>
      <c r="TAH131168" s="106"/>
      <c r="TAI131168" s="106"/>
      <c r="TAO131168" s="106"/>
      <c r="TAP131168" s="106"/>
      <c r="TAQ131168" s="106"/>
      <c r="TAR131168" s="106"/>
      <c r="TAS131168" s="106"/>
      <c r="TJL131168" s="106"/>
      <c r="TJM131168" s="106"/>
      <c r="TJN131168" s="106"/>
      <c r="TJO131168" s="106"/>
      <c r="TJP131168" s="106"/>
      <c r="TJQ131168" s="106"/>
      <c r="TJR131168" s="106"/>
      <c r="TJS131168" s="106"/>
      <c r="TJT131168" s="106"/>
      <c r="TJU131168" s="106"/>
      <c r="TJV131168" s="106"/>
      <c r="TJW131168" s="106"/>
      <c r="TJX131168" s="106"/>
      <c r="TJY131168" s="106"/>
      <c r="TJZ131168" s="106"/>
      <c r="TKA131168" s="106"/>
      <c r="TKB131168" s="106"/>
      <c r="TKC131168" s="106"/>
      <c r="TKD131168" s="106"/>
      <c r="TKE131168" s="106"/>
      <c r="TKK131168" s="106"/>
      <c r="TKL131168" s="106"/>
      <c r="TKM131168" s="106"/>
      <c r="TKN131168" s="106"/>
      <c r="TKO131168" s="106"/>
      <c r="TTH131168" s="106"/>
      <c r="TTI131168" s="106"/>
      <c r="TTJ131168" s="106"/>
      <c r="TTK131168" s="106"/>
      <c r="TTL131168" s="106"/>
      <c r="TTM131168" s="106"/>
      <c r="TTN131168" s="106"/>
      <c r="TTO131168" s="106"/>
      <c r="TTP131168" s="106"/>
      <c r="TTQ131168" s="106"/>
      <c r="TTR131168" s="106"/>
      <c r="TTS131168" s="106"/>
      <c r="TTT131168" s="106"/>
      <c r="TTU131168" s="106"/>
      <c r="TTV131168" s="106"/>
      <c r="TTW131168" s="106"/>
      <c r="TTX131168" s="106"/>
      <c r="TTY131168" s="106"/>
      <c r="TTZ131168" s="106"/>
      <c r="TUA131168" s="106"/>
      <c r="TUG131168" s="106"/>
      <c r="TUH131168" s="106"/>
      <c r="TUI131168" s="106"/>
      <c r="TUJ131168" s="106"/>
      <c r="TUK131168" s="106"/>
      <c r="UDD131168" s="106"/>
      <c r="UDE131168" s="106"/>
      <c r="UDF131168" s="106"/>
      <c r="UDG131168" s="106"/>
      <c r="UDH131168" s="106"/>
      <c r="UDI131168" s="106"/>
      <c r="UDJ131168" s="106"/>
      <c r="UDK131168" s="106"/>
      <c r="UDL131168" s="106"/>
      <c r="UDM131168" s="106"/>
      <c r="UDN131168" s="106"/>
      <c r="UDO131168" s="106"/>
      <c r="UDP131168" s="106"/>
      <c r="UDQ131168" s="106"/>
      <c r="UDR131168" s="106"/>
      <c r="UDS131168" s="106"/>
      <c r="UDT131168" s="106"/>
      <c r="UDU131168" s="106"/>
      <c r="UDV131168" s="106"/>
      <c r="UDW131168" s="106"/>
      <c r="UEC131168" s="106"/>
      <c r="UED131168" s="106"/>
      <c r="UEE131168" s="106"/>
      <c r="UEF131168" s="106"/>
      <c r="UEG131168" s="106"/>
      <c r="UMZ131168" s="106"/>
      <c r="UNA131168" s="106"/>
      <c r="UNB131168" s="106"/>
      <c r="UNC131168" s="106"/>
      <c r="UND131168" s="106"/>
      <c r="UNE131168" s="106"/>
      <c r="UNF131168" s="106"/>
      <c r="UNG131168" s="106"/>
      <c r="UNH131168" s="106"/>
      <c r="UNI131168" s="106"/>
      <c r="UNJ131168" s="106"/>
      <c r="UNK131168" s="106"/>
      <c r="UNL131168" s="106"/>
      <c r="UNM131168" s="106"/>
      <c r="UNN131168" s="106"/>
      <c r="UNO131168" s="106"/>
      <c r="UNP131168" s="106"/>
      <c r="UNQ131168" s="106"/>
      <c r="UNR131168" s="106"/>
      <c r="UNS131168" s="106"/>
      <c r="UNY131168" s="106"/>
      <c r="UNZ131168" s="106"/>
      <c r="UOA131168" s="106"/>
      <c r="UOB131168" s="106"/>
      <c r="UOC131168" s="106"/>
      <c r="UWV131168" s="106"/>
      <c r="UWW131168" s="106"/>
      <c r="UWX131168" s="106"/>
      <c r="UWY131168" s="106"/>
      <c r="UWZ131168" s="106"/>
      <c r="UXA131168" s="106"/>
      <c r="UXB131168" s="106"/>
      <c r="UXC131168" s="106"/>
      <c r="UXD131168" s="106"/>
      <c r="UXE131168" s="106"/>
      <c r="UXF131168" s="106"/>
      <c r="UXG131168" s="106"/>
      <c r="UXH131168" s="106"/>
      <c r="UXI131168" s="106"/>
      <c r="UXJ131168" s="106"/>
      <c r="UXK131168" s="106"/>
      <c r="UXL131168" s="106"/>
      <c r="UXM131168" s="106"/>
      <c r="UXN131168" s="106"/>
      <c r="UXO131168" s="106"/>
      <c r="UXU131168" s="106"/>
      <c r="UXV131168" s="106"/>
      <c r="UXW131168" s="106"/>
      <c r="UXX131168" s="106"/>
      <c r="UXY131168" s="106"/>
      <c r="VGR131168" s="106"/>
      <c r="VGS131168" s="106"/>
      <c r="VGT131168" s="106"/>
      <c r="VGU131168" s="106"/>
      <c r="VGV131168" s="106"/>
      <c r="VGW131168" s="106"/>
      <c r="VGX131168" s="106"/>
      <c r="VGY131168" s="106"/>
      <c r="VGZ131168" s="106"/>
      <c r="VHA131168" s="106"/>
      <c r="VHB131168" s="106"/>
      <c r="VHC131168" s="106"/>
      <c r="VHD131168" s="106"/>
      <c r="VHE131168" s="106"/>
      <c r="VHF131168" s="106"/>
      <c r="VHG131168" s="106"/>
      <c r="VHH131168" s="106"/>
      <c r="VHI131168" s="106"/>
      <c r="VHJ131168" s="106"/>
      <c r="VHK131168" s="106"/>
      <c r="VHQ131168" s="106"/>
      <c r="VHR131168" s="106"/>
      <c r="VHS131168" s="106"/>
      <c r="VHT131168" s="106"/>
      <c r="VHU131168" s="106"/>
      <c r="VQN131168" s="106"/>
      <c r="VQO131168" s="106"/>
      <c r="VQP131168" s="106"/>
      <c r="VQQ131168" s="106"/>
      <c r="VQR131168" s="106"/>
      <c r="VQS131168" s="106"/>
      <c r="VQT131168" s="106"/>
      <c r="VQU131168" s="106"/>
      <c r="VQV131168" s="106"/>
      <c r="VQW131168" s="106"/>
      <c r="VQX131168" s="106"/>
      <c r="VQY131168" s="106"/>
      <c r="VQZ131168" s="106"/>
      <c r="VRA131168" s="106"/>
      <c r="VRB131168" s="106"/>
      <c r="VRC131168" s="106"/>
      <c r="VRD131168" s="106"/>
      <c r="VRE131168" s="106"/>
      <c r="VRF131168" s="106"/>
      <c r="VRG131168" s="106"/>
      <c r="VRM131168" s="106"/>
      <c r="VRN131168" s="106"/>
      <c r="VRO131168" s="106"/>
      <c r="VRP131168" s="106"/>
      <c r="VRQ131168" s="106"/>
      <c r="WAJ131168" s="106"/>
      <c r="WAK131168" s="106"/>
      <c r="WAL131168" s="106"/>
      <c r="WAM131168" s="106"/>
      <c r="WAN131168" s="106"/>
      <c r="WAO131168" s="106"/>
      <c r="WAP131168" s="106"/>
      <c r="WAQ131168" s="106"/>
      <c r="WAR131168" s="106"/>
      <c r="WAS131168" s="106"/>
      <c r="WAT131168" s="106"/>
      <c r="WAU131168" s="106"/>
      <c r="WAV131168" s="106"/>
      <c r="WAW131168" s="106"/>
      <c r="WAX131168" s="106"/>
      <c r="WAY131168" s="106"/>
      <c r="WAZ131168" s="106"/>
      <c r="WBA131168" s="106"/>
      <c r="WBB131168" s="106"/>
      <c r="WBC131168" s="106"/>
      <c r="WBI131168" s="106"/>
      <c r="WBJ131168" s="106"/>
      <c r="WBK131168" s="106"/>
      <c r="WBL131168" s="106"/>
      <c r="WBM131168" s="106"/>
      <c r="WKF131168" s="106"/>
      <c r="WKG131168" s="106"/>
      <c r="WKH131168" s="106"/>
      <c r="WKI131168" s="106"/>
      <c r="WKJ131168" s="106"/>
      <c r="WKK131168" s="106"/>
      <c r="WKL131168" s="106"/>
      <c r="WKM131168" s="106"/>
      <c r="WKN131168" s="106"/>
      <c r="WKO131168" s="106"/>
      <c r="WKP131168" s="106"/>
      <c r="WKQ131168" s="106"/>
      <c r="WKR131168" s="106"/>
      <c r="WKS131168" s="106"/>
      <c r="WKT131168" s="106"/>
      <c r="WKU131168" s="106"/>
      <c r="WKV131168" s="106"/>
      <c r="WKW131168" s="106"/>
      <c r="WKX131168" s="106"/>
      <c r="WKY131168" s="106"/>
      <c r="WLE131168" s="106"/>
      <c r="WLF131168" s="106"/>
      <c r="WLG131168" s="106"/>
      <c r="WLH131168" s="106"/>
      <c r="WLI131168" s="106"/>
      <c r="WUB131168" s="106"/>
      <c r="WUC131168" s="106"/>
      <c r="WUD131168" s="106"/>
      <c r="WUE131168" s="106"/>
      <c r="WUF131168" s="106"/>
      <c r="WUG131168" s="106"/>
      <c r="WUH131168" s="106"/>
      <c r="WUI131168" s="106"/>
      <c r="WUJ131168" s="106"/>
      <c r="WUK131168" s="106"/>
      <c r="WUL131168" s="106"/>
      <c r="WUM131168" s="106"/>
      <c r="WUN131168" s="106"/>
      <c r="WUO131168" s="106"/>
      <c r="WUP131168" s="106"/>
      <c r="WUQ131168" s="106"/>
      <c r="WUR131168" s="106"/>
      <c r="WUS131168" s="106"/>
      <c r="WUT131168" s="106"/>
      <c r="WUU131168" s="106"/>
      <c r="WVA131168" s="106"/>
      <c r="WVB131168" s="106"/>
      <c r="WVC131168" s="106"/>
      <c r="WVD131168" s="106"/>
      <c r="WVE131168" s="106"/>
    </row>
    <row r="131169" spans="480:1021 1248:2045 2272:3069 3296:4093 4320:5117 5344:6141 6368:7165 7392:8189 8416:9213 9440:10237 10464:11261 11488:12285 12512:13309 13536:14333 14560:15357 15584:16125" hidden="1" x14ac:dyDescent="0.15">
      <c r="RL131169" s="106"/>
      <c r="RM131169" s="106"/>
      <c r="RN131169" s="106"/>
      <c r="RO131169" s="106"/>
      <c r="RP131169" s="106"/>
      <c r="RQ131169" s="106"/>
      <c r="RR131169" s="106"/>
      <c r="RS131169" s="106"/>
      <c r="RT131169" s="106"/>
      <c r="RU131169" s="106"/>
      <c r="RV131169" s="106"/>
      <c r="RW131169" s="106"/>
      <c r="RX131169" s="106"/>
      <c r="RY131169" s="106"/>
      <c r="RZ131169" s="106"/>
      <c r="SA131169" s="106"/>
      <c r="SB131169" s="106"/>
      <c r="SC131169" s="106"/>
      <c r="SD131169" s="106"/>
      <c r="SE131169" s="106"/>
      <c r="SK131169" s="106"/>
      <c r="SL131169" s="106"/>
      <c r="SM131169" s="106"/>
      <c r="SN131169" s="106"/>
      <c r="SO131169" s="106"/>
      <c r="ABH131169" s="106"/>
      <c r="ABI131169" s="106"/>
      <c r="ABJ131169" s="106"/>
      <c r="ABK131169" s="106"/>
      <c r="ABL131169" s="106"/>
      <c r="ABM131169" s="106"/>
      <c r="ABN131169" s="106"/>
      <c r="ABO131169" s="106"/>
      <c r="ABP131169" s="106"/>
      <c r="ABQ131169" s="106"/>
      <c r="ABR131169" s="106"/>
      <c r="ABS131169" s="106"/>
      <c r="ABT131169" s="106"/>
      <c r="ABU131169" s="106"/>
      <c r="ABV131169" s="106"/>
      <c r="ABW131169" s="106"/>
      <c r="ABX131169" s="106"/>
      <c r="ABY131169" s="106"/>
      <c r="ABZ131169" s="106"/>
      <c r="ACA131169" s="106"/>
      <c r="ACG131169" s="106"/>
      <c r="ACH131169" s="106"/>
      <c r="ACI131169" s="106"/>
      <c r="ACJ131169" s="106"/>
      <c r="ACK131169" s="106"/>
      <c r="ALD131169" s="106"/>
      <c r="ALE131169" s="106"/>
      <c r="ALF131169" s="106"/>
      <c r="ALG131169" s="106"/>
      <c r="ALH131169" s="106"/>
      <c r="ALI131169" s="106"/>
      <c r="ALJ131169" s="106"/>
      <c r="ALK131169" s="106"/>
      <c r="ALL131169" s="106"/>
      <c r="ALM131169" s="106"/>
      <c r="ALN131169" s="106"/>
      <c r="ALO131169" s="106"/>
      <c r="ALP131169" s="106"/>
      <c r="ALQ131169" s="106"/>
      <c r="ALR131169" s="106"/>
      <c r="ALS131169" s="106"/>
      <c r="ALT131169" s="106"/>
      <c r="ALU131169" s="106"/>
      <c r="ALV131169" s="106"/>
      <c r="ALW131169" s="106"/>
      <c r="AMC131169" s="106"/>
      <c r="AMD131169" s="106"/>
      <c r="AME131169" s="106"/>
      <c r="AMF131169" s="106"/>
      <c r="AMG131169" s="106"/>
      <c r="AUZ131169" s="106"/>
      <c r="AVA131169" s="106"/>
      <c r="AVB131169" s="106"/>
      <c r="AVC131169" s="106"/>
      <c r="AVD131169" s="106"/>
      <c r="AVE131169" s="106"/>
      <c r="AVF131169" s="106"/>
      <c r="AVG131169" s="106"/>
      <c r="AVH131169" s="106"/>
      <c r="AVI131169" s="106"/>
      <c r="AVJ131169" s="106"/>
      <c r="AVK131169" s="106"/>
      <c r="AVL131169" s="106"/>
      <c r="AVM131169" s="106"/>
      <c r="AVN131169" s="106"/>
      <c r="AVO131169" s="106"/>
      <c r="AVP131169" s="106"/>
      <c r="AVQ131169" s="106"/>
      <c r="AVR131169" s="106"/>
      <c r="AVS131169" s="106"/>
      <c r="AVY131169" s="106"/>
      <c r="AVZ131169" s="106"/>
      <c r="AWA131169" s="106"/>
      <c r="AWB131169" s="106"/>
      <c r="AWC131169" s="106"/>
      <c r="BEV131169" s="106"/>
      <c r="BEW131169" s="106"/>
      <c r="BEX131169" s="106"/>
      <c r="BEY131169" s="106"/>
      <c r="BEZ131169" s="106"/>
      <c r="BFA131169" s="106"/>
      <c r="BFB131169" s="106"/>
      <c r="BFC131169" s="106"/>
      <c r="BFD131169" s="106"/>
      <c r="BFE131169" s="106"/>
      <c r="BFF131169" s="106"/>
      <c r="BFG131169" s="106"/>
      <c r="BFH131169" s="106"/>
      <c r="BFI131169" s="106"/>
      <c r="BFJ131169" s="106"/>
      <c r="BFK131169" s="106"/>
      <c r="BFL131169" s="106"/>
      <c r="BFM131169" s="106"/>
      <c r="BFN131169" s="106"/>
      <c r="BFO131169" s="106"/>
      <c r="BFU131169" s="106"/>
      <c r="BFV131169" s="106"/>
      <c r="BFW131169" s="106"/>
      <c r="BFX131169" s="106"/>
      <c r="BFY131169" s="106"/>
      <c r="BOR131169" s="106"/>
      <c r="BOS131169" s="106"/>
      <c r="BOT131169" s="106"/>
      <c r="BOU131169" s="106"/>
      <c r="BOV131169" s="106"/>
      <c r="BOW131169" s="106"/>
      <c r="BOX131169" s="106"/>
      <c r="BOY131169" s="106"/>
      <c r="BOZ131169" s="106"/>
      <c r="BPA131169" s="106"/>
      <c r="BPB131169" s="106"/>
      <c r="BPC131169" s="106"/>
      <c r="BPD131169" s="106"/>
      <c r="BPE131169" s="106"/>
      <c r="BPF131169" s="106"/>
      <c r="BPG131169" s="106"/>
      <c r="BPH131169" s="106"/>
      <c r="BPI131169" s="106"/>
      <c r="BPJ131169" s="106"/>
      <c r="BPK131169" s="106"/>
      <c r="BPQ131169" s="106"/>
      <c r="BPR131169" s="106"/>
      <c r="BPS131169" s="106"/>
      <c r="BPT131169" s="106"/>
      <c r="BPU131169" s="106"/>
      <c r="BYN131169" s="106"/>
      <c r="BYO131169" s="106"/>
      <c r="BYP131169" s="106"/>
      <c r="BYQ131169" s="106"/>
      <c r="BYR131169" s="106"/>
      <c r="BYS131169" s="106"/>
      <c r="BYT131169" s="106"/>
      <c r="BYU131169" s="106"/>
      <c r="BYV131169" s="106"/>
      <c r="BYW131169" s="106"/>
      <c r="BYX131169" s="106"/>
      <c r="BYY131169" s="106"/>
      <c r="BYZ131169" s="106"/>
      <c r="BZA131169" s="106"/>
      <c r="BZB131169" s="106"/>
      <c r="BZC131169" s="106"/>
      <c r="BZD131169" s="106"/>
      <c r="BZE131169" s="106"/>
      <c r="BZF131169" s="106"/>
      <c r="BZG131169" s="106"/>
      <c r="BZM131169" s="106"/>
      <c r="BZN131169" s="106"/>
      <c r="BZO131169" s="106"/>
      <c r="BZP131169" s="106"/>
      <c r="BZQ131169" s="106"/>
      <c r="CIJ131169" s="106"/>
      <c r="CIK131169" s="106"/>
      <c r="CIL131169" s="106"/>
      <c r="CIM131169" s="106"/>
      <c r="CIN131169" s="106"/>
      <c r="CIO131169" s="106"/>
      <c r="CIP131169" s="106"/>
      <c r="CIQ131169" s="106"/>
      <c r="CIR131169" s="106"/>
      <c r="CIS131169" s="106"/>
      <c r="CIT131169" s="106"/>
      <c r="CIU131169" s="106"/>
      <c r="CIV131169" s="106"/>
      <c r="CIW131169" s="106"/>
      <c r="CIX131169" s="106"/>
      <c r="CIY131169" s="106"/>
      <c r="CIZ131169" s="106"/>
      <c r="CJA131169" s="106"/>
      <c r="CJB131169" s="106"/>
      <c r="CJC131169" s="106"/>
      <c r="CJI131169" s="106"/>
      <c r="CJJ131169" s="106"/>
      <c r="CJK131169" s="106"/>
      <c r="CJL131169" s="106"/>
      <c r="CJM131169" s="106"/>
      <c r="CSF131169" s="106"/>
      <c r="CSG131169" s="106"/>
      <c r="CSH131169" s="106"/>
      <c r="CSI131169" s="106"/>
      <c r="CSJ131169" s="106"/>
      <c r="CSK131169" s="106"/>
      <c r="CSL131169" s="106"/>
      <c r="CSM131169" s="106"/>
      <c r="CSN131169" s="106"/>
      <c r="CSO131169" s="106"/>
      <c r="CSP131169" s="106"/>
      <c r="CSQ131169" s="106"/>
      <c r="CSR131169" s="106"/>
      <c r="CSS131169" s="106"/>
      <c r="CST131169" s="106"/>
      <c r="CSU131169" s="106"/>
      <c r="CSV131169" s="106"/>
      <c r="CSW131169" s="106"/>
      <c r="CSX131169" s="106"/>
      <c r="CSY131169" s="106"/>
      <c r="CTE131169" s="106"/>
      <c r="CTF131169" s="106"/>
      <c r="CTG131169" s="106"/>
      <c r="CTH131169" s="106"/>
      <c r="CTI131169" s="106"/>
      <c r="DCB131169" s="106"/>
      <c r="DCC131169" s="106"/>
      <c r="DCD131169" s="106"/>
      <c r="DCE131169" s="106"/>
      <c r="DCF131169" s="106"/>
      <c r="DCG131169" s="106"/>
      <c r="DCH131169" s="106"/>
      <c r="DCI131169" s="106"/>
      <c r="DCJ131169" s="106"/>
      <c r="DCK131169" s="106"/>
      <c r="DCL131169" s="106"/>
      <c r="DCM131169" s="106"/>
      <c r="DCN131169" s="106"/>
      <c r="DCO131169" s="106"/>
      <c r="DCP131169" s="106"/>
      <c r="DCQ131169" s="106"/>
      <c r="DCR131169" s="106"/>
      <c r="DCS131169" s="106"/>
      <c r="DCT131169" s="106"/>
      <c r="DCU131169" s="106"/>
      <c r="DDA131169" s="106"/>
      <c r="DDB131169" s="106"/>
      <c r="DDC131169" s="106"/>
      <c r="DDD131169" s="106"/>
      <c r="DDE131169" s="106"/>
      <c r="DLX131169" s="106"/>
      <c r="DLY131169" s="106"/>
      <c r="DLZ131169" s="106"/>
      <c r="DMA131169" s="106"/>
      <c r="DMB131169" s="106"/>
      <c r="DMC131169" s="106"/>
      <c r="DMD131169" s="106"/>
      <c r="DME131169" s="106"/>
      <c r="DMF131169" s="106"/>
      <c r="DMG131169" s="106"/>
      <c r="DMH131169" s="106"/>
      <c r="DMI131169" s="106"/>
      <c r="DMJ131169" s="106"/>
      <c r="DMK131169" s="106"/>
      <c r="DML131169" s="106"/>
      <c r="DMM131169" s="106"/>
      <c r="DMN131169" s="106"/>
      <c r="DMO131169" s="106"/>
      <c r="DMP131169" s="106"/>
      <c r="DMQ131169" s="106"/>
      <c r="DMW131169" s="106"/>
      <c r="DMX131169" s="106"/>
      <c r="DMY131169" s="106"/>
      <c r="DMZ131169" s="106"/>
      <c r="DNA131169" s="106"/>
      <c r="DVT131169" s="106"/>
      <c r="DVU131169" s="106"/>
      <c r="DVV131169" s="106"/>
      <c r="DVW131169" s="106"/>
      <c r="DVX131169" s="106"/>
      <c r="DVY131169" s="106"/>
      <c r="DVZ131169" s="106"/>
      <c r="DWA131169" s="106"/>
      <c r="DWB131169" s="106"/>
      <c r="DWC131169" s="106"/>
      <c r="DWD131169" s="106"/>
      <c r="DWE131169" s="106"/>
      <c r="DWF131169" s="106"/>
      <c r="DWG131169" s="106"/>
      <c r="DWH131169" s="106"/>
      <c r="DWI131169" s="106"/>
      <c r="DWJ131169" s="106"/>
      <c r="DWK131169" s="106"/>
      <c r="DWL131169" s="106"/>
      <c r="DWM131169" s="106"/>
      <c r="DWS131169" s="106"/>
      <c r="DWT131169" s="106"/>
      <c r="DWU131169" s="106"/>
      <c r="DWV131169" s="106"/>
      <c r="DWW131169" s="106"/>
      <c r="EFP131169" s="106"/>
      <c r="EFQ131169" s="106"/>
      <c r="EFR131169" s="106"/>
      <c r="EFS131169" s="106"/>
      <c r="EFT131169" s="106"/>
      <c r="EFU131169" s="106"/>
      <c r="EFV131169" s="106"/>
      <c r="EFW131169" s="106"/>
      <c r="EFX131169" s="106"/>
      <c r="EFY131169" s="106"/>
      <c r="EFZ131169" s="106"/>
      <c r="EGA131169" s="106"/>
      <c r="EGB131169" s="106"/>
      <c r="EGC131169" s="106"/>
      <c r="EGD131169" s="106"/>
      <c r="EGE131169" s="106"/>
      <c r="EGF131169" s="106"/>
      <c r="EGG131169" s="106"/>
      <c r="EGH131169" s="106"/>
      <c r="EGI131169" s="106"/>
      <c r="EGO131169" s="106"/>
      <c r="EGP131169" s="106"/>
      <c r="EGQ131169" s="106"/>
      <c r="EGR131169" s="106"/>
      <c r="EGS131169" s="106"/>
      <c r="EPL131169" s="106"/>
      <c r="EPM131169" s="106"/>
      <c r="EPN131169" s="106"/>
      <c r="EPO131169" s="106"/>
      <c r="EPP131169" s="106"/>
      <c r="EPQ131169" s="106"/>
      <c r="EPR131169" s="106"/>
      <c r="EPS131169" s="106"/>
      <c r="EPT131169" s="106"/>
      <c r="EPU131169" s="106"/>
      <c r="EPV131169" s="106"/>
      <c r="EPW131169" s="106"/>
      <c r="EPX131169" s="106"/>
      <c r="EPY131169" s="106"/>
      <c r="EPZ131169" s="106"/>
      <c r="EQA131169" s="106"/>
      <c r="EQB131169" s="106"/>
      <c r="EQC131169" s="106"/>
      <c r="EQD131169" s="106"/>
      <c r="EQE131169" s="106"/>
      <c r="EQK131169" s="106"/>
      <c r="EQL131169" s="106"/>
      <c r="EQM131169" s="106"/>
      <c r="EQN131169" s="106"/>
      <c r="EQO131169" s="106"/>
      <c r="EZH131169" s="106"/>
      <c r="EZI131169" s="106"/>
      <c r="EZJ131169" s="106"/>
      <c r="EZK131169" s="106"/>
      <c r="EZL131169" s="106"/>
      <c r="EZM131169" s="106"/>
      <c r="EZN131169" s="106"/>
      <c r="EZO131169" s="106"/>
      <c r="EZP131169" s="106"/>
      <c r="EZQ131169" s="106"/>
      <c r="EZR131169" s="106"/>
      <c r="EZS131169" s="106"/>
      <c r="EZT131169" s="106"/>
      <c r="EZU131169" s="106"/>
      <c r="EZV131169" s="106"/>
      <c r="EZW131169" s="106"/>
      <c r="EZX131169" s="106"/>
      <c r="EZY131169" s="106"/>
      <c r="EZZ131169" s="106"/>
      <c r="FAA131169" s="106"/>
      <c r="FAG131169" s="106"/>
      <c r="FAH131169" s="106"/>
      <c r="FAI131169" s="106"/>
      <c r="FAJ131169" s="106"/>
      <c r="FAK131169" s="106"/>
      <c r="FJD131169" s="106"/>
      <c r="FJE131169" s="106"/>
      <c r="FJF131169" s="106"/>
      <c r="FJG131169" s="106"/>
      <c r="FJH131169" s="106"/>
      <c r="FJI131169" s="106"/>
      <c r="FJJ131169" s="106"/>
      <c r="FJK131169" s="106"/>
      <c r="FJL131169" s="106"/>
      <c r="FJM131169" s="106"/>
      <c r="FJN131169" s="106"/>
      <c r="FJO131169" s="106"/>
      <c r="FJP131169" s="106"/>
      <c r="FJQ131169" s="106"/>
      <c r="FJR131169" s="106"/>
      <c r="FJS131169" s="106"/>
      <c r="FJT131169" s="106"/>
      <c r="FJU131169" s="106"/>
      <c r="FJV131169" s="106"/>
      <c r="FJW131169" s="106"/>
      <c r="FKC131169" s="106"/>
      <c r="FKD131169" s="106"/>
      <c r="FKE131169" s="106"/>
      <c r="FKF131169" s="106"/>
      <c r="FKG131169" s="106"/>
      <c r="FSZ131169" s="106"/>
      <c r="FTA131169" s="106"/>
      <c r="FTB131169" s="106"/>
      <c r="FTC131169" s="106"/>
      <c r="FTD131169" s="106"/>
      <c r="FTE131169" s="106"/>
      <c r="FTF131169" s="106"/>
      <c r="FTG131169" s="106"/>
      <c r="FTH131169" s="106"/>
      <c r="FTI131169" s="106"/>
      <c r="FTJ131169" s="106"/>
      <c r="FTK131169" s="106"/>
      <c r="FTL131169" s="106"/>
      <c r="FTM131169" s="106"/>
      <c r="FTN131169" s="106"/>
      <c r="FTO131169" s="106"/>
      <c r="FTP131169" s="106"/>
      <c r="FTQ131169" s="106"/>
      <c r="FTR131169" s="106"/>
      <c r="FTS131169" s="106"/>
      <c r="FTY131169" s="106"/>
      <c r="FTZ131169" s="106"/>
      <c r="FUA131169" s="106"/>
      <c r="FUB131169" s="106"/>
      <c r="FUC131169" s="106"/>
      <c r="GCV131169" s="106"/>
      <c r="GCW131169" s="106"/>
      <c r="GCX131169" s="106"/>
      <c r="GCY131169" s="106"/>
      <c r="GCZ131169" s="106"/>
      <c r="GDA131169" s="106"/>
      <c r="GDB131169" s="106"/>
      <c r="GDC131169" s="106"/>
      <c r="GDD131169" s="106"/>
      <c r="GDE131169" s="106"/>
      <c r="GDF131169" s="106"/>
      <c r="GDG131169" s="106"/>
      <c r="GDH131169" s="106"/>
      <c r="GDI131169" s="106"/>
      <c r="GDJ131169" s="106"/>
      <c r="GDK131169" s="106"/>
      <c r="GDL131169" s="106"/>
      <c r="GDM131169" s="106"/>
      <c r="GDN131169" s="106"/>
      <c r="GDO131169" s="106"/>
      <c r="GDU131169" s="106"/>
      <c r="GDV131169" s="106"/>
      <c r="GDW131169" s="106"/>
      <c r="GDX131169" s="106"/>
      <c r="GDY131169" s="106"/>
      <c r="GMR131169" s="106"/>
      <c r="GMS131169" s="106"/>
      <c r="GMT131169" s="106"/>
      <c r="GMU131169" s="106"/>
      <c r="GMV131169" s="106"/>
      <c r="GMW131169" s="106"/>
      <c r="GMX131169" s="106"/>
      <c r="GMY131169" s="106"/>
      <c r="GMZ131169" s="106"/>
      <c r="GNA131169" s="106"/>
      <c r="GNB131169" s="106"/>
      <c r="GNC131169" s="106"/>
      <c r="GND131169" s="106"/>
      <c r="GNE131169" s="106"/>
      <c r="GNF131169" s="106"/>
      <c r="GNG131169" s="106"/>
      <c r="GNH131169" s="106"/>
      <c r="GNI131169" s="106"/>
      <c r="GNJ131169" s="106"/>
      <c r="GNK131169" s="106"/>
      <c r="GNQ131169" s="106"/>
      <c r="GNR131169" s="106"/>
      <c r="GNS131169" s="106"/>
      <c r="GNT131169" s="106"/>
      <c r="GNU131169" s="106"/>
      <c r="GWN131169" s="106"/>
      <c r="GWO131169" s="106"/>
      <c r="GWP131169" s="106"/>
      <c r="GWQ131169" s="106"/>
      <c r="GWR131169" s="106"/>
      <c r="GWS131169" s="106"/>
      <c r="GWT131169" s="106"/>
      <c r="GWU131169" s="106"/>
      <c r="GWV131169" s="106"/>
      <c r="GWW131169" s="106"/>
      <c r="GWX131169" s="106"/>
      <c r="GWY131169" s="106"/>
      <c r="GWZ131169" s="106"/>
      <c r="GXA131169" s="106"/>
      <c r="GXB131169" s="106"/>
      <c r="GXC131169" s="106"/>
      <c r="GXD131169" s="106"/>
      <c r="GXE131169" s="106"/>
      <c r="GXF131169" s="106"/>
      <c r="GXG131169" s="106"/>
      <c r="GXM131169" s="106"/>
      <c r="GXN131169" s="106"/>
      <c r="GXO131169" s="106"/>
      <c r="GXP131169" s="106"/>
      <c r="GXQ131169" s="106"/>
      <c r="HGJ131169" s="106"/>
      <c r="HGK131169" s="106"/>
      <c r="HGL131169" s="106"/>
      <c r="HGM131169" s="106"/>
      <c r="HGN131169" s="106"/>
      <c r="HGO131169" s="106"/>
      <c r="HGP131169" s="106"/>
      <c r="HGQ131169" s="106"/>
      <c r="HGR131169" s="106"/>
      <c r="HGS131169" s="106"/>
      <c r="HGT131169" s="106"/>
      <c r="HGU131169" s="106"/>
      <c r="HGV131169" s="106"/>
      <c r="HGW131169" s="106"/>
      <c r="HGX131169" s="106"/>
      <c r="HGY131169" s="106"/>
      <c r="HGZ131169" s="106"/>
      <c r="HHA131169" s="106"/>
      <c r="HHB131169" s="106"/>
      <c r="HHC131169" s="106"/>
      <c r="HHI131169" s="106"/>
      <c r="HHJ131169" s="106"/>
      <c r="HHK131169" s="106"/>
      <c r="HHL131169" s="106"/>
      <c r="HHM131169" s="106"/>
      <c r="HQF131169" s="106"/>
      <c r="HQG131169" s="106"/>
      <c r="HQH131169" s="106"/>
      <c r="HQI131169" s="106"/>
      <c r="HQJ131169" s="106"/>
      <c r="HQK131169" s="106"/>
      <c r="HQL131169" s="106"/>
      <c r="HQM131169" s="106"/>
      <c r="HQN131169" s="106"/>
      <c r="HQO131169" s="106"/>
      <c r="HQP131169" s="106"/>
      <c r="HQQ131169" s="106"/>
      <c r="HQR131169" s="106"/>
      <c r="HQS131169" s="106"/>
      <c r="HQT131169" s="106"/>
      <c r="HQU131169" s="106"/>
      <c r="HQV131169" s="106"/>
      <c r="HQW131169" s="106"/>
      <c r="HQX131169" s="106"/>
      <c r="HQY131169" s="106"/>
      <c r="HRE131169" s="106"/>
      <c r="HRF131169" s="106"/>
      <c r="HRG131169" s="106"/>
      <c r="HRH131169" s="106"/>
      <c r="HRI131169" s="106"/>
      <c r="IAB131169" s="106"/>
      <c r="IAC131169" s="106"/>
      <c r="IAD131169" s="106"/>
      <c r="IAE131169" s="106"/>
      <c r="IAF131169" s="106"/>
      <c r="IAG131169" s="106"/>
      <c r="IAH131169" s="106"/>
      <c r="IAI131169" s="106"/>
      <c r="IAJ131169" s="106"/>
      <c r="IAK131169" s="106"/>
      <c r="IAL131169" s="106"/>
      <c r="IAM131169" s="106"/>
      <c r="IAN131169" s="106"/>
      <c r="IAO131169" s="106"/>
      <c r="IAP131169" s="106"/>
      <c r="IAQ131169" s="106"/>
      <c r="IAR131169" s="106"/>
      <c r="IAS131169" s="106"/>
      <c r="IAT131169" s="106"/>
      <c r="IAU131169" s="106"/>
      <c r="IBA131169" s="106"/>
      <c r="IBB131169" s="106"/>
      <c r="IBC131169" s="106"/>
      <c r="IBD131169" s="106"/>
      <c r="IBE131169" s="106"/>
      <c r="IJX131169" s="106"/>
      <c r="IJY131169" s="106"/>
      <c r="IJZ131169" s="106"/>
      <c r="IKA131169" s="106"/>
      <c r="IKB131169" s="106"/>
      <c r="IKC131169" s="106"/>
      <c r="IKD131169" s="106"/>
      <c r="IKE131169" s="106"/>
      <c r="IKF131169" s="106"/>
      <c r="IKG131169" s="106"/>
      <c r="IKH131169" s="106"/>
      <c r="IKI131169" s="106"/>
      <c r="IKJ131169" s="106"/>
      <c r="IKK131169" s="106"/>
      <c r="IKL131169" s="106"/>
      <c r="IKM131169" s="106"/>
      <c r="IKN131169" s="106"/>
      <c r="IKO131169" s="106"/>
      <c r="IKP131169" s="106"/>
      <c r="IKQ131169" s="106"/>
      <c r="IKW131169" s="106"/>
      <c r="IKX131169" s="106"/>
      <c r="IKY131169" s="106"/>
      <c r="IKZ131169" s="106"/>
      <c r="ILA131169" s="106"/>
      <c r="ITT131169" s="106"/>
      <c r="ITU131169" s="106"/>
      <c r="ITV131169" s="106"/>
      <c r="ITW131169" s="106"/>
      <c r="ITX131169" s="106"/>
      <c r="ITY131169" s="106"/>
      <c r="ITZ131169" s="106"/>
      <c r="IUA131169" s="106"/>
      <c r="IUB131169" s="106"/>
      <c r="IUC131169" s="106"/>
      <c r="IUD131169" s="106"/>
      <c r="IUE131169" s="106"/>
      <c r="IUF131169" s="106"/>
      <c r="IUG131169" s="106"/>
      <c r="IUH131169" s="106"/>
      <c r="IUI131169" s="106"/>
      <c r="IUJ131169" s="106"/>
      <c r="IUK131169" s="106"/>
      <c r="IUL131169" s="106"/>
      <c r="IUM131169" s="106"/>
      <c r="IUS131169" s="106"/>
      <c r="IUT131169" s="106"/>
      <c r="IUU131169" s="106"/>
      <c r="IUV131169" s="106"/>
      <c r="IUW131169" s="106"/>
      <c r="JDP131169" s="106"/>
      <c r="JDQ131169" s="106"/>
      <c r="JDR131169" s="106"/>
      <c r="JDS131169" s="106"/>
      <c r="JDT131169" s="106"/>
      <c r="JDU131169" s="106"/>
      <c r="JDV131169" s="106"/>
      <c r="JDW131169" s="106"/>
      <c r="JDX131169" s="106"/>
      <c r="JDY131169" s="106"/>
      <c r="JDZ131169" s="106"/>
      <c r="JEA131169" s="106"/>
      <c r="JEB131169" s="106"/>
      <c r="JEC131169" s="106"/>
      <c r="JED131169" s="106"/>
      <c r="JEE131169" s="106"/>
      <c r="JEF131169" s="106"/>
      <c r="JEG131169" s="106"/>
      <c r="JEH131169" s="106"/>
      <c r="JEI131169" s="106"/>
      <c r="JEO131169" s="106"/>
      <c r="JEP131169" s="106"/>
      <c r="JEQ131169" s="106"/>
      <c r="JER131169" s="106"/>
      <c r="JES131169" s="106"/>
      <c r="JNL131169" s="106"/>
      <c r="JNM131169" s="106"/>
      <c r="JNN131169" s="106"/>
      <c r="JNO131169" s="106"/>
      <c r="JNP131169" s="106"/>
      <c r="JNQ131169" s="106"/>
      <c r="JNR131169" s="106"/>
      <c r="JNS131169" s="106"/>
      <c r="JNT131169" s="106"/>
      <c r="JNU131169" s="106"/>
      <c r="JNV131169" s="106"/>
      <c r="JNW131169" s="106"/>
      <c r="JNX131169" s="106"/>
      <c r="JNY131169" s="106"/>
      <c r="JNZ131169" s="106"/>
      <c r="JOA131169" s="106"/>
      <c r="JOB131169" s="106"/>
      <c r="JOC131169" s="106"/>
      <c r="JOD131169" s="106"/>
      <c r="JOE131169" s="106"/>
      <c r="JOK131169" s="106"/>
      <c r="JOL131169" s="106"/>
      <c r="JOM131169" s="106"/>
      <c r="JON131169" s="106"/>
      <c r="JOO131169" s="106"/>
      <c r="JXH131169" s="106"/>
      <c r="JXI131169" s="106"/>
      <c r="JXJ131169" s="106"/>
      <c r="JXK131169" s="106"/>
      <c r="JXL131169" s="106"/>
      <c r="JXM131169" s="106"/>
      <c r="JXN131169" s="106"/>
      <c r="JXO131169" s="106"/>
      <c r="JXP131169" s="106"/>
      <c r="JXQ131169" s="106"/>
      <c r="JXR131169" s="106"/>
      <c r="JXS131169" s="106"/>
      <c r="JXT131169" s="106"/>
      <c r="JXU131169" s="106"/>
      <c r="JXV131169" s="106"/>
      <c r="JXW131169" s="106"/>
      <c r="JXX131169" s="106"/>
      <c r="JXY131169" s="106"/>
      <c r="JXZ131169" s="106"/>
      <c r="JYA131169" s="106"/>
      <c r="JYG131169" s="106"/>
      <c r="JYH131169" s="106"/>
      <c r="JYI131169" s="106"/>
      <c r="JYJ131169" s="106"/>
      <c r="JYK131169" s="106"/>
      <c r="KHD131169" s="106"/>
      <c r="KHE131169" s="106"/>
      <c r="KHF131169" s="106"/>
      <c r="KHG131169" s="106"/>
      <c r="KHH131169" s="106"/>
      <c r="KHI131169" s="106"/>
      <c r="KHJ131169" s="106"/>
      <c r="KHK131169" s="106"/>
      <c r="KHL131169" s="106"/>
      <c r="KHM131169" s="106"/>
      <c r="KHN131169" s="106"/>
      <c r="KHO131169" s="106"/>
      <c r="KHP131169" s="106"/>
      <c r="KHQ131169" s="106"/>
      <c r="KHR131169" s="106"/>
      <c r="KHS131169" s="106"/>
      <c r="KHT131169" s="106"/>
      <c r="KHU131169" s="106"/>
      <c r="KHV131169" s="106"/>
      <c r="KHW131169" s="106"/>
      <c r="KIC131169" s="106"/>
      <c r="KID131169" s="106"/>
      <c r="KIE131169" s="106"/>
      <c r="KIF131169" s="106"/>
      <c r="KIG131169" s="106"/>
      <c r="KQZ131169" s="106"/>
      <c r="KRA131169" s="106"/>
      <c r="KRB131169" s="106"/>
      <c r="KRC131169" s="106"/>
      <c r="KRD131169" s="106"/>
      <c r="KRE131169" s="106"/>
      <c r="KRF131169" s="106"/>
      <c r="KRG131169" s="106"/>
      <c r="KRH131169" s="106"/>
      <c r="KRI131169" s="106"/>
      <c r="KRJ131169" s="106"/>
      <c r="KRK131169" s="106"/>
      <c r="KRL131169" s="106"/>
      <c r="KRM131169" s="106"/>
      <c r="KRN131169" s="106"/>
      <c r="KRO131169" s="106"/>
      <c r="KRP131169" s="106"/>
      <c r="KRQ131169" s="106"/>
      <c r="KRR131169" s="106"/>
      <c r="KRS131169" s="106"/>
      <c r="KRY131169" s="106"/>
      <c r="KRZ131169" s="106"/>
      <c r="KSA131169" s="106"/>
      <c r="KSB131169" s="106"/>
      <c r="KSC131169" s="106"/>
      <c r="LAV131169" s="106"/>
      <c r="LAW131169" s="106"/>
      <c r="LAX131169" s="106"/>
      <c r="LAY131169" s="106"/>
      <c r="LAZ131169" s="106"/>
      <c r="LBA131169" s="106"/>
      <c r="LBB131169" s="106"/>
      <c r="LBC131169" s="106"/>
      <c r="LBD131169" s="106"/>
      <c r="LBE131169" s="106"/>
      <c r="LBF131169" s="106"/>
      <c r="LBG131169" s="106"/>
      <c r="LBH131169" s="106"/>
      <c r="LBI131169" s="106"/>
      <c r="LBJ131169" s="106"/>
      <c r="LBK131169" s="106"/>
      <c r="LBL131169" s="106"/>
      <c r="LBM131169" s="106"/>
      <c r="LBN131169" s="106"/>
      <c r="LBO131169" s="106"/>
      <c r="LBU131169" s="106"/>
      <c r="LBV131169" s="106"/>
      <c r="LBW131169" s="106"/>
      <c r="LBX131169" s="106"/>
      <c r="LBY131169" s="106"/>
      <c r="LKR131169" s="106"/>
      <c r="LKS131169" s="106"/>
      <c r="LKT131169" s="106"/>
      <c r="LKU131169" s="106"/>
      <c r="LKV131169" s="106"/>
      <c r="LKW131169" s="106"/>
      <c r="LKX131169" s="106"/>
      <c r="LKY131169" s="106"/>
      <c r="LKZ131169" s="106"/>
      <c r="LLA131169" s="106"/>
      <c r="LLB131169" s="106"/>
      <c r="LLC131169" s="106"/>
      <c r="LLD131169" s="106"/>
      <c r="LLE131169" s="106"/>
      <c r="LLF131169" s="106"/>
      <c r="LLG131169" s="106"/>
      <c r="LLH131169" s="106"/>
      <c r="LLI131169" s="106"/>
      <c r="LLJ131169" s="106"/>
      <c r="LLK131169" s="106"/>
      <c r="LLQ131169" s="106"/>
      <c r="LLR131169" s="106"/>
      <c r="LLS131169" s="106"/>
      <c r="LLT131169" s="106"/>
      <c r="LLU131169" s="106"/>
      <c r="LUN131169" s="106"/>
      <c r="LUO131169" s="106"/>
      <c r="LUP131169" s="106"/>
      <c r="LUQ131169" s="106"/>
      <c r="LUR131169" s="106"/>
      <c r="LUS131169" s="106"/>
      <c r="LUT131169" s="106"/>
      <c r="LUU131169" s="106"/>
      <c r="LUV131169" s="106"/>
      <c r="LUW131169" s="106"/>
      <c r="LUX131169" s="106"/>
      <c r="LUY131169" s="106"/>
      <c r="LUZ131169" s="106"/>
      <c r="LVA131169" s="106"/>
      <c r="LVB131169" s="106"/>
      <c r="LVC131169" s="106"/>
      <c r="LVD131169" s="106"/>
      <c r="LVE131169" s="106"/>
      <c r="LVF131169" s="106"/>
      <c r="LVG131169" s="106"/>
      <c r="LVM131169" s="106"/>
      <c r="LVN131169" s="106"/>
      <c r="LVO131169" s="106"/>
      <c r="LVP131169" s="106"/>
      <c r="LVQ131169" s="106"/>
      <c r="MEJ131169" s="106"/>
      <c r="MEK131169" s="106"/>
      <c r="MEL131169" s="106"/>
      <c r="MEM131169" s="106"/>
      <c r="MEN131169" s="106"/>
      <c r="MEO131169" s="106"/>
      <c r="MEP131169" s="106"/>
      <c r="MEQ131169" s="106"/>
      <c r="MER131169" s="106"/>
      <c r="MES131169" s="106"/>
      <c r="MET131169" s="106"/>
      <c r="MEU131169" s="106"/>
      <c r="MEV131169" s="106"/>
      <c r="MEW131169" s="106"/>
      <c r="MEX131169" s="106"/>
      <c r="MEY131169" s="106"/>
      <c r="MEZ131169" s="106"/>
      <c r="MFA131169" s="106"/>
      <c r="MFB131169" s="106"/>
      <c r="MFC131169" s="106"/>
      <c r="MFI131169" s="106"/>
      <c r="MFJ131169" s="106"/>
      <c r="MFK131169" s="106"/>
      <c r="MFL131169" s="106"/>
      <c r="MFM131169" s="106"/>
      <c r="MOF131169" s="106"/>
      <c r="MOG131169" s="106"/>
      <c r="MOH131169" s="106"/>
      <c r="MOI131169" s="106"/>
      <c r="MOJ131169" s="106"/>
      <c r="MOK131169" s="106"/>
      <c r="MOL131169" s="106"/>
      <c r="MOM131169" s="106"/>
      <c r="MON131169" s="106"/>
      <c r="MOO131169" s="106"/>
      <c r="MOP131169" s="106"/>
      <c r="MOQ131169" s="106"/>
      <c r="MOR131169" s="106"/>
      <c r="MOS131169" s="106"/>
      <c r="MOT131169" s="106"/>
      <c r="MOU131169" s="106"/>
      <c r="MOV131169" s="106"/>
      <c r="MOW131169" s="106"/>
      <c r="MOX131169" s="106"/>
      <c r="MOY131169" s="106"/>
      <c r="MPE131169" s="106"/>
      <c r="MPF131169" s="106"/>
      <c r="MPG131169" s="106"/>
      <c r="MPH131169" s="106"/>
      <c r="MPI131169" s="106"/>
      <c r="MYB131169" s="106"/>
      <c r="MYC131169" s="106"/>
      <c r="MYD131169" s="106"/>
      <c r="MYE131169" s="106"/>
      <c r="MYF131169" s="106"/>
      <c r="MYG131169" s="106"/>
      <c r="MYH131169" s="106"/>
      <c r="MYI131169" s="106"/>
      <c r="MYJ131169" s="106"/>
      <c r="MYK131169" s="106"/>
      <c r="MYL131169" s="106"/>
      <c r="MYM131169" s="106"/>
      <c r="MYN131169" s="106"/>
      <c r="MYO131169" s="106"/>
      <c r="MYP131169" s="106"/>
      <c r="MYQ131169" s="106"/>
      <c r="MYR131169" s="106"/>
      <c r="MYS131169" s="106"/>
      <c r="MYT131169" s="106"/>
      <c r="MYU131169" s="106"/>
      <c r="MZA131169" s="106"/>
      <c r="MZB131169" s="106"/>
      <c r="MZC131169" s="106"/>
      <c r="MZD131169" s="106"/>
      <c r="MZE131169" s="106"/>
      <c r="NHX131169" s="106"/>
      <c r="NHY131169" s="106"/>
      <c r="NHZ131169" s="106"/>
      <c r="NIA131169" s="106"/>
      <c r="NIB131169" s="106"/>
      <c r="NIC131169" s="106"/>
      <c r="NID131169" s="106"/>
      <c r="NIE131169" s="106"/>
      <c r="NIF131169" s="106"/>
      <c r="NIG131169" s="106"/>
      <c r="NIH131169" s="106"/>
      <c r="NII131169" s="106"/>
      <c r="NIJ131169" s="106"/>
      <c r="NIK131169" s="106"/>
      <c r="NIL131169" s="106"/>
      <c r="NIM131169" s="106"/>
      <c r="NIN131169" s="106"/>
      <c r="NIO131169" s="106"/>
      <c r="NIP131169" s="106"/>
      <c r="NIQ131169" s="106"/>
      <c r="NIW131169" s="106"/>
      <c r="NIX131169" s="106"/>
      <c r="NIY131169" s="106"/>
      <c r="NIZ131169" s="106"/>
      <c r="NJA131169" s="106"/>
      <c r="NRT131169" s="106"/>
      <c r="NRU131169" s="106"/>
      <c r="NRV131169" s="106"/>
      <c r="NRW131169" s="106"/>
      <c r="NRX131169" s="106"/>
      <c r="NRY131169" s="106"/>
      <c r="NRZ131169" s="106"/>
      <c r="NSA131169" s="106"/>
      <c r="NSB131169" s="106"/>
      <c r="NSC131169" s="106"/>
      <c r="NSD131169" s="106"/>
      <c r="NSE131169" s="106"/>
      <c r="NSF131169" s="106"/>
      <c r="NSG131169" s="106"/>
      <c r="NSH131169" s="106"/>
      <c r="NSI131169" s="106"/>
      <c r="NSJ131169" s="106"/>
      <c r="NSK131169" s="106"/>
      <c r="NSL131169" s="106"/>
      <c r="NSM131169" s="106"/>
      <c r="NSS131169" s="106"/>
      <c r="NST131169" s="106"/>
      <c r="NSU131169" s="106"/>
      <c r="NSV131169" s="106"/>
      <c r="NSW131169" s="106"/>
      <c r="OBP131169" s="106"/>
      <c r="OBQ131169" s="106"/>
      <c r="OBR131169" s="106"/>
      <c r="OBS131169" s="106"/>
      <c r="OBT131169" s="106"/>
      <c r="OBU131169" s="106"/>
      <c r="OBV131169" s="106"/>
      <c r="OBW131169" s="106"/>
      <c r="OBX131169" s="106"/>
      <c r="OBY131169" s="106"/>
      <c r="OBZ131169" s="106"/>
      <c r="OCA131169" s="106"/>
      <c r="OCB131169" s="106"/>
      <c r="OCC131169" s="106"/>
      <c r="OCD131169" s="106"/>
      <c r="OCE131169" s="106"/>
      <c r="OCF131169" s="106"/>
      <c r="OCG131169" s="106"/>
      <c r="OCH131169" s="106"/>
      <c r="OCI131169" s="106"/>
      <c r="OCO131169" s="106"/>
      <c r="OCP131169" s="106"/>
      <c r="OCQ131169" s="106"/>
      <c r="OCR131169" s="106"/>
      <c r="OCS131169" s="106"/>
      <c r="OLL131169" s="106"/>
      <c r="OLM131169" s="106"/>
      <c r="OLN131169" s="106"/>
      <c r="OLO131169" s="106"/>
      <c r="OLP131169" s="106"/>
      <c r="OLQ131169" s="106"/>
      <c r="OLR131169" s="106"/>
      <c r="OLS131169" s="106"/>
      <c r="OLT131169" s="106"/>
      <c r="OLU131169" s="106"/>
      <c r="OLV131169" s="106"/>
      <c r="OLW131169" s="106"/>
      <c r="OLX131169" s="106"/>
      <c r="OLY131169" s="106"/>
      <c r="OLZ131169" s="106"/>
      <c r="OMA131169" s="106"/>
      <c r="OMB131169" s="106"/>
      <c r="OMC131169" s="106"/>
      <c r="OMD131169" s="106"/>
      <c r="OME131169" s="106"/>
      <c r="OMK131169" s="106"/>
      <c r="OML131169" s="106"/>
      <c r="OMM131169" s="106"/>
      <c r="OMN131169" s="106"/>
      <c r="OMO131169" s="106"/>
      <c r="OVH131169" s="106"/>
      <c r="OVI131169" s="106"/>
      <c r="OVJ131169" s="106"/>
      <c r="OVK131169" s="106"/>
      <c r="OVL131169" s="106"/>
      <c r="OVM131169" s="106"/>
      <c r="OVN131169" s="106"/>
      <c r="OVO131169" s="106"/>
      <c r="OVP131169" s="106"/>
      <c r="OVQ131169" s="106"/>
      <c r="OVR131169" s="106"/>
      <c r="OVS131169" s="106"/>
      <c r="OVT131169" s="106"/>
      <c r="OVU131169" s="106"/>
      <c r="OVV131169" s="106"/>
      <c r="OVW131169" s="106"/>
      <c r="OVX131169" s="106"/>
      <c r="OVY131169" s="106"/>
      <c r="OVZ131169" s="106"/>
      <c r="OWA131169" s="106"/>
      <c r="OWG131169" s="106"/>
      <c r="OWH131169" s="106"/>
      <c r="OWI131169" s="106"/>
      <c r="OWJ131169" s="106"/>
      <c r="OWK131169" s="106"/>
      <c r="PFD131169" s="106"/>
      <c r="PFE131169" s="106"/>
      <c r="PFF131169" s="106"/>
      <c r="PFG131169" s="106"/>
      <c r="PFH131169" s="106"/>
      <c r="PFI131169" s="106"/>
      <c r="PFJ131169" s="106"/>
      <c r="PFK131169" s="106"/>
      <c r="PFL131169" s="106"/>
      <c r="PFM131169" s="106"/>
      <c r="PFN131169" s="106"/>
      <c r="PFO131169" s="106"/>
      <c r="PFP131169" s="106"/>
      <c r="PFQ131169" s="106"/>
      <c r="PFR131169" s="106"/>
      <c r="PFS131169" s="106"/>
      <c r="PFT131169" s="106"/>
      <c r="PFU131169" s="106"/>
      <c r="PFV131169" s="106"/>
      <c r="PFW131169" s="106"/>
      <c r="PGC131169" s="106"/>
      <c r="PGD131169" s="106"/>
      <c r="PGE131169" s="106"/>
      <c r="PGF131169" s="106"/>
      <c r="PGG131169" s="106"/>
      <c r="POZ131169" s="106"/>
      <c r="PPA131169" s="106"/>
      <c r="PPB131169" s="106"/>
      <c r="PPC131169" s="106"/>
      <c r="PPD131169" s="106"/>
      <c r="PPE131169" s="106"/>
      <c r="PPF131169" s="106"/>
      <c r="PPG131169" s="106"/>
      <c r="PPH131169" s="106"/>
      <c r="PPI131169" s="106"/>
      <c r="PPJ131169" s="106"/>
      <c r="PPK131169" s="106"/>
      <c r="PPL131169" s="106"/>
      <c r="PPM131169" s="106"/>
      <c r="PPN131169" s="106"/>
      <c r="PPO131169" s="106"/>
      <c r="PPP131169" s="106"/>
      <c r="PPQ131169" s="106"/>
      <c r="PPR131169" s="106"/>
      <c r="PPS131169" s="106"/>
      <c r="PPY131169" s="106"/>
      <c r="PPZ131169" s="106"/>
      <c r="PQA131169" s="106"/>
      <c r="PQB131169" s="106"/>
      <c r="PQC131169" s="106"/>
      <c r="PYV131169" s="106"/>
      <c r="PYW131169" s="106"/>
      <c r="PYX131169" s="106"/>
      <c r="PYY131169" s="106"/>
      <c r="PYZ131169" s="106"/>
      <c r="PZA131169" s="106"/>
      <c r="PZB131169" s="106"/>
      <c r="PZC131169" s="106"/>
      <c r="PZD131169" s="106"/>
      <c r="PZE131169" s="106"/>
      <c r="PZF131169" s="106"/>
      <c r="PZG131169" s="106"/>
      <c r="PZH131169" s="106"/>
      <c r="PZI131169" s="106"/>
      <c r="PZJ131169" s="106"/>
      <c r="PZK131169" s="106"/>
      <c r="PZL131169" s="106"/>
      <c r="PZM131169" s="106"/>
      <c r="PZN131169" s="106"/>
      <c r="PZO131169" s="106"/>
      <c r="PZU131169" s="106"/>
      <c r="PZV131169" s="106"/>
      <c r="PZW131169" s="106"/>
      <c r="PZX131169" s="106"/>
      <c r="PZY131169" s="106"/>
      <c r="QIR131169" s="106"/>
      <c r="QIS131169" s="106"/>
      <c r="QIT131169" s="106"/>
      <c r="QIU131169" s="106"/>
      <c r="QIV131169" s="106"/>
      <c r="QIW131169" s="106"/>
      <c r="QIX131169" s="106"/>
      <c r="QIY131169" s="106"/>
      <c r="QIZ131169" s="106"/>
      <c r="QJA131169" s="106"/>
      <c r="QJB131169" s="106"/>
      <c r="QJC131169" s="106"/>
      <c r="QJD131169" s="106"/>
      <c r="QJE131169" s="106"/>
      <c r="QJF131169" s="106"/>
      <c r="QJG131169" s="106"/>
      <c r="QJH131169" s="106"/>
      <c r="QJI131169" s="106"/>
      <c r="QJJ131169" s="106"/>
      <c r="QJK131169" s="106"/>
      <c r="QJQ131169" s="106"/>
      <c r="QJR131169" s="106"/>
      <c r="QJS131169" s="106"/>
      <c r="QJT131169" s="106"/>
      <c r="QJU131169" s="106"/>
      <c r="QSN131169" s="106"/>
      <c r="QSO131169" s="106"/>
      <c r="QSP131169" s="106"/>
      <c r="QSQ131169" s="106"/>
      <c r="QSR131169" s="106"/>
      <c r="QSS131169" s="106"/>
      <c r="QST131169" s="106"/>
      <c r="QSU131169" s="106"/>
      <c r="QSV131169" s="106"/>
      <c r="QSW131169" s="106"/>
      <c r="QSX131169" s="106"/>
      <c r="QSY131169" s="106"/>
      <c r="QSZ131169" s="106"/>
      <c r="QTA131169" s="106"/>
      <c r="QTB131169" s="106"/>
      <c r="QTC131169" s="106"/>
      <c r="QTD131169" s="106"/>
      <c r="QTE131169" s="106"/>
      <c r="QTF131169" s="106"/>
      <c r="QTG131169" s="106"/>
      <c r="QTM131169" s="106"/>
      <c r="QTN131169" s="106"/>
      <c r="QTO131169" s="106"/>
      <c r="QTP131169" s="106"/>
      <c r="QTQ131169" s="106"/>
      <c r="RCJ131169" s="106"/>
      <c r="RCK131169" s="106"/>
      <c r="RCL131169" s="106"/>
      <c r="RCM131169" s="106"/>
      <c r="RCN131169" s="106"/>
      <c r="RCO131169" s="106"/>
      <c r="RCP131169" s="106"/>
      <c r="RCQ131169" s="106"/>
      <c r="RCR131169" s="106"/>
      <c r="RCS131169" s="106"/>
      <c r="RCT131169" s="106"/>
      <c r="RCU131169" s="106"/>
      <c r="RCV131169" s="106"/>
      <c r="RCW131169" s="106"/>
      <c r="RCX131169" s="106"/>
      <c r="RCY131169" s="106"/>
      <c r="RCZ131169" s="106"/>
      <c r="RDA131169" s="106"/>
      <c r="RDB131169" s="106"/>
      <c r="RDC131169" s="106"/>
      <c r="RDI131169" s="106"/>
      <c r="RDJ131169" s="106"/>
      <c r="RDK131169" s="106"/>
      <c r="RDL131169" s="106"/>
      <c r="RDM131169" s="106"/>
      <c r="RMF131169" s="106"/>
      <c r="RMG131169" s="106"/>
      <c r="RMH131169" s="106"/>
      <c r="RMI131169" s="106"/>
      <c r="RMJ131169" s="106"/>
      <c r="RMK131169" s="106"/>
      <c r="RML131169" s="106"/>
      <c r="RMM131169" s="106"/>
      <c r="RMN131169" s="106"/>
      <c r="RMO131169" s="106"/>
      <c r="RMP131169" s="106"/>
      <c r="RMQ131169" s="106"/>
      <c r="RMR131169" s="106"/>
      <c r="RMS131169" s="106"/>
      <c r="RMT131169" s="106"/>
      <c r="RMU131169" s="106"/>
      <c r="RMV131169" s="106"/>
      <c r="RMW131169" s="106"/>
      <c r="RMX131169" s="106"/>
      <c r="RMY131169" s="106"/>
      <c r="RNE131169" s="106"/>
      <c r="RNF131169" s="106"/>
      <c r="RNG131169" s="106"/>
      <c r="RNH131169" s="106"/>
      <c r="RNI131169" s="106"/>
      <c r="RWB131169" s="106"/>
      <c r="RWC131169" s="106"/>
      <c r="RWD131169" s="106"/>
      <c r="RWE131169" s="106"/>
      <c r="RWF131169" s="106"/>
      <c r="RWG131169" s="106"/>
      <c r="RWH131169" s="106"/>
      <c r="RWI131169" s="106"/>
      <c r="RWJ131169" s="106"/>
      <c r="RWK131169" s="106"/>
      <c r="RWL131169" s="106"/>
      <c r="RWM131169" s="106"/>
      <c r="RWN131169" s="106"/>
      <c r="RWO131169" s="106"/>
      <c r="RWP131169" s="106"/>
      <c r="RWQ131169" s="106"/>
      <c r="RWR131169" s="106"/>
      <c r="RWS131169" s="106"/>
      <c r="RWT131169" s="106"/>
      <c r="RWU131169" s="106"/>
      <c r="RXA131169" s="106"/>
      <c r="RXB131169" s="106"/>
      <c r="RXC131169" s="106"/>
      <c r="RXD131169" s="106"/>
      <c r="RXE131169" s="106"/>
      <c r="SFX131169" s="106"/>
      <c r="SFY131169" s="106"/>
      <c r="SFZ131169" s="106"/>
      <c r="SGA131169" s="106"/>
      <c r="SGB131169" s="106"/>
      <c r="SGC131169" s="106"/>
      <c r="SGD131169" s="106"/>
      <c r="SGE131169" s="106"/>
      <c r="SGF131169" s="106"/>
      <c r="SGG131169" s="106"/>
      <c r="SGH131169" s="106"/>
      <c r="SGI131169" s="106"/>
      <c r="SGJ131169" s="106"/>
      <c r="SGK131169" s="106"/>
      <c r="SGL131169" s="106"/>
      <c r="SGM131169" s="106"/>
      <c r="SGN131169" s="106"/>
      <c r="SGO131169" s="106"/>
      <c r="SGP131169" s="106"/>
      <c r="SGQ131169" s="106"/>
      <c r="SGW131169" s="106"/>
      <c r="SGX131169" s="106"/>
      <c r="SGY131169" s="106"/>
      <c r="SGZ131169" s="106"/>
      <c r="SHA131169" s="106"/>
      <c r="SPT131169" s="106"/>
      <c r="SPU131169" s="106"/>
      <c r="SPV131169" s="106"/>
      <c r="SPW131169" s="106"/>
      <c r="SPX131169" s="106"/>
      <c r="SPY131169" s="106"/>
      <c r="SPZ131169" s="106"/>
      <c r="SQA131169" s="106"/>
      <c r="SQB131169" s="106"/>
      <c r="SQC131169" s="106"/>
      <c r="SQD131169" s="106"/>
      <c r="SQE131169" s="106"/>
      <c r="SQF131169" s="106"/>
      <c r="SQG131169" s="106"/>
      <c r="SQH131169" s="106"/>
      <c r="SQI131169" s="106"/>
      <c r="SQJ131169" s="106"/>
      <c r="SQK131169" s="106"/>
      <c r="SQL131169" s="106"/>
      <c r="SQM131169" s="106"/>
      <c r="SQS131169" s="106"/>
      <c r="SQT131169" s="106"/>
      <c r="SQU131169" s="106"/>
      <c r="SQV131169" s="106"/>
      <c r="SQW131169" s="106"/>
      <c r="SZP131169" s="106"/>
      <c r="SZQ131169" s="106"/>
      <c r="SZR131169" s="106"/>
      <c r="SZS131169" s="106"/>
      <c r="SZT131169" s="106"/>
      <c r="SZU131169" s="106"/>
      <c r="SZV131169" s="106"/>
      <c r="SZW131169" s="106"/>
      <c r="SZX131169" s="106"/>
      <c r="SZY131169" s="106"/>
      <c r="SZZ131169" s="106"/>
      <c r="TAA131169" s="106"/>
      <c r="TAB131169" s="106"/>
      <c r="TAC131169" s="106"/>
      <c r="TAD131169" s="106"/>
      <c r="TAE131169" s="106"/>
      <c r="TAF131169" s="106"/>
      <c r="TAG131169" s="106"/>
      <c r="TAH131169" s="106"/>
      <c r="TAI131169" s="106"/>
      <c r="TAO131169" s="106"/>
      <c r="TAP131169" s="106"/>
      <c r="TAQ131169" s="106"/>
      <c r="TAR131169" s="106"/>
      <c r="TAS131169" s="106"/>
      <c r="TJL131169" s="106"/>
      <c r="TJM131169" s="106"/>
      <c r="TJN131169" s="106"/>
      <c r="TJO131169" s="106"/>
      <c r="TJP131169" s="106"/>
      <c r="TJQ131169" s="106"/>
      <c r="TJR131169" s="106"/>
      <c r="TJS131169" s="106"/>
      <c r="TJT131169" s="106"/>
      <c r="TJU131169" s="106"/>
      <c r="TJV131169" s="106"/>
      <c r="TJW131169" s="106"/>
      <c r="TJX131169" s="106"/>
      <c r="TJY131169" s="106"/>
      <c r="TJZ131169" s="106"/>
      <c r="TKA131169" s="106"/>
      <c r="TKB131169" s="106"/>
      <c r="TKC131169" s="106"/>
      <c r="TKD131169" s="106"/>
      <c r="TKE131169" s="106"/>
      <c r="TKK131169" s="106"/>
      <c r="TKL131169" s="106"/>
      <c r="TKM131169" s="106"/>
      <c r="TKN131169" s="106"/>
      <c r="TKO131169" s="106"/>
      <c r="TTH131169" s="106"/>
      <c r="TTI131169" s="106"/>
      <c r="TTJ131169" s="106"/>
      <c r="TTK131169" s="106"/>
      <c r="TTL131169" s="106"/>
      <c r="TTM131169" s="106"/>
      <c r="TTN131169" s="106"/>
      <c r="TTO131169" s="106"/>
      <c r="TTP131169" s="106"/>
      <c r="TTQ131169" s="106"/>
      <c r="TTR131169" s="106"/>
      <c r="TTS131169" s="106"/>
      <c r="TTT131169" s="106"/>
      <c r="TTU131169" s="106"/>
      <c r="TTV131169" s="106"/>
      <c r="TTW131169" s="106"/>
      <c r="TTX131169" s="106"/>
      <c r="TTY131169" s="106"/>
      <c r="TTZ131169" s="106"/>
      <c r="TUA131169" s="106"/>
      <c r="TUG131169" s="106"/>
      <c r="TUH131169" s="106"/>
      <c r="TUI131169" s="106"/>
      <c r="TUJ131169" s="106"/>
      <c r="TUK131169" s="106"/>
      <c r="UDD131169" s="106"/>
      <c r="UDE131169" s="106"/>
      <c r="UDF131169" s="106"/>
      <c r="UDG131169" s="106"/>
      <c r="UDH131169" s="106"/>
      <c r="UDI131169" s="106"/>
      <c r="UDJ131169" s="106"/>
      <c r="UDK131169" s="106"/>
      <c r="UDL131169" s="106"/>
      <c r="UDM131169" s="106"/>
      <c r="UDN131169" s="106"/>
      <c r="UDO131169" s="106"/>
      <c r="UDP131169" s="106"/>
      <c r="UDQ131169" s="106"/>
      <c r="UDR131169" s="106"/>
      <c r="UDS131169" s="106"/>
      <c r="UDT131169" s="106"/>
      <c r="UDU131169" s="106"/>
      <c r="UDV131169" s="106"/>
      <c r="UDW131169" s="106"/>
      <c r="UEC131169" s="106"/>
      <c r="UED131169" s="106"/>
      <c r="UEE131169" s="106"/>
      <c r="UEF131169" s="106"/>
      <c r="UEG131169" s="106"/>
      <c r="UMZ131169" s="106"/>
      <c r="UNA131169" s="106"/>
      <c r="UNB131169" s="106"/>
      <c r="UNC131169" s="106"/>
      <c r="UND131169" s="106"/>
      <c r="UNE131169" s="106"/>
      <c r="UNF131169" s="106"/>
      <c r="UNG131169" s="106"/>
      <c r="UNH131169" s="106"/>
      <c r="UNI131169" s="106"/>
      <c r="UNJ131169" s="106"/>
      <c r="UNK131169" s="106"/>
      <c r="UNL131169" s="106"/>
      <c r="UNM131169" s="106"/>
      <c r="UNN131169" s="106"/>
      <c r="UNO131169" s="106"/>
      <c r="UNP131169" s="106"/>
      <c r="UNQ131169" s="106"/>
      <c r="UNR131169" s="106"/>
      <c r="UNS131169" s="106"/>
      <c r="UNY131169" s="106"/>
      <c r="UNZ131169" s="106"/>
      <c r="UOA131169" s="106"/>
      <c r="UOB131169" s="106"/>
      <c r="UOC131169" s="106"/>
      <c r="UWV131169" s="106"/>
      <c r="UWW131169" s="106"/>
      <c r="UWX131169" s="106"/>
      <c r="UWY131169" s="106"/>
      <c r="UWZ131169" s="106"/>
      <c r="UXA131169" s="106"/>
      <c r="UXB131169" s="106"/>
      <c r="UXC131169" s="106"/>
      <c r="UXD131169" s="106"/>
      <c r="UXE131169" s="106"/>
      <c r="UXF131169" s="106"/>
      <c r="UXG131169" s="106"/>
      <c r="UXH131169" s="106"/>
      <c r="UXI131169" s="106"/>
      <c r="UXJ131169" s="106"/>
      <c r="UXK131169" s="106"/>
      <c r="UXL131169" s="106"/>
      <c r="UXM131169" s="106"/>
      <c r="UXN131169" s="106"/>
      <c r="UXO131169" s="106"/>
      <c r="UXU131169" s="106"/>
      <c r="UXV131169" s="106"/>
      <c r="UXW131169" s="106"/>
      <c r="UXX131169" s="106"/>
      <c r="UXY131169" s="106"/>
      <c r="VGR131169" s="106"/>
      <c r="VGS131169" s="106"/>
      <c r="VGT131169" s="106"/>
      <c r="VGU131169" s="106"/>
      <c r="VGV131169" s="106"/>
      <c r="VGW131169" s="106"/>
      <c r="VGX131169" s="106"/>
      <c r="VGY131169" s="106"/>
      <c r="VGZ131169" s="106"/>
      <c r="VHA131169" s="106"/>
      <c r="VHB131169" s="106"/>
      <c r="VHC131169" s="106"/>
      <c r="VHD131169" s="106"/>
      <c r="VHE131169" s="106"/>
      <c r="VHF131169" s="106"/>
      <c r="VHG131169" s="106"/>
      <c r="VHH131169" s="106"/>
      <c r="VHI131169" s="106"/>
      <c r="VHJ131169" s="106"/>
      <c r="VHK131169" s="106"/>
      <c r="VHQ131169" s="106"/>
      <c r="VHR131169" s="106"/>
      <c r="VHS131169" s="106"/>
      <c r="VHT131169" s="106"/>
      <c r="VHU131169" s="106"/>
      <c r="VQN131169" s="106"/>
      <c r="VQO131169" s="106"/>
      <c r="VQP131169" s="106"/>
      <c r="VQQ131169" s="106"/>
      <c r="VQR131169" s="106"/>
      <c r="VQS131169" s="106"/>
      <c r="VQT131169" s="106"/>
      <c r="VQU131169" s="106"/>
      <c r="VQV131169" s="106"/>
      <c r="VQW131169" s="106"/>
      <c r="VQX131169" s="106"/>
      <c r="VQY131169" s="106"/>
      <c r="VQZ131169" s="106"/>
      <c r="VRA131169" s="106"/>
      <c r="VRB131169" s="106"/>
      <c r="VRC131169" s="106"/>
      <c r="VRD131169" s="106"/>
      <c r="VRE131169" s="106"/>
      <c r="VRF131169" s="106"/>
      <c r="VRG131169" s="106"/>
      <c r="VRM131169" s="106"/>
      <c r="VRN131169" s="106"/>
      <c r="VRO131169" s="106"/>
      <c r="VRP131169" s="106"/>
      <c r="VRQ131169" s="106"/>
      <c r="WAJ131169" s="106"/>
      <c r="WAK131169" s="106"/>
      <c r="WAL131169" s="106"/>
      <c r="WAM131169" s="106"/>
      <c r="WAN131169" s="106"/>
      <c r="WAO131169" s="106"/>
      <c r="WAP131169" s="106"/>
      <c r="WAQ131169" s="106"/>
      <c r="WAR131169" s="106"/>
      <c r="WAS131169" s="106"/>
      <c r="WAT131169" s="106"/>
      <c r="WAU131169" s="106"/>
      <c r="WAV131169" s="106"/>
      <c r="WAW131169" s="106"/>
      <c r="WAX131169" s="106"/>
      <c r="WAY131169" s="106"/>
      <c r="WAZ131169" s="106"/>
      <c r="WBA131169" s="106"/>
      <c r="WBB131169" s="106"/>
      <c r="WBC131169" s="106"/>
      <c r="WBI131169" s="106"/>
      <c r="WBJ131169" s="106"/>
      <c r="WBK131169" s="106"/>
      <c r="WBL131169" s="106"/>
      <c r="WBM131169" s="106"/>
      <c r="WKF131169" s="106"/>
      <c r="WKG131169" s="106"/>
      <c r="WKH131169" s="106"/>
      <c r="WKI131169" s="106"/>
      <c r="WKJ131169" s="106"/>
      <c r="WKK131169" s="106"/>
      <c r="WKL131169" s="106"/>
      <c r="WKM131169" s="106"/>
      <c r="WKN131169" s="106"/>
      <c r="WKO131169" s="106"/>
      <c r="WKP131169" s="106"/>
      <c r="WKQ131169" s="106"/>
      <c r="WKR131169" s="106"/>
      <c r="WKS131169" s="106"/>
      <c r="WKT131169" s="106"/>
      <c r="WKU131169" s="106"/>
      <c r="WKV131169" s="106"/>
      <c r="WKW131169" s="106"/>
      <c r="WKX131169" s="106"/>
      <c r="WKY131169" s="106"/>
      <c r="WLE131169" s="106"/>
      <c r="WLF131169" s="106"/>
      <c r="WLG131169" s="106"/>
      <c r="WLH131169" s="106"/>
      <c r="WLI131169" s="106"/>
      <c r="WUB131169" s="106"/>
      <c r="WUC131169" s="106"/>
      <c r="WUD131169" s="106"/>
      <c r="WUE131169" s="106"/>
      <c r="WUF131169" s="106"/>
      <c r="WUG131169" s="106"/>
      <c r="WUH131169" s="106"/>
      <c r="WUI131169" s="106"/>
      <c r="WUJ131169" s="106"/>
      <c r="WUK131169" s="106"/>
      <c r="WUL131169" s="106"/>
      <c r="WUM131169" s="106"/>
      <c r="WUN131169" s="106"/>
      <c r="WUO131169" s="106"/>
      <c r="WUP131169" s="106"/>
      <c r="WUQ131169" s="106"/>
      <c r="WUR131169" s="106"/>
      <c r="WUS131169" s="106"/>
      <c r="WUT131169" s="106"/>
      <c r="WUU131169" s="106"/>
      <c r="WVA131169" s="106"/>
      <c r="WVB131169" s="106"/>
      <c r="WVC131169" s="106"/>
      <c r="WVD131169" s="106"/>
      <c r="WVE131169" s="106"/>
    </row>
    <row r="131170" spans="480:1021 1248:2045 2272:3069 3296:4093 4320:5117 5344:6141 6368:7165 7392:8189 8416:9213 9440:10237 10464:11261 11488:12285 12512:13309 13536:14333 14560:15357 15584:16125" hidden="1" x14ac:dyDescent="0.15">
      <c r="RL131170" s="106"/>
      <c r="RM131170" s="106"/>
      <c r="RN131170" s="106"/>
      <c r="RO131170" s="106"/>
      <c r="RP131170" s="106"/>
      <c r="RQ131170" s="106"/>
      <c r="RR131170" s="106"/>
      <c r="RS131170" s="106"/>
      <c r="RT131170" s="106"/>
      <c r="RU131170" s="106"/>
      <c r="RV131170" s="106"/>
      <c r="RW131170" s="106"/>
      <c r="RX131170" s="106"/>
      <c r="RY131170" s="106"/>
      <c r="RZ131170" s="106"/>
      <c r="SA131170" s="106"/>
      <c r="SB131170" s="106"/>
      <c r="SC131170" s="106"/>
      <c r="SD131170" s="106"/>
      <c r="SE131170" s="106"/>
      <c r="SK131170" s="106"/>
      <c r="SL131170" s="106"/>
      <c r="SM131170" s="106"/>
      <c r="SN131170" s="106"/>
      <c r="SO131170" s="106"/>
      <c r="ABH131170" s="106"/>
      <c r="ABI131170" s="106"/>
      <c r="ABJ131170" s="106"/>
      <c r="ABK131170" s="106"/>
      <c r="ABL131170" s="106"/>
      <c r="ABM131170" s="106"/>
      <c r="ABN131170" s="106"/>
      <c r="ABO131170" s="106"/>
      <c r="ABP131170" s="106"/>
      <c r="ABQ131170" s="106"/>
      <c r="ABR131170" s="106"/>
      <c r="ABS131170" s="106"/>
      <c r="ABT131170" s="106"/>
      <c r="ABU131170" s="106"/>
      <c r="ABV131170" s="106"/>
      <c r="ABW131170" s="106"/>
      <c r="ABX131170" s="106"/>
      <c r="ABY131170" s="106"/>
      <c r="ABZ131170" s="106"/>
      <c r="ACA131170" s="106"/>
      <c r="ACG131170" s="106"/>
      <c r="ACH131170" s="106"/>
      <c r="ACI131170" s="106"/>
      <c r="ACJ131170" s="106"/>
      <c r="ACK131170" s="106"/>
      <c r="ALD131170" s="106"/>
      <c r="ALE131170" s="106"/>
      <c r="ALF131170" s="106"/>
      <c r="ALG131170" s="106"/>
      <c r="ALH131170" s="106"/>
      <c r="ALI131170" s="106"/>
      <c r="ALJ131170" s="106"/>
      <c r="ALK131170" s="106"/>
      <c r="ALL131170" s="106"/>
      <c r="ALM131170" s="106"/>
      <c r="ALN131170" s="106"/>
      <c r="ALO131170" s="106"/>
      <c r="ALP131170" s="106"/>
      <c r="ALQ131170" s="106"/>
      <c r="ALR131170" s="106"/>
      <c r="ALS131170" s="106"/>
      <c r="ALT131170" s="106"/>
      <c r="ALU131170" s="106"/>
      <c r="ALV131170" s="106"/>
      <c r="ALW131170" s="106"/>
      <c r="AMC131170" s="106"/>
      <c r="AMD131170" s="106"/>
      <c r="AME131170" s="106"/>
      <c r="AMF131170" s="106"/>
      <c r="AMG131170" s="106"/>
      <c r="AUZ131170" s="106"/>
      <c r="AVA131170" s="106"/>
      <c r="AVB131170" s="106"/>
      <c r="AVC131170" s="106"/>
      <c r="AVD131170" s="106"/>
      <c r="AVE131170" s="106"/>
      <c r="AVF131170" s="106"/>
      <c r="AVG131170" s="106"/>
      <c r="AVH131170" s="106"/>
      <c r="AVI131170" s="106"/>
      <c r="AVJ131170" s="106"/>
      <c r="AVK131170" s="106"/>
      <c r="AVL131170" s="106"/>
      <c r="AVM131170" s="106"/>
      <c r="AVN131170" s="106"/>
      <c r="AVO131170" s="106"/>
      <c r="AVP131170" s="106"/>
      <c r="AVQ131170" s="106"/>
      <c r="AVR131170" s="106"/>
      <c r="AVS131170" s="106"/>
      <c r="AVY131170" s="106"/>
      <c r="AVZ131170" s="106"/>
      <c r="AWA131170" s="106"/>
      <c r="AWB131170" s="106"/>
      <c r="AWC131170" s="106"/>
      <c r="BEV131170" s="106"/>
      <c r="BEW131170" s="106"/>
      <c r="BEX131170" s="106"/>
      <c r="BEY131170" s="106"/>
      <c r="BEZ131170" s="106"/>
      <c r="BFA131170" s="106"/>
      <c r="BFB131170" s="106"/>
      <c r="BFC131170" s="106"/>
      <c r="BFD131170" s="106"/>
      <c r="BFE131170" s="106"/>
      <c r="BFF131170" s="106"/>
      <c r="BFG131170" s="106"/>
      <c r="BFH131170" s="106"/>
      <c r="BFI131170" s="106"/>
      <c r="BFJ131170" s="106"/>
      <c r="BFK131170" s="106"/>
      <c r="BFL131170" s="106"/>
      <c r="BFM131170" s="106"/>
      <c r="BFN131170" s="106"/>
      <c r="BFO131170" s="106"/>
      <c r="BFU131170" s="106"/>
      <c r="BFV131170" s="106"/>
      <c r="BFW131170" s="106"/>
      <c r="BFX131170" s="106"/>
      <c r="BFY131170" s="106"/>
      <c r="BOR131170" s="106"/>
      <c r="BOS131170" s="106"/>
      <c r="BOT131170" s="106"/>
      <c r="BOU131170" s="106"/>
      <c r="BOV131170" s="106"/>
      <c r="BOW131170" s="106"/>
      <c r="BOX131170" s="106"/>
      <c r="BOY131170" s="106"/>
      <c r="BOZ131170" s="106"/>
      <c r="BPA131170" s="106"/>
      <c r="BPB131170" s="106"/>
      <c r="BPC131170" s="106"/>
      <c r="BPD131170" s="106"/>
      <c r="BPE131170" s="106"/>
      <c r="BPF131170" s="106"/>
      <c r="BPG131170" s="106"/>
      <c r="BPH131170" s="106"/>
      <c r="BPI131170" s="106"/>
      <c r="BPJ131170" s="106"/>
      <c r="BPK131170" s="106"/>
      <c r="BPQ131170" s="106"/>
      <c r="BPR131170" s="106"/>
      <c r="BPS131170" s="106"/>
      <c r="BPT131170" s="106"/>
      <c r="BPU131170" s="106"/>
      <c r="BYN131170" s="106"/>
      <c r="BYO131170" s="106"/>
      <c r="BYP131170" s="106"/>
      <c r="BYQ131170" s="106"/>
      <c r="BYR131170" s="106"/>
      <c r="BYS131170" s="106"/>
      <c r="BYT131170" s="106"/>
      <c r="BYU131170" s="106"/>
      <c r="BYV131170" s="106"/>
      <c r="BYW131170" s="106"/>
      <c r="BYX131170" s="106"/>
      <c r="BYY131170" s="106"/>
      <c r="BYZ131170" s="106"/>
      <c r="BZA131170" s="106"/>
      <c r="BZB131170" s="106"/>
      <c r="BZC131170" s="106"/>
      <c r="BZD131170" s="106"/>
      <c r="BZE131170" s="106"/>
      <c r="BZF131170" s="106"/>
      <c r="BZG131170" s="106"/>
      <c r="BZM131170" s="106"/>
      <c r="BZN131170" s="106"/>
      <c r="BZO131170" s="106"/>
      <c r="BZP131170" s="106"/>
      <c r="BZQ131170" s="106"/>
      <c r="CIJ131170" s="106"/>
      <c r="CIK131170" s="106"/>
      <c r="CIL131170" s="106"/>
      <c r="CIM131170" s="106"/>
      <c r="CIN131170" s="106"/>
      <c r="CIO131170" s="106"/>
      <c r="CIP131170" s="106"/>
      <c r="CIQ131170" s="106"/>
      <c r="CIR131170" s="106"/>
      <c r="CIS131170" s="106"/>
      <c r="CIT131170" s="106"/>
      <c r="CIU131170" s="106"/>
      <c r="CIV131170" s="106"/>
      <c r="CIW131170" s="106"/>
      <c r="CIX131170" s="106"/>
      <c r="CIY131170" s="106"/>
      <c r="CIZ131170" s="106"/>
      <c r="CJA131170" s="106"/>
      <c r="CJB131170" s="106"/>
      <c r="CJC131170" s="106"/>
      <c r="CJI131170" s="106"/>
      <c r="CJJ131170" s="106"/>
      <c r="CJK131170" s="106"/>
      <c r="CJL131170" s="106"/>
      <c r="CJM131170" s="106"/>
      <c r="CSF131170" s="106"/>
      <c r="CSG131170" s="106"/>
      <c r="CSH131170" s="106"/>
      <c r="CSI131170" s="106"/>
      <c r="CSJ131170" s="106"/>
      <c r="CSK131170" s="106"/>
      <c r="CSL131170" s="106"/>
      <c r="CSM131170" s="106"/>
      <c r="CSN131170" s="106"/>
      <c r="CSO131170" s="106"/>
      <c r="CSP131170" s="106"/>
      <c r="CSQ131170" s="106"/>
      <c r="CSR131170" s="106"/>
      <c r="CSS131170" s="106"/>
      <c r="CST131170" s="106"/>
      <c r="CSU131170" s="106"/>
      <c r="CSV131170" s="106"/>
      <c r="CSW131170" s="106"/>
      <c r="CSX131170" s="106"/>
      <c r="CSY131170" s="106"/>
      <c r="CTE131170" s="106"/>
      <c r="CTF131170" s="106"/>
      <c r="CTG131170" s="106"/>
      <c r="CTH131170" s="106"/>
      <c r="CTI131170" s="106"/>
      <c r="DCB131170" s="106"/>
      <c r="DCC131170" s="106"/>
      <c r="DCD131170" s="106"/>
      <c r="DCE131170" s="106"/>
      <c r="DCF131170" s="106"/>
      <c r="DCG131170" s="106"/>
      <c r="DCH131170" s="106"/>
      <c r="DCI131170" s="106"/>
      <c r="DCJ131170" s="106"/>
      <c r="DCK131170" s="106"/>
      <c r="DCL131170" s="106"/>
      <c r="DCM131170" s="106"/>
      <c r="DCN131170" s="106"/>
      <c r="DCO131170" s="106"/>
      <c r="DCP131170" s="106"/>
      <c r="DCQ131170" s="106"/>
      <c r="DCR131170" s="106"/>
      <c r="DCS131170" s="106"/>
      <c r="DCT131170" s="106"/>
      <c r="DCU131170" s="106"/>
      <c r="DDA131170" s="106"/>
      <c r="DDB131170" s="106"/>
      <c r="DDC131170" s="106"/>
      <c r="DDD131170" s="106"/>
      <c r="DDE131170" s="106"/>
      <c r="DLX131170" s="106"/>
      <c r="DLY131170" s="106"/>
      <c r="DLZ131170" s="106"/>
      <c r="DMA131170" s="106"/>
      <c r="DMB131170" s="106"/>
      <c r="DMC131170" s="106"/>
      <c r="DMD131170" s="106"/>
      <c r="DME131170" s="106"/>
      <c r="DMF131170" s="106"/>
      <c r="DMG131170" s="106"/>
      <c r="DMH131170" s="106"/>
      <c r="DMI131170" s="106"/>
      <c r="DMJ131170" s="106"/>
      <c r="DMK131170" s="106"/>
      <c r="DML131170" s="106"/>
      <c r="DMM131170" s="106"/>
      <c r="DMN131170" s="106"/>
      <c r="DMO131170" s="106"/>
      <c r="DMP131170" s="106"/>
      <c r="DMQ131170" s="106"/>
      <c r="DMW131170" s="106"/>
      <c r="DMX131170" s="106"/>
      <c r="DMY131170" s="106"/>
      <c r="DMZ131170" s="106"/>
      <c r="DNA131170" s="106"/>
      <c r="DVT131170" s="106"/>
      <c r="DVU131170" s="106"/>
      <c r="DVV131170" s="106"/>
      <c r="DVW131170" s="106"/>
      <c r="DVX131170" s="106"/>
      <c r="DVY131170" s="106"/>
      <c r="DVZ131170" s="106"/>
      <c r="DWA131170" s="106"/>
      <c r="DWB131170" s="106"/>
      <c r="DWC131170" s="106"/>
      <c r="DWD131170" s="106"/>
      <c r="DWE131170" s="106"/>
      <c r="DWF131170" s="106"/>
      <c r="DWG131170" s="106"/>
      <c r="DWH131170" s="106"/>
      <c r="DWI131170" s="106"/>
      <c r="DWJ131170" s="106"/>
      <c r="DWK131170" s="106"/>
      <c r="DWL131170" s="106"/>
      <c r="DWM131170" s="106"/>
      <c r="DWS131170" s="106"/>
      <c r="DWT131170" s="106"/>
      <c r="DWU131170" s="106"/>
      <c r="DWV131170" s="106"/>
      <c r="DWW131170" s="106"/>
      <c r="EFP131170" s="106"/>
      <c r="EFQ131170" s="106"/>
      <c r="EFR131170" s="106"/>
      <c r="EFS131170" s="106"/>
      <c r="EFT131170" s="106"/>
      <c r="EFU131170" s="106"/>
      <c r="EFV131170" s="106"/>
      <c r="EFW131170" s="106"/>
      <c r="EFX131170" s="106"/>
      <c r="EFY131170" s="106"/>
      <c r="EFZ131170" s="106"/>
      <c r="EGA131170" s="106"/>
      <c r="EGB131170" s="106"/>
      <c r="EGC131170" s="106"/>
      <c r="EGD131170" s="106"/>
      <c r="EGE131170" s="106"/>
      <c r="EGF131170" s="106"/>
      <c r="EGG131170" s="106"/>
      <c r="EGH131170" s="106"/>
      <c r="EGI131170" s="106"/>
      <c r="EGO131170" s="106"/>
      <c r="EGP131170" s="106"/>
      <c r="EGQ131170" s="106"/>
      <c r="EGR131170" s="106"/>
      <c r="EGS131170" s="106"/>
      <c r="EPL131170" s="106"/>
      <c r="EPM131170" s="106"/>
      <c r="EPN131170" s="106"/>
      <c r="EPO131170" s="106"/>
      <c r="EPP131170" s="106"/>
      <c r="EPQ131170" s="106"/>
      <c r="EPR131170" s="106"/>
      <c r="EPS131170" s="106"/>
      <c r="EPT131170" s="106"/>
      <c r="EPU131170" s="106"/>
      <c r="EPV131170" s="106"/>
      <c r="EPW131170" s="106"/>
      <c r="EPX131170" s="106"/>
      <c r="EPY131170" s="106"/>
      <c r="EPZ131170" s="106"/>
      <c r="EQA131170" s="106"/>
      <c r="EQB131170" s="106"/>
      <c r="EQC131170" s="106"/>
      <c r="EQD131170" s="106"/>
      <c r="EQE131170" s="106"/>
      <c r="EQK131170" s="106"/>
      <c r="EQL131170" s="106"/>
      <c r="EQM131170" s="106"/>
      <c r="EQN131170" s="106"/>
      <c r="EQO131170" s="106"/>
      <c r="EZH131170" s="106"/>
      <c r="EZI131170" s="106"/>
      <c r="EZJ131170" s="106"/>
      <c r="EZK131170" s="106"/>
      <c r="EZL131170" s="106"/>
      <c r="EZM131170" s="106"/>
      <c r="EZN131170" s="106"/>
      <c r="EZO131170" s="106"/>
      <c r="EZP131170" s="106"/>
      <c r="EZQ131170" s="106"/>
      <c r="EZR131170" s="106"/>
      <c r="EZS131170" s="106"/>
      <c r="EZT131170" s="106"/>
      <c r="EZU131170" s="106"/>
      <c r="EZV131170" s="106"/>
      <c r="EZW131170" s="106"/>
      <c r="EZX131170" s="106"/>
      <c r="EZY131170" s="106"/>
      <c r="EZZ131170" s="106"/>
      <c r="FAA131170" s="106"/>
      <c r="FAG131170" s="106"/>
      <c r="FAH131170" s="106"/>
      <c r="FAI131170" s="106"/>
      <c r="FAJ131170" s="106"/>
      <c r="FAK131170" s="106"/>
      <c r="FJD131170" s="106"/>
      <c r="FJE131170" s="106"/>
      <c r="FJF131170" s="106"/>
      <c r="FJG131170" s="106"/>
      <c r="FJH131170" s="106"/>
      <c r="FJI131170" s="106"/>
      <c r="FJJ131170" s="106"/>
      <c r="FJK131170" s="106"/>
      <c r="FJL131170" s="106"/>
      <c r="FJM131170" s="106"/>
      <c r="FJN131170" s="106"/>
      <c r="FJO131170" s="106"/>
      <c r="FJP131170" s="106"/>
      <c r="FJQ131170" s="106"/>
      <c r="FJR131170" s="106"/>
      <c r="FJS131170" s="106"/>
      <c r="FJT131170" s="106"/>
      <c r="FJU131170" s="106"/>
      <c r="FJV131170" s="106"/>
      <c r="FJW131170" s="106"/>
      <c r="FKC131170" s="106"/>
      <c r="FKD131170" s="106"/>
      <c r="FKE131170" s="106"/>
      <c r="FKF131170" s="106"/>
      <c r="FKG131170" s="106"/>
      <c r="FSZ131170" s="106"/>
      <c r="FTA131170" s="106"/>
      <c r="FTB131170" s="106"/>
      <c r="FTC131170" s="106"/>
      <c r="FTD131170" s="106"/>
      <c r="FTE131170" s="106"/>
      <c r="FTF131170" s="106"/>
      <c r="FTG131170" s="106"/>
      <c r="FTH131170" s="106"/>
      <c r="FTI131170" s="106"/>
      <c r="FTJ131170" s="106"/>
      <c r="FTK131170" s="106"/>
      <c r="FTL131170" s="106"/>
      <c r="FTM131170" s="106"/>
      <c r="FTN131170" s="106"/>
      <c r="FTO131170" s="106"/>
      <c r="FTP131170" s="106"/>
      <c r="FTQ131170" s="106"/>
      <c r="FTR131170" s="106"/>
      <c r="FTS131170" s="106"/>
      <c r="FTY131170" s="106"/>
      <c r="FTZ131170" s="106"/>
      <c r="FUA131170" s="106"/>
      <c r="FUB131170" s="106"/>
      <c r="FUC131170" s="106"/>
      <c r="GCV131170" s="106"/>
      <c r="GCW131170" s="106"/>
      <c r="GCX131170" s="106"/>
      <c r="GCY131170" s="106"/>
      <c r="GCZ131170" s="106"/>
      <c r="GDA131170" s="106"/>
      <c r="GDB131170" s="106"/>
      <c r="GDC131170" s="106"/>
      <c r="GDD131170" s="106"/>
      <c r="GDE131170" s="106"/>
      <c r="GDF131170" s="106"/>
      <c r="GDG131170" s="106"/>
      <c r="GDH131170" s="106"/>
      <c r="GDI131170" s="106"/>
      <c r="GDJ131170" s="106"/>
      <c r="GDK131170" s="106"/>
      <c r="GDL131170" s="106"/>
      <c r="GDM131170" s="106"/>
      <c r="GDN131170" s="106"/>
      <c r="GDO131170" s="106"/>
      <c r="GDU131170" s="106"/>
      <c r="GDV131170" s="106"/>
      <c r="GDW131170" s="106"/>
      <c r="GDX131170" s="106"/>
      <c r="GDY131170" s="106"/>
      <c r="GMR131170" s="106"/>
      <c r="GMS131170" s="106"/>
      <c r="GMT131170" s="106"/>
      <c r="GMU131170" s="106"/>
      <c r="GMV131170" s="106"/>
      <c r="GMW131170" s="106"/>
      <c r="GMX131170" s="106"/>
      <c r="GMY131170" s="106"/>
      <c r="GMZ131170" s="106"/>
      <c r="GNA131170" s="106"/>
      <c r="GNB131170" s="106"/>
      <c r="GNC131170" s="106"/>
      <c r="GND131170" s="106"/>
      <c r="GNE131170" s="106"/>
      <c r="GNF131170" s="106"/>
      <c r="GNG131170" s="106"/>
      <c r="GNH131170" s="106"/>
      <c r="GNI131170" s="106"/>
      <c r="GNJ131170" s="106"/>
      <c r="GNK131170" s="106"/>
      <c r="GNQ131170" s="106"/>
      <c r="GNR131170" s="106"/>
      <c r="GNS131170" s="106"/>
      <c r="GNT131170" s="106"/>
      <c r="GNU131170" s="106"/>
      <c r="GWN131170" s="106"/>
      <c r="GWO131170" s="106"/>
      <c r="GWP131170" s="106"/>
      <c r="GWQ131170" s="106"/>
      <c r="GWR131170" s="106"/>
      <c r="GWS131170" s="106"/>
      <c r="GWT131170" s="106"/>
      <c r="GWU131170" s="106"/>
      <c r="GWV131170" s="106"/>
      <c r="GWW131170" s="106"/>
      <c r="GWX131170" s="106"/>
      <c r="GWY131170" s="106"/>
      <c r="GWZ131170" s="106"/>
      <c r="GXA131170" s="106"/>
      <c r="GXB131170" s="106"/>
      <c r="GXC131170" s="106"/>
      <c r="GXD131170" s="106"/>
      <c r="GXE131170" s="106"/>
      <c r="GXF131170" s="106"/>
      <c r="GXG131170" s="106"/>
      <c r="GXM131170" s="106"/>
      <c r="GXN131170" s="106"/>
      <c r="GXO131170" s="106"/>
      <c r="GXP131170" s="106"/>
      <c r="GXQ131170" s="106"/>
      <c r="HGJ131170" s="106"/>
      <c r="HGK131170" s="106"/>
      <c r="HGL131170" s="106"/>
      <c r="HGM131170" s="106"/>
      <c r="HGN131170" s="106"/>
      <c r="HGO131170" s="106"/>
      <c r="HGP131170" s="106"/>
      <c r="HGQ131170" s="106"/>
      <c r="HGR131170" s="106"/>
      <c r="HGS131170" s="106"/>
      <c r="HGT131170" s="106"/>
      <c r="HGU131170" s="106"/>
      <c r="HGV131170" s="106"/>
      <c r="HGW131170" s="106"/>
      <c r="HGX131170" s="106"/>
      <c r="HGY131170" s="106"/>
      <c r="HGZ131170" s="106"/>
      <c r="HHA131170" s="106"/>
      <c r="HHB131170" s="106"/>
      <c r="HHC131170" s="106"/>
      <c r="HHI131170" s="106"/>
      <c r="HHJ131170" s="106"/>
      <c r="HHK131170" s="106"/>
      <c r="HHL131170" s="106"/>
      <c r="HHM131170" s="106"/>
      <c r="HQF131170" s="106"/>
      <c r="HQG131170" s="106"/>
      <c r="HQH131170" s="106"/>
      <c r="HQI131170" s="106"/>
      <c r="HQJ131170" s="106"/>
      <c r="HQK131170" s="106"/>
      <c r="HQL131170" s="106"/>
      <c r="HQM131170" s="106"/>
      <c r="HQN131170" s="106"/>
      <c r="HQO131170" s="106"/>
      <c r="HQP131170" s="106"/>
      <c r="HQQ131170" s="106"/>
      <c r="HQR131170" s="106"/>
      <c r="HQS131170" s="106"/>
      <c r="HQT131170" s="106"/>
      <c r="HQU131170" s="106"/>
      <c r="HQV131170" s="106"/>
      <c r="HQW131170" s="106"/>
      <c r="HQX131170" s="106"/>
      <c r="HQY131170" s="106"/>
      <c r="HRE131170" s="106"/>
      <c r="HRF131170" s="106"/>
      <c r="HRG131170" s="106"/>
      <c r="HRH131170" s="106"/>
      <c r="HRI131170" s="106"/>
      <c r="IAB131170" s="106"/>
      <c r="IAC131170" s="106"/>
      <c r="IAD131170" s="106"/>
      <c r="IAE131170" s="106"/>
      <c r="IAF131170" s="106"/>
      <c r="IAG131170" s="106"/>
      <c r="IAH131170" s="106"/>
      <c r="IAI131170" s="106"/>
      <c r="IAJ131170" s="106"/>
      <c r="IAK131170" s="106"/>
      <c r="IAL131170" s="106"/>
      <c r="IAM131170" s="106"/>
      <c r="IAN131170" s="106"/>
      <c r="IAO131170" s="106"/>
      <c r="IAP131170" s="106"/>
      <c r="IAQ131170" s="106"/>
      <c r="IAR131170" s="106"/>
      <c r="IAS131170" s="106"/>
      <c r="IAT131170" s="106"/>
      <c r="IAU131170" s="106"/>
      <c r="IBA131170" s="106"/>
      <c r="IBB131170" s="106"/>
      <c r="IBC131170" s="106"/>
      <c r="IBD131170" s="106"/>
      <c r="IBE131170" s="106"/>
      <c r="IJX131170" s="106"/>
      <c r="IJY131170" s="106"/>
      <c r="IJZ131170" s="106"/>
      <c r="IKA131170" s="106"/>
      <c r="IKB131170" s="106"/>
      <c r="IKC131170" s="106"/>
      <c r="IKD131170" s="106"/>
      <c r="IKE131170" s="106"/>
      <c r="IKF131170" s="106"/>
      <c r="IKG131170" s="106"/>
      <c r="IKH131170" s="106"/>
      <c r="IKI131170" s="106"/>
      <c r="IKJ131170" s="106"/>
      <c r="IKK131170" s="106"/>
      <c r="IKL131170" s="106"/>
      <c r="IKM131170" s="106"/>
      <c r="IKN131170" s="106"/>
      <c r="IKO131170" s="106"/>
      <c r="IKP131170" s="106"/>
      <c r="IKQ131170" s="106"/>
      <c r="IKW131170" s="106"/>
      <c r="IKX131170" s="106"/>
      <c r="IKY131170" s="106"/>
      <c r="IKZ131170" s="106"/>
      <c r="ILA131170" s="106"/>
      <c r="ITT131170" s="106"/>
      <c r="ITU131170" s="106"/>
      <c r="ITV131170" s="106"/>
      <c r="ITW131170" s="106"/>
      <c r="ITX131170" s="106"/>
      <c r="ITY131170" s="106"/>
      <c r="ITZ131170" s="106"/>
      <c r="IUA131170" s="106"/>
      <c r="IUB131170" s="106"/>
      <c r="IUC131170" s="106"/>
      <c r="IUD131170" s="106"/>
      <c r="IUE131170" s="106"/>
      <c r="IUF131170" s="106"/>
      <c r="IUG131170" s="106"/>
      <c r="IUH131170" s="106"/>
      <c r="IUI131170" s="106"/>
      <c r="IUJ131170" s="106"/>
      <c r="IUK131170" s="106"/>
      <c r="IUL131170" s="106"/>
      <c r="IUM131170" s="106"/>
      <c r="IUS131170" s="106"/>
      <c r="IUT131170" s="106"/>
      <c r="IUU131170" s="106"/>
      <c r="IUV131170" s="106"/>
      <c r="IUW131170" s="106"/>
      <c r="JDP131170" s="106"/>
      <c r="JDQ131170" s="106"/>
      <c r="JDR131170" s="106"/>
      <c r="JDS131170" s="106"/>
      <c r="JDT131170" s="106"/>
      <c r="JDU131170" s="106"/>
      <c r="JDV131170" s="106"/>
      <c r="JDW131170" s="106"/>
      <c r="JDX131170" s="106"/>
      <c r="JDY131170" s="106"/>
      <c r="JDZ131170" s="106"/>
      <c r="JEA131170" s="106"/>
      <c r="JEB131170" s="106"/>
      <c r="JEC131170" s="106"/>
      <c r="JED131170" s="106"/>
      <c r="JEE131170" s="106"/>
      <c r="JEF131170" s="106"/>
      <c r="JEG131170" s="106"/>
      <c r="JEH131170" s="106"/>
      <c r="JEI131170" s="106"/>
      <c r="JEO131170" s="106"/>
      <c r="JEP131170" s="106"/>
      <c r="JEQ131170" s="106"/>
      <c r="JER131170" s="106"/>
      <c r="JES131170" s="106"/>
      <c r="JNL131170" s="106"/>
      <c r="JNM131170" s="106"/>
      <c r="JNN131170" s="106"/>
      <c r="JNO131170" s="106"/>
      <c r="JNP131170" s="106"/>
      <c r="JNQ131170" s="106"/>
      <c r="JNR131170" s="106"/>
      <c r="JNS131170" s="106"/>
      <c r="JNT131170" s="106"/>
      <c r="JNU131170" s="106"/>
      <c r="JNV131170" s="106"/>
      <c r="JNW131170" s="106"/>
      <c r="JNX131170" s="106"/>
      <c r="JNY131170" s="106"/>
      <c r="JNZ131170" s="106"/>
      <c r="JOA131170" s="106"/>
      <c r="JOB131170" s="106"/>
      <c r="JOC131170" s="106"/>
      <c r="JOD131170" s="106"/>
      <c r="JOE131170" s="106"/>
      <c r="JOK131170" s="106"/>
      <c r="JOL131170" s="106"/>
      <c r="JOM131170" s="106"/>
      <c r="JON131170" s="106"/>
      <c r="JOO131170" s="106"/>
      <c r="JXH131170" s="106"/>
      <c r="JXI131170" s="106"/>
      <c r="JXJ131170" s="106"/>
      <c r="JXK131170" s="106"/>
      <c r="JXL131170" s="106"/>
      <c r="JXM131170" s="106"/>
      <c r="JXN131170" s="106"/>
      <c r="JXO131170" s="106"/>
      <c r="JXP131170" s="106"/>
      <c r="JXQ131170" s="106"/>
      <c r="JXR131170" s="106"/>
      <c r="JXS131170" s="106"/>
      <c r="JXT131170" s="106"/>
      <c r="JXU131170" s="106"/>
      <c r="JXV131170" s="106"/>
      <c r="JXW131170" s="106"/>
      <c r="JXX131170" s="106"/>
      <c r="JXY131170" s="106"/>
      <c r="JXZ131170" s="106"/>
      <c r="JYA131170" s="106"/>
      <c r="JYG131170" s="106"/>
      <c r="JYH131170" s="106"/>
      <c r="JYI131170" s="106"/>
      <c r="JYJ131170" s="106"/>
      <c r="JYK131170" s="106"/>
      <c r="KHD131170" s="106"/>
      <c r="KHE131170" s="106"/>
      <c r="KHF131170" s="106"/>
      <c r="KHG131170" s="106"/>
      <c r="KHH131170" s="106"/>
      <c r="KHI131170" s="106"/>
      <c r="KHJ131170" s="106"/>
      <c r="KHK131170" s="106"/>
      <c r="KHL131170" s="106"/>
      <c r="KHM131170" s="106"/>
      <c r="KHN131170" s="106"/>
      <c r="KHO131170" s="106"/>
      <c r="KHP131170" s="106"/>
      <c r="KHQ131170" s="106"/>
      <c r="KHR131170" s="106"/>
      <c r="KHS131170" s="106"/>
      <c r="KHT131170" s="106"/>
      <c r="KHU131170" s="106"/>
      <c r="KHV131170" s="106"/>
      <c r="KHW131170" s="106"/>
      <c r="KIC131170" s="106"/>
      <c r="KID131170" s="106"/>
      <c r="KIE131170" s="106"/>
      <c r="KIF131170" s="106"/>
      <c r="KIG131170" s="106"/>
      <c r="KQZ131170" s="106"/>
      <c r="KRA131170" s="106"/>
      <c r="KRB131170" s="106"/>
      <c r="KRC131170" s="106"/>
      <c r="KRD131170" s="106"/>
      <c r="KRE131170" s="106"/>
      <c r="KRF131170" s="106"/>
      <c r="KRG131170" s="106"/>
      <c r="KRH131170" s="106"/>
      <c r="KRI131170" s="106"/>
      <c r="KRJ131170" s="106"/>
      <c r="KRK131170" s="106"/>
      <c r="KRL131170" s="106"/>
      <c r="KRM131170" s="106"/>
      <c r="KRN131170" s="106"/>
      <c r="KRO131170" s="106"/>
      <c r="KRP131170" s="106"/>
      <c r="KRQ131170" s="106"/>
      <c r="KRR131170" s="106"/>
      <c r="KRS131170" s="106"/>
      <c r="KRY131170" s="106"/>
      <c r="KRZ131170" s="106"/>
      <c r="KSA131170" s="106"/>
      <c r="KSB131170" s="106"/>
      <c r="KSC131170" s="106"/>
      <c r="LAV131170" s="106"/>
      <c r="LAW131170" s="106"/>
      <c r="LAX131170" s="106"/>
      <c r="LAY131170" s="106"/>
      <c r="LAZ131170" s="106"/>
      <c r="LBA131170" s="106"/>
      <c r="LBB131170" s="106"/>
      <c r="LBC131170" s="106"/>
      <c r="LBD131170" s="106"/>
      <c r="LBE131170" s="106"/>
      <c r="LBF131170" s="106"/>
      <c r="LBG131170" s="106"/>
      <c r="LBH131170" s="106"/>
      <c r="LBI131170" s="106"/>
      <c r="LBJ131170" s="106"/>
      <c r="LBK131170" s="106"/>
      <c r="LBL131170" s="106"/>
      <c r="LBM131170" s="106"/>
      <c r="LBN131170" s="106"/>
      <c r="LBO131170" s="106"/>
      <c r="LBU131170" s="106"/>
      <c r="LBV131170" s="106"/>
      <c r="LBW131170" s="106"/>
      <c r="LBX131170" s="106"/>
      <c r="LBY131170" s="106"/>
      <c r="LKR131170" s="106"/>
      <c r="LKS131170" s="106"/>
      <c r="LKT131170" s="106"/>
      <c r="LKU131170" s="106"/>
      <c r="LKV131170" s="106"/>
      <c r="LKW131170" s="106"/>
      <c r="LKX131170" s="106"/>
      <c r="LKY131170" s="106"/>
      <c r="LKZ131170" s="106"/>
      <c r="LLA131170" s="106"/>
      <c r="LLB131170" s="106"/>
      <c r="LLC131170" s="106"/>
      <c r="LLD131170" s="106"/>
      <c r="LLE131170" s="106"/>
      <c r="LLF131170" s="106"/>
      <c r="LLG131170" s="106"/>
      <c r="LLH131170" s="106"/>
      <c r="LLI131170" s="106"/>
      <c r="LLJ131170" s="106"/>
      <c r="LLK131170" s="106"/>
      <c r="LLQ131170" s="106"/>
      <c r="LLR131170" s="106"/>
      <c r="LLS131170" s="106"/>
      <c r="LLT131170" s="106"/>
      <c r="LLU131170" s="106"/>
      <c r="LUN131170" s="106"/>
      <c r="LUO131170" s="106"/>
      <c r="LUP131170" s="106"/>
      <c r="LUQ131170" s="106"/>
      <c r="LUR131170" s="106"/>
      <c r="LUS131170" s="106"/>
      <c r="LUT131170" s="106"/>
      <c r="LUU131170" s="106"/>
      <c r="LUV131170" s="106"/>
      <c r="LUW131170" s="106"/>
      <c r="LUX131170" s="106"/>
      <c r="LUY131170" s="106"/>
      <c r="LUZ131170" s="106"/>
      <c r="LVA131170" s="106"/>
      <c r="LVB131170" s="106"/>
      <c r="LVC131170" s="106"/>
      <c r="LVD131170" s="106"/>
      <c r="LVE131170" s="106"/>
      <c r="LVF131170" s="106"/>
      <c r="LVG131170" s="106"/>
      <c r="LVM131170" s="106"/>
      <c r="LVN131170" s="106"/>
      <c r="LVO131170" s="106"/>
      <c r="LVP131170" s="106"/>
      <c r="LVQ131170" s="106"/>
      <c r="MEJ131170" s="106"/>
      <c r="MEK131170" s="106"/>
      <c r="MEL131170" s="106"/>
      <c r="MEM131170" s="106"/>
      <c r="MEN131170" s="106"/>
      <c r="MEO131170" s="106"/>
      <c r="MEP131170" s="106"/>
      <c r="MEQ131170" s="106"/>
      <c r="MER131170" s="106"/>
      <c r="MES131170" s="106"/>
      <c r="MET131170" s="106"/>
      <c r="MEU131170" s="106"/>
      <c r="MEV131170" s="106"/>
      <c r="MEW131170" s="106"/>
      <c r="MEX131170" s="106"/>
      <c r="MEY131170" s="106"/>
      <c r="MEZ131170" s="106"/>
      <c r="MFA131170" s="106"/>
      <c r="MFB131170" s="106"/>
      <c r="MFC131170" s="106"/>
      <c r="MFI131170" s="106"/>
      <c r="MFJ131170" s="106"/>
      <c r="MFK131170" s="106"/>
      <c r="MFL131170" s="106"/>
      <c r="MFM131170" s="106"/>
      <c r="MOF131170" s="106"/>
      <c r="MOG131170" s="106"/>
      <c r="MOH131170" s="106"/>
      <c r="MOI131170" s="106"/>
      <c r="MOJ131170" s="106"/>
      <c r="MOK131170" s="106"/>
      <c r="MOL131170" s="106"/>
      <c r="MOM131170" s="106"/>
      <c r="MON131170" s="106"/>
      <c r="MOO131170" s="106"/>
      <c r="MOP131170" s="106"/>
      <c r="MOQ131170" s="106"/>
      <c r="MOR131170" s="106"/>
      <c r="MOS131170" s="106"/>
      <c r="MOT131170" s="106"/>
      <c r="MOU131170" s="106"/>
      <c r="MOV131170" s="106"/>
      <c r="MOW131170" s="106"/>
      <c r="MOX131170" s="106"/>
      <c r="MOY131170" s="106"/>
      <c r="MPE131170" s="106"/>
      <c r="MPF131170" s="106"/>
      <c r="MPG131170" s="106"/>
      <c r="MPH131170" s="106"/>
      <c r="MPI131170" s="106"/>
      <c r="MYB131170" s="106"/>
      <c r="MYC131170" s="106"/>
      <c r="MYD131170" s="106"/>
      <c r="MYE131170" s="106"/>
      <c r="MYF131170" s="106"/>
      <c r="MYG131170" s="106"/>
      <c r="MYH131170" s="106"/>
      <c r="MYI131170" s="106"/>
      <c r="MYJ131170" s="106"/>
      <c r="MYK131170" s="106"/>
      <c r="MYL131170" s="106"/>
      <c r="MYM131170" s="106"/>
      <c r="MYN131170" s="106"/>
      <c r="MYO131170" s="106"/>
      <c r="MYP131170" s="106"/>
      <c r="MYQ131170" s="106"/>
      <c r="MYR131170" s="106"/>
      <c r="MYS131170" s="106"/>
      <c r="MYT131170" s="106"/>
      <c r="MYU131170" s="106"/>
      <c r="MZA131170" s="106"/>
      <c r="MZB131170" s="106"/>
      <c r="MZC131170" s="106"/>
      <c r="MZD131170" s="106"/>
      <c r="MZE131170" s="106"/>
      <c r="NHX131170" s="106"/>
      <c r="NHY131170" s="106"/>
      <c r="NHZ131170" s="106"/>
      <c r="NIA131170" s="106"/>
      <c r="NIB131170" s="106"/>
      <c r="NIC131170" s="106"/>
      <c r="NID131170" s="106"/>
      <c r="NIE131170" s="106"/>
      <c r="NIF131170" s="106"/>
      <c r="NIG131170" s="106"/>
      <c r="NIH131170" s="106"/>
      <c r="NII131170" s="106"/>
      <c r="NIJ131170" s="106"/>
      <c r="NIK131170" s="106"/>
      <c r="NIL131170" s="106"/>
      <c r="NIM131170" s="106"/>
      <c r="NIN131170" s="106"/>
      <c r="NIO131170" s="106"/>
      <c r="NIP131170" s="106"/>
      <c r="NIQ131170" s="106"/>
      <c r="NIW131170" s="106"/>
      <c r="NIX131170" s="106"/>
      <c r="NIY131170" s="106"/>
      <c r="NIZ131170" s="106"/>
      <c r="NJA131170" s="106"/>
      <c r="NRT131170" s="106"/>
      <c r="NRU131170" s="106"/>
      <c r="NRV131170" s="106"/>
      <c r="NRW131170" s="106"/>
      <c r="NRX131170" s="106"/>
      <c r="NRY131170" s="106"/>
      <c r="NRZ131170" s="106"/>
      <c r="NSA131170" s="106"/>
      <c r="NSB131170" s="106"/>
      <c r="NSC131170" s="106"/>
      <c r="NSD131170" s="106"/>
      <c r="NSE131170" s="106"/>
      <c r="NSF131170" s="106"/>
      <c r="NSG131170" s="106"/>
      <c r="NSH131170" s="106"/>
      <c r="NSI131170" s="106"/>
      <c r="NSJ131170" s="106"/>
      <c r="NSK131170" s="106"/>
      <c r="NSL131170" s="106"/>
      <c r="NSM131170" s="106"/>
      <c r="NSS131170" s="106"/>
      <c r="NST131170" s="106"/>
      <c r="NSU131170" s="106"/>
      <c r="NSV131170" s="106"/>
      <c r="NSW131170" s="106"/>
      <c r="OBP131170" s="106"/>
      <c r="OBQ131170" s="106"/>
      <c r="OBR131170" s="106"/>
      <c r="OBS131170" s="106"/>
      <c r="OBT131170" s="106"/>
      <c r="OBU131170" s="106"/>
      <c r="OBV131170" s="106"/>
      <c r="OBW131170" s="106"/>
      <c r="OBX131170" s="106"/>
      <c r="OBY131170" s="106"/>
      <c r="OBZ131170" s="106"/>
      <c r="OCA131170" s="106"/>
      <c r="OCB131170" s="106"/>
      <c r="OCC131170" s="106"/>
      <c r="OCD131170" s="106"/>
      <c r="OCE131170" s="106"/>
      <c r="OCF131170" s="106"/>
      <c r="OCG131170" s="106"/>
      <c r="OCH131170" s="106"/>
      <c r="OCI131170" s="106"/>
      <c r="OCO131170" s="106"/>
      <c r="OCP131170" s="106"/>
      <c r="OCQ131170" s="106"/>
      <c r="OCR131170" s="106"/>
      <c r="OCS131170" s="106"/>
      <c r="OLL131170" s="106"/>
      <c r="OLM131170" s="106"/>
      <c r="OLN131170" s="106"/>
      <c r="OLO131170" s="106"/>
      <c r="OLP131170" s="106"/>
      <c r="OLQ131170" s="106"/>
      <c r="OLR131170" s="106"/>
      <c r="OLS131170" s="106"/>
      <c r="OLT131170" s="106"/>
      <c r="OLU131170" s="106"/>
      <c r="OLV131170" s="106"/>
      <c r="OLW131170" s="106"/>
      <c r="OLX131170" s="106"/>
      <c r="OLY131170" s="106"/>
      <c r="OLZ131170" s="106"/>
      <c r="OMA131170" s="106"/>
      <c r="OMB131170" s="106"/>
      <c r="OMC131170" s="106"/>
      <c r="OMD131170" s="106"/>
      <c r="OME131170" s="106"/>
      <c r="OMK131170" s="106"/>
      <c r="OML131170" s="106"/>
      <c r="OMM131170" s="106"/>
      <c r="OMN131170" s="106"/>
      <c r="OMO131170" s="106"/>
      <c r="OVH131170" s="106"/>
      <c r="OVI131170" s="106"/>
      <c r="OVJ131170" s="106"/>
      <c r="OVK131170" s="106"/>
      <c r="OVL131170" s="106"/>
      <c r="OVM131170" s="106"/>
      <c r="OVN131170" s="106"/>
      <c r="OVO131170" s="106"/>
      <c r="OVP131170" s="106"/>
      <c r="OVQ131170" s="106"/>
      <c r="OVR131170" s="106"/>
      <c r="OVS131170" s="106"/>
      <c r="OVT131170" s="106"/>
      <c r="OVU131170" s="106"/>
      <c r="OVV131170" s="106"/>
      <c r="OVW131170" s="106"/>
      <c r="OVX131170" s="106"/>
      <c r="OVY131170" s="106"/>
      <c r="OVZ131170" s="106"/>
      <c r="OWA131170" s="106"/>
      <c r="OWG131170" s="106"/>
      <c r="OWH131170" s="106"/>
      <c r="OWI131170" s="106"/>
      <c r="OWJ131170" s="106"/>
      <c r="OWK131170" s="106"/>
      <c r="PFD131170" s="106"/>
      <c r="PFE131170" s="106"/>
      <c r="PFF131170" s="106"/>
      <c r="PFG131170" s="106"/>
      <c r="PFH131170" s="106"/>
      <c r="PFI131170" s="106"/>
      <c r="PFJ131170" s="106"/>
      <c r="PFK131170" s="106"/>
      <c r="PFL131170" s="106"/>
      <c r="PFM131170" s="106"/>
      <c r="PFN131170" s="106"/>
      <c r="PFO131170" s="106"/>
      <c r="PFP131170" s="106"/>
      <c r="PFQ131170" s="106"/>
      <c r="PFR131170" s="106"/>
      <c r="PFS131170" s="106"/>
      <c r="PFT131170" s="106"/>
      <c r="PFU131170" s="106"/>
      <c r="PFV131170" s="106"/>
      <c r="PFW131170" s="106"/>
      <c r="PGC131170" s="106"/>
      <c r="PGD131170" s="106"/>
      <c r="PGE131170" s="106"/>
      <c r="PGF131170" s="106"/>
      <c r="PGG131170" s="106"/>
      <c r="POZ131170" s="106"/>
      <c r="PPA131170" s="106"/>
      <c r="PPB131170" s="106"/>
      <c r="PPC131170" s="106"/>
      <c r="PPD131170" s="106"/>
      <c r="PPE131170" s="106"/>
      <c r="PPF131170" s="106"/>
      <c r="PPG131170" s="106"/>
      <c r="PPH131170" s="106"/>
      <c r="PPI131170" s="106"/>
      <c r="PPJ131170" s="106"/>
      <c r="PPK131170" s="106"/>
      <c r="PPL131170" s="106"/>
      <c r="PPM131170" s="106"/>
      <c r="PPN131170" s="106"/>
      <c r="PPO131170" s="106"/>
      <c r="PPP131170" s="106"/>
      <c r="PPQ131170" s="106"/>
      <c r="PPR131170" s="106"/>
      <c r="PPS131170" s="106"/>
      <c r="PPY131170" s="106"/>
      <c r="PPZ131170" s="106"/>
      <c r="PQA131170" s="106"/>
      <c r="PQB131170" s="106"/>
      <c r="PQC131170" s="106"/>
      <c r="PYV131170" s="106"/>
      <c r="PYW131170" s="106"/>
      <c r="PYX131170" s="106"/>
      <c r="PYY131170" s="106"/>
      <c r="PYZ131170" s="106"/>
      <c r="PZA131170" s="106"/>
      <c r="PZB131170" s="106"/>
      <c r="PZC131170" s="106"/>
      <c r="PZD131170" s="106"/>
      <c r="PZE131170" s="106"/>
      <c r="PZF131170" s="106"/>
      <c r="PZG131170" s="106"/>
      <c r="PZH131170" s="106"/>
      <c r="PZI131170" s="106"/>
      <c r="PZJ131170" s="106"/>
      <c r="PZK131170" s="106"/>
      <c r="PZL131170" s="106"/>
      <c r="PZM131170" s="106"/>
      <c r="PZN131170" s="106"/>
      <c r="PZO131170" s="106"/>
      <c r="PZU131170" s="106"/>
      <c r="PZV131170" s="106"/>
      <c r="PZW131170" s="106"/>
      <c r="PZX131170" s="106"/>
      <c r="PZY131170" s="106"/>
      <c r="QIR131170" s="106"/>
      <c r="QIS131170" s="106"/>
      <c r="QIT131170" s="106"/>
      <c r="QIU131170" s="106"/>
      <c r="QIV131170" s="106"/>
      <c r="QIW131170" s="106"/>
      <c r="QIX131170" s="106"/>
      <c r="QIY131170" s="106"/>
      <c r="QIZ131170" s="106"/>
      <c r="QJA131170" s="106"/>
      <c r="QJB131170" s="106"/>
      <c r="QJC131170" s="106"/>
      <c r="QJD131170" s="106"/>
      <c r="QJE131170" s="106"/>
      <c r="QJF131170" s="106"/>
      <c r="QJG131170" s="106"/>
      <c r="QJH131170" s="106"/>
      <c r="QJI131170" s="106"/>
      <c r="QJJ131170" s="106"/>
      <c r="QJK131170" s="106"/>
      <c r="QJQ131170" s="106"/>
      <c r="QJR131170" s="106"/>
      <c r="QJS131170" s="106"/>
      <c r="QJT131170" s="106"/>
      <c r="QJU131170" s="106"/>
      <c r="QSN131170" s="106"/>
      <c r="QSO131170" s="106"/>
      <c r="QSP131170" s="106"/>
      <c r="QSQ131170" s="106"/>
      <c r="QSR131170" s="106"/>
      <c r="QSS131170" s="106"/>
      <c r="QST131170" s="106"/>
      <c r="QSU131170" s="106"/>
      <c r="QSV131170" s="106"/>
      <c r="QSW131170" s="106"/>
      <c r="QSX131170" s="106"/>
      <c r="QSY131170" s="106"/>
      <c r="QSZ131170" s="106"/>
      <c r="QTA131170" s="106"/>
      <c r="QTB131170" s="106"/>
      <c r="QTC131170" s="106"/>
      <c r="QTD131170" s="106"/>
      <c r="QTE131170" s="106"/>
      <c r="QTF131170" s="106"/>
      <c r="QTG131170" s="106"/>
      <c r="QTM131170" s="106"/>
      <c r="QTN131170" s="106"/>
      <c r="QTO131170" s="106"/>
      <c r="QTP131170" s="106"/>
      <c r="QTQ131170" s="106"/>
      <c r="RCJ131170" s="106"/>
      <c r="RCK131170" s="106"/>
      <c r="RCL131170" s="106"/>
      <c r="RCM131170" s="106"/>
      <c r="RCN131170" s="106"/>
      <c r="RCO131170" s="106"/>
      <c r="RCP131170" s="106"/>
      <c r="RCQ131170" s="106"/>
      <c r="RCR131170" s="106"/>
      <c r="RCS131170" s="106"/>
      <c r="RCT131170" s="106"/>
      <c r="RCU131170" s="106"/>
      <c r="RCV131170" s="106"/>
      <c r="RCW131170" s="106"/>
      <c r="RCX131170" s="106"/>
      <c r="RCY131170" s="106"/>
      <c r="RCZ131170" s="106"/>
      <c r="RDA131170" s="106"/>
      <c r="RDB131170" s="106"/>
      <c r="RDC131170" s="106"/>
      <c r="RDI131170" s="106"/>
      <c r="RDJ131170" s="106"/>
      <c r="RDK131170" s="106"/>
      <c r="RDL131170" s="106"/>
      <c r="RDM131170" s="106"/>
      <c r="RMF131170" s="106"/>
      <c r="RMG131170" s="106"/>
      <c r="RMH131170" s="106"/>
      <c r="RMI131170" s="106"/>
      <c r="RMJ131170" s="106"/>
      <c r="RMK131170" s="106"/>
      <c r="RML131170" s="106"/>
      <c r="RMM131170" s="106"/>
      <c r="RMN131170" s="106"/>
      <c r="RMO131170" s="106"/>
      <c r="RMP131170" s="106"/>
      <c r="RMQ131170" s="106"/>
      <c r="RMR131170" s="106"/>
      <c r="RMS131170" s="106"/>
      <c r="RMT131170" s="106"/>
      <c r="RMU131170" s="106"/>
      <c r="RMV131170" s="106"/>
      <c r="RMW131170" s="106"/>
      <c r="RMX131170" s="106"/>
      <c r="RMY131170" s="106"/>
      <c r="RNE131170" s="106"/>
      <c r="RNF131170" s="106"/>
      <c r="RNG131170" s="106"/>
      <c r="RNH131170" s="106"/>
      <c r="RNI131170" s="106"/>
      <c r="RWB131170" s="106"/>
      <c r="RWC131170" s="106"/>
      <c r="RWD131170" s="106"/>
      <c r="RWE131170" s="106"/>
      <c r="RWF131170" s="106"/>
      <c r="RWG131170" s="106"/>
      <c r="RWH131170" s="106"/>
      <c r="RWI131170" s="106"/>
      <c r="RWJ131170" s="106"/>
      <c r="RWK131170" s="106"/>
      <c r="RWL131170" s="106"/>
      <c r="RWM131170" s="106"/>
      <c r="RWN131170" s="106"/>
      <c r="RWO131170" s="106"/>
      <c r="RWP131170" s="106"/>
      <c r="RWQ131170" s="106"/>
      <c r="RWR131170" s="106"/>
      <c r="RWS131170" s="106"/>
      <c r="RWT131170" s="106"/>
      <c r="RWU131170" s="106"/>
      <c r="RXA131170" s="106"/>
      <c r="RXB131170" s="106"/>
      <c r="RXC131170" s="106"/>
      <c r="RXD131170" s="106"/>
      <c r="RXE131170" s="106"/>
      <c r="SFX131170" s="106"/>
      <c r="SFY131170" s="106"/>
      <c r="SFZ131170" s="106"/>
      <c r="SGA131170" s="106"/>
      <c r="SGB131170" s="106"/>
      <c r="SGC131170" s="106"/>
      <c r="SGD131170" s="106"/>
      <c r="SGE131170" s="106"/>
      <c r="SGF131170" s="106"/>
      <c r="SGG131170" s="106"/>
      <c r="SGH131170" s="106"/>
      <c r="SGI131170" s="106"/>
      <c r="SGJ131170" s="106"/>
      <c r="SGK131170" s="106"/>
      <c r="SGL131170" s="106"/>
      <c r="SGM131170" s="106"/>
      <c r="SGN131170" s="106"/>
      <c r="SGO131170" s="106"/>
      <c r="SGP131170" s="106"/>
      <c r="SGQ131170" s="106"/>
      <c r="SGW131170" s="106"/>
      <c r="SGX131170" s="106"/>
      <c r="SGY131170" s="106"/>
      <c r="SGZ131170" s="106"/>
      <c r="SHA131170" s="106"/>
      <c r="SPT131170" s="106"/>
      <c r="SPU131170" s="106"/>
      <c r="SPV131170" s="106"/>
      <c r="SPW131170" s="106"/>
      <c r="SPX131170" s="106"/>
      <c r="SPY131170" s="106"/>
      <c r="SPZ131170" s="106"/>
      <c r="SQA131170" s="106"/>
      <c r="SQB131170" s="106"/>
      <c r="SQC131170" s="106"/>
      <c r="SQD131170" s="106"/>
      <c r="SQE131170" s="106"/>
      <c r="SQF131170" s="106"/>
      <c r="SQG131170" s="106"/>
      <c r="SQH131170" s="106"/>
      <c r="SQI131170" s="106"/>
      <c r="SQJ131170" s="106"/>
      <c r="SQK131170" s="106"/>
      <c r="SQL131170" s="106"/>
      <c r="SQM131170" s="106"/>
      <c r="SQS131170" s="106"/>
      <c r="SQT131170" s="106"/>
      <c r="SQU131170" s="106"/>
      <c r="SQV131170" s="106"/>
      <c r="SQW131170" s="106"/>
      <c r="SZP131170" s="106"/>
      <c r="SZQ131170" s="106"/>
      <c r="SZR131170" s="106"/>
      <c r="SZS131170" s="106"/>
      <c r="SZT131170" s="106"/>
      <c r="SZU131170" s="106"/>
      <c r="SZV131170" s="106"/>
      <c r="SZW131170" s="106"/>
      <c r="SZX131170" s="106"/>
      <c r="SZY131170" s="106"/>
      <c r="SZZ131170" s="106"/>
      <c r="TAA131170" s="106"/>
      <c r="TAB131170" s="106"/>
      <c r="TAC131170" s="106"/>
      <c r="TAD131170" s="106"/>
      <c r="TAE131170" s="106"/>
      <c r="TAF131170" s="106"/>
      <c r="TAG131170" s="106"/>
      <c r="TAH131170" s="106"/>
      <c r="TAI131170" s="106"/>
      <c r="TAO131170" s="106"/>
      <c r="TAP131170" s="106"/>
      <c r="TAQ131170" s="106"/>
      <c r="TAR131170" s="106"/>
      <c r="TAS131170" s="106"/>
      <c r="TJL131170" s="106"/>
      <c r="TJM131170" s="106"/>
      <c r="TJN131170" s="106"/>
      <c r="TJO131170" s="106"/>
      <c r="TJP131170" s="106"/>
      <c r="TJQ131170" s="106"/>
      <c r="TJR131170" s="106"/>
      <c r="TJS131170" s="106"/>
      <c r="TJT131170" s="106"/>
      <c r="TJU131170" s="106"/>
      <c r="TJV131170" s="106"/>
      <c r="TJW131170" s="106"/>
      <c r="TJX131170" s="106"/>
      <c r="TJY131170" s="106"/>
      <c r="TJZ131170" s="106"/>
      <c r="TKA131170" s="106"/>
      <c r="TKB131170" s="106"/>
      <c r="TKC131170" s="106"/>
      <c r="TKD131170" s="106"/>
      <c r="TKE131170" s="106"/>
      <c r="TKK131170" s="106"/>
      <c r="TKL131170" s="106"/>
      <c r="TKM131170" s="106"/>
      <c r="TKN131170" s="106"/>
      <c r="TKO131170" s="106"/>
      <c r="TTH131170" s="106"/>
      <c r="TTI131170" s="106"/>
      <c r="TTJ131170" s="106"/>
      <c r="TTK131170" s="106"/>
      <c r="TTL131170" s="106"/>
      <c r="TTM131170" s="106"/>
      <c r="TTN131170" s="106"/>
      <c r="TTO131170" s="106"/>
      <c r="TTP131170" s="106"/>
      <c r="TTQ131170" s="106"/>
      <c r="TTR131170" s="106"/>
      <c r="TTS131170" s="106"/>
      <c r="TTT131170" s="106"/>
      <c r="TTU131170" s="106"/>
      <c r="TTV131170" s="106"/>
      <c r="TTW131170" s="106"/>
      <c r="TTX131170" s="106"/>
      <c r="TTY131170" s="106"/>
      <c r="TTZ131170" s="106"/>
      <c r="TUA131170" s="106"/>
      <c r="TUG131170" s="106"/>
      <c r="TUH131170" s="106"/>
      <c r="TUI131170" s="106"/>
      <c r="TUJ131170" s="106"/>
      <c r="TUK131170" s="106"/>
      <c r="UDD131170" s="106"/>
      <c r="UDE131170" s="106"/>
      <c r="UDF131170" s="106"/>
      <c r="UDG131170" s="106"/>
      <c r="UDH131170" s="106"/>
      <c r="UDI131170" s="106"/>
      <c r="UDJ131170" s="106"/>
      <c r="UDK131170" s="106"/>
      <c r="UDL131170" s="106"/>
      <c r="UDM131170" s="106"/>
      <c r="UDN131170" s="106"/>
      <c r="UDO131170" s="106"/>
      <c r="UDP131170" s="106"/>
      <c r="UDQ131170" s="106"/>
      <c r="UDR131170" s="106"/>
      <c r="UDS131170" s="106"/>
      <c r="UDT131170" s="106"/>
      <c r="UDU131170" s="106"/>
      <c r="UDV131170" s="106"/>
      <c r="UDW131170" s="106"/>
      <c r="UEC131170" s="106"/>
      <c r="UED131170" s="106"/>
      <c r="UEE131170" s="106"/>
      <c r="UEF131170" s="106"/>
      <c r="UEG131170" s="106"/>
      <c r="UMZ131170" s="106"/>
      <c r="UNA131170" s="106"/>
      <c r="UNB131170" s="106"/>
      <c r="UNC131170" s="106"/>
      <c r="UND131170" s="106"/>
      <c r="UNE131170" s="106"/>
      <c r="UNF131170" s="106"/>
      <c r="UNG131170" s="106"/>
      <c r="UNH131170" s="106"/>
      <c r="UNI131170" s="106"/>
      <c r="UNJ131170" s="106"/>
      <c r="UNK131170" s="106"/>
      <c r="UNL131170" s="106"/>
      <c r="UNM131170" s="106"/>
      <c r="UNN131170" s="106"/>
      <c r="UNO131170" s="106"/>
      <c r="UNP131170" s="106"/>
      <c r="UNQ131170" s="106"/>
      <c r="UNR131170" s="106"/>
      <c r="UNS131170" s="106"/>
      <c r="UNY131170" s="106"/>
      <c r="UNZ131170" s="106"/>
      <c r="UOA131170" s="106"/>
      <c r="UOB131170" s="106"/>
      <c r="UOC131170" s="106"/>
      <c r="UWV131170" s="106"/>
      <c r="UWW131170" s="106"/>
      <c r="UWX131170" s="106"/>
      <c r="UWY131170" s="106"/>
      <c r="UWZ131170" s="106"/>
      <c r="UXA131170" s="106"/>
      <c r="UXB131170" s="106"/>
      <c r="UXC131170" s="106"/>
      <c r="UXD131170" s="106"/>
      <c r="UXE131170" s="106"/>
      <c r="UXF131170" s="106"/>
      <c r="UXG131170" s="106"/>
      <c r="UXH131170" s="106"/>
      <c r="UXI131170" s="106"/>
      <c r="UXJ131170" s="106"/>
      <c r="UXK131170" s="106"/>
      <c r="UXL131170" s="106"/>
      <c r="UXM131170" s="106"/>
      <c r="UXN131170" s="106"/>
      <c r="UXO131170" s="106"/>
      <c r="UXU131170" s="106"/>
      <c r="UXV131170" s="106"/>
      <c r="UXW131170" s="106"/>
      <c r="UXX131170" s="106"/>
      <c r="UXY131170" s="106"/>
      <c r="VGR131170" s="106"/>
      <c r="VGS131170" s="106"/>
      <c r="VGT131170" s="106"/>
      <c r="VGU131170" s="106"/>
      <c r="VGV131170" s="106"/>
      <c r="VGW131170" s="106"/>
      <c r="VGX131170" s="106"/>
      <c r="VGY131170" s="106"/>
      <c r="VGZ131170" s="106"/>
      <c r="VHA131170" s="106"/>
      <c r="VHB131170" s="106"/>
      <c r="VHC131170" s="106"/>
      <c r="VHD131170" s="106"/>
      <c r="VHE131170" s="106"/>
      <c r="VHF131170" s="106"/>
      <c r="VHG131170" s="106"/>
      <c r="VHH131170" s="106"/>
      <c r="VHI131170" s="106"/>
      <c r="VHJ131170" s="106"/>
      <c r="VHK131170" s="106"/>
      <c r="VHQ131170" s="106"/>
      <c r="VHR131170" s="106"/>
      <c r="VHS131170" s="106"/>
      <c r="VHT131170" s="106"/>
      <c r="VHU131170" s="106"/>
      <c r="VQN131170" s="106"/>
      <c r="VQO131170" s="106"/>
      <c r="VQP131170" s="106"/>
      <c r="VQQ131170" s="106"/>
      <c r="VQR131170" s="106"/>
      <c r="VQS131170" s="106"/>
      <c r="VQT131170" s="106"/>
      <c r="VQU131170" s="106"/>
      <c r="VQV131170" s="106"/>
      <c r="VQW131170" s="106"/>
      <c r="VQX131170" s="106"/>
      <c r="VQY131170" s="106"/>
      <c r="VQZ131170" s="106"/>
      <c r="VRA131170" s="106"/>
      <c r="VRB131170" s="106"/>
      <c r="VRC131170" s="106"/>
      <c r="VRD131170" s="106"/>
      <c r="VRE131170" s="106"/>
      <c r="VRF131170" s="106"/>
      <c r="VRG131170" s="106"/>
      <c r="VRM131170" s="106"/>
      <c r="VRN131170" s="106"/>
      <c r="VRO131170" s="106"/>
      <c r="VRP131170" s="106"/>
      <c r="VRQ131170" s="106"/>
      <c r="WAJ131170" s="106"/>
      <c r="WAK131170" s="106"/>
      <c r="WAL131170" s="106"/>
      <c r="WAM131170" s="106"/>
      <c r="WAN131170" s="106"/>
      <c r="WAO131170" s="106"/>
      <c r="WAP131170" s="106"/>
      <c r="WAQ131170" s="106"/>
      <c r="WAR131170" s="106"/>
      <c r="WAS131170" s="106"/>
      <c r="WAT131170" s="106"/>
      <c r="WAU131170" s="106"/>
      <c r="WAV131170" s="106"/>
      <c r="WAW131170" s="106"/>
      <c r="WAX131170" s="106"/>
      <c r="WAY131170" s="106"/>
      <c r="WAZ131170" s="106"/>
      <c r="WBA131170" s="106"/>
      <c r="WBB131170" s="106"/>
      <c r="WBC131170" s="106"/>
      <c r="WBI131170" s="106"/>
      <c r="WBJ131170" s="106"/>
      <c r="WBK131170" s="106"/>
      <c r="WBL131170" s="106"/>
      <c r="WBM131170" s="106"/>
      <c r="WKF131170" s="106"/>
      <c r="WKG131170" s="106"/>
      <c r="WKH131170" s="106"/>
      <c r="WKI131170" s="106"/>
      <c r="WKJ131170" s="106"/>
      <c r="WKK131170" s="106"/>
      <c r="WKL131170" s="106"/>
      <c r="WKM131170" s="106"/>
      <c r="WKN131170" s="106"/>
      <c r="WKO131170" s="106"/>
      <c r="WKP131170" s="106"/>
      <c r="WKQ131170" s="106"/>
      <c r="WKR131170" s="106"/>
      <c r="WKS131170" s="106"/>
      <c r="WKT131170" s="106"/>
      <c r="WKU131170" s="106"/>
      <c r="WKV131170" s="106"/>
      <c r="WKW131170" s="106"/>
      <c r="WKX131170" s="106"/>
      <c r="WKY131170" s="106"/>
      <c r="WLE131170" s="106"/>
      <c r="WLF131170" s="106"/>
      <c r="WLG131170" s="106"/>
      <c r="WLH131170" s="106"/>
      <c r="WLI131170" s="106"/>
      <c r="WUB131170" s="106"/>
      <c r="WUC131170" s="106"/>
      <c r="WUD131170" s="106"/>
      <c r="WUE131170" s="106"/>
      <c r="WUF131170" s="106"/>
      <c r="WUG131170" s="106"/>
      <c r="WUH131170" s="106"/>
      <c r="WUI131170" s="106"/>
      <c r="WUJ131170" s="106"/>
      <c r="WUK131170" s="106"/>
      <c r="WUL131170" s="106"/>
      <c r="WUM131170" s="106"/>
      <c r="WUN131170" s="106"/>
      <c r="WUO131170" s="106"/>
      <c r="WUP131170" s="106"/>
      <c r="WUQ131170" s="106"/>
      <c r="WUR131170" s="106"/>
      <c r="WUS131170" s="106"/>
      <c r="WUT131170" s="106"/>
      <c r="WUU131170" s="106"/>
      <c r="WVA131170" s="106"/>
      <c r="WVB131170" s="106"/>
      <c r="WVC131170" s="106"/>
      <c r="WVD131170" s="106"/>
      <c r="WVE131170" s="106"/>
    </row>
    <row r="131171" spans="480:1021 1248:2045 2272:3069 3296:4093 4320:5117 5344:6141 6368:7165 7392:8189 8416:9213 9440:10237 10464:11261 11488:12285 12512:13309 13536:14333 14560:15357 15584:16125" hidden="1" x14ac:dyDescent="0.15">
      <c r="RL131171" s="106"/>
      <c r="RM131171" s="106"/>
      <c r="RN131171" s="106"/>
      <c r="RO131171" s="106"/>
      <c r="RP131171" s="106"/>
      <c r="RQ131171" s="106"/>
      <c r="RR131171" s="106"/>
      <c r="RS131171" s="106"/>
      <c r="RT131171" s="106"/>
      <c r="RU131171" s="106"/>
      <c r="RV131171" s="106"/>
      <c r="RW131171" s="106"/>
      <c r="RX131171" s="106"/>
      <c r="RY131171" s="106"/>
      <c r="RZ131171" s="106"/>
      <c r="SA131171" s="106"/>
      <c r="SB131171" s="106"/>
      <c r="SC131171" s="106"/>
      <c r="SD131171" s="106"/>
      <c r="SE131171" s="106"/>
      <c r="SK131171" s="106"/>
      <c r="SL131171" s="106"/>
      <c r="SM131171" s="106"/>
      <c r="SN131171" s="106"/>
      <c r="SO131171" s="106"/>
      <c r="ABH131171" s="106"/>
      <c r="ABI131171" s="106"/>
      <c r="ABJ131171" s="106"/>
      <c r="ABK131171" s="106"/>
      <c r="ABL131171" s="106"/>
      <c r="ABM131171" s="106"/>
      <c r="ABN131171" s="106"/>
      <c r="ABO131171" s="106"/>
      <c r="ABP131171" s="106"/>
      <c r="ABQ131171" s="106"/>
      <c r="ABR131171" s="106"/>
      <c r="ABS131171" s="106"/>
      <c r="ABT131171" s="106"/>
      <c r="ABU131171" s="106"/>
      <c r="ABV131171" s="106"/>
      <c r="ABW131171" s="106"/>
      <c r="ABX131171" s="106"/>
      <c r="ABY131171" s="106"/>
      <c r="ABZ131171" s="106"/>
      <c r="ACA131171" s="106"/>
      <c r="ACG131171" s="106"/>
      <c r="ACH131171" s="106"/>
      <c r="ACI131171" s="106"/>
      <c r="ACJ131171" s="106"/>
      <c r="ACK131171" s="106"/>
      <c r="ALD131171" s="106"/>
      <c r="ALE131171" s="106"/>
      <c r="ALF131171" s="106"/>
      <c r="ALG131171" s="106"/>
      <c r="ALH131171" s="106"/>
      <c r="ALI131171" s="106"/>
      <c r="ALJ131171" s="106"/>
      <c r="ALK131171" s="106"/>
      <c r="ALL131171" s="106"/>
      <c r="ALM131171" s="106"/>
      <c r="ALN131171" s="106"/>
      <c r="ALO131171" s="106"/>
      <c r="ALP131171" s="106"/>
      <c r="ALQ131171" s="106"/>
      <c r="ALR131171" s="106"/>
      <c r="ALS131171" s="106"/>
      <c r="ALT131171" s="106"/>
      <c r="ALU131171" s="106"/>
      <c r="ALV131171" s="106"/>
      <c r="ALW131171" s="106"/>
      <c r="AMC131171" s="106"/>
      <c r="AMD131171" s="106"/>
      <c r="AME131171" s="106"/>
      <c r="AMF131171" s="106"/>
      <c r="AMG131171" s="106"/>
      <c r="AUZ131171" s="106"/>
      <c r="AVA131171" s="106"/>
      <c r="AVB131171" s="106"/>
      <c r="AVC131171" s="106"/>
      <c r="AVD131171" s="106"/>
      <c r="AVE131171" s="106"/>
      <c r="AVF131171" s="106"/>
      <c r="AVG131171" s="106"/>
      <c r="AVH131171" s="106"/>
      <c r="AVI131171" s="106"/>
      <c r="AVJ131171" s="106"/>
      <c r="AVK131171" s="106"/>
      <c r="AVL131171" s="106"/>
      <c r="AVM131171" s="106"/>
      <c r="AVN131171" s="106"/>
      <c r="AVO131171" s="106"/>
      <c r="AVP131171" s="106"/>
      <c r="AVQ131171" s="106"/>
      <c r="AVR131171" s="106"/>
      <c r="AVS131171" s="106"/>
      <c r="AVY131171" s="106"/>
      <c r="AVZ131171" s="106"/>
      <c r="AWA131171" s="106"/>
      <c r="AWB131171" s="106"/>
      <c r="AWC131171" s="106"/>
      <c r="BEV131171" s="106"/>
      <c r="BEW131171" s="106"/>
      <c r="BEX131171" s="106"/>
      <c r="BEY131171" s="106"/>
      <c r="BEZ131171" s="106"/>
      <c r="BFA131171" s="106"/>
      <c r="BFB131171" s="106"/>
      <c r="BFC131171" s="106"/>
      <c r="BFD131171" s="106"/>
      <c r="BFE131171" s="106"/>
      <c r="BFF131171" s="106"/>
      <c r="BFG131171" s="106"/>
      <c r="BFH131171" s="106"/>
      <c r="BFI131171" s="106"/>
      <c r="BFJ131171" s="106"/>
      <c r="BFK131171" s="106"/>
      <c r="BFL131171" s="106"/>
      <c r="BFM131171" s="106"/>
      <c r="BFN131171" s="106"/>
      <c r="BFO131171" s="106"/>
      <c r="BFU131171" s="106"/>
      <c r="BFV131171" s="106"/>
      <c r="BFW131171" s="106"/>
      <c r="BFX131171" s="106"/>
      <c r="BFY131171" s="106"/>
      <c r="BOR131171" s="106"/>
      <c r="BOS131171" s="106"/>
      <c r="BOT131171" s="106"/>
      <c r="BOU131171" s="106"/>
      <c r="BOV131171" s="106"/>
      <c r="BOW131171" s="106"/>
      <c r="BOX131171" s="106"/>
      <c r="BOY131171" s="106"/>
      <c r="BOZ131171" s="106"/>
      <c r="BPA131171" s="106"/>
      <c r="BPB131171" s="106"/>
      <c r="BPC131171" s="106"/>
      <c r="BPD131171" s="106"/>
      <c r="BPE131171" s="106"/>
      <c r="BPF131171" s="106"/>
      <c r="BPG131171" s="106"/>
      <c r="BPH131171" s="106"/>
      <c r="BPI131171" s="106"/>
      <c r="BPJ131171" s="106"/>
      <c r="BPK131171" s="106"/>
      <c r="BPQ131171" s="106"/>
      <c r="BPR131171" s="106"/>
      <c r="BPS131171" s="106"/>
      <c r="BPT131171" s="106"/>
      <c r="BPU131171" s="106"/>
      <c r="BYN131171" s="106"/>
      <c r="BYO131171" s="106"/>
      <c r="BYP131171" s="106"/>
      <c r="BYQ131171" s="106"/>
      <c r="BYR131171" s="106"/>
      <c r="BYS131171" s="106"/>
      <c r="BYT131171" s="106"/>
      <c r="BYU131171" s="106"/>
      <c r="BYV131171" s="106"/>
      <c r="BYW131171" s="106"/>
      <c r="BYX131171" s="106"/>
      <c r="BYY131171" s="106"/>
      <c r="BYZ131171" s="106"/>
      <c r="BZA131171" s="106"/>
      <c r="BZB131171" s="106"/>
      <c r="BZC131171" s="106"/>
      <c r="BZD131171" s="106"/>
      <c r="BZE131171" s="106"/>
      <c r="BZF131171" s="106"/>
      <c r="BZG131171" s="106"/>
      <c r="BZM131171" s="106"/>
      <c r="BZN131171" s="106"/>
      <c r="BZO131171" s="106"/>
      <c r="BZP131171" s="106"/>
      <c r="BZQ131171" s="106"/>
      <c r="CIJ131171" s="106"/>
      <c r="CIK131171" s="106"/>
      <c r="CIL131171" s="106"/>
      <c r="CIM131171" s="106"/>
      <c r="CIN131171" s="106"/>
      <c r="CIO131171" s="106"/>
      <c r="CIP131171" s="106"/>
      <c r="CIQ131171" s="106"/>
      <c r="CIR131171" s="106"/>
      <c r="CIS131171" s="106"/>
      <c r="CIT131171" s="106"/>
      <c r="CIU131171" s="106"/>
      <c r="CIV131171" s="106"/>
      <c r="CIW131171" s="106"/>
      <c r="CIX131171" s="106"/>
      <c r="CIY131171" s="106"/>
      <c r="CIZ131171" s="106"/>
      <c r="CJA131171" s="106"/>
      <c r="CJB131171" s="106"/>
      <c r="CJC131171" s="106"/>
      <c r="CJI131171" s="106"/>
      <c r="CJJ131171" s="106"/>
      <c r="CJK131171" s="106"/>
      <c r="CJL131171" s="106"/>
      <c r="CJM131171" s="106"/>
      <c r="CSF131171" s="106"/>
      <c r="CSG131171" s="106"/>
      <c r="CSH131171" s="106"/>
      <c r="CSI131171" s="106"/>
      <c r="CSJ131171" s="106"/>
      <c r="CSK131171" s="106"/>
      <c r="CSL131171" s="106"/>
      <c r="CSM131171" s="106"/>
      <c r="CSN131171" s="106"/>
      <c r="CSO131171" s="106"/>
      <c r="CSP131171" s="106"/>
      <c r="CSQ131171" s="106"/>
      <c r="CSR131171" s="106"/>
      <c r="CSS131171" s="106"/>
      <c r="CST131171" s="106"/>
      <c r="CSU131171" s="106"/>
      <c r="CSV131171" s="106"/>
      <c r="CSW131171" s="106"/>
      <c r="CSX131171" s="106"/>
      <c r="CSY131171" s="106"/>
      <c r="CTE131171" s="106"/>
      <c r="CTF131171" s="106"/>
      <c r="CTG131171" s="106"/>
      <c r="CTH131171" s="106"/>
      <c r="CTI131171" s="106"/>
      <c r="DCB131171" s="106"/>
      <c r="DCC131171" s="106"/>
      <c r="DCD131171" s="106"/>
      <c r="DCE131171" s="106"/>
      <c r="DCF131171" s="106"/>
      <c r="DCG131171" s="106"/>
      <c r="DCH131171" s="106"/>
      <c r="DCI131171" s="106"/>
      <c r="DCJ131171" s="106"/>
      <c r="DCK131171" s="106"/>
      <c r="DCL131171" s="106"/>
      <c r="DCM131171" s="106"/>
      <c r="DCN131171" s="106"/>
      <c r="DCO131171" s="106"/>
      <c r="DCP131171" s="106"/>
      <c r="DCQ131171" s="106"/>
      <c r="DCR131171" s="106"/>
      <c r="DCS131171" s="106"/>
      <c r="DCT131171" s="106"/>
      <c r="DCU131171" s="106"/>
      <c r="DDA131171" s="106"/>
      <c r="DDB131171" s="106"/>
      <c r="DDC131171" s="106"/>
      <c r="DDD131171" s="106"/>
      <c r="DDE131171" s="106"/>
      <c r="DLX131171" s="106"/>
      <c r="DLY131171" s="106"/>
      <c r="DLZ131171" s="106"/>
      <c r="DMA131171" s="106"/>
      <c r="DMB131171" s="106"/>
      <c r="DMC131171" s="106"/>
      <c r="DMD131171" s="106"/>
      <c r="DME131171" s="106"/>
      <c r="DMF131171" s="106"/>
      <c r="DMG131171" s="106"/>
      <c r="DMH131171" s="106"/>
      <c r="DMI131171" s="106"/>
      <c r="DMJ131171" s="106"/>
      <c r="DMK131171" s="106"/>
      <c r="DML131171" s="106"/>
      <c r="DMM131171" s="106"/>
      <c r="DMN131171" s="106"/>
      <c r="DMO131171" s="106"/>
      <c r="DMP131171" s="106"/>
      <c r="DMQ131171" s="106"/>
      <c r="DMW131171" s="106"/>
      <c r="DMX131171" s="106"/>
      <c r="DMY131171" s="106"/>
      <c r="DMZ131171" s="106"/>
      <c r="DNA131171" s="106"/>
      <c r="DVT131171" s="106"/>
      <c r="DVU131171" s="106"/>
      <c r="DVV131171" s="106"/>
      <c r="DVW131171" s="106"/>
      <c r="DVX131171" s="106"/>
      <c r="DVY131171" s="106"/>
      <c r="DVZ131171" s="106"/>
      <c r="DWA131171" s="106"/>
      <c r="DWB131171" s="106"/>
      <c r="DWC131171" s="106"/>
      <c r="DWD131171" s="106"/>
      <c r="DWE131171" s="106"/>
      <c r="DWF131171" s="106"/>
      <c r="DWG131171" s="106"/>
      <c r="DWH131171" s="106"/>
      <c r="DWI131171" s="106"/>
      <c r="DWJ131171" s="106"/>
      <c r="DWK131171" s="106"/>
      <c r="DWL131171" s="106"/>
      <c r="DWM131171" s="106"/>
      <c r="DWS131171" s="106"/>
      <c r="DWT131171" s="106"/>
      <c r="DWU131171" s="106"/>
      <c r="DWV131171" s="106"/>
      <c r="DWW131171" s="106"/>
      <c r="EFP131171" s="106"/>
      <c r="EFQ131171" s="106"/>
      <c r="EFR131171" s="106"/>
      <c r="EFS131171" s="106"/>
      <c r="EFT131171" s="106"/>
      <c r="EFU131171" s="106"/>
      <c r="EFV131171" s="106"/>
      <c r="EFW131171" s="106"/>
      <c r="EFX131171" s="106"/>
      <c r="EFY131171" s="106"/>
      <c r="EFZ131171" s="106"/>
      <c r="EGA131171" s="106"/>
      <c r="EGB131171" s="106"/>
      <c r="EGC131171" s="106"/>
      <c r="EGD131171" s="106"/>
      <c r="EGE131171" s="106"/>
      <c r="EGF131171" s="106"/>
      <c r="EGG131171" s="106"/>
      <c r="EGH131171" s="106"/>
      <c r="EGI131171" s="106"/>
      <c r="EGO131171" s="106"/>
      <c r="EGP131171" s="106"/>
      <c r="EGQ131171" s="106"/>
      <c r="EGR131171" s="106"/>
      <c r="EGS131171" s="106"/>
      <c r="EPL131171" s="106"/>
      <c r="EPM131171" s="106"/>
      <c r="EPN131171" s="106"/>
      <c r="EPO131171" s="106"/>
      <c r="EPP131171" s="106"/>
      <c r="EPQ131171" s="106"/>
      <c r="EPR131171" s="106"/>
      <c r="EPS131171" s="106"/>
      <c r="EPT131171" s="106"/>
      <c r="EPU131171" s="106"/>
      <c r="EPV131171" s="106"/>
      <c r="EPW131171" s="106"/>
      <c r="EPX131171" s="106"/>
      <c r="EPY131171" s="106"/>
      <c r="EPZ131171" s="106"/>
      <c r="EQA131171" s="106"/>
      <c r="EQB131171" s="106"/>
      <c r="EQC131171" s="106"/>
      <c r="EQD131171" s="106"/>
      <c r="EQE131171" s="106"/>
      <c r="EQK131171" s="106"/>
      <c r="EQL131171" s="106"/>
      <c r="EQM131171" s="106"/>
      <c r="EQN131171" s="106"/>
      <c r="EQO131171" s="106"/>
      <c r="EZH131171" s="106"/>
      <c r="EZI131171" s="106"/>
      <c r="EZJ131171" s="106"/>
      <c r="EZK131171" s="106"/>
      <c r="EZL131171" s="106"/>
      <c r="EZM131171" s="106"/>
      <c r="EZN131171" s="106"/>
      <c r="EZO131171" s="106"/>
      <c r="EZP131171" s="106"/>
      <c r="EZQ131171" s="106"/>
      <c r="EZR131171" s="106"/>
      <c r="EZS131171" s="106"/>
      <c r="EZT131171" s="106"/>
      <c r="EZU131171" s="106"/>
      <c r="EZV131171" s="106"/>
      <c r="EZW131171" s="106"/>
      <c r="EZX131171" s="106"/>
      <c r="EZY131171" s="106"/>
      <c r="EZZ131171" s="106"/>
      <c r="FAA131171" s="106"/>
      <c r="FAG131171" s="106"/>
      <c r="FAH131171" s="106"/>
      <c r="FAI131171" s="106"/>
      <c r="FAJ131171" s="106"/>
      <c r="FAK131171" s="106"/>
      <c r="FJD131171" s="106"/>
      <c r="FJE131171" s="106"/>
      <c r="FJF131171" s="106"/>
      <c r="FJG131171" s="106"/>
      <c r="FJH131171" s="106"/>
      <c r="FJI131171" s="106"/>
      <c r="FJJ131171" s="106"/>
      <c r="FJK131171" s="106"/>
      <c r="FJL131171" s="106"/>
      <c r="FJM131171" s="106"/>
      <c r="FJN131171" s="106"/>
      <c r="FJO131171" s="106"/>
      <c r="FJP131171" s="106"/>
      <c r="FJQ131171" s="106"/>
      <c r="FJR131171" s="106"/>
      <c r="FJS131171" s="106"/>
      <c r="FJT131171" s="106"/>
      <c r="FJU131171" s="106"/>
      <c r="FJV131171" s="106"/>
      <c r="FJW131171" s="106"/>
      <c r="FKC131171" s="106"/>
      <c r="FKD131171" s="106"/>
      <c r="FKE131171" s="106"/>
      <c r="FKF131171" s="106"/>
      <c r="FKG131171" s="106"/>
      <c r="FSZ131171" s="106"/>
      <c r="FTA131171" s="106"/>
      <c r="FTB131171" s="106"/>
      <c r="FTC131171" s="106"/>
      <c r="FTD131171" s="106"/>
      <c r="FTE131171" s="106"/>
      <c r="FTF131171" s="106"/>
      <c r="FTG131171" s="106"/>
      <c r="FTH131171" s="106"/>
      <c r="FTI131171" s="106"/>
      <c r="FTJ131171" s="106"/>
      <c r="FTK131171" s="106"/>
      <c r="FTL131171" s="106"/>
      <c r="FTM131171" s="106"/>
      <c r="FTN131171" s="106"/>
      <c r="FTO131171" s="106"/>
      <c r="FTP131171" s="106"/>
      <c r="FTQ131171" s="106"/>
      <c r="FTR131171" s="106"/>
      <c r="FTS131171" s="106"/>
      <c r="FTY131171" s="106"/>
      <c r="FTZ131171" s="106"/>
      <c r="FUA131171" s="106"/>
      <c r="FUB131171" s="106"/>
      <c r="FUC131171" s="106"/>
      <c r="GCV131171" s="106"/>
      <c r="GCW131171" s="106"/>
      <c r="GCX131171" s="106"/>
      <c r="GCY131171" s="106"/>
      <c r="GCZ131171" s="106"/>
      <c r="GDA131171" s="106"/>
      <c r="GDB131171" s="106"/>
      <c r="GDC131171" s="106"/>
      <c r="GDD131171" s="106"/>
      <c r="GDE131171" s="106"/>
      <c r="GDF131171" s="106"/>
      <c r="GDG131171" s="106"/>
      <c r="GDH131171" s="106"/>
      <c r="GDI131171" s="106"/>
      <c r="GDJ131171" s="106"/>
      <c r="GDK131171" s="106"/>
      <c r="GDL131171" s="106"/>
      <c r="GDM131171" s="106"/>
      <c r="GDN131171" s="106"/>
      <c r="GDO131171" s="106"/>
      <c r="GDU131171" s="106"/>
      <c r="GDV131171" s="106"/>
      <c r="GDW131171" s="106"/>
      <c r="GDX131171" s="106"/>
      <c r="GDY131171" s="106"/>
      <c r="GMR131171" s="106"/>
      <c r="GMS131171" s="106"/>
      <c r="GMT131171" s="106"/>
      <c r="GMU131171" s="106"/>
      <c r="GMV131171" s="106"/>
      <c r="GMW131171" s="106"/>
      <c r="GMX131171" s="106"/>
      <c r="GMY131171" s="106"/>
      <c r="GMZ131171" s="106"/>
      <c r="GNA131171" s="106"/>
      <c r="GNB131171" s="106"/>
      <c r="GNC131171" s="106"/>
      <c r="GND131171" s="106"/>
      <c r="GNE131171" s="106"/>
      <c r="GNF131171" s="106"/>
      <c r="GNG131171" s="106"/>
      <c r="GNH131171" s="106"/>
      <c r="GNI131171" s="106"/>
      <c r="GNJ131171" s="106"/>
      <c r="GNK131171" s="106"/>
      <c r="GNQ131171" s="106"/>
      <c r="GNR131171" s="106"/>
      <c r="GNS131171" s="106"/>
      <c r="GNT131171" s="106"/>
      <c r="GNU131171" s="106"/>
      <c r="GWN131171" s="106"/>
      <c r="GWO131171" s="106"/>
      <c r="GWP131171" s="106"/>
      <c r="GWQ131171" s="106"/>
      <c r="GWR131171" s="106"/>
      <c r="GWS131171" s="106"/>
      <c r="GWT131171" s="106"/>
      <c r="GWU131171" s="106"/>
      <c r="GWV131171" s="106"/>
      <c r="GWW131171" s="106"/>
      <c r="GWX131171" s="106"/>
      <c r="GWY131171" s="106"/>
      <c r="GWZ131171" s="106"/>
      <c r="GXA131171" s="106"/>
      <c r="GXB131171" s="106"/>
      <c r="GXC131171" s="106"/>
      <c r="GXD131171" s="106"/>
      <c r="GXE131171" s="106"/>
      <c r="GXF131171" s="106"/>
      <c r="GXG131171" s="106"/>
      <c r="GXM131171" s="106"/>
      <c r="GXN131171" s="106"/>
      <c r="GXO131171" s="106"/>
      <c r="GXP131171" s="106"/>
      <c r="GXQ131171" s="106"/>
      <c r="HGJ131171" s="106"/>
      <c r="HGK131171" s="106"/>
      <c r="HGL131171" s="106"/>
      <c r="HGM131171" s="106"/>
      <c r="HGN131171" s="106"/>
      <c r="HGO131171" s="106"/>
      <c r="HGP131171" s="106"/>
      <c r="HGQ131171" s="106"/>
      <c r="HGR131171" s="106"/>
      <c r="HGS131171" s="106"/>
      <c r="HGT131171" s="106"/>
      <c r="HGU131171" s="106"/>
      <c r="HGV131171" s="106"/>
      <c r="HGW131171" s="106"/>
      <c r="HGX131171" s="106"/>
      <c r="HGY131171" s="106"/>
      <c r="HGZ131171" s="106"/>
      <c r="HHA131171" s="106"/>
      <c r="HHB131171" s="106"/>
      <c r="HHC131171" s="106"/>
      <c r="HHI131171" s="106"/>
      <c r="HHJ131171" s="106"/>
      <c r="HHK131171" s="106"/>
      <c r="HHL131171" s="106"/>
      <c r="HHM131171" s="106"/>
      <c r="HQF131171" s="106"/>
      <c r="HQG131171" s="106"/>
      <c r="HQH131171" s="106"/>
      <c r="HQI131171" s="106"/>
      <c r="HQJ131171" s="106"/>
      <c r="HQK131171" s="106"/>
      <c r="HQL131171" s="106"/>
      <c r="HQM131171" s="106"/>
      <c r="HQN131171" s="106"/>
      <c r="HQO131171" s="106"/>
      <c r="HQP131171" s="106"/>
      <c r="HQQ131171" s="106"/>
      <c r="HQR131171" s="106"/>
      <c r="HQS131171" s="106"/>
      <c r="HQT131171" s="106"/>
      <c r="HQU131171" s="106"/>
      <c r="HQV131171" s="106"/>
      <c r="HQW131171" s="106"/>
      <c r="HQX131171" s="106"/>
      <c r="HQY131171" s="106"/>
      <c r="HRE131171" s="106"/>
      <c r="HRF131171" s="106"/>
      <c r="HRG131171" s="106"/>
      <c r="HRH131171" s="106"/>
      <c r="HRI131171" s="106"/>
      <c r="IAB131171" s="106"/>
      <c r="IAC131171" s="106"/>
      <c r="IAD131171" s="106"/>
      <c r="IAE131171" s="106"/>
      <c r="IAF131171" s="106"/>
      <c r="IAG131171" s="106"/>
      <c r="IAH131171" s="106"/>
      <c r="IAI131171" s="106"/>
      <c r="IAJ131171" s="106"/>
      <c r="IAK131171" s="106"/>
      <c r="IAL131171" s="106"/>
      <c r="IAM131171" s="106"/>
      <c r="IAN131171" s="106"/>
      <c r="IAO131171" s="106"/>
      <c r="IAP131171" s="106"/>
      <c r="IAQ131171" s="106"/>
      <c r="IAR131171" s="106"/>
      <c r="IAS131171" s="106"/>
      <c r="IAT131171" s="106"/>
      <c r="IAU131171" s="106"/>
      <c r="IBA131171" s="106"/>
      <c r="IBB131171" s="106"/>
      <c r="IBC131171" s="106"/>
      <c r="IBD131171" s="106"/>
      <c r="IBE131171" s="106"/>
      <c r="IJX131171" s="106"/>
      <c r="IJY131171" s="106"/>
      <c r="IJZ131171" s="106"/>
      <c r="IKA131171" s="106"/>
      <c r="IKB131171" s="106"/>
      <c r="IKC131171" s="106"/>
      <c r="IKD131171" s="106"/>
      <c r="IKE131171" s="106"/>
      <c r="IKF131171" s="106"/>
      <c r="IKG131171" s="106"/>
      <c r="IKH131171" s="106"/>
      <c r="IKI131171" s="106"/>
      <c r="IKJ131171" s="106"/>
      <c r="IKK131171" s="106"/>
      <c r="IKL131171" s="106"/>
      <c r="IKM131171" s="106"/>
      <c r="IKN131171" s="106"/>
      <c r="IKO131171" s="106"/>
      <c r="IKP131171" s="106"/>
      <c r="IKQ131171" s="106"/>
      <c r="IKW131171" s="106"/>
      <c r="IKX131171" s="106"/>
      <c r="IKY131171" s="106"/>
      <c r="IKZ131171" s="106"/>
      <c r="ILA131171" s="106"/>
      <c r="ITT131171" s="106"/>
      <c r="ITU131171" s="106"/>
      <c r="ITV131171" s="106"/>
      <c r="ITW131171" s="106"/>
      <c r="ITX131171" s="106"/>
      <c r="ITY131171" s="106"/>
      <c r="ITZ131171" s="106"/>
      <c r="IUA131171" s="106"/>
      <c r="IUB131171" s="106"/>
      <c r="IUC131171" s="106"/>
      <c r="IUD131171" s="106"/>
      <c r="IUE131171" s="106"/>
      <c r="IUF131171" s="106"/>
      <c r="IUG131171" s="106"/>
      <c r="IUH131171" s="106"/>
      <c r="IUI131171" s="106"/>
      <c r="IUJ131171" s="106"/>
      <c r="IUK131171" s="106"/>
      <c r="IUL131171" s="106"/>
      <c r="IUM131171" s="106"/>
      <c r="IUS131171" s="106"/>
      <c r="IUT131171" s="106"/>
      <c r="IUU131171" s="106"/>
      <c r="IUV131171" s="106"/>
      <c r="IUW131171" s="106"/>
      <c r="JDP131171" s="106"/>
      <c r="JDQ131171" s="106"/>
      <c r="JDR131171" s="106"/>
      <c r="JDS131171" s="106"/>
      <c r="JDT131171" s="106"/>
      <c r="JDU131171" s="106"/>
      <c r="JDV131171" s="106"/>
      <c r="JDW131171" s="106"/>
      <c r="JDX131171" s="106"/>
      <c r="JDY131171" s="106"/>
      <c r="JDZ131171" s="106"/>
      <c r="JEA131171" s="106"/>
      <c r="JEB131171" s="106"/>
      <c r="JEC131171" s="106"/>
      <c r="JED131171" s="106"/>
      <c r="JEE131171" s="106"/>
      <c r="JEF131171" s="106"/>
      <c r="JEG131171" s="106"/>
      <c r="JEH131171" s="106"/>
      <c r="JEI131171" s="106"/>
      <c r="JEO131171" s="106"/>
      <c r="JEP131171" s="106"/>
      <c r="JEQ131171" s="106"/>
      <c r="JER131171" s="106"/>
      <c r="JES131171" s="106"/>
      <c r="JNL131171" s="106"/>
      <c r="JNM131171" s="106"/>
      <c r="JNN131171" s="106"/>
      <c r="JNO131171" s="106"/>
      <c r="JNP131171" s="106"/>
      <c r="JNQ131171" s="106"/>
      <c r="JNR131171" s="106"/>
      <c r="JNS131171" s="106"/>
      <c r="JNT131171" s="106"/>
      <c r="JNU131171" s="106"/>
      <c r="JNV131171" s="106"/>
      <c r="JNW131171" s="106"/>
      <c r="JNX131171" s="106"/>
      <c r="JNY131171" s="106"/>
      <c r="JNZ131171" s="106"/>
      <c r="JOA131171" s="106"/>
      <c r="JOB131171" s="106"/>
      <c r="JOC131171" s="106"/>
      <c r="JOD131171" s="106"/>
      <c r="JOE131171" s="106"/>
      <c r="JOK131171" s="106"/>
      <c r="JOL131171" s="106"/>
      <c r="JOM131171" s="106"/>
      <c r="JON131171" s="106"/>
      <c r="JOO131171" s="106"/>
      <c r="JXH131171" s="106"/>
      <c r="JXI131171" s="106"/>
      <c r="JXJ131171" s="106"/>
      <c r="JXK131171" s="106"/>
      <c r="JXL131171" s="106"/>
      <c r="JXM131171" s="106"/>
      <c r="JXN131171" s="106"/>
      <c r="JXO131171" s="106"/>
      <c r="JXP131171" s="106"/>
      <c r="JXQ131171" s="106"/>
      <c r="JXR131171" s="106"/>
      <c r="JXS131171" s="106"/>
      <c r="JXT131171" s="106"/>
      <c r="JXU131171" s="106"/>
      <c r="JXV131171" s="106"/>
      <c r="JXW131171" s="106"/>
      <c r="JXX131171" s="106"/>
      <c r="JXY131171" s="106"/>
      <c r="JXZ131171" s="106"/>
      <c r="JYA131171" s="106"/>
      <c r="JYG131171" s="106"/>
      <c r="JYH131171" s="106"/>
      <c r="JYI131171" s="106"/>
      <c r="JYJ131171" s="106"/>
      <c r="JYK131171" s="106"/>
      <c r="KHD131171" s="106"/>
      <c r="KHE131171" s="106"/>
      <c r="KHF131171" s="106"/>
      <c r="KHG131171" s="106"/>
      <c r="KHH131171" s="106"/>
      <c r="KHI131171" s="106"/>
      <c r="KHJ131171" s="106"/>
      <c r="KHK131171" s="106"/>
      <c r="KHL131171" s="106"/>
      <c r="KHM131171" s="106"/>
      <c r="KHN131171" s="106"/>
      <c r="KHO131171" s="106"/>
      <c r="KHP131171" s="106"/>
      <c r="KHQ131171" s="106"/>
      <c r="KHR131171" s="106"/>
      <c r="KHS131171" s="106"/>
      <c r="KHT131171" s="106"/>
      <c r="KHU131171" s="106"/>
      <c r="KHV131171" s="106"/>
      <c r="KHW131171" s="106"/>
      <c r="KIC131171" s="106"/>
      <c r="KID131171" s="106"/>
      <c r="KIE131171" s="106"/>
      <c r="KIF131171" s="106"/>
      <c r="KIG131171" s="106"/>
      <c r="KQZ131171" s="106"/>
      <c r="KRA131171" s="106"/>
      <c r="KRB131171" s="106"/>
      <c r="KRC131171" s="106"/>
      <c r="KRD131171" s="106"/>
      <c r="KRE131171" s="106"/>
      <c r="KRF131171" s="106"/>
      <c r="KRG131171" s="106"/>
      <c r="KRH131171" s="106"/>
      <c r="KRI131171" s="106"/>
      <c r="KRJ131171" s="106"/>
      <c r="KRK131171" s="106"/>
      <c r="KRL131171" s="106"/>
      <c r="KRM131171" s="106"/>
      <c r="KRN131171" s="106"/>
      <c r="KRO131171" s="106"/>
      <c r="KRP131171" s="106"/>
      <c r="KRQ131171" s="106"/>
      <c r="KRR131171" s="106"/>
      <c r="KRS131171" s="106"/>
      <c r="KRY131171" s="106"/>
      <c r="KRZ131171" s="106"/>
      <c r="KSA131171" s="106"/>
      <c r="KSB131171" s="106"/>
      <c r="KSC131171" s="106"/>
      <c r="LAV131171" s="106"/>
      <c r="LAW131171" s="106"/>
      <c r="LAX131171" s="106"/>
      <c r="LAY131171" s="106"/>
      <c r="LAZ131171" s="106"/>
      <c r="LBA131171" s="106"/>
      <c r="LBB131171" s="106"/>
      <c r="LBC131171" s="106"/>
      <c r="LBD131171" s="106"/>
      <c r="LBE131171" s="106"/>
      <c r="LBF131171" s="106"/>
      <c r="LBG131171" s="106"/>
      <c r="LBH131171" s="106"/>
      <c r="LBI131171" s="106"/>
      <c r="LBJ131171" s="106"/>
      <c r="LBK131171" s="106"/>
      <c r="LBL131171" s="106"/>
      <c r="LBM131171" s="106"/>
      <c r="LBN131171" s="106"/>
      <c r="LBO131171" s="106"/>
      <c r="LBU131171" s="106"/>
      <c r="LBV131171" s="106"/>
      <c r="LBW131171" s="106"/>
      <c r="LBX131171" s="106"/>
      <c r="LBY131171" s="106"/>
      <c r="LKR131171" s="106"/>
      <c r="LKS131171" s="106"/>
      <c r="LKT131171" s="106"/>
      <c r="LKU131171" s="106"/>
      <c r="LKV131171" s="106"/>
      <c r="LKW131171" s="106"/>
      <c r="LKX131171" s="106"/>
      <c r="LKY131171" s="106"/>
      <c r="LKZ131171" s="106"/>
      <c r="LLA131171" s="106"/>
      <c r="LLB131171" s="106"/>
      <c r="LLC131171" s="106"/>
      <c r="LLD131171" s="106"/>
      <c r="LLE131171" s="106"/>
      <c r="LLF131171" s="106"/>
      <c r="LLG131171" s="106"/>
      <c r="LLH131171" s="106"/>
      <c r="LLI131171" s="106"/>
      <c r="LLJ131171" s="106"/>
      <c r="LLK131171" s="106"/>
      <c r="LLQ131171" s="106"/>
      <c r="LLR131171" s="106"/>
      <c r="LLS131171" s="106"/>
      <c r="LLT131171" s="106"/>
      <c r="LLU131171" s="106"/>
      <c r="LUN131171" s="106"/>
      <c r="LUO131171" s="106"/>
      <c r="LUP131171" s="106"/>
      <c r="LUQ131171" s="106"/>
      <c r="LUR131171" s="106"/>
      <c r="LUS131171" s="106"/>
      <c r="LUT131171" s="106"/>
      <c r="LUU131171" s="106"/>
      <c r="LUV131171" s="106"/>
      <c r="LUW131171" s="106"/>
      <c r="LUX131171" s="106"/>
      <c r="LUY131171" s="106"/>
      <c r="LUZ131171" s="106"/>
      <c r="LVA131171" s="106"/>
      <c r="LVB131171" s="106"/>
      <c r="LVC131171" s="106"/>
      <c r="LVD131171" s="106"/>
      <c r="LVE131171" s="106"/>
      <c r="LVF131171" s="106"/>
      <c r="LVG131171" s="106"/>
      <c r="LVM131171" s="106"/>
      <c r="LVN131171" s="106"/>
      <c r="LVO131171" s="106"/>
      <c r="LVP131171" s="106"/>
      <c r="LVQ131171" s="106"/>
      <c r="MEJ131171" s="106"/>
      <c r="MEK131171" s="106"/>
      <c r="MEL131171" s="106"/>
      <c r="MEM131171" s="106"/>
      <c r="MEN131171" s="106"/>
      <c r="MEO131171" s="106"/>
      <c r="MEP131171" s="106"/>
      <c r="MEQ131171" s="106"/>
      <c r="MER131171" s="106"/>
      <c r="MES131171" s="106"/>
      <c r="MET131171" s="106"/>
      <c r="MEU131171" s="106"/>
      <c r="MEV131171" s="106"/>
      <c r="MEW131171" s="106"/>
      <c r="MEX131171" s="106"/>
      <c r="MEY131171" s="106"/>
      <c r="MEZ131171" s="106"/>
      <c r="MFA131171" s="106"/>
      <c r="MFB131171" s="106"/>
      <c r="MFC131171" s="106"/>
      <c r="MFI131171" s="106"/>
      <c r="MFJ131171" s="106"/>
      <c r="MFK131171" s="106"/>
      <c r="MFL131171" s="106"/>
      <c r="MFM131171" s="106"/>
      <c r="MOF131171" s="106"/>
      <c r="MOG131171" s="106"/>
      <c r="MOH131171" s="106"/>
      <c r="MOI131171" s="106"/>
      <c r="MOJ131171" s="106"/>
      <c r="MOK131171" s="106"/>
      <c r="MOL131171" s="106"/>
      <c r="MOM131171" s="106"/>
      <c r="MON131171" s="106"/>
      <c r="MOO131171" s="106"/>
      <c r="MOP131171" s="106"/>
      <c r="MOQ131171" s="106"/>
      <c r="MOR131171" s="106"/>
      <c r="MOS131171" s="106"/>
      <c r="MOT131171" s="106"/>
      <c r="MOU131171" s="106"/>
      <c r="MOV131171" s="106"/>
      <c r="MOW131171" s="106"/>
      <c r="MOX131171" s="106"/>
      <c r="MOY131171" s="106"/>
      <c r="MPE131171" s="106"/>
      <c r="MPF131171" s="106"/>
      <c r="MPG131171" s="106"/>
      <c r="MPH131171" s="106"/>
      <c r="MPI131171" s="106"/>
      <c r="MYB131171" s="106"/>
      <c r="MYC131171" s="106"/>
      <c r="MYD131171" s="106"/>
      <c r="MYE131171" s="106"/>
      <c r="MYF131171" s="106"/>
      <c r="MYG131171" s="106"/>
      <c r="MYH131171" s="106"/>
      <c r="MYI131171" s="106"/>
      <c r="MYJ131171" s="106"/>
      <c r="MYK131171" s="106"/>
      <c r="MYL131171" s="106"/>
      <c r="MYM131171" s="106"/>
      <c r="MYN131171" s="106"/>
      <c r="MYO131171" s="106"/>
      <c r="MYP131171" s="106"/>
      <c r="MYQ131171" s="106"/>
      <c r="MYR131171" s="106"/>
      <c r="MYS131171" s="106"/>
      <c r="MYT131171" s="106"/>
      <c r="MYU131171" s="106"/>
      <c r="MZA131171" s="106"/>
      <c r="MZB131171" s="106"/>
      <c r="MZC131171" s="106"/>
      <c r="MZD131171" s="106"/>
      <c r="MZE131171" s="106"/>
      <c r="NHX131171" s="106"/>
      <c r="NHY131171" s="106"/>
      <c r="NHZ131171" s="106"/>
      <c r="NIA131171" s="106"/>
      <c r="NIB131171" s="106"/>
      <c r="NIC131171" s="106"/>
      <c r="NID131171" s="106"/>
      <c r="NIE131171" s="106"/>
      <c r="NIF131171" s="106"/>
      <c r="NIG131171" s="106"/>
      <c r="NIH131171" s="106"/>
      <c r="NII131171" s="106"/>
      <c r="NIJ131171" s="106"/>
      <c r="NIK131171" s="106"/>
      <c r="NIL131171" s="106"/>
      <c r="NIM131171" s="106"/>
      <c r="NIN131171" s="106"/>
      <c r="NIO131171" s="106"/>
      <c r="NIP131171" s="106"/>
      <c r="NIQ131171" s="106"/>
      <c r="NIW131171" s="106"/>
      <c r="NIX131171" s="106"/>
      <c r="NIY131171" s="106"/>
      <c r="NIZ131171" s="106"/>
      <c r="NJA131171" s="106"/>
      <c r="NRT131171" s="106"/>
      <c r="NRU131171" s="106"/>
      <c r="NRV131171" s="106"/>
      <c r="NRW131171" s="106"/>
      <c r="NRX131171" s="106"/>
      <c r="NRY131171" s="106"/>
      <c r="NRZ131171" s="106"/>
      <c r="NSA131171" s="106"/>
      <c r="NSB131171" s="106"/>
      <c r="NSC131171" s="106"/>
      <c r="NSD131171" s="106"/>
      <c r="NSE131171" s="106"/>
      <c r="NSF131171" s="106"/>
      <c r="NSG131171" s="106"/>
      <c r="NSH131171" s="106"/>
      <c r="NSI131171" s="106"/>
      <c r="NSJ131171" s="106"/>
      <c r="NSK131171" s="106"/>
      <c r="NSL131171" s="106"/>
      <c r="NSM131171" s="106"/>
      <c r="NSS131171" s="106"/>
      <c r="NST131171" s="106"/>
      <c r="NSU131171" s="106"/>
      <c r="NSV131171" s="106"/>
      <c r="NSW131171" s="106"/>
      <c r="OBP131171" s="106"/>
      <c r="OBQ131171" s="106"/>
      <c r="OBR131171" s="106"/>
      <c r="OBS131171" s="106"/>
      <c r="OBT131171" s="106"/>
      <c r="OBU131171" s="106"/>
      <c r="OBV131171" s="106"/>
      <c r="OBW131171" s="106"/>
      <c r="OBX131171" s="106"/>
      <c r="OBY131171" s="106"/>
      <c r="OBZ131171" s="106"/>
      <c r="OCA131171" s="106"/>
      <c r="OCB131171" s="106"/>
      <c r="OCC131171" s="106"/>
      <c r="OCD131171" s="106"/>
      <c r="OCE131171" s="106"/>
      <c r="OCF131171" s="106"/>
      <c r="OCG131171" s="106"/>
      <c r="OCH131171" s="106"/>
      <c r="OCI131171" s="106"/>
      <c r="OCO131171" s="106"/>
      <c r="OCP131171" s="106"/>
      <c r="OCQ131171" s="106"/>
      <c r="OCR131171" s="106"/>
      <c r="OCS131171" s="106"/>
      <c r="OLL131171" s="106"/>
      <c r="OLM131171" s="106"/>
      <c r="OLN131171" s="106"/>
      <c r="OLO131171" s="106"/>
      <c r="OLP131171" s="106"/>
      <c r="OLQ131171" s="106"/>
      <c r="OLR131171" s="106"/>
      <c r="OLS131171" s="106"/>
      <c r="OLT131171" s="106"/>
      <c r="OLU131171" s="106"/>
      <c r="OLV131171" s="106"/>
      <c r="OLW131171" s="106"/>
      <c r="OLX131171" s="106"/>
      <c r="OLY131171" s="106"/>
      <c r="OLZ131171" s="106"/>
      <c r="OMA131171" s="106"/>
      <c r="OMB131171" s="106"/>
      <c r="OMC131171" s="106"/>
      <c r="OMD131171" s="106"/>
      <c r="OME131171" s="106"/>
      <c r="OMK131171" s="106"/>
      <c r="OML131171" s="106"/>
      <c r="OMM131171" s="106"/>
      <c r="OMN131171" s="106"/>
      <c r="OMO131171" s="106"/>
      <c r="OVH131171" s="106"/>
      <c r="OVI131171" s="106"/>
      <c r="OVJ131171" s="106"/>
      <c r="OVK131171" s="106"/>
      <c r="OVL131171" s="106"/>
      <c r="OVM131171" s="106"/>
      <c r="OVN131171" s="106"/>
      <c r="OVO131171" s="106"/>
      <c r="OVP131171" s="106"/>
      <c r="OVQ131171" s="106"/>
      <c r="OVR131171" s="106"/>
      <c r="OVS131171" s="106"/>
      <c r="OVT131171" s="106"/>
      <c r="OVU131171" s="106"/>
      <c r="OVV131171" s="106"/>
      <c r="OVW131171" s="106"/>
      <c r="OVX131171" s="106"/>
      <c r="OVY131171" s="106"/>
      <c r="OVZ131171" s="106"/>
      <c r="OWA131171" s="106"/>
      <c r="OWG131171" s="106"/>
      <c r="OWH131171" s="106"/>
      <c r="OWI131171" s="106"/>
      <c r="OWJ131171" s="106"/>
      <c r="OWK131171" s="106"/>
      <c r="PFD131171" s="106"/>
      <c r="PFE131171" s="106"/>
      <c r="PFF131171" s="106"/>
      <c r="PFG131171" s="106"/>
      <c r="PFH131171" s="106"/>
      <c r="PFI131171" s="106"/>
      <c r="PFJ131171" s="106"/>
      <c r="PFK131171" s="106"/>
      <c r="PFL131171" s="106"/>
      <c r="PFM131171" s="106"/>
      <c r="PFN131171" s="106"/>
      <c r="PFO131171" s="106"/>
      <c r="PFP131171" s="106"/>
      <c r="PFQ131171" s="106"/>
      <c r="PFR131171" s="106"/>
      <c r="PFS131171" s="106"/>
      <c r="PFT131171" s="106"/>
      <c r="PFU131171" s="106"/>
      <c r="PFV131171" s="106"/>
      <c r="PFW131171" s="106"/>
      <c r="PGC131171" s="106"/>
      <c r="PGD131171" s="106"/>
      <c r="PGE131171" s="106"/>
      <c r="PGF131171" s="106"/>
      <c r="PGG131171" s="106"/>
      <c r="POZ131171" s="106"/>
      <c r="PPA131171" s="106"/>
      <c r="PPB131171" s="106"/>
      <c r="PPC131171" s="106"/>
      <c r="PPD131171" s="106"/>
      <c r="PPE131171" s="106"/>
      <c r="PPF131171" s="106"/>
      <c r="PPG131171" s="106"/>
      <c r="PPH131171" s="106"/>
      <c r="PPI131171" s="106"/>
      <c r="PPJ131171" s="106"/>
      <c r="PPK131171" s="106"/>
      <c r="PPL131171" s="106"/>
      <c r="PPM131171" s="106"/>
      <c r="PPN131171" s="106"/>
      <c r="PPO131171" s="106"/>
      <c r="PPP131171" s="106"/>
      <c r="PPQ131171" s="106"/>
      <c r="PPR131171" s="106"/>
      <c r="PPS131171" s="106"/>
      <c r="PPY131171" s="106"/>
      <c r="PPZ131171" s="106"/>
      <c r="PQA131171" s="106"/>
      <c r="PQB131171" s="106"/>
      <c r="PQC131171" s="106"/>
      <c r="PYV131171" s="106"/>
      <c r="PYW131171" s="106"/>
      <c r="PYX131171" s="106"/>
      <c r="PYY131171" s="106"/>
      <c r="PYZ131171" s="106"/>
      <c r="PZA131171" s="106"/>
      <c r="PZB131171" s="106"/>
      <c r="PZC131171" s="106"/>
      <c r="PZD131171" s="106"/>
      <c r="PZE131171" s="106"/>
      <c r="PZF131171" s="106"/>
      <c r="PZG131171" s="106"/>
      <c r="PZH131171" s="106"/>
      <c r="PZI131171" s="106"/>
      <c r="PZJ131171" s="106"/>
      <c r="PZK131171" s="106"/>
      <c r="PZL131171" s="106"/>
      <c r="PZM131171" s="106"/>
      <c r="PZN131171" s="106"/>
      <c r="PZO131171" s="106"/>
      <c r="PZU131171" s="106"/>
      <c r="PZV131171" s="106"/>
      <c r="PZW131171" s="106"/>
      <c r="PZX131171" s="106"/>
      <c r="PZY131171" s="106"/>
      <c r="QIR131171" s="106"/>
      <c r="QIS131171" s="106"/>
      <c r="QIT131171" s="106"/>
      <c r="QIU131171" s="106"/>
      <c r="QIV131171" s="106"/>
      <c r="QIW131171" s="106"/>
      <c r="QIX131171" s="106"/>
      <c r="QIY131171" s="106"/>
      <c r="QIZ131171" s="106"/>
      <c r="QJA131171" s="106"/>
      <c r="QJB131171" s="106"/>
      <c r="QJC131171" s="106"/>
      <c r="QJD131171" s="106"/>
      <c r="QJE131171" s="106"/>
      <c r="QJF131171" s="106"/>
      <c r="QJG131171" s="106"/>
      <c r="QJH131171" s="106"/>
      <c r="QJI131171" s="106"/>
      <c r="QJJ131171" s="106"/>
      <c r="QJK131171" s="106"/>
      <c r="QJQ131171" s="106"/>
      <c r="QJR131171" s="106"/>
      <c r="QJS131171" s="106"/>
      <c r="QJT131171" s="106"/>
      <c r="QJU131171" s="106"/>
      <c r="QSN131171" s="106"/>
      <c r="QSO131171" s="106"/>
      <c r="QSP131171" s="106"/>
      <c r="QSQ131171" s="106"/>
      <c r="QSR131171" s="106"/>
      <c r="QSS131171" s="106"/>
      <c r="QST131171" s="106"/>
      <c r="QSU131171" s="106"/>
      <c r="QSV131171" s="106"/>
      <c r="QSW131171" s="106"/>
      <c r="QSX131171" s="106"/>
      <c r="QSY131171" s="106"/>
      <c r="QSZ131171" s="106"/>
      <c r="QTA131171" s="106"/>
      <c r="QTB131171" s="106"/>
      <c r="QTC131171" s="106"/>
      <c r="QTD131171" s="106"/>
      <c r="QTE131171" s="106"/>
      <c r="QTF131171" s="106"/>
      <c r="QTG131171" s="106"/>
      <c r="QTM131171" s="106"/>
      <c r="QTN131171" s="106"/>
      <c r="QTO131171" s="106"/>
      <c r="QTP131171" s="106"/>
      <c r="QTQ131171" s="106"/>
      <c r="RCJ131171" s="106"/>
      <c r="RCK131171" s="106"/>
      <c r="RCL131171" s="106"/>
      <c r="RCM131171" s="106"/>
      <c r="RCN131171" s="106"/>
      <c r="RCO131171" s="106"/>
      <c r="RCP131171" s="106"/>
      <c r="RCQ131171" s="106"/>
      <c r="RCR131171" s="106"/>
      <c r="RCS131171" s="106"/>
      <c r="RCT131171" s="106"/>
      <c r="RCU131171" s="106"/>
      <c r="RCV131171" s="106"/>
      <c r="RCW131171" s="106"/>
      <c r="RCX131171" s="106"/>
      <c r="RCY131171" s="106"/>
      <c r="RCZ131171" s="106"/>
      <c r="RDA131171" s="106"/>
      <c r="RDB131171" s="106"/>
      <c r="RDC131171" s="106"/>
      <c r="RDI131171" s="106"/>
      <c r="RDJ131171" s="106"/>
      <c r="RDK131171" s="106"/>
      <c r="RDL131171" s="106"/>
      <c r="RDM131171" s="106"/>
      <c r="RMF131171" s="106"/>
      <c r="RMG131171" s="106"/>
      <c r="RMH131171" s="106"/>
      <c r="RMI131171" s="106"/>
      <c r="RMJ131171" s="106"/>
      <c r="RMK131171" s="106"/>
      <c r="RML131171" s="106"/>
      <c r="RMM131171" s="106"/>
      <c r="RMN131171" s="106"/>
      <c r="RMO131171" s="106"/>
      <c r="RMP131171" s="106"/>
      <c r="RMQ131171" s="106"/>
      <c r="RMR131171" s="106"/>
      <c r="RMS131171" s="106"/>
      <c r="RMT131171" s="106"/>
      <c r="RMU131171" s="106"/>
      <c r="RMV131171" s="106"/>
      <c r="RMW131171" s="106"/>
      <c r="RMX131171" s="106"/>
      <c r="RMY131171" s="106"/>
      <c r="RNE131171" s="106"/>
      <c r="RNF131171" s="106"/>
      <c r="RNG131171" s="106"/>
      <c r="RNH131171" s="106"/>
      <c r="RNI131171" s="106"/>
      <c r="RWB131171" s="106"/>
      <c r="RWC131171" s="106"/>
      <c r="RWD131171" s="106"/>
      <c r="RWE131171" s="106"/>
      <c r="RWF131171" s="106"/>
      <c r="RWG131171" s="106"/>
      <c r="RWH131171" s="106"/>
      <c r="RWI131171" s="106"/>
      <c r="RWJ131171" s="106"/>
      <c r="RWK131171" s="106"/>
      <c r="RWL131171" s="106"/>
      <c r="RWM131171" s="106"/>
      <c r="RWN131171" s="106"/>
      <c r="RWO131171" s="106"/>
      <c r="RWP131171" s="106"/>
      <c r="RWQ131171" s="106"/>
      <c r="RWR131171" s="106"/>
      <c r="RWS131171" s="106"/>
      <c r="RWT131171" s="106"/>
      <c r="RWU131171" s="106"/>
      <c r="RXA131171" s="106"/>
      <c r="RXB131171" s="106"/>
      <c r="RXC131171" s="106"/>
      <c r="RXD131171" s="106"/>
      <c r="RXE131171" s="106"/>
      <c r="SFX131171" s="106"/>
      <c r="SFY131171" s="106"/>
      <c r="SFZ131171" s="106"/>
      <c r="SGA131171" s="106"/>
      <c r="SGB131171" s="106"/>
      <c r="SGC131171" s="106"/>
      <c r="SGD131171" s="106"/>
      <c r="SGE131171" s="106"/>
      <c r="SGF131171" s="106"/>
      <c r="SGG131171" s="106"/>
      <c r="SGH131171" s="106"/>
      <c r="SGI131171" s="106"/>
      <c r="SGJ131171" s="106"/>
      <c r="SGK131171" s="106"/>
      <c r="SGL131171" s="106"/>
      <c r="SGM131171" s="106"/>
      <c r="SGN131171" s="106"/>
      <c r="SGO131171" s="106"/>
      <c r="SGP131171" s="106"/>
      <c r="SGQ131171" s="106"/>
      <c r="SGW131171" s="106"/>
      <c r="SGX131171" s="106"/>
      <c r="SGY131171" s="106"/>
      <c r="SGZ131171" s="106"/>
      <c r="SHA131171" s="106"/>
      <c r="SPT131171" s="106"/>
      <c r="SPU131171" s="106"/>
      <c r="SPV131171" s="106"/>
      <c r="SPW131171" s="106"/>
      <c r="SPX131171" s="106"/>
      <c r="SPY131171" s="106"/>
      <c r="SPZ131171" s="106"/>
      <c r="SQA131171" s="106"/>
      <c r="SQB131171" s="106"/>
      <c r="SQC131171" s="106"/>
      <c r="SQD131171" s="106"/>
      <c r="SQE131171" s="106"/>
      <c r="SQF131171" s="106"/>
      <c r="SQG131171" s="106"/>
      <c r="SQH131171" s="106"/>
      <c r="SQI131171" s="106"/>
      <c r="SQJ131171" s="106"/>
      <c r="SQK131171" s="106"/>
      <c r="SQL131171" s="106"/>
      <c r="SQM131171" s="106"/>
      <c r="SQS131171" s="106"/>
      <c r="SQT131171" s="106"/>
      <c r="SQU131171" s="106"/>
      <c r="SQV131171" s="106"/>
      <c r="SQW131171" s="106"/>
      <c r="SZP131171" s="106"/>
      <c r="SZQ131171" s="106"/>
      <c r="SZR131171" s="106"/>
      <c r="SZS131171" s="106"/>
      <c r="SZT131171" s="106"/>
      <c r="SZU131171" s="106"/>
      <c r="SZV131171" s="106"/>
      <c r="SZW131171" s="106"/>
      <c r="SZX131171" s="106"/>
      <c r="SZY131171" s="106"/>
      <c r="SZZ131171" s="106"/>
      <c r="TAA131171" s="106"/>
      <c r="TAB131171" s="106"/>
      <c r="TAC131171" s="106"/>
      <c r="TAD131171" s="106"/>
      <c r="TAE131171" s="106"/>
      <c r="TAF131171" s="106"/>
      <c r="TAG131171" s="106"/>
      <c r="TAH131171" s="106"/>
      <c r="TAI131171" s="106"/>
      <c r="TAO131171" s="106"/>
      <c r="TAP131171" s="106"/>
      <c r="TAQ131171" s="106"/>
      <c r="TAR131171" s="106"/>
      <c r="TAS131171" s="106"/>
      <c r="TJL131171" s="106"/>
      <c r="TJM131171" s="106"/>
      <c r="TJN131171" s="106"/>
      <c r="TJO131171" s="106"/>
      <c r="TJP131171" s="106"/>
      <c r="TJQ131171" s="106"/>
      <c r="TJR131171" s="106"/>
      <c r="TJS131171" s="106"/>
      <c r="TJT131171" s="106"/>
      <c r="TJU131171" s="106"/>
      <c r="TJV131171" s="106"/>
      <c r="TJW131171" s="106"/>
      <c r="TJX131171" s="106"/>
      <c r="TJY131171" s="106"/>
      <c r="TJZ131171" s="106"/>
      <c r="TKA131171" s="106"/>
      <c r="TKB131171" s="106"/>
      <c r="TKC131171" s="106"/>
      <c r="TKD131171" s="106"/>
      <c r="TKE131171" s="106"/>
      <c r="TKK131171" s="106"/>
      <c r="TKL131171" s="106"/>
      <c r="TKM131171" s="106"/>
      <c r="TKN131171" s="106"/>
      <c r="TKO131171" s="106"/>
      <c r="TTH131171" s="106"/>
      <c r="TTI131171" s="106"/>
      <c r="TTJ131171" s="106"/>
      <c r="TTK131171" s="106"/>
      <c r="TTL131171" s="106"/>
      <c r="TTM131171" s="106"/>
      <c r="TTN131171" s="106"/>
      <c r="TTO131171" s="106"/>
      <c r="TTP131171" s="106"/>
      <c r="TTQ131171" s="106"/>
      <c r="TTR131171" s="106"/>
      <c r="TTS131171" s="106"/>
      <c r="TTT131171" s="106"/>
      <c r="TTU131171" s="106"/>
      <c r="TTV131171" s="106"/>
      <c r="TTW131171" s="106"/>
      <c r="TTX131171" s="106"/>
      <c r="TTY131171" s="106"/>
      <c r="TTZ131171" s="106"/>
      <c r="TUA131171" s="106"/>
      <c r="TUG131171" s="106"/>
      <c r="TUH131171" s="106"/>
      <c r="TUI131171" s="106"/>
      <c r="TUJ131171" s="106"/>
      <c r="TUK131171" s="106"/>
      <c r="UDD131171" s="106"/>
      <c r="UDE131171" s="106"/>
      <c r="UDF131171" s="106"/>
      <c r="UDG131171" s="106"/>
      <c r="UDH131171" s="106"/>
      <c r="UDI131171" s="106"/>
      <c r="UDJ131171" s="106"/>
      <c r="UDK131171" s="106"/>
      <c r="UDL131171" s="106"/>
      <c r="UDM131171" s="106"/>
      <c r="UDN131171" s="106"/>
      <c r="UDO131171" s="106"/>
      <c r="UDP131171" s="106"/>
      <c r="UDQ131171" s="106"/>
      <c r="UDR131171" s="106"/>
      <c r="UDS131171" s="106"/>
      <c r="UDT131171" s="106"/>
      <c r="UDU131171" s="106"/>
      <c r="UDV131171" s="106"/>
      <c r="UDW131171" s="106"/>
      <c r="UEC131171" s="106"/>
      <c r="UED131171" s="106"/>
      <c r="UEE131171" s="106"/>
      <c r="UEF131171" s="106"/>
      <c r="UEG131171" s="106"/>
      <c r="UMZ131171" s="106"/>
      <c r="UNA131171" s="106"/>
      <c r="UNB131171" s="106"/>
      <c r="UNC131171" s="106"/>
      <c r="UND131171" s="106"/>
      <c r="UNE131171" s="106"/>
      <c r="UNF131171" s="106"/>
      <c r="UNG131171" s="106"/>
      <c r="UNH131171" s="106"/>
      <c r="UNI131171" s="106"/>
      <c r="UNJ131171" s="106"/>
      <c r="UNK131171" s="106"/>
      <c r="UNL131171" s="106"/>
      <c r="UNM131171" s="106"/>
      <c r="UNN131171" s="106"/>
      <c r="UNO131171" s="106"/>
      <c r="UNP131171" s="106"/>
      <c r="UNQ131171" s="106"/>
      <c r="UNR131171" s="106"/>
      <c r="UNS131171" s="106"/>
      <c r="UNY131171" s="106"/>
      <c r="UNZ131171" s="106"/>
      <c r="UOA131171" s="106"/>
      <c r="UOB131171" s="106"/>
      <c r="UOC131171" s="106"/>
      <c r="UWV131171" s="106"/>
      <c r="UWW131171" s="106"/>
      <c r="UWX131171" s="106"/>
      <c r="UWY131171" s="106"/>
      <c r="UWZ131171" s="106"/>
      <c r="UXA131171" s="106"/>
      <c r="UXB131171" s="106"/>
      <c r="UXC131171" s="106"/>
      <c r="UXD131171" s="106"/>
      <c r="UXE131171" s="106"/>
      <c r="UXF131171" s="106"/>
      <c r="UXG131171" s="106"/>
      <c r="UXH131171" s="106"/>
      <c r="UXI131171" s="106"/>
      <c r="UXJ131171" s="106"/>
      <c r="UXK131171" s="106"/>
      <c r="UXL131171" s="106"/>
      <c r="UXM131171" s="106"/>
      <c r="UXN131171" s="106"/>
      <c r="UXO131171" s="106"/>
      <c r="UXU131171" s="106"/>
      <c r="UXV131171" s="106"/>
      <c r="UXW131171" s="106"/>
      <c r="UXX131171" s="106"/>
      <c r="UXY131171" s="106"/>
      <c r="VGR131171" s="106"/>
      <c r="VGS131171" s="106"/>
      <c r="VGT131171" s="106"/>
      <c r="VGU131171" s="106"/>
      <c r="VGV131171" s="106"/>
      <c r="VGW131171" s="106"/>
      <c r="VGX131171" s="106"/>
      <c r="VGY131171" s="106"/>
      <c r="VGZ131171" s="106"/>
      <c r="VHA131171" s="106"/>
      <c r="VHB131171" s="106"/>
      <c r="VHC131171" s="106"/>
      <c r="VHD131171" s="106"/>
      <c r="VHE131171" s="106"/>
      <c r="VHF131171" s="106"/>
      <c r="VHG131171" s="106"/>
      <c r="VHH131171" s="106"/>
      <c r="VHI131171" s="106"/>
      <c r="VHJ131171" s="106"/>
      <c r="VHK131171" s="106"/>
      <c r="VHQ131171" s="106"/>
      <c r="VHR131171" s="106"/>
      <c r="VHS131171" s="106"/>
      <c r="VHT131171" s="106"/>
      <c r="VHU131171" s="106"/>
      <c r="VQN131171" s="106"/>
      <c r="VQO131171" s="106"/>
      <c r="VQP131171" s="106"/>
      <c r="VQQ131171" s="106"/>
      <c r="VQR131171" s="106"/>
      <c r="VQS131171" s="106"/>
      <c r="VQT131171" s="106"/>
      <c r="VQU131171" s="106"/>
      <c r="VQV131171" s="106"/>
      <c r="VQW131171" s="106"/>
      <c r="VQX131171" s="106"/>
      <c r="VQY131171" s="106"/>
      <c r="VQZ131171" s="106"/>
      <c r="VRA131171" s="106"/>
      <c r="VRB131171" s="106"/>
      <c r="VRC131171" s="106"/>
      <c r="VRD131171" s="106"/>
      <c r="VRE131171" s="106"/>
      <c r="VRF131171" s="106"/>
      <c r="VRG131171" s="106"/>
      <c r="VRM131171" s="106"/>
      <c r="VRN131171" s="106"/>
      <c r="VRO131171" s="106"/>
      <c r="VRP131171" s="106"/>
      <c r="VRQ131171" s="106"/>
      <c r="WAJ131171" s="106"/>
      <c r="WAK131171" s="106"/>
      <c r="WAL131171" s="106"/>
      <c r="WAM131171" s="106"/>
      <c r="WAN131171" s="106"/>
      <c r="WAO131171" s="106"/>
      <c r="WAP131171" s="106"/>
      <c r="WAQ131171" s="106"/>
      <c r="WAR131171" s="106"/>
      <c r="WAS131171" s="106"/>
      <c r="WAT131171" s="106"/>
      <c r="WAU131171" s="106"/>
      <c r="WAV131171" s="106"/>
      <c r="WAW131171" s="106"/>
      <c r="WAX131171" s="106"/>
      <c r="WAY131171" s="106"/>
      <c r="WAZ131171" s="106"/>
      <c r="WBA131171" s="106"/>
      <c r="WBB131171" s="106"/>
      <c r="WBC131171" s="106"/>
      <c r="WBI131171" s="106"/>
      <c r="WBJ131171" s="106"/>
      <c r="WBK131171" s="106"/>
      <c r="WBL131171" s="106"/>
      <c r="WBM131171" s="106"/>
      <c r="WKF131171" s="106"/>
      <c r="WKG131171" s="106"/>
      <c r="WKH131171" s="106"/>
      <c r="WKI131171" s="106"/>
      <c r="WKJ131171" s="106"/>
      <c r="WKK131171" s="106"/>
      <c r="WKL131171" s="106"/>
      <c r="WKM131171" s="106"/>
      <c r="WKN131171" s="106"/>
      <c r="WKO131171" s="106"/>
      <c r="WKP131171" s="106"/>
      <c r="WKQ131171" s="106"/>
      <c r="WKR131171" s="106"/>
      <c r="WKS131171" s="106"/>
      <c r="WKT131171" s="106"/>
      <c r="WKU131171" s="106"/>
      <c r="WKV131171" s="106"/>
      <c r="WKW131171" s="106"/>
      <c r="WKX131171" s="106"/>
      <c r="WKY131171" s="106"/>
      <c r="WLE131171" s="106"/>
      <c r="WLF131171" s="106"/>
      <c r="WLG131171" s="106"/>
      <c r="WLH131171" s="106"/>
      <c r="WLI131171" s="106"/>
      <c r="WUB131171" s="106"/>
      <c r="WUC131171" s="106"/>
      <c r="WUD131171" s="106"/>
      <c r="WUE131171" s="106"/>
      <c r="WUF131171" s="106"/>
      <c r="WUG131171" s="106"/>
      <c r="WUH131171" s="106"/>
      <c r="WUI131171" s="106"/>
      <c r="WUJ131171" s="106"/>
      <c r="WUK131171" s="106"/>
      <c r="WUL131171" s="106"/>
      <c r="WUM131171" s="106"/>
      <c r="WUN131171" s="106"/>
      <c r="WUO131171" s="106"/>
      <c r="WUP131171" s="106"/>
      <c r="WUQ131171" s="106"/>
      <c r="WUR131171" s="106"/>
      <c r="WUS131171" s="106"/>
      <c r="WUT131171" s="106"/>
      <c r="WUU131171" s="106"/>
      <c r="WVA131171" s="106"/>
      <c r="WVB131171" s="106"/>
      <c r="WVC131171" s="106"/>
      <c r="WVD131171" s="106"/>
      <c r="WVE131171" s="106"/>
    </row>
    <row r="131172" spans="480:1021 1248:2045 2272:3069 3296:4093 4320:5117 5344:6141 6368:7165 7392:8189 8416:9213 9440:10237 10464:11261 11488:12285 12512:13309 13536:14333 14560:15357 15584:16125" hidden="1" x14ac:dyDescent="0.15">
      <c r="RL131172" s="106"/>
      <c r="RM131172" s="106"/>
      <c r="RN131172" s="106"/>
      <c r="RO131172" s="106"/>
      <c r="RP131172" s="106"/>
      <c r="RQ131172" s="106"/>
      <c r="RR131172" s="106"/>
      <c r="RS131172" s="106"/>
      <c r="RT131172" s="106"/>
      <c r="RU131172" s="106"/>
      <c r="RV131172" s="106"/>
      <c r="RW131172" s="106"/>
      <c r="RX131172" s="106"/>
      <c r="RY131172" s="106"/>
      <c r="RZ131172" s="106"/>
      <c r="SA131172" s="106"/>
      <c r="SB131172" s="106"/>
      <c r="SC131172" s="106"/>
      <c r="SD131172" s="106"/>
      <c r="SE131172" s="106"/>
      <c r="SK131172" s="106"/>
      <c r="SL131172" s="106"/>
      <c r="SM131172" s="106"/>
      <c r="SN131172" s="106"/>
      <c r="SO131172" s="106"/>
      <c r="ABH131172" s="106"/>
      <c r="ABI131172" s="106"/>
      <c r="ABJ131172" s="106"/>
      <c r="ABK131172" s="106"/>
      <c r="ABL131172" s="106"/>
      <c r="ABM131172" s="106"/>
      <c r="ABN131172" s="106"/>
      <c r="ABO131172" s="106"/>
      <c r="ABP131172" s="106"/>
      <c r="ABQ131172" s="106"/>
      <c r="ABR131172" s="106"/>
      <c r="ABS131172" s="106"/>
      <c r="ABT131172" s="106"/>
      <c r="ABU131172" s="106"/>
      <c r="ABV131172" s="106"/>
      <c r="ABW131172" s="106"/>
      <c r="ABX131172" s="106"/>
      <c r="ABY131172" s="106"/>
      <c r="ABZ131172" s="106"/>
      <c r="ACA131172" s="106"/>
      <c r="ACG131172" s="106"/>
      <c r="ACH131172" s="106"/>
      <c r="ACI131172" s="106"/>
      <c r="ACJ131172" s="106"/>
      <c r="ACK131172" s="106"/>
      <c r="ALD131172" s="106"/>
      <c r="ALE131172" s="106"/>
      <c r="ALF131172" s="106"/>
      <c r="ALG131172" s="106"/>
      <c r="ALH131172" s="106"/>
      <c r="ALI131172" s="106"/>
      <c r="ALJ131172" s="106"/>
      <c r="ALK131172" s="106"/>
      <c r="ALL131172" s="106"/>
      <c r="ALM131172" s="106"/>
      <c r="ALN131172" s="106"/>
      <c r="ALO131172" s="106"/>
      <c r="ALP131172" s="106"/>
      <c r="ALQ131172" s="106"/>
      <c r="ALR131172" s="106"/>
      <c r="ALS131172" s="106"/>
      <c r="ALT131172" s="106"/>
      <c r="ALU131172" s="106"/>
      <c r="ALV131172" s="106"/>
      <c r="ALW131172" s="106"/>
      <c r="AMC131172" s="106"/>
      <c r="AMD131172" s="106"/>
      <c r="AME131172" s="106"/>
      <c r="AMF131172" s="106"/>
      <c r="AMG131172" s="106"/>
      <c r="AUZ131172" s="106"/>
      <c r="AVA131172" s="106"/>
      <c r="AVB131172" s="106"/>
      <c r="AVC131172" s="106"/>
      <c r="AVD131172" s="106"/>
      <c r="AVE131172" s="106"/>
      <c r="AVF131172" s="106"/>
      <c r="AVG131172" s="106"/>
      <c r="AVH131172" s="106"/>
      <c r="AVI131172" s="106"/>
      <c r="AVJ131172" s="106"/>
      <c r="AVK131172" s="106"/>
      <c r="AVL131172" s="106"/>
      <c r="AVM131172" s="106"/>
      <c r="AVN131172" s="106"/>
      <c r="AVO131172" s="106"/>
      <c r="AVP131172" s="106"/>
      <c r="AVQ131172" s="106"/>
      <c r="AVR131172" s="106"/>
      <c r="AVS131172" s="106"/>
      <c r="AVY131172" s="106"/>
      <c r="AVZ131172" s="106"/>
      <c r="AWA131172" s="106"/>
      <c r="AWB131172" s="106"/>
      <c r="AWC131172" s="106"/>
      <c r="BEV131172" s="106"/>
      <c r="BEW131172" s="106"/>
      <c r="BEX131172" s="106"/>
      <c r="BEY131172" s="106"/>
      <c r="BEZ131172" s="106"/>
      <c r="BFA131172" s="106"/>
      <c r="BFB131172" s="106"/>
      <c r="BFC131172" s="106"/>
      <c r="BFD131172" s="106"/>
      <c r="BFE131172" s="106"/>
      <c r="BFF131172" s="106"/>
      <c r="BFG131172" s="106"/>
      <c r="BFH131172" s="106"/>
      <c r="BFI131172" s="106"/>
      <c r="BFJ131172" s="106"/>
      <c r="BFK131172" s="106"/>
      <c r="BFL131172" s="106"/>
      <c r="BFM131172" s="106"/>
      <c r="BFN131172" s="106"/>
      <c r="BFO131172" s="106"/>
      <c r="BFU131172" s="106"/>
      <c r="BFV131172" s="106"/>
      <c r="BFW131172" s="106"/>
      <c r="BFX131172" s="106"/>
      <c r="BFY131172" s="106"/>
      <c r="BOR131172" s="106"/>
      <c r="BOS131172" s="106"/>
      <c r="BOT131172" s="106"/>
      <c r="BOU131172" s="106"/>
      <c r="BOV131172" s="106"/>
      <c r="BOW131172" s="106"/>
      <c r="BOX131172" s="106"/>
      <c r="BOY131172" s="106"/>
      <c r="BOZ131172" s="106"/>
      <c r="BPA131172" s="106"/>
      <c r="BPB131172" s="106"/>
      <c r="BPC131172" s="106"/>
      <c r="BPD131172" s="106"/>
      <c r="BPE131172" s="106"/>
      <c r="BPF131172" s="106"/>
      <c r="BPG131172" s="106"/>
      <c r="BPH131172" s="106"/>
      <c r="BPI131172" s="106"/>
      <c r="BPJ131172" s="106"/>
      <c r="BPK131172" s="106"/>
      <c r="BPQ131172" s="106"/>
      <c r="BPR131172" s="106"/>
      <c r="BPS131172" s="106"/>
      <c r="BPT131172" s="106"/>
      <c r="BPU131172" s="106"/>
      <c r="BYN131172" s="106"/>
      <c r="BYO131172" s="106"/>
      <c r="BYP131172" s="106"/>
      <c r="BYQ131172" s="106"/>
      <c r="BYR131172" s="106"/>
      <c r="BYS131172" s="106"/>
      <c r="BYT131172" s="106"/>
      <c r="BYU131172" s="106"/>
      <c r="BYV131172" s="106"/>
      <c r="BYW131172" s="106"/>
      <c r="BYX131172" s="106"/>
      <c r="BYY131172" s="106"/>
      <c r="BYZ131172" s="106"/>
      <c r="BZA131172" s="106"/>
      <c r="BZB131172" s="106"/>
      <c r="BZC131172" s="106"/>
      <c r="BZD131172" s="106"/>
      <c r="BZE131172" s="106"/>
      <c r="BZF131172" s="106"/>
      <c r="BZG131172" s="106"/>
      <c r="BZM131172" s="106"/>
      <c r="BZN131172" s="106"/>
      <c r="BZO131172" s="106"/>
      <c r="BZP131172" s="106"/>
      <c r="BZQ131172" s="106"/>
      <c r="CIJ131172" s="106"/>
      <c r="CIK131172" s="106"/>
      <c r="CIL131172" s="106"/>
      <c r="CIM131172" s="106"/>
      <c r="CIN131172" s="106"/>
      <c r="CIO131172" s="106"/>
      <c r="CIP131172" s="106"/>
      <c r="CIQ131172" s="106"/>
      <c r="CIR131172" s="106"/>
      <c r="CIS131172" s="106"/>
      <c r="CIT131172" s="106"/>
      <c r="CIU131172" s="106"/>
      <c r="CIV131172" s="106"/>
      <c r="CIW131172" s="106"/>
      <c r="CIX131172" s="106"/>
      <c r="CIY131172" s="106"/>
      <c r="CIZ131172" s="106"/>
      <c r="CJA131172" s="106"/>
      <c r="CJB131172" s="106"/>
      <c r="CJC131172" s="106"/>
      <c r="CJI131172" s="106"/>
      <c r="CJJ131172" s="106"/>
      <c r="CJK131172" s="106"/>
      <c r="CJL131172" s="106"/>
      <c r="CJM131172" s="106"/>
      <c r="CSF131172" s="106"/>
      <c r="CSG131172" s="106"/>
      <c r="CSH131172" s="106"/>
      <c r="CSI131172" s="106"/>
      <c r="CSJ131172" s="106"/>
      <c r="CSK131172" s="106"/>
      <c r="CSL131172" s="106"/>
      <c r="CSM131172" s="106"/>
      <c r="CSN131172" s="106"/>
      <c r="CSO131172" s="106"/>
      <c r="CSP131172" s="106"/>
      <c r="CSQ131172" s="106"/>
      <c r="CSR131172" s="106"/>
      <c r="CSS131172" s="106"/>
      <c r="CST131172" s="106"/>
      <c r="CSU131172" s="106"/>
      <c r="CSV131172" s="106"/>
      <c r="CSW131172" s="106"/>
      <c r="CSX131172" s="106"/>
      <c r="CSY131172" s="106"/>
      <c r="CTE131172" s="106"/>
      <c r="CTF131172" s="106"/>
      <c r="CTG131172" s="106"/>
      <c r="CTH131172" s="106"/>
      <c r="CTI131172" s="106"/>
      <c r="DCB131172" s="106"/>
      <c r="DCC131172" s="106"/>
      <c r="DCD131172" s="106"/>
      <c r="DCE131172" s="106"/>
      <c r="DCF131172" s="106"/>
      <c r="DCG131172" s="106"/>
      <c r="DCH131172" s="106"/>
      <c r="DCI131172" s="106"/>
      <c r="DCJ131172" s="106"/>
      <c r="DCK131172" s="106"/>
      <c r="DCL131172" s="106"/>
      <c r="DCM131172" s="106"/>
      <c r="DCN131172" s="106"/>
      <c r="DCO131172" s="106"/>
      <c r="DCP131172" s="106"/>
      <c r="DCQ131172" s="106"/>
      <c r="DCR131172" s="106"/>
      <c r="DCS131172" s="106"/>
      <c r="DCT131172" s="106"/>
      <c r="DCU131172" s="106"/>
      <c r="DDA131172" s="106"/>
      <c r="DDB131172" s="106"/>
      <c r="DDC131172" s="106"/>
      <c r="DDD131172" s="106"/>
      <c r="DDE131172" s="106"/>
      <c r="DLX131172" s="106"/>
      <c r="DLY131172" s="106"/>
      <c r="DLZ131172" s="106"/>
      <c r="DMA131172" s="106"/>
      <c r="DMB131172" s="106"/>
      <c r="DMC131172" s="106"/>
      <c r="DMD131172" s="106"/>
      <c r="DME131172" s="106"/>
      <c r="DMF131172" s="106"/>
      <c r="DMG131172" s="106"/>
      <c r="DMH131172" s="106"/>
      <c r="DMI131172" s="106"/>
      <c r="DMJ131172" s="106"/>
      <c r="DMK131172" s="106"/>
      <c r="DML131172" s="106"/>
      <c r="DMM131172" s="106"/>
      <c r="DMN131172" s="106"/>
      <c r="DMO131172" s="106"/>
      <c r="DMP131172" s="106"/>
      <c r="DMQ131172" s="106"/>
      <c r="DMW131172" s="106"/>
      <c r="DMX131172" s="106"/>
      <c r="DMY131172" s="106"/>
      <c r="DMZ131172" s="106"/>
      <c r="DNA131172" s="106"/>
      <c r="DVT131172" s="106"/>
      <c r="DVU131172" s="106"/>
      <c r="DVV131172" s="106"/>
      <c r="DVW131172" s="106"/>
      <c r="DVX131172" s="106"/>
      <c r="DVY131172" s="106"/>
      <c r="DVZ131172" s="106"/>
      <c r="DWA131172" s="106"/>
      <c r="DWB131172" s="106"/>
      <c r="DWC131172" s="106"/>
      <c r="DWD131172" s="106"/>
      <c r="DWE131172" s="106"/>
      <c r="DWF131172" s="106"/>
      <c r="DWG131172" s="106"/>
      <c r="DWH131172" s="106"/>
      <c r="DWI131172" s="106"/>
      <c r="DWJ131172" s="106"/>
      <c r="DWK131172" s="106"/>
      <c r="DWL131172" s="106"/>
      <c r="DWM131172" s="106"/>
      <c r="DWS131172" s="106"/>
      <c r="DWT131172" s="106"/>
      <c r="DWU131172" s="106"/>
      <c r="DWV131172" s="106"/>
      <c r="DWW131172" s="106"/>
      <c r="EFP131172" s="106"/>
      <c r="EFQ131172" s="106"/>
      <c r="EFR131172" s="106"/>
      <c r="EFS131172" s="106"/>
      <c r="EFT131172" s="106"/>
      <c r="EFU131172" s="106"/>
      <c r="EFV131172" s="106"/>
      <c r="EFW131172" s="106"/>
      <c r="EFX131172" s="106"/>
      <c r="EFY131172" s="106"/>
      <c r="EFZ131172" s="106"/>
      <c r="EGA131172" s="106"/>
      <c r="EGB131172" s="106"/>
      <c r="EGC131172" s="106"/>
      <c r="EGD131172" s="106"/>
      <c r="EGE131172" s="106"/>
      <c r="EGF131172" s="106"/>
      <c r="EGG131172" s="106"/>
      <c r="EGH131172" s="106"/>
      <c r="EGI131172" s="106"/>
      <c r="EGO131172" s="106"/>
      <c r="EGP131172" s="106"/>
      <c r="EGQ131172" s="106"/>
      <c r="EGR131172" s="106"/>
      <c r="EGS131172" s="106"/>
      <c r="EPL131172" s="106"/>
      <c r="EPM131172" s="106"/>
      <c r="EPN131172" s="106"/>
      <c r="EPO131172" s="106"/>
      <c r="EPP131172" s="106"/>
      <c r="EPQ131172" s="106"/>
      <c r="EPR131172" s="106"/>
      <c r="EPS131172" s="106"/>
      <c r="EPT131172" s="106"/>
      <c r="EPU131172" s="106"/>
      <c r="EPV131172" s="106"/>
      <c r="EPW131172" s="106"/>
      <c r="EPX131172" s="106"/>
      <c r="EPY131172" s="106"/>
      <c r="EPZ131172" s="106"/>
      <c r="EQA131172" s="106"/>
      <c r="EQB131172" s="106"/>
      <c r="EQC131172" s="106"/>
      <c r="EQD131172" s="106"/>
      <c r="EQE131172" s="106"/>
      <c r="EQK131172" s="106"/>
      <c r="EQL131172" s="106"/>
      <c r="EQM131172" s="106"/>
      <c r="EQN131172" s="106"/>
      <c r="EQO131172" s="106"/>
      <c r="EZH131172" s="106"/>
      <c r="EZI131172" s="106"/>
      <c r="EZJ131172" s="106"/>
      <c r="EZK131172" s="106"/>
      <c r="EZL131172" s="106"/>
      <c r="EZM131172" s="106"/>
      <c r="EZN131172" s="106"/>
      <c r="EZO131172" s="106"/>
      <c r="EZP131172" s="106"/>
      <c r="EZQ131172" s="106"/>
      <c r="EZR131172" s="106"/>
      <c r="EZS131172" s="106"/>
      <c r="EZT131172" s="106"/>
      <c r="EZU131172" s="106"/>
      <c r="EZV131172" s="106"/>
      <c r="EZW131172" s="106"/>
      <c r="EZX131172" s="106"/>
      <c r="EZY131172" s="106"/>
      <c r="EZZ131172" s="106"/>
      <c r="FAA131172" s="106"/>
      <c r="FAG131172" s="106"/>
      <c r="FAH131172" s="106"/>
      <c r="FAI131172" s="106"/>
      <c r="FAJ131172" s="106"/>
      <c r="FAK131172" s="106"/>
      <c r="FJD131172" s="106"/>
      <c r="FJE131172" s="106"/>
      <c r="FJF131172" s="106"/>
      <c r="FJG131172" s="106"/>
      <c r="FJH131172" s="106"/>
      <c r="FJI131172" s="106"/>
      <c r="FJJ131172" s="106"/>
      <c r="FJK131172" s="106"/>
      <c r="FJL131172" s="106"/>
      <c r="FJM131172" s="106"/>
      <c r="FJN131172" s="106"/>
      <c r="FJO131172" s="106"/>
      <c r="FJP131172" s="106"/>
      <c r="FJQ131172" s="106"/>
      <c r="FJR131172" s="106"/>
      <c r="FJS131172" s="106"/>
      <c r="FJT131172" s="106"/>
      <c r="FJU131172" s="106"/>
      <c r="FJV131172" s="106"/>
      <c r="FJW131172" s="106"/>
      <c r="FKC131172" s="106"/>
      <c r="FKD131172" s="106"/>
      <c r="FKE131172" s="106"/>
      <c r="FKF131172" s="106"/>
      <c r="FKG131172" s="106"/>
      <c r="FSZ131172" s="106"/>
      <c r="FTA131172" s="106"/>
      <c r="FTB131172" s="106"/>
      <c r="FTC131172" s="106"/>
      <c r="FTD131172" s="106"/>
      <c r="FTE131172" s="106"/>
      <c r="FTF131172" s="106"/>
      <c r="FTG131172" s="106"/>
      <c r="FTH131172" s="106"/>
      <c r="FTI131172" s="106"/>
      <c r="FTJ131172" s="106"/>
      <c r="FTK131172" s="106"/>
      <c r="FTL131172" s="106"/>
      <c r="FTM131172" s="106"/>
      <c r="FTN131172" s="106"/>
      <c r="FTO131172" s="106"/>
      <c r="FTP131172" s="106"/>
      <c r="FTQ131172" s="106"/>
      <c r="FTR131172" s="106"/>
      <c r="FTS131172" s="106"/>
      <c r="FTY131172" s="106"/>
      <c r="FTZ131172" s="106"/>
      <c r="FUA131172" s="106"/>
      <c r="FUB131172" s="106"/>
      <c r="FUC131172" s="106"/>
      <c r="GCV131172" s="106"/>
      <c r="GCW131172" s="106"/>
      <c r="GCX131172" s="106"/>
      <c r="GCY131172" s="106"/>
      <c r="GCZ131172" s="106"/>
      <c r="GDA131172" s="106"/>
      <c r="GDB131172" s="106"/>
      <c r="GDC131172" s="106"/>
      <c r="GDD131172" s="106"/>
      <c r="GDE131172" s="106"/>
      <c r="GDF131172" s="106"/>
      <c r="GDG131172" s="106"/>
      <c r="GDH131172" s="106"/>
      <c r="GDI131172" s="106"/>
      <c r="GDJ131172" s="106"/>
      <c r="GDK131172" s="106"/>
      <c r="GDL131172" s="106"/>
      <c r="GDM131172" s="106"/>
      <c r="GDN131172" s="106"/>
      <c r="GDO131172" s="106"/>
      <c r="GDU131172" s="106"/>
      <c r="GDV131172" s="106"/>
      <c r="GDW131172" s="106"/>
      <c r="GDX131172" s="106"/>
      <c r="GDY131172" s="106"/>
      <c r="GMR131172" s="106"/>
      <c r="GMS131172" s="106"/>
      <c r="GMT131172" s="106"/>
      <c r="GMU131172" s="106"/>
      <c r="GMV131172" s="106"/>
      <c r="GMW131172" s="106"/>
      <c r="GMX131172" s="106"/>
      <c r="GMY131172" s="106"/>
      <c r="GMZ131172" s="106"/>
      <c r="GNA131172" s="106"/>
      <c r="GNB131172" s="106"/>
      <c r="GNC131172" s="106"/>
      <c r="GND131172" s="106"/>
      <c r="GNE131172" s="106"/>
      <c r="GNF131172" s="106"/>
      <c r="GNG131172" s="106"/>
      <c r="GNH131172" s="106"/>
      <c r="GNI131172" s="106"/>
      <c r="GNJ131172" s="106"/>
      <c r="GNK131172" s="106"/>
      <c r="GNQ131172" s="106"/>
      <c r="GNR131172" s="106"/>
      <c r="GNS131172" s="106"/>
      <c r="GNT131172" s="106"/>
      <c r="GNU131172" s="106"/>
      <c r="GWN131172" s="106"/>
      <c r="GWO131172" s="106"/>
      <c r="GWP131172" s="106"/>
      <c r="GWQ131172" s="106"/>
      <c r="GWR131172" s="106"/>
      <c r="GWS131172" s="106"/>
      <c r="GWT131172" s="106"/>
      <c r="GWU131172" s="106"/>
      <c r="GWV131172" s="106"/>
      <c r="GWW131172" s="106"/>
      <c r="GWX131172" s="106"/>
      <c r="GWY131172" s="106"/>
      <c r="GWZ131172" s="106"/>
      <c r="GXA131172" s="106"/>
      <c r="GXB131172" s="106"/>
      <c r="GXC131172" s="106"/>
      <c r="GXD131172" s="106"/>
      <c r="GXE131172" s="106"/>
      <c r="GXF131172" s="106"/>
      <c r="GXG131172" s="106"/>
      <c r="GXM131172" s="106"/>
      <c r="GXN131172" s="106"/>
      <c r="GXO131172" s="106"/>
      <c r="GXP131172" s="106"/>
      <c r="GXQ131172" s="106"/>
      <c r="HGJ131172" s="106"/>
      <c r="HGK131172" s="106"/>
      <c r="HGL131172" s="106"/>
      <c r="HGM131172" s="106"/>
      <c r="HGN131172" s="106"/>
      <c r="HGO131172" s="106"/>
      <c r="HGP131172" s="106"/>
      <c r="HGQ131172" s="106"/>
      <c r="HGR131172" s="106"/>
      <c r="HGS131172" s="106"/>
      <c r="HGT131172" s="106"/>
      <c r="HGU131172" s="106"/>
      <c r="HGV131172" s="106"/>
      <c r="HGW131172" s="106"/>
      <c r="HGX131172" s="106"/>
      <c r="HGY131172" s="106"/>
      <c r="HGZ131172" s="106"/>
      <c r="HHA131172" s="106"/>
      <c r="HHB131172" s="106"/>
      <c r="HHC131172" s="106"/>
      <c r="HHI131172" s="106"/>
      <c r="HHJ131172" s="106"/>
      <c r="HHK131172" s="106"/>
      <c r="HHL131172" s="106"/>
      <c r="HHM131172" s="106"/>
      <c r="HQF131172" s="106"/>
      <c r="HQG131172" s="106"/>
      <c r="HQH131172" s="106"/>
      <c r="HQI131172" s="106"/>
      <c r="HQJ131172" s="106"/>
      <c r="HQK131172" s="106"/>
      <c r="HQL131172" s="106"/>
      <c r="HQM131172" s="106"/>
      <c r="HQN131172" s="106"/>
      <c r="HQO131172" s="106"/>
      <c r="HQP131172" s="106"/>
      <c r="HQQ131172" s="106"/>
      <c r="HQR131172" s="106"/>
      <c r="HQS131172" s="106"/>
      <c r="HQT131172" s="106"/>
      <c r="HQU131172" s="106"/>
      <c r="HQV131172" s="106"/>
      <c r="HQW131172" s="106"/>
      <c r="HQX131172" s="106"/>
      <c r="HQY131172" s="106"/>
      <c r="HRE131172" s="106"/>
      <c r="HRF131172" s="106"/>
      <c r="HRG131172" s="106"/>
      <c r="HRH131172" s="106"/>
      <c r="HRI131172" s="106"/>
      <c r="IAB131172" s="106"/>
      <c r="IAC131172" s="106"/>
      <c r="IAD131172" s="106"/>
      <c r="IAE131172" s="106"/>
      <c r="IAF131172" s="106"/>
      <c r="IAG131172" s="106"/>
      <c r="IAH131172" s="106"/>
      <c r="IAI131172" s="106"/>
      <c r="IAJ131172" s="106"/>
      <c r="IAK131172" s="106"/>
      <c r="IAL131172" s="106"/>
      <c r="IAM131172" s="106"/>
      <c r="IAN131172" s="106"/>
      <c r="IAO131172" s="106"/>
      <c r="IAP131172" s="106"/>
      <c r="IAQ131172" s="106"/>
      <c r="IAR131172" s="106"/>
      <c r="IAS131172" s="106"/>
      <c r="IAT131172" s="106"/>
      <c r="IAU131172" s="106"/>
      <c r="IBA131172" s="106"/>
      <c r="IBB131172" s="106"/>
      <c r="IBC131172" s="106"/>
      <c r="IBD131172" s="106"/>
      <c r="IBE131172" s="106"/>
      <c r="IJX131172" s="106"/>
      <c r="IJY131172" s="106"/>
      <c r="IJZ131172" s="106"/>
      <c r="IKA131172" s="106"/>
      <c r="IKB131172" s="106"/>
      <c r="IKC131172" s="106"/>
      <c r="IKD131172" s="106"/>
      <c r="IKE131172" s="106"/>
      <c r="IKF131172" s="106"/>
      <c r="IKG131172" s="106"/>
      <c r="IKH131172" s="106"/>
      <c r="IKI131172" s="106"/>
      <c r="IKJ131172" s="106"/>
      <c r="IKK131172" s="106"/>
      <c r="IKL131172" s="106"/>
      <c r="IKM131172" s="106"/>
      <c r="IKN131172" s="106"/>
      <c r="IKO131172" s="106"/>
      <c r="IKP131172" s="106"/>
      <c r="IKQ131172" s="106"/>
      <c r="IKW131172" s="106"/>
      <c r="IKX131172" s="106"/>
      <c r="IKY131172" s="106"/>
      <c r="IKZ131172" s="106"/>
      <c r="ILA131172" s="106"/>
      <c r="ITT131172" s="106"/>
      <c r="ITU131172" s="106"/>
      <c r="ITV131172" s="106"/>
      <c r="ITW131172" s="106"/>
      <c r="ITX131172" s="106"/>
      <c r="ITY131172" s="106"/>
      <c r="ITZ131172" s="106"/>
      <c r="IUA131172" s="106"/>
      <c r="IUB131172" s="106"/>
      <c r="IUC131172" s="106"/>
      <c r="IUD131172" s="106"/>
      <c r="IUE131172" s="106"/>
      <c r="IUF131172" s="106"/>
      <c r="IUG131172" s="106"/>
      <c r="IUH131172" s="106"/>
      <c r="IUI131172" s="106"/>
      <c r="IUJ131172" s="106"/>
      <c r="IUK131172" s="106"/>
      <c r="IUL131172" s="106"/>
      <c r="IUM131172" s="106"/>
      <c r="IUS131172" s="106"/>
      <c r="IUT131172" s="106"/>
      <c r="IUU131172" s="106"/>
      <c r="IUV131172" s="106"/>
      <c r="IUW131172" s="106"/>
      <c r="JDP131172" s="106"/>
      <c r="JDQ131172" s="106"/>
      <c r="JDR131172" s="106"/>
      <c r="JDS131172" s="106"/>
      <c r="JDT131172" s="106"/>
      <c r="JDU131172" s="106"/>
      <c r="JDV131172" s="106"/>
      <c r="JDW131172" s="106"/>
      <c r="JDX131172" s="106"/>
      <c r="JDY131172" s="106"/>
      <c r="JDZ131172" s="106"/>
      <c r="JEA131172" s="106"/>
      <c r="JEB131172" s="106"/>
      <c r="JEC131172" s="106"/>
      <c r="JED131172" s="106"/>
      <c r="JEE131172" s="106"/>
      <c r="JEF131172" s="106"/>
      <c r="JEG131172" s="106"/>
      <c r="JEH131172" s="106"/>
      <c r="JEI131172" s="106"/>
      <c r="JEO131172" s="106"/>
      <c r="JEP131172" s="106"/>
      <c r="JEQ131172" s="106"/>
      <c r="JER131172" s="106"/>
      <c r="JES131172" s="106"/>
      <c r="JNL131172" s="106"/>
      <c r="JNM131172" s="106"/>
      <c r="JNN131172" s="106"/>
      <c r="JNO131172" s="106"/>
      <c r="JNP131172" s="106"/>
      <c r="JNQ131172" s="106"/>
      <c r="JNR131172" s="106"/>
      <c r="JNS131172" s="106"/>
      <c r="JNT131172" s="106"/>
      <c r="JNU131172" s="106"/>
      <c r="JNV131172" s="106"/>
      <c r="JNW131172" s="106"/>
      <c r="JNX131172" s="106"/>
      <c r="JNY131172" s="106"/>
      <c r="JNZ131172" s="106"/>
      <c r="JOA131172" s="106"/>
      <c r="JOB131172" s="106"/>
      <c r="JOC131172" s="106"/>
      <c r="JOD131172" s="106"/>
      <c r="JOE131172" s="106"/>
      <c r="JOK131172" s="106"/>
      <c r="JOL131172" s="106"/>
      <c r="JOM131172" s="106"/>
      <c r="JON131172" s="106"/>
      <c r="JOO131172" s="106"/>
      <c r="JXH131172" s="106"/>
      <c r="JXI131172" s="106"/>
      <c r="JXJ131172" s="106"/>
      <c r="JXK131172" s="106"/>
      <c r="JXL131172" s="106"/>
      <c r="JXM131172" s="106"/>
      <c r="JXN131172" s="106"/>
      <c r="JXO131172" s="106"/>
      <c r="JXP131172" s="106"/>
      <c r="JXQ131172" s="106"/>
      <c r="JXR131172" s="106"/>
      <c r="JXS131172" s="106"/>
      <c r="JXT131172" s="106"/>
      <c r="JXU131172" s="106"/>
      <c r="JXV131172" s="106"/>
      <c r="JXW131172" s="106"/>
      <c r="JXX131172" s="106"/>
      <c r="JXY131172" s="106"/>
      <c r="JXZ131172" s="106"/>
      <c r="JYA131172" s="106"/>
      <c r="JYG131172" s="106"/>
      <c r="JYH131172" s="106"/>
      <c r="JYI131172" s="106"/>
      <c r="JYJ131172" s="106"/>
      <c r="JYK131172" s="106"/>
      <c r="KHD131172" s="106"/>
      <c r="KHE131172" s="106"/>
      <c r="KHF131172" s="106"/>
      <c r="KHG131172" s="106"/>
      <c r="KHH131172" s="106"/>
      <c r="KHI131172" s="106"/>
      <c r="KHJ131172" s="106"/>
      <c r="KHK131172" s="106"/>
      <c r="KHL131172" s="106"/>
      <c r="KHM131172" s="106"/>
      <c r="KHN131172" s="106"/>
      <c r="KHO131172" s="106"/>
      <c r="KHP131172" s="106"/>
      <c r="KHQ131172" s="106"/>
      <c r="KHR131172" s="106"/>
      <c r="KHS131172" s="106"/>
      <c r="KHT131172" s="106"/>
      <c r="KHU131172" s="106"/>
      <c r="KHV131172" s="106"/>
      <c r="KHW131172" s="106"/>
      <c r="KIC131172" s="106"/>
      <c r="KID131172" s="106"/>
      <c r="KIE131172" s="106"/>
      <c r="KIF131172" s="106"/>
      <c r="KIG131172" s="106"/>
      <c r="KQZ131172" s="106"/>
      <c r="KRA131172" s="106"/>
      <c r="KRB131172" s="106"/>
      <c r="KRC131172" s="106"/>
      <c r="KRD131172" s="106"/>
      <c r="KRE131172" s="106"/>
      <c r="KRF131172" s="106"/>
      <c r="KRG131172" s="106"/>
      <c r="KRH131172" s="106"/>
      <c r="KRI131172" s="106"/>
      <c r="KRJ131172" s="106"/>
      <c r="KRK131172" s="106"/>
      <c r="KRL131172" s="106"/>
      <c r="KRM131172" s="106"/>
      <c r="KRN131172" s="106"/>
      <c r="KRO131172" s="106"/>
      <c r="KRP131172" s="106"/>
      <c r="KRQ131172" s="106"/>
      <c r="KRR131172" s="106"/>
      <c r="KRS131172" s="106"/>
      <c r="KRY131172" s="106"/>
      <c r="KRZ131172" s="106"/>
      <c r="KSA131172" s="106"/>
      <c r="KSB131172" s="106"/>
      <c r="KSC131172" s="106"/>
      <c r="LAV131172" s="106"/>
      <c r="LAW131172" s="106"/>
      <c r="LAX131172" s="106"/>
      <c r="LAY131172" s="106"/>
      <c r="LAZ131172" s="106"/>
      <c r="LBA131172" s="106"/>
      <c r="LBB131172" s="106"/>
      <c r="LBC131172" s="106"/>
      <c r="LBD131172" s="106"/>
      <c r="LBE131172" s="106"/>
      <c r="LBF131172" s="106"/>
      <c r="LBG131172" s="106"/>
      <c r="LBH131172" s="106"/>
      <c r="LBI131172" s="106"/>
      <c r="LBJ131172" s="106"/>
      <c r="LBK131172" s="106"/>
      <c r="LBL131172" s="106"/>
      <c r="LBM131172" s="106"/>
      <c r="LBN131172" s="106"/>
      <c r="LBO131172" s="106"/>
      <c r="LBU131172" s="106"/>
      <c r="LBV131172" s="106"/>
      <c r="LBW131172" s="106"/>
      <c r="LBX131172" s="106"/>
      <c r="LBY131172" s="106"/>
      <c r="LKR131172" s="106"/>
      <c r="LKS131172" s="106"/>
      <c r="LKT131172" s="106"/>
      <c r="LKU131172" s="106"/>
      <c r="LKV131172" s="106"/>
      <c r="LKW131172" s="106"/>
      <c r="LKX131172" s="106"/>
      <c r="LKY131172" s="106"/>
      <c r="LKZ131172" s="106"/>
      <c r="LLA131172" s="106"/>
      <c r="LLB131172" s="106"/>
      <c r="LLC131172" s="106"/>
      <c r="LLD131172" s="106"/>
      <c r="LLE131172" s="106"/>
      <c r="LLF131172" s="106"/>
      <c r="LLG131172" s="106"/>
      <c r="LLH131172" s="106"/>
      <c r="LLI131172" s="106"/>
      <c r="LLJ131172" s="106"/>
      <c r="LLK131172" s="106"/>
      <c r="LLQ131172" s="106"/>
      <c r="LLR131172" s="106"/>
      <c r="LLS131172" s="106"/>
      <c r="LLT131172" s="106"/>
      <c r="LLU131172" s="106"/>
      <c r="LUN131172" s="106"/>
      <c r="LUO131172" s="106"/>
      <c r="LUP131172" s="106"/>
      <c r="LUQ131172" s="106"/>
      <c r="LUR131172" s="106"/>
      <c r="LUS131172" s="106"/>
      <c r="LUT131172" s="106"/>
      <c r="LUU131172" s="106"/>
      <c r="LUV131172" s="106"/>
      <c r="LUW131172" s="106"/>
      <c r="LUX131172" s="106"/>
      <c r="LUY131172" s="106"/>
      <c r="LUZ131172" s="106"/>
      <c r="LVA131172" s="106"/>
      <c r="LVB131172" s="106"/>
      <c r="LVC131172" s="106"/>
      <c r="LVD131172" s="106"/>
      <c r="LVE131172" s="106"/>
      <c r="LVF131172" s="106"/>
      <c r="LVG131172" s="106"/>
      <c r="LVM131172" s="106"/>
      <c r="LVN131172" s="106"/>
      <c r="LVO131172" s="106"/>
      <c r="LVP131172" s="106"/>
      <c r="LVQ131172" s="106"/>
      <c r="MEJ131172" s="106"/>
      <c r="MEK131172" s="106"/>
      <c r="MEL131172" s="106"/>
      <c r="MEM131172" s="106"/>
      <c r="MEN131172" s="106"/>
      <c r="MEO131172" s="106"/>
      <c r="MEP131172" s="106"/>
      <c r="MEQ131172" s="106"/>
      <c r="MER131172" s="106"/>
      <c r="MES131172" s="106"/>
      <c r="MET131172" s="106"/>
      <c r="MEU131172" s="106"/>
      <c r="MEV131172" s="106"/>
      <c r="MEW131172" s="106"/>
      <c r="MEX131172" s="106"/>
      <c r="MEY131172" s="106"/>
      <c r="MEZ131172" s="106"/>
      <c r="MFA131172" s="106"/>
      <c r="MFB131172" s="106"/>
      <c r="MFC131172" s="106"/>
      <c r="MFI131172" s="106"/>
      <c r="MFJ131172" s="106"/>
      <c r="MFK131172" s="106"/>
      <c r="MFL131172" s="106"/>
      <c r="MFM131172" s="106"/>
      <c r="MOF131172" s="106"/>
      <c r="MOG131172" s="106"/>
      <c r="MOH131172" s="106"/>
      <c r="MOI131172" s="106"/>
      <c r="MOJ131172" s="106"/>
      <c r="MOK131172" s="106"/>
      <c r="MOL131172" s="106"/>
      <c r="MOM131172" s="106"/>
      <c r="MON131172" s="106"/>
      <c r="MOO131172" s="106"/>
      <c r="MOP131172" s="106"/>
      <c r="MOQ131172" s="106"/>
      <c r="MOR131172" s="106"/>
      <c r="MOS131172" s="106"/>
      <c r="MOT131172" s="106"/>
      <c r="MOU131172" s="106"/>
      <c r="MOV131172" s="106"/>
      <c r="MOW131172" s="106"/>
      <c r="MOX131172" s="106"/>
      <c r="MOY131172" s="106"/>
      <c r="MPE131172" s="106"/>
      <c r="MPF131172" s="106"/>
      <c r="MPG131172" s="106"/>
      <c r="MPH131172" s="106"/>
      <c r="MPI131172" s="106"/>
      <c r="MYB131172" s="106"/>
      <c r="MYC131172" s="106"/>
      <c r="MYD131172" s="106"/>
      <c r="MYE131172" s="106"/>
      <c r="MYF131172" s="106"/>
      <c r="MYG131172" s="106"/>
      <c r="MYH131172" s="106"/>
      <c r="MYI131172" s="106"/>
      <c r="MYJ131172" s="106"/>
      <c r="MYK131172" s="106"/>
      <c r="MYL131172" s="106"/>
      <c r="MYM131172" s="106"/>
      <c r="MYN131172" s="106"/>
      <c r="MYO131172" s="106"/>
      <c r="MYP131172" s="106"/>
      <c r="MYQ131172" s="106"/>
      <c r="MYR131172" s="106"/>
      <c r="MYS131172" s="106"/>
      <c r="MYT131172" s="106"/>
      <c r="MYU131172" s="106"/>
      <c r="MZA131172" s="106"/>
      <c r="MZB131172" s="106"/>
      <c r="MZC131172" s="106"/>
      <c r="MZD131172" s="106"/>
      <c r="MZE131172" s="106"/>
      <c r="NHX131172" s="106"/>
      <c r="NHY131172" s="106"/>
      <c r="NHZ131172" s="106"/>
      <c r="NIA131172" s="106"/>
      <c r="NIB131172" s="106"/>
      <c r="NIC131172" s="106"/>
      <c r="NID131172" s="106"/>
      <c r="NIE131172" s="106"/>
      <c r="NIF131172" s="106"/>
      <c r="NIG131172" s="106"/>
      <c r="NIH131172" s="106"/>
      <c r="NII131172" s="106"/>
      <c r="NIJ131172" s="106"/>
      <c r="NIK131172" s="106"/>
      <c r="NIL131172" s="106"/>
      <c r="NIM131172" s="106"/>
      <c r="NIN131172" s="106"/>
      <c r="NIO131172" s="106"/>
      <c r="NIP131172" s="106"/>
      <c r="NIQ131172" s="106"/>
      <c r="NIW131172" s="106"/>
      <c r="NIX131172" s="106"/>
      <c r="NIY131172" s="106"/>
      <c r="NIZ131172" s="106"/>
      <c r="NJA131172" s="106"/>
      <c r="NRT131172" s="106"/>
      <c r="NRU131172" s="106"/>
      <c r="NRV131172" s="106"/>
      <c r="NRW131172" s="106"/>
      <c r="NRX131172" s="106"/>
      <c r="NRY131172" s="106"/>
      <c r="NRZ131172" s="106"/>
      <c r="NSA131172" s="106"/>
      <c r="NSB131172" s="106"/>
      <c r="NSC131172" s="106"/>
      <c r="NSD131172" s="106"/>
      <c r="NSE131172" s="106"/>
      <c r="NSF131172" s="106"/>
      <c r="NSG131172" s="106"/>
      <c r="NSH131172" s="106"/>
      <c r="NSI131172" s="106"/>
      <c r="NSJ131172" s="106"/>
      <c r="NSK131172" s="106"/>
      <c r="NSL131172" s="106"/>
      <c r="NSM131172" s="106"/>
      <c r="NSS131172" s="106"/>
      <c r="NST131172" s="106"/>
      <c r="NSU131172" s="106"/>
      <c r="NSV131172" s="106"/>
      <c r="NSW131172" s="106"/>
      <c r="OBP131172" s="106"/>
      <c r="OBQ131172" s="106"/>
      <c r="OBR131172" s="106"/>
      <c r="OBS131172" s="106"/>
      <c r="OBT131172" s="106"/>
      <c r="OBU131172" s="106"/>
      <c r="OBV131172" s="106"/>
      <c r="OBW131172" s="106"/>
      <c r="OBX131172" s="106"/>
      <c r="OBY131172" s="106"/>
      <c r="OBZ131172" s="106"/>
      <c r="OCA131172" s="106"/>
      <c r="OCB131172" s="106"/>
      <c r="OCC131172" s="106"/>
      <c r="OCD131172" s="106"/>
      <c r="OCE131172" s="106"/>
      <c r="OCF131172" s="106"/>
      <c r="OCG131172" s="106"/>
      <c r="OCH131172" s="106"/>
      <c r="OCI131172" s="106"/>
      <c r="OCO131172" s="106"/>
      <c r="OCP131172" s="106"/>
      <c r="OCQ131172" s="106"/>
      <c r="OCR131172" s="106"/>
      <c r="OCS131172" s="106"/>
      <c r="OLL131172" s="106"/>
      <c r="OLM131172" s="106"/>
      <c r="OLN131172" s="106"/>
      <c r="OLO131172" s="106"/>
      <c r="OLP131172" s="106"/>
      <c r="OLQ131172" s="106"/>
      <c r="OLR131172" s="106"/>
      <c r="OLS131172" s="106"/>
      <c r="OLT131172" s="106"/>
      <c r="OLU131172" s="106"/>
      <c r="OLV131172" s="106"/>
      <c r="OLW131172" s="106"/>
      <c r="OLX131172" s="106"/>
      <c r="OLY131172" s="106"/>
      <c r="OLZ131172" s="106"/>
      <c r="OMA131172" s="106"/>
      <c r="OMB131172" s="106"/>
      <c r="OMC131172" s="106"/>
      <c r="OMD131172" s="106"/>
      <c r="OME131172" s="106"/>
      <c r="OMK131172" s="106"/>
      <c r="OML131172" s="106"/>
      <c r="OMM131172" s="106"/>
      <c r="OMN131172" s="106"/>
      <c r="OMO131172" s="106"/>
      <c r="OVH131172" s="106"/>
      <c r="OVI131172" s="106"/>
      <c r="OVJ131172" s="106"/>
      <c r="OVK131172" s="106"/>
      <c r="OVL131172" s="106"/>
      <c r="OVM131172" s="106"/>
      <c r="OVN131172" s="106"/>
      <c r="OVO131172" s="106"/>
      <c r="OVP131172" s="106"/>
      <c r="OVQ131172" s="106"/>
      <c r="OVR131172" s="106"/>
      <c r="OVS131172" s="106"/>
      <c r="OVT131172" s="106"/>
      <c r="OVU131172" s="106"/>
      <c r="OVV131172" s="106"/>
      <c r="OVW131172" s="106"/>
      <c r="OVX131172" s="106"/>
      <c r="OVY131172" s="106"/>
      <c r="OVZ131172" s="106"/>
      <c r="OWA131172" s="106"/>
      <c r="OWG131172" s="106"/>
      <c r="OWH131172" s="106"/>
      <c r="OWI131172" s="106"/>
      <c r="OWJ131172" s="106"/>
      <c r="OWK131172" s="106"/>
      <c r="PFD131172" s="106"/>
      <c r="PFE131172" s="106"/>
      <c r="PFF131172" s="106"/>
      <c r="PFG131172" s="106"/>
      <c r="PFH131172" s="106"/>
      <c r="PFI131172" s="106"/>
      <c r="PFJ131172" s="106"/>
      <c r="PFK131172" s="106"/>
      <c r="PFL131172" s="106"/>
      <c r="PFM131172" s="106"/>
      <c r="PFN131172" s="106"/>
      <c r="PFO131172" s="106"/>
      <c r="PFP131172" s="106"/>
      <c r="PFQ131172" s="106"/>
      <c r="PFR131172" s="106"/>
      <c r="PFS131172" s="106"/>
      <c r="PFT131172" s="106"/>
      <c r="PFU131172" s="106"/>
      <c r="PFV131172" s="106"/>
      <c r="PFW131172" s="106"/>
      <c r="PGC131172" s="106"/>
      <c r="PGD131172" s="106"/>
      <c r="PGE131172" s="106"/>
      <c r="PGF131172" s="106"/>
      <c r="PGG131172" s="106"/>
      <c r="POZ131172" s="106"/>
      <c r="PPA131172" s="106"/>
      <c r="PPB131172" s="106"/>
      <c r="PPC131172" s="106"/>
      <c r="PPD131172" s="106"/>
      <c r="PPE131172" s="106"/>
      <c r="PPF131172" s="106"/>
      <c r="PPG131172" s="106"/>
      <c r="PPH131172" s="106"/>
      <c r="PPI131172" s="106"/>
      <c r="PPJ131172" s="106"/>
      <c r="PPK131172" s="106"/>
      <c r="PPL131172" s="106"/>
      <c r="PPM131172" s="106"/>
      <c r="PPN131172" s="106"/>
      <c r="PPO131172" s="106"/>
      <c r="PPP131172" s="106"/>
      <c r="PPQ131172" s="106"/>
      <c r="PPR131172" s="106"/>
      <c r="PPS131172" s="106"/>
      <c r="PPY131172" s="106"/>
      <c r="PPZ131172" s="106"/>
      <c r="PQA131172" s="106"/>
      <c r="PQB131172" s="106"/>
      <c r="PQC131172" s="106"/>
      <c r="PYV131172" s="106"/>
      <c r="PYW131172" s="106"/>
      <c r="PYX131172" s="106"/>
      <c r="PYY131172" s="106"/>
      <c r="PYZ131172" s="106"/>
      <c r="PZA131172" s="106"/>
      <c r="PZB131172" s="106"/>
      <c r="PZC131172" s="106"/>
      <c r="PZD131172" s="106"/>
      <c r="PZE131172" s="106"/>
      <c r="PZF131172" s="106"/>
      <c r="PZG131172" s="106"/>
      <c r="PZH131172" s="106"/>
      <c r="PZI131172" s="106"/>
      <c r="PZJ131172" s="106"/>
      <c r="PZK131172" s="106"/>
      <c r="PZL131172" s="106"/>
      <c r="PZM131172" s="106"/>
      <c r="PZN131172" s="106"/>
      <c r="PZO131172" s="106"/>
      <c r="PZU131172" s="106"/>
      <c r="PZV131172" s="106"/>
      <c r="PZW131172" s="106"/>
      <c r="PZX131172" s="106"/>
      <c r="PZY131172" s="106"/>
      <c r="QIR131172" s="106"/>
      <c r="QIS131172" s="106"/>
      <c r="QIT131172" s="106"/>
      <c r="QIU131172" s="106"/>
      <c r="QIV131172" s="106"/>
      <c r="QIW131172" s="106"/>
      <c r="QIX131172" s="106"/>
      <c r="QIY131172" s="106"/>
      <c r="QIZ131172" s="106"/>
      <c r="QJA131172" s="106"/>
      <c r="QJB131172" s="106"/>
      <c r="QJC131172" s="106"/>
      <c r="QJD131172" s="106"/>
      <c r="QJE131172" s="106"/>
      <c r="QJF131172" s="106"/>
      <c r="QJG131172" s="106"/>
      <c r="QJH131172" s="106"/>
      <c r="QJI131172" s="106"/>
      <c r="QJJ131172" s="106"/>
      <c r="QJK131172" s="106"/>
      <c r="QJQ131172" s="106"/>
      <c r="QJR131172" s="106"/>
      <c r="QJS131172" s="106"/>
      <c r="QJT131172" s="106"/>
      <c r="QJU131172" s="106"/>
      <c r="QSN131172" s="106"/>
      <c r="QSO131172" s="106"/>
      <c r="QSP131172" s="106"/>
      <c r="QSQ131172" s="106"/>
      <c r="QSR131172" s="106"/>
      <c r="QSS131172" s="106"/>
      <c r="QST131172" s="106"/>
      <c r="QSU131172" s="106"/>
      <c r="QSV131172" s="106"/>
      <c r="QSW131172" s="106"/>
      <c r="QSX131172" s="106"/>
      <c r="QSY131172" s="106"/>
      <c r="QSZ131172" s="106"/>
      <c r="QTA131172" s="106"/>
      <c r="QTB131172" s="106"/>
      <c r="QTC131172" s="106"/>
      <c r="QTD131172" s="106"/>
      <c r="QTE131172" s="106"/>
      <c r="QTF131172" s="106"/>
      <c r="QTG131172" s="106"/>
      <c r="QTM131172" s="106"/>
      <c r="QTN131172" s="106"/>
      <c r="QTO131172" s="106"/>
      <c r="QTP131172" s="106"/>
      <c r="QTQ131172" s="106"/>
      <c r="RCJ131172" s="106"/>
      <c r="RCK131172" s="106"/>
      <c r="RCL131172" s="106"/>
      <c r="RCM131172" s="106"/>
      <c r="RCN131172" s="106"/>
      <c r="RCO131172" s="106"/>
      <c r="RCP131172" s="106"/>
      <c r="RCQ131172" s="106"/>
      <c r="RCR131172" s="106"/>
      <c r="RCS131172" s="106"/>
      <c r="RCT131172" s="106"/>
      <c r="RCU131172" s="106"/>
      <c r="RCV131172" s="106"/>
      <c r="RCW131172" s="106"/>
      <c r="RCX131172" s="106"/>
      <c r="RCY131172" s="106"/>
      <c r="RCZ131172" s="106"/>
      <c r="RDA131172" s="106"/>
      <c r="RDB131172" s="106"/>
      <c r="RDC131172" s="106"/>
      <c r="RDI131172" s="106"/>
      <c r="RDJ131172" s="106"/>
      <c r="RDK131172" s="106"/>
      <c r="RDL131172" s="106"/>
      <c r="RDM131172" s="106"/>
      <c r="RMF131172" s="106"/>
      <c r="RMG131172" s="106"/>
      <c r="RMH131172" s="106"/>
      <c r="RMI131172" s="106"/>
      <c r="RMJ131172" s="106"/>
      <c r="RMK131172" s="106"/>
      <c r="RML131172" s="106"/>
      <c r="RMM131172" s="106"/>
      <c r="RMN131172" s="106"/>
      <c r="RMO131172" s="106"/>
      <c r="RMP131172" s="106"/>
      <c r="RMQ131172" s="106"/>
      <c r="RMR131172" s="106"/>
      <c r="RMS131172" s="106"/>
      <c r="RMT131172" s="106"/>
      <c r="RMU131172" s="106"/>
      <c r="RMV131172" s="106"/>
      <c r="RMW131172" s="106"/>
      <c r="RMX131172" s="106"/>
      <c r="RMY131172" s="106"/>
      <c r="RNE131172" s="106"/>
      <c r="RNF131172" s="106"/>
      <c r="RNG131172" s="106"/>
      <c r="RNH131172" s="106"/>
      <c r="RNI131172" s="106"/>
      <c r="RWB131172" s="106"/>
      <c r="RWC131172" s="106"/>
      <c r="RWD131172" s="106"/>
      <c r="RWE131172" s="106"/>
      <c r="RWF131172" s="106"/>
      <c r="RWG131172" s="106"/>
      <c r="RWH131172" s="106"/>
      <c r="RWI131172" s="106"/>
      <c r="RWJ131172" s="106"/>
      <c r="RWK131172" s="106"/>
      <c r="RWL131172" s="106"/>
      <c r="RWM131172" s="106"/>
      <c r="RWN131172" s="106"/>
      <c r="RWO131172" s="106"/>
      <c r="RWP131172" s="106"/>
      <c r="RWQ131172" s="106"/>
      <c r="RWR131172" s="106"/>
      <c r="RWS131172" s="106"/>
      <c r="RWT131172" s="106"/>
      <c r="RWU131172" s="106"/>
      <c r="RXA131172" s="106"/>
      <c r="RXB131172" s="106"/>
      <c r="RXC131172" s="106"/>
      <c r="RXD131172" s="106"/>
      <c r="RXE131172" s="106"/>
      <c r="SFX131172" s="106"/>
      <c r="SFY131172" s="106"/>
      <c r="SFZ131172" s="106"/>
      <c r="SGA131172" s="106"/>
      <c r="SGB131172" s="106"/>
      <c r="SGC131172" s="106"/>
      <c r="SGD131172" s="106"/>
      <c r="SGE131172" s="106"/>
      <c r="SGF131172" s="106"/>
      <c r="SGG131172" s="106"/>
      <c r="SGH131172" s="106"/>
      <c r="SGI131172" s="106"/>
      <c r="SGJ131172" s="106"/>
      <c r="SGK131172" s="106"/>
      <c r="SGL131172" s="106"/>
      <c r="SGM131172" s="106"/>
      <c r="SGN131172" s="106"/>
      <c r="SGO131172" s="106"/>
      <c r="SGP131172" s="106"/>
      <c r="SGQ131172" s="106"/>
      <c r="SGW131172" s="106"/>
      <c r="SGX131172" s="106"/>
      <c r="SGY131172" s="106"/>
      <c r="SGZ131172" s="106"/>
      <c r="SHA131172" s="106"/>
      <c r="SPT131172" s="106"/>
      <c r="SPU131172" s="106"/>
      <c r="SPV131172" s="106"/>
      <c r="SPW131172" s="106"/>
      <c r="SPX131172" s="106"/>
      <c r="SPY131172" s="106"/>
      <c r="SPZ131172" s="106"/>
      <c r="SQA131172" s="106"/>
      <c r="SQB131172" s="106"/>
      <c r="SQC131172" s="106"/>
      <c r="SQD131172" s="106"/>
      <c r="SQE131172" s="106"/>
      <c r="SQF131172" s="106"/>
      <c r="SQG131172" s="106"/>
      <c r="SQH131172" s="106"/>
      <c r="SQI131172" s="106"/>
      <c r="SQJ131172" s="106"/>
      <c r="SQK131172" s="106"/>
      <c r="SQL131172" s="106"/>
      <c r="SQM131172" s="106"/>
      <c r="SQS131172" s="106"/>
      <c r="SQT131172" s="106"/>
      <c r="SQU131172" s="106"/>
      <c r="SQV131172" s="106"/>
      <c r="SQW131172" s="106"/>
      <c r="SZP131172" s="106"/>
      <c r="SZQ131172" s="106"/>
      <c r="SZR131172" s="106"/>
      <c r="SZS131172" s="106"/>
      <c r="SZT131172" s="106"/>
      <c r="SZU131172" s="106"/>
      <c r="SZV131172" s="106"/>
      <c r="SZW131172" s="106"/>
      <c r="SZX131172" s="106"/>
      <c r="SZY131172" s="106"/>
      <c r="SZZ131172" s="106"/>
      <c r="TAA131172" s="106"/>
      <c r="TAB131172" s="106"/>
      <c r="TAC131172" s="106"/>
      <c r="TAD131172" s="106"/>
      <c r="TAE131172" s="106"/>
      <c r="TAF131172" s="106"/>
      <c r="TAG131172" s="106"/>
      <c r="TAH131172" s="106"/>
      <c r="TAI131172" s="106"/>
      <c r="TAO131172" s="106"/>
      <c r="TAP131172" s="106"/>
      <c r="TAQ131172" s="106"/>
      <c r="TAR131172" s="106"/>
      <c r="TAS131172" s="106"/>
      <c r="TJL131172" s="106"/>
      <c r="TJM131172" s="106"/>
      <c r="TJN131172" s="106"/>
      <c r="TJO131172" s="106"/>
      <c r="TJP131172" s="106"/>
      <c r="TJQ131172" s="106"/>
      <c r="TJR131172" s="106"/>
      <c r="TJS131172" s="106"/>
      <c r="TJT131172" s="106"/>
      <c r="TJU131172" s="106"/>
      <c r="TJV131172" s="106"/>
      <c r="TJW131172" s="106"/>
      <c r="TJX131172" s="106"/>
      <c r="TJY131172" s="106"/>
      <c r="TJZ131172" s="106"/>
      <c r="TKA131172" s="106"/>
      <c r="TKB131172" s="106"/>
      <c r="TKC131172" s="106"/>
      <c r="TKD131172" s="106"/>
      <c r="TKE131172" s="106"/>
      <c r="TKK131172" s="106"/>
      <c r="TKL131172" s="106"/>
      <c r="TKM131172" s="106"/>
      <c r="TKN131172" s="106"/>
      <c r="TKO131172" s="106"/>
      <c r="TTH131172" s="106"/>
      <c r="TTI131172" s="106"/>
      <c r="TTJ131172" s="106"/>
      <c r="TTK131172" s="106"/>
      <c r="TTL131172" s="106"/>
      <c r="TTM131172" s="106"/>
      <c r="TTN131172" s="106"/>
      <c r="TTO131172" s="106"/>
      <c r="TTP131172" s="106"/>
      <c r="TTQ131172" s="106"/>
      <c r="TTR131172" s="106"/>
      <c r="TTS131172" s="106"/>
      <c r="TTT131172" s="106"/>
      <c r="TTU131172" s="106"/>
      <c r="TTV131172" s="106"/>
      <c r="TTW131172" s="106"/>
      <c r="TTX131172" s="106"/>
      <c r="TTY131172" s="106"/>
      <c r="TTZ131172" s="106"/>
      <c r="TUA131172" s="106"/>
      <c r="TUG131172" s="106"/>
      <c r="TUH131172" s="106"/>
      <c r="TUI131172" s="106"/>
      <c r="TUJ131172" s="106"/>
      <c r="TUK131172" s="106"/>
      <c r="UDD131172" s="106"/>
      <c r="UDE131172" s="106"/>
      <c r="UDF131172" s="106"/>
      <c r="UDG131172" s="106"/>
      <c r="UDH131172" s="106"/>
      <c r="UDI131172" s="106"/>
      <c r="UDJ131172" s="106"/>
      <c r="UDK131172" s="106"/>
      <c r="UDL131172" s="106"/>
      <c r="UDM131172" s="106"/>
      <c r="UDN131172" s="106"/>
      <c r="UDO131172" s="106"/>
      <c r="UDP131172" s="106"/>
      <c r="UDQ131172" s="106"/>
      <c r="UDR131172" s="106"/>
      <c r="UDS131172" s="106"/>
      <c r="UDT131172" s="106"/>
      <c r="UDU131172" s="106"/>
      <c r="UDV131172" s="106"/>
      <c r="UDW131172" s="106"/>
      <c r="UEC131172" s="106"/>
      <c r="UED131172" s="106"/>
      <c r="UEE131172" s="106"/>
      <c r="UEF131172" s="106"/>
      <c r="UEG131172" s="106"/>
      <c r="UMZ131172" s="106"/>
      <c r="UNA131172" s="106"/>
      <c r="UNB131172" s="106"/>
      <c r="UNC131172" s="106"/>
      <c r="UND131172" s="106"/>
      <c r="UNE131172" s="106"/>
      <c r="UNF131172" s="106"/>
      <c r="UNG131172" s="106"/>
      <c r="UNH131172" s="106"/>
      <c r="UNI131172" s="106"/>
      <c r="UNJ131172" s="106"/>
      <c r="UNK131172" s="106"/>
      <c r="UNL131172" s="106"/>
      <c r="UNM131172" s="106"/>
      <c r="UNN131172" s="106"/>
      <c r="UNO131172" s="106"/>
      <c r="UNP131172" s="106"/>
      <c r="UNQ131172" s="106"/>
      <c r="UNR131172" s="106"/>
      <c r="UNS131172" s="106"/>
      <c r="UNY131172" s="106"/>
      <c r="UNZ131172" s="106"/>
      <c r="UOA131172" s="106"/>
      <c r="UOB131172" s="106"/>
      <c r="UOC131172" s="106"/>
      <c r="UWV131172" s="106"/>
      <c r="UWW131172" s="106"/>
      <c r="UWX131172" s="106"/>
      <c r="UWY131172" s="106"/>
      <c r="UWZ131172" s="106"/>
      <c r="UXA131172" s="106"/>
      <c r="UXB131172" s="106"/>
      <c r="UXC131172" s="106"/>
      <c r="UXD131172" s="106"/>
      <c r="UXE131172" s="106"/>
      <c r="UXF131172" s="106"/>
      <c r="UXG131172" s="106"/>
      <c r="UXH131172" s="106"/>
      <c r="UXI131172" s="106"/>
      <c r="UXJ131172" s="106"/>
      <c r="UXK131172" s="106"/>
      <c r="UXL131172" s="106"/>
      <c r="UXM131172" s="106"/>
      <c r="UXN131172" s="106"/>
      <c r="UXO131172" s="106"/>
      <c r="UXU131172" s="106"/>
      <c r="UXV131172" s="106"/>
      <c r="UXW131172" s="106"/>
      <c r="UXX131172" s="106"/>
      <c r="UXY131172" s="106"/>
      <c r="VGR131172" s="106"/>
      <c r="VGS131172" s="106"/>
      <c r="VGT131172" s="106"/>
      <c r="VGU131172" s="106"/>
      <c r="VGV131172" s="106"/>
      <c r="VGW131172" s="106"/>
      <c r="VGX131172" s="106"/>
      <c r="VGY131172" s="106"/>
      <c r="VGZ131172" s="106"/>
      <c r="VHA131172" s="106"/>
      <c r="VHB131172" s="106"/>
      <c r="VHC131172" s="106"/>
      <c r="VHD131172" s="106"/>
      <c r="VHE131172" s="106"/>
      <c r="VHF131172" s="106"/>
      <c r="VHG131172" s="106"/>
      <c r="VHH131172" s="106"/>
      <c r="VHI131172" s="106"/>
      <c r="VHJ131172" s="106"/>
      <c r="VHK131172" s="106"/>
      <c r="VHQ131172" s="106"/>
      <c r="VHR131172" s="106"/>
      <c r="VHS131172" s="106"/>
      <c r="VHT131172" s="106"/>
      <c r="VHU131172" s="106"/>
      <c r="VQN131172" s="106"/>
      <c r="VQO131172" s="106"/>
      <c r="VQP131172" s="106"/>
      <c r="VQQ131172" s="106"/>
      <c r="VQR131172" s="106"/>
      <c r="VQS131172" s="106"/>
      <c r="VQT131172" s="106"/>
      <c r="VQU131172" s="106"/>
      <c r="VQV131172" s="106"/>
      <c r="VQW131172" s="106"/>
      <c r="VQX131172" s="106"/>
      <c r="VQY131172" s="106"/>
      <c r="VQZ131172" s="106"/>
      <c r="VRA131172" s="106"/>
      <c r="VRB131172" s="106"/>
      <c r="VRC131172" s="106"/>
      <c r="VRD131172" s="106"/>
      <c r="VRE131172" s="106"/>
      <c r="VRF131172" s="106"/>
      <c r="VRG131172" s="106"/>
      <c r="VRM131172" s="106"/>
      <c r="VRN131172" s="106"/>
      <c r="VRO131172" s="106"/>
      <c r="VRP131172" s="106"/>
      <c r="VRQ131172" s="106"/>
      <c r="WAJ131172" s="106"/>
      <c r="WAK131172" s="106"/>
      <c r="WAL131172" s="106"/>
      <c r="WAM131172" s="106"/>
      <c r="WAN131172" s="106"/>
      <c r="WAO131172" s="106"/>
      <c r="WAP131172" s="106"/>
      <c r="WAQ131172" s="106"/>
      <c r="WAR131172" s="106"/>
      <c r="WAS131172" s="106"/>
      <c r="WAT131172" s="106"/>
      <c r="WAU131172" s="106"/>
      <c r="WAV131172" s="106"/>
      <c r="WAW131172" s="106"/>
      <c r="WAX131172" s="106"/>
      <c r="WAY131172" s="106"/>
      <c r="WAZ131172" s="106"/>
      <c r="WBA131172" s="106"/>
      <c r="WBB131172" s="106"/>
      <c r="WBC131172" s="106"/>
      <c r="WBI131172" s="106"/>
      <c r="WBJ131172" s="106"/>
      <c r="WBK131172" s="106"/>
      <c r="WBL131172" s="106"/>
      <c r="WBM131172" s="106"/>
      <c r="WKF131172" s="106"/>
      <c r="WKG131172" s="106"/>
      <c r="WKH131172" s="106"/>
      <c r="WKI131172" s="106"/>
      <c r="WKJ131172" s="106"/>
      <c r="WKK131172" s="106"/>
      <c r="WKL131172" s="106"/>
      <c r="WKM131172" s="106"/>
      <c r="WKN131172" s="106"/>
      <c r="WKO131172" s="106"/>
      <c r="WKP131172" s="106"/>
      <c r="WKQ131172" s="106"/>
      <c r="WKR131172" s="106"/>
      <c r="WKS131172" s="106"/>
      <c r="WKT131172" s="106"/>
      <c r="WKU131172" s="106"/>
      <c r="WKV131172" s="106"/>
      <c r="WKW131172" s="106"/>
      <c r="WKX131172" s="106"/>
      <c r="WKY131172" s="106"/>
      <c r="WLE131172" s="106"/>
      <c r="WLF131172" s="106"/>
      <c r="WLG131172" s="106"/>
      <c r="WLH131172" s="106"/>
      <c r="WLI131172" s="106"/>
      <c r="WUB131172" s="106"/>
      <c r="WUC131172" s="106"/>
      <c r="WUD131172" s="106"/>
      <c r="WUE131172" s="106"/>
      <c r="WUF131172" s="106"/>
      <c r="WUG131172" s="106"/>
      <c r="WUH131172" s="106"/>
      <c r="WUI131172" s="106"/>
      <c r="WUJ131172" s="106"/>
      <c r="WUK131172" s="106"/>
      <c r="WUL131172" s="106"/>
      <c r="WUM131172" s="106"/>
      <c r="WUN131172" s="106"/>
      <c r="WUO131172" s="106"/>
      <c r="WUP131172" s="106"/>
      <c r="WUQ131172" s="106"/>
      <c r="WUR131172" s="106"/>
      <c r="WUS131172" s="106"/>
      <c r="WUT131172" s="106"/>
      <c r="WUU131172" s="106"/>
      <c r="WVA131172" s="106"/>
      <c r="WVB131172" s="106"/>
      <c r="WVC131172" s="106"/>
      <c r="WVD131172" s="106"/>
      <c r="WVE131172" s="106"/>
    </row>
    <row r="131173" spans="480:1021 1248:2045 2272:3069 3296:4093 4320:5117 5344:6141 6368:7165 7392:8189 8416:9213 9440:10237 10464:11261 11488:12285 12512:13309 13536:14333 14560:15357 15584:16125" hidden="1" x14ac:dyDescent="0.15">
      <c r="RL131173" s="106"/>
      <c r="RM131173" s="106"/>
      <c r="RN131173" s="106"/>
      <c r="RO131173" s="106"/>
      <c r="RP131173" s="106"/>
      <c r="RQ131173" s="106"/>
      <c r="RR131173" s="106"/>
      <c r="RS131173" s="106"/>
      <c r="RT131173" s="106"/>
      <c r="RU131173" s="106"/>
      <c r="RV131173" s="106"/>
      <c r="RW131173" s="106"/>
      <c r="RX131173" s="106"/>
      <c r="RY131173" s="106"/>
      <c r="RZ131173" s="106"/>
      <c r="SA131173" s="106"/>
      <c r="SB131173" s="106"/>
      <c r="SC131173" s="106"/>
      <c r="SD131173" s="106"/>
      <c r="SE131173" s="106"/>
      <c r="SK131173" s="106"/>
      <c r="SL131173" s="106"/>
      <c r="SM131173" s="106"/>
      <c r="SN131173" s="106"/>
      <c r="SO131173" s="106"/>
      <c r="ABH131173" s="106"/>
      <c r="ABI131173" s="106"/>
      <c r="ABJ131173" s="106"/>
      <c r="ABK131173" s="106"/>
      <c r="ABL131173" s="106"/>
      <c r="ABM131173" s="106"/>
      <c r="ABN131173" s="106"/>
      <c r="ABO131173" s="106"/>
      <c r="ABP131173" s="106"/>
      <c r="ABQ131173" s="106"/>
      <c r="ABR131173" s="106"/>
      <c r="ABS131173" s="106"/>
      <c r="ABT131173" s="106"/>
      <c r="ABU131173" s="106"/>
      <c r="ABV131173" s="106"/>
      <c r="ABW131173" s="106"/>
      <c r="ABX131173" s="106"/>
      <c r="ABY131173" s="106"/>
      <c r="ABZ131173" s="106"/>
      <c r="ACA131173" s="106"/>
      <c r="ACG131173" s="106"/>
      <c r="ACH131173" s="106"/>
      <c r="ACI131173" s="106"/>
      <c r="ACJ131173" s="106"/>
      <c r="ACK131173" s="106"/>
      <c r="ALD131173" s="106"/>
      <c r="ALE131173" s="106"/>
      <c r="ALF131173" s="106"/>
      <c r="ALG131173" s="106"/>
      <c r="ALH131173" s="106"/>
      <c r="ALI131173" s="106"/>
      <c r="ALJ131173" s="106"/>
      <c r="ALK131173" s="106"/>
      <c r="ALL131173" s="106"/>
      <c r="ALM131173" s="106"/>
      <c r="ALN131173" s="106"/>
      <c r="ALO131173" s="106"/>
      <c r="ALP131173" s="106"/>
      <c r="ALQ131173" s="106"/>
      <c r="ALR131173" s="106"/>
      <c r="ALS131173" s="106"/>
      <c r="ALT131173" s="106"/>
      <c r="ALU131173" s="106"/>
      <c r="ALV131173" s="106"/>
      <c r="ALW131173" s="106"/>
      <c r="AMC131173" s="106"/>
      <c r="AMD131173" s="106"/>
      <c r="AME131173" s="106"/>
      <c r="AMF131173" s="106"/>
      <c r="AMG131173" s="106"/>
      <c r="AUZ131173" s="106"/>
      <c r="AVA131173" s="106"/>
      <c r="AVB131173" s="106"/>
      <c r="AVC131173" s="106"/>
      <c r="AVD131173" s="106"/>
      <c r="AVE131173" s="106"/>
      <c r="AVF131173" s="106"/>
      <c r="AVG131173" s="106"/>
      <c r="AVH131173" s="106"/>
      <c r="AVI131173" s="106"/>
      <c r="AVJ131173" s="106"/>
      <c r="AVK131173" s="106"/>
      <c r="AVL131173" s="106"/>
      <c r="AVM131173" s="106"/>
      <c r="AVN131173" s="106"/>
      <c r="AVO131173" s="106"/>
      <c r="AVP131173" s="106"/>
      <c r="AVQ131173" s="106"/>
      <c r="AVR131173" s="106"/>
      <c r="AVS131173" s="106"/>
      <c r="AVY131173" s="106"/>
      <c r="AVZ131173" s="106"/>
      <c r="AWA131173" s="106"/>
      <c r="AWB131173" s="106"/>
      <c r="AWC131173" s="106"/>
      <c r="BEV131173" s="106"/>
      <c r="BEW131173" s="106"/>
      <c r="BEX131173" s="106"/>
      <c r="BEY131173" s="106"/>
      <c r="BEZ131173" s="106"/>
      <c r="BFA131173" s="106"/>
      <c r="BFB131173" s="106"/>
      <c r="BFC131173" s="106"/>
      <c r="BFD131173" s="106"/>
      <c r="BFE131173" s="106"/>
      <c r="BFF131173" s="106"/>
      <c r="BFG131173" s="106"/>
      <c r="BFH131173" s="106"/>
      <c r="BFI131173" s="106"/>
      <c r="BFJ131173" s="106"/>
      <c r="BFK131173" s="106"/>
      <c r="BFL131173" s="106"/>
      <c r="BFM131173" s="106"/>
      <c r="BFN131173" s="106"/>
      <c r="BFO131173" s="106"/>
      <c r="BFU131173" s="106"/>
      <c r="BFV131173" s="106"/>
      <c r="BFW131173" s="106"/>
      <c r="BFX131173" s="106"/>
      <c r="BFY131173" s="106"/>
      <c r="BOR131173" s="106"/>
      <c r="BOS131173" s="106"/>
      <c r="BOT131173" s="106"/>
      <c r="BOU131173" s="106"/>
      <c r="BOV131173" s="106"/>
      <c r="BOW131173" s="106"/>
      <c r="BOX131173" s="106"/>
      <c r="BOY131173" s="106"/>
      <c r="BOZ131173" s="106"/>
      <c r="BPA131173" s="106"/>
      <c r="BPB131173" s="106"/>
      <c r="BPC131173" s="106"/>
      <c r="BPD131173" s="106"/>
      <c r="BPE131173" s="106"/>
      <c r="BPF131173" s="106"/>
      <c r="BPG131173" s="106"/>
      <c r="BPH131173" s="106"/>
      <c r="BPI131173" s="106"/>
      <c r="BPJ131173" s="106"/>
      <c r="BPK131173" s="106"/>
      <c r="BPQ131173" s="106"/>
      <c r="BPR131173" s="106"/>
      <c r="BPS131173" s="106"/>
      <c r="BPT131173" s="106"/>
      <c r="BPU131173" s="106"/>
      <c r="BYN131173" s="106"/>
      <c r="BYO131173" s="106"/>
      <c r="BYP131173" s="106"/>
      <c r="BYQ131173" s="106"/>
      <c r="BYR131173" s="106"/>
      <c r="BYS131173" s="106"/>
      <c r="BYT131173" s="106"/>
      <c r="BYU131173" s="106"/>
      <c r="BYV131173" s="106"/>
      <c r="BYW131173" s="106"/>
      <c r="BYX131173" s="106"/>
      <c r="BYY131173" s="106"/>
      <c r="BYZ131173" s="106"/>
      <c r="BZA131173" s="106"/>
      <c r="BZB131173" s="106"/>
      <c r="BZC131173" s="106"/>
      <c r="BZD131173" s="106"/>
      <c r="BZE131173" s="106"/>
      <c r="BZF131173" s="106"/>
      <c r="BZG131173" s="106"/>
      <c r="BZM131173" s="106"/>
      <c r="BZN131173" s="106"/>
      <c r="BZO131173" s="106"/>
      <c r="BZP131173" s="106"/>
      <c r="BZQ131173" s="106"/>
      <c r="CIJ131173" s="106"/>
      <c r="CIK131173" s="106"/>
      <c r="CIL131173" s="106"/>
      <c r="CIM131173" s="106"/>
      <c r="CIN131173" s="106"/>
      <c r="CIO131173" s="106"/>
      <c r="CIP131173" s="106"/>
      <c r="CIQ131173" s="106"/>
      <c r="CIR131173" s="106"/>
      <c r="CIS131173" s="106"/>
      <c r="CIT131173" s="106"/>
      <c r="CIU131173" s="106"/>
      <c r="CIV131173" s="106"/>
      <c r="CIW131173" s="106"/>
      <c r="CIX131173" s="106"/>
      <c r="CIY131173" s="106"/>
      <c r="CIZ131173" s="106"/>
      <c r="CJA131173" s="106"/>
      <c r="CJB131173" s="106"/>
      <c r="CJC131173" s="106"/>
      <c r="CJI131173" s="106"/>
      <c r="CJJ131173" s="106"/>
      <c r="CJK131173" s="106"/>
      <c r="CJL131173" s="106"/>
      <c r="CJM131173" s="106"/>
      <c r="CSF131173" s="106"/>
      <c r="CSG131173" s="106"/>
      <c r="CSH131173" s="106"/>
      <c r="CSI131173" s="106"/>
      <c r="CSJ131173" s="106"/>
      <c r="CSK131173" s="106"/>
      <c r="CSL131173" s="106"/>
      <c r="CSM131173" s="106"/>
      <c r="CSN131173" s="106"/>
      <c r="CSO131173" s="106"/>
      <c r="CSP131173" s="106"/>
      <c r="CSQ131173" s="106"/>
      <c r="CSR131173" s="106"/>
      <c r="CSS131173" s="106"/>
      <c r="CST131173" s="106"/>
      <c r="CSU131173" s="106"/>
      <c r="CSV131173" s="106"/>
      <c r="CSW131173" s="106"/>
      <c r="CSX131173" s="106"/>
      <c r="CSY131173" s="106"/>
      <c r="CTE131173" s="106"/>
      <c r="CTF131173" s="106"/>
      <c r="CTG131173" s="106"/>
      <c r="CTH131173" s="106"/>
      <c r="CTI131173" s="106"/>
      <c r="DCB131173" s="106"/>
      <c r="DCC131173" s="106"/>
      <c r="DCD131173" s="106"/>
      <c r="DCE131173" s="106"/>
      <c r="DCF131173" s="106"/>
      <c r="DCG131173" s="106"/>
      <c r="DCH131173" s="106"/>
      <c r="DCI131173" s="106"/>
      <c r="DCJ131173" s="106"/>
      <c r="DCK131173" s="106"/>
      <c r="DCL131173" s="106"/>
      <c r="DCM131173" s="106"/>
      <c r="DCN131173" s="106"/>
      <c r="DCO131173" s="106"/>
      <c r="DCP131173" s="106"/>
      <c r="DCQ131173" s="106"/>
      <c r="DCR131173" s="106"/>
      <c r="DCS131173" s="106"/>
      <c r="DCT131173" s="106"/>
      <c r="DCU131173" s="106"/>
      <c r="DDA131173" s="106"/>
      <c r="DDB131173" s="106"/>
      <c r="DDC131173" s="106"/>
      <c r="DDD131173" s="106"/>
      <c r="DDE131173" s="106"/>
      <c r="DLX131173" s="106"/>
      <c r="DLY131173" s="106"/>
      <c r="DLZ131173" s="106"/>
      <c r="DMA131173" s="106"/>
      <c r="DMB131173" s="106"/>
      <c r="DMC131173" s="106"/>
      <c r="DMD131173" s="106"/>
      <c r="DME131173" s="106"/>
      <c r="DMF131173" s="106"/>
      <c r="DMG131173" s="106"/>
      <c r="DMH131173" s="106"/>
      <c r="DMI131173" s="106"/>
      <c r="DMJ131173" s="106"/>
      <c r="DMK131173" s="106"/>
      <c r="DML131173" s="106"/>
      <c r="DMM131173" s="106"/>
      <c r="DMN131173" s="106"/>
      <c r="DMO131173" s="106"/>
      <c r="DMP131173" s="106"/>
      <c r="DMQ131173" s="106"/>
      <c r="DMW131173" s="106"/>
      <c r="DMX131173" s="106"/>
      <c r="DMY131173" s="106"/>
      <c r="DMZ131173" s="106"/>
      <c r="DNA131173" s="106"/>
      <c r="DVT131173" s="106"/>
      <c r="DVU131173" s="106"/>
      <c r="DVV131173" s="106"/>
      <c r="DVW131173" s="106"/>
      <c r="DVX131173" s="106"/>
      <c r="DVY131173" s="106"/>
      <c r="DVZ131173" s="106"/>
      <c r="DWA131173" s="106"/>
      <c r="DWB131173" s="106"/>
      <c r="DWC131173" s="106"/>
      <c r="DWD131173" s="106"/>
      <c r="DWE131173" s="106"/>
      <c r="DWF131173" s="106"/>
      <c r="DWG131173" s="106"/>
      <c r="DWH131173" s="106"/>
      <c r="DWI131173" s="106"/>
      <c r="DWJ131173" s="106"/>
      <c r="DWK131173" s="106"/>
      <c r="DWL131173" s="106"/>
      <c r="DWM131173" s="106"/>
      <c r="DWS131173" s="106"/>
      <c r="DWT131173" s="106"/>
      <c r="DWU131173" s="106"/>
      <c r="DWV131173" s="106"/>
      <c r="DWW131173" s="106"/>
      <c r="EFP131173" s="106"/>
      <c r="EFQ131173" s="106"/>
      <c r="EFR131173" s="106"/>
      <c r="EFS131173" s="106"/>
      <c r="EFT131173" s="106"/>
      <c r="EFU131173" s="106"/>
      <c r="EFV131173" s="106"/>
      <c r="EFW131173" s="106"/>
      <c r="EFX131173" s="106"/>
      <c r="EFY131173" s="106"/>
      <c r="EFZ131173" s="106"/>
      <c r="EGA131173" s="106"/>
      <c r="EGB131173" s="106"/>
      <c r="EGC131173" s="106"/>
      <c r="EGD131173" s="106"/>
      <c r="EGE131173" s="106"/>
      <c r="EGF131173" s="106"/>
      <c r="EGG131173" s="106"/>
      <c r="EGH131173" s="106"/>
      <c r="EGI131173" s="106"/>
      <c r="EGO131173" s="106"/>
      <c r="EGP131173" s="106"/>
      <c r="EGQ131173" s="106"/>
      <c r="EGR131173" s="106"/>
      <c r="EGS131173" s="106"/>
      <c r="EPL131173" s="106"/>
      <c r="EPM131173" s="106"/>
      <c r="EPN131173" s="106"/>
      <c r="EPO131173" s="106"/>
      <c r="EPP131173" s="106"/>
      <c r="EPQ131173" s="106"/>
      <c r="EPR131173" s="106"/>
      <c r="EPS131173" s="106"/>
      <c r="EPT131173" s="106"/>
      <c r="EPU131173" s="106"/>
      <c r="EPV131173" s="106"/>
      <c r="EPW131173" s="106"/>
      <c r="EPX131173" s="106"/>
      <c r="EPY131173" s="106"/>
      <c r="EPZ131173" s="106"/>
      <c r="EQA131173" s="106"/>
      <c r="EQB131173" s="106"/>
      <c r="EQC131173" s="106"/>
      <c r="EQD131173" s="106"/>
      <c r="EQE131173" s="106"/>
      <c r="EQK131173" s="106"/>
      <c r="EQL131173" s="106"/>
      <c r="EQM131173" s="106"/>
      <c r="EQN131173" s="106"/>
      <c r="EQO131173" s="106"/>
      <c r="EZH131173" s="106"/>
      <c r="EZI131173" s="106"/>
      <c r="EZJ131173" s="106"/>
      <c r="EZK131173" s="106"/>
      <c r="EZL131173" s="106"/>
      <c r="EZM131173" s="106"/>
      <c r="EZN131173" s="106"/>
      <c r="EZO131173" s="106"/>
      <c r="EZP131173" s="106"/>
      <c r="EZQ131173" s="106"/>
      <c r="EZR131173" s="106"/>
      <c r="EZS131173" s="106"/>
      <c r="EZT131173" s="106"/>
      <c r="EZU131173" s="106"/>
      <c r="EZV131173" s="106"/>
      <c r="EZW131173" s="106"/>
      <c r="EZX131173" s="106"/>
      <c r="EZY131173" s="106"/>
      <c r="EZZ131173" s="106"/>
      <c r="FAA131173" s="106"/>
      <c r="FAG131173" s="106"/>
      <c r="FAH131173" s="106"/>
      <c r="FAI131173" s="106"/>
      <c r="FAJ131173" s="106"/>
      <c r="FAK131173" s="106"/>
      <c r="FJD131173" s="106"/>
      <c r="FJE131173" s="106"/>
      <c r="FJF131173" s="106"/>
      <c r="FJG131173" s="106"/>
      <c r="FJH131173" s="106"/>
      <c r="FJI131173" s="106"/>
      <c r="FJJ131173" s="106"/>
      <c r="FJK131173" s="106"/>
      <c r="FJL131173" s="106"/>
      <c r="FJM131173" s="106"/>
      <c r="FJN131173" s="106"/>
      <c r="FJO131173" s="106"/>
      <c r="FJP131173" s="106"/>
      <c r="FJQ131173" s="106"/>
      <c r="FJR131173" s="106"/>
      <c r="FJS131173" s="106"/>
      <c r="FJT131173" s="106"/>
      <c r="FJU131173" s="106"/>
      <c r="FJV131173" s="106"/>
      <c r="FJW131173" s="106"/>
      <c r="FKC131173" s="106"/>
      <c r="FKD131173" s="106"/>
      <c r="FKE131173" s="106"/>
      <c r="FKF131173" s="106"/>
      <c r="FKG131173" s="106"/>
      <c r="FSZ131173" s="106"/>
      <c r="FTA131173" s="106"/>
      <c r="FTB131173" s="106"/>
      <c r="FTC131173" s="106"/>
      <c r="FTD131173" s="106"/>
      <c r="FTE131173" s="106"/>
      <c r="FTF131173" s="106"/>
      <c r="FTG131173" s="106"/>
      <c r="FTH131173" s="106"/>
      <c r="FTI131173" s="106"/>
      <c r="FTJ131173" s="106"/>
      <c r="FTK131173" s="106"/>
      <c r="FTL131173" s="106"/>
      <c r="FTM131173" s="106"/>
      <c r="FTN131173" s="106"/>
      <c r="FTO131173" s="106"/>
      <c r="FTP131173" s="106"/>
      <c r="FTQ131173" s="106"/>
      <c r="FTR131173" s="106"/>
      <c r="FTS131173" s="106"/>
      <c r="FTY131173" s="106"/>
      <c r="FTZ131173" s="106"/>
      <c r="FUA131173" s="106"/>
      <c r="FUB131173" s="106"/>
      <c r="FUC131173" s="106"/>
      <c r="GCV131173" s="106"/>
      <c r="GCW131173" s="106"/>
      <c r="GCX131173" s="106"/>
      <c r="GCY131173" s="106"/>
      <c r="GCZ131173" s="106"/>
      <c r="GDA131173" s="106"/>
      <c r="GDB131173" s="106"/>
      <c r="GDC131173" s="106"/>
      <c r="GDD131173" s="106"/>
      <c r="GDE131173" s="106"/>
      <c r="GDF131173" s="106"/>
      <c r="GDG131173" s="106"/>
      <c r="GDH131173" s="106"/>
      <c r="GDI131173" s="106"/>
      <c r="GDJ131173" s="106"/>
      <c r="GDK131173" s="106"/>
      <c r="GDL131173" s="106"/>
      <c r="GDM131173" s="106"/>
      <c r="GDN131173" s="106"/>
      <c r="GDO131173" s="106"/>
      <c r="GDU131173" s="106"/>
      <c r="GDV131173" s="106"/>
      <c r="GDW131173" s="106"/>
      <c r="GDX131173" s="106"/>
      <c r="GDY131173" s="106"/>
      <c r="GMR131173" s="106"/>
      <c r="GMS131173" s="106"/>
      <c r="GMT131173" s="106"/>
      <c r="GMU131173" s="106"/>
      <c r="GMV131173" s="106"/>
      <c r="GMW131173" s="106"/>
      <c r="GMX131173" s="106"/>
      <c r="GMY131173" s="106"/>
      <c r="GMZ131173" s="106"/>
      <c r="GNA131173" s="106"/>
      <c r="GNB131173" s="106"/>
      <c r="GNC131173" s="106"/>
      <c r="GND131173" s="106"/>
      <c r="GNE131173" s="106"/>
      <c r="GNF131173" s="106"/>
      <c r="GNG131173" s="106"/>
      <c r="GNH131173" s="106"/>
      <c r="GNI131173" s="106"/>
      <c r="GNJ131173" s="106"/>
      <c r="GNK131173" s="106"/>
      <c r="GNQ131173" s="106"/>
      <c r="GNR131173" s="106"/>
      <c r="GNS131173" s="106"/>
      <c r="GNT131173" s="106"/>
      <c r="GNU131173" s="106"/>
      <c r="GWN131173" s="106"/>
      <c r="GWO131173" s="106"/>
      <c r="GWP131173" s="106"/>
      <c r="GWQ131173" s="106"/>
      <c r="GWR131173" s="106"/>
      <c r="GWS131173" s="106"/>
      <c r="GWT131173" s="106"/>
      <c r="GWU131173" s="106"/>
      <c r="GWV131173" s="106"/>
      <c r="GWW131173" s="106"/>
      <c r="GWX131173" s="106"/>
      <c r="GWY131173" s="106"/>
      <c r="GWZ131173" s="106"/>
      <c r="GXA131173" s="106"/>
      <c r="GXB131173" s="106"/>
      <c r="GXC131173" s="106"/>
      <c r="GXD131173" s="106"/>
      <c r="GXE131173" s="106"/>
      <c r="GXF131173" s="106"/>
      <c r="GXG131173" s="106"/>
      <c r="GXM131173" s="106"/>
      <c r="GXN131173" s="106"/>
      <c r="GXO131173" s="106"/>
      <c r="GXP131173" s="106"/>
      <c r="GXQ131173" s="106"/>
      <c r="HGJ131173" s="106"/>
      <c r="HGK131173" s="106"/>
      <c r="HGL131173" s="106"/>
      <c r="HGM131173" s="106"/>
      <c r="HGN131173" s="106"/>
      <c r="HGO131173" s="106"/>
      <c r="HGP131173" s="106"/>
      <c r="HGQ131173" s="106"/>
      <c r="HGR131173" s="106"/>
      <c r="HGS131173" s="106"/>
      <c r="HGT131173" s="106"/>
      <c r="HGU131173" s="106"/>
      <c r="HGV131173" s="106"/>
      <c r="HGW131173" s="106"/>
      <c r="HGX131173" s="106"/>
      <c r="HGY131173" s="106"/>
      <c r="HGZ131173" s="106"/>
      <c r="HHA131173" s="106"/>
      <c r="HHB131173" s="106"/>
      <c r="HHC131173" s="106"/>
      <c r="HHI131173" s="106"/>
      <c r="HHJ131173" s="106"/>
      <c r="HHK131173" s="106"/>
      <c r="HHL131173" s="106"/>
      <c r="HHM131173" s="106"/>
      <c r="HQF131173" s="106"/>
      <c r="HQG131173" s="106"/>
      <c r="HQH131173" s="106"/>
      <c r="HQI131173" s="106"/>
      <c r="HQJ131173" s="106"/>
      <c r="HQK131173" s="106"/>
      <c r="HQL131173" s="106"/>
      <c r="HQM131173" s="106"/>
      <c r="HQN131173" s="106"/>
      <c r="HQO131173" s="106"/>
      <c r="HQP131173" s="106"/>
      <c r="HQQ131173" s="106"/>
      <c r="HQR131173" s="106"/>
      <c r="HQS131173" s="106"/>
      <c r="HQT131173" s="106"/>
      <c r="HQU131173" s="106"/>
      <c r="HQV131173" s="106"/>
      <c r="HQW131173" s="106"/>
      <c r="HQX131173" s="106"/>
      <c r="HQY131173" s="106"/>
      <c r="HRE131173" s="106"/>
      <c r="HRF131173" s="106"/>
      <c r="HRG131173" s="106"/>
      <c r="HRH131173" s="106"/>
      <c r="HRI131173" s="106"/>
      <c r="IAB131173" s="106"/>
      <c r="IAC131173" s="106"/>
      <c r="IAD131173" s="106"/>
      <c r="IAE131173" s="106"/>
      <c r="IAF131173" s="106"/>
      <c r="IAG131173" s="106"/>
      <c r="IAH131173" s="106"/>
      <c r="IAI131173" s="106"/>
      <c r="IAJ131173" s="106"/>
      <c r="IAK131173" s="106"/>
      <c r="IAL131173" s="106"/>
      <c r="IAM131173" s="106"/>
      <c r="IAN131173" s="106"/>
      <c r="IAO131173" s="106"/>
      <c r="IAP131173" s="106"/>
      <c r="IAQ131173" s="106"/>
      <c r="IAR131173" s="106"/>
      <c r="IAS131173" s="106"/>
      <c r="IAT131173" s="106"/>
      <c r="IAU131173" s="106"/>
      <c r="IBA131173" s="106"/>
      <c r="IBB131173" s="106"/>
      <c r="IBC131173" s="106"/>
      <c r="IBD131173" s="106"/>
      <c r="IBE131173" s="106"/>
      <c r="IJX131173" s="106"/>
      <c r="IJY131173" s="106"/>
      <c r="IJZ131173" s="106"/>
      <c r="IKA131173" s="106"/>
      <c r="IKB131173" s="106"/>
      <c r="IKC131173" s="106"/>
      <c r="IKD131173" s="106"/>
      <c r="IKE131173" s="106"/>
      <c r="IKF131173" s="106"/>
      <c r="IKG131173" s="106"/>
      <c r="IKH131173" s="106"/>
      <c r="IKI131173" s="106"/>
      <c r="IKJ131173" s="106"/>
      <c r="IKK131173" s="106"/>
      <c r="IKL131173" s="106"/>
      <c r="IKM131173" s="106"/>
      <c r="IKN131173" s="106"/>
      <c r="IKO131173" s="106"/>
      <c r="IKP131173" s="106"/>
      <c r="IKQ131173" s="106"/>
      <c r="IKW131173" s="106"/>
      <c r="IKX131173" s="106"/>
      <c r="IKY131173" s="106"/>
      <c r="IKZ131173" s="106"/>
      <c r="ILA131173" s="106"/>
      <c r="ITT131173" s="106"/>
      <c r="ITU131173" s="106"/>
      <c r="ITV131173" s="106"/>
      <c r="ITW131173" s="106"/>
      <c r="ITX131173" s="106"/>
      <c r="ITY131173" s="106"/>
      <c r="ITZ131173" s="106"/>
      <c r="IUA131173" s="106"/>
      <c r="IUB131173" s="106"/>
      <c r="IUC131173" s="106"/>
      <c r="IUD131173" s="106"/>
      <c r="IUE131173" s="106"/>
      <c r="IUF131173" s="106"/>
      <c r="IUG131173" s="106"/>
      <c r="IUH131173" s="106"/>
      <c r="IUI131173" s="106"/>
      <c r="IUJ131173" s="106"/>
      <c r="IUK131173" s="106"/>
      <c r="IUL131173" s="106"/>
      <c r="IUM131173" s="106"/>
      <c r="IUS131173" s="106"/>
      <c r="IUT131173" s="106"/>
      <c r="IUU131173" s="106"/>
      <c r="IUV131173" s="106"/>
      <c r="IUW131173" s="106"/>
      <c r="JDP131173" s="106"/>
      <c r="JDQ131173" s="106"/>
      <c r="JDR131173" s="106"/>
      <c r="JDS131173" s="106"/>
      <c r="JDT131173" s="106"/>
      <c r="JDU131173" s="106"/>
      <c r="JDV131173" s="106"/>
      <c r="JDW131173" s="106"/>
      <c r="JDX131173" s="106"/>
      <c r="JDY131173" s="106"/>
      <c r="JDZ131173" s="106"/>
      <c r="JEA131173" s="106"/>
      <c r="JEB131173" s="106"/>
      <c r="JEC131173" s="106"/>
      <c r="JED131173" s="106"/>
      <c r="JEE131173" s="106"/>
      <c r="JEF131173" s="106"/>
      <c r="JEG131173" s="106"/>
      <c r="JEH131173" s="106"/>
      <c r="JEI131173" s="106"/>
      <c r="JEO131173" s="106"/>
      <c r="JEP131173" s="106"/>
      <c r="JEQ131173" s="106"/>
      <c r="JER131173" s="106"/>
      <c r="JES131173" s="106"/>
      <c r="JNL131173" s="106"/>
      <c r="JNM131173" s="106"/>
      <c r="JNN131173" s="106"/>
      <c r="JNO131173" s="106"/>
      <c r="JNP131173" s="106"/>
      <c r="JNQ131173" s="106"/>
      <c r="JNR131173" s="106"/>
      <c r="JNS131173" s="106"/>
      <c r="JNT131173" s="106"/>
      <c r="JNU131173" s="106"/>
      <c r="JNV131173" s="106"/>
      <c r="JNW131173" s="106"/>
      <c r="JNX131173" s="106"/>
      <c r="JNY131173" s="106"/>
      <c r="JNZ131173" s="106"/>
      <c r="JOA131173" s="106"/>
      <c r="JOB131173" s="106"/>
      <c r="JOC131173" s="106"/>
      <c r="JOD131173" s="106"/>
      <c r="JOE131173" s="106"/>
      <c r="JOK131173" s="106"/>
      <c r="JOL131173" s="106"/>
      <c r="JOM131173" s="106"/>
      <c r="JON131173" s="106"/>
      <c r="JOO131173" s="106"/>
      <c r="JXH131173" s="106"/>
      <c r="JXI131173" s="106"/>
      <c r="JXJ131173" s="106"/>
      <c r="JXK131173" s="106"/>
      <c r="JXL131173" s="106"/>
      <c r="JXM131173" s="106"/>
      <c r="JXN131173" s="106"/>
      <c r="JXO131173" s="106"/>
      <c r="JXP131173" s="106"/>
      <c r="JXQ131173" s="106"/>
      <c r="JXR131173" s="106"/>
      <c r="JXS131173" s="106"/>
      <c r="JXT131173" s="106"/>
      <c r="JXU131173" s="106"/>
      <c r="JXV131173" s="106"/>
      <c r="JXW131173" s="106"/>
      <c r="JXX131173" s="106"/>
      <c r="JXY131173" s="106"/>
      <c r="JXZ131173" s="106"/>
      <c r="JYA131173" s="106"/>
      <c r="JYG131173" s="106"/>
      <c r="JYH131173" s="106"/>
      <c r="JYI131173" s="106"/>
      <c r="JYJ131173" s="106"/>
      <c r="JYK131173" s="106"/>
      <c r="KHD131173" s="106"/>
      <c r="KHE131173" s="106"/>
      <c r="KHF131173" s="106"/>
      <c r="KHG131173" s="106"/>
      <c r="KHH131173" s="106"/>
      <c r="KHI131173" s="106"/>
      <c r="KHJ131173" s="106"/>
      <c r="KHK131173" s="106"/>
      <c r="KHL131173" s="106"/>
      <c r="KHM131173" s="106"/>
      <c r="KHN131173" s="106"/>
      <c r="KHO131173" s="106"/>
      <c r="KHP131173" s="106"/>
      <c r="KHQ131173" s="106"/>
      <c r="KHR131173" s="106"/>
      <c r="KHS131173" s="106"/>
      <c r="KHT131173" s="106"/>
      <c r="KHU131173" s="106"/>
      <c r="KHV131173" s="106"/>
      <c r="KHW131173" s="106"/>
      <c r="KIC131173" s="106"/>
      <c r="KID131173" s="106"/>
      <c r="KIE131173" s="106"/>
      <c r="KIF131173" s="106"/>
      <c r="KIG131173" s="106"/>
      <c r="KQZ131173" s="106"/>
      <c r="KRA131173" s="106"/>
      <c r="KRB131173" s="106"/>
      <c r="KRC131173" s="106"/>
      <c r="KRD131173" s="106"/>
      <c r="KRE131173" s="106"/>
      <c r="KRF131173" s="106"/>
      <c r="KRG131173" s="106"/>
      <c r="KRH131173" s="106"/>
      <c r="KRI131173" s="106"/>
      <c r="KRJ131173" s="106"/>
      <c r="KRK131173" s="106"/>
      <c r="KRL131173" s="106"/>
      <c r="KRM131173" s="106"/>
      <c r="KRN131173" s="106"/>
      <c r="KRO131173" s="106"/>
      <c r="KRP131173" s="106"/>
      <c r="KRQ131173" s="106"/>
      <c r="KRR131173" s="106"/>
      <c r="KRS131173" s="106"/>
      <c r="KRY131173" s="106"/>
      <c r="KRZ131173" s="106"/>
      <c r="KSA131173" s="106"/>
      <c r="KSB131173" s="106"/>
      <c r="KSC131173" s="106"/>
      <c r="LAV131173" s="106"/>
      <c r="LAW131173" s="106"/>
      <c r="LAX131173" s="106"/>
      <c r="LAY131173" s="106"/>
      <c r="LAZ131173" s="106"/>
      <c r="LBA131173" s="106"/>
      <c r="LBB131173" s="106"/>
      <c r="LBC131173" s="106"/>
      <c r="LBD131173" s="106"/>
      <c r="LBE131173" s="106"/>
      <c r="LBF131173" s="106"/>
      <c r="LBG131173" s="106"/>
      <c r="LBH131173" s="106"/>
      <c r="LBI131173" s="106"/>
      <c r="LBJ131173" s="106"/>
      <c r="LBK131173" s="106"/>
      <c r="LBL131173" s="106"/>
      <c r="LBM131173" s="106"/>
      <c r="LBN131173" s="106"/>
      <c r="LBO131173" s="106"/>
      <c r="LBU131173" s="106"/>
      <c r="LBV131173" s="106"/>
      <c r="LBW131173" s="106"/>
      <c r="LBX131173" s="106"/>
      <c r="LBY131173" s="106"/>
      <c r="LKR131173" s="106"/>
      <c r="LKS131173" s="106"/>
      <c r="LKT131173" s="106"/>
      <c r="LKU131173" s="106"/>
      <c r="LKV131173" s="106"/>
      <c r="LKW131173" s="106"/>
      <c r="LKX131173" s="106"/>
      <c r="LKY131173" s="106"/>
      <c r="LKZ131173" s="106"/>
      <c r="LLA131173" s="106"/>
      <c r="LLB131173" s="106"/>
      <c r="LLC131173" s="106"/>
      <c r="LLD131173" s="106"/>
      <c r="LLE131173" s="106"/>
      <c r="LLF131173" s="106"/>
      <c r="LLG131173" s="106"/>
      <c r="LLH131173" s="106"/>
      <c r="LLI131173" s="106"/>
      <c r="LLJ131173" s="106"/>
      <c r="LLK131173" s="106"/>
      <c r="LLQ131173" s="106"/>
      <c r="LLR131173" s="106"/>
      <c r="LLS131173" s="106"/>
      <c r="LLT131173" s="106"/>
      <c r="LLU131173" s="106"/>
      <c r="LUN131173" s="106"/>
      <c r="LUO131173" s="106"/>
      <c r="LUP131173" s="106"/>
      <c r="LUQ131173" s="106"/>
      <c r="LUR131173" s="106"/>
      <c r="LUS131173" s="106"/>
      <c r="LUT131173" s="106"/>
      <c r="LUU131173" s="106"/>
      <c r="LUV131173" s="106"/>
      <c r="LUW131173" s="106"/>
      <c r="LUX131173" s="106"/>
      <c r="LUY131173" s="106"/>
      <c r="LUZ131173" s="106"/>
      <c r="LVA131173" s="106"/>
      <c r="LVB131173" s="106"/>
      <c r="LVC131173" s="106"/>
      <c r="LVD131173" s="106"/>
      <c r="LVE131173" s="106"/>
      <c r="LVF131173" s="106"/>
      <c r="LVG131173" s="106"/>
      <c r="LVM131173" s="106"/>
      <c r="LVN131173" s="106"/>
      <c r="LVO131173" s="106"/>
      <c r="LVP131173" s="106"/>
      <c r="LVQ131173" s="106"/>
      <c r="MEJ131173" s="106"/>
      <c r="MEK131173" s="106"/>
      <c r="MEL131173" s="106"/>
      <c r="MEM131173" s="106"/>
      <c r="MEN131173" s="106"/>
      <c r="MEO131173" s="106"/>
      <c r="MEP131173" s="106"/>
      <c r="MEQ131173" s="106"/>
      <c r="MER131173" s="106"/>
      <c r="MES131173" s="106"/>
      <c r="MET131173" s="106"/>
      <c r="MEU131173" s="106"/>
      <c r="MEV131173" s="106"/>
      <c r="MEW131173" s="106"/>
      <c r="MEX131173" s="106"/>
      <c r="MEY131173" s="106"/>
      <c r="MEZ131173" s="106"/>
      <c r="MFA131173" s="106"/>
      <c r="MFB131173" s="106"/>
      <c r="MFC131173" s="106"/>
      <c r="MFI131173" s="106"/>
      <c r="MFJ131173" s="106"/>
      <c r="MFK131173" s="106"/>
      <c r="MFL131173" s="106"/>
      <c r="MFM131173" s="106"/>
      <c r="MOF131173" s="106"/>
      <c r="MOG131173" s="106"/>
      <c r="MOH131173" s="106"/>
      <c r="MOI131173" s="106"/>
      <c r="MOJ131173" s="106"/>
      <c r="MOK131173" s="106"/>
      <c r="MOL131173" s="106"/>
      <c r="MOM131173" s="106"/>
      <c r="MON131173" s="106"/>
      <c r="MOO131173" s="106"/>
      <c r="MOP131173" s="106"/>
      <c r="MOQ131173" s="106"/>
      <c r="MOR131173" s="106"/>
      <c r="MOS131173" s="106"/>
      <c r="MOT131173" s="106"/>
      <c r="MOU131173" s="106"/>
      <c r="MOV131173" s="106"/>
      <c r="MOW131173" s="106"/>
      <c r="MOX131173" s="106"/>
      <c r="MOY131173" s="106"/>
      <c r="MPE131173" s="106"/>
      <c r="MPF131173" s="106"/>
      <c r="MPG131173" s="106"/>
      <c r="MPH131173" s="106"/>
      <c r="MPI131173" s="106"/>
      <c r="MYB131173" s="106"/>
      <c r="MYC131173" s="106"/>
      <c r="MYD131173" s="106"/>
      <c r="MYE131173" s="106"/>
      <c r="MYF131173" s="106"/>
      <c r="MYG131173" s="106"/>
      <c r="MYH131173" s="106"/>
      <c r="MYI131173" s="106"/>
      <c r="MYJ131173" s="106"/>
      <c r="MYK131173" s="106"/>
      <c r="MYL131173" s="106"/>
      <c r="MYM131173" s="106"/>
      <c r="MYN131173" s="106"/>
      <c r="MYO131173" s="106"/>
      <c r="MYP131173" s="106"/>
      <c r="MYQ131173" s="106"/>
      <c r="MYR131173" s="106"/>
      <c r="MYS131173" s="106"/>
      <c r="MYT131173" s="106"/>
      <c r="MYU131173" s="106"/>
      <c r="MZA131173" s="106"/>
      <c r="MZB131173" s="106"/>
      <c r="MZC131173" s="106"/>
      <c r="MZD131173" s="106"/>
      <c r="MZE131173" s="106"/>
      <c r="NHX131173" s="106"/>
      <c r="NHY131173" s="106"/>
      <c r="NHZ131173" s="106"/>
      <c r="NIA131173" s="106"/>
      <c r="NIB131173" s="106"/>
      <c r="NIC131173" s="106"/>
      <c r="NID131173" s="106"/>
      <c r="NIE131173" s="106"/>
      <c r="NIF131173" s="106"/>
      <c r="NIG131173" s="106"/>
      <c r="NIH131173" s="106"/>
      <c r="NII131173" s="106"/>
      <c r="NIJ131173" s="106"/>
      <c r="NIK131173" s="106"/>
      <c r="NIL131173" s="106"/>
      <c r="NIM131173" s="106"/>
      <c r="NIN131173" s="106"/>
      <c r="NIO131173" s="106"/>
      <c r="NIP131173" s="106"/>
      <c r="NIQ131173" s="106"/>
      <c r="NIW131173" s="106"/>
      <c r="NIX131173" s="106"/>
      <c r="NIY131173" s="106"/>
      <c r="NIZ131173" s="106"/>
      <c r="NJA131173" s="106"/>
      <c r="NRT131173" s="106"/>
      <c r="NRU131173" s="106"/>
      <c r="NRV131173" s="106"/>
      <c r="NRW131173" s="106"/>
      <c r="NRX131173" s="106"/>
      <c r="NRY131173" s="106"/>
      <c r="NRZ131173" s="106"/>
      <c r="NSA131173" s="106"/>
      <c r="NSB131173" s="106"/>
      <c r="NSC131173" s="106"/>
      <c r="NSD131173" s="106"/>
      <c r="NSE131173" s="106"/>
      <c r="NSF131173" s="106"/>
      <c r="NSG131173" s="106"/>
      <c r="NSH131173" s="106"/>
      <c r="NSI131173" s="106"/>
      <c r="NSJ131173" s="106"/>
      <c r="NSK131173" s="106"/>
      <c r="NSL131173" s="106"/>
      <c r="NSM131173" s="106"/>
      <c r="NSS131173" s="106"/>
      <c r="NST131173" s="106"/>
      <c r="NSU131173" s="106"/>
      <c r="NSV131173" s="106"/>
      <c r="NSW131173" s="106"/>
      <c r="OBP131173" s="106"/>
      <c r="OBQ131173" s="106"/>
      <c r="OBR131173" s="106"/>
      <c r="OBS131173" s="106"/>
      <c r="OBT131173" s="106"/>
      <c r="OBU131173" s="106"/>
      <c r="OBV131173" s="106"/>
      <c r="OBW131173" s="106"/>
      <c r="OBX131173" s="106"/>
      <c r="OBY131173" s="106"/>
      <c r="OBZ131173" s="106"/>
      <c r="OCA131173" s="106"/>
      <c r="OCB131173" s="106"/>
      <c r="OCC131173" s="106"/>
      <c r="OCD131173" s="106"/>
      <c r="OCE131173" s="106"/>
      <c r="OCF131173" s="106"/>
      <c r="OCG131173" s="106"/>
      <c r="OCH131173" s="106"/>
      <c r="OCI131173" s="106"/>
      <c r="OCO131173" s="106"/>
      <c r="OCP131173" s="106"/>
      <c r="OCQ131173" s="106"/>
      <c r="OCR131173" s="106"/>
      <c r="OCS131173" s="106"/>
      <c r="OLL131173" s="106"/>
      <c r="OLM131173" s="106"/>
      <c r="OLN131173" s="106"/>
      <c r="OLO131173" s="106"/>
      <c r="OLP131173" s="106"/>
      <c r="OLQ131173" s="106"/>
      <c r="OLR131173" s="106"/>
      <c r="OLS131173" s="106"/>
      <c r="OLT131173" s="106"/>
      <c r="OLU131173" s="106"/>
      <c r="OLV131173" s="106"/>
      <c r="OLW131173" s="106"/>
      <c r="OLX131173" s="106"/>
      <c r="OLY131173" s="106"/>
      <c r="OLZ131173" s="106"/>
      <c r="OMA131173" s="106"/>
      <c r="OMB131173" s="106"/>
      <c r="OMC131173" s="106"/>
      <c r="OMD131173" s="106"/>
      <c r="OME131173" s="106"/>
      <c r="OMK131173" s="106"/>
      <c r="OML131173" s="106"/>
      <c r="OMM131173" s="106"/>
      <c r="OMN131173" s="106"/>
      <c r="OMO131173" s="106"/>
      <c r="OVH131173" s="106"/>
      <c r="OVI131173" s="106"/>
      <c r="OVJ131173" s="106"/>
      <c r="OVK131173" s="106"/>
      <c r="OVL131173" s="106"/>
      <c r="OVM131173" s="106"/>
      <c r="OVN131173" s="106"/>
      <c r="OVO131173" s="106"/>
      <c r="OVP131173" s="106"/>
      <c r="OVQ131173" s="106"/>
      <c r="OVR131173" s="106"/>
      <c r="OVS131173" s="106"/>
      <c r="OVT131173" s="106"/>
      <c r="OVU131173" s="106"/>
      <c r="OVV131173" s="106"/>
      <c r="OVW131173" s="106"/>
      <c r="OVX131173" s="106"/>
      <c r="OVY131173" s="106"/>
      <c r="OVZ131173" s="106"/>
      <c r="OWA131173" s="106"/>
      <c r="OWG131173" s="106"/>
      <c r="OWH131173" s="106"/>
      <c r="OWI131173" s="106"/>
      <c r="OWJ131173" s="106"/>
      <c r="OWK131173" s="106"/>
      <c r="PFD131173" s="106"/>
      <c r="PFE131173" s="106"/>
      <c r="PFF131173" s="106"/>
      <c r="PFG131173" s="106"/>
      <c r="PFH131173" s="106"/>
      <c r="PFI131173" s="106"/>
      <c r="PFJ131173" s="106"/>
      <c r="PFK131173" s="106"/>
      <c r="PFL131173" s="106"/>
      <c r="PFM131173" s="106"/>
      <c r="PFN131173" s="106"/>
      <c r="PFO131173" s="106"/>
      <c r="PFP131173" s="106"/>
      <c r="PFQ131173" s="106"/>
      <c r="PFR131173" s="106"/>
      <c r="PFS131173" s="106"/>
      <c r="PFT131173" s="106"/>
      <c r="PFU131173" s="106"/>
      <c r="PFV131173" s="106"/>
      <c r="PFW131173" s="106"/>
      <c r="PGC131173" s="106"/>
      <c r="PGD131173" s="106"/>
      <c r="PGE131173" s="106"/>
      <c r="PGF131173" s="106"/>
      <c r="PGG131173" s="106"/>
      <c r="POZ131173" s="106"/>
      <c r="PPA131173" s="106"/>
      <c r="PPB131173" s="106"/>
      <c r="PPC131173" s="106"/>
      <c r="PPD131173" s="106"/>
      <c r="PPE131173" s="106"/>
      <c r="PPF131173" s="106"/>
      <c r="PPG131173" s="106"/>
      <c r="PPH131173" s="106"/>
      <c r="PPI131173" s="106"/>
      <c r="PPJ131173" s="106"/>
      <c r="PPK131173" s="106"/>
      <c r="PPL131173" s="106"/>
      <c r="PPM131173" s="106"/>
      <c r="PPN131173" s="106"/>
      <c r="PPO131173" s="106"/>
      <c r="PPP131173" s="106"/>
      <c r="PPQ131173" s="106"/>
      <c r="PPR131173" s="106"/>
      <c r="PPS131173" s="106"/>
      <c r="PPY131173" s="106"/>
      <c r="PPZ131173" s="106"/>
      <c r="PQA131173" s="106"/>
      <c r="PQB131173" s="106"/>
      <c r="PQC131173" s="106"/>
      <c r="PYV131173" s="106"/>
      <c r="PYW131173" s="106"/>
      <c r="PYX131173" s="106"/>
      <c r="PYY131173" s="106"/>
      <c r="PYZ131173" s="106"/>
      <c r="PZA131173" s="106"/>
      <c r="PZB131173" s="106"/>
      <c r="PZC131173" s="106"/>
      <c r="PZD131173" s="106"/>
      <c r="PZE131173" s="106"/>
      <c r="PZF131173" s="106"/>
      <c r="PZG131173" s="106"/>
      <c r="PZH131173" s="106"/>
      <c r="PZI131173" s="106"/>
      <c r="PZJ131173" s="106"/>
      <c r="PZK131173" s="106"/>
      <c r="PZL131173" s="106"/>
      <c r="PZM131173" s="106"/>
      <c r="PZN131173" s="106"/>
      <c r="PZO131173" s="106"/>
      <c r="PZU131173" s="106"/>
      <c r="PZV131173" s="106"/>
      <c r="PZW131173" s="106"/>
      <c r="PZX131173" s="106"/>
      <c r="PZY131173" s="106"/>
      <c r="QIR131173" s="106"/>
      <c r="QIS131173" s="106"/>
      <c r="QIT131173" s="106"/>
      <c r="QIU131173" s="106"/>
      <c r="QIV131173" s="106"/>
      <c r="QIW131173" s="106"/>
      <c r="QIX131173" s="106"/>
      <c r="QIY131173" s="106"/>
      <c r="QIZ131173" s="106"/>
      <c r="QJA131173" s="106"/>
      <c r="QJB131173" s="106"/>
      <c r="QJC131173" s="106"/>
      <c r="QJD131173" s="106"/>
      <c r="QJE131173" s="106"/>
      <c r="QJF131173" s="106"/>
      <c r="QJG131173" s="106"/>
      <c r="QJH131173" s="106"/>
      <c r="QJI131173" s="106"/>
      <c r="QJJ131173" s="106"/>
      <c r="QJK131173" s="106"/>
      <c r="QJQ131173" s="106"/>
      <c r="QJR131173" s="106"/>
      <c r="QJS131173" s="106"/>
      <c r="QJT131173" s="106"/>
      <c r="QJU131173" s="106"/>
      <c r="QSN131173" s="106"/>
      <c r="QSO131173" s="106"/>
      <c r="QSP131173" s="106"/>
      <c r="QSQ131173" s="106"/>
      <c r="QSR131173" s="106"/>
      <c r="QSS131173" s="106"/>
      <c r="QST131173" s="106"/>
      <c r="QSU131173" s="106"/>
      <c r="QSV131173" s="106"/>
      <c r="QSW131173" s="106"/>
      <c r="QSX131173" s="106"/>
      <c r="QSY131173" s="106"/>
      <c r="QSZ131173" s="106"/>
      <c r="QTA131173" s="106"/>
      <c r="QTB131173" s="106"/>
      <c r="QTC131173" s="106"/>
      <c r="QTD131173" s="106"/>
      <c r="QTE131173" s="106"/>
      <c r="QTF131173" s="106"/>
      <c r="QTG131173" s="106"/>
      <c r="QTM131173" s="106"/>
      <c r="QTN131173" s="106"/>
      <c r="QTO131173" s="106"/>
      <c r="QTP131173" s="106"/>
      <c r="QTQ131173" s="106"/>
      <c r="RCJ131173" s="106"/>
      <c r="RCK131173" s="106"/>
      <c r="RCL131173" s="106"/>
      <c r="RCM131173" s="106"/>
      <c r="RCN131173" s="106"/>
      <c r="RCO131173" s="106"/>
      <c r="RCP131173" s="106"/>
      <c r="RCQ131173" s="106"/>
      <c r="RCR131173" s="106"/>
      <c r="RCS131173" s="106"/>
      <c r="RCT131173" s="106"/>
      <c r="RCU131173" s="106"/>
      <c r="RCV131173" s="106"/>
      <c r="RCW131173" s="106"/>
      <c r="RCX131173" s="106"/>
      <c r="RCY131173" s="106"/>
      <c r="RCZ131173" s="106"/>
      <c r="RDA131173" s="106"/>
      <c r="RDB131173" s="106"/>
      <c r="RDC131173" s="106"/>
      <c r="RDI131173" s="106"/>
      <c r="RDJ131173" s="106"/>
      <c r="RDK131173" s="106"/>
      <c r="RDL131173" s="106"/>
      <c r="RDM131173" s="106"/>
      <c r="RMF131173" s="106"/>
      <c r="RMG131173" s="106"/>
      <c r="RMH131173" s="106"/>
      <c r="RMI131173" s="106"/>
      <c r="RMJ131173" s="106"/>
      <c r="RMK131173" s="106"/>
      <c r="RML131173" s="106"/>
      <c r="RMM131173" s="106"/>
      <c r="RMN131173" s="106"/>
      <c r="RMO131173" s="106"/>
      <c r="RMP131173" s="106"/>
      <c r="RMQ131173" s="106"/>
      <c r="RMR131173" s="106"/>
      <c r="RMS131173" s="106"/>
      <c r="RMT131173" s="106"/>
      <c r="RMU131173" s="106"/>
      <c r="RMV131173" s="106"/>
      <c r="RMW131173" s="106"/>
      <c r="RMX131173" s="106"/>
      <c r="RMY131173" s="106"/>
      <c r="RNE131173" s="106"/>
      <c r="RNF131173" s="106"/>
      <c r="RNG131173" s="106"/>
      <c r="RNH131173" s="106"/>
      <c r="RNI131173" s="106"/>
      <c r="RWB131173" s="106"/>
      <c r="RWC131173" s="106"/>
      <c r="RWD131173" s="106"/>
      <c r="RWE131173" s="106"/>
      <c r="RWF131173" s="106"/>
      <c r="RWG131173" s="106"/>
      <c r="RWH131173" s="106"/>
      <c r="RWI131173" s="106"/>
      <c r="RWJ131173" s="106"/>
      <c r="RWK131173" s="106"/>
      <c r="RWL131173" s="106"/>
      <c r="RWM131173" s="106"/>
      <c r="RWN131173" s="106"/>
      <c r="RWO131173" s="106"/>
      <c r="RWP131173" s="106"/>
      <c r="RWQ131173" s="106"/>
      <c r="RWR131173" s="106"/>
      <c r="RWS131173" s="106"/>
      <c r="RWT131173" s="106"/>
      <c r="RWU131173" s="106"/>
      <c r="RXA131173" s="106"/>
      <c r="RXB131173" s="106"/>
      <c r="RXC131173" s="106"/>
      <c r="RXD131173" s="106"/>
      <c r="RXE131173" s="106"/>
      <c r="SFX131173" s="106"/>
      <c r="SFY131173" s="106"/>
      <c r="SFZ131173" s="106"/>
      <c r="SGA131173" s="106"/>
      <c r="SGB131173" s="106"/>
      <c r="SGC131173" s="106"/>
      <c r="SGD131173" s="106"/>
      <c r="SGE131173" s="106"/>
      <c r="SGF131173" s="106"/>
      <c r="SGG131173" s="106"/>
      <c r="SGH131173" s="106"/>
      <c r="SGI131173" s="106"/>
      <c r="SGJ131173" s="106"/>
      <c r="SGK131173" s="106"/>
      <c r="SGL131173" s="106"/>
      <c r="SGM131173" s="106"/>
      <c r="SGN131173" s="106"/>
      <c r="SGO131173" s="106"/>
      <c r="SGP131173" s="106"/>
      <c r="SGQ131173" s="106"/>
      <c r="SGW131173" s="106"/>
      <c r="SGX131173" s="106"/>
      <c r="SGY131173" s="106"/>
      <c r="SGZ131173" s="106"/>
      <c r="SHA131173" s="106"/>
      <c r="SPT131173" s="106"/>
      <c r="SPU131173" s="106"/>
      <c r="SPV131173" s="106"/>
      <c r="SPW131173" s="106"/>
      <c r="SPX131173" s="106"/>
      <c r="SPY131173" s="106"/>
      <c r="SPZ131173" s="106"/>
      <c r="SQA131173" s="106"/>
      <c r="SQB131173" s="106"/>
      <c r="SQC131173" s="106"/>
      <c r="SQD131173" s="106"/>
      <c r="SQE131173" s="106"/>
      <c r="SQF131173" s="106"/>
      <c r="SQG131173" s="106"/>
      <c r="SQH131173" s="106"/>
      <c r="SQI131173" s="106"/>
      <c r="SQJ131173" s="106"/>
      <c r="SQK131173" s="106"/>
      <c r="SQL131173" s="106"/>
      <c r="SQM131173" s="106"/>
      <c r="SQS131173" s="106"/>
      <c r="SQT131173" s="106"/>
      <c r="SQU131173" s="106"/>
      <c r="SQV131173" s="106"/>
      <c r="SQW131173" s="106"/>
      <c r="SZP131173" s="106"/>
      <c r="SZQ131173" s="106"/>
      <c r="SZR131173" s="106"/>
      <c r="SZS131173" s="106"/>
      <c r="SZT131173" s="106"/>
      <c r="SZU131173" s="106"/>
      <c r="SZV131173" s="106"/>
      <c r="SZW131173" s="106"/>
      <c r="SZX131173" s="106"/>
      <c r="SZY131173" s="106"/>
      <c r="SZZ131173" s="106"/>
      <c r="TAA131173" s="106"/>
      <c r="TAB131173" s="106"/>
      <c r="TAC131173" s="106"/>
      <c r="TAD131173" s="106"/>
      <c r="TAE131173" s="106"/>
      <c r="TAF131173" s="106"/>
      <c r="TAG131173" s="106"/>
      <c r="TAH131173" s="106"/>
      <c r="TAI131173" s="106"/>
      <c r="TAO131173" s="106"/>
      <c r="TAP131173" s="106"/>
      <c r="TAQ131173" s="106"/>
      <c r="TAR131173" s="106"/>
      <c r="TAS131173" s="106"/>
      <c r="TJL131173" s="106"/>
      <c r="TJM131173" s="106"/>
      <c r="TJN131173" s="106"/>
      <c r="TJO131173" s="106"/>
      <c r="TJP131173" s="106"/>
      <c r="TJQ131173" s="106"/>
      <c r="TJR131173" s="106"/>
      <c r="TJS131173" s="106"/>
      <c r="TJT131173" s="106"/>
      <c r="TJU131173" s="106"/>
      <c r="TJV131173" s="106"/>
      <c r="TJW131173" s="106"/>
      <c r="TJX131173" s="106"/>
      <c r="TJY131173" s="106"/>
      <c r="TJZ131173" s="106"/>
      <c r="TKA131173" s="106"/>
      <c r="TKB131173" s="106"/>
      <c r="TKC131173" s="106"/>
      <c r="TKD131173" s="106"/>
      <c r="TKE131173" s="106"/>
      <c r="TKK131173" s="106"/>
      <c r="TKL131173" s="106"/>
      <c r="TKM131173" s="106"/>
      <c r="TKN131173" s="106"/>
      <c r="TKO131173" s="106"/>
      <c r="TTH131173" s="106"/>
      <c r="TTI131173" s="106"/>
      <c r="TTJ131173" s="106"/>
      <c r="TTK131173" s="106"/>
      <c r="TTL131173" s="106"/>
      <c r="TTM131173" s="106"/>
      <c r="TTN131173" s="106"/>
      <c r="TTO131173" s="106"/>
      <c r="TTP131173" s="106"/>
      <c r="TTQ131173" s="106"/>
      <c r="TTR131173" s="106"/>
      <c r="TTS131173" s="106"/>
      <c r="TTT131173" s="106"/>
      <c r="TTU131173" s="106"/>
      <c r="TTV131173" s="106"/>
      <c r="TTW131173" s="106"/>
      <c r="TTX131173" s="106"/>
      <c r="TTY131173" s="106"/>
      <c r="TTZ131173" s="106"/>
      <c r="TUA131173" s="106"/>
      <c r="TUG131173" s="106"/>
      <c r="TUH131173" s="106"/>
      <c r="TUI131173" s="106"/>
      <c r="TUJ131173" s="106"/>
      <c r="TUK131173" s="106"/>
      <c r="UDD131173" s="106"/>
      <c r="UDE131173" s="106"/>
      <c r="UDF131173" s="106"/>
      <c r="UDG131173" s="106"/>
      <c r="UDH131173" s="106"/>
      <c r="UDI131173" s="106"/>
      <c r="UDJ131173" s="106"/>
      <c r="UDK131173" s="106"/>
      <c r="UDL131173" s="106"/>
      <c r="UDM131173" s="106"/>
      <c r="UDN131173" s="106"/>
      <c r="UDO131173" s="106"/>
      <c r="UDP131173" s="106"/>
      <c r="UDQ131173" s="106"/>
      <c r="UDR131173" s="106"/>
      <c r="UDS131173" s="106"/>
      <c r="UDT131173" s="106"/>
      <c r="UDU131173" s="106"/>
      <c r="UDV131173" s="106"/>
      <c r="UDW131173" s="106"/>
      <c r="UEC131173" s="106"/>
      <c r="UED131173" s="106"/>
      <c r="UEE131173" s="106"/>
      <c r="UEF131173" s="106"/>
      <c r="UEG131173" s="106"/>
      <c r="UMZ131173" s="106"/>
      <c r="UNA131173" s="106"/>
      <c r="UNB131173" s="106"/>
      <c r="UNC131173" s="106"/>
      <c r="UND131173" s="106"/>
      <c r="UNE131173" s="106"/>
      <c r="UNF131173" s="106"/>
      <c r="UNG131173" s="106"/>
      <c r="UNH131173" s="106"/>
      <c r="UNI131173" s="106"/>
      <c r="UNJ131173" s="106"/>
      <c r="UNK131173" s="106"/>
      <c r="UNL131173" s="106"/>
      <c r="UNM131173" s="106"/>
      <c r="UNN131173" s="106"/>
      <c r="UNO131173" s="106"/>
      <c r="UNP131173" s="106"/>
      <c r="UNQ131173" s="106"/>
      <c r="UNR131173" s="106"/>
      <c r="UNS131173" s="106"/>
      <c r="UNY131173" s="106"/>
      <c r="UNZ131173" s="106"/>
      <c r="UOA131173" s="106"/>
      <c r="UOB131173" s="106"/>
      <c r="UOC131173" s="106"/>
      <c r="UWV131173" s="106"/>
      <c r="UWW131173" s="106"/>
      <c r="UWX131173" s="106"/>
      <c r="UWY131173" s="106"/>
      <c r="UWZ131173" s="106"/>
      <c r="UXA131173" s="106"/>
      <c r="UXB131173" s="106"/>
      <c r="UXC131173" s="106"/>
      <c r="UXD131173" s="106"/>
      <c r="UXE131173" s="106"/>
      <c r="UXF131173" s="106"/>
      <c r="UXG131173" s="106"/>
      <c r="UXH131173" s="106"/>
      <c r="UXI131173" s="106"/>
      <c r="UXJ131173" s="106"/>
      <c r="UXK131173" s="106"/>
      <c r="UXL131173" s="106"/>
      <c r="UXM131173" s="106"/>
      <c r="UXN131173" s="106"/>
      <c r="UXO131173" s="106"/>
      <c r="UXU131173" s="106"/>
      <c r="UXV131173" s="106"/>
      <c r="UXW131173" s="106"/>
      <c r="UXX131173" s="106"/>
      <c r="UXY131173" s="106"/>
      <c r="VGR131173" s="106"/>
      <c r="VGS131173" s="106"/>
      <c r="VGT131173" s="106"/>
      <c r="VGU131173" s="106"/>
      <c r="VGV131173" s="106"/>
      <c r="VGW131173" s="106"/>
      <c r="VGX131173" s="106"/>
      <c r="VGY131173" s="106"/>
      <c r="VGZ131173" s="106"/>
      <c r="VHA131173" s="106"/>
      <c r="VHB131173" s="106"/>
      <c r="VHC131173" s="106"/>
      <c r="VHD131173" s="106"/>
      <c r="VHE131173" s="106"/>
      <c r="VHF131173" s="106"/>
      <c r="VHG131173" s="106"/>
      <c r="VHH131173" s="106"/>
      <c r="VHI131173" s="106"/>
      <c r="VHJ131173" s="106"/>
      <c r="VHK131173" s="106"/>
      <c r="VHQ131173" s="106"/>
      <c r="VHR131173" s="106"/>
      <c r="VHS131173" s="106"/>
      <c r="VHT131173" s="106"/>
      <c r="VHU131173" s="106"/>
      <c r="VQN131173" s="106"/>
      <c r="VQO131173" s="106"/>
      <c r="VQP131173" s="106"/>
      <c r="VQQ131173" s="106"/>
      <c r="VQR131173" s="106"/>
      <c r="VQS131173" s="106"/>
      <c r="VQT131173" s="106"/>
      <c r="VQU131173" s="106"/>
      <c r="VQV131173" s="106"/>
      <c r="VQW131173" s="106"/>
      <c r="VQX131173" s="106"/>
      <c r="VQY131173" s="106"/>
      <c r="VQZ131173" s="106"/>
      <c r="VRA131173" s="106"/>
      <c r="VRB131173" s="106"/>
      <c r="VRC131173" s="106"/>
      <c r="VRD131173" s="106"/>
      <c r="VRE131173" s="106"/>
      <c r="VRF131173" s="106"/>
      <c r="VRG131173" s="106"/>
      <c r="VRM131173" s="106"/>
      <c r="VRN131173" s="106"/>
      <c r="VRO131173" s="106"/>
      <c r="VRP131173" s="106"/>
      <c r="VRQ131173" s="106"/>
      <c r="WAJ131173" s="106"/>
      <c r="WAK131173" s="106"/>
      <c r="WAL131173" s="106"/>
      <c r="WAM131173" s="106"/>
      <c r="WAN131173" s="106"/>
      <c r="WAO131173" s="106"/>
      <c r="WAP131173" s="106"/>
      <c r="WAQ131173" s="106"/>
      <c r="WAR131173" s="106"/>
      <c r="WAS131173" s="106"/>
      <c r="WAT131173" s="106"/>
      <c r="WAU131173" s="106"/>
      <c r="WAV131173" s="106"/>
      <c r="WAW131173" s="106"/>
      <c r="WAX131173" s="106"/>
      <c r="WAY131173" s="106"/>
      <c r="WAZ131173" s="106"/>
      <c r="WBA131173" s="106"/>
      <c r="WBB131173" s="106"/>
      <c r="WBC131173" s="106"/>
      <c r="WBI131173" s="106"/>
      <c r="WBJ131173" s="106"/>
      <c r="WBK131173" s="106"/>
      <c r="WBL131173" s="106"/>
      <c r="WBM131173" s="106"/>
      <c r="WKF131173" s="106"/>
      <c r="WKG131173" s="106"/>
      <c r="WKH131173" s="106"/>
      <c r="WKI131173" s="106"/>
      <c r="WKJ131173" s="106"/>
      <c r="WKK131173" s="106"/>
      <c r="WKL131173" s="106"/>
      <c r="WKM131173" s="106"/>
      <c r="WKN131173" s="106"/>
      <c r="WKO131173" s="106"/>
      <c r="WKP131173" s="106"/>
      <c r="WKQ131173" s="106"/>
      <c r="WKR131173" s="106"/>
      <c r="WKS131173" s="106"/>
      <c r="WKT131173" s="106"/>
      <c r="WKU131173" s="106"/>
      <c r="WKV131173" s="106"/>
      <c r="WKW131173" s="106"/>
      <c r="WKX131173" s="106"/>
      <c r="WKY131173" s="106"/>
      <c r="WLE131173" s="106"/>
      <c r="WLF131173" s="106"/>
      <c r="WLG131173" s="106"/>
      <c r="WLH131173" s="106"/>
      <c r="WLI131173" s="106"/>
      <c r="WUB131173" s="106"/>
      <c r="WUC131173" s="106"/>
      <c r="WUD131173" s="106"/>
      <c r="WUE131173" s="106"/>
      <c r="WUF131173" s="106"/>
      <c r="WUG131173" s="106"/>
      <c r="WUH131173" s="106"/>
      <c r="WUI131173" s="106"/>
      <c r="WUJ131173" s="106"/>
      <c r="WUK131173" s="106"/>
      <c r="WUL131173" s="106"/>
      <c r="WUM131173" s="106"/>
      <c r="WUN131173" s="106"/>
      <c r="WUO131173" s="106"/>
      <c r="WUP131173" s="106"/>
      <c r="WUQ131173" s="106"/>
      <c r="WUR131173" s="106"/>
      <c r="WUS131173" s="106"/>
      <c r="WUT131173" s="106"/>
      <c r="WUU131173" s="106"/>
      <c r="WVA131173" s="106"/>
      <c r="WVB131173" s="106"/>
      <c r="WVC131173" s="106"/>
      <c r="WVD131173" s="106"/>
      <c r="WVE131173" s="106"/>
    </row>
    <row r="131179" spans="480:1021 1248:2045 2272:3069 3296:4093 4320:5117 5344:6141 6368:7165 7392:8189 8416:9213 9440:10237 10464:11261 11488:12285 12512:13309 13536:14333 14560:15357 15584:16125" hidden="1" x14ac:dyDescent="0.15">
      <c r="SA131179" s="106"/>
      <c r="SB131179" s="106"/>
      <c r="SC131179" s="106"/>
      <c r="SD131179" s="106"/>
      <c r="SE131179" s="106"/>
      <c r="SK131179" s="106"/>
      <c r="SL131179" s="106"/>
      <c r="SM131179" s="106"/>
      <c r="SN131179" s="106"/>
      <c r="SO131179" s="106"/>
      <c r="ABW131179" s="106"/>
      <c r="ABX131179" s="106"/>
      <c r="ABY131179" s="106"/>
      <c r="ABZ131179" s="106"/>
      <c r="ACA131179" s="106"/>
      <c r="ACG131179" s="106"/>
      <c r="ACH131179" s="106"/>
      <c r="ACI131179" s="106"/>
      <c r="ACJ131179" s="106"/>
      <c r="ACK131179" s="106"/>
      <c r="ALS131179" s="106"/>
      <c r="ALT131179" s="106"/>
      <c r="ALU131179" s="106"/>
      <c r="ALV131179" s="106"/>
      <c r="ALW131179" s="106"/>
      <c r="AMC131179" s="106"/>
      <c r="AMD131179" s="106"/>
      <c r="AME131179" s="106"/>
      <c r="AMF131179" s="106"/>
      <c r="AMG131179" s="106"/>
      <c r="AVO131179" s="106"/>
      <c r="AVP131179" s="106"/>
      <c r="AVQ131179" s="106"/>
      <c r="AVR131179" s="106"/>
      <c r="AVS131179" s="106"/>
      <c r="AVY131179" s="106"/>
      <c r="AVZ131179" s="106"/>
      <c r="AWA131179" s="106"/>
      <c r="AWB131179" s="106"/>
      <c r="AWC131179" s="106"/>
      <c r="BFK131179" s="106"/>
      <c r="BFL131179" s="106"/>
      <c r="BFM131179" s="106"/>
      <c r="BFN131179" s="106"/>
      <c r="BFO131179" s="106"/>
      <c r="BFU131179" s="106"/>
      <c r="BFV131179" s="106"/>
      <c r="BFW131179" s="106"/>
      <c r="BFX131179" s="106"/>
      <c r="BFY131179" s="106"/>
      <c r="BPG131179" s="106"/>
      <c r="BPH131179" s="106"/>
      <c r="BPI131179" s="106"/>
      <c r="BPJ131179" s="106"/>
      <c r="BPK131179" s="106"/>
      <c r="BPQ131179" s="106"/>
      <c r="BPR131179" s="106"/>
      <c r="BPS131179" s="106"/>
      <c r="BPT131179" s="106"/>
      <c r="BPU131179" s="106"/>
      <c r="BZC131179" s="106"/>
      <c r="BZD131179" s="106"/>
      <c r="BZE131179" s="106"/>
      <c r="BZF131179" s="106"/>
      <c r="BZG131179" s="106"/>
      <c r="BZM131179" s="106"/>
      <c r="BZN131179" s="106"/>
      <c r="BZO131179" s="106"/>
      <c r="BZP131179" s="106"/>
      <c r="BZQ131179" s="106"/>
      <c r="CIY131179" s="106"/>
      <c r="CIZ131179" s="106"/>
      <c r="CJA131179" s="106"/>
      <c r="CJB131179" s="106"/>
      <c r="CJC131179" s="106"/>
      <c r="CJI131179" s="106"/>
      <c r="CJJ131179" s="106"/>
      <c r="CJK131179" s="106"/>
      <c r="CJL131179" s="106"/>
      <c r="CJM131179" s="106"/>
      <c r="CSU131179" s="106"/>
      <c r="CSV131179" s="106"/>
      <c r="CSW131179" s="106"/>
      <c r="CSX131179" s="106"/>
      <c r="CSY131179" s="106"/>
      <c r="CTE131179" s="106"/>
      <c r="CTF131179" s="106"/>
      <c r="CTG131179" s="106"/>
      <c r="CTH131179" s="106"/>
      <c r="CTI131179" s="106"/>
      <c r="DCQ131179" s="106"/>
      <c r="DCR131179" s="106"/>
      <c r="DCS131179" s="106"/>
      <c r="DCT131179" s="106"/>
      <c r="DCU131179" s="106"/>
      <c r="DDA131179" s="106"/>
      <c r="DDB131179" s="106"/>
      <c r="DDC131179" s="106"/>
      <c r="DDD131179" s="106"/>
      <c r="DDE131179" s="106"/>
      <c r="DMM131179" s="106"/>
      <c r="DMN131179" s="106"/>
      <c r="DMO131179" s="106"/>
      <c r="DMP131179" s="106"/>
      <c r="DMQ131179" s="106"/>
      <c r="DMW131179" s="106"/>
      <c r="DMX131179" s="106"/>
      <c r="DMY131179" s="106"/>
      <c r="DMZ131179" s="106"/>
      <c r="DNA131179" s="106"/>
      <c r="DWI131179" s="106"/>
      <c r="DWJ131179" s="106"/>
      <c r="DWK131179" s="106"/>
      <c r="DWL131179" s="106"/>
      <c r="DWM131179" s="106"/>
      <c r="DWS131179" s="106"/>
      <c r="DWT131179" s="106"/>
      <c r="DWU131179" s="106"/>
      <c r="DWV131179" s="106"/>
      <c r="DWW131179" s="106"/>
      <c r="EGE131179" s="106"/>
      <c r="EGF131179" s="106"/>
      <c r="EGG131179" s="106"/>
      <c r="EGH131179" s="106"/>
      <c r="EGI131179" s="106"/>
      <c r="EGO131179" s="106"/>
      <c r="EGP131179" s="106"/>
      <c r="EGQ131179" s="106"/>
      <c r="EGR131179" s="106"/>
      <c r="EGS131179" s="106"/>
      <c r="EQA131179" s="106"/>
      <c r="EQB131179" s="106"/>
      <c r="EQC131179" s="106"/>
      <c r="EQD131179" s="106"/>
      <c r="EQE131179" s="106"/>
      <c r="EQK131179" s="106"/>
      <c r="EQL131179" s="106"/>
      <c r="EQM131179" s="106"/>
      <c r="EQN131179" s="106"/>
      <c r="EQO131179" s="106"/>
      <c r="EZW131179" s="106"/>
      <c r="EZX131179" s="106"/>
      <c r="EZY131179" s="106"/>
      <c r="EZZ131179" s="106"/>
      <c r="FAA131179" s="106"/>
      <c r="FAG131179" s="106"/>
      <c r="FAH131179" s="106"/>
      <c r="FAI131179" s="106"/>
      <c r="FAJ131179" s="106"/>
      <c r="FAK131179" s="106"/>
      <c r="FJS131179" s="106"/>
      <c r="FJT131179" s="106"/>
      <c r="FJU131179" s="106"/>
      <c r="FJV131179" s="106"/>
      <c r="FJW131179" s="106"/>
      <c r="FKC131179" s="106"/>
      <c r="FKD131179" s="106"/>
      <c r="FKE131179" s="106"/>
      <c r="FKF131179" s="106"/>
      <c r="FKG131179" s="106"/>
      <c r="FTO131179" s="106"/>
      <c r="FTP131179" s="106"/>
      <c r="FTQ131179" s="106"/>
      <c r="FTR131179" s="106"/>
      <c r="FTS131179" s="106"/>
      <c r="FTY131179" s="106"/>
      <c r="FTZ131179" s="106"/>
      <c r="FUA131179" s="106"/>
      <c r="FUB131179" s="106"/>
      <c r="FUC131179" s="106"/>
      <c r="GDK131179" s="106"/>
      <c r="GDL131179" s="106"/>
      <c r="GDM131179" s="106"/>
      <c r="GDN131179" s="106"/>
      <c r="GDO131179" s="106"/>
      <c r="GDU131179" s="106"/>
      <c r="GDV131179" s="106"/>
      <c r="GDW131179" s="106"/>
      <c r="GDX131179" s="106"/>
      <c r="GDY131179" s="106"/>
      <c r="GNG131179" s="106"/>
      <c r="GNH131179" s="106"/>
      <c r="GNI131179" s="106"/>
      <c r="GNJ131179" s="106"/>
      <c r="GNK131179" s="106"/>
      <c r="GNQ131179" s="106"/>
      <c r="GNR131179" s="106"/>
      <c r="GNS131179" s="106"/>
      <c r="GNT131179" s="106"/>
      <c r="GNU131179" s="106"/>
      <c r="GXC131179" s="106"/>
      <c r="GXD131179" s="106"/>
      <c r="GXE131179" s="106"/>
      <c r="GXF131179" s="106"/>
      <c r="GXG131179" s="106"/>
      <c r="GXM131179" s="106"/>
      <c r="GXN131179" s="106"/>
      <c r="GXO131179" s="106"/>
      <c r="GXP131179" s="106"/>
      <c r="GXQ131179" s="106"/>
      <c r="HGY131179" s="106"/>
      <c r="HGZ131179" s="106"/>
      <c r="HHA131179" s="106"/>
      <c r="HHB131179" s="106"/>
      <c r="HHC131179" s="106"/>
      <c r="HHI131179" s="106"/>
      <c r="HHJ131179" s="106"/>
      <c r="HHK131179" s="106"/>
      <c r="HHL131179" s="106"/>
      <c r="HHM131179" s="106"/>
      <c r="HQU131179" s="106"/>
      <c r="HQV131179" s="106"/>
      <c r="HQW131179" s="106"/>
      <c r="HQX131179" s="106"/>
      <c r="HQY131179" s="106"/>
      <c r="HRE131179" s="106"/>
      <c r="HRF131179" s="106"/>
      <c r="HRG131179" s="106"/>
      <c r="HRH131179" s="106"/>
      <c r="HRI131179" s="106"/>
      <c r="IAQ131179" s="106"/>
      <c r="IAR131179" s="106"/>
      <c r="IAS131179" s="106"/>
      <c r="IAT131179" s="106"/>
      <c r="IAU131179" s="106"/>
      <c r="IBA131179" s="106"/>
      <c r="IBB131179" s="106"/>
      <c r="IBC131179" s="106"/>
      <c r="IBD131179" s="106"/>
      <c r="IBE131179" s="106"/>
      <c r="IKM131179" s="106"/>
      <c r="IKN131179" s="106"/>
      <c r="IKO131179" s="106"/>
      <c r="IKP131179" s="106"/>
      <c r="IKQ131179" s="106"/>
      <c r="IKW131179" s="106"/>
      <c r="IKX131179" s="106"/>
      <c r="IKY131179" s="106"/>
      <c r="IKZ131179" s="106"/>
      <c r="ILA131179" s="106"/>
      <c r="IUI131179" s="106"/>
      <c r="IUJ131179" s="106"/>
      <c r="IUK131179" s="106"/>
      <c r="IUL131179" s="106"/>
      <c r="IUM131179" s="106"/>
      <c r="IUS131179" s="106"/>
      <c r="IUT131179" s="106"/>
      <c r="IUU131179" s="106"/>
      <c r="IUV131179" s="106"/>
      <c r="IUW131179" s="106"/>
      <c r="JEE131179" s="106"/>
      <c r="JEF131179" s="106"/>
      <c r="JEG131179" s="106"/>
      <c r="JEH131179" s="106"/>
      <c r="JEI131179" s="106"/>
      <c r="JEO131179" s="106"/>
      <c r="JEP131179" s="106"/>
      <c r="JEQ131179" s="106"/>
      <c r="JER131179" s="106"/>
      <c r="JES131179" s="106"/>
      <c r="JOA131179" s="106"/>
      <c r="JOB131179" s="106"/>
      <c r="JOC131179" s="106"/>
      <c r="JOD131179" s="106"/>
      <c r="JOE131179" s="106"/>
      <c r="JOK131179" s="106"/>
      <c r="JOL131179" s="106"/>
      <c r="JOM131179" s="106"/>
      <c r="JON131179" s="106"/>
      <c r="JOO131179" s="106"/>
      <c r="JXW131179" s="106"/>
      <c r="JXX131179" s="106"/>
      <c r="JXY131179" s="106"/>
      <c r="JXZ131179" s="106"/>
      <c r="JYA131179" s="106"/>
      <c r="JYG131179" s="106"/>
      <c r="JYH131179" s="106"/>
      <c r="JYI131179" s="106"/>
      <c r="JYJ131179" s="106"/>
      <c r="JYK131179" s="106"/>
      <c r="KHS131179" s="106"/>
      <c r="KHT131179" s="106"/>
      <c r="KHU131179" s="106"/>
      <c r="KHV131179" s="106"/>
      <c r="KHW131179" s="106"/>
      <c r="KIC131179" s="106"/>
      <c r="KID131179" s="106"/>
      <c r="KIE131179" s="106"/>
      <c r="KIF131179" s="106"/>
      <c r="KIG131179" s="106"/>
      <c r="KRO131179" s="106"/>
      <c r="KRP131179" s="106"/>
      <c r="KRQ131179" s="106"/>
      <c r="KRR131179" s="106"/>
      <c r="KRS131179" s="106"/>
      <c r="KRY131179" s="106"/>
      <c r="KRZ131179" s="106"/>
      <c r="KSA131179" s="106"/>
      <c r="KSB131179" s="106"/>
      <c r="KSC131179" s="106"/>
      <c r="LBK131179" s="106"/>
      <c r="LBL131179" s="106"/>
      <c r="LBM131179" s="106"/>
      <c r="LBN131179" s="106"/>
      <c r="LBO131179" s="106"/>
      <c r="LBU131179" s="106"/>
      <c r="LBV131179" s="106"/>
      <c r="LBW131179" s="106"/>
      <c r="LBX131179" s="106"/>
      <c r="LBY131179" s="106"/>
      <c r="LLG131179" s="106"/>
      <c r="LLH131179" s="106"/>
      <c r="LLI131179" s="106"/>
      <c r="LLJ131179" s="106"/>
      <c r="LLK131179" s="106"/>
      <c r="LLQ131179" s="106"/>
      <c r="LLR131179" s="106"/>
      <c r="LLS131179" s="106"/>
      <c r="LLT131179" s="106"/>
      <c r="LLU131179" s="106"/>
      <c r="LVC131179" s="106"/>
      <c r="LVD131179" s="106"/>
      <c r="LVE131179" s="106"/>
      <c r="LVF131179" s="106"/>
      <c r="LVG131179" s="106"/>
      <c r="LVM131179" s="106"/>
      <c r="LVN131179" s="106"/>
      <c r="LVO131179" s="106"/>
      <c r="LVP131179" s="106"/>
      <c r="LVQ131179" s="106"/>
      <c r="MEY131179" s="106"/>
      <c r="MEZ131179" s="106"/>
      <c r="MFA131179" s="106"/>
      <c r="MFB131179" s="106"/>
      <c r="MFC131179" s="106"/>
      <c r="MFI131179" s="106"/>
      <c r="MFJ131179" s="106"/>
      <c r="MFK131179" s="106"/>
      <c r="MFL131179" s="106"/>
      <c r="MFM131179" s="106"/>
      <c r="MOU131179" s="106"/>
      <c r="MOV131179" s="106"/>
      <c r="MOW131179" s="106"/>
      <c r="MOX131179" s="106"/>
      <c r="MOY131179" s="106"/>
      <c r="MPE131179" s="106"/>
      <c r="MPF131179" s="106"/>
      <c r="MPG131179" s="106"/>
      <c r="MPH131179" s="106"/>
      <c r="MPI131179" s="106"/>
      <c r="MYQ131179" s="106"/>
      <c r="MYR131179" s="106"/>
      <c r="MYS131179" s="106"/>
      <c r="MYT131179" s="106"/>
      <c r="MYU131179" s="106"/>
      <c r="MZA131179" s="106"/>
      <c r="MZB131179" s="106"/>
      <c r="MZC131179" s="106"/>
      <c r="MZD131179" s="106"/>
      <c r="MZE131179" s="106"/>
      <c r="NIM131179" s="106"/>
      <c r="NIN131179" s="106"/>
      <c r="NIO131179" s="106"/>
      <c r="NIP131179" s="106"/>
      <c r="NIQ131179" s="106"/>
      <c r="NIW131179" s="106"/>
      <c r="NIX131179" s="106"/>
      <c r="NIY131179" s="106"/>
      <c r="NIZ131179" s="106"/>
      <c r="NJA131179" s="106"/>
      <c r="NSI131179" s="106"/>
      <c r="NSJ131179" s="106"/>
      <c r="NSK131179" s="106"/>
      <c r="NSL131179" s="106"/>
      <c r="NSM131179" s="106"/>
      <c r="NSS131179" s="106"/>
      <c r="NST131179" s="106"/>
      <c r="NSU131179" s="106"/>
      <c r="NSV131179" s="106"/>
      <c r="NSW131179" s="106"/>
      <c r="OCE131179" s="106"/>
      <c r="OCF131179" s="106"/>
      <c r="OCG131179" s="106"/>
      <c r="OCH131179" s="106"/>
      <c r="OCI131179" s="106"/>
      <c r="OCO131179" s="106"/>
      <c r="OCP131179" s="106"/>
      <c r="OCQ131179" s="106"/>
      <c r="OCR131179" s="106"/>
      <c r="OCS131179" s="106"/>
      <c r="OMA131179" s="106"/>
      <c r="OMB131179" s="106"/>
      <c r="OMC131179" s="106"/>
      <c r="OMD131179" s="106"/>
      <c r="OME131179" s="106"/>
      <c r="OMK131179" s="106"/>
      <c r="OML131179" s="106"/>
      <c r="OMM131179" s="106"/>
      <c r="OMN131179" s="106"/>
      <c r="OMO131179" s="106"/>
      <c r="OVW131179" s="106"/>
      <c r="OVX131179" s="106"/>
      <c r="OVY131179" s="106"/>
      <c r="OVZ131179" s="106"/>
      <c r="OWA131179" s="106"/>
      <c r="OWG131179" s="106"/>
      <c r="OWH131179" s="106"/>
      <c r="OWI131179" s="106"/>
      <c r="OWJ131179" s="106"/>
      <c r="OWK131179" s="106"/>
      <c r="PFS131179" s="106"/>
      <c r="PFT131179" s="106"/>
      <c r="PFU131179" s="106"/>
      <c r="PFV131179" s="106"/>
      <c r="PFW131179" s="106"/>
      <c r="PGC131179" s="106"/>
      <c r="PGD131179" s="106"/>
      <c r="PGE131179" s="106"/>
      <c r="PGF131179" s="106"/>
      <c r="PGG131179" s="106"/>
      <c r="PPO131179" s="106"/>
      <c r="PPP131179" s="106"/>
      <c r="PPQ131179" s="106"/>
      <c r="PPR131179" s="106"/>
      <c r="PPS131179" s="106"/>
      <c r="PPY131179" s="106"/>
      <c r="PPZ131179" s="106"/>
      <c r="PQA131179" s="106"/>
      <c r="PQB131179" s="106"/>
      <c r="PQC131179" s="106"/>
      <c r="PZK131179" s="106"/>
      <c r="PZL131179" s="106"/>
      <c r="PZM131179" s="106"/>
      <c r="PZN131179" s="106"/>
      <c r="PZO131179" s="106"/>
      <c r="PZU131179" s="106"/>
      <c r="PZV131179" s="106"/>
      <c r="PZW131179" s="106"/>
      <c r="PZX131179" s="106"/>
      <c r="PZY131179" s="106"/>
      <c r="QJG131179" s="106"/>
      <c r="QJH131179" s="106"/>
      <c r="QJI131179" s="106"/>
      <c r="QJJ131179" s="106"/>
      <c r="QJK131179" s="106"/>
      <c r="QJQ131179" s="106"/>
      <c r="QJR131179" s="106"/>
      <c r="QJS131179" s="106"/>
      <c r="QJT131179" s="106"/>
      <c r="QJU131179" s="106"/>
      <c r="QTC131179" s="106"/>
      <c r="QTD131179" s="106"/>
      <c r="QTE131179" s="106"/>
      <c r="QTF131179" s="106"/>
      <c r="QTG131179" s="106"/>
      <c r="QTM131179" s="106"/>
      <c r="QTN131179" s="106"/>
      <c r="QTO131179" s="106"/>
      <c r="QTP131179" s="106"/>
      <c r="QTQ131179" s="106"/>
      <c r="RCY131179" s="106"/>
      <c r="RCZ131179" s="106"/>
      <c r="RDA131179" s="106"/>
      <c r="RDB131179" s="106"/>
      <c r="RDC131179" s="106"/>
      <c r="RDI131179" s="106"/>
      <c r="RDJ131179" s="106"/>
      <c r="RDK131179" s="106"/>
      <c r="RDL131179" s="106"/>
      <c r="RDM131179" s="106"/>
      <c r="RMU131179" s="106"/>
      <c r="RMV131179" s="106"/>
      <c r="RMW131179" s="106"/>
      <c r="RMX131179" s="106"/>
      <c r="RMY131179" s="106"/>
      <c r="RNE131179" s="106"/>
      <c r="RNF131179" s="106"/>
      <c r="RNG131179" s="106"/>
      <c r="RNH131179" s="106"/>
      <c r="RNI131179" s="106"/>
      <c r="RWQ131179" s="106"/>
      <c r="RWR131179" s="106"/>
      <c r="RWS131179" s="106"/>
      <c r="RWT131179" s="106"/>
      <c r="RWU131179" s="106"/>
      <c r="RXA131179" s="106"/>
      <c r="RXB131179" s="106"/>
      <c r="RXC131179" s="106"/>
      <c r="RXD131179" s="106"/>
      <c r="RXE131179" s="106"/>
      <c r="SGM131179" s="106"/>
      <c r="SGN131179" s="106"/>
      <c r="SGO131179" s="106"/>
      <c r="SGP131179" s="106"/>
      <c r="SGQ131179" s="106"/>
      <c r="SGW131179" s="106"/>
      <c r="SGX131179" s="106"/>
      <c r="SGY131179" s="106"/>
      <c r="SGZ131179" s="106"/>
      <c r="SHA131179" s="106"/>
      <c r="SQI131179" s="106"/>
      <c r="SQJ131179" s="106"/>
      <c r="SQK131179" s="106"/>
      <c r="SQL131179" s="106"/>
      <c r="SQM131179" s="106"/>
      <c r="SQS131179" s="106"/>
      <c r="SQT131179" s="106"/>
      <c r="SQU131179" s="106"/>
      <c r="SQV131179" s="106"/>
      <c r="SQW131179" s="106"/>
      <c r="TAE131179" s="106"/>
      <c r="TAF131179" s="106"/>
      <c r="TAG131179" s="106"/>
      <c r="TAH131179" s="106"/>
      <c r="TAI131179" s="106"/>
      <c r="TAO131179" s="106"/>
      <c r="TAP131179" s="106"/>
      <c r="TAQ131179" s="106"/>
      <c r="TAR131179" s="106"/>
      <c r="TAS131179" s="106"/>
      <c r="TKA131179" s="106"/>
      <c r="TKB131179" s="106"/>
      <c r="TKC131179" s="106"/>
      <c r="TKD131179" s="106"/>
      <c r="TKE131179" s="106"/>
      <c r="TKK131179" s="106"/>
      <c r="TKL131179" s="106"/>
      <c r="TKM131179" s="106"/>
      <c r="TKN131179" s="106"/>
      <c r="TKO131179" s="106"/>
      <c r="TTW131179" s="106"/>
      <c r="TTX131179" s="106"/>
      <c r="TTY131179" s="106"/>
      <c r="TTZ131179" s="106"/>
      <c r="TUA131179" s="106"/>
      <c r="TUG131179" s="106"/>
      <c r="TUH131179" s="106"/>
      <c r="TUI131179" s="106"/>
      <c r="TUJ131179" s="106"/>
      <c r="TUK131179" s="106"/>
      <c r="UDS131179" s="106"/>
      <c r="UDT131179" s="106"/>
      <c r="UDU131179" s="106"/>
      <c r="UDV131179" s="106"/>
      <c r="UDW131179" s="106"/>
      <c r="UEC131179" s="106"/>
      <c r="UED131179" s="106"/>
      <c r="UEE131179" s="106"/>
      <c r="UEF131179" s="106"/>
      <c r="UEG131179" s="106"/>
      <c r="UNO131179" s="106"/>
      <c r="UNP131179" s="106"/>
      <c r="UNQ131179" s="106"/>
      <c r="UNR131179" s="106"/>
      <c r="UNS131179" s="106"/>
      <c r="UNY131179" s="106"/>
      <c r="UNZ131179" s="106"/>
      <c r="UOA131179" s="106"/>
      <c r="UOB131179" s="106"/>
      <c r="UOC131179" s="106"/>
      <c r="UXK131179" s="106"/>
      <c r="UXL131179" s="106"/>
      <c r="UXM131179" s="106"/>
      <c r="UXN131179" s="106"/>
      <c r="UXO131179" s="106"/>
      <c r="UXU131179" s="106"/>
      <c r="UXV131179" s="106"/>
      <c r="UXW131179" s="106"/>
      <c r="UXX131179" s="106"/>
      <c r="UXY131179" s="106"/>
      <c r="VHG131179" s="106"/>
      <c r="VHH131179" s="106"/>
      <c r="VHI131179" s="106"/>
      <c r="VHJ131179" s="106"/>
      <c r="VHK131179" s="106"/>
      <c r="VHQ131179" s="106"/>
      <c r="VHR131179" s="106"/>
      <c r="VHS131179" s="106"/>
      <c r="VHT131179" s="106"/>
      <c r="VHU131179" s="106"/>
      <c r="VRC131179" s="106"/>
      <c r="VRD131179" s="106"/>
      <c r="VRE131179" s="106"/>
      <c r="VRF131179" s="106"/>
      <c r="VRG131179" s="106"/>
      <c r="VRM131179" s="106"/>
      <c r="VRN131179" s="106"/>
      <c r="VRO131179" s="106"/>
      <c r="VRP131179" s="106"/>
      <c r="VRQ131179" s="106"/>
      <c r="WAY131179" s="106"/>
      <c r="WAZ131179" s="106"/>
      <c r="WBA131179" s="106"/>
      <c r="WBB131179" s="106"/>
      <c r="WBC131179" s="106"/>
      <c r="WBI131179" s="106"/>
      <c r="WBJ131179" s="106"/>
      <c r="WBK131179" s="106"/>
      <c r="WBL131179" s="106"/>
      <c r="WBM131179" s="106"/>
      <c r="WKU131179" s="106"/>
      <c r="WKV131179" s="106"/>
      <c r="WKW131179" s="106"/>
      <c r="WKX131179" s="106"/>
      <c r="WKY131179" s="106"/>
      <c r="WLE131179" s="106"/>
      <c r="WLF131179" s="106"/>
      <c r="WLG131179" s="106"/>
      <c r="WLH131179" s="106"/>
      <c r="WLI131179" s="106"/>
      <c r="WUQ131179" s="106"/>
      <c r="WUR131179" s="106"/>
      <c r="WUS131179" s="106"/>
      <c r="WUT131179" s="106"/>
      <c r="WUU131179" s="106"/>
      <c r="WVA131179" s="106"/>
      <c r="WVB131179" s="106"/>
      <c r="WVC131179" s="106"/>
      <c r="WVD131179" s="106"/>
      <c r="WVE131179" s="106"/>
    </row>
    <row r="131180" spans="480:1021 1248:2045 2272:3069 3296:4093 4320:5117 5344:6141 6368:7165 7392:8189 8416:9213 9440:10237 10464:11261 11488:12285 12512:13309 13536:14333 14560:15357 15584:16125" hidden="1" x14ac:dyDescent="0.15">
      <c r="SA131180" s="106"/>
      <c r="SB131180" s="106"/>
      <c r="SC131180" s="106"/>
      <c r="SD131180" s="106"/>
      <c r="SE131180" s="106"/>
      <c r="SK131180" s="106"/>
      <c r="SL131180" s="106"/>
      <c r="SM131180" s="106"/>
      <c r="SN131180" s="106"/>
      <c r="SO131180" s="106"/>
      <c r="ABW131180" s="106"/>
      <c r="ABX131180" s="106"/>
      <c r="ABY131180" s="106"/>
      <c r="ABZ131180" s="106"/>
      <c r="ACA131180" s="106"/>
      <c r="ACG131180" s="106"/>
      <c r="ACH131180" s="106"/>
      <c r="ACI131180" s="106"/>
      <c r="ACJ131180" s="106"/>
      <c r="ACK131180" s="106"/>
      <c r="ALS131180" s="106"/>
      <c r="ALT131180" s="106"/>
      <c r="ALU131180" s="106"/>
      <c r="ALV131180" s="106"/>
      <c r="ALW131180" s="106"/>
      <c r="AMC131180" s="106"/>
      <c r="AMD131180" s="106"/>
      <c r="AME131180" s="106"/>
      <c r="AMF131180" s="106"/>
      <c r="AMG131180" s="106"/>
      <c r="AVO131180" s="106"/>
      <c r="AVP131180" s="106"/>
      <c r="AVQ131180" s="106"/>
      <c r="AVR131180" s="106"/>
      <c r="AVS131180" s="106"/>
      <c r="AVY131180" s="106"/>
      <c r="AVZ131180" s="106"/>
      <c r="AWA131180" s="106"/>
      <c r="AWB131180" s="106"/>
      <c r="AWC131180" s="106"/>
      <c r="BFK131180" s="106"/>
      <c r="BFL131180" s="106"/>
      <c r="BFM131180" s="106"/>
      <c r="BFN131180" s="106"/>
      <c r="BFO131180" s="106"/>
      <c r="BFU131180" s="106"/>
      <c r="BFV131180" s="106"/>
      <c r="BFW131180" s="106"/>
      <c r="BFX131180" s="106"/>
      <c r="BFY131180" s="106"/>
      <c r="BPG131180" s="106"/>
      <c r="BPH131180" s="106"/>
      <c r="BPI131180" s="106"/>
      <c r="BPJ131180" s="106"/>
      <c r="BPK131180" s="106"/>
      <c r="BPQ131180" s="106"/>
      <c r="BPR131180" s="106"/>
      <c r="BPS131180" s="106"/>
      <c r="BPT131180" s="106"/>
      <c r="BPU131180" s="106"/>
      <c r="BZC131180" s="106"/>
      <c r="BZD131180" s="106"/>
      <c r="BZE131180" s="106"/>
      <c r="BZF131180" s="106"/>
      <c r="BZG131180" s="106"/>
      <c r="BZM131180" s="106"/>
      <c r="BZN131180" s="106"/>
      <c r="BZO131180" s="106"/>
      <c r="BZP131180" s="106"/>
      <c r="BZQ131180" s="106"/>
      <c r="CIY131180" s="106"/>
      <c r="CIZ131180" s="106"/>
      <c r="CJA131180" s="106"/>
      <c r="CJB131180" s="106"/>
      <c r="CJC131180" s="106"/>
      <c r="CJI131180" s="106"/>
      <c r="CJJ131180" s="106"/>
      <c r="CJK131180" s="106"/>
      <c r="CJL131180" s="106"/>
      <c r="CJM131180" s="106"/>
      <c r="CSU131180" s="106"/>
      <c r="CSV131180" s="106"/>
      <c r="CSW131180" s="106"/>
      <c r="CSX131180" s="106"/>
      <c r="CSY131180" s="106"/>
      <c r="CTE131180" s="106"/>
      <c r="CTF131180" s="106"/>
      <c r="CTG131180" s="106"/>
      <c r="CTH131180" s="106"/>
      <c r="CTI131180" s="106"/>
      <c r="DCQ131180" s="106"/>
      <c r="DCR131180" s="106"/>
      <c r="DCS131180" s="106"/>
      <c r="DCT131180" s="106"/>
      <c r="DCU131180" s="106"/>
      <c r="DDA131180" s="106"/>
      <c r="DDB131180" s="106"/>
      <c r="DDC131180" s="106"/>
      <c r="DDD131180" s="106"/>
      <c r="DDE131180" s="106"/>
      <c r="DMM131180" s="106"/>
      <c r="DMN131180" s="106"/>
      <c r="DMO131180" s="106"/>
      <c r="DMP131180" s="106"/>
      <c r="DMQ131180" s="106"/>
      <c r="DMW131180" s="106"/>
      <c r="DMX131180" s="106"/>
      <c r="DMY131180" s="106"/>
      <c r="DMZ131180" s="106"/>
      <c r="DNA131180" s="106"/>
      <c r="DWI131180" s="106"/>
      <c r="DWJ131180" s="106"/>
      <c r="DWK131180" s="106"/>
      <c r="DWL131180" s="106"/>
      <c r="DWM131180" s="106"/>
      <c r="DWS131180" s="106"/>
      <c r="DWT131180" s="106"/>
      <c r="DWU131180" s="106"/>
      <c r="DWV131180" s="106"/>
      <c r="DWW131180" s="106"/>
      <c r="EGE131180" s="106"/>
      <c r="EGF131180" s="106"/>
      <c r="EGG131180" s="106"/>
      <c r="EGH131180" s="106"/>
      <c r="EGI131180" s="106"/>
      <c r="EGO131180" s="106"/>
      <c r="EGP131180" s="106"/>
      <c r="EGQ131180" s="106"/>
      <c r="EGR131180" s="106"/>
      <c r="EGS131180" s="106"/>
      <c r="EQA131180" s="106"/>
      <c r="EQB131180" s="106"/>
      <c r="EQC131180" s="106"/>
      <c r="EQD131180" s="106"/>
      <c r="EQE131180" s="106"/>
      <c r="EQK131180" s="106"/>
      <c r="EQL131180" s="106"/>
      <c r="EQM131180" s="106"/>
      <c r="EQN131180" s="106"/>
      <c r="EQO131180" s="106"/>
      <c r="EZW131180" s="106"/>
      <c r="EZX131180" s="106"/>
      <c r="EZY131180" s="106"/>
      <c r="EZZ131180" s="106"/>
      <c r="FAA131180" s="106"/>
      <c r="FAG131180" s="106"/>
      <c r="FAH131180" s="106"/>
      <c r="FAI131180" s="106"/>
      <c r="FAJ131180" s="106"/>
      <c r="FAK131180" s="106"/>
      <c r="FJS131180" s="106"/>
      <c r="FJT131180" s="106"/>
      <c r="FJU131180" s="106"/>
      <c r="FJV131180" s="106"/>
      <c r="FJW131180" s="106"/>
      <c r="FKC131180" s="106"/>
      <c r="FKD131180" s="106"/>
      <c r="FKE131180" s="106"/>
      <c r="FKF131180" s="106"/>
      <c r="FKG131180" s="106"/>
      <c r="FTO131180" s="106"/>
      <c r="FTP131180" s="106"/>
      <c r="FTQ131180" s="106"/>
      <c r="FTR131180" s="106"/>
      <c r="FTS131180" s="106"/>
      <c r="FTY131180" s="106"/>
      <c r="FTZ131180" s="106"/>
      <c r="FUA131180" s="106"/>
      <c r="FUB131180" s="106"/>
      <c r="FUC131180" s="106"/>
      <c r="GDK131180" s="106"/>
      <c r="GDL131180" s="106"/>
      <c r="GDM131180" s="106"/>
      <c r="GDN131180" s="106"/>
      <c r="GDO131180" s="106"/>
      <c r="GDU131180" s="106"/>
      <c r="GDV131180" s="106"/>
      <c r="GDW131180" s="106"/>
      <c r="GDX131180" s="106"/>
      <c r="GDY131180" s="106"/>
      <c r="GNG131180" s="106"/>
      <c r="GNH131180" s="106"/>
      <c r="GNI131180" s="106"/>
      <c r="GNJ131180" s="106"/>
      <c r="GNK131180" s="106"/>
      <c r="GNQ131180" s="106"/>
      <c r="GNR131180" s="106"/>
      <c r="GNS131180" s="106"/>
      <c r="GNT131180" s="106"/>
      <c r="GNU131180" s="106"/>
      <c r="GXC131180" s="106"/>
      <c r="GXD131180" s="106"/>
      <c r="GXE131180" s="106"/>
      <c r="GXF131180" s="106"/>
      <c r="GXG131180" s="106"/>
      <c r="GXM131180" s="106"/>
      <c r="GXN131180" s="106"/>
      <c r="GXO131180" s="106"/>
      <c r="GXP131180" s="106"/>
      <c r="GXQ131180" s="106"/>
      <c r="HGY131180" s="106"/>
      <c r="HGZ131180" s="106"/>
      <c r="HHA131180" s="106"/>
      <c r="HHB131180" s="106"/>
      <c r="HHC131180" s="106"/>
      <c r="HHI131180" s="106"/>
      <c r="HHJ131180" s="106"/>
      <c r="HHK131180" s="106"/>
      <c r="HHL131180" s="106"/>
      <c r="HHM131180" s="106"/>
      <c r="HQU131180" s="106"/>
      <c r="HQV131180" s="106"/>
      <c r="HQW131180" s="106"/>
      <c r="HQX131180" s="106"/>
      <c r="HQY131180" s="106"/>
      <c r="HRE131180" s="106"/>
      <c r="HRF131180" s="106"/>
      <c r="HRG131180" s="106"/>
      <c r="HRH131180" s="106"/>
      <c r="HRI131180" s="106"/>
      <c r="IAQ131180" s="106"/>
      <c r="IAR131180" s="106"/>
      <c r="IAS131180" s="106"/>
      <c r="IAT131180" s="106"/>
      <c r="IAU131180" s="106"/>
      <c r="IBA131180" s="106"/>
      <c r="IBB131180" s="106"/>
      <c r="IBC131180" s="106"/>
      <c r="IBD131180" s="106"/>
      <c r="IBE131180" s="106"/>
      <c r="IKM131180" s="106"/>
      <c r="IKN131180" s="106"/>
      <c r="IKO131180" s="106"/>
      <c r="IKP131180" s="106"/>
      <c r="IKQ131180" s="106"/>
      <c r="IKW131180" s="106"/>
      <c r="IKX131180" s="106"/>
      <c r="IKY131180" s="106"/>
      <c r="IKZ131180" s="106"/>
      <c r="ILA131180" s="106"/>
      <c r="IUI131180" s="106"/>
      <c r="IUJ131180" s="106"/>
      <c r="IUK131180" s="106"/>
      <c r="IUL131180" s="106"/>
      <c r="IUM131180" s="106"/>
      <c r="IUS131180" s="106"/>
      <c r="IUT131180" s="106"/>
      <c r="IUU131180" s="106"/>
      <c r="IUV131180" s="106"/>
      <c r="IUW131180" s="106"/>
      <c r="JEE131180" s="106"/>
      <c r="JEF131180" s="106"/>
      <c r="JEG131180" s="106"/>
      <c r="JEH131180" s="106"/>
      <c r="JEI131180" s="106"/>
      <c r="JEO131180" s="106"/>
      <c r="JEP131180" s="106"/>
      <c r="JEQ131180" s="106"/>
      <c r="JER131180" s="106"/>
      <c r="JES131180" s="106"/>
      <c r="JOA131180" s="106"/>
      <c r="JOB131180" s="106"/>
      <c r="JOC131180" s="106"/>
      <c r="JOD131180" s="106"/>
      <c r="JOE131180" s="106"/>
      <c r="JOK131180" s="106"/>
      <c r="JOL131180" s="106"/>
      <c r="JOM131180" s="106"/>
      <c r="JON131180" s="106"/>
      <c r="JOO131180" s="106"/>
      <c r="JXW131180" s="106"/>
      <c r="JXX131180" s="106"/>
      <c r="JXY131180" s="106"/>
      <c r="JXZ131180" s="106"/>
      <c r="JYA131180" s="106"/>
      <c r="JYG131180" s="106"/>
      <c r="JYH131180" s="106"/>
      <c r="JYI131180" s="106"/>
      <c r="JYJ131180" s="106"/>
      <c r="JYK131180" s="106"/>
      <c r="KHS131180" s="106"/>
      <c r="KHT131180" s="106"/>
      <c r="KHU131180" s="106"/>
      <c r="KHV131180" s="106"/>
      <c r="KHW131180" s="106"/>
      <c r="KIC131180" s="106"/>
      <c r="KID131180" s="106"/>
      <c r="KIE131180" s="106"/>
      <c r="KIF131180" s="106"/>
      <c r="KIG131180" s="106"/>
      <c r="KRO131180" s="106"/>
      <c r="KRP131180" s="106"/>
      <c r="KRQ131180" s="106"/>
      <c r="KRR131180" s="106"/>
      <c r="KRS131180" s="106"/>
      <c r="KRY131180" s="106"/>
      <c r="KRZ131180" s="106"/>
      <c r="KSA131180" s="106"/>
      <c r="KSB131180" s="106"/>
      <c r="KSC131180" s="106"/>
      <c r="LBK131180" s="106"/>
      <c r="LBL131180" s="106"/>
      <c r="LBM131180" s="106"/>
      <c r="LBN131180" s="106"/>
      <c r="LBO131180" s="106"/>
      <c r="LBU131180" s="106"/>
      <c r="LBV131180" s="106"/>
      <c r="LBW131180" s="106"/>
      <c r="LBX131180" s="106"/>
      <c r="LBY131180" s="106"/>
      <c r="LLG131180" s="106"/>
      <c r="LLH131180" s="106"/>
      <c r="LLI131180" s="106"/>
      <c r="LLJ131180" s="106"/>
      <c r="LLK131180" s="106"/>
      <c r="LLQ131180" s="106"/>
      <c r="LLR131180" s="106"/>
      <c r="LLS131180" s="106"/>
      <c r="LLT131180" s="106"/>
      <c r="LLU131180" s="106"/>
      <c r="LVC131180" s="106"/>
      <c r="LVD131180" s="106"/>
      <c r="LVE131180" s="106"/>
      <c r="LVF131180" s="106"/>
      <c r="LVG131180" s="106"/>
      <c r="LVM131180" s="106"/>
      <c r="LVN131180" s="106"/>
      <c r="LVO131180" s="106"/>
      <c r="LVP131180" s="106"/>
      <c r="LVQ131180" s="106"/>
      <c r="MEY131180" s="106"/>
      <c r="MEZ131180" s="106"/>
      <c r="MFA131180" s="106"/>
      <c r="MFB131180" s="106"/>
      <c r="MFC131180" s="106"/>
      <c r="MFI131180" s="106"/>
      <c r="MFJ131180" s="106"/>
      <c r="MFK131180" s="106"/>
      <c r="MFL131180" s="106"/>
      <c r="MFM131180" s="106"/>
      <c r="MOU131180" s="106"/>
      <c r="MOV131180" s="106"/>
      <c r="MOW131180" s="106"/>
      <c r="MOX131180" s="106"/>
      <c r="MOY131180" s="106"/>
      <c r="MPE131180" s="106"/>
      <c r="MPF131180" s="106"/>
      <c r="MPG131180" s="106"/>
      <c r="MPH131180" s="106"/>
      <c r="MPI131180" s="106"/>
      <c r="MYQ131180" s="106"/>
      <c r="MYR131180" s="106"/>
      <c r="MYS131180" s="106"/>
      <c r="MYT131180" s="106"/>
      <c r="MYU131180" s="106"/>
      <c r="MZA131180" s="106"/>
      <c r="MZB131180" s="106"/>
      <c r="MZC131180" s="106"/>
      <c r="MZD131180" s="106"/>
      <c r="MZE131180" s="106"/>
      <c r="NIM131180" s="106"/>
      <c r="NIN131180" s="106"/>
      <c r="NIO131180" s="106"/>
      <c r="NIP131180" s="106"/>
      <c r="NIQ131180" s="106"/>
      <c r="NIW131180" s="106"/>
      <c r="NIX131180" s="106"/>
      <c r="NIY131180" s="106"/>
      <c r="NIZ131180" s="106"/>
      <c r="NJA131180" s="106"/>
      <c r="NSI131180" s="106"/>
      <c r="NSJ131180" s="106"/>
      <c r="NSK131180" s="106"/>
      <c r="NSL131180" s="106"/>
      <c r="NSM131180" s="106"/>
      <c r="NSS131180" s="106"/>
      <c r="NST131180" s="106"/>
      <c r="NSU131180" s="106"/>
      <c r="NSV131180" s="106"/>
      <c r="NSW131180" s="106"/>
      <c r="OCE131180" s="106"/>
      <c r="OCF131180" s="106"/>
      <c r="OCG131180" s="106"/>
      <c r="OCH131180" s="106"/>
      <c r="OCI131180" s="106"/>
      <c r="OCO131180" s="106"/>
      <c r="OCP131180" s="106"/>
      <c r="OCQ131180" s="106"/>
      <c r="OCR131180" s="106"/>
      <c r="OCS131180" s="106"/>
      <c r="OMA131180" s="106"/>
      <c r="OMB131180" s="106"/>
      <c r="OMC131180" s="106"/>
      <c r="OMD131180" s="106"/>
      <c r="OME131180" s="106"/>
      <c r="OMK131180" s="106"/>
      <c r="OML131180" s="106"/>
      <c r="OMM131180" s="106"/>
      <c r="OMN131180" s="106"/>
      <c r="OMO131180" s="106"/>
      <c r="OVW131180" s="106"/>
      <c r="OVX131180" s="106"/>
      <c r="OVY131180" s="106"/>
      <c r="OVZ131180" s="106"/>
      <c r="OWA131180" s="106"/>
      <c r="OWG131180" s="106"/>
      <c r="OWH131180" s="106"/>
      <c r="OWI131180" s="106"/>
      <c r="OWJ131180" s="106"/>
      <c r="OWK131180" s="106"/>
      <c r="PFS131180" s="106"/>
      <c r="PFT131180" s="106"/>
      <c r="PFU131180" s="106"/>
      <c r="PFV131180" s="106"/>
      <c r="PFW131180" s="106"/>
      <c r="PGC131180" s="106"/>
      <c r="PGD131180" s="106"/>
      <c r="PGE131180" s="106"/>
      <c r="PGF131180" s="106"/>
      <c r="PGG131180" s="106"/>
      <c r="PPO131180" s="106"/>
      <c r="PPP131180" s="106"/>
      <c r="PPQ131180" s="106"/>
      <c r="PPR131180" s="106"/>
      <c r="PPS131180" s="106"/>
      <c r="PPY131180" s="106"/>
      <c r="PPZ131180" s="106"/>
      <c r="PQA131180" s="106"/>
      <c r="PQB131180" s="106"/>
      <c r="PQC131180" s="106"/>
      <c r="PZK131180" s="106"/>
      <c r="PZL131180" s="106"/>
      <c r="PZM131180" s="106"/>
      <c r="PZN131180" s="106"/>
      <c r="PZO131180" s="106"/>
      <c r="PZU131180" s="106"/>
      <c r="PZV131180" s="106"/>
      <c r="PZW131180" s="106"/>
      <c r="PZX131180" s="106"/>
      <c r="PZY131180" s="106"/>
      <c r="QJG131180" s="106"/>
      <c r="QJH131180" s="106"/>
      <c r="QJI131180" s="106"/>
      <c r="QJJ131180" s="106"/>
      <c r="QJK131180" s="106"/>
      <c r="QJQ131180" s="106"/>
      <c r="QJR131180" s="106"/>
      <c r="QJS131180" s="106"/>
      <c r="QJT131180" s="106"/>
      <c r="QJU131180" s="106"/>
      <c r="QTC131180" s="106"/>
      <c r="QTD131180" s="106"/>
      <c r="QTE131180" s="106"/>
      <c r="QTF131180" s="106"/>
      <c r="QTG131180" s="106"/>
      <c r="QTM131180" s="106"/>
      <c r="QTN131180" s="106"/>
      <c r="QTO131180" s="106"/>
      <c r="QTP131180" s="106"/>
      <c r="QTQ131180" s="106"/>
      <c r="RCY131180" s="106"/>
      <c r="RCZ131180" s="106"/>
      <c r="RDA131180" s="106"/>
      <c r="RDB131180" s="106"/>
      <c r="RDC131180" s="106"/>
      <c r="RDI131180" s="106"/>
      <c r="RDJ131180" s="106"/>
      <c r="RDK131180" s="106"/>
      <c r="RDL131180" s="106"/>
      <c r="RDM131180" s="106"/>
      <c r="RMU131180" s="106"/>
      <c r="RMV131180" s="106"/>
      <c r="RMW131180" s="106"/>
      <c r="RMX131180" s="106"/>
      <c r="RMY131180" s="106"/>
      <c r="RNE131180" s="106"/>
      <c r="RNF131180" s="106"/>
      <c r="RNG131180" s="106"/>
      <c r="RNH131180" s="106"/>
      <c r="RNI131180" s="106"/>
      <c r="RWQ131180" s="106"/>
      <c r="RWR131180" s="106"/>
      <c r="RWS131180" s="106"/>
      <c r="RWT131180" s="106"/>
      <c r="RWU131180" s="106"/>
      <c r="RXA131180" s="106"/>
      <c r="RXB131180" s="106"/>
      <c r="RXC131180" s="106"/>
      <c r="RXD131180" s="106"/>
      <c r="RXE131180" s="106"/>
      <c r="SGM131180" s="106"/>
      <c r="SGN131180" s="106"/>
      <c r="SGO131180" s="106"/>
      <c r="SGP131180" s="106"/>
      <c r="SGQ131180" s="106"/>
      <c r="SGW131180" s="106"/>
      <c r="SGX131180" s="106"/>
      <c r="SGY131180" s="106"/>
      <c r="SGZ131180" s="106"/>
      <c r="SHA131180" s="106"/>
      <c r="SQI131180" s="106"/>
      <c r="SQJ131180" s="106"/>
      <c r="SQK131180" s="106"/>
      <c r="SQL131180" s="106"/>
      <c r="SQM131180" s="106"/>
      <c r="SQS131180" s="106"/>
      <c r="SQT131180" s="106"/>
      <c r="SQU131180" s="106"/>
      <c r="SQV131180" s="106"/>
      <c r="SQW131180" s="106"/>
      <c r="TAE131180" s="106"/>
      <c r="TAF131180" s="106"/>
      <c r="TAG131180" s="106"/>
      <c r="TAH131180" s="106"/>
      <c r="TAI131180" s="106"/>
      <c r="TAO131180" s="106"/>
      <c r="TAP131180" s="106"/>
      <c r="TAQ131180" s="106"/>
      <c r="TAR131180" s="106"/>
      <c r="TAS131180" s="106"/>
      <c r="TKA131180" s="106"/>
      <c r="TKB131180" s="106"/>
      <c r="TKC131180" s="106"/>
      <c r="TKD131180" s="106"/>
      <c r="TKE131180" s="106"/>
      <c r="TKK131180" s="106"/>
      <c r="TKL131180" s="106"/>
      <c r="TKM131180" s="106"/>
      <c r="TKN131180" s="106"/>
      <c r="TKO131180" s="106"/>
      <c r="TTW131180" s="106"/>
      <c r="TTX131180" s="106"/>
      <c r="TTY131180" s="106"/>
      <c r="TTZ131180" s="106"/>
      <c r="TUA131180" s="106"/>
      <c r="TUG131180" s="106"/>
      <c r="TUH131180" s="106"/>
      <c r="TUI131180" s="106"/>
      <c r="TUJ131180" s="106"/>
      <c r="TUK131180" s="106"/>
      <c r="UDS131180" s="106"/>
      <c r="UDT131180" s="106"/>
      <c r="UDU131180" s="106"/>
      <c r="UDV131180" s="106"/>
      <c r="UDW131180" s="106"/>
      <c r="UEC131180" s="106"/>
      <c r="UED131180" s="106"/>
      <c r="UEE131180" s="106"/>
      <c r="UEF131180" s="106"/>
      <c r="UEG131180" s="106"/>
      <c r="UNO131180" s="106"/>
      <c r="UNP131180" s="106"/>
      <c r="UNQ131180" s="106"/>
      <c r="UNR131180" s="106"/>
      <c r="UNS131180" s="106"/>
      <c r="UNY131180" s="106"/>
      <c r="UNZ131180" s="106"/>
      <c r="UOA131180" s="106"/>
      <c r="UOB131180" s="106"/>
      <c r="UOC131180" s="106"/>
      <c r="UXK131180" s="106"/>
      <c r="UXL131180" s="106"/>
      <c r="UXM131180" s="106"/>
      <c r="UXN131180" s="106"/>
      <c r="UXO131180" s="106"/>
      <c r="UXU131180" s="106"/>
      <c r="UXV131180" s="106"/>
      <c r="UXW131180" s="106"/>
      <c r="UXX131180" s="106"/>
      <c r="UXY131180" s="106"/>
      <c r="VHG131180" s="106"/>
      <c r="VHH131180" s="106"/>
      <c r="VHI131180" s="106"/>
      <c r="VHJ131180" s="106"/>
      <c r="VHK131180" s="106"/>
      <c r="VHQ131180" s="106"/>
      <c r="VHR131180" s="106"/>
      <c r="VHS131180" s="106"/>
      <c r="VHT131180" s="106"/>
      <c r="VHU131180" s="106"/>
      <c r="VRC131180" s="106"/>
      <c r="VRD131180" s="106"/>
      <c r="VRE131180" s="106"/>
      <c r="VRF131180" s="106"/>
      <c r="VRG131180" s="106"/>
      <c r="VRM131180" s="106"/>
      <c r="VRN131180" s="106"/>
      <c r="VRO131180" s="106"/>
      <c r="VRP131180" s="106"/>
      <c r="VRQ131180" s="106"/>
      <c r="WAY131180" s="106"/>
      <c r="WAZ131180" s="106"/>
      <c r="WBA131180" s="106"/>
      <c r="WBB131180" s="106"/>
      <c r="WBC131180" s="106"/>
      <c r="WBI131180" s="106"/>
      <c r="WBJ131180" s="106"/>
      <c r="WBK131180" s="106"/>
      <c r="WBL131180" s="106"/>
      <c r="WBM131180" s="106"/>
      <c r="WKU131180" s="106"/>
      <c r="WKV131180" s="106"/>
      <c r="WKW131180" s="106"/>
      <c r="WKX131180" s="106"/>
      <c r="WKY131180" s="106"/>
      <c r="WLE131180" s="106"/>
      <c r="WLF131180" s="106"/>
      <c r="WLG131180" s="106"/>
      <c r="WLH131180" s="106"/>
      <c r="WLI131180" s="106"/>
      <c r="WUQ131180" s="106"/>
      <c r="WUR131180" s="106"/>
      <c r="WUS131180" s="106"/>
      <c r="WUT131180" s="106"/>
      <c r="WUU131180" s="106"/>
      <c r="WVA131180" s="106"/>
      <c r="WVB131180" s="106"/>
      <c r="WVC131180" s="106"/>
      <c r="WVD131180" s="106"/>
      <c r="WVE131180" s="106"/>
    </row>
    <row r="131181" spans="480:1021 1248:2045 2272:3069 3296:4093 4320:5117 5344:6141 6368:7165 7392:8189 8416:9213 9440:10237 10464:11261 11488:12285 12512:13309 13536:14333 14560:15357 15584:16125" hidden="1" x14ac:dyDescent="0.15">
      <c r="SA131181" s="106"/>
      <c r="SB131181" s="106"/>
      <c r="SC131181" s="106"/>
      <c r="SD131181" s="106"/>
      <c r="SE131181" s="106"/>
      <c r="SK131181" s="106"/>
      <c r="SL131181" s="106"/>
      <c r="SM131181" s="106"/>
      <c r="SN131181" s="106"/>
      <c r="SO131181" s="106"/>
      <c r="ABW131181" s="106"/>
      <c r="ABX131181" s="106"/>
      <c r="ABY131181" s="106"/>
      <c r="ABZ131181" s="106"/>
      <c r="ACA131181" s="106"/>
      <c r="ACG131181" s="106"/>
      <c r="ACH131181" s="106"/>
      <c r="ACI131181" s="106"/>
      <c r="ACJ131181" s="106"/>
      <c r="ACK131181" s="106"/>
      <c r="ALS131181" s="106"/>
      <c r="ALT131181" s="106"/>
      <c r="ALU131181" s="106"/>
      <c r="ALV131181" s="106"/>
      <c r="ALW131181" s="106"/>
      <c r="AMC131181" s="106"/>
      <c r="AMD131181" s="106"/>
      <c r="AME131181" s="106"/>
      <c r="AMF131181" s="106"/>
      <c r="AMG131181" s="106"/>
      <c r="AVO131181" s="106"/>
      <c r="AVP131181" s="106"/>
      <c r="AVQ131181" s="106"/>
      <c r="AVR131181" s="106"/>
      <c r="AVS131181" s="106"/>
      <c r="AVY131181" s="106"/>
      <c r="AVZ131181" s="106"/>
      <c r="AWA131181" s="106"/>
      <c r="AWB131181" s="106"/>
      <c r="AWC131181" s="106"/>
      <c r="BFK131181" s="106"/>
      <c r="BFL131181" s="106"/>
      <c r="BFM131181" s="106"/>
      <c r="BFN131181" s="106"/>
      <c r="BFO131181" s="106"/>
      <c r="BFU131181" s="106"/>
      <c r="BFV131181" s="106"/>
      <c r="BFW131181" s="106"/>
      <c r="BFX131181" s="106"/>
      <c r="BFY131181" s="106"/>
      <c r="BPG131181" s="106"/>
      <c r="BPH131181" s="106"/>
      <c r="BPI131181" s="106"/>
      <c r="BPJ131181" s="106"/>
      <c r="BPK131181" s="106"/>
      <c r="BPQ131181" s="106"/>
      <c r="BPR131181" s="106"/>
      <c r="BPS131181" s="106"/>
      <c r="BPT131181" s="106"/>
      <c r="BPU131181" s="106"/>
      <c r="BZC131181" s="106"/>
      <c r="BZD131181" s="106"/>
      <c r="BZE131181" s="106"/>
      <c r="BZF131181" s="106"/>
      <c r="BZG131181" s="106"/>
      <c r="BZM131181" s="106"/>
      <c r="BZN131181" s="106"/>
      <c r="BZO131181" s="106"/>
      <c r="BZP131181" s="106"/>
      <c r="BZQ131181" s="106"/>
      <c r="CIY131181" s="106"/>
      <c r="CIZ131181" s="106"/>
      <c r="CJA131181" s="106"/>
      <c r="CJB131181" s="106"/>
      <c r="CJC131181" s="106"/>
      <c r="CJI131181" s="106"/>
      <c r="CJJ131181" s="106"/>
      <c r="CJK131181" s="106"/>
      <c r="CJL131181" s="106"/>
      <c r="CJM131181" s="106"/>
      <c r="CSU131181" s="106"/>
      <c r="CSV131181" s="106"/>
      <c r="CSW131181" s="106"/>
      <c r="CSX131181" s="106"/>
      <c r="CSY131181" s="106"/>
      <c r="CTE131181" s="106"/>
      <c r="CTF131181" s="106"/>
      <c r="CTG131181" s="106"/>
      <c r="CTH131181" s="106"/>
      <c r="CTI131181" s="106"/>
      <c r="DCQ131181" s="106"/>
      <c r="DCR131181" s="106"/>
      <c r="DCS131181" s="106"/>
      <c r="DCT131181" s="106"/>
      <c r="DCU131181" s="106"/>
      <c r="DDA131181" s="106"/>
      <c r="DDB131181" s="106"/>
      <c r="DDC131181" s="106"/>
      <c r="DDD131181" s="106"/>
      <c r="DDE131181" s="106"/>
      <c r="DMM131181" s="106"/>
      <c r="DMN131181" s="106"/>
      <c r="DMO131181" s="106"/>
      <c r="DMP131181" s="106"/>
      <c r="DMQ131181" s="106"/>
      <c r="DMW131181" s="106"/>
      <c r="DMX131181" s="106"/>
      <c r="DMY131181" s="106"/>
      <c r="DMZ131181" s="106"/>
      <c r="DNA131181" s="106"/>
      <c r="DWI131181" s="106"/>
      <c r="DWJ131181" s="106"/>
      <c r="DWK131181" s="106"/>
      <c r="DWL131181" s="106"/>
      <c r="DWM131181" s="106"/>
      <c r="DWS131181" s="106"/>
      <c r="DWT131181" s="106"/>
      <c r="DWU131181" s="106"/>
      <c r="DWV131181" s="106"/>
      <c r="DWW131181" s="106"/>
      <c r="EGE131181" s="106"/>
      <c r="EGF131181" s="106"/>
      <c r="EGG131181" s="106"/>
      <c r="EGH131181" s="106"/>
      <c r="EGI131181" s="106"/>
      <c r="EGO131181" s="106"/>
      <c r="EGP131181" s="106"/>
      <c r="EGQ131181" s="106"/>
      <c r="EGR131181" s="106"/>
      <c r="EGS131181" s="106"/>
      <c r="EQA131181" s="106"/>
      <c r="EQB131181" s="106"/>
      <c r="EQC131181" s="106"/>
      <c r="EQD131181" s="106"/>
      <c r="EQE131181" s="106"/>
      <c r="EQK131181" s="106"/>
      <c r="EQL131181" s="106"/>
      <c r="EQM131181" s="106"/>
      <c r="EQN131181" s="106"/>
      <c r="EQO131181" s="106"/>
      <c r="EZW131181" s="106"/>
      <c r="EZX131181" s="106"/>
      <c r="EZY131181" s="106"/>
      <c r="EZZ131181" s="106"/>
      <c r="FAA131181" s="106"/>
      <c r="FAG131181" s="106"/>
      <c r="FAH131181" s="106"/>
      <c r="FAI131181" s="106"/>
      <c r="FAJ131181" s="106"/>
      <c r="FAK131181" s="106"/>
      <c r="FJS131181" s="106"/>
      <c r="FJT131181" s="106"/>
      <c r="FJU131181" s="106"/>
      <c r="FJV131181" s="106"/>
      <c r="FJW131181" s="106"/>
      <c r="FKC131181" s="106"/>
      <c r="FKD131181" s="106"/>
      <c r="FKE131181" s="106"/>
      <c r="FKF131181" s="106"/>
      <c r="FKG131181" s="106"/>
      <c r="FTO131181" s="106"/>
      <c r="FTP131181" s="106"/>
      <c r="FTQ131181" s="106"/>
      <c r="FTR131181" s="106"/>
      <c r="FTS131181" s="106"/>
      <c r="FTY131181" s="106"/>
      <c r="FTZ131181" s="106"/>
      <c r="FUA131181" s="106"/>
      <c r="FUB131181" s="106"/>
      <c r="FUC131181" s="106"/>
      <c r="GDK131181" s="106"/>
      <c r="GDL131181" s="106"/>
      <c r="GDM131181" s="106"/>
      <c r="GDN131181" s="106"/>
      <c r="GDO131181" s="106"/>
      <c r="GDU131181" s="106"/>
      <c r="GDV131181" s="106"/>
      <c r="GDW131181" s="106"/>
      <c r="GDX131181" s="106"/>
      <c r="GDY131181" s="106"/>
      <c r="GNG131181" s="106"/>
      <c r="GNH131181" s="106"/>
      <c r="GNI131181" s="106"/>
      <c r="GNJ131181" s="106"/>
      <c r="GNK131181" s="106"/>
      <c r="GNQ131181" s="106"/>
      <c r="GNR131181" s="106"/>
      <c r="GNS131181" s="106"/>
      <c r="GNT131181" s="106"/>
      <c r="GNU131181" s="106"/>
      <c r="GXC131181" s="106"/>
      <c r="GXD131181" s="106"/>
      <c r="GXE131181" s="106"/>
      <c r="GXF131181" s="106"/>
      <c r="GXG131181" s="106"/>
      <c r="GXM131181" s="106"/>
      <c r="GXN131181" s="106"/>
      <c r="GXO131181" s="106"/>
      <c r="GXP131181" s="106"/>
      <c r="GXQ131181" s="106"/>
      <c r="HGY131181" s="106"/>
      <c r="HGZ131181" s="106"/>
      <c r="HHA131181" s="106"/>
      <c r="HHB131181" s="106"/>
      <c r="HHC131181" s="106"/>
      <c r="HHI131181" s="106"/>
      <c r="HHJ131181" s="106"/>
      <c r="HHK131181" s="106"/>
      <c r="HHL131181" s="106"/>
      <c r="HHM131181" s="106"/>
      <c r="HQU131181" s="106"/>
      <c r="HQV131181" s="106"/>
      <c r="HQW131181" s="106"/>
      <c r="HQX131181" s="106"/>
      <c r="HQY131181" s="106"/>
      <c r="HRE131181" s="106"/>
      <c r="HRF131181" s="106"/>
      <c r="HRG131181" s="106"/>
      <c r="HRH131181" s="106"/>
      <c r="HRI131181" s="106"/>
      <c r="IAQ131181" s="106"/>
      <c r="IAR131181" s="106"/>
      <c r="IAS131181" s="106"/>
      <c r="IAT131181" s="106"/>
      <c r="IAU131181" s="106"/>
      <c r="IBA131181" s="106"/>
      <c r="IBB131181" s="106"/>
      <c r="IBC131181" s="106"/>
      <c r="IBD131181" s="106"/>
      <c r="IBE131181" s="106"/>
      <c r="IKM131181" s="106"/>
      <c r="IKN131181" s="106"/>
      <c r="IKO131181" s="106"/>
      <c r="IKP131181" s="106"/>
      <c r="IKQ131181" s="106"/>
      <c r="IKW131181" s="106"/>
      <c r="IKX131181" s="106"/>
      <c r="IKY131181" s="106"/>
      <c r="IKZ131181" s="106"/>
      <c r="ILA131181" s="106"/>
      <c r="IUI131181" s="106"/>
      <c r="IUJ131181" s="106"/>
      <c r="IUK131181" s="106"/>
      <c r="IUL131181" s="106"/>
      <c r="IUM131181" s="106"/>
      <c r="IUS131181" s="106"/>
      <c r="IUT131181" s="106"/>
      <c r="IUU131181" s="106"/>
      <c r="IUV131181" s="106"/>
      <c r="IUW131181" s="106"/>
      <c r="JEE131181" s="106"/>
      <c r="JEF131181" s="106"/>
      <c r="JEG131181" s="106"/>
      <c r="JEH131181" s="106"/>
      <c r="JEI131181" s="106"/>
      <c r="JEO131181" s="106"/>
      <c r="JEP131181" s="106"/>
      <c r="JEQ131181" s="106"/>
      <c r="JER131181" s="106"/>
      <c r="JES131181" s="106"/>
      <c r="JOA131181" s="106"/>
      <c r="JOB131181" s="106"/>
      <c r="JOC131181" s="106"/>
      <c r="JOD131181" s="106"/>
      <c r="JOE131181" s="106"/>
      <c r="JOK131181" s="106"/>
      <c r="JOL131181" s="106"/>
      <c r="JOM131181" s="106"/>
      <c r="JON131181" s="106"/>
      <c r="JOO131181" s="106"/>
      <c r="JXW131181" s="106"/>
      <c r="JXX131181" s="106"/>
      <c r="JXY131181" s="106"/>
      <c r="JXZ131181" s="106"/>
      <c r="JYA131181" s="106"/>
      <c r="JYG131181" s="106"/>
      <c r="JYH131181" s="106"/>
      <c r="JYI131181" s="106"/>
      <c r="JYJ131181" s="106"/>
      <c r="JYK131181" s="106"/>
      <c r="KHS131181" s="106"/>
      <c r="KHT131181" s="106"/>
      <c r="KHU131181" s="106"/>
      <c r="KHV131181" s="106"/>
      <c r="KHW131181" s="106"/>
      <c r="KIC131181" s="106"/>
      <c r="KID131181" s="106"/>
      <c r="KIE131181" s="106"/>
      <c r="KIF131181" s="106"/>
      <c r="KIG131181" s="106"/>
      <c r="KRO131181" s="106"/>
      <c r="KRP131181" s="106"/>
      <c r="KRQ131181" s="106"/>
      <c r="KRR131181" s="106"/>
      <c r="KRS131181" s="106"/>
      <c r="KRY131181" s="106"/>
      <c r="KRZ131181" s="106"/>
      <c r="KSA131181" s="106"/>
      <c r="KSB131181" s="106"/>
      <c r="KSC131181" s="106"/>
      <c r="LBK131181" s="106"/>
      <c r="LBL131181" s="106"/>
      <c r="LBM131181" s="106"/>
      <c r="LBN131181" s="106"/>
      <c r="LBO131181" s="106"/>
      <c r="LBU131181" s="106"/>
      <c r="LBV131181" s="106"/>
      <c r="LBW131181" s="106"/>
      <c r="LBX131181" s="106"/>
      <c r="LBY131181" s="106"/>
      <c r="LLG131181" s="106"/>
      <c r="LLH131181" s="106"/>
      <c r="LLI131181" s="106"/>
      <c r="LLJ131181" s="106"/>
      <c r="LLK131181" s="106"/>
      <c r="LLQ131181" s="106"/>
      <c r="LLR131181" s="106"/>
      <c r="LLS131181" s="106"/>
      <c r="LLT131181" s="106"/>
      <c r="LLU131181" s="106"/>
      <c r="LVC131181" s="106"/>
      <c r="LVD131181" s="106"/>
      <c r="LVE131181" s="106"/>
      <c r="LVF131181" s="106"/>
      <c r="LVG131181" s="106"/>
      <c r="LVM131181" s="106"/>
      <c r="LVN131181" s="106"/>
      <c r="LVO131181" s="106"/>
      <c r="LVP131181" s="106"/>
      <c r="LVQ131181" s="106"/>
      <c r="MEY131181" s="106"/>
      <c r="MEZ131181" s="106"/>
      <c r="MFA131181" s="106"/>
      <c r="MFB131181" s="106"/>
      <c r="MFC131181" s="106"/>
      <c r="MFI131181" s="106"/>
      <c r="MFJ131181" s="106"/>
      <c r="MFK131181" s="106"/>
      <c r="MFL131181" s="106"/>
      <c r="MFM131181" s="106"/>
      <c r="MOU131181" s="106"/>
      <c r="MOV131181" s="106"/>
      <c r="MOW131181" s="106"/>
      <c r="MOX131181" s="106"/>
      <c r="MOY131181" s="106"/>
      <c r="MPE131181" s="106"/>
      <c r="MPF131181" s="106"/>
      <c r="MPG131181" s="106"/>
      <c r="MPH131181" s="106"/>
      <c r="MPI131181" s="106"/>
      <c r="MYQ131181" s="106"/>
      <c r="MYR131181" s="106"/>
      <c r="MYS131181" s="106"/>
      <c r="MYT131181" s="106"/>
      <c r="MYU131181" s="106"/>
      <c r="MZA131181" s="106"/>
      <c r="MZB131181" s="106"/>
      <c r="MZC131181" s="106"/>
      <c r="MZD131181" s="106"/>
      <c r="MZE131181" s="106"/>
      <c r="NIM131181" s="106"/>
      <c r="NIN131181" s="106"/>
      <c r="NIO131181" s="106"/>
      <c r="NIP131181" s="106"/>
      <c r="NIQ131181" s="106"/>
      <c r="NIW131181" s="106"/>
      <c r="NIX131181" s="106"/>
      <c r="NIY131181" s="106"/>
      <c r="NIZ131181" s="106"/>
      <c r="NJA131181" s="106"/>
      <c r="NSI131181" s="106"/>
      <c r="NSJ131181" s="106"/>
      <c r="NSK131181" s="106"/>
      <c r="NSL131181" s="106"/>
      <c r="NSM131181" s="106"/>
      <c r="NSS131181" s="106"/>
      <c r="NST131181" s="106"/>
      <c r="NSU131181" s="106"/>
      <c r="NSV131181" s="106"/>
      <c r="NSW131181" s="106"/>
      <c r="OCE131181" s="106"/>
      <c r="OCF131181" s="106"/>
      <c r="OCG131181" s="106"/>
      <c r="OCH131181" s="106"/>
      <c r="OCI131181" s="106"/>
      <c r="OCO131181" s="106"/>
      <c r="OCP131181" s="106"/>
      <c r="OCQ131181" s="106"/>
      <c r="OCR131181" s="106"/>
      <c r="OCS131181" s="106"/>
      <c r="OMA131181" s="106"/>
      <c r="OMB131181" s="106"/>
      <c r="OMC131181" s="106"/>
      <c r="OMD131181" s="106"/>
      <c r="OME131181" s="106"/>
      <c r="OMK131181" s="106"/>
      <c r="OML131181" s="106"/>
      <c r="OMM131181" s="106"/>
      <c r="OMN131181" s="106"/>
      <c r="OMO131181" s="106"/>
      <c r="OVW131181" s="106"/>
      <c r="OVX131181" s="106"/>
      <c r="OVY131181" s="106"/>
      <c r="OVZ131181" s="106"/>
      <c r="OWA131181" s="106"/>
      <c r="OWG131181" s="106"/>
      <c r="OWH131181" s="106"/>
      <c r="OWI131181" s="106"/>
      <c r="OWJ131181" s="106"/>
      <c r="OWK131181" s="106"/>
      <c r="PFS131181" s="106"/>
      <c r="PFT131181" s="106"/>
      <c r="PFU131181" s="106"/>
      <c r="PFV131181" s="106"/>
      <c r="PFW131181" s="106"/>
      <c r="PGC131181" s="106"/>
      <c r="PGD131181" s="106"/>
      <c r="PGE131181" s="106"/>
      <c r="PGF131181" s="106"/>
      <c r="PGG131181" s="106"/>
      <c r="PPO131181" s="106"/>
      <c r="PPP131181" s="106"/>
      <c r="PPQ131181" s="106"/>
      <c r="PPR131181" s="106"/>
      <c r="PPS131181" s="106"/>
      <c r="PPY131181" s="106"/>
      <c r="PPZ131181" s="106"/>
      <c r="PQA131181" s="106"/>
      <c r="PQB131181" s="106"/>
      <c r="PQC131181" s="106"/>
      <c r="PZK131181" s="106"/>
      <c r="PZL131181" s="106"/>
      <c r="PZM131181" s="106"/>
      <c r="PZN131181" s="106"/>
      <c r="PZO131181" s="106"/>
      <c r="PZU131181" s="106"/>
      <c r="PZV131181" s="106"/>
      <c r="PZW131181" s="106"/>
      <c r="PZX131181" s="106"/>
      <c r="PZY131181" s="106"/>
      <c r="QJG131181" s="106"/>
      <c r="QJH131181" s="106"/>
      <c r="QJI131181" s="106"/>
      <c r="QJJ131181" s="106"/>
      <c r="QJK131181" s="106"/>
      <c r="QJQ131181" s="106"/>
      <c r="QJR131181" s="106"/>
      <c r="QJS131181" s="106"/>
      <c r="QJT131181" s="106"/>
      <c r="QJU131181" s="106"/>
      <c r="QTC131181" s="106"/>
      <c r="QTD131181" s="106"/>
      <c r="QTE131181" s="106"/>
      <c r="QTF131181" s="106"/>
      <c r="QTG131181" s="106"/>
      <c r="QTM131181" s="106"/>
      <c r="QTN131181" s="106"/>
      <c r="QTO131181" s="106"/>
      <c r="QTP131181" s="106"/>
      <c r="QTQ131181" s="106"/>
      <c r="RCY131181" s="106"/>
      <c r="RCZ131181" s="106"/>
      <c r="RDA131181" s="106"/>
      <c r="RDB131181" s="106"/>
      <c r="RDC131181" s="106"/>
      <c r="RDI131181" s="106"/>
      <c r="RDJ131181" s="106"/>
      <c r="RDK131181" s="106"/>
      <c r="RDL131181" s="106"/>
      <c r="RDM131181" s="106"/>
      <c r="RMU131181" s="106"/>
      <c r="RMV131181" s="106"/>
      <c r="RMW131181" s="106"/>
      <c r="RMX131181" s="106"/>
      <c r="RMY131181" s="106"/>
      <c r="RNE131181" s="106"/>
      <c r="RNF131181" s="106"/>
      <c r="RNG131181" s="106"/>
      <c r="RNH131181" s="106"/>
      <c r="RNI131181" s="106"/>
      <c r="RWQ131181" s="106"/>
      <c r="RWR131181" s="106"/>
      <c r="RWS131181" s="106"/>
      <c r="RWT131181" s="106"/>
      <c r="RWU131181" s="106"/>
      <c r="RXA131181" s="106"/>
      <c r="RXB131181" s="106"/>
      <c r="RXC131181" s="106"/>
      <c r="RXD131181" s="106"/>
      <c r="RXE131181" s="106"/>
      <c r="SGM131181" s="106"/>
      <c r="SGN131181" s="106"/>
      <c r="SGO131181" s="106"/>
      <c r="SGP131181" s="106"/>
      <c r="SGQ131181" s="106"/>
      <c r="SGW131181" s="106"/>
      <c r="SGX131181" s="106"/>
      <c r="SGY131181" s="106"/>
      <c r="SGZ131181" s="106"/>
      <c r="SHA131181" s="106"/>
      <c r="SQI131181" s="106"/>
      <c r="SQJ131181" s="106"/>
      <c r="SQK131181" s="106"/>
      <c r="SQL131181" s="106"/>
      <c r="SQM131181" s="106"/>
      <c r="SQS131181" s="106"/>
      <c r="SQT131181" s="106"/>
      <c r="SQU131181" s="106"/>
      <c r="SQV131181" s="106"/>
      <c r="SQW131181" s="106"/>
      <c r="TAE131181" s="106"/>
      <c r="TAF131181" s="106"/>
      <c r="TAG131181" s="106"/>
      <c r="TAH131181" s="106"/>
      <c r="TAI131181" s="106"/>
      <c r="TAO131181" s="106"/>
      <c r="TAP131181" s="106"/>
      <c r="TAQ131181" s="106"/>
      <c r="TAR131181" s="106"/>
      <c r="TAS131181" s="106"/>
      <c r="TKA131181" s="106"/>
      <c r="TKB131181" s="106"/>
      <c r="TKC131181" s="106"/>
      <c r="TKD131181" s="106"/>
      <c r="TKE131181" s="106"/>
      <c r="TKK131181" s="106"/>
      <c r="TKL131181" s="106"/>
      <c r="TKM131181" s="106"/>
      <c r="TKN131181" s="106"/>
      <c r="TKO131181" s="106"/>
      <c r="TTW131181" s="106"/>
      <c r="TTX131181" s="106"/>
      <c r="TTY131181" s="106"/>
      <c r="TTZ131181" s="106"/>
      <c r="TUA131181" s="106"/>
      <c r="TUG131181" s="106"/>
      <c r="TUH131181" s="106"/>
      <c r="TUI131181" s="106"/>
      <c r="TUJ131181" s="106"/>
      <c r="TUK131181" s="106"/>
      <c r="UDS131181" s="106"/>
      <c r="UDT131181" s="106"/>
      <c r="UDU131181" s="106"/>
      <c r="UDV131181" s="106"/>
      <c r="UDW131181" s="106"/>
      <c r="UEC131181" s="106"/>
      <c r="UED131181" s="106"/>
      <c r="UEE131181" s="106"/>
      <c r="UEF131181" s="106"/>
      <c r="UEG131181" s="106"/>
      <c r="UNO131181" s="106"/>
      <c r="UNP131181" s="106"/>
      <c r="UNQ131181" s="106"/>
      <c r="UNR131181" s="106"/>
      <c r="UNS131181" s="106"/>
      <c r="UNY131181" s="106"/>
      <c r="UNZ131181" s="106"/>
      <c r="UOA131181" s="106"/>
      <c r="UOB131181" s="106"/>
      <c r="UOC131181" s="106"/>
      <c r="UXK131181" s="106"/>
      <c r="UXL131181" s="106"/>
      <c r="UXM131181" s="106"/>
      <c r="UXN131181" s="106"/>
      <c r="UXO131181" s="106"/>
      <c r="UXU131181" s="106"/>
      <c r="UXV131181" s="106"/>
      <c r="UXW131181" s="106"/>
      <c r="UXX131181" s="106"/>
      <c r="UXY131181" s="106"/>
      <c r="VHG131181" s="106"/>
      <c r="VHH131181" s="106"/>
      <c r="VHI131181" s="106"/>
      <c r="VHJ131181" s="106"/>
      <c r="VHK131181" s="106"/>
      <c r="VHQ131181" s="106"/>
      <c r="VHR131181" s="106"/>
      <c r="VHS131181" s="106"/>
      <c r="VHT131181" s="106"/>
      <c r="VHU131181" s="106"/>
      <c r="VRC131181" s="106"/>
      <c r="VRD131181" s="106"/>
      <c r="VRE131181" s="106"/>
      <c r="VRF131181" s="106"/>
      <c r="VRG131181" s="106"/>
      <c r="VRM131181" s="106"/>
      <c r="VRN131181" s="106"/>
      <c r="VRO131181" s="106"/>
      <c r="VRP131181" s="106"/>
      <c r="VRQ131181" s="106"/>
      <c r="WAY131181" s="106"/>
      <c r="WAZ131181" s="106"/>
      <c r="WBA131181" s="106"/>
      <c r="WBB131181" s="106"/>
      <c r="WBC131181" s="106"/>
      <c r="WBI131181" s="106"/>
      <c r="WBJ131181" s="106"/>
      <c r="WBK131181" s="106"/>
      <c r="WBL131181" s="106"/>
      <c r="WBM131181" s="106"/>
      <c r="WKU131181" s="106"/>
      <c r="WKV131181" s="106"/>
      <c r="WKW131181" s="106"/>
      <c r="WKX131181" s="106"/>
      <c r="WKY131181" s="106"/>
      <c r="WLE131181" s="106"/>
      <c r="WLF131181" s="106"/>
      <c r="WLG131181" s="106"/>
      <c r="WLH131181" s="106"/>
      <c r="WLI131181" s="106"/>
      <c r="WUQ131181" s="106"/>
      <c r="WUR131181" s="106"/>
      <c r="WUS131181" s="106"/>
      <c r="WUT131181" s="106"/>
      <c r="WUU131181" s="106"/>
      <c r="WVA131181" s="106"/>
      <c r="WVB131181" s="106"/>
      <c r="WVC131181" s="106"/>
      <c r="WVD131181" s="106"/>
      <c r="WVE131181" s="106"/>
    </row>
    <row r="131182" spans="480:1021 1248:2045 2272:3069 3296:4093 4320:5117 5344:6141 6368:7165 7392:8189 8416:9213 9440:10237 10464:11261 11488:12285 12512:13309 13536:14333 14560:15357 15584:16125" hidden="1" x14ac:dyDescent="0.15">
      <c r="SA131182" s="106"/>
      <c r="SB131182" s="106"/>
      <c r="SC131182" s="106"/>
      <c r="SD131182" s="106"/>
      <c r="SE131182" s="106"/>
      <c r="SK131182" s="106"/>
      <c r="SL131182" s="106"/>
      <c r="SM131182" s="106"/>
      <c r="SN131182" s="106"/>
      <c r="SO131182" s="106"/>
      <c r="ABW131182" s="106"/>
      <c r="ABX131182" s="106"/>
      <c r="ABY131182" s="106"/>
      <c r="ABZ131182" s="106"/>
      <c r="ACA131182" s="106"/>
      <c r="ACG131182" s="106"/>
      <c r="ACH131182" s="106"/>
      <c r="ACI131182" s="106"/>
      <c r="ACJ131182" s="106"/>
      <c r="ACK131182" s="106"/>
      <c r="ALS131182" s="106"/>
      <c r="ALT131182" s="106"/>
      <c r="ALU131182" s="106"/>
      <c r="ALV131182" s="106"/>
      <c r="ALW131182" s="106"/>
      <c r="AMC131182" s="106"/>
      <c r="AMD131182" s="106"/>
      <c r="AME131182" s="106"/>
      <c r="AMF131182" s="106"/>
      <c r="AMG131182" s="106"/>
      <c r="AVO131182" s="106"/>
      <c r="AVP131182" s="106"/>
      <c r="AVQ131182" s="106"/>
      <c r="AVR131182" s="106"/>
      <c r="AVS131182" s="106"/>
      <c r="AVY131182" s="106"/>
      <c r="AVZ131182" s="106"/>
      <c r="AWA131182" s="106"/>
      <c r="AWB131182" s="106"/>
      <c r="AWC131182" s="106"/>
      <c r="BFK131182" s="106"/>
      <c r="BFL131182" s="106"/>
      <c r="BFM131182" s="106"/>
      <c r="BFN131182" s="106"/>
      <c r="BFO131182" s="106"/>
      <c r="BFU131182" s="106"/>
      <c r="BFV131182" s="106"/>
      <c r="BFW131182" s="106"/>
      <c r="BFX131182" s="106"/>
      <c r="BFY131182" s="106"/>
      <c r="BPG131182" s="106"/>
      <c r="BPH131182" s="106"/>
      <c r="BPI131182" s="106"/>
      <c r="BPJ131182" s="106"/>
      <c r="BPK131182" s="106"/>
      <c r="BPQ131182" s="106"/>
      <c r="BPR131182" s="106"/>
      <c r="BPS131182" s="106"/>
      <c r="BPT131182" s="106"/>
      <c r="BPU131182" s="106"/>
      <c r="BZC131182" s="106"/>
      <c r="BZD131182" s="106"/>
      <c r="BZE131182" s="106"/>
      <c r="BZF131182" s="106"/>
      <c r="BZG131182" s="106"/>
      <c r="BZM131182" s="106"/>
      <c r="BZN131182" s="106"/>
      <c r="BZO131182" s="106"/>
      <c r="BZP131182" s="106"/>
      <c r="BZQ131182" s="106"/>
      <c r="CIY131182" s="106"/>
      <c r="CIZ131182" s="106"/>
      <c r="CJA131182" s="106"/>
      <c r="CJB131182" s="106"/>
      <c r="CJC131182" s="106"/>
      <c r="CJI131182" s="106"/>
      <c r="CJJ131182" s="106"/>
      <c r="CJK131182" s="106"/>
      <c r="CJL131182" s="106"/>
      <c r="CJM131182" s="106"/>
      <c r="CSU131182" s="106"/>
      <c r="CSV131182" s="106"/>
      <c r="CSW131182" s="106"/>
      <c r="CSX131182" s="106"/>
      <c r="CSY131182" s="106"/>
      <c r="CTE131182" s="106"/>
      <c r="CTF131182" s="106"/>
      <c r="CTG131182" s="106"/>
      <c r="CTH131182" s="106"/>
      <c r="CTI131182" s="106"/>
      <c r="DCQ131182" s="106"/>
      <c r="DCR131182" s="106"/>
      <c r="DCS131182" s="106"/>
      <c r="DCT131182" s="106"/>
      <c r="DCU131182" s="106"/>
      <c r="DDA131182" s="106"/>
      <c r="DDB131182" s="106"/>
      <c r="DDC131182" s="106"/>
      <c r="DDD131182" s="106"/>
      <c r="DDE131182" s="106"/>
      <c r="DMM131182" s="106"/>
      <c r="DMN131182" s="106"/>
      <c r="DMO131182" s="106"/>
      <c r="DMP131182" s="106"/>
      <c r="DMQ131182" s="106"/>
      <c r="DMW131182" s="106"/>
      <c r="DMX131182" s="106"/>
      <c r="DMY131182" s="106"/>
      <c r="DMZ131182" s="106"/>
      <c r="DNA131182" s="106"/>
      <c r="DWI131182" s="106"/>
      <c r="DWJ131182" s="106"/>
      <c r="DWK131182" s="106"/>
      <c r="DWL131182" s="106"/>
      <c r="DWM131182" s="106"/>
      <c r="DWS131182" s="106"/>
      <c r="DWT131182" s="106"/>
      <c r="DWU131182" s="106"/>
      <c r="DWV131182" s="106"/>
      <c r="DWW131182" s="106"/>
      <c r="EGE131182" s="106"/>
      <c r="EGF131182" s="106"/>
      <c r="EGG131182" s="106"/>
      <c r="EGH131182" s="106"/>
      <c r="EGI131182" s="106"/>
      <c r="EGO131182" s="106"/>
      <c r="EGP131182" s="106"/>
      <c r="EGQ131182" s="106"/>
      <c r="EGR131182" s="106"/>
      <c r="EGS131182" s="106"/>
      <c r="EQA131182" s="106"/>
      <c r="EQB131182" s="106"/>
      <c r="EQC131182" s="106"/>
      <c r="EQD131182" s="106"/>
      <c r="EQE131182" s="106"/>
      <c r="EQK131182" s="106"/>
      <c r="EQL131182" s="106"/>
      <c r="EQM131182" s="106"/>
      <c r="EQN131182" s="106"/>
      <c r="EQO131182" s="106"/>
      <c r="EZW131182" s="106"/>
      <c r="EZX131182" s="106"/>
      <c r="EZY131182" s="106"/>
      <c r="EZZ131182" s="106"/>
      <c r="FAA131182" s="106"/>
      <c r="FAG131182" s="106"/>
      <c r="FAH131182" s="106"/>
      <c r="FAI131182" s="106"/>
      <c r="FAJ131182" s="106"/>
      <c r="FAK131182" s="106"/>
      <c r="FJS131182" s="106"/>
      <c r="FJT131182" s="106"/>
      <c r="FJU131182" s="106"/>
      <c r="FJV131182" s="106"/>
      <c r="FJW131182" s="106"/>
      <c r="FKC131182" s="106"/>
      <c r="FKD131182" s="106"/>
      <c r="FKE131182" s="106"/>
      <c r="FKF131182" s="106"/>
      <c r="FKG131182" s="106"/>
      <c r="FTO131182" s="106"/>
      <c r="FTP131182" s="106"/>
      <c r="FTQ131182" s="106"/>
      <c r="FTR131182" s="106"/>
      <c r="FTS131182" s="106"/>
      <c r="FTY131182" s="106"/>
      <c r="FTZ131182" s="106"/>
      <c r="FUA131182" s="106"/>
      <c r="FUB131182" s="106"/>
      <c r="FUC131182" s="106"/>
      <c r="GDK131182" s="106"/>
      <c r="GDL131182" s="106"/>
      <c r="GDM131182" s="106"/>
      <c r="GDN131182" s="106"/>
      <c r="GDO131182" s="106"/>
      <c r="GDU131182" s="106"/>
      <c r="GDV131182" s="106"/>
      <c r="GDW131182" s="106"/>
      <c r="GDX131182" s="106"/>
      <c r="GDY131182" s="106"/>
      <c r="GNG131182" s="106"/>
      <c r="GNH131182" s="106"/>
      <c r="GNI131182" s="106"/>
      <c r="GNJ131182" s="106"/>
      <c r="GNK131182" s="106"/>
      <c r="GNQ131182" s="106"/>
      <c r="GNR131182" s="106"/>
      <c r="GNS131182" s="106"/>
      <c r="GNT131182" s="106"/>
      <c r="GNU131182" s="106"/>
      <c r="GXC131182" s="106"/>
      <c r="GXD131182" s="106"/>
      <c r="GXE131182" s="106"/>
      <c r="GXF131182" s="106"/>
      <c r="GXG131182" s="106"/>
      <c r="GXM131182" s="106"/>
      <c r="GXN131182" s="106"/>
      <c r="GXO131182" s="106"/>
      <c r="GXP131182" s="106"/>
      <c r="GXQ131182" s="106"/>
      <c r="HGY131182" s="106"/>
      <c r="HGZ131182" s="106"/>
      <c r="HHA131182" s="106"/>
      <c r="HHB131182" s="106"/>
      <c r="HHC131182" s="106"/>
      <c r="HHI131182" s="106"/>
      <c r="HHJ131182" s="106"/>
      <c r="HHK131182" s="106"/>
      <c r="HHL131182" s="106"/>
      <c r="HHM131182" s="106"/>
      <c r="HQU131182" s="106"/>
      <c r="HQV131182" s="106"/>
      <c r="HQW131182" s="106"/>
      <c r="HQX131182" s="106"/>
      <c r="HQY131182" s="106"/>
      <c r="HRE131182" s="106"/>
      <c r="HRF131182" s="106"/>
      <c r="HRG131182" s="106"/>
      <c r="HRH131182" s="106"/>
      <c r="HRI131182" s="106"/>
      <c r="IAQ131182" s="106"/>
      <c r="IAR131182" s="106"/>
      <c r="IAS131182" s="106"/>
      <c r="IAT131182" s="106"/>
      <c r="IAU131182" s="106"/>
      <c r="IBA131182" s="106"/>
      <c r="IBB131182" s="106"/>
      <c r="IBC131182" s="106"/>
      <c r="IBD131182" s="106"/>
      <c r="IBE131182" s="106"/>
      <c r="IKM131182" s="106"/>
      <c r="IKN131182" s="106"/>
      <c r="IKO131182" s="106"/>
      <c r="IKP131182" s="106"/>
      <c r="IKQ131182" s="106"/>
      <c r="IKW131182" s="106"/>
      <c r="IKX131182" s="106"/>
      <c r="IKY131182" s="106"/>
      <c r="IKZ131182" s="106"/>
      <c r="ILA131182" s="106"/>
      <c r="IUI131182" s="106"/>
      <c r="IUJ131182" s="106"/>
      <c r="IUK131182" s="106"/>
      <c r="IUL131182" s="106"/>
      <c r="IUM131182" s="106"/>
      <c r="IUS131182" s="106"/>
      <c r="IUT131182" s="106"/>
      <c r="IUU131182" s="106"/>
      <c r="IUV131182" s="106"/>
      <c r="IUW131182" s="106"/>
      <c r="JEE131182" s="106"/>
      <c r="JEF131182" s="106"/>
      <c r="JEG131182" s="106"/>
      <c r="JEH131182" s="106"/>
      <c r="JEI131182" s="106"/>
      <c r="JEO131182" s="106"/>
      <c r="JEP131182" s="106"/>
      <c r="JEQ131182" s="106"/>
      <c r="JER131182" s="106"/>
      <c r="JES131182" s="106"/>
      <c r="JOA131182" s="106"/>
      <c r="JOB131182" s="106"/>
      <c r="JOC131182" s="106"/>
      <c r="JOD131182" s="106"/>
      <c r="JOE131182" s="106"/>
      <c r="JOK131182" s="106"/>
      <c r="JOL131182" s="106"/>
      <c r="JOM131182" s="106"/>
      <c r="JON131182" s="106"/>
      <c r="JOO131182" s="106"/>
      <c r="JXW131182" s="106"/>
      <c r="JXX131182" s="106"/>
      <c r="JXY131182" s="106"/>
      <c r="JXZ131182" s="106"/>
      <c r="JYA131182" s="106"/>
      <c r="JYG131182" s="106"/>
      <c r="JYH131182" s="106"/>
      <c r="JYI131182" s="106"/>
      <c r="JYJ131182" s="106"/>
      <c r="JYK131182" s="106"/>
      <c r="KHS131182" s="106"/>
      <c r="KHT131182" s="106"/>
      <c r="KHU131182" s="106"/>
      <c r="KHV131182" s="106"/>
      <c r="KHW131182" s="106"/>
      <c r="KIC131182" s="106"/>
      <c r="KID131182" s="106"/>
      <c r="KIE131182" s="106"/>
      <c r="KIF131182" s="106"/>
      <c r="KIG131182" s="106"/>
      <c r="KRO131182" s="106"/>
      <c r="KRP131182" s="106"/>
      <c r="KRQ131182" s="106"/>
      <c r="KRR131182" s="106"/>
      <c r="KRS131182" s="106"/>
      <c r="KRY131182" s="106"/>
      <c r="KRZ131182" s="106"/>
      <c r="KSA131182" s="106"/>
      <c r="KSB131182" s="106"/>
      <c r="KSC131182" s="106"/>
      <c r="LBK131182" s="106"/>
      <c r="LBL131182" s="106"/>
      <c r="LBM131182" s="106"/>
      <c r="LBN131182" s="106"/>
      <c r="LBO131182" s="106"/>
      <c r="LBU131182" s="106"/>
      <c r="LBV131182" s="106"/>
      <c r="LBW131182" s="106"/>
      <c r="LBX131182" s="106"/>
      <c r="LBY131182" s="106"/>
      <c r="LLG131182" s="106"/>
      <c r="LLH131182" s="106"/>
      <c r="LLI131182" s="106"/>
      <c r="LLJ131182" s="106"/>
      <c r="LLK131182" s="106"/>
      <c r="LLQ131182" s="106"/>
      <c r="LLR131182" s="106"/>
      <c r="LLS131182" s="106"/>
      <c r="LLT131182" s="106"/>
      <c r="LLU131182" s="106"/>
      <c r="LVC131182" s="106"/>
      <c r="LVD131182" s="106"/>
      <c r="LVE131182" s="106"/>
      <c r="LVF131182" s="106"/>
      <c r="LVG131182" s="106"/>
      <c r="LVM131182" s="106"/>
      <c r="LVN131182" s="106"/>
      <c r="LVO131182" s="106"/>
      <c r="LVP131182" s="106"/>
      <c r="LVQ131182" s="106"/>
      <c r="MEY131182" s="106"/>
      <c r="MEZ131182" s="106"/>
      <c r="MFA131182" s="106"/>
      <c r="MFB131182" s="106"/>
      <c r="MFC131182" s="106"/>
      <c r="MFI131182" s="106"/>
      <c r="MFJ131182" s="106"/>
      <c r="MFK131182" s="106"/>
      <c r="MFL131182" s="106"/>
      <c r="MFM131182" s="106"/>
      <c r="MOU131182" s="106"/>
      <c r="MOV131182" s="106"/>
      <c r="MOW131182" s="106"/>
      <c r="MOX131182" s="106"/>
      <c r="MOY131182" s="106"/>
      <c r="MPE131182" s="106"/>
      <c r="MPF131182" s="106"/>
      <c r="MPG131182" s="106"/>
      <c r="MPH131182" s="106"/>
      <c r="MPI131182" s="106"/>
      <c r="MYQ131182" s="106"/>
      <c r="MYR131182" s="106"/>
      <c r="MYS131182" s="106"/>
      <c r="MYT131182" s="106"/>
      <c r="MYU131182" s="106"/>
      <c r="MZA131182" s="106"/>
      <c r="MZB131182" s="106"/>
      <c r="MZC131182" s="106"/>
      <c r="MZD131182" s="106"/>
      <c r="MZE131182" s="106"/>
      <c r="NIM131182" s="106"/>
      <c r="NIN131182" s="106"/>
      <c r="NIO131182" s="106"/>
      <c r="NIP131182" s="106"/>
      <c r="NIQ131182" s="106"/>
      <c r="NIW131182" s="106"/>
      <c r="NIX131182" s="106"/>
      <c r="NIY131182" s="106"/>
      <c r="NIZ131182" s="106"/>
      <c r="NJA131182" s="106"/>
      <c r="NSI131182" s="106"/>
      <c r="NSJ131182" s="106"/>
      <c r="NSK131182" s="106"/>
      <c r="NSL131182" s="106"/>
      <c r="NSM131182" s="106"/>
      <c r="NSS131182" s="106"/>
      <c r="NST131182" s="106"/>
      <c r="NSU131182" s="106"/>
      <c r="NSV131182" s="106"/>
      <c r="NSW131182" s="106"/>
      <c r="OCE131182" s="106"/>
      <c r="OCF131182" s="106"/>
      <c r="OCG131182" s="106"/>
      <c r="OCH131182" s="106"/>
      <c r="OCI131182" s="106"/>
      <c r="OCO131182" s="106"/>
      <c r="OCP131182" s="106"/>
      <c r="OCQ131182" s="106"/>
      <c r="OCR131182" s="106"/>
      <c r="OCS131182" s="106"/>
      <c r="OMA131182" s="106"/>
      <c r="OMB131182" s="106"/>
      <c r="OMC131182" s="106"/>
      <c r="OMD131182" s="106"/>
      <c r="OME131182" s="106"/>
      <c r="OMK131182" s="106"/>
      <c r="OML131182" s="106"/>
      <c r="OMM131182" s="106"/>
      <c r="OMN131182" s="106"/>
      <c r="OMO131182" s="106"/>
      <c r="OVW131182" s="106"/>
      <c r="OVX131182" s="106"/>
      <c r="OVY131182" s="106"/>
      <c r="OVZ131182" s="106"/>
      <c r="OWA131182" s="106"/>
      <c r="OWG131182" s="106"/>
      <c r="OWH131182" s="106"/>
      <c r="OWI131182" s="106"/>
      <c r="OWJ131182" s="106"/>
      <c r="OWK131182" s="106"/>
      <c r="PFS131182" s="106"/>
      <c r="PFT131182" s="106"/>
      <c r="PFU131182" s="106"/>
      <c r="PFV131182" s="106"/>
      <c r="PFW131182" s="106"/>
      <c r="PGC131182" s="106"/>
      <c r="PGD131182" s="106"/>
      <c r="PGE131182" s="106"/>
      <c r="PGF131182" s="106"/>
      <c r="PGG131182" s="106"/>
      <c r="PPO131182" s="106"/>
      <c r="PPP131182" s="106"/>
      <c r="PPQ131182" s="106"/>
      <c r="PPR131182" s="106"/>
      <c r="PPS131182" s="106"/>
      <c r="PPY131182" s="106"/>
      <c r="PPZ131182" s="106"/>
      <c r="PQA131182" s="106"/>
      <c r="PQB131182" s="106"/>
      <c r="PQC131182" s="106"/>
      <c r="PZK131182" s="106"/>
      <c r="PZL131182" s="106"/>
      <c r="PZM131182" s="106"/>
      <c r="PZN131182" s="106"/>
      <c r="PZO131182" s="106"/>
      <c r="PZU131182" s="106"/>
      <c r="PZV131182" s="106"/>
      <c r="PZW131182" s="106"/>
      <c r="PZX131182" s="106"/>
      <c r="PZY131182" s="106"/>
      <c r="QJG131182" s="106"/>
      <c r="QJH131182" s="106"/>
      <c r="QJI131182" s="106"/>
      <c r="QJJ131182" s="106"/>
      <c r="QJK131182" s="106"/>
      <c r="QJQ131182" s="106"/>
      <c r="QJR131182" s="106"/>
      <c r="QJS131182" s="106"/>
      <c r="QJT131182" s="106"/>
      <c r="QJU131182" s="106"/>
      <c r="QTC131182" s="106"/>
      <c r="QTD131182" s="106"/>
      <c r="QTE131182" s="106"/>
      <c r="QTF131182" s="106"/>
      <c r="QTG131182" s="106"/>
      <c r="QTM131182" s="106"/>
      <c r="QTN131182" s="106"/>
      <c r="QTO131182" s="106"/>
      <c r="QTP131182" s="106"/>
      <c r="QTQ131182" s="106"/>
      <c r="RCY131182" s="106"/>
      <c r="RCZ131182" s="106"/>
      <c r="RDA131182" s="106"/>
      <c r="RDB131182" s="106"/>
      <c r="RDC131182" s="106"/>
      <c r="RDI131182" s="106"/>
      <c r="RDJ131182" s="106"/>
      <c r="RDK131182" s="106"/>
      <c r="RDL131182" s="106"/>
      <c r="RDM131182" s="106"/>
      <c r="RMU131182" s="106"/>
      <c r="RMV131182" s="106"/>
      <c r="RMW131182" s="106"/>
      <c r="RMX131182" s="106"/>
      <c r="RMY131182" s="106"/>
      <c r="RNE131182" s="106"/>
      <c r="RNF131182" s="106"/>
      <c r="RNG131182" s="106"/>
      <c r="RNH131182" s="106"/>
      <c r="RNI131182" s="106"/>
      <c r="RWQ131182" s="106"/>
      <c r="RWR131182" s="106"/>
      <c r="RWS131182" s="106"/>
      <c r="RWT131182" s="106"/>
      <c r="RWU131182" s="106"/>
      <c r="RXA131182" s="106"/>
      <c r="RXB131182" s="106"/>
      <c r="RXC131182" s="106"/>
      <c r="RXD131182" s="106"/>
      <c r="RXE131182" s="106"/>
      <c r="SGM131182" s="106"/>
      <c r="SGN131182" s="106"/>
      <c r="SGO131182" s="106"/>
      <c r="SGP131182" s="106"/>
      <c r="SGQ131182" s="106"/>
      <c r="SGW131182" s="106"/>
      <c r="SGX131182" s="106"/>
      <c r="SGY131182" s="106"/>
      <c r="SGZ131182" s="106"/>
      <c r="SHA131182" s="106"/>
      <c r="SQI131182" s="106"/>
      <c r="SQJ131182" s="106"/>
      <c r="SQK131182" s="106"/>
      <c r="SQL131182" s="106"/>
      <c r="SQM131182" s="106"/>
      <c r="SQS131182" s="106"/>
      <c r="SQT131182" s="106"/>
      <c r="SQU131182" s="106"/>
      <c r="SQV131182" s="106"/>
      <c r="SQW131182" s="106"/>
      <c r="TAE131182" s="106"/>
      <c r="TAF131182" s="106"/>
      <c r="TAG131182" s="106"/>
      <c r="TAH131182" s="106"/>
      <c r="TAI131182" s="106"/>
      <c r="TAO131182" s="106"/>
      <c r="TAP131182" s="106"/>
      <c r="TAQ131182" s="106"/>
      <c r="TAR131182" s="106"/>
      <c r="TAS131182" s="106"/>
      <c r="TKA131182" s="106"/>
      <c r="TKB131182" s="106"/>
      <c r="TKC131182" s="106"/>
      <c r="TKD131182" s="106"/>
      <c r="TKE131182" s="106"/>
      <c r="TKK131182" s="106"/>
      <c r="TKL131182" s="106"/>
      <c r="TKM131182" s="106"/>
      <c r="TKN131182" s="106"/>
      <c r="TKO131182" s="106"/>
      <c r="TTW131182" s="106"/>
      <c r="TTX131182" s="106"/>
      <c r="TTY131182" s="106"/>
      <c r="TTZ131182" s="106"/>
      <c r="TUA131182" s="106"/>
      <c r="TUG131182" s="106"/>
      <c r="TUH131182" s="106"/>
      <c r="TUI131182" s="106"/>
      <c r="TUJ131182" s="106"/>
      <c r="TUK131182" s="106"/>
      <c r="UDS131182" s="106"/>
      <c r="UDT131182" s="106"/>
      <c r="UDU131182" s="106"/>
      <c r="UDV131182" s="106"/>
      <c r="UDW131182" s="106"/>
      <c r="UEC131182" s="106"/>
      <c r="UED131182" s="106"/>
      <c r="UEE131182" s="106"/>
      <c r="UEF131182" s="106"/>
      <c r="UEG131182" s="106"/>
      <c r="UNO131182" s="106"/>
      <c r="UNP131182" s="106"/>
      <c r="UNQ131182" s="106"/>
      <c r="UNR131182" s="106"/>
      <c r="UNS131182" s="106"/>
      <c r="UNY131182" s="106"/>
      <c r="UNZ131182" s="106"/>
      <c r="UOA131182" s="106"/>
      <c r="UOB131182" s="106"/>
      <c r="UOC131182" s="106"/>
      <c r="UXK131182" s="106"/>
      <c r="UXL131182" s="106"/>
      <c r="UXM131182" s="106"/>
      <c r="UXN131182" s="106"/>
      <c r="UXO131182" s="106"/>
      <c r="UXU131182" s="106"/>
      <c r="UXV131182" s="106"/>
      <c r="UXW131182" s="106"/>
      <c r="UXX131182" s="106"/>
      <c r="UXY131182" s="106"/>
      <c r="VHG131182" s="106"/>
      <c r="VHH131182" s="106"/>
      <c r="VHI131182" s="106"/>
      <c r="VHJ131182" s="106"/>
      <c r="VHK131182" s="106"/>
      <c r="VHQ131182" s="106"/>
      <c r="VHR131182" s="106"/>
      <c r="VHS131182" s="106"/>
      <c r="VHT131182" s="106"/>
      <c r="VHU131182" s="106"/>
      <c r="VRC131182" s="106"/>
      <c r="VRD131182" s="106"/>
      <c r="VRE131182" s="106"/>
      <c r="VRF131182" s="106"/>
      <c r="VRG131182" s="106"/>
      <c r="VRM131182" s="106"/>
      <c r="VRN131182" s="106"/>
      <c r="VRO131182" s="106"/>
      <c r="VRP131182" s="106"/>
      <c r="VRQ131182" s="106"/>
      <c r="WAY131182" s="106"/>
      <c r="WAZ131182" s="106"/>
      <c r="WBA131182" s="106"/>
      <c r="WBB131182" s="106"/>
      <c r="WBC131182" s="106"/>
      <c r="WBI131182" s="106"/>
      <c r="WBJ131182" s="106"/>
      <c r="WBK131182" s="106"/>
      <c r="WBL131182" s="106"/>
      <c r="WBM131182" s="106"/>
      <c r="WKU131182" s="106"/>
      <c r="WKV131182" s="106"/>
      <c r="WKW131182" s="106"/>
      <c r="WKX131182" s="106"/>
      <c r="WKY131182" s="106"/>
      <c r="WLE131182" s="106"/>
      <c r="WLF131182" s="106"/>
      <c r="WLG131182" s="106"/>
      <c r="WLH131182" s="106"/>
      <c r="WLI131182" s="106"/>
      <c r="WUQ131182" s="106"/>
      <c r="WUR131182" s="106"/>
      <c r="WUS131182" s="106"/>
      <c r="WUT131182" s="106"/>
      <c r="WUU131182" s="106"/>
      <c r="WVA131182" s="106"/>
      <c r="WVB131182" s="106"/>
      <c r="WVC131182" s="106"/>
      <c r="WVD131182" s="106"/>
      <c r="WVE131182" s="106"/>
    </row>
    <row r="131197" spans="480:1021 1248:2045 2272:3069 3296:4093 4320:5117 5344:6141 6368:7165 7392:8189 8416:9213 9440:10237 10464:11261 11488:12285 12512:13309 13536:14333 14560:15357 15584:16125" hidden="1" x14ac:dyDescent="0.15">
      <c r="RL131197" s="106"/>
      <c r="RM131197" s="106"/>
      <c r="RN131197" s="106"/>
      <c r="RO131197" s="106"/>
      <c r="RP131197" s="106"/>
      <c r="RQ131197" s="106"/>
      <c r="RR131197" s="106"/>
      <c r="RS131197" s="106"/>
      <c r="RT131197" s="106"/>
      <c r="RU131197" s="106"/>
      <c r="RV131197" s="106"/>
      <c r="RW131197" s="106"/>
      <c r="RX131197" s="106"/>
      <c r="RY131197" s="106"/>
      <c r="RZ131197" s="106"/>
      <c r="SA131197" s="106"/>
      <c r="SB131197" s="106"/>
      <c r="SC131197" s="106"/>
      <c r="SD131197" s="106"/>
      <c r="SE131197" s="106"/>
      <c r="SK131197" s="106"/>
      <c r="SL131197" s="106"/>
      <c r="SM131197" s="106"/>
      <c r="SN131197" s="106"/>
      <c r="SO131197" s="106"/>
      <c r="ABH131197" s="106"/>
      <c r="ABI131197" s="106"/>
      <c r="ABJ131197" s="106"/>
      <c r="ABK131197" s="106"/>
      <c r="ABL131197" s="106"/>
      <c r="ABM131197" s="106"/>
      <c r="ABN131197" s="106"/>
      <c r="ABO131197" s="106"/>
      <c r="ABP131197" s="106"/>
      <c r="ABQ131197" s="106"/>
      <c r="ABR131197" s="106"/>
      <c r="ABS131197" s="106"/>
      <c r="ABT131197" s="106"/>
      <c r="ABU131197" s="106"/>
      <c r="ABV131197" s="106"/>
      <c r="ABW131197" s="106"/>
      <c r="ABX131197" s="106"/>
      <c r="ABY131197" s="106"/>
      <c r="ABZ131197" s="106"/>
      <c r="ACA131197" s="106"/>
      <c r="ACG131197" s="106"/>
      <c r="ACH131197" s="106"/>
      <c r="ACI131197" s="106"/>
      <c r="ACJ131197" s="106"/>
      <c r="ACK131197" s="106"/>
      <c r="ALD131197" s="106"/>
      <c r="ALE131197" s="106"/>
      <c r="ALF131197" s="106"/>
      <c r="ALG131197" s="106"/>
      <c r="ALH131197" s="106"/>
      <c r="ALI131197" s="106"/>
      <c r="ALJ131197" s="106"/>
      <c r="ALK131197" s="106"/>
      <c r="ALL131197" s="106"/>
      <c r="ALM131197" s="106"/>
      <c r="ALN131197" s="106"/>
      <c r="ALO131197" s="106"/>
      <c r="ALP131197" s="106"/>
      <c r="ALQ131197" s="106"/>
      <c r="ALR131197" s="106"/>
      <c r="ALS131197" s="106"/>
      <c r="ALT131197" s="106"/>
      <c r="ALU131197" s="106"/>
      <c r="ALV131197" s="106"/>
      <c r="ALW131197" s="106"/>
      <c r="AMC131197" s="106"/>
      <c r="AMD131197" s="106"/>
      <c r="AME131197" s="106"/>
      <c r="AMF131197" s="106"/>
      <c r="AMG131197" s="106"/>
      <c r="AUZ131197" s="106"/>
      <c r="AVA131197" s="106"/>
      <c r="AVB131197" s="106"/>
      <c r="AVC131197" s="106"/>
      <c r="AVD131197" s="106"/>
      <c r="AVE131197" s="106"/>
      <c r="AVF131197" s="106"/>
      <c r="AVG131197" s="106"/>
      <c r="AVH131197" s="106"/>
      <c r="AVI131197" s="106"/>
      <c r="AVJ131197" s="106"/>
      <c r="AVK131197" s="106"/>
      <c r="AVL131197" s="106"/>
      <c r="AVM131197" s="106"/>
      <c r="AVN131197" s="106"/>
      <c r="AVO131197" s="106"/>
      <c r="AVP131197" s="106"/>
      <c r="AVQ131197" s="106"/>
      <c r="AVR131197" s="106"/>
      <c r="AVS131197" s="106"/>
      <c r="AVY131197" s="106"/>
      <c r="AVZ131197" s="106"/>
      <c r="AWA131197" s="106"/>
      <c r="AWB131197" s="106"/>
      <c r="AWC131197" s="106"/>
      <c r="BEV131197" s="106"/>
      <c r="BEW131197" s="106"/>
      <c r="BEX131197" s="106"/>
      <c r="BEY131197" s="106"/>
      <c r="BEZ131197" s="106"/>
      <c r="BFA131197" s="106"/>
      <c r="BFB131197" s="106"/>
      <c r="BFC131197" s="106"/>
      <c r="BFD131197" s="106"/>
      <c r="BFE131197" s="106"/>
      <c r="BFF131197" s="106"/>
      <c r="BFG131197" s="106"/>
      <c r="BFH131197" s="106"/>
      <c r="BFI131197" s="106"/>
      <c r="BFJ131197" s="106"/>
      <c r="BFK131197" s="106"/>
      <c r="BFL131197" s="106"/>
      <c r="BFM131197" s="106"/>
      <c r="BFN131197" s="106"/>
      <c r="BFO131197" s="106"/>
      <c r="BFU131197" s="106"/>
      <c r="BFV131197" s="106"/>
      <c r="BFW131197" s="106"/>
      <c r="BFX131197" s="106"/>
      <c r="BFY131197" s="106"/>
      <c r="BOR131197" s="106"/>
      <c r="BOS131197" s="106"/>
      <c r="BOT131197" s="106"/>
      <c r="BOU131197" s="106"/>
      <c r="BOV131197" s="106"/>
      <c r="BOW131197" s="106"/>
      <c r="BOX131197" s="106"/>
      <c r="BOY131197" s="106"/>
      <c r="BOZ131197" s="106"/>
      <c r="BPA131197" s="106"/>
      <c r="BPB131197" s="106"/>
      <c r="BPC131197" s="106"/>
      <c r="BPD131197" s="106"/>
      <c r="BPE131197" s="106"/>
      <c r="BPF131197" s="106"/>
      <c r="BPG131197" s="106"/>
      <c r="BPH131197" s="106"/>
      <c r="BPI131197" s="106"/>
      <c r="BPJ131197" s="106"/>
      <c r="BPK131197" s="106"/>
      <c r="BPQ131197" s="106"/>
      <c r="BPR131197" s="106"/>
      <c r="BPS131197" s="106"/>
      <c r="BPT131197" s="106"/>
      <c r="BPU131197" s="106"/>
      <c r="BYN131197" s="106"/>
      <c r="BYO131197" s="106"/>
      <c r="BYP131197" s="106"/>
      <c r="BYQ131197" s="106"/>
      <c r="BYR131197" s="106"/>
      <c r="BYS131197" s="106"/>
      <c r="BYT131197" s="106"/>
      <c r="BYU131197" s="106"/>
      <c r="BYV131197" s="106"/>
      <c r="BYW131197" s="106"/>
      <c r="BYX131197" s="106"/>
      <c r="BYY131197" s="106"/>
      <c r="BYZ131197" s="106"/>
      <c r="BZA131197" s="106"/>
      <c r="BZB131197" s="106"/>
      <c r="BZC131197" s="106"/>
      <c r="BZD131197" s="106"/>
      <c r="BZE131197" s="106"/>
      <c r="BZF131197" s="106"/>
      <c r="BZG131197" s="106"/>
      <c r="BZM131197" s="106"/>
      <c r="BZN131197" s="106"/>
      <c r="BZO131197" s="106"/>
      <c r="BZP131197" s="106"/>
      <c r="BZQ131197" s="106"/>
      <c r="CIJ131197" s="106"/>
      <c r="CIK131197" s="106"/>
      <c r="CIL131197" s="106"/>
      <c r="CIM131197" s="106"/>
      <c r="CIN131197" s="106"/>
      <c r="CIO131197" s="106"/>
      <c r="CIP131197" s="106"/>
      <c r="CIQ131197" s="106"/>
      <c r="CIR131197" s="106"/>
      <c r="CIS131197" s="106"/>
      <c r="CIT131197" s="106"/>
      <c r="CIU131197" s="106"/>
      <c r="CIV131197" s="106"/>
      <c r="CIW131197" s="106"/>
      <c r="CIX131197" s="106"/>
      <c r="CIY131197" s="106"/>
      <c r="CIZ131197" s="106"/>
      <c r="CJA131197" s="106"/>
      <c r="CJB131197" s="106"/>
      <c r="CJC131197" s="106"/>
      <c r="CJI131197" s="106"/>
      <c r="CJJ131197" s="106"/>
      <c r="CJK131197" s="106"/>
      <c r="CJL131197" s="106"/>
      <c r="CJM131197" s="106"/>
      <c r="CSF131197" s="106"/>
      <c r="CSG131197" s="106"/>
      <c r="CSH131197" s="106"/>
      <c r="CSI131197" s="106"/>
      <c r="CSJ131197" s="106"/>
      <c r="CSK131197" s="106"/>
      <c r="CSL131197" s="106"/>
      <c r="CSM131197" s="106"/>
      <c r="CSN131197" s="106"/>
      <c r="CSO131197" s="106"/>
      <c r="CSP131197" s="106"/>
      <c r="CSQ131197" s="106"/>
      <c r="CSR131197" s="106"/>
      <c r="CSS131197" s="106"/>
      <c r="CST131197" s="106"/>
      <c r="CSU131197" s="106"/>
      <c r="CSV131197" s="106"/>
      <c r="CSW131197" s="106"/>
      <c r="CSX131197" s="106"/>
      <c r="CSY131197" s="106"/>
      <c r="CTE131197" s="106"/>
      <c r="CTF131197" s="106"/>
      <c r="CTG131197" s="106"/>
      <c r="CTH131197" s="106"/>
      <c r="CTI131197" s="106"/>
      <c r="DCB131197" s="106"/>
      <c r="DCC131197" s="106"/>
      <c r="DCD131197" s="106"/>
      <c r="DCE131197" s="106"/>
      <c r="DCF131197" s="106"/>
      <c r="DCG131197" s="106"/>
      <c r="DCH131197" s="106"/>
      <c r="DCI131197" s="106"/>
      <c r="DCJ131197" s="106"/>
      <c r="DCK131197" s="106"/>
      <c r="DCL131197" s="106"/>
      <c r="DCM131197" s="106"/>
      <c r="DCN131197" s="106"/>
      <c r="DCO131197" s="106"/>
      <c r="DCP131197" s="106"/>
      <c r="DCQ131197" s="106"/>
      <c r="DCR131197" s="106"/>
      <c r="DCS131197" s="106"/>
      <c r="DCT131197" s="106"/>
      <c r="DCU131197" s="106"/>
      <c r="DDA131197" s="106"/>
      <c r="DDB131197" s="106"/>
      <c r="DDC131197" s="106"/>
      <c r="DDD131197" s="106"/>
      <c r="DDE131197" s="106"/>
      <c r="DLX131197" s="106"/>
      <c r="DLY131197" s="106"/>
      <c r="DLZ131197" s="106"/>
      <c r="DMA131197" s="106"/>
      <c r="DMB131197" s="106"/>
      <c r="DMC131197" s="106"/>
      <c r="DMD131197" s="106"/>
      <c r="DME131197" s="106"/>
      <c r="DMF131197" s="106"/>
      <c r="DMG131197" s="106"/>
      <c r="DMH131197" s="106"/>
      <c r="DMI131197" s="106"/>
      <c r="DMJ131197" s="106"/>
      <c r="DMK131197" s="106"/>
      <c r="DML131197" s="106"/>
      <c r="DMM131197" s="106"/>
      <c r="DMN131197" s="106"/>
      <c r="DMO131197" s="106"/>
      <c r="DMP131197" s="106"/>
      <c r="DMQ131197" s="106"/>
      <c r="DMW131197" s="106"/>
      <c r="DMX131197" s="106"/>
      <c r="DMY131197" s="106"/>
      <c r="DMZ131197" s="106"/>
      <c r="DNA131197" s="106"/>
      <c r="DVT131197" s="106"/>
      <c r="DVU131197" s="106"/>
      <c r="DVV131197" s="106"/>
      <c r="DVW131197" s="106"/>
      <c r="DVX131197" s="106"/>
      <c r="DVY131197" s="106"/>
      <c r="DVZ131197" s="106"/>
      <c r="DWA131197" s="106"/>
      <c r="DWB131197" s="106"/>
      <c r="DWC131197" s="106"/>
      <c r="DWD131197" s="106"/>
      <c r="DWE131197" s="106"/>
      <c r="DWF131197" s="106"/>
      <c r="DWG131197" s="106"/>
      <c r="DWH131197" s="106"/>
      <c r="DWI131197" s="106"/>
      <c r="DWJ131197" s="106"/>
      <c r="DWK131197" s="106"/>
      <c r="DWL131197" s="106"/>
      <c r="DWM131197" s="106"/>
      <c r="DWS131197" s="106"/>
      <c r="DWT131197" s="106"/>
      <c r="DWU131197" s="106"/>
      <c r="DWV131197" s="106"/>
      <c r="DWW131197" s="106"/>
      <c r="EFP131197" s="106"/>
      <c r="EFQ131197" s="106"/>
      <c r="EFR131197" s="106"/>
      <c r="EFS131197" s="106"/>
      <c r="EFT131197" s="106"/>
      <c r="EFU131197" s="106"/>
      <c r="EFV131197" s="106"/>
      <c r="EFW131197" s="106"/>
      <c r="EFX131197" s="106"/>
      <c r="EFY131197" s="106"/>
      <c r="EFZ131197" s="106"/>
      <c r="EGA131197" s="106"/>
      <c r="EGB131197" s="106"/>
      <c r="EGC131197" s="106"/>
      <c r="EGD131197" s="106"/>
      <c r="EGE131197" s="106"/>
      <c r="EGF131197" s="106"/>
      <c r="EGG131197" s="106"/>
      <c r="EGH131197" s="106"/>
      <c r="EGI131197" s="106"/>
      <c r="EGO131197" s="106"/>
      <c r="EGP131197" s="106"/>
      <c r="EGQ131197" s="106"/>
      <c r="EGR131197" s="106"/>
      <c r="EGS131197" s="106"/>
      <c r="EPL131197" s="106"/>
      <c r="EPM131197" s="106"/>
      <c r="EPN131197" s="106"/>
      <c r="EPO131197" s="106"/>
      <c r="EPP131197" s="106"/>
      <c r="EPQ131197" s="106"/>
      <c r="EPR131197" s="106"/>
      <c r="EPS131197" s="106"/>
      <c r="EPT131197" s="106"/>
      <c r="EPU131197" s="106"/>
      <c r="EPV131197" s="106"/>
      <c r="EPW131197" s="106"/>
      <c r="EPX131197" s="106"/>
      <c r="EPY131197" s="106"/>
      <c r="EPZ131197" s="106"/>
      <c r="EQA131197" s="106"/>
      <c r="EQB131197" s="106"/>
      <c r="EQC131197" s="106"/>
      <c r="EQD131197" s="106"/>
      <c r="EQE131197" s="106"/>
      <c r="EQK131197" s="106"/>
      <c r="EQL131197" s="106"/>
      <c r="EQM131197" s="106"/>
      <c r="EQN131197" s="106"/>
      <c r="EQO131197" s="106"/>
      <c r="EZH131197" s="106"/>
      <c r="EZI131197" s="106"/>
      <c r="EZJ131197" s="106"/>
      <c r="EZK131197" s="106"/>
      <c r="EZL131197" s="106"/>
      <c r="EZM131197" s="106"/>
      <c r="EZN131197" s="106"/>
      <c r="EZO131197" s="106"/>
      <c r="EZP131197" s="106"/>
      <c r="EZQ131197" s="106"/>
      <c r="EZR131197" s="106"/>
      <c r="EZS131197" s="106"/>
      <c r="EZT131197" s="106"/>
      <c r="EZU131197" s="106"/>
      <c r="EZV131197" s="106"/>
      <c r="EZW131197" s="106"/>
      <c r="EZX131197" s="106"/>
      <c r="EZY131197" s="106"/>
      <c r="EZZ131197" s="106"/>
      <c r="FAA131197" s="106"/>
      <c r="FAG131197" s="106"/>
      <c r="FAH131197" s="106"/>
      <c r="FAI131197" s="106"/>
      <c r="FAJ131197" s="106"/>
      <c r="FAK131197" s="106"/>
      <c r="FJD131197" s="106"/>
      <c r="FJE131197" s="106"/>
      <c r="FJF131197" s="106"/>
      <c r="FJG131197" s="106"/>
      <c r="FJH131197" s="106"/>
      <c r="FJI131197" s="106"/>
      <c r="FJJ131197" s="106"/>
      <c r="FJK131197" s="106"/>
      <c r="FJL131197" s="106"/>
      <c r="FJM131197" s="106"/>
      <c r="FJN131197" s="106"/>
      <c r="FJO131197" s="106"/>
      <c r="FJP131197" s="106"/>
      <c r="FJQ131197" s="106"/>
      <c r="FJR131197" s="106"/>
      <c r="FJS131197" s="106"/>
      <c r="FJT131197" s="106"/>
      <c r="FJU131197" s="106"/>
      <c r="FJV131197" s="106"/>
      <c r="FJW131197" s="106"/>
      <c r="FKC131197" s="106"/>
      <c r="FKD131197" s="106"/>
      <c r="FKE131197" s="106"/>
      <c r="FKF131197" s="106"/>
      <c r="FKG131197" s="106"/>
      <c r="FSZ131197" s="106"/>
      <c r="FTA131197" s="106"/>
      <c r="FTB131197" s="106"/>
      <c r="FTC131197" s="106"/>
      <c r="FTD131197" s="106"/>
      <c r="FTE131197" s="106"/>
      <c r="FTF131197" s="106"/>
      <c r="FTG131197" s="106"/>
      <c r="FTH131197" s="106"/>
      <c r="FTI131197" s="106"/>
      <c r="FTJ131197" s="106"/>
      <c r="FTK131197" s="106"/>
      <c r="FTL131197" s="106"/>
      <c r="FTM131197" s="106"/>
      <c r="FTN131197" s="106"/>
      <c r="FTO131197" s="106"/>
      <c r="FTP131197" s="106"/>
      <c r="FTQ131197" s="106"/>
      <c r="FTR131197" s="106"/>
      <c r="FTS131197" s="106"/>
      <c r="FTY131197" s="106"/>
      <c r="FTZ131197" s="106"/>
      <c r="FUA131197" s="106"/>
      <c r="FUB131197" s="106"/>
      <c r="FUC131197" s="106"/>
      <c r="GCV131197" s="106"/>
      <c r="GCW131197" s="106"/>
      <c r="GCX131197" s="106"/>
      <c r="GCY131197" s="106"/>
      <c r="GCZ131197" s="106"/>
      <c r="GDA131197" s="106"/>
      <c r="GDB131197" s="106"/>
      <c r="GDC131197" s="106"/>
      <c r="GDD131197" s="106"/>
      <c r="GDE131197" s="106"/>
      <c r="GDF131197" s="106"/>
      <c r="GDG131197" s="106"/>
      <c r="GDH131197" s="106"/>
      <c r="GDI131197" s="106"/>
      <c r="GDJ131197" s="106"/>
      <c r="GDK131197" s="106"/>
      <c r="GDL131197" s="106"/>
      <c r="GDM131197" s="106"/>
      <c r="GDN131197" s="106"/>
      <c r="GDO131197" s="106"/>
      <c r="GDU131197" s="106"/>
      <c r="GDV131197" s="106"/>
      <c r="GDW131197" s="106"/>
      <c r="GDX131197" s="106"/>
      <c r="GDY131197" s="106"/>
      <c r="GMR131197" s="106"/>
      <c r="GMS131197" s="106"/>
      <c r="GMT131197" s="106"/>
      <c r="GMU131197" s="106"/>
      <c r="GMV131197" s="106"/>
      <c r="GMW131197" s="106"/>
      <c r="GMX131197" s="106"/>
      <c r="GMY131197" s="106"/>
      <c r="GMZ131197" s="106"/>
      <c r="GNA131197" s="106"/>
      <c r="GNB131197" s="106"/>
      <c r="GNC131197" s="106"/>
      <c r="GND131197" s="106"/>
      <c r="GNE131197" s="106"/>
      <c r="GNF131197" s="106"/>
      <c r="GNG131197" s="106"/>
      <c r="GNH131197" s="106"/>
      <c r="GNI131197" s="106"/>
      <c r="GNJ131197" s="106"/>
      <c r="GNK131197" s="106"/>
      <c r="GNQ131197" s="106"/>
      <c r="GNR131197" s="106"/>
      <c r="GNS131197" s="106"/>
      <c r="GNT131197" s="106"/>
      <c r="GNU131197" s="106"/>
      <c r="GWN131197" s="106"/>
      <c r="GWO131197" s="106"/>
      <c r="GWP131197" s="106"/>
      <c r="GWQ131197" s="106"/>
      <c r="GWR131197" s="106"/>
      <c r="GWS131197" s="106"/>
      <c r="GWT131197" s="106"/>
      <c r="GWU131197" s="106"/>
      <c r="GWV131197" s="106"/>
      <c r="GWW131197" s="106"/>
      <c r="GWX131197" s="106"/>
      <c r="GWY131197" s="106"/>
      <c r="GWZ131197" s="106"/>
      <c r="GXA131197" s="106"/>
      <c r="GXB131197" s="106"/>
      <c r="GXC131197" s="106"/>
      <c r="GXD131197" s="106"/>
      <c r="GXE131197" s="106"/>
      <c r="GXF131197" s="106"/>
      <c r="GXG131197" s="106"/>
      <c r="GXM131197" s="106"/>
      <c r="GXN131197" s="106"/>
      <c r="GXO131197" s="106"/>
      <c r="GXP131197" s="106"/>
      <c r="GXQ131197" s="106"/>
      <c r="HGJ131197" s="106"/>
      <c r="HGK131197" s="106"/>
      <c r="HGL131197" s="106"/>
      <c r="HGM131197" s="106"/>
      <c r="HGN131197" s="106"/>
      <c r="HGO131197" s="106"/>
      <c r="HGP131197" s="106"/>
      <c r="HGQ131197" s="106"/>
      <c r="HGR131197" s="106"/>
      <c r="HGS131197" s="106"/>
      <c r="HGT131197" s="106"/>
      <c r="HGU131197" s="106"/>
      <c r="HGV131197" s="106"/>
      <c r="HGW131197" s="106"/>
      <c r="HGX131197" s="106"/>
      <c r="HGY131197" s="106"/>
      <c r="HGZ131197" s="106"/>
      <c r="HHA131197" s="106"/>
      <c r="HHB131197" s="106"/>
      <c r="HHC131197" s="106"/>
      <c r="HHI131197" s="106"/>
      <c r="HHJ131197" s="106"/>
      <c r="HHK131197" s="106"/>
      <c r="HHL131197" s="106"/>
      <c r="HHM131197" s="106"/>
      <c r="HQF131197" s="106"/>
      <c r="HQG131197" s="106"/>
      <c r="HQH131197" s="106"/>
      <c r="HQI131197" s="106"/>
      <c r="HQJ131197" s="106"/>
      <c r="HQK131197" s="106"/>
      <c r="HQL131197" s="106"/>
      <c r="HQM131197" s="106"/>
      <c r="HQN131197" s="106"/>
      <c r="HQO131197" s="106"/>
      <c r="HQP131197" s="106"/>
      <c r="HQQ131197" s="106"/>
      <c r="HQR131197" s="106"/>
      <c r="HQS131197" s="106"/>
      <c r="HQT131197" s="106"/>
      <c r="HQU131197" s="106"/>
      <c r="HQV131197" s="106"/>
      <c r="HQW131197" s="106"/>
      <c r="HQX131197" s="106"/>
      <c r="HQY131197" s="106"/>
      <c r="HRE131197" s="106"/>
      <c r="HRF131197" s="106"/>
      <c r="HRG131197" s="106"/>
      <c r="HRH131197" s="106"/>
      <c r="HRI131197" s="106"/>
      <c r="IAB131197" s="106"/>
      <c r="IAC131197" s="106"/>
      <c r="IAD131197" s="106"/>
      <c r="IAE131197" s="106"/>
      <c r="IAF131197" s="106"/>
      <c r="IAG131197" s="106"/>
      <c r="IAH131197" s="106"/>
      <c r="IAI131197" s="106"/>
      <c r="IAJ131197" s="106"/>
      <c r="IAK131197" s="106"/>
      <c r="IAL131197" s="106"/>
      <c r="IAM131197" s="106"/>
      <c r="IAN131197" s="106"/>
      <c r="IAO131197" s="106"/>
      <c r="IAP131197" s="106"/>
      <c r="IAQ131197" s="106"/>
      <c r="IAR131197" s="106"/>
      <c r="IAS131197" s="106"/>
      <c r="IAT131197" s="106"/>
      <c r="IAU131197" s="106"/>
      <c r="IBA131197" s="106"/>
      <c r="IBB131197" s="106"/>
      <c r="IBC131197" s="106"/>
      <c r="IBD131197" s="106"/>
      <c r="IBE131197" s="106"/>
      <c r="IJX131197" s="106"/>
      <c r="IJY131197" s="106"/>
      <c r="IJZ131197" s="106"/>
      <c r="IKA131197" s="106"/>
      <c r="IKB131197" s="106"/>
      <c r="IKC131197" s="106"/>
      <c r="IKD131197" s="106"/>
      <c r="IKE131197" s="106"/>
      <c r="IKF131197" s="106"/>
      <c r="IKG131197" s="106"/>
      <c r="IKH131197" s="106"/>
      <c r="IKI131197" s="106"/>
      <c r="IKJ131197" s="106"/>
      <c r="IKK131197" s="106"/>
      <c r="IKL131197" s="106"/>
      <c r="IKM131197" s="106"/>
      <c r="IKN131197" s="106"/>
      <c r="IKO131197" s="106"/>
      <c r="IKP131197" s="106"/>
      <c r="IKQ131197" s="106"/>
      <c r="IKW131197" s="106"/>
      <c r="IKX131197" s="106"/>
      <c r="IKY131197" s="106"/>
      <c r="IKZ131197" s="106"/>
      <c r="ILA131197" s="106"/>
      <c r="ITT131197" s="106"/>
      <c r="ITU131197" s="106"/>
      <c r="ITV131197" s="106"/>
      <c r="ITW131197" s="106"/>
      <c r="ITX131197" s="106"/>
      <c r="ITY131197" s="106"/>
      <c r="ITZ131197" s="106"/>
      <c r="IUA131197" s="106"/>
      <c r="IUB131197" s="106"/>
      <c r="IUC131197" s="106"/>
      <c r="IUD131197" s="106"/>
      <c r="IUE131197" s="106"/>
      <c r="IUF131197" s="106"/>
      <c r="IUG131197" s="106"/>
      <c r="IUH131197" s="106"/>
      <c r="IUI131197" s="106"/>
      <c r="IUJ131197" s="106"/>
      <c r="IUK131197" s="106"/>
      <c r="IUL131197" s="106"/>
      <c r="IUM131197" s="106"/>
      <c r="IUS131197" s="106"/>
      <c r="IUT131197" s="106"/>
      <c r="IUU131197" s="106"/>
      <c r="IUV131197" s="106"/>
      <c r="IUW131197" s="106"/>
      <c r="JDP131197" s="106"/>
      <c r="JDQ131197" s="106"/>
      <c r="JDR131197" s="106"/>
      <c r="JDS131197" s="106"/>
      <c r="JDT131197" s="106"/>
      <c r="JDU131197" s="106"/>
      <c r="JDV131197" s="106"/>
      <c r="JDW131197" s="106"/>
      <c r="JDX131197" s="106"/>
      <c r="JDY131197" s="106"/>
      <c r="JDZ131197" s="106"/>
      <c r="JEA131197" s="106"/>
      <c r="JEB131197" s="106"/>
      <c r="JEC131197" s="106"/>
      <c r="JED131197" s="106"/>
      <c r="JEE131197" s="106"/>
      <c r="JEF131197" s="106"/>
      <c r="JEG131197" s="106"/>
      <c r="JEH131197" s="106"/>
      <c r="JEI131197" s="106"/>
      <c r="JEO131197" s="106"/>
      <c r="JEP131197" s="106"/>
      <c r="JEQ131197" s="106"/>
      <c r="JER131197" s="106"/>
      <c r="JES131197" s="106"/>
      <c r="JNL131197" s="106"/>
      <c r="JNM131197" s="106"/>
      <c r="JNN131197" s="106"/>
      <c r="JNO131197" s="106"/>
      <c r="JNP131197" s="106"/>
      <c r="JNQ131197" s="106"/>
      <c r="JNR131197" s="106"/>
      <c r="JNS131197" s="106"/>
      <c r="JNT131197" s="106"/>
      <c r="JNU131197" s="106"/>
      <c r="JNV131197" s="106"/>
      <c r="JNW131197" s="106"/>
      <c r="JNX131197" s="106"/>
      <c r="JNY131197" s="106"/>
      <c r="JNZ131197" s="106"/>
      <c r="JOA131197" s="106"/>
      <c r="JOB131197" s="106"/>
      <c r="JOC131197" s="106"/>
      <c r="JOD131197" s="106"/>
      <c r="JOE131197" s="106"/>
      <c r="JOK131197" s="106"/>
      <c r="JOL131197" s="106"/>
      <c r="JOM131197" s="106"/>
      <c r="JON131197" s="106"/>
      <c r="JOO131197" s="106"/>
      <c r="JXH131197" s="106"/>
      <c r="JXI131197" s="106"/>
      <c r="JXJ131197" s="106"/>
      <c r="JXK131197" s="106"/>
      <c r="JXL131197" s="106"/>
      <c r="JXM131197" s="106"/>
      <c r="JXN131197" s="106"/>
      <c r="JXO131197" s="106"/>
      <c r="JXP131197" s="106"/>
      <c r="JXQ131197" s="106"/>
      <c r="JXR131197" s="106"/>
      <c r="JXS131197" s="106"/>
      <c r="JXT131197" s="106"/>
      <c r="JXU131197" s="106"/>
      <c r="JXV131197" s="106"/>
      <c r="JXW131197" s="106"/>
      <c r="JXX131197" s="106"/>
      <c r="JXY131197" s="106"/>
      <c r="JXZ131197" s="106"/>
      <c r="JYA131197" s="106"/>
      <c r="JYG131197" s="106"/>
      <c r="JYH131197" s="106"/>
      <c r="JYI131197" s="106"/>
      <c r="JYJ131197" s="106"/>
      <c r="JYK131197" s="106"/>
      <c r="KHD131197" s="106"/>
      <c r="KHE131197" s="106"/>
      <c r="KHF131197" s="106"/>
      <c r="KHG131197" s="106"/>
      <c r="KHH131197" s="106"/>
      <c r="KHI131197" s="106"/>
      <c r="KHJ131197" s="106"/>
      <c r="KHK131197" s="106"/>
      <c r="KHL131197" s="106"/>
      <c r="KHM131197" s="106"/>
      <c r="KHN131197" s="106"/>
      <c r="KHO131197" s="106"/>
      <c r="KHP131197" s="106"/>
      <c r="KHQ131197" s="106"/>
      <c r="KHR131197" s="106"/>
      <c r="KHS131197" s="106"/>
      <c r="KHT131197" s="106"/>
      <c r="KHU131197" s="106"/>
      <c r="KHV131197" s="106"/>
      <c r="KHW131197" s="106"/>
      <c r="KIC131197" s="106"/>
      <c r="KID131197" s="106"/>
      <c r="KIE131197" s="106"/>
      <c r="KIF131197" s="106"/>
      <c r="KIG131197" s="106"/>
      <c r="KQZ131197" s="106"/>
      <c r="KRA131197" s="106"/>
      <c r="KRB131197" s="106"/>
      <c r="KRC131197" s="106"/>
      <c r="KRD131197" s="106"/>
      <c r="KRE131197" s="106"/>
      <c r="KRF131197" s="106"/>
      <c r="KRG131197" s="106"/>
      <c r="KRH131197" s="106"/>
      <c r="KRI131197" s="106"/>
      <c r="KRJ131197" s="106"/>
      <c r="KRK131197" s="106"/>
      <c r="KRL131197" s="106"/>
      <c r="KRM131197" s="106"/>
      <c r="KRN131197" s="106"/>
      <c r="KRO131197" s="106"/>
      <c r="KRP131197" s="106"/>
      <c r="KRQ131197" s="106"/>
      <c r="KRR131197" s="106"/>
      <c r="KRS131197" s="106"/>
      <c r="KRY131197" s="106"/>
      <c r="KRZ131197" s="106"/>
      <c r="KSA131197" s="106"/>
      <c r="KSB131197" s="106"/>
      <c r="KSC131197" s="106"/>
      <c r="LAV131197" s="106"/>
      <c r="LAW131197" s="106"/>
      <c r="LAX131197" s="106"/>
      <c r="LAY131197" s="106"/>
      <c r="LAZ131197" s="106"/>
      <c r="LBA131197" s="106"/>
      <c r="LBB131197" s="106"/>
      <c r="LBC131197" s="106"/>
      <c r="LBD131197" s="106"/>
      <c r="LBE131197" s="106"/>
      <c r="LBF131197" s="106"/>
      <c r="LBG131197" s="106"/>
      <c r="LBH131197" s="106"/>
      <c r="LBI131197" s="106"/>
      <c r="LBJ131197" s="106"/>
      <c r="LBK131197" s="106"/>
      <c r="LBL131197" s="106"/>
      <c r="LBM131197" s="106"/>
      <c r="LBN131197" s="106"/>
      <c r="LBO131197" s="106"/>
      <c r="LBU131197" s="106"/>
      <c r="LBV131197" s="106"/>
      <c r="LBW131197" s="106"/>
      <c r="LBX131197" s="106"/>
      <c r="LBY131197" s="106"/>
      <c r="LKR131197" s="106"/>
      <c r="LKS131197" s="106"/>
      <c r="LKT131197" s="106"/>
      <c r="LKU131197" s="106"/>
      <c r="LKV131197" s="106"/>
      <c r="LKW131197" s="106"/>
      <c r="LKX131197" s="106"/>
      <c r="LKY131197" s="106"/>
      <c r="LKZ131197" s="106"/>
      <c r="LLA131197" s="106"/>
      <c r="LLB131197" s="106"/>
      <c r="LLC131197" s="106"/>
      <c r="LLD131197" s="106"/>
      <c r="LLE131197" s="106"/>
      <c r="LLF131197" s="106"/>
      <c r="LLG131197" s="106"/>
      <c r="LLH131197" s="106"/>
      <c r="LLI131197" s="106"/>
      <c r="LLJ131197" s="106"/>
      <c r="LLK131197" s="106"/>
      <c r="LLQ131197" s="106"/>
      <c r="LLR131197" s="106"/>
      <c r="LLS131197" s="106"/>
      <c r="LLT131197" s="106"/>
      <c r="LLU131197" s="106"/>
      <c r="LUN131197" s="106"/>
      <c r="LUO131197" s="106"/>
      <c r="LUP131197" s="106"/>
      <c r="LUQ131197" s="106"/>
      <c r="LUR131197" s="106"/>
      <c r="LUS131197" s="106"/>
      <c r="LUT131197" s="106"/>
      <c r="LUU131197" s="106"/>
      <c r="LUV131197" s="106"/>
      <c r="LUW131197" s="106"/>
      <c r="LUX131197" s="106"/>
      <c r="LUY131197" s="106"/>
      <c r="LUZ131197" s="106"/>
      <c r="LVA131197" s="106"/>
      <c r="LVB131197" s="106"/>
      <c r="LVC131197" s="106"/>
      <c r="LVD131197" s="106"/>
      <c r="LVE131197" s="106"/>
      <c r="LVF131197" s="106"/>
      <c r="LVG131197" s="106"/>
      <c r="LVM131197" s="106"/>
      <c r="LVN131197" s="106"/>
      <c r="LVO131197" s="106"/>
      <c r="LVP131197" s="106"/>
      <c r="LVQ131197" s="106"/>
      <c r="MEJ131197" s="106"/>
      <c r="MEK131197" s="106"/>
      <c r="MEL131197" s="106"/>
      <c r="MEM131197" s="106"/>
      <c r="MEN131197" s="106"/>
      <c r="MEO131197" s="106"/>
      <c r="MEP131197" s="106"/>
      <c r="MEQ131197" s="106"/>
      <c r="MER131197" s="106"/>
      <c r="MES131197" s="106"/>
      <c r="MET131197" s="106"/>
      <c r="MEU131197" s="106"/>
      <c r="MEV131197" s="106"/>
      <c r="MEW131197" s="106"/>
      <c r="MEX131197" s="106"/>
      <c r="MEY131197" s="106"/>
      <c r="MEZ131197" s="106"/>
      <c r="MFA131197" s="106"/>
      <c r="MFB131197" s="106"/>
      <c r="MFC131197" s="106"/>
      <c r="MFI131197" s="106"/>
      <c r="MFJ131197" s="106"/>
      <c r="MFK131197" s="106"/>
      <c r="MFL131197" s="106"/>
      <c r="MFM131197" s="106"/>
      <c r="MOF131197" s="106"/>
      <c r="MOG131197" s="106"/>
      <c r="MOH131197" s="106"/>
      <c r="MOI131197" s="106"/>
      <c r="MOJ131197" s="106"/>
      <c r="MOK131197" s="106"/>
      <c r="MOL131197" s="106"/>
      <c r="MOM131197" s="106"/>
      <c r="MON131197" s="106"/>
      <c r="MOO131197" s="106"/>
      <c r="MOP131197" s="106"/>
      <c r="MOQ131197" s="106"/>
      <c r="MOR131197" s="106"/>
      <c r="MOS131197" s="106"/>
      <c r="MOT131197" s="106"/>
      <c r="MOU131197" s="106"/>
      <c r="MOV131197" s="106"/>
      <c r="MOW131197" s="106"/>
      <c r="MOX131197" s="106"/>
      <c r="MOY131197" s="106"/>
      <c r="MPE131197" s="106"/>
      <c r="MPF131197" s="106"/>
      <c r="MPG131197" s="106"/>
      <c r="MPH131197" s="106"/>
      <c r="MPI131197" s="106"/>
      <c r="MYB131197" s="106"/>
      <c r="MYC131197" s="106"/>
      <c r="MYD131197" s="106"/>
      <c r="MYE131197" s="106"/>
      <c r="MYF131197" s="106"/>
      <c r="MYG131197" s="106"/>
      <c r="MYH131197" s="106"/>
      <c r="MYI131197" s="106"/>
      <c r="MYJ131197" s="106"/>
      <c r="MYK131197" s="106"/>
      <c r="MYL131197" s="106"/>
      <c r="MYM131197" s="106"/>
      <c r="MYN131197" s="106"/>
      <c r="MYO131197" s="106"/>
      <c r="MYP131197" s="106"/>
      <c r="MYQ131197" s="106"/>
      <c r="MYR131197" s="106"/>
      <c r="MYS131197" s="106"/>
      <c r="MYT131197" s="106"/>
      <c r="MYU131197" s="106"/>
      <c r="MZA131197" s="106"/>
      <c r="MZB131197" s="106"/>
      <c r="MZC131197" s="106"/>
      <c r="MZD131197" s="106"/>
      <c r="MZE131197" s="106"/>
      <c r="NHX131197" s="106"/>
      <c r="NHY131197" s="106"/>
      <c r="NHZ131197" s="106"/>
      <c r="NIA131197" s="106"/>
      <c r="NIB131197" s="106"/>
      <c r="NIC131197" s="106"/>
      <c r="NID131197" s="106"/>
      <c r="NIE131197" s="106"/>
      <c r="NIF131197" s="106"/>
      <c r="NIG131197" s="106"/>
      <c r="NIH131197" s="106"/>
      <c r="NII131197" s="106"/>
      <c r="NIJ131197" s="106"/>
      <c r="NIK131197" s="106"/>
      <c r="NIL131197" s="106"/>
      <c r="NIM131197" s="106"/>
      <c r="NIN131197" s="106"/>
      <c r="NIO131197" s="106"/>
      <c r="NIP131197" s="106"/>
      <c r="NIQ131197" s="106"/>
      <c r="NIW131197" s="106"/>
      <c r="NIX131197" s="106"/>
      <c r="NIY131197" s="106"/>
      <c r="NIZ131197" s="106"/>
      <c r="NJA131197" s="106"/>
      <c r="NRT131197" s="106"/>
      <c r="NRU131197" s="106"/>
      <c r="NRV131197" s="106"/>
      <c r="NRW131197" s="106"/>
      <c r="NRX131197" s="106"/>
      <c r="NRY131197" s="106"/>
      <c r="NRZ131197" s="106"/>
      <c r="NSA131197" s="106"/>
      <c r="NSB131197" s="106"/>
      <c r="NSC131197" s="106"/>
      <c r="NSD131197" s="106"/>
      <c r="NSE131197" s="106"/>
      <c r="NSF131197" s="106"/>
      <c r="NSG131197" s="106"/>
      <c r="NSH131197" s="106"/>
      <c r="NSI131197" s="106"/>
      <c r="NSJ131197" s="106"/>
      <c r="NSK131197" s="106"/>
      <c r="NSL131197" s="106"/>
      <c r="NSM131197" s="106"/>
      <c r="NSS131197" s="106"/>
      <c r="NST131197" s="106"/>
      <c r="NSU131197" s="106"/>
      <c r="NSV131197" s="106"/>
      <c r="NSW131197" s="106"/>
      <c r="OBP131197" s="106"/>
      <c r="OBQ131197" s="106"/>
      <c r="OBR131197" s="106"/>
      <c r="OBS131197" s="106"/>
      <c r="OBT131197" s="106"/>
      <c r="OBU131197" s="106"/>
      <c r="OBV131197" s="106"/>
      <c r="OBW131197" s="106"/>
      <c r="OBX131197" s="106"/>
      <c r="OBY131197" s="106"/>
      <c r="OBZ131197" s="106"/>
      <c r="OCA131197" s="106"/>
      <c r="OCB131197" s="106"/>
      <c r="OCC131197" s="106"/>
      <c r="OCD131197" s="106"/>
      <c r="OCE131197" s="106"/>
      <c r="OCF131197" s="106"/>
      <c r="OCG131197" s="106"/>
      <c r="OCH131197" s="106"/>
      <c r="OCI131197" s="106"/>
      <c r="OCO131197" s="106"/>
      <c r="OCP131197" s="106"/>
      <c r="OCQ131197" s="106"/>
      <c r="OCR131197" s="106"/>
      <c r="OCS131197" s="106"/>
      <c r="OLL131197" s="106"/>
      <c r="OLM131197" s="106"/>
      <c r="OLN131197" s="106"/>
      <c r="OLO131197" s="106"/>
      <c r="OLP131197" s="106"/>
      <c r="OLQ131197" s="106"/>
      <c r="OLR131197" s="106"/>
      <c r="OLS131197" s="106"/>
      <c r="OLT131197" s="106"/>
      <c r="OLU131197" s="106"/>
      <c r="OLV131197" s="106"/>
      <c r="OLW131197" s="106"/>
      <c r="OLX131197" s="106"/>
      <c r="OLY131197" s="106"/>
      <c r="OLZ131197" s="106"/>
      <c r="OMA131197" s="106"/>
      <c r="OMB131197" s="106"/>
      <c r="OMC131197" s="106"/>
      <c r="OMD131197" s="106"/>
      <c r="OME131197" s="106"/>
      <c r="OMK131197" s="106"/>
      <c r="OML131197" s="106"/>
      <c r="OMM131197" s="106"/>
      <c r="OMN131197" s="106"/>
      <c r="OMO131197" s="106"/>
      <c r="OVH131197" s="106"/>
      <c r="OVI131197" s="106"/>
      <c r="OVJ131197" s="106"/>
      <c r="OVK131197" s="106"/>
      <c r="OVL131197" s="106"/>
      <c r="OVM131197" s="106"/>
      <c r="OVN131197" s="106"/>
      <c r="OVO131197" s="106"/>
      <c r="OVP131197" s="106"/>
      <c r="OVQ131197" s="106"/>
      <c r="OVR131197" s="106"/>
      <c r="OVS131197" s="106"/>
      <c r="OVT131197" s="106"/>
      <c r="OVU131197" s="106"/>
      <c r="OVV131197" s="106"/>
      <c r="OVW131197" s="106"/>
      <c r="OVX131197" s="106"/>
      <c r="OVY131197" s="106"/>
      <c r="OVZ131197" s="106"/>
      <c r="OWA131197" s="106"/>
      <c r="OWG131197" s="106"/>
      <c r="OWH131197" s="106"/>
      <c r="OWI131197" s="106"/>
      <c r="OWJ131197" s="106"/>
      <c r="OWK131197" s="106"/>
      <c r="PFD131197" s="106"/>
      <c r="PFE131197" s="106"/>
      <c r="PFF131197" s="106"/>
      <c r="PFG131197" s="106"/>
      <c r="PFH131197" s="106"/>
      <c r="PFI131197" s="106"/>
      <c r="PFJ131197" s="106"/>
      <c r="PFK131197" s="106"/>
      <c r="PFL131197" s="106"/>
      <c r="PFM131197" s="106"/>
      <c r="PFN131197" s="106"/>
      <c r="PFO131197" s="106"/>
      <c r="PFP131197" s="106"/>
      <c r="PFQ131197" s="106"/>
      <c r="PFR131197" s="106"/>
      <c r="PFS131197" s="106"/>
      <c r="PFT131197" s="106"/>
      <c r="PFU131197" s="106"/>
      <c r="PFV131197" s="106"/>
      <c r="PFW131197" s="106"/>
      <c r="PGC131197" s="106"/>
      <c r="PGD131197" s="106"/>
      <c r="PGE131197" s="106"/>
      <c r="PGF131197" s="106"/>
      <c r="PGG131197" s="106"/>
      <c r="POZ131197" s="106"/>
      <c r="PPA131197" s="106"/>
      <c r="PPB131197" s="106"/>
      <c r="PPC131197" s="106"/>
      <c r="PPD131197" s="106"/>
      <c r="PPE131197" s="106"/>
      <c r="PPF131197" s="106"/>
      <c r="PPG131197" s="106"/>
      <c r="PPH131197" s="106"/>
      <c r="PPI131197" s="106"/>
      <c r="PPJ131197" s="106"/>
      <c r="PPK131197" s="106"/>
      <c r="PPL131197" s="106"/>
      <c r="PPM131197" s="106"/>
      <c r="PPN131197" s="106"/>
      <c r="PPO131197" s="106"/>
      <c r="PPP131197" s="106"/>
      <c r="PPQ131197" s="106"/>
      <c r="PPR131197" s="106"/>
      <c r="PPS131197" s="106"/>
      <c r="PPY131197" s="106"/>
      <c r="PPZ131197" s="106"/>
      <c r="PQA131197" s="106"/>
      <c r="PQB131197" s="106"/>
      <c r="PQC131197" s="106"/>
      <c r="PYV131197" s="106"/>
      <c r="PYW131197" s="106"/>
      <c r="PYX131197" s="106"/>
      <c r="PYY131197" s="106"/>
      <c r="PYZ131197" s="106"/>
      <c r="PZA131197" s="106"/>
      <c r="PZB131197" s="106"/>
      <c r="PZC131197" s="106"/>
      <c r="PZD131197" s="106"/>
      <c r="PZE131197" s="106"/>
      <c r="PZF131197" s="106"/>
      <c r="PZG131197" s="106"/>
      <c r="PZH131197" s="106"/>
      <c r="PZI131197" s="106"/>
      <c r="PZJ131197" s="106"/>
      <c r="PZK131197" s="106"/>
      <c r="PZL131197" s="106"/>
      <c r="PZM131197" s="106"/>
      <c r="PZN131197" s="106"/>
      <c r="PZO131197" s="106"/>
      <c r="PZU131197" s="106"/>
      <c r="PZV131197" s="106"/>
      <c r="PZW131197" s="106"/>
      <c r="PZX131197" s="106"/>
      <c r="PZY131197" s="106"/>
      <c r="QIR131197" s="106"/>
      <c r="QIS131197" s="106"/>
      <c r="QIT131197" s="106"/>
      <c r="QIU131197" s="106"/>
      <c r="QIV131197" s="106"/>
      <c r="QIW131197" s="106"/>
      <c r="QIX131197" s="106"/>
      <c r="QIY131197" s="106"/>
      <c r="QIZ131197" s="106"/>
      <c r="QJA131197" s="106"/>
      <c r="QJB131197" s="106"/>
      <c r="QJC131197" s="106"/>
      <c r="QJD131197" s="106"/>
      <c r="QJE131197" s="106"/>
      <c r="QJF131197" s="106"/>
      <c r="QJG131197" s="106"/>
      <c r="QJH131197" s="106"/>
      <c r="QJI131197" s="106"/>
      <c r="QJJ131197" s="106"/>
      <c r="QJK131197" s="106"/>
      <c r="QJQ131197" s="106"/>
      <c r="QJR131197" s="106"/>
      <c r="QJS131197" s="106"/>
      <c r="QJT131197" s="106"/>
      <c r="QJU131197" s="106"/>
      <c r="QSN131197" s="106"/>
      <c r="QSO131197" s="106"/>
      <c r="QSP131197" s="106"/>
      <c r="QSQ131197" s="106"/>
      <c r="QSR131197" s="106"/>
      <c r="QSS131197" s="106"/>
      <c r="QST131197" s="106"/>
      <c r="QSU131197" s="106"/>
      <c r="QSV131197" s="106"/>
      <c r="QSW131197" s="106"/>
      <c r="QSX131197" s="106"/>
      <c r="QSY131197" s="106"/>
      <c r="QSZ131197" s="106"/>
      <c r="QTA131197" s="106"/>
      <c r="QTB131197" s="106"/>
      <c r="QTC131197" s="106"/>
      <c r="QTD131197" s="106"/>
      <c r="QTE131197" s="106"/>
      <c r="QTF131197" s="106"/>
      <c r="QTG131197" s="106"/>
      <c r="QTM131197" s="106"/>
      <c r="QTN131197" s="106"/>
      <c r="QTO131197" s="106"/>
      <c r="QTP131197" s="106"/>
      <c r="QTQ131197" s="106"/>
      <c r="RCJ131197" s="106"/>
      <c r="RCK131197" s="106"/>
      <c r="RCL131197" s="106"/>
      <c r="RCM131197" s="106"/>
      <c r="RCN131197" s="106"/>
      <c r="RCO131197" s="106"/>
      <c r="RCP131197" s="106"/>
      <c r="RCQ131197" s="106"/>
      <c r="RCR131197" s="106"/>
      <c r="RCS131197" s="106"/>
      <c r="RCT131197" s="106"/>
      <c r="RCU131197" s="106"/>
      <c r="RCV131197" s="106"/>
      <c r="RCW131197" s="106"/>
      <c r="RCX131197" s="106"/>
      <c r="RCY131197" s="106"/>
      <c r="RCZ131197" s="106"/>
      <c r="RDA131197" s="106"/>
      <c r="RDB131197" s="106"/>
      <c r="RDC131197" s="106"/>
      <c r="RDI131197" s="106"/>
      <c r="RDJ131197" s="106"/>
      <c r="RDK131197" s="106"/>
      <c r="RDL131197" s="106"/>
      <c r="RDM131197" s="106"/>
      <c r="RMF131197" s="106"/>
      <c r="RMG131197" s="106"/>
      <c r="RMH131197" s="106"/>
      <c r="RMI131197" s="106"/>
      <c r="RMJ131197" s="106"/>
      <c r="RMK131197" s="106"/>
      <c r="RML131197" s="106"/>
      <c r="RMM131197" s="106"/>
      <c r="RMN131197" s="106"/>
      <c r="RMO131197" s="106"/>
      <c r="RMP131197" s="106"/>
      <c r="RMQ131197" s="106"/>
      <c r="RMR131197" s="106"/>
      <c r="RMS131197" s="106"/>
      <c r="RMT131197" s="106"/>
      <c r="RMU131197" s="106"/>
      <c r="RMV131197" s="106"/>
      <c r="RMW131197" s="106"/>
      <c r="RMX131197" s="106"/>
      <c r="RMY131197" s="106"/>
      <c r="RNE131197" s="106"/>
      <c r="RNF131197" s="106"/>
      <c r="RNG131197" s="106"/>
      <c r="RNH131197" s="106"/>
      <c r="RNI131197" s="106"/>
      <c r="RWB131197" s="106"/>
      <c r="RWC131197" s="106"/>
      <c r="RWD131197" s="106"/>
      <c r="RWE131197" s="106"/>
      <c r="RWF131197" s="106"/>
      <c r="RWG131197" s="106"/>
      <c r="RWH131197" s="106"/>
      <c r="RWI131197" s="106"/>
      <c r="RWJ131197" s="106"/>
      <c r="RWK131197" s="106"/>
      <c r="RWL131197" s="106"/>
      <c r="RWM131197" s="106"/>
      <c r="RWN131197" s="106"/>
      <c r="RWO131197" s="106"/>
      <c r="RWP131197" s="106"/>
      <c r="RWQ131197" s="106"/>
      <c r="RWR131197" s="106"/>
      <c r="RWS131197" s="106"/>
      <c r="RWT131197" s="106"/>
      <c r="RWU131197" s="106"/>
      <c r="RXA131197" s="106"/>
      <c r="RXB131197" s="106"/>
      <c r="RXC131197" s="106"/>
      <c r="RXD131197" s="106"/>
      <c r="RXE131197" s="106"/>
      <c r="SFX131197" s="106"/>
      <c r="SFY131197" s="106"/>
      <c r="SFZ131197" s="106"/>
      <c r="SGA131197" s="106"/>
      <c r="SGB131197" s="106"/>
      <c r="SGC131197" s="106"/>
      <c r="SGD131197" s="106"/>
      <c r="SGE131197" s="106"/>
      <c r="SGF131197" s="106"/>
      <c r="SGG131197" s="106"/>
      <c r="SGH131197" s="106"/>
      <c r="SGI131197" s="106"/>
      <c r="SGJ131197" s="106"/>
      <c r="SGK131197" s="106"/>
      <c r="SGL131197" s="106"/>
      <c r="SGM131197" s="106"/>
      <c r="SGN131197" s="106"/>
      <c r="SGO131197" s="106"/>
      <c r="SGP131197" s="106"/>
      <c r="SGQ131197" s="106"/>
      <c r="SGW131197" s="106"/>
      <c r="SGX131197" s="106"/>
      <c r="SGY131197" s="106"/>
      <c r="SGZ131197" s="106"/>
      <c r="SHA131197" s="106"/>
      <c r="SPT131197" s="106"/>
      <c r="SPU131197" s="106"/>
      <c r="SPV131197" s="106"/>
      <c r="SPW131197" s="106"/>
      <c r="SPX131197" s="106"/>
      <c r="SPY131197" s="106"/>
      <c r="SPZ131197" s="106"/>
      <c r="SQA131197" s="106"/>
      <c r="SQB131197" s="106"/>
      <c r="SQC131197" s="106"/>
      <c r="SQD131197" s="106"/>
      <c r="SQE131197" s="106"/>
      <c r="SQF131197" s="106"/>
      <c r="SQG131197" s="106"/>
      <c r="SQH131197" s="106"/>
      <c r="SQI131197" s="106"/>
      <c r="SQJ131197" s="106"/>
      <c r="SQK131197" s="106"/>
      <c r="SQL131197" s="106"/>
      <c r="SQM131197" s="106"/>
      <c r="SQS131197" s="106"/>
      <c r="SQT131197" s="106"/>
      <c r="SQU131197" s="106"/>
      <c r="SQV131197" s="106"/>
      <c r="SQW131197" s="106"/>
      <c r="SZP131197" s="106"/>
      <c r="SZQ131197" s="106"/>
      <c r="SZR131197" s="106"/>
      <c r="SZS131197" s="106"/>
      <c r="SZT131197" s="106"/>
      <c r="SZU131197" s="106"/>
      <c r="SZV131197" s="106"/>
      <c r="SZW131197" s="106"/>
      <c r="SZX131197" s="106"/>
      <c r="SZY131197" s="106"/>
      <c r="SZZ131197" s="106"/>
      <c r="TAA131197" s="106"/>
      <c r="TAB131197" s="106"/>
      <c r="TAC131197" s="106"/>
      <c r="TAD131197" s="106"/>
      <c r="TAE131197" s="106"/>
      <c r="TAF131197" s="106"/>
      <c r="TAG131197" s="106"/>
      <c r="TAH131197" s="106"/>
      <c r="TAI131197" s="106"/>
      <c r="TAO131197" s="106"/>
      <c r="TAP131197" s="106"/>
      <c r="TAQ131197" s="106"/>
      <c r="TAR131197" s="106"/>
      <c r="TAS131197" s="106"/>
      <c r="TJL131197" s="106"/>
      <c r="TJM131197" s="106"/>
      <c r="TJN131197" s="106"/>
      <c r="TJO131197" s="106"/>
      <c r="TJP131197" s="106"/>
      <c r="TJQ131197" s="106"/>
      <c r="TJR131197" s="106"/>
      <c r="TJS131197" s="106"/>
      <c r="TJT131197" s="106"/>
      <c r="TJU131197" s="106"/>
      <c r="TJV131197" s="106"/>
      <c r="TJW131197" s="106"/>
      <c r="TJX131197" s="106"/>
      <c r="TJY131197" s="106"/>
      <c r="TJZ131197" s="106"/>
      <c r="TKA131197" s="106"/>
      <c r="TKB131197" s="106"/>
      <c r="TKC131197" s="106"/>
      <c r="TKD131197" s="106"/>
      <c r="TKE131197" s="106"/>
      <c r="TKK131197" s="106"/>
      <c r="TKL131197" s="106"/>
      <c r="TKM131197" s="106"/>
      <c r="TKN131197" s="106"/>
      <c r="TKO131197" s="106"/>
      <c r="TTH131197" s="106"/>
      <c r="TTI131197" s="106"/>
      <c r="TTJ131197" s="106"/>
      <c r="TTK131197" s="106"/>
      <c r="TTL131197" s="106"/>
      <c r="TTM131197" s="106"/>
      <c r="TTN131197" s="106"/>
      <c r="TTO131197" s="106"/>
      <c r="TTP131197" s="106"/>
      <c r="TTQ131197" s="106"/>
      <c r="TTR131197" s="106"/>
      <c r="TTS131197" s="106"/>
      <c r="TTT131197" s="106"/>
      <c r="TTU131197" s="106"/>
      <c r="TTV131197" s="106"/>
      <c r="TTW131197" s="106"/>
      <c r="TTX131197" s="106"/>
      <c r="TTY131197" s="106"/>
      <c r="TTZ131197" s="106"/>
      <c r="TUA131197" s="106"/>
      <c r="TUG131197" s="106"/>
      <c r="TUH131197" s="106"/>
      <c r="TUI131197" s="106"/>
      <c r="TUJ131197" s="106"/>
      <c r="TUK131197" s="106"/>
      <c r="UDD131197" s="106"/>
      <c r="UDE131197" s="106"/>
      <c r="UDF131197" s="106"/>
      <c r="UDG131197" s="106"/>
      <c r="UDH131197" s="106"/>
      <c r="UDI131197" s="106"/>
      <c r="UDJ131197" s="106"/>
      <c r="UDK131197" s="106"/>
      <c r="UDL131197" s="106"/>
      <c r="UDM131197" s="106"/>
      <c r="UDN131197" s="106"/>
      <c r="UDO131197" s="106"/>
      <c r="UDP131197" s="106"/>
      <c r="UDQ131197" s="106"/>
      <c r="UDR131197" s="106"/>
      <c r="UDS131197" s="106"/>
      <c r="UDT131197" s="106"/>
      <c r="UDU131197" s="106"/>
      <c r="UDV131197" s="106"/>
      <c r="UDW131197" s="106"/>
      <c r="UEC131197" s="106"/>
      <c r="UED131197" s="106"/>
      <c r="UEE131197" s="106"/>
      <c r="UEF131197" s="106"/>
      <c r="UEG131197" s="106"/>
      <c r="UMZ131197" s="106"/>
      <c r="UNA131197" s="106"/>
      <c r="UNB131197" s="106"/>
      <c r="UNC131197" s="106"/>
      <c r="UND131197" s="106"/>
      <c r="UNE131197" s="106"/>
      <c r="UNF131197" s="106"/>
      <c r="UNG131197" s="106"/>
      <c r="UNH131197" s="106"/>
      <c r="UNI131197" s="106"/>
      <c r="UNJ131197" s="106"/>
      <c r="UNK131197" s="106"/>
      <c r="UNL131197" s="106"/>
      <c r="UNM131197" s="106"/>
      <c r="UNN131197" s="106"/>
      <c r="UNO131197" s="106"/>
      <c r="UNP131197" s="106"/>
      <c r="UNQ131197" s="106"/>
      <c r="UNR131197" s="106"/>
      <c r="UNS131197" s="106"/>
      <c r="UNY131197" s="106"/>
      <c r="UNZ131197" s="106"/>
      <c r="UOA131197" s="106"/>
      <c r="UOB131197" s="106"/>
      <c r="UOC131197" s="106"/>
      <c r="UWV131197" s="106"/>
      <c r="UWW131197" s="106"/>
      <c r="UWX131197" s="106"/>
      <c r="UWY131197" s="106"/>
      <c r="UWZ131197" s="106"/>
      <c r="UXA131197" s="106"/>
      <c r="UXB131197" s="106"/>
      <c r="UXC131197" s="106"/>
      <c r="UXD131197" s="106"/>
      <c r="UXE131197" s="106"/>
      <c r="UXF131197" s="106"/>
      <c r="UXG131197" s="106"/>
      <c r="UXH131197" s="106"/>
      <c r="UXI131197" s="106"/>
      <c r="UXJ131197" s="106"/>
      <c r="UXK131197" s="106"/>
      <c r="UXL131197" s="106"/>
      <c r="UXM131197" s="106"/>
      <c r="UXN131197" s="106"/>
      <c r="UXO131197" s="106"/>
      <c r="UXU131197" s="106"/>
      <c r="UXV131197" s="106"/>
      <c r="UXW131197" s="106"/>
      <c r="UXX131197" s="106"/>
      <c r="UXY131197" s="106"/>
      <c r="VGR131197" s="106"/>
      <c r="VGS131197" s="106"/>
      <c r="VGT131197" s="106"/>
      <c r="VGU131197" s="106"/>
      <c r="VGV131197" s="106"/>
      <c r="VGW131197" s="106"/>
      <c r="VGX131197" s="106"/>
      <c r="VGY131197" s="106"/>
      <c r="VGZ131197" s="106"/>
      <c r="VHA131197" s="106"/>
      <c r="VHB131197" s="106"/>
      <c r="VHC131197" s="106"/>
      <c r="VHD131197" s="106"/>
      <c r="VHE131197" s="106"/>
      <c r="VHF131197" s="106"/>
      <c r="VHG131197" s="106"/>
      <c r="VHH131197" s="106"/>
      <c r="VHI131197" s="106"/>
      <c r="VHJ131197" s="106"/>
      <c r="VHK131197" s="106"/>
      <c r="VHQ131197" s="106"/>
      <c r="VHR131197" s="106"/>
      <c r="VHS131197" s="106"/>
      <c r="VHT131197" s="106"/>
      <c r="VHU131197" s="106"/>
      <c r="VQN131197" s="106"/>
      <c r="VQO131197" s="106"/>
      <c r="VQP131197" s="106"/>
      <c r="VQQ131197" s="106"/>
      <c r="VQR131197" s="106"/>
      <c r="VQS131197" s="106"/>
      <c r="VQT131197" s="106"/>
      <c r="VQU131197" s="106"/>
      <c r="VQV131197" s="106"/>
      <c r="VQW131197" s="106"/>
      <c r="VQX131197" s="106"/>
      <c r="VQY131197" s="106"/>
      <c r="VQZ131197" s="106"/>
      <c r="VRA131197" s="106"/>
      <c r="VRB131197" s="106"/>
      <c r="VRC131197" s="106"/>
      <c r="VRD131197" s="106"/>
      <c r="VRE131197" s="106"/>
      <c r="VRF131197" s="106"/>
      <c r="VRG131197" s="106"/>
      <c r="VRM131197" s="106"/>
      <c r="VRN131197" s="106"/>
      <c r="VRO131197" s="106"/>
      <c r="VRP131197" s="106"/>
      <c r="VRQ131197" s="106"/>
      <c r="WAJ131197" s="106"/>
      <c r="WAK131197" s="106"/>
      <c r="WAL131197" s="106"/>
      <c r="WAM131197" s="106"/>
      <c r="WAN131197" s="106"/>
      <c r="WAO131197" s="106"/>
      <c r="WAP131197" s="106"/>
      <c r="WAQ131197" s="106"/>
      <c r="WAR131197" s="106"/>
      <c r="WAS131197" s="106"/>
      <c r="WAT131197" s="106"/>
      <c r="WAU131197" s="106"/>
      <c r="WAV131197" s="106"/>
      <c r="WAW131197" s="106"/>
      <c r="WAX131197" s="106"/>
      <c r="WAY131197" s="106"/>
      <c r="WAZ131197" s="106"/>
      <c r="WBA131197" s="106"/>
      <c r="WBB131197" s="106"/>
      <c r="WBC131197" s="106"/>
      <c r="WBI131197" s="106"/>
      <c r="WBJ131197" s="106"/>
      <c r="WBK131197" s="106"/>
      <c r="WBL131197" s="106"/>
      <c r="WBM131197" s="106"/>
      <c r="WKF131197" s="106"/>
      <c r="WKG131197" s="106"/>
      <c r="WKH131197" s="106"/>
      <c r="WKI131197" s="106"/>
      <c r="WKJ131197" s="106"/>
      <c r="WKK131197" s="106"/>
      <c r="WKL131197" s="106"/>
      <c r="WKM131197" s="106"/>
      <c r="WKN131197" s="106"/>
      <c r="WKO131197" s="106"/>
      <c r="WKP131197" s="106"/>
      <c r="WKQ131197" s="106"/>
      <c r="WKR131197" s="106"/>
      <c r="WKS131197" s="106"/>
      <c r="WKT131197" s="106"/>
      <c r="WKU131197" s="106"/>
      <c r="WKV131197" s="106"/>
      <c r="WKW131197" s="106"/>
      <c r="WKX131197" s="106"/>
      <c r="WKY131197" s="106"/>
      <c r="WLE131197" s="106"/>
      <c r="WLF131197" s="106"/>
      <c r="WLG131197" s="106"/>
      <c r="WLH131197" s="106"/>
      <c r="WLI131197" s="106"/>
      <c r="WUB131197" s="106"/>
      <c r="WUC131197" s="106"/>
      <c r="WUD131197" s="106"/>
      <c r="WUE131197" s="106"/>
      <c r="WUF131197" s="106"/>
      <c r="WUG131197" s="106"/>
      <c r="WUH131197" s="106"/>
      <c r="WUI131197" s="106"/>
      <c r="WUJ131197" s="106"/>
      <c r="WUK131197" s="106"/>
      <c r="WUL131197" s="106"/>
      <c r="WUM131197" s="106"/>
      <c r="WUN131197" s="106"/>
      <c r="WUO131197" s="106"/>
      <c r="WUP131197" s="106"/>
      <c r="WUQ131197" s="106"/>
      <c r="WUR131197" s="106"/>
      <c r="WUS131197" s="106"/>
      <c r="WUT131197" s="106"/>
      <c r="WUU131197" s="106"/>
      <c r="WVA131197" s="106"/>
      <c r="WVB131197" s="106"/>
      <c r="WVC131197" s="106"/>
      <c r="WVD131197" s="106"/>
      <c r="WVE131197" s="106"/>
    </row>
    <row r="131198" spans="480:1021 1248:2045 2272:3069 3296:4093 4320:5117 5344:6141 6368:7165 7392:8189 8416:9213 9440:10237 10464:11261 11488:12285 12512:13309 13536:14333 14560:15357 15584:16125" hidden="1" x14ac:dyDescent="0.15">
      <c r="RL131198" s="106"/>
      <c r="RM131198" s="106"/>
      <c r="RN131198" s="106"/>
      <c r="RO131198" s="106"/>
      <c r="RP131198" s="106"/>
      <c r="RQ131198" s="106"/>
      <c r="RR131198" s="106"/>
      <c r="RS131198" s="106"/>
      <c r="RT131198" s="106"/>
      <c r="RU131198" s="106"/>
      <c r="RV131198" s="106"/>
      <c r="RW131198" s="106"/>
      <c r="RX131198" s="106"/>
      <c r="RY131198" s="106"/>
      <c r="RZ131198" s="106"/>
      <c r="SA131198" s="106"/>
      <c r="SB131198" s="106"/>
      <c r="SC131198" s="106"/>
      <c r="SD131198" s="106"/>
      <c r="SE131198" s="106"/>
      <c r="SK131198" s="106"/>
      <c r="SL131198" s="106"/>
      <c r="SM131198" s="106"/>
      <c r="SN131198" s="106"/>
      <c r="SO131198" s="106"/>
      <c r="ABH131198" s="106"/>
      <c r="ABI131198" s="106"/>
      <c r="ABJ131198" s="106"/>
      <c r="ABK131198" s="106"/>
      <c r="ABL131198" s="106"/>
      <c r="ABM131198" s="106"/>
      <c r="ABN131198" s="106"/>
      <c r="ABO131198" s="106"/>
      <c r="ABP131198" s="106"/>
      <c r="ABQ131198" s="106"/>
      <c r="ABR131198" s="106"/>
      <c r="ABS131198" s="106"/>
      <c r="ABT131198" s="106"/>
      <c r="ABU131198" s="106"/>
      <c r="ABV131198" s="106"/>
      <c r="ABW131198" s="106"/>
      <c r="ABX131198" s="106"/>
      <c r="ABY131198" s="106"/>
      <c r="ABZ131198" s="106"/>
      <c r="ACA131198" s="106"/>
      <c r="ACG131198" s="106"/>
      <c r="ACH131198" s="106"/>
      <c r="ACI131198" s="106"/>
      <c r="ACJ131198" s="106"/>
      <c r="ACK131198" s="106"/>
      <c r="ALD131198" s="106"/>
      <c r="ALE131198" s="106"/>
      <c r="ALF131198" s="106"/>
      <c r="ALG131198" s="106"/>
      <c r="ALH131198" s="106"/>
      <c r="ALI131198" s="106"/>
      <c r="ALJ131198" s="106"/>
      <c r="ALK131198" s="106"/>
      <c r="ALL131198" s="106"/>
      <c r="ALM131198" s="106"/>
      <c r="ALN131198" s="106"/>
      <c r="ALO131198" s="106"/>
      <c r="ALP131198" s="106"/>
      <c r="ALQ131198" s="106"/>
      <c r="ALR131198" s="106"/>
      <c r="ALS131198" s="106"/>
      <c r="ALT131198" s="106"/>
      <c r="ALU131198" s="106"/>
      <c r="ALV131198" s="106"/>
      <c r="ALW131198" s="106"/>
      <c r="AMC131198" s="106"/>
      <c r="AMD131198" s="106"/>
      <c r="AME131198" s="106"/>
      <c r="AMF131198" s="106"/>
      <c r="AMG131198" s="106"/>
      <c r="AUZ131198" s="106"/>
      <c r="AVA131198" s="106"/>
      <c r="AVB131198" s="106"/>
      <c r="AVC131198" s="106"/>
      <c r="AVD131198" s="106"/>
      <c r="AVE131198" s="106"/>
      <c r="AVF131198" s="106"/>
      <c r="AVG131198" s="106"/>
      <c r="AVH131198" s="106"/>
      <c r="AVI131198" s="106"/>
      <c r="AVJ131198" s="106"/>
      <c r="AVK131198" s="106"/>
      <c r="AVL131198" s="106"/>
      <c r="AVM131198" s="106"/>
      <c r="AVN131198" s="106"/>
      <c r="AVO131198" s="106"/>
      <c r="AVP131198" s="106"/>
      <c r="AVQ131198" s="106"/>
      <c r="AVR131198" s="106"/>
      <c r="AVS131198" s="106"/>
      <c r="AVY131198" s="106"/>
      <c r="AVZ131198" s="106"/>
      <c r="AWA131198" s="106"/>
      <c r="AWB131198" s="106"/>
      <c r="AWC131198" s="106"/>
      <c r="BEV131198" s="106"/>
      <c r="BEW131198" s="106"/>
      <c r="BEX131198" s="106"/>
      <c r="BEY131198" s="106"/>
      <c r="BEZ131198" s="106"/>
      <c r="BFA131198" s="106"/>
      <c r="BFB131198" s="106"/>
      <c r="BFC131198" s="106"/>
      <c r="BFD131198" s="106"/>
      <c r="BFE131198" s="106"/>
      <c r="BFF131198" s="106"/>
      <c r="BFG131198" s="106"/>
      <c r="BFH131198" s="106"/>
      <c r="BFI131198" s="106"/>
      <c r="BFJ131198" s="106"/>
      <c r="BFK131198" s="106"/>
      <c r="BFL131198" s="106"/>
      <c r="BFM131198" s="106"/>
      <c r="BFN131198" s="106"/>
      <c r="BFO131198" s="106"/>
      <c r="BFU131198" s="106"/>
      <c r="BFV131198" s="106"/>
      <c r="BFW131198" s="106"/>
      <c r="BFX131198" s="106"/>
      <c r="BFY131198" s="106"/>
      <c r="BOR131198" s="106"/>
      <c r="BOS131198" s="106"/>
      <c r="BOT131198" s="106"/>
      <c r="BOU131198" s="106"/>
      <c r="BOV131198" s="106"/>
      <c r="BOW131198" s="106"/>
      <c r="BOX131198" s="106"/>
      <c r="BOY131198" s="106"/>
      <c r="BOZ131198" s="106"/>
      <c r="BPA131198" s="106"/>
      <c r="BPB131198" s="106"/>
      <c r="BPC131198" s="106"/>
      <c r="BPD131198" s="106"/>
      <c r="BPE131198" s="106"/>
      <c r="BPF131198" s="106"/>
      <c r="BPG131198" s="106"/>
      <c r="BPH131198" s="106"/>
      <c r="BPI131198" s="106"/>
      <c r="BPJ131198" s="106"/>
      <c r="BPK131198" s="106"/>
      <c r="BPQ131198" s="106"/>
      <c r="BPR131198" s="106"/>
      <c r="BPS131198" s="106"/>
      <c r="BPT131198" s="106"/>
      <c r="BPU131198" s="106"/>
      <c r="BYN131198" s="106"/>
      <c r="BYO131198" s="106"/>
      <c r="BYP131198" s="106"/>
      <c r="BYQ131198" s="106"/>
      <c r="BYR131198" s="106"/>
      <c r="BYS131198" s="106"/>
      <c r="BYT131198" s="106"/>
      <c r="BYU131198" s="106"/>
      <c r="BYV131198" s="106"/>
      <c r="BYW131198" s="106"/>
      <c r="BYX131198" s="106"/>
      <c r="BYY131198" s="106"/>
      <c r="BYZ131198" s="106"/>
      <c r="BZA131198" s="106"/>
      <c r="BZB131198" s="106"/>
      <c r="BZC131198" s="106"/>
      <c r="BZD131198" s="106"/>
      <c r="BZE131198" s="106"/>
      <c r="BZF131198" s="106"/>
      <c r="BZG131198" s="106"/>
      <c r="BZM131198" s="106"/>
      <c r="BZN131198" s="106"/>
      <c r="BZO131198" s="106"/>
      <c r="BZP131198" s="106"/>
      <c r="BZQ131198" s="106"/>
      <c r="CIJ131198" s="106"/>
      <c r="CIK131198" s="106"/>
      <c r="CIL131198" s="106"/>
      <c r="CIM131198" s="106"/>
      <c r="CIN131198" s="106"/>
      <c r="CIO131198" s="106"/>
      <c r="CIP131198" s="106"/>
      <c r="CIQ131198" s="106"/>
      <c r="CIR131198" s="106"/>
      <c r="CIS131198" s="106"/>
      <c r="CIT131198" s="106"/>
      <c r="CIU131198" s="106"/>
      <c r="CIV131198" s="106"/>
      <c r="CIW131198" s="106"/>
      <c r="CIX131198" s="106"/>
      <c r="CIY131198" s="106"/>
      <c r="CIZ131198" s="106"/>
      <c r="CJA131198" s="106"/>
      <c r="CJB131198" s="106"/>
      <c r="CJC131198" s="106"/>
      <c r="CJI131198" s="106"/>
      <c r="CJJ131198" s="106"/>
      <c r="CJK131198" s="106"/>
      <c r="CJL131198" s="106"/>
      <c r="CJM131198" s="106"/>
      <c r="CSF131198" s="106"/>
      <c r="CSG131198" s="106"/>
      <c r="CSH131198" s="106"/>
      <c r="CSI131198" s="106"/>
      <c r="CSJ131198" s="106"/>
      <c r="CSK131198" s="106"/>
      <c r="CSL131198" s="106"/>
      <c r="CSM131198" s="106"/>
      <c r="CSN131198" s="106"/>
      <c r="CSO131198" s="106"/>
      <c r="CSP131198" s="106"/>
      <c r="CSQ131198" s="106"/>
      <c r="CSR131198" s="106"/>
      <c r="CSS131198" s="106"/>
      <c r="CST131198" s="106"/>
      <c r="CSU131198" s="106"/>
      <c r="CSV131198" s="106"/>
      <c r="CSW131198" s="106"/>
      <c r="CSX131198" s="106"/>
      <c r="CSY131198" s="106"/>
      <c r="CTE131198" s="106"/>
      <c r="CTF131198" s="106"/>
      <c r="CTG131198" s="106"/>
      <c r="CTH131198" s="106"/>
      <c r="CTI131198" s="106"/>
      <c r="DCB131198" s="106"/>
      <c r="DCC131198" s="106"/>
      <c r="DCD131198" s="106"/>
      <c r="DCE131198" s="106"/>
      <c r="DCF131198" s="106"/>
      <c r="DCG131198" s="106"/>
      <c r="DCH131198" s="106"/>
      <c r="DCI131198" s="106"/>
      <c r="DCJ131198" s="106"/>
      <c r="DCK131198" s="106"/>
      <c r="DCL131198" s="106"/>
      <c r="DCM131198" s="106"/>
      <c r="DCN131198" s="106"/>
      <c r="DCO131198" s="106"/>
      <c r="DCP131198" s="106"/>
      <c r="DCQ131198" s="106"/>
      <c r="DCR131198" s="106"/>
      <c r="DCS131198" s="106"/>
      <c r="DCT131198" s="106"/>
      <c r="DCU131198" s="106"/>
      <c r="DDA131198" s="106"/>
      <c r="DDB131198" s="106"/>
      <c r="DDC131198" s="106"/>
      <c r="DDD131198" s="106"/>
      <c r="DDE131198" s="106"/>
      <c r="DLX131198" s="106"/>
      <c r="DLY131198" s="106"/>
      <c r="DLZ131198" s="106"/>
      <c r="DMA131198" s="106"/>
      <c r="DMB131198" s="106"/>
      <c r="DMC131198" s="106"/>
      <c r="DMD131198" s="106"/>
      <c r="DME131198" s="106"/>
      <c r="DMF131198" s="106"/>
      <c r="DMG131198" s="106"/>
      <c r="DMH131198" s="106"/>
      <c r="DMI131198" s="106"/>
      <c r="DMJ131198" s="106"/>
      <c r="DMK131198" s="106"/>
      <c r="DML131198" s="106"/>
      <c r="DMM131198" s="106"/>
      <c r="DMN131198" s="106"/>
      <c r="DMO131198" s="106"/>
      <c r="DMP131198" s="106"/>
      <c r="DMQ131198" s="106"/>
      <c r="DMW131198" s="106"/>
      <c r="DMX131198" s="106"/>
      <c r="DMY131198" s="106"/>
      <c r="DMZ131198" s="106"/>
      <c r="DNA131198" s="106"/>
      <c r="DVT131198" s="106"/>
      <c r="DVU131198" s="106"/>
      <c r="DVV131198" s="106"/>
      <c r="DVW131198" s="106"/>
      <c r="DVX131198" s="106"/>
      <c r="DVY131198" s="106"/>
      <c r="DVZ131198" s="106"/>
      <c r="DWA131198" s="106"/>
      <c r="DWB131198" s="106"/>
      <c r="DWC131198" s="106"/>
      <c r="DWD131198" s="106"/>
      <c r="DWE131198" s="106"/>
      <c r="DWF131198" s="106"/>
      <c r="DWG131198" s="106"/>
      <c r="DWH131198" s="106"/>
      <c r="DWI131198" s="106"/>
      <c r="DWJ131198" s="106"/>
      <c r="DWK131198" s="106"/>
      <c r="DWL131198" s="106"/>
      <c r="DWM131198" s="106"/>
      <c r="DWS131198" s="106"/>
      <c r="DWT131198" s="106"/>
      <c r="DWU131198" s="106"/>
      <c r="DWV131198" s="106"/>
      <c r="DWW131198" s="106"/>
      <c r="EFP131198" s="106"/>
      <c r="EFQ131198" s="106"/>
      <c r="EFR131198" s="106"/>
      <c r="EFS131198" s="106"/>
      <c r="EFT131198" s="106"/>
      <c r="EFU131198" s="106"/>
      <c r="EFV131198" s="106"/>
      <c r="EFW131198" s="106"/>
      <c r="EFX131198" s="106"/>
      <c r="EFY131198" s="106"/>
      <c r="EFZ131198" s="106"/>
      <c r="EGA131198" s="106"/>
      <c r="EGB131198" s="106"/>
      <c r="EGC131198" s="106"/>
      <c r="EGD131198" s="106"/>
      <c r="EGE131198" s="106"/>
      <c r="EGF131198" s="106"/>
      <c r="EGG131198" s="106"/>
      <c r="EGH131198" s="106"/>
      <c r="EGI131198" s="106"/>
      <c r="EGO131198" s="106"/>
      <c r="EGP131198" s="106"/>
      <c r="EGQ131198" s="106"/>
      <c r="EGR131198" s="106"/>
      <c r="EGS131198" s="106"/>
      <c r="EPL131198" s="106"/>
      <c r="EPM131198" s="106"/>
      <c r="EPN131198" s="106"/>
      <c r="EPO131198" s="106"/>
      <c r="EPP131198" s="106"/>
      <c r="EPQ131198" s="106"/>
      <c r="EPR131198" s="106"/>
      <c r="EPS131198" s="106"/>
      <c r="EPT131198" s="106"/>
      <c r="EPU131198" s="106"/>
      <c r="EPV131198" s="106"/>
      <c r="EPW131198" s="106"/>
      <c r="EPX131198" s="106"/>
      <c r="EPY131198" s="106"/>
      <c r="EPZ131198" s="106"/>
      <c r="EQA131198" s="106"/>
      <c r="EQB131198" s="106"/>
      <c r="EQC131198" s="106"/>
      <c r="EQD131198" s="106"/>
      <c r="EQE131198" s="106"/>
      <c r="EQK131198" s="106"/>
      <c r="EQL131198" s="106"/>
      <c r="EQM131198" s="106"/>
      <c r="EQN131198" s="106"/>
      <c r="EQO131198" s="106"/>
      <c r="EZH131198" s="106"/>
      <c r="EZI131198" s="106"/>
      <c r="EZJ131198" s="106"/>
      <c r="EZK131198" s="106"/>
      <c r="EZL131198" s="106"/>
      <c r="EZM131198" s="106"/>
      <c r="EZN131198" s="106"/>
      <c r="EZO131198" s="106"/>
      <c r="EZP131198" s="106"/>
      <c r="EZQ131198" s="106"/>
      <c r="EZR131198" s="106"/>
      <c r="EZS131198" s="106"/>
      <c r="EZT131198" s="106"/>
      <c r="EZU131198" s="106"/>
      <c r="EZV131198" s="106"/>
      <c r="EZW131198" s="106"/>
      <c r="EZX131198" s="106"/>
      <c r="EZY131198" s="106"/>
      <c r="EZZ131198" s="106"/>
      <c r="FAA131198" s="106"/>
      <c r="FAG131198" s="106"/>
      <c r="FAH131198" s="106"/>
      <c r="FAI131198" s="106"/>
      <c r="FAJ131198" s="106"/>
      <c r="FAK131198" s="106"/>
      <c r="FJD131198" s="106"/>
      <c r="FJE131198" s="106"/>
      <c r="FJF131198" s="106"/>
      <c r="FJG131198" s="106"/>
      <c r="FJH131198" s="106"/>
      <c r="FJI131198" s="106"/>
      <c r="FJJ131198" s="106"/>
      <c r="FJK131198" s="106"/>
      <c r="FJL131198" s="106"/>
      <c r="FJM131198" s="106"/>
      <c r="FJN131198" s="106"/>
      <c r="FJO131198" s="106"/>
      <c r="FJP131198" s="106"/>
      <c r="FJQ131198" s="106"/>
      <c r="FJR131198" s="106"/>
      <c r="FJS131198" s="106"/>
      <c r="FJT131198" s="106"/>
      <c r="FJU131198" s="106"/>
      <c r="FJV131198" s="106"/>
      <c r="FJW131198" s="106"/>
      <c r="FKC131198" s="106"/>
      <c r="FKD131198" s="106"/>
      <c r="FKE131198" s="106"/>
      <c r="FKF131198" s="106"/>
      <c r="FKG131198" s="106"/>
      <c r="FSZ131198" s="106"/>
      <c r="FTA131198" s="106"/>
      <c r="FTB131198" s="106"/>
      <c r="FTC131198" s="106"/>
      <c r="FTD131198" s="106"/>
      <c r="FTE131198" s="106"/>
      <c r="FTF131198" s="106"/>
      <c r="FTG131198" s="106"/>
      <c r="FTH131198" s="106"/>
      <c r="FTI131198" s="106"/>
      <c r="FTJ131198" s="106"/>
      <c r="FTK131198" s="106"/>
      <c r="FTL131198" s="106"/>
      <c r="FTM131198" s="106"/>
      <c r="FTN131198" s="106"/>
      <c r="FTO131198" s="106"/>
      <c r="FTP131198" s="106"/>
      <c r="FTQ131198" s="106"/>
      <c r="FTR131198" s="106"/>
      <c r="FTS131198" s="106"/>
      <c r="FTY131198" s="106"/>
      <c r="FTZ131198" s="106"/>
      <c r="FUA131198" s="106"/>
      <c r="FUB131198" s="106"/>
      <c r="FUC131198" s="106"/>
      <c r="GCV131198" s="106"/>
      <c r="GCW131198" s="106"/>
      <c r="GCX131198" s="106"/>
      <c r="GCY131198" s="106"/>
      <c r="GCZ131198" s="106"/>
      <c r="GDA131198" s="106"/>
      <c r="GDB131198" s="106"/>
      <c r="GDC131198" s="106"/>
      <c r="GDD131198" s="106"/>
      <c r="GDE131198" s="106"/>
      <c r="GDF131198" s="106"/>
      <c r="GDG131198" s="106"/>
      <c r="GDH131198" s="106"/>
      <c r="GDI131198" s="106"/>
      <c r="GDJ131198" s="106"/>
      <c r="GDK131198" s="106"/>
      <c r="GDL131198" s="106"/>
      <c r="GDM131198" s="106"/>
      <c r="GDN131198" s="106"/>
      <c r="GDO131198" s="106"/>
      <c r="GDU131198" s="106"/>
      <c r="GDV131198" s="106"/>
      <c r="GDW131198" s="106"/>
      <c r="GDX131198" s="106"/>
      <c r="GDY131198" s="106"/>
      <c r="GMR131198" s="106"/>
      <c r="GMS131198" s="106"/>
      <c r="GMT131198" s="106"/>
      <c r="GMU131198" s="106"/>
      <c r="GMV131198" s="106"/>
      <c r="GMW131198" s="106"/>
      <c r="GMX131198" s="106"/>
      <c r="GMY131198" s="106"/>
      <c r="GMZ131198" s="106"/>
      <c r="GNA131198" s="106"/>
      <c r="GNB131198" s="106"/>
      <c r="GNC131198" s="106"/>
      <c r="GND131198" s="106"/>
      <c r="GNE131198" s="106"/>
      <c r="GNF131198" s="106"/>
      <c r="GNG131198" s="106"/>
      <c r="GNH131198" s="106"/>
      <c r="GNI131198" s="106"/>
      <c r="GNJ131198" s="106"/>
      <c r="GNK131198" s="106"/>
      <c r="GNQ131198" s="106"/>
      <c r="GNR131198" s="106"/>
      <c r="GNS131198" s="106"/>
      <c r="GNT131198" s="106"/>
      <c r="GNU131198" s="106"/>
      <c r="GWN131198" s="106"/>
      <c r="GWO131198" s="106"/>
      <c r="GWP131198" s="106"/>
      <c r="GWQ131198" s="106"/>
      <c r="GWR131198" s="106"/>
      <c r="GWS131198" s="106"/>
      <c r="GWT131198" s="106"/>
      <c r="GWU131198" s="106"/>
      <c r="GWV131198" s="106"/>
      <c r="GWW131198" s="106"/>
      <c r="GWX131198" s="106"/>
      <c r="GWY131198" s="106"/>
      <c r="GWZ131198" s="106"/>
      <c r="GXA131198" s="106"/>
      <c r="GXB131198" s="106"/>
      <c r="GXC131198" s="106"/>
      <c r="GXD131198" s="106"/>
      <c r="GXE131198" s="106"/>
      <c r="GXF131198" s="106"/>
      <c r="GXG131198" s="106"/>
      <c r="GXM131198" s="106"/>
      <c r="GXN131198" s="106"/>
      <c r="GXO131198" s="106"/>
      <c r="GXP131198" s="106"/>
      <c r="GXQ131198" s="106"/>
      <c r="HGJ131198" s="106"/>
      <c r="HGK131198" s="106"/>
      <c r="HGL131198" s="106"/>
      <c r="HGM131198" s="106"/>
      <c r="HGN131198" s="106"/>
      <c r="HGO131198" s="106"/>
      <c r="HGP131198" s="106"/>
      <c r="HGQ131198" s="106"/>
      <c r="HGR131198" s="106"/>
      <c r="HGS131198" s="106"/>
      <c r="HGT131198" s="106"/>
      <c r="HGU131198" s="106"/>
      <c r="HGV131198" s="106"/>
      <c r="HGW131198" s="106"/>
      <c r="HGX131198" s="106"/>
      <c r="HGY131198" s="106"/>
      <c r="HGZ131198" s="106"/>
      <c r="HHA131198" s="106"/>
      <c r="HHB131198" s="106"/>
      <c r="HHC131198" s="106"/>
      <c r="HHI131198" s="106"/>
      <c r="HHJ131198" s="106"/>
      <c r="HHK131198" s="106"/>
      <c r="HHL131198" s="106"/>
      <c r="HHM131198" s="106"/>
      <c r="HQF131198" s="106"/>
      <c r="HQG131198" s="106"/>
      <c r="HQH131198" s="106"/>
      <c r="HQI131198" s="106"/>
      <c r="HQJ131198" s="106"/>
      <c r="HQK131198" s="106"/>
      <c r="HQL131198" s="106"/>
      <c r="HQM131198" s="106"/>
      <c r="HQN131198" s="106"/>
      <c r="HQO131198" s="106"/>
      <c r="HQP131198" s="106"/>
      <c r="HQQ131198" s="106"/>
      <c r="HQR131198" s="106"/>
      <c r="HQS131198" s="106"/>
      <c r="HQT131198" s="106"/>
      <c r="HQU131198" s="106"/>
      <c r="HQV131198" s="106"/>
      <c r="HQW131198" s="106"/>
      <c r="HQX131198" s="106"/>
      <c r="HQY131198" s="106"/>
      <c r="HRE131198" s="106"/>
      <c r="HRF131198" s="106"/>
      <c r="HRG131198" s="106"/>
      <c r="HRH131198" s="106"/>
      <c r="HRI131198" s="106"/>
      <c r="IAB131198" s="106"/>
      <c r="IAC131198" s="106"/>
      <c r="IAD131198" s="106"/>
      <c r="IAE131198" s="106"/>
      <c r="IAF131198" s="106"/>
      <c r="IAG131198" s="106"/>
      <c r="IAH131198" s="106"/>
      <c r="IAI131198" s="106"/>
      <c r="IAJ131198" s="106"/>
      <c r="IAK131198" s="106"/>
      <c r="IAL131198" s="106"/>
      <c r="IAM131198" s="106"/>
      <c r="IAN131198" s="106"/>
      <c r="IAO131198" s="106"/>
      <c r="IAP131198" s="106"/>
      <c r="IAQ131198" s="106"/>
      <c r="IAR131198" s="106"/>
      <c r="IAS131198" s="106"/>
      <c r="IAT131198" s="106"/>
      <c r="IAU131198" s="106"/>
      <c r="IBA131198" s="106"/>
      <c r="IBB131198" s="106"/>
      <c r="IBC131198" s="106"/>
      <c r="IBD131198" s="106"/>
      <c r="IBE131198" s="106"/>
      <c r="IJX131198" s="106"/>
      <c r="IJY131198" s="106"/>
      <c r="IJZ131198" s="106"/>
      <c r="IKA131198" s="106"/>
      <c r="IKB131198" s="106"/>
      <c r="IKC131198" s="106"/>
      <c r="IKD131198" s="106"/>
      <c r="IKE131198" s="106"/>
      <c r="IKF131198" s="106"/>
      <c r="IKG131198" s="106"/>
      <c r="IKH131198" s="106"/>
      <c r="IKI131198" s="106"/>
      <c r="IKJ131198" s="106"/>
      <c r="IKK131198" s="106"/>
      <c r="IKL131198" s="106"/>
      <c r="IKM131198" s="106"/>
      <c r="IKN131198" s="106"/>
      <c r="IKO131198" s="106"/>
      <c r="IKP131198" s="106"/>
      <c r="IKQ131198" s="106"/>
      <c r="IKW131198" s="106"/>
      <c r="IKX131198" s="106"/>
      <c r="IKY131198" s="106"/>
      <c r="IKZ131198" s="106"/>
      <c r="ILA131198" s="106"/>
      <c r="ITT131198" s="106"/>
      <c r="ITU131198" s="106"/>
      <c r="ITV131198" s="106"/>
      <c r="ITW131198" s="106"/>
      <c r="ITX131198" s="106"/>
      <c r="ITY131198" s="106"/>
      <c r="ITZ131198" s="106"/>
      <c r="IUA131198" s="106"/>
      <c r="IUB131198" s="106"/>
      <c r="IUC131198" s="106"/>
      <c r="IUD131198" s="106"/>
      <c r="IUE131198" s="106"/>
      <c r="IUF131198" s="106"/>
      <c r="IUG131198" s="106"/>
      <c r="IUH131198" s="106"/>
      <c r="IUI131198" s="106"/>
      <c r="IUJ131198" s="106"/>
      <c r="IUK131198" s="106"/>
      <c r="IUL131198" s="106"/>
      <c r="IUM131198" s="106"/>
      <c r="IUS131198" s="106"/>
      <c r="IUT131198" s="106"/>
      <c r="IUU131198" s="106"/>
      <c r="IUV131198" s="106"/>
      <c r="IUW131198" s="106"/>
      <c r="JDP131198" s="106"/>
      <c r="JDQ131198" s="106"/>
      <c r="JDR131198" s="106"/>
      <c r="JDS131198" s="106"/>
      <c r="JDT131198" s="106"/>
      <c r="JDU131198" s="106"/>
      <c r="JDV131198" s="106"/>
      <c r="JDW131198" s="106"/>
      <c r="JDX131198" s="106"/>
      <c r="JDY131198" s="106"/>
      <c r="JDZ131198" s="106"/>
      <c r="JEA131198" s="106"/>
      <c r="JEB131198" s="106"/>
      <c r="JEC131198" s="106"/>
      <c r="JED131198" s="106"/>
      <c r="JEE131198" s="106"/>
      <c r="JEF131198" s="106"/>
      <c r="JEG131198" s="106"/>
      <c r="JEH131198" s="106"/>
      <c r="JEI131198" s="106"/>
      <c r="JEO131198" s="106"/>
      <c r="JEP131198" s="106"/>
      <c r="JEQ131198" s="106"/>
      <c r="JER131198" s="106"/>
      <c r="JES131198" s="106"/>
      <c r="JNL131198" s="106"/>
      <c r="JNM131198" s="106"/>
      <c r="JNN131198" s="106"/>
      <c r="JNO131198" s="106"/>
      <c r="JNP131198" s="106"/>
      <c r="JNQ131198" s="106"/>
      <c r="JNR131198" s="106"/>
      <c r="JNS131198" s="106"/>
      <c r="JNT131198" s="106"/>
      <c r="JNU131198" s="106"/>
      <c r="JNV131198" s="106"/>
      <c r="JNW131198" s="106"/>
      <c r="JNX131198" s="106"/>
      <c r="JNY131198" s="106"/>
      <c r="JNZ131198" s="106"/>
      <c r="JOA131198" s="106"/>
      <c r="JOB131198" s="106"/>
      <c r="JOC131198" s="106"/>
      <c r="JOD131198" s="106"/>
      <c r="JOE131198" s="106"/>
      <c r="JOK131198" s="106"/>
      <c r="JOL131198" s="106"/>
      <c r="JOM131198" s="106"/>
      <c r="JON131198" s="106"/>
      <c r="JOO131198" s="106"/>
      <c r="JXH131198" s="106"/>
      <c r="JXI131198" s="106"/>
      <c r="JXJ131198" s="106"/>
      <c r="JXK131198" s="106"/>
      <c r="JXL131198" s="106"/>
      <c r="JXM131198" s="106"/>
      <c r="JXN131198" s="106"/>
      <c r="JXO131198" s="106"/>
      <c r="JXP131198" s="106"/>
      <c r="JXQ131198" s="106"/>
      <c r="JXR131198" s="106"/>
      <c r="JXS131198" s="106"/>
      <c r="JXT131198" s="106"/>
      <c r="JXU131198" s="106"/>
      <c r="JXV131198" s="106"/>
      <c r="JXW131198" s="106"/>
      <c r="JXX131198" s="106"/>
      <c r="JXY131198" s="106"/>
      <c r="JXZ131198" s="106"/>
      <c r="JYA131198" s="106"/>
      <c r="JYG131198" s="106"/>
      <c r="JYH131198" s="106"/>
      <c r="JYI131198" s="106"/>
      <c r="JYJ131198" s="106"/>
      <c r="JYK131198" s="106"/>
      <c r="KHD131198" s="106"/>
      <c r="KHE131198" s="106"/>
      <c r="KHF131198" s="106"/>
      <c r="KHG131198" s="106"/>
      <c r="KHH131198" s="106"/>
      <c r="KHI131198" s="106"/>
      <c r="KHJ131198" s="106"/>
      <c r="KHK131198" s="106"/>
      <c r="KHL131198" s="106"/>
      <c r="KHM131198" s="106"/>
      <c r="KHN131198" s="106"/>
      <c r="KHO131198" s="106"/>
      <c r="KHP131198" s="106"/>
      <c r="KHQ131198" s="106"/>
      <c r="KHR131198" s="106"/>
      <c r="KHS131198" s="106"/>
      <c r="KHT131198" s="106"/>
      <c r="KHU131198" s="106"/>
      <c r="KHV131198" s="106"/>
      <c r="KHW131198" s="106"/>
      <c r="KIC131198" s="106"/>
      <c r="KID131198" s="106"/>
      <c r="KIE131198" s="106"/>
      <c r="KIF131198" s="106"/>
      <c r="KIG131198" s="106"/>
      <c r="KQZ131198" s="106"/>
      <c r="KRA131198" s="106"/>
      <c r="KRB131198" s="106"/>
      <c r="KRC131198" s="106"/>
      <c r="KRD131198" s="106"/>
      <c r="KRE131198" s="106"/>
      <c r="KRF131198" s="106"/>
      <c r="KRG131198" s="106"/>
      <c r="KRH131198" s="106"/>
      <c r="KRI131198" s="106"/>
      <c r="KRJ131198" s="106"/>
      <c r="KRK131198" s="106"/>
      <c r="KRL131198" s="106"/>
      <c r="KRM131198" s="106"/>
      <c r="KRN131198" s="106"/>
      <c r="KRO131198" s="106"/>
      <c r="KRP131198" s="106"/>
      <c r="KRQ131198" s="106"/>
      <c r="KRR131198" s="106"/>
      <c r="KRS131198" s="106"/>
      <c r="KRY131198" s="106"/>
      <c r="KRZ131198" s="106"/>
      <c r="KSA131198" s="106"/>
      <c r="KSB131198" s="106"/>
      <c r="KSC131198" s="106"/>
      <c r="LAV131198" s="106"/>
      <c r="LAW131198" s="106"/>
      <c r="LAX131198" s="106"/>
      <c r="LAY131198" s="106"/>
      <c r="LAZ131198" s="106"/>
      <c r="LBA131198" s="106"/>
      <c r="LBB131198" s="106"/>
      <c r="LBC131198" s="106"/>
      <c r="LBD131198" s="106"/>
      <c r="LBE131198" s="106"/>
      <c r="LBF131198" s="106"/>
      <c r="LBG131198" s="106"/>
      <c r="LBH131198" s="106"/>
      <c r="LBI131198" s="106"/>
      <c r="LBJ131198" s="106"/>
      <c r="LBK131198" s="106"/>
      <c r="LBL131198" s="106"/>
      <c r="LBM131198" s="106"/>
      <c r="LBN131198" s="106"/>
      <c r="LBO131198" s="106"/>
      <c r="LBU131198" s="106"/>
      <c r="LBV131198" s="106"/>
      <c r="LBW131198" s="106"/>
      <c r="LBX131198" s="106"/>
      <c r="LBY131198" s="106"/>
      <c r="LKR131198" s="106"/>
      <c r="LKS131198" s="106"/>
      <c r="LKT131198" s="106"/>
      <c r="LKU131198" s="106"/>
      <c r="LKV131198" s="106"/>
      <c r="LKW131198" s="106"/>
      <c r="LKX131198" s="106"/>
      <c r="LKY131198" s="106"/>
      <c r="LKZ131198" s="106"/>
      <c r="LLA131198" s="106"/>
      <c r="LLB131198" s="106"/>
      <c r="LLC131198" s="106"/>
      <c r="LLD131198" s="106"/>
      <c r="LLE131198" s="106"/>
      <c r="LLF131198" s="106"/>
      <c r="LLG131198" s="106"/>
      <c r="LLH131198" s="106"/>
      <c r="LLI131198" s="106"/>
      <c r="LLJ131198" s="106"/>
      <c r="LLK131198" s="106"/>
      <c r="LLQ131198" s="106"/>
      <c r="LLR131198" s="106"/>
      <c r="LLS131198" s="106"/>
      <c r="LLT131198" s="106"/>
      <c r="LLU131198" s="106"/>
      <c r="LUN131198" s="106"/>
      <c r="LUO131198" s="106"/>
      <c r="LUP131198" s="106"/>
      <c r="LUQ131198" s="106"/>
      <c r="LUR131198" s="106"/>
      <c r="LUS131198" s="106"/>
      <c r="LUT131198" s="106"/>
      <c r="LUU131198" s="106"/>
      <c r="LUV131198" s="106"/>
      <c r="LUW131198" s="106"/>
      <c r="LUX131198" s="106"/>
      <c r="LUY131198" s="106"/>
      <c r="LUZ131198" s="106"/>
      <c r="LVA131198" s="106"/>
      <c r="LVB131198" s="106"/>
      <c r="LVC131198" s="106"/>
      <c r="LVD131198" s="106"/>
      <c r="LVE131198" s="106"/>
      <c r="LVF131198" s="106"/>
      <c r="LVG131198" s="106"/>
      <c r="LVM131198" s="106"/>
      <c r="LVN131198" s="106"/>
      <c r="LVO131198" s="106"/>
      <c r="LVP131198" s="106"/>
      <c r="LVQ131198" s="106"/>
      <c r="MEJ131198" s="106"/>
      <c r="MEK131198" s="106"/>
      <c r="MEL131198" s="106"/>
      <c r="MEM131198" s="106"/>
      <c r="MEN131198" s="106"/>
      <c r="MEO131198" s="106"/>
      <c r="MEP131198" s="106"/>
      <c r="MEQ131198" s="106"/>
      <c r="MER131198" s="106"/>
      <c r="MES131198" s="106"/>
      <c r="MET131198" s="106"/>
      <c r="MEU131198" s="106"/>
      <c r="MEV131198" s="106"/>
      <c r="MEW131198" s="106"/>
      <c r="MEX131198" s="106"/>
      <c r="MEY131198" s="106"/>
      <c r="MEZ131198" s="106"/>
      <c r="MFA131198" s="106"/>
      <c r="MFB131198" s="106"/>
      <c r="MFC131198" s="106"/>
      <c r="MFI131198" s="106"/>
      <c r="MFJ131198" s="106"/>
      <c r="MFK131198" s="106"/>
      <c r="MFL131198" s="106"/>
      <c r="MFM131198" s="106"/>
      <c r="MOF131198" s="106"/>
      <c r="MOG131198" s="106"/>
      <c r="MOH131198" s="106"/>
      <c r="MOI131198" s="106"/>
      <c r="MOJ131198" s="106"/>
      <c r="MOK131198" s="106"/>
      <c r="MOL131198" s="106"/>
      <c r="MOM131198" s="106"/>
      <c r="MON131198" s="106"/>
      <c r="MOO131198" s="106"/>
      <c r="MOP131198" s="106"/>
      <c r="MOQ131198" s="106"/>
      <c r="MOR131198" s="106"/>
      <c r="MOS131198" s="106"/>
      <c r="MOT131198" s="106"/>
      <c r="MOU131198" s="106"/>
      <c r="MOV131198" s="106"/>
      <c r="MOW131198" s="106"/>
      <c r="MOX131198" s="106"/>
      <c r="MOY131198" s="106"/>
      <c r="MPE131198" s="106"/>
      <c r="MPF131198" s="106"/>
      <c r="MPG131198" s="106"/>
      <c r="MPH131198" s="106"/>
      <c r="MPI131198" s="106"/>
      <c r="MYB131198" s="106"/>
      <c r="MYC131198" s="106"/>
      <c r="MYD131198" s="106"/>
      <c r="MYE131198" s="106"/>
      <c r="MYF131198" s="106"/>
      <c r="MYG131198" s="106"/>
      <c r="MYH131198" s="106"/>
      <c r="MYI131198" s="106"/>
      <c r="MYJ131198" s="106"/>
      <c r="MYK131198" s="106"/>
      <c r="MYL131198" s="106"/>
      <c r="MYM131198" s="106"/>
      <c r="MYN131198" s="106"/>
      <c r="MYO131198" s="106"/>
      <c r="MYP131198" s="106"/>
      <c r="MYQ131198" s="106"/>
      <c r="MYR131198" s="106"/>
      <c r="MYS131198" s="106"/>
      <c r="MYT131198" s="106"/>
      <c r="MYU131198" s="106"/>
      <c r="MZA131198" s="106"/>
      <c r="MZB131198" s="106"/>
      <c r="MZC131198" s="106"/>
      <c r="MZD131198" s="106"/>
      <c r="MZE131198" s="106"/>
      <c r="NHX131198" s="106"/>
      <c r="NHY131198" s="106"/>
      <c r="NHZ131198" s="106"/>
      <c r="NIA131198" s="106"/>
      <c r="NIB131198" s="106"/>
      <c r="NIC131198" s="106"/>
      <c r="NID131198" s="106"/>
      <c r="NIE131198" s="106"/>
      <c r="NIF131198" s="106"/>
      <c r="NIG131198" s="106"/>
      <c r="NIH131198" s="106"/>
      <c r="NII131198" s="106"/>
      <c r="NIJ131198" s="106"/>
      <c r="NIK131198" s="106"/>
      <c r="NIL131198" s="106"/>
      <c r="NIM131198" s="106"/>
      <c r="NIN131198" s="106"/>
      <c r="NIO131198" s="106"/>
      <c r="NIP131198" s="106"/>
      <c r="NIQ131198" s="106"/>
      <c r="NIW131198" s="106"/>
      <c r="NIX131198" s="106"/>
      <c r="NIY131198" s="106"/>
      <c r="NIZ131198" s="106"/>
      <c r="NJA131198" s="106"/>
      <c r="NRT131198" s="106"/>
      <c r="NRU131198" s="106"/>
      <c r="NRV131198" s="106"/>
      <c r="NRW131198" s="106"/>
      <c r="NRX131198" s="106"/>
      <c r="NRY131198" s="106"/>
      <c r="NRZ131198" s="106"/>
      <c r="NSA131198" s="106"/>
      <c r="NSB131198" s="106"/>
      <c r="NSC131198" s="106"/>
      <c r="NSD131198" s="106"/>
      <c r="NSE131198" s="106"/>
      <c r="NSF131198" s="106"/>
      <c r="NSG131198" s="106"/>
      <c r="NSH131198" s="106"/>
      <c r="NSI131198" s="106"/>
      <c r="NSJ131198" s="106"/>
      <c r="NSK131198" s="106"/>
      <c r="NSL131198" s="106"/>
      <c r="NSM131198" s="106"/>
      <c r="NSS131198" s="106"/>
      <c r="NST131198" s="106"/>
      <c r="NSU131198" s="106"/>
      <c r="NSV131198" s="106"/>
      <c r="NSW131198" s="106"/>
      <c r="OBP131198" s="106"/>
      <c r="OBQ131198" s="106"/>
      <c r="OBR131198" s="106"/>
      <c r="OBS131198" s="106"/>
      <c r="OBT131198" s="106"/>
      <c r="OBU131198" s="106"/>
      <c r="OBV131198" s="106"/>
      <c r="OBW131198" s="106"/>
      <c r="OBX131198" s="106"/>
      <c r="OBY131198" s="106"/>
      <c r="OBZ131198" s="106"/>
      <c r="OCA131198" s="106"/>
      <c r="OCB131198" s="106"/>
      <c r="OCC131198" s="106"/>
      <c r="OCD131198" s="106"/>
      <c r="OCE131198" s="106"/>
      <c r="OCF131198" s="106"/>
      <c r="OCG131198" s="106"/>
      <c r="OCH131198" s="106"/>
      <c r="OCI131198" s="106"/>
      <c r="OCO131198" s="106"/>
      <c r="OCP131198" s="106"/>
      <c r="OCQ131198" s="106"/>
      <c r="OCR131198" s="106"/>
      <c r="OCS131198" s="106"/>
      <c r="OLL131198" s="106"/>
      <c r="OLM131198" s="106"/>
      <c r="OLN131198" s="106"/>
      <c r="OLO131198" s="106"/>
      <c r="OLP131198" s="106"/>
      <c r="OLQ131198" s="106"/>
      <c r="OLR131198" s="106"/>
      <c r="OLS131198" s="106"/>
      <c r="OLT131198" s="106"/>
      <c r="OLU131198" s="106"/>
      <c r="OLV131198" s="106"/>
      <c r="OLW131198" s="106"/>
      <c r="OLX131198" s="106"/>
      <c r="OLY131198" s="106"/>
      <c r="OLZ131198" s="106"/>
      <c r="OMA131198" s="106"/>
      <c r="OMB131198" s="106"/>
      <c r="OMC131198" s="106"/>
      <c r="OMD131198" s="106"/>
      <c r="OME131198" s="106"/>
      <c r="OMK131198" s="106"/>
      <c r="OML131198" s="106"/>
      <c r="OMM131198" s="106"/>
      <c r="OMN131198" s="106"/>
      <c r="OMO131198" s="106"/>
      <c r="OVH131198" s="106"/>
      <c r="OVI131198" s="106"/>
      <c r="OVJ131198" s="106"/>
      <c r="OVK131198" s="106"/>
      <c r="OVL131198" s="106"/>
      <c r="OVM131198" s="106"/>
      <c r="OVN131198" s="106"/>
      <c r="OVO131198" s="106"/>
      <c r="OVP131198" s="106"/>
      <c r="OVQ131198" s="106"/>
      <c r="OVR131198" s="106"/>
      <c r="OVS131198" s="106"/>
      <c r="OVT131198" s="106"/>
      <c r="OVU131198" s="106"/>
      <c r="OVV131198" s="106"/>
      <c r="OVW131198" s="106"/>
      <c r="OVX131198" s="106"/>
      <c r="OVY131198" s="106"/>
      <c r="OVZ131198" s="106"/>
      <c r="OWA131198" s="106"/>
      <c r="OWG131198" s="106"/>
      <c r="OWH131198" s="106"/>
      <c r="OWI131198" s="106"/>
      <c r="OWJ131198" s="106"/>
      <c r="OWK131198" s="106"/>
      <c r="PFD131198" s="106"/>
      <c r="PFE131198" s="106"/>
      <c r="PFF131198" s="106"/>
      <c r="PFG131198" s="106"/>
      <c r="PFH131198" s="106"/>
      <c r="PFI131198" s="106"/>
      <c r="PFJ131198" s="106"/>
      <c r="PFK131198" s="106"/>
      <c r="PFL131198" s="106"/>
      <c r="PFM131198" s="106"/>
      <c r="PFN131198" s="106"/>
      <c r="PFO131198" s="106"/>
      <c r="PFP131198" s="106"/>
      <c r="PFQ131198" s="106"/>
      <c r="PFR131198" s="106"/>
      <c r="PFS131198" s="106"/>
      <c r="PFT131198" s="106"/>
      <c r="PFU131198" s="106"/>
      <c r="PFV131198" s="106"/>
      <c r="PFW131198" s="106"/>
      <c r="PGC131198" s="106"/>
      <c r="PGD131198" s="106"/>
      <c r="PGE131198" s="106"/>
      <c r="PGF131198" s="106"/>
      <c r="PGG131198" s="106"/>
      <c r="POZ131198" s="106"/>
      <c r="PPA131198" s="106"/>
      <c r="PPB131198" s="106"/>
      <c r="PPC131198" s="106"/>
      <c r="PPD131198" s="106"/>
      <c r="PPE131198" s="106"/>
      <c r="PPF131198" s="106"/>
      <c r="PPG131198" s="106"/>
      <c r="PPH131198" s="106"/>
      <c r="PPI131198" s="106"/>
      <c r="PPJ131198" s="106"/>
      <c r="PPK131198" s="106"/>
      <c r="PPL131198" s="106"/>
      <c r="PPM131198" s="106"/>
      <c r="PPN131198" s="106"/>
      <c r="PPO131198" s="106"/>
      <c r="PPP131198" s="106"/>
      <c r="PPQ131198" s="106"/>
      <c r="PPR131198" s="106"/>
      <c r="PPS131198" s="106"/>
      <c r="PPY131198" s="106"/>
      <c r="PPZ131198" s="106"/>
      <c r="PQA131198" s="106"/>
      <c r="PQB131198" s="106"/>
      <c r="PQC131198" s="106"/>
      <c r="PYV131198" s="106"/>
      <c r="PYW131198" s="106"/>
      <c r="PYX131198" s="106"/>
      <c r="PYY131198" s="106"/>
      <c r="PYZ131198" s="106"/>
      <c r="PZA131198" s="106"/>
      <c r="PZB131198" s="106"/>
      <c r="PZC131198" s="106"/>
      <c r="PZD131198" s="106"/>
      <c r="PZE131198" s="106"/>
      <c r="PZF131198" s="106"/>
      <c r="PZG131198" s="106"/>
      <c r="PZH131198" s="106"/>
      <c r="PZI131198" s="106"/>
      <c r="PZJ131198" s="106"/>
      <c r="PZK131198" s="106"/>
      <c r="PZL131198" s="106"/>
      <c r="PZM131198" s="106"/>
      <c r="PZN131198" s="106"/>
      <c r="PZO131198" s="106"/>
      <c r="PZU131198" s="106"/>
      <c r="PZV131198" s="106"/>
      <c r="PZW131198" s="106"/>
      <c r="PZX131198" s="106"/>
      <c r="PZY131198" s="106"/>
      <c r="QIR131198" s="106"/>
      <c r="QIS131198" s="106"/>
      <c r="QIT131198" s="106"/>
      <c r="QIU131198" s="106"/>
      <c r="QIV131198" s="106"/>
      <c r="QIW131198" s="106"/>
      <c r="QIX131198" s="106"/>
      <c r="QIY131198" s="106"/>
      <c r="QIZ131198" s="106"/>
      <c r="QJA131198" s="106"/>
      <c r="QJB131198" s="106"/>
      <c r="QJC131198" s="106"/>
      <c r="QJD131198" s="106"/>
      <c r="QJE131198" s="106"/>
      <c r="QJF131198" s="106"/>
      <c r="QJG131198" s="106"/>
      <c r="QJH131198" s="106"/>
      <c r="QJI131198" s="106"/>
      <c r="QJJ131198" s="106"/>
      <c r="QJK131198" s="106"/>
      <c r="QJQ131198" s="106"/>
      <c r="QJR131198" s="106"/>
      <c r="QJS131198" s="106"/>
      <c r="QJT131198" s="106"/>
      <c r="QJU131198" s="106"/>
      <c r="QSN131198" s="106"/>
      <c r="QSO131198" s="106"/>
      <c r="QSP131198" s="106"/>
      <c r="QSQ131198" s="106"/>
      <c r="QSR131198" s="106"/>
      <c r="QSS131198" s="106"/>
      <c r="QST131198" s="106"/>
      <c r="QSU131198" s="106"/>
      <c r="QSV131198" s="106"/>
      <c r="QSW131198" s="106"/>
      <c r="QSX131198" s="106"/>
      <c r="QSY131198" s="106"/>
      <c r="QSZ131198" s="106"/>
      <c r="QTA131198" s="106"/>
      <c r="QTB131198" s="106"/>
      <c r="QTC131198" s="106"/>
      <c r="QTD131198" s="106"/>
      <c r="QTE131198" s="106"/>
      <c r="QTF131198" s="106"/>
      <c r="QTG131198" s="106"/>
      <c r="QTM131198" s="106"/>
      <c r="QTN131198" s="106"/>
      <c r="QTO131198" s="106"/>
      <c r="QTP131198" s="106"/>
      <c r="QTQ131198" s="106"/>
      <c r="RCJ131198" s="106"/>
      <c r="RCK131198" s="106"/>
      <c r="RCL131198" s="106"/>
      <c r="RCM131198" s="106"/>
      <c r="RCN131198" s="106"/>
      <c r="RCO131198" s="106"/>
      <c r="RCP131198" s="106"/>
      <c r="RCQ131198" s="106"/>
      <c r="RCR131198" s="106"/>
      <c r="RCS131198" s="106"/>
      <c r="RCT131198" s="106"/>
      <c r="RCU131198" s="106"/>
      <c r="RCV131198" s="106"/>
      <c r="RCW131198" s="106"/>
      <c r="RCX131198" s="106"/>
      <c r="RCY131198" s="106"/>
      <c r="RCZ131198" s="106"/>
      <c r="RDA131198" s="106"/>
      <c r="RDB131198" s="106"/>
      <c r="RDC131198" s="106"/>
      <c r="RDI131198" s="106"/>
      <c r="RDJ131198" s="106"/>
      <c r="RDK131198" s="106"/>
      <c r="RDL131198" s="106"/>
      <c r="RDM131198" s="106"/>
      <c r="RMF131198" s="106"/>
      <c r="RMG131198" s="106"/>
      <c r="RMH131198" s="106"/>
      <c r="RMI131198" s="106"/>
      <c r="RMJ131198" s="106"/>
      <c r="RMK131198" s="106"/>
      <c r="RML131198" s="106"/>
      <c r="RMM131198" s="106"/>
      <c r="RMN131198" s="106"/>
      <c r="RMO131198" s="106"/>
      <c r="RMP131198" s="106"/>
      <c r="RMQ131198" s="106"/>
      <c r="RMR131198" s="106"/>
      <c r="RMS131198" s="106"/>
      <c r="RMT131198" s="106"/>
      <c r="RMU131198" s="106"/>
      <c r="RMV131198" s="106"/>
      <c r="RMW131198" s="106"/>
      <c r="RMX131198" s="106"/>
      <c r="RMY131198" s="106"/>
      <c r="RNE131198" s="106"/>
      <c r="RNF131198" s="106"/>
      <c r="RNG131198" s="106"/>
      <c r="RNH131198" s="106"/>
      <c r="RNI131198" s="106"/>
      <c r="RWB131198" s="106"/>
      <c r="RWC131198" s="106"/>
      <c r="RWD131198" s="106"/>
      <c r="RWE131198" s="106"/>
      <c r="RWF131198" s="106"/>
      <c r="RWG131198" s="106"/>
      <c r="RWH131198" s="106"/>
      <c r="RWI131198" s="106"/>
      <c r="RWJ131198" s="106"/>
      <c r="RWK131198" s="106"/>
      <c r="RWL131198" s="106"/>
      <c r="RWM131198" s="106"/>
      <c r="RWN131198" s="106"/>
      <c r="RWO131198" s="106"/>
      <c r="RWP131198" s="106"/>
      <c r="RWQ131198" s="106"/>
      <c r="RWR131198" s="106"/>
      <c r="RWS131198" s="106"/>
      <c r="RWT131198" s="106"/>
      <c r="RWU131198" s="106"/>
      <c r="RXA131198" s="106"/>
      <c r="RXB131198" s="106"/>
      <c r="RXC131198" s="106"/>
      <c r="RXD131198" s="106"/>
      <c r="RXE131198" s="106"/>
      <c r="SFX131198" s="106"/>
      <c r="SFY131198" s="106"/>
      <c r="SFZ131198" s="106"/>
      <c r="SGA131198" s="106"/>
      <c r="SGB131198" s="106"/>
      <c r="SGC131198" s="106"/>
      <c r="SGD131198" s="106"/>
      <c r="SGE131198" s="106"/>
      <c r="SGF131198" s="106"/>
      <c r="SGG131198" s="106"/>
      <c r="SGH131198" s="106"/>
      <c r="SGI131198" s="106"/>
      <c r="SGJ131198" s="106"/>
      <c r="SGK131198" s="106"/>
      <c r="SGL131198" s="106"/>
      <c r="SGM131198" s="106"/>
      <c r="SGN131198" s="106"/>
      <c r="SGO131198" s="106"/>
      <c r="SGP131198" s="106"/>
      <c r="SGQ131198" s="106"/>
      <c r="SGW131198" s="106"/>
      <c r="SGX131198" s="106"/>
      <c r="SGY131198" s="106"/>
      <c r="SGZ131198" s="106"/>
      <c r="SHA131198" s="106"/>
      <c r="SPT131198" s="106"/>
      <c r="SPU131198" s="106"/>
      <c r="SPV131198" s="106"/>
      <c r="SPW131198" s="106"/>
      <c r="SPX131198" s="106"/>
      <c r="SPY131198" s="106"/>
      <c r="SPZ131198" s="106"/>
      <c r="SQA131198" s="106"/>
      <c r="SQB131198" s="106"/>
      <c r="SQC131198" s="106"/>
      <c r="SQD131198" s="106"/>
      <c r="SQE131198" s="106"/>
      <c r="SQF131198" s="106"/>
      <c r="SQG131198" s="106"/>
      <c r="SQH131198" s="106"/>
      <c r="SQI131198" s="106"/>
      <c r="SQJ131198" s="106"/>
      <c r="SQK131198" s="106"/>
      <c r="SQL131198" s="106"/>
      <c r="SQM131198" s="106"/>
      <c r="SQS131198" s="106"/>
      <c r="SQT131198" s="106"/>
      <c r="SQU131198" s="106"/>
      <c r="SQV131198" s="106"/>
      <c r="SQW131198" s="106"/>
      <c r="SZP131198" s="106"/>
      <c r="SZQ131198" s="106"/>
      <c r="SZR131198" s="106"/>
      <c r="SZS131198" s="106"/>
      <c r="SZT131198" s="106"/>
      <c r="SZU131198" s="106"/>
      <c r="SZV131198" s="106"/>
      <c r="SZW131198" s="106"/>
      <c r="SZX131198" s="106"/>
      <c r="SZY131198" s="106"/>
      <c r="SZZ131198" s="106"/>
      <c r="TAA131198" s="106"/>
      <c r="TAB131198" s="106"/>
      <c r="TAC131198" s="106"/>
      <c r="TAD131198" s="106"/>
      <c r="TAE131198" s="106"/>
      <c r="TAF131198" s="106"/>
      <c r="TAG131198" s="106"/>
      <c r="TAH131198" s="106"/>
      <c r="TAI131198" s="106"/>
      <c r="TAO131198" s="106"/>
      <c r="TAP131198" s="106"/>
      <c r="TAQ131198" s="106"/>
      <c r="TAR131198" s="106"/>
      <c r="TAS131198" s="106"/>
      <c r="TJL131198" s="106"/>
      <c r="TJM131198" s="106"/>
      <c r="TJN131198" s="106"/>
      <c r="TJO131198" s="106"/>
      <c r="TJP131198" s="106"/>
      <c r="TJQ131198" s="106"/>
      <c r="TJR131198" s="106"/>
      <c r="TJS131198" s="106"/>
      <c r="TJT131198" s="106"/>
      <c r="TJU131198" s="106"/>
      <c r="TJV131198" s="106"/>
      <c r="TJW131198" s="106"/>
      <c r="TJX131198" s="106"/>
      <c r="TJY131198" s="106"/>
      <c r="TJZ131198" s="106"/>
      <c r="TKA131198" s="106"/>
      <c r="TKB131198" s="106"/>
      <c r="TKC131198" s="106"/>
      <c r="TKD131198" s="106"/>
      <c r="TKE131198" s="106"/>
      <c r="TKK131198" s="106"/>
      <c r="TKL131198" s="106"/>
      <c r="TKM131198" s="106"/>
      <c r="TKN131198" s="106"/>
      <c r="TKO131198" s="106"/>
      <c r="TTH131198" s="106"/>
      <c r="TTI131198" s="106"/>
      <c r="TTJ131198" s="106"/>
      <c r="TTK131198" s="106"/>
      <c r="TTL131198" s="106"/>
      <c r="TTM131198" s="106"/>
      <c r="TTN131198" s="106"/>
      <c r="TTO131198" s="106"/>
      <c r="TTP131198" s="106"/>
      <c r="TTQ131198" s="106"/>
      <c r="TTR131198" s="106"/>
      <c r="TTS131198" s="106"/>
      <c r="TTT131198" s="106"/>
      <c r="TTU131198" s="106"/>
      <c r="TTV131198" s="106"/>
      <c r="TTW131198" s="106"/>
      <c r="TTX131198" s="106"/>
      <c r="TTY131198" s="106"/>
      <c r="TTZ131198" s="106"/>
      <c r="TUA131198" s="106"/>
      <c r="TUG131198" s="106"/>
      <c r="TUH131198" s="106"/>
      <c r="TUI131198" s="106"/>
      <c r="TUJ131198" s="106"/>
      <c r="TUK131198" s="106"/>
      <c r="UDD131198" s="106"/>
      <c r="UDE131198" s="106"/>
      <c r="UDF131198" s="106"/>
      <c r="UDG131198" s="106"/>
      <c r="UDH131198" s="106"/>
      <c r="UDI131198" s="106"/>
      <c r="UDJ131198" s="106"/>
      <c r="UDK131198" s="106"/>
      <c r="UDL131198" s="106"/>
      <c r="UDM131198" s="106"/>
      <c r="UDN131198" s="106"/>
      <c r="UDO131198" s="106"/>
      <c r="UDP131198" s="106"/>
      <c r="UDQ131198" s="106"/>
      <c r="UDR131198" s="106"/>
      <c r="UDS131198" s="106"/>
      <c r="UDT131198" s="106"/>
      <c r="UDU131198" s="106"/>
      <c r="UDV131198" s="106"/>
      <c r="UDW131198" s="106"/>
      <c r="UEC131198" s="106"/>
      <c r="UED131198" s="106"/>
      <c r="UEE131198" s="106"/>
      <c r="UEF131198" s="106"/>
      <c r="UEG131198" s="106"/>
      <c r="UMZ131198" s="106"/>
      <c r="UNA131198" s="106"/>
      <c r="UNB131198" s="106"/>
      <c r="UNC131198" s="106"/>
      <c r="UND131198" s="106"/>
      <c r="UNE131198" s="106"/>
      <c r="UNF131198" s="106"/>
      <c r="UNG131198" s="106"/>
      <c r="UNH131198" s="106"/>
      <c r="UNI131198" s="106"/>
      <c r="UNJ131198" s="106"/>
      <c r="UNK131198" s="106"/>
      <c r="UNL131198" s="106"/>
      <c r="UNM131198" s="106"/>
      <c r="UNN131198" s="106"/>
      <c r="UNO131198" s="106"/>
      <c r="UNP131198" s="106"/>
      <c r="UNQ131198" s="106"/>
      <c r="UNR131198" s="106"/>
      <c r="UNS131198" s="106"/>
      <c r="UNY131198" s="106"/>
      <c r="UNZ131198" s="106"/>
      <c r="UOA131198" s="106"/>
      <c r="UOB131198" s="106"/>
      <c r="UOC131198" s="106"/>
      <c r="UWV131198" s="106"/>
      <c r="UWW131198" s="106"/>
      <c r="UWX131198" s="106"/>
      <c r="UWY131198" s="106"/>
      <c r="UWZ131198" s="106"/>
      <c r="UXA131198" s="106"/>
      <c r="UXB131198" s="106"/>
      <c r="UXC131198" s="106"/>
      <c r="UXD131198" s="106"/>
      <c r="UXE131198" s="106"/>
      <c r="UXF131198" s="106"/>
      <c r="UXG131198" s="106"/>
      <c r="UXH131198" s="106"/>
      <c r="UXI131198" s="106"/>
      <c r="UXJ131198" s="106"/>
      <c r="UXK131198" s="106"/>
      <c r="UXL131198" s="106"/>
      <c r="UXM131198" s="106"/>
      <c r="UXN131198" s="106"/>
      <c r="UXO131198" s="106"/>
      <c r="UXU131198" s="106"/>
      <c r="UXV131198" s="106"/>
      <c r="UXW131198" s="106"/>
      <c r="UXX131198" s="106"/>
      <c r="UXY131198" s="106"/>
      <c r="VGR131198" s="106"/>
      <c r="VGS131198" s="106"/>
      <c r="VGT131198" s="106"/>
      <c r="VGU131198" s="106"/>
      <c r="VGV131198" s="106"/>
      <c r="VGW131198" s="106"/>
      <c r="VGX131198" s="106"/>
      <c r="VGY131198" s="106"/>
      <c r="VGZ131198" s="106"/>
      <c r="VHA131198" s="106"/>
      <c r="VHB131198" s="106"/>
      <c r="VHC131198" s="106"/>
      <c r="VHD131198" s="106"/>
      <c r="VHE131198" s="106"/>
      <c r="VHF131198" s="106"/>
      <c r="VHG131198" s="106"/>
      <c r="VHH131198" s="106"/>
      <c r="VHI131198" s="106"/>
      <c r="VHJ131198" s="106"/>
      <c r="VHK131198" s="106"/>
      <c r="VHQ131198" s="106"/>
      <c r="VHR131198" s="106"/>
      <c r="VHS131198" s="106"/>
      <c r="VHT131198" s="106"/>
      <c r="VHU131198" s="106"/>
      <c r="VQN131198" s="106"/>
      <c r="VQO131198" s="106"/>
      <c r="VQP131198" s="106"/>
      <c r="VQQ131198" s="106"/>
      <c r="VQR131198" s="106"/>
      <c r="VQS131198" s="106"/>
      <c r="VQT131198" s="106"/>
      <c r="VQU131198" s="106"/>
      <c r="VQV131198" s="106"/>
      <c r="VQW131198" s="106"/>
      <c r="VQX131198" s="106"/>
      <c r="VQY131198" s="106"/>
      <c r="VQZ131198" s="106"/>
      <c r="VRA131198" s="106"/>
      <c r="VRB131198" s="106"/>
      <c r="VRC131198" s="106"/>
      <c r="VRD131198" s="106"/>
      <c r="VRE131198" s="106"/>
      <c r="VRF131198" s="106"/>
      <c r="VRG131198" s="106"/>
      <c r="VRM131198" s="106"/>
      <c r="VRN131198" s="106"/>
      <c r="VRO131198" s="106"/>
      <c r="VRP131198" s="106"/>
      <c r="VRQ131198" s="106"/>
      <c r="WAJ131198" s="106"/>
      <c r="WAK131198" s="106"/>
      <c r="WAL131198" s="106"/>
      <c r="WAM131198" s="106"/>
      <c r="WAN131198" s="106"/>
      <c r="WAO131198" s="106"/>
      <c r="WAP131198" s="106"/>
      <c r="WAQ131198" s="106"/>
      <c r="WAR131198" s="106"/>
      <c r="WAS131198" s="106"/>
      <c r="WAT131198" s="106"/>
      <c r="WAU131198" s="106"/>
      <c r="WAV131198" s="106"/>
      <c r="WAW131198" s="106"/>
      <c r="WAX131198" s="106"/>
      <c r="WAY131198" s="106"/>
      <c r="WAZ131198" s="106"/>
      <c r="WBA131198" s="106"/>
      <c r="WBB131198" s="106"/>
      <c r="WBC131198" s="106"/>
      <c r="WBI131198" s="106"/>
      <c r="WBJ131198" s="106"/>
      <c r="WBK131198" s="106"/>
      <c r="WBL131198" s="106"/>
      <c r="WBM131198" s="106"/>
      <c r="WKF131198" s="106"/>
      <c r="WKG131198" s="106"/>
      <c r="WKH131198" s="106"/>
      <c r="WKI131198" s="106"/>
      <c r="WKJ131198" s="106"/>
      <c r="WKK131198" s="106"/>
      <c r="WKL131198" s="106"/>
      <c r="WKM131198" s="106"/>
      <c r="WKN131198" s="106"/>
      <c r="WKO131198" s="106"/>
      <c r="WKP131198" s="106"/>
      <c r="WKQ131198" s="106"/>
      <c r="WKR131198" s="106"/>
      <c r="WKS131198" s="106"/>
      <c r="WKT131198" s="106"/>
      <c r="WKU131198" s="106"/>
      <c r="WKV131198" s="106"/>
      <c r="WKW131198" s="106"/>
      <c r="WKX131198" s="106"/>
      <c r="WKY131198" s="106"/>
      <c r="WLE131198" s="106"/>
      <c r="WLF131198" s="106"/>
      <c r="WLG131198" s="106"/>
      <c r="WLH131198" s="106"/>
      <c r="WLI131198" s="106"/>
      <c r="WUB131198" s="106"/>
      <c r="WUC131198" s="106"/>
      <c r="WUD131198" s="106"/>
      <c r="WUE131198" s="106"/>
      <c r="WUF131198" s="106"/>
      <c r="WUG131198" s="106"/>
      <c r="WUH131198" s="106"/>
      <c r="WUI131198" s="106"/>
      <c r="WUJ131198" s="106"/>
      <c r="WUK131198" s="106"/>
      <c r="WUL131198" s="106"/>
      <c r="WUM131198" s="106"/>
      <c r="WUN131198" s="106"/>
      <c r="WUO131198" s="106"/>
      <c r="WUP131198" s="106"/>
      <c r="WUQ131198" s="106"/>
      <c r="WUR131198" s="106"/>
      <c r="WUS131198" s="106"/>
      <c r="WUT131198" s="106"/>
      <c r="WUU131198" s="106"/>
      <c r="WVA131198" s="106"/>
      <c r="WVB131198" s="106"/>
      <c r="WVC131198" s="106"/>
      <c r="WVD131198" s="106"/>
      <c r="WVE131198" s="106"/>
    </row>
    <row r="131199" spans="480:1021 1248:2045 2272:3069 3296:4093 4320:5117 5344:6141 6368:7165 7392:8189 8416:9213 9440:10237 10464:11261 11488:12285 12512:13309 13536:14333 14560:15357 15584:16125" hidden="1" x14ac:dyDescent="0.15">
      <c r="RL131199" s="106"/>
      <c r="RM131199" s="106"/>
      <c r="RN131199" s="106"/>
      <c r="RO131199" s="106"/>
      <c r="RP131199" s="106"/>
      <c r="RQ131199" s="106"/>
      <c r="RR131199" s="106"/>
      <c r="RS131199" s="106"/>
      <c r="RT131199" s="106"/>
      <c r="RU131199" s="106"/>
      <c r="RV131199" s="106"/>
      <c r="RW131199" s="106"/>
      <c r="RX131199" s="106"/>
      <c r="RY131199" s="106"/>
      <c r="RZ131199" s="106"/>
      <c r="SA131199" s="106"/>
      <c r="SB131199" s="106"/>
      <c r="SC131199" s="106"/>
      <c r="SD131199" s="106"/>
      <c r="SE131199" s="106"/>
      <c r="SK131199" s="106"/>
      <c r="SL131199" s="106"/>
      <c r="SM131199" s="106"/>
      <c r="SN131199" s="106"/>
      <c r="SO131199" s="106"/>
      <c r="ABH131199" s="106"/>
      <c r="ABI131199" s="106"/>
      <c r="ABJ131199" s="106"/>
      <c r="ABK131199" s="106"/>
      <c r="ABL131199" s="106"/>
      <c r="ABM131199" s="106"/>
      <c r="ABN131199" s="106"/>
      <c r="ABO131199" s="106"/>
      <c r="ABP131199" s="106"/>
      <c r="ABQ131199" s="106"/>
      <c r="ABR131199" s="106"/>
      <c r="ABS131199" s="106"/>
      <c r="ABT131199" s="106"/>
      <c r="ABU131199" s="106"/>
      <c r="ABV131199" s="106"/>
      <c r="ABW131199" s="106"/>
      <c r="ABX131199" s="106"/>
      <c r="ABY131199" s="106"/>
      <c r="ABZ131199" s="106"/>
      <c r="ACA131199" s="106"/>
      <c r="ACG131199" s="106"/>
      <c r="ACH131199" s="106"/>
      <c r="ACI131199" s="106"/>
      <c r="ACJ131199" s="106"/>
      <c r="ACK131199" s="106"/>
      <c r="ALD131199" s="106"/>
      <c r="ALE131199" s="106"/>
      <c r="ALF131199" s="106"/>
      <c r="ALG131199" s="106"/>
      <c r="ALH131199" s="106"/>
      <c r="ALI131199" s="106"/>
      <c r="ALJ131199" s="106"/>
      <c r="ALK131199" s="106"/>
      <c r="ALL131199" s="106"/>
      <c r="ALM131199" s="106"/>
      <c r="ALN131199" s="106"/>
      <c r="ALO131199" s="106"/>
      <c r="ALP131199" s="106"/>
      <c r="ALQ131199" s="106"/>
      <c r="ALR131199" s="106"/>
      <c r="ALS131199" s="106"/>
      <c r="ALT131199" s="106"/>
      <c r="ALU131199" s="106"/>
      <c r="ALV131199" s="106"/>
      <c r="ALW131199" s="106"/>
      <c r="AMC131199" s="106"/>
      <c r="AMD131199" s="106"/>
      <c r="AME131199" s="106"/>
      <c r="AMF131199" s="106"/>
      <c r="AMG131199" s="106"/>
      <c r="AUZ131199" s="106"/>
      <c r="AVA131199" s="106"/>
      <c r="AVB131199" s="106"/>
      <c r="AVC131199" s="106"/>
      <c r="AVD131199" s="106"/>
      <c r="AVE131199" s="106"/>
      <c r="AVF131199" s="106"/>
      <c r="AVG131199" s="106"/>
      <c r="AVH131199" s="106"/>
      <c r="AVI131199" s="106"/>
      <c r="AVJ131199" s="106"/>
      <c r="AVK131199" s="106"/>
      <c r="AVL131199" s="106"/>
      <c r="AVM131199" s="106"/>
      <c r="AVN131199" s="106"/>
      <c r="AVO131199" s="106"/>
      <c r="AVP131199" s="106"/>
      <c r="AVQ131199" s="106"/>
      <c r="AVR131199" s="106"/>
      <c r="AVS131199" s="106"/>
      <c r="AVY131199" s="106"/>
      <c r="AVZ131199" s="106"/>
      <c r="AWA131199" s="106"/>
      <c r="AWB131199" s="106"/>
      <c r="AWC131199" s="106"/>
      <c r="BEV131199" s="106"/>
      <c r="BEW131199" s="106"/>
      <c r="BEX131199" s="106"/>
      <c r="BEY131199" s="106"/>
      <c r="BEZ131199" s="106"/>
      <c r="BFA131199" s="106"/>
      <c r="BFB131199" s="106"/>
      <c r="BFC131199" s="106"/>
      <c r="BFD131199" s="106"/>
      <c r="BFE131199" s="106"/>
      <c r="BFF131199" s="106"/>
      <c r="BFG131199" s="106"/>
      <c r="BFH131199" s="106"/>
      <c r="BFI131199" s="106"/>
      <c r="BFJ131199" s="106"/>
      <c r="BFK131199" s="106"/>
      <c r="BFL131199" s="106"/>
      <c r="BFM131199" s="106"/>
      <c r="BFN131199" s="106"/>
      <c r="BFO131199" s="106"/>
      <c r="BFU131199" s="106"/>
      <c r="BFV131199" s="106"/>
      <c r="BFW131199" s="106"/>
      <c r="BFX131199" s="106"/>
      <c r="BFY131199" s="106"/>
      <c r="BOR131199" s="106"/>
      <c r="BOS131199" s="106"/>
      <c r="BOT131199" s="106"/>
      <c r="BOU131199" s="106"/>
      <c r="BOV131199" s="106"/>
      <c r="BOW131199" s="106"/>
      <c r="BOX131199" s="106"/>
      <c r="BOY131199" s="106"/>
      <c r="BOZ131199" s="106"/>
      <c r="BPA131199" s="106"/>
      <c r="BPB131199" s="106"/>
      <c r="BPC131199" s="106"/>
      <c r="BPD131199" s="106"/>
      <c r="BPE131199" s="106"/>
      <c r="BPF131199" s="106"/>
      <c r="BPG131199" s="106"/>
      <c r="BPH131199" s="106"/>
      <c r="BPI131199" s="106"/>
      <c r="BPJ131199" s="106"/>
      <c r="BPK131199" s="106"/>
      <c r="BPQ131199" s="106"/>
      <c r="BPR131199" s="106"/>
      <c r="BPS131199" s="106"/>
      <c r="BPT131199" s="106"/>
      <c r="BPU131199" s="106"/>
      <c r="BYN131199" s="106"/>
      <c r="BYO131199" s="106"/>
      <c r="BYP131199" s="106"/>
      <c r="BYQ131199" s="106"/>
      <c r="BYR131199" s="106"/>
      <c r="BYS131199" s="106"/>
      <c r="BYT131199" s="106"/>
      <c r="BYU131199" s="106"/>
      <c r="BYV131199" s="106"/>
      <c r="BYW131199" s="106"/>
      <c r="BYX131199" s="106"/>
      <c r="BYY131199" s="106"/>
      <c r="BYZ131199" s="106"/>
      <c r="BZA131199" s="106"/>
      <c r="BZB131199" s="106"/>
      <c r="BZC131199" s="106"/>
      <c r="BZD131199" s="106"/>
      <c r="BZE131199" s="106"/>
      <c r="BZF131199" s="106"/>
      <c r="BZG131199" s="106"/>
      <c r="BZM131199" s="106"/>
      <c r="BZN131199" s="106"/>
      <c r="BZO131199" s="106"/>
      <c r="BZP131199" s="106"/>
      <c r="BZQ131199" s="106"/>
      <c r="CIJ131199" s="106"/>
      <c r="CIK131199" s="106"/>
      <c r="CIL131199" s="106"/>
      <c r="CIM131199" s="106"/>
      <c r="CIN131199" s="106"/>
      <c r="CIO131199" s="106"/>
      <c r="CIP131199" s="106"/>
      <c r="CIQ131199" s="106"/>
      <c r="CIR131199" s="106"/>
      <c r="CIS131199" s="106"/>
      <c r="CIT131199" s="106"/>
      <c r="CIU131199" s="106"/>
      <c r="CIV131199" s="106"/>
      <c r="CIW131199" s="106"/>
      <c r="CIX131199" s="106"/>
      <c r="CIY131199" s="106"/>
      <c r="CIZ131199" s="106"/>
      <c r="CJA131199" s="106"/>
      <c r="CJB131199" s="106"/>
      <c r="CJC131199" s="106"/>
      <c r="CJI131199" s="106"/>
      <c r="CJJ131199" s="106"/>
      <c r="CJK131199" s="106"/>
      <c r="CJL131199" s="106"/>
      <c r="CJM131199" s="106"/>
      <c r="CSF131199" s="106"/>
      <c r="CSG131199" s="106"/>
      <c r="CSH131199" s="106"/>
      <c r="CSI131199" s="106"/>
      <c r="CSJ131199" s="106"/>
      <c r="CSK131199" s="106"/>
      <c r="CSL131199" s="106"/>
      <c r="CSM131199" s="106"/>
      <c r="CSN131199" s="106"/>
      <c r="CSO131199" s="106"/>
      <c r="CSP131199" s="106"/>
      <c r="CSQ131199" s="106"/>
      <c r="CSR131199" s="106"/>
      <c r="CSS131199" s="106"/>
      <c r="CST131199" s="106"/>
      <c r="CSU131199" s="106"/>
      <c r="CSV131199" s="106"/>
      <c r="CSW131199" s="106"/>
      <c r="CSX131199" s="106"/>
      <c r="CSY131199" s="106"/>
      <c r="CTE131199" s="106"/>
      <c r="CTF131199" s="106"/>
      <c r="CTG131199" s="106"/>
      <c r="CTH131199" s="106"/>
      <c r="CTI131199" s="106"/>
      <c r="DCB131199" s="106"/>
      <c r="DCC131199" s="106"/>
      <c r="DCD131199" s="106"/>
      <c r="DCE131199" s="106"/>
      <c r="DCF131199" s="106"/>
      <c r="DCG131199" s="106"/>
      <c r="DCH131199" s="106"/>
      <c r="DCI131199" s="106"/>
      <c r="DCJ131199" s="106"/>
      <c r="DCK131199" s="106"/>
      <c r="DCL131199" s="106"/>
      <c r="DCM131199" s="106"/>
      <c r="DCN131199" s="106"/>
      <c r="DCO131199" s="106"/>
      <c r="DCP131199" s="106"/>
      <c r="DCQ131199" s="106"/>
      <c r="DCR131199" s="106"/>
      <c r="DCS131199" s="106"/>
      <c r="DCT131199" s="106"/>
      <c r="DCU131199" s="106"/>
      <c r="DDA131199" s="106"/>
      <c r="DDB131199" s="106"/>
      <c r="DDC131199" s="106"/>
      <c r="DDD131199" s="106"/>
      <c r="DDE131199" s="106"/>
      <c r="DLX131199" s="106"/>
      <c r="DLY131199" s="106"/>
      <c r="DLZ131199" s="106"/>
      <c r="DMA131199" s="106"/>
      <c r="DMB131199" s="106"/>
      <c r="DMC131199" s="106"/>
      <c r="DMD131199" s="106"/>
      <c r="DME131199" s="106"/>
      <c r="DMF131199" s="106"/>
      <c r="DMG131199" s="106"/>
      <c r="DMH131199" s="106"/>
      <c r="DMI131199" s="106"/>
      <c r="DMJ131199" s="106"/>
      <c r="DMK131199" s="106"/>
      <c r="DML131199" s="106"/>
      <c r="DMM131199" s="106"/>
      <c r="DMN131199" s="106"/>
      <c r="DMO131199" s="106"/>
      <c r="DMP131199" s="106"/>
      <c r="DMQ131199" s="106"/>
      <c r="DMW131199" s="106"/>
      <c r="DMX131199" s="106"/>
      <c r="DMY131199" s="106"/>
      <c r="DMZ131199" s="106"/>
      <c r="DNA131199" s="106"/>
      <c r="DVT131199" s="106"/>
      <c r="DVU131199" s="106"/>
      <c r="DVV131199" s="106"/>
      <c r="DVW131199" s="106"/>
      <c r="DVX131199" s="106"/>
      <c r="DVY131199" s="106"/>
      <c r="DVZ131199" s="106"/>
      <c r="DWA131199" s="106"/>
      <c r="DWB131199" s="106"/>
      <c r="DWC131199" s="106"/>
      <c r="DWD131199" s="106"/>
      <c r="DWE131199" s="106"/>
      <c r="DWF131199" s="106"/>
      <c r="DWG131199" s="106"/>
      <c r="DWH131199" s="106"/>
      <c r="DWI131199" s="106"/>
      <c r="DWJ131199" s="106"/>
      <c r="DWK131199" s="106"/>
      <c r="DWL131199" s="106"/>
      <c r="DWM131199" s="106"/>
      <c r="DWS131199" s="106"/>
      <c r="DWT131199" s="106"/>
      <c r="DWU131199" s="106"/>
      <c r="DWV131199" s="106"/>
      <c r="DWW131199" s="106"/>
      <c r="EFP131199" s="106"/>
      <c r="EFQ131199" s="106"/>
      <c r="EFR131199" s="106"/>
      <c r="EFS131199" s="106"/>
      <c r="EFT131199" s="106"/>
      <c r="EFU131199" s="106"/>
      <c r="EFV131199" s="106"/>
      <c r="EFW131199" s="106"/>
      <c r="EFX131199" s="106"/>
      <c r="EFY131199" s="106"/>
      <c r="EFZ131199" s="106"/>
      <c r="EGA131199" s="106"/>
      <c r="EGB131199" s="106"/>
      <c r="EGC131199" s="106"/>
      <c r="EGD131199" s="106"/>
      <c r="EGE131199" s="106"/>
      <c r="EGF131199" s="106"/>
      <c r="EGG131199" s="106"/>
      <c r="EGH131199" s="106"/>
      <c r="EGI131199" s="106"/>
      <c r="EGO131199" s="106"/>
      <c r="EGP131199" s="106"/>
      <c r="EGQ131199" s="106"/>
      <c r="EGR131199" s="106"/>
      <c r="EGS131199" s="106"/>
      <c r="EPL131199" s="106"/>
      <c r="EPM131199" s="106"/>
      <c r="EPN131199" s="106"/>
      <c r="EPO131199" s="106"/>
      <c r="EPP131199" s="106"/>
      <c r="EPQ131199" s="106"/>
      <c r="EPR131199" s="106"/>
      <c r="EPS131199" s="106"/>
      <c r="EPT131199" s="106"/>
      <c r="EPU131199" s="106"/>
      <c r="EPV131199" s="106"/>
      <c r="EPW131199" s="106"/>
      <c r="EPX131199" s="106"/>
      <c r="EPY131199" s="106"/>
      <c r="EPZ131199" s="106"/>
      <c r="EQA131199" s="106"/>
      <c r="EQB131199" s="106"/>
      <c r="EQC131199" s="106"/>
      <c r="EQD131199" s="106"/>
      <c r="EQE131199" s="106"/>
      <c r="EQK131199" s="106"/>
      <c r="EQL131199" s="106"/>
      <c r="EQM131199" s="106"/>
      <c r="EQN131199" s="106"/>
      <c r="EQO131199" s="106"/>
      <c r="EZH131199" s="106"/>
      <c r="EZI131199" s="106"/>
      <c r="EZJ131199" s="106"/>
      <c r="EZK131199" s="106"/>
      <c r="EZL131199" s="106"/>
      <c r="EZM131199" s="106"/>
      <c r="EZN131199" s="106"/>
      <c r="EZO131199" s="106"/>
      <c r="EZP131199" s="106"/>
      <c r="EZQ131199" s="106"/>
      <c r="EZR131199" s="106"/>
      <c r="EZS131199" s="106"/>
      <c r="EZT131199" s="106"/>
      <c r="EZU131199" s="106"/>
      <c r="EZV131199" s="106"/>
      <c r="EZW131199" s="106"/>
      <c r="EZX131199" s="106"/>
      <c r="EZY131199" s="106"/>
      <c r="EZZ131199" s="106"/>
      <c r="FAA131199" s="106"/>
      <c r="FAG131199" s="106"/>
      <c r="FAH131199" s="106"/>
      <c r="FAI131199" s="106"/>
      <c r="FAJ131199" s="106"/>
      <c r="FAK131199" s="106"/>
      <c r="FJD131199" s="106"/>
      <c r="FJE131199" s="106"/>
      <c r="FJF131199" s="106"/>
      <c r="FJG131199" s="106"/>
      <c r="FJH131199" s="106"/>
      <c r="FJI131199" s="106"/>
      <c r="FJJ131199" s="106"/>
      <c r="FJK131199" s="106"/>
      <c r="FJL131199" s="106"/>
      <c r="FJM131199" s="106"/>
      <c r="FJN131199" s="106"/>
      <c r="FJO131199" s="106"/>
      <c r="FJP131199" s="106"/>
      <c r="FJQ131199" s="106"/>
      <c r="FJR131199" s="106"/>
      <c r="FJS131199" s="106"/>
      <c r="FJT131199" s="106"/>
      <c r="FJU131199" s="106"/>
      <c r="FJV131199" s="106"/>
      <c r="FJW131199" s="106"/>
      <c r="FKC131199" s="106"/>
      <c r="FKD131199" s="106"/>
      <c r="FKE131199" s="106"/>
      <c r="FKF131199" s="106"/>
      <c r="FKG131199" s="106"/>
      <c r="FSZ131199" s="106"/>
      <c r="FTA131199" s="106"/>
      <c r="FTB131199" s="106"/>
      <c r="FTC131199" s="106"/>
      <c r="FTD131199" s="106"/>
      <c r="FTE131199" s="106"/>
      <c r="FTF131199" s="106"/>
      <c r="FTG131199" s="106"/>
      <c r="FTH131199" s="106"/>
      <c r="FTI131199" s="106"/>
      <c r="FTJ131199" s="106"/>
      <c r="FTK131199" s="106"/>
      <c r="FTL131199" s="106"/>
      <c r="FTM131199" s="106"/>
      <c r="FTN131199" s="106"/>
      <c r="FTO131199" s="106"/>
      <c r="FTP131199" s="106"/>
      <c r="FTQ131199" s="106"/>
      <c r="FTR131199" s="106"/>
      <c r="FTS131199" s="106"/>
      <c r="FTY131199" s="106"/>
      <c r="FTZ131199" s="106"/>
      <c r="FUA131199" s="106"/>
      <c r="FUB131199" s="106"/>
      <c r="FUC131199" s="106"/>
      <c r="GCV131199" s="106"/>
      <c r="GCW131199" s="106"/>
      <c r="GCX131199" s="106"/>
      <c r="GCY131199" s="106"/>
      <c r="GCZ131199" s="106"/>
      <c r="GDA131199" s="106"/>
      <c r="GDB131199" s="106"/>
      <c r="GDC131199" s="106"/>
      <c r="GDD131199" s="106"/>
      <c r="GDE131199" s="106"/>
      <c r="GDF131199" s="106"/>
      <c r="GDG131199" s="106"/>
      <c r="GDH131199" s="106"/>
      <c r="GDI131199" s="106"/>
      <c r="GDJ131199" s="106"/>
      <c r="GDK131199" s="106"/>
      <c r="GDL131199" s="106"/>
      <c r="GDM131199" s="106"/>
      <c r="GDN131199" s="106"/>
      <c r="GDO131199" s="106"/>
      <c r="GDU131199" s="106"/>
      <c r="GDV131199" s="106"/>
      <c r="GDW131199" s="106"/>
      <c r="GDX131199" s="106"/>
      <c r="GDY131199" s="106"/>
      <c r="GMR131199" s="106"/>
      <c r="GMS131199" s="106"/>
      <c r="GMT131199" s="106"/>
      <c r="GMU131199" s="106"/>
      <c r="GMV131199" s="106"/>
      <c r="GMW131199" s="106"/>
      <c r="GMX131199" s="106"/>
      <c r="GMY131199" s="106"/>
      <c r="GMZ131199" s="106"/>
      <c r="GNA131199" s="106"/>
      <c r="GNB131199" s="106"/>
      <c r="GNC131199" s="106"/>
      <c r="GND131199" s="106"/>
      <c r="GNE131199" s="106"/>
      <c r="GNF131199" s="106"/>
      <c r="GNG131199" s="106"/>
      <c r="GNH131199" s="106"/>
      <c r="GNI131199" s="106"/>
      <c r="GNJ131199" s="106"/>
      <c r="GNK131199" s="106"/>
      <c r="GNQ131199" s="106"/>
      <c r="GNR131199" s="106"/>
      <c r="GNS131199" s="106"/>
      <c r="GNT131199" s="106"/>
      <c r="GNU131199" s="106"/>
      <c r="GWN131199" s="106"/>
      <c r="GWO131199" s="106"/>
      <c r="GWP131199" s="106"/>
      <c r="GWQ131199" s="106"/>
      <c r="GWR131199" s="106"/>
      <c r="GWS131199" s="106"/>
      <c r="GWT131199" s="106"/>
      <c r="GWU131199" s="106"/>
      <c r="GWV131199" s="106"/>
      <c r="GWW131199" s="106"/>
      <c r="GWX131199" s="106"/>
      <c r="GWY131199" s="106"/>
      <c r="GWZ131199" s="106"/>
      <c r="GXA131199" s="106"/>
      <c r="GXB131199" s="106"/>
      <c r="GXC131199" s="106"/>
      <c r="GXD131199" s="106"/>
      <c r="GXE131199" s="106"/>
      <c r="GXF131199" s="106"/>
      <c r="GXG131199" s="106"/>
      <c r="GXM131199" s="106"/>
      <c r="GXN131199" s="106"/>
      <c r="GXO131199" s="106"/>
      <c r="GXP131199" s="106"/>
      <c r="GXQ131199" s="106"/>
      <c r="HGJ131199" s="106"/>
      <c r="HGK131199" s="106"/>
      <c r="HGL131199" s="106"/>
      <c r="HGM131199" s="106"/>
      <c r="HGN131199" s="106"/>
      <c r="HGO131199" s="106"/>
      <c r="HGP131199" s="106"/>
      <c r="HGQ131199" s="106"/>
      <c r="HGR131199" s="106"/>
      <c r="HGS131199" s="106"/>
      <c r="HGT131199" s="106"/>
      <c r="HGU131199" s="106"/>
      <c r="HGV131199" s="106"/>
      <c r="HGW131199" s="106"/>
      <c r="HGX131199" s="106"/>
      <c r="HGY131199" s="106"/>
      <c r="HGZ131199" s="106"/>
      <c r="HHA131199" s="106"/>
      <c r="HHB131199" s="106"/>
      <c r="HHC131199" s="106"/>
      <c r="HHI131199" s="106"/>
      <c r="HHJ131199" s="106"/>
      <c r="HHK131199" s="106"/>
      <c r="HHL131199" s="106"/>
      <c r="HHM131199" s="106"/>
      <c r="HQF131199" s="106"/>
      <c r="HQG131199" s="106"/>
      <c r="HQH131199" s="106"/>
      <c r="HQI131199" s="106"/>
      <c r="HQJ131199" s="106"/>
      <c r="HQK131199" s="106"/>
      <c r="HQL131199" s="106"/>
      <c r="HQM131199" s="106"/>
      <c r="HQN131199" s="106"/>
      <c r="HQO131199" s="106"/>
      <c r="HQP131199" s="106"/>
      <c r="HQQ131199" s="106"/>
      <c r="HQR131199" s="106"/>
      <c r="HQS131199" s="106"/>
      <c r="HQT131199" s="106"/>
      <c r="HQU131199" s="106"/>
      <c r="HQV131199" s="106"/>
      <c r="HQW131199" s="106"/>
      <c r="HQX131199" s="106"/>
      <c r="HQY131199" s="106"/>
      <c r="HRE131199" s="106"/>
      <c r="HRF131199" s="106"/>
      <c r="HRG131199" s="106"/>
      <c r="HRH131199" s="106"/>
      <c r="HRI131199" s="106"/>
      <c r="IAB131199" s="106"/>
      <c r="IAC131199" s="106"/>
      <c r="IAD131199" s="106"/>
      <c r="IAE131199" s="106"/>
      <c r="IAF131199" s="106"/>
      <c r="IAG131199" s="106"/>
      <c r="IAH131199" s="106"/>
      <c r="IAI131199" s="106"/>
      <c r="IAJ131199" s="106"/>
      <c r="IAK131199" s="106"/>
      <c r="IAL131199" s="106"/>
      <c r="IAM131199" s="106"/>
      <c r="IAN131199" s="106"/>
      <c r="IAO131199" s="106"/>
      <c r="IAP131199" s="106"/>
      <c r="IAQ131199" s="106"/>
      <c r="IAR131199" s="106"/>
      <c r="IAS131199" s="106"/>
      <c r="IAT131199" s="106"/>
      <c r="IAU131199" s="106"/>
      <c r="IBA131199" s="106"/>
      <c r="IBB131199" s="106"/>
      <c r="IBC131199" s="106"/>
      <c r="IBD131199" s="106"/>
      <c r="IBE131199" s="106"/>
      <c r="IJX131199" s="106"/>
      <c r="IJY131199" s="106"/>
      <c r="IJZ131199" s="106"/>
      <c r="IKA131199" s="106"/>
      <c r="IKB131199" s="106"/>
      <c r="IKC131199" s="106"/>
      <c r="IKD131199" s="106"/>
      <c r="IKE131199" s="106"/>
      <c r="IKF131199" s="106"/>
      <c r="IKG131199" s="106"/>
      <c r="IKH131199" s="106"/>
      <c r="IKI131199" s="106"/>
      <c r="IKJ131199" s="106"/>
      <c r="IKK131199" s="106"/>
      <c r="IKL131199" s="106"/>
      <c r="IKM131199" s="106"/>
      <c r="IKN131199" s="106"/>
      <c r="IKO131199" s="106"/>
      <c r="IKP131199" s="106"/>
      <c r="IKQ131199" s="106"/>
      <c r="IKW131199" s="106"/>
      <c r="IKX131199" s="106"/>
      <c r="IKY131199" s="106"/>
      <c r="IKZ131199" s="106"/>
      <c r="ILA131199" s="106"/>
      <c r="ITT131199" s="106"/>
      <c r="ITU131199" s="106"/>
      <c r="ITV131199" s="106"/>
      <c r="ITW131199" s="106"/>
      <c r="ITX131199" s="106"/>
      <c r="ITY131199" s="106"/>
      <c r="ITZ131199" s="106"/>
      <c r="IUA131199" s="106"/>
      <c r="IUB131199" s="106"/>
      <c r="IUC131199" s="106"/>
      <c r="IUD131199" s="106"/>
      <c r="IUE131199" s="106"/>
      <c r="IUF131199" s="106"/>
      <c r="IUG131199" s="106"/>
      <c r="IUH131199" s="106"/>
      <c r="IUI131199" s="106"/>
      <c r="IUJ131199" s="106"/>
      <c r="IUK131199" s="106"/>
      <c r="IUL131199" s="106"/>
      <c r="IUM131199" s="106"/>
      <c r="IUS131199" s="106"/>
      <c r="IUT131199" s="106"/>
      <c r="IUU131199" s="106"/>
      <c r="IUV131199" s="106"/>
      <c r="IUW131199" s="106"/>
      <c r="JDP131199" s="106"/>
      <c r="JDQ131199" s="106"/>
      <c r="JDR131199" s="106"/>
      <c r="JDS131199" s="106"/>
      <c r="JDT131199" s="106"/>
      <c r="JDU131199" s="106"/>
      <c r="JDV131199" s="106"/>
      <c r="JDW131199" s="106"/>
      <c r="JDX131199" s="106"/>
      <c r="JDY131199" s="106"/>
      <c r="JDZ131199" s="106"/>
      <c r="JEA131199" s="106"/>
      <c r="JEB131199" s="106"/>
      <c r="JEC131199" s="106"/>
      <c r="JED131199" s="106"/>
      <c r="JEE131199" s="106"/>
      <c r="JEF131199" s="106"/>
      <c r="JEG131199" s="106"/>
      <c r="JEH131199" s="106"/>
      <c r="JEI131199" s="106"/>
      <c r="JEO131199" s="106"/>
      <c r="JEP131199" s="106"/>
      <c r="JEQ131199" s="106"/>
      <c r="JER131199" s="106"/>
      <c r="JES131199" s="106"/>
      <c r="JNL131199" s="106"/>
      <c r="JNM131199" s="106"/>
      <c r="JNN131199" s="106"/>
      <c r="JNO131199" s="106"/>
      <c r="JNP131199" s="106"/>
      <c r="JNQ131199" s="106"/>
      <c r="JNR131199" s="106"/>
      <c r="JNS131199" s="106"/>
      <c r="JNT131199" s="106"/>
      <c r="JNU131199" s="106"/>
      <c r="JNV131199" s="106"/>
      <c r="JNW131199" s="106"/>
      <c r="JNX131199" s="106"/>
      <c r="JNY131199" s="106"/>
      <c r="JNZ131199" s="106"/>
      <c r="JOA131199" s="106"/>
      <c r="JOB131199" s="106"/>
      <c r="JOC131199" s="106"/>
      <c r="JOD131199" s="106"/>
      <c r="JOE131199" s="106"/>
      <c r="JOK131199" s="106"/>
      <c r="JOL131199" s="106"/>
      <c r="JOM131199" s="106"/>
      <c r="JON131199" s="106"/>
      <c r="JOO131199" s="106"/>
      <c r="JXH131199" s="106"/>
      <c r="JXI131199" s="106"/>
      <c r="JXJ131199" s="106"/>
      <c r="JXK131199" s="106"/>
      <c r="JXL131199" s="106"/>
      <c r="JXM131199" s="106"/>
      <c r="JXN131199" s="106"/>
      <c r="JXO131199" s="106"/>
      <c r="JXP131199" s="106"/>
      <c r="JXQ131199" s="106"/>
      <c r="JXR131199" s="106"/>
      <c r="JXS131199" s="106"/>
      <c r="JXT131199" s="106"/>
      <c r="JXU131199" s="106"/>
      <c r="JXV131199" s="106"/>
      <c r="JXW131199" s="106"/>
      <c r="JXX131199" s="106"/>
      <c r="JXY131199" s="106"/>
      <c r="JXZ131199" s="106"/>
      <c r="JYA131199" s="106"/>
      <c r="JYG131199" s="106"/>
      <c r="JYH131199" s="106"/>
      <c r="JYI131199" s="106"/>
      <c r="JYJ131199" s="106"/>
      <c r="JYK131199" s="106"/>
      <c r="KHD131199" s="106"/>
      <c r="KHE131199" s="106"/>
      <c r="KHF131199" s="106"/>
      <c r="KHG131199" s="106"/>
      <c r="KHH131199" s="106"/>
      <c r="KHI131199" s="106"/>
      <c r="KHJ131199" s="106"/>
      <c r="KHK131199" s="106"/>
      <c r="KHL131199" s="106"/>
      <c r="KHM131199" s="106"/>
      <c r="KHN131199" s="106"/>
      <c r="KHO131199" s="106"/>
      <c r="KHP131199" s="106"/>
      <c r="KHQ131199" s="106"/>
      <c r="KHR131199" s="106"/>
      <c r="KHS131199" s="106"/>
      <c r="KHT131199" s="106"/>
      <c r="KHU131199" s="106"/>
      <c r="KHV131199" s="106"/>
      <c r="KHW131199" s="106"/>
      <c r="KIC131199" s="106"/>
      <c r="KID131199" s="106"/>
      <c r="KIE131199" s="106"/>
      <c r="KIF131199" s="106"/>
      <c r="KIG131199" s="106"/>
      <c r="KQZ131199" s="106"/>
      <c r="KRA131199" s="106"/>
      <c r="KRB131199" s="106"/>
      <c r="KRC131199" s="106"/>
      <c r="KRD131199" s="106"/>
      <c r="KRE131199" s="106"/>
      <c r="KRF131199" s="106"/>
      <c r="KRG131199" s="106"/>
      <c r="KRH131199" s="106"/>
      <c r="KRI131199" s="106"/>
      <c r="KRJ131199" s="106"/>
      <c r="KRK131199" s="106"/>
      <c r="KRL131199" s="106"/>
      <c r="KRM131199" s="106"/>
      <c r="KRN131199" s="106"/>
      <c r="KRO131199" s="106"/>
      <c r="KRP131199" s="106"/>
      <c r="KRQ131199" s="106"/>
      <c r="KRR131199" s="106"/>
      <c r="KRS131199" s="106"/>
      <c r="KRY131199" s="106"/>
      <c r="KRZ131199" s="106"/>
      <c r="KSA131199" s="106"/>
      <c r="KSB131199" s="106"/>
      <c r="KSC131199" s="106"/>
      <c r="LAV131199" s="106"/>
      <c r="LAW131199" s="106"/>
      <c r="LAX131199" s="106"/>
      <c r="LAY131199" s="106"/>
      <c r="LAZ131199" s="106"/>
      <c r="LBA131199" s="106"/>
      <c r="LBB131199" s="106"/>
      <c r="LBC131199" s="106"/>
      <c r="LBD131199" s="106"/>
      <c r="LBE131199" s="106"/>
      <c r="LBF131199" s="106"/>
      <c r="LBG131199" s="106"/>
      <c r="LBH131199" s="106"/>
      <c r="LBI131199" s="106"/>
      <c r="LBJ131199" s="106"/>
      <c r="LBK131199" s="106"/>
      <c r="LBL131199" s="106"/>
      <c r="LBM131199" s="106"/>
      <c r="LBN131199" s="106"/>
      <c r="LBO131199" s="106"/>
      <c r="LBU131199" s="106"/>
      <c r="LBV131199" s="106"/>
      <c r="LBW131199" s="106"/>
      <c r="LBX131199" s="106"/>
      <c r="LBY131199" s="106"/>
      <c r="LKR131199" s="106"/>
      <c r="LKS131199" s="106"/>
      <c r="LKT131199" s="106"/>
      <c r="LKU131199" s="106"/>
      <c r="LKV131199" s="106"/>
      <c r="LKW131199" s="106"/>
      <c r="LKX131199" s="106"/>
      <c r="LKY131199" s="106"/>
      <c r="LKZ131199" s="106"/>
      <c r="LLA131199" s="106"/>
      <c r="LLB131199" s="106"/>
      <c r="LLC131199" s="106"/>
      <c r="LLD131199" s="106"/>
      <c r="LLE131199" s="106"/>
      <c r="LLF131199" s="106"/>
      <c r="LLG131199" s="106"/>
      <c r="LLH131199" s="106"/>
      <c r="LLI131199" s="106"/>
      <c r="LLJ131199" s="106"/>
      <c r="LLK131199" s="106"/>
      <c r="LLQ131199" s="106"/>
      <c r="LLR131199" s="106"/>
      <c r="LLS131199" s="106"/>
      <c r="LLT131199" s="106"/>
      <c r="LLU131199" s="106"/>
      <c r="LUN131199" s="106"/>
      <c r="LUO131199" s="106"/>
      <c r="LUP131199" s="106"/>
      <c r="LUQ131199" s="106"/>
      <c r="LUR131199" s="106"/>
      <c r="LUS131199" s="106"/>
      <c r="LUT131199" s="106"/>
      <c r="LUU131199" s="106"/>
      <c r="LUV131199" s="106"/>
      <c r="LUW131199" s="106"/>
      <c r="LUX131199" s="106"/>
      <c r="LUY131199" s="106"/>
      <c r="LUZ131199" s="106"/>
      <c r="LVA131199" s="106"/>
      <c r="LVB131199" s="106"/>
      <c r="LVC131199" s="106"/>
      <c r="LVD131199" s="106"/>
      <c r="LVE131199" s="106"/>
      <c r="LVF131199" s="106"/>
      <c r="LVG131199" s="106"/>
      <c r="LVM131199" s="106"/>
      <c r="LVN131199" s="106"/>
      <c r="LVO131199" s="106"/>
      <c r="LVP131199" s="106"/>
      <c r="LVQ131199" s="106"/>
      <c r="MEJ131199" s="106"/>
      <c r="MEK131199" s="106"/>
      <c r="MEL131199" s="106"/>
      <c r="MEM131199" s="106"/>
      <c r="MEN131199" s="106"/>
      <c r="MEO131199" s="106"/>
      <c r="MEP131199" s="106"/>
      <c r="MEQ131199" s="106"/>
      <c r="MER131199" s="106"/>
      <c r="MES131199" s="106"/>
      <c r="MET131199" s="106"/>
      <c r="MEU131199" s="106"/>
      <c r="MEV131199" s="106"/>
      <c r="MEW131199" s="106"/>
      <c r="MEX131199" s="106"/>
      <c r="MEY131199" s="106"/>
      <c r="MEZ131199" s="106"/>
      <c r="MFA131199" s="106"/>
      <c r="MFB131199" s="106"/>
      <c r="MFC131199" s="106"/>
      <c r="MFI131199" s="106"/>
      <c r="MFJ131199" s="106"/>
      <c r="MFK131199" s="106"/>
      <c r="MFL131199" s="106"/>
      <c r="MFM131199" s="106"/>
      <c r="MOF131199" s="106"/>
      <c r="MOG131199" s="106"/>
      <c r="MOH131199" s="106"/>
      <c r="MOI131199" s="106"/>
      <c r="MOJ131199" s="106"/>
      <c r="MOK131199" s="106"/>
      <c r="MOL131199" s="106"/>
      <c r="MOM131199" s="106"/>
      <c r="MON131199" s="106"/>
      <c r="MOO131199" s="106"/>
      <c r="MOP131199" s="106"/>
      <c r="MOQ131199" s="106"/>
      <c r="MOR131199" s="106"/>
      <c r="MOS131199" s="106"/>
      <c r="MOT131199" s="106"/>
      <c r="MOU131199" s="106"/>
      <c r="MOV131199" s="106"/>
      <c r="MOW131199" s="106"/>
      <c r="MOX131199" s="106"/>
      <c r="MOY131199" s="106"/>
      <c r="MPE131199" s="106"/>
      <c r="MPF131199" s="106"/>
      <c r="MPG131199" s="106"/>
      <c r="MPH131199" s="106"/>
      <c r="MPI131199" s="106"/>
      <c r="MYB131199" s="106"/>
      <c r="MYC131199" s="106"/>
      <c r="MYD131199" s="106"/>
      <c r="MYE131199" s="106"/>
      <c r="MYF131199" s="106"/>
      <c r="MYG131199" s="106"/>
      <c r="MYH131199" s="106"/>
      <c r="MYI131199" s="106"/>
      <c r="MYJ131199" s="106"/>
      <c r="MYK131199" s="106"/>
      <c r="MYL131199" s="106"/>
      <c r="MYM131199" s="106"/>
      <c r="MYN131199" s="106"/>
      <c r="MYO131199" s="106"/>
      <c r="MYP131199" s="106"/>
      <c r="MYQ131199" s="106"/>
      <c r="MYR131199" s="106"/>
      <c r="MYS131199" s="106"/>
      <c r="MYT131199" s="106"/>
      <c r="MYU131199" s="106"/>
      <c r="MZA131199" s="106"/>
      <c r="MZB131199" s="106"/>
      <c r="MZC131199" s="106"/>
      <c r="MZD131199" s="106"/>
      <c r="MZE131199" s="106"/>
      <c r="NHX131199" s="106"/>
      <c r="NHY131199" s="106"/>
      <c r="NHZ131199" s="106"/>
      <c r="NIA131199" s="106"/>
      <c r="NIB131199" s="106"/>
      <c r="NIC131199" s="106"/>
      <c r="NID131199" s="106"/>
      <c r="NIE131199" s="106"/>
      <c r="NIF131199" s="106"/>
      <c r="NIG131199" s="106"/>
      <c r="NIH131199" s="106"/>
      <c r="NII131199" s="106"/>
      <c r="NIJ131199" s="106"/>
      <c r="NIK131199" s="106"/>
      <c r="NIL131199" s="106"/>
      <c r="NIM131199" s="106"/>
      <c r="NIN131199" s="106"/>
      <c r="NIO131199" s="106"/>
      <c r="NIP131199" s="106"/>
      <c r="NIQ131199" s="106"/>
      <c r="NIW131199" s="106"/>
      <c r="NIX131199" s="106"/>
      <c r="NIY131199" s="106"/>
      <c r="NIZ131199" s="106"/>
      <c r="NJA131199" s="106"/>
      <c r="NRT131199" s="106"/>
      <c r="NRU131199" s="106"/>
      <c r="NRV131199" s="106"/>
      <c r="NRW131199" s="106"/>
      <c r="NRX131199" s="106"/>
      <c r="NRY131199" s="106"/>
      <c r="NRZ131199" s="106"/>
      <c r="NSA131199" s="106"/>
      <c r="NSB131199" s="106"/>
      <c r="NSC131199" s="106"/>
      <c r="NSD131199" s="106"/>
      <c r="NSE131199" s="106"/>
      <c r="NSF131199" s="106"/>
      <c r="NSG131199" s="106"/>
      <c r="NSH131199" s="106"/>
      <c r="NSI131199" s="106"/>
      <c r="NSJ131199" s="106"/>
      <c r="NSK131199" s="106"/>
      <c r="NSL131199" s="106"/>
      <c r="NSM131199" s="106"/>
      <c r="NSS131199" s="106"/>
      <c r="NST131199" s="106"/>
      <c r="NSU131199" s="106"/>
      <c r="NSV131199" s="106"/>
      <c r="NSW131199" s="106"/>
      <c r="OBP131199" s="106"/>
      <c r="OBQ131199" s="106"/>
      <c r="OBR131199" s="106"/>
      <c r="OBS131199" s="106"/>
      <c r="OBT131199" s="106"/>
      <c r="OBU131199" s="106"/>
      <c r="OBV131199" s="106"/>
      <c r="OBW131199" s="106"/>
      <c r="OBX131199" s="106"/>
      <c r="OBY131199" s="106"/>
      <c r="OBZ131199" s="106"/>
      <c r="OCA131199" s="106"/>
      <c r="OCB131199" s="106"/>
      <c r="OCC131199" s="106"/>
      <c r="OCD131199" s="106"/>
      <c r="OCE131199" s="106"/>
      <c r="OCF131199" s="106"/>
      <c r="OCG131199" s="106"/>
      <c r="OCH131199" s="106"/>
      <c r="OCI131199" s="106"/>
      <c r="OCO131199" s="106"/>
      <c r="OCP131199" s="106"/>
      <c r="OCQ131199" s="106"/>
      <c r="OCR131199" s="106"/>
      <c r="OCS131199" s="106"/>
      <c r="OLL131199" s="106"/>
      <c r="OLM131199" s="106"/>
      <c r="OLN131199" s="106"/>
      <c r="OLO131199" s="106"/>
      <c r="OLP131199" s="106"/>
      <c r="OLQ131199" s="106"/>
      <c r="OLR131199" s="106"/>
      <c r="OLS131199" s="106"/>
      <c r="OLT131199" s="106"/>
      <c r="OLU131199" s="106"/>
      <c r="OLV131199" s="106"/>
      <c r="OLW131199" s="106"/>
      <c r="OLX131199" s="106"/>
      <c r="OLY131199" s="106"/>
      <c r="OLZ131199" s="106"/>
      <c r="OMA131199" s="106"/>
      <c r="OMB131199" s="106"/>
      <c r="OMC131199" s="106"/>
      <c r="OMD131199" s="106"/>
      <c r="OME131199" s="106"/>
      <c r="OMK131199" s="106"/>
      <c r="OML131199" s="106"/>
      <c r="OMM131199" s="106"/>
      <c r="OMN131199" s="106"/>
      <c r="OMO131199" s="106"/>
      <c r="OVH131199" s="106"/>
      <c r="OVI131199" s="106"/>
      <c r="OVJ131199" s="106"/>
      <c r="OVK131199" s="106"/>
      <c r="OVL131199" s="106"/>
      <c r="OVM131199" s="106"/>
      <c r="OVN131199" s="106"/>
      <c r="OVO131199" s="106"/>
      <c r="OVP131199" s="106"/>
      <c r="OVQ131199" s="106"/>
      <c r="OVR131199" s="106"/>
      <c r="OVS131199" s="106"/>
      <c r="OVT131199" s="106"/>
      <c r="OVU131199" s="106"/>
      <c r="OVV131199" s="106"/>
      <c r="OVW131199" s="106"/>
      <c r="OVX131199" s="106"/>
      <c r="OVY131199" s="106"/>
      <c r="OVZ131199" s="106"/>
      <c r="OWA131199" s="106"/>
      <c r="OWG131199" s="106"/>
      <c r="OWH131199" s="106"/>
      <c r="OWI131199" s="106"/>
      <c r="OWJ131199" s="106"/>
      <c r="OWK131199" s="106"/>
      <c r="PFD131199" s="106"/>
      <c r="PFE131199" s="106"/>
      <c r="PFF131199" s="106"/>
      <c r="PFG131199" s="106"/>
      <c r="PFH131199" s="106"/>
      <c r="PFI131199" s="106"/>
      <c r="PFJ131199" s="106"/>
      <c r="PFK131199" s="106"/>
      <c r="PFL131199" s="106"/>
      <c r="PFM131199" s="106"/>
      <c r="PFN131199" s="106"/>
      <c r="PFO131199" s="106"/>
      <c r="PFP131199" s="106"/>
      <c r="PFQ131199" s="106"/>
      <c r="PFR131199" s="106"/>
      <c r="PFS131199" s="106"/>
      <c r="PFT131199" s="106"/>
      <c r="PFU131199" s="106"/>
      <c r="PFV131199" s="106"/>
      <c r="PFW131199" s="106"/>
      <c r="PGC131199" s="106"/>
      <c r="PGD131199" s="106"/>
      <c r="PGE131199" s="106"/>
      <c r="PGF131199" s="106"/>
      <c r="PGG131199" s="106"/>
      <c r="POZ131199" s="106"/>
      <c r="PPA131199" s="106"/>
      <c r="PPB131199" s="106"/>
      <c r="PPC131199" s="106"/>
      <c r="PPD131199" s="106"/>
      <c r="PPE131199" s="106"/>
      <c r="PPF131199" s="106"/>
      <c r="PPG131199" s="106"/>
      <c r="PPH131199" s="106"/>
      <c r="PPI131199" s="106"/>
      <c r="PPJ131199" s="106"/>
      <c r="PPK131199" s="106"/>
      <c r="PPL131199" s="106"/>
      <c r="PPM131199" s="106"/>
      <c r="PPN131199" s="106"/>
      <c r="PPO131199" s="106"/>
      <c r="PPP131199" s="106"/>
      <c r="PPQ131199" s="106"/>
      <c r="PPR131199" s="106"/>
      <c r="PPS131199" s="106"/>
      <c r="PPY131199" s="106"/>
      <c r="PPZ131199" s="106"/>
      <c r="PQA131199" s="106"/>
      <c r="PQB131199" s="106"/>
      <c r="PQC131199" s="106"/>
      <c r="PYV131199" s="106"/>
      <c r="PYW131199" s="106"/>
      <c r="PYX131199" s="106"/>
      <c r="PYY131199" s="106"/>
      <c r="PYZ131199" s="106"/>
      <c r="PZA131199" s="106"/>
      <c r="PZB131199" s="106"/>
      <c r="PZC131199" s="106"/>
      <c r="PZD131199" s="106"/>
      <c r="PZE131199" s="106"/>
      <c r="PZF131199" s="106"/>
      <c r="PZG131199" s="106"/>
      <c r="PZH131199" s="106"/>
      <c r="PZI131199" s="106"/>
      <c r="PZJ131199" s="106"/>
      <c r="PZK131199" s="106"/>
      <c r="PZL131199" s="106"/>
      <c r="PZM131199" s="106"/>
      <c r="PZN131199" s="106"/>
      <c r="PZO131199" s="106"/>
      <c r="PZU131199" s="106"/>
      <c r="PZV131199" s="106"/>
      <c r="PZW131199" s="106"/>
      <c r="PZX131199" s="106"/>
      <c r="PZY131199" s="106"/>
      <c r="QIR131199" s="106"/>
      <c r="QIS131199" s="106"/>
      <c r="QIT131199" s="106"/>
      <c r="QIU131199" s="106"/>
      <c r="QIV131199" s="106"/>
      <c r="QIW131199" s="106"/>
      <c r="QIX131199" s="106"/>
      <c r="QIY131199" s="106"/>
      <c r="QIZ131199" s="106"/>
      <c r="QJA131199" s="106"/>
      <c r="QJB131199" s="106"/>
      <c r="QJC131199" s="106"/>
      <c r="QJD131199" s="106"/>
      <c r="QJE131199" s="106"/>
      <c r="QJF131199" s="106"/>
      <c r="QJG131199" s="106"/>
      <c r="QJH131199" s="106"/>
      <c r="QJI131199" s="106"/>
      <c r="QJJ131199" s="106"/>
      <c r="QJK131199" s="106"/>
      <c r="QJQ131199" s="106"/>
      <c r="QJR131199" s="106"/>
      <c r="QJS131199" s="106"/>
      <c r="QJT131199" s="106"/>
      <c r="QJU131199" s="106"/>
      <c r="QSN131199" s="106"/>
      <c r="QSO131199" s="106"/>
      <c r="QSP131199" s="106"/>
      <c r="QSQ131199" s="106"/>
      <c r="QSR131199" s="106"/>
      <c r="QSS131199" s="106"/>
      <c r="QST131199" s="106"/>
      <c r="QSU131199" s="106"/>
      <c r="QSV131199" s="106"/>
      <c r="QSW131199" s="106"/>
      <c r="QSX131199" s="106"/>
      <c r="QSY131199" s="106"/>
      <c r="QSZ131199" s="106"/>
      <c r="QTA131199" s="106"/>
      <c r="QTB131199" s="106"/>
      <c r="QTC131199" s="106"/>
      <c r="QTD131199" s="106"/>
      <c r="QTE131199" s="106"/>
      <c r="QTF131199" s="106"/>
      <c r="QTG131199" s="106"/>
      <c r="QTM131199" s="106"/>
      <c r="QTN131199" s="106"/>
      <c r="QTO131199" s="106"/>
      <c r="QTP131199" s="106"/>
      <c r="QTQ131199" s="106"/>
      <c r="RCJ131199" s="106"/>
      <c r="RCK131199" s="106"/>
      <c r="RCL131199" s="106"/>
      <c r="RCM131199" s="106"/>
      <c r="RCN131199" s="106"/>
      <c r="RCO131199" s="106"/>
      <c r="RCP131199" s="106"/>
      <c r="RCQ131199" s="106"/>
      <c r="RCR131199" s="106"/>
      <c r="RCS131199" s="106"/>
      <c r="RCT131199" s="106"/>
      <c r="RCU131199" s="106"/>
      <c r="RCV131199" s="106"/>
      <c r="RCW131199" s="106"/>
      <c r="RCX131199" s="106"/>
      <c r="RCY131199" s="106"/>
      <c r="RCZ131199" s="106"/>
      <c r="RDA131199" s="106"/>
      <c r="RDB131199" s="106"/>
      <c r="RDC131199" s="106"/>
      <c r="RDI131199" s="106"/>
      <c r="RDJ131199" s="106"/>
      <c r="RDK131199" s="106"/>
      <c r="RDL131199" s="106"/>
      <c r="RDM131199" s="106"/>
      <c r="RMF131199" s="106"/>
      <c r="RMG131199" s="106"/>
      <c r="RMH131199" s="106"/>
      <c r="RMI131199" s="106"/>
      <c r="RMJ131199" s="106"/>
      <c r="RMK131199" s="106"/>
      <c r="RML131199" s="106"/>
      <c r="RMM131199" s="106"/>
      <c r="RMN131199" s="106"/>
      <c r="RMO131199" s="106"/>
      <c r="RMP131199" s="106"/>
      <c r="RMQ131199" s="106"/>
      <c r="RMR131199" s="106"/>
      <c r="RMS131199" s="106"/>
      <c r="RMT131199" s="106"/>
      <c r="RMU131199" s="106"/>
      <c r="RMV131199" s="106"/>
      <c r="RMW131199" s="106"/>
      <c r="RMX131199" s="106"/>
      <c r="RMY131199" s="106"/>
      <c r="RNE131199" s="106"/>
      <c r="RNF131199" s="106"/>
      <c r="RNG131199" s="106"/>
      <c r="RNH131199" s="106"/>
      <c r="RNI131199" s="106"/>
      <c r="RWB131199" s="106"/>
      <c r="RWC131199" s="106"/>
      <c r="RWD131199" s="106"/>
      <c r="RWE131199" s="106"/>
      <c r="RWF131199" s="106"/>
      <c r="RWG131199" s="106"/>
      <c r="RWH131199" s="106"/>
      <c r="RWI131199" s="106"/>
      <c r="RWJ131199" s="106"/>
      <c r="RWK131199" s="106"/>
      <c r="RWL131199" s="106"/>
      <c r="RWM131199" s="106"/>
      <c r="RWN131199" s="106"/>
      <c r="RWO131199" s="106"/>
      <c r="RWP131199" s="106"/>
      <c r="RWQ131199" s="106"/>
      <c r="RWR131199" s="106"/>
      <c r="RWS131199" s="106"/>
      <c r="RWT131199" s="106"/>
      <c r="RWU131199" s="106"/>
      <c r="RXA131199" s="106"/>
      <c r="RXB131199" s="106"/>
      <c r="RXC131199" s="106"/>
      <c r="RXD131199" s="106"/>
      <c r="RXE131199" s="106"/>
      <c r="SFX131199" s="106"/>
      <c r="SFY131199" s="106"/>
      <c r="SFZ131199" s="106"/>
      <c r="SGA131199" s="106"/>
      <c r="SGB131199" s="106"/>
      <c r="SGC131199" s="106"/>
      <c r="SGD131199" s="106"/>
      <c r="SGE131199" s="106"/>
      <c r="SGF131199" s="106"/>
      <c r="SGG131199" s="106"/>
      <c r="SGH131199" s="106"/>
      <c r="SGI131199" s="106"/>
      <c r="SGJ131199" s="106"/>
      <c r="SGK131199" s="106"/>
      <c r="SGL131199" s="106"/>
      <c r="SGM131199" s="106"/>
      <c r="SGN131199" s="106"/>
      <c r="SGO131199" s="106"/>
      <c r="SGP131199" s="106"/>
      <c r="SGQ131199" s="106"/>
      <c r="SGW131199" s="106"/>
      <c r="SGX131199" s="106"/>
      <c r="SGY131199" s="106"/>
      <c r="SGZ131199" s="106"/>
      <c r="SHA131199" s="106"/>
      <c r="SPT131199" s="106"/>
      <c r="SPU131199" s="106"/>
      <c r="SPV131199" s="106"/>
      <c r="SPW131199" s="106"/>
      <c r="SPX131199" s="106"/>
      <c r="SPY131199" s="106"/>
      <c r="SPZ131199" s="106"/>
      <c r="SQA131199" s="106"/>
      <c r="SQB131199" s="106"/>
      <c r="SQC131199" s="106"/>
      <c r="SQD131199" s="106"/>
      <c r="SQE131199" s="106"/>
      <c r="SQF131199" s="106"/>
      <c r="SQG131199" s="106"/>
      <c r="SQH131199" s="106"/>
      <c r="SQI131199" s="106"/>
      <c r="SQJ131199" s="106"/>
      <c r="SQK131199" s="106"/>
      <c r="SQL131199" s="106"/>
      <c r="SQM131199" s="106"/>
      <c r="SQS131199" s="106"/>
      <c r="SQT131199" s="106"/>
      <c r="SQU131199" s="106"/>
      <c r="SQV131199" s="106"/>
      <c r="SQW131199" s="106"/>
      <c r="SZP131199" s="106"/>
      <c r="SZQ131199" s="106"/>
      <c r="SZR131199" s="106"/>
      <c r="SZS131199" s="106"/>
      <c r="SZT131199" s="106"/>
      <c r="SZU131199" s="106"/>
      <c r="SZV131199" s="106"/>
      <c r="SZW131199" s="106"/>
      <c r="SZX131199" s="106"/>
      <c r="SZY131199" s="106"/>
      <c r="SZZ131199" s="106"/>
      <c r="TAA131199" s="106"/>
      <c r="TAB131199" s="106"/>
      <c r="TAC131199" s="106"/>
      <c r="TAD131199" s="106"/>
      <c r="TAE131199" s="106"/>
      <c r="TAF131199" s="106"/>
      <c r="TAG131199" s="106"/>
      <c r="TAH131199" s="106"/>
      <c r="TAI131199" s="106"/>
      <c r="TAO131199" s="106"/>
      <c r="TAP131199" s="106"/>
      <c r="TAQ131199" s="106"/>
      <c r="TAR131199" s="106"/>
      <c r="TAS131199" s="106"/>
      <c r="TJL131199" s="106"/>
      <c r="TJM131199" s="106"/>
      <c r="TJN131199" s="106"/>
      <c r="TJO131199" s="106"/>
      <c r="TJP131199" s="106"/>
      <c r="TJQ131199" s="106"/>
      <c r="TJR131199" s="106"/>
      <c r="TJS131199" s="106"/>
      <c r="TJT131199" s="106"/>
      <c r="TJU131199" s="106"/>
      <c r="TJV131199" s="106"/>
      <c r="TJW131199" s="106"/>
      <c r="TJX131199" s="106"/>
      <c r="TJY131199" s="106"/>
      <c r="TJZ131199" s="106"/>
      <c r="TKA131199" s="106"/>
      <c r="TKB131199" s="106"/>
      <c r="TKC131199" s="106"/>
      <c r="TKD131199" s="106"/>
      <c r="TKE131199" s="106"/>
      <c r="TKK131199" s="106"/>
      <c r="TKL131199" s="106"/>
      <c r="TKM131199" s="106"/>
      <c r="TKN131199" s="106"/>
      <c r="TKO131199" s="106"/>
      <c r="TTH131199" s="106"/>
      <c r="TTI131199" s="106"/>
      <c r="TTJ131199" s="106"/>
      <c r="TTK131199" s="106"/>
      <c r="TTL131199" s="106"/>
      <c r="TTM131199" s="106"/>
      <c r="TTN131199" s="106"/>
      <c r="TTO131199" s="106"/>
      <c r="TTP131199" s="106"/>
      <c r="TTQ131199" s="106"/>
      <c r="TTR131199" s="106"/>
      <c r="TTS131199" s="106"/>
      <c r="TTT131199" s="106"/>
      <c r="TTU131199" s="106"/>
      <c r="TTV131199" s="106"/>
      <c r="TTW131199" s="106"/>
      <c r="TTX131199" s="106"/>
      <c r="TTY131199" s="106"/>
      <c r="TTZ131199" s="106"/>
      <c r="TUA131199" s="106"/>
      <c r="TUG131199" s="106"/>
      <c r="TUH131199" s="106"/>
      <c r="TUI131199" s="106"/>
      <c r="TUJ131199" s="106"/>
      <c r="TUK131199" s="106"/>
      <c r="UDD131199" s="106"/>
      <c r="UDE131199" s="106"/>
      <c r="UDF131199" s="106"/>
      <c r="UDG131199" s="106"/>
      <c r="UDH131199" s="106"/>
      <c r="UDI131199" s="106"/>
      <c r="UDJ131199" s="106"/>
      <c r="UDK131199" s="106"/>
      <c r="UDL131199" s="106"/>
      <c r="UDM131199" s="106"/>
      <c r="UDN131199" s="106"/>
      <c r="UDO131199" s="106"/>
      <c r="UDP131199" s="106"/>
      <c r="UDQ131199" s="106"/>
      <c r="UDR131199" s="106"/>
      <c r="UDS131199" s="106"/>
      <c r="UDT131199" s="106"/>
      <c r="UDU131199" s="106"/>
      <c r="UDV131199" s="106"/>
      <c r="UDW131199" s="106"/>
      <c r="UEC131199" s="106"/>
      <c r="UED131199" s="106"/>
      <c r="UEE131199" s="106"/>
      <c r="UEF131199" s="106"/>
      <c r="UEG131199" s="106"/>
      <c r="UMZ131199" s="106"/>
      <c r="UNA131199" s="106"/>
      <c r="UNB131199" s="106"/>
      <c r="UNC131199" s="106"/>
      <c r="UND131199" s="106"/>
      <c r="UNE131199" s="106"/>
      <c r="UNF131199" s="106"/>
      <c r="UNG131199" s="106"/>
      <c r="UNH131199" s="106"/>
      <c r="UNI131199" s="106"/>
      <c r="UNJ131199" s="106"/>
      <c r="UNK131199" s="106"/>
      <c r="UNL131199" s="106"/>
      <c r="UNM131199" s="106"/>
      <c r="UNN131199" s="106"/>
      <c r="UNO131199" s="106"/>
      <c r="UNP131199" s="106"/>
      <c r="UNQ131199" s="106"/>
      <c r="UNR131199" s="106"/>
      <c r="UNS131199" s="106"/>
      <c r="UNY131199" s="106"/>
      <c r="UNZ131199" s="106"/>
      <c r="UOA131199" s="106"/>
      <c r="UOB131199" s="106"/>
      <c r="UOC131199" s="106"/>
      <c r="UWV131199" s="106"/>
      <c r="UWW131199" s="106"/>
      <c r="UWX131199" s="106"/>
      <c r="UWY131199" s="106"/>
      <c r="UWZ131199" s="106"/>
      <c r="UXA131199" s="106"/>
      <c r="UXB131199" s="106"/>
      <c r="UXC131199" s="106"/>
      <c r="UXD131199" s="106"/>
      <c r="UXE131199" s="106"/>
      <c r="UXF131199" s="106"/>
      <c r="UXG131199" s="106"/>
      <c r="UXH131199" s="106"/>
      <c r="UXI131199" s="106"/>
      <c r="UXJ131199" s="106"/>
      <c r="UXK131199" s="106"/>
      <c r="UXL131199" s="106"/>
      <c r="UXM131199" s="106"/>
      <c r="UXN131199" s="106"/>
      <c r="UXO131199" s="106"/>
      <c r="UXU131199" s="106"/>
      <c r="UXV131199" s="106"/>
      <c r="UXW131199" s="106"/>
      <c r="UXX131199" s="106"/>
      <c r="UXY131199" s="106"/>
      <c r="VGR131199" s="106"/>
      <c r="VGS131199" s="106"/>
      <c r="VGT131199" s="106"/>
      <c r="VGU131199" s="106"/>
      <c r="VGV131199" s="106"/>
      <c r="VGW131199" s="106"/>
      <c r="VGX131199" s="106"/>
      <c r="VGY131199" s="106"/>
      <c r="VGZ131199" s="106"/>
      <c r="VHA131199" s="106"/>
      <c r="VHB131199" s="106"/>
      <c r="VHC131199" s="106"/>
      <c r="VHD131199" s="106"/>
      <c r="VHE131199" s="106"/>
      <c r="VHF131199" s="106"/>
      <c r="VHG131199" s="106"/>
      <c r="VHH131199" s="106"/>
      <c r="VHI131199" s="106"/>
      <c r="VHJ131199" s="106"/>
      <c r="VHK131199" s="106"/>
      <c r="VHQ131199" s="106"/>
      <c r="VHR131199" s="106"/>
      <c r="VHS131199" s="106"/>
      <c r="VHT131199" s="106"/>
      <c r="VHU131199" s="106"/>
      <c r="VQN131199" s="106"/>
      <c r="VQO131199" s="106"/>
      <c r="VQP131199" s="106"/>
      <c r="VQQ131199" s="106"/>
      <c r="VQR131199" s="106"/>
      <c r="VQS131199" s="106"/>
      <c r="VQT131199" s="106"/>
      <c r="VQU131199" s="106"/>
      <c r="VQV131199" s="106"/>
      <c r="VQW131199" s="106"/>
      <c r="VQX131199" s="106"/>
      <c r="VQY131199" s="106"/>
      <c r="VQZ131199" s="106"/>
      <c r="VRA131199" s="106"/>
      <c r="VRB131199" s="106"/>
      <c r="VRC131199" s="106"/>
      <c r="VRD131199" s="106"/>
      <c r="VRE131199" s="106"/>
      <c r="VRF131199" s="106"/>
      <c r="VRG131199" s="106"/>
      <c r="VRM131199" s="106"/>
      <c r="VRN131199" s="106"/>
      <c r="VRO131199" s="106"/>
      <c r="VRP131199" s="106"/>
      <c r="VRQ131199" s="106"/>
      <c r="WAJ131199" s="106"/>
      <c r="WAK131199" s="106"/>
      <c r="WAL131199" s="106"/>
      <c r="WAM131199" s="106"/>
      <c r="WAN131199" s="106"/>
      <c r="WAO131199" s="106"/>
      <c r="WAP131199" s="106"/>
      <c r="WAQ131199" s="106"/>
      <c r="WAR131199" s="106"/>
      <c r="WAS131199" s="106"/>
      <c r="WAT131199" s="106"/>
      <c r="WAU131199" s="106"/>
      <c r="WAV131199" s="106"/>
      <c r="WAW131199" s="106"/>
      <c r="WAX131199" s="106"/>
      <c r="WAY131199" s="106"/>
      <c r="WAZ131199" s="106"/>
      <c r="WBA131199" s="106"/>
      <c r="WBB131199" s="106"/>
      <c r="WBC131199" s="106"/>
      <c r="WBI131199" s="106"/>
      <c r="WBJ131199" s="106"/>
      <c r="WBK131199" s="106"/>
      <c r="WBL131199" s="106"/>
      <c r="WBM131199" s="106"/>
      <c r="WKF131199" s="106"/>
      <c r="WKG131199" s="106"/>
      <c r="WKH131199" s="106"/>
      <c r="WKI131199" s="106"/>
      <c r="WKJ131199" s="106"/>
      <c r="WKK131199" s="106"/>
      <c r="WKL131199" s="106"/>
      <c r="WKM131199" s="106"/>
      <c r="WKN131199" s="106"/>
      <c r="WKO131199" s="106"/>
      <c r="WKP131199" s="106"/>
      <c r="WKQ131199" s="106"/>
      <c r="WKR131199" s="106"/>
      <c r="WKS131199" s="106"/>
      <c r="WKT131199" s="106"/>
      <c r="WKU131199" s="106"/>
      <c r="WKV131199" s="106"/>
      <c r="WKW131199" s="106"/>
      <c r="WKX131199" s="106"/>
      <c r="WKY131199" s="106"/>
      <c r="WLE131199" s="106"/>
      <c r="WLF131199" s="106"/>
      <c r="WLG131199" s="106"/>
      <c r="WLH131199" s="106"/>
      <c r="WLI131199" s="106"/>
      <c r="WUB131199" s="106"/>
      <c r="WUC131199" s="106"/>
      <c r="WUD131199" s="106"/>
      <c r="WUE131199" s="106"/>
      <c r="WUF131199" s="106"/>
      <c r="WUG131199" s="106"/>
      <c r="WUH131199" s="106"/>
      <c r="WUI131199" s="106"/>
      <c r="WUJ131199" s="106"/>
      <c r="WUK131199" s="106"/>
      <c r="WUL131199" s="106"/>
      <c r="WUM131199" s="106"/>
      <c r="WUN131199" s="106"/>
      <c r="WUO131199" s="106"/>
      <c r="WUP131199" s="106"/>
      <c r="WUQ131199" s="106"/>
      <c r="WUR131199" s="106"/>
      <c r="WUS131199" s="106"/>
      <c r="WUT131199" s="106"/>
      <c r="WUU131199" s="106"/>
      <c r="WVA131199" s="106"/>
      <c r="WVB131199" s="106"/>
      <c r="WVC131199" s="106"/>
      <c r="WVD131199" s="106"/>
      <c r="WVE131199" s="106"/>
    </row>
    <row r="131200" spans="480:1021 1248:2045 2272:3069 3296:4093 4320:5117 5344:6141 6368:7165 7392:8189 8416:9213 9440:10237 10464:11261 11488:12285 12512:13309 13536:14333 14560:15357 15584:16125" hidden="1" x14ac:dyDescent="0.15">
      <c r="RL131200" s="106"/>
      <c r="RM131200" s="106"/>
      <c r="RN131200" s="106"/>
      <c r="RO131200" s="106"/>
      <c r="RP131200" s="106"/>
      <c r="RQ131200" s="106"/>
      <c r="RR131200" s="106"/>
      <c r="RS131200" s="106"/>
      <c r="RT131200" s="106"/>
      <c r="RU131200" s="106"/>
      <c r="RV131200" s="106"/>
      <c r="RW131200" s="106"/>
      <c r="RX131200" s="106"/>
      <c r="RY131200" s="106"/>
      <c r="RZ131200" s="106"/>
      <c r="SA131200" s="106"/>
      <c r="SB131200" s="106"/>
      <c r="SC131200" s="106"/>
      <c r="SD131200" s="106"/>
      <c r="SE131200" s="106"/>
      <c r="SK131200" s="106"/>
      <c r="SL131200" s="106"/>
      <c r="SM131200" s="106"/>
      <c r="SN131200" s="106"/>
      <c r="SO131200" s="106"/>
      <c r="ABH131200" s="106"/>
      <c r="ABI131200" s="106"/>
      <c r="ABJ131200" s="106"/>
      <c r="ABK131200" s="106"/>
      <c r="ABL131200" s="106"/>
      <c r="ABM131200" s="106"/>
      <c r="ABN131200" s="106"/>
      <c r="ABO131200" s="106"/>
      <c r="ABP131200" s="106"/>
      <c r="ABQ131200" s="106"/>
      <c r="ABR131200" s="106"/>
      <c r="ABS131200" s="106"/>
      <c r="ABT131200" s="106"/>
      <c r="ABU131200" s="106"/>
      <c r="ABV131200" s="106"/>
      <c r="ABW131200" s="106"/>
      <c r="ABX131200" s="106"/>
      <c r="ABY131200" s="106"/>
      <c r="ABZ131200" s="106"/>
      <c r="ACA131200" s="106"/>
      <c r="ACG131200" s="106"/>
      <c r="ACH131200" s="106"/>
      <c r="ACI131200" s="106"/>
      <c r="ACJ131200" s="106"/>
      <c r="ACK131200" s="106"/>
      <c r="ALD131200" s="106"/>
      <c r="ALE131200" s="106"/>
      <c r="ALF131200" s="106"/>
      <c r="ALG131200" s="106"/>
      <c r="ALH131200" s="106"/>
      <c r="ALI131200" s="106"/>
      <c r="ALJ131200" s="106"/>
      <c r="ALK131200" s="106"/>
      <c r="ALL131200" s="106"/>
      <c r="ALM131200" s="106"/>
      <c r="ALN131200" s="106"/>
      <c r="ALO131200" s="106"/>
      <c r="ALP131200" s="106"/>
      <c r="ALQ131200" s="106"/>
      <c r="ALR131200" s="106"/>
      <c r="ALS131200" s="106"/>
      <c r="ALT131200" s="106"/>
      <c r="ALU131200" s="106"/>
      <c r="ALV131200" s="106"/>
      <c r="ALW131200" s="106"/>
      <c r="AMC131200" s="106"/>
      <c r="AMD131200" s="106"/>
      <c r="AME131200" s="106"/>
      <c r="AMF131200" s="106"/>
      <c r="AMG131200" s="106"/>
      <c r="AUZ131200" s="106"/>
      <c r="AVA131200" s="106"/>
      <c r="AVB131200" s="106"/>
      <c r="AVC131200" s="106"/>
      <c r="AVD131200" s="106"/>
      <c r="AVE131200" s="106"/>
      <c r="AVF131200" s="106"/>
      <c r="AVG131200" s="106"/>
      <c r="AVH131200" s="106"/>
      <c r="AVI131200" s="106"/>
      <c r="AVJ131200" s="106"/>
      <c r="AVK131200" s="106"/>
      <c r="AVL131200" s="106"/>
      <c r="AVM131200" s="106"/>
      <c r="AVN131200" s="106"/>
      <c r="AVO131200" s="106"/>
      <c r="AVP131200" s="106"/>
      <c r="AVQ131200" s="106"/>
      <c r="AVR131200" s="106"/>
      <c r="AVS131200" s="106"/>
      <c r="AVY131200" s="106"/>
      <c r="AVZ131200" s="106"/>
      <c r="AWA131200" s="106"/>
      <c r="AWB131200" s="106"/>
      <c r="AWC131200" s="106"/>
      <c r="BEV131200" s="106"/>
      <c r="BEW131200" s="106"/>
      <c r="BEX131200" s="106"/>
      <c r="BEY131200" s="106"/>
      <c r="BEZ131200" s="106"/>
      <c r="BFA131200" s="106"/>
      <c r="BFB131200" s="106"/>
      <c r="BFC131200" s="106"/>
      <c r="BFD131200" s="106"/>
      <c r="BFE131200" s="106"/>
      <c r="BFF131200" s="106"/>
      <c r="BFG131200" s="106"/>
      <c r="BFH131200" s="106"/>
      <c r="BFI131200" s="106"/>
      <c r="BFJ131200" s="106"/>
      <c r="BFK131200" s="106"/>
      <c r="BFL131200" s="106"/>
      <c r="BFM131200" s="106"/>
      <c r="BFN131200" s="106"/>
      <c r="BFO131200" s="106"/>
      <c r="BFU131200" s="106"/>
      <c r="BFV131200" s="106"/>
      <c r="BFW131200" s="106"/>
      <c r="BFX131200" s="106"/>
      <c r="BFY131200" s="106"/>
      <c r="BOR131200" s="106"/>
      <c r="BOS131200" s="106"/>
      <c r="BOT131200" s="106"/>
      <c r="BOU131200" s="106"/>
      <c r="BOV131200" s="106"/>
      <c r="BOW131200" s="106"/>
      <c r="BOX131200" s="106"/>
      <c r="BOY131200" s="106"/>
      <c r="BOZ131200" s="106"/>
      <c r="BPA131200" s="106"/>
      <c r="BPB131200" s="106"/>
      <c r="BPC131200" s="106"/>
      <c r="BPD131200" s="106"/>
      <c r="BPE131200" s="106"/>
      <c r="BPF131200" s="106"/>
      <c r="BPG131200" s="106"/>
      <c r="BPH131200" s="106"/>
      <c r="BPI131200" s="106"/>
      <c r="BPJ131200" s="106"/>
      <c r="BPK131200" s="106"/>
      <c r="BPQ131200" s="106"/>
      <c r="BPR131200" s="106"/>
      <c r="BPS131200" s="106"/>
      <c r="BPT131200" s="106"/>
      <c r="BPU131200" s="106"/>
      <c r="BYN131200" s="106"/>
      <c r="BYO131200" s="106"/>
      <c r="BYP131200" s="106"/>
      <c r="BYQ131200" s="106"/>
      <c r="BYR131200" s="106"/>
      <c r="BYS131200" s="106"/>
      <c r="BYT131200" s="106"/>
      <c r="BYU131200" s="106"/>
      <c r="BYV131200" s="106"/>
      <c r="BYW131200" s="106"/>
      <c r="BYX131200" s="106"/>
      <c r="BYY131200" s="106"/>
      <c r="BYZ131200" s="106"/>
      <c r="BZA131200" s="106"/>
      <c r="BZB131200" s="106"/>
      <c r="BZC131200" s="106"/>
      <c r="BZD131200" s="106"/>
      <c r="BZE131200" s="106"/>
      <c r="BZF131200" s="106"/>
      <c r="BZG131200" s="106"/>
      <c r="BZM131200" s="106"/>
      <c r="BZN131200" s="106"/>
      <c r="BZO131200" s="106"/>
      <c r="BZP131200" s="106"/>
      <c r="BZQ131200" s="106"/>
      <c r="CIJ131200" s="106"/>
      <c r="CIK131200" s="106"/>
      <c r="CIL131200" s="106"/>
      <c r="CIM131200" s="106"/>
      <c r="CIN131200" s="106"/>
      <c r="CIO131200" s="106"/>
      <c r="CIP131200" s="106"/>
      <c r="CIQ131200" s="106"/>
      <c r="CIR131200" s="106"/>
      <c r="CIS131200" s="106"/>
      <c r="CIT131200" s="106"/>
      <c r="CIU131200" s="106"/>
      <c r="CIV131200" s="106"/>
      <c r="CIW131200" s="106"/>
      <c r="CIX131200" s="106"/>
      <c r="CIY131200" s="106"/>
      <c r="CIZ131200" s="106"/>
      <c r="CJA131200" s="106"/>
      <c r="CJB131200" s="106"/>
      <c r="CJC131200" s="106"/>
      <c r="CJI131200" s="106"/>
      <c r="CJJ131200" s="106"/>
      <c r="CJK131200" s="106"/>
      <c r="CJL131200" s="106"/>
      <c r="CJM131200" s="106"/>
      <c r="CSF131200" s="106"/>
      <c r="CSG131200" s="106"/>
      <c r="CSH131200" s="106"/>
      <c r="CSI131200" s="106"/>
      <c r="CSJ131200" s="106"/>
      <c r="CSK131200" s="106"/>
      <c r="CSL131200" s="106"/>
      <c r="CSM131200" s="106"/>
      <c r="CSN131200" s="106"/>
      <c r="CSO131200" s="106"/>
      <c r="CSP131200" s="106"/>
      <c r="CSQ131200" s="106"/>
      <c r="CSR131200" s="106"/>
      <c r="CSS131200" s="106"/>
      <c r="CST131200" s="106"/>
      <c r="CSU131200" s="106"/>
      <c r="CSV131200" s="106"/>
      <c r="CSW131200" s="106"/>
      <c r="CSX131200" s="106"/>
      <c r="CSY131200" s="106"/>
      <c r="CTE131200" s="106"/>
      <c r="CTF131200" s="106"/>
      <c r="CTG131200" s="106"/>
      <c r="CTH131200" s="106"/>
      <c r="CTI131200" s="106"/>
      <c r="DCB131200" s="106"/>
      <c r="DCC131200" s="106"/>
      <c r="DCD131200" s="106"/>
      <c r="DCE131200" s="106"/>
      <c r="DCF131200" s="106"/>
      <c r="DCG131200" s="106"/>
      <c r="DCH131200" s="106"/>
      <c r="DCI131200" s="106"/>
      <c r="DCJ131200" s="106"/>
      <c r="DCK131200" s="106"/>
      <c r="DCL131200" s="106"/>
      <c r="DCM131200" s="106"/>
      <c r="DCN131200" s="106"/>
      <c r="DCO131200" s="106"/>
      <c r="DCP131200" s="106"/>
      <c r="DCQ131200" s="106"/>
      <c r="DCR131200" s="106"/>
      <c r="DCS131200" s="106"/>
      <c r="DCT131200" s="106"/>
      <c r="DCU131200" s="106"/>
      <c r="DDA131200" s="106"/>
      <c r="DDB131200" s="106"/>
      <c r="DDC131200" s="106"/>
      <c r="DDD131200" s="106"/>
      <c r="DDE131200" s="106"/>
      <c r="DLX131200" s="106"/>
      <c r="DLY131200" s="106"/>
      <c r="DLZ131200" s="106"/>
      <c r="DMA131200" s="106"/>
      <c r="DMB131200" s="106"/>
      <c r="DMC131200" s="106"/>
      <c r="DMD131200" s="106"/>
      <c r="DME131200" s="106"/>
      <c r="DMF131200" s="106"/>
      <c r="DMG131200" s="106"/>
      <c r="DMH131200" s="106"/>
      <c r="DMI131200" s="106"/>
      <c r="DMJ131200" s="106"/>
      <c r="DMK131200" s="106"/>
      <c r="DML131200" s="106"/>
      <c r="DMM131200" s="106"/>
      <c r="DMN131200" s="106"/>
      <c r="DMO131200" s="106"/>
      <c r="DMP131200" s="106"/>
      <c r="DMQ131200" s="106"/>
      <c r="DMW131200" s="106"/>
      <c r="DMX131200" s="106"/>
      <c r="DMY131200" s="106"/>
      <c r="DMZ131200" s="106"/>
      <c r="DNA131200" s="106"/>
      <c r="DVT131200" s="106"/>
      <c r="DVU131200" s="106"/>
      <c r="DVV131200" s="106"/>
      <c r="DVW131200" s="106"/>
      <c r="DVX131200" s="106"/>
      <c r="DVY131200" s="106"/>
      <c r="DVZ131200" s="106"/>
      <c r="DWA131200" s="106"/>
      <c r="DWB131200" s="106"/>
      <c r="DWC131200" s="106"/>
      <c r="DWD131200" s="106"/>
      <c r="DWE131200" s="106"/>
      <c r="DWF131200" s="106"/>
      <c r="DWG131200" s="106"/>
      <c r="DWH131200" s="106"/>
      <c r="DWI131200" s="106"/>
      <c r="DWJ131200" s="106"/>
      <c r="DWK131200" s="106"/>
      <c r="DWL131200" s="106"/>
      <c r="DWM131200" s="106"/>
      <c r="DWS131200" s="106"/>
      <c r="DWT131200" s="106"/>
      <c r="DWU131200" s="106"/>
      <c r="DWV131200" s="106"/>
      <c r="DWW131200" s="106"/>
      <c r="EFP131200" s="106"/>
      <c r="EFQ131200" s="106"/>
      <c r="EFR131200" s="106"/>
      <c r="EFS131200" s="106"/>
      <c r="EFT131200" s="106"/>
      <c r="EFU131200" s="106"/>
      <c r="EFV131200" s="106"/>
      <c r="EFW131200" s="106"/>
      <c r="EFX131200" s="106"/>
      <c r="EFY131200" s="106"/>
      <c r="EFZ131200" s="106"/>
      <c r="EGA131200" s="106"/>
      <c r="EGB131200" s="106"/>
      <c r="EGC131200" s="106"/>
      <c r="EGD131200" s="106"/>
      <c r="EGE131200" s="106"/>
      <c r="EGF131200" s="106"/>
      <c r="EGG131200" s="106"/>
      <c r="EGH131200" s="106"/>
      <c r="EGI131200" s="106"/>
      <c r="EGO131200" s="106"/>
      <c r="EGP131200" s="106"/>
      <c r="EGQ131200" s="106"/>
      <c r="EGR131200" s="106"/>
      <c r="EGS131200" s="106"/>
      <c r="EPL131200" s="106"/>
      <c r="EPM131200" s="106"/>
      <c r="EPN131200" s="106"/>
      <c r="EPO131200" s="106"/>
      <c r="EPP131200" s="106"/>
      <c r="EPQ131200" s="106"/>
      <c r="EPR131200" s="106"/>
      <c r="EPS131200" s="106"/>
      <c r="EPT131200" s="106"/>
      <c r="EPU131200" s="106"/>
      <c r="EPV131200" s="106"/>
      <c r="EPW131200" s="106"/>
      <c r="EPX131200" s="106"/>
      <c r="EPY131200" s="106"/>
      <c r="EPZ131200" s="106"/>
      <c r="EQA131200" s="106"/>
      <c r="EQB131200" s="106"/>
      <c r="EQC131200" s="106"/>
      <c r="EQD131200" s="106"/>
      <c r="EQE131200" s="106"/>
      <c r="EQK131200" s="106"/>
      <c r="EQL131200" s="106"/>
      <c r="EQM131200" s="106"/>
      <c r="EQN131200" s="106"/>
      <c r="EQO131200" s="106"/>
      <c r="EZH131200" s="106"/>
      <c r="EZI131200" s="106"/>
      <c r="EZJ131200" s="106"/>
      <c r="EZK131200" s="106"/>
      <c r="EZL131200" s="106"/>
      <c r="EZM131200" s="106"/>
      <c r="EZN131200" s="106"/>
      <c r="EZO131200" s="106"/>
      <c r="EZP131200" s="106"/>
      <c r="EZQ131200" s="106"/>
      <c r="EZR131200" s="106"/>
      <c r="EZS131200" s="106"/>
      <c r="EZT131200" s="106"/>
      <c r="EZU131200" s="106"/>
      <c r="EZV131200" s="106"/>
      <c r="EZW131200" s="106"/>
      <c r="EZX131200" s="106"/>
      <c r="EZY131200" s="106"/>
      <c r="EZZ131200" s="106"/>
      <c r="FAA131200" s="106"/>
      <c r="FAG131200" s="106"/>
      <c r="FAH131200" s="106"/>
      <c r="FAI131200" s="106"/>
      <c r="FAJ131200" s="106"/>
      <c r="FAK131200" s="106"/>
      <c r="FJD131200" s="106"/>
      <c r="FJE131200" s="106"/>
      <c r="FJF131200" s="106"/>
      <c r="FJG131200" s="106"/>
      <c r="FJH131200" s="106"/>
      <c r="FJI131200" s="106"/>
      <c r="FJJ131200" s="106"/>
      <c r="FJK131200" s="106"/>
      <c r="FJL131200" s="106"/>
      <c r="FJM131200" s="106"/>
      <c r="FJN131200" s="106"/>
      <c r="FJO131200" s="106"/>
      <c r="FJP131200" s="106"/>
      <c r="FJQ131200" s="106"/>
      <c r="FJR131200" s="106"/>
      <c r="FJS131200" s="106"/>
      <c r="FJT131200" s="106"/>
      <c r="FJU131200" s="106"/>
      <c r="FJV131200" s="106"/>
      <c r="FJW131200" s="106"/>
      <c r="FKC131200" s="106"/>
      <c r="FKD131200" s="106"/>
      <c r="FKE131200" s="106"/>
      <c r="FKF131200" s="106"/>
      <c r="FKG131200" s="106"/>
      <c r="FSZ131200" s="106"/>
      <c r="FTA131200" s="106"/>
      <c r="FTB131200" s="106"/>
      <c r="FTC131200" s="106"/>
      <c r="FTD131200" s="106"/>
      <c r="FTE131200" s="106"/>
      <c r="FTF131200" s="106"/>
      <c r="FTG131200" s="106"/>
      <c r="FTH131200" s="106"/>
      <c r="FTI131200" s="106"/>
      <c r="FTJ131200" s="106"/>
      <c r="FTK131200" s="106"/>
      <c r="FTL131200" s="106"/>
      <c r="FTM131200" s="106"/>
      <c r="FTN131200" s="106"/>
      <c r="FTO131200" s="106"/>
      <c r="FTP131200" s="106"/>
      <c r="FTQ131200" s="106"/>
      <c r="FTR131200" s="106"/>
      <c r="FTS131200" s="106"/>
      <c r="FTY131200" s="106"/>
      <c r="FTZ131200" s="106"/>
      <c r="FUA131200" s="106"/>
      <c r="FUB131200" s="106"/>
      <c r="FUC131200" s="106"/>
      <c r="GCV131200" s="106"/>
      <c r="GCW131200" s="106"/>
      <c r="GCX131200" s="106"/>
      <c r="GCY131200" s="106"/>
      <c r="GCZ131200" s="106"/>
      <c r="GDA131200" s="106"/>
      <c r="GDB131200" s="106"/>
      <c r="GDC131200" s="106"/>
      <c r="GDD131200" s="106"/>
      <c r="GDE131200" s="106"/>
      <c r="GDF131200" s="106"/>
      <c r="GDG131200" s="106"/>
      <c r="GDH131200" s="106"/>
      <c r="GDI131200" s="106"/>
      <c r="GDJ131200" s="106"/>
      <c r="GDK131200" s="106"/>
      <c r="GDL131200" s="106"/>
      <c r="GDM131200" s="106"/>
      <c r="GDN131200" s="106"/>
      <c r="GDO131200" s="106"/>
      <c r="GDU131200" s="106"/>
      <c r="GDV131200" s="106"/>
      <c r="GDW131200" s="106"/>
      <c r="GDX131200" s="106"/>
      <c r="GDY131200" s="106"/>
      <c r="GMR131200" s="106"/>
      <c r="GMS131200" s="106"/>
      <c r="GMT131200" s="106"/>
      <c r="GMU131200" s="106"/>
      <c r="GMV131200" s="106"/>
      <c r="GMW131200" s="106"/>
      <c r="GMX131200" s="106"/>
      <c r="GMY131200" s="106"/>
      <c r="GMZ131200" s="106"/>
      <c r="GNA131200" s="106"/>
      <c r="GNB131200" s="106"/>
      <c r="GNC131200" s="106"/>
      <c r="GND131200" s="106"/>
      <c r="GNE131200" s="106"/>
      <c r="GNF131200" s="106"/>
      <c r="GNG131200" s="106"/>
      <c r="GNH131200" s="106"/>
      <c r="GNI131200" s="106"/>
      <c r="GNJ131200" s="106"/>
      <c r="GNK131200" s="106"/>
      <c r="GNQ131200" s="106"/>
      <c r="GNR131200" s="106"/>
      <c r="GNS131200" s="106"/>
      <c r="GNT131200" s="106"/>
      <c r="GNU131200" s="106"/>
      <c r="GWN131200" s="106"/>
      <c r="GWO131200" s="106"/>
      <c r="GWP131200" s="106"/>
      <c r="GWQ131200" s="106"/>
      <c r="GWR131200" s="106"/>
      <c r="GWS131200" s="106"/>
      <c r="GWT131200" s="106"/>
      <c r="GWU131200" s="106"/>
      <c r="GWV131200" s="106"/>
      <c r="GWW131200" s="106"/>
      <c r="GWX131200" s="106"/>
      <c r="GWY131200" s="106"/>
      <c r="GWZ131200" s="106"/>
      <c r="GXA131200" s="106"/>
      <c r="GXB131200" s="106"/>
      <c r="GXC131200" s="106"/>
      <c r="GXD131200" s="106"/>
      <c r="GXE131200" s="106"/>
      <c r="GXF131200" s="106"/>
      <c r="GXG131200" s="106"/>
      <c r="GXM131200" s="106"/>
      <c r="GXN131200" s="106"/>
      <c r="GXO131200" s="106"/>
      <c r="GXP131200" s="106"/>
      <c r="GXQ131200" s="106"/>
      <c r="HGJ131200" s="106"/>
      <c r="HGK131200" s="106"/>
      <c r="HGL131200" s="106"/>
      <c r="HGM131200" s="106"/>
      <c r="HGN131200" s="106"/>
      <c r="HGO131200" s="106"/>
      <c r="HGP131200" s="106"/>
      <c r="HGQ131200" s="106"/>
      <c r="HGR131200" s="106"/>
      <c r="HGS131200" s="106"/>
      <c r="HGT131200" s="106"/>
      <c r="HGU131200" s="106"/>
      <c r="HGV131200" s="106"/>
      <c r="HGW131200" s="106"/>
      <c r="HGX131200" s="106"/>
      <c r="HGY131200" s="106"/>
      <c r="HGZ131200" s="106"/>
      <c r="HHA131200" s="106"/>
      <c r="HHB131200" s="106"/>
      <c r="HHC131200" s="106"/>
      <c r="HHI131200" s="106"/>
      <c r="HHJ131200" s="106"/>
      <c r="HHK131200" s="106"/>
      <c r="HHL131200" s="106"/>
      <c r="HHM131200" s="106"/>
      <c r="HQF131200" s="106"/>
      <c r="HQG131200" s="106"/>
      <c r="HQH131200" s="106"/>
      <c r="HQI131200" s="106"/>
      <c r="HQJ131200" s="106"/>
      <c r="HQK131200" s="106"/>
      <c r="HQL131200" s="106"/>
      <c r="HQM131200" s="106"/>
      <c r="HQN131200" s="106"/>
      <c r="HQO131200" s="106"/>
      <c r="HQP131200" s="106"/>
      <c r="HQQ131200" s="106"/>
      <c r="HQR131200" s="106"/>
      <c r="HQS131200" s="106"/>
      <c r="HQT131200" s="106"/>
      <c r="HQU131200" s="106"/>
      <c r="HQV131200" s="106"/>
      <c r="HQW131200" s="106"/>
      <c r="HQX131200" s="106"/>
      <c r="HQY131200" s="106"/>
      <c r="HRE131200" s="106"/>
      <c r="HRF131200" s="106"/>
      <c r="HRG131200" s="106"/>
      <c r="HRH131200" s="106"/>
      <c r="HRI131200" s="106"/>
      <c r="IAB131200" s="106"/>
      <c r="IAC131200" s="106"/>
      <c r="IAD131200" s="106"/>
      <c r="IAE131200" s="106"/>
      <c r="IAF131200" s="106"/>
      <c r="IAG131200" s="106"/>
      <c r="IAH131200" s="106"/>
      <c r="IAI131200" s="106"/>
      <c r="IAJ131200" s="106"/>
      <c r="IAK131200" s="106"/>
      <c r="IAL131200" s="106"/>
      <c r="IAM131200" s="106"/>
      <c r="IAN131200" s="106"/>
      <c r="IAO131200" s="106"/>
      <c r="IAP131200" s="106"/>
      <c r="IAQ131200" s="106"/>
      <c r="IAR131200" s="106"/>
      <c r="IAS131200" s="106"/>
      <c r="IAT131200" s="106"/>
      <c r="IAU131200" s="106"/>
      <c r="IBA131200" s="106"/>
      <c r="IBB131200" s="106"/>
      <c r="IBC131200" s="106"/>
      <c r="IBD131200" s="106"/>
      <c r="IBE131200" s="106"/>
      <c r="IJX131200" s="106"/>
      <c r="IJY131200" s="106"/>
      <c r="IJZ131200" s="106"/>
      <c r="IKA131200" s="106"/>
      <c r="IKB131200" s="106"/>
      <c r="IKC131200" s="106"/>
      <c r="IKD131200" s="106"/>
      <c r="IKE131200" s="106"/>
      <c r="IKF131200" s="106"/>
      <c r="IKG131200" s="106"/>
      <c r="IKH131200" s="106"/>
      <c r="IKI131200" s="106"/>
      <c r="IKJ131200" s="106"/>
      <c r="IKK131200" s="106"/>
      <c r="IKL131200" s="106"/>
      <c r="IKM131200" s="106"/>
      <c r="IKN131200" s="106"/>
      <c r="IKO131200" s="106"/>
      <c r="IKP131200" s="106"/>
      <c r="IKQ131200" s="106"/>
      <c r="IKW131200" s="106"/>
      <c r="IKX131200" s="106"/>
      <c r="IKY131200" s="106"/>
      <c r="IKZ131200" s="106"/>
      <c r="ILA131200" s="106"/>
      <c r="ITT131200" s="106"/>
      <c r="ITU131200" s="106"/>
      <c r="ITV131200" s="106"/>
      <c r="ITW131200" s="106"/>
      <c r="ITX131200" s="106"/>
      <c r="ITY131200" s="106"/>
      <c r="ITZ131200" s="106"/>
      <c r="IUA131200" s="106"/>
      <c r="IUB131200" s="106"/>
      <c r="IUC131200" s="106"/>
      <c r="IUD131200" s="106"/>
      <c r="IUE131200" s="106"/>
      <c r="IUF131200" s="106"/>
      <c r="IUG131200" s="106"/>
      <c r="IUH131200" s="106"/>
      <c r="IUI131200" s="106"/>
      <c r="IUJ131200" s="106"/>
      <c r="IUK131200" s="106"/>
      <c r="IUL131200" s="106"/>
      <c r="IUM131200" s="106"/>
      <c r="IUS131200" s="106"/>
      <c r="IUT131200" s="106"/>
      <c r="IUU131200" s="106"/>
      <c r="IUV131200" s="106"/>
      <c r="IUW131200" s="106"/>
      <c r="JDP131200" s="106"/>
      <c r="JDQ131200" s="106"/>
      <c r="JDR131200" s="106"/>
      <c r="JDS131200" s="106"/>
      <c r="JDT131200" s="106"/>
      <c r="JDU131200" s="106"/>
      <c r="JDV131200" s="106"/>
      <c r="JDW131200" s="106"/>
      <c r="JDX131200" s="106"/>
      <c r="JDY131200" s="106"/>
      <c r="JDZ131200" s="106"/>
      <c r="JEA131200" s="106"/>
      <c r="JEB131200" s="106"/>
      <c r="JEC131200" s="106"/>
      <c r="JED131200" s="106"/>
      <c r="JEE131200" s="106"/>
      <c r="JEF131200" s="106"/>
      <c r="JEG131200" s="106"/>
      <c r="JEH131200" s="106"/>
      <c r="JEI131200" s="106"/>
      <c r="JEO131200" s="106"/>
      <c r="JEP131200" s="106"/>
      <c r="JEQ131200" s="106"/>
      <c r="JER131200" s="106"/>
      <c r="JES131200" s="106"/>
      <c r="JNL131200" s="106"/>
      <c r="JNM131200" s="106"/>
      <c r="JNN131200" s="106"/>
      <c r="JNO131200" s="106"/>
      <c r="JNP131200" s="106"/>
      <c r="JNQ131200" s="106"/>
      <c r="JNR131200" s="106"/>
      <c r="JNS131200" s="106"/>
      <c r="JNT131200" s="106"/>
      <c r="JNU131200" s="106"/>
      <c r="JNV131200" s="106"/>
      <c r="JNW131200" s="106"/>
      <c r="JNX131200" s="106"/>
      <c r="JNY131200" s="106"/>
      <c r="JNZ131200" s="106"/>
      <c r="JOA131200" s="106"/>
      <c r="JOB131200" s="106"/>
      <c r="JOC131200" s="106"/>
      <c r="JOD131200" s="106"/>
      <c r="JOE131200" s="106"/>
      <c r="JOK131200" s="106"/>
      <c r="JOL131200" s="106"/>
      <c r="JOM131200" s="106"/>
      <c r="JON131200" s="106"/>
      <c r="JOO131200" s="106"/>
      <c r="JXH131200" s="106"/>
      <c r="JXI131200" s="106"/>
      <c r="JXJ131200" s="106"/>
      <c r="JXK131200" s="106"/>
      <c r="JXL131200" s="106"/>
      <c r="JXM131200" s="106"/>
      <c r="JXN131200" s="106"/>
      <c r="JXO131200" s="106"/>
      <c r="JXP131200" s="106"/>
      <c r="JXQ131200" s="106"/>
      <c r="JXR131200" s="106"/>
      <c r="JXS131200" s="106"/>
      <c r="JXT131200" s="106"/>
      <c r="JXU131200" s="106"/>
      <c r="JXV131200" s="106"/>
      <c r="JXW131200" s="106"/>
      <c r="JXX131200" s="106"/>
      <c r="JXY131200" s="106"/>
      <c r="JXZ131200" s="106"/>
      <c r="JYA131200" s="106"/>
      <c r="JYG131200" s="106"/>
      <c r="JYH131200" s="106"/>
      <c r="JYI131200" s="106"/>
      <c r="JYJ131200" s="106"/>
      <c r="JYK131200" s="106"/>
      <c r="KHD131200" s="106"/>
      <c r="KHE131200" s="106"/>
      <c r="KHF131200" s="106"/>
      <c r="KHG131200" s="106"/>
      <c r="KHH131200" s="106"/>
      <c r="KHI131200" s="106"/>
      <c r="KHJ131200" s="106"/>
      <c r="KHK131200" s="106"/>
      <c r="KHL131200" s="106"/>
      <c r="KHM131200" s="106"/>
      <c r="KHN131200" s="106"/>
      <c r="KHO131200" s="106"/>
      <c r="KHP131200" s="106"/>
      <c r="KHQ131200" s="106"/>
      <c r="KHR131200" s="106"/>
      <c r="KHS131200" s="106"/>
      <c r="KHT131200" s="106"/>
      <c r="KHU131200" s="106"/>
      <c r="KHV131200" s="106"/>
      <c r="KHW131200" s="106"/>
      <c r="KIC131200" s="106"/>
      <c r="KID131200" s="106"/>
      <c r="KIE131200" s="106"/>
      <c r="KIF131200" s="106"/>
      <c r="KIG131200" s="106"/>
      <c r="KQZ131200" s="106"/>
      <c r="KRA131200" s="106"/>
      <c r="KRB131200" s="106"/>
      <c r="KRC131200" s="106"/>
      <c r="KRD131200" s="106"/>
      <c r="KRE131200" s="106"/>
      <c r="KRF131200" s="106"/>
      <c r="KRG131200" s="106"/>
      <c r="KRH131200" s="106"/>
      <c r="KRI131200" s="106"/>
      <c r="KRJ131200" s="106"/>
      <c r="KRK131200" s="106"/>
      <c r="KRL131200" s="106"/>
      <c r="KRM131200" s="106"/>
      <c r="KRN131200" s="106"/>
      <c r="KRO131200" s="106"/>
      <c r="KRP131200" s="106"/>
      <c r="KRQ131200" s="106"/>
      <c r="KRR131200" s="106"/>
      <c r="KRS131200" s="106"/>
      <c r="KRY131200" s="106"/>
      <c r="KRZ131200" s="106"/>
      <c r="KSA131200" s="106"/>
      <c r="KSB131200" s="106"/>
      <c r="KSC131200" s="106"/>
      <c r="LAV131200" s="106"/>
      <c r="LAW131200" s="106"/>
      <c r="LAX131200" s="106"/>
      <c r="LAY131200" s="106"/>
      <c r="LAZ131200" s="106"/>
      <c r="LBA131200" s="106"/>
      <c r="LBB131200" s="106"/>
      <c r="LBC131200" s="106"/>
      <c r="LBD131200" s="106"/>
      <c r="LBE131200" s="106"/>
      <c r="LBF131200" s="106"/>
      <c r="LBG131200" s="106"/>
      <c r="LBH131200" s="106"/>
      <c r="LBI131200" s="106"/>
      <c r="LBJ131200" s="106"/>
      <c r="LBK131200" s="106"/>
      <c r="LBL131200" s="106"/>
      <c r="LBM131200" s="106"/>
      <c r="LBN131200" s="106"/>
      <c r="LBO131200" s="106"/>
      <c r="LBU131200" s="106"/>
      <c r="LBV131200" s="106"/>
      <c r="LBW131200" s="106"/>
      <c r="LBX131200" s="106"/>
      <c r="LBY131200" s="106"/>
      <c r="LKR131200" s="106"/>
      <c r="LKS131200" s="106"/>
      <c r="LKT131200" s="106"/>
      <c r="LKU131200" s="106"/>
      <c r="LKV131200" s="106"/>
      <c r="LKW131200" s="106"/>
      <c r="LKX131200" s="106"/>
      <c r="LKY131200" s="106"/>
      <c r="LKZ131200" s="106"/>
      <c r="LLA131200" s="106"/>
      <c r="LLB131200" s="106"/>
      <c r="LLC131200" s="106"/>
      <c r="LLD131200" s="106"/>
      <c r="LLE131200" s="106"/>
      <c r="LLF131200" s="106"/>
      <c r="LLG131200" s="106"/>
      <c r="LLH131200" s="106"/>
      <c r="LLI131200" s="106"/>
      <c r="LLJ131200" s="106"/>
      <c r="LLK131200" s="106"/>
      <c r="LLQ131200" s="106"/>
      <c r="LLR131200" s="106"/>
      <c r="LLS131200" s="106"/>
      <c r="LLT131200" s="106"/>
      <c r="LLU131200" s="106"/>
      <c r="LUN131200" s="106"/>
      <c r="LUO131200" s="106"/>
      <c r="LUP131200" s="106"/>
      <c r="LUQ131200" s="106"/>
      <c r="LUR131200" s="106"/>
      <c r="LUS131200" s="106"/>
      <c r="LUT131200" s="106"/>
      <c r="LUU131200" s="106"/>
      <c r="LUV131200" s="106"/>
      <c r="LUW131200" s="106"/>
      <c r="LUX131200" s="106"/>
      <c r="LUY131200" s="106"/>
      <c r="LUZ131200" s="106"/>
      <c r="LVA131200" s="106"/>
      <c r="LVB131200" s="106"/>
      <c r="LVC131200" s="106"/>
      <c r="LVD131200" s="106"/>
      <c r="LVE131200" s="106"/>
      <c r="LVF131200" s="106"/>
      <c r="LVG131200" s="106"/>
      <c r="LVM131200" s="106"/>
      <c r="LVN131200" s="106"/>
      <c r="LVO131200" s="106"/>
      <c r="LVP131200" s="106"/>
      <c r="LVQ131200" s="106"/>
      <c r="MEJ131200" s="106"/>
      <c r="MEK131200" s="106"/>
      <c r="MEL131200" s="106"/>
      <c r="MEM131200" s="106"/>
      <c r="MEN131200" s="106"/>
      <c r="MEO131200" s="106"/>
      <c r="MEP131200" s="106"/>
      <c r="MEQ131200" s="106"/>
      <c r="MER131200" s="106"/>
      <c r="MES131200" s="106"/>
      <c r="MET131200" s="106"/>
      <c r="MEU131200" s="106"/>
      <c r="MEV131200" s="106"/>
      <c r="MEW131200" s="106"/>
      <c r="MEX131200" s="106"/>
      <c r="MEY131200" s="106"/>
      <c r="MEZ131200" s="106"/>
      <c r="MFA131200" s="106"/>
      <c r="MFB131200" s="106"/>
      <c r="MFC131200" s="106"/>
      <c r="MFI131200" s="106"/>
      <c r="MFJ131200" s="106"/>
      <c r="MFK131200" s="106"/>
      <c r="MFL131200" s="106"/>
      <c r="MFM131200" s="106"/>
      <c r="MOF131200" s="106"/>
      <c r="MOG131200" s="106"/>
      <c r="MOH131200" s="106"/>
      <c r="MOI131200" s="106"/>
      <c r="MOJ131200" s="106"/>
      <c r="MOK131200" s="106"/>
      <c r="MOL131200" s="106"/>
      <c r="MOM131200" s="106"/>
      <c r="MON131200" s="106"/>
      <c r="MOO131200" s="106"/>
      <c r="MOP131200" s="106"/>
      <c r="MOQ131200" s="106"/>
      <c r="MOR131200" s="106"/>
      <c r="MOS131200" s="106"/>
      <c r="MOT131200" s="106"/>
      <c r="MOU131200" s="106"/>
      <c r="MOV131200" s="106"/>
      <c r="MOW131200" s="106"/>
      <c r="MOX131200" s="106"/>
      <c r="MOY131200" s="106"/>
      <c r="MPE131200" s="106"/>
      <c r="MPF131200" s="106"/>
      <c r="MPG131200" s="106"/>
      <c r="MPH131200" s="106"/>
      <c r="MPI131200" s="106"/>
      <c r="MYB131200" s="106"/>
      <c r="MYC131200" s="106"/>
      <c r="MYD131200" s="106"/>
      <c r="MYE131200" s="106"/>
      <c r="MYF131200" s="106"/>
      <c r="MYG131200" s="106"/>
      <c r="MYH131200" s="106"/>
      <c r="MYI131200" s="106"/>
      <c r="MYJ131200" s="106"/>
      <c r="MYK131200" s="106"/>
      <c r="MYL131200" s="106"/>
      <c r="MYM131200" s="106"/>
      <c r="MYN131200" s="106"/>
      <c r="MYO131200" s="106"/>
      <c r="MYP131200" s="106"/>
      <c r="MYQ131200" s="106"/>
      <c r="MYR131200" s="106"/>
      <c r="MYS131200" s="106"/>
      <c r="MYT131200" s="106"/>
      <c r="MYU131200" s="106"/>
      <c r="MZA131200" s="106"/>
      <c r="MZB131200" s="106"/>
      <c r="MZC131200" s="106"/>
      <c r="MZD131200" s="106"/>
      <c r="MZE131200" s="106"/>
      <c r="NHX131200" s="106"/>
      <c r="NHY131200" s="106"/>
      <c r="NHZ131200" s="106"/>
      <c r="NIA131200" s="106"/>
      <c r="NIB131200" s="106"/>
      <c r="NIC131200" s="106"/>
      <c r="NID131200" s="106"/>
      <c r="NIE131200" s="106"/>
      <c r="NIF131200" s="106"/>
      <c r="NIG131200" s="106"/>
      <c r="NIH131200" s="106"/>
      <c r="NII131200" s="106"/>
      <c r="NIJ131200" s="106"/>
      <c r="NIK131200" s="106"/>
      <c r="NIL131200" s="106"/>
      <c r="NIM131200" s="106"/>
      <c r="NIN131200" s="106"/>
      <c r="NIO131200" s="106"/>
      <c r="NIP131200" s="106"/>
      <c r="NIQ131200" s="106"/>
      <c r="NIW131200" s="106"/>
      <c r="NIX131200" s="106"/>
      <c r="NIY131200" s="106"/>
      <c r="NIZ131200" s="106"/>
      <c r="NJA131200" s="106"/>
      <c r="NRT131200" s="106"/>
      <c r="NRU131200" s="106"/>
      <c r="NRV131200" s="106"/>
      <c r="NRW131200" s="106"/>
      <c r="NRX131200" s="106"/>
      <c r="NRY131200" s="106"/>
      <c r="NRZ131200" s="106"/>
      <c r="NSA131200" s="106"/>
      <c r="NSB131200" s="106"/>
      <c r="NSC131200" s="106"/>
      <c r="NSD131200" s="106"/>
      <c r="NSE131200" s="106"/>
      <c r="NSF131200" s="106"/>
      <c r="NSG131200" s="106"/>
      <c r="NSH131200" s="106"/>
      <c r="NSI131200" s="106"/>
      <c r="NSJ131200" s="106"/>
      <c r="NSK131200" s="106"/>
      <c r="NSL131200" s="106"/>
      <c r="NSM131200" s="106"/>
      <c r="NSS131200" s="106"/>
      <c r="NST131200" s="106"/>
      <c r="NSU131200" s="106"/>
      <c r="NSV131200" s="106"/>
      <c r="NSW131200" s="106"/>
      <c r="OBP131200" s="106"/>
      <c r="OBQ131200" s="106"/>
      <c r="OBR131200" s="106"/>
      <c r="OBS131200" s="106"/>
      <c r="OBT131200" s="106"/>
      <c r="OBU131200" s="106"/>
      <c r="OBV131200" s="106"/>
      <c r="OBW131200" s="106"/>
      <c r="OBX131200" s="106"/>
      <c r="OBY131200" s="106"/>
      <c r="OBZ131200" s="106"/>
      <c r="OCA131200" s="106"/>
      <c r="OCB131200" s="106"/>
      <c r="OCC131200" s="106"/>
      <c r="OCD131200" s="106"/>
      <c r="OCE131200" s="106"/>
      <c r="OCF131200" s="106"/>
      <c r="OCG131200" s="106"/>
      <c r="OCH131200" s="106"/>
      <c r="OCI131200" s="106"/>
      <c r="OCO131200" s="106"/>
      <c r="OCP131200" s="106"/>
      <c r="OCQ131200" s="106"/>
      <c r="OCR131200" s="106"/>
      <c r="OCS131200" s="106"/>
      <c r="OLL131200" s="106"/>
      <c r="OLM131200" s="106"/>
      <c r="OLN131200" s="106"/>
      <c r="OLO131200" s="106"/>
      <c r="OLP131200" s="106"/>
      <c r="OLQ131200" s="106"/>
      <c r="OLR131200" s="106"/>
      <c r="OLS131200" s="106"/>
      <c r="OLT131200" s="106"/>
      <c r="OLU131200" s="106"/>
      <c r="OLV131200" s="106"/>
      <c r="OLW131200" s="106"/>
      <c r="OLX131200" s="106"/>
      <c r="OLY131200" s="106"/>
      <c r="OLZ131200" s="106"/>
      <c r="OMA131200" s="106"/>
      <c r="OMB131200" s="106"/>
      <c r="OMC131200" s="106"/>
      <c r="OMD131200" s="106"/>
      <c r="OME131200" s="106"/>
      <c r="OMK131200" s="106"/>
      <c r="OML131200" s="106"/>
      <c r="OMM131200" s="106"/>
      <c r="OMN131200" s="106"/>
      <c r="OMO131200" s="106"/>
      <c r="OVH131200" s="106"/>
      <c r="OVI131200" s="106"/>
      <c r="OVJ131200" s="106"/>
      <c r="OVK131200" s="106"/>
      <c r="OVL131200" s="106"/>
      <c r="OVM131200" s="106"/>
      <c r="OVN131200" s="106"/>
      <c r="OVO131200" s="106"/>
      <c r="OVP131200" s="106"/>
      <c r="OVQ131200" s="106"/>
      <c r="OVR131200" s="106"/>
      <c r="OVS131200" s="106"/>
      <c r="OVT131200" s="106"/>
      <c r="OVU131200" s="106"/>
      <c r="OVV131200" s="106"/>
      <c r="OVW131200" s="106"/>
      <c r="OVX131200" s="106"/>
      <c r="OVY131200" s="106"/>
      <c r="OVZ131200" s="106"/>
      <c r="OWA131200" s="106"/>
      <c r="OWG131200" s="106"/>
      <c r="OWH131200" s="106"/>
      <c r="OWI131200" s="106"/>
      <c r="OWJ131200" s="106"/>
      <c r="OWK131200" s="106"/>
      <c r="PFD131200" s="106"/>
      <c r="PFE131200" s="106"/>
      <c r="PFF131200" s="106"/>
      <c r="PFG131200" s="106"/>
      <c r="PFH131200" s="106"/>
      <c r="PFI131200" s="106"/>
      <c r="PFJ131200" s="106"/>
      <c r="PFK131200" s="106"/>
      <c r="PFL131200" s="106"/>
      <c r="PFM131200" s="106"/>
      <c r="PFN131200" s="106"/>
      <c r="PFO131200" s="106"/>
      <c r="PFP131200" s="106"/>
      <c r="PFQ131200" s="106"/>
      <c r="PFR131200" s="106"/>
      <c r="PFS131200" s="106"/>
      <c r="PFT131200" s="106"/>
      <c r="PFU131200" s="106"/>
      <c r="PFV131200" s="106"/>
      <c r="PFW131200" s="106"/>
      <c r="PGC131200" s="106"/>
      <c r="PGD131200" s="106"/>
      <c r="PGE131200" s="106"/>
      <c r="PGF131200" s="106"/>
      <c r="PGG131200" s="106"/>
      <c r="POZ131200" s="106"/>
      <c r="PPA131200" s="106"/>
      <c r="PPB131200" s="106"/>
      <c r="PPC131200" s="106"/>
      <c r="PPD131200" s="106"/>
      <c r="PPE131200" s="106"/>
      <c r="PPF131200" s="106"/>
      <c r="PPG131200" s="106"/>
      <c r="PPH131200" s="106"/>
      <c r="PPI131200" s="106"/>
      <c r="PPJ131200" s="106"/>
      <c r="PPK131200" s="106"/>
      <c r="PPL131200" s="106"/>
      <c r="PPM131200" s="106"/>
      <c r="PPN131200" s="106"/>
      <c r="PPO131200" s="106"/>
      <c r="PPP131200" s="106"/>
      <c r="PPQ131200" s="106"/>
      <c r="PPR131200" s="106"/>
      <c r="PPS131200" s="106"/>
      <c r="PPY131200" s="106"/>
      <c r="PPZ131200" s="106"/>
      <c r="PQA131200" s="106"/>
      <c r="PQB131200" s="106"/>
      <c r="PQC131200" s="106"/>
      <c r="PYV131200" s="106"/>
      <c r="PYW131200" s="106"/>
      <c r="PYX131200" s="106"/>
      <c r="PYY131200" s="106"/>
      <c r="PYZ131200" s="106"/>
      <c r="PZA131200" s="106"/>
      <c r="PZB131200" s="106"/>
      <c r="PZC131200" s="106"/>
      <c r="PZD131200" s="106"/>
      <c r="PZE131200" s="106"/>
      <c r="PZF131200" s="106"/>
      <c r="PZG131200" s="106"/>
      <c r="PZH131200" s="106"/>
      <c r="PZI131200" s="106"/>
      <c r="PZJ131200" s="106"/>
      <c r="PZK131200" s="106"/>
      <c r="PZL131200" s="106"/>
      <c r="PZM131200" s="106"/>
      <c r="PZN131200" s="106"/>
      <c r="PZO131200" s="106"/>
      <c r="PZU131200" s="106"/>
      <c r="PZV131200" s="106"/>
      <c r="PZW131200" s="106"/>
      <c r="PZX131200" s="106"/>
      <c r="PZY131200" s="106"/>
      <c r="QIR131200" s="106"/>
      <c r="QIS131200" s="106"/>
      <c r="QIT131200" s="106"/>
      <c r="QIU131200" s="106"/>
      <c r="QIV131200" s="106"/>
      <c r="QIW131200" s="106"/>
      <c r="QIX131200" s="106"/>
      <c r="QIY131200" s="106"/>
      <c r="QIZ131200" s="106"/>
      <c r="QJA131200" s="106"/>
      <c r="QJB131200" s="106"/>
      <c r="QJC131200" s="106"/>
      <c r="QJD131200" s="106"/>
      <c r="QJE131200" s="106"/>
      <c r="QJF131200" s="106"/>
      <c r="QJG131200" s="106"/>
      <c r="QJH131200" s="106"/>
      <c r="QJI131200" s="106"/>
      <c r="QJJ131200" s="106"/>
      <c r="QJK131200" s="106"/>
      <c r="QJQ131200" s="106"/>
      <c r="QJR131200" s="106"/>
      <c r="QJS131200" s="106"/>
      <c r="QJT131200" s="106"/>
      <c r="QJU131200" s="106"/>
      <c r="QSN131200" s="106"/>
      <c r="QSO131200" s="106"/>
      <c r="QSP131200" s="106"/>
      <c r="QSQ131200" s="106"/>
      <c r="QSR131200" s="106"/>
      <c r="QSS131200" s="106"/>
      <c r="QST131200" s="106"/>
      <c r="QSU131200" s="106"/>
      <c r="QSV131200" s="106"/>
      <c r="QSW131200" s="106"/>
      <c r="QSX131200" s="106"/>
      <c r="QSY131200" s="106"/>
      <c r="QSZ131200" s="106"/>
      <c r="QTA131200" s="106"/>
      <c r="QTB131200" s="106"/>
      <c r="QTC131200" s="106"/>
      <c r="QTD131200" s="106"/>
      <c r="QTE131200" s="106"/>
      <c r="QTF131200" s="106"/>
      <c r="QTG131200" s="106"/>
      <c r="QTM131200" s="106"/>
      <c r="QTN131200" s="106"/>
      <c r="QTO131200" s="106"/>
      <c r="QTP131200" s="106"/>
      <c r="QTQ131200" s="106"/>
      <c r="RCJ131200" s="106"/>
      <c r="RCK131200" s="106"/>
      <c r="RCL131200" s="106"/>
      <c r="RCM131200" s="106"/>
      <c r="RCN131200" s="106"/>
      <c r="RCO131200" s="106"/>
      <c r="RCP131200" s="106"/>
      <c r="RCQ131200" s="106"/>
      <c r="RCR131200" s="106"/>
      <c r="RCS131200" s="106"/>
      <c r="RCT131200" s="106"/>
      <c r="RCU131200" s="106"/>
      <c r="RCV131200" s="106"/>
      <c r="RCW131200" s="106"/>
      <c r="RCX131200" s="106"/>
      <c r="RCY131200" s="106"/>
      <c r="RCZ131200" s="106"/>
      <c r="RDA131200" s="106"/>
      <c r="RDB131200" s="106"/>
      <c r="RDC131200" s="106"/>
      <c r="RDI131200" s="106"/>
      <c r="RDJ131200" s="106"/>
      <c r="RDK131200" s="106"/>
      <c r="RDL131200" s="106"/>
      <c r="RDM131200" s="106"/>
      <c r="RMF131200" s="106"/>
      <c r="RMG131200" s="106"/>
      <c r="RMH131200" s="106"/>
      <c r="RMI131200" s="106"/>
      <c r="RMJ131200" s="106"/>
      <c r="RMK131200" s="106"/>
      <c r="RML131200" s="106"/>
      <c r="RMM131200" s="106"/>
      <c r="RMN131200" s="106"/>
      <c r="RMO131200" s="106"/>
      <c r="RMP131200" s="106"/>
      <c r="RMQ131200" s="106"/>
      <c r="RMR131200" s="106"/>
      <c r="RMS131200" s="106"/>
      <c r="RMT131200" s="106"/>
      <c r="RMU131200" s="106"/>
      <c r="RMV131200" s="106"/>
      <c r="RMW131200" s="106"/>
      <c r="RMX131200" s="106"/>
      <c r="RMY131200" s="106"/>
      <c r="RNE131200" s="106"/>
      <c r="RNF131200" s="106"/>
      <c r="RNG131200" s="106"/>
      <c r="RNH131200" s="106"/>
      <c r="RNI131200" s="106"/>
      <c r="RWB131200" s="106"/>
      <c r="RWC131200" s="106"/>
      <c r="RWD131200" s="106"/>
      <c r="RWE131200" s="106"/>
      <c r="RWF131200" s="106"/>
      <c r="RWG131200" s="106"/>
      <c r="RWH131200" s="106"/>
      <c r="RWI131200" s="106"/>
      <c r="RWJ131200" s="106"/>
      <c r="RWK131200" s="106"/>
      <c r="RWL131200" s="106"/>
      <c r="RWM131200" s="106"/>
      <c r="RWN131200" s="106"/>
      <c r="RWO131200" s="106"/>
      <c r="RWP131200" s="106"/>
      <c r="RWQ131200" s="106"/>
      <c r="RWR131200" s="106"/>
      <c r="RWS131200" s="106"/>
      <c r="RWT131200" s="106"/>
      <c r="RWU131200" s="106"/>
      <c r="RXA131200" s="106"/>
      <c r="RXB131200" s="106"/>
      <c r="RXC131200" s="106"/>
      <c r="RXD131200" s="106"/>
      <c r="RXE131200" s="106"/>
      <c r="SFX131200" s="106"/>
      <c r="SFY131200" s="106"/>
      <c r="SFZ131200" s="106"/>
      <c r="SGA131200" s="106"/>
      <c r="SGB131200" s="106"/>
      <c r="SGC131200" s="106"/>
      <c r="SGD131200" s="106"/>
      <c r="SGE131200" s="106"/>
      <c r="SGF131200" s="106"/>
      <c r="SGG131200" s="106"/>
      <c r="SGH131200" s="106"/>
      <c r="SGI131200" s="106"/>
      <c r="SGJ131200" s="106"/>
      <c r="SGK131200" s="106"/>
      <c r="SGL131200" s="106"/>
      <c r="SGM131200" s="106"/>
      <c r="SGN131200" s="106"/>
      <c r="SGO131200" s="106"/>
      <c r="SGP131200" s="106"/>
      <c r="SGQ131200" s="106"/>
      <c r="SGW131200" s="106"/>
      <c r="SGX131200" s="106"/>
      <c r="SGY131200" s="106"/>
      <c r="SGZ131200" s="106"/>
      <c r="SHA131200" s="106"/>
      <c r="SPT131200" s="106"/>
      <c r="SPU131200" s="106"/>
      <c r="SPV131200" s="106"/>
      <c r="SPW131200" s="106"/>
      <c r="SPX131200" s="106"/>
      <c r="SPY131200" s="106"/>
      <c r="SPZ131200" s="106"/>
      <c r="SQA131200" s="106"/>
      <c r="SQB131200" s="106"/>
      <c r="SQC131200" s="106"/>
      <c r="SQD131200" s="106"/>
      <c r="SQE131200" s="106"/>
      <c r="SQF131200" s="106"/>
      <c r="SQG131200" s="106"/>
      <c r="SQH131200" s="106"/>
      <c r="SQI131200" s="106"/>
      <c r="SQJ131200" s="106"/>
      <c r="SQK131200" s="106"/>
      <c r="SQL131200" s="106"/>
      <c r="SQM131200" s="106"/>
      <c r="SQS131200" s="106"/>
      <c r="SQT131200" s="106"/>
      <c r="SQU131200" s="106"/>
      <c r="SQV131200" s="106"/>
      <c r="SQW131200" s="106"/>
      <c r="SZP131200" s="106"/>
      <c r="SZQ131200" s="106"/>
      <c r="SZR131200" s="106"/>
      <c r="SZS131200" s="106"/>
      <c r="SZT131200" s="106"/>
      <c r="SZU131200" s="106"/>
      <c r="SZV131200" s="106"/>
      <c r="SZW131200" s="106"/>
      <c r="SZX131200" s="106"/>
      <c r="SZY131200" s="106"/>
      <c r="SZZ131200" s="106"/>
      <c r="TAA131200" s="106"/>
      <c r="TAB131200" s="106"/>
      <c r="TAC131200" s="106"/>
      <c r="TAD131200" s="106"/>
      <c r="TAE131200" s="106"/>
      <c r="TAF131200" s="106"/>
      <c r="TAG131200" s="106"/>
      <c r="TAH131200" s="106"/>
      <c r="TAI131200" s="106"/>
      <c r="TAO131200" s="106"/>
      <c r="TAP131200" s="106"/>
      <c r="TAQ131200" s="106"/>
      <c r="TAR131200" s="106"/>
      <c r="TAS131200" s="106"/>
      <c r="TJL131200" s="106"/>
      <c r="TJM131200" s="106"/>
      <c r="TJN131200" s="106"/>
      <c r="TJO131200" s="106"/>
      <c r="TJP131200" s="106"/>
      <c r="TJQ131200" s="106"/>
      <c r="TJR131200" s="106"/>
      <c r="TJS131200" s="106"/>
      <c r="TJT131200" s="106"/>
      <c r="TJU131200" s="106"/>
      <c r="TJV131200" s="106"/>
      <c r="TJW131200" s="106"/>
      <c r="TJX131200" s="106"/>
      <c r="TJY131200" s="106"/>
      <c r="TJZ131200" s="106"/>
      <c r="TKA131200" s="106"/>
      <c r="TKB131200" s="106"/>
      <c r="TKC131200" s="106"/>
      <c r="TKD131200" s="106"/>
      <c r="TKE131200" s="106"/>
      <c r="TKK131200" s="106"/>
      <c r="TKL131200" s="106"/>
      <c r="TKM131200" s="106"/>
      <c r="TKN131200" s="106"/>
      <c r="TKO131200" s="106"/>
      <c r="TTH131200" s="106"/>
      <c r="TTI131200" s="106"/>
      <c r="TTJ131200" s="106"/>
      <c r="TTK131200" s="106"/>
      <c r="TTL131200" s="106"/>
      <c r="TTM131200" s="106"/>
      <c r="TTN131200" s="106"/>
      <c r="TTO131200" s="106"/>
      <c r="TTP131200" s="106"/>
      <c r="TTQ131200" s="106"/>
      <c r="TTR131200" s="106"/>
      <c r="TTS131200" s="106"/>
      <c r="TTT131200" s="106"/>
      <c r="TTU131200" s="106"/>
      <c r="TTV131200" s="106"/>
      <c r="TTW131200" s="106"/>
      <c r="TTX131200" s="106"/>
      <c r="TTY131200" s="106"/>
      <c r="TTZ131200" s="106"/>
      <c r="TUA131200" s="106"/>
      <c r="TUG131200" s="106"/>
      <c r="TUH131200" s="106"/>
      <c r="TUI131200" s="106"/>
      <c r="TUJ131200" s="106"/>
      <c r="TUK131200" s="106"/>
      <c r="UDD131200" s="106"/>
      <c r="UDE131200" s="106"/>
      <c r="UDF131200" s="106"/>
      <c r="UDG131200" s="106"/>
      <c r="UDH131200" s="106"/>
      <c r="UDI131200" s="106"/>
      <c r="UDJ131200" s="106"/>
      <c r="UDK131200" s="106"/>
      <c r="UDL131200" s="106"/>
      <c r="UDM131200" s="106"/>
      <c r="UDN131200" s="106"/>
      <c r="UDO131200" s="106"/>
      <c r="UDP131200" s="106"/>
      <c r="UDQ131200" s="106"/>
      <c r="UDR131200" s="106"/>
      <c r="UDS131200" s="106"/>
      <c r="UDT131200" s="106"/>
      <c r="UDU131200" s="106"/>
      <c r="UDV131200" s="106"/>
      <c r="UDW131200" s="106"/>
      <c r="UEC131200" s="106"/>
      <c r="UED131200" s="106"/>
      <c r="UEE131200" s="106"/>
      <c r="UEF131200" s="106"/>
      <c r="UEG131200" s="106"/>
      <c r="UMZ131200" s="106"/>
      <c r="UNA131200" s="106"/>
      <c r="UNB131200" s="106"/>
      <c r="UNC131200" s="106"/>
      <c r="UND131200" s="106"/>
      <c r="UNE131200" s="106"/>
      <c r="UNF131200" s="106"/>
      <c r="UNG131200" s="106"/>
      <c r="UNH131200" s="106"/>
      <c r="UNI131200" s="106"/>
      <c r="UNJ131200" s="106"/>
      <c r="UNK131200" s="106"/>
      <c r="UNL131200" s="106"/>
      <c r="UNM131200" s="106"/>
      <c r="UNN131200" s="106"/>
      <c r="UNO131200" s="106"/>
      <c r="UNP131200" s="106"/>
      <c r="UNQ131200" s="106"/>
      <c r="UNR131200" s="106"/>
      <c r="UNS131200" s="106"/>
      <c r="UNY131200" s="106"/>
      <c r="UNZ131200" s="106"/>
      <c r="UOA131200" s="106"/>
      <c r="UOB131200" s="106"/>
      <c r="UOC131200" s="106"/>
      <c r="UWV131200" s="106"/>
      <c r="UWW131200" s="106"/>
      <c r="UWX131200" s="106"/>
      <c r="UWY131200" s="106"/>
      <c r="UWZ131200" s="106"/>
      <c r="UXA131200" s="106"/>
      <c r="UXB131200" s="106"/>
      <c r="UXC131200" s="106"/>
      <c r="UXD131200" s="106"/>
      <c r="UXE131200" s="106"/>
      <c r="UXF131200" s="106"/>
      <c r="UXG131200" s="106"/>
      <c r="UXH131200" s="106"/>
      <c r="UXI131200" s="106"/>
      <c r="UXJ131200" s="106"/>
      <c r="UXK131200" s="106"/>
      <c r="UXL131200" s="106"/>
      <c r="UXM131200" s="106"/>
      <c r="UXN131200" s="106"/>
      <c r="UXO131200" s="106"/>
      <c r="UXU131200" s="106"/>
      <c r="UXV131200" s="106"/>
      <c r="UXW131200" s="106"/>
      <c r="UXX131200" s="106"/>
      <c r="UXY131200" s="106"/>
      <c r="VGR131200" s="106"/>
      <c r="VGS131200" s="106"/>
      <c r="VGT131200" s="106"/>
      <c r="VGU131200" s="106"/>
      <c r="VGV131200" s="106"/>
      <c r="VGW131200" s="106"/>
      <c r="VGX131200" s="106"/>
      <c r="VGY131200" s="106"/>
      <c r="VGZ131200" s="106"/>
      <c r="VHA131200" s="106"/>
      <c r="VHB131200" s="106"/>
      <c r="VHC131200" s="106"/>
      <c r="VHD131200" s="106"/>
      <c r="VHE131200" s="106"/>
      <c r="VHF131200" s="106"/>
      <c r="VHG131200" s="106"/>
      <c r="VHH131200" s="106"/>
      <c r="VHI131200" s="106"/>
      <c r="VHJ131200" s="106"/>
      <c r="VHK131200" s="106"/>
      <c r="VHQ131200" s="106"/>
      <c r="VHR131200" s="106"/>
      <c r="VHS131200" s="106"/>
      <c r="VHT131200" s="106"/>
      <c r="VHU131200" s="106"/>
      <c r="VQN131200" s="106"/>
      <c r="VQO131200" s="106"/>
      <c r="VQP131200" s="106"/>
      <c r="VQQ131200" s="106"/>
      <c r="VQR131200" s="106"/>
      <c r="VQS131200" s="106"/>
      <c r="VQT131200" s="106"/>
      <c r="VQU131200" s="106"/>
      <c r="VQV131200" s="106"/>
      <c r="VQW131200" s="106"/>
      <c r="VQX131200" s="106"/>
      <c r="VQY131200" s="106"/>
      <c r="VQZ131200" s="106"/>
      <c r="VRA131200" s="106"/>
      <c r="VRB131200" s="106"/>
      <c r="VRC131200" s="106"/>
      <c r="VRD131200" s="106"/>
      <c r="VRE131200" s="106"/>
      <c r="VRF131200" s="106"/>
      <c r="VRG131200" s="106"/>
      <c r="VRM131200" s="106"/>
      <c r="VRN131200" s="106"/>
      <c r="VRO131200" s="106"/>
      <c r="VRP131200" s="106"/>
      <c r="VRQ131200" s="106"/>
      <c r="WAJ131200" s="106"/>
      <c r="WAK131200" s="106"/>
      <c r="WAL131200" s="106"/>
      <c r="WAM131200" s="106"/>
      <c r="WAN131200" s="106"/>
      <c r="WAO131200" s="106"/>
      <c r="WAP131200" s="106"/>
      <c r="WAQ131200" s="106"/>
      <c r="WAR131200" s="106"/>
      <c r="WAS131200" s="106"/>
      <c r="WAT131200" s="106"/>
      <c r="WAU131200" s="106"/>
      <c r="WAV131200" s="106"/>
      <c r="WAW131200" s="106"/>
      <c r="WAX131200" s="106"/>
      <c r="WAY131200" s="106"/>
      <c r="WAZ131200" s="106"/>
      <c r="WBA131200" s="106"/>
      <c r="WBB131200" s="106"/>
      <c r="WBC131200" s="106"/>
      <c r="WBI131200" s="106"/>
      <c r="WBJ131200" s="106"/>
      <c r="WBK131200" s="106"/>
      <c r="WBL131200" s="106"/>
      <c r="WBM131200" s="106"/>
      <c r="WKF131200" s="106"/>
      <c r="WKG131200" s="106"/>
      <c r="WKH131200" s="106"/>
      <c r="WKI131200" s="106"/>
      <c r="WKJ131200" s="106"/>
      <c r="WKK131200" s="106"/>
      <c r="WKL131200" s="106"/>
      <c r="WKM131200" s="106"/>
      <c r="WKN131200" s="106"/>
      <c r="WKO131200" s="106"/>
      <c r="WKP131200" s="106"/>
      <c r="WKQ131200" s="106"/>
      <c r="WKR131200" s="106"/>
      <c r="WKS131200" s="106"/>
      <c r="WKT131200" s="106"/>
      <c r="WKU131200" s="106"/>
      <c r="WKV131200" s="106"/>
      <c r="WKW131200" s="106"/>
      <c r="WKX131200" s="106"/>
      <c r="WKY131200" s="106"/>
      <c r="WLE131200" s="106"/>
      <c r="WLF131200" s="106"/>
      <c r="WLG131200" s="106"/>
      <c r="WLH131200" s="106"/>
      <c r="WLI131200" s="106"/>
      <c r="WUB131200" s="106"/>
      <c r="WUC131200" s="106"/>
      <c r="WUD131200" s="106"/>
      <c r="WUE131200" s="106"/>
      <c r="WUF131200" s="106"/>
      <c r="WUG131200" s="106"/>
      <c r="WUH131200" s="106"/>
      <c r="WUI131200" s="106"/>
      <c r="WUJ131200" s="106"/>
      <c r="WUK131200" s="106"/>
      <c r="WUL131200" s="106"/>
      <c r="WUM131200" s="106"/>
      <c r="WUN131200" s="106"/>
      <c r="WUO131200" s="106"/>
      <c r="WUP131200" s="106"/>
      <c r="WUQ131200" s="106"/>
      <c r="WUR131200" s="106"/>
      <c r="WUS131200" s="106"/>
      <c r="WUT131200" s="106"/>
      <c r="WUU131200" s="106"/>
      <c r="WVA131200" s="106"/>
      <c r="WVB131200" s="106"/>
      <c r="WVC131200" s="106"/>
      <c r="WVD131200" s="106"/>
      <c r="WVE131200" s="106"/>
    </row>
    <row r="131201" spans="480:1021 1248:2045 2272:3069 3296:4093 4320:5117 5344:6141 6368:7165 7392:8189 8416:9213 9440:10237 10464:11261 11488:12285 12512:13309 13536:14333 14560:15357 15584:16125" hidden="1" x14ac:dyDescent="0.15">
      <c r="RL131201" s="106"/>
      <c r="RM131201" s="106"/>
      <c r="RN131201" s="106"/>
      <c r="RO131201" s="106"/>
      <c r="RP131201" s="106"/>
      <c r="RQ131201" s="106"/>
      <c r="RR131201" s="106"/>
      <c r="RS131201" s="106"/>
      <c r="RT131201" s="106"/>
      <c r="RU131201" s="106"/>
      <c r="RV131201" s="106"/>
      <c r="RW131201" s="106"/>
      <c r="RX131201" s="106"/>
      <c r="RY131201" s="106"/>
      <c r="RZ131201" s="106"/>
      <c r="SA131201" s="106"/>
      <c r="SB131201" s="106"/>
      <c r="SC131201" s="106"/>
      <c r="SD131201" s="106"/>
      <c r="SE131201" s="106"/>
      <c r="SK131201" s="106"/>
      <c r="SL131201" s="106"/>
      <c r="SM131201" s="106"/>
      <c r="SN131201" s="106"/>
      <c r="SO131201" s="106"/>
      <c r="ABH131201" s="106"/>
      <c r="ABI131201" s="106"/>
      <c r="ABJ131201" s="106"/>
      <c r="ABK131201" s="106"/>
      <c r="ABL131201" s="106"/>
      <c r="ABM131201" s="106"/>
      <c r="ABN131201" s="106"/>
      <c r="ABO131201" s="106"/>
      <c r="ABP131201" s="106"/>
      <c r="ABQ131201" s="106"/>
      <c r="ABR131201" s="106"/>
      <c r="ABS131201" s="106"/>
      <c r="ABT131201" s="106"/>
      <c r="ABU131201" s="106"/>
      <c r="ABV131201" s="106"/>
      <c r="ABW131201" s="106"/>
      <c r="ABX131201" s="106"/>
      <c r="ABY131201" s="106"/>
      <c r="ABZ131201" s="106"/>
      <c r="ACA131201" s="106"/>
      <c r="ACG131201" s="106"/>
      <c r="ACH131201" s="106"/>
      <c r="ACI131201" s="106"/>
      <c r="ACJ131201" s="106"/>
      <c r="ACK131201" s="106"/>
      <c r="ALD131201" s="106"/>
      <c r="ALE131201" s="106"/>
      <c r="ALF131201" s="106"/>
      <c r="ALG131201" s="106"/>
      <c r="ALH131201" s="106"/>
      <c r="ALI131201" s="106"/>
      <c r="ALJ131201" s="106"/>
      <c r="ALK131201" s="106"/>
      <c r="ALL131201" s="106"/>
      <c r="ALM131201" s="106"/>
      <c r="ALN131201" s="106"/>
      <c r="ALO131201" s="106"/>
      <c r="ALP131201" s="106"/>
      <c r="ALQ131201" s="106"/>
      <c r="ALR131201" s="106"/>
      <c r="ALS131201" s="106"/>
      <c r="ALT131201" s="106"/>
      <c r="ALU131201" s="106"/>
      <c r="ALV131201" s="106"/>
      <c r="ALW131201" s="106"/>
      <c r="AMC131201" s="106"/>
      <c r="AMD131201" s="106"/>
      <c r="AME131201" s="106"/>
      <c r="AMF131201" s="106"/>
      <c r="AMG131201" s="106"/>
      <c r="AUZ131201" s="106"/>
      <c r="AVA131201" s="106"/>
      <c r="AVB131201" s="106"/>
      <c r="AVC131201" s="106"/>
      <c r="AVD131201" s="106"/>
      <c r="AVE131201" s="106"/>
      <c r="AVF131201" s="106"/>
      <c r="AVG131201" s="106"/>
      <c r="AVH131201" s="106"/>
      <c r="AVI131201" s="106"/>
      <c r="AVJ131201" s="106"/>
      <c r="AVK131201" s="106"/>
      <c r="AVL131201" s="106"/>
      <c r="AVM131201" s="106"/>
      <c r="AVN131201" s="106"/>
      <c r="AVO131201" s="106"/>
      <c r="AVP131201" s="106"/>
      <c r="AVQ131201" s="106"/>
      <c r="AVR131201" s="106"/>
      <c r="AVS131201" s="106"/>
      <c r="AVY131201" s="106"/>
      <c r="AVZ131201" s="106"/>
      <c r="AWA131201" s="106"/>
      <c r="AWB131201" s="106"/>
      <c r="AWC131201" s="106"/>
      <c r="BEV131201" s="106"/>
      <c r="BEW131201" s="106"/>
      <c r="BEX131201" s="106"/>
      <c r="BEY131201" s="106"/>
      <c r="BEZ131201" s="106"/>
      <c r="BFA131201" s="106"/>
      <c r="BFB131201" s="106"/>
      <c r="BFC131201" s="106"/>
      <c r="BFD131201" s="106"/>
      <c r="BFE131201" s="106"/>
      <c r="BFF131201" s="106"/>
      <c r="BFG131201" s="106"/>
      <c r="BFH131201" s="106"/>
      <c r="BFI131201" s="106"/>
      <c r="BFJ131201" s="106"/>
      <c r="BFK131201" s="106"/>
      <c r="BFL131201" s="106"/>
      <c r="BFM131201" s="106"/>
      <c r="BFN131201" s="106"/>
      <c r="BFO131201" s="106"/>
      <c r="BFU131201" s="106"/>
      <c r="BFV131201" s="106"/>
      <c r="BFW131201" s="106"/>
      <c r="BFX131201" s="106"/>
      <c r="BFY131201" s="106"/>
      <c r="BOR131201" s="106"/>
      <c r="BOS131201" s="106"/>
      <c r="BOT131201" s="106"/>
      <c r="BOU131201" s="106"/>
      <c r="BOV131201" s="106"/>
      <c r="BOW131201" s="106"/>
      <c r="BOX131201" s="106"/>
      <c r="BOY131201" s="106"/>
      <c r="BOZ131201" s="106"/>
      <c r="BPA131201" s="106"/>
      <c r="BPB131201" s="106"/>
      <c r="BPC131201" s="106"/>
      <c r="BPD131201" s="106"/>
      <c r="BPE131201" s="106"/>
      <c r="BPF131201" s="106"/>
      <c r="BPG131201" s="106"/>
      <c r="BPH131201" s="106"/>
      <c r="BPI131201" s="106"/>
      <c r="BPJ131201" s="106"/>
      <c r="BPK131201" s="106"/>
      <c r="BPQ131201" s="106"/>
      <c r="BPR131201" s="106"/>
      <c r="BPS131201" s="106"/>
      <c r="BPT131201" s="106"/>
      <c r="BPU131201" s="106"/>
      <c r="BYN131201" s="106"/>
      <c r="BYO131201" s="106"/>
      <c r="BYP131201" s="106"/>
      <c r="BYQ131201" s="106"/>
      <c r="BYR131201" s="106"/>
      <c r="BYS131201" s="106"/>
      <c r="BYT131201" s="106"/>
      <c r="BYU131201" s="106"/>
      <c r="BYV131201" s="106"/>
      <c r="BYW131201" s="106"/>
      <c r="BYX131201" s="106"/>
      <c r="BYY131201" s="106"/>
      <c r="BYZ131201" s="106"/>
      <c r="BZA131201" s="106"/>
      <c r="BZB131201" s="106"/>
      <c r="BZC131201" s="106"/>
      <c r="BZD131201" s="106"/>
      <c r="BZE131201" s="106"/>
      <c r="BZF131201" s="106"/>
      <c r="BZG131201" s="106"/>
      <c r="BZM131201" s="106"/>
      <c r="BZN131201" s="106"/>
      <c r="BZO131201" s="106"/>
      <c r="BZP131201" s="106"/>
      <c r="BZQ131201" s="106"/>
      <c r="CIJ131201" s="106"/>
      <c r="CIK131201" s="106"/>
      <c r="CIL131201" s="106"/>
      <c r="CIM131201" s="106"/>
      <c r="CIN131201" s="106"/>
      <c r="CIO131201" s="106"/>
      <c r="CIP131201" s="106"/>
      <c r="CIQ131201" s="106"/>
      <c r="CIR131201" s="106"/>
      <c r="CIS131201" s="106"/>
      <c r="CIT131201" s="106"/>
      <c r="CIU131201" s="106"/>
      <c r="CIV131201" s="106"/>
      <c r="CIW131201" s="106"/>
      <c r="CIX131201" s="106"/>
      <c r="CIY131201" s="106"/>
      <c r="CIZ131201" s="106"/>
      <c r="CJA131201" s="106"/>
      <c r="CJB131201" s="106"/>
      <c r="CJC131201" s="106"/>
      <c r="CJI131201" s="106"/>
      <c r="CJJ131201" s="106"/>
      <c r="CJK131201" s="106"/>
      <c r="CJL131201" s="106"/>
      <c r="CJM131201" s="106"/>
      <c r="CSF131201" s="106"/>
      <c r="CSG131201" s="106"/>
      <c r="CSH131201" s="106"/>
      <c r="CSI131201" s="106"/>
      <c r="CSJ131201" s="106"/>
      <c r="CSK131201" s="106"/>
      <c r="CSL131201" s="106"/>
      <c r="CSM131201" s="106"/>
      <c r="CSN131201" s="106"/>
      <c r="CSO131201" s="106"/>
      <c r="CSP131201" s="106"/>
      <c r="CSQ131201" s="106"/>
      <c r="CSR131201" s="106"/>
      <c r="CSS131201" s="106"/>
      <c r="CST131201" s="106"/>
      <c r="CSU131201" s="106"/>
      <c r="CSV131201" s="106"/>
      <c r="CSW131201" s="106"/>
      <c r="CSX131201" s="106"/>
      <c r="CSY131201" s="106"/>
      <c r="CTE131201" s="106"/>
      <c r="CTF131201" s="106"/>
      <c r="CTG131201" s="106"/>
      <c r="CTH131201" s="106"/>
      <c r="CTI131201" s="106"/>
      <c r="DCB131201" s="106"/>
      <c r="DCC131201" s="106"/>
      <c r="DCD131201" s="106"/>
      <c r="DCE131201" s="106"/>
      <c r="DCF131201" s="106"/>
      <c r="DCG131201" s="106"/>
      <c r="DCH131201" s="106"/>
      <c r="DCI131201" s="106"/>
      <c r="DCJ131201" s="106"/>
      <c r="DCK131201" s="106"/>
      <c r="DCL131201" s="106"/>
      <c r="DCM131201" s="106"/>
      <c r="DCN131201" s="106"/>
      <c r="DCO131201" s="106"/>
      <c r="DCP131201" s="106"/>
      <c r="DCQ131201" s="106"/>
      <c r="DCR131201" s="106"/>
      <c r="DCS131201" s="106"/>
      <c r="DCT131201" s="106"/>
      <c r="DCU131201" s="106"/>
      <c r="DDA131201" s="106"/>
      <c r="DDB131201" s="106"/>
      <c r="DDC131201" s="106"/>
      <c r="DDD131201" s="106"/>
      <c r="DDE131201" s="106"/>
      <c r="DLX131201" s="106"/>
      <c r="DLY131201" s="106"/>
      <c r="DLZ131201" s="106"/>
      <c r="DMA131201" s="106"/>
      <c r="DMB131201" s="106"/>
      <c r="DMC131201" s="106"/>
      <c r="DMD131201" s="106"/>
      <c r="DME131201" s="106"/>
      <c r="DMF131201" s="106"/>
      <c r="DMG131201" s="106"/>
      <c r="DMH131201" s="106"/>
      <c r="DMI131201" s="106"/>
      <c r="DMJ131201" s="106"/>
      <c r="DMK131201" s="106"/>
      <c r="DML131201" s="106"/>
      <c r="DMM131201" s="106"/>
      <c r="DMN131201" s="106"/>
      <c r="DMO131201" s="106"/>
      <c r="DMP131201" s="106"/>
      <c r="DMQ131201" s="106"/>
      <c r="DMW131201" s="106"/>
      <c r="DMX131201" s="106"/>
      <c r="DMY131201" s="106"/>
      <c r="DMZ131201" s="106"/>
      <c r="DNA131201" s="106"/>
      <c r="DVT131201" s="106"/>
      <c r="DVU131201" s="106"/>
      <c r="DVV131201" s="106"/>
      <c r="DVW131201" s="106"/>
      <c r="DVX131201" s="106"/>
      <c r="DVY131201" s="106"/>
      <c r="DVZ131201" s="106"/>
      <c r="DWA131201" s="106"/>
      <c r="DWB131201" s="106"/>
      <c r="DWC131201" s="106"/>
      <c r="DWD131201" s="106"/>
      <c r="DWE131201" s="106"/>
      <c r="DWF131201" s="106"/>
      <c r="DWG131201" s="106"/>
      <c r="DWH131201" s="106"/>
      <c r="DWI131201" s="106"/>
      <c r="DWJ131201" s="106"/>
      <c r="DWK131201" s="106"/>
      <c r="DWL131201" s="106"/>
      <c r="DWM131201" s="106"/>
      <c r="DWS131201" s="106"/>
      <c r="DWT131201" s="106"/>
      <c r="DWU131201" s="106"/>
      <c r="DWV131201" s="106"/>
      <c r="DWW131201" s="106"/>
      <c r="EFP131201" s="106"/>
      <c r="EFQ131201" s="106"/>
      <c r="EFR131201" s="106"/>
      <c r="EFS131201" s="106"/>
      <c r="EFT131201" s="106"/>
      <c r="EFU131201" s="106"/>
      <c r="EFV131201" s="106"/>
      <c r="EFW131201" s="106"/>
      <c r="EFX131201" s="106"/>
      <c r="EFY131201" s="106"/>
      <c r="EFZ131201" s="106"/>
      <c r="EGA131201" s="106"/>
      <c r="EGB131201" s="106"/>
      <c r="EGC131201" s="106"/>
      <c r="EGD131201" s="106"/>
      <c r="EGE131201" s="106"/>
      <c r="EGF131201" s="106"/>
      <c r="EGG131201" s="106"/>
      <c r="EGH131201" s="106"/>
      <c r="EGI131201" s="106"/>
      <c r="EGO131201" s="106"/>
      <c r="EGP131201" s="106"/>
      <c r="EGQ131201" s="106"/>
      <c r="EGR131201" s="106"/>
      <c r="EGS131201" s="106"/>
      <c r="EPL131201" s="106"/>
      <c r="EPM131201" s="106"/>
      <c r="EPN131201" s="106"/>
      <c r="EPO131201" s="106"/>
      <c r="EPP131201" s="106"/>
      <c r="EPQ131201" s="106"/>
      <c r="EPR131201" s="106"/>
      <c r="EPS131201" s="106"/>
      <c r="EPT131201" s="106"/>
      <c r="EPU131201" s="106"/>
      <c r="EPV131201" s="106"/>
      <c r="EPW131201" s="106"/>
      <c r="EPX131201" s="106"/>
      <c r="EPY131201" s="106"/>
      <c r="EPZ131201" s="106"/>
      <c r="EQA131201" s="106"/>
      <c r="EQB131201" s="106"/>
      <c r="EQC131201" s="106"/>
      <c r="EQD131201" s="106"/>
      <c r="EQE131201" s="106"/>
      <c r="EQK131201" s="106"/>
      <c r="EQL131201" s="106"/>
      <c r="EQM131201" s="106"/>
      <c r="EQN131201" s="106"/>
      <c r="EQO131201" s="106"/>
      <c r="EZH131201" s="106"/>
      <c r="EZI131201" s="106"/>
      <c r="EZJ131201" s="106"/>
      <c r="EZK131201" s="106"/>
      <c r="EZL131201" s="106"/>
      <c r="EZM131201" s="106"/>
      <c r="EZN131201" s="106"/>
      <c r="EZO131201" s="106"/>
      <c r="EZP131201" s="106"/>
      <c r="EZQ131201" s="106"/>
      <c r="EZR131201" s="106"/>
      <c r="EZS131201" s="106"/>
      <c r="EZT131201" s="106"/>
      <c r="EZU131201" s="106"/>
      <c r="EZV131201" s="106"/>
      <c r="EZW131201" s="106"/>
      <c r="EZX131201" s="106"/>
      <c r="EZY131201" s="106"/>
      <c r="EZZ131201" s="106"/>
      <c r="FAA131201" s="106"/>
      <c r="FAG131201" s="106"/>
      <c r="FAH131201" s="106"/>
      <c r="FAI131201" s="106"/>
      <c r="FAJ131201" s="106"/>
      <c r="FAK131201" s="106"/>
      <c r="FJD131201" s="106"/>
      <c r="FJE131201" s="106"/>
      <c r="FJF131201" s="106"/>
      <c r="FJG131201" s="106"/>
      <c r="FJH131201" s="106"/>
      <c r="FJI131201" s="106"/>
      <c r="FJJ131201" s="106"/>
      <c r="FJK131201" s="106"/>
      <c r="FJL131201" s="106"/>
      <c r="FJM131201" s="106"/>
      <c r="FJN131201" s="106"/>
      <c r="FJO131201" s="106"/>
      <c r="FJP131201" s="106"/>
      <c r="FJQ131201" s="106"/>
      <c r="FJR131201" s="106"/>
      <c r="FJS131201" s="106"/>
      <c r="FJT131201" s="106"/>
      <c r="FJU131201" s="106"/>
      <c r="FJV131201" s="106"/>
      <c r="FJW131201" s="106"/>
      <c r="FKC131201" s="106"/>
      <c r="FKD131201" s="106"/>
      <c r="FKE131201" s="106"/>
      <c r="FKF131201" s="106"/>
      <c r="FKG131201" s="106"/>
      <c r="FSZ131201" s="106"/>
      <c r="FTA131201" s="106"/>
      <c r="FTB131201" s="106"/>
      <c r="FTC131201" s="106"/>
      <c r="FTD131201" s="106"/>
      <c r="FTE131201" s="106"/>
      <c r="FTF131201" s="106"/>
      <c r="FTG131201" s="106"/>
      <c r="FTH131201" s="106"/>
      <c r="FTI131201" s="106"/>
      <c r="FTJ131201" s="106"/>
      <c r="FTK131201" s="106"/>
      <c r="FTL131201" s="106"/>
      <c r="FTM131201" s="106"/>
      <c r="FTN131201" s="106"/>
      <c r="FTO131201" s="106"/>
      <c r="FTP131201" s="106"/>
      <c r="FTQ131201" s="106"/>
      <c r="FTR131201" s="106"/>
      <c r="FTS131201" s="106"/>
      <c r="FTY131201" s="106"/>
      <c r="FTZ131201" s="106"/>
      <c r="FUA131201" s="106"/>
      <c r="FUB131201" s="106"/>
      <c r="FUC131201" s="106"/>
      <c r="GCV131201" s="106"/>
      <c r="GCW131201" s="106"/>
      <c r="GCX131201" s="106"/>
      <c r="GCY131201" s="106"/>
      <c r="GCZ131201" s="106"/>
      <c r="GDA131201" s="106"/>
      <c r="GDB131201" s="106"/>
      <c r="GDC131201" s="106"/>
      <c r="GDD131201" s="106"/>
      <c r="GDE131201" s="106"/>
      <c r="GDF131201" s="106"/>
      <c r="GDG131201" s="106"/>
      <c r="GDH131201" s="106"/>
      <c r="GDI131201" s="106"/>
      <c r="GDJ131201" s="106"/>
      <c r="GDK131201" s="106"/>
      <c r="GDL131201" s="106"/>
      <c r="GDM131201" s="106"/>
      <c r="GDN131201" s="106"/>
      <c r="GDO131201" s="106"/>
      <c r="GDU131201" s="106"/>
      <c r="GDV131201" s="106"/>
      <c r="GDW131201" s="106"/>
      <c r="GDX131201" s="106"/>
      <c r="GDY131201" s="106"/>
      <c r="GMR131201" s="106"/>
      <c r="GMS131201" s="106"/>
      <c r="GMT131201" s="106"/>
      <c r="GMU131201" s="106"/>
      <c r="GMV131201" s="106"/>
      <c r="GMW131201" s="106"/>
      <c r="GMX131201" s="106"/>
      <c r="GMY131201" s="106"/>
      <c r="GMZ131201" s="106"/>
      <c r="GNA131201" s="106"/>
      <c r="GNB131201" s="106"/>
      <c r="GNC131201" s="106"/>
      <c r="GND131201" s="106"/>
      <c r="GNE131201" s="106"/>
      <c r="GNF131201" s="106"/>
      <c r="GNG131201" s="106"/>
      <c r="GNH131201" s="106"/>
      <c r="GNI131201" s="106"/>
      <c r="GNJ131201" s="106"/>
      <c r="GNK131201" s="106"/>
      <c r="GNQ131201" s="106"/>
      <c r="GNR131201" s="106"/>
      <c r="GNS131201" s="106"/>
      <c r="GNT131201" s="106"/>
      <c r="GNU131201" s="106"/>
      <c r="GWN131201" s="106"/>
      <c r="GWO131201" s="106"/>
      <c r="GWP131201" s="106"/>
      <c r="GWQ131201" s="106"/>
      <c r="GWR131201" s="106"/>
      <c r="GWS131201" s="106"/>
      <c r="GWT131201" s="106"/>
      <c r="GWU131201" s="106"/>
      <c r="GWV131201" s="106"/>
      <c r="GWW131201" s="106"/>
      <c r="GWX131201" s="106"/>
      <c r="GWY131201" s="106"/>
      <c r="GWZ131201" s="106"/>
      <c r="GXA131201" s="106"/>
      <c r="GXB131201" s="106"/>
      <c r="GXC131201" s="106"/>
      <c r="GXD131201" s="106"/>
      <c r="GXE131201" s="106"/>
      <c r="GXF131201" s="106"/>
      <c r="GXG131201" s="106"/>
      <c r="GXM131201" s="106"/>
      <c r="GXN131201" s="106"/>
      <c r="GXO131201" s="106"/>
      <c r="GXP131201" s="106"/>
      <c r="GXQ131201" s="106"/>
      <c r="HGJ131201" s="106"/>
      <c r="HGK131201" s="106"/>
      <c r="HGL131201" s="106"/>
      <c r="HGM131201" s="106"/>
      <c r="HGN131201" s="106"/>
      <c r="HGO131201" s="106"/>
      <c r="HGP131201" s="106"/>
      <c r="HGQ131201" s="106"/>
      <c r="HGR131201" s="106"/>
      <c r="HGS131201" s="106"/>
      <c r="HGT131201" s="106"/>
      <c r="HGU131201" s="106"/>
      <c r="HGV131201" s="106"/>
      <c r="HGW131201" s="106"/>
      <c r="HGX131201" s="106"/>
      <c r="HGY131201" s="106"/>
      <c r="HGZ131201" s="106"/>
      <c r="HHA131201" s="106"/>
      <c r="HHB131201" s="106"/>
      <c r="HHC131201" s="106"/>
      <c r="HHI131201" s="106"/>
      <c r="HHJ131201" s="106"/>
      <c r="HHK131201" s="106"/>
      <c r="HHL131201" s="106"/>
      <c r="HHM131201" s="106"/>
      <c r="HQF131201" s="106"/>
      <c r="HQG131201" s="106"/>
      <c r="HQH131201" s="106"/>
      <c r="HQI131201" s="106"/>
      <c r="HQJ131201" s="106"/>
      <c r="HQK131201" s="106"/>
      <c r="HQL131201" s="106"/>
      <c r="HQM131201" s="106"/>
      <c r="HQN131201" s="106"/>
      <c r="HQO131201" s="106"/>
      <c r="HQP131201" s="106"/>
      <c r="HQQ131201" s="106"/>
      <c r="HQR131201" s="106"/>
      <c r="HQS131201" s="106"/>
      <c r="HQT131201" s="106"/>
      <c r="HQU131201" s="106"/>
      <c r="HQV131201" s="106"/>
      <c r="HQW131201" s="106"/>
      <c r="HQX131201" s="106"/>
      <c r="HQY131201" s="106"/>
      <c r="HRE131201" s="106"/>
      <c r="HRF131201" s="106"/>
      <c r="HRG131201" s="106"/>
      <c r="HRH131201" s="106"/>
      <c r="HRI131201" s="106"/>
      <c r="IAB131201" s="106"/>
      <c r="IAC131201" s="106"/>
      <c r="IAD131201" s="106"/>
      <c r="IAE131201" s="106"/>
      <c r="IAF131201" s="106"/>
      <c r="IAG131201" s="106"/>
      <c r="IAH131201" s="106"/>
      <c r="IAI131201" s="106"/>
      <c r="IAJ131201" s="106"/>
      <c r="IAK131201" s="106"/>
      <c r="IAL131201" s="106"/>
      <c r="IAM131201" s="106"/>
      <c r="IAN131201" s="106"/>
      <c r="IAO131201" s="106"/>
      <c r="IAP131201" s="106"/>
      <c r="IAQ131201" s="106"/>
      <c r="IAR131201" s="106"/>
      <c r="IAS131201" s="106"/>
      <c r="IAT131201" s="106"/>
      <c r="IAU131201" s="106"/>
      <c r="IBA131201" s="106"/>
      <c r="IBB131201" s="106"/>
      <c r="IBC131201" s="106"/>
      <c r="IBD131201" s="106"/>
      <c r="IBE131201" s="106"/>
      <c r="IJX131201" s="106"/>
      <c r="IJY131201" s="106"/>
      <c r="IJZ131201" s="106"/>
      <c r="IKA131201" s="106"/>
      <c r="IKB131201" s="106"/>
      <c r="IKC131201" s="106"/>
      <c r="IKD131201" s="106"/>
      <c r="IKE131201" s="106"/>
      <c r="IKF131201" s="106"/>
      <c r="IKG131201" s="106"/>
      <c r="IKH131201" s="106"/>
      <c r="IKI131201" s="106"/>
      <c r="IKJ131201" s="106"/>
      <c r="IKK131201" s="106"/>
      <c r="IKL131201" s="106"/>
      <c r="IKM131201" s="106"/>
      <c r="IKN131201" s="106"/>
      <c r="IKO131201" s="106"/>
      <c r="IKP131201" s="106"/>
      <c r="IKQ131201" s="106"/>
      <c r="IKW131201" s="106"/>
      <c r="IKX131201" s="106"/>
      <c r="IKY131201" s="106"/>
      <c r="IKZ131201" s="106"/>
      <c r="ILA131201" s="106"/>
      <c r="ITT131201" s="106"/>
      <c r="ITU131201" s="106"/>
      <c r="ITV131201" s="106"/>
      <c r="ITW131201" s="106"/>
      <c r="ITX131201" s="106"/>
      <c r="ITY131201" s="106"/>
      <c r="ITZ131201" s="106"/>
      <c r="IUA131201" s="106"/>
      <c r="IUB131201" s="106"/>
      <c r="IUC131201" s="106"/>
      <c r="IUD131201" s="106"/>
      <c r="IUE131201" s="106"/>
      <c r="IUF131201" s="106"/>
      <c r="IUG131201" s="106"/>
      <c r="IUH131201" s="106"/>
      <c r="IUI131201" s="106"/>
      <c r="IUJ131201" s="106"/>
      <c r="IUK131201" s="106"/>
      <c r="IUL131201" s="106"/>
      <c r="IUM131201" s="106"/>
      <c r="IUS131201" s="106"/>
      <c r="IUT131201" s="106"/>
      <c r="IUU131201" s="106"/>
      <c r="IUV131201" s="106"/>
      <c r="IUW131201" s="106"/>
      <c r="JDP131201" s="106"/>
      <c r="JDQ131201" s="106"/>
      <c r="JDR131201" s="106"/>
      <c r="JDS131201" s="106"/>
      <c r="JDT131201" s="106"/>
      <c r="JDU131201" s="106"/>
      <c r="JDV131201" s="106"/>
      <c r="JDW131201" s="106"/>
      <c r="JDX131201" s="106"/>
      <c r="JDY131201" s="106"/>
      <c r="JDZ131201" s="106"/>
      <c r="JEA131201" s="106"/>
      <c r="JEB131201" s="106"/>
      <c r="JEC131201" s="106"/>
      <c r="JED131201" s="106"/>
      <c r="JEE131201" s="106"/>
      <c r="JEF131201" s="106"/>
      <c r="JEG131201" s="106"/>
      <c r="JEH131201" s="106"/>
      <c r="JEI131201" s="106"/>
      <c r="JEO131201" s="106"/>
      <c r="JEP131201" s="106"/>
      <c r="JEQ131201" s="106"/>
      <c r="JER131201" s="106"/>
      <c r="JES131201" s="106"/>
      <c r="JNL131201" s="106"/>
      <c r="JNM131201" s="106"/>
      <c r="JNN131201" s="106"/>
      <c r="JNO131201" s="106"/>
      <c r="JNP131201" s="106"/>
      <c r="JNQ131201" s="106"/>
      <c r="JNR131201" s="106"/>
      <c r="JNS131201" s="106"/>
      <c r="JNT131201" s="106"/>
      <c r="JNU131201" s="106"/>
      <c r="JNV131201" s="106"/>
      <c r="JNW131201" s="106"/>
      <c r="JNX131201" s="106"/>
      <c r="JNY131201" s="106"/>
      <c r="JNZ131201" s="106"/>
      <c r="JOA131201" s="106"/>
      <c r="JOB131201" s="106"/>
      <c r="JOC131201" s="106"/>
      <c r="JOD131201" s="106"/>
      <c r="JOE131201" s="106"/>
      <c r="JOK131201" s="106"/>
      <c r="JOL131201" s="106"/>
      <c r="JOM131201" s="106"/>
      <c r="JON131201" s="106"/>
      <c r="JOO131201" s="106"/>
      <c r="JXH131201" s="106"/>
      <c r="JXI131201" s="106"/>
      <c r="JXJ131201" s="106"/>
      <c r="JXK131201" s="106"/>
      <c r="JXL131201" s="106"/>
      <c r="JXM131201" s="106"/>
      <c r="JXN131201" s="106"/>
      <c r="JXO131201" s="106"/>
      <c r="JXP131201" s="106"/>
      <c r="JXQ131201" s="106"/>
      <c r="JXR131201" s="106"/>
      <c r="JXS131201" s="106"/>
      <c r="JXT131201" s="106"/>
      <c r="JXU131201" s="106"/>
      <c r="JXV131201" s="106"/>
      <c r="JXW131201" s="106"/>
      <c r="JXX131201" s="106"/>
      <c r="JXY131201" s="106"/>
      <c r="JXZ131201" s="106"/>
      <c r="JYA131201" s="106"/>
      <c r="JYG131201" s="106"/>
      <c r="JYH131201" s="106"/>
      <c r="JYI131201" s="106"/>
      <c r="JYJ131201" s="106"/>
      <c r="JYK131201" s="106"/>
      <c r="KHD131201" s="106"/>
      <c r="KHE131201" s="106"/>
      <c r="KHF131201" s="106"/>
      <c r="KHG131201" s="106"/>
      <c r="KHH131201" s="106"/>
      <c r="KHI131201" s="106"/>
      <c r="KHJ131201" s="106"/>
      <c r="KHK131201" s="106"/>
      <c r="KHL131201" s="106"/>
      <c r="KHM131201" s="106"/>
      <c r="KHN131201" s="106"/>
      <c r="KHO131201" s="106"/>
      <c r="KHP131201" s="106"/>
      <c r="KHQ131201" s="106"/>
      <c r="KHR131201" s="106"/>
      <c r="KHS131201" s="106"/>
      <c r="KHT131201" s="106"/>
      <c r="KHU131201" s="106"/>
      <c r="KHV131201" s="106"/>
      <c r="KHW131201" s="106"/>
      <c r="KIC131201" s="106"/>
      <c r="KID131201" s="106"/>
      <c r="KIE131201" s="106"/>
      <c r="KIF131201" s="106"/>
      <c r="KIG131201" s="106"/>
      <c r="KQZ131201" s="106"/>
      <c r="KRA131201" s="106"/>
      <c r="KRB131201" s="106"/>
      <c r="KRC131201" s="106"/>
      <c r="KRD131201" s="106"/>
      <c r="KRE131201" s="106"/>
      <c r="KRF131201" s="106"/>
      <c r="KRG131201" s="106"/>
      <c r="KRH131201" s="106"/>
      <c r="KRI131201" s="106"/>
      <c r="KRJ131201" s="106"/>
      <c r="KRK131201" s="106"/>
      <c r="KRL131201" s="106"/>
      <c r="KRM131201" s="106"/>
      <c r="KRN131201" s="106"/>
      <c r="KRO131201" s="106"/>
      <c r="KRP131201" s="106"/>
      <c r="KRQ131201" s="106"/>
      <c r="KRR131201" s="106"/>
      <c r="KRS131201" s="106"/>
      <c r="KRY131201" s="106"/>
      <c r="KRZ131201" s="106"/>
      <c r="KSA131201" s="106"/>
      <c r="KSB131201" s="106"/>
      <c r="KSC131201" s="106"/>
      <c r="LAV131201" s="106"/>
      <c r="LAW131201" s="106"/>
      <c r="LAX131201" s="106"/>
      <c r="LAY131201" s="106"/>
      <c r="LAZ131201" s="106"/>
      <c r="LBA131201" s="106"/>
      <c r="LBB131201" s="106"/>
      <c r="LBC131201" s="106"/>
      <c r="LBD131201" s="106"/>
      <c r="LBE131201" s="106"/>
      <c r="LBF131201" s="106"/>
      <c r="LBG131201" s="106"/>
      <c r="LBH131201" s="106"/>
      <c r="LBI131201" s="106"/>
      <c r="LBJ131201" s="106"/>
      <c r="LBK131201" s="106"/>
      <c r="LBL131201" s="106"/>
      <c r="LBM131201" s="106"/>
      <c r="LBN131201" s="106"/>
      <c r="LBO131201" s="106"/>
      <c r="LBU131201" s="106"/>
      <c r="LBV131201" s="106"/>
      <c r="LBW131201" s="106"/>
      <c r="LBX131201" s="106"/>
      <c r="LBY131201" s="106"/>
      <c r="LKR131201" s="106"/>
      <c r="LKS131201" s="106"/>
      <c r="LKT131201" s="106"/>
      <c r="LKU131201" s="106"/>
      <c r="LKV131201" s="106"/>
      <c r="LKW131201" s="106"/>
      <c r="LKX131201" s="106"/>
      <c r="LKY131201" s="106"/>
      <c r="LKZ131201" s="106"/>
      <c r="LLA131201" s="106"/>
      <c r="LLB131201" s="106"/>
      <c r="LLC131201" s="106"/>
      <c r="LLD131201" s="106"/>
      <c r="LLE131201" s="106"/>
      <c r="LLF131201" s="106"/>
      <c r="LLG131201" s="106"/>
      <c r="LLH131201" s="106"/>
      <c r="LLI131201" s="106"/>
      <c r="LLJ131201" s="106"/>
      <c r="LLK131201" s="106"/>
      <c r="LLQ131201" s="106"/>
      <c r="LLR131201" s="106"/>
      <c r="LLS131201" s="106"/>
      <c r="LLT131201" s="106"/>
      <c r="LLU131201" s="106"/>
      <c r="LUN131201" s="106"/>
      <c r="LUO131201" s="106"/>
      <c r="LUP131201" s="106"/>
      <c r="LUQ131201" s="106"/>
      <c r="LUR131201" s="106"/>
      <c r="LUS131201" s="106"/>
      <c r="LUT131201" s="106"/>
      <c r="LUU131201" s="106"/>
      <c r="LUV131201" s="106"/>
      <c r="LUW131201" s="106"/>
      <c r="LUX131201" s="106"/>
      <c r="LUY131201" s="106"/>
      <c r="LUZ131201" s="106"/>
      <c r="LVA131201" s="106"/>
      <c r="LVB131201" s="106"/>
      <c r="LVC131201" s="106"/>
      <c r="LVD131201" s="106"/>
      <c r="LVE131201" s="106"/>
      <c r="LVF131201" s="106"/>
      <c r="LVG131201" s="106"/>
      <c r="LVM131201" s="106"/>
      <c r="LVN131201" s="106"/>
      <c r="LVO131201" s="106"/>
      <c r="LVP131201" s="106"/>
      <c r="LVQ131201" s="106"/>
      <c r="MEJ131201" s="106"/>
      <c r="MEK131201" s="106"/>
      <c r="MEL131201" s="106"/>
      <c r="MEM131201" s="106"/>
      <c r="MEN131201" s="106"/>
      <c r="MEO131201" s="106"/>
      <c r="MEP131201" s="106"/>
      <c r="MEQ131201" s="106"/>
      <c r="MER131201" s="106"/>
      <c r="MES131201" s="106"/>
      <c r="MET131201" s="106"/>
      <c r="MEU131201" s="106"/>
      <c r="MEV131201" s="106"/>
      <c r="MEW131201" s="106"/>
      <c r="MEX131201" s="106"/>
      <c r="MEY131201" s="106"/>
      <c r="MEZ131201" s="106"/>
      <c r="MFA131201" s="106"/>
      <c r="MFB131201" s="106"/>
      <c r="MFC131201" s="106"/>
      <c r="MFI131201" s="106"/>
      <c r="MFJ131201" s="106"/>
      <c r="MFK131201" s="106"/>
      <c r="MFL131201" s="106"/>
      <c r="MFM131201" s="106"/>
      <c r="MOF131201" s="106"/>
      <c r="MOG131201" s="106"/>
      <c r="MOH131201" s="106"/>
      <c r="MOI131201" s="106"/>
      <c r="MOJ131201" s="106"/>
      <c r="MOK131201" s="106"/>
      <c r="MOL131201" s="106"/>
      <c r="MOM131201" s="106"/>
      <c r="MON131201" s="106"/>
      <c r="MOO131201" s="106"/>
      <c r="MOP131201" s="106"/>
      <c r="MOQ131201" s="106"/>
      <c r="MOR131201" s="106"/>
      <c r="MOS131201" s="106"/>
      <c r="MOT131201" s="106"/>
      <c r="MOU131201" s="106"/>
      <c r="MOV131201" s="106"/>
      <c r="MOW131201" s="106"/>
      <c r="MOX131201" s="106"/>
      <c r="MOY131201" s="106"/>
      <c r="MPE131201" s="106"/>
      <c r="MPF131201" s="106"/>
      <c r="MPG131201" s="106"/>
      <c r="MPH131201" s="106"/>
      <c r="MPI131201" s="106"/>
      <c r="MYB131201" s="106"/>
      <c r="MYC131201" s="106"/>
      <c r="MYD131201" s="106"/>
      <c r="MYE131201" s="106"/>
      <c r="MYF131201" s="106"/>
      <c r="MYG131201" s="106"/>
      <c r="MYH131201" s="106"/>
      <c r="MYI131201" s="106"/>
      <c r="MYJ131201" s="106"/>
      <c r="MYK131201" s="106"/>
      <c r="MYL131201" s="106"/>
      <c r="MYM131201" s="106"/>
      <c r="MYN131201" s="106"/>
      <c r="MYO131201" s="106"/>
      <c r="MYP131201" s="106"/>
      <c r="MYQ131201" s="106"/>
      <c r="MYR131201" s="106"/>
      <c r="MYS131201" s="106"/>
      <c r="MYT131201" s="106"/>
      <c r="MYU131201" s="106"/>
      <c r="MZA131201" s="106"/>
      <c r="MZB131201" s="106"/>
      <c r="MZC131201" s="106"/>
      <c r="MZD131201" s="106"/>
      <c r="MZE131201" s="106"/>
      <c r="NHX131201" s="106"/>
      <c r="NHY131201" s="106"/>
      <c r="NHZ131201" s="106"/>
      <c r="NIA131201" s="106"/>
      <c r="NIB131201" s="106"/>
      <c r="NIC131201" s="106"/>
      <c r="NID131201" s="106"/>
      <c r="NIE131201" s="106"/>
      <c r="NIF131201" s="106"/>
      <c r="NIG131201" s="106"/>
      <c r="NIH131201" s="106"/>
      <c r="NII131201" s="106"/>
      <c r="NIJ131201" s="106"/>
      <c r="NIK131201" s="106"/>
      <c r="NIL131201" s="106"/>
      <c r="NIM131201" s="106"/>
      <c r="NIN131201" s="106"/>
      <c r="NIO131201" s="106"/>
      <c r="NIP131201" s="106"/>
      <c r="NIQ131201" s="106"/>
      <c r="NIW131201" s="106"/>
      <c r="NIX131201" s="106"/>
      <c r="NIY131201" s="106"/>
      <c r="NIZ131201" s="106"/>
      <c r="NJA131201" s="106"/>
      <c r="NRT131201" s="106"/>
      <c r="NRU131201" s="106"/>
      <c r="NRV131201" s="106"/>
      <c r="NRW131201" s="106"/>
      <c r="NRX131201" s="106"/>
      <c r="NRY131201" s="106"/>
      <c r="NRZ131201" s="106"/>
      <c r="NSA131201" s="106"/>
      <c r="NSB131201" s="106"/>
      <c r="NSC131201" s="106"/>
      <c r="NSD131201" s="106"/>
      <c r="NSE131201" s="106"/>
      <c r="NSF131201" s="106"/>
      <c r="NSG131201" s="106"/>
      <c r="NSH131201" s="106"/>
      <c r="NSI131201" s="106"/>
      <c r="NSJ131201" s="106"/>
      <c r="NSK131201" s="106"/>
      <c r="NSL131201" s="106"/>
      <c r="NSM131201" s="106"/>
      <c r="NSS131201" s="106"/>
      <c r="NST131201" s="106"/>
      <c r="NSU131201" s="106"/>
      <c r="NSV131201" s="106"/>
      <c r="NSW131201" s="106"/>
      <c r="OBP131201" s="106"/>
      <c r="OBQ131201" s="106"/>
      <c r="OBR131201" s="106"/>
      <c r="OBS131201" s="106"/>
      <c r="OBT131201" s="106"/>
      <c r="OBU131201" s="106"/>
      <c r="OBV131201" s="106"/>
      <c r="OBW131201" s="106"/>
      <c r="OBX131201" s="106"/>
      <c r="OBY131201" s="106"/>
      <c r="OBZ131201" s="106"/>
      <c r="OCA131201" s="106"/>
      <c r="OCB131201" s="106"/>
      <c r="OCC131201" s="106"/>
      <c r="OCD131201" s="106"/>
      <c r="OCE131201" s="106"/>
      <c r="OCF131201" s="106"/>
      <c r="OCG131201" s="106"/>
      <c r="OCH131201" s="106"/>
      <c r="OCI131201" s="106"/>
      <c r="OCO131201" s="106"/>
      <c r="OCP131201" s="106"/>
      <c r="OCQ131201" s="106"/>
      <c r="OCR131201" s="106"/>
      <c r="OCS131201" s="106"/>
      <c r="OLL131201" s="106"/>
      <c r="OLM131201" s="106"/>
      <c r="OLN131201" s="106"/>
      <c r="OLO131201" s="106"/>
      <c r="OLP131201" s="106"/>
      <c r="OLQ131201" s="106"/>
      <c r="OLR131201" s="106"/>
      <c r="OLS131201" s="106"/>
      <c r="OLT131201" s="106"/>
      <c r="OLU131201" s="106"/>
      <c r="OLV131201" s="106"/>
      <c r="OLW131201" s="106"/>
      <c r="OLX131201" s="106"/>
      <c r="OLY131201" s="106"/>
      <c r="OLZ131201" s="106"/>
      <c r="OMA131201" s="106"/>
      <c r="OMB131201" s="106"/>
      <c r="OMC131201" s="106"/>
      <c r="OMD131201" s="106"/>
      <c r="OME131201" s="106"/>
      <c r="OMK131201" s="106"/>
      <c r="OML131201" s="106"/>
      <c r="OMM131201" s="106"/>
      <c r="OMN131201" s="106"/>
      <c r="OMO131201" s="106"/>
      <c r="OVH131201" s="106"/>
      <c r="OVI131201" s="106"/>
      <c r="OVJ131201" s="106"/>
      <c r="OVK131201" s="106"/>
      <c r="OVL131201" s="106"/>
      <c r="OVM131201" s="106"/>
      <c r="OVN131201" s="106"/>
      <c r="OVO131201" s="106"/>
      <c r="OVP131201" s="106"/>
      <c r="OVQ131201" s="106"/>
      <c r="OVR131201" s="106"/>
      <c r="OVS131201" s="106"/>
      <c r="OVT131201" s="106"/>
      <c r="OVU131201" s="106"/>
      <c r="OVV131201" s="106"/>
      <c r="OVW131201" s="106"/>
      <c r="OVX131201" s="106"/>
      <c r="OVY131201" s="106"/>
      <c r="OVZ131201" s="106"/>
      <c r="OWA131201" s="106"/>
      <c r="OWG131201" s="106"/>
      <c r="OWH131201" s="106"/>
      <c r="OWI131201" s="106"/>
      <c r="OWJ131201" s="106"/>
      <c r="OWK131201" s="106"/>
      <c r="PFD131201" s="106"/>
      <c r="PFE131201" s="106"/>
      <c r="PFF131201" s="106"/>
      <c r="PFG131201" s="106"/>
      <c r="PFH131201" s="106"/>
      <c r="PFI131201" s="106"/>
      <c r="PFJ131201" s="106"/>
      <c r="PFK131201" s="106"/>
      <c r="PFL131201" s="106"/>
      <c r="PFM131201" s="106"/>
      <c r="PFN131201" s="106"/>
      <c r="PFO131201" s="106"/>
      <c r="PFP131201" s="106"/>
      <c r="PFQ131201" s="106"/>
      <c r="PFR131201" s="106"/>
      <c r="PFS131201" s="106"/>
      <c r="PFT131201" s="106"/>
      <c r="PFU131201" s="106"/>
      <c r="PFV131201" s="106"/>
      <c r="PFW131201" s="106"/>
      <c r="PGC131201" s="106"/>
      <c r="PGD131201" s="106"/>
      <c r="PGE131201" s="106"/>
      <c r="PGF131201" s="106"/>
      <c r="PGG131201" s="106"/>
      <c r="POZ131201" s="106"/>
      <c r="PPA131201" s="106"/>
      <c r="PPB131201" s="106"/>
      <c r="PPC131201" s="106"/>
      <c r="PPD131201" s="106"/>
      <c r="PPE131201" s="106"/>
      <c r="PPF131201" s="106"/>
      <c r="PPG131201" s="106"/>
      <c r="PPH131201" s="106"/>
      <c r="PPI131201" s="106"/>
      <c r="PPJ131201" s="106"/>
      <c r="PPK131201" s="106"/>
      <c r="PPL131201" s="106"/>
      <c r="PPM131201" s="106"/>
      <c r="PPN131201" s="106"/>
      <c r="PPO131201" s="106"/>
      <c r="PPP131201" s="106"/>
      <c r="PPQ131201" s="106"/>
      <c r="PPR131201" s="106"/>
      <c r="PPS131201" s="106"/>
      <c r="PPY131201" s="106"/>
      <c r="PPZ131201" s="106"/>
      <c r="PQA131201" s="106"/>
      <c r="PQB131201" s="106"/>
      <c r="PQC131201" s="106"/>
      <c r="PYV131201" s="106"/>
      <c r="PYW131201" s="106"/>
      <c r="PYX131201" s="106"/>
      <c r="PYY131201" s="106"/>
      <c r="PYZ131201" s="106"/>
      <c r="PZA131201" s="106"/>
      <c r="PZB131201" s="106"/>
      <c r="PZC131201" s="106"/>
      <c r="PZD131201" s="106"/>
      <c r="PZE131201" s="106"/>
      <c r="PZF131201" s="106"/>
      <c r="PZG131201" s="106"/>
      <c r="PZH131201" s="106"/>
      <c r="PZI131201" s="106"/>
      <c r="PZJ131201" s="106"/>
      <c r="PZK131201" s="106"/>
      <c r="PZL131201" s="106"/>
      <c r="PZM131201" s="106"/>
      <c r="PZN131201" s="106"/>
      <c r="PZO131201" s="106"/>
      <c r="PZU131201" s="106"/>
      <c r="PZV131201" s="106"/>
      <c r="PZW131201" s="106"/>
      <c r="PZX131201" s="106"/>
      <c r="PZY131201" s="106"/>
      <c r="QIR131201" s="106"/>
      <c r="QIS131201" s="106"/>
      <c r="QIT131201" s="106"/>
      <c r="QIU131201" s="106"/>
      <c r="QIV131201" s="106"/>
      <c r="QIW131201" s="106"/>
      <c r="QIX131201" s="106"/>
      <c r="QIY131201" s="106"/>
      <c r="QIZ131201" s="106"/>
      <c r="QJA131201" s="106"/>
      <c r="QJB131201" s="106"/>
      <c r="QJC131201" s="106"/>
      <c r="QJD131201" s="106"/>
      <c r="QJE131201" s="106"/>
      <c r="QJF131201" s="106"/>
      <c r="QJG131201" s="106"/>
      <c r="QJH131201" s="106"/>
      <c r="QJI131201" s="106"/>
      <c r="QJJ131201" s="106"/>
      <c r="QJK131201" s="106"/>
      <c r="QJQ131201" s="106"/>
      <c r="QJR131201" s="106"/>
      <c r="QJS131201" s="106"/>
      <c r="QJT131201" s="106"/>
      <c r="QJU131201" s="106"/>
      <c r="QSN131201" s="106"/>
      <c r="QSO131201" s="106"/>
      <c r="QSP131201" s="106"/>
      <c r="QSQ131201" s="106"/>
      <c r="QSR131201" s="106"/>
      <c r="QSS131201" s="106"/>
      <c r="QST131201" s="106"/>
      <c r="QSU131201" s="106"/>
      <c r="QSV131201" s="106"/>
      <c r="QSW131201" s="106"/>
      <c r="QSX131201" s="106"/>
      <c r="QSY131201" s="106"/>
      <c r="QSZ131201" s="106"/>
      <c r="QTA131201" s="106"/>
      <c r="QTB131201" s="106"/>
      <c r="QTC131201" s="106"/>
      <c r="QTD131201" s="106"/>
      <c r="QTE131201" s="106"/>
      <c r="QTF131201" s="106"/>
      <c r="QTG131201" s="106"/>
      <c r="QTM131201" s="106"/>
      <c r="QTN131201" s="106"/>
      <c r="QTO131201" s="106"/>
      <c r="QTP131201" s="106"/>
      <c r="QTQ131201" s="106"/>
      <c r="RCJ131201" s="106"/>
      <c r="RCK131201" s="106"/>
      <c r="RCL131201" s="106"/>
      <c r="RCM131201" s="106"/>
      <c r="RCN131201" s="106"/>
      <c r="RCO131201" s="106"/>
      <c r="RCP131201" s="106"/>
      <c r="RCQ131201" s="106"/>
      <c r="RCR131201" s="106"/>
      <c r="RCS131201" s="106"/>
      <c r="RCT131201" s="106"/>
      <c r="RCU131201" s="106"/>
      <c r="RCV131201" s="106"/>
      <c r="RCW131201" s="106"/>
      <c r="RCX131201" s="106"/>
      <c r="RCY131201" s="106"/>
      <c r="RCZ131201" s="106"/>
      <c r="RDA131201" s="106"/>
      <c r="RDB131201" s="106"/>
      <c r="RDC131201" s="106"/>
      <c r="RDI131201" s="106"/>
      <c r="RDJ131201" s="106"/>
      <c r="RDK131201" s="106"/>
      <c r="RDL131201" s="106"/>
      <c r="RDM131201" s="106"/>
      <c r="RMF131201" s="106"/>
      <c r="RMG131201" s="106"/>
      <c r="RMH131201" s="106"/>
      <c r="RMI131201" s="106"/>
      <c r="RMJ131201" s="106"/>
      <c r="RMK131201" s="106"/>
      <c r="RML131201" s="106"/>
      <c r="RMM131201" s="106"/>
      <c r="RMN131201" s="106"/>
      <c r="RMO131201" s="106"/>
      <c r="RMP131201" s="106"/>
      <c r="RMQ131201" s="106"/>
      <c r="RMR131201" s="106"/>
      <c r="RMS131201" s="106"/>
      <c r="RMT131201" s="106"/>
      <c r="RMU131201" s="106"/>
      <c r="RMV131201" s="106"/>
      <c r="RMW131201" s="106"/>
      <c r="RMX131201" s="106"/>
      <c r="RMY131201" s="106"/>
      <c r="RNE131201" s="106"/>
      <c r="RNF131201" s="106"/>
      <c r="RNG131201" s="106"/>
      <c r="RNH131201" s="106"/>
      <c r="RNI131201" s="106"/>
      <c r="RWB131201" s="106"/>
      <c r="RWC131201" s="106"/>
      <c r="RWD131201" s="106"/>
      <c r="RWE131201" s="106"/>
      <c r="RWF131201" s="106"/>
      <c r="RWG131201" s="106"/>
      <c r="RWH131201" s="106"/>
      <c r="RWI131201" s="106"/>
      <c r="RWJ131201" s="106"/>
      <c r="RWK131201" s="106"/>
      <c r="RWL131201" s="106"/>
      <c r="RWM131201" s="106"/>
      <c r="RWN131201" s="106"/>
      <c r="RWO131201" s="106"/>
      <c r="RWP131201" s="106"/>
      <c r="RWQ131201" s="106"/>
      <c r="RWR131201" s="106"/>
      <c r="RWS131201" s="106"/>
      <c r="RWT131201" s="106"/>
      <c r="RWU131201" s="106"/>
      <c r="RXA131201" s="106"/>
      <c r="RXB131201" s="106"/>
      <c r="RXC131201" s="106"/>
      <c r="RXD131201" s="106"/>
      <c r="RXE131201" s="106"/>
      <c r="SFX131201" s="106"/>
      <c r="SFY131201" s="106"/>
      <c r="SFZ131201" s="106"/>
      <c r="SGA131201" s="106"/>
      <c r="SGB131201" s="106"/>
      <c r="SGC131201" s="106"/>
      <c r="SGD131201" s="106"/>
      <c r="SGE131201" s="106"/>
      <c r="SGF131201" s="106"/>
      <c r="SGG131201" s="106"/>
      <c r="SGH131201" s="106"/>
      <c r="SGI131201" s="106"/>
      <c r="SGJ131201" s="106"/>
      <c r="SGK131201" s="106"/>
      <c r="SGL131201" s="106"/>
      <c r="SGM131201" s="106"/>
      <c r="SGN131201" s="106"/>
      <c r="SGO131201" s="106"/>
      <c r="SGP131201" s="106"/>
      <c r="SGQ131201" s="106"/>
      <c r="SGW131201" s="106"/>
      <c r="SGX131201" s="106"/>
      <c r="SGY131201" s="106"/>
      <c r="SGZ131201" s="106"/>
      <c r="SHA131201" s="106"/>
      <c r="SPT131201" s="106"/>
      <c r="SPU131201" s="106"/>
      <c r="SPV131201" s="106"/>
      <c r="SPW131201" s="106"/>
      <c r="SPX131201" s="106"/>
      <c r="SPY131201" s="106"/>
      <c r="SPZ131201" s="106"/>
      <c r="SQA131201" s="106"/>
      <c r="SQB131201" s="106"/>
      <c r="SQC131201" s="106"/>
      <c r="SQD131201" s="106"/>
      <c r="SQE131201" s="106"/>
      <c r="SQF131201" s="106"/>
      <c r="SQG131201" s="106"/>
      <c r="SQH131201" s="106"/>
      <c r="SQI131201" s="106"/>
      <c r="SQJ131201" s="106"/>
      <c r="SQK131201" s="106"/>
      <c r="SQL131201" s="106"/>
      <c r="SQM131201" s="106"/>
      <c r="SQS131201" s="106"/>
      <c r="SQT131201" s="106"/>
      <c r="SQU131201" s="106"/>
      <c r="SQV131201" s="106"/>
      <c r="SQW131201" s="106"/>
      <c r="SZP131201" s="106"/>
      <c r="SZQ131201" s="106"/>
      <c r="SZR131201" s="106"/>
      <c r="SZS131201" s="106"/>
      <c r="SZT131201" s="106"/>
      <c r="SZU131201" s="106"/>
      <c r="SZV131201" s="106"/>
      <c r="SZW131201" s="106"/>
      <c r="SZX131201" s="106"/>
      <c r="SZY131201" s="106"/>
      <c r="SZZ131201" s="106"/>
      <c r="TAA131201" s="106"/>
      <c r="TAB131201" s="106"/>
      <c r="TAC131201" s="106"/>
      <c r="TAD131201" s="106"/>
      <c r="TAE131201" s="106"/>
      <c r="TAF131201" s="106"/>
      <c r="TAG131201" s="106"/>
      <c r="TAH131201" s="106"/>
      <c r="TAI131201" s="106"/>
      <c r="TAO131201" s="106"/>
      <c r="TAP131201" s="106"/>
      <c r="TAQ131201" s="106"/>
      <c r="TAR131201" s="106"/>
      <c r="TAS131201" s="106"/>
      <c r="TJL131201" s="106"/>
      <c r="TJM131201" s="106"/>
      <c r="TJN131201" s="106"/>
      <c r="TJO131201" s="106"/>
      <c r="TJP131201" s="106"/>
      <c r="TJQ131201" s="106"/>
      <c r="TJR131201" s="106"/>
      <c r="TJS131201" s="106"/>
      <c r="TJT131201" s="106"/>
      <c r="TJU131201" s="106"/>
      <c r="TJV131201" s="106"/>
      <c r="TJW131201" s="106"/>
      <c r="TJX131201" s="106"/>
      <c r="TJY131201" s="106"/>
      <c r="TJZ131201" s="106"/>
      <c r="TKA131201" s="106"/>
      <c r="TKB131201" s="106"/>
      <c r="TKC131201" s="106"/>
      <c r="TKD131201" s="106"/>
      <c r="TKE131201" s="106"/>
      <c r="TKK131201" s="106"/>
      <c r="TKL131201" s="106"/>
      <c r="TKM131201" s="106"/>
      <c r="TKN131201" s="106"/>
      <c r="TKO131201" s="106"/>
      <c r="TTH131201" s="106"/>
      <c r="TTI131201" s="106"/>
      <c r="TTJ131201" s="106"/>
      <c r="TTK131201" s="106"/>
      <c r="TTL131201" s="106"/>
      <c r="TTM131201" s="106"/>
      <c r="TTN131201" s="106"/>
      <c r="TTO131201" s="106"/>
      <c r="TTP131201" s="106"/>
      <c r="TTQ131201" s="106"/>
      <c r="TTR131201" s="106"/>
      <c r="TTS131201" s="106"/>
      <c r="TTT131201" s="106"/>
      <c r="TTU131201" s="106"/>
      <c r="TTV131201" s="106"/>
      <c r="TTW131201" s="106"/>
      <c r="TTX131201" s="106"/>
      <c r="TTY131201" s="106"/>
      <c r="TTZ131201" s="106"/>
      <c r="TUA131201" s="106"/>
      <c r="TUG131201" s="106"/>
      <c r="TUH131201" s="106"/>
      <c r="TUI131201" s="106"/>
      <c r="TUJ131201" s="106"/>
      <c r="TUK131201" s="106"/>
      <c r="UDD131201" s="106"/>
      <c r="UDE131201" s="106"/>
      <c r="UDF131201" s="106"/>
      <c r="UDG131201" s="106"/>
      <c r="UDH131201" s="106"/>
      <c r="UDI131201" s="106"/>
      <c r="UDJ131201" s="106"/>
      <c r="UDK131201" s="106"/>
      <c r="UDL131201" s="106"/>
      <c r="UDM131201" s="106"/>
      <c r="UDN131201" s="106"/>
      <c r="UDO131201" s="106"/>
      <c r="UDP131201" s="106"/>
      <c r="UDQ131201" s="106"/>
      <c r="UDR131201" s="106"/>
      <c r="UDS131201" s="106"/>
      <c r="UDT131201" s="106"/>
      <c r="UDU131201" s="106"/>
      <c r="UDV131201" s="106"/>
      <c r="UDW131201" s="106"/>
      <c r="UEC131201" s="106"/>
      <c r="UED131201" s="106"/>
      <c r="UEE131201" s="106"/>
      <c r="UEF131201" s="106"/>
      <c r="UEG131201" s="106"/>
      <c r="UMZ131201" s="106"/>
      <c r="UNA131201" s="106"/>
      <c r="UNB131201" s="106"/>
      <c r="UNC131201" s="106"/>
      <c r="UND131201" s="106"/>
      <c r="UNE131201" s="106"/>
      <c r="UNF131201" s="106"/>
      <c r="UNG131201" s="106"/>
      <c r="UNH131201" s="106"/>
      <c r="UNI131201" s="106"/>
      <c r="UNJ131201" s="106"/>
      <c r="UNK131201" s="106"/>
      <c r="UNL131201" s="106"/>
      <c r="UNM131201" s="106"/>
      <c r="UNN131201" s="106"/>
      <c r="UNO131201" s="106"/>
      <c r="UNP131201" s="106"/>
      <c r="UNQ131201" s="106"/>
      <c r="UNR131201" s="106"/>
      <c r="UNS131201" s="106"/>
      <c r="UNY131201" s="106"/>
      <c r="UNZ131201" s="106"/>
      <c r="UOA131201" s="106"/>
      <c r="UOB131201" s="106"/>
      <c r="UOC131201" s="106"/>
      <c r="UWV131201" s="106"/>
      <c r="UWW131201" s="106"/>
      <c r="UWX131201" s="106"/>
      <c r="UWY131201" s="106"/>
      <c r="UWZ131201" s="106"/>
      <c r="UXA131201" s="106"/>
      <c r="UXB131201" s="106"/>
      <c r="UXC131201" s="106"/>
      <c r="UXD131201" s="106"/>
      <c r="UXE131201" s="106"/>
      <c r="UXF131201" s="106"/>
      <c r="UXG131201" s="106"/>
      <c r="UXH131201" s="106"/>
      <c r="UXI131201" s="106"/>
      <c r="UXJ131201" s="106"/>
      <c r="UXK131201" s="106"/>
      <c r="UXL131201" s="106"/>
      <c r="UXM131201" s="106"/>
      <c r="UXN131201" s="106"/>
      <c r="UXO131201" s="106"/>
      <c r="UXU131201" s="106"/>
      <c r="UXV131201" s="106"/>
      <c r="UXW131201" s="106"/>
      <c r="UXX131201" s="106"/>
      <c r="UXY131201" s="106"/>
      <c r="VGR131201" s="106"/>
      <c r="VGS131201" s="106"/>
      <c r="VGT131201" s="106"/>
      <c r="VGU131201" s="106"/>
      <c r="VGV131201" s="106"/>
      <c r="VGW131201" s="106"/>
      <c r="VGX131201" s="106"/>
      <c r="VGY131201" s="106"/>
      <c r="VGZ131201" s="106"/>
      <c r="VHA131201" s="106"/>
      <c r="VHB131201" s="106"/>
      <c r="VHC131201" s="106"/>
      <c r="VHD131201" s="106"/>
      <c r="VHE131201" s="106"/>
      <c r="VHF131201" s="106"/>
      <c r="VHG131201" s="106"/>
      <c r="VHH131201" s="106"/>
      <c r="VHI131201" s="106"/>
      <c r="VHJ131201" s="106"/>
      <c r="VHK131201" s="106"/>
      <c r="VHQ131201" s="106"/>
      <c r="VHR131201" s="106"/>
      <c r="VHS131201" s="106"/>
      <c r="VHT131201" s="106"/>
      <c r="VHU131201" s="106"/>
      <c r="VQN131201" s="106"/>
      <c r="VQO131201" s="106"/>
      <c r="VQP131201" s="106"/>
      <c r="VQQ131201" s="106"/>
      <c r="VQR131201" s="106"/>
      <c r="VQS131201" s="106"/>
      <c r="VQT131201" s="106"/>
      <c r="VQU131201" s="106"/>
      <c r="VQV131201" s="106"/>
      <c r="VQW131201" s="106"/>
      <c r="VQX131201" s="106"/>
      <c r="VQY131201" s="106"/>
      <c r="VQZ131201" s="106"/>
      <c r="VRA131201" s="106"/>
      <c r="VRB131201" s="106"/>
      <c r="VRC131201" s="106"/>
      <c r="VRD131201" s="106"/>
      <c r="VRE131201" s="106"/>
      <c r="VRF131201" s="106"/>
      <c r="VRG131201" s="106"/>
      <c r="VRM131201" s="106"/>
      <c r="VRN131201" s="106"/>
      <c r="VRO131201" s="106"/>
      <c r="VRP131201" s="106"/>
      <c r="VRQ131201" s="106"/>
      <c r="WAJ131201" s="106"/>
      <c r="WAK131201" s="106"/>
      <c r="WAL131201" s="106"/>
      <c r="WAM131201" s="106"/>
      <c r="WAN131201" s="106"/>
      <c r="WAO131201" s="106"/>
      <c r="WAP131201" s="106"/>
      <c r="WAQ131201" s="106"/>
      <c r="WAR131201" s="106"/>
      <c r="WAS131201" s="106"/>
      <c r="WAT131201" s="106"/>
      <c r="WAU131201" s="106"/>
      <c r="WAV131201" s="106"/>
      <c r="WAW131201" s="106"/>
      <c r="WAX131201" s="106"/>
      <c r="WAY131201" s="106"/>
      <c r="WAZ131201" s="106"/>
      <c r="WBA131201" s="106"/>
      <c r="WBB131201" s="106"/>
      <c r="WBC131201" s="106"/>
      <c r="WBI131201" s="106"/>
      <c r="WBJ131201" s="106"/>
      <c r="WBK131201" s="106"/>
      <c r="WBL131201" s="106"/>
      <c r="WBM131201" s="106"/>
      <c r="WKF131201" s="106"/>
      <c r="WKG131201" s="106"/>
      <c r="WKH131201" s="106"/>
      <c r="WKI131201" s="106"/>
      <c r="WKJ131201" s="106"/>
      <c r="WKK131201" s="106"/>
      <c r="WKL131201" s="106"/>
      <c r="WKM131201" s="106"/>
      <c r="WKN131201" s="106"/>
      <c r="WKO131201" s="106"/>
      <c r="WKP131201" s="106"/>
      <c r="WKQ131201" s="106"/>
      <c r="WKR131201" s="106"/>
      <c r="WKS131201" s="106"/>
      <c r="WKT131201" s="106"/>
      <c r="WKU131201" s="106"/>
      <c r="WKV131201" s="106"/>
      <c r="WKW131201" s="106"/>
      <c r="WKX131201" s="106"/>
      <c r="WKY131201" s="106"/>
      <c r="WLE131201" s="106"/>
      <c r="WLF131201" s="106"/>
      <c r="WLG131201" s="106"/>
      <c r="WLH131201" s="106"/>
      <c r="WLI131201" s="106"/>
      <c r="WUB131201" s="106"/>
      <c r="WUC131201" s="106"/>
      <c r="WUD131201" s="106"/>
      <c r="WUE131201" s="106"/>
      <c r="WUF131201" s="106"/>
      <c r="WUG131201" s="106"/>
      <c r="WUH131201" s="106"/>
      <c r="WUI131201" s="106"/>
      <c r="WUJ131201" s="106"/>
      <c r="WUK131201" s="106"/>
      <c r="WUL131201" s="106"/>
      <c r="WUM131201" s="106"/>
      <c r="WUN131201" s="106"/>
      <c r="WUO131201" s="106"/>
      <c r="WUP131201" s="106"/>
      <c r="WUQ131201" s="106"/>
      <c r="WUR131201" s="106"/>
      <c r="WUS131201" s="106"/>
      <c r="WUT131201" s="106"/>
      <c r="WUU131201" s="106"/>
      <c r="WVA131201" s="106"/>
      <c r="WVB131201" s="106"/>
      <c r="WVC131201" s="106"/>
      <c r="WVD131201" s="106"/>
      <c r="WVE131201" s="106"/>
    </row>
    <row r="196615" spans="436:1015 1204:2039 2228:3063 3252:4087 4276:5111 5300:6135 6324:7159 7348:8183 8372:9207 9396:10231 10420:11255 11444:12279 12468:13303 13492:14327 14516:15351 15540:16119" hidden="1" x14ac:dyDescent="0.15">
      <c r="QP196615" s="106"/>
      <c r="QQ196615" s="106"/>
      <c r="QR196615" s="106"/>
      <c r="QS196615" s="106"/>
      <c r="QT196615" s="106"/>
      <c r="QU196615" s="106"/>
      <c r="QV196615" s="106"/>
      <c r="QW196615" s="106"/>
      <c r="QX196615" s="106"/>
      <c r="QY196615" s="106"/>
      <c r="QZ196615" s="106"/>
      <c r="RA196615" s="106"/>
      <c r="AAL196615" s="106"/>
      <c r="AAM196615" s="106"/>
      <c r="AAN196615" s="106"/>
      <c r="AAO196615" s="106"/>
      <c r="AAP196615" s="106"/>
      <c r="AAQ196615" s="106"/>
      <c r="AAR196615" s="106"/>
      <c r="AAS196615" s="106"/>
      <c r="AAT196615" s="106"/>
      <c r="AAU196615" s="106"/>
      <c r="AAV196615" s="106"/>
      <c r="AAW196615" s="106"/>
      <c r="AKH196615" s="106"/>
      <c r="AKI196615" s="106"/>
      <c r="AKJ196615" s="106"/>
      <c r="AKK196615" s="106"/>
      <c r="AKL196615" s="106"/>
      <c r="AKM196615" s="106"/>
      <c r="AKN196615" s="106"/>
      <c r="AKO196615" s="106"/>
      <c r="AKP196615" s="106"/>
      <c r="AKQ196615" s="106"/>
      <c r="AKR196615" s="106"/>
      <c r="AKS196615" s="106"/>
      <c r="AUD196615" s="106"/>
      <c r="AUE196615" s="106"/>
      <c r="AUF196615" s="106"/>
      <c r="AUG196615" s="106"/>
      <c r="AUH196615" s="106"/>
      <c r="AUI196615" s="106"/>
      <c r="AUJ196615" s="106"/>
      <c r="AUK196615" s="106"/>
      <c r="AUL196615" s="106"/>
      <c r="AUM196615" s="106"/>
      <c r="AUN196615" s="106"/>
      <c r="AUO196615" s="106"/>
      <c r="BDZ196615" s="106"/>
      <c r="BEA196615" s="106"/>
      <c r="BEB196615" s="106"/>
      <c r="BEC196615" s="106"/>
      <c r="BED196615" s="106"/>
      <c r="BEE196615" s="106"/>
      <c r="BEF196615" s="106"/>
      <c r="BEG196615" s="106"/>
      <c r="BEH196615" s="106"/>
      <c r="BEI196615" s="106"/>
      <c r="BEJ196615" s="106"/>
      <c r="BEK196615" s="106"/>
      <c r="BNV196615" s="106"/>
      <c r="BNW196615" s="106"/>
      <c r="BNX196615" s="106"/>
      <c r="BNY196615" s="106"/>
      <c r="BNZ196615" s="106"/>
      <c r="BOA196615" s="106"/>
      <c r="BOB196615" s="106"/>
      <c r="BOC196615" s="106"/>
      <c r="BOD196615" s="106"/>
      <c r="BOE196615" s="106"/>
      <c r="BOF196615" s="106"/>
      <c r="BOG196615" s="106"/>
      <c r="BXR196615" s="106"/>
      <c r="BXS196615" s="106"/>
      <c r="BXT196615" s="106"/>
      <c r="BXU196615" s="106"/>
      <c r="BXV196615" s="106"/>
      <c r="BXW196615" s="106"/>
      <c r="BXX196615" s="106"/>
      <c r="BXY196615" s="106"/>
      <c r="BXZ196615" s="106"/>
      <c r="BYA196615" s="106"/>
      <c r="BYB196615" s="106"/>
      <c r="BYC196615" s="106"/>
      <c r="CHN196615" s="106"/>
      <c r="CHO196615" s="106"/>
      <c r="CHP196615" s="106"/>
      <c r="CHQ196615" s="106"/>
      <c r="CHR196615" s="106"/>
      <c r="CHS196615" s="106"/>
      <c r="CHT196615" s="106"/>
      <c r="CHU196615" s="106"/>
      <c r="CHV196615" s="106"/>
      <c r="CHW196615" s="106"/>
      <c r="CHX196615" s="106"/>
      <c r="CHY196615" s="106"/>
      <c r="CRJ196615" s="106"/>
      <c r="CRK196615" s="106"/>
      <c r="CRL196615" s="106"/>
      <c r="CRM196615" s="106"/>
      <c r="CRN196615" s="106"/>
      <c r="CRO196615" s="106"/>
      <c r="CRP196615" s="106"/>
      <c r="CRQ196615" s="106"/>
      <c r="CRR196615" s="106"/>
      <c r="CRS196615" s="106"/>
      <c r="CRT196615" s="106"/>
      <c r="CRU196615" s="106"/>
      <c r="DBF196615" s="106"/>
      <c r="DBG196615" s="106"/>
      <c r="DBH196615" s="106"/>
      <c r="DBI196615" s="106"/>
      <c r="DBJ196615" s="106"/>
      <c r="DBK196615" s="106"/>
      <c r="DBL196615" s="106"/>
      <c r="DBM196615" s="106"/>
      <c r="DBN196615" s="106"/>
      <c r="DBO196615" s="106"/>
      <c r="DBP196615" s="106"/>
      <c r="DBQ196615" s="106"/>
      <c r="DLB196615" s="106"/>
      <c r="DLC196615" s="106"/>
      <c r="DLD196615" s="106"/>
      <c r="DLE196615" s="106"/>
      <c r="DLF196615" s="106"/>
      <c r="DLG196615" s="106"/>
      <c r="DLH196615" s="106"/>
      <c r="DLI196615" s="106"/>
      <c r="DLJ196615" s="106"/>
      <c r="DLK196615" s="106"/>
      <c r="DLL196615" s="106"/>
      <c r="DLM196615" s="106"/>
      <c r="DUX196615" s="106"/>
      <c r="DUY196615" s="106"/>
      <c r="DUZ196615" s="106"/>
      <c r="DVA196615" s="106"/>
      <c r="DVB196615" s="106"/>
      <c r="DVC196615" s="106"/>
      <c r="DVD196615" s="106"/>
      <c r="DVE196615" s="106"/>
      <c r="DVF196615" s="106"/>
      <c r="DVG196615" s="106"/>
      <c r="DVH196615" s="106"/>
      <c r="DVI196615" s="106"/>
      <c r="EET196615" s="106"/>
      <c r="EEU196615" s="106"/>
      <c r="EEV196615" s="106"/>
      <c r="EEW196615" s="106"/>
      <c r="EEX196615" s="106"/>
      <c r="EEY196615" s="106"/>
      <c r="EEZ196615" s="106"/>
      <c r="EFA196615" s="106"/>
      <c r="EFB196615" s="106"/>
      <c r="EFC196615" s="106"/>
      <c r="EFD196615" s="106"/>
      <c r="EFE196615" s="106"/>
      <c r="EOP196615" s="106"/>
      <c r="EOQ196615" s="106"/>
      <c r="EOR196615" s="106"/>
      <c r="EOS196615" s="106"/>
      <c r="EOT196615" s="106"/>
      <c r="EOU196615" s="106"/>
      <c r="EOV196615" s="106"/>
      <c r="EOW196615" s="106"/>
      <c r="EOX196615" s="106"/>
      <c r="EOY196615" s="106"/>
      <c r="EOZ196615" s="106"/>
      <c r="EPA196615" s="106"/>
      <c r="EYL196615" s="106"/>
      <c r="EYM196615" s="106"/>
      <c r="EYN196615" s="106"/>
      <c r="EYO196615" s="106"/>
      <c r="EYP196615" s="106"/>
      <c r="EYQ196615" s="106"/>
      <c r="EYR196615" s="106"/>
      <c r="EYS196615" s="106"/>
      <c r="EYT196615" s="106"/>
      <c r="EYU196615" s="106"/>
      <c r="EYV196615" s="106"/>
      <c r="EYW196615" s="106"/>
      <c r="FIH196615" s="106"/>
      <c r="FII196615" s="106"/>
      <c r="FIJ196615" s="106"/>
      <c r="FIK196615" s="106"/>
      <c r="FIL196615" s="106"/>
      <c r="FIM196615" s="106"/>
      <c r="FIN196615" s="106"/>
      <c r="FIO196615" s="106"/>
      <c r="FIP196615" s="106"/>
      <c r="FIQ196615" s="106"/>
      <c r="FIR196615" s="106"/>
      <c r="FIS196615" s="106"/>
      <c r="FSD196615" s="106"/>
      <c r="FSE196615" s="106"/>
      <c r="FSF196615" s="106"/>
      <c r="FSG196615" s="106"/>
      <c r="FSH196615" s="106"/>
      <c r="FSI196615" s="106"/>
      <c r="FSJ196615" s="106"/>
      <c r="FSK196615" s="106"/>
      <c r="FSL196615" s="106"/>
      <c r="FSM196615" s="106"/>
      <c r="FSN196615" s="106"/>
      <c r="FSO196615" s="106"/>
      <c r="GBZ196615" s="106"/>
      <c r="GCA196615" s="106"/>
      <c r="GCB196615" s="106"/>
      <c r="GCC196615" s="106"/>
      <c r="GCD196615" s="106"/>
      <c r="GCE196615" s="106"/>
      <c r="GCF196615" s="106"/>
      <c r="GCG196615" s="106"/>
      <c r="GCH196615" s="106"/>
      <c r="GCI196615" s="106"/>
      <c r="GCJ196615" s="106"/>
      <c r="GCK196615" s="106"/>
      <c r="GLV196615" s="106"/>
      <c r="GLW196615" s="106"/>
      <c r="GLX196615" s="106"/>
      <c r="GLY196615" s="106"/>
      <c r="GLZ196615" s="106"/>
      <c r="GMA196615" s="106"/>
      <c r="GMB196615" s="106"/>
      <c r="GMC196615" s="106"/>
      <c r="GMD196615" s="106"/>
      <c r="GME196615" s="106"/>
      <c r="GMF196615" s="106"/>
      <c r="GMG196615" s="106"/>
      <c r="GVR196615" s="106"/>
      <c r="GVS196615" s="106"/>
      <c r="GVT196615" s="106"/>
      <c r="GVU196615" s="106"/>
      <c r="GVV196615" s="106"/>
      <c r="GVW196615" s="106"/>
      <c r="GVX196615" s="106"/>
      <c r="GVY196615" s="106"/>
      <c r="GVZ196615" s="106"/>
      <c r="GWA196615" s="106"/>
      <c r="GWB196615" s="106"/>
      <c r="GWC196615" s="106"/>
      <c r="HFN196615" s="106"/>
      <c r="HFO196615" s="106"/>
      <c r="HFP196615" s="106"/>
      <c r="HFQ196615" s="106"/>
      <c r="HFR196615" s="106"/>
      <c r="HFS196615" s="106"/>
      <c r="HFT196615" s="106"/>
      <c r="HFU196615" s="106"/>
      <c r="HFV196615" s="106"/>
      <c r="HFW196615" s="106"/>
      <c r="HFX196615" s="106"/>
      <c r="HFY196615" s="106"/>
      <c r="HPJ196615" s="106"/>
      <c r="HPK196615" s="106"/>
      <c r="HPL196615" s="106"/>
      <c r="HPM196615" s="106"/>
      <c r="HPN196615" s="106"/>
      <c r="HPO196615" s="106"/>
      <c r="HPP196615" s="106"/>
      <c r="HPQ196615" s="106"/>
      <c r="HPR196615" s="106"/>
      <c r="HPS196615" s="106"/>
      <c r="HPT196615" s="106"/>
      <c r="HPU196615" s="106"/>
      <c r="HZF196615" s="106"/>
      <c r="HZG196615" s="106"/>
      <c r="HZH196615" s="106"/>
      <c r="HZI196615" s="106"/>
      <c r="HZJ196615" s="106"/>
      <c r="HZK196615" s="106"/>
      <c r="HZL196615" s="106"/>
      <c r="HZM196615" s="106"/>
      <c r="HZN196615" s="106"/>
      <c r="HZO196615" s="106"/>
      <c r="HZP196615" s="106"/>
      <c r="HZQ196615" s="106"/>
      <c r="IJB196615" s="106"/>
      <c r="IJC196615" s="106"/>
      <c r="IJD196615" s="106"/>
      <c r="IJE196615" s="106"/>
      <c r="IJF196615" s="106"/>
      <c r="IJG196615" s="106"/>
      <c r="IJH196615" s="106"/>
      <c r="IJI196615" s="106"/>
      <c r="IJJ196615" s="106"/>
      <c r="IJK196615" s="106"/>
      <c r="IJL196615" s="106"/>
      <c r="IJM196615" s="106"/>
      <c r="ISX196615" s="106"/>
      <c r="ISY196615" s="106"/>
      <c r="ISZ196615" s="106"/>
      <c r="ITA196615" s="106"/>
      <c r="ITB196615" s="106"/>
      <c r="ITC196615" s="106"/>
      <c r="ITD196615" s="106"/>
      <c r="ITE196615" s="106"/>
      <c r="ITF196615" s="106"/>
      <c r="ITG196615" s="106"/>
      <c r="ITH196615" s="106"/>
      <c r="ITI196615" s="106"/>
      <c r="JCT196615" s="106"/>
      <c r="JCU196615" s="106"/>
      <c r="JCV196615" s="106"/>
      <c r="JCW196615" s="106"/>
      <c r="JCX196615" s="106"/>
      <c r="JCY196615" s="106"/>
      <c r="JCZ196615" s="106"/>
      <c r="JDA196615" s="106"/>
      <c r="JDB196615" s="106"/>
      <c r="JDC196615" s="106"/>
      <c r="JDD196615" s="106"/>
      <c r="JDE196615" s="106"/>
      <c r="JMP196615" s="106"/>
      <c r="JMQ196615" s="106"/>
      <c r="JMR196615" s="106"/>
      <c r="JMS196615" s="106"/>
      <c r="JMT196615" s="106"/>
      <c r="JMU196615" s="106"/>
      <c r="JMV196615" s="106"/>
      <c r="JMW196615" s="106"/>
      <c r="JMX196615" s="106"/>
      <c r="JMY196615" s="106"/>
      <c r="JMZ196615" s="106"/>
      <c r="JNA196615" s="106"/>
      <c r="JWL196615" s="106"/>
      <c r="JWM196615" s="106"/>
      <c r="JWN196615" s="106"/>
      <c r="JWO196615" s="106"/>
      <c r="JWP196615" s="106"/>
      <c r="JWQ196615" s="106"/>
      <c r="JWR196615" s="106"/>
      <c r="JWS196615" s="106"/>
      <c r="JWT196615" s="106"/>
      <c r="JWU196615" s="106"/>
      <c r="JWV196615" s="106"/>
      <c r="JWW196615" s="106"/>
      <c r="KGH196615" s="106"/>
      <c r="KGI196615" s="106"/>
      <c r="KGJ196615" s="106"/>
      <c r="KGK196615" s="106"/>
      <c r="KGL196615" s="106"/>
      <c r="KGM196615" s="106"/>
      <c r="KGN196615" s="106"/>
      <c r="KGO196615" s="106"/>
      <c r="KGP196615" s="106"/>
      <c r="KGQ196615" s="106"/>
      <c r="KGR196615" s="106"/>
      <c r="KGS196615" s="106"/>
      <c r="KQD196615" s="106"/>
      <c r="KQE196615" s="106"/>
      <c r="KQF196615" s="106"/>
      <c r="KQG196615" s="106"/>
      <c r="KQH196615" s="106"/>
      <c r="KQI196615" s="106"/>
      <c r="KQJ196615" s="106"/>
      <c r="KQK196615" s="106"/>
      <c r="KQL196615" s="106"/>
      <c r="KQM196615" s="106"/>
      <c r="KQN196615" s="106"/>
      <c r="KQO196615" s="106"/>
      <c r="KZZ196615" s="106"/>
      <c r="LAA196615" s="106"/>
      <c r="LAB196615" s="106"/>
      <c r="LAC196615" s="106"/>
      <c r="LAD196615" s="106"/>
      <c r="LAE196615" s="106"/>
      <c r="LAF196615" s="106"/>
      <c r="LAG196615" s="106"/>
      <c r="LAH196615" s="106"/>
      <c r="LAI196615" s="106"/>
      <c r="LAJ196615" s="106"/>
      <c r="LAK196615" s="106"/>
      <c r="LJV196615" s="106"/>
      <c r="LJW196615" s="106"/>
      <c r="LJX196615" s="106"/>
      <c r="LJY196615" s="106"/>
      <c r="LJZ196615" s="106"/>
      <c r="LKA196615" s="106"/>
      <c r="LKB196615" s="106"/>
      <c r="LKC196615" s="106"/>
      <c r="LKD196615" s="106"/>
      <c r="LKE196615" s="106"/>
      <c r="LKF196615" s="106"/>
      <c r="LKG196615" s="106"/>
      <c r="LTR196615" s="106"/>
      <c r="LTS196615" s="106"/>
      <c r="LTT196615" s="106"/>
      <c r="LTU196615" s="106"/>
      <c r="LTV196615" s="106"/>
      <c r="LTW196615" s="106"/>
      <c r="LTX196615" s="106"/>
      <c r="LTY196615" s="106"/>
      <c r="LTZ196615" s="106"/>
      <c r="LUA196615" s="106"/>
      <c r="LUB196615" s="106"/>
      <c r="LUC196615" s="106"/>
      <c r="MDN196615" s="106"/>
      <c r="MDO196615" s="106"/>
      <c r="MDP196615" s="106"/>
      <c r="MDQ196615" s="106"/>
      <c r="MDR196615" s="106"/>
      <c r="MDS196615" s="106"/>
      <c r="MDT196615" s="106"/>
      <c r="MDU196615" s="106"/>
      <c r="MDV196615" s="106"/>
      <c r="MDW196615" s="106"/>
      <c r="MDX196615" s="106"/>
      <c r="MDY196615" s="106"/>
      <c r="MNJ196615" s="106"/>
      <c r="MNK196615" s="106"/>
      <c r="MNL196615" s="106"/>
      <c r="MNM196615" s="106"/>
      <c r="MNN196615" s="106"/>
      <c r="MNO196615" s="106"/>
      <c r="MNP196615" s="106"/>
      <c r="MNQ196615" s="106"/>
      <c r="MNR196615" s="106"/>
      <c r="MNS196615" s="106"/>
      <c r="MNT196615" s="106"/>
      <c r="MNU196615" s="106"/>
      <c r="MXF196615" s="106"/>
      <c r="MXG196615" s="106"/>
      <c r="MXH196615" s="106"/>
      <c r="MXI196615" s="106"/>
      <c r="MXJ196615" s="106"/>
      <c r="MXK196615" s="106"/>
      <c r="MXL196615" s="106"/>
      <c r="MXM196615" s="106"/>
      <c r="MXN196615" s="106"/>
      <c r="MXO196615" s="106"/>
      <c r="MXP196615" s="106"/>
      <c r="MXQ196615" s="106"/>
      <c r="NHB196615" s="106"/>
      <c r="NHC196615" s="106"/>
      <c r="NHD196615" s="106"/>
      <c r="NHE196615" s="106"/>
      <c r="NHF196615" s="106"/>
      <c r="NHG196615" s="106"/>
      <c r="NHH196615" s="106"/>
      <c r="NHI196615" s="106"/>
      <c r="NHJ196615" s="106"/>
      <c r="NHK196615" s="106"/>
      <c r="NHL196615" s="106"/>
      <c r="NHM196615" s="106"/>
      <c r="NQX196615" s="106"/>
      <c r="NQY196615" s="106"/>
      <c r="NQZ196615" s="106"/>
      <c r="NRA196615" s="106"/>
      <c r="NRB196615" s="106"/>
      <c r="NRC196615" s="106"/>
      <c r="NRD196615" s="106"/>
      <c r="NRE196615" s="106"/>
      <c r="NRF196615" s="106"/>
      <c r="NRG196615" s="106"/>
      <c r="NRH196615" s="106"/>
      <c r="NRI196615" s="106"/>
      <c r="OAT196615" s="106"/>
      <c r="OAU196615" s="106"/>
      <c r="OAV196615" s="106"/>
      <c r="OAW196615" s="106"/>
      <c r="OAX196615" s="106"/>
      <c r="OAY196615" s="106"/>
      <c r="OAZ196615" s="106"/>
      <c r="OBA196615" s="106"/>
      <c r="OBB196615" s="106"/>
      <c r="OBC196615" s="106"/>
      <c r="OBD196615" s="106"/>
      <c r="OBE196615" s="106"/>
      <c r="OKP196615" s="106"/>
      <c r="OKQ196615" s="106"/>
      <c r="OKR196615" s="106"/>
      <c r="OKS196615" s="106"/>
      <c r="OKT196615" s="106"/>
      <c r="OKU196615" s="106"/>
      <c r="OKV196615" s="106"/>
      <c r="OKW196615" s="106"/>
      <c r="OKX196615" s="106"/>
      <c r="OKY196615" s="106"/>
      <c r="OKZ196615" s="106"/>
      <c r="OLA196615" s="106"/>
      <c r="OUL196615" s="106"/>
      <c r="OUM196615" s="106"/>
      <c r="OUN196615" s="106"/>
      <c r="OUO196615" s="106"/>
      <c r="OUP196615" s="106"/>
      <c r="OUQ196615" s="106"/>
      <c r="OUR196615" s="106"/>
      <c r="OUS196615" s="106"/>
      <c r="OUT196615" s="106"/>
      <c r="OUU196615" s="106"/>
      <c r="OUV196615" s="106"/>
      <c r="OUW196615" s="106"/>
      <c r="PEH196615" s="106"/>
      <c r="PEI196615" s="106"/>
      <c r="PEJ196615" s="106"/>
      <c r="PEK196615" s="106"/>
      <c r="PEL196615" s="106"/>
      <c r="PEM196615" s="106"/>
      <c r="PEN196615" s="106"/>
      <c r="PEO196615" s="106"/>
      <c r="PEP196615" s="106"/>
      <c r="PEQ196615" s="106"/>
      <c r="PER196615" s="106"/>
      <c r="PES196615" s="106"/>
      <c r="POD196615" s="106"/>
      <c r="POE196615" s="106"/>
      <c r="POF196615" s="106"/>
      <c r="POG196615" s="106"/>
      <c r="POH196615" s="106"/>
      <c r="POI196615" s="106"/>
      <c r="POJ196615" s="106"/>
      <c r="POK196615" s="106"/>
      <c r="POL196615" s="106"/>
      <c r="POM196615" s="106"/>
      <c r="PON196615" s="106"/>
      <c r="POO196615" s="106"/>
      <c r="PXZ196615" s="106"/>
      <c r="PYA196615" s="106"/>
      <c r="PYB196615" s="106"/>
      <c r="PYC196615" s="106"/>
      <c r="PYD196615" s="106"/>
      <c r="PYE196615" s="106"/>
      <c r="PYF196615" s="106"/>
      <c r="PYG196615" s="106"/>
      <c r="PYH196615" s="106"/>
      <c r="PYI196615" s="106"/>
      <c r="PYJ196615" s="106"/>
      <c r="PYK196615" s="106"/>
      <c r="QHV196615" s="106"/>
      <c r="QHW196615" s="106"/>
      <c r="QHX196615" s="106"/>
      <c r="QHY196615" s="106"/>
      <c r="QHZ196615" s="106"/>
      <c r="QIA196615" s="106"/>
      <c r="QIB196615" s="106"/>
      <c r="QIC196615" s="106"/>
      <c r="QID196615" s="106"/>
      <c r="QIE196615" s="106"/>
      <c r="QIF196615" s="106"/>
      <c r="QIG196615" s="106"/>
      <c r="QRR196615" s="106"/>
      <c r="QRS196615" s="106"/>
      <c r="QRT196615" s="106"/>
      <c r="QRU196615" s="106"/>
      <c r="QRV196615" s="106"/>
      <c r="QRW196615" s="106"/>
      <c r="QRX196615" s="106"/>
      <c r="QRY196615" s="106"/>
      <c r="QRZ196615" s="106"/>
      <c r="QSA196615" s="106"/>
      <c r="QSB196615" s="106"/>
      <c r="QSC196615" s="106"/>
      <c r="RBN196615" s="106"/>
      <c r="RBO196615" s="106"/>
      <c r="RBP196615" s="106"/>
      <c r="RBQ196615" s="106"/>
      <c r="RBR196615" s="106"/>
      <c r="RBS196615" s="106"/>
      <c r="RBT196615" s="106"/>
      <c r="RBU196615" s="106"/>
      <c r="RBV196615" s="106"/>
      <c r="RBW196615" s="106"/>
      <c r="RBX196615" s="106"/>
      <c r="RBY196615" s="106"/>
      <c r="RLJ196615" s="106"/>
      <c r="RLK196615" s="106"/>
      <c r="RLL196615" s="106"/>
      <c r="RLM196615" s="106"/>
      <c r="RLN196615" s="106"/>
      <c r="RLO196615" s="106"/>
      <c r="RLP196615" s="106"/>
      <c r="RLQ196615" s="106"/>
      <c r="RLR196615" s="106"/>
      <c r="RLS196615" s="106"/>
      <c r="RLT196615" s="106"/>
      <c r="RLU196615" s="106"/>
      <c r="RVF196615" s="106"/>
      <c r="RVG196615" s="106"/>
      <c r="RVH196615" s="106"/>
      <c r="RVI196615" s="106"/>
      <c r="RVJ196615" s="106"/>
      <c r="RVK196615" s="106"/>
      <c r="RVL196615" s="106"/>
      <c r="RVM196615" s="106"/>
      <c r="RVN196615" s="106"/>
      <c r="RVO196615" s="106"/>
      <c r="RVP196615" s="106"/>
      <c r="RVQ196615" s="106"/>
      <c r="SFB196615" s="106"/>
      <c r="SFC196615" s="106"/>
      <c r="SFD196615" s="106"/>
      <c r="SFE196615" s="106"/>
      <c r="SFF196615" s="106"/>
      <c r="SFG196615" s="106"/>
      <c r="SFH196615" s="106"/>
      <c r="SFI196615" s="106"/>
      <c r="SFJ196615" s="106"/>
      <c r="SFK196615" s="106"/>
      <c r="SFL196615" s="106"/>
      <c r="SFM196615" s="106"/>
      <c r="SOX196615" s="106"/>
      <c r="SOY196615" s="106"/>
      <c r="SOZ196615" s="106"/>
      <c r="SPA196615" s="106"/>
      <c r="SPB196615" s="106"/>
      <c r="SPC196615" s="106"/>
      <c r="SPD196615" s="106"/>
      <c r="SPE196615" s="106"/>
      <c r="SPF196615" s="106"/>
      <c r="SPG196615" s="106"/>
      <c r="SPH196615" s="106"/>
      <c r="SPI196615" s="106"/>
      <c r="SYT196615" s="106"/>
      <c r="SYU196615" s="106"/>
      <c r="SYV196615" s="106"/>
      <c r="SYW196615" s="106"/>
      <c r="SYX196615" s="106"/>
      <c r="SYY196615" s="106"/>
      <c r="SYZ196615" s="106"/>
      <c r="SZA196615" s="106"/>
      <c r="SZB196615" s="106"/>
      <c r="SZC196615" s="106"/>
      <c r="SZD196615" s="106"/>
      <c r="SZE196615" s="106"/>
      <c r="TIP196615" s="106"/>
      <c r="TIQ196615" s="106"/>
      <c r="TIR196615" s="106"/>
      <c r="TIS196615" s="106"/>
      <c r="TIT196615" s="106"/>
      <c r="TIU196615" s="106"/>
      <c r="TIV196615" s="106"/>
      <c r="TIW196615" s="106"/>
      <c r="TIX196615" s="106"/>
      <c r="TIY196615" s="106"/>
      <c r="TIZ196615" s="106"/>
      <c r="TJA196615" s="106"/>
      <c r="TSL196615" s="106"/>
      <c r="TSM196615" s="106"/>
      <c r="TSN196615" s="106"/>
      <c r="TSO196615" s="106"/>
      <c r="TSP196615" s="106"/>
      <c r="TSQ196615" s="106"/>
      <c r="TSR196615" s="106"/>
      <c r="TSS196615" s="106"/>
      <c r="TST196615" s="106"/>
      <c r="TSU196615" s="106"/>
      <c r="TSV196615" s="106"/>
      <c r="TSW196615" s="106"/>
      <c r="UCH196615" s="106"/>
      <c r="UCI196615" s="106"/>
      <c r="UCJ196615" s="106"/>
      <c r="UCK196615" s="106"/>
      <c r="UCL196615" s="106"/>
      <c r="UCM196615" s="106"/>
      <c r="UCN196615" s="106"/>
      <c r="UCO196615" s="106"/>
      <c r="UCP196615" s="106"/>
      <c r="UCQ196615" s="106"/>
      <c r="UCR196615" s="106"/>
      <c r="UCS196615" s="106"/>
      <c r="UMD196615" s="106"/>
      <c r="UME196615" s="106"/>
      <c r="UMF196615" s="106"/>
      <c r="UMG196615" s="106"/>
      <c r="UMH196615" s="106"/>
      <c r="UMI196615" s="106"/>
      <c r="UMJ196615" s="106"/>
      <c r="UMK196615" s="106"/>
      <c r="UML196615" s="106"/>
      <c r="UMM196615" s="106"/>
      <c r="UMN196615" s="106"/>
      <c r="UMO196615" s="106"/>
      <c r="UVZ196615" s="106"/>
      <c r="UWA196615" s="106"/>
      <c r="UWB196615" s="106"/>
      <c r="UWC196615" s="106"/>
      <c r="UWD196615" s="106"/>
      <c r="UWE196615" s="106"/>
      <c r="UWF196615" s="106"/>
      <c r="UWG196615" s="106"/>
      <c r="UWH196615" s="106"/>
      <c r="UWI196615" s="106"/>
      <c r="UWJ196615" s="106"/>
      <c r="UWK196615" s="106"/>
      <c r="VFV196615" s="106"/>
      <c r="VFW196615" s="106"/>
      <c r="VFX196615" s="106"/>
      <c r="VFY196615" s="106"/>
      <c r="VFZ196615" s="106"/>
      <c r="VGA196615" s="106"/>
      <c r="VGB196615" s="106"/>
      <c r="VGC196615" s="106"/>
      <c r="VGD196615" s="106"/>
      <c r="VGE196615" s="106"/>
      <c r="VGF196615" s="106"/>
      <c r="VGG196615" s="106"/>
      <c r="VPR196615" s="106"/>
      <c r="VPS196615" s="106"/>
      <c r="VPT196615" s="106"/>
      <c r="VPU196615" s="106"/>
      <c r="VPV196615" s="106"/>
      <c r="VPW196615" s="106"/>
      <c r="VPX196615" s="106"/>
      <c r="VPY196615" s="106"/>
      <c r="VPZ196615" s="106"/>
      <c r="VQA196615" s="106"/>
      <c r="VQB196615" s="106"/>
      <c r="VQC196615" s="106"/>
      <c r="VZN196615" s="106"/>
      <c r="VZO196615" s="106"/>
      <c r="VZP196615" s="106"/>
      <c r="VZQ196615" s="106"/>
      <c r="VZR196615" s="106"/>
      <c r="VZS196615" s="106"/>
      <c r="VZT196615" s="106"/>
      <c r="VZU196615" s="106"/>
      <c r="VZV196615" s="106"/>
      <c r="VZW196615" s="106"/>
      <c r="VZX196615" s="106"/>
      <c r="VZY196615" s="106"/>
      <c r="WJJ196615" s="106"/>
      <c r="WJK196615" s="106"/>
      <c r="WJL196615" s="106"/>
      <c r="WJM196615" s="106"/>
      <c r="WJN196615" s="106"/>
      <c r="WJO196615" s="106"/>
      <c r="WJP196615" s="106"/>
      <c r="WJQ196615" s="106"/>
      <c r="WJR196615" s="106"/>
      <c r="WJS196615" s="106"/>
      <c r="WJT196615" s="106"/>
      <c r="WJU196615" s="106"/>
      <c r="WTF196615" s="106"/>
      <c r="WTG196615" s="106"/>
      <c r="WTH196615" s="106"/>
      <c r="WTI196615" s="106"/>
      <c r="WTJ196615" s="106"/>
      <c r="WTK196615" s="106"/>
      <c r="WTL196615" s="106"/>
      <c r="WTM196615" s="106"/>
      <c r="WTN196615" s="106"/>
      <c r="WTO196615" s="106"/>
      <c r="WTP196615" s="106"/>
      <c r="WTQ196615" s="106"/>
    </row>
    <row r="196616" spans="436:1015 1204:2039 2228:3063 3252:4087 4276:5111 5300:6135 6324:7159 7348:8183 8372:9207 9396:10231 10420:11255 11444:12279 12468:13303 13492:14327 14516:15351 15540:16119" hidden="1" x14ac:dyDescent="0.15">
      <c r="QP196616" s="106"/>
      <c r="QQ196616" s="106"/>
      <c r="QR196616" s="106"/>
      <c r="QS196616" s="106"/>
      <c r="QT196616" s="106"/>
      <c r="QU196616" s="106"/>
      <c r="QV196616" s="106"/>
      <c r="QW196616" s="106"/>
      <c r="QX196616" s="106"/>
      <c r="QY196616" s="106"/>
      <c r="QZ196616" s="106"/>
      <c r="RA196616" s="106"/>
      <c r="AAL196616" s="106"/>
      <c r="AAM196616" s="106"/>
      <c r="AAN196616" s="106"/>
      <c r="AAO196616" s="106"/>
      <c r="AAP196616" s="106"/>
      <c r="AAQ196616" s="106"/>
      <c r="AAR196616" s="106"/>
      <c r="AAS196616" s="106"/>
      <c r="AAT196616" s="106"/>
      <c r="AAU196616" s="106"/>
      <c r="AAV196616" s="106"/>
      <c r="AAW196616" s="106"/>
      <c r="AKH196616" s="106"/>
      <c r="AKI196616" s="106"/>
      <c r="AKJ196616" s="106"/>
      <c r="AKK196616" s="106"/>
      <c r="AKL196616" s="106"/>
      <c r="AKM196616" s="106"/>
      <c r="AKN196616" s="106"/>
      <c r="AKO196616" s="106"/>
      <c r="AKP196616" s="106"/>
      <c r="AKQ196616" s="106"/>
      <c r="AKR196616" s="106"/>
      <c r="AKS196616" s="106"/>
      <c r="AUD196616" s="106"/>
      <c r="AUE196616" s="106"/>
      <c r="AUF196616" s="106"/>
      <c r="AUG196616" s="106"/>
      <c r="AUH196616" s="106"/>
      <c r="AUI196616" s="106"/>
      <c r="AUJ196616" s="106"/>
      <c r="AUK196616" s="106"/>
      <c r="AUL196616" s="106"/>
      <c r="AUM196616" s="106"/>
      <c r="AUN196616" s="106"/>
      <c r="AUO196616" s="106"/>
      <c r="BDZ196616" s="106"/>
      <c r="BEA196616" s="106"/>
      <c r="BEB196616" s="106"/>
      <c r="BEC196616" s="106"/>
      <c r="BED196616" s="106"/>
      <c r="BEE196616" s="106"/>
      <c r="BEF196616" s="106"/>
      <c r="BEG196616" s="106"/>
      <c r="BEH196616" s="106"/>
      <c r="BEI196616" s="106"/>
      <c r="BEJ196616" s="106"/>
      <c r="BEK196616" s="106"/>
      <c r="BNV196616" s="106"/>
      <c r="BNW196616" s="106"/>
      <c r="BNX196616" s="106"/>
      <c r="BNY196616" s="106"/>
      <c r="BNZ196616" s="106"/>
      <c r="BOA196616" s="106"/>
      <c r="BOB196616" s="106"/>
      <c r="BOC196616" s="106"/>
      <c r="BOD196616" s="106"/>
      <c r="BOE196616" s="106"/>
      <c r="BOF196616" s="106"/>
      <c r="BOG196616" s="106"/>
      <c r="BXR196616" s="106"/>
      <c r="BXS196616" s="106"/>
      <c r="BXT196616" s="106"/>
      <c r="BXU196616" s="106"/>
      <c r="BXV196616" s="106"/>
      <c r="BXW196616" s="106"/>
      <c r="BXX196616" s="106"/>
      <c r="BXY196616" s="106"/>
      <c r="BXZ196616" s="106"/>
      <c r="BYA196616" s="106"/>
      <c r="BYB196616" s="106"/>
      <c r="BYC196616" s="106"/>
      <c r="CHN196616" s="106"/>
      <c r="CHO196616" s="106"/>
      <c r="CHP196616" s="106"/>
      <c r="CHQ196616" s="106"/>
      <c r="CHR196616" s="106"/>
      <c r="CHS196616" s="106"/>
      <c r="CHT196616" s="106"/>
      <c r="CHU196616" s="106"/>
      <c r="CHV196616" s="106"/>
      <c r="CHW196616" s="106"/>
      <c r="CHX196616" s="106"/>
      <c r="CHY196616" s="106"/>
      <c r="CRJ196616" s="106"/>
      <c r="CRK196616" s="106"/>
      <c r="CRL196616" s="106"/>
      <c r="CRM196616" s="106"/>
      <c r="CRN196616" s="106"/>
      <c r="CRO196616" s="106"/>
      <c r="CRP196616" s="106"/>
      <c r="CRQ196616" s="106"/>
      <c r="CRR196616" s="106"/>
      <c r="CRS196616" s="106"/>
      <c r="CRT196616" s="106"/>
      <c r="CRU196616" s="106"/>
      <c r="DBF196616" s="106"/>
      <c r="DBG196616" s="106"/>
      <c r="DBH196616" s="106"/>
      <c r="DBI196616" s="106"/>
      <c r="DBJ196616" s="106"/>
      <c r="DBK196616" s="106"/>
      <c r="DBL196616" s="106"/>
      <c r="DBM196616" s="106"/>
      <c r="DBN196616" s="106"/>
      <c r="DBO196616" s="106"/>
      <c r="DBP196616" s="106"/>
      <c r="DBQ196616" s="106"/>
      <c r="DLB196616" s="106"/>
      <c r="DLC196616" s="106"/>
      <c r="DLD196616" s="106"/>
      <c r="DLE196616" s="106"/>
      <c r="DLF196616" s="106"/>
      <c r="DLG196616" s="106"/>
      <c r="DLH196616" s="106"/>
      <c r="DLI196616" s="106"/>
      <c r="DLJ196616" s="106"/>
      <c r="DLK196616" s="106"/>
      <c r="DLL196616" s="106"/>
      <c r="DLM196616" s="106"/>
      <c r="DUX196616" s="106"/>
      <c r="DUY196616" s="106"/>
      <c r="DUZ196616" s="106"/>
      <c r="DVA196616" s="106"/>
      <c r="DVB196616" s="106"/>
      <c r="DVC196616" s="106"/>
      <c r="DVD196616" s="106"/>
      <c r="DVE196616" s="106"/>
      <c r="DVF196616" s="106"/>
      <c r="DVG196616" s="106"/>
      <c r="DVH196616" s="106"/>
      <c r="DVI196616" s="106"/>
      <c r="EET196616" s="106"/>
      <c r="EEU196616" s="106"/>
      <c r="EEV196616" s="106"/>
      <c r="EEW196616" s="106"/>
      <c r="EEX196616" s="106"/>
      <c r="EEY196616" s="106"/>
      <c r="EEZ196616" s="106"/>
      <c r="EFA196616" s="106"/>
      <c r="EFB196616" s="106"/>
      <c r="EFC196616" s="106"/>
      <c r="EFD196616" s="106"/>
      <c r="EFE196616" s="106"/>
      <c r="EOP196616" s="106"/>
      <c r="EOQ196616" s="106"/>
      <c r="EOR196616" s="106"/>
      <c r="EOS196616" s="106"/>
      <c r="EOT196616" s="106"/>
      <c r="EOU196616" s="106"/>
      <c r="EOV196616" s="106"/>
      <c r="EOW196616" s="106"/>
      <c r="EOX196616" s="106"/>
      <c r="EOY196616" s="106"/>
      <c r="EOZ196616" s="106"/>
      <c r="EPA196616" s="106"/>
      <c r="EYL196616" s="106"/>
      <c r="EYM196616" s="106"/>
      <c r="EYN196616" s="106"/>
      <c r="EYO196616" s="106"/>
      <c r="EYP196616" s="106"/>
      <c r="EYQ196616" s="106"/>
      <c r="EYR196616" s="106"/>
      <c r="EYS196616" s="106"/>
      <c r="EYT196616" s="106"/>
      <c r="EYU196616" s="106"/>
      <c r="EYV196616" s="106"/>
      <c r="EYW196616" s="106"/>
      <c r="FIH196616" s="106"/>
      <c r="FII196616" s="106"/>
      <c r="FIJ196616" s="106"/>
      <c r="FIK196616" s="106"/>
      <c r="FIL196616" s="106"/>
      <c r="FIM196616" s="106"/>
      <c r="FIN196616" s="106"/>
      <c r="FIO196616" s="106"/>
      <c r="FIP196616" s="106"/>
      <c r="FIQ196616" s="106"/>
      <c r="FIR196616" s="106"/>
      <c r="FIS196616" s="106"/>
      <c r="FSD196616" s="106"/>
      <c r="FSE196616" s="106"/>
      <c r="FSF196616" s="106"/>
      <c r="FSG196616" s="106"/>
      <c r="FSH196616" s="106"/>
      <c r="FSI196616" s="106"/>
      <c r="FSJ196616" s="106"/>
      <c r="FSK196616" s="106"/>
      <c r="FSL196616" s="106"/>
      <c r="FSM196616" s="106"/>
      <c r="FSN196616" s="106"/>
      <c r="FSO196616" s="106"/>
      <c r="GBZ196616" s="106"/>
      <c r="GCA196616" s="106"/>
      <c r="GCB196616" s="106"/>
      <c r="GCC196616" s="106"/>
      <c r="GCD196616" s="106"/>
      <c r="GCE196616" s="106"/>
      <c r="GCF196616" s="106"/>
      <c r="GCG196616" s="106"/>
      <c r="GCH196616" s="106"/>
      <c r="GCI196616" s="106"/>
      <c r="GCJ196616" s="106"/>
      <c r="GCK196616" s="106"/>
      <c r="GLV196616" s="106"/>
      <c r="GLW196616" s="106"/>
      <c r="GLX196616" s="106"/>
      <c r="GLY196616" s="106"/>
      <c r="GLZ196616" s="106"/>
      <c r="GMA196616" s="106"/>
      <c r="GMB196616" s="106"/>
      <c r="GMC196616" s="106"/>
      <c r="GMD196616" s="106"/>
      <c r="GME196616" s="106"/>
      <c r="GMF196616" s="106"/>
      <c r="GMG196616" s="106"/>
      <c r="GVR196616" s="106"/>
      <c r="GVS196616" s="106"/>
      <c r="GVT196616" s="106"/>
      <c r="GVU196616" s="106"/>
      <c r="GVV196616" s="106"/>
      <c r="GVW196616" s="106"/>
      <c r="GVX196616" s="106"/>
      <c r="GVY196616" s="106"/>
      <c r="GVZ196616" s="106"/>
      <c r="GWA196616" s="106"/>
      <c r="GWB196616" s="106"/>
      <c r="GWC196616" s="106"/>
      <c r="HFN196616" s="106"/>
      <c r="HFO196616" s="106"/>
      <c r="HFP196616" s="106"/>
      <c r="HFQ196616" s="106"/>
      <c r="HFR196616" s="106"/>
      <c r="HFS196616" s="106"/>
      <c r="HFT196616" s="106"/>
      <c r="HFU196616" s="106"/>
      <c r="HFV196616" s="106"/>
      <c r="HFW196616" s="106"/>
      <c r="HFX196616" s="106"/>
      <c r="HFY196616" s="106"/>
      <c r="HPJ196616" s="106"/>
      <c r="HPK196616" s="106"/>
      <c r="HPL196616" s="106"/>
      <c r="HPM196616" s="106"/>
      <c r="HPN196616" s="106"/>
      <c r="HPO196616" s="106"/>
      <c r="HPP196616" s="106"/>
      <c r="HPQ196616" s="106"/>
      <c r="HPR196616" s="106"/>
      <c r="HPS196616" s="106"/>
      <c r="HPT196616" s="106"/>
      <c r="HPU196616" s="106"/>
      <c r="HZF196616" s="106"/>
      <c r="HZG196616" s="106"/>
      <c r="HZH196616" s="106"/>
      <c r="HZI196616" s="106"/>
      <c r="HZJ196616" s="106"/>
      <c r="HZK196616" s="106"/>
      <c r="HZL196616" s="106"/>
      <c r="HZM196616" s="106"/>
      <c r="HZN196616" s="106"/>
      <c r="HZO196616" s="106"/>
      <c r="HZP196616" s="106"/>
      <c r="HZQ196616" s="106"/>
      <c r="IJB196616" s="106"/>
      <c r="IJC196616" s="106"/>
      <c r="IJD196616" s="106"/>
      <c r="IJE196616" s="106"/>
      <c r="IJF196616" s="106"/>
      <c r="IJG196616" s="106"/>
      <c r="IJH196616" s="106"/>
      <c r="IJI196616" s="106"/>
      <c r="IJJ196616" s="106"/>
      <c r="IJK196616" s="106"/>
      <c r="IJL196616" s="106"/>
      <c r="IJM196616" s="106"/>
      <c r="ISX196616" s="106"/>
      <c r="ISY196616" s="106"/>
      <c r="ISZ196616" s="106"/>
      <c r="ITA196616" s="106"/>
      <c r="ITB196616" s="106"/>
      <c r="ITC196616" s="106"/>
      <c r="ITD196616" s="106"/>
      <c r="ITE196616" s="106"/>
      <c r="ITF196616" s="106"/>
      <c r="ITG196616" s="106"/>
      <c r="ITH196616" s="106"/>
      <c r="ITI196616" s="106"/>
      <c r="JCT196616" s="106"/>
      <c r="JCU196616" s="106"/>
      <c r="JCV196616" s="106"/>
      <c r="JCW196616" s="106"/>
      <c r="JCX196616" s="106"/>
      <c r="JCY196616" s="106"/>
      <c r="JCZ196616" s="106"/>
      <c r="JDA196616" s="106"/>
      <c r="JDB196616" s="106"/>
      <c r="JDC196616" s="106"/>
      <c r="JDD196616" s="106"/>
      <c r="JDE196616" s="106"/>
      <c r="JMP196616" s="106"/>
      <c r="JMQ196616" s="106"/>
      <c r="JMR196616" s="106"/>
      <c r="JMS196616" s="106"/>
      <c r="JMT196616" s="106"/>
      <c r="JMU196616" s="106"/>
      <c r="JMV196616" s="106"/>
      <c r="JMW196616" s="106"/>
      <c r="JMX196616" s="106"/>
      <c r="JMY196616" s="106"/>
      <c r="JMZ196616" s="106"/>
      <c r="JNA196616" s="106"/>
      <c r="JWL196616" s="106"/>
      <c r="JWM196616" s="106"/>
      <c r="JWN196616" s="106"/>
      <c r="JWO196616" s="106"/>
      <c r="JWP196616" s="106"/>
      <c r="JWQ196616" s="106"/>
      <c r="JWR196616" s="106"/>
      <c r="JWS196616" s="106"/>
      <c r="JWT196616" s="106"/>
      <c r="JWU196616" s="106"/>
      <c r="JWV196616" s="106"/>
      <c r="JWW196616" s="106"/>
      <c r="KGH196616" s="106"/>
      <c r="KGI196616" s="106"/>
      <c r="KGJ196616" s="106"/>
      <c r="KGK196616" s="106"/>
      <c r="KGL196616" s="106"/>
      <c r="KGM196616" s="106"/>
      <c r="KGN196616" s="106"/>
      <c r="KGO196616" s="106"/>
      <c r="KGP196616" s="106"/>
      <c r="KGQ196616" s="106"/>
      <c r="KGR196616" s="106"/>
      <c r="KGS196616" s="106"/>
      <c r="KQD196616" s="106"/>
      <c r="KQE196616" s="106"/>
      <c r="KQF196616" s="106"/>
      <c r="KQG196616" s="106"/>
      <c r="KQH196616" s="106"/>
      <c r="KQI196616" s="106"/>
      <c r="KQJ196616" s="106"/>
      <c r="KQK196616" s="106"/>
      <c r="KQL196616" s="106"/>
      <c r="KQM196616" s="106"/>
      <c r="KQN196616" s="106"/>
      <c r="KQO196616" s="106"/>
      <c r="KZZ196616" s="106"/>
      <c r="LAA196616" s="106"/>
      <c r="LAB196616" s="106"/>
      <c r="LAC196616" s="106"/>
      <c r="LAD196616" s="106"/>
      <c r="LAE196616" s="106"/>
      <c r="LAF196616" s="106"/>
      <c r="LAG196616" s="106"/>
      <c r="LAH196616" s="106"/>
      <c r="LAI196616" s="106"/>
      <c r="LAJ196616" s="106"/>
      <c r="LAK196616" s="106"/>
      <c r="LJV196616" s="106"/>
      <c r="LJW196616" s="106"/>
      <c r="LJX196616" s="106"/>
      <c r="LJY196616" s="106"/>
      <c r="LJZ196616" s="106"/>
      <c r="LKA196616" s="106"/>
      <c r="LKB196616" s="106"/>
      <c r="LKC196616" s="106"/>
      <c r="LKD196616" s="106"/>
      <c r="LKE196616" s="106"/>
      <c r="LKF196616" s="106"/>
      <c r="LKG196616" s="106"/>
      <c r="LTR196616" s="106"/>
      <c r="LTS196616" s="106"/>
      <c r="LTT196616" s="106"/>
      <c r="LTU196616" s="106"/>
      <c r="LTV196616" s="106"/>
      <c r="LTW196616" s="106"/>
      <c r="LTX196616" s="106"/>
      <c r="LTY196616" s="106"/>
      <c r="LTZ196616" s="106"/>
      <c r="LUA196616" s="106"/>
      <c r="LUB196616" s="106"/>
      <c r="LUC196616" s="106"/>
      <c r="MDN196616" s="106"/>
      <c r="MDO196616" s="106"/>
      <c r="MDP196616" s="106"/>
      <c r="MDQ196616" s="106"/>
      <c r="MDR196616" s="106"/>
      <c r="MDS196616" s="106"/>
      <c r="MDT196616" s="106"/>
      <c r="MDU196616" s="106"/>
      <c r="MDV196616" s="106"/>
      <c r="MDW196616" s="106"/>
      <c r="MDX196616" s="106"/>
      <c r="MDY196616" s="106"/>
      <c r="MNJ196616" s="106"/>
      <c r="MNK196616" s="106"/>
      <c r="MNL196616" s="106"/>
      <c r="MNM196616" s="106"/>
      <c r="MNN196616" s="106"/>
      <c r="MNO196616" s="106"/>
      <c r="MNP196616" s="106"/>
      <c r="MNQ196616" s="106"/>
      <c r="MNR196616" s="106"/>
      <c r="MNS196616" s="106"/>
      <c r="MNT196616" s="106"/>
      <c r="MNU196616" s="106"/>
      <c r="MXF196616" s="106"/>
      <c r="MXG196616" s="106"/>
      <c r="MXH196616" s="106"/>
      <c r="MXI196616" s="106"/>
      <c r="MXJ196616" s="106"/>
      <c r="MXK196616" s="106"/>
      <c r="MXL196616" s="106"/>
      <c r="MXM196616" s="106"/>
      <c r="MXN196616" s="106"/>
      <c r="MXO196616" s="106"/>
      <c r="MXP196616" s="106"/>
      <c r="MXQ196616" s="106"/>
      <c r="NHB196616" s="106"/>
      <c r="NHC196616" s="106"/>
      <c r="NHD196616" s="106"/>
      <c r="NHE196616" s="106"/>
      <c r="NHF196616" s="106"/>
      <c r="NHG196616" s="106"/>
      <c r="NHH196616" s="106"/>
      <c r="NHI196616" s="106"/>
      <c r="NHJ196616" s="106"/>
      <c r="NHK196616" s="106"/>
      <c r="NHL196616" s="106"/>
      <c r="NHM196616" s="106"/>
      <c r="NQX196616" s="106"/>
      <c r="NQY196616" s="106"/>
      <c r="NQZ196616" s="106"/>
      <c r="NRA196616" s="106"/>
      <c r="NRB196616" s="106"/>
      <c r="NRC196616" s="106"/>
      <c r="NRD196616" s="106"/>
      <c r="NRE196616" s="106"/>
      <c r="NRF196616" s="106"/>
      <c r="NRG196616" s="106"/>
      <c r="NRH196616" s="106"/>
      <c r="NRI196616" s="106"/>
      <c r="OAT196616" s="106"/>
      <c r="OAU196616" s="106"/>
      <c r="OAV196616" s="106"/>
      <c r="OAW196616" s="106"/>
      <c r="OAX196616" s="106"/>
      <c r="OAY196616" s="106"/>
      <c r="OAZ196616" s="106"/>
      <c r="OBA196616" s="106"/>
      <c r="OBB196616" s="106"/>
      <c r="OBC196616" s="106"/>
      <c r="OBD196616" s="106"/>
      <c r="OBE196616" s="106"/>
      <c r="OKP196616" s="106"/>
      <c r="OKQ196616" s="106"/>
      <c r="OKR196616" s="106"/>
      <c r="OKS196616" s="106"/>
      <c r="OKT196616" s="106"/>
      <c r="OKU196616" s="106"/>
      <c r="OKV196616" s="106"/>
      <c r="OKW196616" s="106"/>
      <c r="OKX196616" s="106"/>
      <c r="OKY196616" s="106"/>
      <c r="OKZ196616" s="106"/>
      <c r="OLA196616" s="106"/>
      <c r="OUL196616" s="106"/>
      <c r="OUM196616" s="106"/>
      <c r="OUN196616" s="106"/>
      <c r="OUO196616" s="106"/>
      <c r="OUP196616" s="106"/>
      <c r="OUQ196616" s="106"/>
      <c r="OUR196616" s="106"/>
      <c r="OUS196616" s="106"/>
      <c r="OUT196616" s="106"/>
      <c r="OUU196616" s="106"/>
      <c r="OUV196616" s="106"/>
      <c r="OUW196616" s="106"/>
      <c r="PEH196616" s="106"/>
      <c r="PEI196616" s="106"/>
      <c r="PEJ196616" s="106"/>
      <c r="PEK196616" s="106"/>
      <c r="PEL196616" s="106"/>
      <c r="PEM196616" s="106"/>
      <c r="PEN196616" s="106"/>
      <c r="PEO196616" s="106"/>
      <c r="PEP196616" s="106"/>
      <c r="PEQ196616" s="106"/>
      <c r="PER196616" s="106"/>
      <c r="PES196616" s="106"/>
      <c r="POD196616" s="106"/>
      <c r="POE196616" s="106"/>
      <c r="POF196616" s="106"/>
      <c r="POG196616" s="106"/>
      <c r="POH196616" s="106"/>
      <c r="POI196616" s="106"/>
      <c r="POJ196616" s="106"/>
      <c r="POK196616" s="106"/>
      <c r="POL196616" s="106"/>
      <c r="POM196616" s="106"/>
      <c r="PON196616" s="106"/>
      <c r="POO196616" s="106"/>
      <c r="PXZ196616" s="106"/>
      <c r="PYA196616" s="106"/>
      <c r="PYB196616" s="106"/>
      <c r="PYC196616" s="106"/>
      <c r="PYD196616" s="106"/>
      <c r="PYE196616" s="106"/>
      <c r="PYF196616" s="106"/>
      <c r="PYG196616" s="106"/>
      <c r="PYH196616" s="106"/>
      <c r="PYI196616" s="106"/>
      <c r="PYJ196616" s="106"/>
      <c r="PYK196616" s="106"/>
      <c r="QHV196616" s="106"/>
      <c r="QHW196616" s="106"/>
      <c r="QHX196616" s="106"/>
      <c r="QHY196616" s="106"/>
      <c r="QHZ196616" s="106"/>
      <c r="QIA196616" s="106"/>
      <c r="QIB196616" s="106"/>
      <c r="QIC196616" s="106"/>
      <c r="QID196616" s="106"/>
      <c r="QIE196616" s="106"/>
      <c r="QIF196616" s="106"/>
      <c r="QIG196616" s="106"/>
      <c r="QRR196616" s="106"/>
      <c r="QRS196616" s="106"/>
      <c r="QRT196616" s="106"/>
      <c r="QRU196616" s="106"/>
      <c r="QRV196616" s="106"/>
      <c r="QRW196616" s="106"/>
      <c r="QRX196616" s="106"/>
      <c r="QRY196616" s="106"/>
      <c r="QRZ196616" s="106"/>
      <c r="QSA196616" s="106"/>
      <c r="QSB196616" s="106"/>
      <c r="QSC196616" s="106"/>
      <c r="RBN196616" s="106"/>
      <c r="RBO196616" s="106"/>
      <c r="RBP196616" s="106"/>
      <c r="RBQ196616" s="106"/>
      <c r="RBR196616" s="106"/>
      <c r="RBS196616" s="106"/>
      <c r="RBT196616" s="106"/>
      <c r="RBU196616" s="106"/>
      <c r="RBV196616" s="106"/>
      <c r="RBW196616" s="106"/>
      <c r="RBX196616" s="106"/>
      <c r="RBY196616" s="106"/>
      <c r="RLJ196616" s="106"/>
      <c r="RLK196616" s="106"/>
      <c r="RLL196616" s="106"/>
      <c r="RLM196616" s="106"/>
      <c r="RLN196616" s="106"/>
      <c r="RLO196616" s="106"/>
      <c r="RLP196616" s="106"/>
      <c r="RLQ196616" s="106"/>
      <c r="RLR196616" s="106"/>
      <c r="RLS196616" s="106"/>
      <c r="RLT196616" s="106"/>
      <c r="RLU196616" s="106"/>
      <c r="RVF196616" s="106"/>
      <c r="RVG196616" s="106"/>
      <c r="RVH196616" s="106"/>
      <c r="RVI196616" s="106"/>
      <c r="RVJ196616" s="106"/>
      <c r="RVK196616" s="106"/>
      <c r="RVL196616" s="106"/>
      <c r="RVM196616" s="106"/>
      <c r="RVN196616" s="106"/>
      <c r="RVO196616" s="106"/>
      <c r="RVP196616" s="106"/>
      <c r="RVQ196616" s="106"/>
      <c r="SFB196616" s="106"/>
      <c r="SFC196616" s="106"/>
      <c r="SFD196616" s="106"/>
      <c r="SFE196616" s="106"/>
      <c r="SFF196616" s="106"/>
      <c r="SFG196616" s="106"/>
      <c r="SFH196616" s="106"/>
      <c r="SFI196616" s="106"/>
      <c r="SFJ196616" s="106"/>
      <c r="SFK196616" s="106"/>
      <c r="SFL196616" s="106"/>
      <c r="SFM196616" s="106"/>
      <c r="SOX196616" s="106"/>
      <c r="SOY196616" s="106"/>
      <c r="SOZ196616" s="106"/>
      <c r="SPA196616" s="106"/>
      <c r="SPB196616" s="106"/>
      <c r="SPC196616" s="106"/>
      <c r="SPD196616" s="106"/>
      <c r="SPE196616" s="106"/>
      <c r="SPF196616" s="106"/>
      <c r="SPG196616" s="106"/>
      <c r="SPH196616" s="106"/>
      <c r="SPI196616" s="106"/>
      <c r="SYT196616" s="106"/>
      <c r="SYU196616" s="106"/>
      <c r="SYV196616" s="106"/>
      <c r="SYW196616" s="106"/>
      <c r="SYX196616" s="106"/>
      <c r="SYY196616" s="106"/>
      <c r="SYZ196616" s="106"/>
      <c r="SZA196616" s="106"/>
      <c r="SZB196616" s="106"/>
      <c r="SZC196616" s="106"/>
      <c r="SZD196616" s="106"/>
      <c r="SZE196616" s="106"/>
      <c r="TIP196616" s="106"/>
      <c r="TIQ196616" s="106"/>
      <c r="TIR196616" s="106"/>
      <c r="TIS196616" s="106"/>
      <c r="TIT196616" s="106"/>
      <c r="TIU196616" s="106"/>
      <c r="TIV196616" s="106"/>
      <c r="TIW196616" s="106"/>
      <c r="TIX196616" s="106"/>
      <c r="TIY196616" s="106"/>
      <c r="TIZ196616" s="106"/>
      <c r="TJA196616" s="106"/>
      <c r="TSL196616" s="106"/>
      <c r="TSM196616" s="106"/>
      <c r="TSN196616" s="106"/>
      <c r="TSO196616" s="106"/>
      <c r="TSP196616" s="106"/>
      <c r="TSQ196616" s="106"/>
      <c r="TSR196616" s="106"/>
      <c r="TSS196616" s="106"/>
      <c r="TST196616" s="106"/>
      <c r="TSU196616" s="106"/>
      <c r="TSV196616" s="106"/>
      <c r="TSW196616" s="106"/>
      <c r="UCH196616" s="106"/>
      <c r="UCI196616" s="106"/>
      <c r="UCJ196616" s="106"/>
      <c r="UCK196616" s="106"/>
      <c r="UCL196616" s="106"/>
      <c r="UCM196616" s="106"/>
      <c r="UCN196616" s="106"/>
      <c r="UCO196616" s="106"/>
      <c r="UCP196616" s="106"/>
      <c r="UCQ196616" s="106"/>
      <c r="UCR196616" s="106"/>
      <c r="UCS196616" s="106"/>
      <c r="UMD196616" s="106"/>
      <c r="UME196616" s="106"/>
      <c r="UMF196616" s="106"/>
      <c r="UMG196616" s="106"/>
      <c r="UMH196616" s="106"/>
      <c r="UMI196616" s="106"/>
      <c r="UMJ196616" s="106"/>
      <c r="UMK196616" s="106"/>
      <c r="UML196616" s="106"/>
      <c r="UMM196616" s="106"/>
      <c r="UMN196616" s="106"/>
      <c r="UMO196616" s="106"/>
      <c r="UVZ196616" s="106"/>
      <c r="UWA196616" s="106"/>
      <c r="UWB196616" s="106"/>
      <c r="UWC196616" s="106"/>
      <c r="UWD196616" s="106"/>
      <c r="UWE196616" s="106"/>
      <c r="UWF196616" s="106"/>
      <c r="UWG196616" s="106"/>
      <c r="UWH196616" s="106"/>
      <c r="UWI196616" s="106"/>
      <c r="UWJ196616" s="106"/>
      <c r="UWK196616" s="106"/>
      <c r="VFV196616" s="106"/>
      <c r="VFW196616" s="106"/>
      <c r="VFX196616" s="106"/>
      <c r="VFY196616" s="106"/>
      <c r="VFZ196616" s="106"/>
      <c r="VGA196616" s="106"/>
      <c r="VGB196616" s="106"/>
      <c r="VGC196616" s="106"/>
      <c r="VGD196616" s="106"/>
      <c r="VGE196616" s="106"/>
      <c r="VGF196616" s="106"/>
      <c r="VGG196616" s="106"/>
      <c r="VPR196616" s="106"/>
      <c r="VPS196616" s="106"/>
      <c r="VPT196616" s="106"/>
      <c r="VPU196616" s="106"/>
      <c r="VPV196616" s="106"/>
      <c r="VPW196616" s="106"/>
      <c r="VPX196616" s="106"/>
      <c r="VPY196616" s="106"/>
      <c r="VPZ196616" s="106"/>
      <c r="VQA196616" s="106"/>
      <c r="VQB196616" s="106"/>
      <c r="VQC196616" s="106"/>
      <c r="VZN196616" s="106"/>
      <c r="VZO196616" s="106"/>
      <c r="VZP196616" s="106"/>
      <c r="VZQ196616" s="106"/>
      <c r="VZR196616" s="106"/>
      <c r="VZS196616" s="106"/>
      <c r="VZT196616" s="106"/>
      <c r="VZU196616" s="106"/>
      <c r="VZV196616" s="106"/>
      <c r="VZW196616" s="106"/>
      <c r="VZX196616" s="106"/>
      <c r="VZY196616" s="106"/>
      <c r="WJJ196616" s="106"/>
      <c r="WJK196616" s="106"/>
      <c r="WJL196616" s="106"/>
      <c r="WJM196616" s="106"/>
      <c r="WJN196616" s="106"/>
      <c r="WJO196616" s="106"/>
      <c r="WJP196616" s="106"/>
      <c r="WJQ196616" s="106"/>
      <c r="WJR196616" s="106"/>
      <c r="WJS196616" s="106"/>
      <c r="WJT196616" s="106"/>
      <c r="WJU196616" s="106"/>
      <c r="WTF196616" s="106"/>
      <c r="WTG196616" s="106"/>
      <c r="WTH196616" s="106"/>
      <c r="WTI196616" s="106"/>
      <c r="WTJ196616" s="106"/>
      <c r="WTK196616" s="106"/>
      <c r="WTL196616" s="106"/>
      <c r="WTM196616" s="106"/>
      <c r="WTN196616" s="106"/>
      <c r="WTO196616" s="106"/>
      <c r="WTP196616" s="106"/>
      <c r="WTQ196616" s="106"/>
    </row>
    <row r="196618" spans="436:1015 1204:2039 2228:3063 3252:4087 4276:5111 5300:6135 6324:7159 7348:8183 8372:9207 9396:10231 10420:11255 11444:12279 12468:13303 13492:14327 14516:15351 15540:16119" hidden="1" x14ac:dyDescent="0.15">
      <c r="PU196618" s="106"/>
      <c r="RE196618" s="106"/>
      <c r="RP196618" s="106"/>
      <c r="RQ196618" s="106"/>
      <c r="RR196618" s="106"/>
      <c r="RS196618" s="106"/>
      <c r="ZQ196618" s="106"/>
      <c r="ABA196618" s="106"/>
      <c r="ABL196618" s="106"/>
      <c r="ABM196618" s="106"/>
      <c r="ABN196618" s="106"/>
      <c r="ABO196618" s="106"/>
      <c r="AJM196618" s="106"/>
      <c r="AKW196618" s="106"/>
      <c r="ALH196618" s="106"/>
      <c r="ALI196618" s="106"/>
      <c r="ALJ196618" s="106"/>
      <c r="ALK196618" s="106"/>
      <c r="ATI196618" s="106"/>
      <c r="AUS196618" s="106"/>
      <c r="AVD196618" s="106"/>
      <c r="AVE196618" s="106"/>
      <c r="AVF196618" s="106"/>
      <c r="AVG196618" s="106"/>
      <c r="BDE196618" s="106"/>
      <c r="BEO196618" s="106"/>
      <c r="BEZ196618" s="106"/>
      <c r="BFA196618" s="106"/>
      <c r="BFB196618" s="106"/>
      <c r="BFC196618" s="106"/>
      <c r="BNA196618" s="106"/>
      <c r="BOK196618" s="106"/>
      <c r="BOV196618" s="106"/>
      <c r="BOW196618" s="106"/>
      <c r="BOX196618" s="106"/>
      <c r="BOY196618" s="106"/>
      <c r="BWW196618" s="106"/>
      <c r="BYG196618" s="106"/>
      <c r="BYR196618" s="106"/>
      <c r="BYS196618" s="106"/>
      <c r="BYT196618" s="106"/>
      <c r="BYU196618" s="106"/>
      <c r="CGS196618" s="106"/>
      <c r="CIC196618" s="106"/>
      <c r="CIN196618" s="106"/>
      <c r="CIO196618" s="106"/>
      <c r="CIP196618" s="106"/>
      <c r="CIQ196618" s="106"/>
      <c r="CQO196618" s="106"/>
      <c r="CRY196618" s="106"/>
      <c r="CSJ196618" s="106"/>
      <c r="CSK196618" s="106"/>
      <c r="CSL196618" s="106"/>
      <c r="CSM196618" s="106"/>
      <c r="DAK196618" s="106"/>
      <c r="DBU196618" s="106"/>
      <c r="DCF196618" s="106"/>
      <c r="DCG196618" s="106"/>
      <c r="DCH196618" s="106"/>
      <c r="DCI196618" s="106"/>
      <c r="DKG196618" s="106"/>
      <c r="DLQ196618" s="106"/>
      <c r="DMB196618" s="106"/>
      <c r="DMC196618" s="106"/>
      <c r="DMD196618" s="106"/>
      <c r="DME196618" s="106"/>
      <c r="DUC196618" s="106"/>
      <c r="DVM196618" s="106"/>
      <c r="DVX196618" s="106"/>
      <c r="DVY196618" s="106"/>
      <c r="DVZ196618" s="106"/>
      <c r="DWA196618" s="106"/>
      <c r="EDY196618" s="106"/>
      <c r="EFI196618" s="106"/>
      <c r="EFT196618" s="106"/>
      <c r="EFU196618" s="106"/>
      <c r="EFV196618" s="106"/>
      <c r="EFW196618" s="106"/>
      <c r="ENU196618" s="106"/>
      <c r="EPE196618" s="106"/>
      <c r="EPP196618" s="106"/>
      <c r="EPQ196618" s="106"/>
      <c r="EPR196618" s="106"/>
      <c r="EPS196618" s="106"/>
      <c r="EXQ196618" s="106"/>
      <c r="EZA196618" s="106"/>
      <c r="EZL196618" s="106"/>
      <c r="EZM196618" s="106"/>
      <c r="EZN196618" s="106"/>
      <c r="EZO196618" s="106"/>
      <c r="FHM196618" s="106"/>
      <c r="FIW196618" s="106"/>
      <c r="FJH196618" s="106"/>
      <c r="FJI196618" s="106"/>
      <c r="FJJ196618" s="106"/>
      <c r="FJK196618" s="106"/>
      <c r="FRI196618" s="106"/>
      <c r="FSS196618" s="106"/>
      <c r="FTD196618" s="106"/>
      <c r="FTE196618" s="106"/>
      <c r="FTF196618" s="106"/>
      <c r="FTG196618" s="106"/>
      <c r="GBE196618" s="106"/>
      <c r="GCO196618" s="106"/>
      <c r="GCZ196618" s="106"/>
      <c r="GDA196618" s="106"/>
      <c r="GDB196618" s="106"/>
      <c r="GDC196618" s="106"/>
      <c r="GLA196618" s="106"/>
      <c r="GMK196618" s="106"/>
      <c r="GMV196618" s="106"/>
      <c r="GMW196618" s="106"/>
      <c r="GMX196618" s="106"/>
      <c r="GMY196618" s="106"/>
      <c r="GUW196618" s="106"/>
      <c r="GWG196618" s="106"/>
      <c r="GWR196618" s="106"/>
      <c r="GWS196618" s="106"/>
      <c r="GWT196618" s="106"/>
      <c r="GWU196618" s="106"/>
      <c r="HES196618" s="106"/>
      <c r="HGC196618" s="106"/>
      <c r="HGN196618" s="106"/>
      <c r="HGO196618" s="106"/>
      <c r="HGP196618" s="106"/>
      <c r="HGQ196618" s="106"/>
      <c r="HOO196618" s="106"/>
      <c r="HPY196618" s="106"/>
      <c r="HQJ196618" s="106"/>
      <c r="HQK196618" s="106"/>
      <c r="HQL196618" s="106"/>
      <c r="HQM196618" s="106"/>
      <c r="HYK196618" s="106"/>
      <c r="HZU196618" s="106"/>
      <c r="IAF196618" s="106"/>
      <c r="IAG196618" s="106"/>
      <c r="IAH196618" s="106"/>
      <c r="IAI196618" s="106"/>
      <c r="IIG196618" s="106"/>
      <c r="IJQ196618" s="106"/>
      <c r="IKB196618" s="106"/>
      <c r="IKC196618" s="106"/>
      <c r="IKD196618" s="106"/>
      <c r="IKE196618" s="106"/>
      <c r="ISC196618" s="106"/>
      <c r="ITM196618" s="106"/>
      <c r="ITX196618" s="106"/>
      <c r="ITY196618" s="106"/>
      <c r="ITZ196618" s="106"/>
      <c r="IUA196618" s="106"/>
      <c r="JBY196618" s="106"/>
      <c r="JDI196618" s="106"/>
      <c r="JDT196618" s="106"/>
      <c r="JDU196618" s="106"/>
      <c r="JDV196618" s="106"/>
      <c r="JDW196618" s="106"/>
      <c r="JLU196618" s="106"/>
      <c r="JNE196618" s="106"/>
      <c r="JNP196618" s="106"/>
      <c r="JNQ196618" s="106"/>
      <c r="JNR196618" s="106"/>
      <c r="JNS196618" s="106"/>
      <c r="JVQ196618" s="106"/>
      <c r="JXA196618" s="106"/>
      <c r="JXL196618" s="106"/>
      <c r="JXM196618" s="106"/>
      <c r="JXN196618" s="106"/>
      <c r="JXO196618" s="106"/>
      <c r="KFM196618" s="106"/>
      <c r="KGW196618" s="106"/>
      <c r="KHH196618" s="106"/>
      <c r="KHI196618" s="106"/>
      <c r="KHJ196618" s="106"/>
      <c r="KHK196618" s="106"/>
      <c r="KPI196618" s="106"/>
      <c r="KQS196618" s="106"/>
      <c r="KRD196618" s="106"/>
      <c r="KRE196618" s="106"/>
      <c r="KRF196618" s="106"/>
      <c r="KRG196618" s="106"/>
      <c r="KZE196618" s="106"/>
      <c r="LAO196618" s="106"/>
      <c r="LAZ196618" s="106"/>
      <c r="LBA196618" s="106"/>
      <c r="LBB196618" s="106"/>
      <c r="LBC196618" s="106"/>
      <c r="LJA196618" s="106"/>
      <c r="LKK196618" s="106"/>
      <c r="LKV196618" s="106"/>
      <c r="LKW196618" s="106"/>
      <c r="LKX196618" s="106"/>
      <c r="LKY196618" s="106"/>
      <c r="LSW196618" s="106"/>
      <c r="LUG196618" s="106"/>
      <c r="LUR196618" s="106"/>
      <c r="LUS196618" s="106"/>
      <c r="LUT196618" s="106"/>
      <c r="LUU196618" s="106"/>
      <c r="MCS196618" s="106"/>
      <c r="MEC196618" s="106"/>
      <c r="MEN196618" s="106"/>
      <c r="MEO196618" s="106"/>
      <c r="MEP196618" s="106"/>
      <c r="MEQ196618" s="106"/>
      <c r="MMO196618" s="106"/>
      <c r="MNY196618" s="106"/>
      <c r="MOJ196618" s="106"/>
      <c r="MOK196618" s="106"/>
      <c r="MOL196618" s="106"/>
      <c r="MOM196618" s="106"/>
      <c r="MWK196618" s="106"/>
      <c r="MXU196618" s="106"/>
      <c r="MYF196618" s="106"/>
      <c r="MYG196618" s="106"/>
      <c r="MYH196618" s="106"/>
      <c r="MYI196618" s="106"/>
      <c r="NGG196618" s="106"/>
      <c r="NHQ196618" s="106"/>
      <c r="NIB196618" s="106"/>
      <c r="NIC196618" s="106"/>
      <c r="NID196618" s="106"/>
      <c r="NIE196618" s="106"/>
      <c r="NQC196618" s="106"/>
      <c r="NRM196618" s="106"/>
      <c r="NRX196618" s="106"/>
      <c r="NRY196618" s="106"/>
      <c r="NRZ196618" s="106"/>
      <c r="NSA196618" s="106"/>
      <c r="NZY196618" s="106"/>
      <c r="OBI196618" s="106"/>
      <c r="OBT196618" s="106"/>
      <c r="OBU196618" s="106"/>
      <c r="OBV196618" s="106"/>
      <c r="OBW196618" s="106"/>
      <c r="OJU196618" s="106"/>
      <c r="OLE196618" s="106"/>
      <c r="OLP196618" s="106"/>
      <c r="OLQ196618" s="106"/>
      <c r="OLR196618" s="106"/>
      <c r="OLS196618" s="106"/>
      <c r="OTQ196618" s="106"/>
      <c r="OVA196618" s="106"/>
      <c r="OVL196618" s="106"/>
      <c r="OVM196618" s="106"/>
      <c r="OVN196618" s="106"/>
      <c r="OVO196618" s="106"/>
      <c r="PDM196618" s="106"/>
      <c r="PEW196618" s="106"/>
      <c r="PFH196618" s="106"/>
      <c r="PFI196618" s="106"/>
      <c r="PFJ196618" s="106"/>
      <c r="PFK196618" s="106"/>
      <c r="PNI196618" s="106"/>
      <c r="POS196618" s="106"/>
      <c r="PPD196618" s="106"/>
      <c r="PPE196618" s="106"/>
      <c r="PPF196618" s="106"/>
      <c r="PPG196618" s="106"/>
      <c r="PXE196618" s="106"/>
      <c r="PYO196618" s="106"/>
      <c r="PYZ196618" s="106"/>
      <c r="PZA196618" s="106"/>
      <c r="PZB196618" s="106"/>
      <c r="PZC196618" s="106"/>
      <c r="QHA196618" s="106"/>
      <c r="QIK196618" s="106"/>
      <c r="QIV196618" s="106"/>
      <c r="QIW196618" s="106"/>
      <c r="QIX196618" s="106"/>
      <c r="QIY196618" s="106"/>
      <c r="QQW196618" s="106"/>
      <c r="QSG196618" s="106"/>
      <c r="QSR196618" s="106"/>
      <c r="QSS196618" s="106"/>
      <c r="QST196618" s="106"/>
      <c r="QSU196618" s="106"/>
      <c r="RAS196618" s="106"/>
      <c r="RCC196618" s="106"/>
      <c r="RCN196618" s="106"/>
      <c r="RCO196618" s="106"/>
      <c r="RCP196618" s="106"/>
      <c r="RCQ196618" s="106"/>
      <c r="RKO196618" s="106"/>
      <c r="RLY196618" s="106"/>
      <c r="RMJ196618" s="106"/>
      <c r="RMK196618" s="106"/>
      <c r="RML196618" s="106"/>
      <c r="RMM196618" s="106"/>
      <c r="RUK196618" s="106"/>
      <c r="RVU196618" s="106"/>
      <c r="RWF196618" s="106"/>
      <c r="RWG196618" s="106"/>
      <c r="RWH196618" s="106"/>
      <c r="RWI196618" s="106"/>
      <c r="SEG196618" s="106"/>
      <c r="SFQ196618" s="106"/>
      <c r="SGB196618" s="106"/>
      <c r="SGC196618" s="106"/>
      <c r="SGD196618" s="106"/>
      <c r="SGE196618" s="106"/>
      <c r="SOC196618" s="106"/>
      <c r="SPM196618" s="106"/>
      <c r="SPX196618" s="106"/>
      <c r="SPY196618" s="106"/>
      <c r="SPZ196618" s="106"/>
      <c r="SQA196618" s="106"/>
      <c r="SXY196618" s="106"/>
      <c r="SZI196618" s="106"/>
      <c r="SZT196618" s="106"/>
      <c r="SZU196618" s="106"/>
      <c r="SZV196618" s="106"/>
      <c r="SZW196618" s="106"/>
      <c r="THU196618" s="106"/>
      <c r="TJE196618" s="106"/>
      <c r="TJP196618" s="106"/>
      <c r="TJQ196618" s="106"/>
      <c r="TJR196618" s="106"/>
      <c r="TJS196618" s="106"/>
      <c r="TRQ196618" s="106"/>
      <c r="TTA196618" s="106"/>
      <c r="TTL196618" s="106"/>
      <c r="TTM196618" s="106"/>
      <c r="TTN196618" s="106"/>
      <c r="TTO196618" s="106"/>
      <c r="UBM196618" s="106"/>
      <c r="UCW196618" s="106"/>
      <c r="UDH196618" s="106"/>
      <c r="UDI196618" s="106"/>
      <c r="UDJ196618" s="106"/>
      <c r="UDK196618" s="106"/>
      <c r="ULI196618" s="106"/>
      <c r="UMS196618" s="106"/>
      <c r="UND196618" s="106"/>
      <c r="UNE196618" s="106"/>
      <c r="UNF196618" s="106"/>
      <c r="UNG196618" s="106"/>
      <c r="UVE196618" s="106"/>
      <c r="UWO196618" s="106"/>
      <c r="UWZ196618" s="106"/>
      <c r="UXA196618" s="106"/>
      <c r="UXB196618" s="106"/>
      <c r="UXC196618" s="106"/>
      <c r="VFA196618" s="106"/>
      <c r="VGK196618" s="106"/>
      <c r="VGV196618" s="106"/>
      <c r="VGW196618" s="106"/>
      <c r="VGX196618" s="106"/>
      <c r="VGY196618" s="106"/>
      <c r="VOW196618" s="106"/>
      <c r="VQG196618" s="106"/>
      <c r="VQR196618" s="106"/>
      <c r="VQS196618" s="106"/>
      <c r="VQT196618" s="106"/>
      <c r="VQU196618" s="106"/>
      <c r="VYS196618" s="106"/>
      <c r="WAC196618" s="106"/>
      <c r="WAN196618" s="106"/>
      <c r="WAO196618" s="106"/>
      <c r="WAP196618" s="106"/>
      <c r="WAQ196618" s="106"/>
      <c r="WIO196618" s="106"/>
      <c r="WJY196618" s="106"/>
      <c r="WKJ196618" s="106"/>
      <c r="WKK196618" s="106"/>
      <c r="WKL196618" s="106"/>
      <c r="WKM196618" s="106"/>
      <c r="WSK196618" s="106"/>
      <c r="WTU196618" s="106"/>
      <c r="WUF196618" s="106"/>
      <c r="WUG196618" s="106"/>
      <c r="WUH196618" s="106"/>
      <c r="WUI196618" s="106"/>
    </row>
    <row r="196619" spans="436:1015 1204:2039 2228:3063 3252:4087 4276:5111 5300:6135 6324:7159 7348:8183 8372:9207 9396:10231 10420:11255 11444:12279 12468:13303 13492:14327 14516:15351 15540:16119" hidden="1" x14ac:dyDescent="0.15">
      <c r="RP196619" s="106"/>
      <c r="RQ196619" s="106"/>
      <c r="RR196619" s="106"/>
      <c r="RS196619" s="106"/>
      <c r="ABL196619" s="106"/>
      <c r="ABM196619" s="106"/>
      <c r="ABN196619" s="106"/>
      <c r="ABO196619" s="106"/>
      <c r="ALH196619" s="106"/>
      <c r="ALI196619" s="106"/>
      <c r="ALJ196619" s="106"/>
      <c r="ALK196619" s="106"/>
      <c r="AVD196619" s="106"/>
      <c r="AVE196619" s="106"/>
      <c r="AVF196619" s="106"/>
      <c r="AVG196619" s="106"/>
      <c r="BEZ196619" s="106"/>
      <c r="BFA196619" s="106"/>
      <c r="BFB196619" s="106"/>
      <c r="BFC196619" s="106"/>
      <c r="BOV196619" s="106"/>
      <c r="BOW196619" s="106"/>
      <c r="BOX196619" s="106"/>
      <c r="BOY196619" s="106"/>
      <c r="BYR196619" s="106"/>
      <c r="BYS196619" s="106"/>
      <c r="BYT196619" s="106"/>
      <c r="BYU196619" s="106"/>
      <c r="CIN196619" s="106"/>
      <c r="CIO196619" s="106"/>
      <c r="CIP196619" s="106"/>
      <c r="CIQ196619" s="106"/>
      <c r="CSJ196619" s="106"/>
      <c r="CSK196619" s="106"/>
      <c r="CSL196619" s="106"/>
      <c r="CSM196619" s="106"/>
      <c r="DCF196619" s="106"/>
      <c r="DCG196619" s="106"/>
      <c r="DCH196619" s="106"/>
      <c r="DCI196619" s="106"/>
      <c r="DMB196619" s="106"/>
      <c r="DMC196619" s="106"/>
      <c r="DMD196619" s="106"/>
      <c r="DME196619" s="106"/>
      <c r="DVX196619" s="106"/>
      <c r="DVY196619" s="106"/>
      <c r="DVZ196619" s="106"/>
      <c r="DWA196619" s="106"/>
      <c r="EFT196619" s="106"/>
      <c r="EFU196619" s="106"/>
      <c r="EFV196619" s="106"/>
      <c r="EFW196619" s="106"/>
      <c r="EPP196619" s="106"/>
      <c r="EPQ196619" s="106"/>
      <c r="EPR196619" s="106"/>
      <c r="EPS196619" s="106"/>
      <c r="EZL196619" s="106"/>
      <c r="EZM196619" s="106"/>
      <c r="EZN196619" s="106"/>
      <c r="EZO196619" s="106"/>
      <c r="FJH196619" s="106"/>
      <c r="FJI196619" s="106"/>
      <c r="FJJ196619" s="106"/>
      <c r="FJK196619" s="106"/>
      <c r="FTD196619" s="106"/>
      <c r="FTE196619" s="106"/>
      <c r="FTF196619" s="106"/>
      <c r="FTG196619" s="106"/>
      <c r="GCZ196619" s="106"/>
      <c r="GDA196619" s="106"/>
      <c r="GDB196619" s="106"/>
      <c r="GDC196619" s="106"/>
      <c r="GMV196619" s="106"/>
      <c r="GMW196619" s="106"/>
      <c r="GMX196619" s="106"/>
      <c r="GMY196619" s="106"/>
      <c r="GWR196619" s="106"/>
      <c r="GWS196619" s="106"/>
      <c r="GWT196619" s="106"/>
      <c r="GWU196619" s="106"/>
      <c r="HGN196619" s="106"/>
      <c r="HGO196619" s="106"/>
      <c r="HGP196619" s="106"/>
      <c r="HGQ196619" s="106"/>
      <c r="HQJ196619" s="106"/>
      <c r="HQK196619" s="106"/>
      <c r="HQL196619" s="106"/>
      <c r="HQM196619" s="106"/>
      <c r="IAF196619" s="106"/>
      <c r="IAG196619" s="106"/>
      <c r="IAH196619" s="106"/>
      <c r="IAI196619" s="106"/>
      <c r="IKB196619" s="106"/>
      <c r="IKC196619" s="106"/>
      <c r="IKD196619" s="106"/>
      <c r="IKE196619" s="106"/>
      <c r="ITX196619" s="106"/>
      <c r="ITY196619" s="106"/>
      <c r="ITZ196619" s="106"/>
      <c r="IUA196619" s="106"/>
      <c r="JDT196619" s="106"/>
      <c r="JDU196619" s="106"/>
      <c r="JDV196619" s="106"/>
      <c r="JDW196619" s="106"/>
      <c r="JNP196619" s="106"/>
      <c r="JNQ196619" s="106"/>
      <c r="JNR196619" s="106"/>
      <c r="JNS196619" s="106"/>
      <c r="JXL196619" s="106"/>
      <c r="JXM196619" s="106"/>
      <c r="JXN196619" s="106"/>
      <c r="JXO196619" s="106"/>
      <c r="KHH196619" s="106"/>
      <c r="KHI196619" s="106"/>
      <c r="KHJ196619" s="106"/>
      <c r="KHK196619" s="106"/>
      <c r="KRD196619" s="106"/>
      <c r="KRE196619" s="106"/>
      <c r="KRF196619" s="106"/>
      <c r="KRG196619" s="106"/>
      <c r="LAZ196619" s="106"/>
      <c r="LBA196619" s="106"/>
      <c r="LBB196619" s="106"/>
      <c r="LBC196619" s="106"/>
      <c r="LKV196619" s="106"/>
      <c r="LKW196619" s="106"/>
      <c r="LKX196619" s="106"/>
      <c r="LKY196619" s="106"/>
      <c r="LUR196619" s="106"/>
      <c r="LUS196619" s="106"/>
      <c r="LUT196619" s="106"/>
      <c r="LUU196619" s="106"/>
      <c r="MEN196619" s="106"/>
      <c r="MEO196619" s="106"/>
      <c r="MEP196619" s="106"/>
      <c r="MEQ196619" s="106"/>
      <c r="MOJ196619" s="106"/>
      <c r="MOK196619" s="106"/>
      <c r="MOL196619" s="106"/>
      <c r="MOM196619" s="106"/>
      <c r="MYF196619" s="106"/>
      <c r="MYG196619" s="106"/>
      <c r="MYH196619" s="106"/>
      <c r="MYI196619" s="106"/>
      <c r="NIB196619" s="106"/>
      <c r="NIC196619" s="106"/>
      <c r="NID196619" s="106"/>
      <c r="NIE196619" s="106"/>
      <c r="NRX196619" s="106"/>
      <c r="NRY196619" s="106"/>
      <c r="NRZ196619" s="106"/>
      <c r="NSA196619" s="106"/>
      <c r="OBT196619" s="106"/>
      <c r="OBU196619" s="106"/>
      <c r="OBV196619" s="106"/>
      <c r="OBW196619" s="106"/>
      <c r="OLP196619" s="106"/>
      <c r="OLQ196619" s="106"/>
      <c r="OLR196619" s="106"/>
      <c r="OLS196619" s="106"/>
      <c r="OVL196619" s="106"/>
      <c r="OVM196619" s="106"/>
      <c r="OVN196619" s="106"/>
      <c r="OVO196619" s="106"/>
      <c r="PFH196619" s="106"/>
      <c r="PFI196619" s="106"/>
      <c r="PFJ196619" s="106"/>
      <c r="PFK196619" s="106"/>
      <c r="PPD196619" s="106"/>
      <c r="PPE196619" s="106"/>
      <c r="PPF196619" s="106"/>
      <c r="PPG196619" s="106"/>
      <c r="PYZ196619" s="106"/>
      <c r="PZA196619" s="106"/>
      <c r="PZB196619" s="106"/>
      <c r="PZC196619" s="106"/>
      <c r="QIV196619" s="106"/>
      <c r="QIW196619" s="106"/>
      <c r="QIX196619" s="106"/>
      <c r="QIY196619" s="106"/>
      <c r="QSR196619" s="106"/>
      <c r="QSS196619" s="106"/>
      <c r="QST196619" s="106"/>
      <c r="QSU196619" s="106"/>
      <c r="RCN196619" s="106"/>
      <c r="RCO196619" s="106"/>
      <c r="RCP196619" s="106"/>
      <c r="RCQ196619" s="106"/>
      <c r="RMJ196619" s="106"/>
      <c r="RMK196619" s="106"/>
      <c r="RML196619" s="106"/>
      <c r="RMM196619" s="106"/>
      <c r="RWF196619" s="106"/>
      <c r="RWG196619" s="106"/>
      <c r="RWH196619" s="106"/>
      <c r="RWI196619" s="106"/>
      <c r="SGB196619" s="106"/>
      <c r="SGC196619" s="106"/>
      <c r="SGD196619" s="106"/>
      <c r="SGE196619" s="106"/>
      <c r="SPX196619" s="106"/>
      <c r="SPY196619" s="106"/>
      <c r="SPZ196619" s="106"/>
      <c r="SQA196619" s="106"/>
      <c r="SZT196619" s="106"/>
      <c r="SZU196619" s="106"/>
      <c r="SZV196619" s="106"/>
      <c r="SZW196619" s="106"/>
      <c r="TJP196619" s="106"/>
      <c r="TJQ196619" s="106"/>
      <c r="TJR196619" s="106"/>
      <c r="TJS196619" s="106"/>
      <c r="TTL196619" s="106"/>
      <c r="TTM196619" s="106"/>
      <c r="TTN196619" s="106"/>
      <c r="TTO196619" s="106"/>
      <c r="UDH196619" s="106"/>
      <c r="UDI196619" s="106"/>
      <c r="UDJ196619" s="106"/>
      <c r="UDK196619" s="106"/>
      <c r="UND196619" s="106"/>
      <c r="UNE196619" s="106"/>
      <c r="UNF196619" s="106"/>
      <c r="UNG196619" s="106"/>
      <c r="UWZ196619" s="106"/>
      <c r="UXA196619" s="106"/>
      <c r="UXB196619" s="106"/>
      <c r="UXC196619" s="106"/>
      <c r="VGV196619" s="106"/>
      <c r="VGW196619" s="106"/>
      <c r="VGX196619" s="106"/>
      <c r="VGY196619" s="106"/>
      <c r="VQR196619" s="106"/>
      <c r="VQS196619" s="106"/>
      <c r="VQT196619" s="106"/>
      <c r="VQU196619" s="106"/>
      <c r="WAN196619" s="106"/>
      <c r="WAO196619" s="106"/>
      <c r="WAP196619" s="106"/>
      <c r="WAQ196619" s="106"/>
      <c r="WKJ196619" s="106"/>
      <c r="WKK196619" s="106"/>
      <c r="WKL196619" s="106"/>
      <c r="WKM196619" s="106"/>
      <c r="WUF196619" s="106"/>
      <c r="WUG196619" s="106"/>
      <c r="WUH196619" s="106"/>
      <c r="WUI196619" s="106"/>
    </row>
    <row r="196621" spans="436:1015 1204:2039 2228:3063 3252:4087 4276:5111 5300:6135 6324:7159 7348:8183 8372:9207 9396:10231 10420:11255 11444:12279 12468:13303 13492:14327 14516:15351 15540:16119" hidden="1" x14ac:dyDescent="0.15">
      <c r="PT196621" s="106"/>
      <c r="PU196621" s="106"/>
      <c r="PV196621" s="106"/>
      <c r="RQ196621" s="106"/>
      <c r="RR196621" s="106"/>
      <c r="RS196621" s="106"/>
      <c r="RT196621" s="106"/>
      <c r="RU196621" s="106"/>
      <c r="ZP196621" s="106"/>
      <c r="ZQ196621" s="106"/>
      <c r="ZR196621" s="106"/>
      <c r="ABM196621" s="106"/>
      <c r="ABN196621" s="106"/>
      <c r="ABO196621" s="106"/>
      <c r="ABP196621" s="106"/>
      <c r="ABQ196621" s="106"/>
      <c r="AJL196621" s="106"/>
      <c r="AJM196621" s="106"/>
      <c r="AJN196621" s="106"/>
      <c r="ALI196621" s="106"/>
      <c r="ALJ196621" s="106"/>
      <c r="ALK196621" s="106"/>
      <c r="ALL196621" s="106"/>
      <c r="ALM196621" s="106"/>
      <c r="ATH196621" s="106"/>
      <c r="ATI196621" s="106"/>
      <c r="ATJ196621" s="106"/>
      <c r="AVE196621" s="106"/>
      <c r="AVF196621" s="106"/>
      <c r="AVG196621" s="106"/>
      <c r="AVH196621" s="106"/>
      <c r="AVI196621" s="106"/>
      <c r="BDD196621" s="106"/>
      <c r="BDE196621" s="106"/>
      <c r="BDF196621" s="106"/>
      <c r="BFA196621" s="106"/>
      <c r="BFB196621" s="106"/>
      <c r="BFC196621" s="106"/>
      <c r="BFD196621" s="106"/>
      <c r="BFE196621" s="106"/>
      <c r="BMZ196621" s="106"/>
      <c r="BNA196621" s="106"/>
      <c r="BNB196621" s="106"/>
      <c r="BOW196621" s="106"/>
      <c r="BOX196621" s="106"/>
      <c r="BOY196621" s="106"/>
      <c r="BOZ196621" s="106"/>
      <c r="BPA196621" s="106"/>
      <c r="BWV196621" s="106"/>
      <c r="BWW196621" s="106"/>
      <c r="BWX196621" s="106"/>
      <c r="BYS196621" s="106"/>
      <c r="BYT196621" s="106"/>
      <c r="BYU196621" s="106"/>
      <c r="BYV196621" s="106"/>
      <c r="BYW196621" s="106"/>
      <c r="CGR196621" s="106"/>
      <c r="CGS196621" s="106"/>
      <c r="CGT196621" s="106"/>
      <c r="CIO196621" s="106"/>
      <c r="CIP196621" s="106"/>
      <c r="CIQ196621" s="106"/>
      <c r="CIR196621" s="106"/>
      <c r="CIS196621" s="106"/>
      <c r="CQN196621" s="106"/>
      <c r="CQO196621" s="106"/>
      <c r="CQP196621" s="106"/>
      <c r="CSK196621" s="106"/>
      <c r="CSL196621" s="106"/>
      <c r="CSM196621" s="106"/>
      <c r="CSN196621" s="106"/>
      <c r="CSO196621" s="106"/>
      <c r="DAJ196621" s="106"/>
      <c r="DAK196621" s="106"/>
      <c r="DAL196621" s="106"/>
      <c r="DCG196621" s="106"/>
      <c r="DCH196621" s="106"/>
      <c r="DCI196621" s="106"/>
      <c r="DCJ196621" s="106"/>
      <c r="DCK196621" s="106"/>
      <c r="DKF196621" s="106"/>
      <c r="DKG196621" s="106"/>
      <c r="DKH196621" s="106"/>
      <c r="DMC196621" s="106"/>
      <c r="DMD196621" s="106"/>
      <c r="DME196621" s="106"/>
      <c r="DMF196621" s="106"/>
      <c r="DMG196621" s="106"/>
      <c r="DUB196621" s="106"/>
      <c r="DUC196621" s="106"/>
      <c r="DUD196621" s="106"/>
      <c r="DVY196621" s="106"/>
      <c r="DVZ196621" s="106"/>
      <c r="DWA196621" s="106"/>
      <c r="DWB196621" s="106"/>
      <c r="DWC196621" s="106"/>
      <c r="EDX196621" s="106"/>
      <c r="EDY196621" s="106"/>
      <c r="EDZ196621" s="106"/>
      <c r="EFU196621" s="106"/>
      <c r="EFV196621" s="106"/>
      <c r="EFW196621" s="106"/>
      <c r="EFX196621" s="106"/>
      <c r="EFY196621" s="106"/>
      <c r="ENT196621" s="106"/>
      <c r="ENU196621" s="106"/>
      <c r="ENV196621" s="106"/>
      <c r="EPQ196621" s="106"/>
      <c r="EPR196621" s="106"/>
      <c r="EPS196621" s="106"/>
      <c r="EPT196621" s="106"/>
      <c r="EPU196621" s="106"/>
      <c r="EXP196621" s="106"/>
      <c r="EXQ196621" s="106"/>
      <c r="EXR196621" s="106"/>
      <c r="EZM196621" s="106"/>
      <c r="EZN196621" s="106"/>
      <c r="EZO196621" s="106"/>
      <c r="EZP196621" s="106"/>
      <c r="EZQ196621" s="106"/>
      <c r="FHL196621" s="106"/>
      <c r="FHM196621" s="106"/>
      <c r="FHN196621" s="106"/>
      <c r="FJI196621" s="106"/>
      <c r="FJJ196621" s="106"/>
      <c r="FJK196621" s="106"/>
      <c r="FJL196621" s="106"/>
      <c r="FJM196621" s="106"/>
      <c r="FRH196621" s="106"/>
      <c r="FRI196621" s="106"/>
      <c r="FRJ196621" s="106"/>
      <c r="FTE196621" s="106"/>
      <c r="FTF196621" s="106"/>
      <c r="FTG196621" s="106"/>
      <c r="FTH196621" s="106"/>
      <c r="FTI196621" s="106"/>
      <c r="GBD196621" s="106"/>
      <c r="GBE196621" s="106"/>
      <c r="GBF196621" s="106"/>
      <c r="GDA196621" s="106"/>
      <c r="GDB196621" s="106"/>
      <c r="GDC196621" s="106"/>
      <c r="GDD196621" s="106"/>
      <c r="GDE196621" s="106"/>
      <c r="GKZ196621" s="106"/>
      <c r="GLA196621" s="106"/>
      <c r="GLB196621" s="106"/>
      <c r="GMW196621" s="106"/>
      <c r="GMX196621" s="106"/>
      <c r="GMY196621" s="106"/>
      <c r="GMZ196621" s="106"/>
      <c r="GNA196621" s="106"/>
      <c r="GUV196621" s="106"/>
      <c r="GUW196621" s="106"/>
      <c r="GUX196621" s="106"/>
      <c r="GWS196621" s="106"/>
      <c r="GWT196621" s="106"/>
      <c r="GWU196621" s="106"/>
      <c r="GWV196621" s="106"/>
      <c r="GWW196621" s="106"/>
      <c r="HER196621" s="106"/>
      <c r="HES196621" s="106"/>
      <c r="HET196621" s="106"/>
      <c r="HGO196621" s="106"/>
      <c r="HGP196621" s="106"/>
      <c r="HGQ196621" s="106"/>
      <c r="HGR196621" s="106"/>
      <c r="HGS196621" s="106"/>
      <c r="HON196621" s="106"/>
      <c r="HOO196621" s="106"/>
      <c r="HOP196621" s="106"/>
      <c r="HQK196621" s="106"/>
      <c r="HQL196621" s="106"/>
      <c r="HQM196621" s="106"/>
      <c r="HQN196621" s="106"/>
      <c r="HQO196621" s="106"/>
      <c r="HYJ196621" s="106"/>
      <c r="HYK196621" s="106"/>
      <c r="HYL196621" s="106"/>
      <c r="IAG196621" s="106"/>
      <c r="IAH196621" s="106"/>
      <c r="IAI196621" s="106"/>
      <c r="IAJ196621" s="106"/>
      <c r="IAK196621" s="106"/>
      <c r="IIF196621" s="106"/>
      <c r="IIG196621" s="106"/>
      <c r="IIH196621" s="106"/>
      <c r="IKC196621" s="106"/>
      <c r="IKD196621" s="106"/>
      <c r="IKE196621" s="106"/>
      <c r="IKF196621" s="106"/>
      <c r="IKG196621" s="106"/>
      <c r="ISB196621" s="106"/>
      <c r="ISC196621" s="106"/>
      <c r="ISD196621" s="106"/>
      <c r="ITY196621" s="106"/>
      <c r="ITZ196621" s="106"/>
      <c r="IUA196621" s="106"/>
      <c r="IUB196621" s="106"/>
      <c r="IUC196621" s="106"/>
      <c r="JBX196621" s="106"/>
      <c r="JBY196621" s="106"/>
      <c r="JBZ196621" s="106"/>
      <c r="JDU196621" s="106"/>
      <c r="JDV196621" s="106"/>
      <c r="JDW196621" s="106"/>
      <c r="JDX196621" s="106"/>
      <c r="JDY196621" s="106"/>
      <c r="JLT196621" s="106"/>
      <c r="JLU196621" s="106"/>
      <c r="JLV196621" s="106"/>
      <c r="JNQ196621" s="106"/>
      <c r="JNR196621" s="106"/>
      <c r="JNS196621" s="106"/>
      <c r="JNT196621" s="106"/>
      <c r="JNU196621" s="106"/>
      <c r="JVP196621" s="106"/>
      <c r="JVQ196621" s="106"/>
      <c r="JVR196621" s="106"/>
      <c r="JXM196621" s="106"/>
      <c r="JXN196621" s="106"/>
      <c r="JXO196621" s="106"/>
      <c r="JXP196621" s="106"/>
      <c r="JXQ196621" s="106"/>
      <c r="KFL196621" s="106"/>
      <c r="KFM196621" s="106"/>
      <c r="KFN196621" s="106"/>
      <c r="KHI196621" s="106"/>
      <c r="KHJ196621" s="106"/>
      <c r="KHK196621" s="106"/>
      <c r="KHL196621" s="106"/>
      <c r="KHM196621" s="106"/>
      <c r="KPH196621" s="106"/>
      <c r="KPI196621" s="106"/>
      <c r="KPJ196621" s="106"/>
      <c r="KRE196621" s="106"/>
      <c r="KRF196621" s="106"/>
      <c r="KRG196621" s="106"/>
      <c r="KRH196621" s="106"/>
      <c r="KRI196621" s="106"/>
      <c r="KZD196621" s="106"/>
      <c r="KZE196621" s="106"/>
      <c r="KZF196621" s="106"/>
      <c r="LBA196621" s="106"/>
      <c r="LBB196621" s="106"/>
      <c r="LBC196621" s="106"/>
      <c r="LBD196621" s="106"/>
      <c r="LBE196621" s="106"/>
      <c r="LIZ196621" s="106"/>
      <c r="LJA196621" s="106"/>
      <c r="LJB196621" s="106"/>
      <c r="LKW196621" s="106"/>
      <c r="LKX196621" s="106"/>
      <c r="LKY196621" s="106"/>
      <c r="LKZ196621" s="106"/>
      <c r="LLA196621" s="106"/>
      <c r="LSV196621" s="106"/>
      <c r="LSW196621" s="106"/>
      <c r="LSX196621" s="106"/>
      <c r="LUS196621" s="106"/>
      <c r="LUT196621" s="106"/>
      <c r="LUU196621" s="106"/>
      <c r="LUV196621" s="106"/>
      <c r="LUW196621" s="106"/>
      <c r="MCR196621" s="106"/>
      <c r="MCS196621" s="106"/>
      <c r="MCT196621" s="106"/>
      <c r="MEO196621" s="106"/>
      <c r="MEP196621" s="106"/>
      <c r="MEQ196621" s="106"/>
      <c r="MER196621" s="106"/>
      <c r="MES196621" s="106"/>
      <c r="MMN196621" s="106"/>
      <c r="MMO196621" s="106"/>
      <c r="MMP196621" s="106"/>
      <c r="MOK196621" s="106"/>
      <c r="MOL196621" s="106"/>
      <c r="MOM196621" s="106"/>
      <c r="MON196621" s="106"/>
      <c r="MOO196621" s="106"/>
      <c r="MWJ196621" s="106"/>
      <c r="MWK196621" s="106"/>
      <c r="MWL196621" s="106"/>
      <c r="MYG196621" s="106"/>
      <c r="MYH196621" s="106"/>
      <c r="MYI196621" s="106"/>
      <c r="MYJ196621" s="106"/>
      <c r="MYK196621" s="106"/>
      <c r="NGF196621" s="106"/>
      <c r="NGG196621" s="106"/>
      <c r="NGH196621" s="106"/>
      <c r="NIC196621" s="106"/>
      <c r="NID196621" s="106"/>
      <c r="NIE196621" s="106"/>
      <c r="NIF196621" s="106"/>
      <c r="NIG196621" s="106"/>
      <c r="NQB196621" s="106"/>
      <c r="NQC196621" s="106"/>
      <c r="NQD196621" s="106"/>
      <c r="NRY196621" s="106"/>
      <c r="NRZ196621" s="106"/>
      <c r="NSA196621" s="106"/>
      <c r="NSB196621" s="106"/>
      <c r="NSC196621" s="106"/>
      <c r="NZX196621" s="106"/>
      <c r="NZY196621" s="106"/>
      <c r="NZZ196621" s="106"/>
      <c r="OBU196621" s="106"/>
      <c r="OBV196621" s="106"/>
      <c r="OBW196621" s="106"/>
      <c r="OBX196621" s="106"/>
      <c r="OBY196621" s="106"/>
      <c r="OJT196621" s="106"/>
      <c r="OJU196621" s="106"/>
      <c r="OJV196621" s="106"/>
      <c r="OLQ196621" s="106"/>
      <c r="OLR196621" s="106"/>
      <c r="OLS196621" s="106"/>
      <c r="OLT196621" s="106"/>
      <c r="OLU196621" s="106"/>
      <c r="OTP196621" s="106"/>
      <c r="OTQ196621" s="106"/>
      <c r="OTR196621" s="106"/>
      <c r="OVM196621" s="106"/>
      <c r="OVN196621" s="106"/>
      <c r="OVO196621" s="106"/>
      <c r="OVP196621" s="106"/>
      <c r="OVQ196621" s="106"/>
      <c r="PDL196621" s="106"/>
      <c r="PDM196621" s="106"/>
      <c r="PDN196621" s="106"/>
      <c r="PFI196621" s="106"/>
      <c r="PFJ196621" s="106"/>
      <c r="PFK196621" s="106"/>
      <c r="PFL196621" s="106"/>
      <c r="PFM196621" s="106"/>
      <c r="PNH196621" s="106"/>
      <c r="PNI196621" s="106"/>
      <c r="PNJ196621" s="106"/>
      <c r="PPE196621" s="106"/>
      <c r="PPF196621" s="106"/>
      <c r="PPG196621" s="106"/>
      <c r="PPH196621" s="106"/>
      <c r="PPI196621" s="106"/>
      <c r="PXD196621" s="106"/>
      <c r="PXE196621" s="106"/>
      <c r="PXF196621" s="106"/>
      <c r="PZA196621" s="106"/>
      <c r="PZB196621" s="106"/>
      <c r="PZC196621" s="106"/>
      <c r="PZD196621" s="106"/>
      <c r="PZE196621" s="106"/>
      <c r="QGZ196621" s="106"/>
      <c r="QHA196621" s="106"/>
      <c r="QHB196621" s="106"/>
      <c r="QIW196621" s="106"/>
      <c r="QIX196621" s="106"/>
      <c r="QIY196621" s="106"/>
      <c r="QIZ196621" s="106"/>
      <c r="QJA196621" s="106"/>
      <c r="QQV196621" s="106"/>
      <c r="QQW196621" s="106"/>
      <c r="QQX196621" s="106"/>
      <c r="QSS196621" s="106"/>
      <c r="QST196621" s="106"/>
      <c r="QSU196621" s="106"/>
      <c r="QSV196621" s="106"/>
      <c r="QSW196621" s="106"/>
      <c r="RAR196621" s="106"/>
      <c r="RAS196621" s="106"/>
      <c r="RAT196621" s="106"/>
      <c r="RCO196621" s="106"/>
      <c r="RCP196621" s="106"/>
      <c r="RCQ196621" s="106"/>
      <c r="RCR196621" s="106"/>
      <c r="RCS196621" s="106"/>
      <c r="RKN196621" s="106"/>
      <c r="RKO196621" s="106"/>
      <c r="RKP196621" s="106"/>
      <c r="RMK196621" s="106"/>
      <c r="RML196621" s="106"/>
      <c r="RMM196621" s="106"/>
      <c r="RMN196621" s="106"/>
      <c r="RMO196621" s="106"/>
      <c r="RUJ196621" s="106"/>
      <c r="RUK196621" s="106"/>
      <c r="RUL196621" s="106"/>
      <c r="RWG196621" s="106"/>
      <c r="RWH196621" s="106"/>
      <c r="RWI196621" s="106"/>
      <c r="RWJ196621" s="106"/>
      <c r="RWK196621" s="106"/>
      <c r="SEF196621" s="106"/>
      <c r="SEG196621" s="106"/>
      <c r="SEH196621" s="106"/>
      <c r="SGC196621" s="106"/>
      <c r="SGD196621" s="106"/>
      <c r="SGE196621" s="106"/>
      <c r="SGF196621" s="106"/>
      <c r="SGG196621" s="106"/>
      <c r="SOB196621" s="106"/>
      <c r="SOC196621" s="106"/>
      <c r="SOD196621" s="106"/>
      <c r="SPY196621" s="106"/>
      <c r="SPZ196621" s="106"/>
      <c r="SQA196621" s="106"/>
      <c r="SQB196621" s="106"/>
      <c r="SQC196621" s="106"/>
      <c r="SXX196621" s="106"/>
      <c r="SXY196621" s="106"/>
      <c r="SXZ196621" s="106"/>
      <c r="SZU196621" s="106"/>
      <c r="SZV196621" s="106"/>
      <c r="SZW196621" s="106"/>
      <c r="SZX196621" s="106"/>
      <c r="SZY196621" s="106"/>
      <c r="THT196621" s="106"/>
      <c r="THU196621" s="106"/>
      <c r="THV196621" s="106"/>
      <c r="TJQ196621" s="106"/>
      <c r="TJR196621" s="106"/>
      <c r="TJS196621" s="106"/>
      <c r="TJT196621" s="106"/>
      <c r="TJU196621" s="106"/>
      <c r="TRP196621" s="106"/>
      <c r="TRQ196621" s="106"/>
      <c r="TRR196621" s="106"/>
      <c r="TTM196621" s="106"/>
      <c r="TTN196621" s="106"/>
      <c r="TTO196621" s="106"/>
      <c r="TTP196621" s="106"/>
      <c r="TTQ196621" s="106"/>
      <c r="UBL196621" s="106"/>
      <c r="UBM196621" s="106"/>
      <c r="UBN196621" s="106"/>
      <c r="UDI196621" s="106"/>
      <c r="UDJ196621" s="106"/>
      <c r="UDK196621" s="106"/>
      <c r="UDL196621" s="106"/>
      <c r="UDM196621" s="106"/>
      <c r="ULH196621" s="106"/>
      <c r="ULI196621" s="106"/>
      <c r="ULJ196621" s="106"/>
      <c r="UNE196621" s="106"/>
      <c r="UNF196621" s="106"/>
      <c r="UNG196621" s="106"/>
      <c r="UNH196621" s="106"/>
      <c r="UNI196621" s="106"/>
      <c r="UVD196621" s="106"/>
      <c r="UVE196621" s="106"/>
      <c r="UVF196621" s="106"/>
      <c r="UXA196621" s="106"/>
      <c r="UXB196621" s="106"/>
      <c r="UXC196621" s="106"/>
      <c r="UXD196621" s="106"/>
      <c r="UXE196621" s="106"/>
      <c r="VEZ196621" s="106"/>
      <c r="VFA196621" s="106"/>
      <c r="VFB196621" s="106"/>
      <c r="VGW196621" s="106"/>
      <c r="VGX196621" s="106"/>
      <c r="VGY196621" s="106"/>
      <c r="VGZ196621" s="106"/>
      <c r="VHA196621" s="106"/>
      <c r="VOV196621" s="106"/>
      <c r="VOW196621" s="106"/>
      <c r="VOX196621" s="106"/>
      <c r="VQS196621" s="106"/>
      <c r="VQT196621" s="106"/>
      <c r="VQU196621" s="106"/>
      <c r="VQV196621" s="106"/>
      <c r="VQW196621" s="106"/>
      <c r="VYR196621" s="106"/>
      <c r="VYS196621" s="106"/>
      <c r="VYT196621" s="106"/>
      <c r="WAO196621" s="106"/>
      <c r="WAP196621" s="106"/>
      <c r="WAQ196621" s="106"/>
      <c r="WAR196621" s="106"/>
      <c r="WAS196621" s="106"/>
      <c r="WIN196621" s="106"/>
      <c r="WIO196621" s="106"/>
      <c r="WIP196621" s="106"/>
      <c r="WKK196621" s="106"/>
      <c r="WKL196621" s="106"/>
      <c r="WKM196621" s="106"/>
      <c r="WKN196621" s="106"/>
      <c r="WKO196621" s="106"/>
      <c r="WSJ196621" s="106"/>
      <c r="WSK196621" s="106"/>
      <c r="WSL196621" s="106"/>
      <c r="WUG196621" s="106"/>
      <c r="WUH196621" s="106"/>
      <c r="WUI196621" s="106"/>
      <c r="WUJ196621" s="106"/>
      <c r="WUK196621" s="106"/>
    </row>
    <row r="196622" spans="436:1015 1204:2039 2228:3063 3252:4087 4276:5111 5300:6135 6324:7159 7348:8183 8372:9207 9396:10231 10420:11255 11444:12279 12468:13303 13492:14327 14516:15351 15540:16119" hidden="1" x14ac:dyDescent="0.15">
      <c r="RQ196622" s="106"/>
      <c r="RR196622" s="106"/>
      <c r="RS196622" s="106"/>
      <c r="RT196622" s="106"/>
      <c r="RU196622" s="106"/>
      <c r="SB196622" s="106"/>
      <c r="SI196622" s="106"/>
      <c r="ABM196622" s="106"/>
      <c r="ABN196622" s="106"/>
      <c r="ABO196622" s="106"/>
      <c r="ABP196622" s="106"/>
      <c r="ABQ196622" s="106"/>
      <c r="ABX196622" s="106"/>
      <c r="ACE196622" s="106"/>
      <c r="ALI196622" s="106"/>
      <c r="ALJ196622" s="106"/>
      <c r="ALK196622" s="106"/>
      <c r="ALL196622" s="106"/>
      <c r="ALM196622" s="106"/>
      <c r="ALT196622" s="106"/>
      <c r="AMA196622" s="106"/>
      <c r="AVE196622" s="106"/>
      <c r="AVF196622" s="106"/>
      <c r="AVG196622" s="106"/>
      <c r="AVH196622" s="106"/>
      <c r="AVI196622" s="106"/>
      <c r="AVP196622" s="106"/>
      <c r="AVW196622" s="106"/>
      <c r="BFA196622" s="106"/>
      <c r="BFB196622" s="106"/>
      <c r="BFC196622" s="106"/>
      <c r="BFD196622" s="106"/>
      <c r="BFE196622" s="106"/>
      <c r="BFL196622" s="106"/>
      <c r="BFS196622" s="106"/>
      <c r="BOW196622" s="106"/>
      <c r="BOX196622" s="106"/>
      <c r="BOY196622" s="106"/>
      <c r="BOZ196622" s="106"/>
      <c r="BPA196622" s="106"/>
      <c r="BPH196622" s="106"/>
      <c r="BPO196622" s="106"/>
      <c r="BYS196622" s="106"/>
      <c r="BYT196622" s="106"/>
      <c r="BYU196622" s="106"/>
      <c r="BYV196622" s="106"/>
      <c r="BYW196622" s="106"/>
      <c r="BZD196622" s="106"/>
      <c r="BZK196622" s="106"/>
      <c r="CIO196622" s="106"/>
      <c r="CIP196622" s="106"/>
      <c r="CIQ196622" s="106"/>
      <c r="CIR196622" s="106"/>
      <c r="CIS196622" s="106"/>
      <c r="CIZ196622" s="106"/>
      <c r="CJG196622" s="106"/>
      <c r="CSK196622" s="106"/>
      <c r="CSL196622" s="106"/>
      <c r="CSM196622" s="106"/>
      <c r="CSN196622" s="106"/>
      <c r="CSO196622" s="106"/>
      <c r="CSV196622" s="106"/>
      <c r="CTC196622" s="106"/>
      <c r="DCG196622" s="106"/>
      <c r="DCH196622" s="106"/>
      <c r="DCI196622" s="106"/>
      <c r="DCJ196622" s="106"/>
      <c r="DCK196622" s="106"/>
      <c r="DCR196622" s="106"/>
      <c r="DCY196622" s="106"/>
      <c r="DMC196622" s="106"/>
      <c r="DMD196622" s="106"/>
      <c r="DME196622" s="106"/>
      <c r="DMF196622" s="106"/>
      <c r="DMG196622" s="106"/>
      <c r="DMN196622" s="106"/>
      <c r="DMU196622" s="106"/>
      <c r="DVY196622" s="106"/>
      <c r="DVZ196622" s="106"/>
      <c r="DWA196622" s="106"/>
      <c r="DWB196622" s="106"/>
      <c r="DWC196622" s="106"/>
      <c r="DWJ196622" s="106"/>
      <c r="DWQ196622" s="106"/>
      <c r="EFU196622" s="106"/>
      <c r="EFV196622" s="106"/>
      <c r="EFW196622" s="106"/>
      <c r="EFX196622" s="106"/>
      <c r="EFY196622" s="106"/>
      <c r="EGF196622" s="106"/>
      <c r="EGM196622" s="106"/>
      <c r="EPQ196622" s="106"/>
      <c r="EPR196622" s="106"/>
      <c r="EPS196622" s="106"/>
      <c r="EPT196622" s="106"/>
      <c r="EPU196622" s="106"/>
      <c r="EQB196622" s="106"/>
      <c r="EQI196622" s="106"/>
      <c r="EZM196622" s="106"/>
      <c r="EZN196622" s="106"/>
      <c r="EZO196622" s="106"/>
      <c r="EZP196622" s="106"/>
      <c r="EZQ196622" s="106"/>
      <c r="EZX196622" s="106"/>
      <c r="FAE196622" s="106"/>
      <c r="FJI196622" s="106"/>
      <c r="FJJ196622" s="106"/>
      <c r="FJK196622" s="106"/>
      <c r="FJL196622" s="106"/>
      <c r="FJM196622" s="106"/>
      <c r="FJT196622" s="106"/>
      <c r="FKA196622" s="106"/>
      <c r="FTE196622" s="106"/>
      <c r="FTF196622" s="106"/>
      <c r="FTG196622" s="106"/>
      <c r="FTH196622" s="106"/>
      <c r="FTI196622" s="106"/>
      <c r="FTP196622" s="106"/>
      <c r="FTW196622" s="106"/>
      <c r="GDA196622" s="106"/>
      <c r="GDB196622" s="106"/>
      <c r="GDC196622" s="106"/>
      <c r="GDD196622" s="106"/>
      <c r="GDE196622" s="106"/>
      <c r="GDL196622" s="106"/>
      <c r="GDS196622" s="106"/>
      <c r="GMW196622" s="106"/>
      <c r="GMX196622" s="106"/>
      <c r="GMY196622" s="106"/>
      <c r="GMZ196622" s="106"/>
      <c r="GNA196622" s="106"/>
      <c r="GNH196622" s="106"/>
      <c r="GNO196622" s="106"/>
      <c r="GWS196622" s="106"/>
      <c r="GWT196622" s="106"/>
      <c r="GWU196622" s="106"/>
      <c r="GWV196622" s="106"/>
      <c r="GWW196622" s="106"/>
      <c r="GXD196622" s="106"/>
      <c r="GXK196622" s="106"/>
      <c r="HGO196622" s="106"/>
      <c r="HGP196622" s="106"/>
      <c r="HGQ196622" s="106"/>
      <c r="HGR196622" s="106"/>
      <c r="HGS196622" s="106"/>
      <c r="HGZ196622" s="106"/>
      <c r="HHG196622" s="106"/>
      <c r="HQK196622" s="106"/>
      <c r="HQL196622" s="106"/>
      <c r="HQM196622" s="106"/>
      <c r="HQN196622" s="106"/>
      <c r="HQO196622" s="106"/>
      <c r="HQV196622" s="106"/>
      <c r="HRC196622" s="106"/>
      <c r="IAG196622" s="106"/>
      <c r="IAH196622" s="106"/>
      <c r="IAI196622" s="106"/>
      <c r="IAJ196622" s="106"/>
      <c r="IAK196622" s="106"/>
      <c r="IAR196622" s="106"/>
      <c r="IAY196622" s="106"/>
      <c r="IKC196622" s="106"/>
      <c r="IKD196622" s="106"/>
      <c r="IKE196622" s="106"/>
      <c r="IKF196622" s="106"/>
      <c r="IKG196622" s="106"/>
      <c r="IKN196622" s="106"/>
      <c r="IKU196622" s="106"/>
      <c r="ITY196622" s="106"/>
      <c r="ITZ196622" s="106"/>
      <c r="IUA196622" s="106"/>
      <c r="IUB196622" s="106"/>
      <c r="IUC196622" s="106"/>
      <c r="IUJ196622" s="106"/>
      <c r="IUQ196622" s="106"/>
      <c r="JDU196622" s="106"/>
      <c r="JDV196622" s="106"/>
      <c r="JDW196622" s="106"/>
      <c r="JDX196622" s="106"/>
      <c r="JDY196622" s="106"/>
      <c r="JEF196622" s="106"/>
      <c r="JEM196622" s="106"/>
      <c r="JNQ196622" s="106"/>
      <c r="JNR196622" s="106"/>
      <c r="JNS196622" s="106"/>
      <c r="JNT196622" s="106"/>
      <c r="JNU196622" s="106"/>
      <c r="JOB196622" s="106"/>
      <c r="JOI196622" s="106"/>
      <c r="JXM196622" s="106"/>
      <c r="JXN196622" s="106"/>
      <c r="JXO196622" s="106"/>
      <c r="JXP196622" s="106"/>
      <c r="JXQ196622" s="106"/>
      <c r="JXX196622" s="106"/>
      <c r="JYE196622" s="106"/>
      <c r="KHI196622" s="106"/>
      <c r="KHJ196622" s="106"/>
      <c r="KHK196622" s="106"/>
      <c r="KHL196622" s="106"/>
      <c r="KHM196622" s="106"/>
      <c r="KHT196622" s="106"/>
      <c r="KIA196622" s="106"/>
      <c r="KRE196622" s="106"/>
      <c r="KRF196622" s="106"/>
      <c r="KRG196622" s="106"/>
      <c r="KRH196622" s="106"/>
      <c r="KRI196622" s="106"/>
      <c r="KRP196622" s="106"/>
      <c r="KRW196622" s="106"/>
      <c r="LBA196622" s="106"/>
      <c r="LBB196622" s="106"/>
      <c r="LBC196622" s="106"/>
      <c r="LBD196622" s="106"/>
      <c r="LBE196622" s="106"/>
      <c r="LBL196622" s="106"/>
      <c r="LBS196622" s="106"/>
      <c r="LKW196622" s="106"/>
      <c r="LKX196622" s="106"/>
      <c r="LKY196622" s="106"/>
      <c r="LKZ196622" s="106"/>
      <c r="LLA196622" s="106"/>
      <c r="LLH196622" s="106"/>
      <c r="LLO196622" s="106"/>
      <c r="LUS196622" s="106"/>
      <c r="LUT196622" s="106"/>
      <c r="LUU196622" s="106"/>
      <c r="LUV196622" s="106"/>
      <c r="LUW196622" s="106"/>
      <c r="LVD196622" s="106"/>
      <c r="LVK196622" s="106"/>
      <c r="MEO196622" s="106"/>
      <c r="MEP196622" s="106"/>
      <c r="MEQ196622" s="106"/>
      <c r="MER196622" s="106"/>
      <c r="MES196622" s="106"/>
      <c r="MEZ196622" s="106"/>
      <c r="MFG196622" s="106"/>
      <c r="MOK196622" s="106"/>
      <c r="MOL196622" s="106"/>
      <c r="MOM196622" s="106"/>
      <c r="MON196622" s="106"/>
      <c r="MOO196622" s="106"/>
      <c r="MOV196622" s="106"/>
      <c r="MPC196622" s="106"/>
      <c r="MYG196622" s="106"/>
      <c r="MYH196622" s="106"/>
      <c r="MYI196622" s="106"/>
      <c r="MYJ196622" s="106"/>
      <c r="MYK196622" s="106"/>
      <c r="MYR196622" s="106"/>
      <c r="MYY196622" s="106"/>
      <c r="NIC196622" s="106"/>
      <c r="NID196622" s="106"/>
      <c r="NIE196622" s="106"/>
      <c r="NIF196622" s="106"/>
      <c r="NIG196622" s="106"/>
      <c r="NIN196622" s="106"/>
      <c r="NIU196622" s="106"/>
      <c r="NRY196622" s="106"/>
      <c r="NRZ196622" s="106"/>
      <c r="NSA196622" s="106"/>
      <c r="NSB196622" s="106"/>
      <c r="NSC196622" s="106"/>
      <c r="NSJ196622" s="106"/>
      <c r="NSQ196622" s="106"/>
      <c r="OBU196622" s="106"/>
      <c r="OBV196622" s="106"/>
      <c r="OBW196622" s="106"/>
      <c r="OBX196622" s="106"/>
      <c r="OBY196622" s="106"/>
      <c r="OCF196622" s="106"/>
      <c r="OCM196622" s="106"/>
      <c r="OLQ196622" s="106"/>
      <c r="OLR196622" s="106"/>
      <c r="OLS196622" s="106"/>
      <c r="OLT196622" s="106"/>
      <c r="OLU196622" s="106"/>
      <c r="OMB196622" s="106"/>
      <c r="OMI196622" s="106"/>
      <c r="OVM196622" s="106"/>
      <c r="OVN196622" s="106"/>
      <c r="OVO196622" s="106"/>
      <c r="OVP196622" s="106"/>
      <c r="OVQ196622" s="106"/>
      <c r="OVX196622" s="106"/>
      <c r="OWE196622" s="106"/>
      <c r="PFI196622" s="106"/>
      <c r="PFJ196622" s="106"/>
      <c r="PFK196622" s="106"/>
      <c r="PFL196622" s="106"/>
      <c r="PFM196622" s="106"/>
      <c r="PFT196622" s="106"/>
      <c r="PGA196622" s="106"/>
      <c r="PPE196622" s="106"/>
      <c r="PPF196622" s="106"/>
      <c r="PPG196622" s="106"/>
      <c r="PPH196622" s="106"/>
      <c r="PPI196622" s="106"/>
      <c r="PPP196622" s="106"/>
      <c r="PPW196622" s="106"/>
      <c r="PZA196622" s="106"/>
      <c r="PZB196622" s="106"/>
      <c r="PZC196622" s="106"/>
      <c r="PZD196622" s="106"/>
      <c r="PZE196622" s="106"/>
      <c r="PZL196622" s="106"/>
      <c r="PZS196622" s="106"/>
      <c r="QIW196622" s="106"/>
      <c r="QIX196622" s="106"/>
      <c r="QIY196622" s="106"/>
      <c r="QIZ196622" s="106"/>
      <c r="QJA196622" s="106"/>
      <c r="QJH196622" s="106"/>
      <c r="QJO196622" s="106"/>
      <c r="QSS196622" s="106"/>
      <c r="QST196622" s="106"/>
      <c r="QSU196622" s="106"/>
      <c r="QSV196622" s="106"/>
      <c r="QSW196622" s="106"/>
      <c r="QTD196622" s="106"/>
      <c r="QTK196622" s="106"/>
      <c r="RCO196622" s="106"/>
      <c r="RCP196622" s="106"/>
      <c r="RCQ196622" s="106"/>
      <c r="RCR196622" s="106"/>
      <c r="RCS196622" s="106"/>
      <c r="RCZ196622" s="106"/>
      <c r="RDG196622" s="106"/>
      <c r="RMK196622" s="106"/>
      <c r="RML196622" s="106"/>
      <c r="RMM196622" s="106"/>
      <c r="RMN196622" s="106"/>
      <c r="RMO196622" s="106"/>
      <c r="RMV196622" s="106"/>
      <c r="RNC196622" s="106"/>
      <c r="RWG196622" s="106"/>
      <c r="RWH196622" s="106"/>
      <c r="RWI196622" s="106"/>
      <c r="RWJ196622" s="106"/>
      <c r="RWK196622" s="106"/>
      <c r="RWR196622" s="106"/>
      <c r="RWY196622" s="106"/>
      <c r="SGC196622" s="106"/>
      <c r="SGD196622" s="106"/>
      <c r="SGE196622" s="106"/>
      <c r="SGF196622" s="106"/>
      <c r="SGG196622" s="106"/>
      <c r="SGN196622" s="106"/>
      <c r="SGU196622" s="106"/>
      <c r="SPY196622" s="106"/>
      <c r="SPZ196622" s="106"/>
      <c r="SQA196622" s="106"/>
      <c r="SQB196622" s="106"/>
      <c r="SQC196622" s="106"/>
      <c r="SQJ196622" s="106"/>
      <c r="SQQ196622" s="106"/>
      <c r="SZU196622" s="106"/>
      <c r="SZV196622" s="106"/>
      <c r="SZW196622" s="106"/>
      <c r="SZX196622" s="106"/>
      <c r="SZY196622" s="106"/>
      <c r="TAF196622" s="106"/>
      <c r="TAM196622" s="106"/>
      <c r="TJQ196622" s="106"/>
      <c r="TJR196622" s="106"/>
      <c r="TJS196622" s="106"/>
      <c r="TJT196622" s="106"/>
      <c r="TJU196622" s="106"/>
      <c r="TKB196622" s="106"/>
      <c r="TKI196622" s="106"/>
      <c r="TTM196622" s="106"/>
      <c r="TTN196622" s="106"/>
      <c r="TTO196622" s="106"/>
      <c r="TTP196622" s="106"/>
      <c r="TTQ196622" s="106"/>
      <c r="TTX196622" s="106"/>
      <c r="TUE196622" s="106"/>
      <c r="UDI196622" s="106"/>
      <c r="UDJ196622" s="106"/>
      <c r="UDK196622" s="106"/>
      <c r="UDL196622" s="106"/>
      <c r="UDM196622" s="106"/>
      <c r="UDT196622" s="106"/>
      <c r="UEA196622" s="106"/>
      <c r="UNE196622" s="106"/>
      <c r="UNF196622" s="106"/>
      <c r="UNG196622" s="106"/>
      <c r="UNH196622" s="106"/>
      <c r="UNI196622" s="106"/>
      <c r="UNP196622" s="106"/>
      <c r="UNW196622" s="106"/>
      <c r="UXA196622" s="106"/>
      <c r="UXB196622" s="106"/>
      <c r="UXC196622" s="106"/>
      <c r="UXD196622" s="106"/>
      <c r="UXE196622" s="106"/>
      <c r="UXL196622" s="106"/>
      <c r="UXS196622" s="106"/>
      <c r="VGW196622" s="106"/>
      <c r="VGX196622" s="106"/>
      <c r="VGY196622" s="106"/>
      <c r="VGZ196622" s="106"/>
      <c r="VHA196622" s="106"/>
      <c r="VHH196622" s="106"/>
      <c r="VHO196622" s="106"/>
      <c r="VQS196622" s="106"/>
      <c r="VQT196622" s="106"/>
      <c r="VQU196622" s="106"/>
      <c r="VQV196622" s="106"/>
      <c r="VQW196622" s="106"/>
      <c r="VRD196622" s="106"/>
      <c r="VRK196622" s="106"/>
      <c r="WAO196622" s="106"/>
      <c r="WAP196622" s="106"/>
      <c r="WAQ196622" s="106"/>
      <c r="WAR196622" s="106"/>
      <c r="WAS196622" s="106"/>
      <c r="WAZ196622" s="106"/>
      <c r="WBG196622" s="106"/>
      <c r="WKK196622" s="106"/>
      <c r="WKL196622" s="106"/>
      <c r="WKM196622" s="106"/>
      <c r="WKN196622" s="106"/>
      <c r="WKO196622" s="106"/>
      <c r="WKV196622" s="106"/>
      <c r="WLC196622" s="106"/>
      <c r="WUG196622" s="106"/>
      <c r="WUH196622" s="106"/>
      <c r="WUI196622" s="106"/>
      <c r="WUJ196622" s="106"/>
      <c r="WUK196622" s="106"/>
      <c r="WUR196622" s="106"/>
      <c r="WUY196622" s="106"/>
    </row>
    <row r="196623" spans="436:1015 1204:2039 2228:3063 3252:4087 4276:5111 5300:6135 6324:7159 7348:8183 8372:9207 9396:10231 10420:11255 11444:12279 12468:13303 13492:14327 14516:15351 15540:16119" hidden="1" x14ac:dyDescent="0.15">
      <c r="PU196623" s="106"/>
      <c r="PV196623" s="106"/>
      <c r="PW196623" s="106"/>
      <c r="PX196623" s="106"/>
      <c r="PY196623" s="106"/>
      <c r="PZ196623" s="106"/>
      <c r="QA196623" s="106"/>
      <c r="QB196623" s="106"/>
      <c r="QC196623" s="106"/>
      <c r="QD196623" s="106"/>
      <c r="QE196623" s="106"/>
      <c r="QF196623" s="106"/>
      <c r="QG196623" s="106"/>
      <c r="QH196623" s="106"/>
      <c r="QI196623" s="106"/>
      <c r="QJ196623" s="106"/>
      <c r="QK196623" s="106"/>
      <c r="QL196623" s="106"/>
      <c r="QM196623" s="106"/>
      <c r="QN196623" s="106"/>
      <c r="QO196623" s="106"/>
      <c r="QP196623" s="106"/>
      <c r="QQ196623" s="106"/>
      <c r="QR196623" s="106"/>
      <c r="ZQ196623" s="106"/>
      <c r="ZR196623" s="106"/>
      <c r="ZS196623" s="106"/>
      <c r="ZT196623" s="106"/>
      <c r="ZU196623" s="106"/>
      <c r="ZV196623" s="106"/>
      <c r="ZW196623" s="106"/>
      <c r="ZX196623" s="106"/>
      <c r="ZY196623" s="106"/>
      <c r="ZZ196623" s="106"/>
      <c r="AAA196623" s="106"/>
      <c r="AAB196623" s="106"/>
      <c r="AAC196623" s="106"/>
      <c r="AAD196623" s="106"/>
      <c r="AAE196623" s="106"/>
      <c r="AAF196623" s="106"/>
      <c r="AAG196623" s="106"/>
      <c r="AAH196623" s="106"/>
      <c r="AAI196623" s="106"/>
      <c r="AAJ196623" s="106"/>
      <c r="AAK196623" s="106"/>
      <c r="AAL196623" s="106"/>
      <c r="AAM196623" s="106"/>
      <c r="AAN196623" s="106"/>
      <c r="AJM196623" s="106"/>
      <c r="AJN196623" s="106"/>
      <c r="AJO196623" s="106"/>
      <c r="AJP196623" s="106"/>
      <c r="AJQ196623" s="106"/>
      <c r="AJR196623" s="106"/>
      <c r="AJS196623" s="106"/>
      <c r="AJT196623" s="106"/>
      <c r="AJU196623" s="106"/>
      <c r="AJV196623" s="106"/>
      <c r="AJW196623" s="106"/>
      <c r="AJX196623" s="106"/>
      <c r="AJY196623" s="106"/>
      <c r="AJZ196623" s="106"/>
      <c r="AKA196623" s="106"/>
      <c r="AKB196623" s="106"/>
      <c r="AKC196623" s="106"/>
      <c r="AKD196623" s="106"/>
      <c r="AKE196623" s="106"/>
      <c r="AKF196623" s="106"/>
      <c r="AKG196623" s="106"/>
      <c r="AKH196623" s="106"/>
      <c r="AKI196623" s="106"/>
      <c r="AKJ196623" s="106"/>
      <c r="ATI196623" s="106"/>
      <c r="ATJ196623" s="106"/>
      <c r="ATK196623" s="106"/>
      <c r="ATL196623" s="106"/>
      <c r="ATM196623" s="106"/>
      <c r="ATN196623" s="106"/>
      <c r="ATO196623" s="106"/>
      <c r="ATP196623" s="106"/>
      <c r="ATQ196623" s="106"/>
      <c r="ATR196623" s="106"/>
      <c r="ATS196623" s="106"/>
      <c r="ATT196623" s="106"/>
      <c r="ATU196623" s="106"/>
      <c r="ATV196623" s="106"/>
      <c r="ATW196623" s="106"/>
      <c r="ATX196623" s="106"/>
      <c r="ATY196623" s="106"/>
      <c r="ATZ196623" s="106"/>
      <c r="AUA196623" s="106"/>
      <c r="AUB196623" s="106"/>
      <c r="AUC196623" s="106"/>
      <c r="AUD196623" s="106"/>
      <c r="AUE196623" s="106"/>
      <c r="AUF196623" s="106"/>
      <c r="BDE196623" s="106"/>
      <c r="BDF196623" s="106"/>
      <c r="BDG196623" s="106"/>
      <c r="BDH196623" s="106"/>
      <c r="BDI196623" s="106"/>
      <c r="BDJ196623" s="106"/>
      <c r="BDK196623" s="106"/>
      <c r="BDL196623" s="106"/>
      <c r="BDM196623" s="106"/>
      <c r="BDN196623" s="106"/>
      <c r="BDO196623" s="106"/>
      <c r="BDP196623" s="106"/>
      <c r="BDQ196623" s="106"/>
      <c r="BDR196623" s="106"/>
      <c r="BDS196623" s="106"/>
      <c r="BDT196623" s="106"/>
      <c r="BDU196623" s="106"/>
      <c r="BDV196623" s="106"/>
      <c r="BDW196623" s="106"/>
      <c r="BDX196623" s="106"/>
      <c r="BDY196623" s="106"/>
      <c r="BDZ196623" s="106"/>
      <c r="BEA196623" s="106"/>
      <c r="BEB196623" s="106"/>
      <c r="BNA196623" s="106"/>
      <c r="BNB196623" s="106"/>
      <c r="BNC196623" s="106"/>
      <c r="BND196623" s="106"/>
      <c r="BNE196623" s="106"/>
      <c r="BNF196623" s="106"/>
      <c r="BNG196623" s="106"/>
      <c r="BNH196623" s="106"/>
      <c r="BNI196623" s="106"/>
      <c r="BNJ196623" s="106"/>
      <c r="BNK196623" s="106"/>
      <c r="BNL196623" s="106"/>
      <c r="BNM196623" s="106"/>
      <c r="BNN196623" s="106"/>
      <c r="BNO196623" s="106"/>
      <c r="BNP196623" s="106"/>
      <c r="BNQ196623" s="106"/>
      <c r="BNR196623" s="106"/>
      <c r="BNS196623" s="106"/>
      <c r="BNT196623" s="106"/>
      <c r="BNU196623" s="106"/>
      <c r="BNV196623" s="106"/>
      <c r="BNW196623" s="106"/>
      <c r="BNX196623" s="106"/>
      <c r="BWW196623" s="106"/>
      <c r="BWX196623" s="106"/>
      <c r="BWY196623" s="106"/>
      <c r="BWZ196623" s="106"/>
      <c r="BXA196623" s="106"/>
      <c r="BXB196623" s="106"/>
      <c r="BXC196623" s="106"/>
      <c r="BXD196623" s="106"/>
      <c r="BXE196623" s="106"/>
      <c r="BXF196623" s="106"/>
      <c r="BXG196623" s="106"/>
      <c r="BXH196623" s="106"/>
      <c r="BXI196623" s="106"/>
      <c r="BXJ196623" s="106"/>
      <c r="BXK196623" s="106"/>
      <c r="BXL196623" s="106"/>
      <c r="BXM196623" s="106"/>
      <c r="BXN196623" s="106"/>
      <c r="BXO196623" s="106"/>
      <c r="BXP196623" s="106"/>
      <c r="BXQ196623" s="106"/>
      <c r="BXR196623" s="106"/>
      <c r="BXS196623" s="106"/>
      <c r="BXT196623" s="106"/>
      <c r="CGS196623" s="106"/>
      <c r="CGT196623" s="106"/>
      <c r="CGU196623" s="106"/>
      <c r="CGV196623" s="106"/>
      <c r="CGW196623" s="106"/>
      <c r="CGX196623" s="106"/>
      <c r="CGY196623" s="106"/>
      <c r="CGZ196623" s="106"/>
      <c r="CHA196623" s="106"/>
      <c r="CHB196623" s="106"/>
      <c r="CHC196623" s="106"/>
      <c r="CHD196623" s="106"/>
      <c r="CHE196623" s="106"/>
      <c r="CHF196623" s="106"/>
      <c r="CHG196623" s="106"/>
      <c r="CHH196623" s="106"/>
      <c r="CHI196623" s="106"/>
      <c r="CHJ196623" s="106"/>
      <c r="CHK196623" s="106"/>
      <c r="CHL196623" s="106"/>
      <c r="CHM196623" s="106"/>
      <c r="CHN196623" s="106"/>
      <c r="CHO196623" s="106"/>
      <c r="CHP196623" s="106"/>
      <c r="CQO196623" s="106"/>
      <c r="CQP196623" s="106"/>
      <c r="CQQ196623" s="106"/>
      <c r="CQR196623" s="106"/>
      <c r="CQS196623" s="106"/>
      <c r="CQT196623" s="106"/>
      <c r="CQU196623" s="106"/>
      <c r="CQV196623" s="106"/>
      <c r="CQW196623" s="106"/>
      <c r="CQX196623" s="106"/>
      <c r="CQY196623" s="106"/>
      <c r="CQZ196623" s="106"/>
      <c r="CRA196623" s="106"/>
      <c r="CRB196623" s="106"/>
      <c r="CRC196623" s="106"/>
      <c r="CRD196623" s="106"/>
      <c r="CRE196623" s="106"/>
      <c r="CRF196623" s="106"/>
      <c r="CRG196623" s="106"/>
      <c r="CRH196623" s="106"/>
      <c r="CRI196623" s="106"/>
      <c r="CRJ196623" s="106"/>
      <c r="CRK196623" s="106"/>
      <c r="CRL196623" s="106"/>
      <c r="DAK196623" s="106"/>
      <c r="DAL196623" s="106"/>
      <c r="DAM196623" s="106"/>
      <c r="DAN196623" s="106"/>
      <c r="DAO196623" s="106"/>
      <c r="DAP196623" s="106"/>
      <c r="DAQ196623" s="106"/>
      <c r="DAR196623" s="106"/>
      <c r="DAS196623" s="106"/>
      <c r="DAT196623" s="106"/>
      <c r="DAU196623" s="106"/>
      <c r="DAV196623" s="106"/>
      <c r="DAW196623" s="106"/>
      <c r="DAX196623" s="106"/>
      <c r="DAY196623" s="106"/>
      <c r="DAZ196623" s="106"/>
      <c r="DBA196623" s="106"/>
      <c r="DBB196623" s="106"/>
      <c r="DBC196623" s="106"/>
      <c r="DBD196623" s="106"/>
      <c r="DBE196623" s="106"/>
      <c r="DBF196623" s="106"/>
      <c r="DBG196623" s="106"/>
      <c r="DBH196623" s="106"/>
      <c r="DKG196623" s="106"/>
      <c r="DKH196623" s="106"/>
      <c r="DKI196623" s="106"/>
      <c r="DKJ196623" s="106"/>
      <c r="DKK196623" s="106"/>
      <c r="DKL196623" s="106"/>
      <c r="DKM196623" s="106"/>
      <c r="DKN196623" s="106"/>
      <c r="DKO196623" s="106"/>
      <c r="DKP196623" s="106"/>
      <c r="DKQ196623" s="106"/>
      <c r="DKR196623" s="106"/>
      <c r="DKS196623" s="106"/>
      <c r="DKT196623" s="106"/>
      <c r="DKU196623" s="106"/>
      <c r="DKV196623" s="106"/>
      <c r="DKW196623" s="106"/>
      <c r="DKX196623" s="106"/>
      <c r="DKY196623" s="106"/>
      <c r="DKZ196623" s="106"/>
      <c r="DLA196623" s="106"/>
      <c r="DLB196623" s="106"/>
      <c r="DLC196623" s="106"/>
      <c r="DLD196623" s="106"/>
      <c r="DUC196623" s="106"/>
      <c r="DUD196623" s="106"/>
      <c r="DUE196623" s="106"/>
      <c r="DUF196623" s="106"/>
      <c r="DUG196623" s="106"/>
      <c r="DUH196623" s="106"/>
      <c r="DUI196623" s="106"/>
      <c r="DUJ196623" s="106"/>
      <c r="DUK196623" s="106"/>
      <c r="DUL196623" s="106"/>
      <c r="DUM196623" s="106"/>
      <c r="DUN196623" s="106"/>
      <c r="DUO196623" s="106"/>
      <c r="DUP196623" s="106"/>
      <c r="DUQ196623" s="106"/>
      <c r="DUR196623" s="106"/>
      <c r="DUS196623" s="106"/>
      <c r="DUT196623" s="106"/>
      <c r="DUU196623" s="106"/>
      <c r="DUV196623" s="106"/>
      <c r="DUW196623" s="106"/>
      <c r="DUX196623" s="106"/>
      <c r="DUY196623" s="106"/>
      <c r="DUZ196623" s="106"/>
      <c r="EDY196623" s="106"/>
      <c r="EDZ196623" s="106"/>
      <c r="EEA196623" s="106"/>
      <c r="EEB196623" s="106"/>
      <c r="EEC196623" s="106"/>
      <c r="EED196623" s="106"/>
      <c r="EEE196623" s="106"/>
      <c r="EEF196623" s="106"/>
      <c r="EEG196623" s="106"/>
      <c r="EEH196623" s="106"/>
      <c r="EEI196623" s="106"/>
      <c r="EEJ196623" s="106"/>
      <c r="EEK196623" s="106"/>
      <c r="EEL196623" s="106"/>
      <c r="EEM196623" s="106"/>
      <c r="EEN196623" s="106"/>
      <c r="EEO196623" s="106"/>
      <c r="EEP196623" s="106"/>
      <c r="EEQ196623" s="106"/>
      <c r="EER196623" s="106"/>
      <c r="EES196623" s="106"/>
      <c r="EET196623" s="106"/>
      <c r="EEU196623" s="106"/>
      <c r="EEV196623" s="106"/>
      <c r="ENU196623" s="106"/>
      <c r="ENV196623" s="106"/>
      <c r="ENW196623" s="106"/>
      <c r="ENX196623" s="106"/>
      <c r="ENY196623" s="106"/>
      <c r="ENZ196623" s="106"/>
      <c r="EOA196623" s="106"/>
      <c r="EOB196623" s="106"/>
      <c r="EOC196623" s="106"/>
      <c r="EOD196623" s="106"/>
      <c r="EOE196623" s="106"/>
      <c r="EOF196623" s="106"/>
      <c r="EOG196623" s="106"/>
      <c r="EOH196623" s="106"/>
      <c r="EOI196623" s="106"/>
      <c r="EOJ196623" s="106"/>
      <c r="EOK196623" s="106"/>
      <c r="EOL196623" s="106"/>
      <c r="EOM196623" s="106"/>
      <c r="EON196623" s="106"/>
      <c r="EOO196623" s="106"/>
      <c r="EOP196623" s="106"/>
      <c r="EOQ196623" s="106"/>
      <c r="EOR196623" s="106"/>
      <c r="EXQ196623" s="106"/>
      <c r="EXR196623" s="106"/>
      <c r="EXS196623" s="106"/>
      <c r="EXT196623" s="106"/>
      <c r="EXU196623" s="106"/>
      <c r="EXV196623" s="106"/>
      <c r="EXW196623" s="106"/>
      <c r="EXX196623" s="106"/>
      <c r="EXY196623" s="106"/>
      <c r="EXZ196623" s="106"/>
      <c r="EYA196623" s="106"/>
      <c r="EYB196623" s="106"/>
      <c r="EYC196623" s="106"/>
      <c r="EYD196623" s="106"/>
      <c r="EYE196623" s="106"/>
      <c r="EYF196623" s="106"/>
      <c r="EYG196623" s="106"/>
      <c r="EYH196623" s="106"/>
      <c r="EYI196623" s="106"/>
      <c r="EYJ196623" s="106"/>
      <c r="EYK196623" s="106"/>
      <c r="EYL196623" s="106"/>
      <c r="EYM196623" s="106"/>
      <c r="EYN196623" s="106"/>
      <c r="FHM196623" s="106"/>
      <c r="FHN196623" s="106"/>
      <c r="FHO196623" s="106"/>
      <c r="FHP196623" s="106"/>
      <c r="FHQ196623" s="106"/>
      <c r="FHR196623" s="106"/>
      <c r="FHS196623" s="106"/>
      <c r="FHT196623" s="106"/>
      <c r="FHU196623" s="106"/>
      <c r="FHV196623" s="106"/>
      <c r="FHW196623" s="106"/>
      <c r="FHX196623" s="106"/>
      <c r="FHY196623" s="106"/>
      <c r="FHZ196623" s="106"/>
      <c r="FIA196623" s="106"/>
      <c r="FIB196623" s="106"/>
      <c r="FIC196623" s="106"/>
      <c r="FID196623" s="106"/>
      <c r="FIE196623" s="106"/>
      <c r="FIF196623" s="106"/>
      <c r="FIG196623" s="106"/>
      <c r="FIH196623" s="106"/>
      <c r="FII196623" s="106"/>
      <c r="FIJ196623" s="106"/>
      <c r="FRI196623" s="106"/>
      <c r="FRJ196623" s="106"/>
      <c r="FRK196623" s="106"/>
      <c r="FRL196623" s="106"/>
      <c r="FRM196623" s="106"/>
      <c r="FRN196623" s="106"/>
      <c r="FRO196623" s="106"/>
      <c r="FRP196623" s="106"/>
      <c r="FRQ196623" s="106"/>
      <c r="FRR196623" s="106"/>
      <c r="FRS196623" s="106"/>
      <c r="FRT196623" s="106"/>
      <c r="FRU196623" s="106"/>
      <c r="FRV196623" s="106"/>
      <c r="FRW196623" s="106"/>
      <c r="FRX196623" s="106"/>
      <c r="FRY196623" s="106"/>
      <c r="FRZ196623" s="106"/>
      <c r="FSA196623" s="106"/>
      <c r="FSB196623" s="106"/>
      <c r="FSC196623" s="106"/>
      <c r="FSD196623" s="106"/>
      <c r="FSE196623" s="106"/>
      <c r="FSF196623" s="106"/>
      <c r="GBE196623" s="106"/>
      <c r="GBF196623" s="106"/>
      <c r="GBG196623" s="106"/>
      <c r="GBH196623" s="106"/>
      <c r="GBI196623" s="106"/>
      <c r="GBJ196623" s="106"/>
      <c r="GBK196623" s="106"/>
      <c r="GBL196623" s="106"/>
      <c r="GBM196623" s="106"/>
      <c r="GBN196623" s="106"/>
      <c r="GBO196623" s="106"/>
      <c r="GBP196623" s="106"/>
      <c r="GBQ196623" s="106"/>
      <c r="GBR196623" s="106"/>
      <c r="GBS196623" s="106"/>
      <c r="GBT196623" s="106"/>
      <c r="GBU196623" s="106"/>
      <c r="GBV196623" s="106"/>
      <c r="GBW196623" s="106"/>
      <c r="GBX196623" s="106"/>
      <c r="GBY196623" s="106"/>
      <c r="GBZ196623" s="106"/>
      <c r="GCA196623" s="106"/>
      <c r="GCB196623" s="106"/>
      <c r="GLA196623" s="106"/>
      <c r="GLB196623" s="106"/>
      <c r="GLC196623" s="106"/>
      <c r="GLD196623" s="106"/>
      <c r="GLE196623" s="106"/>
      <c r="GLF196623" s="106"/>
      <c r="GLG196623" s="106"/>
      <c r="GLH196623" s="106"/>
      <c r="GLI196623" s="106"/>
      <c r="GLJ196623" s="106"/>
      <c r="GLK196623" s="106"/>
      <c r="GLL196623" s="106"/>
      <c r="GLM196623" s="106"/>
      <c r="GLN196623" s="106"/>
      <c r="GLO196623" s="106"/>
      <c r="GLP196623" s="106"/>
      <c r="GLQ196623" s="106"/>
      <c r="GLR196623" s="106"/>
      <c r="GLS196623" s="106"/>
      <c r="GLT196623" s="106"/>
      <c r="GLU196623" s="106"/>
      <c r="GLV196623" s="106"/>
      <c r="GLW196623" s="106"/>
      <c r="GLX196623" s="106"/>
      <c r="GUW196623" s="106"/>
      <c r="GUX196623" s="106"/>
      <c r="GUY196623" s="106"/>
      <c r="GUZ196623" s="106"/>
      <c r="GVA196623" s="106"/>
      <c r="GVB196623" s="106"/>
      <c r="GVC196623" s="106"/>
      <c r="GVD196623" s="106"/>
      <c r="GVE196623" s="106"/>
      <c r="GVF196623" s="106"/>
      <c r="GVG196623" s="106"/>
      <c r="GVH196623" s="106"/>
      <c r="GVI196623" s="106"/>
      <c r="GVJ196623" s="106"/>
      <c r="GVK196623" s="106"/>
      <c r="GVL196623" s="106"/>
      <c r="GVM196623" s="106"/>
      <c r="GVN196623" s="106"/>
      <c r="GVO196623" s="106"/>
      <c r="GVP196623" s="106"/>
      <c r="GVQ196623" s="106"/>
      <c r="GVR196623" s="106"/>
      <c r="GVS196623" s="106"/>
      <c r="GVT196623" s="106"/>
      <c r="HES196623" s="106"/>
      <c r="HET196623" s="106"/>
      <c r="HEU196623" s="106"/>
      <c r="HEV196623" s="106"/>
      <c r="HEW196623" s="106"/>
      <c r="HEX196623" s="106"/>
      <c r="HEY196623" s="106"/>
      <c r="HEZ196623" s="106"/>
      <c r="HFA196623" s="106"/>
      <c r="HFB196623" s="106"/>
      <c r="HFC196623" s="106"/>
      <c r="HFD196623" s="106"/>
      <c r="HFE196623" s="106"/>
      <c r="HFF196623" s="106"/>
      <c r="HFG196623" s="106"/>
      <c r="HFH196623" s="106"/>
      <c r="HFI196623" s="106"/>
      <c r="HFJ196623" s="106"/>
      <c r="HFK196623" s="106"/>
      <c r="HFL196623" s="106"/>
      <c r="HFM196623" s="106"/>
      <c r="HFN196623" s="106"/>
      <c r="HFO196623" s="106"/>
      <c r="HFP196623" s="106"/>
      <c r="HOO196623" s="106"/>
      <c r="HOP196623" s="106"/>
      <c r="HOQ196623" s="106"/>
      <c r="HOR196623" s="106"/>
      <c r="HOS196623" s="106"/>
      <c r="HOT196623" s="106"/>
      <c r="HOU196623" s="106"/>
      <c r="HOV196623" s="106"/>
      <c r="HOW196623" s="106"/>
      <c r="HOX196623" s="106"/>
      <c r="HOY196623" s="106"/>
      <c r="HOZ196623" s="106"/>
      <c r="HPA196623" s="106"/>
      <c r="HPB196623" s="106"/>
      <c r="HPC196623" s="106"/>
      <c r="HPD196623" s="106"/>
      <c r="HPE196623" s="106"/>
      <c r="HPF196623" s="106"/>
      <c r="HPG196623" s="106"/>
      <c r="HPH196623" s="106"/>
      <c r="HPI196623" s="106"/>
      <c r="HPJ196623" s="106"/>
      <c r="HPK196623" s="106"/>
      <c r="HPL196623" s="106"/>
      <c r="HYK196623" s="106"/>
      <c r="HYL196623" s="106"/>
      <c r="HYM196623" s="106"/>
      <c r="HYN196623" s="106"/>
      <c r="HYO196623" s="106"/>
      <c r="HYP196623" s="106"/>
      <c r="HYQ196623" s="106"/>
      <c r="HYR196623" s="106"/>
      <c r="HYS196623" s="106"/>
      <c r="HYT196623" s="106"/>
      <c r="HYU196623" s="106"/>
      <c r="HYV196623" s="106"/>
      <c r="HYW196623" s="106"/>
      <c r="HYX196623" s="106"/>
      <c r="HYY196623" s="106"/>
      <c r="HYZ196623" s="106"/>
      <c r="HZA196623" s="106"/>
      <c r="HZB196623" s="106"/>
      <c r="HZC196623" s="106"/>
      <c r="HZD196623" s="106"/>
      <c r="HZE196623" s="106"/>
      <c r="HZF196623" s="106"/>
      <c r="HZG196623" s="106"/>
      <c r="HZH196623" s="106"/>
      <c r="IIG196623" s="106"/>
      <c r="IIH196623" s="106"/>
      <c r="III196623" s="106"/>
      <c r="IIJ196623" s="106"/>
      <c r="IIK196623" s="106"/>
      <c r="IIL196623" s="106"/>
      <c r="IIM196623" s="106"/>
      <c r="IIN196623" s="106"/>
      <c r="IIO196623" s="106"/>
      <c r="IIP196623" s="106"/>
      <c r="IIQ196623" s="106"/>
      <c r="IIR196623" s="106"/>
      <c r="IIS196623" s="106"/>
      <c r="IIT196623" s="106"/>
      <c r="IIU196623" s="106"/>
      <c r="IIV196623" s="106"/>
      <c r="IIW196623" s="106"/>
      <c r="IIX196623" s="106"/>
      <c r="IIY196623" s="106"/>
      <c r="IIZ196623" s="106"/>
      <c r="IJA196623" s="106"/>
      <c r="IJB196623" s="106"/>
      <c r="IJC196623" s="106"/>
      <c r="IJD196623" s="106"/>
      <c r="ISC196623" s="106"/>
      <c r="ISD196623" s="106"/>
      <c r="ISE196623" s="106"/>
      <c r="ISF196623" s="106"/>
      <c r="ISG196623" s="106"/>
      <c r="ISH196623" s="106"/>
      <c r="ISI196623" s="106"/>
      <c r="ISJ196623" s="106"/>
      <c r="ISK196623" s="106"/>
      <c r="ISL196623" s="106"/>
      <c r="ISM196623" s="106"/>
      <c r="ISN196623" s="106"/>
      <c r="ISO196623" s="106"/>
      <c r="ISP196623" s="106"/>
      <c r="ISQ196623" s="106"/>
      <c r="ISR196623" s="106"/>
      <c r="ISS196623" s="106"/>
      <c r="IST196623" s="106"/>
      <c r="ISU196623" s="106"/>
      <c r="ISV196623" s="106"/>
      <c r="ISW196623" s="106"/>
      <c r="ISX196623" s="106"/>
      <c r="ISY196623" s="106"/>
      <c r="ISZ196623" s="106"/>
      <c r="JBY196623" s="106"/>
      <c r="JBZ196623" s="106"/>
      <c r="JCA196623" s="106"/>
      <c r="JCB196623" s="106"/>
      <c r="JCC196623" s="106"/>
      <c r="JCD196623" s="106"/>
      <c r="JCE196623" s="106"/>
      <c r="JCF196623" s="106"/>
      <c r="JCG196623" s="106"/>
      <c r="JCH196623" s="106"/>
      <c r="JCI196623" s="106"/>
      <c r="JCJ196623" s="106"/>
      <c r="JCK196623" s="106"/>
      <c r="JCL196623" s="106"/>
      <c r="JCM196623" s="106"/>
      <c r="JCN196623" s="106"/>
      <c r="JCO196623" s="106"/>
      <c r="JCP196623" s="106"/>
      <c r="JCQ196623" s="106"/>
      <c r="JCR196623" s="106"/>
      <c r="JCS196623" s="106"/>
      <c r="JCT196623" s="106"/>
      <c r="JCU196623" s="106"/>
      <c r="JCV196623" s="106"/>
      <c r="JLU196623" s="106"/>
      <c r="JLV196623" s="106"/>
      <c r="JLW196623" s="106"/>
      <c r="JLX196623" s="106"/>
      <c r="JLY196623" s="106"/>
      <c r="JLZ196623" s="106"/>
      <c r="JMA196623" s="106"/>
      <c r="JMB196623" s="106"/>
      <c r="JMC196623" s="106"/>
      <c r="JMD196623" s="106"/>
      <c r="JME196623" s="106"/>
      <c r="JMF196623" s="106"/>
      <c r="JMG196623" s="106"/>
      <c r="JMH196623" s="106"/>
      <c r="JMI196623" s="106"/>
      <c r="JMJ196623" s="106"/>
      <c r="JMK196623" s="106"/>
      <c r="JML196623" s="106"/>
      <c r="JMM196623" s="106"/>
      <c r="JMN196623" s="106"/>
      <c r="JMO196623" s="106"/>
      <c r="JMP196623" s="106"/>
      <c r="JMQ196623" s="106"/>
      <c r="JMR196623" s="106"/>
      <c r="JVQ196623" s="106"/>
      <c r="JVR196623" s="106"/>
      <c r="JVS196623" s="106"/>
      <c r="JVT196623" s="106"/>
      <c r="JVU196623" s="106"/>
      <c r="JVV196623" s="106"/>
      <c r="JVW196623" s="106"/>
      <c r="JVX196623" s="106"/>
      <c r="JVY196623" s="106"/>
      <c r="JVZ196623" s="106"/>
      <c r="JWA196623" s="106"/>
      <c r="JWB196623" s="106"/>
      <c r="JWC196623" s="106"/>
      <c r="JWD196623" s="106"/>
      <c r="JWE196623" s="106"/>
      <c r="JWF196623" s="106"/>
      <c r="JWG196623" s="106"/>
      <c r="JWH196623" s="106"/>
      <c r="JWI196623" s="106"/>
      <c r="JWJ196623" s="106"/>
      <c r="JWK196623" s="106"/>
      <c r="JWL196623" s="106"/>
      <c r="JWM196623" s="106"/>
      <c r="JWN196623" s="106"/>
      <c r="KFM196623" s="106"/>
      <c r="KFN196623" s="106"/>
      <c r="KFO196623" s="106"/>
      <c r="KFP196623" s="106"/>
      <c r="KFQ196623" s="106"/>
      <c r="KFR196623" s="106"/>
      <c r="KFS196623" s="106"/>
      <c r="KFT196623" s="106"/>
      <c r="KFU196623" s="106"/>
      <c r="KFV196623" s="106"/>
      <c r="KFW196623" s="106"/>
      <c r="KFX196623" s="106"/>
      <c r="KFY196623" s="106"/>
      <c r="KFZ196623" s="106"/>
      <c r="KGA196623" s="106"/>
      <c r="KGB196623" s="106"/>
      <c r="KGC196623" s="106"/>
      <c r="KGD196623" s="106"/>
      <c r="KGE196623" s="106"/>
      <c r="KGF196623" s="106"/>
      <c r="KGG196623" s="106"/>
      <c r="KGH196623" s="106"/>
      <c r="KGI196623" s="106"/>
      <c r="KGJ196623" s="106"/>
      <c r="KPI196623" s="106"/>
      <c r="KPJ196623" s="106"/>
      <c r="KPK196623" s="106"/>
      <c r="KPL196623" s="106"/>
      <c r="KPM196623" s="106"/>
      <c r="KPN196623" s="106"/>
      <c r="KPO196623" s="106"/>
      <c r="KPP196623" s="106"/>
      <c r="KPQ196623" s="106"/>
      <c r="KPR196623" s="106"/>
      <c r="KPS196623" s="106"/>
      <c r="KPT196623" s="106"/>
      <c r="KPU196623" s="106"/>
      <c r="KPV196623" s="106"/>
      <c r="KPW196623" s="106"/>
      <c r="KPX196623" s="106"/>
      <c r="KPY196623" s="106"/>
      <c r="KPZ196623" s="106"/>
      <c r="KQA196623" s="106"/>
      <c r="KQB196623" s="106"/>
      <c r="KQC196623" s="106"/>
      <c r="KQD196623" s="106"/>
      <c r="KQE196623" s="106"/>
      <c r="KQF196623" s="106"/>
      <c r="KZE196623" s="106"/>
      <c r="KZF196623" s="106"/>
      <c r="KZG196623" s="106"/>
      <c r="KZH196623" s="106"/>
      <c r="KZI196623" s="106"/>
      <c r="KZJ196623" s="106"/>
      <c r="KZK196623" s="106"/>
      <c r="KZL196623" s="106"/>
      <c r="KZM196623" s="106"/>
      <c r="KZN196623" s="106"/>
      <c r="KZO196623" s="106"/>
      <c r="KZP196623" s="106"/>
      <c r="KZQ196623" s="106"/>
      <c r="KZR196623" s="106"/>
      <c r="KZS196623" s="106"/>
      <c r="KZT196623" s="106"/>
      <c r="KZU196623" s="106"/>
      <c r="KZV196623" s="106"/>
      <c r="KZW196623" s="106"/>
      <c r="KZX196623" s="106"/>
      <c r="KZY196623" s="106"/>
      <c r="KZZ196623" s="106"/>
      <c r="LAA196623" s="106"/>
      <c r="LAB196623" s="106"/>
      <c r="LJA196623" s="106"/>
      <c r="LJB196623" s="106"/>
      <c r="LJC196623" s="106"/>
      <c r="LJD196623" s="106"/>
      <c r="LJE196623" s="106"/>
      <c r="LJF196623" s="106"/>
      <c r="LJG196623" s="106"/>
      <c r="LJH196623" s="106"/>
      <c r="LJI196623" s="106"/>
      <c r="LJJ196623" s="106"/>
      <c r="LJK196623" s="106"/>
      <c r="LJL196623" s="106"/>
      <c r="LJM196623" s="106"/>
      <c r="LJN196623" s="106"/>
      <c r="LJO196623" s="106"/>
      <c r="LJP196623" s="106"/>
      <c r="LJQ196623" s="106"/>
      <c r="LJR196623" s="106"/>
      <c r="LJS196623" s="106"/>
      <c r="LJT196623" s="106"/>
      <c r="LJU196623" s="106"/>
      <c r="LJV196623" s="106"/>
      <c r="LJW196623" s="106"/>
      <c r="LJX196623" s="106"/>
      <c r="LSW196623" s="106"/>
      <c r="LSX196623" s="106"/>
      <c r="LSY196623" s="106"/>
      <c r="LSZ196623" s="106"/>
      <c r="LTA196623" s="106"/>
      <c r="LTB196623" s="106"/>
      <c r="LTC196623" s="106"/>
      <c r="LTD196623" s="106"/>
      <c r="LTE196623" s="106"/>
      <c r="LTF196623" s="106"/>
      <c r="LTG196623" s="106"/>
      <c r="LTH196623" s="106"/>
      <c r="LTI196623" s="106"/>
      <c r="LTJ196623" s="106"/>
      <c r="LTK196623" s="106"/>
      <c r="LTL196623" s="106"/>
      <c r="LTM196623" s="106"/>
      <c r="LTN196623" s="106"/>
      <c r="LTO196623" s="106"/>
      <c r="LTP196623" s="106"/>
      <c r="LTQ196623" s="106"/>
      <c r="LTR196623" s="106"/>
      <c r="LTS196623" s="106"/>
      <c r="LTT196623" s="106"/>
      <c r="MCS196623" s="106"/>
      <c r="MCT196623" s="106"/>
      <c r="MCU196623" s="106"/>
      <c r="MCV196623" s="106"/>
      <c r="MCW196623" s="106"/>
      <c r="MCX196623" s="106"/>
      <c r="MCY196623" s="106"/>
      <c r="MCZ196623" s="106"/>
      <c r="MDA196623" s="106"/>
      <c r="MDB196623" s="106"/>
      <c r="MDC196623" s="106"/>
      <c r="MDD196623" s="106"/>
      <c r="MDE196623" s="106"/>
      <c r="MDF196623" s="106"/>
      <c r="MDG196623" s="106"/>
      <c r="MDH196623" s="106"/>
      <c r="MDI196623" s="106"/>
      <c r="MDJ196623" s="106"/>
      <c r="MDK196623" s="106"/>
      <c r="MDL196623" s="106"/>
      <c r="MDM196623" s="106"/>
      <c r="MDN196623" s="106"/>
      <c r="MDO196623" s="106"/>
      <c r="MDP196623" s="106"/>
      <c r="MMO196623" s="106"/>
      <c r="MMP196623" s="106"/>
      <c r="MMQ196623" s="106"/>
      <c r="MMR196623" s="106"/>
      <c r="MMS196623" s="106"/>
      <c r="MMT196623" s="106"/>
      <c r="MMU196623" s="106"/>
      <c r="MMV196623" s="106"/>
      <c r="MMW196623" s="106"/>
      <c r="MMX196623" s="106"/>
      <c r="MMY196623" s="106"/>
      <c r="MMZ196623" s="106"/>
      <c r="MNA196623" s="106"/>
      <c r="MNB196623" s="106"/>
      <c r="MNC196623" s="106"/>
      <c r="MND196623" s="106"/>
      <c r="MNE196623" s="106"/>
      <c r="MNF196623" s="106"/>
      <c r="MNG196623" s="106"/>
      <c r="MNH196623" s="106"/>
      <c r="MNI196623" s="106"/>
      <c r="MNJ196623" s="106"/>
      <c r="MNK196623" s="106"/>
      <c r="MNL196623" s="106"/>
      <c r="MWK196623" s="106"/>
      <c r="MWL196623" s="106"/>
      <c r="MWM196623" s="106"/>
      <c r="MWN196623" s="106"/>
      <c r="MWO196623" s="106"/>
      <c r="MWP196623" s="106"/>
      <c r="MWQ196623" s="106"/>
      <c r="MWR196623" s="106"/>
      <c r="MWS196623" s="106"/>
      <c r="MWT196623" s="106"/>
      <c r="MWU196623" s="106"/>
      <c r="MWV196623" s="106"/>
      <c r="MWW196623" s="106"/>
      <c r="MWX196623" s="106"/>
      <c r="MWY196623" s="106"/>
      <c r="MWZ196623" s="106"/>
      <c r="MXA196623" s="106"/>
      <c r="MXB196623" s="106"/>
      <c r="MXC196623" s="106"/>
      <c r="MXD196623" s="106"/>
      <c r="MXE196623" s="106"/>
      <c r="MXF196623" s="106"/>
      <c r="MXG196623" s="106"/>
      <c r="MXH196623" s="106"/>
      <c r="NGG196623" s="106"/>
      <c r="NGH196623" s="106"/>
      <c r="NGI196623" s="106"/>
      <c r="NGJ196623" s="106"/>
      <c r="NGK196623" s="106"/>
      <c r="NGL196623" s="106"/>
      <c r="NGM196623" s="106"/>
      <c r="NGN196623" s="106"/>
      <c r="NGO196623" s="106"/>
      <c r="NGP196623" s="106"/>
      <c r="NGQ196623" s="106"/>
      <c r="NGR196623" s="106"/>
      <c r="NGS196623" s="106"/>
      <c r="NGT196623" s="106"/>
      <c r="NGU196623" s="106"/>
      <c r="NGV196623" s="106"/>
      <c r="NGW196623" s="106"/>
      <c r="NGX196623" s="106"/>
      <c r="NGY196623" s="106"/>
      <c r="NGZ196623" s="106"/>
      <c r="NHA196623" s="106"/>
      <c r="NHB196623" s="106"/>
      <c r="NHC196623" s="106"/>
      <c r="NHD196623" s="106"/>
      <c r="NQC196623" s="106"/>
      <c r="NQD196623" s="106"/>
      <c r="NQE196623" s="106"/>
      <c r="NQF196623" s="106"/>
      <c r="NQG196623" s="106"/>
      <c r="NQH196623" s="106"/>
      <c r="NQI196623" s="106"/>
      <c r="NQJ196623" s="106"/>
      <c r="NQK196623" s="106"/>
      <c r="NQL196623" s="106"/>
      <c r="NQM196623" s="106"/>
      <c r="NQN196623" s="106"/>
      <c r="NQO196623" s="106"/>
      <c r="NQP196623" s="106"/>
      <c r="NQQ196623" s="106"/>
      <c r="NQR196623" s="106"/>
      <c r="NQS196623" s="106"/>
      <c r="NQT196623" s="106"/>
      <c r="NQU196623" s="106"/>
      <c r="NQV196623" s="106"/>
      <c r="NQW196623" s="106"/>
      <c r="NQX196623" s="106"/>
      <c r="NQY196623" s="106"/>
      <c r="NQZ196623" s="106"/>
      <c r="NZY196623" s="106"/>
      <c r="NZZ196623" s="106"/>
      <c r="OAA196623" s="106"/>
      <c r="OAB196623" s="106"/>
      <c r="OAC196623" s="106"/>
      <c r="OAD196623" s="106"/>
      <c r="OAE196623" s="106"/>
      <c r="OAF196623" s="106"/>
      <c r="OAG196623" s="106"/>
      <c r="OAH196623" s="106"/>
      <c r="OAI196623" s="106"/>
      <c r="OAJ196623" s="106"/>
      <c r="OAK196623" s="106"/>
      <c r="OAL196623" s="106"/>
      <c r="OAM196623" s="106"/>
      <c r="OAN196623" s="106"/>
      <c r="OAO196623" s="106"/>
      <c r="OAP196623" s="106"/>
      <c r="OAQ196623" s="106"/>
      <c r="OAR196623" s="106"/>
      <c r="OAS196623" s="106"/>
      <c r="OAT196623" s="106"/>
      <c r="OAU196623" s="106"/>
      <c r="OAV196623" s="106"/>
      <c r="OJU196623" s="106"/>
      <c r="OJV196623" s="106"/>
      <c r="OJW196623" s="106"/>
      <c r="OJX196623" s="106"/>
      <c r="OJY196623" s="106"/>
      <c r="OJZ196623" s="106"/>
      <c r="OKA196623" s="106"/>
      <c r="OKB196623" s="106"/>
      <c r="OKC196623" s="106"/>
      <c r="OKD196623" s="106"/>
      <c r="OKE196623" s="106"/>
      <c r="OKF196623" s="106"/>
      <c r="OKG196623" s="106"/>
      <c r="OKH196623" s="106"/>
      <c r="OKI196623" s="106"/>
      <c r="OKJ196623" s="106"/>
      <c r="OKK196623" s="106"/>
      <c r="OKL196623" s="106"/>
      <c r="OKM196623" s="106"/>
      <c r="OKN196623" s="106"/>
      <c r="OKO196623" s="106"/>
      <c r="OKP196623" s="106"/>
      <c r="OKQ196623" s="106"/>
      <c r="OKR196623" s="106"/>
      <c r="OTQ196623" s="106"/>
      <c r="OTR196623" s="106"/>
      <c r="OTS196623" s="106"/>
      <c r="OTT196623" s="106"/>
      <c r="OTU196623" s="106"/>
      <c r="OTV196623" s="106"/>
      <c r="OTW196623" s="106"/>
      <c r="OTX196623" s="106"/>
      <c r="OTY196623" s="106"/>
      <c r="OTZ196623" s="106"/>
      <c r="OUA196623" s="106"/>
      <c r="OUB196623" s="106"/>
      <c r="OUC196623" s="106"/>
      <c r="OUD196623" s="106"/>
      <c r="OUE196623" s="106"/>
      <c r="OUF196623" s="106"/>
      <c r="OUG196623" s="106"/>
      <c r="OUH196623" s="106"/>
      <c r="OUI196623" s="106"/>
      <c r="OUJ196623" s="106"/>
      <c r="OUK196623" s="106"/>
      <c r="OUL196623" s="106"/>
      <c r="OUM196623" s="106"/>
      <c r="OUN196623" s="106"/>
      <c r="PDM196623" s="106"/>
      <c r="PDN196623" s="106"/>
      <c r="PDO196623" s="106"/>
      <c r="PDP196623" s="106"/>
      <c r="PDQ196623" s="106"/>
      <c r="PDR196623" s="106"/>
      <c r="PDS196623" s="106"/>
      <c r="PDT196623" s="106"/>
      <c r="PDU196623" s="106"/>
      <c r="PDV196623" s="106"/>
      <c r="PDW196623" s="106"/>
      <c r="PDX196623" s="106"/>
      <c r="PDY196623" s="106"/>
      <c r="PDZ196623" s="106"/>
      <c r="PEA196623" s="106"/>
      <c r="PEB196623" s="106"/>
      <c r="PEC196623" s="106"/>
      <c r="PED196623" s="106"/>
      <c r="PEE196623" s="106"/>
      <c r="PEF196623" s="106"/>
      <c r="PEG196623" s="106"/>
      <c r="PEH196623" s="106"/>
      <c r="PEI196623" s="106"/>
      <c r="PEJ196623" s="106"/>
      <c r="PNI196623" s="106"/>
      <c r="PNJ196623" s="106"/>
      <c r="PNK196623" s="106"/>
      <c r="PNL196623" s="106"/>
      <c r="PNM196623" s="106"/>
      <c r="PNN196623" s="106"/>
      <c r="PNO196623" s="106"/>
      <c r="PNP196623" s="106"/>
      <c r="PNQ196623" s="106"/>
      <c r="PNR196623" s="106"/>
      <c r="PNS196623" s="106"/>
      <c r="PNT196623" s="106"/>
      <c r="PNU196623" s="106"/>
      <c r="PNV196623" s="106"/>
      <c r="PNW196623" s="106"/>
      <c r="PNX196623" s="106"/>
      <c r="PNY196623" s="106"/>
      <c r="PNZ196623" s="106"/>
      <c r="POA196623" s="106"/>
      <c r="POB196623" s="106"/>
      <c r="POC196623" s="106"/>
      <c r="POD196623" s="106"/>
      <c r="POE196623" s="106"/>
      <c r="POF196623" s="106"/>
      <c r="PXE196623" s="106"/>
      <c r="PXF196623" s="106"/>
      <c r="PXG196623" s="106"/>
      <c r="PXH196623" s="106"/>
      <c r="PXI196623" s="106"/>
      <c r="PXJ196623" s="106"/>
      <c r="PXK196623" s="106"/>
      <c r="PXL196623" s="106"/>
      <c r="PXM196623" s="106"/>
      <c r="PXN196623" s="106"/>
      <c r="PXO196623" s="106"/>
      <c r="PXP196623" s="106"/>
      <c r="PXQ196623" s="106"/>
      <c r="PXR196623" s="106"/>
      <c r="PXS196623" s="106"/>
      <c r="PXT196623" s="106"/>
      <c r="PXU196623" s="106"/>
      <c r="PXV196623" s="106"/>
      <c r="PXW196623" s="106"/>
      <c r="PXX196623" s="106"/>
      <c r="PXY196623" s="106"/>
      <c r="PXZ196623" s="106"/>
      <c r="PYA196623" s="106"/>
      <c r="PYB196623" s="106"/>
      <c r="QHA196623" s="106"/>
      <c r="QHB196623" s="106"/>
      <c r="QHC196623" s="106"/>
      <c r="QHD196623" s="106"/>
      <c r="QHE196623" s="106"/>
      <c r="QHF196623" s="106"/>
      <c r="QHG196623" s="106"/>
      <c r="QHH196623" s="106"/>
      <c r="QHI196623" s="106"/>
      <c r="QHJ196623" s="106"/>
      <c r="QHK196623" s="106"/>
      <c r="QHL196623" s="106"/>
      <c r="QHM196623" s="106"/>
      <c r="QHN196623" s="106"/>
      <c r="QHO196623" s="106"/>
      <c r="QHP196623" s="106"/>
      <c r="QHQ196623" s="106"/>
      <c r="QHR196623" s="106"/>
      <c r="QHS196623" s="106"/>
      <c r="QHT196623" s="106"/>
      <c r="QHU196623" s="106"/>
      <c r="QHV196623" s="106"/>
      <c r="QHW196623" s="106"/>
      <c r="QHX196623" s="106"/>
      <c r="QQW196623" s="106"/>
      <c r="QQX196623" s="106"/>
      <c r="QQY196623" s="106"/>
      <c r="QQZ196623" s="106"/>
      <c r="QRA196623" s="106"/>
      <c r="QRB196623" s="106"/>
      <c r="QRC196623" s="106"/>
      <c r="QRD196623" s="106"/>
      <c r="QRE196623" s="106"/>
      <c r="QRF196623" s="106"/>
      <c r="QRG196623" s="106"/>
      <c r="QRH196623" s="106"/>
      <c r="QRI196623" s="106"/>
      <c r="QRJ196623" s="106"/>
      <c r="QRK196623" s="106"/>
      <c r="QRL196623" s="106"/>
      <c r="QRM196623" s="106"/>
      <c r="QRN196623" s="106"/>
      <c r="QRO196623" s="106"/>
      <c r="QRP196623" s="106"/>
      <c r="QRQ196623" s="106"/>
      <c r="QRR196623" s="106"/>
      <c r="QRS196623" s="106"/>
      <c r="QRT196623" s="106"/>
      <c r="RAS196623" s="106"/>
      <c r="RAT196623" s="106"/>
      <c r="RAU196623" s="106"/>
      <c r="RAV196623" s="106"/>
      <c r="RAW196623" s="106"/>
      <c r="RAX196623" s="106"/>
      <c r="RAY196623" s="106"/>
      <c r="RAZ196623" s="106"/>
      <c r="RBA196623" s="106"/>
      <c r="RBB196623" s="106"/>
      <c r="RBC196623" s="106"/>
      <c r="RBD196623" s="106"/>
      <c r="RBE196623" s="106"/>
      <c r="RBF196623" s="106"/>
      <c r="RBG196623" s="106"/>
      <c r="RBH196623" s="106"/>
      <c r="RBI196623" s="106"/>
      <c r="RBJ196623" s="106"/>
      <c r="RBK196623" s="106"/>
      <c r="RBL196623" s="106"/>
      <c r="RBM196623" s="106"/>
      <c r="RBN196623" s="106"/>
      <c r="RBO196623" s="106"/>
      <c r="RBP196623" s="106"/>
      <c r="RKO196623" s="106"/>
      <c r="RKP196623" s="106"/>
      <c r="RKQ196623" s="106"/>
      <c r="RKR196623" s="106"/>
      <c r="RKS196623" s="106"/>
      <c r="RKT196623" s="106"/>
      <c r="RKU196623" s="106"/>
      <c r="RKV196623" s="106"/>
      <c r="RKW196623" s="106"/>
      <c r="RKX196623" s="106"/>
      <c r="RKY196623" s="106"/>
      <c r="RKZ196623" s="106"/>
      <c r="RLA196623" s="106"/>
      <c r="RLB196623" s="106"/>
      <c r="RLC196623" s="106"/>
      <c r="RLD196623" s="106"/>
      <c r="RLE196623" s="106"/>
      <c r="RLF196623" s="106"/>
      <c r="RLG196623" s="106"/>
      <c r="RLH196623" s="106"/>
      <c r="RLI196623" s="106"/>
      <c r="RLJ196623" s="106"/>
      <c r="RLK196623" s="106"/>
      <c r="RLL196623" s="106"/>
      <c r="RUK196623" s="106"/>
      <c r="RUL196623" s="106"/>
      <c r="RUM196623" s="106"/>
      <c r="RUN196623" s="106"/>
      <c r="RUO196623" s="106"/>
      <c r="RUP196623" s="106"/>
      <c r="RUQ196623" s="106"/>
      <c r="RUR196623" s="106"/>
      <c r="RUS196623" s="106"/>
      <c r="RUT196623" s="106"/>
      <c r="RUU196623" s="106"/>
      <c r="RUV196623" s="106"/>
      <c r="RUW196623" s="106"/>
      <c r="RUX196623" s="106"/>
      <c r="RUY196623" s="106"/>
      <c r="RUZ196623" s="106"/>
      <c r="RVA196623" s="106"/>
      <c r="RVB196623" s="106"/>
      <c r="RVC196623" s="106"/>
      <c r="RVD196623" s="106"/>
      <c r="RVE196623" s="106"/>
      <c r="RVF196623" s="106"/>
      <c r="RVG196623" s="106"/>
      <c r="RVH196623" s="106"/>
      <c r="SEG196623" s="106"/>
      <c r="SEH196623" s="106"/>
      <c r="SEI196623" s="106"/>
      <c r="SEJ196623" s="106"/>
      <c r="SEK196623" s="106"/>
      <c r="SEL196623" s="106"/>
      <c r="SEM196623" s="106"/>
      <c r="SEN196623" s="106"/>
      <c r="SEO196623" s="106"/>
      <c r="SEP196623" s="106"/>
      <c r="SEQ196623" s="106"/>
      <c r="SER196623" s="106"/>
      <c r="SES196623" s="106"/>
      <c r="SET196623" s="106"/>
      <c r="SEU196623" s="106"/>
      <c r="SEV196623" s="106"/>
      <c r="SEW196623" s="106"/>
      <c r="SEX196623" s="106"/>
      <c r="SEY196623" s="106"/>
      <c r="SEZ196623" s="106"/>
      <c r="SFA196623" s="106"/>
      <c r="SFB196623" s="106"/>
      <c r="SFC196623" s="106"/>
      <c r="SFD196623" s="106"/>
      <c r="SOC196623" s="106"/>
      <c r="SOD196623" s="106"/>
      <c r="SOE196623" s="106"/>
      <c r="SOF196623" s="106"/>
      <c r="SOG196623" s="106"/>
      <c r="SOH196623" s="106"/>
      <c r="SOI196623" s="106"/>
      <c r="SOJ196623" s="106"/>
      <c r="SOK196623" s="106"/>
      <c r="SOL196623" s="106"/>
      <c r="SOM196623" s="106"/>
      <c r="SON196623" s="106"/>
      <c r="SOO196623" s="106"/>
      <c r="SOP196623" s="106"/>
      <c r="SOQ196623" s="106"/>
      <c r="SOR196623" s="106"/>
      <c r="SOS196623" s="106"/>
      <c r="SOT196623" s="106"/>
      <c r="SOU196623" s="106"/>
      <c r="SOV196623" s="106"/>
      <c r="SOW196623" s="106"/>
      <c r="SOX196623" s="106"/>
      <c r="SOY196623" s="106"/>
      <c r="SOZ196623" s="106"/>
      <c r="SXY196623" s="106"/>
      <c r="SXZ196623" s="106"/>
      <c r="SYA196623" s="106"/>
      <c r="SYB196623" s="106"/>
      <c r="SYC196623" s="106"/>
      <c r="SYD196623" s="106"/>
      <c r="SYE196623" s="106"/>
      <c r="SYF196623" s="106"/>
      <c r="SYG196623" s="106"/>
      <c r="SYH196623" s="106"/>
      <c r="SYI196623" s="106"/>
      <c r="SYJ196623" s="106"/>
      <c r="SYK196623" s="106"/>
      <c r="SYL196623" s="106"/>
      <c r="SYM196623" s="106"/>
      <c r="SYN196623" s="106"/>
      <c r="SYO196623" s="106"/>
      <c r="SYP196623" s="106"/>
      <c r="SYQ196623" s="106"/>
      <c r="SYR196623" s="106"/>
      <c r="SYS196623" s="106"/>
      <c r="SYT196623" s="106"/>
      <c r="SYU196623" s="106"/>
      <c r="SYV196623" s="106"/>
      <c r="THU196623" s="106"/>
      <c r="THV196623" s="106"/>
      <c r="THW196623" s="106"/>
      <c r="THX196623" s="106"/>
      <c r="THY196623" s="106"/>
      <c r="THZ196623" s="106"/>
      <c r="TIA196623" s="106"/>
      <c r="TIB196623" s="106"/>
      <c r="TIC196623" s="106"/>
      <c r="TID196623" s="106"/>
      <c r="TIE196623" s="106"/>
      <c r="TIF196623" s="106"/>
      <c r="TIG196623" s="106"/>
      <c r="TIH196623" s="106"/>
      <c r="TII196623" s="106"/>
      <c r="TIJ196623" s="106"/>
      <c r="TIK196623" s="106"/>
      <c r="TIL196623" s="106"/>
      <c r="TIM196623" s="106"/>
      <c r="TIN196623" s="106"/>
      <c r="TIO196623" s="106"/>
      <c r="TIP196623" s="106"/>
      <c r="TIQ196623" s="106"/>
      <c r="TIR196623" s="106"/>
      <c r="TRQ196623" s="106"/>
      <c r="TRR196623" s="106"/>
      <c r="TRS196623" s="106"/>
      <c r="TRT196623" s="106"/>
      <c r="TRU196623" s="106"/>
      <c r="TRV196623" s="106"/>
      <c r="TRW196623" s="106"/>
      <c r="TRX196623" s="106"/>
      <c r="TRY196623" s="106"/>
      <c r="TRZ196623" s="106"/>
      <c r="TSA196623" s="106"/>
      <c r="TSB196623" s="106"/>
      <c r="TSC196623" s="106"/>
      <c r="TSD196623" s="106"/>
      <c r="TSE196623" s="106"/>
      <c r="TSF196623" s="106"/>
      <c r="TSG196623" s="106"/>
      <c r="TSH196623" s="106"/>
      <c r="TSI196623" s="106"/>
      <c r="TSJ196623" s="106"/>
      <c r="TSK196623" s="106"/>
      <c r="TSL196623" s="106"/>
      <c r="TSM196623" s="106"/>
      <c r="TSN196623" s="106"/>
      <c r="UBM196623" s="106"/>
      <c r="UBN196623" s="106"/>
      <c r="UBO196623" s="106"/>
      <c r="UBP196623" s="106"/>
      <c r="UBQ196623" s="106"/>
      <c r="UBR196623" s="106"/>
      <c r="UBS196623" s="106"/>
      <c r="UBT196623" s="106"/>
      <c r="UBU196623" s="106"/>
      <c r="UBV196623" s="106"/>
      <c r="UBW196623" s="106"/>
      <c r="UBX196623" s="106"/>
      <c r="UBY196623" s="106"/>
      <c r="UBZ196623" s="106"/>
      <c r="UCA196623" s="106"/>
      <c r="UCB196623" s="106"/>
      <c r="UCC196623" s="106"/>
      <c r="UCD196623" s="106"/>
      <c r="UCE196623" s="106"/>
      <c r="UCF196623" s="106"/>
      <c r="UCG196623" s="106"/>
      <c r="UCH196623" s="106"/>
      <c r="UCI196623" s="106"/>
      <c r="UCJ196623" s="106"/>
      <c r="ULI196623" s="106"/>
      <c r="ULJ196623" s="106"/>
      <c r="ULK196623" s="106"/>
      <c r="ULL196623" s="106"/>
      <c r="ULM196623" s="106"/>
      <c r="ULN196623" s="106"/>
      <c r="ULO196623" s="106"/>
      <c r="ULP196623" s="106"/>
      <c r="ULQ196623" s="106"/>
      <c r="ULR196623" s="106"/>
      <c r="ULS196623" s="106"/>
      <c r="ULT196623" s="106"/>
      <c r="ULU196623" s="106"/>
      <c r="ULV196623" s="106"/>
      <c r="ULW196623" s="106"/>
      <c r="ULX196623" s="106"/>
      <c r="ULY196623" s="106"/>
      <c r="ULZ196623" s="106"/>
      <c r="UMA196623" s="106"/>
      <c r="UMB196623" s="106"/>
      <c r="UMC196623" s="106"/>
      <c r="UMD196623" s="106"/>
      <c r="UME196623" s="106"/>
      <c r="UMF196623" s="106"/>
      <c r="UVE196623" s="106"/>
      <c r="UVF196623" s="106"/>
      <c r="UVG196623" s="106"/>
      <c r="UVH196623" s="106"/>
      <c r="UVI196623" s="106"/>
      <c r="UVJ196623" s="106"/>
      <c r="UVK196623" s="106"/>
      <c r="UVL196623" s="106"/>
      <c r="UVM196623" s="106"/>
      <c r="UVN196623" s="106"/>
      <c r="UVO196623" s="106"/>
      <c r="UVP196623" s="106"/>
      <c r="UVQ196623" s="106"/>
      <c r="UVR196623" s="106"/>
      <c r="UVS196623" s="106"/>
      <c r="UVT196623" s="106"/>
      <c r="UVU196623" s="106"/>
      <c r="UVV196623" s="106"/>
      <c r="UVW196623" s="106"/>
      <c r="UVX196623" s="106"/>
      <c r="UVY196623" s="106"/>
      <c r="UVZ196623" s="106"/>
      <c r="UWA196623" s="106"/>
      <c r="UWB196623" s="106"/>
      <c r="VFA196623" s="106"/>
      <c r="VFB196623" s="106"/>
      <c r="VFC196623" s="106"/>
      <c r="VFD196623" s="106"/>
      <c r="VFE196623" s="106"/>
      <c r="VFF196623" s="106"/>
      <c r="VFG196623" s="106"/>
      <c r="VFH196623" s="106"/>
      <c r="VFI196623" s="106"/>
      <c r="VFJ196623" s="106"/>
      <c r="VFK196623" s="106"/>
      <c r="VFL196623" s="106"/>
      <c r="VFM196623" s="106"/>
      <c r="VFN196623" s="106"/>
      <c r="VFO196623" s="106"/>
      <c r="VFP196623" s="106"/>
      <c r="VFQ196623" s="106"/>
      <c r="VFR196623" s="106"/>
      <c r="VFS196623" s="106"/>
      <c r="VFT196623" s="106"/>
      <c r="VFU196623" s="106"/>
      <c r="VFV196623" s="106"/>
      <c r="VFW196623" s="106"/>
      <c r="VFX196623" s="106"/>
      <c r="VOW196623" s="106"/>
      <c r="VOX196623" s="106"/>
      <c r="VOY196623" s="106"/>
      <c r="VOZ196623" s="106"/>
      <c r="VPA196623" s="106"/>
      <c r="VPB196623" s="106"/>
      <c r="VPC196623" s="106"/>
      <c r="VPD196623" s="106"/>
      <c r="VPE196623" s="106"/>
      <c r="VPF196623" s="106"/>
      <c r="VPG196623" s="106"/>
      <c r="VPH196623" s="106"/>
      <c r="VPI196623" s="106"/>
      <c r="VPJ196623" s="106"/>
      <c r="VPK196623" s="106"/>
      <c r="VPL196623" s="106"/>
      <c r="VPM196623" s="106"/>
      <c r="VPN196623" s="106"/>
      <c r="VPO196623" s="106"/>
      <c r="VPP196623" s="106"/>
      <c r="VPQ196623" s="106"/>
      <c r="VPR196623" s="106"/>
      <c r="VPS196623" s="106"/>
      <c r="VPT196623" s="106"/>
      <c r="VYS196623" s="106"/>
      <c r="VYT196623" s="106"/>
      <c r="VYU196623" s="106"/>
      <c r="VYV196623" s="106"/>
      <c r="VYW196623" s="106"/>
      <c r="VYX196623" s="106"/>
      <c r="VYY196623" s="106"/>
      <c r="VYZ196623" s="106"/>
      <c r="VZA196623" s="106"/>
      <c r="VZB196623" s="106"/>
      <c r="VZC196623" s="106"/>
      <c r="VZD196623" s="106"/>
      <c r="VZE196623" s="106"/>
      <c r="VZF196623" s="106"/>
      <c r="VZG196623" s="106"/>
      <c r="VZH196623" s="106"/>
      <c r="VZI196623" s="106"/>
      <c r="VZJ196623" s="106"/>
      <c r="VZK196623" s="106"/>
      <c r="VZL196623" s="106"/>
      <c r="VZM196623" s="106"/>
      <c r="VZN196623" s="106"/>
      <c r="VZO196623" s="106"/>
      <c r="VZP196623" s="106"/>
      <c r="WIO196623" s="106"/>
      <c r="WIP196623" s="106"/>
      <c r="WIQ196623" s="106"/>
      <c r="WIR196623" s="106"/>
      <c r="WIS196623" s="106"/>
      <c r="WIT196623" s="106"/>
      <c r="WIU196623" s="106"/>
      <c r="WIV196623" s="106"/>
      <c r="WIW196623" s="106"/>
      <c r="WIX196623" s="106"/>
      <c r="WIY196623" s="106"/>
      <c r="WIZ196623" s="106"/>
      <c r="WJA196623" s="106"/>
      <c r="WJB196623" s="106"/>
      <c r="WJC196623" s="106"/>
      <c r="WJD196623" s="106"/>
      <c r="WJE196623" s="106"/>
      <c r="WJF196623" s="106"/>
      <c r="WJG196623" s="106"/>
      <c r="WJH196623" s="106"/>
      <c r="WJI196623" s="106"/>
      <c r="WJJ196623" s="106"/>
      <c r="WJK196623" s="106"/>
      <c r="WJL196623" s="106"/>
      <c r="WSK196623" s="106"/>
      <c r="WSL196623" s="106"/>
      <c r="WSM196623" s="106"/>
      <c r="WSN196623" s="106"/>
      <c r="WSO196623" s="106"/>
      <c r="WSP196623" s="106"/>
      <c r="WSQ196623" s="106"/>
      <c r="WSR196623" s="106"/>
      <c r="WSS196623" s="106"/>
      <c r="WST196623" s="106"/>
      <c r="WSU196623" s="106"/>
      <c r="WSV196623" s="106"/>
      <c r="WSW196623" s="106"/>
      <c r="WSX196623" s="106"/>
      <c r="WSY196623" s="106"/>
      <c r="WSZ196623" s="106"/>
      <c r="WTA196623" s="106"/>
      <c r="WTB196623" s="106"/>
      <c r="WTC196623" s="106"/>
      <c r="WTD196623" s="106"/>
      <c r="WTE196623" s="106"/>
      <c r="WTF196623" s="106"/>
      <c r="WTG196623" s="106"/>
      <c r="WTH196623" s="106"/>
    </row>
    <row r="196624" spans="436:1015 1204:2039 2228:3063 3252:4087 4276:5111 5300:6135 6324:7159 7348:8183 8372:9207 9396:10231 10420:11255 11444:12279 12468:13303 13492:14327 14516:15351 15540:16119" hidden="1" x14ac:dyDescent="0.15">
      <c r="PT196624" s="106"/>
      <c r="PU196624" s="106"/>
      <c r="PV196624" s="106"/>
      <c r="QY196624" s="106"/>
      <c r="QZ196624" s="106"/>
      <c r="RA196624" s="106"/>
      <c r="RB196624" s="106"/>
      <c r="RC196624" s="106"/>
      <c r="RD196624" s="106"/>
      <c r="RE196624" s="106"/>
      <c r="RH196624" s="106"/>
      <c r="RI196624" s="106"/>
      <c r="RJ196624" s="106"/>
      <c r="RM196624" s="106"/>
      <c r="RN196624" s="106"/>
      <c r="RO196624" s="106"/>
      <c r="ZP196624" s="106"/>
      <c r="ZQ196624" s="106"/>
      <c r="ZR196624" s="106"/>
      <c r="AAU196624" s="106"/>
      <c r="AAV196624" s="106"/>
      <c r="AAW196624" s="106"/>
      <c r="AAX196624" s="106"/>
      <c r="AAY196624" s="106"/>
      <c r="AAZ196624" s="106"/>
      <c r="ABA196624" s="106"/>
      <c r="ABD196624" s="106"/>
      <c r="ABE196624" s="106"/>
      <c r="ABF196624" s="106"/>
      <c r="ABI196624" s="106"/>
      <c r="ABJ196624" s="106"/>
      <c r="ABK196624" s="106"/>
      <c r="AJL196624" s="106"/>
      <c r="AJM196624" s="106"/>
      <c r="AJN196624" s="106"/>
      <c r="AKQ196624" s="106"/>
      <c r="AKR196624" s="106"/>
      <c r="AKS196624" s="106"/>
      <c r="AKT196624" s="106"/>
      <c r="AKU196624" s="106"/>
      <c r="AKV196624" s="106"/>
      <c r="AKW196624" s="106"/>
      <c r="AKZ196624" s="106"/>
      <c r="ALA196624" s="106"/>
      <c r="ALB196624" s="106"/>
      <c r="ALE196624" s="106"/>
      <c r="ALF196624" s="106"/>
      <c r="ALG196624" s="106"/>
      <c r="ATH196624" s="106"/>
      <c r="ATI196624" s="106"/>
      <c r="ATJ196624" s="106"/>
      <c r="AUM196624" s="106"/>
      <c r="AUN196624" s="106"/>
      <c r="AUO196624" s="106"/>
      <c r="AUP196624" s="106"/>
      <c r="AUQ196624" s="106"/>
      <c r="AUR196624" s="106"/>
      <c r="AUS196624" s="106"/>
      <c r="AUV196624" s="106"/>
      <c r="AUW196624" s="106"/>
      <c r="AUX196624" s="106"/>
      <c r="AVA196624" s="106"/>
      <c r="AVB196624" s="106"/>
      <c r="AVC196624" s="106"/>
      <c r="BDD196624" s="106"/>
      <c r="BDE196624" s="106"/>
      <c r="BDF196624" s="106"/>
      <c r="BEI196624" s="106"/>
      <c r="BEJ196624" s="106"/>
      <c r="BEK196624" s="106"/>
      <c r="BEL196624" s="106"/>
      <c r="BEM196624" s="106"/>
      <c r="BEN196624" s="106"/>
      <c r="BEO196624" s="106"/>
      <c r="BER196624" s="106"/>
      <c r="BES196624" s="106"/>
      <c r="BET196624" s="106"/>
      <c r="BEW196624" s="106"/>
      <c r="BEX196624" s="106"/>
      <c r="BEY196624" s="106"/>
      <c r="BMZ196624" s="106"/>
      <c r="BNA196624" s="106"/>
      <c r="BNB196624" s="106"/>
      <c r="BOE196624" s="106"/>
      <c r="BOF196624" s="106"/>
      <c r="BOG196624" s="106"/>
      <c r="BOH196624" s="106"/>
      <c r="BOI196624" s="106"/>
      <c r="BOJ196624" s="106"/>
      <c r="BOK196624" s="106"/>
      <c r="BON196624" s="106"/>
      <c r="BOO196624" s="106"/>
      <c r="BOP196624" s="106"/>
      <c r="BOS196624" s="106"/>
      <c r="BOT196624" s="106"/>
      <c r="BOU196624" s="106"/>
      <c r="BWV196624" s="106"/>
      <c r="BWW196624" s="106"/>
      <c r="BWX196624" s="106"/>
      <c r="BYA196624" s="106"/>
      <c r="BYB196624" s="106"/>
      <c r="BYC196624" s="106"/>
      <c r="BYD196624" s="106"/>
      <c r="BYE196624" s="106"/>
      <c r="BYF196624" s="106"/>
      <c r="BYG196624" s="106"/>
      <c r="BYJ196624" s="106"/>
      <c r="BYK196624" s="106"/>
      <c r="BYL196624" s="106"/>
      <c r="BYO196624" s="106"/>
      <c r="BYP196624" s="106"/>
      <c r="BYQ196624" s="106"/>
      <c r="CGR196624" s="106"/>
      <c r="CGS196624" s="106"/>
      <c r="CGT196624" s="106"/>
      <c r="CHW196624" s="106"/>
      <c r="CHX196624" s="106"/>
      <c r="CHY196624" s="106"/>
      <c r="CHZ196624" s="106"/>
      <c r="CIA196624" s="106"/>
      <c r="CIB196624" s="106"/>
      <c r="CIC196624" s="106"/>
      <c r="CIF196624" s="106"/>
      <c r="CIG196624" s="106"/>
      <c r="CIH196624" s="106"/>
      <c r="CIK196624" s="106"/>
      <c r="CIL196624" s="106"/>
      <c r="CIM196624" s="106"/>
      <c r="CQN196624" s="106"/>
      <c r="CQO196624" s="106"/>
      <c r="CQP196624" s="106"/>
      <c r="CRS196624" s="106"/>
      <c r="CRT196624" s="106"/>
      <c r="CRU196624" s="106"/>
      <c r="CRV196624" s="106"/>
      <c r="CRW196624" s="106"/>
      <c r="CRX196624" s="106"/>
      <c r="CRY196624" s="106"/>
      <c r="CSB196624" s="106"/>
      <c r="CSC196624" s="106"/>
      <c r="CSD196624" s="106"/>
      <c r="CSG196624" s="106"/>
      <c r="CSH196624" s="106"/>
      <c r="CSI196624" s="106"/>
      <c r="DAJ196624" s="106"/>
      <c r="DAK196624" s="106"/>
      <c r="DAL196624" s="106"/>
      <c r="DBO196624" s="106"/>
      <c r="DBP196624" s="106"/>
      <c r="DBQ196624" s="106"/>
      <c r="DBR196624" s="106"/>
      <c r="DBS196624" s="106"/>
      <c r="DBT196624" s="106"/>
      <c r="DBU196624" s="106"/>
      <c r="DBX196624" s="106"/>
      <c r="DBY196624" s="106"/>
      <c r="DBZ196624" s="106"/>
      <c r="DCC196624" s="106"/>
      <c r="DCD196624" s="106"/>
      <c r="DCE196624" s="106"/>
      <c r="DKF196624" s="106"/>
      <c r="DKG196624" s="106"/>
      <c r="DKH196624" s="106"/>
      <c r="DLK196624" s="106"/>
      <c r="DLL196624" s="106"/>
      <c r="DLM196624" s="106"/>
      <c r="DLN196624" s="106"/>
      <c r="DLO196624" s="106"/>
      <c r="DLP196624" s="106"/>
      <c r="DLQ196624" s="106"/>
      <c r="DLT196624" s="106"/>
      <c r="DLU196624" s="106"/>
      <c r="DLV196624" s="106"/>
      <c r="DLY196624" s="106"/>
      <c r="DLZ196624" s="106"/>
      <c r="DMA196624" s="106"/>
      <c r="DUB196624" s="106"/>
      <c r="DUC196624" s="106"/>
      <c r="DUD196624" s="106"/>
      <c r="DVG196624" s="106"/>
      <c r="DVH196624" s="106"/>
      <c r="DVI196624" s="106"/>
      <c r="DVJ196624" s="106"/>
      <c r="DVK196624" s="106"/>
      <c r="DVL196624" s="106"/>
      <c r="DVM196624" s="106"/>
      <c r="DVP196624" s="106"/>
      <c r="DVQ196624" s="106"/>
      <c r="DVR196624" s="106"/>
      <c r="DVU196624" s="106"/>
      <c r="DVV196624" s="106"/>
      <c r="DVW196624" s="106"/>
      <c r="EDX196624" s="106"/>
      <c r="EDY196624" s="106"/>
      <c r="EDZ196624" s="106"/>
      <c r="EFC196624" s="106"/>
      <c r="EFD196624" s="106"/>
      <c r="EFE196624" s="106"/>
      <c r="EFF196624" s="106"/>
      <c r="EFG196624" s="106"/>
      <c r="EFH196624" s="106"/>
      <c r="EFI196624" s="106"/>
      <c r="EFL196624" s="106"/>
      <c r="EFM196624" s="106"/>
      <c r="EFN196624" s="106"/>
      <c r="EFQ196624" s="106"/>
      <c r="EFR196624" s="106"/>
      <c r="EFS196624" s="106"/>
      <c r="ENT196624" s="106"/>
      <c r="ENU196624" s="106"/>
      <c r="ENV196624" s="106"/>
      <c r="EOY196624" s="106"/>
      <c r="EOZ196624" s="106"/>
      <c r="EPA196624" s="106"/>
      <c r="EPB196624" s="106"/>
      <c r="EPC196624" s="106"/>
      <c r="EPD196624" s="106"/>
      <c r="EPE196624" s="106"/>
      <c r="EPH196624" s="106"/>
      <c r="EPI196624" s="106"/>
      <c r="EPJ196624" s="106"/>
      <c r="EPM196624" s="106"/>
      <c r="EPN196624" s="106"/>
      <c r="EPO196624" s="106"/>
      <c r="EXP196624" s="106"/>
      <c r="EXQ196624" s="106"/>
      <c r="EXR196624" s="106"/>
      <c r="EYU196624" s="106"/>
      <c r="EYV196624" s="106"/>
      <c r="EYW196624" s="106"/>
      <c r="EYX196624" s="106"/>
      <c r="EYY196624" s="106"/>
      <c r="EYZ196624" s="106"/>
      <c r="EZA196624" s="106"/>
      <c r="EZD196624" s="106"/>
      <c r="EZE196624" s="106"/>
      <c r="EZF196624" s="106"/>
      <c r="EZI196624" s="106"/>
      <c r="EZJ196624" s="106"/>
      <c r="EZK196624" s="106"/>
      <c r="FHL196624" s="106"/>
      <c r="FHM196624" s="106"/>
      <c r="FHN196624" s="106"/>
      <c r="FIQ196624" s="106"/>
      <c r="FIR196624" s="106"/>
      <c r="FIS196624" s="106"/>
      <c r="FIT196624" s="106"/>
      <c r="FIU196624" s="106"/>
      <c r="FIV196624" s="106"/>
      <c r="FIW196624" s="106"/>
      <c r="FIZ196624" s="106"/>
      <c r="FJA196624" s="106"/>
      <c r="FJB196624" s="106"/>
      <c r="FJE196624" s="106"/>
      <c r="FJF196624" s="106"/>
      <c r="FJG196624" s="106"/>
      <c r="FRH196624" s="106"/>
      <c r="FRI196624" s="106"/>
      <c r="FRJ196624" s="106"/>
      <c r="FSM196624" s="106"/>
      <c r="FSN196624" s="106"/>
      <c r="FSO196624" s="106"/>
      <c r="FSP196624" s="106"/>
      <c r="FSQ196624" s="106"/>
      <c r="FSR196624" s="106"/>
      <c r="FSS196624" s="106"/>
      <c r="FSV196624" s="106"/>
      <c r="FSW196624" s="106"/>
      <c r="FSX196624" s="106"/>
      <c r="FTA196624" s="106"/>
      <c r="FTB196624" s="106"/>
      <c r="FTC196624" s="106"/>
      <c r="GBD196624" s="106"/>
      <c r="GBE196624" s="106"/>
      <c r="GBF196624" s="106"/>
      <c r="GCI196624" s="106"/>
      <c r="GCJ196624" s="106"/>
      <c r="GCK196624" s="106"/>
      <c r="GCL196624" s="106"/>
      <c r="GCM196624" s="106"/>
      <c r="GCN196624" s="106"/>
      <c r="GCO196624" s="106"/>
      <c r="GCR196624" s="106"/>
      <c r="GCS196624" s="106"/>
      <c r="GCT196624" s="106"/>
      <c r="GCW196624" s="106"/>
      <c r="GCX196624" s="106"/>
      <c r="GCY196624" s="106"/>
      <c r="GKZ196624" s="106"/>
      <c r="GLA196624" s="106"/>
      <c r="GLB196624" s="106"/>
      <c r="GME196624" s="106"/>
      <c r="GMF196624" s="106"/>
      <c r="GMG196624" s="106"/>
      <c r="GMH196624" s="106"/>
      <c r="GMI196624" s="106"/>
      <c r="GMJ196624" s="106"/>
      <c r="GMK196624" s="106"/>
      <c r="GMN196624" s="106"/>
      <c r="GMO196624" s="106"/>
      <c r="GMP196624" s="106"/>
      <c r="GMS196624" s="106"/>
      <c r="GMT196624" s="106"/>
      <c r="GMU196624" s="106"/>
      <c r="GUV196624" s="106"/>
      <c r="GUW196624" s="106"/>
      <c r="GUX196624" s="106"/>
      <c r="GWA196624" s="106"/>
      <c r="GWB196624" s="106"/>
      <c r="GWC196624" s="106"/>
      <c r="GWD196624" s="106"/>
      <c r="GWE196624" s="106"/>
      <c r="GWF196624" s="106"/>
      <c r="GWG196624" s="106"/>
      <c r="GWJ196624" s="106"/>
      <c r="GWK196624" s="106"/>
      <c r="GWL196624" s="106"/>
      <c r="GWO196624" s="106"/>
      <c r="GWP196624" s="106"/>
      <c r="GWQ196624" s="106"/>
      <c r="HER196624" s="106"/>
      <c r="HES196624" s="106"/>
      <c r="HET196624" s="106"/>
      <c r="HFW196624" s="106"/>
      <c r="HFX196624" s="106"/>
      <c r="HFY196624" s="106"/>
      <c r="HFZ196624" s="106"/>
      <c r="HGA196624" s="106"/>
      <c r="HGB196624" s="106"/>
      <c r="HGC196624" s="106"/>
      <c r="HGF196624" s="106"/>
      <c r="HGG196624" s="106"/>
      <c r="HGH196624" s="106"/>
      <c r="HGK196624" s="106"/>
      <c r="HGL196624" s="106"/>
      <c r="HGM196624" s="106"/>
      <c r="HON196624" s="106"/>
      <c r="HOO196624" s="106"/>
      <c r="HOP196624" s="106"/>
      <c r="HPS196624" s="106"/>
      <c r="HPT196624" s="106"/>
      <c r="HPU196624" s="106"/>
      <c r="HPV196624" s="106"/>
      <c r="HPW196624" s="106"/>
      <c r="HPX196624" s="106"/>
      <c r="HPY196624" s="106"/>
      <c r="HQB196624" s="106"/>
      <c r="HQC196624" s="106"/>
      <c r="HQD196624" s="106"/>
      <c r="HQG196624" s="106"/>
      <c r="HQH196624" s="106"/>
      <c r="HQI196624" s="106"/>
      <c r="HYJ196624" s="106"/>
      <c r="HYK196624" s="106"/>
      <c r="HYL196624" s="106"/>
      <c r="HZO196624" s="106"/>
      <c r="HZP196624" s="106"/>
      <c r="HZQ196624" s="106"/>
      <c r="HZR196624" s="106"/>
      <c r="HZS196624" s="106"/>
      <c r="HZT196624" s="106"/>
      <c r="HZU196624" s="106"/>
      <c r="HZX196624" s="106"/>
      <c r="HZY196624" s="106"/>
      <c r="HZZ196624" s="106"/>
      <c r="IAC196624" s="106"/>
      <c r="IAD196624" s="106"/>
      <c r="IAE196624" s="106"/>
      <c r="IIF196624" s="106"/>
      <c r="IIG196624" s="106"/>
      <c r="IIH196624" s="106"/>
      <c r="IJK196624" s="106"/>
      <c r="IJL196624" s="106"/>
      <c r="IJM196624" s="106"/>
      <c r="IJN196624" s="106"/>
      <c r="IJO196624" s="106"/>
      <c r="IJP196624" s="106"/>
      <c r="IJQ196624" s="106"/>
      <c r="IJT196624" s="106"/>
      <c r="IJU196624" s="106"/>
      <c r="IJV196624" s="106"/>
      <c r="IJY196624" s="106"/>
      <c r="IJZ196624" s="106"/>
      <c r="IKA196624" s="106"/>
      <c r="ISB196624" s="106"/>
      <c r="ISC196624" s="106"/>
      <c r="ISD196624" s="106"/>
      <c r="ITG196624" s="106"/>
      <c r="ITH196624" s="106"/>
      <c r="ITI196624" s="106"/>
      <c r="ITJ196624" s="106"/>
      <c r="ITK196624" s="106"/>
      <c r="ITL196624" s="106"/>
      <c r="ITM196624" s="106"/>
      <c r="ITP196624" s="106"/>
      <c r="ITQ196624" s="106"/>
      <c r="ITR196624" s="106"/>
      <c r="ITU196624" s="106"/>
      <c r="ITV196624" s="106"/>
      <c r="ITW196624" s="106"/>
      <c r="JBX196624" s="106"/>
      <c r="JBY196624" s="106"/>
      <c r="JBZ196624" s="106"/>
      <c r="JDC196624" s="106"/>
      <c r="JDD196624" s="106"/>
      <c r="JDE196624" s="106"/>
      <c r="JDF196624" s="106"/>
      <c r="JDG196624" s="106"/>
      <c r="JDH196624" s="106"/>
      <c r="JDI196624" s="106"/>
      <c r="JDL196624" s="106"/>
      <c r="JDM196624" s="106"/>
      <c r="JDN196624" s="106"/>
      <c r="JDQ196624" s="106"/>
      <c r="JDR196624" s="106"/>
      <c r="JDS196624" s="106"/>
      <c r="JLT196624" s="106"/>
      <c r="JLU196624" s="106"/>
      <c r="JLV196624" s="106"/>
      <c r="JMY196624" s="106"/>
      <c r="JMZ196624" s="106"/>
      <c r="JNA196624" s="106"/>
      <c r="JNB196624" s="106"/>
      <c r="JNC196624" s="106"/>
      <c r="JND196624" s="106"/>
      <c r="JNE196624" s="106"/>
      <c r="JNH196624" s="106"/>
      <c r="JNI196624" s="106"/>
      <c r="JNJ196624" s="106"/>
      <c r="JNM196624" s="106"/>
      <c r="JNN196624" s="106"/>
      <c r="JNO196624" s="106"/>
      <c r="JVP196624" s="106"/>
      <c r="JVQ196624" s="106"/>
      <c r="JVR196624" s="106"/>
      <c r="JWU196624" s="106"/>
      <c r="JWV196624" s="106"/>
      <c r="JWW196624" s="106"/>
      <c r="JWX196624" s="106"/>
      <c r="JWY196624" s="106"/>
      <c r="JWZ196624" s="106"/>
      <c r="JXA196624" s="106"/>
      <c r="JXD196624" s="106"/>
      <c r="JXE196624" s="106"/>
      <c r="JXF196624" s="106"/>
      <c r="JXI196624" s="106"/>
      <c r="JXJ196624" s="106"/>
      <c r="JXK196624" s="106"/>
      <c r="KFL196624" s="106"/>
      <c r="KFM196624" s="106"/>
      <c r="KFN196624" s="106"/>
      <c r="KGQ196624" s="106"/>
      <c r="KGR196624" s="106"/>
      <c r="KGS196624" s="106"/>
      <c r="KGT196624" s="106"/>
      <c r="KGU196624" s="106"/>
      <c r="KGV196624" s="106"/>
      <c r="KGW196624" s="106"/>
      <c r="KGZ196624" s="106"/>
      <c r="KHA196624" s="106"/>
      <c r="KHB196624" s="106"/>
      <c r="KHE196624" s="106"/>
      <c r="KHF196624" s="106"/>
      <c r="KHG196624" s="106"/>
      <c r="KPH196624" s="106"/>
      <c r="KPI196624" s="106"/>
      <c r="KPJ196624" s="106"/>
      <c r="KQM196624" s="106"/>
      <c r="KQN196624" s="106"/>
      <c r="KQO196624" s="106"/>
      <c r="KQP196624" s="106"/>
      <c r="KQQ196624" s="106"/>
      <c r="KQR196624" s="106"/>
      <c r="KQS196624" s="106"/>
      <c r="KQV196624" s="106"/>
      <c r="KQW196624" s="106"/>
      <c r="KQX196624" s="106"/>
      <c r="KRA196624" s="106"/>
      <c r="KRB196624" s="106"/>
      <c r="KRC196624" s="106"/>
      <c r="KZD196624" s="106"/>
      <c r="KZE196624" s="106"/>
      <c r="KZF196624" s="106"/>
      <c r="LAI196624" s="106"/>
      <c r="LAJ196624" s="106"/>
      <c r="LAK196624" s="106"/>
      <c r="LAL196624" s="106"/>
      <c r="LAM196624" s="106"/>
      <c r="LAN196624" s="106"/>
      <c r="LAO196624" s="106"/>
      <c r="LAR196624" s="106"/>
      <c r="LAS196624" s="106"/>
      <c r="LAT196624" s="106"/>
      <c r="LAW196624" s="106"/>
      <c r="LAX196624" s="106"/>
      <c r="LAY196624" s="106"/>
      <c r="LIZ196624" s="106"/>
      <c r="LJA196624" s="106"/>
      <c r="LJB196624" s="106"/>
      <c r="LKE196624" s="106"/>
      <c r="LKF196624" s="106"/>
      <c r="LKG196624" s="106"/>
      <c r="LKH196624" s="106"/>
      <c r="LKI196624" s="106"/>
      <c r="LKJ196624" s="106"/>
      <c r="LKK196624" s="106"/>
      <c r="LKN196624" s="106"/>
      <c r="LKO196624" s="106"/>
      <c r="LKP196624" s="106"/>
      <c r="LKS196624" s="106"/>
      <c r="LKT196624" s="106"/>
      <c r="LKU196624" s="106"/>
      <c r="LSV196624" s="106"/>
      <c r="LSW196624" s="106"/>
      <c r="LSX196624" s="106"/>
      <c r="LUA196624" s="106"/>
      <c r="LUB196624" s="106"/>
      <c r="LUC196624" s="106"/>
      <c r="LUD196624" s="106"/>
      <c r="LUE196624" s="106"/>
      <c r="LUF196624" s="106"/>
      <c r="LUG196624" s="106"/>
      <c r="LUJ196624" s="106"/>
      <c r="LUK196624" s="106"/>
      <c r="LUL196624" s="106"/>
      <c r="LUO196624" s="106"/>
      <c r="LUP196624" s="106"/>
      <c r="LUQ196624" s="106"/>
      <c r="MCR196624" s="106"/>
      <c r="MCS196624" s="106"/>
      <c r="MCT196624" s="106"/>
      <c r="MDW196624" s="106"/>
      <c r="MDX196624" s="106"/>
      <c r="MDY196624" s="106"/>
      <c r="MDZ196624" s="106"/>
      <c r="MEA196624" s="106"/>
      <c r="MEB196624" s="106"/>
      <c r="MEC196624" s="106"/>
      <c r="MEF196624" s="106"/>
      <c r="MEG196624" s="106"/>
      <c r="MEH196624" s="106"/>
      <c r="MEK196624" s="106"/>
      <c r="MEL196624" s="106"/>
      <c r="MEM196624" s="106"/>
      <c r="MMN196624" s="106"/>
      <c r="MMO196624" s="106"/>
      <c r="MMP196624" s="106"/>
      <c r="MNS196624" s="106"/>
      <c r="MNT196624" s="106"/>
      <c r="MNU196624" s="106"/>
      <c r="MNV196624" s="106"/>
      <c r="MNW196624" s="106"/>
      <c r="MNX196624" s="106"/>
      <c r="MNY196624" s="106"/>
      <c r="MOB196624" s="106"/>
      <c r="MOC196624" s="106"/>
      <c r="MOD196624" s="106"/>
      <c r="MOG196624" s="106"/>
      <c r="MOH196624" s="106"/>
      <c r="MOI196624" s="106"/>
      <c r="MWJ196624" s="106"/>
      <c r="MWK196624" s="106"/>
      <c r="MWL196624" s="106"/>
      <c r="MXO196624" s="106"/>
      <c r="MXP196624" s="106"/>
      <c r="MXQ196624" s="106"/>
      <c r="MXR196624" s="106"/>
      <c r="MXS196624" s="106"/>
      <c r="MXT196624" s="106"/>
      <c r="MXU196624" s="106"/>
      <c r="MXX196624" s="106"/>
      <c r="MXY196624" s="106"/>
      <c r="MXZ196624" s="106"/>
      <c r="MYC196624" s="106"/>
      <c r="MYD196624" s="106"/>
      <c r="MYE196624" s="106"/>
      <c r="NGF196624" s="106"/>
      <c r="NGG196624" s="106"/>
      <c r="NGH196624" s="106"/>
      <c r="NHK196624" s="106"/>
      <c r="NHL196624" s="106"/>
      <c r="NHM196624" s="106"/>
      <c r="NHN196624" s="106"/>
      <c r="NHO196624" s="106"/>
      <c r="NHP196624" s="106"/>
      <c r="NHQ196624" s="106"/>
      <c r="NHT196624" s="106"/>
      <c r="NHU196624" s="106"/>
      <c r="NHV196624" s="106"/>
      <c r="NHY196624" s="106"/>
      <c r="NHZ196624" s="106"/>
      <c r="NIA196624" s="106"/>
      <c r="NQB196624" s="106"/>
      <c r="NQC196624" s="106"/>
      <c r="NQD196624" s="106"/>
      <c r="NRG196624" s="106"/>
      <c r="NRH196624" s="106"/>
      <c r="NRI196624" s="106"/>
      <c r="NRJ196624" s="106"/>
      <c r="NRK196624" s="106"/>
      <c r="NRL196624" s="106"/>
      <c r="NRM196624" s="106"/>
      <c r="NRP196624" s="106"/>
      <c r="NRQ196624" s="106"/>
      <c r="NRR196624" s="106"/>
      <c r="NRU196624" s="106"/>
      <c r="NRV196624" s="106"/>
      <c r="NRW196624" s="106"/>
      <c r="NZX196624" s="106"/>
      <c r="NZY196624" s="106"/>
      <c r="NZZ196624" s="106"/>
      <c r="OBC196624" s="106"/>
      <c r="OBD196624" s="106"/>
      <c r="OBE196624" s="106"/>
      <c r="OBF196624" s="106"/>
      <c r="OBG196624" s="106"/>
      <c r="OBH196624" s="106"/>
      <c r="OBI196624" s="106"/>
      <c r="OBL196624" s="106"/>
      <c r="OBM196624" s="106"/>
      <c r="OBN196624" s="106"/>
      <c r="OBQ196624" s="106"/>
      <c r="OBR196624" s="106"/>
      <c r="OBS196624" s="106"/>
      <c r="OJT196624" s="106"/>
      <c r="OJU196624" s="106"/>
      <c r="OJV196624" s="106"/>
      <c r="OKY196624" s="106"/>
      <c r="OKZ196624" s="106"/>
      <c r="OLA196624" s="106"/>
      <c r="OLB196624" s="106"/>
      <c r="OLC196624" s="106"/>
      <c r="OLD196624" s="106"/>
      <c r="OLE196624" s="106"/>
      <c r="OLH196624" s="106"/>
      <c r="OLI196624" s="106"/>
      <c r="OLJ196624" s="106"/>
      <c r="OLM196624" s="106"/>
      <c r="OLN196624" s="106"/>
      <c r="OLO196624" s="106"/>
      <c r="OTP196624" s="106"/>
      <c r="OTQ196624" s="106"/>
      <c r="OTR196624" s="106"/>
      <c r="OUU196624" s="106"/>
      <c r="OUV196624" s="106"/>
      <c r="OUW196624" s="106"/>
      <c r="OUX196624" s="106"/>
      <c r="OUY196624" s="106"/>
      <c r="OUZ196624" s="106"/>
      <c r="OVA196624" s="106"/>
      <c r="OVD196624" s="106"/>
      <c r="OVE196624" s="106"/>
      <c r="OVF196624" s="106"/>
      <c r="OVI196624" s="106"/>
      <c r="OVJ196624" s="106"/>
      <c r="OVK196624" s="106"/>
      <c r="PDL196624" s="106"/>
      <c r="PDM196624" s="106"/>
      <c r="PDN196624" s="106"/>
      <c r="PEQ196624" s="106"/>
      <c r="PER196624" s="106"/>
      <c r="PES196624" s="106"/>
      <c r="PET196624" s="106"/>
      <c r="PEU196624" s="106"/>
      <c r="PEV196624" s="106"/>
      <c r="PEW196624" s="106"/>
      <c r="PEZ196624" s="106"/>
      <c r="PFA196624" s="106"/>
      <c r="PFB196624" s="106"/>
      <c r="PFE196624" s="106"/>
      <c r="PFF196624" s="106"/>
      <c r="PFG196624" s="106"/>
      <c r="PNH196624" s="106"/>
      <c r="PNI196624" s="106"/>
      <c r="PNJ196624" s="106"/>
      <c r="POM196624" s="106"/>
      <c r="PON196624" s="106"/>
      <c r="POO196624" s="106"/>
      <c r="POP196624" s="106"/>
      <c r="POQ196624" s="106"/>
      <c r="POR196624" s="106"/>
      <c r="POS196624" s="106"/>
      <c r="POV196624" s="106"/>
      <c r="POW196624" s="106"/>
      <c r="POX196624" s="106"/>
      <c r="PPA196624" s="106"/>
      <c r="PPB196624" s="106"/>
      <c r="PPC196624" s="106"/>
      <c r="PXD196624" s="106"/>
      <c r="PXE196624" s="106"/>
      <c r="PXF196624" s="106"/>
      <c r="PYI196624" s="106"/>
      <c r="PYJ196624" s="106"/>
      <c r="PYK196624" s="106"/>
      <c r="PYL196624" s="106"/>
      <c r="PYM196624" s="106"/>
      <c r="PYN196624" s="106"/>
      <c r="PYO196624" s="106"/>
      <c r="PYR196624" s="106"/>
      <c r="PYS196624" s="106"/>
      <c r="PYT196624" s="106"/>
      <c r="PYW196624" s="106"/>
      <c r="PYX196624" s="106"/>
      <c r="PYY196624" s="106"/>
      <c r="QGZ196624" s="106"/>
      <c r="QHA196624" s="106"/>
      <c r="QHB196624" s="106"/>
      <c r="QIE196624" s="106"/>
      <c r="QIF196624" s="106"/>
      <c r="QIG196624" s="106"/>
      <c r="QIH196624" s="106"/>
      <c r="QII196624" s="106"/>
      <c r="QIJ196624" s="106"/>
      <c r="QIK196624" s="106"/>
      <c r="QIN196624" s="106"/>
      <c r="QIO196624" s="106"/>
      <c r="QIP196624" s="106"/>
      <c r="QIS196624" s="106"/>
      <c r="QIT196624" s="106"/>
      <c r="QIU196624" s="106"/>
      <c r="QQV196624" s="106"/>
      <c r="QQW196624" s="106"/>
      <c r="QQX196624" s="106"/>
      <c r="QSA196624" s="106"/>
      <c r="QSB196624" s="106"/>
      <c r="QSC196624" s="106"/>
      <c r="QSD196624" s="106"/>
      <c r="QSE196624" s="106"/>
      <c r="QSF196624" s="106"/>
      <c r="QSG196624" s="106"/>
      <c r="QSJ196624" s="106"/>
      <c r="QSK196624" s="106"/>
      <c r="QSL196624" s="106"/>
      <c r="QSO196624" s="106"/>
      <c r="QSP196624" s="106"/>
      <c r="QSQ196624" s="106"/>
      <c r="RAR196624" s="106"/>
      <c r="RAS196624" s="106"/>
      <c r="RAT196624" s="106"/>
      <c r="RBW196624" s="106"/>
      <c r="RBX196624" s="106"/>
      <c r="RBY196624" s="106"/>
      <c r="RBZ196624" s="106"/>
      <c r="RCA196624" s="106"/>
      <c r="RCB196624" s="106"/>
      <c r="RCC196624" s="106"/>
      <c r="RCF196624" s="106"/>
      <c r="RCG196624" s="106"/>
      <c r="RCH196624" s="106"/>
      <c r="RCK196624" s="106"/>
      <c r="RCL196624" s="106"/>
      <c r="RCM196624" s="106"/>
      <c r="RKN196624" s="106"/>
      <c r="RKO196624" s="106"/>
      <c r="RKP196624" s="106"/>
      <c r="RLS196624" s="106"/>
      <c r="RLT196624" s="106"/>
      <c r="RLU196624" s="106"/>
      <c r="RLV196624" s="106"/>
      <c r="RLW196624" s="106"/>
      <c r="RLX196624" s="106"/>
      <c r="RLY196624" s="106"/>
      <c r="RMB196624" s="106"/>
      <c r="RMC196624" s="106"/>
      <c r="RMD196624" s="106"/>
      <c r="RMG196624" s="106"/>
      <c r="RMH196624" s="106"/>
      <c r="RMI196624" s="106"/>
      <c r="RUJ196624" s="106"/>
      <c r="RUK196624" s="106"/>
      <c r="RUL196624" s="106"/>
      <c r="RVO196624" s="106"/>
      <c r="RVP196624" s="106"/>
      <c r="RVQ196624" s="106"/>
      <c r="RVR196624" s="106"/>
      <c r="RVS196624" s="106"/>
      <c r="RVT196624" s="106"/>
      <c r="RVU196624" s="106"/>
      <c r="RVX196624" s="106"/>
      <c r="RVY196624" s="106"/>
      <c r="RVZ196624" s="106"/>
      <c r="RWC196624" s="106"/>
      <c r="RWD196624" s="106"/>
      <c r="RWE196624" s="106"/>
      <c r="SEF196624" s="106"/>
      <c r="SEG196624" s="106"/>
      <c r="SEH196624" s="106"/>
      <c r="SFK196624" s="106"/>
      <c r="SFL196624" s="106"/>
      <c r="SFM196624" s="106"/>
      <c r="SFN196624" s="106"/>
      <c r="SFO196624" s="106"/>
      <c r="SFP196624" s="106"/>
      <c r="SFQ196624" s="106"/>
      <c r="SFT196624" s="106"/>
      <c r="SFU196624" s="106"/>
      <c r="SFV196624" s="106"/>
      <c r="SFY196624" s="106"/>
      <c r="SFZ196624" s="106"/>
      <c r="SGA196624" s="106"/>
      <c r="SOB196624" s="106"/>
      <c r="SOC196624" s="106"/>
      <c r="SOD196624" s="106"/>
      <c r="SPG196624" s="106"/>
      <c r="SPH196624" s="106"/>
      <c r="SPI196624" s="106"/>
      <c r="SPJ196624" s="106"/>
      <c r="SPK196624" s="106"/>
      <c r="SPL196624" s="106"/>
      <c r="SPM196624" s="106"/>
      <c r="SPP196624" s="106"/>
      <c r="SPQ196624" s="106"/>
      <c r="SPR196624" s="106"/>
      <c r="SPU196624" s="106"/>
      <c r="SPV196624" s="106"/>
      <c r="SPW196624" s="106"/>
      <c r="SXX196624" s="106"/>
      <c r="SXY196624" s="106"/>
      <c r="SXZ196624" s="106"/>
      <c r="SZC196624" s="106"/>
      <c r="SZD196624" s="106"/>
      <c r="SZE196624" s="106"/>
      <c r="SZF196624" s="106"/>
      <c r="SZG196624" s="106"/>
      <c r="SZH196624" s="106"/>
      <c r="SZI196624" s="106"/>
      <c r="SZL196624" s="106"/>
      <c r="SZM196624" s="106"/>
      <c r="SZN196624" s="106"/>
      <c r="SZQ196624" s="106"/>
      <c r="SZR196624" s="106"/>
      <c r="SZS196624" s="106"/>
      <c r="THT196624" s="106"/>
      <c r="THU196624" s="106"/>
      <c r="THV196624" s="106"/>
      <c r="TIY196624" s="106"/>
      <c r="TIZ196624" s="106"/>
      <c r="TJA196624" s="106"/>
      <c r="TJB196624" s="106"/>
      <c r="TJC196624" s="106"/>
      <c r="TJD196624" s="106"/>
      <c r="TJE196624" s="106"/>
      <c r="TJH196624" s="106"/>
      <c r="TJI196624" s="106"/>
      <c r="TJJ196624" s="106"/>
      <c r="TJM196624" s="106"/>
      <c r="TJN196624" s="106"/>
      <c r="TJO196624" s="106"/>
      <c r="TRP196624" s="106"/>
      <c r="TRQ196624" s="106"/>
      <c r="TRR196624" s="106"/>
      <c r="TSU196624" s="106"/>
      <c r="TSV196624" s="106"/>
      <c r="TSW196624" s="106"/>
      <c r="TSX196624" s="106"/>
      <c r="TSY196624" s="106"/>
      <c r="TSZ196624" s="106"/>
      <c r="TTA196624" s="106"/>
      <c r="TTD196624" s="106"/>
      <c r="TTE196624" s="106"/>
      <c r="TTF196624" s="106"/>
      <c r="TTI196624" s="106"/>
      <c r="TTJ196624" s="106"/>
      <c r="TTK196624" s="106"/>
      <c r="UBL196624" s="106"/>
      <c r="UBM196624" s="106"/>
      <c r="UBN196624" s="106"/>
      <c r="UCQ196624" s="106"/>
      <c r="UCR196624" s="106"/>
      <c r="UCS196624" s="106"/>
      <c r="UCT196624" s="106"/>
      <c r="UCU196624" s="106"/>
      <c r="UCV196624" s="106"/>
      <c r="UCW196624" s="106"/>
      <c r="UCZ196624" s="106"/>
      <c r="UDA196624" s="106"/>
      <c r="UDB196624" s="106"/>
      <c r="UDE196624" s="106"/>
      <c r="UDF196624" s="106"/>
      <c r="UDG196624" s="106"/>
      <c r="ULH196624" s="106"/>
      <c r="ULI196624" s="106"/>
      <c r="ULJ196624" s="106"/>
      <c r="UMM196624" s="106"/>
      <c r="UMN196624" s="106"/>
      <c r="UMO196624" s="106"/>
      <c r="UMP196624" s="106"/>
      <c r="UMQ196624" s="106"/>
      <c r="UMR196624" s="106"/>
      <c r="UMS196624" s="106"/>
      <c r="UMV196624" s="106"/>
      <c r="UMW196624" s="106"/>
      <c r="UMX196624" s="106"/>
      <c r="UNA196624" s="106"/>
      <c r="UNB196624" s="106"/>
      <c r="UNC196624" s="106"/>
      <c r="UVD196624" s="106"/>
      <c r="UVE196624" s="106"/>
      <c r="UVF196624" s="106"/>
      <c r="UWI196624" s="106"/>
      <c r="UWJ196624" s="106"/>
      <c r="UWK196624" s="106"/>
      <c r="UWL196624" s="106"/>
      <c r="UWM196624" s="106"/>
      <c r="UWN196624" s="106"/>
      <c r="UWO196624" s="106"/>
      <c r="UWR196624" s="106"/>
      <c r="UWS196624" s="106"/>
      <c r="UWT196624" s="106"/>
      <c r="UWW196624" s="106"/>
      <c r="UWX196624" s="106"/>
      <c r="UWY196624" s="106"/>
      <c r="VEZ196624" s="106"/>
      <c r="VFA196624" s="106"/>
      <c r="VFB196624" s="106"/>
      <c r="VGE196624" s="106"/>
      <c r="VGF196624" s="106"/>
      <c r="VGG196624" s="106"/>
      <c r="VGH196624" s="106"/>
      <c r="VGI196624" s="106"/>
      <c r="VGJ196624" s="106"/>
      <c r="VGK196624" s="106"/>
      <c r="VGN196624" s="106"/>
      <c r="VGO196624" s="106"/>
      <c r="VGP196624" s="106"/>
      <c r="VGS196624" s="106"/>
      <c r="VGT196624" s="106"/>
      <c r="VGU196624" s="106"/>
      <c r="VOV196624" s="106"/>
      <c r="VOW196624" s="106"/>
      <c r="VOX196624" s="106"/>
      <c r="VQA196624" s="106"/>
      <c r="VQB196624" s="106"/>
      <c r="VQC196624" s="106"/>
      <c r="VQD196624" s="106"/>
      <c r="VQE196624" s="106"/>
      <c r="VQF196624" s="106"/>
      <c r="VQG196624" s="106"/>
      <c r="VQJ196624" s="106"/>
      <c r="VQK196624" s="106"/>
      <c r="VQL196624" s="106"/>
      <c r="VQO196624" s="106"/>
      <c r="VQP196624" s="106"/>
      <c r="VQQ196624" s="106"/>
      <c r="VYR196624" s="106"/>
      <c r="VYS196624" s="106"/>
      <c r="VYT196624" s="106"/>
      <c r="VZW196624" s="106"/>
      <c r="VZX196624" s="106"/>
      <c r="VZY196624" s="106"/>
      <c r="VZZ196624" s="106"/>
      <c r="WAA196624" s="106"/>
      <c r="WAB196624" s="106"/>
      <c r="WAC196624" s="106"/>
      <c r="WAF196624" s="106"/>
      <c r="WAG196624" s="106"/>
      <c r="WAH196624" s="106"/>
      <c r="WAK196624" s="106"/>
      <c r="WAL196624" s="106"/>
      <c r="WAM196624" s="106"/>
      <c r="WIN196624" s="106"/>
      <c r="WIO196624" s="106"/>
      <c r="WIP196624" s="106"/>
      <c r="WJS196624" s="106"/>
      <c r="WJT196624" s="106"/>
      <c r="WJU196624" s="106"/>
      <c r="WJV196624" s="106"/>
      <c r="WJW196624" s="106"/>
      <c r="WJX196624" s="106"/>
      <c r="WJY196624" s="106"/>
      <c r="WKB196624" s="106"/>
      <c r="WKC196624" s="106"/>
      <c r="WKD196624" s="106"/>
      <c r="WKG196624" s="106"/>
      <c r="WKH196624" s="106"/>
      <c r="WKI196624" s="106"/>
      <c r="WSJ196624" s="106"/>
      <c r="WSK196624" s="106"/>
      <c r="WSL196624" s="106"/>
      <c r="WTO196624" s="106"/>
      <c r="WTP196624" s="106"/>
      <c r="WTQ196624" s="106"/>
      <c r="WTR196624" s="106"/>
      <c r="WTS196624" s="106"/>
      <c r="WTT196624" s="106"/>
      <c r="WTU196624" s="106"/>
      <c r="WTX196624" s="106"/>
      <c r="WTY196624" s="106"/>
      <c r="WTZ196624" s="106"/>
      <c r="WUC196624" s="106"/>
      <c r="WUD196624" s="106"/>
      <c r="WUE196624" s="106"/>
    </row>
    <row r="196625" spans="437:1005 1205:2029 2229:3053 3253:4077 4277:5101 5301:6125 6325:7149 7349:8173 8373:9197 9397:10221 10421:11245 11445:12269 12469:13293 13493:14317 14517:15341 15541:16109" hidden="1" x14ac:dyDescent="0.15">
      <c r="QY196625" s="106"/>
      <c r="QZ196625" s="106"/>
      <c r="RA196625" s="106"/>
      <c r="RB196625" s="106"/>
      <c r="RC196625" s="106"/>
      <c r="RD196625" s="106"/>
      <c r="RE196625" s="106"/>
      <c r="RH196625" s="106"/>
      <c r="RI196625" s="106"/>
      <c r="RJ196625" s="106"/>
      <c r="RM196625" s="106"/>
      <c r="RN196625" s="106"/>
      <c r="RO196625" s="106"/>
      <c r="AAU196625" s="106"/>
      <c r="AAV196625" s="106"/>
      <c r="AAW196625" s="106"/>
      <c r="AAX196625" s="106"/>
      <c r="AAY196625" s="106"/>
      <c r="AAZ196625" s="106"/>
      <c r="ABA196625" s="106"/>
      <c r="ABD196625" s="106"/>
      <c r="ABE196625" s="106"/>
      <c r="ABF196625" s="106"/>
      <c r="ABI196625" s="106"/>
      <c r="ABJ196625" s="106"/>
      <c r="ABK196625" s="106"/>
      <c r="AKQ196625" s="106"/>
      <c r="AKR196625" s="106"/>
      <c r="AKS196625" s="106"/>
      <c r="AKT196625" s="106"/>
      <c r="AKU196625" s="106"/>
      <c r="AKV196625" s="106"/>
      <c r="AKW196625" s="106"/>
      <c r="AKZ196625" s="106"/>
      <c r="ALA196625" s="106"/>
      <c r="ALB196625" s="106"/>
      <c r="ALE196625" s="106"/>
      <c r="ALF196625" s="106"/>
      <c r="ALG196625" s="106"/>
      <c r="AUM196625" s="106"/>
      <c r="AUN196625" s="106"/>
      <c r="AUO196625" s="106"/>
      <c r="AUP196625" s="106"/>
      <c r="AUQ196625" s="106"/>
      <c r="AUR196625" s="106"/>
      <c r="AUS196625" s="106"/>
      <c r="AUV196625" s="106"/>
      <c r="AUW196625" s="106"/>
      <c r="AUX196625" s="106"/>
      <c r="AVA196625" s="106"/>
      <c r="AVB196625" s="106"/>
      <c r="AVC196625" s="106"/>
      <c r="BEI196625" s="106"/>
      <c r="BEJ196625" s="106"/>
      <c r="BEK196625" s="106"/>
      <c r="BEL196625" s="106"/>
      <c r="BEM196625" s="106"/>
      <c r="BEN196625" s="106"/>
      <c r="BEO196625" s="106"/>
      <c r="BER196625" s="106"/>
      <c r="BES196625" s="106"/>
      <c r="BET196625" s="106"/>
      <c r="BEW196625" s="106"/>
      <c r="BEX196625" s="106"/>
      <c r="BEY196625" s="106"/>
      <c r="BOE196625" s="106"/>
      <c r="BOF196625" s="106"/>
      <c r="BOG196625" s="106"/>
      <c r="BOH196625" s="106"/>
      <c r="BOI196625" s="106"/>
      <c r="BOJ196625" s="106"/>
      <c r="BOK196625" s="106"/>
      <c r="BON196625" s="106"/>
      <c r="BOO196625" s="106"/>
      <c r="BOP196625" s="106"/>
      <c r="BOS196625" s="106"/>
      <c r="BOT196625" s="106"/>
      <c r="BOU196625" s="106"/>
      <c r="BYA196625" s="106"/>
      <c r="BYB196625" s="106"/>
      <c r="BYC196625" s="106"/>
      <c r="BYD196625" s="106"/>
      <c r="BYE196625" s="106"/>
      <c r="BYF196625" s="106"/>
      <c r="BYG196625" s="106"/>
      <c r="BYJ196625" s="106"/>
      <c r="BYK196625" s="106"/>
      <c r="BYL196625" s="106"/>
      <c r="BYO196625" s="106"/>
      <c r="BYP196625" s="106"/>
      <c r="BYQ196625" s="106"/>
      <c r="CHW196625" s="106"/>
      <c r="CHX196625" s="106"/>
      <c r="CHY196625" s="106"/>
      <c r="CHZ196625" s="106"/>
      <c r="CIA196625" s="106"/>
      <c r="CIB196625" s="106"/>
      <c r="CIC196625" s="106"/>
      <c r="CIF196625" s="106"/>
      <c r="CIG196625" s="106"/>
      <c r="CIH196625" s="106"/>
      <c r="CIK196625" s="106"/>
      <c r="CIL196625" s="106"/>
      <c r="CIM196625" s="106"/>
      <c r="CRS196625" s="106"/>
      <c r="CRT196625" s="106"/>
      <c r="CRU196625" s="106"/>
      <c r="CRV196625" s="106"/>
      <c r="CRW196625" s="106"/>
      <c r="CRX196625" s="106"/>
      <c r="CRY196625" s="106"/>
      <c r="CSB196625" s="106"/>
      <c r="CSC196625" s="106"/>
      <c r="CSD196625" s="106"/>
      <c r="CSG196625" s="106"/>
      <c r="CSH196625" s="106"/>
      <c r="CSI196625" s="106"/>
      <c r="DBO196625" s="106"/>
      <c r="DBP196625" s="106"/>
      <c r="DBQ196625" s="106"/>
      <c r="DBR196625" s="106"/>
      <c r="DBS196625" s="106"/>
      <c r="DBT196625" s="106"/>
      <c r="DBU196625" s="106"/>
      <c r="DBX196625" s="106"/>
      <c r="DBY196625" s="106"/>
      <c r="DBZ196625" s="106"/>
      <c r="DCC196625" s="106"/>
      <c r="DCD196625" s="106"/>
      <c r="DCE196625" s="106"/>
      <c r="DLK196625" s="106"/>
      <c r="DLL196625" s="106"/>
      <c r="DLM196625" s="106"/>
      <c r="DLN196625" s="106"/>
      <c r="DLO196625" s="106"/>
      <c r="DLP196625" s="106"/>
      <c r="DLQ196625" s="106"/>
      <c r="DLT196625" s="106"/>
      <c r="DLU196625" s="106"/>
      <c r="DLV196625" s="106"/>
      <c r="DLY196625" s="106"/>
      <c r="DLZ196625" s="106"/>
      <c r="DMA196625" s="106"/>
      <c r="DVG196625" s="106"/>
      <c r="DVH196625" s="106"/>
      <c r="DVI196625" s="106"/>
      <c r="DVJ196625" s="106"/>
      <c r="DVK196625" s="106"/>
      <c r="DVL196625" s="106"/>
      <c r="DVM196625" s="106"/>
      <c r="DVP196625" s="106"/>
      <c r="DVQ196625" s="106"/>
      <c r="DVR196625" s="106"/>
      <c r="DVU196625" s="106"/>
      <c r="DVV196625" s="106"/>
      <c r="DVW196625" s="106"/>
      <c r="EFC196625" s="106"/>
      <c r="EFD196625" s="106"/>
      <c r="EFE196625" s="106"/>
      <c r="EFF196625" s="106"/>
      <c r="EFG196625" s="106"/>
      <c r="EFH196625" s="106"/>
      <c r="EFI196625" s="106"/>
      <c r="EFL196625" s="106"/>
      <c r="EFM196625" s="106"/>
      <c r="EFN196625" s="106"/>
      <c r="EFQ196625" s="106"/>
      <c r="EFR196625" s="106"/>
      <c r="EFS196625" s="106"/>
      <c r="EOY196625" s="106"/>
      <c r="EOZ196625" s="106"/>
      <c r="EPA196625" s="106"/>
      <c r="EPB196625" s="106"/>
      <c r="EPC196625" s="106"/>
      <c r="EPD196625" s="106"/>
      <c r="EPE196625" s="106"/>
      <c r="EPH196625" s="106"/>
      <c r="EPI196625" s="106"/>
      <c r="EPJ196625" s="106"/>
      <c r="EPM196625" s="106"/>
      <c r="EPN196625" s="106"/>
      <c r="EPO196625" s="106"/>
      <c r="EYU196625" s="106"/>
      <c r="EYV196625" s="106"/>
      <c r="EYW196625" s="106"/>
      <c r="EYX196625" s="106"/>
      <c r="EYY196625" s="106"/>
      <c r="EYZ196625" s="106"/>
      <c r="EZA196625" s="106"/>
      <c r="EZD196625" s="106"/>
      <c r="EZE196625" s="106"/>
      <c r="EZF196625" s="106"/>
      <c r="EZI196625" s="106"/>
      <c r="EZJ196625" s="106"/>
      <c r="EZK196625" s="106"/>
      <c r="FIQ196625" s="106"/>
      <c r="FIR196625" s="106"/>
      <c r="FIS196625" s="106"/>
      <c r="FIT196625" s="106"/>
      <c r="FIU196625" s="106"/>
      <c r="FIV196625" s="106"/>
      <c r="FIW196625" s="106"/>
      <c r="FIZ196625" s="106"/>
      <c r="FJA196625" s="106"/>
      <c r="FJB196625" s="106"/>
      <c r="FJE196625" s="106"/>
      <c r="FJF196625" s="106"/>
      <c r="FJG196625" s="106"/>
      <c r="FSM196625" s="106"/>
      <c r="FSN196625" s="106"/>
      <c r="FSO196625" s="106"/>
      <c r="FSP196625" s="106"/>
      <c r="FSQ196625" s="106"/>
      <c r="FSR196625" s="106"/>
      <c r="FSS196625" s="106"/>
      <c r="FSV196625" s="106"/>
      <c r="FSW196625" s="106"/>
      <c r="FSX196625" s="106"/>
      <c r="FTA196625" s="106"/>
      <c r="FTB196625" s="106"/>
      <c r="FTC196625" s="106"/>
      <c r="GCI196625" s="106"/>
      <c r="GCJ196625" s="106"/>
      <c r="GCK196625" s="106"/>
      <c r="GCL196625" s="106"/>
      <c r="GCM196625" s="106"/>
      <c r="GCN196625" s="106"/>
      <c r="GCO196625" s="106"/>
      <c r="GCR196625" s="106"/>
      <c r="GCS196625" s="106"/>
      <c r="GCT196625" s="106"/>
      <c r="GCW196625" s="106"/>
      <c r="GCX196625" s="106"/>
      <c r="GCY196625" s="106"/>
      <c r="GME196625" s="106"/>
      <c r="GMF196625" s="106"/>
      <c r="GMG196625" s="106"/>
      <c r="GMH196625" s="106"/>
      <c r="GMI196625" s="106"/>
      <c r="GMJ196625" s="106"/>
      <c r="GMK196625" s="106"/>
      <c r="GMN196625" s="106"/>
      <c r="GMO196625" s="106"/>
      <c r="GMP196625" s="106"/>
      <c r="GMS196625" s="106"/>
      <c r="GMT196625" s="106"/>
      <c r="GMU196625" s="106"/>
      <c r="GWA196625" s="106"/>
      <c r="GWB196625" s="106"/>
      <c r="GWC196625" s="106"/>
      <c r="GWD196625" s="106"/>
      <c r="GWE196625" s="106"/>
      <c r="GWF196625" s="106"/>
      <c r="GWG196625" s="106"/>
      <c r="GWJ196625" s="106"/>
      <c r="GWK196625" s="106"/>
      <c r="GWL196625" s="106"/>
      <c r="GWO196625" s="106"/>
      <c r="GWP196625" s="106"/>
      <c r="GWQ196625" s="106"/>
      <c r="HFW196625" s="106"/>
      <c r="HFX196625" s="106"/>
      <c r="HFY196625" s="106"/>
      <c r="HFZ196625" s="106"/>
      <c r="HGA196625" s="106"/>
      <c r="HGB196625" s="106"/>
      <c r="HGC196625" s="106"/>
      <c r="HGF196625" s="106"/>
      <c r="HGG196625" s="106"/>
      <c r="HGH196625" s="106"/>
      <c r="HGK196625" s="106"/>
      <c r="HGL196625" s="106"/>
      <c r="HGM196625" s="106"/>
      <c r="HPS196625" s="106"/>
      <c r="HPT196625" s="106"/>
      <c r="HPU196625" s="106"/>
      <c r="HPV196625" s="106"/>
      <c r="HPW196625" s="106"/>
      <c r="HPX196625" s="106"/>
      <c r="HPY196625" s="106"/>
      <c r="HQB196625" s="106"/>
      <c r="HQC196625" s="106"/>
      <c r="HQD196625" s="106"/>
      <c r="HQG196625" s="106"/>
      <c r="HQH196625" s="106"/>
      <c r="HQI196625" s="106"/>
      <c r="HZO196625" s="106"/>
      <c r="HZP196625" s="106"/>
      <c r="HZQ196625" s="106"/>
      <c r="HZR196625" s="106"/>
      <c r="HZS196625" s="106"/>
      <c r="HZT196625" s="106"/>
      <c r="HZU196625" s="106"/>
      <c r="HZX196625" s="106"/>
      <c r="HZY196625" s="106"/>
      <c r="HZZ196625" s="106"/>
      <c r="IAC196625" s="106"/>
      <c r="IAD196625" s="106"/>
      <c r="IAE196625" s="106"/>
      <c r="IJK196625" s="106"/>
      <c r="IJL196625" s="106"/>
      <c r="IJM196625" s="106"/>
      <c r="IJN196625" s="106"/>
      <c r="IJO196625" s="106"/>
      <c r="IJP196625" s="106"/>
      <c r="IJQ196625" s="106"/>
      <c r="IJT196625" s="106"/>
      <c r="IJU196625" s="106"/>
      <c r="IJV196625" s="106"/>
      <c r="IJY196625" s="106"/>
      <c r="IJZ196625" s="106"/>
      <c r="IKA196625" s="106"/>
      <c r="ITG196625" s="106"/>
      <c r="ITH196625" s="106"/>
      <c r="ITI196625" s="106"/>
      <c r="ITJ196625" s="106"/>
      <c r="ITK196625" s="106"/>
      <c r="ITL196625" s="106"/>
      <c r="ITM196625" s="106"/>
      <c r="ITP196625" s="106"/>
      <c r="ITQ196625" s="106"/>
      <c r="ITR196625" s="106"/>
      <c r="ITU196625" s="106"/>
      <c r="ITV196625" s="106"/>
      <c r="ITW196625" s="106"/>
      <c r="JDC196625" s="106"/>
      <c r="JDD196625" s="106"/>
      <c r="JDE196625" s="106"/>
      <c r="JDF196625" s="106"/>
      <c r="JDG196625" s="106"/>
      <c r="JDH196625" s="106"/>
      <c r="JDI196625" s="106"/>
      <c r="JDL196625" s="106"/>
      <c r="JDM196625" s="106"/>
      <c r="JDN196625" s="106"/>
      <c r="JDQ196625" s="106"/>
      <c r="JDR196625" s="106"/>
      <c r="JDS196625" s="106"/>
      <c r="JMY196625" s="106"/>
      <c r="JMZ196625" s="106"/>
      <c r="JNA196625" s="106"/>
      <c r="JNB196625" s="106"/>
      <c r="JNC196625" s="106"/>
      <c r="JND196625" s="106"/>
      <c r="JNE196625" s="106"/>
      <c r="JNH196625" s="106"/>
      <c r="JNI196625" s="106"/>
      <c r="JNJ196625" s="106"/>
      <c r="JNM196625" s="106"/>
      <c r="JNN196625" s="106"/>
      <c r="JNO196625" s="106"/>
      <c r="JWU196625" s="106"/>
      <c r="JWV196625" s="106"/>
      <c r="JWW196625" s="106"/>
      <c r="JWX196625" s="106"/>
      <c r="JWY196625" s="106"/>
      <c r="JWZ196625" s="106"/>
      <c r="JXA196625" s="106"/>
      <c r="JXD196625" s="106"/>
      <c r="JXE196625" s="106"/>
      <c r="JXF196625" s="106"/>
      <c r="JXI196625" s="106"/>
      <c r="JXJ196625" s="106"/>
      <c r="JXK196625" s="106"/>
      <c r="KGQ196625" s="106"/>
      <c r="KGR196625" s="106"/>
      <c r="KGS196625" s="106"/>
      <c r="KGT196625" s="106"/>
      <c r="KGU196625" s="106"/>
      <c r="KGV196625" s="106"/>
      <c r="KGW196625" s="106"/>
      <c r="KGZ196625" s="106"/>
      <c r="KHA196625" s="106"/>
      <c r="KHB196625" s="106"/>
      <c r="KHE196625" s="106"/>
      <c r="KHF196625" s="106"/>
      <c r="KHG196625" s="106"/>
      <c r="KQM196625" s="106"/>
      <c r="KQN196625" s="106"/>
      <c r="KQO196625" s="106"/>
      <c r="KQP196625" s="106"/>
      <c r="KQQ196625" s="106"/>
      <c r="KQR196625" s="106"/>
      <c r="KQS196625" s="106"/>
      <c r="KQV196625" s="106"/>
      <c r="KQW196625" s="106"/>
      <c r="KQX196625" s="106"/>
      <c r="KRA196625" s="106"/>
      <c r="KRB196625" s="106"/>
      <c r="KRC196625" s="106"/>
      <c r="LAI196625" s="106"/>
      <c r="LAJ196625" s="106"/>
      <c r="LAK196625" s="106"/>
      <c r="LAL196625" s="106"/>
      <c r="LAM196625" s="106"/>
      <c r="LAN196625" s="106"/>
      <c r="LAO196625" s="106"/>
      <c r="LAR196625" s="106"/>
      <c r="LAS196625" s="106"/>
      <c r="LAT196625" s="106"/>
      <c r="LAW196625" s="106"/>
      <c r="LAX196625" s="106"/>
      <c r="LAY196625" s="106"/>
      <c r="LKE196625" s="106"/>
      <c r="LKF196625" s="106"/>
      <c r="LKG196625" s="106"/>
      <c r="LKH196625" s="106"/>
      <c r="LKI196625" s="106"/>
      <c r="LKJ196625" s="106"/>
      <c r="LKK196625" s="106"/>
      <c r="LKN196625" s="106"/>
      <c r="LKO196625" s="106"/>
      <c r="LKP196625" s="106"/>
      <c r="LKS196625" s="106"/>
      <c r="LKT196625" s="106"/>
      <c r="LKU196625" s="106"/>
      <c r="LUA196625" s="106"/>
      <c r="LUB196625" s="106"/>
      <c r="LUC196625" s="106"/>
      <c r="LUD196625" s="106"/>
      <c r="LUE196625" s="106"/>
      <c r="LUF196625" s="106"/>
      <c r="LUG196625" s="106"/>
      <c r="LUJ196625" s="106"/>
      <c r="LUK196625" s="106"/>
      <c r="LUL196625" s="106"/>
      <c r="LUO196625" s="106"/>
      <c r="LUP196625" s="106"/>
      <c r="LUQ196625" s="106"/>
      <c r="MDW196625" s="106"/>
      <c r="MDX196625" s="106"/>
      <c r="MDY196625" s="106"/>
      <c r="MDZ196625" s="106"/>
      <c r="MEA196625" s="106"/>
      <c r="MEB196625" s="106"/>
      <c r="MEC196625" s="106"/>
      <c r="MEF196625" s="106"/>
      <c r="MEG196625" s="106"/>
      <c r="MEH196625" s="106"/>
      <c r="MEK196625" s="106"/>
      <c r="MEL196625" s="106"/>
      <c r="MEM196625" s="106"/>
      <c r="MNS196625" s="106"/>
      <c r="MNT196625" s="106"/>
      <c r="MNU196625" s="106"/>
      <c r="MNV196625" s="106"/>
      <c r="MNW196625" s="106"/>
      <c r="MNX196625" s="106"/>
      <c r="MNY196625" s="106"/>
      <c r="MOB196625" s="106"/>
      <c r="MOC196625" s="106"/>
      <c r="MOD196625" s="106"/>
      <c r="MOG196625" s="106"/>
      <c r="MOH196625" s="106"/>
      <c r="MOI196625" s="106"/>
      <c r="MXO196625" s="106"/>
      <c r="MXP196625" s="106"/>
      <c r="MXQ196625" s="106"/>
      <c r="MXR196625" s="106"/>
      <c r="MXS196625" s="106"/>
      <c r="MXT196625" s="106"/>
      <c r="MXU196625" s="106"/>
      <c r="MXX196625" s="106"/>
      <c r="MXY196625" s="106"/>
      <c r="MXZ196625" s="106"/>
      <c r="MYC196625" s="106"/>
      <c r="MYD196625" s="106"/>
      <c r="MYE196625" s="106"/>
      <c r="NHK196625" s="106"/>
      <c r="NHL196625" s="106"/>
      <c r="NHM196625" s="106"/>
      <c r="NHN196625" s="106"/>
      <c r="NHO196625" s="106"/>
      <c r="NHP196625" s="106"/>
      <c r="NHQ196625" s="106"/>
      <c r="NHT196625" s="106"/>
      <c r="NHU196625" s="106"/>
      <c r="NHV196625" s="106"/>
      <c r="NHY196625" s="106"/>
      <c r="NHZ196625" s="106"/>
      <c r="NIA196625" s="106"/>
      <c r="NRG196625" s="106"/>
      <c r="NRH196625" s="106"/>
      <c r="NRI196625" s="106"/>
      <c r="NRJ196625" s="106"/>
      <c r="NRK196625" s="106"/>
      <c r="NRL196625" s="106"/>
      <c r="NRM196625" s="106"/>
      <c r="NRP196625" s="106"/>
      <c r="NRQ196625" s="106"/>
      <c r="NRR196625" s="106"/>
      <c r="NRU196625" s="106"/>
      <c r="NRV196625" s="106"/>
      <c r="NRW196625" s="106"/>
      <c r="OBC196625" s="106"/>
      <c r="OBD196625" s="106"/>
      <c r="OBE196625" s="106"/>
      <c r="OBF196625" s="106"/>
      <c r="OBG196625" s="106"/>
      <c r="OBH196625" s="106"/>
      <c r="OBI196625" s="106"/>
      <c r="OBL196625" s="106"/>
      <c r="OBM196625" s="106"/>
      <c r="OBN196625" s="106"/>
      <c r="OBQ196625" s="106"/>
      <c r="OBR196625" s="106"/>
      <c r="OBS196625" s="106"/>
      <c r="OKY196625" s="106"/>
      <c r="OKZ196625" s="106"/>
      <c r="OLA196625" s="106"/>
      <c r="OLB196625" s="106"/>
      <c r="OLC196625" s="106"/>
      <c r="OLD196625" s="106"/>
      <c r="OLE196625" s="106"/>
      <c r="OLH196625" s="106"/>
      <c r="OLI196625" s="106"/>
      <c r="OLJ196625" s="106"/>
      <c r="OLM196625" s="106"/>
      <c r="OLN196625" s="106"/>
      <c r="OLO196625" s="106"/>
      <c r="OUU196625" s="106"/>
      <c r="OUV196625" s="106"/>
      <c r="OUW196625" s="106"/>
      <c r="OUX196625" s="106"/>
      <c r="OUY196625" s="106"/>
      <c r="OUZ196625" s="106"/>
      <c r="OVA196625" s="106"/>
      <c r="OVD196625" s="106"/>
      <c r="OVE196625" s="106"/>
      <c r="OVF196625" s="106"/>
      <c r="OVI196625" s="106"/>
      <c r="OVJ196625" s="106"/>
      <c r="OVK196625" s="106"/>
      <c r="PEQ196625" s="106"/>
      <c r="PER196625" s="106"/>
      <c r="PES196625" s="106"/>
      <c r="PET196625" s="106"/>
      <c r="PEU196625" s="106"/>
      <c r="PEV196625" s="106"/>
      <c r="PEW196625" s="106"/>
      <c r="PEZ196625" s="106"/>
      <c r="PFA196625" s="106"/>
      <c r="PFB196625" s="106"/>
      <c r="PFE196625" s="106"/>
      <c r="PFF196625" s="106"/>
      <c r="PFG196625" s="106"/>
      <c r="POM196625" s="106"/>
      <c r="PON196625" s="106"/>
      <c r="POO196625" s="106"/>
      <c r="POP196625" s="106"/>
      <c r="POQ196625" s="106"/>
      <c r="POR196625" s="106"/>
      <c r="POS196625" s="106"/>
      <c r="POV196625" s="106"/>
      <c r="POW196625" s="106"/>
      <c r="POX196625" s="106"/>
      <c r="PPA196625" s="106"/>
      <c r="PPB196625" s="106"/>
      <c r="PPC196625" s="106"/>
      <c r="PYI196625" s="106"/>
      <c r="PYJ196625" s="106"/>
      <c r="PYK196625" s="106"/>
      <c r="PYL196625" s="106"/>
      <c r="PYM196625" s="106"/>
      <c r="PYN196625" s="106"/>
      <c r="PYO196625" s="106"/>
      <c r="PYR196625" s="106"/>
      <c r="PYS196625" s="106"/>
      <c r="PYT196625" s="106"/>
      <c r="PYW196625" s="106"/>
      <c r="PYX196625" s="106"/>
      <c r="PYY196625" s="106"/>
      <c r="QIE196625" s="106"/>
      <c r="QIF196625" s="106"/>
      <c r="QIG196625" s="106"/>
      <c r="QIH196625" s="106"/>
      <c r="QII196625" s="106"/>
      <c r="QIJ196625" s="106"/>
      <c r="QIK196625" s="106"/>
      <c r="QIN196625" s="106"/>
      <c r="QIO196625" s="106"/>
      <c r="QIP196625" s="106"/>
      <c r="QIS196625" s="106"/>
      <c r="QIT196625" s="106"/>
      <c r="QIU196625" s="106"/>
      <c r="QSA196625" s="106"/>
      <c r="QSB196625" s="106"/>
      <c r="QSC196625" s="106"/>
      <c r="QSD196625" s="106"/>
      <c r="QSE196625" s="106"/>
      <c r="QSF196625" s="106"/>
      <c r="QSG196625" s="106"/>
      <c r="QSJ196625" s="106"/>
      <c r="QSK196625" s="106"/>
      <c r="QSL196625" s="106"/>
      <c r="QSO196625" s="106"/>
      <c r="QSP196625" s="106"/>
      <c r="QSQ196625" s="106"/>
      <c r="RBW196625" s="106"/>
      <c r="RBX196625" s="106"/>
      <c r="RBY196625" s="106"/>
      <c r="RBZ196625" s="106"/>
      <c r="RCA196625" s="106"/>
      <c r="RCB196625" s="106"/>
      <c r="RCC196625" s="106"/>
      <c r="RCF196625" s="106"/>
      <c r="RCG196625" s="106"/>
      <c r="RCH196625" s="106"/>
      <c r="RCK196625" s="106"/>
      <c r="RCL196625" s="106"/>
      <c r="RCM196625" s="106"/>
      <c r="RLS196625" s="106"/>
      <c r="RLT196625" s="106"/>
      <c r="RLU196625" s="106"/>
      <c r="RLV196625" s="106"/>
      <c r="RLW196625" s="106"/>
      <c r="RLX196625" s="106"/>
      <c r="RLY196625" s="106"/>
      <c r="RMB196625" s="106"/>
      <c r="RMC196625" s="106"/>
      <c r="RMD196625" s="106"/>
      <c r="RMG196625" s="106"/>
      <c r="RMH196625" s="106"/>
      <c r="RMI196625" s="106"/>
      <c r="RVO196625" s="106"/>
      <c r="RVP196625" s="106"/>
      <c r="RVQ196625" s="106"/>
      <c r="RVR196625" s="106"/>
      <c r="RVS196625" s="106"/>
      <c r="RVT196625" s="106"/>
      <c r="RVU196625" s="106"/>
      <c r="RVX196625" s="106"/>
      <c r="RVY196625" s="106"/>
      <c r="RVZ196625" s="106"/>
      <c r="RWC196625" s="106"/>
      <c r="RWD196625" s="106"/>
      <c r="RWE196625" s="106"/>
      <c r="SFK196625" s="106"/>
      <c r="SFL196625" s="106"/>
      <c r="SFM196625" s="106"/>
      <c r="SFN196625" s="106"/>
      <c r="SFO196625" s="106"/>
      <c r="SFP196625" s="106"/>
      <c r="SFQ196625" s="106"/>
      <c r="SFT196625" s="106"/>
      <c r="SFU196625" s="106"/>
      <c r="SFV196625" s="106"/>
      <c r="SFY196625" s="106"/>
      <c r="SFZ196625" s="106"/>
      <c r="SGA196625" s="106"/>
      <c r="SPG196625" s="106"/>
      <c r="SPH196625" s="106"/>
      <c r="SPI196625" s="106"/>
      <c r="SPJ196625" s="106"/>
      <c r="SPK196625" s="106"/>
      <c r="SPL196625" s="106"/>
      <c r="SPM196625" s="106"/>
      <c r="SPP196625" s="106"/>
      <c r="SPQ196625" s="106"/>
      <c r="SPR196625" s="106"/>
      <c r="SPU196625" s="106"/>
      <c r="SPV196625" s="106"/>
      <c r="SPW196625" s="106"/>
      <c r="SZC196625" s="106"/>
      <c r="SZD196625" s="106"/>
      <c r="SZE196625" s="106"/>
      <c r="SZF196625" s="106"/>
      <c r="SZG196625" s="106"/>
      <c r="SZH196625" s="106"/>
      <c r="SZI196625" s="106"/>
      <c r="SZL196625" s="106"/>
      <c r="SZM196625" s="106"/>
      <c r="SZN196625" s="106"/>
      <c r="SZQ196625" s="106"/>
      <c r="SZR196625" s="106"/>
      <c r="SZS196625" s="106"/>
      <c r="TIY196625" s="106"/>
      <c r="TIZ196625" s="106"/>
      <c r="TJA196625" s="106"/>
      <c r="TJB196625" s="106"/>
      <c r="TJC196625" s="106"/>
      <c r="TJD196625" s="106"/>
      <c r="TJE196625" s="106"/>
      <c r="TJH196625" s="106"/>
      <c r="TJI196625" s="106"/>
      <c r="TJJ196625" s="106"/>
      <c r="TJM196625" s="106"/>
      <c r="TJN196625" s="106"/>
      <c r="TJO196625" s="106"/>
      <c r="TSU196625" s="106"/>
      <c r="TSV196625" s="106"/>
      <c r="TSW196625" s="106"/>
      <c r="TSX196625" s="106"/>
      <c r="TSY196625" s="106"/>
      <c r="TSZ196625" s="106"/>
      <c r="TTA196625" s="106"/>
      <c r="TTD196625" s="106"/>
      <c r="TTE196625" s="106"/>
      <c r="TTF196625" s="106"/>
      <c r="TTI196625" s="106"/>
      <c r="TTJ196625" s="106"/>
      <c r="TTK196625" s="106"/>
      <c r="UCQ196625" s="106"/>
      <c r="UCR196625" s="106"/>
      <c r="UCS196625" s="106"/>
      <c r="UCT196625" s="106"/>
      <c r="UCU196625" s="106"/>
      <c r="UCV196625" s="106"/>
      <c r="UCW196625" s="106"/>
      <c r="UCZ196625" s="106"/>
      <c r="UDA196625" s="106"/>
      <c r="UDB196625" s="106"/>
      <c r="UDE196625" s="106"/>
      <c r="UDF196625" s="106"/>
      <c r="UDG196625" s="106"/>
      <c r="UMM196625" s="106"/>
      <c r="UMN196625" s="106"/>
      <c r="UMO196625" s="106"/>
      <c r="UMP196625" s="106"/>
      <c r="UMQ196625" s="106"/>
      <c r="UMR196625" s="106"/>
      <c r="UMS196625" s="106"/>
      <c r="UMV196625" s="106"/>
      <c r="UMW196625" s="106"/>
      <c r="UMX196625" s="106"/>
      <c r="UNA196625" s="106"/>
      <c r="UNB196625" s="106"/>
      <c r="UNC196625" s="106"/>
      <c r="UWI196625" s="106"/>
      <c r="UWJ196625" s="106"/>
      <c r="UWK196625" s="106"/>
      <c r="UWL196625" s="106"/>
      <c r="UWM196625" s="106"/>
      <c r="UWN196625" s="106"/>
      <c r="UWO196625" s="106"/>
      <c r="UWR196625" s="106"/>
      <c r="UWS196625" s="106"/>
      <c r="UWT196625" s="106"/>
      <c r="UWW196625" s="106"/>
      <c r="UWX196625" s="106"/>
      <c r="UWY196625" s="106"/>
      <c r="VGE196625" s="106"/>
      <c r="VGF196625" s="106"/>
      <c r="VGG196625" s="106"/>
      <c r="VGH196625" s="106"/>
      <c r="VGI196625" s="106"/>
      <c r="VGJ196625" s="106"/>
      <c r="VGK196625" s="106"/>
      <c r="VGN196625" s="106"/>
      <c r="VGO196625" s="106"/>
      <c r="VGP196625" s="106"/>
      <c r="VGS196625" s="106"/>
      <c r="VGT196625" s="106"/>
      <c r="VGU196625" s="106"/>
      <c r="VQA196625" s="106"/>
      <c r="VQB196625" s="106"/>
      <c r="VQC196625" s="106"/>
      <c r="VQD196625" s="106"/>
      <c r="VQE196625" s="106"/>
      <c r="VQF196625" s="106"/>
      <c r="VQG196625" s="106"/>
      <c r="VQJ196625" s="106"/>
      <c r="VQK196625" s="106"/>
      <c r="VQL196625" s="106"/>
      <c r="VQO196625" s="106"/>
      <c r="VQP196625" s="106"/>
      <c r="VQQ196625" s="106"/>
      <c r="VZW196625" s="106"/>
      <c r="VZX196625" s="106"/>
      <c r="VZY196625" s="106"/>
      <c r="VZZ196625" s="106"/>
      <c r="WAA196625" s="106"/>
      <c r="WAB196625" s="106"/>
      <c r="WAC196625" s="106"/>
      <c r="WAF196625" s="106"/>
      <c r="WAG196625" s="106"/>
      <c r="WAH196625" s="106"/>
      <c r="WAK196625" s="106"/>
      <c r="WAL196625" s="106"/>
      <c r="WAM196625" s="106"/>
      <c r="WJS196625" s="106"/>
      <c r="WJT196625" s="106"/>
      <c r="WJU196625" s="106"/>
      <c r="WJV196625" s="106"/>
      <c r="WJW196625" s="106"/>
      <c r="WJX196625" s="106"/>
      <c r="WJY196625" s="106"/>
      <c r="WKB196625" s="106"/>
      <c r="WKC196625" s="106"/>
      <c r="WKD196625" s="106"/>
      <c r="WKG196625" s="106"/>
      <c r="WKH196625" s="106"/>
      <c r="WKI196625" s="106"/>
      <c r="WTO196625" s="106"/>
      <c r="WTP196625" s="106"/>
      <c r="WTQ196625" s="106"/>
      <c r="WTR196625" s="106"/>
      <c r="WTS196625" s="106"/>
      <c r="WTT196625" s="106"/>
      <c r="WTU196625" s="106"/>
      <c r="WTX196625" s="106"/>
      <c r="WTY196625" s="106"/>
      <c r="WTZ196625" s="106"/>
      <c r="WUC196625" s="106"/>
      <c r="WUD196625" s="106"/>
      <c r="WUE196625" s="106"/>
    </row>
    <row r="196626" spans="437:1005 1205:2029 2229:3053 3253:4077 4277:5101 5301:6125 6325:7149 7349:8173 8373:9197 9397:10221 10421:11245 11445:12269 12469:13293 13493:14317 14517:15341 15541:16109" hidden="1" x14ac:dyDescent="0.15">
      <c r="PU196626" s="106"/>
      <c r="PV196626" s="106"/>
      <c r="PW196626" s="106"/>
      <c r="PX196626" s="106"/>
      <c r="PY196626" s="106"/>
      <c r="PZ196626" s="106"/>
      <c r="QA196626" s="106"/>
      <c r="QB196626" s="106"/>
      <c r="QC196626" s="106"/>
      <c r="QD196626" s="106"/>
      <c r="QE196626" s="106"/>
      <c r="QF196626" s="106"/>
      <c r="QG196626" s="106"/>
      <c r="QH196626" s="106"/>
      <c r="QI196626" s="106"/>
      <c r="QJ196626" s="106"/>
      <c r="QK196626" s="106"/>
      <c r="QL196626" s="106"/>
      <c r="QM196626" s="106"/>
      <c r="QN196626" s="106"/>
      <c r="QO196626" s="106"/>
      <c r="QP196626" s="106"/>
      <c r="QQ196626" s="106"/>
      <c r="QR196626" s="106"/>
      <c r="RA196626" s="106"/>
      <c r="RB196626" s="106"/>
      <c r="RC196626" s="106"/>
      <c r="RD196626" s="106"/>
      <c r="RE196626" s="106"/>
      <c r="RF196626" s="106"/>
      <c r="RG196626" s="106"/>
      <c r="RH196626" s="106"/>
      <c r="RI196626" s="106"/>
      <c r="RJ196626" s="106"/>
      <c r="ZQ196626" s="106"/>
      <c r="ZR196626" s="106"/>
      <c r="ZS196626" s="106"/>
      <c r="ZT196626" s="106"/>
      <c r="ZU196626" s="106"/>
      <c r="ZV196626" s="106"/>
      <c r="ZW196626" s="106"/>
      <c r="ZX196626" s="106"/>
      <c r="ZY196626" s="106"/>
      <c r="ZZ196626" s="106"/>
      <c r="AAA196626" s="106"/>
      <c r="AAB196626" s="106"/>
      <c r="AAC196626" s="106"/>
      <c r="AAD196626" s="106"/>
      <c r="AAE196626" s="106"/>
      <c r="AAF196626" s="106"/>
      <c r="AAG196626" s="106"/>
      <c r="AAH196626" s="106"/>
      <c r="AAI196626" s="106"/>
      <c r="AAJ196626" s="106"/>
      <c r="AAK196626" s="106"/>
      <c r="AAL196626" s="106"/>
      <c r="AAM196626" s="106"/>
      <c r="AAN196626" s="106"/>
      <c r="AAW196626" s="106"/>
      <c r="AAX196626" s="106"/>
      <c r="AAY196626" s="106"/>
      <c r="AAZ196626" s="106"/>
      <c r="ABA196626" s="106"/>
      <c r="ABB196626" s="106"/>
      <c r="ABC196626" s="106"/>
      <c r="ABD196626" s="106"/>
      <c r="ABE196626" s="106"/>
      <c r="ABF196626" s="106"/>
      <c r="AJM196626" s="106"/>
      <c r="AJN196626" s="106"/>
      <c r="AJO196626" s="106"/>
      <c r="AJP196626" s="106"/>
      <c r="AJQ196626" s="106"/>
      <c r="AJR196626" s="106"/>
      <c r="AJS196626" s="106"/>
      <c r="AJT196626" s="106"/>
      <c r="AJU196626" s="106"/>
      <c r="AJV196626" s="106"/>
      <c r="AJW196626" s="106"/>
      <c r="AJX196626" s="106"/>
      <c r="AJY196626" s="106"/>
      <c r="AJZ196626" s="106"/>
      <c r="AKA196626" s="106"/>
      <c r="AKB196626" s="106"/>
      <c r="AKC196626" s="106"/>
      <c r="AKD196626" s="106"/>
      <c r="AKE196626" s="106"/>
      <c r="AKF196626" s="106"/>
      <c r="AKG196626" s="106"/>
      <c r="AKH196626" s="106"/>
      <c r="AKI196626" s="106"/>
      <c r="AKJ196626" s="106"/>
      <c r="AKS196626" s="106"/>
      <c r="AKT196626" s="106"/>
      <c r="AKU196626" s="106"/>
      <c r="AKV196626" s="106"/>
      <c r="AKW196626" s="106"/>
      <c r="AKX196626" s="106"/>
      <c r="AKY196626" s="106"/>
      <c r="AKZ196626" s="106"/>
      <c r="ALA196626" s="106"/>
      <c r="ALB196626" s="106"/>
      <c r="ATI196626" s="106"/>
      <c r="ATJ196626" s="106"/>
      <c r="ATK196626" s="106"/>
      <c r="ATL196626" s="106"/>
      <c r="ATM196626" s="106"/>
      <c r="ATN196626" s="106"/>
      <c r="ATO196626" s="106"/>
      <c r="ATP196626" s="106"/>
      <c r="ATQ196626" s="106"/>
      <c r="ATR196626" s="106"/>
      <c r="ATS196626" s="106"/>
      <c r="ATT196626" s="106"/>
      <c r="ATU196626" s="106"/>
      <c r="ATV196626" s="106"/>
      <c r="ATW196626" s="106"/>
      <c r="ATX196626" s="106"/>
      <c r="ATY196626" s="106"/>
      <c r="ATZ196626" s="106"/>
      <c r="AUA196626" s="106"/>
      <c r="AUB196626" s="106"/>
      <c r="AUC196626" s="106"/>
      <c r="AUD196626" s="106"/>
      <c r="AUE196626" s="106"/>
      <c r="AUF196626" s="106"/>
      <c r="AUO196626" s="106"/>
      <c r="AUP196626" s="106"/>
      <c r="AUQ196626" s="106"/>
      <c r="AUR196626" s="106"/>
      <c r="AUS196626" s="106"/>
      <c r="AUT196626" s="106"/>
      <c r="AUU196626" s="106"/>
      <c r="AUV196626" s="106"/>
      <c r="AUW196626" s="106"/>
      <c r="AUX196626" s="106"/>
      <c r="BDE196626" s="106"/>
      <c r="BDF196626" s="106"/>
      <c r="BDG196626" s="106"/>
      <c r="BDH196626" s="106"/>
      <c r="BDI196626" s="106"/>
      <c r="BDJ196626" s="106"/>
      <c r="BDK196626" s="106"/>
      <c r="BDL196626" s="106"/>
      <c r="BDM196626" s="106"/>
      <c r="BDN196626" s="106"/>
      <c r="BDO196626" s="106"/>
      <c r="BDP196626" s="106"/>
      <c r="BDQ196626" s="106"/>
      <c r="BDR196626" s="106"/>
      <c r="BDS196626" s="106"/>
      <c r="BDT196626" s="106"/>
      <c r="BDU196626" s="106"/>
      <c r="BDV196626" s="106"/>
      <c r="BDW196626" s="106"/>
      <c r="BDX196626" s="106"/>
      <c r="BDY196626" s="106"/>
      <c r="BDZ196626" s="106"/>
      <c r="BEA196626" s="106"/>
      <c r="BEB196626" s="106"/>
      <c r="BEK196626" s="106"/>
      <c r="BEL196626" s="106"/>
      <c r="BEM196626" s="106"/>
      <c r="BEN196626" s="106"/>
      <c r="BEO196626" s="106"/>
      <c r="BEP196626" s="106"/>
      <c r="BEQ196626" s="106"/>
      <c r="BER196626" s="106"/>
      <c r="BES196626" s="106"/>
      <c r="BET196626" s="106"/>
      <c r="BNA196626" s="106"/>
      <c r="BNB196626" s="106"/>
      <c r="BNC196626" s="106"/>
      <c r="BND196626" s="106"/>
      <c r="BNE196626" s="106"/>
      <c r="BNF196626" s="106"/>
      <c r="BNG196626" s="106"/>
      <c r="BNH196626" s="106"/>
      <c r="BNI196626" s="106"/>
      <c r="BNJ196626" s="106"/>
      <c r="BNK196626" s="106"/>
      <c r="BNL196626" s="106"/>
      <c r="BNM196626" s="106"/>
      <c r="BNN196626" s="106"/>
      <c r="BNO196626" s="106"/>
      <c r="BNP196626" s="106"/>
      <c r="BNQ196626" s="106"/>
      <c r="BNR196626" s="106"/>
      <c r="BNS196626" s="106"/>
      <c r="BNT196626" s="106"/>
      <c r="BNU196626" s="106"/>
      <c r="BNV196626" s="106"/>
      <c r="BNW196626" s="106"/>
      <c r="BNX196626" s="106"/>
      <c r="BOG196626" s="106"/>
      <c r="BOH196626" s="106"/>
      <c r="BOI196626" s="106"/>
      <c r="BOJ196626" s="106"/>
      <c r="BOK196626" s="106"/>
      <c r="BOL196626" s="106"/>
      <c r="BOM196626" s="106"/>
      <c r="BON196626" s="106"/>
      <c r="BOO196626" s="106"/>
      <c r="BOP196626" s="106"/>
      <c r="BWW196626" s="106"/>
      <c r="BWX196626" s="106"/>
      <c r="BWY196626" s="106"/>
      <c r="BWZ196626" s="106"/>
      <c r="BXA196626" s="106"/>
      <c r="BXB196626" s="106"/>
      <c r="BXC196626" s="106"/>
      <c r="BXD196626" s="106"/>
      <c r="BXE196626" s="106"/>
      <c r="BXF196626" s="106"/>
      <c r="BXG196626" s="106"/>
      <c r="BXH196626" s="106"/>
      <c r="BXI196626" s="106"/>
      <c r="BXJ196626" s="106"/>
      <c r="BXK196626" s="106"/>
      <c r="BXL196626" s="106"/>
      <c r="BXM196626" s="106"/>
      <c r="BXN196626" s="106"/>
      <c r="BXO196626" s="106"/>
      <c r="BXP196626" s="106"/>
      <c r="BXQ196626" s="106"/>
      <c r="BXR196626" s="106"/>
      <c r="BXS196626" s="106"/>
      <c r="BXT196626" s="106"/>
      <c r="BYC196626" s="106"/>
      <c r="BYD196626" s="106"/>
      <c r="BYE196626" s="106"/>
      <c r="BYF196626" s="106"/>
      <c r="BYG196626" s="106"/>
      <c r="BYH196626" s="106"/>
      <c r="BYI196626" s="106"/>
      <c r="BYJ196626" s="106"/>
      <c r="BYK196626" s="106"/>
      <c r="BYL196626" s="106"/>
      <c r="CGS196626" s="106"/>
      <c r="CGT196626" s="106"/>
      <c r="CGU196626" s="106"/>
      <c r="CGV196626" s="106"/>
      <c r="CGW196626" s="106"/>
      <c r="CGX196626" s="106"/>
      <c r="CGY196626" s="106"/>
      <c r="CGZ196626" s="106"/>
      <c r="CHA196626" s="106"/>
      <c r="CHB196626" s="106"/>
      <c r="CHC196626" s="106"/>
      <c r="CHD196626" s="106"/>
      <c r="CHE196626" s="106"/>
      <c r="CHF196626" s="106"/>
      <c r="CHG196626" s="106"/>
      <c r="CHH196626" s="106"/>
      <c r="CHI196626" s="106"/>
      <c r="CHJ196626" s="106"/>
      <c r="CHK196626" s="106"/>
      <c r="CHL196626" s="106"/>
      <c r="CHM196626" s="106"/>
      <c r="CHN196626" s="106"/>
      <c r="CHO196626" s="106"/>
      <c r="CHP196626" s="106"/>
      <c r="CHY196626" s="106"/>
      <c r="CHZ196626" s="106"/>
      <c r="CIA196626" s="106"/>
      <c r="CIB196626" s="106"/>
      <c r="CIC196626" s="106"/>
      <c r="CID196626" s="106"/>
      <c r="CIE196626" s="106"/>
      <c r="CIF196626" s="106"/>
      <c r="CIG196626" s="106"/>
      <c r="CIH196626" s="106"/>
      <c r="CQO196626" s="106"/>
      <c r="CQP196626" s="106"/>
      <c r="CQQ196626" s="106"/>
      <c r="CQR196626" s="106"/>
      <c r="CQS196626" s="106"/>
      <c r="CQT196626" s="106"/>
      <c r="CQU196626" s="106"/>
      <c r="CQV196626" s="106"/>
      <c r="CQW196626" s="106"/>
      <c r="CQX196626" s="106"/>
      <c r="CQY196626" s="106"/>
      <c r="CQZ196626" s="106"/>
      <c r="CRA196626" s="106"/>
      <c r="CRB196626" s="106"/>
      <c r="CRC196626" s="106"/>
      <c r="CRD196626" s="106"/>
      <c r="CRE196626" s="106"/>
      <c r="CRF196626" s="106"/>
      <c r="CRG196626" s="106"/>
      <c r="CRH196626" s="106"/>
      <c r="CRI196626" s="106"/>
      <c r="CRJ196626" s="106"/>
      <c r="CRK196626" s="106"/>
      <c r="CRL196626" s="106"/>
      <c r="CRU196626" s="106"/>
      <c r="CRV196626" s="106"/>
      <c r="CRW196626" s="106"/>
      <c r="CRX196626" s="106"/>
      <c r="CRY196626" s="106"/>
      <c r="CRZ196626" s="106"/>
      <c r="CSA196626" s="106"/>
      <c r="CSB196626" s="106"/>
      <c r="CSC196626" s="106"/>
      <c r="CSD196626" s="106"/>
      <c r="DAK196626" s="106"/>
      <c r="DAL196626" s="106"/>
      <c r="DAM196626" s="106"/>
      <c r="DAN196626" s="106"/>
      <c r="DAO196626" s="106"/>
      <c r="DAP196626" s="106"/>
      <c r="DAQ196626" s="106"/>
      <c r="DAR196626" s="106"/>
      <c r="DAS196626" s="106"/>
      <c r="DAT196626" s="106"/>
      <c r="DAU196626" s="106"/>
      <c r="DAV196626" s="106"/>
      <c r="DAW196626" s="106"/>
      <c r="DAX196626" s="106"/>
      <c r="DAY196626" s="106"/>
      <c r="DAZ196626" s="106"/>
      <c r="DBA196626" s="106"/>
      <c r="DBB196626" s="106"/>
      <c r="DBC196626" s="106"/>
      <c r="DBD196626" s="106"/>
      <c r="DBE196626" s="106"/>
      <c r="DBF196626" s="106"/>
      <c r="DBG196626" s="106"/>
      <c r="DBH196626" s="106"/>
      <c r="DBQ196626" s="106"/>
      <c r="DBR196626" s="106"/>
      <c r="DBS196626" s="106"/>
      <c r="DBT196626" s="106"/>
      <c r="DBU196626" s="106"/>
      <c r="DBV196626" s="106"/>
      <c r="DBW196626" s="106"/>
      <c r="DBX196626" s="106"/>
      <c r="DBY196626" s="106"/>
      <c r="DBZ196626" s="106"/>
      <c r="DKG196626" s="106"/>
      <c r="DKH196626" s="106"/>
      <c r="DKI196626" s="106"/>
      <c r="DKJ196626" s="106"/>
      <c r="DKK196626" s="106"/>
      <c r="DKL196626" s="106"/>
      <c r="DKM196626" s="106"/>
      <c r="DKN196626" s="106"/>
      <c r="DKO196626" s="106"/>
      <c r="DKP196626" s="106"/>
      <c r="DKQ196626" s="106"/>
      <c r="DKR196626" s="106"/>
      <c r="DKS196626" s="106"/>
      <c r="DKT196626" s="106"/>
      <c r="DKU196626" s="106"/>
      <c r="DKV196626" s="106"/>
      <c r="DKW196626" s="106"/>
      <c r="DKX196626" s="106"/>
      <c r="DKY196626" s="106"/>
      <c r="DKZ196626" s="106"/>
      <c r="DLA196626" s="106"/>
      <c r="DLB196626" s="106"/>
      <c r="DLC196626" s="106"/>
      <c r="DLD196626" s="106"/>
      <c r="DLM196626" s="106"/>
      <c r="DLN196626" s="106"/>
      <c r="DLO196626" s="106"/>
      <c r="DLP196626" s="106"/>
      <c r="DLQ196626" s="106"/>
      <c r="DLR196626" s="106"/>
      <c r="DLS196626" s="106"/>
      <c r="DLT196626" s="106"/>
      <c r="DLU196626" s="106"/>
      <c r="DLV196626" s="106"/>
      <c r="DUC196626" s="106"/>
      <c r="DUD196626" s="106"/>
      <c r="DUE196626" s="106"/>
      <c r="DUF196626" s="106"/>
      <c r="DUG196626" s="106"/>
      <c r="DUH196626" s="106"/>
      <c r="DUI196626" s="106"/>
      <c r="DUJ196626" s="106"/>
      <c r="DUK196626" s="106"/>
      <c r="DUL196626" s="106"/>
      <c r="DUM196626" s="106"/>
      <c r="DUN196626" s="106"/>
      <c r="DUO196626" s="106"/>
      <c r="DUP196626" s="106"/>
      <c r="DUQ196626" s="106"/>
      <c r="DUR196626" s="106"/>
      <c r="DUS196626" s="106"/>
      <c r="DUT196626" s="106"/>
      <c r="DUU196626" s="106"/>
      <c r="DUV196626" s="106"/>
      <c r="DUW196626" s="106"/>
      <c r="DUX196626" s="106"/>
      <c r="DUY196626" s="106"/>
      <c r="DUZ196626" s="106"/>
      <c r="DVI196626" s="106"/>
      <c r="DVJ196626" s="106"/>
      <c r="DVK196626" s="106"/>
      <c r="DVL196626" s="106"/>
      <c r="DVM196626" s="106"/>
      <c r="DVN196626" s="106"/>
      <c r="DVO196626" s="106"/>
      <c r="DVP196626" s="106"/>
      <c r="DVQ196626" s="106"/>
      <c r="DVR196626" s="106"/>
      <c r="EDY196626" s="106"/>
      <c r="EDZ196626" s="106"/>
      <c r="EEA196626" s="106"/>
      <c r="EEB196626" s="106"/>
      <c r="EEC196626" s="106"/>
      <c r="EED196626" s="106"/>
      <c r="EEE196626" s="106"/>
      <c r="EEF196626" s="106"/>
      <c r="EEG196626" s="106"/>
      <c r="EEH196626" s="106"/>
      <c r="EEI196626" s="106"/>
      <c r="EEJ196626" s="106"/>
      <c r="EEK196626" s="106"/>
      <c r="EEL196626" s="106"/>
      <c r="EEM196626" s="106"/>
      <c r="EEN196626" s="106"/>
      <c r="EEO196626" s="106"/>
      <c r="EEP196626" s="106"/>
      <c r="EEQ196626" s="106"/>
      <c r="EER196626" s="106"/>
      <c r="EES196626" s="106"/>
      <c r="EET196626" s="106"/>
      <c r="EEU196626" s="106"/>
      <c r="EEV196626" s="106"/>
      <c r="EFE196626" s="106"/>
      <c r="EFF196626" s="106"/>
      <c r="EFG196626" s="106"/>
      <c r="EFH196626" s="106"/>
      <c r="EFI196626" s="106"/>
      <c r="EFJ196626" s="106"/>
      <c r="EFK196626" s="106"/>
      <c r="EFL196626" s="106"/>
      <c r="EFM196626" s="106"/>
      <c r="EFN196626" s="106"/>
      <c r="ENU196626" s="106"/>
      <c r="ENV196626" s="106"/>
      <c r="ENW196626" s="106"/>
      <c r="ENX196626" s="106"/>
      <c r="ENY196626" s="106"/>
      <c r="ENZ196626" s="106"/>
      <c r="EOA196626" s="106"/>
      <c r="EOB196626" s="106"/>
      <c r="EOC196626" s="106"/>
      <c r="EOD196626" s="106"/>
      <c r="EOE196626" s="106"/>
      <c r="EOF196626" s="106"/>
      <c r="EOG196626" s="106"/>
      <c r="EOH196626" s="106"/>
      <c r="EOI196626" s="106"/>
      <c r="EOJ196626" s="106"/>
      <c r="EOK196626" s="106"/>
      <c r="EOL196626" s="106"/>
      <c r="EOM196626" s="106"/>
      <c r="EON196626" s="106"/>
      <c r="EOO196626" s="106"/>
      <c r="EOP196626" s="106"/>
      <c r="EOQ196626" s="106"/>
      <c r="EOR196626" s="106"/>
      <c r="EPA196626" s="106"/>
      <c r="EPB196626" s="106"/>
      <c r="EPC196626" s="106"/>
      <c r="EPD196626" s="106"/>
      <c r="EPE196626" s="106"/>
      <c r="EPF196626" s="106"/>
      <c r="EPG196626" s="106"/>
      <c r="EPH196626" s="106"/>
      <c r="EPI196626" s="106"/>
      <c r="EPJ196626" s="106"/>
      <c r="EXQ196626" s="106"/>
      <c r="EXR196626" s="106"/>
      <c r="EXS196626" s="106"/>
      <c r="EXT196626" s="106"/>
      <c r="EXU196626" s="106"/>
      <c r="EXV196626" s="106"/>
      <c r="EXW196626" s="106"/>
      <c r="EXX196626" s="106"/>
      <c r="EXY196626" s="106"/>
      <c r="EXZ196626" s="106"/>
      <c r="EYA196626" s="106"/>
      <c r="EYB196626" s="106"/>
      <c r="EYC196626" s="106"/>
      <c r="EYD196626" s="106"/>
      <c r="EYE196626" s="106"/>
      <c r="EYF196626" s="106"/>
      <c r="EYG196626" s="106"/>
      <c r="EYH196626" s="106"/>
      <c r="EYI196626" s="106"/>
      <c r="EYJ196626" s="106"/>
      <c r="EYK196626" s="106"/>
      <c r="EYL196626" s="106"/>
      <c r="EYM196626" s="106"/>
      <c r="EYN196626" s="106"/>
      <c r="EYW196626" s="106"/>
      <c r="EYX196626" s="106"/>
      <c r="EYY196626" s="106"/>
      <c r="EYZ196626" s="106"/>
      <c r="EZA196626" s="106"/>
      <c r="EZB196626" s="106"/>
      <c r="EZC196626" s="106"/>
      <c r="EZD196626" s="106"/>
      <c r="EZE196626" s="106"/>
      <c r="EZF196626" s="106"/>
      <c r="FHM196626" s="106"/>
      <c r="FHN196626" s="106"/>
      <c r="FHO196626" s="106"/>
      <c r="FHP196626" s="106"/>
      <c r="FHQ196626" s="106"/>
      <c r="FHR196626" s="106"/>
      <c r="FHS196626" s="106"/>
      <c r="FHT196626" s="106"/>
      <c r="FHU196626" s="106"/>
      <c r="FHV196626" s="106"/>
      <c r="FHW196626" s="106"/>
      <c r="FHX196626" s="106"/>
      <c r="FHY196626" s="106"/>
      <c r="FHZ196626" s="106"/>
      <c r="FIA196626" s="106"/>
      <c r="FIB196626" s="106"/>
      <c r="FIC196626" s="106"/>
      <c r="FID196626" s="106"/>
      <c r="FIE196626" s="106"/>
      <c r="FIF196626" s="106"/>
      <c r="FIG196626" s="106"/>
      <c r="FIH196626" s="106"/>
      <c r="FII196626" s="106"/>
      <c r="FIJ196626" s="106"/>
      <c r="FIS196626" s="106"/>
      <c r="FIT196626" s="106"/>
      <c r="FIU196626" s="106"/>
      <c r="FIV196626" s="106"/>
      <c r="FIW196626" s="106"/>
      <c r="FIX196626" s="106"/>
      <c r="FIY196626" s="106"/>
      <c r="FIZ196626" s="106"/>
      <c r="FJA196626" s="106"/>
      <c r="FJB196626" s="106"/>
      <c r="FRI196626" s="106"/>
      <c r="FRJ196626" s="106"/>
      <c r="FRK196626" s="106"/>
      <c r="FRL196626" s="106"/>
      <c r="FRM196626" s="106"/>
      <c r="FRN196626" s="106"/>
      <c r="FRO196626" s="106"/>
      <c r="FRP196626" s="106"/>
      <c r="FRQ196626" s="106"/>
      <c r="FRR196626" s="106"/>
      <c r="FRS196626" s="106"/>
      <c r="FRT196626" s="106"/>
      <c r="FRU196626" s="106"/>
      <c r="FRV196626" s="106"/>
      <c r="FRW196626" s="106"/>
      <c r="FRX196626" s="106"/>
      <c r="FRY196626" s="106"/>
      <c r="FRZ196626" s="106"/>
      <c r="FSA196626" s="106"/>
      <c r="FSB196626" s="106"/>
      <c r="FSC196626" s="106"/>
      <c r="FSD196626" s="106"/>
      <c r="FSE196626" s="106"/>
      <c r="FSF196626" s="106"/>
      <c r="FSO196626" s="106"/>
      <c r="FSP196626" s="106"/>
      <c r="FSQ196626" s="106"/>
      <c r="FSR196626" s="106"/>
      <c r="FSS196626" s="106"/>
      <c r="FST196626" s="106"/>
      <c r="FSU196626" s="106"/>
      <c r="FSV196626" s="106"/>
      <c r="FSW196626" s="106"/>
      <c r="FSX196626" s="106"/>
      <c r="GBE196626" s="106"/>
      <c r="GBF196626" s="106"/>
      <c r="GBG196626" s="106"/>
      <c r="GBH196626" s="106"/>
      <c r="GBI196626" s="106"/>
      <c r="GBJ196626" s="106"/>
      <c r="GBK196626" s="106"/>
      <c r="GBL196626" s="106"/>
      <c r="GBM196626" s="106"/>
      <c r="GBN196626" s="106"/>
      <c r="GBO196626" s="106"/>
      <c r="GBP196626" s="106"/>
      <c r="GBQ196626" s="106"/>
      <c r="GBR196626" s="106"/>
      <c r="GBS196626" s="106"/>
      <c r="GBT196626" s="106"/>
      <c r="GBU196626" s="106"/>
      <c r="GBV196626" s="106"/>
      <c r="GBW196626" s="106"/>
      <c r="GBX196626" s="106"/>
      <c r="GBY196626" s="106"/>
      <c r="GBZ196626" s="106"/>
      <c r="GCA196626" s="106"/>
      <c r="GCB196626" s="106"/>
      <c r="GCK196626" s="106"/>
      <c r="GCL196626" s="106"/>
      <c r="GCM196626" s="106"/>
      <c r="GCN196626" s="106"/>
      <c r="GCO196626" s="106"/>
      <c r="GCP196626" s="106"/>
      <c r="GCQ196626" s="106"/>
      <c r="GCR196626" s="106"/>
      <c r="GCS196626" s="106"/>
      <c r="GCT196626" s="106"/>
      <c r="GLA196626" s="106"/>
      <c r="GLB196626" s="106"/>
      <c r="GLC196626" s="106"/>
      <c r="GLD196626" s="106"/>
      <c r="GLE196626" s="106"/>
      <c r="GLF196626" s="106"/>
      <c r="GLG196626" s="106"/>
      <c r="GLH196626" s="106"/>
      <c r="GLI196626" s="106"/>
      <c r="GLJ196626" s="106"/>
      <c r="GLK196626" s="106"/>
      <c r="GLL196626" s="106"/>
      <c r="GLM196626" s="106"/>
      <c r="GLN196626" s="106"/>
      <c r="GLO196626" s="106"/>
      <c r="GLP196626" s="106"/>
      <c r="GLQ196626" s="106"/>
      <c r="GLR196626" s="106"/>
      <c r="GLS196626" s="106"/>
      <c r="GLT196626" s="106"/>
      <c r="GLU196626" s="106"/>
      <c r="GLV196626" s="106"/>
      <c r="GLW196626" s="106"/>
      <c r="GLX196626" s="106"/>
      <c r="GMG196626" s="106"/>
      <c r="GMH196626" s="106"/>
      <c r="GMI196626" s="106"/>
      <c r="GMJ196626" s="106"/>
      <c r="GMK196626" s="106"/>
      <c r="GML196626" s="106"/>
      <c r="GMM196626" s="106"/>
      <c r="GMN196626" s="106"/>
      <c r="GMO196626" s="106"/>
      <c r="GMP196626" s="106"/>
      <c r="GUW196626" s="106"/>
      <c r="GUX196626" s="106"/>
      <c r="GUY196626" s="106"/>
      <c r="GUZ196626" s="106"/>
      <c r="GVA196626" s="106"/>
      <c r="GVB196626" s="106"/>
      <c r="GVC196626" s="106"/>
      <c r="GVD196626" s="106"/>
      <c r="GVE196626" s="106"/>
      <c r="GVF196626" s="106"/>
      <c r="GVG196626" s="106"/>
      <c r="GVH196626" s="106"/>
      <c r="GVI196626" s="106"/>
      <c r="GVJ196626" s="106"/>
      <c r="GVK196626" s="106"/>
      <c r="GVL196626" s="106"/>
      <c r="GVM196626" s="106"/>
      <c r="GVN196626" s="106"/>
      <c r="GVO196626" s="106"/>
      <c r="GVP196626" s="106"/>
      <c r="GVQ196626" s="106"/>
      <c r="GVR196626" s="106"/>
      <c r="GVS196626" s="106"/>
      <c r="GVT196626" s="106"/>
      <c r="GWC196626" s="106"/>
      <c r="GWD196626" s="106"/>
      <c r="GWE196626" s="106"/>
      <c r="GWF196626" s="106"/>
      <c r="GWG196626" s="106"/>
      <c r="GWH196626" s="106"/>
      <c r="GWI196626" s="106"/>
      <c r="GWJ196626" s="106"/>
      <c r="GWK196626" s="106"/>
      <c r="GWL196626" s="106"/>
      <c r="HES196626" s="106"/>
      <c r="HET196626" s="106"/>
      <c r="HEU196626" s="106"/>
      <c r="HEV196626" s="106"/>
      <c r="HEW196626" s="106"/>
      <c r="HEX196626" s="106"/>
      <c r="HEY196626" s="106"/>
      <c r="HEZ196626" s="106"/>
      <c r="HFA196626" s="106"/>
      <c r="HFB196626" s="106"/>
      <c r="HFC196626" s="106"/>
      <c r="HFD196626" s="106"/>
      <c r="HFE196626" s="106"/>
      <c r="HFF196626" s="106"/>
      <c r="HFG196626" s="106"/>
      <c r="HFH196626" s="106"/>
      <c r="HFI196626" s="106"/>
      <c r="HFJ196626" s="106"/>
      <c r="HFK196626" s="106"/>
      <c r="HFL196626" s="106"/>
      <c r="HFM196626" s="106"/>
      <c r="HFN196626" s="106"/>
      <c r="HFO196626" s="106"/>
      <c r="HFP196626" s="106"/>
      <c r="HFY196626" s="106"/>
      <c r="HFZ196626" s="106"/>
      <c r="HGA196626" s="106"/>
      <c r="HGB196626" s="106"/>
      <c r="HGC196626" s="106"/>
      <c r="HGD196626" s="106"/>
      <c r="HGE196626" s="106"/>
      <c r="HGF196626" s="106"/>
      <c r="HGG196626" s="106"/>
      <c r="HGH196626" s="106"/>
      <c r="HOO196626" s="106"/>
      <c r="HOP196626" s="106"/>
      <c r="HOQ196626" s="106"/>
      <c r="HOR196626" s="106"/>
      <c r="HOS196626" s="106"/>
      <c r="HOT196626" s="106"/>
      <c r="HOU196626" s="106"/>
      <c r="HOV196626" s="106"/>
      <c r="HOW196626" s="106"/>
      <c r="HOX196626" s="106"/>
      <c r="HOY196626" s="106"/>
      <c r="HOZ196626" s="106"/>
      <c r="HPA196626" s="106"/>
      <c r="HPB196626" s="106"/>
      <c r="HPC196626" s="106"/>
      <c r="HPD196626" s="106"/>
      <c r="HPE196626" s="106"/>
      <c r="HPF196626" s="106"/>
      <c r="HPG196626" s="106"/>
      <c r="HPH196626" s="106"/>
      <c r="HPI196626" s="106"/>
      <c r="HPJ196626" s="106"/>
      <c r="HPK196626" s="106"/>
      <c r="HPL196626" s="106"/>
      <c r="HPU196626" s="106"/>
      <c r="HPV196626" s="106"/>
      <c r="HPW196626" s="106"/>
      <c r="HPX196626" s="106"/>
      <c r="HPY196626" s="106"/>
      <c r="HPZ196626" s="106"/>
      <c r="HQA196626" s="106"/>
      <c r="HQB196626" s="106"/>
      <c r="HQC196626" s="106"/>
      <c r="HQD196626" s="106"/>
      <c r="HYK196626" s="106"/>
      <c r="HYL196626" s="106"/>
      <c r="HYM196626" s="106"/>
      <c r="HYN196626" s="106"/>
      <c r="HYO196626" s="106"/>
      <c r="HYP196626" s="106"/>
      <c r="HYQ196626" s="106"/>
      <c r="HYR196626" s="106"/>
      <c r="HYS196626" s="106"/>
      <c r="HYT196626" s="106"/>
      <c r="HYU196626" s="106"/>
      <c r="HYV196626" s="106"/>
      <c r="HYW196626" s="106"/>
      <c r="HYX196626" s="106"/>
      <c r="HYY196626" s="106"/>
      <c r="HYZ196626" s="106"/>
      <c r="HZA196626" s="106"/>
      <c r="HZB196626" s="106"/>
      <c r="HZC196626" s="106"/>
      <c r="HZD196626" s="106"/>
      <c r="HZE196626" s="106"/>
      <c r="HZF196626" s="106"/>
      <c r="HZG196626" s="106"/>
      <c r="HZH196626" s="106"/>
      <c r="HZQ196626" s="106"/>
      <c r="HZR196626" s="106"/>
      <c r="HZS196626" s="106"/>
      <c r="HZT196626" s="106"/>
      <c r="HZU196626" s="106"/>
      <c r="HZV196626" s="106"/>
      <c r="HZW196626" s="106"/>
      <c r="HZX196626" s="106"/>
      <c r="HZY196626" s="106"/>
      <c r="HZZ196626" s="106"/>
      <c r="IIG196626" s="106"/>
      <c r="IIH196626" s="106"/>
      <c r="III196626" s="106"/>
      <c r="IIJ196626" s="106"/>
      <c r="IIK196626" s="106"/>
      <c r="IIL196626" s="106"/>
      <c r="IIM196626" s="106"/>
      <c r="IIN196626" s="106"/>
      <c r="IIO196626" s="106"/>
      <c r="IIP196626" s="106"/>
      <c r="IIQ196626" s="106"/>
      <c r="IIR196626" s="106"/>
      <c r="IIS196626" s="106"/>
      <c r="IIT196626" s="106"/>
      <c r="IIU196626" s="106"/>
      <c r="IIV196626" s="106"/>
      <c r="IIW196626" s="106"/>
      <c r="IIX196626" s="106"/>
      <c r="IIY196626" s="106"/>
      <c r="IIZ196626" s="106"/>
      <c r="IJA196626" s="106"/>
      <c r="IJB196626" s="106"/>
      <c r="IJC196626" s="106"/>
      <c r="IJD196626" s="106"/>
      <c r="IJM196626" s="106"/>
      <c r="IJN196626" s="106"/>
      <c r="IJO196626" s="106"/>
      <c r="IJP196626" s="106"/>
      <c r="IJQ196626" s="106"/>
      <c r="IJR196626" s="106"/>
      <c r="IJS196626" s="106"/>
      <c r="IJT196626" s="106"/>
      <c r="IJU196626" s="106"/>
      <c r="IJV196626" s="106"/>
      <c r="ISC196626" s="106"/>
      <c r="ISD196626" s="106"/>
      <c r="ISE196626" s="106"/>
      <c r="ISF196626" s="106"/>
      <c r="ISG196626" s="106"/>
      <c r="ISH196626" s="106"/>
      <c r="ISI196626" s="106"/>
      <c r="ISJ196626" s="106"/>
      <c r="ISK196626" s="106"/>
      <c r="ISL196626" s="106"/>
      <c r="ISM196626" s="106"/>
      <c r="ISN196626" s="106"/>
      <c r="ISO196626" s="106"/>
      <c r="ISP196626" s="106"/>
      <c r="ISQ196626" s="106"/>
      <c r="ISR196626" s="106"/>
      <c r="ISS196626" s="106"/>
      <c r="IST196626" s="106"/>
      <c r="ISU196626" s="106"/>
      <c r="ISV196626" s="106"/>
      <c r="ISW196626" s="106"/>
      <c r="ISX196626" s="106"/>
      <c r="ISY196626" s="106"/>
      <c r="ISZ196626" s="106"/>
      <c r="ITI196626" s="106"/>
      <c r="ITJ196626" s="106"/>
      <c r="ITK196626" s="106"/>
      <c r="ITL196626" s="106"/>
      <c r="ITM196626" s="106"/>
      <c r="ITN196626" s="106"/>
      <c r="ITO196626" s="106"/>
      <c r="ITP196626" s="106"/>
      <c r="ITQ196626" s="106"/>
      <c r="ITR196626" s="106"/>
      <c r="JBY196626" s="106"/>
      <c r="JBZ196626" s="106"/>
      <c r="JCA196626" s="106"/>
      <c r="JCB196626" s="106"/>
      <c r="JCC196626" s="106"/>
      <c r="JCD196626" s="106"/>
      <c r="JCE196626" s="106"/>
      <c r="JCF196626" s="106"/>
      <c r="JCG196626" s="106"/>
      <c r="JCH196626" s="106"/>
      <c r="JCI196626" s="106"/>
      <c r="JCJ196626" s="106"/>
      <c r="JCK196626" s="106"/>
      <c r="JCL196626" s="106"/>
      <c r="JCM196626" s="106"/>
      <c r="JCN196626" s="106"/>
      <c r="JCO196626" s="106"/>
      <c r="JCP196626" s="106"/>
      <c r="JCQ196626" s="106"/>
      <c r="JCR196626" s="106"/>
      <c r="JCS196626" s="106"/>
      <c r="JCT196626" s="106"/>
      <c r="JCU196626" s="106"/>
      <c r="JCV196626" s="106"/>
      <c r="JDE196626" s="106"/>
      <c r="JDF196626" s="106"/>
      <c r="JDG196626" s="106"/>
      <c r="JDH196626" s="106"/>
      <c r="JDI196626" s="106"/>
      <c r="JDJ196626" s="106"/>
      <c r="JDK196626" s="106"/>
      <c r="JDL196626" s="106"/>
      <c r="JDM196626" s="106"/>
      <c r="JDN196626" s="106"/>
      <c r="JLU196626" s="106"/>
      <c r="JLV196626" s="106"/>
      <c r="JLW196626" s="106"/>
      <c r="JLX196626" s="106"/>
      <c r="JLY196626" s="106"/>
      <c r="JLZ196626" s="106"/>
      <c r="JMA196626" s="106"/>
      <c r="JMB196626" s="106"/>
      <c r="JMC196626" s="106"/>
      <c r="JMD196626" s="106"/>
      <c r="JME196626" s="106"/>
      <c r="JMF196626" s="106"/>
      <c r="JMG196626" s="106"/>
      <c r="JMH196626" s="106"/>
      <c r="JMI196626" s="106"/>
      <c r="JMJ196626" s="106"/>
      <c r="JMK196626" s="106"/>
      <c r="JML196626" s="106"/>
      <c r="JMM196626" s="106"/>
      <c r="JMN196626" s="106"/>
      <c r="JMO196626" s="106"/>
      <c r="JMP196626" s="106"/>
      <c r="JMQ196626" s="106"/>
      <c r="JMR196626" s="106"/>
      <c r="JNA196626" s="106"/>
      <c r="JNB196626" s="106"/>
      <c r="JNC196626" s="106"/>
      <c r="JND196626" s="106"/>
      <c r="JNE196626" s="106"/>
      <c r="JNF196626" s="106"/>
      <c r="JNG196626" s="106"/>
      <c r="JNH196626" s="106"/>
      <c r="JNI196626" s="106"/>
      <c r="JNJ196626" s="106"/>
      <c r="JVQ196626" s="106"/>
      <c r="JVR196626" s="106"/>
      <c r="JVS196626" s="106"/>
      <c r="JVT196626" s="106"/>
      <c r="JVU196626" s="106"/>
      <c r="JVV196626" s="106"/>
      <c r="JVW196626" s="106"/>
      <c r="JVX196626" s="106"/>
      <c r="JVY196626" s="106"/>
      <c r="JVZ196626" s="106"/>
      <c r="JWA196626" s="106"/>
      <c r="JWB196626" s="106"/>
      <c r="JWC196626" s="106"/>
      <c r="JWD196626" s="106"/>
      <c r="JWE196626" s="106"/>
      <c r="JWF196626" s="106"/>
      <c r="JWG196626" s="106"/>
      <c r="JWH196626" s="106"/>
      <c r="JWI196626" s="106"/>
      <c r="JWJ196626" s="106"/>
      <c r="JWK196626" s="106"/>
      <c r="JWL196626" s="106"/>
      <c r="JWM196626" s="106"/>
      <c r="JWN196626" s="106"/>
      <c r="JWW196626" s="106"/>
      <c r="JWX196626" s="106"/>
      <c r="JWY196626" s="106"/>
      <c r="JWZ196626" s="106"/>
      <c r="JXA196626" s="106"/>
      <c r="JXB196626" s="106"/>
      <c r="JXC196626" s="106"/>
      <c r="JXD196626" s="106"/>
      <c r="JXE196626" s="106"/>
      <c r="JXF196626" s="106"/>
      <c r="KFM196626" s="106"/>
      <c r="KFN196626" s="106"/>
      <c r="KFO196626" s="106"/>
      <c r="KFP196626" s="106"/>
      <c r="KFQ196626" s="106"/>
      <c r="KFR196626" s="106"/>
      <c r="KFS196626" s="106"/>
      <c r="KFT196626" s="106"/>
      <c r="KFU196626" s="106"/>
      <c r="KFV196626" s="106"/>
      <c r="KFW196626" s="106"/>
      <c r="KFX196626" s="106"/>
      <c r="KFY196626" s="106"/>
      <c r="KFZ196626" s="106"/>
      <c r="KGA196626" s="106"/>
      <c r="KGB196626" s="106"/>
      <c r="KGC196626" s="106"/>
      <c r="KGD196626" s="106"/>
      <c r="KGE196626" s="106"/>
      <c r="KGF196626" s="106"/>
      <c r="KGG196626" s="106"/>
      <c r="KGH196626" s="106"/>
      <c r="KGI196626" s="106"/>
      <c r="KGJ196626" s="106"/>
      <c r="KGS196626" s="106"/>
      <c r="KGT196626" s="106"/>
      <c r="KGU196626" s="106"/>
      <c r="KGV196626" s="106"/>
      <c r="KGW196626" s="106"/>
      <c r="KGX196626" s="106"/>
      <c r="KGY196626" s="106"/>
      <c r="KGZ196626" s="106"/>
      <c r="KHA196626" s="106"/>
      <c r="KHB196626" s="106"/>
      <c r="KPI196626" s="106"/>
      <c r="KPJ196626" s="106"/>
      <c r="KPK196626" s="106"/>
      <c r="KPL196626" s="106"/>
      <c r="KPM196626" s="106"/>
      <c r="KPN196626" s="106"/>
      <c r="KPO196626" s="106"/>
      <c r="KPP196626" s="106"/>
      <c r="KPQ196626" s="106"/>
      <c r="KPR196626" s="106"/>
      <c r="KPS196626" s="106"/>
      <c r="KPT196626" s="106"/>
      <c r="KPU196626" s="106"/>
      <c r="KPV196626" s="106"/>
      <c r="KPW196626" s="106"/>
      <c r="KPX196626" s="106"/>
      <c r="KPY196626" s="106"/>
      <c r="KPZ196626" s="106"/>
      <c r="KQA196626" s="106"/>
      <c r="KQB196626" s="106"/>
      <c r="KQC196626" s="106"/>
      <c r="KQD196626" s="106"/>
      <c r="KQE196626" s="106"/>
      <c r="KQF196626" s="106"/>
      <c r="KQO196626" s="106"/>
      <c r="KQP196626" s="106"/>
      <c r="KQQ196626" s="106"/>
      <c r="KQR196626" s="106"/>
      <c r="KQS196626" s="106"/>
      <c r="KQT196626" s="106"/>
      <c r="KQU196626" s="106"/>
      <c r="KQV196626" s="106"/>
      <c r="KQW196626" s="106"/>
      <c r="KQX196626" s="106"/>
      <c r="KZE196626" s="106"/>
      <c r="KZF196626" s="106"/>
      <c r="KZG196626" s="106"/>
      <c r="KZH196626" s="106"/>
      <c r="KZI196626" s="106"/>
      <c r="KZJ196626" s="106"/>
      <c r="KZK196626" s="106"/>
      <c r="KZL196626" s="106"/>
      <c r="KZM196626" s="106"/>
      <c r="KZN196626" s="106"/>
      <c r="KZO196626" s="106"/>
      <c r="KZP196626" s="106"/>
      <c r="KZQ196626" s="106"/>
      <c r="KZR196626" s="106"/>
      <c r="KZS196626" s="106"/>
      <c r="KZT196626" s="106"/>
      <c r="KZU196626" s="106"/>
      <c r="KZV196626" s="106"/>
      <c r="KZW196626" s="106"/>
      <c r="KZX196626" s="106"/>
      <c r="KZY196626" s="106"/>
      <c r="KZZ196626" s="106"/>
      <c r="LAA196626" s="106"/>
      <c r="LAB196626" s="106"/>
      <c r="LAK196626" s="106"/>
      <c r="LAL196626" s="106"/>
      <c r="LAM196626" s="106"/>
      <c r="LAN196626" s="106"/>
      <c r="LAO196626" s="106"/>
      <c r="LAP196626" s="106"/>
      <c r="LAQ196626" s="106"/>
      <c r="LAR196626" s="106"/>
      <c r="LAS196626" s="106"/>
      <c r="LAT196626" s="106"/>
      <c r="LJA196626" s="106"/>
      <c r="LJB196626" s="106"/>
      <c r="LJC196626" s="106"/>
      <c r="LJD196626" s="106"/>
      <c r="LJE196626" s="106"/>
      <c r="LJF196626" s="106"/>
      <c r="LJG196626" s="106"/>
      <c r="LJH196626" s="106"/>
      <c r="LJI196626" s="106"/>
      <c r="LJJ196626" s="106"/>
      <c r="LJK196626" s="106"/>
      <c r="LJL196626" s="106"/>
      <c r="LJM196626" s="106"/>
      <c r="LJN196626" s="106"/>
      <c r="LJO196626" s="106"/>
      <c r="LJP196626" s="106"/>
      <c r="LJQ196626" s="106"/>
      <c r="LJR196626" s="106"/>
      <c r="LJS196626" s="106"/>
      <c r="LJT196626" s="106"/>
      <c r="LJU196626" s="106"/>
      <c r="LJV196626" s="106"/>
      <c r="LJW196626" s="106"/>
      <c r="LJX196626" s="106"/>
      <c r="LKG196626" s="106"/>
      <c r="LKH196626" s="106"/>
      <c r="LKI196626" s="106"/>
      <c r="LKJ196626" s="106"/>
      <c r="LKK196626" s="106"/>
      <c r="LKL196626" s="106"/>
      <c r="LKM196626" s="106"/>
      <c r="LKN196626" s="106"/>
      <c r="LKO196626" s="106"/>
      <c r="LKP196626" s="106"/>
      <c r="LSW196626" s="106"/>
      <c r="LSX196626" s="106"/>
      <c r="LSY196626" s="106"/>
      <c r="LSZ196626" s="106"/>
      <c r="LTA196626" s="106"/>
      <c r="LTB196626" s="106"/>
      <c r="LTC196626" s="106"/>
      <c r="LTD196626" s="106"/>
      <c r="LTE196626" s="106"/>
      <c r="LTF196626" s="106"/>
      <c r="LTG196626" s="106"/>
      <c r="LTH196626" s="106"/>
      <c r="LTI196626" s="106"/>
      <c r="LTJ196626" s="106"/>
      <c r="LTK196626" s="106"/>
      <c r="LTL196626" s="106"/>
      <c r="LTM196626" s="106"/>
      <c r="LTN196626" s="106"/>
      <c r="LTO196626" s="106"/>
      <c r="LTP196626" s="106"/>
      <c r="LTQ196626" s="106"/>
      <c r="LTR196626" s="106"/>
      <c r="LTS196626" s="106"/>
      <c r="LTT196626" s="106"/>
      <c r="LUC196626" s="106"/>
      <c r="LUD196626" s="106"/>
      <c r="LUE196626" s="106"/>
      <c r="LUF196626" s="106"/>
      <c r="LUG196626" s="106"/>
      <c r="LUH196626" s="106"/>
      <c r="LUI196626" s="106"/>
      <c r="LUJ196626" s="106"/>
      <c r="LUK196626" s="106"/>
      <c r="LUL196626" s="106"/>
      <c r="MCS196626" s="106"/>
      <c r="MCT196626" s="106"/>
      <c r="MCU196626" s="106"/>
      <c r="MCV196626" s="106"/>
      <c r="MCW196626" s="106"/>
      <c r="MCX196626" s="106"/>
      <c r="MCY196626" s="106"/>
      <c r="MCZ196626" s="106"/>
      <c r="MDA196626" s="106"/>
      <c r="MDB196626" s="106"/>
      <c r="MDC196626" s="106"/>
      <c r="MDD196626" s="106"/>
      <c r="MDE196626" s="106"/>
      <c r="MDF196626" s="106"/>
      <c r="MDG196626" s="106"/>
      <c r="MDH196626" s="106"/>
      <c r="MDI196626" s="106"/>
      <c r="MDJ196626" s="106"/>
      <c r="MDK196626" s="106"/>
      <c r="MDL196626" s="106"/>
      <c r="MDM196626" s="106"/>
      <c r="MDN196626" s="106"/>
      <c r="MDO196626" s="106"/>
      <c r="MDP196626" s="106"/>
      <c r="MDY196626" s="106"/>
      <c r="MDZ196626" s="106"/>
      <c r="MEA196626" s="106"/>
      <c r="MEB196626" s="106"/>
      <c r="MEC196626" s="106"/>
      <c r="MED196626" s="106"/>
      <c r="MEE196626" s="106"/>
      <c r="MEF196626" s="106"/>
      <c r="MEG196626" s="106"/>
      <c r="MEH196626" s="106"/>
      <c r="MMO196626" s="106"/>
      <c r="MMP196626" s="106"/>
      <c r="MMQ196626" s="106"/>
      <c r="MMR196626" s="106"/>
      <c r="MMS196626" s="106"/>
      <c r="MMT196626" s="106"/>
      <c r="MMU196626" s="106"/>
      <c r="MMV196626" s="106"/>
      <c r="MMW196626" s="106"/>
      <c r="MMX196626" s="106"/>
      <c r="MMY196626" s="106"/>
      <c r="MMZ196626" s="106"/>
      <c r="MNA196626" s="106"/>
      <c r="MNB196626" s="106"/>
      <c r="MNC196626" s="106"/>
      <c r="MND196626" s="106"/>
      <c r="MNE196626" s="106"/>
      <c r="MNF196626" s="106"/>
      <c r="MNG196626" s="106"/>
      <c r="MNH196626" s="106"/>
      <c r="MNI196626" s="106"/>
      <c r="MNJ196626" s="106"/>
      <c r="MNK196626" s="106"/>
      <c r="MNL196626" s="106"/>
      <c r="MNU196626" s="106"/>
      <c r="MNV196626" s="106"/>
      <c r="MNW196626" s="106"/>
      <c r="MNX196626" s="106"/>
      <c r="MNY196626" s="106"/>
      <c r="MNZ196626" s="106"/>
      <c r="MOA196626" s="106"/>
      <c r="MOB196626" s="106"/>
      <c r="MOC196626" s="106"/>
      <c r="MOD196626" s="106"/>
      <c r="MWK196626" s="106"/>
      <c r="MWL196626" s="106"/>
      <c r="MWM196626" s="106"/>
      <c r="MWN196626" s="106"/>
      <c r="MWO196626" s="106"/>
      <c r="MWP196626" s="106"/>
      <c r="MWQ196626" s="106"/>
      <c r="MWR196626" s="106"/>
      <c r="MWS196626" s="106"/>
      <c r="MWT196626" s="106"/>
      <c r="MWU196626" s="106"/>
      <c r="MWV196626" s="106"/>
      <c r="MWW196626" s="106"/>
      <c r="MWX196626" s="106"/>
      <c r="MWY196626" s="106"/>
      <c r="MWZ196626" s="106"/>
      <c r="MXA196626" s="106"/>
      <c r="MXB196626" s="106"/>
      <c r="MXC196626" s="106"/>
      <c r="MXD196626" s="106"/>
      <c r="MXE196626" s="106"/>
      <c r="MXF196626" s="106"/>
      <c r="MXG196626" s="106"/>
      <c r="MXH196626" s="106"/>
      <c r="MXQ196626" s="106"/>
      <c r="MXR196626" s="106"/>
      <c r="MXS196626" s="106"/>
      <c r="MXT196626" s="106"/>
      <c r="MXU196626" s="106"/>
      <c r="MXV196626" s="106"/>
      <c r="MXW196626" s="106"/>
      <c r="MXX196626" s="106"/>
      <c r="MXY196626" s="106"/>
      <c r="MXZ196626" s="106"/>
      <c r="NGG196626" s="106"/>
      <c r="NGH196626" s="106"/>
      <c r="NGI196626" s="106"/>
      <c r="NGJ196626" s="106"/>
      <c r="NGK196626" s="106"/>
      <c r="NGL196626" s="106"/>
      <c r="NGM196626" s="106"/>
      <c r="NGN196626" s="106"/>
      <c r="NGO196626" s="106"/>
      <c r="NGP196626" s="106"/>
      <c r="NGQ196626" s="106"/>
      <c r="NGR196626" s="106"/>
      <c r="NGS196626" s="106"/>
      <c r="NGT196626" s="106"/>
      <c r="NGU196626" s="106"/>
      <c r="NGV196626" s="106"/>
      <c r="NGW196626" s="106"/>
      <c r="NGX196626" s="106"/>
      <c r="NGY196626" s="106"/>
      <c r="NGZ196626" s="106"/>
      <c r="NHA196626" s="106"/>
      <c r="NHB196626" s="106"/>
      <c r="NHC196626" s="106"/>
      <c r="NHD196626" s="106"/>
      <c r="NHM196626" s="106"/>
      <c r="NHN196626" s="106"/>
      <c r="NHO196626" s="106"/>
      <c r="NHP196626" s="106"/>
      <c r="NHQ196626" s="106"/>
      <c r="NHR196626" s="106"/>
      <c r="NHS196626" s="106"/>
      <c r="NHT196626" s="106"/>
      <c r="NHU196626" s="106"/>
      <c r="NHV196626" s="106"/>
      <c r="NQC196626" s="106"/>
      <c r="NQD196626" s="106"/>
      <c r="NQE196626" s="106"/>
      <c r="NQF196626" s="106"/>
      <c r="NQG196626" s="106"/>
      <c r="NQH196626" s="106"/>
      <c r="NQI196626" s="106"/>
      <c r="NQJ196626" s="106"/>
      <c r="NQK196626" s="106"/>
      <c r="NQL196626" s="106"/>
      <c r="NQM196626" s="106"/>
      <c r="NQN196626" s="106"/>
      <c r="NQO196626" s="106"/>
      <c r="NQP196626" s="106"/>
      <c r="NQQ196626" s="106"/>
      <c r="NQR196626" s="106"/>
      <c r="NQS196626" s="106"/>
      <c r="NQT196626" s="106"/>
      <c r="NQU196626" s="106"/>
      <c r="NQV196626" s="106"/>
      <c r="NQW196626" s="106"/>
      <c r="NQX196626" s="106"/>
      <c r="NQY196626" s="106"/>
      <c r="NQZ196626" s="106"/>
      <c r="NRI196626" s="106"/>
      <c r="NRJ196626" s="106"/>
      <c r="NRK196626" s="106"/>
      <c r="NRL196626" s="106"/>
      <c r="NRM196626" s="106"/>
      <c r="NRN196626" s="106"/>
      <c r="NRO196626" s="106"/>
      <c r="NRP196626" s="106"/>
      <c r="NRQ196626" s="106"/>
      <c r="NRR196626" s="106"/>
      <c r="NZY196626" s="106"/>
      <c r="NZZ196626" s="106"/>
      <c r="OAA196626" s="106"/>
      <c r="OAB196626" s="106"/>
      <c r="OAC196626" s="106"/>
      <c r="OAD196626" s="106"/>
      <c r="OAE196626" s="106"/>
      <c r="OAF196626" s="106"/>
      <c r="OAG196626" s="106"/>
      <c r="OAH196626" s="106"/>
      <c r="OAI196626" s="106"/>
      <c r="OAJ196626" s="106"/>
      <c r="OAK196626" s="106"/>
      <c r="OAL196626" s="106"/>
      <c r="OAM196626" s="106"/>
      <c r="OAN196626" s="106"/>
      <c r="OAO196626" s="106"/>
      <c r="OAP196626" s="106"/>
      <c r="OAQ196626" s="106"/>
      <c r="OAR196626" s="106"/>
      <c r="OAS196626" s="106"/>
      <c r="OAT196626" s="106"/>
      <c r="OAU196626" s="106"/>
      <c r="OAV196626" s="106"/>
      <c r="OBE196626" s="106"/>
      <c r="OBF196626" s="106"/>
      <c r="OBG196626" s="106"/>
      <c r="OBH196626" s="106"/>
      <c r="OBI196626" s="106"/>
      <c r="OBJ196626" s="106"/>
      <c r="OBK196626" s="106"/>
      <c r="OBL196626" s="106"/>
      <c r="OBM196626" s="106"/>
      <c r="OBN196626" s="106"/>
      <c r="OJU196626" s="106"/>
      <c r="OJV196626" s="106"/>
      <c r="OJW196626" s="106"/>
      <c r="OJX196626" s="106"/>
      <c r="OJY196626" s="106"/>
      <c r="OJZ196626" s="106"/>
      <c r="OKA196626" s="106"/>
      <c r="OKB196626" s="106"/>
      <c r="OKC196626" s="106"/>
      <c r="OKD196626" s="106"/>
      <c r="OKE196626" s="106"/>
      <c r="OKF196626" s="106"/>
      <c r="OKG196626" s="106"/>
      <c r="OKH196626" s="106"/>
      <c r="OKI196626" s="106"/>
      <c r="OKJ196626" s="106"/>
      <c r="OKK196626" s="106"/>
      <c r="OKL196626" s="106"/>
      <c r="OKM196626" s="106"/>
      <c r="OKN196626" s="106"/>
      <c r="OKO196626" s="106"/>
      <c r="OKP196626" s="106"/>
      <c r="OKQ196626" s="106"/>
      <c r="OKR196626" s="106"/>
      <c r="OLA196626" s="106"/>
      <c r="OLB196626" s="106"/>
      <c r="OLC196626" s="106"/>
      <c r="OLD196626" s="106"/>
      <c r="OLE196626" s="106"/>
      <c r="OLF196626" s="106"/>
      <c r="OLG196626" s="106"/>
      <c r="OLH196626" s="106"/>
      <c r="OLI196626" s="106"/>
      <c r="OLJ196626" s="106"/>
      <c r="OTQ196626" s="106"/>
      <c r="OTR196626" s="106"/>
      <c r="OTS196626" s="106"/>
      <c r="OTT196626" s="106"/>
      <c r="OTU196626" s="106"/>
      <c r="OTV196626" s="106"/>
      <c r="OTW196626" s="106"/>
      <c r="OTX196626" s="106"/>
      <c r="OTY196626" s="106"/>
      <c r="OTZ196626" s="106"/>
      <c r="OUA196626" s="106"/>
      <c r="OUB196626" s="106"/>
      <c r="OUC196626" s="106"/>
      <c r="OUD196626" s="106"/>
      <c r="OUE196626" s="106"/>
      <c r="OUF196626" s="106"/>
      <c r="OUG196626" s="106"/>
      <c r="OUH196626" s="106"/>
      <c r="OUI196626" s="106"/>
      <c r="OUJ196626" s="106"/>
      <c r="OUK196626" s="106"/>
      <c r="OUL196626" s="106"/>
      <c r="OUM196626" s="106"/>
      <c r="OUN196626" s="106"/>
      <c r="OUW196626" s="106"/>
      <c r="OUX196626" s="106"/>
      <c r="OUY196626" s="106"/>
      <c r="OUZ196626" s="106"/>
      <c r="OVA196626" s="106"/>
      <c r="OVB196626" s="106"/>
      <c r="OVC196626" s="106"/>
      <c r="OVD196626" s="106"/>
      <c r="OVE196626" s="106"/>
      <c r="OVF196626" s="106"/>
      <c r="PDM196626" s="106"/>
      <c r="PDN196626" s="106"/>
      <c r="PDO196626" s="106"/>
      <c r="PDP196626" s="106"/>
      <c r="PDQ196626" s="106"/>
      <c r="PDR196626" s="106"/>
      <c r="PDS196626" s="106"/>
      <c r="PDT196626" s="106"/>
      <c r="PDU196626" s="106"/>
      <c r="PDV196626" s="106"/>
      <c r="PDW196626" s="106"/>
      <c r="PDX196626" s="106"/>
      <c r="PDY196626" s="106"/>
      <c r="PDZ196626" s="106"/>
      <c r="PEA196626" s="106"/>
      <c r="PEB196626" s="106"/>
      <c r="PEC196626" s="106"/>
      <c r="PED196626" s="106"/>
      <c r="PEE196626" s="106"/>
      <c r="PEF196626" s="106"/>
      <c r="PEG196626" s="106"/>
      <c r="PEH196626" s="106"/>
      <c r="PEI196626" s="106"/>
      <c r="PEJ196626" s="106"/>
      <c r="PES196626" s="106"/>
      <c r="PET196626" s="106"/>
      <c r="PEU196626" s="106"/>
      <c r="PEV196626" s="106"/>
      <c r="PEW196626" s="106"/>
      <c r="PEX196626" s="106"/>
      <c r="PEY196626" s="106"/>
      <c r="PEZ196626" s="106"/>
      <c r="PFA196626" s="106"/>
      <c r="PFB196626" s="106"/>
      <c r="PNI196626" s="106"/>
      <c r="PNJ196626" s="106"/>
      <c r="PNK196626" s="106"/>
      <c r="PNL196626" s="106"/>
      <c r="PNM196626" s="106"/>
      <c r="PNN196626" s="106"/>
      <c r="PNO196626" s="106"/>
      <c r="PNP196626" s="106"/>
      <c r="PNQ196626" s="106"/>
      <c r="PNR196626" s="106"/>
      <c r="PNS196626" s="106"/>
      <c r="PNT196626" s="106"/>
      <c r="PNU196626" s="106"/>
      <c r="PNV196626" s="106"/>
      <c r="PNW196626" s="106"/>
      <c r="PNX196626" s="106"/>
      <c r="PNY196626" s="106"/>
      <c r="PNZ196626" s="106"/>
      <c r="POA196626" s="106"/>
      <c r="POB196626" s="106"/>
      <c r="POC196626" s="106"/>
      <c r="POD196626" s="106"/>
      <c r="POE196626" s="106"/>
      <c r="POF196626" s="106"/>
      <c r="POO196626" s="106"/>
      <c r="POP196626" s="106"/>
      <c r="POQ196626" s="106"/>
      <c r="POR196626" s="106"/>
      <c r="POS196626" s="106"/>
      <c r="POT196626" s="106"/>
      <c r="POU196626" s="106"/>
      <c r="POV196626" s="106"/>
      <c r="POW196626" s="106"/>
      <c r="POX196626" s="106"/>
      <c r="PXE196626" s="106"/>
      <c r="PXF196626" s="106"/>
      <c r="PXG196626" s="106"/>
      <c r="PXH196626" s="106"/>
      <c r="PXI196626" s="106"/>
      <c r="PXJ196626" s="106"/>
      <c r="PXK196626" s="106"/>
      <c r="PXL196626" s="106"/>
      <c r="PXM196626" s="106"/>
      <c r="PXN196626" s="106"/>
      <c r="PXO196626" s="106"/>
      <c r="PXP196626" s="106"/>
      <c r="PXQ196626" s="106"/>
      <c r="PXR196626" s="106"/>
      <c r="PXS196626" s="106"/>
      <c r="PXT196626" s="106"/>
      <c r="PXU196626" s="106"/>
      <c r="PXV196626" s="106"/>
      <c r="PXW196626" s="106"/>
      <c r="PXX196626" s="106"/>
      <c r="PXY196626" s="106"/>
      <c r="PXZ196626" s="106"/>
      <c r="PYA196626" s="106"/>
      <c r="PYB196626" s="106"/>
      <c r="PYK196626" s="106"/>
      <c r="PYL196626" s="106"/>
      <c r="PYM196626" s="106"/>
      <c r="PYN196626" s="106"/>
      <c r="PYO196626" s="106"/>
      <c r="PYP196626" s="106"/>
      <c r="PYQ196626" s="106"/>
      <c r="PYR196626" s="106"/>
      <c r="PYS196626" s="106"/>
      <c r="PYT196626" s="106"/>
      <c r="QHA196626" s="106"/>
      <c r="QHB196626" s="106"/>
      <c r="QHC196626" s="106"/>
      <c r="QHD196626" s="106"/>
      <c r="QHE196626" s="106"/>
      <c r="QHF196626" s="106"/>
      <c r="QHG196626" s="106"/>
      <c r="QHH196626" s="106"/>
      <c r="QHI196626" s="106"/>
      <c r="QHJ196626" s="106"/>
      <c r="QHK196626" s="106"/>
      <c r="QHL196626" s="106"/>
      <c r="QHM196626" s="106"/>
      <c r="QHN196626" s="106"/>
      <c r="QHO196626" s="106"/>
      <c r="QHP196626" s="106"/>
      <c r="QHQ196626" s="106"/>
      <c r="QHR196626" s="106"/>
      <c r="QHS196626" s="106"/>
      <c r="QHT196626" s="106"/>
      <c r="QHU196626" s="106"/>
      <c r="QHV196626" s="106"/>
      <c r="QHW196626" s="106"/>
      <c r="QHX196626" s="106"/>
      <c r="QIG196626" s="106"/>
      <c r="QIH196626" s="106"/>
      <c r="QII196626" s="106"/>
      <c r="QIJ196626" s="106"/>
      <c r="QIK196626" s="106"/>
      <c r="QIL196626" s="106"/>
      <c r="QIM196626" s="106"/>
      <c r="QIN196626" s="106"/>
      <c r="QIO196626" s="106"/>
      <c r="QIP196626" s="106"/>
      <c r="QQW196626" s="106"/>
      <c r="QQX196626" s="106"/>
      <c r="QQY196626" s="106"/>
      <c r="QQZ196626" s="106"/>
      <c r="QRA196626" s="106"/>
      <c r="QRB196626" s="106"/>
      <c r="QRC196626" s="106"/>
      <c r="QRD196626" s="106"/>
      <c r="QRE196626" s="106"/>
      <c r="QRF196626" s="106"/>
      <c r="QRG196626" s="106"/>
      <c r="QRH196626" s="106"/>
      <c r="QRI196626" s="106"/>
      <c r="QRJ196626" s="106"/>
      <c r="QRK196626" s="106"/>
      <c r="QRL196626" s="106"/>
      <c r="QRM196626" s="106"/>
      <c r="QRN196626" s="106"/>
      <c r="QRO196626" s="106"/>
      <c r="QRP196626" s="106"/>
      <c r="QRQ196626" s="106"/>
      <c r="QRR196626" s="106"/>
      <c r="QRS196626" s="106"/>
      <c r="QRT196626" s="106"/>
      <c r="QSC196626" s="106"/>
      <c r="QSD196626" s="106"/>
      <c r="QSE196626" s="106"/>
      <c r="QSF196626" s="106"/>
      <c r="QSG196626" s="106"/>
      <c r="QSH196626" s="106"/>
      <c r="QSI196626" s="106"/>
      <c r="QSJ196626" s="106"/>
      <c r="QSK196626" s="106"/>
      <c r="QSL196626" s="106"/>
      <c r="RAS196626" s="106"/>
      <c r="RAT196626" s="106"/>
      <c r="RAU196626" s="106"/>
      <c r="RAV196626" s="106"/>
      <c r="RAW196626" s="106"/>
      <c r="RAX196626" s="106"/>
      <c r="RAY196626" s="106"/>
      <c r="RAZ196626" s="106"/>
      <c r="RBA196626" s="106"/>
      <c r="RBB196626" s="106"/>
      <c r="RBC196626" s="106"/>
      <c r="RBD196626" s="106"/>
      <c r="RBE196626" s="106"/>
      <c r="RBF196626" s="106"/>
      <c r="RBG196626" s="106"/>
      <c r="RBH196626" s="106"/>
      <c r="RBI196626" s="106"/>
      <c r="RBJ196626" s="106"/>
      <c r="RBK196626" s="106"/>
      <c r="RBL196626" s="106"/>
      <c r="RBM196626" s="106"/>
      <c r="RBN196626" s="106"/>
      <c r="RBO196626" s="106"/>
      <c r="RBP196626" s="106"/>
      <c r="RBY196626" s="106"/>
      <c r="RBZ196626" s="106"/>
      <c r="RCA196626" s="106"/>
      <c r="RCB196626" s="106"/>
      <c r="RCC196626" s="106"/>
      <c r="RCD196626" s="106"/>
      <c r="RCE196626" s="106"/>
      <c r="RCF196626" s="106"/>
      <c r="RCG196626" s="106"/>
      <c r="RCH196626" s="106"/>
      <c r="RKO196626" s="106"/>
      <c r="RKP196626" s="106"/>
      <c r="RKQ196626" s="106"/>
      <c r="RKR196626" s="106"/>
      <c r="RKS196626" s="106"/>
      <c r="RKT196626" s="106"/>
      <c r="RKU196626" s="106"/>
      <c r="RKV196626" s="106"/>
      <c r="RKW196626" s="106"/>
      <c r="RKX196626" s="106"/>
      <c r="RKY196626" s="106"/>
      <c r="RKZ196626" s="106"/>
      <c r="RLA196626" s="106"/>
      <c r="RLB196626" s="106"/>
      <c r="RLC196626" s="106"/>
      <c r="RLD196626" s="106"/>
      <c r="RLE196626" s="106"/>
      <c r="RLF196626" s="106"/>
      <c r="RLG196626" s="106"/>
      <c r="RLH196626" s="106"/>
      <c r="RLI196626" s="106"/>
      <c r="RLJ196626" s="106"/>
      <c r="RLK196626" s="106"/>
      <c r="RLL196626" s="106"/>
      <c r="RLU196626" s="106"/>
      <c r="RLV196626" s="106"/>
      <c r="RLW196626" s="106"/>
      <c r="RLX196626" s="106"/>
      <c r="RLY196626" s="106"/>
      <c r="RLZ196626" s="106"/>
      <c r="RMA196626" s="106"/>
      <c r="RMB196626" s="106"/>
      <c r="RMC196626" s="106"/>
      <c r="RMD196626" s="106"/>
      <c r="RUK196626" s="106"/>
      <c r="RUL196626" s="106"/>
      <c r="RUM196626" s="106"/>
      <c r="RUN196626" s="106"/>
      <c r="RUO196626" s="106"/>
      <c r="RUP196626" s="106"/>
      <c r="RUQ196626" s="106"/>
      <c r="RUR196626" s="106"/>
      <c r="RUS196626" s="106"/>
      <c r="RUT196626" s="106"/>
      <c r="RUU196626" s="106"/>
      <c r="RUV196626" s="106"/>
      <c r="RUW196626" s="106"/>
      <c r="RUX196626" s="106"/>
      <c r="RUY196626" s="106"/>
      <c r="RUZ196626" s="106"/>
      <c r="RVA196626" s="106"/>
      <c r="RVB196626" s="106"/>
      <c r="RVC196626" s="106"/>
      <c r="RVD196626" s="106"/>
      <c r="RVE196626" s="106"/>
      <c r="RVF196626" s="106"/>
      <c r="RVG196626" s="106"/>
      <c r="RVH196626" s="106"/>
      <c r="RVQ196626" s="106"/>
      <c r="RVR196626" s="106"/>
      <c r="RVS196626" s="106"/>
      <c r="RVT196626" s="106"/>
      <c r="RVU196626" s="106"/>
      <c r="RVV196626" s="106"/>
      <c r="RVW196626" s="106"/>
      <c r="RVX196626" s="106"/>
      <c r="RVY196626" s="106"/>
      <c r="RVZ196626" s="106"/>
      <c r="SEG196626" s="106"/>
      <c r="SEH196626" s="106"/>
      <c r="SEI196626" s="106"/>
      <c r="SEJ196626" s="106"/>
      <c r="SEK196626" s="106"/>
      <c r="SEL196626" s="106"/>
      <c r="SEM196626" s="106"/>
      <c r="SEN196626" s="106"/>
      <c r="SEO196626" s="106"/>
      <c r="SEP196626" s="106"/>
      <c r="SEQ196626" s="106"/>
      <c r="SER196626" s="106"/>
      <c r="SES196626" s="106"/>
      <c r="SET196626" s="106"/>
      <c r="SEU196626" s="106"/>
      <c r="SEV196626" s="106"/>
      <c r="SEW196626" s="106"/>
      <c r="SEX196626" s="106"/>
      <c r="SEY196626" s="106"/>
      <c r="SEZ196626" s="106"/>
      <c r="SFA196626" s="106"/>
      <c r="SFB196626" s="106"/>
      <c r="SFC196626" s="106"/>
      <c r="SFD196626" s="106"/>
      <c r="SFM196626" s="106"/>
      <c r="SFN196626" s="106"/>
      <c r="SFO196626" s="106"/>
      <c r="SFP196626" s="106"/>
      <c r="SFQ196626" s="106"/>
      <c r="SFR196626" s="106"/>
      <c r="SFS196626" s="106"/>
      <c r="SFT196626" s="106"/>
      <c r="SFU196626" s="106"/>
      <c r="SFV196626" s="106"/>
      <c r="SOC196626" s="106"/>
      <c r="SOD196626" s="106"/>
      <c r="SOE196626" s="106"/>
      <c r="SOF196626" s="106"/>
      <c r="SOG196626" s="106"/>
      <c r="SOH196626" s="106"/>
      <c r="SOI196626" s="106"/>
      <c r="SOJ196626" s="106"/>
      <c r="SOK196626" s="106"/>
      <c r="SOL196626" s="106"/>
      <c r="SOM196626" s="106"/>
      <c r="SON196626" s="106"/>
      <c r="SOO196626" s="106"/>
      <c r="SOP196626" s="106"/>
      <c r="SOQ196626" s="106"/>
      <c r="SOR196626" s="106"/>
      <c r="SOS196626" s="106"/>
      <c r="SOT196626" s="106"/>
      <c r="SOU196626" s="106"/>
      <c r="SOV196626" s="106"/>
      <c r="SOW196626" s="106"/>
      <c r="SOX196626" s="106"/>
      <c r="SOY196626" s="106"/>
      <c r="SOZ196626" s="106"/>
      <c r="SPI196626" s="106"/>
      <c r="SPJ196626" s="106"/>
      <c r="SPK196626" s="106"/>
      <c r="SPL196626" s="106"/>
      <c r="SPM196626" s="106"/>
      <c r="SPN196626" s="106"/>
      <c r="SPO196626" s="106"/>
      <c r="SPP196626" s="106"/>
      <c r="SPQ196626" s="106"/>
      <c r="SPR196626" s="106"/>
      <c r="SXY196626" s="106"/>
      <c r="SXZ196626" s="106"/>
      <c r="SYA196626" s="106"/>
      <c r="SYB196626" s="106"/>
      <c r="SYC196626" s="106"/>
      <c r="SYD196626" s="106"/>
      <c r="SYE196626" s="106"/>
      <c r="SYF196626" s="106"/>
      <c r="SYG196626" s="106"/>
      <c r="SYH196626" s="106"/>
      <c r="SYI196626" s="106"/>
      <c r="SYJ196626" s="106"/>
      <c r="SYK196626" s="106"/>
      <c r="SYL196626" s="106"/>
      <c r="SYM196626" s="106"/>
      <c r="SYN196626" s="106"/>
      <c r="SYO196626" s="106"/>
      <c r="SYP196626" s="106"/>
      <c r="SYQ196626" s="106"/>
      <c r="SYR196626" s="106"/>
      <c r="SYS196626" s="106"/>
      <c r="SYT196626" s="106"/>
      <c r="SYU196626" s="106"/>
      <c r="SYV196626" s="106"/>
      <c r="SZE196626" s="106"/>
      <c r="SZF196626" s="106"/>
      <c r="SZG196626" s="106"/>
      <c r="SZH196626" s="106"/>
      <c r="SZI196626" s="106"/>
      <c r="SZJ196626" s="106"/>
      <c r="SZK196626" s="106"/>
      <c r="SZL196626" s="106"/>
      <c r="SZM196626" s="106"/>
      <c r="SZN196626" s="106"/>
      <c r="THU196626" s="106"/>
      <c r="THV196626" s="106"/>
      <c r="THW196626" s="106"/>
      <c r="THX196626" s="106"/>
      <c r="THY196626" s="106"/>
      <c r="THZ196626" s="106"/>
      <c r="TIA196626" s="106"/>
      <c r="TIB196626" s="106"/>
      <c r="TIC196626" s="106"/>
      <c r="TID196626" s="106"/>
      <c r="TIE196626" s="106"/>
      <c r="TIF196626" s="106"/>
      <c r="TIG196626" s="106"/>
      <c r="TIH196626" s="106"/>
      <c r="TII196626" s="106"/>
      <c r="TIJ196626" s="106"/>
      <c r="TIK196626" s="106"/>
      <c r="TIL196626" s="106"/>
      <c r="TIM196626" s="106"/>
      <c r="TIN196626" s="106"/>
      <c r="TIO196626" s="106"/>
      <c r="TIP196626" s="106"/>
      <c r="TIQ196626" s="106"/>
      <c r="TIR196626" s="106"/>
      <c r="TJA196626" s="106"/>
      <c r="TJB196626" s="106"/>
      <c r="TJC196626" s="106"/>
      <c r="TJD196626" s="106"/>
      <c r="TJE196626" s="106"/>
      <c r="TJF196626" s="106"/>
      <c r="TJG196626" s="106"/>
      <c r="TJH196626" s="106"/>
      <c r="TJI196626" s="106"/>
      <c r="TJJ196626" s="106"/>
      <c r="TRQ196626" s="106"/>
      <c r="TRR196626" s="106"/>
      <c r="TRS196626" s="106"/>
      <c r="TRT196626" s="106"/>
      <c r="TRU196626" s="106"/>
      <c r="TRV196626" s="106"/>
      <c r="TRW196626" s="106"/>
      <c r="TRX196626" s="106"/>
      <c r="TRY196626" s="106"/>
      <c r="TRZ196626" s="106"/>
      <c r="TSA196626" s="106"/>
      <c r="TSB196626" s="106"/>
      <c r="TSC196626" s="106"/>
      <c r="TSD196626" s="106"/>
      <c r="TSE196626" s="106"/>
      <c r="TSF196626" s="106"/>
      <c r="TSG196626" s="106"/>
      <c r="TSH196626" s="106"/>
      <c r="TSI196626" s="106"/>
      <c r="TSJ196626" s="106"/>
      <c r="TSK196626" s="106"/>
      <c r="TSL196626" s="106"/>
      <c r="TSM196626" s="106"/>
      <c r="TSN196626" s="106"/>
      <c r="TSW196626" s="106"/>
      <c r="TSX196626" s="106"/>
      <c r="TSY196626" s="106"/>
      <c r="TSZ196626" s="106"/>
      <c r="TTA196626" s="106"/>
      <c r="TTB196626" s="106"/>
      <c r="TTC196626" s="106"/>
      <c r="TTD196626" s="106"/>
      <c r="TTE196626" s="106"/>
      <c r="TTF196626" s="106"/>
      <c r="UBM196626" s="106"/>
      <c r="UBN196626" s="106"/>
      <c r="UBO196626" s="106"/>
      <c r="UBP196626" s="106"/>
      <c r="UBQ196626" s="106"/>
      <c r="UBR196626" s="106"/>
      <c r="UBS196626" s="106"/>
      <c r="UBT196626" s="106"/>
      <c r="UBU196626" s="106"/>
      <c r="UBV196626" s="106"/>
      <c r="UBW196626" s="106"/>
      <c r="UBX196626" s="106"/>
      <c r="UBY196626" s="106"/>
      <c r="UBZ196626" s="106"/>
      <c r="UCA196626" s="106"/>
      <c r="UCB196626" s="106"/>
      <c r="UCC196626" s="106"/>
      <c r="UCD196626" s="106"/>
      <c r="UCE196626" s="106"/>
      <c r="UCF196626" s="106"/>
      <c r="UCG196626" s="106"/>
      <c r="UCH196626" s="106"/>
      <c r="UCI196626" s="106"/>
      <c r="UCJ196626" s="106"/>
      <c r="UCS196626" s="106"/>
      <c r="UCT196626" s="106"/>
      <c r="UCU196626" s="106"/>
      <c r="UCV196626" s="106"/>
      <c r="UCW196626" s="106"/>
      <c r="UCX196626" s="106"/>
      <c r="UCY196626" s="106"/>
      <c r="UCZ196626" s="106"/>
      <c r="UDA196626" s="106"/>
      <c r="UDB196626" s="106"/>
      <c r="ULI196626" s="106"/>
      <c r="ULJ196626" s="106"/>
      <c r="ULK196626" s="106"/>
      <c r="ULL196626" s="106"/>
      <c r="ULM196626" s="106"/>
      <c r="ULN196626" s="106"/>
      <c r="ULO196626" s="106"/>
      <c r="ULP196626" s="106"/>
      <c r="ULQ196626" s="106"/>
      <c r="ULR196626" s="106"/>
      <c r="ULS196626" s="106"/>
      <c r="ULT196626" s="106"/>
      <c r="ULU196626" s="106"/>
      <c r="ULV196626" s="106"/>
      <c r="ULW196626" s="106"/>
      <c r="ULX196626" s="106"/>
      <c r="ULY196626" s="106"/>
      <c r="ULZ196626" s="106"/>
      <c r="UMA196626" s="106"/>
      <c r="UMB196626" s="106"/>
      <c r="UMC196626" s="106"/>
      <c r="UMD196626" s="106"/>
      <c r="UME196626" s="106"/>
      <c r="UMF196626" s="106"/>
      <c r="UMO196626" s="106"/>
      <c r="UMP196626" s="106"/>
      <c r="UMQ196626" s="106"/>
      <c r="UMR196626" s="106"/>
      <c r="UMS196626" s="106"/>
      <c r="UMT196626" s="106"/>
      <c r="UMU196626" s="106"/>
      <c r="UMV196626" s="106"/>
      <c r="UMW196626" s="106"/>
      <c r="UMX196626" s="106"/>
      <c r="UVE196626" s="106"/>
      <c r="UVF196626" s="106"/>
      <c r="UVG196626" s="106"/>
      <c r="UVH196626" s="106"/>
      <c r="UVI196626" s="106"/>
      <c r="UVJ196626" s="106"/>
      <c r="UVK196626" s="106"/>
      <c r="UVL196626" s="106"/>
      <c r="UVM196626" s="106"/>
      <c r="UVN196626" s="106"/>
      <c r="UVO196626" s="106"/>
      <c r="UVP196626" s="106"/>
      <c r="UVQ196626" s="106"/>
      <c r="UVR196626" s="106"/>
      <c r="UVS196626" s="106"/>
      <c r="UVT196626" s="106"/>
      <c r="UVU196626" s="106"/>
      <c r="UVV196626" s="106"/>
      <c r="UVW196626" s="106"/>
      <c r="UVX196626" s="106"/>
      <c r="UVY196626" s="106"/>
      <c r="UVZ196626" s="106"/>
      <c r="UWA196626" s="106"/>
      <c r="UWB196626" s="106"/>
      <c r="UWK196626" s="106"/>
      <c r="UWL196626" s="106"/>
      <c r="UWM196626" s="106"/>
      <c r="UWN196626" s="106"/>
      <c r="UWO196626" s="106"/>
      <c r="UWP196626" s="106"/>
      <c r="UWQ196626" s="106"/>
      <c r="UWR196626" s="106"/>
      <c r="UWS196626" s="106"/>
      <c r="UWT196626" s="106"/>
      <c r="VFA196626" s="106"/>
      <c r="VFB196626" s="106"/>
      <c r="VFC196626" s="106"/>
      <c r="VFD196626" s="106"/>
      <c r="VFE196626" s="106"/>
      <c r="VFF196626" s="106"/>
      <c r="VFG196626" s="106"/>
      <c r="VFH196626" s="106"/>
      <c r="VFI196626" s="106"/>
      <c r="VFJ196626" s="106"/>
      <c r="VFK196626" s="106"/>
      <c r="VFL196626" s="106"/>
      <c r="VFM196626" s="106"/>
      <c r="VFN196626" s="106"/>
      <c r="VFO196626" s="106"/>
      <c r="VFP196626" s="106"/>
      <c r="VFQ196626" s="106"/>
      <c r="VFR196626" s="106"/>
      <c r="VFS196626" s="106"/>
      <c r="VFT196626" s="106"/>
      <c r="VFU196626" s="106"/>
      <c r="VFV196626" s="106"/>
      <c r="VFW196626" s="106"/>
      <c r="VFX196626" s="106"/>
      <c r="VGG196626" s="106"/>
      <c r="VGH196626" s="106"/>
      <c r="VGI196626" s="106"/>
      <c r="VGJ196626" s="106"/>
      <c r="VGK196626" s="106"/>
      <c r="VGL196626" s="106"/>
      <c r="VGM196626" s="106"/>
      <c r="VGN196626" s="106"/>
      <c r="VGO196626" s="106"/>
      <c r="VGP196626" s="106"/>
      <c r="VOW196626" s="106"/>
      <c r="VOX196626" s="106"/>
      <c r="VOY196626" s="106"/>
      <c r="VOZ196626" s="106"/>
      <c r="VPA196626" s="106"/>
      <c r="VPB196626" s="106"/>
      <c r="VPC196626" s="106"/>
      <c r="VPD196626" s="106"/>
      <c r="VPE196626" s="106"/>
      <c r="VPF196626" s="106"/>
      <c r="VPG196626" s="106"/>
      <c r="VPH196626" s="106"/>
      <c r="VPI196626" s="106"/>
      <c r="VPJ196626" s="106"/>
      <c r="VPK196626" s="106"/>
      <c r="VPL196626" s="106"/>
      <c r="VPM196626" s="106"/>
      <c r="VPN196626" s="106"/>
      <c r="VPO196626" s="106"/>
      <c r="VPP196626" s="106"/>
      <c r="VPQ196626" s="106"/>
      <c r="VPR196626" s="106"/>
      <c r="VPS196626" s="106"/>
      <c r="VPT196626" s="106"/>
      <c r="VQC196626" s="106"/>
      <c r="VQD196626" s="106"/>
      <c r="VQE196626" s="106"/>
      <c r="VQF196626" s="106"/>
      <c r="VQG196626" s="106"/>
      <c r="VQH196626" s="106"/>
      <c r="VQI196626" s="106"/>
      <c r="VQJ196626" s="106"/>
      <c r="VQK196626" s="106"/>
      <c r="VQL196626" s="106"/>
      <c r="VYS196626" s="106"/>
      <c r="VYT196626" s="106"/>
      <c r="VYU196626" s="106"/>
      <c r="VYV196626" s="106"/>
      <c r="VYW196626" s="106"/>
      <c r="VYX196626" s="106"/>
      <c r="VYY196626" s="106"/>
      <c r="VYZ196626" s="106"/>
      <c r="VZA196626" s="106"/>
      <c r="VZB196626" s="106"/>
      <c r="VZC196626" s="106"/>
      <c r="VZD196626" s="106"/>
      <c r="VZE196626" s="106"/>
      <c r="VZF196626" s="106"/>
      <c r="VZG196626" s="106"/>
      <c r="VZH196626" s="106"/>
      <c r="VZI196626" s="106"/>
      <c r="VZJ196626" s="106"/>
      <c r="VZK196626" s="106"/>
      <c r="VZL196626" s="106"/>
      <c r="VZM196626" s="106"/>
      <c r="VZN196626" s="106"/>
      <c r="VZO196626" s="106"/>
      <c r="VZP196626" s="106"/>
      <c r="VZY196626" s="106"/>
      <c r="VZZ196626" s="106"/>
      <c r="WAA196626" s="106"/>
      <c r="WAB196626" s="106"/>
      <c r="WAC196626" s="106"/>
      <c r="WAD196626" s="106"/>
      <c r="WAE196626" s="106"/>
      <c r="WAF196626" s="106"/>
      <c r="WAG196626" s="106"/>
      <c r="WAH196626" s="106"/>
      <c r="WIO196626" s="106"/>
      <c r="WIP196626" s="106"/>
      <c r="WIQ196626" s="106"/>
      <c r="WIR196626" s="106"/>
      <c r="WIS196626" s="106"/>
      <c r="WIT196626" s="106"/>
      <c r="WIU196626" s="106"/>
      <c r="WIV196626" s="106"/>
      <c r="WIW196626" s="106"/>
      <c r="WIX196626" s="106"/>
      <c r="WIY196626" s="106"/>
      <c r="WIZ196626" s="106"/>
      <c r="WJA196626" s="106"/>
      <c r="WJB196626" s="106"/>
      <c r="WJC196626" s="106"/>
      <c r="WJD196626" s="106"/>
      <c r="WJE196626" s="106"/>
      <c r="WJF196626" s="106"/>
      <c r="WJG196626" s="106"/>
      <c r="WJH196626" s="106"/>
      <c r="WJI196626" s="106"/>
      <c r="WJJ196626" s="106"/>
      <c r="WJK196626" s="106"/>
      <c r="WJL196626" s="106"/>
      <c r="WJU196626" s="106"/>
      <c r="WJV196626" s="106"/>
      <c r="WJW196626" s="106"/>
      <c r="WJX196626" s="106"/>
      <c r="WJY196626" s="106"/>
      <c r="WJZ196626" s="106"/>
      <c r="WKA196626" s="106"/>
      <c r="WKB196626" s="106"/>
      <c r="WKC196626" s="106"/>
      <c r="WKD196626" s="106"/>
      <c r="WSK196626" s="106"/>
      <c r="WSL196626" s="106"/>
      <c r="WSM196626" s="106"/>
      <c r="WSN196626" s="106"/>
      <c r="WSO196626" s="106"/>
      <c r="WSP196626" s="106"/>
      <c r="WSQ196626" s="106"/>
      <c r="WSR196626" s="106"/>
      <c r="WSS196626" s="106"/>
      <c r="WST196626" s="106"/>
      <c r="WSU196626" s="106"/>
      <c r="WSV196626" s="106"/>
      <c r="WSW196626" s="106"/>
      <c r="WSX196626" s="106"/>
      <c r="WSY196626" s="106"/>
      <c r="WSZ196626" s="106"/>
      <c r="WTA196626" s="106"/>
      <c r="WTB196626" s="106"/>
      <c r="WTC196626" s="106"/>
      <c r="WTD196626" s="106"/>
      <c r="WTE196626" s="106"/>
      <c r="WTF196626" s="106"/>
      <c r="WTG196626" s="106"/>
      <c r="WTH196626" s="106"/>
      <c r="WTQ196626" s="106"/>
      <c r="WTR196626" s="106"/>
      <c r="WTS196626" s="106"/>
      <c r="WTT196626" s="106"/>
      <c r="WTU196626" s="106"/>
      <c r="WTV196626" s="106"/>
      <c r="WTW196626" s="106"/>
      <c r="WTX196626" s="106"/>
      <c r="WTY196626" s="106"/>
      <c r="WTZ196626" s="106"/>
    </row>
    <row r="196636" spans="437:1005 1205:2029 2229:3053 3253:4077 4277:5101 5301:6125 6325:7149 7349:8173 8373:9197 9397:10221 10421:11245 11445:12269 12469:13293 13493:14317 14517:15341 15541:16109" hidden="1" x14ac:dyDescent="0.15">
      <c r="RM196636" s="106"/>
      <c r="RN196636" s="106"/>
      <c r="RO196636" s="106"/>
      <c r="RP196636" s="106"/>
      <c r="RQ196636" s="106"/>
      <c r="RR196636" s="106"/>
      <c r="RS196636" s="106"/>
      <c r="RT196636" s="106"/>
      <c r="RU196636" s="106"/>
      <c r="RV196636" s="106"/>
      <c r="RW196636" s="106"/>
      <c r="RX196636" s="106"/>
      <c r="RY196636" s="106"/>
      <c r="ABI196636" s="106"/>
      <c r="ABJ196636" s="106"/>
      <c r="ABK196636" s="106"/>
      <c r="ABL196636" s="106"/>
      <c r="ABM196636" s="106"/>
      <c r="ABN196636" s="106"/>
      <c r="ABO196636" s="106"/>
      <c r="ABP196636" s="106"/>
      <c r="ABQ196636" s="106"/>
      <c r="ABR196636" s="106"/>
      <c r="ABS196636" s="106"/>
      <c r="ABT196636" s="106"/>
      <c r="ABU196636" s="106"/>
      <c r="ALE196636" s="106"/>
      <c r="ALF196636" s="106"/>
      <c r="ALG196636" s="106"/>
      <c r="ALH196636" s="106"/>
      <c r="ALI196636" s="106"/>
      <c r="ALJ196636" s="106"/>
      <c r="ALK196636" s="106"/>
      <c r="ALL196636" s="106"/>
      <c r="ALM196636" s="106"/>
      <c r="ALN196636" s="106"/>
      <c r="ALO196636" s="106"/>
      <c r="ALP196636" s="106"/>
      <c r="ALQ196636" s="106"/>
      <c r="AVA196636" s="106"/>
      <c r="AVB196636" s="106"/>
      <c r="AVC196636" s="106"/>
      <c r="AVD196636" s="106"/>
      <c r="AVE196636" s="106"/>
      <c r="AVF196636" s="106"/>
      <c r="AVG196636" s="106"/>
      <c r="AVH196636" s="106"/>
      <c r="AVI196636" s="106"/>
      <c r="AVJ196636" s="106"/>
      <c r="AVK196636" s="106"/>
      <c r="AVL196636" s="106"/>
      <c r="AVM196636" s="106"/>
      <c r="BEW196636" s="106"/>
      <c r="BEX196636" s="106"/>
      <c r="BEY196636" s="106"/>
      <c r="BEZ196636" s="106"/>
      <c r="BFA196636" s="106"/>
      <c r="BFB196636" s="106"/>
      <c r="BFC196636" s="106"/>
      <c r="BFD196636" s="106"/>
      <c r="BFE196636" s="106"/>
      <c r="BFF196636" s="106"/>
      <c r="BFG196636" s="106"/>
      <c r="BFH196636" s="106"/>
      <c r="BFI196636" s="106"/>
      <c r="BOS196636" s="106"/>
      <c r="BOT196636" s="106"/>
      <c r="BOU196636" s="106"/>
      <c r="BOV196636" s="106"/>
      <c r="BOW196636" s="106"/>
      <c r="BOX196636" s="106"/>
      <c r="BOY196636" s="106"/>
      <c r="BOZ196636" s="106"/>
      <c r="BPA196636" s="106"/>
      <c r="BPB196636" s="106"/>
      <c r="BPC196636" s="106"/>
      <c r="BPD196636" s="106"/>
      <c r="BPE196636" s="106"/>
      <c r="BYO196636" s="106"/>
      <c r="BYP196636" s="106"/>
      <c r="BYQ196636" s="106"/>
      <c r="BYR196636" s="106"/>
      <c r="BYS196636" s="106"/>
      <c r="BYT196636" s="106"/>
      <c r="BYU196636" s="106"/>
      <c r="BYV196636" s="106"/>
      <c r="BYW196636" s="106"/>
      <c r="BYX196636" s="106"/>
      <c r="BYY196636" s="106"/>
      <c r="BYZ196636" s="106"/>
      <c r="BZA196636" s="106"/>
      <c r="CIK196636" s="106"/>
      <c r="CIL196636" s="106"/>
      <c r="CIM196636" s="106"/>
      <c r="CIN196636" s="106"/>
      <c r="CIO196636" s="106"/>
      <c r="CIP196636" s="106"/>
      <c r="CIQ196636" s="106"/>
      <c r="CIR196636" s="106"/>
      <c r="CIS196636" s="106"/>
      <c r="CIT196636" s="106"/>
      <c r="CIU196636" s="106"/>
      <c r="CIV196636" s="106"/>
      <c r="CIW196636" s="106"/>
      <c r="CSG196636" s="106"/>
      <c r="CSH196636" s="106"/>
      <c r="CSI196636" s="106"/>
      <c r="CSJ196636" s="106"/>
      <c r="CSK196636" s="106"/>
      <c r="CSL196636" s="106"/>
      <c r="CSM196636" s="106"/>
      <c r="CSN196636" s="106"/>
      <c r="CSO196636" s="106"/>
      <c r="CSP196636" s="106"/>
      <c r="CSQ196636" s="106"/>
      <c r="CSR196636" s="106"/>
      <c r="CSS196636" s="106"/>
      <c r="DCC196636" s="106"/>
      <c r="DCD196636" s="106"/>
      <c r="DCE196636" s="106"/>
      <c r="DCF196636" s="106"/>
      <c r="DCG196636" s="106"/>
      <c r="DCH196636" s="106"/>
      <c r="DCI196636" s="106"/>
      <c r="DCJ196636" s="106"/>
      <c r="DCK196636" s="106"/>
      <c r="DCL196636" s="106"/>
      <c r="DCM196636" s="106"/>
      <c r="DCN196636" s="106"/>
      <c r="DCO196636" s="106"/>
      <c r="DLY196636" s="106"/>
      <c r="DLZ196636" s="106"/>
      <c r="DMA196636" s="106"/>
      <c r="DMB196636" s="106"/>
      <c r="DMC196636" s="106"/>
      <c r="DMD196636" s="106"/>
      <c r="DME196636" s="106"/>
      <c r="DMF196636" s="106"/>
      <c r="DMG196636" s="106"/>
      <c r="DMH196636" s="106"/>
      <c r="DMI196636" s="106"/>
      <c r="DMJ196636" s="106"/>
      <c r="DMK196636" s="106"/>
      <c r="DVU196636" s="106"/>
      <c r="DVV196636" s="106"/>
      <c r="DVW196636" s="106"/>
      <c r="DVX196636" s="106"/>
      <c r="DVY196636" s="106"/>
      <c r="DVZ196636" s="106"/>
      <c r="DWA196636" s="106"/>
      <c r="DWB196636" s="106"/>
      <c r="DWC196636" s="106"/>
      <c r="DWD196636" s="106"/>
      <c r="DWE196636" s="106"/>
      <c r="DWF196636" s="106"/>
      <c r="DWG196636" s="106"/>
      <c r="EFQ196636" s="106"/>
      <c r="EFR196636" s="106"/>
      <c r="EFS196636" s="106"/>
      <c r="EFT196636" s="106"/>
      <c r="EFU196636" s="106"/>
      <c r="EFV196636" s="106"/>
      <c r="EFW196636" s="106"/>
      <c r="EFX196636" s="106"/>
      <c r="EFY196636" s="106"/>
      <c r="EFZ196636" s="106"/>
      <c r="EGA196636" s="106"/>
      <c r="EGB196636" s="106"/>
      <c r="EGC196636" s="106"/>
      <c r="EPM196636" s="106"/>
      <c r="EPN196636" s="106"/>
      <c r="EPO196636" s="106"/>
      <c r="EPP196636" s="106"/>
      <c r="EPQ196636" s="106"/>
      <c r="EPR196636" s="106"/>
      <c r="EPS196636" s="106"/>
      <c r="EPT196636" s="106"/>
      <c r="EPU196636" s="106"/>
      <c r="EPV196636" s="106"/>
      <c r="EPW196636" s="106"/>
      <c r="EPX196636" s="106"/>
      <c r="EPY196636" s="106"/>
      <c r="EZI196636" s="106"/>
      <c r="EZJ196636" s="106"/>
      <c r="EZK196636" s="106"/>
      <c r="EZL196636" s="106"/>
      <c r="EZM196636" s="106"/>
      <c r="EZN196636" s="106"/>
      <c r="EZO196636" s="106"/>
      <c r="EZP196636" s="106"/>
      <c r="EZQ196636" s="106"/>
      <c r="EZR196636" s="106"/>
      <c r="EZS196636" s="106"/>
      <c r="EZT196636" s="106"/>
      <c r="EZU196636" s="106"/>
      <c r="FJE196636" s="106"/>
      <c r="FJF196636" s="106"/>
      <c r="FJG196636" s="106"/>
      <c r="FJH196636" s="106"/>
      <c r="FJI196636" s="106"/>
      <c r="FJJ196636" s="106"/>
      <c r="FJK196636" s="106"/>
      <c r="FJL196636" s="106"/>
      <c r="FJM196636" s="106"/>
      <c r="FJN196636" s="106"/>
      <c r="FJO196636" s="106"/>
      <c r="FJP196636" s="106"/>
      <c r="FJQ196636" s="106"/>
      <c r="FTA196636" s="106"/>
      <c r="FTB196636" s="106"/>
      <c r="FTC196636" s="106"/>
      <c r="FTD196636" s="106"/>
      <c r="FTE196636" s="106"/>
      <c r="FTF196636" s="106"/>
      <c r="FTG196636" s="106"/>
      <c r="FTH196636" s="106"/>
      <c r="FTI196636" s="106"/>
      <c r="FTJ196636" s="106"/>
      <c r="FTK196636" s="106"/>
      <c r="FTL196636" s="106"/>
      <c r="FTM196636" s="106"/>
      <c r="GCW196636" s="106"/>
      <c r="GCX196636" s="106"/>
      <c r="GCY196636" s="106"/>
      <c r="GCZ196636" s="106"/>
      <c r="GDA196636" s="106"/>
      <c r="GDB196636" s="106"/>
      <c r="GDC196636" s="106"/>
      <c r="GDD196636" s="106"/>
      <c r="GDE196636" s="106"/>
      <c r="GDF196636" s="106"/>
      <c r="GDG196636" s="106"/>
      <c r="GDH196636" s="106"/>
      <c r="GDI196636" s="106"/>
      <c r="GMS196636" s="106"/>
      <c r="GMT196636" s="106"/>
      <c r="GMU196636" s="106"/>
      <c r="GMV196636" s="106"/>
      <c r="GMW196636" s="106"/>
      <c r="GMX196636" s="106"/>
      <c r="GMY196636" s="106"/>
      <c r="GMZ196636" s="106"/>
      <c r="GNA196636" s="106"/>
      <c r="GNB196636" s="106"/>
      <c r="GNC196636" s="106"/>
      <c r="GND196636" s="106"/>
      <c r="GNE196636" s="106"/>
      <c r="GWO196636" s="106"/>
      <c r="GWP196636" s="106"/>
      <c r="GWQ196636" s="106"/>
      <c r="GWR196636" s="106"/>
      <c r="GWS196636" s="106"/>
      <c r="GWT196636" s="106"/>
      <c r="GWU196636" s="106"/>
      <c r="GWV196636" s="106"/>
      <c r="GWW196636" s="106"/>
      <c r="GWX196636" s="106"/>
      <c r="GWY196636" s="106"/>
      <c r="GWZ196636" s="106"/>
      <c r="GXA196636" s="106"/>
      <c r="HGK196636" s="106"/>
      <c r="HGL196636" s="106"/>
      <c r="HGM196636" s="106"/>
      <c r="HGN196636" s="106"/>
      <c r="HGO196636" s="106"/>
      <c r="HGP196636" s="106"/>
      <c r="HGQ196636" s="106"/>
      <c r="HGR196636" s="106"/>
      <c r="HGS196636" s="106"/>
      <c r="HGT196636" s="106"/>
      <c r="HGU196636" s="106"/>
      <c r="HGV196636" s="106"/>
      <c r="HGW196636" s="106"/>
      <c r="HQG196636" s="106"/>
      <c r="HQH196636" s="106"/>
      <c r="HQI196636" s="106"/>
      <c r="HQJ196636" s="106"/>
      <c r="HQK196636" s="106"/>
      <c r="HQL196636" s="106"/>
      <c r="HQM196636" s="106"/>
      <c r="HQN196636" s="106"/>
      <c r="HQO196636" s="106"/>
      <c r="HQP196636" s="106"/>
      <c r="HQQ196636" s="106"/>
      <c r="HQR196636" s="106"/>
      <c r="HQS196636" s="106"/>
      <c r="IAC196636" s="106"/>
      <c r="IAD196636" s="106"/>
      <c r="IAE196636" s="106"/>
      <c r="IAF196636" s="106"/>
      <c r="IAG196636" s="106"/>
      <c r="IAH196636" s="106"/>
      <c r="IAI196636" s="106"/>
      <c r="IAJ196636" s="106"/>
      <c r="IAK196636" s="106"/>
      <c r="IAL196636" s="106"/>
      <c r="IAM196636" s="106"/>
      <c r="IAN196636" s="106"/>
      <c r="IAO196636" s="106"/>
      <c r="IJY196636" s="106"/>
      <c r="IJZ196636" s="106"/>
      <c r="IKA196636" s="106"/>
      <c r="IKB196636" s="106"/>
      <c r="IKC196636" s="106"/>
      <c r="IKD196636" s="106"/>
      <c r="IKE196636" s="106"/>
      <c r="IKF196636" s="106"/>
      <c r="IKG196636" s="106"/>
      <c r="IKH196636" s="106"/>
      <c r="IKI196636" s="106"/>
      <c r="IKJ196636" s="106"/>
      <c r="IKK196636" s="106"/>
      <c r="ITU196636" s="106"/>
      <c r="ITV196636" s="106"/>
      <c r="ITW196636" s="106"/>
      <c r="ITX196636" s="106"/>
      <c r="ITY196636" s="106"/>
      <c r="ITZ196636" s="106"/>
      <c r="IUA196636" s="106"/>
      <c r="IUB196636" s="106"/>
      <c r="IUC196636" s="106"/>
      <c r="IUD196636" s="106"/>
      <c r="IUE196636" s="106"/>
      <c r="IUF196636" s="106"/>
      <c r="IUG196636" s="106"/>
      <c r="JDQ196636" s="106"/>
      <c r="JDR196636" s="106"/>
      <c r="JDS196636" s="106"/>
      <c r="JDT196636" s="106"/>
      <c r="JDU196636" s="106"/>
      <c r="JDV196636" s="106"/>
      <c r="JDW196636" s="106"/>
      <c r="JDX196636" s="106"/>
      <c r="JDY196636" s="106"/>
      <c r="JDZ196636" s="106"/>
      <c r="JEA196636" s="106"/>
      <c r="JEB196636" s="106"/>
      <c r="JEC196636" s="106"/>
      <c r="JNM196636" s="106"/>
      <c r="JNN196636" s="106"/>
      <c r="JNO196636" s="106"/>
      <c r="JNP196636" s="106"/>
      <c r="JNQ196636" s="106"/>
      <c r="JNR196636" s="106"/>
      <c r="JNS196636" s="106"/>
      <c r="JNT196636" s="106"/>
      <c r="JNU196636" s="106"/>
      <c r="JNV196636" s="106"/>
      <c r="JNW196636" s="106"/>
      <c r="JNX196636" s="106"/>
      <c r="JNY196636" s="106"/>
      <c r="JXI196636" s="106"/>
      <c r="JXJ196636" s="106"/>
      <c r="JXK196636" s="106"/>
      <c r="JXL196636" s="106"/>
      <c r="JXM196636" s="106"/>
      <c r="JXN196636" s="106"/>
      <c r="JXO196636" s="106"/>
      <c r="JXP196636" s="106"/>
      <c r="JXQ196636" s="106"/>
      <c r="JXR196636" s="106"/>
      <c r="JXS196636" s="106"/>
      <c r="JXT196636" s="106"/>
      <c r="JXU196636" s="106"/>
      <c r="KHE196636" s="106"/>
      <c r="KHF196636" s="106"/>
      <c r="KHG196636" s="106"/>
      <c r="KHH196636" s="106"/>
      <c r="KHI196636" s="106"/>
      <c r="KHJ196636" s="106"/>
      <c r="KHK196636" s="106"/>
      <c r="KHL196636" s="106"/>
      <c r="KHM196636" s="106"/>
      <c r="KHN196636" s="106"/>
      <c r="KHO196636" s="106"/>
      <c r="KHP196636" s="106"/>
      <c r="KHQ196636" s="106"/>
      <c r="KRA196636" s="106"/>
      <c r="KRB196636" s="106"/>
      <c r="KRC196636" s="106"/>
      <c r="KRD196636" s="106"/>
      <c r="KRE196636" s="106"/>
      <c r="KRF196636" s="106"/>
      <c r="KRG196636" s="106"/>
      <c r="KRH196636" s="106"/>
      <c r="KRI196636" s="106"/>
      <c r="KRJ196636" s="106"/>
      <c r="KRK196636" s="106"/>
      <c r="KRL196636" s="106"/>
      <c r="KRM196636" s="106"/>
      <c r="LAW196636" s="106"/>
      <c r="LAX196636" s="106"/>
      <c r="LAY196636" s="106"/>
      <c r="LAZ196636" s="106"/>
      <c r="LBA196636" s="106"/>
      <c r="LBB196636" s="106"/>
      <c r="LBC196636" s="106"/>
      <c r="LBD196636" s="106"/>
      <c r="LBE196636" s="106"/>
      <c r="LBF196636" s="106"/>
      <c r="LBG196636" s="106"/>
      <c r="LBH196636" s="106"/>
      <c r="LBI196636" s="106"/>
      <c r="LKS196636" s="106"/>
      <c r="LKT196636" s="106"/>
      <c r="LKU196636" s="106"/>
      <c r="LKV196636" s="106"/>
      <c r="LKW196636" s="106"/>
      <c r="LKX196636" s="106"/>
      <c r="LKY196636" s="106"/>
      <c r="LKZ196636" s="106"/>
      <c r="LLA196636" s="106"/>
      <c r="LLB196636" s="106"/>
      <c r="LLC196636" s="106"/>
      <c r="LLD196636" s="106"/>
      <c r="LLE196636" s="106"/>
      <c r="LUO196636" s="106"/>
      <c r="LUP196636" s="106"/>
      <c r="LUQ196636" s="106"/>
      <c r="LUR196636" s="106"/>
      <c r="LUS196636" s="106"/>
      <c r="LUT196636" s="106"/>
      <c r="LUU196636" s="106"/>
      <c r="LUV196636" s="106"/>
      <c r="LUW196636" s="106"/>
      <c r="LUX196636" s="106"/>
      <c r="LUY196636" s="106"/>
      <c r="LUZ196636" s="106"/>
      <c r="LVA196636" s="106"/>
      <c r="MEK196636" s="106"/>
      <c r="MEL196636" s="106"/>
      <c r="MEM196636" s="106"/>
      <c r="MEN196636" s="106"/>
      <c r="MEO196636" s="106"/>
      <c r="MEP196636" s="106"/>
      <c r="MEQ196636" s="106"/>
      <c r="MER196636" s="106"/>
      <c r="MES196636" s="106"/>
      <c r="MET196636" s="106"/>
      <c r="MEU196636" s="106"/>
      <c r="MEV196636" s="106"/>
      <c r="MEW196636" s="106"/>
      <c r="MOG196636" s="106"/>
      <c r="MOH196636" s="106"/>
      <c r="MOI196636" s="106"/>
      <c r="MOJ196636" s="106"/>
      <c r="MOK196636" s="106"/>
      <c r="MOL196636" s="106"/>
      <c r="MOM196636" s="106"/>
      <c r="MON196636" s="106"/>
      <c r="MOO196636" s="106"/>
      <c r="MOP196636" s="106"/>
      <c r="MOQ196636" s="106"/>
      <c r="MOR196636" s="106"/>
      <c r="MOS196636" s="106"/>
      <c r="MYC196636" s="106"/>
      <c r="MYD196636" s="106"/>
      <c r="MYE196636" s="106"/>
      <c r="MYF196636" s="106"/>
      <c r="MYG196636" s="106"/>
      <c r="MYH196636" s="106"/>
      <c r="MYI196636" s="106"/>
      <c r="MYJ196636" s="106"/>
      <c r="MYK196636" s="106"/>
      <c r="MYL196636" s="106"/>
      <c r="MYM196636" s="106"/>
      <c r="MYN196636" s="106"/>
      <c r="MYO196636" s="106"/>
      <c r="NHY196636" s="106"/>
      <c r="NHZ196636" s="106"/>
      <c r="NIA196636" s="106"/>
      <c r="NIB196636" s="106"/>
      <c r="NIC196636" s="106"/>
      <c r="NID196636" s="106"/>
      <c r="NIE196636" s="106"/>
      <c r="NIF196636" s="106"/>
      <c r="NIG196636" s="106"/>
      <c r="NIH196636" s="106"/>
      <c r="NII196636" s="106"/>
      <c r="NIJ196636" s="106"/>
      <c r="NIK196636" s="106"/>
      <c r="NRU196636" s="106"/>
      <c r="NRV196636" s="106"/>
      <c r="NRW196636" s="106"/>
      <c r="NRX196636" s="106"/>
      <c r="NRY196636" s="106"/>
      <c r="NRZ196636" s="106"/>
      <c r="NSA196636" s="106"/>
      <c r="NSB196636" s="106"/>
      <c r="NSC196636" s="106"/>
      <c r="NSD196636" s="106"/>
      <c r="NSE196636" s="106"/>
      <c r="NSF196636" s="106"/>
      <c r="NSG196636" s="106"/>
      <c r="OBQ196636" s="106"/>
      <c r="OBR196636" s="106"/>
      <c r="OBS196636" s="106"/>
      <c r="OBT196636" s="106"/>
      <c r="OBU196636" s="106"/>
      <c r="OBV196636" s="106"/>
      <c r="OBW196636" s="106"/>
      <c r="OBX196636" s="106"/>
      <c r="OBY196636" s="106"/>
      <c r="OBZ196636" s="106"/>
      <c r="OCA196636" s="106"/>
      <c r="OCB196636" s="106"/>
      <c r="OCC196636" s="106"/>
      <c r="OLM196636" s="106"/>
      <c r="OLN196636" s="106"/>
      <c r="OLO196636" s="106"/>
      <c r="OLP196636" s="106"/>
      <c r="OLQ196636" s="106"/>
      <c r="OLR196636" s="106"/>
      <c r="OLS196636" s="106"/>
      <c r="OLT196636" s="106"/>
      <c r="OLU196636" s="106"/>
      <c r="OLV196636" s="106"/>
      <c r="OLW196636" s="106"/>
      <c r="OLX196636" s="106"/>
      <c r="OLY196636" s="106"/>
      <c r="OVI196636" s="106"/>
      <c r="OVJ196636" s="106"/>
      <c r="OVK196636" s="106"/>
      <c r="OVL196636" s="106"/>
      <c r="OVM196636" s="106"/>
      <c r="OVN196636" s="106"/>
      <c r="OVO196636" s="106"/>
      <c r="OVP196636" s="106"/>
      <c r="OVQ196636" s="106"/>
      <c r="OVR196636" s="106"/>
      <c r="OVS196636" s="106"/>
      <c r="OVT196636" s="106"/>
      <c r="OVU196636" s="106"/>
      <c r="PFE196636" s="106"/>
      <c r="PFF196636" s="106"/>
      <c r="PFG196636" s="106"/>
      <c r="PFH196636" s="106"/>
      <c r="PFI196636" s="106"/>
      <c r="PFJ196636" s="106"/>
      <c r="PFK196636" s="106"/>
      <c r="PFL196636" s="106"/>
      <c r="PFM196636" s="106"/>
      <c r="PFN196636" s="106"/>
      <c r="PFO196636" s="106"/>
      <c r="PFP196636" s="106"/>
      <c r="PFQ196636" s="106"/>
      <c r="PPA196636" s="106"/>
      <c r="PPB196636" s="106"/>
      <c r="PPC196636" s="106"/>
      <c r="PPD196636" s="106"/>
      <c r="PPE196636" s="106"/>
      <c r="PPF196636" s="106"/>
      <c r="PPG196636" s="106"/>
      <c r="PPH196636" s="106"/>
      <c r="PPI196636" s="106"/>
      <c r="PPJ196636" s="106"/>
      <c r="PPK196636" s="106"/>
      <c r="PPL196636" s="106"/>
      <c r="PPM196636" s="106"/>
      <c r="PYW196636" s="106"/>
      <c r="PYX196636" s="106"/>
      <c r="PYY196636" s="106"/>
      <c r="PYZ196636" s="106"/>
      <c r="PZA196636" s="106"/>
      <c r="PZB196636" s="106"/>
      <c r="PZC196636" s="106"/>
      <c r="PZD196636" s="106"/>
      <c r="PZE196636" s="106"/>
      <c r="PZF196636" s="106"/>
      <c r="PZG196636" s="106"/>
      <c r="PZH196636" s="106"/>
      <c r="PZI196636" s="106"/>
      <c r="QIS196636" s="106"/>
      <c r="QIT196636" s="106"/>
      <c r="QIU196636" s="106"/>
      <c r="QIV196636" s="106"/>
      <c r="QIW196636" s="106"/>
      <c r="QIX196636" s="106"/>
      <c r="QIY196636" s="106"/>
      <c r="QIZ196636" s="106"/>
      <c r="QJA196636" s="106"/>
      <c r="QJB196636" s="106"/>
      <c r="QJC196636" s="106"/>
      <c r="QJD196636" s="106"/>
      <c r="QJE196636" s="106"/>
      <c r="QSO196636" s="106"/>
      <c r="QSP196636" s="106"/>
      <c r="QSQ196636" s="106"/>
      <c r="QSR196636" s="106"/>
      <c r="QSS196636" s="106"/>
      <c r="QST196636" s="106"/>
      <c r="QSU196636" s="106"/>
      <c r="QSV196636" s="106"/>
      <c r="QSW196636" s="106"/>
      <c r="QSX196636" s="106"/>
      <c r="QSY196636" s="106"/>
      <c r="QSZ196636" s="106"/>
      <c r="QTA196636" s="106"/>
      <c r="RCK196636" s="106"/>
      <c r="RCL196636" s="106"/>
      <c r="RCM196636" s="106"/>
      <c r="RCN196636" s="106"/>
      <c r="RCO196636" s="106"/>
      <c r="RCP196636" s="106"/>
      <c r="RCQ196636" s="106"/>
      <c r="RCR196636" s="106"/>
      <c r="RCS196636" s="106"/>
      <c r="RCT196636" s="106"/>
      <c r="RCU196636" s="106"/>
      <c r="RCV196636" s="106"/>
      <c r="RCW196636" s="106"/>
      <c r="RMG196636" s="106"/>
      <c r="RMH196636" s="106"/>
      <c r="RMI196636" s="106"/>
      <c r="RMJ196636" s="106"/>
      <c r="RMK196636" s="106"/>
      <c r="RML196636" s="106"/>
      <c r="RMM196636" s="106"/>
      <c r="RMN196636" s="106"/>
      <c r="RMO196636" s="106"/>
      <c r="RMP196636" s="106"/>
      <c r="RMQ196636" s="106"/>
      <c r="RMR196636" s="106"/>
      <c r="RMS196636" s="106"/>
      <c r="RWC196636" s="106"/>
      <c r="RWD196636" s="106"/>
      <c r="RWE196636" s="106"/>
      <c r="RWF196636" s="106"/>
      <c r="RWG196636" s="106"/>
      <c r="RWH196636" s="106"/>
      <c r="RWI196636" s="106"/>
      <c r="RWJ196636" s="106"/>
      <c r="RWK196636" s="106"/>
      <c r="RWL196636" s="106"/>
      <c r="RWM196636" s="106"/>
      <c r="RWN196636" s="106"/>
      <c r="RWO196636" s="106"/>
      <c r="SFY196636" s="106"/>
      <c r="SFZ196636" s="106"/>
      <c r="SGA196636" s="106"/>
      <c r="SGB196636" s="106"/>
      <c r="SGC196636" s="106"/>
      <c r="SGD196636" s="106"/>
      <c r="SGE196636" s="106"/>
      <c r="SGF196636" s="106"/>
      <c r="SGG196636" s="106"/>
      <c r="SGH196636" s="106"/>
      <c r="SGI196636" s="106"/>
      <c r="SGJ196636" s="106"/>
      <c r="SGK196636" s="106"/>
      <c r="SPU196636" s="106"/>
      <c r="SPV196636" s="106"/>
      <c r="SPW196636" s="106"/>
      <c r="SPX196636" s="106"/>
      <c r="SPY196636" s="106"/>
      <c r="SPZ196636" s="106"/>
      <c r="SQA196636" s="106"/>
      <c r="SQB196636" s="106"/>
      <c r="SQC196636" s="106"/>
      <c r="SQD196636" s="106"/>
      <c r="SQE196636" s="106"/>
      <c r="SQF196636" s="106"/>
      <c r="SQG196636" s="106"/>
      <c r="SZQ196636" s="106"/>
      <c r="SZR196636" s="106"/>
      <c r="SZS196636" s="106"/>
      <c r="SZT196636" s="106"/>
      <c r="SZU196636" s="106"/>
      <c r="SZV196636" s="106"/>
      <c r="SZW196636" s="106"/>
      <c r="SZX196636" s="106"/>
      <c r="SZY196636" s="106"/>
      <c r="SZZ196636" s="106"/>
      <c r="TAA196636" s="106"/>
      <c r="TAB196636" s="106"/>
      <c r="TAC196636" s="106"/>
      <c r="TJM196636" s="106"/>
      <c r="TJN196636" s="106"/>
      <c r="TJO196636" s="106"/>
      <c r="TJP196636" s="106"/>
      <c r="TJQ196636" s="106"/>
      <c r="TJR196636" s="106"/>
      <c r="TJS196636" s="106"/>
      <c r="TJT196636" s="106"/>
      <c r="TJU196636" s="106"/>
      <c r="TJV196636" s="106"/>
      <c r="TJW196636" s="106"/>
      <c r="TJX196636" s="106"/>
      <c r="TJY196636" s="106"/>
      <c r="TTI196636" s="106"/>
      <c r="TTJ196636" s="106"/>
      <c r="TTK196636" s="106"/>
      <c r="TTL196636" s="106"/>
      <c r="TTM196636" s="106"/>
      <c r="TTN196636" s="106"/>
      <c r="TTO196636" s="106"/>
      <c r="TTP196636" s="106"/>
      <c r="TTQ196636" s="106"/>
      <c r="TTR196636" s="106"/>
      <c r="TTS196636" s="106"/>
      <c r="TTT196636" s="106"/>
      <c r="TTU196636" s="106"/>
      <c r="UDE196636" s="106"/>
      <c r="UDF196636" s="106"/>
      <c r="UDG196636" s="106"/>
      <c r="UDH196636" s="106"/>
      <c r="UDI196636" s="106"/>
      <c r="UDJ196636" s="106"/>
      <c r="UDK196636" s="106"/>
      <c r="UDL196636" s="106"/>
      <c r="UDM196636" s="106"/>
      <c r="UDN196636" s="106"/>
      <c r="UDO196636" s="106"/>
      <c r="UDP196636" s="106"/>
      <c r="UDQ196636" s="106"/>
      <c r="UNA196636" s="106"/>
      <c r="UNB196636" s="106"/>
      <c r="UNC196636" s="106"/>
      <c r="UND196636" s="106"/>
      <c r="UNE196636" s="106"/>
      <c r="UNF196636" s="106"/>
      <c r="UNG196636" s="106"/>
      <c r="UNH196636" s="106"/>
      <c r="UNI196636" s="106"/>
      <c r="UNJ196636" s="106"/>
      <c r="UNK196636" s="106"/>
      <c r="UNL196636" s="106"/>
      <c r="UNM196636" s="106"/>
      <c r="UWW196636" s="106"/>
      <c r="UWX196636" s="106"/>
      <c r="UWY196636" s="106"/>
      <c r="UWZ196636" s="106"/>
      <c r="UXA196636" s="106"/>
      <c r="UXB196636" s="106"/>
      <c r="UXC196636" s="106"/>
      <c r="UXD196636" s="106"/>
      <c r="UXE196636" s="106"/>
      <c r="UXF196636" s="106"/>
      <c r="UXG196636" s="106"/>
      <c r="UXH196636" s="106"/>
      <c r="UXI196636" s="106"/>
      <c r="VGS196636" s="106"/>
      <c r="VGT196636" s="106"/>
      <c r="VGU196636" s="106"/>
      <c r="VGV196636" s="106"/>
      <c r="VGW196636" s="106"/>
      <c r="VGX196636" s="106"/>
      <c r="VGY196636" s="106"/>
      <c r="VGZ196636" s="106"/>
      <c r="VHA196636" s="106"/>
      <c r="VHB196636" s="106"/>
      <c r="VHC196636" s="106"/>
      <c r="VHD196636" s="106"/>
      <c r="VHE196636" s="106"/>
      <c r="VQO196636" s="106"/>
      <c r="VQP196636" s="106"/>
      <c r="VQQ196636" s="106"/>
      <c r="VQR196636" s="106"/>
      <c r="VQS196636" s="106"/>
      <c r="VQT196636" s="106"/>
      <c r="VQU196636" s="106"/>
      <c r="VQV196636" s="106"/>
      <c r="VQW196636" s="106"/>
      <c r="VQX196636" s="106"/>
      <c r="VQY196636" s="106"/>
      <c r="VQZ196636" s="106"/>
      <c r="VRA196636" s="106"/>
      <c r="WAK196636" s="106"/>
      <c r="WAL196636" s="106"/>
      <c r="WAM196636" s="106"/>
      <c r="WAN196636" s="106"/>
      <c r="WAO196636" s="106"/>
      <c r="WAP196636" s="106"/>
      <c r="WAQ196636" s="106"/>
      <c r="WAR196636" s="106"/>
      <c r="WAS196636" s="106"/>
      <c r="WAT196636" s="106"/>
      <c r="WAU196636" s="106"/>
      <c r="WAV196636" s="106"/>
      <c r="WAW196636" s="106"/>
      <c r="WKG196636" s="106"/>
      <c r="WKH196636" s="106"/>
      <c r="WKI196636" s="106"/>
      <c r="WKJ196636" s="106"/>
      <c r="WKK196636" s="106"/>
      <c r="WKL196636" s="106"/>
      <c r="WKM196636" s="106"/>
      <c r="WKN196636" s="106"/>
      <c r="WKO196636" s="106"/>
      <c r="WKP196636" s="106"/>
      <c r="WKQ196636" s="106"/>
      <c r="WKR196636" s="106"/>
      <c r="WKS196636" s="106"/>
      <c r="WUC196636" s="106"/>
      <c r="WUD196636" s="106"/>
      <c r="WUE196636" s="106"/>
      <c r="WUF196636" s="106"/>
      <c r="WUG196636" s="106"/>
      <c r="WUH196636" s="106"/>
      <c r="WUI196636" s="106"/>
      <c r="WUJ196636" s="106"/>
      <c r="WUK196636" s="106"/>
      <c r="WUL196636" s="106"/>
      <c r="WUM196636" s="106"/>
      <c r="WUN196636" s="106"/>
      <c r="WUO196636" s="106"/>
    </row>
    <row r="196637" spans="437:1005 1205:2029 2229:3053 3253:4077 4277:5101 5301:6125 6325:7149 7349:8173 8373:9197 9397:10221 10421:11245 11445:12269 12469:13293 13493:14317 14517:15341 15541:16109" hidden="1" x14ac:dyDescent="0.15">
      <c r="RM196637" s="106"/>
      <c r="RN196637" s="106"/>
      <c r="RO196637" s="106"/>
      <c r="RP196637" s="106"/>
      <c r="RQ196637" s="106"/>
      <c r="RR196637" s="106"/>
      <c r="RS196637" s="106"/>
      <c r="RT196637" s="106"/>
      <c r="RU196637" s="106"/>
      <c r="RV196637" s="106"/>
      <c r="RW196637" s="106"/>
      <c r="RX196637" s="106"/>
      <c r="RY196637" s="106"/>
      <c r="ABI196637" s="106"/>
      <c r="ABJ196637" s="106"/>
      <c r="ABK196637" s="106"/>
      <c r="ABL196637" s="106"/>
      <c r="ABM196637" s="106"/>
      <c r="ABN196637" s="106"/>
      <c r="ABO196637" s="106"/>
      <c r="ABP196637" s="106"/>
      <c r="ABQ196637" s="106"/>
      <c r="ABR196637" s="106"/>
      <c r="ABS196637" s="106"/>
      <c r="ABT196637" s="106"/>
      <c r="ABU196637" s="106"/>
      <c r="ALE196637" s="106"/>
      <c r="ALF196637" s="106"/>
      <c r="ALG196637" s="106"/>
      <c r="ALH196637" s="106"/>
      <c r="ALI196637" s="106"/>
      <c r="ALJ196637" s="106"/>
      <c r="ALK196637" s="106"/>
      <c r="ALL196637" s="106"/>
      <c r="ALM196637" s="106"/>
      <c r="ALN196637" s="106"/>
      <c r="ALO196637" s="106"/>
      <c r="ALP196637" s="106"/>
      <c r="ALQ196637" s="106"/>
      <c r="AVA196637" s="106"/>
      <c r="AVB196637" s="106"/>
      <c r="AVC196637" s="106"/>
      <c r="AVD196637" s="106"/>
      <c r="AVE196637" s="106"/>
      <c r="AVF196637" s="106"/>
      <c r="AVG196637" s="106"/>
      <c r="AVH196637" s="106"/>
      <c r="AVI196637" s="106"/>
      <c r="AVJ196637" s="106"/>
      <c r="AVK196637" s="106"/>
      <c r="AVL196637" s="106"/>
      <c r="AVM196637" s="106"/>
      <c r="BEW196637" s="106"/>
      <c r="BEX196637" s="106"/>
      <c r="BEY196637" s="106"/>
      <c r="BEZ196637" s="106"/>
      <c r="BFA196637" s="106"/>
      <c r="BFB196637" s="106"/>
      <c r="BFC196637" s="106"/>
      <c r="BFD196637" s="106"/>
      <c r="BFE196637" s="106"/>
      <c r="BFF196637" s="106"/>
      <c r="BFG196637" s="106"/>
      <c r="BFH196637" s="106"/>
      <c r="BFI196637" s="106"/>
      <c r="BOS196637" s="106"/>
      <c r="BOT196637" s="106"/>
      <c r="BOU196637" s="106"/>
      <c r="BOV196637" s="106"/>
      <c r="BOW196637" s="106"/>
      <c r="BOX196637" s="106"/>
      <c r="BOY196637" s="106"/>
      <c r="BOZ196637" s="106"/>
      <c r="BPA196637" s="106"/>
      <c r="BPB196637" s="106"/>
      <c r="BPC196637" s="106"/>
      <c r="BPD196637" s="106"/>
      <c r="BPE196637" s="106"/>
      <c r="BYO196637" s="106"/>
      <c r="BYP196637" s="106"/>
      <c r="BYQ196637" s="106"/>
      <c r="BYR196637" s="106"/>
      <c r="BYS196637" s="106"/>
      <c r="BYT196637" s="106"/>
      <c r="BYU196637" s="106"/>
      <c r="BYV196637" s="106"/>
      <c r="BYW196637" s="106"/>
      <c r="BYX196637" s="106"/>
      <c r="BYY196637" s="106"/>
      <c r="BYZ196637" s="106"/>
      <c r="BZA196637" s="106"/>
      <c r="CIK196637" s="106"/>
      <c r="CIL196637" s="106"/>
      <c r="CIM196637" s="106"/>
      <c r="CIN196637" s="106"/>
      <c r="CIO196637" s="106"/>
      <c r="CIP196637" s="106"/>
      <c r="CIQ196637" s="106"/>
      <c r="CIR196637" s="106"/>
      <c r="CIS196637" s="106"/>
      <c r="CIT196637" s="106"/>
      <c r="CIU196637" s="106"/>
      <c r="CIV196637" s="106"/>
      <c r="CIW196637" s="106"/>
      <c r="CSG196637" s="106"/>
      <c r="CSH196637" s="106"/>
      <c r="CSI196637" s="106"/>
      <c r="CSJ196637" s="106"/>
      <c r="CSK196637" s="106"/>
      <c r="CSL196637" s="106"/>
      <c r="CSM196637" s="106"/>
      <c r="CSN196637" s="106"/>
      <c r="CSO196637" s="106"/>
      <c r="CSP196637" s="106"/>
      <c r="CSQ196637" s="106"/>
      <c r="CSR196637" s="106"/>
      <c r="CSS196637" s="106"/>
      <c r="DCC196637" s="106"/>
      <c r="DCD196637" s="106"/>
      <c r="DCE196637" s="106"/>
      <c r="DCF196637" s="106"/>
      <c r="DCG196637" s="106"/>
      <c r="DCH196637" s="106"/>
      <c r="DCI196637" s="106"/>
      <c r="DCJ196637" s="106"/>
      <c r="DCK196637" s="106"/>
      <c r="DCL196637" s="106"/>
      <c r="DCM196637" s="106"/>
      <c r="DCN196637" s="106"/>
      <c r="DCO196637" s="106"/>
      <c r="DLY196637" s="106"/>
      <c r="DLZ196637" s="106"/>
      <c r="DMA196637" s="106"/>
      <c r="DMB196637" s="106"/>
      <c r="DMC196637" s="106"/>
      <c r="DMD196637" s="106"/>
      <c r="DME196637" s="106"/>
      <c r="DMF196637" s="106"/>
      <c r="DMG196637" s="106"/>
      <c r="DMH196637" s="106"/>
      <c r="DMI196637" s="106"/>
      <c r="DMJ196637" s="106"/>
      <c r="DMK196637" s="106"/>
      <c r="DVU196637" s="106"/>
      <c r="DVV196637" s="106"/>
      <c r="DVW196637" s="106"/>
      <c r="DVX196637" s="106"/>
      <c r="DVY196637" s="106"/>
      <c r="DVZ196637" s="106"/>
      <c r="DWA196637" s="106"/>
      <c r="DWB196637" s="106"/>
      <c r="DWC196637" s="106"/>
      <c r="DWD196637" s="106"/>
      <c r="DWE196637" s="106"/>
      <c r="DWF196637" s="106"/>
      <c r="DWG196637" s="106"/>
      <c r="EFQ196637" s="106"/>
      <c r="EFR196637" s="106"/>
      <c r="EFS196637" s="106"/>
      <c r="EFT196637" s="106"/>
      <c r="EFU196637" s="106"/>
      <c r="EFV196637" s="106"/>
      <c r="EFW196637" s="106"/>
      <c r="EFX196637" s="106"/>
      <c r="EFY196637" s="106"/>
      <c r="EFZ196637" s="106"/>
      <c r="EGA196637" s="106"/>
      <c r="EGB196637" s="106"/>
      <c r="EGC196637" s="106"/>
      <c r="EPM196637" s="106"/>
      <c r="EPN196637" s="106"/>
      <c r="EPO196637" s="106"/>
      <c r="EPP196637" s="106"/>
      <c r="EPQ196637" s="106"/>
      <c r="EPR196637" s="106"/>
      <c r="EPS196637" s="106"/>
      <c r="EPT196637" s="106"/>
      <c r="EPU196637" s="106"/>
      <c r="EPV196637" s="106"/>
      <c r="EPW196637" s="106"/>
      <c r="EPX196637" s="106"/>
      <c r="EPY196637" s="106"/>
      <c r="EZI196637" s="106"/>
      <c r="EZJ196637" s="106"/>
      <c r="EZK196637" s="106"/>
      <c r="EZL196637" s="106"/>
      <c r="EZM196637" s="106"/>
      <c r="EZN196637" s="106"/>
      <c r="EZO196637" s="106"/>
      <c r="EZP196637" s="106"/>
      <c r="EZQ196637" s="106"/>
      <c r="EZR196637" s="106"/>
      <c r="EZS196637" s="106"/>
      <c r="EZT196637" s="106"/>
      <c r="EZU196637" s="106"/>
      <c r="FJE196637" s="106"/>
      <c r="FJF196637" s="106"/>
      <c r="FJG196637" s="106"/>
      <c r="FJH196637" s="106"/>
      <c r="FJI196637" s="106"/>
      <c r="FJJ196637" s="106"/>
      <c r="FJK196637" s="106"/>
      <c r="FJL196637" s="106"/>
      <c r="FJM196637" s="106"/>
      <c r="FJN196637" s="106"/>
      <c r="FJO196637" s="106"/>
      <c r="FJP196637" s="106"/>
      <c r="FJQ196637" s="106"/>
      <c r="FTA196637" s="106"/>
      <c r="FTB196637" s="106"/>
      <c r="FTC196637" s="106"/>
      <c r="FTD196637" s="106"/>
      <c r="FTE196637" s="106"/>
      <c r="FTF196637" s="106"/>
      <c r="FTG196637" s="106"/>
      <c r="FTH196637" s="106"/>
      <c r="FTI196637" s="106"/>
      <c r="FTJ196637" s="106"/>
      <c r="FTK196637" s="106"/>
      <c r="FTL196637" s="106"/>
      <c r="FTM196637" s="106"/>
      <c r="GCW196637" s="106"/>
      <c r="GCX196637" s="106"/>
      <c r="GCY196637" s="106"/>
      <c r="GCZ196637" s="106"/>
      <c r="GDA196637" s="106"/>
      <c r="GDB196637" s="106"/>
      <c r="GDC196637" s="106"/>
      <c r="GDD196637" s="106"/>
      <c r="GDE196637" s="106"/>
      <c r="GDF196637" s="106"/>
      <c r="GDG196637" s="106"/>
      <c r="GDH196637" s="106"/>
      <c r="GDI196637" s="106"/>
      <c r="GMS196637" s="106"/>
      <c r="GMT196637" s="106"/>
      <c r="GMU196637" s="106"/>
      <c r="GMV196637" s="106"/>
      <c r="GMW196637" s="106"/>
      <c r="GMX196637" s="106"/>
      <c r="GMY196637" s="106"/>
      <c r="GMZ196637" s="106"/>
      <c r="GNA196637" s="106"/>
      <c r="GNB196637" s="106"/>
      <c r="GNC196637" s="106"/>
      <c r="GND196637" s="106"/>
      <c r="GNE196637" s="106"/>
      <c r="GWO196637" s="106"/>
      <c r="GWP196637" s="106"/>
      <c r="GWQ196637" s="106"/>
      <c r="GWR196637" s="106"/>
      <c r="GWS196637" s="106"/>
      <c r="GWT196637" s="106"/>
      <c r="GWU196637" s="106"/>
      <c r="GWV196637" s="106"/>
      <c r="GWW196637" s="106"/>
      <c r="GWX196637" s="106"/>
      <c r="GWY196637" s="106"/>
      <c r="GWZ196637" s="106"/>
      <c r="GXA196637" s="106"/>
      <c r="HGK196637" s="106"/>
      <c r="HGL196637" s="106"/>
      <c r="HGM196637" s="106"/>
      <c r="HGN196637" s="106"/>
      <c r="HGO196637" s="106"/>
      <c r="HGP196637" s="106"/>
      <c r="HGQ196637" s="106"/>
      <c r="HGR196637" s="106"/>
      <c r="HGS196637" s="106"/>
      <c r="HGT196637" s="106"/>
      <c r="HGU196637" s="106"/>
      <c r="HGV196637" s="106"/>
      <c r="HGW196637" s="106"/>
      <c r="HQG196637" s="106"/>
      <c r="HQH196637" s="106"/>
      <c r="HQI196637" s="106"/>
      <c r="HQJ196637" s="106"/>
      <c r="HQK196637" s="106"/>
      <c r="HQL196637" s="106"/>
      <c r="HQM196637" s="106"/>
      <c r="HQN196637" s="106"/>
      <c r="HQO196637" s="106"/>
      <c r="HQP196637" s="106"/>
      <c r="HQQ196637" s="106"/>
      <c r="HQR196637" s="106"/>
      <c r="HQS196637" s="106"/>
      <c r="IAC196637" s="106"/>
      <c r="IAD196637" s="106"/>
      <c r="IAE196637" s="106"/>
      <c r="IAF196637" s="106"/>
      <c r="IAG196637" s="106"/>
      <c r="IAH196637" s="106"/>
      <c r="IAI196637" s="106"/>
      <c r="IAJ196637" s="106"/>
      <c r="IAK196637" s="106"/>
      <c r="IAL196637" s="106"/>
      <c r="IAM196637" s="106"/>
      <c r="IAN196637" s="106"/>
      <c r="IAO196637" s="106"/>
      <c r="IJY196637" s="106"/>
      <c r="IJZ196637" s="106"/>
      <c r="IKA196637" s="106"/>
      <c r="IKB196637" s="106"/>
      <c r="IKC196637" s="106"/>
      <c r="IKD196637" s="106"/>
      <c r="IKE196637" s="106"/>
      <c r="IKF196637" s="106"/>
      <c r="IKG196637" s="106"/>
      <c r="IKH196637" s="106"/>
      <c r="IKI196637" s="106"/>
      <c r="IKJ196637" s="106"/>
      <c r="IKK196637" s="106"/>
      <c r="ITU196637" s="106"/>
      <c r="ITV196637" s="106"/>
      <c r="ITW196637" s="106"/>
      <c r="ITX196637" s="106"/>
      <c r="ITY196637" s="106"/>
      <c r="ITZ196637" s="106"/>
      <c r="IUA196637" s="106"/>
      <c r="IUB196637" s="106"/>
      <c r="IUC196637" s="106"/>
      <c r="IUD196637" s="106"/>
      <c r="IUE196637" s="106"/>
      <c r="IUF196637" s="106"/>
      <c r="IUG196637" s="106"/>
      <c r="JDQ196637" s="106"/>
      <c r="JDR196637" s="106"/>
      <c r="JDS196637" s="106"/>
      <c r="JDT196637" s="106"/>
      <c r="JDU196637" s="106"/>
      <c r="JDV196637" s="106"/>
      <c r="JDW196637" s="106"/>
      <c r="JDX196637" s="106"/>
      <c r="JDY196637" s="106"/>
      <c r="JDZ196637" s="106"/>
      <c r="JEA196637" s="106"/>
      <c r="JEB196637" s="106"/>
      <c r="JEC196637" s="106"/>
      <c r="JNM196637" s="106"/>
      <c r="JNN196637" s="106"/>
      <c r="JNO196637" s="106"/>
      <c r="JNP196637" s="106"/>
      <c r="JNQ196637" s="106"/>
      <c r="JNR196637" s="106"/>
      <c r="JNS196637" s="106"/>
      <c r="JNT196637" s="106"/>
      <c r="JNU196637" s="106"/>
      <c r="JNV196637" s="106"/>
      <c r="JNW196637" s="106"/>
      <c r="JNX196637" s="106"/>
      <c r="JNY196637" s="106"/>
      <c r="JXI196637" s="106"/>
      <c r="JXJ196637" s="106"/>
      <c r="JXK196637" s="106"/>
      <c r="JXL196637" s="106"/>
      <c r="JXM196637" s="106"/>
      <c r="JXN196637" s="106"/>
      <c r="JXO196637" s="106"/>
      <c r="JXP196637" s="106"/>
      <c r="JXQ196637" s="106"/>
      <c r="JXR196637" s="106"/>
      <c r="JXS196637" s="106"/>
      <c r="JXT196637" s="106"/>
      <c r="JXU196637" s="106"/>
      <c r="KHE196637" s="106"/>
      <c r="KHF196637" s="106"/>
      <c r="KHG196637" s="106"/>
      <c r="KHH196637" s="106"/>
      <c r="KHI196637" s="106"/>
      <c r="KHJ196637" s="106"/>
      <c r="KHK196637" s="106"/>
      <c r="KHL196637" s="106"/>
      <c r="KHM196637" s="106"/>
      <c r="KHN196637" s="106"/>
      <c r="KHO196637" s="106"/>
      <c r="KHP196637" s="106"/>
      <c r="KHQ196637" s="106"/>
      <c r="KRA196637" s="106"/>
      <c r="KRB196637" s="106"/>
      <c r="KRC196637" s="106"/>
      <c r="KRD196637" s="106"/>
      <c r="KRE196637" s="106"/>
      <c r="KRF196637" s="106"/>
      <c r="KRG196637" s="106"/>
      <c r="KRH196637" s="106"/>
      <c r="KRI196637" s="106"/>
      <c r="KRJ196637" s="106"/>
      <c r="KRK196637" s="106"/>
      <c r="KRL196637" s="106"/>
      <c r="KRM196637" s="106"/>
      <c r="LAW196637" s="106"/>
      <c r="LAX196637" s="106"/>
      <c r="LAY196637" s="106"/>
      <c r="LAZ196637" s="106"/>
      <c r="LBA196637" s="106"/>
      <c r="LBB196637" s="106"/>
      <c r="LBC196637" s="106"/>
      <c r="LBD196637" s="106"/>
      <c r="LBE196637" s="106"/>
      <c r="LBF196637" s="106"/>
      <c r="LBG196637" s="106"/>
      <c r="LBH196637" s="106"/>
      <c r="LBI196637" s="106"/>
      <c r="LKS196637" s="106"/>
      <c r="LKT196637" s="106"/>
      <c r="LKU196637" s="106"/>
      <c r="LKV196637" s="106"/>
      <c r="LKW196637" s="106"/>
      <c r="LKX196637" s="106"/>
      <c r="LKY196637" s="106"/>
      <c r="LKZ196637" s="106"/>
      <c r="LLA196637" s="106"/>
      <c r="LLB196637" s="106"/>
      <c r="LLC196637" s="106"/>
      <c r="LLD196637" s="106"/>
      <c r="LLE196637" s="106"/>
      <c r="LUO196637" s="106"/>
      <c r="LUP196637" s="106"/>
      <c r="LUQ196637" s="106"/>
      <c r="LUR196637" s="106"/>
      <c r="LUS196637" s="106"/>
      <c r="LUT196637" s="106"/>
      <c r="LUU196637" s="106"/>
      <c r="LUV196637" s="106"/>
      <c r="LUW196637" s="106"/>
      <c r="LUX196637" s="106"/>
      <c r="LUY196637" s="106"/>
      <c r="LUZ196637" s="106"/>
      <c r="LVA196637" s="106"/>
      <c r="MEK196637" s="106"/>
      <c r="MEL196637" s="106"/>
      <c r="MEM196637" s="106"/>
      <c r="MEN196637" s="106"/>
      <c r="MEO196637" s="106"/>
      <c r="MEP196637" s="106"/>
      <c r="MEQ196637" s="106"/>
      <c r="MER196637" s="106"/>
      <c r="MES196637" s="106"/>
      <c r="MET196637" s="106"/>
      <c r="MEU196637" s="106"/>
      <c r="MEV196637" s="106"/>
      <c r="MEW196637" s="106"/>
      <c r="MOG196637" s="106"/>
      <c r="MOH196637" s="106"/>
      <c r="MOI196637" s="106"/>
      <c r="MOJ196637" s="106"/>
      <c r="MOK196637" s="106"/>
      <c r="MOL196637" s="106"/>
      <c r="MOM196637" s="106"/>
      <c r="MON196637" s="106"/>
      <c r="MOO196637" s="106"/>
      <c r="MOP196637" s="106"/>
      <c r="MOQ196637" s="106"/>
      <c r="MOR196637" s="106"/>
      <c r="MOS196637" s="106"/>
      <c r="MYC196637" s="106"/>
      <c r="MYD196637" s="106"/>
      <c r="MYE196637" s="106"/>
      <c r="MYF196637" s="106"/>
      <c r="MYG196637" s="106"/>
      <c r="MYH196637" s="106"/>
      <c r="MYI196637" s="106"/>
      <c r="MYJ196637" s="106"/>
      <c r="MYK196637" s="106"/>
      <c r="MYL196637" s="106"/>
      <c r="MYM196637" s="106"/>
      <c r="MYN196637" s="106"/>
      <c r="MYO196637" s="106"/>
      <c r="NHY196637" s="106"/>
      <c r="NHZ196637" s="106"/>
      <c r="NIA196637" s="106"/>
      <c r="NIB196637" s="106"/>
      <c r="NIC196637" s="106"/>
      <c r="NID196637" s="106"/>
      <c r="NIE196637" s="106"/>
      <c r="NIF196637" s="106"/>
      <c r="NIG196637" s="106"/>
      <c r="NIH196637" s="106"/>
      <c r="NII196637" s="106"/>
      <c r="NIJ196637" s="106"/>
      <c r="NIK196637" s="106"/>
      <c r="NRU196637" s="106"/>
      <c r="NRV196637" s="106"/>
      <c r="NRW196637" s="106"/>
      <c r="NRX196637" s="106"/>
      <c r="NRY196637" s="106"/>
      <c r="NRZ196637" s="106"/>
      <c r="NSA196637" s="106"/>
      <c r="NSB196637" s="106"/>
      <c r="NSC196637" s="106"/>
      <c r="NSD196637" s="106"/>
      <c r="NSE196637" s="106"/>
      <c r="NSF196637" s="106"/>
      <c r="NSG196637" s="106"/>
      <c r="OBQ196637" s="106"/>
      <c r="OBR196637" s="106"/>
      <c r="OBS196637" s="106"/>
      <c r="OBT196637" s="106"/>
      <c r="OBU196637" s="106"/>
      <c r="OBV196637" s="106"/>
      <c r="OBW196637" s="106"/>
      <c r="OBX196637" s="106"/>
      <c r="OBY196637" s="106"/>
      <c r="OBZ196637" s="106"/>
      <c r="OCA196637" s="106"/>
      <c r="OCB196637" s="106"/>
      <c r="OCC196637" s="106"/>
      <c r="OLM196637" s="106"/>
      <c r="OLN196637" s="106"/>
      <c r="OLO196637" s="106"/>
      <c r="OLP196637" s="106"/>
      <c r="OLQ196637" s="106"/>
      <c r="OLR196637" s="106"/>
      <c r="OLS196637" s="106"/>
      <c r="OLT196637" s="106"/>
      <c r="OLU196637" s="106"/>
      <c r="OLV196637" s="106"/>
      <c r="OLW196637" s="106"/>
      <c r="OLX196637" s="106"/>
      <c r="OLY196637" s="106"/>
      <c r="OVI196637" s="106"/>
      <c r="OVJ196637" s="106"/>
      <c r="OVK196637" s="106"/>
      <c r="OVL196637" s="106"/>
      <c r="OVM196637" s="106"/>
      <c r="OVN196637" s="106"/>
      <c r="OVO196637" s="106"/>
      <c r="OVP196637" s="106"/>
      <c r="OVQ196637" s="106"/>
      <c r="OVR196637" s="106"/>
      <c r="OVS196637" s="106"/>
      <c r="OVT196637" s="106"/>
      <c r="OVU196637" s="106"/>
      <c r="PFE196637" s="106"/>
      <c r="PFF196637" s="106"/>
      <c r="PFG196637" s="106"/>
      <c r="PFH196637" s="106"/>
      <c r="PFI196637" s="106"/>
      <c r="PFJ196637" s="106"/>
      <c r="PFK196637" s="106"/>
      <c r="PFL196637" s="106"/>
      <c r="PFM196637" s="106"/>
      <c r="PFN196637" s="106"/>
      <c r="PFO196637" s="106"/>
      <c r="PFP196637" s="106"/>
      <c r="PFQ196637" s="106"/>
      <c r="PPA196637" s="106"/>
      <c r="PPB196637" s="106"/>
      <c r="PPC196637" s="106"/>
      <c r="PPD196637" s="106"/>
      <c r="PPE196637" s="106"/>
      <c r="PPF196637" s="106"/>
      <c r="PPG196637" s="106"/>
      <c r="PPH196637" s="106"/>
      <c r="PPI196637" s="106"/>
      <c r="PPJ196637" s="106"/>
      <c r="PPK196637" s="106"/>
      <c r="PPL196637" s="106"/>
      <c r="PPM196637" s="106"/>
      <c r="PYW196637" s="106"/>
      <c r="PYX196637" s="106"/>
      <c r="PYY196637" s="106"/>
      <c r="PYZ196637" s="106"/>
      <c r="PZA196637" s="106"/>
      <c r="PZB196637" s="106"/>
      <c r="PZC196637" s="106"/>
      <c r="PZD196637" s="106"/>
      <c r="PZE196637" s="106"/>
      <c r="PZF196637" s="106"/>
      <c r="PZG196637" s="106"/>
      <c r="PZH196637" s="106"/>
      <c r="PZI196637" s="106"/>
      <c r="QIS196637" s="106"/>
      <c r="QIT196637" s="106"/>
      <c r="QIU196637" s="106"/>
      <c r="QIV196637" s="106"/>
      <c r="QIW196637" s="106"/>
      <c r="QIX196637" s="106"/>
      <c r="QIY196637" s="106"/>
      <c r="QIZ196637" s="106"/>
      <c r="QJA196637" s="106"/>
      <c r="QJB196637" s="106"/>
      <c r="QJC196637" s="106"/>
      <c r="QJD196637" s="106"/>
      <c r="QJE196637" s="106"/>
      <c r="QSO196637" s="106"/>
      <c r="QSP196637" s="106"/>
      <c r="QSQ196637" s="106"/>
      <c r="QSR196637" s="106"/>
      <c r="QSS196637" s="106"/>
      <c r="QST196637" s="106"/>
      <c r="QSU196637" s="106"/>
      <c r="QSV196637" s="106"/>
      <c r="QSW196637" s="106"/>
      <c r="QSX196637" s="106"/>
      <c r="QSY196637" s="106"/>
      <c r="QSZ196637" s="106"/>
      <c r="QTA196637" s="106"/>
      <c r="RCK196637" s="106"/>
      <c r="RCL196637" s="106"/>
      <c r="RCM196637" s="106"/>
      <c r="RCN196637" s="106"/>
      <c r="RCO196637" s="106"/>
      <c r="RCP196637" s="106"/>
      <c r="RCQ196637" s="106"/>
      <c r="RCR196637" s="106"/>
      <c r="RCS196637" s="106"/>
      <c r="RCT196637" s="106"/>
      <c r="RCU196637" s="106"/>
      <c r="RCV196637" s="106"/>
      <c r="RCW196637" s="106"/>
      <c r="RMG196637" s="106"/>
      <c r="RMH196637" s="106"/>
      <c r="RMI196637" s="106"/>
      <c r="RMJ196637" s="106"/>
      <c r="RMK196637" s="106"/>
      <c r="RML196637" s="106"/>
      <c r="RMM196637" s="106"/>
      <c r="RMN196637" s="106"/>
      <c r="RMO196637" s="106"/>
      <c r="RMP196637" s="106"/>
      <c r="RMQ196637" s="106"/>
      <c r="RMR196637" s="106"/>
      <c r="RMS196637" s="106"/>
      <c r="RWC196637" s="106"/>
      <c r="RWD196637" s="106"/>
      <c r="RWE196637" s="106"/>
      <c r="RWF196637" s="106"/>
      <c r="RWG196637" s="106"/>
      <c r="RWH196637" s="106"/>
      <c r="RWI196637" s="106"/>
      <c r="RWJ196637" s="106"/>
      <c r="RWK196637" s="106"/>
      <c r="RWL196637" s="106"/>
      <c r="RWM196637" s="106"/>
      <c r="RWN196637" s="106"/>
      <c r="RWO196637" s="106"/>
      <c r="SFY196637" s="106"/>
      <c r="SFZ196637" s="106"/>
      <c r="SGA196637" s="106"/>
      <c r="SGB196637" s="106"/>
      <c r="SGC196637" s="106"/>
      <c r="SGD196637" s="106"/>
      <c r="SGE196637" s="106"/>
      <c r="SGF196637" s="106"/>
      <c r="SGG196637" s="106"/>
      <c r="SGH196637" s="106"/>
      <c r="SGI196637" s="106"/>
      <c r="SGJ196637" s="106"/>
      <c r="SGK196637" s="106"/>
      <c r="SPU196637" s="106"/>
      <c r="SPV196637" s="106"/>
      <c r="SPW196637" s="106"/>
      <c r="SPX196637" s="106"/>
      <c r="SPY196637" s="106"/>
      <c r="SPZ196637" s="106"/>
      <c r="SQA196637" s="106"/>
      <c r="SQB196637" s="106"/>
      <c r="SQC196637" s="106"/>
      <c r="SQD196637" s="106"/>
      <c r="SQE196637" s="106"/>
      <c r="SQF196637" s="106"/>
      <c r="SQG196637" s="106"/>
      <c r="SZQ196637" s="106"/>
      <c r="SZR196637" s="106"/>
      <c r="SZS196637" s="106"/>
      <c r="SZT196637" s="106"/>
      <c r="SZU196637" s="106"/>
      <c r="SZV196637" s="106"/>
      <c r="SZW196637" s="106"/>
      <c r="SZX196637" s="106"/>
      <c r="SZY196637" s="106"/>
      <c r="SZZ196637" s="106"/>
      <c r="TAA196637" s="106"/>
      <c r="TAB196637" s="106"/>
      <c r="TAC196637" s="106"/>
      <c r="TJM196637" s="106"/>
      <c r="TJN196637" s="106"/>
      <c r="TJO196637" s="106"/>
      <c r="TJP196637" s="106"/>
      <c r="TJQ196637" s="106"/>
      <c r="TJR196637" s="106"/>
      <c r="TJS196637" s="106"/>
      <c r="TJT196637" s="106"/>
      <c r="TJU196637" s="106"/>
      <c r="TJV196637" s="106"/>
      <c r="TJW196637" s="106"/>
      <c r="TJX196637" s="106"/>
      <c r="TJY196637" s="106"/>
      <c r="TTI196637" s="106"/>
      <c r="TTJ196637" s="106"/>
      <c r="TTK196637" s="106"/>
      <c r="TTL196637" s="106"/>
      <c r="TTM196637" s="106"/>
      <c r="TTN196637" s="106"/>
      <c r="TTO196637" s="106"/>
      <c r="TTP196637" s="106"/>
      <c r="TTQ196637" s="106"/>
      <c r="TTR196637" s="106"/>
      <c r="TTS196637" s="106"/>
      <c r="TTT196637" s="106"/>
      <c r="TTU196637" s="106"/>
      <c r="UDE196637" s="106"/>
      <c r="UDF196637" s="106"/>
      <c r="UDG196637" s="106"/>
      <c r="UDH196637" s="106"/>
      <c r="UDI196637" s="106"/>
      <c r="UDJ196637" s="106"/>
      <c r="UDK196637" s="106"/>
      <c r="UDL196637" s="106"/>
      <c r="UDM196637" s="106"/>
      <c r="UDN196637" s="106"/>
      <c r="UDO196637" s="106"/>
      <c r="UDP196637" s="106"/>
      <c r="UDQ196637" s="106"/>
      <c r="UNA196637" s="106"/>
      <c r="UNB196637" s="106"/>
      <c r="UNC196637" s="106"/>
      <c r="UND196637" s="106"/>
      <c r="UNE196637" s="106"/>
      <c r="UNF196637" s="106"/>
      <c r="UNG196637" s="106"/>
      <c r="UNH196637" s="106"/>
      <c r="UNI196637" s="106"/>
      <c r="UNJ196637" s="106"/>
      <c r="UNK196637" s="106"/>
      <c r="UNL196637" s="106"/>
      <c r="UNM196637" s="106"/>
      <c r="UWW196637" s="106"/>
      <c r="UWX196637" s="106"/>
      <c r="UWY196637" s="106"/>
      <c r="UWZ196637" s="106"/>
      <c r="UXA196637" s="106"/>
      <c r="UXB196637" s="106"/>
      <c r="UXC196637" s="106"/>
      <c r="UXD196637" s="106"/>
      <c r="UXE196637" s="106"/>
      <c r="UXF196637" s="106"/>
      <c r="UXG196637" s="106"/>
      <c r="UXH196637" s="106"/>
      <c r="UXI196637" s="106"/>
      <c r="VGS196637" s="106"/>
      <c r="VGT196637" s="106"/>
      <c r="VGU196637" s="106"/>
      <c r="VGV196637" s="106"/>
      <c r="VGW196637" s="106"/>
      <c r="VGX196637" s="106"/>
      <c r="VGY196637" s="106"/>
      <c r="VGZ196637" s="106"/>
      <c r="VHA196637" s="106"/>
      <c r="VHB196637" s="106"/>
      <c r="VHC196637" s="106"/>
      <c r="VHD196637" s="106"/>
      <c r="VHE196637" s="106"/>
      <c r="VQO196637" s="106"/>
      <c r="VQP196637" s="106"/>
      <c r="VQQ196637" s="106"/>
      <c r="VQR196637" s="106"/>
      <c r="VQS196637" s="106"/>
      <c r="VQT196637" s="106"/>
      <c r="VQU196637" s="106"/>
      <c r="VQV196637" s="106"/>
      <c r="VQW196637" s="106"/>
      <c r="VQX196637" s="106"/>
      <c r="VQY196637" s="106"/>
      <c r="VQZ196637" s="106"/>
      <c r="VRA196637" s="106"/>
      <c r="WAK196637" s="106"/>
      <c r="WAL196637" s="106"/>
      <c r="WAM196637" s="106"/>
      <c r="WAN196637" s="106"/>
      <c r="WAO196637" s="106"/>
      <c r="WAP196637" s="106"/>
      <c r="WAQ196637" s="106"/>
      <c r="WAR196637" s="106"/>
      <c r="WAS196637" s="106"/>
      <c r="WAT196637" s="106"/>
      <c r="WAU196637" s="106"/>
      <c r="WAV196637" s="106"/>
      <c r="WAW196637" s="106"/>
      <c r="WKG196637" s="106"/>
      <c r="WKH196637" s="106"/>
      <c r="WKI196637" s="106"/>
      <c r="WKJ196637" s="106"/>
      <c r="WKK196637" s="106"/>
      <c r="WKL196637" s="106"/>
      <c r="WKM196637" s="106"/>
      <c r="WKN196637" s="106"/>
      <c r="WKO196637" s="106"/>
      <c r="WKP196637" s="106"/>
      <c r="WKQ196637" s="106"/>
      <c r="WKR196637" s="106"/>
      <c r="WKS196637" s="106"/>
      <c r="WUC196637" s="106"/>
      <c r="WUD196637" s="106"/>
      <c r="WUE196637" s="106"/>
      <c r="WUF196637" s="106"/>
      <c r="WUG196637" s="106"/>
      <c r="WUH196637" s="106"/>
      <c r="WUI196637" s="106"/>
      <c r="WUJ196637" s="106"/>
      <c r="WUK196637" s="106"/>
      <c r="WUL196637" s="106"/>
      <c r="WUM196637" s="106"/>
      <c r="WUN196637" s="106"/>
      <c r="WUO196637" s="106"/>
    </row>
    <row r="196640" spans="437:1005 1205:2029 2229:3053 3253:4077 4277:5101 5301:6125 6325:7149 7349:8173 8373:9197 9397:10221 10421:11245 11445:12269 12469:13293 13493:14317 14517:15341 15541:16109" hidden="1" x14ac:dyDescent="0.15">
      <c r="RM196640" s="106"/>
      <c r="RN196640" s="106"/>
      <c r="RO196640" s="106"/>
      <c r="RP196640" s="106"/>
      <c r="RQ196640" s="106"/>
      <c r="RR196640" s="106"/>
      <c r="RS196640" s="106"/>
      <c r="RT196640" s="106"/>
      <c r="RU196640" s="106"/>
      <c r="RV196640" s="106"/>
      <c r="RW196640" s="106"/>
      <c r="RX196640" s="106"/>
      <c r="RY196640" s="106"/>
      <c r="ABI196640" s="106"/>
      <c r="ABJ196640" s="106"/>
      <c r="ABK196640" s="106"/>
      <c r="ABL196640" s="106"/>
      <c r="ABM196640" s="106"/>
      <c r="ABN196640" s="106"/>
      <c r="ABO196640" s="106"/>
      <c r="ABP196640" s="106"/>
      <c r="ABQ196640" s="106"/>
      <c r="ABR196640" s="106"/>
      <c r="ABS196640" s="106"/>
      <c r="ABT196640" s="106"/>
      <c r="ABU196640" s="106"/>
      <c r="ALE196640" s="106"/>
      <c r="ALF196640" s="106"/>
      <c r="ALG196640" s="106"/>
      <c r="ALH196640" s="106"/>
      <c r="ALI196640" s="106"/>
      <c r="ALJ196640" s="106"/>
      <c r="ALK196640" s="106"/>
      <c r="ALL196640" s="106"/>
      <c r="ALM196640" s="106"/>
      <c r="ALN196640" s="106"/>
      <c r="ALO196640" s="106"/>
      <c r="ALP196640" s="106"/>
      <c r="ALQ196640" s="106"/>
      <c r="AVA196640" s="106"/>
      <c r="AVB196640" s="106"/>
      <c r="AVC196640" s="106"/>
      <c r="AVD196640" s="106"/>
      <c r="AVE196640" s="106"/>
      <c r="AVF196640" s="106"/>
      <c r="AVG196640" s="106"/>
      <c r="AVH196640" s="106"/>
      <c r="AVI196640" s="106"/>
      <c r="AVJ196640" s="106"/>
      <c r="AVK196640" s="106"/>
      <c r="AVL196640" s="106"/>
      <c r="AVM196640" s="106"/>
      <c r="BEW196640" s="106"/>
      <c r="BEX196640" s="106"/>
      <c r="BEY196640" s="106"/>
      <c r="BEZ196640" s="106"/>
      <c r="BFA196640" s="106"/>
      <c r="BFB196640" s="106"/>
      <c r="BFC196640" s="106"/>
      <c r="BFD196640" s="106"/>
      <c r="BFE196640" s="106"/>
      <c r="BFF196640" s="106"/>
      <c r="BFG196640" s="106"/>
      <c r="BFH196640" s="106"/>
      <c r="BFI196640" s="106"/>
      <c r="BOS196640" s="106"/>
      <c r="BOT196640" s="106"/>
      <c r="BOU196640" s="106"/>
      <c r="BOV196640" s="106"/>
      <c r="BOW196640" s="106"/>
      <c r="BOX196640" s="106"/>
      <c r="BOY196640" s="106"/>
      <c r="BOZ196640" s="106"/>
      <c r="BPA196640" s="106"/>
      <c r="BPB196640" s="106"/>
      <c r="BPC196640" s="106"/>
      <c r="BPD196640" s="106"/>
      <c r="BPE196640" s="106"/>
      <c r="BYO196640" s="106"/>
      <c r="BYP196640" s="106"/>
      <c r="BYQ196640" s="106"/>
      <c r="BYR196640" s="106"/>
      <c r="BYS196640" s="106"/>
      <c r="BYT196640" s="106"/>
      <c r="BYU196640" s="106"/>
      <c r="BYV196640" s="106"/>
      <c r="BYW196640" s="106"/>
      <c r="BYX196640" s="106"/>
      <c r="BYY196640" s="106"/>
      <c r="BYZ196640" s="106"/>
      <c r="BZA196640" s="106"/>
      <c r="CIK196640" s="106"/>
      <c r="CIL196640" s="106"/>
      <c r="CIM196640" s="106"/>
      <c r="CIN196640" s="106"/>
      <c r="CIO196640" s="106"/>
      <c r="CIP196640" s="106"/>
      <c r="CIQ196640" s="106"/>
      <c r="CIR196640" s="106"/>
      <c r="CIS196640" s="106"/>
      <c r="CIT196640" s="106"/>
      <c r="CIU196640" s="106"/>
      <c r="CIV196640" s="106"/>
      <c r="CIW196640" s="106"/>
      <c r="CSG196640" s="106"/>
      <c r="CSH196640" s="106"/>
      <c r="CSI196640" s="106"/>
      <c r="CSJ196640" s="106"/>
      <c r="CSK196640" s="106"/>
      <c r="CSL196640" s="106"/>
      <c r="CSM196640" s="106"/>
      <c r="CSN196640" s="106"/>
      <c r="CSO196640" s="106"/>
      <c r="CSP196640" s="106"/>
      <c r="CSQ196640" s="106"/>
      <c r="CSR196640" s="106"/>
      <c r="CSS196640" s="106"/>
      <c r="DCC196640" s="106"/>
      <c r="DCD196640" s="106"/>
      <c r="DCE196640" s="106"/>
      <c r="DCF196640" s="106"/>
      <c r="DCG196640" s="106"/>
      <c r="DCH196640" s="106"/>
      <c r="DCI196640" s="106"/>
      <c r="DCJ196640" s="106"/>
      <c r="DCK196640" s="106"/>
      <c r="DCL196640" s="106"/>
      <c r="DCM196640" s="106"/>
      <c r="DCN196640" s="106"/>
      <c r="DCO196640" s="106"/>
      <c r="DLY196640" s="106"/>
      <c r="DLZ196640" s="106"/>
      <c r="DMA196640" s="106"/>
      <c r="DMB196640" s="106"/>
      <c r="DMC196640" s="106"/>
      <c r="DMD196640" s="106"/>
      <c r="DME196640" s="106"/>
      <c r="DMF196640" s="106"/>
      <c r="DMG196640" s="106"/>
      <c r="DMH196640" s="106"/>
      <c r="DMI196640" s="106"/>
      <c r="DMJ196640" s="106"/>
      <c r="DMK196640" s="106"/>
      <c r="DVU196640" s="106"/>
      <c r="DVV196640" s="106"/>
      <c r="DVW196640" s="106"/>
      <c r="DVX196640" s="106"/>
      <c r="DVY196640" s="106"/>
      <c r="DVZ196640" s="106"/>
      <c r="DWA196640" s="106"/>
      <c r="DWB196640" s="106"/>
      <c r="DWC196640" s="106"/>
      <c r="DWD196640" s="106"/>
      <c r="DWE196640" s="106"/>
      <c r="DWF196640" s="106"/>
      <c r="DWG196640" s="106"/>
      <c r="EFQ196640" s="106"/>
      <c r="EFR196640" s="106"/>
      <c r="EFS196640" s="106"/>
      <c r="EFT196640" s="106"/>
      <c r="EFU196640" s="106"/>
      <c r="EFV196640" s="106"/>
      <c r="EFW196640" s="106"/>
      <c r="EFX196640" s="106"/>
      <c r="EFY196640" s="106"/>
      <c r="EFZ196640" s="106"/>
      <c r="EGA196640" s="106"/>
      <c r="EGB196640" s="106"/>
      <c r="EGC196640" s="106"/>
      <c r="EPM196640" s="106"/>
      <c r="EPN196640" s="106"/>
      <c r="EPO196640" s="106"/>
      <c r="EPP196640" s="106"/>
      <c r="EPQ196640" s="106"/>
      <c r="EPR196640" s="106"/>
      <c r="EPS196640" s="106"/>
      <c r="EPT196640" s="106"/>
      <c r="EPU196640" s="106"/>
      <c r="EPV196640" s="106"/>
      <c r="EPW196640" s="106"/>
      <c r="EPX196640" s="106"/>
      <c r="EPY196640" s="106"/>
      <c r="EZI196640" s="106"/>
      <c r="EZJ196640" s="106"/>
      <c r="EZK196640" s="106"/>
      <c r="EZL196640" s="106"/>
      <c r="EZM196640" s="106"/>
      <c r="EZN196640" s="106"/>
      <c r="EZO196640" s="106"/>
      <c r="EZP196640" s="106"/>
      <c r="EZQ196640" s="106"/>
      <c r="EZR196640" s="106"/>
      <c r="EZS196640" s="106"/>
      <c r="EZT196640" s="106"/>
      <c r="EZU196640" s="106"/>
      <c r="FJE196640" s="106"/>
      <c r="FJF196640" s="106"/>
      <c r="FJG196640" s="106"/>
      <c r="FJH196640" s="106"/>
      <c r="FJI196640" s="106"/>
      <c r="FJJ196640" s="106"/>
      <c r="FJK196640" s="106"/>
      <c r="FJL196640" s="106"/>
      <c r="FJM196640" s="106"/>
      <c r="FJN196640" s="106"/>
      <c r="FJO196640" s="106"/>
      <c r="FJP196640" s="106"/>
      <c r="FJQ196640" s="106"/>
      <c r="FTA196640" s="106"/>
      <c r="FTB196640" s="106"/>
      <c r="FTC196640" s="106"/>
      <c r="FTD196640" s="106"/>
      <c r="FTE196640" s="106"/>
      <c r="FTF196640" s="106"/>
      <c r="FTG196640" s="106"/>
      <c r="FTH196640" s="106"/>
      <c r="FTI196640" s="106"/>
      <c r="FTJ196640" s="106"/>
      <c r="FTK196640" s="106"/>
      <c r="FTL196640" s="106"/>
      <c r="FTM196640" s="106"/>
      <c r="GCW196640" s="106"/>
      <c r="GCX196640" s="106"/>
      <c r="GCY196640" s="106"/>
      <c r="GCZ196640" s="106"/>
      <c r="GDA196640" s="106"/>
      <c r="GDB196640" s="106"/>
      <c r="GDC196640" s="106"/>
      <c r="GDD196640" s="106"/>
      <c r="GDE196640" s="106"/>
      <c r="GDF196640" s="106"/>
      <c r="GDG196640" s="106"/>
      <c r="GDH196640" s="106"/>
      <c r="GDI196640" s="106"/>
      <c r="GMS196640" s="106"/>
      <c r="GMT196640" s="106"/>
      <c r="GMU196640" s="106"/>
      <c r="GMV196640" s="106"/>
      <c r="GMW196640" s="106"/>
      <c r="GMX196640" s="106"/>
      <c r="GMY196640" s="106"/>
      <c r="GMZ196640" s="106"/>
      <c r="GNA196640" s="106"/>
      <c r="GNB196640" s="106"/>
      <c r="GNC196640" s="106"/>
      <c r="GND196640" s="106"/>
      <c r="GNE196640" s="106"/>
      <c r="GWO196640" s="106"/>
      <c r="GWP196640" s="106"/>
      <c r="GWQ196640" s="106"/>
      <c r="GWR196640" s="106"/>
      <c r="GWS196640" s="106"/>
      <c r="GWT196640" s="106"/>
      <c r="GWU196640" s="106"/>
      <c r="GWV196640" s="106"/>
      <c r="GWW196640" s="106"/>
      <c r="GWX196640" s="106"/>
      <c r="GWY196640" s="106"/>
      <c r="GWZ196640" s="106"/>
      <c r="GXA196640" s="106"/>
      <c r="HGK196640" s="106"/>
      <c r="HGL196640" s="106"/>
      <c r="HGM196640" s="106"/>
      <c r="HGN196640" s="106"/>
      <c r="HGO196640" s="106"/>
      <c r="HGP196640" s="106"/>
      <c r="HGQ196640" s="106"/>
      <c r="HGR196640" s="106"/>
      <c r="HGS196640" s="106"/>
      <c r="HGT196640" s="106"/>
      <c r="HGU196640" s="106"/>
      <c r="HGV196640" s="106"/>
      <c r="HGW196640" s="106"/>
      <c r="HQG196640" s="106"/>
      <c r="HQH196640" s="106"/>
      <c r="HQI196640" s="106"/>
      <c r="HQJ196640" s="106"/>
      <c r="HQK196640" s="106"/>
      <c r="HQL196640" s="106"/>
      <c r="HQM196640" s="106"/>
      <c r="HQN196640" s="106"/>
      <c r="HQO196640" s="106"/>
      <c r="HQP196640" s="106"/>
      <c r="HQQ196640" s="106"/>
      <c r="HQR196640" s="106"/>
      <c r="HQS196640" s="106"/>
      <c r="IAC196640" s="106"/>
      <c r="IAD196640" s="106"/>
      <c r="IAE196640" s="106"/>
      <c r="IAF196640" s="106"/>
      <c r="IAG196640" s="106"/>
      <c r="IAH196640" s="106"/>
      <c r="IAI196640" s="106"/>
      <c r="IAJ196640" s="106"/>
      <c r="IAK196640" s="106"/>
      <c r="IAL196640" s="106"/>
      <c r="IAM196640" s="106"/>
      <c r="IAN196640" s="106"/>
      <c r="IAO196640" s="106"/>
      <c r="IJY196640" s="106"/>
      <c r="IJZ196640" s="106"/>
      <c r="IKA196640" s="106"/>
      <c r="IKB196640" s="106"/>
      <c r="IKC196640" s="106"/>
      <c r="IKD196640" s="106"/>
      <c r="IKE196640" s="106"/>
      <c r="IKF196640" s="106"/>
      <c r="IKG196640" s="106"/>
      <c r="IKH196640" s="106"/>
      <c r="IKI196640" s="106"/>
      <c r="IKJ196640" s="106"/>
      <c r="IKK196640" s="106"/>
      <c r="ITU196640" s="106"/>
      <c r="ITV196640" s="106"/>
      <c r="ITW196640" s="106"/>
      <c r="ITX196640" s="106"/>
      <c r="ITY196640" s="106"/>
      <c r="ITZ196640" s="106"/>
      <c r="IUA196640" s="106"/>
      <c r="IUB196640" s="106"/>
      <c r="IUC196640" s="106"/>
      <c r="IUD196640" s="106"/>
      <c r="IUE196640" s="106"/>
      <c r="IUF196640" s="106"/>
      <c r="IUG196640" s="106"/>
      <c r="JDQ196640" s="106"/>
      <c r="JDR196640" s="106"/>
      <c r="JDS196640" s="106"/>
      <c r="JDT196640" s="106"/>
      <c r="JDU196640" s="106"/>
      <c r="JDV196640" s="106"/>
      <c r="JDW196640" s="106"/>
      <c r="JDX196640" s="106"/>
      <c r="JDY196640" s="106"/>
      <c r="JDZ196640" s="106"/>
      <c r="JEA196640" s="106"/>
      <c r="JEB196640" s="106"/>
      <c r="JEC196640" s="106"/>
      <c r="JNM196640" s="106"/>
      <c r="JNN196640" s="106"/>
      <c r="JNO196640" s="106"/>
      <c r="JNP196640" s="106"/>
      <c r="JNQ196640" s="106"/>
      <c r="JNR196640" s="106"/>
      <c r="JNS196640" s="106"/>
      <c r="JNT196640" s="106"/>
      <c r="JNU196640" s="106"/>
      <c r="JNV196640" s="106"/>
      <c r="JNW196640" s="106"/>
      <c r="JNX196640" s="106"/>
      <c r="JNY196640" s="106"/>
      <c r="JXI196640" s="106"/>
      <c r="JXJ196640" s="106"/>
      <c r="JXK196640" s="106"/>
      <c r="JXL196640" s="106"/>
      <c r="JXM196640" s="106"/>
      <c r="JXN196640" s="106"/>
      <c r="JXO196640" s="106"/>
      <c r="JXP196640" s="106"/>
      <c r="JXQ196640" s="106"/>
      <c r="JXR196640" s="106"/>
      <c r="JXS196640" s="106"/>
      <c r="JXT196640" s="106"/>
      <c r="JXU196640" s="106"/>
      <c r="KHE196640" s="106"/>
      <c r="KHF196640" s="106"/>
      <c r="KHG196640" s="106"/>
      <c r="KHH196640" s="106"/>
      <c r="KHI196640" s="106"/>
      <c r="KHJ196640" s="106"/>
      <c r="KHK196640" s="106"/>
      <c r="KHL196640" s="106"/>
      <c r="KHM196640" s="106"/>
      <c r="KHN196640" s="106"/>
      <c r="KHO196640" s="106"/>
      <c r="KHP196640" s="106"/>
      <c r="KHQ196640" s="106"/>
      <c r="KRA196640" s="106"/>
      <c r="KRB196640" s="106"/>
      <c r="KRC196640" s="106"/>
      <c r="KRD196640" s="106"/>
      <c r="KRE196640" s="106"/>
      <c r="KRF196640" s="106"/>
      <c r="KRG196640" s="106"/>
      <c r="KRH196640" s="106"/>
      <c r="KRI196640" s="106"/>
      <c r="KRJ196640" s="106"/>
      <c r="KRK196640" s="106"/>
      <c r="KRL196640" s="106"/>
      <c r="KRM196640" s="106"/>
      <c r="LAW196640" s="106"/>
      <c r="LAX196640" s="106"/>
      <c r="LAY196640" s="106"/>
      <c r="LAZ196640" s="106"/>
      <c r="LBA196640" s="106"/>
      <c r="LBB196640" s="106"/>
      <c r="LBC196640" s="106"/>
      <c r="LBD196640" s="106"/>
      <c r="LBE196640" s="106"/>
      <c r="LBF196640" s="106"/>
      <c r="LBG196640" s="106"/>
      <c r="LBH196640" s="106"/>
      <c r="LBI196640" s="106"/>
      <c r="LKS196640" s="106"/>
      <c r="LKT196640" s="106"/>
      <c r="LKU196640" s="106"/>
      <c r="LKV196640" s="106"/>
      <c r="LKW196640" s="106"/>
      <c r="LKX196640" s="106"/>
      <c r="LKY196640" s="106"/>
      <c r="LKZ196640" s="106"/>
      <c r="LLA196640" s="106"/>
      <c r="LLB196640" s="106"/>
      <c r="LLC196640" s="106"/>
      <c r="LLD196640" s="106"/>
      <c r="LLE196640" s="106"/>
      <c r="LUO196640" s="106"/>
      <c r="LUP196640" s="106"/>
      <c r="LUQ196640" s="106"/>
      <c r="LUR196640" s="106"/>
      <c r="LUS196640" s="106"/>
      <c r="LUT196640" s="106"/>
      <c r="LUU196640" s="106"/>
      <c r="LUV196640" s="106"/>
      <c r="LUW196640" s="106"/>
      <c r="LUX196640" s="106"/>
      <c r="LUY196640" s="106"/>
      <c r="LUZ196640" s="106"/>
      <c r="LVA196640" s="106"/>
      <c r="MEK196640" s="106"/>
      <c r="MEL196640" s="106"/>
      <c r="MEM196640" s="106"/>
      <c r="MEN196640" s="106"/>
      <c r="MEO196640" s="106"/>
      <c r="MEP196640" s="106"/>
      <c r="MEQ196640" s="106"/>
      <c r="MER196640" s="106"/>
      <c r="MES196640" s="106"/>
      <c r="MET196640" s="106"/>
      <c r="MEU196640" s="106"/>
      <c r="MEV196640" s="106"/>
      <c r="MEW196640" s="106"/>
      <c r="MOG196640" s="106"/>
      <c r="MOH196640" s="106"/>
      <c r="MOI196640" s="106"/>
      <c r="MOJ196640" s="106"/>
      <c r="MOK196640" s="106"/>
      <c r="MOL196640" s="106"/>
      <c r="MOM196640" s="106"/>
      <c r="MON196640" s="106"/>
      <c r="MOO196640" s="106"/>
      <c r="MOP196640" s="106"/>
      <c r="MOQ196640" s="106"/>
      <c r="MOR196640" s="106"/>
      <c r="MOS196640" s="106"/>
      <c r="MYC196640" s="106"/>
      <c r="MYD196640" s="106"/>
      <c r="MYE196640" s="106"/>
      <c r="MYF196640" s="106"/>
      <c r="MYG196640" s="106"/>
      <c r="MYH196640" s="106"/>
      <c r="MYI196640" s="106"/>
      <c r="MYJ196640" s="106"/>
      <c r="MYK196640" s="106"/>
      <c r="MYL196640" s="106"/>
      <c r="MYM196640" s="106"/>
      <c r="MYN196640" s="106"/>
      <c r="MYO196640" s="106"/>
      <c r="NHY196640" s="106"/>
      <c r="NHZ196640" s="106"/>
      <c r="NIA196640" s="106"/>
      <c r="NIB196640" s="106"/>
      <c r="NIC196640" s="106"/>
      <c r="NID196640" s="106"/>
      <c r="NIE196640" s="106"/>
      <c r="NIF196640" s="106"/>
      <c r="NIG196640" s="106"/>
      <c r="NIH196640" s="106"/>
      <c r="NII196640" s="106"/>
      <c r="NIJ196640" s="106"/>
      <c r="NIK196640" s="106"/>
      <c r="NRU196640" s="106"/>
      <c r="NRV196640" s="106"/>
      <c r="NRW196640" s="106"/>
      <c r="NRX196640" s="106"/>
      <c r="NRY196640" s="106"/>
      <c r="NRZ196640" s="106"/>
      <c r="NSA196640" s="106"/>
      <c r="NSB196640" s="106"/>
      <c r="NSC196640" s="106"/>
      <c r="NSD196640" s="106"/>
      <c r="NSE196640" s="106"/>
      <c r="NSF196640" s="106"/>
      <c r="NSG196640" s="106"/>
      <c r="OBQ196640" s="106"/>
      <c r="OBR196640" s="106"/>
      <c r="OBS196640" s="106"/>
      <c r="OBT196640" s="106"/>
      <c r="OBU196640" s="106"/>
      <c r="OBV196640" s="106"/>
      <c r="OBW196640" s="106"/>
      <c r="OBX196640" s="106"/>
      <c r="OBY196640" s="106"/>
      <c r="OBZ196640" s="106"/>
      <c r="OCA196640" s="106"/>
      <c r="OCB196640" s="106"/>
      <c r="OCC196640" s="106"/>
      <c r="OLM196640" s="106"/>
      <c r="OLN196640" s="106"/>
      <c r="OLO196640" s="106"/>
      <c r="OLP196640" s="106"/>
      <c r="OLQ196640" s="106"/>
      <c r="OLR196640" s="106"/>
      <c r="OLS196640" s="106"/>
      <c r="OLT196640" s="106"/>
      <c r="OLU196640" s="106"/>
      <c r="OLV196640" s="106"/>
      <c r="OLW196640" s="106"/>
      <c r="OLX196640" s="106"/>
      <c r="OLY196640" s="106"/>
      <c r="OVI196640" s="106"/>
      <c r="OVJ196640" s="106"/>
      <c r="OVK196640" s="106"/>
      <c r="OVL196640" s="106"/>
      <c r="OVM196640" s="106"/>
      <c r="OVN196640" s="106"/>
      <c r="OVO196640" s="106"/>
      <c r="OVP196640" s="106"/>
      <c r="OVQ196640" s="106"/>
      <c r="OVR196640" s="106"/>
      <c r="OVS196640" s="106"/>
      <c r="OVT196640" s="106"/>
      <c r="OVU196640" s="106"/>
      <c r="PFE196640" s="106"/>
      <c r="PFF196640" s="106"/>
      <c r="PFG196640" s="106"/>
      <c r="PFH196640" s="106"/>
      <c r="PFI196640" s="106"/>
      <c r="PFJ196640" s="106"/>
      <c r="PFK196640" s="106"/>
      <c r="PFL196640" s="106"/>
      <c r="PFM196640" s="106"/>
      <c r="PFN196640" s="106"/>
      <c r="PFO196640" s="106"/>
      <c r="PFP196640" s="106"/>
      <c r="PFQ196640" s="106"/>
      <c r="PPA196640" s="106"/>
      <c r="PPB196640" s="106"/>
      <c r="PPC196640" s="106"/>
      <c r="PPD196640" s="106"/>
      <c r="PPE196640" s="106"/>
      <c r="PPF196640" s="106"/>
      <c r="PPG196640" s="106"/>
      <c r="PPH196640" s="106"/>
      <c r="PPI196640" s="106"/>
      <c r="PPJ196640" s="106"/>
      <c r="PPK196640" s="106"/>
      <c r="PPL196640" s="106"/>
      <c r="PPM196640" s="106"/>
      <c r="PYW196640" s="106"/>
      <c r="PYX196640" s="106"/>
      <c r="PYY196640" s="106"/>
      <c r="PYZ196640" s="106"/>
      <c r="PZA196640" s="106"/>
      <c r="PZB196640" s="106"/>
      <c r="PZC196640" s="106"/>
      <c r="PZD196640" s="106"/>
      <c r="PZE196640" s="106"/>
      <c r="PZF196640" s="106"/>
      <c r="PZG196640" s="106"/>
      <c r="PZH196640" s="106"/>
      <c r="PZI196640" s="106"/>
      <c r="QIS196640" s="106"/>
      <c r="QIT196640" s="106"/>
      <c r="QIU196640" s="106"/>
      <c r="QIV196640" s="106"/>
      <c r="QIW196640" s="106"/>
      <c r="QIX196640" s="106"/>
      <c r="QIY196640" s="106"/>
      <c r="QIZ196640" s="106"/>
      <c r="QJA196640" s="106"/>
      <c r="QJB196640" s="106"/>
      <c r="QJC196640" s="106"/>
      <c r="QJD196640" s="106"/>
      <c r="QJE196640" s="106"/>
      <c r="QSO196640" s="106"/>
      <c r="QSP196640" s="106"/>
      <c r="QSQ196640" s="106"/>
      <c r="QSR196640" s="106"/>
      <c r="QSS196640" s="106"/>
      <c r="QST196640" s="106"/>
      <c r="QSU196640" s="106"/>
      <c r="QSV196640" s="106"/>
      <c r="QSW196640" s="106"/>
      <c r="QSX196640" s="106"/>
      <c r="QSY196640" s="106"/>
      <c r="QSZ196640" s="106"/>
      <c r="QTA196640" s="106"/>
      <c r="RCK196640" s="106"/>
      <c r="RCL196640" s="106"/>
      <c r="RCM196640" s="106"/>
      <c r="RCN196640" s="106"/>
      <c r="RCO196640" s="106"/>
      <c r="RCP196640" s="106"/>
      <c r="RCQ196640" s="106"/>
      <c r="RCR196640" s="106"/>
      <c r="RCS196640" s="106"/>
      <c r="RCT196640" s="106"/>
      <c r="RCU196640" s="106"/>
      <c r="RCV196640" s="106"/>
      <c r="RCW196640" s="106"/>
      <c r="RMG196640" s="106"/>
      <c r="RMH196640" s="106"/>
      <c r="RMI196640" s="106"/>
      <c r="RMJ196640" s="106"/>
      <c r="RMK196640" s="106"/>
      <c r="RML196640" s="106"/>
      <c r="RMM196640" s="106"/>
      <c r="RMN196640" s="106"/>
      <c r="RMO196640" s="106"/>
      <c r="RMP196640" s="106"/>
      <c r="RMQ196640" s="106"/>
      <c r="RMR196640" s="106"/>
      <c r="RMS196640" s="106"/>
      <c r="RWC196640" s="106"/>
      <c r="RWD196640" s="106"/>
      <c r="RWE196640" s="106"/>
      <c r="RWF196640" s="106"/>
      <c r="RWG196640" s="106"/>
      <c r="RWH196640" s="106"/>
      <c r="RWI196640" s="106"/>
      <c r="RWJ196640" s="106"/>
      <c r="RWK196640" s="106"/>
      <c r="RWL196640" s="106"/>
      <c r="RWM196640" s="106"/>
      <c r="RWN196640" s="106"/>
      <c r="RWO196640" s="106"/>
      <c r="SFY196640" s="106"/>
      <c r="SFZ196640" s="106"/>
      <c r="SGA196640" s="106"/>
      <c r="SGB196640" s="106"/>
      <c r="SGC196640" s="106"/>
      <c r="SGD196640" s="106"/>
      <c r="SGE196640" s="106"/>
      <c r="SGF196640" s="106"/>
      <c r="SGG196640" s="106"/>
      <c r="SGH196640" s="106"/>
      <c r="SGI196640" s="106"/>
      <c r="SGJ196640" s="106"/>
      <c r="SGK196640" s="106"/>
      <c r="SPU196640" s="106"/>
      <c r="SPV196640" s="106"/>
      <c r="SPW196640" s="106"/>
      <c r="SPX196640" s="106"/>
      <c r="SPY196640" s="106"/>
      <c r="SPZ196640" s="106"/>
      <c r="SQA196640" s="106"/>
      <c r="SQB196640" s="106"/>
      <c r="SQC196640" s="106"/>
      <c r="SQD196640" s="106"/>
      <c r="SQE196640" s="106"/>
      <c r="SQF196640" s="106"/>
      <c r="SQG196640" s="106"/>
      <c r="SZQ196640" s="106"/>
      <c r="SZR196640" s="106"/>
      <c r="SZS196640" s="106"/>
      <c r="SZT196640" s="106"/>
      <c r="SZU196640" s="106"/>
      <c r="SZV196640" s="106"/>
      <c r="SZW196640" s="106"/>
      <c r="SZX196640" s="106"/>
      <c r="SZY196640" s="106"/>
      <c r="SZZ196640" s="106"/>
      <c r="TAA196640" s="106"/>
      <c r="TAB196640" s="106"/>
      <c r="TAC196640" s="106"/>
      <c r="TJM196640" s="106"/>
      <c r="TJN196640" s="106"/>
      <c r="TJO196640" s="106"/>
      <c r="TJP196640" s="106"/>
      <c r="TJQ196640" s="106"/>
      <c r="TJR196640" s="106"/>
      <c r="TJS196640" s="106"/>
      <c r="TJT196640" s="106"/>
      <c r="TJU196640" s="106"/>
      <c r="TJV196640" s="106"/>
      <c r="TJW196640" s="106"/>
      <c r="TJX196640" s="106"/>
      <c r="TJY196640" s="106"/>
      <c r="TTI196640" s="106"/>
      <c r="TTJ196640" s="106"/>
      <c r="TTK196640" s="106"/>
      <c r="TTL196640" s="106"/>
      <c r="TTM196640" s="106"/>
      <c r="TTN196640" s="106"/>
      <c r="TTO196640" s="106"/>
      <c r="TTP196640" s="106"/>
      <c r="TTQ196640" s="106"/>
      <c r="TTR196640" s="106"/>
      <c r="TTS196640" s="106"/>
      <c r="TTT196640" s="106"/>
      <c r="TTU196640" s="106"/>
      <c r="UDE196640" s="106"/>
      <c r="UDF196640" s="106"/>
      <c r="UDG196640" s="106"/>
      <c r="UDH196640" s="106"/>
      <c r="UDI196640" s="106"/>
      <c r="UDJ196640" s="106"/>
      <c r="UDK196640" s="106"/>
      <c r="UDL196640" s="106"/>
      <c r="UDM196640" s="106"/>
      <c r="UDN196640" s="106"/>
      <c r="UDO196640" s="106"/>
      <c r="UDP196640" s="106"/>
      <c r="UDQ196640" s="106"/>
      <c r="UNA196640" s="106"/>
      <c r="UNB196640" s="106"/>
      <c r="UNC196640" s="106"/>
      <c r="UND196640" s="106"/>
      <c r="UNE196640" s="106"/>
      <c r="UNF196640" s="106"/>
      <c r="UNG196640" s="106"/>
      <c r="UNH196640" s="106"/>
      <c r="UNI196640" s="106"/>
      <c r="UNJ196640" s="106"/>
      <c r="UNK196640" s="106"/>
      <c r="UNL196640" s="106"/>
      <c r="UNM196640" s="106"/>
      <c r="UWW196640" s="106"/>
      <c r="UWX196640" s="106"/>
      <c r="UWY196640" s="106"/>
      <c r="UWZ196640" s="106"/>
      <c r="UXA196640" s="106"/>
      <c r="UXB196640" s="106"/>
      <c r="UXC196640" s="106"/>
      <c r="UXD196640" s="106"/>
      <c r="UXE196640" s="106"/>
      <c r="UXF196640" s="106"/>
      <c r="UXG196640" s="106"/>
      <c r="UXH196640" s="106"/>
      <c r="UXI196640" s="106"/>
      <c r="VGS196640" s="106"/>
      <c r="VGT196640" s="106"/>
      <c r="VGU196640" s="106"/>
      <c r="VGV196640" s="106"/>
      <c r="VGW196640" s="106"/>
      <c r="VGX196640" s="106"/>
      <c r="VGY196640" s="106"/>
      <c r="VGZ196640" s="106"/>
      <c r="VHA196640" s="106"/>
      <c r="VHB196640" s="106"/>
      <c r="VHC196640" s="106"/>
      <c r="VHD196640" s="106"/>
      <c r="VHE196640" s="106"/>
      <c r="VQO196640" s="106"/>
      <c r="VQP196640" s="106"/>
      <c r="VQQ196640" s="106"/>
      <c r="VQR196640" s="106"/>
      <c r="VQS196640" s="106"/>
      <c r="VQT196640" s="106"/>
      <c r="VQU196640" s="106"/>
      <c r="VQV196640" s="106"/>
      <c r="VQW196640" s="106"/>
      <c r="VQX196640" s="106"/>
      <c r="VQY196640" s="106"/>
      <c r="VQZ196640" s="106"/>
      <c r="VRA196640" s="106"/>
      <c r="WAK196640" s="106"/>
      <c r="WAL196640" s="106"/>
      <c r="WAM196640" s="106"/>
      <c r="WAN196640" s="106"/>
      <c r="WAO196640" s="106"/>
      <c r="WAP196640" s="106"/>
      <c r="WAQ196640" s="106"/>
      <c r="WAR196640" s="106"/>
      <c r="WAS196640" s="106"/>
      <c r="WAT196640" s="106"/>
      <c r="WAU196640" s="106"/>
      <c r="WAV196640" s="106"/>
      <c r="WAW196640" s="106"/>
      <c r="WKG196640" s="106"/>
      <c r="WKH196640" s="106"/>
      <c r="WKI196640" s="106"/>
      <c r="WKJ196640" s="106"/>
      <c r="WKK196640" s="106"/>
      <c r="WKL196640" s="106"/>
      <c r="WKM196640" s="106"/>
      <c r="WKN196640" s="106"/>
      <c r="WKO196640" s="106"/>
      <c r="WKP196640" s="106"/>
      <c r="WKQ196640" s="106"/>
      <c r="WKR196640" s="106"/>
      <c r="WKS196640" s="106"/>
      <c r="WUC196640" s="106"/>
      <c r="WUD196640" s="106"/>
      <c r="WUE196640" s="106"/>
      <c r="WUF196640" s="106"/>
      <c r="WUG196640" s="106"/>
      <c r="WUH196640" s="106"/>
      <c r="WUI196640" s="106"/>
      <c r="WUJ196640" s="106"/>
      <c r="WUK196640" s="106"/>
      <c r="WUL196640" s="106"/>
      <c r="WUM196640" s="106"/>
      <c r="WUN196640" s="106"/>
      <c r="WUO196640" s="106"/>
    </row>
    <row r="196641" spans="110:1005 1042:2029 2066:3053 3090:4077 4114:5101 5138:6125 6162:7149 7186:8173 8210:9197 9234:10221 10258:11245 11282:12269 12306:13293 13330:14317 14354:15341 15378:16146" hidden="1" x14ac:dyDescent="0.15">
      <c r="RM196641" s="106"/>
      <c r="RN196641" s="106"/>
      <c r="RO196641" s="106"/>
      <c r="RP196641" s="106"/>
      <c r="RQ196641" s="106"/>
      <c r="RR196641" s="106"/>
      <c r="RS196641" s="106"/>
      <c r="RT196641" s="106"/>
      <c r="RU196641" s="106"/>
      <c r="RV196641" s="106"/>
      <c r="RW196641" s="106"/>
      <c r="RX196641" s="106"/>
      <c r="RY196641" s="106"/>
      <c r="ABI196641" s="106"/>
      <c r="ABJ196641" s="106"/>
      <c r="ABK196641" s="106"/>
      <c r="ABL196641" s="106"/>
      <c r="ABM196641" s="106"/>
      <c r="ABN196641" s="106"/>
      <c r="ABO196641" s="106"/>
      <c r="ABP196641" s="106"/>
      <c r="ABQ196641" s="106"/>
      <c r="ABR196641" s="106"/>
      <c r="ABS196641" s="106"/>
      <c r="ABT196641" s="106"/>
      <c r="ABU196641" s="106"/>
      <c r="ALE196641" s="106"/>
      <c r="ALF196641" s="106"/>
      <c r="ALG196641" s="106"/>
      <c r="ALH196641" s="106"/>
      <c r="ALI196641" s="106"/>
      <c r="ALJ196641" s="106"/>
      <c r="ALK196641" s="106"/>
      <c r="ALL196641" s="106"/>
      <c r="ALM196641" s="106"/>
      <c r="ALN196641" s="106"/>
      <c r="ALO196641" s="106"/>
      <c r="ALP196641" s="106"/>
      <c r="ALQ196641" s="106"/>
      <c r="AVA196641" s="106"/>
      <c r="AVB196641" s="106"/>
      <c r="AVC196641" s="106"/>
      <c r="AVD196641" s="106"/>
      <c r="AVE196641" s="106"/>
      <c r="AVF196641" s="106"/>
      <c r="AVG196641" s="106"/>
      <c r="AVH196641" s="106"/>
      <c r="AVI196641" s="106"/>
      <c r="AVJ196641" s="106"/>
      <c r="AVK196641" s="106"/>
      <c r="AVL196641" s="106"/>
      <c r="AVM196641" s="106"/>
      <c r="BEW196641" s="106"/>
      <c r="BEX196641" s="106"/>
      <c r="BEY196641" s="106"/>
      <c r="BEZ196641" s="106"/>
      <c r="BFA196641" s="106"/>
      <c r="BFB196641" s="106"/>
      <c r="BFC196641" s="106"/>
      <c r="BFD196641" s="106"/>
      <c r="BFE196641" s="106"/>
      <c r="BFF196641" s="106"/>
      <c r="BFG196641" s="106"/>
      <c r="BFH196641" s="106"/>
      <c r="BFI196641" s="106"/>
      <c r="BOS196641" s="106"/>
      <c r="BOT196641" s="106"/>
      <c r="BOU196641" s="106"/>
      <c r="BOV196641" s="106"/>
      <c r="BOW196641" s="106"/>
      <c r="BOX196641" s="106"/>
      <c r="BOY196641" s="106"/>
      <c r="BOZ196641" s="106"/>
      <c r="BPA196641" s="106"/>
      <c r="BPB196641" s="106"/>
      <c r="BPC196641" s="106"/>
      <c r="BPD196641" s="106"/>
      <c r="BPE196641" s="106"/>
      <c r="BYO196641" s="106"/>
      <c r="BYP196641" s="106"/>
      <c r="BYQ196641" s="106"/>
      <c r="BYR196641" s="106"/>
      <c r="BYS196641" s="106"/>
      <c r="BYT196641" s="106"/>
      <c r="BYU196641" s="106"/>
      <c r="BYV196641" s="106"/>
      <c r="BYW196641" s="106"/>
      <c r="BYX196641" s="106"/>
      <c r="BYY196641" s="106"/>
      <c r="BYZ196641" s="106"/>
      <c r="BZA196641" s="106"/>
      <c r="CIK196641" s="106"/>
      <c r="CIL196641" s="106"/>
      <c r="CIM196641" s="106"/>
      <c r="CIN196641" s="106"/>
      <c r="CIO196641" s="106"/>
      <c r="CIP196641" s="106"/>
      <c r="CIQ196641" s="106"/>
      <c r="CIR196641" s="106"/>
      <c r="CIS196641" s="106"/>
      <c r="CIT196641" s="106"/>
      <c r="CIU196641" s="106"/>
      <c r="CIV196641" s="106"/>
      <c r="CIW196641" s="106"/>
      <c r="CSG196641" s="106"/>
      <c r="CSH196641" s="106"/>
      <c r="CSI196641" s="106"/>
      <c r="CSJ196641" s="106"/>
      <c r="CSK196641" s="106"/>
      <c r="CSL196641" s="106"/>
      <c r="CSM196641" s="106"/>
      <c r="CSN196641" s="106"/>
      <c r="CSO196641" s="106"/>
      <c r="CSP196641" s="106"/>
      <c r="CSQ196641" s="106"/>
      <c r="CSR196641" s="106"/>
      <c r="CSS196641" s="106"/>
      <c r="DCC196641" s="106"/>
      <c r="DCD196641" s="106"/>
      <c r="DCE196641" s="106"/>
      <c r="DCF196641" s="106"/>
      <c r="DCG196641" s="106"/>
      <c r="DCH196641" s="106"/>
      <c r="DCI196641" s="106"/>
      <c r="DCJ196641" s="106"/>
      <c r="DCK196641" s="106"/>
      <c r="DCL196641" s="106"/>
      <c r="DCM196641" s="106"/>
      <c r="DCN196641" s="106"/>
      <c r="DCO196641" s="106"/>
      <c r="DLY196641" s="106"/>
      <c r="DLZ196641" s="106"/>
      <c r="DMA196641" s="106"/>
      <c r="DMB196641" s="106"/>
      <c r="DMC196641" s="106"/>
      <c r="DMD196641" s="106"/>
      <c r="DME196641" s="106"/>
      <c r="DMF196641" s="106"/>
      <c r="DMG196641" s="106"/>
      <c r="DMH196641" s="106"/>
      <c r="DMI196641" s="106"/>
      <c r="DMJ196641" s="106"/>
      <c r="DMK196641" s="106"/>
      <c r="DVU196641" s="106"/>
      <c r="DVV196641" s="106"/>
      <c r="DVW196641" s="106"/>
      <c r="DVX196641" s="106"/>
      <c r="DVY196641" s="106"/>
      <c r="DVZ196641" s="106"/>
      <c r="DWA196641" s="106"/>
      <c r="DWB196641" s="106"/>
      <c r="DWC196641" s="106"/>
      <c r="DWD196641" s="106"/>
      <c r="DWE196641" s="106"/>
      <c r="DWF196641" s="106"/>
      <c r="DWG196641" s="106"/>
      <c r="EFQ196641" s="106"/>
      <c r="EFR196641" s="106"/>
      <c r="EFS196641" s="106"/>
      <c r="EFT196641" s="106"/>
      <c r="EFU196641" s="106"/>
      <c r="EFV196641" s="106"/>
      <c r="EFW196641" s="106"/>
      <c r="EFX196641" s="106"/>
      <c r="EFY196641" s="106"/>
      <c r="EFZ196641" s="106"/>
      <c r="EGA196641" s="106"/>
      <c r="EGB196641" s="106"/>
      <c r="EGC196641" s="106"/>
      <c r="EPM196641" s="106"/>
      <c r="EPN196641" s="106"/>
      <c r="EPO196641" s="106"/>
      <c r="EPP196641" s="106"/>
      <c r="EPQ196641" s="106"/>
      <c r="EPR196641" s="106"/>
      <c r="EPS196641" s="106"/>
      <c r="EPT196641" s="106"/>
      <c r="EPU196641" s="106"/>
      <c r="EPV196641" s="106"/>
      <c r="EPW196641" s="106"/>
      <c r="EPX196641" s="106"/>
      <c r="EPY196641" s="106"/>
      <c r="EZI196641" s="106"/>
      <c r="EZJ196641" s="106"/>
      <c r="EZK196641" s="106"/>
      <c r="EZL196641" s="106"/>
      <c r="EZM196641" s="106"/>
      <c r="EZN196641" s="106"/>
      <c r="EZO196641" s="106"/>
      <c r="EZP196641" s="106"/>
      <c r="EZQ196641" s="106"/>
      <c r="EZR196641" s="106"/>
      <c r="EZS196641" s="106"/>
      <c r="EZT196641" s="106"/>
      <c r="EZU196641" s="106"/>
      <c r="FJE196641" s="106"/>
      <c r="FJF196641" s="106"/>
      <c r="FJG196641" s="106"/>
      <c r="FJH196641" s="106"/>
      <c r="FJI196641" s="106"/>
      <c r="FJJ196641" s="106"/>
      <c r="FJK196641" s="106"/>
      <c r="FJL196641" s="106"/>
      <c r="FJM196641" s="106"/>
      <c r="FJN196641" s="106"/>
      <c r="FJO196641" s="106"/>
      <c r="FJP196641" s="106"/>
      <c r="FJQ196641" s="106"/>
      <c r="FTA196641" s="106"/>
      <c r="FTB196641" s="106"/>
      <c r="FTC196641" s="106"/>
      <c r="FTD196641" s="106"/>
      <c r="FTE196641" s="106"/>
      <c r="FTF196641" s="106"/>
      <c r="FTG196641" s="106"/>
      <c r="FTH196641" s="106"/>
      <c r="FTI196641" s="106"/>
      <c r="FTJ196641" s="106"/>
      <c r="FTK196641" s="106"/>
      <c r="FTL196641" s="106"/>
      <c r="FTM196641" s="106"/>
      <c r="GCW196641" s="106"/>
      <c r="GCX196641" s="106"/>
      <c r="GCY196641" s="106"/>
      <c r="GCZ196641" s="106"/>
      <c r="GDA196641" s="106"/>
      <c r="GDB196641" s="106"/>
      <c r="GDC196641" s="106"/>
      <c r="GDD196641" s="106"/>
      <c r="GDE196641" s="106"/>
      <c r="GDF196641" s="106"/>
      <c r="GDG196641" s="106"/>
      <c r="GDH196641" s="106"/>
      <c r="GDI196641" s="106"/>
      <c r="GMS196641" s="106"/>
      <c r="GMT196641" s="106"/>
      <c r="GMU196641" s="106"/>
      <c r="GMV196641" s="106"/>
      <c r="GMW196641" s="106"/>
      <c r="GMX196641" s="106"/>
      <c r="GMY196641" s="106"/>
      <c r="GMZ196641" s="106"/>
      <c r="GNA196641" s="106"/>
      <c r="GNB196641" s="106"/>
      <c r="GNC196641" s="106"/>
      <c r="GND196641" s="106"/>
      <c r="GNE196641" s="106"/>
      <c r="GWO196641" s="106"/>
      <c r="GWP196641" s="106"/>
      <c r="GWQ196641" s="106"/>
      <c r="GWR196641" s="106"/>
      <c r="GWS196641" s="106"/>
      <c r="GWT196641" s="106"/>
      <c r="GWU196641" s="106"/>
      <c r="GWV196641" s="106"/>
      <c r="GWW196641" s="106"/>
      <c r="GWX196641" s="106"/>
      <c r="GWY196641" s="106"/>
      <c r="GWZ196641" s="106"/>
      <c r="GXA196641" s="106"/>
      <c r="HGK196641" s="106"/>
      <c r="HGL196641" s="106"/>
      <c r="HGM196641" s="106"/>
      <c r="HGN196641" s="106"/>
      <c r="HGO196641" s="106"/>
      <c r="HGP196641" s="106"/>
      <c r="HGQ196641" s="106"/>
      <c r="HGR196641" s="106"/>
      <c r="HGS196641" s="106"/>
      <c r="HGT196641" s="106"/>
      <c r="HGU196641" s="106"/>
      <c r="HGV196641" s="106"/>
      <c r="HGW196641" s="106"/>
      <c r="HQG196641" s="106"/>
      <c r="HQH196641" s="106"/>
      <c r="HQI196641" s="106"/>
      <c r="HQJ196641" s="106"/>
      <c r="HQK196641" s="106"/>
      <c r="HQL196641" s="106"/>
      <c r="HQM196641" s="106"/>
      <c r="HQN196641" s="106"/>
      <c r="HQO196641" s="106"/>
      <c r="HQP196641" s="106"/>
      <c r="HQQ196641" s="106"/>
      <c r="HQR196641" s="106"/>
      <c r="HQS196641" s="106"/>
      <c r="IAC196641" s="106"/>
      <c r="IAD196641" s="106"/>
      <c r="IAE196641" s="106"/>
      <c r="IAF196641" s="106"/>
      <c r="IAG196641" s="106"/>
      <c r="IAH196641" s="106"/>
      <c r="IAI196641" s="106"/>
      <c r="IAJ196641" s="106"/>
      <c r="IAK196641" s="106"/>
      <c r="IAL196641" s="106"/>
      <c r="IAM196641" s="106"/>
      <c r="IAN196641" s="106"/>
      <c r="IAO196641" s="106"/>
      <c r="IJY196641" s="106"/>
      <c r="IJZ196641" s="106"/>
      <c r="IKA196641" s="106"/>
      <c r="IKB196641" s="106"/>
      <c r="IKC196641" s="106"/>
      <c r="IKD196641" s="106"/>
      <c r="IKE196641" s="106"/>
      <c r="IKF196641" s="106"/>
      <c r="IKG196641" s="106"/>
      <c r="IKH196641" s="106"/>
      <c r="IKI196641" s="106"/>
      <c r="IKJ196641" s="106"/>
      <c r="IKK196641" s="106"/>
      <c r="ITU196641" s="106"/>
      <c r="ITV196641" s="106"/>
      <c r="ITW196641" s="106"/>
      <c r="ITX196641" s="106"/>
      <c r="ITY196641" s="106"/>
      <c r="ITZ196641" s="106"/>
      <c r="IUA196641" s="106"/>
      <c r="IUB196641" s="106"/>
      <c r="IUC196641" s="106"/>
      <c r="IUD196641" s="106"/>
      <c r="IUE196641" s="106"/>
      <c r="IUF196641" s="106"/>
      <c r="IUG196641" s="106"/>
      <c r="JDQ196641" s="106"/>
      <c r="JDR196641" s="106"/>
      <c r="JDS196641" s="106"/>
      <c r="JDT196641" s="106"/>
      <c r="JDU196641" s="106"/>
      <c r="JDV196641" s="106"/>
      <c r="JDW196641" s="106"/>
      <c r="JDX196641" s="106"/>
      <c r="JDY196641" s="106"/>
      <c r="JDZ196641" s="106"/>
      <c r="JEA196641" s="106"/>
      <c r="JEB196641" s="106"/>
      <c r="JEC196641" s="106"/>
      <c r="JNM196641" s="106"/>
      <c r="JNN196641" s="106"/>
      <c r="JNO196641" s="106"/>
      <c r="JNP196641" s="106"/>
      <c r="JNQ196641" s="106"/>
      <c r="JNR196641" s="106"/>
      <c r="JNS196641" s="106"/>
      <c r="JNT196641" s="106"/>
      <c r="JNU196641" s="106"/>
      <c r="JNV196641" s="106"/>
      <c r="JNW196641" s="106"/>
      <c r="JNX196641" s="106"/>
      <c r="JNY196641" s="106"/>
      <c r="JXI196641" s="106"/>
      <c r="JXJ196641" s="106"/>
      <c r="JXK196641" s="106"/>
      <c r="JXL196641" s="106"/>
      <c r="JXM196641" s="106"/>
      <c r="JXN196641" s="106"/>
      <c r="JXO196641" s="106"/>
      <c r="JXP196641" s="106"/>
      <c r="JXQ196641" s="106"/>
      <c r="JXR196641" s="106"/>
      <c r="JXS196641" s="106"/>
      <c r="JXT196641" s="106"/>
      <c r="JXU196641" s="106"/>
      <c r="KHE196641" s="106"/>
      <c r="KHF196641" s="106"/>
      <c r="KHG196641" s="106"/>
      <c r="KHH196641" s="106"/>
      <c r="KHI196641" s="106"/>
      <c r="KHJ196641" s="106"/>
      <c r="KHK196641" s="106"/>
      <c r="KHL196641" s="106"/>
      <c r="KHM196641" s="106"/>
      <c r="KHN196641" s="106"/>
      <c r="KHO196641" s="106"/>
      <c r="KHP196641" s="106"/>
      <c r="KHQ196641" s="106"/>
      <c r="KRA196641" s="106"/>
      <c r="KRB196641" s="106"/>
      <c r="KRC196641" s="106"/>
      <c r="KRD196641" s="106"/>
      <c r="KRE196641" s="106"/>
      <c r="KRF196641" s="106"/>
      <c r="KRG196641" s="106"/>
      <c r="KRH196641" s="106"/>
      <c r="KRI196641" s="106"/>
      <c r="KRJ196641" s="106"/>
      <c r="KRK196641" s="106"/>
      <c r="KRL196641" s="106"/>
      <c r="KRM196641" s="106"/>
      <c r="LAW196641" s="106"/>
      <c r="LAX196641" s="106"/>
      <c r="LAY196641" s="106"/>
      <c r="LAZ196641" s="106"/>
      <c r="LBA196641" s="106"/>
      <c r="LBB196641" s="106"/>
      <c r="LBC196641" s="106"/>
      <c r="LBD196641" s="106"/>
      <c r="LBE196641" s="106"/>
      <c r="LBF196641" s="106"/>
      <c r="LBG196641" s="106"/>
      <c r="LBH196641" s="106"/>
      <c r="LBI196641" s="106"/>
      <c r="LKS196641" s="106"/>
      <c r="LKT196641" s="106"/>
      <c r="LKU196641" s="106"/>
      <c r="LKV196641" s="106"/>
      <c r="LKW196641" s="106"/>
      <c r="LKX196641" s="106"/>
      <c r="LKY196641" s="106"/>
      <c r="LKZ196641" s="106"/>
      <c r="LLA196641" s="106"/>
      <c r="LLB196641" s="106"/>
      <c r="LLC196641" s="106"/>
      <c r="LLD196641" s="106"/>
      <c r="LLE196641" s="106"/>
      <c r="LUO196641" s="106"/>
      <c r="LUP196641" s="106"/>
      <c r="LUQ196641" s="106"/>
      <c r="LUR196641" s="106"/>
      <c r="LUS196641" s="106"/>
      <c r="LUT196641" s="106"/>
      <c r="LUU196641" s="106"/>
      <c r="LUV196641" s="106"/>
      <c r="LUW196641" s="106"/>
      <c r="LUX196641" s="106"/>
      <c r="LUY196641" s="106"/>
      <c r="LUZ196641" s="106"/>
      <c r="LVA196641" s="106"/>
      <c r="MEK196641" s="106"/>
      <c r="MEL196641" s="106"/>
      <c r="MEM196641" s="106"/>
      <c r="MEN196641" s="106"/>
      <c r="MEO196641" s="106"/>
      <c r="MEP196641" s="106"/>
      <c r="MEQ196641" s="106"/>
      <c r="MER196641" s="106"/>
      <c r="MES196641" s="106"/>
      <c r="MET196641" s="106"/>
      <c r="MEU196641" s="106"/>
      <c r="MEV196641" s="106"/>
      <c r="MEW196641" s="106"/>
      <c r="MOG196641" s="106"/>
      <c r="MOH196641" s="106"/>
      <c r="MOI196641" s="106"/>
      <c r="MOJ196641" s="106"/>
      <c r="MOK196641" s="106"/>
      <c r="MOL196641" s="106"/>
      <c r="MOM196641" s="106"/>
      <c r="MON196641" s="106"/>
      <c r="MOO196641" s="106"/>
      <c r="MOP196641" s="106"/>
      <c r="MOQ196641" s="106"/>
      <c r="MOR196641" s="106"/>
      <c r="MOS196641" s="106"/>
      <c r="MYC196641" s="106"/>
      <c r="MYD196641" s="106"/>
      <c r="MYE196641" s="106"/>
      <c r="MYF196641" s="106"/>
      <c r="MYG196641" s="106"/>
      <c r="MYH196641" s="106"/>
      <c r="MYI196641" s="106"/>
      <c r="MYJ196641" s="106"/>
      <c r="MYK196641" s="106"/>
      <c r="MYL196641" s="106"/>
      <c r="MYM196641" s="106"/>
      <c r="MYN196641" s="106"/>
      <c r="MYO196641" s="106"/>
      <c r="NHY196641" s="106"/>
      <c r="NHZ196641" s="106"/>
      <c r="NIA196641" s="106"/>
      <c r="NIB196641" s="106"/>
      <c r="NIC196641" s="106"/>
      <c r="NID196641" s="106"/>
      <c r="NIE196641" s="106"/>
      <c r="NIF196641" s="106"/>
      <c r="NIG196641" s="106"/>
      <c r="NIH196641" s="106"/>
      <c r="NII196641" s="106"/>
      <c r="NIJ196641" s="106"/>
      <c r="NIK196641" s="106"/>
      <c r="NRU196641" s="106"/>
      <c r="NRV196641" s="106"/>
      <c r="NRW196641" s="106"/>
      <c r="NRX196641" s="106"/>
      <c r="NRY196641" s="106"/>
      <c r="NRZ196641" s="106"/>
      <c r="NSA196641" s="106"/>
      <c r="NSB196641" s="106"/>
      <c r="NSC196641" s="106"/>
      <c r="NSD196641" s="106"/>
      <c r="NSE196641" s="106"/>
      <c r="NSF196641" s="106"/>
      <c r="NSG196641" s="106"/>
      <c r="OBQ196641" s="106"/>
      <c r="OBR196641" s="106"/>
      <c r="OBS196641" s="106"/>
      <c r="OBT196641" s="106"/>
      <c r="OBU196641" s="106"/>
      <c r="OBV196641" s="106"/>
      <c r="OBW196641" s="106"/>
      <c r="OBX196641" s="106"/>
      <c r="OBY196641" s="106"/>
      <c r="OBZ196641" s="106"/>
      <c r="OCA196641" s="106"/>
      <c r="OCB196641" s="106"/>
      <c r="OCC196641" s="106"/>
      <c r="OLM196641" s="106"/>
      <c r="OLN196641" s="106"/>
      <c r="OLO196641" s="106"/>
      <c r="OLP196641" s="106"/>
      <c r="OLQ196641" s="106"/>
      <c r="OLR196641" s="106"/>
      <c r="OLS196641" s="106"/>
      <c r="OLT196641" s="106"/>
      <c r="OLU196641" s="106"/>
      <c r="OLV196641" s="106"/>
      <c r="OLW196641" s="106"/>
      <c r="OLX196641" s="106"/>
      <c r="OLY196641" s="106"/>
      <c r="OVI196641" s="106"/>
      <c r="OVJ196641" s="106"/>
      <c r="OVK196641" s="106"/>
      <c r="OVL196641" s="106"/>
      <c r="OVM196641" s="106"/>
      <c r="OVN196641" s="106"/>
      <c r="OVO196641" s="106"/>
      <c r="OVP196641" s="106"/>
      <c r="OVQ196641" s="106"/>
      <c r="OVR196641" s="106"/>
      <c r="OVS196641" s="106"/>
      <c r="OVT196641" s="106"/>
      <c r="OVU196641" s="106"/>
      <c r="PFE196641" s="106"/>
      <c r="PFF196641" s="106"/>
      <c r="PFG196641" s="106"/>
      <c r="PFH196641" s="106"/>
      <c r="PFI196641" s="106"/>
      <c r="PFJ196641" s="106"/>
      <c r="PFK196641" s="106"/>
      <c r="PFL196641" s="106"/>
      <c r="PFM196641" s="106"/>
      <c r="PFN196641" s="106"/>
      <c r="PFO196641" s="106"/>
      <c r="PFP196641" s="106"/>
      <c r="PFQ196641" s="106"/>
      <c r="PPA196641" s="106"/>
      <c r="PPB196641" s="106"/>
      <c r="PPC196641" s="106"/>
      <c r="PPD196641" s="106"/>
      <c r="PPE196641" s="106"/>
      <c r="PPF196641" s="106"/>
      <c r="PPG196641" s="106"/>
      <c r="PPH196641" s="106"/>
      <c r="PPI196641" s="106"/>
      <c r="PPJ196641" s="106"/>
      <c r="PPK196641" s="106"/>
      <c r="PPL196641" s="106"/>
      <c r="PPM196641" s="106"/>
      <c r="PYW196641" s="106"/>
      <c r="PYX196641" s="106"/>
      <c r="PYY196641" s="106"/>
      <c r="PYZ196641" s="106"/>
      <c r="PZA196641" s="106"/>
      <c r="PZB196641" s="106"/>
      <c r="PZC196641" s="106"/>
      <c r="PZD196641" s="106"/>
      <c r="PZE196641" s="106"/>
      <c r="PZF196641" s="106"/>
      <c r="PZG196641" s="106"/>
      <c r="PZH196641" s="106"/>
      <c r="PZI196641" s="106"/>
      <c r="QIS196641" s="106"/>
      <c r="QIT196641" s="106"/>
      <c r="QIU196641" s="106"/>
      <c r="QIV196641" s="106"/>
      <c r="QIW196641" s="106"/>
      <c r="QIX196641" s="106"/>
      <c r="QIY196641" s="106"/>
      <c r="QIZ196641" s="106"/>
      <c r="QJA196641" s="106"/>
      <c r="QJB196641" s="106"/>
      <c r="QJC196641" s="106"/>
      <c r="QJD196641" s="106"/>
      <c r="QJE196641" s="106"/>
      <c r="QSO196641" s="106"/>
      <c r="QSP196641" s="106"/>
      <c r="QSQ196641" s="106"/>
      <c r="QSR196641" s="106"/>
      <c r="QSS196641" s="106"/>
      <c r="QST196641" s="106"/>
      <c r="QSU196641" s="106"/>
      <c r="QSV196641" s="106"/>
      <c r="QSW196641" s="106"/>
      <c r="QSX196641" s="106"/>
      <c r="QSY196641" s="106"/>
      <c r="QSZ196641" s="106"/>
      <c r="QTA196641" s="106"/>
      <c r="RCK196641" s="106"/>
      <c r="RCL196641" s="106"/>
      <c r="RCM196641" s="106"/>
      <c r="RCN196641" s="106"/>
      <c r="RCO196641" s="106"/>
      <c r="RCP196641" s="106"/>
      <c r="RCQ196641" s="106"/>
      <c r="RCR196641" s="106"/>
      <c r="RCS196641" s="106"/>
      <c r="RCT196641" s="106"/>
      <c r="RCU196641" s="106"/>
      <c r="RCV196641" s="106"/>
      <c r="RCW196641" s="106"/>
      <c r="RMG196641" s="106"/>
      <c r="RMH196641" s="106"/>
      <c r="RMI196641" s="106"/>
      <c r="RMJ196641" s="106"/>
      <c r="RMK196641" s="106"/>
      <c r="RML196641" s="106"/>
      <c r="RMM196641" s="106"/>
      <c r="RMN196641" s="106"/>
      <c r="RMO196641" s="106"/>
      <c r="RMP196641" s="106"/>
      <c r="RMQ196641" s="106"/>
      <c r="RMR196641" s="106"/>
      <c r="RMS196641" s="106"/>
      <c r="RWC196641" s="106"/>
      <c r="RWD196641" s="106"/>
      <c r="RWE196641" s="106"/>
      <c r="RWF196641" s="106"/>
      <c r="RWG196641" s="106"/>
      <c r="RWH196641" s="106"/>
      <c r="RWI196641" s="106"/>
      <c r="RWJ196641" s="106"/>
      <c r="RWK196641" s="106"/>
      <c r="RWL196641" s="106"/>
      <c r="RWM196641" s="106"/>
      <c r="RWN196641" s="106"/>
      <c r="RWO196641" s="106"/>
      <c r="SFY196641" s="106"/>
      <c r="SFZ196641" s="106"/>
      <c r="SGA196641" s="106"/>
      <c r="SGB196641" s="106"/>
      <c r="SGC196641" s="106"/>
      <c r="SGD196641" s="106"/>
      <c r="SGE196641" s="106"/>
      <c r="SGF196641" s="106"/>
      <c r="SGG196641" s="106"/>
      <c r="SGH196641" s="106"/>
      <c r="SGI196641" s="106"/>
      <c r="SGJ196641" s="106"/>
      <c r="SGK196641" s="106"/>
      <c r="SPU196641" s="106"/>
      <c r="SPV196641" s="106"/>
      <c r="SPW196641" s="106"/>
      <c r="SPX196641" s="106"/>
      <c r="SPY196641" s="106"/>
      <c r="SPZ196641" s="106"/>
      <c r="SQA196641" s="106"/>
      <c r="SQB196641" s="106"/>
      <c r="SQC196641" s="106"/>
      <c r="SQD196641" s="106"/>
      <c r="SQE196641" s="106"/>
      <c r="SQF196641" s="106"/>
      <c r="SQG196641" s="106"/>
      <c r="SZQ196641" s="106"/>
      <c r="SZR196641" s="106"/>
      <c r="SZS196641" s="106"/>
      <c r="SZT196641" s="106"/>
      <c r="SZU196641" s="106"/>
      <c r="SZV196641" s="106"/>
      <c r="SZW196641" s="106"/>
      <c r="SZX196641" s="106"/>
      <c r="SZY196641" s="106"/>
      <c r="SZZ196641" s="106"/>
      <c r="TAA196641" s="106"/>
      <c r="TAB196641" s="106"/>
      <c r="TAC196641" s="106"/>
      <c r="TJM196641" s="106"/>
      <c r="TJN196641" s="106"/>
      <c r="TJO196641" s="106"/>
      <c r="TJP196641" s="106"/>
      <c r="TJQ196641" s="106"/>
      <c r="TJR196641" s="106"/>
      <c r="TJS196641" s="106"/>
      <c r="TJT196641" s="106"/>
      <c r="TJU196641" s="106"/>
      <c r="TJV196641" s="106"/>
      <c r="TJW196641" s="106"/>
      <c r="TJX196641" s="106"/>
      <c r="TJY196641" s="106"/>
      <c r="TTI196641" s="106"/>
      <c r="TTJ196641" s="106"/>
      <c r="TTK196641" s="106"/>
      <c r="TTL196641" s="106"/>
      <c r="TTM196641" s="106"/>
      <c r="TTN196641" s="106"/>
      <c r="TTO196641" s="106"/>
      <c r="TTP196641" s="106"/>
      <c r="TTQ196641" s="106"/>
      <c r="TTR196641" s="106"/>
      <c r="TTS196641" s="106"/>
      <c r="TTT196641" s="106"/>
      <c r="TTU196641" s="106"/>
      <c r="UDE196641" s="106"/>
      <c r="UDF196641" s="106"/>
      <c r="UDG196641" s="106"/>
      <c r="UDH196641" s="106"/>
      <c r="UDI196641" s="106"/>
      <c r="UDJ196641" s="106"/>
      <c r="UDK196641" s="106"/>
      <c r="UDL196641" s="106"/>
      <c r="UDM196641" s="106"/>
      <c r="UDN196641" s="106"/>
      <c r="UDO196641" s="106"/>
      <c r="UDP196641" s="106"/>
      <c r="UDQ196641" s="106"/>
      <c r="UNA196641" s="106"/>
      <c r="UNB196641" s="106"/>
      <c r="UNC196641" s="106"/>
      <c r="UND196641" s="106"/>
      <c r="UNE196641" s="106"/>
      <c r="UNF196641" s="106"/>
      <c r="UNG196641" s="106"/>
      <c r="UNH196641" s="106"/>
      <c r="UNI196641" s="106"/>
      <c r="UNJ196641" s="106"/>
      <c r="UNK196641" s="106"/>
      <c r="UNL196641" s="106"/>
      <c r="UNM196641" s="106"/>
      <c r="UWW196641" s="106"/>
      <c r="UWX196641" s="106"/>
      <c r="UWY196641" s="106"/>
      <c r="UWZ196641" s="106"/>
      <c r="UXA196641" s="106"/>
      <c r="UXB196641" s="106"/>
      <c r="UXC196641" s="106"/>
      <c r="UXD196641" s="106"/>
      <c r="UXE196641" s="106"/>
      <c r="UXF196641" s="106"/>
      <c r="UXG196641" s="106"/>
      <c r="UXH196641" s="106"/>
      <c r="UXI196641" s="106"/>
      <c r="VGS196641" s="106"/>
      <c r="VGT196641" s="106"/>
      <c r="VGU196641" s="106"/>
      <c r="VGV196641" s="106"/>
      <c r="VGW196641" s="106"/>
      <c r="VGX196641" s="106"/>
      <c r="VGY196641" s="106"/>
      <c r="VGZ196641" s="106"/>
      <c r="VHA196641" s="106"/>
      <c r="VHB196641" s="106"/>
      <c r="VHC196641" s="106"/>
      <c r="VHD196641" s="106"/>
      <c r="VHE196641" s="106"/>
      <c r="VQO196641" s="106"/>
      <c r="VQP196641" s="106"/>
      <c r="VQQ196641" s="106"/>
      <c r="VQR196641" s="106"/>
      <c r="VQS196641" s="106"/>
      <c r="VQT196641" s="106"/>
      <c r="VQU196641" s="106"/>
      <c r="VQV196641" s="106"/>
      <c r="VQW196641" s="106"/>
      <c r="VQX196641" s="106"/>
      <c r="VQY196641" s="106"/>
      <c r="VQZ196641" s="106"/>
      <c r="VRA196641" s="106"/>
      <c r="WAK196641" s="106"/>
      <c r="WAL196641" s="106"/>
      <c r="WAM196641" s="106"/>
      <c r="WAN196641" s="106"/>
      <c r="WAO196641" s="106"/>
      <c r="WAP196641" s="106"/>
      <c r="WAQ196641" s="106"/>
      <c r="WAR196641" s="106"/>
      <c r="WAS196641" s="106"/>
      <c r="WAT196641" s="106"/>
      <c r="WAU196641" s="106"/>
      <c r="WAV196641" s="106"/>
      <c r="WAW196641" s="106"/>
      <c r="WKG196641" s="106"/>
      <c r="WKH196641" s="106"/>
      <c r="WKI196641" s="106"/>
      <c r="WKJ196641" s="106"/>
      <c r="WKK196641" s="106"/>
      <c r="WKL196641" s="106"/>
      <c r="WKM196641" s="106"/>
      <c r="WKN196641" s="106"/>
      <c r="WKO196641" s="106"/>
      <c r="WKP196641" s="106"/>
      <c r="WKQ196641" s="106"/>
      <c r="WKR196641" s="106"/>
      <c r="WKS196641" s="106"/>
      <c r="WUC196641" s="106"/>
      <c r="WUD196641" s="106"/>
      <c r="WUE196641" s="106"/>
      <c r="WUF196641" s="106"/>
      <c r="WUG196641" s="106"/>
      <c r="WUH196641" s="106"/>
      <c r="WUI196641" s="106"/>
      <c r="WUJ196641" s="106"/>
      <c r="WUK196641" s="106"/>
      <c r="WUL196641" s="106"/>
      <c r="WUM196641" s="106"/>
      <c r="WUN196641" s="106"/>
      <c r="WUO196641" s="106"/>
    </row>
    <row r="196646" spans="110:1005 1042:2029 2066:3053 3090:4077 4114:5101 5138:6125 6162:7149 7186:8173 8210:9197 9234:10221 10258:11245 11282:12269 12306:13293 13330:14317 14354:15341 15378:16146" hidden="1" x14ac:dyDescent="0.15">
      <c r="RM196646" s="106"/>
      <c r="RN196646" s="106"/>
      <c r="RO196646" s="106"/>
      <c r="RP196646" s="106"/>
      <c r="RQ196646" s="106"/>
      <c r="RR196646" s="106"/>
      <c r="RS196646" s="106"/>
      <c r="RT196646" s="106"/>
      <c r="RU196646" s="106"/>
      <c r="RV196646" s="106"/>
      <c r="RW196646" s="106"/>
      <c r="RX196646" s="106"/>
      <c r="RY196646" s="106"/>
      <c r="ABI196646" s="106"/>
      <c r="ABJ196646" s="106"/>
      <c r="ABK196646" s="106"/>
      <c r="ABL196646" s="106"/>
      <c r="ABM196646" s="106"/>
      <c r="ABN196646" s="106"/>
      <c r="ABO196646" s="106"/>
      <c r="ABP196646" s="106"/>
      <c r="ABQ196646" s="106"/>
      <c r="ABR196646" s="106"/>
      <c r="ABS196646" s="106"/>
      <c r="ABT196646" s="106"/>
      <c r="ABU196646" s="106"/>
      <c r="ALE196646" s="106"/>
      <c r="ALF196646" s="106"/>
      <c r="ALG196646" s="106"/>
      <c r="ALH196646" s="106"/>
      <c r="ALI196646" s="106"/>
      <c r="ALJ196646" s="106"/>
      <c r="ALK196646" s="106"/>
      <c r="ALL196646" s="106"/>
      <c r="ALM196646" s="106"/>
      <c r="ALN196646" s="106"/>
      <c r="ALO196646" s="106"/>
      <c r="ALP196646" s="106"/>
      <c r="ALQ196646" s="106"/>
      <c r="AVA196646" s="106"/>
      <c r="AVB196646" s="106"/>
      <c r="AVC196646" s="106"/>
      <c r="AVD196646" s="106"/>
      <c r="AVE196646" s="106"/>
      <c r="AVF196646" s="106"/>
      <c r="AVG196646" s="106"/>
      <c r="AVH196646" s="106"/>
      <c r="AVI196646" s="106"/>
      <c r="AVJ196646" s="106"/>
      <c r="AVK196646" s="106"/>
      <c r="AVL196646" s="106"/>
      <c r="AVM196646" s="106"/>
      <c r="BEW196646" s="106"/>
      <c r="BEX196646" s="106"/>
      <c r="BEY196646" s="106"/>
      <c r="BEZ196646" s="106"/>
      <c r="BFA196646" s="106"/>
      <c r="BFB196646" s="106"/>
      <c r="BFC196646" s="106"/>
      <c r="BFD196646" s="106"/>
      <c r="BFE196646" s="106"/>
      <c r="BFF196646" s="106"/>
      <c r="BFG196646" s="106"/>
      <c r="BFH196646" s="106"/>
      <c r="BFI196646" s="106"/>
      <c r="BOS196646" s="106"/>
      <c r="BOT196646" s="106"/>
      <c r="BOU196646" s="106"/>
      <c r="BOV196646" s="106"/>
      <c r="BOW196646" s="106"/>
      <c r="BOX196646" s="106"/>
      <c r="BOY196646" s="106"/>
      <c r="BOZ196646" s="106"/>
      <c r="BPA196646" s="106"/>
      <c r="BPB196646" s="106"/>
      <c r="BPC196646" s="106"/>
      <c r="BPD196646" s="106"/>
      <c r="BPE196646" s="106"/>
      <c r="BYO196646" s="106"/>
      <c r="BYP196646" s="106"/>
      <c r="BYQ196646" s="106"/>
      <c r="BYR196646" s="106"/>
      <c r="BYS196646" s="106"/>
      <c r="BYT196646" s="106"/>
      <c r="BYU196646" s="106"/>
      <c r="BYV196646" s="106"/>
      <c r="BYW196646" s="106"/>
      <c r="BYX196646" s="106"/>
      <c r="BYY196646" s="106"/>
      <c r="BYZ196646" s="106"/>
      <c r="BZA196646" s="106"/>
      <c r="CIK196646" s="106"/>
      <c r="CIL196646" s="106"/>
      <c r="CIM196646" s="106"/>
      <c r="CIN196646" s="106"/>
      <c r="CIO196646" s="106"/>
      <c r="CIP196646" s="106"/>
      <c r="CIQ196646" s="106"/>
      <c r="CIR196646" s="106"/>
      <c r="CIS196646" s="106"/>
      <c r="CIT196646" s="106"/>
      <c r="CIU196646" s="106"/>
      <c r="CIV196646" s="106"/>
      <c r="CIW196646" s="106"/>
      <c r="CSG196646" s="106"/>
      <c r="CSH196646" s="106"/>
      <c r="CSI196646" s="106"/>
      <c r="CSJ196646" s="106"/>
      <c r="CSK196646" s="106"/>
      <c r="CSL196646" s="106"/>
      <c r="CSM196646" s="106"/>
      <c r="CSN196646" s="106"/>
      <c r="CSO196646" s="106"/>
      <c r="CSP196646" s="106"/>
      <c r="CSQ196646" s="106"/>
      <c r="CSR196646" s="106"/>
      <c r="CSS196646" s="106"/>
      <c r="DCC196646" s="106"/>
      <c r="DCD196646" s="106"/>
      <c r="DCE196646" s="106"/>
      <c r="DCF196646" s="106"/>
      <c r="DCG196646" s="106"/>
      <c r="DCH196646" s="106"/>
      <c r="DCI196646" s="106"/>
      <c r="DCJ196646" s="106"/>
      <c r="DCK196646" s="106"/>
      <c r="DCL196646" s="106"/>
      <c r="DCM196646" s="106"/>
      <c r="DCN196646" s="106"/>
      <c r="DCO196646" s="106"/>
      <c r="DLY196646" s="106"/>
      <c r="DLZ196646" s="106"/>
      <c r="DMA196646" s="106"/>
      <c r="DMB196646" s="106"/>
      <c r="DMC196646" s="106"/>
      <c r="DMD196646" s="106"/>
      <c r="DME196646" s="106"/>
      <c r="DMF196646" s="106"/>
      <c r="DMG196646" s="106"/>
      <c r="DMH196646" s="106"/>
      <c r="DMI196646" s="106"/>
      <c r="DMJ196646" s="106"/>
      <c r="DMK196646" s="106"/>
      <c r="DVU196646" s="106"/>
      <c r="DVV196646" s="106"/>
      <c r="DVW196646" s="106"/>
      <c r="DVX196646" s="106"/>
      <c r="DVY196646" s="106"/>
      <c r="DVZ196646" s="106"/>
      <c r="DWA196646" s="106"/>
      <c r="DWB196646" s="106"/>
      <c r="DWC196646" s="106"/>
      <c r="DWD196646" s="106"/>
      <c r="DWE196646" s="106"/>
      <c r="DWF196646" s="106"/>
      <c r="DWG196646" s="106"/>
      <c r="EFQ196646" s="106"/>
      <c r="EFR196646" s="106"/>
      <c r="EFS196646" s="106"/>
      <c r="EFT196646" s="106"/>
      <c r="EFU196646" s="106"/>
      <c r="EFV196646" s="106"/>
      <c r="EFW196646" s="106"/>
      <c r="EFX196646" s="106"/>
      <c r="EFY196646" s="106"/>
      <c r="EFZ196646" s="106"/>
      <c r="EGA196646" s="106"/>
      <c r="EGB196646" s="106"/>
      <c r="EGC196646" s="106"/>
      <c r="EPM196646" s="106"/>
      <c r="EPN196646" s="106"/>
      <c r="EPO196646" s="106"/>
      <c r="EPP196646" s="106"/>
      <c r="EPQ196646" s="106"/>
      <c r="EPR196646" s="106"/>
      <c r="EPS196646" s="106"/>
      <c r="EPT196646" s="106"/>
      <c r="EPU196646" s="106"/>
      <c r="EPV196646" s="106"/>
      <c r="EPW196646" s="106"/>
      <c r="EPX196646" s="106"/>
      <c r="EPY196646" s="106"/>
      <c r="EZI196646" s="106"/>
      <c r="EZJ196646" s="106"/>
      <c r="EZK196646" s="106"/>
      <c r="EZL196646" s="106"/>
      <c r="EZM196646" s="106"/>
      <c r="EZN196646" s="106"/>
      <c r="EZO196646" s="106"/>
      <c r="EZP196646" s="106"/>
      <c r="EZQ196646" s="106"/>
      <c r="EZR196646" s="106"/>
      <c r="EZS196646" s="106"/>
      <c r="EZT196646" s="106"/>
      <c r="EZU196646" s="106"/>
      <c r="FJE196646" s="106"/>
      <c r="FJF196646" s="106"/>
      <c r="FJG196646" s="106"/>
      <c r="FJH196646" s="106"/>
      <c r="FJI196646" s="106"/>
      <c r="FJJ196646" s="106"/>
      <c r="FJK196646" s="106"/>
      <c r="FJL196646" s="106"/>
      <c r="FJM196646" s="106"/>
      <c r="FJN196646" s="106"/>
      <c r="FJO196646" s="106"/>
      <c r="FJP196646" s="106"/>
      <c r="FJQ196646" s="106"/>
      <c r="FTA196646" s="106"/>
      <c r="FTB196646" s="106"/>
      <c r="FTC196646" s="106"/>
      <c r="FTD196646" s="106"/>
      <c r="FTE196646" s="106"/>
      <c r="FTF196646" s="106"/>
      <c r="FTG196646" s="106"/>
      <c r="FTH196646" s="106"/>
      <c r="FTI196646" s="106"/>
      <c r="FTJ196646" s="106"/>
      <c r="FTK196646" s="106"/>
      <c r="FTL196646" s="106"/>
      <c r="FTM196646" s="106"/>
      <c r="GCW196646" s="106"/>
      <c r="GCX196646" s="106"/>
      <c r="GCY196646" s="106"/>
      <c r="GCZ196646" s="106"/>
      <c r="GDA196646" s="106"/>
      <c r="GDB196646" s="106"/>
      <c r="GDC196646" s="106"/>
      <c r="GDD196646" s="106"/>
      <c r="GDE196646" s="106"/>
      <c r="GDF196646" s="106"/>
      <c r="GDG196646" s="106"/>
      <c r="GDH196646" s="106"/>
      <c r="GDI196646" s="106"/>
      <c r="GMS196646" s="106"/>
      <c r="GMT196646" s="106"/>
      <c r="GMU196646" s="106"/>
      <c r="GMV196646" s="106"/>
      <c r="GMW196646" s="106"/>
      <c r="GMX196646" s="106"/>
      <c r="GMY196646" s="106"/>
      <c r="GMZ196646" s="106"/>
      <c r="GNA196646" s="106"/>
      <c r="GNB196646" s="106"/>
      <c r="GNC196646" s="106"/>
      <c r="GND196646" s="106"/>
      <c r="GNE196646" s="106"/>
      <c r="GWO196646" s="106"/>
      <c r="GWP196646" s="106"/>
      <c r="GWQ196646" s="106"/>
      <c r="GWR196646" s="106"/>
      <c r="GWS196646" s="106"/>
      <c r="GWT196646" s="106"/>
      <c r="GWU196646" s="106"/>
      <c r="GWV196646" s="106"/>
      <c r="GWW196646" s="106"/>
      <c r="GWX196646" s="106"/>
      <c r="GWY196646" s="106"/>
      <c r="GWZ196646" s="106"/>
      <c r="GXA196646" s="106"/>
      <c r="HGK196646" s="106"/>
      <c r="HGL196646" s="106"/>
      <c r="HGM196646" s="106"/>
      <c r="HGN196646" s="106"/>
      <c r="HGO196646" s="106"/>
      <c r="HGP196646" s="106"/>
      <c r="HGQ196646" s="106"/>
      <c r="HGR196646" s="106"/>
      <c r="HGS196646" s="106"/>
      <c r="HGT196646" s="106"/>
      <c r="HGU196646" s="106"/>
      <c r="HGV196646" s="106"/>
      <c r="HGW196646" s="106"/>
      <c r="HQG196646" s="106"/>
      <c r="HQH196646" s="106"/>
      <c r="HQI196646" s="106"/>
      <c r="HQJ196646" s="106"/>
      <c r="HQK196646" s="106"/>
      <c r="HQL196646" s="106"/>
      <c r="HQM196646" s="106"/>
      <c r="HQN196646" s="106"/>
      <c r="HQO196646" s="106"/>
      <c r="HQP196646" s="106"/>
      <c r="HQQ196646" s="106"/>
      <c r="HQR196646" s="106"/>
      <c r="HQS196646" s="106"/>
      <c r="IAC196646" s="106"/>
      <c r="IAD196646" s="106"/>
      <c r="IAE196646" s="106"/>
      <c r="IAF196646" s="106"/>
      <c r="IAG196646" s="106"/>
      <c r="IAH196646" s="106"/>
      <c r="IAI196646" s="106"/>
      <c r="IAJ196646" s="106"/>
      <c r="IAK196646" s="106"/>
      <c r="IAL196646" s="106"/>
      <c r="IAM196646" s="106"/>
      <c r="IAN196646" s="106"/>
      <c r="IAO196646" s="106"/>
      <c r="IJY196646" s="106"/>
      <c r="IJZ196646" s="106"/>
      <c r="IKA196646" s="106"/>
      <c r="IKB196646" s="106"/>
      <c r="IKC196646" s="106"/>
      <c r="IKD196646" s="106"/>
      <c r="IKE196646" s="106"/>
      <c r="IKF196646" s="106"/>
      <c r="IKG196646" s="106"/>
      <c r="IKH196646" s="106"/>
      <c r="IKI196646" s="106"/>
      <c r="IKJ196646" s="106"/>
      <c r="IKK196646" s="106"/>
      <c r="ITU196646" s="106"/>
      <c r="ITV196646" s="106"/>
      <c r="ITW196646" s="106"/>
      <c r="ITX196646" s="106"/>
      <c r="ITY196646" s="106"/>
      <c r="ITZ196646" s="106"/>
      <c r="IUA196646" s="106"/>
      <c r="IUB196646" s="106"/>
      <c r="IUC196646" s="106"/>
      <c r="IUD196646" s="106"/>
      <c r="IUE196646" s="106"/>
      <c r="IUF196646" s="106"/>
      <c r="IUG196646" s="106"/>
      <c r="JDQ196646" s="106"/>
      <c r="JDR196646" s="106"/>
      <c r="JDS196646" s="106"/>
      <c r="JDT196646" s="106"/>
      <c r="JDU196646" s="106"/>
      <c r="JDV196646" s="106"/>
      <c r="JDW196646" s="106"/>
      <c r="JDX196646" s="106"/>
      <c r="JDY196646" s="106"/>
      <c r="JDZ196646" s="106"/>
      <c r="JEA196646" s="106"/>
      <c r="JEB196646" s="106"/>
      <c r="JEC196646" s="106"/>
      <c r="JNM196646" s="106"/>
      <c r="JNN196646" s="106"/>
      <c r="JNO196646" s="106"/>
      <c r="JNP196646" s="106"/>
      <c r="JNQ196646" s="106"/>
      <c r="JNR196646" s="106"/>
      <c r="JNS196646" s="106"/>
      <c r="JNT196646" s="106"/>
      <c r="JNU196646" s="106"/>
      <c r="JNV196646" s="106"/>
      <c r="JNW196646" s="106"/>
      <c r="JNX196646" s="106"/>
      <c r="JNY196646" s="106"/>
      <c r="JXI196646" s="106"/>
      <c r="JXJ196646" s="106"/>
      <c r="JXK196646" s="106"/>
      <c r="JXL196646" s="106"/>
      <c r="JXM196646" s="106"/>
      <c r="JXN196646" s="106"/>
      <c r="JXO196646" s="106"/>
      <c r="JXP196646" s="106"/>
      <c r="JXQ196646" s="106"/>
      <c r="JXR196646" s="106"/>
      <c r="JXS196646" s="106"/>
      <c r="JXT196646" s="106"/>
      <c r="JXU196646" s="106"/>
      <c r="KHE196646" s="106"/>
      <c r="KHF196646" s="106"/>
      <c r="KHG196646" s="106"/>
      <c r="KHH196646" s="106"/>
      <c r="KHI196646" s="106"/>
      <c r="KHJ196646" s="106"/>
      <c r="KHK196646" s="106"/>
      <c r="KHL196646" s="106"/>
      <c r="KHM196646" s="106"/>
      <c r="KHN196646" s="106"/>
      <c r="KHO196646" s="106"/>
      <c r="KHP196646" s="106"/>
      <c r="KHQ196646" s="106"/>
      <c r="KRA196646" s="106"/>
      <c r="KRB196646" s="106"/>
      <c r="KRC196646" s="106"/>
      <c r="KRD196646" s="106"/>
      <c r="KRE196646" s="106"/>
      <c r="KRF196646" s="106"/>
      <c r="KRG196646" s="106"/>
      <c r="KRH196646" s="106"/>
      <c r="KRI196646" s="106"/>
      <c r="KRJ196646" s="106"/>
      <c r="KRK196646" s="106"/>
      <c r="KRL196646" s="106"/>
      <c r="KRM196646" s="106"/>
      <c r="LAW196646" s="106"/>
      <c r="LAX196646" s="106"/>
      <c r="LAY196646" s="106"/>
      <c r="LAZ196646" s="106"/>
      <c r="LBA196646" s="106"/>
      <c r="LBB196646" s="106"/>
      <c r="LBC196646" s="106"/>
      <c r="LBD196646" s="106"/>
      <c r="LBE196646" s="106"/>
      <c r="LBF196646" s="106"/>
      <c r="LBG196646" s="106"/>
      <c r="LBH196646" s="106"/>
      <c r="LBI196646" s="106"/>
      <c r="LKS196646" s="106"/>
      <c r="LKT196646" s="106"/>
      <c r="LKU196646" s="106"/>
      <c r="LKV196646" s="106"/>
      <c r="LKW196646" s="106"/>
      <c r="LKX196646" s="106"/>
      <c r="LKY196646" s="106"/>
      <c r="LKZ196646" s="106"/>
      <c r="LLA196646" s="106"/>
      <c r="LLB196646" s="106"/>
      <c r="LLC196646" s="106"/>
      <c r="LLD196646" s="106"/>
      <c r="LLE196646" s="106"/>
      <c r="LUO196646" s="106"/>
      <c r="LUP196646" s="106"/>
      <c r="LUQ196646" s="106"/>
      <c r="LUR196646" s="106"/>
      <c r="LUS196646" s="106"/>
      <c r="LUT196646" s="106"/>
      <c r="LUU196646" s="106"/>
      <c r="LUV196646" s="106"/>
      <c r="LUW196646" s="106"/>
      <c r="LUX196646" s="106"/>
      <c r="LUY196646" s="106"/>
      <c r="LUZ196646" s="106"/>
      <c r="LVA196646" s="106"/>
      <c r="MEK196646" s="106"/>
      <c r="MEL196646" s="106"/>
      <c r="MEM196646" s="106"/>
      <c r="MEN196646" s="106"/>
      <c r="MEO196646" s="106"/>
      <c r="MEP196646" s="106"/>
      <c r="MEQ196646" s="106"/>
      <c r="MER196646" s="106"/>
      <c r="MES196646" s="106"/>
      <c r="MET196646" s="106"/>
      <c r="MEU196646" s="106"/>
      <c r="MEV196646" s="106"/>
      <c r="MEW196646" s="106"/>
      <c r="MOG196646" s="106"/>
      <c r="MOH196646" s="106"/>
      <c r="MOI196646" s="106"/>
      <c r="MOJ196646" s="106"/>
      <c r="MOK196646" s="106"/>
      <c r="MOL196646" s="106"/>
      <c r="MOM196646" s="106"/>
      <c r="MON196646" s="106"/>
      <c r="MOO196646" s="106"/>
      <c r="MOP196646" s="106"/>
      <c r="MOQ196646" s="106"/>
      <c r="MOR196646" s="106"/>
      <c r="MOS196646" s="106"/>
      <c r="MYC196646" s="106"/>
      <c r="MYD196646" s="106"/>
      <c r="MYE196646" s="106"/>
      <c r="MYF196646" s="106"/>
      <c r="MYG196646" s="106"/>
      <c r="MYH196646" s="106"/>
      <c r="MYI196646" s="106"/>
      <c r="MYJ196646" s="106"/>
      <c r="MYK196646" s="106"/>
      <c r="MYL196646" s="106"/>
      <c r="MYM196646" s="106"/>
      <c r="MYN196646" s="106"/>
      <c r="MYO196646" s="106"/>
      <c r="NHY196646" s="106"/>
      <c r="NHZ196646" s="106"/>
      <c r="NIA196646" s="106"/>
      <c r="NIB196646" s="106"/>
      <c r="NIC196646" s="106"/>
      <c r="NID196646" s="106"/>
      <c r="NIE196646" s="106"/>
      <c r="NIF196646" s="106"/>
      <c r="NIG196646" s="106"/>
      <c r="NIH196646" s="106"/>
      <c r="NII196646" s="106"/>
      <c r="NIJ196646" s="106"/>
      <c r="NIK196646" s="106"/>
      <c r="NRU196646" s="106"/>
      <c r="NRV196646" s="106"/>
      <c r="NRW196646" s="106"/>
      <c r="NRX196646" s="106"/>
      <c r="NRY196646" s="106"/>
      <c r="NRZ196646" s="106"/>
      <c r="NSA196646" s="106"/>
      <c r="NSB196646" s="106"/>
      <c r="NSC196646" s="106"/>
      <c r="NSD196646" s="106"/>
      <c r="NSE196646" s="106"/>
      <c r="NSF196646" s="106"/>
      <c r="NSG196646" s="106"/>
      <c r="OBQ196646" s="106"/>
      <c r="OBR196646" s="106"/>
      <c r="OBS196646" s="106"/>
      <c r="OBT196646" s="106"/>
      <c r="OBU196646" s="106"/>
      <c r="OBV196646" s="106"/>
      <c r="OBW196646" s="106"/>
      <c r="OBX196646" s="106"/>
      <c r="OBY196646" s="106"/>
      <c r="OBZ196646" s="106"/>
      <c r="OCA196646" s="106"/>
      <c r="OCB196646" s="106"/>
      <c r="OCC196646" s="106"/>
      <c r="OLM196646" s="106"/>
      <c r="OLN196646" s="106"/>
      <c r="OLO196646" s="106"/>
      <c r="OLP196646" s="106"/>
      <c r="OLQ196646" s="106"/>
      <c r="OLR196646" s="106"/>
      <c r="OLS196646" s="106"/>
      <c r="OLT196646" s="106"/>
      <c r="OLU196646" s="106"/>
      <c r="OLV196646" s="106"/>
      <c r="OLW196646" s="106"/>
      <c r="OLX196646" s="106"/>
      <c r="OLY196646" s="106"/>
      <c r="OVI196646" s="106"/>
      <c r="OVJ196646" s="106"/>
      <c r="OVK196646" s="106"/>
      <c r="OVL196646" s="106"/>
      <c r="OVM196646" s="106"/>
      <c r="OVN196646" s="106"/>
      <c r="OVO196646" s="106"/>
      <c r="OVP196646" s="106"/>
      <c r="OVQ196646" s="106"/>
      <c r="OVR196646" s="106"/>
      <c r="OVS196646" s="106"/>
      <c r="OVT196646" s="106"/>
      <c r="OVU196646" s="106"/>
      <c r="PFE196646" s="106"/>
      <c r="PFF196646" s="106"/>
      <c r="PFG196646" s="106"/>
      <c r="PFH196646" s="106"/>
      <c r="PFI196646" s="106"/>
      <c r="PFJ196646" s="106"/>
      <c r="PFK196646" s="106"/>
      <c r="PFL196646" s="106"/>
      <c r="PFM196646" s="106"/>
      <c r="PFN196646" s="106"/>
      <c r="PFO196646" s="106"/>
      <c r="PFP196646" s="106"/>
      <c r="PFQ196646" s="106"/>
      <c r="PPA196646" s="106"/>
      <c r="PPB196646" s="106"/>
      <c r="PPC196646" s="106"/>
      <c r="PPD196646" s="106"/>
      <c r="PPE196646" s="106"/>
      <c r="PPF196646" s="106"/>
      <c r="PPG196646" s="106"/>
      <c r="PPH196646" s="106"/>
      <c r="PPI196646" s="106"/>
      <c r="PPJ196646" s="106"/>
      <c r="PPK196646" s="106"/>
      <c r="PPL196646" s="106"/>
      <c r="PPM196646" s="106"/>
      <c r="PYW196646" s="106"/>
      <c r="PYX196646" s="106"/>
      <c r="PYY196646" s="106"/>
      <c r="PYZ196646" s="106"/>
      <c r="PZA196646" s="106"/>
      <c r="PZB196646" s="106"/>
      <c r="PZC196646" s="106"/>
      <c r="PZD196646" s="106"/>
      <c r="PZE196646" s="106"/>
      <c r="PZF196646" s="106"/>
      <c r="PZG196646" s="106"/>
      <c r="PZH196646" s="106"/>
      <c r="PZI196646" s="106"/>
      <c r="QIS196646" s="106"/>
      <c r="QIT196646" s="106"/>
      <c r="QIU196646" s="106"/>
      <c r="QIV196646" s="106"/>
      <c r="QIW196646" s="106"/>
      <c r="QIX196646" s="106"/>
      <c r="QIY196646" s="106"/>
      <c r="QIZ196646" s="106"/>
      <c r="QJA196646" s="106"/>
      <c r="QJB196646" s="106"/>
      <c r="QJC196646" s="106"/>
      <c r="QJD196646" s="106"/>
      <c r="QJE196646" s="106"/>
      <c r="QSO196646" s="106"/>
      <c r="QSP196646" s="106"/>
      <c r="QSQ196646" s="106"/>
      <c r="QSR196646" s="106"/>
      <c r="QSS196646" s="106"/>
      <c r="QST196646" s="106"/>
      <c r="QSU196646" s="106"/>
      <c r="QSV196646" s="106"/>
      <c r="QSW196646" s="106"/>
      <c r="QSX196646" s="106"/>
      <c r="QSY196646" s="106"/>
      <c r="QSZ196646" s="106"/>
      <c r="QTA196646" s="106"/>
      <c r="RCK196646" s="106"/>
      <c r="RCL196646" s="106"/>
      <c r="RCM196646" s="106"/>
      <c r="RCN196646" s="106"/>
      <c r="RCO196646" s="106"/>
      <c r="RCP196646" s="106"/>
      <c r="RCQ196646" s="106"/>
      <c r="RCR196646" s="106"/>
      <c r="RCS196646" s="106"/>
      <c r="RCT196646" s="106"/>
      <c r="RCU196646" s="106"/>
      <c r="RCV196646" s="106"/>
      <c r="RCW196646" s="106"/>
      <c r="RMG196646" s="106"/>
      <c r="RMH196646" s="106"/>
      <c r="RMI196646" s="106"/>
      <c r="RMJ196646" s="106"/>
      <c r="RMK196646" s="106"/>
      <c r="RML196646" s="106"/>
      <c r="RMM196646" s="106"/>
      <c r="RMN196646" s="106"/>
      <c r="RMO196646" s="106"/>
      <c r="RMP196646" s="106"/>
      <c r="RMQ196646" s="106"/>
      <c r="RMR196646" s="106"/>
      <c r="RMS196646" s="106"/>
      <c r="RWC196646" s="106"/>
      <c r="RWD196646" s="106"/>
      <c r="RWE196646" s="106"/>
      <c r="RWF196646" s="106"/>
      <c r="RWG196646" s="106"/>
      <c r="RWH196646" s="106"/>
      <c r="RWI196646" s="106"/>
      <c r="RWJ196646" s="106"/>
      <c r="RWK196646" s="106"/>
      <c r="RWL196646" s="106"/>
      <c r="RWM196646" s="106"/>
      <c r="RWN196646" s="106"/>
      <c r="RWO196646" s="106"/>
      <c r="SFY196646" s="106"/>
      <c r="SFZ196646" s="106"/>
      <c r="SGA196646" s="106"/>
      <c r="SGB196646" s="106"/>
      <c r="SGC196646" s="106"/>
      <c r="SGD196646" s="106"/>
      <c r="SGE196646" s="106"/>
      <c r="SGF196646" s="106"/>
      <c r="SGG196646" s="106"/>
      <c r="SGH196646" s="106"/>
      <c r="SGI196646" s="106"/>
      <c r="SGJ196646" s="106"/>
      <c r="SGK196646" s="106"/>
      <c r="SPU196646" s="106"/>
      <c r="SPV196646" s="106"/>
      <c r="SPW196646" s="106"/>
      <c r="SPX196646" s="106"/>
      <c r="SPY196646" s="106"/>
      <c r="SPZ196646" s="106"/>
      <c r="SQA196646" s="106"/>
      <c r="SQB196646" s="106"/>
      <c r="SQC196646" s="106"/>
      <c r="SQD196646" s="106"/>
      <c r="SQE196646" s="106"/>
      <c r="SQF196646" s="106"/>
      <c r="SQG196646" s="106"/>
      <c r="SZQ196646" s="106"/>
      <c r="SZR196646" s="106"/>
      <c r="SZS196646" s="106"/>
      <c r="SZT196646" s="106"/>
      <c r="SZU196646" s="106"/>
      <c r="SZV196646" s="106"/>
      <c r="SZW196646" s="106"/>
      <c r="SZX196646" s="106"/>
      <c r="SZY196646" s="106"/>
      <c r="SZZ196646" s="106"/>
      <c r="TAA196646" s="106"/>
      <c r="TAB196646" s="106"/>
      <c r="TAC196646" s="106"/>
      <c r="TJM196646" s="106"/>
      <c r="TJN196646" s="106"/>
      <c r="TJO196646" s="106"/>
      <c r="TJP196646" s="106"/>
      <c r="TJQ196646" s="106"/>
      <c r="TJR196646" s="106"/>
      <c r="TJS196646" s="106"/>
      <c r="TJT196646" s="106"/>
      <c r="TJU196646" s="106"/>
      <c r="TJV196646" s="106"/>
      <c r="TJW196646" s="106"/>
      <c r="TJX196646" s="106"/>
      <c r="TJY196646" s="106"/>
      <c r="TTI196646" s="106"/>
      <c r="TTJ196646" s="106"/>
      <c r="TTK196646" s="106"/>
      <c r="TTL196646" s="106"/>
      <c r="TTM196646" s="106"/>
      <c r="TTN196646" s="106"/>
      <c r="TTO196646" s="106"/>
      <c r="TTP196646" s="106"/>
      <c r="TTQ196646" s="106"/>
      <c r="TTR196646" s="106"/>
      <c r="TTS196646" s="106"/>
      <c r="TTT196646" s="106"/>
      <c r="TTU196646" s="106"/>
      <c r="UDE196646" s="106"/>
      <c r="UDF196646" s="106"/>
      <c r="UDG196646" s="106"/>
      <c r="UDH196646" s="106"/>
      <c r="UDI196646" s="106"/>
      <c r="UDJ196646" s="106"/>
      <c r="UDK196646" s="106"/>
      <c r="UDL196646" s="106"/>
      <c r="UDM196646" s="106"/>
      <c r="UDN196646" s="106"/>
      <c r="UDO196646" s="106"/>
      <c r="UDP196646" s="106"/>
      <c r="UDQ196646" s="106"/>
      <c r="UNA196646" s="106"/>
      <c r="UNB196646" s="106"/>
      <c r="UNC196646" s="106"/>
      <c r="UND196646" s="106"/>
      <c r="UNE196646" s="106"/>
      <c r="UNF196646" s="106"/>
      <c r="UNG196646" s="106"/>
      <c r="UNH196646" s="106"/>
      <c r="UNI196646" s="106"/>
      <c r="UNJ196646" s="106"/>
      <c r="UNK196646" s="106"/>
      <c r="UNL196646" s="106"/>
      <c r="UNM196646" s="106"/>
      <c r="UWW196646" s="106"/>
      <c r="UWX196646" s="106"/>
      <c r="UWY196646" s="106"/>
      <c r="UWZ196646" s="106"/>
      <c r="UXA196646" s="106"/>
      <c r="UXB196646" s="106"/>
      <c r="UXC196646" s="106"/>
      <c r="UXD196646" s="106"/>
      <c r="UXE196646" s="106"/>
      <c r="UXF196646" s="106"/>
      <c r="UXG196646" s="106"/>
      <c r="UXH196646" s="106"/>
      <c r="UXI196646" s="106"/>
      <c r="VGS196646" s="106"/>
      <c r="VGT196646" s="106"/>
      <c r="VGU196646" s="106"/>
      <c r="VGV196646" s="106"/>
      <c r="VGW196646" s="106"/>
      <c r="VGX196646" s="106"/>
      <c r="VGY196646" s="106"/>
      <c r="VGZ196646" s="106"/>
      <c r="VHA196646" s="106"/>
      <c r="VHB196646" s="106"/>
      <c r="VHC196646" s="106"/>
      <c r="VHD196646" s="106"/>
      <c r="VHE196646" s="106"/>
      <c r="VQO196646" s="106"/>
      <c r="VQP196646" s="106"/>
      <c r="VQQ196646" s="106"/>
      <c r="VQR196646" s="106"/>
      <c r="VQS196646" s="106"/>
      <c r="VQT196646" s="106"/>
      <c r="VQU196646" s="106"/>
      <c r="VQV196646" s="106"/>
      <c r="VQW196646" s="106"/>
      <c r="VQX196646" s="106"/>
      <c r="VQY196646" s="106"/>
      <c r="VQZ196646" s="106"/>
      <c r="VRA196646" s="106"/>
      <c r="WAK196646" s="106"/>
      <c r="WAL196646" s="106"/>
      <c r="WAM196646" s="106"/>
      <c r="WAN196646" s="106"/>
      <c r="WAO196646" s="106"/>
      <c r="WAP196646" s="106"/>
      <c r="WAQ196646" s="106"/>
      <c r="WAR196646" s="106"/>
      <c r="WAS196646" s="106"/>
      <c r="WAT196646" s="106"/>
      <c r="WAU196646" s="106"/>
      <c r="WAV196646" s="106"/>
      <c r="WAW196646" s="106"/>
      <c r="WKG196646" s="106"/>
      <c r="WKH196646" s="106"/>
      <c r="WKI196646" s="106"/>
      <c r="WKJ196646" s="106"/>
      <c r="WKK196646" s="106"/>
      <c r="WKL196646" s="106"/>
      <c r="WKM196646" s="106"/>
      <c r="WKN196646" s="106"/>
      <c r="WKO196646" s="106"/>
      <c r="WKP196646" s="106"/>
      <c r="WKQ196646" s="106"/>
      <c r="WKR196646" s="106"/>
      <c r="WKS196646" s="106"/>
      <c r="WUC196646" s="106"/>
      <c r="WUD196646" s="106"/>
      <c r="WUE196646" s="106"/>
      <c r="WUF196646" s="106"/>
      <c r="WUG196646" s="106"/>
      <c r="WUH196646" s="106"/>
      <c r="WUI196646" s="106"/>
      <c r="WUJ196646" s="106"/>
      <c r="WUK196646" s="106"/>
      <c r="WUL196646" s="106"/>
      <c r="WUM196646" s="106"/>
      <c r="WUN196646" s="106"/>
      <c r="WUO196646" s="106"/>
    </row>
    <row r="196647" spans="110:1005 1042:2029 2066:3053 3090:4077 4114:5101 5138:6125 6162:7149 7186:8173 8210:9197 9234:10221 10258:11245 11282:12269 12306:13293 13330:14317 14354:15341 15378:16146" hidden="1" x14ac:dyDescent="0.15">
      <c r="RM196647" s="106"/>
      <c r="RN196647" s="106"/>
      <c r="RO196647" s="106"/>
      <c r="RP196647" s="106"/>
      <c r="RQ196647" s="106"/>
      <c r="RR196647" s="106"/>
      <c r="RS196647" s="106"/>
      <c r="RT196647" s="106"/>
      <c r="RU196647" s="106"/>
      <c r="RV196647" s="106"/>
      <c r="RW196647" s="106"/>
      <c r="RX196647" s="106"/>
      <c r="RY196647" s="106"/>
      <c r="ABI196647" s="106"/>
      <c r="ABJ196647" s="106"/>
      <c r="ABK196647" s="106"/>
      <c r="ABL196647" s="106"/>
      <c r="ABM196647" s="106"/>
      <c r="ABN196647" s="106"/>
      <c r="ABO196647" s="106"/>
      <c r="ABP196647" s="106"/>
      <c r="ABQ196647" s="106"/>
      <c r="ABR196647" s="106"/>
      <c r="ABS196647" s="106"/>
      <c r="ABT196647" s="106"/>
      <c r="ABU196647" s="106"/>
      <c r="ALE196647" s="106"/>
      <c r="ALF196647" s="106"/>
      <c r="ALG196647" s="106"/>
      <c r="ALH196647" s="106"/>
      <c r="ALI196647" s="106"/>
      <c r="ALJ196647" s="106"/>
      <c r="ALK196647" s="106"/>
      <c r="ALL196647" s="106"/>
      <c r="ALM196647" s="106"/>
      <c r="ALN196647" s="106"/>
      <c r="ALO196647" s="106"/>
      <c r="ALP196647" s="106"/>
      <c r="ALQ196647" s="106"/>
      <c r="AVA196647" s="106"/>
      <c r="AVB196647" s="106"/>
      <c r="AVC196647" s="106"/>
      <c r="AVD196647" s="106"/>
      <c r="AVE196647" s="106"/>
      <c r="AVF196647" s="106"/>
      <c r="AVG196647" s="106"/>
      <c r="AVH196647" s="106"/>
      <c r="AVI196647" s="106"/>
      <c r="AVJ196647" s="106"/>
      <c r="AVK196647" s="106"/>
      <c r="AVL196647" s="106"/>
      <c r="AVM196647" s="106"/>
      <c r="BEW196647" s="106"/>
      <c r="BEX196647" s="106"/>
      <c r="BEY196647" s="106"/>
      <c r="BEZ196647" s="106"/>
      <c r="BFA196647" s="106"/>
      <c r="BFB196647" s="106"/>
      <c r="BFC196647" s="106"/>
      <c r="BFD196647" s="106"/>
      <c r="BFE196647" s="106"/>
      <c r="BFF196647" s="106"/>
      <c r="BFG196647" s="106"/>
      <c r="BFH196647" s="106"/>
      <c r="BFI196647" s="106"/>
      <c r="BOS196647" s="106"/>
      <c r="BOT196647" s="106"/>
      <c r="BOU196647" s="106"/>
      <c r="BOV196647" s="106"/>
      <c r="BOW196647" s="106"/>
      <c r="BOX196647" s="106"/>
      <c r="BOY196647" s="106"/>
      <c r="BOZ196647" s="106"/>
      <c r="BPA196647" s="106"/>
      <c r="BPB196647" s="106"/>
      <c r="BPC196647" s="106"/>
      <c r="BPD196647" s="106"/>
      <c r="BPE196647" s="106"/>
      <c r="BYO196647" s="106"/>
      <c r="BYP196647" s="106"/>
      <c r="BYQ196647" s="106"/>
      <c r="BYR196647" s="106"/>
      <c r="BYS196647" s="106"/>
      <c r="BYT196647" s="106"/>
      <c r="BYU196647" s="106"/>
      <c r="BYV196647" s="106"/>
      <c r="BYW196647" s="106"/>
      <c r="BYX196647" s="106"/>
      <c r="BYY196647" s="106"/>
      <c r="BYZ196647" s="106"/>
      <c r="BZA196647" s="106"/>
      <c r="CIK196647" s="106"/>
      <c r="CIL196647" s="106"/>
      <c r="CIM196647" s="106"/>
      <c r="CIN196647" s="106"/>
      <c r="CIO196647" s="106"/>
      <c r="CIP196647" s="106"/>
      <c r="CIQ196647" s="106"/>
      <c r="CIR196647" s="106"/>
      <c r="CIS196647" s="106"/>
      <c r="CIT196647" s="106"/>
      <c r="CIU196647" s="106"/>
      <c r="CIV196647" s="106"/>
      <c r="CIW196647" s="106"/>
      <c r="CSG196647" s="106"/>
      <c r="CSH196647" s="106"/>
      <c r="CSI196647" s="106"/>
      <c r="CSJ196647" s="106"/>
      <c r="CSK196647" s="106"/>
      <c r="CSL196647" s="106"/>
      <c r="CSM196647" s="106"/>
      <c r="CSN196647" s="106"/>
      <c r="CSO196647" s="106"/>
      <c r="CSP196647" s="106"/>
      <c r="CSQ196647" s="106"/>
      <c r="CSR196647" s="106"/>
      <c r="CSS196647" s="106"/>
      <c r="DCC196647" s="106"/>
      <c r="DCD196647" s="106"/>
      <c r="DCE196647" s="106"/>
      <c r="DCF196647" s="106"/>
      <c r="DCG196647" s="106"/>
      <c r="DCH196647" s="106"/>
      <c r="DCI196647" s="106"/>
      <c r="DCJ196647" s="106"/>
      <c r="DCK196647" s="106"/>
      <c r="DCL196647" s="106"/>
      <c r="DCM196647" s="106"/>
      <c r="DCN196647" s="106"/>
      <c r="DCO196647" s="106"/>
      <c r="DLY196647" s="106"/>
      <c r="DLZ196647" s="106"/>
      <c r="DMA196647" s="106"/>
      <c r="DMB196647" s="106"/>
      <c r="DMC196647" s="106"/>
      <c r="DMD196647" s="106"/>
      <c r="DME196647" s="106"/>
      <c r="DMF196647" s="106"/>
      <c r="DMG196647" s="106"/>
      <c r="DMH196647" s="106"/>
      <c r="DMI196647" s="106"/>
      <c r="DMJ196647" s="106"/>
      <c r="DMK196647" s="106"/>
      <c r="DVU196647" s="106"/>
      <c r="DVV196647" s="106"/>
      <c r="DVW196647" s="106"/>
      <c r="DVX196647" s="106"/>
      <c r="DVY196647" s="106"/>
      <c r="DVZ196647" s="106"/>
      <c r="DWA196647" s="106"/>
      <c r="DWB196647" s="106"/>
      <c r="DWC196647" s="106"/>
      <c r="DWD196647" s="106"/>
      <c r="DWE196647" s="106"/>
      <c r="DWF196647" s="106"/>
      <c r="DWG196647" s="106"/>
      <c r="EFQ196647" s="106"/>
      <c r="EFR196647" s="106"/>
      <c r="EFS196647" s="106"/>
      <c r="EFT196647" s="106"/>
      <c r="EFU196647" s="106"/>
      <c r="EFV196647" s="106"/>
      <c r="EFW196647" s="106"/>
      <c r="EFX196647" s="106"/>
      <c r="EFY196647" s="106"/>
      <c r="EFZ196647" s="106"/>
      <c r="EGA196647" s="106"/>
      <c r="EGB196647" s="106"/>
      <c r="EGC196647" s="106"/>
      <c r="EPM196647" s="106"/>
      <c r="EPN196647" s="106"/>
      <c r="EPO196647" s="106"/>
      <c r="EPP196647" s="106"/>
      <c r="EPQ196647" s="106"/>
      <c r="EPR196647" s="106"/>
      <c r="EPS196647" s="106"/>
      <c r="EPT196647" s="106"/>
      <c r="EPU196647" s="106"/>
      <c r="EPV196647" s="106"/>
      <c r="EPW196647" s="106"/>
      <c r="EPX196647" s="106"/>
      <c r="EPY196647" s="106"/>
      <c r="EZI196647" s="106"/>
      <c r="EZJ196647" s="106"/>
      <c r="EZK196647" s="106"/>
      <c r="EZL196647" s="106"/>
      <c r="EZM196647" s="106"/>
      <c r="EZN196647" s="106"/>
      <c r="EZO196647" s="106"/>
      <c r="EZP196647" s="106"/>
      <c r="EZQ196647" s="106"/>
      <c r="EZR196647" s="106"/>
      <c r="EZS196647" s="106"/>
      <c r="EZT196647" s="106"/>
      <c r="EZU196647" s="106"/>
      <c r="FJE196647" s="106"/>
      <c r="FJF196647" s="106"/>
      <c r="FJG196647" s="106"/>
      <c r="FJH196647" s="106"/>
      <c r="FJI196647" s="106"/>
      <c r="FJJ196647" s="106"/>
      <c r="FJK196647" s="106"/>
      <c r="FJL196647" s="106"/>
      <c r="FJM196647" s="106"/>
      <c r="FJN196647" s="106"/>
      <c r="FJO196647" s="106"/>
      <c r="FJP196647" s="106"/>
      <c r="FJQ196647" s="106"/>
      <c r="FTA196647" s="106"/>
      <c r="FTB196647" s="106"/>
      <c r="FTC196647" s="106"/>
      <c r="FTD196647" s="106"/>
      <c r="FTE196647" s="106"/>
      <c r="FTF196647" s="106"/>
      <c r="FTG196647" s="106"/>
      <c r="FTH196647" s="106"/>
      <c r="FTI196647" s="106"/>
      <c r="FTJ196647" s="106"/>
      <c r="FTK196647" s="106"/>
      <c r="FTL196647" s="106"/>
      <c r="FTM196647" s="106"/>
      <c r="GCW196647" s="106"/>
      <c r="GCX196647" s="106"/>
      <c r="GCY196647" s="106"/>
      <c r="GCZ196647" s="106"/>
      <c r="GDA196647" s="106"/>
      <c r="GDB196647" s="106"/>
      <c r="GDC196647" s="106"/>
      <c r="GDD196647" s="106"/>
      <c r="GDE196647" s="106"/>
      <c r="GDF196647" s="106"/>
      <c r="GDG196647" s="106"/>
      <c r="GDH196647" s="106"/>
      <c r="GDI196647" s="106"/>
      <c r="GMS196647" s="106"/>
      <c r="GMT196647" s="106"/>
      <c r="GMU196647" s="106"/>
      <c r="GMV196647" s="106"/>
      <c r="GMW196647" s="106"/>
      <c r="GMX196647" s="106"/>
      <c r="GMY196647" s="106"/>
      <c r="GMZ196647" s="106"/>
      <c r="GNA196647" s="106"/>
      <c r="GNB196647" s="106"/>
      <c r="GNC196647" s="106"/>
      <c r="GND196647" s="106"/>
      <c r="GNE196647" s="106"/>
      <c r="GWO196647" s="106"/>
      <c r="GWP196647" s="106"/>
      <c r="GWQ196647" s="106"/>
      <c r="GWR196647" s="106"/>
      <c r="GWS196647" s="106"/>
      <c r="GWT196647" s="106"/>
      <c r="GWU196647" s="106"/>
      <c r="GWV196647" s="106"/>
      <c r="GWW196647" s="106"/>
      <c r="GWX196647" s="106"/>
      <c r="GWY196647" s="106"/>
      <c r="GWZ196647" s="106"/>
      <c r="GXA196647" s="106"/>
      <c r="HGK196647" s="106"/>
      <c r="HGL196647" s="106"/>
      <c r="HGM196647" s="106"/>
      <c r="HGN196647" s="106"/>
      <c r="HGO196647" s="106"/>
      <c r="HGP196647" s="106"/>
      <c r="HGQ196647" s="106"/>
      <c r="HGR196647" s="106"/>
      <c r="HGS196647" s="106"/>
      <c r="HGT196647" s="106"/>
      <c r="HGU196647" s="106"/>
      <c r="HGV196647" s="106"/>
      <c r="HGW196647" s="106"/>
      <c r="HQG196647" s="106"/>
      <c r="HQH196647" s="106"/>
      <c r="HQI196647" s="106"/>
      <c r="HQJ196647" s="106"/>
      <c r="HQK196647" s="106"/>
      <c r="HQL196647" s="106"/>
      <c r="HQM196647" s="106"/>
      <c r="HQN196647" s="106"/>
      <c r="HQO196647" s="106"/>
      <c r="HQP196647" s="106"/>
      <c r="HQQ196647" s="106"/>
      <c r="HQR196647" s="106"/>
      <c r="HQS196647" s="106"/>
      <c r="IAC196647" s="106"/>
      <c r="IAD196647" s="106"/>
      <c r="IAE196647" s="106"/>
      <c r="IAF196647" s="106"/>
      <c r="IAG196647" s="106"/>
      <c r="IAH196647" s="106"/>
      <c r="IAI196647" s="106"/>
      <c r="IAJ196647" s="106"/>
      <c r="IAK196647" s="106"/>
      <c r="IAL196647" s="106"/>
      <c r="IAM196647" s="106"/>
      <c r="IAN196647" s="106"/>
      <c r="IAO196647" s="106"/>
      <c r="IJY196647" s="106"/>
      <c r="IJZ196647" s="106"/>
      <c r="IKA196647" s="106"/>
      <c r="IKB196647" s="106"/>
      <c r="IKC196647" s="106"/>
      <c r="IKD196647" s="106"/>
      <c r="IKE196647" s="106"/>
      <c r="IKF196647" s="106"/>
      <c r="IKG196647" s="106"/>
      <c r="IKH196647" s="106"/>
      <c r="IKI196647" s="106"/>
      <c r="IKJ196647" s="106"/>
      <c r="IKK196647" s="106"/>
      <c r="ITU196647" s="106"/>
      <c r="ITV196647" s="106"/>
      <c r="ITW196647" s="106"/>
      <c r="ITX196647" s="106"/>
      <c r="ITY196647" s="106"/>
      <c r="ITZ196647" s="106"/>
      <c r="IUA196647" s="106"/>
      <c r="IUB196647" s="106"/>
      <c r="IUC196647" s="106"/>
      <c r="IUD196647" s="106"/>
      <c r="IUE196647" s="106"/>
      <c r="IUF196647" s="106"/>
      <c r="IUG196647" s="106"/>
      <c r="JDQ196647" s="106"/>
      <c r="JDR196647" s="106"/>
      <c r="JDS196647" s="106"/>
      <c r="JDT196647" s="106"/>
      <c r="JDU196647" s="106"/>
      <c r="JDV196647" s="106"/>
      <c r="JDW196647" s="106"/>
      <c r="JDX196647" s="106"/>
      <c r="JDY196647" s="106"/>
      <c r="JDZ196647" s="106"/>
      <c r="JEA196647" s="106"/>
      <c r="JEB196647" s="106"/>
      <c r="JEC196647" s="106"/>
      <c r="JNM196647" s="106"/>
      <c r="JNN196647" s="106"/>
      <c r="JNO196647" s="106"/>
      <c r="JNP196647" s="106"/>
      <c r="JNQ196647" s="106"/>
      <c r="JNR196647" s="106"/>
      <c r="JNS196647" s="106"/>
      <c r="JNT196647" s="106"/>
      <c r="JNU196647" s="106"/>
      <c r="JNV196647" s="106"/>
      <c r="JNW196647" s="106"/>
      <c r="JNX196647" s="106"/>
      <c r="JNY196647" s="106"/>
      <c r="JXI196647" s="106"/>
      <c r="JXJ196647" s="106"/>
      <c r="JXK196647" s="106"/>
      <c r="JXL196647" s="106"/>
      <c r="JXM196647" s="106"/>
      <c r="JXN196647" s="106"/>
      <c r="JXO196647" s="106"/>
      <c r="JXP196647" s="106"/>
      <c r="JXQ196647" s="106"/>
      <c r="JXR196647" s="106"/>
      <c r="JXS196647" s="106"/>
      <c r="JXT196647" s="106"/>
      <c r="JXU196647" s="106"/>
      <c r="KHE196647" s="106"/>
      <c r="KHF196647" s="106"/>
      <c r="KHG196647" s="106"/>
      <c r="KHH196647" s="106"/>
      <c r="KHI196647" s="106"/>
      <c r="KHJ196647" s="106"/>
      <c r="KHK196647" s="106"/>
      <c r="KHL196647" s="106"/>
      <c r="KHM196647" s="106"/>
      <c r="KHN196647" s="106"/>
      <c r="KHO196647" s="106"/>
      <c r="KHP196647" s="106"/>
      <c r="KHQ196647" s="106"/>
      <c r="KRA196647" s="106"/>
      <c r="KRB196647" s="106"/>
      <c r="KRC196647" s="106"/>
      <c r="KRD196647" s="106"/>
      <c r="KRE196647" s="106"/>
      <c r="KRF196647" s="106"/>
      <c r="KRG196647" s="106"/>
      <c r="KRH196647" s="106"/>
      <c r="KRI196647" s="106"/>
      <c r="KRJ196647" s="106"/>
      <c r="KRK196647" s="106"/>
      <c r="KRL196647" s="106"/>
      <c r="KRM196647" s="106"/>
      <c r="LAW196647" s="106"/>
      <c r="LAX196647" s="106"/>
      <c r="LAY196647" s="106"/>
      <c r="LAZ196647" s="106"/>
      <c r="LBA196647" s="106"/>
      <c r="LBB196647" s="106"/>
      <c r="LBC196647" s="106"/>
      <c r="LBD196647" s="106"/>
      <c r="LBE196647" s="106"/>
      <c r="LBF196647" s="106"/>
      <c r="LBG196647" s="106"/>
      <c r="LBH196647" s="106"/>
      <c r="LBI196647" s="106"/>
      <c r="LKS196647" s="106"/>
      <c r="LKT196647" s="106"/>
      <c r="LKU196647" s="106"/>
      <c r="LKV196647" s="106"/>
      <c r="LKW196647" s="106"/>
      <c r="LKX196647" s="106"/>
      <c r="LKY196647" s="106"/>
      <c r="LKZ196647" s="106"/>
      <c r="LLA196647" s="106"/>
      <c r="LLB196647" s="106"/>
      <c r="LLC196647" s="106"/>
      <c r="LLD196647" s="106"/>
      <c r="LLE196647" s="106"/>
      <c r="LUO196647" s="106"/>
      <c r="LUP196647" s="106"/>
      <c r="LUQ196647" s="106"/>
      <c r="LUR196647" s="106"/>
      <c r="LUS196647" s="106"/>
      <c r="LUT196647" s="106"/>
      <c r="LUU196647" s="106"/>
      <c r="LUV196647" s="106"/>
      <c r="LUW196647" s="106"/>
      <c r="LUX196647" s="106"/>
      <c r="LUY196647" s="106"/>
      <c r="LUZ196647" s="106"/>
      <c r="LVA196647" s="106"/>
      <c r="MEK196647" s="106"/>
      <c r="MEL196647" s="106"/>
      <c r="MEM196647" s="106"/>
      <c r="MEN196647" s="106"/>
      <c r="MEO196647" s="106"/>
      <c r="MEP196647" s="106"/>
      <c r="MEQ196647" s="106"/>
      <c r="MER196647" s="106"/>
      <c r="MES196647" s="106"/>
      <c r="MET196647" s="106"/>
      <c r="MEU196647" s="106"/>
      <c r="MEV196647" s="106"/>
      <c r="MEW196647" s="106"/>
      <c r="MOG196647" s="106"/>
      <c r="MOH196647" s="106"/>
      <c r="MOI196647" s="106"/>
      <c r="MOJ196647" s="106"/>
      <c r="MOK196647" s="106"/>
      <c r="MOL196647" s="106"/>
      <c r="MOM196647" s="106"/>
      <c r="MON196647" s="106"/>
      <c r="MOO196647" s="106"/>
      <c r="MOP196647" s="106"/>
      <c r="MOQ196647" s="106"/>
      <c r="MOR196647" s="106"/>
      <c r="MOS196647" s="106"/>
      <c r="MYC196647" s="106"/>
      <c r="MYD196647" s="106"/>
      <c r="MYE196647" s="106"/>
      <c r="MYF196647" s="106"/>
      <c r="MYG196647" s="106"/>
      <c r="MYH196647" s="106"/>
      <c r="MYI196647" s="106"/>
      <c r="MYJ196647" s="106"/>
      <c r="MYK196647" s="106"/>
      <c r="MYL196647" s="106"/>
      <c r="MYM196647" s="106"/>
      <c r="MYN196647" s="106"/>
      <c r="MYO196647" s="106"/>
      <c r="NHY196647" s="106"/>
      <c r="NHZ196647" s="106"/>
      <c r="NIA196647" s="106"/>
      <c r="NIB196647" s="106"/>
      <c r="NIC196647" s="106"/>
      <c r="NID196647" s="106"/>
      <c r="NIE196647" s="106"/>
      <c r="NIF196647" s="106"/>
      <c r="NIG196647" s="106"/>
      <c r="NIH196647" s="106"/>
      <c r="NII196647" s="106"/>
      <c r="NIJ196647" s="106"/>
      <c r="NIK196647" s="106"/>
      <c r="NRU196647" s="106"/>
      <c r="NRV196647" s="106"/>
      <c r="NRW196647" s="106"/>
      <c r="NRX196647" s="106"/>
      <c r="NRY196647" s="106"/>
      <c r="NRZ196647" s="106"/>
      <c r="NSA196647" s="106"/>
      <c r="NSB196647" s="106"/>
      <c r="NSC196647" s="106"/>
      <c r="NSD196647" s="106"/>
      <c r="NSE196647" s="106"/>
      <c r="NSF196647" s="106"/>
      <c r="NSG196647" s="106"/>
      <c r="OBQ196647" s="106"/>
      <c r="OBR196647" s="106"/>
      <c r="OBS196647" s="106"/>
      <c r="OBT196647" s="106"/>
      <c r="OBU196647" s="106"/>
      <c r="OBV196647" s="106"/>
      <c r="OBW196647" s="106"/>
      <c r="OBX196647" s="106"/>
      <c r="OBY196647" s="106"/>
      <c r="OBZ196647" s="106"/>
      <c r="OCA196647" s="106"/>
      <c r="OCB196647" s="106"/>
      <c r="OCC196647" s="106"/>
      <c r="OLM196647" s="106"/>
      <c r="OLN196647" s="106"/>
      <c r="OLO196647" s="106"/>
      <c r="OLP196647" s="106"/>
      <c r="OLQ196647" s="106"/>
      <c r="OLR196647" s="106"/>
      <c r="OLS196647" s="106"/>
      <c r="OLT196647" s="106"/>
      <c r="OLU196647" s="106"/>
      <c r="OLV196647" s="106"/>
      <c r="OLW196647" s="106"/>
      <c r="OLX196647" s="106"/>
      <c r="OLY196647" s="106"/>
      <c r="OVI196647" s="106"/>
      <c r="OVJ196647" s="106"/>
      <c r="OVK196647" s="106"/>
      <c r="OVL196647" s="106"/>
      <c r="OVM196647" s="106"/>
      <c r="OVN196647" s="106"/>
      <c r="OVO196647" s="106"/>
      <c r="OVP196647" s="106"/>
      <c r="OVQ196647" s="106"/>
      <c r="OVR196647" s="106"/>
      <c r="OVS196647" s="106"/>
      <c r="OVT196647" s="106"/>
      <c r="OVU196647" s="106"/>
      <c r="PFE196647" s="106"/>
      <c r="PFF196647" s="106"/>
      <c r="PFG196647" s="106"/>
      <c r="PFH196647" s="106"/>
      <c r="PFI196647" s="106"/>
      <c r="PFJ196647" s="106"/>
      <c r="PFK196647" s="106"/>
      <c r="PFL196647" s="106"/>
      <c r="PFM196647" s="106"/>
      <c r="PFN196647" s="106"/>
      <c r="PFO196647" s="106"/>
      <c r="PFP196647" s="106"/>
      <c r="PFQ196647" s="106"/>
      <c r="PPA196647" s="106"/>
      <c r="PPB196647" s="106"/>
      <c r="PPC196647" s="106"/>
      <c r="PPD196647" s="106"/>
      <c r="PPE196647" s="106"/>
      <c r="PPF196647" s="106"/>
      <c r="PPG196647" s="106"/>
      <c r="PPH196647" s="106"/>
      <c r="PPI196647" s="106"/>
      <c r="PPJ196647" s="106"/>
      <c r="PPK196647" s="106"/>
      <c r="PPL196647" s="106"/>
      <c r="PPM196647" s="106"/>
      <c r="PYW196647" s="106"/>
      <c r="PYX196647" s="106"/>
      <c r="PYY196647" s="106"/>
      <c r="PYZ196647" s="106"/>
      <c r="PZA196647" s="106"/>
      <c r="PZB196647" s="106"/>
      <c r="PZC196647" s="106"/>
      <c r="PZD196647" s="106"/>
      <c r="PZE196647" s="106"/>
      <c r="PZF196647" s="106"/>
      <c r="PZG196647" s="106"/>
      <c r="PZH196647" s="106"/>
      <c r="PZI196647" s="106"/>
      <c r="QIS196647" s="106"/>
      <c r="QIT196647" s="106"/>
      <c r="QIU196647" s="106"/>
      <c r="QIV196647" s="106"/>
      <c r="QIW196647" s="106"/>
      <c r="QIX196647" s="106"/>
      <c r="QIY196647" s="106"/>
      <c r="QIZ196647" s="106"/>
      <c r="QJA196647" s="106"/>
      <c r="QJB196647" s="106"/>
      <c r="QJC196647" s="106"/>
      <c r="QJD196647" s="106"/>
      <c r="QJE196647" s="106"/>
      <c r="QSO196647" s="106"/>
      <c r="QSP196647" s="106"/>
      <c r="QSQ196647" s="106"/>
      <c r="QSR196647" s="106"/>
      <c r="QSS196647" s="106"/>
      <c r="QST196647" s="106"/>
      <c r="QSU196647" s="106"/>
      <c r="QSV196647" s="106"/>
      <c r="QSW196647" s="106"/>
      <c r="QSX196647" s="106"/>
      <c r="QSY196647" s="106"/>
      <c r="QSZ196647" s="106"/>
      <c r="QTA196647" s="106"/>
      <c r="RCK196647" s="106"/>
      <c r="RCL196647" s="106"/>
      <c r="RCM196647" s="106"/>
      <c r="RCN196647" s="106"/>
      <c r="RCO196647" s="106"/>
      <c r="RCP196647" s="106"/>
      <c r="RCQ196647" s="106"/>
      <c r="RCR196647" s="106"/>
      <c r="RCS196647" s="106"/>
      <c r="RCT196647" s="106"/>
      <c r="RCU196647" s="106"/>
      <c r="RCV196647" s="106"/>
      <c r="RCW196647" s="106"/>
      <c r="RMG196647" s="106"/>
      <c r="RMH196647" s="106"/>
      <c r="RMI196647" s="106"/>
      <c r="RMJ196647" s="106"/>
      <c r="RMK196647" s="106"/>
      <c r="RML196647" s="106"/>
      <c r="RMM196647" s="106"/>
      <c r="RMN196647" s="106"/>
      <c r="RMO196647" s="106"/>
      <c r="RMP196647" s="106"/>
      <c r="RMQ196647" s="106"/>
      <c r="RMR196647" s="106"/>
      <c r="RMS196647" s="106"/>
      <c r="RWC196647" s="106"/>
      <c r="RWD196647" s="106"/>
      <c r="RWE196647" s="106"/>
      <c r="RWF196647" s="106"/>
      <c r="RWG196647" s="106"/>
      <c r="RWH196647" s="106"/>
      <c r="RWI196647" s="106"/>
      <c r="RWJ196647" s="106"/>
      <c r="RWK196647" s="106"/>
      <c r="RWL196647" s="106"/>
      <c r="RWM196647" s="106"/>
      <c r="RWN196647" s="106"/>
      <c r="RWO196647" s="106"/>
      <c r="SFY196647" s="106"/>
      <c r="SFZ196647" s="106"/>
      <c r="SGA196647" s="106"/>
      <c r="SGB196647" s="106"/>
      <c r="SGC196647" s="106"/>
      <c r="SGD196647" s="106"/>
      <c r="SGE196647" s="106"/>
      <c r="SGF196647" s="106"/>
      <c r="SGG196647" s="106"/>
      <c r="SGH196647" s="106"/>
      <c r="SGI196647" s="106"/>
      <c r="SGJ196647" s="106"/>
      <c r="SGK196647" s="106"/>
      <c r="SPU196647" s="106"/>
      <c r="SPV196647" s="106"/>
      <c r="SPW196647" s="106"/>
      <c r="SPX196647" s="106"/>
      <c r="SPY196647" s="106"/>
      <c r="SPZ196647" s="106"/>
      <c r="SQA196647" s="106"/>
      <c r="SQB196647" s="106"/>
      <c r="SQC196647" s="106"/>
      <c r="SQD196647" s="106"/>
      <c r="SQE196647" s="106"/>
      <c r="SQF196647" s="106"/>
      <c r="SQG196647" s="106"/>
      <c r="SZQ196647" s="106"/>
      <c r="SZR196647" s="106"/>
      <c r="SZS196647" s="106"/>
      <c r="SZT196647" s="106"/>
      <c r="SZU196647" s="106"/>
      <c r="SZV196647" s="106"/>
      <c r="SZW196647" s="106"/>
      <c r="SZX196647" s="106"/>
      <c r="SZY196647" s="106"/>
      <c r="SZZ196647" s="106"/>
      <c r="TAA196647" s="106"/>
      <c r="TAB196647" s="106"/>
      <c r="TAC196647" s="106"/>
      <c r="TJM196647" s="106"/>
      <c r="TJN196647" s="106"/>
      <c r="TJO196647" s="106"/>
      <c r="TJP196647" s="106"/>
      <c r="TJQ196647" s="106"/>
      <c r="TJR196647" s="106"/>
      <c r="TJS196647" s="106"/>
      <c r="TJT196647" s="106"/>
      <c r="TJU196647" s="106"/>
      <c r="TJV196647" s="106"/>
      <c r="TJW196647" s="106"/>
      <c r="TJX196647" s="106"/>
      <c r="TJY196647" s="106"/>
      <c r="TTI196647" s="106"/>
      <c r="TTJ196647" s="106"/>
      <c r="TTK196647" s="106"/>
      <c r="TTL196647" s="106"/>
      <c r="TTM196647" s="106"/>
      <c r="TTN196647" s="106"/>
      <c r="TTO196647" s="106"/>
      <c r="TTP196647" s="106"/>
      <c r="TTQ196647" s="106"/>
      <c r="TTR196647" s="106"/>
      <c r="TTS196647" s="106"/>
      <c r="TTT196647" s="106"/>
      <c r="TTU196647" s="106"/>
      <c r="UDE196647" s="106"/>
      <c r="UDF196647" s="106"/>
      <c r="UDG196647" s="106"/>
      <c r="UDH196647" s="106"/>
      <c r="UDI196647" s="106"/>
      <c r="UDJ196647" s="106"/>
      <c r="UDK196647" s="106"/>
      <c r="UDL196647" s="106"/>
      <c r="UDM196647" s="106"/>
      <c r="UDN196647" s="106"/>
      <c r="UDO196647" s="106"/>
      <c r="UDP196647" s="106"/>
      <c r="UDQ196647" s="106"/>
      <c r="UNA196647" s="106"/>
      <c r="UNB196647" s="106"/>
      <c r="UNC196647" s="106"/>
      <c r="UND196647" s="106"/>
      <c r="UNE196647" s="106"/>
      <c r="UNF196647" s="106"/>
      <c r="UNG196647" s="106"/>
      <c r="UNH196647" s="106"/>
      <c r="UNI196647" s="106"/>
      <c r="UNJ196647" s="106"/>
      <c r="UNK196647" s="106"/>
      <c r="UNL196647" s="106"/>
      <c r="UNM196647" s="106"/>
      <c r="UWW196647" s="106"/>
      <c r="UWX196647" s="106"/>
      <c r="UWY196647" s="106"/>
      <c r="UWZ196647" s="106"/>
      <c r="UXA196647" s="106"/>
      <c r="UXB196647" s="106"/>
      <c r="UXC196647" s="106"/>
      <c r="UXD196647" s="106"/>
      <c r="UXE196647" s="106"/>
      <c r="UXF196647" s="106"/>
      <c r="UXG196647" s="106"/>
      <c r="UXH196647" s="106"/>
      <c r="UXI196647" s="106"/>
      <c r="VGS196647" s="106"/>
      <c r="VGT196647" s="106"/>
      <c r="VGU196647" s="106"/>
      <c r="VGV196647" s="106"/>
      <c r="VGW196647" s="106"/>
      <c r="VGX196647" s="106"/>
      <c r="VGY196647" s="106"/>
      <c r="VGZ196647" s="106"/>
      <c r="VHA196647" s="106"/>
      <c r="VHB196647" s="106"/>
      <c r="VHC196647" s="106"/>
      <c r="VHD196647" s="106"/>
      <c r="VHE196647" s="106"/>
      <c r="VQO196647" s="106"/>
      <c r="VQP196647" s="106"/>
      <c r="VQQ196647" s="106"/>
      <c r="VQR196647" s="106"/>
      <c r="VQS196647" s="106"/>
      <c r="VQT196647" s="106"/>
      <c r="VQU196647" s="106"/>
      <c r="VQV196647" s="106"/>
      <c r="VQW196647" s="106"/>
      <c r="VQX196647" s="106"/>
      <c r="VQY196647" s="106"/>
      <c r="VQZ196647" s="106"/>
      <c r="VRA196647" s="106"/>
      <c r="WAK196647" s="106"/>
      <c r="WAL196647" s="106"/>
      <c r="WAM196647" s="106"/>
      <c r="WAN196647" s="106"/>
      <c r="WAO196647" s="106"/>
      <c r="WAP196647" s="106"/>
      <c r="WAQ196647" s="106"/>
      <c r="WAR196647" s="106"/>
      <c r="WAS196647" s="106"/>
      <c r="WAT196647" s="106"/>
      <c r="WAU196647" s="106"/>
      <c r="WAV196647" s="106"/>
      <c r="WAW196647" s="106"/>
      <c r="WKG196647" s="106"/>
      <c r="WKH196647" s="106"/>
      <c r="WKI196647" s="106"/>
      <c r="WKJ196647" s="106"/>
      <c r="WKK196647" s="106"/>
      <c r="WKL196647" s="106"/>
      <c r="WKM196647" s="106"/>
      <c r="WKN196647" s="106"/>
      <c r="WKO196647" s="106"/>
      <c r="WKP196647" s="106"/>
      <c r="WKQ196647" s="106"/>
      <c r="WKR196647" s="106"/>
      <c r="WKS196647" s="106"/>
      <c r="WUC196647" s="106"/>
      <c r="WUD196647" s="106"/>
      <c r="WUE196647" s="106"/>
      <c r="WUF196647" s="106"/>
      <c r="WUG196647" s="106"/>
      <c r="WUH196647" s="106"/>
      <c r="WUI196647" s="106"/>
      <c r="WUJ196647" s="106"/>
      <c r="WUK196647" s="106"/>
      <c r="WUL196647" s="106"/>
      <c r="WUM196647" s="106"/>
      <c r="WUN196647" s="106"/>
      <c r="WUO196647" s="106"/>
    </row>
    <row r="196650" spans="110:1005 1042:2029 2066:3053 3090:4077 4114:5101 5138:6125 6162:7149 7186:8173 8210:9197 9234:10221 10258:11245 11282:12269 12306:13293 13330:14317 14354:15341 15378:16146" hidden="1" x14ac:dyDescent="0.15">
      <c r="DF196650" s="107"/>
      <c r="JN196650" s="106"/>
      <c r="TJ196650" s="106"/>
      <c r="ADF196650" s="106"/>
      <c r="ANB196650" s="106"/>
      <c r="AWX196650" s="106"/>
      <c r="BGT196650" s="106"/>
      <c r="BQP196650" s="106"/>
      <c r="CAL196650" s="106"/>
      <c r="CKH196650" s="106"/>
      <c r="CUD196650" s="106"/>
      <c r="DDZ196650" s="106"/>
      <c r="DNV196650" s="106"/>
      <c r="DXR196650" s="106"/>
      <c r="EHN196650" s="106"/>
      <c r="ERJ196650" s="106"/>
      <c r="FBF196650" s="106"/>
      <c r="FLB196650" s="106"/>
      <c r="FUX196650" s="106"/>
      <c r="GET196650" s="106"/>
      <c r="GOP196650" s="106"/>
      <c r="GYL196650" s="106"/>
      <c r="HIH196650" s="106"/>
      <c r="HSD196650" s="106"/>
      <c r="IBZ196650" s="106"/>
      <c r="ILV196650" s="106"/>
      <c r="IVR196650" s="106"/>
      <c r="JFN196650" s="106"/>
      <c r="JPJ196650" s="106"/>
      <c r="JZF196650" s="106"/>
      <c r="KJB196650" s="106"/>
      <c r="KSX196650" s="106"/>
      <c r="LCT196650" s="106"/>
      <c r="LMP196650" s="106"/>
      <c r="LWL196650" s="106"/>
      <c r="MGH196650" s="106"/>
      <c r="MQD196650" s="106"/>
      <c r="MZZ196650" s="106"/>
      <c r="NJV196650" s="106"/>
      <c r="NTR196650" s="106"/>
      <c r="ODN196650" s="106"/>
      <c r="ONJ196650" s="106"/>
      <c r="OXF196650" s="106"/>
      <c r="PHB196650" s="106"/>
      <c r="PQX196650" s="106"/>
      <c r="QAT196650" s="106"/>
      <c r="QKP196650" s="106"/>
      <c r="QUL196650" s="106"/>
      <c r="REH196650" s="106"/>
      <c r="ROD196650" s="106"/>
      <c r="RXZ196650" s="106"/>
      <c r="SHV196650" s="106"/>
      <c r="SRR196650" s="106"/>
      <c r="TBN196650" s="106"/>
      <c r="TLJ196650" s="106"/>
      <c r="TVF196650" s="106"/>
      <c r="UFB196650" s="106"/>
      <c r="UOX196650" s="106"/>
      <c r="UYT196650" s="106"/>
      <c r="VIP196650" s="106"/>
      <c r="VSL196650" s="106"/>
      <c r="WCH196650" s="106"/>
      <c r="WMD196650" s="106"/>
      <c r="WVZ196650" s="106"/>
    </row>
    <row r="196657" spans="457:1021 1225:2045 2249:3069 3273:4093 4297:5117 5321:6141 6345:7165 7369:8189 8393:9213 9417:10237 10441:11261 11465:12285 12489:13309 13513:14333 14537:15357 15561:16125" hidden="1" x14ac:dyDescent="0.15">
      <c r="QP196657" s="106"/>
      <c r="QQ196657" s="106"/>
      <c r="QR196657" s="106"/>
      <c r="AAL196657" s="106"/>
      <c r="AAM196657" s="106"/>
      <c r="AAN196657" s="106"/>
      <c r="AKH196657" s="106"/>
      <c r="AKI196657" s="106"/>
      <c r="AKJ196657" s="106"/>
      <c r="AUD196657" s="106"/>
      <c r="AUE196657" s="106"/>
      <c r="AUF196657" s="106"/>
      <c r="BDZ196657" s="106"/>
      <c r="BEA196657" s="106"/>
      <c r="BEB196657" s="106"/>
      <c r="BNV196657" s="106"/>
      <c r="BNW196657" s="106"/>
      <c r="BNX196657" s="106"/>
      <c r="BXR196657" s="106"/>
      <c r="BXS196657" s="106"/>
      <c r="BXT196657" s="106"/>
      <c r="CHN196657" s="106"/>
      <c r="CHO196657" s="106"/>
      <c r="CHP196657" s="106"/>
      <c r="CRJ196657" s="106"/>
      <c r="CRK196657" s="106"/>
      <c r="CRL196657" s="106"/>
      <c r="DBF196657" s="106"/>
      <c r="DBG196657" s="106"/>
      <c r="DBH196657" s="106"/>
      <c r="DLB196657" s="106"/>
      <c r="DLC196657" s="106"/>
      <c r="DLD196657" s="106"/>
      <c r="DUX196657" s="106"/>
      <c r="DUY196657" s="106"/>
      <c r="DUZ196657" s="106"/>
      <c r="EET196657" s="106"/>
      <c r="EEU196657" s="106"/>
      <c r="EEV196657" s="106"/>
      <c r="EOP196657" s="106"/>
      <c r="EOQ196657" s="106"/>
      <c r="EOR196657" s="106"/>
      <c r="EYL196657" s="106"/>
      <c r="EYM196657" s="106"/>
      <c r="EYN196657" s="106"/>
      <c r="FIH196657" s="106"/>
      <c r="FII196657" s="106"/>
      <c r="FIJ196657" s="106"/>
      <c r="FSD196657" s="106"/>
      <c r="FSE196657" s="106"/>
      <c r="FSF196657" s="106"/>
      <c r="GBZ196657" s="106"/>
      <c r="GCA196657" s="106"/>
      <c r="GCB196657" s="106"/>
      <c r="GLV196657" s="106"/>
      <c r="GLW196657" s="106"/>
      <c r="GLX196657" s="106"/>
      <c r="GVR196657" s="106"/>
      <c r="GVS196657" s="106"/>
      <c r="GVT196657" s="106"/>
      <c r="HFN196657" s="106"/>
      <c r="HFO196657" s="106"/>
      <c r="HFP196657" s="106"/>
      <c r="HPJ196657" s="106"/>
      <c r="HPK196657" s="106"/>
      <c r="HPL196657" s="106"/>
      <c r="HZF196657" s="106"/>
      <c r="HZG196657" s="106"/>
      <c r="HZH196657" s="106"/>
      <c r="IJB196657" s="106"/>
      <c r="IJC196657" s="106"/>
      <c r="IJD196657" s="106"/>
      <c r="ISX196657" s="106"/>
      <c r="ISY196657" s="106"/>
      <c r="ISZ196657" s="106"/>
      <c r="JCT196657" s="106"/>
      <c r="JCU196657" s="106"/>
      <c r="JCV196657" s="106"/>
      <c r="JMP196657" s="106"/>
      <c r="JMQ196657" s="106"/>
      <c r="JMR196657" s="106"/>
      <c r="JWL196657" s="106"/>
      <c r="JWM196657" s="106"/>
      <c r="JWN196657" s="106"/>
      <c r="KGH196657" s="106"/>
      <c r="KGI196657" s="106"/>
      <c r="KGJ196657" s="106"/>
      <c r="KQD196657" s="106"/>
      <c r="KQE196657" s="106"/>
      <c r="KQF196657" s="106"/>
      <c r="KZZ196657" s="106"/>
      <c r="LAA196657" s="106"/>
      <c r="LAB196657" s="106"/>
      <c r="LJV196657" s="106"/>
      <c r="LJW196657" s="106"/>
      <c r="LJX196657" s="106"/>
      <c r="LTR196657" s="106"/>
      <c r="LTS196657" s="106"/>
      <c r="LTT196657" s="106"/>
      <c r="MDN196657" s="106"/>
      <c r="MDO196657" s="106"/>
      <c r="MDP196657" s="106"/>
      <c r="MNJ196657" s="106"/>
      <c r="MNK196657" s="106"/>
      <c r="MNL196657" s="106"/>
      <c r="MXF196657" s="106"/>
      <c r="MXG196657" s="106"/>
      <c r="MXH196657" s="106"/>
      <c r="NHB196657" s="106"/>
      <c r="NHC196657" s="106"/>
      <c r="NHD196657" s="106"/>
      <c r="NQX196657" s="106"/>
      <c r="NQY196657" s="106"/>
      <c r="NQZ196657" s="106"/>
      <c r="OAT196657" s="106"/>
      <c r="OAU196657" s="106"/>
      <c r="OAV196657" s="106"/>
      <c r="OKP196657" s="106"/>
      <c r="OKQ196657" s="106"/>
      <c r="OKR196657" s="106"/>
      <c r="OUL196657" s="106"/>
      <c r="OUM196657" s="106"/>
      <c r="OUN196657" s="106"/>
      <c r="PEH196657" s="106"/>
      <c r="PEI196657" s="106"/>
      <c r="PEJ196657" s="106"/>
      <c r="POD196657" s="106"/>
      <c r="POE196657" s="106"/>
      <c r="POF196657" s="106"/>
      <c r="PXZ196657" s="106"/>
      <c r="PYA196657" s="106"/>
      <c r="PYB196657" s="106"/>
      <c r="QHV196657" s="106"/>
      <c r="QHW196657" s="106"/>
      <c r="QHX196657" s="106"/>
      <c r="QRR196657" s="106"/>
      <c r="QRS196657" s="106"/>
      <c r="QRT196657" s="106"/>
      <c r="RBN196657" s="106"/>
      <c r="RBO196657" s="106"/>
      <c r="RBP196657" s="106"/>
      <c r="RLJ196657" s="106"/>
      <c r="RLK196657" s="106"/>
      <c r="RLL196657" s="106"/>
      <c r="RVF196657" s="106"/>
      <c r="RVG196657" s="106"/>
      <c r="RVH196657" s="106"/>
      <c r="SFB196657" s="106"/>
      <c r="SFC196657" s="106"/>
      <c r="SFD196657" s="106"/>
      <c r="SOX196657" s="106"/>
      <c r="SOY196657" s="106"/>
      <c r="SOZ196657" s="106"/>
      <c r="SYT196657" s="106"/>
      <c r="SYU196657" s="106"/>
      <c r="SYV196657" s="106"/>
      <c r="TIP196657" s="106"/>
      <c r="TIQ196657" s="106"/>
      <c r="TIR196657" s="106"/>
      <c r="TSL196657" s="106"/>
      <c r="TSM196657" s="106"/>
      <c r="TSN196657" s="106"/>
      <c r="UCH196657" s="106"/>
      <c r="UCI196657" s="106"/>
      <c r="UCJ196657" s="106"/>
      <c r="UMD196657" s="106"/>
      <c r="UME196657" s="106"/>
      <c r="UMF196657" s="106"/>
      <c r="UVZ196657" s="106"/>
      <c r="UWA196657" s="106"/>
      <c r="UWB196657" s="106"/>
      <c r="VFV196657" s="106"/>
      <c r="VFW196657" s="106"/>
      <c r="VFX196657" s="106"/>
      <c r="VPR196657" s="106"/>
      <c r="VPS196657" s="106"/>
      <c r="VPT196657" s="106"/>
      <c r="VZN196657" s="106"/>
      <c r="VZO196657" s="106"/>
      <c r="VZP196657" s="106"/>
      <c r="WJJ196657" s="106"/>
      <c r="WJK196657" s="106"/>
      <c r="WJL196657" s="106"/>
      <c r="WTF196657" s="106"/>
      <c r="WTG196657" s="106"/>
      <c r="WTH196657" s="106"/>
    </row>
    <row r="196658" spans="457:1021 1225:2045 2249:3069 3273:4093 4297:5117 5321:6141 6345:7165 7369:8189 8393:9213 9417:10237 10441:11261 11465:12285 12489:13309 13513:14333 14537:15357 15561:16125" hidden="1" x14ac:dyDescent="0.15">
      <c r="QO196658" s="106"/>
      <c r="QP196658" s="106"/>
      <c r="QQ196658" s="106"/>
      <c r="QR196658" s="106"/>
      <c r="AAK196658" s="106"/>
      <c r="AAL196658" s="106"/>
      <c r="AAM196658" s="106"/>
      <c r="AAN196658" s="106"/>
      <c r="AKG196658" s="106"/>
      <c r="AKH196658" s="106"/>
      <c r="AKI196658" s="106"/>
      <c r="AKJ196658" s="106"/>
      <c r="AUC196658" s="106"/>
      <c r="AUD196658" s="106"/>
      <c r="AUE196658" s="106"/>
      <c r="AUF196658" s="106"/>
      <c r="BDY196658" s="106"/>
      <c r="BDZ196658" s="106"/>
      <c r="BEA196658" s="106"/>
      <c r="BEB196658" s="106"/>
      <c r="BNU196658" s="106"/>
      <c r="BNV196658" s="106"/>
      <c r="BNW196658" s="106"/>
      <c r="BNX196658" s="106"/>
      <c r="BXQ196658" s="106"/>
      <c r="BXR196658" s="106"/>
      <c r="BXS196658" s="106"/>
      <c r="BXT196658" s="106"/>
      <c r="CHM196658" s="106"/>
      <c r="CHN196658" s="106"/>
      <c r="CHO196658" s="106"/>
      <c r="CHP196658" s="106"/>
      <c r="CRI196658" s="106"/>
      <c r="CRJ196658" s="106"/>
      <c r="CRK196658" s="106"/>
      <c r="CRL196658" s="106"/>
      <c r="DBE196658" s="106"/>
      <c r="DBF196658" s="106"/>
      <c r="DBG196658" s="106"/>
      <c r="DBH196658" s="106"/>
      <c r="DLA196658" s="106"/>
      <c r="DLB196658" s="106"/>
      <c r="DLC196658" s="106"/>
      <c r="DLD196658" s="106"/>
      <c r="DUW196658" s="106"/>
      <c r="DUX196658" s="106"/>
      <c r="DUY196658" s="106"/>
      <c r="DUZ196658" s="106"/>
      <c r="EES196658" s="106"/>
      <c r="EET196658" s="106"/>
      <c r="EEU196658" s="106"/>
      <c r="EEV196658" s="106"/>
      <c r="EOO196658" s="106"/>
      <c r="EOP196658" s="106"/>
      <c r="EOQ196658" s="106"/>
      <c r="EOR196658" s="106"/>
      <c r="EYK196658" s="106"/>
      <c r="EYL196658" s="106"/>
      <c r="EYM196658" s="106"/>
      <c r="EYN196658" s="106"/>
      <c r="FIG196658" s="106"/>
      <c r="FIH196658" s="106"/>
      <c r="FII196658" s="106"/>
      <c r="FIJ196658" s="106"/>
      <c r="FSC196658" s="106"/>
      <c r="FSD196658" s="106"/>
      <c r="FSE196658" s="106"/>
      <c r="FSF196658" s="106"/>
      <c r="GBY196658" s="106"/>
      <c r="GBZ196658" s="106"/>
      <c r="GCA196658" s="106"/>
      <c r="GCB196658" s="106"/>
      <c r="GLU196658" s="106"/>
      <c r="GLV196658" s="106"/>
      <c r="GLW196658" s="106"/>
      <c r="GLX196658" s="106"/>
      <c r="GVQ196658" s="106"/>
      <c r="GVR196658" s="106"/>
      <c r="GVS196658" s="106"/>
      <c r="GVT196658" s="106"/>
      <c r="HFM196658" s="106"/>
      <c r="HFN196658" s="106"/>
      <c r="HFO196658" s="106"/>
      <c r="HFP196658" s="106"/>
      <c r="HPI196658" s="106"/>
      <c r="HPJ196658" s="106"/>
      <c r="HPK196658" s="106"/>
      <c r="HPL196658" s="106"/>
      <c r="HZE196658" s="106"/>
      <c r="HZF196658" s="106"/>
      <c r="HZG196658" s="106"/>
      <c r="HZH196658" s="106"/>
      <c r="IJA196658" s="106"/>
      <c r="IJB196658" s="106"/>
      <c r="IJC196658" s="106"/>
      <c r="IJD196658" s="106"/>
      <c r="ISW196658" s="106"/>
      <c r="ISX196658" s="106"/>
      <c r="ISY196658" s="106"/>
      <c r="ISZ196658" s="106"/>
      <c r="JCS196658" s="106"/>
      <c r="JCT196658" s="106"/>
      <c r="JCU196658" s="106"/>
      <c r="JCV196658" s="106"/>
      <c r="JMO196658" s="106"/>
      <c r="JMP196658" s="106"/>
      <c r="JMQ196658" s="106"/>
      <c r="JMR196658" s="106"/>
      <c r="JWK196658" s="106"/>
      <c r="JWL196658" s="106"/>
      <c r="JWM196658" s="106"/>
      <c r="JWN196658" s="106"/>
      <c r="KGG196658" s="106"/>
      <c r="KGH196658" s="106"/>
      <c r="KGI196658" s="106"/>
      <c r="KGJ196658" s="106"/>
      <c r="KQC196658" s="106"/>
      <c r="KQD196658" s="106"/>
      <c r="KQE196658" s="106"/>
      <c r="KQF196658" s="106"/>
      <c r="KZY196658" s="106"/>
      <c r="KZZ196658" s="106"/>
      <c r="LAA196658" s="106"/>
      <c r="LAB196658" s="106"/>
      <c r="LJU196658" s="106"/>
      <c r="LJV196658" s="106"/>
      <c r="LJW196658" s="106"/>
      <c r="LJX196658" s="106"/>
      <c r="LTQ196658" s="106"/>
      <c r="LTR196658" s="106"/>
      <c r="LTS196658" s="106"/>
      <c r="LTT196658" s="106"/>
      <c r="MDM196658" s="106"/>
      <c r="MDN196658" s="106"/>
      <c r="MDO196658" s="106"/>
      <c r="MDP196658" s="106"/>
      <c r="MNI196658" s="106"/>
      <c r="MNJ196658" s="106"/>
      <c r="MNK196658" s="106"/>
      <c r="MNL196658" s="106"/>
      <c r="MXE196658" s="106"/>
      <c r="MXF196658" s="106"/>
      <c r="MXG196658" s="106"/>
      <c r="MXH196658" s="106"/>
      <c r="NHA196658" s="106"/>
      <c r="NHB196658" s="106"/>
      <c r="NHC196658" s="106"/>
      <c r="NHD196658" s="106"/>
      <c r="NQW196658" s="106"/>
      <c r="NQX196658" s="106"/>
      <c r="NQY196658" s="106"/>
      <c r="NQZ196658" s="106"/>
      <c r="OAS196658" s="106"/>
      <c r="OAT196658" s="106"/>
      <c r="OAU196658" s="106"/>
      <c r="OAV196658" s="106"/>
      <c r="OKO196658" s="106"/>
      <c r="OKP196658" s="106"/>
      <c r="OKQ196658" s="106"/>
      <c r="OKR196658" s="106"/>
      <c r="OUK196658" s="106"/>
      <c r="OUL196658" s="106"/>
      <c r="OUM196658" s="106"/>
      <c r="OUN196658" s="106"/>
      <c r="PEG196658" s="106"/>
      <c r="PEH196658" s="106"/>
      <c r="PEI196658" s="106"/>
      <c r="PEJ196658" s="106"/>
      <c r="POC196658" s="106"/>
      <c r="POD196658" s="106"/>
      <c r="POE196658" s="106"/>
      <c r="POF196658" s="106"/>
      <c r="PXY196658" s="106"/>
      <c r="PXZ196658" s="106"/>
      <c r="PYA196658" s="106"/>
      <c r="PYB196658" s="106"/>
      <c r="QHU196658" s="106"/>
      <c r="QHV196658" s="106"/>
      <c r="QHW196658" s="106"/>
      <c r="QHX196658" s="106"/>
      <c r="QRQ196658" s="106"/>
      <c r="QRR196658" s="106"/>
      <c r="QRS196658" s="106"/>
      <c r="QRT196658" s="106"/>
      <c r="RBM196658" s="106"/>
      <c r="RBN196658" s="106"/>
      <c r="RBO196658" s="106"/>
      <c r="RBP196658" s="106"/>
      <c r="RLI196658" s="106"/>
      <c r="RLJ196658" s="106"/>
      <c r="RLK196658" s="106"/>
      <c r="RLL196658" s="106"/>
      <c r="RVE196658" s="106"/>
      <c r="RVF196658" s="106"/>
      <c r="RVG196658" s="106"/>
      <c r="RVH196658" s="106"/>
      <c r="SFA196658" s="106"/>
      <c r="SFB196658" s="106"/>
      <c r="SFC196658" s="106"/>
      <c r="SFD196658" s="106"/>
      <c r="SOW196658" s="106"/>
      <c r="SOX196658" s="106"/>
      <c r="SOY196658" s="106"/>
      <c r="SOZ196658" s="106"/>
      <c r="SYS196658" s="106"/>
      <c r="SYT196658" s="106"/>
      <c r="SYU196658" s="106"/>
      <c r="SYV196658" s="106"/>
      <c r="TIO196658" s="106"/>
      <c r="TIP196658" s="106"/>
      <c r="TIQ196658" s="106"/>
      <c r="TIR196658" s="106"/>
      <c r="TSK196658" s="106"/>
      <c r="TSL196658" s="106"/>
      <c r="TSM196658" s="106"/>
      <c r="TSN196658" s="106"/>
      <c r="UCG196658" s="106"/>
      <c r="UCH196658" s="106"/>
      <c r="UCI196658" s="106"/>
      <c r="UCJ196658" s="106"/>
      <c r="UMC196658" s="106"/>
      <c r="UMD196658" s="106"/>
      <c r="UME196658" s="106"/>
      <c r="UMF196658" s="106"/>
      <c r="UVY196658" s="106"/>
      <c r="UVZ196658" s="106"/>
      <c r="UWA196658" s="106"/>
      <c r="UWB196658" s="106"/>
      <c r="VFU196658" s="106"/>
      <c r="VFV196658" s="106"/>
      <c r="VFW196658" s="106"/>
      <c r="VFX196658" s="106"/>
      <c r="VPQ196658" s="106"/>
      <c r="VPR196658" s="106"/>
      <c r="VPS196658" s="106"/>
      <c r="VPT196658" s="106"/>
      <c r="VZM196658" s="106"/>
      <c r="VZN196658" s="106"/>
      <c r="VZO196658" s="106"/>
      <c r="VZP196658" s="106"/>
      <c r="WJI196658" s="106"/>
      <c r="WJJ196658" s="106"/>
      <c r="WJK196658" s="106"/>
      <c r="WJL196658" s="106"/>
      <c r="WTE196658" s="106"/>
      <c r="WTF196658" s="106"/>
      <c r="WTG196658" s="106"/>
      <c r="WTH196658" s="106"/>
    </row>
    <row r="196660" spans="457:1021 1225:2045 2249:3069 3273:4093 4297:5117 5321:6141 6345:7165 7369:8189 8393:9213 9417:10237 10441:11261 11465:12285 12489:13309 13513:14333 14537:15357 15561:16125" hidden="1" x14ac:dyDescent="0.15">
      <c r="SA196660" s="106"/>
      <c r="SB196660" s="106"/>
      <c r="SC196660" s="106"/>
      <c r="SD196660" s="106"/>
      <c r="SE196660" s="106"/>
      <c r="SK196660" s="106"/>
      <c r="SL196660" s="106"/>
      <c r="SM196660" s="106"/>
      <c r="SN196660" s="106"/>
      <c r="SO196660" s="106"/>
      <c r="ABW196660" s="106"/>
      <c r="ABX196660" s="106"/>
      <c r="ABY196660" s="106"/>
      <c r="ABZ196660" s="106"/>
      <c r="ACA196660" s="106"/>
      <c r="ACG196660" s="106"/>
      <c r="ACH196660" s="106"/>
      <c r="ACI196660" s="106"/>
      <c r="ACJ196660" s="106"/>
      <c r="ACK196660" s="106"/>
      <c r="ALS196660" s="106"/>
      <c r="ALT196660" s="106"/>
      <c r="ALU196660" s="106"/>
      <c r="ALV196660" s="106"/>
      <c r="ALW196660" s="106"/>
      <c r="AMC196660" s="106"/>
      <c r="AMD196660" s="106"/>
      <c r="AME196660" s="106"/>
      <c r="AMF196660" s="106"/>
      <c r="AMG196660" s="106"/>
      <c r="AVO196660" s="106"/>
      <c r="AVP196660" s="106"/>
      <c r="AVQ196660" s="106"/>
      <c r="AVR196660" s="106"/>
      <c r="AVS196660" s="106"/>
      <c r="AVY196660" s="106"/>
      <c r="AVZ196660" s="106"/>
      <c r="AWA196660" s="106"/>
      <c r="AWB196660" s="106"/>
      <c r="AWC196660" s="106"/>
      <c r="BFK196660" s="106"/>
      <c r="BFL196660" s="106"/>
      <c r="BFM196660" s="106"/>
      <c r="BFN196660" s="106"/>
      <c r="BFO196660" s="106"/>
      <c r="BFU196660" s="106"/>
      <c r="BFV196660" s="106"/>
      <c r="BFW196660" s="106"/>
      <c r="BFX196660" s="106"/>
      <c r="BFY196660" s="106"/>
      <c r="BPG196660" s="106"/>
      <c r="BPH196660" s="106"/>
      <c r="BPI196660" s="106"/>
      <c r="BPJ196660" s="106"/>
      <c r="BPK196660" s="106"/>
      <c r="BPQ196660" s="106"/>
      <c r="BPR196660" s="106"/>
      <c r="BPS196660" s="106"/>
      <c r="BPT196660" s="106"/>
      <c r="BPU196660" s="106"/>
      <c r="BZC196660" s="106"/>
      <c r="BZD196660" s="106"/>
      <c r="BZE196660" s="106"/>
      <c r="BZF196660" s="106"/>
      <c r="BZG196660" s="106"/>
      <c r="BZM196660" s="106"/>
      <c r="BZN196660" s="106"/>
      <c r="BZO196660" s="106"/>
      <c r="BZP196660" s="106"/>
      <c r="BZQ196660" s="106"/>
      <c r="CIY196660" s="106"/>
      <c r="CIZ196660" s="106"/>
      <c r="CJA196660" s="106"/>
      <c r="CJB196660" s="106"/>
      <c r="CJC196660" s="106"/>
      <c r="CJI196660" s="106"/>
      <c r="CJJ196660" s="106"/>
      <c r="CJK196660" s="106"/>
      <c r="CJL196660" s="106"/>
      <c r="CJM196660" s="106"/>
      <c r="CSU196660" s="106"/>
      <c r="CSV196660" s="106"/>
      <c r="CSW196660" s="106"/>
      <c r="CSX196660" s="106"/>
      <c r="CSY196660" s="106"/>
      <c r="CTE196660" s="106"/>
      <c r="CTF196660" s="106"/>
      <c r="CTG196660" s="106"/>
      <c r="CTH196660" s="106"/>
      <c r="CTI196660" s="106"/>
      <c r="DCQ196660" s="106"/>
      <c r="DCR196660" s="106"/>
      <c r="DCS196660" s="106"/>
      <c r="DCT196660" s="106"/>
      <c r="DCU196660" s="106"/>
      <c r="DDA196660" s="106"/>
      <c r="DDB196660" s="106"/>
      <c r="DDC196660" s="106"/>
      <c r="DDD196660" s="106"/>
      <c r="DDE196660" s="106"/>
      <c r="DMM196660" s="106"/>
      <c r="DMN196660" s="106"/>
      <c r="DMO196660" s="106"/>
      <c r="DMP196660" s="106"/>
      <c r="DMQ196660" s="106"/>
      <c r="DMW196660" s="106"/>
      <c r="DMX196660" s="106"/>
      <c r="DMY196660" s="106"/>
      <c r="DMZ196660" s="106"/>
      <c r="DNA196660" s="106"/>
      <c r="DWI196660" s="106"/>
      <c r="DWJ196660" s="106"/>
      <c r="DWK196660" s="106"/>
      <c r="DWL196660" s="106"/>
      <c r="DWM196660" s="106"/>
      <c r="DWS196660" s="106"/>
      <c r="DWT196660" s="106"/>
      <c r="DWU196660" s="106"/>
      <c r="DWV196660" s="106"/>
      <c r="DWW196660" s="106"/>
      <c r="EGE196660" s="106"/>
      <c r="EGF196660" s="106"/>
      <c r="EGG196660" s="106"/>
      <c r="EGH196660" s="106"/>
      <c r="EGI196660" s="106"/>
      <c r="EGO196660" s="106"/>
      <c r="EGP196660" s="106"/>
      <c r="EGQ196660" s="106"/>
      <c r="EGR196660" s="106"/>
      <c r="EGS196660" s="106"/>
      <c r="EQA196660" s="106"/>
      <c r="EQB196660" s="106"/>
      <c r="EQC196660" s="106"/>
      <c r="EQD196660" s="106"/>
      <c r="EQE196660" s="106"/>
      <c r="EQK196660" s="106"/>
      <c r="EQL196660" s="106"/>
      <c r="EQM196660" s="106"/>
      <c r="EQN196660" s="106"/>
      <c r="EQO196660" s="106"/>
      <c r="EZW196660" s="106"/>
      <c r="EZX196660" s="106"/>
      <c r="EZY196660" s="106"/>
      <c r="EZZ196660" s="106"/>
      <c r="FAA196660" s="106"/>
      <c r="FAG196660" s="106"/>
      <c r="FAH196660" s="106"/>
      <c r="FAI196660" s="106"/>
      <c r="FAJ196660" s="106"/>
      <c r="FAK196660" s="106"/>
      <c r="FJS196660" s="106"/>
      <c r="FJT196660" s="106"/>
      <c r="FJU196660" s="106"/>
      <c r="FJV196660" s="106"/>
      <c r="FJW196660" s="106"/>
      <c r="FKC196660" s="106"/>
      <c r="FKD196660" s="106"/>
      <c r="FKE196660" s="106"/>
      <c r="FKF196660" s="106"/>
      <c r="FKG196660" s="106"/>
      <c r="FTO196660" s="106"/>
      <c r="FTP196660" s="106"/>
      <c r="FTQ196660" s="106"/>
      <c r="FTR196660" s="106"/>
      <c r="FTS196660" s="106"/>
      <c r="FTY196660" s="106"/>
      <c r="FTZ196660" s="106"/>
      <c r="FUA196660" s="106"/>
      <c r="FUB196660" s="106"/>
      <c r="FUC196660" s="106"/>
      <c r="GDK196660" s="106"/>
      <c r="GDL196660" s="106"/>
      <c r="GDM196660" s="106"/>
      <c r="GDN196660" s="106"/>
      <c r="GDO196660" s="106"/>
      <c r="GDU196660" s="106"/>
      <c r="GDV196660" s="106"/>
      <c r="GDW196660" s="106"/>
      <c r="GDX196660" s="106"/>
      <c r="GDY196660" s="106"/>
      <c r="GNG196660" s="106"/>
      <c r="GNH196660" s="106"/>
      <c r="GNI196660" s="106"/>
      <c r="GNJ196660" s="106"/>
      <c r="GNK196660" s="106"/>
      <c r="GNQ196660" s="106"/>
      <c r="GNR196660" s="106"/>
      <c r="GNS196660" s="106"/>
      <c r="GNT196660" s="106"/>
      <c r="GNU196660" s="106"/>
      <c r="GXC196660" s="106"/>
      <c r="GXD196660" s="106"/>
      <c r="GXE196660" s="106"/>
      <c r="GXF196660" s="106"/>
      <c r="GXG196660" s="106"/>
      <c r="GXM196660" s="106"/>
      <c r="GXN196660" s="106"/>
      <c r="GXO196660" s="106"/>
      <c r="GXP196660" s="106"/>
      <c r="GXQ196660" s="106"/>
      <c r="HGY196660" s="106"/>
      <c r="HGZ196660" s="106"/>
      <c r="HHA196660" s="106"/>
      <c r="HHB196660" s="106"/>
      <c r="HHC196660" s="106"/>
      <c r="HHI196660" s="106"/>
      <c r="HHJ196660" s="106"/>
      <c r="HHK196660" s="106"/>
      <c r="HHL196660" s="106"/>
      <c r="HHM196660" s="106"/>
      <c r="HQU196660" s="106"/>
      <c r="HQV196660" s="106"/>
      <c r="HQW196660" s="106"/>
      <c r="HQX196660" s="106"/>
      <c r="HQY196660" s="106"/>
      <c r="HRE196660" s="106"/>
      <c r="HRF196660" s="106"/>
      <c r="HRG196660" s="106"/>
      <c r="HRH196660" s="106"/>
      <c r="HRI196660" s="106"/>
      <c r="IAQ196660" s="106"/>
      <c r="IAR196660" s="106"/>
      <c r="IAS196660" s="106"/>
      <c r="IAT196660" s="106"/>
      <c r="IAU196660" s="106"/>
      <c r="IBA196660" s="106"/>
      <c r="IBB196660" s="106"/>
      <c r="IBC196660" s="106"/>
      <c r="IBD196660" s="106"/>
      <c r="IBE196660" s="106"/>
      <c r="IKM196660" s="106"/>
      <c r="IKN196660" s="106"/>
      <c r="IKO196660" s="106"/>
      <c r="IKP196660" s="106"/>
      <c r="IKQ196660" s="106"/>
      <c r="IKW196660" s="106"/>
      <c r="IKX196660" s="106"/>
      <c r="IKY196660" s="106"/>
      <c r="IKZ196660" s="106"/>
      <c r="ILA196660" s="106"/>
      <c r="IUI196660" s="106"/>
      <c r="IUJ196660" s="106"/>
      <c r="IUK196660" s="106"/>
      <c r="IUL196660" s="106"/>
      <c r="IUM196660" s="106"/>
      <c r="IUS196660" s="106"/>
      <c r="IUT196660" s="106"/>
      <c r="IUU196660" s="106"/>
      <c r="IUV196660" s="106"/>
      <c r="IUW196660" s="106"/>
      <c r="JEE196660" s="106"/>
      <c r="JEF196660" s="106"/>
      <c r="JEG196660" s="106"/>
      <c r="JEH196660" s="106"/>
      <c r="JEI196660" s="106"/>
      <c r="JEO196660" s="106"/>
      <c r="JEP196660" s="106"/>
      <c r="JEQ196660" s="106"/>
      <c r="JER196660" s="106"/>
      <c r="JES196660" s="106"/>
      <c r="JOA196660" s="106"/>
      <c r="JOB196660" s="106"/>
      <c r="JOC196660" s="106"/>
      <c r="JOD196660" s="106"/>
      <c r="JOE196660" s="106"/>
      <c r="JOK196660" s="106"/>
      <c r="JOL196660" s="106"/>
      <c r="JOM196660" s="106"/>
      <c r="JON196660" s="106"/>
      <c r="JOO196660" s="106"/>
      <c r="JXW196660" s="106"/>
      <c r="JXX196660" s="106"/>
      <c r="JXY196660" s="106"/>
      <c r="JXZ196660" s="106"/>
      <c r="JYA196660" s="106"/>
      <c r="JYG196660" s="106"/>
      <c r="JYH196660" s="106"/>
      <c r="JYI196660" s="106"/>
      <c r="JYJ196660" s="106"/>
      <c r="JYK196660" s="106"/>
      <c r="KHS196660" s="106"/>
      <c r="KHT196660" s="106"/>
      <c r="KHU196660" s="106"/>
      <c r="KHV196660" s="106"/>
      <c r="KHW196660" s="106"/>
      <c r="KIC196660" s="106"/>
      <c r="KID196660" s="106"/>
      <c r="KIE196660" s="106"/>
      <c r="KIF196660" s="106"/>
      <c r="KIG196660" s="106"/>
      <c r="KRO196660" s="106"/>
      <c r="KRP196660" s="106"/>
      <c r="KRQ196660" s="106"/>
      <c r="KRR196660" s="106"/>
      <c r="KRS196660" s="106"/>
      <c r="KRY196660" s="106"/>
      <c r="KRZ196660" s="106"/>
      <c r="KSA196660" s="106"/>
      <c r="KSB196660" s="106"/>
      <c r="KSC196660" s="106"/>
      <c r="LBK196660" s="106"/>
      <c r="LBL196660" s="106"/>
      <c r="LBM196660" s="106"/>
      <c r="LBN196660" s="106"/>
      <c r="LBO196660" s="106"/>
      <c r="LBU196660" s="106"/>
      <c r="LBV196660" s="106"/>
      <c r="LBW196660" s="106"/>
      <c r="LBX196660" s="106"/>
      <c r="LBY196660" s="106"/>
      <c r="LLG196660" s="106"/>
      <c r="LLH196660" s="106"/>
      <c r="LLI196660" s="106"/>
      <c r="LLJ196660" s="106"/>
      <c r="LLK196660" s="106"/>
      <c r="LLQ196660" s="106"/>
      <c r="LLR196660" s="106"/>
      <c r="LLS196660" s="106"/>
      <c r="LLT196660" s="106"/>
      <c r="LLU196660" s="106"/>
      <c r="LVC196660" s="106"/>
      <c r="LVD196660" s="106"/>
      <c r="LVE196660" s="106"/>
      <c r="LVF196660" s="106"/>
      <c r="LVG196660" s="106"/>
      <c r="LVM196660" s="106"/>
      <c r="LVN196660" s="106"/>
      <c r="LVO196660" s="106"/>
      <c r="LVP196660" s="106"/>
      <c r="LVQ196660" s="106"/>
      <c r="MEY196660" s="106"/>
      <c r="MEZ196660" s="106"/>
      <c r="MFA196660" s="106"/>
      <c r="MFB196660" s="106"/>
      <c r="MFC196660" s="106"/>
      <c r="MFI196660" s="106"/>
      <c r="MFJ196660" s="106"/>
      <c r="MFK196660" s="106"/>
      <c r="MFL196660" s="106"/>
      <c r="MFM196660" s="106"/>
      <c r="MOU196660" s="106"/>
      <c r="MOV196660" s="106"/>
      <c r="MOW196660" s="106"/>
      <c r="MOX196660" s="106"/>
      <c r="MOY196660" s="106"/>
      <c r="MPE196660" s="106"/>
      <c r="MPF196660" s="106"/>
      <c r="MPG196660" s="106"/>
      <c r="MPH196660" s="106"/>
      <c r="MPI196660" s="106"/>
      <c r="MYQ196660" s="106"/>
      <c r="MYR196660" s="106"/>
      <c r="MYS196660" s="106"/>
      <c r="MYT196660" s="106"/>
      <c r="MYU196660" s="106"/>
      <c r="MZA196660" s="106"/>
      <c r="MZB196660" s="106"/>
      <c r="MZC196660" s="106"/>
      <c r="MZD196660" s="106"/>
      <c r="MZE196660" s="106"/>
      <c r="NIM196660" s="106"/>
      <c r="NIN196660" s="106"/>
      <c r="NIO196660" s="106"/>
      <c r="NIP196660" s="106"/>
      <c r="NIQ196660" s="106"/>
      <c r="NIW196660" s="106"/>
      <c r="NIX196660" s="106"/>
      <c r="NIY196660" s="106"/>
      <c r="NIZ196660" s="106"/>
      <c r="NJA196660" s="106"/>
      <c r="NSI196660" s="106"/>
      <c r="NSJ196660" s="106"/>
      <c r="NSK196660" s="106"/>
      <c r="NSL196660" s="106"/>
      <c r="NSM196660" s="106"/>
      <c r="NSS196660" s="106"/>
      <c r="NST196660" s="106"/>
      <c r="NSU196660" s="106"/>
      <c r="NSV196660" s="106"/>
      <c r="NSW196660" s="106"/>
      <c r="OCE196660" s="106"/>
      <c r="OCF196660" s="106"/>
      <c r="OCG196660" s="106"/>
      <c r="OCH196660" s="106"/>
      <c r="OCI196660" s="106"/>
      <c r="OCO196660" s="106"/>
      <c r="OCP196660" s="106"/>
      <c r="OCQ196660" s="106"/>
      <c r="OCR196660" s="106"/>
      <c r="OCS196660" s="106"/>
      <c r="OMA196660" s="106"/>
      <c r="OMB196660" s="106"/>
      <c r="OMC196660" s="106"/>
      <c r="OMD196660" s="106"/>
      <c r="OME196660" s="106"/>
      <c r="OMK196660" s="106"/>
      <c r="OML196660" s="106"/>
      <c r="OMM196660" s="106"/>
      <c r="OMN196660" s="106"/>
      <c r="OMO196660" s="106"/>
      <c r="OVW196660" s="106"/>
      <c r="OVX196660" s="106"/>
      <c r="OVY196660" s="106"/>
      <c r="OVZ196660" s="106"/>
      <c r="OWA196660" s="106"/>
      <c r="OWG196660" s="106"/>
      <c r="OWH196660" s="106"/>
      <c r="OWI196660" s="106"/>
      <c r="OWJ196660" s="106"/>
      <c r="OWK196660" s="106"/>
      <c r="PFS196660" s="106"/>
      <c r="PFT196660" s="106"/>
      <c r="PFU196660" s="106"/>
      <c r="PFV196660" s="106"/>
      <c r="PFW196660" s="106"/>
      <c r="PGC196660" s="106"/>
      <c r="PGD196660" s="106"/>
      <c r="PGE196660" s="106"/>
      <c r="PGF196660" s="106"/>
      <c r="PGG196660" s="106"/>
      <c r="PPO196660" s="106"/>
      <c r="PPP196660" s="106"/>
      <c r="PPQ196660" s="106"/>
      <c r="PPR196660" s="106"/>
      <c r="PPS196660" s="106"/>
      <c r="PPY196660" s="106"/>
      <c r="PPZ196660" s="106"/>
      <c r="PQA196660" s="106"/>
      <c r="PQB196660" s="106"/>
      <c r="PQC196660" s="106"/>
      <c r="PZK196660" s="106"/>
      <c r="PZL196660" s="106"/>
      <c r="PZM196660" s="106"/>
      <c r="PZN196660" s="106"/>
      <c r="PZO196660" s="106"/>
      <c r="PZU196660" s="106"/>
      <c r="PZV196660" s="106"/>
      <c r="PZW196660" s="106"/>
      <c r="PZX196660" s="106"/>
      <c r="PZY196660" s="106"/>
      <c r="QJG196660" s="106"/>
      <c r="QJH196660" s="106"/>
      <c r="QJI196660" s="106"/>
      <c r="QJJ196660" s="106"/>
      <c r="QJK196660" s="106"/>
      <c r="QJQ196660" s="106"/>
      <c r="QJR196660" s="106"/>
      <c r="QJS196660" s="106"/>
      <c r="QJT196660" s="106"/>
      <c r="QJU196660" s="106"/>
      <c r="QTC196660" s="106"/>
      <c r="QTD196660" s="106"/>
      <c r="QTE196660" s="106"/>
      <c r="QTF196660" s="106"/>
      <c r="QTG196660" s="106"/>
      <c r="QTM196660" s="106"/>
      <c r="QTN196660" s="106"/>
      <c r="QTO196660" s="106"/>
      <c r="QTP196660" s="106"/>
      <c r="QTQ196660" s="106"/>
      <c r="RCY196660" s="106"/>
      <c r="RCZ196660" s="106"/>
      <c r="RDA196660" s="106"/>
      <c r="RDB196660" s="106"/>
      <c r="RDC196660" s="106"/>
      <c r="RDI196660" s="106"/>
      <c r="RDJ196660" s="106"/>
      <c r="RDK196660" s="106"/>
      <c r="RDL196660" s="106"/>
      <c r="RDM196660" s="106"/>
      <c r="RMU196660" s="106"/>
      <c r="RMV196660" s="106"/>
      <c r="RMW196660" s="106"/>
      <c r="RMX196660" s="106"/>
      <c r="RMY196660" s="106"/>
      <c r="RNE196660" s="106"/>
      <c r="RNF196660" s="106"/>
      <c r="RNG196660" s="106"/>
      <c r="RNH196660" s="106"/>
      <c r="RNI196660" s="106"/>
      <c r="RWQ196660" s="106"/>
      <c r="RWR196660" s="106"/>
      <c r="RWS196660" s="106"/>
      <c r="RWT196660" s="106"/>
      <c r="RWU196660" s="106"/>
      <c r="RXA196660" s="106"/>
      <c r="RXB196660" s="106"/>
      <c r="RXC196660" s="106"/>
      <c r="RXD196660" s="106"/>
      <c r="RXE196660" s="106"/>
      <c r="SGM196660" s="106"/>
      <c r="SGN196660" s="106"/>
      <c r="SGO196660" s="106"/>
      <c r="SGP196660" s="106"/>
      <c r="SGQ196660" s="106"/>
      <c r="SGW196660" s="106"/>
      <c r="SGX196660" s="106"/>
      <c r="SGY196660" s="106"/>
      <c r="SGZ196660" s="106"/>
      <c r="SHA196660" s="106"/>
      <c r="SQI196660" s="106"/>
      <c r="SQJ196660" s="106"/>
      <c r="SQK196660" s="106"/>
      <c r="SQL196660" s="106"/>
      <c r="SQM196660" s="106"/>
      <c r="SQS196660" s="106"/>
      <c r="SQT196660" s="106"/>
      <c r="SQU196660" s="106"/>
      <c r="SQV196660" s="106"/>
      <c r="SQW196660" s="106"/>
      <c r="TAE196660" s="106"/>
      <c r="TAF196660" s="106"/>
      <c r="TAG196660" s="106"/>
      <c r="TAH196660" s="106"/>
      <c r="TAI196660" s="106"/>
      <c r="TAO196660" s="106"/>
      <c r="TAP196660" s="106"/>
      <c r="TAQ196660" s="106"/>
      <c r="TAR196660" s="106"/>
      <c r="TAS196660" s="106"/>
      <c r="TKA196660" s="106"/>
      <c r="TKB196660" s="106"/>
      <c r="TKC196660" s="106"/>
      <c r="TKD196660" s="106"/>
      <c r="TKE196660" s="106"/>
      <c r="TKK196660" s="106"/>
      <c r="TKL196660" s="106"/>
      <c r="TKM196660" s="106"/>
      <c r="TKN196660" s="106"/>
      <c r="TKO196660" s="106"/>
      <c r="TTW196660" s="106"/>
      <c r="TTX196660" s="106"/>
      <c r="TTY196660" s="106"/>
      <c r="TTZ196660" s="106"/>
      <c r="TUA196660" s="106"/>
      <c r="TUG196660" s="106"/>
      <c r="TUH196660" s="106"/>
      <c r="TUI196660" s="106"/>
      <c r="TUJ196660" s="106"/>
      <c r="TUK196660" s="106"/>
      <c r="UDS196660" s="106"/>
      <c r="UDT196660" s="106"/>
      <c r="UDU196660" s="106"/>
      <c r="UDV196660" s="106"/>
      <c r="UDW196660" s="106"/>
      <c r="UEC196660" s="106"/>
      <c r="UED196660" s="106"/>
      <c r="UEE196660" s="106"/>
      <c r="UEF196660" s="106"/>
      <c r="UEG196660" s="106"/>
      <c r="UNO196660" s="106"/>
      <c r="UNP196660" s="106"/>
      <c r="UNQ196660" s="106"/>
      <c r="UNR196660" s="106"/>
      <c r="UNS196660" s="106"/>
      <c r="UNY196660" s="106"/>
      <c r="UNZ196660" s="106"/>
      <c r="UOA196660" s="106"/>
      <c r="UOB196660" s="106"/>
      <c r="UOC196660" s="106"/>
      <c r="UXK196660" s="106"/>
      <c r="UXL196660" s="106"/>
      <c r="UXM196660" s="106"/>
      <c r="UXN196660" s="106"/>
      <c r="UXO196660" s="106"/>
      <c r="UXU196660" s="106"/>
      <c r="UXV196660" s="106"/>
      <c r="UXW196660" s="106"/>
      <c r="UXX196660" s="106"/>
      <c r="UXY196660" s="106"/>
      <c r="VHG196660" s="106"/>
      <c r="VHH196660" s="106"/>
      <c r="VHI196660" s="106"/>
      <c r="VHJ196660" s="106"/>
      <c r="VHK196660" s="106"/>
      <c r="VHQ196660" s="106"/>
      <c r="VHR196660" s="106"/>
      <c r="VHS196660" s="106"/>
      <c r="VHT196660" s="106"/>
      <c r="VHU196660" s="106"/>
      <c r="VRC196660" s="106"/>
      <c r="VRD196660" s="106"/>
      <c r="VRE196660" s="106"/>
      <c r="VRF196660" s="106"/>
      <c r="VRG196660" s="106"/>
      <c r="VRM196660" s="106"/>
      <c r="VRN196660" s="106"/>
      <c r="VRO196660" s="106"/>
      <c r="VRP196660" s="106"/>
      <c r="VRQ196660" s="106"/>
      <c r="WAY196660" s="106"/>
      <c r="WAZ196660" s="106"/>
      <c r="WBA196660" s="106"/>
      <c r="WBB196660" s="106"/>
      <c r="WBC196660" s="106"/>
      <c r="WBI196660" s="106"/>
      <c r="WBJ196660" s="106"/>
      <c r="WBK196660" s="106"/>
      <c r="WBL196660" s="106"/>
      <c r="WBM196660" s="106"/>
      <c r="WKU196660" s="106"/>
      <c r="WKV196660" s="106"/>
      <c r="WKW196660" s="106"/>
      <c r="WKX196660" s="106"/>
      <c r="WKY196660" s="106"/>
      <c r="WLE196660" s="106"/>
      <c r="WLF196660" s="106"/>
      <c r="WLG196660" s="106"/>
      <c r="WLH196660" s="106"/>
      <c r="WLI196660" s="106"/>
      <c r="WUQ196660" s="106"/>
      <c r="WUR196660" s="106"/>
      <c r="WUS196660" s="106"/>
      <c r="WUT196660" s="106"/>
      <c r="WUU196660" s="106"/>
      <c r="WVA196660" s="106"/>
      <c r="WVB196660" s="106"/>
      <c r="WVC196660" s="106"/>
      <c r="WVD196660" s="106"/>
      <c r="WVE196660" s="106"/>
    </row>
    <row r="196661" spans="457:1021 1225:2045 2249:3069 3273:4093 4297:5117 5321:6141 6345:7165 7369:8189 8393:9213 9417:10237 10441:11261 11465:12285 12489:13309 13513:14333 14537:15357 15561:16125" hidden="1" x14ac:dyDescent="0.15">
      <c r="SA196661" s="106"/>
      <c r="SB196661" s="106"/>
      <c r="SC196661" s="106"/>
      <c r="SD196661" s="106"/>
      <c r="SE196661" s="106"/>
      <c r="SK196661" s="106"/>
      <c r="SL196661" s="106"/>
      <c r="SM196661" s="106"/>
      <c r="SN196661" s="106"/>
      <c r="SO196661" s="106"/>
      <c r="ABW196661" s="106"/>
      <c r="ABX196661" s="106"/>
      <c r="ABY196661" s="106"/>
      <c r="ABZ196661" s="106"/>
      <c r="ACA196661" s="106"/>
      <c r="ACG196661" s="106"/>
      <c r="ACH196661" s="106"/>
      <c r="ACI196661" s="106"/>
      <c r="ACJ196661" s="106"/>
      <c r="ACK196661" s="106"/>
      <c r="ALS196661" s="106"/>
      <c r="ALT196661" s="106"/>
      <c r="ALU196661" s="106"/>
      <c r="ALV196661" s="106"/>
      <c r="ALW196661" s="106"/>
      <c r="AMC196661" s="106"/>
      <c r="AMD196661" s="106"/>
      <c r="AME196661" s="106"/>
      <c r="AMF196661" s="106"/>
      <c r="AMG196661" s="106"/>
      <c r="AVO196661" s="106"/>
      <c r="AVP196661" s="106"/>
      <c r="AVQ196661" s="106"/>
      <c r="AVR196661" s="106"/>
      <c r="AVS196661" s="106"/>
      <c r="AVY196661" s="106"/>
      <c r="AVZ196661" s="106"/>
      <c r="AWA196661" s="106"/>
      <c r="AWB196661" s="106"/>
      <c r="AWC196661" s="106"/>
      <c r="BFK196661" s="106"/>
      <c r="BFL196661" s="106"/>
      <c r="BFM196661" s="106"/>
      <c r="BFN196661" s="106"/>
      <c r="BFO196661" s="106"/>
      <c r="BFU196661" s="106"/>
      <c r="BFV196661" s="106"/>
      <c r="BFW196661" s="106"/>
      <c r="BFX196661" s="106"/>
      <c r="BFY196661" s="106"/>
      <c r="BPG196661" s="106"/>
      <c r="BPH196661" s="106"/>
      <c r="BPI196661" s="106"/>
      <c r="BPJ196661" s="106"/>
      <c r="BPK196661" s="106"/>
      <c r="BPQ196661" s="106"/>
      <c r="BPR196661" s="106"/>
      <c r="BPS196661" s="106"/>
      <c r="BPT196661" s="106"/>
      <c r="BPU196661" s="106"/>
      <c r="BZC196661" s="106"/>
      <c r="BZD196661" s="106"/>
      <c r="BZE196661" s="106"/>
      <c r="BZF196661" s="106"/>
      <c r="BZG196661" s="106"/>
      <c r="BZM196661" s="106"/>
      <c r="BZN196661" s="106"/>
      <c r="BZO196661" s="106"/>
      <c r="BZP196661" s="106"/>
      <c r="BZQ196661" s="106"/>
      <c r="CIY196661" s="106"/>
      <c r="CIZ196661" s="106"/>
      <c r="CJA196661" s="106"/>
      <c r="CJB196661" s="106"/>
      <c r="CJC196661" s="106"/>
      <c r="CJI196661" s="106"/>
      <c r="CJJ196661" s="106"/>
      <c r="CJK196661" s="106"/>
      <c r="CJL196661" s="106"/>
      <c r="CJM196661" s="106"/>
      <c r="CSU196661" s="106"/>
      <c r="CSV196661" s="106"/>
      <c r="CSW196661" s="106"/>
      <c r="CSX196661" s="106"/>
      <c r="CSY196661" s="106"/>
      <c r="CTE196661" s="106"/>
      <c r="CTF196661" s="106"/>
      <c r="CTG196661" s="106"/>
      <c r="CTH196661" s="106"/>
      <c r="CTI196661" s="106"/>
      <c r="DCQ196661" s="106"/>
      <c r="DCR196661" s="106"/>
      <c r="DCS196661" s="106"/>
      <c r="DCT196661" s="106"/>
      <c r="DCU196661" s="106"/>
      <c r="DDA196661" s="106"/>
      <c r="DDB196661" s="106"/>
      <c r="DDC196661" s="106"/>
      <c r="DDD196661" s="106"/>
      <c r="DDE196661" s="106"/>
      <c r="DMM196661" s="106"/>
      <c r="DMN196661" s="106"/>
      <c r="DMO196661" s="106"/>
      <c r="DMP196661" s="106"/>
      <c r="DMQ196661" s="106"/>
      <c r="DMW196661" s="106"/>
      <c r="DMX196661" s="106"/>
      <c r="DMY196661" s="106"/>
      <c r="DMZ196661" s="106"/>
      <c r="DNA196661" s="106"/>
      <c r="DWI196661" s="106"/>
      <c r="DWJ196661" s="106"/>
      <c r="DWK196661" s="106"/>
      <c r="DWL196661" s="106"/>
      <c r="DWM196661" s="106"/>
      <c r="DWS196661" s="106"/>
      <c r="DWT196661" s="106"/>
      <c r="DWU196661" s="106"/>
      <c r="DWV196661" s="106"/>
      <c r="DWW196661" s="106"/>
      <c r="EGE196661" s="106"/>
      <c r="EGF196661" s="106"/>
      <c r="EGG196661" s="106"/>
      <c r="EGH196661" s="106"/>
      <c r="EGI196661" s="106"/>
      <c r="EGO196661" s="106"/>
      <c r="EGP196661" s="106"/>
      <c r="EGQ196661" s="106"/>
      <c r="EGR196661" s="106"/>
      <c r="EGS196661" s="106"/>
      <c r="EQA196661" s="106"/>
      <c r="EQB196661" s="106"/>
      <c r="EQC196661" s="106"/>
      <c r="EQD196661" s="106"/>
      <c r="EQE196661" s="106"/>
      <c r="EQK196661" s="106"/>
      <c r="EQL196661" s="106"/>
      <c r="EQM196661" s="106"/>
      <c r="EQN196661" s="106"/>
      <c r="EQO196661" s="106"/>
      <c r="EZW196661" s="106"/>
      <c r="EZX196661" s="106"/>
      <c r="EZY196661" s="106"/>
      <c r="EZZ196661" s="106"/>
      <c r="FAA196661" s="106"/>
      <c r="FAG196661" s="106"/>
      <c r="FAH196661" s="106"/>
      <c r="FAI196661" s="106"/>
      <c r="FAJ196661" s="106"/>
      <c r="FAK196661" s="106"/>
      <c r="FJS196661" s="106"/>
      <c r="FJT196661" s="106"/>
      <c r="FJU196661" s="106"/>
      <c r="FJV196661" s="106"/>
      <c r="FJW196661" s="106"/>
      <c r="FKC196661" s="106"/>
      <c r="FKD196661" s="106"/>
      <c r="FKE196661" s="106"/>
      <c r="FKF196661" s="106"/>
      <c r="FKG196661" s="106"/>
      <c r="FTO196661" s="106"/>
      <c r="FTP196661" s="106"/>
      <c r="FTQ196661" s="106"/>
      <c r="FTR196661" s="106"/>
      <c r="FTS196661" s="106"/>
      <c r="FTY196661" s="106"/>
      <c r="FTZ196661" s="106"/>
      <c r="FUA196661" s="106"/>
      <c r="FUB196661" s="106"/>
      <c r="FUC196661" s="106"/>
      <c r="GDK196661" s="106"/>
      <c r="GDL196661" s="106"/>
      <c r="GDM196661" s="106"/>
      <c r="GDN196661" s="106"/>
      <c r="GDO196661" s="106"/>
      <c r="GDU196661" s="106"/>
      <c r="GDV196661" s="106"/>
      <c r="GDW196661" s="106"/>
      <c r="GDX196661" s="106"/>
      <c r="GDY196661" s="106"/>
      <c r="GNG196661" s="106"/>
      <c r="GNH196661" s="106"/>
      <c r="GNI196661" s="106"/>
      <c r="GNJ196661" s="106"/>
      <c r="GNK196661" s="106"/>
      <c r="GNQ196661" s="106"/>
      <c r="GNR196661" s="106"/>
      <c r="GNS196661" s="106"/>
      <c r="GNT196661" s="106"/>
      <c r="GNU196661" s="106"/>
      <c r="GXC196661" s="106"/>
      <c r="GXD196661" s="106"/>
      <c r="GXE196661" s="106"/>
      <c r="GXF196661" s="106"/>
      <c r="GXG196661" s="106"/>
      <c r="GXM196661" s="106"/>
      <c r="GXN196661" s="106"/>
      <c r="GXO196661" s="106"/>
      <c r="GXP196661" s="106"/>
      <c r="GXQ196661" s="106"/>
      <c r="HGY196661" s="106"/>
      <c r="HGZ196661" s="106"/>
      <c r="HHA196661" s="106"/>
      <c r="HHB196661" s="106"/>
      <c r="HHC196661" s="106"/>
      <c r="HHI196661" s="106"/>
      <c r="HHJ196661" s="106"/>
      <c r="HHK196661" s="106"/>
      <c r="HHL196661" s="106"/>
      <c r="HHM196661" s="106"/>
      <c r="HQU196661" s="106"/>
      <c r="HQV196661" s="106"/>
      <c r="HQW196661" s="106"/>
      <c r="HQX196661" s="106"/>
      <c r="HQY196661" s="106"/>
      <c r="HRE196661" s="106"/>
      <c r="HRF196661" s="106"/>
      <c r="HRG196661" s="106"/>
      <c r="HRH196661" s="106"/>
      <c r="HRI196661" s="106"/>
      <c r="IAQ196661" s="106"/>
      <c r="IAR196661" s="106"/>
      <c r="IAS196661" s="106"/>
      <c r="IAT196661" s="106"/>
      <c r="IAU196661" s="106"/>
      <c r="IBA196661" s="106"/>
      <c r="IBB196661" s="106"/>
      <c r="IBC196661" s="106"/>
      <c r="IBD196661" s="106"/>
      <c r="IBE196661" s="106"/>
      <c r="IKM196661" s="106"/>
      <c r="IKN196661" s="106"/>
      <c r="IKO196661" s="106"/>
      <c r="IKP196661" s="106"/>
      <c r="IKQ196661" s="106"/>
      <c r="IKW196661" s="106"/>
      <c r="IKX196661" s="106"/>
      <c r="IKY196661" s="106"/>
      <c r="IKZ196661" s="106"/>
      <c r="ILA196661" s="106"/>
      <c r="IUI196661" s="106"/>
      <c r="IUJ196661" s="106"/>
      <c r="IUK196661" s="106"/>
      <c r="IUL196661" s="106"/>
      <c r="IUM196661" s="106"/>
      <c r="IUS196661" s="106"/>
      <c r="IUT196661" s="106"/>
      <c r="IUU196661" s="106"/>
      <c r="IUV196661" s="106"/>
      <c r="IUW196661" s="106"/>
      <c r="JEE196661" s="106"/>
      <c r="JEF196661" s="106"/>
      <c r="JEG196661" s="106"/>
      <c r="JEH196661" s="106"/>
      <c r="JEI196661" s="106"/>
      <c r="JEO196661" s="106"/>
      <c r="JEP196661" s="106"/>
      <c r="JEQ196661" s="106"/>
      <c r="JER196661" s="106"/>
      <c r="JES196661" s="106"/>
      <c r="JOA196661" s="106"/>
      <c r="JOB196661" s="106"/>
      <c r="JOC196661" s="106"/>
      <c r="JOD196661" s="106"/>
      <c r="JOE196661" s="106"/>
      <c r="JOK196661" s="106"/>
      <c r="JOL196661" s="106"/>
      <c r="JOM196661" s="106"/>
      <c r="JON196661" s="106"/>
      <c r="JOO196661" s="106"/>
      <c r="JXW196661" s="106"/>
      <c r="JXX196661" s="106"/>
      <c r="JXY196661" s="106"/>
      <c r="JXZ196661" s="106"/>
      <c r="JYA196661" s="106"/>
      <c r="JYG196661" s="106"/>
      <c r="JYH196661" s="106"/>
      <c r="JYI196661" s="106"/>
      <c r="JYJ196661" s="106"/>
      <c r="JYK196661" s="106"/>
      <c r="KHS196661" s="106"/>
      <c r="KHT196661" s="106"/>
      <c r="KHU196661" s="106"/>
      <c r="KHV196661" s="106"/>
      <c r="KHW196661" s="106"/>
      <c r="KIC196661" s="106"/>
      <c r="KID196661" s="106"/>
      <c r="KIE196661" s="106"/>
      <c r="KIF196661" s="106"/>
      <c r="KIG196661" s="106"/>
      <c r="KRO196661" s="106"/>
      <c r="KRP196661" s="106"/>
      <c r="KRQ196661" s="106"/>
      <c r="KRR196661" s="106"/>
      <c r="KRS196661" s="106"/>
      <c r="KRY196661" s="106"/>
      <c r="KRZ196661" s="106"/>
      <c r="KSA196661" s="106"/>
      <c r="KSB196661" s="106"/>
      <c r="KSC196661" s="106"/>
      <c r="LBK196661" s="106"/>
      <c r="LBL196661" s="106"/>
      <c r="LBM196661" s="106"/>
      <c r="LBN196661" s="106"/>
      <c r="LBO196661" s="106"/>
      <c r="LBU196661" s="106"/>
      <c r="LBV196661" s="106"/>
      <c r="LBW196661" s="106"/>
      <c r="LBX196661" s="106"/>
      <c r="LBY196661" s="106"/>
      <c r="LLG196661" s="106"/>
      <c r="LLH196661" s="106"/>
      <c r="LLI196661" s="106"/>
      <c r="LLJ196661" s="106"/>
      <c r="LLK196661" s="106"/>
      <c r="LLQ196661" s="106"/>
      <c r="LLR196661" s="106"/>
      <c r="LLS196661" s="106"/>
      <c r="LLT196661" s="106"/>
      <c r="LLU196661" s="106"/>
      <c r="LVC196661" s="106"/>
      <c r="LVD196661" s="106"/>
      <c r="LVE196661" s="106"/>
      <c r="LVF196661" s="106"/>
      <c r="LVG196661" s="106"/>
      <c r="LVM196661" s="106"/>
      <c r="LVN196661" s="106"/>
      <c r="LVO196661" s="106"/>
      <c r="LVP196661" s="106"/>
      <c r="LVQ196661" s="106"/>
      <c r="MEY196661" s="106"/>
      <c r="MEZ196661" s="106"/>
      <c r="MFA196661" s="106"/>
      <c r="MFB196661" s="106"/>
      <c r="MFC196661" s="106"/>
      <c r="MFI196661" s="106"/>
      <c r="MFJ196661" s="106"/>
      <c r="MFK196661" s="106"/>
      <c r="MFL196661" s="106"/>
      <c r="MFM196661" s="106"/>
      <c r="MOU196661" s="106"/>
      <c r="MOV196661" s="106"/>
      <c r="MOW196661" s="106"/>
      <c r="MOX196661" s="106"/>
      <c r="MOY196661" s="106"/>
      <c r="MPE196661" s="106"/>
      <c r="MPF196661" s="106"/>
      <c r="MPG196661" s="106"/>
      <c r="MPH196661" s="106"/>
      <c r="MPI196661" s="106"/>
      <c r="MYQ196661" s="106"/>
      <c r="MYR196661" s="106"/>
      <c r="MYS196661" s="106"/>
      <c r="MYT196661" s="106"/>
      <c r="MYU196661" s="106"/>
      <c r="MZA196661" s="106"/>
      <c r="MZB196661" s="106"/>
      <c r="MZC196661" s="106"/>
      <c r="MZD196661" s="106"/>
      <c r="MZE196661" s="106"/>
      <c r="NIM196661" s="106"/>
      <c r="NIN196661" s="106"/>
      <c r="NIO196661" s="106"/>
      <c r="NIP196661" s="106"/>
      <c r="NIQ196661" s="106"/>
      <c r="NIW196661" s="106"/>
      <c r="NIX196661" s="106"/>
      <c r="NIY196661" s="106"/>
      <c r="NIZ196661" s="106"/>
      <c r="NJA196661" s="106"/>
      <c r="NSI196661" s="106"/>
      <c r="NSJ196661" s="106"/>
      <c r="NSK196661" s="106"/>
      <c r="NSL196661" s="106"/>
      <c r="NSM196661" s="106"/>
      <c r="NSS196661" s="106"/>
      <c r="NST196661" s="106"/>
      <c r="NSU196661" s="106"/>
      <c r="NSV196661" s="106"/>
      <c r="NSW196661" s="106"/>
      <c r="OCE196661" s="106"/>
      <c r="OCF196661" s="106"/>
      <c r="OCG196661" s="106"/>
      <c r="OCH196661" s="106"/>
      <c r="OCI196661" s="106"/>
      <c r="OCO196661" s="106"/>
      <c r="OCP196661" s="106"/>
      <c r="OCQ196661" s="106"/>
      <c r="OCR196661" s="106"/>
      <c r="OCS196661" s="106"/>
      <c r="OMA196661" s="106"/>
      <c r="OMB196661" s="106"/>
      <c r="OMC196661" s="106"/>
      <c r="OMD196661" s="106"/>
      <c r="OME196661" s="106"/>
      <c r="OMK196661" s="106"/>
      <c r="OML196661" s="106"/>
      <c r="OMM196661" s="106"/>
      <c r="OMN196661" s="106"/>
      <c r="OMO196661" s="106"/>
      <c r="OVW196661" s="106"/>
      <c r="OVX196661" s="106"/>
      <c r="OVY196661" s="106"/>
      <c r="OVZ196661" s="106"/>
      <c r="OWA196661" s="106"/>
      <c r="OWG196661" s="106"/>
      <c r="OWH196661" s="106"/>
      <c r="OWI196661" s="106"/>
      <c r="OWJ196661" s="106"/>
      <c r="OWK196661" s="106"/>
      <c r="PFS196661" s="106"/>
      <c r="PFT196661" s="106"/>
      <c r="PFU196661" s="106"/>
      <c r="PFV196661" s="106"/>
      <c r="PFW196661" s="106"/>
      <c r="PGC196661" s="106"/>
      <c r="PGD196661" s="106"/>
      <c r="PGE196661" s="106"/>
      <c r="PGF196661" s="106"/>
      <c r="PGG196661" s="106"/>
      <c r="PPO196661" s="106"/>
      <c r="PPP196661" s="106"/>
      <c r="PPQ196661" s="106"/>
      <c r="PPR196661" s="106"/>
      <c r="PPS196661" s="106"/>
      <c r="PPY196661" s="106"/>
      <c r="PPZ196661" s="106"/>
      <c r="PQA196661" s="106"/>
      <c r="PQB196661" s="106"/>
      <c r="PQC196661" s="106"/>
      <c r="PZK196661" s="106"/>
      <c r="PZL196661" s="106"/>
      <c r="PZM196661" s="106"/>
      <c r="PZN196661" s="106"/>
      <c r="PZO196661" s="106"/>
      <c r="PZU196661" s="106"/>
      <c r="PZV196661" s="106"/>
      <c r="PZW196661" s="106"/>
      <c r="PZX196661" s="106"/>
      <c r="PZY196661" s="106"/>
      <c r="QJG196661" s="106"/>
      <c r="QJH196661" s="106"/>
      <c r="QJI196661" s="106"/>
      <c r="QJJ196661" s="106"/>
      <c r="QJK196661" s="106"/>
      <c r="QJQ196661" s="106"/>
      <c r="QJR196661" s="106"/>
      <c r="QJS196661" s="106"/>
      <c r="QJT196661" s="106"/>
      <c r="QJU196661" s="106"/>
      <c r="QTC196661" s="106"/>
      <c r="QTD196661" s="106"/>
      <c r="QTE196661" s="106"/>
      <c r="QTF196661" s="106"/>
      <c r="QTG196661" s="106"/>
      <c r="QTM196661" s="106"/>
      <c r="QTN196661" s="106"/>
      <c r="QTO196661" s="106"/>
      <c r="QTP196661" s="106"/>
      <c r="QTQ196661" s="106"/>
      <c r="RCY196661" s="106"/>
      <c r="RCZ196661" s="106"/>
      <c r="RDA196661" s="106"/>
      <c r="RDB196661" s="106"/>
      <c r="RDC196661" s="106"/>
      <c r="RDI196661" s="106"/>
      <c r="RDJ196661" s="106"/>
      <c r="RDK196661" s="106"/>
      <c r="RDL196661" s="106"/>
      <c r="RDM196661" s="106"/>
      <c r="RMU196661" s="106"/>
      <c r="RMV196661" s="106"/>
      <c r="RMW196661" s="106"/>
      <c r="RMX196661" s="106"/>
      <c r="RMY196661" s="106"/>
      <c r="RNE196661" s="106"/>
      <c r="RNF196661" s="106"/>
      <c r="RNG196661" s="106"/>
      <c r="RNH196661" s="106"/>
      <c r="RNI196661" s="106"/>
      <c r="RWQ196661" s="106"/>
      <c r="RWR196661" s="106"/>
      <c r="RWS196661" s="106"/>
      <c r="RWT196661" s="106"/>
      <c r="RWU196661" s="106"/>
      <c r="RXA196661" s="106"/>
      <c r="RXB196661" s="106"/>
      <c r="RXC196661" s="106"/>
      <c r="RXD196661" s="106"/>
      <c r="RXE196661" s="106"/>
      <c r="SGM196661" s="106"/>
      <c r="SGN196661" s="106"/>
      <c r="SGO196661" s="106"/>
      <c r="SGP196661" s="106"/>
      <c r="SGQ196661" s="106"/>
      <c r="SGW196661" s="106"/>
      <c r="SGX196661" s="106"/>
      <c r="SGY196661" s="106"/>
      <c r="SGZ196661" s="106"/>
      <c r="SHA196661" s="106"/>
      <c r="SQI196661" s="106"/>
      <c r="SQJ196661" s="106"/>
      <c r="SQK196661" s="106"/>
      <c r="SQL196661" s="106"/>
      <c r="SQM196661" s="106"/>
      <c r="SQS196661" s="106"/>
      <c r="SQT196661" s="106"/>
      <c r="SQU196661" s="106"/>
      <c r="SQV196661" s="106"/>
      <c r="SQW196661" s="106"/>
      <c r="TAE196661" s="106"/>
      <c r="TAF196661" s="106"/>
      <c r="TAG196661" s="106"/>
      <c r="TAH196661" s="106"/>
      <c r="TAI196661" s="106"/>
      <c r="TAO196661" s="106"/>
      <c r="TAP196661" s="106"/>
      <c r="TAQ196661" s="106"/>
      <c r="TAR196661" s="106"/>
      <c r="TAS196661" s="106"/>
      <c r="TKA196661" s="106"/>
      <c r="TKB196661" s="106"/>
      <c r="TKC196661" s="106"/>
      <c r="TKD196661" s="106"/>
      <c r="TKE196661" s="106"/>
      <c r="TKK196661" s="106"/>
      <c r="TKL196661" s="106"/>
      <c r="TKM196661" s="106"/>
      <c r="TKN196661" s="106"/>
      <c r="TKO196661" s="106"/>
      <c r="TTW196661" s="106"/>
      <c r="TTX196661" s="106"/>
      <c r="TTY196661" s="106"/>
      <c r="TTZ196661" s="106"/>
      <c r="TUA196661" s="106"/>
      <c r="TUG196661" s="106"/>
      <c r="TUH196661" s="106"/>
      <c r="TUI196661" s="106"/>
      <c r="TUJ196661" s="106"/>
      <c r="TUK196661" s="106"/>
      <c r="UDS196661" s="106"/>
      <c r="UDT196661" s="106"/>
      <c r="UDU196661" s="106"/>
      <c r="UDV196661" s="106"/>
      <c r="UDW196661" s="106"/>
      <c r="UEC196661" s="106"/>
      <c r="UED196661" s="106"/>
      <c r="UEE196661" s="106"/>
      <c r="UEF196661" s="106"/>
      <c r="UEG196661" s="106"/>
      <c r="UNO196661" s="106"/>
      <c r="UNP196661" s="106"/>
      <c r="UNQ196661" s="106"/>
      <c r="UNR196661" s="106"/>
      <c r="UNS196661" s="106"/>
      <c r="UNY196661" s="106"/>
      <c r="UNZ196661" s="106"/>
      <c r="UOA196661" s="106"/>
      <c r="UOB196661" s="106"/>
      <c r="UOC196661" s="106"/>
      <c r="UXK196661" s="106"/>
      <c r="UXL196661" s="106"/>
      <c r="UXM196661" s="106"/>
      <c r="UXN196661" s="106"/>
      <c r="UXO196661" s="106"/>
      <c r="UXU196661" s="106"/>
      <c r="UXV196661" s="106"/>
      <c r="UXW196661" s="106"/>
      <c r="UXX196661" s="106"/>
      <c r="UXY196661" s="106"/>
      <c r="VHG196661" s="106"/>
      <c r="VHH196661" s="106"/>
      <c r="VHI196661" s="106"/>
      <c r="VHJ196661" s="106"/>
      <c r="VHK196661" s="106"/>
      <c r="VHQ196661" s="106"/>
      <c r="VHR196661" s="106"/>
      <c r="VHS196661" s="106"/>
      <c r="VHT196661" s="106"/>
      <c r="VHU196661" s="106"/>
      <c r="VRC196661" s="106"/>
      <c r="VRD196661" s="106"/>
      <c r="VRE196661" s="106"/>
      <c r="VRF196661" s="106"/>
      <c r="VRG196661" s="106"/>
      <c r="VRM196661" s="106"/>
      <c r="VRN196661" s="106"/>
      <c r="VRO196661" s="106"/>
      <c r="VRP196661" s="106"/>
      <c r="VRQ196661" s="106"/>
      <c r="WAY196661" s="106"/>
      <c r="WAZ196661" s="106"/>
      <c r="WBA196661" s="106"/>
      <c r="WBB196661" s="106"/>
      <c r="WBC196661" s="106"/>
      <c r="WBI196661" s="106"/>
      <c r="WBJ196661" s="106"/>
      <c r="WBK196661" s="106"/>
      <c r="WBL196661" s="106"/>
      <c r="WBM196661" s="106"/>
      <c r="WKU196661" s="106"/>
      <c r="WKV196661" s="106"/>
      <c r="WKW196661" s="106"/>
      <c r="WKX196661" s="106"/>
      <c r="WKY196661" s="106"/>
      <c r="WLE196661" s="106"/>
      <c r="WLF196661" s="106"/>
      <c r="WLG196661" s="106"/>
      <c r="WLH196661" s="106"/>
      <c r="WLI196661" s="106"/>
      <c r="WUQ196661" s="106"/>
      <c r="WUR196661" s="106"/>
      <c r="WUS196661" s="106"/>
      <c r="WUT196661" s="106"/>
      <c r="WUU196661" s="106"/>
      <c r="WVA196661" s="106"/>
      <c r="WVB196661" s="106"/>
      <c r="WVC196661" s="106"/>
      <c r="WVD196661" s="106"/>
      <c r="WVE196661" s="106"/>
    </row>
    <row r="196662" spans="457:1021 1225:2045 2249:3069 3273:4093 4297:5117 5321:6141 6345:7165 7369:8189 8393:9213 9417:10237 10441:11261 11465:12285 12489:13309 13513:14333 14537:15357 15561:16125" hidden="1" x14ac:dyDescent="0.15">
      <c r="SA196662" s="106"/>
      <c r="SB196662" s="106"/>
      <c r="SC196662" s="106"/>
      <c r="SD196662" s="106"/>
      <c r="SE196662" s="106"/>
      <c r="SK196662" s="106"/>
      <c r="SL196662" s="106"/>
      <c r="SM196662" s="106"/>
      <c r="SN196662" s="106"/>
      <c r="SO196662" s="106"/>
      <c r="ABW196662" s="106"/>
      <c r="ABX196662" s="106"/>
      <c r="ABY196662" s="106"/>
      <c r="ABZ196662" s="106"/>
      <c r="ACA196662" s="106"/>
      <c r="ACG196662" s="106"/>
      <c r="ACH196662" s="106"/>
      <c r="ACI196662" s="106"/>
      <c r="ACJ196662" s="106"/>
      <c r="ACK196662" s="106"/>
      <c r="ALS196662" s="106"/>
      <c r="ALT196662" s="106"/>
      <c r="ALU196662" s="106"/>
      <c r="ALV196662" s="106"/>
      <c r="ALW196662" s="106"/>
      <c r="AMC196662" s="106"/>
      <c r="AMD196662" s="106"/>
      <c r="AME196662" s="106"/>
      <c r="AMF196662" s="106"/>
      <c r="AMG196662" s="106"/>
      <c r="AVO196662" s="106"/>
      <c r="AVP196662" s="106"/>
      <c r="AVQ196662" s="106"/>
      <c r="AVR196662" s="106"/>
      <c r="AVS196662" s="106"/>
      <c r="AVY196662" s="106"/>
      <c r="AVZ196662" s="106"/>
      <c r="AWA196662" s="106"/>
      <c r="AWB196662" s="106"/>
      <c r="AWC196662" s="106"/>
      <c r="BFK196662" s="106"/>
      <c r="BFL196662" s="106"/>
      <c r="BFM196662" s="106"/>
      <c r="BFN196662" s="106"/>
      <c r="BFO196662" s="106"/>
      <c r="BFU196662" s="106"/>
      <c r="BFV196662" s="106"/>
      <c r="BFW196662" s="106"/>
      <c r="BFX196662" s="106"/>
      <c r="BFY196662" s="106"/>
      <c r="BPG196662" s="106"/>
      <c r="BPH196662" s="106"/>
      <c r="BPI196662" s="106"/>
      <c r="BPJ196662" s="106"/>
      <c r="BPK196662" s="106"/>
      <c r="BPQ196662" s="106"/>
      <c r="BPR196662" s="106"/>
      <c r="BPS196662" s="106"/>
      <c r="BPT196662" s="106"/>
      <c r="BPU196662" s="106"/>
      <c r="BZC196662" s="106"/>
      <c r="BZD196662" s="106"/>
      <c r="BZE196662" s="106"/>
      <c r="BZF196662" s="106"/>
      <c r="BZG196662" s="106"/>
      <c r="BZM196662" s="106"/>
      <c r="BZN196662" s="106"/>
      <c r="BZO196662" s="106"/>
      <c r="BZP196662" s="106"/>
      <c r="BZQ196662" s="106"/>
      <c r="CIY196662" s="106"/>
      <c r="CIZ196662" s="106"/>
      <c r="CJA196662" s="106"/>
      <c r="CJB196662" s="106"/>
      <c r="CJC196662" s="106"/>
      <c r="CJI196662" s="106"/>
      <c r="CJJ196662" s="106"/>
      <c r="CJK196662" s="106"/>
      <c r="CJL196662" s="106"/>
      <c r="CJM196662" s="106"/>
      <c r="CSU196662" s="106"/>
      <c r="CSV196662" s="106"/>
      <c r="CSW196662" s="106"/>
      <c r="CSX196662" s="106"/>
      <c r="CSY196662" s="106"/>
      <c r="CTE196662" s="106"/>
      <c r="CTF196662" s="106"/>
      <c r="CTG196662" s="106"/>
      <c r="CTH196662" s="106"/>
      <c r="CTI196662" s="106"/>
      <c r="DCQ196662" s="106"/>
      <c r="DCR196662" s="106"/>
      <c r="DCS196662" s="106"/>
      <c r="DCT196662" s="106"/>
      <c r="DCU196662" s="106"/>
      <c r="DDA196662" s="106"/>
      <c r="DDB196662" s="106"/>
      <c r="DDC196662" s="106"/>
      <c r="DDD196662" s="106"/>
      <c r="DDE196662" s="106"/>
      <c r="DMM196662" s="106"/>
      <c r="DMN196662" s="106"/>
      <c r="DMO196662" s="106"/>
      <c r="DMP196662" s="106"/>
      <c r="DMQ196662" s="106"/>
      <c r="DMW196662" s="106"/>
      <c r="DMX196662" s="106"/>
      <c r="DMY196662" s="106"/>
      <c r="DMZ196662" s="106"/>
      <c r="DNA196662" s="106"/>
      <c r="DWI196662" s="106"/>
      <c r="DWJ196662" s="106"/>
      <c r="DWK196662" s="106"/>
      <c r="DWL196662" s="106"/>
      <c r="DWM196662" s="106"/>
      <c r="DWS196662" s="106"/>
      <c r="DWT196662" s="106"/>
      <c r="DWU196662" s="106"/>
      <c r="DWV196662" s="106"/>
      <c r="DWW196662" s="106"/>
      <c r="EGE196662" s="106"/>
      <c r="EGF196662" s="106"/>
      <c r="EGG196662" s="106"/>
      <c r="EGH196662" s="106"/>
      <c r="EGI196662" s="106"/>
      <c r="EGO196662" s="106"/>
      <c r="EGP196662" s="106"/>
      <c r="EGQ196662" s="106"/>
      <c r="EGR196662" s="106"/>
      <c r="EGS196662" s="106"/>
      <c r="EQA196662" s="106"/>
      <c r="EQB196662" s="106"/>
      <c r="EQC196662" s="106"/>
      <c r="EQD196662" s="106"/>
      <c r="EQE196662" s="106"/>
      <c r="EQK196662" s="106"/>
      <c r="EQL196662" s="106"/>
      <c r="EQM196662" s="106"/>
      <c r="EQN196662" s="106"/>
      <c r="EQO196662" s="106"/>
      <c r="EZW196662" s="106"/>
      <c r="EZX196662" s="106"/>
      <c r="EZY196662" s="106"/>
      <c r="EZZ196662" s="106"/>
      <c r="FAA196662" s="106"/>
      <c r="FAG196662" s="106"/>
      <c r="FAH196662" s="106"/>
      <c r="FAI196662" s="106"/>
      <c r="FAJ196662" s="106"/>
      <c r="FAK196662" s="106"/>
      <c r="FJS196662" s="106"/>
      <c r="FJT196662" s="106"/>
      <c r="FJU196662" s="106"/>
      <c r="FJV196662" s="106"/>
      <c r="FJW196662" s="106"/>
      <c r="FKC196662" s="106"/>
      <c r="FKD196662" s="106"/>
      <c r="FKE196662" s="106"/>
      <c r="FKF196662" s="106"/>
      <c r="FKG196662" s="106"/>
      <c r="FTO196662" s="106"/>
      <c r="FTP196662" s="106"/>
      <c r="FTQ196662" s="106"/>
      <c r="FTR196662" s="106"/>
      <c r="FTS196662" s="106"/>
      <c r="FTY196662" s="106"/>
      <c r="FTZ196662" s="106"/>
      <c r="FUA196662" s="106"/>
      <c r="FUB196662" s="106"/>
      <c r="FUC196662" s="106"/>
      <c r="GDK196662" s="106"/>
      <c r="GDL196662" s="106"/>
      <c r="GDM196662" s="106"/>
      <c r="GDN196662" s="106"/>
      <c r="GDO196662" s="106"/>
      <c r="GDU196662" s="106"/>
      <c r="GDV196662" s="106"/>
      <c r="GDW196662" s="106"/>
      <c r="GDX196662" s="106"/>
      <c r="GDY196662" s="106"/>
      <c r="GNG196662" s="106"/>
      <c r="GNH196662" s="106"/>
      <c r="GNI196662" s="106"/>
      <c r="GNJ196662" s="106"/>
      <c r="GNK196662" s="106"/>
      <c r="GNQ196662" s="106"/>
      <c r="GNR196662" s="106"/>
      <c r="GNS196662" s="106"/>
      <c r="GNT196662" s="106"/>
      <c r="GNU196662" s="106"/>
      <c r="GXC196662" s="106"/>
      <c r="GXD196662" s="106"/>
      <c r="GXE196662" s="106"/>
      <c r="GXF196662" s="106"/>
      <c r="GXG196662" s="106"/>
      <c r="GXM196662" s="106"/>
      <c r="GXN196662" s="106"/>
      <c r="GXO196662" s="106"/>
      <c r="GXP196662" s="106"/>
      <c r="GXQ196662" s="106"/>
      <c r="HGY196662" s="106"/>
      <c r="HGZ196662" s="106"/>
      <c r="HHA196662" s="106"/>
      <c r="HHB196662" s="106"/>
      <c r="HHC196662" s="106"/>
      <c r="HHI196662" s="106"/>
      <c r="HHJ196662" s="106"/>
      <c r="HHK196662" s="106"/>
      <c r="HHL196662" s="106"/>
      <c r="HHM196662" s="106"/>
      <c r="HQU196662" s="106"/>
      <c r="HQV196662" s="106"/>
      <c r="HQW196662" s="106"/>
      <c r="HQX196662" s="106"/>
      <c r="HQY196662" s="106"/>
      <c r="HRE196662" s="106"/>
      <c r="HRF196662" s="106"/>
      <c r="HRG196662" s="106"/>
      <c r="HRH196662" s="106"/>
      <c r="HRI196662" s="106"/>
      <c r="IAQ196662" s="106"/>
      <c r="IAR196662" s="106"/>
      <c r="IAS196662" s="106"/>
      <c r="IAT196662" s="106"/>
      <c r="IAU196662" s="106"/>
      <c r="IBA196662" s="106"/>
      <c r="IBB196662" s="106"/>
      <c r="IBC196662" s="106"/>
      <c r="IBD196662" s="106"/>
      <c r="IBE196662" s="106"/>
      <c r="IKM196662" s="106"/>
      <c r="IKN196662" s="106"/>
      <c r="IKO196662" s="106"/>
      <c r="IKP196662" s="106"/>
      <c r="IKQ196662" s="106"/>
      <c r="IKW196662" s="106"/>
      <c r="IKX196662" s="106"/>
      <c r="IKY196662" s="106"/>
      <c r="IKZ196662" s="106"/>
      <c r="ILA196662" s="106"/>
      <c r="IUI196662" s="106"/>
      <c r="IUJ196662" s="106"/>
      <c r="IUK196662" s="106"/>
      <c r="IUL196662" s="106"/>
      <c r="IUM196662" s="106"/>
      <c r="IUS196662" s="106"/>
      <c r="IUT196662" s="106"/>
      <c r="IUU196662" s="106"/>
      <c r="IUV196662" s="106"/>
      <c r="IUW196662" s="106"/>
      <c r="JEE196662" s="106"/>
      <c r="JEF196662" s="106"/>
      <c r="JEG196662" s="106"/>
      <c r="JEH196662" s="106"/>
      <c r="JEI196662" s="106"/>
      <c r="JEO196662" s="106"/>
      <c r="JEP196662" s="106"/>
      <c r="JEQ196662" s="106"/>
      <c r="JER196662" s="106"/>
      <c r="JES196662" s="106"/>
      <c r="JOA196662" s="106"/>
      <c r="JOB196662" s="106"/>
      <c r="JOC196662" s="106"/>
      <c r="JOD196662" s="106"/>
      <c r="JOE196662" s="106"/>
      <c r="JOK196662" s="106"/>
      <c r="JOL196662" s="106"/>
      <c r="JOM196662" s="106"/>
      <c r="JON196662" s="106"/>
      <c r="JOO196662" s="106"/>
      <c r="JXW196662" s="106"/>
      <c r="JXX196662" s="106"/>
      <c r="JXY196662" s="106"/>
      <c r="JXZ196662" s="106"/>
      <c r="JYA196662" s="106"/>
      <c r="JYG196662" s="106"/>
      <c r="JYH196662" s="106"/>
      <c r="JYI196662" s="106"/>
      <c r="JYJ196662" s="106"/>
      <c r="JYK196662" s="106"/>
      <c r="KHS196662" s="106"/>
      <c r="KHT196662" s="106"/>
      <c r="KHU196662" s="106"/>
      <c r="KHV196662" s="106"/>
      <c r="KHW196662" s="106"/>
      <c r="KIC196662" s="106"/>
      <c r="KID196662" s="106"/>
      <c r="KIE196662" s="106"/>
      <c r="KIF196662" s="106"/>
      <c r="KIG196662" s="106"/>
      <c r="KRO196662" s="106"/>
      <c r="KRP196662" s="106"/>
      <c r="KRQ196662" s="106"/>
      <c r="KRR196662" s="106"/>
      <c r="KRS196662" s="106"/>
      <c r="KRY196662" s="106"/>
      <c r="KRZ196662" s="106"/>
      <c r="KSA196662" s="106"/>
      <c r="KSB196662" s="106"/>
      <c r="KSC196662" s="106"/>
      <c r="LBK196662" s="106"/>
      <c r="LBL196662" s="106"/>
      <c r="LBM196662" s="106"/>
      <c r="LBN196662" s="106"/>
      <c r="LBO196662" s="106"/>
      <c r="LBU196662" s="106"/>
      <c r="LBV196662" s="106"/>
      <c r="LBW196662" s="106"/>
      <c r="LBX196662" s="106"/>
      <c r="LBY196662" s="106"/>
      <c r="LLG196662" s="106"/>
      <c r="LLH196662" s="106"/>
      <c r="LLI196662" s="106"/>
      <c r="LLJ196662" s="106"/>
      <c r="LLK196662" s="106"/>
      <c r="LLQ196662" s="106"/>
      <c r="LLR196662" s="106"/>
      <c r="LLS196662" s="106"/>
      <c r="LLT196662" s="106"/>
      <c r="LLU196662" s="106"/>
      <c r="LVC196662" s="106"/>
      <c r="LVD196662" s="106"/>
      <c r="LVE196662" s="106"/>
      <c r="LVF196662" s="106"/>
      <c r="LVG196662" s="106"/>
      <c r="LVM196662" s="106"/>
      <c r="LVN196662" s="106"/>
      <c r="LVO196662" s="106"/>
      <c r="LVP196662" s="106"/>
      <c r="LVQ196662" s="106"/>
      <c r="MEY196662" s="106"/>
      <c r="MEZ196662" s="106"/>
      <c r="MFA196662" s="106"/>
      <c r="MFB196662" s="106"/>
      <c r="MFC196662" s="106"/>
      <c r="MFI196662" s="106"/>
      <c r="MFJ196662" s="106"/>
      <c r="MFK196662" s="106"/>
      <c r="MFL196662" s="106"/>
      <c r="MFM196662" s="106"/>
      <c r="MOU196662" s="106"/>
      <c r="MOV196662" s="106"/>
      <c r="MOW196662" s="106"/>
      <c r="MOX196662" s="106"/>
      <c r="MOY196662" s="106"/>
      <c r="MPE196662" s="106"/>
      <c r="MPF196662" s="106"/>
      <c r="MPG196662" s="106"/>
      <c r="MPH196662" s="106"/>
      <c r="MPI196662" s="106"/>
      <c r="MYQ196662" s="106"/>
      <c r="MYR196662" s="106"/>
      <c r="MYS196662" s="106"/>
      <c r="MYT196662" s="106"/>
      <c r="MYU196662" s="106"/>
      <c r="MZA196662" s="106"/>
      <c r="MZB196662" s="106"/>
      <c r="MZC196662" s="106"/>
      <c r="MZD196662" s="106"/>
      <c r="MZE196662" s="106"/>
      <c r="NIM196662" s="106"/>
      <c r="NIN196662" s="106"/>
      <c r="NIO196662" s="106"/>
      <c r="NIP196662" s="106"/>
      <c r="NIQ196662" s="106"/>
      <c r="NIW196662" s="106"/>
      <c r="NIX196662" s="106"/>
      <c r="NIY196662" s="106"/>
      <c r="NIZ196662" s="106"/>
      <c r="NJA196662" s="106"/>
      <c r="NSI196662" s="106"/>
      <c r="NSJ196662" s="106"/>
      <c r="NSK196662" s="106"/>
      <c r="NSL196662" s="106"/>
      <c r="NSM196662" s="106"/>
      <c r="NSS196662" s="106"/>
      <c r="NST196662" s="106"/>
      <c r="NSU196662" s="106"/>
      <c r="NSV196662" s="106"/>
      <c r="NSW196662" s="106"/>
      <c r="OCE196662" s="106"/>
      <c r="OCF196662" s="106"/>
      <c r="OCG196662" s="106"/>
      <c r="OCH196662" s="106"/>
      <c r="OCI196662" s="106"/>
      <c r="OCO196662" s="106"/>
      <c r="OCP196662" s="106"/>
      <c r="OCQ196662" s="106"/>
      <c r="OCR196662" s="106"/>
      <c r="OCS196662" s="106"/>
      <c r="OMA196662" s="106"/>
      <c r="OMB196662" s="106"/>
      <c r="OMC196662" s="106"/>
      <c r="OMD196662" s="106"/>
      <c r="OME196662" s="106"/>
      <c r="OMK196662" s="106"/>
      <c r="OML196662" s="106"/>
      <c r="OMM196662" s="106"/>
      <c r="OMN196662" s="106"/>
      <c r="OMO196662" s="106"/>
      <c r="OVW196662" s="106"/>
      <c r="OVX196662" s="106"/>
      <c r="OVY196662" s="106"/>
      <c r="OVZ196662" s="106"/>
      <c r="OWA196662" s="106"/>
      <c r="OWG196662" s="106"/>
      <c r="OWH196662" s="106"/>
      <c r="OWI196662" s="106"/>
      <c r="OWJ196662" s="106"/>
      <c r="OWK196662" s="106"/>
      <c r="PFS196662" s="106"/>
      <c r="PFT196662" s="106"/>
      <c r="PFU196662" s="106"/>
      <c r="PFV196662" s="106"/>
      <c r="PFW196662" s="106"/>
      <c r="PGC196662" s="106"/>
      <c r="PGD196662" s="106"/>
      <c r="PGE196662" s="106"/>
      <c r="PGF196662" s="106"/>
      <c r="PGG196662" s="106"/>
      <c r="PPO196662" s="106"/>
      <c r="PPP196662" s="106"/>
      <c r="PPQ196662" s="106"/>
      <c r="PPR196662" s="106"/>
      <c r="PPS196662" s="106"/>
      <c r="PPY196662" s="106"/>
      <c r="PPZ196662" s="106"/>
      <c r="PQA196662" s="106"/>
      <c r="PQB196662" s="106"/>
      <c r="PQC196662" s="106"/>
      <c r="PZK196662" s="106"/>
      <c r="PZL196662" s="106"/>
      <c r="PZM196662" s="106"/>
      <c r="PZN196662" s="106"/>
      <c r="PZO196662" s="106"/>
      <c r="PZU196662" s="106"/>
      <c r="PZV196662" s="106"/>
      <c r="PZW196662" s="106"/>
      <c r="PZX196662" s="106"/>
      <c r="PZY196662" s="106"/>
      <c r="QJG196662" s="106"/>
      <c r="QJH196662" s="106"/>
      <c r="QJI196662" s="106"/>
      <c r="QJJ196662" s="106"/>
      <c r="QJK196662" s="106"/>
      <c r="QJQ196662" s="106"/>
      <c r="QJR196662" s="106"/>
      <c r="QJS196662" s="106"/>
      <c r="QJT196662" s="106"/>
      <c r="QJU196662" s="106"/>
      <c r="QTC196662" s="106"/>
      <c r="QTD196662" s="106"/>
      <c r="QTE196662" s="106"/>
      <c r="QTF196662" s="106"/>
      <c r="QTG196662" s="106"/>
      <c r="QTM196662" s="106"/>
      <c r="QTN196662" s="106"/>
      <c r="QTO196662" s="106"/>
      <c r="QTP196662" s="106"/>
      <c r="QTQ196662" s="106"/>
      <c r="RCY196662" s="106"/>
      <c r="RCZ196662" s="106"/>
      <c r="RDA196662" s="106"/>
      <c r="RDB196662" s="106"/>
      <c r="RDC196662" s="106"/>
      <c r="RDI196662" s="106"/>
      <c r="RDJ196662" s="106"/>
      <c r="RDK196662" s="106"/>
      <c r="RDL196662" s="106"/>
      <c r="RDM196662" s="106"/>
      <c r="RMU196662" s="106"/>
      <c r="RMV196662" s="106"/>
      <c r="RMW196662" s="106"/>
      <c r="RMX196662" s="106"/>
      <c r="RMY196662" s="106"/>
      <c r="RNE196662" s="106"/>
      <c r="RNF196662" s="106"/>
      <c r="RNG196662" s="106"/>
      <c r="RNH196662" s="106"/>
      <c r="RNI196662" s="106"/>
      <c r="RWQ196662" s="106"/>
      <c r="RWR196662" s="106"/>
      <c r="RWS196662" s="106"/>
      <c r="RWT196662" s="106"/>
      <c r="RWU196662" s="106"/>
      <c r="RXA196662" s="106"/>
      <c r="RXB196662" s="106"/>
      <c r="RXC196662" s="106"/>
      <c r="RXD196662" s="106"/>
      <c r="RXE196662" s="106"/>
      <c r="SGM196662" s="106"/>
      <c r="SGN196662" s="106"/>
      <c r="SGO196662" s="106"/>
      <c r="SGP196662" s="106"/>
      <c r="SGQ196662" s="106"/>
      <c r="SGW196662" s="106"/>
      <c r="SGX196662" s="106"/>
      <c r="SGY196662" s="106"/>
      <c r="SGZ196662" s="106"/>
      <c r="SHA196662" s="106"/>
      <c r="SQI196662" s="106"/>
      <c r="SQJ196662" s="106"/>
      <c r="SQK196662" s="106"/>
      <c r="SQL196662" s="106"/>
      <c r="SQM196662" s="106"/>
      <c r="SQS196662" s="106"/>
      <c r="SQT196662" s="106"/>
      <c r="SQU196662" s="106"/>
      <c r="SQV196662" s="106"/>
      <c r="SQW196662" s="106"/>
      <c r="TAE196662" s="106"/>
      <c r="TAF196662" s="106"/>
      <c r="TAG196662" s="106"/>
      <c r="TAH196662" s="106"/>
      <c r="TAI196662" s="106"/>
      <c r="TAO196662" s="106"/>
      <c r="TAP196662" s="106"/>
      <c r="TAQ196662" s="106"/>
      <c r="TAR196662" s="106"/>
      <c r="TAS196662" s="106"/>
      <c r="TKA196662" s="106"/>
      <c r="TKB196662" s="106"/>
      <c r="TKC196662" s="106"/>
      <c r="TKD196662" s="106"/>
      <c r="TKE196662" s="106"/>
      <c r="TKK196662" s="106"/>
      <c r="TKL196662" s="106"/>
      <c r="TKM196662" s="106"/>
      <c r="TKN196662" s="106"/>
      <c r="TKO196662" s="106"/>
      <c r="TTW196662" s="106"/>
      <c r="TTX196662" s="106"/>
      <c r="TTY196662" s="106"/>
      <c r="TTZ196662" s="106"/>
      <c r="TUA196662" s="106"/>
      <c r="TUG196662" s="106"/>
      <c r="TUH196662" s="106"/>
      <c r="TUI196662" s="106"/>
      <c r="TUJ196662" s="106"/>
      <c r="TUK196662" s="106"/>
      <c r="UDS196662" s="106"/>
      <c r="UDT196662" s="106"/>
      <c r="UDU196662" s="106"/>
      <c r="UDV196662" s="106"/>
      <c r="UDW196662" s="106"/>
      <c r="UEC196662" s="106"/>
      <c r="UED196662" s="106"/>
      <c r="UEE196662" s="106"/>
      <c r="UEF196662" s="106"/>
      <c r="UEG196662" s="106"/>
      <c r="UNO196662" s="106"/>
      <c r="UNP196662" s="106"/>
      <c r="UNQ196662" s="106"/>
      <c r="UNR196662" s="106"/>
      <c r="UNS196662" s="106"/>
      <c r="UNY196662" s="106"/>
      <c r="UNZ196662" s="106"/>
      <c r="UOA196662" s="106"/>
      <c r="UOB196662" s="106"/>
      <c r="UOC196662" s="106"/>
      <c r="UXK196662" s="106"/>
      <c r="UXL196662" s="106"/>
      <c r="UXM196662" s="106"/>
      <c r="UXN196662" s="106"/>
      <c r="UXO196662" s="106"/>
      <c r="UXU196662" s="106"/>
      <c r="UXV196662" s="106"/>
      <c r="UXW196662" s="106"/>
      <c r="UXX196662" s="106"/>
      <c r="UXY196662" s="106"/>
      <c r="VHG196662" s="106"/>
      <c r="VHH196662" s="106"/>
      <c r="VHI196662" s="106"/>
      <c r="VHJ196662" s="106"/>
      <c r="VHK196662" s="106"/>
      <c r="VHQ196662" s="106"/>
      <c r="VHR196662" s="106"/>
      <c r="VHS196662" s="106"/>
      <c r="VHT196662" s="106"/>
      <c r="VHU196662" s="106"/>
      <c r="VRC196662" s="106"/>
      <c r="VRD196662" s="106"/>
      <c r="VRE196662" s="106"/>
      <c r="VRF196662" s="106"/>
      <c r="VRG196662" s="106"/>
      <c r="VRM196662" s="106"/>
      <c r="VRN196662" s="106"/>
      <c r="VRO196662" s="106"/>
      <c r="VRP196662" s="106"/>
      <c r="VRQ196662" s="106"/>
      <c r="WAY196662" s="106"/>
      <c r="WAZ196662" s="106"/>
      <c r="WBA196662" s="106"/>
      <c r="WBB196662" s="106"/>
      <c r="WBC196662" s="106"/>
      <c r="WBI196662" s="106"/>
      <c r="WBJ196662" s="106"/>
      <c r="WBK196662" s="106"/>
      <c r="WBL196662" s="106"/>
      <c r="WBM196662" s="106"/>
      <c r="WKU196662" s="106"/>
      <c r="WKV196662" s="106"/>
      <c r="WKW196662" s="106"/>
      <c r="WKX196662" s="106"/>
      <c r="WKY196662" s="106"/>
      <c r="WLE196662" s="106"/>
      <c r="WLF196662" s="106"/>
      <c r="WLG196662" s="106"/>
      <c r="WLH196662" s="106"/>
      <c r="WLI196662" s="106"/>
      <c r="WUQ196662" s="106"/>
      <c r="WUR196662" s="106"/>
      <c r="WUS196662" s="106"/>
      <c r="WUT196662" s="106"/>
      <c r="WUU196662" s="106"/>
      <c r="WVA196662" s="106"/>
      <c r="WVB196662" s="106"/>
      <c r="WVC196662" s="106"/>
      <c r="WVD196662" s="106"/>
      <c r="WVE196662" s="106"/>
    </row>
    <row r="196663" spans="457:1021 1225:2045 2249:3069 3273:4093 4297:5117 5321:6141 6345:7165 7369:8189 8393:9213 9417:10237 10441:11261 11465:12285 12489:13309 13513:14333 14537:15357 15561:16125" hidden="1" x14ac:dyDescent="0.15">
      <c r="SA196663" s="106"/>
      <c r="SB196663" s="106"/>
      <c r="SC196663" s="106"/>
      <c r="SD196663" s="106"/>
      <c r="SE196663" s="106"/>
      <c r="SK196663" s="106"/>
      <c r="SL196663" s="106"/>
      <c r="SM196663" s="106"/>
      <c r="SN196663" s="106"/>
      <c r="SO196663" s="106"/>
      <c r="ABW196663" s="106"/>
      <c r="ABX196663" s="106"/>
      <c r="ABY196663" s="106"/>
      <c r="ABZ196663" s="106"/>
      <c r="ACA196663" s="106"/>
      <c r="ACG196663" s="106"/>
      <c r="ACH196663" s="106"/>
      <c r="ACI196663" s="106"/>
      <c r="ACJ196663" s="106"/>
      <c r="ACK196663" s="106"/>
      <c r="ALS196663" s="106"/>
      <c r="ALT196663" s="106"/>
      <c r="ALU196663" s="106"/>
      <c r="ALV196663" s="106"/>
      <c r="ALW196663" s="106"/>
      <c r="AMC196663" s="106"/>
      <c r="AMD196663" s="106"/>
      <c r="AME196663" s="106"/>
      <c r="AMF196663" s="106"/>
      <c r="AMG196663" s="106"/>
      <c r="AVO196663" s="106"/>
      <c r="AVP196663" s="106"/>
      <c r="AVQ196663" s="106"/>
      <c r="AVR196663" s="106"/>
      <c r="AVS196663" s="106"/>
      <c r="AVY196663" s="106"/>
      <c r="AVZ196663" s="106"/>
      <c r="AWA196663" s="106"/>
      <c r="AWB196663" s="106"/>
      <c r="AWC196663" s="106"/>
      <c r="BFK196663" s="106"/>
      <c r="BFL196663" s="106"/>
      <c r="BFM196663" s="106"/>
      <c r="BFN196663" s="106"/>
      <c r="BFO196663" s="106"/>
      <c r="BFU196663" s="106"/>
      <c r="BFV196663" s="106"/>
      <c r="BFW196663" s="106"/>
      <c r="BFX196663" s="106"/>
      <c r="BFY196663" s="106"/>
      <c r="BPG196663" s="106"/>
      <c r="BPH196663" s="106"/>
      <c r="BPI196663" s="106"/>
      <c r="BPJ196663" s="106"/>
      <c r="BPK196663" s="106"/>
      <c r="BPQ196663" s="106"/>
      <c r="BPR196663" s="106"/>
      <c r="BPS196663" s="106"/>
      <c r="BPT196663" s="106"/>
      <c r="BPU196663" s="106"/>
      <c r="BZC196663" s="106"/>
      <c r="BZD196663" s="106"/>
      <c r="BZE196663" s="106"/>
      <c r="BZF196663" s="106"/>
      <c r="BZG196663" s="106"/>
      <c r="BZM196663" s="106"/>
      <c r="BZN196663" s="106"/>
      <c r="BZO196663" s="106"/>
      <c r="BZP196663" s="106"/>
      <c r="BZQ196663" s="106"/>
      <c r="CIY196663" s="106"/>
      <c r="CIZ196663" s="106"/>
      <c r="CJA196663" s="106"/>
      <c r="CJB196663" s="106"/>
      <c r="CJC196663" s="106"/>
      <c r="CJI196663" s="106"/>
      <c r="CJJ196663" s="106"/>
      <c r="CJK196663" s="106"/>
      <c r="CJL196663" s="106"/>
      <c r="CJM196663" s="106"/>
      <c r="CSU196663" s="106"/>
      <c r="CSV196663" s="106"/>
      <c r="CSW196663" s="106"/>
      <c r="CSX196663" s="106"/>
      <c r="CSY196663" s="106"/>
      <c r="CTE196663" s="106"/>
      <c r="CTF196663" s="106"/>
      <c r="CTG196663" s="106"/>
      <c r="CTH196663" s="106"/>
      <c r="CTI196663" s="106"/>
      <c r="DCQ196663" s="106"/>
      <c r="DCR196663" s="106"/>
      <c r="DCS196663" s="106"/>
      <c r="DCT196663" s="106"/>
      <c r="DCU196663" s="106"/>
      <c r="DDA196663" s="106"/>
      <c r="DDB196663" s="106"/>
      <c r="DDC196663" s="106"/>
      <c r="DDD196663" s="106"/>
      <c r="DDE196663" s="106"/>
      <c r="DMM196663" s="106"/>
      <c r="DMN196663" s="106"/>
      <c r="DMO196663" s="106"/>
      <c r="DMP196663" s="106"/>
      <c r="DMQ196663" s="106"/>
      <c r="DMW196663" s="106"/>
      <c r="DMX196663" s="106"/>
      <c r="DMY196663" s="106"/>
      <c r="DMZ196663" s="106"/>
      <c r="DNA196663" s="106"/>
      <c r="DWI196663" s="106"/>
      <c r="DWJ196663" s="106"/>
      <c r="DWK196663" s="106"/>
      <c r="DWL196663" s="106"/>
      <c r="DWM196663" s="106"/>
      <c r="DWS196663" s="106"/>
      <c r="DWT196663" s="106"/>
      <c r="DWU196663" s="106"/>
      <c r="DWV196663" s="106"/>
      <c r="DWW196663" s="106"/>
      <c r="EGE196663" s="106"/>
      <c r="EGF196663" s="106"/>
      <c r="EGG196663" s="106"/>
      <c r="EGH196663" s="106"/>
      <c r="EGI196663" s="106"/>
      <c r="EGO196663" s="106"/>
      <c r="EGP196663" s="106"/>
      <c r="EGQ196663" s="106"/>
      <c r="EGR196663" s="106"/>
      <c r="EGS196663" s="106"/>
      <c r="EQA196663" s="106"/>
      <c r="EQB196663" s="106"/>
      <c r="EQC196663" s="106"/>
      <c r="EQD196663" s="106"/>
      <c r="EQE196663" s="106"/>
      <c r="EQK196663" s="106"/>
      <c r="EQL196663" s="106"/>
      <c r="EQM196663" s="106"/>
      <c r="EQN196663" s="106"/>
      <c r="EQO196663" s="106"/>
      <c r="EZW196663" s="106"/>
      <c r="EZX196663" s="106"/>
      <c r="EZY196663" s="106"/>
      <c r="EZZ196663" s="106"/>
      <c r="FAA196663" s="106"/>
      <c r="FAG196663" s="106"/>
      <c r="FAH196663" s="106"/>
      <c r="FAI196663" s="106"/>
      <c r="FAJ196663" s="106"/>
      <c r="FAK196663" s="106"/>
      <c r="FJS196663" s="106"/>
      <c r="FJT196663" s="106"/>
      <c r="FJU196663" s="106"/>
      <c r="FJV196663" s="106"/>
      <c r="FJW196663" s="106"/>
      <c r="FKC196663" s="106"/>
      <c r="FKD196663" s="106"/>
      <c r="FKE196663" s="106"/>
      <c r="FKF196663" s="106"/>
      <c r="FKG196663" s="106"/>
      <c r="FTO196663" s="106"/>
      <c r="FTP196663" s="106"/>
      <c r="FTQ196663" s="106"/>
      <c r="FTR196663" s="106"/>
      <c r="FTS196663" s="106"/>
      <c r="FTY196663" s="106"/>
      <c r="FTZ196663" s="106"/>
      <c r="FUA196663" s="106"/>
      <c r="FUB196663" s="106"/>
      <c r="FUC196663" s="106"/>
      <c r="GDK196663" s="106"/>
      <c r="GDL196663" s="106"/>
      <c r="GDM196663" s="106"/>
      <c r="GDN196663" s="106"/>
      <c r="GDO196663" s="106"/>
      <c r="GDU196663" s="106"/>
      <c r="GDV196663" s="106"/>
      <c r="GDW196663" s="106"/>
      <c r="GDX196663" s="106"/>
      <c r="GDY196663" s="106"/>
      <c r="GNG196663" s="106"/>
      <c r="GNH196663" s="106"/>
      <c r="GNI196663" s="106"/>
      <c r="GNJ196663" s="106"/>
      <c r="GNK196663" s="106"/>
      <c r="GNQ196663" s="106"/>
      <c r="GNR196663" s="106"/>
      <c r="GNS196663" s="106"/>
      <c r="GNT196663" s="106"/>
      <c r="GNU196663" s="106"/>
      <c r="GXC196663" s="106"/>
      <c r="GXD196663" s="106"/>
      <c r="GXE196663" s="106"/>
      <c r="GXF196663" s="106"/>
      <c r="GXG196663" s="106"/>
      <c r="GXM196663" s="106"/>
      <c r="GXN196663" s="106"/>
      <c r="GXO196663" s="106"/>
      <c r="GXP196663" s="106"/>
      <c r="GXQ196663" s="106"/>
      <c r="HGY196663" s="106"/>
      <c r="HGZ196663" s="106"/>
      <c r="HHA196663" s="106"/>
      <c r="HHB196663" s="106"/>
      <c r="HHC196663" s="106"/>
      <c r="HHI196663" s="106"/>
      <c r="HHJ196663" s="106"/>
      <c r="HHK196663" s="106"/>
      <c r="HHL196663" s="106"/>
      <c r="HHM196663" s="106"/>
      <c r="HQU196663" s="106"/>
      <c r="HQV196663" s="106"/>
      <c r="HQW196663" s="106"/>
      <c r="HQX196663" s="106"/>
      <c r="HQY196663" s="106"/>
      <c r="HRE196663" s="106"/>
      <c r="HRF196663" s="106"/>
      <c r="HRG196663" s="106"/>
      <c r="HRH196663" s="106"/>
      <c r="HRI196663" s="106"/>
      <c r="IAQ196663" s="106"/>
      <c r="IAR196663" s="106"/>
      <c r="IAS196663" s="106"/>
      <c r="IAT196663" s="106"/>
      <c r="IAU196663" s="106"/>
      <c r="IBA196663" s="106"/>
      <c r="IBB196663" s="106"/>
      <c r="IBC196663" s="106"/>
      <c r="IBD196663" s="106"/>
      <c r="IBE196663" s="106"/>
      <c r="IKM196663" s="106"/>
      <c r="IKN196663" s="106"/>
      <c r="IKO196663" s="106"/>
      <c r="IKP196663" s="106"/>
      <c r="IKQ196663" s="106"/>
      <c r="IKW196663" s="106"/>
      <c r="IKX196663" s="106"/>
      <c r="IKY196663" s="106"/>
      <c r="IKZ196663" s="106"/>
      <c r="ILA196663" s="106"/>
      <c r="IUI196663" s="106"/>
      <c r="IUJ196663" s="106"/>
      <c r="IUK196663" s="106"/>
      <c r="IUL196663" s="106"/>
      <c r="IUM196663" s="106"/>
      <c r="IUS196663" s="106"/>
      <c r="IUT196663" s="106"/>
      <c r="IUU196663" s="106"/>
      <c r="IUV196663" s="106"/>
      <c r="IUW196663" s="106"/>
      <c r="JEE196663" s="106"/>
      <c r="JEF196663" s="106"/>
      <c r="JEG196663" s="106"/>
      <c r="JEH196663" s="106"/>
      <c r="JEI196663" s="106"/>
      <c r="JEO196663" s="106"/>
      <c r="JEP196663" s="106"/>
      <c r="JEQ196663" s="106"/>
      <c r="JER196663" s="106"/>
      <c r="JES196663" s="106"/>
      <c r="JOA196663" s="106"/>
      <c r="JOB196663" s="106"/>
      <c r="JOC196663" s="106"/>
      <c r="JOD196663" s="106"/>
      <c r="JOE196663" s="106"/>
      <c r="JOK196663" s="106"/>
      <c r="JOL196663" s="106"/>
      <c r="JOM196663" s="106"/>
      <c r="JON196663" s="106"/>
      <c r="JOO196663" s="106"/>
      <c r="JXW196663" s="106"/>
      <c r="JXX196663" s="106"/>
      <c r="JXY196663" s="106"/>
      <c r="JXZ196663" s="106"/>
      <c r="JYA196663" s="106"/>
      <c r="JYG196663" s="106"/>
      <c r="JYH196663" s="106"/>
      <c r="JYI196663" s="106"/>
      <c r="JYJ196663" s="106"/>
      <c r="JYK196663" s="106"/>
      <c r="KHS196663" s="106"/>
      <c r="KHT196663" s="106"/>
      <c r="KHU196663" s="106"/>
      <c r="KHV196663" s="106"/>
      <c r="KHW196663" s="106"/>
      <c r="KIC196663" s="106"/>
      <c r="KID196663" s="106"/>
      <c r="KIE196663" s="106"/>
      <c r="KIF196663" s="106"/>
      <c r="KIG196663" s="106"/>
      <c r="KRO196663" s="106"/>
      <c r="KRP196663" s="106"/>
      <c r="KRQ196663" s="106"/>
      <c r="KRR196663" s="106"/>
      <c r="KRS196663" s="106"/>
      <c r="KRY196663" s="106"/>
      <c r="KRZ196663" s="106"/>
      <c r="KSA196663" s="106"/>
      <c r="KSB196663" s="106"/>
      <c r="KSC196663" s="106"/>
      <c r="LBK196663" s="106"/>
      <c r="LBL196663" s="106"/>
      <c r="LBM196663" s="106"/>
      <c r="LBN196663" s="106"/>
      <c r="LBO196663" s="106"/>
      <c r="LBU196663" s="106"/>
      <c r="LBV196663" s="106"/>
      <c r="LBW196663" s="106"/>
      <c r="LBX196663" s="106"/>
      <c r="LBY196663" s="106"/>
      <c r="LLG196663" s="106"/>
      <c r="LLH196663" s="106"/>
      <c r="LLI196663" s="106"/>
      <c r="LLJ196663" s="106"/>
      <c r="LLK196663" s="106"/>
      <c r="LLQ196663" s="106"/>
      <c r="LLR196663" s="106"/>
      <c r="LLS196663" s="106"/>
      <c r="LLT196663" s="106"/>
      <c r="LLU196663" s="106"/>
      <c r="LVC196663" s="106"/>
      <c r="LVD196663" s="106"/>
      <c r="LVE196663" s="106"/>
      <c r="LVF196663" s="106"/>
      <c r="LVG196663" s="106"/>
      <c r="LVM196663" s="106"/>
      <c r="LVN196663" s="106"/>
      <c r="LVO196663" s="106"/>
      <c r="LVP196663" s="106"/>
      <c r="LVQ196663" s="106"/>
      <c r="MEY196663" s="106"/>
      <c r="MEZ196663" s="106"/>
      <c r="MFA196663" s="106"/>
      <c r="MFB196663" s="106"/>
      <c r="MFC196663" s="106"/>
      <c r="MFI196663" s="106"/>
      <c r="MFJ196663" s="106"/>
      <c r="MFK196663" s="106"/>
      <c r="MFL196663" s="106"/>
      <c r="MFM196663" s="106"/>
      <c r="MOU196663" s="106"/>
      <c r="MOV196663" s="106"/>
      <c r="MOW196663" s="106"/>
      <c r="MOX196663" s="106"/>
      <c r="MOY196663" s="106"/>
      <c r="MPE196663" s="106"/>
      <c r="MPF196663" s="106"/>
      <c r="MPG196663" s="106"/>
      <c r="MPH196663" s="106"/>
      <c r="MPI196663" s="106"/>
      <c r="MYQ196663" s="106"/>
      <c r="MYR196663" s="106"/>
      <c r="MYS196663" s="106"/>
      <c r="MYT196663" s="106"/>
      <c r="MYU196663" s="106"/>
      <c r="MZA196663" s="106"/>
      <c r="MZB196663" s="106"/>
      <c r="MZC196663" s="106"/>
      <c r="MZD196663" s="106"/>
      <c r="MZE196663" s="106"/>
      <c r="NIM196663" s="106"/>
      <c r="NIN196663" s="106"/>
      <c r="NIO196663" s="106"/>
      <c r="NIP196663" s="106"/>
      <c r="NIQ196663" s="106"/>
      <c r="NIW196663" s="106"/>
      <c r="NIX196663" s="106"/>
      <c r="NIY196663" s="106"/>
      <c r="NIZ196663" s="106"/>
      <c r="NJA196663" s="106"/>
      <c r="NSI196663" s="106"/>
      <c r="NSJ196663" s="106"/>
      <c r="NSK196663" s="106"/>
      <c r="NSL196663" s="106"/>
      <c r="NSM196663" s="106"/>
      <c r="NSS196663" s="106"/>
      <c r="NST196663" s="106"/>
      <c r="NSU196663" s="106"/>
      <c r="NSV196663" s="106"/>
      <c r="NSW196663" s="106"/>
      <c r="OCE196663" s="106"/>
      <c r="OCF196663" s="106"/>
      <c r="OCG196663" s="106"/>
      <c r="OCH196663" s="106"/>
      <c r="OCI196663" s="106"/>
      <c r="OCO196663" s="106"/>
      <c r="OCP196663" s="106"/>
      <c r="OCQ196663" s="106"/>
      <c r="OCR196663" s="106"/>
      <c r="OCS196663" s="106"/>
      <c r="OMA196663" s="106"/>
      <c r="OMB196663" s="106"/>
      <c r="OMC196663" s="106"/>
      <c r="OMD196663" s="106"/>
      <c r="OME196663" s="106"/>
      <c r="OMK196663" s="106"/>
      <c r="OML196663" s="106"/>
      <c r="OMM196663" s="106"/>
      <c r="OMN196663" s="106"/>
      <c r="OMO196663" s="106"/>
      <c r="OVW196663" s="106"/>
      <c r="OVX196663" s="106"/>
      <c r="OVY196663" s="106"/>
      <c r="OVZ196663" s="106"/>
      <c r="OWA196663" s="106"/>
      <c r="OWG196663" s="106"/>
      <c r="OWH196663" s="106"/>
      <c r="OWI196663" s="106"/>
      <c r="OWJ196663" s="106"/>
      <c r="OWK196663" s="106"/>
      <c r="PFS196663" s="106"/>
      <c r="PFT196663" s="106"/>
      <c r="PFU196663" s="106"/>
      <c r="PFV196663" s="106"/>
      <c r="PFW196663" s="106"/>
      <c r="PGC196663" s="106"/>
      <c r="PGD196663" s="106"/>
      <c r="PGE196663" s="106"/>
      <c r="PGF196663" s="106"/>
      <c r="PGG196663" s="106"/>
      <c r="PPO196663" s="106"/>
      <c r="PPP196663" s="106"/>
      <c r="PPQ196663" s="106"/>
      <c r="PPR196663" s="106"/>
      <c r="PPS196663" s="106"/>
      <c r="PPY196663" s="106"/>
      <c r="PPZ196663" s="106"/>
      <c r="PQA196663" s="106"/>
      <c r="PQB196663" s="106"/>
      <c r="PQC196663" s="106"/>
      <c r="PZK196663" s="106"/>
      <c r="PZL196663" s="106"/>
      <c r="PZM196663" s="106"/>
      <c r="PZN196663" s="106"/>
      <c r="PZO196663" s="106"/>
      <c r="PZU196663" s="106"/>
      <c r="PZV196663" s="106"/>
      <c r="PZW196663" s="106"/>
      <c r="PZX196663" s="106"/>
      <c r="PZY196663" s="106"/>
      <c r="QJG196663" s="106"/>
      <c r="QJH196663" s="106"/>
      <c r="QJI196663" s="106"/>
      <c r="QJJ196663" s="106"/>
      <c r="QJK196663" s="106"/>
      <c r="QJQ196663" s="106"/>
      <c r="QJR196663" s="106"/>
      <c r="QJS196663" s="106"/>
      <c r="QJT196663" s="106"/>
      <c r="QJU196663" s="106"/>
      <c r="QTC196663" s="106"/>
      <c r="QTD196663" s="106"/>
      <c r="QTE196663" s="106"/>
      <c r="QTF196663" s="106"/>
      <c r="QTG196663" s="106"/>
      <c r="QTM196663" s="106"/>
      <c r="QTN196663" s="106"/>
      <c r="QTO196663" s="106"/>
      <c r="QTP196663" s="106"/>
      <c r="QTQ196663" s="106"/>
      <c r="RCY196663" s="106"/>
      <c r="RCZ196663" s="106"/>
      <c r="RDA196663" s="106"/>
      <c r="RDB196663" s="106"/>
      <c r="RDC196663" s="106"/>
      <c r="RDI196663" s="106"/>
      <c r="RDJ196663" s="106"/>
      <c r="RDK196663" s="106"/>
      <c r="RDL196663" s="106"/>
      <c r="RDM196663" s="106"/>
      <c r="RMU196663" s="106"/>
      <c r="RMV196663" s="106"/>
      <c r="RMW196663" s="106"/>
      <c r="RMX196663" s="106"/>
      <c r="RMY196663" s="106"/>
      <c r="RNE196663" s="106"/>
      <c r="RNF196663" s="106"/>
      <c r="RNG196663" s="106"/>
      <c r="RNH196663" s="106"/>
      <c r="RNI196663" s="106"/>
      <c r="RWQ196663" s="106"/>
      <c r="RWR196663" s="106"/>
      <c r="RWS196663" s="106"/>
      <c r="RWT196663" s="106"/>
      <c r="RWU196663" s="106"/>
      <c r="RXA196663" s="106"/>
      <c r="RXB196663" s="106"/>
      <c r="RXC196663" s="106"/>
      <c r="RXD196663" s="106"/>
      <c r="RXE196663" s="106"/>
      <c r="SGM196663" s="106"/>
      <c r="SGN196663" s="106"/>
      <c r="SGO196663" s="106"/>
      <c r="SGP196663" s="106"/>
      <c r="SGQ196663" s="106"/>
      <c r="SGW196663" s="106"/>
      <c r="SGX196663" s="106"/>
      <c r="SGY196663" s="106"/>
      <c r="SGZ196663" s="106"/>
      <c r="SHA196663" s="106"/>
      <c r="SQI196663" s="106"/>
      <c r="SQJ196663" s="106"/>
      <c r="SQK196663" s="106"/>
      <c r="SQL196663" s="106"/>
      <c r="SQM196663" s="106"/>
      <c r="SQS196663" s="106"/>
      <c r="SQT196663" s="106"/>
      <c r="SQU196663" s="106"/>
      <c r="SQV196663" s="106"/>
      <c r="SQW196663" s="106"/>
      <c r="TAE196663" s="106"/>
      <c r="TAF196663" s="106"/>
      <c r="TAG196663" s="106"/>
      <c r="TAH196663" s="106"/>
      <c r="TAI196663" s="106"/>
      <c r="TAO196663" s="106"/>
      <c r="TAP196663" s="106"/>
      <c r="TAQ196663" s="106"/>
      <c r="TAR196663" s="106"/>
      <c r="TAS196663" s="106"/>
      <c r="TKA196663" s="106"/>
      <c r="TKB196663" s="106"/>
      <c r="TKC196663" s="106"/>
      <c r="TKD196663" s="106"/>
      <c r="TKE196663" s="106"/>
      <c r="TKK196663" s="106"/>
      <c r="TKL196663" s="106"/>
      <c r="TKM196663" s="106"/>
      <c r="TKN196663" s="106"/>
      <c r="TKO196663" s="106"/>
      <c r="TTW196663" s="106"/>
      <c r="TTX196663" s="106"/>
      <c r="TTY196663" s="106"/>
      <c r="TTZ196663" s="106"/>
      <c r="TUA196663" s="106"/>
      <c r="TUG196663" s="106"/>
      <c r="TUH196663" s="106"/>
      <c r="TUI196663" s="106"/>
      <c r="TUJ196663" s="106"/>
      <c r="TUK196663" s="106"/>
      <c r="UDS196663" s="106"/>
      <c r="UDT196663" s="106"/>
      <c r="UDU196663" s="106"/>
      <c r="UDV196663" s="106"/>
      <c r="UDW196663" s="106"/>
      <c r="UEC196663" s="106"/>
      <c r="UED196663" s="106"/>
      <c r="UEE196663" s="106"/>
      <c r="UEF196663" s="106"/>
      <c r="UEG196663" s="106"/>
      <c r="UNO196663" s="106"/>
      <c r="UNP196663" s="106"/>
      <c r="UNQ196663" s="106"/>
      <c r="UNR196663" s="106"/>
      <c r="UNS196663" s="106"/>
      <c r="UNY196663" s="106"/>
      <c r="UNZ196663" s="106"/>
      <c r="UOA196663" s="106"/>
      <c r="UOB196663" s="106"/>
      <c r="UOC196663" s="106"/>
      <c r="UXK196663" s="106"/>
      <c r="UXL196663" s="106"/>
      <c r="UXM196663" s="106"/>
      <c r="UXN196663" s="106"/>
      <c r="UXO196663" s="106"/>
      <c r="UXU196663" s="106"/>
      <c r="UXV196663" s="106"/>
      <c r="UXW196663" s="106"/>
      <c r="UXX196663" s="106"/>
      <c r="UXY196663" s="106"/>
      <c r="VHG196663" s="106"/>
      <c r="VHH196663" s="106"/>
      <c r="VHI196663" s="106"/>
      <c r="VHJ196663" s="106"/>
      <c r="VHK196663" s="106"/>
      <c r="VHQ196663" s="106"/>
      <c r="VHR196663" s="106"/>
      <c r="VHS196663" s="106"/>
      <c r="VHT196663" s="106"/>
      <c r="VHU196663" s="106"/>
      <c r="VRC196663" s="106"/>
      <c r="VRD196663" s="106"/>
      <c r="VRE196663" s="106"/>
      <c r="VRF196663" s="106"/>
      <c r="VRG196663" s="106"/>
      <c r="VRM196663" s="106"/>
      <c r="VRN196663" s="106"/>
      <c r="VRO196663" s="106"/>
      <c r="VRP196663" s="106"/>
      <c r="VRQ196663" s="106"/>
      <c r="WAY196663" s="106"/>
      <c r="WAZ196663" s="106"/>
      <c r="WBA196663" s="106"/>
      <c r="WBB196663" s="106"/>
      <c r="WBC196663" s="106"/>
      <c r="WBI196663" s="106"/>
      <c r="WBJ196663" s="106"/>
      <c r="WBK196663" s="106"/>
      <c r="WBL196663" s="106"/>
      <c r="WBM196663" s="106"/>
      <c r="WKU196663" s="106"/>
      <c r="WKV196663" s="106"/>
      <c r="WKW196663" s="106"/>
      <c r="WKX196663" s="106"/>
      <c r="WKY196663" s="106"/>
      <c r="WLE196663" s="106"/>
      <c r="WLF196663" s="106"/>
      <c r="WLG196663" s="106"/>
      <c r="WLH196663" s="106"/>
      <c r="WLI196663" s="106"/>
      <c r="WUQ196663" s="106"/>
      <c r="WUR196663" s="106"/>
      <c r="WUS196663" s="106"/>
      <c r="WUT196663" s="106"/>
      <c r="WUU196663" s="106"/>
      <c r="WVA196663" s="106"/>
      <c r="WVB196663" s="106"/>
      <c r="WVC196663" s="106"/>
      <c r="WVD196663" s="106"/>
      <c r="WVE196663" s="106"/>
    </row>
    <row r="196667" spans="457:1021 1225:2045 2249:3069 3273:4093 4297:5117 5321:6141 6345:7165 7369:8189 8393:9213 9417:10237 10441:11261 11465:12285 12489:13309 13513:14333 14537:15357 15561:16125" hidden="1" x14ac:dyDescent="0.15">
      <c r="SA196667" s="106"/>
      <c r="SB196667" s="106"/>
      <c r="SC196667" s="106"/>
      <c r="SD196667" s="106"/>
      <c r="SE196667" s="106"/>
      <c r="SK196667" s="106"/>
      <c r="SL196667" s="106"/>
      <c r="SM196667" s="106"/>
      <c r="SN196667" s="106"/>
      <c r="SO196667" s="106"/>
      <c r="ABW196667" s="106"/>
      <c r="ABX196667" s="106"/>
      <c r="ABY196667" s="106"/>
      <c r="ABZ196667" s="106"/>
      <c r="ACA196667" s="106"/>
      <c r="ACG196667" s="106"/>
      <c r="ACH196667" s="106"/>
      <c r="ACI196667" s="106"/>
      <c r="ACJ196667" s="106"/>
      <c r="ACK196667" s="106"/>
      <c r="ALS196667" s="106"/>
      <c r="ALT196667" s="106"/>
      <c r="ALU196667" s="106"/>
      <c r="ALV196667" s="106"/>
      <c r="ALW196667" s="106"/>
      <c r="AMC196667" s="106"/>
      <c r="AMD196667" s="106"/>
      <c r="AME196667" s="106"/>
      <c r="AMF196667" s="106"/>
      <c r="AMG196667" s="106"/>
      <c r="AVO196667" s="106"/>
      <c r="AVP196667" s="106"/>
      <c r="AVQ196667" s="106"/>
      <c r="AVR196667" s="106"/>
      <c r="AVS196667" s="106"/>
      <c r="AVY196667" s="106"/>
      <c r="AVZ196667" s="106"/>
      <c r="AWA196667" s="106"/>
      <c r="AWB196667" s="106"/>
      <c r="AWC196667" s="106"/>
      <c r="BFK196667" s="106"/>
      <c r="BFL196667" s="106"/>
      <c r="BFM196667" s="106"/>
      <c r="BFN196667" s="106"/>
      <c r="BFO196667" s="106"/>
      <c r="BFU196667" s="106"/>
      <c r="BFV196667" s="106"/>
      <c r="BFW196667" s="106"/>
      <c r="BFX196667" s="106"/>
      <c r="BFY196667" s="106"/>
      <c r="BPG196667" s="106"/>
      <c r="BPH196667" s="106"/>
      <c r="BPI196667" s="106"/>
      <c r="BPJ196667" s="106"/>
      <c r="BPK196667" s="106"/>
      <c r="BPQ196667" s="106"/>
      <c r="BPR196667" s="106"/>
      <c r="BPS196667" s="106"/>
      <c r="BPT196667" s="106"/>
      <c r="BPU196667" s="106"/>
      <c r="BZC196667" s="106"/>
      <c r="BZD196667" s="106"/>
      <c r="BZE196667" s="106"/>
      <c r="BZF196667" s="106"/>
      <c r="BZG196667" s="106"/>
      <c r="BZM196667" s="106"/>
      <c r="BZN196667" s="106"/>
      <c r="BZO196667" s="106"/>
      <c r="BZP196667" s="106"/>
      <c r="BZQ196667" s="106"/>
      <c r="CIY196667" s="106"/>
      <c r="CIZ196667" s="106"/>
      <c r="CJA196667" s="106"/>
      <c r="CJB196667" s="106"/>
      <c r="CJC196667" s="106"/>
      <c r="CJI196667" s="106"/>
      <c r="CJJ196667" s="106"/>
      <c r="CJK196667" s="106"/>
      <c r="CJL196667" s="106"/>
      <c r="CJM196667" s="106"/>
      <c r="CSU196667" s="106"/>
      <c r="CSV196667" s="106"/>
      <c r="CSW196667" s="106"/>
      <c r="CSX196667" s="106"/>
      <c r="CSY196667" s="106"/>
      <c r="CTE196667" s="106"/>
      <c r="CTF196667" s="106"/>
      <c r="CTG196667" s="106"/>
      <c r="CTH196667" s="106"/>
      <c r="CTI196667" s="106"/>
      <c r="DCQ196667" s="106"/>
      <c r="DCR196667" s="106"/>
      <c r="DCS196667" s="106"/>
      <c r="DCT196667" s="106"/>
      <c r="DCU196667" s="106"/>
      <c r="DDA196667" s="106"/>
      <c r="DDB196667" s="106"/>
      <c r="DDC196667" s="106"/>
      <c r="DDD196667" s="106"/>
      <c r="DDE196667" s="106"/>
      <c r="DMM196667" s="106"/>
      <c r="DMN196667" s="106"/>
      <c r="DMO196667" s="106"/>
      <c r="DMP196667" s="106"/>
      <c r="DMQ196667" s="106"/>
      <c r="DMW196667" s="106"/>
      <c r="DMX196667" s="106"/>
      <c r="DMY196667" s="106"/>
      <c r="DMZ196667" s="106"/>
      <c r="DNA196667" s="106"/>
      <c r="DWI196667" s="106"/>
      <c r="DWJ196667" s="106"/>
      <c r="DWK196667" s="106"/>
      <c r="DWL196667" s="106"/>
      <c r="DWM196667" s="106"/>
      <c r="DWS196667" s="106"/>
      <c r="DWT196667" s="106"/>
      <c r="DWU196667" s="106"/>
      <c r="DWV196667" s="106"/>
      <c r="DWW196667" s="106"/>
      <c r="EGE196667" s="106"/>
      <c r="EGF196667" s="106"/>
      <c r="EGG196667" s="106"/>
      <c r="EGH196667" s="106"/>
      <c r="EGI196667" s="106"/>
      <c r="EGO196667" s="106"/>
      <c r="EGP196667" s="106"/>
      <c r="EGQ196667" s="106"/>
      <c r="EGR196667" s="106"/>
      <c r="EGS196667" s="106"/>
      <c r="EQA196667" s="106"/>
      <c r="EQB196667" s="106"/>
      <c r="EQC196667" s="106"/>
      <c r="EQD196667" s="106"/>
      <c r="EQE196667" s="106"/>
      <c r="EQK196667" s="106"/>
      <c r="EQL196667" s="106"/>
      <c r="EQM196667" s="106"/>
      <c r="EQN196667" s="106"/>
      <c r="EQO196667" s="106"/>
      <c r="EZW196667" s="106"/>
      <c r="EZX196667" s="106"/>
      <c r="EZY196667" s="106"/>
      <c r="EZZ196667" s="106"/>
      <c r="FAA196667" s="106"/>
      <c r="FAG196667" s="106"/>
      <c r="FAH196667" s="106"/>
      <c r="FAI196667" s="106"/>
      <c r="FAJ196667" s="106"/>
      <c r="FAK196667" s="106"/>
      <c r="FJS196667" s="106"/>
      <c r="FJT196667" s="106"/>
      <c r="FJU196667" s="106"/>
      <c r="FJV196667" s="106"/>
      <c r="FJW196667" s="106"/>
      <c r="FKC196667" s="106"/>
      <c r="FKD196667" s="106"/>
      <c r="FKE196667" s="106"/>
      <c r="FKF196667" s="106"/>
      <c r="FKG196667" s="106"/>
      <c r="FTO196667" s="106"/>
      <c r="FTP196667" s="106"/>
      <c r="FTQ196667" s="106"/>
      <c r="FTR196667" s="106"/>
      <c r="FTS196667" s="106"/>
      <c r="FTY196667" s="106"/>
      <c r="FTZ196667" s="106"/>
      <c r="FUA196667" s="106"/>
      <c r="FUB196667" s="106"/>
      <c r="FUC196667" s="106"/>
      <c r="GDK196667" s="106"/>
      <c r="GDL196667" s="106"/>
      <c r="GDM196667" s="106"/>
      <c r="GDN196667" s="106"/>
      <c r="GDO196667" s="106"/>
      <c r="GDU196667" s="106"/>
      <c r="GDV196667" s="106"/>
      <c r="GDW196667" s="106"/>
      <c r="GDX196667" s="106"/>
      <c r="GDY196667" s="106"/>
      <c r="GNG196667" s="106"/>
      <c r="GNH196667" s="106"/>
      <c r="GNI196667" s="106"/>
      <c r="GNJ196667" s="106"/>
      <c r="GNK196667" s="106"/>
      <c r="GNQ196667" s="106"/>
      <c r="GNR196667" s="106"/>
      <c r="GNS196667" s="106"/>
      <c r="GNT196667" s="106"/>
      <c r="GNU196667" s="106"/>
      <c r="GXC196667" s="106"/>
      <c r="GXD196667" s="106"/>
      <c r="GXE196667" s="106"/>
      <c r="GXF196667" s="106"/>
      <c r="GXG196667" s="106"/>
      <c r="GXM196667" s="106"/>
      <c r="GXN196667" s="106"/>
      <c r="GXO196667" s="106"/>
      <c r="GXP196667" s="106"/>
      <c r="GXQ196667" s="106"/>
      <c r="HGY196667" s="106"/>
      <c r="HGZ196667" s="106"/>
      <c r="HHA196667" s="106"/>
      <c r="HHB196667" s="106"/>
      <c r="HHC196667" s="106"/>
      <c r="HHI196667" s="106"/>
      <c r="HHJ196667" s="106"/>
      <c r="HHK196667" s="106"/>
      <c r="HHL196667" s="106"/>
      <c r="HHM196667" s="106"/>
      <c r="HQU196667" s="106"/>
      <c r="HQV196667" s="106"/>
      <c r="HQW196667" s="106"/>
      <c r="HQX196667" s="106"/>
      <c r="HQY196667" s="106"/>
      <c r="HRE196667" s="106"/>
      <c r="HRF196667" s="106"/>
      <c r="HRG196667" s="106"/>
      <c r="HRH196667" s="106"/>
      <c r="HRI196667" s="106"/>
      <c r="IAQ196667" s="106"/>
      <c r="IAR196667" s="106"/>
      <c r="IAS196667" s="106"/>
      <c r="IAT196667" s="106"/>
      <c r="IAU196667" s="106"/>
      <c r="IBA196667" s="106"/>
      <c r="IBB196667" s="106"/>
      <c r="IBC196667" s="106"/>
      <c r="IBD196667" s="106"/>
      <c r="IBE196667" s="106"/>
      <c r="IKM196667" s="106"/>
      <c r="IKN196667" s="106"/>
      <c r="IKO196667" s="106"/>
      <c r="IKP196667" s="106"/>
      <c r="IKQ196667" s="106"/>
      <c r="IKW196667" s="106"/>
      <c r="IKX196667" s="106"/>
      <c r="IKY196667" s="106"/>
      <c r="IKZ196667" s="106"/>
      <c r="ILA196667" s="106"/>
      <c r="IUI196667" s="106"/>
      <c r="IUJ196667" s="106"/>
      <c r="IUK196667" s="106"/>
      <c r="IUL196667" s="106"/>
      <c r="IUM196667" s="106"/>
      <c r="IUS196667" s="106"/>
      <c r="IUT196667" s="106"/>
      <c r="IUU196667" s="106"/>
      <c r="IUV196667" s="106"/>
      <c r="IUW196667" s="106"/>
      <c r="JEE196667" s="106"/>
      <c r="JEF196667" s="106"/>
      <c r="JEG196667" s="106"/>
      <c r="JEH196667" s="106"/>
      <c r="JEI196667" s="106"/>
      <c r="JEO196667" s="106"/>
      <c r="JEP196667" s="106"/>
      <c r="JEQ196667" s="106"/>
      <c r="JER196667" s="106"/>
      <c r="JES196667" s="106"/>
      <c r="JOA196667" s="106"/>
      <c r="JOB196667" s="106"/>
      <c r="JOC196667" s="106"/>
      <c r="JOD196667" s="106"/>
      <c r="JOE196667" s="106"/>
      <c r="JOK196667" s="106"/>
      <c r="JOL196667" s="106"/>
      <c r="JOM196667" s="106"/>
      <c r="JON196667" s="106"/>
      <c r="JOO196667" s="106"/>
      <c r="JXW196667" s="106"/>
      <c r="JXX196667" s="106"/>
      <c r="JXY196667" s="106"/>
      <c r="JXZ196667" s="106"/>
      <c r="JYA196667" s="106"/>
      <c r="JYG196667" s="106"/>
      <c r="JYH196667" s="106"/>
      <c r="JYI196667" s="106"/>
      <c r="JYJ196667" s="106"/>
      <c r="JYK196667" s="106"/>
      <c r="KHS196667" s="106"/>
      <c r="KHT196667" s="106"/>
      <c r="KHU196667" s="106"/>
      <c r="KHV196667" s="106"/>
      <c r="KHW196667" s="106"/>
      <c r="KIC196667" s="106"/>
      <c r="KID196667" s="106"/>
      <c r="KIE196667" s="106"/>
      <c r="KIF196667" s="106"/>
      <c r="KIG196667" s="106"/>
      <c r="KRO196667" s="106"/>
      <c r="KRP196667" s="106"/>
      <c r="KRQ196667" s="106"/>
      <c r="KRR196667" s="106"/>
      <c r="KRS196667" s="106"/>
      <c r="KRY196667" s="106"/>
      <c r="KRZ196667" s="106"/>
      <c r="KSA196667" s="106"/>
      <c r="KSB196667" s="106"/>
      <c r="KSC196667" s="106"/>
      <c r="LBK196667" s="106"/>
      <c r="LBL196667" s="106"/>
      <c r="LBM196667" s="106"/>
      <c r="LBN196667" s="106"/>
      <c r="LBO196667" s="106"/>
      <c r="LBU196667" s="106"/>
      <c r="LBV196667" s="106"/>
      <c r="LBW196667" s="106"/>
      <c r="LBX196667" s="106"/>
      <c r="LBY196667" s="106"/>
      <c r="LLG196667" s="106"/>
      <c r="LLH196667" s="106"/>
      <c r="LLI196667" s="106"/>
      <c r="LLJ196667" s="106"/>
      <c r="LLK196667" s="106"/>
      <c r="LLQ196667" s="106"/>
      <c r="LLR196667" s="106"/>
      <c r="LLS196667" s="106"/>
      <c r="LLT196667" s="106"/>
      <c r="LLU196667" s="106"/>
      <c r="LVC196667" s="106"/>
      <c r="LVD196667" s="106"/>
      <c r="LVE196667" s="106"/>
      <c r="LVF196667" s="106"/>
      <c r="LVG196667" s="106"/>
      <c r="LVM196667" s="106"/>
      <c r="LVN196667" s="106"/>
      <c r="LVO196667" s="106"/>
      <c r="LVP196667" s="106"/>
      <c r="LVQ196667" s="106"/>
      <c r="MEY196667" s="106"/>
      <c r="MEZ196667" s="106"/>
      <c r="MFA196667" s="106"/>
      <c r="MFB196667" s="106"/>
      <c r="MFC196667" s="106"/>
      <c r="MFI196667" s="106"/>
      <c r="MFJ196667" s="106"/>
      <c r="MFK196667" s="106"/>
      <c r="MFL196667" s="106"/>
      <c r="MFM196667" s="106"/>
      <c r="MOU196667" s="106"/>
      <c r="MOV196667" s="106"/>
      <c r="MOW196667" s="106"/>
      <c r="MOX196667" s="106"/>
      <c r="MOY196667" s="106"/>
      <c r="MPE196667" s="106"/>
      <c r="MPF196667" s="106"/>
      <c r="MPG196667" s="106"/>
      <c r="MPH196667" s="106"/>
      <c r="MPI196667" s="106"/>
      <c r="MYQ196667" s="106"/>
      <c r="MYR196667" s="106"/>
      <c r="MYS196667" s="106"/>
      <c r="MYT196667" s="106"/>
      <c r="MYU196667" s="106"/>
      <c r="MZA196667" s="106"/>
      <c r="MZB196667" s="106"/>
      <c r="MZC196667" s="106"/>
      <c r="MZD196667" s="106"/>
      <c r="MZE196667" s="106"/>
      <c r="NIM196667" s="106"/>
      <c r="NIN196667" s="106"/>
      <c r="NIO196667" s="106"/>
      <c r="NIP196667" s="106"/>
      <c r="NIQ196667" s="106"/>
      <c r="NIW196667" s="106"/>
      <c r="NIX196667" s="106"/>
      <c r="NIY196667" s="106"/>
      <c r="NIZ196667" s="106"/>
      <c r="NJA196667" s="106"/>
      <c r="NSI196667" s="106"/>
      <c r="NSJ196667" s="106"/>
      <c r="NSK196667" s="106"/>
      <c r="NSL196667" s="106"/>
      <c r="NSM196667" s="106"/>
      <c r="NSS196667" s="106"/>
      <c r="NST196667" s="106"/>
      <c r="NSU196667" s="106"/>
      <c r="NSV196667" s="106"/>
      <c r="NSW196667" s="106"/>
      <c r="OCE196667" s="106"/>
      <c r="OCF196667" s="106"/>
      <c r="OCG196667" s="106"/>
      <c r="OCH196667" s="106"/>
      <c r="OCI196667" s="106"/>
      <c r="OCO196667" s="106"/>
      <c r="OCP196667" s="106"/>
      <c r="OCQ196667" s="106"/>
      <c r="OCR196667" s="106"/>
      <c r="OCS196667" s="106"/>
      <c r="OMA196667" s="106"/>
      <c r="OMB196667" s="106"/>
      <c r="OMC196667" s="106"/>
      <c r="OMD196667" s="106"/>
      <c r="OME196667" s="106"/>
      <c r="OMK196667" s="106"/>
      <c r="OML196667" s="106"/>
      <c r="OMM196667" s="106"/>
      <c r="OMN196667" s="106"/>
      <c r="OMO196667" s="106"/>
      <c r="OVW196667" s="106"/>
      <c r="OVX196667" s="106"/>
      <c r="OVY196667" s="106"/>
      <c r="OVZ196667" s="106"/>
      <c r="OWA196667" s="106"/>
      <c r="OWG196667" s="106"/>
      <c r="OWH196667" s="106"/>
      <c r="OWI196667" s="106"/>
      <c r="OWJ196667" s="106"/>
      <c r="OWK196667" s="106"/>
      <c r="PFS196667" s="106"/>
      <c r="PFT196667" s="106"/>
      <c r="PFU196667" s="106"/>
      <c r="PFV196667" s="106"/>
      <c r="PFW196667" s="106"/>
      <c r="PGC196667" s="106"/>
      <c r="PGD196667" s="106"/>
      <c r="PGE196667" s="106"/>
      <c r="PGF196667" s="106"/>
      <c r="PGG196667" s="106"/>
      <c r="PPO196667" s="106"/>
      <c r="PPP196667" s="106"/>
      <c r="PPQ196667" s="106"/>
      <c r="PPR196667" s="106"/>
      <c r="PPS196667" s="106"/>
      <c r="PPY196667" s="106"/>
      <c r="PPZ196667" s="106"/>
      <c r="PQA196667" s="106"/>
      <c r="PQB196667" s="106"/>
      <c r="PQC196667" s="106"/>
      <c r="PZK196667" s="106"/>
      <c r="PZL196667" s="106"/>
      <c r="PZM196667" s="106"/>
      <c r="PZN196667" s="106"/>
      <c r="PZO196667" s="106"/>
      <c r="PZU196667" s="106"/>
      <c r="PZV196667" s="106"/>
      <c r="PZW196667" s="106"/>
      <c r="PZX196667" s="106"/>
      <c r="PZY196667" s="106"/>
      <c r="QJG196667" s="106"/>
      <c r="QJH196667" s="106"/>
      <c r="QJI196667" s="106"/>
      <c r="QJJ196667" s="106"/>
      <c r="QJK196667" s="106"/>
      <c r="QJQ196667" s="106"/>
      <c r="QJR196667" s="106"/>
      <c r="QJS196667" s="106"/>
      <c r="QJT196667" s="106"/>
      <c r="QJU196667" s="106"/>
      <c r="QTC196667" s="106"/>
      <c r="QTD196667" s="106"/>
      <c r="QTE196667" s="106"/>
      <c r="QTF196667" s="106"/>
      <c r="QTG196667" s="106"/>
      <c r="QTM196667" s="106"/>
      <c r="QTN196667" s="106"/>
      <c r="QTO196667" s="106"/>
      <c r="QTP196667" s="106"/>
      <c r="QTQ196667" s="106"/>
      <c r="RCY196667" s="106"/>
      <c r="RCZ196667" s="106"/>
      <c r="RDA196667" s="106"/>
      <c r="RDB196667" s="106"/>
      <c r="RDC196667" s="106"/>
      <c r="RDI196667" s="106"/>
      <c r="RDJ196667" s="106"/>
      <c r="RDK196667" s="106"/>
      <c r="RDL196667" s="106"/>
      <c r="RDM196667" s="106"/>
      <c r="RMU196667" s="106"/>
      <c r="RMV196667" s="106"/>
      <c r="RMW196667" s="106"/>
      <c r="RMX196667" s="106"/>
      <c r="RMY196667" s="106"/>
      <c r="RNE196667" s="106"/>
      <c r="RNF196667" s="106"/>
      <c r="RNG196667" s="106"/>
      <c r="RNH196667" s="106"/>
      <c r="RNI196667" s="106"/>
      <c r="RWQ196667" s="106"/>
      <c r="RWR196667" s="106"/>
      <c r="RWS196667" s="106"/>
      <c r="RWT196667" s="106"/>
      <c r="RWU196667" s="106"/>
      <c r="RXA196667" s="106"/>
      <c r="RXB196667" s="106"/>
      <c r="RXC196667" s="106"/>
      <c r="RXD196667" s="106"/>
      <c r="RXE196667" s="106"/>
      <c r="SGM196667" s="106"/>
      <c r="SGN196667" s="106"/>
      <c r="SGO196667" s="106"/>
      <c r="SGP196667" s="106"/>
      <c r="SGQ196667" s="106"/>
      <c r="SGW196667" s="106"/>
      <c r="SGX196667" s="106"/>
      <c r="SGY196667" s="106"/>
      <c r="SGZ196667" s="106"/>
      <c r="SHA196667" s="106"/>
      <c r="SQI196667" s="106"/>
      <c r="SQJ196667" s="106"/>
      <c r="SQK196667" s="106"/>
      <c r="SQL196667" s="106"/>
      <c r="SQM196667" s="106"/>
      <c r="SQS196667" s="106"/>
      <c r="SQT196667" s="106"/>
      <c r="SQU196667" s="106"/>
      <c r="SQV196667" s="106"/>
      <c r="SQW196667" s="106"/>
      <c r="TAE196667" s="106"/>
      <c r="TAF196667" s="106"/>
      <c r="TAG196667" s="106"/>
      <c r="TAH196667" s="106"/>
      <c r="TAI196667" s="106"/>
      <c r="TAO196667" s="106"/>
      <c r="TAP196667" s="106"/>
      <c r="TAQ196667" s="106"/>
      <c r="TAR196667" s="106"/>
      <c r="TAS196667" s="106"/>
      <c r="TKA196667" s="106"/>
      <c r="TKB196667" s="106"/>
      <c r="TKC196667" s="106"/>
      <c r="TKD196667" s="106"/>
      <c r="TKE196667" s="106"/>
      <c r="TKK196667" s="106"/>
      <c r="TKL196667" s="106"/>
      <c r="TKM196667" s="106"/>
      <c r="TKN196667" s="106"/>
      <c r="TKO196667" s="106"/>
      <c r="TTW196667" s="106"/>
      <c r="TTX196667" s="106"/>
      <c r="TTY196667" s="106"/>
      <c r="TTZ196667" s="106"/>
      <c r="TUA196667" s="106"/>
      <c r="TUG196667" s="106"/>
      <c r="TUH196667" s="106"/>
      <c r="TUI196667" s="106"/>
      <c r="TUJ196667" s="106"/>
      <c r="TUK196667" s="106"/>
      <c r="UDS196667" s="106"/>
      <c r="UDT196667" s="106"/>
      <c r="UDU196667" s="106"/>
      <c r="UDV196667" s="106"/>
      <c r="UDW196667" s="106"/>
      <c r="UEC196667" s="106"/>
      <c r="UED196667" s="106"/>
      <c r="UEE196667" s="106"/>
      <c r="UEF196667" s="106"/>
      <c r="UEG196667" s="106"/>
      <c r="UNO196667" s="106"/>
      <c r="UNP196667" s="106"/>
      <c r="UNQ196667" s="106"/>
      <c r="UNR196667" s="106"/>
      <c r="UNS196667" s="106"/>
      <c r="UNY196667" s="106"/>
      <c r="UNZ196667" s="106"/>
      <c r="UOA196667" s="106"/>
      <c r="UOB196667" s="106"/>
      <c r="UOC196667" s="106"/>
      <c r="UXK196667" s="106"/>
      <c r="UXL196667" s="106"/>
      <c r="UXM196667" s="106"/>
      <c r="UXN196667" s="106"/>
      <c r="UXO196667" s="106"/>
      <c r="UXU196667" s="106"/>
      <c r="UXV196667" s="106"/>
      <c r="UXW196667" s="106"/>
      <c r="UXX196667" s="106"/>
      <c r="UXY196667" s="106"/>
      <c r="VHG196667" s="106"/>
      <c r="VHH196667" s="106"/>
      <c r="VHI196667" s="106"/>
      <c r="VHJ196667" s="106"/>
      <c r="VHK196667" s="106"/>
      <c r="VHQ196667" s="106"/>
      <c r="VHR196667" s="106"/>
      <c r="VHS196667" s="106"/>
      <c r="VHT196667" s="106"/>
      <c r="VHU196667" s="106"/>
      <c r="VRC196667" s="106"/>
      <c r="VRD196667" s="106"/>
      <c r="VRE196667" s="106"/>
      <c r="VRF196667" s="106"/>
      <c r="VRG196667" s="106"/>
      <c r="VRM196667" s="106"/>
      <c r="VRN196667" s="106"/>
      <c r="VRO196667" s="106"/>
      <c r="VRP196667" s="106"/>
      <c r="VRQ196667" s="106"/>
      <c r="WAY196667" s="106"/>
      <c r="WAZ196667" s="106"/>
      <c r="WBA196667" s="106"/>
      <c r="WBB196667" s="106"/>
      <c r="WBC196667" s="106"/>
      <c r="WBI196667" s="106"/>
      <c r="WBJ196667" s="106"/>
      <c r="WBK196667" s="106"/>
      <c r="WBL196667" s="106"/>
      <c r="WBM196667" s="106"/>
      <c r="WKU196667" s="106"/>
      <c r="WKV196667" s="106"/>
      <c r="WKW196667" s="106"/>
      <c r="WKX196667" s="106"/>
      <c r="WKY196667" s="106"/>
      <c r="WLE196667" s="106"/>
      <c r="WLF196667" s="106"/>
      <c r="WLG196667" s="106"/>
      <c r="WLH196667" s="106"/>
      <c r="WLI196667" s="106"/>
      <c r="WUQ196667" s="106"/>
      <c r="WUR196667" s="106"/>
      <c r="WUS196667" s="106"/>
      <c r="WUT196667" s="106"/>
      <c r="WUU196667" s="106"/>
      <c r="WVA196667" s="106"/>
      <c r="WVB196667" s="106"/>
      <c r="WVC196667" s="106"/>
      <c r="WVD196667" s="106"/>
      <c r="WVE196667" s="106"/>
    </row>
    <row r="196668" spans="457:1021 1225:2045 2249:3069 3273:4093 4297:5117 5321:6141 6345:7165 7369:8189 8393:9213 9417:10237 10441:11261 11465:12285 12489:13309 13513:14333 14537:15357 15561:16125" hidden="1" x14ac:dyDescent="0.15">
      <c r="SA196668" s="106"/>
      <c r="SB196668" s="106"/>
      <c r="SC196668" s="106"/>
      <c r="SD196668" s="106"/>
      <c r="SE196668" s="106"/>
      <c r="SK196668" s="106"/>
      <c r="SL196668" s="106"/>
      <c r="SM196668" s="106"/>
      <c r="SN196668" s="106"/>
      <c r="SO196668" s="106"/>
      <c r="ABW196668" s="106"/>
      <c r="ABX196668" s="106"/>
      <c r="ABY196668" s="106"/>
      <c r="ABZ196668" s="106"/>
      <c r="ACA196668" s="106"/>
      <c r="ACG196668" s="106"/>
      <c r="ACH196668" s="106"/>
      <c r="ACI196668" s="106"/>
      <c r="ACJ196668" s="106"/>
      <c r="ACK196668" s="106"/>
      <c r="ALS196668" s="106"/>
      <c r="ALT196668" s="106"/>
      <c r="ALU196668" s="106"/>
      <c r="ALV196668" s="106"/>
      <c r="ALW196668" s="106"/>
      <c r="AMC196668" s="106"/>
      <c r="AMD196668" s="106"/>
      <c r="AME196668" s="106"/>
      <c r="AMF196668" s="106"/>
      <c r="AMG196668" s="106"/>
      <c r="AVO196668" s="106"/>
      <c r="AVP196668" s="106"/>
      <c r="AVQ196668" s="106"/>
      <c r="AVR196668" s="106"/>
      <c r="AVS196668" s="106"/>
      <c r="AVY196668" s="106"/>
      <c r="AVZ196668" s="106"/>
      <c r="AWA196668" s="106"/>
      <c r="AWB196668" s="106"/>
      <c r="AWC196668" s="106"/>
      <c r="BFK196668" s="106"/>
      <c r="BFL196668" s="106"/>
      <c r="BFM196668" s="106"/>
      <c r="BFN196668" s="106"/>
      <c r="BFO196668" s="106"/>
      <c r="BFU196668" s="106"/>
      <c r="BFV196668" s="106"/>
      <c r="BFW196668" s="106"/>
      <c r="BFX196668" s="106"/>
      <c r="BFY196668" s="106"/>
      <c r="BPG196668" s="106"/>
      <c r="BPH196668" s="106"/>
      <c r="BPI196668" s="106"/>
      <c r="BPJ196668" s="106"/>
      <c r="BPK196668" s="106"/>
      <c r="BPQ196668" s="106"/>
      <c r="BPR196668" s="106"/>
      <c r="BPS196668" s="106"/>
      <c r="BPT196668" s="106"/>
      <c r="BPU196668" s="106"/>
      <c r="BZC196668" s="106"/>
      <c r="BZD196668" s="106"/>
      <c r="BZE196668" s="106"/>
      <c r="BZF196668" s="106"/>
      <c r="BZG196668" s="106"/>
      <c r="BZM196668" s="106"/>
      <c r="BZN196668" s="106"/>
      <c r="BZO196668" s="106"/>
      <c r="BZP196668" s="106"/>
      <c r="BZQ196668" s="106"/>
      <c r="CIY196668" s="106"/>
      <c r="CIZ196668" s="106"/>
      <c r="CJA196668" s="106"/>
      <c r="CJB196668" s="106"/>
      <c r="CJC196668" s="106"/>
      <c r="CJI196668" s="106"/>
      <c r="CJJ196668" s="106"/>
      <c r="CJK196668" s="106"/>
      <c r="CJL196668" s="106"/>
      <c r="CJM196668" s="106"/>
      <c r="CSU196668" s="106"/>
      <c r="CSV196668" s="106"/>
      <c r="CSW196668" s="106"/>
      <c r="CSX196668" s="106"/>
      <c r="CSY196668" s="106"/>
      <c r="CTE196668" s="106"/>
      <c r="CTF196668" s="106"/>
      <c r="CTG196668" s="106"/>
      <c r="CTH196668" s="106"/>
      <c r="CTI196668" s="106"/>
      <c r="DCQ196668" s="106"/>
      <c r="DCR196668" s="106"/>
      <c r="DCS196668" s="106"/>
      <c r="DCT196668" s="106"/>
      <c r="DCU196668" s="106"/>
      <c r="DDA196668" s="106"/>
      <c r="DDB196668" s="106"/>
      <c r="DDC196668" s="106"/>
      <c r="DDD196668" s="106"/>
      <c r="DDE196668" s="106"/>
      <c r="DMM196668" s="106"/>
      <c r="DMN196668" s="106"/>
      <c r="DMO196668" s="106"/>
      <c r="DMP196668" s="106"/>
      <c r="DMQ196668" s="106"/>
      <c r="DMW196668" s="106"/>
      <c r="DMX196668" s="106"/>
      <c r="DMY196668" s="106"/>
      <c r="DMZ196668" s="106"/>
      <c r="DNA196668" s="106"/>
      <c r="DWI196668" s="106"/>
      <c r="DWJ196668" s="106"/>
      <c r="DWK196668" s="106"/>
      <c r="DWL196668" s="106"/>
      <c r="DWM196668" s="106"/>
      <c r="DWS196668" s="106"/>
      <c r="DWT196668" s="106"/>
      <c r="DWU196668" s="106"/>
      <c r="DWV196668" s="106"/>
      <c r="DWW196668" s="106"/>
      <c r="EGE196668" s="106"/>
      <c r="EGF196668" s="106"/>
      <c r="EGG196668" s="106"/>
      <c r="EGH196668" s="106"/>
      <c r="EGI196668" s="106"/>
      <c r="EGO196668" s="106"/>
      <c r="EGP196668" s="106"/>
      <c r="EGQ196668" s="106"/>
      <c r="EGR196668" s="106"/>
      <c r="EGS196668" s="106"/>
      <c r="EQA196668" s="106"/>
      <c r="EQB196668" s="106"/>
      <c r="EQC196668" s="106"/>
      <c r="EQD196668" s="106"/>
      <c r="EQE196668" s="106"/>
      <c r="EQK196668" s="106"/>
      <c r="EQL196668" s="106"/>
      <c r="EQM196668" s="106"/>
      <c r="EQN196668" s="106"/>
      <c r="EQO196668" s="106"/>
      <c r="EZW196668" s="106"/>
      <c r="EZX196668" s="106"/>
      <c r="EZY196668" s="106"/>
      <c r="EZZ196668" s="106"/>
      <c r="FAA196668" s="106"/>
      <c r="FAG196668" s="106"/>
      <c r="FAH196668" s="106"/>
      <c r="FAI196668" s="106"/>
      <c r="FAJ196668" s="106"/>
      <c r="FAK196668" s="106"/>
      <c r="FJS196668" s="106"/>
      <c r="FJT196668" s="106"/>
      <c r="FJU196668" s="106"/>
      <c r="FJV196668" s="106"/>
      <c r="FJW196668" s="106"/>
      <c r="FKC196668" s="106"/>
      <c r="FKD196668" s="106"/>
      <c r="FKE196668" s="106"/>
      <c r="FKF196668" s="106"/>
      <c r="FKG196668" s="106"/>
      <c r="FTO196668" s="106"/>
      <c r="FTP196668" s="106"/>
      <c r="FTQ196668" s="106"/>
      <c r="FTR196668" s="106"/>
      <c r="FTS196668" s="106"/>
      <c r="FTY196668" s="106"/>
      <c r="FTZ196668" s="106"/>
      <c r="FUA196668" s="106"/>
      <c r="FUB196668" s="106"/>
      <c r="FUC196668" s="106"/>
      <c r="GDK196668" s="106"/>
      <c r="GDL196668" s="106"/>
      <c r="GDM196668" s="106"/>
      <c r="GDN196668" s="106"/>
      <c r="GDO196668" s="106"/>
      <c r="GDU196668" s="106"/>
      <c r="GDV196668" s="106"/>
      <c r="GDW196668" s="106"/>
      <c r="GDX196668" s="106"/>
      <c r="GDY196668" s="106"/>
      <c r="GNG196668" s="106"/>
      <c r="GNH196668" s="106"/>
      <c r="GNI196668" s="106"/>
      <c r="GNJ196668" s="106"/>
      <c r="GNK196668" s="106"/>
      <c r="GNQ196668" s="106"/>
      <c r="GNR196668" s="106"/>
      <c r="GNS196668" s="106"/>
      <c r="GNT196668" s="106"/>
      <c r="GNU196668" s="106"/>
      <c r="GXC196668" s="106"/>
      <c r="GXD196668" s="106"/>
      <c r="GXE196668" s="106"/>
      <c r="GXF196668" s="106"/>
      <c r="GXG196668" s="106"/>
      <c r="GXM196668" s="106"/>
      <c r="GXN196668" s="106"/>
      <c r="GXO196668" s="106"/>
      <c r="GXP196668" s="106"/>
      <c r="GXQ196668" s="106"/>
      <c r="HGY196668" s="106"/>
      <c r="HGZ196668" s="106"/>
      <c r="HHA196668" s="106"/>
      <c r="HHB196668" s="106"/>
      <c r="HHC196668" s="106"/>
      <c r="HHI196668" s="106"/>
      <c r="HHJ196668" s="106"/>
      <c r="HHK196668" s="106"/>
      <c r="HHL196668" s="106"/>
      <c r="HHM196668" s="106"/>
      <c r="HQU196668" s="106"/>
      <c r="HQV196668" s="106"/>
      <c r="HQW196668" s="106"/>
      <c r="HQX196668" s="106"/>
      <c r="HQY196668" s="106"/>
      <c r="HRE196668" s="106"/>
      <c r="HRF196668" s="106"/>
      <c r="HRG196668" s="106"/>
      <c r="HRH196668" s="106"/>
      <c r="HRI196668" s="106"/>
      <c r="IAQ196668" s="106"/>
      <c r="IAR196668" s="106"/>
      <c r="IAS196668" s="106"/>
      <c r="IAT196668" s="106"/>
      <c r="IAU196668" s="106"/>
      <c r="IBA196668" s="106"/>
      <c r="IBB196668" s="106"/>
      <c r="IBC196668" s="106"/>
      <c r="IBD196668" s="106"/>
      <c r="IBE196668" s="106"/>
      <c r="IKM196668" s="106"/>
      <c r="IKN196668" s="106"/>
      <c r="IKO196668" s="106"/>
      <c r="IKP196668" s="106"/>
      <c r="IKQ196668" s="106"/>
      <c r="IKW196668" s="106"/>
      <c r="IKX196668" s="106"/>
      <c r="IKY196668" s="106"/>
      <c r="IKZ196668" s="106"/>
      <c r="ILA196668" s="106"/>
      <c r="IUI196668" s="106"/>
      <c r="IUJ196668" s="106"/>
      <c r="IUK196668" s="106"/>
      <c r="IUL196668" s="106"/>
      <c r="IUM196668" s="106"/>
      <c r="IUS196668" s="106"/>
      <c r="IUT196668" s="106"/>
      <c r="IUU196668" s="106"/>
      <c r="IUV196668" s="106"/>
      <c r="IUW196668" s="106"/>
      <c r="JEE196668" s="106"/>
      <c r="JEF196668" s="106"/>
      <c r="JEG196668" s="106"/>
      <c r="JEH196668" s="106"/>
      <c r="JEI196668" s="106"/>
      <c r="JEO196668" s="106"/>
      <c r="JEP196668" s="106"/>
      <c r="JEQ196668" s="106"/>
      <c r="JER196668" s="106"/>
      <c r="JES196668" s="106"/>
      <c r="JOA196668" s="106"/>
      <c r="JOB196668" s="106"/>
      <c r="JOC196668" s="106"/>
      <c r="JOD196668" s="106"/>
      <c r="JOE196668" s="106"/>
      <c r="JOK196668" s="106"/>
      <c r="JOL196668" s="106"/>
      <c r="JOM196668" s="106"/>
      <c r="JON196668" s="106"/>
      <c r="JOO196668" s="106"/>
      <c r="JXW196668" s="106"/>
      <c r="JXX196668" s="106"/>
      <c r="JXY196668" s="106"/>
      <c r="JXZ196668" s="106"/>
      <c r="JYA196668" s="106"/>
      <c r="JYG196668" s="106"/>
      <c r="JYH196668" s="106"/>
      <c r="JYI196668" s="106"/>
      <c r="JYJ196668" s="106"/>
      <c r="JYK196668" s="106"/>
      <c r="KHS196668" s="106"/>
      <c r="KHT196668" s="106"/>
      <c r="KHU196668" s="106"/>
      <c r="KHV196668" s="106"/>
      <c r="KHW196668" s="106"/>
      <c r="KIC196668" s="106"/>
      <c r="KID196668" s="106"/>
      <c r="KIE196668" s="106"/>
      <c r="KIF196668" s="106"/>
      <c r="KIG196668" s="106"/>
      <c r="KRO196668" s="106"/>
      <c r="KRP196668" s="106"/>
      <c r="KRQ196668" s="106"/>
      <c r="KRR196668" s="106"/>
      <c r="KRS196668" s="106"/>
      <c r="KRY196668" s="106"/>
      <c r="KRZ196668" s="106"/>
      <c r="KSA196668" s="106"/>
      <c r="KSB196668" s="106"/>
      <c r="KSC196668" s="106"/>
      <c r="LBK196668" s="106"/>
      <c r="LBL196668" s="106"/>
      <c r="LBM196668" s="106"/>
      <c r="LBN196668" s="106"/>
      <c r="LBO196668" s="106"/>
      <c r="LBU196668" s="106"/>
      <c r="LBV196668" s="106"/>
      <c r="LBW196668" s="106"/>
      <c r="LBX196668" s="106"/>
      <c r="LBY196668" s="106"/>
      <c r="LLG196668" s="106"/>
      <c r="LLH196668" s="106"/>
      <c r="LLI196668" s="106"/>
      <c r="LLJ196668" s="106"/>
      <c r="LLK196668" s="106"/>
      <c r="LLQ196668" s="106"/>
      <c r="LLR196668" s="106"/>
      <c r="LLS196668" s="106"/>
      <c r="LLT196668" s="106"/>
      <c r="LLU196668" s="106"/>
      <c r="LVC196668" s="106"/>
      <c r="LVD196668" s="106"/>
      <c r="LVE196668" s="106"/>
      <c r="LVF196668" s="106"/>
      <c r="LVG196668" s="106"/>
      <c r="LVM196668" s="106"/>
      <c r="LVN196668" s="106"/>
      <c r="LVO196668" s="106"/>
      <c r="LVP196668" s="106"/>
      <c r="LVQ196668" s="106"/>
      <c r="MEY196668" s="106"/>
      <c r="MEZ196668" s="106"/>
      <c r="MFA196668" s="106"/>
      <c r="MFB196668" s="106"/>
      <c r="MFC196668" s="106"/>
      <c r="MFI196668" s="106"/>
      <c r="MFJ196668" s="106"/>
      <c r="MFK196668" s="106"/>
      <c r="MFL196668" s="106"/>
      <c r="MFM196668" s="106"/>
      <c r="MOU196668" s="106"/>
      <c r="MOV196668" s="106"/>
      <c r="MOW196668" s="106"/>
      <c r="MOX196668" s="106"/>
      <c r="MOY196668" s="106"/>
      <c r="MPE196668" s="106"/>
      <c r="MPF196668" s="106"/>
      <c r="MPG196668" s="106"/>
      <c r="MPH196668" s="106"/>
      <c r="MPI196668" s="106"/>
      <c r="MYQ196668" s="106"/>
      <c r="MYR196668" s="106"/>
      <c r="MYS196668" s="106"/>
      <c r="MYT196668" s="106"/>
      <c r="MYU196668" s="106"/>
      <c r="MZA196668" s="106"/>
      <c r="MZB196668" s="106"/>
      <c r="MZC196668" s="106"/>
      <c r="MZD196668" s="106"/>
      <c r="MZE196668" s="106"/>
      <c r="NIM196668" s="106"/>
      <c r="NIN196668" s="106"/>
      <c r="NIO196668" s="106"/>
      <c r="NIP196668" s="106"/>
      <c r="NIQ196668" s="106"/>
      <c r="NIW196668" s="106"/>
      <c r="NIX196668" s="106"/>
      <c r="NIY196668" s="106"/>
      <c r="NIZ196668" s="106"/>
      <c r="NJA196668" s="106"/>
      <c r="NSI196668" s="106"/>
      <c r="NSJ196668" s="106"/>
      <c r="NSK196668" s="106"/>
      <c r="NSL196668" s="106"/>
      <c r="NSM196668" s="106"/>
      <c r="NSS196668" s="106"/>
      <c r="NST196668" s="106"/>
      <c r="NSU196668" s="106"/>
      <c r="NSV196668" s="106"/>
      <c r="NSW196668" s="106"/>
      <c r="OCE196668" s="106"/>
      <c r="OCF196668" s="106"/>
      <c r="OCG196668" s="106"/>
      <c r="OCH196668" s="106"/>
      <c r="OCI196668" s="106"/>
      <c r="OCO196668" s="106"/>
      <c r="OCP196668" s="106"/>
      <c r="OCQ196668" s="106"/>
      <c r="OCR196668" s="106"/>
      <c r="OCS196668" s="106"/>
      <c r="OMA196668" s="106"/>
      <c r="OMB196668" s="106"/>
      <c r="OMC196668" s="106"/>
      <c r="OMD196668" s="106"/>
      <c r="OME196668" s="106"/>
      <c r="OMK196668" s="106"/>
      <c r="OML196668" s="106"/>
      <c r="OMM196668" s="106"/>
      <c r="OMN196668" s="106"/>
      <c r="OMO196668" s="106"/>
      <c r="OVW196668" s="106"/>
      <c r="OVX196668" s="106"/>
      <c r="OVY196668" s="106"/>
      <c r="OVZ196668" s="106"/>
      <c r="OWA196668" s="106"/>
      <c r="OWG196668" s="106"/>
      <c r="OWH196668" s="106"/>
      <c r="OWI196668" s="106"/>
      <c r="OWJ196668" s="106"/>
      <c r="OWK196668" s="106"/>
      <c r="PFS196668" s="106"/>
      <c r="PFT196668" s="106"/>
      <c r="PFU196668" s="106"/>
      <c r="PFV196668" s="106"/>
      <c r="PFW196668" s="106"/>
      <c r="PGC196668" s="106"/>
      <c r="PGD196668" s="106"/>
      <c r="PGE196668" s="106"/>
      <c r="PGF196668" s="106"/>
      <c r="PGG196668" s="106"/>
      <c r="PPO196668" s="106"/>
      <c r="PPP196668" s="106"/>
      <c r="PPQ196668" s="106"/>
      <c r="PPR196668" s="106"/>
      <c r="PPS196668" s="106"/>
      <c r="PPY196668" s="106"/>
      <c r="PPZ196668" s="106"/>
      <c r="PQA196668" s="106"/>
      <c r="PQB196668" s="106"/>
      <c r="PQC196668" s="106"/>
      <c r="PZK196668" s="106"/>
      <c r="PZL196668" s="106"/>
      <c r="PZM196668" s="106"/>
      <c r="PZN196668" s="106"/>
      <c r="PZO196668" s="106"/>
      <c r="PZU196668" s="106"/>
      <c r="PZV196668" s="106"/>
      <c r="PZW196668" s="106"/>
      <c r="PZX196668" s="106"/>
      <c r="PZY196668" s="106"/>
      <c r="QJG196668" s="106"/>
      <c r="QJH196668" s="106"/>
      <c r="QJI196668" s="106"/>
      <c r="QJJ196668" s="106"/>
      <c r="QJK196668" s="106"/>
      <c r="QJQ196668" s="106"/>
      <c r="QJR196668" s="106"/>
      <c r="QJS196668" s="106"/>
      <c r="QJT196668" s="106"/>
      <c r="QJU196668" s="106"/>
      <c r="QTC196668" s="106"/>
      <c r="QTD196668" s="106"/>
      <c r="QTE196668" s="106"/>
      <c r="QTF196668" s="106"/>
      <c r="QTG196668" s="106"/>
      <c r="QTM196668" s="106"/>
      <c r="QTN196668" s="106"/>
      <c r="QTO196668" s="106"/>
      <c r="QTP196668" s="106"/>
      <c r="QTQ196668" s="106"/>
      <c r="RCY196668" s="106"/>
      <c r="RCZ196668" s="106"/>
      <c r="RDA196668" s="106"/>
      <c r="RDB196668" s="106"/>
      <c r="RDC196668" s="106"/>
      <c r="RDI196668" s="106"/>
      <c r="RDJ196668" s="106"/>
      <c r="RDK196668" s="106"/>
      <c r="RDL196668" s="106"/>
      <c r="RDM196668" s="106"/>
      <c r="RMU196668" s="106"/>
      <c r="RMV196668" s="106"/>
      <c r="RMW196668" s="106"/>
      <c r="RMX196668" s="106"/>
      <c r="RMY196668" s="106"/>
      <c r="RNE196668" s="106"/>
      <c r="RNF196668" s="106"/>
      <c r="RNG196668" s="106"/>
      <c r="RNH196668" s="106"/>
      <c r="RNI196668" s="106"/>
      <c r="RWQ196668" s="106"/>
      <c r="RWR196668" s="106"/>
      <c r="RWS196668" s="106"/>
      <c r="RWT196668" s="106"/>
      <c r="RWU196668" s="106"/>
      <c r="RXA196668" s="106"/>
      <c r="RXB196668" s="106"/>
      <c r="RXC196668" s="106"/>
      <c r="RXD196668" s="106"/>
      <c r="RXE196668" s="106"/>
      <c r="SGM196668" s="106"/>
      <c r="SGN196668" s="106"/>
      <c r="SGO196668" s="106"/>
      <c r="SGP196668" s="106"/>
      <c r="SGQ196668" s="106"/>
      <c r="SGW196668" s="106"/>
      <c r="SGX196668" s="106"/>
      <c r="SGY196668" s="106"/>
      <c r="SGZ196668" s="106"/>
      <c r="SHA196668" s="106"/>
      <c r="SQI196668" s="106"/>
      <c r="SQJ196668" s="106"/>
      <c r="SQK196668" s="106"/>
      <c r="SQL196668" s="106"/>
      <c r="SQM196668" s="106"/>
      <c r="SQS196668" s="106"/>
      <c r="SQT196668" s="106"/>
      <c r="SQU196668" s="106"/>
      <c r="SQV196668" s="106"/>
      <c r="SQW196668" s="106"/>
      <c r="TAE196668" s="106"/>
      <c r="TAF196668" s="106"/>
      <c r="TAG196668" s="106"/>
      <c r="TAH196668" s="106"/>
      <c r="TAI196668" s="106"/>
      <c r="TAO196668" s="106"/>
      <c r="TAP196668" s="106"/>
      <c r="TAQ196668" s="106"/>
      <c r="TAR196668" s="106"/>
      <c r="TAS196668" s="106"/>
      <c r="TKA196668" s="106"/>
      <c r="TKB196668" s="106"/>
      <c r="TKC196668" s="106"/>
      <c r="TKD196668" s="106"/>
      <c r="TKE196668" s="106"/>
      <c r="TKK196668" s="106"/>
      <c r="TKL196668" s="106"/>
      <c r="TKM196668" s="106"/>
      <c r="TKN196668" s="106"/>
      <c r="TKO196668" s="106"/>
      <c r="TTW196668" s="106"/>
      <c r="TTX196668" s="106"/>
      <c r="TTY196668" s="106"/>
      <c r="TTZ196668" s="106"/>
      <c r="TUA196668" s="106"/>
      <c r="TUG196668" s="106"/>
      <c r="TUH196668" s="106"/>
      <c r="TUI196668" s="106"/>
      <c r="TUJ196668" s="106"/>
      <c r="TUK196668" s="106"/>
      <c r="UDS196668" s="106"/>
      <c r="UDT196668" s="106"/>
      <c r="UDU196668" s="106"/>
      <c r="UDV196668" s="106"/>
      <c r="UDW196668" s="106"/>
      <c r="UEC196668" s="106"/>
      <c r="UED196668" s="106"/>
      <c r="UEE196668" s="106"/>
      <c r="UEF196668" s="106"/>
      <c r="UEG196668" s="106"/>
      <c r="UNO196668" s="106"/>
      <c r="UNP196668" s="106"/>
      <c r="UNQ196668" s="106"/>
      <c r="UNR196668" s="106"/>
      <c r="UNS196668" s="106"/>
      <c r="UNY196668" s="106"/>
      <c r="UNZ196668" s="106"/>
      <c r="UOA196668" s="106"/>
      <c r="UOB196668" s="106"/>
      <c r="UOC196668" s="106"/>
      <c r="UXK196668" s="106"/>
      <c r="UXL196668" s="106"/>
      <c r="UXM196668" s="106"/>
      <c r="UXN196668" s="106"/>
      <c r="UXO196668" s="106"/>
      <c r="UXU196668" s="106"/>
      <c r="UXV196668" s="106"/>
      <c r="UXW196668" s="106"/>
      <c r="UXX196668" s="106"/>
      <c r="UXY196668" s="106"/>
      <c r="VHG196668" s="106"/>
      <c r="VHH196668" s="106"/>
      <c r="VHI196668" s="106"/>
      <c r="VHJ196668" s="106"/>
      <c r="VHK196668" s="106"/>
      <c r="VHQ196668" s="106"/>
      <c r="VHR196668" s="106"/>
      <c r="VHS196668" s="106"/>
      <c r="VHT196668" s="106"/>
      <c r="VHU196668" s="106"/>
      <c r="VRC196668" s="106"/>
      <c r="VRD196668" s="106"/>
      <c r="VRE196668" s="106"/>
      <c r="VRF196668" s="106"/>
      <c r="VRG196668" s="106"/>
      <c r="VRM196668" s="106"/>
      <c r="VRN196668" s="106"/>
      <c r="VRO196668" s="106"/>
      <c r="VRP196668" s="106"/>
      <c r="VRQ196668" s="106"/>
      <c r="WAY196668" s="106"/>
      <c r="WAZ196668" s="106"/>
      <c r="WBA196668" s="106"/>
      <c r="WBB196668" s="106"/>
      <c r="WBC196668" s="106"/>
      <c r="WBI196668" s="106"/>
      <c r="WBJ196668" s="106"/>
      <c r="WBK196668" s="106"/>
      <c r="WBL196668" s="106"/>
      <c r="WBM196668" s="106"/>
      <c r="WKU196668" s="106"/>
      <c r="WKV196668" s="106"/>
      <c r="WKW196668" s="106"/>
      <c r="WKX196668" s="106"/>
      <c r="WKY196668" s="106"/>
      <c r="WLE196668" s="106"/>
      <c r="WLF196668" s="106"/>
      <c r="WLG196668" s="106"/>
      <c r="WLH196668" s="106"/>
      <c r="WLI196668" s="106"/>
      <c r="WUQ196668" s="106"/>
      <c r="WUR196668" s="106"/>
      <c r="WUS196668" s="106"/>
      <c r="WUT196668" s="106"/>
      <c r="WUU196668" s="106"/>
      <c r="WVA196668" s="106"/>
      <c r="WVB196668" s="106"/>
      <c r="WVC196668" s="106"/>
      <c r="WVD196668" s="106"/>
      <c r="WVE196668" s="106"/>
    </row>
    <row r="196669" spans="457:1021 1225:2045 2249:3069 3273:4093 4297:5117 5321:6141 6345:7165 7369:8189 8393:9213 9417:10237 10441:11261 11465:12285 12489:13309 13513:14333 14537:15357 15561:16125" hidden="1" x14ac:dyDescent="0.15">
      <c r="SA196669" s="106"/>
      <c r="SB196669" s="106"/>
      <c r="SC196669" s="106"/>
      <c r="SD196669" s="106"/>
      <c r="SE196669" s="106"/>
      <c r="SK196669" s="106"/>
      <c r="SL196669" s="106"/>
      <c r="SM196669" s="106"/>
      <c r="SN196669" s="106"/>
      <c r="SO196669" s="106"/>
      <c r="ABW196669" s="106"/>
      <c r="ABX196669" s="106"/>
      <c r="ABY196669" s="106"/>
      <c r="ABZ196669" s="106"/>
      <c r="ACA196669" s="106"/>
      <c r="ACG196669" s="106"/>
      <c r="ACH196669" s="106"/>
      <c r="ACI196669" s="106"/>
      <c r="ACJ196669" s="106"/>
      <c r="ACK196669" s="106"/>
      <c r="ALS196669" s="106"/>
      <c r="ALT196669" s="106"/>
      <c r="ALU196669" s="106"/>
      <c r="ALV196669" s="106"/>
      <c r="ALW196669" s="106"/>
      <c r="AMC196669" s="106"/>
      <c r="AMD196669" s="106"/>
      <c r="AME196669" s="106"/>
      <c r="AMF196669" s="106"/>
      <c r="AMG196669" s="106"/>
      <c r="AVO196669" s="106"/>
      <c r="AVP196669" s="106"/>
      <c r="AVQ196669" s="106"/>
      <c r="AVR196669" s="106"/>
      <c r="AVS196669" s="106"/>
      <c r="AVY196669" s="106"/>
      <c r="AVZ196669" s="106"/>
      <c r="AWA196669" s="106"/>
      <c r="AWB196669" s="106"/>
      <c r="AWC196669" s="106"/>
      <c r="BFK196669" s="106"/>
      <c r="BFL196669" s="106"/>
      <c r="BFM196669" s="106"/>
      <c r="BFN196669" s="106"/>
      <c r="BFO196669" s="106"/>
      <c r="BFU196669" s="106"/>
      <c r="BFV196669" s="106"/>
      <c r="BFW196669" s="106"/>
      <c r="BFX196669" s="106"/>
      <c r="BFY196669" s="106"/>
      <c r="BPG196669" s="106"/>
      <c r="BPH196669" s="106"/>
      <c r="BPI196669" s="106"/>
      <c r="BPJ196669" s="106"/>
      <c r="BPK196669" s="106"/>
      <c r="BPQ196669" s="106"/>
      <c r="BPR196669" s="106"/>
      <c r="BPS196669" s="106"/>
      <c r="BPT196669" s="106"/>
      <c r="BPU196669" s="106"/>
      <c r="BZC196669" s="106"/>
      <c r="BZD196669" s="106"/>
      <c r="BZE196669" s="106"/>
      <c r="BZF196669" s="106"/>
      <c r="BZG196669" s="106"/>
      <c r="BZM196669" s="106"/>
      <c r="BZN196669" s="106"/>
      <c r="BZO196669" s="106"/>
      <c r="BZP196669" s="106"/>
      <c r="BZQ196669" s="106"/>
      <c r="CIY196669" s="106"/>
      <c r="CIZ196669" s="106"/>
      <c r="CJA196669" s="106"/>
      <c r="CJB196669" s="106"/>
      <c r="CJC196669" s="106"/>
      <c r="CJI196669" s="106"/>
      <c r="CJJ196669" s="106"/>
      <c r="CJK196669" s="106"/>
      <c r="CJL196669" s="106"/>
      <c r="CJM196669" s="106"/>
      <c r="CSU196669" s="106"/>
      <c r="CSV196669" s="106"/>
      <c r="CSW196669" s="106"/>
      <c r="CSX196669" s="106"/>
      <c r="CSY196669" s="106"/>
      <c r="CTE196669" s="106"/>
      <c r="CTF196669" s="106"/>
      <c r="CTG196669" s="106"/>
      <c r="CTH196669" s="106"/>
      <c r="CTI196669" s="106"/>
      <c r="DCQ196669" s="106"/>
      <c r="DCR196669" s="106"/>
      <c r="DCS196669" s="106"/>
      <c r="DCT196669" s="106"/>
      <c r="DCU196669" s="106"/>
      <c r="DDA196669" s="106"/>
      <c r="DDB196669" s="106"/>
      <c r="DDC196669" s="106"/>
      <c r="DDD196669" s="106"/>
      <c r="DDE196669" s="106"/>
      <c r="DMM196669" s="106"/>
      <c r="DMN196669" s="106"/>
      <c r="DMO196669" s="106"/>
      <c r="DMP196669" s="106"/>
      <c r="DMQ196669" s="106"/>
      <c r="DMW196669" s="106"/>
      <c r="DMX196669" s="106"/>
      <c r="DMY196669" s="106"/>
      <c r="DMZ196669" s="106"/>
      <c r="DNA196669" s="106"/>
      <c r="DWI196669" s="106"/>
      <c r="DWJ196669" s="106"/>
      <c r="DWK196669" s="106"/>
      <c r="DWL196669" s="106"/>
      <c r="DWM196669" s="106"/>
      <c r="DWS196669" s="106"/>
      <c r="DWT196669" s="106"/>
      <c r="DWU196669" s="106"/>
      <c r="DWV196669" s="106"/>
      <c r="DWW196669" s="106"/>
      <c r="EGE196669" s="106"/>
      <c r="EGF196669" s="106"/>
      <c r="EGG196669" s="106"/>
      <c r="EGH196669" s="106"/>
      <c r="EGI196669" s="106"/>
      <c r="EGO196669" s="106"/>
      <c r="EGP196669" s="106"/>
      <c r="EGQ196669" s="106"/>
      <c r="EGR196669" s="106"/>
      <c r="EGS196669" s="106"/>
      <c r="EQA196669" s="106"/>
      <c r="EQB196669" s="106"/>
      <c r="EQC196669" s="106"/>
      <c r="EQD196669" s="106"/>
      <c r="EQE196669" s="106"/>
      <c r="EQK196669" s="106"/>
      <c r="EQL196669" s="106"/>
      <c r="EQM196669" s="106"/>
      <c r="EQN196669" s="106"/>
      <c r="EQO196669" s="106"/>
      <c r="EZW196669" s="106"/>
      <c r="EZX196669" s="106"/>
      <c r="EZY196669" s="106"/>
      <c r="EZZ196669" s="106"/>
      <c r="FAA196669" s="106"/>
      <c r="FAG196669" s="106"/>
      <c r="FAH196669" s="106"/>
      <c r="FAI196669" s="106"/>
      <c r="FAJ196669" s="106"/>
      <c r="FAK196669" s="106"/>
      <c r="FJS196669" s="106"/>
      <c r="FJT196669" s="106"/>
      <c r="FJU196669" s="106"/>
      <c r="FJV196669" s="106"/>
      <c r="FJW196669" s="106"/>
      <c r="FKC196669" s="106"/>
      <c r="FKD196669" s="106"/>
      <c r="FKE196669" s="106"/>
      <c r="FKF196669" s="106"/>
      <c r="FKG196669" s="106"/>
      <c r="FTO196669" s="106"/>
      <c r="FTP196669" s="106"/>
      <c r="FTQ196669" s="106"/>
      <c r="FTR196669" s="106"/>
      <c r="FTS196669" s="106"/>
      <c r="FTY196669" s="106"/>
      <c r="FTZ196669" s="106"/>
      <c r="FUA196669" s="106"/>
      <c r="FUB196669" s="106"/>
      <c r="FUC196669" s="106"/>
      <c r="GDK196669" s="106"/>
      <c r="GDL196669" s="106"/>
      <c r="GDM196669" s="106"/>
      <c r="GDN196669" s="106"/>
      <c r="GDO196669" s="106"/>
      <c r="GDU196669" s="106"/>
      <c r="GDV196669" s="106"/>
      <c r="GDW196669" s="106"/>
      <c r="GDX196669" s="106"/>
      <c r="GDY196669" s="106"/>
      <c r="GNG196669" s="106"/>
      <c r="GNH196669" s="106"/>
      <c r="GNI196669" s="106"/>
      <c r="GNJ196669" s="106"/>
      <c r="GNK196669" s="106"/>
      <c r="GNQ196669" s="106"/>
      <c r="GNR196669" s="106"/>
      <c r="GNS196669" s="106"/>
      <c r="GNT196669" s="106"/>
      <c r="GNU196669" s="106"/>
      <c r="GXC196669" s="106"/>
      <c r="GXD196669" s="106"/>
      <c r="GXE196669" s="106"/>
      <c r="GXF196669" s="106"/>
      <c r="GXG196669" s="106"/>
      <c r="GXM196669" s="106"/>
      <c r="GXN196669" s="106"/>
      <c r="GXO196669" s="106"/>
      <c r="GXP196669" s="106"/>
      <c r="GXQ196669" s="106"/>
      <c r="HGY196669" s="106"/>
      <c r="HGZ196669" s="106"/>
      <c r="HHA196669" s="106"/>
      <c r="HHB196669" s="106"/>
      <c r="HHC196669" s="106"/>
      <c r="HHI196669" s="106"/>
      <c r="HHJ196669" s="106"/>
      <c r="HHK196669" s="106"/>
      <c r="HHL196669" s="106"/>
      <c r="HHM196669" s="106"/>
      <c r="HQU196669" s="106"/>
      <c r="HQV196669" s="106"/>
      <c r="HQW196669" s="106"/>
      <c r="HQX196669" s="106"/>
      <c r="HQY196669" s="106"/>
      <c r="HRE196669" s="106"/>
      <c r="HRF196669" s="106"/>
      <c r="HRG196669" s="106"/>
      <c r="HRH196669" s="106"/>
      <c r="HRI196669" s="106"/>
      <c r="IAQ196669" s="106"/>
      <c r="IAR196669" s="106"/>
      <c r="IAS196669" s="106"/>
      <c r="IAT196669" s="106"/>
      <c r="IAU196669" s="106"/>
      <c r="IBA196669" s="106"/>
      <c r="IBB196669" s="106"/>
      <c r="IBC196669" s="106"/>
      <c r="IBD196669" s="106"/>
      <c r="IBE196669" s="106"/>
      <c r="IKM196669" s="106"/>
      <c r="IKN196669" s="106"/>
      <c r="IKO196669" s="106"/>
      <c r="IKP196669" s="106"/>
      <c r="IKQ196669" s="106"/>
      <c r="IKW196669" s="106"/>
      <c r="IKX196669" s="106"/>
      <c r="IKY196669" s="106"/>
      <c r="IKZ196669" s="106"/>
      <c r="ILA196669" s="106"/>
      <c r="IUI196669" s="106"/>
      <c r="IUJ196669" s="106"/>
      <c r="IUK196669" s="106"/>
      <c r="IUL196669" s="106"/>
      <c r="IUM196669" s="106"/>
      <c r="IUS196669" s="106"/>
      <c r="IUT196669" s="106"/>
      <c r="IUU196669" s="106"/>
      <c r="IUV196669" s="106"/>
      <c r="IUW196669" s="106"/>
      <c r="JEE196669" s="106"/>
      <c r="JEF196669" s="106"/>
      <c r="JEG196669" s="106"/>
      <c r="JEH196669" s="106"/>
      <c r="JEI196669" s="106"/>
      <c r="JEO196669" s="106"/>
      <c r="JEP196669" s="106"/>
      <c r="JEQ196669" s="106"/>
      <c r="JER196669" s="106"/>
      <c r="JES196669" s="106"/>
      <c r="JOA196669" s="106"/>
      <c r="JOB196669" s="106"/>
      <c r="JOC196669" s="106"/>
      <c r="JOD196669" s="106"/>
      <c r="JOE196669" s="106"/>
      <c r="JOK196669" s="106"/>
      <c r="JOL196669" s="106"/>
      <c r="JOM196669" s="106"/>
      <c r="JON196669" s="106"/>
      <c r="JOO196669" s="106"/>
      <c r="JXW196669" s="106"/>
      <c r="JXX196669" s="106"/>
      <c r="JXY196669" s="106"/>
      <c r="JXZ196669" s="106"/>
      <c r="JYA196669" s="106"/>
      <c r="JYG196669" s="106"/>
      <c r="JYH196669" s="106"/>
      <c r="JYI196669" s="106"/>
      <c r="JYJ196669" s="106"/>
      <c r="JYK196669" s="106"/>
      <c r="KHS196669" s="106"/>
      <c r="KHT196669" s="106"/>
      <c r="KHU196669" s="106"/>
      <c r="KHV196669" s="106"/>
      <c r="KHW196669" s="106"/>
      <c r="KIC196669" s="106"/>
      <c r="KID196669" s="106"/>
      <c r="KIE196669" s="106"/>
      <c r="KIF196669" s="106"/>
      <c r="KIG196669" s="106"/>
      <c r="KRO196669" s="106"/>
      <c r="KRP196669" s="106"/>
      <c r="KRQ196669" s="106"/>
      <c r="KRR196669" s="106"/>
      <c r="KRS196669" s="106"/>
      <c r="KRY196669" s="106"/>
      <c r="KRZ196669" s="106"/>
      <c r="KSA196669" s="106"/>
      <c r="KSB196669" s="106"/>
      <c r="KSC196669" s="106"/>
      <c r="LBK196669" s="106"/>
      <c r="LBL196669" s="106"/>
      <c r="LBM196669" s="106"/>
      <c r="LBN196669" s="106"/>
      <c r="LBO196669" s="106"/>
      <c r="LBU196669" s="106"/>
      <c r="LBV196669" s="106"/>
      <c r="LBW196669" s="106"/>
      <c r="LBX196669" s="106"/>
      <c r="LBY196669" s="106"/>
      <c r="LLG196669" s="106"/>
      <c r="LLH196669" s="106"/>
      <c r="LLI196669" s="106"/>
      <c r="LLJ196669" s="106"/>
      <c r="LLK196669" s="106"/>
      <c r="LLQ196669" s="106"/>
      <c r="LLR196669" s="106"/>
      <c r="LLS196669" s="106"/>
      <c r="LLT196669" s="106"/>
      <c r="LLU196669" s="106"/>
      <c r="LVC196669" s="106"/>
      <c r="LVD196669" s="106"/>
      <c r="LVE196669" s="106"/>
      <c r="LVF196669" s="106"/>
      <c r="LVG196669" s="106"/>
      <c r="LVM196669" s="106"/>
      <c r="LVN196669" s="106"/>
      <c r="LVO196669" s="106"/>
      <c r="LVP196669" s="106"/>
      <c r="LVQ196669" s="106"/>
      <c r="MEY196669" s="106"/>
      <c r="MEZ196669" s="106"/>
      <c r="MFA196669" s="106"/>
      <c r="MFB196669" s="106"/>
      <c r="MFC196669" s="106"/>
      <c r="MFI196669" s="106"/>
      <c r="MFJ196669" s="106"/>
      <c r="MFK196669" s="106"/>
      <c r="MFL196669" s="106"/>
      <c r="MFM196669" s="106"/>
      <c r="MOU196669" s="106"/>
      <c r="MOV196669" s="106"/>
      <c r="MOW196669" s="106"/>
      <c r="MOX196669" s="106"/>
      <c r="MOY196669" s="106"/>
      <c r="MPE196669" s="106"/>
      <c r="MPF196669" s="106"/>
      <c r="MPG196669" s="106"/>
      <c r="MPH196669" s="106"/>
      <c r="MPI196669" s="106"/>
      <c r="MYQ196669" s="106"/>
      <c r="MYR196669" s="106"/>
      <c r="MYS196669" s="106"/>
      <c r="MYT196669" s="106"/>
      <c r="MYU196669" s="106"/>
      <c r="MZA196669" s="106"/>
      <c r="MZB196669" s="106"/>
      <c r="MZC196669" s="106"/>
      <c r="MZD196669" s="106"/>
      <c r="MZE196669" s="106"/>
      <c r="NIM196669" s="106"/>
      <c r="NIN196669" s="106"/>
      <c r="NIO196669" s="106"/>
      <c r="NIP196669" s="106"/>
      <c r="NIQ196669" s="106"/>
      <c r="NIW196669" s="106"/>
      <c r="NIX196669" s="106"/>
      <c r="NIY196669" s="106"/>
      <c r="NIZ196669" s="106"/>
      <c r="NJA196669" s="106"/>
      <c r="NSI196669" s="106"/>
      <c r="NSJ196669" s="106"/>
      <c r="NSK196669" s="106"/>
      <c r="NSL196669" s="106"/>
      <c r="NSM196669" s="106"/>
      <c r="NSS196669" s="106"/>
      <c r="NST196669" s="106"/>
      <c r="NSU196669" s="106"/>
      <c r="NSV196669" s="106"/>
      <c r="NSW196669" s="106"/>
      <c r="OCE196669" s="106"/>
      <c r="OCF196669" s="106"/>
      <c r="OCG196669" s="106"/>
      <c r="OCH196669" s="106"/>
      <c r="OCI196669" s="106"/>
      <c r="OCO196669" s="106"/>
      <c r="OCP196669" s="106"/>
      <c r="OCQ196669" s="106"/>
      <c r="OCR196669" s="106"/>
      <c r="OCS196669" s="106"/>
      <c r="OMA196669" s="106"/>
      <c r="OMB196669" s="106"/>
      <c r="OMC196669" s="106"/>
      <c r="OMD196669" s="106"/>
      <c r="OME196669" s="106"/>
      <c r="OMK196669" s="106"/>
      <c r="OML196669" s="106"/>
      <c r="OMM196669" s="106"/>
      <c r="OMN196669" s="106"/>
      <c r="OMO196669" s="106"/>
      <c r="OVW196669" s="106"/>
      <c r="OVX196669" s="106"/>
      <c r="OVY196669" s="106"/>
      <c r="OVZ196669" s="106"/>
      <c r="OWA196669" s="106"/>
      <c r="OWG196669" s="106"/>
      <c r="OWH196669" s="106"/>
      <c r="OWI196669" s="106"/>
      <c r="OWJ196669" s="106"/>
      <c r="OWK196669" s="106"/>
      <c r="PFS196669" s="106"/>
      <c r="PFT196669" s="106"/>
      <c r="PFU196669" s="106"/>
      <c r="PFV196669" s="106"/>
      <c r="PFW196669" s="106"/>
      <c r="PGC196669" s="106"/>
      <c r="PGD196669" s="106"/>
      <c r="PGE196669" s="106"/>
      <c r="PGF196669" s="106"/>
      <c r="PGG196669" s="106"/>
      <c r="PPO196669" s="106"/>
      <c r="PPP196669" s="106"/>
      <c r="PPQ196669" s="106"/>
      <c r="PPR196669" s="106"/>
      <c r="PPS196669" s="106"/>
      <c r="PPY196669" s="106"/>
      <c r="PPZ196669" s="106"/>
      <c r="PQA196669" s="106"/>
      <c r="PQB196669" s="106"/>
      <c r="PQC196669" s="106"/>
      <c r="PZK196669" s="106"/>
      <c r="PZL196669" s="106"/>
      <c r="PZM196669" s="106"/>
      <c r="PZN196669" s="106"/>
      <c r="PZO196669" s="106"/>
      <c r="PZU196669" s="106"/>
      <c r="PZV196669" s="106"/>
      <c r="PZW196669" s="106"/>
      <c r="PZX196669" s="106"/>
      <c r="PZY196669" s="106"/>
      <c r="QJG196669" s="106"/>
      <c r="QJH196669" s="106"/>
      <c r="QJI196669" s="106"/>
      <c r="QJJ196669" s="106"/>
      <c r="QJK196669" s="106"/>
      <c r="QJQ196669" s="106"/>
      <c r="QJR196669" s="106"/>
      <c r="QJS196669" s="106"/>
      <c r="QJT196669" s="106"/>
      <c r="QJU196669" s="106"/>
      <c r="QTC196669" s="106"/>
      <c r="QTD196669" s="106"/>
      <c r="QTE196669" s="106"/>
      <c r="QTF196669" s="106"/>
      <c r="QTG196669" s="106"/>
      <c r="QTM196669" s="106"/>
      <c r="QTN196669" s="106"/>
      <c r="QTO196669" s="106"/>
      <c r="QTP196669" s="106"/>
      <c r="QTQ196669" s="106"/>
      <c r="RCY196669" s="106"/>
      <c r="RCZ196669" s="106"/>
      <c r="RDA196669" s="106"/>
      <c r="RDB196669" s="106"/>
      <c r="RDC196669" s="106"/>
      <c r="RDI196669" s="106"/>
      <c r="RDJ196669" s="106"/>
      <c r="RDK196669" s="106"/>
      <c r="RDL196669" s="106"/>
      <c r="RDM196669" s="106"/>
      <c r="RMU196669" s="106"/>
      <c r="RMV196669" s="106"/>
      <c r="RMW196669" s="106"/>
      <c r="RMX196669" s="106"/>
      <c r="RMY196669" s="106"/>
      <c r="RNE196669" s="106"/>
      <c r="RNF196669" s="106"/>
      <c r="RNG196669" s="106"/>
      <c r="RNH196669" s="106"/>
      <c r="RNI196669" s="106"/>
      <c r="RWQ196669" s="106"/>
      <c r="RWR196669" s="106"/>
      <c r="RWS196669" s="106"/>
      <c r="RWT196669" s="106"/>
      <c r="RWU196669" s="106"/>
      <c r="RXA196669" s="106"/>
      <c r="RXB196669" s="106"/>
      <c r="RXC196669" s="106"/>
      <c r="RXD196669" s="106"/>
      <c r="RXE196669" s="106"/>
      <c r="SGM196669" s="106"/>
      <c r="SGN196669" s="106"/>
      <c r="SGO196669" s="106"/>
      <c r="SGP196669" s="106"/>
      <c r="SGQ196669" s="106"/>
      <c r="SGW196669" s="106"/>
      <c r="SGX196669" s="106"/>
      <c r="SGY196669" s="106"/>
      <c r="SGZ196669" s="106"/>
      <c r="SHA196669" s="106"/>
      <c r="SQI196669" s="106"/>
      <c r="SQJ196669" s="106"/>
      <c r="SQK196669" s="106"/>
      <c r="SQL196669" s="106"/>
      <c r="SQM196669" s="106"/>
      <c r="SQS196669" s="106"/>
      <c r="SQT196669" s="106"/>
      <c r="SQU196669" s="106"/>
      <c r="SQV196669" s="106"/>
      <c r="SQW196669" s="106"/>
      <c r="TAE196669" s="106"/>
      <c r="TAF196669" s="106"/>
      <c r="TAG196669" s="106"/>
      <c r="TAH196669" s="106"/>
      <c r="TAI196669" s="106"/>
      <c r="TAO196669" s="106"/>
      <c r="TAP196669" s="106"/>
      <c r="TAQ196669" s="106"/>
      <c r="TAR196669" s="106"/>
      <c r="TAS196669" s="106"/>
      <c r="TKA196669" s="106"/>
      <c r="TKB196669" s="106"/>
      <c r="TKC196669" s="106"/>
      <c r="TKD196669" s="106"/>
      <c r="TKE196669" s="106"/>
      <c r="TKK196669" s="106"/>
      <c r="TKL196669" s="106"/>
      <c r="TKM196669" s="106"/>
      <c r="TKN196669" s="106"/>
      <c r="TKO196669" s="106"/>
      <c r="TTW196669" s="106"/>
      <c r="TTX196669" s="106"/>
      <c r="TTY196669" s="106"/>
      <c r="TTZ196669" s="106"/>
      <c r="TUA196669" s="106"/>
      <c r="TUG196669" s="106"/>
      <c r="TUH196669" s="106"/>
      <c r="TUI196669" s="106"/>
      <c r="TUJ196669" s="106"/>
      <c r="TUK196669" s="106"/>
      <c r="UDS196669" s="106"/>
      <c r="UDT196669" s="106"/>
      <c r="UDU196669" s="106"/>
      <c r="UDV196669" s="106"/>
      <c r="UDW196669" s="106"/>
      <c r="UEC196669" s="106"/>
      <c r="UED196669" s="106"/>
      <c r="UEE196669" s="106"/>
      <c r="UEF196669" s="106"/>
      <c r="UEG196669" s="106"/>
      <c r="UNO196669" s="106"/>
      <c r="UNP196669" s="106"/>
      <c r="UNQ196669" s="106"/>
      <c r="UNR196669" s="106"/>
      <c r="UNS196669" s="106"/>
      <c r="UNY196669" s="106"/>
      <c r="UNZ196669" s="106"/>
      <c r="UOA196669" s="106"/>
      <c r="UOB196669" s="106"/>
      <c r="UOC196669" s="106"/>
      <c r="UXK196669" s="106"/>
      <c r="UXL196669" s="106"/>
      <c r="UXM196669" s="106"/>
      <c r="UXN196669" s="106"/>
      <c r="UXO196669" s="106"/>
      <c r="UXU196669" s="106"/>
      <c r="UXV196669" s="106"/>
      <c r="UXW196669" s="106"/>
      <c r="UXX196669" s="106"/>
      <c r="UXY196669" s="106"/>
      <c r="VHG196669" s="106"/>
      <c r="VHH196669" s="106"/>
      <c r="VHI196669" s="106"/>
      <c r="VHJ196669" s="106"/>
      <c r="VHK196669" s="106"/>
      <c r="VHQ196669" s="106"/>
      <c r="VHR196669" s="106"/>
      <c r="VHS196669" s="106"/>
      <c r="VHT196669" s="106"/>
      <c r="VHU196669" s="106"/>
      <c r="VRC196669" s="106"/>
      <c r="VRD196669" s="106"/>
      <c r="VRE196669" s="106"/>
      <c r="VRF196669" s="106"/>
      <c r="VRG196669" s="106"/>
      <c r="VRM196669" s="106"/>
      <c r="VRN196669" s="106"/>
      <c r="VRO196669" s="106"/>
      <c r="VRP196669" s="106"/>
      <c r="VRQ196669" s="106"/>
      <c r="WAY196669" s="106"/>
      <c r="WAZ196669" s="106"/>
      <c r="WBA196669" s="106"/>
      <c r="WBB196669" s="106"/>
      <c r="WBC196669" s="106"/>
      <c r="WBI196669" s="106"/>
      <c r="WBJ196669" s="106"/>
      <c r="WBK196669" s="106"/>
      <c r="WBL196669" s="106"/>
      <c r="WBM196669" s="106"/>
      <c r="WKU196669" s="106"/>
      <c r="WKV196669" s="106"/>
      <c r="WKW196669" s="106"/>
      <c r="WKX196669" s="106"/>
      <c r="WKY196669" s="106"/>
      <c r="WLE196669" s="106"/>
      <c r="WLF196669" s="106"/>
      <c r="WLG196669" s="106"/>
      <c r="WLH196669" s="106"/>
      <c r="WLI196669" s="106"/>
      <c r="WUQ196669" s="106"/>
      <c r="WUR196669" s="106"/>
      <c r="WUS196669" s="106"/>
      <c r="WUT196669" s="106"/>
      <c r="WUU196669" s="106"/>
      <c r="WVA196669" s="106"/>
      <c r="WVB196669" s="106"/>
      <c r="WVC196669" s="106"/>
      <c r="WVD196669" s="106"/>
      <c r="WVE196669" s="106"/>
    </row>
    <row r="196670" spans="457:1021 1225:2045 2249:3069 3273:4093 4297:5117 5321:6141 6345:7165 7369:8189 8393:9213 9417:10237 10441:11261 11465:12285 12489:13309 13513:14333 14537:15357 15561:16125" hidden="1" x14ac:dyDescent="0.15">
      <c r="SA196670" s="106"/>
      <c r="SB196670" s="106"/>
      <c r="SC196670" s="106"/>
      <c r="SD196670" s="106"/>
      <c r="SE196670" s="106"/>
      <c r="SK196670" s="106"/>
      <c r="SL196670" s="106"/>
      <c r="SM196670" s="106"/>
      <c r="SN196670" s="106"/>
      <c r="SO196670" s="106"/>
      <c r="ABW196670" s="106"/>
      <c r="ABX196670" s="106"/>
      <c r="ABY196670" s="106"/>
      <c r="ABZ196670" s="106"/>
      <c r="ACA196670" s="106"/>
      <c r="ACG196670" s="106"/>
      <c r="ACH196670" s="106"/>
      <c r="ACI196670" s="106"/>
      <c r="ACJ196670" s="106"/>
      <c r="ACK196670" s="106"/>
      <c r="ALS196670" s="106"/>
      <c r="ALT196670" s="106"/>
      <c r="ALU196670" s="106"/>
      <c r="ALV196670" s="106"/>
      <c r="ALW196670" s="106"/>
      <c r="AMC196670" s="106"/>
      <c r="AMD196670" s="106"/>
      <c r="AME196670" s="106"/>
      <c r="AMF196670" s="106"/>
      <c r="AMG196670" s="106"/>
      <c r="AVO196670" s="106"/>
      <c r="AVP196670" s="106"/>
      <c r="AVQ196670" s="106"/>
      <c r="AVR196670" s="106"/>
      <c r="AVS196670" s="106"/>
      <c r="AVY196670" s="106"/>
      <c r="AVZ196670" s="106"/>
      <c r="AWA196670" s="106"/>
      <c r="AWB196670" s="106"/>
      <c r="AWC196670" s="106"/>
      <c r="BFK196670" s="106"/>
      <c r="BFL196670" s="106"/>
      <c r="BFM196670" s="106"/>
      <c r="BFN196670" s="106"/>
      <c r="BFO196670" s="106"/>
      <c r="BFU196670" s="106"/>
      <c r="BFV196670" s="106"/>
      <c r="BFW196670" s="106"/>
      <c r="BFX196670" s="106"/>
      <c r="BFY196670" s="106"/>
      <c r="BPG196670" s="106"/>
      <c r="BPH196670" s="106"/>
      <c r="BPI196670" s="106"/>
      <c r="BPJ196670" s="106"/>
      <c r="BPK196670" s="106"/>
      <c r="BPQ196670" s="106"/>
      <c r="BPR196670" s="106"/>
      <c r="BPS196670" s="106"/>
      <c r="BPT196670" s="106"/>
      <c r="BPU196670" s="106"/>
      <c r="BZC196670" s="106"/>
      <c r="BZD196670" s="106"/>
      <c r="BZE196670" s="106"/>
      <c r="BZF196670" s="106"/>
      <c r="BZG196670" s="106"/>
      <c r="BZM196670" s="106"/>
      <c r="BZN196670" s="106"/>
      <c r="BZO196670" s="106"/>
      <c r="BZP196670" s="106"/>
      <c r="BZQ196670" s="106"/>
      <c r="CIY196670" s="106"/>
      <c r="CIZ196670" s="106"/>
      <c r="CJA196670" s="106"/>
      <c r="CJB196670" s="106"/>
      <c r="CJC196670" s="106"/>
      <c r="CJI196670" s="106"/>
      <c r="CJJ196670" s="106"/>
      <c r="CJK196670" s="106"/>
      <c r="CJL196670" s="106"/>
      <c r="CJM196670" s="106"/>
      <c r="CSU196670" s="106"/>
      <c r="CSV196670" s="106"/>
      <c r="CSW196670" s="106"/>
      <c r="CSX196670" s="106"/>
      <c r="CSY196670" s="106"/>
      <c r="CTE196670" s="106"/>
      <c r="CTF196670" s="106"/>
      <c r="CTG196670" s="106"/>
      <c r="CTH196670" s="106"/>
      <c r="CTI196670" s="106"/>
      <c r="DCQ196670" s="106"/>
      <c r="DCR196670" s="106"/>
      <c r="DCS196670" s="106"/>
      <c r="DCT196670" s="106"/>
      <c r="DCU196670" s="106"/>
      <c r="DDA196670" s="106"/>
      <c r="DDB196670" s="106"/>
      <c r="DDC196670" s="106"/>
      <c r="DDD196670" s="106"/>
      <c r="DDE196670" s="106"/>
      <c r="DMM196670" s="106"/>
      <c r="DMN196670" s="106"/>
      <c r="DMO196670" s="106"/>
      <c r="DMP196670" s="106"/>
      <c r="DMQ196670" s="106"/>
      <c r="DMW196670" s="106"/>
      <c r="DMX196670" s="106"/>
      <c r="DMY196670" s="106"/>
      <c r="DMZ196670" s="106"/>
      <c r="DNA196670" s="106"/>
      <c r="DWI196670" s="106"/>
      <c r="DWJ196670" s="106"/>
      <c r="DWK196670" s="106"/>
      <c r="DWL196670" s="106"/>
      <c r="DWM196670" s="106"/>
      <c r="DWS196670" s="106"/>
      <c r="DWT196670" s="106"/>
      <c r="DWU196670" s="106"/>
      <c r="DWV196670" s="106"/>
      <c r="DWW196670" s="106"/>
      <c r="EGE196670" s="106"/>
      <c r="EGF196670" s="106"/>
      <c r="EGG196670" s="106"/>
      <c r="EGH196670" s="106"/>
      <c r="EGI196670" s="106"/>
      <c r="EGO196670" s="106"/>
      <c r="EGP196670" s="106"/>
      <c r="EGQ196670" s="106"/>
      <c r="EGR196670" s="106"/>
      <c r="EGS196670" s="106"/>
      <c r="EQA196670" s="106"/>
      <c r="EQB196670" s="106"/>
      <c r="EQC196670" s="106"/>
      <c r="EQD196670" s="106"/>
      <c r="EQE196670" s="106"/>
      <c r="EQK196670" s="106"/>
      <c r="EQL196670" s="106"/>
      <c r="EQM196670" s="106"/>
      <c r="EQN196670" s="106"/>
      <c r="EQO196670" s="106"/>
      <c r="EZW196670" s="106"/>
      <c r="EZX196670" s="106"/>
      <c r="EZY196670" s="106"/>
      <c r="EZZ196670" s="106"/>
      <c r="FAA196670" s="106"/>
      <c r="FAG196670" s="106"/>
      <c r="FAH196670" s="106"/>
      <c r="FAI196670" s="106"/>
      <c r="FAJ196670" s="106"/>
      <c r="FAK196670" s="106"/>
      <c r="FJS196670" s="106"/>
      <c r="FJT196670" s="106"/>
      <c r="FJU196670" s="106"/>
      <c r="FJV196670" s="106"/>
      <c r="FJW196670" s="106"/>
      <c r="FKC196670" s="106"/>
      <c r="FKD196670" s="106"/>
      <c r="FKE196670" s="106"/>
      <c r="FKF196670" s="106"/>
      <c r="FKG196670" s="106"/>
      <c r="FTO196670" s="106"/>
      <c r="FTP196670" s="106"/>
      <c r="FTQ196670" s="106"/>
      <c r="FTR196670" s="106"/>
      <c r="FTS196670" s="106"/>
      <c r="FTY196670" s="106"/>
      <c r="FTZ196670" s="106"/>
      <c r="FUA196670" s="106"/>
      <c r="FUB196670" s="106"/>
      <c r="FUC196670" s="106"/>
      <c r="GDK196670" s="106"/>
      <c r="GDL196670" s="106"/>
      <c r="GDM196670" s="106"/>
      <c r="GDN196670" s="106"/>
      <c r="GDO196670" s="106"/>
      <c r="GDU196670" s="106"/>
      <c r="GDV196670" s="106"/>
      <c r="GDW196670" s="106"/>
      <c r="GDX196670" s="106"/>
      <c r="GDY196670" s="106"/>
      <c r="GNG196670" s="106"/>
      <c r="GNH196670" s="106"/>
      <c r="GNI196670" s="106"/>
      <c r="GNJ196670" s="106"/>
      <c r="GNK196670" s="106"/>
      <c r="GNQ196670" s="106"/>
      <c r="GNR196670" s="106"/>
      <c r="GNS196670" s="106"/>
      <c r="GNT196670" s="106"/>
      <c r="GNU196670" s="106"/>
      <c r="GXC196670" s="106"/>
      <c r="GXD196670" s="106"/>
      <c r="GXE196670" s="106"/>
      <c r="GXF196670" s="106"/>
      <c r="GXG196670" s="106"/>
      <c r="GXM196670" s="106"/>
      <c r="GXN196670" s="106"/>
      <c r="GXO196670" s="106"/>
      <c r="GXP196670" s="106"/>
      <c r="GXQ196670" s="106"/>
      <c r="HGY196670" s="106"/>
      <c r="HGZ196670" s="106"/>
      <c r="HHA196670" s="106"/>
      <c r="HHB196670" s="106"/>
      <c r="HHC196670" s="106"/>
      <c r="HHI196670" s="106"/>
      <c r="HHJ196670" s="106"/>
      <c r="HHK196670" s="106"/>
      <c r="HHL196670" s="106"/>
      <c r="HHM196670" s="106"/>
      <c r="HQU196670" s="106"/>
      <c r="HQV196670" s="106"/>
      <c r="HQW196670" s="106"/>
      <c r="HQX196670" s="106"/>
      <c r="HQY196670" s="106"/>
      <c r="HRE196670" s="106"/>
      <c r="HRF196670" s="106"/>
      <c r="HRG196670" s="106"/>
      <c r="HRH196670" s="106"/>
      <c r="HRI196670" s="106"/>
      <c r="IAQ196670" s="106"/>
      <c r="IAR196670" s="106"/>
      <c r="IAS196670" s="106"/>
      <c r="IAT196670" s="106"/>
      <c r="IAU196670" s="106"/>
      <c r="IBA196670" s="106"/>
      <c r="IBB196670" s="106"/>
      <c r="IBC196670" s="106"/>
      <c r="IBD196670" s="106"/>
      <c r="IBE196670" s="106"/>
      <c r="IKM196670" s="106"/>
      <c r="IKN196670" s="106"/>
      <c r="IKO196670" s="106"/>
      <c r="IKP196670" s="106"/>
      <c r="IKQ196670" s="106"/>
      <c r="IKW196670" s="106"/>
      <c r="IKX196670" s="106"/>
      <c r="IKY196670" s="106"/>
      <c r="IKZ196670" s="106"/>
      <c r="ILA196670" s="106"/>
      <c r="IUI196670" s="106"/>
      <c r="IUJ196670" s="106"/>
      <c r="IUK196670" s="106"/>
      <c r="IUL196670" s="106"/>
      <c r="IUM196670" s="106"/>
      <c r="IUS196670" s="106"/>
      <c r="IUT196670" s="106"/>
      <c r="IUU196670" s="106"/>
      <c r="IUV196670" s="106"/>
      <c r="IUW196670" s="106"/>
      <c r="JEE196670" s="106"/>
      <c r="JEF196670" s="106"/>
      <c r="JEG196670" s="106"/>
      <c r="JEH196670" s="106"/>
      <c r="JEI196670" s="106"/>
      <c r="JEO196670" s="106"/>
      <c r="JEP196670" s="106"/>
      <c r="JEQ196670" s="106"/>
      <c r="JER196670" s="106"/>
      <c r="JES196670" s="106"/>
      <c r="JOA196670" s="106"/>
      <c r="JOB196670" s="106"/>
      <c r="JOC196670" s="106"/>
      <c r="JOD196670" s="106"/>
      <c r="JOE196670" s="106"/>
      <c r="JOK196670" s="106"/>
      <c r="JOL196670" s="106"/>
      <c r="JOM196670" s="106"/>
      <c r="JON196670" s="106"/>
      <c r="JOO196670" s="106"/>
      <c r="JXW196670" s="106"/>
      <c r="JXX196670" s="106"/>
      <c r="JXY196670" s="106"/>
      <c r="JXZ196670" s="106"/>
      <c r="JYA196670" s="106"/>
      <c r="JYG196670" s="106"/>
      <c r="JYH196670" s="106"/>
      <c r="JYI196670" s="106"/>
      <c r="JYJ196670" s="106"/>
      <c r="JYK196670" s="106"/>
      <c r="KHS196670" s="106"/>
      <c r="KHT196670" s="106"/>
      <c r="KHU196670" s="106"/>
      <c r="KHV196670" s="106"/>
      <c r="KHW196670" s="106"/>
      <c r="KIC196670" s="106"/>
      <c r="KID196670" s="106"/>
      <c r="KIE196670" s="106"/>
      <c r="KIF196670" s="106"/>
      <c r="KIG196670" s="106"/>
      <c r="KRO196670" s="106"/>
      <c r="KRP196670" s="106"/>
      <c r="KRQ196670" s="106"/>
      <c r="KRR196670" s="106"/>
      <c r="KRS196670" s="106"/>
      <c r="KRY196670" s="106"/>
      <c r="KRZ196670" s="106"/>
      <c r="KSA196670" s="106"/>
      <c r="KSB196670" s="106"/>
      <c r="KSC196670" s="106"/>
      <c r="LBK196670" s="106"/>
      <c r="LBL196670" s="106"/>
      <c r="LBM196670" s="106"/>
      <c r="LBN196670" s="106"/>
      <c r="LBO196670" s="106"/>
      <c r="LBU196670" s="106"/>
      <c r="LBV196670" s="106"/>
      <c r="LBW196670" s="106"/>
      <c r="LBX196670" s="106"/>
      <c r="LBY196670" s="106"/>
      <c r="LLG196670" s="106"/>
      <c r="LLH196670" s="106"/>
      <c r="LLI196670" s="106"/>
      <c r="LLJ196670" s="106"/>
      <c r="LLK196670" s="106"/>
      <c r="LLQ196670" s="106"/>
      <c r="LLR196670" s="106"/>
      <c r="LLS196670" s="106"/>
      <c r="LLT196670" s="106"/>
      <c r="LLU196670" s="106"/>
      <c r="LVC196670" s="106"/>
      <c r="LVD196670" s="106"/>
      <c r="LVE196670" s="106"/>
      <c r="LVF196670" s="106"/>
      <c r="LVG196670" s="106"/>
      <c r="LVM196670" s="106"/>
      <c r="LVN196670" s="106"/>
      <c r="LVO196670" s="106"/>
      <c r="LVP196670" s="106"/>
      <c r="LVQ196670" s="106"/>
      <c r="MEY196670" s="106"/>
      <c r="MEZ196670" s="106"/>
      <c r="MFA196670" s="106"/>
      <c r="MFB196670" s="106"/>
      <c r="MFC196670" s="106"/>
      <c r="MFI196670" s="106"/>
      <c r="MFJ196670" s="106"/>
      <c r="MFK196670" s="106"/>
      <c r="MFL196670" s="106"/>
      <c r="MFM196670" s="106"/>
      <c r="MOU196670" s="106"/>
      <c r="MOV196670" s="106"/>
      <c r="MOW196670" s="106"/>
      <c r="MOX196670" s="106"/>
      <c r="MOY196670" s="106"/>
      <c r="MPE196670" s="106"/>
      <c r="MPF196670" s="106"/>
      <c r="MPG196670" s="106"/>
      <c r="MPH196670" s="106"/>
      <c r="MPI196670" s="106"/>
      <c r="MYQ196670" s="106"/>
      <c r="MYR196670" s="106"/>
      <c r="MYS196670" s="106"/>
      <c r="MYT196670" s="106"/>
      <c r="MYU196670" s="106"/>
      <c r="MZA196670" s="106"/>
      <c r="MZB196670" s="106"/>
      <c r="MZC196670" s="106"/>
      <c r="MZD196670" s="106"/>
      <c r="MZE196670" s="106"/>
      <c r="NIM196670" s="106"/>
      <c r="NIN196670" s="106"/>
      <c r="NIO196670" s="106"/>
      <c r="NIP196670" s="106"/>
      <c r="NIQ196670" s="106"/>
      <c r="NIW196670" s="106"/>
      <c r="NIX196670" s="106"/>
      <c r="NIY196670" s="106"/>
      <c r="NIZ196670" s="106"/>
      <c r="NJA196670" s="106"/>
      <c r="NSI196670" s="106"/>
      <c r="NSJ196670" s="106"/>
      <c r="NSK196670" s="106"/>
      <c r="NSL196670" s="106"/>
      <c r="NSM196670" s="106"/>
      <c r="NSS196670" s="106"/>
      <c r="NST196670" s="106"/>
      <c r="NSU196670" s="106"/>
      <c r="NSV196670" s="106"/>
      <c r="NSW196670" s="106"/>
      <c r="OCE196670" s="106"/>
      <c r="OCF196670" s="106"/>
      <c r="OCG196670" s="106"/>
      <c r="OCH196670" s="106"/>
      <c r="OCI196670" s="106"/>
      <c r="OCO196670" s="106"/>
      <c r="OCP196670" s="106"/>
      <c r="OCQ196670" s="106"/>
      <c r="OCR196670" s="106"/>
      <c r="OCS196670" s="106"/>
      <c r="OMA196670" s="106"/>
      <c r="OMB196670" s="106"/>
      <c r="OMC196670" s="106"/>
      <c r="OMD196670" s="106"/>
      <c r="OME196670" s="106"/>
      <c r="OMK196670" s="106"/>
      <c r="OML196670" s="106"/>
      <c r="OMM196670" s="106"/>
      <c r="OMN196670" s="106"/>
      <c r="OMO196670" s="106"/>
      <c r="OVW196670" s="106"/>
      <c r="OVX196670" s="106"/>
      <c r="OVY196670" s="106"/>
      <c r="OVZ196670" s="106"/>
      <c r="OWA196670" s="106"/>
      <c r="OWG196670" s="106"/>
      <c r="OWH196670" s="106"/>
      <c r="OWI196670" s="106"/>
      <c r="OWJ196670" s="106"/>
      <c r="OWK196670" s="106"/>
      <c r="PFS196670" s="106"/>
      <c r="PFT196670" s="106"/>
      <c r="PFU196670" s="106"/>
      <c r="PFV196670" s="106"/>
      <c r="PFW196670" s="106"/>
      <c r="PGC196670" s="106"/>
      <c r="PGD196670" s="106"/>
      <c r="PGE196670" s="106"/>
      <c r="PGF196670" s="106"/>
      <c r="PGG196670" s="106"/>
      <c r="PPO196670" s="106"/>
      <c r="PPP196670" s="106"/>
      <c r="PPQ196670" s="106"/>
      <c r="PPR196670" s="106"/>
      <c r="PPS196670" s="106"/>
      <c r="PPY196670" s="106"/>
      <c r="PPZ196670" s="106"/>
      <c r="PQA196670" s="106"/>
      <c r="PQB196670" s="106"/>
      <c r="PQC196670" s="106"/>
      <c r="PZK196670" s="106"/>
      <c r="PZL196670" s="106"/>
      <c r="PZM196670" s="106"/>
      <c r="PZN196670" s="106"/>
      <c r="PZO196670" s="106"/>
      <c r="PZU196670" s="106"/>
      <c r="PZV196670" s="106"/>
      <c r="PZW196670" s="106"/>
      <c r="PZX196670" s="106"/>
      <c r="PZY196670" s="106"/>
      <c r="QJG196670" s="106"/>
      <c r="QJH196670" s="106"/>
      <c r="QJI196670" s="106"/>
      <c r="QJJ196670" s="106"/>
      <c r="QJK196670" s="106"/>
      <c r="QJQ196670" s="106"/>
      <c r="QJR196670" s="106"/>
      <c r="QJS196670" s="106"/>
      <c r="QJT196670" s="106"/>
      <c r="QJU196670" s="106"/>
      <c r="QTC196670" s="106"/>
      <c r="QTD196670" s="106"/>
      <c r="QTE196670" s="106"/>
      <c r="QTF196670" s="106"/>
      <c r="QTG196670" s="106"/>
      <c r="QTM196670" s="106"/>
      <c r="QTN196670" s="106"/>
      <c r="QTO196670" s="106"/>
      <c r="QTP196670" s="106"/>
      <c r="QTQ196670" s="106"/>
      <c r="RCY196670" s="106"/>
      <c r="RCZ196670" s="106"/>
      <c r="RDA196670" s="106"/>
      <c r="RDB196670" s="106"/>
      <c r="RDC196670" s="106"/>
      <c r="RDI196670" s="106"/>
      <c r="RDJ196670" s="106"/>
      <c r="RDK196670" s="106"/>
      <c r="RDL196670" s="106"/>
      <c r="RDM196670" s="106"/>
      <c r="RMU196670" s="106"/>
      <c r="RMV196670" s="106"/>
      <c r="RMW196670" s="106"/>
      <c r="RMX196670" s="106"/>
      <c r="RMY196670" s="106"/>
      <c r="RNE196670" s="106"/>
      <c r="RNF196670" s="106"/>
      <c r="RNG196670" s="106"/>
      <c r="RNH196670" s="106"/>
      <c r="RNI196670" s="106"/>
      <c r="RWQ196670" s="106"/>
      <c r="RWR196670" s="106"/>
      <c r="RWS196670" s="106"/>
      <c r="RWT196670" s="106"/>
      <c r="RWU196670" s="106"/>
      <c r="RXA196670" s="106"/>
      <c r="RXB196670" s="106"/>
      <c r="RXC196670" s="106"/>
      <c r="RXD196670" s="106"/>
      <c r="RXE196670" s="106"/>
      <c r="SGM196670" s="106"/>
      <c r="SGN196670" s="106"/>
      <c r="SGO196670" s="106"/>
      <c r="SGP196670" s="106"/>
      <c r="SGQ196670" s="106"/>
      <c r="SGW196670" s="106"/>
      <c r="SGX196670" s="106"/>
      <c r="SGY196670" s="106"/>
      <c r="SGZ196670" s="106"/>
      <c r="SHA196670" s="106"/>
      <c r="SQI196670" s="106"/>
      <c r="SQJ196670" s="106"/>
      <c r="SQK196670" s="106"/>
      <c r="SQL196670" s="106"/>
      <c r="SQM196670" s="106"/>
      <c r="SQS196670" s="106"/>
      <c r="SQT196670" s="106"/>
      <c r="SQU196670" s="106"/>
      <c r="SQV196670" s="106"/>
      <c r="SQW196670" s="106"/>
      <c r="TAE196670" s="106"/>
      <c r="TAF196670" s="106"/>
      <c r="TAG196670" s="106"/>
      <c r="TAH196670" s="106"/>
      <c r="TAI196670" s="106"/>
      <c r="TAO196670" s="106"/>
      <c r="TAP196670" s="106"/>
      <c r="TAQ196670" s="106"/>
      <c r="TAR196670" s="106"/>
      <c r="TAS196670" s="106"/>
      <c r="TKA196670" s="106"/>
      <c r="TKB196670" s="106"/>
      <c r="TKC196670" s="106"/>
      <c r="TKD196670" s="106"/>
      <c r="TKE196670" s="106"/>
      <c r="TKK196670" s="106"/>
      <c r="TKL196670" s="106"/>
      <c r="TKM196670" s="106"/>
      <c r="TKN196670" s="106"/>
      <c r="TKO196670" s="106"/>
      <c r="TTW196670" s="106"/>
      <c r="TTX196670" s="106"/>
      <c r="TTY196670" s="106"/>
      <c r="TTZ196670" s="106"/>
      <c r="TUA196670" s="106"/>
      <c r="TUG196670" s="106"/>
      <c r="TUH196670" s="106"/>
      <c r="TUI196670" s="106"/>
      <c r="TUJ196670" s="106"/>
      <c r="TUK196670" s="106"/>
      <c r="UDS196670" s="106"/>
      <c r="UDT196670" s="106"/>
      <c r="UDU196670" s="106"/>
      <c r="UDV196670" s="106"/>
      <c r="UDW196670" s="106"/>
      <c r="UEC196670" s="106"/>
      <c r="UED196670" s="106"/>
      <c r="UEE196670" s="106"/>
      <c r="UEF196670" s="106"/>
      <c r="UEG196670" s="106"/>
      <c r="UNO196670" s="106"/>
      <c r="UNP196670" s="106"/>
      <c r="UNQ196670" s="106"/>
      <c r="UNR196670" s="106"/>
      <c r="UNS196670" s="106"/>
      <c r="UNY196670" s="106"/>
      <c r="UNZ196670" s="106"/>
      <c r="UOA196670" s="106"/>
      <c r="UOB196670" s="106"/>
      <c r="UOC196670" s="106"/>
      <c r="UXK196670" s="106"/>
      <c r="UXL196670" s="106"/>
      <c r="UXM196670" s="106"/>
      <c r="UXN196670" s="106"/>
      <c r="UXO196670" s="106"/>
      <c r="UXU196670" s="106"/>
      <c r="UXV196670" s="106"/>
      <c r="UXW196670" s="106"/>
      <c r="UXX196670" s="106"/>
      <c r="UXY196670" s="106"/>
      <c r="VHG196670" s="106"/>
      <c r="VHH196670" s="106"/>
      <c r="VHI196670" s="106"/>
      <c r="VHJ196670" s="106"/>
      <c r="VHK196670" s="106"/>
      <c r="VHQ196670" s="106"/>
      <c r="VHR196670" s="106"/>
      <c r="VHS196670" s="106"/>
      <c r="VHT196670" s="106"/>
      <c r="VHU196670" s="106"/>
      <c r="VRC196670" s="106"/>
      <c r="VRD196670" s="106"/>
      <c r="VRE196670" s="106"/>
      <c r="VRF196670" s="106"/>
      <c r="VRG196670" s="106"/>
      <c r="VRM196670" s="106"/>
      <c r="VRN196670" s="106"/>
      <c r="VRO196670" s="106"/>
      <c r="VRP196670" s="106"/>
      <c r="VRQ196670" s="106"/>
      <c r="WAY196670" s="106"/>
      <c r="WAZ196670" s="106"/>
      <c r="WBA196670" s="106"/>
      <c r="WBB196670" s="106"/>
      <c r="WBC196670" s="106"/>
      <c r="WBI196670" s="106"/>
      <c r="WBJ196670" s="106"/>
      <c r="WBK196670" s="106"/>
      <c r="WBL196670" s="106"/>
      <c r="WBM196670" s="106"/>
      <c r="WKU196670" s="106"/>
      <c r="WKV196670" s="106"/>
      <c r="WKW196670" s="106"/>
      <c r="WKX196670" s="106"/>
      <c r="WKY196670" s="106"/>
      <c r="WLE196670" s="106"/>
      <c r="WLF196670" s="106"/>
      <c r="WLG196670" s="106"/>
      <c r="WLH196670" s="106"/>
      <c r="WLI196670" s="106"/>
      <c r="WUQ196670" s="106"/>
      <c r="WUR196670" s="106"/>
      <c r="WUS196670" s="106"/>
      <c r="WUT196670" s="106"/>
      <c r="WUU196670" s="106"/>
      <c r="WVA196670" s="106"/>
      <c r="WVB196670" s="106"/>
      <c r="WVC196670" s="106"/>
      <c r="WVD196670" s="106"/>
      <c r="WVE196670" s="106"/>
    </row>
    <row r="196671" spans="457:1021 1225:2045 2249:3069 3273:4093 4297:5117 5321:6141 6345:7165 7369:8189 8393:9213 9417:10237 10441:11261 11465:12285 12489:13309 13513:14333 14537:15357 15561:16125" hidden="1" x14ac:dyDescent="0.15">
      <c r="SA196671" s="106"/>
      <c r="SB196671" s="106"/>
      <c r="SC196671" s="106"/>
      <c r="SD196671" s="106"/>
      <c r="SE196671" s="106"/>
      <c r="SK196671" s="106"/>
      <c r="SL196671" s="106"/>
      <c r="SM196671" s="106"/>
      <c r="SN196671" s="106"/>
      <c r="SO196671" s="106"/>
      <c r="ABW196671" s="106"/>
      <c r="ABX196671" s="106"/>
      <c r="ABY196671" s="106"/>
      <c r="ABZ196671" s="106"/>
      <c r="ACA196671" s="106"/>
      <c r="ACG196671" s="106"/>
      <c r="ACH196671" s="106"/>
      <c r="ACI196671" s="106"/>
      <c r="ACJ196671" s="106"/>
      <c r="ACK196671" s="106"/>
      <c r="ALS196671" s="106"/>
      <c r="ALT196671" s="106"/>
      <c r="ALU196671" s="106"/>
      <c r="ALV196671" s="106"/>
      <c r="ALW196671" s="106"/>
      <c r="AMC196671" s="106"/>
      <c r="AMD196671" s="106"/>
      <c r="AME196671" s="106"/>
      <c r="AMF196671" s="106"/>
      <c r="AMG196671" s="106"/>
      <c r="AVO196671" s="106"/>
      <c r="AVP196671" s="106"/>
      <c r="AVQ196671" s="106"/>
      <c r="AVR196671" s="106"/>
      <c r="AVS196671" s="106"/>
      <c r="AVY196671" s="106"/>
      <c r="AVZ196671" s="106"/>
      <c r="AWA196671" s="106"/>
      <c r="AWB196671" s="106"/>
      <c r="AWC196671" s="106"/>
      <c r="BFK196671" s="106"/>
      <c r="BFL196671" s="106"/>
      <c r="BFM196671" s="106"/>
      <c r="BFN196671" s="106"/>
      <c r="BFO196671" s="106"/>
      <c r="BFU196671" s="106"/>
      <c r="BFV196671" s="106"/>
      <c r="BFW196671" s="106"/>
      <c r="BFX196671" s="106"/>
      <c r="BFY196671" s="106"/>
      <c r="BPG196671" s="106"/>
      <c r="BPH196671" s="106"/>
      <c r="BPI196671" s="106"/>
      <c r="BPJ196671" s="106"/>
      <c r="BPK196671" s="106"/>
      <c r="BPQ196671" s="106"/>
      <c r="BPR196671" s="106"/>
      <c r="BPS196671" s="106"/>
      <c r="BPT196671" s="106"/>
      <c r="BPU196671" s="106"/>
      <c r="BZC196671" s="106"/>
      <c r="BZD196671" s="106"/>
      <c r="BZE196671" s="106"/>
      <c r="BZF196671" s="106"/>
      <c r="BZG196671" s="106"/>
      <c r="BZM196671" s="106"/>
      <c r="BZN196671" s="106"/>
      <c r="BZO196671" s="106"/>
      <c r="BZP196671" s="106"/>
      <c r="BZQ196671" s="106"/>
      <c r="CIY196671" s="106"/>
      <c r="CIZ196671" s="106"/>
      <c r="CJA196671" s="106"/>
      <c r="CJB196671" s="106"/>
      <c r="CJC196671" s="106"/>
      <c r="CJI196671" s="106"/>
      <c r="CJJ196671" s="106"/>
      <c r="CJK196671" s="106"/>
      <c r="CJL196671" s="106"/>
      <c r="CJM196671" s="106"/>
      <c r="CSU196671" s="106"/>
      <c r="CSV196671" s="106"/>
      <c r="CSW196671" s="106"/>
      <c r="CSX196671" s="106"/>
      <c r="CSY196671" s="106"/>
      <c r="CTE196671" s="106"/>
      <c r="CTF196671" s="106"/>
      <c r="CTG196671" s="106"/>
      <c r="CTH196671" s="106"/>
      <c r="CTI196671" s="106"/>
      <c r="DCQ196671" s="106"/>
      <c r="DCR196671" s="106"/>
      <c r="DCS196671" s="106"/>
      <c r="DCT196671" s="106"/>
      <c r="DCU196671" s="106"/>
      <c r="DDA196671" s="106"/>
      <c r="DDB196671" s="106"/>
      <c r="DDC196671" s="106"/>
      <c r="DDD196671" s="106"/>
      <c r="DDE196671" s="106"/>
      <c r="DMM196671" s="106"/>
      <c r="DMN196671" s="106"/>
      <c r="DMO196671" s="106"/>
      <c r="DMP196671" s="106"/>
      <c r="DMQ196671" s="106"/>
      <c r="DMW196671" s="106"/>
      <c r="DMX196671" s="106"/>
      <c r="DMY196671" s="106"/>
      <c r="DMZ196671" s="106"/>
      <c r="DNA196671" s="106"/>
      <c r="DWI196671" s="106"/>
      <c r="DWJ196671" s="106"/>
      <c r="DWK196671" s="106"/>
      <c r="DWL196671" s="106"/>
      <c r="DWM196671" s="106"/>
      <c r="DWS196671" s="106"/>
      <c r="DWT196671" s="106"/>
      <c r="DWU196671" s="106"/>
      <c r="DWV196671" s="106"/>
      <c r="DWW196671" s="106"/>
      <c r="EGE196671" s="106"/>
      <c r="EGF196671" s="106"/>
      <c r="EGG196671" s="106"/>
      <c r="EGH196671" s="106"/>
      <c r="EGI196671" s="106"/>
      <c r="EGO196671" s="106"/>
      <c r="EGP196671" s="106"/>
      <c r="EGQ196671" s="106"/>
      <c r="EGR196671" s="106"/>
      <c r="EGS196671" s="106"/>
      <c r="EQA196671" s="106"/>
      <c r="EQB196671" s="106"/>
      <c r="EQC196671" s="106"/>
      <c r="EQD196671" s="106"/>
      <c r="EQE196671" s="106"/>
      <c r="EQK196671" s="106"/>
      <c r="EQL196671" s="106"/>
      <c r="EQM196671" s="106"/>
      <c r="EQN196671" s="106"/>
      <c r="EQO196671" s="106"/>
      <c r="EZW196671" s="106"/>
      <c r="EZX196671" s="106"/>
      <c r="EZY196671" s="106"/>
      <c r="EZZ196671" s="106"/>
      <c r="FAA196671" s="106"/>
      <c r="FAG196671" s="106"/>
      <c r="FAH196671" s="106"/>
      <c r="FAI196671" s="106"/>
      <c r="FAJ196671" s="106"/>
      <c r="FAK196671" s="106"/>
      <c r="FJS196671" s="106"/>
      <c r="FJT196671" s="106"/>
      <c r="FJU196671" s="106"/>
      <c r="FJV196671" s="106"/>
      <c r="FJW196671" s="106"/>
      <c r="FKC196671" s="106"/>
      <c r="FKD196671" s="106"/>
      <c r="FKE196671" s="106"/>
      <c r="FKF196671" s="106"/>
      <c r="FKG196671" s="106"/>
      <c r="FTO196671" s="106"/>
      <c r="FTP196671" s="106"/>
      <c r="FTQ196671" s="106"/>
      <c r="FTR196671" s="106"/>
      <c r="FTS196671" s="106"/>
      <c r="FTY196671" s="106"/>
      <c r="FTZ196671" s="106"/>
      <c r="FUA196671" s="106"/>
      <c r="FUB196671" s="106"/>
      <c r="FUC196671" s="106"/>
      <c r="GDK196671" s="106"/>
      <c r="GDL196671" s="106"/>
      <c r="GDM196671" s="106"/>
      <c r="GDN196671" s="106"/>
      <c r="GDO196671" s="106"/>
      <c r="GDU196671" s="106"/>
      <c r="GDV196671" s="106"/>
      <c r="GDW196671" s="106"/>
      <c r="GDX196671" s="106"/>
      <c r="GDY196671" s="106"/>
      <c r="GNG196671" s="106"/>
      <c r="GNH196671" s="106"/>
      <c r="GNI196671" s="106"/>
      <c r="GNJ196671" s="106"/>
      <c r="GNK196671" s="106"/>
      <c r="GNQ196671" s="106"/>
      <c r="GNR196671" s="106"/>
      <c r="GNS196671" s="106"/>
      <c r="GNT196671" s="106"/>
      <c r="GNU196671" s="106"/>
      <c r="GXC196671" s="106"/>
      <c r="GXD196671" s="106"/>
      <c r="GXE196671" s="106"/>
      <c r="GXF196671" s="106"/>
      <c r="GXG196671" s="106"/>
      <c r="GXM196671" s="106"/>
      <c r="GXN196671" s="106"/>
      <c r="GXO196671" s="106"/>
      <c r="GXP196671" s="106"/>
      <c r="GXQ196671" s="106"/>
      <c r="HGY196671" s="106"/>
      <c r="HGZ196671" s="106"/>
      <c r="HHA196671" s="106"/>
      <c r="HHB196671" s="106"/>
      <c r="HHC196671" s="106"/>
      <c r="HHI196671" s="106"/>
      <c r="HHJ196671" s="106"/>
      <c r="HHK196671" s="106"/>
      <c r="HHL196671" s="106"/>
      <c r="HHM196671" s="106"/>
      <c r="HQU196671" s="106"/>
      <c r="HQV196671" s="106"/>
      <c r="HQW196671" s="106"/>
      <c r="HQX196671" s="106"/>
      <c r="HQY196671" s="106"/>
      <c r="HRE196671" s="106"/>
      <c r="HRF196671" s="106"/>
      <c r="HRG196671" s="106"/>
      <c r="HRH196671" s="106"/>
      <c r="HRI196671" s="106"/>
      <c r="IAQ196671" s="106"/>
      <c r="IAR196671" s="106"/>
      <c r="IAS196671" s="106"/>
      <c r="IAT196671" s="106"/>
      <c r="IAU196671" s="106"/>
      <c r="IBA196671" s="106"/>
      <c r="IBB196671" s="106"/>
      <c r="IBC196671" s="106"/>
      <c r="IBD196671" s="106"/>
      <c r="IBE196671" s="106"/>
      <c r="IKM196671" s="106"/>
      <c r="IKN196671" s="106"/>
      <c r="IKO196671" s="106"/>
      <c r="IKP196671" s="106"/>
      <c r="IKQ196671" s="106"/>
      <c r="IKW196671" s="106"/>
      <c r="IKX196671" s="106"/>
      <c r="IKY196671" s="106"/>
      <c r="IKZ196671" s="106"/>
      <c r="ILA196671" s="106"/>
      <c r="IUI196671" s="106"/>
      <c r="IUJ196671" s="106"/>
      <c r="IUK196671" s="106"/>
      <c r="IUL196671" s="106"/>
      <c r="IUM196671" s="106"/>
      <c r="IUS196671" s="106"/>
      <c r="IUT196671" s="106"/>
      <c r="IUU196671" s="106"/>
      <c r="IUV196671" s="106"/>
      <c r="IUW196671" s="106"/>
      <c r="JEE196671" s="106"/>
      <c r="JEF196671" s="106"/>
      <c r="JEG196671" s="106"/>
      <c r="JEH196671" s="106"/>
      <c r="JEI196671" s="106"/>
      <c r="JEO196671" s="106"/>
      <c r="JEP196671" s="106"/>
      <c r="JEQ196671" s="106"/>
      <c r="JER196671" s="106"/>
      <c r="JES196671" s="106"/>
      <c r="JOA196671" s="106"/>
      <c r="JOB196671" s="106"/>
      <c r="JOC196671" s="106"/>
      <c r="JOD196671" s="106"/>
      <c r="JOE196671" s="106"/>
      <c r="JOK196671" s="106"/>
      <c r="JOL196671" s="106"/>
      <c r="JOM196671" s="106"/>
      <c r="JON196671" s="106"/>
      <c r="JOO196671" s="106"/>
      <c r="JXW196671" s="106"/>
      <c r="JXX196671" s="106"/>
      <c r="JXY196671" s="106"/>
      <c r="JXZ196671" s="106"/>
      <c r="JYA196671" s="106"/>
      <c r="JYG196671" s="106"/>
      <c r="JYH196671" s="106"/>
      <c r="JYI196671" s="106"/>
      <c r="JYJ196671" s="106"/>
      <c r="JYK196671" s="106"/>
      <c r="KHS196671" s="106"/>
      <c r="KHT196671" s="106"/>
      <c r="KHU196671" s="106"/>
      <c r="KHV196671" s="106"/>
      <c r="KHW196671" s="106"/>
      <c r="KIC196671" s="106"/>
      <c r="KID196671" s="106"/>
      <c r="KIE196671" s="106"/>
      <c r="KIF196671" s="106"/>
      <c r="KIG196671" s="106"/>
      <c r="KRO196671" s="106"/>
      <c r="KRP196671" s="106"/>
      <c r="KRQ196671" s="106"/>
      <c r="KRR196671" s="106"/>
      <c r="KRS196671" s="106"/>
      <c r="KRY196671" s="106"/>
      <c r="KRZ196671" s="106"/>
      <c r="KSA196671" s="106"/>
      <c r="KSB196671" s="106"/>
      <c r="KSC196671" s="106"/>
      <c r="LBK196671" s="106"/>
      <c r="LBL196671" s="106"/>
      <c r="LBM196671" s="106"/>
      <c r="LBN196671" s="106"/>
      <c r="LBO196671" s="106"/>
      <c r="LBU196671" s="106"/>
      <c r="LBV196671" s="106"/>
      <c r="LBW196671" s="106"/>
      <c r="LBX196671" s="106"/>
      <c r="LBY196671" s="106"/>
      <c r="LLG196671" s="106"/>
      <c r="LLH196671" s="106"/>
      <c r="LLI196671" s="106"/>
      <c r="LLJ196671" s="106"/>
      <c r="LLK196671" s="106"/>
      <c r="LLQ196671" s="106"/>
      <c r="LLR196671" s="106"/>
      <c r="LLS196671" s="106"/>
      <c r="LLT196671" s="106"/>
      <c r="LLU196671" s="106"/>
      <c r="LVC196671" s="106"/>
      <c r="LVD196671" s="106"/>
      <c r="LVE196671" s="106"/>
      <c r="LVF196671" s="106"/>
      <c r="LVG196671" s="106"/>
      <c r="LVM196671" s="106"/>
      <c r="LVN196671" s="106"/>
      <c r="LVO196671" s="106"/>
      <c r="LVP196671" s="106"/>
      <c r="LVQ196671" s="106"/>
      <c r="MEY196671" s="106"/>
      <c r="MEZ196671" s="106"/>
      <c r="MFA196671" s="106"/>
      <c r="MFB196671" s="106"/>
      <c r="MFC196671" s="106"/>
      <c r="MFI196671" s="106"/>
      <c r="MFJ196671" s="106"/>
      <c r="MFK196671" s="106"/>
      <c r="MFL196671" s="106"/>
      <c r="MFM196671" s="106"/>
      <c r="MOU196671" s="106"/>
      <c r="MOV196671" s="106"/>
      <c r="MOW196671" s="106"/>
      <c r="MOX196671" s="106"/>
      <c r="MOY196671" s="106"/>
      <c r="MPE196671" s="106"/>
      <c r="MPF196671" s="106"/>
      <c r="MPG196671" s="106"/>
      <c r="MPH196671" s="106"/>
      <c r="MPI196671" s="106"/>
      <c r="MYQ196671" s="106"/>
      <c r="MYR196671" s="106"/>
      <c r="MYS196671" s="106"/>
      <c r="MYT196671" s="106"/>
      <c r="MYU196671" s="106"/>
      <c r="MZA196671" s="106"/>
      <c r="MZB196671" s="106"/>
      <c r="MZC196671" s="106"/>
      <c r="MZD196671" s="106"/>
      <c r="MZE196671" s="106"/>
      <c r="NIM196671" s="106"/>
      <c r="NIN196671" s="106"/>
      <c r="NIO196671" s="106"/>
      <c r="NIP196671" s="106"/>
      <c r="NIQ196671" s="106"/>
      <c r="NIW196671" s="106"/>
      <c r="NIX196671" s="106"/>
      <c r="NIY196671" s="106"/>
      <c r="NIZ196671" s="106"/>
      <c r="NJA196671" s="106"/>
      <c r="NSI196671" s="106"/>
      <c r="NSJ196671" s="106"/>
      <c r="NSK196671" s="106"/>
      <c r="NSL196671" s="106"/>
      <c r="NSM196671" s="106"/>
      <c r="NSS196671" s="106"/>
      <c r="NST196671" s="106"/>
      <c r="NSU196671" s="106"/>
      <c r="NSV196671" s="106"/>
      <c r="NSW196671" s="106"/>
      <c r="OCE196671" s="106"/>
      <c r="OCF196671" s="106"/>
      <c r="OCG196671" s="106"/>
      <c r="OCH196671" s="106"/>
      <c r="OCI196671" s="106"/>
      <c r="OCO196671" s="106"/>
      <c r="OCP196671" s="106"/>
      <c r="OCQ196671" s="106"/>
      <c r="OCR196671" s="106"/>
      <c r="OCS196671" s="106"/>
      <c r="OMA196671" s="106"/>
      <c r="OMB196671" s="106"/>
      <c r="OMC196671" s="106"/>
      <c r="OMD196671" s="106"/>
      <c r="OME196671" s="106"/>
      <c r="OMK196671" s="106"/>
      <c r="OML196671" s="106"/>
      <c r="OMM196671" s="106"/>
      <c r="OMN196671" s="106"/>
      <c r="OMO196671" s="106"/>
      <c r="OVW196671" s="106"/>
      <c r="OVX196671" s="106"/>
      <c r="OVY196671" s="106"/>
      <c r="OVZ196671" s="106"/>
      <c r="OWA196671" s="106"/>
      <c r="OWG196671" s="106"/>
      <c r="OWH196671" s="106"/>
      <c r="OWI196671" s="106"/>
      <c r="OWJ196671" s="106"/>
      <c r="OWK196671" s="106"/>
      <c r="PFS196671" s="106"/>
      <c r="PFT196671" s="106"/>
      <c r="PFU196671" s="106"/>
      <c r="PFV196671" s="106"/>
      <c r="PFW196671" s="106"/>
      <c r="PGC196671" s="106"/>
      <c r="PGD196671" s="106"/>
      <c r="PGE196671" s="106"/>
      <c r="PGF196671" s="106"/>
      <c r="PGG196671" s="106"/>
      <c r="PPO196671" s="106"/>
      <c r="PPP196671" s="106"/>
      <c r="PPQ196671" s="106"/>
      <c r="PPR196671" s="106"/>
      <c r="PPS196671" s="106"/>
      <c r="PPY196671" s="106"/>
      <c r="PPZ196671" s="106"/>
      <c r="PQA196671" s="106"/>
      <c r="PQB196671" s="106"/>
      <c r="PQC196671" s="106"/>
      <c r="PZK196671" s="106"/>
      <c r="PZL196671" s="106"/>
      <c r="PZM196671" s="106"/>
      <c r="PZN196671" s="106"/>
      <c r="PZO196671" s="106"/>
      <c r="PZU196671" s="106"/>
      <c r="PZV196671" s="106"/>
      <c r="PZW196671" s="106"/>
      <c r="PZX196671" s="106"/>
      <c r="PZY196671" s="106"/>
      <c r="QJG196671" s="106"/>
      <c r="QJH196671" s="106"/>
      <c r="QJI196671" s="106"/>
      <c r="QJJ196671" s="106"/>
      <c r="QJK196671" s="106"/>
      <c r="QJQ196671" s="106"/>
      <c r="QJR196671" s="106"/>
      <c r="QJS196671" s="106"/>
      <c r="QJT196671" s="106"/>
      <c r="QJU196671" s="106"/>
      <c r="QTC196671" s="106"/>
      <c r="QTD196671" s="106"/>
      <c r="QTE196671" s="106"/>
      <c r="QTF196671" s="106"/>
      <c r="QTG196671" s="106"/>
      <c r="QTM196671" s="106"/>
      <c r="QTN196671" s="106"/>
      <c r="QTO196671" s="106"/>
      <c r="QTP196671" s="106"/>
      <c r="QTQ196671" s="106"/>
      <c r="RCY196671" s="106"/>
      <c r="RCZ196671" s="106"/>
      <c r="RDA196671" s="106"/>
      <c r="RDB196671" s="106"/>
      <c r="RDC196671" s="106"/>
      <c r="RDI196671" s="106"/>
      <c r="RDJ196671" s="106"/>
      <c r="RDK196671" s="106"/>
      <c r="RDL196671" s="106"/>
      <c r="RDM196671" s="106"/>
      <c r="RMU196671" s="106"/>
      <c r="RMV196671" s="106"/>
      <c r="RMW196671" s="106"/>
      <c r="RMX196671" s="106"/>
      <c r="RMY196671" s="106"/>
      <c r="RNE196671" s="106"/>
      <c r="RNF196671" s="106"/>
      <c r="RNG196671" s="106"/>
      <c r="RNH196671" s="106"/>
      <c r="RNI196671" s="106"/>
      <c r="RWQ196671" s="106"/>
      <c r="RWR196671" s="106"/>
      <c r="RWS196671" s="106"/>
      <c r="RWT196671" s="106"/>
      <c r="RWU196671" s="106"/>
      <c r="RXA196671" s="106"/>
      <c r="RXB196671" s="106"/>
      <c r="RXC196671" s="106"/>
      <c r="RXD196671" s="106"/>
      <c r="RXE196671" s="106"/>
      <c r="SGM196671" s="106"/>
      <c r="SGN196671" s="106"/>
      <c r="SGO196671" s="106"/>
      <c r="SGP196671" s="106"/>
      <c r="SGQ196671" s="106"/>
      <c r="SGW196671" s="106"/>
      <c r="SGX196671" s="106"/>
      <c r="SGY196671" s="106"/>
      <c r="SGZ196671" s="106"/>
      <c r="SHA196671" s="106"/>
      <c r="SQI196671" s="106"/>
      <c r="SQJ196671" s="106"/>
      <c r="SQK196671" s="106"/>
      <c r="SQL196671" s="106"/>
      <c r="SQM196671" s="106"/>
      <c r="SQS196671" s="106"/>
      <c r="SQT196671" s="106"/>
      <c r="SQU196671" s="106"/>
      <c r="SQV196671" s="106"/>
      <c r="SQW196671" s="106"/>
      <c r="TAE196671" s="106"/>
      <c r="TAF196671" s="106"/>
      <c r="TAG196671" s="106"/>
      <c r="TAH196671" s="106"/>
      <c r="TAI196671" s="106"/>
      <c r="TAO196671" s="106"/>
      <c r="TAP196671" s="106"/>
      <c r="TAQ196671" s="106"/>
      <c r="TAR196671" s="106"/>
      <c r="TAS196671" s="106"/>
      <c r="TKA196671" s="106"/>
      <c r="TKB196671" s="106"/>
      <c r="TKC196671" s="106"/>
      <c r="TKD196671" s="106"/>
      <c r="TKE196671" s="106"/>
      <c r="TKK196671" s="106"/>
      <c r="TKL196671" s="106"/>
      <c r="TKM196671" s="106"/>
      <c r="TKN196671" s="106"/>
      <c r="TKO196671" s="106"/>
      <c r="TTW196671" s="106"/>
      <c r="TTX196671" s="106"/>
      <c r="TTY196671" s="106"/>
      <c r="TTZ196671" s="106"/>
      <c r="TUA196671" s="106"/>
      <c r="TUG196671" s="106"/>
      <c r="TUH196671" s="106"/>
      <c r="TUI196671" s="106"/>
      <c r="TUJ196671" s="106"/>
      <c r="TUK196671" s="106"/>
      <c r="UDS196671" s="106"/>
      <c r="UDT196671" s="106"/>
      <c r="UDU196671" s="106"/>
      <c r="UDV196671" s="106"/>
      <c r="UDW196671" s="106"/>
      <c r="UEC196671" s="106"/>
      <c r="UED196671" s="106"/>
      <c r="UEE196671" s="106"/>
      <c r="UEF196671" s="106"/>
      <c r="UEG196671" s="106"/>
      <c r="UNO196671" s="106"/>
      <c r="UNP196671" s="106"/>
      <c r="UNQ196671" s="106"/>
      <c r="UNR196671" s="106"/>
      <c r="UNS196671" s="106"/>
      <c r="UNY196671" s="106"/>
      <c r="UNZ196671" s="106"/>
      <c r="UOA196671" s="106"/>
      <c r="UOB196671" s="106"/>
      <c r="UOC196671" s="106"/>
      <c r="UXK196671" s="106"/>
      <c r="UXL196671" s="106"/>
      <c r="UXM196671" s="106"/>
      <c r="UXN196671" s="106"/>
      <c r="UXO196671" s="106"/>
      <c r="UXU196671" s="106"/>
      <c r="UXV196671" s="106"/>
      <c r="UXW196671" s="106"/>
      <c r="UXX196671" s="106"/>
      <c r="UXY196671" s="106"/>
      <c r="VHG196671" s="106"/>
      <c r="VHH196671" s="106"/>
      <c r="VHI196671" s="106"/>
      <c r="VHJ196671" s="106"/>
      <c r="VHK196671" s="106"/>
      <c r="VHQ196671" s="106"/>
      <c r="VHR196671" s="106"/>
      <c r="VHS196671" s="106"/>
      <c r="VHT196671" s="106"/>
      <c r="VHU196671" s="106"/>
      <c r="VRC196671" s="106"/>
      <c r="VRD196671" s="106"/>
      <c r="VRE196671" s="106"/>
      <c r="VRF196671" s="106"/>
      <c r="VRG196671" s="106"/>
      <c r="VRM196671" s="106"/>
      <c r="VRN196671" s="106"/>
      <c r="VRO196671" s="106"/>
      <c r="VRP196671" s="106"/>
      <c r="VRQ196671" s="106"/>
      <c r="WAY196671" s="106"/>
      <c r="WAZ196671" s="106"/>
      <c r="WBA196671" s="106"/>
      <c r="WBB196671" s="106"/>
      <c r="WBC196671" s="106"/>
      <c r="WBI196671" s="106"/>
      <c r="WBJ196671" s="106"/>
      <c r="WBK196671" s="106"/>
      <c r="WBL196671" s="106"/>
      <c r="WBM196671" s="106"/>
      <c r="WKU196671" s="106"/>
      <c r="WKV196671" s="106"/>
      <c r="WKW196671" s="106"/>
      <c r="WKX196671" s="106"/>
      <c r="WKY196671" s="106"/>
      <c r="WLE196671" s="106"/>
      <c r="WLF196671" s="106"/>
      <c r="WLG196671" s="106"/>
      <c r="WLH196671" s="106"/>
      <c r="WLI196671" s="106"/>
      <c r="WUQ196671" s="106"/>
      <c r="WUR196671" s="106"/>
      <c r="WUS196671" s="106"/>
      <c r="WUT196671" s="106"/>
      <c r="WUU196671" s="106"/>
      <c r="WVA196671" s="106"/>
      <c r="WVB196671" s="106"/>
      <c r="WVC196671" s="106"/>
      <c r="WVD196671" s="106"/>
      <c r="WVE196671" s="106"/>
    </row>
    <row r="196672" spans="457:1021 1225:2045 2249:3069 3273:4093 4297:5117 5321:6141 6345:7165 7369:8189 8393:9213 9417:10237 10441:11261 11465:12285 12489:13309 13513:14333 14537:15357 15561:16125" hidden="1" x14ac:dyDescent="0.15">
      <c r="SA196672" s="106"/>
      <c r="SB196672" s="106"/>
      <c r="SC196672" s="106"/>
      <c r="SD196672" s="106"/>
      <c r="SE196672" s="106"/>
      <c r="SK196672" s="106"/>
      <c r="SL196672" s="106"/>
      <c r="SM196672" s="106"/>
      <c r="SN196672" s="106"/>
      <c r="SO196672" s="106"/>
      <c r="ABW196672" s="106"/>
      <c r="ABX196672" s="106"/>
      <c r="ABY196672" s="106"/>
      <c r="ABZ196672" s="106"/>
      <c r="ACA196672" s="106"/>
      <c r="ACG196672" s="106"/>
      <c r="ACH196672" s="106"/>
      <c r="ACI196672" s="106"/>
      <c r="ACJ196672" s="106"/>
      <c r="ACK196672" s="106"/>
      <c r="ALS196672" s="106"/>
      <c r="ALT196672" s="106"/>
      <c r="ALU196672" s="106"/>
      <c r="ALV196672" s="106"/>
      <c r="ALW196672" s="106"/>
      <c r="AMC196672" s="106"/>
      <c r="AMD196672" s="106"/>
      <c r="AME196672" s="106"/>
      <c r="AMF196672" s="106"/>
      <c r="AMG196672" s="106"/>
      <c r="AVO196672" s="106"/>
      <c r="AVP196672" s="106"/>
      <c r="AVQ196672" s="106"/>
      <c r="AVR196672" s="106"/>
      <c r="AVS196672" s="106"/>
      <c r="AVY196672" s="106"/>
      <c r="AVZ196672" s="106"/>
      <c r="AWA196672" s="106"/>
      <c r="AWB196672" s="106"/>
      <c r="AWC196672" s="106"/>
      <c r="BFK196672" s="106"/>
      <c r="BFL196672" s="106"/>
      <c r="BFM196672" s="106"/>
      <c r="BFN196672" s="106"/>
      <c r="BFO196672" s="106"/>
      <c r="BFU196672" s="106"/>
      <c r="BFV196672" s="106"/>
      <c r="BFW196672" s="106"/>
      <c r="BFX196672" s="106"/>
      <c r="BFY196672" s="106"/>
      <c r="BPG196672" s="106"/>
      <c r="BPH196672" s="106"/>
      <c r="BPI196672" s="106"/>
      <c r="BPJ196672" s="106"/>
      <c r="BPK196672" s="106"/>
      <c r="BPQ196672" s="106"/>
      <c r="BPR196672" s="106"/>
      <c r="BPS196672" s="106"/>
      <c r="BPT196672" s="106"/>
      <c r="BPU196672" s="106"/>
      <c r="BZC196672" s="106"/>
      <c r="BZD196672" s="106"/>
      <c r="BZE196672" s="106"/>
      <c r="BZF196672" s="106"/>
      <c r="BZG196672" s="106"/>
      <c r="BZM196672" s="106"/>
      <c r="BZN196672" s="106"/>
      <c r="BZO196672" s="106"/>
      <c r="BZP196672" s="106"/>
      <c r="BZQ196672" s="106"/>
      <c r="CIY196672" s="106"/>
      <c r="CIZ196672" s="106"/>
      <c r="CJA196672" s="106"/>
      <c r="CJB196672" s="106"/>
      <c r="CJC196672" s="106"/>
      <c r="CJI196672" s="106"/>
      <c r="CJJ196672" s="106"/>
      <c r="CJK196672" s="106"/>
      <c r="CJL196672" s="106"/>
      <c r="CJM196672" s="106"/>
      <c r="CSU196672" s="106"/>
      <c r="CSV196672" s="106"/>
      <c r="CSW196672" s="106"/>
      <c r="CSX196672" s="106"/>
      <c r="CSY196672" s="106"/>
      <c r="CTE196672" s="106"/>
      <c r="CTF196672" s="106"/>
      <c r="CTG196672" s="106"/>
      <c r="CTH196672" s="106"/>
      <c r="CTI196672" s="106"/>
      <c r="DCQ196672" s="106"/>
      <c r="DCR196672" s="106"/>
      <c r="DCS196672" s="106"/>
      <c r="DCT196672" s="106"/>
      <c r="DCU196672" s="106"/>
      <c r="DDA196672" s="106"/>
      <c r="DDB196672" s="106"/>
      <c r="DDC196672" s="106"/>
      <c r="DDD196672" s="106"/>
      <c r="DDE196672" s="106"/>
      <c r="DMM196672" s="106"/>
      <c r="DMN196672" s="106"/>
      <c r="DMO196672" s="106"/>
      <c r="DMP196672" s="106"/>
      <c r="DMQ196672" s="106"/>
      <c r="DMW196672" s="106"/>
      <c r="DMX196672" s="106"/>
      <c r="DMY196672" s="106"/>
      <c r="DMZ196672" s="106"/>
      <c r="DNA196672" s="106"/>
      <c r="DWI196672" s="106"/>
      <c r="DWJ196672" s="106"/>
      <c r="DWK196672" s="106"/>
      <c r="DWL196672" s="106"/>
      <c r="DWM196672" s="106"/>
      <c r="DWS196672" s="106"/>
      <c r="DWT196672" s="106"/>
      <c r="DWU196672" s="106"/>
      <c r="DWV196672" s="106"/>
      <c r="DWW196672" s="106"/>
      <c r="EGE196672" s="106"/>
      <c r="EGF196672" s="106"/>
      <c r="EGG196672" s="106"/>
      <c r="EGH196672" s="106"/>
      <c r="EGI196672" s="106"/>
      <c r="EGO196672" s="106"/>
      <c r="EGP196672" s="106"/>
      <c r="EGQ196672" s="106"/>
      <c r="EGR196672" s="106"/>
      <c r="EGS196672" s="106"/>
      <c r="EQA196672" s="106"/>
      <c r="EQB196672" s="106"/>
      <c r="EQC196672" s="106"/>
      <c r="EQD196672" s="106"/>
      <c r="EQE196672" s="106"/>
      <c r="EQK196672" s="106"/>
      <c r="EQL196672" s="106"/>
      <c r="EQM196672" s="106"/>
      <c r="EQN196672" s="106"/>
      <c r="EQO196672" s="106"/>
      <c r="EZW196672" s="106"/>
      <c r="EZX196672" s="106"/>
      <c r="EZY196672" s="106"/>
      <c r="EZZ196672" s="106"/>
      <c r="FAA196672" s="106"/>
      <c r="FAG196672" s="106"/>
      <c r="FAH196672" s="106"/>
      <c r="FAI196672" s="106"/>
      <c r="FAJ196672" s="106"/>
      <c r="FAK196672" s="106"/>
      <c r="FJS196672" s="106"/>
      <c r="FJT196672" s="106"/>
      <c r="FJU196672" s="106"/>
      <c r="FJV196672" s="106"/>
      <c r="FJW196672" s="106"/>
      <c r="FKC196672" s="106"/>
      <c r="FKD196672" s="106"/>
      <c r="FKE196672" s="106"/>
      <c r="FKF196672" s="106"/>
      <c r="FKG196672" s="106"/>
      <c r="FTO196672" s="106"/>
      <c r="FTP196672" s="106"/>
      <c r="FTQ196672" s="106"/>
      <c r="FTR196672" s="106"/>
      <c r="FTS196672" s="106"/>
      <c r="FTY196672" s="106"/>
      <c r="FTZ196672" s="106"/>
      <c r="FUA196672" s="106"/>
      <c r="FUB196672" s="106"/>
      <c r="FUC196672" s="106"/>
      <c r="GDK196672" s="106"/>
      <c r="GDL196672" s="106"/>
      <c r="GDM196672" s="106"/>
      <c r="GDN196672" s="106"/>
      <c r="GDO196672" s="106"/>
      <c r="GDU196672" s="106"/>
      <c r="GDV196672" s="106"/>
      <c r="GDW196672" s="106"/>
      <c r="GDX196672" s="106"/>
      <c r="GDY196672" s="106"/>
      <c r="GNG196672" s="106"/>
      <c r="GNH196672" s="106"/>
      <c r="GNI196672" s="106"/>
      <c r="GNJ196672" s="106"/>
      <c r="GNK196672" s="106"/>
      <c r="GNQ196672" s="106"/>
      <c r="GNR196672" s="106"/>
      <c r="GNS196672" s="106"/>
      <c r="GNT196672" s="106"/>
      <c r="GNU196672" s="106"/>
      <c r="GXC196672" s="106"/>
      <c r="GXD196672" s="106"/>
      <c r="GXE196672" s="106"/>
      <c r="GXF196672" s="106"/>
      <c r="GXG196672" s="106"/>
      <c r="GXM196672" s="106"/>
      <c r="GXN196672" s="106"/>
      <c r="GXO196672" s="106"/>
      <c r="GXP196672" s="106"/>
      <c r="GXQ196672" s="106"/>
      <c r="HGY196672" s="106"/>
      <c r="HGZ196672" s="106"/>
      <c r="HHA196672" s="106"/>
      <c r="HHB196672" s="106"/>
      <c r="HHC196672" s="106"/>
      <c r="HHI196672" s="106"/>
      <c r="HHJ196672" s="106"/>
      <c r="HHK196672" s="106"/>
      <c r="HHL196672" s="106"/>
      <c r="HHM196672" s="106"/>
      <c r="HQU196672" s="106"/>
      <c r="HQV196672" s="106"/>
      <c r="HQW196672" s="106"/>
      <c r="HQX196672" s="106"/>
      <c r="HQY196672" s="106"/>
      <c r="HRE196672" s="106"/>
      <c r="HRF196672" s="106"/>
      <c r="HRG196672" s="106"/>
      <c r="HRH196672" s="106"/>
      <c r="HRI196672" s="106"/>
      <c r="IAQ196672" s="106"/>
      <c r="IAR196672" s="106"/>
      <c r="IAS196672" s="106"/>
      <c r="IAT196672" s="106"/>
      <c r="IAU196672" s="106"/>
      <c r="IBA196672" s="106"/>
      <c r="IBB196672" s="106"/>
      <c r="IBC196672" s="106"/>
      <c r="IBD196672" s="106"/>
      <c r="IBE196672" s="106"/>
      <c r="IKM196672" s="106"/>
      <c r="IKN196672" s="106"/>
      <c r="IKO196672" s="106"/>
      <c r="IKP196672" s="106"/>
      <c r="IKQ196672" s="106"/>
      <c r="IKW196672" s="106"/>
      <c r="IKX196672" s="106"/>
      <c r="IKY196672" s="106"/>
      <c r="IKZ196672" s="106"/>
      <c r="ILA196672" s="106"/>
      <c r="IUI196672" s="106"/>
      <c r="IUJ196672" s="106"/>
      <c r="IUK196672" s="106"/>
      <c r="IUL196672" s="106"/>
      <c r="IUM196672" s="106"/>
      <c r="IUS196672" s="106"/>
      <c r="IUT196672" s="106"/>
      <c r="IUU196672" s="106"/>
      <c r="IUV196672" s="106"/>
      <c r="IUW196672" s="106"/>
      <c r="JEE196672" s="106"/>
      <c r="JEF196672" s="106"/>
      <c r="JEG196672" s="106"/>
      <c r="JEH196672" s="106"/>
      <c r="JEI196672" s="106"/>
      <c r="JEO196672" s="106"/>
      <c r="JEP196672" s="106"/>
      <c r="JEQ196672" s="106"/>
      <c r="JER196672" s="106"/>
      <c r="JES196672" s="106"/>
      <c r="JOA196672" s="106"/>
      <c r="JOB196672" s="106"/>
      <c r="JOC196672" s="106"/>
      <c r="JOD196672" s="106"/>
      <c r="JOE196672" s="106"/>
      <c r="JOK196672" s="106"/>
      <c r="JOL196672" s="106"/>
      <c r="JOM196672" s="106"/>
      <c r="JON196672" s="106"/>
      <c r="JOO196672" s="106"/>
      <c r="JXW196672" s="106"/>
      <c r="JXX196672" s="106"/>
      <c r="JXY196672" s="106"/>
      <c r="JXZ196672" s="106"/>
      <c r="JYA196672" s="106"/>
      <c r="JYG196672" s="106"/>
      <c r="JYH196672" s="106"/>
      <c r="JYI196672" s="106"/>
      <c r="JYJ196672" s="106"/>
      <c r="JYK196672" s="106"/>
      <c r="KHS196672" s="106"/>
      <c r="KHT196672" s="106"/>
      <c r="KHU196672" s="106"/>
      <c r="KHV196672" s="106"/>
      <c r="KHW196672" s="106"/>
      <c r="KIC196672" s="106"/>
      <c r="KID196672" s="106"/>
      <c r="KIE196672" s="106"/>
      <c r="KIF196672" s="106"/>
      <c r="KIG196672" s="106"/>
      <c r="KRO196672" s="106"/>
      <c r="KRP196672" s="106"/>
      <c r="KRQ196672" s="106"/>
      <c r="KRR196672" s="106"/>
      <c r="KRS196672" s="106"/>
      <c r="KRY196672" s="106"/>
      <c r="KRZ196672" s="106"/>
      <c r="KSA196672" s="106"/>
      <c r="KSB196672" s="106"/>
      <c r="KSC196672" s="106"/>
      <c r="LBK196672" s="106"/>
      <c r="LBL196672" s="106"/>
      <c r="LBM196672" s="106"/>
      <c r="LBN196672" s="106"/>
      <c r="LBO196672" s="106"/>
      <c r="LBU196672" s="106"/>
      <c r="LBV196672" s="106"/>
      <c r="LBW196672" s="106"/>
      <c r="LBX196672" s="106"/>
      <c r="LBY196672" s="106"/>
      <c r="LLG196672" s="106"/>
      <c r="LLH196672" s="106"/>
      <c r="LLI196672" s="106"/>
      <c r="LLJ196672" s="106"/>
      <c r="LLK196672" s="106"/>
      <c r="LLQ196672" s="106"/>
      <c r="LLR196672" s="106"/>
      <c r="LLS196672" s="106"/>
      <c r="LLT196672" s="106"/>
      <c r="LLU196672" s="106"/>
      <c r="LVC196672" s="106"/>
      <c r="LVD196672" s="106"/>
      <c r="LVE196672" s="106"/>
      <c r="LVF196672" s="106"/>
      <c r="LVG196672" s="106"/>
      <c r="LVM196672" s="106"/>
      <c r="LVN196672" s="106"/>
      <c r="LVO196672" s="106"/>
      <c r="LVP196672" s="106"/>
      <c r="LVQ196672" s="106"/>
      <c r="MEY196672" s="106"/>
      <c r="MEZ196672" s="106"/>
      <c r="MFA196672" s="106"/>
      <c r="MFB196672" s="106"/>
      <c r="MFC196672" s="106"/>
      <c r="MFI196672" s="106"/>
      <c r="MFJ196672" s="106"/>
      <c r="MFK196672" s="106"/>
      <c r="MFL196672" s="106"/>
      <c r="MFM196672" s="106"/>
      <c r="MOU196672" s="106"/>
      <c r="MOV196672" s="106"/>
      <c r="MOW196672" s="106"/>
      <c r="MOX196672" s="106"/>
      <c r="MOY196672" s="106"/>
      <c r="MPE196672" s="106"/>
      <c r="MPF196672" s="106"/>
      <c r="MPG196672" s="106"/>
      <c r="MPH196672" s="106"/>
      <c r="MPI196672" s="106"/>
      <c r="MYQ196672" s="106"/>
      <c r="MYR196672" s="106"/>
      <c r="MYS196672" s="106"/>
      <c r="MYT196672" s="106"/>
      <c r="MYU196672" s="106"/>
      <c r="MZA196672" s="106"/>
      <c r="MZB196672" s="106"/>
      <c r="MZC196672" s="106"/>
      <c r="MZD196672" s="106"/>
      <c r="MZE196672" s="106"/>
      <c r="NIM196672" s="106"/>
      <c r="NIN196672" s="106"/>
      <c r="NIO196672" s="106"/>
      <c r="NIP196672" s="106"/>
      <c r="NIQ196672" s="106"/>
      <c r="NIW196672" s="106"/>
      <c r="NIX196672" s="106"/>
      <c r="NIY196672" s="106"/>
      <c r="NIZ196672" s="106"/>
      <c r="NJA196672" s="106"/>
      <c r="NSI196672" s="106"/>
      <c r="NSJ196672" s="106"/>
      <c r="NSK196672" s="106"/>
      <c r="NSL196672" s="106"/>
      <c r="NSM196672" s="106"/>
      <c r="NSS196672" s="106"/>
      <c r="NST196672" s="106"/>
      <c r="NSU196672" s="106"/>
      <c r="NSV196672" s="106"/>
      <c r="NSW196672" s="106"/>
      <c r="OCE196672" s="106"/>
      <c r="OCF196672" s="106"/>
      <c r="OCG196672" s="106"/>
      <c r="OCH196672" s="106"/>
      <c r="OCI196672" s="106"/>
      <c r="OCO196672" s="106"/>
      <c r="OCP196672" s="106"/>
      <c r="OCQ196672" s="106"/>
      <c r="OCR196672" s="106"/>
      <c r="OCS196672" s="106"/>
      <c r="OMA196672" s="106"/>
      <c r="OMB196672" s="106"/>
      <c r="OMC196672" s="106"/>
      <c r="OMD196672" s="106"/>
      <c r="OME196672" s="106"/>
      <c r="OMK196672" s="106"/>
      <c r="OML196672" s="106"/>
      <c r="OMM196672" s="106"/>
      <c r="OMN196672" s="106"/>
      <c r="OMO196672" s="106"/>
      <c r="OVW196672" s="106"/>
      <c r="OVX196672" s="106"/>
      <c r="OVY196672" s="106"/>
      <c r="OVZ196672" s="106"/>
      <c r="OWA196672" s="106"/>
      <c r="OWG196672" s="106"/>
      <c r="OWH196672" s="106"/>
      <c r="OWI196672" s="106"/>
      <c r="OWJ196672" s="106"/>
      <c r="OWK196672" s="106"/>
      <c r="PFS196672" s="106"/>
      <c r="PFT196672" s="106"/>
      <c r="PFU196672" s="106"/>
      <c r="PFV196672" s="106"/>
      <c r="PFW196672" s="106"/>
      <c r="PGC196672" s="106"/>
      <c r="PGD196672" s="106"/>
      <c r="PGE196672" s="106"/>
      <c r="PGF196672" s="106"/>
      <c r="PGG196672" s="106"/>
      <c r="PPO196672" s="106"/>
      <c r="PPP196672" s="106"/>
      <c r="PPQ196672" s="106"/>
      <c r="PPR196672" s="106"/>
      <c r="PPS196672" s="106"/>
      <c r="PPY196672" s="106"/>
      <c r="PPZ196672" s="106"/>
      <c r="PQA196672" s="106"/>
      <c r="PQB196672" s="106"/>
      <c r="PQC196672" s="106"/>
      <c r="PZK196672" s="106"/>
      <c r="PZL196672" s="106"/>
      <c r="PZM196672" s="106"/>
      <c r="PZN196672" s="106"/>
      <c r="PZO196672" s="106"/>
      <c r="PZU196672" s="106"/>
      <c r="PZV196672" s="106"/>
      <c r="PZW196672" s="106"/>
      <c r="PZX196672" s="106"/>
      <c r="PZY196672" s="106"/>
      <c r="QJG196672" s="106"/>
      <c r="QJH196672" s="106"/>
      <c r="QJI196672" s="106"/>
      <c r="QJJ196672" s="106"/>
      <c r="QJK196672" s="106"/>
      <c r="QJQ196672" s="106"/>
      <c r="QJR196672" s="106"/>
      <c r="QJS196672" s="106"/>
      <c r="QJT196672" s="106"/>
      <c r="QJU196672" s="106"/>
      <c r="QTC196672" s="106"/>
      <c r="QTD196672" s="106"/>
      <c r="QTE196672" s="106"/>
      <c r="QTF196672" s="106"/>
      <c r="QTG196672" s="106"/>
      <c r="QTM196672" s="106"/>
      <c r="QTN196672" s="106"/>
      <c r="QTO196672" s="106"/>
      <c r="QTP196672" s="106"/>
      <c r="QTQ196672" s="106"/>
      <c r="RCY196672" s="106"/>
      <c r="RCZ196672" s="106"/>
      <c r="RDA196672" s="106"/>
      <c r="RDB196672" s="106"/>
      <c r="RDC196672" s="106"/>
      <c r="RDI196672" s="106"/>
      <c r="RDJ196672" s="106"/>
      <c r="RDK196672" s="106"/>
      <c r="RDL196672" s="106"/>
      <c r="RDM196672" s="106"/>
      <c r="RMU196672" s="106"/>
      <c r="RMV196672" s="106"/>
      <c r="RMW196672" s="106"/>
      <c r="RMX196672" s="106"/>
      <c r="RMY196672" s="106"/>
      <c r="RNE196672" s="106"/>
      <c r="RNF196672" s="106"/>
      <c r="RNG196672" s="106"/>
      <c r="RNH196672" s="106"/>
      <c r="RNI196672" s="106"/>
      <c r="RWQ196672" s="106"/>
      <c r="RWR196672" s="106"/>
      <c r="RWS196672" s="106"/>
      <c r="RWT196672" s="106"/>
      <c r="RWU196672" s="106"/>
      <c r="RXA196672" s="106"/>
      <c r="RXB196672" s="106"/>
      <c r="RXC196672" s="106"/>
      <c r="RXD196672" s="106"/>
      <c r="RXE196672" s="106"/>
      <c r="SGM196672" s="106"/>
      <c r="SGN196672" s="106"/>
      <c r="SGO196672" s="106"/>
      <c r="SGP196672" s="106"/>
      <c r="SGQ196672" s="106"/>
      <c r="SGW196672" s="106"/>
      <c r="SGX196672" s="106"/>
      <c r="SGY196672" s="106"/>
      <c r="SGZ196672" s="106"/>
      <c r="SHA196672" s="106"/>
      <c r="SQI196672" s="106"/>
      <c r="SQJ196672" s="106"/>
      <c r="SQK196672" s="106"/>
      <c r="SQL196672" s="106"/>
      <c r="SQM196672" s="106"/>
      <c r="SQS196672" s="106"/>
      <c r="SQT196672" s="106"/>
      <c r="SQU196672" s="106"/>
      <c r="SQV196672" s="106"/>
      <c r="SQW196672" s="106"/>
      <c r="TAE196672" s="106"/>
      <c r="TAF196672" s="106"/>
      <c r="TAG196672" s="106"/>
      <c r="TAH196672" s="106"/>
      <c r="TAI196672" s="106"/>
      <c r="TAO196672" s="106"/>
      <c r="TAP196672" s="106"/>
      <c r="TAQ196672" s="106"/>
      <c r="TAR196672" s="106"/>
      <c r="TAS196672" s="106"/>
      <c r="TKA196672" s="106"/>
      <c r="TKB196672" s="106"/>
      <c r="TKC196672" s="106"/>
      <c r="TKD196672" s="106"/>
      <c r="TKE196672" s="106"/>
      <c r="TKK196672" s="106"/>
      <c r="TKL196672" s="106"/>
      <c r="TKM196672" s="106"/>
      <c r="TKN196672" s="106"/>
      <c r="TKO196672" s="106"/>
      <c r="TTW196672" s="106"/>
      <c r="TTX196672" s="106"/>
      <c r="TTY196672" s="106"/>
      <c r="TTZ196672" s="106"/>
      <c r="TUA196672" s="106"/>
      <c r="TUG196672" s="106"/>
      <c r="TUH196672" s="106"/>
      <c r="TUI196672" s="106"/>
      <c r="TUJ196672" s="106"/>
      <c r="TUK196672" s="106"/>
      <c r="UDS196672" s="106"/>
      <c r="UDT196672" s="106"/>
      <c r="UDU196672" s="106"/>
      <c r="UDV196672" s="106"/>
      <c r="UDW196672" s="106"/>
      <c r="UEC196672" s="106"/>
      <c r="UED196672" s="106"/>
      <c r="UEE196672" s="106"/>
      <c r="UEF196672" s="106"/>
      <c r="UEG196672" s="106"/>
      <c r="UNO196672" s="106"/>
      <c r="UNP196672" s="106"/>
      <c r="UNQ196672" s="106"/>
      <c r="UNR196672" s="106"/>
      <c r="UNS196672" s="106"/>
      <c r="UNY196672" s="106"/>
      <c r="UNZ196672" s="106"/>
      <c r="UOA196672" s="106"/>
      <c r="UOB196672" s="106"/>
      <c r="UOC196672" s="106"/>
      <c r="UXK196672" s="106"/>
      <c r="UXL196672" s="106"/>
      <c r="UXM196672" s="106"/>
      <c r="UXN196672" s="106"/>
      <c r="UXO196672" s="106"/>
      <c r="UXU196672" s="106"/>
      <c r="UXV196672" s="106"/>
      <c r="UXW196672" s="106"/>
      <c r="UXX196672" s="106"/>
      <c r="UXY196672" s="106"/>
      <c r="VHG196672" s="106"/>
      <c r="VHH196672" s="106"/>
      <c r="VHI196672" s="106"/>
      <c r="VHJ196672" s="106"/>
      <c r="VHK196672" s="106"/>
      <c r="VHQ196672" s="106"/>
      <c r="VHR196672" s="106"/>
      <c r="VHS196672" s="106"/>
      <c r="VHT196672" s="106"/>
      <c r="VHU196672" s="106"/>
      <c r="VRC196672" s="106"/>
      <c r="VRD196672" s="106"/>
      <c r="VRE196672" s="106"/>
      <c r="VRF196672" s="106"/>
      <c r="VRG196672" s="106"/>
      <c r="VRM196672" s="106"/>
      <c r="VRN196672" s="106"/>
      <c r="VRO196672" s="106"/>
      <c r="VRP196672" s="106"/>
      <c r="VRQ196672" s="106"/>
      <c r="WAY196672" s="106"/>
      <c r="WAZ196672" s="106"/>
      <c r="WBA196672" s="106"/>
      <c r="WBB196672" s="106"/>
      <c r="WBC196672" s="106"/>
      <c r="WBI196672" s="106"/>
      <c r="WBJ196672" s="106"/>
      <c r="WBK196672" s="106"/>
      <c r="WBL196672" s="106"/>
      <c r="WBM196672" s="106"/>
      <c r="WKU196672" s="106"/>
      <c r="WKV196672" s="106"/>
      <c r="WKW196672" s="106"/>
      <c r="WKX196672" s="106"/>
      <c r="WKY196672" s="106"/>
      <c r="WLE196672" s="106"/>
      <c r="WLF196672" s="106"/>
      <c r="WLG196672" s="106"/>
      <c r="WLH196672" s="106"/>
      <c r="WLI196672" s="106"/>
      <c r="WUQ196672" s="106"/>
      <c r="WUR196672" s="106"/>
      <c r="WUS196672" s="106"/>
      <c r="WUT196672" s="106"/>
      <c r="WUU196672" s="106"/>
      <c r="WVA196672" s="106"/>
      <c r="WVB196672" s="106"/>
      <c r="WVC196672" s="106"/>
      <c r="WVD196672" s="106"/>
      <c r="WVE196672" s="106"/>
    </row>
    <row r="196673" spans="485:1021 1253:2045 2277:3069 3301:4093 4325:5117 5349:6141 6373:7165 7397:8189 8421:9213 9445:10237 10469:11261 11493:12285 12517:13309 13541:14333 14565:15357 15589:16125" hidden="1" x14ac:dyDescent="0.15">
      <c r="SA196673" s="106"/>
      <c r="SB196673" s="106"/>
      <c r="SC196673" s="106"/>
      <c r="SD196673" s="106"/>
      <c r="SE196673" s="106"/>
      <c r="SK196673" s="106"/>
      <c r="SL196673" s="106"/>
      <c r="SM196673" s="106"/>
      <c r="SN196673" s="106"/>
      <c r="SO196673" s="106"/>
      <c r="ABW196673" s="106"/>
      <c r="ABX196673" s="106"/>
      <c r="ABY196673" s="106"/>
      <c r="ABZ196673" s="106"/>
      <c r="ACA196673" s="106"/>
      <c r="ACG196673" s="106"/>
      <c r="ACH196673" s="106"/>
      <c r="ACI196673" s="106"/>
      <c r="ACJ196673" s="106"/>
      <c r="ACK196673" s="106"/>
      <c r="ALS196673" s="106"/>
      <c r="ALT196673" s="106"/>
      <c r="ALU196673" s="106"/>
      <c r="ALV196673" s="106"/>
      <c r="ALW196673" s="106"/>
      <c r="AMC196673" s="106"/>
      <c r="AMD196673" s="106"/>
      <c r="AME196673" s="106"/>
      <c r="AMF196673" s="106"/>
      <c r="AMG196673" s="106"/>
      <c r="AVO196673" s="106"/>
      <c r="AVP196673" s="106"/>
      <c r="AVQ196673" s="106"/>
      <c r="AVR196673" s="106"/>
      <c r="AVS196673" s="106"/>
      <c r="AVY196673" s="106"/>
      <c r="AVZ196673" s="106"/>
      <c r="AWA196673" s="106"/>
      <c r="AWB196673" s="106"/>
      <c r="AWC196673" s="106"/>
      <c r="BFK196673" s="106"/>
      <c r="BFL196673" s="106"/>
      <c r="BFM196673" s="106"/>
      <c r="BFN196673" s="106"/>
      <c r="BFO196673" s="106"/>
      <c r="BFU196673" s="106"/>
      <c r="BFV196673" s="106"/>
      <c r="BFW196673" s="106"/>
      <c r="BFX196673" s="106"/>
      <c r="BFY196673" s="106"/>
      <c r="BPG196673" s="106"/>
      <c r="BPH196673" s="106"/>
      <c r="BPI196673" s="106"/>
      <c r="BPJ196673" s="106"/>
      <c r="BPK196673" s="106"/>
      <c r="BPQ196673" s="106"/>
      <c r="BPR196673" s="106"/>
      <c r="BPS196673" s="106"/>
      <c r="BPT196673" s="106"/>
      <c r="BPU196673" s="106"/>
      <c r="BZC196673" s="106"/>
      <c r="BZD196673" s="106"/>
      <c r="BZE196673" s="106"/>
      <c r="BZF196673" s="106"/>
      <c r="BZG196673" s="106"/>
      <c r="BZM196673" s="106"/>
      <c r="BZN196673" s="106"/>
      <c r="BZO196673" s="106"/>
      <c r="BZP196673" s="106"/>
      <c r="BZQ196673" s="106"/>
      <c r="CIY196673" s="106"/>
      <c r="CIZ196673" s="106"/>
      <c r="CJA196673" s="106"/>
      <c r="CJB196673" s="106"/>
      <c r="CJC196673" s="106"/>
      <c r="CJI196673" s="106"/>
      <c r="CJJ196673" s="106"/>
      <c r="CJK196673" s="106"/>
      <c r="CJL196673" s="106"/>
      <c r="CJM196673" s="106"/>
      <c r="CSU196673" s="106"/>
      <c r="CSV196673" s="106"/>
      <c r="CSW196673" s="106"/>
      <c r="CSX196673" s="106"/>
      <c r="CSY196673" s="106"/>
      <c r="CTE196673" s="106"/>
      <c r="CTF196673" s="106"/>
      <c r="CTG196673" s="106"/>
      <c r="CTH196673" s="106"/>
      <c r="CTI196673" s="106"/>
      <c r="DCQ196673" s="106"/>
      <c r="DCR196673" s="106"/>
      <c r="DCS196673" s="106"/>
      <c r="DCT196673" s="106"/>
      <c r="DCU196673" s="106"/>
      <c r="DDA196673" s="106"/>
      <c r="DDB196673" s="106"/>
      <c r="DDC196673" s="106"/>
      <c r="DDD196673" s="106"/>
      <c r="DDE196673" s="106"/>
      <c r="DMM196673" s="106"/>
      <c r="DMN196673" s="106"/>
      <c r="DMO196673" s="106"/>
      <c r="DMP196673" s="106"/>
      <c r="DMQ196673" s="106"/>
      <c r="DMW196673" s="106"/>
      <c r="DMX196673" s="106"/>
      <c r="DMY196673" s="106"/>
      <c r="DMZ196673" s="106"/>
      <c r="DNA196673" s="106"/>
      <c r="DWI196673" s="106"/>
      <c r="DWJ196673" s="106"/>
      <c r="DWK196673" s="106"/>
      <c r="DWL196673" s="106"/>
      <c r="DWM196673" s="106"/>
      <c r="DWS196673" s="106"/>
      <c r="DWT196673" s="106"/>
      <c r="DWU196673" s="106"/>
      <c r="DWV196673" s="106"/>
      <c r="DWW196673" s="106"/>
      <c r="EGE196673" s="106"/>
      <c r="EGF196673" s="106"/>
      <c r="EGG196673" s="106"/>
      <c r="EGH196673" s="106"/>
      <c r="EGI196673" s="106"/>
      <c r="EGO196673" s="106"/>
      <c r="EGP196673" s="106"/>
      <c r="EGQ196673" s="106"/>
      <c r="EGR196673" s="106"/>
      <c r="EGS196673" s="106"/>
      <c r="EQA196673" s="106"/>
      <c r="EQB196673" s="106"/>
      <c r="EQC196673" s="106"/>
      <c r="EQD196673" s="106"/>
      <c r="EQE196673" s="106"/>
      <c r="EQK196673" s="106"/>
      <c r="EQL196673" s="106"/>
      <c r="EQM196673" s="106"/>
      <c r="EQN196673" s="106"/>
      <c r="EQO196673" s="106"/>
      <c r="EZW196673" s="106"/>
      <c r="EZX196673" s="106"/>
      <c r="EZY196673" s="106"/>
      <c r="EZZ196673" s="106"/>
      <c r="FAA196673" s="106"/>
      <c r="FAG196673" s="106"/>
      <c r="FAH196673" s="106"/>
      <c r="FAI196673" s="106"/>
      <c r="FAJ196673" s="106"/>
      <c r="FAK196673" s="106"/>
      <c r="FJS196673" s="106"/>
      <c r="FJT196673" s="106"/>
      <c r="FJU196673" s="106"/>
      <c r="FJV196673" s="106"/>
      <c r="FJW196673" s="106"/>
      <c r="FKC196673" s="106"/>
      <c r="FKD196673" s="106"/>
      <c r="FKE196673" s="106"/>
      <c r="FKF196673" s="106"/>
      <c r="FKG196673" s="106"/>
      <c r="FTO196673" s="106"/>
      <c r="FTP196673" s="106"/>
      <c r="FTQ196673" s="106"/>
      <c r="FTR196673" s="106"/>
      <c r="FTS196673" s="106"/>
      <c r="FTY196673" s="106"/>
      <c r="FTZ196673" s="106"/>
      <c r="FUA196673" s="106"/>
      <c r="FUB196673" s="106"/>
      <c r="FUC196673" s="106"/>
      <c r="GDK196673" s="106"/>
      <c r="GDL196673" s="106"/>
      <c r="GDM196673" s="106"/>
      <c r="GDN196673" s="106"/>
      <c r="GDO196673" s="106"/>
      <c r="GDU196673" s="106"/>
      <c r="GDV196673" s="106"/>
      <c r="GDW196673" s="106"/>
      <c r="GDX196673" s="106"/>
      <c r="GDY196673" s="106"/>
      <c r="GNG196673" s="106"/>
      <c r="GNH196673" s="106"/>
      <c r="GNI196673" s="106"/>
      <c r="GNJ196673" s="106"/>
      <c r="GNK196673" s="106"/>
      <c r="GNQ196673" s="106"/>
      <c r="GNR196673" s="106"/>
      <c r="GNS196673" s="106"/>
      <c r="GNT196673" s="106"/>
      <c r="GNU196673" s="106"/>
      <c r="GXC196673" s="106"/>
      <c r="GXD196673" s="106"/>
      <c r="GXE196673" s="106"/>
      <c r="GXF196673" s="106"/>
      <c r="GXG196673" s="106"/>
      <c r="GXM196673" s="106"/>
      <c r="GXN196673" s="106"/>
      <c r="GXO196673" s="106"/>
      <c r="GXP196673" s="106"/>
      <c r="GXQ196673" s="106"/>
      <c r="HGY196673" s="106"/>
      <c r="HGZ196673" s="106"/>
      <c r="HHA196673" s="106"/>
      <c r="HHB196673" s="106"/>
      <c r="HHC196673" s="106"/>
      <c r="HHI196673" s="106"/>
      <c r="HHJ196673" s="106"/>
      <c r="HHK196673" s="106"/>
      <c r="HHL196673" s="106"/>
      <c r="HHM196673" s="106"/>
      <c r="HQU196673" s="106"/>
      <c r="HQV196673" s="106"/>
      <c r="HQW196673" s="106"/>
      <c r="HQX196673" s="106"/>
      <c r="HQY196673" s="106"/>
      <c r="HRE196673" s="106"/>
      <c r="HRF196673" s="106"/>
      <c r="HRG196673" s="106"/>
      <c r="HRH196673" s="106"/>
      <c r="HRI196673" s="106"/>
      <c r="IAQ196673" s="106"/>
      <c r="IAR196673" s="106"/>
      <c r="IAS196673" s="106"/>
      <c r="IAT196673" s="106"/>
      <c r="IAU196673" s="106"/>
      <c r="IBA196673" s="106"/>
      <c r="IBB196673" s="106"/>
      <c r="IBC196673" s="106"/>
      <c r="IBD196673" s="106"/>
      <c r="IBE196673" s="106"/>
      <c r="IKM196673" s="106"/>
      <c r="IKN196673" s="106"/>
      <c r="IKO196673" s="106"/>
      <c r="IKP196673" s="106"/>
      <c r="IKQ196673" s="106"/>
      <c r="IKW196673" s="106"/>
      <c r="IKX196673" s="106"/>
      <c r="IKY196673" s="106"/>
      <c r="IKZ196673" s="106"/>
      <c r="ILA196673" s="106"/>
      <c r="IUI196673" s="106"/>
      <c r="IUJ196673" s="106"/>
      <c r="IUK196673" s="106"/>
      <c r="IUL196673" s="106"/>
      <c r="IUM196673" s="106"/>
      <c r="IUS196673" s="106"/>
      <c r="IUT196673" s="106"/>
      <c r="IUU196673" s="106"/>
      <c r="IUV196673" s="106"/>
      <c r="IUW196673" s="106"/>
      <c r="JEE196673" s="106"/>
      <c r="JEF196673" s="106"/>
      <c r="JEG196673" s="106"/>
      <c r="JEH196673" s="106"/>
      <c r="JEI196673" s="106"/>
      <c r="JEO196673" s="106"/>
      <c r="JEP196673" s="106"/>
      <c r="JEQ196673" s="106"/>
      <c r="JER196673" s="106"/>
      <c r="JES196673" s="106"/>
      <c r="JOA196673" s="106"/>
      <c r="JOB196673" s="106"/>
      <c r="JOC196673" s="106"/>
      <c r="JOD196673" s="106"/>
      <c r="JOE196673" s="106"/>
      <c r="JOK196673" s="106"/>
      <c r="JOL196673" s="106"/>
      <c r="JOM196673" s="106"/>
      <c r="JON196673" s="106"/>
      <c r="JOO196673" s="106"/>
      <c r="JXW196673" s="106"/>
      <c r="JXX196673" s="106"/>
      <c r="JXY196673" s="106"/>
      <c r="JXZ196673" s="106"/>
      <c r="JYA196673" s="106"/>
      <c r="JYG196673" s="106"/>
      <c r="JYH196673" s="106"/>
      <c r="JYI196673" s="106"/>
      <c r="JYJ196673" s="106"/>
      <c r="JYK196673" s="106"/>
      <c r="KHS196673" s="106"/>
      <c r="KHT196673" s="106"/>
      <c r="KHU196673" s="106"/>
      <c r="KHV196673" s="106"/>
      <c r="KHW196673" s="106"/>
      <c r="KIC196673" s="106"/>
      <c r="KID196673" s="106"/>
      <c r="KIE196673" s="106"/>
      <c r="KIF196673" s="106"/>
      <c r="KIG196673" s="106"/>
      <c r="KRO196673" s="106"/>
      <c r="KRP196673" s="106"/>
      <c r="KRQ196673" s="106"/>
      <c r="KRR196673" s="106"/>
      <c r="KRS196673" s="106"/>
      <c r="KRY196673" s="106"/>
      <c r="KRZ196673" s="106"/>
      <c r="KSA196673" s="106"/>
      <c r="KSB196673" s="106"/>
      <c r="KSC196673" s="106"/>
      <c r="LBK196673" s="106"/>
      <c r="LBL196673" s="106"/>
      <c r="LBM196673" s="106"/>
      <c r="LBN196673" s="106"/>
      <c r="LBO196673" s="106"/>
      <c r="LBU196673" s="106"/>
      <c r="LBV196673" s="106"/>
      <c r="LBW196673" s="106"/>
      <c r="LBX196673" s="106"/>
      <c r="LBY196673" s="106"/>
      <c r="LLG196673" s="106"/>
      <c r="LLH196673" s="106"/>
      <c r="LLI196673" s="106"/>
      <c r="LLJ196673" s="106"/>
      <c r="LLK196673" s="106"/>
      <c r="LLQ196673" s="106"/>
      <c r="LLR196673" s="106"/>
      <c r="LLS196673" s="106"/>
      <c r="LLT196673" s="106"/>
      <c r="LLU196673" s="106"/>
      <c r="LVC196673" s="106"/>
      <c r="LVD196673" s="106"/>
      <c r="LVE196673" s="106"/>
      <c r="LVF196673" s="106"/>
      <c r="LVG196673" s="106"/>
      <c r="LVM196673" s="106"/>
      <c r="LVN196673" s="106"/>
      <c r="LVO196673" s="106"/>
      <c r="LVP196673" s="106"/>
      <c r="LVQ196673" s="106"/>
      <c r="MEY196673" s="106"/>
      <c r="MEZ196673" s="106"/>
      <c r="MFA196673" s="106"/>
      <c r="MFB196673" s="106"/>
      <c r="MFC196673" s="106"/>
      <c r="MFI196673" s="106"/>
      <c r="MFJ196673" s="106"/>
      <c r="MFK196673" s="106"/>
      <c r="MFL196673" s="106"/>
      <c r="MFM196673" s="106"/>
      <c r="MOU196673" s="106"/>
      <c r="MOV196673" s="106"/>
      <c r="MOW196673" s="106"/>
      <c r="MOX196673" s="106"/>
      <c r="MOY196673" s="106"/>
      <c r="MPE196673" s="106"/>
      <c r="MPF196673" s="106"/>
      <c r="MPG196673" s="106"/>
      <c r="MPH196673" s="106"/>
      <c r="MPI196673" s="106"/>
      <c r="MYQ196673" s="106"/>
      <c r="MYR196673" s="106"/>
      <c r="MYS196673" s="106"/>
      <c r="MYT196673" s="106"/>
      <c r="MYU196673" s="106"/>
      <c r="MZA196673" s="106"/>
      <c r="MZB196673" s="106"/>
      <c r="MZC196673" s="106"/>
      <c r="MZD196673" s="106"/>
      <c r="MZE196673" s="106"/>
      <c r="NIM196673" s="106"/>
      <c r="NIN196673" s="106"/>
      <c r="NIO196673" s="106"/>
      <c r="NIP196673" s="106"/>
      <c r="NIQ196673" s="106"/>
      <c r="NIW196673" s="106"/>
      <c r="NIX196673" s="106"/>
      <c r="NIY196673" s="106"/>
      <c r="NIZ196673" s="106"/>
      <c r="NJA196673" s="106"/>
      <c r="NSI196673" s="106"/>
      <c r="NSJ196673" s="106"/>
      <c r="NSK196673" s="106"/>
      <c r="NSL196673" s="106"/>
      <c r="NSM196673" s="106"/>
      <c r="NSS196673" s="106"/>
      <c r="NST196673" s="106"/>
      <c r="NSU196673" s="106"/>
      <c r="NSV196673" s="106"/>
      <c r="NSW196673" s="106"/>
      <c r="OCE196673" s="106"/>
      <c r="OCF196673" s="106"/>
      <c r="OCG196673" s="106"/>
      <c r="OCH196673" s="106"/>
      <c r="OCI196673" s="106"/>
      <c r="OCO196673" s="106"/>
      <c r="OCP196673" s="106"/>
      <c r="OCQ196673" s="106"/>
      <c r="OCR196673" s="106"/>
      <c r="OCS196673" s="106"/>
      <c r="OMA196673" s="106"/>
      <c r="OMB196673" s="106"/>
      <c r="OMC196673" s="106"/>
      <c r="OMD196673" s="106"/>
      <c r="OME196673" s="106"/>
      <c r="OMK196673" s="106"/>
      <c r="OML196673" s="106"/>
      <c r="OMM196673" s="106"/>
      <c r="OMN196673" s="106"/>
      <c r="OMO196673" s="106"/>
      <c r="OVW196673" s="106"/>
      <c r="OVX196673" s="106"/>
      <c r="OVY196673" s="106"/>
      <c r="OVZ196673" s="106"/>
      <c r="OWA196673" s="106"/>
      <c r="OWG196673" s="106"/>
      <c r="OWH196673" s="106"/>
      <c r="OWI196673" s="106"/>
      <c r="OWJ196673" s="106"/>
      <c r="OWK196673" s="106"/>
      <c r="PFS196673" s="106"/>
      <c r="PFT196673" s="106"/>
      <c r="PFU196673" s="106"/>
      <c r="PFV196673" s="106"/>
      <c r="PFW196673" s="106"/>
      <c r="PGC196673" s="106"/>
      <c r="PGD196673" s="106"/>
      <c r="PGE196673" s="106"/>
      <c r="PGF196673" s="106"/>
      <c r="PGG196673" s="106"/>
      <c r="PPO196673" s="106"/>
      <c r="PPP196673" s="106"/>
      <c r="PPQ196673" s="106"/>
      <c r="PPR196673" s="106"/>
      <c r="PPS196673" s="106"/>
      <c r="PPY196673" s="106"/>
      <c r="PPZ196673" s="106"/>
      <c r="PQA196673" s="106"/>
      <c r="PQB196673" s="106"/>
      <c r="PQC196673" s="106"/>
      <c r="PZK196673" s="106"/>
      <c r="PZL196673" s="106"/>
      <c r="PZM196673" s="106"/>
      <c r="PZN196673" s="106"/>
      <c r="PZO196673" s="106"/>
      <c r="PZU196673" s="106"/>
      <c r="PZV196673" s="106"/>
      <c r="PZW196673" s="106"/>
      <c r="PZX196673" s="106"/>
      <c r="PZY196673" s="106"/>
      <c r="QJG196673" s="106"/>
      <c r="QJH196673" s="106"/>
      <c r="QJI196673" s="106"/>
      <c r="QJJ196673" s="106"/>
      <c r="QJK196673" s="106"/>
      <c r="QJQ196673" s="106"/>
      <c r="QJR196673" s="106"/>
      <c r="QJS196673" s="106"/>
      <c r="QJT196673" s="106"/>
      <c r="QJU196673" s="106"/>
      <c r="QTC196673" s="106"/>
      <c r="QTD196673" s="106"/>
      <c r="QTE196673" s="106"/>
      <c r="QTF196673" s="106"/>
      <c r="QTG196673" s="106"/>
      <c r="QTM196673" s="106"/>
      <c r="QTN196673" s="106"/>
      <c r="QTO196673" s="106"/>
      <c r="QTP196673" s="106"/>
      <c r="QTQ196673" s="106"/>
      <c r="RCY196673" s="106"/>
      <c r="RCZ196673" s="106"/>
      <c r="RDA196673" s="106"/>
      <c r="RDB196673" s="106"/>
      <c r="RDC196673" s="106"/>
      <c r="RDI196673" s="106"/>
      <c r="RDJ196673" s="106"/>
      <c r="RDK196673" s="106"/>
      <c r="RDL196673" s="106"/>
      <c r="RDM196673" s="106"/>
      <c r="RMU196673" s="106"/>
      <c r="RMV196673" s="106"/>
      <c r="RMW196673" s="106"/>
      <c r="RMX196673" s="106"/>
      <c r="RMY196673" s="106"/>
      <c r="RNE196673" s="106"/>
      <c r="RNF196673" s="106"/>
      <c r="RNG196673" s="106"/>
      <c r="RNH196673" s="106"/>
      <c r="RNI196673" s="106"/>
      <c r="RWQ196673" s="106"/>
      <c r="RWR196673" s="106"/>
      <c r="RWS196673" s="106"/>
      <c r="RWT196673" s="106"/>
      <c r="RWU196673" s="106"/>
      <c r="RXA196673" s="106"/>
      <c r="RXB196673" s="106"/>
      <c r="RXC196673" s="106"/>
      <c r="RXD196673" s="106"/>
      <c r="RXE196673" s="106"/>
      <c r="SGM196673" s="106"/>
      <c r="SGN196673" s="106"/>
      <c r="SGO196673" s="106"/>
      <c r="SGP196673" s="106"/>
      <c r="SGQ196673" s="106"/>
      <c r="SGW196673" s="106"/>
      <c r="SGX196673" s="106"/>
      <c r="SGY196673" s="106"/>
      <c r="SGZ196673" s="106"/>
      <c r="SHA196673" s="106"/>
      <c r="SQI196673" s="106"/>
      <c r="SQJ196673" s="106"/>
      <c r="SQK196673" s="106"/>
      <c r="SQL196673" s="106"/>
      <c r="SQM196673" s="106"/>
      <c r="SQS196673" s="106"/>
      <c r="SQT196673" s="106"/>
      <c r="SQU196673" s="106"/>
      <c r="SQV196673" s="106"/>
      <c r="SQW196673" s="106"/>
      <c r="TAE196673" s="106"/>
      <c r="TAF196673" s="106"/>
      <c r="TAG196673" s="106"/>
      <c r="TAH196673" s="106"/>
      <c r="TAI196673" s="106"/>
      <c r="TAO196673" s="106"/>
      <c r="TAP196673" s="106"/>
      <c r="TAQ196673" s="106"/>
      <c r="TAR196673" s="106"/>
      <c r="TAS196673" s="106"/>
      <c r="TKA196673" s="106"/>
      <c r="TKB196673" s="106"/>
      <c r="TKC196673" s="106"/>
      <c r="TKD196673" s="106"/>
      <c r="TKE196673" s="106"/>
      <c r="TKK196673" s="106"/>
      <c r="TKL196673" s="106"/>
      <c r="TKM196673" s="106"/>
      <c r="TKN196673" s="106"/>
      <c r="TKO196673" s="106"/>
      <c r="TTW196673" s="106"/>
      <c r="TTX196673" s="106"/>
      <c r="TTY196673" s="106"/>
      <c r="TTZ196673" s="106"/>
      <c r="TUA196673" s="106"/>
      <c r="TUG196673" s="106"/>
      <c r="TUH196673" s="106"/>
      <c r="TUI196673" s="106"/>
      <c r="TUJ196673" s="106"/>
      <c r="TUK196673" s="106"/>
      <c r="UDS196673" s="106"/>
      <c r="UDT196673" s="106"/>
      <c r="UDU196673" s="106"/>
      <c r="UDV196673" s="106"/>
      <c r="UDW196673" s="106"/>
      <c r="UEC196673" s="106"/>
      <c r="UED196673" s="106"/>
      <c r="UEE196673" s="106"/>
      <c r="UEF196673" s="106"/>
      <c r="UEG196673" s="106"/>
      <c r="UNO196673" s="106"/>
      <c r="UNP196673" s="106"/>
      <c r="UNQ196673" s="106"/>
      <c r="UNR196673" s="106"/>
      <c r="UNS196673" s="106"/>
      <c r="UNY196673" s="106"/>
      <c r="UNZ196673" s="106"/>
      <c r="UOA196673" s="106"/>
      <c r="UOB196673" s="106"/>
      <c r="UOC196673" s="106"/>
      <c r="UXK196673" s="106"/>
      <c r="UXL196673" s="106"/>
      <c r="UXM196673" s="106"/>
      <c r="UXN196673" s="106"/>
      <c r="UXO196673" s="106"/>
      <c r="UXU196673" s="106"/>
      <c r="UXV196673" s="106"/>
      <c r="UXW196673" s="106"/>
      <c r="UXX196673" s="106"/>
      <c r="UXY196673" s="106"/>
      <c r="VHG196673" s="106"/>
      <c r="VHH196673" s="106"/>
      <c r="VHI196673" s="106"/>
      <c r="VHJ196673" s="106"/>
      <c r="VHK196673" s="106"/>
      <c r="VHQ196673" s="106"/>
      <c r="VHR196673" s="106"/>
      <c r="VHS196673" s="106"/>
      <c r="VHT196673" s="106"/>
      <c r="VHU196673" s="106"/>
      <c r="VRC196673" s="106"/>
      <c r="VRD196673" s="106"/>
      <c r="VRE196673" s="106"/>
      <c r="VRF196673" s="106"/>
      <c r="VRG196673" s="106"/>
      <c r="VRM196673" s="106"/>
      <c r="VRN196673" s="106"/>
      <c r="VRO196673" s="106"/>
      <c r="VRP196673" s="106"/>
      <c r="VRQ196673" s="106"/>
      <c r="WAY196673" s="106"/>
      <c r="WAZ196673" s="106"/>
      <c r="WBA196673" s="106"/>
      <c r="WBB196673" s="106"/>
      <c r="WBC196673" s="106"/>
      <c r="WBI196673" s="106"/>
      <c r="WBJ196673" s="106"/>
      <c r="WBK196673" s="106"/>
      <c r="WBL196673" s="106"/>
      <c r="WBM196673" s="106"/>
      <c r="WKU196673" s="106"/>
      <c r="WKV196673" s="106"/>
      <c r="WKW196673" s="106"/>
      <c r="WKX196673" s="106"/>
      <c r="WKY196673" s="106"/>
      <c r="WLE196673" s="106"/>
      <c r="WLF196673" s="106"/>
      <c r="WLG196673" s="106"/>
      <c r="WLH196673" s="106"/>
      <c r="WLI196673" s="106"/>
      <c r="WUQ196673" s="106"/>
      <c r="WUR196673" s="106"/>
      <c r="WUS196673" s="106"/>
      <c r="WUT196673" s="106"/>
      <c r="WUU196673" s="106"/>
      <c r="WVA196673" s="106"/>
      <c r="WVB196673" s="106"/>
      <c r="WVC196673" s="106"/>
      <c r="WVD196673" s="106"/>
      <c r="WVE196673" s="106"/>
    </row>
    <row r="196674" spans="485:1021 1253:2045 2277:3069 3301:4093 4325:5117 5349:6141 6373:7165 7397:8189 8421:9213 9445:10237 10469:11261 11493:12285 12517:13309 13541:14333 14565:15357 15589:16125" hidden="1" x14ac:dyDescent="0.15">
      <c r="SA196674" s="106"/>
      <c r="SB196674" s="106"/>
      <c r="SC196674" s="106"/>
      <c r="SD196674" s="106"/>
      <c r="SE196674" s="106"/>
      <c r="SK196674" s="106"/>
      <c r="SL196674" s="106"/>
      <c r="SM196674" s="106"/>
      <c r="SN196674" s="106"/>
      <c r="SO196674" s="106"/>
      <c r="ABW196674" s="106"/>
      <c r="ABX196674" s="106"/>
      <c r="ABY196674" s="106"/>
      <c r="ABZ196674" s="106"/>
      <c r="ACA196674" s="106"/>
      <c r="ACG196674" s="106"/>
      <c r="ACH196674" s="106"/>
      <c r="ACI196674" s="106"/>
      <c r="ACJ196674" s="106"/>
      <c r="ACK196674" s="106"/>
      <c r="ALS196674" s="106"/>
      <c r="ALT196674" s="106"/>
      <c r="ALU196674" s="106"/>
      <c r="ALV196674" s="106"/>
      <c r="ALW196674" s="106"/>
      <c r="AMC196674" s="106"/>
      <c r="AMD196674" s="106"/>
      <c r="AME196674" s="106"/>
      <c r="AMF196674" s="106"/>
      <c r="AMG196674" s="106"/>
      <c r="AVO196674" s="106"/>
      <c r="AVP196674" s="106"/>
      <c r="AVQ196674" s="106"/>
      <c r="AVR196674" s="106"/>
      <c r="AVS196674" s="106"/>
      <c r="AVY196674" s="106"/>
      <c r="AVZ196674" s="106"/>
      <c r="AWA196674" s="106"/>
      <c r="AWB196674" s="106"/>
      <c r="AWC196674" s="106"/>
      <c r="BFK196674" s="106"/>
      <c r="BFL196674" s="106"/>
      <c r="BFM196674" s="106"/>
      <c r="BFN196674" s="106"/>
      <c r="BFO196674" s="106"/>
      <c r="BFU196674" s="106"/>
      <c r="BFV196674" s="106"/>
      <c r="BFW196674" s="106"/>
      <c r="BFX196674" s="106"/>
      <c r="BFY196674" s="106"/>
      <c r="BPG196674" s="106"/>
      <c r="BPH196674" s="106"/>
      <c r="BPI196674" s="106"/>
      <c r="BPJ196674" s="106"/>
      <c r="BPK196674" s="106"/>
      <c r="BPQ196674" s="106"/>
      <c r="BPR196674" s="106"/>
      <c r="BPS196674" s="106"/>
      <c r="BPT196674" s="106"/>
      <c r="BPU196674" s="106"/>
      <c r="BZC196674" s="106"/>
      <c r="BZD196674" s="106"/>
      <c r="BZE196674" s="106"/>
      <c r="BZF196674" s="106"/>
      <c r="BZG196674" s="106"/>
      <c r="BZM196674" s="106"/>
      <c r="BZN196674" s="106"/>
      <c r="BZO196674" s="106"/>
      <c r="BZP196674" s="106"/>
      <c r="BZQ196674" s="106"/>
      <c r="CIY196674" s="106"/>
      <c r="CIZ196674" s="106"/>
      <c r="CJA196674" s="106"/>
      <c r="CJB196674" s="106"/>
      <c r="CJC196674" s="106"/>
      <c r="CJI196674" s="106"/>
      <c r="CJJ196674" s="106"/>
      <c r="CJK196674" s="106"/>
      <c r="CJL196674" s="106"/>
      <c r="CJM196674" s="106"/>
      <c r="CSU196674" s="106"/>
      <c r="CSV196674" s="106"/>
      <c r="CSW196674" s="106"/>
      <c r="CSX196674" s="106"/>
      <c r="CSY196674" s="106"/>
      <c r="CTE196674" s="106"/>
      <c r="CTF196674" s="106"/>
      <c r="CTG196674" s="106"/>
      <c r="CTH196674" s="106"/>
      <c r="CTI196674" s="106"/>
      <c r="DCQ196674" s="106"/>
      <c r="DCR196674" s="106"/>
      <c r="DCS196674" s="106"/>
      <c r="DCT196674" s="106"/>
      <c r="DCU196674" s="106"/>
      <c r="DDA196674" s="106"/>
      <c r="DDB196674" s="106"/>
      <c r="DDC196674" s="106"/>
      <c r="DDD196674" s="106"/>
      <c r="DDE196674" s="106"/>
      <c r="DMM196674" s="106"/>
      <c r="DMN196674" s="106"/>
      <c r="DMO196674" s="106"/>
      <c r="DMP196674" s="106"/>
      <c r="DMQ196674" s="106"/>
      <c r="DMW196674" s="106"/>
      <c r="DMX196674" s="106"/>
      <c r="DMY196674" s="106"/>
      <c r="DMZ196674" s="106"/>
      <c r="DNA196674" s="106"/>
      <c r="DWI196674" s="106"/>
      <c r="DWJ196674" s="106"/>
      <c r="DWK196674" s="106"/>
      <c r="DWL196674" s="106"/>
      <c r="DWM196674" s="106"/>
      <c r="DWS196674" s="106"/>
      <c r="DWT196674" s="106"/>
      <c r="DWU196674" s="106"/>
      <c r="DWV196674" s="106"/>
      <c r="DWW196674" s="106"/>
      <c r="EGE196674" s="106"/>
      <c r="EGF196674" s="106"/>
      <c r="EGG196674" s="106"/>
      <c r="EGH196674" s="106"/>
      <c r="EGI196674" s="106"/>
      <c r="EGO196674" s="106"/>
      <c r="EGP196674" s="106"/>
      <c r="EGQ196674" s="106"/>
      <c r="EGR196674" s="106"/>
      <c r="EGS196674" s="106"/>
      <c r="EQA196674" s="106"/>
      <c r="EQB196674" s="106"/>
      <c r="EQC196674" s="106"/>
      <c r="EQD196674" s="106"/>
      <c r="EQE196674" s="106"/>
      <c r="EQK196674" s="106"/>
      <c r="EQL196674" s="106"/>
      <c r="EQM196674" s="106"/>
      <c r="EQN196674" s="106"/>
      <c r="EQO196674" s="106"/>
      <c r="EZW196674" s="106"/>
      <c r="EZX196674" s="106"/>
      <c r="EZY196674" s="106"/>
      <c r="EZZ196674" s="106"/>
      <c r="FAA196674" s="106"/>
      <c r="FAG196674" s="106"/>
      <c r="FAH196674" s="106"/>
      <c r="FAI196674" s="106"/>
      <c r="FAJ196674" s="106"/>
      <c r="FAK196674" s="106"/>
      <c r="FJS196674" s="106"/>
      <c r="FJT196674" s="106"/>
      <c r="FJU196674" s="106"/>
      <c r="FJV196674" s="106"/>
      <c r="FJW196674" s="106"/>
      <c r="FKC196674" s="106"/>
      <c r="FKD196674" s="106"/>
      <c r="FKE196674" s="106"/>
      <c r="FKF196674" s="106"/>
      <c r="FKG196674" s="106"/>
      <c r="FTO196674" s="106"/>
      <c r="FTP196674" s="106"/>
      <c r="FTQ196674" s="106"/>
      <c r="FTR196674" s="106"/>
      <c r="FTS196674" s="106"/>
      <c r="FTY196674" s="106"/>
      <c r="FTZ196674" s="106"/>
      <c r="FUA196674" s="106"/>
      <c r="FUB196674" s="106"/>
      <c r="FUC196674" s="106"/>
      <c r="GDK196674" s="106"/>
      <c r="GDL196674" s="106"/>
      <c r="GDM196674" s="106"/>
      <c r="GDN196674" s="106"/>
      <c r="GDO196674" s="106"/>
      <c r="GDU196674" s="106"/>
      <c r="GDV196674" s="106"/>
      <c r="GDW196674" s="106"/>
      <c r="GDX196674" s="106"/>
      <c r="GDY196674" s="106"/>
      <c r="GNG196674" s="106"/>
      <c r="GNH196674" s="106"/>
      <c r="GNI196674" s="106"/>
      <c r="GNJ196674" s="106"/>
      <c r="GNK196674" s="106"/>
      <c r="GNQ196674" s="106"/>
      <c r="GNR196674" s="106"/>
      <c r="GNS196674" s="106"/>
      <c r="GNT196674" s="106"/>
      <c r="GNU196674" s="106"/>
      <c r="GXC196674" s="106"/>
      <c r="GXD196674" s="106"/>
      <c r="GXE196674" s="106"/>
      <c r="GXF196674" s="106"/>
      <c r="GXG196674" s="106"/>
      <c r="GXM196674" s="106"/>
      <c r="GXN196674" s="106"/>
      <c r="GXO196674" s="106"/>
      <c r="GXP196674" s="106"/>
      <c r="GXQ196674" s="106"/>
      <c r="HGY196674" s="106"/>
      <c r="HGZ196674" s="106"/>
      <c r="HHA196674" s="106"/>
      <c r="HHB196674" s="106"/>
      <c r="HHC196674" s="106"/>
      <c r="HHI196674" s="106"/>
      <c r="HHJ196674" s="106"/>
      <c r="HHK196674" s="106"/>
      <c r="HHL196674" s="106"/>
      <c r="HHM196674" s="106"/>
      <c r="HQU196674" s="106"/>
      <c r="HQV196674" s="106"/>
      <c r="HQW196674" s="106"/>
      <c r="HQX196674" s="106"/>
      <c r="HQY196674" s="106"/>
      <c r="HRE196674" s="106"/>
      <c r="HRF196674" s="106"/>
      <c r="HRG196674" s="106"/>
      <c r="HRH196674" s="106"/>
      <c r="HRI196674" s="106"/>
      <c r="IAQ196674" s="106"/>
      <c r="IAR196674" s="106"/>
      <c r="IAS196674" s="106"/>
      <c r="IAT196674" s="106"/>
      <c r="IAU196674" s="106"/>
      <c r="IBA196674" s="106"/>
      <c r="IBB196674" s="106"/>
      <c r="IBC196674" s="106"/>
      <c r="IBD196674" s="106"/>
      <c r="IBE196674" s="106"/>
      <c r="IKM196674" s="106"/>
      <c r="IKN196674" s="106"/>
      <c r="IKO196674" s="106"/>
      <c r="IKP196674" s="106"/>
      <c r="IKQ196674" s="106"/>
      <c r="IKW196674" s="106"/>
      <c r="IKX196674" s="106"/>
      <c r="IKY196674" s="106"/>
      <c r="IKZ196674" s="106"/>
      <c r="ILA196674" s="106"/>
      <c r="IUI196674" s="106"/>
      <c r="IUJ196674" s="106"/>
      <c r="IUK196674" s="106"/>
      <c r="IUL196674" s="106"/>
      <c r="IUM196674" s="106"/>
      <c r="IUS196674" s="106"/>
      <c r="IUT196674" s="106"/>
      <c r="IUU196674" s="106"/>
      <c r="IUV196674" s="106"/>
      <c r="IUW196674" s="106"/>
      <c r="JEE196674" s="106"/>
      <c r="JEF196674" s="106"/>
      <c r="JEG196674" s="106"/>
      <c r="JEH196674" s="106"/>
      <c r="JEI196674" s="106"/>
      <c r="JEO196674" s="106"/>
      <c r="JEP196674" s="106"/>
      <c r="JEQ196674" s="106"/>
      <c r="JER196674" s="106"/>
      <c r="JES196674" s="106"/>
      <c r="JOA196674" s="106"/>
      <c r="JOB196674" s="106"/>
      <c r="JOC196674" s="106"/>
      <c r="JOD196674" s="106"/>
      <c r="JOE196674" s="106"/>
      <c r="JOK196674" s="106"/>
      <c r="JOL196674" s="106"/>
      <c r="JOM196674" s="106"/>
      <c r="JON196674" s="106"/>
      <c r="JOO196674" s="106"/>
      <c r="JXW196674" s="106"/>
      <c r="JXX196674" s="106"/>
      <c r="JXY196674" s="106"/>
      <c r="JXZ196674" s="106"/>
      <c r="JYA196674" s="106"/>
      <c r="JYG196674" s="106"/>
      <c r="JYH196674" s="106"/>
      <c r="JYI196674" s="106"/>
      <c r="JYJ196674" s="106"/>
      <c r="JYK196674" s="106"/>
      <c r="KHS196674" s="106"/>
      <c r="KHT196674" s="106"/>
      <c r="KHU196674" s="106"/>
      <c r="KHV196674" s="106"/>
      <c r="KHW196674" s="106"/>
      <c r="KIC196674" s="106"/>
      <c r="KID196674" s="106"/>
      <c r="KIE196674" s="106"/>
      <c r="KIF196674" s="106"/>
      <c r="KIG196674" s="106"/>
      <c r="KRO196674" s="106"/>
      <c r="KRP196674" s="106"/>
      <c r="KRQ196674" s="106"/>
      <c r="KRR196674" s="106"/>
      <c r="KRS196674" s="106"/>
      <c r="KRY196674" s="106"/>
      <c r="KRZ196674" s="106"/>
      <c r="KSA196674" s="106"/>
      <c r="KSB196674" s="106"/>
      <c r="KSC196674" s="106"/>
      <c r="LBK196674" s="106"/>
      <c r="LBL196674" s="106"/>
      <c r="LBM196674" s="106"/>
      <c r="LBN196674" s="106"/>
      <c r="LBO196674" s="106"/>
      <c r="LBU196674" s="106"/>
      <c r="LBV196674" s="106"/>
      <c r="LBW196674" s="106"/>
      <c r="LBX196674" s="106"/>
      <c r="LBY196674" s="106"/>
      <c r="LLG196674" s="106"/>
      <c r="LLH196674" s="106"/>
      <c r="LLI196674" s="106"/>
      <c r="LLJ196674" s="106"/>
      <c r="LLK196674" s="106"/>
      <c r="LLQ196674" s="106"/>
      <c r="LLR196674" s="106"/>
      <c r="LLS196674" s="106"/>
      <c r="LLT196674" s="106"/>
      <c r="LLU196674" s="106"/>
      <c r="LVC196674" s="106"/>
      <c r="LVD196674" s="106"/>
      <c r="LVE196674" s="106"/>
      <c r="LVF196674" s="106"/>
      <c r="LVG196674" s="106"/>
      <c r="LVM196674" s="106"/>
      <c r="LVN196674" s="106"/>
      <c r="LVO196674" s="106"/>
      <c r="LVP196674" s="106"/>
      <c r="LVQ196674" s="106"/>
      <c r="MEY196674" s="106"/>
      <c r="MEZ196674" s="106"/>
      <c r="MFA196674" s="106"/>
      <c r="MFB196674" s="106"/>
      <c r="MFC196674" s="106"/>
      <c r="MFI196674" s="106"/>
      <c r="MFJ196674" s="106"/>
      <c r="MFK196674" s="106"/>
      <c r="MFL196674" s="106"/>
      <c r="MFM196674" s="106"/>
      <c r="MOU196674" s="106"/>
      <c r="MOV196674" s="106"/>
      <c r="MOW196674" s="106"/>
      <c r="MOX196674" s="106"/>
      <c r="MOY196674" s="106"/>
      <c r="MPE196674" s="106"/>
      <c r="MPF196674" s="106"/>
      <c r="MPG196674" s="106"/>
      <c r="MPH196674" s="106"/>
      <c r="MPI196674" s="106"/>
      <c r="MYQ196674" s="106"/>
      <c r="MYR196674" s="106"/>
      <c r="MYS196674" s="106"/>
      <c r="MYT196674" s="106"/>
      <c r="MYU196674" s="106"/>
      <c r="MZA196674" s="106"/>
      <c r="MZB196674" s="106"/>
      <c r="MZC196674" s="106"/>
      <c r="MZD196674" s="106"/>
      <c r="MZE196674" s="106"/>
      <c r="NIM196674" s="106"/>
      <c r="NIN196674" s="106"/>
      <c r="NIO196674" s="106"/>
      <c r="NIP196674" s="106"/>
      <c r="NIQ196674" s="106"/>
      <c r="NIW196674" s="106"/>
      <c r="NIX196674" s="106"/>
      <c r="NIY196674" s="106"/>
      <c r="NIZ196674" s="106"/>
      <c r="NJA196674" s="106"/>
      <c r="NSI196674" s="106"/>
      <c r="NSJ196674" s="106"/>
      <c r="NSK196674" s="106"/>
      <c r="NSL196674" s="106"/>
      <c r="NSM196674" s="106"/>
      <c r="NSS196674" s="106"/>
      <c r="NST196674" s="106"/>
      <c r="NSU196674" s="106"/>
      <c r="NSV196674" s="106"/>
      <c r="NSW196674" s="106"/>
      <c r="OCE196674" s="106"/>
      <c r="OCF196674" s="106"/>
      <c r="OCG196674" s="106"/>
      <c r="OCH196674" s="106"/>
      <c r="OCI196674" s="106"/>
      <c r="OCO196674" s="106"/>
      <c r="OCP196674" s="106"/>
      <c r="OCQ196674" s="106"/>
      <c r="OCR196674" s="106"/>
      <c r="OCS196674" s="106"/>
      <c r="OMA196674" s="106"/>
      <c r="OMB196674" s="106"/>
      <c r="OMC196674" s="106"/>
      <c r="OMD196674" s="106"/>
      <c r="OME196674" s="106"/>
      <c r="OMK196674" s="106"/>
      <c r="OML196674" s="106"/>
      <c r="OMM196674" s="106"/>
      <c r="OMN196674" s="106"/>
      <c r="OMO196674" s="106"/>
      <c r="OVW196674" s="106"/>
      <c r="OVX196674" s="106"/>
      <c r="OVY196674" s="106"/>
      <c r="OVZ196674" s="106"/>
      <c r="OWA196674" s="106"/>
      <c r="OWG196674" s="106"/>
      <c r="OWH196674" s="106"/>
      <c r="OWI196674" s="106"/>
      <c r="OWJ196674" s="106"/>
      <c r="OWK196674" s="106"/>
      <c r="PFS196674" s="106"/>
      <c r="PFT196674" s="106"/>
      <c r="PFU196674" s="106"/>
      <c r="PFV196674" s="106"/>
      <c r="PFW196674" s="106"/>
      <c r="PGC196674" s="106"/>
      <c r="PGD196674" s="106"/>
      <c r="PGE196674" s="106"/>
      <c r="PGF196674" s="106"/>
      <c r="PGG196674" s="106"/>
      <c r="PPO196674" s="106"/>
      <c r="PPP196674" s="106"/>
      <c r="PPQ196674" s="106"/>
      <c r="PPR196674" s="106"/>
      <c r="PPS196674" s="106"/>
      <c r="PPY196674" s="106"/>
      <c r="PPZ196674" s="106"/>
      <c r="PQA196674" s="106"/>
      <c r="PQB196674" s="106"/>
      <c r="PQC196674" s="106"/>
      <c r="PZK196674" s="106"/>
      <c r="PZL196674" s="106"/>
      <c r="PZM196674" s="106"/>
      <c r="PZN196674" s="106"/>
      <c r="PZO196674" s="106"/>
      <c r="PZU196674" s="106"/>
      <c r="PZV196674" s="106"/>
      <c r="PZW196674" s="106"/>
      <c r="PZX196674" s="106"/>
      <c r="PZY196674" s="106"/>
      <c r="QJG196674" s="106"/>
      <c r="QJH196674" s="106"/>
      <c r="QJI196674" s="106"/>
      <c r="QJJ196674" s="106"/>
      <c r="QJK196674" s="106"/>
      <c r="QJQ196674" s="106"/>
      <c r="QJR196674" s="106"/>
      <c r="QJS196674" s="106"/>
      <c r="QJT196674" s="106"/>
      <c r="QJU196674" s="106"/>
      <c r="QTC196674" s="106"/>
      <c r="QTD196674" s="106"/>
      <c r="QTE196674" s="106"/>
      <c r="QTF196674" s="106"/>
      <c r="QTG196674" s="106"/>
      <c r="QTM196674" s="106"/>
      <c r="QTN196674" s="106"/>
      <c r="QTO196674" s="106"/>
      <c r="QTP196674" s="106"/>
      <c r="QTQ196674" s="106"/>
      <c r="RCY196674" s="106"/>
      <c r="RCZ196674" s="106"/>
      <c r="RDA196674" s="106"/>
      <c r="RDB196674" s="106"/>
      <c r="RDC196674" s="106"/>
      <c r="RDI196674" s="106"/>
      <c r="RDJ196674" s="106"/>
      <c r="RDK196674" s="106"/>
      <c r="RDL196674" s="106"/>
      <c r="RDM196674" s="106"/>
      <c r="RMU196674" s="106"/>
      <c r="RMV196674" s="106"/>
      <c r="RMW196674" s="106"/>
      <c r="RMX196674" s="106"/>
      <c r="RMY196674" s="106"/>
      <c r="RNE196674" s="106"/>
      <c r="RNF196674" s="106"/>
      <c r="RNG196674" s="106"/>
      <c r="RNH196674" s="106"/>
      <c r="RNI196674" s="106"/>
      <c r="RWQ196674" s="106"/>
      <c r="RWR196674" s="106"/>
      <c r="RWS196674" s="106"/>
      <c r="RWT196674" s="106"/>
      <c r="RWU196674" s="106"/>
      <c r="RXA196674" s="106"/>
      <c r="RXB196674" s="106"/>
      <c r="RXC196674" s="106"/>
      <c r="RXD196674" s="106"/>
      <c r="RXE196674" s="106"/>
      <c r="SGM196674" s="106"/>
      <c r="SGN196674" s="106"/>
      <c r="SGO196674" s="106"/>
      <c r="SGP196674" s="106"/>
      <c r="SGQ196674" s="106"/>
      <c r="SGW196674" s="106"/>
      <c r="SGX196674" s="106"/>
      <c r="SGY196674" s="106"/>
      <c r="SGZ196674" s="106"/>
      <c r="SHA196674" s="106"/>
      <c r="SQI196674" s="106"/>
      <c r="SQJ196674" s="106"/>
      <c r="SQK196674" s="106"/>
      <c r="SQL196674" s="106"/>
      <c r="SQM196674" s="106"/>
      <c r="SQS196674" s="106"/>
      <c r="SQT196674" s="106"/>
      <c r="SQU196674" s="106"/>
      <c r="SQV196674" s="106"/>
      <c r="SQW196674" s="106"/>
      <c r="TAE196674" s="106"/>
      <c r="TAF196674" s="106"/>
      <c r="TAG196674" s="106"/>
      <c r="TAH196674" s="106"/>
      <c r="TAI196674" s="106"/>
      <c r="TAO196674" s="106"/>
      <c r="TAP196674" s="106"/>
      <c r="TAQ196674" s="106"/>
      <c r="TAR196674" s="106"/>
      <c r="TAS196674" s="106"/>
      <c r="TKA196674" s="106"/>
      <c r="TKB196674" s="106"/>
      <c r="TKC196674" s="106"/>
      <c r="TKD196674" s="106"/>
      <c r="TKE196674" s="106"/>
      <c r="TKK196674" s="106"/>
      <c r="TKL196674" s="106"/>
      <c r="TKM196674" s="106"/>
      <c r="TKN196674" s="106"/>
      <c r="TKO196674" s="106"/>
      <c r="TTW196674" s="106"/>
      <c r="TTX196674" s="106"/>
      <c r="TTY196674" s="106"/>
      <c r="TTZ196674" s="106"/>
      <c r="TUA196674" s="106"/>
      <c r="TUG196674" s="106"/>
      <c r="TUH196674" s="106"/>
      <c r="TUI196674" s="106"/>
      <c r="TUJ196674" s="106"/>
      <c r="TUK196674" s="106"/>
      <c r="UDS196674" s="106"/>
      <c r="UDT196674" s="106"/>
      <c r="UDU196674" s="106"/>
      <c r="UDV196674" s="106"/>
      <c r="UDW196674" s="106"/>
      <c r="UEC196674" s="106"/>
      <c r="UED196674" s="106"/>
      <c r="UEE196674" s="106"/>
      <c r="UEF196674" s="106"/>
      <c r="UEG196674" s="106"/>
      <c r="UNO196674" s="106"/>
      <c r="UNP196674" s="106"/>
      <c r="UNQ196674" s="106"/>
      <c r="UNR196674" s="106"/>
      <c r="UNS196674" s="106"/>
      <c r="UNY196674" s="106"/>
      <c r="UNZ196674" s="106"/>
      <c r="UOA196674" s="106"/>
      <c r="UOB196674" s="106"/>
      <c r="UOC196674" s="106"/>
      <c r="UXK196674" s="106"/>
      <c r="UXL196674" s="106"/>
      <c r="UXM196674" s="106"/>
      <c r="UXN196674" s="106"/>
      <c r="UXO196674" s="106"/>
      <c r="UXU196674" s="106"/>
      <c r="UXV196674" s="106"/>
      <c r="UXW196674" s="106"/>
      <c r="UXX196674" s="106"/>
      <c r="UXY196674" s="106"/>
      <c r="VHG196674" s="106"/>
      <c r="VHH196674" s="106"/>
      <c r="VHI196674" s="106"/>
      <c r="VHJ196674" s="106"/>
      <c r="VHK196674" s="106"/>
      <c r="VHQ196674" s="106"/>
      <c r="VHR196674" s="106"/>
      <c r="VHS196674" s="106"/>
      <c r="VHT196674" s="106"/>
      <c r="VHU196674" s="106"/>
      <c r="VRC196674" s="106"/>
      <c r="VRD196674" s="106"/>
      <c r="VRE196674" s="106"/>
      <c r="VRF196674" s="106"/>
      <c r="VRG196674" s="106"/>
      <c r="VRM196674" s="106"/>
      <c r="VRN196674" s="106"/>
      <c r="VRO196674" s="106"/>
      <c r="VRP196674" s="106"/>
      <c r="VRQ196674" s="106"/>
      <c r="WAY196674" s="106"/>
      <c r="WAZ196674" s="106"/>
      <c r="WBA196674" s="106"/>
      <c r="WBB196674" s="106"/>
      <c r="WBC196674" s="106"/>
      <c r="WBI196674" s="106"/>
      <c r="WBJ196674" s="106"/>
      <c r="WBK196674" s="106"/>
      <c r="WBL196674" s="106"/>
      <c r="WBM196674" s="106"/>
      <c r="WKU196674" s="106"/>
      <c r="WKV196674" s="106"/>
      <c r="WKW196674" s="106"/>
      <c r="WKX196674" s="106"/>
      <c r="WKY196674" s="106"/>
      <c r="WLE196674" s="106"/>
      <c r="WLF196674" s="106"/>
      <c r="WLG196674" s="106"/>
      <c r="WLH196674" s="106"/>
      <c r="WLI196674" s="106"/>
      <c r="WUQ196674" s="106"/>
      <c r="WUR196674" s="106"/>
      <c r="WUS196674" s="106"/>
      <c r="WUT196674" s="106"/>
      <c r="WUU196674" s="106"/>
      <c r="WVA196674" s="106"/>
      <c r="WVB196674" s="106"/>
      <c r="WVC196674" s="106"/>
      <c r="WVD196674" s="106"/>
      <c r="WVE196674" s="106"/>
    </row>
    <row r="196683" spans="485:1021 1253:2045 2277:3069 3301:4093 4325:5117 5349:6141 6373:7165 7397:8189 8421:9213 9445:10237 10469:11261 11493:12285 12517:13309 13541:14333 14565:15357 15589:16125" hidden="1" x14ac:dyDescent="0.15">
      <c r="RQ196683" s="106"/>
      <c r="RR196683" s="106"/>
      <c r="RS196683" s="106"/>
      <c r="RT196683" s="106"/>
      <c r="RU196683" s="106"/>
      <c r="RV196683" s="106"/>
      <c r="ABM196683" s="106"/>
      <c r="ABN196683" s="106"/>
      <c r="ABO196683" s="106"/>
      <c r="ABP196683" s="106"/>
      <c r="ABQ196683" s="106"/>
      <c r="ABR196683" s="106"/>
      <c r="ALI196683" s="106"/>
      <c r="ALJ196683" s="106"/>
      <c r="ALK196683" s="106"/>
      <c r="ALL196683" s="106"/>
      <c r="ALM196683" s="106"/>
      <c r="ALN196683" s="106"/>
      <c r="AVE196683" s="106"/>
      <c r="AVF196683" s="106"/>
      <c r="AVG196683" s="106"/>
      <c r="AVH196683" s="106"/>
      <c r="AVI196683" s="106"/>
      <c r="AVJ196683" s="106"/>
      <c r="BFA196683" s="106"/>
      <c r="BFB196683" s="106"/>
      <c r="BFC196683" s="106"/>
      <c r="BFD196683" s="106"/>
      <c r="BFE196683" s="106"/>
      <c r="BFF196683" s="106"/>
      <c r="BOW196683" s="106"/>
      <c r="BOX196683" s="106"/>
      <c r="BOY196683" s="106"/>
      <c r="BOZ196683" s="106"/>
      <c r="BPA196683" s="106"/>
      <c r="BPB196683" s="106"/>
      <c r="BYS196683" s="106"/>
      <c r="BYT196683" s="106"/>
      <c r="BYU196683" s="106"/>
      <c r="BYV196683" s="106"/>
      <c r="BYW196683" s="106"/>
      <c r="BYX196683" s="106"/>
      <c r="CIO196683" s="106"/>
      <c r="CIP196683" s="106"/>
      <c r="CIQ196683" s="106"/>
      <c r="CIR196683" s="106"/>
      <c r="CIS196683" s="106"/>
      <c r="CIT196683" s="106"/>
      <c r="CSK196683" s="106"/>
      <c r="CSL196683" s="106"/>
      <c r="CSM196683" s="106"/>
      <c r="CSN196683" s="106"/>
      <c r="CSO196683" s="106"/>
      <c r="CSP196683" s="106"/>
      <c r="DCG196683" s="106"/>
      <c r="DCH196683" s="106"/>
      <c r="DCI196683" s="106"/>
      <c r="DCJ196683" s="106"/>
      <c r="DCK196683" s="106"/>
      <c r="DCL196683" s="106"/>
      <c r="DMC196683" s="106"/>
      <c r="DMD196683" s="106"/>
      <c r="DME196683" s="106"/>
      <c r="DMF196683" s="106"/>
      <c r="DMG196683" s="106"/>
      <c r="DMH196683" s="106"/>
      <c r="DVY196683" s="106"/>
      <c r="DVZ196683" s="106"/>
      <c r="DWA196683" s="106"/>
      <c r="DWB196683" s="106"/>
      <c r="DWC196683" s="106"/>
      <c r="DWD196683" s="106"/>
      <c r="EFU196683" s="106"/>
      <c r="EFV196683" s="106"/>
      <c r="EFW196683" s="106"/>
      <c r="EFX196683" s="106"/>
      <c r="EFY196683" s="106"/>
      <c r="EFZ196683" s="106"/>
      <c r="EPQ196683" s="106"/>
      <c r="EPR196683" s="106"/>
      <c r="EPS196683" s="106"/>
      <c r="EPT196683" s="106"/>
      <c r="EPU196683" s="106"/>
      <c r="EPV196683" s="106"/>
      <c r="EZM196683" s="106"/>
      <c r="EZN196683" s="106"/>
      <c r="EZO196683" s="106"/>
      <c r="EZP196683" s="106"/>
      <c r="EZQ196683" s="106"/>
      <c r="EZR196683" s="106"/>
      <c r="FJI196683" s="106"/>
      <c r="FJJ196683" s="106"/>
      <c r="FJK196683" s="106"/>
      <c r="FJL196683" s="106"/>
      <c r="FJM196683" s="106"/>
      <c r="FJN196683" s="106"/>
      <c r="FTE196683" s="106"/>
      <c r="FTF196683" s="106"/>
      <c r="FTG196683" s="106"/>
      <c r="FTH196683" s="106"/>
      <c r="FTI196683" s="106"/>
      <c r="FTJ196683" s="106"/>
      <c r="GDA196683" s="106"/>
      <c r="GDB196683" s="106"/>
      <c r="GDC196683" s="106"/>
      <c r="GDD196683" s="106"/>
      <c r="GDE196683" s="106"/>
      <c r="GDF196683" s="106"/>
      <c r="GMW196683" s="106"/>
      <c r="GMX196683" s="106"/>
      <c r="GMY196683" s="106"/>
      <c r="GMZ196683" s="106"/>
      <c r="GNA196683" s="106"/>
      <c r="GNB196683" s="106"/>
      <c r="GWS196683" s="106"/>
      <c r="GWT196683" s="106"/>
      <c r="GWU196683" s="106"/>
      <c r="GWV196683" s="106"/>
      <c r="GWW196683" s="106"/>
      <c r="GWX196683" s="106"/>
      <c r="HGO196683" s="106"/>
      <c r="HGP196683" s="106"/>
      <c r="HGQ196683" s="106"/>
      <c r="HGR196683" s="106"/>
      <c r="HGS196683" s="106"/>
      <c r="HGT196683" s="106"/>
      <c r="HQK196683" s="106"/>
      <c r="HQL196683" s="106"/>
      <c r="HQM196683" s="106"/>
      <c r="HQN196683" s="106"/>
      <c r="HQO196683" s="106"/>
      <c r="HQP196683" s="106"/>
      <c r="IAG196683" s="106"/>
      <c r="IAH196683" s="106"/>
      <c r="IAI196683" s="106"/>
      <c r="IAJ196683" s="106"/>
      <c r="IAK196683" s="106"/>
      <c r="IAL196683" s="106"/>
      <c r="IKC196683" s="106"/>
      <c r="IKD196683" s="106"/>
      <c r="IKE196683" s="106"/>
      <c r="IKF196683" s="106"/>
      <c r="IKG196683" s="106"/>
      <c r="IKH196683" s="106"/>
      <c r="ITY196683" s="106"/>
      <c r="ITZ196683" s="106"/>
      <c r="IUA196683" s="106"/>
      <c r="IUB196683" s="106"/>
      <c r="IUC196683" s="106"/>
      <c r="IUD196683" s="106"/>
      <c r="JDU196683" s="106"/>
      <c r="JDV196683" s="106"/>
      <c r="JDW196683" s="106"/>
      <c r="JDX196683" s="106"/>
      <c r="JDY196683" s="106"/>
      <c r="JDZ196683" s="106"/>
      <c r="JNQ196683" s="106"/>
      <c r="JNR196683" s="106"/>
      <c r="JNS196683" s="106"/>
      <c r="JNT196683" s="106"/>
      <c r="JNU196683" s="106"/>
      <c r="JNV196683" s="106"/>
      <c r="JXM196683" s="106"/>
      <c r="JXN196683" s="106"/>
      <c r="JXO196683" s="106"/>
      <c r="JXP196683" s="106"/>
      <c r="JXQ196683" s="106"/>
      <c r="JXR196683" s="106"/>
      <c r="KHI196683" s="106"/>
      <c r="KHJ196683" s="106"/>
      <c r="KHK196683" s="106"/>
      <c r="KHL196683" s="106"/>
      <c r="KHM196683" s="106"/>
      <c r="KHN196683" s="106"/>
      <c r="KRE196683" s="106"/>
      <c r="KRF196683" s="106"/>
      <c r="KRG196683" s="106"/>
      <c r="KRH196683" s="106"/>
      <c r="KRI196683" s="106"/>
      <c r="KRJ196683" s="106"/>
      <c r="LBA196683" s="106"/>
      <c r="LBB196683" s="106"/>
      <c r="LBC196683" s="106"/>
      <c r="LBD196683" s="106"/>
      <c r="LBE196683" s="106"/>
      <c r="LBF196683" s="106"/>
      <c r="LKW196683" s="106"/>
      <c r="LKX196683" s="106"/>
      <c r="LKY196683" s="106"/>
      <c r="LKZ196683" s="106"/>
      <c r="LLA196683" s="106"/>
      <c r="LLB196683" s="106"/>
      <c r="LUS196683" s="106"/>
      <c r="LUT196683" s="106"/>
      <c r="LUU196683" s="106"/>
      <c r="LUV196683" s="106"/>
      <c r="LUW196683" s="106"/>
      <c r="LUX196683" s="106"/>
      <c r="MEO196683" s="106"/>
      <c r="MEP196683" s="106"/>
      <c r="MEQ196683" s="106"/>
      <c r="MER196683" s="106"/>
      <c r="MES196683" s="106"/>
      <c r="MET196683" s="106"/>
      <c r="MOK196683" s="106"/>
      <c r="MOL196683" s="106"/>
      <c r="MOM196683" s="106"/>
      <c r="MON196683" s="106"/>
      <c r="MOO196683" s="106"/>
      <c r="MOP196683" s="106"/>
      <c r="MYG196683" s="106"/>
      <c r="MYH196683" s="106"/>
      <c r="MYI196683" s="106"/>
      <c r="MYJ196683" s="106"/>
      <c r="MYK196683" s="106"/>
      <c r="MYL196683" s="106"/>
      <c r="NIC196683" s="106"/>
      <c r="NID196683" s="106"/>
      <c r="NIE196683" s="106"/>
      <c r="NIF196683" s="106"/>
      <c r="NIG196683" s="106"/>
      <c r="NIH196683" s="106"/>
      <c r="NRY196683" s="106"/>
      <c r="NRZ196683" s="106"/>
      <c r="NSA196683" s="106"/>
      <c r="NSB196683" s="106"/>
      <c r="NSC196683" s="106"/>
      <c r="NSD196683" s="106"/>
      <c r="OBU196683" s="106"/>
      <c r="OBV196683" s="106"/>
      <c r="OBW196683" s="106"/>
      <c r="OBX196683" s="106"/>
      <c r="OBY196683" s="106"/>
      <c r="OBZ196683" s="106"/>
      <c r="OLQ196683" s="106"/>
      <c r="OLR196683" s="106"/>
      <c r="OLS196683" s="106"/>
      <c r="OLT196683" s="106"/>
      <c r="OLU196683" s="106"/>
      <c r="OLV196683" s="106"/>
      <c r="OVM196683" s="106"/>
      <c r="OVN196683" s="106"/>
      <c r="OVO196683" s="106"/>
      <c r="OVP196683" s="106"/>
      <c r="OVQ196683" s="106"/>
      <c r="OVR196683" s="106"/>
      <c r="PFI196683" s="106"/>
      <c r="PFJ196683" s="106"/>
      <c r="PFK196683" s="106"/>
      <c r="PFL196683" s="106"/>
      <c r="PFM196683" s="106"/>
      <c r="PFN196683" s="106"/>
      <c r="PPE196683" s="106"/>
      <c r="PPF196683" s="106"/>
      <c r="PPG196683" s="106"/>
      <c r="PPH196683" s="106"/>
      <c r="PPI196683" s="106"/>
      <c r="PPJ196683" s="106"/>
      <c r="PZA196683" s="106"/>
      <c r="PZB196683" s="106"/>
      <c r="PZC196683" s="106"/>
      <c r="PZD196683" s="106"/>
      <c r="PZE196683" s="106"/>
      <c r="PZF196683" s="106"/>
      <c r="QIW196683" s="106"/>
      <c r="QIX196683" s="106"/>
      <c r="QIY196683" s="106"/>
      <c r="QIZ196683" s="106"/>
      <c r="QJA196683" s="106"/>
      <c r="QJB196683" s="106"/>
      <c r="QSS196683" s="106"/>
      <c r="QST196683" s="106"/>
      <c r="QSU196683" s="106"/>
      <c r="QSV196683" s="106"/>
      <c r="QSW196683" s="106"/>
      <c r="QSX196683" s="106"/>
      <c r="RCO196683" s="106"/>
      <c r="RCP196683" s="106"/>
      <c r="RCQ196683" s="106"/>
      <c r="RCR196683" s="106"/>
      <c r="RCS196683" s="106"/>
      <c r="RCT196683" s="106"/>
      <c r="RMK196683" s="106"/>
      <c r="RML196683" s="106"/>
      <c r="RMM196683" s="106"/>
      <c r="RMN196683" s="106"/>
      <c r="RMO196683" s="106"/>
      <c r="RMP196683" s="106"/>
      <c r="RWG196683" s="106"/>
      <c r="RWH196683" s="106"/>
      <c r="RWI196683" s="106"/>
      <c r="RWJ196683" s="106"/>
      <c r="RWK196683" s="106"/>
      <c r="RWL196683" s="106"/>
      <c r="SGC196683" s="106"/>
      <c r="SGD196683" s="106"/>
      <c r="SGE196683" s="106"/>
      <c r="SGF196683" s="106"/>
      <c r="SGG196683" s="106"/>
      <c r="SGH196683" s="106"/>
      <c r="SPY196683" s="106"/>
      <c r="SPZ196683" s="106"/>
      <c r="SQA196683" s="106"/>
      <c r="SQB196683" s="106"/>
      <c r="SQC196683" s="106"/>
      <c r="SQD196683" s="106"/>
      <c r="SZU196683" s="106"/>
      <c r="SZV196683" s="106"/>
      <c r="SZW196683" s="106"/>
      <c r="SZX196683" s="106"/>
      <c r="SZY196683" s="106"/>
      <c r="SZZ196683" s="106"/>
      <c r="TJQ196683" s="106"/>
      <c r="TJR196683" s="106"/>
      <c r="TJS196683" s="106"/>
      <c r="TJT196683" s="106"/>
      <c r="TJU196683" s="106"/>
      <c r="TJV196683" s="106"/>
      <c r="TTM196683" s="106"/>
      <c r="TTN196683" s="106"/>
      <c r="TTO196683" s="106"/>
      <c r="TTP196683" s="106"/>
      <c r="TTQ196683" s="106"/>
      <c r="TTR196683" s="106"/>
      <c r="UDI196683" s="106"/>
      <c r="UDJ196683" s="106"/>
      <c r="UDK196683" s="106"/>
      <c r="UDL196683" s="106"/>
      <c r="UDM196683" s="106"/>
      <c r="UDN196683" s="106"/>
      <c r="UNE196683" s="106"/>
      <c r="UNF196683" s="106"/>
      <c r="UNG196683" s="106"/>
      <c r="UNH196683" s="106"/>
      <c r="UNI196683" s="106"/>
      <c r="UNJ196683" s="106"/>
      <c r="UXA196683" s="106"/>
      <c r="UXB196683" s="106"/>
      <c r="UXC196683" s="106"/>
      <c r="UXD196683" s="106"/>
      <c r="UXE196683" s="106"/>
      <c r="UXF196683" s="106"/>
      <c r="VGW196683" s="106"/>
      <c r="VGX196683" s="106"/>
      <c r="VGY196683" s="106"/>
      <c r="VGZ196683" s="106"/>
      <c r="VHA196683" s="106"/>
      <c r="VHB196683" s="106"/>
      <c r="VQS196683" s="106"/>
      <c r="VQT196683" s="106"/>
      <c r="VQU196683" s="106"/>
      <c r="VQV196683" s="106"/>
      <c r="VQW196683" s="106"/>
      <c r="VQX196683" s="106"/>
      <c r="WAO196683" s="106"/>
      <c r="WAP196683" s="106"/>
      <c r="WAQ196683" s="106"/>
      <c r="WAR196683" s="106"/>
      <c r="WAS196683" s="106"/>
      <c r="WAT196683" s="106"/>
      <c r="WKK196683" s="106"/>
      <c r="WKL196683" s="106"/>
      <c r="WKM196683" s="106"/>
      <c r="WKN196683" s="106"/>
      <c r="WKO196683" s="106"/>
      <c r="WKP196683" s="106"/>
      <c r="WUG196683" s="106"/>
      <c r="WUH196683" s="106"/>
      <c r="WUI196683" s="106"/>
      <c r="WUJ196683" s="106"/>
      <c r="WUK196683" s="106"/>
      <c r="WUL196683" s="106"/>
    </row>
    <row r="196684" spans="485:1021 1253:2045 2277:3069 3301:4093 4325:5117 5349:6141 6373:7165 7397:8189 8421:9213 9445:10237 10469:11261 11493:12285 12517:13309 13541:14333 14565:15357 15589:16125" hidden="1" x14ac:dyDescent="0.15">
      <c r="RQ196684" s="106"/>
      <c r="RR196684" s="106"/>
      <c r="RS196684" s="106"/>
      <c r="RT196684" s="106"/>
      <c r="RU196684" s="106"/>
      <c r="RV196684" s="106"/>
      <c r="ABM196684" s="106"/>
      <c r="ABN196684" s="106"/>
      <c r="ABO196684" s="106"/>
      <c r="ABP196684" s="106"/>
      <c r="ABQ196684" s="106"/>
      <c r="ABR196684" s="106"/>
      <c r="ALI196684" s="106"/>
      <c r="ALJ196684" s="106"/>
      <c r="ALK196684" s="106"/>
      <c r="ALL196684" s="106"/>
      <c r="ALM196684" s="106"/>
      <c r="ALN196684" s="106"/>
      <c r="AVE196684" s="106"/>
      <c r="AVF196684" s="106"/>
      <c r="AVG196684" s="106"/>
      <c r="AVH196684" s="106"/>
      <c r="AVI196684" s="106"/>
      <c r="AVJ196684" s="106"/>
      <c r="BFA196684" s="106"/>
      <c r="BFB196684" s="106"/>
      <c r="BFC196684" s="106"/>
      <c r="BFD196684" s="106"/>
      <c r="BFE196684" s="106"/>
      <c r="BFF196684" s="106"/>
      <c r="BOW196684" s="106"/>
      <c r="BOX196684" s="106"/>
      <c r="BOY196684" s="106"/>
      <c r="BOZ196684" s="106"/>
      <c r="BPA196684" s="106"/>
      <c r="BPB196684" s="106"/>
      <c r="BYS196684" s="106"/>
      <c r="BYT196684" s="106"/>
      <c r="BYU196684" s="106"/>
      <c r="BYV196684" s="106"/>
      <c r="BYW196684" s="106"/>
      <c r="BYX196684" s="106"/>
      <c r="CIO196684" s="106"/>
      <c r="CIP196684" s="106"/>
      <c r="CIQ196684" s="106"/>
      <c r="CIR196684" s="106"/>
      <c r="CIS196684" s="106"/>
      <c r="CIT196684" s="106"/>
      <c r="CSK196684" s="106"/>
      <c r="CSL196684" s="106"/>
      <c r="CSM196684" s="106"/>
      <c r="CSN196684" s="106"/>
      <c r="CSO196684" s="106"/>
      <c r="CSP196684" s="106"/>
      <c r="DCG196684" s="106"/>
      <c r="DCH196684" s="106"/>
      <c r="DCI196684" s="106"/>
      <c r="DCJ196684" s="106"/>
      <c r="DCK196684" s="106"/>
      <c r="DCL196684" s="106"/>
      <c r="DMC196684" s="106"/>
      <c r="DMD196684" s="106"/>
      <c r="DME196684" s="106"/>
      <c r="DMF196684" s="106"/>
      <c r="DMG196684" s="106"/>
      <c r="DMH196684" s="106"/>
      <c r="DVY196684" s="106"/>
      <c r="DVZ196684" s="106"/>
      <c r="DWA196684" s="106"/>
      <c r="DWB196684" s="106"/>
      <c r="DWC196684" s="106"/>
      <c r="DWD196684" s="106"/>
      <c r="EFU196684" s="106"/>
      <c r="EFV196684" s="106"/>
      <c r="EFW196684" s="106"/>
      <c r="EFX196684" s="106"/>
      <c r="EFY196684" s="106"/>
      <c r="EFZ196684" s="106"/>
      <c r="EPQ196684" s="106"/>
      <c r="EPR196684" s="106"/>
      <c r="EPS196684" s="106"/>
      <c r="EPT196684" s="106"/>
      <c r="EPU196684" s="106"/>
      <c r="EPV196684" s="106"/>
      <c r="EZM196684" s="106"/>
      <c r="EZN196684" s="106"/>
      <c r="EZO196684" s="106"/>
      <c r="EZP196684" s="106"/>
      <c r="EZQ196684" s="106"/>
      <c r="EZR196684" s="106"/>
      <c r="FJI196684" s="106"/>
      <c r="FJJ196684" s="106"/>
      <c r="FJK196684" s="106"/>
      <c r="FJL196684" s="106"/>
      <c r="FJM196684" s="106"/>
      <c r="FJN196684" s="106"/>
      <c r="FTE196684" s="106"/>
      <c r="FTF196684" s="106"/>
      <c r="FTG196684" s="106"/>
      <c r="FTH196684" s="106"/>
      <c r="FTI196684" s="106"/>
      <c r="FTJ196684" s="106"/>
      <c r="GDA196684" s="106"/>
      <c r="GDB196684" s="106"/>
      <c r="GDC196684" s="106"/>
      <c r="GDD196684" s="106"/>
      <c r="GDE196684" s="106"/>
      <c r="GDF196684" s="106"/>
      <c r="GMW196684" s="106"/>
      <c r="GMX196684" s="106"/>
      <c r="GMY196684" s="106"/>
      <c r="GMZ196684" s="106"/>
      <c r="GNA196684" s="106"/>
      <c r="GNB196684" s="106"/>
      <c r="GWS196684" s="106"/>
      <c r="GWT196684" s="106"/>
      <c r="GWU196684" s="106"/>
      <c r="GWV196684" s="106"/>
      <c r="GWW196684" s="106"/>
      <c r="GWX196684" s="106"/>
      <c r="HGO196684" s="106"/>
      <c r="HGP196684" s="106"/>
      <c r="HGQ196684" s="106"/>
      <c r="HGR196684" s="106"/>
      <c r="HGS196684" s="106"/>
      <c r="HGT196684" s="106"/>
      <c r="HQK196684" s="106"/>
      <c r="HQL196684" s="106"/>
      <c r="HQM196684" s="106"/>
      <c r="HQN196684" s="106"/>
      <c r="HQO196684" s="106"/>
      <c r="HQP196684" s="106"/>
      <c r="IAG196684" s="106"/>
      <c r="IAH196684" s="106"/>
      <c r="IAI196684" s="106"/>
      <c r="IAJ196684" s="106"/>
      <c r="IAK196684" s="106"/>
      <c r="IAL196684" s="106"/>
      <c r="IKC196684" s="106"/>
      <c r="IKD196684" s="106"/>
      <c r="IKE196684" s="106"/>
      <c r="IKF196684" s="106"/>
      <c r="IKG196684" s="106"/>
      <c r="IKH196684" s="106"/>
      <c r="ITY196684" s="106"/>
      <c r="ITZ196684" s="106"/>
      <c r="IUA196684" s="106"/>
      <c r="IUB196684" s="106"/>
      <c r="IUC196684" s="106"/>
      <c r="IUD196684" s="106"/>
      <c r="JDU196684" s="106"/>
      <c r="JDV196684" s="106"/>
      <c r="JDW196684" s="106"/>
      <c r="JDX196684" s="106"/>
      <c r="JDY196684" s="106"/>
      <c r="JDZ196684" s="106"/>
      <c r="JNQ196684" s="106"/>
      <c r="JNR196684" s="106"/>
      <c r="JNS196684" s="106"/>
      <c r="JNT196684" s="106"/>
      <c r="JNU196684" s="106"/>
      <c r="JNV196684" s="106"/>
      <c r="JXM196684" s="106"/>
      <c r="JXN196684" s="106"/>
      <c r="JXO196684" s="106"/>
      <c r="JXP196684" s="106"/>
      <c r="JXQ196684" s="106"/>
      <c r="JXR196684" s="106"/>
      <c r="KHI196684" s="106"/>
      <c r="KHJ196684" s="106"/>
      <c r="KHK196684" s="106"/>
      <c r="KHL196684" s="106"/>
      <c r="KHM196684" s="106"/>
      <c r="KHN196684" s="106"/>
      <c r="KRE196684" s="106"/>
      <c r="KRF196684" s="106"/>
      <c r="KRG196684" s="106"/>
      <c r="KRH196684" s="106"/>
      <c r="KRI196684" s="106"/>
      <c r="KRJ196684" s="106"/>
      <c r="LBA196684" s="106"/>
      <c r="LBB196684" s="106"/>
      <c r="LBC196684" s="106"/>
      <c r="LBD196684" s="106"/>
      <c r="LBE196684" s="106"/>
      <c r="LBF196684" s="106"/>
      <c r="LKW196684" s="106"/>
      <c r="LKX196684" s="106"/>
      <c r="LKY196684" s="106"/>
      <c r="LKZ196684" s="106"/>
      <c r="LLA196684" s="106"/>
      <c r="LLB196684" s="106"/>
      <c r="LUS196684" s="106"/>
      <c r="LUT196684" s="106"/>
      <c r="LUU196684" s="106"/>
      <c r="LUV196684" s="106"/>
      <c r="LUW196684" s="106"/>
      <c r="LUX196684" s="106"/>
      <c r="MEO196684" s="106"/>
      <c r="MEP196684" s="106"/>
      <c r="MEQ196684" s="106"/>
      <c r="MER196684" s="106"/>
      <c r="MES196684" s="106"/>
      <c r="MET196684" s="106"/>
      <c r="MOK196684" s="106"/>
      <c r="MOL196684" s="106"/>
      <c r="MOM196684" s="106"/>
      <c r="MON196684" s="106"/>
      <c r="MOO196684" s="106"/>
      <c r="MOP196684" s="106"/>
      <c r="MYG196684" s="106"/>
      <c r="MYH196684" s="106"/>
      <c r="MYI196684" s="106"/>
      <c r="MYJ196684" s="106"/>
      <c r="MYK196684" s="106"/>
      <c r="MYL196684" s="106"/>
      <c r="NIC196684" s="106"/>
      <c r="NID196684" s="106"/>
      <c r="NIE196684" s="106"/>
      <c r="NIF196684" s="106"/>
      <c r="NIG196684" s="106"/>
      <c r="NIH196684" s="106"/>
      <c r="NRY196684" s="106"/>
      <c r="NRZ196684" s="106"/>
      <c r="NSA196684" s="106"/>
      <c r="NSB196684" s="106"/>
      <c r="NSC196684" s="106"/>
      <c r="NSD196684" s="106"/>
      <c r="OBU196684" s="106"/>
      <c r="OBV196684" s="106"/>
      <c r="OBW196684" s="106"/>
      <c r="OBX196684" s="106"/>
      <c r="OBY196684" s="106"/>
      <c r="OBZ196684" s="106"/>
      <c r="OLQ196684" s="106"/>
      <c r="OLR196684" s="106"/>
      <c r="OLS196684" s="106"/>
      <c r="OLT196684" s="106"/>
      <c r="OLU196684" s="106"/>
      <c r="OLV196684" s="106"/>
      <c r="OVM196684" s="106"/>
      <c r="OVN196684" s="106"/>
      <c r="OVO196684" s="106"/>
      <c r="OVP196684" s="106"/>
      <c r="OVQ196684" s="106"/>
      <c r="OVR196684" s="106"/>
      <c r="PFI196684" s="106"/>
      <c r="PFJ196684" s="106"/>
      <c r="PFK196684" s="106"/>
      <c r="PFL196684" s="106"/>
      <c r="PFM196684" s="106"/>
      <c r="PFN196684" s="106"/>
      <c r="PPE196684" s="106"/>
      <c r="PPF196684" s="106"/>
      <c r="PPG196684" s="106"/>
      <c r="PPH196684" s="106"/>
      <c r="PPI196684" s="106"/>
      <c r="PPJ196684" s="106"/>
      <c r="PZA196684" s="106"/>
      <c r="PZB196684" s="106"/>
      <c r="PZC196684" s="106"/>
      <c r="PZD196684" s="106"/>
      <c r="PZE196684" s="106"/>
      <c r="PZF196684" s="106"/>
      <c r="QIW196684" s="106"/>
      <c r="QIX196684" s="106"/>
      <c r="QIY196684" s="106"/>
      <c r="QIZ196684" s="106"/>
      <c r="QJA196684" s="106"/>
      <c r="QJB196684" s="106"/>
      <c r="QSS196684" s="106"/>
      <c r="QST196684" s="106"/>
      <c r="QSU196684" s="106"/>
      <c r="QSV196684" s="106"/>
      <c r="QSW196684" s="106"/>
      <c r="QSX196684" s="106"/>
      <c r="RCO196684" s="106"/>
      <c r="RCP196684" s="106"/>
      <c r="RCQ196684" s="106"/>
      <c r="RCR196684" s="106"/>
      <c r="RCS196684" s="106"/>
      <c r="RCT196684" s="106"/>
      <c r="RMK196684" s="106"/>
      <c r="RML196684" s="106"/>
      <c r="RMM196684" s="106"/>
      <c r="RMN196684" s="106"/>
      <c r="RMO196684" s="106"/>
      <c r="RMP196684" s="106"/>
      <c r="RWG196684" s="106"/>
      <c r="RWH196684" s="106"/>
      <c r="RWI196684" s="106"/>
      <c r="RWJ196684" s="106"/>
      <c r="RWK196684" s="106"/>
      <c r="RWL196684" s="106"/>
      <c r="SGC196684" s="106"/>
      <c r="SGD196684" s="106"/>
      <c r="SGE196684" s="106"/>
      <c r="SGF196684" s="106"/>
      <c r="SGG196684" s="106"/>
      <c r="SGH196684" s="106"/>
      <c r="SPY196684" s="106"/>
      <c r="SPZ196684" s="106"/>
      <c r="SQA196684" s="106"/>
      <c r="SQB196684" s="106"/>
      <c r="SQC196684" s="106"/>
      <c r="SQD196684" s="106"/>
      <c r="SZU196684" s="106"/>
      <c r="SZV196684" s="106"/>
      <c r="SZW196684" s="106"/>
      <c r="SZX196684" s="106"/>
      <c r="SZY196684" s="106"/>
      <c r="SZZ196684" s="106"/>
      <c r="TJQ196684" s="106"/>
      <c r="TJR196684" s="106"/>
      <c r="TJS196684" s="106"/>
      <c r="TJT196684" s="106"/>
      <c r="TJU196684" s="106"/>
      <c r="TJV196684" s="106"/>
      <c r="TTM196684" s="106"/>
      <c r="TTN196684" s="106"/>
      <c r="TTO196684" s="106"/>
      <c r="TTP196684" s="106"/>
      <c r="TTQ196684" s="106"/>
      <c r="TTR196684" s="106"/>
      <c r="UDI196684" s="106"/>
      <c r="UDJ196684" s="106"/>
      <c r="UDK196684" s="106"/>
      <c r="UDL196684" s="106"/>
      <c r="UDM196684" s="106"/>
      <c r="UDN196684" s="106"/>
      <c r="UNE196684" s="106"/>
      <c r="UNF196684" s="106"/>
      <c r="UNG196684" s="106"/>
      <c r="UNH196684" s="106"/>
      <c r="UNI196684" s="106"/>
      <c r="UNJ196684" s="106"/>
      <c r="UXA196684" s="106"/>
      <c r="UXB196684" s="106"/>
      <c r="UXC196684" s="106"/>
      <c r="UXD196684" s="106"/>
      <c r="UXE196684" s="106"/>
      <c r="UXF196684" s="106"/>
      <c r="VGW196684" s="106"/>
      <c r="VGX196684" s="106"/>
      <c r="VGY196684" s="106"/>
      <c r="VGZ196684" s="106"/>
      <c r="VHA196684" s="106"/>
      <c r="VHB196684" s="106"/>
      <c r="VQS196684" s="106"/>
      <c r="VQT196684" s="106"/>
      <c r="VQU196684" s="106"/>
      <c r="VQV196684" s="106"/>
      <c r="VQW196684" s="106"/>
      <c r="VQX196684" s="106"/>
      <c r="WAO196684" s="106"/>
      <c r="WAP196684" s="106"/>
      <c r="WAQ196684" s="106"/>
      <c r="WAR196684" s="106"/>
      <c r="WAS196684" s="106"/>
      <c r="WAT196684" s="106"/>
      <c r="WKK196684" s="106"/>
      <c r="WKL196684" s="106"/>
      <c r="WKM196684" s="106"/>
      <c r="WKN196684" s="106"/>
      <c r="WKO196684" s="106"/>
      <c r="WKP196684" s="106"/>
      <c r="WUG196684" s="106"/>
      <c r="WUH196684" s="106"/>
      <c r="WUI196684" s="106"/>
      <c r="WUJ196684" s="106"/>
      <c r="WUK196684" s="106"/>
      <c r="WUL196684" s="106"/>
    </row>
    <row r="196689" spans="480:1021 1248:2045 2272:3069 3296:4093 4320:5117 5344:6141 6368:7165 7392:8189 8416:9213 9440:10237 10464:11261 11488:12285 12512:13309 13536:14333 14560:15357 15584:16125" hidden="1" x14ac:dyDescent="0.15">
      <c r="RM196689" s="106"/>
      <c r="RN196689" s="106"/>
      <c r="RO196689" s="106"/>
      <c r="RP196689" s="106"/>
      <c r="RQ196689" s="106"/>
      <c r="RR196689" s="106"/>
      <c r="RS196689" s="106"/>
      <c r="RT196689" s="106"/>
      <c r="RU196689" s="106"/>
      <c r="RV196689" s="106"/>
      <c r="RW196689" s="106"/>
      <c r="RX196689" s="106"/>
      <c r="RY196689" s="106"/>
      <c r="ABI196689" s="106"/>
      <c r="ABJ196689" s="106"/>
      <c r="ABK196689" s="106"/>
      <c r="ABL196689" s="106"/>
      <c r="ABM196689" s="106"/>
      <c r="ABN196689" s="106"/>
      <c r="ABO196689" s="106"/>
      <c r="ABP196689" s="106"/>
      <c r="ABQ196689" s="106"/>
      <c r="ABR196689" s="106"/>
      <c r="ABS196689" s="106"/>
      <c r="ABT196689" s="106"/>
      <c r="ABU196689" s="106"/>
      <c r="ALE196689" s="106"/>
      <c r="ALF196689" s="106"/>
      <c r="ALG196689" s="106"/>
      <c r="ALH196689" s="106"/>
      <c r="ALI196689" s="106"/>
      <c r="ALJ196689" s="106"/>
      <c r="ALK196689" s="106"/>
      <c r="ALL196689" s="106"/>
      <c r="ALM196689" s="106"/>
      <c r="ALN196689" s="106"/>
      <c r="ALO196689" s="106"/>
      <c r="ALP196689" s="106"/>
      <c r="ALQ196689" s="106"/>
      <c r="AVA196689" s="106"/>
      <c r="AVB196689" s="106"/>
      <c r="AVC196689" s="106"/>
      <c r="AVD196689" s="106"/>
      <c r="AVE196689" s="106"/>
      <c r="AVF196689" s="106"/>
      <c r="AVG196689" s="106"/>
      <c r="AVH196689" s="106"/>
      <c r="AVI196689" s="106"/>
      <c r="AVJ196689" s="106"/>
      <c r="AVK196689" s="106"/>
      <c r="AVL196689" s="106"/>
      <c r="AVM196689" s="106"/>
      <c r="BEW196689" s="106"/>
      <c r="BEX196689" s="106"/>
      <c r="BEY196689" s="106"/>
      <c r="BEZ196689" s="106"/>
      <c r="BFA196689" s="106"/>
      <c r="BFB196689" s="106"/>
      <c r="BFC196689" s="106"/>
      <c r="BFD196689" s="106"/>
      <c r="BFE196689" s="106"/>
      <c r="BFF196689" s="106"/>
      <c r="BFG196689" s="106"/>
      <c r="BFH196689" s="106"/>
      <c r="BFI196689" s="106"/>
      <c r="BOS196689" s="106"/>
      <c r="BOT196689" s="106"/>
      <c r="BOU196689" s="106"/>
      <c r="BOV196689" s="106"/>
      <c r="BOW196689" s="106"/>
      <c r="BOX196689" s="106"/>
      <c r="BOY196689" s="106"/>
      <c r="BOZ196689" s="106"/>
      <c r="BPA196689" s="106"/>
      <c r="BPB196689" s="106"/>
      <c r="BPC196689" s="106"/>
      <c r="BPD196689" s="106"/>
      <c r="BPE196689" s="106"/>
      <c r="BYO196689" s="106"/>
      <c r="BYP196689" s="106"/>
      <c r="BYQ196689" s="106"/>
      <c r="BYR196689" s="106"/>
      <c r="BYS196689" s="106"/>
      <c r="BYT196689" s="106"/>
      <c r="BYU196689" s="106"/>
      <c r="BYV196689" s="106"/>
      <c r="BYW196689" s="106"/>
      <c r="BYX196689" s="106"/>
      <c r="BYY196689" s="106"/>
      <c r="BYZ196689" s="106"/>
      <c r="BZA196689" s="106"/>
      <c r="CIK196689" s="106"/>
      <c r="CIL196689" s="106"/>
      <c r="CIM196689" s="106"/>
      <c r="CIN196689" s="106"/>
      <c r="CIO196689" s="106"/>
      <c r="CIP196689" s="106"/>
      <c r="CIQ196689" s="106"/>
      <c r="CIR196689" s="106"/>
      <c r="CIS196689" s="106"/>
      <c r="CIT196689" s="106"/>
      <c r="CIU196689" s="106"/>
      <c r="CIV196689" s="106"/>
      <c r="CIW196689" s="106"/>
      <c r="CSG196689" s="106"/>
      <c r="CSH196689" s="106"/>
      <c r="CSI196689" s="106"/>
      <c r="CSJ196689" s="106"/>
      <c r="CSK196689" s="106"/>
      <c r="CSL196689" s="106"/>
      <c r="CSM196689" s="106"/>
      <c r="CSN196689" s="106"/>
      <c r="CSO196689" s="106"/>
      <c r="CSP196689" s="106"/>
      <c r="CSQ196689" s="106"/>
      <c r="CSR196689" s="106"/>
      <c r="CSS196689" s="106"/>
      <c r="DCC196689" s="106"/>
      <c r="DCD196689" s="106"/>
      <c r="DCE196689" s="106"/>
      <c r="DCF196689" s="106"/>
      <c r="DCG196689" s="106"/>
      <c r="DCH196689" s="106"/>
      <c r="DCI196689" s="106"/>
      <c r="DCJ196689" s="106"/>
      <c r="DCK196689" s="106"/>
      <c r="DCL196689" s="106"/>
      <c r="DCM196689" s="106"/>
      <c r="DCN196689" s="106"/>
      <c r="DCO196689" s="106"/>
      <c r="DLY196689" s="106"/>
      <c r="DLZ196689" s="106"/>
      <c r="DMA196689" s="106"/>
      <c r="DMB196689" s="106"/>
      <c r="DMC196689" s="106"/>
      <c r="DMD196689" s="106"/>
      <c r="DME196689" s="106"/>
      <c r="DMF196689" s="106"/>
      <c r="DMG196689" s="106"/>
      <c r="DMH196689" s="106"/>
      <c r="DMI196689" s="106"/>
      <c r="DMJ196689" s="106"/>
      <c r="DMK196689" s="106"/>
      <c r="DVU196689" s="106"/>
      <c r="DVV196689" s="106"/>
      <c r="DVW196689" s="106"/>
      <c r="DVX196689" s="106"/>
      <c r="DVY196689" s="106"/>
      <c r="DVZ196689" s="106"/>
      <c r="DWA196689" s="106"/>
      <c r="DWB196689" s="106"/>
      <c r="DWC196689" s="106"/>
      <c r="DWD196689" s="106"/>
      <c r="DWE196689" s="106"/>
      <c r="DWF196689" s="106"/>
      <c r="DWG196689" s="106"/>
      <c r="EFQ196689" s="106"/>
      <c r="EFR196689" s="106"/>
      <c r="EFS196689" s="106"/>
      <c r="EFT196689" s="106"/>
      <c r="EFU196689" s="106"/>
      <c r="EFV196689" s="106"/>
      <c r="EFW196689" s="106"/>
      <c r="EFX196689" s="106"/>
      <c r="EFY196689" s="106"/>
      <c r="EFZ196689" s="106"/>
      <c r="EGA196689" s="106"/>
      <c r="EGB196689" s="106"/>
      <c r="EGC196689" s="106"/>
      <c r="EPM196689" s="106"/>
      <c r="EPN196689" s="106"/>
      <c r="EPO196689" s="106"/>
      <c r="EPP196689" s="106"/>
      <c r="EPQ196689" s="106"/>
      <c r="EPR196689" s="106"/>
      <c r="EPS196689" s="106"/>
      <c r="EPT196689" s="106"/>
      <c r="EPU196689" s="106"/>
      <c r="EPV196689" s="106"/>
      <c r="EPW196689" s="106"/>
      <c r="EPX196689" s="106"/>
      <c r="EPY196689" s="106"/>
      <c r="EZI196689" s="106"/>
      <c r="EZJ196689" s="106"/>
      <c r="EZK196689" s="106"/>
      <c r="EZL196689" s="106"/>
      <c r="EZM196689" s="106"/>
      <c r="EZN196689" s="106"/>
      <c r="EZO196689" s="106"/>
      <c r="EZP196689" s="106"/>
      <c r="EZQ196689" s="106"/>
      <c r="EZR196689" s="106"/>
      <c r="EZS196689" s="106"/>
      <c r="EZT196689" s="106"/>
      <c r="EZU196689" s="106"/>
      <c r="FJE196689" s="106"/>
      <c r="FJF196689" s="106"/>
      <c r="FJG196689" s="106"/>
      <c r="FJH196689" s="106"/>
      <c r="FJI196689" s="106"/>
      <c r="FJJ196689" s="106"/>
      <c r="FJK196689" s="106"/>
      <c r="FJL196689" s="106"/>
      <c r="FJM196689" s="106"/>
      <c r="FJN196689" s="106"/>
      <c r="FJO196689" s="106"/>
      <c r="FJP196689" s="106"/>
      <c r="FJQ196689" s="106"/>
      <c r="FTA196689" s="106"/>
      <c r="FTB196689" s="106"/>
      <c r="FTC196689" s="106"/>
      <c r="FTD196689" s="106"/>
      <c r="FTE196689" s="106"/>
      <c r="FTF196689" s="106"/>
      <c r="FTG196689" s="106"/>
      <c r="FTH196689" s="106"/>
      <c r="FTI196689" s="106"/>
      <c r="FTJ196689" s="106"/>
      <c r="FTK196689" s="106"/>
      <c r="FTL196689" s="106"/>
      <c r="FTM196689" s="106"/>
      <c r="GCW196689" s="106"/>
      <c r="GCX196689" s="106"/>
      <c r="GCY196689" s="106"/>
      <c r="GCZ196689" s="106"/>
      <c r="GDA196689" s="106"/>
      <c r="GDB196689" s="106"/>
      <c r="GDC196689" s="106"/>
      <c r="GDD196689" s="106"/>
      <c r="GDE196689" s="106"/>
      <c r="GDF196689" s="106"/>
      <c r="GDG196689" s="106"/>
      <c r="GDH196689" s="106"/>
      <c r="GDI196689" s="106"/>
      <c r="GMS196689" s="106"/>
      <c r="GMT196689" s="106"/>
      <c r="GMU196689" s="106"/>
      <c r="GMV196689" s="106"/>
      <c r="GMW196689" s="106"/>
      <c r="GMX196689" s="106"/>
      <c r="GMY196689" s="106"/>
      <c r="GMZ196689" s="106"/>
      <c r="GNA196689" s="106"/>
      <c r="GNB196689" s="106"/>
      <c r="GNC196689" s="106"/>
      <c r="GND196689" s="106"/>
      <c r="GNE196689" s="106"/>
      <c r="GWO196689" s="106"/>
      <c r="GWP196689" s="106"/>
      <c r="GWQ196689" s="106"/>
      <c r="GWR196689" s="106"/>
      <c r="GWS196689" s="106"/>
      <c r="GWT196689" s="106"/>
      <c r="GWU196689" s="106"/>
      <c r="GWV196689" s="106"/>
      <c r="GWW196689" s="106"/>
      <c r="GWX196689" s="106"/>
      <c r="GWY196689" s="106"/>
      <c r="GWZ196689" s="106"/>
      <c r="GXA196689" s="106"/>
      <c r="HGK196689" s="106"/>
      <c r="HGL196689" s="106"/>
      <c r="HGM196689" s="106"/>
      <c r="HGN196689" s="106"/>
      <c r="HGO196689" s="106"/>
      <c r="HGP196689" s="106"/>
      <c r="HGQ196689" s="106"/>
      <c r="HGR196689" s="106"/>
      <c r="HGS196689" s="106"/>
      <c r="HGT196689" s="106"/>
      <c r="HGU196689" s="106"/>
      <c r="HGV196689" s="106"/>
      <c r="HGW196689" s="106"/>
      <c r="HQG196689" s="106"/>
      <c r="HQH196689" s="106"/>
      <c r="HQI196689" s="106"/>
      <c r="HQJ196689" s="106"/>
      <c r="HQK196689" s="106"/>
      <c r="HQL196689" s="106"/>
      <c r="HQM196689" s="106"/>
      <c r="HQN196689" s="106"/>
      <c r="HQO196689" s="106"/>
      <c r="HQP196689" s="106"/>
      <c r="HQQ196689" s="106"/>
      <c r="HQR196689" s="106"/>
      <c r="HQS196689" s="106"/>
      <c r="IAC196689" s="106"/>
      <c r="IAD196689" s="106"/>
      <c r="IAE196689" s="106"/>
      <c r="IAF196689" s="106"/>
      <c r="IAG196689" s="106"/>
      <c r="IAH196689" s="106"/>
      <c r="IAI196689" s="106"/>
      <c r="IAJ196689" s="106"/>
      <c r="IAK196689" s="106"/>
      <c r="IAL196689" s="106"/>
      <c r="IAM196689" s="106"/>
      <c r="IAN196689" s="106"/>
      <c r="IAO196689" s="106"/>
      <c r="IJY196689" s="106"/>
      <c r="IJZ196689" s="106"/>
      <c r="IKA196689" s="106"/>
      <c r="IKB196689" s="106"/>
      <c r="IKC196689" s="106"/>
      <c r="IKD196689" s="106"/>
      <c r="IKE196689" s="106"/>
      <c r="IKF196689" s="106"/>
      <c r="IKG196689" s="106"/>
      <c r="IKH196689" s="106"/>
      <c r="IKI196689" s="106"/>
      <c r="IKJ196689" s="106"/>
      <c r="IKK196689" s="106"/>
      <c r="ITU196689" s="106"/>
      <c r="ITV196689" s="106"/>
      <c r="ITW196689" s="106"/>
      <c r="ITX196689" s="106"/>
      <c r="ITY196689" s="106"/>
      <c r="ITZ196689" s="106"/>
      <c r="IUA196689" s="106"/>
      <c r="IUB196689" s="106"/>
      <c r="IUC196689" s="106"/>
      <c r="IUD196689" s="106"/>
      <c r="IUE196689" s="106"/>
      <c r="IUF196689" s="106"/>
      <c r="IUG196689" s="106"/>
      <c r="JDQ196689" s="106"/>
      <c r="JDR196689" s="106"/>
      <c r="JDS196689" s="106"/>
      <c r="JDT196689" s="106"/>
      <c r="JDU196689" s="106"/>
      <c r="JDV196689" s="106"/>
      <c r="JDW196689" s="106"/>
      <c r="JDX196689" s="106"/>
      <c r="JDY196689" s="106"/>
      <c r="JDZ196689" s="106"/>
      <c r="JEA196689" s="106"/>
      <c r="JEB196689" s="106"/>
      <c r="JEC196689" s="106"/>
      <c r="JNM196689" s="106"/>
      <c r="JNN196689" s="106"/>
      <c r="JNO196689" s="106"/>
      <c r="JNP196689" s="106"/>
      <c r="JNQ196689" s="106"/>
      <c r="JNR196689" s="106"/>
      <c r="JNS196689" s="106"/>
      <c r="JNT196689" s="106"/>
      <c r="JNU196689" s="106"/>
      <c r="JNV196689" s="106"/>
      <c r="JNW196689" s="106"/>
      <c r="JNX196689" s="106"/>
      <c r="JNY196689" s="106"/>
      <c r="JXI196689" s="106"/>
      <c r="JXJ196689" s="106"/>
      <c r="JXK196689" s="106"/>
      <c r="JXL196689" s="106"/>
      <c r="JXM196689" s="106"/>
      <c r="JXN196689" s="106"/>
      <c r="JXO196689" s="106"/>
      <c r="JXP196689" s="106"/>
      <c r="JXQ196689" s="106"/>
      <c r="JXR196689" s="106"/>
      <c r="JXS196689" s="106"/>
      <c r="JXT196689" s="106"/>
      <c r="JXU196689" s="106"/>
      <c r="KHE196689" s="106"/>
      <c r="KHF196689" s="106"/>
      <c r="KHG196689" s="106"/>
      <c r="KHH196689" s="106"/>
      <c r="KHI196689" s="106"/>
      <c r="KHJ196689" s="106"/>
      <c r="KHK196689" s="106"/>
      <c r="KHL196689" s="106"/>
      <c r="KHM196689" s="106"/>
      <c r="KHN196689" s="106"/>
      <c r="KHO196689" s="106"/>
      <c r="KHP196689" s="106"/>
      <c r="KHQ196689" s="106"/>
      <c r="KRA196689" s="106"/>
      <c r="KRB196689" s="106"/>
      <c r="KRC196689" s="106"/>
      <c r="KRD196689" s="106"/>
      <c r="KRE196689" s="106"/>
      <c r="KRF196689" s="106"/>
      <c r="KRG196689" s="106"/>
      <c r="KRH196689" s="106"/>
      <c r="KRI196689" s="106"/>
      <c r="KRJ196689" s="106"/>
      <c r="KRK196689" s="106"/>
      <c r="KRL196689" s="106"/>
      <c r="KRM196689" s="106"/>
      <c r="LAW196689" s="106"/>
      <c r="LAX196689" s="106"/>
      <c r="LAY196689" s="106"/>
      <c r="LAZ196689" s="106"/>
      <c r="LBA196689" s="106"/>
      <c r="LBB196689" s="106"/>
      <c r="LBC196689" s="106"/>
      <c r="LBD196689" s="106"/>
      <c r="LBE196689" s="106"/>
      <c r="LBF196689" s="106"/>
      <c r="LBG196689" s="106"/>
      <c r="LBH196689" s="106"/>
      <c r="LBI196689" s="106"/>
      <c r="LKS196689" s="106"/>
      <c r="LKT196689" s="106"/>
      <c r="LKU196689" s="106"/>
      <c r="LKV196689" s="106"/>
      <c r="LKW196689" s="106"/>
      <c r="LKX196689" s="106"/>
      <c r="LKY196689" s="106"/>
      <c r="LKZ196689" s="106"/>
      <c r="LLA196689" s="106"/>
      <c r="LLB196689" s="106"/>
      <c r="LLC196689" s="106"/>
      <c r="LLD196689" s="106"/>
      <c r="LLE196689" s="106"/>
      <c r="LUO196689" s="106"/>
      <c r="LUP196689" s="106"/>
      <c r="LUQ196689" s="106"/>
      <c r="LUR196689" s="106"/>
      <c r="LUS196689" s="106"/>
      <c r="LUT196689" s="106"/>
      <c r="LUU196689" s="106"/>
      <c r="LUV196689" s="106"/>
      <c r="LUW196689" s="106"/>
      <c r="LUX196689" s="106"/>
      <c r="LUY196689" s="106"/>
      <c r="LUZ196689" s="106"/>
      <c r="LVA196689" s="106"/>
      <c r="MEK196689" s="106"/>
      <c r="MEL196689" s="106"/>
      <c r="MEM196689" s="106"/>
      <c r="MEN196689" s="106"/>
      <c r="MEO196689" s="106"/>
      <c r="MEP196689" s="106"/>
      <c r="MEQ196689" s="106"/>
      <c r="MER196689" s="106"/>
      <c r="MES196689" s="106"/>
      <c r="MET196689" s="106"/>
      <c r="MEU196689" s="106"/>
      <c r="MEV196689" s="106"/>
      <c r="MEW196689" s="106"/>
      <c r="MOG196689" s="106"/>
      <c r="MOH196689" s="106"/>
      <c r="MOI196689" s="106"/>
      <c r="MOJ196689" s="106"/>
      <c r="MOK196689" s="106"/>
      <c r="MOL196689" s="106"/>
      <c r="MOM196689" s="106"/>
      <c r="MON196689" s="106"/>
      <c r="MOO196689" s="106"/>
      <c r="MOP196689" s="106"/>
      <c r="MOQ196689" s="106"/>
      <c r="MOR196689" s="106"/>
      <c r="MOS196689" s="106"/>
      <c r="MYC196689" s="106"/>
      <c r="MYD196689" s="106"/>
      <c r="MYE196689" s="106"/>
      <c r="MYF196689" s="106"/>
      <c r="MYG196689" s="106"/>
      <c r="MYH196689" s="106"/>
      <c r="MYI196689" s="106"/>
      <c r="MYJ196689" s="106"/>
      <c r="MYK196689" s="106"/>
      <c r="MYL196689" s="106"/>
      <c r="MYM196689" s="106"/>
      <c r="MYN196689" s="106"/>
      <c r="MYO196689" s="106"/>
      <c r="NHY196689" s="106"/>
      <c r="NHZ196689" s="106"/>
      <c r="NIA196689" s="106"/>
      <c r="NIB196689" s="106"/>
      <c r="NIC196689" s="106"/>
      <c r="NID196689" s="106"/>
      <c r="NIE196689" s="106"/>
      <c r="NIF196689" s="106"/>
      <c r="NIG196689" s="106"/>
      <c r="NIH196689" s="106"/>
      <c r="NII196689" s="106"/>
      <c r="NIJ196689" s="106"/>
      <c r="NIK196689" s="106"/>
      <c r="NRU196689" s="106"/>
      <c r="NRV196689" s="106"/>
      <c r="NRW196689" s="106"/>
      <c r="NRX196689" s="106"/>
      <c r="NRY196689" s="106"/>
      <c r="NRZ196689" s="106"/>
      <c r="NSA196689" s="106"/>
      <c r="NSB196689" s="106"/>
      <c r="NSC196689" s="106"/>
      <c r="NSD196689" s="106"/>
      <c r="NSE196689" s="106"/>
      <c r="NSF196689" s="106"/>
      <c r="NSG196689" s="106"/>
      <c r="OBQ196689" s="106"/>
      <c r="OBR196689" s="106"/>
      <c r="OBS196689" s="106"/>
      <c r="OBT196689" s="106"/>
      <c r="OBU196689" s="106"/>
      <c r="OBV196689" s="106"/>
      <c r="OBW196689" s="106"/>
      <c r="OBX196689" s="106"/>
      <c r="OBY196689" s="106"/>
      <c r="OBZ196689" s="106"/>
      <c r="OCA196689" s="106"/>
      <c r="OCB196689" s="106"/>
      <c r="OCC196689" s="106"/>
      <c r="OLM196689" s="106"/>
      <c r="OLN196689" s="106"/>
      <c r="OLO196689" s="106"/>
      <c r="OLP196689" s="106"/>
      <c r="OLQ196689" s="106"/>
      <c r="OLR196689" s="106"/>
      <c r="OLS196689" s="106"/>
      <c r="OLT196689" s="106"/>
      <c r="OLU196689" s="106"/>
      <c r="OLV196689" s="106"/>
      <c r="OLW196689" s="106"/>
      <c r="OLX196689" s="106"/>
      <c r="OLY196689" s="106"/>
      <c r="OVI196689" s="106"/>
      <c r="OVJ196689" s="106"/>
      <c r="OVK196689" s="106"/>
      <c r="OVL196689" s="106"/>
      <c r="OVM196689" s="106"/>
      <c r="OVN196689" s="106"/>
      <c r="OVO196689" s="106"/>
      <c r="OVP196689" s="106"/>
      <c r="OVQ196689" s="106"/>
      <c r="OVR196689" s="106"/>
      <c r="OVS196689" s="106"/>
      <c r="OVT196689" s="106"/>
      <c r="OVU196689" s="106"/>
      <c r="PFE196689" s="106"/>
      <c r="PFF196689" s="106"/>
      <c r="PFG196689" s="106"/>
      <c r="PFH196689" s="106"/>
      <c r="PFI196689" s="106"/>
      <c r="PFJ196689" s="106"/>
      <c r="PFK196689" s="106"/>
      <c r="PFL196689" s="106"/>
      <c r="PFM196689" s="106"/>
      <c r="PFN196689" s="106"/>
      <c r="PFO196689" s="106"/>
      <c r="PFP196689" s="106"/>
      <c r="PFQ196689" s="106"/>
      <c r="PPA196689" s="106"/>
      <c r="PPB196689" s="106"/>
      <c r="PPC196689" s="106"/>
      <c r="PPD196689" s="106"/>
      <c r="PPE196689" s="106"/>
      <c r="PPF196689" s="106"/>
      <c r="PPG196689" s="106"/>
      <c r="PPH196689" s="106"/>
      <c r="PPI196689" s="106"/>
      <c r="PPJ196689" s="106"/>
      <c r="PPK196689" s="106"/>
      <c r="PPL196689" s="106"/>
      <c r="PPM196689" s="106"/>
      <c r="PYW196689" s="106"/>
      <c r="PYX196689" s="106"/>
      <c r="PYY196689" s="106"/>
      <c r="PYZ196689" s="106"/>
      <c r="PZA196689" s="106"/>
      <c r="PZB196689" s="106"/>
      <c r="PZC196689" s="106"/>
      <c r="PZD196689" s="106"/>
      <c r="PZE196689" s="106"/>
      <c r="PZF196689" s="106"/>
      <c r="PZG196689" s="106"/>
      <c r="PZH196689" s="106"/>
      <c r="PZI196689" s="106"/>
      <c r="QIS196689" s="106"/>
      <c r="QIT196689" s="106"/>
      <c r="QIU196689" s="106"/>
      <c r="QIV196689" s="106"/>
      <c r="QIW196689" s="106"/>
      <c r="QIX196689" s="106"/>
      <c r="QIY196689" s="106"/>
      <c r="QIZ196689" s="106"/>
      <c r="QJA196689" s="106"/>
      <c r="QJB196689" s="106"/>
      <c r="QJC196689" s="106"/>
      <c r="QJD196689" s="106"/>
      <c r="QJE196689" s="106"/>
      <c r="QSO196689" s="106"/>
      <c r="QSP196689" s="106"/>
      <c r="QSQ196689" s="106"/>
      <c r="QSR196689" s="106"/>
      <c r="QSS196689" s="106"/>
      <c r="QST196689" s="106"/>
      <c r="QSU196689" s="106"/>
      <c r="QSV196689" s="106"/>
      <c r="QSW196689" s="106"/>
      <c r="QSX196689" s="106"/>
      <c r="QSY196689" s="106"/>
      <c r="QSZ196689" s="106"/>
      <c r="QTA196689" s="106"/>
      <c r="RCK196689" s="106"/>
      <c r="RCL196689" s="106"/>
      <c r="RCM196689" s="106"/>
      <c r="RCN196689" s="106"/>
      <c r="RCO196689" s="106"/>
      <c r="RCP196689" s="106"/>
      <c r="RCQ196689" s="106"/>
      <c r="RCR196689" s="106"/>
      <c r="RCS196689" s="106"/>
      <c r="RCT196689" s="106"/>
      <c r="RCU196689" s="106"/>
      <c r="RCV196689" s="106"/>
      <c r="RCW196689" s="106"/>
      <c r="RMG196689" s="106"/>
      <c r="RMH196689" s="106"/>
      <c r="RMI196689" s="106"/>
      <c r="RMJ196689" s="106"/>
      <c r="RMK196689" s="106"/>
      <c r="RML196689" s="106"/>
      <c r="RMM196689" s="106"/>
      <c r="RMN196689" s="106"/>
      <c r="RMO196689" s="106"/>
      <c r="RMP196689" s="106"/>
      <c r="RMQ196689" s="106"/>
      <c r="RMR196689" s="106"/>
      <c r="RMS196689" s="106"/>
      <c r="RWC196689" s="106"/>
      <c r="RWD196689" s="106"/>
      <c r="RWE196689" s="106"/>
      <c r="RWF196689" s="106"/>
      <c r="RWG196689" s="106"/>
      <c r="RWH196689" s="106"/>
      <c r="RWI196689" s="106"/>
      <c r="RWJ196689" s="106"/>
      <c r="RWK196689" s="106"/>
      <c r="RWL196689" s="106"/>
      <c r="RWM196689" s="106"/>
      <c r="RWN196689" s="106"/>
      <c r="RWO196689" s="106"/>
      <c r="SFY196689" s="106"/>
      <c r="SFZ196689" s="106"/>
      <c r="SGA196689" s="106"/>
      <c r="SGB196689" s="106"/>
      <c r="SGC196689" s="106"/>
      <c r="SGD196689" s="106"/>
      <c r="SGE196689" s="106"/>
      <c r="SGF196689" s="106"/>
      <c r="SGG196689" s="106"/>
      <c r="SGH196689" s="106"/>
      <c r="SGI196689" s="106"/>
      <c r="SGJ196689" s="106"/>
      <c r="SGK196689" s="106"/>
      <c r="SPU196689" s="106"/>
      <c r="SPV196689" s="106"/>
      <c r="SPW196689" s="106"/>
      <c r="SPX196689" s="106"/>
      <c r="SPY196689" s="106"/>
      <c r="SPZ196689" s="106"/>
      <c r="SQA196689" s="106"/>
      <c r="SQB196689" s="106"/>
      <c r="SQC196689" s="106"/>
      <c r="SQD196689" s="106"/>
      <c r="SQE196689" s="106"/>
      <c r="SQF196689" s="106"/>
      <c r="SQG196689" s="106"/>
      <c r="SZQ196689" s="106"/>
      <c r="SZR196689" s="106"/>
      <c r="SZS196689" s="106"/>
      <c r="SZT196689" s="106"/>
      <c r="SZU196689" s="106"/>
      <c r="SZV196689" s="106"/>
      <c r="SZW196689" s="106"/>
      <c r="SZX196689" s="106"/>
      <c r="SZY196689" s="106"/>
      <c r="SZZ196689" s="106"/>
      <c r="TAA196689" s="106"/>
      <c r="TAB196689" s="106"/>
      <c r="TAC196689" s="106"/>
      <c r="TJM196689" s="106"/>
      <c r="TJN196689" s="106"/>
      <c r="TJO196689" s="106"/>
      <c r="TJP196689" s="106"/>
      <c r="TJQ196689" s="106"/>
      <c r="TJR196689" s="106"/>
      <c r="TJS196689" s="106"/>
      <c r="TJT196689" s="106"/>
      <c r="TJU196689" s="106"/>
      <c r="TJV196689" s="106"/>
      <c r="TJW196689" s="106"/>
      <c r="TJX196689" s="106"/>
      <c r="TJY196689" s="106"/>
      <c r="TTI196689" s="106"/>
      <c r="TTJ196689" s="106"/>
      <c r="TTK196689" s="106"/>
      <c r="TTL196689" s="106"/>
      <c r="TTM196689" s="106"/>
      <c r="TTN196689" s="106"/>
      <c r="TTO196689" s="106"/>
      <c r="TTP196689" s="106"/>
      <c r="TTQ196689" s="106"/>
      <c r="TTR196689" s="106"/>
      <c r="TTS196689" s="106"/>
      <c r="TTT196689" s="106"/>
      <c r="TTU196689" s="106"/>
      <c r="UDE196689" s="106"/>
      <c r="UDF196689" s="106"/>
      <c r="UDG196689" s="106"/>
      <c r="UDH196689" s="106"/>
      <c r="UDI196689" s="106"/>
      <c r="UDJ196689" s="106"/>
      <c r="UDK196689" s="106"/>
      <c r="UDL196689" s="106"/>
      <c r="UDM196689" s="106"/>
      <c r="UDN196689" s="106"/>
      <c r="UDO196689" s="106"/>
      <c r="UDP196689" s="106"/>
      <c r="UDQ196689" s="106"/>
      <c r="UNA196689" s="106"/>
      <c r="UNB196689" s="106"/>
      <c r="UNC196689" s="106"/>
      <c r="UND196689" s="106"/>
      <c r="UNE196689" s="106"/>
      <c r="UNF196689" s="106"/>
      <c r="UNG196689" s="106"/>
      <c r="UNH196689" s="106"/>
      <c r="UNI196689" s="106"/>
      <c r="UNJ196689" s="106"/>
      <c r="UNK196689" s="106"/>
      <c r="UNL196689" s="106"/>
      <c r="UNM196689" s="106"/>
      <c r="UWW196689" s="106"/>
      <c r="UWX196689" s="106"/>
      <c r="UWY196689" s="106"/>
      <c r="UWZ196689" s="106"/>
      <c r="UXA196689" s="106"/>
      <c r="UXB196689" s="106"/>
      <c r="UXC196689" s="106"/>
      <c r="UXD196689" s="106"/>
      <c r="UXE196689" s="106"/>
      <c r="UXF196689" s="106"/>
      <c r="UXG196689" s="106"/>
      <c r="UXH196689" s="106"/>
      <c r="UXI196689" s="106"/>
      <c r="VGS196689" s="106"/>
      <c r="VGT196689" s="106"/>
      <c r="VGU196689" s="106"/>
      <c r="VGV196689" s="106"/>
      <c r="VGW196689" s="106"/>
      <c r="VGX196689" s="106"/>
      <c r="VGY196689" s="106"/>
      <c r="VGZ196689" s="106"/>
      <c r="VHA196689" s="106"/>
      <c r="VHB196689" s="106"/>
      <c r="VHC196689" s="106"/>
      <c r="VHD196689" s="106"/>
      <c r="VHE196689" s="106"/>
      <c r="VQO196689" s="106"/>
      <c r="VQP196689" s="106"/>
      <c r="VQQ196689" s="106"/>
      <c r="VQR196689" s="106"/>
      <c r="VQS196689" s="106"/>
      <c r="VQT196689" s="106"/>
      <c r="VQU196689" s="106"/>
      <c r="VQV196689" s="106"/>
      <c r="VQW196689" s="106"/>
      <c r="VQX196689" s="106"/>
      <c r="VQY196689" s="106"/>
      <c r="VQZ196689" s="106"/>
      <c r="VRA196689" s="106"/>
      <c r="WAK196689" s="106"/>
      <c r="WAL196689" s="106"/>
      <c r="WAM196689" s="106"/>
      <c r="WAN196689" s="106"/>
      <c r="WAO196689" s="106"/>
      <c r="WAP196689" s="106"/>
      <c r="WAQ196689" s="106"/>
      <c r="WAR196689" s="106"/>
      <c r="WAS196689" s="106"/>
      <c r="WAT196689" s="106"/>
      <c r="WAU196689" s="106"/>
      <c r="WAV196689" s="106"/>
      <c r="WAW196689" s="106"/>
      <c r="WKG196689" s="106"/>
      <c r="WKH196689" s="106"/>
      <c r="WKI196689" s="106"/>
      <c r="WKJ196689" s="106"/>
      <c r="WKK196689" s="106"/>
      <c r="WKL196689" s="106"/>
      <c r="WKM196689" s="106"/>
      <c r="WKN196689" s="106"/>
      <c r="WKO196689" s="106"/>
      <c r="WKP196689" s="106"/>
      <c r="WKQ196689" s="106"/>
      <c r="WKR196689" s="106"/>
      <c r="WKS196689" s="106"/>
      <c r="WUC196689" s="106"/>
      <c r="WUD196689" s="106"/>
      <c r="WUE196689" s="106"/>
      <c r="WUF196689" s="106"/>
      <c r="WUG196689" s="106"/>
      <c r="WUH196689" s="106"/>
      <c r="WUI196689" s="106"/>
      <c r="WUJ196689" s="106"/>
      <c r="WUK196689" s="106"/>
      <c r="WUL196689" s="106"/>
      <c r="WUM196689" s="106"/>
      <c r="WUN196689" s="106"/>
      <c r="WUO196689" s="106"/>
    </row>
    <row r="196690" spans="480:1021 1248:2045 2272:3069 3296:4093 4320:5117 5344:6141 6368:7165 7392:8189 8416:9213 9440:10237 10464:11261 11488:12285 12512:13309 13536:14333 14560:15357 15584:16125" hidden="1" x14ac:dyDescent="0.15">
      <c r="RM196690" s="106"/>
      <c r="RN196690" s="106"/>
      <c r="RO196690" s="106"/>
      <c r="RP196690" s="106"/>
      <c r="RQ196690" s="106"/>
      <c r="RR196690" s="106"/>
      <c r="RS196690" s="106"/>
      <c r="RT196690" s="106"/>
      <c r="RU196690" s="106"/>
      <c r="RV196690" s="106"/>
      <c r="RW196690" s="106"/>
      <c r="RX196690" s="106"/>
      <c r="RY196690" s="106"/>
      <c r="ABI196690" s="106"/>
      <c r="ABJ196690" s="106"/>
      <c r="ABK196690" s="106"/>
      <c r="ABL196690" s="106"/>
      <c r="ABM196690" s="106"/>
      <c r="ABN196690" s="106"/>
      <c r="ABO196690" s="106"/>
      <c r="ABP196690" s="106"/>
      <c r="ABQ196690" s="106"/>
      <c r="ABR196690" s="106"/>
      <c r="ABS196690" s="106"/>
      <c r="ABT196690" s="106"/>
      <c r="ABU196690" s="106"/>
      <c r="ALE196690" s="106"/>
      <c r="ALF196690" s="106"/>
      <c r="ALG196690" s="106"/>
      <c r="ALH196690" s="106"/>
      <c r="ALI196690" s="106"/>
      <c r="ALJ196690" s="106"/>
      <c r="ALK196690" s="106"/>
      <c r="ALL196690" s="106"/>
      <c r="ALM196690" s="106"/>
      <c r="ALN196690" s="106"/>
      <c r="ALO196690" s="106"/>
      <c r="ALP196690" s="106"/>
      <c r="ALQ196690" s="106"/>
      <c r="AVA196690" s="106"/>
      <c r="AVB196690" s="106"/>
      <c r="AVC196690" s="106"/>
      <c r="AVD196690" s="106"/>
      <c r="AVE196690" s="106"/>
      <c r="AVF196690" s="106"/>
      <c r="AVG196690" s="106"/>
      <c r="AVH196690" s="106"/>
      <c r="AVI196690" s="106"/>
      <c r="AVJ196690" s="106"/>
      <c r="AVK196690" s="106"/>
      <c r="AVL196690" s="106"/>
      <c r="AVM196690" s="106"/>
      <c r="BEW196690" s="106"/>
      <c r="BEX196690" s="106"/>
      <c r="BEY196690" s="106"/>
      <c r="BEZ196690" s="106"/>
      <c r="BFA196690" s="106"/>
      <c r="BFB196690" s="106"/>
      <c r="BFC196690" s="106"/>
      <c r="BFD196690" s="106"/>
      <c r="BFE196690" s="106"/>
      <c r="BFF196690" s="106"/>
      <c r="BFG196690" s="106"/>
      <c r="BFH196690" s="106"/>
      <c r="BFI196690" s="106"/>
      <c r="BOS196690" s="106"/>
      <c r="BOT196690" s="106"/>
      <c r="BOU196690" s="106"/>
      <c r="BOV196690" s="106"/>
      <c r="BOW196690" s="106"/>
      <c r="BOX196690" s="106"/>
      <c r="BOY196690" s="106"/>
      <c r="BOZ196690" s="106"/>
      <c r="BPA196690" s="106"/>
      <c r="BPB196690" s="106"/>
      <c r="BPC196690" s="106"/>
      <c r="BPD196690" s="106"/>
      <c r="BPE196690" s="106"/>
      <c r="BYO196690" s="106"/>
      <c r="BYP196690" s="106"/>
      <c r="BYQ196690" s="106"/>
      <c r="BYR196690" s="106"/>
      <c r="BYS196690" s="106"/>
      <c r="BYT196690" s="106"/>
      <c r="BYU196690" s="106"/>
      <c r="BYV196690" s="106"/>
      <c r="BYW196690" s="106"/>
      <c r="BYX196690" s="106"/>
      <c r="BYY196690" s="106"/>
      <c r="BYZ196690" s="106"/>
      <c r="BZA196690" s="106"/>
      <c r="CIK196690" s="106"/>
      <c r="CIL196690" s="106"/>
      <c r="CIM196690" s="106"/>
      <c r="CIN196690" s="106"/>
      <c r="CIO196690" s="106"/>
      <c r="CIP196690" s="106"/>
      <c r="CIQ196690" s="106"/>
      <c r="CIR196690" s="106"/>
      <c r="CIS196690" s="106"/>
      <c r="CIT196690" s="106"/>
      <c r="CIU196690" s="106"/>
      <c r="CIV196690" s="106"/>
      <c r="CIW196690" s="106"/>
      <c r="CSG196690" s="106"/>
      <c r="CSH196690" s="106"/>
      <c r="CSI196690" s="106"/>
      <c r="CSJ196690" s="106"/>
      <c r="CSK196690" s="106"/>
      <c r="CSL196690" s="106"/>
      <c r="CSM196690" s="106"/>
      <c r="CSN196690" s="106"/>
      <c r="CSO196690" s="106"/>
      <c r="CSP196690" s="106"/>
      <c r="CSQ196690" s="106"/>
      <c r="CSR196690" s="106"/>
      <c r="CSS196690" s="106"/>
      <c r="DCC196690" s="106"/>
      <c r="DCD196690" s="106"/>
      <c r="DCE196690" s="106"/>
      <c r="DCF196690" s="106"/>
      <c r="DCG196690" s="106"/>
      <c r="DCH196690" s="106"/>
      <c r="DCI196690" s="106"/>
      <c r="DCJ196690" s="106"/>
      <c r="DCK196690" s="106"/>
      <c r="DCL196690" s="106"/>
      <c r="DCM196690" s="106"/>
      <c r="DCN196690" s="106"/>
      <c r="DCO196690" s="106"/>
      <c r="DLY196690" s="106"/>
      <c r="DLZ196690" s="106"/>
      <c r="DMA196690" s="106"/>
      <c r="DMB196690" s="106"/>
      <c r="DMC196690" s="106"/>
      <c r="DMD196690" s="106"/>
      <c r="DME196690" s="106"/>
      <c r="DMF196690" s="106"/>
      <c r="DMG196690" s="106"/>
      <c r="DMH196690" s="106"/>
      <c r="DMI196690" s="106"/>
      <c r="DMJ196690" s="106"/>
      <c r="DMK196690" s="106"/>
      <c r="DVU196690" s="106"/>
      <c r="DVV196690" s="106"/>
      <c r="DVW196690" s="106"/>
      <c r="DVX196690" s="106"/>
      <c r="DVY196690" s="106"/>
      <c r="DVZ196690" s="106"/>
      <c r="DWA196690" s="106"/>
      <c r="DWB196690" s="106"/>
      <c r="DWC196690" s="106"/>
      <c r="DWD196690" s="106"/>
      <c r="DWE196690" s="106"/>
      <c r="DWF196690" s="106"/>
      <c r="DWG196690" s="106"/>
      <c r="EFQ196690" s="106"/>
      <c r="EFR196690" s="106"/>
      <c r="EFS196690" s="106"/>
      <c r="EFT196690" s="106"/>
      <c r="EFU196690" s="106"/>
      <c r="EFV196690" s="106"/>
      <c r="EFW196690" s="106"/>
      <c r="EFX196690" s="106"/>
      <c r="EFY196690" s="106"/>
      <c r="EFZ196690" s="106"/>
      <c r="EGA196690" s="106"/>
      <c r="EGB196690" s="106"/>
      <c r="EGC196690" s="106"/>
      <c r="EPM196690" s="106"/>
      <c r="EPN196690" s="106"/>
      <c r="EPO196690" s="106"/>
      <c r="EPP196690" s="106"/>
      <c r="EPQ196690" s="106"/>
      <c r="EPR196690" s="106"/>
      <c r="EPS196690" s="106"/>
      <c r="EPT196690" s="106"/>
      <c r="EPU196690" s="106"/>
      <c r="EPV196690" s="106"/>
      <c r="EPW196690" s="106"/>
      <c r="EPX196690" s="106"/>
      <c r="EPY196690" s="106"/>
      <c r="EZI196690" s="106"/>
      <c r="EZJ196690" s="106"/>
      <c r="EZK196690" s="106"/>
      <c r="EZL196690" s="106"/>
      <c r="EZM196690" s="106"/>
      <c r="EZN196690" s="106"/>
      <c r="EZO196690" s="106"/>
      <c r="EZP196690" s="106"/>
      <c r="EZQ196690" s="106"/>
      <c r="EZR196690" s="106"/>
      <c r="EZS196690" s="106"/>
      <c r="EZT196690" s="106"/>
      <c r="EZU196690" s="106"/>
      <c r="FJE196690" s="106"/>
      <c r="FJF196690" s="106"/>
      <c r="FJG196690" s="106"/>
      <c r="FJH196690" s="106"/>
      <c r="FJI196690" s="106"/>
      <c r="FJJ196690" s="106"/>
      <c r="FJK196690" s="106"/>
      <c r="FJL196690" s="106"/>
      <c r="FJM196690" s="106"/>
      <c r="FJN196690" s="106"/>
      <c r="FJO196690" s="106"/>
      <c r="FJP196690" s="106"/>
      <c r="FJQ196690" s="106"/>
      <c r="FTA196690" s="106"/>
      <c r="FTB196690" s="106"/>
      <c r="FTC196690" s="106"/>
      <c r="FTD196690" s="106"/>
      <c r="FTE196690" s="106"/>
      <c r="FTF196690" s="106"/>
      <c r="FTG196690" s="106"/>
      <c r="FTH196690" s="106"/>
      <c r="FTI196690" s="106"/>
      <c r="FTJ196690" s="106"/>
      <c r="FTK196690" s="106"/>
      <c r="FTL196690" s="106"/>
      <c r="FTM196690" s="106"/>
      <c r="GCW196690" s="106"/>
      <c r="GCX196690" s="106"/>
      <c r="GCY196690" s="106"/>
      <c r="GCZ196690" s="106"/>
      <c r="GDA196690" s="106"/>
      <c r="GDB196690" s="106"/>
      <c r="GDC196690" s="106"/>
      <c r="GDD196690" s="106"/>
      <c r="GDE196690" s="106"/>
      <c r="GDF196690" s="106"/>
      <c r="GDG196690" s="106"/>
      <c r="GDH196690" s="106"/>
      <c r="GDI196690" s="106"/>
      <c r="GMS196690" s="106"/>
      <c r="GMT196690" s="106"/>
      <c r="GMU196690" s="106"/>
      <c r="GMV196690" s="106"/>
      <c r="GMW196690" s="106"/>
      <c r="GMX196690" s="106"/>
      <c r="GMY196690" s="106"/>
      <c r="GMZ196690" s="106"/>
      <c r="GNA196690" s="106"/>
      <c r="GNB196690" s="106"/>
      <c r="GNC196690" s="106"/>
      <c r="GND196690" s="106"/>
      <c r="GNE196690" s="106"/>
      <c r="GWO196690" s="106"/>
      <c r="GWP196690" s="106"/>
      <c r="GWQ196690" s="106"/>
      <c r="GWR196690" s="106"/>
      <c r="GWS196690" s="106"/>
      <c r="GWT196690" s="106"/>
      <c r="GWU196690" s="106"/>
      <c r="GWV196690" s="106"/>
      <c r="GWW196690" s="106"/>
      <c r="GWX196690" s="106"/>
      <c r="GWY196690" s="106"/>
      <c r="GWZ196690" s="106"/>
      <c r="GXA196690" s="106"/>
      <c r="HGK196690" s="106"/>
      <c r="HGL196690" s="106"/>
      <c r="HGM196690" s="106"/>
      <c r="HGN196690" s="106"/>
      <c r="HGO196690" s="106"/>
      <c r="HGP196690" s="106"/>
      <c r="HGQ196690" s="106"/>
      <c r="HGR196690" s="106"/>
      <c r="HGS196690" s="106"/>
      <c r="HGT196690" s="106"/>
      <c r="HGU196690" s="106"/>
      <c r="HGV196690" s="106"/>
      <c r="HGW196690" s="106"/>
      <c r="HQG196690" s="106"/>
      <c r="HQH196690" s="106"/>
      <c r="HQI196690" s="106"/>
      <c r="HQJ196690" s="106"/>
      <c r="HQK196690" s="106"/>
      <c r="HQL196690" s="106"/>
      <c r="HQM196690" s="106"/>
      <c r="HQN196690" s="106"/>
      <c r="HQO196690" s="106"/>
      <c r="HQP196690" s="106"/>
      <c r="HQQ196690" s="106"/>
      <c r="HQR196690" s="106"/>
      <c r="HQS196690" s="106"/>
      <c r="IAC196690" s="106"/>
      <c r="IAD196690" s="106"/>
      <c r="IAE196690" s="106"/>
      <c r="IAF196690" s="106"/>
      <c r="IAG196690" s="106"/>
      <c r="IAH196690" s="106"/>
      <c r="IAI196690" s="106"/>
      <c r="IAJ196690" s="106"/>
      <c r="IAK196690" s="106"/>
      <c r="IAL196690" s="106"/>
      <c r="IAM196690" s="106"/>
      <c r="IAN196690" s="106"/>
      <c r="IAO196690" s="106"/>
      <c r="IJY196690" s="106"/>
      <c r="IJZ196690" s="106"/>
      <c r="IKA196690" s="106"/>
      <c r="IKB196690" s="106"/>
      <c r="IKC196690" s="106"/>
      <c r="IKD196690" s="106"/>
      <c r="IKE196690" s="106"/>
      <c r="IKF196690" s="106"/>
      <c r="IKG196690" s="106"/>
      <c r="IKH196690" s="106"/>
      <c r="IKI196690" s="106"/>
      <c r="IKJ196690" s="106"/>
      <c r="IKK196690" s="106"/>
      <c r="ITU196690" s="106"/>
      <c r="ITV196690" s="106"/>
      <c r="ITW196690" s="106"/>
      <c r="ITX196690" s="106"/>
      <c r="ITY196690" s="106"/>
      <c r="ITZ196690" s="106"/>
      <c r="IUA196690" s="106"/>
      <c r="IUB196690" s="106"/>
      <c r="IUC196690" s="106"/>
      <c r="IUD196690" s="106"/>
      <c r="IUE196690" s="106"/>
      <c r="IUF196690" s="106"/>
      <c r="IUG196690" s="106"/>
      <c r="JDQ196690" s="106"/>
      <c r="JDR196690" s="106"/>
      <c r="JDS196690" s="106"/>
      <c r="JDT196690" s="106"/>
      <c r="JDU196690" s="106"/>
      <c r="JDV196690" s="106"/>
      <c r="JDW196690" s="106"/>
      <c r="JDX196690" s="106"/>
      <c r="JDY196690" s="106"/>
      <c r="JDZ196690" s="106"/>
      <c r="JEA196690" s="106"/>
      <c r="JEB196690" s="106"/>
      <c r="JEC196690" s="106"/>
      <c r="JNM196690" s="106"/>
      <c r="JNN196690" s="106"/>
      <c r="JNO196690" s="106"/>
      <c r="JNP196690" s="106"/>
      <c r="JNQ196690" s="106"/>
      <c r="JNR196690" s="106"/>
      <c r="JNS196690" s="106"/>
      <c r="JNT196690" s="106"/>
      <c r="JNU196690" s="106"/>
      <c r="JNV196690" s="106"/>
      <c r="JNW196690" s="106"/>
      <c r="JNX196690" s="106"/>
      <c r="JNY196690" s="106"/>
      <c r="JXI196690" s="106"/>
      <c r="JXJ196690" s="106"/>
      <c r="JXK196690" s="106"/>
      <c r="JXL196690" s="106"/>
      <c r="JXM196690" s="106"/>
      <c r="JXN196690" s="106"/>
      <c r="JXO196690" s="106"/>
      <c r="JXP196690" s="106"/>
      <c r="JXQ196690" s="106"/>
      <c r="JXR196690" s="106"/>
      <c r="JXS196690" s="106"/>
      <c r="JXT196690" s="106"/>
      <c r="JXU196690" s="106"/>
      <c r="KHE196690" s="106"/>
      <c r="KHF196690" s="106"/>
      <c r="KHG196690" s="106"/>
      <c r="KHH196690" s="106"/>
      <c r="KHI196690" s="106"/>
      <c r="KHJ196690" s="106"/>
      <c r="KHK196690" s="106"/>
      <c r="KHL196690" s="106"/>
      <c r="KHM196690" s="106"/>
      <c r="KHN196690" s="106"/>
      <c r="KHO196690" s="106"/>
      <c r="KHP196690" s="106"/>
      <c r="KHQ196690" s="106"/>
      <c r="KRA196690" s="106"/>
      <c r="KRB196690" s="106"/>
      <c r="KRC196690" s="106"/>
      <c r="KRD196690" s="106"/>
      <c r="KRE196690" s="106"/>
      <c r="KRF196690" s="106"/>
      <c r="KRG196690" s="106"/>
      <c r="KRH196690" s="106"/>
      <c r="KRI196690" s="106"/>
      <c r="KRJ196690" s="106"/>
      <c r="KRK196690" s="106"/>
      <c r="KRL196690" s="106"/>
      <c r="KRM196690" s="106"/>
      <c r="LAW196690" s="106"/>
      <c r="LAX196690" s="106"/>
      <c r="LAY196690" s="106"/>
      <c r="LAZ196690" s="106"/>
      <c r="LBA196690" s="106"/>
      <c r="LBB196690" s="106"/>
      <c r="LBC196690" s="106"/>
      <c r="LBD196690" s="106"/>
      <c r="LBE196690" s="106"/>
      <c r="LBF196690" s="106"/>
      <c r="LBG196690" s="106"/>
      <c r="LBH196690" s="106"/>
      <c r="LBI196690" s="106"/>
      <c r="LKS196690" s="106"/>
      <c r="LKT196690" s="106"/>
      <c r="LKU196690" s="106"/>
      <c r="LKV196690" s="106"/>
      <c r="LKW196690" s="106"/>
      <c r="LKX196690" s="106"/>
      <c r="LKY196690" s="106"/>
      <c r="LKZ196690" s="106"/>
      <c r="LLA196690" s="106"/>
      <c r="LLB196690" s="106"/>
      <c r="LLC196690" s="106"/>
      <c r="LLD196690" s="106"/>
      <c r="LLE196690" s="106"/>
      <c r="LUO196690" s="106"/>
      <c r="LUP196690" s="106"/>
      <c r="LUQ196690" s="106"/>
      <c r="LUR196690" s="106"/>
      <c r="LUS196690" s="106"/>
      <c r="LUT196690" s="106"/>
      <c r="LUU196690" s="106"/>
      <c r="LUV196690" s="106"/>
      <c r="LUW196690" s="106"/>
      <c r="LUX196690" s="106"/>
      <c r="LUY196690" s="106"/>
      <c r="LUZ196690" s="106"/>
      <c r="LVA196690" s="106"/>
      <c r="MEK196690" s="106"/>
      <c r="MEL196690" s="106"/>
      <c r="MEM196690" s="106"/>
      <c r="MEN196690" s="106"/>
      <c r="MEO196690" s="106"/>
      <c r="MEP196690" s="106"/>
      <c r="MEQ196690" s="106"/>
      <c r="MER196690" s="106"/>
      <c r="MES196690" s="106"/>
      <c r="MET196690" s="106"/>
      <c r="MEU196690" s="106"/>
      <c r="MEV196690" s="106"/>
      <c r="MEW196690" s="106"/>
      <c r="MOG196690" s="106"/>
      <c r="MOH196690" s="106"/>
      <c r="MOI196690" s="106"/>
      <c r="MOJ196690" s="106"/>
      <c r="MOK196690" s="106"/>
      <c r="MOL196690" s="106"/>
      <c r="MOM196690" s="106"/>
      <c r="MON196690" s="106"/>
      <c r="MOO196690" s="106"/>
      <c r="MOP196690" s="106"/>
      <c r="MOQ196690" s="106"/>
      <c r="MOR196690" s="106"/>
      <c r="MOS196690" s="106"/>
      <c r="MYC196690" s="106"/>
      <c r="MYD196690" s="106"/>
      <c r="MYE196690" s="106"/>
      <c r="MYF196690" s="106"/>
      <c r="MYG196690" s="106"/>
      <c r="MYH196690" s="106"/>
      <c r="MYI196690" s="106"/>
      <c r="MYJ196690" s="106"/>
      <c r="MYK196690" s="106"/>
      <c r="MYL196690" s="106"/>
      <c r="MYM196690" s="106"/>
      <c r="MYN196690" s="106"/>
      <c r="MYO196690" s="106"/>
      <c r="NHY196690" s="106"/>
      <c r="NHZ196690" s="106"/>
      <c r="NIA196690" s="106"/>
      <c r="NIB196690" s="106"/>
      <c r="NIC196690" s="106"/>
      <c r="NID196690" s="106"/>
      <c r="NIE196690" s="106"/>
      <c r="NIF196690" s="106"/>
      <c r="NIG196690" s="106"/>
      <c r="NIH196690" s="106"/>
      <c r="NII196690" s="106"/>
      <c r="NIJ196690" s="106"/>
      <c r="NIK196690" s="106"/>
      <c r="NRU196690" s="106"/>
      <c r="NRV196690" s="106"/>
      <c r="NRW196690" s="106"/>
      <c r="NRX196690" s="106"/>
      <c r="NRY196690" s="106"/>
      <c r="NRZ196690" s="106"/>
      <c r="NSA196690" s="106"/>
      <c r="NSB196690" s="106"/>
      <c r="NSC196690" s="106"/>
      <c r="NSD196690" s="106"/>
      <c r="NSE196690" s="106"/>
      <c r="NSF196690" s="106"/>
      <c r="NSG196690" s="106"/>
      <c r="OBQ196690" s="106"/>
      <c r="OBR196690" s="106"/>
      <c r="OBS196690" s="106"/>
      <c r="OBT196690" s="106"/>
      <c r="OBU196690" s="106"/>
      <c r="OBV196690" s="106"/>
      <c r="OBW196690" s="106"/>
      <c r="OBX196690" s="106"/>
      <c r="OBY196690" s="106"/>
      <c r="OBZ196690" s="106"/>
      <c r="OCA196690" s="106"/>
      <c r="OCB196690" s="106"/>
      <c r="OCC196690" s="106"/>
      <c r="OLM196690" s="106"/>
      <c r="OLN196690" s="106"/>
      <c r="OLO196690" s="106"/>
      <c r="OLP196690" s="106"/>
      <c r="OLQ196690" s="106"/>
      <c r="OLR196690" s="106"/>
      <c r="OLS196690" s="106"/>
      <c r="OLT196690" s="106"/>
      <c r="OLU196690" s="106"/>
      <c r="OLV196690" s="106"/>
      <c r="OLW196690" s="106"/>
      <c r="OLX196690" s="106"/>
      <c r="OLY196690" s="106"/>
      <c r="OVI196690" s="106"/>
      <c r="OVJ196690" s="106"/>
      <c r="OVK196690" s="106"/>
      <c r="OVL196690" s="106"/>
      <c r="OVM196690" s="106"/>
      <c r="OVN196690" s="106"/>
      <c r="OVO196690" s="106"/>
      <c r="OVP196690" s="106"/>
      <c r="OVQ196690" s="106"/>
      <c r="OVR196690" s="106"/>
      <c r="OVS196690" s="106"/>
      <c r="OVT196690" s="106"/>
      <c r="OVU196690" s="106"/>
      <c r="PFE196690" s="106"/>
      <c r="PFF196690" s="106"/>
      <c r="PFG196690" s="106"/>
      <c r="PFH196690" s="106"/>
      <c r="PFI196690" s="106"/>
      <c r="PFJ196690" s="106"/>
      <c r="PFK196690" s="106"/>
      <c r="PFL196690" s="106"/>
      <c r="PFM196690" s="106"/>
      <c r="PFN196690" s="106"/>
      <c r="PFO196690" s="106"/>
      <c r="PFP196690" s="106"/>
      <c r="PFQ196690" s="106"/>
      <c r="PPA196690" s="106"/>
      <c r="PPB196690" s="106"/>
      <c r="PPC196690" s="106"/>
      <c r="PPD196690" s="106"/>
      <c r="PPE196690" s="106"/>
      <c r="PPF196690" s="106"/>
      <c r="PPG196690" s="106"/>
      <c r="PPH196690" s="106"/>
      <c r="PPI196690" s="106"/>
      <c r="PPJ196690" s="106"/>
      <c r="PPK196690" s="106"/>
      <c r="PPL196690" s="106"/>
      <c r="PPM196690" s="106"/>
      <c r="PYW196690" s="106"/>
      <c r="PYX196690" s="106"/>
      <c r="PYY196690" s="106"/>
      <c r="PYZ196690" s="106"/>
      <c r="PZA196690" s="106"/>
      <c r="PZB196690" s="106"/>
      <c r="PZC196690" s="106"/>
      <c r="PZD196690" s="106"/>
      <c r="PZE196690" s="106"/>
      <c r="PZF196690" s="106"/>
      <c r="PZG196690" s="106"/>
      <c r="PZH196690" s="106"/>
      <c r="PZI196690" s="106"/>
      <c r="QIS196690" s="106"/>
      <c r="QIT196690" s="106"/>
      <c r="QIU196690" s="106"/>
      <c r="QIV196690" s="106"/>
      <c r="QIW196690" s="106"/>
      <c r="QIX196690" s="106"/>
      <c r="QIY196690" s="106"/>
      <c r="QIZ196690" s="106"/>
      <c r="QJA196690" s="106"/>
      <c r="QJB196690" s="106"/>
      <c r="QJC196690" s="106"/>
      <c r="QJD196690" s="106"/>
      <c r="QJE196690" s="106"/>
      <c r="QSO196690" s="106"/>
      <c r="QSP196690" s="106"/>
      <c r="QSQ196690" s="106"/>
      <c r="QSR196690" s="106"/>
      <c r="QSS196690" s="106"/>
      <c r="QST196690" s="106"/>
      <c r="QSU196690" s="106"/>
      <c r="QSV196690" s="106"/>
      <c r="QSW196690" s="106"/>
      <c r="QSX196690" s="106"/>
      <c r="QSY196690" s="106"/>
      <c r="QSZ196690" s="106"/>
      <c r="QTA196690" s="106"/>
      <c r="RCK196690" s="106"/>
      <c r="RCL196690" s="106"/>
      <c r="RCM196690" s="106"/>
      <c r="RCN196690" s="106"/>
      <c r="RCO196690" s="106"/>
      <c r="RCP196690" s="106"/>
      <c r="RCQ196690" s="106"/>
      <c r="RCR196690" s="106"/>
      <c r="RCS196690" s="106"/>
      <c r="RCT196690" s="106"/>
      <c r="RCU196690" s="106"/>
      <c r="RCV196690" s="106"/>
      <c r="RCW196690" s="106"/>
      <c r="RMG196690" s="106"/>
      <c r="RMH196690" s="106"/>
      <c r="RMI196690" s="106"/>
      <c r="RMJ196690" s="106"/>
      <c r="RMK196690" s="106"/>
      <c r="RML196690" s="106"/>
      <c r="RMM196690" s="106"/>
      <c r="RMN196690" s="106"/>
      <c r="RMO196690" s="106"/>
      <c r="RMP196690" s="106"/>
      <c r="RMQ196690" s="106"/>
      <c r="RMR196690" s="106"/>
      <c r="RMS196690" s="106"/>
      <c r="RWC196690" s="106"/>
      <c r="RWD196690" s="106"/>
      <c r="RWE196690" s="106"/>
      <c r="RWF196690" s="106"/>
      <c r="RWG196690" s="106"/>
      <c r="RWH196690" s="106"/>
      <c r="RWI196690" s="106"/>
      <c r="RWJ196690" s="106"/>
      <c r="RWK196690" s="106"/>
      <c r="RWL196690" s="106"/>
      <c r="RWM196690" s="106"/>
      <c r="RWN196690" s="106"/>
      <c r="RWO196690" s="106"/>
      <c r="SFY196690" s="106"/>
      <c r="SFZ196690" s="106"/>
      <c r="SGA196690" s="106"/>
      <c r="SGB196690" s="106"/>
      <c r="SGC196690" s="106"/>
      <c r="SGD196690" s="106"/>
      <c r="SGE196690" s="106"/>
      <c r="SGF196690" s="106"/>
      <c r="SGG196690" s="106"/>
      <c r="SGH196690" s="106"/>
      <c r="SGI196690" s="106"/>
      <c r="SGJ196690" s="106"/>
      <c r="SGK196690" s="106"/>
      <c r="SPU196690" s="106"/>
      <c r="SPV196690" s="106"/>
      <c r="SPW196690" s="106"/>
      <c r="SPX196690" s="106"/>
      <c r="SPY196690" s="106"/>
      <c r="SPZ196690" s="106"/>
      <c r="SQA196690" s="106"/>
      <c r="SQB196690" s="106"/>
      <c r="SQC196690" s="106"/>
      <c r="SQD196690" s="106"/>
      <c r="SQE196690" s="106"/>
      <c r="SQF196690" s="106"/>
      <c r="SQG196690" s="106"/>
      <c r="SZQ196690" s="106"/>
      <c r="SZR196690" s="106"/>
      <c r="SZS196690" s="106"/>
      <c r="SZT196690" s="106"/>
      <c r="SZU196690" s="106"/>
      <c r="SZV196690" s="106"/>
      <c r="SZW196690" s="106"/>
      <c r="SZX196690" s="106"/>
      <c r="SZY196690" s="106"/>
      <c r="SZZ196690" s="106"/>
      <c r="TAA196690" s="106"/>
      <c r="TAB196690" s="106"/>
      <c r="TAC196690" s="106"/>
      <c r="TJM196690" s="106"/>
      <c r="TJN196690" s="106"/>
      <c r="TJO196690" s="106"/>
      <c r="TJP196690" s="106"/>
      <c r="TJQ196690" s="106"/>
      <c r="TJR196690" s="106"/>
      <c r="TJS196690" s="106"/>
      <c r="TJT196690" s="106"/>
      <c r="TJU196690" s="106"/>
      <c r="TJV196690" s="106"/>
      <c r="TJW196690" s="106"/>
      <c r="TJX196690" s="106"/>
      <c r="TJY196690" s="106"/>
      <c r="TTI196690" s="106"/>
      <c r="TTJ196690" s="106"/>
      <c r="TTK196690" s="106"/>
      <c r="TTL196690" s="106"/>
      <c r="TTM196690" s="106"/>
      <c r="TTN196690" s="106"/>
      <c r="TTO196690" s="106"/>
      <c r="TTP196690" s="106"/>
      <c r="TTQ196690" s="106"/>
      <c r="TTR196690" s="106"/>
      <c r="TTS196690" s="106"/>
      <c r="TTT196690" s="106"/>
      <c r="TTU196690" s="106"/>
      <c r="UDE196690" s="106"/>
      <c r="UDF196690" s="106"/>
      <c r="UDG196690" s="106"/>
      <c r="UDH196690" s="106"/>
      <c r="UDI196690" s="106"/>
      <c r="UDJ196690" s="106"/>
      <c r="UDK196690" s="106"/>
      <c r="UDL196690" s="106"/>
      <c r="UDM196690" s="106"/>
      <c r="UDN196690" s="106"/>
      <c r="UDO196690" s="106"/>
      <c r="UDP196690" s="106"/>
      <c r="UDQ196690" s="106"/>
      <c r="UNA196690" s="106"/>
      <c r="UNB196690" s="106"/>
      <c r="UNC196690" s="106"/>
      <c r="UND196690" s="106"/>
      <c r="UNE196690" s="106"/>
      <c r="UNF196690" s="106"/>
      <c r="UNG196690" s="106"/>
      <c r="UNH196690" s="106"/>
      <c r="UNI196690" s="106"/>
      <c r="UNJ196690" s="106"/>
      <c r="UNK196690" s="106"/>
      <c r="UNL196690" s="106"/>
      <c r="UNM196690" s="106"/>
      <c r="UWW196690" s="106"/>
      <c r="UWX196690" s="106"/>
      <c r="UWY196690" s="106"/>
      <c r="UWZ196690" s="106"/>
      <c r="UXA196690" s="106"/>
      <c r="UXB196690" s="106"/>
      <c r="UXC196690" s="106"/>
      <c r="UXD196690" s="106"/>
      <c r="UXE196690" s="106"/>
      <c r="UXF196690" s="106"/>
      <c r="UXG196690" s="106"/>
      <c r="UXH196690" s="106"/>
      <c r="UXI196690" s="106"/>
      <c r="VGS196690" s="106"/>
      <c r="VGT196690" s="106"/>
      <c r="VGU196690" s="106"/>
      <c r="VGV196690" s="106"/>
      <c r="VGW196690" s="106"/>
      <c r="VGX196690" s="106"/>
      <c r="VGY196690" s="106"/>
      <c r="VGZ196690" s="106"/>
      <c r="VHA196690" s="106"/>
      <c r="VHB196690" s="106"/>
      <c r="VHC196690" s="106"/>
      <c r="VHD196690" s="106"/>
      <c r="VHE196690" s="106"/>
      <c r="VQO196690" s="106"/>
      <c r="VQP196690" s="106"/>
      <c r="VQQ196690" s="106"/>
      <c r="VQR196690" s="106"/>
      <c r="VQS196690" s="106"/>
      <c r="VQT196690" s="106"/>
      <c r="VQU196690" s="106"/>
      <c r="VQV196690" s="106"/>
      <c r="VQW196690" s="106"/>
      <c r="VQX196690" s="106"/>
      <c r="VQY196690" s="106"/>
      <c r="VQZ196690" s="106"/>
      <c r="VRA196690" s="106"/>
      <c r="WAK196690" s="106"/>
      <c r="WAL196690" s="106"/>
      <c r="WAM196690" s="106"/>
      <c r="WAN196690" s="106"/>
      <c r="WAO196690" s="106"/>
      <c r="WAP196690" s="106"/>
      <c r="WAQ196690" s="106"/>
      <c r="WAR196690" s="106"/>
      <c r="WAS196690" s="106"/>
      <c r="WAT196690" s="106"/>
      <c r="WAU196690" s="106"/>
      <c r="WAV196690" s="106"/>
      <c r="WAW196690" s="106"/>
      <c r="WKG196690" s="106"/>
      <c r="WKH196690" s="106"/>
      <c r="WKI196690" s="106"/>
      <c r="WKJ196690" s="106"/>
      <c r="WKK196690" s="106"/>
      <c r="WKL196690" s="106"/>
      <c r="WKM196690" s="106"/>
      <c r="WKN196690" s="106"/>
      <c r="WKO196690" s="106"/>
      <c r="WKP196690" s="106"/>
      <c r="WKQ196690" s="106"/>
      <c r="WKR196690" s="106"/>
      <c r="WKS196690" s="106"/>
      <c r="WUC196690" s="106"/>
      <c r="WUD196690" s="106"/>
      <c r="WUE196690" s="106"/>
      <c r="WUF196690" s="106"/>
      <c r="WUG196690" s="106"/>
      <c r="WUH196690" s="106"/>
      <c r="WUI196690" s="106"/>
      <c r="WUJ196690" s="106"/>
      <c r="WUK196690" s="106"/>
      <c r="WUL196690" s="106"/>
      <c r="WUM196690" s="106"/>
      <c r="WUN196690" s="106"/>
      <c r="WUO196690" s="106"/>
    </row>
    <row r="196692" spans="480:1021 1248:2045 2272:3069 3296:4093 4320:5117 5344:6141 6368:7165 7392:8189 8416:9213 9440:10237 10464:11261 11488:12285 12512:13309 13536:14333 14560:15357 15584:16125" hidden="1" x14ac:dyDescent="0.15">
      <c r="SA196692" s="106"/>
      <c r="SB196692" s="106"/>
      <c r="SC196692" s="106"/>
      <c r="SD196692" s="106"/>
      <c r="SE196692" s="106"/>
      <c r="SK196692" s="106"/>
      <c r="SL196692" s="106"/>
      <c r="SM196692" s="106"/>
      <c r="SN196692" s="106"/>
      <c r="SO196692" s="106"/>
      <c r="ABW196692" s="106"/>
      <c r="ABX196692" s="106"/>
      <c r="ABY196692" s="106"/>
      <c r="ABZ196692" s="106"/>
      <c r="ACA196692" s="106"/>
      <c r="ACG196692" s="106"/>
      <c r="ACH196692" s="106"/>
      <c r="ACI196692" s="106"/>
      <c r="ACJ196692" s="106"/>
      <c r="ACK196692" s="106"/>
      <c r="ALS196692" s="106"/>
      <c r="ALT196692" s="106"/>
      <c r="ALU196692" s="106"/>
      <c r="ALV196692" s="106"/>
      <c r="ALW196692" s="106"/>
      <c r="AMC196692" s="106"/>
      <c r="AMD196692" s="106"/>
      <c r="AME196692" s="106"/>
      <c r="AMF196692" s="106"/>
      <c r="AMG196692" s="106"/>
      <c r="AVO196692" s="106"/>
      <c r="AVP196692" s="106"/>
      <c r="AVQ196692" s="106"/>
      <c r="AVR196692" s="106"/>
      <c r="AVS196692" s="106"/>
      <c r="AVY196692" s="106"/>
      <c r="AVZ196692" s="106"/>
      <c r="AWA196692" s="106"/>
      <c r="AWB196692" s="106"/>
      <c r="AWC196692" s="106"/>
      <c r="BFK196692" s="106"/>
      <c r="BFL196692" s="106"/>
      <c r="BFM196692" s="106"/>
      <c r="BFN196692" s="106"/>
      <c r="BFO196692" s="106"/>
      <c r="BFU196692" s="106"/>
      <c r="BFV196692" s="106"/>
      <c r="BFW196692" s="106"/>
      <c r="BFX196692" s="106"/>
      <c r="BFY196692" s="106"/>
      <c r="BPG196692" s="106"/>
      <c r="BPH196692" s="106"/>
      <c r="BPI196692" s="106"/>
      <c r="BPJ196692" s="106"/>
      <c r="BPK196692" s="106"/>
      <c r="BPQ196692" s="106"/>
      <c r="BPR196692" s="106"/>
      <c r="BPS196692" s="106"/>
      <c r="BPT196692" s="106"/>
      <c r="BPU196692" s="106"/>
      <c r="BZC196692" s="106"/>
      <c r="BZD196692" s="106"/>
      <c r="BZE196692" s="106"/>
      <c r="BZF196692" s="106"/>
      <c r="BZG196692" s="106"/>
      <c r="BZM196692" s="106"/>
      <c r="BZN196692" s="106"/>
      <c r="BZO196692" s="106"/>
      <c r="BZP196692" s="106"/>
      <c r="BZQ196692" s="106"/>
      <c r="CIY196692" s="106"/>
      <c r="CIZ196692" s="106"/>
      <c r="CJA196692" s="106"/>
      <c r="CJB196692" s="106"/>
      <c r="CJC196692" s="106"/>
      <c r="CJI196692" s="106"/>
      <c r="CJJ196692" s="106"/>
      <c r="CJK196692" s="106"/>
      <c r="CJL196692" s="106"/>
      <c r="CJM196692" s="106"/>
      <c r="CSU196692" s="106"/>
      <c r="CSV196692" s="106"/>
      <c r="CSW196692" s="106"/>
      <c r="CSX196692" s="106"/>
      <c r="CSY196692" s="106"/>
      <c r="CTE196692" s="106"/>
      <c r="CTF196692" s="106"/>
      <c r="CTG196692" s="106"/>
      <c r="CTH196692" s="106"/>
      <c r="CTI196692" s="106"/>
      <c r="DCQ196692" s="106"/>
      <c r="DCR196692" s="106"/>
      <c r="DCS196692" s="106"/>
      <c r="DCT196692" s="106"/>
      <c r="DCU196692" s="106"/>
      <c r="DDA196692" s="106"/>
      <c r="DDB196692" s="106"/>
      <c r="DDC196692" s="106"/>
      <c r="DDD196692" s="106"/>
      <c r="DDE196692" s="106"/>
      <c r="DMM196692" s="106"/>
      <c r="DMN196692" s="106"/>
      <c r="DMO196692" s="106"/>
      <c r="DMP196692" s="106"/>
      <c r="DMQ196692" s="106"/>
      <c r="DMW196692" s="106"/>
      <c r="DMX196692" s="106"/>
      <c r="DMY196692" s="106"/>
      <c r="DMZ196692" s="106"/>
      <c r="DNA196692" s="106"/>
      <c r="DWI196692" s="106"/>
      <c r="DWJ196692" s="106"/>
      <c r="DWK196692" s="106"/>
      <c r="DWL196692" s="106"/>
      <c r="DWM196692" s="106"/>
      <c r="DWS196692" s="106"/>
      <c r="DWT196692" s="106"/>
      <c r="DWU196692" s="106"/>
      <c r="DWV196692" s="106"/>
      <c r="DWW196692" s="106"/>
      <c r="EGE196692" s="106"/>
      <c r="EGF196692" s="106"/>
      <c r="EGG196692" s="106"/>
      <c r="EGH196692" s="106"/>
      <c r="EGI196692" s="106"/>
      <c r="EGO196692" s="106"/>
      <c r="EGP196692" s="106"/>
      <c r="EGQ196692" s="106"/>
      <c r="EGR196692" s="106"/>
      <c r="EGS196692" s="106"/>
      <c r="EQA196692" s="106"/>
      <c r="EQB196692" s="106"/>
      <c r="EQC196692" s="106"/>
      <c r="EQD196692" s="106"/>
      <c r="EQE196692" s="106"/>
      <c r="EQK196692" s="106"/>
      <c r="EQL196692" s="106"/>
      <c r="EQM196692" s="106"/>
      <c r="EQN196692" s="106"/>
      <c r="EQO196692" s="106"/>
      <c r="EZW196692" s="106"/>
      <c r="EZX196692" s="106"/>
      <c r="EZY196692" s="106"/>
      <c r="EZZ196692" s="106"/>
      <c r="FAA196692" s="106"/>
      <c r="FAG196692" s="106"/>
      <c r="FAH196692" s="106"/>
      <c r="FAI196692" s="106"/>
      <c r="FAJ196692" s="106"/>
      <c r="FAK196692" s="106"/>
      <c r="FJS196692" s="106"/>
      <c r="FJT196692" s="106"/>
      <c r="FJU196692" s="106"/>
      <c r="FJV196692" s="106"/>
      <c r="FJW196692" s="106"/>
      <c r="FKC196692" s="106"/>
      <c r="FKD196692" s="106"/>
      <c r="FKE196692" s="106"/>
      <c r="FKF196692" s="106"/>
      <c r="FKG196692" s="106"/>
      <c r="FTO196692" s="106"/>
      <c r="FTP196692" s="106"/>
      <c r="FTQ196692" s="106"/>
      <c r="FTR196692" s="106"/>
      <c r="FTS196692" s="106"/>
      <c r="FTY196692" s="106"/>
      <c r="FTZ196692" s="106"/>
      <c r="FUA196692" s="106"/>
      <c r="FUB196692" s="106"/>
      <c r="FUC196692" s="106"/>
      <c r="GDK196692" s="106"/>
      <c r="GDL196692" s="106"/>
      <c r="GDM196692" s="106"/>
      <c r="GDN196692" s="106"/>
      <c r="GDO196692" s="106"/>
      <c r="GDU196692" s="106"/>
      <c r="GDV196692" s="106"/>
      <c r="GDW196692" s="106"/>
      <c r="GDX196692" s="106"/>
      <c r="GDY196692" s="106"/>
      <c r="GNG196692" s="106"/>
      <c r="GNH196692" s="106"/>
      <c r="GNI196692" s="106"/>
      <c r="GNJ196692" s="106"/>
      <c r="GNK196692" s="106"/>
      <c r="GNQ196692" s="106"/>
      <c r="GNR196692" s="106"/>
      <c r="GNS196692" s="106"/>
      <c r="GNT196692" s="106"/>
      <c r="GNU196692" s="106"/>
      <c r="GXC196692" s="106"/>
      <c r="GXD196692" s="106"/>
      <c r="GXE196692" s="106"/>
      <c r="GXF196692" s="106"/>
      <c r="GXG196692" s="106"/>
      <c r="GXM196692" s="106"/>
      <c r="GXN196692" s="106"/>
      <c r="GXO196692" s="106"/>
      <c r="GXP196692" s="106"/>
      <c r="GXQ196692" s="106"/>
      <c r="HGY196692" s="106"/>
      <c r="HGZ196692" s="106"/>
      <c r="HHA196692" s="106"/>
      <c r="HHB196692" s="106"/>
      <c r="HHC196692" s="106"/>
      <c r="HHI196692" s="106"/>
      <c r="HHJ196692" s="106"/>
      <c r="HHK196692" s="106"/>
      <c r="HHL196692" s="106"/>
      <c r="HHM196692" s="106"/>
      <c r="HQU196692" s="106"/>
      <c r="HQV196692" s="106"/>
      <c r="HQW196692" s="106"/>
      <c r="HQX196692" s="106"/>
      <c r="HQY196692" s="106"/>
      <c r="HRE196692" s="106"/>
      <c r="HRF196692" s="106"/>
      <c r="HRG196692" s="106"/>
      <c r="HRH196692" s="106"/>
      <c r="HRI196692" s="106"/>
      <c r="IAQ196692" s="106"/>
      <c r="IAR196692" s="106"/>
      <c r="IAS196692" s="106"/>
      <c r="IAT196692" s="106"/>
      <c r="IAU196692" s="106"/>
      <c r="IBA196692" s="106"/>
      <c r="IBB196692" s="106"/>
      <c r="IBC196692" s="106"/>
      <c r="IBD196692" s="106"/>
      <c r="IBE196692" s="106"/>
      <c r="IKM196692" s="106"/>
      <c r="IKN196692" s="106"/>
      <c r="IKO196692" s="106"/>
      <c r="IKP196692" s="106"/>
      <c r="IKQ196692" s="106"/>
      <c r="IKW196692" s="106"/>
      <c r="IKX196692" s="106"/>
      <c r="IKY196692" s="106"/>
      <c r="IKZ196692" s="106"/>
      <c r="ILA196692" s="106"/>
      <c r="IUI196692" s="106"/>
      <c r="IUJ196692" s="106"/>
      <c r="IUK196692" s="106"/>
      <c r="IUL196692" s="106"/>
      <c r="IUM196692" s="106"/>
      <c r="IUS196692" s="106"/>
      <c r="IUT196692" s="106"/>
      <c r="IUU196692" s="106"/>
      <c r="IUV196692" s="106"/>
      <c r="IUW196692" s="106"/>
      <c r="JEE196692" s="106"/>
      <c r="JEF196692" s="106"/>
      <c r="JEG196692" s="106"/>
      <c r="JEH196692" s="106"/>
      <c r="JEI196692" s="106"/>
      <c r="JEO196692" s="106"/>
      <c r="JEP196692" s="106"/>
      <c r="JEQ196692" s="106"/>
      <c r="JER196692" s="106"/>
      <c r="JES196692" s="106"/>
      <c r="JOA196692" s="106"/>
      <c r="JOB196692" s="106"/>
      <c r="JOC196692" s="106"/>
      <c r="JOD196692" s="106"/>
      <c r="JOE196692" s="106"/>
      <c r="JOK196692" s="106"/>
      <c r="JOL196692" s="106"/>
      <c r="JOM196692" s="106"/>
      <c r="JON196692" s="106"/>
      <c r="JOO196692" s="106"/>
      <c r="JXW196692" s="106"/>
      <c r="JXX196692" s="106"/>
      <c r="JXY196692" s="106"/>
      <c r="JXZ196692" s="106"/>
      <c r="JYA196692" s="106"/>
      <c r="JYG196692" s="106"/>
      <c r="JYH196692" s="106"/>
      <c r="JYI196692" s="106"/>
      <c r="JYJ196692" s="106"/>
      <c r="JYK196692" s="106"/>
      <c r="KHS196692" s="106"/>
      <c r="KHT196692" s="106"/>
      <c r="KHU196692" s="106"/>
      <c r="KHV196692" s="106"/>
      <c r="KHW196692" s="106"/>
      <c r="KIC196692" s="106"/>
      <c r="KID196692" s="106"/>
      <c r="KIE196692" s="106"/>
      <c r="KIF196692" s="106"/>
      <c r="KIG196692" s="106"/>
      <c r="KRO196692" s="106"/>
      <c r="KRP196692" s="106"/>
      <c r="KRQ196692" s="106"/>
      <c r="KRR196692" s="106"/>
      <c r="KRS196692" s="106"/>
      <c r="KRY196692" s="106"/>
      <c r="KRZ196692" s="106"/>
      <c r="KSA196692" s="106"/>
      <c r="KSB196692" s="106"/>
      <c r="KSC196692" s="106"/>
      <c r="LBK196692" s="106"/>
      <c r="LBL196692" s="106"/>
      <c r="LBM196692" s="106"/>
      <c r="LBN196692" s="106"/>
      <c r="LBO196692" s="106"/>
      <c r="LBU196692" s="106"/>
      <c r="LBV196692" s="106"/>
      <c r="LBW196692" s="106"/>
      <c r="LBX196692" s="106"/>
      <c r="LBY196692" s="106"/>
      <c r="LLG196692" s="106"/>
      <c r="LLH196692" s="106"/>
      <c r="LLI196692" s="106"/>
      <c r="LLJ196692" s="106"/>
      <c r="LLK196692" s="106"/>
      <c r="LLQ196692" s="106"/>
      <c r="LLR196692" s="106"/>
      <c r="LLS196692" s="106"/>
      <c r="LLT196692" s="106"/>
      <c r="LLU196692" s="106"/>
      <c r="LVC196692" s="106"/>
      <c r="LVD196692" s="106"/>
      <c r="LVE196692" s="106"/>
      <c r="LVF196692" s="106"/>
      <c r="LVG196692" s="106"/>
      <c r="LVM196692" s="106"/>
      <c r="LVN196692" s="106"/>
      <c r="LVO196692" s="106"/>
      <c r="LVP196692" s="106"/>
      <c r="LVQ196692" s="106"/>
      <c r="MEY196692" s="106"/>
      <c r="MEZ196692" s="106"/>
      <c r="MFA196692" s="106"/>
      <c r="MFB196692" s="106"/>
      <c r="MFC196692" s="106"/>
      <c r="MFI196692" s="106"/>
      <c r="MFJ196692" s="106"/>
      <c r="MFK196692" s="106"/>
      <c r="MFL196692" s="106"/>
      <c r="MFM196692" s="106"/>
      <c r="MOU196692" s="106"/>
      <c r="MOV196692" s="106"/>
      <c r="MOW196692" s="106"/>
      <c r="MOX196692" s="106"/>
      <c r="MOY196692" s="106"/>
      <c r="MPE196692" s="106"/>
      <c r="MPF196692" s="106"/>
      <c r="MPG196692" s="106"/>
      <c r="MPH196692" s="106"/>
      <c r="MPI196692" s="106"/>
      <c r="MYQ196692" s="106"/>
      <c r="MYR196692" s="106"/>
      <c r="MYS196692" s="106"/>
      <c r="MYT196692" s="106"/>
      <c r="MYU196692" s="106"/>
      <c r="MZA196692" s="106"/>
      <c r="MZB196692" s="106"/>
      <c r="MZC196692" s="106"/>
      <c r="MZD196692" s="106"/>
      <c r="MZE196692" s="106"/>
      <c r="NIM196692" s="106"/>
      <c r="NIN196692" s="106"/>
      <c r="NIO196692" s="106"/>
      <c r="NIP196692" s="106"/>
      <c r="NIQ196692" s="106"/>
      <c r="NIW196692" s="106"/>
      <c r="NIX196692" s="106"/>
      <c r="NIY196692" s="106"/>
      <c r="NIZ196692" s="106"/>
      <c r="NJA196692" s="106"/>
      <c r="NSI196692" s="106"/>
      <c r="NSJ196692" s="106"/>
      <c r="NSK196692" s="106"/>
      <c r="NSL196692" s="106"/>
      <c r="NSM196692" s="106"/>
      <c r="NSS196692" s="106"/>
      <c r="NST196692" s="106"/>
      <c r="NSU196692" s="106"/>
      <c r="NSV196692" s="106"/>
      <c r="NSW196692" s="106"/>
      <c r="OCE196692" s="106"/>
      <c r="OCF196692" s="106"/>
      <c r="OCG196692" s="106"/>
      <c r="OCH196692" s="106"/>
      <c r="OCI196692" s="106"/>
      <c r="OCO196692" s="106"/>
      <c r="OCP196692" s="106"/>
      <c r="OCQ196692" s="106"/>
      <c r="OCR196692" s="106"/>
      <c r="OCS196692" s="106"/>
      <c r="OMA196692" s="106"/>
      <c r="OMB196692" s="106"/>
      <c r="OMC196692" s="106"/>
      <c r="OMD196692" s="106"/>
      <c r="OME196692" s="106"/>
      <c r="OMK196692" s="106"/>
      <c r="OML196692" s="106"/>
      <c r="OMM196692" s="106"/>
      <c r="OMN196692" s="106"/>
      <c r="OMO196692" s="106"/>
      <c r="OVW196692" s="106"/>
      <c r="OVX196692" s="106"/>
      <c r="OVY196692" s="106"/>
      <c r="OVZ196692" s="106"/>
      <c r="OWA196692" s="106"/>
      <c r="OWG196692" s="106"/>
      <c r="OWH196692" s="106"/>
      <c r="OWI196692" s="106"/>
      <c r="OWJ196692" s="106"/>
      <c r="OWK196692" s="106"/>
      <c r="PFS196692" s="106"/>
      <c r="PFT196692" s="106"/>
      <c r="PFU196692" s="106"/>
      <c r="PFV196692" s="106"/>
      <c r="PFW196692" s="106"/>
      <c r="PGC196692" s="106"/>
      <c r="PGD196692" s="106"/>
      <c r="PGE196692" s="106"/>
      <c r="PGF196692" s="106"/>
      <c r="PGG196692" s="106"/>
      <c r="PPO196692" s="106"/>
      <c r="PPP196692" s="106"/>
      <c r="PPQ196692" s="106"/>
      <c r="PPR196692" s="106"/>
      <c r="PPS196692" s="106"/>
      <c r="PPY196692" s="106"/>
      <c r="PPZ196692" s="106"/>
      <c r="PQA196692" s="106"/>
      <c r="PQB196692" s="106"/>
      <c r="PQC196692" s="106"/>
      <c r="PZK196692" s="106"/>
      <c r="PZL196692" s="106"/>
      <c r="PZM196692" s="106"/>
      <c r="PZN196692" s="106"/>
      <c r="PZO196692" s="106"/>
      <c r="PZU196692" s="106"/>
      <c r="PZV196692" s="106"/>
      <c r="PZW196692" s="106"/>
      <c r="PZX196692" s="106"/>
      <c r="PZY196692" s="106"/>
      <c r="QJG196692" s="106"/>
      <c r="QJH196692" s="106"/>
      <c r="QJI196692" s="106"/>
      <c r="QJJ196692" s="106"/>
      <c r="QJK196692" s="106"/>
      <c r="QJQ196692" s="106"/>
      <c r="QJR196692" s="106"/>
      <c r="QJS196692" s="106"/>
      <c r="QJT196692" s="106"/>
      <c r="QJU196692" s="106"/>
      <c r="QTC196692" s="106"/>
      <c r="QTD196692" s="106"/>
      <c r="QTE196692" s="106"/>
      <c r="QTF196692" s="106"/>
      <c r="QTG196692" s="106"/>
      <c r="QTM196692" s="106"/>
      <c r="QTN196692" s="106"/>
      <c r="QTO196692" s="106"/>
      <c r="QTP196692" s="106"/>
      <c r="QTQ196692" s="106"/>
      <c r="RCY196692" s="106"/>
      <c r="RCZ196692" s="106"/>
      <c r="RDA196692" s="106"/>
      <c r="RDB196692" s="106"/>
      <c r="RDC196692" s="106"/>
      <c r="RDI196692" s="106"/>
      <c r="RDJ196692" s="106"/>
      <c r="RDK196692" s="106"/>
      <c r="RDL196692" s="106"/>
      <c r="RDM196692" s="106"/>
      <c r="RMU196692" s="106"/>
      <c r="RMV196692" s="106"/>
      <c r="RMW196692" s="106"/>
      <c r="RMX196692" s="106"/>
      <c r="RMY196692" s="106"/>
      <c r="RNE196692" s="106"/>
      <c r="RNF196692" s="106"/>
      <c r="RNG196692" s="106"/>
      <c r="RNH196692" s="106"/>
      <c r="RNI196692" s="106"/>
      <c r="RWQ196692" s="106"/>
      <c r="RWR196692" s="106"/>
      <c r="RWS196692" s="106"/>
      <c r="RWT196692" s="106"/>
      <c r="RWU196692" s="106"/>
      <c r="RXA196692" s="106"/>
      <c r="RXB196692" s="106"/>
      <c r="RXC196692" s="106"/>
      <c r="RXD196692" s="106"/>
      <c r="RXE196692" s="106"/>
      <c r="SGM196692" s="106"/>
      <c r="SGN196692" s="106"/>
      <c r="SGO196692" s="106"/>
      <c r="SGP196692" s="106"/>
      <c r="SGQ196692" s="106"/>
      <c r="SGW196692" s="106"/>
      <c r="SGX196692" s="106"/>
      <c r="SGY196692" s="106"/>
      <c r="SGZ196692" s="106"/>
      <c r="SHA196692" s="106"/>
      <c r="SQI196692" s="106"/>
      <c r="SQJ196692" s="106"/>
      <c r="SQK196692" s="106"/>
      <c r="SQL196692" s="106"/>
      <c r="SQM196692" s="106"/>
      <c r="SQS196692" s="106"/>
      <c r="SQT196692" s="106"/>
      <c r="SQU196692" s="106"/>
      <c r="SQV196692" s="106"/>
      <c r="SQW196692" s="106"/>
      <c r="TAE196692" s="106"/>
      <c r="TAF196692" s="106"/>
      <c r="TAG196692" s="106"/>
      <c r="TAH196692" s="106"/>
      <c r="TAI196692" s="106"/>
      <c r="TAO196692" s="106"/>
      <c r="TAP196692" s="106"/>
      <c r="TAQ196692" s="106"/>
      <c r="TAR196692" s="106"/>
      <c r="TAS196692" s="106"/>
      <c r="TKA196692" s="106"/>
      <c r="TKB196692" s="106"/>
      <c r="TKC196692" s="106"/>
      <c r="TKD196692" s="106"/>
      <c r="TKE196692" s="106"/>
      <c r="TKK196692" s="106"/>
      <c r="TKL196692" s="106"/>
      <c r="TKM196692" s="106"/>
      <c r="TKN196692" s="106"/>
      <c r="TKO196692" s="106"/>
      <c r="TTW196692" s="106"/>
      <c r="TTX196692" s="106"/>
      <c r="TTY196692" s="106"/>
      <c r="TTZ196692" s="106"/>
      <c r="TUA196692" s="106"/>
      <c r="TUG196692" s="106"/>
      <c r="TUH196692" s="106"/>
      <c r="TUI196692" s="106"/>
      <c r="TUJ196692" s="106"/>
      <c r="TUK196692" s="106"/>
      <c r="UDS196692" s="106"/>
      <c r="UDT196692" s="106"/>
      <c r="UDU196692" s="106"/>
      <c r="UDV196692" s="106"/>
      <c r="UDW196692" s="106"/>
      <c r="UEC196692" s="106"/>
      <c r="UED196692" s="106"/>
      <c r="UEE196692" s="106"/>
      <c r="UEF196692" s="106"/>
      <c r="UEG196692" s="106"/>
      <c r="UNO196692" s="106"/>
      <c r="UNP196692" s="106"/>
      <c r="UNQ196692" s="106"/>
      <c r="UNR196692" s="106"/>
      <c r="UNS196692" s="106"/>
      <c r="UNY196692" s="106"/>
      <c r="UNZ196692" s="106"/>
      <c r="UOA196692" s="106"/>
      <c r="UOB196692" s="106"/>
      <c r="UOC196692" s="106"/>
      <c r="UXK196692" s="106"/>
      <c r="UXL196692" s="106"/>
      <c r="UXM196692" s="106"/>
      <c r="UXN196692" s="106"/>
      <c r="UXO196692" s="106"/>
      <c r="UXU196692" s="106"/>
      <c r="UXV196692" s="106"/>
      <c r="UXW196692" s="106"/>
      <c r="UXX196692" s="106"/>
      <c r="UXY196692" s="106"/>
      <c r="VHG196692" s="106"/>
      <c r="VHH196692" s="106"/>
      <c r="VHI196692" s="106"/>
      <c r="VHJ196692" s="106"/>
      <c r="VHK196692" s="106"/>
      <c r="VHQ196692" s="106"/>
      <c r="VHR196692" s="106"/>
      <c r="VHS196692" s="106"/>
      <c r="VHT196692" s="106"/>
      <c r="VHU196692" s="106"/>
      <c r="VRC196692" s="106"/>
      <c r="VRD196692" s="106"/>
      <c r="VRE196692" s="106"/>
      <c r="VRF196692" s="106"/>
      <c r="VRG196692" s="106"/>
      <c r="VRM196692" s="106"/>
      <c r="VRN196692" s="106"/>
      <c r="VRO196692" s="106"/>
      <c r="VRP196692" s="106"/>
      <c r="VRQ196692" s="106"/>
      <c r="WAY196692" s="106"/>
      <c r="WAZ196692" s="106"/>
      <c r="WBA196692" s="106"/>
      <c r="WBB196692" s="106"/>
      <c r="WBC196692" s="106"/>
      <c r="WBI196692" s="106"/>
      <c r="WBJ196692" s="106"/>
      <c r="WBK196692" s="106"/>
      <c r="WBL196692" s="106"/>
      <c r="WBM196692" s="106"/>
      <c r="WKU196692" s="106"/>
      <c r="WKV196692" s="106"/>
      <c r="WKW196692" s="106"/>
      <c r="WKX196692" s="106"/>
      <c r="WKY196692" s="106"/>
      <c r="WLE196692" s="106"/>
      <c r="WLF196692" s="106"/>
      <c r="WLG196692" s="106"/>
      <c r="WLH196692" s="106"/>
      <c r="WLI196692" s="106"/>
      <c r="WUQ196692" s="106"/>
      <c r="WUR196692" s="106"/>
      <c r="WUS196692" s="106"/>
      <c r="WUT196692" s="106"/>
      <c r="WUU196692" s="106"/>
      <c r="WVA196692" s="106"/>
      <c r="WVB196692" s="106"/>
      <c r="WVC196692" s="106"/>
      <c r="WVD196692" s="106"/>
      <c r="WVE196692" s="106"/>
    </row>
    <row r="196693" spans="480:1021 1248:2045 2272:3069 3296:4093 4320:5117 5344:6141 6368:7165 7392:8189 8416:9213 9440:10237 10464:11261 11488:12285 12512:13309 13536:14333 14560:15357 15584:16125" hidden="1" x14ac:dyDescent="0.15">
      <c r="RR196693" s="106"/>
      <c r="RS196693" s="106"/>
      <c r="RT196693" s="106"/>
      <c r="RU196693" s="106"/>
      <c r="RV196693" s="106"/>
      <c r="SA196693" s="106"/>
      <c r="SB196693" s="106"/>
      <c r="SC196693" s="106"/>
      <c r="SD196693" s="106"/>
      <c r="SE196693" s="106"/>
      <c r="SK196693" s="106"/>
      <c r="SL196693" s="106"/>
      <c r="SM196693" s="106"/>
      <c r="SN196693" s="106"/>
      <c r="SO196693" s="106"/>
      <c r="ABN196693" s="106"/>
      <c r="ABO196693" s="106"/>
      <c r="ABP196693" s="106"/>
      <c r="ABQ196693" s="106"/>
      <c r="ABR196693" s="106"/>
      <c r="ABW196693" s="106"/>
      <c r="ABX196693" s="106"/>
      <c r="ABY196693" s="106"/>
      <c r="ABZ196693" s="106"/>
      <c r="ACA196693" s="106"/>
      <c r="ACG196693" s="106"/>
      <c r="ACH196693" s="106"/>
      <c r="ACI196693" s="106"/>
      <c r="ACJ196693" s="106"/>
      <c r="ACK196693" s="106"/>
      <c r="ALJ196693" s="106"/>
      <c r="ALK196693" s="106"/>
      <c r="ALL196693" s="106"/>
      <c r="ALM196693" s="106"/>
      <c r="ALN196693" s="106"/>
      <c r="ALS196693" s="106"/>
      <c r="ALT196693" s="106"/>
      <c r="ALU196693" s="106"/>
      <c r="ALV196693" s="106"/>
      <c r="ALW196693" s="106"/>
      <c r="AMC196693" s="106"/>
      <c r="AMD196693" s="106"/>
      <c r="AME196693" s="106"/>
      <c r="AMF196693" s="106"/>
      <c r="AMG196693" s="106"/>
      <c r="AVF196693" s="106"/>
      <c r="AVG196693" s="106"/>
      <c r="AVH196693" s="106"/>
      <c r="AVI196693" s="106"/>
      <c r="AVJ196693" s="106"/>
      <c r="AVO196693" s="106"/>
      <c r="AVP196693" s="106"/>
      <c r="AVQ196693" s="106"/>
      <c r="AVR196693" s="106"/>
      <c r="AVS196693" s="106"/>
      <c r="AVY196693" s="106"/>
      <c r="AVZ196693" s="106"/>
      <c r="AWA196693" s="106"/>
      <c r="AWB196693" s="106"/>
      <c r="AWC196693" s="106"/>
      <c r="BFB196693" s="106"/>
      <c r="BFC196693" s="106"/>
      <c r="BFD196693" s="106"/>
      <c r="BFE196693" s="106"/>
      <c r="BFF196693" s="106"/>
      <c r="BFK196693" s="106"/>
      <c r="BFL196693" s="106"/>
      <c r="BFM196693" s="106"/>
      <c r="BFN196693" s="106"/>
      <c r="BFO196693" s="106"/>
      <c r="BFU196693" s="106"/>
      <c r="BFV196693" s="106"/>
      <c r="BFW196693" s="106"/>
      <c r="BFX196693" s="106"/>
      <c r="BFY196693" s="106"/>
      <c r="BOX196693" s="106"/>
      <c r="BOY196693" s="106"/>
      <c r="BOZ196693" s="106"/>
      <c r="BPA196693" s="106"/>
      <c r="BPB196693" s="106"/>
      <c r="BPG196693" s="106"/>
      <c r="BPH196693" s="106"/>
      <c r="BPI196693" s="106"/>
      <c r="BPJ196693" s="106"/>
      <c r="BPK196693" s="106"/>
      <c r="BPQ196693" s="106"/>
      <c r="BPR196693" s="106"/>
      <c r="BPS196693" s="106"/>
      <c r="BPT196693" s="106"/>
      <c r="BPU196693" s="106"/>
      <c r="BYT196693" s="106"/>
      <c r="BYU196693" s="106"/>
      <c r="BYV196693" s="106"/>
      <c r="BYW196693" s="106"/>
      <c r="BYX196693" s="106"/>
      <c r="BZC196693" s="106"/>
      <c r="BZD196693" s="106"/>
      <c r="BZE196693" s="106"/>
      <c r="BZF196693" s="106"/>
      <c r="BZG196693" s="106"/>
      <c r="BZM196693" s="106"/>
      <c r="BZN196693" s="106"/>
      <c r="BZO196693" s="106"/>
      <c r="BZP196693" s="106"/>
      <c r="BZQ196693" s="106"/>
      <c r="CIP196693" s="106"/>
      <c r="CIQ196693" s="106"/>
      <c r="CIR196693" s="106"/>
      <c r="CIS196693" s="106"/>
      <c r="CIT196693" s="106"/>
      <c r="CIY196693" s="106"/>
      <c r="CIZ196693" s="106"/>
      <c r="CJA196693" s="106"/>
      <c r="CJB196693" s="106"/>
      <c r="CJC196693" s="106"/>
      <c r="CJI196693" s="106"/>
      <c r="CJJ196693" s="106"/>
      <c r="CJK196693" s="106"/>
      <c r="CJL196693" s="106"/>
      <c r="CJM196693" s="106"/>
      <c r="CSL196693" s="106"/>
      <c r="CSM196693" s="106"/>
      <c r="CSN196693" s="106"/>
      <c r="CSO196693" s="106"/>
      <c r="CSP196693" s="106"/>
      <c r="CSU196693" s="106"/>
      <c r="CSV196693" s="106"/>
      <c r="CSW196693" s="106"/>
      <c r="CSX196693" s="106"/>
      <c r="CSY196693" s="106"/>
      <c r="CTE196693" s="106"/>
      <c r="CTF196693" s="106"/>
      <c r="CTG196693" s="106"/>
      <c r="CTH196693" s="106"/>
      <c r="CTI196693" s="106"/>
      <c r="DCH196693" s="106"/>
      <c r="DCI196693" s="106"/>
      <c r="DCJ196693" s="106"/>
      <c r="DCK196693" s="106"/>
      <c r="DCL196693" s="106"/>
      <c r="DCQ196693" s="106"/>
      <c r="DCR196693" s="106"/>
      <c r="DCS196693" s="106"/>
      <c r="DCT196693" s="106"/>
      <c r="DCU196693" s="106"/>
      <c r="DDA196693" s="106"/>
      <c r="DDB196693" s="106"/>
      <c r="DDC196693" s="106"/>
      <c r="DDD196693" s="106"/>
      <c r="DDE196693" s="106"/>
      <c r="DMD196693" s="106"/>
      <c r="DME196693" s="106"/>
      <c r="DMF196693" s="106"/>
      <c r="DMG196693" s="106"/>
      <c r="DMH196693" s="106"/>
      <c r="DMM196693" s="106"/>
      <c r="DMN196693" s="106"/>
      <c r="DMO196693" s="106"/>
      <c r="DMP196693" s="106"/>
      <c r="DMQ196693" s="106"/>
      <c r="DMW196693" s="106"/>
      <c r="DMX196693" s="106"/>
      <c r="DMY196693" s="106"/>
      <c r="DMZ196693" s="106"/>
      <c r="DNA196693" s="106"/>
      <c r="DVZ196693" s="106"/>
      <c r="DWA196693" s="106"/>
      <c r="DWB196693" s="106"/>
      <c r="DWC196693" s="106"/>
      <c r="DWD196693" s="106"/>
      <c r="DWI196693" s="106"/>
      <c r="DWJ196693" s="106"/>
      <c r="DWK196693" s="106"/>
      <c r="DWL196693" s="106"/>
      <c r="DWM196693" s="106"/>
      <c r="DWS196693" s="106"/>
      <c r="DWT196693" s="106"/>
      <c r="DWU196693" s="106"/>
      <c r="DWV196693" s="106"/>
      <c r="DWW196693" s="106"/>
      <c r="EFV196693" s="106"/>
      <c r="EFW196693" s="106"/>
      <c r="EFX196693" s="106"/>
      <c r="EFY196693" s="106"/>
      <c r="EFZ196693" s="106"/>
      <c r="EGE196693" s="106"/>
      <c r="EGF196693" s="106"/>
      <c r="EGG196693" s="106"/>
      <c r="EGH196693" s="106"/>
      <c r="EGI196693" s="106"/>
      <c r="EGO196693" s="106"/>
      <c r="EGP196693" s="106"/>
      <c r="EGQ196693" s="106"/>
      <c r="EGR196693" s="106"/>
      <c r="EGS196693" s="106"/>
      <c r="EPR196693" s="106"/>
      <c r="EPS196693" s="106"/>
      <c r="EPT196693" s="106"/>
      <c r="EPU196693" s="106"/>
      <c r="EPV196693" s="106"/>
      <c r="EQA196693" s="106"/>
      <c r="EQB196693" s="106"/>
      <c r="EQC196693" s="106"/>
      <c r="EQD196693" s="106"/>
      <c r="EQE196693" s="106"/>
      <c r="EQK196693" s="106"/>
      <c r="EQL196693" s="106"/>
      <c r="EQM196693" s="106"/>
      <c r="EQN196693" s="106"/>
      <c r="EQO196693" s="106"/>
      <c r="EZN196693" s="106"/>
      <c r="EZO196693" s="106"/>
      <c r="EZP196693" s="106"/>
      <c r="EZQ196693" s="106"/>
      <c r="EZR196693" s="106"/>
      <c r="EZW196693" s="106"/>
      <c r="EZX196693" s="106"/>
      <c r="EZY196693" s="106"/>
      <c r="EZZ196693" s="106"/>
      <c r="FAA196693" s="106"/>
      <c r="FAG196693" s="106"/>
      <c r="FAH196693" s="106"/>
      <c r="FAI196693" s="106"/>
      <c r="FAJ196693" s="106"/>
      <c r="FAK196693" s="106"/>
      <c r="FJJ196693" s="106"/>
      <c r="FJK196693" s="106"/>
      <c r="FJL196693" s="106"/>
      <c r="FJM196693" s="106"/>
      <c r="FJN196693" s="106"/>
      <c r="FJS196693" s="106"/>
      <c r="FJT196693" s="106"/>
      <c r="FJU196693" s="106"/>
      <c r="FJV196693" s="106"/>
      <c r="FJW196693" s="106"/>
      <c r="FKC196693" s="106"/>
      <c r="FKD196693" s="106"/>
      <c r="FKE196693" s="106"/>
      <c r="FKF196693" s="106"/>
      <c r="FKG196693" s="106"/>
      <c r="FTF196693" s="106"/>
      <c r="FTG196693" s="106"/>
      <c r="FTH196693" s="106"/>
      <c r="FTI196693" s="106"/>
      <c r="FTJ196693" s="106"/>
      <c r="FTO196693" s="106"/>
      <c r="FTP196693" s="106"/>
      <c r="FTQ196693" s="106"/>
      <c r="FTR196693" s="106"/>
      <c r="FTS196693" s="106"/>
      <c r="FTY196693" s="106"/>
      <c r="FTZ196693" s="106"/>
      <c r="FUA196693" s="106"/>
      <c r="FUB196693" s="106"/>
      <c r="FUC196693" s="106"/>
      <c r="GDB196693" s="106"/>
      <c r="GDC196693" s="106"/>
      <c r="GDD196693" s="106"/>
      <c r="GDE196693" s="106"/>
      <c r="GDF196693" s="106"/>
      <c r="GDK196693" s="106"/>
      <c r="GDL196693" s="106"/>
      <c r="GDM196693" s="106"/>
      <c r="GDN196693" s="106"/>
      <c r="GDO196693" s="106"/>
      <c r="GDU196693" s="106"/>
      <c r="GDV196693" s="106"/>
      <c r="GDW196693" s="106"/>
      <c r="GDX196693" s="106"/>
      <c r="GDY196693" s="106"/>
      <c r="GMX196693" s="106"/>
      <c r="GMY196693" s="106"/>
      <c r="GMZ196693" s="106"/>
      <c r="GNA196693" s="106"/>
      <c r="GNB196693" s="106"/>
      <c r="GNG196693" s="106"/>
      <c r="GNH196693" s="106"/>
      <c r="GNI196693" s="106"/>
      <c r="GNJ196693" s="106"/>
      <c r="GNK196693" s="106"/>
      <c r="GNQ196693" s="106"/>
      <c r="GNR196693" s="106"/>
      <c r="GNS196693" s="106"/>
      <c r="GNT196693" s="106"/>
      <c r="GNU196693" s="106"/>
      <c r="GWT196693" s="106"/>
      <c r="GWU196693" s="106"/>
      <c r="GWV196693" s="106"/>
      <c r="GWW196693" s="106"/>
      <c r="GWX196693" s="106"/>
      <c r="GXC196693" s="106"/>
      <c r="GXD196693" s="106"/>
      <c r="GXE196693" s="106"/>
      <c r="GXF196693" s="106"/>
      <c r="GXG196693" s="106"/>
      <c r="GXM196693" s="106"/>
      <c r="GXN196693" s="106"/>
      <c r="GXO196693" s="106"/>
      <c r="GXP196693" s="106"/>
      <c r="GXQ196693" s="106"/>
      <c r="HGP196693" s="106"/>
      <c r="HGQ196693" s="106"/>
      <c r="HGR196693" s="106"/>
      <c r="HGS196693" s="106"/>
      <c r="HGT196693" s="106"/>
      <c r="HGY196693" s="106"/>
      <c r="HGZ196693" s="106"/>
      <c r="HHA196693" s="106"/>
      <c r="HHB196693" s="106"/>
      <c r="HHC196693" s="106"/>
      <c r="HHI196693" s="106"/>
      <c r="HHJ196693" s="106"/>
      <c r="HHK196693" s="106"/>
      <c r="HHL196693" s="106"/>
      <c r="HHM196693" s="106"/>
      <c r="HQL196693" s="106"/>
      <c r="HQM196693" s="106"/>
      <c r="HQN196693" s="106"/>
      <c r="HQO196693" s="106"/>
      <c r="HQP196693" s="106"/>
      <c r="HQU196693" s="106"/>
      <c r="HQV196693" s="106"/>
      <c r="HQW196693" s="106"/>
      <c r="HQX196693" s="106"/>
      <c r="HQY196693" s="106"/>
      <c r="HRE196693" s="106"/>
      <c r="HRF196693" s="106"/>
      <c r="HRG196693" s="106"/>
      <c r="HRH196693" s="106"/>
      <c r="HRI196693" s="106"/>
      <c r="IAH196693" s="106"/>
      <c r="IAI196693" s="106"/>
      <c r="IAJ196693" s="106"/>
      <c r="IAK196693" s="106"/>
      <c r="IAL196693" s="106"/>
      <c r="IAQ196693" s="106"/>
      <c r="IAR196693" s="106"/>
      <c r="IAS196693" s="106"/>
      <c r="IAT196693" s="106"/>
      <c r="IAU196693" s="106"/>
      <c r="IBA196693" s="106"/>
      <c r="IBB196693" s="106"/>
      <c r="IBC196693" s="106"/>
      <c r="IBD196693" s="106"/>
      <c r="IBE196693" s="106"/>
      <c r="IKD196693" s="106"/>
      <c r="IKE196693" s="106"/>
      <c r="IKF196693" s="106"/>
      <c r="IKG196693" s="106"/>
      <c r="IKH196693" s="106"/>
      <c r="IKM196693" s="106"/>
      <c r="IKN196693" s="106"/>
      <c r="IKO196693" s="106"/>
      <c r="IKP196693" s="106"/>
      <c r="IKQ196693" s="106"/>
      <c r="IKW196693" s="106"/>
      <c r="IKX196693" s="106"/>
      <c r="IKY196693" s="106"/>
      <c r="IKZ196693" s="106"/>
      <c r="ILA196693" s="106"/>
      <c r="ITZ196693" s="106"/>
      <c r="IUA196693" s="106"/>
      <c r="IUB196693" s="106"/>
      <c r="IUC196693" s="106"/>
      <c r="IUD196693" s="106"/>
      <c r="IUI196693" s="106"/>
      <c r="IUJ196693" s="106"/>
      <c r="IUK196693" s="106"/>
      <c r="IUL196693" s="106"/>
      <c r="IUM196693" s="106"/>
      <c r="IUS196693" s="106"/>
      <c r="IUT196693" s="106"/>
      <c r="IUU196693" s="106"/>
      <c r="IUV196693" s="106"/>
      <c r="IUW196693" s="106"/>
      <c r="JDV196693" s="106"/>
      <c r="JDW196693" s="106"/>
      <c r="JDX196693" s="106"/>
      <c r="JDY196693" s="106"/>
      <c r="JDZ196693" s="106"/>
      <c r="JEE196693" s="106"/>
      <c r="JEF196693" s="106"/>
      <c r="JEG196693" s="106"/>
      <c r="JEH196693" s="106"/>
      <c r="JEI196693" s="106"/>
      <c r="JEO196693" s="106"/>
      <c r="JEP196693" s="106"/>
      <c r="JEQ196693" s="106"/>
      <c r="JER196693" s="106"/>
      <c r="JES196693" s="106"/>
      <c r="JNR196693" s="106"/>
      <c r="JNS196693" s="106"/>
      <c r="JNT196693" s="106"/>
      <c r="JNU196693" s="106"/>
      <c r="JNV196693" s="106"/>
      <c r="JOA196693" s="106"/>
      <c r="JOB196693" s="106"/>
      <c r="JOC196693" s="106"/>
      <c r="JOD196693" s="106"/>
      <c r="JOE196693" s="106"/>
      <c r="JOK196693" s="106"/>
      <c r="JOL196693" s="106"/>
      <c r="JOM196693" s="106"/>
      <c r="JON196693" s="106"/>
      <c r="JOO196693" s="106"/>
      <c r="JXN196693" s="106"/>
      <c r="JXO196693" s="106"/>
      <c r="JXP196693" s="106"/>
      <c r="JXQ196693" s="106"/>
      <c r="JXR196693" s="106"/>
      <c r="JXW196693" s="106"/>
      <c r="JXX196693" s="106"/>
      <c r="JXY196693" s="106"/>
      <c r="JXZ196693" s="106"/>
      <c r="JYA196693" s="106"/>
      <c r="JYG196693" s="106"/>
      <c r="JYH196693" s="106"/>
      <c r="JYI196693" s="106"/>
      <c r="JYJ196693" s="106"/>
      <c r="JYK196693" s="106"/>
      <c r="KHJ196693" s="106"/>
      <c r="KHK196693" s="106"/>
      <c r="KHL196693" s="106"/>
      <c r="KHM196693" s="106"/>
      <c r="KHN196693" s="106"/>
      <c r="KHS196693" s="106"/>
      <c r="KHT196693" s="106"/>
      <c r="KHU196693" s="106"/>
      <c r="KHV196693" s="106"/>
      <c r="KHW196693" s="106"/>
      <c r="KIC196693" s="106"/>
      <c r="KID196693" s="106"/>
      <c r="KIE196693" s="106"/>
      <c r="KIF196693" s="106"/>
      <c r="KIG196693" s="106"/>
      <c r="KRF196693" s="106"/>
      <c r="KRG196693" s="106"/>
      <c r="KRH196693" s="106"/>
      <c r="KRI196693" s="106"/>
      <c r="KRJ196693" s="106"/>
      <c r="KRO196693" s="106"/>
      <c r="KRP196693" s="106"/>
      <c r="KRQ196693" s="106"/>
      <c r="KRR196693" s="106"/>
      <c r="KRS196693" s="106"/>
      <c r="KRY196693" s="106"/>
      <c r="KRZ196693" s="106"/>
      <c r="KSA196693" s="106"/>
      <c r="KSB196693" s="106"/>
      <c r="KSC196693" s="106"/>
      <c r="LBB196693" s="106"/>
      <c r="LBC196693" s="106"/>
      <c r="LBD196693" s="106"/>
      <c r="LBE196693" s="106"/>
      <c r="LBF196693" s="106"/>
      <c r="LBK196693" s="106"/>
      <c r="LBL196693" s="106"/>
      <c r="LBM196693" s="106"/>
      <c r="LBN196693" s="106"/>
      <c r="LBO196693" s="106"/>
      <c r="LBU196693" s="106"/>
      <c r="LBV196693" s="106"/>
      <c r="LBW196693" s="106"/>
      <c r="LBX196693" s="106"/>
      <c r="LBY196693" s="106"/>
      <c r="LKX196693" s="106"/>
      <c r="LKY196693" s="106"/>
      <c r="LKZ196693" s="106"/>
      <c r="LLA196693" s="106"/>
      <c r="LLB196693" s="106"/>
      <c r="LLG196693" s="106"/>
      <c r="LLH196693" s="106"/>
      <c r="LLI196693" s="106"/>
      <c r="LLJ196693" s="106"/>
      <c r="LLK196693" s="106"/>
      <c r="LLQ196693" s="106"/>
      <c r="LLR196693" s="106"/>
      <c r="LLS196693" s="106"/>
      <c r="LLT196693" s="106"/>
      <c r="LLU196693" s="106"/>
      <c r="LUT196693" s="106"/>
      <c r="LUU196693" s="106"/>
      <c r="LUV196693" s="106"/>
      <c r="LUW196693" s="106"/>
      <c r="LUX196693" s="106"/>
      <c r="LVC196693" s="106"/>
      <c r="LVD196693" s="106"/>
      <c r="LVE196693" s="106"/>
      <c r="LVF196693" s="106"/>
      <c r="LVG196693" s="106"/>
      <c r="LVM196693" s="106"/>
      <c r="LVN196693" s="106"/>
      <c r="LVO196693" s="106"/>
      <c r="LVP196693" s="106"/>
      <c r="LVQ196693" s="106"/>
      <c r="MEP196693" s="106"/>
      <c r="MEQ196693" s="106"/>
      <c r="MER196693" s="106"/>
      <c r="MES196693" s="106"/>
      <c r="MET196693" s="106"/>
      <c r="MEY196693" s="106"/>
      <c r="MEZ196693" s="106"/>
      <c r="MFA196693" s="106"/>
      <c r="MFB196693" s="106"/>
      <c r="MFC196693" s="106"/>
      <c r="MFI196693" s="106"/>
      <c r="MFJ196693" s="106"/>
      <c r="MFK196693" s="106"/>
      <c r="MFL196693" s="106"/>
      <c r="MFM196693" s="106"/>
      <c r="MOL196693" s="106"/>
      <c r="MOM196693" s="106"/>
      <c r="MON196693" s="106"/>
      <c r="MOO196693" s="106"/>
      <c r="MOP196693" s="106"/>
      <c r="MOU196693" s="106"/>
      <c r="MOV196693" s="106"/>
      <c r="MOW196693" s="106"/>
      <c r="MOX196693" s="106"/>
      <c r="MOY196693" s="106"/>
      <c r="MPE196693" s="106"/>
      <c r="MPF196693" s="106"/>
      <c r="MPG196693" s="106"/>
      <c r="MPH196693" s="106"/>
      <c r="MPI196693" s="106"/>
      <c r="MYH196693" s="106"/>
      <c r="MYI196693" s="106"/>
      <c r="MYJ196693" s="106"/>
      <c r="MYK196693" s="106"/>
      <c r="MYL196693" s="106"/>
      <c r="MYQ196693" s="106"/>
      <c r="MYR196693" s="106"/>
      <c r="MYS196693" s="106"/>
      <c r="MYT196693" s="106"/>
      <c r="MYU196693" s="106"/>
      <c r="MZA196693" s="106"/>
      <c r="MZB196693" s="106"/>
      <c r="MZC196693" s="106"/>
      <c r="MZD196693" s="106"/>
      <c r="MZE196693" s="106"/>
      <c r="NID196693" s="106"/>
      <c r="NIE196693" s="106"/>
      <c r="NIF196693" s="106"/>
      <c r="NIG196693" s="106"/>
      <c r="NIH196693" s="106"/>
      <c r="NIM196693" s="106"/>
      <c r="NIN196693" s="106"/>
      <c r="NIO196693" s="106"/>
      <c r="NIP196693" s="106"/>
      <c r="NIQ196693" s="106"/>
      <c r="NIW196693" s="106"/>
      <c r="NIX196693" s="106"/>
      <c r="NIY196693" s="106"/>
      <c r="NIZ196693" s="106"/>
      <c r="NJA196693" s="106"/>
      <c r="NRZ196693" s="106"/>
      <c r="NSA196693" s="106"/>
      <c r="NSB196693" s="106"/>
      <c r="NSC196693" s="106"/>
      <c r="NSD196693" s="106"/>
      <c r="NSI196693" s="106"/>
      <c r="NSJ196693" s="106"/>
      <c r="NSK196693" s="106"/>
      <c r="NSL196693" s="106"/>
      <c r="NSM196693" s="106"/>
      <c r="NSS196693" s="106"/>
      <c r="NST196693" s="106"/>
      <c r="NSU196693" s="106"/>
      <c r="NSV196693" s="106"/>
      <c r="NSW196693" s="106"/>
      <c r="OBV196693" s="106"/>
      <c r="OBW196693" s="106"/>
      <c r="OBX196693" s="106"/>
      <c r="OBY196693" s="106"/>
      <c r="OBZ196693" s="106"/>
      <c r="OCE196693" s="106"/>
      <c r="OCF196693" s="106"/>
      <c r="OCG196693" s="106"/>
      <c r="OCH196693" s="106"/>
      <c r="OCI196693" s="106"/>
      <c r="OCO196693" s="106"/>
      <c r="OCP196693" s="106"/>
      <c r="OCQ196693" s="106"/>
      <c r="OCR196693" s="106"/>
      <c r="OCS196693" s="106"/>
      <c r="OLR196693" s="106"/>
      <c r="OLS196693" s="106"/>
      <c r="OLT196693" s="106"/>
      <c r="OLU196693" s="106"/>
      <c r="OLV196693" s="106"/>
      <c r="OMA196693" s="106"/>
      <c r="OMB196693" s="106"/>
      <c r="OMC196693" s="106"/>
      <c r="OMD196693" s="106"/>
      <c r="OME196693" s="106"/>
      <c r="OMK196693" s="106"/>
      <c r="OML196693" s="106"/>
      <c r="OMM196693" s="106"/>
      <c r="OMN196693" s="106"/>
      <c r="OMO196693" s="106"/>
      <c r="OVN196693" s="106"/>
      <c r="OVO196693" s="106"/>
      <c r="OVP196693" s="106"/>
      <c r="OVQ196693" s="106"/>
      <c r="OVR196693" s="106"/>
      <c r="OVW196693" s="106"/>
      <c r="OVX196693" s="106"/>
      <c r="OVY196693" s="106"/>
      <c r="OVZ196693" s="106"/>
      <c r="OWA196693" s="106"/>
      <c r="OWG196693" s="106"/>
      <c r="OWH196693" s="106"/>
      <c r="OWI196693" s="106"/>
      <c r="OWJ196693" s="106"/>
      <c r="OWK196693" s="106"/>
      <c r="PFJ196693" s="106"/>
      <c r="PFK196693" s="106"/>
      <c r="PFL196693" s="106"/>
      <c r="PFM196693" s="106"/>
      <c r="PFN196693" s="106"/>
      <c r="PFS196693" s="106"/>
      <c r="PFT196693" s="106"/>
      <c r="PFU196693" s="106"/>
      <c r="PFV196693" s="106"/>
      <c r="PFW196693" s="106"/>
      <c r="PGC196693" s="106"/>
      <c r="PGD196693" s="106"/>
      <c r="PGE196693" s="106"/>
      <c r="PGF196693" s="106"/>
      <c r="PGG196693" s="106"/>
      <c r="PPF196693" s="106"/>
      <c r="PPG196693" s="106"/>
      <c r="PPH196693" s="106"/>
      <c r="PPI196693" s="106"/>
      <c r="PPJ196693" s="106"/>
      <c r="PPO196693" s="106"/>
      <c r="PPP196693" s="106"/>
      <c r="PPQ196693" s="106"/>
      <c r="PPR196693" s="106"/>
      <c r="PPS196693" s="106"/>
      <c r="PPY196693" s="106"/>
      <c r="PPZ196693" s="106"/>
      <c r="PQA196693" s="106"/>
      <c r="PQB196693" s="106"/>
      <c r="PQC196693" s="106"/>
      <c r="PZB196693" s="106"/>
      <c r="PZC196693" s="106"/>
      <c r="PZD196693" s="106"/>
      <c r="PZE196693" s="106"/>
      <c r="PZF196693" s="106"/>
      <c r="PZK196693" s="106"/>
      <c r="PZL196693" s="106"/>
      <c r="PZM196693" s="106"/>
      <c r="PZN196693" s="106"/>
      <c r="PZO196693" s="106"/>
      <c r="PZU196693" s="106"/>
      <c r="PZV196693" s="106"/>
      <c r="PZW196693" s="106"/>
      <c r="PZX196693" s="106"/>
      <c r="PZY196693" s="106"/>
      <c r="QIX196693" s="106"/>
      <c r="QIY196693" s="106"/>
      <c r="QIZ196693" s="106"/>
      <c r="QJA196693" s="106"/>
      <c r="QJB196693" s="106"/>
      <c r="QJG196693" s="106"/>
      <c r="QJH196693" s="106"/>
      <c r="QJI196693" s="106"/>
      <c r="QJJ196693" s="106"/>
      <c r="QJK196693" s="106"/>
      <c r="QJQ196693" s="106"/>
      <c r="QJR196693" s="106"/>
      <c r="QJS196693" s="106"/>
      <c r="QJT196693" s="106"/>
      <c r="QJU196693" s="106"/>
      <c r="QST196693" s="106"/>
      <c r="QSU196693" s="106"/>
      <c r="QSV196693" s="106"/>
      <c r="QSW196693" s="106"/>
      <c r="QSX196693" s="106"/>
      <c r="QTC196693" s="106"/>
      <c r="QTD196693" s="106"/>
      <c r="QTE196693" s="106"/>
      <c r="QTF196693" s="106"/>
      <c r="QTG196693" s="106"/>
      <c r="QTM196693" s="106"/>
      <c r="QTN196693" s="106"/>
      <c r="QTO196693" s="106"/>
      <c r="QTP196693" s="106"/>
      <c r="QTQ196693" s="106"/>
      <c r="RCP196693" s="106"/>
      <c r="RCQ196693" s="106"/>
      <c r="RCR196693" s="106"/>
      <c r="RCS196693" s="106"/>
      <c r="RCT196693" s="106"/>
      <c r="RCY196693" s="106"/>
      <c r="RCZ196693" s="106"/>
      <c r="RDA196693" s="106"/>
      <c r="RDB196693" s="106"/>
      <c r="RDC196693" s="106"/>
      <c r="RDI196693" s="106"/>
      <c r="RDJ196693" s="106"/>
      <c r="RDK196693" s="106"/>
      <c r="RDL196693" s="106"/>
      <c r="RDM196693" s="106"/>
      <c r="RML196693" s="106"/>
      <c r="RMM196693" s="106"/>
      <c r="RMN196693" s="106"/>
      <c r="RMO196693" s="106"/>
      <c r="RMP196693" s="106"/>
      <c r="RMU196693" s="106"/>
      <c r="RMV196693" s="106"/>
      <c r="RMW196693" s="106"/>
      <c r="RMX196693" s="106"/>
      <c r="RMY196693" s="106"/>
      <c r="RNE196693" s="106"/>
      <c r="RNF196693" s="106"/>
      <c r="RNG196693" s="106"/>
      <c r="RNH196693" s="106"/>
      <c r="RNI196693" s="106"/>
      <c r="RWH196693" s="106"/>
      <c r="RWI196693" s="106"/>
      <c r="RWJ196693" s="106"/>
      <c r="RWK196693" s="106"/>
      <c r="RWL196693" s="106"/>
      <c r="RWQ196693" s="106"/>
      <c r="RWR196693" s="106"/>
      <c r="RWS196693" s="106"/>
      <c r="RWT196693" s="106"/>
      <c r="RWU196693" s="106"/>
      <c r="RXA196693" s="106"/>
      <c r="RXB196693" s="106"/>
      <c r="RXC196693" s="106"/>
      <c r="RXD196693" s="106"/>
      <c r="RXE196693" s="106"/>
      <c r="SGD196693" s="106"/>
      <c r="SGE196693" s="106"/>
      <c r="SGF196693" s="106"/>
      <c r="SGG196693" s="106"/>
      <c r="SGH196693" s="106"/>
      <c r="SGM196693" s="106"/>
      <c r="SGN196693" s="106"/>
      <c r="SGO196693" s="106"/>
      <c r="SGP196693" s="106"/>
      <c r="SGQ196693" s="106"/>
      <c r="SGW196693" s="106"/>
      <c r="SGX196693" s="106"/>
      <c r="SGY196693" s="106"/>
      <c r="SGZ196693" s="106"/>
      <c r="SHA196693" s="106"/>
      <c r="SPZ196693" s="106"/>
      <c r="SQA196693" s="106"/>
      <c r="SQB196693" s="106"/>
      <c r="SQC196693" s="106"/>
      <c r="SQD196693" s="106"/>
      <c r="SQI196693" s="106"/>
      <c r="SQJ196693" s="106"/>
      <c r="SQK196693" s="106"/>
      <c r="SQL196693" s="106"/>
      <c r="SQM196693" s="106"/>
      <c r="SQS196693" s="106"/>
      <c r="SQT196693" s="106"/>
      <c r="SQU196693" s="106"/>
      <c r="SQV196693" s="106"/>
      <c r="SQW196693" s="106"/>
      <c r="SZV196693" s="106"/>
      <c r="SZW196693" s="106"/>
      <c r="SZX196693" s="106"/>
      <c r="SZY196693" s="106"/>
      <c r="SZZ196693" s="106"/>
      <c r="TAE196693" s="106"/>
      <c r="TAF196693" s="106"/>
      <c r="TAG196693" s="106"/>
      <c r="TAH196693" s="106"/>
      <c r="TAI196693" s="106"/>
      <c r="TAO196693" s="106"/>
      <c r="TAP196693" s="106"/>
      <c r="TAQ196693" s="106"/>
      <c r="TAR196693" s="106"/>
      <c r="TAS196693" s="106"/>
      <c r="TJR196693" s="106"/>
      <c r="TJS196693" s="106"/>
      <c r="TJT196693" s="106"/>
      <c r="TJU196693" s="106"/>
      <c r="TJV196693" s="106"/>
      <c r="TKA196693" s="106"/>
      <c r="TKB196693" s="106"/>
      <c r="TKC196693" s="106"/>
      <c r="TKD196693" s="106"/>
      <c r="TKE196693" s="106"/>
      <c r="TKK196693" s="106"/>
      <c r="TKL196693" s="106"/>
      <c r="TKM196693" s="106"/>
      <c r="TKN196693" s="106"/>
      <c r="TKO196693" s="106"/>
      <c r="TTN196693" s="106"/>
      <c r="TTO196693" s="106"/>
      <c r="TTP196693" s="106"/>
      <c r="TTQ196693" s="106"/>
      <c r="TTR196693" s="106"/>
      <c r="TTW196693" s="106"/>
      <c r="TTX196693" s="106"/>
      <c r="TTY196693" s="106"/>
      <c r="TTZ196693" s="106"/>
      <c r="TUA196693" s="106"/>
      <c r="TUG196693" s="106"/>
      <c r="TUH196693" s="106"/>
      <c r="TUI196693" s="106"/>
      <c r="TUJ196693" s="106"/>
      <c r="TUK196693" s="106"/>
      <c r="UDJ196693" s="106"/>
      <c r="UDK196693" s="106"/>
      <c r="UDL196693" s="106"/>
      <c r="UDM196693" s="106"/>
      <c r="UDN196693" s="106"/>
      <c r="UDS196693" s="106"/>
      <c r="UDT196693" s="106"/>
      <c r="UDU196693" s="106"/>
      <c r="UDV196693" s="106"/>
      <c r="UDW196693" s="106"/>
      <c r="UEC196693" s="106"/>
      <c r="UED196693" s="106"/>
      <c r="UEE196693" s="106"/>
      <c r="UEF196693" s="106"/>
      <c r="UEG196693" s="106"/>
      <c r="UNF196693" s="106"/>
      <c r="UNG196693" s="106"/>
      <c r="UNH196693" s="106"/>
      <c r="UNI196693" s="106"/>
      <c r="UNJ196693" s="106"/>
      <c r="UNO196693" s="106"/>
      <c r="UNP196693" s="106"/>
      <c r="UNQ196693" s="106"/>
      <c r="UNR196693" s="106"/>
      <c r="UNS196693" s="106"/>
      <c r="UNY196693" s="106"/>
      <c r="UNZ196693" s="106"/>
      <c r="UOA196693" s="106"/>
      <c r="UOB196693" s="106"/>
      <c r="UOC196693" s="106"/>
      <c r="UXB196693" s="106"/>
      <c r="UXC196693" s="106"/>
      <c r="UXD196693" s="106"/>
      <c r="UXE196693" s="106"/>
      <c r="UXF196693" s="106"/>
      <c r="UXK196693" s="106"/>
      <c r="UXL196693" s="106"/>
      <c r="UXM196693" s="106"/>
      <c r="UXN196693" s="106"/>
      <c r="UXO196693" s="106"/>
      <c r="UXU196693" s="106"/>
      <c r="UXV196693" s="106"/>
      <c r="UXW196693" s="106"/>
      <c r="UXX196693" s="106"/>
      <c r="UXY196693" s="106"/>
      <c r="VGX196693" s="106"/>
      <c r="VGY196693" s="106"/>
      <c r="VGZ196693" s="106"/>
      <c r="VHA196693" s="106"/>
      <c r="VHB196693" s="106"/>
      <c r="VHG196693" s="106"/>
      <c r="VHH196693" s="106"/>
      <c r="VHI196693" s="106"/>
      <c r="VHJ196693" s="106"/>
      <c r="VHK196693" s="106"/>
      <c r="VHQ196693" s="106"/>
      <c r="VHR196693" s="106"/>
      <c r="VHS196693" s="106"/>
      <c r="VHT196693" s="106"/>
      <c r="VHU196693" s="106"/>
      <c r="VQT196693" s="106"/>
      <c r="VQU196693" s="106"/>
      <c r="VQV196693" s="106"/>
      <c r="VQW196693" s="106"/>
      <c r="VQX196693" s="106"/>
      <c r="VRC196693" s="106"/>
      <c r="VRD196693" s="106"/>
      <c r="VRE196693" s="106"/>
      <c r="VRF196693" s="106"/>
      <c r="VRG196693" s="106"/>
      <c r="VRM196693" s="106"/>
      <c r="VRN196693" s="106"/>
      <c r="VRO196693" s="106"/>
      <c r="VRP196693" s="106"/>
      <c r="VRQ196693" s="106"/>
      <c r="WAP196693" s="106"/>
      <c r="WAQ196693" s="106"/>
      <c r="WAR196693" s="106"/>
      <c r="WAS196693" s="106"/>
      <c r="WAT196693" s="106"/>
      <c r="WAY196693" s="106"/>
      <c r="WAZ196693" s="106"/>
      <c r="WBA196693" s="106"/>
      <c r="WBB196693" s="106"/>
      <c r="WBC196693" s="106"/>
      <c r="WBI196693" s="106"/>
      <c r="WBJ196693" s="106"/>
      <c r="WBK196693" s="106"/>
      <c r="WBL196693" s="106"/>
      <c r="WBM196693" s="106"/>
      <c r="WKL196693" s="106"/>
      <c r="WKM196693" s="106"/>
      <c r="WKN196693" s="106"/>
      <c r="WKO196693" s="106"/>
      <c r="WKP196693" s="106"/>
      <c r="WKU196693" s="106"/>
      <c r="WKV196693" s="106"/>
      <c r="WKW196693" s="106"/>
      <c r="WKX196693" s="106"/>
      <c r="WKY196693" s="106"/>
      <c r="WLE196693" s="106"/>
      <c r="WLF196693" s="106"/>
      <c r="WLG196693" s="106"/>
      <c r="WLH196693" s="106"/>
      <c r="WLI196693" s="106"/>
      <c r="WUH196693" s="106"/>
      <c r="WUI196693" s="106"/>
      <c r="WUJ196693" s="106"/>
      <c r="WUK196693" s="106"/>
      <c r="WUL196693" s="106"/>
      <c r="WUQ196693" s="106"/>
      <c r="WUR196693" s="106"/>
      <c r="WUS196693" s="106"/>
      <c r="WUT196693" s="106"/>
      <c r="WUU196693" s="106"/>
      <c r="WVA196693" s="106"/>
      <c r="WVB196693" s="106"/>
      <c r="WVC196693" s="106"/>
      <c r="WVD196693" s="106"/>
      <c r="WVE196693" s="106"/>
    </row>
    <row r="196694" spans="480:1021 1248:2045 2272:3069 3296:4093 4320:5117 5344:6141 6368:7165 7392:8189 8416:9213 9440:10237 10464:11261 11488:12285 12512:13309 13536:14333 14560:15357 15584:16125" hidden="1" x14ac:dyDescent="0.15">
      <c r="RR196694" s="106"/>
      <c r="SA196694" s="106"/>
      <c r="SB196694" s="106"/>
      <c r="SC196694" s="106"/>
      <c r="SD196694" s="106"/>
      <c r="SE196694" s="106"/>
      <c r="SK196694" s="106"/>
      <c r="SL196694" s="106"/>
      <c r="SM196694" s="106"/>
      <c r="SN196694" s="106"/>
      <c r="SO196694" s="106"/>
      <c r="ABN196694" s="106"/>
      <c r="ABW196694" s="106"/>
      <c r="ABX196694" s="106"/>
      <c r="ABY196694" s="106"/>
      <c r="ABZ196694" s="106"/>
      <c r="ACA196694" s="106"/>
      <c r="ACG196694" s="106"/>
      <c r="ACH196694" s="106"/>
      <c r="ACI196694" s="106"/>
      <c r="ACJ196694" s="106"/>
      <c r="ACK196694" s="106"/>
      <c r="ALJ196694" s="106"/>
      <c r="ALS196694" s="106"/>
      <c r="ALT196694" s="106"/>
      <c r="ALU196694" s="106"/>
      <c r="ALV196694" s="106"/>
      <c r="ALW196694" s="106"/>
      <c r="AMC196694" s="106"/>
      <c r="AMD196694" s="106"/>
      <c r="AME196694" s="106"/>
      <c r="AMF196694" s="106"/>
      <c r="AMG196694" s="106"/>
      <c r="AVF196694" s="106"/>
      <c r="AVO196694" s="106"/>
      <c r="AVP196694" s="106"/>
      <c r="AVQ196694" s="106"/>
      <c r="AVR196694" s="106"/>
      <c r="AVS196694" s="106"/>
      <c r="AVY196694" s="106"/>
      <c r="AVZ196694" s="106"/>
      <c r="AWA196694" s="106"/>
      <c r="AWB196694" s="106"/>
      <c r="AWC196694" s="106"/>
      <c r="BFB196694" s="106"/>
      <c r="BFK196694" s="106"/>
      <c r="BFL196694" s="106"/>
      <c r="BFM196694" s="106"/>
      <c r="BFN196694" s="106"/>
      <c r="BFO196694" s="106"/>
      <c r="BFU196694" s="106"/>
      <c r="BFV196694" s="106"/>
      <c r="BFW196694" s="106"/>
      <c r="BFX196694" s="106"/>
      <c r="BFY196694" s="106"/>
      <c r="BOX196694" s="106"/>
      <c r="BPG196694" s="106"/>
      <c r="BPH196694" s="106"/>
      <c r="BPI196694" s="106"/>
      <c r="BPJ196694" s="106"/>
      <c r="BPK196694" s="106"/>
      <c r="BPQ196694" s="106"/>
      <c r="BPR196694" s="106"/>
      <c r="BPS196694" s="106"/>
      <c r="BPT196694" s="106"/>
      <c r="BPU196694" s="106"/>
      <c r="BYT196694" s="106"/>
      <c r="BZC196694" s="106"/>
      <c r="BZD196694" s="106"/>
      <c r="BZE196694" s="106"/>
      <c r="BZF196694" s="106"/>
      <c r="BZG196694" s="106"/>
      <c r="BZM196694" s="106"/>
      <c r="BZN196694" s="106"/>
      <c r="BZO196694" s="106"/>
      <c r="BZP196694" s="106"/>
      <c r="BZQ196694" s="106"/>
      <c r="CIP196694" s="106"/>
      <c r="CIY196694" s="106"/>
      <c r="CIZ196694" s="106"/>
      <c r="CJA196694" s="106"/>
      <c r="CJB196694" s="106"/>
      <c r="CJC196694" s="106"/>
      <c r="CJI196694" s="106"/>
      <c r="CJJ196694" s="106"/>
      <c r="CJK196694" s="106"/>
      <c r="CJL196694" s="106"/>
      <c r="CJM196694" s="106"/>
      <c r="CSL196694" s="106"/>
      <c r="CSU196694" s="106"/>
      <c r="CSV196694" s="106"/>
      <c r="CSW196694" s="106"/>
      <c r="CSX196694" s="106"/>
      <c r="CSY196694" s="106"/>
      <c r="CTE196694" s="106"/>
      <c r="CTF196694" s="106"/>
      <c r="CTG196694" s="106"/>
      <c r="CTH196694" s="106"/>
      <c r="CTI196694" s="106"/>
      <c r="DCH196694" s="106"/>
      <c r="DCQ196694" s="106"/>
      <c r="DCR196694" s="106"/>
      <c r="DCS196694" s="106"/>
      <c r="DCT196694" s="106"/>
      <c r="DCU196694" s="106"/>
      <c r="DDA196694" s="106"/>
      <c r="DDB196694" s="106"/>
      <c r="DDC196694" s="106"/>
      <c r="DDD196694" s="106"/>
      <c r="DDE196694" s="106"/>
      <c r="DMD196694" s="106"/>
      <c r="DMM196694" s="106"/>
      <c r="DMN196694" s="106"/>
      <c r="DMO196694" s="106"/>
      <c r="DMP196694" s="106"/>
      <c r="DMQ196694" s="106"/>
      <c r="DMW196694" s="106"/>
      <c r="DMX196694" s="106"/>
      <c r="DMY196694" s="106"/>
      <c r="DMZ196694" s="106"/>
      <c r="DNA196694" s="106"/>
      <c r="DVZ196694" s="106"/>
      <c r="DWI196694" s="106"/>
      <c r="DWJ196694" s="106"/>
      <c r="DWK196694" s="106"/>
      <c r="DWL196694" s="106"/>
      <c r="DWM196694" s="106"/>
      <c r="DWS196694" s="106"/>
      <c r="DWT196694" s="106"/>
      <c r="DWU196694" s="106"/>
      <c r="DWV196694" s="106"/>
      <c r="DWW196694" s="106"/>
      <c r="EFV196694" s="106"/>
      <c r="EGE196694" s="106"/>
      <c r="EGF196694" s="106"/>
      <c r="EGG196694" s="106"/>
      <c r="EGH196694" s="106"/>
      <c r="EGI196694" s="106"/>
      <c r="EGO196694" s="106"/>
      <c r="EGP196694" s="106"/>
      <c r="EGQ196694" s="106"/>
      <c r="EGR196694" s="106"/>
      <c r="EGS196694" s="106"/>
      <c r="EPR196694" s="106"/>
      <c r="EQA196694" s="106"/>
      <c r="EQB196694" s="106"/>
      <c r="EQC196694" s="106"/>
      <c r="EQD196694" s="106"/>
      <c r="EQE196694" s="106"/>
      <c r="EQK196694" s="106"/>
      <c r="EQL196694" s="106"/>
      <c r="EQM196694" s="106"/>
      <c r="EQN196694" s="106"/>
      <c r="EQO196694" s="106"/>
      <c r="EZN196694" s="106"/>
      <c r="EZW196694" s="106"/>
      <c r="EZX196694" s="106"/>
      <c r="EZY196694" s="106"/>
      <c r="EZZ196694" s="106"/>
      <c r="FAA196694" s="106"/>
      <c r="FAG196694" s="106"/>
      <c r="FAH196694" s="106"/>
      <c r="FAI196694" s="106"/>
      <c r="FAJ196694" s="106"/>
      <c r="FAK196694" s="106"/>
      <c r="FJJ196694" s="106"/>
      <c r="FJS196694" s="106"/>
      <c r="FJT196694" s="106"/>
      <c r="FJU196694" s="106"/>
      <c r="FJV196694" s="106"/>
      <c r="FJW196694" s="106"/>
      <c r="FKC196694" s="106"/>
      <c r="FKD196694" s="106"/>
      <c r="FKE196694" s="106"/>
      <c r="FKF196694" s="106"/>
      <c r="FKG196694" s="106"/>
      <c r="FTF196694" s="106"/>
      <c r="FTO196694" s="106"/>
      <c r="FTP196694" s="106"/>
      <c r="FTQ196694" s="106"/>
      <c r="FTR196694" s="106"/>
      <c r="FTS196694" s="106"/>
      <c r="FTY196694" s="106"/>
      <c r="FTZ196694" s="106"/>
      <c r="FUA196694" s="106"/>
      <c r="FUB196694" s="106"/>
      <c r="FUC196694" s="106"/>
      <c r="GDB196694" s="106"/>
      <c r="GDK196694" s="106"/>
      <c r="GDL196694" s="106"/>
      <c r="GDM196694" s="106"/>
      <c r="GDN196694" s="106"/>
      <c r="GDO196694" s="106"/>
      <c r="GDU196694" s="106"/>
      <c r="GDV196694" s="106"/>
      <c r="GDW196694" s="106"/>
      <c r="GDX196694" s="106"/>
      <c r="GDY196694" s="106"/>
      <c r="GMX196694" s="106"/>
      <c r="GNG196694" s="106"/>
      <c r="GNH196694" s="106"/>
      <c r="GNI196694" s="106"/>
      <c r="GNJ196694" s="106"/>
      <c r="GNK196694" s="106"/>
      <c r="GNQ196694" s="106"/>
      <c r="GNR196694" s="106"/>
      <c r="GNS196694" s="106"/>
      <c r="GNT196694" s="106"/>
      <c r="GNU196694" s="106"/>
      <c r="GWT196694" s="106"/>
      <c r="GXC196694" s="106"/>
      <c r="GXD196694" s="106"/>
      <c r="GXE196694" s="106"/>
      <c r="GXF196694" s="106"/>
      <c r="GXG196694" s="106"/>
      <c r="GXM196694" s="106"/>
      <c r="GXN196694" s="106"/>
      <c r="GXO196694" s="106"/>
      <c r="GXP196694" s="106"/>
      <c r="GXQ196694" s="106"/>
      <c r="HGP196694" s="106"/>
      <c r="HGY196694" s="106"/>
      <c r="HGZ196694" s="106"/>
      <c r="HHA196694" s="106"/>
      <c r="HHB196694" s="106"/>
      <c r="HHC196694" s="106"/>
      <c r="HHI196694" s="106"/>
      <c r="HHJ196694" s="106"/>
      <c r="HHK196694" s="106"/>
      <c r="HHL196694" s="106"/>
      <c r="HHM196694" s="106"/>
      <c r="HQL196694" s="106"/>
      <c r="HQU196694" s="106"/>
      <c r="HQV196694" s="106"/>
      <c r="HQW196694" s="106"/>
      <c r="HQX196694" s="106"/>
      <c r="HQY196694" s="106"/>
      <c r="HRE196694" s="106"/>
      <c r="HRF196694" s="106"/>
      <c r="HRG196694" s="106"/>
      <c r="HRH196694" s="106"/>
      <c r="HRI196694" s="106"/>
      <c r="IAH196694" s="106"/>
      <c r="IAQ196694" s="106"/>
      <c r="IAR196694" s="106"/>
      <c r="IAS196694" s="106"/>
      <c r="IAT196694" s="106"/>
      <c r="IAU196694" s="106"/>
      <c r="IBA196694" s="106"/>
      <c r="IBB196694" s="106"/>
      <c r="IBC196694" s="106"/>
      <c r="IBD196694" s="106"/>
      <c r="IBE196694" s="106"/>
      <c r="IKD196694" s="106"/>
      <c r="IKM196694" s="106"/>
      <c r="IKN196694" s="106"/>
      <c r="IKO196694" s="106"/>
      <c r="IKP196694" s="106"/>
      <c r="IKQ196694" s="106"/>
      <c r="IKW196694" s="106"/>
      <c r="IKX196694" s="106"/>
      <c r="IKY196694" s="106"/>
      <c r="IKZ196694" s="106"/>
      <c r="ILA196694" s="106"/>
      <c r="ITZ196694" s="106"/>
      <c r="IUI196694" s="106"/>
      <c r="IUJ196694" s="106"/>
      <c r="IUK196694" s="106"/>
      <c r="IUL196694" s="106"/>
      <c r="IUM196694" s="106"/>
      <c r="IUS196694" s="106"/>
      <c r="IUT196694" s="106"/>
      <c r="IUU196694" s="106"/>
      <c r="IUV196694" s="106"/>
      <c r="IUW196694" s="106"/>
      <c r="JDV196694" s="106"/>
      <c r="JEE196694" s="106"/>
      <c r="JEF196694" s="106"/>
      <c r="JEG196694" s="106"/>
      <c r="JEH196694" s="106"/>
      <c r="JEI196694" s="106"/>
      <c r="JEO196694" s="106"/>
      <c r="JEP196694" s="106"/>
      <c r="JEQ196694" s="106"/>
      <c r="JER196694" s="106"/>
      <c r="JES196694" s="106"/>
      <c r="JNR196694" s="106"/>
      <c r="JOA196694" s="106"/>
      <c r="JOB196694" s="106"/>
      <c r="JOC196694" s="106"/>
      <c r="JOD196694" s="106"/>
      <c r="JOE196694" s="106"/>
      <c r="JOK196694" s="106"/>
      <c r="JOL196694" s="106"/>
      <c r="JOM196694" s="106"/>
      <c r="JON196694" s="106"/>
      <c r="JOO196694" s="106"/>
      <c r="JXN196694" s="106"/>
      <c r="JXW196694" s="106"/>
      <c r="JXX196694" s="106"/>
      <c r="JXY196694" s="106"/>
      <c r="JXZ196694" s="106"/>
      <c r="JYA196694" s="106"/>
      <c r="JYG196694" s="106"/>
      <c r="JYH196694" s="106"/>
      <c r="JYI196694" s="106"/>
      <c r="JYJ196694" s="106"/>
      <c r="JYK196694" s="106"/>
      <c r="KHJ196694" s="106"/>
      <c r="KHS196694" s="106"/>
      <c r="KHT196694" s="106"/>
      <c r="KHU196694" s="106"/>
      <c r="KHV196694" s="106"/>
      <c r="KHW196694" s="106"/>
      <c r="KIC196694" s="106"/>
      <c r="KID196694" s="106"/>
      <c r="KIE196694" s="106"/>
      <c r="KIF196694" s="106"/>
      <c r="KIG196694" s="106"/>
      <c r="KRF196694" s="106"/>
      <c r="KRO196694" s="106"/>
      <c r="KRP196694" s="106"/>
      <c r="KRQ196694" s="106"/>
      <c r="KRR196694" s="106"/>
      <c r="KRS196694" s="106"/>
      <c r="KRY196694" s="106"/>
      <c r="KRZ196694" s="106"/>
      <c r="KSA196694" s="106"/>
      <c r="KSB196694" s="106"/>
      <c r="KSC196694" s="106"/>
      <c r="LBB196694" s="106"/>
      <c r="LBK196694" s="106"/>
      <c r="LBL196694" s="106"/>
      <c r="LBM196694" s="106"/>
      <c r="LBN196694" s="106"/>
      <c r="LBO196694" s="106"/>
      <c r="LBU196694" s="106"/>
      <c r="LBV196694" s="106"/>
      <c r="LBW196694" s="106"/>
      <c r="LBX196694" s="106"/>
      <c r="LBY196694" s="106"/>
      <c r="LKX196694" s="106"/>
      <c r="LLG196694" s="106"/>
      <c r="LLH196694" s="106"/>
      <c r="LLI196694" s="106"/>
      <c r="LLJ196694" s="106"/>
      <c r="LLK196694" s="106"/>
      <c r="LLQ196694" s="106"/>
      <c r="LLR196694" s="106"/>
      <c r="LLS196694" s="106"/>
      <c r="LLT196694" s="106"/>
      <c r="LLU196694" s="106"/>
      <c r="LUT196694" s="106"/>
      <c r="LVC196694" s="106"/>
      <c r="LVD196694" s="106"/>
      <c r="LVE196694" s="106"/>
      <c r="LVF196694" s="106"/>
      <c r="LVG196694" s="106"/>
      <c r="LVM196694" s="106"/>
      <c r="LVN196694" s="106"/>
      <c r="LVO196694" s="106"/>
      <c r="LVP196694" s="106"/>
      <c r="LVQ196694" s="106"/>
      <c r="MEP196694" s="106"/>
      <c r="MEY196694" s="106"/>
      <c r="MEZ196694" s="106"/>
      <c r="MFA196694" s="106"/>
      <c r="MFB196694" s="106"/>
      <c r="MFC196694" s="106"/>
      <c r="MFI196694" s="106"/>
      <c r="MFJ196694" s="106"/>
      <c r="MFK196694" s="106"/>
      <c r="MFL196694" s="106"/>
      <c r="MFM196694" s="106"/>
      <c r="MOL196694" s="106"/>
      <c r="MOU196694" s="106"/>
      <c r="MOV196694" s="106"/>
      <c r="MOW196694" s="106"/>
      <c r="MOX196694" s="106"/>
      <c r="MOY196694" s="106"/>
      <c r="MPE196694" s="106"/>
      <c r="MPF196694" s="106"/>
      <c r="MPG196694" s="106"/>
      <c r="MPH196694" s="106"/>
      <c r="MPI196694" s="106"/>
      <c r="MYH196694" s="106"/>
      <c r="MYQ196694" s="106"/>
      <c r="MYR196694" s="106"/>
      <c r="MYS196694" s="106"/>
      <c r="MYT196694" s="106"/>
      <c r="MYU196694" s="106"/>
      <c r="MZA196694" s="106"/>
      <c r="MZB196694" s="106"/>
      <c r="MZC196694" s="106"/>
      <c r="MZD196694" s="106"/>
      <c r="MZE196694" s="106"/>
      <c r="NID196694" s="106"/>
      <c r="NIM196694" s="106"/>
      <c r="NIN196694" s="106"/>
      <c r="NIO196694" s="106"/>
      <c r="NIP196694" s="106"/>
      <c r="NIQ196694" s="106"/>
      <c r="NIW196694" s="106"/>
      <c r="NIX196694" s="106"/>
      <c r="NIY196694" s="106"/>
      <c r="NIZ196694" s="106"/>
      <c r="NJA196694" s="106"/>
      <c r="NRZ196694" s="106"/>
      <c r="NSI196694" s="106"/>
      <c r="NSJ196694" s="106"/>
      <c r="NSK196694" s="106"/>
      <c r="NSL196694" s="106"/>
      <c r="NSM196694" s="106"/>
      <c r="NSS196694" s="106"/>
      <c r="NST196694" s="106"/>
      <c r="NSU196694" s="106"/>
      <c r="NSV196694" s="106"/>
      <c r="NSW196694" s="106"/>
      <c r="OBV196694" s="106"/>
      <c r="OCE196694" s="106"/>
      <c r="OCF196694" s="106"/>
      <c r="OCG196694" s="106"/>
      <c r="OCH196694" s="106"/>
      <c r="OCI196694" s="106"/>
      <c r="OCO196694" s="106"/>
      <c r="OCP196694" s="106"/>
      <c r="OCQ196694" s="106"/>
      <c r="OCR196694" s="106"/>
      <c r="OCS196694" s="106"/>
      <c r="OLR196694" s="106"/>
      <c r="OMA196694" s="106"/>
      <c r="OMB196694" s="106"/>
      <c r="OMC196694" s="106"/>
      <c r="OMD196694" s="106"/>
      <c r="OME196694" s="106"/>
      <c r="OMK196694" s="106"/>
      <c r="OML196694" s="106"/>
      <c r="OMM196694" s="106"/>
      <c r="OMN196694" s="106"/>
      <c r="OMO196694" s="106"/>
      <c r="OVN196694" s="106"/>
      <c r="OVW196694" s="106"/>
      <c r="OVX196694" s="106"/>
      <c r="OVY196694" s="106"/>
      <c r="OVZ196694" s="106"/>
      <c r="OWA196694" s="106"/>
      <c r="OWG196694" s="106"/>
      <c r="OWH196694" s="106"/>
      <c r="OWI196694" s="106"/>
      <c r="OWJ196694" s="106"/>
      <c r="OWK196694" s="106"/>
      <c r="PFJ196694" s="106"/>
      <c r="PFS196694" s="106"/>
      <c r="PFT196694" s="106"/>
      <c r="PFU196694" s="106"/>
      <c r="PFV196694" s="106"/>
      <c r="PFW196694" s="106"/>
      <c r="PGC196694" s="106"/>
      <c r="PGD196694" s="106"/>
      <c r="PGE196694" s="106"/>
      <c r="PGF196694" s="106"/>
      <c r="PGG196694" s="106"/>
      <c r="PPF196694" s="106"/>
      <c r="PPO196694" s="106"/>
      <c r="PPP196694" s="106"/>
      <c r="PPQ196694" s="106"/>
      <c r="PPR196694" s="106"/>
      <c r="PPS196694" s="106"/>
      <c r="PPY196694" s="106"/>
      <c r="PPZ196694" s="106"/>
      <c r="PQA196694" s="106"/>
      <c r="PQB196694" s="106"/>
      <c r="PQC196694" s="106"/>
      <c r="PZB196694" s="106"/>
      <c r="PZK196694" s="106"/>
      <c r="PZL196694" s="106"/>
      <c r="PZM196694" s="106"/>
      <c r="PZN196694" s="106"/>
      <c r="PZO196694" s="106"/>
      <c r="PZU196694" s="106"/>
      <c r="PZV196694" s="106"/>
      <c r="PZW196694" s="106"/>
      <c r="PZX196694" s="106"/>
      <c r="PZY196694" s="106"/>
      <c r="QIX196694" s="106"/>
      <c r="QJG196694" s="106"/>
      <c r="QJH196694" s="106"/>
      <c r="QJI196694" s="106"/>
      <c r="QJJ196694" s="106"/>
      <c r="QJK196694" s="106"/>
      <c r="QJQ196694" s="106"/>
      <c r="QJR196694" s="106"/>
      <c r="QJS196694" s="106"/>
      <c r="QJT196694" s="106"/>
      <c r="QJU196694" s="106"/>
      <c r="QST196694" s="106"/>
      <c r="QTC196694" s="106"/>
      <c r="QTD196694" s="106"/>
      <c r="QTE196694" s="106"/>
      <c r="QTF196694" s="106"/>
      <c r="QTG196694" s="106"/>
      <c r="QTM196694" s="106"/>
      <c r="QTN196694" s="106"/>
      <c r="QTO196694" s="106"/>
      <c r="QTP196694" s="106"/>
      <c r="QTQ196694" s="106"/>
      <c r="RCP196694" s="106"/>
      <c r="RCY196694" s="106"/>
      <c r="RCZ196694" s="106"/>
      <c r="RDA196694" s="106"/>
      <c r="RDB196694" s="106"/>
      <c r="RDC196694" s="106"/>
      <c r="RDI196694" s="106"/>
      <c r="RDJ196694" s="106"/>
      <c r="RDK196694" s="106"/>
      <c r="RDL196694" s="106"/>
      <c r="RDM196694" s="106"/>
      <c r="RML196694" s="106"/>
      <c r="RMU196694" s="106"/>
      <c r="RMV196694" s="106"/>
      <c r="RMW196694" s="106"/>
      <c r="RMX196694" s="106"/>
      <c r="RMY196694" s="106"/>
      <c r="RNE196694" s="106"/>
      <c r="RNF196694" s="106"/>
      <c r="RNG196694" s="106"/>
      <c r="RNH196694" s="106"/>
      <c r="RNI196694" s="106"/>
      <c r="RWH196694" s="106"/>
      <c r="RWQ196694" s="106"/>
      <c r="RWR196694" s="106"/>
      <c r="RWS196694" s="106"/>
      <c r="RWT196694" s="106"/>
      <c r="RWU196694" s="106"/>
      <c r="RXA196694" s="106"/>
      <c r="RXB196694" s="106"/>
      <c r="RXC196694" s="106"/>
      <c r="RXD196694" s="106"/>
      <c r="RXE196694" s="106"/>
      <c r="SGD196694" s="106"/>
      <c r="SGM196694" s="106"/>
      <c r="SGN196694" s="106"/>
      <c r="SGO196694" s="106"/>
      <c r="SGP196694" s="106"/>
      <c r="SGQ196694" s="106"/>
      <c r="SGW196694" s="106"/>
      <c r="SGX196694" s="106"/>
      <c r="SGY196694" s="106"/>
      <c r="SGZ196694" s="106"/>
      <c r="SHA196694" s="106"/>
      <c r="SPZ196694" s="106"/>
      <c r="SQI196694" s="106"/>
      <c r="SQJ196694" s="106"/>
      <c r="SQK196694" s="106"/>
      <c r="SQL196694" s="106"/>
      <c r="SQM196694" s="106"/>
      <c r="SQS196694" s="106"/>
      <c r="SQT196694" s="106"/>
      <c r="SQU196694" s="106"/>
      <c r="SQV196694" s="106"/>
      <c r="SQW196694" s="106"/>
      <c r="SZV196694" s="106"/>
      <c r="TAE196694" s="106"/>
      <c r="TAF196694" s="106"/>
      <c r="TAG196694" s="106"/>
      <c r="TAH196694" s="106"/>
      <c r="TAI196694" s="106"/>
      <c r="TAO196694" s="106"/>
      <c r="TAP196694" s="106"/>
      <c r="TAQ196694" s="106"/>
      <c r="TAR196694" s="106"/>
      <c r="TAS196694" s="106"/>
      <c r="TJR196694" s="106"/>
      <c r="TKA196694" s="106"/>
      <c r="TKB196694" s="106"/>
      <c r="TKC196694" s="106"/>
      <c r="TKD196694" s="106"/>
      <c r="TKE196694" s="106"/>
      <c r="TKK196694" s="106"/>
      <c r="TKL196694" s="106"/>
      <c r="TKM196694" s="106"/>
      <c r="TKN196694" s="106"/>
      <c r="TKO196694" s="106"/>
      <c r="TTN196694" s="106"/>
      <c r="TTW196694" s="106"/>
      <c r="TTX196694" s="106"/>
      <c r="TTY196694" s="106"/>
      <c r="TTZ196694" s="106"/>
      <c r="TUA196694" s="106"/>
      <c r="TUG196694" s="106"/>
      <c r="TUH196694" s="106"/>
      <c r="TUI196694" s="106"/>
      <c r="TUJ196694" s="106"/>
      <c r="TUK196694" s="106"/>
      <c r="UDJ196694" s="106"/>
      <c r="UDS196694" s="106"/>
      <c r="UDT196694" s="106"/>
      <c r="UDU196694" s="106"/>
      <c r="UDV196694" s="106"/>
      <c r="UDW196694" s="106"/>
      <c r="UEC196694" s="106"/>
      <c r="UED196694" s="106"/>
      <c r="UEE196694" s="106"/>
      <c r="UEF196694" s="106"/>
      <c r="UEG196694" s="106"/>
      <c r="UNF196694" s="106"/>
      <c r="UNO196694" s="106"/>
      <c r="UNP196694" s="106"/>
      <c r="UNQ196694" s="106"/>
      <c r="UNR196694" s="106"/>
      <c r="UNS196694" s="106"/>
      <c r="UNY196694" s="106"/>
      <c r="UNZ196694" s="106"/>
      <c r="UOA196694" s="106"/>
      <c r="UOB196694" s="106"/>
      <c r="UOC196694" s="106"/>
      <c r="UXB196694" s="106"/>
      <c r="UXK196694" s="106"/>
      <c r="UXL196694" s="106"/>
      <c r="UXM196694" s="106"/>
      <c r="UXN196694" s="106"/>
      <c r="UXO196694" s="106"/>
      <c r="UXU196694" s="106"/>
      <c r="UXV196694" s="106"/>
      <c r="UXW196694" s="106"/>
      <c r="UXX196694" s="106"/>
      <c r="UXY196694" s="106"/>
      <c r="VGX196694" s="106"/>
      <c r="VHG196694" s="106"/>
      <c r="VHH196694" s="106"/>
      <c r="VHI196694" s="106"/>
      <c r="VHJ196694" s="106"/>
      <c r="VHK196694" s="106"/>
      <c r="VHQ196694" s="106"/>
      <c r="VHR196694" s="106"/>
      <c r="VHS196694" s="106"/>
      <c r="VHT196694" s="106"/>
      <c r="VHU196694" s="106"/>
      <c r="VQT196694" s="106"/>
      <c r="VRC196694" s="106"/>
      <c r="VRD196694" s="106"/>
      <c r="VRE196694" s="106"/>
      <c r="VRF196694" s="106"/>
      <c r="VRG196694" s="106"/>
      <c r="VRM196694" s="106"/>
      <c r="VRN196694" s="106"/>
      <c r="VRO196694" s="106"/>
      <c r="VRP196694" s="106"/>
      <c r="VRQ196694" s="106"/>
      <c r="WAP196694" s="106"/>
      <c r="WAY196694" s="106"/>
      <c r="WAZ196694" s="106"/>
      <c r="WBA196694" s="106"/>
      <c r="WBB196694" s="106"/>
      <c r="WBC196694" s="106"/>
      <c r="WBI196694" s="106"/>
      <c r="WBJ196694" s="106"/>
      <c r="WBK196694" s="106"/>
      <c r="WBL196694" s="106"/>
      <c r="WBM196694" s="106"/>
      <c r="WKL196694" s="106"/>
      <c r="WKU196694" s="106"/>
      <c r="WKV196694" s="106"/>
      <c r="WKW196694" s="106"/>
      <c r="WKX196694" s="106"/>
      <c r="WKY196694" s="106"/>
      <c r="WLE196694" s="106"/>
      <c r="WLF196694" s="106"/>
      <c r="WLG196694" s="106"/>
      <c r="WLH196694" s="106"/>
      <c r="WLI196694" s="106"/>
      <c r="WUH196694" s="106"/>
      <c r="WUQ196694" s="106"/>
      <c r="WUR196694" s="106"/>
      <c r="WUS196694" s="106"/>
      <c r="WUT196694" s="106"/>
      <c r="WUU196694" s="106"/>
      <c r="WVA196694" s="106"/>
      <c r="WVB196694" s="106"/>
      <c r="WVC196694" s="106"/>
      <c r="WVD196694" s="106"/>
      <c r="WVE196694" s="106"/>
    </row>
    <row r="196702" spans="480:1021 1248:2045 2272:3069 3296:4093 4320:5117 5344:6141 6368:7165 7392:8189 8416:9213 9440:10237 10464:11261 11488:12285 12512:13309 13536:14333 14560:15357 15584:16125" hidden="1" x14ac:dyDescent="0.15">
      <c r="RL196702" s="106"/>
      <c r="RM196702" s="106"/>
      <c r="RN196702" s="106"/>
      <c r="RO196702" s="106"/>
      <c r="RP196702" s="106"/>
      <c r="RQ196702" s="106"/>
      <c r="RR196702" s="106"/>
      <c r="RS196702" s="106"/>
      <c r="RT196702" s="106"/>
      <c r="RU196702" s="106"/>
      <c r="RV196702" s="106"/>
      <c r="RW196702" s="106"/>
      <c r="RX196702" s="106"/>
      <c r="RY196702" s="106"/>
      <c r="RZ196702" s="106"/>
      <c r="SA196702" s="106"/>
      <c r="SB196702" s="106"/>
      <c r="SC196702" s="106"/>
      <c r="SD196702" s="106"/>
      <c r="SE196702" s="106"/>
      <c r="SK196702" s="106"/>
      <c r="SL196702" s="106"/>
      <c r="SM196702" s="106"/>
      <c r="SN196702" s="106"/>
      <c r="SO196702" s="106"/>
      <c r="ABH196702" s="106"/>
      <c r="ABI196702" s="106"/>
      <c r="ABJ196702" s="106"/>
      <c r="ABK196702" s="106"/>
      <c r="ABL196702" s="106"/>
      <c r="ABM196702" s="106"/>
      <c r="ABN196702" s="106"/>
      <c r="ABO196702" s="106"/>
      <c r="ABP196702" s="106"/>
      <c r="ABQ196702" s="106"/>
      <c r="ABR196702" s="106"/>
      <c r="ABS196702" s="106"/>
      <c r="ABT196702" s="106"/>
      <c r="ABU196702" s="106"/>
      <c r="ABV196702" s="106"/>
      <c r="ABW196702" s="106"/>
      <c r="ABX196702" s="106"/>
      <c r="ABY196702" s="106"/>
      <c r="ABZ196702" s="106"/>
      <c r="ACA196702" s="106"/>
      <c r="ACG196702" s="106"/>
      <c r="ACH196702" s="106"/>
      <c r="ACI196702" s="106"/>
      <c r="ACJ196702" s="106"/>
      <c r="ACK196702" s="106"/>
      <c r="ALD196702" s="106"/>
      <c r="ALE196702" s="106"/>
      <c r="ALF196702" s="106"/>
      <c r="ALG196702" s="106"/>
      <c r="ALH196702" s="106"/>
      <c r="ALI196702" s="106"/>
      <c r="ALJ196702" s="106"/>
      <c r="ALK196702" s="106"/>
      <c r="ALL196702" s="106"/>
      <c r="ALM196702" s="106"/>
      <c r="ALN196702" s="106"/>
      <c r="ALO196702" s="106"/>
      <c r="ALP196702" s="106"/>
      <c r="ALQ196702" s="106"/>
      <c r="ALR196702" s="106"/>
      <c r="ALS196702" s="106"/>
      <c r="ALT196702" s="106"/>
      <c r="ALU196702" s="106"/>
      <c r="ALV196702" s="106"/>
      <c r="ALW196702" s="106"/>
      <c r="AMC196702" s="106"/>
      <c r="AMD196702" s="106"/>
      <c r="AME196702" s="106"/>
      <c r="AMF196702" s="106"/>
      <c r="AMG196702" s="106"/>
      <c r="AUZ196702" s="106"/>
      <c r="AVA196702" s="106"/>
      <c r="AVB196702" s="106"/>
      <c r="AVC196702" s="106"/>
      <c r="AVD196702" s="106"/>
      <c r="AVE196702" s="106"/>
      <c r="AVF196702" s="106"/>
      <c r="AVG196702" s="106"/>
      <c r="AVH196702" s="106"/>
      <c r="AVI196702" s="106"/>
      <c r="AVJ196702" s="106"/>
      <c r="AVK196702" s="106"/>
      <c r="AVL196702" s="106"/>
      <c r="AVM196702" s="106"/>
      <c r="AVN196702" s="106"/>
      <c r="AVO196702" s="106"/>
      <c r="AVP196702" s="106"/>
      <c r="AVQ196702" s="106"/>
      <c r="AVR196702" s="106"/>
      <c r="AVS196702" s="106"/>
      <c r="AVY196702" s="106"/>
      <c r="AVZ196702" s="106"/>
      <c r="AWA196702" s="106"/>
      <c r="AWB196702" s="106"/>
      <c r="AWC196702" s="106"/>
      <c r="BEV196702" s="106"/>
      <c r="BEW196702" s="106"/>
      <c r="BEX196702" s="106"/>
      <c r="BEY196702" s="106"/>
      <c r="BEZ196702" s="106"/>
      <c r="BFA196702" s="106"/>
      <c r="BFB196702" s="106"/>
      <c r="BFC196702" s="106"/>
      <c r="BFD196702" s="106"/>
      <c r="BFE196702" s="106"/>
      <c r="BFF196702" s="106"/>
      <c r="BFG196702" s="106"/>
      <c r="BFH196702" s="106"/>
      <c r="BFI196702" s="106"/>
      <c r="BFJ196702" s="106"/>
      <c r="BFK196702" s="106"/>
      <c r="BFL196702" s="106"/>
      <c r="BFM196702" s="106"/>
      <c r="BFN196702" s="106"/>
      <c r="BFO196702" s="106"/>
      <c r="BFU196702" s="106"/>
      <c r="BFV196702" s="106"/>
      <c r="BFW196702" s="106"/>
      <c r="BFX196702" s="106"/>
      <c r="BFY196702" s="106"/>
      <c r="BOR196702" s="106"/>
      <c r="BOS196702" s="106"/>
      <c r="BOT196702" s="106"/>
      <c r="BOU196702" s="106"/>
      <c r="BOV196702" s="106"/>
      <c r="BOW196702" s="106"/>
      <c r="BOX196702" s="106"/>
      <c r="BOY196702" s="106"/>
      <c r="BOZ196702" s="106"/>
      <c r="BPA196702" s="106"/>
      <c r="BPB196702" s="106"/>
      <c r="BPC196702" s="106"/>
      <c r="BPD196702" s="106"/>
      <c r="BPE196702" s="106"/>
      <c r="BPF196702" s="106"/>
      <c r="BPG196702" s="106"/>
      <c r="BPH196702" s="106"/>
      <c r="BPI196702" s="106"/>
      <c r="BPJ196702" s="106"/>
      <c r="BPK196702" s="106"/>
      <c r="BPQ196702" s="106"/>
      <c r="BPR196702" s="106"/>
      <c r="BPS196702" s="106"/>
      <c r="BPT196702" s="106"/>
      <c r="BPU196702" s="106"/>
      <c r="BYN196702" s="106"/>
      <c r="BYO196702" s="106"/>
      <c r="BYP196702" s="106"/>
      <c r="BYQ196702" s="106"/>
      <c r="BYR196702" s="106"/>
      <c r="BYS196702" s="106"/>
      <c r="BYT196702" s="106"/>
      <c r="BYU196702" s="106"/>
      <c r="BYV196702" s="106"/>
      <c r="BYW196702" s="106"/>
      <c r="BYX196702" s="106"/>
      <c r="BYY196702" s="106"/>
      <c r="BYZ196702" s="106"/>
      <c r="BZA196702" s="106"/>
      <c r="BZB196702" s="106"/>
      <c r="BZC196702" s="106"/>
      <c r="BZD196702" s="106"/>
      <c r="BZE196702" s="106"/>
      <c r="BZF196702" s="106"/>
      <c r="BZG196702" s="106"/>
      <c r="BZM196702" s="106"/>
      <c r="BZN196702" s="106"/>
      <c r="BZO196702" s="106"/>
      <c r="BZP196702" s="106"/>
      <c r="BZQ196702" s="106"/>
      <c r="CIJ196702" s="106"/>
      <c r="CIK196702" s="106"/>
      <c r="CIL196702" s="106"/>
      <c r="CIM196702" s="106"/>
      <c r="CIN196702" s="106"/>
      <c r="CIO196702" s="106"/>
      <c r="CIP196702" s="106"/>
      <c r="CIQ196702" s="106"/>
      <c r="CIR196702" s="106"/>
      <c r="CIS196702" s="106"/>
      <c r="CIT196702" s="106"/>
      <c r="CIU196702" s="106"/>
      <c r="CIV196702" s="106"/>
      <c r="CIW196702" s="106"/>
      <c r="CIX196702" s="106"/>
      <c r="CIY196702" s="106"/>
      <c r="CIZ196702" s="106"/>
      <c r="CJA196702" s="106"/>
      <c r="CJB196702" s="106"/>
      <c r="CJC196702" s="106"/>
      <c r="CJI196702" s="106"/>
      <c r="CJJ196702" s="106"/>
      <c r="CJK196702" s="106"/>
      <c r="CJL196702" s="106"/>
      <c r="CJM196702" s="106"/>
      <c r="CSF196702" s="106"/>
      <c r="CSG196702" s="106"/>
      <c r="CSH196702" s="106"/>
      <c r="CSI196702" s="106"/>
      <c r="CSJ196702" s="106"/>
      <c r="CSK196702" s="106"/>
      <c r="CSL196702" s="106"/>
      <c r="CSM196702" s="106"/>
      <c r="CSN196702" s="106"/>
      <c r="CSO196702" s="106"/>
      <c r="CSP196702" s="106"/>
      <c r="CSQ196702" s="106"/>
      <c r="CSR196702" s="106"/>
      <c r="CSS196702" s="106"/>
      <c r="CST196702" s="106"/>
      <c r="CSU196702" s="106"/>
      <c r="CSV196702" s="106"/>
      <c r="CSW196702" s="106"/>
      <c r="CSX196702" s="106"/>
      <c r="CSY196702" s="106"/>
      <c r="CTE196702" s="106"/>
      <c r="CTF196702" s="106"/>
      <c r="CTG196702" s="106"/>
      <c r="CTH196702" s="106"/>
      <c r="CTI196702" s="106"/>
      <c r="DCB196702" s="106"/>
      <c r="DCC196702" s="106"/>
      <c r="DCD196702" s="106"/>
      <c r="DCE196702" s="106"/>
      <c r="DCF196702" s="106"/>
      <c r="DCG196702" s="106"/>
      <c r="DCH196702" s="106"/>
      <c r="DCI196702" s="106"/>
      <c r="DCJ196702" s="106"/>
      <c r="DCK196702" s="106"/>
      <c r="DCL196702" s="106"/>
      <c r="DCM196702" s="106"/>
      <c r="DCN196702" s="106"/>
      <c r="DCO196702" s="106"/>
      <c r="DCP196702" s="106"/>
      <c r="DCQ196702" s="106"/>
      <c r="DCR196702" s="106"/>
      <c r="DCS196702" s="106"/>
      <c r="DCT196702" s="106"/>
      <c r="DCU196702" s="106"/>
      <c r="DDA196702" s="106"/>
      <c r="DDB196702" s="106"/>
      <c r="DDC196702" s="106"/>
      <c r="DDD196702" s="106"/>
      <c r="DDE196702" s="106"/>
      <c r="DLX196702" s="106"/>
      <c r="DLY196702" s="106"/>
      <c r="DLZ196702" s="106"/>
      <c r="DMA196702" s="106"/>
      <c r="DMB196702" s="106"/>
      <c r="DMC196702" s="106"/>
      <c r="DMD196702" s="106"/>
      <c r="DME196702" s="106"/>
      <c r="DMF196702" s="106"/>
      <c r="DMG196702" s="106"/>
      <c r="DMH196702" s="106"/>
      <c r="DMI196702" s="106"/>
      <c r="DMJ196702" s="106"/>
      <c r="DMK196702" s="106"/>
      <c r="DML196702" s="106"/>
      <c r="DMM196702" s="106"/>
      <c r="DMN196702" s="106"/>
      <c r="DMO196702" s="106"/>
      <c r="DMP196702" s="106"/>
      <c r="DMQ196702" s="106"/>
      <c r="DMW196702" s="106"/>
      <c r="DMX196702" s="106"/>
      <c r="DMY196702" s="106"/>
      <c r="DMZ196702" s="106"/>
      <c r="DNA196702" s="106"/>
      <c r="DVT196702" s="106"/>
      <c r="DVU196702" s="106"/>
      <c r="DVV196702" s="106"/>
      <c r="DVW196702" s="106"/>
      <c r="DVX196702" s="106"/>
      <c r="DVY196702" s="106"/>
      <c r="DVZ196702" s="106"/>
      <c r="DWA196702" s="106"/>
      <c r="DWB196702" s="106"/>
      <c r="DWC196702" s="106"/>
      <c r="DWD196702" s="106"/>
      <c r="DWE196702" s="106"/>
      <c r="DWF196702" s="106"/>
      <c r="DWG196702" s="106"/>
      <c r="DWH196702" s="106"/>
      <c r="DWI196702" s="106"/>
      <c r="DWJ196702" s="106"/>
      <c r="DWK196702" s="106"/>
      <c r="DWL196702" s="106"/>
      <c r="DWM196702" s="106"/>
      <c r="DWS196702" s="106"/>
      <c r="DWT196702" s="106"/>
      <c r="DWU196702" s="106"/>
      <c r="DWV196702" s="106"/>
      <c r="DWW196702" s="106"/>
      <c r="EFP196702" s="106"/>
      <c r="EFQ196702" s="106"/>
      <c r="EFR196702" s="106"/>
      <c r="EFS196702" s="106"/>
      <c r="EFT196702" s="106"/>
      <c r="EFU196702" s="106"/>
      <c r="EFV196702" s="106"/>
      <c r="EFW196702" s="106"/>
      <c r="EFX196702" s="106"/>
      <c r="EFY196702" s="106"/>
      <c r="EFZ196702" s="106"/>
      <c r="EGA196702" s="106"/>
      <c r="EGB196702" s="106"/>
      <c r="EGC196702" s="106"/>
      <c r="EGD196702" s="106"/>
      <c r="EGE196702" s="106"/>
      <c r="EGF196702" s="106"/>
      <c r="EGG196702" s="106"/>
      <c r="EGH196702" s="106"/>
      <c r="EGI196702" s="106"/>
      <c r="EGO196702" s="106"/>
      <c r="EGP196702" s="106"/>
      <c r="EGQ196702" s="106"/>
      <c r="EGR196702" s="106"/>
      <c r="EGS196702" s="106"/>
      <c r="EPL196702" s="106"/>
      <c r="EPM196702" s="106"/>
      <c r="EPN196702" s="106"/>
      <c r="EPO196702" s="106"/>
      <c r="EPP196702" s="106"/>
      <c r="EPQ196702" s="106"/>
      <c r="EPR196702" s="106"/>
      <c r="EPS196702" s="106"/>
      <c r="EPT196702" s="106"/>
      <c r="EPU196702" s="106"/>
      <c r="EPV196702" s="106"/>
      <c r="EPW196702" s="106"/>
      <c r="EPX196702" s="106"/>
      <c r="EPY196702" s="106"/>
      <c r="EPZ196702" s="106"/>
      <c r="EQA196702" s="106"/>
      <c r="EQB196702" s="106"/>
      <c r="EQC196702" s="106"/>
      <c r="EQD196702" s="106"/>
      <c r="EQE196702" s="106"/>
      <c r="EQK196702" s="106"/>
      <c r="EQL196702" s="106"/>
      <c r="EQM196702" s="106"/>
      <c r="EQN196702" s="106"/>
      <c r="EQO196702" s="106"/>
      <c r="EZH196702" s="106"/>
      <c r="EZI196702" s="106"/>
      <c r="EZJ196702" s="106"/>
      <c r="EZK196702" s="106"/>
      <c r="EZL196702" s="106"/>
      <c r="EZM196702" s="106"/>
      <c r="EZN196702" s="106"/>
      <c r="EZO196702" s="106"/>
      <c r="EZP196702" s="106"/>
      <c r="EZQ196702" s="106"/>
      <c r="EZR196702" s="106"/>
      <c r="EZS196702" s="106"/>
      <c r="EZT196702" s="106"/>
      <c r="EZU196702" s="106"/>
      <c r="EZV196702" s="106"/>
      <c r="EZW196702" s="106"/>
      <c r="EZX196702" s="106"/>
      <c r="EZY196702" s="106"/>
      <c r="EZZ196702" s="106"/>
      <c r="FAA196702" s="106"/>
      <c r="FAG196702" s="106"/>
      <c r="FAH196702" s="106"/>
      <c r="FAI196702" s="106"/>
      <c r="FAJ196702" s="106"/>
      <c r="FAK196702" s="106"/>
      <c r="FJD196702" s="106"/>
      <c r="FJE196702" s="106"/>
      <c r="FJF196702" s="106"/>
      <c r="FJG196702" s="106"/>
      <c r="FJH196702" s="106"/>
      <c r="FJI196702" s="106"/>
      <c r="FJJ196702" s="106"/>
      <c r="FJK196702" s="106"/>
      <c r="FJL196702" s="106"/>
      <c r="FJM196702" s="106"/>
      <c r="FJN196702" s="106"/>
      <c r="FJO196702" s="106"/>
      <c r="FJP196702" s="106"/>
      <c r="FJQ196702" s="106"/>
      <c r="FJR196702" s="106"/>
      <c r="FJS196702" s="106"/>
      <c r="FJT196702" s="106"/>
      <c r="FJU196702" s="106"/>
      <c r="FJV196702" s="106"/>
      <c r="FJW196702" s="106"/>
      <c r="FKC196702" s="106"/>
      <c r="FKD196702" s="106"/>
      <c r="FKE196702" s="106"/>
      <c r="FKF196702" s="106"/>
      <c r="FKG196702" s="106"/>
      <c r="FSZ196702" s="106"/>
      <c r="FTA196702" s="106"/>
      <c r="FTB196702" s="106"/>
      <c r="FTC196702" s="106"/>
      <c r="FTD196702" s="106"/>
      <c r="FTE196702" s="106"/>
      <c r="FTF196702" s="106"/>
      <c r="FTG196702" s="106"/>
      <c r="FTH196702" s="106"/>
      <c r="FTI196702" s="106"/>
      <c r="FTJ196702" s="106"/>
      <c r="FTK196702" s="106"/>
      <c r="FTL196702" s="106"/>
      <c r="FTM196702" s="106"/>
      <c r="FTN196702" s="106"/>
      <c r="FTO196702" s="106"/>
      <c r="FTP196702" s="106"/>
      <c r="FTQ196702" s="106"/>
      <c r="FTR196702" s="106"/>
      <c r="FTS196702" s="106"/>
      <c r="FTY196702" s="106"/>
      <c r="FTZ196702" s="106"/>
      <c r="FUA196702" s="106"/>
      <c r="FUB196702" s="106"/>
      <c r="FUC196702" s="106"/>
      <c r="GCV196702" s="106"/>
      <c r="GCW196702" s="106"/>
      <c r="GCX196702" s="106"/>
      <c r="GCY196702" s="106"/>
      <c r="GCZ196702" s="106"/>
      <c r="GDA196702" s="106"/>
      <c r="GDB196702" s="106"/>
      <c r="GDC196702" s="106"/>
      <c r="GDD196702" s="106"/>
      <c r="GDE196702" s="106"/>
      <c r="GDF196702" s="106"/>
      <c r="GDG196702" s="106"/>
      <c r="GDH196702" s="106"/>
      <c r="GDI196702" s="106"/>
      <c r="GDJ196702" s="106"/>
      <c r="GDK196702" s="106"/>
      <c r="GDL196702" s="106"/>
      <c r="GDM196702" s="106"/>
      <c r="GDN196702" s="106"/>
      <c r="GDO196702" s="106"/>
      <c r="GDU196702" s="106"/>
      <c r="GDV196702" s="106"/>
      <c r="GDW196702" s="106"/>
      <c r="GDX196702" s="106"/>
      <c r="GDY196702" s="106"/>
      <c r="GMR196702" s="106"/>
      <c r="GMS196702" s="106"/>
      <c r="GMT196702" s="106"/>
      <c r="GMU196702" s="106"/>
      <c r="GMV196702" s="106"/>
      <c r="GMW196702" s="106"/>
      <c r="GMX196702" s="106"/>
      <c r="GMY196702" s="106"/>
      <c r="GMZ196702" s="106"/>
      <c r="GNA196702" s="106"/>
      <c r="GNB196702" s="106"/>
      <c r="GNC196702" s="106"/>
      <c r="GND196702" s="106"/>
      <c r="GNE196702" s="106"/>
      <c r="GNF196702" s="106"/>
      <c r="GNG196702" s="106"/>
      <c r="GNH196702" s="106"/>
      <c r="GNI196702" s="106"/>
      <c r="GNJ196702" s="106"/>
      <c r="GNK196702" s="106"/>
      <c r="GNQ196702" s="106"/>
      <c r="GNR196702" s="106"/>
      <c r="GNS196702" s="106"/>
      <c r="GNT196702" s="106"/>
      <c r="GNU196702" s="106"/>
      <c r="GWN196702" s="106"/>
      <c r="GWO196702" s="106"/>
      <c r="GWP196702" s="106"/>
      <c r="GWQ196702" s="106"/>
      <c r="GWR196702" s="106"/>
      <c r="GWS196702" s="106"/>
      <c r="GWT196702" s="106"/>
      <c r="GWU196702" s="106"/>
      <c r="GWV196702" s="106"/>
      <c r="GWW196702" s="106"/>
      <c r="GWX196702" s="106"/>
      <c r="GWY196702" s="106"/>
      <c r="GWZ196702" s="106"/>
      <c r="GXA196702" s="106"/>
      <c r="GXB196702" s="106"/>
      <c r="GXC196702" s="106"/>
      <c r="GXD196702" s="106"/>
      <c r="GXE196702" s="106"/>
      <c r="GXF196702" s="106"/>
      <c r="GXG196702" s="106"/>
      <c r="GXM196702" s="106"/>
      <c r="GXN196702" s="106"/>
      <c r="GXO196702" s="106"/>
      <c r="GXP196702" s="106"/>
      <c r="GXQ196702" s="106"/>
      <c r="HGJ196702" s="106"/>
      <c r="HGK196702" s="106"/>
      <c r="HGL196702" s="106"/>
      <c r="HGM196702" s="106"/>
      <c r="HGN196702" s="106"/>
      <c r="HGO196702" s="106"/>
      <c r="HGP196702" s="106"/>
      <c r="HGQ196702" s="106"/>
      <c r="HGR196702" s="106"/>
      <c r="HGS196702" s="106"/>
      <c r="HGT196702" s="106"/>
      <c r="HGU196702" s="106"/>
      <c r="HGV196702" s="106"/>
      <c r="HGW196702" s="106"/>
      <c r="HGX196702" s="106"/>
      <c r="HGY196702" s="106"/>
      <c r="HGZ196702" s="106"/>
      <c r="HHA196702" s="106"/>
      <c r="HHB196702" s="106"/>
      <c r="HHC196702" s="106"/>
      <c r="HHI196702" s="106"/>
      <c r="HHJ196702" s="106"/>
      <c r="HHK196702" s="106"/>
      <c r="HHL196702" s="106"/>
      <c r="HHM196702" s="106"/>
      <c r="HQF196702" s="106"/>
      <c r="HQG196702" s="106"/>
      <c r="HQH196702" s="106"/>
      <c r="HQI196702" s="106"/>
      <c r="HQJ196702" s="106"/>
      <c r="HQK196702" s="106"/>
      <c r="HQL196702" s="106"/>
      <c r="HQM196702" s="106"/>
      <c r="HQN196702" s="106"/>
      <c r="HQO196702" s="106"/>
      <c r="HQP196702" s="106"/>
      <c r="HQQ196702" s="106"/>
      <c r="HQR196702" s="106"/>
      <c r="HQS196702" s="106"/>
      <c r="HQT196702" s="106"/>
      <c r="HQU196702" s="106"/>
      <c r="HQV196702" s="106"/>
      <c r="HQW196702" s="106"/>
      <c r="HQX196702" s="106"/>
      <c r="HQY196702" s="106"/>
      <c r="HRE196702" s="106"/>
      <c r="HRF196702" s="106"/>
      <c r="HRG196702" s="106"/>
      <c r="HRH196702" s="106"/>
      <c r="HRI196702" s="106"/>
      <c r="IAB196702" s="106"/>
      <c r="IAC196702" s="106"/>
      <c r="IAD196702" s="106"/>
      <c r="IAE196702" s="106"/>
      <c r="IAF196702" s="106"/>
      <c r="IAG196702" s="106"/>
      <c r="IAH196702" s="106"/>
      <c r="IAI196702" s="106"/>
      <c r="IAJ196702" s="106"/>
      <c r="IAK196702" s="106"/>
      <c r="IAL196702" s="106"/>
      <c r="IAM196702" s="106"/>
      <c r="IAN196702" s="106"/>
      <c r="IAO196702" s="106"/>
      <c r="IAP196702" s="106"/>
      <c r="IAQ196702" s="106"/>
      <c r="IAR196702" s="106"/>
      <c r="IAS196702" s="106"/>
      <c r="IAT196702" s="106"/>
      <c r="IAU196702" s="106"/>
      <c r="IBA196702" s="106"/>
      <c r="IBB196702" s="106"/>
      <c r="IBC196702" s="106"/>
      <c r="IBD196702" s="106"/>
      <c r="IBE196702" s="106"/>
      <c r="IJX196702" s="106"/>
      <c r="IJY196702" s="106"/>
      <c r="IJZ196702" s="106"/>
      <c r="IKA196702" s="106"/>
      <c r="IKB196702" s="106"/>
      <c r="IKC196702" s="106"/>
      <c r="IKD196702" s="106"/>
      <c r="IKE196702" s="106"/>
      <c r="IKF196702" s="106"/>
      <c r="IKG196702" s="106"/>
      <c r="IKH196702" s="106"/>
      <c r="IKI196702" s="106"/>
      <c r="IKJ196702" s="106"/>
      <c r="IKK196702" s="106"/>
      <c r="IKL196702" s="106"/>
      <c r="IKM196702" s="106"/>
      <c r="IKN196702" s="106"/>
      <c r="IKO196702" s="106"/>
      <c r="IKP196702" s="106"/>
      <c r="IKQ196702" s="106"/>
      <c r="IKW196702" s="106"/>
      <c r="IKX196702" s="106"/>
      <c r="IKY196702" s="106"/>
      <c r="IKZ196702" s="106"/>
      <c r="ILA196702" s="106"/>
      <c r="ITT196702" s="106"/>
      <c r="ITU196702" s="106"/>
      <c r="ITV196702" s="106"/>
      <c r="ITW196702" s="106"/>
      <c r="ITX196702" s="106"/>
      <c r="ITY196702" s="106"/>
      <c r="ITZ196702" s="106"/>
      <c r="IUA196702" s="106"/>
      <c r="IUB196702" s="106"/>
      <c r="IUC196702" s="106"/>
      <c r="IUD196702" s="106"/>
      <c r="IUE196702" s="106"/>
      <c r="IUF196702" s="106"/>
      <c r="IUG196702" s="106"/>
      <c r="IUH196702" s="106"/>
      <c r="IUI196702" s="106"/>
      <c r="IUJ196702" s="106"/>
      <c r="IUK196702" s="106"/>
      <c r="IUL196702" s="106"/>
      <c r="IUM196702" s="106"/>
      <c r="IUS196702" s="106"/>
      <c r="IUT196702" s="106"/>
      <c r="IUU196702" s="106"/>
      <c r="IUV196702" s="106"/>
      <c r="IUW196702" s="106"/>
      <c r="JDP196702" s="106"/>
      <c r="JDQ196702" s="106"/>
      <c r="JDR196702" s="106"/>
      <c r="JDS196702" s="106"/>
      <c r="JDT196702" s="106"/>
      <c r="JDU196702" s="106"/>
      <c r="JDV196702" s="106"/>
      <c r="JDW196702" s="106"/>
      <c r="JDX196702" s="106"/>
      <c r="JDY196702" s="106"/>
      <c r="JDZ196702" s="106"/>
      <c r="JEA196702" s="106"/>
      <c r="JEB196702" s="106"/>
      <c r="JEC196702" s="106"/>
      <c r="JED196702" s="106"/>
      <c r="JEE196702" s="106"/>
      <c r="JEF196702" s="106"/>
      <c r="JEG196702" s="106"/>
      <c r="JEH196702" s="106"/>
      <c r="JEI196702" s="106"/>
      <c r="JEO196702" s="106"/>
      <c r="JEP196702" s="106"/>
      <c r="JEQ196702" s="106"/>
      <c r="JER196702" s="106"/>
      <c r="JES196702" s="106"/>
      <c r="JNL196702" s="106"/>
      <c r="JNM196702" s="106"/>
      <c r="JNN196702" s="106"/>
      <c r="JNO196702" s="106"/>
      <c r="JNP196702" s="106"/>
      <c r="JNQ196702" s="106"/>
      <c r="JNR196702" s="106"/>
      <c r="JNS196702" s="106"/>
      <c r="JNT196702" s="106"/>
      <c r="JNU196702" s="106"/>
      <c r="JNV196702" s="106"/>
      <c r="JNW196702" s="106"/>
      <c r="JNX196702" s="106"/>
      <c r="JNY196702" s="106"/>
      <c r="JNZ196702" s="106"/>
      <c r="JOA196702" s="106"/>
      <c r="JOB196702" s="106"/>
      <c r="JOC196702" s="106"/>
      <c r="JOD196702" s="106"/>
      <c r="JOE196702" s="106"/>
      <c r="JOK196702" s="106"/>
      <c r="JOL196702" s="106"/>
      <c r="JOM196702" s="106"/>
      <c r="JON196702" s="106"/>
      <c r="JOO196702" s="106"/>
      <c r="JXH196702" s="106"/>
      <c r="JXI196702" s="106"/>
      <c r="JXJ196702" s="106"/>
      <c r="JXK196702" s="106"/>
      <c r="JXL196702" s="106"/>
      <c r="JXM196702" s="106"/>
      <c r="JXN196702" s="106"/>
      <c r="JXO196702" s="106"/>
      <c r="JXP196702" s="106"/>
      <c r="JXQ196702" s="106"/>
      <c r="JXR196702" s="106"/>
      <c r="JXS196702" s="106"/>
      <c r="JXT196702" s="106"/>
      <c r="JXU196702" s="106"/>
      <c r="JXV196702" s="106"/>
      <c r="JXW196702" s="106"/>
      <c r="JXX196702" s="106"/>
      <c r="JXY196702" s="106"/>
      <c r="JXZ196702" s="106"/>
      <c r="JYA196702" s="106"/>
      <c r="JYG196702" s="106"/>
      <c r="JYH196702" s="106"/>
      <c r="JYI196702" s="106"/>
      <c r="JYJ196702" s="106"/>
      <c r="JYK196702" s="106"/>
      <c r="KHD196702" s="106"/>
      <c r="KHE196702" s="106"/>
      <c r="KHF196702" s="106"/>
      <c r="KHG196702" s="106"/>
      <c r="KHH196702" s="106"/>
      <c r="KHI196702" s="106"/>
      <c r="KHJ196702" s="106"/>
      <c r="KHK196702" s="106"/>
      <c r="KHL196702" s="106"/>
      <c r="KHM196702" s="106"/>
      <c r="KHN196702" s="106"/>
      <c r="KHO196702" s="106"/>
      <c r="KHP196702" s="106"/>
      <c r="KHQ196702" s="106"/>
      <c r="KHR196702" s="106"/>
      <c r="KHS196702" s="106"/>
      <c r="KHT196702" s="106"/>
      <c r="KHU196702" s="106"/>
      <c r="KHV196702" s="106"/>
      <c r="KHW196702" s="106"/>
      <c r="KIC196702" s="106"/>
      <c r="KID196702" s="106"/>
      <c r="KIE196702" s="106"/>
      <c r="KIF196702" s="106"/>
      <c r="KIG196702" s="106"/>
      <c r="KQZ196702" s="106"/>
      <c r="KRA196702" s="106"/>
      <c r="KRB196702" s="106"/>
      <c r="KRC196702" s="106"/>
      <c r="KRD196702" s="106"/>
      <c r="KRE196702" s="106"/>
      <c r="KRF196702" s="106"/>
      <c r="KRG196702" s="106"/>
      <c r="KRH196702" s="106"/>
      <c r="KRI196702" s="106"/>
      <c r="KRJ196702" s="106"/>
      <c r="KRK196702" s="106"/>
      <c r="KRL196702" s="106"/>
      <c r="KRM196702" s="106"/>
      <c r="KRN196702" s="106"/>
      <c r="KRO196702" s="106"/>
      <c r="KRP196702" s="106"/>
      <c r="KRQ196702" s="106"/>
      <c r="KRR196702" s="106"/>
      <c r="KRS196702" s="106"/>
      <c r="KRY196702" s="106"/>
      <c r="KRZ196702" s="106"/>
      <c r="KSA196702" s="106"/>
      <c r="KSB196702" s="106"/>
      <c r="KSC196702" s="106"/>
      <c r="LAV196702" s="106"/>
      <c r="LAW196702" s="106"/>
      <c r="LAX196702" s="106"/>
      <c r="LAY196702" s="106"/>
      <c r="LAZ196702" s="106"/>
      <c r="LBA196702" s="106"/>
      <c r="LBB196702" s="106"/>
      <c r="LBC196702" s="106"/>
      <c r="LBD196702" s="106"/>
      <c r="LBE196702" s="106"/>
      <c r="LBF196702" s="106"/>
      <c r="LBG196702" s="106"/>
      <c r="LBH196702" s="106"/>
      <c r="LBI196702" s="106"/>
      <c r="LBJ196702" s="106"/>
      <c r="LBK196702" s="106"/>
      <c r="LBL196702" s="106"/>
      <c r="LBM196702" s="106"/>
      <c r="LBN196702" s="106"/>
      <c r="LBO196702" s="106"/>
      <c r="LBU196702" s="106"/>
      <c r="LBV196702" s="106"/>
      <c r="LBW196702" s="106"/>
      <c r="LBX196702" s="106"/>
      <c r="LBY196702" s="106"/>
      <c r="LKR196702" s="106"/>
      <c r="LKS196702" s="106"/>
      <c r="LKT196702" s="106"/>
      <c r="LKU196702" s="106"/>
      <c r="LKV196702" s="106"/>
      <c r="LKW196702" s="106"/>
      <c r="LKX196702" s="106"/>
      <c r="LKY196702" s="106"/>
      <c r="LKZ196702" s="106"/>
      <c r="LLA196702" s="106"/>
      <c r="LLB196702" s="106"/>
      <c r="LLC196702" s="106"/>
      <c r="LLD196702" s="106"/>
      <c r="LLE196702" s="106"/>
      <c r="LLF196702" s="106"/>
      <c r="LLG196702" s="106"/>
      <c r="LLH196702" s="106"/>
      <c r="LLI196702" s="106"/>
      <c r="LLJ196702" s="106"/>
      <c r="LLK196702" s="106"/>
      <c r="LLQ196702" s="106"/>
      <c r="LLR196702" s="106"/>
      <c r="LLS196702" s="106"/>
      <c r="LLT196702" s="106"/>
      <c r="LLU196702" s="106"/>
      <c r="LUN196702" s="106"/>
      <c r="LUO196702" s="106"/>
      <c r="LUP196702" s="106"/>
      <c r="LUQ196702" s="106"/>
      <c r="LUR196702" s="106"/>
      <c r="LUS196702" s="106"/>
      <c r="LUT196702" s="106"/>
      <c r="LUU196702" s="106"/>
      <c r="LUV196702" s="106"/>
      <c r="LUW196702" s="106"/>
      <c r="LUX196702" s="106"/>
      <c r="LUY196702" s="106"/>
      <c r="LUZ196702" s="106"/>
      <c r="LVA196702" s="106"/>
      <c r="LVB196702" s="106"/>
      <c r="LVC196702" s="106"/>
      <c r="LVD196702" s="106"/>
      <c r="LVE196702" s="106"/>
      <c r="LVF196702" s="106"/>
      <c r="LVG196702" s="106"/>
      <c r="LVM196702" s="106"/>
      <c r="LVN196702" s="106"/>
      <c r="LVO196702" s="106"/>
      <c r="LVP196702" s="106"/>
      <c r="LVQ196702" s="106"/>
      <c r="MEJ196702" s="106"/>
      <c r="MEK196702" s="106"/>
      <c r="MEL196702" s="106"/>
      <c r="MEM196702" s="106"/>
      <c r="MEN196702" s="106"/>
      <c r="MEO196702" s="106"/>
      <c r="MEP196702" s="106"/>
      <c r="MEQ196702" s="106"/>
      <c r="MER196702" s="106"/>
      <c r="MES196702" s="106"/>
      <c r="MET196702" s="106"/>
      <c r="MEU196702" s="106"/>
      <c r="MEV196702" s="106"/>
      <c r="MEW196702" s="106"/>
      <c r="MEX196702" s="106"/>
      <c r="MEY196702" s="106"/>
      <c r="MEZ196702" s="106"/>
      <c r="MFA196702" s="106"/>
      <c r="MFB196702" s="106"/>
      <c r="MFC196702" s="106"/>
      <c r="MFI196702" s="106"/>
      <c r="MFJ196702" s="106"/>
      <c r="MFK196702" s="106"/>
      <c r="MFL196702" s="106"/>
      <c r="MFM196702" s="106"/>
      <c r="MOF196702" s="106"/>
      <c r="MOG196702" s="106"/>
      <c r="MOH196702" s="106"/>
      <c r="MOI196702" s="106"/>
      <c r="MOJ196702" s="106"/>
      <c r="MOK196702" s="106"/>
      <c r="MOL196702" s="106"/>
      <c r="MOM196702" s="106"/>
      <c r="MON196702" s="106"/>
      <c r="MOO196702" s="106"/>
      <c r="MOP196702" s="106"/>
      <c r="MOQ196702" s="106"/>
      <c r="MOR196702" s="106"/>
      <c r="MOS196702" s="106"/>
      <c r="MOT196702" s="106"/>
      <c r="MOU196702" s="106"/>
      <c r="MOV196702" s="106"/>
      <c r="MOW196702" s="106"/>
      <c r="MOX196702" s="106"/>
      <c r="MOY196702" s="106"/>
      <c r="MPE196702" s="106"/>
      <c r="MPF196702" s="106"/>
      <c r="MPG196702" s="106"/>
      <c r="MPH196702" s="106"/>
      <c r="MPI196702" s="106"/>
      <c r="MYB196702" s="106"/>
      <c r="MYC196702" s="106"/>
      <c r="MYD196702" s="106"/>
      <c r="MYE196702" s="106"/>
      <c r="MYF196702" s="106"/>
      <c r="MYG196702" s="106"/>
      <c r="MYH196702" s="106"/>
      <c r="MYI196702" s="106"/>
      <c r="MYJ196702" s="106"/>
      <c r="MYK196702" s="106"/>
      <c r="MYL196702" s="106"/>
      <c r="MYM196702" s="106"/>
      <c r="MYN196702" s="106"/>
      <c r="MYO196702" s="106"/>
      <c r="MYP196702" s="106"/>
      <c r="MYQ196702" s="106"/>
      <c r="MYR196702" s="106"/>
      <c r="MYS196702" s="106"/>
      <c r="MYT196702" s="106"/>
      <c r="MYU196702" s="106"/>
      <c r="MZA196702" s="106"/>
      <c r="MZB196702" s="106"/>
      <c r="MZC196702" s="106"/>
      <c r="MZD196702" s="106"/>
      <c r="MZE196702" s="106"/>
      <c r="NHX196702" s="106"/>
      <c r="NHY196702" s="106"/>
      <c r="NHZ196702" s="106"/>
      <c r="NIA196702" s="106"/>
      <c r="NIB196702" s="106"/>
      <c r="NIC196702" s="106"/>
      <c r="NID196702" s="106"/>
      <c r="NIE196702" s="106"/>
      <c r="NIF196702" s="106"/>
      <c r="NIG196702" s="106"/>
      <c r="NIH196702" s="106"/>
      <c r="NII196702" s="106"/>
      <c r="NIJ196702" s="106"/>
      <c r="NIK196702" s="106"/>
      <c r="NIL196702" s="106"/>
      <c r="NIM196702" s="106"/>
      <c r="NIN196702" s="106"/>
      <c r="NIO196702" s="106"/>
      <c r="NIP196702" s="106"/>
      <c r="NIQ196702" s="106"/>
      <c r="NIW196702" s="106"/>
      <c r="NIX196702" s="106"/>
      <c r="NIY196702" s="106"/>
      <c r="NIZ196702" s="106"/>
      <c r="NJA196702" s="106"/>
      <c r="NRT196702" s="106"/>
      <c r="NRU196702" s="106"/>
      <c r="NRV196702" s="106"/>
      <c r="NRW196702" s="106"/>
      <c r="NRX196702" s="106"/>
      <c r="NRY196702" s="106"/>
      <c r="NRZ196702" s="106"/>
      <c r="NSA196702" s="106"/>
      <c r="NSB196702" s="106"/>
      <c r="NSC196702" s="106"/>
      <c r="NSD196702" s="106"/>
      <c r="NSE196702" s="106"/>
      <c r="NSF196702" s="106"/>
      <c r="NSG196702" s="106"/>
      <c r="NSH196702" s="106"/>
      <c r="NSI196702" s="106"/>
      <c r="NSJ196702" s="106"/>
      <c r="NSK196702" s="106"/>
      <c r="NSL196702" s="106"/>
      <c r="NSM196702" s="106"/>
      <c r="NSS196702" s="106"/>
      <c r="NST196702" s="106"/>
      <c r="NSU196702" s="106"/>
      <c r="NSV196702" s="106"/>
      <c r="NSW196702" s="106"/>
      <c r="OBP196702" s="106"/>
      <c r="OBQ196702" s="106"/>
      <c r="OBR196702" s="106"/>
      <c r="OBS196702" s="106"/>
      <c r="OBT196702" s="106"/>
      <c r="OBU196702" s="106"/>
      <c r="OBV196702" s="106"/>
      <c r="OBW196702" s="106"/>
      <c r="OBX196702" s="106"/>
      <c r="OBY196702" s="106"/>
      <c r="OBZ196702" s="106"/>
      <c r="OCA196702" s="106"/>
      <c r="OCB196702" s="106"/>
      <c r="OCC196702" s="106"/>
      <c r="OCD196702" s="106"/>
      <c r="OCE196702" s="106"/>
      <c r="OCF196702" s="106"/>
      <c r="OCG196702" s="106"/>
      <c r="OCH196702" s="106"/>
      <c r="OCI196702" s="106"/>
      <c r="OCO196702" s="106"/>
      <c r="OCP196702" s="106"/>
      <c r="OCQ196702" s="106"/>
      <c r="OCR196702" s="106"/>
      <c r="OCS196702" s="106"/>
      <c r="OLL196702" s="106"/>
      <c r="OLM196702" s="106"/>
      <c r="OLN196702" s="106"/>
      <c r="OLO196702" s="106"/>
      <c r="OLP196702" s="106"/>
      <c r="OLQ196702" s="106"/>
      <c r="OLR196702" s="106"/>
      <c r="OLS196702" s="106"/>
      <c r="OLT196702" s="106"/>
      <c r="OLU196702" s="106"/>
      <c r="OLV196702" s="106"/>
      <c r="OLW196702" s="106"/>
      <c r="OLX196702" s="106"/>
      <c r="OLY196702" s="106"/>
      <c r="OLZ196702" s="106"/>
      <c r="OMA196702" s="106"/>
      <c r="OMB196702" s="106"/>
      <c r="OMC196702" s="106"/>
      <c r="OMD196702" s="106"/>
      <c r="OME196702" s="106"/>
      <c r="OMK196702" s="106"/>
      <c r="OML196702" s="106"/>
      <c r="OMM196702" s="106"/>
      <c r="OMN196702" s="106"/>
      <c r="OMO196702" s="106"/>
      <c r="OVH196702" s="106"/>
      <c r="OVI196702" s="106"/>
      <c r="OVJ196702" s="106"/>
      <c r="OVK196702" s="106"/>
      <c r="OVL196702" s="106"/>
      <c r="OVM196702" s="106"/>
      <c r="OVN196702" s="106"/>
      <c r="OVO196702" s="106"/>
      <c r="OVP196702" s="106"/>
      <c r="OVQ196702" s="106"/>
      <c r="OVR196702" s="106"/>
      <c r="OVS196702" s="106"/>
      <c r="OVT196702" s="106"/>
      <c r="OVU196702" s="106"/>
      <c r="OVV196702" s="106"/>
      <c r="OVW196702" s="106"/>
      <c r="OVX196702" s="106"/>
      <c r="OVY196702" s="106"/>
      <c r="OVZ196702" s="106"/>
      <c r="OWA196702" s="106"/>
      <c r="OWG196702" s="106"/>
      <c r="OWH196702" s="106"/>
      <c r="OWI196702" s="106"/>
      <c r="OWJ196702" s="106"/>
      <c r="OWK196702" s="106"/>
      <c r="PFD196702" s="106"/>
      <c r="PFE196702" s="106"/>
      <c r="PFF196702" s="106"/>
      <c r="PFG196702" s="106"/>
      <c r="PFH196702" s="106"/>
      <c r="PFI196702" s="106"/>
      <c r="PFJ196702" s="106"/>
      <c r="PFK196702" s="106"/>
      <c r="PFL196702" s="106"/>
      <c r="PFM196702" s="106"/>
      <c r="PFN196702" s="106"/>
      <c r="PFO196702" s="106"/>
      <c r="PFP196702" s="106"/>
      <c r="PFQ196702" s="106"/>
      <c r="PFR196702" s="106"/>
      <c r="PFS196702" s="106"/>
      <c r="PFT196702" s="106"/>
      <c r="PFU196702" s="106"/>
      <c r="PFV196702" s="106"/>
      <c r="PFW196702" s="106"/>
      <c r="PGC196702" s="106"/>
      <c r="PGD196702" s="106"/>
      <c r="PGE196702" s="106"/>
      <c r="PGF196702" s="106"/>
      <c r="PGG196702" s="106"/>
      <c r="POZ196702" s="106"/>
      <c r="PPA196702" s="106"/>
      <c r="PPB196702" s="106"/>
      <c r="PPC196702" s="106"/>
      <c r="PPD196702" s="106"/>
      <c r="PPE196702" s="106"/>
      <c r="PPF196702" s="106"/>
      <c r="PPG196702" s="106"/>
      <c r="PPH196702" s="106"/>
      <c r="PPI196702" s="106"/>
      <c r="PPJ196702" s="106"/>
      <c r="PPK196702" s="106"/>
      <c r="PPL196702" s="106"/>
      <c r="PPM196702" s="106"/>
      <c r="PPN196702" s="106"/>
      <c r="PPO196702" s="106"/>
      <c r="PPP196702" s="106"/>
      <c r="PPQ196702" s="106"/>
      <c r="PPR196702" s="106"/>
      <c r="PPS196702" s="106"/>
      <c r="PPY196702" s="106"/>
      <c r="PPZ196702" s="106"/>
      <c r="PQA196702" s="106"/>
      <c r="PQB196702" s="106"/>
      <c r="PQC196702" s="106"/>
      <c r="PYV196702" s="106"/>
      <c r="PYW196702" s="106"/>
      <c r="PYX196702" s="106"/>
      <c r="PYY196702" s="106"/>
      <c r="PYZ196702" s="106"/>
      <c r="PZA196702" s="106"/>
      <c r="PZB196702" s="106"/>
      <c r="PZC196702" s="106"/>
      <c r="PZD196702" s="106"/>
      <c r="PZE196702" s="106"/>
      <c r="PZF196702" s="106"/>
      <c r="PZG196702" s="106"/>
      <c r="PZH196702" s="106"/>
      <c r="PZI196702" s="106"/>
      <c r="PZJ196702" s="106"/>
      <c r="PZK196702" s="106"/>
      <c r="PZL196702" s="106"/>
      <c r="PZM196702" s="106"/>
      <c r="PZN196702" s="106"/>
      <c r="PZO196702" s="106"/>
      <c r="PZU196702" s="106"/>
      <c r="PZV196702" s="106"/>
      <c r="PZW196702" s="106"/>
      <c r="PZX196702" s="106"/>
      <c r="PZY196702" s="106"/>
      <c r="QIR196702" s="106"/>
      <c r="QIS196702" s="106"/>
      <c r="QIT196702" s="106"/>
      <c r="QIU196702" s="106"/>
      <c r="QIV196702" s="106"/>
      <c r="QIW196702" s="106"/>
      <c r="QIX196702" s="106"/>
      <c r="QIY196702" s="106"/>
      <c r="QIZ196702" s="106"/>
      <c r="QJA196702" s="106"/>
      <c r="QJB196702" s="106"/>
      <c r="QJC196702" s="106"/>
      <c r="QJD196702" s="106"/>
      <c r="QJE196702" s="106"/>
      <c r="QJF196702" s="106"/>
      <c r="QJG196702" s="106"/>
      <c r="QJH196702" s="106"/>
      <c r="QJI196702" s="106"/>
      <c r="QJJ196702" s="106"/>
      <c r="QJK196702" s="106"/>
      <c r="QJQ196702" s="106"/>
      <c r="QJR196702" s="106"/>
      <c r="QJS196702" s="106"/>
      <c r="QJT196702" s="106"/>
      <c r="QJU196702" s="106"/>
      <c r="QSN196702" s="106"/>
      <c r="QSO196702" s="106"/>
      <c r="QSP196702" s="106"/>
      <c r="QSQ196702" s="106"/>
      <c r="QSR196702" s="106"/>
      <c r="QSS196702" s="106"/>
      <c r="QST196702" s="106"/>
      <c r="QSU196702" s="106"/>
      <c r="QSV196702" s="106"/>
      <c r="QSW196702" s="106"/>
      <c r="QSX196702" s="106"/>
      <c r="QSY196702" s="106"/>
      <c r="QSZ196702" s="106"/>
      <c r="QTA196702" s="106"/>
      <c r="QTB196702" s="106"/>
      <c r="QTC196702" s="106"/>
      <c r="QTD196702" s="106"/>
      <c r="QTE196702" s="106"/>
      <c r="QTF196702" s="106"/>
      <c r="QTG196702" s="106"/>
      <c r="QTM196702" s="106"/>
      <c r="QTN196702" s="106"/>
      <c r="QTO196702" s="106"/>
      <c r="QTP196702" s="106"/>
      <c r="QTQ196702" s="106"/>
      <c r="RCJ196702" s="106"/>
      <c r="RCK196702" s="106"/>
      <c r="RCL196702" s="106"/>
      <c r="RCM196702" s="106"/>
      <c r="RCN196702" s="106"/>
      <c r="RCO196702" s="106"/>
      <c r="RCP196702" s="106"/>
      <c r="RCQ196702" s="106"/>
      <c r="RCR196702" s="106"/>
      <c r="RCS196702" s="106"/>
      <c r="RCT196702" s="106"/>
      <c r="RCU196702" s="106"/>
      <c r="RCV196702" s="106"/>
      <c r="RCW196702" s="106"/>
      <c r="RCX196702" s="106"/>
      <c r="RCY196702" s="106"/>
      <c r="RCZ196702" s="106"/>
      <c r="RDA196702" s="106"/>
      <c r="RDB196702" s="106"/>
      <c r="RDC196702" s="106"/>
      <c r="RDI196702" s="106"/>
      <c r="RDJ196702" s="106"/>
      <c r="RDK196702" s="106"/>
      <c r="RDL196702" s="106"/>
      <c r="RDM196702" s="106"/>
      <c r="RMF196702" s="106"/>
      <c r="RMG196702" s="106"/>
      <c r="RMH196702" s="106"/>
      <c r="RMI196702" s="106"/>
      <c r="RMJ196702" s="106"/>
      <c r="RMK196702" s="106"/>
      <c r="RML196702" s="106"/>
      <c r="RMM196702" s="106"/>
      <c r="RMN196702" s="106"/>
      <c r="RMO196702" s="106"/>
      <c r="RMP196702" s="106"/>
      <c r="RMQ196702" s="106"/>
      <c r="RMR196702" s="106"/>
      <c r="RMS196702" s="106"/>
      <c r="RMT196702" s="106"/>
      <c r="RMU196702" s="106"/>
      <c r="RMV196702" s="106"/>
      <c r="RMW196702" s="106"/>
      <c r="RMX196702" s="106"/>
      <c r="RMY196702" s="106"/>
      <c r="RNE196702" s="106"/>
      <c r="RNF196702" s="106"/>
      <c r="RNG196702" s="106"/>
      <c r="RNH196702" s="106"/>
      <c r="RNI196702" s="106"/>
      <c r="RWB196702" s="106"/>
      <c r="RWC196702" s="106"/>
      <c r="RWD196702" s="106"/>
      <c r="RWE196702" s="106"/>
      <c r="RWF196702" s="106"/>
      <c r="RWG196702" s="106"/>
      <c r="RWH196702" s="106"/>
      <c r="RWI196702" s="106"/>
      <c r="RWJ196702" s="106"/>
      <c r="RWK196702" s="106"/>
      <c r="RWL196702" s="106"/>
      <c r="RWM196702" s="106"/>
      <c r="RWN196702" s="106"/>
      <c r="RWO196702" s="106"/>
      <c r="RWP196702" s="106"/>
      <c r="RWQ196702" s="106"/>
      <c r="RWR196702" s="106"/>
      <c r="RWS196702" s="106"/>
      <c r="RWT196702" s="106"/>
      <c r="RWU196702" s="106"/>
      <c r="RXA196702" s="106"/>
      <c r="RXB196702" s="106"/>
      <c r="RXC196702" s="106"/>
      <c r="RXD196702" s="106"/>
      <c r="RXE196702" s="106"/>
      <c r="SFX196702" s="106"/>
      <c r="SFY196702" s="106"/>
      <c r="SFZ196702" s="106"/>
      <c r="SGA196702" s="106"/>
      <c r="SGB196702" s="106"/>
      <c r="SGC196702" s="106"/>
      <c r="SGD196702" s="106"/>
      <c r="SGE196702" s="106"/>
      <c r="SGF196702" s="106"/>
      <c r="SGG196702" s="106"/>
      <c r="SGH196702" s="106"/>
      <c r="SGI196702" s="106"/>
      <c r="SGJ196702" s="106"/>
      <c r="SGK196702" s="106"/>
      <c r="SGL196702" s="106"/>
      <c r="SGM196702" s="106"/>
      <c r="SGN196702" s="106"/>
      <c r="SGO196702" s="106"/>
      <c r="SGP196702" s="106"/>
      <c r="SGQ196702" s="106"/>
      <c r="SGW196702" s="106"/>
      <c r="SGX196702" s="106"/>
      <c r="SGY196702" s="106"/>
      <c r="SGZ196702" s="106"/>
      <c r="SHA196702" s="106"/>
      <c r="SPT196702" s="106"/>
      <c r="SPU196702" s="106"/>
      <c r="SPV196702" s="106"/>
      <c r="SPW196702" s="106"/>
      <c r="SPX196702" s="106"/>
      <c r="SPY196702" s="106"/>
      <c r="SPZ196702" s="106"/>
      <c r="SQA196702" s="106"/>
      <c r="SQB196702" s="106"/>
      <c r="SQC196702" s="106"/>
      <c r="SQD196702" s="106"/>
      <c r="SQE196702" s="106"/>
      <c r="SQF196702" s="106"/>
      <c r="SQG196702" s="106"/>
      <c r="SQH196702" s="106"/>
      <c r="SQI196702" s="106"/>
      <c r="SQJ196702" s="106"/>
      <c r="SQK196702" s="106"/>
      <c r="SQL196702" s="106"/>
      <c r="SQM196702" s="106"/>
      <c r="SQS196702" s="106"/>
      <c r="SQT196702" s="106"/>
      <c r="SQU196702" s="106"/>
      <c r="SQV196702" s="106"/>
      <c r="SQW196702" s="106"/>
      <c r="SZP196702" s="106"/>
      <c r="SZQ196702" s="106"/>
      <c r="SZR196702" s="106"/>
      <c r="SZS196702" s="106"/>
      <c r="SZT196702" s="106"/>
      <c r="SZU196702" s="106"/>
      <c r="SZV196702" s="106"/>
      <c r="SZW196702" s="106"/>
      <c r="SZX196702" s="106"/>
      <c r="SZY196702" s="106"/>
      <c r="SZZ196702" s="106"/>
      <c r="TAA196702" s="106"/>
      <c r="TAB196702" s="106"/>
      <c r="TAC196702" s="106"/>
      <c r="TAD196702" s="106"/>
      <c r="TAE196702" s="106"/>
      <c r="TAF196702" s="106"/>
      <c r="TAG196702" s="106"/>
      <c r="TAH196702" s="106"/>
      <c r="TAI196702" s="106"/>
      <c r="TAO196702" s="106"/>
      <c r="TAP196702" s="106"/>
      <c r="TAQ196702" s="106"/>
      <c r="TAR196702" s="106"/>
      <c r="TAS196702" s="106"/>
      <c r="TJL196702" s="106"/>
      <c r="TJM196702" s="106"/>
      <c r="TJN196702" s="106"/>
      <c r="TJO196702" s="106"/>
      <c r="TJP196702" s="106"/>
      <c r="TJQ196702" s="106"/>
      <c r="TJR196702" s="106"/>
      <c r="TJS196702" s="106"/>
      <c r="TJT196702" s="106"/>
      <c r="TJU196702" s="106"/>
      <c r="TJV196702" s="106"/>
      <c r="TJW196702" s="106"/>
      <c r="TJX196702" s="106"/>
      <c r="TJY196702" s="106"/>
      <c r="TJZ196702" s="106"/>
      <c r="TKA196702" s="106"/>
      <c r="TKB196702" s="106"/>
      <c r="TKC196702" s="106"/>
      <c r="TKD196702" s="106"/>
      <c r="TKE196702" s="106"/>
      <c r="TKK196702" s="106"/>
      <c r="TKL196702" s="106"/>
      <c r="TKM196702" s="106"/>
      <c r="TKN196702" s="106"/>
      <c r="TKO196702" s="106"/>
      <c r="TTH196702" s="106"/>
      <c r="TTI196702" s="106"/>
      <c r="TTJ196702" s="106"/>
      <c r="TTK196702" s="106"/>
      <c r="TTL196702" s="106"/>
      <c r="TTM196702" s="106"/>
      <c r="TTN196702" s="106"/>
      <c r="TTO196702" s="106"/>
      <c r="TTP196702" s="106"/>
      <c r="TTQ196702" s="106"/>
      <c r="TTR196702" s="106"/>
      <c r="TTS196702" s="106"/>
      <c r="TTT196702" s="106"/>
      <c r="TTU196702" s="106"/>
      <c r="TTV196702" s="106"/>
      <c r="TTW196702" s="106"/>
      <c r="TTX196702" s="106"/>
      <c r="TTY196702" s="106"/>
      <c r="TTZ196702" s="106"/>
      <c r="TUA196702" s="106"/>
      <c r="TUG196702" s="106"/>
      <c r="TUH196702" s="106"/>
      <c r="TUI196702" s="106"/>
      <c r="TUJ196702" s="106"/>
      <c r="TUK196702" s="106"/>
      <c r="UDD196702" s="106"/>
      <c r="UDE196702" s="106"/>
      <c r="UDF196702" s="106"/>
      <c r="UDG196702" s="106"/>
      <c r="UDH196702" s="106"/>
      <c r="UDI196702" s="106"/>
      <c r="UDJ196702" s="106"/>
      <c r="UDK196702" s="106"/>
      <c r="UDL196702" s="106"/>
      <c r="UDM196702" s="106"/>
      <c r="UDN196702" s="106"/>
      <c r="UDO196702" s="106"/>
      <c r="UDP196702" s="106"/>
      <c r="UDQ196702" s="106"/>
      <c r="UDR196702" s="106"/>
      <c r="UDS196702" s="106"/>
      <c r="UDT196702" s="106"/>
      <c r="UDU196702" s="106"/>
      <c r="UDV196702" s="106"/>
      <c r="UDW196702" s="106"/>
      <c r="UEC196702" s="106"/>
      <c r="UED196702" s="106"/>
      <c r="UEE196702" s="106"/>
      <c r="UEF196702" s="106"/>
      <c r="UEG196702" s="106"/>
      <c r="UMZ196702" s="106"/>
      <c r="UNA196702" s="106"/>
      <c r="UNB196702" s="106"/>
      <c r="UNC196702" s="106"/>
      <c r="UND196702" s="106"/>
      <c r="UNE196702" s="106"/>
      <c r="UNF196702" s="106"/>
      <c r="UNG196702" s="106"/>
      <c r="UNH196702" s="106"/>
      <c r="UNI196702" s="106"/>
      <c r="UNJ196702" s="106"/>
      <c r="UNK196702" s="106"/>
      <c r="UNL196702" s="106"/>
      <c r="UNM196702" s="106"/>
      <c r="UNN196702" s="106"/>
      <c r="UNO196702" s="106"/>
      <c r="UNP196702" s="106"/>
      <c r="UNQ196702" s="106"/>
      <c r="UNR196702" s="106"/>
      <c r="UNS196702" s="106"/>
      <c r="UNY196702" s="106"/>
      <c r="UNZ196702" s="106"/>
      <c r="UOA196702" s="106"/>
      <c r="UOB196702" s="106"/>
      <c r="UOC196702" s="106"/>
      <c r="UWV196702" s="106"/>
      <c r="UWW196702" s="106"/>
      <c r="UWX196702" s="106"/>
      <c r="UWY196702" s="106"/>
      <c r="UWZ196702" s="106"/>
      <c r="UXA196702" s="106"/>
      <c r="UXB196702" s="106"/>
      <c r="UXC196702" s="106"/>
      <c r="UXD196702" s="106"/>
      <c r="UXE196702" s="106"/>
      <c r="UXF196702" s="106"/>
      <c r="UXG196702" s="106"/>
      <c r="UXH196702" s="106"/>
      <c r="UXI196702" s="106"/>
      <c r="UXJ196702" s="106"/>
      <c r="UXK196702" s="106"/>
      <c r="UXL196702" s="106"/>
      <c r="UXM196702" s="106"/>
      <c r="UXN196702" s="106"/>
      <c r="UXO196702" s="106"/>
      <c r="UXU196702" s="106"/>
      <c r="UXV196702" s="106"/>
      <c r="UXW196702" s="106"/>
      <c r="UXX196702" s="106"/>
      <c r="UXY196702" s="106"/>
      <c r="VGR196702" s="106"/>
      <c r="VGS196702" s="106"/>
      <c r="VGT196702" s="106"/>
      <c r="VGU196702" s="106"/>
      <c r="VGV196702" s="106"/>
      <c r="VGW196702" s="106"/>
      <c r="VGX196702" s="106"/>
      <c r="VGY196702" s="106"/>
      <c r="VGZ196702" s="106"/>
      <c r="VHA196702" s="106"/>
      <c r="VHB196702" s="106"/>
      <c r="VHC196702" s="106"/>
      <c r="VHD196702" s="106"/>
      <c r="VHE196702" s="106"/>
      <c r="VHF196702" s="106"/>
      <c r="VHG196702" s="106"/>
      <c r="VHH196702" s="106"/>
      <c r="VHI196702" s="106"/>
      <c r="VHJ196702" s="106"/>
      <c r="VHK196702" s="106"/>
      <c r="VHQ196702" s="106"/>
      <c r="VHR196702" s="106"/>
      <c r="VHS196702" s="106"/>
      <c r="VHT196702" s="106"/>
      <c r="VHU196702" s="106"/>
      <c r="VQN196702" s="106"/>
      <c r="VQO196702" s="106"/>
      <c r="VQP196702" s="106"/>
      <c r="VQQ196702" s="106"/>
      <c r="VQR196702" s="106"/>
      <c r="VQS196702" s="106"/>
      <c r="VQT196702" s="106"/>
      <c r="VQU196702" s="106"/>
      <c r="VQV196702" s="106"/>
      <c r="VQW196702" s="106"/>
      <c r="VQX196702" s="106"/>
      <c r="VQY196702" s="106"/>
      <c r="VQZ196702" s="106"/>
      <c r="VRA196702" s="106"/>
      <c r="VRB196702" s="106"/>
      <c r="VRC196702" s="106"/>
      <c r="VRD196702" s="106"/>
      <c r="VRE196702" s="106"/>
      <c r="VRF196702" s="106"/>
      <c r="VRG196702" s="106"/>
      <c r="VRM196702" s="106"/>
      <c r="VRN196702" s="106"/>
      <c r="VRO196702" s="106"/>
      <c r="VRP196702" s="106"/>
      <c r="VRQ196702" s="106"/>
      <c r="WAJ196702" s="106"/>
      <c r="WAK196702" s="106"/>
      <c r="WAL196702" s="106"/>
      <c r="WAM196702" s="106"/>
      <c r="WAN196702" s="106"/>
      <c r="WAO196702" s="106"/>
      <c r="WAP196702" s="106"/>
      <c r="WAQ196702" s="106"/>
      <c r="WAR196702" s="106"/>
      <c r="WAS196702" s="106"/>
      <c r="WAT196702" s="106"/>
      <c r="WAU196702" s="106"/>
      <c r="WAV196702" s="106"/>
      <c r="WAW196702" s="106"/>
      <c r="WAX196702" s="106"/>
      <c r="WAY196702" s="106"/>
      <c r="WAZ196702" s="106"/>
      <c r="WBA196702" s="106"/>
      <c r="WBB196702" s="106"/>
      <c r="WBC196702" s="106"/>
      <c r="WBI196702" s="106"/>
      <c r="WBJ196702" s="106"/>
      <c r="WBK196702" s="106"/>
      <c r="WBL196702" s="106"/>
      <c r="WBM196702" s="106"/>
      <c r="WKF196702" s="106"/>
      <c r="WKG196702" s="106"/>
      <c r="WKH196702" s="106"/>
      <c r="WKI196702" s="106"/>
      <c r="WKJ196702" s="106"/>
      <c r="WKK196702" s="106"/>
      <c r="WKL196702" s="106"/>
      <c r="WKM196702" s="106"/>
      <c r="WKN196702" s="106"/>
      <c r="WKO196702" s="106"/>
      <c r="WKP196702" s="106"/>
      <c r="WKQ196702" s="106"/>
      <c r="WKR196702" s="106"/>
      <c r="WKS196702" s="106"/>
      <c r="WKT196702" s="106"/>
      <c r="WKU196702" s="106"/>
      <c r="WKV196702" s="106"/>
      <c r="WKW196702" s="106"/>
      <c r="WKX196702" s="106"/>
      <c r="WKY196702" s="106"/>
      <c r="WLE196702" s="106"/>
      <c r="WLF196702" s="106"/>
      <c r="WLG196702" s="106"/>
      <c r="WLH196702" s="106"/>
      <c r="WLI196702" s="106"/>
      <c r="WUB196702" s="106"/>
      <c r="WUC196702" s="106"/>
      <c r="WUD196702" s="106"/>
      <c r="WUE196702" s="106"/>
      <c r="WUF196702" s="106"/>
      <c r="WUG196702" s="106"/>
      <c r="WUH196702" s="106"/>
      <c r="WUI196702" s="106"/>
      <c r="WUJ196702" s="106"/>
      <c r="WUK196702" s="106"/>
      <c r="WUL196702" s="106"/>
      <c r="WUM196702" s="106"/>
      <c r="WUN196702" s="106"/>
      <c r="WUO196702" s="106"/>
      <c r="WUP196702" s="106"/>
      <c r="WUQ196702" s="106"/>
      <c r="WUR196702" s="106"/>
      <c r="WUS196702" s="106"/>
      <c r="WUT196702" s="106"/>
      <c r="WUU196702" s="106"/>
      <c r="WVA196702" s="106"/>
      <c r="WVB196702" s="106"/>
      <c r="WVC196702" s="106"/>
      <c r="WVD196702" s="106"/>
      <c r="WVE196702" s="106"/>
    </row>
    <row r="196703" spans="480:1021 1248:2045 2272:3069 3296:4093 4320:5117 5344:6141 6368:7165 7392:8189 8416:9213 9440:10237 10464:11261 11488:12285 12512:13309 13536:14333 14560:15357 15584:16125" hidden="1" x14ac:dyDescent="0.15">
      <c r="RL196703" s="106"/>
      <c r="RM196703" s="106"/>
      <c r="RN196703" s="106"/>
      <c r="RO196703" s="106"/>
      <c r="RP196703" s="106"/>
      <c r="RQ196703" s="106"/>
      <c r="RR196703" s="106"/>
      <c r="RS196703" s="106"/>
      <c r="RT196703" s="106"/>
      <c r="RU196703" s="106"/>
      <c r="RV196703" s="106"/>
      <c r="RW196703" s="106"/>
      <c r="RX196703" s="106"/>
      <c r="RY196703" s="106"/>
      <c r="RZ196703" s="106"/>
      <c r="SA196703" s="106"/>
      <c r="SB196703" s="106"/>
      <c r="SC196703" s="106"/>
      <c r="SD196703" s="106"/>
      <c r="SE196703" s="106"/>
      <c r="SK196703" s="106"/>
      <c r="SL196703" s="106"/>
      <c r="SM196703" s="106"/>
      <c r="SN196703" s="106"/>
      <c r="SO196703" s="106"/>
      <c r="ABH196703" s="106"/>
      <c r="ABI196703" s="106"/>
      <c r="ABJ196703" s="106"/>
      <c r="ABK196703" s="106"/>
      <c r="ABL196703" s="106"/>
      <c r="ABM196703" s="106"/>
      <c r="ABN196703" s="106"/>
      <c r="ABO196703" s="106"/>
      <c r="ABP196703" s="106"/>
      <c r="ABQ196703" s="106"/>
      <c r="ABR196703" s="106"/>
      <c r="ABS196703" s="106"/>
      <c r="ABT196703" s="106"/>
      <c r="ABU196703" s="106"/>
      <c r="ABV196703" s="106"/>
      <c r="ABW196703" s="106"/>
      <c r="ABX196703" s="106"/>
      <c r="ABY196703" s="106"/>
      <c r="ABZ196703" s="106"/>
      <c r="ACA196703" s="106"/>
      <c r="ACG196703" s="106"/>
      <c r="ACH196703" s="106"/>
      <c r="ACI196703" s="106"/>
      <c r="ACJ196703" s="106"/>
      <c r="ACK196703" s="106"/>
      <c r="ALD196703" s="106"/>
      <c r="ALE196703" s="106"/>
      <c r="ALF196703" s="106"/>
      <c r="ALG196703" s="106"/>
      <c r="ALH196703" s="106"/>
      <c r="ALI196703" s="106"/>
      <c r="ALJ196703" s="106"/>
      <c r="ALK196703" s="106"/>
      <c r="ALL196703" s="106"/>
      <c r="ALM196703" s="106"/>
      <c r="ALN196703" s="106"/>
      <c r="ALO196703" s="106"/>
      <c r="ALP196703" s="106"/>
      <c r="ALQ196703" s="106"/>
      <c r="ALR196703" s="106"/>
      <c r="ALS196703" s="106"/>
      <c r="ALT196703" s="106"/>
      <c r="ALU196703" s="106"/>
      <c r="ALV196703" s="106"/>
      <c r="ALW196703" s="106"/>
      <c r="AMC196703" s="106"/>
      <c r="AMD196703" s="106"/>
      <c r="AME196703" s="106"/>
      <c r="AMF196703" s="106"/>
      <c r="AMG196703" s="106"/>
      <c r="AUZ196703" s="106"/>
      <c r="AVA196703" s="106"/>
      <c r="AVB196703" s="106"/>
      <c r="AVC196703" s="106"/>
      <c r="AVD196703" s="106"/>
      <c r="AVE196703" s="106"/>
      <c r="AVF196703" s="106"/>
      <c r="AVG196703" s="106"/>
      <c r="AVH196703" s="106"/>
      <c r="AVI196703" s="106"/>
      <c r="AVJ196703" s="106"/>
      <c r="AVK196703" s="106"/>
      <c r="AVL196703" s="106"/>
      <c r="AVM196703" s="106"/>
      <c r="AVN196703" s="106"/>
      <c r="AVO196703" s="106"/>
      <c r="AVP196703" s="106"/>
      <c r="AVQ196703" s="106"/>
      <c r="AVR196703" s="106"/>
      <c r="AVS196703" s="106"/>
      <c r="AVY196703" s="106"/>
      <c r="AVZ196703" s="106"/>
      <c r="AWA196703" s="106"/>
      <c r="AWB196703" s="106"/>
      <c r="AWC196703" s="106"/>
      <c r="BEV196703" s="106"/>
      <c r="BEW196703" s="106"/>
      <c r="BEX196703" s="106"/>
      <c r="BEY196703" s="106"/>
      <c r="BEZ196703" s="106"/>
      <c r="BFA196703" s="106"/>
      <c r="BFB196703" s="106"/>
      <c r="BFC196703" s="106"/>
      <c r="BFD196703" s="106"/>
      <c r="BFE196703" s="106"/>
      <c r="BFF196703" s="106"/>
      <c r="BFG196703" s="106"/>
      <c r="BFH196703" s="106"/>
      <c r="BFI196703" s="106"/>
      <c r="BFJ196703" s="106"/>
      <c r="BFK196703" s="106"/>
      <c r="BFL196703" s="106"/>
      <c r="BFM196703" s="106"/>
      <c r="BFN196703" s="106"/>
      <c r="BFO196703" s="106"/>
      <c r="BFU196703" s="106"/>
      <c r="BFV196703" s="106"/>
      <c r="BFW196703" s="106"/>
      <c r="BFX196703" s="106"/>
      <c r="BFY196703" s="106"/>
      <c r="BOR196703" s="106"/>
      <c r="BOS196703" s="106"/>
      <c r="BOT196703" s="106"/>
      <c r="BOU196703" s="106"/>
      <c r="BOV196703" s="106"/>
      <c r="BOW196703" s="106"/>
      <c r="BOX196703" s="106"/>
      <c r="BOY196703" s="106"/>
      <c r="BOZ196703" s="106"/>
      <c r="BPA196703" s="106"/>
      <c r="BPB196703" s="106"/>
      <c r="BPC196703" s="106"/>
      <c r="BPD196703" s="106"/>
      <c r="BPE196703" s="106"/>
      <c r="BPF196703" s="106"/>
      <c r="BPG196703" s="106"/>
      <c r="BPH196703" s="106"/>
      <c r="BPI196703" s="106"/>
      <c r="BPJ196703" s="106"/>
      <c r="BPK196703" s="106"/>
      <c r="BPQ196703" s="106"/>
      <c r="BPR196703" s="106"/>
      <c r="BPS196703" s="106"/>
      <c r="BPT196703" s="106"/>
      <c r="BPU196703" s="106"/>
      <c r="BYN196703" s="106"/>
      <c r="BYO196703" s="106"/>
      <c r="BYP196703" s="106"/>
      <c r="BYQ196703" s="106"/>
      <c r="BYR196703" s="106"/>
      <c r="BYS196703" s="106"/>
      <c r="BYT196703" s="106"/>
      <c r="BYU196703" s="106"/>
      <c r="BYV196703" s="106"/>
      <c r="BYW196703" s="106"/>
      <c r="BYX196703" s="106"/>
      <c r="BYY196703" s="106"/>
      <c r="BYZ196703" s="106"/>
      <c r="BZA196703" s="106"/>
      <c r="BZB196703" s="106"/>
      <c r="BZC196703" s="106"/>
      <c r="BZD196703" s="106"/>
      <c r="BZE196703" s="106"/>
      <c r="BZF196703" s="106"/>
      <c r="BZG196703" s="106"/>
      <c r="BZM196703" s="106"/>
      <c r="BZN196703" s="106"/>
      <c r="BZO196703" s="106"/>
      <c r="BZP196703" s="106"/>
      <c r="BZQ196703" s="106"/>
      <c r="CIJ196703" s="106"/>
      <c r="CIK196703" s="106"/>
      <c r="CIL196703" s="106"/>
      <c r="CIM196703" s="106"/>
      <c r="CIN196703" s="106"/>
      <c r="CIO196703" s="106"/>
      <c r="CIP196703" s="106"/>
      <c r="CIQ196703" s="106"/>
      <c r="CIR196703" s="106"/>
      <c r="CIS196703" s="106"/>
      <c r="CIT196703" s="106"/>
      <c r="CIU196703" s="106"/>
      <c r="CIV196703" s="106"/>
      <c r="CIW196703" s="106"/>
      <c r="CIX196703" s="106"/>
      <c r="CIY196703" s="106"/>
      <c r="CIZ196703" s="106"/>
      <c r="CJA196703" s="106"/>
      <c r="CJB196703" s="106"/>
      <c r="CJC196703" s="106"/>
      <c r="CJI196703" s="106"/>
      <c r="CJJ196703" s="106"/>
      <c r="CJK196703" s="106"/>
      <c r="CJL196703" s="106"/>
      <c r="CJM196703" s="106"/>
      <c r="CSF196703" s="106"/>
      <c r="CSG196703" s="106"/>
      <c r="CSH196703" s="106"/>
      <c r="CSI196703" s="106"/>
      <c r="CSJ196703" s="106"/>
      <c r="CSK196703" s="106"/>
      <c r="CSL196703" s="106"/>
      <c r="CSM196703" s="106"/>
      <c r="CSN196703" s="106"/>
      <c r="CSO196703" s="106"/>
      <c r="CSP196703" s="106"/>
      <c r="CSQ196703" s="106"/>
      <c r="CSR196703" s="106"/>
      <c r="CSS196703" s="106"/>
      <c r="CST196703" s="106"/>
      <c r="CSU196703" s="106"/>
      <c r="CSV196703" s="106"/>
      <c r="CSW196703" s="106"/>
      <c r="CSX196703" s="106"/>
      <c r="CSY196703" s="106"/>
      <c r="CTE196703" s="106"/>
      <c r="CTF196703" s="106"/>
      <c r="CTG196703" s="106"/>
      <c r="CTH196703" s="106"/>
      <c r="CTI196703" s="106"/>
      <c r="DCB196703" s="106"/>
      <c r="DCC196703" s="106"/>
      <c r="DCD196703" s="106"/>
      <c r="DCE196703" s="106"/>
      <c r="DCF196703" s="106"/>
      <c r="DCG196703" s="106"/>
      <c r="DCH196703" s="106"/>
      <c r="DCI196703" s="106"/>
      <c r="DCJ196703" s="106"/>
      <c r="DCK196703" s="106"/>
      <c r="DCL196703" s="106"/>
      <c r="DCM196703" s="106"/>
      <c r="DCN196703" s="106"/>
      <c r="DCO196703" s="106"/>
      <c r="DCP196703" s="106"/>
      <c r="DCQ196703" s="106"/>
      <c r="DCR196703" s="106"/>
      <c r="DCS196703" s="106"/>
      <c r="DCT196703" s="106"/>
      <c r="DCU196703" s="106"/>
      <c r="DDA196703" s="106"/>
      <c r="DDB196703" s="106"/>
      <c r="DDC196703" s="106"/>
      <c r="DDD196703" s="106"/>
      <c r="DDE196703" s="106"/>
      <c r="DLX196703" s="106"/>
      <c r="DLY196703" s="106"/>
      <c r="DLZ196703" s="106"/>
      <c r="DMA196703" s="106"/>
      <c r="DMB196703" s="106"/>
      <c r="DMC196703" s="106"/>
      <c r="DMD196703" s="106"/>
      <c r="DME196703" s="106"/>
      <c r="DMF196703" s="106"/>
      <c r="DMG196703" s="106"/>
      <c r="DMH196703" s="106"/>
      <c r="DMI196703" s="106"/>
      <c r="DMJ196703" s="106"/>
      <c r="DMK196703" s="106"/>
      <c r="DML196703" s="106"/>
      <c r="DMM196703" s="106"/>
      <c r="DMN196703" s="106"/>
      <c r="DMO196703" s="106"/>
      <c r="DMP196703" s="106"/>
      <c r="DMQ196703" s="106"/>
      <c r="DMW196703" s="106"/>
      <c r="DMX196703" s="106"/>
      <c r="DMY196703" s="106"/>
      <c r="DMZ196703" s="106"/>
      <c r="DNA196703" s="106"/>
      <c r="DVT196703" s="106"/>
      <c r="DVU196703" s="106"/>
      <c r="DVV196703" s="106"/>
      <c r="DVW196703" s="106"/>
      <c r="DVX196703" s="106"/>
      <c r="DVY196703" s="106"/>
      <c r="DVZ196703" s="106"/>
      <c r="DWA196703" s="106"/>
      <c r="DWB196703" s="106"/>
      <c r="DWC196703" s="106"/>
      <c r="DWD196703" s="106"/>
      <c r="DWE196703" s="106"/>
      <c r="DWF196703" s="106"/>
      <c r="DWG196703" s="106"/>
      <c r="DWH196703" s="106"/>
      <c r="DWI196703" s="106"/>
      <c r="DWJ196703" s="106"/>
      <c r="DWK196703" s="106"/>
      <c r="DWL196703" s="106"/>
      <c r="DWM196703" s="106"/>
      <c r="DWS196703" s="106"/>
      <c r="DWT196703" s="106"/>
      <c r="DWU196703" s="106"/>
      <c r="DWV196703" s="106"/>
      <c r="DWW196703" s="106"/>
      <c r="EFP196703" s="106"/>
      <c r="EFQ196703" s="106"/>
      <c r="EFR196703" s="106"/>
      <c r="EFS196703" s="106"/>
      <c r="EFT196703" s="106"/>
      <c r="EFU196703" s="106"/>
      <c r="EFV196703" s="106"/>
      <c r="EFW196703" s="106"/>
      <c r="EFX196703" s="106"/>
      <c r="EFY196703" s="106"/>
      <c r="EFZ196703" s="106"/>
      <c r="EGA196703" s="106"/>
      <c r="EGB196703" s="106"/>
      <c r="EGC196703" s="106"/>
      <c r="EGD196703" s="106"/>
      <c r="EGE196703" s="106"/>
      <c r="EGF196703" s="106"/>
      <c r="EGG196703" s="106"/>
      <c r="EGH196703" s="106"/>
      <c r="EGI196703" s="106"/>
      <c r="EGO196703" s="106"/>
      <c r="EGP196703" s="106"/>
      <c r="EGQ196703" s="106"/>
      <c r="EGR196703" s="106"/>
      <c r="EGS196703" s="106"/>
      <c r="EPL196703" s="106"/>
      <c r="EPM196703" s="106"/>
      <c r="EPN196703" s="106"/>
      <c r="EPO196703" s="106"/>
      <c r="EPP196703" s="106"/>
      <c r="EPQ196703" s="106"/>
      <c r="EPR196703" s="106"/>
      <c r="EPS196703" s="106"/>
      <c r="EPT196703" s="106"/>
      <c r="EPU196703" s="106"/>
      <c r="EPV196703" s="106"/>
      <c r="EPW196703" s="106"/>
      <c r="EPX196703" s="106"/>
      <c r="EPY196703" s="106"/>
      <c r="EPZ196703" s="106"/>
      <c r="EQA196703" s="106"/>
      <c r="EQB196703" s="106"/>
      <c r="EQC196703" s="106"/>
      <c r="EQD196703" s="106"/>
      <c r="EQE196703" s="106"/>
      <c r="EQK196703" s="106"/>
      <c r="EQL196703" s="106"/>
      <c r="EQM196703" s="106"/>
      <c r="EQN196703" s="106"/>
      <c r="EQO196703" s="106"/>
      <c r="EZH196703" s="106"/>
      <c r="EZI196703" s="106"/>
      <c r="EZJ196703" s="106"/>
      <c r="EZK196703" s="106"/>
      <c r="EZL196703" s="106"/>
      <c r="EZM196703" s="106"/>
      <c r="EZN196703" s="106"/>
      <c r="EZO196703" s="106"/>
      <c r="EZP196703" s="106"/>
      <c r="EZQ196703" s="106"/>
      <c r="EZR196703" s="106"/>
      <c r="EZS196703" s="106"/>
      <c r="EZT196703" s="106"/>
      <c r="EZU196703" s="106"/>
      <c r="EZV196703" s="106"/>
      <c r="EZW196703" s="106"/>
      <c r="EZX196703" s="106"/>
      <c r="EZY196703" s="106"/>
      <c r="EZZ196703" s="106"/>
      <c r="FAA196703" s="106"/>
      <c r="FAG196703" s="106"/>
      <c r="FAH196703" s="106"/>
      <c r="FAI196703" s="106"/>
      <c r="FAJ196703" s="106"/>
      <c r="FAK196703" s="106"/>
      <c r="FJD196703" s="106"/>
      <c r="FJE196703" s="106"/>
      <c r="FJF196703" s="106"/>
      <c r="FJG196703" s="106"/>
      <c r="FJH196703" s="106"/>
      <c r="FJI196703" s="106"/>
      <c r="FJJ196703" s="106"/>
      <c r="FJK196703" s="106"/>
      <c r="FJL196703" s="106"/>
      <c r="FJM196703" s="106"/>
      <c r="FJN196703" s="106"/>
      <c r="FJO196703" s="106"/>
      <c r="FJP196703" s="106"/>
      <c r="FJQ196703" s="106"/>
      <c r="FJR196703" s="106"/>
      <c r="FJS196703" s="106"/>
      <c r="FJT196703" s="106"/>
      <c r="FJU196703" s="106"/>
      <c r="FJV196703" s="106"/>
      <c r="FJW196703" s="106"/>
      <c r="FKC196703" s="106"/>
      <c r="FKD196703" s="106"/>
      <c r="FKE196703" s="106"/>
      <c r="FKF196703" s="106"/>
      <c r="FKG196703" s="106"/>
      <c r="FSZ196703" s="106"/>
      <c r="FTA196703" s="106"/>
      <c r="FTB196703" s="106"/>
      <c r="FTC196703" s="106"/>
      <c r="FTD196703" s="106"/>
      <c r="FTE196703" s="106"/>
      <c r="FTF196703" s="106"/>
      <c r="FTG196703" s="106"/>
      <c r="FTH196703" s="106"/>
      <c r="FTI196703" s="106"/>
      <c r="FTJ196703" s="106"/>
      <c r="FTK196703" s="106"/>
      <c r="FTL196703" s="106"/>
      <c r="FTM196703" s="106"/>
      <c r="FTN196703" s="106"/>
      <c r="FTO196703" s="106"/>
      <c r="FTP196703" s="106"/>
      <c r="FTQ196703" s="106"/>
      <c r="FTR196703" s="106"/>
      <c r="FTS196703" s="106"/>
      <c r="FTY196703" s="106"/>
      <c r="FTZ196703" s="106"/>
      <c r="FUA196703" s="106"/>
      <c r="FUB196703" s="106"/>
      <c r="FUC196703" s="106"/>
      <c r="GCV196703" s="106"/>
      <c r="GCW196703" s="106"/>
      <c r="GCX196703" s="106"/>
      <c r="GCY196703" s="106"/>
      <c r="GCZ196703" s="106"/>
      <c r="GDA196703" s="106"/>
      <c r="GDB196703" s="106"/>
      <c r="GDC196703" s="106"/>
      <c r="GDD196703" s="106"/>
      <c r="GDE196703" s="106"/>
      <c r="GDF196703" s="106"/>
      <c r="GDG196703" s="106"/>
      <c r="GDH196703" s="106"/>
      <c r="GDI196703" s="106"/>
      <c r="GDJ196703" s="106"/>
      <c r="GDK196703" s="106"/>
      <c r="GDL196703" s="106"/>
      <c r="GDM196703" s="106"/>
      <c r="GDN196703" s="106"/>
      <c r="GDO196703" s="106"/>
      <c r="GDU196703" s="106"/>
      <c r="GDV196703" s="106"/>
      <c r="GDW196703" s="106"/>
      <c r="GDX196703" s="106"/>
      <c r="GDY196703" s="106"/>
      <c r="GMR196703" s="106"/>
      <c r="GMS196703" s="106"/>
      <c r="GMT196703" s="106"/>
      <c r="GMU196703" s="106"/>
      <c r="GMV196703" s="106"/>
      <c r="GMW196703" s="106"/>
      <c r="GMX196703" s="106"/>
      <c r="GMY196703" s="106"/>
      <c r="GMZ196703" s="106"/>
      <c r="GNA196703" s="106"/>
      <c r="GNB196703" s="106"/>
      <c r="GNC196703" s="106"/>
      <c r="GND196703" s="106"/>
      <c r="GNE196703" s="106"/>
      <c r="GNF196703" s="106"/>
      <c r="GNG196703" s="106"/>
      <c r="GNH196703" s="106"/>
      <c r="GNI196703" s="106"/>
      <c r="GNJ196703" s="106"/>
      <c r="GNK196703" s="106"/>
      <c r="GNQ196703" s="106"/>
      <c r="GNR196703" s="106"/>
      <c r="GNS196703" s="106"/>
      <c r="GNT196703" s="106"/>
      <c r="GNU196703" s="106"/>
      <c r="GWN196703" s="106"/>
      <c r="GWO196703" s="106"/>
      <c r="GWP196703" s="106"/>
      <c r="GWQ196703" s="106"/>
      <c r="GWR196703" s="106"/>
      <c r="GWS196703" s="106"/>
      <c r="GWT196703" s="106"/>
      <c r="GWU196703" s="106"/>
      <c r="GWV196703" s="106"/>
      <c r="GWW196703" s="106"/>
      <c r="GWX196703" s="106"/>
      <c r="GWY196703" s="106"/>
      <c r="GWZ196703" s="106"/>
      <c r="GXA196703" s="106"/>
      <c r="GXB196703" s="106"/>
      <c r="GXC196703" s="106"/>
      <c r="GXD196703" s="106"/>
      <c r="GXE196703" s="106"/>
      <c r="GXF196703" s="106"/>
      <c r="GXG196703" s="106"/>
      <c r="GXM196703" s="106"/>
      <c r="GXN196703" s="106"/>
      <c r="GXO196703" s="106"/>
      <c r="GXP196703" s="106"/>
      <c r="GXQ196703" s="106"/>
      <c r="HGJ196703" s="106"/>
      <c r="HGK196703" s="106"/>
      <c r="HGL196703" s="106"/>
      <c r="HGM196703" s="106"/>
      <c r="HGN196703" s="106"/>
      <c r="HGO196703" s="106"/>
      <c r="HGP196703" s="106"/>
      <c r="HGQ196703" s="106"/>
      <c r="HGR196703" s="106"/>
      <c r="HGS196703" s="106"/>
      <c r="HGT196703" s="106"/>
      <c r="HGU196703" s="106"/>
      <c r="HGV196703" s="106"/>
      <c r="HGW196703" s="106"/>
      <c r="HGX196703" s="106"/>
      <c r="HGY196703" s="106"/>
      <c r="HGZ196703" s="106"/>
      <c r="HHA196703" s="106"/>
      <c r="HHB196703" s="106"/>
      <c r="HHC196703" s="106"/>
      <c r="HHI196703" s="106"/>
      <c r="HHJ196703" s="106"/>
      <c r="HHK196703" s="106"/>
      <c r="HHL196703" s="106"/>
      <c r="HHM196703" s="106"/>
      <c r="HQF196703" s="106"/>
      <c r="HQG196703" s="106"/>
      <c r="HQH196703" s="106"/>
      <c r="HQI196703" s="106"/>
      <c r="HQJ196703" s="106"/>
      <c r="HQK196703" s="106"/>
      <c r="HQL196703" s="106"/>
      <c r="HQM196703" s="106"/>
      <c r="HQN196703" s="106"/>
      <c r="HQO196703" s="106"/>
      <c r="HQP196703" s="106"/>
      <c r="HQQ196703" s="106"/>
      <c r="HQR196703" s="106"/>
      <c r="HQS196703" s="106"/>
      <c r="HQT196703" s="106"/>
      <c r="HQU196703" s="106"/>
      <c r="HQV196703" s="106"/>
      <c r="HQW196703" s="106"/>
      <c r="HQX196703" s="106"/>
      <c r="HQY196703" s="106"/>
      <c r="HRE196703" s="106"/>
      <c r="HRF196703" s="106"/>
      <c r="HRG196703" s="106"/>
      <c r="HRH196703" s="106"/>
      <c r="HRI196703" s="106"/>
      <c r="IAB196703" s="106"/>
      <c r="IAC196703" s="106"/>
      <c r="IAD196703" s="106"/>
      <c r="IAE196703" s="106"/>
      <c r="IAF196703" s="106"/>
      <c r="IAG196703" s="106"/>
      <c r="IAH196703" s="106"/>
      <c r="IAI196703" s="106"/>
      <c r="IAJ196703" s="106"/>
      <c r="IAK196703" s="106"/>
      <c r="IAL196703" s="106"/>
      <c r="IAM196703" s="106"/>
      <c r="IAN196703" s="106"/>
      <c r="IAO196703" s="106"/>
      <c r="IAP196703" s="106"/>
      <c r="IAQ196703" s="106"/>
      <c r="IAR196703" s="106"/>
      <c r="IAS196703" s="106"/>
      <c r="IAT196703" s="106"/>
      <c r="IAU196703" s="106"/>
      <c r="IBA196703" s="106"/>
      <c r="IBB196703" s="106"/>
      <c r="IBC196703" s="106"/>
      <c r="IBD196703" s="106"/>
      <c r="IBE196703" s="106"/>
      <c r="IJX196703" s="106"/>
      <c r="IJY196703" s="106"/>
      <c r="IJZ196703" s="106"/>
      <c r="IKA196703" s="106"/>
      <c r="IKB196703" s="106"/>
      <c r="IKC196703" s="106"/>
      <c r="IKD196703" s="106"/>
      <c r="IKE196703" s="106"/>
      <c r="IKF196703" s="106"/>
      <c r="IKG196703" s="106"/>
      <c r="IKH196703" s="106"/>
      <c r="IKI196703" s="106"/>
      <c r="IKJ196703" s="106"/>
      <c r="IKK196703" s="106"/>
      <c r="IKL196703" s="106"/>
      <c r="IKM196703" s="106"/>
      <c r="IKN196703" s="106"/>
      <c r="IKO196703" s="106"/>
      <c r="IKP196703" s="106"/>
      <c r="IKQ196703" s="106"/>
      <c r="IKW196703" s="106"/>
      <c r="IKX196703" s="106"/>
      <c r="IKY196703" s="106"/>
      <c r="IKZ196703" s="106"/>
      <c r="ILA196703" s="106"/>
      <c r="ITT196703" s="106"/>
      <c r="ITU196703" s="106"/>
      <c r="ITV196703" s="106"/>
      <c r="ITW196703" s="106"/>
      <c r="ITX196703" s="106"/>
      <c r="ITY196703" s="106"/>
      <c r="ITZ196703" s="106"/>
      <c r="IUA196703" s="106"/>
      <c r="IUB196703" s="106"/>
      <c r="IUC196703" s="106"/>
      <c r="IUD196703" s="106"/>
      <c r="IUE196703" s="106"/>
      <c r="IUF196703" s="106"/>
      <c r="IUG196703" s="106"/>
      <c r="IUH196703" s="106"/>
      <c r="IUI196703" s="106"/>
      <c r="IUJ196703" s="106"/>
      <c r="IUK196703" s="106"/>
      <c r="IUL196703" s="106"/>
      <c r="IUM196703" s="106"/>
      <c r="IUS196703" s="106"/>
      <c r="IUT196703" s="106"/>
      <c r="IUU196703" s="106"/>
      <c r="IUV196703" s="106"/>
      <c r="IUW196703" s="106"/>
      <c r="JDP196703" s="106"/>
      <c r="JDQ196703" s="106"/>
      <c r="JDR196703" s="106"/>
      <c r="JDS196703" s="106"/>
      <c r="JDT196703" s="106"/>
      <c r="JDU196703" s="106"/>
      <c r="JDV196703" s="106"/>
      <c r="JDW196703" s="106"/>
      <c r="JDX196703" s="106"/>
      <c r="JDY196703" s="106"/>
      <c r="JDZ196703" s="106"/>
      <c r="JEA196703" s="106"/>
      <c r="JEB196703" s="106"/>
      <c r="JEC196703" s="106"/>
      <c r="JED196703" s="106"/>
      <c r="JEE196703" s="106"/>
      <c r="JEF196703" s="106"/>
      <c r="JEG196703" s="106"/>
      <c r="JEH196703" s="106"/>
      <c r="JEI196703" s="106"/>
      <c r="JEO196703" s="106"/>
      <c r="JEP196703" s="106"/>
      <c r="JEQ196703" s="106"/>
      <c r="JER196703" s="106"/>
      <c r="JES196703" s="106"/>
      <c r="JNL196703" s="106"/>
      <c r="JNM196703" s="106"/>
      <c r="JNN196703" s="106"/>
      <c r="JNO196703" s="106"/>
      <c r="JNP196703" s="106"/>
      <c r="JNQ196703" s="106"/>
      <c r="JNR196703" s="106"/>
      <c r="JNS196703" s="106"/>
      <c r="JNT196703" s="106"/>
      <c r="JNU196703" s="106"/>
      <c r="JNV196703" s="106"/>
      <c r="JNW196703" s="106"/>
      <c r="JNX196703" s="106"/>
      <c r="JNY196703" s="106"/>
      <c r="JNZ196703" s="106"/>
      <c r="JOA196703" s="106"/>
      <c r="JOB196703" s="106"/>
      <c r="JOC196703" s="106"/>
      <c r="JOD196703" s="106"/>
      <c r="JOE196703" s="106"/>
      <c r="JOK196703" s="106"/>
      <c r="JOL196703" s="106"/>
      <c r="JOM196703" s="106"/>
      <c r="JON196703" s="106"/>
      <c r="JOO196703" s="106"/>
      <c r="JXH196703" s="106"/>
      <c r="JXI196703" s="106"/>
      <c r="JXJ196703" s="106"/>
      <c r="JXK196703" s="106"/>
      <c r="JXL196703" s="106"/>
      <c r="JXM196703" s="106"/>
      <c r="JXN196703" s="106"/>
      <c r="JXO196703" s="106"/>
      <c r="JXP196703" s="106"/>
      <c r="JXQ196703" s="106"/>
      <c r="JXR196703" s="106"/>
      <c r="JXS196703" s="106"/>
      <c r="JXT196703" s="106"/>
      <c r="JXU196703" s="106"/>
      <c r="JXV196703" s="106"/>
      <c r="JXW196703" s="106"/>
      <c r="JXX196703" s="106"/>
      <c r="JXY196703" s="106"/>
      <c r="JXZ196703" s="106"/>
      <c r="JYA196703" s="106"/>
      <c r="JYG196703" s="106"/>
      <c r="JYH196703" s="106"/>
      <c r="JYI196703" s="106"/>
      <c r="JYJ196703" s="106"/>
      <c r="JYK196703" s="106"/>
      <c r="KHD196703" s="106"/>
      <c r="KHE196703" s="106"/>
      <c r="KHF196703" s="106"/>
      <c r="KHG196703" s="106"/>
      <c r="KHH196703" s="106"/>
      <c r="KHI196703" s="106"/>
      <c r="KHJ196703" s="106"/>
      <c r="KHK196703" s="106"/>
      <c r="KHL196703" s="106"/>
      <c r="KHM196703" s="106"/>
      <c r="KHN196703" s="106"/>
      <c r="KHO196703" s="106"/>
      <c r="KHP196703" s="106"/>
      <c r="KHQ196703" s="106"/>
      <c r="KHR196703" s="106"/>
      <c r="KHS196703" s="106"/>
      <c r="KHT196703" s="106"/>
      <c r="KHU196703" s="106"/>
      <c r="KHV196703" s="106"/>
      <c r="KHW196703" s="106"/>
      <c r="KIC196703" s="106"/>
      <c r="KID196703" s="106"/>
      <c r="KIE196703" s="106"/>
      <c r="KIF196703" s="106"/>
      <c r="KIG196703" s="106"/>
      <c r="KQZ196703" s="106"/>
      <c r="KRA196703" s="106"/>
      <c r="KRB196703" s="106"/>
      <c r="KRC196703" s="106"/>
      <c r="KRD196703" s="106"/>
      <c r="KRE196703" s="106"/>
      <c r="KRF196703" s="106"/>
      <c r="KRG196703" s="106"/>
      <c r="KRH196703" s="106"/>
      <c r="KRI196703" s="106"/>
      <c r="KRJ196703" s="106"/>
      <c r="KRK196703" s="106"/>
      <c r="KRL196703" s="106"/>
      <c r="KRM196703" s="106"/>
      <c r="KRN196703" s="106"/>
      <c r="KRO196703" s="106"/>
      <c r="KRP196703" s="106"/>
      <c r="KRQ196703" s="106"/>
      <c r="KRR196703" s="106"/>
      <c r="KRS196703" s="106"/>
      <c r="KRY196703" s="106"/>
      <c r="KRZ196703" s="106"/>
      <c r="KSA196703" s="106"/>
      <c r="KSB196703" s="106"/>
      <c r="KSC196703" s="106"/>
      <c r="LAV196703" s="106"/>
      <c r="LAW196703" s="106"/>
      <c r="LAX196703" s="106"/>
      <c r="LAY196703" s="106"/>
      <c r="LAZ196703" s="106"/>
      <c r="LBA196703" s="106"/>
      <c r="LBB196703" s="106"/>
      <c r="LBC196703" s="106"/>
      <c r="LBD196703" s="106"/>
      <c r="LBE196703" s="106"/>
      <c r="LBF196703" s="106"/>
      <c r="LBG196703" s="106"/>
      <c r="LBH196703" s="106"/>
      <c r="LBI196703" s="106"/>
      <c r="LBJ196703" s="106"/>
      <c r="LBK196703" s="106"/>
      <c r="LBL196703" s="106"/>
      <c r="LBM196703" s="106"/>
      <c r="LBN196703" s="106"/>
      <c r="LBO196703" s="106"/>
      <c r="LBU196703" s="106"/>
      <c r="LBV196703" s="106"/>
      <c r="LBW196703" s="106"/>
      <c r="LBX196703" s="106"/>
      <c r="LBY196703" s="106"/>
      <c r="LKR196703" s="106"/>
      <c r="LKS196703" s="106"/>
      <c r="LKT196703" s="106"/>
      <c r="LKU196703" s="106"/>
      <c r="LKV196703" s="106"/>
      <c r="LKW196703" s="106"/>
      <c r="LKX196703" s="106"/>
      <c r="LKY196703" s="106"/>
      <c r="LKZ196703" s="106"/>
      <c r="LLA196703" s="106"/>
      <c r="LLB196703" s="106"/>
      <c r="LLC196703" s="106"/>
      <c r="LLD196703" s="106"/>
      <c r="LLE196703" s="106"/>
      <c r="LLF196703" s="106"/>
      <c r="LLG196703" s="106"/>
      <c r="LLH196703" s="106"/>
      <c r="LLI196703" s="106"/>
      <c r="LLJ196703" s="106"/>
      <c r="LLK196703" s="106"/>
      <c r="LLQ196703" s="106"/>
      <c r="LLR196703" s="106"/>
      <c r="LLS196703" s="106"/>
      <c r="LLT196703" s="106"/>
      <c r="LLU196703" s="106"/>
      <c r="LUN196703" s="106"/>
      <c r="LUO196703" s="106"/>
      <c r="LUP196703" s="106"/>
      <c r="LUQ196703" s="106"/>
      <c r="LUR196703" s="106"/>
      <c r="LUS196703" s="106"/>
      <c r="LUT196703" s="106"/>
      <c r="LUU196703" s="106"/>
      <c r="LUV196703" s="106"/>
      <c r="LUW196703" s="106"/>
      <c r="LUX196703" s="106"/>
      <c r="LUY196703" s="106"/>
      <c r="LUZ196703" s="106"/>
      <c r="LVA196703" s="106"/>
      <c r="LVB196703" s="106"/>
      <c r="LVC196703" s="106"/>
      <c r="LVD196703" s="106"/>
      <c r="LVE196703" s="106"/>
      <c r="LVF196703" s="106"/>
      <c r="LVG196703" s="106"/>
      <c r="LVM196703" s="106"/>
      <c r="LVN196703" s="106"/>
      <c r="LVO196703" s="106"/>
      <c r="LVP196703" s="106"/>
      <c r="LVQ196703" s="106"/>
      <c r="MEJ196703" s="106"/>
      <c r="MEK196703" s="106"/>
      <c r="MEL196703" s="106"/>
      <c r="MEM196703" s="106"/>
      <c r="MEN196703" s="106"/>
      <c r="MEO196703" s="106"/>
      <c r="MEP196703" s="106"/>
      <c r="MEQ196703" s="106"/>
      <c r="MER196703" s="106"/>
      <c r="MES196703" s="106"/>
      <c r="MET196703" s="106"/>
      <c r="MEU196703" s="106"/>
      <c r="MEV196703" s="106"/>
      <c r="MEW196703" s="106"/>
      <c r="MEX196703" s="106"/>
      <c r="MEY196703" s="106"/>
      <c r="MEZ196703" s="106"/>
      <c r="MFA196703" s="106"/>
      <c r="MFB196703" s="106"/>
      <c r="MFC196703" s="106"/>
      <c r="MFI196703" s="106"/>
      <c r="MFJ196703" s="106"/>
      <c r="MFK196703" s="106"/>
      <c r="MFL196703" s="106"/>
      <c r="MFM196703" s="106"/>
      <c r="MOF196703" s="106"/>
      <c r="MOG196703" s="106"/>
      <c r="MOH196703" s="106"/>
      <c r="MOI196703" s="106"/>
      <c r="MOJ196703" s="106"/>
      <c r="MOK196703" s="106"/>
      <c r="MOL196703" s="106"/>
      <c r="MOM196703" s="106"/>
      <c r="MON196703" s="106"/>
      <c r="MOO196703" s="106"/>
      <c r="MOP196703" s="106"/>
      <c r="MOQ196703" s="106"/>
      <c r="MOR196703" s="106"/>
      <c r="MOS196703" s="106"/>
      <c r="MOT196703" s="106"/>
      <c r="MOU196703" s="106"/>
      <c r="MOV196703" s="106"/>
      <c r="MOW196703" s="106"/>
      <c r="MOX196703" s="106"/>
      <c r="MOY196703" s="106"/>
      <c r="MPE196703" s="106"/>
      <c r="MPF196703" s="106"/>
      <c r="MPG196703" s="106"/>
      <c r="MPH196703" s="106"/>
      <c r="MPI196703" s="106"/>
      <c r="MYB196703" s="106"/>
      <c r="MYC196703" s="106"/>
      <c r="MYD196703" s="106"/>
      <c r="MYE196703" s="106"/>
      <c r="MYF196703" s="106"/>
      <c r="MYG196703" s="106"/>
      <c r="MYH196703" s="106"/>
      <c r="MYI196703" s="106"/>
      <c r="MYJ196703" s="106"/>
      <c r="MYK196703" s="106"/>
      <c r="MYL196703" s="106"/>
      <c r="MYM196703" s="106"/>
      <c r="MYN196703" s="106"/>
      <c r="MYO196703" s="106"/>
      <c r="MYP196703" s="106"/>
      <c r="MYQ196703" s="106"/>
      <c r="MYR196703" s="106"/>
      <c r="MYS196703" s="106"/>
      <c r="MYT196703" s="106"/>
      <c r="MYU196703" s="106"/>
      <c r="MZA196703" s="106"/>
      <c r="MZB196703" s="106"/>
      <c r="MZC196703" s="106"/>
      <c r="MZD196703" s="106"/>
      <c r="MZE196703" s="106"/>
      <c r="NHX196703" s="106"/>
      <c r="NHY196703" s="106"/>
      <c r="NHZ196703" s="106"/>
      <c r="NIA196703" s="106"/>
      <c r="NIB196703" s="106"/>
      <c r="NIC196703" s="106"/>
      <c r="NID196703" s="106"/>
      <c r="NIE196703" s="106"/>
      <c r="NIF196703" s="106"/>
      <c r="NIG196703" s="106"/>
      <c r="NIH196703" s="106"/>
      <c r="NII196703" s="106"/>
      <c r="NIJ196703" s="106"/>
      <c r="NIK196703" s="106"/>
      <c r="NIL196703" s="106"/>
      <c r="NIM196703" s="106"/>
      <c r="NIN196703" s="106"/>
      <c r="NIO196703" s="106"/>
      <c r="NIP196703" s="106"/>
      <c r="NIQ196703" s="106"/>
      <c r="NIW196703" s="106"/>
      <c r="NIX196703" s="106"/>
      <c r="NIY196703" s="106"/>
      <c r="NIZ196703" s="106"/>
      <c r="NJA196703" s="106"/>
      <c r="NRT196703" s="106"/>
      <c r="NRU196703" s="106"/>
      <c r="NRV196703" s="106"/>
      <c r="NRW196703" s="106"/>
      <c r="NRX196703" s="106"/>
      <c r="NRY196703" s="106"/>
      <c r="NRZ196703" s="106"/>
      <c r="NSA196703" s="106"/>
      <c r="NSB196703" s="106"/>
      <c r="NSC196703" s="106"/>
      <c r="NSD196703" s="106"/>
      <c r="NSE196703" s="106"/>
      <c r="NSF196703" s="106"/>
      <c r="NSG196703" s="106"/>
      <c r="NSH196703" s="106"/>
      <c r="NSI196703" s="106"/>
      <c r="NSJ196703" s="106"/>
      <c r="NSK196703" s="106"/>
      <c r="NSL196703" s="106"/>
      <c r="NSM196703" s="106"/>
      <c r="NSS196703" s="106"/>
      <c r="NST196703" s="106"/>
      <c r="NSU196703" s="106"/>
      <c r="NSV196703" s="106"/>
      <c r="NSW196703" s="106"/>
      <c r="OBP196703" s="106"/>
      <c r="OBQ196703" s="106"/>
      <c r="OBR196703" s="106"/>
      <c r="OBS196703" s="106"/>
      <c r="OBT196703" s="106"/>
      <c r="OBU196703" s="106"/>
      <c r="OBV196703" s="106"/>
      <c r="OBW196703" s="106"/>
      <c r="OBX196703" s="106"/>
      <c r="OBY196703" s="106"/>
      <c r="OBZ196703" s="106"/>
      <c r="OCA196703" s="106"/>
      <c r="OCB196703" s="106"/>
      <c r="OCC196703" s="106"/>
      <c r="OCD196703" s="106"/>
      <c r="OCE196703" s="106"/>
      <c r="OCF196703" s="106"/>
      <c r="OCG196703" s="106"/>
      <c r="OCH196703" s="106"/>
      <c r="OCI196703" s="106"/>
      <c r="OCO196703" s="106"/>
      <c r="OCP196703" s="106"/>
      <c r="OCQ196703" s="106"/>
      <c r="OCR196703" s="106"/>
      <c r="OCS196703" s="106"/>
      <c r="OLL196703" s="106"/>
      <c r="OLM196703" s="106"/>
      <c r="OLN196703" s="106"/>
      <c r="OLO196703" s="106"/>
      <c r="OLP196703" s="106"/>
      <c r="OLQ196703" s="106"/>
      <c r="OLR196703" s="106"/>
      <c r="OLS196703" s="106"/>
      <c r="OLT196703" s="106"/>
      <c r="OLU196703" s="106"/>
      <c r="OLV196703" s="106"/>
      <c r="OLW196703" s="106"/>
      <c r="OLX196703" s="106"/>
      <c r="OLY196703" s="106"/>
      <c r="OLZ196703" s="106"/>
      <c r="OMA196703" s="106"/>
      <c r="OMB196703" s="106"/>
      <c r="OMC196703" s="106"/>
      <c r="OMD196703" s="106"/>
      <c r="OME196703" s="106"/>
      <c r="OMK196703" s="106"/>
      <c r="OML196703" s="106"/>
      <c r="OMM196703" s="106"/>
      <c r="OMN196703" s="106"/>
      <c r="OMO196703" s="106"/>
      <c r="OVH196703" s="106"/>
      <c r="OVI196703" s="106"/>
      <c r="OVJ196703" s="106"/>
      <c r="OVK196703" s="106"/>
      <c r="OVL196703" s="106"/>
      <c r="OVM196703" s="106"/>
      <c r="OVN196703" s="106"/>
      <c r="OVO196703" s="106"/>
      <c r="OVP196703" s="106"/>
      <c r="OVQ196703" s="106"/>
      <c r="OVR196703" s="106"/>
      <c r="OVS196703" s="106"/>
      <c r="OVT196703" s="106"/>
      <c r="OVU196703" s="106"/>
      <c r="OVV196703" s="106"/>
      <c r="OVW196703" s="106"/>
      <c r="OVX196703" s="106"/>
      <c r="OVY196703" s="106"/>
      <c r="OVZ196703" s="106"/>
      <c r="OWA196703" s="106"/>
      <c r="OWG196703" s="106"/>
      <c r="OWH196703" s="106"/>
      <c r="OWI196703" s="106"/>
      <c r="OWJ196703" s="106"/>
      <c r="OWK196703" s="106"/>
      <c r="PFD196703" s="106"/>
      <c r="PFE196703" s="106"/>
      <c r="PFF196703" s="106"/>
      <c r="PFG196703" s="106"/>
      <c r="PFH196703" s="106"/>
      <c r="PFI196703" s="106"/>
      <c r="PFJ196703" s="106"/>
      <c r="PFK196703" s="106"/>
      <c r="PFL196703" s="106"/>
      <c r="PFM196703" s="106"/>
      <c r="PFN196703" s="106"/>
      <c r="PFO196703" s="106"/>
      <c r="PFP196703" s="106"/>
      <c r="PFQ196703" s="106"/>
      <c r="PFR196703" s="106"/>
      <c r="PFS196703" s="106"/>
      <c r="PFT196703" s="106"/>
      <c r="PFU196703" s="106"/>
      <c r="PFV196703" s="106"/>
      <c r="PFW196703" s="106"/>
      <c r="PGC196703" s="106"/>
      <c r="PGD196703" s="106"/>
      <c r="PGE196703" s="106"/>
      <c r="PGF196703" s="106"/>
      <c r="PGG196703" s="106"/>
      <c r="POZ196703" s="106"/>
      <c r="PPA196703" s="106"/>
      <c r="PPB196703" s="106"/>
      <c r="PPC196703" s="106"/>
      <c r="PPD196703" s="106"/>
      <c r="PPE196703" s="106"/>
      <c r="PPF196703" s="106"/>
      <c r="PPG196703" s="106"/>
      <c r="PPH196703" s="106"/>
      <c r="PPI196703" s="106"/>
      <c r="PPJ196703" s="106"/>
      <c r="PPK196703" s="106"/>
      <c r="PPL196703" s="106"/>
      <c r="PPM196703" s="106"/>
      <c r="PPN196703" s="106"/>
      <c r="PPO196703" s="106"/>
      <c r="PPP196703" s="106"/>
      <c r="PPQ196703" s="106"/>
      <c r="PPR196703" s="106"/>
      <c r="PPS196703" s="106"/>
      <c r="PPY196703" s="106"/>
      <c r="PPZ196703" s="106"/>
      <c r="PQA196703" s="106"/>
      <c r="PQB196703" s="106"/>
      <c r="PQC196703" s="106"/>
      <c r="PYV196703" s="106"/>
      <c r="PYW196703" s="106"/>
      <c r="PYX196703" s="106"/>
      <c r="PYY196703" s="106"/>
      <c r="PYZ196703" s="106"/>
      <c r="PZA196703" s="106"/>
      <c r="PZB196703" s="106"/>
      <c r="PZC196703" s="106"/>
      <c r="PZD196703" s="106"/>
      <c r="PZE196703" s="106"/>
      <c r="PZF196703" s="106"/>
      <c r="PZG196703" s="106"/>
      <c r="PZH196703" s="106"/>
      <c r="PZI196703" s="106"/>
      <c r="PZJ196703" s="106"/>
      <c r="PZK196703" s="106"/>
      <c r="PZL196703" s="106"/>
      <c r="PZM196703" s="106"/>
      <c r="PZN196703" s="106"/>
      <c r="PZO196703" s="106"/>
      <c r="PZU196703" s="106"/>
      <c r="PZV196703" s="106"/>
      <c r="PZW196703" s="106"/>
      <c r="PZX196703" s="106"/>
      <c r="PZY196703" s="106"/>
      <c r="QIR196703" s="106"/>
      <c r="QIS196703" s="106"/>
      <c r="QIT196703" s="106"/>
      <c r="QIU196703" s="106"/>
      <c r="QIV196703" s="106"/>
      <c r="QIW196703" s="106"/>
      <c r="QIX196703" s="106"/>
      <c r="QIY196703" s="106"/>
      <c r="QIZ196703" s="106"/>
      <c r="QJA196703" s="106"/>
      <c r="QJB196703" s="106"/>
      <c r="QJC196703" s="106"/>
      <c r="QJD196703" s="106"/>
      <c r="QJE196703" s="106"/>
      <c r="QJF196703" s="106"/>
      <c r="QJG196703" s="106"/>
      <c r="QJH196703" s="106"/>
      <c r="QJI196703" s="106"/>
      <c r="QJJ196703" s="106"/>
      <c r="QJK196703" s="106"/>
      <c r="QJQ196703" s="106"/>
      <c r="QJR196703" s="106"/>
      <c r="QJS196703" s="106"/>
      <c r="QJT196703" s="106"/>
      <c r="QJU196703" s="106"/>
      <c r="QSN196703" s="106"/>
      <c r="QSO196703" s="106"/>
      <c r="QSP196703" s="106"/>
      <c r="QSQ196703" s="106"/>
      <c r="QSR196703" s="106"/>
      <c r="QSS196703" s="106"/>
      <c r="QST196703" s="106"/>
      <c r="QSU196703" s="106"/>
      <c r="QSV196703" s="106"/>
      <c r="QSW196703" s="106"/>
      <c r="QSX196703" s="106"/>
      <c r="QSY196703" s="106"/>
      <c r="QSZ196703" s="106"/>
      <c r="QTA196703" s="106"/>
      <c r="QTB196703" s="106"/>
      <c r="QTC196703" s="106"/>
      <c r="QTD196703" s="106"/>
      <c r="QTE196703" s="106"/>
      <c r="QTF196703" s="106"/>
      <c r="QTG196703" s="106"/>
      <c r="QTM196703" s="106"/>
      <c r="QTN196703" s="106"/>
      <c r="QTO196703" s="106"/>
      <c r="QTP196703" s="106"/>
      <c r="QTQ196703" s="106"/>
      <c r="RCJ196703" s="106"/>
      <c r="RCK196703" s="106"/>
      <c r="RCL196703" s="106"/>
      <c r="RCM196703" s="106"/>
      <c r="RCN196703" s="106"/>
      <c r="RCO196703" s="106"/>
      <c r="RCP196703" s="106"/>
      <c r="RCQ196703" s="106"/>
      <c r="RCR196703" s="106"/>
      <c r="RCS196703" s="106"/>
      <c r="RCT196703" s="106"/>
      <c r="RCU196703" s="106"/>
      <c r="RCV196703" s="106"/>
      <c r="RCW196703" s="106"/>
      <c r="RCX196703" s="106"/>
      <c r="RCY196703" s="106"/>
      <c r="RCZ196703" s="106"/>
      <c r="RDA196703" s="106"/>
      <c r="RDB196703" s="106"/>
      <c r="RDC196703" s="106"/>
      <c r="RDI196703" s="106"/>
      <c r="RDJ196703" s="106"/>
      <c r="RDK196703" s="106"/>
      <c r="RDL196703" s="106"/>
      <c r="RDM196703" s="106"/>
      <c r="RMF196703" s="106"/>
      <c r="RMG196703" s="106"/>
      <c r="RMH196703" s="106"/>
      <c r="RMI196703" s="106"/>
      <c r="RMJ196703" s="106"/>
      <c r="RMK196703" s="106"/>
      <c r="RML196703" s="106"/>
      <c r="RMM196703" s="106"/>
      <c r="RMN196703" s="106"/>
      <c r="RMO196703" s="106"/>
      <c r="RMP196703" s="106"/>
      <c r="RMQ196703" s="106"/>
      <c r="RMR196703" s="106"/>
      <c r="RMS196703" s="106"/>
      <c r="RMT196703" s="106"/>
      <c r="RMU196703" s="106"/>
      <c r="RMV196703" s="106"/>
      <c r="RMW196703" s="106"/>
      <c r="RMX196703" s="106"/>
      <c r="RMY196703" s="106"/>
      <c r="RNE196703" s="106"/>
      <c r="RNF196703" s="106"/>
      <c r="RNG196703" s="106"/>
      <c r="RNH196703" s="106"/>
      <c r="RNI196703" s="106"/>
      <c r="RWB196703" s="106"/>
      <c r="RWC196703" s="106"/>
      <c r="RWD196703" s="106"/>
      <c r="RWE196703" s="106"/>
      <c r="RWF196703" s="106"/>
      <c r="RWG196703" s="106"/>
      <c r="RWH196703" s="106"/>
      <c r="RWI196703" s="106"/>
      <c r="RWJ196703" s="106"/>
      <c r="RWK196703" s="106"/>
      <c r="RWL196703" s="106"/>
      <c r="RWM196703" s="106"/>
      <c r="RWN196703" s="106"/>
      <c r="RWO196703" s="106"/>
      <c r="RWP196703" s="106"/>
      <c r="RWQ196703" s="106"/>
      <c r="RWR196703" s="106"/>
      <c r="RWS196703" s="106"/>
      <c r="RWT196703" s="106"/>
      <c r="RWU196703" s="106"/>
      <c r="RXA196703" s="106"/>
      <c r="RXB196703" s="106"/>
      <c r="RXC196703" s="106"/>
      <c r="RXD196703" s="106"/>
      <c r="RXE196703" s="106"/>
      <c r="SFX196703" s="106"/>
      <c r="SFY196703" s="106"/>
      <c r="SFZ196703" s="106"/>
      <c r="SGA196703" s="106"/>
      <c r="SGB196703" s="106"/>
      <c r="SGC196703" s="106"/>
      <c r="SGD196703" s="106"/>
      <c r="SGE196703" s="106"/>
      <c r="SGF196703" s="106"/>
      <c r="SGG196703" s="106"/>
      <c r="SGH196703" s="106"/>
      <c r="SGI196703" s="106"/>
      <c r="SGJ196703" s="106"/>
      <c r="SGK196703" s="106"/>
      <c r="SGL196703" s="106"/>
      <c r="SGM196703" s="106"/>
      <c r="SGN196703" s="106"/>
      <c r="SGO196703" s="106"/>
      <c r="SGP196703" s="106"/>
      <c r="SGQ196703" s="106"/>
      <c r="SGW196703" s="106"/>
      <c r="SGX196703" s="106"/>
      <c r="SGY196703" s="106"/>
      <c r="SGZ196703" s="106"/>
      <c r="SHA196703" s="106"/>
      <c r="SPT196703" s="106"/>
      <c r="SPU196703" s="106"/>
      <c r="SPV196703" s="106"/>
      <c r="SPW196703" s="106"/>
      <c r="SPX196703" s="106"/>
      <c r="SPY196703" s="106"/>
      <c r="SPZ196703" s="106"/>
      <c r="SQA196703" s="106"/>
      <c r="SQB196703" s="106"/>
      <c r="SQC196703" s="106"/>
      <c r="SQD196703" s="106"/>
      <c r="SQE196703" s="106"/>
      <c r="SQF196703" s="106"/>
      <c r="SQG196703" s="106"/>
      <c r="SQH196703" s="106"/>
      <c r="SQI196703" s="106"/>
      <c r="SQJ196703" s="106"/>
      <c r="SQK196703" s="106"/>
      <c r="SQL196703" s="106"/>
      <c r="SQM196703" s="106"/>
      <c r="SQS196703" s="106"/>
      <c r="SQT196703" s="106"/>
      <c r="SQU196703" s="106"/>
      <c r="SQV196703" s="106"/>
      <c r="SQW196703" s="106"/>
      <c r="SZP196703" s="106"/>
      <c r="SZQ196703" s="106"/>
      <c r="SZR196703" s="106"/>
      <c r="SZS196703" s="106"/>
      <c r="SZT196703" s="106"/>
      <c r="SZU196703" s="106"/>
      <c r="SZV196703" s="106"/>
      <c r="SZW196703" s="106"/>
      <c r="SZX196703" s="106"/>
      <c r="SZY196703" s="106"/>
      <c r="SZZ196703" s="106"/>
      <c r="TAA196703" s="106"/>
      <c r="TAB196703" s="106"/>
      <c r="TAC196703" s="106"/>
      <c r="TAD196703" s="106"/>
      <c r="TAE196703" s="106"/>
      <c r="TAF196703" s="106"/>
      <c r="TAG196703" s="106"/>
      <c r="TAH196703" s="106"/>
      <c r="TAI196703" s="106"/>
      <c r="TAO196703" s="106"/>
      <c r="TAP196703" s="106"/>
      <c r="TAQ196703" s="106"/>
      <c r="TAR196703" s="106"/>
      <c r="TAS196703" s="106"/>
      <c r="TJL196703" s="106"/>
      <c r="TJM196703" s="106"/>
      <c r="TJN196703" s="106"/>
      <c r="TJO196703" s="106"/>
      <c r="TJP196703" s="106"/>
      <c r="TJQ196703" s="106"/>
      <c r="TJR196703" s="106"/>
      <c r="TJS196703" s="106"/>
      <c r="TJT196703" s="106"/>
      <c r="TJU196703" s="106"/>
      <c r="TJV196703" s="106"/>
      <c r="TJW196703" s="106"/>
      <c r="TJX196703" s="106"/>
      <c r="TJY196703" s="106"/>
      <c r="TJZ196703" s="106"/>
      <c r="TKA196703" s="106"/>
      <c r="TKB196703" s="106"/>
      <c r="TKC196703" s="106"/>
      <c r="TKD196703" s="106"/>
      <c r="TKE196703" s="106"/>
      <c r="TKK196703" s="106"/>
      <c r="TKL196703" s="106"/>
      <c r="TKM196703" s="106"/>
      <c r="TKN196703" s="106"/>
      <c r="TKO196703" s="106"/>
      <c r="TTH196703" s="106"/>
      <c r="TTI196703" s="106"/>
      <c r="TTJ196703" s="106"/>
      <c r="TTK196703" s="106"/>
      <c r="TTL196703" s="106"/>
      <c r="TTM196703" s="106"/>
      <c r="TTN196703" s="106"/>
      <c r="TTO196703" s="106"/>
      <c r="TTP196703" s="106"/>
      <c r="TTQ196703" s="106"/>
      <c r="TTR196703" s="106"/>
      <c r="TTS196703" s="106"/>
      <c r="TTT196703" s="106"/>
      <c r="TTU196703" s="106"/>
      <c r="TTV196703" s="106"/>
      <c r="TTW196703" s="106"/>
      <c r="TTX196703" s="106"/>
      <c r="TTY196703" s="106"/>
      <c r="TTZ196703" s="106"/>
      <c r="TUA196703" s="106"/>
      <c r="TUG196703" s="106"/>
      <c r="TUH196703" s="106"/>
      <c r="TUI196703" s="106"/>
      <c r="TUJ196703" s="106"/>
      <c r="TUK196703" s="106"/>
      <c r="UDD196703" s="106"/>
      <c r="UDE196703" s="106"/>
      <c r="UDF196703" s="106"/>
      <c r="UDG196703" s="106"/>
      <c r="UDH196703" s="106"/>
      <c r="UDI196703" s="106"/>
      <c r="UDJ196703" s="106"/>
      <c r="UDK196703" s="106"/>
      <c r="UDL196703" s="106"/>
      <c r="UDM196703" s="106"/>
      <c r="UDN196703" s="106"/>
      <c r="UDO196703" s="106"/>
      <c r="UDP196703" s="106"/>
      <c r="UDQ196703" s="106"/>
      <c r="UDR196703" s="106"/>
      <c r="UDS196703" s="106"/>
      <c r="UDT196703" s="106"/>
      <c r="UDU196703" s="106"/>
      <c r="UDV196703" s="106"/>
      <c r="UDW196703" s="106"/>
      <c r="UEC196703" s="106"/>
      <c r="UED196703" s="106"/>
      <c r="UEE196703" s="106"/>
      <c r="UEF196703" s="106"/>
      <c r="UEG196703" s="106"/>
      <c r="UMZ196703" s="106"/>
      <c r="UNA196703" s="106"/>
      <c r="UNB196703" s="106"/>
      <c r="UNC196703" s="106"/>
      <c r="UND196703" s="106"/>
      <c r="UNE196703" s="106"/>
      <c r="UNF196703" s="106"/>
      <c r="UNG196703" s="106"/>
      <c r="UNH196703" s="106"/>
      <c r="UNI196703" s="106"/>
      <c r="UNJ196703" s="106"/>
      <c r="UNK196703" s="106"/>
      <c r="UNL196703" s="106"/>
      <c r="UNM196703" s="106"/>
      <c r="UNN196703" s="106"/>
      <c r="UNO196703" s="106"/>
      <c r="UNP196703" s="106"/>
      <c r="UNQ196703" s="106"/>
      <c r="UNR196703" s="106"/>
      <c r="UNS196703" s="106"/>
      <c r="UNY196703" s="106"/>
      <c r="UNZ196703" s="106"/>
      <c r="UOA196703" s="106"/>
      <c r="UOB196703" s="106"/>
      <c r="UOC196703" s="106"/>
      <c r="UWV196703" s="106"/>
      <c r="UWW196703" s="106"/>
      <c r="UWX196703" s="106"/>
      <c r="UWY196703" s="106"/>
      <c r="UWZ196703" s="106"/>
      <c r="UXA196703" s="106"/>
      <c r="UXB196703" s="106"/>
      <c r="UXC196703" s="106"/>
      <c r="UXD196703" s="106"/>
      <c r="UXE196703" s="106"/>
      <c r="UXF196703" s="106"/>
      <c r="UXG196703" s="106"/>
      <c r="UXH196703" s="106"/>
      <c r="UXI196703" s="106"/>
      <c r="UXJ196703" s="106"/>
      <c r="UXK196703" s="106"/>
      <c r="UXL196703" s="106"/>
      <c r="UXM196703" s="106"/>
      <c r="UXN196703" s="106"/>
      <c r="UXO196703" s="106"/>
      <c r="UXU196703" s="106"/>
      <c r="UXV196703" s="106"/>
      <c r="UXW196703" s="106"/>
      <c r="UXX196703" s="106"/>
      <c r="UXY196703" s="106"/>
      <c r="VGR196703" s="106"/>
      <c r="VGS196703" s="106"/>
      <c r="VGT196703" s="106"/>
      <c r="VGU196703" s="106"/>
      <c r="VGV196703" s="106"/>
      <c r="VGW196703" s="106"/>
      <c r="VGX196703" s="106"/>
      <c r="VGY196703" s="106"/>
      <c r="VGZ196703" s="106"/>
      <c r="VHA196703" s="106"/>
      <c r="VHB196703" s="106"/>
      <c r="VHC196703" s="106"/>
      <c r="VHD196703" s="106"/>
      <c r="VHE196703" s="106"/>
      <c r="VHF196703" s="106"/>
      <c r="VHG196703" s="106"/>
      <c r="VHH196703" s="106"/>
      <c r="VHI196703" s="106"/>
      <c r="VHJ196703" s="106"/>
      <c r="VHK196703" s="106"/>
      <c r="VHQ196703" s="106"/>
      <c r="VHR196703" s="106"/>
      <c r="VHS196703" s="106"/>
      <c r="VHT196703" s="106"/>
      <c r="VHU196703" s="106"/>
      <c r="VQN196703" s="106"/>
      <c r="VQO196703" s="106"/>
      <c r="VQP196703" s="106"/>
      <c r="VQQ196703" s="106"/>
      <c r="VQR196703" s="106"/>
      <c r="VQS196703" s="106"/>
      <c r="VQT196703" s="106"/>
      <c r="VQU196703" s="106"/>
      <c r="VQV196703" s="106"/>
      <c r="VQW196703" s="106"/>
      <c r="VQX196703" s="106"/>
      <c r="VQY196703" s="106"/>
      <c r="VQZ196703" s="106"/>
      <c r="VRA196703" s="106"/>
      <c r="VRB196703" s="106"/>
      <c r="VRC196703" s="106"/>
      <c r="VRD196703" s="106"/>
      <c r="VRE196703" s="106"/>
      <c r="VRF196703" s="106"/>
      <c r="VRG196703" s="106"/>
      <c r="VRM196703" s="106"/>
      <c r="VRN196703" s="106"/>
      <c r="VRO196703" s="106"/>
      <c r="VRP196703" s="106"/>
      <c r="VRQ196703" s="106"/>
      <c r="WAJ196703" s="106"/>
      <c r="WAK196703" s="106"/>
      <c r="WAL196703" s="106"/>
      <c r="WAM196703" s="106"/>
      <c r="WAN196703" s="106"/>
      <c r="WAO196703" s="106"/>
      <c r="WAP196703" s="106"/>
      <c r="WAQ196703" s="106"/>
      <c r="WAR196703" s="106"/>
      <c r="WAS196703" s="106"/>
      <c r="WAT196703" s="106"/>
      <c r="WAU196703" s="106"/>
      <c r="WAV196703" s="106"/>
      <c r="WAW196703" s="106"/>
      <c r="WAX196703" s="106"/>
      <c r="WAY196703" s="106"/>
      <c r="WAZ196703" s="106"/>
      <c r="WBA196703" s="106"/>
      <c r="WBB196703" s="106"/>
      <c r="WBC196703" s="106"/>
      <c r="WBI196703" s="106"/>
      <c r="WBJ196703" s="106"/>
      <c r="WBK196703" s="106"/>
      <c r="WBL196703" s="106"/>
      <c r="WBM196703" s="106"/>
      <c r="WKF196703" s="106"/>
      <c r="WKG196703" s="106"/>
      <c r="WKH196703" s="106"/>
      <c r="WKI196703" s="106"/>
      <c r="WKJ196703" s="106"/>
      <c r="WKK196703" s="106"/>
      <c r="WKL196703" s="106"/>
      <c r="WKM196703" s="106"/>
      <c r="WKN196703" s="106"/>
      <c r="WKO196703" s="106"/>
      <c r="WKP196703" s="106"/>
      <c r="WKQ196703" s="106"/>
      <c r="WKR196703" s="106"/>
      <c r="WKS196703" s="106"/>
      <c r="WKT196703" s="106"/>
      <c r="WKU196703" s="106"/>
      <c r="WKV196703" s="106"/>
      <c r="WKW196703" s="106"/>
      <c r="WKX196703" s="106"/>
      <c r="WKY196703" s="106"/>
      <c r="WLE196703" s="106"/>
      <c r="WLF196703" s="106"/>
      <c r="WLG196703" s="106"/>
      <c r="WLH196703" s="106"/>
      <c r="WLI196703" s="106"/>
      <c r="WUB196703" s="106"/>
      <c r="WUC196703" s="106"/>
      <c r="WUD196703" s="106"/>
      <c r="WUE196703" s="106"/>
      <c r="WUF196703" s="106"/>
      <c r="WUG196703" s="106"/>
      <c r="WUH196703" s="106"/>
      <c r="WUI196703" s="106"/>
      <c r="WUJ196703" s="106"/>
      <c r="WUK196703" s="106"/>
      <c r="WUL196703" s="106"/>
      <c r="WUM196703" s="106"/>
      <c r="WUN196703" s="106"/>
      <c r="WUO196703" s="106"/>
      <c r="WUP196703" s="106"/>
      <c r="WUQ196703" s="106"/>
      <c r="WUR196703" s="106"/>
      <c r="WUS196703" s="106"/>
      <c r="WUT196703" s="106"/>
      <c r="WUU196703" s="106"/>
      <c r="WVA196703" s="106"/>
      <c r="WVB196703" s="106"/>
      <c r="WVC196703" s="106"/>
      <c r="WVD196703" s="106"/>
      <c r="WVE196703" s="106"/>
    </row>
    <row r="196704" spans="480:1021 1248:2045 2272:3069 3296:4093 4320:5117 5344:6141 6368:7165 7392:8189 8416:9213 9440:10237 10464:11261 11488:12285 12512:13309 13536:14333 14560:15357 15584:16125" hidden="1" x14ac:dyDescent="0.15">
      <c r="RL196704" s="106"/>
      <c r="RM196704" s="106"/>
      <c r="RN196704" s="106"/>
      <c r="RO196704" s="106"/>
      <c r="RP196704" s="106"/>
      <c r="RQ196704" s="106"/>
      <c r="RR196704" s="106"/>
      <c r="RS196704" s="106"/>
      <c r="RT196704" s="106"/>
      <c r="RU196704" s="106"/>
      <c r="RV196704" s="106"/>
      <c r="RW196704" s="106"/>
      <c r="RX196704" s="106"/>
      <c r="RY196704" s="106"/>
      <c r="RZ196704" s="106"/>
      <c r="SA196704" s="106"/>
      <c r="SB196704" s="106"/>
      <c r="SC196704" s="106"/>
      <c r="SD196704" s="106"/>
      <c r="SE196704" s="106"/>
      <c r="SK196704" s="106"/>
      <c r="SL196704" s="106"/>
      <c r="SM196704" s="106"/>
      <c r="SN196704" s="106"/>
      <c r="SO196704" s="106"/>
      <c r="ABH196704" s="106"/>
      <c r="ABI196704" s="106"/>
      <c r="ABJ196704" s="106"/>
      <c r="ABK196704" s="106"/>
      <c r="ABL196704" s="106"/>
      <c r="ABM196704" s="106"/>
      <c r="ABN196704" s="106"/>
      <c r="ABO196704" s="106"/>
      <c r="ABP196704" s="106"/>
      <c r="ABQ196704" s="106"/>
      <c r="ABR196704" s="106"/>
      <c r="ABS196704" s="106"/>
      <c r="ABT196704" s="106"/>
      <c r="ABU196704" s="106"/>
      <c r="ABV196704" s="106"/>
      <c r="ABW196704" s="106"/>
      <c r="ABX196704" s="106"/>
      <c r="ABY196704" s="106"/>
      <c r="ABZ196704" s="106"/>
      <c r="ACA196704" s="106"/>
      <c r="ACG196704" s="106"/>
      <c r="ACH196704" s="106"/>
      <c r="ACI196704" s="106"/>
      <c r="ACJ196704" s="106"/>
      <c r="ACK196704" s="106"/>
      <c r="ALD196704" s="106"/>
      <c r="ALE196704" s="106"/>
      <c r="ALF196704" s="106"/>
      <c r="ALG196704" s="106"/>
      <c r="ALH196704" s="106"/>
      <c r="ALI196704" s="106"/>
      <c r="ALJ196704" s="106"/>
      <c r="ALK196704" s="106"/>
      <c r="ALL196704" s="106"/>
      <c r="ALM196704" s="106"/>
      <c r="ALN196704" s="106"/>
      <c r="ALO196704" s="106"/>
      <c r="ALP196704" s="106"/>
      <c r="ALQ196704" s="106"/>
      <c r="ALR196704" s="106"/>
      <c r="ALS196704" s="106"/>
      <c r="ALT196704" s="106"/>
      <c r="ALU196704" s="106"/>
      <c r="ALV196704" s="106"/>
      <c r="ALW196704" s="106"/>
      <c r="AMC196704" s="106"/>
      <c r="AMD196704" s="106"/>
      <c r="AME196704" s="106"/>
      <c r="AMF196704" s="106"/>
      <c r="AMG196704" s="106"/>
      <c r="AUZ196704" s="106"/>
      <c r="AVA196704" s="106"/>
      <c r="AVB196704" s="106"/>
      <c r="AVC196704" s="106"/>
      <c r="AVD196704" s="106"/>
      <c r="AVE196704" s="106"/>
      <c r="AVF196704" s="106"/>
      <c r="AVG196704" s="106"/>
      <c r="AVH196704" s="106"/>
      <c r="AVI196704" s="106"/>
      <c r="AVJ196704" s="106"/>
      <c r="AVK196704" s="106"/>
      <c r="AVL196704" s="106"/>
      <c r="AVM196704" s="106"/>
      <c r="AVN196704" s="106"/>
      <c r="AVO196704" s="106"/>
      <c r="AVP196704" s="106"/>
      <c r="AVQ196704" s="106"/>
      <c r="AVR196704" s="106"/>
      <c r="AVS196704" s="106"/>
      <c r="AVY196704" s="106"/>
      <c r="AVZ196704" s="106"/>
      <c r="AWA196704" s="106"/>
      <c r="AWB196704" s="106"/>
      <c r="AWC196704" s="106"/>
      <c r="BEV196704" s="106"/>
      <c r="BEW196704" s="106"/>
      <c r="BEX196704" s="106"/>
      <c r="BEY196704" s="106"/>
      <c r="BEZ196704" s="106"/>
      <c r="BFA196704" s="106"/>
      <c r="BFB196704" s="106"/>
      <c r="BFC196704" s="106"/>
      <c r="BFD196704" s="106"/>
      <c r="BFE196704" s="106"/>
      <c r="BFF196704" s="106"/>
      <c r="BFG196704" s="106"/>
      <c r="BFH196704" s="106"/>
      <c r="BFI196704" s="106"/>
      <c r="BFJ196704" s="106"/>
      <c r="BFK196704" s="106"/>
      <c r="BFL196704" s="106"/>
      <c r="BFM196704" s="106"/>
      <c r="BFN196704" s="106"/>
      <c r="BFO196704" s="106"/>
      <c r="BFU196704" s="106"/>
      <c r="BFV196704" s="106"/>
      <c r="BFW196704" s="106"/>
      <c r="BFX196704" s="106"/>
      <c r="BFY196704" s="106"/>
      <c r="BOR196704" s="106"/>
      <c r="BOS196704" s="106"/>
      <c r="BOT196704" s="106"/>
      <c r="BOU196704" s="106"/>
      <c r="BOV196704" s="106"/>
      <c r="BOW196704" s="106"/>
      <c r="BOX196704" s="106"/>
      <c r="BOY196704" s="106"/>
      <c r="BOZ196704" s="106"/>
      <c r="BPA196704" s="106"/>
      <c r="BPB196704" s="106"/>
      <c r="BPC196704" s="106"/>
      <c r="BPD196704" s="106"/>
      <c r="BPE196704" s="106"/>
      <c r="BPF196704" s="106"/>
      <c r="BPG196704" s="106"/>
      <c r="BPH196704" s="106"/>
      <c r="BPI196704" s="106"/>
      <c r="BPJ196704" s="106"/>
      <c r="BPK196704" s="106"/>
      <c r="BPQ196704" s="106"/>
      <c r="BPR196704" s="106"/>
      <c r="BPS196704" s="106"/>
      <c r="BPT196704" s="106"/>
      <c r="BPU196704" s="106"/>
      <c r="BYN196704" s="106"/>
      <c r="BYO196704" s="106"/>
      <c r="BYP196704" s="106"/>
      <c r="BYQ196704" s="106"/>
      <c r="BYR196704" s="106"/>
      <c r="BYS196704" s="106"/>
      <c r="BYT196704" s="106"/>
      <c r="BYU196704" s="106"/>
      <c r="BYV196704" s="106"/>
      <c r="BYW196704" s="106"/>
      <c r="BYX196704" s="106"/>
      <c r="BYY196704" s="106"/>
      <c r="BYZ196704" s="106"/>
      <c r="BZA196704" s="106"/>
      <c r="BZB196704" s="106"/>
      <c r="BZC196704" s="106"/>
      <c r="BZD196704" s="106"/>
      <c r="BZE196704" s="106"/>
      <c r="BZF196704" s="106"/>
      <c r="BZG196704" s="106"/>
      <c r="BZM196704" s="106"/>
      <c r="BZN196704" s="106"/>
      <c r="BZO196704" s="106"/>
      <c r="BZP196704" s="106"/>
      <c r="BZQ196704" s="106"/>
      <c r="CIJ196704" s="106"/>
      <c r="CIK196704" s="106"/>
      <c r="CIL196704" s="106"/>
      <c r="CIM196704" s="106"/>
      <c r="CIN196704" s="106"/>
      <c r="CIO196704" s="106"/>
      <c r="CIP196704" s="106"/>
      <c r="CIQ196704" s="106"/>
      <c r="CIR196704" s="106"/>
      <c r="CIS196704" s="106"/>
      <c r="CIT196704" s="106"/>
      <c r="CIU196704" s="106"/>
      <c r="CIV196704" s="106"/>
      <c r="CIW196704" s="106"/>
      <c r="CIX196704" s="106"/>
      <c r="CIY196704" s="106"/>
      <c r="CIZ196704" s="106"/>
      <c r="CJA196704" s="106"/>
      <c r="CJB196704" s="106"/>
      <c r="CJC196704" s="106"/>
      <c r="CJI196704" s="106"/>
      <c r="CJJ196704" s="106"/>
      <c r="CJK196704" s="106"/>
      <c r="CJL196704" s="106"/>
      <c r="CJM196704" s="106"/>
      <c r="CSF196704" s="106"/>
      <c r="CSG196704" s="106"/>
      <c r="CSH196704" s="106"/>
      <c r="CSI196704" s="106"/>
      <c r="CSJ196704" s="106"/>
      <c r="CSK196704" s="106"/>
      <c r="CSL196704" s="106"/>
      <c r="CSM196704" s="106"/>
      <c r="CSN196704" s="106"/>
      <c r="CSO196704" s="106"/>
      <c r="CSP196704" s="106"/>
      <c r="CSQ196704" s="106"/>
      <c r="CSR196704" s="106"/>
      <c r="CSS196704" s="106"/>
      <c r="CST196704" s="106"/>
      <c r="CSU196704" s="106"/>
      <c r="CSV196704" s="106"/>
      <c r="CSW196704" s="106"/>
      <c r="CSX196704" s="106"/>
      <c r="CSY196704" s="106"/>
      <c r="CTE196704" s="106"/>
      <c r="CTF196704" s="106"/>
      <c r="CTG196704" s="106"/>
      <c r="CTH196704" s="106"/>
      <c r="CTI196704" s="106"/>
      <c r="DCB196704" s="106"/>
      <c r="DCC196704" s="106"/>
      <c r="DCD196704" s="106"/>
      <c r="DCE196704" s="106"/>
      <c r="DCF196704" s="106"/>
      <c r="DCG196704" s="106"/>
      <c r="DCH196704" s="106"/>
      <c r="DCI196704" s="106"/>
      <c r="DCJ196704" s="106"/>
      <c r="DCK196704" s="106"/>
      <c r="DCL196704" s="106"/>
      <c r="DCM196704" s="106"/>
      <c r="DCN196704" s="106"/>
      <c r="DCO196704" s="106"/>
      <c r="DCP196704" s="106"/>
      <c r="DCQ196704" s="106"/>
      <c r="DCR196704" s="106"/>
      <c r="DCS196704" s="106"/>
      <c r="DCT196704" s="106"/>
      <c r="DCU196704" s="106"/>
      <c r="DDA196704" s="106"/>
      <c r="DDB196704" s="106"/>
      <c r="DDC196704" s="106"/>
      <c r="DDD196704" s="106"/>
      <c r="DDE196704" s="106"/>
      <c r="DLX196704" s="106"/>
      <c r="DLY196704" s="106"/>
      <c r="DLZ196704" s="106"/>
      <c r="DMA196704" s="106"/>
      <c r="DMB196704" s="106"/>
      <c r="DMC196704" s="106"/>
      <c r="DMD196704" s="106"/>
      <c r="DME196704" s="106"/>
      <c r="DMF196704" s="106"/>
      <c r="DMG196704" s="106"/>
      <c r="DMH196704" s="106"/>
      <c r="DMI196704" s="106"/>
      <c r="DMJ196704" s="106"/>
      <c r="DMK196704" s="106"/>
      <c r="DML196704" s="106"/>
      <c r="DMM196704" s="106"/>
      <c r="DMN196704" s="106"/>
      <c r="DMO196704" s="106"/>
      <c r="DMP196704" s="106"/>
      <c r="DMQ196704" s="106"/>
      <c r="DMW196704" s="106"/>
      <c r="DMX196704" s="106"/>
      <c r="DMY196704" s="106"/>
      <c r="DMZ196704" s="106"/>
      <c r="DNA196704" s="106"/>
      <c r="DVT196704" s="106"/>
      <c r="DVU196704" s="106"/>
      <c r="DVV196704" s="106"/>
      <c r="DVW196704" s="106"/>
      <c r="DVX196704" s="106"/>
      <c r="DVY196704" s="106"/>
      <c r="DVZ196704" s="106"/>
      <c r="DWA196704" s="106"/>
      <c r="DWB196704" s="106"/>
      <c r="DWC196704" s="106"/>
      <c r="DWD196704" s="106"/>
      <c r="DWE196704" s="106"/>
      <c r="DWF196704" s="106"/>
      <c r="DWG196704" s="106"/>
      <c r="DWH196704" s="106"/>
      <c r="DWI196704" s="106"/>
      <c r="DWJ196704" s="106"/>
      <c r="DWK196704" s="106"/>
      <c r="DWL196704" s="106"/>
      <c r="DWM196704" s="106"/>
      <c r="DWS196704" s="106"/>
      <c r="DWT196704" s="106"/>
      <c r="DWU196704" s="106"/>
      <c r="DWV196704" s="106"/>
      <c r="DWW196704" s="106"/>
      <c r="EFP196704" s="106"/>
      <c r="EFQ196704" s="106"/>
      <c r="EFR196704" s="106"/>
      <c r="EFS196704" s="106"/>
      <c r="EFT196704" s="106"/>
      <c r="EFU196704" s="106"/>
      <c r="EFV196704" s="106"/>
      <c r="EFW196704" s="106"/>
      <c r="EFX196704" s="106"/>
      <c r="EFY196704" s="106"/>
      <c r="EFZ196704" s="106"/>
      <c r="EGA196704" s="106"/>
      <c r="EGB196704" s="106"/>
      <c r="EGC196704" s="106"/>
      <c r="EGD196704" s="106"/>
      <c r="EGE196704" s="106"/>
      <c r="EGF196704" s="106"/>
      <c r="EGG196704" s="106"/>
      <c r="EGH196704" s="106"/>
      <c r="EGI196704" s="106"/>
      <c r="EGO196704" s="106"/>
      <c r="EGP196704" s="106"/>
      <c r="EGQ196704" s="106"/>
      <c r="EGR196704" s="106"/>
      <c r="EGS196704" s="106"/>
      <c r="EPL196704" s="106"/>
      <c r="EPM196704" s="106"/>
      <c r="EPN196704" s="106"/>
      <c r="EPO196704" s="106"/>
      <c r="EPP196704" s="106"/>
      <c r="EPQ196704" s="106"/>
      <c r="EPR196704" s="106"/>
      <c r="EPS196704" s="106"/>
      <c r="EPT196704" s="106"/>
      <c r="EPU196704" s="106"/>
      <c r="EPV196704" s="106"/>
      <c r="EPW196704" s="106"/>
      <c r="EPX196704" s="106"/>
      <c r="EPY196704" s="106"/>
      <c r="EPZ196704" s="106"/>
      <c r="EQA196704" s="106"/>
      <c r="EQB196704" s="106"/>
      <c r="EQC196704" s="106"/>
      <c r="EQD196704" s="106"/>
      <c r="EQE196704" s="106"/>
      <c r="EQK196704" s="106"/>
      <c r="EQL196704" s="106"/>
      <c r="EQM196704" s="106"/>
      <c r="EQN196704" s="106"/>
      <c r="EQO196704" s="106"/>
      <c r="EZH196704" s="106"/>
      <c r="EZI196704" s="106"/>
      <c r="EZJ196704" s="106"/>
      <c r="EZK196704" s="106"/>
      <c r="EZL196704" s="106"/>
      <c r="EZM196704" s="106"/>
      <c r="EZN196704" s="106"/>
      <c r="EZO196704" s="106"/>
      <c r="EZP196704" s="106"/>
      <c r="EZQ196704" s="106"/>
      <c r="EZR196704" s="106"/>
      <c r="EZS196704" s="106"/>
      <c r="EZT196704" s="106"/>
      <c r="EZU196704" s="106"/>
      <c r="EZV196704" s="106"/>
      <c r="EZW196704" s="106"/>
      <c r="EZX196704" s="106"/>
      <c r="EZY196704" s="106"/>
      <c r="EZZ196704" s="106"/>
      <c r="FAA196704" s="106"/>
      <c r="FAG196704" s="106"/>
      <c r="FAH196704" s="106"/>
      <c r="FAI196704" s="106"/>
      <c r="FAJ196704" s="106"/>
      <c r="FAK196704" s="106"/>
      <c r="FJD196704" s="106"/>
      <c r="FJE196704" s="106"/>
      <c r="FJF196704" s="106"/>
      <c r="FJG196704" s="106"/>
      <c r="FJH196704" s="106"/>
      <c r="FJI196704" s="106"/>
      <c r="FJJ196704" s="106"/>
      <c r="FJK196704" s="106"/>
      <c r="FJL196704" s="106"/>
      <c r="FJM196704" s="106"/>
      <c r="FJN196704" s="106"/>
      <c r="FJO196704" s="106"/>
      <c r="FJP196704" s="106"/>
      <c r="FJQ196704" s="106"/>
      <c r="FJR196704" s="106"/>
      <c r="FJS196704" s="106"/>
      <c r="FJT196704" s="106"/>
      <c r="FJU196704" s="106"/>
      <c r="FJV196704" s="106"/>
      <c r="FJW196704" s="106"/>
      <c r="FKC196704" s="106"/>
      <c r="FKD196704" s="106"/>
      <c r="FKE196704" s="106"/>
      <c r="FKF196704" s="106"/>
      <c r="FKG196704" s="106"/>
      <c r="FSZ196704" s="106"/>
      <c r="FTA196704" s="106"/>
      <c r="FTB196704" s="106"/>
      <c r="FTC196704" s="106"/>
      <c r="FTD196704" s="106"/>
      <c r="FTE196704" s="106"/>
      <c r="FTF196704" s="106"/>
      <c r="FTG196704" s="106"/>
      <c r="FTH196704" s="106"/>
      <c r="FTI196704" s="106"/>
      <c r="FTJ196704" s="106"/>
      <c r="FTK196704" s="106"/>
      <c r="FTL196704" s="106"/>
      <c r="FTM196704" s="106"/>
      <c r="FTN196704" s="106"/>
      <c r="FTO196704" s="106"/>
      <c r="FTP196704" s="106"/>
      <c r="FTQ196704" s="106"/>
      <c r="FTR196704" s="106"/>
      <c r="FTS196704" s="106"/>
      <c r="FTY196704" s="106"/>
      <c r="FTZ196704" s="106"/>
      <c r="FUA196704" s="106"/>
      <c r="FUB196704" s="106"/>
      <c r="FUC196704" s="106"/>
      <c r="GCV196704" s="106"/>
      <c r="GCW196704" s="106"/>
      <c r="GCX196704" s="106"/>
      <c r="GCY196704" s="106"/>
      <c r="GCZ196704" s="106"/>
      <c r="GDA196704" s="106"/>
      <c r="GDB196704" s="106"/>
      <c r="GDC196704" s="106"/>
      <c r="GDD196704" s="106"/>
      <c r="GDE196704" s="106"/>
      <c r="GDF196704" s="106"/>
      <c r="GDG196704" s="106"/>
      <c r="GDH196704" s="106"/>
      <c r="GDI196704" s="106"/>
      <c r="GDJ196704" s="106"/>
      <c r="GDK196704" s="106"/>
      <c r="GDL196704" s="106"/>
      <c r="GDM196704" s="106"/>
      <c r="GDN196704" s="106"/>
      <c r="GDO196704" s="106"/>
      <c r="GDU196704" s="106"/>
      <c r="GDV196704" s="106"/>
      <c r="GDW196704" s="106"/>
      <c r="GDX196704" s="106"/>
      <c r="GDY196704" s="106"/>
      <c r="GMR196704" s="106"/>
      <c r="GMS196704" s="106"/>
      <c r="GMT196704" s="106"/>
      <c r="GMU196704" s="106"/>
      <c r="GMV196704" s="106"/>
      <c r="GMW196704" s="106"/>
      <c r="GMX196704" s="106"/>
      <c r="GMY196704" s="106"/>
      <c r="GMZ196704" s="106"/>
      <c r="GNA196704" s="106"/>
      <c r="GNB196704" s="106"/>
      <c r="GNC196704" s="106"/>
      <c r="GND196704" s="106"/>
      <c r="GNE196704" s="106"/>
      <c r="GNF196704" s="106"/>
      <c r="GNG196704" s="106"/>
      <c r="GNH196704" s="106"/>
      <c r="GNI196704" s="106"/>
      <c r="GNJ196704" s="106"/>
      <c r="GNK196704" s="106"/>
      <c r="GNQ196704" s="106"/>
      <c r="GNR196704" s="106"/>
      <c r="GNS196704" s="106"/>
      <c r="GNT196704" s="106"/>
      <c r="GNU196704" s="106"/>
      <c r="GWN196704" s="106"/>
      <c r="GWO196704" s="106"/>
      <c r="GWP196704" s="106"/>
      <c r="GWQ196704" s="106"/>
      <c r="GWR196704" s="106"/>
      <c r="GWS196704" s="106"/>
      <c r="GWT196704" s="106"/>
      <c r="GWU196704" s="106"/>
      <c r="GWV196704" s="106"/>
      <c r="GWW196704" s="106"/>
      <c r="GWX196704" s="106"/>
      <c r="GWY196704" s="106"/>
      <c r="GWZ196704" s="106"/>
      <c r="GXA196704" s="106"/>
      <c r="GXB196704" s="106"/>
      <c r="GXC196704" s="106"/>
      <c r="GXD196704" s="106"/>
      <c r="GXE196704" s="106"/>
      <c r="GXF196704" s="106"/>
      <c r="GXG196704" s="106"/>
      <c r="GXM196704" s="106"/>
      <c r="GXN196704" s="106"/>
      <c r="GXO196704" s="106"/>
      <c r="GXP196704" s="106"/>
      <c r="GXQ196704" s="106"/>
      <c r="HGJ196704" s="106"/>
      <c r="HGK196704" s="106"/>
      <c r="HGL196704" s="106"/>
      <c r="HGM196704" s="106"/>
      <c r="HGN196704" s="106"/>
      <c r="HGO196704" s="106"/>
      <c r="HGP196704" s="106"/>
      <c r="HGQ196704" s="106"/>
      <c r="HGR196704" s="106"/>
      <c r="HGS196704" s="106"/>
      <c r="HGT196704" s="106"/>
      <c r="HGU196704" s="106"/>
      <c r="HGV196704" s="106"/>
      <c r="HGW196704" s="106"/>
      <c r="HGX196704" s="106"/>
      <c r="HGY196704" s="106"/>
      <c r="HGZ196704" s="106"/>
      <c r="HHA196704" s="106"/>
      <c r="HHB196704" s="106"/>
      <c r="HHC196704" s="106"/>
      <c r="HHI196704" s="106"/>
      <c r="HHJ196704" s="106"/>
      <c r="HHK196704" s="106"/>
      <c r="HHL196704" s="106"/>
      <c r="HHM196704" s="106"/>
      <c r="HQF196704" s="106"/>
      <c r="HQG196704" s="106"/>
      <c r="HQH196704" s="106"/>
      <c r="HQI196704" s="106"/>
      <c r="HQJ196704" s="106"/>
      <c r="HQK196704" s="106"/>
      <c r="HQL196704" s="106"/>
      <c r="HQM196704" s="106"/>
      <c r="HQN196704" s="106"/>
      <c r="HQO196704" s="106"/>
      <c r="HQP196704" s="106"/>
      <c r="HQQ196704" s="106"/>
      <c r="HQR196704" s="106"/>
      <c r="HQS196704" s="106"/>
      <c r="HQT196704" s="106"/>
      <c r="HQU196704" s="106"/>
      <c r="HQV196704" s="106"/>
      <c r="HQW196704" s="106"/>
      <c r="HQX196704" s="106"/>
      <c r="HQY196704" s="106"/>
      <c r="HRE196704" s="106"/>
      <c r="HRF196704" s="106"/>
      <c r="HRG196704" s="106"/>
      <c r="HRH196704" s="106"/>
      <c r="HRI196704" s="106"/>
      <c r="IAB196704" s="106"/>
      <c r="IAC196704" s="106"/>
      <c r="IAD196704" s="106"/>
      <c r="IAE196704" s="106"/>
      <c r="IAF196704" s="106"/>
      <c r="IAG196704" s="106"/>
      <c r="IAH196704" s="106"/>
      <c r="IAI196704" s="106"/>
      <c r="IAJ196704" s="106"/>
      <c r="IAK196704" s="106"/>
      <c r="IAL196704" s="106"/>
      <c r="IAM196704" s="106"/>
      <c r="IAN196704" s="106"/>
      <c r="IAO196704" s="106"/>
      <c r="IAP196704" s="106"/>
      <c r="IAQ196704" s="106"/>
      <c r="IAR196704" s="106"/>
      <c r="IAS196704" s="106"/>
      <c r="IAT196704" s="106"/>
      <c r="IAU196704" s="106"/>
      <c r="IBA196704" s="106"/>
      <c r="IBB196704" s="106"/>
      <c r="IBC196704" s="106"/>
      <c r="IBD196704" s="106"/>
      <c r="IBE196704" s="106"/>
      <c r="IJX196704" s="106"/>
      <c r="IJY196704" s="106"/>
      <c r="IJZ196704" s="106"/>
      <c r="IKA196704" s="106"/>
      <c r="IKB196704" s="106"/>
      <c r="IKC196704" s="106"/>
      <c r="IKD196704" s="106"/>
      <c r="IKE196704" s="106"/>
      <c r="IKF196704" s="106"/>
      <c r="IKG196704" s="106"/>
      <c r="IKH196704" s="106"/>
      <c r="IKI196704" s="106"/>
      <c r="IKJ196704" s="106"/>
      <c r="IKK196704" s="106"/>
      <c r="IKL196704" s="106"/>
      <c r="IKM196704" s="106"/>
      <c r="IKN196704" s="106"/>
      <c r="IKO196704" s="106"/>
      <c r="IKP196704" s="106"/>
      <c r="IKQ196704" s="106"/>
      <c r="IKW196704" s="106"/>
      <c r="IKX196704" s="106"/>
      <c r="IKY196704" s="106"/>
      <c r="IKZ196704" s="106"/>
      <c r="ILA196704" s="106"/>
      <c r="ITT196704" s="106"/>
      <c r="ITU196704" s="106"/>
      <c r="ITV196704" s="106"/>
      <c r="ITW196704" s="106"/>
      <c r="ITX196704" s="106"/>
      <c r="ITY196704" s="106"/>
      <c r="ITZ196704" s="106"/>
      <c r="IUA196704" s="106"/>
      <c r="IUB196704" s="106"/>
      <c r="IUC196704" s="106"/>
      <c r="IUD196704" s="106"/>
      <c r="IUE196704" s="106"/>
      <c r="IUF196704" s="106"/>
      <c r="IUG196704" s="106"/>
      <c r="IUH196704" s="106"/>
      <c r="IUI196704" s="106"/>
      <c r="IUJ196704" s="106"/>
      <c r="IUK196704" s="106"/>
      <c r="IUL196704" s="106"/>
      <c r="IUM196704" s="106"/>
      <c r="IUS196704" s="106"/>
      <c r="IUT196704" s="106"/>
      <c r="IUU196704" s="106"/>
      <c r="IUV196704" s="106"/>
      <c r="IUW196704" s="106"/>
      <c r="JDP196704" s="106"/>
      <c r="JDQ196704" s="106"/>
      <c r="JDR196704" s="106"/>
      <c r="JDS196704" s="106"/>
      <c r="JDT196704" s="106"/>
      <c r="JDU196704" s="106"/>
      <c r="JDV196704" s="106"/>
      <c r="JDW196704" s="106"/>
      <c r="JDX196704" s="106"/>
      <c r="JDY196704" s="106"/>
      <c r="JDZ196704" s="106"/>
      <c r="JEA196704" s="106"/>
      <c r="JEB196704" s="106"/>
      <c r="JEC196704" s="106"/>
      <c r="JED196704" s="106"/>
      <c r="JEE196704" s="106"/>
      <c r="JEF196704" s="106"/>
      <c r="JEG196704" s="106"/>
      <c r="JEH196704" s="106"/>
      <c r="JEI196704" s="106"/>
      <c r="JEO196704" s="106"/>
      <c r="JEP196704" s="106"/>
      <c r="JEQ196704" s="106"/>
      <c r="JER196704" s="106"/>
      <c r="JES196704" s="106"/>
      <c r="JNL196704" s="106"/>
      <c r="JNM196704" s="106"/>
      <c r="JNN196704" s="106"/>
      <c r="JNO196704" s="106"/>
      <c r="JNP196704" s="106"/>
      <c r="JNQ196704" s="106"/>
      <c r="JNR196704" s="106"/>
      <c r="JNS196704" s="106"/>
      <c r="JNT196704" s="106"/>
      <c r="JNU196704" s="106"/>
      <c r="JNV196704" s="106"/>
      <c r="JNW196704" s="106"/>
      <c r="JNX196704" s="106"/>
      <c r="JNY196704" s="106"/>
      <c r="JNZ196704" s="106"/>
      <c r="JOA196704" s="106"/>
      <c r="JOB196704" s="106"/>
      <c r="JOC196704" s="106"/>
      <c r="JOD196704" s="106"/>
      <c r="JOE196704" s="106"/>
      <c r="JOK196704" s="106"/>
      <c r="JOL196704" s="106"/>
      <c r="JOM196704" s="106"/>
      <c r="JON196704" s="106"/>
      <c r="JOO196704" s="106"/>
      <c r="JXH196704" s="106"/>
      <c r="JXI196704" s="106"/>
      <c r="JXJ196704" s="106"/>
      <c r="JXK196704" s="106"/>
      <c r="JXL196704" s="106"/>
      <c r="JXM196704" s="106"/>
      <c r="JXN196704" s="106"/>
      <c r="JXO196704" s="106"/>
      <c r="JXP196704" s="106"/>
      <c r="JXQ196704" s="106"/>
      <c r="JXR196704" s="106"/>
      <c r="JXS196704" s="106"/>
      <c r="JXT196704" s="106"/>
      <c r="JXU196704" s="106"/>
      <c r="JXV196704" s="106"/>
      <c r="JXW196704" s="106"/>
      <c r="JXX196704" s="106"/>
      <c r="JXY196704" s="106"/>
      <c r="JXZ196704" s="106"/>
      <c r="JYA196704" s="106"/>
      <c r="JYG196704" s="106"/>
      <c r="JYH196704" s="106"/>
      <c r="JYI196704" s="106"/>
      <c r="JYJ196704" s="106"/>
      <c r="JYK196704" s="106"/>
      <c r="KHD196704" s="106"/>
      <c r="KHE196704" s="106"/>
      <c r="KHF196704" s="106"/>
      <c r="KHG196704" s="106"/>
      <c r="KHH196704" s="106"/>
      <c r="KHI196704" s="106"/>
      <c r="KHJ196704" s="106"/>
      <c r="KHK196704" s="106"/>
      <c r="KHL196704" s="106"/>
      <c r="KHM196704" s="106"/>
      <c r="KHN196704" s="106"/>
      <c r="KHO196704" s="106"/>
      <c r="KHP196704" s="106"/>
      <c r="KHQ196704" s="106"/>
      <c r="KHR196704" s="106"/>
      <c r="KHS196704" s="106"/>
      <c r="KHT196704" s="106"/>
      <c r="KHU196704" s="106"/>
      <c r="KHV196704" s="106"/>
      <c r="KHW196704" s="106"/>
      <c r="KIC196704" s="106"/>
      <c r="KID196704" s="106"/>
      <c r="KIE196704" s="106"/>
      <c r="KIF196704" s="106"/>
      <c r="KIG196704" s="106"/>
      <c r="KQZ196704" s="106"/>
      <c r="KRA196704" s="106"/>
      <c r="KRB196704" s="106"/>
      <c r="KRC196704" s="106"/>
      <c r="KRD196704" s="106"/>
      <c r="KRE196704" s="106"/>
      <c r="KRF196704" s="106"/>
      <c r="KRG196704" s="106"/>
      <c r="KRH196704" s="106"/>
      <c r="KRI196704" s="106"/>
      <c r="KRJ196704" s="106"/>
      <c r="KRK196704" s="106"/>
      <c r="KRL196704" s="106"/>
      <c r="KRM196704" s="106"/>
      <c r="KRN196704" s="106"/>
      <c r="KRO196704" s="106"/>
      <c r="KRP196704" s="106"/>
      <c r="KRQ196704" s="106"/>
      <c r="KRR196704" s="106"/>
      <c r="KRS196704" s="106"/>
      <c r="KRY196704" s="106"/>
      <c r="KRZ196704" s="106"/>
      <c r="KSA196704" s="106"/>
      <c r="KSB196704" s="106"/>
      <c r="KSC196704" s="106"/>
      <c r="LAV196704" s="106"/>
      <c r="LAW196704" s="106"/>
      <c r="LAX196704" s="106"/>
      <c r="LAY196704" s="106"/>
      <c r="LAZ196704" s="106"/>
      <c r="LBA196704" s="106"/>
      <c r="LBB196704" s="106"/>
      <c r="LBC196704" s="106"/>
      <c r="LBD196704" s="106"/>
      <c r="LBE196704" s="106"/>
      <c r="LBF196704" s="106"/>
      <c r="LBG196704" s="106"/>
      <c r="LBH196704" s="106"/>
      <c r="LBI196704" s="106"/>
      <c r="LBJ196704" s="106"/>
      <c r="LBK196704" s="106"/>
      <c r="LBL196704" s="106"/>
      <c r="LBM196704" s="106"/>
      <c r="LBN196704" s="106"/>
      <c r="LBO196704" s="106"/>
      <c r="LBU196704" s="106"/>
      <c r="LBV196704" s="106"/>
      <c r="LBW196704" s="106"/>
      <c r="LBX196704" s="106"/>
      <c r="LBY196704" s="106"/>
      <c r="LKR196704" s="106"/>
      <c r="LKS196704" s="106"/>
      <c r="LKT196704" s="106"/>
      <c r="LKU196704" s="106"/>
      <c r="LKV196704" s="106"/>
      <c r="LKW196704" s="106"/>
      <c r="LKX196704" s="106"/>
      <c r="LKY196704" s="106"/>
      <c r="LKZ196704" s="106"/>
      <c r="LLA196704" s="106"/>
      <c r="LLB196704" s="106"/>
      <c r="LLC196704" s="106"/>
      <c r="LLD196704" s="106"/>
      <c r="LLE196704" s="106"/>
      <c r="LLF196704" s="106"/>
      <c r="LLG196704" s="106"/>
      <c r="LLH196704" s="106"/>
      <c r="LLI196704" s="106"/>
      <c r="LLJ196704" s="106"/>
      <c r="LLK196704" s="106"/>
      <c r="LLQ196704" s="106"/>
      <c r="LLR196704" s="106"/>
      <c r="LLS196704" s="106"/>
      <c r="LLT196704" s="106"/>
      <c r="LLU196704" s="106"/>
      <c r="LUN196704" s="106"/>
      <c r="LUO196704" s="106"/>
      <c r="LUP196704" s="106"/>
      <c r="LUQ196704" s="106"/>
      <c r="LUR196704" s="106"/>
      <c r="LUS196704" s="106"/>
      <c r="LUT196704" s="106"/>
      <c r="LUU196704" s="106"/>
      <c r="LUV196704" s="106"/>
      <c r="LUW196704" s="106"/>
      <c r="LUX196704" s="106"/>
      <c r="LUY196704" s="106"/>
      <c r="LUZ196704" s="106"/>
      <c r="LVA196704" s="106"/>
      <c r="LVB196704" s="106"/>
      <c r="LVC196704" s="106"/>
      <c r="LVD196704" s="106"/>
      <c r="LVE196704" s="106"/>
      <c r="LVF196704" s="106"/>
      <c r="LVG196704" s="106"/>
      <c r="LVM196704" s="106"/>
      <c r="LVN196704" s="106"/>
      <c r="LVO196704" s="106"/>
      <c r="LVP196704" s="106"/>
      <c r="LVQ196704" s="106"/>
      <c r="MEJ196704" s="106"/>
      <c r="MEK196704" s="106"/>
      <c r="MEL196704" s="106"/>
      <c r="MEM196704" s="106"/>
      <c r="MEN196704" s="106"/>
      <c r="MEO196704" s="106"/>
      <c r="MEP196704" s="106"/>
      <c r="MEQ196704" s="106"/>
      <c r="MER196704" s="106"/>
      <c r="MES196704" s="106"/>
      <c r="MET196704" s="106"/>
      <c r="MEU196704" s="106"/>
      <c r="MEV196704" s="106"/>
      <c r="MEW196704" s="106"/>
      <c r="MEX196704" s="106"/>
      <c r="MEY196704" s="106"/>
      <c r="MEZ196704" s="106"/>
      <c r="MFA196704" s="106"/>
      <c r="MFB196704" s="106"/>
      <c r="MFC196704" s="106"/>
      <c r="MFI196704" s="106"/>
      <c r="MFJ196704" s="106"/>
      <c r="MFK196704" s="106"/>
      <c r="MFL196704" s="106"/>
      <c r="MFM196704" s="106"/>
      <c r="MOF196704" s="106"/>
      <c r="MOG196704" s="106"/>
      <c r="MOH196704" s="106"/>
      <c r="MOI196704" s="106"/>
      <c r="MOJ196704" s="106"/>
      <c r="MOK196704" s="106"/>
      <c r="MOL196704" s="106"/>
      <c r="MOM196704" s="106"/>
      <c r="MON196704" s="106"/>
      <c r="MOO196704" s="106"/>
      <c r="MOP196704" s="106"/>
      <c r="MOQ196704" s="106"/>
      <c r="MOR196704" s="106"/>
      <c r="MOS196704" s="106"/>
      <c r="MOT196704" s="106"/>
      <c r="MOU196704" s="106"/>
      <c r="MOV196704" s="106"/>
      <c r="MOW196704" s="106"/>
      <c r="MOX196704" s="106"/>
      <c r="MOY196704" s="106"/>
      <c r="MPE196704" s="106"/>
      <c r="MPF196704" s="106"/>
      <c r="MPG196704" s="106"/>
      <c r="MPH196704" s="106"/>
      <c r="MPI196704" s="106"/>
      <c r="MYB196704" s="106"/>
      <c r="MYC196704" s="106"/>
      <c r="MYD196704" s="106"/>
      <c r="MYE196704" s="106"/>
      <c r="MYF196704" s="106"/>
      <c r="MYG196704" s="106"/>
      <c r="MYH196704" s="106"/>
      <c r="MYI196704" s="106"/>
      <c r="MYJ196704" s="106"/>
      <c r="MYK196704" s="106"/>
      <c r="MYL196704" s="106"/>
      <c r="MYM196704" s="106"/>
      <c r="MYN196704" s="106"/>
      <c r="MYO196704" s="106"/>
      <c r="MYP196704" s="106"/>
      <c r="MYQ196704" s="106"/>
      <c r="MYR196704" s="106"/>
      <c r="MYS196704" s="106"/>
      <c r="MYT196704" s="106"/>
      <c r="MYU196704" s="106"/>
      <c r="MZA196704" s="106"/>
      <c r="MZB196704" s="106"/>
      <c r="MZC196704" s="106"/>
      <c r="MZD196704" s="106"/>
      <c r="MZE196704" s="106"/>
      <c r="NHX196704" s="106"/>
      <c r="NHY196704" s="106"/>
      <c r="NHZ196704" s="106"/>
      <c r="NIA196704" s="106"/>
      <c r="NIB196704" s="106"/>
      <c r="NIC196704" s="106"/>
      <c r="NID196704" s="106"/>
      <c r="NIE196704" s="106"/>
      <c r="NIF196704" s="106"/>
      <c r="NIG196704" s="106"/>
      <c r="NIH196704" s="106"/>
      <c r="NII196704" s="106"/>
      <c r="NIJ196704" s="106"/>
      <c r="NIK196704" s="106"/>
      <c r="NIL196704" s="106"/>
      <c r="NIM196704" s="106"/>
      <c r="NIN196704" s="106"/>
      <c r="NIO196704" s="106"/>
      <c r="NIP196704" s="106"/>
      <c r="NIQ196704" s="106"/>
      <c r="NIW196704" s="106"/>
      <c r="NIX196704" s="106"/>
      <c r="NIY196704" s="106"/>
      <c r="NIZ196704" s="106"/>
      <c r="NJA196704" s="106"/>
      <c r="NRT196704" s="106"/>
      <c r="NRU196704" s="106"/>
      <c r="NRV196704" s="106"/>
      <c r="NRW196704" s="106"/>
      <c r="NRX196704" s="106"/>
      <c r="NRY196704" s="106"/>
      <c r="NRZ196704" s="106"/>
      <c r="NSA196704" s="106"/>
      <c r="NSB196704" s="106"/>
      <c r="NSC196704" s="106"/>
      <c r="NSD196704" s="106"/>
      <c r="NSE196704" s="106"/>
      <c r="NSF196704" s="106"/>
      <c r="NSG196704" s="106"/>
      <c r="NSH196704" s="106"/>
      <c r="NSI196704" s="106"/>
      <c r="NSJ196704" s="106"/>
      <c r="NSK196704" s="106"/>
      <c r="NSL196704" s="106"/>
      <c r="NSM196704" s="106"/>
      <c r="NSS196704" s="106"/>
      <c r="NST196704" s="106"/>
      <c r="NSU196704" s="106"/>
      <c r="NSV196704" s="106"/>
      <c r="NSW196704" s="106"/>
      <c r="OBP196704" s="106"/>
      <c r="OBQ196704" s="106"/>
      <c r="OBR196704" s="106"/>
      <c r="OBS196704" s="106"/>
      <c r="OBT196704" s="106"/>
      <c r="OBU196704" s="106"/>
      <c r="OBV196704" s="106"/>
      <c r="OBW196704" s="106"/>
      <c r="OBX196704" s="106"/>
      <c r="OBY196704" s="106"/>
      <c r="OBZ196704" s="106"/>
      <c r="OCA196704" s="106"/>
      <c r="OCB196704" s="106"/>
      <c r="OCC196704" s="106"/>
      <c r="OCD196704" s="106"/>
      <c r="OCE196704" s="106"/>
      <c r="OCF196704" s="106"/>
      <c r="OCG196704" s="106"/>
      <c r="OCH196704" s="106"/>
      <c r="OCI196704" s="106"/>
      <c r="OCO196704" s="106"/>
      <c r="OCP196704" s="106"/>
      <c r="OCQ196704" s="106"/>
      <c r="OCR196704" s="106"/>
      <c r="OCS196704" s="106"/>
      <c r="OLL196704" s="106"/>
      <c r="OLM196704" s="106"/>
      <c r="OLN196704" s="106"/>
      <c r="OLO196704" s="106"/>
      <c r="OLP196704" s="106"/>
      <c r="OLQ196704" s="106"/>
      <c r="OLR196704" s="106"/>
      <c r="OLS196704" s="106"/>
      <c r="OLT196704" s="106"/>
      <c r="OLU196704" s="106"/>
      <c r="OLV196704" s="106"/>
      <c r="OLW196704" s="106"/>
      <c r="OLX196704" s="106"/>
      <c r="OLY196704" s="106"/>
      <c r="OLZ196704" s="106"/>
      <c r="OMA196704" s="106"/>
      <c r="OMB196704" s="106"/>
      <c r="OMC196704" s="106"/>
      <c r="OMD196704" s="106"/>
      <c r="OME196704" s="106"/>
      <c r="OMK196704" s="106"/>
      <c r="OML196704" s="106"/>
      <c r="OMM196704" s="106"/>
      <c r="OMN196704" s="106"/>
      <c r="OMO196704" s="106"/>
      <c r="OVH196704" s="106"/>
      <c r="OVI196704" s="106"/>
      <c r="OVJ196704" s="106"/>
      <c r="OVK196704" s="106"/>
      <c r="OVL196704" s="106"/>
      <c r="OVM196704" s="106"/>
      <c r="OVN196704" s="106"/>
      <c r="OVO196704" s="106"/>
      <c r="OVP196704" s="106"/>
      <c r="OVQ196704" s="106"/>
      <c r="OVR196704" s="106"/>
      <c r="OVS196704" s="106"/>
      <c r="OVT196704" s="106"/>
      <c r="OVU196704" s="106"/>
      <c r="OVV196704" s="106"/>
      <c r="OVW196704" s="106"/>
      <c r="OVX196704" s="106"/>
      <c r="OVY196704" s="106"/>
      <c r="OVZ196704" s="106"/>
      <c r="OWA196704" s="106"/>
      <c r="OWG196704" s="106"/>
      <c r="OWH196704" s="106"/>
      <c r="OWI196704" s="106"/>
      <c r="OWJ196704" s="106"/>
      <c r="OWK196704" s="106"/>
      <c r="PFD196704" s="106"/>
      <c r="PFE196704" s="106"/>
      <c r="PFF196704" s="106"/>
      <c r="PFG196704" s="106"/>
      <c r="PFH196704" s="106"/>
      <c r="PFI196704" s="106"/>
      <c r="PFJ196704" s="106"/>
      <c r="PFK196704" s="106"/>
      <c r="PFL196704" s="106"/>
      <c r="PFM196704" s="106"/>
      <c r="PFN196704" s="106"/>
      <c r="PFO196704" s="106"/>
      <c r="PFP196704" s="106"/>
      <c r="PFQ196704" s="106"/>
      <c r="PFR196704" s="106"/>
      <c r="PFS196704" s="106"/>
      <c r="PFT196704" s="106"/>
      <c r="PFU196704" s="106"/>
      <c r="PFV196704" s="106"/>
      <c r="PFW196704" s="106"/>
      <c r="PGC196704" s="106"/>
      <c r="PGD196704" s="106"/>
      <c r="PGE196704" s="106"/>
      <c r="PGF196704" s="106"/>
      <c r="PGG196704" s="106"/>
      <c r="POZ196704" s="106"/>
      <c r="PPA196704" s="106"/>
      <c r="PPB196704" s="106"/>
      <c r="PPC196704" s="106"/>
      <c r="PPD196704" s="106"/>
      <c r="PPE196704" s="106"/>
      <c r="PPF196704" s="106"/>
      <c r="PPG196704" s="106"/>
      <c r="PPH196704" s="106"/>
      <c r="PPI196704" s="106"/>
      <c r="PPJ196704" s="106"/>
      <c r="PPK196704" s="106"/>
      <c r="PPL196704" s="106"/>
      <c r="PPM196704" s="106"/>
      <c r="PPN196704" s="106"/>
      <c r="PPO196704" s="106"/>
      <c r="PPP196704" s="106"/>
      <c r="PPQ196704" s="106"/>
      <c r="PPR196704" s="106"/>
      <c r="PPS196704" s="106"/>
      <c r="PPY196704" s="106"/>
      <c r="PPZ196704" s="106"/>
      <c r="PQA196704" s="106"/>
      <c r="PQB196704" s="106"/>
      <c r="PQC196704" s="106"/>
      <c r="PYV196704" s="106"/>
      <c r="PYW196704" s="106"/>
      <c r="PYX196704" s="106"/>
      <c r="PYY196704" s="106"/>
      <c r="PYZ196704" s="106"/>
      <c r="PZA196704" s="106"/>
      <c r="PZB196704" s="106"/>
      <c r="PZC196704" s="106"/>
      <c r="PZD196704" s="106"/>
      <c r="PZE196704" s="106"/>
      <c r="PZF196704" s="106"/>
      <c r="PZG196704" s="106"/>
      <c r="PZH196704" s="106"/>
      <c r="PZI196704" s="106"/>
      <c r="PZJ196704" s="106"/>
      <c r="PZK196704" s="106"/>
      <c r="PZL196704" s="106"/>
      <c r="PZM196704" s="106"/>
      <c r="PZN196704" s="106"/>
      <c r="PZO196704" s="106"/>
      <c r="PZU196704" s="106"/>
      <c r="PZV196704" s="106"/>
      <c r="PZW196704" s="106"/>
      <c r="PZX196704" s="106"/>
      <c r="PZY196704" s="106"/>
      <c r="QIR196704" s="106"/>
      <c r="QIS196704" s="106"/>
      <c r="QIT196704" s="106"/>
      <c r="QIU196704" s="106"/>
      <c r="QIV196704" s="106"/>
      <c r="QIW196704" s="106"/>
      <c r="QIX196704" s="106"/>
      <c r="QIY196704" s="106"/>
      <c r="QIZ196704" s="106"/>
      <c r="QJA196704" s="106"/>
      <c r="QJB196704" s="106"/>
      <c r="QJC196704" s="106"/>
      <c r="QJD196704" s="106"/>
      <c r="QJE196704" s="106"/>
      <c r="QJF196704" s="106"/>
      <c r="QJG196704" s="106"/>
      <c r="QJH196704" s="106"/>
      <c r="QJI196704" s="106"/>
      <c r="QJJ196704" s="106"/>
      <c r="QJK196704" s="106"/>
      <c r="QJQ196704" s="106"/>
      <c r="QJR196704" s="106"/>
      <c r="QJS196704" s="106"/>
      <c r="QJT196704" s="106"/>
      <c r="QJU196704" s="106"/>
      <c r="QSN196704" s="106"/>
      <c r="QSO196704" s="106"/>
      <c r="QSP196704" s="106"/>
      <c r="QSQ196704" s="106"/>
      <c r="QSR196704" s="106"/>
      <c r="QSS196704" s="106"/>
      <c r="QST196704" s="106"/>
      <c r="QSU196704" s="106"/>
      <c r="QSV196704" s="106"/>
      <c r="QSW196704" s="106"/>
      <c r="QSX196704" s="106"/>
      <c r="QSY196704" s="106"/>
      <c r="QSZ196704" s="106"/>
      <c r="QTA196704" s="106"/>
      <c r="QTB196704" s="106"/>
      <c r="QTC196704" s="106"/>
      <c r="QTD196704" s="106"/>
      <c r="QTE196704" s="106"/>
      <c r="QTF196704" s="106"/>
      <c r="QTG196704" s="106"/>
      <c r="QTM196704" s="106"/>
      <c r="QTN196704" s="106"/>
      <c r="QTO196704" s="106"/>
      <c r="QTP196704" s="106"/>
      <c r="QTQ196704" s="106"/>
      <c r="RCJ196704" s="106"/>
      <c r="RCK196704" s="106"/>
      <c r="RCL196704" s="106"/>
      <c r="RCM196704" s="106"/>
      <c r="RCN196704" s="106"/>
      <c r="RCO196704" s="106"/>
      <c r="RCP196704" s="106"/>
      <c r="RCQ196704" s="106"/>
      <c r="RCR196704" s="106"/>
      <c r="RCS196704" s="106"/>
      <c r="RCT196704" s="106"/>
      <c r="RCU196704" s="106"/>
      <c r="RCV196704" s="106"/>
      <c r="RCW196704" s="106"/>
      <c r="RCX196704" s="106"/>
      <c r="RCY196704" s="106"/>
      <c r="RCZ196704" s="106"/>
      <c r="RDA196704" s="106"/>
      <c r="RDB196704" s="106"/>
      <c r="RDC196704" s="106"/>
      <c r="RDI196704" s="106"/>
      <c r="RDJ196704" s="106"/>
      <c r="RDK196704" s="106"/>
      <c r="RDL196704" s="106"/>
      <c r="RDM196704" s="106"/>
      <c r="RMF196704" s="106"/>
      <c r="RMG196704" s="106"/>
      <c r="RMH196704" s="106"/>
      <c r="RMI196704" s="106"/>
      <c r="RMJ196704" s="106"/>
      <c r="RMK196704" s="106"/>
      <c r="RML196704" s="106"/>
      <c r="RMM196704" s="106"/>
      <c r="RMN196704" s="106"/>
      <c r="RMO196704" s="106"/>
      <c r="RMP196704" s="106"/>
      <c r="RMQ196704" s="106"/>
      <c r="RMR196704" s="106"/>
      <c r="RMS196704" s="106"/>
      <c r="RMT196704" s="106"/>
      <c r="RMU196704" s="106"/>
      <c r="RMV196704" s="106"/>
      <c r="RMW196704" s="106"/>
      <c r="RMX196704" s="106"/>
      <c r="RMY196704" s="106"/>
      <c r="RNE196704" s="106"/>
      <c r="RNF196704" s="106"/>
      <c r="RNG196704" s="106"/>
      <c r="RNH196704" s="106"/>
      <c r="RNI196704" s="106"/>
      <c r="RWB196704" s="106"/>
      <c r="RWC196704" s="106"/>
      <c r="RWD196704" s="106"/>
      <c r="RWE196704" s="106"/>
      <c r="RWF196704" s="106"/>
      <c r="RWG196704" s="106"/>
      <c r="RWH196704" s="106"/>
      <c r="RWI196704" s="106"/>
      <c r="RWJ196704" s="106"/>
      <c r="RWK196704" s="106"/>
      <c r="RWL196704" s="106"/>
      <c r="RWM196704" s="106"/>
      <c r="RWN196704" s="106"/>
      <c r="RWO196704" s="106"/>
      <c r="RWP196704" s="106"/>
      <c r="RWQ196704" s="106"/>
      <c r="RWR196704" s="106"/>
      <c r="RWS196704" s="106"/>
      <c r="RWT196704" s="106"/>
      <c r="RWU196704" s="106"/>
      <c r="RXA196704" s="106"/>
      <c r="RXB196704" s="106"/>
      <c r="RXC196704" s="106"/>
      <c r="RXD196704" s="106"/>
      <c r="RXE196704" s="106"/>
      <c r="SFX196704" s="106"/>
      <c r="SFY196704" s="106"/>
      <c r="SFZ196704" s="106"/>
      <c r="SGA196704" s="106"/>
      <c r="SGB196704" s="106"/>
      <c r="SGC196704" s="106"/>
      <c r="SGD196704" s="106"/>
      <c r="SGE196704" s="106"/>
      <c r="SGF196704" s="106"/>
      <c r="SGG196704" s="106"/>
      <c r="SGH196704" s="106"/>
      <c r="SGI196704" s="106"/>
      <c r="SGJ196704" s="106"/>
      <c r="SGK196704" s="106"/>
      <c r="SGL196704" s="106"/>
      <c r="SGM196704" s="106"/>
      <c r="SGN196704" s="106"/>
      <c r="SGO196704" s="106"/>
      <c r="SGP196704" s="106"/>
      <c r="SGQ196704" s="106"/>
      <c r="SGW196704" s="106"/>
      <c r="SGX196704" s="106"/>
      <c r="SGY196704" s="106"/>
      <c r="SGZ196704" s="106"/>
      <c r="SHA196704" s="106"/>
      <c r="SPT196704" s="106"/>
      <c r="SPU196704" s="106"/>
      <c r="SPV196704" s="106"/>
      <c r="SPW196704" s="106"/>
      <c r="SPX196704" s="106"/>
      <c r="SPY196704" s="106"/>
      <c r="SPZ196704" s="106"/>
      <c r="SQA196704" s="106"/>
      <c r="SQB196704" s="106"/>
      <c r="SQC196704" s="106"/>
      <c r="SQD196704" s="106"/>
      <c r="SQE196704" s="106"/>
      <c r="SQF196704" s="106"/>
      <c r="SQG196704" s="106"/>
      <c r="SQH196704" s="106"/>
      <c r="SQI196704" s="106"/>
      <c r="SQJ196704" s="106"/>
      <c r="SQK196704" s="106"/>
      <c r="SQL196704" s="106"/>
      <c r="SQM196704" s="106"/>
      <c r="SQS196704" s="106"/>
      <c r="SQT196704" s="106"/>
      <c r="SQU196704" s="106"/>
      <c r="SQV196704" s="106"/>
      <c r="SQW196704" s="106"/>
      <c r="SZP196704" s="106"/>
      <c r="SZQ196704" s="106"/>
      <c r="SZR196704" s="106"/>
      <c r="SZS196704" s="106"/>
      <c r="SZT196704" s="106"/>
      <c r="SZU196704" s="106"/>
      <c r="SZV196704" s="106"/>
      <c r="SZW196704" s="106"/>
      <c r="SZX196704" s="106"/>
      <c r="SZY196704" s="106"/>
      <c r="SZZ196704" s="106"/>
      <c r="TAA196704" s="106"/>
      <c r="TAB196704" s="106"/>
      <c r="TAC196704" s="106"/>
      <c r="TAD196704" s="106"/>
      <c r="TAE196704" s="106"/>
      <c r="TAF196704" s="106"/>
      <c r="TAG196704" s="106"/>
      <c r="TAH196704" s="106"/>
      <c r="TAI196704" s="106"/>
      <c r="TAO196704" s="106"/>
      <c r="TAP196704" s="106"/>
      <c r="TAQ196704" s="106"/>
      <c r="TAR196704" s="106"/>
      <c r="TAS196704" s="106"/>
      <c r="TJL196704" s="106"/>
      <c r="TJM196704" s="106"/>
      <c r="TJN196704" s="106"/>
      <c r="TJO196704" s="106"/>
      <c r="TJP196704" s="106"/>
      <c r="TJQ196704" s="106"/>
      <c r="TJR196704" s="106"/>
      <c r="TJS196704" s="106"/>
      <c r="TJT196704" s="106"/>
      <c r="TJU196704" s="106"/>
      <c r="TJV196704" s="106"/>
      <c r="TJW196704" s="106"/>
      <c r="TJX196704" s="106"/>
      <c r="TJY196704" s="106"/>
      <c r="TJZ196704" s="106"/>
      <c r="TKA196704" s="106"/>
      <c r="TKB196704" s="106"/>
      <c r="TKC196704" s="106"/>
      <c r="TKD196704" s="106"/>
      <c r="TKE196704" s="106"/>
      <c r="TKK196704" s="106"/>
      <c r="TKL196704" s="106"/>
      <c r="TKM196704" s="106"/>
      <c r="TKN196704" s="106"/>
      <c r="TKO196704" s="106"/>
      <c r="TTH196704" s="106"/>
      <c r="TTI196704" s="106"/>
      <c r="TTJ196704" s="106"/>
      <c r="TTK196704" s="106"/>
      <c r="TTL196704" s="106"/>
      <c r="TTM196704" s="106"/>
      <c r="TTN196704" s="106"/>
      <c r="TTO196704" s="106"/>
      <c r="TTP196704" s="106"/>
      <c r="TTQ196704" s="106"/>
      <c r="TTR196704" s="106"/>
      <c r="TTS196704" s="106"/>
      <c r="TTT196704" s="106"/>
      <c r="TTU196704" s="106"/>
      <c r="TTV196704" s="106"/>
      <c r="TTW196704" s="106"/>
      <c r="TTX196704" s="106"/>
      <c r="TTY196704" s="106"/>
      <c r="TTZ196704" s="106"/>
      <c r="TUA196704" s="106"/>
      <c r="TUG196704" s="106"/>
      <c r="TUH196704" s="106"/>
      <c r="TUI196704" s="106"/>
      <c r="TUJ196704" s="106"/>
      <c r="TUK196704" s="106"/>
      <c r="UDD196704" s="106"/>
      <c r="UDE196704" s="106"/>
      <c r="UDF196704" s="106"/>
      <c r="UDG196704" s="106"/>
      <c r="UDH196704" s="106"/>
      <c r="UDI196704" s="106"/>
      <c r="UDJ196704" s="106"/>
      <c r="UDK196704" s="106"/>
      <c r="UDL196704" s="106"/>
      <c r="UDM196704" s="106"/>
      <c r="UDN196704" s="106"/>
      <c r="UDO196704" s="106"/>
      <c r="UDP196704" s="106"/>
      <c r="UDQ196704" s="106"/>
      <c r="UDR196704" s="106"/>
      <c r="UDS196704" s="106"/>
      <c r="UDT196704" s="106"/>
      <c r="UDU196704" s="106"/>
      <c r="UDV196704" s="106"/>
      <c r="UDW196704" s="106"/>
      <c r="UEC196704" s="106"/>
      <c r="UED196704" s="106"/>
      <c r="UEE196704" s="106"/>
      <c r="UEF196704" s="106"/>
      <c r="UEG196704" s="106"/>
      <c r="UMZ196704" s="106"/>
      <c r="UNA196704" s="106"/>
      <c r="UNB196704" s="106"/>
      <c r="UNC196704" s="106"/>
      <c r="UND196704" s="106"/>
      <c r="UNE196704" s="106"/>
      <c r="UNF196704" s="106"/>
      <c r="UNG196704" s="106"/>
      <c r="UNH196704" s="106"/>
      <c r="UNI196704" s="106"/>
      <c r="UNJ196704" s="106"/>
      <c r="UNK196704" s="106"/>
      <c r="UNL196704" s="106"/>
      <c r="UNM196704" s="106"/>
      <c r="UNN196704" s="106"/>
      <c r="UNO196704" s="106"/>
      <c r="UNP196704" s="106"/>
      <c r="UNQ196704" s="106"/>
      <c r="UNR196704" s="106"/>
      <c r="UNS196704" s="106"/>
      <c r="UNY196704" s="106"/>
      <c r="UNZ196704" s="106"/>
      <c r="UOA196704" s="106"/>
      <c r="UOB196704" s="106"/>
      <c r="UOC196704" s="106"/>
      <c r="UWV196704" s="106"/>
      <c r="UWW196704" s="106"/>
      <c r="UWX196704" s="106"/>
      <c r="UWY196704" s="106"/>
      <c r="UWZ196704" s="106"/>
      <c r="UXA196704" s="106"/>
      <c r="UXB196704" s="106"/>
      <c r="UXC196704" s="106"/>
      <c r="UXD196704" s="106"/>
      <c r="UXE196704" s="106"/>
      <c r="UXF196704" s="106"/>
      <c r="UXG196704" s="106"/>
      <c r="UXH196704" s="106"/>
      <c r="UXI196704" s="106"/>
      <c r="UXJ196704" s="106"/>
      <c r="UXK196704" s="106"/>
      <c r="UXL196704" s="106"/>
      <c r="UXM196704" s="106"/>
      <c r="UXN196704" s="106"/>
      <c r="UXO196704" s="106"/>
      <c r="UXU196704" s="106"/>
      <c r="UXV196704" s="106"/>
      <c r="UXW196704" s="106"/>
      <c r="UXX196704" s="106"/>
      <c r="UXY196704" s="106"/>
      <c r="VGR196704" s="106"/>
      <c r="VGS196704" s="106"/>
      <c r="VGT196704" s="106"/>
      <c r="VGU196704" s="106"/>
      <c r="VGV196704" s="106"/>
      <c r="VGW196704" s="106"/>
      <c r="VGX196704" s="106"/>
      <c r="VGY196704" s="106"/>
      <c r="VGZ196704" s="106"/>
      <c r="VHA196704" s="106"/>
      <c r="VHB196704" s="106"/>
      <c r="VHC196704" s="106"/>
      <c r="VHD196704" s="106"/>
      <c r="VHE196704" s="106"/>
      <c r="VHF196704" s="106"/>
      <c r="VHG196704" s="106"/>
      <c r="VHH196704" s="106"/>
      <c r="VHI196704" s="106"/>
      <c r="VHJ196704" s="106"/>
      <c r="VHK196704" s="106"/>
      <c r="VHQ196704" s="106"/>
      <c r="VHR196704" s="106"/>
      <c r="VHS196704" s="106"/>
      <c r="VHT196704" s="106"/>
      <c r="VHU196704" s="106"/>
      <c r="VQN196704" s="106"/>
      <c r="VQO196704" s="106"/>
      <c r="VQP196704" s="106"/>
      <c r="VQQ196704" s="106"/>
      <c r="VQR196704" s="106"/>
      <c r="VQS196704" s="106"/>
      <c r="VQT196704" s="106"/>
      <c r="VQU196704" s="106"/>
      <c r="VQV196704" s="106"/>
      <c r="VQW196704" s="106"/>
      <c r="VQX196704" s="106"/>
      <c r="VQY196704" s="106"/>
      <c r="VQZ196704" s="106"/>
      <c r="VRA196704" s="106"/>
      <c r="VRB196704" s="106"/>
      <c r="VRC196704" s="106"/>
      <c r="VRD196704" s="106"/>
      <c r="VRE196704" s="106"/>
      <c r="VRF196704" s="106"/>
      <c r="VRG196704" s="106"/>
      <c r="VRM196704" s="106"/>
      <c r="VRN196704" s="106"/>
      <c r="VRO196704" s="106"/>
      <c r="VRP196704" s="106"/>
      <c r="VRQ196704" s="106"/>
      <c r="WAJ196704" s="106"/>
      <c r="WAK196704" s="106"/>
      <c r="WAL196704" s="106"/>
      <c r="WAM196704" s="106"/>
      <c r="WAN196704" s="106"/>
      <c r="WAO196704" s="106"/>
      <c r="WAP196704" s="106"/>
      <c r="WAQ196704" s="106"/>
      <c r="WAR196704" s="106"/>
      <c r="WAS196704" s="106"/>
      <c r="WAT196704" s="106"/>
      <c r="WAU196704" s="106"/>
      <c r="WAV196704" s="106"/>
      <c r="WAW196704" s="106"/>
      <c r="WAX196704" s="106"/>
      <c r="WAY196704" s="106"/>
      <c r="WAZ196704" s="106"/>
      <c r="WBA196704" s="106"/>
      <c r="WBB196704" s="106"/>
      <c r="WBC196704" s="106"/>
      <c r="WBI196704" s="106"/>
      <c r="WBJ196704" s="106"/>
      <c r="WBK196704" s="106"/>
      <c r="WBL196704" s="106"/>
      <c r="WBM196704" s="106"/>
      <c r="WKF196704" s="106"/>
      <c r="WKG196704" s="106"/>
      <c r="WKH196704" s="106"/>
      <c r="WKI196704" s="106"/>
      <c r="WKJ196704" s="106"/>
      <c r="WKK196704" s="106"/>
      <c r="WKL196704" s="106"/>
      <c r="WKM196704" s="106"/>
      <c r="WKN196704" s="106"/>
      <c r="WKO196704" s="106"/>
      <c r="WKP196704" s="106"/>
      <c r="WKQ196704" s="106"/>
      <c r="WKR196704" s="106"/>
      <c r="WKS196704" s="106"/>
      <c r="WKT196704" s="106"/>
      <c r="WKU196704" s="106"/>
      <c r="WKV196704" s="106"/>
      <c r="WKW196704" s="106"/>
      <c r="WKX196704" s="106"/>
      <c r="WKY196704" s="106"/>
      <c r="WLE196704" s="106"/>
      <c r="WLF196704" s="106"/>
      <c r="WLG196704" s="106"/>
      <c r="WLH196704" s="106"/>
      <c r="WLI196704" s="106"/>
      <c r="WUB196704" s="106"/>
      <c r="WUC196704" s="106"/>
      <c r="WUD196704" s="106"/>
      <c r="WUE196704" s="106"/>
      <c r="WUF196704" s="106"/>
      <c r="WUG196704" s="106"/>
      <c r="WUH196704" s="106"/>
      <c r="WUI196704" s="106"/>
      <c r="WUJ196704" s="106"/>
      <c r="WUK196704" s="106"/>
      <c r="WUL196704" s="106"/>
      <c r="WUM196704" s="106"/>
      <c r="WUN196704" s="106"/>
      <c r="WUO196704" s="106"/>
      <c r="WUP196704" s="106"/>
      <c r="WUQ196704" s="106"/>
      <c r="WUR196704" s="106"/>
      <c r="WUS196704" s="106"/>
      <c r="WUT196704" s="106"/>
      <c r="WUU196704" s="106"/>
      <c r="WVA196704" s="106"/>
      <c r="WVB196704" s="106"/>
      <c r="WVC196704" s="106"/>
      <c r="WVD196704" s="106"/>
      <c r="WVE196704" s="106"/>
    </row>
    <row r="196705" spans="480:1021 1248:2045 2272:3069 3296:4093 4320:5117 5344:6141 6368:7165 7392:8189 8416:9213 9440:10237 10464:11261 11488:12285 12512:13309 13536:14333 14560:15357 15584:16125" hidden="1" x14ac:dyDescent="0.15">
      <c r="RL196705" s="106"/>
      <c r="RM196705" s="106"/>
      <c r="RN196705" s="106"/>
      <c r="RO196705" s="106"/>
      <c r="RP196705" s="106"/>
      <c r="RQ196705" s="106"/>
      <c r="RR196705" s="106"/>
      <c r="RS196705" s="106"/>
      <c r="RT196705" s="106"/>
      <c r="RU196705" s="106"/>
      <c r="RV196705" s="106"/>
      <c r="RW196705" s="106"/>
      <c r="RX196705" s="106"/>
      <c r="RY196705" s="106"/>
      <c r="RZ196705" s="106"/>
      <c r="SA196705" s="106"/>
      <c r="SB196705" s="106"/>
      <c r="SC196705" s="106"/>
      <c r="SD196705" s="106"/>
      <c r="SE196705" s="106"/>
      <c r="SK196705" s="106"/>
      <c r="SL196705" s="106"/>
      <c r="SM196705" s="106"/>
      <c r="SN196705" s="106"/>
      <c r="SO196705" s="106"/>
      <c r="ABH196705" s="106"/>
      <c r="ABI196705" s="106"/>
      <c r="ABJ196705" s="106"/>
      <c r="ABK196705" s="106"/>
      <c r="ABL196705" s="106"/>
      <c r="ABM196705" s="106"/>
      <c r="ABN196705" s="106"/>
      <c r="ABO196705" s="106"/>
      <c r="ABP196705" s="106"/>
      <c r="ABQ196705" s="106"/>
      <c r="ABR196705" s="106"/>
      <c r="ABS196705" s="106"/>
      <c r="ABT196705" s="106"/>
      <c r="ABU196705" s="106"/>
      <c r="ABV196705" s="106"/>
      <c r="ABW196705" s="106"/>
      <c r="ABX196705" s="106"/>
      <c r="ABY196705" s="106"/>
      <c r="ABZ196705" s="106"/>
      <c r="ACA196705" s="106"/>
      <c r="ACG196705" s="106"/>
      <c r="ACH196705" s="106"/>
      <c r="ACI196705" s="106"/>
      <c r="ACJ196705" s="106"/>
      <c r="ACK196705" s="106"/>
      <c r="ALD196705" s="106"/>
      <c r="ALE196705" s="106"/>
      <c r="ALF196705" s="106"/>
      <c r="ALG196705" s="106"/>
      <c r="ALH196705" s="106"/>
      <c r="ALI196705" s="106"/>
      <c r="ALJ196705" s="106"/>
      <c r="ALK196705" s="106"/>
      <c r="ALL196705" s="106"/>
      <c r="ALM196705" s="106"/>
      <c r="ALN196705" s="106"/>
      <c r="ALO196705" s="106"/>
      <c r="ALP196705" s="106"/>
      <c r="ALQ196705" s="106"/>
      <c r="ALR196705" s="106"/>
      <c r="ALS196705" s="106"/>
      <c r="ALT196705" s="106"/>
      <c r="ALU196705" s="106"/>
      <c r="ALV196705" s="106"/>
      <c r="ALW196705" s="106"/>
      <c r="AMC196705" s="106"/>
      <c r="AMD196705" s="106"/>
      <c r="AME196705" s="106"/>
      <c r="AMF196705" s="106"/>
      <c r="AMG196705" s="106"/>
      <c r="AUZ196705" s="106"/>
      <c r="AVA196705" s="106"/>
      <c r="AVB196705" s="106"/>
      <c r="AVC196705" s="106"/>
      <c r="AVD196705" s="106"/>
      <c r="AVE196705" s="106"/>
      <c r="AVF196705" s="106"/>
      <c r="AVG196705" s="106"/>
      <c r="AVH196705" s="106"/>
      <c r="AVI196705" s="106"/>
      <c r="AVJ196705" s="106"/>
      <c r="AVK196705" s="106"/>
      <c r="AVL196705" s="106"/>
      <c r="AVM196705" s="106"/>
      <c r="AVN196705" s="106"/>
      <c r="AVO196705" s="106"/>
      <c r="AVP196705" s="106"/>
      <c r="AVQ196705" s="106"/>
      <c r="AVR196705" s="106"/>
      <c r="AVS196705" s="106"/>
      <c r="AVY196705" s="106"/>
      <c r="AVZ196705" s="106"/>
      <c r="AWA196705" s="106"/>
      <c r="AWB196705" s="106"/>
      <c r="AWC196705" s="106"/>
      <c r="BEV196705" s="106"/>
      <c r="BEW196705" s="106"/>
      <c r="BEX196705" s="106"/>
      <c r="BEY196705" s="106"/>
      <c r="BEZ196705" s="106"/>
      <c r="BFA196705" s="106"/>
      <c r="BFB196705" s="106"/>
      <c r="BFC196705" s="106"/>
      <c r="BFD196705" s="106"/>
      <c r="BFE196705" s="106"/>
      <c r="BFF196705" s="106"/>
      <c r="BFG196705" s="106"/>
      <c r="BFH196705" s="106"/>
      <c r="BFI196705" s="106"/>
      <c r="BFJ196705" s="106"/>
      <c r="BFK196705" s="106"/>
      <c r="BFL196705" s="106"/>
      <c r="BFM196705" s="106"/>
      <c r="BFN196705" s="106"/>
      <c r="BFO196705" s="106"/>
      <c r="BFU196705" s="106"/>
      <c r="BFV196705" s="106"/>
      <c r="BFW196705" s="106"/>
      <c r="BFX196705" s="106"/>
      <c r="BFY196705" s="106"/>
      <c r="BOR196705" s="106"/>
      <c r="BOS196705" s="106"/>
      <c r="BOT196705" s="106"/>
      <c r="BOU196705" s="106"/>
      <c r="BOV196705" s="106"/>
      <c r="BOW196705" s="106"/>
      <c r="BOX196705" s="106"/>
      <c r="BOY196705" s="106"/>
      <c r="BOZ196705" s="106"/>
      <c r="BPA196705" s="106"/>
      <c r="BPB196705" s="106"/>
      <c r="BPC196705" s="106"/>
      <c r="BPD196705" s="106"/>
      <c r="BPE196705" s="106"/>
      <c r="BPF196705" s="106"/>
      <c r="BPG196705" s="106"/>
      <c r="BPH196705" s="106"/>
      <c r="BPI196705" s="106"/>
      <c r="BPJ196705" s="106"/>
      <c r="BPK196705" s="106"/>
      <c r="BPQ196705" s="106"/>
      <c r="BPR196705" s="106"/>
      <c r="BPS196705" s="106"/>
      <c r="BPT196705" s="106"/>
      <c r="BPU196705" s="106"/>
      <c r="BYN196705" s="106"/>
      <c r="BYO196705" s="106"/>
      <c r="BYP196705" s="106"/>
      <c r="BYQ196705" s="106"/>
      <c r="BYR196705" s="106"/>
      <c r="BYS196705" s="106"/>
      <c r="BYT196705" s="106"/>
      <c r="BYU196705" s="106"/>
      <c r="BYV196705" s="106"/>
      <c r="BYW196705" s="106"/>
      <c r="BYX196705" s="106"/>
      <c r="BYY196705" s="106"/>
      <c r="BYZ196705" s="106"/>
      <c r="BZA196705" s="106"/>
      <c r="BZB196705" s="106"/>
      <c r="BZC196705" s="106"/>
      <c r="BZD196705" s="106"/>
      <c r="BZE196705" s="106"/>
      <c r="BZF196705" s="106"/>
      <c r="BZG196705" s="106"/>
      <c r="BZM196705" s="106"/>
      <c r="BZN196705" s="106"/>
      <c r="BZO196705" s="106"/>
      <c r="BZP196705" s="106"/>
      <c r="BZQ196705" s="106"/>
      <c r="CIJ196705" s="106"/>
      <c r="CIK196705" s="106"/>
      <c r="CIL196705" s="106"/>
      <c r="CIM196705" s="106"/>
      <c r="CIN196705" s="106"/>
      <c r="CIO196705" s="106"/>
      <c r="CIP196705" s="106"/>
      <c r="CIQ196705" s="106"/>
      <c r="CIR196705" s="106"/>
      <c r="CIS196705" s="106"/>
      <c r="CIT196705" s="106"/>
      <c r="CIU196705" s="106"/>
      <c r="CIV196705" s="106"/>
      <c r="CIW196705" s="106"/>
      <c r="CIX196705" s="106"/>
      <c r="CIY196705" s="106"/>
      <c r="CIZ196705" s="106"/>
      <c r="CJA196705" s="106"/>
      <c r="CJB196705" s="106"/>
      <c r="CJC196705" s="106"/>
      <c r="CJI196705" s="106"/>
      <c r="CJJ196705" s="106"/>
      <c r="CJK196705" s="106"/>
      <c r="CJL196705" s="106"/>
      <c r="CJM196705" s="106"/>
      <c r="CSF196705" s="106"/>
      <c r="CSG196705" s="106"/>
      <c r="CSH196705" s="106"/>
      <c r="CSI196705" s="106"/>
      <c r="CSJ196705" s="106"/>
      <c r="CSK196705" s="106"/>
      <c r="CSL196705" s="106"/>
      <c r="CSM196705" s="106"/>
      <c r="CSN196705" s="106"/>
      <c r="CSO196705" s="106"/>
      <c r="CSP196705" s="106"/>
      <c r="CSQ196705" s="106"/>
      <c r="CSR196705" s="106"/>
      <c r="CSS196705" s="106"/>
      <c r="CST196705" s="106"/>
      <c r="CSU196705" s="106"/>
      <c r="CSV196705" s="106"/>
      <c r="CSW196705" s="106"/>
      <c r="CSX196705" s="106"/>
      <c r="CSY196705" s="106"/>
      <c r="CTE196705" s="106"/>
      <c r="CTF196705" s="106"/>
      <c r="CTG196705" s="106"/>
      <c r="CTH196705" s="106"/>
      <c r="CTI196705" s="106"/>
      <c r="DCB196705" s="106"/>
      <c r="DCC196705" s="106"/>
      <c r="DCD196705" s="106"/>
      <c r="DCE196705" s="106"/>
      <c r="DCF196705" s="106"/>
      <c r="DCG196705" s="106"/>
      <c r="DCH196705" s="106"/>
      <c r="DCI196705" s="106"/>
      <c r="DCJ196705" s="106"/>
      <c r="DCK196705" s="106"/>
      <c r="DCL196705" s="106"/>
      <c r="DCM196705" s="106"/>
      <c r="DCN196705" s="106"/>
      <c r="DCO196705" s="106"/>
      <c r="DCP196705" s="106"/>
      <c r="DCQ196705" s="106"/>
      <c r="DCR196705" s="106"/>
      <c r="DCS196705" s="106"/>
      <c r="DCT196705" s="106"/>
      <c r="DCU196705" s="106"/>
      <c r="DDA196705" s="106"/>
      <c r="DDB196705" s="106"/>
      <c r="DDC196705" s="106"/>
      <c r="DDD196705" s="106"/>
      <c r="DDE196705" s="106"/>
      <c r="DLX196705" s="106"/>
      <c r="DLY196705" s="106"/>
      <c r="DLZ196705" s="106"/>
      <c r="DMA196705" s="106"/>
      <c r="DMB196705" s="106"/>
      <c r="DMC196705" s="106"/>
      <c r="DMD196705" s="106"/>
      <c r="DME196705" s="106"/>
      <c r="DMF196705" s="106"/>
      <c r="DMG196705" s="106"/>
      <c r="DMH196705" s="106"/>
      <c r="DMI196705" s="106"/>
      <c r="DMJ196705" s="106"/>
      <c r="DMK196705" s="106"/>
      <c r="DML196705" s="106"/>
      <c r="DMM196705" s="106"/>
      <c r="DMN196705" s="106"/>
      <c r="DMO196705" s="106"/>
      <c r="DMP196705" s="106"/>
      <c r="DMQ196705" s="106"/>
      <c r="DMW196705" s="106"/>
      <c r="DMX196705" s="106"/>
      <c r="DMY196705" s="106"/>
      <c r="DMZ196705" s="106"/>
      <c r="DNA196705" s="106"/>
      <c r="DVT196705" s="106"/>
      <c r="DVU196705" s="106"/>
      <c r="DVV196705" s="106"/>
      <c r="DVW196705" s="106"/>
      <c r="DVX196705" s="106"/>
      <c r="DVY196705" s="106"/>
      <c r="DVZ196705" s="106"/>
      <c r="DWA196705" s="106"/>
      <c r="DWB196705" s="106"/>
      <c r="DWC196705" s="106"/>
      <c r="DWD196705" s="106"/>
      <c r="DWE196705" s="106"/>
      <c r="DWF196705" s="106"/>
      <c r="DWG196705" s="106"/>
      <c r="DWH196705" s="106"/>
      <c r="DWI196705" s="106"/>
      <c r="DWJ196705" s="106"/>
      <c r="DWK196705" s="106"/>
      <c r="DWL196705" s="106"/>
      <c r="DWM196705" s="106"/>
      <c r="DWS196705" s="106"/>
      <c r="DWT196705" s="106"/>
      <c r="DWU196705" s="106"/>
      <c r="DWV196705" s="106"/>
      <c r="DWW196705" s="106"/>
      <c r="EFP196705" s="106"/>
      <c r="EFQ196705" s="106"/>
      <c r="EFR196705" s="106"/>
      <c r="EFS196705" s="106"/>
      <c r="EFT196705" s="106"/>
      <c r="EFU196705" s="106"/>
      <c r="EFV196705" s="106"/>
      <c r="EFW196705" s="106"/>
      <c r="EFX196705" s="106"/>
      <c r="EFY196705" s="106"/>
      <c r="EFZ196705" s="106"/>
      <c r="EGA196705" s="106"/>
      <c r="EGB196705" s="106"/>
      <c r="EGC196705" s="106"/>
      <c r="EGD196705" s="106"/>
      <c r="EGE196705" s="106"/>
      <c r="EGF196705" s="106"/>
      <c r="EGG196705" s="106"/>
      <c r="EGH196705" s="106"/>
      <c r="EGI196705" s="106"/>
      <c r="EGO196705" s="106"/>
      <c r="EGP196705" s="106"/>
      <c r="EGQ196705" s="106"/>
      <c r="EGR196705" s="106"/>
      <c r="EGS196705" s="106"/>
      <c r="EPL196705" s="106"/>
      <c r="EPM196705" s="106"/>
      <c r="EPN196705" s="106"/>
      <c r="EPO196705" s="106"/>
      <c r="EPP196705" s="106"/>
      <c r="EPQ196705" s="106"/>
      <c r="EPR196705" s="106"/>
      <c r="EPS196705" s="106"/>
      <c r="EPT196705" s="106"/>
      <c r="EPU196705" s="106"/>
      <c r="EPV196705" s="106"/>
      <c r="EPW196705" s="106"/>
      <c r="EPX196705" s="106"/>
      <c r="EPY196705" s="106"/>
      <c r="EPZ196705" s="106"/>
      <c r="EQA196705" s="106"/>
      <c r="EQB196705" s="106"/>
      <c r="EQC196705" s="106"/>
      <c r="EQD196705" s="106"/>
      <c r="EQE196705" s="106"/>
      <c r="EQK196705" s="106"/>
      <c r="EQL196705" s="106"/>
      <c r="EQM196705" s="106"/>
      <c r="EQN196705" s="106"/>
      <c r="EQO196705" s="106"/>
      <c r="EZH196705" s="106"/>
      <c r="EZI196705" s="106"/>
      <c r="EZJ196705" s="106"/>
      <c r="EZK196705" s="106"/>
      <c r="EZL196705" s="106"/>
      <c r="EZM196705" s="106"/>
      <c r="EZN196705" s="106"/>
      <c r="EZO196705" s="106"/>
      <c r="EZP196705" s="106"/>
      <c r="EZQ196705" s="106"/>
      <c r="EZR196705" s="106"/>
      <c r="EZS196705" s="106"/>
      <c r="EZT196705" s="106"/>
      <c r="EZU196705" s="106"/>
      <c r="EZV196705" s="106"/>
      <c r="EZW196705" s="106"/>
      <c r="EZX196705" s="106"/>
      <c r="EZY196705" s="106"/>
      <c r="EZZ196705" s="106"/>
      <c r="FAA196705" s="106"/>
      <c r="FAG196705" s="106"/>
      <c r="FAH196705" s="106"/>
      <c r="FAI196705" s="106"/>
      <c r="FAJ196705" s="106"/>
      <c r="FAK196705" s="106"/>
      <c r="FJD196705" s="106"/>
      <c r="FJE196705" s="106"/>
      <c r="FJF196705" s="106"/>
      <c r="FJG196705" s="106"/>
      <c r="FJH196705" s="106"/>
      <c r="FJI196705" s="106"/>
      <c r="FJJ196705" s="106"/>
      <c r="FJK196705" s="106"/>
      <c r="FJL196705" s="106"/>
      <c r="FJM196705" s="106"/>
      <c r="FJN196705" s="106"/>
      <c r="FJO196705" s="106"/>
      <c r="FJP196705" s="106"/>
      <c r="FJQ196705" s="106"/>
      <c r="FJR196705" s="106"/>
      <c r="FJS196705" s="106"/>
      <c r="FJT196705" s="106"/>
      <c r="FJU196705" s="106"/>
      <c r="FJV196705" s="106"/>
      <c r="FJW196705" s="106"/>
      <c r="FKC196705" s="106"/>
      <c r="FKD196705" s="106"/>
      <c r="FKE196705" s="106"/>
      <c r="FKF196705" s="106"/>
      <c r="FKG196705" s="106"/>
      <c r="FSZ196705" s="106"/>
      <c r="FTA196705" s="106"/>
      <c r="FTB196705" s="106"/>
      <c r="FTC196705" s="106"/>
      <c r="FTD196705" s="106"/>
      <c r="FTE196705" s="106"/>
      <c r="FTF196705" s="106"/>
      <c r="FTG196705" s="106"/>
      <c r="FTH196705" s="106"/>
      <c r="FTI196705" s="106"/>
      <c r="FTJ196705" s="106"/>
      <c r="FTK196705" s="106"/>
      <c r="FTL196705" s="106"/>
      <c r="FTM196705" s="106"/>
      <c r="FTN196705" s="106"/>
      <c r="FTO196705" s="106"/>
      <c r="FTP196705" s="106"/>
      <c r="FTQ196705" s="106"/>
      <c r="FTR196705" s="106"/>
      <c r="FTS196705" s="106"/>
      <c r="FTY196705" s="106"/>
      <c r="FTZ196705" s="106"/>
      <c r="FUA196705" s="106"/>
      <c r="FUB196705" s="106"/>
      <c r="FUC196705" s="106"/>
      <c r="GCV196705" s="106"/>
      <c r="GCW196705" s="106"/>
      <c r="GCX196705" s="106"/>
      <c r="GCY196705" s="106"/>
      <c r="GCZ196705" s="106"/>
      <c r="GDA196705" s="106"/>
      <c r="GDB196705" s="106"/>
      <c r="GDC196705" s="106"/>
      <c r="GDD196705" s="106"/>
      <c r="GDE196705" s="106"/>
      <c r="GDF196705" s="106"/>
      <c r="GDG196705" s="106"/>
      <c r="GDH196705" s="106"/>
      <c r="GDI196705" s="106"/>
      <c r="GDJ196705" s="106"/>
      <c r="GDK196705" s="106"/>
      <c r="GDL196705" s="106"/>
      <c r="GDM196705" s="106"/>
      <c r="GDN196705" s="106"/>
      <c r="GDO196705" s="106"/>
      <c r="GDU196705" s="106"/>
      <c r="GDV196705" s="106"/>
      <c r="GDW196705" s="106"/>
      <c r="GDX196705" s="106"/>
      <c r="GDY196705" s="106"/>
      <c r="GMR196705" s="106"/>
      <c r="GMS196705" s="106"/>
      <c r="GMT196705" s="106"/>
      <c r="GMU196705" s="106"/>
      <c r="GMV196705" s="106"/>
      <c r="GMW196705" s="106"/>
      <c r="GMX196705" s="106"/>
      <c r="GMY196705" s="106"/>
      <c r="GMZ196705" s="106"/>
      <c r="GNA196705" s="106"/>
      <c r="GNB196705" s="106"/>
      <c r="GNC196705" s="106"/>
      <c r="GND196705" s="106"/>
      <c r="GNE196705" s="106"/>
      <c r="GNF196705" s="106"/>
      <c r="GNG196705" s="106"/>
      <c r="GNH196705" s="106"/>
      <c r="GNI196705" s="106"/>
      <c r="GNJ196705" s="106"/>
      <c r="GNK196705" s="106"/>
      <c r="GNQ196705" s="106"/>
      <c r="GNR196705" s="106"/>
      <c r="GNS196705" s="106"/>
      <c r="GNT196705" s="106"/>
      <c r="GNU196705" s="106"/>
      <c r="GWN196705" s="106"/>
      <c r="GWO196705" s="106"/>
      <c r="GWP196705" s="106"/>
      <c r="GWQ196705" s="106"/>
      <c r="GWR196705" s="106"/>
      <c r="GWS196705" s="106"/>
      <c r="GWT196705" s="106"/>
      <c r="GWU196705" s="106"/>
      <c r="GWV196705" s="106"/>
      <c r="GWW196705" s="106"/>
      <c r="GWX196705" s="106"/>
      <c r="GWY196705" s="106"/>
      <c r="GWZ196705" s="106"/>
      <c r="GXA196705" s="106"/>
      <c r="GXB196705" s="106"/>
      <c r="GXC196705" s="106"/>
      <c r="GXD196705" s="106"/>
      <c r="GXE196705" s="106"/>
      <c r="GXF196705" s="106"/>
      <c r="GXG196705" s="106"/>
      <c r="GXM196705" s="106"/>
      <c r="GXN196705" s="106"/>
      <c r="GXO196705" s="106"/>
      <c r="GXP196705" s="106"/>
      <c r="GXQ196705" s="106"/>
      <c r="HGJ196705" s="106"/>
      <c r="HGK196705" s="106"/>
      <c r="HGL196705" s="106"/>
      <c r="HGM196705" s="106"/>
      <c r="HGN196705" s="106"/>
      <c r="HGO196705" s="106"/>
      <c r="HGP196705" s="106"/>
      <c r="HGQ196705" s="106"/>
      <c r="HGR196705" s="106"/>
      <c r="HGS196705" s="106"/>
      <c r="HGT196705" s="106"/>
      <c r="HGU196705" s="106"/>
      <c r="HGV196705" s="106"/>
      <c r="HGW196705" s="106"/>
      <c r="HGX196705" s="106"/>
      <c r="HGY196705" s="106"/>
      <c r="HGZ196705" s="106"/>
      <c r="HHA196705" s="106"/>
      <c r="HHB196705" s="106"/>
      <c r="HHC196705" s="106"/>
      <c r="HHI196705" s="106"/>
      <c r="HHJ196705" s="106"/>
      <c r="HHK196705" s="106"/>
      <c r="HHL196705" s="106"/>
      <c r="HHM196705" s="106"/>
      <c r="HQF196705" s="106"/>
      <c r="HQG196705" s="106"/>
      <c r="HQH196705" s="106"/>
      <c r="HQI196705" s="106"/>
      <c r="HQJ196705" s="106"/>
      <c r="HQK196705" s="106"/>
      <c r="HQL196705" s="106"/>
      <c r="HQM196705" s="106"/>
      <c r="HQN196705" s="106"/>
      <c r="HQO196705" s="106"/>
      <c r="HQP196705" s="106"/>
      <c r="HQQ196705" s="106"/>
      <c r="HQR196705" s="106"/>
      <c r="HQS196705" s="106"/>
      <c r="HQT196705" s="106"/>
      <c r="HQU196705" s="106"/>
      <c r="HQV196705" s="106"/>
      <c r="HQW196705" s="106"/>
      <c r="HQX196705" s="106"/>
      <c r="HQY196705" s="106"/>
      <c r="HRE196705" s="106"/>
      <c r="HRF196705" s="106"/>
      <c r="HRG196705" s="106"/>
      <c r="HRH196705" s="106"/>
      <c r="HRI196705" s="106"/>
      <c r="IAB196705" s="106"/>
      <c r="IAC196705" s="106"/>
      <c r="IAD196705" s="106"/>
      <c r="IAE196705" s="106"/>
      <c r="IAF196705" s="106"/>
      <c r="IAG196705" s="106"/>
      <c r="IAH196705" s="106"/>
      <c r="IAI196705" s="106"/>
      <c r="IAJ196705" s="106"/>
      <c r="IAK196705" s="106"/>
      <c r="IAL196705" s="106"/>
      <c r="IAM196705" s="106"/>
      <c r="IAN196705" s="106"/>
      <c r="IAO196705" s="106"/>
      <c r="IAP196705" s="106"/>
      <c r="IAQ196705" s="106"/>
      <c r="IAR196705" s="106"/>
      <c r="IAS196705" s="106"/>
      <c r="IAT196705" s="106"/>
      <c r="IAU196705" s="106"/>
      <c r="IBA196705" s="106"/>
      <c r="IBB196705" s="106"/>
      <c r="IBC196705" s="106"/>
      <c r="IBD196705" s="106"/>
      <c r="IBE196705" s="106"/>
      <c r="IJX196705" s="106"/>
      <c r="IJY196705" s="106"/>
      <c r="IJZ196705" s="106"/>
      <c r="IKA196705" s="106"/>
      <c r="IKB196705" s="106"/>
      <c r="IKC196705" s="106"/>
      <c r="IKD196705" s="106"/>
      <c r="IKE196705" s="106"/>
      <c r="IKF196705" s="106"/>
      <c r="IKG196705" s="106"/>
      <c r="IKH196705" s="106"/>
      <c r="IKI196705" s="106"/>
      <c r="IKJ196705" s="106"/>
      <c r="IKK196705" s="106"/>
      <c r="IKL196705" s="106"/>
      <c r="IKM196705" s="106"/>
      <c r="IKN196705" s="106"/>
      <c r="IKO196705" s="106"/>
      <c r="IKP196705" s="106"/>
      <c r="IKQ196705" s="106"/>
      <c r="IKW196705" s="106"/>
      <c r="IKX196705" s="106"/>
      <c r="IKY196705" s="106"/>
      <c r="IKZ196705" s="106"/>
      <c r="ILA196705" s="106"/>
      <c r="ITT196705" s="106"/>
      <c r="ITU196705" s="106"/>
      <c r="ITV196705" s="106"/>
      <c r="ITW196705" s="106"/>
      <c r="ITX196705" s="106"/>
      <c r="ITY196705" s="106"/>
      <c r="ITZ196705" s="106"/>
      <c r="IUA196705" s="106"/>
      <c r="IUB196705" s="106"/>
      <c r="IUC196705" s="106"/>
      <c r="IUD196705" s="106"/>
      <c r="IUE196705" s="106"/>
      <c r="IUF196705" s="106"/>
      <c r="IUG196705" s="106"/>
      <c r="IUH196705" s="106"/>
      <c r="IUI196705" s="106"/>
      <c r="IUJ196705" s="106"/>
      <c r="IUK196705" s="106"/>
      <c r="IUL196705" s="106"/>
      <c r="IUM196705" s="106"/>
      <c r="IUS196705" s="106"/>
      <c r="IUT196705" s="106"/>
      <c r="IUU196705" s="106"/>
      <c r="IUV196705" s="106"/>
      <c r="IUW196705" s="106"/>
      <c r="JDP196705" s="106"/>
      <c r="JDQ196705" s="106"/>
      <c r="JDR196705" s="106"/>
      <c r="JDS196705" s="106"/>
      <c r="JDT196705" s="106"/>
      <c r="JDU196705" s="106"/>
      <c r="JDV196705" s="106"/>
      <c r="JDW196705" s="106"/>
      <c r="JDX196705" s="106"/>
      <c r="JDY196705" s="106"/>
      <c r="JDZ196705" s="106"/>
      <c r="JEA196705" s="106"/>
      <c r="JEB196705" s="106"/>
      <c r="JEC196705" s="106"/>
      <c r="JED196705" s="106"/>
      <c r="JEE196705" s="106"/>
      <c r="JEF196705" s="106"/>
      <c r="JEG196705" s="106"/>
      <c r="JEH196705" s="106"/>
      <c r="JEI196705" s="106"/>
      <c r="JEO196705" s="106"/>
      <c r="JEP196705" s="106"/>
      <c r="JEQ196705" s="106"/>
      <c r="JER196705" s="106"/>
      <c r="JES196705" s="106"/>
      <c r="JNL196705" s="106"/>
      <c r="JNM196705" s="106"/>
      <c r="JNN196705" s="106"/>
      <c r="JNO196705" s="106"/>
      <c r="JNP196705" s="106"/>
      <c r="JNQ196705" s="106"/>
      <c r="JNR196705" s="106"/>
      <c r="JNS196705" s="106"/>
      <c r="JNT196705" s="106"/>
      <c r="JNU196705" s="106"/>
      <c r="JNV196705" s="106"/>
      <c r="JNW196705" s="106"/>
      <c r="JNX196705" s="106"/>
      <c r="JNY196705" s="106"/>
      <c r="JNZ196705" s="106"/>
      <c r="JOA196705" s="106"/>
      <c r="JOB196705" s="106"/>
      <c r="JOC196705" s="106"/>
      <c r="JOD196705" s="106"/>
      <c r="JOE196705" s="106"/>
      <c r="JOK196705" s="106"/>
      <c r="JOL196705" s="106"/>
      <c r="JOM196705" s="106"/>
      <c r="JON196705" s="106"/>
      <c r="JOO196705" s="106"/>
      <c r="JXH196705" s="106"/>
      <c r="JXI196705" s="106"/>
      <c r="JXJ196705" s="106"/>
      <c r="JXK196705" s="106"/>
      <c r="JXL196705" s="106"/>
      <c r="JXM196705" s="106"/>
      <c r="JXN196705" s="106"/>
      <c r="JXO196705" s="106"/>
      <c r="JXP196705" s="106"/>
      <c r="JXQ196705" s="106"/>
      <c r="JXR196705" s="106"/>
      <c r="JXS196705" s="106"/>
      <c r="JXT196705" s="106"/>
      <c r="JXU196705" s="106"/>
      <c r="JXV196705" s="106"/>
      <c r="JXW196705" s="106"/>
      <c r="JXX196705" s="106"/>
      <c r="JXY196705" s="106"/>
      <c r="JXZ196705" s="106"/>
      <c r="JYA196705" s="106"/>
      <c r="JYG196705" s="106"/>
      <c r="JYH196705" s="106"/>
      <c r="JYI196705" s="106"/>
      <c r="JYJ196705" s="106"/>
      <c r="JYK196705" s="106"/>
      <c r="KHD196705" s="106"/>
      <c r="KHE196705" s="106"/>
      <c r="KHF196705" s="106"/>
      <c r="KHG196705" s="106"/>
      <c r="KHH196705" s="106"/>
      <c r="KHI196705" s="106"/>
      <c r="KHJ196705" s="106"/>
      <c r="KHK196705" s="106"/>
      <c r="KHL196705" s="106"/>
      <c r="KHM196705" s="106"/>
      <c r="KHN196705" s="106"/>
      <c r="KHO196705" s="106"/>
      <c r="KHP196705" s="106"/>
      <c r="KHQ196705" s="106"/>
      <c r="KHR196705" s="106"/>
      <c r="KHS196705" s="106"/>
      <c r="KHT196705" s="106"/>
      <c r="KHU196705" s="106"/>
      <c r="KHV196705" s="106"/>
      <c r="KHW196705" s="106"/>
      <c r="KIC196705" s="106"/>
      <c r="KID196705" s="106"/>
      <c r="KIE196705" s="106"/>
      <c r="KIF196705" s="106"/>
      <c r="KIG196705" s="106"/>
      <c r="KQZ196705" s="106"/>
      <c r="KRA196705" s="106"/>
      <c r="KRB196705" s="106"/>
      <c r="KRC196705" s="106"/>
      <c r="KRD196705" s="106"/>
      <c r="KRE196705" s="106"/>
      <c r="KRF196705" s="106"/>
      <c r="KRG196705" s="106"/>
      <c r="KRH196705" s="106"/>
      <c r="KRI196705" s="106"/>
      <c r="KRJ196705" s="106"/>
      <c r="KRK196705" s="106"/>
      <c r="KRL196705" s="106"/>
      <c r="KRM196705" s="106"/>
      <c r="KRN196705" s="106"/>
      <c r="KRO196705" s="106"/>
      <c r="KRP196705" s="106"/>
      <c r="KRQ196705" s="106"/>
      <c r="KRR196705" s="106"/>
      <c r="KRS196705" s="106"/>
      <c r="KRY196705" s="106"/>
      <c r="KRZ196705" s="106"/>
      <c r="KSA196705" s="106"/>
      <c r="KSB196705" s="106"/>
      <c r="KSC196705" s="106"/>
      <c r="LAV196705" s="106"/>
      <c r="LAW196705" s="106"/>
      <c r="LAX196705" s="106"/>
      <c r="LAY196705" s="106"/>
      <c r="LAZ196705" s="106"/>
      <c r="LBA196705" s="106"/>
      <c r="LBB196705" s="106"/>
      <c r="LBC196705" s="106"/>
      <c r="LBD196705" s="106"/>
      <c r="LBE196705" s="106"/>
      <c r="LBF196705" s="106"/>
      <c r="LBG196705" s="106"/>
      <c r="LBH196705" s="106"/>
      <c r="LBI196705" s="106"/>
      <c r="LBJ196705" s="106"/>
      <c r="LBK196705" s="106"/>
      <c r="LBL196705" s="106"/>
      <c r="LBM196705" s="106"/>
      <c r="LBN196705" s="106"/>
      <c r="LBO196705" s="106"/>
      <c r="LBU196705" s="106"/>
      <c r="LBV196705" s="106"/>
      <c r="LBW196705" s="106"/>
      <c r="LBX196705" s="106"/>
      <c r="LBY196705" s="106"/>
      <c r="LKR196705" s="106"/>
      <c r="LKS196705" s="106"/>
      <c r="LKT196705" s="106"/>
      <c r="LKU196705" s="106"/>
      <c r="LKV196705" s="106"/>
      <c r="LKW196705" s="106"/>
      <c r="LKX196705" s="106"/>
      <c r="LKY196705" s="106"/>
      <c r="LKZ196705" s="106"/>
      <c r="LLA196705" s="106"/>
      <c r="LLB196705" s="106"/>
      <c r="LLC196705" s="106"/>
      <c r="LLD196705" s="106"/>
      <c r="LLE196705" s="106"/>
      <c r="LLF196705" s="106"/>
      <c r="LLG196705" s="106"/>
      <c r="LLH196705" s="106"/>
      <c r="LLI196705" s="106"/>
      <c r="LLJ196705" s="106"/>
      <c r="LLK196705" s="106"/>
      <c r="LLQ196705" s="106"/>
      <c r="LLR196705" s="106"/>
      <c r="LLS196705" s="106"/>
      <c r="LLT196705" s="106"/>
      <c r="LLU196705" s="106"/>
      <c r="LUN196705" s="106"/>
      <c r="LUO196705" s="106"/>
      <c r="LUP196705" s="106"/>
      <c r="LUQ196705" s="106"/>
      <c r="LUR196705" s="106"/>
      <c r="LUS196705" s="106"/>
      <c r="LUT196705" s="106"/>
      <c r="LUU196705" s="106"/>
      <c r="LUV196705" s="106"/>
      <c r="LUW196705" s="106"/>
      <c r="LUX196705" s="106"/>
      <c r="LUY196705" s="106"/>
      <c r="LUZ196705" s="106"/>
      <c r="LVA196705" s="106"/>
      <c r="LVB196705" s="106"/>
      <c r="LVC196705" s="106"/>
      <c r="LVD196705" s="106"/>
      <c r="LVE196705" s="106"/>
      <c r="LVF196705" s="106"/>
      <c r="LVG196705" s="106"/>
      <c r="LVM196705" s="106"/>
      <c r="LVN196705" s="106"/>
      <c r="LVO196705" s="106"/>
      <c r="LVP196705" s="106"/>
      <c r="LVQ196705" s="106"/>
      <c r="MEJ196705" s="106"/>
      <c r="MEK196705" s="106"/>
      <c r="MEL196705" s="106"/>
      <c r="MEM196705" s="106"/>
      <c r="MEN196705" s="106"/>
      <c r="MEO196705" s="106"/>
      <c r="MEP196705" s="106"/>
      <c r="MEQ196705" s="106"/>
      <c r="MER196705" s="106"/>
      <c r="MES196705" s="106"/>
      <c r="MET196705" s="106"/>
      <c r="MEU196705" s="106"/>
      <c r="MEV196705" s="106"/>
      <c r="MEW196705" s="106"/>
      <c r="MEX196705" s="106"/>
      <c r="MEY196705" s="106"/>
      <c r="MEZ196705" s="106"/>
      <c r="MFA196705" s="106"/>
      <c r="MFB196705" s="106"/>
      <c r="MFC196705" s="106"/>
      <c r="MFI196705" s="106"/>
      <c r="MFJ196705" s="106"/>
      <c r="MFK196705" s="106"/>
      <c r="MFL196705" s="106"/>
      <c r="MFM196705" s="106"/>
      <c r="MOF196705" s="106"/>
      <c r="MOG196705" s="106"/>
      <c r="MOH196705" s="106"/>
      <c r="MOI196705" s="106"/>
      <c r="MOJ196705" s="106"/>
      <c r="MOK196705" s="106"/>
      <c r="MOL196705" s="106"/>
      <c r="MOM196705" s="106"/>
      <c r="MON196705" s="106"/>
      <c r="MOO196705" s="106"/>
      <c r="MOP196705" s="106"/>
      <c r="MOQ196705" s="106"/>
      <c r="MOR196705" s="106"/>
      <c r="MOS196705" s="106"/>
      <c r="MOT196705" s="106"/>
      <c r="MOU196705" s="106"/>
      <c r="MOV196705" s="106"/>
      <c r="MOW196705" s="106"/>
      <c r="MOX196705" s="106"/>
      <c r="MOY196705" s="106"/>
      <c r="MPE196705" s="106"/>
      <c r="MPF196705" s="106"/>
      <c r="MPG196705" s="106"/>
      <c r="MPH196705" s="106"/>
      <c r="MPI196705" s="106"/>
      <c r="MYB196705" s="106"/>
      <c r="MYC196705" s="106"/>
      <c r="MYD196705" s="106"/>
      <c r="MYE196705" s="106"/>
      <c r="MYF196705" s="106"/>
      <c r="MYG196705" s="106"/>
      <c r="MYH196705" s="106"/>
      <c r="MYI196705" s="106"/>
      <c r="MYJ196705" s="106"/>
      <c r="MYK196705" s="106"/>
      <c r="MYL196705" s="106"/>
      <c r="MYM196705" s="106"/>
      <c r="MYN196705" s="106"/>
      <c r="MYO196705" s="106"/>
      <c r="MYP196705" s="106"/>
      <c r="MYQ196705" s="106"/>
      <c r="MYR196705" s="106"/>
      <c r="MYS196705" s="106"/>
      <c r="MYT196705" s="106"/>
      <c r="MYU196705" s="106"/>
      <c r="MZA196705" s="106"/>
      <c r="MZB196705" s="106"/>
      <c r="MZC196705" s="106"/>
      <c r="MZD196705" s="106"/>
      <c r="MZE196705" s="106"/>
      <c r="NHX196705" s="106"/>
      <c r="NHY196705" s="106"/>
      <c r="NHZ196705" s="106"/>
      <c r="NIA196705" s="106"/>
      <c r="NIB196705" s="106"/>
      <c r="NIC196705" s="106"/>
      <c r="NID196705" s="106"/>
      <c r="NIE196705" s="106"/>
      <c r="NIF196705" s="106"/>
      <c r="NIG196705" s="106"/>
      <c r="NIH196705" s="106"/>
      <c r="NII196705" s="106"/>
      <c r="NIJ196705" s="106"/>
      <c r="NIK196705" s="106"/>
      <c r="NIL196705" s="106"/>
      <c r="NIM196705" s="106"/>
      <c r="NIN196705" s="106"/>
      <c r="NIO196705" s="106"/>
      <c r="NIP196705" s="106"/>
      <c r="NIQ196705" s="106"/>
      <c r="NIW196705" s="106"/>
      <c r="NIX196705" s="106"/>
      <c r="NIY196705" s="106"/>
      <c r="NIZ196705" s="106"/>
      <c r="NJA196705" s="106"/>
      <c r="NRT196705" s="106"/>
      <c r="NRU196705" s="106"/>
      <c r="NRV196705" s="106"/>
      <c r="NRW196705" s="106"/>
      <c r="NRX196705" s="106"/>
      <c r="NRY196705" s="106"/>
      <c r="NRZ196705" s="106"/>
      <c r="NSA196705" s="106"/>
      <c r="NSB196705" s="106"/>
      <c r="NSC196705" s="106"/>
      <c r="NSD196705" s="106"/>
      <c r="NSE196705" s="106"/>
      <c r="NSF196705" s="106"/>
      <c r="NSG196705" s="106"/>
      <c r="NSH196705" s="106"/>
      <c r="NSI196705" s="106"/>
      <c r="NSJ196705" s="106"/>
      <c r="NSK196705" s="106"/>
      <c r="NSL196705" s="106"/>
      <c r="NSM196705" s="106"/>
      <c r="NSS196705" s="106"/>
      <c r="NST196705" s="106"/>
      <c r="NSU196705" s="106"/>
      <c r="NSV196705" s="106"/>
      <c r="NSW196705" s="106"/>
      <c r="OBP196705" s="106"/>
      <c r="OBQ196705" s="106"/>
      <c r="OBR196705" s="106"/>
      <c r="OBS196705" s="106"/>
      <c r="OBT196705" s="106"/>
      <c r="OBU196705" s="106"/>
      <c r="OBV196705" s="106"/>
      <c r="OBW196705" s="106"/>
      <c r="OBX196705" s="106"/>
      <c r="OBY196705" s="106"/>
      <c r="OBZ196705" s="106"/>
      <c r="OCA196705" s="106"/>
      <c r="OCB196705" s="106"/>
      <c r="OCC196705" s="106"/>
      <c r="OCD196705" s="106"/>
      <c r="OCE196705" s="106"/>
      <c r="OCF196705" s="106"/>
      <c r="OCG196705" s="106"/>
      <c r="OCH196705" s="106"/>
      <c r="OCI196705" s="106"/>
      <c r="OCO196705" s="106"/>
      <c r="OCP196705" s="106"/>
      <c r="OCQ196705" s="106"/>
      <c r="OCR196705" s="106"/>
      <c r="OCS196705" s="106"/>
      <c r="OLL196705" s="106"/>
      <c r="OLM196705" s="106"/>
      <c r="OLN196705" s="106"/>
      <c r="OLO196705" s="106"/>
      <c r="OLP196705" s="106"/>
      <c r="OLQ196705" s="106"/>
      <c r="OLR196705" s="106"/>
      <c r="OLS196705" s="106"/>
      <c r="OLT196705" s="106"/>
      <c r="OLU196705" s="106"/>
      <c r="OLV196705" s="106"/>
      <c r="OLW196705" s="106"/>
      <c r="OLX196705" s="106"/>
      <c r="OLY196705" s="106"/>
      <c r="OLZ196705" s="106"/>
      <c r="OMA196705" s="106"/>
      <c r="OMB196705" s="106"/>
      <c r="OMC196705" s="106"/>
      <c r="OMD196705" s="106"/>
      <c r="OME196705" s="106"/>
      <c r="OMK196705" s="106"/>
      <c r="OML196705" s="106"/>
      <c r="OMM196705" s="106"/>
      <c r="OMN196705" s="106"/>
      <c r="OMO196705" s="106"/>
      <c r="OVH196705" s="106"/>
      <c r="OVI196705" s="106"/>
      <c r="OVJ196705" s="106"/>
      <c r="OVK196705" s="106"/>
      <c r="OVL196705" s="106"/>
      <c r="OVM196705" s="106"/>
      <c r="OVN196705" s="106"/>
      <c r="OVO196705" s="106"/>
      <c r="OVP196705" s="106"/>
      <c r="OVQ196705" s="106"/>
      <c r="OVR196705" s="106"/>
      <c r="OVS196705" s="106"/>
      <c r="OVT196705" s="106"/>
      <c r="OVU196705" s="106"/>
      <c r="OVV196705" s="106"/>
      <c r="OVW196705" s="106"/>
      <c r="OVX196705" s="106"/>
      <c r="OVY196705" s="106"/>
      <c r="OVZ196705" s="106"/>
      <c r="OWA196705" s="106"/>
      <c r="OWG196705" s="106"/>
      <c r="OWH196705" s="106"/>
      <c r="OWI196705" s="106"/>
      <c r="OWJ196705" s="106"/>
      <c r="OWK196705" s="106"/>
      <c r="PFD196705" s="106"/>
      <c r="PFE196705" s="106"/>
      <c r="PFF196705" s="106"/>
      <c r="PFG196705" s="106"/>
      <c r="PFH196705" s="106"/>
      <c r="PFI196705" s="106"/>
      <c r="PFJ196705" s="106"/>
      <c r="PFK196705" s="106"/>
      <c r="PFL196705" s="106"/>
      <c r="PFM196705" s="106"/>
      <c r="PFN196705" s="106"/>
      <c r="PFO196705" s="106"/>
      <c r="PFP196705" s="106"/>
      <c r="PFQ196705" s="106"/>
      <c r="PFR196705" s="106"/>
      <c r="PFS196705" s="106"/>
      <c r="PFT196705" s="106"/>
      <c r="PFU196705" s="106"/>
      <c r="PFV196705" s="106"/>
      <c r="PFW196705" s="106"/>
      <c r="PGC196705" s="106"/>
      <c r="PGD196705" s="106"/>
      <c r="PGE196705" s="106"/>
      <c r="PGF196705" s="106"/>
      <c r="PGG196705" s="106"/>
      <c r="POZ196705" s="106"/>
      <c r="PPA196705" s="106"/>
      <c r="PPB196705" s="106"/>
      <c r="PPC196705" s="106"/>
      <c r="PPD196705" s="106"/>
      <c r="PPE196705" s="106"/>
      <c r="PPF196705" s="106"/>
      <c r="PPG196705" s="106"/>
      <c r="PPH196705" s="106"/>
      <c r="PPI196705" s="106"/>
      <c r="PPJ196705" s="106"/>
      <c r="PPK196705" s="106"/>
      <c r="PPL196705" s="106"/>
      <c r="PPM196705" s="106"/>
      <c r="PPN196705" s="106"/>
      <c r="PPO196705" s="106"/>
      <c r="PPP196705" s="106"/>
      <c r="PPQ196705" s="106"/>
      <c r="PPR196705" s="106"/>
      <c r="PPS196705" s="106"/>
      <c r="PPY196705" s="106"/>
      <c r="PPZ196705" s="106"/>
      <c r="PQA196705" s="106"/>
      <c r="PQB196705" s="106"/>
      <c r="PQC196705" s="106"/>
      <c r="PYV196705" s="106"/>
      <c r="PYW196705" s="106"/>
      <c r="PYX196705" s="106"/>
      <c r="PYY196705" s="106"/>
      <c r="PYZ196705" s="106"/>
      <c r="PZA196705" s="106"/>
      <c r="PZB196705" s="106"/>
      <c r="PZC196705" s="106"/>
      <c r="PZD196705" s="106"/>
      <c r="PZE196705" s="106"/>
      <c r="PZF196705" s="106"/>
      <c r="PZG196705" s="106"/>
      <c r="PZH196705" s="106"/>
      <c r="PZI196705" s="106"/>
      <c r="PZJ196705" s="106"/>
      <c r="PZK196705" s="106"/>
      <c r="PZL196705" s="106"/>
      <c r="PZM196705" s="106"/>
      <c r="PZN196705" s="106"/>
      <c r="PZO196705" s="106"/>
      <c r="PZU196705" s="106"/>
      <c r="PZV196705" s="106"/>
      <c r="PZW196705" s="106"/>
      <c r="PZX196705" s="106"/>
      <c r="PZY196705" s="106"/>
      <c r="QIR196705" s="106"/>
      <c r="QIS196705" s="106"/>
      <c r="QIT196705" s="106"/>
      <c r="QIU196705" s="106"/>
      <c r="QIV196705" s="106"/>
      <c r="QIW196705" s="106"/>
      <c r="QIX196705" s="106"/>
      <c r="QIY196705" s="106"/>
      <c r="QIZ196705" s="106"/>
      <c r="QJA196705" s="106"/>
      <c r="QJB196705" s="106"/>
      <c r="QJC196705" s="106"/>
      <c r="QJD196705" s="106"/>
      <c r="QJE196705" s="106"/>
      <c r="QJF196705" s="106"/>
      <c r="QJG196705" s="106"/>
      <c r="QJH196705" s="106"/>
      <c r="QJI196705" s="106"/>
      <c r="QJJ196705" s="106"/>
      <c r="QJK196705" s="106"/>
      <c r="QJQ196705" s="106"/>
      <c r="QJR196705" s="106"/>
      <c r="QJS196705" s="106"/>
      <c r="QJT196705" s="106"/>
      <c r="QJU196705" s="106"/>
      <c r="QSN196705" s="106"/>
      <c r="QSO196705" s="106"/>
      <c r="QSP196705" s="106"/>
      <c r="QSQ196705" s="106"/>
      <c r="QSR196705" s="106"/>
      <c r="QSS196705" s="106"/>
      <c r="QST196705" s="106"/>
      <c r="QSU196705" s="106"/>
      <c r="QSV196705" s="106"/>
      <c r="QSW196705" s="106"/>
      <c r="QSX196705" s="106"/>
      <c r="QSY196705" s="106"/>
      <c r="QSZ196705" s="106"/>
      <c r="QTA196705" s="106"/>
      <c r="QTB196705" s="106"/>
      <c r="QTC196705" s="106"/>
      <c r="QTD196705" s="106"/>
      <c r="QTE196705" s="106"/>
      <c r="QTF196705" s="106"/>
      <c r="QTG196705" s="106"/>
      <c r="QTM196705" s="106"/>
      <c r="QTN196705" s="106"/>
      <c r="QTO196705" s="106"/>
      <c r="QTP196705" s="106"/>
      <c r="QTQ196705" s="106"/>
      <c r="RCJ196705" s="106"/>
      <c r="RCK196705" s="106"/>
      <c r="RCL196705" s="106"/>
      <c r="RCM196705" s="106"/>
      <c r="RCN196705" s="106"/>
      <c r="RCO196705" s="106"/>
      <c r="RCP196705" s="106"/>
      <c r="RCQ196705" s="106"/>
      <c r="RCR196705" s="106"/>
      <c r="RCS196705" s="106"/>
      <c r="RCT196705" s="106"/>
      <c r="RCU196705" s="106"/>
      <c r="RCV196705" s="106"/>
      <c r="RCW196705" s="106"/>
      <c r="RCX196705" s="106"/>
      <c r="RCY196705" s="106"/>
      <c r="RCZ196705" s="106"/>
      <c r="RDA196705" s="106"/>
      <c r="RDB196705" s="106"/>
      <c r="RDC196705" s="106"/>
      <c r="RDI196705" s="106"/>
      <c r="RDJ196705" s="106"/>
      <c r="RDK196705" s="106"/>
      <c r="RDL196705" s="106"/>
      <c r="RDM196705" s="106"/>
      <c r="RMF196705" s="106"/>
      <c r="RMG196705" s="106"/>
      <c r="RMH196705" s="106"/>
      <c r="RMI196705" s="106"/>
      <c r="RMJ196705" s="106"/>
      <c r="RMK196705" s="106"/>
      <c r="RML196705" s="106"/>
      <c r="RMM196705" s="106"/>
      <c r="RMN196705" s="106"/>
      <c r="RMO196705" s="106"/>
      <c r="RMP196705" s="106"/>
      <c r="RMQ196705" s="106"/>
      <c r="RMR196705" s="106"/>
      <c r="RMS196705" s="106"/>
      <c r="RMT196705" s="106"/>
      <c r="RMU196705" s="106"/>
      <c r="RMV196705" s="106"/>
      <c r="RMW196705" s="106"/>
      <c r="RMX196705" s="106"/>
      <c r="RMY196705" s="106"/>
      <c r="RNE196705" s="106"/>
      <c r="RNF196705" s="106"/>
      <c r="RNG196705" s="106"/>
      <c r="RNH196705" s="106"/>
      <c r="RNI196705" s="106"/>
      <c r="RWB196705" s="106"/>
      <c r="RWC196705" s="106"/>
      <c r="RWD196705" s="106"/>
      <c r="RWE196705" s="106"/>
      <c r="RWF196705" s="106"/>
      <c r="RWG196705" s="106"/>
      <c r="RWH196705" s="106"/>
      <c r="RWI196705" s="106"/>
      <c r="RWJ196705" s="106"/>
      <c r="RWK196705" s="106"/>
      <c r="RWL196705" s="106"/>
      <c r="RWM196705" s="106"/>
      <c r="RWN196705" s="106"/>
      <c r="RWO196705" s="106"/>
      <c r="RWP196705" s="106"/>
      <c r="RWQ196705" s="106"/>
      <c r="RWR196705" s="106"/>
      <c r="RWS196705" s="106"/>
      <c r="RWT196705" s="106"/>
      <c r="RWU196705" s="106"/>
      <c r="RXA196705" s="106"/>
      <c r="RXB196705" s="106"/>
      <c r="RXC196705" s="106"/>
      <c r="RXD196705" s="106"/>
      <c r="RXE196705" s="106"/>
      <c r="SFX196705" s="106"/>
      <c r="SFY196705" s="106"/>
      <c r="SFZ196705" s="106"/>
      <c r="SGA196705" s="106"/>
      <c r="SGB196705" s="106"/>
      <c r="SGC196705" s="106"/>
      <c r="SGD196705" s="106"/>
      <c r="SGE196705" s="106"/>
      <c r="SGF196705" s="106"/>
      <c r="SGG196705" s="106"/>
      <c r="SGH196705" s="106"/>
      <c r="SGI196705" s="106"/>
      <c r="SGJ196705" s="106"/>
      <c r="SGK196705" s="106"/>
      <c r="SGL196705" s="106"/>
      <c r="SGM196705" s="106"/>
      <c r="SGN196705" s="106"/>
      <c r="SGO196705" s="106"/>
      <c r="SGP196705" s="106"/>
      <c r="SGQ196705" s="106"/>
      <c r="SGW196705" s="106"/>
      <c r="SGX196705" s="106"/>
      <c r="SGY196705" s="106"/>
      <c r="SGZ196705" s="106"/>
      <c r="SHA196705" s="106"/>
      <c r="SPT196705" s="106"/>
      <c r="SPU196705" s="106"/>
      <c r="SPV196705" s="106"/>
      <c r="SPW196705" s="106"/>
      <c r="SPX196705" s="106"/>
      <c r="SPY196705" s="106"/>
      <c r="SPZ196705" s="106"/>
      <c r="SQA196705" s="106"/>
      <c r="SQB196705" s="106"/>
      <c r="SQC196705" s="106"/>
      <c r="SQD196705" s="106"/>
      <c r="SQE196705" s="106"/>
      <c r="SQF196705" s="106"/>
      <c r="SQG196705" s="106"/>
      <c r="SQH196705" s="106"/>
      <c r="SQI196705" s="106"/>
      <c r="SQJ196705" s="106"/>
      <c r="SQK196705" s="106"/>
      <c r="SQL196705" s="106"/>
      <c r="SQM196705" s="106"/>
      <c r="SQS196705" s="106"/>
      <c r="SQT196705" s="106"/>
      <c r="SQU196705" s="106"/>
      <c r="SQV196705" s="106"/>
      <c r="SQW196705" s="106"/>
      <c r="SZP196705" s="106"/>
      <c r="SZQ196705" s="106"/>
      <c r="SZR196705" s="106"/>
      <c r="SZS196705" s="106"/>
      <c r="SZT196705" s="106"/>
      <c r="SZU196705" s="106"/>
      <c r="SZV196705" s="106"/>
      <c r="SZW196705" s="106"/>
      <c r="SZX196705" s="106"/>
      <c r="SZY196705" s="106"/>
      <c r="SZZ196705" s="106"/>
      <c r="TAA196705" s="106"/>
      <c r="TAB196705" s="106"/>
      <c r="TAC196705" s="106"/>
      <c r="TAD196705" s="106"/>
      <c r="TAE196705" s="106"/>
      <c r="TAF196705" s="106"/>
      <c r="TAG196705" s="106"/>
      <c r="TAH196705" s="106"/>
      <c r="TAI196705" s="106"/>
      <c r="TAO196705" s="106"/>
      <c r="TAP196705" s="106"/>
      <c r="TAQ196705" s="106"/>
      <c r="TAR196705" s="106"/>
      <c r="TAS196705" s="106"/>
      <c r="TJL196705" s="106"/>
      <c r="TJM196705" s="106"/>
      <c r="TJN196705" s="106"/>
      <c r="TJO196705" s="106"/>
      <c r="TJP196705" s="106"/>
      <c r="TJQ196705" s="106"/>
      <c r="TJR196705" s="106"/>
      <c r="TJS196705" s="106"/>
      <c r="TJT196705" s="106"/>
      <c r="TJU196705" s="106"/>
      <c r="TJV196705" s="106"/>
      <c r="TJW196705" s="106"/>
      <c r="TJX196705" s="106"/>
      <c r="TJY196705" s="106"/>
      <c r="TJZ196705" s="106"/>
      <c r="TKA196705" s="106"/>
      <c r="TKB196705" s="106"/>
      <c r="TKC196705" s="106"/>
      <c r="TKD196705" s="106"/>
      <c r="TKE196705" s="106"/>
      <c r="TKK196705" s="106"/>
      <c r="TKL196705" s="106"/>
      <c r="TKM196705" s="106"/>
      <c r="TKN196705" s="106"/>
      <c r="TKO196705" s="106"/>
      <c r="TTH196705" s="106"/>
      <c r="TTI196705" s="106"/>
      <c r="TTJ196705" s="106"/>
      <c r="TTK196705" s="106"/>
      <c r="TTL196705" s="106"/>
      <c r="TTM196705" s="106"/>
      <c r="TTN196705" s="106"/>
      <c r="TTO196705" s="106"/>
      <c r="TTP196705" s="106"/>
      <c r="TTQ196705" s="106"/>
      <c r="TTR196705" s="106"/>
      <c r="TTS196705" s="106"/>
      <c r="TTT196705" s="106"/>
      <c r="TTU196705" s="106"/>
      <c r="TTV196705" s="106"/>
      <c r="TTW196705" s="106"/>
      <c r="TTX196705" s="106"/>
      <c r="TTY196705" s="106"/>
      <c r="TTZ196705" s="106"/>
      <c r="TUA196705" s="106"/>
      <c r="TUG196705" s="106"/>
      <c r="TUH196705" s="106"/>
      <c r="TUI196705" s="106"/>
      <c r="TUJ196705" s="106"/>
      <c r="TUK196705" s="106"/>
      <c r="UDD196705" s="106"/>
      <c r="UDE196705" s="106"/>
      <c r="UDF196705" s="106"/>
      <c r="UDG196705" s="106"/>
      <c r="UDH196705" s="106"/>
      <c r="UDI196705" s="106"/>
      <c r="UDJ196705" s="106"/>
      <c r="UDK196705" s="106"/>
      <c r="UDL196705" s="106"/>
      <c r="UDM196705" s="106"/>
      <c r="UDN196705" s="106"/>
      <c r="UDO196705" s="106"/>
      <c r="UDP196705" s="106"/>
      <c r="UDQ196705" s="106"/>
      <c r="UDR196705" s="106"/>
      <c r="UDS196705" s="106"/>
      <c r="UDT196705" s="106"/>
      <c r="UDU196705" s="106"/>
      <c r="UDV196705" s="106"/>
      <c r="UDW196705" s="106"/>
      <c r="UEC196705" s="106"/>
      <c r="UED196705" s="106"/>
      <c r="UEE196705" s="106"/>
      <c r="UEF196705" s="106"/>
      <c r="UEG196705" s="106"/>
      <c r="UMZ196705" s="106"/>
      <c r="UNA196705" s="106"/>
      <c r="UNB196705" s="106"/>
      <c r="UNC196705" s="106"/>
      <c r="UND196705" s="106"/>
      <c r="UNE196705" s="106"/>
      <c r="UNF196705" s="106"/>
      <c r="UNG196705" s="106"/>
      <c r="UNH196705" s="106"/>
      <c r="UNI196705" s="106"/>
      <c r="UNJ196705" s="106"/>
      <c r="UNK196705" s="106"/>
      <c r="UNL196705" s="106"/>
      <c r="UNM196705" s="106"/>
      <c r="UNN196705" s="106"/>
      <c r="UNO196705" s="106"/>
      <c r="UNP196705" s="106"/>
      <c r="UNQ196705" s="106"/>
      <c r="UNR196705" s="106"/>
      <c r="UNS196705" s="106"/>
      <c r="UNY196705" s="106"/>
      <c r="UNZ196705" s="106"/>
      <c r="UOA196705" s="106"/>
      <c r="UOB196705" s="106"/>
      <c r="UOC196705" s="106"/>
      <c r="UWV196705" s="106"/>
      <c r="UWW196705" s="106"/>
      <c r="UWX196705" s="106"/>
      <c r="UWY196705" s="106"/>
      <c r="UWZ196705" s="106"/>
      <c r="UXA196705" s="106"/>
      <c r="UXB196705" s="106"/>
      <c r="UXC196705" s="106"/>
      <c r="UXD196705" s="106"/>
      <c r="UXE196705" s="106"/>
      <c r="UXF196705" s="106"/>
      <c r="UXG196705" s="106"/>
      <c r="UXH196705" s="106"/>
      <c r="UXI196705" s="106"/>
      <c r="UXJ196705" s="106"/>
      <c r="UXK196705" s="106"/>
      <c r="UXL196705" s="106"/>
      <c r="UXM196705" s="106"/>
      <c r="UXN196705" s="106"/>
      <c r="UXO196705" s="106"/>
      <c r="UXU196705" s="106"/>
      <c r="UXV196705" s="106"/>
      <c r="UXW196705" s="106"/>
      <c r="UXX196705" s="106"/>
      <c r="UXY196705" s="106"/>
      <c r="VGR196705" s="106"/>
      <c r="VGS196705" s="106"/>
      <c r="VGT196705" s="106"/>
      <c r="VGU196705" s="106"/>
      <c r="VGV196705" s="106"/>
      <c r="VGW196705" s="106"/>
      <c r="VGX196705" s="106"/>
      <c r="VGY196705" s="106"/>
      <c r="VGZ196705" s="106"/>
      <c r="VHA196705" s="106"/>
      <c r="VHB196705" s="106"/>
      <c r="VHC196705" s="106"/>
      <c r="VHD196705" s="106"/>
      <c r="VHE196705" s="106"/>
      <c r="VHF196705" s="106"/>
      <c r="VHG196705" s="106"/>
      <c r="VHH196705" s="106"/>
      <c r="VHI196705" s="106"/>
      <c r="VHJ196705" s="106"/>
      <c r="VHK196705" s="106"/>
      <c r="VHQ196705" s="106"/>
      <c r="VHR196705" s="106"/>
      <c r="VHS196705" s="106"/>
      <c r="VHT196705" s="106"/>
      <c r="VHU196705" s="106"/>
      <c r="VQN196705" s="106"/>
      <c r="VQO196705" s="106"/>
      <c r="VQP196705" s="106"/>
      <c r="VQQ196705" s="106"/>
      <c r="VQR196705" s="106"/>
      <c r="VQS196705" s="106"/>
      <c r="VQT196705" s="106"/>
      <c r="VQU196705" s="106"/>
      <c r="VQV196705" s="106"/>
      <c r="VQW196705" s="106"/>
      <c r="VQX196705" s="106"/>
      <c r="VQY196705" s="106"/>
      <c r="VQZ196705" s="106"/>
      <c r="VRA196705" s="106"/>
      <c r="VRB196705" s="106"/>
      <c r="VRC196705" s="106"/>
      <c r="VRD196705" s="106"/>
      <c r="VRE196705" s="106"/>
      <c r="VRF196705" s="106"/>
      <c r="VRG196705" s="106"/>
      <c r="VRM196705" s="106"/>
      <c r="VRN196705" s="106"/>
      <c r="VRO196705" s="106"/>
      <c r="VRP196705" s="106"/>
      <c r="VRQ196705" s="106"/>
      <c r="WAJ196705" s="106"/>
      <c r="WAK196705" s="106"/>
      <c r="WAL196705" s="106"/>
      <c r="WAM196705" s="106"/>
      <c r="WAN196705" s="106"/>
      <c r="WAO196705" s="106"/>
      <c r="WAP196705" s="106"/>
      <c r="WAQ196705" s="106"/>
      <c r="WAR196705" s="106"/>
      <c r="WAS196705" s="106"/>
      <c r="WAT196705" s="106"/>
      <c r="WAU196705" s="106"/>
      <c r="WAV196705" s="106"/>
      <c r="WAW196705" s="106"/>
      <c r="WAX196705" s="106"/>
      <c r="WAY196705" s="106"/>
      <c r="WAZ196705" s="106"/>
      <c r="WBA196705" s="106"/>
      <c r="WBB196705" s="106"/>
      <c r="WBC196705" s="106"/>
      <c r="WBI196705" s="106"/>
      <c r="WBJ196705" s="106"/>
      <c r="WBK196705" s="106"/>
      <c r="WBL196705" s="106"/>
      <c r="WBM196705" s="106"/>
      <c r="WKF196705" s="106"/>
      <c r="WKG196705" s="106"/>
      <c r="WKH196705" s="106"/>
      <c r="WKI196705" s="106"/>
      <c r="WKJ196705" s="106"/>
      <c r="WKK196705" s="106"/>
      <c r="WKL196705" s="106"/>
      <c r="WKM196705" s="106"/>
      <c r="WKN196705" s="106"/>
      <c r="WKO196705" s="106"/>
      <c r="WKP196705" s="106"/>
      <c r="WKQ196705" s="106"/>
      <c r="WKR196705" s="106"/>
      <c r="WKS196705" s="106"/>
      <c r="WKT196705" s="106"/>
      <c r="WKU196705" s="106"/>
      <c r="WKV196705" s="106"/>
      <c r="WKW196705" s="106"/>
      <c r="WKX196705" s="106"/>
      <c r="WKY196705" s="106"/>
      <c r="WLE196705" s="106"/>
      <c r="WLF196705" s="106"/>
      <c r="WLG196705" s="106"/>
      <c r="WLH196705" s="106"/>
      <c r="WLI196705" s="106"/>
      <c r="WUB196705" s="106"/>
      <c r="WUC196705" s="106"/>
      <c r="WUD196705" s="106"/>
      <c r="WUE196705" s="106"/>
      <c r="WUF196705" s="106"/>
      <c r="WUG196705" s="106"/>
      <c r="WUH196705" s="106"/>
      <c r="WUI196705" s="106"/>
      <c r="WUJ196705" s="106"/>
      <c r="WUK196705" s="106"/>
      <c r="WUL196705" s="106"/>
      <c r="WUM196705" s="106"/>
      <c r="WUN196705" s="106"/>
      <c r="WUO196705" s="106"/>
      <c r="WUP196705" s="106"/>
      <c r="WUQ196705" s="106"/>
      <c r="WUR196705" s="106"/>
      <c r="WUS196705" s="106"/>
      <c r="WUT196705" s="106"/>
      <c r="WUU196705" s="106"/>
      <c r="WVA196705" s="106"/>
      <c r="WVB196705" s="106"/>
      <c r="WVC196705" s="106"/>
      <c r="WVD196705" s="106"/>
      <c r="WVE196705" s="106"/>
    </row>
    <row r="196706" spans="480:1021 1248:2045 2272:3069 3296:4093 4320:5117 5344:6141 6368:7165 7392:8189 8416:9213 9440:10237 10464:11261 11488:12285 12512:13309 13536:14333 14560:15357 15584:16125" hidden="1" x14ac:dyDescent="0.15">
      <c r="RL196706" s="106"/>
      <c r="RM196706" s="106"/>
      <c r="RN196706" s="106"/>
      <c r="RO196706" s="106"/>
      <c r="RP196706" s="106"/>
      <c r="RQ196706" s="106"/>
      <c r="RR196706" s="106"/>
      <c r="RS196706" s="106"/>
      <c r="RT196706" s="106"/>
      <c r="RU196706" s="106"/>
      <c r="RV196706" s="106"/>
      <c r="RW196706" s="106"/>
      <c r="RX196706" s="106"/>
      <c r="RY196706" s="106"/>
      <c r="RZ196706" s="106"/>
      <c r="SA196706" s="106"/>
      <c r="SB196706" s="106"/>
      <c r="SC196706" s="106"/>
      <c r="SD196706" s="106"/>
      <c r="SE196706" s="106"/>
      <c r="SK196706" s="106"/>
      <c r="SL196706" s="106"/>
      <c r="SM196706" s="106"/>
      <c r="SN196706" s="106"/>
      <c r="SO196706" s="106"/>
      <c r="ABH196706" s="106"/>
      <c r="ABI196706" s="106"/>
      <c r="ABJ196706" s="106"/>
      <c r="ABK196706" s="106"/>
      <c r="ABL196706" s="106"/>
      <c r="ABM196706" s="106"/>
      <c r="ABN196706" s="106"/>
      <c r="ABO196706" s="106"/>
      <c r="ABP196706" s="106"/>
      <c r="ABQ196706" s="106"/>
      <c r="ABR196706" s="106"/>
      <c r="ABS196706" s="106"/>
      <c r="ABT196706" s="106"/>
      <c r="ABU196706" s="106"/>
      <c r="ABV196706" s="106"/>
      <c r="ABW196706" s="106"/>
      <c r="ABX196706" s="106"/>
      <c r="ABY196706" s="106"/>
      <c r="ABZ196706" s="106"/>
      <c r="ACA196706" s="106"/>
      <c r="ACG196706" s="106"/>
      <c r="ACH196706" s="106"/>
      <c r="ACI196706" s="106"/>
      <c r="ACJ196706" s="106"/>
      <c r="ACK196706" s="106"/>
      <c r="ALD196706" s="106"/>
      <c r="ALE196706" s="106"/>
      <c r="ALF196706" s="106"/>
      <c r="ALG196706" s="106"/>
      <c r="ALH196706" s="106"/>
      <c r="ALI196706" s="106"/>
      <c r="ALJ196706" s="106"/>
      <c r="ALK196706" s="106"/>
      <c r="ALL196706" s="106"/>
      <c r="ALM196706" s="106"/>
      <c r="ALN196706" s="106"/>
      <c r="ALO196706" s="106"/>
      <c r="ALP196706" s="106"/>
      <c r="ALQ196706" s="106"/>
      <c r="ALR196706" s="106"/>
      <c r="ALS196706" s="106"/>
      <c r="ALT196706" s="106"/>
      <c r="ALU196706" s="106"/>
      <c r="ALV196706" s="106"/>
      <c r="ALW196706" s="106"/>
      <c r="AMC196706" s="106"/>
      <c r="AMD196706" s="106"/>
      <c r="AME196706" s="106"/>
      <c r="AMF196706" s="106"/>
      <c r="AMG196706" s="106"/>
      <c r="AUZ196706" s="106"/>
      <c r="AVA196706" s="106"/>
      <c r="AVB196706" s="106"/>
      <c r="AVC196706" s="106"/>
      <c r="AVD196706" s="106"/>
      <c r="AVE196706" s="106"/>
      <c r="AVF196706" s="106"/>
      <c r="AVG196706" s="106"/>
      <c r="AVH196706" s="106"/>
      <c r="AVI196706" s="106"/>
      <c r="AVJ196706" s="106"/>
      <c r="AVK196706" s="106"/>
      <c r="AVL196706" s="106"/>
      <c r="AVM196706" s="106"/>
      <c r="AVN196706" s="106"/>
      <c r="AVO196706" s="106"/>
      <c r="AVP196706" s="106"/>
      <c r="AVQ196706" s="106"/>
      <c r="AVR196706" s="106"/>
      <c r="AVS196706" s="106"/>
      <c r="AVY196706" s="106"/>
      <c r="AVZ196706" s="106"/>
      <c r="AWA196706" s="106"/>
      <c r="AWB196706" s="106"/>
      <c r="AWC196706" s="106"/>
      <c r="BEV196706" s="106"/>
      <c r="BEW196706" s="106"/>
      <c r="BEX196706" s="106"/>
      <c r="BEY196706" s="106"/>
      <c r="BEZ196706" s="106"/>
      <c r="BFA196706" s="106"/>
      <c r="BFB196706" s="106"/>
      <c r="BFC196706" s="106"/>
      <c r="BFD196706" s="106"/>
      <c r="BFE196706" s="106"/>
      <c r="BFF196706" s="106"/>
      <c r="BFG196706" s="106"/>
      <c r="BFH196706" s="106"/>
      <c r="BFI196706" s="106"/>
      <c r="BFJ196706" s="106"/>
      <c r="BFK196706" s="106"/>
      <c r="BFL196706" s="106"/>
      <c r="BFM196706" s="106"/>
      <c r="BFN196706" s="106"/>
      <c r="BFO196706" s="106"/>
      <c r="BFU196706" s="106"/>
      <c r="BFV196706" s="106"/>
      <c r="BFW196706" s="106"/>
      <c r="BFX196706" s="106"/>
      <c r="BFY196706" s="106"/>
      <c r="BOR196706" s="106"/>
      <c r="BOS196706" s="106"/>
      <c r="BOT196706" s="106"/>
      <c r="BOU196706" s="106"/>
      <c r="BOV196706" s="106"/>
      <c r="BOW196706" s="106"/>
      <c r="BOX196706" s="106"/>
      <c r="BOY196706" s="106"/>
      <c r="BOZ196706" s="106"/>
      <c r="BPA196706" s="106"/>
      <c r="BPB196706" s="106"/>
      <c r="BPC196706" s="106"/>
      <c r="BPD196706" s="106"/>
      <c r="BPE196706" s="106"/>
      <c r="BPF196706" s="106"/>
      <c r="BPG196706" s="106"/>
      <c r="BPH196706" s="106"/>
      <c r="BPI196706" s="106"/>
      <c r="BPJ196706" s="106"/>
      <c r="BPK196706" s="106"/>
      <c r="BPQ196706" s="106"/>
      <c r="BPR196706" s="106"/>
      <c r="BPS196706" s="106"/>
      <c r="BPT196706" s="106"/>
      <c r="BPU196706" s="106"/>
      <c r="BYN196706" s="106"/>
      <c r="BYO196706" s="106"/>
      <c r="BYP196706" s="106"/>
      <c r="BYQ196706" s="106"/>
      <c r="BYR196706" s="106"/>
      <c r="BYS196706" s="106"/>
      <c r="BYT196706" s="106"/>
      <c r="BYU196706" s="106"/>
      <c r="BYV196706" s="106"/>
      <c r="BYW196706" s="106"/>
      <c r="BYX196706" s="106"/>
      <c r="BYY196706" s="106"/>
      <c r="BYZ196706" s="106"/>
      <c r="BZA196706" s="106"/>
      <c r="BZB196706" s="106"/>
      <c r="BZC196706" s="106"/>
      <c r="BZD196706" s="106"/>
      <c r="BZE196706" s="106"/>
      <c r="BZF196706" s="106"/>
      <c r="BZG196706" s="106"/>
      <c r="BZM196706" s="106"/>
      <c r="BZN196706" s="106"/>
      <c r="BZO196706" s="106"/>
      <c r="BZP196706" s="106"/>
      <c r="BZQ196706" s="106"/>
      <c r="CIJ196706" s="106"/>
      <c r="CIK196706" s="106"/>
      <c r="CIL196706" s="106"/>
      <c r="CIM196706" s="106"/>
      <c r="CIN196706" s="106"/>
      <c r="CIO196706" s="106"/>
      <c r="CIP196706" s="106"/>
      <c r="CIQ196706" s="106"/>
      <c r="CIR196706" s="106"/>
      <c r="CIS196706" s="106"/>
      <c r="CIT196706" s="106"/>
      <c r="CIU196706" s="106"/>
      <c r="CIV196706" s="106"/>
      <c r="CIW196706" s="106"/>
      <c r="CIX196706" s="106"/>
      <c r="CIY196706" s="106"/>
      <c r="CIZ196706" s="106"/>
      <c r="CJA196706" s="106"/>
      <c r="CJB196706" s="106"/>
      <c r="CJC196706" s="106"/>
      <c r="CJI196706" s="106"/>
      <c r="CJJ196706" s="106"/>
      <c r="CJK196706" s="106"/>
      <c r="CJL196706" s="106"/>
      <c r="CJM196706" s="106"/>
      <c r="CSF196706" s="106"/>
      <c r="CSG196706" s="106"/>
      <c r="CSH196706" s="106"/>
      <c r="CSI196706" s="106"/>
      <c r="CSJ196706" s="106"/>
      <c r="CSK196706" s="106"/>
      <c r="CSL196706" s="106"/>
      <c r="CSM196706" s="106"/>
      <c r="CSN196706" s="106"/>
      <c r="CSO196706" s="106"/>
      <c r="CSP196706" s="106"/>
      <c r="CSQ196706" s="106"/>
      <c r="CSR196706" s="106"/>
      <c r="CSS196706" s="106"/>
      <c r="CST196706" s="106"/>
      <c r="CSU196706" s="106"/>
      <c r="CSV196706" s="106"/>
      <c r="CSW196706" s="106"/>
      <c r="CSX196706" s="106"/>
      <c r="CSY196706" s="106"/>
      <c r="CTE196706" s="106"/>
      <c r="CTF196706" s="106"/>
      <c r="CTG196706" s="106"/>
      <c r="CTH196706" s="106"/>
      <c r="CTI196706" s="106"/>
      <c r="DCB196706" s="106"/>
      <c r="DCC196706" s="106"/>
      <c r="DCD196706" s="106"/>
      <c r="DCE196706" s="106"/>
      <c r="DCF196706" s="106"/>
      <c r="DCG196706" s="106"/>
      <c r="DCH196706" s="106"/>
      <c r="DCI196706" s="106"/>
      <c r="DCJ196706" s="106"/>
      <c r="DCK196706" s="106"/>
      <c r="DCL196706" s="106"/>
      <c r="DCM196706" s="106"/>
      <c r="DCN196706" s="106"/>
      <c r="DCO196706" s="106"/>
      <c r="DCP196706" s="106"/>
      <c r="DCQ196706" s="106"/>
      <c r="DCR196706" s="106"/>
      <c r="DCS196706" s="106"/>
      <c r="DCT196706" s="106"/>
      <c r="DCU196706" s="106"/>
      <c r="DDA196706" s="106"/>
      <c r="DDB196706" s="106"/>
      <c r="DDC196706" s="106"/>
      <c r="DDD196706" s="106"/>
      <c r="DDE196706" s="106"/>
      <c r="DLX196706" s="106"/>
      <c r="DLY196706" s="106"/>
      <c r="DLZ196706" s="106"/>
      <c r="DMA196706" s="106"/>
      <c r="DMB196706" s="106"/>
      <c r="DMC196706" s="106"/>
      <c r="DMD196706" s="106"/>
      <c r="DME196706" s="106"/>
      <c r="DMF196706" s="106"/>
      <c r="DMG196706" s="106"/>
      <c r="DMH196706" s="106"/>
      <c r="DMI196706" s="106"/>
      <c r="DMJ196706" s="106"/>
      <c r="DMK196706" s="106"/>
      <c r="DML196706" s="106"/>
      <c r="DMM196706" s="106"/>
      <c r="DMN196706" s="106"/>
      <c r="DMO196706" s="106"/>
      <c r="DMP196706" s="106"/>
      <c r="DMQ196706" s="106"/>
      <c r="DMW196706" s="106"/>
      <c r="DMX196706" s="106"/>
      <c r="DMY196706" s="106"/>
      <c r="DMZ196706" s="106"/>
      <c r="DNA196706" s="106"/>
      <c r="DVT196706" s="106"/>
      <c r="DVU196706" s="106"/>
      <c r="DVV196706" s="106"/>
      <c r="DVW196706" s="106"/>
      <c r="DVX196706" s="106"/>
      <c r="DVY196706" s="106"/>
      <c r="DVZ196706" s="106"/>
      <c r="DWA196706" s="106"/>
      <c r="DWB196706" s="106"/>
      <c r="DWC196706" s="106"/>
      <c r="DWD196706" s="106"/>
      <c r="DWE196706" s="106"/>
      <c r="DWF196706" s="106"/>
      <c r="DWG196706" s="106"/>
      <c r="DWH196706" s="106"/>
      <c r="DWI196706" s="106"/>
      <c r="DWJ196706" s="106"/>
      <c r="DWK196706" s="106"/>
      <c r="DWL196706" s="106"/>
      <c r="DWM196706" s="106"/>
      <c r="DWS196706" s="106"/>
      <c r="DWT196706" s="106"/>
      <c r="DWU196706" s="106"/>
      <c r="DWV196706" s="106"/>
      <c r="DWW196706" s="106"/>
      <c r="EFP196706" s="106"/>
      <c r="EFQ196706" s="106"/>
      <c r="EFR196706" s="106"/>
      <c r="EFS196706" s="106"/>
      <c r="EFT196706" s="106"/>
      <c r="EFU196706" s="106"/>
      <c r="EFV196706" s="106"/>
      <c r="EFW196706" s="106"/>
      <c r="EFX196706" s="106"/>
      <c r="EFY196706" s="106"/>
      <c r="EFZ196706" s="106"/>
      <c r="EGA196706" s="106"/>
      <c r="EGB196706" s="106"/>
      <c r="EGC196706" s="106"/>
      <c r="EGD196706" s="106"/>
      <c r="EGE196706" s="106"/>
      <c r="EGF196706" s="106"/>
      <c r="EGG196706" s="106"/>
      <c r="EGH196706" s="106"/>
      <c r="EGI196706" s="106"/>
      <c r="EGO196706" s="106"/>
      <c r="EGP196706" s="106"/>
      <c r="EGQ196706" s="106"/>
      <c r="EGR196706" s="106"/>
      <c r="EGS196706" s="106"/>
      <c r="EPL196706" s="106"/>
      <c r="EPM196706" s="106"/>
      <c r="EPN196706" s="106"/>
      <c r="EPO196706" s="106"/>
      <c r="EPP196706" s="106"/>
      <c r="EPQ196706" s="106"/>
      <c r="EPR196706" s="106"/>
      <c r="EPS196706" s="106"/>
      <c r="EPT196706" s="106"/>
      <c r="EPU196706" s="106"/>
      <c r="EPV196706" s="106"/>
      <c r="EPW196706" s="106"/>
      <c r="EPX196706" s="106"/>
      <c r="EPY196706" s="106"/>
      <c r="EPZ196706" s="106"/>
      <c r="EQA196706" s="106"/>
      <c r="EQB196706" s="106"/>
      <c r="EQC196706" s="106"/>
      <c r="EQD196706" s="106"/>
      <c r="EQE196706" s="106"/>
      <c r="EQK196706" s="106"/>
      <c r="EQL196706" s="106"/>
      <c r="EQM196706" s="106"/>
      <c r="EQN196706" s="106"/>
      <c r="EQO196706" s="106"/>
      <c r="EZH196706" s="106"/>
      <c r="EZI196706" s="106"/>
      <c r="EZJ196706" s="106"/>
      <c r="EZK196706" s="106"/>
      <c r="EZL196706" s="106"/>
      <c r="EZM196706" s="106"/>
      <c r="EZN196706" s="106"/>
      <c r="EZO196706" s="106"/>
      <c r="EZP196706" s="106"/>
      <c r="EZQ196706" s="106"/>
      <c r="EZR196706" s="106"/>
      <c r="EZS196706" s="106"/>
      <c r="EZT196706" s="106"/>
      <c r="EZU196706" s="106"/>
      <c r="EZV196706" s="106"/>
      <c r="EZW196706" s="106"/>
      <c r="EZX196706" s="106"/>
      <c r="EZY196706" s="106"/>
      <c r="EZZ196706" s="106"/>
      <c r="FAA196706" s="106"/>
      <c r="FAG196706" s="106"/>
      <c r="FAH196706" s="106"/>
      <c r="FAI196706" s="106"/>
      <c r="FAJ196706" s="106"/>
      <c r="FAK196706" s="106"/>
      <c r="FJD196706" s="106"/>
      <c r="FJE196706" s="106"/>
      <c r="FJF196706" s="106"/>
      <c r="FJG196706" s="106"/>
      <c r="FJH196706" s="106"/>
      <c r="FJI196706" s="106"/>
      <c r="FJJ196706" s="106"/>
      <c r="FJK196706" s="106"/>
      <c r="FJL196706" s="106"/>
      <c r="FJM196706" s="106"/>
      <c r="FJN196706" s="106"/>
      <c r="FJO196706" s="106"/>
      <c r="FJP196706" s="106"/>
      <c r="FJQ196706" s="106"/>
      <c r="FJR196706" s="106"/>
      <c r="FJS196706" s="106"/>
      <c r="FJT196706" s="106"/>
      <c r="FJU196706" s="106"/>
      <c r="FJV196706" s="106"/>
      <c r="FJW196706" s="106"/>
      <c r="FKC196706" s="106"/>
      <c r="FKD196706" s="106"/>
      <c r="FKE196706" s="106"/>
      <c r="FKF196706" s="106"/>
      <c r="FKG196706" s="106"/>
      <c r="FSZ196706" s="106"/>
      <c r="FTA196706" s="106"/>
      <c r="FTB196706" s="106"/>
      <c r="FTC196706" s="106"/>
      <c r="FTD196706" s="106"/>
      <c r="FTE196706" s="106"/>
      <c r="FTF196706" s="106"/>
      <c r="FTG196706" s="106"/>
      <c r="FTH196706" s="106"/>
      <c r="FTI196706" s="106"/>
      <c r="FTJ196706" s="106"/>
      <c r="FTK196706" s="106"/>
      <c r="FTL196706" s="106"/>
      <c r="FTM196706" s="106"/>
      <c r="FTN196706" s="106"/>
      <c r="FTO196706" s="106"/>
      <c r="FTP196706" s="106"/>
      <c r="FTQ196706" s="106"/>
      <c r="FTR196706" s="106"/>
      <c r="FTS196706" s="106"/>
      <c r="FTY196706" s="106"/>
      <c r="FTZ196706" s="106"/>
      <c r="FUA196706" s="106"/>
      <c r="FUB196706" s="106"/>
      <c r="FUC196706" s="106"/>
      <c r="GCV196706" s="106"/>
      <c r="GCW196706" s="106"/>
      <c r="GCX196706" s="106"/>
      <c r="GCY196706" s="106"/>
      <c r="GCZ196706" s="106"/>
      <c r="GDA196706" s="106"/>
      <c r="GDB196706" s="106"/>
      <c r="GDC196706" s="106"/>
      <c r="GDD196706" s="106"/>
      <c r="GDE196706" s="106"/>
      <c r="GDF196706" s="106"/>
      <c r="GDG196706" s="106"/>
      <c r="GDH196706" s="106"/>
      <c r="GDI196706" s="106"/>
      <c r="GDJ196706" s="106"/>
      <c r="GDK196706" s="106"/>
      <c r="GDL196706" s="106"/>
      <c r="GDM196706" s="106"/>
      <c r="GDN196706" s="106"/>
      <c r="GDO196706" s="106"/>
      <c r="GDU196706" s="106"/>
      <c r="GDV196706" s="106"/>
      <c r="GDW196706" s="106"/>
      <c r="GDX196706" s="106"/>
      <c r="GDY196706" s="106"/>
      <c r="GMR196706" s="106"/>
      <c r="GMS196706" s="106"/>
      <c r="GMT196706" s="106"/>
      <c r="GMU196706" s="106"/>
      <c r="GMV196706" s="106"/>
      <c r="GMW196706" s="106"/>
      <c r="GMX196706" s="106"/>
      <c r="GMY196706" s="106"/>
      <c r="GMZ196706" s="106"/>
      <c r="GNA196706" s="106"/>
      <c r="GNB196706" s="106"/>
      <c r="GNC196706" s="106"/>
      <c r="GND196706" s="106"/>
      <c r="GNE196706" s="106"/>
      <c r="GNF196706" s="106"/>
      <c r="GNG196706" s="106"/>
      <c r="GNH196706" s="106"/>
      <c r="GNI196706" s="106"/>
      <c r="GNJ196706" s="106"/>
      <c r="GNK196706" s="106"/>
      <c r="GNQ196706" s="106"/>
      <c r="GNR196706" s="106"/>
      <c r="GNS196706" s="106"/>
      <c r="GNT196706" s="106"/>
      <c r="GNU196706" s="106"/>
      <c r="GWN196706" s="106"/>
      <c r="GWO196706" s="106"/>
      <c r="GWP196706" s="106"/>
      <c r="GWQ196706" s="106"/>
      <c r="GWR196706" s="106"/>
      <c r="GWS196706" s="106"/>
      <c r="GWT196706" s="106"/>
      <c r="GWU196706" s="106"/>
      <c r="GWV196706" s="106"/>
      <c r="GWW196706" s="106"/>
      <c r="GWX196706" s="106"/>
      <c r="GWY196706" s="106"/>
      <c r="GWZ196706" s="106"/>
      <c r="GXA196706" s="106"/>
      <c r="GXB196706" s="106"/>
      <c r="GXC196706" s="106"/>
      <c r="GXD196706" s="106"/>
      <c r="GXE196706" s="106"/>
      <c r="GXF196706" s="106"/>
      <c r="GXG196706" s="106"/>
      <c r="GXM196706" s="106"/>
      <c r="GXN196706" s="106"/>
      <c r="GXO196706" s="106"/>
      <c r="GXP196706" s="106"/>
      <c r="GXQ196706" s="106"/>
      <c r="HGJ196706" s="106"/>
      <c r="HGK196706" s="106"/>
      <c r="HGL196706" s="106"/>
      <c r="HGM196706" s="106"/>
      <c r="HGN196706" s="106"/>
      <c r="HGO196706" s="106"/>
      <c r="HGP196706" s="106"/>
      <c r="HGQ196706" s="106"/>
      <c r="HGR196706" s="106"/>
      <c r="HGS196706" s="106"/>
      <c r="HGT196706" s="106"/>
      <c r="HGU196706" s="106"/>
      <c r="HGV196706" s="106"/>
      <c r="HGW196706" s="106"/>
      <c r="HGX196706" s="106"/>
      <c r="HGY196706" s="106"/>
      <c r="HGZ196706" s="106"/>
      <c r="HHA196706" s="106"/>
      <c r="HHB196706" s="106"/>
      <c r="HHC196706" s="106"/>
      <c r="HHI196706" s="106"/>
      <c r="HHJ196706" s="106"/>
      <c r="HHK196706" s="106"/>
      <c r="HHL196706" s="106"/>
      <c r="HHM196706" s="106"/>
      <c r="HQF196706" s="106"/>
      <c r="HQG196706" s="106"/>
      <c r="HQH196706" s="106"/>
      <c r="HQI196706" s="106"/>
      <c r="HQJ196706" s="106"/>
      <c r="HQK196706" s="106"/>
      <c r="HQL196706" s="106"/>
      <c r="HQM196706" s="106"/>
      <c r="HQN196706" s="106"/>
      <c r="HQO196706" s="106"/>
      <c r="HQP196706" s="106"/>
      <c r="HQQ196706" s="106"/>
      <c r="HQR196706" s="106"/>
      <c r="HQS196706" s="106"/>
      <c r="HQT196706" s="106"/>
      <c r="HQU196706" s="106"/>
      <c r="HQV196706" s="106"/>
      <c r="HQW196706" s="106"/>
      <c r="HQX196706" s="106"/>
      <c r="HQY196706" s="106"/>
      <c r="HRE196706" s="106"/>
      <c r="HRF196706" s="106"/>
      <c r="HRG196706" s="106"/>
      <c r="HRH196706" s="106"/>
      <c r="HRI196706" s="106"/>
      <c r="IAB196706" s="106"/>
      <c r="IAC196706" s="106"/>
      <c r="IAD196706" s="106"/>
      <c r="IAE196706" s="106"/>
      <c r="IAF196706" s="106"/>
      <c r="IAG196706" s="106"/>
      <c r="IAH196706" s="106"/>
      <c r="IAI196706" s="106"/>
      <c r="IAJ196706" s="106"/>
      <c r="IAK196706" s="106"/>
      <c r="IAL196706" s="106"/>
      <c r="IAM196706" s="106"/>
      <c r="IAN196706" s="106"/>
      <c r="IAO196706" s="106"/>
      <c r="IAP196706" s="106"/>
      <c r="IAQ196706" s="106"/>
      <c r="IAR196706" s="106"/>
      <c r="IAS196706" s="106"/>
      <c r="IAT196706" s="106"/>
      <c r="IAU196706" s="106"/>
      <c r="IBA196706" s="106"/>
      <c r="IBB196706" s="106"/>
      <c r="IBC196706" s="106"/>
      <c r="IBD196706" s="106"/>
      <c r="IBE196706" s="106"/>
      <c r="IJX196706" s="106"/>
      <c r="IJY196706" s="106"/>
      <c r="IJZ196706" s="106"/>
      <c r="IKA196706" s="106"/>
      <c r="IKB196706" s="106"/>
      <c r="IKC196706" s="106"/>
      <c r="IKD196706" s="106"/>
      <c r="IKE196706" s="106"/>
      <c r="IKF196706" s="106"/>
      <c r="IKG196706" s="106"/>
      <c r="IKH196706" s="106"/>
      <c r="IKI196706" s="106"/>
      <c r="IKJ196706" s="106"/>
      <c r="IKK196706" s="106"/>
      <c r="IKL196706" s="106"/>
      <c r="IKM196706" s="106"/>
      <c r="IKN196706" s="106"/>
      <c r="IKO196706" s="106"/>
      <c r="IKP196706" s="106"/>
      <c r="IKQ196706" s="106"/>
      <c r="IKW196706" s="106"/>
      <c r="IKX196706" s="106"/>
      <c r="IKY196706" s="106"/>
      <c r="IKZ196706" s="106"/>
      <c r="ILA196706" s="106"/>
      <c r="ITT196706" s="106"/>
      <c r="ITU196706" s="106"/>
      <c r="ITV196706" s="106"/>
      <c r="ITW196706" s="106"/>
      <c r="ITX196706" s="106"/>
      <c r="ITY196706" s="106"/>
      <c r="ITZ196706" s="106"/>
      <c r="IUA196706" s="106"/>
      <c r="IUB196706" s="106"/>
      <c r="IUC196706" s="106"/>
      <c r="IUD196706" s="106"/>
      <c r="IUE196706" s="106"/>
      <c r="IUF196706" s="106"/>
      <c r="IUG196706" s="106"/>
      <c r="IUH196706" s="106"/>
      <c r="IUI196706" s="106"/>
      <c r="IUJ196706" s="106"/>
      <c r="IUK196706" s="106"/>
      <c r="IUL196706" s="106"/>
      <c r="IUM196706" s="106"/>
      <c r="IUS196706" s="106"/>
      <c r="IUT196706" s="106"/>
      <c r="IUU196706" s="106"/>
      <c r="IUV196706" s="106"/>
      <c r="IUW196706" s="106"/>
      <c r="JDP196706" s="106"/>
      <c r="JDQ196706" s="106"/>
      <c r="JDR196706" s="106"/>
      <c r="JDS196706" s="106"/>
      <c r="JDT196706" s="106"/>
      <c r="JDU196706" s="106"/>
      <c r="JDV196706" s="106"/>
      <c r="JDW196706" s="106"/>
      <c r="JDX196706" s="106"/>
      <c r="JDY196706" s="106"/>
      <c r="JDZ196706" s="106"/>
      <c r="JEA196706" s="106"/>
      <c r="JEB196706" s="106"/>
      <c r="JEC196706" s="106"/>
      <c r="JED196706" s="106"/>
      <c r="JEE196706" s="106"/>
      <c r="JEF196706" s="106"/>
      <c r="JEG196706" s="106"/>
      <c r="JEH196706" s="106"/>
      <c r="JEI196706" s="106"/>
      <c r="JEO196706" s="106"/>
      <c r="JEP196706" s="106"/>
      <c r="JEQ196706" s="106"/>
      <c r="JER196706" s="106"/>
      <c r="JES196706" s="106"/>
      <c r="JNL196706" s="106"/>
      <c r="JNM196706" s="106"/>
      <c r="JNN196706" s="106"/>
      <c r="JNO196706" s="106"/>
      <c r="JNP196706" s="106"/>
      <c r="JNQ196706" s="106"/>
      <c r="JNR196706" s="106"/>
      <c r="JNS196706" s="106"/>
      <c r="JNT196706" s="106"/>
      <c r="JNU196706" s="106"/>
      <c r="JNV196706" s="106"/>
      <c r="JNW196706" s="106"/>
      <c r="JNX196706" s="106"/>
      <c r="JNY196706" s="106"/>
      <c r="JNZ196706" s="106"/>
      <c r="JOA196706" s="106"/>
      <c r="JOB196706" s="106"/>
      <c r="JOC196706" s="106"/>
      <c r="JOD196706" s="106"/>
      <c r="JOE196706" s="106"/>
      <c r="JOK196706" s="106"/>
      <c r="JOL196706" s="106"/>
      <c r="JOM196706" s="106"/>
      <c r="JON196706" s="106"/>
      <c r="JOO196706" s="106"/>
      <c r="JXH196706" s="106"/>
      <c r="JXI196706" s="106"/>
      <c r="JXJ196706" s="106"/>
      <c r="JXK196706" s="106"/>
      <c r="JXL196706" s="106"/>
      <c r="JXM196706" s="106"/>
      <c r="JXN196706" s="106"/>
      <c r="JXO196706" s="106"/>
      <c r="JXP196706" s="106"/>
      <c r="JXQ196706" s="106"/>
      <c r="JXR196706" s="106"/>
      <c r="JXS196706" s="106"/>
      <c r="JXT196706" s="106"/>
      <c r="JXU196706" s="106"/>
      <c r="JXV196706" s="106"/>
      <c r="JXW196706" s="106"/>
      <c r="JXX196706" s="106"/>
      <c r="JXY196706" s="106"/>
      <c r="JXZ196706" s="106"/>
      <c r="JYA196706" s="106"/>
      <c r="JYG196706" s="106"/>
      <c r="JYH196706" s="106"/>
      <c r="JYI196706" s="106"/>
      <c r="JYJ196706" s="106"/>
      <c r="JYK196706" s="106"/>
      <c r="KHD196706" s="106"/>
      <c r="KHE196706" s="106"/>
      <c r="KHF196706" s="106"/>
      <c r="KHG196706" s="106"/>
      <c r="KHH196706" s="106"/>
      <c r="KHI196706" s="106"/>
      <c r="KHJ196706" s="106"/>
      <c r="KHK196706" s="106"/>
      <c r="KHL196706" s="106"/>
      <c r="KHM196706" s="106"/>
      <c r="KHN196706" s="106"/>
      <c r="KHO196706" s="106"/>
      <c r="KHP196706" s="106"/>
      <c r="KHQ196706" s="106"/>
      <c r="KHR196706" s="106"/>
      <c r="KHS196706" s="106"/>
      <c r="KHT196706" s="106"/>
      <c r="KHU196706" s="106"/>
      <c r="KHV196706" s="106"/>
      <c r="KHW196706" s="106"/>
      <c r="KIC196706" s="106"/>
      <c r="KID196706" s="106"/>
      <c r="KIE196706" s="106"/>
      <c r="KIF196706" s="106"/>
      <c r="KIG196706" s="106"/>
      <c r="KQZ196706" s="106"/>
      <c r="KRA196706" s="106"/>
      <c r="KRB196706" s="106"/>
      <c r="KRC196706" s="106"/>
      <c r="KRD196706" s="106"/>
      <c r="KRE196706" s="106"/>
      <c r="KRF196706" s="106"/>
      <c r="KRG196706" s="106"/>
      <c r="KRH196706" s="106"/>
      <c r="KRI196706" s="106"/>
      <c r="KRJ196706" s="106"/>
      <c r="KRK196706" s="106"/>
      <c r="KRL196706" s="106"/>
      <c r="KRM196706" s="106"/>
      <c r="KRN196706" s="106"/>
      <c r="KRO196706" s="106"/>
      <c r="KRP196706" s="106"/>
      <c r="KRQ196706" s="106"/>
      <c r="KRR196706" s="106"/>
      <c r="KRS196706" s="106"/>
      <c r="KRY196706" s="106"/>
      <c r="KRZ196706" s="106"/>
      <c r="KSA196706" s="106"/>
      <c r="KSB196706" s="106"/>
      <c r="KSC196706" s="106"/>
      <c r="LAV196706" s="106"/>
      <c r="LAW196706" s="106"/>
      <c r="LAX196706" s="106"/>
      <c r="LAY196706" s="106"/>
      <c r="LAZ196706" s="106"/>
      <c r="LBA196706" s="106"/>
      <c r="LBB196706" s="106"/>
      <c r="LBC196706" s="106"/>
      <c r="LBD196706" s="106"/>
      <c r="LBE196706" s="106"/>
      <c r="LBF196706" s="106"/>
      <c r="LBG196706" s="106"/>
      <c r="LBH196706" s="106"/>
      <c r="LBI196706" s="106"/>
      <c r="LBJ196706" s="106"/>
      <c r="LBK196706" s="106"/>
      <c r="LBL196706" s="106"/>
      <c r="LBM196706" s="106"/>
      <c r="LBN196706" s="106"/>
      <c r="LBO196706" s="106"/>
      <c r="LBU196706" s="106"/>
      <c r="LBV196706" s="106"/>
      <c r="LBW196706" s="106"/>
      <c r="LBX196706" s="106"/>
      <c r="LBY196706" s="106"/>
      <c r="LKR196706" s="106"/>
      <c r="LKS196706" s="106"/>
      <c r="LKT196706" s="106"/>
      <c r="LKU196706" s="106"/>
      <c r="LKV196706" s="106"/>
      <c r="LKW196706" s="106"/>
      <c r="LKX196706" s="106"/>
      <c r="LKY196706" s="106"/>
      <c r="LKZ196706" s="106"/>
      <c r="LLA196706" s="106"/>
      <c r="LLB196706" s="106"/>
      <c r="LLC196706" s="106"/>
      <c r="LLD196706" s="106"/>
      <c r="LLE196706" s="106"/>
      <c r="LLF196706" s="106"/>
      <c r="LLG196706" s="106"/>
      <c r="LLH196706" s="106"/>
      <c r="LLI196706" s="106"/>
      <c r="LLJ196706" s="106"/>
      <c r="LLK196706" s="106"/>
      <c r="LLQ196706" s="106"/>
      <c r="LLR196706" s="106"/>
      <c r="LLS196706" s="106"/>
      <c r="LLT196706" s="106"/>
      <c r="LLU196706" s="106"/>
      <c r="LUN196706" s="106"/>
      <c r="LUO196706" s="106"/>
      <c r="LUP196706" s="106"/>
      <c r="LUQ196706" s="106"/>
      <c r="LUR196706" s="106"/>
      <c r="LUS196706" s="106"/>
      <c r="LUT196706" s="106"/>
      <c r="LUU196706" s="106"/>
      <c r="LUV196706" s="106"/>
      <c r="LUW196706" s="106"/>
      <c r="LUX196706" s="106"/>
      <c r="LUY196706" s="106"/>
      <c r="LUZ196706" s="106"/>
      <c r="LVA196706" s="106"/>
      <c r="LVB196706" s="106"/>
      <c r="LVC196706" s="106"/>
      <c r="LVD196706" s="106"/>
      <c r="LVE196706" s="106"/>
      <c r="LVF196706" s="106"/>
      <c r="LVG196706" s="106"/>
      <c r="LVM196706" s="106"/>
      <c r="LVN196706" s="106"/>
      <c r="LVO196706" s="106"/>
      <c r="LVP196706" s="106"/>
      <c r="LVQ196706" s="106"/>
      <c r="MEJ196706" s="106"/>
      <c r="MEK196706" s="106"/>
      <c r="MEL196706" s="106"/>
      <c r="MEM196706" s="106"/>
      <c r="MEN196706" s="106"/>
      <c r="MEO196706" s="106"/>
      <c r="MEP196706" s="106"/>
      <c r="MEQ196706" s="106"/>
      <c r="MER196706" s="106"/>
      <c r="MES196706" s="106"/>
      <c r="MET196706" s="106"/>
      <c r="MEU196706" s="106"/>
      <c r="MEV196706" s="106"/>
      <c r="MEW196706" s="106"/>
      <c r="MEX196706" s="106"/>
      <c r="MEY196706" s="106"/>
      <c r="MEZ196706" s="106"/>
      <c r="MFA196706" s="106"/>
      <c r="MFB196706" s="106"/>
      <c r="MFC196706" s="106"/>
      <c r="MFI196706" s="106"/>
      <c r="MFJ196706" s="106"/>
      <c r="MFK196706" s="106"/>
      <c r="MFL196706" s="106"/>
      <c r="MFM196706" s="106"/>
      <c r="MOF196706" s="106"/>
      <c r="MOG196706" s="106"/>
      <c r="MOH196706" s="106"/>
      <c r="MOI196706" s="106"/>
      <c r="MOJ196706" s="106"/>
      <c r="MOK196706" s="106"/>
      <c r="MOL196706" s="106"/>
      <c r="MOM196706" s="106"/>
      <c r="MON196706" s="106"/>
      <c r="MOO196706" s="106"/>
      <c r="MOP196706" s="106"/>
      <c r="MOQ196706" s="106"/>
      <c r="MOR196706" s="106"/>
      <c r="MOS196706" s="106"/>
      <c r="MOT196706" s="106"/>
      <c r="MOU196706" s="106"/>
      <c r="MOV196706" s="106"/>
      <c r="MOW196706" s="106"/>
      <c r="MOX196706" s="106"/>
      <c r="MOY196706" s="106"/>
      <c r="MPE196706" s="106"/>
      <c r="MPF196706" s="106"/>
      <c r="MPG196706" s="106"/>
      <c r="MPH196706" s="106"/>
      <c r="MPI196706" s="106"/>
      <c r="MYB196706" s="106"/>
      <c r="MYC196706" s="106"/>
      <c r="MYD196706" s="106"/>
      <c r="MYE196706" s="106"/>
      <c r="MYF196706" s="106"/>
      <c r="MYG196706" s="106"/>
      <c r="MYH196706" s="106"/>
      <c r="MYI196706" s="106"/>
      <c r="MYJ196706" s="106"/>
      <c r="MYK196706" s="106"/>
      <c r="MYL196706" s="106"/>
      <c r="MYM196706" s="106"/>
      <c r="MYN196706" s="106"/>
      <c r="MYO196706" s="106"/>
      <c r="MYP196706" s="106"/>
      <c r="MYQ196706" s="106"/>
      <c r="MYR196706" s="106"/>
      <c r="MYS196706" s="106"/>
      <c r="MYT196706" s="106"/>
      <c r="MYU196706" s="106"/>
      <c r="MZA196706" s="106"/>
      <c r="MZB196706" s="106"/>
      <c r="MZC196706" s="106"/>
      <c r="MZD196706" s="106"/>
      <c r="MZE196706" s="106"/>
      <c r="NHX196706" s="106"/>
      <c r="NHY196706" s="106"/>
      <c r="NHZ196706" s="106"/>
      <c r="NIA196706" s="106"/>
      <c r="NIB196706" s="106"/>
      <c r="NIC196706" s="106"/>
      <c r="NID196706" s="106"/>
      <c r="NIE196706" s="106"/>
      <c r="NIF196706" s="106"/>
      <c r="NIG196706" s="106"/>
      <c r="NIH196706" s="106"/>
      <c r="NII196706" s="106"/>
      <c r="NIJ196706" s="106"/>
      <c r="NIK196706" s="106"/>
      <c r="NIL196706" s="106"/>
      <c r="NIM196706" s="106"/>
      <c r="NIN196706" s="106"/>
      <c r="NIO196706" s="106"/>
      <c r="NIP196706" s="106"/>
      <c r="NIQ196706" s="106"/>
      <c r="NIW196706" s="106"/>
      <c r="NIX196706" s="106"/>
      <c r="NIY196706" s="106"/>
      <c r="NIZ196706" s="106"/>
      <c r="NJA196706" s="106"/>
      <c r="NRT196706" s="106"/>
      <c r="NRU196706" s="106"/>
      <c r="NRV196706" s="106"/>
      <c r="NRW196706" s="106"/>
      <c r="NRX196706" s="106"/>
      <c r="NRY196706" s="106"/>
      <c r="NRZ196706" s="106"/>
      <c r="NSA196706" s="106"/>
      <c r="NSB196706" s="106"/>
      <c r="NSC196706" s="106"/>
      <c r="NSD196706" s="106"/>
      <c r="NSE196706" s="106"/>
      <c r="NSF196706" s="106"/>
      <c r="NSG196706" s="106"/>
      <c r="NSH196706" s="106"/>
      <c r="NSI196706" s="106"/>
      <c r="NSJ196706" s="106"/>
      <c r="NSK196706" s="106"/>
      <c r="NSL196706" s="106"/>
      <c r="NSM196706" s="106"/>
      <c r="NSS196706" s="106"/>
      <c r="NST196706" s="106"/>
      <c r="NSU196706" s="106"/>
      <c r="NSV196706" s="106"/>
      <c r="NSW196706" s="106"/>
      <c r="OBP196706" s="106"/>
      <c r="OBQ196706" s="106"/>
      <c r="OBR196706" s="106"/>
      <c r="OBS196706" s="106"/>
      <c r="OBT196706" s="106"/>
      <c r="OBU196706" s="106"/>
      <c r="OBV196706" s="106"/>
      <c r="OBW196706" s="106"/>
      <c r="OBX196706" s="106"/>
      <c r="OBY196706" s="106"/>
      <c r="OBZ196706" s="106"/>
      <c r="OCA196706" s="106"/>
      <c r="OCB196706" s="106"/>
      <c r="OCC196706" s="106"/>
      <c r="OCD196706" s="106"/>
      <c r="OCE196706" s="106"/>
      <c r="OCF196706" s="106"/>
      <c r="OCG196706" s="106"/>
      <c r="OCH196706" s="106"/>
      <c r="OCI196706" s="106"/>
      <c r="OCO196706" s="106"/>
      <c r="OCP196706" s="106"/>
      <c r="OCQ196706" s="106"/>
      <c r="OCR196706" s="106"/>
      <c r="OCS196706" s="106"/>
      <c r="OLL196706" s="106"/>
      <c r="OLM196706" s="106"/>
      <c r="OLN196706" s="106"/>
      <c r="OLO196706" s="106"/>
      <c r="OLP196706" s="106"/>
      <c r="OLQ196706" s="106"/>
      <c r="OLR196706" s="106"/>
      <c r="OLS196706" s="106"/>
      <c r="OLT196706" s="106"/>
      <c r="OLU196706" s="106"/>
      <c r="OLV196706" s="106"/>
      <c r="OLW196706" s="106"/>
      <c r="OLX196706" s="106"/>
      <c r="OLY196706" s="106"/>
      <c r="OLZ196706" s="106"/>
      <c r="OMA196706" s="106"/>
      <c r="OMB196706" s="106"/>
      <c r="OMC196706" s="106"/>
      <c r="OMD196706" s="106"/>
      <c r="OME196706" s="106"/>
      <c r="OMK196706" s="106"/>
      <c r="OML196706" s="106"/>
      <c r="OMM196706" s="106"/>
      <c r="OMN196706" s="106"/>
      <c r="OMO196706" s="106"/>
      <c r="OVH196706" s="106"/>
      <c r="OVI196706" s="106"/>
      <c r="OVJ196706" s="106"/>
      <c r="OVK196706" s="106"/>
      <c r="OVL196706" s="106"/>
      <c r="OVM196706" s="106"/>
      <c r="OVN196706" s="106"/>
      <c r="OVO196706" s="106"/>
      <c r="OVP196706" s="106"/>
      <c r="OVQ196706" s="106"/>
      <c r="OVR196706" s="106"/>
      <c r="OVS196706" s="106"/>
      <c r="OVT196706" s="106"/>
      <c r="OVU196706" s="106"/>
      <c r="OVV196706" s="106"/>
      <c r="OVW196706" s="106"/>
      <c r="OVX196706" s="106"/>
      <c r="OVY196706" s="106"/>
      <c r="OVZ196706" s="106"/>
      <c r="OWA196706" s="106"/>
      <c r="OWG196706" s="106"/>
      <c r="OWH196706" s="106"/>
      <c r="OWI196706" s="106"/>
      <c r="OWJ196706" s="106"/>
      <c r="OWK196706" s="106"/>
      <c r="PFD196706" s="106"/>
      <c r="PFE196706" s="106"/>
      <c r="PFF196706" s="106"/>
      <c r="PFG196706" s="106"/>
      <c r="PFH196706" s="106"/>
      <c r="PFI196706" s="106"/>
      <c r="PFJ196706" s="106"/>
      <c r="PFK196706" s="106"/>
      <c r="PFL196706" s="106"/>
      <c r="PFM196706" s="106"/>
      <c r="PFN196706" s="106"/>
      <c r="PFO196706" s="106"/>
      <c r="PFP196706" s="106"/>
      <c r="PFQ196706" s="106"/>
      <c r="PFR196706" s="106"/>
      <c r="PFS196706" s="106"/>
      <c r="PFT196706" s="106"/>
      <c r="PFU196706" s="106"/>
      <c r="PFV196706" s="106"/>
      <c r="PFW196706" s="106"/>
      <c r="PGC196706" s="106"/>
      <c r="PGD196706" s="106"/>
      <c r="PGE196706" s="106"/>
      <c r="PGF196706" s="106"/>
      <c r="PGG196706" s="106"/>
      <c r="POZ196706" s="106"/>
      <c r="PPA196706" s="106"/>
      <c r="PPB196706" s="106"/>
      <c r="PPC196706" s="106"/>
      <c r="PPD196706" s="106"/>
      <c r="PPE196706" s="106"/>
      <c r="PPF196706" s="106"/>
      <c r="PPG196706" s="106"/>
      <c r="PPH196706" s="106"/>
      <c r="PPI196706" s="106"/>
      <c r="PPJ196706" s="106"/>
      <c r="PPK196706" s="106"/>
      <c r="PPL196706" s="106"/>
      <c r="PPM196706" s="106"/>
      <c r="PPN196706" s="106"/>
      <c r="PPO196706" s="106"/>
      <c r="PPP196706" s="106"/>
      <c r="PPQ196706" s="106"/>
      <c r="PPR196706" s="106"/>
      <c r="PPS196706" s="106"/>
      <c r="PPY196706" s="106"/>
      <c r="PPZ196706" s="106"/>
      <c r="PQA196706" s="106"/>
      <c r="PQB196706" s="106"/>
      <c r="PQC196706" s="106"/>
      <c r="PYV196706" s="106"/>
      <c r="PYW196706" s="106"/>
      <c r="PYX196706" s="106"/>
      <c r="PYY196706" s="106"/>
      <c r="PYZ196706" s="106"/>
      <c r="PZA196706" s="106"/>
      <c r="PZB196706" s="106"/>
      <c r="PZC196706" s="106"/>
      <c r="PZD196706" s="106"/>
      <c r="PZE196706" s="106"/>
      <c r="PZF196706" s="106"/>
      <c r="PZG196706" s="106"/>
      <c r="PZH196706" s="106"/>
      <c r="PZI196706" s="106"/>
      <c r="PZJ196706" s="106"/>
      <c r="PZK196706" s="106"/>
      <c r="PZL196706" s="106"/>
      <c r="PZM196706" s="106"/>
      <c r="PZN196706" s="106"/>
      <c r="PZO196706" s="106"/>
      <c r="PZU196706" s="106"/>
      <c r="PZV196706" s="106"/>
      <c r="PZW196706" s="106"/>
      <c r="PZX196706" s="106"/>
      <c r="PZY196706" s="106"/>
      <c r="QIR196706" s="106"/>
      <c r="QIS196706" s="106"/>
      <c r="QIT196706" s="106"/>
      <c r="QIU196706" s="106"/>
      <c r="QIV196706" s="106"/>
      <c r="QIW196706" s="106"/>
      <c r="QIX196706" s="106"/>
      <c r="QIY196706" s="106"/>
      <c r="QIZ196706" s="106"/>
      <c r="QJA196706" s="106"/>
      <c r="QJB196706" s="106"/>
      <c r="QJC196706" s="106"/>
      <c r="QJD196706" s="106"/>
      <c r="QJE196706" s="106"/>
      <c r="QJF196706" s="106"/>
      <c r="QJG196706" s="106"/>
      <c r="QJH196706" s="106"/>
      <c r="QJI196706" s="106"/>
      <c r="QJJ196706" s="106"/>
      <c r="QJK196706" s="106"/>
      <c r="QJQ196706" s="106"/>
      <c r="QJR196706" s="106"/>
      <c r="QJS196706" s="106"/>
      <c r="QJT196706" s="106"/>
      <c r="QJU196706" s="106"/>
      <c r="QSN196706" s="106"/>
      <c r="QSO196706" s="106"/>
      <c r="QSP196706" s="106"/>
      <c r="QSQ196706" s="106"/>
      <c r="QSR196706" s="106"/>
      <c r="QSS196706" s="106"/>
      <c r="QST196706" s="106"/>
      <c r="QSU196706" s="106"/>
      <c r="QSV196706" s="106"/>
      <c r="QSW196706" s="106"/>
      <c r="QSX196706" s="106"/>
      <c r="QSY196706" s="106"/>
      <c r="QSZ196706" s="106"/>
      <c r="QTA196706" s="106"/>
      <c r="QTB196706" s="106"/>
      <c r="QTC196706" s="106"/>
      <c r="QTD196706" s="106"/>
      <c r="QTE196706" s="106"/>
      <c r="QTF196706" s="106"/>
      <c r="QTG196706" s="106"/>
      <c r="QTM196706" s="106"/>
      <c r="QTN196706" s="106"/>
      <c r="QTO196706" s="106"/>
      <c r="QTP196706" s="106"/>
      <c r="QTQ196706" s="106"/>
      <c r="RCJ196706" s="106"/>
      <c r="RCK196706" s="106"/>
      <c r="RCL196706" s="106"/>
      <c r="RCM196706" s="106"/>
      <c r="RCN196706" s="106"/>
      <c r="RCO196706" s="106"/>
      <c r="RCP196706" s="106"/>
      <c r="RCQ196706" s="106"/>
      <c r="RCR196706" s="106"/>
      <c r="RCS196706" s="106"/>
      <c r="RCT196706" s="106"/>
      <c r="RCU196706" s="106"/>
      <c r="RCV196706" s="106"/>
      <c r="RCW196706" s="106"/>
      <c r="RCX196706" s="106"/>
      <c r="RCY196706" s="106"/>
      <c r="RCZ196706" s="106"/>
      <c r="RDA196706" s="106"/>
      <c r="RDB196706" s="106"/>
      <c r="RDC196706" s="106"/>
      <c r="RDI196706" s="106"/>
      <c r="RDJ196706" s="106"/>
      <c r="RDK196706" s="106"/>
      <c r="RDL196706" s="106"/>
      <c r="RDM196706" s="106"/>
      <c r="RMF196706" s="106"/>
      <c r="RMG196706" s="106"/>
      <c r="RMH196706" s="106"/>
      <c r="RMI196706" s="106"/>
      <c r="RMJ196706" s="106"/>
      <c r="RMK196706" s="106"/>
      <c r="RML196706" s="106"/>
      <c r="RMM196706" s="106"/>
      <c r="RMN196706" s="106"/>
      <c r="RMO196706" s="106"/>
      <c r="RMP196706" s="106"/>
      <c r="RMQ196706" s="106"/>
      <c r="RMR196706" s="106"/>
      <c r="RMS196706" s="106"/>
      <c r="RMT196706" s="106"/>
      <c r="RMU196706" s="106"/>
      <c r="RMV196706" s="106"/>
      <c r="RMW196706" s="106"/>
      <c r="RMX196706" s="106"/>
      <c r="RMY196706" s="106"/>
      <c r="RNE196706" s="106"/>
      <c r="RNF196706" s="106"/>
      <c r="RNG196706" s="106"/>
      <c r="RNH196706" s="106"/>
      <c r="RNI196706" s="106"/>
      <c r="RWB196706" s="106"/>
      <c r="RWC196706" s="106"/>
      <c r="RWD196706" s="106"/>
      <c r="RWE196706" s="106"/>
      <c r="RWF196706" s="106"/>
      <c r="RWG196706" s="106"/>
      <c r="RWH196706" s="106"/>
      <c r="RWI196706" s="106"/>
      <c r="RWJ196706" s="106"/>
      <c r="RWK196706" s="106"/>
      <c r="RWL196706" s="106"/>
      <c r="RWM196706" s="106"/>
      <c r="RWN196706" s="106"/>
      <c r="RWO196706" s="106"/>
      <c r="RWP196706" s="106"/>
      <c r="RWQ196706" s="106"/>
      <c r="RWR196706" s="106"/>
      <c r="RWS196706" s="106"/>
      <c r="RWT196706" s="106"/>
      <c r="RWU196706" s="106"/>
      <c r="RXA196706" s="106"/>
      <c r="RXB196706" s="106"/>
      <c r="RXC196706" s="106"/>
      <c r="RXD196706" s="106"/>
      <c r="RXE196706" s="106"/>
      <c r="SFX196706" s="106"/>
      <c r="SFY196706" s="106"/>
      <c r="SFZ196706" s="106"/>
      <c r="SGA196706" s="106"/>
      <c r="SGB196706" s="106"/>
      <c r="SGC196706" s="106"/>
      <c r="SGD196706" s="106"/>
      <c r="SGE196706" s="106"/>
      <c r="SGF196706" s="106"/>
      <c r="SGG196706" s="106"/>
      <c r="SGH196706" s="106"/>
      <c r="SGI196706" s="106"/>
      <c r="SGJ196706" s="106"/>
      <c r="SGK196706" s="106"/>
      <c r="SGL196706" s="106"/>
      <c r="SGM196706" s="106"/>
      <c r="SGN196706" s="106"/>
      <c r="SGO196706" s="106"/>
      <c r="SGP196706" s="106"/>
      <c r="SGQ196706" s="106"/>
      <c r="SGW196706" s="106"/>
      <c r="SGX196706" s="106"/>
      <c r="SGY196706" s="106"/>
      <c r="SGZ196706" s="106"/>
      <c r="SHA196706" s="106"/>
      <c r="SPT196706" s="106"/>
      <c r="SPU196706" s="106"/>
      <c r="SPV196706" s="106"/>
      <c r="SPW196706" s="106"/>
      <c r="SPX196706" s="106"/>
      <c r="SPY196706" s="106"/>
      <c r="SPZ196706" s="106"/>
      <c r="SQA196706" s="106"/>
      <c r="SQB196706" s="106"/>
      <c r="SQC196706" s="106"/>
      <c r="SQD196706" s="106"/>
      <c r="SQE196706" s="106"/>
      <c r="SQF196706" s="106"/>
      <c r="SQG196706" s="106"/>
      <c r="SQH196706" s="106"/>
      <c r="SQI196706" s="106"/>
      <c r="SQJ196706" s="106"/>
      <c r="SQK196706" s="106"/>
      <c r="SQL196706" s="106"/>
      <c r="SQM196706" s="106"/>
      <c r="SQS196706" s="106"/>
      <c r="SQT196706" s="106"/>
      <c r="SQU196706" s="106"/>
      <c r="SQV196706" s="106"/>
      <c r="SQW196706" s="106"/>
      <c r="SZP196706" s="106"/>
      <c r="SZQ196706" s="106"/>
      <c r="SZR196706" s="106"/>
      <c r="SZS196706" s="106"/>
      <c r="SZT196706" s="106"/>
      <c r="SZU196706" s="106"/>
      <c r="SZV196706" s="106"/>
      <c r="SZW196706" s="106"/>
      <c r="SZX196706" s="106"/>
      <c r="SZY196706" s="106"/>
      <c r="SZZ196706" s="106"/>
      <c r="TAA196706" s="106"/>
      <c r="TAB196706" s="106"/>
      <c r="TAC196706" s="106"/>
      <c r="TAD196706" s="106"/>
      <c r="TAE196706" s="106"/>
      <c r="TAF196706" s="106"/>
      <c r="TAG196706" s="106"/>
      <c r="TAH196706" s="106"/>
      <c r="TAI196706" s="106"/>
      <c r="TAO196706" s="106"/>
      <c r="TAP196706" s="106"/>
      <c r="TAQ196706" s="106"/>
      <c r="TAR196706" s="106"/>
      <c r="TAS196706" s="106"/>
      <c r="TJL196706" s="106"/>
      <c r="TJM196706" s="106"/>
      <c r="TJN196706" s="106"/>
      <c r="TJO196706" s="106"/>
      <c r="TJP196706" s="106"/>
      <c r="TJQ196706" s="106"/>
      <c r="TJR196706" s="106"/>
      <c r="TJS196706" s="106"/>
      <c r="TJT196706" s="106"/>
      <c r="TJU196706" s="106"/>
      <c r="TJV196706" s="106"/>
      <c r="TJW196706" s="106"/>
      <c r="TJX196706" s="106"/>
      <c r="TJY196706" s="106"/>
      <c r="TJZ196706" s="106"/>
      <c r="TKA196706" s="106"/>
      <c r="TKB196706" s="106"/>
      <c r="TKC196706" s="106"/>
      <c r="TKD196706" s="106"/>
      <c r="TKE196706" s="106"/>
      <c r="TKK196706" s="106"/>
      <c r="TKL196706" s="106"/>
      <c r="TKM196706" s="106"/>
      <c r="TKN196706" s="106"/>
      <c r="TKO196706" s="106"/>
      <c r="TTH196706" s="106"/>
      <c r="TTI196706" s="106"/>
      <c r="TTJ196706" s="106"/>
      <c r="TTK196706" s="106"/>
      <c r="TTL196706" s="106"/>
      <c r="TTM196706" s="106"/>
      <c r="TTN196706" s="106"/>
      <c r="TTO196706" s="106"/>
      <c r="TTP196706" s="106"/>
      <c r="TTQ196706" s="106"/>
      <c r="TTR196706" s="106"/>
      <c r="TTS196706" s="106"/>
      <c r="TTT196706" s="106"/>
      <c r="TTU196706" s="106"/>
      <c r="TTV196706" s="106"/>
      <c r="TTW196706" s="106"/>
      <c r="TTX196706" s="106"/>
      <c r="TTY196706" s="106"/>
      <c r="TTZ196706" s="106"/>
      <c r="TUA196706" s="106"/>
      <c r="TUG196706" s="106"/>
      <c r="TUH196706" s="106"/>
      <c r="TUI196706" s="106"/>
      <c r="TUJ196706" s="106"/>
      <c r="TUK196706" s="106"/>
      <c r="UDD196706" s="106"/>
      <c r="UDE196706" s="106"/>
      <c r="UDF196706" s="106"/>
      <c r="UDG196706" s="106"/>
      <c r="UDH196706" s="106"/>
      <c r="UDI196706" s="106"/>
      <c r="UDJ196706" s="106"/>
      <c r="UDK196706" s="106"/>
      <c r="UDL196706" s="106"/>
      <c r="UDM196706" s="106"/>
      <c r="UDN196706" s="106"/>
      <c r="UDO196706" s="106"/>
      <c r="UDP196706" s="106"/>
      <c r="UDQ196706" s="106"/>
      <c r="UDR196706" s="106"/>
      <c r="UDS196706" s="106"/>
      <c r="UDT196706" s="106"/>
      <c r="UDU196706" s="106"/>
      <c r="UDV196706" s="106"/>
      <c r="UDW196706" s="106"/>
      <c r="UEC196706" s="106"/>
      <c r="UED196706" s="106"/>
      <c r="UEE196706" s="106"/>
      <c r="UEF196706" s="106"/>
      <c r="UEG196706" s="106"/>
      <c r="UMZ196706" s="106"/>
      <c r="UNA196706" s="106"/>
      <c r="UNB196706" s="106"/>
      <c r="UNC196706" s="106"/>
      <c r="UND196706" s="106"/>
      <c r="UNE196706" s="106"/>
      <c r="UNF196706" s="106"/>
      <c r="UNG196706" s="106"/>
      <c r="UNH196706" s="106"/>
      <c r="UNI196706" s="106"/>
      <c r="UNJ196706" s="106"/>
      <c r="UNK196706" s="106"/>
      <c r="UNL196706" s="106"/>
      <c r="UNM196706" s="106"/>
      <c r="UNN196706" s="106"/>
      <c r="UNO196706" s="106"/>
      <c r="UNP196706" s="106"/>
      <c r="UNQ196706" s="106"/>
      <c r="UNR196706" s="106"/>
      <c r="UNS196706" s="106"/>
      <c r="UNY196706" s="106"/>
      <c r="UNZ196706" s="106"/>
      <c r="UOA196706" s="106"/>
      <c r="UOB196706" s="106"/>
      <c r="UOC196706" s="106"/>
      <c r="UWV196706" s="106"/>
      <c r="UWW196706" s="106"/>
      <c r="UWX196706" s="106"/>
      <c r="UWY196706" s="106"/>
      <c r="UWZ196706" s="106"/>
      <c r="UXA196706" s="106"/>
      <c r="UXB196706" s="106"/>
      <c r="UXC196706" s="106"/>
      <c r="UXD196706" s="106"/>
      <c r="UXE196706" s="106"/>
      <c r="UXF196706" s="106"/>
      <c r="UXG196706" s="106"/>
      <c r="UXH196706" s="106"/>
      <c r="UXI196706" s="106"/>
      <c r="UXJ196706" s="106"/>
      <c r="UXK196706" s="106"/>
      <c r="UXL196706" s="106"/>
      <c r="UXM196706" s="106"/>
      <c r="UXN196706" s="106"/>
      <c r="UXO196706" s="106"/>
      <c r="UXU196706" s="106"/>
      <c r="UXV196706" s="106"/>
      <c r="UXW196706" s="106"/>
      <c r="UXX196706" s="106"/>
      <c r="UXY196706" s="106"/>
      <c r="VGR196706" s="106"/>
      <c r="VGS196706" s="106"/>
      <c r="VGT196706" s="106"/>
      <c r="VGU196706" s="106"/>
      <c r="VGV196706" s="106"/>
      <c r="VGW196706" s="106"/>
      <c r="VGX196706" s="106"/>
      <c r="VGY196706" s="106"/>
      <c r="VGZ196706" s="106"/>
      <c r="VHA196706" s="106"/>
      <c r="VHB196706" s="106"/>
      <c r="VHC196706" s="106"/>
      <c r="VHD196706" s="106"/>
      <c r="VHE196706" s="106"/>
      <c r="VHF196706" s="106"/>
      <c r="VHG196706" s="106"/>
      <c r="VHH196706" s="106"/>
      <c r="VHI196706" s="106"/>
      <c r="VHJ196706" s="106"/>
      <c r="VHK196706" s="106"/>
      <c r="VHQ196706" s="106"/>
      <c r="VHR196706" s="106"/>
      <c r="VHS196706" s="106"/>
      <c r="VHT196706" s="106"/>
      <c r="VHU196706" s="106"/>
      <c r="VQN196706" s="106"/>
      <c r="VQO196706" s="106"/>
      <c r="VQP196706" s="106"/>
      <c r="VQQ196706" s="106"/>
      <c r="VQR196706" s="106"/>
      <c r="VQS196706" s="106"/>
      <c r="VQT196706" s="106"/>
      <c r="VQU196706" s="106"/>
      <c r="VQV196706" s="106"/>
      <c r="VQW196706" s="106"/>
      <c r="VQX196706" s="106"/>
      <c r="VQY196706" s="106"/>
      <c r="VQZ196706" s="106"/>
      <c r="VRA196706" s="106"/>
      <c r="VRB196706" s="106"/>
      <c r="VRC196706" s="106"/>
      <c r="VRD196706" s="106"/>
      <c r="VRE196706" s="106"/>
      <c r="VRF196706" s="106"/>
      <c r="VRG196706" s="106"/>
      <c r="VRM196706" s="106"/>
      <c r="VRN196706" s="106"/>
      <c r="VRO196706" s="106"/>
      <c r="VRP196706" s="106"/>
      <c r="VRQ196706" s="106"/>
      <c r="WAJ196706" s="106"/>
      <c r="WAK196706" s="106"/>
      <c r="WAL196706" s="106"/>
      <c r="WAM196706" s="106"/>
      <c r="WAN196706" s="106"/>
      <c r="WAO196706" s="106"/>
      <c r="WAP196706" s="106"/>
      <c r="WAQ196706" s="106"/>
      <c r="WAR196706" s="106"/>
      <c r="WAS196706" s="106"/>
      <c r="WAT196706" s="106"/>
      <c r="WAU196706" s="106"/>
      <c r="WAV196706" s="106"/>
      <c r="WAW196706" s="106"/>
      <c r="WAX196706" s="106"/>
      <c r="WAY196706" s="106"/>
      <c r="WAZ196706" s="106"/>
      <c r="WBA196706" s="106"/>
      <c r="WBB196706" s="106"/>
      <c r="WBC196706" s="106"/>
      <c r="WBI196706" s="106"/>
      <c r="WBJ196706" s="106"/>
      <c r="WBK196706" s="106"/>
      <c r="WBL196706" s="106"/>
      <c r="WBM196706" s="106"/>
      <c r="WKF196706" s="106"/>
      <c r="WKG196706" s="106"/>
      <c r="WKH196706" s="106"/>
      <c r="WKI196706" s="106"/>
      <c r="WKJ196706" s="106"/>
      <c r="WKK196706" s="106"/>
      <c r="WKL196706" s="106"/>
      <c r="WKM196706" s="106"/>
      <c r="WKN196706" s="106"/>
      <c r="WKO196706" s="106"/>
      <c r="WKP196706" s="106"/>
      <c r="WKQ196706" s="106"/>
      <c r="WKR196706" s="106"/>
      <c r="WKS196706" s="106"/>
      <c r="WKT196706" s="106"/>
      <c r="WKU196706" s="106"/>
      <c r="WKV196706" s="106"/>
      <c r="WKW196706" s="106"/>
      <c r="WKX196706" s="106"/>
      <c r="WKY196706" s="106"/>
      <c r="WLE196706" s="106"/>
      <c r="WLF196706" s="106"/>
      <c r="WLG196706" s="106"/>
      <c r="WLH196706" s="106"/>
      <c r="WLI196706" s="106"/>
      <c r="WUB196706" s="106"/>
      <c r="WUC196706" s="106"/>
      <c r="WUD196706" s="106"/>
      <c r="WUE196706" s="106"/>
      <c r="WUF196706" s="106"/>
      <c r="WUG196706" s="106"/>
      <c r="WUH196706" s="106"/>
      <c r="WUI196706" s="106"/>
      <c r="WUJ196706" s="106"/>
      <c r="WUK196706" s="106"/>
      <c r="WUL196706" s="106"/>
      <c r="WUM196706" s="106"/>
      <c r="WUN196706" s="106"/>
      <c r="WUO196706" s="106"/>
      <c r="WUP196706" s="106"/>
      <c r="WUQ196706" s="106"/>
      <c r="WUR196706" s="106"/>
      <c r="WUS196706" s="106"/>
      <c r="WUT196706" s="106"/>
      <c r="WUU196706" s="106"/>
      <c r="WVA196706" s="106"/>
      <c r="WVB196706" s="106"/>
      <c r="WVC196706" s="106"/>
      <c r="WVD196706" s="106"/>
      <c r="WVE196706" s="106"/>
    </row>
    <row r="196707" spans="480:1021 1248:2045 2272:3069 3296:4093 4320:5117 5344:6141 6368:7165 7392:8189 8416:9213 9440:10237 10464:11261 11488:12285 12512:13309 13536:14333 14560:15357 15584:16125" hidden="1" x14ac:dyDescent="0.15">
      <c r="RL196707" s="106"/>
      <c r="RM196707" s="106"/>
      <c r="RN196707" s="106"/>
      <c r="RO196707" s="106"/>
      <c r="RP196707" s="106"/>
      <c r="RQ196707" s="106"/>
      <c r="RR196707" s="106"/>
      <c r="RS196707" s="106"/>
      <c r="RT196707" s="106"/>
      <c r="RU196707" s="106"/>
      <c r="RV196707" s="106"/>
      <c r="RW196707" s="106"/>
      <c r="RX196707" s="106"/>
      <c r="RY196707" s="106"/>
      <c r="RZ196707" s="106"/>
      <c r="SA196707" s="106"/>
      <c r="SB196707" s="106"/>
      <c r="SC196707" s="106"/>
      <c r="SD196707" s="106"/>
      <c r="SE196707" s="106"/>
      <c r="SK196707" s="106"/>
      <c r="SL196707" s="106"/>
      <c r="SM196707" s="106"/>
      <c r="SN196707" s="106"/>
      <c r="SO196707" s="106"/>
      <c r="ABH196707" s="106"/>
      <c r="ABI196707" s="106"/>
      <c r="ABJ196707" s="106"/>
      <c r="ABK196707" s="106"/>
      <c r="ABL196707" s="106"/>
      <c r="ABM196707" s="106"/>
      <c r="ABN196707" s="106"/>
      <c r="ABO196707" s="106"/>
      <c r="ABP196707" s="106"/>
      <c r="ABQ196707" s="106"/>
      <c r="ABR196707" s="106"/>
      <c r="ABS196707" s="106"/>
      <c r="ABT196707" s="106"/>
      <c r="ABU196707" s="106"/>
      <c r="ABV196707" s="106"/>
      <c r="ABW196707" s="106"/>
      <c r="ABX196707" s="106"/>
      <c r="ABY196707" s="106"/>
      <c r="ABZ196707" s="106"/>
      <c r="ACA196707" s="106"/>
      <c r="ACG196707" s="106"/>
      <c r="ACH196707" s="106"/>
      <c r="ACI196707" s="106"/>
      <c r="ACJ196707" s="106"/>
      <c r="ACK196707" s="106"/>
      <c r="ALD196707" s="106"/>
      <c r="ALE196707" s="106"/>
      <c r="ALF196707" s="106"/>
      <c r="ALG196707" s="106"/>
      <c r="ALH196707" s="106"/>
      <c r="ALI196707" s="106"/>
      <c r="ALJ196707" s="106"/>
      <c r="ALK196707" s="106"/>
      <c r="ALL196707" s="106"/>
      <c r="ALM196707" s="106"/>
      <c r="ALN196707" s="106"/>
      <c r="ALO196707" s="106"/>
      <c r="ALP196707" s="106"/>
      <c r="ALQ196707" s="106"/>
      <c r="ALR196707" s="106"/>
      <c r="ALS196707" s="106"/>
      <c r="ALT196707" s="106"/>
      <c r="ALU196707" s="106"/>
      <c r="ALV196707" s="106"/>
      <c r="ALW196707" s="106"/>
      <c r="AMC196707" s="106"/>
      <c r="AMD196707" s="106"/>
      <c r="AME196707" s="106"/>
      <c r="AMF196707" s="106"/>
      <c r="AMG196707" s="106"/>
      <c r="AUZ196707" s="106"/>
      <c r="AVA196707" s="106"/>
      <c r="AVB196707" s="106"/>
      <c r="AVC196707" s="106"/>
      <c r="AVD196707" s="106"/>
      <c r="AVE196707" s="106"/>
      <c r="AVF196707" s="106"/>
      <c r="AVG196707" s="106"/>
      <c r="AVH196707" s="106"/>
      <c r="AVI196707" s="106"/>
      <c r="AVJ196707" s="106"/>
      <c r="AVK196707" s="106"/>
      <c r="AVL196707" s="106"/>
      <c r="AVM196707" s="106"/>
      <c r="AVN196707" s="106"/>
      <c r="AVO196707" s="106"/>
      <c r="AVP196707" s="106"/>
      <c r="AVQ196707" s="106"/>
      <c r="AVR196707" s="106"/>
      <c r="AVS196707" s="106"/>
      <c r="AVY196707" s="106"/>
      <c r="AVZ196707" s="106"/>
      <c r="AWA196707" s="106"/>
      <c r="AWB196707" s="106"/>
      <c r="AWC196707" s="106"/>
      <c r="BEV196707" s="106"/>
      <c r="BEW196707" s="106"/>
      <c r="BEX196707" s="106"/>
      <c r="BEY196707" s="106"/>
      <c r="BEZ196707" s="106"/>
      <c r="BFA196707" s="106"/>
      <c r="BFB196707" s="106"/>
      <c r="BFC196707" s="106"/>
      <c r="BFD196707" s="106"/>
      <c r="BFE196707" s="106"/>
      <c r="BFF196707" s="106"/>
      <c r="BFG196707" s="106"/>
      <c r="BFH196707" s="106"/>
      <c r="BFI196707" s="106"/>
      <c r="BFJ196707" s="106"/>
      <c r="BFK196707" s="106"/>
      <c r="BFL196707" s="106"/>
      <c r="BFM196707" s="106"/>
      <c r="BFN196707" s="106"/>
      <c r="BFO196707" s="106"/>
      <c r="BFU196707" s="106"/>
      <c r="BFV196707" s="106"/>
      <c r="BFW196707" s="106"/>
      <c r="BFX196707" s="106"/>
      <c r="BFY196707" s="106"/>
      <c r="BOR196707" s="106"/>
      <c r="BOS196707" s="106"/>
      <c r="BOT196707" s="106"/>
      <c r="BOU196707" s="106"/>
      <c r="BOV196707" s="106"/>
      <c r="BOW196707" s="106"/>
      <c r="BOX196707" s="106"/>
      <c r="BOY196707" s="106"/>
      <c r="BOZ196707" s="106"/>
      <c r="BPA196707" s="106"/>
      <c r="BPB196707" s="106"/>
      <c r="BPC196707" s="106"/>
      <c r="BPD196707" s="106"/>
      <c r="BPE196707" s="106"/>
      <c r="BPF196707" s="106"/>
      <c r="BPG196707" s="106"/>
      <c r="BPH196707" s="106"/>
      <c r="BPI196707" s="106"/>
      <c r="BPJ196707" s="106"/>
      <c r="BPK196707" s="106"/>
      <c r="BPQ196707" s="106"/>
      <c r="BPR196707" s="106"/>
      <c r="BPS196707" s="106"/>
      <c r="BPT196707" s="106"/>
      <c r="BPU196707" s="106"/>
      <c r="BYN196707" s="106"/>
      <c r="BYO196707" s="106"/>
      <c r="BYP196707" s="106"/>
      <c r="BYQ196707" s="106"/>
      <c r="BYR196707" s="106"/>
      <c r="BYS196707" s="106"/>
      <c r="BYT196707" s="106"/>
      <c r="BYU196707" s="106"/>
      <c r="BYV196707" s="106"/>
      <c r="BYW196707" s="106"/>
      <c r="BYX196707" s="106"/>
      <c r="BYY196707" s="106"/>
      <c r="BYZ196707" s="106"/>
      <c r="BZA196707" s="106"/>
      <c r="BZB196707" s="106"/>
      <c r="BZC196707" s="106"/>
      <c r="BZD196707" s="106"/>
      <c r="BZE196707" s="106"/>
      <c r="BZF196707" s="106"/>
      <c r="BZG196707" s="106"/>
      <c r="BZM196707" s="106"/>
      <c r="BZN196707" s="106"/>
      <c r="BZO196707" s="106"/>
      <c r="BZP196707" s="106"/>
      <c r="BZQ196707" s="106"/>
      <c r="CIJ196707" s="106"/>
      <c r="CIK196707" s="106"/>
      <c r="CIL196707" s="106"/>
      <c r="CIM196707" s="106"/>
      <c r="CIN196707" s="106"/>
      <c r="CIO196707" s="106"/>
      <c r="CIP196707" s="106"/>
      <c r="CIQ196707" s="106"/>
      <c r="CIR196707" s="106"/>
      <c r="CIS196707" s="106"/>
      <c r="CIT196707" s="106"/>
      <c r="CIU196707" s="106"/>
      <c r="CIV196707" s="106"/>
      <c r="CIW196707" s="106"/>
      <c r="CIX196707" s="106"/>
      <c r="CIY196707" s="106"/>
      <c r="CIZ196707" s="106"/>
      <c r="CJA196707" s="106"/>
      <c r="CJB196707" s="106"/>
      <c r="CJC196707" s="106"/>
      <c r="CJI196707" s="106"/>
      <c r="CJJ196707" s="106"/>
      <c r="CJK196707" s="106"/>
      <c r="CJL196707" s="106"/>
      <c r="CJM196707" s="106"/>
      <c r="CSF196707" s="106"/>
      <c r="CSG196707" s="106"/>
      <c r="CSH196707" s="106"/>
      <c r="CSI196707" s="106"/>
      <c r="CSJ196707" s="106"/>
      <c r="CSK196707" s="106"/>
      <c r="CSL196707" s="106"/>
      <c r="CSM196707" s="106"/>
      <c r="CSN196707" s="106"/>
      <c r="CSO196707" s="106"/>
      <c r="CSP196707" s="106"/>
      <c r="CSQ196707" s="106"/>
      <c r="CSR196707" s="106"/>
      <c r="CSS196707" s="106"/>
      <c r="CST196707" s="106"/>
      <c r="CSU196707" s="106"/>
      <c r="CSV196707" s="106"/>
      <c r="CSW196707" s="106"/>
      <c r="CSX196707" s="106"/>
      <c r="CSY196707" s="106"/>
      <c r="CTE196707" s="106"/>
      <c r="CTF196707" s="106"/>
      <c r="CTG196707" s="106"/>
      <c r="CTH196707" s="106"/>
      <c r="CTI196707" s="106"/>
      <c r="DCB196707" s="106"/>
      <c r="DCC196707" s="106"/>
      <c r="DCD196707" s="106"/>
      <c r="DCE196707" s="106"/>
      <c r="DCF196707" s="106"/>
      <c r="DCG196707" s="106"/>
      <c r="DCH196707" s="106"/>
      <c r="DCI196707" s="106"/>
      <c r="DCJ196707" s="106"/>
      <c r="DCK196707" s="106"/>
      <c r="DCL196707" s="106"/>
      <c r="DCM196707" s="106"/>
      <c r="DCN196707" s="106"/>
      <c r="DCO196707" s="106"/>
      <c r="DCP196707" s="106"/>
      <c r="DCQ196707" s="106"/>
      <c r="DCR196707" s="106"/>
      <c r="DCS196707" s="106"/>
      <c r="DCT196707" s="106"/>
      <c r="DCU196707" s="106"/>
      <c r="DDA196707" s="106"/>
      <c r="DDB196707" s="106"/>
      <c r="DDC196707" s="106"/>
      <c r="DDD196707" s="106"/>
      <c r="DDE196707" s="106"/>
      <c r="DLX196707" s="106"/>
      <c r="DLY196707" s="106"/>
      <c r="DLZ196707" s="106"/>
      <c r="DMA196707" s="106"/>
      <c r="DMB196707" s="106"/>
      <c r="DMC196707" s="106"/>
      <c r="DMD196707" s="106"/>
      <c r="DME196707" s="106"/>
      <c r="DMF196707" s="106"/>
      <c r="DMG196707" s="106"/>
      <c r="DMH196707" s="106"/>
      <c r="DMI196707" s="106"/>
      <c r="DMJ196707" s="106"/>
      <c r="DMK196707" s="106"/>
      <c r="DML196707" s="106"/>
      <c r="DMM196707" s="106"/>
      <c r="DMN196707" s="106"/>
      <c r="DMO196707" s="106"/>
      <c r="DMP196707" s="106"/>
      <c r="DMQ196707" s="106"/>
      <c r="DMW196707" s="106"/>
      <c r="DMX196707" s="106"/>
      <c r="DMY196707" s="106"/>
      <c r="DMZ196707" s="106"/>
      <c r="DNA196707" s="106"/>
      <c r="DVT196707" s="106"/>
      <c r="DVU196707" s="106"/>
      <c r="DVV196707" s="106"/>
      <c r="DVW196707" s="106"/>
      <c r="DVX196707" s="106"/>
      <c r="DVY196707" s="106"/>
      <c r="DVZ196707" s="106"/>
      <c r="DWA196707" s="106"/>
      <c r="DWB196707" s="106"/>
      <c r="DWC196707" s="106"/>
      <c r="DWD196707" s="106"/>
      <c r="DWE196707" s="106"/>
      <c r="DWF196707" s="106"/>
      <c r="DWG196707" s="106"/>
      <c r="DWH196707" s="106"/>
      <c r="DWI196707" s="106"/>
      <c r="DWJ196707" s="106"/>
      <c r="DWK196707" s="106"/>
      <c r="DWL196707" s="106"/>
      <c r="DWM196707" s="106"/>
      <c r="DWS196707" s="106"/>
      <c r="DWT196707" s="106"/>
      <c r="DWU196707" s="106"/>
      <c r="DWV196707" s="106"/>
      <c r="DWW196707" s="106"/>
      <c r="EFP196707" s="106"/>
      <c r="EFQ196707" s="106"/>
      <c r="EFR196707" s="106"/>
      <c r="EFS196707" s="106"/>
      <c r="EFT196707" s="106"/>
      <c r="EFU196707" s="106"/>
      <c r="EFV196707" s="106"/>
      <c r="EFW196707" s="106"/>
      <c r="EFX196707" s="106"/>
      <c r="EFY196707" s="106"/>
      <c r="EFZ196707" s="106"/>
      <c r="EGA196707" s="106"/>
      <c r="EGB196707" s="106"/>
      <c r="EGC196707" s="106"/>
      <c r="EGD196707" s="106"/>
      <c r="EGE196707" s="106"/>
      <c r="EGF196707" s="106"/>
      <c r="EGG196707" s="106"/>
      <c r="EGH196707" s="106"/>
      <c r="EGI196707" s="106"/>
      <c r="EGO196707" s="106"/>
      <c r="EGP196707" s="106"/>
      <c r="EGQ196707" s="106"/>
      <c r="EGR196707" s="106"/>
      <c r="EGS196707" s="106"/>
      <c r="EPL196707" s="106"/>
      <c r="EPM196707" s="106"/>
      <c r="EPN196707" s="106"/>
      <c r="EPO196707" s="106"/>
      <c r="EPP196707" s="106"/>
      <c r="EPQ196707" s="106"/>
      <c r="EPR196707" s="106"/>
      <c r="EPS196707" s="106"/>
      <c r="EPT196707" s="106"/>
      <c r="EPU196707" s="106"/>
      <c r="EPV196707" s="106"/>
      <c r="EPW196707" s="106"/>
      <c r="EPX196707" s="106"/>
      <c r="EPY196707" s="106"/>
      <c r="EPZ196707" s="106"/>
      <c r="EQA196707" s="106"/>
      <c r="EQB196707" s="106"/>
      <c r="EQC196707" s="106"/>
      <c r="EQD196707" s="106"/>
      <c r="EQE196707" s="106"/>
      <c r="EQK196707" s="106"/>
      <c r="EQL196707" s="106"/>
      <c r="EQM196707" s="106"/>
      <c r="EQN196707" s="106"/>
      <c r="EQO196707" s="106"/>
      <c r="EZH196707" s="106"/>
      <c r="EZI196707" s="106"/>
      <c r="EZJ196707" s="106"/>
      <c r="EZK196707" s="106"/>
      <c r="EZL196707" s="106"/>
      <c r="EZM196707" s="106"/>
      <c r="EZN196707" s="106"/>
      <c r="EZO196707" s="106"/>
      <c r="EZP196707" s="106"/>
      <c r="EZQ196707" s="106"/>
      <c r="EZR196707" s="106"/>
      <c r="EZS196707" s="106"/>
      <c r="EZT196707" s="106"/>
      <c r="EZU196707" s="106"/>
      <c r="EZV196707" s="106"/>
      <c r="EZW196707" s="106"/>
      <c r="EZX196707" s="106"/>
      <c r="EZY196707" s="106"/>
      <c r="EZZ196707" s="106"/>
      <c r="FAA196707" s="106"/>
      <c r="FAG196707" s="106"/>
      <c r="FAH196707" s="106"/>
      <c r="FAI196707" s="106"/>
      <c r="FAJ196707" s="106"/>
      <c r="FAK196707" s="106"/>
      <c r="FJD196707" s="106"/>
      <c r="FJE196707" s="106"/>
      <c r="FJF196707" s="106"/>
      <c r="FJG196707" s="106"/>
      <c r="FJH196707" s="106"/>
      <c r="FJI196707" s="106"/>
      <c r="FJJ196707" s="106"/>
      <c r="FJK196707" s="106"/>
      <c r="FJL196707" s="106"/>
      <c r="FJM196707" s="106"/>
      <c r="FJN196707" s="106"/>
      <c r="FJO196707" s="106"/>
      <c r="FJP196707" s="106"/>
      <c r="FJQ196707" s="106"/>
      <c r="FJR196707" s="106"/>
      <c r="FJS196707" s="106"/>
      <c r="FJT196707" s="106"/>
      <c r="FJU196707" s="106"/>
      <c r="FJV196707" s="106"/>
      <c r="FJW196707" s="106"/>
      <c r="FKC196707" s="106"/>
      <c r="FKD196707" s="106"/>
      <c r="FKE196707" s="106"/>
      <c r="FKF196707" s="106"/>
      <c r="FKG196707" s="106"/>
      <c r="FSZ196707" s="106"/>
      <c r="FTA196707" s="106"/>
      <c r="FTB196707" s="106"/>
      <c r="FTC196707" s="106"/>
      <c r="FTD196707" s="106"/>
      <c r="FTE196707" s="106"/>
      <c r="FTF196707" s="106"/>
      <c r="FTG196707" s="106"/>
      <c r="FTH196707" s="106"/>
      <c r="FTI196707" s="106"/>
      <c r="FTJ196707" s="106"/>
      <c r="FTK196707" s="106"/>
      <c r="FTL196707" s="106"/>
      <c r="FTM196707" s="106"/>
      <c r="FTN196707" s="106"/>
      <c r="FTO196707" s="106"/>
      <c r="FTP196707" s="106"/>
      <c r="FTQ196707" s="106"/>
      <c r="FTR196707" s="106"/>
      <c r="FTS196707" s="106"/>
      <c r="FTY196707" s="106"/>
      <c r="FTZ196707" s="106"/>
      <c r="FUA196707" s="106"/>
      <c r="FUB196707" s="106"/>
      <c r="FUC196707" s="106"/>
      <c r="GCV196707" s="106"/>
      <c r="GCW196707" s="106"/>
      <c r="GCX196707" s="106"/>
      <c r="GCY196707" s="106"/>
      <c r="GCZ196707" s="106"/>
      <c r="GDA196707" s="106"/>
      <c r="GDB196707" s="106"/>
      <c r="GDC196707" s="106"/>
      <c r="GDD196707" s="106"/>
      <c r="GDE196707" s="106"/>
      <c r="GDF196707" s="106"/>
      <c r="GDG196707" s="106"/>
      <c r="GDH196707" s="106"/>
      <c r="GDI196707" s="106"/>
      <c r="GDJ196707" s="106"/>
      <c r="GDK196707" s="106"/>
      <c r="GDL196707" s="106"/>
      <c r="GDM196707" s="106"/>
      <c r="GDN196707" s="106"/>
      <c r="GDO196707" s="106"/>
      <c r="GDU196707" s="106"/>
      <c r="GDV196707" s="106"/>
      <c r="GDW196707" s="106"/>
      <c r="GDX196707" s="106"/>
      <c r="GDY196707" s="106"/>
      <c r="GMR196707" s="106"/>
      <c r="GMS196707" s="106"/>
      <c r="GMT196707" s="106"/>
      <c r="GMU196707" s="106"/>
      <c r="GMV196707" s="106"/>
      <c r="GMW196707" s="106"/>
      <c r="GMX196707" s="106"/>
      <c r="GMY196707" s="106"/>
      <c r="GMZ196707" s="106"/>
      <c r="GNA196707" s="106"/>
      <c r="GNB196707" s="106"/>
      <c r="GNC196707" s="106"/>
      <c r="GND196707" s="106"/>
      <c r="GNE196707" s="106"/>
      <c r="GNF196707" s="106"/>
      <c r="GNG196707" s="106"/>
      <c r="GNH196707" s="106"/>
      <c r="GNI196707" s="106"/>
      <c r="GNJ196707" s="106"/>
      <c r="GNK196707" s="106"/>
      <c r="GNQ196707" s="106"/>
      <c r="GNR196707" s="106"/>
      <c r="GNS196707" s="106"/>
      <c r="GNT196707" s="106"/>
      <c r="GNU196707" s="106"/>
      <c r="GWN196707" s="106"/>
      <c r="GWO196707" s="106"/>
      <c r="GWP196707" s="106"/>
      <c r="GWQ196707" s="106"/>
      <c r="GWR196707" s="106"/>
      <c r="GWS196707" s="106"/>
      <c r="GWT196707" s="106"/>
      <c r="GWU196707" s="106"/>
      <c r="GWV196707" s="106"/>
      <c r="GWW196707" s="106"/>
      <c r="GWX196707" s="106"/>
      <c r="GWY196707" s="106"/>
      <c r="GWZ196707" s="106"/>
      <c r="GXA196707" s="106"/>
      <c r="GXB196707" s="106"/>
      <c r="GXC196707" s="106"/>
      <c r="GXD196707" s="106"/>
      <c r="GXE196707" s="106"/>
      <c r="GXF196707" s="106"/>
      <c r="GXG196707" s="106"/>
      <c r="GXM196707" s="106"/>
      <c r="GXN196707" s="106"/>
      <c r="GXO196707" s="106"/>
      <c r="GXP196707" s="106"/>
      <c r="GXQ196707" s="106"/>
      <c r="HGJ196707" s="106"/>
      <c r="HGK196707" s="106"/>
      <c r="HGL196707" s="106"/>
      <c r="HGM196707" s="106"/>
      <c r="HGN196707" s="106"/>
      <c r="HGO196707" s="106"/>
      <c r="HGP196707" s="106"/>
      <c r="HGQ196707" s="106"/>
      <c r="HGR196707" s="106"/>
      <c r="HGS196707" s="106"/>
      <c r="HGT196707" s="106"/>
      <c r="HGU196707" s="106"/>
      <c r="HGV196707" s="106"/>
      <c r="HGW196707" s="106"/>
      <c r="HGX196707" s="106"/>
      <c r="HGY196707" s="106"/>
      <c r="HGZ196707" s="106"/>
      <c r="HHA196707" s="106"/>
      <c r="HHB196707" s="106"/>
      <c r="HHC196707" s="106"/>
      <c r="HHI196707" s="106"/>
      <c r="HHJ196707" s="106"/>
      <c r="HHK196707" s="106"/>
      <c r="HHL196707" s="106"/>
      <c r="HHM196707" s="106"/>
      <c r="HQF196707" s="106"/>
      <c r="HQG196707" s="106"/>
      <c r="HQH196707" s="106"/>
      <c r="HQI196707" s="106"/>
      <c r="HQJ196707" s="106"/>
      <c r="HQK196707" s="106"/>
      <c r="HQL196707" s="106"/>
      <c r="HQM196707" s="106"/>
      <c r="HQN196707" s="106"/>
      <c r="HQO196707" s="106"/>
      <c r="HQP196707" s="106"/>
      <c r="HQQ196707" s="106"/>
      <c r="HQR196707" s="106"/>
      <c r="HQS196707" s="106"/>
      <c r="HQT196707" s="106"/>
      <c r="HQU196707" s="106"/>
      <c r="HQV196707" s="106"/>
      <c r="HQW196707" s="106"/>
      <c r="HQX196707" s="106"/>
      <c r="HQY196707" s="106"/>
      <c r="HRE196707" s="106"/>
      <c r="HRF196707" s="106"/>
      <c r="HRG196707" s="106"/>
      <c r="HRH196707" s="106"/>
      <c r="HRI196707" s="106"/>
      <c r="IAB196707" s="106"/>
      <c r="IAC196707" s="106"/>
      <c r="IAD196707" s="106"/>
      <c r="IAE196707" s="106"/>
      <c r="IAF196707" s="106"/>
      <c r="IAG196707" s="106"/>
      <c r="IAH196707" s="106"/>
      <c r="IAI196707" s="106"/>
      <c r="IAJ196707" s="106"/>
      <c r="IAK196707" s="106"/>
      <c r="IAL196707" s="106"/>
      <c r="IAM196707" s="106"/>
      <c r="IAN196707" s="106"/>
      <c r="IAO196707" s="106"/>
      <c r="IAP196707" s="106"/>
      <c r="IAQ196707" s="106"/>
      <c r="IAR196707" s="106"/>
      <c r="IAS196707" s="106"/>
      <c r="IAT196707" s="106"/>
      <c r="IAU196707" s="106"/>
      <c r="IBA196707" s="106"/>
      <c r="IBB196707" s="106"/>
      <c r="IBC196707" s="106"/>
      <c r="IBD196707" s="106"/>
      <c r="IBE196707" s="106"/>
      <c r="IJX196707" s="106"/>
      <c r="IJY196707" s="106"/>
      <c r="IJZ196707" s="106"/>
      <c r="IKA196707" s="106"/>
      <c r="IKB196707" s="106"/>
      <c r="IKC196707" s="106"/>
      <c r="IKD196707" s="106"/>
      <c r="IKE196707" s="106"/>
      <c r="IKF196707" s="106"/>
      <c r="IKG196707" s="106"/>
      <c r="IKH196707" s="106"/>
      <c r="IKI196707" s="106"/>
      <c r="IKJ196707" s="106"/>
      <c r="IKK196707" s="106"/>
      <c r="IKL196707" s="106"/>
      <c r="IKM196707" s="106"/>
      <c r="IKN196707" s="106"/>
      <c r="IKO196707" s="106"/>
      <c r="IKP196707" s="106"/>
      <c r="IKQ196707" s="106"/>
      <c r="IKW196707" s="106"/>
      <c r="IKX196707" s="106"/>
      <c r="IKY196707" s="106"/>
      <c r="IKZ196707" s="106"/>
      <c r="ILA196707" s="106"/>
      <c r="ITT196707" s="106"/>
      <c r="ITU196707" s="106"/>
      <c r="ITV196707" s="106"/>
      <c r="ITW196707" s="106"/>
      <c r="ITX196707" s="106"/>
      <c r="ITY196707" s="106"/>
      <c r="ITZ196707" s="106"/>
      <c r="IUA196707" s="106"/>
      <c r="IUB196707" s="106"/>
      <c r="IUC196707" s="106"/>
      <c r="IUD196707" s="106"/>
      <c r="IUE196707" s="106"/>
      <c r="IUF196707" s="106"/>
      <c r="IUG196707" s="106"/>
      <c r="IUH196707" s="106"/>
      <c r="IUI196707" s="106"/>
      <c r="IUJ196707" s="106"/>
      <c r="IUK196707" s="106"/>
      <c r="IUL196707" s="106"/>
      <c r="IUM196707" s="106"/>
      <c r="IUS196707" s="106"/>
      <c r="IUT196707" s="106"/>
      <c r="IUU196707" s="106"/>
      <c r="IUV196707" s="106"/>
      <c r="IUW196707" s="106"/>
      <c r="JDP196707" s="106"/>
      <c r="JDQ196707" s="106"/>
      <c r="JDR196707" s="106"/>
      <c r="JDS196707" s="106"/>
      <c r="JDT196707" s="106"/>
      <c r="JDU196707" s="106"/>
      <c r="JDV196707" s="106"/>
      <c r="JDW196707" s="106"/>
      <c r="JDX196707" s="106"/>
      <c r="JDY196707" s="106"/>
      <c r="JDZ196707" s="106"/>
      <c r="JEA196707" s="106"/>
      <c r="JEB196707" s="106"/>
      <c r="JEC196707" s="106"/>
      <c r="JED196707" s="106"/>
      <c r="JEE196707" s="106"/>
      <c r="JEF196707" s="106"/>
      <c r="JEG196707" s="106"/>
      <c r="JEH196707" s="106"/>
      <c r="JEI196707" s="106"/>
      <c r="JEO196707" s="106"/>
      <c r="JEP196707" s="106"/>
      <c r="JEQ196707" s="106"/>
      <c r="JER196707" s="106"/>
      <c r="JES196707" s="106"/>
      <c r="JNL196707" s="106"/>
      <c r="JNM196707" s="106"/>
      <c r="JNN196707" s="106"/>
      <c r="JNO196707" s="106"/>
      <c r="JNP196707" s="106"/>
      <c r="JNQ196707" s="106"/>
      <c r="JNR196707" s="106"/>
      <c r="JNS196707" s="106"/>
      <c r="JNT196707" s="106"/>
      <c r="JNU196707" s="106"/>
      <c r="JNV196707" s="106"/>
      <c r="JNW196707" s="106"/>
      <c r="JNX196707" s="106"/>
      <c r="JNY196707" s="106"/>
      <c r="JNZ196707" s="106"/>
      <c r="JOA196707" s="106"/>
      <c r="JOB196707" s="106"/>
      <c r="JOC196707" s="106"/>
      <c r="JOD196707" s="106"/>
      <c r="JOE196707" s="106"/>
      <c r="JOK196707" s="106"/>
      <c r="JOL196707" s="106"/>
      <c r="JOM196707" s="106"/>
      <c r="JON196707" s="106"/>
      <c r="JOO196707" s="106"/>
      <c r="JXH196707" s="106"/>
      <c r="JXI196707" s="106"/>
      <c r="JXJ196707" s="106"/>
      <c r="JXK196707" s="106"/>
      <c r="JXL196707" s="106"/>
      <c r="JXM196707" s="106"/>
      <c r="JXN196707" s="106"/>
      <c r="JXO196707" s="106"/>
      <c r="JXP196707" s="106"/>
      <c r="JXQ196707" s="106"/>
      <c r="JXR196707" s="106"/>
      <c r="JXS196707" s="106"/>
      <c r="JXT196707" s="106"/>
      <c r="JXU196707" s="106"/>
      <c r="JXV196707" s="106"/>
      <c r="JXW196707" s="106"/>
      <c r="JXX196707" s="106"/>
      <c r="JXY196707" s="106"/>
      <c r="JXZ196707" s="106"/>
      <c r="JYA196707" s="106"/>
      <c r="JYG196707" s="106"/>
      <c r="JYH196707" s="106"/>
      <c r="JYI196707" s="106"/>
      <c r="JYJ196707" s="106"/>
      <c r="JYK196707" s="106"/>
      <c r="KHD196707" s="106"/>
      <c r="KHE196707" s="106"/>
      <c r="KHF196707" s="106"/>
      <c r="KHG196707" s="106"/>
      <c r="KHH196707" s="106"/>
      <c r="KHI196707" s="106"/>
      <c r="KHJ196707" s="106"/>
      <c r="KHK196707" s="106"/>
      <c r="KHL196707" s="106"/>
      <c r="KHM196707" s="106"/>
      <c r="KHN196707" s="106"/>
      <c r="KHO196707" s="106"/>
      <c r="KHP196707" s="106"/>
      <c r="KHQ196707" s="106"/>
      <c r="KHR196707" s="106"/>
      <c r="KHS196707" s="106"/>
      <c r="KHT196707" s="106"/>
      <c r="KHU196707" s="106"/>
      <c r="KHV196707" s="106"/>
      <c r="KHW196707" s="106"/>
      <c r="KIC196707" s="106"/>
      <c r="KID196707" s="106"/>
      <c r="KIE196707" s="106"/>
      <c r="KIF196707" s="106"/>
      <c r="KIG196707" s="106"/>
      <c r="KQZ196707" s="106"/>
      <c r="KRA196707" s="106"/>
      <c r="KRB196707" s="106"/>
      <c r="KRC196707" s="106"/>
      <c r="KRD196707" s="106"/>
      <c r="KRE196707" s="106"/>
      <c r="KRF196707" s="106"/>
      <c r="KRG196707" s="106"/>
      <c r="KRH196707" s="106"/>
      <c r="KRI196707" s="106"/>
      <c r="KRJ196707" s="106"/>
      <c r="KRK196707" s="106"/>
      <c r="KRL196707" s="106"/>
      <c r="KRM196707" s="106"/>
      <c r="KRN196707" s="106"/>
      <c r="KRO196707" s="106"/>
      <c r="KRP196707" s="106"/>
      <c r="KRQ196707" s="106"/>
      <c r="KRR196707" s="106"/>
      <c r="KRS196707" s="106"/>
      <c r="KRY196707" s="106"/>
      <c r="KRZ196707" s="106"/>
      <c r="KSA196707" s="106"/>
      <c r="KSB196707" s="106"/>
      <c r="KSC196707" s="106"/>
      <c r="LAV196707" s="106"/>
      <c r="LAW196707" s="106"/>
      <c r="LAX196707" s="106"/>
      <c r="LAY196707" s="106"/>
      <c r="LAZ196707" s="106"/>
      <c r="LBA196707" s="106"/>
      <c r="LBB196707" s="106"/>
      <c r="LBC196707" s="106"/>
      <c r="LBD196707" s="106"/>
      <c r="LBE196707" s="106"/>
      <c r="LBF196707" s="106"/>
      <c r="LBG196707" s="106"/>
      <c r="LBH196707" s="106"/>
      <c r="LBI196707" s="106"/>
      <c r="LBJ196707" s="106"/>
      <c r="LBK196707" s="106"/>
      <c r="LBL196707" s="106"/>
      <c r="LBM196707" s="106"/>
      <c r="LBN196707" s="106"/>
      <c r="LBO196707" s="106"/>
      <c r="LBU196707" s="106"/>
      <c r="LBV196707" s="106"/>
      <c r="LBW196707" s="106"/>
      <c r="LBX196707" s="106"/>
      <c r="LBY196707" s="106"/>
      <c r="LKR196707" s="106"/>
      <c r="LKS196707" s="106"/>
      <c r="LKT196707" s="106"/>
      <c r="LKU196707" s="106"/>
      <c r="LKV196707" s="106"/>
      <c r="LKW196707" s="106"/>
      <c r="LKX196707" s="106"/>
      <c r="LKY196707" s="106"/>
      <c r="LKZ196707" s="106"/>
      <c r="LLA196707" s="106"/>
      <c r="LLB196707" s="106"/>
      <c r="LLC196707" s="106"/>
      <c r="LLD196707" s="106"/>
      <c r="LLE196707" s="106"/>
      <c r="LLF196707" s="106"/>
      <c r="LLG196707" s="106"/>
      <c r="LLH196707" s="106"/>
      <c r="LLI196707" s="106"/>
      <c r="LLJ196707" s="106"/>
      <c r="LLK196707" s="106"/>
      <c r="LLQ196707" s="106"/>
      <c r="LLR196707" s="106"/>
      <c r="LLS196707" s="106"/>
      <c r="LLT196707" s="106"/>
      <c r="LLU196707" s="106"/>
      <c r="LUN196707" s="106"/>
      <c r="LUO196707" s="106"/>
      <c r="LUP196707" s="106"/>
      <c r="LUQ196707" s="106"/>
      <c r="LUR196707" s="106"/>
      <c r="LUS196707" s="106"/>
      <c r="LUT196707" s="106"/>
      <c r="LUU196707" s="106"/>
      <c r="LUV196707" s="106"/>
      <c r="LUW196707" s="106"/>
      <c r="LUX196707" s="106"/>
      <c r="LUY196707" s="106"/>
      <c r="LUZ196707" s="106"/>
      <c r="LVA196707" s="106"/>
      <c r="LVB196707" s="106"/>
      <c r="LVC196707" s="106"/>
      <c r="LVD196707" s="106"/>
      <c r="LVE196707" s="106"/>
      <c r="LVF196707" s="106"/>
      <c r="LVG196707" s="106"/>
      <c r="LVM196707" s="106"/>
      <c r="LVN196707" s="106"/>
      <c r="LVO196707" s="106"/>
      <c r="LVP196707" s="106"/>
      <c r="LVQ196707" s="106"/>
      <c r="MEJ196707" s="106"/>
      <c r="MEK196707" s="106"/>
      <c r="MEL196707" s="106"/>
      <c r="MEM196707" s="106"/>
      <c r="MEN196707" s="106"/>
      <c r="MEO196707" s="106"/>
      <c r="MEP196707" s="106"/>
      <c r="MEQ196707" s="106"/>
      <c r="MER196707" s="106"/>
      <c r="MES196707" s="106"/>
      <c r="MET196707" s="106"/>
      <c r="MEU196707" s="106"/>
      <c r="MEV196707" s="106"/>
      <c r="MEW196707" s="106"/>
      <c r="MEX196707" s="106"/>
      <c r="MEY196707" s="106"/>
      <c r="MEZ196707" s="106"/>
      <c r="MFA196707" s="106"/>
      <c r="MFB196707" s="106"/>
      <c r="MFC196707" s="106"/>
      <c r="MFI196707" s="106"/>
      <c r="MFJ196707" s="106"/>
      <c r="MFK196707" s="106"/>
      <c r="MFL196707" s="106"/>
      <c r="MFM196707" s="106"/>
      <c r="MOF196707" s="106"/>
      <c r="MOG196707" s="106"/>
      <c r="MOH196707" s="106"/>
      <c r="MOI196707" s="106"/>
      <c r="MOJ196707" s="106"/>
      <c r="MOK196707" s="106"/>
      <c r="MOL196707" s="106"/>
      <c r="MOM196707" s="106"/>
      <c r="MON196707" s="106"/>
      <c r="MOO196707" s="106"/>
      <c r="MOP196707" s="106"/>
      <c r="MOQ196707" s="106"/>
      <c r="MOR196707" s="106"/>
      <c r="MOS196707" s="106"/>
      <c r="MOT196707" s="106"/>
      <c r="MOU196707" s="106"/>
      <c r="MOV196707" s="106"/>
      <c r="MOW196707" s="106"/>
      <c r="MOX196707" s="106"/>
      <c r="MOY196707" s="106"/>
      <c r="MPE196707" s="106"/>
      <c r="MPF196707" s="106"/>
      <c r="MPG196707" s="106"/>
      <c r="MPH196707" s="106"/>
      <c r="MPI196707" s="106"/>
      <c r="MYB196707" s="106"/>
      <c r="MYC196707" s="106"/>
      <c r="MYD196707" s="106"/>
      <c r="MYE196707" s="106"/>
      <c r="MYF196707" s="106"/>
      <c r="MYG196707" s="106"/>
      <c r="MYH196707" s="106"/>
      <c r="MYI196707" s="106"/>
      <c r="MYJ196707" s="106"/>
      <c r="MYK196707" s="106"/>
      <c r="MYL196707" s="106"/>
      <c r="MYM196707" s="106"/>
      <c r="MYN196707" s="106"/>
      <c r="MYO196707" s="106"/>
      <c r="MYP196707" s="106"/>
      <c r="MYQ196707" s="106"/>
      <c r="MYR196707" s="106"/>
      <c r="MYS196707" s="106"/>
      <c r="MYT196707" s="106"/>
      <c r="MYU196707" s="106"/>
      <c r="MZA196707" s="106"/>
      <c r="MZB196707" s="106"/>
      <c r="MZC196707" s="106"/>
      <c r="MZD196707" s="106"/>
      <c r="MZE196707" s="106"/>
      <c r="NHX196707" s="106"/>
      <c r="NHY196707" s="106"/>
      <c r="NHZ196707" s="106"/>
      <c r="NIA196707" s="106"/>
      <c r="NIB196707" s="106"/>
      <c r="NIC196707" s="106"/>
      <c r="NID196707" s="106"/>
      <c r="NIE196707" s="106"/>
      <c r="NIF196707" s="106"/>
      <c r="NIG196707" s="106"/>
      <c r="NIH196707" s="106"/>
      <c r="NII196707" s="106"/>
      <c r="NIJ196707" s="106"/>
      <c r="NIK196707" s="106"/>
      <c r="NIL196707" s="106"/>
      <c r="NIM196707" s="106"/>
      <c r="NIN196707" s="106"/>
      <c r="NIO196707" s="106"/>
      <c r="NIP196707" s="106"/>
      <c r="NIQ196707" s="106"/>
      <c r="NIW196707" s="106"/>
      <c r="NIX196707" s="106"/>
      <c r="NIY196707" s="106"/>
      <c r="NIZ196707" s="106"/>
      <c r="NJA196707" s="106"/>
      <c r="NRT196707" s="106"/>
      <c r="NRU196707" s="106"/>
      <c r="NRV196707" s="106"/>
      <c r="NRW196707" s="106"/>
      <c r="NRX196707" s="106"/>
      <c r="NRY196707" s="106"/>
      <c r="NRZ196707" s="106"/>
      <c r="NSA196707" s="106"/>
      <c r="NSB196707" s="106"/>
      <c r="NSC196707" s="106"/>
      <c r="NSD196707" s="106"/>
      <c r="NSE196707" s="106"/>
      <c r="NSF196707" s="106"/>
      <c r="NSG196707" s="106"/>
      <c r="NSH196707" s="106"/>
      <c r="NSI196707" s="106"/>
      <c r="NSJ196707" s="106"/>
      <c r="NSK196707" s="106"/>
      <c r="NSL196707" s="106"/>
      <c r="NSM196707" s="106"/>
      <c r="NSS196707" s="106"/>
      <c r="NST196707" s="106"/>
      <c r="NSU196707" s="106"/>
      <c r="NSV196707" s="106"/>
      <c r="NSW196707" s="106"/>
      <c r="OBP196707" s="106"/>
      <c r="OBQ196707" s="106"/>
      <c r="OBR196707" s="106"/>
      <c r="OBS196707" s="106"/>
      <c r="OBT196707" s="106"/>
      <c r="OBU196707" s="106"/>
      <c r="OBV196707" s="106"/>
      <c r="OBW196707" s="106"/>
      <c r="OBX196707" s="106"/>
      <c r="OBY196707" s="106"/>
      <c r="OBZ196707" s="106"/>
      <c r="OCA196707" s="106"/>
      <c r="OCB196707" s="106"/>
      <c r="OCC196707" s="106"/>
      <c r="OCD196707" s="106"/>
      <c r="OCE196707" s="106"/>
      <c r="OCF196707" s="106"/>
      <c r="OCG196707" s="106"/>
      <c r="OCH196707" s="106"/>
      <c r="OCI196707" s="106"/>
      <c r="OCO196707" s="106"/>
      <c r="OCP196707" s="106"/>
      <c r="OCQ196707" s="106"/>
      <c r="OCR196707" s="106"/>
      <c r="OCS196707" s="106"/>
      <c r="OLL196707" s="106"/>
      <c r="OLM196707" s="106"/>
      <c r="OLN196707" s="106"/>
      <c r="OLO196707" s="106"/>
      <c r="OLP196707" s="106"/>
      <c r="OLQ196707" s="106"/>
      <c r="OLR196707" s="106"/>
      <c r="OLS196707" s="106"/>
      <c r="OLT196707" s="106"/>
      <c r="OLU196707" s="106"/>
      <c r="OLV196707" s="106"/>
      <c r="OLW196707" s="106"/>
      <c r="OLX196707" s="106"/>
      <c r="OLY196707" s="106"/>
      <c r="OLZ196707" s="106"/>
      <c r="OMA196707" s="106"/>
      <c r="OMB196707" s="106"/>
      <c r="OMC196707" s="106"/>
      <c r="OMD196707" s="106"/>
      <c r="OME196707" s="106"/>
      <c r="OMK196707" s="106"/>
      <c r="OML196707" s="106"/>
      <c r="OMM196707" s="106"/>
      <c r="OMN196707" s="106"/>
      <c r="OMO196707" s="106"/>
      <c r="OVH196707" s="106"/>
      <c r="OVI196707" s="106"/>
      <c r="OVJ196707" s="106"/>
      <c r="OVK196707" s="106"/>
      <c r="OVL196707" s="106"/>
      <c r="OVM196707" s="106"/>
      <c r="OVN196707" s="106"/>
      <c r="OVO196707" s="106"/>
      <c r="OVP196707" s="106"/>
      <c r="OVQ196707" s="106"/>
      <c r="OVR196707" s="106"/>
      <c r="OVS196707" s="106"/>
      <c r="OVT196707" s="106"/>
      <c r="OVU196707" s="106"/>
      <c r="OVV196707" s="106"/>
      <c r="OVW196707" s="106"/>
      <c r="OVX196707" s="106"/>
      <c r="OVY196707" s="106"/>
      <c r="OVZ196707" s="106"/>
      <c r="OWA196707" s="106"/>
      <c r="OWG196707" s="106"/>
      <c r="OWH196707" s="106"/>
      <c r="OWI196707" s="106"/>
      <c r="OWJ196707" s="106"/>
      <c r="OWK196707" s="106"/>
      <c r="PFD196707" s="106"/>
      <c r="PFE196707" s="106"/>
      <c r="PFF196707" s="106"/>
      <c r="PFG196707" s="106"/>
      <c r="PFH196707" s="106"/>
      <c r="PFI196707" s="106"/>
      <c r="PFJ196707" s="106"/>
      <c r="PFK196707" s="106"/>
      <c r="PFL196707" s="106"/>
      <c r="PFM196707" s="106"/>
      <c r="PFN196707" s="106"/>
      <c r="PFO196707" s="106"/>
      <c r="PFP196707" s="106"/>
      <c r="PFQ196707" s="106"/>
      <c r="PFR196707" s="106"/>
      <c r="PFS196707" s="106"/>
      <c r="PFT196707" s="106"/>
      <c r="PFU196707" s="106"/>
      <c r="PFV196707" s="106"/>
      <c r="PFW196707" s="106"/>
      <c r="PGC196707" s="106"/>
      <c r="PGD196707" s="106"/>
      <c r="PGE196707" s="106"/>
      <c r="PGF196707" s="106"/>
      <c r="PGG196707" s="106"/>
      <c r="POZ196707" s="106"/>
      <c r="PPA196707" s="106"/>
      <c r="PPB196707" s="106"/>
      <c r="PPC196707" s="106"/>
      <c r="PPD196707" s="106"/>
      <c r="PPE196707" s="106"/>
      <c r="PPF196707" s="106"/>
      <c r="PPG196707" s="106"/>
      <c r="PPH196707" s="106"/>
      <c r="PPI196707" s="106"/>
      <c r="PPJ196707" s="106"/>
      <c r="PPK196707" s="106"/>
      <c r="PPL196707" s="106"/>
      <c r="PPM196707" s="106"/>
      <c r="PPN196707" s="106"/>
      <c r="PPO196707" s="106"/>
      <c r="PPP196707" s="106"/>
      <c r="PPQ196707" s="106"/>
      <c r="PPR196707" s="106"/>
      <c r="PPS196707" s="106"/>
      <c r="PPY196707" s="106"/>
      <c r="PPZ196707" s="106"/>
      <c r="PQA196707" s="106"/>
      <c r="PQB196707" s="106"/>
      <c r="PQC196707" s="106"/>
      <c r="PYV196707" s="106"/>
      <c r="PYW196707" s="106"/>
      <c r="PYX196707" s="106"/>
      <c r="PYY196707" s="106"/>
      <c r="PYZ196707" s="106"/>
      <c r="PZA196707" s="106"/>
      <c r="PZB196707" s="106"/>
      <c r="PZC196707" s="106"/>
      <c r="PZD196707" s="106"/>
      <c r="PZE196707" s="106"/>
      <c r="PZF196707" s="106"/>
      <c r="PZG196707" s="106"/>
      <c r="PZH196707" s="106"/>
      <c r="PZI196707" s="106"/>
      <c r="PZJ196707" s="106"/>
      <c r="PZK196707" s="106"/>
      <c r="PZL196707" s="106"/>
      <c r="PZM196707" s="106"/>
      <c r="PZN196707" s="106"/>
      <c r="PZO196707" s="106"/>
      <c r="PZU196707" s="106"/>
      <c r="PZV196707" s="106"/>
      <c r="PZW196707" s="106"/>
      <c r="PZX196707" s="106"/>
      <c r="PZY196707" s="106"/>
      <c r="QIR196707" s="106"/>
      <c r="QIS196707" s="106"/>
      <c r="QIT196707" s="106"/>
      <c r="QIU196707" s="106"/>
      <c r="QIV196707" s="106"/>
      <c r="QIW196707" s="106"/>
      <c r="QIX196707" s="106"/>
      <c r="QIY196707" s="106"/>
      <c r="QIZ196707" s="106"/>
      <c r="QJA196707" s="106"/>
      <c r="QJB196707" s="106"/>
      <c r="QJC196707" s="106"/>
      <c r="QJD196707" s="106"/>
      <c r="QJE196707" s="106"/>
      <c r="QJF196707" s="106"/>
      <c r="QJG196707" s="106"/>
      <c r="QJH196707" s="106"/>
      <c r="QJI196707" s="106"/>
      <c r="QJJ196707" s="106"/>
      <c r="QJK196707" s="106"/>
      <c r="QJQ196707" s="106"/>
      <c r="QJR196707" s="106"/>
      <c r="QJS196707" s="106"/>
      <c r="QJT196707" s="106"/>
      <c r="QJU196707" s="106"/>
      <c r="QSN196707" s="106"/>
      <c r="QSO196707" s="106"/>
      <c r="QSP196707" s="106"/>
      <c r="QSQ196707" s="106"/>
      <c r="QSR196707" s="106"/>
      <c r="QSS196707" s="106"/>
      <c r="QST196707" s="106"/>
      <c r="QSU196707" s="106"/>
      <c r="QSV196707" s="106"/>
      <c r="QSW196707" s="106"/>
      <c r="QSX196707" s="106"/>
      <c r="QSY196707" s="106"/>
      <c r="QSZ196707" s="106"/>
      <c r="QTA196707" s="106"/>
      <c r="QTB196707" s="106"/>
      <c r="QTC196707" s="106"/>
      <c r="QTD196707" s="106"/>
      <c r="QTE196707" s="106"/>
      <c r="QTF196707" s="106"/>
      <c r="QTG196707" s="106"/>
      <c r="QTM196707" s="106"/>
      <c r="QTN196707" s="106"/>
      <c r="QTO196707" s="106"/>
      <c r="QTP196707" s="106"/>
      <c r="QTQ196707" s="106"/>
      <c r="RCJ196707" s="106"/>
      <c r="RCK196707" s="106"/>
      <c r="RCL196707" s="106"/>
      <c r="RCM196707" s="106"/>
      <c r="RCN196707" s="106"/>
      <c r="RCO196707" s="106"/>
      <c r="RCP196707" s="106"/>
      <c r="RCQ196707" s="106"/>
      <c r="RCR196707" s="106"/>
      <c r="RCS196707" s="106"/>
      <c r="RCT196707" s="106"/>
      <c r="RCU196707" s="106"/>
      <c r="RCV196707" s="106"/>
      <c r="RCW196707" s="106"/>
      <c r="RCX196707" s="106"/>
      <c r="RCY196707" s="106"/>
      <c r="RCZ196707" s="106"/>
      <c r="RDA196707" s="106"/>
      <c r="RDB196707" s="106"/>
      <c r="RDC196707" s="106"/>
      <c r="RDI196707" s="106"/>
      <c r="RDJ196707" s="106"/>
      <c r="RDK196707" s="106"/>
      <c r="RDL196707" s="106"/>
      <c r="RDM196707" s="106"/>
      <c r="RMF196707" s="106"/>
      <c r="RMG196707" s="106"/>
      <c r="RMH196707" s="106"/>
      <c r="RMI196707" s="106"/>
      <c r="RMJ196707" s="106"/>
      <c r="RMK196707" s="106"/>
      <c r="RML196707" s="106"/>
      <c r="RMM196707" s="106"/>
      <c r="RMN196707" s="106"/>
      <c r="RMO196707" s="106"/>
      <c r="RMP196707" s="106"/>
      <c r="RMQ196707" s="106"/>
      <c r="RMR196707" s="106"/>
      <c r="RMS196707" s="106"/>
      <c r="RMT196707" s="106"/>
      <c r="RMU196707" s="106"/>
      <c r="RMV196707" s="106"/>
      <c r="RMW196707" s="106"/>
      <c r="RMX196707" s="106"/>
      <c r="RMY196707" s="106"/>
      <c r="RNE196707" s="106"/>
      <c r="RNF196707" s="106"/>
      <c r="RNG196707" s="106"/>
      <c r="RNH196707" s="106"/>
      <c r="RNI196707" s="106"/>
      <c r="RWB196707" s="106"/>
      <c r="RWC196707" s="106"/>
      <c r="RWD196707" s="106"/>
      <c r="RWE196707" s="106"/>
      <c r="RWF196707" s="106"/>
      <c r="RWG196707" s="106"/>
      <c r="RWH196707" s="106"/>
      <c r="RWI196707" s="106"/>
      <c r="RWJ196707" s="106"/>
      <c r="RWK196707" s="106"/>
      <c r="RWL196707" s="106"/>
      <c r="RWM196707" s="106"/>
      <c r="RWN196707" s="106"/>
      <c r="RWO196707" s="106"/>
      <c r="RWP196707" s="106"/>
      <c r="RWQ196707" s="106"/>
      <c r="RWR196707" s="106"/>
      <c r="RWS196707" s="106"/>
      <c r="RWT196707" s="106"/>
      <c r="RWU196707" s="106"/>
      <c r="RXA196707" s="106"/>
      <c r="RXB196707" s="106"/>
      <c r="RXC196707" s="106"/>
      <c r="RXD196707" s="106"/>
      <c r="RXE196707" s="106"/>
      <c r="SFX196707" s="106"/>
      <c r="SFY196707" s="106"/>
      <c r="SFZ196707" s="106"/>
      <c r="SGA196707" s="106"/>
      <c r="SGB196707" s="106"/>
      <c r="SGC196707" s="106"/>
      <c r="SGD196707" s="106"/>
      <c r="SGE196707" s="106"/>
      <c r="SGF196707" s="106"/>
      <c r="SGG196707" s="106"/>
      <c r="SGH196707" s="106"/>
      <c r="SGI196707" s="106"/>
      <c r="SGJ196707" s="106"/>
      <c r="SGK196707" s="106"/>
      <c r="SGL196707" s="106"/>
      <c r="SGM196707" s="106"/>
      <c r="SGN196707" s="106"/>
      <c r="SGO196707" s="106"/>
      <c r="SGP196707" s="106"/>
      <c r="SGQ196707" s="106"/>
      <c r="SGW196707" s="106"/>
      <c r="SGX196707" s="106"/>
      <c r="SGY196707" s="106"/>
      <c r="SGZ196707" s="106"/>
      <c r="SHA196707" s="106"/>
      <c r="SPT196707" s="106"/>
      <c r="SPU196707" s="106"/>
      <c r="SPV196707" s="106"/>
      <c r="SPW196707" s="106"/>
      <c r="SPX196707" s="106"/>
      <c r="SPY196707" s="106"/>
      <c r="SPZ196707" s="106"/>
      <c r="SQA196707" s="106"/>
      <c r="SQB196707" s="106"/>
      <c r="SQC196707" s="106"/>
      <c r="SQD196707" s="106"/>
      <c r="SQE196707" s="106"/>
      <c r="SQF196707" s="106"/>
      <c r="SQG196707" s="106"/>
      <c r="SQH196707" s="106"/>
      <c r="SQI196707" s="106"/>
      <c r="SQJ196707" s="106"/>
      <c r="SQK196707" s="106"/>
      <c r="SQL196707" s="106"/>
      <c r="SQM196707" s="106"/>
      <c r="SQS196707" s="106"/>
      <c r="SQT196707" s="106"/>
      <c r="SQU196707" s="106"/>
      <c r="SQV196707" s="106"/>
      <c r="SQW196707" s="106"/>
      <c r="SZP196707" s="106"/>
      <c r="SZQ196707" s="106"/>
      <c r="SZR196707" s="106"/>
      <c r="SZS196707" s="106"/>
      <c r="SZT196707" s="106"/>
      <c r="SZU196707" s="106"/>
      <c r="SZV196707" s="106"/>
      <c r="SZW196707" s="106"/>
      <c r="SZX196707" s="106"/>
      <c r="SZY196707" s="106"/>
      <c r="SZZ196707" s="106"/>
      <c r="TAA196707" s="106"/>
      <c r="TAB196707" s="106"/>
      <c r="TAC196707" s="106"/>
      <c r="TAD196707" s="106"/>
      <c r="TAE196707" s="106"/>
      <c r="TAF196707" s="106"/>
      <c r="TAG196707" s="106"/>
      <c r="TAH196707" s="106"/>
      <c r="TAI196707" s="106"/>
      <c r="TAO196707" s="106"/>
      <c r="TAP196707" s="106"/>
      <c r="TAQ196707" s="106"/>
      <c r="TAR196707" s="106"/>
      <c r="TAS196707" s="106"/>
      <c r="TJL196707" s="106"/>
      <c r="TJM196707" s="106"/>
      <c r="TJN196707" s="106"/>
      <c r="TJO196707" s="106"/>
      <c r="TJP196707" s="106"/>
      <c r="TJQ196707" s="106"/>
      <c r="TJR196707" s="106"/>
      <c r="TJS196707" s="106"/>
      <c r="TJT196707" s="106"/>
      <c r="TJU196707" s="106"/>
      <c r="TJV196707" s="106"/>
      <c r="TJW196707" s="106"/>
      <c r="TJX196707" s="106"/>
      <c r="TJY196707" s="106"/>
      <c r="TJZ196707" s="106"/>
      <c r="TKA196707" s="106"/>
      <c r="TKB196707" s="106"/>
      <c r="TKC196707" s="106"/>
      <c r="TKD196707" s="106"/>
      <c r="TKE196707" s="106"/>
      <c r="TKK196707" s="106"/>
      <c r="TKL196707" s="106"/>
      <c r="TKM196707" s="106"/>
      <c r="TKN196707" s="106"/>
      <c r="TKO196707" s="106"/>
      <c r="TTH196707" s="106"/>
      <c r="TTI196707" s="106"/>
      <c r="TTJ196707" s="106"/>
      <c r="TTK196707" s="106"/>
      <c r="TTL196707" s="106"/>
      <c r="TTM196707" s="106"/>
      <c r="TTN196707" s="106"/>
      <c r="TTO196707" s="106"/>
      <c r="TTP196707" s="106"/>
      <c r="TTQ196707" s="106"/>
      <c r="TTR196707" s="106"/>
      <c r="TTS196707" s="106"/>
      <c r="TTT196707" s="106"/>
      <c r="TTU196707" s="106"/>
      <c r="TTV196707" s="106"/>
      <c r="TTW196707" s="106"/>
      <c r="TTX196707" s="106"/>
      <c r="TTY196707" s="106"/>
      <c r="TTZ196707" s="106"/>
      <c r="TUA196707" s="106"/>
      <c r="TUG196707" s="106"/>
      <c r="TUH196707" s="106"/>
      <c r="TUI196707" s="106"/>
      <c r="TUJ196707" s="106"/>
      <c r="TUK196707" s="106"/>
      <c r="UDD196707" s="106"/>
      <c r="UDE196707" s="106"/>
      <c r="UDF196707" s="106"/>
      <c r="UDG196707" s="106"/>
      <c r="UDH196707" s="106"/>
      <c r="UDI196707" s="106"/>
      <c r="UDJ196707" s="106"/>
      <c r="UDK196707" s="106"/>
      <c r="UDL196707" s="106"/>
      <c r="UDM196707" s="106"/>
      <c r="UDN196707" s="106"/>
      <c r="UDO196707" s="106"/>
      <c r="UDP196707" s="106"/>
      <c r="UDQ196707" s="106"/>
      <c r="UDR196707" s="106"/>
      <c r="UDS196707" s="106"/>
      <c r="UDT196707" s="106"/>
      <c r="UDU196707" s="106"/>
      <c r="UDV196707" s="106"/>
      <c r="UDW196707" s="106"/>
      <c r="UEC196707" s="106"/>
      <c r="UED196707" s="106"/>
      <c r="UEE196707" s="106"/>
      <c r="UEF196707" s="106"/>
      <c r="UEG196707" s="106"/>
      <c r="UMZ196707" s="106"/>
      <c r="UNA196707" s="106"/>
      <c r="UNB196707" s="106"/>
      <c r="UNC196707" s="106"/>
      <c r="UND196707" s="106"/>
      <c r="UNE196707" s="106"/>
      <c r="UNF196707" s="106"/>
      <c r="UNG196707" s="106"/>
      <c r="UNH196707" s="106"/>
      <c r="UNI196707" s="106"/>
      <c r="UNJ196707" s="106"/>
      <c r="UNK196707" s="106"/>
      <c r="UNL196707" s="106"/>
      <c r="UNM196707" s="106"/>
      <c r="UNN196707" s="106"/>
      <c r="UNO196707" s="106"/>
      <c r="UNP196707" s="106"/>
      <c r="UNQ196707" s="106"/>
      <c r="UNR196707" s="106"/>
      <c r="UNS196707" s="106"/>
      <c r="UNY196707" s="106"/>
      <c r="UNZ196707" s="106"/>
      <c r="UOA196707" s="106"/>
      <c r="UOB196707" s="106"/>
      <c r="UOC196707" s="106"/>
      <c r="UWV196707" s="106"/>
      <c r="UWW196707" s="106"/>
      <c r="UWX196707" s="106"/>
      <c r="UWY196707" s="106"/>
      <c r="UWZ196707" s="106"/>
      <c r="UXA196707" s="106"/>
      <c r="UXB196707" s="106"/>
      <c r="UXC196707" s="106"/>
      <c r="UXD196707" s="106"/>
      <c r="UXE196707" s="106"/>
      <c r="UXF196707" s="106"/>
      <c r="UXG196707" s="106"/>
      <c r="UXH196707" s="106"/>
      <c r="UXI196707" s="106"/>
      <c r="UXJ196707" s="106"/>
      <c r="UXK196707" s="106"/>
      <c r="UXL196707" s="106"/>
      <c r="UXM196707" s="106"/>
      <c r="UXN196707" s="106"/>
      <c r="UXO196707" s="106"/>
      <c r="UXU196707" s="106"/>
      <c r="UXV196707" s="106"/>
      <c r="UXW196707" s="106"/>
      <c r="UXX196707" s="106"/>
      <c r="UXY196707" s="106"/>
      <c r="VGR196707" s="106"/>
      <c r="VGS196707" s="106"/>
      <c r="VGT196707" s="106"/>
      <c r="VGU196707" s="106"/>
      <c r="VGV196707" s="106"/>
      <c r="VGW196707" s="106"/>
      <c r="VGX196707" s="106"/>
      <c r="VGY196707" s="106"/>
      <c r="VGZ196707" s="106"/>
      <c r="VHA196707" s="106"/>
      <c r="VHB196707" s="106"/>
      <c r="VHC196707" s="106"/>
      <c r="VHD196707" s="106"/>
      <c r="VHE196707" s="106"/>
      <c r="VHF196707" s="106"/>
      <c r="VHG196707" s="106"/>
      <c r="VHH196707" s="106"/>
      <c r="VHI196707" s="106"/>
      <c r="VHJ196707" s="106"/>
      <c r="VHK196707" s="106"/>
      <c r="VHQ196707" s="106"/>
      <c r="VHR196707" s="106"/>
      <c r="VHS196707" s="106"/>
      <c r="VHT196707" s="106"/>
      <c r="VHU196707" s="106"/>
      <c r="VQN196707" s="106"/>
      <c r="VQO196707" s="106"/>
      <c r="VQP196707" s="106"/>
      <c r="VQQ196707" s="106"/>
      <c r="VQR196707" s="106"/>
      <c r="VQS196707" s="106"/>
      <c r="VQT196707" s="106"/>
      <c r="VQU196707" s="106"/>
      <c r="VQV196707" s="106"/>
      <c r="VQW196707" s="106"/>
      <c r="VQX196707" s="106"/>
      <c r="VQY196707" s="106"/>
      <c r="VQZ196707" s="106"/>
      <c r="VRA196707" s="106"/>
      <c r="VRB196707" s="106"/>
      <c r="VRC196707" s="106"/>
      <c r="VRD196707" s="106"/>
      <c r="VRE196707" s="106"/>
      <c r="VRF196707" s="106"/>
      <c r="VRG196707" s="106"/>
      <c r="VRM196707" s="106"/>
      <c r="VRN196707" s="106"/>
      <c r="VRO196707" s="106"/>
      <c r="VRP196707" s="106"/>
      <c r="VRQ196707" s="106"/>
      <c r="WAJ196707" s="106"/>
      <c r="WAK196707" s="106"/>
      <c r="WAL196707" s="106"/>
      <c r="WAM196707" s="106"/>
      <c r="WAN196707" s="106"/>
      <c r="WAO196707" s="106"/>
      <c r="WAP196707" s="106"/>
      <c r="WAQ196707" s="106"/>
      <c r="WAR196707" s="106"/>
      <c r="WAS196707" s="106"/>
      <c r="WAT196707" s="106"/>
      <c r="WAU196707" s="106"/>
      <c r="WAV196707" s="106"/>
      <c r="WAW196707" s="106"/>
      <c r="WAX196707" s="106"/>
      <c r="WAY196707" s="106"/>
      <c r="WAZ196707" s="106"/>
      <c r="WBA196707" s="106"/>
      <c r="WBB196707" s="106"/>
      <c r="WBC196707" s="106"/>
      <c r="WBI196707" s="106"/>
      <c r="WBJ196707" s="106"/>
      <c r="WBK196707" s="106"/>
      <c r="WBL196707" s="106"/>
      <c r="WBM196707" s="106"/>
      <c r="WKF196707" s="106"/>
      <c r="WKG196707" s="106"/>
      <c r="WKH196707" s="106"/>
      <c r="WKI196707" s="106"/>
      <c r="WKJ196707" s="106"/>
      <c r="WKK196707" s="106"/>
      <c r="WKL196707" s="106"/>
      <c r="WKM196707" s="106"/>
      <c r="WKN196707" s="106"/>
      <c r="WKO196707" s="106"/>
      <c r="WKP196707" s="106"/>
      <c r="WKQ196707" s="106"/>
      <c r="WKR196707" s="106"/>
      <c r="WKS196707" s="106"/>
      <c r="WKT196707" s="106"/>
      <c r="WKU196707" s="106"/>
      <c r="WKV196707" s="106"/>
      <c r="WKW196707" s="106"/>
      <c r="WKX196707" s="106"/>
      <c r="WKY196707" s="106"/>
      <c r="WLE196707" s="106"/>
      <c r="WLF196707" s="106"/>
      <c r="WLG196707" s="106"/>
      <c r="WLH196707" s="106"/>
      <c r="WLI196707" s="106"/>
      <c r="WUB196707" s="106"/>
      <c r="WUC196707" s="106"/>
      <c r="WUD196707" s="106"/>
      <c r="WUE196707" s="106"/>
      <c r="WUF196707" s="106"/>
      <c r="WUG196707" s="106"/>
      <c r="WUH196707" s="106"/>
      <c r="WUI196707" s="106"/>
      <c r="WUJ196707" s="106"/>
      <c r="WUK196707" s="106"/>
      <c r="WUL196707" s="106"/>
      <c r="WUM196707" s="106"/>
      <c r="WUN196707" s="106"/>
      <c r="WUO196707" s="106"/>
      <c r="WUP196707" s="106"/>
      <c r="WUQ196707" s="106"/>
      <c r="WUR196707" s="106"/>
      <c r="WUS196707" s="106"/>
      <c r="WUT196707" s="106"/>
      <c r="WUU196707" s="106"/>
      <c r="WVA196707" s="106"/>
      <c r="WVB196707" s="106"/>
      <c r="WVC196707" s="106"/>
      <c r="WVD196707" s="106"/>
      <c r="WVE196707" s="106"/>
    </row>
    <row r="196708" spans="480:1021 1248:2045 2272:3069 3296:4093 4320:5117 5344:6141 6368:7165 7392:8189 8416:9213 9440:10237 10464:11261 11488:12285 12512:13309 13536:14333 14560:15357 15584:16125" hidden="1" x14ac:dyDescent="0.15">
      <c r="RL196708" s="106"/>
      <c r="RM196708" s="106"/>
      <c r="RN196708" s="106"/>
      <c r="RO196708" s="106"/>
      <c r="RP196708" s="106"/>
      <c r="RQ196708" s="106"/>
      <c r="RR196708" s="106"/>
      <c r="RS196708" s="106"/>
      <c r="RT196708" s="106"/>
      <c r="RU196708" s="106"/>
      <c r="RV196708" s="106"/>
      <c r="RW196708" s="106"/>
      <c r="RX196708" s="106"/>
      <c r="RY196708" s="106"/>
      <c r="RZ196708" s="106"/>
      <c r="SA196708" s="106"/>
      <c r="SB196708" s="106"/>
      <c r="SC196708" s="106"/>
      <c r="SD196708" s="106"/>
      <c r="SE196708" s="106"/>
      <c r="SK196708" s="106"/>
      <c r="SL196708" s="106"/>
      <c r="SM196708" s="106"/>
      <c r="SN196708" s="106"/>
      <c r="SO196708" s="106"/>
      <c r="ABH196708" s="106"/>
      <c r="ABI196708" s="106"/>
      <c r="ABJ196708" s="106"/>
      <c r="ABK196708" s="106"/>
      <c r="ABL196708" s="106"/>
      <c r="ABM196708" s="106"/>
      <c r="ABN196708" s="106"/>
      <c r="ABO196708" s="106"/>
      <c r="ABP196708" s="106"/>
      <c r="ABQ196708" s="106"/>
      <c r="ABR196708" s="106"/>
      <c r="ABS196708" s="106"/>
      <c r="ABT196708" s="106"/>
      <c r="ABU196708" s="106"/>
      <c r="ABV196708" s="106"/>
      <c r="ABW196708" s="106"/>
      <c r="ABX196708" s="106"/>
      <c r="ABY196708" s="106"/>
      <c r="ABZ196708" s="106"/>
      <c r="ACA196708" s="106"/>
      <c r="ACG196708" s="106"/>
      <c r="ACH196708" s="106"/>
      <c r="ACI196708" s="106"/>
      <c r="ACJ196708" s="106"/>
      <c r="ACK196708" s="106"/>
      <c r="ALD196708" s="106"/>
      <c r="ALE196708" s="106"/>
      <c r="ALF196708" s="106"/>
      <c r="ALG196708" s="106"/>
      <c r="ALH196708" s="106"/>
      <c r="ALI196708" s="106"/>
      <c r="ALJ196708" s="106"/>
      <c r="ALK196708" s="106"/>
      <c r="ALL196708" s="106"/>
      <c r="ALM196708" s="106"/>
      <c r="ALN196708" s="106"/>
      <c r="ALO196708" s="106"/>
      <c r="ALP196708" s="106"/>
      <c r="ALQ196708" s="106"/>
      <c r="ALR196708" s="106"/>
      <c r="ALS196708" s="106"/>
      <c r="ALT196708" s="106"/>
      <c r="ALU196708" s="106"/>
      <c r="ALV196708" s="106"/>
      <c r="ALW196708" s="106"/>
      <c r="AMC196708" s="106"/>
      <c r="AMD196708" s="106"/>
      <c r="AME196708" s="106"/>
      <c r="AMF196708" s="106"/>
      <c r="AMG196708" s="106"/>
      <c r="AUZ196708" s="106"/>
      <c r="AVA196708" s="106"/>
      <c r="AVB196708" s="106"/>
      <c r="AVC196708" s="106"/>
      <c r="AVD196708" s="106"/>
      <c r="AVE196708" s="106"/>
      <c r="AVF196708" s="106"/>
      <c r="AVG196708" s="106"/>
      <c r="AVH196708" s="106"/>
      <c r="AVI196708" s="106"/>
      <c r="AVJ196708" s="106"/>
      <c r="AVK196708" s="106"/>
      <c r="AVL196708" s="106"/>
      <c r="AVM196708" s="106"/>
      <c r="AVN196708" s="106"/>
      <c r="AVO196708" s="106"/>
      <c r="AVP196708" s="106"/>
      <c r="AVQ196708" s="106"/>
      <c r="AVR196708" s="106"/>
      <c r="AVS196708" s="106"/>
      <c r="AVY196708" s="106"/>
      <c r="AVZ196708" s="106"/>
      <c r="AWA196708" s="106"/>
      <c r="AWB196708" s="106"/>
      <c r="AWC196708" s="106"/>
      <c r="BEV196708" s="106"/>
      <c r="BEW196708" s="106"/>
      <c r="BEX196708" s="106"/>
      <c r="BEY196708" s="106"/>
      <c r="BEZ196708" s="106"/>
      <c r="BFA196708" s="106"/>
      <c r="BFB196708" s="106"/>
      <c r="BFC196708" s="106"/>
      <c r="BFD196708" s="106"/>
      <c r="BFE196708" s="106"/>
      <c r="BFF196708" s="106"/>
      <c r="BFG196708" s="106"/>
      <c r="BFH196708" s="106"/>
      <c r="BFI196708" s="106"/>
      <c r="BFJ196708" s="106"/>
      <c r="BFK196708" s="106"/>
      <c r="BFL196708" s="106"/>
      <c r="BFM196708" s="106"/>
      <c r="BFN196708" s="106"/>
      <c r="BFO196708" s="106"/>
      <c r="BFU196708" s="106"/>
      <c r="BFV196708" s="106"/>
      <c r="BFW196708" s="106"/>
      <c r="BFX196708" s="106"/>
      <c r="BFY196708" s="106"/>
      <c r="BOR196708" s="106"/>
      <c r="BOS196708" s="106"/>
      <c r="BOT196708" s="106"/>
      <c r="BOU196708" s="106"/>
      <c r="BOV196708" s="106"/>
      <c r="BOW196708" s="106"/>
      <c r="BOX196708" s="106"/>
      <c r="BOY196708" s="106"/>
      <c r="BOZ196708" s="106"/>
      <c r="BPA196708" s="106"/>
      <c r="BPB196708" s="106"/>
      <c r="BPC196708" s="106"/>
      <c r="BPD196708" s="106"/>
      <c r="BPE196708" s="106"/>
      <c r="BPF196708" s="106"/>
      <c r="BPG196708" s="106"/>
      <c r="BPH196708" s="106"/>
      <c r="BPI196708" s="106"/>
      <c r="BPJ196708" s="106"/>
      <c r="BPK196708" s="106"/>
      <c r="BPQ196708" s="106"/>
      <c r="BPR196708" s="106"/>
      <c r="BPS196708" s="106"/>
      <c r="BPT196708" s="106"/>
      <c r="BPU196708" s="106"/>
      <c r="BYN196708" s="106"/>
      <c r="BYO196708" s="106"/>
      <c r="BYP196708" s="106"/>
      <c r="BYQ196708" s="106"/>
      <c r="BYR196708" s="106"/>
      <c r="BYS196708" s="106"/>
      <c r="BYT196708" s="106"/>
      <c r="BYU196708" s="106"/>
      <c r="BYV196708" s="106"/>
      <c r="BYW196708" s="106"/>
      <c r="BYX196708" s="106"/>
      <c r="BYY196708" s="106"/>
      <c r="BYZ196708" s="106"/>
      <c r="BZA196708" s="106"/>
      <c r="BZB196708" s="106"/>
      <c r="BZC196708" s="106"/>
      <c r="BZD196708" s="106"/>
      <c r="BZE196708" s="106"/>
      <c r="BZF196708" s="106"/>
      <c r="BZG196708" s="106"/>
      <c r="BZM196708" s="106"/>
      <c r="BZN196708" s="106"/>
      <c r="BZO196708" s="106"/>
      <c r="BZP196708" s="106"/>
      <c r="BZQ196708" s="106"/>
      <c r="CIJ196708" s="106"/>
      <c r="CIK196708" s="106"/>
      <c r="CIL196708" s="106"/>
      <c r="CIM196708" s="106"/>
      <c r="CIN196708" s="106"/>
      <c r="CIO196708" s="106"/>
      <c r="CIP196708" s="106"/>
      <c r="CIQ196708" s="106"/>
      <c r="CIR196708" s="106"/>
      <c r="CIS196708" s="106"/>
      <c r="CIT196708" s="106"/>
      <c r="CIU196708" s="106"/>
      <c r="CIV196708" s="106"/>
      <c r="CIW196708" s="106"/>
      <c r="CIX196708" s="106"/>
      <c r="CIY196708" s="106"/>
      <c r="CIZ196708" s="106"/>
      <c r="CJA196708" s="106"/>
      <c r="CJB196708" s="106"/>
      <c r="CJC196708" s="106"/>
      <c r="CJI196708" s="106"/>
      <c r="CJJ196708" s="106"/>
      <c r="CJK196708" s="106"/>
      <c r="CJL196708" s="106"/>
      <c r="CJM196708" s="106"/>
      <c r="CSF196708" s="106"/>
      <c r="CSG196708" s="106"/>
      <c r="CSH196708" s="106"/>
      <c r="CSI196708" s="106"/>
      <c r="CSJ196708" s="106"/>
      <c r="CSK196708" s="106"/>
      <c r="CSL196708" s="106"/>
      <c r="CSM196708" s="106"/>
      <c r="CSN196708" s="106"/>
      <c r="CSO196708" s="106"/>
      <c r="CSP196708" s="106"/>
      <c r="CSQ196708" s="106"/>
      <c r="CSR196708" s="106"/>
      <c r="CSS196708" s="106"/>
      <c r="CST196708" s="106"/>
      <c r="CSU196708" s="106"/>
      <c r="CSV196708" s="106"/>
      <c r="CSW196708" s="106"/>
      <c r="CSX196708" s="106"/>
      <c r="CSY196708" s="106"/>
      <c r="CTE196708" s="106"/>
      <c r="CTF196708" s="106"/>
      <c r="CTG196708" s="106"/>
      <c r="CTH196708" s="106"/>
      <c r="CTI196708" s="106"/>
      <c r="DCB196708" s="106"/>
      <c r="DCC196708" s="106"/>
      <c r="DCD196708" s="106"/>
      <c r="DCE196708" s="106"/>
      <c r="DCF196708" s="106"/>
      <c r="DCG196708" s="106"/>
      <c r="DCH196708" s="106"/>
      <c r="DCI196708" s="106"/>
      <c r="DCJ196708" s="106"/>
      <c r="DCK196708" s="106"/>
      <c r="DCL196708" s="106"/>
      <c r="DCM196708" s="106"/>
      <c r="DCN196708" s="106"/>
      <c r="DCO196708" s="106"/>
      <c r="DCP196708" s="106"/>
      <c r="DCQ196708" s="106"/>
      <c r="DCR196708" s="106"/>
      <c r="DCS196708" s="106"/>
      <c r="DCT196708" s="106"/>
      <c r="DCU196708" s="106"/>
      <c r="DDA196708" s="106"/>
      <c r="DDB196708" s="106"/>
      <c r="DDC196708" s="106"/>
      <c r="DDD196708" s="106"/>
      <c r="DDE196708" s="106"/>
      <c r="DLX196708" s="106"/>
      <c r="DLY196708" s="106"/>
      <c r="DLZ196708" s="106"/>
      <c r="DMA196708" s="106"/>
      <c r="DMB196708" s="106"/>
      <c r="DMC196708" s="106"/>
      <c r="DMD196708" s="106"/>
      <c r="DME196708" s="106"/>
      <c r="DMF196708" s="106"/>
      <c r="DMG196708" s="106"/>
      <c r="DMH196708" s="106"/>
      <c r="DMI196708" s="106"/>
      <c r="DMJ196708" s="106"/>
      <c r="DMK196708" s="106"/>
      <c r="DML196708" s="106"/>
      <c r="DMM196708" s="106"/>
      <c r="DMN196708" s="106"/>
      <c r="DMO196708" s="106"/>
      <c r="DMP196708" s="106"/>
      <c r="DMQ196708" s="106"/>
      <c r="DMW196708" s="106"/>
      <c r="DMX196708" s="106"/>
      <c r="DMY196708" s="106"/>
      <c r="DMZ196708" s="106"/>
      <c r="DNA196708" s="106"/>
      <c r="DVT196708" s="106"/>
      <c r="DVU196708" s="106"/>
      <c r="DVV196708" s="106"/>
      <c r="DVW196708" s="106"/>
      <c r="DVX196708" s="106"/>
      <c r="DVY196708" s="106"/>
      <c r="DVZ196708" s="106"/>
      <c r="DWA196708" s="106"/>
      <c r="DWB196708" s="106"/>
      <c r="DWC196708" s="106"/>
      <c r="DWD196708" s="106"/>
      <c r="DWE196708" s="106"/>
      <c r="DWF196708" s="106"/>
      <c r="DWG196708" s="106"/>
      <c r="DWH196708" s="106"/>
      <c r="DWI196708" s="106"/>
      <c r="DWJ196708" s="106"/>
      <c r="DWK196708" s="106"/>
      <c r="DWL196708" s="106"/>
      <c r="DWM196708" s="106"/>
      <c r="DWS196708" s="106"/>
      <c r="DWT196708" s="106"/>
      <c r="DWU196708" s="106"/>
      <c r="DWV196708" s="106"/>
      <c r="DWW196708" s="106"/>
      <c r="EFP196708" s="106"/>
      <c r="EFQ196708" s="106"/>
      <c r="EFR196708" s="106"/>
      <c r="EFS196708" s="106"/>
      <c r="EFT196708" s="106"/>
      <c r="EFU196708" s="106"/>
      <c r="EFV196708" s="106"/>
      <c r="EFW196708" s="106"/>
      <c r="EFX196708" s="106"/>
      <c r="EFY196708" s="106"/>
      <c r="EFZ196708" s="106"/>
      <c r="EGA196708" s="106"/>
      <c r="EGB196708" s="106"/>
      <c r="EGC196708" s="106"/>
      <c r="EGD196708" s="106"/>
      <c r="EGE196708" s="106"/>
      <c r="EGF196708" s="106"/>
      <c r="EGG196708" s="106"/>
      <c r="EGH196708" s="106"/>
      <c r="EGI196708" s="106"/>
      <c r="EGO196708" s="106"/>
      <c r="EGP196708" s="106"/>
      <c r="EGQ196708" s="106"/>
      <c r="EGR196708" s="106"/>
      <c r="EGS196708" s="106"/>
      <c r="EPL196708" s="106"/>
      <c r="EPM196708" s="106"/>
      <c r="EPN196708" s="106"/>
      <c r="EPO196708" s="106"/>
      <c r="EPP196708" s="106"/>
      <c r="EPQ196708" s="106"/>
      <c r="EPR196708" s="106"/>
      <c r="EPS196708" s="106"/>
      <c r="EPT196708" s="106"/>
      <c r="EPU196708" s="106"/>
      <c r="EPV196708" s="106"/>
      <c r="EPW196708" s="106"/>
      <c r="EPX196708" s="106"/>
      <c r="EPY196708" s="106"/>
      <c r="EPZ196708" s="106"/>
      <c r="EQA196708" s="106"/>
      <c r="EQB196708" s="106"/>
      <c r="EQC196708" s="106"/>
      <c r="EQD196708" s="106"/>
      <c r="EQE196708" s="106"/>
      <c r="EQK196708" s="106"/>
      <c r="EQL196708" s="106"/>
      <c r="EQM196708" s="106"/>
      <c r="EQN196708" s="106"/>
      <c r="EQO196708" s="106"/>
      <c r="EZH196708" s="106"/>
      <c r="EZI196708" s="106"/>
      <c r="EZJ196708" s="106"/>
      <c r="EZK196708" s="106"/>
      <c r="EZL196708" s="106"/>
      <c r="EZM196708" s="106"/>
      <c r="EZN196708" s="106"/>
      <c r="EZO196708" s="106"/>
      <c r="EZP196708" s="106"/>
      <c r="EZQ196708" s="106"/>
      <c r="EZR196708" s="106"/>
      <c r="EZS196708" s="106"/>
      <c r="EZT196708" s="106"/>
      <c r="EZU196708" s="106"/>
      <c r="EZV196708" s="106"/>
      <c r="EZW196708" s="106"/>
      <c r="EZX196708" s="106"/>
      <c r="EZY196708" s="106"/>
      <c r="EZZ196708" s="106"/>
      <c r="FAA196708" s="106"/>
      <c r="FAG196708" s="106"/>
      <c r="FAH196708" s="106"/>
      <c r="FAI196708" s="106"/>
      <c r="FAJ196708" s="106"/>
      <c r="FAK196708" s="106"/>
      <c r="FJD196708" s="106"/>
      <c r="FJE196708" s="106"/>
      <c r="FJF196708" s="106"/>
      <c r="FJG196708" s="106"/>
      <c r="FJH196708" s="106"/>
      <c r="FJI196708" s="106"/>
      <c r="FJJ196708" s="106"/>
      <c r="FJK196708" s="106"/>
      <c r="FJL196708" s="106"/>
      <c r="FJM196708" s="106"/>
      <c r="FJN196708" s="106"/>
      <c r="FJO196708" s="106"/>
      <c r="FJP196708" s="106"/>
      <c r="FJQ196708" s="106"/>
      <c r="FJR196708" s="106"/>
      <c r="FJS196708" s="106"/>
      <c r="FJT196708" s="106"/>
      <c r="FJU196708" s="106"/>
      <c r="FJV196708" s="106"/>
      <c r="FJW196708" s="106"/>
      <c r="FKC196708" s="106"/>
      <c r="FKD196708" s="106"/>
      <c r="FKE196708" s="106"/>
      <c r="FKF196708" s="106"/>
      <c r="FKG196708" s="106"/>
      <c r="FSZ196708" s="106"/>
      <c r="FTA196708" s="106"/>
      <c r="FTB196708" s="106"/>
      <c r="FTC196708" s="106"/>
      <c r="FTD196708" s="106"/>
      <c r="FTE196708" s="106"/>
      <c r="FTF196708" s="106"/>
      <c r="FTG196708" s="106"/>
      <c r="FTH196708" s="106"/>
      <c r="FTI196708" s="106"/>
      <c r="FTJ196708" s="106"/>
      <c r="FTK196708" s="106"/>
      <c r="FTL196708" s="106"/>
      <c r="FTM196708" s="106"/>
      <c r="FTN196708" s="106"/>
      <c r="FTO196708" s="106"/>
      <c r="FTP196708" s="106"/>
      <c r="FTQ196708" s="106"/>
      <c r="FTR196708" s="106"/>
      <c r="FTS196708" s="106"/>
      <c r="FTY196708" s="106"/>
      <c r="FTZ196708" s="106"/>
      <c r="FUA196708" s="106"/>
      <c r="FUB196708" s="106"/>
      <c r="FUC196708" s="106"/>
      <c r="GCV196708" s="106"/>
      <c r="GCW196708" s="106"/>
      <c r="GCX196708" s="106"/>
      <c r="GCY196708" s="106"/>
      <c r="GCZ196708" s="106"/>
      <c r="GDA196708" s="106"/>
      <c r="GDB196708" s="106"/>
      <c r="GDC196708" s="106"/>
      <c r="GDD196708" s="106"/>
      <c r="GDE196708" s="106"/>
      <c r="GDF196708" s="106"/>
      <c r="GDG196708" s="106"/>
      <c r="GDH196708" s="106"/>
      <c r="GDI196708" s="106"/>
      <c r="GDJ196708" s="106"/>
      <c r="GDK196708" s="106"/>
      <c r="GDL196708" s="106"/>
      <c r="GDM196708" s="106"/>
      <c r="GDN196708" s="106"/>
      <c r="GDO196708" s="106"/>
      <c r="GDU196708" s="106"/>
      <c r="GDV196708" s="106"/>
      <c r="GDW196708" s="106"/>
      <c r="GDX196708" s="106"/>
      <c r="GDY196708" s="106"/>
      <c r="GMR196708" s="106"/>
      <c r="GMS196708" s="106"/>
      <c r="GMT196708" s="106"/>
      <c r="GMU196708" s="106"/>
      <c r="GMV196708" s="106"/>
      <c r="GMW196708" s="106"/>
      <c r="GMX196708" s="106"/>
      <c r="GMY196708" s="106"/>
      <c r="GMZ196708" s="106"/>
      <c r="GNA196708" s="106"/>
      <c r="GNB196708" s="106"/>
      <c r="GNC196708" s="106"/>
      <c r="GND196708" s="106"/>
      <c r="GNE196708" s="106"/>
      <c r="GNF196708" s="106"/>
      <c r="GNG196708" s="106"/>
      <c r="GNH196708" s="106"/>
      <c r="GNI196708" s="106"/>
      <c r="GNJ196708" s="106"/>
      <c r="GNK196708" s="106"/>
      <c r="GNQ196708" s="106"/>
      <c r="GNR196708" s="106"/>
      <c r="GNS196708" s="106"/>
      <c r="GNT196708" s="106"/>
      <c r="GNU196708" s="106"/>
      <c r="GWN196708" s="106"/>
      <c r="GWO196708" s="106"/>
      <c r="GWP196708" s="106"/>
      <c r="GWQ196708" s="106"/>
      <c r="GWR196708" s="106"/>
      <c r="GWS196708" s="106"/>
      <c r="GWT196708" s="106"/>
      <c r="GWU196708" s="106"/>
      <c r="GWV196708" s="106"/>
      <c r="GWW196708" s="106"/>
      <c r="GWX196708" s="106"/>
      <c r="GWY196708" s="106"/>
      <c r="GWZ196708" s="106"/>
      <c r="GXA196708" s="106"/>
      <c r="GXB196708" s="106"/>
      <c r="GXC196708" s="106"/>
      <c r="GXD196708" s="106"/>
      <c r="GXE196708" s="106"/>
      <c r="GXF196708" s="106"/>
      <c r="GXG196708" s="106"/>
      <c r="GXM196708" s="106"/>
      <c r="GXN196708" s="106"/>
      <c r="GXO196708" s="106"/>
      <c r="GXP196708" s="106"/>
      <c r="GXQ196708" s="106"/>
      <c r="HGJ196708" s="106"/>
      <c r="HGK196708" s="106"/>
      <c r="HGL196708" s="106"/>
      <c r="HGM196708" s="106"/>
      <c r="HGN196708" s="106"/>
      <c r="HGO196708" s="106"/>
      <c r="HGP196708" s="106"/>
      <c r="HGQ196708" s="106"/>
      <c r="HGR196708" s="106"/>
      <c r="HGS196708" s="106"/>
      <c r="HGT196708" s="106"/>
      <c r="HGU196708" s="106"/>
      <c r="HGV196708" s="106"/>
      <c r="HGW196708" s="106"/>
      <c r="HGX196708" s="106"/>
      <c r="HGY196708" s="106"/>
      <c r="HGZ196708" s="106"/>
      <c r="HHA196708" s="106"/>
      <c r="HHB196708" s="106"/>
      <c r="HHC196708" s="106"/>
      <c r="HHI196708" s="106"/>
      <c r="HHJ196708" s="106"/>
      <c r="HHK196708" s="106"/>
      <c r="HHL196708" s="106"/>
      <c r="HHM196708" s="106"/>
      <c r="HQF196708" s="106"/>
      <c r="HQG196708" s="106"/>
      <c r="HQH196708" s="106"/>
      <c r="HQI196708" s="106"/>
      <c r="HQJ196708" s="106"/>
      <c r="HQK196708" s="106"/>
      <c r="HQL196708" s="106"/>
      <c r="HQM196708" s="106"/>
      <c r="HQN196708" s="106"/>
      <c r="HQO196708" s="106"/>
      <c r="HQP196708" s="106"/>
      <c r="HQQ196708" s="106"/>
      <c r="HQR196708" s="106"/>
      <c r="HQS196708" s="106"/>
      <c r="HQT196708" s="106"/>
      <c r="HQU196708" s="106"/>
      <c r="HQV196708" s="106"/>
      <c r="HQW196708" s="106"/>
      <c r="HQX196708" s="106"/>
      <c r="HQY196708" s="106"/>
      <c r="HRE196708" s="106"/>
      <c r="HRF196708" s="106"/>
      <c r="HRG196708" s="106"/>
      <c r="HRH196708" s="106"/>
      <c r="HRI196708" s="106"/>
      <c r="IAB196708" s="106"/>
      <c r="IAC196708" s="106"/>
      <c r="IAD196708" s="106"/>
      <c r="IAE196708" s="106"/>
      <c r="IAF196708" s="106"/>
      <c r="IAG196708" s="106"/>
      <c r="IAH196708" s="106"/>
      <c r="IAI196708" s="106"/>
      <c r="IAJ196708" s="106"/>
      <c r="IAK196708" s="106"/>
      <c r="IAL196708" s="106"/>
      <c r="IAM196708" s="106"/>
      <c r="IAN196708" s="106"/>
      <c r="IAO196708" s="106"/>
      <c r="IAP196708" s="106"/>
      <c r="IAQ196708" s="106"/>
      <c r="IAR196708" s="106"/>
      <c r="IAS196708" s="106"/>
      <c r="IAT196708" s="106"/>
      <c r="IAU196708" s="106"/>
      <c r="IBA196708" s="106"/>
      <c r="IBB196708" s="106"/>
      <c r="IBC196708" s="106"/>
      <c r="IBD196708" s="106"/>
      <c r="IBE196708" s="106"/>
      <c r="IJX196708" s="106"/>
      <c r="IJY196708" s="106"/>
      <c r="IJZ196708" s="106"/>
      <c r="IKA196708" s="106"/>
      <c r="IKB196708" s="106"/>
      <c r="IKC196708" s="106"/>
      <c r="IKD196708" s="106"/>
      <c r="IKE196708" s="106"/>
      <c r="IKF196708" s="106"/>
      <c r="IKG196708" s="106"/>
      <c r="IKH196708" s="106"/>
      <c r="IKI196708" s="106"/>
      <c r="IKJ196708" s="106"/>
      <c r="IKK196708" s="106"/>
      <c r="IKL196708" s="106"/>
      <c r="IKM196708" s="106"/>
      <c r="IKN196708" s="106"/>
      <c r="IKO196708" s="106"/>
      <c r="IKP196708" s="106"/>
      <c r="IKQ196708" s="106"/>
      <c r="IKW196708" s="106"/>
      <c r="IKX196708" s="106"/>
      <c r="IKY196708" s="106"/>
      <c r="IKZ196708" s="106"/>
      <c r="ILA196708" s="106"/>
      <c r="ITT196708" s="106"/>
      <c r="ITU196708" s="106"/>
      <c r="ITV196708" s="106"/>
      <c r="ITW196708" s="106"/>
      <c r="ITX196708" s="106"/>
      <c r="ITY196708" s="106"/>
      <c r="ITZ196708" s="106"/>
      <c r="IUA196708" s="106"/>
      <c r="IUB196708" s="106"/>
      <c r="IUC196708" s="106"/>
      <c r="IUD196708" s="106"/>
      <c r="IUE196708" s="106"/>
      <c r="IUF196708" s="106"/>
      <c r="IUG196708" s="106"/>
      <c r="IUH196708" s="106"/>
      <c r="IUI196708" s="106"/>
      <c r="IUJ196708" s="106"/>
      <c r="IUK196708" s="106"/>
      <c r="IUL196708" s="106"/>
      <c r="IUM196708" s="106"/>
      <c r="IUS196708" s="106"/>
      <c r="IUT196708" s="106"/>
      <c r="IUU196708" s="106"/>
      <c r="IUV196708" s="106"/>
      <c r="IUW196708" s="106"/>
      <c r="JDP196708" s="106"/>
      <c r="JDQ196708" s="106"/>
      <c r="JDR196708" s="106"/>
      <c r="JDS196708" s="106"/>
      <c r="JDT196708" s="106"/>
      <c r="JDU196708" s="106"/>
      <c r="JDV196708" s="106"/>
      <c r="JDW196708" s="106"/>
      <c r="JDX196708" s="106"/>
      <c r="JDY196708" s="106"/>
      <c r="JDZ196708" s="106"/>
      <c r="JEA196708" s="106"/>
      <c r="JEB196708" s="106"/>
      <c r="JEC196708" s="106"/>
      <c r="JED196708" s="106"/>
      <c r="JEE196708" s="106"/>
      <c r="JEF196708" s="106"/>
      <c r="JEG196708" s="106"/>
      <c r="JEH196708" s="106"/>
      <c r="JEI196708" s="106"/>
      <c r="JEO196708" s="106"/>
      <c r="JEP196708" s="106"/>
      <c r="JEQ196708" s="106"/>
      <c r="JER196708" s="106"/>
      <c r="JES196708" s="106"/>
      <c r="JNL196708" s="106"/>
      <c r="JNM196708" s="106"/>
      <c r="JNN196708" s="106"/>
      <c r="JNO196708" s="106"/>
      <c r="JNP196708" s="106"/>
      <c r="JNQ196708" s="106"/>
      <c r="JNR196708" s="106"/>
      <c r="JNS196708" s="106"/>
      <c r="JNT196708" s="106"/>
      <c r="JNU196708" s="106"/>
      <c r="JNV196708" s="106"/>
      <c r="JNW196708" s="106"/>
      <c r="JNX196708" s="106"/>
      <c r="JNY196708" s="106"/>
      <c r="JNZ196708" s="106"/>
      <c r="JOA196708" s="106"/>
      <c r="JOB196708" s="106"/>
      <c r="JOC196708" s="106"/>
      <c r="JOD196708" s="106"/>
      <c r="JOE196708" s="106"/>
      <c r="JOK196708" s="106"/>
      <c r="JOL196708" s="106"/>
      <c r="JOM196708" s="106"/>
      <c r="JON196708" s="106"/>
      <c r="JOO196708" s="106"/>
      <c r="JXH196708" s="106"/>
      <c r="JXI196708" s="106"/>
      <c r="JXJ196708" s="106"/>
      <c r="JXK196708" s="106"/>
      <c r="JXL196708" s="106"/>
      <c r="JXM196708" s="106"/>
      <c r="JXN196708" s="106"/>
      <c r="JXO196708" s="106"/>
      <c r="JXP196708" s="106"/>
      <c r="JXQ196708" s="106"/>
      <c r="JXR196708" s="106"/>
      <c r="JXS196708" s="106"/>
      <c r="JXT196708" s="106"/>
      <c r="JXU196708" s="106"/>
      <c r="JXV196708" s="106"/>
      <c r="JXW196708" s="106"/>
      <c r="JXX196708" s="106"/>
      <c r="JXY196708" s="106"/>
      <c r="JXZ196708" s="106"/>
      <c r="JYA196708" s="106"/>
      <c r="JYG196708" s="106"/>
      <c r="JYH196708" s="106"/>
      <c r="JYI196708" s="106"/>
      <c r="JYJ196708" s="106"/>
      <c r="JYK196708" s="106"/>
      <c r="KHD196708" s="106"/>
      <c r="KHE196708" s="106"/>
      <c r="KHF196708" s="106"/>
      <c r="KHG196708" s="106"/>
      <c r="KHH196708" s="106"/>
      <c r="KHI196708" s="106"/>
      <c r="KHJ196708" s="106"/>
      <c r="KHK196708" s="106"/>
      <c r="KHL196708" s="106"/>
      <c r="KHM196708" s="106"/>
      <c r="KHN196708" s="106"/>
      <c r="KHO196708" s="106"/>
      <c r="KHP196708" s="106"/>
      <c r="KHQ196708" s="106"/>
      <c r="KHR196708" s="106"/>
      <c r="KHS196708" s="106"/>
      <c r="KHT196708" s="106"/>
      <c r="KHU196708" s="106"/>
      <c r="KHV196708" s="106"/>
      <c r="KHW196708" s="106"/>
      <c r="KIC196708" s="106"/>
      <c r="KID196708" s="106"/>
      <c r="KIE196708" s="106"/>
      <c r="KIF196708" s="106"/>
      <c r="KIG196708" s="106"/>
      <c r="KQZ196708" s="106"/>
      <c r="KRA196708" s="106"/>
      <c r="KRB196708" s="106"/>
      <c r="KRC196708" s="106"/>
      <c r="KRD196708" s="106"/>
      <c r="KRE196708" s="106"/>
      <c r="KRF196708" s="106"/>
      <c r="KRG196708" s="106"/>
      <c r="KRH196708" s="106"/>
      <c r="KRI196708" s="106"/>
      <c r="KRJ196708" s="106"/>
      <c r="KRK196708" s="106"/>
      <c r="KRL196708" s="106"/>
      <c r="KRM196708" s="106"/>
      <c r="KRN196708" s="106"/>
      <c r="KRO196708" s="106"/>
      <c r="KRP196708" s="106"/>
      <c r="KRQ196708" s="106"/>
      <c r="KRR196708" s="106"/>
      <c r="KRS196708" s="106"/>
      <c r="KRY196708" s="106"/>
      <c r="KRZ196708" s="106"/>
      <c r="KSA196708" s="106"/>
      <c r="KSB196708" s="106"/>
      <c r="KSC196708" s="106"/>
      <c r="LAV196708" s="106"/>
      <c r="LAW196708" s="106"/>
      <c r="LAX196708" s="106"/>
      <c r="LAY196708" s="106"/>
      <c r="LAZ196708" s="106"/>
      <c r="LBA196708" s="106"/>
      <c r="LBB196708" s="106"/>
      <c r="LBC196708" s="106"/>
      <c r="LBD196708" s="106"/>
      <c r="LBE196708" s="106"/>
      <c r="LBF196708" s="106"/>
      <c r="LBG196708" s="106"/>
      <c r="LBH196708" s="106"/>
      <c r="LBI196708" s="106"/>
      <c r="LBJ196708" s="106"/>
      <c r="LBK196708" s="106"/>
      <c r="LBL196708" s="106"/>
      <c r="LBM196708" s="106"/>
      <c r="LBN196708" s="106"/>
      <c r="LBO196708" s="106"/>
      <c r="LBU196708" s="106"/>
      <c r="LBV196708" s="106"/>
      <c r="LBW196708" s="106"/>
      <c r="LBX196708" s="106"/>
      <c r="LBY196708" s="106"/>
      <c r="LKR196708" s="106"/>
      <c r="LKS196708" s="106"/>
      <c r="LKT196708" s="106"/>
      <c r="LKU196708" s="106"/>
      <c r="LKV196708" s="106"/>
      <c r="LKW196708" s="106"/>
      <c r="LKX196708" s="106"/>
      <c r="LKY196708" s="106"/>
      <c r="LKZ196708" s="106"/>
      <c r="LLA196708" s="106"/>
      <c r="LLB196708" s="106"/>
      <c r="LLC196708" s="106"/>
      <c r="LLD196708" s="106"/>
      <c r="LLE196708" s="106"/>
      <c r="LLF196708" s="106"/>
      <c r="LLG196708" s="106"/>
      <c r="LLH196708" s="106"/>
      <c r="LLI196708" s="106"/>
      <c r="LLJ196708" s="106"/>
      <c r="LLK196708" s="106"/>
      <c r="LLQ196708" s="106"/>
      <c r="LLR196708" s="106"/>
      <c r="LLS196708" s="106"/>
      <c r="LLT196708" s="106"/>
      <c r="LLU196708" s="106"/>
      <c r="LUN196708" s="106"/>
      <c r="LUO196708" s="106"/>
      <c r="LUP196708" s="106"/>
      <c r="LUQ196708" s="106"/>
      <c r="LUR196708" s="106"/>
      <c r="LUS196708" s="106"/>
      <c r="LUT196708" s="106"/>
      <c r="LUU196708" s="106"/>
      <c r="LUV196708" s="106"/>
      <c r="LUW196708" s="106"/>
      <c r="LUX196708" s="106"/>
      <c r="LUY196708" s="106"/>
      <c r="LUZ196708" s="106"/>
      <c r="LVA196708" s="106"/>
      <c r="LVB196708" s="106"/>
      <c r="LVC196708" s="106"/>
      <c r="LVD196708" s="106"/>
      <c r="LVE196708" s="106"/>
      <c r="LVF196708" s="106"/>
      <c r="LVG196708" s="106"/>
      <c r="LVM196708" s="106"/>
      <c r="LVN196708" s="106"/>
      <c r="LVO196708" s="106"/>
      <c r="LVP196708" s="106"/>
      <c r="LVQ196708" s="106"/>
      <c r="MEJ196708" s="106"/>
      <c r="MEK196708" s="106"/>
      <c r="MEL196708" s="106"/>
      <c r="MEM196708" s="106"/>
      <c r="MEN196708" s="106"/>
      <c r="MEO196708" s="106"/>
      <c r="MEP196708" s="106"/>
      <c r="MEQ196708" s="106"/>
      <c r="MER196708" s="106"/>
      <c r="MES196708" s="106"/>
      <c r="MET196708" s="106"/>
      <c r="MEU196708" s="106"/>
      <c r="MEV196708" s="106"/>
      <c r="MEW196708" s="106"/>
      <c r="MEX196708" s="106"/>
      <c r="MEY196708" s="106"/>
      <c r="MEZ196708" s="106"/>
      <c r="MFA196708" s="106"/>
      <c r="MFB196708" s="106"/>
      <c r="MFC196708" s="106"/>
      <c r="MFI196708" s="106"/>
      <c r="MFJ196708" s="106"/>
      <c r="MFK196708" s="106"/>
      <c r="MFL196708" s="106"/>
      <c r="MFM196708" s="106"/>
      <c r="MOF196708" s="106"/>
      <c r="MOG196708" s="106"/>
      <c r="MOH196708" s="106"/>
      <c r="MOI196708" s="106"/>
      <c r="MOJ196708" s="106"/>
      <c r="MOK196708" s="106"/>
      <c r="MOL196708" s="106"/>
      <c r="MOM196708" s="106"/>
      <c r="MON196708" s="106"/>
      <c r="MOO196708" s="106"/>
      <c r="MOP196708" s="106"/>
      <c r="MOQ196708" s="106"/>
      <c r="MOR196708" s="106"/>
      <c r="MOS196708" s="106"/>
      <c r="MOT196708" s="106"/>
      <c r="MOU196708" s="106"/>
      <c r="MOV196708" s="106"/>
      <c r="MOW196708" s="106"/>
      <c r="MOX196708" s="106"/>
      <c r="MOY196708" s="106"/>
      <c r="MPE196708" s="106"/>
      <c r="MPF196708" s="106"/>
      <c r="MPG196708" s="106"/>
      <c r="MPH196708" s="106"/>
      <c r="MPI196708" s="106"/>
      <c r="MYB196708" s="106"/>
      <c r="MYC196708" s="106"/>
      <c r="MYD196708" s="106"/>
      <c r="MYE196708" s="106"/>
      <c r="MYF196708" s="106"/>
      <c r="MYG196708" s="106"/>
      <c r="MYH196708" s="106"/>
      <c r="MYI196708" s="106"/>
      <c r="MYJ196708" s="106"/>
      <c r="MYK196708" s="106"/>
      <c r="MYL196708" s="106"/>
      <c r="MYM196708" s="106"/>
      <c r="MYN196708" s="106"/>
      <c r="MYO196708" s="106"/>
      <c r="MYP196708" s="106"/>
      <c r="MYQ196708" s="106"/>
      <c r="MYR196708" s="106"/>
      <c r="MYS196708" s="106"/>
      <c r="MYT196708" s="106"/>
      <c r="MYU196708" s="106"/>
      <c r="MZA196708" s="106"/>
      <c r="MZB196708" s="106"/>
      <c r="MZC196708" s="106"/>
      <c r="MZD196708" s="106"/>
      <c r="MZE196708" s="106"/>
      <c r="NHX196708" s="106"/>
      <c r="NHY196708" s="106"/>
      <c r="NHZ196708" s="106"/>
      <c r="NIA196708" s="106"/>
      <c r="NIB196708" s="106"/>
      <c r="NIC196708" s="106"/>
      <c r="NID196708" s="106"/>
      <c r="NIE196708" s="106"/>
      <c r="NIF196708" s="106"/>
      <c r="NIG196708" s="106"/>
      <c r="NIH196708" s="106"/>
      <c r="NII196708" s="106"/>
      <c r="NIJ196708" s="106"/>
      <c r="NIK196708" s="106"/>
      <c r="NIL196708" s="106"/>
      <c r="NIM196708" s="106"/>
      <c r="NIN196708" s="106"/>
      <c r="NIO196708" s="106"/>
      <c r="NIP196708" s="106"/>
      <c r="NIQ196708" s="106"/>
      <c r="NIW196708" s="106"/>
      <c r="NIX196708" s="106"/>
      <c r="NIY196708" s="106"/>
      <c r="NIZ196708" s="106"/>
      <c r="NJA196708" s="106"/>
      <c r="NRT196708" s="106"/>
      <c r="NRU196708" s="106"/>
      <c r="NRV196708" s="106"/>
      <c r="NRW196708" s="106"/>
      <c r="NRX196708" s="106"/>
      <c r="NRY196708" s="106"/>
      <c r="NRZ196708" s="106"/>
      <c r="NSA196708" s="106"/>
      <c r="NSB196708" s="106"/>
      <c r="NSC196708" s="106"/>
      <c r="NSD196708" s="106"/>
      <c r="NSE196708" s="106"/>
      <c r="NSF196708" s="106"/>
      <c r="NSG196708" s="106"/>
      <c r="NSH196708" s="106"/>
      <c r="NSI196708" s="106"/>
      <c r="NSJ196708" s="106"/>
      <c r="NSK196708" s="106"/>
      <c r="NSL196708" s="106"/>
      <c r="NSM196708" s="106"/>
      <c r="NSS196708" s="106"/>
      <c r="NST196708" s="106"/>
      <c r="NSU196708" s="106"/>
      <c r="NSV196708" s="106"/>
      <c r="NSW196708" s="106"/>
      <c r="OBP196708" s="106"/>
      <c r="OBQ196708" s="106"/>
      <c r="OBR196708" s="106"/>
      <c r="OBS196708" s="106"/>
      <c r="OBT196708" s="106"/>
      <c r="OBU196708" s="106"/>
      <c r="OBV196708" s="106"/>
      <c r="OBW196708" s="106"/>
      <c r="OBX196708" s="106"/>
      <c r="OBY196708" s="106"/>
      <c r="OBZ196708" s="106"/>
      <c r="OCA196708" s="106"/>
      <c r="OCB196708" s="106"/>
      <c r="OCC196708" s="106"/>
      <c r="OCD196708" s="106"/>
      <c r="OCE196708" s="106"/>
      <c r="OCF196708" s="106"/>
      <c r="OCG196708" s="106"/>
      <c r="OCH196708" s="106"/>
      <c r="OCI196708" s="106"/>
      <c r="OCO196708" s="106"/>
      <c r="OCP196708" s="106"/>
      <c r="OCQ196708" s="106"/>
      <c r="OCR196708" s="106"/>
      <c r="OCS196708" s="106"/>
      <c r="OLL196708" s="106"/>
      <c r="OLM196708" s="106"/>
      <c r="OLN196708" s="106"/>
      <c r="OLO196708" s="106"/>
      <c r="OLP196708" s="106"/>
      <c r="OLQ196708" s="106"/>
      <c r="OLR196708" s="106"/>
      <c r="OLS196708" s="106"/>
      <c r="OLT196708" s="106"/>
      <c r="OLU196708" s="106"/>
      <c r="OLV196708" s="106"/>
      <c r="OLW196708" s="106"/>
      <c r="OLX196708" s="106"/>
      <c r="OLY196708" s="106"/>
      <c r="OLZ196708" s="106"/>
      <c r="OMA196708" s="106"/>
      <c r="OMB196708" s="106"/>
      <c r="OMC196708" s="106"/>
      <c r="OMD196708" s="106"/>
      <c r="OME196708" s="106"/>
      <c r="OMK196708" s="106"/>
      <c r="OML196708" s="106"/>
      <c r="OMM196708" s="106"/>
      <c r="OMN196708" s="106"/>
      <c r="OMO196708" s="106"/>
      <c r="OVH196708" s="106"/>
      <c r="OVI196708" s="106"/>
      <c r="OVJ196708" s="106"/>
      <c r="OVK196708" s="106"/>
      <c r="OVL196708" s="106"/>
      <c r="OVM196708" s="106"/>
      <c r="OVN196708" s="106"/>
      <c r="OVO196708" s="106"/>
      <c r="OVP196708" s="106"/>
      <c r="OVQ196708" s="106"/>
      <c r="OVR196708" s="106"/>
      <c r="OVS196708" s="106"/>
      <c r="OVT196708" s="106"/>
      <c r="OVU196708" s="106"/>
      <c r="OVV196708" s="106"/>
      <c r="OVW196708" s="106"/>
      <c r="OVX196708" s="106"/>
      <c r="OVY196708" s="106"/>
      <c r="OVZ196708" s="106"/>
      <c r="OWA196708" s="106"/>
      <c r="OWG196708" s="106"/>
      <c r="OWH196708" s="106"/>
      <c r="OWI196708" s="106"/>
      <c r="OWJ196708" s="106"/>
      <c r="OWK196708" s="106"/>
      <c r="PFD196708" s="106"/>
      <c r="PFE196708" s="106"/>
      <c r="PFF196708" s="106"/>
      <c r="PFG196708" s="106"/>
      <c r="PFH196708" s="106"/>
      <c r="PFI196708" s="106"/>
      <c r="PFJ196708" s="106"/>
      <c r="PFK196708" s="106"/>
      <c r="PFL196708" s="106"/>
      <c r="PFM196708" s="106"/>
      <c r="PFN196708" s="106"/>
      <c r="PFO196708" s="106"/>
      <c r="PFP196708" s="106"/>
      <c r="PFQ196708" s="106"/>
      <c r="PFR196708" s="106"/>
      <c r="PFS196708" s="106"/>
      <c r="PFT196708" s="106"/>
      <c r="PFU196708" s="106"/>
      <c r="PFV196708" s="106"/>
      <c r="PFW196708" s="106"/>
      <c r="PGC196708" s="106"/>
      <c r="PGD196708" s="106"/>
      <c r="PGE196708" s="106"/>
      <c r="PGF196708" s="106"/>
      <c r="PGG196708" s="106"/>
      <c r="POZ196708" s="106"/>
      <c r="PPA196708" s="106"/>
      <c r="PPB196708" s="106"/>
      <c r="PPC196708" s="106"/>
      <c r="PPD196708" s="106"/>
      <c r="PPE196708" s="106"/>
      <c r="PPF196708" s="106"/>
      <c r="PPG196708" s="106"/>
      <c r="PPH196708" s="106"/>
      <c r="PPI196708" s="106"/>
      <c r="PPJ196708" s="106"/>
      <c r="PPK196708" s="106"/>
      <c r="PPL196708" s="106"/>
      <c r="PPM196708" s="106"/>
      <c r="PPN196708" s="106"/>
      <c r="PPO196708" s="106"/>
      <c r="PPP196708" s="106"/>
      <c r="PPQ196708" s="106"/>
      <c r="PPR196708" s="106"/>
      <c r="PPS196708" s="106"/>
      <c r="PPY196708" s="106"/>
      <c r="PPZ196708" s="106"/>
      <c r="PQA196708" s="106"/>
      <c r="PQB196708" s="106"/>
      <c r="PQC196708" s="106"/>
      <c r="PYV196708" s="106"/>
      <c r="PYW196708" s="106"/>
      <c r="PYX196708" s="106"/>
      <c r="PYY196708" s="106"/>
      <c r="PYZ196708" s="106"/>
      <c r="PZA196708" s="106"/>
      <c r="PZB196708" s="106"/>
      <c r="PZC196708" s="106"/>
      <c r="PZD196708" s="106"/>
      <c r="PZE196708" s="106"/>
      <c r="PZF196708" s="106"/>
      <c r="PZG196708" s="106"/>
      <c r="PZH196708" s="106"/>
      <c r="PZI196708" s="106"/>
      <c r="PZJ196708" s="106"/>
      <c r="PZK196708" s="106"/>
      <c r="PZL196708" s="106"/>
      <c r="PZM196708" s="106"/>
      <c r="PZN196708" s="106"/>
      <c r="PZO196708" s="106"/>
      <c r="PZU196708" s="106"/>
      <c r="PZV196708" s="106"/>
      <c r="PZW196708" s="106"/>
      <c r="PZX196708" s="106"/>
      <c r="PZY196708" s="106"/>
      <c r="QIR196708" s="106"/>
      <c r="QIS196708" s="106"/>
      <c r="QIT196708" s="106"/>
      <c r="QIU196708" s="106"/>
      <c r="QIV196708" s="106"/>
      <c r="QIW196708" s="106"/>
      <c r="QIX196708" s="106"/>
      <c r="QIY196708" s="106"/>
      <c r="QIZ196708" s="106"/>
      <c r="QJA196708" s="106"/>
      <c r="QJB196708" s="106"/>
      <c r="QJC196708" s="106"/>
      <c r="QJD196708" s="106"/>
      <c r="QJE196708" s="106"/>
      <c r="QJF196708" s="106"/>
      <c r="QJG196708" s="106"/>
      <c r="QJH196708" s="106"/>
      <c r="QJI196708" s="106"/>
      <c r="QJJ196708" s="106"/>
      <c r="QJK196708" s="106"/>
      <c r="QJQ196708" s="106"/>
      <c r="QJR196708" s="106"/>
      <c r="QJS196708" s="106"/>
      <c r="QJT196708" s="106"/>
      <c r="QJU196708" s="106"/>
      <c r="QSN196708" s="106"/>
      <c r="QSO196708" s="106"/>
      <c r="QSP196708" s="106"/>
      <c r="QSQ196708" s="106"/>
      <c r="QSR196708" s="106"/>
      <c r="QSS196708" s="106"/>
      <c r="QST196708" s="106"/>
      <c r="QSU196708" s="106"/>
      <c r="QSV196708" s="106"/>
      <c r="QSW196708" s="106"/>
      <c r="QSX196708" s="106"/>
      <c r="QSY196708" s="106"/>
      <c r="QSZ196708" s="106"/>
      <c r="QTA196708" s="106"/>
      <c r="QTB196708" s="106"/>
      <c r="QTC196708" s="106"/>
      <c r="QTD196708" s="106"/>
      <c r="QTE196708" s="106"/>
      <c r="QTF196708" s="106"/>
      <c r="QTG196708" s="106"/>
      <c r="QTM196708" s="106"/>
      <c r="QTN196708" s="106"/>
      <c r="QTO196708" s="106"/>
      <c r="QTP196708" s="106"/>
      <c r="QTQ196708" s="106"/>
      <c r="RCJ196708" s="106"/>
      <c r="RCK196708" s="106"/>
      <c r="RCL196708" s="106"/>
      <c r="RCM196708" s="106"/>
      <c r="RCN196708" s="106"/>
      <c r="RCO196708" s="106"/>
      <c r="RCP196708" s="106"/>
      <c r="RCQ196708" s="106"/>
      <c r="RCR196708" s="106"/>
      <c r="RCS196708" s="106"/>
      <c r="RCT196708" s="106"/>
      <c r="RCU196708" s="106"/>
      <c r="RCV196708" s="106"/>
      <c r="RCW196708" s="106"/>
      <c r="RCX196708" s="106"/>
      <c r="RCY196708" s="106"/>
      <c r="RCZ196708" s="106"/>
      <c r="RDA196708" s="106"/>
      <c r="RDB196708" s="106"/>
      <c r="RDC196708" s="106"/>
      <c r="RDI196708" s="106"/>
      <c r="RDJ196708" s="106"/>
      <c r="RDK196708" s="106"/>
      <c r="RDL196708" s="106"/>
      <c r="RDM196708" s="106"/>
      <c r="RMF196708" s="106"/>
      <c r="RMG196708" s="106"/>
      <c r="RMH196708" s="106"/>
      <c r="RMI196708" s="106"/>
      <c r="RMJ196708" s="106"/>
      <c r="RMK196708" s="106"/>
      <c r="RML196708" s="106"/>
      <c r="RMM196708" s="106"/>
      <c r="RMN196708" s="106"/>
      <c r="RMO196708" s="106"/>
      <c r="RMP196708" s="106"/>
      <c r="RMQ196708" s="106"/>
      <c r="RMR196708" s="106"/>
      <c r="RMS196708" s="106"/>
      <c r="RMT196708" s="106"/>
      <c r="RMU196708" s="106"/>
      <c r="RMV196708" s="106"/>
      <c r="RMW196708" s="106"/>
      <c r="RMX196708" s="106"/>
      <c r="RMY196708" s="106"/>
      <c r="RNE196708" s="106"/>
      <c r="RNF196708" s="106"/>
      <c r="RNG196708" s="106"/>
      <c r="RNH196708" s="106"/>
      <c r="RNI196708" s="106"/>
      <c r="RWB196708" s="106"/>
      <c r="RWC196708" s="106"/>
      <c r="RWD196708" s="106"/>
      <c r="RWE196708" s="106"/>
      <c r="RWF196708" s="106"/>
      <c r="RWG196708" s="106"/>
      <c r="RWH196708" s="106"/>
      <c r="RWI196708" s="106"/>
      <c r="RWJ196708" s="106"/>
      <c r="RWK196708" s="106"/>
      <c r="RWL196708" s="106"/>
      <c r="RWM196708" s="106"/>
      <c r="RWN196708" s="106"/>
      <c r="RWO196708" s="106"/>
      <c r="RWP196708" s="106"/>
      <c r="RWQ196708" s="106"/>
      <c r="RWR196708" s="106"/>
      <c r="RWS196708" s="106"/>
      <c r="RWT196708" s="106"/>
      <c r="RWU196708" s="106"/>
      <c r="RXA196708" s="106"/>
      <c r="RXB196708" s="106"/>
      <c r="RXC196708" s="106"/>
      <c r="RXD196708" s="106"/>
      <c r="RXE196708" s="106"/>
      <c r="SFX196708" s="106"/>
      <c r="SFY196708" s="106"/>
      <c r="SFZ196708" s="106"/>
      <c r="SGA196708" s="106"/>
      <c r="SGB196708" s="106"/>
      <c r="SGC196708" s="106"/>
      <c r="SGD196708" s="106"/>
      <c r="SGE196708" s="106"/>
      <c r="SGF196708" s="106"/>
      <c r="SGG196708" s="106"/>
      <c r="SGH196708" s="106"/>
      <c r="SGI196708" s="106"/>
      <c r="SGJ196708" s="106"/>
      <c r="SGK196708" s="106"/>
      <c r="SGL196708" s="106"/>
      <c r="SGM196708" s="106"/>
      <c r="SGN196708" s="106"/>
      <c r="SGO196708" s="106"/>
      <c r="SGP196708" s="106"/>
      <c r="SGQ196708" s="106"/>
      <c r="SGW196708" s="106"/>
      <c r="SGX196708" s="106"/>
      <c r="SGY196708" s="106"/>
      <c r="SGZ196708" s="106"/>
      <c r="SHA196708" s="106"/>
      <c r="SPT196708" s="106"/>
      <c r="SPU196708" s="106"/>
      <c r="SPV196708" s="106"/>
      <c r="SPW196708" s="106"/>
      <c r="SPX196708" s="106"/>
      <c r="SPY196708" s="106"/>
      <c r="SPZ196708" s="106"/>
      <c r="SQA196708" s="106"/>
      <c r="SQB196708" s="106"/>
      <c r="SQC196708" s="106"/>
      <c r="SQD196708" s="106"/>
      <c r="SQE196708" s="106"/>
      <c r="SQF196708" s="106"/>
      <c r="SQG196708" s="106"/>
      <c r="SQH196708" s="106"/>
      <c r="SQI196708" s="106"/>
      <c r="SQJ196708" s="106"/>
      <c r="SQK196708" s="106"/>
      <c r="SQL196708" s="106"/>
      <c r="SQM196708" s="106"/>
      <c r="SQS196708" s="106"/>
      <c r="SQT196708" s="106"/>
      <c r="SQU196708" s="106"/>
      <c r="SQV196708" s="106"/>
      <c r="SQW196708" s="106"/>
      <c r="SZP196708" s="106"/>
      <c r="SZQ196708" s="106"/>
      <c r="SZR196708" s="106"/>
      <c r="SZS196708" s="106"/>
      <c r="SZT196708" s="106"/>
      <c r="SZU196708" s="106"/>
      <c r="SZV196708" s="106"/>
      <c r="SZW196708" s="106"/>
      <c r="SZX196708" s="106"/>
      <c r="SZY196708" s="106"/>
      <c r="SZZ196708" s="106"/>
      <c r="TAA196708" s="106"/>
      <c r="TAB196708" s="106"/>
      <c r="TAC196708" s="106"/>
      <c r="TAD196708" s="106"/>
      <c r="TAE196708" s="106"/>
      <c r="TAF196708" s="106"/>
      <c r="TAG196708" s="106"/>
      <c r="TAH196708" s="106"/>
      <c r="TAI196708" s="106"/>
      <c r="TAO196708" s="106"/>
      <c r="TAP196708" s="106"/>
      <c r="TAQ196708" s="106"/>
      <c r="TAR196708" s="106"/>
      <c r="TAS196708" s="106"/>
      <c r="TJL196708" s="106"/>
      <c r="TJM196708" s="106"/>
      <c r="TJN196708" s="106"/>
      <c r="TJO196708" s="106"/>
      <c r="TJP196708" s="106"/>
      <c r="TJQ196708" s="106"/>
      <c r="TJR196708" s="106"/>
      <c r="TJS196708" s="106"/>
      <c r="TJT196708" s="106"/>
      <c r="TJU196708" s="106"/>
      <c r="TJV196708" s="106"/>
      <c r="TJW196708" s="106"/>
      <c r="TJX196708" s="106"/>
      <c r="TJY196708" s="106"/>
      <c r="TJZ196708" s="106"/>
      <c r="TKA196708" s="106"/>
      <c r="TKB196708" s="106"/>
      <c r="TKC196708" s="106"/>
      <c r="TKD196708" s="106"/>
      <c r="TKE196708" s="106"/>
      <c r="TKK196708" s="106"/>
      <c r="TKL196708" s="106"/>
      <c r="TKM196708" s="106"/>
      <c r="TKN196708" s="106"/>
      <c r="TKO196708" s="106"/>
      <c r="TTH196708" s="106"/>
      <c r="TTI196708" s="106"/>
      <c r="TTJ196708" s="106"/>
      <c r="TTK196708" s="106"/>
      <c r="TTL196708" s="106"/>
      <c r="TTM196708" s="106"/>
      <c r="TTN196708" s="106"/>
      <c r="TTO196708" s="106"/>
      <c r="TTP196708" s="106"/>
      <c r="TTQ196708" s="106"/>
      <c r="TTR196708" s="106"/>
      <c r="TTS196708" s="106"/>
      <c r="TTT196708" s="106"/>
      <c r="TTU196708" s="106"/>
      <c r="TTV196708" s="106"/>
      <c r="TTW196708" s="106"/>
      <c r="TTX196708" s="106"/>
      <c r="TTY196708" s="106"/>
      <c r="TTZ196708" s="106"/>
      <c r="TUA196708" s="106"/>
      <c r="TUG196708" s="106"/>
      <c r="TUH196708" s="106"/>
      <c r="TUI196708" s="106"/>
      <c r="TUJ196708" s="106"/>
      <c r="TUK196708" s="106"/>
      <c r="UDD196708" s="106"/>
      <c r="UDE196708" s="106"/>
      <c r="UDF196708" s="106"/>
      <c r="UDG196708" s="106"/>
      <c r="UDH196708" s="106"/>
      <c r="UDI196708" s="106"/>
      <c r="UDJ196708" s="106"/>
      <c r="UDK196708" s="106"/>
      <c r="UDL196708" s="106"/>
      <c r="UDM196708" s="106"/>
      <c r="UDN196708" s="106"/>
      <c r="UDO196708" s="106"/>
      <c r="UDP196708" s="106"/>
      <c r="UDQ196708" s="106"/>
      <c r="UDR196708" s="106"/>
      <c r="UDS196708" s="106"/>
      <c r="UDT196708" s="106"/>
      <c r="UDU196708" s="106"/>
      <c r="UDV196708" s="106"/>
      <c r="UDW196708" s="106"/>
      <c r="UEC196708" s="106"/>
      <c r="UED196708" s="106"/>
      <c r="UEE196708" s="106"/>
      <c r="UEF196708" s="106"/>
      <c r="UEG196708" s="106"/>
      <c r="UMZ196708" s="106"/>
      <c r="UNA196708" s="106"/>
      <c r="UNB196708" s="106"/>
      <c r="UNC196708" s="106"/>
      <c r="UND196708" s="106"/>
      <c r="UNE196708" s="106"/>
      <c r="UNF196708" s="106"/>
      <c r="UNG196708" s="106"/>
      <c r="UNH196708" s="106"/>
      <c r="UNI196708" s="106"/>
      <c r="UNJ196708" s="106"/>
      <c r="UNK196708" s="106"/>
      <c r="UNL196708" s="106"/>
      <c r="UNM196708" s="106"/>
      <c r="UNN196708" s="106"/>
      <c r="UNO196708" s="106"/>
      <c r="UNP196708" s="106"/>
      <c r="UNQ196708" s="106"/>
      <c r="UNR196708" s="106"/>
      <c r="UNS196708" s="106"/>
      <c r="UNY196708" s="106"/>
      <c r="UNZ196708" s="106"/>
      <c r="UOA196708" s="106"/>
      <c r="UOB196708" s="106"/>
      <c r="UOC196708" s="106"/>
      <c r="UWV196708" s="106"/>
      <c r="UWW196708" s="106"/>
      <c r="UWX196708" s="106"/>
      <c r="UWY196708" s="106"/>
      <c r="UWZ196708" s="106"/>
      <c r="UXA196708" s="106"/>
      <c r="UXB196708" s="106"/>
      <c r="UXC196708" s="106"/>
      <c r="UXD196708" s="106"/>
      <c r="UXE196708" s="106"/>
      <c r="UXF196708" s="106"/>
      <c r="UXG196708" s="106"/>
      <c r="UXH196708" s="106"/>
      <c r="UXI196708" s="106"/>
      <c r="UXJ196708" s="106"/>
      <c r="UXK196708" s="106"/>
      <c r="UXL196708" s="106"/>
      <c r="UXM196708" s="106"/>
      <c r="UXN196708" s="106"/>
      <c r="UXO196708" s="106"/>
      <c r="UXU196708" s="106"/>
      <c r="UXV196708" s="106"/>
      <c r="UXW196708" s="106"/>
      <c r="UXX196708" s="106"/>
      <c r="UXY196708" s="106"/>
      <c r="VGR196708" s="106"/>
      <c r="VGS196708" s="106"/>
      <c r="VGT196708" s="106"/>
      <c r="VGU196708" s="106"/>
      <c r="VGV196708" s="106"/>
      <c r="VGW196708" s="106"/>
      <c r="VGX196708" s="106"/>
      <c r="VGY196708" s="106"/>
      <c r="VGZ196708" s="106"/>
      <c r="VHA196708" s="106"/>
      <c r="VHB196708" s="106"/>
      <c r="VHC196708" s="106"/>
      <c r="VHD196708" s="106"/>
      <c r="VHE196708" s="106"/>
      <c r="VHF196708" s="106"/>
      <c r="VHG196708" s="106"/>
      <c r="VHH196708" s="106"/>
      <c r="VHI196708" s="106"/>
      <c r="VHJ196708" s="106"/>
      <c r="VHK196708" s="106"/>
      <c r="VHQ196708" s="106"/>
      <c r="VHR196708" s="106"/>
      <c r="VHS196708" s="106"/>
      <c r="VHT196708" s="106"/>
      <c r="VHU196708" s="106"/>
      <c r="VQN196708" s="106"/>
      <c r="VQO196708" s="106"/>
      <c r="VQP196708" s="106"/>
      <c r="VQQ196708" s="106"/>
      <c r="VQR196708" s="106"/>
      <c r="VQS196708" s="106"/>
      <c r="VQT196708" s="106"/>
      <c r="VQU196708" s="106"/>
      <c r="VQV196708" s="106"/>
      <c r="VQW196708" s="106"/>
      <c r="VQX196708" s="106"/>
      <c r="VQY196708" s="106"/>
      <c r="VQZ196708" s="106"/>
      <c r="VRA196708" s="106"/>
      <c r="VRB196708" s="106"/>
      <c r="VRC196708" s="106"/>
      <c r="VRD196708" s="106"/>
      <c r="VRE196708" s="106"/>
      <c r="VRF196708" s="106"/>
      <c r="VRG196708" s="106"/>
      <c r="VRM196708" s="106"/>
      <c r="VRN196708" s="106"/>
      <c r="VRO196708" s="106"/>
      <c r="VRP196708" s="106"/>
      <c r="VRQ196708" s="106"/>
      <c r="WAJ196708" s="106"/>
      <c r="WAK196708" s="106"/>
      <c r="WAL196708" s="106"/>
      <c r="WAM196708" s="106"/>
      <c r="WAN196708" s="106"/>
      <c r="WAO196708" s="106"/>
      <c r="WAP196708" s="106"/>
      <c r="WAQ196708" s="106"/>
      <c r="WAR196708" s="106"/>
      <c r="WAS196708" s="106"/>
      <c r="WAT196708" s="106"/>
      <c r="WAU196708" s="106"/>
      <c r="WAV196708" s="106"/>
      <c r="WAW196708" s="106"/>
      <c r="WAX196708" s="106"/>
      <c r="WAY196708" s="106"/>
      <c r="WAZ196708" s="106"/>
      <c r="WBA196708" s="106"/>
      <c r="WBB196708" s="106"/>
      <c r="WBC196708" s="106"/>
      <c r="WBI196708" s="106"/>
      <c r="WBJ196708" s="106"/>
      <c r="WBK196708" s="106"/>
      <c r="WBL196708" s="106"/>
      <c r="WBM196708" s="106"/>
      <c r="WKF196708" s="106"/>
      <c r="WKG196708" s="106"/>
      <c r="WKH196708" s="106"/>
      <c r="WKI196708" s="106"/>
      <c r="WKJ196708" s="106"/>
      <c r="WKK196708" s="106"/>
      <c r="WKL196708" s="106"/>
      <c r="WKM196708" s="106"/>
      <c r="WKN196708" s="106"/>
      <c r="WKO196708" s="106"/>
      <c r="WKP196708" s="106"/>
      <c r="WKQ196708" s="106"/>
      <c r="WKR196708" s="106"/>
      <c r="WKS196708" s="106"/>
      <c r="WKT196708" s="106"/>
      <c r="WKU196708" s="106"/>
      <c r="WKV196708" s="106"/>
      <c r="WKW196708" s="106"/>
      <c r="WKX196708" s="106"/>
      <c r="WKY196708" s="106"/>
      <c r="WLE196708" s="106"/>
      <c r="WLF196708" s="106"/>
      <c r="WLG196708" s="106"/>
      <c r="WLH196708" s="106"/>
      <c r="WLI196708" s="106"/>
      <c r="WUB196708" s="106"/>
      <c r="WUC196708" s="106"/>
      <c r="WUD196708" s="106"/>
      <c r="WUE196708" s="106"/>
      <c r="WUF196708" s="106"/>
      <c r="WUG196708" s="106"/>
      <c r="WUH196708" s="106"/>
      <c r="WUI196708" s="106"/>
      <c r="WUJ196708" s="106"/>
      <c r="WUK196708" s="106"/>
      <c r="WUL196708" s="106"/>
      <c r="WUM196708" s="106"/>
      <c r="WUN196708" s="106"/>
      <c r="WUO196708" s="106"/>
      <c r="WUP196708" s="106"/>
      <c r="WUQ196708" s="106"/>
      <c r="WUR196708" s="106"/>
      <c r="WUS196708" s="106"/>
      <c r="WUT196708" s="106"/>
      <c r="WUU196708" s="106"/>
      <c r="WVA196708" s="106"/>
      <c r="WVB196708" s="106"/>
      <c r="WVC196708" s="106"/>
      <c r="WVD196708" s="106"/>
      <c r="WVE196708" s="106"/>
    </row>
    <row r="196709" spans="480:1021 1248:2045 2272:3069 3296:4093 4320:5117 5344:6141 6368:7165 7392:8189 8416:9213 9440:10237 10464:11261 11488:12285 12512:13309 13536:14333 14560:15357 15584:16125" hidden="1" x14ac:dyDescent="0.15">
      <c r="RL196709" s="106"/>
      <c r="RM196709" s="106"/>
      <c r="RN196709" s="106"/>
      <c r="RO196709" s="106"/>
      <c r="RP196709" s="106"/>
      <c r="RQ196709" s="106"/>
      <c r="RR196709" s="106"/>
      <c r="RS196709" s="106"/>
      <c r="RT196709" s="106"/>
      <c r="RU196709" s="106"/>
      <c r="RV196709" s="106"/>
      <c r="RW196709" s="106"/>
      <c r="RX196709" s="106"/>
      <c r="RY196709" s="106"/>
      <c r="RZ196709" s="106"/>
      <c r="SA196709" s="106"/>
      <c r="SB196709" s="106"/>
      <c r="SC196709" s="106"/>
      <c r="SD196709" s="106"/>
      <c r="SE196709" s="106"/>
      <c r="SK196709" s="106"/>
      <c r="SL196709" s="106"/>
      <c r="SM196709" s="106"/>
      <c r="SN196709" s="106"/>
      <c r="SO196709" s="106"/>
      <c r="ABH196709" s="106"/>
      <c r="ABI196709" s="106"/>
      <c r="ABJ196709" s="106"/>
      <c r="ABK196709" s="106"/>
      <c r="ABL196709" s="106"/>
      <c r="ABM196709" s="106"/>
      <c r="ABN196709" s="106"/>
      <c r="ABO196709" s="106"/>
      <c r="ABP196709" s="106"/>
      <c r="ABQ196709" s="106"/>
      <c r="ABR196709" s="106"/>
      <c r="ABS196709" s="106"/>
      <c r="ABT196709" s="106"/>
      <c r="ABU196709" s="106"/>
      <c r="ABV196709" s="106"/>
      <c r="ABW196709" s="106"/>
      <c r="ABX196709" s="106"/>
      <c r="ABY196709" s="106"/>
      <c r="ABZ196709" s="106"/>
      <c r="ACA196709" s="106"/>
      <c r="ACG196709" s="106"/>
      <c r="ACH196709" s="106"/>
      <c r="ACI196709" s="106"/>
      <c r="ACJ196709" s="106"/>
      <c r="ACK196709" s="106"/>
      <c r="ALD196709" s="106"/>
      <c r="ALE196709" s="106"/>
      <c r="ALF196709" s="106"/>
      <c r="ALG196709" s="106"/>
      <c r="ALH196709" s="106"/>
      <c r="ALI196709" s="106"/>
      <c r="ALJ196709" s="106"/>
      <c r="ALK196709" s="106"/>
      <c r="ALL196709" s="106"/>
      <c r="ALM196709" s="106"/>
      <c r="ALN196709" s="106"/>
      <c r="ALO196709" s="106"/>
      <c r="ALP196709" s="106"/>
      <c r="ALQ196709" s="106"/>
      <c r="ALR196709" s="106"/>
      <c r="ALS196709" s="106"/>
      <c r="ALT196709" s="106"/>
      <c r="ALU196709" s="106"/>
      <c r="ALV196709" s="106"/>
      <c r="ALW196709" s="106"/>
      <c r="AMC196709" s="106"/>
      <c r="AMD196709" s="106"/>
      <c r="AME196709" s="106"/>
      <c r="AMF196709" s="106"/>
      <c r="AMG196709" s="106"/>
      <c r="AUZ196709" s="106"/>
      <c r="AVA196709" s="106"/>
      <c r="AVB196709" s="106"/>
      <c r="AVC196709" s="106"/>
      <c r="AVD196709" s="106"/>
      <c r="AVE196709" s="106"/>
      <c r="AVF196709" s="106"/>
      <c r="AVG196709" s="106"/>
      <c r="AVH196709" s="106"/>
      <c r="AVI196709" s="106"/>
      <c r="AVJ196709" s="106"/>
      <c r="AVK196709" s="106"/>
      <c r="AVL196709" s="106"/>
      <c r="AVM196709" s="106"/>
      <c r="AVN196709" s="106"/>
      <c r="AVO196709" s="106"/>
      <c r="AVP196709" s="106"/>
      <c r="AVQ196709" s="106"/>
      <c r="AVR196709" s="106"/>
      <c r="AVS196709" s="106"/>
      <c r="AVY196709" s="106"/>
      <c r="AVZ196709" s="106"/>
      <c r="AWA196709" s="106"/>
      <c r="AWB196709" s="106"/>
      <c r="AWC196709" s="106"/>
      <c r="BEV196709" s="106"/>
      <c r="BEW196709" s="106"/>
      <c r="BEX196709" s="106"/>
      <c r="BEY196709" s="106"/>
      <c r="BEZ196709" s="106"/>
      <c r="BFA196709" s="106"/>
      <c r="BFB196709" s="106"/>
      <c r="BFC196709" s="106"/>
      <c r="BFD196709" s="106"/>
      <c r="BFE196709" s="106"/>
      <c r="BFF196709" s="106"/>
      <c r="BFG196709" s="106"/>
      <c r="BFH196709" s="106"/>
      <c r="BFI196709" s="106"/>
      <c r="BFJ196709" s="106"/>
      <c r="BFK196709" s="106"/>
      <c r="BFL196709" s="106"/>
      <c r="BFM196709" s="106"/>
      <c r="BFN196709" s="106"/>
      <c r="BFO196709" s="106"/>
      <c r="BFU196709" s="106"/>
      <c r="BFV196709" s="106"/>
      <c r="BFW196709" s="106"/>
      <c r="BFX196709" s="106"/>
      <c r="BFY196709" s="106"/>
      <c r="BOR196709" s="106"/>
      <c r="BOS196709" s="106"/>
      <c r="BOT196709" s="106"/>
      <c r="BOU196709" s="106"/>
      <c r="BOV196709" s="106"/>
      <c r="BOW196709" s="106"/>
      <c r="BOX196709" s="106"/>
      <c r="BOY196709" s="106"/>
      <c r="BOZ196709" s="106"/>
      <c r="BPA196709" s="106"/>
      <c r="BPB196709" s="106"/>
      <c r="BPC196709" s="106"/>
      <c r="BPD196709" s="106"/>
      <c r="BPE196709" s="106"/>
      <c r="BPF196709" s="106"/>
      <c r="BPG196709" s="106"/>
      <c r="BPH196709" s="106"/>
      <c r="BPI196709" s="106"/>
      <c r="BPJ196709" s="106"/>
      <c r="BPK196709" s="106"/>
      <c r="BPQ196709" s="106"/>
      <c r="BPR196709" s="106"/>
      <c r="BPS196709" s="106"/>
      <c r="BPT196709" s="106"/>
      <c r="BPU196709" s="106"/>
      <c r="BYN196709" s="106"/>
      <c r="BYO196709" s="106"/>
      <c r="BYP196709" s="106"/>
      <c r="BYQ196709" s="106"/>
      <c r="BYR196709" s="106"/>
      <c r="BYS196709" s="106"/>
      <c r="BYT196709" s="106"/>
      <c r="BYU196709" s="106"/>
      <c r="BYV196709" s="106"/>
      <c r="BYW196709" s="106"/>
      <c r="BYX196709" s="106"/>
      <c r="BYY196709" s="106"/>
      <c r="BYZ196709" s="106"/>
      <c r="BZA196709" s="106"/>
      <c r="BZB196709" s="106"/>
      <c r="BZC196709" s="106"/>
      <c r="BZD196709" s="106"/>
      <c r="BZE196709" s="106"/>
      <c r="BZF196709" s="106"/>
      <c r="BZG196709" s="106"/>
      <c r="BZM196709" s="106"/>
      <c r="BZN196709" s="106"/>
      <c r="BZO196709" s="106"/>
      <c r="BZP196709" s="106"/>
      <c r="BZQ196709" s="106"/>
      <c r="CIJ196709" s="106"/>
      <c r="CIK196709" s="106"/>
      <c r="CIL196709" s="106"/>
      <c r="CIM196709" s="106"/>
      <c r="CIN196709" s="106"/>
      <c r="CIO196709" s="106"/>
      <c r="CIP196709" s="106"/>
      <c r="CIQ196709" s="106"/>
      <c r="CIR196709" s="106"/>
      <c r="CIS196709" s="106"/>
      <c r="CIT196709" s="106"/>
      <c r="CIU196709" s="106"/>
      <c r="CIV196709" s="106"/>
      <c r="CIW196709" s="106"/>
      <c r="CIX196709" s="106"/>
      <c r="CIY196709" s="106"/>
      <c r="CIZ196709" s="106"/>
      <c r="CJA196709" s="106"/>
      <c r="CJB196709" s="106"/>
      <c r="CJC196709" s="106"/>
      <c r="CJI196709" s="106"/>
      <c r="CJJ196709" s="106"/>
      <c r="CJK196709" s="106"/>
      <c r="CJL196709" s="106"/>
      <c r="CJM196709" s="106"/>
      <c r="CSF196709" s="106"/>
      <c r="CSG196709" s="106"/>
      <c r="CSH196709" s="106"/>
      <c r="CSI196709" s="106"/>
      <c r="CSJ196709" s="106"/>
      <c r="CSK196709" s="106"/>
      <c r="CSL196709" s="106"/>
      <c r="CSM196709" s="106"/>
      <c r="CSN196709" s="106"/>
      <c r="CSO196709" s="106"/>
      <c r="CSP196709" s="106"/>
      <c r="CSQ196709" s="106"/>
      <c r="CSR196709" s="106"/>
      <c r="CSS196709" s="106"/>
      <c r="CST196709" s="106"/>
      <c r="CSU196709" s="106"/>
      <c r="CSV196709" s="106"/>
      <c r="CSW196709" s="106"/>
      <c r="CSX196709" s="106"/>
      <c r="CSY196709" s="106"/>
      <c r="CTE196709" s="106"/>
      <c r="CTF196709" s="106"/>
      <c r="CTG196709" s="106"/>
      <c r="CTH196709" s="106"/>
      <c r="CTI196709" s="106"/>
      <c r="DCB196709" s="106"/>
      <c r="DCC196709" s="106"/>
      <c r="DCD196709" s="106"/>
      <c r="DCE196709" s="106"/>
      <c r="DCF196709" s="106"/>
      <c r="DCG196709" s="106"/>
      <c r="DCH196709" s="106"/>
      <c r="DCI196709" s="106"/>
      <c r="DCJ196709" s="106"/>
      <c r="DCK196709" s="106"/>
      <c r="DCL196709" s="106"/>
      <c r="DCM196709" s="106"/>
      <c r="DCN196709" s="106"/>
      <c r="DCO196709" s="106"/>
      <c r="DCP196709" s="106"/>
      <c r="DCQ196709" s="106"/>
      <c r="DCR196709" s="106"/>
      <c r="DCS196709" s="106"/>
      <c r="DCT196709" s="106"/>
      <c r="DCU196709" s="106"/>
      <c r="DDA196709" s="106"/>
      <c r="DDB196709" s="106"/>
      <c r="DDC196709" s="106"/>
      <c r="DDD196709" s="106"/>
      <c r="DDE196709" s="106"/>
      <c r="DLX196709" s="106"/>
      <c r="DLY196709" s="106"/>
      <c r="DLZ196709" s="106"/>
      <c r="DMA196709" s="106"/>
      <c r="DMB196709" s="106"/>
      <c r="DMC196709" s="106"/>
      <c r="DMD196709" s="106"/>
      <c r="DME196709" s="106"/>
      <c r="DMF196709" s="106"/>
      <c r="DMG196709" s="106"/>
      <c r="DMH196709" s="106"/>
      <c r="DMI196709" s="106"/>
      <c r="DMJ196709" s="106"/>
      <c r="DMK196709" s="106"/>
      <c r="DML196709" s="106"/>
      <c r="DMM196709" s="106"/>
      <c r="DMN196709" s="106"/>
      <c r="DMO196709" s="106"/>
      <c r="DMP196709" s="106"/>
      <c r="DMQ196709" s="106"/>
      <c r="DMW196709" s="106"/>
      <c r="DMX196709" s="106"/>
      <c r="DMY196709" s="106"/>
      <c r="DMZ196709" s="106"/>
      <c r="DNA196709" s="106"/>
      <c r="DVT196709" s="106"/>
      <c r="DVU196709" s="106"/>
      <c r="DVV196709" s="106"/>
      <c r="DVW196709" s="106"/>
      <c r="DVX196709" s="106"/>
      <c r="DVY196709" s="106"/>
      <c r="DVZ196709" s="106"/>
      <c r="DWA196709" s="106"/>
      <c r="DWB196709" s="106"/>
      <c r="DWC196709" s="106"/>
      <c r="DWD196709" s="106"/>
      <c r="DWE196709" s="106"/>
      <c r="DWF196709" s="106"/>
      <c r="DWG196709" s="106"/>
      <c r="DWH196709" s="106"/>
      <c r="DWI196709" s="106"/>
      <c r="DWJ196709" s="106"/>
      <c r="DWK196709" s="106"/>
      <c r="DWL196709" s="106"/>
      <c r="DWM196709" s="106"/>
      <c r="DWS196709" s="106"/>
      <c r="DWT196709" s="106"/>
      <c r="DWU196709" s="106"/>
      <c r="DWV196709" s="106"/>
      <c r="DWW196709" s="106"/>
      <c r="EFP196709" s="106"/>
      <c r="EFQ196709" s="106"/>
      <c r="EFR196709" s="106"/>
      <c r="EFS196709" s="106"/>
      <c r="EFT196709" s="106"/>
      <c r="EFU196709" s="106"/>
      <c r="EFV196709" s="106"/>
      <c r="EFW196709" s="106"/>
      <c r="EFX196709" s="106"/>
      <c r="EFY196709" s="106"/>
      <c r="EFZ196709" s="106"/>
      <c r="EGA196709" s="106"/>
      <c r="EGB196709" s="106"/>
      <c r="EGC196709" s="106"/>
      <c r="EGD196709" s="106"/>
      <c r="EGE196709" s="106"/>
      <c r="EGF196709" s="106"/>
      <c r="EGG196709" s="106"/>
      <c r="EGH196709" s="106"/>
      <c r="EGI196709" s="106"/>
      <c r="EGO196709" s="106"/>
      <c r="EGP196709" s="106"/>
      <c r="EGQ196709" s="106"/>
      <c r="EGR196709" s="106"/>
      <c r="EGS196709" s="106"/>
      <c r="EPL196709" s="106"/>
      <c r="EPM196709" s="106"/>
      <c r="EPN196709" s="106"/>
      <c r="EPO196709" s="106"/>
      <c r="EPP196709" s="106"/>
      <c r="EPQ196709" s="106"/>
      <c r="EPR196709" s="106"/>
      <c r="EPS196709" s="106"/>
      <c r="EPT196709" s="106"/>
      <c r="EPU196709" s="106"/>
      <c r="EPV196709" s="106"/>
      <c r="EPW196709" s="106"/>
      <c r="EPX196709" s="106"/>
      <c r="EPY196709" s="106"/>
      <c r="EPZ196709" s="106"/>
      <c r="EQA196709" s="106"/>
      <c r="EQB196709" s="106"/>
      <c r="EQC196709" s="106"/>
      <c r="EQD196709" s="106"/>
      <c r="EQE196709" s="106"/>
      <c r="EQK196709" s="106"/>
      <c r="EQL196709" s="106"/>
      <c r="EQM196709" s="106"/>
      <c r="EQN196709" s="106"/>
      <c r="EQO196709" s="106"/>
      <c r="EZH196709" s="106"/>
      <c r="EZI196709" s="106"/>
      <c r="EZJ196709" s="106"/>
      <c r="EZK196709" s="106"/>
      <c r="EZL196709" s="106"/>
      <c r="EZM196709" s="106"/>
      <c r="EZN196709" s="106"/>
      <c r="EZO196709" s="106"/>
      <c r="EZP196709" s="106"/>
      <c r="EZQ196709" s="106"/>
      <c r="EZR196709" s="106"/>
      <c r="EZS196709" s="106"/>
      <c r="EZT196709" s="106"/>
      <c r="EZU196709" s="106"/>
      <c r="EZV196709" s="106"/>
      <c r="EZW196709" s="106"/>
      <c r="EZX196709" s="106"/>
      <c r="EZY196709" s="106"/>
      <c r="EZZ196709" s="106"/>
      <c r="FAA196709" s="106"/>
      <c r="FAG196709" s="106"/>
      <c r="FAH196709" s="106"/>
      <c r="FAI196709" s="106"/>
      <c r="FAJ196709" s="106"/>
      <c r="FAK196709" s="106"/>
      <c r="FJD196709" s="106"/>
      <c r="FJE196709" s="106"/>
      <c r="FJF196709" s="106"/>
      <c r="FJG196709" s="106"/>
      <c r="FJH196709" s="106"/>
      <c r="FJI196709" s="106"/>
      <c r="FJJ196709" s="106"/>
      <c r="FJK196709" s="106"/>
      <c r="FJL196709" s="106"/>
      <c r="FJM196709" s="106"/>
      <c r="FJN196709" s="106"/>
      <c r="FJO196709" s="106"/>
      <c r="FJP196709" s="106"/>
      <c r="FJQ196709" s="106"/>
      <c r="FJR196709" s="106"/>
      <c r="FJS196709" s="106"/>
      <c r="FJT196709" s="106"/>
      <c r="FJU196709" s="106"/>
      <c r="FJV196709" s="106"/>
      <c r="FJW196709" s="106"/>
      <c r="FKC196709" s="106"/>
      <c r="FKD196709" s="106"/>
      <c r="FKE196709" s="106"/>
      <c r="FKF196709" s="106"/>
      <c r="FKG196709" s="106"/>
      <c r="FSZ196709" s="106"/>
      <c r="FTA196709" s="106"/>
      <c r="FTB196709" s="106"/>
      <c r="FTC196709" s="106"/>
      <c r="FTD196709" s="106"/>
      <c r="FTE196709" s="106"/>
      <c r="FTF196709" s="106"/>
      <c r="FTG196709" s="106"/>
      <c r="FTH196709" s="106"/>
      <c r="FTI196709" s="106"/>
      <c r="FTJ196709" s="106"/>
      <c r="FTK196709" s="106"/>
      <c r="FTL196709" s="106"/>
      <c r="FTM196709" s="106"/>
      <c r="FTN196709" s="106"/>
      <c r="FTO196709" s="106"/>
      <c r="FTP196709" s="106"/>
      <c r="FTQ196709" s="106"/>
      <c r="FTR196709" s="106"/>
      <c r="FTS196709" s="106"/>
      <c r="FTY196709" s="106"/>
      <c r="FTZ196709" s="106"/>
      <c r="FUA196709" s="106"/>
      <c r="FUB196709" s="106"/>
      <c r="FUC196709" s="106"/>
      <c r="GCV196709" s="106"/>
      <c r="GCW196709" s="106"/>
      <c r="GCX196709" s="106"/>
      <c r="GCY196709" s="106"/>
      <c r="GCZ196709" s="106"/>
      <c r="GDA196709" s="106"/>
      <c r="GDB196709" s="106"/>
      <c r="GDC196709" s="106"/>
      <c r="GDD196709" s="106"/>
      <c r="GDE196709" s="106"/>
      <c r="GDF196709" s="106"/>
      <c r="GDG196709" s="106"/>
      <c r="GDH196709" s="106"/>
      <c r="GDI196709" s="106"/>
      <c r="GDJ196709" s="106"/>
      <c r="GDK196709" s="106"/>
      <c r="GDL196709" s="106"/>
      <c r="GDM196709" s="106"/>
      <c r="GDN196709" s="106"/>
      <c r="GDO196709" s="106"/>
      <c r="GDU196709" s="106"/>
      <c r="GDV196709" s="106"/>
      <c r="GDW196709" s="106"/>
      <c r="GDX196709" s="106"/>
      <c r="GDY196709" s="106"/>
      <c r="GMR196709" s="106"/>
      <c r="GMS196709" s="106"/>
      <c r="GMT196709" s="106"/>
      <c r="GMU196709" s="106"/>
      <c r="GMV196709" s="106"/>
      <c r="GMW196709" s="106"/>
      <c r="GMX196709" s="106"/>
      <c r="GMY196709" s="106"/>
      <c r="GMZ196709" s="106"/>
      <c r="GNA196709" s="106"/>
      <c r="GNB196709" s="106"/>
      <c r="GNC196709" s="106"/>
      <c r="GND196709" s="106"/>
      <c r="GNE196709" s="106"/>
      <c r="GNF196709" s="106"/>
      <c r="GNG196709" s="106"/>
      <c r="GNH196709" s="106"/>
      <c r="GNI196709" s="106"/>
      <c r="GNJ196709" s="106"/>
      <c r="GNK196709" s="106"/>
      <c r="GNQ196709" s="106"/>
      <c r="GNR196709" s="106"/>
      <c r="GNS196709" s="106"/>
      <c r="GNT196709" s="106"/>
      <c r="GNU196709" s="106"/>
      <c r="GWN196709" s="106"/>
      <c r="GWO196709" s="106"/>
      <c r="GWP196709" s="106"/>
      <c r="GWQ196709" s="106"/>
      <c r="GWR196709" s="106"/>
      <c r="GWS196709" s="106"/>
      <c r="GWT196709" s="106"/>
      <c r="GWU196709" s="106"/>
      <c r="GWV196709" s="106"/>
      <c r="GWW196709" s="106"/>
      <c r="GWX196709" s="106"/>
      <c r="GWY196709" s="106"/>
      <c r="GWZ196709" s="106"/>
      <c r="GXA196709" s="106"/>
      <c r="GXB196709" s="106"/>
      <c r="GXC196709" s="106"/>
      <c r="GXD196709" s="106"/>
      <c r="GXE196709" s="106"/>
      <c r="GXF196709" s="106"/>
      <c r="GXG196709" s="106"/>
      <c r="GXM196709" s="106"/>
      <c r="GXN196709" s="106"/>
      <c r="GXO196709" s="106"/>
      <c r="GXP196709" s="106"/>
      <c r="GXQ196709" s="106"/>
      <c r="HGJ196709" s="106"/>
      <c r="HGK196709" s="106"/>
      <c r="HGL196709" s="106"/>
      <c r="HGM196709" s="106"/>
      <c r="HGN196709" s="106"/>
      <c r="HGO196709" s="106"/>
      <c r="HGP196709" s="106"/>
      <c r="HGQ196709" s="106"/>
      <c r="HGR196709" s="106"/>
      <c r="HGS196709" s="106"/>
      <c r="HGT196709" s="106"/>
      <c r="HGU196709" s="106"/>
      <c r="HGV196709" s="106"/>
      <c r="HGW196709" s="106"/>
      <c r="HGX196709" s="106"/>
      <c r="HGY196709" s="106"/>
      <c r="HGZ196709" s="106"/>
      <c r="HHA196709" s="106"/>
      <c r="HHB196709" s="106"/>
      <c r="HHC196709" s="106"/>
      <c r="HHI196709" s="106"/>
      <c r="HHJ196709" s="106"/>
      <c r="HHK196709" s="106"/>
      <c r="HHL196709" s="106"/>
      <c r="HHM196709" s="106"/>
      <c r="HQF196709" s="106"/>
      <c r="HQG196709" s="106"/>
      <c r="HQH196709" s="106"/>
      <c r="HQI196709" s="106"/>
      <c r="HQJ196709" s="106"/>
      <c r="HQK196709" s="106"/>
      <c r="HQL196709" s="106"/>
      <c r="HQM196709" s="106"/>
      <c r="HQN196709" s="106"/>
      <c r="HQO196709" s="106"/>
      <c r="HQP196709" s="106"/>
      <c r="HQQ196709" s="106"/>
      <c r="HQR196709" s="106"/>
      <c r="HQS196709" s="106"/>
      <c r="HQT196709" s="106"/>
      <c r="HQU196709" s="106"/>
      <c r="HQV196709" s="106"/>
      <c r="HQW196709" s="106"/>
      <c r="HQX196709" s="106"/>
      <c r="HQY196709" s="106"/>
      <c r="HRE196709" s="106"/>
      <c r="HRF196709" s="106"/>
      <c r="HRG196709" s="106"/>
      <c r="HRH196709" s="106"/>
      <c r="HRI196709" s="106"/>
      <c r="IAB196709" s="106"/>
      <c r="IAC196709" s="106"/>
      <c r="IAD196709" s="106"/>
      <c r="IAE196709" s="106"/>
      <c r="IAF196709" s="106"/>
      <c r="IAG196709" s="106"/>
      <c r="IAH196709" s="106"/>
      <c r="IAI196709" s="106"/>
      <c r="IAJ196709" s="106"/>
      <c r="IAK196709" s="106"/>
      <c r="IAL196709" s="106"/>
      <c r="IAM196709" s="106"/>
      <c r="IAN196709" s="106"/>
      <c r="IAO196709" s="106"/>
      <c r="IAP196709" s="106"/>
      <c r="IAQ196709" s="106"/>
      <c r="IAR196709" s="106"/>
      <c r="IAS196709" s="106"/>
      <c r="IAT196709" s="106"/>
      <c r="IAU196709" s="106"/>
      <c r="IBA196709" s="106"/>
      <c r="IBB196709" s="106"/>
      <c r="IBC196709" s="106"/>
      <c r="IBD196709" s="106"/>
      <c r="IBE196709" s="106"/>
      <c r="IJX196709" s="106"/>
      <c r="IJY196709" s="106"/>
      <c r="IJZ196709" s="106"/>
      <c r="IKA196709" s="106"/>
      <c r="IKB196709" s="106"/>
      <c r="IKC196709" s="106"/>
      <c r="IKD196709" s="106"/>
      <c r="IKE196709" s="106"/>
      <c r="IKF196709" s="106"/>
      <c r="IKG196709" s="106"/>
      <c r="IKH196709" s="106"/>
      <c r="IKI196709" s="106"/>
      <c r="IKJ196709" s="106"/>
      <c r="IKK196709" s="106"/>
      <c r="IKL196709" s="106"/>
      <c r="IKM196709" s="106"/>
      <c r="IKN196709" s="106"/>
      <c r="IKO196709" s="106"/>
      <c r="IKP196709" s="106"/>
      <c r="IKQ196709" s="106"/>
      <c r="IKW196709" s="106"/>
      <c r="IKX196709" s="106"/>
      <c r="IKY196709" s="106"/>
      <c r="IKZ196709" s="106"/>
      <c r="ILA196709" s="106"/>
      <c r="ITT196709" s="106"/>
      <c r="ITU196709" s="106"/>
      <c r="ITV196709" s="106"/>
      <c r="ITW196709" s="106"/>
      <c r="ITX196709" s="106"/>
      <c r="ITY196709" s="106"/>
      <c r="ITZ196709" s="106"/>
      <c r="IUA196709" s="106"/>
      <c r="IUB196709" s="106"/>
      <c r="IUC196709" s="106"/>
      <c r="IUD196709" s="106"/>
      <c r="IUE196709" s="106"/>
      <c r="IUF196709" s="106"/>
      <c r="IUG196709" s="106"/>
      <c r="IUH196709" s="106"/>
      <c r="IUI196709" s="106"/>
      <c r="IUJ196709" s="106"/>
      <c r="IUK196709" s="106"/>
      <c r="IUL196709" s="106"/>
      <c r="IUM196709" s="106"/>
      <c r="IUS196709" s="106"/>
      <c r="IUT196709" s="106"/>
      <c r="IUU196709" s="106"/>
      <c r="IUV196709" s="106"/>
      <c r="IUW196709" s="106"/>
      <c r="JDP196709" s="106"/>
      <c r="JDQ196709" s="106"/>
      <c r="JDR196709" s="106"/>
      <c r="JDS196709" s="106"/>
      <c r="JDT196709" s="106"/>
      <c r="JDU196709" s="106"/>
      <c r="JDV196709" s="106"/>
      <c r="JDW196709" s="106"/>
      <c r="JDX196709" s="106"/>
      <c r="JDY196709" s="106"/>
      <c r="JDZ196709" s="106"/>
      <c r="JEA196709" s="106"/>
      <c r="JEB196709" s="106"/>
      <c r="JEC196709" s="106"/>
      <c r="JED196709" s="106"/>
      <c r="JEE196709" s="106"/>
      <c r="JEF196709" s="106"/>
      <c r="JEG196709" s="106"/>
      <c r="JEH196709" s="106"/>
      <c r="JEI196709" s="106"/>
      <c r="JEO196709" s="106"/>
      <c r="JEP196709" s="106"/>
      <c r="JEQ196709" s="106"/>
      <c r="JER196709" s="106"/>
      <c r="JES196709" s="106"/>
      <c r="JNL196709" s="106"/>
      <c r="JNM196709" s="106"/>
      <c r="JNN196709" s="106"/>
      <c r="JNO196709" s="106"/>
      <c r="JNP196709" s="106"/>
      <c r="JNQ196709" s="106"/>
      <c r="JNR196709" s="106"/>
      <c r="JNS196709" s="106"/>
      <c r="JNT196709" s="106"/>
      <c r="JNU196709" s="106"/>
      <c r="JNV196709" s="106"/>
      <c r="JNW196709" s="106"/>
      <c r="JNX196709" s="106"/>
      <c r="JNY196709" s="106"/>
      <c r="JNZ196709" s="106"/>
      <c r="JOA196709" s="106"/>
      <c r="JOB196709" s="106"/>
      <c r="JOC196709" s="106"/>
      <c r="JOD196709" s="106"/>
      <c r="JOE196709" s="106"/>
      <c r="JOK196709" s="106"/>
      <c r="JOL196709" s="106"/>
      <c r="JOM196709" s="106"/>
      <c r="JON196709" s="106"/>
      <c r="JOO196709" s="106"/>
      <c r="JXH196709" s="106"/>
      <c r="JXI196709" s="106"/>
      <c r="JXJ196709" s="106"/>
      <c r="JXK196709" s="106"/>
      <c r="JXL196709" s="106"/>
      <c r="JXM196709" s="106"/>
      <c r="JXN196709" s="106"/>
      <c r="JXO196709" s="106"/>
      <c r="JXP196709" s="106"/>
      <c r="JXQ196709" s="106"/>
      <c r="JXR196709" s="106"/>
      <c r="JXS196709" s="106"/>
      <c r="JXT196709" s="106"/>
      <c r="JXU196709" s="106"/>
      <c r="JXV196709" s="106"/>
      <c r="JXW196709" s="106"/>
      <c r="JXX196709" s="106"/>
      <c r="JXY196709" s="106"/>
      <c r="JXZ196709" s="106"/>
      <c r="JYA196709" s="106"/>
      <c r="JYG196709" s="106"/>
      <c r="JYH196709" s="106"/>
      <c r="JYI196709" s="106"/>
      <c r="JYJ196709" s="106"/>
      <c r="JYK196709" s="106"/>
      <c r="KHD196709" s="106"/>
      <c r="KHE196709" s="106"/>
      <c r="KHF196709" s="106"/>
      <c r="KHG196709" s="106"/>
      <c r="KHH196709" s="106"/>
      <c r="KHI196709" s="106"/>
      <c r="KHJ196709" s="106"/>
      <c r="KHK196709" s="106"/>
      <c r="KHL196709" s="106"/>
      <c r="KHM196709" s="106"/>
      <c r="KHN196709" s="106"/>
      <c r="KHO196709" s="106"/>
      <c r="KHP196709" s="106"/>
      <c r="KHQ196709" s="106"/>
      <c r="KHR196709" s="106"/>
      <c r="KHS196709" s="106"/>
      <c r="KHT196709" s="106"/>
      <c r="KHU196709" s="106"/>
      <c r="KHV196709" s="106"/>
      <c r="KHW196709" s="106"/>
      <c r="KIC196709" s="106"/>
      <c r="KID196709" s="106"/>
      <c r="KIE196709" s="106"/>
      <c r="KIF196709" s="106"/>
      <c r="KIG196709" s="106"/>
      <c r="KQZ196709" s="106"/>
      <c r="KRA196709" s="106"/>
      <c r="KRB196709" s="106"/>
      <c r="KRC196709" s="106"/>
      <c r="KRD196709" s="106"/>
      <c r="KRE196709" s="106"/>
      <c r="KRF196709" s="106"/>
      <c r="KRG196709" s="106"/>
      <c r="KRH196709" s="106"/>
      <c r="KRI196709" s="106"/>
      <c r="KRJ196709" s="106"/>
      <c r="KRK196709" s="106"/>
      <c r="KRL196709" s="106"/>
      <c r="KRM196709" s="106"/>
      <c r="KRN196709" s="106"/>
      <c r="KRO196709" s="106"/>
      <c r="KRP196709" s="106"/>
      <c r="KRQ196709" s="106"/>
      <c r="KRR196709" s="106"/>
      <c r="KRS196709" s="106"/>
      <c r="KRY196709" s="106"/>
      <c r="KRZ196709" s="106"/>
      <c r="KSA196709" s="106"/>
      <c r="KSB196709" s="106"/>
      <c r="KSC196709" s="106"/>
      <c r="LAV196709" s="106"/>
      <c r="LAW196709" s="106"/>
      <c r="LAX196709" s="106"/>
      <c r="LAY196709" s="106"/>
      <c r="LAZ196709" s="106"/>
      <c r="LBA196709" s="106"/>
      <c r="LBB196709" s="106"/>
      <c r="LBC196709" s="106"/>
      <c r="LBD196709" s="106"/>
      <c r="LBE196709" s="106"/>
      <c r="LBF196709" s="106"/>
      <c r="LBG196709" s="106"/>
      <c r="LBH196709" s="106"/>
      <c r="LBI196709" s="106"/>
      <c r="LBJ196709" s="106"/>
      <c r="LBK196709" s="106"/>
      <c r="LBL196709" s="106"/>
      <c r="LBM196709" s="106"/>
      <c r="LBN196709" s="106"/>
      <c r="LBO196709" s="106"/>
      <c r="LBU196709" s="106"/>
      <c r="LBV196709" s="106"/>
      <c r="LBW196709" s="106"/>
      <c r="LBX196709" s="106"/>
      <c r="LBY196709" s="106"/>
      <c r="LKR196709" s="106"/>
      <c r="LKS196709" s="106"/>
      <c r="LKT196709" s="106"/>
      <c r="LKU196709" s="106"/>
      <c r="LKV196709" s="106"/>
      <c r="LKW196709" s="106"/>
      <c r="LKX196709" s="106"/>
      <c r="LKY196709" s="106"/>
      <c r="LKZ196709" s="106"/>
      <c r="LLA196709" s="106"/>
      <c r="LLB196709" s="106"/>
      <c r="LLC196709" s="106"/>
      <c r="LLD196709" s="106"/>
      <c r="LLE196709" s="106"/>
      <c r="LLF196709" s="106"/>
      <c r="LLG196709" s="106"/>
      <c r="LLH196709" s="106"/>
      <c r="LLI196709" s="106"/>
      <c r="LLJ196709" s="106"/>
      <c r="LLK196709" s="106"/>
      <c r="LLQ196709" s="106"/>
      <c r="LLR196709" s="106"/>
      <c r="LLS196709" s="106"/>
      <c r="LLT196709" s="106"/>
      <c r="LLU196709" s="106"/>
      <c r="LUN196709" s="106"/>
      <c r="LUO196709" s="106"/>
      <c r="LUP196709" s="106"/>
      <c r="LUQ196709" s="106"/>
      <c r="LUR196709" s="106"/>
      <c r="LUS196709" s="106"/>
      <c r="LUT196709" s="106"/>
      <c r="LUU196709" s="106"/>
      <c r="LUV196709" s="106"/>
      <c r="LUW196709" s="106"/>
      <c r="LUX196709" s="106"/>
      <c r="LUY196709" s="106"/>
      <c r="LUZ196709" s="106"/>
      <c r="LVA196709" s="106"/>
      <c r="LVB196709" s="106"/>
      <c r="LVC196709" s="106"/>
      <c r="LVD196709" s="106"/>
      <c r="LVE196709" s="106"/>
      <c r="LVF196709" s="106"/>
      <c r="LVG196709" s="106"/>
      <c r="LVM196709" s="106"/>
      <c r="LVN196709" s="106"/>
      <c r="LVO196709" s="106"/>
      <c r="LVP196709" s="106"/>
      <c r="LVQ196709" s="106"/>
      <c r="MEJ196709" s="106"/>
      <c r="MEK196709" s="106"/>
      <c r="MEL196709" s="106"/>
      <c r="MEM196709" s="106"/>
      <c r="MEN196709" s="106"/>
      <c r="MEO196709" s="106"/>
      <c r="MEP196709" s="106"/>
      <c r="MEQ196709" s="106"/>
      <c r="MER196709" s="106"/>
      <c r="MES196709" s="106"/>
      <c r="MET196709" s="106"/>
      <c r="MEU196709" s="106"/>
      <c r="MEV196709" s="106"/>
      <c r="MEW196709" s="106"/>
      <c r="MEX196709" s="106"/>
      <c r="MEY196709" s="106"/>
      <c r="MEZ196709" s="106"/>
      <c r="MFA196709" s="106"/>
      <c r="MFB196709" s="106"/>
      <c r="MFC196709" s="106"/>
      <c r="MFI196709" s="106"/>
      <c r="MFJ196709" s="106"/>
      <c r="MFK196709" s="106"/>
      <c r="MFL196709" s="106"/>
      <c r="MFM196709" s="106"/>
      <c r="MOF196709" s="106"/>
      <c r="MOG196709" s="106"/>
      <c r="MOH196709" s="106"/>
      <c r="MOI196709" s="106"/>
      <c r="MOJ196709" s="106"/>
      <c r="MOK196709" s="106"/>
      <c r="MOL196709" s="106"/>
      <c r="MOM196709" s="106"/>
      <c r="MON196709" s="106"/>
      <c r="MOO196709" s="106"/>
      <c r="MOP196709" s="106"/>
      <c r="MOQ196709" s="106"/>
      <c r="MOR196709" s="106"/>
      <c r="MOS196709" s="106"/>
      <c r="MOT196709" s="106"/>
      <c r="MOU196709" s="106"/>
      <c r="MOV196709" s="106"/>
      <c r="MOW196709" s="106"/>
      <c r="MOX196709" s="106"/>
      <c r="MOY196709" s="106"/>
      <c r="MPE196709" s="106"/>
      <c r="MPF196709" s="106"/>
      <c r="MPG196709" s="106"/>
      <c r="MPH196709" s="106"/>
      <c r="MPI196709" s="106"/>
      <c r="MYB196709" s="106"/>
      <c r="MYC196709" s="106"/>
      <c r="MYD196709" s="106"/>
      <c r="MYE196709" s="106"/>
      <c r="MYF196709" s="106"/>
      <c r="MYG196709" s="106"/>
      <c r="MYH196709" s="106"/>
      <c r="MYI196709" s="106"/>
      <c r="MYJ196709" s="106"/>
      <c r="MYK196709" s="106"/>
      <c r="MYL196709" s="106"/>
      <c r="MYM196709" s="106"/>
      <c r="MYN196709" s="106"/>
      <c r="MYO196709" s="106"/>
      <c r="MYP196709" s="106"/>
      <c r="MYQ196709" s="106"/>
      <c r="MYR196709" s="106"/>
      <c r="MYS196709" s="106"/>
      <c r="MYT196709" s="106"/>
      <c r="MYU196709" s="106"/>
      <c r="MZA196709" s="106"/>
      <c r="MZB196709" s="106"/>
      <c r="MZC196709" s="106"/>
      <c r="MZD196709" s="106"/>
      <c r="MZE196709" s="106"/>
      <c r="NHX196709" s="106"/>
      <c r="NHY196709" s="106"/>
      <c r="NHZ196709" s="106"/>
      <c r="NIA196709" s="106"/>
      <c r="NIB196709" s="106"/>
      <c r="NIC196709" s="106"/>
      <c r="NID196709" s="106"/>
      <c r="NIE196709" s="106"/>
      <c r="NIF196709" s="106"/>
      <c r="NIG196709" s="106"/>
      <c r="NIH196709" s="106"/>
      <c r="NII196709" s="106"/>
      <c r="NIJ196709" s="106"/>
      <c r="NIK196709" s="106"/>
      <c r="NIL196709" s="106"/>
      <c r="NIM196709" s="106"/>
      <c r="NIN196709" s="106"/>
      <c r="NIO196709" s="106"/>
      <c r="NIP196709" s="106"/>
      <c r="NIQ196709" s="106"/>
      <c r="NIW196709" s="106"/>
      <c r="NIX196709" s="106"/>
      <c r="NIY196709" s="106"/>
      <c r="NIZ196709" s="106"/>
      <c r="NJA196709" s="106"/>
      <c r="NRT196709" s="106"/>
      <c r="NRU196709" s="106"/>
      <c r="NRV196709" s="106"/>
      <c r="NRW196709" s="106"/>
      <c r="NRX196709" s="106"/>
      <c r="NRY196709" s="106"/>
      <c r="NRZ196709" s="106"/>
      <c r="NSA196709" s="106"/>
      <c r="NSB196709" s="106"/>
      <c r="NSC196709" s="106"/>
      <c r="NSD196709" s="106"/>
      <c r="NSE196709" s="106"/>
      <c r="NSF196709" s="106"/>
      <c r="NSG196709" s="106"/>
      <c r="NSH196709" s="106"/>
      <c r="NSI196709" s="106"/>
      <c r="NSJ196709" s="106"/>
      <c r="NSK196709" s="106"/>
      <c r="NSL196709" s="106"/>
      <c r="NSM196709" s="106"/>
      <c r="NSS196709" s="106"/>
      <c r="NST196709" s="106"/>
      <c r="NSU196709" s="106"/>
      <c r="NSV196709" s="106"/>
      <c r="NSW196709" s="106"/>
      <c r="OBP196709" s="106"/>
      <c r="OBQ196709" s="106"/>
      <c r="OBR196709" s="106"/>
      <c r="OBS196709" s="106"/>
      <c r="OBT196709" s="106"/>
      <c r="OBU196709" s="106"/>
      <c r="OBV196709" s="106"/>
      <c r="OBW196709" s="106"/>
      <c r="OBX196709" s="106"/>
      <c r="OBY196709" s="106"/>
      <c r="OBZ196709" s="106"/>
      <c r="OCA196709" s="106"/>
      <c r="OCB196709" s="106"/>
      <c r="OCC196709" s="106"/>
      <c r="OCD196709" s="106"/>
      <c r="OCE196709" s="106"/>
      <c r="OCF196709" s="106"/>
      <c r="OCG196709" s="106"/>
      <c r="OCH196709" s="106"/>
      <c r="OCI196709" s="106"/>
      <c r="OCO196709" s="106"/>
      <c r="OCP196709" s="106"/>
      <c r="OCQ196709" s="106"/>
      <c r="OCR196709" s="106"/>
      <c r="OCS196709" s="106"/>
      <c r="OLL196709" s="106"/>
      <c r="OLM196709" s="106"/>
      <c r="OLN196709" s="106"/>
      <c r="OLO196709" s="106"/>
      <c r="OLP196709" s="106"/>
      <c r="OLQ196709" s="106"/>
      <c r="OLR196709" s="106"/>
      <c r="OLS196709" s="106"/>
      <c r="OLT196709" s="106"/>
      <c r="OLU196709" s="106"/>
      <c r="OLV196709" s="106"/>
      <c r="OLW196709" s="106"/>
      <c r="OLX196709" s="106"/>
      <c r="OLY196709" s="106"/>
      <c r="OLZ196709" s="106"/>
      <c r="OMA196709" s="106"/>
      <c r="OMB196709" s="106"/>
      <c r="OMC196709" s="106"/>
      <c r="OMD196709" s="106"/>
      <c r="OME196709" s="106"/>
      <c r="OMK196709" s="106"/>
      <c r="OML196709" s="106"/>
      <c r="OMM196709" s="106"/>
      <c r="OMN196709" s="106"/>
      <c r="OMO196709" s="106"/>
      <c r="OVH196709" s="106"/>
      <c r="OVI196709" s="106"/>
      <c r="OVJ196709" s="106"/>
      <c r="OVK196709" s="106"/>
      <c r="OVL196709" s="106"/>
      <c r="OVM196709" s="106"/>
      <c r="OVN196709" s="106"/>
      <c r="OVO196709" s="106"/>
      <c r="OVP196709" s="106"/>
      <c r="OVQ196709" s="106"/>
      <c r="OVR196709" s="106"/>
      <c r="OVS196709" s="106"/>
      <c r="OVT196709" s="106"/>
      <c r="OVU196709" s="106"/>
      <c r="OVV196709" s="106"/>
      <c r="OVW196709" s="106"/>
      <c r="OVX196709" s="106"/>
      <c r="OVY196709" s="106"/>
      <c r="OVZ196709" s="106"/>
      <c r="OWA196709" s="106"/>
      <c r="OWG196709" s="106"/>
      <c r="OWH196709" s="106"/>
      <c r="OWI196709" s="106"/>
      <c r="OWJ196709" s="106"/>
      <c r="OWK196709" s="106"/>
      <c r="PFD196709" s="106"/>
      <c r="PFE196709" s="106"/>
      <c r="PFF196709" s="106"/>
      <c r="PFG196709" s="106"/>
      <c r="PFH196709" s="106"/>
      <c r="PFI196709" s="106"/>
      <c r="PFJ196709" s="106"/>
      <c r="PFK196709" s="106"/>
      <c r="PFL196709" s="106"/>
      <c r="PFM196709" s="106"/>
      <c r="PFN196709" s="106"/>
      <c r="PFO196709" s="106"/>
      <c r="PFP196709" s="106"/>
      <c r="PFQ196709" s="106"/>
      <c r="PFR196709" s="106"/>
      <c r="PFS196709" s="106"/>
      <c r="PFT196709" s="106"/>
      <c r="PFU196709" s="106"/>
      <c r="PFV196709" s="106"/>
      <c r="PFW196709" s="106"/>
      <c r="PGC196709" s="106"/>
      <c r="PGD196709" s="106"/>
      <c r="PGE196709" s="106"/>
      <c r="PGF196709" s="106"/>
      <c r="PGG196709" s="106"/>
      <c r="POZ196709" s="106"/>
      <c r="PPA196709" s="106"/>
      <c r="PPB196709" s="106"/>
      <c r="PPC196709" s="106"/>
      <c r="PPD196709" s="106"/>
      <c r="PPE196709" s="106"/>
      <c r="PPF196709" s="106"/>
      <c r="PPG196709" s="106"/>
      <c r="PPH196709" s="106"/>
      <c r="PPI196709" s="106"/>
      <c r="PPJ196709" s="106"/>
      <c r="PPK196709" s="106"/>
      <c r="PPL196709" s="106"/>
      <c r="PPM196709" s="106"/>
      <c r="PPN196709" s="106"/>
      <c r="PPO196709" s="106"/>
      <c r="PPP196709" s="106"/>
      <c r="PPQ196709" s="106"/>
      <c r="PPR196709" s="106"/>
      <c r="PPS196709" s="106"/>
      <c r="PPY196709" s="106"/>
      <c r="PPZ196709" s="106"/>
      <c r="PQA196709" s="106"/>
      <c r="PQB196709" s="106"/>
      <c r="PQC196709" s="106"/>
      <c r="PYV196709" s="106"/>
      <c r="PYW196709" s="106"/>
      <c r="PYX196709" s="106"/>
      <c r="PYY196709" s="106"/>
      <c r="PYZ196709" s="106"/>
      <c r="PZA196709" s="106"/>
      <c r="PZB196709" s="106"/>
      <c r="PZC196709" s="106"/>
      <c r="PZD196709" s="106"/>
      <c r="PZE196709" s="106"/>
      <c r="PZF196709" s="106"/>
      <c r="PZG196709" s="106"/>
      <c r="PZH196709" s="106"/>
      <c r="PZI196709" s="106"/>
      <c r="PZJ196709" s="106"/>
      <c r="PZK196709" s="106"/>
      <c r="PZL196709" s="106"/>
      <c r="PZM196709" s="106"/>
      <c r="PZN196709" s="106"/>
      <c r="PZO196709" s="106"/>
      <c r="PZU196709" s="106"/>
      <c r="PZV196709" s="106"/>
      <c r="PZW196709" s="106"/>
      <c r="PZX196709" s="106"/>
      <c r="PZY196709" s="106"/>
      <c r="QIR196709" s="106"/>
      <c r="QIS196709" s="106"/>
      <c r="QIT196709" s="106"/>
      <c r="QIU196709" s="106"/>
      <c r="QIV196709" s="106"/>
      <c r="QIW196709" s="106"/>
      <c r="QIX196709" s="106"/>
      <c r="QIY196709" s="106"/>
      <c r="QIZ196709" s="106"/>
      <c r="QJA196709" s="106"/>
      <c r="QJB196709" s="106"/>
      <c r="QJC196709" s="106"/>
      <c r="QJD196709" s="106"/>
      <c r="QJE196709" s="106"/>
      <c r="QJF196709" s="106"/>
      <c r="QJG196709" s="106"/>
      <c r="QJH196709" s="106"/>
      <c r="QJI196709" s="106"/>
      <c r="QJJ196709" s="106"/>
      <c r="QJK196709" s="106"/>
      <c r="QJQ196709" s="106"/>
      <c r="QJR196709" s="106"/>
      <c r="QJS196709" s="106"/>
      <c r="QJT196709" s="106"/>
      <c r="QJU196709" s="106"/>
      <c r="QSN196709" s="106"/>
      <c r="QSO196709" s="106"/>
      <c r="QSP196709" s="106"/>
      <c r="QSQ196709" s="106"/>
      <c r="QSR196709" s="106"/>
      <c r="QSS196709" s="106"/>
      <c r="QST196709" s="106"/>
      <c r="QSU196709" s="106"/>
      <c r="QSV196709" s="106"/>
      <c r="QSW196709" s="106"/>
      <c r="QSX196709" s="106"/>
      <c r="QSY196709" s="106"/>
      <c r="QSZ196709" s="106"/>
      <c r="QTA196709" s="106"/>
      <c r="QTB196709" s="106"/>
      <c r="QTC196709" s="106"/>
      <c r="QTD196709" s="106"/>
      <c r="QTE196709" s="106"/>
      <c r="QTF196709" s="106"/>
      <c r="QTG196709" s="106"/>
      <c r="QTM196709" s="106"/>
      <c r="QTN196709" s="106"/>
      <c r="QTO196709" s="106"/>
      <c r="QTP196709" s="106"/>
      <c r="QTQ196709" s="106"/>
      <c r="RCJ196709" s="106"/>
      <c r="RCK196709" s="106"/>
      <c r="RCL196709" s="106"/>
      <c r="RCM196709" s="106"/>
      <c r="RCN196709" s="106"/>
      <c r="RCO196709" s="106"/>
      <c r="RCP196709" s="106"/>
      <c r="RCQ196709" s="106"/>
      <c r="RCR196709" s="106"/>
      <c r="RCS196709" s="106"/>
      <c r="RCT196709" s="106"/>
      <c r="RCU196709" s="106"/>
      <c r="RCV196709" s="106"/>
      <c r="RCW196709" s="106"/>
      <c r="RCX196709" s="106"/>
      <c r="RCY196709" s="106"/>
      <c r="RCZ196709" s="106"/>
      <c r="RDA196709" s="106"/>
      <c r="RDB196709" s="106"/>
      <c r="RDC196709" s="106"/>
      <c r="RDI196709" s="106"/>
      <c r="RDJ196709" s="106"/>
      <c r="RDK196709" s="106"/>
      <c r="RDL196709" s="106"/>
      <c r="RDM196709" s="106"/>
      <c r="RMF196709" s="106"/>
      <c r="RMG196709" s="106"/>
      <c r="RMH196709" s="106"/>
      <c r="RMI196709" s="106"/>
      <c r="RMJ196709" s="106"/>
      <c r="RMK196709" s="106"/>
      <c r="RML196709" s="106"/>
      <c r="RMM196709" s="106"/>
      <c r="RMN196709" s="106"/>
      <c r="RMO196709" s="106"/>
      <c r="RMP196709" s="106"/>
      <c r="RMQ196709" s="106"/>
      <c r="RMR196709" s="106"/>
      <c r="RMS196709" s="106"/>
      <c r="RMT196709" s="106"/>
      <c r="RMU196709" s="106"/>
      <c r="RMV196709" s="106"/>
      <c r="RMW196709" s="106"/>
      <c r="RMX196709" s="106"/>
      <c r="RMY196709" s="106"/>
      <c r="RNE196709" s="106"/>
      <c r="RNF196709" s="106"/>
      <c r="RNG196709" s="106"/>
      <c r="RNH196709" s="106"/>
      <c r="RNI196709" s="106"/>
      <c r="RWB196709" s="106"/>
      <c r="RWC196709" s="106"/>
      <c r="RWD196709" s="106"/>
      <c r="RWE196709" s="106"/>
      <c r="RWF196709" s="106"/>
      <c r="RWG196709" s="106"/>
      <c r="RWH196709" s="106"/>
      <c r="RWI196709" s="106"/>
      <c r="RWJ196709" s="106"/>
      <c r="RWK196709" s="106"/>
      <c r="RWL196709" s="106"/>
      <c r="RWM196709" s="106"/>
      <c r="RWN196709" s="106"/>
      <c r="RWO196709" s="106"/>
      <c r="RWP196709" s="106"/>
      <c r="RWQ196709" s="106"/>
      <c r="RWR196709" s="106"/>
      <c r="RWS196709" s="106"/>
      <c r="RWT196709" s="106"/>
      <c r="RWU196709" s="106"/>
      <c r="RXA196709" s="106"/>
      <c r="RXB196709" s="106"/>
      <c r="RXC196709" s="106"/>
      <c r="RXD196709" s="106"/>
      <c r="RXE196709" s="106"/>
      <c r="SFX196709" s="106"/>
      <c r="SFY196709" s="106"/>
      <c r="SFZ196709" s="106"/>
      <c r="SGA196709" s="106"/>
      <c r="SGB196709" s="106"/>
      <c r="SGC196709" s="106"/>
      <c r="SGD196709" s="106"/>
      <c r="SGE196709" s="106"/>
      <c r="SGF196709" s="106"/>
      <c r="SGG196709" s="106"/>
      <c r="SGH196709" s="106"/>
      <c r="SGI196709" s="106"/>
      <c r="SGJ196709" s="106"/>
      <c r="SGK196709" s="106"/>
      <c r="SGL196709" s="106"/>
      <c r="SGM196709" s="106"/>
      <c r="SGN196709" s="106"/>
      <c r="SGO196709" s="106"/>
      <c r="SGP196709" s="106"/>
      <c r="SGQ196709" s="106"/>
      <c r="SGW196709" s="106"/>
      <c r="SGX196709" s="106"/>
      <c r="SGY196709" s="106"/>
      <c r="SGZ196709" s="106"/>
      <c r="SHA196709" s="106"/>
      <c r="SPT196709" s="106"/>
      <c r="SPU196709" s="106"/>
      <c r="SPV196709" s="106"/>
      <c r="SPW196709" s="106"/>
      <c r="SPX196709" s="106"/>
      <c r="SPY196709" s="106"/>
      <c r="SPZ196709" s="106"/>
      <c r="SQA196709" s="106"/>
      <c r="SQB196709" s="106"/>
      <c r="SQC196709" s="106"/>
      <c r="SQD196709" s="106"/>
      <c r="SQE196709" s="106"/>
      <c r="SQF196709" s="106"/>
      <c r="SQG196709" s="106"/>
      <c r="SQH196709" s="106"/>
      <c r="SQI196709" s="106"/>
      <c r="SQJ196709" s="106"/>
      <c r="SQK196709" s="106"/>
      <c r="SQL196709" s="106"/>
      <c r="SQM196709" s="106"/>
      <c r="SQS196709" s="106"/>
      <c r="SQT196709" s="106"/>
      <c r="SQU196709" s="106"/>
      <c r="SQV196709" s="106"/>
      <c r="SQW196709" s="106"/>
      <c r="SZP196709" s="106"/>
      <c r="SZQ196709" s="106"/>
      <c r="SZR196709" s="106"/>
      <c r="SZS196709" s="106"/>
      <c r="SZT196709" s="106"/>
      <c r="SZU196709" s="106"/>
      <c r="SZV196709" s="106"/>
      <c r="SZW196709" s="106"/>
      <c r="SZX196709" s="106"/>
      <c r="SZY196709" s="106"/>
      <c r="SZZ196709" s="106"/>
      <c r="TAA196709" s="106"/>
      <c r="TAB196709" s="106"/>
      <c r="TAC196709" s="106"/>
      <c r="TAD196709" s="106"/>
      <c r="TAE196709" s="106"/>
      <c r="TAF196709" s="106"/>
      <c r="TAG196709" s="106"/>
      <c r="TAH196709" s="106"/>
      <c r="TAI196709" s="106"/>
      <c r="TAO196709" s="106"/>
      <c r="TAP196709" s="106"/>
      <c r="TAQ196709" s="106"/>
      <c r="TAR196709" s="106"/>
      <c r="TAS196709" s="106"/>
      <c r="TJL196709" s="106"/>
      <c r="TJM196709" s="106"/>
      <c r="TJN196709" s="106"/>
      <c r="TJO196709" s="106"/>
      <c r="TJP196709" s="106"/>
      <c r="TJQ196709" s="106"/>
      <c r="TJR196709" s="106"/>
      <c r="TJS196709" s="106"/>
      <c r="TJT196709" s="106"/>
      <c r="TJU196709" s="106"/>
      <c r="TJV196709" s="106"/>
      <c r="TJW196709" s="106"/>
      <c r="TJX196709" s="106"/>
      <c r="TJY196709" s="106"/>
      <c r="TJZ196709" s="106"/>
      <c r="TKA196709" s="106"/>
      <c r="TKB196709" s="106"/>
      <c r="TKC196709" s="106"/>
      <c r="TKD196709" s="106"/>
      <c r="TKE196709" s="106"/>
      <c r="TKK196709" s="106"/>
      <c r="TKL196709" s="106"/>
      <c r="TKM196709" s="106"/>
      <c r="TKN196709" s="106"/>
      <c r="TKO196709" s="106"/>
      <c r="TTH196709" s="106"/>
      <c r="TTI196709" s="106"/>
      <c r="TTJ196709" s="106"/>
      <c r="TTK196709" s="106"/>
      <c r="TTL196709" s="106"/>
      <c r="TTM196709" s="106"/>
      <c r="TTN196709" s="106"/>
      <c r="TTO196709" s="106"/>
      <c r="TTP196709" s="106"/>
      <c r="TTQ196709" s="106"/>
      <c r="TTR196709" s="106"/>
      <c r="TTS196709" s="106"/>
      <c r="TTT196709" s="106"/>
      <c r="TTU196709" s="106"/>
      <c r="TTV196709" s="106"/>
      <c r="TTW196709" s="106"/>
      <c r="TTX196709" s="106"/>
      <c r="TTY196709" s="106"/>
      <c r="TTZ196709" s="106"/>
      <c r="TUA196709" s="106"/>
      <c r="TUG196709" s="106"/>
      <c r="TUH196709" s="106"/>
      <c r="TUI196709" s="106"/>
      <c r="TUJ196709" s="106"/>
      <c r="TUK196709" s="106"/>
      <c r="UDD196709" s="106"/>
      <c r="UDE196709" s="106"/>
      <c r="UDF196709" s="106"/>
      <c r="UDG196709" s="106"/>
      <c r="UDH196709" s="106"/>
      <c r="UDI196709" s="106"/>
      <c r="UDJ196709" s="106"/>
      <c r="UDK196709" s="106"/>
      <c r="UDL196709" s="106"/>
      <c r="UDM196709" s="106"/>
      <c r="UDN196709" s="106"/>
      <c r="UDO196709" s="106"/>
      <c r="UDP196709" s="106"/>
      <c r="UDQ196709" s="106"/>
      <c r="UDR196709" s="106"/>
      <c r="UDS196709" s="106"/>
      <c r="UDT196709" s="106"/>
      <c r="UDU196709" s="106"/>
      <c r="UDV196709" s="106"/>
      <c r="UDW196709" s="106"/>
      <c r="UEC196709" s="106"/>
      <c r="UED196709" s="106"/>
      <c r="UEE196709" s="106"/>
      <c r="UEF196709" s="106"/>
      <c r="UEG196709" s="106"/>
      <c r="UMZ196709" s="106"/>
      <c r="UNA196709" s="106"/>
      <c r="UNB196709" s="106"/>
      <c r="UNC196709" s="106"/>
      <c r="UND196709" s="106"/>
      <c r="UNE196709" s="106"/>
      <c r="UNF196709" s="106"/>
      <c r="UNG196709" s="106"/>
      <c r="UNH196709" s="106"/>
      <c r="UNI196709" s="106"/>
      <c r="UNJ196709" s="106"/>
      <c r="UNK196709" s="106"/>
      <c r="UNL196709" s="106"/>
      <c r="UNM196709" s="106"/>
      <c r="UNN196709" s="106"/>
      <c r="UNO196709" s="106"/>
      <c r="UNP196709" s="106"/>
      <c r="UNQ196709" s="106"/>
      <c r="UNR196709" s="106"/>
      <c r="UNS196709" s="106"/>
      <c r="UNY196709" s="106"/>
      <c r="UNZ196709" s="106"/>
      <c r="UOA196709" s="106"/>
      <c r="UOB196709" s="106"/>
      <c r="UOC196709" s="106"/>
      <c r="UWV196709" s="106"/>
      <c r="UWW196709" s="106"/>
      <c r="UWX196709" s="106"/>
      <c r="UWY196709" s="106"/>
      <c r="UWZ196709" s="106"/>
      <c r="UXA196709" s="106"/>
      <c r="UXB196709" s="106"/>
      <c r="UXC196709" s="106"/>
      <c r="UXD196709" s="106"/>
      <c r="UXE196709" s="106"/>
      <c r="UXF196709" s="106"/>
      <c r="UXG196709" s="106"/>
      <c r="UXH196709" s="106"/>
      <c r="UXI196709" s="106"/>
      <c r="UXJ196709" s="106"/>
      <c r="UXK196709" s="106"/>
      <c r="UXL196709" s="106"/>
      <c r="UXM196709" s="106"/>
      <c r="UXN196709" s="106"/>
      <c r="UXO196709" s="106"/>
      <c r="UXU196709" s="106"/>
      <c r="UXV196709" s="106"/>
      <c r="UXW196709" s="106"/>
      <c r="UXX196709" s="106"/>
      <c r="UXY196709" s="106"/>
      <c r="VGR196709" s="106"/>
      <c r="VGS196709" s="106"/>
      <c r="VGT196709" s="106"/>
      <c r="VGU196709" s="106"/>
      <c r="VGV196709" s="106"/>
      <c r="VGW196709" s="106"/>
      <c r="VGX196709" s="106"/>
      <c r="VGY196709" s="106"/>
      <c r="VGZ196709" s="106"/>
      <c r="VHA196709" s="106"/>
      <c r="VHB196709" s="106"/>
      <c r="VHC196709" s="106"/>
      <c r="VHD196709" s="106"/>
      <c r="VHE196709" s="106"/>
      <c r="VHF196709" s="106"/>
      <c r="VHG196709" s="106"/>
      <c r="VHH196709" s="106"/>
      <c r="VHI196709" s="106"/>
      <c r="VHJ196709" s="106"/>
      <c r="VHK196709" s="106"/>
      <c r="VHQ196709" s="106"/>
      <c r="VHR196709" s="106"/>
      <c r="VHS196709" s="106"/>
      <c r="VHT196709" s="106"/>
      <c r="VHU196709" s="106"/>
      <c r="VQN196709" s="106"/>
      <c r="VQO196709" s="106"/>
      <c r="VQP196709" s="106"/>
      <c r="VQQ196709" s="106"/>
      <c r="VQR196709" s="106"/>
      <c r="VQS196709" s="106"/>
      <c r="VQT196709" s="106"/>
      <c r="VQU196709" s="106"/>
      <c r="VQV196709" s="106"/>
      <c r="VQW196709" s="106"/>
      <c r="VQX196709" s="106"/>
      <c r="VQY196709" s="106"/>
      <c r="VQZ196709" s="106"/>
      <c r="VRA196709" s="106"/>
      <c r="VRB196709" s="106"/>
      <c r="VRC196709" s="106"/>
      <c r="VRD196709" s="106"/>
      <c r="VRE196709" s="106"/>
      <c r="VRF196709" s="106"/>
      <c r="VRG196709" s="106"/>
      <c r="VRM196709" s="106"/>
      <c r="VRN196709" s="106"/>
      <c r="VRO196709" s="106"/>
      <c r="VRP196709" s="106"/>
      <c r="VRQ196709" s="106"/>
      <c r="WAJ196709" s="106"/>
      <c r="WAK196709" s="106"/>
      <c r="WAL196709" s="106"/>
      <c r="WAM196709" s="106"/>
      <c r="WAN196709" s="106"/>
      <c r="WAO196709" s="106"/>
      <c r="WAP196709" s="106"/>
      <c r="WAQ196709" s="106"/>
      <c r="WAR196709" s="106"/>
      <c r="WAS196709" s="106"/>
      <c r="WAT196709" s="106"/>
      <c r="WAU196709" s="106"/>
      <c r="WAV196709" s="106"/>
      <c r="WAW196709" s="106"/>
      <c r="WAX196709" s="106"/>
      <c r="WAY196709" s="106"/>
      <c r="WAZ196709" s="106"/>
      <c r="WBA196709" s="106"/>
      <c r="WBB196709" s="106"/>
      <c r="WBC196709" s="106"/>
      <c r="WBI196709" s="106"/>
      <c r="WBJ196709" s="106"/>
      <c r="WBK196709" s="106"/>
      <c r="WBL196709" s="106"/>
      <c r="WBM196709" s="106"/>
      <c r="WKF196709" s="106"/>
      <c r="WKG196709" s="106"/>
      <c r="WKH196709" s="106"/>
      <c r="WKI196709" s="106"/>
      <c r="WKJ196709" s="106"/>
      <c r="WKK196709" s="106"/>
      <c r="WKL196709" s="106"/>
      <c r="WKM196709" s="106"/>
      <c r="WKN196709" s="106"/>
      <c r="WKO196709" s="106"/>
      <c r="WKP196709" s="106"/>
      <c r="WKQ196709" s="106"/>
      <c r="WKR196709" s="106"/>
      <c r="WKS196709" s="106"/>
      <c r="WKT196709" s="106"/>
      <c r="WKU196709" s="106"/>
      <c r="WKV196709" s="106"/>
      <c r="WKW196709" s="106"/>
      <c r="WKX196709" s="106"/>
      <c r="WKY196709" s="106"/>
      <c r="WLE196709" s="106"/>
      <c r="WLF196709" s="106"/>
      <c r="WLG196709" s="106"/>
      <c r="WLH196709" s="106"/>
      <c r="WLI196709" s="106"/>
      <c r="WUB196709" s="106"/>
      <c r="WUC196709" s="106"/>
      <c r="WUD196709" s="106"/>
      <c r="WUE196709" s="106"/>
      <c r="WUF196709" s="106"/>
      <c r="WUG196709" s="106"/>
      <c r="WUH196709" s="106"/>
      <c r="WUI196709" s="106"/>
      <c r="WUJ196709" s="106"/>
      <c r="WUK196709" s="106"/>
      <c r="WUL196709" s="106"/>
      <c r="WUM196709" s="106"/>
      <c r="WUN196709" s="106"/>
      <c r="WUO196709" s="106"/>
      <c r="WUP196709" s="106"/>
      <c r="WUQ196709" s="106"/>
      <c r="WUR196709" s="106"/>
      <c r="WUS196709" s="106"/>
      <c r="WUT196709" s="106"/>
      <c r="WUU196709" s="106"/>
      <c r="WVA196709" s="106"/>
      <c r="WVB196709" s="106"/>
      <c r="WVC196709" s="106"/>
      <c r="WVD196709" s="106"/>
      <c r="WVE196709" s="106"/>
    </row>
    <row r="196715" spans="480:1021 1248:2045 2272:3069 3296:4093 4320:5117 5344:6141 6368:7165 7392:8189 8416:9213 9440:10237 10464:11261 11488:12285 12512:13309 13536:14333 14560:15357 15584:16125" hidden="1" x14ac:dyDescent="0.15">
      <c r="SA196715" s="106"/>
      <c r="SB196715" s="106"/>
      <c r="SC196715" s="106"/>
      <c r="SD196715" s="106"/>
      <c r="SE196715" s="106"/>
      <c r="SK196715" s="106"/>
      <c r="SL196715" s="106"/>
      <c r="SM196715" s="106"/>
      <c r="SN196715" s="106"/>
      <c r="SO196715" s="106"/>
      <c r="ABW196715" s="106"/>
      <c r="ABX196715" s="106"/>
      <c r="ABY196715" s="106"/>
      <c r="ABZ196715" s="106"/>
      <c r="ACA196715" s="106"/>
      <c r="ACG196715" s="106"/>
      <c r="ACH196715" s="106"/>
      <c r="ACI196715" s="106"/>
      <c r="ACJ196715" s="106"/>
      <c r="ACK196715" s="106"/>
      <c r="ALS196715" s="106"/>
      <c r="ALT196715" s="106"/>
      <c r="ALU196715" s="106"/>
      <c r="ALV196715" s="106"/>
      <c r="ALW196715" s="106"/>
      <c r="AMC196715" s="106"/>
      <c r="AMD196715" s="106"/>
      <c r="AME196715" s="106"/>
      <c r="AMF196715" s="106"/>
      <c r="AMG196715" s="106"/>
      <c r="AVO196715" s="106"/>
      <c r="AVP196715" s="106"/>
      <c r="AVQ196715" s="106"/>
      <c r="AVR196715" s="106"/>
      <c r="AVS196715" s="106"/>
      <c r="AVY196715" s="106"/>
      <c r="AVZ196715" s="106"/>
      <c r="AWA196715" s="106"/>
      <c r="AWB196715" s="106"/>
      <c r="AWC196715" s="106"/>
      <c r="BFK196715" s="106"/>
      <c r="BFL196715" s="106"/>
      <c r="BFM196715" s="106"/>
      <c r="BFN196715" s="106"/>
      <c r="BFO196715" s="106"/>
      <c r="BFU196715" s="106"/>
      <c r="BFV196715" s="106"/>
      <c r="BFW196715" s="106"/>
      <c r="BFX196715" s="106"/>
      <c r="BFY196715" s="106"/>
      <c r="BPG196715" s="106"/>
      <c r="BPH196715" s="106"/>
      <c r="BPI196715" s="106"/>
      <c r="BPJ196715" s="106"/>
      <c r="BPK196715" s="106"/>
      <c r="BPQ196715" s="106"/>
      <c r="BPR196715" s="106"/>
      <c r="BPS196715" s="106"/>
      <c r="BPT196715" s="106"/>
      <c r="BPU196715" s="106"/>
      <c r="BZC196715" s="106"/>
      <c r="BZD196715" s="106"/>
      <c r="BZE196715" s="106"/>
      <c r="BZF196715" s="106"/>
      <c r="BZG196715" s="106"/>
      <c r="BZM196715" s="106"/>
      <c r="BZN196715" s="106"/>
      <c r="BZO196715" s="106"/>
      <c r="BZP196715" s="106"/>
      <c r="BZQ196715" s="106"/>
      <c r="CIY196715" s="106"/>
      <c r="CIZ196715" s="106"/>
      <c r="CJA196715" s="106"/>
      <c r="CJB196715" s="106"/>
      <c r="CJC196715" s="106"/>
      <c r="CJI196715" s="106"/>
      <c r="CJJ196715" s="106"/>
      <c r="CJK196715" s="106"/>
      <c r="CJL196715" s="106"/>
      <c r="CJM196715" s="106"/>
      <c r="CSU196715" s="106"/>
      <c r="CSV196715" s="106"/>
      <c r="CSW196715" s="106"/>
      <c r="CSX196715" s="106"/>
      <c r="CSY196715" s="106"/>
      <c r="CTE196715" s="106"/>
      <c r="CTF196715" s="106"/>
      <c r="CTG196715" s="106"/>
      <c r="CTH196715" s="106"/>
      <c r="CTI196715" s="106"/>
      <c r="DCQ196715" s="106"/>
      <c r="DCR196715" s="106"/>
      <c r="DCS196715" s="106"/>
      <c r="DCT196715" s="106"/>
      <c r="DCU196715" s="106"/>
      <c r="DDA196715" s="106"/>
      <c r="DDB196715" s="106"/>
      <c r="DDC196715" s="106"/>
      <c r="DDD196715" s="106"/>
      <c r="DDE196715" s="106"/>
      <c r="DMM196715" s="106"/>
      <c r="DMN196715" s="106"/>
      <c r="DMO196715" s="106"/>
      <c r="DMP196715" s="106"/>
      <c r="DMQ196715" s="106"/>
      <c r="DMW196715" s="106"/>
      <c r="DMX196715" s="106"/>
      <c r="DMY196715" s="106"/>
      <c r="DMZ196715" s="106"/>
      <c r="DNA196715" s="106"/>
      <c r="DWI196715" s="106"/>
      <c r="DWJ196715" s="106"/>
      <c r="DWK196715" s="106"/>
      <c r="DWL196715" s="106"/>
      <c r="DWM196715" s="106"/>
      <c r="DWS196715" s="106"/>
      <c r="DWT196715" s="106"/>
      <c r="DWU196715" s="106"/>
      <c r="DWV196715" s="106"/>
      <c r="DWW196715" s="106"/>
      <c r="EGE196715" s="106"/>
      <c r="EGF196715" s="106"/>
      <c r="EGG196715" s="106"/>
      <c r="EGH196715" s="106"/>
      <c r="EGI196715" s="106"/>
      <c r="EGO196715" s="106"/>
      <c r="EGP196715" s="106"/>
      <c r="EGQ196715" s="106"/>
      <c r="EGR196715" s="106"/>
      <c r="EGS196715" s="106"/>
      <c r="EQA196715" s="106"/>
      <c r="EQB196715" s="106"/>
      <c r="EQC196715" s="106"/>
      <c r="EQD196715" s="106"/>
      <c r="EQE196715" s="106"/>
      <c r="EQK196715" s="106"/>
      <c r="EQL196715" s="106"/>
      <c r="EQM196715" s="106"/>
      <c r="EQN196715" s="106"/>
      <c r="EQO196715" s="106"/>
      <c r="EZW196715" s="106"/>
      <c r="EZX196715" s="106"/>
      <c r="EZY196715" s="106"/>
      <c r="EZZ196715" s="106"/>
      <c r="FAA196715" s="106"/>
      <c r="FAG196715" s="106"/>
      <c r="FAH196715" s="106"/>
      <c r="FAI196715" s="106"/>
      <c r="FAJ196715" s="106"/>
      <c r="FAK196715" s="106"/>
      <c r="FJS196715" s="106"/>
      <c r="FJT196715" s="106"/>
      <c r="FJU196715" s="106"/>
      <c r="FJV196715" s="106"/>
      <c r="FJW196715" s="106"/>
      <c r="FKC196715" s="106"/>
      <c r="FKD196715" s="106"/>
      <c r="FKE196715" s="106"/>
      <c r="FKF196715" s="106"/>
      <c r="FKG196715" s="106"/>
      <c r="FTO196715" s="106"/>
      <c r="FTP196715" s="106"/>
      <c r="FTQ196715" s="106"/>
      <c r="FTR196715" s="106"/>
      <c r="FTS196715" s="106"/>
      <c r="FTY196715" s="106"/>
      <c r="FTZ196715" s="106"/>
      <c r="FUA196715" s="106"/>
      <c r="FUB196715" s="106"/>
      <c r="FUC196715" s="106"/>
      <c r="GDK196715" s="106"/>
      <c r="GDL196715" s="106"/>
      <c r="GDM196715" s="106"/>
      <c r="GDN196715" s="106"/>
      <c r="GDO196715" s="106"/>
      <c r="GDU196715" s="106"/>
      <c r="GDV196715" s="106"/>
      <c r="GDW196715" s="106"/>
      <c r="GDX196715" s="106"/>
      <c r="GDY196715" s="106"/>
      <c r="GNG196715" s="106"/>
      <c r="GNH196715" s="106"/>
      <c r="GNI196715" s="106"/>
      <c r="GNJ196715" s="106"/>
      <c r="GNK196715" s="106"/>
      <c r="GNQ196715" s="106"/>
      <c r="GNR196715" s="106"/>
      <c r="GNS196715" s="106"/>
      <c r="GNT196715" s="106"/>
      <c r="GNU196715" s="106"/>
      <c r="GXC196715" s="106"/>
      <c r="GXD196715" s="106"/>
      <c r="GXE196715" s="106"/>
      <c r="GXF196715" s="106"/>
      <c r="GXG196715" s="106"/>
      <c r="GXM196715" s="106"/>
      <c r="GXN196715" s="106"/>
      <c r="GXO196715" s="106"/>
      <c r="GXP196715" s="106"/>
      <c r="GXQ196715" s="106"/>
      <c r="HGY196715" s="106"/>
      <c r="HGZ196715" s="106"/>
      <c r="HHA196715" s="106"/>
      <c r="HHB196715" s="106"/>
      <c r="HHC196715" s="106"/>
      <c r="HHI196715" s="106"/>
      <c r="HHJ196715" s="106"/>
      <c r="HHK196715" s="106"/>
      <c r="HHL196715" s="106"/>
      <c r="HHM196715" s="106"/>
      <c r="HQU196715" s="106"/>
      <c r="HQV196715" s="106"/>
      <c r="HQW196715" s="106"/>
      <c r="HQX196715" s="106"/>
      <c r="HQY196715" s="106"/>
      <c r="HRE196715" s="106"/>
      <c r="HRF196715" s="106"/>
      <c r="HRG196715" s="106"/>
      <c r="HRH196715" s="106"/>
      <c r="HRI196715" s="106"/>
      <c r="IAQ196715" s="106"/>
      <c r="IAR196715" s="106"/>
      <c r="IAS196715" s="106"/>
      <c r="IAT196715" s="106"/>
      <c r="IAU196715" s="106"/>
      <c r="IBA196715" s="106"/>
      <c r="IBB196715" s="106"/>
      <c r="IBC196715" s="106"/>
      <c r="IBD196715" s="106"/>
      <c r="IBE196715" s="106"/>
      <c r="IKM196715" s="106"/>
      <c r="IKN196715" s="106"/>
      <c r="IKO196715" s="106"/>
      <c r="IKP196715" s="106"/>
      <c r="IKQ196715" s="106"/>
      <c r="IKW196715" s="106"/>
      <c r="IKX196715" s="106"/>
      <c r="IKY196715" s="106"/>
      <c r="IKZ196715" s="106"/>
      <c r="ILA196715" s="106"/>
      <c r="IUI196715" s="106"/>
      <c r="IUJ196715" s="106"/>
      <c r="IUK196715" s="106"/>
      <c r="IUL196715" s="106"/>
      <c r="IUM196715" s="106"/>
      <c r="IUS196715" s="106"/>
      <c r="IUT196715" s="106"/>
      <c r="IUU196715" s="106"/>
      <c r="IUV196715" s="106"/>
      <c r="IUW196715" s="106"/>
      <c r="JEE196715" s="106"/>
      <c r="JEF196715" s="106"/>
      <c r="JEG196715" s="106"/>
      <c r="JEH196715" s="106"/>
      <c r="JEI196715" s="106"/>
      <c r="JEO196715" s="106"/>
      <c r="JEP196715" s="106"/>
      <c r="JEQ196715" s="106"/>
      <c r="JER196715" s="106"/>
      <c r="JES196715" s="106"/>
      <c r="JOA196715" s="106"/>
      <c r="JOB196715" s="106"/>
      <c r="JOC196715" s="106"/>
      <c r="JOD196715" s="106"/>
      <c r="JOE196715" s="106"/>
      <c r="JOK196715" s="106"/>
      <c r="JOL196715" s="106"/>
      <c r="JOM196715" s="106"/>
      <c r="JON196715" s="106"/>
      <c r="JOO196715" s="106"/>
      <c r="JXW196715" s="106"/>
      <c r="JXX196715" s="106"/>
      <c r="JXY196715" s="106"/>
      <c r="JXZ196715" s="106"/>
      <c r="JYA196715" s="106"/>
      <c r="JYG196715" s="106"/>
      <c r="JYH196715" s="106"/>
      <c r="JYI196715" s="106"/>
      <c r="JYJ196715" s="106"/>
      <c r="JYK196715" s="106"/>
      <c r="KHS196715" s="106"/>
      <c r="KHT196715" s="106"/>
      <c r="KHU196715" s="106"/>
      <c r="KHV196715" s="106"/>
      <c r="KHW196715" s="106"/>
      <c r="KIC196715" s="106"/>
      <c r="KID196715" s="106"/>
      <c r="KIE196715" s="106"/>
      <c r="KIF196715" s="106"/>
      <c r="KIG196715" s="106"/>
      <c r="KRO196715" s="106"/>
      <c r="KRP196715" s="106"/>
      <c r="KRQ196715" s="106"/>
      <c r="KRR196715" s="106"/>
      <c r="KRS196715" s="106"/>
      <c r="KRY196715" s="106"/>
      <c r="KRZ196715" s="106"/>
      <c r="KSA196715" s="106"/>
      <c r="KSB196715" s="106"/>
      <c r="KSC196715" s="106"/>
      <c r="LBK196715" s="106"/>
      <c r="LBL196715" s="106"/>
      <c r="LBM196715" s="106"/>
      <c r="LBN196715" s="106"/>
      <c r="LBO196715" s="106"/>
      <c r="LBU196715" s="106"/>
      <c r="LBV196715" s="106"/>
      <c r="LBW196715" s="106"/>
      <c r="LBX196715" s="106"/>
      <c r="LBY196715" s="106"/>
      <c r="LLG196715" s="106"/>
      <c r="LLH196715" s="106"/>
      <c r="LLI196715" s="106"/>
      <c r="LLJ196715" s="106"/>
      <c r="LLK196715" s="106"/>
      <c r="LLQ196715" s="106"/>
      <c r="LLR196715" s="106"/>
      <c r="LLS196715" s="106"/>
      <c r="LLT196715" s="106"/>
      <c r="LLU196715" s="106"/>
      <c r="LVC196715" s="106"/>
      <c r="LVD196715" s="106"/>
      <c r="LVE196715" s="106"/>
      <c r="LVF196715" s="106"/>
      <c r="LVG196715" s="106"/>
      <c r="LVM196715" s="106"/>
      <c r="LVN196715" s="106"/>
      <c r="LVO196715" s="106"/>
      <c r="LVP196715" s="106"/>
      <c r="LVQ196715" s="106"/>
      <c r="MEY196715" s="106"/>
      <c r="MEZ196715" s="106"/>
      <c r="MFA196715" s="106"/>
      <c r="MFB196715" s="106"/>
      <c r="MFC196715" s="106"/>
      <c r="MFI196715" s="106"/>
      <c r="MFJ196715" s="106"/>
      <c r="MFK196715" s="106"/>
      <c r="MFL196715" s="106"/>
      <c r="MFM196715" s="106"/>
      <c r="MOU196715" s="106"/>
      <c r="MOV196715" s="106"/>
      <c r="MOW196715" s="106"/>
      <c r="MOX196715" s="106"/>
      <c r="MOY196715" s="106"/>
      <c r="MPE196715" s="106"/>
      <c r="MPF196715" s="106"/>
      <c r="MPG196715" s="106"/>
      <c r="MPH196715" s="106"/>
      <c r="MPI196715" s="106"/>
      <c r="MYQ196715" s="106"/>
      <c r="MYR196715" s="106"/>
      <c r="MYS196715" s="106"/>
      <c r="MYT196715" s="106"/>
      <c r="MYU196715" s="106"/>
      <c r="MZA196715" s="106"/>
      <c r="MZB196715" s="106"/>
      <c r="MZC196715" s="106"/>
      <c r="MZD196715" s="106"/>
      <c r="MZE196715" s="106"/>
      <c r="NIM196715" s="106"/>
      <c r="NIN196715" s="106"/>
      <c r="NIO196715" s="106"/>
      <c r="NIP196715" s="106"/>
      <c r="NIQ196715" s="106"/>
      <c r="NIW196715" s="106"/>
      <c r="NIX196715" s="106"/>
      <c r="NIY196715" s="106"/>
      <c r="NIZ196715" s="106"/>
      <c r="NJA196715" s="106"/>
      <c r="NSI196715" s="106"/>
      <c r="NSJ196715" s="106"/>
      <c r="NSK196715" s="106"/>
      <c r="NSL196715" s="106"/>
      <c r="NSM196715" s="106"/>
      <c r="NSS196715" s="106"/>
      <c r="NST196715" s="106"/>
      <c r="NSU196715" s="106"/>
      <c r="NSV196715" s="106"/>
      <c r="NSW196715" s="106"/>
      <c r="OCE196715" s="106"/>
      <c r="OCF196715" s="106"/>
      <c r="OCG196715" s="106"/>
      <c r="OCH196715" s="106"/>
      <c r="OCI196715" s="106"/>
      <c r="OCO196715" s="106"/>
      <c r="OCP196715" s="106"/>
      <c r="OCQ196715" s="106"/>
      <c r="OCR196715" s="106"/>
      <c r="OCS196715" s="106"/>
      <c r="OMA196715" s="106"/>
      <c r="OMB196715" s="106"/>
      <c r="OMC196715" s="106"/>
      <c r="OMD196715" s="106"/>
      <c r="OME196715" s="106"/>
      <c r="OMK196715" s="106"/>
      <c r="OML196715" s="106"/>
      <c r="OMM196715" s="106"/>
      <c r="OMN196715" s="106"/>
      <c r="OMO196715" s="106"/>
      <c r="OVW196715" s="106"/>
      <c r="OVX196715" s="106"/>
      <c r="OVY196715" s="106"/>
      <c r="OVZ196715" s="106"/>
      <c r="OWA196715" s="106"/>
      <c r="OWG196715" s="106"/>
      <c r="OWH196715" s="106"/>
      <c r="OWI196715" s="106"/>
      <c r="OWJ196715" s="106"/>
      <c r="OWK196715" s="106"/>
      <c r="PFS196715" s="106"/>
      <c r="PFT196715" s="106"/>
      <c r="PFU196715" s="106"/>
      <c r="PFV196715" s="106"/>
      <c r="PFW196715" s="106"/>
      <c r="PGC196715" s="106"/>
      <c r="PGD196715" s="106"/>
      <c r="PGE196715" s="106"/>
      <c r="PGF196715" s="106"/>
      <c r="PGG196715" s="106"/>
      <c r="PPO196715" s="106"/>
      <c r="PPP196715" s="106"/>
      <c r="PPQ196715" s="106"/>
      <c r="PPR196715" s="106"/>
      <c r="PPS196715" s="106"/>
      <c r="PPY196715" s="106"/>
      <c r="PPZ196715" s="106"/>
      <c r="PQA196715" s="106"/>
      <c r="PQB196715" s="106"/>
      <c r="PQC196715" s="106"/>
      <c r="PZK196715" s="106"/>
      <c r="PZL196715" s="106"/>
      <c r="PZM196715" s="106"/>
      <c r="PZN196715" s="106"/>
      <c r="PZO196715" s="106"/>
      <c r="PZU196715" s="106"/>
      <c r="PZV196715" s="106"/>
      <c r="PZW196715" s="106"/>
      <c r="PZX196715" s="106"/>
      <c r="PZY196715" s="106"/>
      <c r="QJG196715" s="106"/>
      <c r="QJH196715" s="106"/>
      <c r="QJI196715" s="106"/>
      <c r="QJJ196715" s="106"/>
      <c r="QJK196715" s="106"/>
      <c r="QJQ196715" s="106"/>
      <c r="QJR196715" s="106"/>
      <c r="QJS196715" s="106"/>
      <c r="QJT196715" s="106"/>
      <c r="QJU196715" s="106"/>
      <c r="QTC196715" s="106"/>
      <c r="QTD196715" s="106"/>
      <c r="QTE196715" s="106"/>
      <c r="QTF196715" s="106"/>
      <c r="QTG196715" s="106"/>
      <c r="QTM196715" s="106"/>
      <c r="QTN196715" s="106"/>
      <c r="QTO196715" s="106"/>
      <c r="QTP196715" s="106"/>
      <c r="QTQ196715" s="106"/>
      <c r="RCY196715" s="106"/>
      <c r="RCZ196715" s="106"/>
      <c r="RDA196715" s="106"/>
      <c r="RDB196715" s="106"/>
      <c r="RDC196715" s="106"/>
      <c r="RDI196715" s="106"/>
      <c r="RDJ196715" s="106"/>
      <c r="RDK196715" s="106"/>
      <c r="RDL196715" s="106"/>
      <c r="RDM196715" s="106"/>
      <c r="RMU196715" s="106"/>
      <c r="RMV196715" s="106"/>
      <c r="RMW196715" s="106"/>
      <c r="RMX196715" s="106"/>
      <c r="RMY196715" s="106"/>
      <c r="RNE196715" s="106"/>
      <c r="RNF196715" s="106"/>
      <c r="RNG196715" s="106"/>
      <c r="RNH196715" s="106"/>
      <c r="RNI196715" s="106"/>
      <c r="RWQ196715" s="106"/>
      <c r="RWR196715" s="106"/>
      <c r="RWS196715" s="106"/>
      <c r="RWT196715" s="106"/>
      <c r="RWU196715" s="106"/>
      <c r="RXA196715" s="106"/>
      <c r="RXB196715" s="106"/>
      <c r="RXC196715" s="106"/>
      <c r="RXD196715" s="106"/>
      <c r="RXE196715" s="106"/>
      <c r="SGM196715" s="106"/>
      <c r="SGN196715" s="106"/>
      <c r="SGO196715" s="106"/>
      <c r="SGP196715" s="106"/>
      <c r="SGQ196715" s="106"/>
      <c r="SGW196715" s="106"/>
      <c r="SGX196715" s="106"/>
      <c r="SGY196715" s="106"/>
      <c r="SGZ196715" s="106"/>
      <c r="SHA196715" s="106"/>
      <c r="SQI196715" s="106"/>
      <c r="SQJ196715" s="106"/>
      <c r="SQK196715" s="106"/>
      <c r="SQL196715" s="106"/>
      <c r="SQM196715" s="106"/>
      <c r="SQS196715" s="106"/>
      <c r="SQT196715" s="106"/>
      <c r="SQU196715" s="106"/>
      <c r="SQV196715" s="106"/>
      <c r="SQW196715" s="106"/>
      <c r="TAE196715" s="106"/>
      <c r="TAF196715" s="106"/>
      <c r="TAG196715" s="106"/>
      <c r="TAH196715" s="106"/>
      <c r="TAI196715" s="106"/>
      <c r="TAO196715" s="106"/>
      <c r="TAP196715" s="106"/>
      <c r="TAQ196715" s="106"/>
      <c r="TAR196715" s="106"/>
      <c r="TAS196715" s="106"/>
      <c r="TKA196715" s="106"/>
      <c r="TKB196715" s="106"/>
      <c r="TKC196715" s="106"/>
      <c r="TKD196715" s="106"/>
      <c r="TKE196715" s="106"/>
      <c r="TKK196715" s="106"/>
      <c r="TKL196715" s="106"/>
      <c r="TKM196715" s="106"/>
      <c r="TKN196715" s="106"/>
      <c r="TKO196715" s="106"/>
      <c r="TTW196715" s="106"/>
      <c r="TTX196715" s="106"/>
      <c r="TTY196715" s="106"/>
      <c r="TTZ196715" s="106"/>
      <c r="TUA196715" s="106"/>
      <c r="TUG196715" s="106"/>
      <c r="TUH196715" s="106"/>
      <c r="TUI196715" s="106"/>
      <c r="TUJ196715" s="106"/>
      <c r="TUK196715" s="106"/>
      <c r="UDS196715" s="106"/>
      <c r="UDT196715" s="106"/>
      <c r="UDU196715" s="106"/>
      <c r="UDV196715" s="106"/>
      <c r="UDW196715" s="106"/>
      <c r="UEC196715" s="106"/>
      <c r="UED196715" s="106"/>
      <c r="UEE196715" s="106"/>
      <c r="UEF196715" s="106"/>
      <c r="UEG196715" s="106"/>
      <c r="UNO196715" s="106"/>
      <c r="UNP196715" s="106"/>
      <c r="UNQ196715" s="106"/>
      <c r="UNR196715" s="106"/>
      <c r="UNS196715" s="106"/>
      <c r="UNY196715" s="106"/>
      <c r="UNZ196715" s="106"/>
      <c r="UOA196715" s="106"/>
      <c r="UOB196715" s="106"/>
      <c r="UOC196715" s="106"/>
      <c r="UXK196715" s="106"/>
      <c r="UXL196715" s="106"/>
      <c r="UXM196715" s="106"/>
      <c r="UXN196715" s="106"/>
      <c r="UXO196715" s="106"/>
      <c r="UXU196715" s="106"/>
      <c r="UXV196715" s="106"/>
      <c r="UXW196715" s="106"/>
      <c r="UXX196715" s="106"/>
      <c r="UXY196715" s="106"/>
      <c r="VHG196715" s="106"/>
      <c r="VHH196715" s="106"/>
      <c r="VHI196715" s="106"/>
      <c r="VHJ196715" s="106"/>
      <c r="VHK196715" s="106"/>
      <c r="VHQ196715" s="106"/>
      <c r="VHR196715" s="106"/>
      <c r="VHS196715" s="106"/>
      <c r="VHT196715" s="106"/>
      <c r="VHU196715" s="106"/>
      <c r="VRC196715" s="106"/>
      <c r="VRD196715" s="106"/>
      <c r="VRE196715" s="106"/>
      <c r="VRF196715" s="106"/>
      <c r="VRG196715" s="106"/>
      <c r="VRM196715" s="106"/>
      <c r="VRN196715" s="106"/>
      <c r="VRO196715" s="106"/>
      <c r="VRP196715" s="106"/>
      <c r="VRQ196715" s="106"/>
      <c r="WAY196715" s="106"/>
      <c r="WAZ196715" s="106"/>
      <c r="WBA196715" s="106"/>
      <c r="WBB196715" s="106"/>
      <c r="WBC196715" s="106"/>
      <c r="WBI196715" s="106"/>
      <c r="WBJ196715" s="106"/>
      <c r="WBK196715" s="106"/>
      <c r="WBL196715" s="106"/>
      <c r="WBM196715" s="106"/>
      <c r="WKU196715" s="106"/>
      <c r="WKV196715" s="106"/>
      <c r="WKW196715" s="106"/>
      <c r="WKX196715" s="106"/>
      <c r="WKY196715" s="106"/>
      <c r="WLE196715" s="106"/>
      <c r="WLF196715" s="106"/>
      <c r="WLG196715" s="106"/>
      <c r="WLH196715" s="106"/>
      <c r="WLI196715" s="106"/>
      <c r="WUQ196715" s="106"/>
      <c r="WUR196715" s="106"/>
      <c r="WUS196715" s="106"/>
      <c r="WUT196715" s="106"/>
      <c r="WUU196715" s="106"/>
      <c r="WVA196715" s="106"/>
      <c r="WVB196715" s="106"/>
      <c r="WVC196715" s="106"/>
      <c r="WVD196715" s="106"/>
      <c r="WVE196715" s="106"/>
    </row>
    <row r="196716" spans="480:1021 1248:2045 2272:3069 3296:4093 4320:5117 5344:6141 6368:7165 7392:8189 8416:9213 9440:10237 10464:11261 11488:12285 12512:13309 13536:14333 14560:15357 15584:16125" hidden="1" x14ac:dyDescent="0.15">
      <c r="SA196716" s="106"/>
      <c r="SB196716" s="106"/>
      <c r="SC196716" s="106"/>
      <c r="SD196716" s="106"/>
      <c r="SE196716" s="106"/>
      <c r="SK196716" s="106"/>
      <c r="SL196716" s="106"/>
      <c r="SM196716" s="106"/>
      <c r="SN196716" s="106"/>
      <c r="SO196716" s="106"/>
      <c r="ABW196716" s="106"/>
      <c r="ABX196716" s="106"/>
      <c r="ABY196716" s="106"/>
      <c r="ABZ196716" s="106"/>
      <c r="ACA196716" s="106"/>
      <c r="ACG196716" s="106"/>
      <c r="ACH196716" s="106"/>
      <c r="ACI196716" s="106"/>
      <c r="ACJ196716" s="106"/>
      <c r="ACK196716" s="106"/>
      <c r="ALS196716" s="106"/>
      <c r="ALT196716" s="106"/>
      <c r="ALU196716" s="106"/>
      <c r="ALV196716" s="106"/>
      <c r="ALW196716" s="106"/>
      <c r="AMC196716" s="106"/>
      <c r="AMD196716" s="106"/>
      <c r="AME196716" s="106"/>
      <c r="AMF196716" s="106"/>
      <c r="AMG196716" s="106"/>
      <c r="AVO196716" s="106"/>
      <c r="AVP196716" s="106"/>
      <c r="AVQ196716" s="106"/>
      <c r="AVR196716" s="106"/>
      <c r="AVS196716" s="106"/>
      <c r="AVY196716" s="106"/>
      <c r="AVZ196716" s="106"/>
      <c r="AWA196716" s="106"/>
      <c r="AWB196716" s="106"/>
      <c r="AWC196716" s="106"/>
      <c r="BFK196716" s="106"/>
      <c r="BFL196716" s="106"/>
      <c r="BFM196716" s="106"/>
      <c r="BFN196716" s="106"/>
      <c r="BFO196716" s="106"/>
      <c r="BFU196716" s="106"/>
      <c r="BFV196716" s="106"/>
      <c r="BFW196716" s="106"/>
      <c r="BFX196716" s="106"/>
      <c r="BFY196716" s="106"/>
      <c r="BPG196716" s="106"/>
      <c r="BPH196716" s="106"/>
      <c r="BPI196716" s="106"/>
      <c r="BPJ196716" s="106"/>
      <c r="BPK196716" s="106"/>
      <c r="BPQ196716" s="106"/>
      <c r="BPR196716" s="106"/>
      <c r="BPS196716" s="106"/>
      <c r="BPT196716" s="106"/>
      <c r="BPU196716" s="106"/>
      <c r="BZC196716" s="106"/>
      <c r="BZD196716" s="106"/>
      <c r="BZE196716" s="106"/>
      <c r="BZF196716" s="106"/>
      <c r="BZG196716" s="106"/>
      <c r="BZM196716" s="106"/>
      <c r="BZN196716" s="106"/>
      <c r="BZO196716" s="106"/>
      <c r="BZP196716" s="106"/>
      <c r="BZQ196716" s="106"/>
      <c r="CIY196716" s="106"/>
      <c r="CIZ196716" s="106"/>
      <c r="CJA196716" s="106"/>
      <c r="CJB196716" s="106"/>
      <c r="CJC196716" s="106"/>
      <c r="CJI196716" s="106"/>
      <c r="CJJ196716" s="106"/>
      <c r="CJK196716" s="106"/>
      <c r="CJL196716" s="106"/>
      <c r="CJM196716" s="106"/>
      <c r="CSU196716" s="106"/>
      <c r="CSV196716" s="106"/>
      <c r="CSW196716" s="106"/>
      <c r="CSX196716" s="106"/>
      <c r="CSY196716" s="106"/>
      <c r="CTE196716" s="106"/>
      <c r="CTF196716" s="106"/>
      <c r="CTG196716" s="106"/>
      <c r="CTH196716" s="106"/>
      <c r="CTI196716" s="106"/>
      <c r="DCQ196716" s="106"/>
      <c r="DCR196716" s="106"/>
      <c r="DCS196716" s="106"/>
      <c r="DCT196716" s="106"/>
      <c r="DCU196716" s="106"/>
      <c r="DDA196716" s="106"/>
      <c r="DDB196716" s="106"/>
      <c r="DDC196716" s="106"/>
      <c r="DDD196716" s="106"/>
      <c r="DDE196716" s="106"/>
      <c r="DMM196716" s="106"/>
      <c r="DMN196716" s="106"/>
      <c r="DMO196716" s="106"/>
      <c r="DMP196716" s="106"/>
      <c r="DMQ196716" s="106"/>
      <c r="DMW196716" s="106"/>
      <c r="DMX196716" s="106"/>
      <c r="DMY196716" s="106"/>
      <c r="DMZ196716" s="106"/>
      <c r="DNA196716" s="106"/>
      <c r="DWI196716" s="106"/>
      <c r="DWJ196716" s="106"/>
      <c r="DWK196716" s="106"/>
      <c r="DWL196716" s="106"/>
      <c r="DWM196716" s="106"/>
      <c r="DWS196716" s="106"/>
      <c r="DWT196716" s="106"/>
      <c r="DWU196716" s="106"/>
      <c r="DWV196716" s="106"/>
      <c r="DWW196716" s="106"/>
      <c r="EGE196716" s="106"/>
      <c r="EGF196716" s="106"/>
      <c r="EGG196716" s="106"/>
      <c r="EGH196716" s="106"/>
      <c r="EGI196716" s="106"/>
      <c r="EGO196716" s="106"/>
      <c r="EGP196716" s="106"/>
      <c r="EGQ196716" s="106"/>
      <c r="EGR196716" s="106"/>
      <c r="EGS196716" s="106"/>
      <c r="EQA196716" s="106"/>
      <c r="EQB196716" s="106"/>
      <c r="EQC196716" s="106"/>
      <c r="EQD196716" s="106"/>
      <c r="EQE196716" s="106"/>
      <c r="EQK196716" s="106"/>
      <c r="EQL196716" s="106"/>
      <c r="EQM196716" s="106"/>
      <c r="EQN196716" s="106"/>
      <c r="EQO196716" s="106"/>
      <c r="EZW196716" s="106"/>
      <c r="EZX196716" s="106"/>
      <c r="EZY196716" s="106"/>
      <c r="EZZ196716" s="106"/>
      <c r="FAA196716" s="106"/>
      <c r="FAG196716" s="106"/>
      <c r="FAH196716" s="106"/>
      <c r="FAI196716" s="106"/>
      <c r="FAJ196716" s="106"/>
      <c r="FAK196716" s="106"/>
      <c r="FJS196716" s="106"/>
      <c r="FJT196716" s="106"/>
      <c r="FJU196716" s="106"/>
      <c r="FJV196716" s="106"/>
      <c r="FJW196716" s="106"/>
      <c r="FKC196716" s="106"/>
      <c r="FKD196716" s="106"/>
      <c r="FKE196716" s="106"/>
      <c r="FKF196716" s="106"/>
      <c r="FKG196716" s="106"/>
      <c r="FTO196716" s="106"/>
      <c r="FTP196716" s="106"/>
      <c r="FTQ196716" s="106"/>
      <c r="FTR196716" s="106"/>
      <c r="FTS196716" s="106"/>
      <c r="FTY196716" s="106"/>
      <c r="FTZ196716" s="106"/>
      <c r="FUA196716" s="106"/>
      <c r="FUB196716" s="106"/>
      <c r="FUC196716" s="106"/>
      <c r="GDK196716" s="106"/>
      <c r="GDL196716" s="106"/>
      <c r="GDM196716" s="106"/>
      <c r="GDN196716" s="106"/>
      <c r="GDO196716" s="106"/>
      <c r="GDU196716" s="106"/>
      <c r="GDV196716" s="106"/>
      <c r="GDW196716" s="106"/>
      <c r="GDX196716" s="106"/>
      <c r="GDY196716" s="106"/>
      <c r="GNG196716" s="106"/>
      <c r="GNH196716" s="106"/>
      <c r="GNI196716" s="106"/>
      <c r="GNJ196716" s="106"/>
      <c r="GNK196716" s="106"/>
      <c r="GNQ196716" s="106"/>
      <c r="GNR196716" s="106"/>
      <c r="GNS196716" s="106"/>
      <c r="GNT196716" s="106"/>
      <c r="GNU196716" s="106"/>
      <c r="GXC196716" s="106"/>
      <c r="GXD196716" s="106"/>
      <c r="GXE196716" s="106"/>
      <c r="GXF196716" s="106"/>
      <c r="GXG196716" s="106"/>
      <c r="GXM196716" s="106"/>
      <c r="GXN196716" s="106"/>
      <c r="GXO196716" s="106"/>
      <c r="GXP196716" s="106"/>
      <c r="GXQ196716" s="106"/>
      <c r="HGY196716" s="106"/>
      <c r="HGZ196716" s="106"/>
      <c r="HHA196716" s="106"/>
      <c r="HHB196716" s="106"/>
      <c r="HHC196716" s="106"/>
      <c r="HHI196716" s="106"/>
      <c r="HHJ196716" s="106"/>
      <c r="HHK196716" s="106"/>
      <c r="HHL196716" s="106"/>
      <c r="HHM196716" s="106"/>
      <c r="HQU196716" s="106"/>
      <c r="HQV196716" s="106"/>
      <c r="HQW196716" s="106"/>
      <c r="HQX196716" s="106"/>
      <c r="HQY196716" s="106"/>
      <c r="HRE196716" s="106"/>
      <c r="HRF196716" s="106"/>
      <c r="HRG196716" s="106"/>
      <c r="HRH196716" s="106"/>
      <c r="HRI196716" s="106"/>
      <c r="IAQ196716" s="106"/>
      <c r="IAR196716" s="106"/>
      <c r="IAS196716" s="106"/>
      <c r="IAT196716" s="106"/>
      <c r="IAU196716" s="106"/>
      <c r="IBA196716" s="106"/>
      <c r="IBB196716" s="106"/>
      <c r="IBC196716" s="106"/>
      <c r="IBD196716" s="106"/>
      <c r="IBE196716" s="106"/>
      <c r="IKM196716" s="106"/>
      <c r="IKN196716" s="106"/>
      <c r="IKO196716" s="106"/>
      <c r="IKP196716" s="106"/>
      <c r="IKQ196716" s="106"/>
      <c r="IKW196716" s="106"/>
      <c r="IKX196716" s="106"/>
      <c r="IKY196716" s="106"/>
      <c r="IKZ196716" s="106"/>
      <c r="ILA196716" s="106"/>
      <c r="IUI196716" s="106"/>
      <c r="IUJ196716" s="106"/>
      <c r="IUK196716" s="106"/>
      <c r="IUL196716" s="106"/>
      <c r="IUM196716" s="106"/>
      <c r="IUS196716" s="106"/>
      <c r="IUT196716" s="106"/>
      <c r="IUU196716" s="106"/>
      <c r="IUV196716" s="106"/>
      <c r="IUW196716" s="106"/>
      <c r="JEE196716" s="106"/>
      <c r="JEF196716" s="106"/>
      <c r="JEG196716" s="106"/>
      <c r="JEH196716" s="106"/>
      <c r="JEI196716" s="106"/>
      <c r="JEO196716" s="106"/>
      <c r="JEP196716" s="106"/>
      <c r="JEQ196716" s="106"/>
      <c r="JER196716" s="106"/>
      <c r="JES196716" s="106"/>
      <c r="JOA196716" s="106"/>
      <c r="JOB196716" s="106"/>
      <c r="JOC196716" s="106"/>
      <c r="JOD196716" s="106"/>
      <c r="JOE196716" s="106"/>
      <c r="JOK196716" s="106"/>
      <c r="JOL196716" s="106"/>
      <c r="JOM196716" s="106"/>
      <c r="JON196716" s="106"/>
      <c r="JOO196716" s="106"/>
      <c r="JXW196716" s="106"/>
      <c r="JXX196716" s="106"/>
      <c r="JXY196716" s="106"/>
      <c r="JXZ196716" s="106"/>
      <c r="JYA196716" s="106"/>
      <c r="JYG196716" s="106"/>
      <c r="JYH196716" s="106"/>
      <c r="JYI196716" s="106"/>
      <c r="JYJ196716" s="106"/>
      <c r="JYK196716" s="106"/>
      <c r="KHS196716" s="106"/>
      <c r="KHT196716" s="106"/>
      <c r="KHU196716" s="106"/>
      <c r="KHV196716" s="106"/>
      <c r="KHW196716" s="106"/>
      <c r="KIC196716" s="106"/>
      <c r="KID196716" s="106"/>
      <c r="KIE196716" s="106"/>
      <c r="KIF196716" s="106"/>
      <c r="KIG196716" s="106"/>
      <c r="KRO196716" s="106"/>
      <c r="KRP196716" s="106"/>
      <c r="KRQ196716" s="106"/>
      <c r="KRR196716" s="106"/>
      <c r="KRS196716" s="106"/>
      <c r="KRY196716" s="106"/>
      <c r="KRZ196716" s="106"/>
      <c r="KSA196716" s="106"/>
      <c r="KSB196716" s="106"/>
      <c r="KSC196716" s="106"/>
      <c r="LBK196716" s="106"/>
      <c r="LBL196716" s="106"/>
      <c r="LBM196716" s="106"/>
      <c r="LBN196716" s="106"/>
      <c r="LBO196716" s="106"/>
      <c r="LBU196716" s="106"/>
      <c r="LBV196716" s="106"/>
      <c r="LBW196716" s="106"/>
      <c r="LBX196716" s="106"/>
      <c r="LBY196716" s="106"/>
      <c r="LLG196716" s="106"/>
      <c r="LLH196716" s="106"/>
      <c r="LLI196716" s="106"/>
      <c r="LLJ196716" s="106"/>
      <c r="LLK196716" s="106"/>
      <c r="LLQ196716" s="106"/>
      <c r="LLR196716" s="106"/>
      <c r="LLS196716" s="106"/>
      <c r="LLT196716" s="106"/>
      <c r="LLU196716" s="106"/>
      <c r="LVC196716" s="106"/>
      <c r="LVD196716" s="106"/>
      <c r="LVE196716" s="106"/>
      <c r="LVF196716" s="106"/>
      <c r="LVG196716" s="106"/>
      <c r="LVM196716" s="106"/>
      <c r="LVN196716" s="106"/>
      <c r="LVO196716" s="106"/>
      <c r="LVP196716" s="106"/>
      <c r="LVQ196716" s="106"/>
      <c r="MEY196716" s="106"/>
      <c r="MEZ196716" s="106"/>
      <c r="MFA196716" s="106"/>
      <c r="MFB196716" s="106"/>
      <c r="MFC196716" s="106"/>
      <c r="MFI196716" s="106"/>
      <c r="MFJ196716" s="106"/>
      <c r="MFK196716" s="106"/>
      <c r="MFL196716" s="106"/>
      <c r="MFM196716" s="106"/>
      <c r="MOU196716" s="106"/>
      <c r="MOV196716" s="106"/>
      <c r="MOW196716" s="106"/>
      <c r="MOX196716" s="106"/>
      <c r="MOY196716" s="106"/>
      <c r="MPE196716" s="106"/>
      <c r="MPF196716" s="106"/>
      <c r="MPG196716" s="106"/>
      <c r="MPH196716" s="106"/>
      <c r="MPI196716" s="106"/>
      <c r="MYQ196716" s="106"/>
      <c r="MYR196716" s="106"/>
      <c r="MYS196716" s="106"/>
      <c r="MYT196716" s="106"/>
      <c r="MYU196716" s="106"/>
      <c r="MZA196716" s="106"/>
      <c r="MZB196716" s="106"/>
      <c r="MZC196716" s="106"/>
      <c r="MZD196716" s="106"/>
      <c r="MZE196716" s="106"/>
      <c r="NIM196716" s="106"/>
      <c r="NIN196716" s="106"/>
      <c r="NIO196716" s="106"/>
      <c r="NIP196716" s="106"/>
      <c r="NIQ196716" s="106"/>
      <c r="NIW196716" s="106"/>
      <c r="NIX196716" s="106"/>
      <c r="NIY196716" s="106"/>
      <c r="NIZ196716" s="106"/>
      <c r="NJA196716" s="106"/>
      <c r="NSI196716" s="106"/>
      <c r="NSJ196716" s="106"/>
      <c r="NSK196716" s="106"/>
      <c r="NSL196716" s="106"/>
      <c r="NSM196716" s="106"/>
      <c r="NSS196716" s="106"/>
      <c r="NST196716" s="106"/>
      <c r="NSU196716" s="106"/>
      <c r="NSV196716" s="106"/>
      <c r="NSW196716" s="106"/>
      <c r="OCE196716" s="106"/>
      <c r="OCF196716" s="106"/>
      <c r="OCG196716" s="106"/>
      <c r="OCH196716" s="106"/>
      <c r="OCI196716" s="106"/>
      <c r="OCO196716" s="106"/>
      <c r="OCP196716" s="106"/>
      <c r="OCQ196716" s="106"/>
      <c r="OCR196716" s="106"/>
      <c r="OCS196716" s="106"/>
      <c r="OMA196716" s="106"/>
      <c r="OMB196716" s="106"/>
      <c r="OMC196716" s="106"/>
      <c r="OMD196716" s="106"/>
      <c r="OME196716" s="106"/>
      <c r="OMK196716" s="106"/>
      <c r="OML196716" s="106"/>
      <c r="OMM196716" s="106"/>
      <c r="OMN196716" s="106"/>
      <c r="OMO196716" s="106"/>
      <c r="OVW196716" s="106"/>
      <c r="OVX196716" s="106"/>
      <c r="OVY196716" s="106"/>
      <c r="OVZ196716" s="106"/>
      <c r="OWA196716" s="106"/>
      <c r="OWG196716" s="106"/>
      <c r="OWH196716" s="106"/>
      <c r="OWI196716" s="106"/>
      <c r="OWJ196716" s="106"/>
      <c r="OWK196716" s="106"/>
      <c r="PFS196716" s="106"/>
      <c r="PFT196716" s="106"/>
      <c r="PFU196716" s="106"/>
      <c r="PFV196716" s="106"/>
      <c r="PFW196716" s="106"/>
      <c r="PGC196716" s="106"/>
      <c r="PGD196716" s="106"/>
      <c r="PGE196716" s="106"/>
      <c r="PGF196716" s="106"/>
      <c r="PGG196716" s="106"/>
      <c r="PPO196716" s="106"/>
      <c r="PPP196716" s="106"/>
      <c r="PPQ196716" s="106"/>
      <c r="PPR196716" s="106"/>
      <c r="PPS196716" s="106"/>
      <c r="PPY196716" s="106"/>
      <c r="PPZ196716" s="106"/>
      <c r="PQA196716" s="106"/>
      <c r="PQB196716" s="106"/>
      <c r="PQC196716" s="106"/>
      <c r="PZK196716" s="106"/>
      <c r="PZL196716" s="106"/>
      <c r="PZM196716" s="106"/>
      <c r="PZN196716" s="106"/>
      <c r="PZO196716" s="106"/>
      <c r="PZU196716" s="106"/>
      <c r="PZV196716" s="106"/>
      <c r="PZW196716" s="106"/>
      <c r="PZX196716" s="106"/>
      <c r="PZY196716" s="106"/>
      <c r="QJG196716" s="106"/>
      <c r="QJH196716" s="106"/>
      <c r="QJI196716" s="106"/>
      <c r="QJJ196716" s="106"/>
      <c r="QJK196716" s="106"/>
      <c r="QJQ196716" s="106"/>
      <c r="QJR196716" s="106"/>
      <c r="QJS196716" s="106"/>
      <c r="QJT196716" s="106"/>
      <c r="QJU196716" s="106"/>
      <c r="QTC196716" s="106"/>
      <c r="QTD196716" s="106"/>
      <c r="QTE196716" s="106"/>
      <c r="QTF196716" s="106"/>
      <c r="QTG196716" s="106"/>
      <c r="QTM196716" s="106"/>
      <c r="QTN196716" s="106"/>
      <c r="QTO196716" s="106"/>
      <c r="QTP196716" s="106"/>
      <c r="QTQ196716" s="106"/>
      <c r="RCY196716" s="106"/>
      <c r="RCZ196716" s="106"/>
      <c r="RDA196716" s="106"/>
      <c r="RDB196716" s="106"/>
      <c r="RDC196716" s="106"/>
      <c r="RDI196716" s="106"/>
      <c r="RDJ196716" s="106"/>
      <c r="RDK196716" s="106"/>
      <c r="RDL196716" s="106"/>
      <c r="RDM196716" s="106"/>
      <c r="RMU196716" s="106"/>
      <c r="RMV196716" s="106"/>
      <c r="RMW196716" s="106"/>
      <c r="RMX196716" s="106"/>
      <c r="RMY196716" s="106"/>
      <c r="RNE196716" s="106"/>
      <c r="RNF196716" s="106"/>
      <c r="RNG196716" s="106"/>
      <c r="RNH196716" s="106"/>
      <c r="RNI196716" s="106"/>
      <c r="RWQ196716" s="106"/>
      <c r="RWR196716" s="106"/>
      <c r="RWS196716" s="106"/>
      <c r="RWT196716" s="106"/>
      <c r="RWU196716" s="106"/>
      <c r="RXA196716" s="106"/>
      <c r="RXB196716" s="106"/>
      <c r="RXC196716" s="106"/>
      <c r="RXD196716" s="106"/>
      <c r="RXE196716" s="106"/>
      <c r="SGM196716" s="106"/>
      <c r="SGN196716" s="106"/>
      <c r="SGO196716" s="106"/>
      <c r="SGP196716" s="106"/>
      <c r="SGQ196716" s="106"/>
      <c r="SGW196716" s="106"/>
      <c r="SGX196716" s="106"/>
      <c r="SGY196716" s="106"/>
      <c r="SGZ196716" s="106"/>
      <c r="SHA196716" s="106"/>
      <c r="SQI196716" s="106"/>
      <c r="SQJ196716" s="106"/>
      <c r="SQK196716" s="106"/>
      <c r="SQL196716" s="106"/>
      <c r="SQM196716" s="106"/>
      <c r="SQS196716" s="106"/>
      <c r="SQT196716" s="106"/>
      <c r="SQU196716" s="106"/>
      <c r="SQV196716" s="106"/>
      <c r="SQW196716" s="106"/>
      <c r="TAE196716" s="106"/>
      <c r="TAF196716" s="106"/>
      <c r="TAG196716" s="106"/>
      <c r="TAH196716" s="106"/>
      <c r="TAI196716" s="106"/>
      <c r="TAO196716" s="106"/>
      <c r="TAP196716" s="106"/>
      <c r="TAQ196716" s="106"/>
      <c r="TAR196716" s="106"/>
      <c r="TAS196716" s="106"/>
      <c r="TKA196716" s="106"/>
      <c r="TKB196716" s="106"/>
      <c r="TKC196716" s="106"/>
      <c r="TKD196716" s="106"/>
      <c r="TKE196716" s="106"/>
      <c r="TKK196716" s="106"/>
      <c r="TKL196716" s="106"/>
      <c r="TKM196716" s="106"/>
      <c r="TKN196716" s="106"/>
      <c r="TKO196716" s="106"/>
      <c r="TTW196716" s="106"/>
      <c r="TTX196716" s="106"/>
      <c r="TTY196716" s="106"/>
      <c r="TTZ196716" s="106"/>
      <c r="TUA196716" s="106"/>
      <c r="TUG196716" s="106"/>
      <c r="TUH196716" s="106"/>
      <c r="TUI196716" s="106"/>
      <c r="TUJ196716" s="106"/>
      <c r="TUK196716" s="106"/>
      <c r="UDS196716" s="106"/>
      <c r="UDT196716" s="106"/>
      <c r="UDU196716" s="106"/>
      <c r="UDV196716" s="106"/>
      <c r="UDW196716" s="106"/>
      <c r="UEC196716" s="106"/>
      <c r="UED196716" s="106"/>
      <c r="UEE196716" s="106"/>
      <c r="UEF196716" s="106"/>
      <c r="UEG196716" s="106"/>
      <c r="UNO196716" s="106"/>
      <c r="UNP196716" s="106"/>
      <c r="UNQ196716" s="106"/>
      <c r="UNR196716" s="106"/>
      <c r="UNS196716" s="106"/>
      <c r="UNY196716" s="106"/>
      <c r="UNZ196716" s="106"/>
      <c r="UOA196716" s="106"/>
      <c r="UOB196716" s="106"/>
      <c r="UOC196716" s="106"/>
      <c r="UXK196716" s="106"/>
      <c r="UXL196716" s="106"/>
      <c r="UXM196716" s="106"/>
      <c r="UXN196716" s="106"/>
      <c r="UXO196716" s="106"/>
      <c r="UXU196716" s="106"/>
      <c r="UXV196716" s="106"/>
      <c r="UXW196716" s="106"/>
      <c r="UXX196716" s="106"/>
      <c r="UXY196716" s="106"/>
      <c r="VHG196716" s="106"/>
      <c r="VHH196716" s="106"/>
      <c r="VHI196716" s="106"/>
      <c r="VHJ196716" s="106"/>
      <c r="VHK196716" s="106"/>
      <c r="VHQ196716" s="106"/>
      <c r="VHR196716" s="106"/>
      <c r="VHS196716" s="106"/>
      <c r="VHT196716" s="106"/>
      <c r="VHU196716" s="106"/>
      <c r="VRC196716" s="106"/>
      <c r="VRD196716" s="106"/>
      <c r="VRE196716" s="106"/>
      <c r="VRF196716" s="106"/>
      <c r="VRG196716" s="106"/>
      <c r="VRM196716" s="106"/>
      <c r="VRN196716" s="106"/>
      <c r="VRO196716" s="106"/>
      <c r="VRP196716" s="106"/>
      <c r="VRQ196716" s="106"/>
      <c r="WAY196716" s="106"/>
      <c r="WAZ196716" s="106"/>
      <c r="WBA196716" s="106"/>
      <c r="WBB196716" s="106"/>
      <c r="WBC196716" s="106"/>
      <c r="WBI196716" s="106"/>
      <c r="WBJ196716" s="106"/>
      <c r="WBK196716" s="106"/>
      <c r="WBL196716" s="106"/>
      <c r="WBM196716" s="106"/>
      <c r="WKU196716" s="106"/>
      <c r="WKV196716" s="106"/>
      <c r="WKW196716" s="106"/>
      <c r="WKX196716" s="106"/>
      <c r="WKY196716" s="106"/>
      <c r="WLE196716" s="106"/>
      <c r="WLF196716" s="106"/>
      <c r="WLG196716" s="106"/>
      <c r="WLH196716" s="106"/>
      <c r="WLI196716" s="106"/>
      <c r="WUQ196716" s="106"/>
      <c r="WUR196716" s="106"/>
      <c r="WUS196716" s="106"/>
      <c r="WUT196716" s="106"/>
      <c r="WUU196716" s="106"/>
      <c r="WVA196716" s="106"/>
      <c r="WVB196716" s="106"/>
      <c r="WVC196716" s="106"/>
      <c r="WVD196716" s="106"/>
      <c r="WVE196716" s="106"/>
    </row>
    <row r="196717" spans="480:1021 1248:2045 2272:3069 3296:4093 4320:5117 5344:6141 6368:7165 7392:8189 8416:9213 9440:10237 10464:11261 11488:12285 12512:13309 13536:14333 14560:15357 15584:16125" hidden="1" x14ac:dyDescent="0.15">
      <c r="SA196717" s="106"/>
      <c r="SB196717" s="106"/>
      <c r="SC196717" s="106"/>
      <c r="SD196717" s="106"/>
      <c r="SE196717" s="106"/>
      <c r="SK196717" s="106"/>
      <c r="SL196717" s="106"/>
      <c r="SM196717" s="106"/>
      <c r="SN196717" s="106"/>
      <c r="SO196717" s="106"/>
      <c r="ABW196717" s="106"/>
      <c r="ABX196717" s="106"/>
      <c r="ABY196717" s="106"/>
      <c r="ABZ196717" s="106"/>
      <c r="ACA196717" s="106"/>
      <c r="ACG196717" s="106"/>
      <c r="ACH196717" s="106"/>
      <c r="ACI196717" s="106"/>
      <c r="ACJ196717" s="106"/>
      <c r="ACK196717" s="106"/>
      <c r="ALS196717" s="106"/>
      <c r="ALT196717" s="106"/>
      <c r="ALU196717" s="106"/>
      <c r="ALV196717" s="106"/>
      <c r="ALW196717" s="106"/>
      <c r="AMC196717" s="106"/>
      <c r="AMD196717" s="106"/>
      <c r="AME196717" s="106"/>
      <c r="AMF196717" s="106"/>
      <c r="AMG196717" s="106"/>
      <c r="AVO196717" s="106"/>
      <c r="AVP196717" s="106"/>
      <c r="AVQ196717" s="106"/>
      <c r="AVR196717" s="106"/>
      <c r="AVS196717" s="106"/>
      <c r="AVY196717" s="106"/>
      <c r="AVZ196717" s="106"/>
      <c r="AWA196717" s="106"/>
      <c r="AWB196717" s="106"/>
      <c r="AWC196717" s="106"/>
      <c r="BFK196717" s="106"/>
      <c r="BFL196717" s="106"/>
      <c r="BFM196717" s="106"/>
      <c r="BFN196717" s="106"/>
      <c r="BFO196717" s="106"/>
      <c r="BFU196717" s="106"/>
      <c r="BFV196717" s="106"/>
      <c r="BFW196717" s="106"/>
      <c r="BFX196717" s="106"/>
      <c r="BFY196717" s="106"/>
      <c r="BPG196717" s="106"/>
      <c r="BPH196717" s="106"/>
      <c r="BPI196717" s="106"/>
      <c r="BPJ196717" s="106"/>
      <c r="BPK196717" s="106"/>
      <c r="BPQ196717" s="106"/>
      <c r="BPR196717" s="106"/>
      <c r="BPS196717" s="106"/>
      <c r="BPT196717" s="106"/>
      <c r="BPU196717" s="106"/>
      <c r="BZC196717" s="106"/>
      <c r="BZD196717" s="106"/>
      <c r="BZE196717" s="106"/>
      <c r="BZF196717" s="106"/>
      <c r="BZG196717" s="106"/>
      <c r="BZM196717" s="106"/>
      <c r="BZN196717" s="106"/>
      <c r="BZO196717" s="106"/>
      <c r="BZP196717" s="106"/>
      <c r="BZQ196717" s="106"/>
      <c r="CIY196717" s="106"/>
      <c r="CIZ196717" s="106"/>
      <c r="CJA196717" s="106"/>
      <c r="CJB196717" s="106"/>
      <c r="CJC196717" s="106"/>
      <c r="CJI196717" s="106"/>
      <c r="CJJ196717" s="106"/>
      <c r="CJK196717" s="106"/>
      <c r="CJL196717" s="106"/>
      <c r="CJM196717" s="106"/>
      <c r="CSU196717" s="106"/>
      <c r="CSV196717" s="106"/>
      <c r="CSW196717" s="106"/>
      <c r="CSX196717" s="106"/>
      <c r="CSY196717" s="106"/>
      <c r="CTE196717" s="106"/>
      <c r="CTF196717" s="106"/>
      <c r="CTG196717" s="106"/>
      <c r="CTH196717" s="106"/>
      <c r="CTI196717" s="106"/>
      <c r="DCQ196717" s="106"/>
      <c r="DCR196717" s="106"/>
      <c r="DCS196717" s="106"/>
      <c r="DCT196717" s="106"/>
      <c r="DCU196717" s="106"/>
      <c r="DDA196717" s="106"/>
      <c r="DDB196717" s="106"/>
      <c r="DDC196717" s="106"/>
      <c r="DDD196717" s="106"/>
      <c r="DDE196717" s="106"/>
      <c r="DMM196717" s="106"/>
      <c r="DMN196717" s="106"/>
      <c r="DMO196717" s="106"/>
      <c r="DMP196717" s="106"/>
      <c r="DMQ196717" s="106"/>
      <c r="DMW196717" s="106"/>
      <c r="DMX196717" s="106"/>
      <c r="DMY196717" s="106"/>
      <c r="DMZ196717" s="106"/>
      <c r="DNA196717" s="106"/>
      <c r="DWI196717" s="106"/>
      <c r="DWJ196717" s="106"/>
      <c r="DWK196717" s="106"/>
      <c r="DWL196717" s="106"/>
      <c r="DWM196717" s="106"/>
      <c r="DWS196717" s="106"/>
      <c r="DWT196717" s="106"/>
      <c r="DWU196717" s="106"/>
      <c r="DWV196717" s="106"/>
      <c r="DWW196717" s="106"/>
      <c r="EGE196717" s="106"/>
      <c r="EGF196717" s="106"/>
      <c r="EGG196717" s="106"/>
      <c r="EGH196717" s="106"/>
      <c r="EGI196717" s="106"/>
      <c r="EGO196717" s="106"/>
      <c r="EGP196717" s="106"/>
      <c r="EGQ196717" s="106"/>
      <c r="EGR196717" s="106"/>
      <c r="EGS196717" s="106"/>
      <c r="EQA196717" s="106"/>
      <c r="EQB196717" s="106"/>
      <c r="EQC196717" s="106"/>
      <c r="EQD196717" s="106"/>
      <c r="EQE196717" s="106"/>
      <c r="EQK196717" s="106"/>
      <c r="EQL196717" s="106"/>
      <c r="EQM196717" s="106"/>
      <c r="EQN196717" s="106"/>
      <c r="EQO196717" s="106"/>
      <c r="EZW196717" s="106"/>
      <c r="EZX196717" s="106"/>
      <c r="EZY196717" s="106"/>
      <c r="EZZ196717" s="106"/>
      <c r="FAA196717" s="106"/>
      <c r="FAG196717" s="106"/>
      <c r="FAH196717" s="106"/>
      <c r="FAI196717" s="106"/>
      <c r="FAJ196717" s="106"/>
      <c r="FAK196717" s="106"/>
      <c r="FJS196717" s="106"/>
      <c r="FJT196717" s="106"/>
      <c r="FJU196717" s="106"/>
      <c r="FJV196717" s="106"/>
      <c r="FJW196717" s="106"/>
      <c r="FKC196717" s="106"/>
      <c r="FKD196717" s="106"/>
      <c r="FKE196717" s="106"/>
      <c r="FKF196717" s="106"/>
      <c r="FKG196717" s="106"/>
      <c r="FTO196717" s="106"/>
      <c r="FTP196717" s="106"/>
      <c r="FTQ196717" s="106"/>
      <c r="FTR196717" s="106"/>
      <c r="FTS196717" s="106"/>
      <c r="FTY196717" s="106"/>
      <c r="FTZ196717" s="106"/>
      <c r="FUA196717" s="106"/>
      <c r="FUB196717" s="106"/>
      <c r="FUC196717" s="106"/>
      <c r="GDK196717" s="106"/>
      <c r="GDL196717" s="106"/>
      <c r="GDM196717" s="106"/>
      <c r="GDN196717" s="106"/>
      <c r="GDO196717" s="106"/>
      <c r="GDU196717" s="106"/>
      <c r="GDV196717" s="106"/>
      <c r="GDW196717" s="106"/>
      <c r="GDX196717" s="106"/>
      <c r="GDY196717" s="106"/>
      <c r="GNG196717" s="106"/>
      <c r="GNH196717" s="106"/>
      <c r="GNI196717" s="106"/>
      <c r="GNJ196717" s="106"/>
      <c r="GNK196717" s="106"/>
      <c r="GNQ196717" s="106"/>
      <c r="GNR196717" s="106"/>
      <c r="GNS196717" s="106"/>
      <c r="GNT196717" s="106"/>
      <c r="GNU196717" s="106"/>
      <c r="GXC196717" s="106"/>
      <c r="GXD196717" s="106"/>
      <c r="GXE196717" s="106"/>
      <c r="GXF196717" s="106"/>
      <c r="GXG196717" s="106"/>
      <c r="GXM196717" s="106"/>
      <c r="GXN196717" s="106"/>
      <c r="GXO196717" s="106"/>
      <c r="GXP196717" s="106"/>
      <c r="GXQ196717" s="106"/>
      <c r="HGY196717" s="106"/>
      <c r="HGZ196717" s="106"/>
      <c r="HHA196717" s="106"/>
      <c r="HHB196717" s="106"/>
      <c r="HHC196717" s="106"/>
      <c r="HHI196717" s="106"/>
      <c r="HHJ196717" s="106"/>
      <c r="HHK196717" s="106"/>
      <c r="HHL196717" s="106"/>
      <c r="HHM196717" s="106"/>
      <c r="HQU196717" s="106"/>
      <c r="HQV196717" s="106"/>
      <c r="HQW196717" s="106"/>
      <c r="HQX196717" s="106"/>
      <c r="HQY196717" s="106"/>
      <c r="HRE196717" s="106"/>
      <c r="HRF196717" s="106"/>
      <c r="HRG196717" s="106"/>
      <c r="HRH196717" s="106"/>
      <c r="HRI196717" s="106"/>
      <c r="IAQ196717" s="106"/>
      <c r="IAR196717" s="106"/>
      <c r="IAS196717" s="106"/>
      <c r="IAT196717" s="106"/>
      <c r="IAU196717" s="106"/>
      <c r="IBA196717" s="106"/>
      <c r="IBB196717" s="106"/>
      <c r="IBC196717" s="106"/>
      <c r="IBD196717" s="106"/>
      <c r="IBE196717" s="106"/>
      <c r="IKM196717" s="106"/>
      <c r="IKN196717" s="106"/>
      <c r="IKO196717" s="106"/>
      <c r="IKP196717" s="106"/>
      <c r="IKQ196717" s="106"/>
      <c r="IKW196717" s="106"/>
      <c r="IKX196717" s="106"/>
      <c r="IKY196717" s="106"/>
      <c r="IKZ196717" s="106"/>
      <c r="ILA196717" s="106"/>
      <c r="IUI196717" s="106"/>
      <c r="IUJ196717" s="106"/>
      <c r="IUK196717" s="106"/>
      <c r="IUL196717" s="106"/>
      <c r="IUM196717" s="106"/>
      <c r="IUS196717" s="106"/>
      <c r="IUT196717" s="106"/>
      <c r="IUU196717" s="106"/>
      <c r="IUV196717" s="106"/>
      <c r="IUW196717" s="106"/>
      <c r="JEE196717" s="106"/>
      <c r="JEF196717" s="106"/>
      <c r="JEG196717" s="106"/>
      <c r="JEH196717" s="106"/>
      <c r="JEI196717" s="106"/>
      <c r="JEO196717" s="106"/>
      <c r="JEP196717" s="106"/>
      <c r="JEQ196717" s="106"/>
      <c r="JER196717" s="106"/>
      <c r="JES196717" s="106"/>
      <c r="JOA196717" s="106"/>
      <c r="JOB196717" s="106"/>
      <c r="JOC196717" s="106"/>
      <c r="JOD196717" s="106"/>
      <c r="JOE196717" s="106"/>
      <c r="JOK196717" s="106"/>
      <c r="JOL196717" s="106"/>
      <c r="JOM196717" s="106"/>
      <c r="JON196717" s="106"/>
      <c r="JOO196717" s="106"/>
      <c r="JXW196717" s="106"/>
      <c r="JXX196717" s="106"/>
      <c r="JXY196717" s="106"/>
      <c r="JXZ196717" s="106"/>
      <c r="JYA196717" s="106"/>
      <c r="JYG196717" s="106"/>
      <c r="JYH196717" s="106"/>
      <c r="JYI196717" s="106"/>
      <c r="JYJ196717" s="106"/>
      <c r="JYK196717" s="106"/>
      <c r="KHS196717" s="106"/>
      <c r="KHT196717" s="106"/>
      <c r="KHU196717" s="106"/>
      <c r="KHV196717" s="106"/>
      <c r="KHW196717" s="106"/>
      <c r="KIC196717" s="106"/>
      <c r="KID196717" s="106"/>
      <c r="KIE196717" s="106"/>
      <c r="KIF196717" s="106"/>
      <c r="KIG196717" s="106"/>
      <c r="KRO196717" s="106"/>
      <c r="KRP196717" s="106"/>
      <c r="KRQ196717" s="106"/>
      <c r="KRR196717" s="106"/>
      <c r="KRS196717" s="106"/>
      <c r="KRY196717" s="106"/>
      <c r="KRZ196717" s="106"/>
      <c r="KSA196717" s="106"/>
      <c r="KSB196717" s="106"/>
      <c r="KSC196717" s="106"/>
      <c r="LBK196717" s="106"/>
      <c r="LBL196717" s="106"/>
      <c r="LBM196717" s="106"/>
      <c r="LBN196717" s="106"/>
      <c r="LBO196717" s="106"/>
      <c r="LBU196717" s="106"/>
      <c r="LBV196717" s="106"/>
      <c r="LBW196717" s="106"/>
      <c r="LBX196717" s="106"/>
      <c r="LBY196717" s="106"/>
      <c r="LLG196717" s="106"/>
      <c r="LLH196717" s="106"/>
      <c r="LLI196717" s="106"/>
      <c r="LLJ196717" s="106"/>
      <c r="LLK196717" s="106"/>
      <c r="LLQ196717" s="106"/>
      <c r="LLR196717" s="106"/>
      <c r="LLS196717" s="106"/>
      <c r="LLT196717" s="106"/>
      <c r="LLU196717" s="106"/>
      <c r="LVC196717" s="106"/>
      <c r="LVD196717" s="106"/>
      <c r="LVE196717" s="106"/>
      <c r="LVF196717" s="106"/>
      <c r="LVG196717" s="106"/>
      <c r="LVM196717" s="106"/>
      <c r="LVN196717" s="106"/>
      <c r="LVO196717" s="106"/>
      <c r="LVP196717" s="106"/>
      <c r="LVQ196717" s="106"/>
      <c r="MEY196717" s="106"/>
      <c r="MEZ196717" s="106"/>
      <c r="MFA196717" s="106"/>
      <c r="MFB196717" s="106"/>
      <c r="MFC196717" s="106"/>
      <c r="MFI196717" s="106"/>
      <c r="MFJ196717" s="106"/>
      <c r="MFK196717" s="106"/>
      <c r="MFL196717" s="106"/>
      <c r="MFM196717" s="106"/>
      <c r="MOU196717" s="106"/>
      <c r="MOV196717" s="106"/>
      <c r="MOW196717" s="106"/>
      <c r="MOX196717" s="106"/>
      <c r="MOY196717" s="106"/>
      <c r="MPE196717" s="106"/>
      <c r="MPF196717" s="106"/>
      <c r="MPG196717" s="106"/>
      <c r="MPH196717" s="106"/>
      <c r="MPI196717" s="106"/>
      <c r="MYQ196717" s="106"/>
      <c r="MYR196717" s="106"/>
      <c r="MYS196717" s="106"/>
      <c r="MYT196717" s="106"/>
      <c r="MYU196717" s="106"/>
      <c r="MZA196717" s="106"/>
      <c r="MZB196717" s="106"/>
      <c r="MZC196717" s="106"/>
      <c r="MZD196717" s="106"/>
      <c r="MZE196717" s="106"/>
      <c r="NIM196717" s="106"/>
      <c r="NIN196717" s="106"/>
      <c r="NIO196717" s="106"/>
      <c r="NIP196717" s="106"/>
      <c r="NIQ196717" s="106"/>
      <c r="NIW196717" s="106"/>
      <c r="NIX196717" s="106"/>
      <c r="NIY196717" s="106"/>
      <c r="NIZ196717" s="106"/>
      <c r="NJA196717" s="106"/>
      <c r="NSI196717" s="106"/>
      <c r="NSJ196717" s="106"/>
      <c r="NSK196717" s="106"/>
      <c r="NSL196717" s="106"/>
      <c r="NSM196717" s="106"/>
      <c r="NSS196717" s="106"/>
      <c r="NST196717" s="106"/>
      <c r="NSU196717" s="106"/>
      <c r="NSV196717" s="106"/>
      <c r="NSW196717" s="106"/>
      <c r="OCE196717" s="106"/>
      <c r="OCF196717" s="106"/>
      <c r="OCG196717" s="106"/>
      <c r="OCH196717" s="106"/>
      <c r="OCI196717" s="106"/>
      <c r="OCO196717" s="106"/>
      <c r="OCP196717" s="106"/>
      <c r="OCQ196717" s="106"/>
      <c r="OCR196717" s="106"/>
      <c r="OCS196717" s="106"/>
      <c r="OMA196717" s="106"/>
      <c r="OMB196717" s="106"/>
      <c r="OMC196717" s="106"/>
      <c r="OMD196717" s="106"/>
      <c r="OME196717" s="106"/>
      <c r="OMK196717" s="106"/>
      <c r="OML196717" s="106"/>
      <c r="OMM196717" s="106"/>
      <c r="OMN196717" s="106"/>
      <c r="OMO196717" s="106"/>
      <c r="OVW196717" s="106"/>
      <c r="OVX196717" s="106"/>
      <c r="OVY196717" s="106"/>
      <c r="OVZ196717" s="106"/>
      <c r="OWA196717" s="106"/>
      <c r="OWG196717" s="106"/>
      <c r="OWH196717" s="106"/>
      <c r="OWI196717" s="106"/>
      <c r="OWJ196717" s="106"/>
      <c r="OWK196717" s="106"/>
      <c r="PFS196717" s="106"/>
      <c r="PFT196717" s="106"/>
      <c r="PFU196717" s="106"/>
      <c r="PFV196717" s="106"/>
      <c r="PFW196717" s="106"/>
      <c r="PGC196717" s="106"/>
      <c r="PGD196717" s="106"/>
      <c r="PGE196717" s="106"/>
      <c r="PGF196717" s="106"/>
      <c r="PGG196717" s="106"/>
      <c r="PPO196717" s="106"/>
      <c r="PPP196717" s="106"/>
      <c r="PPQ196717" s="106"/>
      <c r="PPR196717" s="106"/>
      <c r="PPS196717" s="106"/>
      <c r="PPY196717" s="106"/>
      <c r="PPZ196717" s="106"/>
      <c r="PQA196717" s="106"/>
      <c r="PQB196717" s="106"/>
      <c r="PQC196717" s="106"/>
      <c r="PZK196717" s="106"/>
      <c r="PZL196717" s="106"/>
      <c r="PZM196717" s="106"/>
      <c r="PZN196717" s="106"/>
      <c r="PZO196717" s="106"/>
      <c r="PZU196717" s="106"/>
      <c r="PZV196717" s="106"/>
      <c r="PZW196717" s="106"/>
      <c r="PZX196717" s="106"/>
      <c r="PZY196717" s="106"/>
      <c r="QJG196717" s="106"/>
      <c r="QJH196717" s="106"/>
      <c r="QJI196717" s="106"/>
      <c r="QJJ196717" s="106"/>
      <c r="QJK196717" s="106"/>
      <c r="QJQ196717" s="106"/>
      <c r="QJR196717" s="106"/>
      <c r="QJS196717" s="106"/>
      <c r="QJT196717" s="106"/>
      <c r="QJU196717" s="106"/>
      <c r="QTC196717" s="106"/>
      <c r="QTD196717" s="106"/>
      <c r="QTE196717" s="106"/>
      <c r="QTF196717" s="106"/>
      <c r="QTG196717" s="106"/>
      <c r="QTM196717" s="106"/>
      <c r="QTN196717" s="106"/>
      <c r="QTO196717" s="106"/>
      <c r="QTP196717" s="106"/>
      <c r="QTQ196717" s="106"/>
      <c r="RCY196717" s="106"/>
      <c r="RCZ196717" s="106"/>
      <c r="RDA196717" s="106"/>
      <c r="RDB196717" s="106"/>
      <c r="RDC196717" s="106"/>
      <c r="RDI196717" s="106"/>
      <c r="RDJ196717" s="106"/>
      <c r="RDK196717" s="106"/>
      <c r="RDL196717" s="106"/>
      <c r="RDM196717" s="106"/>
      <c r="RMU196717" s="106"/>
      <c r="RMV196717" s="106"/>
      <c r="RMW196717" s="106"/>
      <c r="RMX196717" s="106"/>
      <c r="RMY196717" s="106"/>
      <c r="RNE196717" s="106"/>
      <c r="RNF196717" s="106"/>
      <c r="RNG196717" s="106"/>
      <c r="RNH196717" s="106"/>
      <c r="RNI196717" s="106"/>
      <c r="RWQ196717" s="106"/>
      <c r="RWR196717" s="106"/>
      <c r="RWS196717" s="106"/>
      <c r="RWT196717" s="106"/>
      <c r="RWU196717" s="106"/>
      <c r="RXA196717" s="106"/>
      <c r="RXB196717" s="106"/>
      <c r="RXC196717" s="106"/>
      <c r="RXD196717" s="106"/>
      <c r="RXE196717" s="106"/>
      <c r="SGM196717" s="106"/>
      <c r="SGN196717" s="106"/>
      <c r="SGO196717" s="106"/>
      <c r="SGP196717" s="106"/>
      <c r="SGQ196717" s="106"/>
      <c r="SGW196717" s="106"/>
      <c r="SGX196717" s="106"/>
      <c r="SGY196717" s="106"/>
      <c r="SGZ196717" s="106"/>
      <c r="SHA196717" s="106"/>
      <c r="SQI196717" s="106"/>
      <c r="SQJ196717" s="106"/>
      <c r="SQK196717" s="106"/>
      <c r="SQL196717" s="106"/>
      <c r="SQM196717" s="106"/>
      <c r="SQS196717" s="106"/>
      <c r="SQT196717" s="106"/>
      <c r="SQU196717" s="106"/>
      <c r="SQV196717" s="106"/>
      <c r="SQW196717" s="106"/>
      <c r="TAE196717" s="106"/>
      <c r="TAF196717" s="106"/>
      <c r="TAG196717" s="106"/>
      <c r="TAH196717" s="106"/>
      <c r="TAI196717" s="106"/>
      <c r="TAO196717" s="106"/>
      <c r="TAP196717" s="106"/>
      <c r="TAQ196717" s="106"/>
      <c r="TAR196717" s="106"/>
      <c r="TAS196717" s="106"/>
      <c r="TKA196717" s="106"/>
      <c r="TKB196717" s="106"/>
      <c r="TKC196717" s="106"/>
      <c r="TKD196717" s="106"/>
      <c r="TKE196717" s="106"/>
      <c r="TKK196717" s="106"/>
      <c r="TKL196717" s="106"/>
      <c r="TKM196717" s="106"/>
      <c r="TKN196717" s="106"/>
      <c r="TKO196717" s="106"/>
      <c r="TTW196717" s="106"/>
      <c r="TTX196717" s="106"/>
      <c r="TTY196717" s="106"/>
      <c r="TTZ196717" s="106"/>
      <c r="TUA196717" s="106"/>
      <c r="TUG196717" s="106"/>
      <c r="TUH196717" s="106"/>
      <c r="TUI196717" s="106"/>
      <c r="TUJ196717" s="106"/>
      <c r="TUK196717" s="106"/>
      <c r="UDS196717" s="106"/>
      <c r="UDT196717" s="106"/>
      <c r="UDU196717" s="106"/>
      <c r="UDV196717" s="106"/>
      <c r="UDW196717" s="106"/>
      <c r="UEC196717" s="106"/>
      <c r="UED196717" s="106"/>
      <c r="UEE196717" s="106"/>
      <c r="UEF196717" s="106"/>
      <c r="UEG196717" s="106"/>
      <c r="UNO196717" s="106"/>
      <c r="UNP196717" s="106"/>
      <c r="UNQ196717" s="106"/>
      <c r="UNR196717" s="106"/>
      <c r="UNS196717" s="106"/>
      <c r="UNY196717" s="106"/>
      <c r="UNZ196717" s="106"/>
      <c r="UOA196717" s="106"/>
      <c r="UOB196717" s="106"/>
      <c r="UOC196717" s="106"/>
      <c r="UXK196717" s="106"/>
      <c r="UXL196717" s="106"/>
      <c r="UXM196717" s="106"/>
      <c r="UXN196717" s="106"/>
      <c r="UXO196717" s="106"/>
      <c r="UXU196717" s="106"/>
      <c r="UXV196717" s="106"/>
      <c r="UXW196717" s="106"/>
      <c r="UXX196717" s="106"/>
      <c r="UXY196717" s="106"/>
      <c r="VHG196717" s="106"/>
      <c r="VHH196717" s="106"/>
      <c r="VHI196717" s="106"/>
      <c r="VHJ196717" s="106"/>
      <c r="VHK196717" s="106"/>
      <c r="VHQ196717" s="106"/>
      <c r="VHR196717" s="106"/>
      <c r="VHS196717" s="106"/>
      <c r="VHT196717" s="106"/>
      <c r="VHU196717" s="106"/>
      <c r="VRC196717" s="106"/>
      <c r="VRD196717" s="106"/>
      <c r="VRE196717" s="106"/>
      <c r="VRF196717" s="106"/>
      <c r="VRG196717" s="106"/>
      <c r="VRM196717" s="106"/>
      <c r="VRN196717" s="106"/>
      <c r="VRO196717" s="106"/>
      <c r="VRP196717" s="106"/>
      <c r="VRQ196717" s="106"/>
      <c r="WAY196717" s="106"/>
      <c r="WAZ196717" s="106"/>
      <c r="WBA196717" s="106"/>
      <c r="WBB196717" s="106"/>
      <c r="WBC196717" s="106"/>
      <c r="WBI196717" s="106"/>
      <c r="WBJ196717" s="106"/>
      <c r="WBK196717" s="106"/>
      <c r="WBL196717" s="106"/>
      <c r="WBM196717" s="106"/>
      <c r="WKU196717" s="106"/>
      <c r="WKV196717" s="106"/>
      <c r="WKW196717" s="106"/>
      <c r="WKX196717" s="106"/>
      <c r="WKY196717" s="106"/>
      <c r="WLE196717" s="106"/>
      <c r="WLF196717" s="106"/>
      <c r="WLG196717" s="106"/>
      <c r="WLH196717" s="106"/>
      <c r="WLI196717" s="106"/>
      <c r="WUQ196717" s="106"/>
      <c r="WUR196717" s="106"/>
      <c r="WUS196717" s="106"/>
      <c r="WUT196717" s="106"/>
      <c r="WUU196717" s="106"/>
      <c r="WVA196717" s="106"/>
      <c r="WVB196717" s="106"/>
      <c r="WVC196717" s="106"/>
      <c r="WVD196717" s="106"/>
      <c r="WVE196717" s="106"/>
    </row>
    <row r="196718" spans="480:1021 1248:2045 2272:3069 3296:4093 4320:5117 5344:6141 6368:7165 7392:8189 8416:9213 9440:10237 10464:11261 11488:12285 12512:13309 13536:14333 14560:15357 15584:16125" hidden="1" x14ac:dyDescent="0.15">
      <c r="SA196718" s="106"/>
      <c r="SB196718" s="106"/>
      <c r="SC196718" s="106"/>
      <c r="SD196718" s="106"/>
      <c r="SE196718" s="106"/>
      <c r="SK196718" s="106"/>
      <c r="SL196718" s="106"/>
      <c r="SM196718" s="106"/>
      <c r="SN196718" s="106"/>
      <c r="SO196718" s="106"/>
      <c r="ABW196718" s="106"/>
      <c r="ABX196718" s="106"/>
      <c r="ABY196718" s="106"/>
      <c r="ABZ196718" s="106"/>
      <c r="ACA196718" s="106"/>
      <c r="ACG196718" s="106"/>
      <c r="ACH196718" s="106"/>
      <c r="ACI196718" s="106"/>
      <c r="ACJ196718" s="106"/>
      <c r="ACK196718" s="106"/>
      <c r="ALS196718" s="106"/>
      <c r="ALT196718" s="106"/>
      <c r="ALU196718" s="106"/>
      <c r="ALV196718" s="106"/>
      <c r="ALW196718" s="106"/>
      <c r="AMC196718" s="106"/>
      <c r="AMD196718" s="106"/>
      <c r="AME196718" s="106"/>
      <c r="AMF196718" s="106"/>
      <c r="AMG196718" s="106"/>
      <c r="AVO196718" s="106"/>
      <c r="AVP196718" s="106"/>
      <c r="AVQ196718" s="106"/>
      <c r="AVR196718" s="106"/>
      <c r="AVS196718" s="106"/>
      <c r="AVY196718" s="106"/>
      <c r="AVZ196718" s="106"/>
      <c r="AWA196718" s="106"/>
      <c r="AWB196718" s="106"/>
      <c r="AWC196718" s="106"/>
      <c r="BFK196718" s="106"/>
      <c r="BFL196718" s="106"/>
      <c r="BFM196718" s="106"/>
      <c r="BFN196718" s="106"/>
      <c r="BFO196718" s="106"/>
      <c r="BFU196718" s="106"/>
      <c r="BFV196718" s="106"/>
      <c r="BFW196718" s="106"/>
      <c r="BFX196718" s="106"/>
      <c r="BFY196718" s="106"/>
      <c r="BPG196718" s="106"/>
      <c r="BPH196718" s="106"/>
      <c r="BPI196718" s="106"/>
      <c r="BPJ196718" s="106"/>
      <c r="BPK196718" s="106"/>
      <c r="BPQ196718" s="106"/>
      <c r="BPR196718" s="106"/>
      <c r="BPS196718" s="106"/>
      <c r="BPT196718" s="106"/>
      <c r="BPU196718" s="106"/>
      <c r="BZC196718" s="106"/>
      <c r="BZD196718" s="106"/>
      <c r="BZE196718" s="106"/>
      <c r="BZF196718" s="106"/>
      <c r="BZG196718" s="106"/>
      <c r="BZM196718" s="106"/>
      <c r="BZN196718" s="106"/>
      <c r="BZO196718" s="106"/>
      <c r="BZP196718" s="106"/>
      <c r="BZQ196718" s="106"/>
      <c r="CIY196718" s="106"/>
      <c r="CIZ196718" s="106"/>
      <c r="CJA196718" s="106"/>
      <c r="CJB196718" s="106"/>
      <c r="CJC196718" s="106"/>
      <c r="CJI196718" s="106"/>
      <c r="CJJ196718" s="106"/>
      <c r="CJK196718" s="106"/>
      <c r="CJL196718" s="106"/>
      <c r="CJM196718" s="106"/>
      <c r="CSU196718" s="106"/>
      <c r="CSV196718" s="106"/>
      <c r="CSW196718" s="106"/>
      <c r="CSX196718" s="106"/>
      <c r="CSY196718" s="106"/>
      <c r="CTE196718" s="106"/>
      <c r="CTF196718" s="106"/>
      <c r="CTG196718" s="106"/>
      <c r="CTH196718" s="106"/>
      <c r="CTI196718" s="106"/>
      <c r="DCQ196718" s="106"/>
      <c r="DCR196718" s="106"/>
      <c r="DCS196718" s="106"/>
      <c r="DCT196718" s="106"/>
      <c r="DCU196718" s="106"/>
      <c r="DDA196718" s="106"/>
      <c r="DDB196718" s="106"/>
      <c r="DDC196718" s="106"/>
      <c r="DDD196718" s="106"/>
      <c r="DDE196718" s="106"/>
      <c r="DMM196718" s="106"/>
      <c r="DMN196718" s="106"/>
      <c r="DMO196718" s="106"/>
      <c r="DMP196718" s="106"/>
      <c r="DMQ196718" s="106"/>
      <c r="DMW196718" s="106"/>
      <c r="DMX196718" s="106"/>
      <c r="DMY196718" s="106"/>
      <c r="DMZ196718" s="106"/>
      <c r="DNA196718" s="106"/>
      <c r="DWI196718" s="106"/>
      <c r="DWJ196718" s="106"/>
      <c r="DWK196718" s="106"/>
      <c r="DWL196718" s="106"/>
      <c r="DWM196718" s="106"/>
      <c r="DWS196718" s="106"/>
      <c r="DWT196718" s="106"/>
      <c r="DWU196718" s="106"/>
      <c r="DWV196718" s="106"/>
      <c r="DWW196718" s="106"/>
      <c r="EGE196718" s="106"/>
      <c r="EGF196718" s="106"/>
      <c r="EGG196718" s="106"/>
      <c r="EGH196718" s="106"/>
      <c r="EGI196718" s="106"/>
      <c r="EGO196718" s="106"/>
      <c r="EGP196718" s="106"/>
      <c r="EGQ196718" s="106"/>
      <c r="EGR196718" s="106"/>
      <c r="EGS196718" s="106"/>
      <c r="EQA196718" s="106"/>
      <c r="EQB196718" s="106"/>
      <c r="EQC196718" s="106"/>
      <c r="EQD196718" s="106"/>
      <c r="EQE196718" s="106"/>
      <c r="EQK196718" s="106"/>
      <c r="EQL196718" s="106"/>
      <c r="EQM196718" s="106"/>
      <c r="EQN196718" s="106"/>
      <c r="EQO196718" s="106"/>
      <c r="EZW196718" s="106"/>
      <c r="EZX196718" s="106"/>
      <c r="EZY196718" s="106"/>
      <c r="EZZ196718" s="106"/>
      <c r="FAA196718" s="106"/>
      <c r="FAG196718" s="106"/>
      <c r="FAH196718" s="106"/>
      <c r="FAI196718" s="106"/>
      <c r="FAJ196718" s="106"/>
      <c r="FAK196718" s="106"/>
      <c r="FJS196718" s="106"/>
      <c r="FJT196718" s="106"/>
      <c r="FJU196718" s="106"/>
      <c r="FJV196718" s="106"/>
      <c r="FJW196718" s="106"/>
      <c r="FKC196718" s="106"/>
      <c r="FKD196718" s="106"/>
      <c r="FKE196718" s="106"/>
      <c r="FKF196718" s="106"/>
      <c r="FKG196718" s="106"/>
      <c r="FTO196718" s="106"/>
      <c r="FTP196718" s="106"/>
      <c r="FTQ196718" s="106"/>
      <c r="FTR196718" s="106"/>
      <c r="FTS196718" s="106"/>
      <c r="FTY196718" s="106"/>
      <c r="FTZ196718" s="106"/>
      <c r="FUA196718" s="106"/>
      <c r="FUB196718" s="106"/>
      <c r="FUC196718" s="106"/>
      <c r="GDK196718" s="106"/>
      <c r="GDL196718" s="106"/>
      <c r="GDM196718" s="106"/>
      <c r="GDN196718" s="106"/>
      <c r="GDO196718" s="106"/>
      <c r="GDU196718" s="106"/>
      <c r="GDV196718" s="106"/>
      <c r="GDW196718" s="106"/>
      <c r="GDX196718" s="106"/>
      <c r="GDY196718" s="106"/>
      <c r="GNG196718" s="106"/>
      <c r="GNH196718" s="106"/>
      <c r="GNI196718" s="106"/>
      <c r="GNJ196718" s="106"/>
      <c r="GNK196718" s="106"/>
      <c r="GNQ196718" s="106"/>
      <c r="GNR196718" s="106"/>
      <c r="GNS196718" s="106"/>
      <c r="GNT196718" s="106"/>
      <c r="GNU196718" s="106"/>
      <c r="GXC196718" s="106"/>
      <c r="GXD196718" s="106"/>
      <c r="GXE196718" s="106"/>
      <c r="GXF196718" s="106"/>
      <c r="GXG196718" s="106"/>
      <c r="GXM196718" s="106"/>
      <c r="GXN196718" s="106"/>
      <c r="GXO196718" s="106"/>
      <c r="GXP196718" s="106"/>
      <c r="GXQ196718" s="106"/>
      <c r="HGY196718" s="106"/>
      <c r="HGZ196718" s="106"/>
      <c r="HHA196718" s="106"/>
      <c r="HHB196718" s="106"/>
      <c r="HHC196718" s="106"/>
      <c r="HHI196718" s="106"/>
      <c r="HHJ196718" s="106"/>
      <c r="HHK196718" s="106"/>
      <c r="HHL196718" s="106"/>
      <c r="HHM196718" s="106"/>
      <c r="HQU196718" s="106"/>
      <c r="HQV196718" s="106"/>
      <c r="HQW196718" s="106"/>
      <c r="HQX196718" s="106"/>
      <c r="HQY196718" s="106"/>
      <c r="HRE196718" s="106"/>
      <c r="HRF196718" s="106"/>
      <c r="HRG196718" s="106"/>
      <c r="HRH196718" s="106"/>
      <c r="HRI196718" s="106"/>
      <c r="IAQ196718" s="106"/>
      <c r="IAR196718" s="106"/>
      <c r="IAS196718" s="106"/>
      <c r="IAT196718" s="106"/>
      <c r="IAU196718" s="106"/>
      <c r="IBA196718" s="106"/>
      <c r="IBB196718" s="106"/>
      <c r="IBC196718" s="106"/>
      <c r="IBD196718" s="106"/>
      <c r="IBE196718" s="106"/>
      <c r="IKM196718" s="106"/>
      <c r="IKN196718" s="106"/>
      <c r="IKO196718" s="106"/>
      <c r="IKP196718" s="106"/>
      <c r="IKQ196718" s="106"/>
      <c r="IKW196718" s="106"/>
      <c r="IKX196718" s="106"/>
      <c r="IKY196718" s="106"/>
      <c r="IKZ196718" s="106"/>
      <c r="ILA196718" s="106"/>
      <c r="IUI196718" s="106"/>
      <c r="IUJ196718" s="106"/>
      <c r="IUK196718" s="106"/>
      <c r="IUL196718" s="106"/>
      <c r="IUM196718" s="106"/>
      <c r="IUS196718" s="106"/>
      <c r="IUT196718" s="106"/>
      <c r="IUU196718" s="106"/>
      <c r="IUV196718" s="106"/>
      <c r="IUW196718" s="106"/>
      <c r="JEE196718" s="106"/>
      <c r="JEF196718" s="106"/>
      <c r="JEG196718" s="106"/>
      <c r="JEH196718" s="106"/>
      <c r="JEI196718" s="106"/>
      <c r="JEO196718" s="106"/>
      <c r="JEP196718" s="106"/>
      <c r="JEQ196718" s="106"/>
      <c r="JER196718" s="106"/>
      <c r="JES196718" s="106"/>
      <c r="JOA196718" s="106"/>
      <c r="JOB196718" s="106"/>
      <c r="JOC196718" s="106"/>
      <c r="JOD196718" s="106"/>
      <c r="JOE196718" s="106"/>
      <c r="JOK196718" s="106"/>
      <c r="JOL196718" s="106"/>
      <c r="JOM196718" s="106"/>
      <c r="JON196718" s="106"/>
      <c r="JOO196718" s="106"/>
      <c r="JXW196718" s="106"/>
      <c r="JXX196718" s="106"/>
      <c r="JXY196718" s="106"/>
      <c r="JXZ196718" s="106"/>
      <c r="JYA196718" s="106"/>
      <c r="JYG196718" s="106"/>
      <c r="JYH196718" s="106"/>
      <c r="JYI196718" s="106"/>
      <c r="JYJ196718" s="106"/>
      <c r="JYK196718" s="106"/>
      <c r="KHS196718" s="106"/>
      <c r="KHT196718" s="106"/>
      <c r="KHU196718" s="106"/>
      <c r="KHV196718" s="106"/>
      <c r="KHW196718" s="106"/>
      <c r="KIC196718" s="106"/>
      <c r="KID196718" s="106"/>
      <c r="KIE196718" s="106"/>
      <c r="KIF196718" s="106"/>
      <c r="KIG196718" s="106"/>
      <c r="KRO196718" s="106"/>
      <c r="KRP196718" s="106"/>
      <c r="KRQ196718" s="106"/>
      <c r="KRR196718" s="106"/>
      <c r="KRS196718" s="106"/>
      <c r="KRY196718" s="106"/>
      <c r="KRZ196718" s="106"/>
      <c r="KSA196718" s="106"/>
      <c r="KSB196718" s="106"/>
      <c r="KSC196718" s="106"/>
      <c r="LBK196718" s="106"/>
      <c r="LBL196718" s="106"/>
      <c r="LBM196718" s="106"/>
      <c r="LBN196718" s="106"/>
      <c r="LBO196718" s="106"/>
      <c r="LBU196718" s="106"/>
      <c r="LBV196718" s="106"/>
      <c r="LBW196718" s="106"/>
      <c r="LBX196718" s="106"/>
      <c r="LBY196718" s="106"/>
      <c r="LLG196718" s="106"/>
      <c r="LLH196718" s="106"/>
      <c r="LLI196718" s="106"/>
      <c r="LLJ196718" s="106"/>
      <c r="LLK196718" s="106"/>
      <c r="LLQ196718" s="106"/>
      <c r="LLR196718" s="106"/>
      <c r="LLS196718" s="106"/>
      <c r="LLT196718" s="106"/>
      <c r="LLU196718" s="106"/>
      <c r="LVC196718" s="106"/>
      <c r="LVD196718" s="106"/>
      <c r="LVE196718" s="106"/>
      <c r="LVF196718" s="106"/>
      <c r="LVG196718" s="106"/>
      <c r="LVM196718" s="106"/>
      <c r="LVN196718" s="106"/>
      <c r="LVO196718" s="106"/>
      <c r="LVP196718" s="106"/>
      <c r="LVQ196718" s="106"/>
      <c r="MEY196718" s="106"/>
      <c r="MEZ196718" s="106"/>
      <c r="MFA196718" s="106"/>
      <c r="MFB196718" s="106"/>
      <c r="MFC196718" s="106"/>
      <c r="MFI196718" s="106"/>
      <c r="MFJ196718" s="106"/>
      <c r="MFK196718" s="106"/>
      <c r="MFL196718" s="106"/>
      <c r="MFM196718" s="106"/>
      <c r="MOU196718" s="106"/>
      <c r="MOV196718" s="106"/>
      <c r="MOW196718" s="106"/>
      <c r="MOX196718" s="106"/>
      <c r="MOY196718" s="106"/>
      <c r="MPE196718" s="106"/>
      <c r="MPF196718" s="106"/>
      <c r="MPG196718" s="106"/>
      <c r="MPH196718" s="106"/>
      <c r="MPI196718" s="106"/>
      <c r="MYQ196718" s="106"/>
      <c r="MYR196718" s="106"/>
      <c r="MYS196718" s="106"/>
      <c r="MYT196718" s="106"/>
      <c r="MYU196718" s="106"/>
      <c r="MZA196718" s="106"/>
      <c r="MZB196718" s="106"/>
      <c r="MZC196718" s="106"/>
      <c r="MZD196718" s="106"/>
      <c r="MZE196718" s="106"/>
      <c r="NIM196718" s="106"/>
      <c r="NIN196718" s="106"/>
      <c r="NIO196718" s="106"/>
      <c r="NIP196718" s="106"/>
      <c r="NIQ196718" s="106"/>
      <c r="NIW196718" s="106"/>
      <c r="NIX196718" s="106"/>
      <c r="NIY196718" s="106"/>
      <c r="NIZ196718" s="106"/>
      <c r="NJA196718" s="106"/>
      <c r="NSI196718" s="106"/>
      <c r="NSJ196718" s="106"/>
      <c r="NSK196718" s="106"/>
      <c r="NSL196718" s="106"/>
      <c r="NSM196718" s="106"/>
      <c r="NSS196718" s="106"/>
      <c r="NST196718" s="106"/>
      <c r="NSU196718" s="106"/>
      <c r="NSV196718" s="106"/>
      <c r="NSW196718" s="106"/>
      <c r="OCE196718" s="106"/>
      <c r="OCF196718" s="106"/>
      <c r="OCG196718" s="106"/>
      <c r="OCH196718" s="106"/>
      <c r="OCI196718" s="106"/>
      <c r="OCO196718" s="106"/>
      <c r="OCP196718" s="106"/>
      <c r="OCQ196718" s="106"/>
      <c r="OCR196718" s="106"/>
      <c r="OCS196718" s="106"/>
      <c r="OMA196718" s="106"/>
      <c r="OMB196718" s="106"/>
      <c r="OMC196718" s="106"/>
      <c r="OMD196718" s="106"/>
      <c r="OME196718" s="106"/>
      <c r="OMK196718" s="106"/>
      <c r="OML196718" s="106"/>
      <c r="OMM196718" s="106"/>
      <c r="OMN196718" s="106"/>
      <c r="OMO196718" s="106"/>
      <c r="OVW196718" s="106"/>
      <c r="OVX196718" s="106"/>
      <c r="OVY196718" s="106"/>
      <c r="OVZ196718" s="106"/>
      <c r="OWA196718" s="106"/>
      <c r="OWG196718" s="106"/>
      <c r="OWH196718" s="106"/>
      <c r="OWI196718" s="106"/>
      <c r="OWJ196718" s="106"/>
      <c r="OWK196718" s="106"/>
      <c r="PFS196718" s="106"/>
      <c r="PFT196718" s="106"/>
      <c r="PFU196718" s="106"/>
      <c r="PFV196718" s="106"/>
      <c r="PFW196718" s="106"/>
      <c r="PGC196718" s="106"/>
      <c r="PGD196718" s="106"/>
      <c r="PGE196718" s="106"/>
      <c r="PGF196718" s="106"/>
      <c r="PGG196718" s="106"/>
      <c r="PPO196718" s="106"/>
      <c r="PPP196718" s="106"/>
      <c r="PPQ196718" s="106"/>
      <c r="PPR196718" s="106"/>
      <c r="PPS196718" s="106"/>
      <c r="PPY196718" s="106"/>
      <c r="PPZ196718" s="106"/>
      <c r="PQA196718" s="106"/>
      <c r="PQB196718" s="106"/>
      <c r="PQC196718" s="106"/>
      <c r="PZK196718" s="106"/>
      <c r="PZL196718" s="106"/>
      <c r="PZM196718" s="106"/>
      <c r="PZN196718" s="106"/>
      <c r="PZO196718" s="106"/>
      <c r="PZU196718" s="106"/>
      <c r="PZV196718" s="106"/>
      <c r="PZW196718" s="106"/>
      <c r="PZX196718" s="106"/>
      <c r="PZY196718" s="106"/>
      <c r="QJG196718" s="106"/>
      <c r="QJH196718" s="106"/>
      <c r="QJI196718" s="106"/>
      <c r="QJJ196718" s="106"/>
      <c r="QJK196718" s="106"/>
      <c r="QJQ196718" s="106"/>
      <c r="QJR196718" s="106"/>
      <c r="QJS196718" s="106"/>
      <c r="QJT196718" s="106"/>
      <c r="QJU196718" s="106"/>
      <c r="QTC196718" s="106"/>
      <c r="QTD196718" s="106"/>
      <c r="QTE196718" s="106"/>
      <c r="QTF196718" s="106"/>
      <c r="QTG196718" s="106"/>
      <c r="QTM196718" s="106"/>
      <c r="QTN196718" s="106"/>
      <c r="QTO196718" s="106"/>
      <c r="QTP196718" s="106"/>
      <c r="QTQ196718" s="106"/>
      <c r="RCY196718" s="106"/>
      <c r="RCZ196718" s="106"/>
      <c r="RDA196718" s="106"/>
      <c r="RDB196718" s="106"/>
      <c r="RDC196718" s="106"/>
      <c r="RDI196718" s="106"/>
      <c r="RDJ196718" s="106"/>
      <c r="RDK196718" s="106"/>
      <c r="RDL196718" s="106"/>
      <c r="RDM196718" s="106"/>
      <c r="RMU196718" s="106"/>
      <c r="RMV196718" s="106"/>
      <c r="RMW196718" s="106"/>
      <c r="RMX196718" s="106"/>
      <c r="RMY196718" s="106"/>
      <c r="RNE196718" s="106"/>
      <c r="RNF196718" s="106"/>
      <c r="RNG196718" s="106"/>
      <c r="RNH196718" s="106"/>
      <c r="RNI196718" s="106"/>
      <c r="RWQ196718" s="106"/>
      <c r="RWR196718" s="106"/>
      <c r="RWS196718" s="106"/>
      <c r="RWT196718" s="106"/>
      <c r="RWU196718" s="106"/>
      <c r="RXA196718" s="106"/>
      <c r="RXB196718" s="106"/>
      <c r="RXC196718" s="106"/>
      <c r="RXD196718" s="106"/>
      <c r="RXE196718" s="106"/>
      <c r="SGM196718" s="106"/>
      <c r="SGN196718" s="106"/>
      <c r="SGO196718" s="106"/>
      <c r="SGP196718" s="106"/>
      <c r="SGQ196718" s="106"/>
      <c r="SGW196718" s="106"/>
      <c r="SGX196718" s="106"/>
      <c r="SGY196718" s="106"/>
      <c r="SGZ196718" s="106"/>
      <c r="SHA196718" s="106"/>
      <c r="SQI196718" s="106"/>
      <c r="SQJ196718" s="106"/>
      <c r="SQK196718" s="106"/>
      <c r="SQL196718" s="106"/>
      <c r="SQM196718" s="106"/>
      <c r="SQS196718" s="106"/>
      <c r="SQT196718" s="106"/>
      <c r="SQU196718" s="106"/>
      <c r="SQV196718" s="106"/>
      <c r="SQW196718" s="106"/>
      <c r="TAE196718" s="106"/>
      <c r="TAF196718" s="106"/>
      <c r="TAG196718" s="106"/>
      <c r="TAH196718" s="106"/>
      <c r="TAI196718" s="106"/>
      <c r="TAO196718" s="106"/>
      <c r="TAP196718" s="106"/>
      <c r="TAQ196718" s="106"/>
      <c r="TAR196718" s="106"/>
      <c r="TAS196718" s="106"/>
      <c r="TKA196718" s="106"/>
      <c r="TKB196718" s="106"/>
      <c r="TKC196718" s="106"/>
      <c r="TKD196718" s="106"/>
      <c r="TKE196718" s="106"/>
      <c r="TKK196718" s="106"/>
      <c r="TKL196718" s="106"/>
      <c r="TKM196718" s="106"/>
      <c r="TKN196718" s="106"/>
      <c r="TKO196718" s="106"/>
      <c r="TTW196718" s="106"/>
      <c r="TTX196718" s="106"/>
      <c r="TTY196718" s="106"/>
      <c r="TTZ196718" s="106"/>
      <c r="TUA196718" s="106"/>
      <c r="TUG196718" s="106"/>
      <c r="TUH196718" s="106"/>
      <c r="TUI196718" s="106"/>
      <c r="TUJ196718" s="106"/>
      <c r="TUK196718" s="106"/>
      <c r="UDS196718" s="106"/>
      <c r="UDT196718" s="106"/>
      <c r="UDU196718" s="106"/>
      <c r="UDV196718" s="106"/>
      <c r="UDW196718" s="106"/>
      <c r="UEC196718" s="106"/>
      <c r="UED196718" s="106"/>
      <c r="UEE196718" s="106"/>
      <c r="UEF196718" s="106"/>
      <c r="UEG196718" s="106"/>
      <c r="UNO196718" s="106"/>
      <c r="UNP196718" s="106"/>
      <c r="UNQ196718" s="106"/>
      <c r="UNR196718" s="106"/>
      <c r="UNS196718" s="106"/>
      <c r="UNY196718" s="106"/>
      <c r="UNZ196718" s="106"/>
      <c r="UOA196718" s="106"/>
      <c r="UOB196718" s="106"/>
      <c r="UOC196718" s="106"/>
      <c r="UXK196718" s="106"/>
      <c r="UXL196718" s="106"/>
      <c r="UXM196718" s="106"/>
      <c r="UXN196718" s="106"/>
      <c r="UXO196718" s="106"/>
      <c r="UXU196718" s="106"/>
      <c r="UXV196718" s="106"/>
      <c r="UXW196718" s="106"/>
      <c r="UXX196718" s="106"/>
      <c r="UXY196718" s="106"/>
      <c r="VHG196718" s="106"/>
      <c r="VHH196718" s="106"/>
      <c r="VHI196718" s="106"/>
      <c r="VHJ196718" s="106"/>
      <c r="VHK196718" s="106"/>
      <c r="VHQ196718" s="106"/>
      <c r="VHR196718" s="106"/>
      <c r="VHS196718" s="106"/>
      <c r="VHT196718" s="106"/>
      <c r="VHU196718" s="106"/>
      <c r="VRC196718" s="106"/>
      <c r="VRD196718" s="106"/>
      <c r="VRE196718" s="106"/>
      <c r="VRF196718" s="106"/>
      <c r="VRG196718" s="106"/>
      <c r="VRM196718" s="106"/>
      <c r="VRN196718" s="106"/>
      <c r="VRO196718" s="106"/>
      <c r="VRP196718" s="106"/>
      <c r="VRQ196718" s="106"/>
      <c r="WAY196718" s="106"/>
      <c r="WAZ196718" s="106"/>
      <c r="WBA196718" s="106"/>
      <c r="WBB196718" s="106"/>
      <c r="WBC196718" s="106"/>
      <c r="WBI196718" s="106"/>
      <c r="WBJ196718" s="106"/>
      <c r="WBK196718" s="106"/>
      <c r="WBL196718" s="106"/>
      <c r="WBM196718" s="106"/>
      <c r="WKU196718" s="106"/>
      <c r="WKV196718" s="106"/>
      <c r="WKW196718" s="106"/>
      <c r="WKX196718" s="106"/>
      <c r="WKY196718" s="106"/>
      <c r="WLE196718" s="106"/>
      <c r="WLF196718" s="106"/>
      <c r="WLG196718" s="106"/>
      <c r="WLH196718" s="106"/>
      <c r="WLI196718" s="106"/>
      <c r="WUQ196718" s="106"/>
      <c r="WUR196718" s="106"/>
      <c r="WUS196718" s="106"/>
      <c r="WUT196718" s="106"/>
      <c r="WUU196718" s="106"/>
      <c r="WVA196718" s="106"/>
      <c r="WVB196718" s="106"/>
      <c r="WVC196718" s="106"/>
      <c r="WVD196718" s="106"/>
      <c r="WVE196718" s="106"/>
    </row>
    <row r="196733" spans="480:1021 1248:2045 2272:3069 3296:4093 4320:5117 5344:6141 6368:7165 7392:8189 8416:9213 9440:10237 10464:11261 11488:12285 12512:13309 13536:14333 14560:15357 15584:16125" hidden="1" x14ac:dyDescent="0.15">
      <c r="RL196733" s="106"/>
      <c r="RM196733" s="106"/>
      <c r="RN196733" s="106"/>
      <c r="RO196733" s="106"/>
      <c r="RP196733" s="106"/>
      <c r="RQ196733" s="106"/>
      <c r="RR196733" s="106"/>
      <c r="RS196733" s="106"/>
      <c r="RT196733" s="106"/>
      <c r="RU196733" s="106"/>
      <c r="RV196733" s="106"/>
      <c r="RW196733" s="106"/>
      <c r="RX196733" s="106"/>
      <c r="RY196733" s="106"/>
      <c r="RZ196733" s="106"/>
      <c r="SA196733" s="106"/>
      <c r="SB196733" s="106"/>
      <c r="SC196733" s="106"/>
      <c r="SD196733" s="106"/>
      <c r="SE196733" s="106"/>
      <c r="SK196733" s="106"/>
      <c r="SL196733" s="106"/>
      <c r="SM196733" s="106"/>
      <c r="SN196733" s="106"/>
      <c r="SO196733" s="106"/>
      <c r="ABH196733" s="106"/>
      <c r="ABI196733" s="106"/>
      <c r="ABJ196733" s="106"/>
      <c r="ABK196733" s="106"/>
      <c r="ABL196733" s="106"/>
      <c r="ABM196733" s="106"/>
      <c r="ABN196733" s="106"/>
      <c r="ABO196733" s="106"/>
      <c r="ABP196733" s="106"/>
      <c r="ABQ196733" s="106"/>
      <c r="ABR196733" s="106"/>
      <c r="ABS196733" s="106"/>
      <c r="ABT196733" s="106"/>
      <c r="ABU196733" s="106"/>
      <c r="ABV196733" s="106"/>
      <c r="ABW196733" s="106"/>
      <c r="ABX196733" s="106"/>
      <c r="ABY196733" s="106"/>
      <c r="ABZ196733" s="106"/>
      <c r="ACA196733" s="106"/>
      <c r="ACG196733" s="106"/>
      <c r="ACH196733" s="106"/>
      <c r="ACI196733" s="106"/>
      <c r="ACJ196733" s="106"/>
      <c r="ACK196733" s="106"/>
      <c r="ALD196733" s="106"/>
      <c r="ALE196733" s="106"/>
      <c r="ALF196733" s="106"/>
      <c r="ALG196733" s="106"/>
      <c r="ALH196733" s="106"/>
      <c r="ALI196733" s="106"/>
      <c r="ALJ196733" s="106"/>
      <c r="ALK196733" s="106"/>
      <c r="ALL196733" s="106"/>
      <c r="ALM196733" s="106"/>
      <c r="ALN196733" s="106"/>
      <c r="ALO196733" s="106"/>
      <c r="ALP196733" s="106"/>
      <c r="ALQ196733" s="106"/>
      <c r="ALR196733" s="106"/>
      <c r="ALS196733" s="106"/>
      <c r="ALT196733" s="106"/>
      <c r="ALU196733" s="106"/>
      <c r="ALV196733" s="106"/>
      <c r="ALW196733" s="106"/>
      <c r="AMC196733" s="106"/>
      <c r="AMD196733" s="106"/>
      <c r="AME196733" s="106"/>
      <c r="AMF196733" s="106"/>
      <c r="AMG196733" s="106"/>
      <c r="AUZ196733" s="106"/>
      <c r="AVA196733" s="106"/>
      <c r="AVB196733" s="106"/>
      <c r="AVC196733" s="106"/>
      <c r="AVD196733" s="106"/>
      <c r="AVE196733" s="106"/>
      <c r="AVF196733" s="106"/>
      <c r="AVG196733" s="106"/>
      <c r="AVH196733" s="106"/>
      <c r="AVI196733" s="106"/>
      <c r="AVJ196733" s="106"/>
      <c r="AVK196733" s="106"/>
      <c r="AVL196733" s="106"/>
      <c r="AVM196733" s="106"/>
      <c r="AVN196733" s="106"/>
      <c r="AVO196733" s="106"/>
      <c r="AVP196733" s="106"/>
      <c r="AVQ196733" s="106"/>
      <c r="AVR196733" s="106"/>
      <c r="AVS196733" s="106"/>
      <c r="AVY196733" s="106"/>
      <c r="AVZ196733" s="106"/>
      <c r="AWA196733" s="106"/>
      <c r="AWB196733" s="106"/>
      <c r="AWC196733" s="106"/>
      <c r="BEV196733" s="106"/>
      <c r="BEW196733" s="106"/>
      <c r="BEX196733" s="106"/>
      <c r="BEY196733" s="106"/>
      <c r="BEZ196733" s="106"/>
      <c r="BFA196733" s="106"/>
      <c r="BFB196733" s="106"/>
      <c r="BFC196733" s="106"/>
      <c r="BFD196733" s="106"/>
      <c r="BFE196733" s="106"/>
      <c r="BFF196733" s="106"/>
      <c r="BFG196733" s="106"/>
      <c r="BFH196733" s="106"/>
      <c r="BFI196733" s="106"/>
      <c r="BFJ196733" s="106"/>
      <c r="BFK196733" s="106"/>
      <c r="BFL196733" s="106"/>
      <c r="BFM196733" s="106"/>
      <c r="BFN196733" s="106"/>
      <c r="BFO196733" s="106"/>
      <c r="BFU196733" s="106"/>
      <c r="BFV196733" s="106"/>
      <c r="BFW196733" s="106"/>
      <c r="BFX196733" s="106"/>
      <c r="BFY196733" s="106"/>
      <c r="BOR196733" s="106"/>
      <c r="BOS196733" s="106"/>
      <c r="BOT196733" s="106"/>
      <c r="BOU196733" s="106"/>
      <c r="BOV196733" s="106"/>
      <c r="BOW196733" s="106"/>
      <c r="BOX196733" s="106"/>
      <c r="BOY196733" s="106"/>
      <c r="BOZ196733" s="106"/>
      <c r="BPA196733" s="106"/>
      <c r="BPB196733" s="106"/>
      <c r="BPC196733" s="106"/>
      <c r="BPD196733" s="106"/>
      <c r="BPE196733" s="106"/>
      <c r="BPF196733" s="106"/>
      <c r="BPG196733" s="106"/>
      <c r="BPH196733" s="106"/>
      <c r="BPI196733" s="106"/>
      <c r="BPJ196733" s="106"/>
      <c r="BPK196733" s="106"/>
      <c r="BPQ196733" s="106"/>
      <c r="BPR196733" s="106"/>
      <c r="BPS196733" s="106"/>
      <c r="BPT196733" s="106"/>
      <c r="BPU196733" s="106"/>
      <c r="BYN196733" s="106"/>
      <c r="BYO196733" s="106"/>
      <c r="BYP196733" s="106"/>
      <c r="BYQ196733" s="106"/>
      <c r="BYR196733" s="106"/>
      <c r="BYS196733" s="106"/>
      <c r="BYT196733" s="106"/>
      <c r="BYU196733" s="106"/>
      <c r="BYV196733" s="106"/>
      <c r="BYW196733" s="106"/>
      <c r="BYX196733" s="106"/>
      <c r="BYY196733" s="106"/>
      <c r="BYZ196733" s="106"/>
      <c r="BZA196733" s="106"/>
      <c r="BZB196733" s="106"/>
      <c r="BZC196733" s="106"/>
      <c r="BZD196733" s="106"/>
      <c r="BZE196733" s="106"/>
      <c r="BZF196733" s="106"/>
      <c r="BZG196733" s="106"/>
      <c r="BZM196733" s="106"/>
      <c r="BZN196733" s="106"/>
      <c r="BZO196733" s="106"/>
      <c r="BZP196733" s="106"/>
      <c r="BZQ196733" s="106"/>
      <c r="CIJ196733" s="106"/>
      <c r="CIK196733" s="106"/>
      <c r="CIL196733" s="106"/>
      <c r="CIM196733" s="106"/>
      <c r="CIN196733" s="106"/>
      <c r="CIO196733" s="106"/>
      <c r="CIP196733" s="106"/>
      <c r="CIQ196733" s="106"/>
      <c r="CIR196733" s="106"/>
      <c r="CIS196733" s="106"/>
      <c r="CIT196733" s="106"/>
      <c r="CIU196733" s="106"/>
      <c r="CIV196733" s="106"/>
      <c r="CIW196733" s="106"/>
      <c r="CIX196733" s="106"/>
      <c r="CIY196733" s="106"/>
      <c r="CIZ196733" s="106"/>
      <c r="CJA196733" s="106"/>
      <c r="CJB196733" s="106"/>
      <c r="CJC196733" s="106"/>
      <c r="CJI196733" s="106"/>
      <c r="CJJ196733" s="106"/>
      <c r="CJK196733" s="106"/>
      <c r="CJL196733" s="106"/>
      <c r="CJM196733" s="106"/>
      <c r="CSF196733" s="106"/>
      <c r="CSG196733" s="106"/>
      <c r="CSH196733" s="106"/>
      <c r="CSI196733" s="106"/>
      <c r="CSJ196733" s="106"/>
      <c r="CSK196733" s="106"/>
      <c r="CSL196733" s="106"/>
      <c r="CSM196733" s="106"/>
      <c r="CSN196733" s="106"/>
      <c r="CSO196733" s="106"/>
      <c r="CSP196733" s="106"/>
      <c r="CSQ196733" s="106"/>
      <c r="CSR196733" s="106"/>
      <c r="CSS196733" s="106"/>
      <c r="CST196733" s="106"/>
      <c r="CSU196733" s="106"/>
      <c r="CSV196733" s="106"/>
      <c r="CSW196733" s="106"/>
      <c r="CSX196733" s="106"/>
      <c r="CSY196733" s="106"/>
      <c r="CTE196733" s="106"/>
      <c r="CTF196733" s="106"/>
      <c r="CTG196733" s="106"/>
      <c r="CTH196733" s="106"/>
      <c r="CTI196733" s="106"/>
      <c r="DCB196733" s="106"/>
      <c r="DCC196733" s="106"/>
      <c r="DCD196733" s="106"/>
      <c r="DCE196733" s="106"/>
      <c r="DCF196733" s="106"/>
      <c r="DCG196733" s="106"/>
      <c r="DCH196733" s="106"/>
      <c r="DCI196733" s="106"/>
      <c r="DCJ196733" s="106"/>
      <c r="DCK196733" s="106"/>
      <c r="DCL196733" s="106"/>
      <c r="DCM196733" s="106"/>
      <c r="DCN196733" s="106"/>
      <c r="DCO196733" s="106"/>
      <c r="DCP196733" s="106"/>
      <c r="DCQ196733" s="106"/>
      <c r="DCR196733" s="106"/>
      <c r="DCS196733" s="106"/>
      <c r="DCT196733" s="106"/>
      <c r="DCU196733" s="106"/>
      <c r="DDA196733" s="106"/>
      <c r="DDB196733" s="106"/>
      <c r="DDC196733" s="106"/>
      <c r="DDD196733" s="106"/>
      <c r="DDE196733" s="106"/>
      <c r="DLX196733" s="106"/>
      <c r="DLY196733" s="106"/>
      <c r="DLZ196733" s="106"/>
      <c r="DMA196733" s="106"/>
      <c r="DMB196733" s="106"/>
      <c r="DMC196733" s="106"/>
      <c r="DMD196733" s="106"/>
      <c r="DME196733" s="106"/>
      <c r="DMF196733" s="106"/>
      <c r="DMG196733" s="106"/>
      <c r="DMH196733" s="106"/>
      <c r="DMI196733" s="106"/>
      <c r="DMJ196733" s="106"/>
      <c r="DMK196733" s="106"/>
      <c r="DML196733" s="106"/>
      <c r="DMM196733" s="106"/>
      <c r="DMN196733" s="106"/>
      <c r="DMO196733" s="106"/>
      <c r="DMP196733" s="106"/>
      <c r="DMQ196733" s="106"/>
      <c r="DMW196733" s="106"/>
      <c r="DMX196733" s="106"/>
      <c r="DMY196733" s="106"/>
      <c r="DMZ196733" s="106"/>
      <c r="DNA196733" s="106"/>
      <c r="DVT196733" s="106"/>
      <c r="DVU196733" s="106"/>
      <c r="DVV196733" s="106"/>
      <c r="DVW196733" s="106"/>
      <c r="DVX196733" s="106"/>
      <c r="DVY196733" s="106"/>
      <c r="DVZ196733" s="106"/>
      <c r="DWA196733" s="106"/>
      <c r="DWB196733" s="106"/>
      <c r="DWC196733" s="106"/>
      <c r="DWD196733" s="106"/>
      <c r="DWE196733" s="106"/>
      <c r="DWF196733" s="106"/>
      <c r="DWG196733" s="106"/>
      <c r="DWH196733" s="106"/>
      <c r="DWI196733" s="106"/>
      <c r="DWJ196733" s="106"/>
      <c r="DWK196733" s="106"/>
      <c r="DWL196733" s="106"/>
      <c r="DWM196733" s="106"/>
      <c r="DWS196733" s="106"/>
      <c r="DWT196733" s="106"/>
      <c r="DWU196733" s="106"/>
      <c r="DWV196733" s="106"/>
      <c r="DWW196733" s="106"/>
      <c r="EFP196733" s="106"/>
      <c r="EFQ196733" s="106"/>
      <c r="EFR196733" s="106"/>
      <c r="EFS196733" s="106"/>
      <c r="EFT196733" s="106"/>
      <c r="EFU196733" s="106"/>
      <c r="EFV196733" s="106"/>
      <c r="EFW196733" s="106"/>
      <c r="EFX196733" s="106"/>
      <c r="EFY196733" s="106"/>
      <c r="EFZ196733" s="106"/>
      <c r="EGA196733" s="106"/>
      <c r="EGB196733" s="106"/>
      <c r="EGC196733" s="106"/>
      <c r="EGD196733" s="106"/>
      <c r="EGE196733" s="106"/>
      <c r="EGF196733" s="106"/>
      <c r="EGG196733" s="106"/>
      <c r="EGH196733" s="106"/>
      <c r="EGI196733" s="106"/>
      <c r="EGO196733" s="106"/>
      <c r="EGP196733" s="106"/>
      <c r="EGQ196733" s="106"/>
      <c r="EGR196733" s="106"/>
      <c r="EGS196733" s="106"/>
      <c r="EPL196733" s="106"/>
      <c r="EPM196733" s="106"/>
      <c r="EPN196733" s="106"/>
      <c r="EPO196733" s="106"/>
      <c r="EPP196733" s="106"/>
      <c r="EPQ196733" s="106"/>
      <c r="EPR196733" s="106"/>
      <c r="EPS196733" s="106"/>
      <c r="EPT196733" s="106"/>
      <c r="EPU196733" s="106"/>
      <c r="EPV196733" s="106"/>
      <c r="EPW196733" s="106"/>
      <c r="EPX196733" s="106"/>
      <c r="EPY196733" s="106"/>
      <c r="EPZ196733" s="106"/>
      <c r="EQA196733" s="106"/>
      <c r="EQB196733" s="106"/>
      <c r="EQC196733" s="106"/>
      <c r="EQD196733" s="106"/>
      <c r="EQE196733" s="106"/>
      <c r="EQK196733" s="106"/>
      <c r="EQL196733" s="106"/>
      <c r="EQM196733" s="106"/>
      <c r="EQN196733" s="106"/>
      <c r="EQO196733" s="106"/>
      <c r="EZH196733" s="106"/>
      <c r="EZI196733" s="106"/>
      <c r="EZJ196733" s="106"/>
      <c r="EZK196733" s="106"/>
      <c r="EZL196733" s="106"/>
      <c r="EZM196733" s="106"/>
      <c r="EZN196733" s="106"/>
      <c r="EZO196733" s="106"/>
      <c r="EZP196733" s="106"/>
      <c r="EZQ196733" s="106"/>
      <c r="EZR196733" s="106"/>
      <c r="EZS196733" s="106"/>
      <c r="EZT196733" s="106"/>
      <c r="EZU196733" s="106"/>
      <c r="EZV196733" s="106"/>
      <c r="EZW196733" s="106"/>
      <c r="EZX196733" s="106"/>
      <c r="EZY196733" s="106"/>
      <c r="EZZ196733" s="106"/>
      <c r="FAA196733" s="106"/>
      <c r="FAG196733" s="106"/>
      <c r="FAH196733" s="106"/>
      <c r="FAI196733" s="106"/>
      <c r="FAJ196733" s="106"/>
      <c r="FAK196733" s="106"/>
      <c r="FJD196733" s="106"/>
      <c r="FJE196733" s="106"/>
      <c r="FJF196733" s="106"/>
      <c r="FJG196733" s="106"/>
      <c r="FJH196733" s="106"/>
      <c r="FJI196733" s="106"/>
      <c r="FJJ196733" s="106"/>
      <c r="FJK196733" s="106"/>
      <c r="FJL196733" s="106"/>
      <c r="FJM196733" s="106"/>
      <c r="FJN196733" s="106"/>
      <c r="FJO196733" s="106"/>
      <c r="FJP196733" s="106"/>
      <c r="FJQ196733" s="106"/>
      <c r="FJR196733" s="106"/>
      <c r="FJS196733" s="106"/>
      <c r="FJT196733" s="106"/>
      <c r="FJU196733" s="106"/>
      <c r="FJV196733" s="106"/>
      <c r="FJW196733" s="106"/>
      <c r="FKC196733" s="106"/>
      <c r="FKD196733" s="106"/>
      <c r="FKE196733" s="106"/>
      <c r="FKF196733" s="106"/>
      <c r="FKG196733" s="106"/>
      <c r="FSZ196733" s="106"/>
      <c r="FTA196733" s="106"/>
      <c r="FTB196733" s="106"/>
      <c r="FTC196733" s="106"/>
      <c r="FTD196733" s="106"/>
      <c r="FTE196733" s="106"/>
      <c r="FTF196733" s="106"/>
      <c r="FTG196733" s="106"/>
      <c r="FTH196733" s="106"/>
      <c r="FTI196733" s="106"/>
      <c r="FTJ196733" s="106"/>
      <c r="FTK196733" s="106"/>
      <c r="FTL196733" s="106"/>
      <c r="FTM196733" s="106"/>
      <c r="FTN196733" s="106"/>
      <c r="FTO196733" s="106"/>
      <c r="FTP196733" s="106"/>
      <c r="FTQ196733" s="106"/>
      <c r="FTR196733" s="106"/>
      <c r="FTS196733" s="106"/>
      <c r="FTY196733" s="106"/>
      <c r="FTZ196733" s="106"/>
      <c r="FUA196733" s="106"/>
      <c r="FUB196733" s="106"/>
      <c r="FUC196733" s="106"/>
      <c r="GCV196733" s="106"/>
      <c r="GCW196733" s="106"/>
      <c r="GCX196733" s="106"/>
      <c r="GCY196733" s="106"/>
      <c r="GCZ196733" s="106"/>
      <c r="GDA196733" s="106"/>
      <c r="GDB196733" s="106"/>
      <c r="GDC196733" s="106"/>
      <c r="GDD196733" s="106"/>
      <c r="GDE196733" s="106"/>
      <c r="GDF196733" s="106"/>
      <c r="GDG196733" s="106"/>
      <c r="GDH196733" s="106"/>
      <c r="GDI196733" s="106"/>
      <c r="GDJ196733" s="106"/>
      <c r="GDK196733" s="106"/>
      <c r="GDL196733" s="106"/>
      <c r="GDM196733" s="106"/>
      <c r="GDN196733" s="106"/>
      <c r="GDO196733" s="106"/>
      <c r="GDU196733" s="106"/>
      <c r="GDV196733" s="106"/>
      <c r="GDW196733" s="106"/>
      <c r="GDX196733" s="106"/>
      <c r="GDY196733" s="106"/>
      <c r="GMR196733" s="106"/>
      <c r="GMS196733" s="106"/>
      <c r="GMT196733" s="106"/>
      <c r="GMU196733" s="106"/>
      <c r="GMV196733" s="106"/>
      <c r="GMW196733" s="106"/>
      <c r="GMX196733" s="106"/>
      <c r="GMY196733" s="106"/>
      <c r="GMZ196733" s="106"/>
      <c r="GNA196733" s="106"/>
      <c r="GNB196733" s="106"/>
      <c r="GNC196733" s="106"/>
      <c r="GND196733" s="106"/>
      <c r="GNE196733" s="106"/>
      <c r="GNF196733" s="106"/>
      <c r="GNG196733" s="106"/>
      <c r="GNH196733" s="106"/>
      <c r="GNI196733" s="106"/>
      <c r="GNJ196733" s="106"/>
      <c r="GNK196733" s="106"/>
      <c r="GNQ196733" s="106"/>
      <c r="GNR196733" s="106"/>
      <c r="GNS196733" s="106"/>
      <c r="GNT196733" s="106"/>
      <c r="GNU196733" s="106"/>
      <c r="GWN196733" s="106"/>
      <c r="GWO196733" s="106"/>
      <c r="GWP196733" s="106"/>
      <c r="GWQ196733" s="106"/>
      <c r="GWR196733" s="106"/>
      <c r="GWS196733" s="106"/>
      <c r="GWT196733" s="106"/>
      <c r="GWU196733" s="106"/>
      <c r="GWV196733" s="106"/>
      <c r="GWW196733" s="106"/>
      <c r="GWX196733" s="106"/>
      <c r="GWY196733" s="106"/>
      <c r="GWZ196733" s="106"/>
      <c r="GXA196733" s="106"/>
      <c r="GXB196733" s="106"/>
      <c r="GXC196733" s="106"/>
      <c r="GXD196733" s="106"/>
      <c r="GXE196733" s="106"/>
      <c r="GXF196733" s="106"/>
      <c r="GXG196733" s="106"/>
      <c r="GXM196733" s="106"/>
      <c r="GXN196733" s="106"/>
      <c r="GXO196733" s="106"/>
      <c r="GXP196733" s="106"/>
      <c r="GXQ196733" s="106"/>
      <c r="HGJ196733" s="106"/>
      <c r="HGK196733" s="106"/>
      <c r="HGL196733" s="106"/>
      <c r="HGM196733" s="106"/>
      <c r="HGN196733" s="106"/>
      <c r="HGO196733" s="106"/>
      <c r="HGP196733" s="106"/>
      <c r="HGQ196733" s="106"/>
      <c r="HGR196733" s="106"/>
      <c r="HGS196733" s="106"/>
      <c r="HGT196733" s="106"/>
      <c r="HGU196733" s="106"/>
      <c r="HGV196733" s="106"/>
      <c r="HGW196733" s="106"/>
      <c r="HGX196733" s="106"/>
      <c r="HGY196733" s="106"/>
      <c r="HGZ196733" s="106"/>
      <c r="HHA196733" s="106"/>
      <c r="HHB196733" s="106"/>
      <c r="HHC196733" s="106"/>
      <c r="HHI196733" s="106"/>
      <c r="HHJ196733" s="106"/>
      <c r="HHK196733" s="106"/>
      <c r="HHL196733" s="106"/>
      <c r="HHM196733" s="106"/>
      <c r="HQF196733" s="106"/>
      <c r="HQG196733" s="106"/>
      <c r="HQH196733" s="106"/>
      <c r="HQI196733" s="106"/>
      <c r="HQJ196733" s="106"/>
      <c r="HQK196733" s="106"/>
      <c r="HQL196733" s="106"/>
      <c r="HQM196733" s="106"/>
      <c r="HQN196733" s="106"/>
      <c r="HQO196733" s="106"/>
      <c r="HQP196733" s="106"/>
      <c r="HQQ196733" s="106"/>
      <c r="HQR196733" s="106"/>
      <c r="HQS196733" s="106"/>
      <c r="HQT196733" s="106"/>
      <c r="HQU196733" s="106"/>
      <c r="HQV196733" s="106"/>
      <c r="HQW196733" s="106"/>
      <c r="HQX196733" s="106"/>
      <c r="HQY196733" s="106"/>
      <c r="HRE196733" s="106"/>
      <c r="HRF196733" s="106"/>
      <c r="HRG196733" s="106"/>
      <c r="HRH196733" s="106"/>
      <c r="HRI196733" s="106"/>
      <c r="IAB196733" s="106"/>
      <c r="IAC196733" s="106"/>
      <c r="IAD196733" s="106"/>
      <c r="IAE196733" s="106"/>
      <c r="IAF196733" s="106"/>
      <c r="IAG196733" s="106"/>
      <c r="IAH196733" s="106"/>
      <c r="IAI196733" s="106"/>
      <c r="IAJ196733" s="106"/>
      <c r="IAK196733" s="106"/>
      <c r="IAL196733" s="106"/>
      <c r="IAM196733" s="106"/>
      <c r="IAN196733" s="106"/>
      <c r="IAO196733" s="106"/>
      <c r="IAP196733" s="106"/>
      <c r="IAQ196733" s="106"/>
      <c r="IAR196733" s="106"/>
      <c r="IAS196733" s="106"/>
      <c r="IAT196733" s="106"/>
      <c r="IAU196733" s="106"/>
      <c r="IBA196733" s="106"/>
      <c r="IBB196733" s="106"/>
      <c r="IBC196733" s="106"/>
      <c r="IBD196733" s="106"/>
      <c r="IBE196733" s="106"/>
      <c r="IJX196733" s="106"/>
      <c r="IJY196733" s="106"/>
      <c r="IJZ196733" s="106"/>
      <c r="IKA196733" s="106"/>
      <c r="IKB196733" s="106"/>
      <c r="IKC196733" s="106"/>
      <c r="IKD196733" s="106"/>
      <c r="IKE196733" s="106"/>
      <c r="IKF196733" s="106"/>
      <c r="IKG196733" s="106"/>
      <c r="IKH196733" s="106"/>
      <c r="IKI196733" s="106"/>
      <c r="IKJ196733" s="106"/>
      <c r="IKK196733" s="106"/>
      <c r="IKL196733" s="106"/>
      <c r="IKM196733" s="106"/>
      <c r="IKN196733" s="106"/>
      <c r="IKO196733" s="106"/>
      <c r="IKP196733" s="106"/>
      <c r="IKQ196733" s="106"/>
      <c r="IKW196733" s="106"/>
      <c r="IKX196733" s="106"/>
      <c r="IKY196733" s="106"/>
      <c r="IKZ196733" s="106"/>
      <c r="ILA196733" s="106"/>
      <c r="ITT196733" s="106"/>
      <c r="ITU196733" s="106"/>
      <c r="ITV196733" s="106"/>
      <c r="ITW196733" s="106"/>
      <c r="ITX196733" s="106"/>
      <c r="ITY196733" s="106"/>
      <c r="ITZ196733" s="106"/>
      <c r="IUA196733" s="106"/>
      <c r="IUB196733" s="106"/>
      <c r="IUC196733" s="106"/>
      <c r="IUD196733" s="106"/>
      <c r="IUE196733" s="106"/>
      <c r="IUF196733" s="106"/>
      <c r="IUG196733" s="106"/>
      <c r="IUH196733" s="106"/>
      <c r="IUI196733" s="106"/>
      <c r="IUJ196733" s="106"/>
      <c r="IUK196733" s="106"/>
      <c r="IUL196733" s="106"/>
      <c r="IUM196733" s="106"/>
      <c r="IUS196733" s="106"/>
      <c r="IUT196733" s="106"/>
      <c r="IUU196733" s="106"/>
      <c r="IUV196733" s="106"/>
      <c r="IUW196733" s="106"/>
      <c r="JDP196733" s="106"/>
      <c r="JDQ196733" s="106"/>
      <c r="JDR196733" s="106"/>
      <c r="JDS196733" s="106"/>
      <c r="JDT196733" s="106"/>
      <c r="JDU196733" s="106"/>
      <c r="JDV196733" s="106"/>
      <c r="JDW196733" s="106"/>
      <c r="JDX196733" s="106"/>
      <c r="JDY196733" s="106"/>
      <c r="JDZ196733" s="106"/>
      <c r="JEA196733" s="106"/>
      <c r="JEB196733" s="106"/>
      <c r="JEC196733" s="106"/>
      <c r="JED196733" s="106"/>
      <c r="JEE196733" s="106"/>
      <c r="JEF196733" s="106"/>
      <c r="JEG196733" s="106"/>
      <c r="JEH196733" s="106"/>
      <c r="JEI196733" s="106"/>
      <c r="JEO196733" s="106"/>
      <c r="JEP196733" s="106"/>
      <c r="JEQ196733" s="106"/>
      <c r="JER196733" s="106"/>
      <c r="JES196733" s="106"/>
      <c r="JNL196733" s="106"/>
      <c r="JNM196733" s="106"/>
      <c r="JNN196733" s="106"/>
      <c r="JNO196733" s="106"/>
      <c r="JNP196733" s="106"/>
      <c r="JNQ196733" s="106"/>
      <c r="JNR196733" s="106"/>
      <c r="JNS196733" s="106"/>
      <c r="JNT196733" s="106"/>
      <c r="JNU196733" s="106"/>
      <c r="JNV196733" s="106"/>
      <c r="JNW196733" s="106"/>
      <c r="JNX196733" s="106"/>
      <c r="JNY196733" s="106"/>
      <c r="JNZ196733" s="106"/>
      <c r="JOA196733" s="106"/>
      <c r="JOB196733" s="106"/>
      <c r="JOC196733" s="106"/>
      <c r="JOD196733" s="106"/>
      <c r="JOE196733" s="106"/>
      <c r="JOK196733" s="106"/>
      <c r="JOL196733" s="106"/>
      <c r="JOM196733" s="106"/>
      <c r="JON196733" s="106"/>
      <c r="JOO196733" s="106"/>
      <c r="JXH196733" s="106"/>
      <c r="JXI196733" s="106"/>
      <c r="JXJ196733" s="106"/>
      <c r="JXK196733" s="106"/>
      <c r="JXL196733" s="106"/>
      <c r="JXM196733" s="106"/>
      <c r="JXN196733" s="106"/>
      <c r="JXO196733" s="106"/>
      <c r="JXP196733" s="106"/>
      <c r="JXQ196733" s="106"/>
      <c r="JXR196733" s="106"/>
      <c r="JXS196733" s="106"/>
      <c r="JXT196733" s="106"/>
      <c r="JXU196733" s="106"/>
      <c r="JXV196733" s="106"/>
      <c r="JXW196733" s="106"/>
      <c r="JXX196733" s="106"/>
      <c r="JXY196733" s="106"/>
      <c r="JXZ196733" s="106"/>
      <c r="JYA196733" s="106"/>
      <c r="JYG196733" s="106"/>
      <c r="JYH196733" s="106"/>
      <c r="JYI196733" s="106"/>
      <c r="JYJ196733" s="106"/>
      <c r="JYK196733" s="106"/>
      <c r="KHD196733" s="106"/>
      <c r="KHE196733" s="106"/>
      <c r="KHF196733" s="106"/>
      <c r="KHG196733" s="106"/>
      <c r="KHH196733" s="106"/>
      <c r="KHI196733" s="106"/>
      <c r="KHJ196733" s="106"/>
      <c r="KHK196733" s="106"/>
      <c r="KHL196733" s="106"/>
      <c r="KHM196733" s="106"/>
      <c r="KHN196733" s="106"/>
      <c r="KHO196733" s="106"/>
      <c r="KHP196733" s="106"/>
      <c r="KHQ196733" s="106"/>
      <c r="KHR196733" s="106"/>
      <c r="KHS196733" s="106"/>
      <c r="KHT196733" s="106"/>
      <c r="KHU196733" s="106"/>
      <c r="KHV196733" s="106"/>
      <c r="KHW196733" s="106"/>
      <c r="KIC196733" s="106"/>
      <c r="KID196733" s="106"/>
      <c r="KIE196733" s="106"/>
      <c r="KIF196733" s="106"/>
      <c r="KIG196733" s="106"/>
      <c r="KQZ196733" s="106"/>
      <c r="KRA196733" s="106"/>
      <c r="KRB196733" s="106"/>
      <c r="KRC196733" s="106"/>
      <c r="KRD196733" s="106"/>
      <c r="KRE196733" s="106"/>
      <c r="KRF196733" s="106"/>
      <c r="KRG196733" s="106"/>
      <c r="KRH196733" s="106"/>
      <c r="KRI196733" s="106"/>
      <c r="KRJ196733" s="106"/>
      <c r="KRK196733" s="106"/>
      <c r="KRL196733" s="106"/>
      <c r="KRM196733" s="106"/>
      <c r="KRN196733" s="106"/>
      <c r="KRO196733" s="106"/>
      <c r="KRP196733" s="106"/>
      <c r="KRQ196733" s="106"/>
      <c r="KRR196733" s="106"/>
      <c r="KRS196733" s="106"/>
      <c r="KRY196733" s="106"/>
      <c r="KRZ196733" s="106"/>
      <c r="KSA196733" s="106"/>
      <c r="KSB196733" s="106"/>
      <c r="KSC196733" s="106"/>
      <c r="LAV196733" s="106"/>
      <c r="LAW196733" s="106"/>
      <c r="LAX196733" s="106"/>
      <c r="LAY196733" s="106"/>
      <c r="LAZ196733" s="106"/>
      <c r="LBA196733" s="106"/>
      <c r="LBB196733" s="106"/>
      <c r="LBC196733" s="106"/>
      <c r="LBD196733" s="106"/>
      <c r="LBE196733" s="106"/>
      <c r="LBF196733" s="106"/>
      <c r="LBG196733" s="106"/>
      <c r="LBH196733" s="106"/>
      <c r="LBI196733" s="106"/>
      <c r="LBJ196733" s="106"/>
      <c r="LBK196733" s="106"/>
      <c r="LBL196733" s="106"/>
      <c r="LBM196733" s="106"/>
      <c r="LBN196733" s="106"/>
      <c r="LBO196733" s="106"/>
      <c r="LBU196733" s="106"/>
      <c r="LBV196733" s="106"/>
      <c r="LBW196733" s="106"/>
      <c r="LBX196733" s="106"/>
      <c r="LBY196733" s="106"/>
      <c r="LKR196733" s="106"/>
      <c r="LKS196733" s="106"/>
      <c r="LKT196733" s="106"/>
      <c r="LKU196733" s="106"/>
      <c r="LKV196733" s="106"/>
      <c r="LKW196733" s="106"/>
      <c r="LKX196733" s="106"/>
      <c r="LKY196733" s="106"/>
      <c r="LKZ196733" s="106"/>
      <c r="LLA196733" s="106"/>
      <c r="LLB196733" s="106"/>
      <c r="LLC196733" s="106"/>
      <c r="LLD196733" s="106"/>
      <c r="LLE196733" s="106"/>
      <c r="LLF196733" s="106"/>
      <c r="LLG196733" s="106"/>
      <c r="LLH196733" s="106"/>
      <c r="LLI196733" s="106"/>
      <c r="LLJ196733" s="106"/>
      <c r="LLK196733" s="106"/>
      <c r="LLQ196733" s="106"/>
      <c r="LLR196733" s="106"/>
      <c r="LLS196733" s="106"/>
      <c r="LLT196733" s="106"/>
      <c r="LLU196733" s="106"/>
      <c r="LUN196733" s="106"/>
      <c r="LUO196733" s="106"/>
      <c r="LUP196733" s="106"/>
      <c r="LUQ196733" s="106"/>
      <c r="LUR196733" s="106"/>
      <c r="LUS196733" s="106"/>
      <c r="LUT196733" s="106"/>
      <c r="LUU196733" s="106"/>
      <c r="LUV196733" s="106"/>
      <c r="LUW196733" s="106"/>
      <c r="LUX196733" s="106"/>
      <c r="LUY196733" s="106"/>
      <c r="LUZ196733" s="106"/>
      <c r="LVA196733" s="106"/>
      <c r="LVB196733" s="106"/>
      <c r="LVC196733" s="106"/>
      <c r="LVD196733" s="106"/>
      <c r="LVE196733" s="106"/>
      <c r="LVF196733" s="106"/>
      <c r="LVG196733" s="106"/>
      <c r="LVM196733" s="106"/>
      <c r="LVN196733" s="106"/>
      <c r="LVO196733" s="106"/>
      <c r="LVP196733" s="106"/>
      <c r="LVQ196733" s="106"/>
      <c r="MEJ196733" s="106"/>
      <c r="MEK196733" s="106"/>
      <c r="MEL196733" s="106"/>
      <c r="MEM196733" s="106"/>
      <c r="MEN196733" s="106"/>
      <c r="MEO196733" s="106"/>
      <c r="MEP196733" s="106"/>
      <c r="MEQ196733" s="106"/>
      <c r="MER196733" s="106"/>
      <c r="MES196733" s="106"/>
      <c r="MET196733" s="106"/>
      <c r="MEU196733" s="106"/>
      <c r="MEV196733" s="106"/>
      <c r="MEW196733" s="106"/>
      <c r="MEX196733" s="106"/>
      <c r="MEY196733" s="106"/>
      <c r="MEZ196733" s="106"/>
      <c r="MFA196733" s="106"/>
      <c r="MFB196733" s="106"/>
      <c r="MFC196733" s="106"/>
      <c r="MFI196733" s="106"/>
      <c r="MFJ196733" s="106"/>
      <c r="MFK196733" s="106"/>
      <c r="MFL196733" s="106"/>
      <c r="MFM196733" s="106"/>
      <c r="MOF196733" s="106"/>
      <c r="MOG196733" s="106"/>
      <c r="MOH196733" s="106"/>
      <c r="MOI196733" s="106"/>
      <c r="MOJ196733" s="106"/>
      <c r="MOK196733" s="106"/>
      <c r="MOL196733" s="106"/>
      <c r="MOM196733" s="106"/>
      <c r="MON196733" s="106"/>
      <c r="MOO196733" s="106"/>
      <c r="MOP196733" s="106"/>
      <c r="MOQ196733" s="106"/>
      <c r="MOR196733" s="106"/>
      <c r="MOS196733" s="106"/>
      <c r="MOT196733" s="106"/>
      <c r="MOU196733" s="106"/>
      <c r="MOV196733" s="106"/>
      <c r="MOW196733" s="106"/>
      <c r="MOX196733" s="106"/>
      <c r="MOY196733" s="106"/>
      <c r="MPE196733" s="106"/>
      <c r="MPF196733" s="106"/>
      <c r="MPG196733" s="106"/>
      <c r="MPH196733" s="106"/>
      <c r="MPI196733" s="106"/>
      <c r="MYB196733" s="106"/>
      <c r="MYC196733" s="106"/>
      <c r="MYD196733" s="106"/>
      <c r="MYE196733" s="106"/>
      <c r="MYF196733" s="106"/>
      <c r="MYG196733" s="106"/>
      <c r="MYH196733" s="106"/>
      <c r="MYI196733" s="106"/>
      <c r="MYJ196733" s="106"/>
      <c r="MYK196733" s="106"/>
      <c r="MYL196733" s="106"/>
      <c r="MYM196733" s="106"/>
      <c r="MYN196733" s="106"/>
      <c r="MYO196733" s="106"/>
      <c r="MYP196733" s="106"/>
      <c r="MYQ196733" s="106"/>
      <c r="MYR196733" s="106"/>
      <c r="MYS196733" s="106"/>
      <c r="MYT196733" s="106"/>
      <c r="MYU196733" s="106"/>
      <c r="MZA196733" s="106"/>
      <c r="MZB196733" s="106"/>
      <c r="MZC196733" s="106"/>
      <c r="MZD196733" s="106"/>
      <c r="MZE196733" s="106"/>
      <c r="NHX196733" s="106"/>
      <c r="NHY196733" s="106"/>
      <c r="NHZ196733" s="106"/>
      <c r="NIA196733" s="106"/>
      <c r="NIB196733" s="106"/>
      <c r="NIC196733" s="106"/>
      <c r="NID196733" s="106"/>
      <c r="NIE196733" s="106"/>
      <c r="NIF196733" s="106"/>
      <c r="NIG196733" s="106"/>
      <c r="NIH196733" s="106"/>
      <c r="NII196733" s="106"/>
      <c r="NIJ196733" s="106"/>
      <c r="NIK196733" s="106"/>
      <c r="NIL196733" s="106"/>
      <c r="NIM196733" s="106"/>
      <c r="NIN196733" s="106"/>
      <c r="NIO196733" s="106"/>
      <c r="NIP196733" s="106"/>
      <c r="NIQ196733" s="106"/>
      <c r="NIW196733" s="106"/>
      <c r="NIX196733" s="106"/>
      <c r="NIY196733" s="106"/>
      <c r="NIZ196733" s="106"/>
      <c r="NJA196733" s="106"/>
      <c r="NRT196733" s="106"/>
      <c r="NRU196733" s="106"/>
      <c r="NRV196733" s="106"/>
      <c r="NRW196733" s="106"/>
      <c r="NRX196733" s="106"/>
      <c r="NRY196733" s="106"/>
      <c r="NRZ196733" s="106"/>
      <c r="NSA196733" s="106"/>
      <c r="NSB196733" s="106"/>
      <c r="NSC196733" s="106"/>
      <c r="NSD196733" s="106"/>
      <c r="NSE196733" s="106"/>
      <c r="NSF196733" s="106"/>
      <c r="NSG196733" s="106"/>
      <c r="NSH196733" s="106"/>
      <c r="NSI196733" s="106"/>
      <c r="NSJ196733" s="106"/>
      <c r="NSK196733" s="106"/>
      <c r="NSL196733" s="106"/>
      <c r="NSM196733" s="106"/>
      <c r="NSS196733" s="106"/>
      <c r="NST196733" s="106"/>
      <c r="NSU196733" s="106"/>
      <c r="NSV196733" s="106"/>
      <c r="NSW196733" s="106"/>
      <c r="OBP196733" s="106"/>
      <c r="OBQ196733" s="106"/>
      <c r="OBR196733" s="106"/>
      <c r="OBS196733" s="106"/>
      <c r="OBT196733" s="106"/>
      <c r="OBU196733" s="106"/>
      <c r="OBV196733" s="106"/>
      <c r="OBW196733" s="106"/>
      <c r="OBX196733" s="106"/>
      <c r="OBY196733" s="106"/>
      <c r="OBZ196733" s="106"/>
      <c r="OCA196733" s="106"/>
      <c r="OCB196733" s="106"/>
      <c r="OCC196733" s="106"/>
      <c r="OCD196733" s="106"/>
      <c r="OCE196733" s="106"/>
      <c r="OCF196733" s="106"/>
      <c r="OCG196733" s="106"/>
      <c r="OCH196733" s="106"/>
      <c r="OCI196733" s="106"/>
      <c r="OCO196733" s="106"/>
      <c r="OCP196733" s="106"/>
      <c r="OCQ196733" s="106"/>
      <c r="OCR196733" s="106"/>
      <c r="OCS196733" s="106"/>
      <c r="OLL196733" s="106"/>
      <c r="OLM196733" s="106"/>
      <c r="OLN196733" s="106"/>
      <c r="OLO196733" s="106"/>
      <c r="OLP196733" s="106"/>
      <c r="OLQ196733" s="106"/>
      <c r="OLR196733" s="106"/>
      <c r="OLS196733" s="106"/>
      <c r="OLT196733" s="106"/>
      <c r="OLU196733" s="106"/>
      <c r="OLV196733" s="106"/>
      <c r="OLW196733" s="106"/>
      <c r="OLX196733" s="106"/>
      <c r="OLY196733" s="106"/>
      <c r="OLZ196733" s="106"/>
      <c r="OMA196733" s="106"/>
      <c r="OMB196733" s="106"/>
      <c r="OMC196733" s="106"/>
      <c r="OMD196733" s="106"/>
      <c r="OME196733" s="106"/>
      <c r="OMK196733" s="106"/>
      <c r="OML196733" s="106"/>
      <c r="OMM196733" s="106"/>
      <c r="OMN196733" s="106"/>
      <c r="OMO196733" s="106"/>
      <c r="OVH196733" s="106"/>
      <c r="OVI196733" s="106"/>
      <c r="OVJ196733" s="106"/>
      <c r="OVK196733" s="106"/>
      <c r="OVL196733" s="106"/>
      <c r="OVM196733" s="106"/>
      <c r="OVN196733" s="106"/>
      <c r="OVO196733" s="106"/>
      <c r="OVP196733" s="106"/>
      <c r="OVQ196733" s="106"/>
      <c r="OVR196733" s="106"/>
      <c r="OVS196733" s="106"/>
      <c r="OVT196733" s="106"/>
      <c r="OVU196733" s="106"/>
      <c r="OVV196733" s="106"/>
      <c r="OVW196733" s="106"/>
      <c r="OVX196733" s="106"/>
      <c r="OVY196733" s="106"/>
      <c r="OVZ196733" s="106"/>
      <c r="OWA196733" s="106"/>
      <c r="OWG196733" s="106"/>
      <c r="OWH196733" s="106"/>
      <c r="OWI196733" s="106"/>
      <c r="OWJ196733" s="106"/>
      <c r="OWK196733" s="106"/>
      <c r="PFD196733" s="106"/>
      <c r="PFE196733" s="106"/>
      <c r="PFF196733" s="106"/>
      <c r="PFG196733" s="106"/>
      <c r="PFH196733" s="106"/>
      <c r="PFI196733" s="106"/>
      <c r="PFJ196733" s="106"/>
      <c r="PFK196733" s="106"/>
      <c r="PFL196733" s="106"/>
      <c r="PFM196733" s="106"/>
      <c r="PFN196733" s="106"/>
      <c r="PFO196733" s="106"/>
      <c r="PFP196733" s="106"/>
      <c r="PFQ196733" s="106"/>
      <c r="PFR196733" s="106"/>
      <c r="PFS196733" s="106"/>
      <c r="PFT196733" s="106"/>
      <c r="PFU196733" s="106"/>
      <c r="PFV196733" s="106"/>
      <c r="PFW196733" s="106"/>
      <c r="PGC196733" s="106"/>
      <c r="PGD196733" s="106"/>
      <c r="PGE196733" s="106"/>
      <c r="PGF196733" s="106"/>
      <c r="PGG196733" s="106"/>
      <c r="POZ196733" s="106"/>
      <c r="PPA196733" s="106"/>
      <c r="PPB196733" s="106"/>
      <c r="PPC196733" s="106"/>
      <c r="PPD196733" s="106"/>
      <c r="PPE196733" s="106"/>
      <c r="PPF196733" s="106"/>
      <c r="PPG196733" s="106"/>
      <c r="PPH196733" s="106"/>
      <c r="PPI196733" s="106"/>
      <c r="PPJ196733" s="106"/>
      <c r="PPK196733" s="106"/>
      <c r="PPL196733" s="106"/>
      <c r="PPM196733" s="106"/>
      <c r="PPN196733" s="106"/>
      <c r="PPO196733" s="106"/>
      <c r="PPP196733" s="106"/>
      <c r="PPQ196733" s="106"/>
      <c r="PPR196733" s="106"/>
      <c r="PPS196733" s="106"/>
      <c r="PPY196733" s="106"/>
      <c r="PPZ196733" s="106"/>
      <c r="PQA196733" s="106"/>
      <c r="PQB196733" s="106"/>
      <c r="PQC196733" s="106"/>
      <c r="PYV196733" s="106"/>
      <c r="PYW196733" s="106"/>
      <c r="PYX196733" s="106"/>
      <c r="PYY196733" s="106"/>
      <c r="PYZ196733" s="106"/>
      <c r="PZA196733" s="106"/>
      <c r="PZB196733" s="106"/>
      <c r="PZC196733" s="106"/>
      <c r="PZD196733" s="106"/>
      <c r="PZE196733" s="106"/>
      <c r="PZF196733" s="106"/>
      <c r="PZG196733" s="106"/>
      <c r="PZH196733" s="106"/>
      <c r="PZI196733" s="106"/>
      <c r="PZJ196733" s="106"/>
      <c r="PZK196733" s="106"/>
      <c r="PZL196733" s="106"/>
      <c r="PZM196733" s="106"/>
      <c r="PZN196733" s="106"/>
      <c r="PZO196733" s="106"/>
      <c r="PZU196733" s="106"/>
      <c r="PZV196733" s="106"/>
      <c r="PZW196733" s="106"/>
      <c r="PZX196733" s="106"/>
      <c r="PZY196733" s="106"/>
      <c r="QIR196733" s="106"/>
      <c r="QIS196733" s="106"/>
      <c r="QIT196733" s="106"/>
      <c r="QIU196733" s="106"/>
      <c r="QIV196733" s="106"/>
      <c r="QIW196733" s="106"/>
      <c r="QIX196733" s="106"/>
      <c r="QIY196733" s="106"/>
      <c r="QIZ196733" s="106"/>
      <c r="QJA196733" s="106"/>
      <c r="QJB196733" s="106"/>
      <c r="QJC196733" s="106"/>
      <c r="QJD196733" s="106"/>
      <c r="QJE196733" s="106"/>
      <c r="QJF196733" s="106"/>
      <c r="QJG196733" s="106"/>
      <c r="QJH196733" s="106"/>
      <c r="QJI196733" s="106"/>
      <c r="QJJ196733" s="106"/>
      <c r="QJK196733" s="106"/>
      <c r="QJQ196733" s="106"/>
      <c r="QJR196733" s="106"/>
      <c r="QJS196733" s="106"/>
      <c r="QJT196733" s="106"/>
      <c r="QJU196733" s="106"/>
      <c r="QSN196733" s="106"/>
      <c r="QSO196733" s="106"/>
      <c r="QSP196733" s="106"/>
      <c r="QSQ196733" s="106"/>
      <c r="QSR196733" s="106"/>
      <c r="QSS196733" s="106"/>
      <c r="QST196733" s="106"/>
      <c r="QSU196733" s="106"/>
      <c r="QSV196733" s="106"/>
      <c r="QSW196733" s="106"/>
      <c r="QSX196733" s="106"/>
      <c r="QSY196733" s="106"/>
      <c r="QSZ196733" s="106"/>
      <c r="QTA196733" s="106"/>
      <c r="QTB196733" s="106"/>
      <c r="QTC196733" s="106"/>
      <c r="QTD196733" s="106"/>
      <c r="QTE196733" s="106"/>
      <c r="QTF196733" s="106"/>
      <c r="QTG196733" s="106"/>
      <c r="QTM196733" s="106"/>
      <c r="QTN196733" s="106"/>
      <c r="QTO196733" s="106"/>
      <c r="QTP196733" s="106"/>
      <c r="QTQ196733" s="106"/>
      <c r="RCJ196733" s="106"/>
      <c r="RCK196733" s="106"/>
      <c r="RCL196733" s="106"/>
      <c r="RCM196733" s="106"/>
      <c r="RCN196733" s="106"/>
      <c r="RCO196733" s="106"/>
      <c r="RCP196733" s="106"/>
      <c r="RCQ196733" s="106"/>
      <c r="RCR196733" s="106"/>
      <c r="RCS196733" s="106"/>
      <c r="RCT196733" s="106"/>
      <c r="RCU196733" s="106"/>
      <c r="RCV196733" s="106"/>
      <c r="RCW196733" s="106"/>
      <c r="RCX196733" s="106"/>
      <c r="RCY196733" s="106"/>
      <c r="RCZ196733" s="106"/>
      <c r="RDA196733" s="106"/>
      <c r="RDB196733" s="106"/>
      <c r="RDC196733" s="106"/>
      <c r="RDI196733" s="106"/>
      <c r="RDJ196733" s="106"/>
      <c r="RDK196733" s="106"/>
      <c r="RDL196733" s="106"/>
      <c r="RDM196733" s="106"/>
      <c r="RMF196733" s="106"/>
      <c r="RMG196733" s="106"/>
      <c r="RMH196733" s="106"/>
      <c r="RMI196733" s="106"/>
      <c r="RMJ196733" s="106"/>
      <c r="RMK196733" s="106"/>
      <c r="RML196733" s="106"/>
      <c r="RMM196733" s="106"/>
      <c r="RMN196733" s="106"/>
      <c r="RMO196733" s="106"/>
      <c r="RMP196733" s="106"/>
      <c r="RMQ196733" s="106"/>
      <c r="RMR196733" s="106"/>
      <c r="RMS196733" s="106"/>
      <c r="RMT196733" s="106"/>
      <c r="RMU196733" s="106"/>
      <c r="RMV196733" s="106"/>
      <c r="RMW196733" s="106"/>
      <c r="RMX196733" s="106"/>
      <c r="RMY196733" s="106"/>
      <c r="RNE196733" s="106"/>
      <c r="RNF196733" s="106"/>
      <c r="RNG196733" s="106"/>
      <c r="RNH196733" s="106"/>
      <c r="RNI196733" s="106"/>
      <c r="RWB196733" s="106"/>
      <c r="RWC196733" s="106"/>
      <c r="RWD196733" s="106"/>
      <c r="RWE196733" s="106"/>
      <c r="RWF196733" s="106"/>
      <c r="RWG196733" s="106"/>
      <c r="RWH196733" s="106"/>
      <c r="RWI196733" s="106"/>
      <c r="RWJ196733" s="106"/>
      <c r="RWK196733" s="106"/>
      <c r="RWL196733" s="106"/>
      <c r="RWM196733" s="106"/>
      <c r="RWN196733" s="106"/>
      <c r="RWO196733" s="106"/>
      <c r="RWP196733" s="106"/>
      <c r="RWQ196733" s="106"/>
      <c r="RWR196733" s="106"/>
      <c r="RWS196733" s="106"/>
      <c r="RWT196733" s="106"/>
      <c r="RWU196733" s="106"/>
      <c r="RXA196733" s="106"/>
      <c r="RXB196733" s="106"/>
      <c r="RXC196733" s="106"/>
      <c r="RXD196733" s="106"/>
      <c r="RXE196733" s="106"/>
      <c r="SFX196733" s="106"/>
      <c r="SFY196733" s="106"/>
      <c r="SFZ196733" s="106"/>
      <c r="SGA196733" s="106"/>
      <c r="SGB196733" s="106"/>
      <c r="SGC196733" s="106"/>
      <c r="SGD196733" s="106"/>
      <c r="SGE196733" s="106"/>
      <c r="SGF196733" s="106"/>
      <c r="SGG196733" s="106"/>
      <c r="SGH196733" s="106"/>
      <c r="SGI196733" s="106"/>
      <c r="SGJ196733" s="106"/>
      <c r="SGK196733" s="106"/>
      <c r="SGL196733" s="106"/>
      <c r="SGM196733" s="106"/>
      <c r="SGN196733" s="106"/>
      <c r="SGO196733" s="106"/>
      <c r="SGP196733" s="106"/>
      <c r="SGQ196733" s="106"/>
      <c r="SGW196733" s="106"/>
      <c r="SGX196733" s="106"/>
      <c r="SGY196733" s="106"/>
      <c r="SGZ196733" s="106"/>
      <c r="SHA196733" s="106"/>
      <c r="SPT196733" s="106"/>
      <c r="SPU196733" s="106"/>
      <c r="SPV196733" s="106"/>
      <c r="SPW196733" s="106"/>
      <c r="SPX196733" s="106"/>
      <c r="SPY196733" s="106"/>
      <c r="SPZ196733" s="106"/>
      <c r="SQA196733" s="106"/>
      <c r="SQB196733" s="106"/>
      <c r="SQC196733" s="106"/>
      <c r="SQD196733" s="106"/>
      <c r="SQE196733" s="106"/>
      <c r="SQF196733" s="106"/>
      <c r="SQG196733" s="106"/>
      <c r="SQH196733" s="106"/>
      <c r="SQI196733" s="106"/>
      <c r="SQJ196733" s="106"/>
      <c r="SQK196733" s="106"/>
      <c r="SQL196733" s="106"/>
      <c r="SQM196733" s="106"/>
      <c r="SQS196733" s="106"/>
      <c r="SQT196733" s="106"/>
      <c r="SQU196733" s="106"/>
      <c r="SQV196733" s="106"/>
      <c r="SQW196733" s="106"/>
      <c r="SZP196733" s="106"/>
      <c r="SZQ196733" s="106"/>
      <c r="SZR196733" s="106"/>
      <c r="SZS196733" s="106"/>
      <c r="SZT196733" s="106"/>
      <c r="SZU196733" s="106"/>
      <c r="SZV196733" s="106"/>
      <c r="SZW196733" s="106"/>
      <c r="SZX196733" s="106"/>
      <c r="SZY196733" s="106"/>
      <c r="SZZ196733" s="106"/>
      <c r="TAA196733" s="106"/>
      <c r="TAB196733" s="106"/>
      <c r="TAC196733" s="106"/>
      <c r="TAD196733" s="106"/>
      <c r="TAE196733" s="106"/>
      <c r="TAF196733" s="106"/>
      <c r="TAG196733" s="106"/>
      <c r="TAH196733" s="106"/>
      <c r="TAI196733" s="106"/>
      <c r="TAO196733" s="106"/>
      <c r="TAP196733" s="106"/>
      <c r="TAQ196733" s="106"/>
      <c r="TAR196733" s="106"/>
      <c r="TAS196733" s="106"/>
      <c r="TJL196733" s="106"/>
      <c r="TJM196733" s="106"/>
      <c r="TJN196733" s="106"/>
      <c r="TJO196733" s="106"/>
      <c r="TJP196733" s="106"/>
      <c r="TJQ196733" s="106"/>
      <c r="TJR196733" s="106"/>
      <c r="TJS196733" s="106"/>
      <c r="TJT196733" s="106"/>
      <c r="TJU196733" s="106"/>
      <c r="TJV196733" s="106"/>
      <c r="TJW196733" s="106"/>
      <c r="TJX196733" s="106"/>
      <c r="TJY196733" s="106"/>
      <c r="TJZ196733" s="106"/>
      <c r="TKA196733" s="106"/>
      <c r="TKB196733" s="106"/>
      <c r="TKC196733" s="106"/>
      <c r="TKD196733" s="106"/>
      <c r="TKE196733" s="106"/>
      <c r="TKK196733" s="106"/>
      <c r="TKL196733" s="106"/>
      <c r="TKM196733" s="106"/>
      <c r="TKN196733" s="106"/>
      <c r="TKO196733" s="106"/>
      <c r="TTH196733" s="106"/>
      <c r="TTI196733" s="106"/>
      <c r="TTJ196733" s="106"/>
      <c r="TTK196733" s="106"/>
      <c r="TTL196733" s="106"/>
      <c r="TTM196733" s="106"/>
      <c r="TTN196733" s="106"/>
      <c r="TTO196733" s="106"/>
      <c r="TTP196733" s="106"/>
      <c r="TTQ196733" s="106"/>
      <c r="TTR196733" s="106"/>
      <c r="TTS196733" s="106"/>
      <c r="TTT196733" s="106"/>
      <c r="TTU196733" s="106"/>
      <c r="TTV196733" s="106"/>
      <c r="TTW196733" s="106"/>
      <c r="TTX196733" s="106"/>
      <c r="TTY196733" s="106"/>
      <c r="TTZ196733" s="106"/>
      <c r="TUA196733" s="106"/>
      <c r="TUG196733" s="106"/>
      <c r="TUH196733" s="106"/>
      <c r="TUI196733" s="106"/>
      <c r="TUJ196733" s="106"/>
      <c r="TUK196733" s="106"/>
      <c r="UDD196733" s="106"/>
      <c r="UDE196733" s="106"/>
      <c r="UDF196733" s="106"/>
      <c r="UDG196733" s="106"/>
      <c r="UDH196733" s="106"/>
      <c r="UDI196733" s="106"/>
      <c r="UDJ196733" s="106"/>
      <c r="UDK196733" s="106"/>
      <c r="UDL196733" s="106"/>
      <c r="UDM196733" s="106"/>
      <c r="UDN196733" s="106"/>
      <c r="UDO196733" s="106"/>
      <c r="UDP196733" s="106"/>
      <c r="UDQ196733" s="106"/>
      <c r="UDR196733" s="106"/>
      <c r="UDS196733" s="106"/>
      <c r="UDT196733" s="106"/>
      <c r="UDU196733" s="106"/>
      <c r="UDV196733" s="106"/>
      <c r="UDW196733" s="106"/>
      <c r="UEC196733" s="106"/>
      <c r="UED196733" s="106"/>
      <c r="UEE196733" s="106"/>
      <c r="UEF196733" s="106"/>
      <c r="UEG196733" s="106"/>
      <c r="UMZ196733" s="106"/>
      <c r="UNA196733" s="106"/>
      <c r="UNB196733" s="106"/>
      <c r="UNC196733" s="106"/>
      <c r="UND196733" s="106"/>
      <c r="UNE196733" s="106"/>
      <c r="UNF196733" s="106"/>
      <c r="UNG196733" s="106"/>
      <c r="UNH196733" s="106"/>
      <c r="UNI196733" s="106"/>
      <c r="UNJ196733" s="106"/>
      <c r="UNK196733" s="106"/>
      <c r="UNL196733" s="106"/>
      <c r="UNM196733" s="106"/>
      <c r="UNN196733" s="106"/>
      <c r="UNO196733" s="106"/>
      <c r="UNP196733" s="106"/>
      <c r="UNQ196733" s="106"/>
      <c r="UNR196733" s="106"/>
      <c r="UNS196733" s="106"/>
      <c r="UNY196733" s="106"/>
      <c r="UNZ196733" s="106"/>
      <c r="UOA196733" s="106"/>
      <c r="UOB196733" s="106"/>
      <c r="UOC196733" s="106"/>
      <c r="UWV196733" s="106"/>
      <c r="UWW196733" s="106"/>
      <c r="UWX196733" s="106"/>
      <c r="UWY196733" s="106"/>
      <c r="UWZ196733" s="106"/>
      <c r="UXA196733" s="106"/>
      <c r="UXB196733" s="106"/>
      <c r="UXC196733" s="106"/>
      <c r="UXD196733" s="106"/>
      <c r="UXE196733" s="106"/>
      <c r="UXF196733" s="106"/>
      <c r="UXG196733" s="106"/>
      <c r="UXH196733" s="106"/>
      <c r="UXI196733" s="106"/>
      <c r="UXJ196733" s="106"/>
      <c r="UXK196733" s="106"/>
      <c r="UXL196733" s="106"/>
      <c r="UXM196733" s="106"/>
      <c r="UXN196733" s="106"/>
      <c r="UXO196733" s="106"/>
      <c r="UXU196733" s="106"/>
      <c r="UXV196733" s="106"/>
      <c r="UXW196733" s="106"/>
      <c r="UXX196733" s="106"/>
      <c r="UXY196733" s="106"/>
      <c r="VGR196733" s="106"/>
      <c r="VGS196733" s="106"/>
      <c r="VGT196733" s="106"/>
      <c r="VGU196733" s="106"/>
      <c r="VGV196733" s="106"/>
      <c r="VGW196733" s="106"/>
      <c r="VGX196733" s="106"/>
      <c r="VGY196733" s="106"/>
      <c r="VGZ196733" s="106"/>
      <c r="VHA196733" s="106"/>
      <c r="VHB196733" s="106"/>
      <c r="VHC196733" s="106"/>
      <c r="VHD196733" s="106"/>
      <c r="VHE196733" s="106"/>
      <c r="VHF196733" s="106"/>
      <c r="VHG196733" s="106"/>
      <c r="VHH196733" s="106"/>
      <c r="VHI196733" s="106"/>
      <c r="VHJ196733" s="106"/>
      <c r="VHK196733" s="106"/>
      <c r="VHQ196733" s="106"/>
      <c r="VHR196733" s="106"/>
      <c r="VHS196733" s="106"/>
      <c r="VHT196733" s="106"/>
      <c r="VHU196733" s="106"/>
      <c r="VQN196733" s="106"/>
      <c r="VQO196733" s="106"/>
      <c r="VQP196733" s="106"/>
      <c r="VQQ196733" s="106"/>
      <c r="VQR196733" s="106"/>
      <c r="VQS196733" s="106"/>
      <c r="VQT196733" s="106"/>
      <c r="VQU196733" s="106"/>
      <c r="VQV196733" s="106"/>
      <c r="VQW196733" s="106"/>
      <c r="VQX196733" s="106"/>
      <c r="VQY196733" s="106"/>
      <c r="VQZ196733" s="106"/>
      <c r="VRA196733" s="106"/>
      <c r="VRB196733" s="106"/>
      <c r="VRC196733" s="106"/>
      <c r="VRD196733" s="106"/>
      <c r="VRE196733" s="106"/>
      <c r="VRF196733" s="106"/>
      <c r="VRG196733" s="106"/>
      <c r="VRM196733" s="106"/>
      <c r="VRN196733" s="106"/>
      <c r="VRO196733" s="106"/>
      <c r="VRP196733" s="106"/>
      <c r="VRQ196733" s="106"/>
      <c r="WAJ196733" s="106"/>
      <c r="WAK196733" s="106"/>
      <c r="WAL196733" s="106"/>
      <c r="WAM196733" s="106"/>
      <c r="WAN196733" s="106"/>
      <c r="WAO196733" s="106"/>
      <c r="WAP196733" s="106"/>
      <c r="WAQ196733" s="106"/>
      <c r="WAR196733" s="106"/>
      <c r="WAS196733" s="106"/>
      <c r="WAT196733" s="106"/>
      <c r="WAU196733" s="106"/>
      <c r="WAV196733" s="106"/>
      <c r="WAW196733" s="106"/>
      <c r="WAX196733" s="106"/>
      <c r="WAY196733" s="106"/>
      <c r="WAZ196733" s="106"/>
      <c r="WBA196733" s="106"/>
      <c r="WBB196733" s="106"/>
      <c r="WBC196733" s="106"/>
      <c r="WBI196733" s="106"/>
      <c r="WBJ196733" s="106"/>
      <c r="WBK196733" s="106"/>
      <c r="WBL196733" s="106"/>
      <c r="WBM196733" s="106"/>
      <c r="WKF196733" s="106"/>
      <c r="WKG196733" s="106"/>
      <c r="WKH196733" s="106"/>
      <c r="WKI196733" s="106"/>
      <c r="WKJ196733" s="106"/>
      <c r="WKK196733" s="106"/>
      <c r="WKL196733" s="106"/>
      <c r="WKM196733" s="106"/>
      <c r="WKN196733" s="106"/>
      <c r="WKO196733" s="106"/>
      <c r="WKP196733" s="106"/>
      <c r="WKQ196733" s="106"/>
      <c r="WKR196733" s="106"/>
      <c r="WKS196733" s="106"/>
      <c r="WKT196733" s="106"/>
      <c r="WKU196733" s="106"/>
      <c r="WKV196733" s="106"/>
      <c r="WKW196733" s="106"/>
      <c r="WKX196733" s="106"/>
      <c r="WKY196733" s="106"/>
      <c r="WLE196733" s="106"/>
      <c r="WLF196733" s="106"/>
      <c r="WLG196733" s="106"/>
      <c r="WLH196733" s="106"/>
      <c r="WLI196733" s="106"/>
      <c r="WUB196733" s="106"/>
      <c r="WUC196733" s="106"/>
      <c r="WUD196733" s="106"/>
      <c r="WUE196733" s="106"/>
      <c r="WUF196733" s="106"/>
      <c r="WUG196733" s="106"/>
      <c r="WUH196733" s="106"/>
      <c r="WUI196733" s="106"/>
      <c r="WUJ196733" s="106"/>
      <c r="WUK196733" s="106"/>
      <c r="WUL196733" s="106"/>
      <c r="WUM196733" s="106"/>
      <c r="WUN196733" s="106"/>
      <c r="WUO196733" s="106"/>
      <c r="WUP196733" s="106"/>
      <c r="WUQ196733" s="106"/>
      <c r="WUR196733" s="106"/>
      <c r="WUS196733" s="106"/>
      <c r="WUT196733" s="106"/>
      <c r="WUU196733" s="106"/>
      <c r="WVA196733" s="106"/>
      <c r="WVB196733" s="106"/>
      <c r="WVC196733" s="106"/>
      <c r="WVD196733" s="106"/>
      <c r="WVE196733" s="106"/>
    </row>
    <row r="196734" spans="480:1021 1248:2045 2272:3069 3296:4093 4320:5117 5344:6141 6368:7165 7392:8189 8416:9213 9440:10237 10464:11261 11488:12285 12512:13309 13536:14333 14560:15357 15584:16125" hidden="1" x14ac:dyDescent="0.15">
      <c r="RL196734" s="106"/>
      <c r="RM196734" s="106"/>
      <c r="RN196734" s="106"/>
      <c r="RO196734" s="106"/>
      <c r="RP196734" s="106"/>
      <c r="RQ196734" s="106"/>
      <c r="RR196734" s="106"/>
      <c r="RS196734" s="106"/>
      <c r="RT196734" s="106"/>
      <c r="RU196734" s="106"/>
      <c r="RV196734" s="106"/>
      <c r="RW196734" s="106"/>
      <c r="RX196734" s="106"/>
      <c r="RY196734" s="106"/>
      <c r="RZ196734" s="106"/>
      <c r="SA196734" s="106"/>
      <c r="SB196734" s="106"/>
      <c r="SC196734" s="106"/>
      <c r="SD196734" s="106"/>
      <c r="SE196734" s="106"/>
      <c r="SK196734" s="106"/>
      <c r="SL196734" s="106"/>
      <c r="SM196734" s="106"/>
      <c r="SN196734" s="106"/>
      <c r="SO196734" s="106"/>
      <c r="ABH196734" s="106"/>
      <c r="ABI196734" s="106"/>
      <c r="ABJ196734" s="106"/>
      <c r="ABK196734" s="106"/>
      <c r="ABL196734" s="106"/>
      <c r="ABM196734" s="106"/>
      <c r="ABN196734" s="106"/>
      <c r="ABO196734" s="106"/>
      <c r="ABP196734" s="106"/>
      <c r="ABQ196734" s="106"/>
      <c r="ABR196734" s="106"/>
      <c r="ABS196734" s="106"/>
      <c r="ABT196734" s="106"/>
      <c r="ABU196734" s="106"/>
      <c r="ABV196734" s="106"/>
      <c r="ABW196734" s="106"/>
      <c r="ABX196734" s="106"/>
      <c r="ABY196734" s="106"/>
      <c r="ABZ196734" s="106"/>
      <c r="ACA196734" s="106"/>
      <c r="ACG196734" s="106"/>
      <c r="ACH196734" s="106"/>
      <c r="ACI196734" s="106"/>
      <c r="ACJ196734" s="106"/>
      <c r="ACK196734" s="106"/>
      <c r="ALD196734" s="106"/>
      <c r="ALE196734" s="106"/>
      <c r="ALF196734" s="106"/>
      <c r="ALG196734" s="106"/>
      <c r="ALH196734" s="106"/>
      <c r="ALI196734" s="106"/>
      <c r="ALJ196734" s="106"/>
      <c r="ALK196734" s="106"/>
      <c r="ALL196734" s="106"/>
      <c r="ALM196734" s="106"/>
      <c r="ALN196734" s="106"/>
      <c r="ALO196734" s="106"/>
      <c r="ALP196734" s="106"/>
      <c r="ALQ196734" s="106"/>
      <c r="ALR196734" s="106"/>
      <c r="ALS196734" s="106"/>
      <c r="ALT196734" s="106"/>
      <c r="ALU196734" s="106"/>
      <c r="ALV196734" s="106"/>
      <c r="ALW196734" s="106"/>
      <c r="AMC196734" s="106"/>
      <c r="AMD196734" s="106"/>
      <c r="AME196734" s="106"/>
      <c r="AMF196734" s="106"/>
      <c r="AMG196734" s="106"/>
      <c r="AUZ196734" s="106"/>
      <c r="AVA196734" s="106"/>
      <c r="AVB196734" s="106"/>
      <c r="AVC196734" s="106"/>
      <c r="AVD196734" s="106"/>
      <c r="AVE196734" s="106"/>
      <c r="AVF196734" s="106"/>
      <c r="AVG196734" s="106"/>
      <c r="AVH196734" s="106"/>
      <c r="AVI196734" s="106"/>
      <c r="AVJ196734" s="106"/>
      <c r="AVK196734" s="106"/>
      <c r="AVL196734" s="106"/>
      <c r="AVM196734" s="106"/>
      <c r="AVN196734" s="106"/>
      <c r="AVO196734" s="106"/>
      <c r="AVP196734" s="106"/>
      <c r="AVQ196734" s="106"/>
      <c r="AVR196734" s="106"/>
      <c r="AVS196734" s="106"/>
      <c r="AVY196734" s="106"/>
      <c r="AVZ196734" s="106"/>
      <c r="AWA196734" s="106"/>
      <c r="AWB196734" s="106"/>
      <c r="AWC196734" s="106"/>
      <c r="BEV196734" s="106"/>
      <c r="BEW196734" s="106"/>
      <c r="BEX196734" s="106"/>
      <c r="BEY196734" s="106"/>
      <c r="BEZ196734" s="106"/>
      <c r="BFA196734" s="106"/>
      <c r="BFB196734" s="106"/>
      <c r="BFC196734" s="106"/>
      <c r="BFD196734" s="106"/>
      <c r="BFE196734" s="106"/>
      <c r="BFF196734" s="106"/>
      <c r="BFG196734" s="106"/>
      <c r="BFH196734" s="106"/>
      <c r="BFI196734" s="106"/>
      <c r="BFJ196734" s="106"/>
      <c r="BFK196734" s="106"/>
      <c r="BFL196734" s="106"/>
      <c r="BFM196734" s="106"/>
      <c r="BFN196734" s="106"/>
      <c r="BFO196734" s="106"/>
      <c r="BFU196734" s="106"/>
      <c r="BFV196734" s="106"/>
      <c r="BFW196734" s="106"/>
      <c r="BFX196734" s="106"/>
      <c r="BFY196734" s="106"/>
      <c r="BOR196734" s="106"/>
      <c r="BOS196734" s="106"/>
      <c r="BOT196734" s="106"/>
      <c r="BOU196734" s="106"/>
      <c r="BOV196734" s="106"/>
      <c r="BOW196734" s="106"/>
      <c r="BOX196734" s="106"/>
      <c r="BOY196734" s="106"/>
      <c r="BOZ196734" s="106"/>
      <c r="BPA196734" s="106"/>
      <c r="BPB196734" s="106"/>
      <c r="BPC196734" s="106"/>
      <c r="BPD196734" s="106"/>
      <c r="BPE196734" s="106"/>
      <c r="BPF196734" s="106"/>
      <c r="BPG196734" s="106"/>
      <c r="BPH196734" s="106"/>
      <c r="BPI196734" s="106"/>
      <c r="BPJ196734" s="106"/>
      <c r="BPK196734" s="106"/>
      <c r="BPQ196734" s="106"/>
      <c r="BPR196734" s="106"/>
      <c r="BPS196734" s="106"/>
      <c r="BPT196734" s="106"/>
      <c r="BPU196734" s="106"/>
      <c r="BYN196734" s="106"/>
      <c r="BYO196734" s="106"/>
      <c r="BYP196734" s="106"/>
      <c r="BYQ196734" s="106"/>
      <c r="BYR196734" s="106"/>
      <c r="BYS196734" s="106"/>
      <c r="BYT196734" s="106"/>
      <c r="BYU196734" s="106"/>
      <c r="BYV196734" s="106"/>
      <c r="BYW196734" s="106"/>
      <c r="BYX196734" s="106"/>
      <c r="BYY196734" s="106"/>
      <c r="BYZ196734" s="106"/>
      <c r="BZA196734" s="106"/>
      <c r="BZB196734" s="106"/>
      <c r="BZC196734" s="106"/>
      <c r="BZD196734" s="106"/>
      <c r="BZE196734" s="106"/>
      <c r="BZF196734" s="106"/>
      <c r="BZG196734" s="106"/>
      <c r="BZM196734" s="106"/>
      <c r="BZN196734" s="106"/>
      <c r="BZO196734" s="106"/>
      <c r="BZP196734" s="106"/>
      <c r="BZQ196734" s="106"/>
      <c r="CIJ196734" s="106"/>
      <c r="CIK196734" s="106"/>
      <c r="CIL196734" s="106"/>
      <c r="CIM196734" s="106"/>
      <c r="CIN196734" s="106"/>
      <c r="CIO196734" s="106"/>
      <c r="CIP196734" s="106"/>
      <c r="CIQ196734" s="106"/>
      <c r="CIR196734" s="106"/>
      <c r="CIS196734" s="106"/>
      <c r="CIT196734" s="106"/>
      <c r="CIU196734" s="106"/>
      <c r="CIV196734" s="106"/>
      <c r="CIW196734" s="106"/>
      <c r="CIX196734" s="106"/>
      <c r="CIY196734" s="106"/>
      <c r="CIZ196734" s="106"/>
      <c r="CJA196734" s="106"/>
      <c r="CJB196734" s="106"/>
      <c r="CJC196734" s="106"/>
      <c r="CJI196734" s="106"/>
      <c r="CJJ196734" s="106"/>
      <c r="CJK196734" s="106"/>
      <c r="CJL196734" s="106"/>
      <c r="CJM196734" s="106"/>
      <c r="CSF196734" s="106"/>
      <c r="CSG196734" s="106"/>
      <c r="CSH196734" s="106"/>
      <c r="CSI196734" s="106"/>
      <c r="CSJ196734" s="106"/>
      <c r="CSK196734" s="106"/>
      <c r="CSL196734" s="106"/>
      <c r="CSM196734" s="106"/>
      <c r="CSN196734" s="106"/>
      <c r="CSO196734" s="106"/>
      <c r="CSP196734" s="106"/>
      <c r="CSQ196734" s="106"/>
      <c r="CSR196734" s="106"/>
      <c r="CSS196734" s="106"/>
      <c r="CST196734" s="106"/>
      <c r="CSU196734" s="106"/>
      <c r="CSV196734" s="106"/>
      <c r="CSW196734" s="106"/>
      <c r="CSX196734" s="106"/>
      <c r="CSY196734" s="106"/>
      <c r="CTE196734" s="106"/>
      <c r="CTF196734" s="106"/>
      <c r="CTG196734" s="106"/>
      <c r="CTH196734" s="106"/>
      <c r="CTI196734" s="106"/>
      <c r="DCB196734" s="106"/>
      <c r="DCC196734" s="106"/>
      <c r="DCD196734" s="106"/>
      <c r="DCE196734" s="106"/>
      <c r="DCF196734" s="106"/>
      <c r="DCG196734" s="106"/>
      <c r="DCH196734" s="106"/>
      <c r="DCI196734" s="106"/>
      <c r="DCJ196734" s="106"/>
      <c r="DCK196734" s="106"/>
      <c r="DCL196734" s="106"/>
      <c r="DCM196734" s="106"/>
      <c r="DCN196734" s="106"/>
      <c r="DCO196734" s="106"/>
      <c r="DCP196734" s="106"/>
      <c r="DCQ196734" s="106"/>
      <c r="DCR196734" s="106"/>
      <c r="DCS196734" s="106"/>
      <c r="DCT196734" s="106"/>
      <c r="DCU196734" s="106"/>
      <c r="DDA196734" s="106"/>
      <c r="DDB196734" s="106"/>
      <c r="DDC196734" s="106"/>
      <c r="DDD196734" s="106"/>
      <c r="DDE196734" s="106"/>
      <c r="DLX196734" s="106"/>
      <c r="DLY196734" s="106"/>
      <c r="DLZ196734" s="106"/>
      <c r="DMA196734" s="106"/>
      <c r="DMB196734" s="106"/>
      <c r="DMC196734" s="106"/>
      <c r="DMD196734" s="106"/>
      <c r="DME196734" s="106"/>
      <c r="DMF196734" s="106"/>
      <c r="DMG196734" s="106"/>
      <c r="DMH196734" s="106"/>
      <c r="DMI196734" s="106"/>
      <c r="DMJ196734" s="106"/>
      <c r="DMK196734" s="106"/>
      <c r="DML196734" s="106"/>
      <c r="DMM196734" s="106"/>
      <c r="DMN196734" s="106"/>
      <c r="DMO196734" s="106"/>
      <c r="DMP196734" s="106"/>
      <c r="DMQ196734" s="106"/>
      <c r="DMW196734" s="106"/>
      <c r="DMX196734" s="106"/>
      <c r="DMY196734" s="106"/>
      <c r="DMZ196734" s="106"/>
      <c r="DNA196734" s="106"/>
      <c r="DVT196734" s="106"/>
      <c r="DVU196734" s="106"/>
      <c r="DVV196734" s="106"/>
      <c r="DVW196734" s="106"/>
      <c r="DVX196734" s="106"/>
      <c r="DVY196734" s="106"/>
      <c r="DVZ196734" s="106"/>
      <c r="DWA196734" s="106"/>
      <c r="DWB196734" s="106"/>
      <c r="DWC196734" s="106"/>
      <c r="DWD196734" s="106"/>
      <c r="DWE196734" s="106"/>
      <c r="DWF196734" s="106"/>
      <c r="DWG196734" s="106"/>
      <c r="DWH196734" s="106"/>
      <c r="DWI196734" s="106"/>
      <c r="DWJ196734" s="106"/>
      <c r="DWK196734" s="106"/>
      <c r="DWL196734" s="106"/>
      <c r="DWM196734" s="106"/>
      <c r="DWS196734" s="106"/>
      <c r="DWT196734" s="106"/>
      <c r="DWU196734" s="106"/>
      <c r="DWV196734" s="106"/>
      <c r="DWW196734" s="106"/>
      <c r="EFP196734" s="106"/>
      <c r="EFQ196734" s="106"/>
      <c r="EFR196734" s="106"/>
      <c r="EFS196734" s="106"/>
      <c r="EFT196734" s="106"/>
      <c r="EFU196734" s="106"/>
      <c r="EFV196734" s="106"/>
      <c r="EFW196734" s="106"/>
      <c r="EFX196734" s="106"/>
      <c r="EFY196734" s="106"/>
      <c r="EFZ196734" s="106"/>
      <c r="EGA196734" s="106"/>
      <c r="EGB196734" s="106"/>
      <c r="EGC196734" s="106"/>
      <c r="EGD196734" s="106"/>
      <c r="EGE196734" s="106"/>
      <c r="EGF196734" s="106"/>
      <c r="EGG196734" s="106"/>
      <c r="EGH196734" s="106"/>
      <c r="EGI196734" s="106"/>
      <c r="EGO196734" s="106"/>
      <c r="EGP196734" s="106"/>
      <c r="EGQ196734" s="106"/>
      <c r="EGR196734" s="106"/>
      <c r="EGS196734" s="106"/>
      <c r="EPL196734" s="106"/>
      <c r="EPM196734" s="106"/>
      <c r="EPN196734" s="106"/>
      <c r="EPO196734" s="106"/>
      <c r="EPP196734" s="106"/>
      <c r="EPQ196734" s="106"/>
      <c r="EPR196734" s="106"/>
      <c r="EPS196734" s="106"/>
      <c r="EPT196734" s="106"/>
      <c r="EPU196734" s="106"/>
      <c r="EPV196734" s="106"/>
      <c r="EPW196734" s="106"/>
      <c r="EPX196734" s="106"/>
      <c r="EPY196734" s="106"/>
      <c r="EPZ196734" s="106"/>
      <c r="EQA196734" s="106"/>
      <c r="EQB196734" s="106"/>
      <c r="EQC196734" s="106"/>
      <c r="EQD196734" s="106"/>
      <c r="EQE196734" s="106"/>
      <c r="EQK196734" s="106"/>
      <c r="EQL196734" s="106"/>
      <c r="EQM196734" s="106"/>
      <c r="EQN196734" s="106"/>
      <c r="EQO196734" s="106"/>
      <c r="EZH196734" s="106"/>
      <c r="EZI196734" s="106"/>
      <c r="EZJ196734" s="106"/>
      <c r="EZK196734" s="106"/>
      <c r="EZL196734" s="106"/>
      <c r="EZM196734" s="106"/>
      <c r="EZN196734" s="106"/>
      <c r="EZO196734" s="106"/>
      <c r="EZP196734" s="106"/>
      <c r="EZQ196734" s="106"/>
      <c r="EZR196734" s="106"/>
      <c r="EZS196734" s="106"/>
      <c r="EZT196734" s="106"/>
      <c r="EZU196734" s="106"/>
      <c r="EZV196734" s="106"/>
      <c r="EZW196734" s="106"/>
      <c r="EZX196734" s="106"/>
      <c r="EZY196734" s="106"/>
      <c r="EZZ196734" s="106"/>
      <c r="FAA196734" s="106"/>
      <c r="FAG196734" s="106"/>
      <c r="FAH196734" s="106"/>
      <c r="FAI196734" s="106"/>
      <c r="FAJ196734" s="106"/>
      <c r="FAK196734" s="106"/>
      <c r="FJD196734" s="106"/>
      <c r="FJE196734" s="106"/>
      <c r="FJF196734" s="106"/>
      <c r="FJG196734" s="106"/>
      <c r="FJH196734" s="106"/>
      <c r="FJI196734" s="106"/>
      <c r="FJJ196734" s="106"/>
      <c r="FJK196734" s="106"/>
      <c r="FJL196734" s="106"/>
      <c r="FJM196734" s="106"/>
      <c r="FJN196734" s="106"/>
      <c r="FJO196734" s="106"/>
      <c r="FJP196734" s="106"/>
      <c r="FJQ196734" s="106"/>
      <c r="FJR196734" s="106"/>
      <c r="FJS196734" s="106"/>
      <c r="FJT196734" s="106"/>
      <c r="FJU196734" s="106"/>
      <c r="FJV196734" s="106"/>
      <c r="FJW196734" s="106"/>
      <c r="FKC196734" s="106"/>
      <c r="FKD196734" s="106"/>
      <c r="FKE196734" s="106"/>
      <c r="FKF196734" s="106"/>
      <c r="FKG196734" s="106"/>
      <c r="FSZ196734" s="106"/>
      <c r="FTA196734" s="106"/>
      <c r="FTB196734" s="106"/>
      <c r="FTC196734" s="106"/>
      <c r="FTD196734" s="106"/>
      <c r="FTE196734" s="106"/>
      <c r="FTF196734" s="106"/>
      <c r="FTG196734" s="106"/>
      <c r="FTH196734" s="106"/>
      <c r="FTI196734" s="106"/>
      <c r="FTJ196734" s="106"/>
      <c r="FTK196734" s="106"/>
      <c r="FTL196734" s="106"/>
      <c r="FTM196734" s="106"/>
      <c r="FTN196734" s="106"/>
      <c r="FTO196734" s="106"/>
      <c r="FTP196734" s="106"/>
      <c r="FTQ196734" s="106"/>
      <c r="FTR196734" s="106"/>
      <c r="FTS196734" s="106"/>
      <c r="FTY196734" s="106"/>
      <c r="FTZ196734" s="106"/>
      <c r="FUA196734" s="106"/>
      <c r="FUB196734" s="106"/>
      <c r="FUC196734" s="106"/>
      <c r="GCV196734" s="106"/>
      <c r="GCW196734" s="106"/>
      <c r="GCX196734" s="106"/>
      <c r="GCY196734" s="106"/>
      <c r="GCZ196734" s="106"/>
      <c r="GDA196734" s="106"/>
      <c r="GDB196734" s="106"/>
      <c r="GDC196734" s="106"/>
      <c r="GDD196734" s="106"/>
      <c r="GDE196734" s="106"/>
      <c r="GDF196734" s="106"/>
      <c r="GDG196734" s="106"/>
      <c r="GDH196734" s="106"/>
      <c r="GDI196734" s="106"/>
      <c r="GDJ196734" s="106"/>
      <c r="GDK196734" s="106"/>
      <c r="GDL196734" s="106"/>
      <c r="GDM196734" s="106"/>
      <c r="GDN196734" s="106"/>
      <c r="GDO196734" s="106"/>
      <c r="GDU196734" s="106"/>
      <c r="GDV196734" s="106"/>
      <c r="GDW196734" s="106"/>
      <c r="GDX196734" s="106"/>
      <c r="GDY196734" s="106"/>
      <c r="GMR196734" s="106"/>
      <c r="GMS196734" s="106"/>
      <c r="GMT196734" s="106"/>
      <c r="GMU196734" s="106"/>
      <c r="GMV196734" s="106"/>
      <c r="GMW196734" s="106"/>
      <c r="GMX196734" s="106"/>
      <c r="GMY196734" s="106"/>
      <c r="GMZ196734" s="106"/>
      <c r="GNA196734" s="106"/>
      <c r="GNB196734" s="106"/>
      <c r="GNC196734" s="106"/>
      <c r="GND196734" s="106"/>
      <c r="GNE196734" s="106"/>
      <c r="GNF196734" s="106"/>
      <c r="GNG196734" s="106"/>
      <c r="GNH196734" s="106"/>
      <c r="GNI196734" s="106"/>
      <c r="GNJ196734" s="106"/>
      <c r="GNK196734" s="106"/>
      <c r="GNQ196734" s="106"/>
      <c r="GNR196734" s="106"/>
      <c r="GNS196734" s="106"/>
      <c r="GNT196734" s="106"/>
      <c r="GNU196734" s="106"/>
      <c r="GWN196734" s="106"/>
      <c r="GWO196734" s="106"/>
      <c r="GWP196734" s="106"/>
      <c r="GWQ196734" s="106"/>
      <c r="GWR196734" s="106"/>
      <c r="GWS196734" s="106"/>
      <c r="GWT196734" s="106"/>
      <c r="GWU196734" s="106"/>
      <c r="GWV196734" s="106"/>
      <c r="GWW196734" s="106"/>
      <c r="GWX196734" s="106"/>
      <c r="GWY196734" s="106"/>
      <c r="GWZ196734" s="106"/>
      <c r="GXA196734" s="106"/>
      <c r="GXB196734" s="106"/>
      <c r="GXC196734" s="106"/>
      <c r="GXD196734" s="106"/>
      <c r="GXE196734" s="106"/>
      <c r="GXF196734" s="106"/>
      <c r="GXG196734" s="106"/>
      <c r="GXM196734" s="106"/>
      <c r="GXN196734" s="106"/>
      <c r="GXO196734" s="106"/>
      <c r="GXP196734" s="106"/>
      <c r="GXQ196734" s="106"/>
      <c r="HGJ196734" s="106"/>
      <c r="HGK196734" s="106"/>
      <c r="HGL196734" s="106"/>
      <c r="HGM196734" s="106"/>
      <c r="HGN196734" s="106"/>
      <c r="HGO196734" s="106"/>
      <c r="HGP196734" s="106"/>
      <c r="HGQ196734" s="106"/>
      <c r="HGR196734" s="106"/>
      <c r="HGS196734" s="106"/>
      <c r="HGT196734" s="106"/>
      <c r="HGU196734" s="106"/>
      <c r="HGV196734" s="106"/>
      <c r="HGW196734" s="106"/>
      <c r="HGX196734" s="106"/>
      <c r="HGY196734" s="106"/>
      <c r="HGZ196734" s="106"/>
      <c r="HHA196734" s="106"/>
      <c r="HHB196734" s="106"/>
      <c r="HHC196734" s="106"/>
      <c r="HHI196734" s="106"/>
      <c r="HHJ196734" s="106"/>
      <c r="HHK196734" s="106"/>
      <c r="HHL196734" s="106"/>
      <c r="HHM196734" s="106"/>
      <c r="HQF196734" s="106"/>
      <c r="HQG196734" s="106"/>
      <c r="HQH196734" s="106"/>
      <c r="HQI196734" s="106"/>
      <c r="HQJ196734" s="106"/>
      <c r="HQK196734" s="106"/>
      <c r="HQL196734" s="106"/>
      <c r="HQM196734" s="106"/>
      <c r="HQN196734" s="106"/>
      <c r="HQO196734" s="106"/>
      <c r="HQP196734" s="106"/>
      <c r="HQQ196734" s="106"/>
      <c r="HQR196734" s="106"/>
      <c r="HQS196734" s="106"/>
      <c r="HQT196734" s="106"/>
      <c r="HQU196734" s="106"/>
      <c r="HQV196734" s="106"/>
      <c r="HQW196734" s="106"/>
      <c r="HQX196734" s="106"/>
      <c r="HQY196734" s="106"/>
      <c r="HRE196734" s="106"/>
      <c r="HRF196734" s="106"/>
      <c r="HRG196734" s="106"/>
      <c r="HRH196734" s="106"/>
      <c r="HRI196734" s="106"/>
      <c r="IAB196734" s="106"/>
      <c r="IAC196734" s="106"/>
      <c r="IAD196734" s="106"/>
      <c r="IAE196734" s="106"/>
      <c r="IAF196734" s="106"/>
      <c r="IAG196734" s="106"/>
      <c r="IAH196734" s="106"/>
      <c r="IAI196734" s="106"/>
      <c r="IAJ196734" s="106"/>
      <c r="IAK196734" s="106"/>
      <c r="IAL196734" s="106"/>
      <c r="IAM196734" s="106"/>
      <c r="IAN196734" s="106"/>
      <c r="IAO196734" s="106"/>
      <c r="IAP196734" s="106"/>
      <c r="IAQ196734" s="106"/>
      <c r="IAR196734" s="106"/>
      <c r="IAS196734" s="106"/>
      <c r="IAT196734" s="106"/>
      <c r="IAU196734" s="106"/>
      <c r="IBA196734" s="106"/>
      <c r="IBB196734" s="106"/>
      <c r="IBC196734" s="106"/>
      <c r="IBD196734" s="106"/>
      <c r="IBE196734" s="106"/>
      <c r="IJX196734" s="106"/>
      <c r="IJY196734" s="106"/>
      <c r="IJZ196734" s="106"/>
      <c r="IKA196734" s="106"/>
      <c r="IKB196734" s="106"/>
      <c r="IKC196734" s="106"/>
      <c r="IKD196734" s="106"/>
      <c r="IKE196734" s="106"/>
      <c r="IKF196734" s="106"/>
      <c r="IKG196734" s="106"/>
      <c r="IKH196734" s="106"/>
      <c r="IKI196734" s="106"/>
      <c r="IKJ196734" s="106"/>
      <c r="IKK196734" s="106"/>
      <c r="IKL196734" s="106"/>
      <c r="IKM196734" s="106"/>
      <c r="IKN196734" s="106"/>
      <c r="IKO196734" s="106"/>
      <c r="IKP196734" s="106"/>
      <c r="IKQ196734" s="106"/>
      <c r="IKW196734" s="106"/>
      <c r="IKX196734" s="106"/>
      <c r="IKY196734" s="106"/>
      <c r="IKZ196734" s="106"/>
      <c r="ILA196734" s="106"/>
      <c r="ITT196734" s="106"/>
      <c r="ITU196734" s="106"/>
      <c r="ITV196734" s="106"/>
      <c r="ITW196734" s="106"/>
      <c r="ITX196734" s="106"/>
      <c r="ITY196734" s="106"/>
      <c r="ITZ196734" s="106"/>
      <c r="IUA196734" s="106"/>
      <c r="IUB196734" s="106"/>
      <c r="IUC196734" s="106"/>
      <c r="IUD196734" s="106"/>
      <c r="IUE196734" s="106"/>
      <c r="IUF196734" s="106"/>
      <c r="IUG196734" s="106"/>
      <c r="IUH196734" s="106"/>
      <c r="IUI196734" s="106"/>
      <c r="IUJ196734" s="106"/>
      <c r="IUK196734" s="106"/>
      <c r="IUL196734" s="106"/>
      <c r="IUM196734" s="106"/>
      <c r="IUS196734" s="106"/>
      <c r="IUT196734" s="106"/>
      <c r="IUU196734" s="106"/>
      <c r="IUV196734" s="106"/>
      <c r="IUW196734" s="106"/>
      <c r="JDP196734" s="106"/>
      <c r="JDQ196734" s="106"/>
      <c r="JDR196734" s="106"/>
      <c r="JDS196734" s="106"/>
      <c r="JDT196734" s="106"/>
      <c r="JDU196734" s="106"/>
      <c r="JDV196734" s="106"/>
      <c r="JDW196734" s="106"/>
      <c r="JDX196734" s="106"/>
      <c r="JDY196734" s="106"/>
      <c r="JDZ196734" s="106"/>
      <c r="JEA196734" s="106"/>
      <c r="JEB196734" s="106"/>
      <c r="JEC196734" s="106"/>
      <c r="JED196734" s="106"/>
      <c r="JEE196734" s="106"/>
      <c r="JEF196734" s="106"/>
      <c r="JEG196734" s="106"/>
      <c r="JEH196734" s="106"/>
      <c r="JEI196734" s="106"/>
      <c r="JEO196734" s="106"/>
      <c r="JEP196734" s="106"/>
      <c r="JEQ196734" s="106"/>
      <c r="JER196734" s="106"/>
      <c r="JES196734" s="106"/>
      <c r="JNL196734" s="106"/>
      <c r="JNM196734" s="106"/>
      <c r="JNN196734" s="106"/>
      <c r="JNO196734" s="106"/>
      <c r="JNP196734" s="106"/>
      <c r="JNQ196734" s="106"/>
      <c r="JNR196734" s="106"/>
      <c r="JNS196734" s="106"/>
      <c r="JNT196734" s="106"/>
      <c r="JNU196734" s="106"/>
      <c r="JNV196734" s="106"/>
      <c r="JNW196734" s="106"/>
      <c r="JNX196734" s="106"/>
      <c r="JNY196734" s="106"/>
      <c r="JNZ196734" s="106"/>
      <c r="JOA196734" s="106"/>
      <c r="JOB196734" s="106"/>
      <c r="JOC196734" s="106"/>
      <c r="JOD196734" s="106"/>
      <c r="JOE196734" s="106"/>
      <c r="JOK196734" s="106"/>
      <c r="JOL196734" s="106"/>
      <c r="JOM196734" s="106"/>
      <c r="JON196734" s="106"/>
      <c r="JOO196734" s="106"/>
      <c r="JXH196734" s="106"/>
      <c r="JXI196734" s="106"/>
      <c r="JXJ196734" s="106"/>
      <c r="JXK196734" s="106"/>
      <c r="JXL196734" s="106"/>
      <c r="JXM196734" s="106"/>
      <c r="JXN196734" s="106"/>
      <c r="JXO196734" s="106"/>
      <c r="JXP196734" s="106"/>
      <c r="JXQ196734" s="106"/>
      <c r="JXR196734" s="106"/>
      <c r="JXS196734" s="106"/>
      <c r="JXT196734" s="106"/>
      <c r="JXU196734" s="106"/>
      <c r="JXV196734" s="106"/>
      <c r="JXW196734" s="106"/>
      <c r="JXX196734" s="106"/>
      <c r="JXY196734" s="106"/>
      <c r="JXZ196734" s="106"/>
      <c r="JYA196734" s="106"/>
      <c r="JYG196734" s="106"/>
      <c r="JYH196734" s="106"/>
      <c r="JYI196734" s="106"/>
      <c r="JYJ196734" s="106"/>
      <c r="JYK196734" s="106"/>
      <c r="KHD196734" s="106"/>
      <c r="KHE196734" s="106"/>
      <c r="KHF196734" s="106"/>
      <c r="KHG196734" s="106"/>
      <c r="KHH196734" s="106"/>
      <c r="KHI196734" s="106"/>
      <c r="KHJ196734" s="106"/>
      <c r="KHK196734" s="106"/>
      <c r="KHL196734" s="106"/>
      <c r="KHM196734" s="106"/>
      <c r="KHN196734" s="106"/>
      <c r="KHO196734" s="106"/>
      <c r="KHP196734" s="106"/>
      <c r="KHQ196734" s="106"/>
      <c r="KHR196734" s="106"/>
      <c r="KHS196734" s="106"/>
      <c r="KHT196734" s="106"/>
      <c r="KHU196734" s="106"/>
      <c r="KHV196734" s="106"/>
      <c r="KHW196734" s="106"/>
      <c r="KIC196734" s="106"/>
      <c r="KID196734" s="106"/>
      <c r="KIE196734" s="106"/>
      <c r="KIF196734" s="106"/>
      <c r="KIG196734" s="106"/>
      <c r="KQZ196734" s="106"/>
      <c r="KRA196734" s="106"/>
      <c r="KRB196734" s="106"/>
      <c r="KRC196734" s="106"/>
      <c r="KRD196734" s="106"/>
      <c r="KRE196734" s="106"/>
      <c r="KRF196734" s="106"/>
      <c r="KRG196734" s="106"/>
      <c r="KRH196734" s="106"/>
      <c r="KRI196734" s="106"/>
      <c r="KRJ196734" s="106"/>
      <c r="KRK196734" s="106"/>
      <c r="KRL196734" s="106"/>
      <c r="KRM196734" s="106"/>
      <c r="KRN196734" s="106"/>
      <c r="KRO196734" s="106"/>
      <c r="KRP196734" s="106"/>
      <c r="KRQ196734" s="106"/>
      <c r="KRR196734" s="106"/>
      <c r="KRS196734" s="106"/>
      <c r="KRY196734" s="106"/>
      <c r="KRZ196734" s="106"/>
      <c r="KSA196734" s="106"/>
      <c r="KSB196734" s="106"/>
      <c r="KSC196734" s="106"/>
      <c r="LAV196734" s="106"/>
      <c r="LAW196734" s="106"/>
      <c r="LAX196734" s="106"/>
      <c r="LAY196734" s="106"/>
      <c r="LAZ196734" s="106"/>
      <c r="LBA196734" s="106"/>
      <c r="LBB196734" s="106"/>
      <c r="LBC196734" s="106"/>
      <c r="LBD196734" s="106"/>
      <c r="LBE196734" s="106"/>
      <c r="LBF196734" s="106"/>
      <c r="LBG196734" s="106"/>
      <c r="LBH196734" s="106"/>
      <c r="LBI196734" s="106"/>
      <c r="LBJ196734" s="106"/>
      <c r="LBK196734" s="106"/>
      <c r="LBL196734" s="106"/>
      <c r="LBM196734" s="106"/>
      <c r="LBN196734" s="106"/>
      <c r="LBO196734" s="106"/>
      <c r="LBU196734" s="106"/>
      <c r="LBV196734" s="106"/>
      <c r="LBW196734" s="106"/>
      <c r="LBX196734" s="106"/>
      <c r="LBY196734" s="106"/>
      <c r="LKR196734" s="106"/>
      <c r="LKS196734" s="106"/>
      <c r="LKT196734" s="106"/>
      <c r="LKU196734" s="106"/>
      <c r="LKV196734" s="106"/>
      <c r="LKW196734" s="106"/>
      <c r="LKX196734" s="106"/>
      <c r="LKY196734" s="106"/>
      <c r="LKZ196734" s="106"/>
      <c r="LLA196734" s="106"/>
      <c r="LLB196734" s="106"/>
      <c r="LLC196734" s="106"/>
      <c r="LLD196734" s="106"/>
      <c r="LLE196734" s="106"/>
      <c r="LLF196734" s="106"/>
      <c r="LLG196734" s="106"/>
      <c r="LLH196734" s="106"/>
      <c r="LLI196734" s="106"/>
      <c r="LLJ196734" s="106"/>
      <c r="LLK196734" s="106"/>
      <c r="LLQ196734" s="106"/>
      <c r="LLR196734" s="106"/>
      <c r="LLS196734" s="106"/>
      <c r="LLT196734" s="106"/>
      <c r="LLU196734" s="106"/>
      <c r="LUN196734" s="106"/>
      <c r="LUO196734" s="106"/>
      <c r="LUP196734" s="106"/>
      <c r="LUQ196734" s="106"/>
      <c r="LUR196734" s="106"/>
      <c r="LUS196734" s="106"/>
      <c r="LUT196734" s="106"/>
      <c r="LUU196734" s="106"/>
      <c r="LUV196734" s="106"/>
      <c r="LUW196734" s="106"/>
      <c r="LUX196734" s="106"/>
      <c r="LUY196734" s="106"/>
      <c r="LUZ196734" s="106"/>
      <c r="LVA196734" s="106"/>
      <c r="LVB196734" s="106"/>
      <c r="LVC196734" s="106"/>
      <c r="LVD196734" s="106"/>
      <c r="LVE196734" s="106"/>
      <c r="LVF196734" s="106"/>
      <c r="LVG196734" s="106"/>
      <c r="LVM196734" s="106"/>
      <c r="LVN196734" s="106"/>
      <c r="LVO196734" s="106"/>
      <c r="LVP196734" s="106"/>
      <c r="LVQ196734" s="106"/>
      <c r="MEJ196734" s="106"/>
      <c r="MEK196734" s="106"/>
      <c r="MEL196734" s="106"/>
      <c r="MEM196734" s="106"/>
      <c r="MEN196734" s="106"/>
      <c r="MEO196734" s="106"/>
      <c r="MEP196734" s="106"/>
      <c r="MEQ196734" s="106"/>
      <c r="MER196734" s="106"/>
      <c r="MES196734" s="106"/>
      <c r="MET196734" s="106"/>
      <c r="MEU196734" s="106"/>
      <c r="MEV196734" s="106"/>
      <c r="MEW196734" s="106"/>
      <c r="MEX196734" s="106"/>
      <c r="MEY196734" s="106"/>
      <c r="MEZ196734" s="106"/>
      <c r="MFA196734" s="106"/>
      <c r="MFB196734" s="106"/>
      <c r="MFC196734" s="106"/>
      <c r="MFI196734" s="106"/>
      <c r="MFJ196734" s="106"/>
      <c r="MFK196734" s="106"/>
      <c r="MFL196734" s="106"/>
      <c r="MFM196734" s="106"/>
      <c r="MOF196734" s="106"/>
      <c r="MOG196734" s="106"/>
      <c r="MOH196734" s="106"/>
      <c r="MOI196734" s="106"/>
      <c r="MOJ196734" s="106"/>
      <c r="MOK196734" s="106"/>
      <c r="MOL196734" s="106"/>
      <c r="MOM196734" s="106"/>
      <c r="MON196734" s="106"/>
      <c r="MOO196734" s="106"/>
      <c r="MOP196734" s="106"/>
      <c r="MOQ196734" s="106"/>
      <c r="MOR196734" s="106"/>
      <c r="MOS196734" s="106"/>
      <c r="MOT196734" s="106"/>
      <c r="MOU196734" s="106"/>
      <c r="MOV196734" s="106"/>
      <c r="MOW196734" s="106"/>
      <c r="MOX196734" s="106"/>
      <c r="MOY196734" s="106"/>
      <c r="MPE196734" s="106"/>
      <c r="MPF196734" s="106"/>
      <c r="MPG196734" s="106"/>
      <c r="MPH196734" s="106"/>
      <c r="MPI196734" s="106"/>
      <c r="MYB196734" s="106"/>
      <c r="MYC196734" s="106"/>
      <c r="MYD196734" s="106"/>
      <c r="MYE196734" s="106"/>
      <c r="MYF196734" s="106"/>
      <c r="MYG196734" s="106"/>
      <c r="MYH196734" s="106"/>
      <c r="MYI196734" s="106"/>
      <c r="MYJ196734" s="106"/>
      <c r="MYK196734" s="106"/>
      <c r="MYL196734" s="106"/>
      <c r="MYM196734" s="106"/>
      <c r="MYN196734" s="106"/>
      <c r="MYO196734" s="106"/>
      <c r="MYP196734" s="106"/>
      <c r="MYQ196734" s="106"/>
      <c r="MYR196734" s="106"/>
      <c r="MYS196734" s="106"/>
      <c r="MYT196734" s="106"/>
      <c r="MYU196734" s="106"/>
      <c r="MZA196734" s="106"/>
      <c r="MZB196734" s="106"/>
      <c r="MZC196734" s="106"/>
      <c r="MZD196734" s="106"/>
      <c r="MZE196734" s="106"/>
      <c r="NHX196734" s="106"/>
      <c r="NHY196734" s="106"/>
      <c r="NHZ196734" s="106"/>
      <c r="NIA196734" s="106"/>
      <c r="NIB196734" s="106"/>
      <c r="NIC196734" s="106"/>
      <c r="NID196734" s="106"/>
      <c r="NIE196734" s="106"/>
      <c r="NIF196734" s="106"/>
      <c r="NIG196734" s="106"/>
      <c r="NIH196734" s="106"/>
      <c r="NII196734" s="106"/>
      <c r="NIJ196734" s="106"/>
      <c r="NIK196734" s="106"/>
      <c r="NIL196734" s="106"/>
      <c r="NIM196734" s="106"/>
      <c r="NIN196734" s="106"/>
      <c r="NIO196734" s="106"/>
      <c r="NIP196734" s="106"/>
      <c r="NIQ196734" s="106"/>
      <c r="NIW196734" s="106"/>
      <c r="NIX196734" s="106"/>
      <c r="NIY196734" s="106"/>
      <c r="NIZ196734" s="106"/>
      <c r="NJA196734" s="106"/>
      <c r="NRT196734" s="106"/>
      <c r="NRU196734" s="106"/>
      <c r="NRV196734" s="106"/>
      <c r="NRW196734" s="106"/>
      <c r="NRX196734" s="106"/>
      <c r="NRY196734" s="106"/>
      <c r="NRZ196734" s="106"/>
      <c r="NSA196734" s="106"/>
      <c r="NSB196734" s="106"/>
      <c r="NSC196734" s="106"/>
      <c r="NSD196734" s="106"/>
      <c r="NSE196734" s="106"/>
      <c r="NSF196734" s="106"/>
      <c r="NSG196734" s="106"/>
      <c r="NSH196734" s="106"/>
      <c r="NSI196734" s="106"/>
      <c r="NSJ196734" s="106"/>
      <c r="NSK196734" s="106"/>
      <c r="NSL196734" s="106"/>
      <c r="NSM196734" s="106"/>
      <c r="NSS196734" s="106"/>
      <c r="NST196734" s="106"/>
      <c r="NSU196734" s="106"/>
      <c r="NSV196734" s="106"/>
      <c r="NSW196734" s="106"/>
      <c r="OBP196734" s="106"/>
      <c r="OBQ196734" s="106"/>
      <c r="OBR196734" s="106"/>
      <c r="OBS196734" s="106"/>
      <c r="OBT196734" s="106"/>
      <c r="OBU196734" s="106"/>
      <c r="OBV196734" s="106"/>
      <c r="OBW196734" s="106"/>
      <c r="OBX196734" s="106"/>
      <c r="OBY196734" s="106"/>
      <c r="OBZ196734" s="106"/>
      <c r="OCA196734" s="106"/>
      <c r="OCB196734" s="106"/>
      <c r="OCC196734" s="106"/>
      <c r="OCD196734" s="106"/>
      <c r="OCE196734" s="106"/>
      <c r="OCF196734" s="106"/>
      <c r="OCG196734" s="106"/>
      <c r="OCH196734" s="106"/>
      <c r="OCI196734" s="106"/>
      <c r="OCO196734" s="106"/>
      <c r="OCP196734" s="106"/>
      <c r="OCQ196734" s="106"/>
      <c r="OCR196734" s="106"/>
      <c r="OCS196734" s="106"/>
      <c r="OLL196734" s="106"/>
      <c r="OLM196734" s="106"/>
      <c r="OLN196734" s="106"/>
      <c r="OLO196734" s="106"/>
      <c r="OLP196734" s="106"/>
      <c r="OLQ196734" s="106"/>
      <c r="OLR196734" s="106"/>
      <c r="OLS196734" s="106"/>
      <c r="OLT196734" s="106"/>
      <c r="OLU196734" s="106"/>
      <c r="OLV196734" s="106"/>
      <c r="OLW196734" s="106"/>
      <c r="OLX196734" s="106"/>
      <c r="OLY196734" s="106"/>
      <c r="OLZ196734" s="106"/>
      <c r="OMA196734" s="106"/>
      <c r="OMB196734" s="106"/>
      <c r="OMC196734" s="106"/>
      <c r="OMD196734" s="106"/>
      <c r="OME196734" s="106"/>
      <c r="OMK196734" s="106"/>
      <c r="OML196734" s="106"/>
      <c r="OMM196734" s="106"/>
      <c r="OMN196734" s="106"/>
      <c r="OMO196734" s="106"/>
      <c r="OVH196734" s="106"/>
      <c r="OVI196734" s="106"/>
      <c r="OVJ196734" s="106"/>
      <c r="OVK196734" s="106"/>
      <c r="OVL196734" s="106"/>
      <c r="OVM196734" s="106"/>
      <c r="OVN196734" s="106"/>
      <c r="OVO196734" s="106"/>
      <c r="OVP196734" s="106"/>
      <c r="OVQ196734" s="106"/>
      <c r="OVR196734" s="106"/>
      <c r="OVS196734" s="106"/>
      <c r="OVT196734" s="106"/>
      <c r="OVU196734" s="106"/>
      <c r="OVV196734" s="106"/>
      <c r="OVW196734" s="106"/>
      <c r="OVX196734" s="106"/>
      <c r="OVY196734" s="106"/>
      <c r="OVZ196734" s="106"/>
      <c r="OWA196734" s="106"/>
      <c r="OWG196734" s="106"/>
      <c r="OWH196734" s="106"/>
      <c r="OWI196734" s="106"/>
      <c r="OWJ196734" s="106"/>
      <c r="OWK196734" s="106"/>
      <c r="PFD196734" s="106"/>
      <c r="PFE196734" s="106"/>
      <c r="PFF196734" s="106"/>
      <c r="PFG196734" s="106"/>
      <c r="PFH196734" s="106"/>
      <c r="PFI196734" s="106"/>
      <c r="PFJ196734" s="106"/>
      <c r="PFK196734" s="106"/>
      <c r="PFL196734" s="106"/>
      <c r="PFM196734" s="106"/>
      <c r="PFN196734" s="106"/>
      <c r="PFO196734" s="106"/>
      <c r="PFP196734" s="106"/>
      <c r="PFQ196734" s="106"/>
      <c r="PFR196734" s="106"/>
      <c r="PFS196734" s="106"/>
      <c r="PFT196734" s="106"/>
      <c r="PFU196734" s="106"/>
      <c r="PFV196734" s="106"/>
      <c r="PFW196734" s="106"/>
      <c r="PGC196734" s="106"/>
      <c r="PGD196734" s="106"/>
      <c r="PGE196734" s="106"/>
      <c r="PGF196734" s="106"/>
      <c r="PGG196734" s="106"/>
      <c r="POZ196734" s="106"/>
      <c r="PPA196734" s="106"/>
      <c r="PPB196734" s="106"/>
      <c r="PPC196734" s="106"/>
      <c r="PPD196734" s="106"/>
      <c r="PPE196734" s="106"/>
      <c r="PPF196734" s="106"/>
      <c r="PPG196734" s="106"/>
      <c r="PPH196734" s="106"/>
      <c r="PPI196734" s="106"/>
      <c r="PPJ196734" s="106"/>
      <c r="PPK196734" s="106"/>
      <c r="PPL196734" s="106"/>
      <c r="PPM196734" s="106"/>
      <c r="PPN196734" s="106"/>
      <c r="PPO196734" s="106"/>
      <c r="PPP196734" s="106"/>
      <c r="PPQ196734" s="106"/>
      <c r="PPR196734" s="106"/>
      <c r="PPS196734" s="106"/>
      <c r="PPY196734" s="106"/>
      <c r="PPZ196734" s="106"/>
      <c r="PQA196734" s="106"/>
      <c r="PQB196734" s="106"/>
      <c r="PQC196734" s="106"/>
      <c r="PYV196734" s="106"/>
      <c r="PYW196734" s="106"/>
      <c r="PYX196734" s="106"/>
      <c r="PYY196734" s="106"/>
      <c r="PYZ196734" s="106"/>
      <c r="PZA196734" s="106"/>
      <c r="PZB196734" s="106"/>
      <c r="PZC196734" s="106"/>
      <c r="PZD196734" s="106"/>
      <c r="PZE196734" s="106"/>
      <c r="PZF196734" s="106"/>
      <c r="PZG196734" s="106"/>
      <c r="PZH196734" s="106"/>
      <c r="PZI196734" s="106"/>
      <c r="PZJ196734" s="106"/>
      <c r="PZK196734" s="106"/>
      <c r="PZL196734" s="106"/>
      <c r="PZM196734" s="106"/>
      <c r="PZN196734" s="106"/>
      <c r="PZO196734" s="106"/>
      <c r="PZU196734" s="106"/>
      <c r="PZV196734" s="106"/>
      <c r="PZW196734" s="106"/>
      <c r="PZX196734" s="106"/>
      <c r="PZY196734" s="106"/>
      <c r="QIR196734" s="106"/>
      <c r="QIS196734" s="106"/>
      <c r="QIT196734" s="106"/>
      <c r="QIU196734" s="106"/>
      <c r="QIV196734" s="106"/>
      <c r="QIW196734" s="106"/>
      <c r="QIX196734" s="106"/>
      <c r="QIY196734" s="106"/>
      <c r="QIZ196734" s="106"/>
      <c r="QJA196734" s="106"/>
      <c r="QJB196734" s="106"/>
      <c r="QJC196734" s="106"/>
      <c r="QJD196734" s="106"/>
      <c r="QJE196734" s="106"/>
      <c r="QJF196734" s="106"/>
      <c r="QJG196734" s="106"/>
      <c r="QJH196734" s="106"/>
      <c r="QJI196734" s="106"/>
      <c r="QJJ196734" s="106"/>
      <c r="QJK196734" s="106"/>
      <c r="QJQ196734" s="106"/>
      <c r="QJR196734" s="106"/>
      <c r="QJS196734" s="106"/>
      <c r="QJT196734" s="106"/>
      <c r="QJU196734" s="106"/>
      <c r="QSN196734" s="106"/>
      <c r="QSO196734" s="106"/>
      <c r="QSP196734" s="106"/>
      <c r="QSQ196734" s="106"/>
      <c r="QSR196734" s="106"/>
      <c r="QSS196734" s="106"/>
      <c r="QST196734" s="106"/>
      <c r="QSU196734" s="106"/>
      <c r="QSV196734" s="106"/>
      <c r="QSW196734" s="106"/>
      <c r="QSX196734" s="106"/>
      <c r="QSY196734" s="106"/>
      <c r="QSZ196734" s="106"/>
      <c r="QTA196734" s="106"/>
      <c r="QTB196734" s="106"/>
      <c r="QTC196734" s="106"/>
      <c r="QTD196734" s="106"/>
      <c r="QTE196734" s="106"/>
      <c r="QTF196734" s="106"/>
      <c r="QTG196734" s="106"/>
      <c r="QTM196734" s="106"/>
      <c r="QTN196734" s="106"/>
      <c r="QTO196734" s="106"/>
      <c r="QTP196734" s="106"/>
      <c r="QTQ196734" s="106"/>
      <c r="RCJ196734" s="106"/>
      <c r="RCK196734" s="106"/>
      <c r="RCL196734" s="106"/>
      <c r="RCM196734" s="106"/>
      <c r="RCN196734" s="106"/>
      <c r="RCO196734" s="106"/>
      <c r="RCP196734" s="106"/>
      <c r="RCQ196734" s="106"/>
      <c r="RCR196734" s="106"/>
      <c r="RCS196734" s="106"/>
      <c r="RCT196734" s="106"/>
      <c r="RCU196734" s="106"/>
      <c r="RCV196734" s="106"/>
      <c r="RCW196734" s="106"/>
      <c r="RCX196734" s="106"/>
      <c r="RCY196734" s="106"/>
      <c r="RCZ196734" s="106"/>
      <c r="RDA196734" s="106"/>
      <c r="RDB196734" s="106"/>
      <c r="RDC196734" s="106"/>
      <c r="RDI196734" s="106"/>
      <c r="RDJ196734" s="106"/>
      <c r="RDK196734" s="106"/>
      <c r="RDL196734" s="106"/>
      <c r="RDM196734" s="106"/>
      <c r="RMF196734" s="106"/>
      <c r="RMG196734" s="106"/>
      <c r="RMH196734" s="106"/>
      <c r="RMI196734" s="106"/>
      <c r="RMJ196734" s="106"/>
      <c r="RMK196734" s="106"/>
      <c r="RML196734" s="106"/>
      <c r="RMM196734" s="106"/>
      <c r="RMN196734" s="106"/>
      <c r="RMO196734" s="106"/>
      <c r="RMP196734" s="106"/>
      <c r="RMQ196734" s="106"/>
      <c r="RMR196734" s="106"/>
      <c r="RMS196734" s="106"/>
      <c r="RMT196734" s="106"/>
      <c r="RMU196734" s="106"/>
      <c r="RMV196734" s="106"/>
      <c r="RMW196734" s="106"/>
      <c r="RMX196734" s="106"/>
      <c r="RMY196734" s="106"/>
      <c r="RNE196734" s="106"/>
      <c r="RNF196734" s="106"/>
      <c r="RNG196734" s="106"/>
      <c r="RNH196734" s="106"/>
      <c r="RNI196734" s="106"/>
      <c r="RWB196734" s="106"/>
      <c r="RWC196734" s="106"/>
      <c r="RWD196734" s="106"/>
      <c r="RWE196734" s="106"/>
      <c r="RWF196734" s="106"/>
      <c r="RWG196734" s="106"/>
      <c r="RWH196734" s="106"/>
      <c r="RWI196734" s="106"/>
      <c r="RWJ196734" s="106"/>
      <c r="RWK196734" s="106"/>
      <c r="RWL196734" s="106"/>
      <c r="RWM196734" s="106"/>
      <c r="RWN196734" s="106"/>
      <c r="RWO196734" s="106"/>
      <c r="RWP196734" s="106"/>
      <c r="RWQ196734" s="106"/>
      <c r="RWR196734" s="106"/>
      <c r="RWS196734" s="106"/>
      <c r="RWT196734" s="106"/>
      <c r="RWU196734" s="106"/>
      <c r="RXA196734" s="106"/>
      <c r="RXB196734" s="106"/>
      <c r="RXC196734" s="106"/>
      <c r="RXD196734" s="106"/>
      <c r="RXE196734" s="106"/>
      <c r="SFX196734" s="106"/>
      <c r="SFY196734" s="106"/>
      <c r="SFZ196734" s="106"/>
      <c r="SGA196734" s="106"/>
      <c r="SGB196734" s="106"/>
      <c r="SGC196734" s="106"/>
      <c r="SGD196734" s="106"/>
      <c r="SGE196734" s="106"/>
      <c r="SGF196734" s="106"/>
      <c r="SGG196734" s="106"/>
      <c r="SGH196734" s="106"/>
      <c r="SGI196734" s="106"/>
      <c r="SGJ196734" s="106"/>
      <c r="SGK196734" s="106"/>
      <c r="SGL196734" s="106"/>
      <c r="SGM196734" s="106"/>
      <c r="SGN196734" s="106"/>
      <c r="SGO196734" s="106"/>
      <c r="SGP196734" s="106"/>
      <c r="SGQ196734" s="106"/>
      <c r="SGW196734" s="106"/>
      <c r="SGX196734" s="106"/>
      <c r="SGY196734" s="106"/>
      <c r="SGZ196734" s="106"/>
      <c r="SHA196734" s="106"/>
      <c r="SPT196734" s="106"/>
      <c r="SPU196734" s="106"/>
      <c r="SPV196734" s="106"/>
      <c r="SPW196734" s="106"/>
      <c r="SPX196734" s="106"/>
      <c r="SPY196734" s="106"/>
      <c r="SPZ196734" s="106"/>
      <c r="SQA196734" s="106"/>
      <c r="SQB196734" s="106"/>
      <c r="SQC196734" s="106"/>
      <c r="SQD196734" s="106"/>
      <c r="SQE196734" s="106"/>
      <c r="SQF196734" s="106"/>
      <c r="SQG196734" s="106"/>
      <c r="SQH196734" s="106"/>
      <c r="SQI196734" s="106"/>
      <c r="SQJ196734" s="106"/>
      <c r="SQK196734" s="106"/>
      <c r="SQL196734" s="106"/>
      <c r="SQM196734" s="106"/>
      <c r="SQS196734" s="106"/>
      <c r="SQT196734" s="106"/>
      <c r="SQU196734" s="106"/>
      <c r="SQV196734" s="106"/>
      <c r="SQW196734" s="106"/>
      <c r="SZP196734" s="106"/>
      <c r="SZQ196734" s="106"/>
      <c r="SZR196734" s="106"/>
      <c r="SZS196734" s="106"/>
      <c r="SZT196734" s="106"/>
      <c r="SZU196734" s="106"/>
      <c r="SZV196734" s="106"/>
      <c r="SZW196734" s="106"/>
      <c r="SZX196734" s="106"/>
      <c r="SZY196734" s="106"/>
      <c r="SZZ196734" s="106"/>
      <c r="TAA196734" s="106"/>
      <c r="TAB196734" s="106"/>
      <c r="TAC196734" s="106"/>
      <c r="TAD196734" s="106"/>
      <c r="TAE196734" s="106"/>
      <c r="TAF196734" s="106"/>
      <c r="TAG196734" s="106"/>
      <c r="TAH196734" s="106"/>
      <c r="TAI196734" s="106"/>
      <c r="TAO196734" s="106"/>
      <c r="TAP196734" s="106"/>
      <c r="TAQ196734" s="106"/>
      <c r="TAR196734" s="106"/>
      <c r="TAS196734" s="106"/>
      <c r="TJL196734" s="106"/>
      <c r="TJM196734" s="106"/>
      <c r="TJN196734" s="106"/>
      <c r="TJO196734" s="106"/>
      <c r="TJP196734" s="106"/>
      <c r="TJQ196734" s="106"/>
      <c r="TJR196734" s="106"/>
      <c r="TJS196734" s="106"/>
      <c r="TJT196734" s="106"/>
      <c r="TJU196734" s="106"/>
      <c r="TJV196734" s="106"/>
      <c r="TJW196734" s="106"/>
      <c r="TJX196734" s="106"/>
      <c r="TJY196734" s="106"/>
      <c r="TJZ196734" s="106"/>
      <c r="TKA196734" s="106"/>
      <c r="TKB196734" s="106"/>
      <c r="TKC196734" s="106"/>
      <c r="TKD196734" s="106"/>
      <c r="TKE196734" s="106"/>
      <c r="TKK196734" s="106"/>
      <c r="TKL196734" s="106"/>
      <c r="TKM196734" s="106"/>
      <c r="TKN196734" s="106"/>
      <c r="TKO196734" s="106"/>
      <c r="TTH196734" s="106"/>
      <c r="TTI196734" s="106"/>
      <c r="TTJ196734" s="106"/>
      <c r="TTK196734" s="106"/>
      <c r="TTL196734" s="106"/>
      <c r="TTM196734" s="106"/>
      <c r="TTN196734" s="106"/>
      <c r="TTO196734" s="106"/>
      <c r="TTP196734" s="106"/>
      <c r="TTQ196734" s="106"/>
      <c r="TTR196734" s="106"/>
      <c r="TTS196734" s="106"/>
      <c r="TTT196734" s="106"/>
      <c r="TTU196734" s="106"/>
      <c r="TTV196734" s="106"/>
      <c r="TTW196734" s="106"/>
      <c r="TTX196734" s="106"/>
      <c r="TTY196734" s="106"/>
      <c r="TTZ196734" s="106"/>
      <c r="TUA196734" s="106"/>
      <c r="TUG196734" s="106"/>
      <c r="TUH196734" s="106"/>
      <c r="TUI196734" s="106"/>
      <c r="TUJ196734" s="106"/>
      <c r="TUK196734" s="106"/>
      <c r="UDD196734" s="106"/>
      <c r="UDE196734" s="106"/>
      <c r="UDF196734" s="106"/>
      <c r="UDG196734" s="106"/>
      <c r="UDH196734" s="106"/>
      <c r="UDI196734" s="106"/>
      <c r="UDJ196734" s="106"/>
      <c r="UDK196734" s="106"/>
      <c r="UDL196734" s="106"/>
      <c r="UDM196734" s="106"/>
      <c r="UDN196734" s="106"/>
      <c r="UDO196734" s="106"/>
      <c r="UDP196734" s="106"/>
      <c r="UDQ196734" s="106"/>
      <c r="UDR196734" s="106"/>
      <c r="UDS196734" s="106"/>
      <c r="UDT196734" s="106"/>
      <c r="UDU196734" s="106"/>
      <c r="UDV196734" s="106"/>
      <c r="UDW196734" s="106"/>
      <c r="UEC196734" s="106"/>
      <c r="UED196734" s="106"/>
      <c r="UEE196734" s="106"/>
      <c r="UEF196734" s="106"/>
      <c r="UEG196734" s="106"/>
      <c r="UMZ196734" s="106"/>
      <c r="UNA196734" s="106"/>
      <c r="UNB196734" s="106"/>
      <c r="UNC196734" s="106"/>
      <c r="UND196734" s="106"/>
      <c r="UNE196734" s="106"/>
      <c r="UNF196734" s="106"/>
      <c r="UNG196734" s="106"/>
      <c r="UNH196734" s="106"/>
      <c r="UNI196734" s="106"/>
      <c r="UNJ196734" s="106"/>
      <c r="UNK196734" s="106"/>
      <c r="UNL196734" s="106"/>
      <c r="UNM196734" s="106"/>
      <c r="UNN196734" s="106"/>
      <c r="UNO196734" s="106"/>
      <c r="UNP196734" s="106"/>
      <c r="UNQ196734" s="106"/>
      <c r="UNR196734" s="106"/>
      <c r="UNS196734" s="106"/>
      <c r="UNY196734" s="106"/>
      <c r="UNZ196734" s="106"/>
      <c r="UOA196734" s="106"/>
      <c r="UOB196734" s="106"/>
      <c r="UOC196734" s="106"/>
      <c r="UWV196734" s="106"/>
      <c r="UWW196734" s="106"/>
      <c r="UWX196734" s="106"/>
      <c r="UWY196734" s="106"/>
      <c r="UWZ196734" s="106"/>
      <c r="UXA196734" s="106"/>
      <c r="UXB196734" s="106"/>
      <c r="UXC196734" s="106"/>
      <c r="UXD196734" s="106"/>
      <c r="UXE196734" s="106"/>
      <c r="UXF196734" s="106"/>
      <c r="UXG196734" s="106"/>
      <c r="UXH196734" s="106"/>
      <c r="UXI196734" s="106"/>
      <c r="UXJ196734" s="106"/>
      <c r="UXK196734" s="106"/>
      <c r="UXL196734" s="106"/>
      <c r="UXM196734" s="106"/>
      <c r="UXN196734" s="106"/>
      <c r="UXO196734" s="106"/>
      <c r="UXU196734" s="106"/>
      <c r="UXV196734" s="106"/>
      <c r="UXW196734" s="106"/>
      <c r="UXX196734" s="106"/>
      <c r="UXY196734" s="106"/>
      <c r="VGR196734" s="106"/>
      <c r="VGS196734" s="106"/>
      <c r="VGT196734" s="106"/>
      <c r="VGU196734" s="106"/>
      <c r="VGV196734" s="106"/>
      <c r="VGW196734" s="106"/>
      <c r="VGX196734" s="106"/>
      <c r="VGY196734" s="106"/>
      <c r="VGZ196734" s="106"/>
      <c r="VHA196734" s="106"/>
      <c r="VHB196734" s="106"/>
      <c r="VHC196734" s="106"/>
      <c r="VHD196734" s="106"/>
      <c r="VHE196734" s="106"/>
      <c r="VHF196734" s="106"/>
      <c r="VHG196734" s="106"/>
      <c r="VHH196734" s="106"/>
      <c r="VHI196734" s="106"/>
      <c r="VHJ196734" s="106"/>
      <c r="VHK196734" s="106"/>
      <c r="VHQ196734" s="106"/>
      <c r="VHR196734" s="106"/>
      <c r="VHS196734" s="106"/>
      <c r="VHT196734" s="106"/>
      <c r="VHU196734" s="106"/>
      <c r="VQN196734" s="106"/>
      <c r="VQO196734" s="106"/>
      <c r="VQP196734" s="106"/>
      <c r="VQQ196734" s="106"/>
      <c r="VQR196734" s="106"/>
      <c r="VQS196734" s="106"/>
      <c r="VQT196734" s="106"/>
      <c r="VQU196734" s="106"/>
      <c r="VQV196734" s="106"/>
      <c r="VQW196734" s="106"/>
      <c r="VQX196734" s="106"/>
      <c r="VQY196734" s="106"/>
      <c r="VQZ196734" s="106"/>
      <c r="VRA196734" s="106"/>
      <c r="VRB196734" s="106"/>
      <c r="VRC196734" s="106"/>
      <c r="VRD196734" s="106"/>
      <c r="VRE196734" s="106"/>
      <c r="VRF196734" s="106"/>
      <c r="VRG196734" s="106"/>
      <c r="VRM196734" s="106"/>
      <c r="VRN196734" s="106"/>
      <c r="VRO196734" s="106"/>
      <c r="VRP196734" s="106"/>
      <c r="VRQ196734" s="106"/>
      <c r="WAJ196734" s="106"/>
      <c r="WAK196734" s="106"/>
      <c r="WAL196734" s="106"/>
      <c r="WAM196734" s="106"/>
      <c r="WAN196734" s="106"/>
      <c r="WAO196734" s="106"/>
      <c r="WAP196734" s="106"/>
      <c r="WAQ196734" s="106"/>
      <c r="WAR196734" s="106"/>
      <c r="WAS196734" s="106"/>
      <c r="WAT196734" s="106"/>
      <c r="WAU196734" s="106"/>
      <c r="WAV196734" s="106"/>
      <c r="WAW196734" s="106"/>
      <c r="WAX196734" s="106"/>
      <c r="WAY196734" s="106"/>
      <c r="WAZ196734" s="106"/>
      <c r="WBA196734" s="106"/>
      <c r="WBB196734" s="106"/>
      <c r="WBC196734" s="106"/>
      <c r="WBI196734" s="106"/>
      <c r="WBJ196734" s="106"/>
      <c r="WBK196734" s="106"/>
      <c r="WBL196734" s="106"/>
      <c r="WBM196734" s="106"/>
      <c r="WKF196734" s="106"/>
      <c r="WKG196734" s="106"/>
      <c r="WKH196734" s="106"/>
      <c r="WKI196734" s="106"/>
      <c r="WKJ196734" s="106"/>
      <c r="WKK196734" s="106"/>
      <c r="WKL196734" s="106"/>
      <c r="WKM196734" s="106"/>
      <c r="WKN196734" s="106"/>
      <c r="WKO196734" s="106"/>
      <c r="WKP196734" s="106"/>
      <c r="WKQ196734" s="106"/>
      <c r="WKR196734" s="106"/>
      <c r="WKS196734" s="106"/>
      <c r="WKT196734" s="106"/>
      <c r="WKU196734" s="106"/>
      <c r="WKV196734" s="106"/>
      <c r="WKW196734" s="106"/>
      <c r="WKX196734" s="106"/>
      <c r="WKY196734" s="106"/>
      <c r="WLE196734" s="106"/>
      <c r="WLF196734" s="106"/>
      <c r="WLG196734" s="106"/>
      <c r="WLH196734" s="106"/>
      <c r="WLI196734" s="106"/>
      <c r="WUB196734" s="106"/>
      <c r="WUC196734" s="106"/>
      <c r="WUD196734" s="106"/>
      <c r="WUE196734" s="106"/>
      <c r="WUF196734" s="106"/>
      <c r="WUG196734" s="106"/>
      <c r="WUH196734" s="106"/>
      <c r="WUI196734" s="106"/>
      <c r="WUJ196734" s="106"/>
      <c r="WUK196734" s="106"/>
      <c r="WUL196734" s="106"/>
      <c r="WUM196734" s="106"/>
      <c r="WUN196734" s="106"/>
      <c r="WUO196734" s="106"/>
      <c r="WUP196734" s="106"/>
      <c r="WUQ196734" s="106"/>
      <c r="WUR196734" s="106"/>
      <c r="WUS196734" s="106"/>
      <c r="WUT196734" s="106"/>
      <c r="WUU196734" s="106"/>
      <c r="WVA196734" s="106"/>
      <c r="WVB196734" s="106"/>
      <c r="WVC196734" s="106"/>
      <c r="WVD196734" s="106"/>
      <c r="WVE196734" s="106"/>
    </row>
    <row r="196735" spans="480:1021 1248:2045 2272:3069 3296:4093 4320:5117 5344:6141 6368:7165 7392:8189 8416:9213 9440:10237 10464:11261 11488:12285 12512:13309 13536:14333 14560:15357 15584:16125" hidden="1" x14ac:dyDescent="0.15">
      <c r="RL196735" s="106"/>
      <c r="RM196735" s="106"/>
      <c r="RN196735" s="106"/>
      <c r="RO196735" s="106"/>
      <c r="RP196735" s="106"/>
      <c r="RQ196735" s="106"/>
      <c r="RR196735" s="106"/>
      <c r="RS196735" s="106"/>
      <c r="RT196735" s="106"/>
      <c r="RU196735" s="106"/>
      <c r="RV196735" s="106"/>
      <c r="RW196735" s="106"/>
      <c r="RX196735" s="106"/>
      <c r="RY196735" s="106"/>
      <c r="RZ196735" s="106"/>
      <c r="SA196735" s="106"/>
      <c r="SB196735" s="106"/>
      <c r="SC196735" s="106"/>
      <c r="SD196735" s="106"/>
      <c r="SE196735" s="106"/>
      <c r="SK196735" s="106"/>
      <c r="SL196735" s="106"/>
      <c r="SM196735" s="106"/>
      <c r="SN196735" s="106"/>
      <c r="SO196735" s="106"/>
      <c r="ABH196735" s="106"/>
      <c r="ABI196735" s="106"/>
      <c r="ABJ196735" s="106"/>
      <c r="ABK196735" s="106"/>
      <c r="ABL196735" s="106"/>
      <c r="ABM196735" s="106"/>
      <c r="ABN196735" s="106"/>
      <c r="ABO196735" s="106"/>
      <c r="ABP196735" s="106"/>
      <c r="ABQ196735" s="106"/>
      <c r="ABR196735" s="106"/>
      <c r="ABS196735" s="106"/>
      <c r="ABT196735" s="106"/>
      <c r="ABU196735" s="106"/>
      <c r="ABV196735" s="106"/>
      <c r="ABW196735" s="106"/>
      <c r="ABX196735" s="106"/>
      <c r="ABY196735" s="106"/>
      <c r="ABZ196735" s="106"/>
      <c r="ACA196735" s="106"/>
      <c r="ACG196735" s="106"/>
      <c r="ACH196735" s="106"/>
      <c r="ACI196735" s="106"/>
      <c r="ACJ196735" s="106"/>
      <c r="ACK196735" s="106"/>
      <c r="ALD196735" s="106"/>
      <c r="ALE196735" s="106"/>
      <c r="ALF196735" s="106"/>
      <c r="ALG196735" s="106"/>
      <c r="ALH196735" s="106"/>
      <c r="ALI196735" s="106"/>
      <c r="ALJ196735" s="106"/>
      <c r="ALK196735" s="106"/>
      <c r="ALL196735" s="106"/>
      <c r="ALM196735" s="106"/>
      <c r="ALN196735" s="106"/>
      <c r="ALO196735" s="106"/>
      <c r="ALP196735" s="106"/>
      <c r="ALQ196735" s="106"/>
      <c r="ALR196735" s="106"/>
      <c r="ALS196735" s="106"/>
      <c r="ALT196735" s="106"/>
      <c r="ALU196735" s="106"/>
      <c r="ALV196735" s="106"/>
      <c r="ALW196735" s="106"/>
      <c r="AMC196735" s="106"/>
      <c r="AMD196735" s="106"/>
      <c r="AME196735" s="106"/>
      <c r="AMF196735" s="106"/>
      <c r="AMG196735" s="106"/>
      <c r="AUZ196735" s="106"/>
      <c r="AVA196735" s="106"/>
      <c r="AVB196735" s="106"/>
      <c r="AVC196735" s="106"/>
      <c r="AVD196735" s="106"/>
      <c r="AVE196735" s="106"/>
      <c r="AVF196735" s="106"/>
      <c r="AVG196735" s="106"/>
      <c r="AVH196735" s="106"/>
      <c r="AVI196735" s="106"/>
      <c r="AVJ196735" s="106"/>
      <c r="AVK196735" s="106"/>
      <c r="AVL196735" s="106"/>
      <c r="AVM196735" s="106"/>
      <c r="AVN196735" s="106"/>
      <c r="AVO196735" s="106"/>
      <c r="AVP196735" s="106"/>
      <c r="AVQ196735" s="106"/>
      <c r="AVR196735" s="106"/>
      <c r="AVS196735" s="106"/>
      <c r="AVY196735" s="106"/>
      <c r="AVZ196735" s="106"/>
      <c r="AWA196735" s="106"/>
      <c r="AWB196735" s="106"/>
      <c r="AWC196735" s="106"/>
      <c r="BEV196735" s="106"/>
      <c r="BEW196735" s="106"/>
      <c r="BEX196735" s="106"/>
      <c r="BEY196735" s="106"/>
      <c r="BEZ196735" s="106"/>
      <c r="BFA196735" s="106"/>
      <c r="BFB196735" s="106"/>
      <c r="BFC196735" s="106"/>
      <c r="BFD196735" s="106"/>
      <c r="BFE196735" s="106"/>
      <c r="BFF196735" s="106"/>
      <c r="BFG196735" s="106"/>
      <c r="BFH196735" s="106"/>
      <c r="BFI196735" s="106"/>
      <c r="BFJ196735" s="106"/>
      <c r="BFK196735" s="106"/>
      <c r="BFL196735" s="106"/>
      <c r="BFM196735" s="106"/>
      <c r="BFN196735" s="106"/>
      <c r="BFO196735" s="106"/>
      <c r="BFU196735" s="106"/>
      <c r="BFV196735" s="106"/>
      <c r="BFW196735" s="106"/>
      <c r="BFX196735" s="106"/>
      <c r="BFY196735" s="106"/>
      <c r="BOR196735" s="106"/>
      <c r="BOS196735" s="106"/>
      <c r="BOT196735" s="106"/>
      <c r="BOU196735" s="106"/>
      <c r="BOV196735" s="106"/>
      <c r="BOW196735" s="106"/>
      <c r="BOX196735" s="106"/>
      <c r="BOY196735" s="106"/>
      <c r="BOZ196735" s="106"/>
      <c r="BPA196735" s="106"/>
      <c r="BPB196735" s="106"/>
      <c r="BPC196735" s="106"/>
      <c r="BPD196735" s="106"/>
      <c r="BPE196735" s="106"/>
      <c r="BPF196735" s="106"/>
      <c r="BPG196735" s="106"/>
      <c r="BPH196735" s="106"/>
      <c r="BPI196735" s="106"/>
      <c r="BPJ196735" s="106"/>
      <c r="BPK196735" s="106"/>
      <c r="BPQ196735" s="106"/>
      <c r="BPR196735" s="106"/>
      <c r="BPS196735" s="106"/>
      <c r="BPT196735" s="106"/>
      <c r="BPU196735" s="106"/>
      <c r="BYN196735" s="106"/>
      <c r="BYO196735" s="106"/>
      <c r="BYP196735" s="106"/>
      <c r="BYQ196735" s="106"/>
      <c r="BYR196735" s="106"/>
      <c r="BYS196735" s="106"/>
      <c r="BYT196735" s="106"/>
      <c r="BYU196735" s="106"/>
      <c r="BYV196735" s="106"/>
      <c r="BYW196735" s="106"/>
      <c r="BYX196735" s="106"/>
      <c r="BYY196735" s="106"/>
      <c r="BYZ196735" s="106"/>
      <c r="BZA196735" s="106"/>
      <c r="BZB196735" s="106"/>
      <c r="BZC196735" s="106"/>
      <c r="BZD196735" s="106"/>
      <c r="BZE196735" s="106"/>
      <c r="BZF196735" s="106"/>
      <c r="BZG196735" s="106"/>
      <c r="BZM196735" s="106"/>
      <c r="BZN196735" s="106"/>
      <c r="BZO196735" s="106"/>
      <c r="BZP196735" s="106"/>
      <c r="BZQ196735" s="106"/>
      <c r="CIJ196735" s="106"/>
      <c r="CIK196735" s="106"/>
      <c r="CIL196735" s="106"/>
      <c r="CIM196735" s="106"/>
      <c r="CIN196735" s="106"/>
      <c r="CIO196735" s="106"/>
      <c r="CIP196735" s="106"/>
      <c r="CIQ196735" s="106"/>
      <c r="CIR196735" s="106"/>
      <c r="CIS196735" s="106"/>
      <c r="CIT196735" s="106"/>
      <c r="CIU196735" s="106"/>
      <c r="CIV196735" s="106"/>
      <c r="CIW196735" s="106"/>
      <c r="CIX196735" s="106"/>
      <c r="CIY196735" s="106"/>
      <c r="CIZ196735" s="106"/>
      <c r="CJA196735" s="106"/>
      <c r="CJB196735" s="106"/>
      <c r="CJC196735" s="106"/>
      <c r="CJI196735" s="106"/>
      <c r="CJJ196735" s="106"/>
      <c r="CJK196735" s="106"/>
      <c r="CJL196735" s="106"/>
      <c r="CJM196735" s="106"/>
      <c r="CSF196735" s="106"/>
      <c r="CSG196735" s="106"/>
      <c r="CSH196735" s="106"/>
      <c r="CSI196735" s="106"/>
      <c r="CSJ196735" s="106"/>
      <c r="CSK196735" s="106"/>
      <c r="CSL196735" s="106"/>
      <c r="CSM196735" s="106"/>
      <c r="CSN196735" s="106"/>
      <c r="CSO196735" s="106"/>
      <c r="CSP196735" s="106"/>
      <c r="CSQ196735" s="106"/>
      <c r="CSR196735" s="106"/>
      <c r="CSS196735" s="106"/>
      <c r="CST196735" s="106"/>
      <c r="CSU196735" s="106"/>
      <c r="CSV196735" s="106"/>
      <c r="CSW196735" s="106"/>
      <c r="CSX196735" s="106"/>
      <c r="CSY196735" s="106"/>
      <c r="CTE196735" s="106"/>
      <c r="CTF196735" s="106"/>
      <c r="CTG196735" s="106"/>
      <c r="CTH196735" s="106"/>
      <c r="CTI196735" s="106"/>
      <c r="DCB196735" s="106"/>
      <c r="DCC196735" s="106"/>
      <c r="DCD196735" s="106"/>
      <c r="DCE196735" s="106"/>
      <c r="DCF196735" s="106"/>
      <c r="DCG196735" s="106"/>
      <c r="DCH196735" s="106"/>
      <c r="DCI196735" s="106"/>
      <c r="DCJ196735" s="106"/>
      <c r="DCK196735" s="106"/>
      <c r="DCL196735" s="106"/>
      <c r="DCM196735" s="106"/>
      <c r="DCN196735" s="106"/>
      <c r="DCO196735" s="106"/>
      <c r="DCP196735" s="106"/>
      <c r="DCQ196735" s="106"/>
      <c r="DCR196735" s="106"/>
      <c r="DCS196735" s="106"/>
      <c r="DCT196735" s="106"/>
      <c r="DCU196735" s="106"/>
      <c r="DDA196735" s="106"/>
      <c r="DDB196735" s="106"/>
      <c r="DDC196735" s="106"/>
      <c r="DDD196735" s="106"/>
      <c r="DDE196735" s="106"/>
      <c r="DLX196735" s="106"/>
      <c r="DLY196735" s="106"/>
      <c r="DLZ196735" s="106"/>
      <c r="DMA196735" s="106"/>
      <c r="DMB196735" s="106"/>
      <c r="DMC196735" s="106"/>
      <c r="DMD196735" s="106"/>
      <c r="DME196735" s="106"/>
      <c r="DMF196735" s="106"/>
      <c r="DMG196735" s="106"/>
      <c r="DMH196735" s="106"/>
      <c r="DMI196735" s="106"/>
      <c r="DMJ196735" s="106"/>
      <c r="DMK196735" s="106"/>
      <c r="DML196735" s="106"/>
      <c r="DMM196735" s="106"/>
      <c r="DMN196735" s="106"/>
      <c r="DMO196735" s="106"/>
      <c r="DMP196735" s="106"/>
      <c r="DMQ196735" s="106"/>
      <c r="DMW196735" s="106"/>
      <c r="DMX196735" s="106"/>
      <c r="DMY196735" s="106"/>
      <c r="DMZ196735" s="106"/>
      <c r="DNA196735" s="106"/>
      <c r="DVT196735" s="106"/>
      <c r="DVU196735" s="106"/>
      <c r="DVV196735" s="106"/>
      <c r="DVW196735" s="106"/>
      <c r="DVX196735" s="106"/>
      <c r="DVY196735" s="106"/>
      <c r="DVZ196735" s="106"/>
      <c r="DWA196735" s="106"/>
      <c r="DWB196735" s="106"/>
      <c r="DWC196735" s="106"/>
      <c r="DWD196735" s="106"/>
      <c r="DWE196735" s="106"/>
      <c r="DWF196735" s="106"/>
      <c r="DWG196735" s="106"/>
      <c r="DWH196735" s="106"/>
      <c r="DWI196735" s="106"/>
      <c r="DWJ196735" s="106"/>
      <c r="DWK196735" s="106"/>
      <c r="DWL196735" s="106"/>
      <c r="DWM196735" s="106"/>
      <c r="DWS196735" s="106"/>
      <c r="DWT196735" s="106"/>
      <c r="DWU196735" s="106"/>
      <c r="DWV196735" s="106"/>
      <c r="DWW196735" s="106"/>
      <c r="EFP196735" s="106"/>
      <c r="EFQ196735" s="106"/>
      <c r="EFR196735" s="106"/>
      <c r="EFS196735" s="106"/>
      <c r="EFT196735" s="106"/>
      <c r="EFU196735" s="106"/>
      <c r="EFV196735" s="106"/>
      <c r="EFW196735" s="106"/>
      <c r="EFX196735" s="106"/>
      <c r="EFY196735" s="106"/>
      <c r="EFZ196735" s="106"/>
      <c r="EGA196735" s="106"/>
      <c r="EGB196735" s="106"/>
      <c r="EGC196735" s="106"/>
      <c r="EGD196735" s="106"/>
      <c r="EGE196735" s="106"/>
      <c r="EGF196735" s="106"/>
      <c r="EGG196735" s="106"/>
      <c r="EGH196735" s="106"/>
      <c r="EGI196735" s="106"/>
      <c r="EGO196735" s="106"/>
      <c r="EGP196735" s="106"/>
      <c r="EGQ196735" s="106"/>
      <c r="EGR196735" s="106"/>
      <c r="EGS196735" s="106"/>
      <c r="EPL196735" s="106"/>
      <c r="EPM196735" s="106"/>
      <c r="EPN196735" s="106"/>
      <c r="EPO196735" s="106"/>
      <c r="EPP196735" s="106"/>
      <c r="EPQ196735" s="106"/>
      <c r="EPR196735" s="106"/>
      <c r="EPS196735" s="106"/>
      <c r="EPT196735" s="106"/>
      <c r="EPU196735" s="106"/>
      <c r="EPV196735" s="106"/>
      <c r="EPW196735" s="106"/>
      <c r="EPX196735" s="106"/>
      <c r="EPY196735" s="106"/>
      <c r="EPZ196735" s="106"/>
      <c r="EQA196735" s="106"/>
      <c r="EQB196735" s="106"/>
      <c r="EQC196735" s="106"/>
      <c r="EQD196735" s="106"/>
      <c r="EQE196735" s="106"/>
      <c r="EQK196735" s="106"/>
      <c r="EQL196735" s="106"/>
      <c r="EQM196735" s="106"/>
      <c r="EQN196735" s="106"/>
      <c r="EQO196735" s="106"/>
      <c r="EZH196735" s="106"/>
      <c r="EZI196735" s="106"/>
      <c r="EZJ196735" s="106"/>
      <c r="EZK196735" s="106"/>
      <c r="EZL196735" s="106"/>
      <c r="EZM196735" s="106"/>
      <c r="EZN196735" s="106"/>
      <c r="EZO196735" s="106"/>
      <c r="EZP196735" s="106"/>
      <c r="EZQ196735" s="106"/>
      <c r="EZR196735" s="106"/>
      <c r="EZS196735" s="106"/>
      <c r="EZT196735" s="106"/>
      <c r="EZU196735" s="106"/>
      <c r="EZV196735" s="106"/>
      <c r="EZW196735" s="106"/>
      <c r="EZX196735" s="106"/>
      <c r="EZY196735" s="106"/>
      <c r="EZZ196735" s="106"/>
      <c r="FAA196735" s="106"/>
      <c r="FAG196735" s="106"/>
      <c r="FAH196735" s="106"/>
      <c r="FAI196735" s="106"/>
      <c r="FAJ196735" s="106"/>
      <c r="FAK196735" s="106"/>
      <c r="FJD196735" s="106"/>
      <c r="FJE196735" s="106"/>
      <c r="FJF196735" s="106"/>
      <c r="FJG196735" s="106"/>
      <c r="FJH196735" s="106"/>
      <c r="FJI196735" s="106"/>
      <c r="FJJ196735" s="106"/>
      <c r="FJK196735" s="106"/>
      <c r="FJL196735" s="106"/>
      <c r="FJM196735" s="106"/>
      <c r="FJN196735" s="106"/>
      <c r="FJO196735" s="106"/>
      <c r="FJP196735" s="106"/>
      <c r="FJQ196735" s="106"/>
      <c r="FJR196735" s="106"/>
      <c r="FJS196735" s="106"/>
      <c r="FJT196735" s="106"/>
      <c r="FJU196735" s="106"/>
      <c r="FJV196735" s="106"/>
      <c r="FJW196735" s="106"/>
      <c r="FKC196735" s="106"/>
      <c r="FKD196735" s="106"/>
      <c r="FKE196735" s="106"/>
      <c r="FKF196735" s="106"/>
      <c r="FKG196735" s="106"/>
      <c r="FSZ196735" s="106"/>
      <c r="FTA196735" s="106"/>
      <c r="FTB196735" s="106"/>
      <c r="FTC196735" s="106"/>
      <c r="FTD196735" s="106"/>
      <c r="FTE196735" s="106"/>
      <c r="FTF196735" s="106"/>
      <c r="FTG196735" s="106"/>
      <c r="FTH196735" s="106"/>
      <c r="FTI196735" s="106"/>
      <c r="FTJ196735" s="106"/>
      <c r="FTK196735" s="106"/>
      <c r="FTL196735" s="106"/>
      <c r="FTM196735" s="106"/>
      <c r="FTN196735" s="106"/>
      <c r="FTO196735" s="106"/>
      <c r="FTP196735" s="106"/>
      <c r="FTQ196735" s="106"/>
      <c r="FTR196735" s="106"/>
      <c r="FTS196735" s="106"/>
      <c r="FTY196735" s="106"/>
      <c r="FTZ196735" s="106"/>
      <c r="FUA196735" s="106"/>
      <c r="FUB196735" s="106"/>
      <c r="FUC196735" s="106"/>
      <c r="GCV196735" s="106"/>
      <c r="GCW196735" s="106"/>
      <c r="GCX196735" s="106"/>
      <c r="GCY196735" s="106"/>
      <c r="GCZ196735" s="106"/>
      <c r="GDA196735" s="106"/>
      <c r="GDB196735" s="106"/>
      <c r="GDC196735" s="106"/>
      <c r="GDD196735" s="106"/>
      <c r="GDE196735" s="106"/>
      <c r="GDF196735" s="106"/>
      <c r="GDG196735" s="106"/>
      <c r="GDH196735" s="106"/>
      <c r="GDI196735" s="106"/>
      <c r="GDJ196735" s="106"/>
      <c r="GDK196735" s="106"/>
      <c r="GDL196735" s="106"/>
      <c r="GDM196735" s="106"/>
      <c r="GDN196735" s="106"/>
      <c r="GDO196735" s="106"/>
      <c r="GDU196735" s="106"/>
      <c r="GDV196735" s="106"/>
      <c r="GDW196735" s="106"/>
      <c r="GDX196735" s="106"/>
      <c r="GDY196735" s="106"/>
      <c r="GMR196735" s="106"/>
      <c r="GMS196735" s="106"/>
      <c r="GMT196735" s="106"/>
      <c r="GMU196735" s="106"/>
      <c r="GMV196735" s="106"/>
      <c r="GMW196735" s="106"/>
      <c r="GMX196735" s="106"/>
      <c r="GMY196735" s="106"/>
      <c r="GMZ196735" s="106"/>
      <c r="GNA196735" s="106"/>
      <c r="GNB196735" s="106"/>
      <c r="GNC196735" s="106"/>
      <c r="GND196735" s="106"/>
      <c r="GNE196735" s="106"/>
      <c r="GNF196735" s="106"/>
      <c r="GNG196735" s="106"/>
      <c r="GNH196735" s="106"/>
      <c r="GNI196735" s="106"/>
      <c r="GNJ196735" s="106"/>
      <c r="GNK196735" s="106"/>
      <c r="GNQ196735" s="106"/>
      <c r="GNR196735" s="106"/>
      <c r="GNS196735" s="106"/>
      <c r="GNT196735" s="106"/>
      <c r="GNU196735" s="106"/>
      <c r="GWN196735" s="106"/>
      <c r="GWO196735" s="106"/>
      <c r="GWP196735" s="106"/>
      <c r="GWQ196735" s="106"/>
      <c r="GWR196735" s="106"/>
      <c r="GWS196735" s="106"/>
      <c r="GWT196735" s="106"/>
      <c r="GWU196735" s="106"/>
      <c r="GWV196735" s="106"/>
      <c r="GWW196735" s="106"/>
      <c r="GWX196735" s="106"/>
      <c r="GWY196735" s="106"/>
      <c r="GWZ196735" s="106"/>
      <c r="GXA196735" s="106"/>
      <c r="GXB196735" s="106"/>
      <c r="GXC196735" s="106"/>
      <c r="GXD196735" s="106"/>
      <c r="GXE196735" s="106"/>
      <c r="GXF196735" s="106"/>
      <c r="GXG196735" s="106"/>
      <c r="GXM196735" s="106"/>
      <c r="GXN196735" s="106"/>
      <c r="GXO196735" s="106"/>
      <c r="GXP196735" s="106"/>
      <c r="GXQ196735" s="106"/>
      <c r="HGJ196735" s="106"/>
      <c r="HGK196735" s="106"/>
      <c r="HGL196735" s="106"/>
      <c r="HGM196735" s="106"/>
      <c r="HGN196735" s="106"/>
      <c r="HGO196735" s="106"/>
      <c r="HGP196735" s="106"/>
      <c r="HGQ196735" s="106"/>
      <c r="HGR196735" s="106"/>
      <c r="HGS196735" s="106"/>
      <c r="HGT196735" s="106"/>
      <c r="HGU196735" s="106"/>
      <c r="HGV196735" s="106"/>
      <c r="HGW196735" s="106"/>
      <c r="HGX196735" s="106"/>
      <c r="HGY196735" s="106"/>
      <c r="HGZ196735" s="106"/>
      <c r="HHA196735" s="106"/>
      <c r="HHB196735" s="106"/>
      <c r="HHC196735" s="106"/>
      <c r="HHI196735" s="106"/>
      <c r="HHJ196735" s="106"/>
      <c r="HHK196735" s="106"/>
      <c r="HHL196735" s="106"/>
      <c r="HHM196735" s="106"/>
      <c r="HQF196735" s="106"/>
      <c r="HQG196735" s="106"/>
      <c r="HQH196735" s="106"/>
      <c r="HQI196735" s="106"/>
      <c r="HQJ196735" s="106"/>
      <c r="HQK196735" s="106"/>
      <c r="HQL196735" s="106"/>
      <c r="HQM196735" s="106"/>
      <c r="HQN196735" s="106"/>
      <c r="HQO196735" s="106"/>
      <c r="HQP196735" s="106"/>
      <c r="HQQ196735" s="106"/>
      <c r="HQR196735" s="106"/>
      <c r="HQS196735" s="106"/>
      <c r="HQT196735" s="106"/>
      <c r="HQU196735" s="106"/>
      <c r="HQV196735" s="106"/>
      <c r="HQW196735" s="106"/>
      <c r="HQX196735" s="106"/>
      <c r="HQY196735" s="106"/>
      <c r="HRE196735" s="106"/>
      <c r="HRF196735" s="106"/>
      <c r="HRG196735" s="106"/>
      <c r="HRH196735" s="106"/>
      <c r="HRI196735" s="106"/>
      <c r="IAB196735" s="106"/>
      <c r="IAC196735" s="106"/>
      <c r="IAD196735" s="106"/>
      <c r="IAE196735" s="106"/>
      <c r="IAF196735" s="106"/>
      <c r="IAG196735" s="106"/>
      <c r="IAH196735" s="106"/>
      <c r="IAI196735" s="106"/>
      <c r="IAJ196735" s="106"/>
      <c r="IAK196735" s="106"/>
      <c r="IAL196735" s="106"/>
      <c r="IAM196735" s="106"/>
      <c r="IAN196735" s="106"/>
      <c r="IAO196735" s="106"/>
      <c r="IAP196735" s="106"/>
      <c r="IAQ196735" s="106"/>
      <c r="IAR196735" s="106"/>
      <c r="IAS196735" s="106"/>
      <c r="IAT196735" s="106"/>
      <c r="IAU196735" s="106"/>
      <c r="IBA196735" s="106"/>
      <c r="IBB196735" s="106"/>
      <c r="IBC196735" s="106"/>
      <c r="IBD196735" s="106"/>
      <c r="IBE196735" s="106"/>
      <c r="IJX196735" s="106"/>
      <c r="IJY196735" s="106"/>
      <c r="IJZ196735" s="106"/>
      <c r="IKA196735" s="106"/>
      <c r="IKB196735" s="106"/>
      <c r="IKC196735" s="106"/>
      <c r="IKD196735" s="106"/>
      <c r="IKE196735" s="106"/>
      <c r="IKF196735" s="106"/>
      <c r="IKG196735" s="106"/>
      <c r="IKH196735" s="106"/>
      <c r="IKI196735" s="106"/>
      <c r="IKJ196735" s="106"/>
      <c r="IKK196735" s="106"/>
      <c r="IKL196735" s="106"/>
      <c r="IKM196735" s="106"/>
      <c r="IKN196735" s="106"/>
      <c r="IKO196735" s="106"/>
      <c r="IKP196735" s="106"/>
      <c r="IKQ196735" s="106"/>
      <c r="IKW196735" s="106"/>
      <c r="IKX196735" s="106"/>
      <c r="IKY196735" s="106"/>
      <c r="IKZ196735" s="106"/>
      <c r="ILA196735" s="106"/>
      <c r="ITT196735" s="106"/>
      <c r="ITU196735" s="106"/>
      <c r="ITV196735" s="106"/>
      <c r="ITW196735" s="106"/>
      <c r="ITX196735" s="106"/>
      <c r="ITY196735" s="106"/>
      <c r="ITZ196735" s="106"/>
      <c r="IUA196735" s="106"/>
      <c r="IUB196735" s="106"/>
      <c r="IUC196735" s="106"/>
      <c r="IUD196735" s="106"/>
      <c r="IUE196735" s="106"/>
      <c r="IUF196735" s="106"/>
      <c r="IUG196735" s="106"/>
      <c r="IUH196735" s="106"/>
      <c r="IUI196735" s="106"/>
      <c r="IUJ196735" s="106"/>
      <c r="IUK196735" s="106"/>
      <c r="IUL196735" s="106"/>
      <c r="IUM196735" s="106"/>
      <c r="IUS196735" s="106"/>
      <c r="IUT196735" s="106"/>
      <c r="IUU196735" s="106"/>
      <c r="IUV196735" s="106"/>
      <c r="IUW196735" s="106"/>
      <c r="JDP196735" s="106"/>
      <c r="JDQ196735" s="106"/>
      <c r="JDR196735" s="106"/>
      <c r="JDS196735" s="106"/>
      <c r="JDT196735" s="106"/>
      <c r="JDU196735" s="106"/>
      <c r="JDV196735" s="106"/>
      <c r="JDW196735" s="106"/>
      <c r="JDX196735" s="106"/>
      <c r="JDY196735" s="106"/>
      <c r="JDZ196735" s="106"/>
      <c r="JEA196735" s="106"/>
      <c r="JEB196735" s="106"/>
      <c r="JEC196735" s="106"/>
      <c r="JED196735" s="106"/>
      <c r="JEE196735" s="106"/>
      <c r="JEF196735" s="106"/>
      <c r="JEG196735" s="106"/>
      <c r="JEH196735" s="106"/>
      <c r="JEI196735" s="106"/>
      <c r="JEO196735" s="106"/>
      <c r="JEP196735" s="106"/>
      <c r="JEQ196735" s="106"/>
      <c r="JER196735" s="106"/>
      <c r="JES196735" s="106"/>
      <c r="JNL196735" s="106"/>
      <c r="JNM196735" s="106"/>
      <c r="JNN196735" s="106"/>
      <c r="JNO196735" s="106"/>
      <c r="JNP196735" s="106"/>
      <c r="JNQ196735" s="106"/>
      <c r="JNR196735" s="106"/>
      <c r="JNS196735" s="106"/>
      <c r="JNT196735" s="106"/>
      <c r="JNU196735" s="106"/>
      <c r="JNV196735" s="106"/>
      <c r="JNW196735" s="106"/>
      <c r="JNX196735" s="106"/>
      <c r="JNY196735" s="106"/>
      <c r="JNZ196735" s="106"/>
      <c r="JOA196735" s="106"/>
      <c r="JOB196735" s="106"/>
      <c r="JOC196735" s="106"/>
      <c r="JOD196735" s="106"/>
      <c r="JOE196735" s="106"/>
      <c r="JOK196735" s="106"/>
      <c r="JOL196735" s="106"/>
      <c r="JOM196735" s="106"/>
      <c r="JON196735" s="106"/>
      <c r="JOO196735" s="106"/>
      <c r="JXH196735" s="106"/>
      <c r="JXI196735" s="106"/>
      <c r="JXJ196735" s="106"/>
      <c r="JXK196735" s="106"/>
      <c r="JXL196735" s="106"/>
      <c r="JXM196735" s="106"/>
      <c r="JXN196735" s="106"/>
      <c r="JXO196735" s="106"/>
      <c r="JXP196735" s="106"/>
      <c r="JXQ196735" s="106"/>
      <c r="JXR196735" s="106"/>
      <c r="JXS196735" s="106"/>
      <c r="JXT196735" s="106"/>
      <c r="JXU196735" s="106"/>
      <c r="JXV196735" s="106"/>
      <c r="JXW196735" s="106"/>
      <c r="JXX196735" s="106"/>
      <c r="JXY196735" s="106"/>
      <c r="JXZ196735" s="106"/>
      <c r="JYA196735" s="106"/>
      <c r="JYG196735" s="106"/>
      <c r="JYH196735" s="106"/>
      <c r="JYI196735" s="106"/>
      <c r="JYJ196735" s="106"/>
      <c r="JYK196735" s="106"/>
      <c r="KHD196735" s="106"/>
      <c r="KHE196735" s="106"/>
      <c r="KHF196735" s="106"/>
      <c r="KHG196735" s="106"/>
      <c r="KHH196735" s="106"/>
      <c r="KHI196735" s="106"/>
      <c r="KHJ196735" s="106"/>
      <c r="KHK196735" s="106"/>
      <c r="KHL196735" s="106"/>
      <c r="KHM196735" s="106"/>
      <c r="KHN196735" s="106"/>
      <c r="KHO196735" s="106"/>
      <c r="KHP196735" s="106"/>
      <c r="KHQ196735" s="106"/>
      <c r="KHR196735" s="106"/>
      <c r="KHS196735" s="106"/>
      <c r="KHT196735" s="106"/>
      <c r="KHU196735" s="106"/>
      <c r="KHV196735" s="106"/>
      <c r="KHW196735" s="106"/>
      <c r="KIC196735" s="106"/>
      <c r="KID196735" s="106"/>
      <c r="KIE196735" s="106"/>
      <c r="KIF196735" s="106"/>
      <c r="KIG196735" s="106"/>
      <c r="KQZ196735" s="106"/>
      <c r="KRA196735" s="106"/>
      <c r="KRB196735" s="106"/>
      <c r="KRC196735" s="106"/>
      <c r="KRD196735" s="106"/>
      <c r="KRE196735" s="106"/>
      <c r="KRF196735" s="106"/>
      <c r="KRG196735" s="106"/>
      <c r="KRH196735" s="106"/>
      <c r="KRI196735" s="106"/>
      <c r="KRJ196735" s="106"/>
      <c r="KRK196735" s="106"/>
      <c r="KRL196735" s="106"/>
      <c r="KRM196735" s="106"/>
      <c r="KRN196735" s="106"/>
      <c r="KRO196735" s="106"/>
      <c r="KRP196735" s="106"/>
      <c r="KRQ196735" s="106"/>
      <c r="KRR196735" s="106"/>
      <c r="KRS196735" s="106"/>
      <c r="KRY196735" s="106"/>
      <c r="KRZ196735" s="106"/>
      <c r="KSA196735" s="106"/>
      <c r="KSB196735" s="106"/>
      <c r="KSC196735" s="106"/>
      <c r="LAV196735" s="106"/>
      <c r="LAW196735" s="106"/>
      <c r="LAX196735" s="106"/>
      <c r="LAY196735" s="106"/>
      <c r="LAZ196735" s="106"/>
      <c r="LBA196735" s="106"/>
      <c r="LBB196735" s="106"/>
      <c r="LBC196735" s="106"/>
      <c r="LBD196735" s="106"/>
      <c r="LBE196735" s="106"/>
      <c r="LBF196735" s="106"/>
      <c r="LBG196735" s="106"/>
      <c r="LBH196735" s="106"/>
      <c r="LBI196735" s="106"/>
      <c r="LBJ196735" s="106"/>
      <c r="LBK196735" s="106"/>
      <c r="LBL196735" s="106"/>
      <c r="LBM196735" s="106"/>
      <c r="LBN196735" s="106"/>
      <c r="LBO196735" s="106"/>
      <c r="LBU196735" s="106"/>
      <c r="LBV196735" s="106"/>
      <c r="LBW196735" s="106"/>
      <c r="LBX196735" s="106"/>
      <c r="LBY196735" s="106"/>
      <c r="LKR196735" s="106"/>
      <c r="LKS196735" s="106"/>
      <c r="LKT196735" s="106"/>
      <c r="LKU196735" s="106"/>
      <c r="LKV196735" s="106"/>
      <c r="LKW196735" s="106"/>
      <c r="LKX196735" s="106"/>
      <c r="LKY196735" s="106"/>
      <c r="LKZ196735" s="106"/>
      <c r="LLA196735" s="106"/>
      <c r="LLB196735" s="106"/>
      <c r="LLC196735" s="106"/>
      <c r="LLD196735" s="106"/>
      <c r="LLE196735" s="106"/>
      <c r="LLF196735" s="106"/>
      <c r="LLG196735" s="106"/>
      <c r="LLH196735" s="106"/>
      <c r="LLI196735" s="106"/>
      <c r="LLJ196735" s="106"/>
      <c r="LLK196735" s="106"/>
      <c r="LLQ196735" s="106"/>
      <c r="LLR196735" s="106"/>
      <c r="LLS196735" s="106"/>
      <c r="LLT196735" s="106"/>
      <c r="LLU196735" s="106"/>
      <c r="LUN196735" s="106"/>
      <c r="LUO196735" s="106"/>
      <c r="LUP196735" s="106"/>
      <c r="LUQ196735" s="106"/>
      <c r="LUR196735" s="106"/>
      <c r="LUS196735" s="106"/>
      <c r="LUT196735" s="106"/>
      <c r="LUU196735" s="106"/>
      <c r="LUV196735" s="106"/>
      <c r="LUW196735" s="106"/>
      <c r="LUX196735" s="106"/>
      <c r="LUY196735" s="106"/>
      <c r="LUZ196735" s="106"/>
      <c r="LVA196735" s="106"/>
      <c r="LVB196735" s="106"/>
      <c r="LVC196735" s="106"/>
      <c r="LVD196735" s="106"/>
      <c r="LVE196735" s="106"/>
      <c r="LVF196735" s="106"/>
      <c r="LVG196735" s="106"/>
      <c r="LVM196735" s="106"/>
      <c r="LVN196735" s="106"/>
      <c r="LVO196735" s="106"/>
      <c r="LVP196735" s="106"/>
      <c r="LVQ196735" s="106"/>
      <c r="MEJ196735" s="106"/>
      <c r="MEK196735" s="106"/>
      <c r="MEL196735" s="106"/>
      <c r="MEM196735" s="106"/>
      <c r="MEN196735" s="106"/>
      <c r="MEO196735" s="106"/>
      <c r="MEP196735" s="106"/>
      <c r="MEQ196735" s="106"/>
      <c r="MER196735" s="106"/>
      <c r="MES196735" s="106"/>
      <c r="MET196735" s="106"/>
      <c r="MEU196735" s="106"/>
      <c r="MEV196735" s="106"/>
      <c r="MEW196735" s="106"/>
      <c r="MEX196735" s="106"/>
      <c r="MEY196735" s="106"/>
      <c r="MEZ196735" s="106"/>
      <c r="MFA196735" s="106"/>
      <c r="MFB196735" s="106"/>
      <c r="MFC196735" s="106"/>
      <c r="MFI196735" s="106"/>
      <c r="MFJ196735" s="106"/>
      <c r="MFK196735" s="106"/>
      <c r="MFL196735" s="106"/>
      <c r="MFM196735" s="106"/>
      <c r="MOF196735" s="106"/>
      <c r="MOG196735" s="106"/>
      <c r="MOH196735" s="106"/>
      <c r="MOI196735" s="106"/>
      <c r="MOJ196735" s="106"/>
      <c r="MOK196735" s="106"/>
      <c r="MOL196735" s="106"/>
      <c r="MOM196735" s="106"/>
      <c r="MON196735" s="106"/>
      <c r="MOO196735" s="106"/>
      <c r="MOP196735" s="106"/>
      <c r="MOQ196735" s="106"/>
      <c r="MOR196735" s="106"/>
      <c r="MOS196735" s="106"/>
      <c r="MOT196735" s="106"/>
      <c r="MOU196735" s="106"/>
      <c r="MOV196735" s="106"/>
      <c r="MOW196735" s="106"/>
      <c r="MOX196735" s="106"/>
      <c r="MOY196735" s="106"/>
      <c r="MPE196735" s="106"/>
      <c r="MPF196735" s="106"/>
      <c r="MPG196735" s="106"/>
      <c r="MPH196735" s="106"/>
      <c r="MPI196735" s="106"/>
      <c r="MYB196735" s="106"/>
      <c r="MYC196735" s="106"/>
      <c r="MYD196735" s="106"/>
      <c r="MYE196735" s="106"/>
      <c r="MYF196735" s="106"/>
      <c r="MYG196735" s="106"/>
      <c r="MYH196735" s="106"/>
      <c r="MYI196735" s="106"/>
      <c r="MYJ196735" s="106"/>
      <c r="MYK196735" s="106"/>
      <c r="MYL196735" s="106"/>
      <c r="MYM196735" s="106"/>
      <c r="MYN196735" s="106"/>
      <c r="MYO196735" s="106"/>
      <c r="MYP196735" s="106"/>
      <c r="MYQ196735" s="106"/>
      <c r="MYR196735" s="106"/>
      <c r="MYS196735" s="106"/>
      <c r="MYT196735" s="106"/>
      <c r="MYU196735" s="106"/>
      <c r="MZA196735" s="106"/>
      <c r="MZB196735" s="106"/>
      <c r="MZC196735" s="106"/>
      <c r="MZD196735" s="106"/>
      <c r="MZE196735" s="106"/>
      <c r="NHX196735" s="106"/>
      <c r="NHY196735" s="106"/>
      <c r="NHZ196735" s="106"/>
      <c r="NIA196735" s="106"/>
      <c r="NIB196735" s="106"/>
      <c r="NIC196735" s="106"/>
      <c r="NID196735" s="106"/>
      <c r="NIE196735" s="106"/>
      <c r="NIF196735" s="106"/>
      <c r="NIG196735" s="106"/>
      <c r="NIH196735" s="106"/>
      <c r="NII196735" s="106"/>
      <c r="NIJ196735" s="106"/>
      <c r="NIK196735" s="106"/>
      <c r="NIL196735" s="106"/>
      <c r="NIM196735" s="106"/>
      <c r="NIN196735" s="106"/>
      <c r="NIO196735" s="106"/>
      <c r="NIP196735" s="106"/>
      <c r="NIQ196735" s="106"/>
      <c r="NIW196735" s="106"/>
      <c r="NIX196735" s="106"/>
      <c r="NIY196735" s="106"/>
      <c r="NIZ196735" s="106"/>
      <c r="NJA196735" s="106"/>
      <c r="NRT196735" s="106"/>
      <c r="NRU196735" s="106"/>
      <c r="NRV196735" s="106"/>
      <c r="NRW196735" s="106"/>
      <c r="NRX196735" s="106"/>
      <c r="NRY196735" s="106"/>
      <c r="NRZ196735" s="106"/>
      <c r="NSA196735" s="106"/>
      <c r="NSB196735" s="106"/>
      <c r="NSC196735" s="106"/>
      <c r="NSD196735" s="106"/>
      <c r="NSE196735" s="106"/>
      <c r="NSF196735" s="106"/>
      <c r="NSG196735" s="106"/>
      <c r="NSH196735" s="106"/>
      <c r="NSI196735" s="106"/>
      <c r="NSJ196735" s="106"/>
      <c r="NSK196735" s="106"/>
      <c r="NSL196735" s="106"/>
      <c r="NSM196735" s="106"/>
      <c r="NSS196735" s="106"/>
      <c r="NST196735" s="106"/>
      <c r="NSU196735" s="106"/>
      <c r="NSV196735" s="106"/>
      <c r="NSW196735" s="106"/>
      <c r="OBP196735" s="106"/>
      <c r="OBQ196735" s="106"/>
      <c r="OBR196735" s="106"/>
      <c r="OBS196735" s="106"/>
      <c r="OBT196735" s="106"/>
      <c r="OBU196735" s="106"/>
      <c r="OBV196735" s="106"/>
      <c r="OBW196735" s="106"/>
      <c r="OBX196735" s="106"/>
      <c r="OBY196735" s="106"/>
      <c r="OBZ196735" s="106"/>
      <c r="OCA196735" s="106"/>
      <c r="OCB196735" s="106"/>
      <c r="OCC196735" s="106"/>
      <c r="OCD196735" s="106"/>
      <c r="OCE196735" s="106"/>
      <c r="OCF196735" s="106"/>
      <c r="OCG196735" s="106"/>
      <c r="OCH196735" s="106"/>
      <c r="OCI196735" s="106"/>
      <c r="OCO196735" s="106"/>
      <c r="OCP196735" s="106"/>
      <c r="OCQ196735" s="106"/>
      <c r="OCR196735" s="106"/>
      <c r="OCS196735" s="106"/>
      <c r="OLL196735" s="106"/>
      <c r="OLM196735" s="106"/>
      <c r="OLN196735" s="106"/>
      <c r="OLO196735" s="106"/>
      <c r="OLP196735" s="106"/>
      <c r="OLQ196735" s="106"/>
      <c r="OLR196735" s="106"/>
      <c r="OLS196735" s="106"/>
      <c r="OLT196735" s="106"/>
      <c r="OLU196735" s="106"/>
      <c r="OLV196735" s="106"/>
      <c r="OLW196735" s="106"/>
      <c r="OLX196735" s="106"/>
      <c r="OLY196735" s="106"/>
      <c r="OLZ196735" s="106"/>
      <c r="OMA196735" s="106"/>
      <c r="OMB196735" s="106"/>
      <c r="OMC196735" s="106"/>
      <c r="OMD196735" s="106"/>
      <c r="OME196735" s="106"/>
      <c r="OMK196735" s="106"/>
      <c r="OML196735" s="106"/>
      <c r="OMM196735" s="106"/>
      <c r="OMN196735" s="106"/>
      <c r="OMO196735" s="106"/>
      <c r="OVH196735" s="106"/>
      <c r="OVI196735" s="106"/>
      <c r="OVJ196735" s="106"/>
      <c r="OVK196735" s="106"/>
      <c r="OVL196735" s="106"/>
      <c r="OVM196735" s="106"/>
      <c r="OVN196735" s="106"/>
      <c r="OVO196735" s="106"/>
      <c r="OVP196735" s="106"/>
      <c r="OVQ196735" s="106"/>
      <c r="OVR196735" s="106"/>
      <c r="OVS196735" s="106"/>
      <c r="OVT196735" s="106"/>
      <c r="OVU196735" s="106"/>
      <c r="OVV196735" s="106"/>
      <c r="OVW196735" s="106"/>
      <c r="OVX196735" s="106"/>
      <c r="OVY196735" s="106"/>
      <c r="OVZ196735" s="106"/>
      <c r="OWA196735" s="106"/>
      <c r="OWG196735" s="106"/>
      <c r="OWH196735" s="106"/>
      <c r="OWI196735" s="106"/>
      <c r="OWJ196735" s="106"/>
      <c r="OWK196735" s="106"/>
      <c r="PFD196735" s="106"/>
      <c r="PFE196735" s="106"/>
      <c r="PFF196735" s="106"/>
      <c r="PFG196735" s="106"/>
      <c r="PFH196735" s="106"/>
      <c r="PFI196735" s="106"/>
      <c r="PFJ196735" s="106"/>
      <c r="PFK196735" s="106"/>
      <c r="PFL196735" s="106"/>
      <c r="PFM196735" s="106"/>
      <c r="PFN196735" s="106"/>
      <c r="PFO196735" s="106"/>
      <c r="PFP196735" s="106"/>
      <c r="PFQ196735" s="106"/>
      <c r="PFR196735" s="106"/>
      <c r="PFS196735" s="106"/>
      <c r="PFT196735" s="106"/>
      <c r="PFU196735" s="106"/>
      <c r="PFV196735" s="106"/>
      <c r="PFW196735" s="106"/>
      <c r="PGC196735" s="106"/>
      <c r="PGD196735" s="106"/>
      <c r="PGE196735" s="106"/>
      <c r="PGF196735" s="106"/>
      <c r="PGG196735" s="106"/>
      <c r="POZ196735" s="106"/>
      <c r="PPA196735" s="106"/>
      <c r="PPB196735" s="106"/>
      <c r="PPC196735" s="106"/>
      <c r="PPD196735" s="106"/>
      <c r="PPE196735" s="106"/>
      <c r="PPF196735" s="106"/>
      <c r="PPG196735" s="106"/>
      <c r="PPH196735" s="106"/>
      <c r="PPI196735" s="106"/>
      <c r="PPJ196735" s="106"/>
      <c r="PPK196735" s="106"/>
      <c r="PPL196735" s="106"/>
      <c r="PPM196735" s="106"/>
      <c r="PPN196735" s="106"/>
      <c r="PPO196735" s="106"/>
      <c r="PPP196735" s="106"/>
      <c r="PPQ196735" s="106"/>
      <c r="PPR196735" s="106"/>
      <c r="PPS196735" s="106"/>
      <c r="PPY196735" s="106"/>
      <c r="PPZ196735" s="106"/>
      <c r="PQA196735" s="106"/>
      <c r="PQB196735" s="106"/>
      <c r="PQC196735" s="106"/>
      <c r="PYV196735" s="106"/>
      <c r="PYW196735" s="106"/>
      <c r="PYX196735" s="106"/>
      <c r="PYY196735" s="106"/>
      <c r="PYZ196735" s="106"/>
      <c r="PZA196735" s="106"/>
      <c r="PZB196735" s="106"/>
      <c r="PZC196735" s="106"/>
      <c r="PZD196735" s="106"/>
      <c r="PZE196735" s="106"/>
      <c r="PZF196735" s="106"/>
      <c r="PZG196735" s="106"/>
      <c r="PZH196735" s="106"/>
      <c r="PZI196735" s="106"/>
      <c r="PZJ196735" s="106"/>
      <c r="PZK196735" s="106"/>
      <c r="PZL196735" s="106"/>
      <c r="PZM196735" s="106"/>
      <c r="PZN196735" s="106"/>
      <c r="PZO196735" s="106"/>
      <c r="PZU196735" s="106"/>
      <c r="PZV196735" s="106"/>
      <c r="PZW196735" s="106"/>
      <c r="PZX196735" s="106"/>
      <c r="PZY196735" s="106"/>
      <c r="QIR196735" s="106"/>
      <c r="QIS196735" s="106"/>
      <c r="QIT196735" s="106"/>
      <c r="QIU196735" s="106"/>
      <c r="QIV196735" s="106"/>
      <c r="QIW196735" s="106"/>
      <c r="QIX196735" s="106"/>
      <c r="QIY196735" s="106"/>
      <c r="QIZ196735" s="106"/>
      <c r="QJA196735" s="106"/>
      <c r="QJB196735" s="106"/>
      <c r="QJC196735" s="106"/>
      <c r="QJD196735" s="106"/>
      <c r="QJE196735" s="106"/>
      <c r="QJF196735" s="106"/>
      <c r="QJG196735" s="106"/>
      <c r="QJH196735" s="106"/>
      <c r="QJI196735" s="106"/>
      <c r="QJJ196735" s="106"/>
      <c r="QJK196735" s="106"/>
      <c r="QJQ196735" s="106"/>
      <c r="QJR196735" s="106"/>
      <c r="QJS196735" s="106"/>
      <c r="QJT196735" s="106"/>
      <c r="QJU196735" s="106"/>
      <c r="QSN196735" s="106"/>
      <c r="QSO196735" s="106"/>
      <c r="QSP196735" s="106"/>
      <c r="QSQ196735" s="106"/>
      <c r="QSR196735" s="106"/>
      <c r="QSS196735" s="106"/>
      <c r="QST196735" s="106"/>
      <c r="QSU196735" s="106"/>
      <c r="QSV196735" s="106"/>
      <c r="QSW196735" s="106"/>
      <c r="QSX196735" s="106"/>
      <c r="QSY196735" s="106"/>
      <c r="QSZ196735" s="106"/>
      <c r="QTA196735" s="106"/>
      <c r="QTB196735" s="106"/>
      <c r="QTC196735" s="106"/>
      <c r="QTD196735" s="106"/>
      <c r="QTE196735" s="106"/>
      <c r="QTF196735" s="106"/>
      <c r="QTG196735" s="106"/>
      <c r="QTM196735" s="106"/>
      <c r="QTN196735" s="106"/>
      <c r="QTO196735" s="106"/>
      <c r="QTP196735" s="106"/>
      <c r="QTQ196735" s="106"/>
      <c r="RCJ196735" s="106"/>
      <c r="RCK196735" s="106"/>
      <c r="RCL196735" s="106"/>
      <c r="RCM196735" s="106"/>
      <c r="RCN196735" s="106"/>
      <c r="RCO196735" s="106"/>
      <c r="RCP196735" s="106"/>
      <c r="RCQ196735" s="106"/>
      <c r="RCR196735" s="106"/>
      <c r="RCS196735" s="106"/>
      <c r="RCT196735" s="106"/>
      <c r="RCU196735" s="106"/>
      <c r="RCV196735" s="106"/>
      <c r="RCW196735" s="106"/>
      <c r="RCX196735" s="106"/>
      <c r="RCY196735" s="106"/>
      <c r="RCZ196735" s="106"/>
      <c r="RDA196735" s="106"/>
      <c r="RDB196735" s="106"/>
      <c r="RDC196735" s="106"/>
      <c r="RDI196735" s="106"/>
      <c r="RDJ196735" s="106"/>
      <c r="RDK196735" s="106"/>
      <c r="RDL196735" s="106"/>
      <c r="RDM196735" s="106"/>
      <c r="RMF196735" s="106"/>
      <c r="RMG196735" s="106"/>
      <c r="RMH196735" s="106"/>
      <c r="RMI196735" s="106"/>
      <c r="RMJ196735" s="106"/>
      <c r="RMK196735" s="106"/>
      <c r="RML196735" s="106"/>
      <c r="RMM196735" s="106"/>
      <c r="RMN196735" s="106"/>
      <c r="RMO196735" s="106"/>
      <c r="RMP196735" s="106"/>
      <c r="RMQ196735" s="106"/>
      <c r="RMR196735" s="106"/>
      <c r="RMS196735" s="106"/>
      <c r="RMT196735" s="106"/>
      <c r="RMU196735" s="106"/>
      <c r="RMV196735" s="106"/>
      <c r="RMW196735" s="106"/>
      <c r="RMX196735" s="106"/>
      <c r="RMY196735" s="106"/>
      <c r="RNE196735" s="106"/>
      <c r="RNF196735" s="106"/>
      <c r="RNG196735" s="106"/>
      <c r="RNH196735" s="106"/>
      <c r="RNI196735" s="106"/>
      <c r="RWB196735" s="106"/>
      <c r="RWC196735" s="106"/>
      <c r="RWD196735" s="106"/>
      <c r="RWE196735" s="106"/>
      <c r="RWF196735" s="106"/>
      <c r="RWG196735" s="106"/>
      <c r="RWH196735" s="106"/>
      <c r="RWI196735" s="106"/>
      <c r="RWJ196735" s="106"/>
      <c r="RWK196735" s="106"/>
      <c r="RWL196735" s="106"/>
      <c r="RWM196735" s="106"/>
      <c r="RWN196735" s="106"/>
      <c r="RWO196735" s="106"/>
      <c r="RWP196735" s="106"/>
      <c r="RWQ196735" s="106"/>
      <c r="RWR196735" s="106"/>
      <c r="RWS196735" s="106"/>
      <c r="RWT196735" s="106"/>
      <c r="RWU196735" s="106"/>
      <c r="RXA196735" s="106"/>
      <c r="RXB196735" s="106"/>
      <c r="RXC196735" s="106"/>
      <c r="RXD196735" s="106"/>
      <c r="RXE196735" s="106"/>
      <c r="SFX196735" s="106"/>
      <c r="SFY196735" s="106"/>
      <c r="SFZ196735" s="106"/>
      <c r="SGA196735" s="106"/>
      <c r="SGB196735" s="106"/>
      <c r="SGC196735" s="106"/>
      <c r="SGD196735" s="106"/>
      <c r="SGE196735" s="106"/>
      <c r="SGF196735" s="106"/>
      <c r="SGG196735" s="106"/>
      <c r="SGH196735" s="106"/>
      <c r="SGI196735" s="106"/>
      <c r="SGJ196735" s="106"/>
      <c r="SGK196735" s="106"/>
      <c r="SGL196735" s="106"/>
      <c r="SGM196735" s="106"/>
      <c r="SGN196735" s="106"/>
      <c r="SGO196735" s="106"/>
      <c r="SGP196735" s="106"/>
      <c r="SGQ196735" s="106"/>
      <c r="SGW196735" s="106"/>
      <c r="SGX196735" s="106"/>
      <c r="SGY196735" s="106"/>
      <c r="SGZ196735" s="106"/>
      <c r="SHA196735" s="106"/>
      <c r="SPT196735" s="106"/>
      <c r="SPU196735" s="106"/>
      <c r="SPV196735" s="106"/>
      <c r="SPW196735" s="106"/>
      <c r="SPX196735" s="106"/>
      <c r="SPY196735" s="106"/>
      <c r="SPZ196735" s="106"/>
      <c r="SQA196735" s="106"/>
      <c r="SQB196735" s="106"/>
      <c r="SQC196735" s="106"/>
      <c r="SQD196735" s="106"/>
      <c r="SQE196735" s="106"/>
      <c r="SQF196735" s="106"/>
      <c r="SQG196735" s="106"/>
      <c r="SQH196735" s="106"/>
      <c r="SQI196735" s="106"/>
      <c r="SQJ196735" s="106"/>
      <c r="SQK196735" s="106"/>
      <c r="SQL196735" s="106"/>
      <c r="SQM196735" s="106"/>
      <c r="SQS196735" s="106"/>
      <c r="SQT196735" s="106"/>
      <c r="SQU196735" s="106"/>
      <c r="SQV196735" s="106"/>
      <c r="SQW196735" s="106"/>
      <c r="SZP196735" s="106"/>
      <c r="SZQ196735" s="106"/>
      <c r="SZR196735" s="106"/>
      <c r="SZS196735" s="106"/>
      <c r="SZT196735" s="106"/>
      <c r="SZU196735" s="106"/>
      <c r="SZV196735" s="106"/>
      <c r="SZW196735" s="106"/>
      <c r="SZX196735" s="106"/>
      <c r="SZY196735" s="106"/>
      <c r="SZZ196735" s="106"/>
      <c r="TAA196735" s="106"/>
      <c r="TAB196735" s="106"/>
      <c r="TAC196735" s="106"/>
      <c r="TAD196735" s="106"/>
      <c r="TAE196735" s="106"/>
      <c r="TAF196735" s="106"/>
      <c r="TAG196735" s="106"/>
      <c r="TAH196735" s="106"/>
      <c r="TAI196735" s="106"/>
      <c r="TAO196735" s="106"/>
      <c r="TAP196735" s="106"/>
      <c r="TAQ196735" s="106"/>
      <c r="TAR196735" s="106"/>
      <c r="TAS196735" s="106"/>
      <c r="TJL196735" s="106"/>
      <c r="TJM196735" s="106"/>
      <c r="TJN196735" s="106"/>
      <c r="TJO196735" s="106"/>
      <c r="TJP196735" s="106"/>
      <c r="TJQ196735" s="106"/>
      <c r="TJR196735" s="106"/>
      <c r="TJS196735" s="106"/>
      <c r="TJT196735" s="106"/>
      <c r="TJU196735" s="106"/>
      <c r="TJV196735" s="106"/>
      <c r="TJW196735" s="106"/>
      <c r="TJX196735" s="106"/>
      <c r="TJY196735" s="106"/>
      <c r="TJZ196735" s="106"/>
      <c r="TKA196735" s="106"/>
      <c r="TKB196735" s="106"/>
      <c r="TKC196735" s="106"/>
      <c r="TKD196735" s="106"/>
      <c r="TKE196735" s="106"/>
      <c r="TKK196735" s="106"/>
      <c r="TKL196735" s="106"/>
      <c r="TKM196735" s="106"/>
      <c r="TKN196735" s="106"/>
      <c r="TKO196735" s="106"/>
      <c r="TTH196735" s="106"/>
      <c r="TTI196735" s="106"/>
      <c r="TTJ196735" s="106"/>
      <c r="TTK196735" s="106"/>
      <c r="TTL196735" s="106"/>
      <c r="TTM196735" s="106"/>
      <c r="TTN196735" s="106"/>
      <c r="TTO196735" s="106"/>
      <c r="TTP196735" s="106"/>
      <c r="TTQ196735" s="106"/>
      <c r="TTR196735" s="106"/>
      <c r="TTS196735" s="106"/>
      <c r="TTT196735" s="106"/>
      <c r="TTU196735" s="106"/>
      <c r="TTV196735" s="106"/>
      <c r="TTW196735" s="106"/>
      <c r="TTX196735" s="106"/>
      <c r="TTY196735" s="106"/>
      <c r="TTZ196735" s="106"/>
      <c r="TUA196735" s="106"/>
      <c r="TUG196735" s="106"/>
      <c r="TUH196735" s="106"/>
      <c r="TUI196735" s="106"/>
      <c r="TUJ196735" s="106"/>
      <c r="TUK196735" s="106"/>
      <c r="UDD196735" s="106"/>
      <c r="UDE196735" s="106"/>
      <c r="UDF196735" s="106"/>
      <c r="UDG196735" s="106"/>
      <c r="UDH196735" s="106"/>
      <c r="UDI196735" s="106"/>
      <c r="UDJ196735" s="106"/>
      <c r="UDK196735" s="106"/>
      <c r="UDL196735" s="106"/>
      <c r="UDM196735" s="106"/>
      <c r="UDN196735" s="106"/>
      <c r="UDO196735" s="106"/>
      <c r="UDP196735" s="106"/>
      <c r="UDQ196735" s="106"/>
      <c r="UDR196735" s="106"/>
      <c r="UDS196735" s="106"/>
      <c r="UDT196735" s="106"/>
      <c r="UDU196735" s="106"/>
      <c r="UDV196735" s="106"/>
      <c r="UDW196735" s="106"/>
      <c r="UEC196735" s="106"/>
      <c r="UED196735" s="106"/>
      <c r="UEE196735" s="106"/>
      <c r="UEF196735" s="106"/>
      <c r="UEG196735" s="106"/>
      <c r="UMZ196735" s="106"/>
      <c r="UNA196735" s="106"/>
      <c r="UNB196735" s="106"/>
      <c r="UNC196735" s="106"/>
      <c r="UND196735" s="106"/>
      <c r="UNE196735" s="106"/>
      <c r="UNF196735" s="106"/>
      <c r="UNG196735" s="106"/>
      <c r="UNH196735" s="106"/>
      <c r="UNI196735" s="106"/>
      <c r="UNJ196735" s="106"/>
      <c r="UNK196735" s="106"/>
      <c r="UNL196735" s="106"/>
      <c r="UNM196735" s="106"/>
      <c r="UNN196735" s="106"/>
      <c r="UNO196735" s="106"/>
      <c r="UNP196735" s="106"/>
      <c r="UNQ196735" s="106"/>
      <c r="UNR196735" s="106"/>
      <c r="UNS196735" s="106"/>
      <c r="UNY196735" s="106"/>
      <c r="UNZ196735" s="106"/>
      <c r="UOA196735" s="106"/>
      <c r="UOB196735" s="106"/>
      <c r="UOC196735" s="106"/>
      <c r="UWV196735" s="106"/>
      <c r="UWW196735" s="106"/>
      <c r="UWX196735" s="106"/>
      <c r="UWY196735" s="106"/>
      <c r="UWZ196735" s="106"/>
      <c r="UXA196735" s="106"/>
      <c r="UXB196735" s="106"/>
      <c r="UXC196735" s="106"/>
      <c r="UXD196735" s="106"/>
      <c r="UXE196735" s="106"/>
      <c r="UXF196735" s="106"/>
      <c r="UXG196735" s="106"/>
      <c r="UXH196735" s="106"/>
      <c r="UXI196735" s="106"/>
      <c r="UXJ196735" s="106"/>
      <c r="UXK196735" s="106"/>
      <c r="UXL196735" s="106"/>
      <c r="UXM196735" s="106"/>
      <c r="UXN196735" s="106"/>
      <c r="UXO196735" s="106"/>
      <c r="UXU196735" s="106"/>
      <c r="UXV196735" s="106"/>
      <c r="UXW196735" s="106"/>
      <c r="UXX196735" s="106"/>
      <c r="UXY196735" s="106"/>
      <c r="VGR196735" s="106"/>
      <c r="VGS196735" s="106"/>
      <c r="VGT196735" s="106"/>
      <c r="VGU196735" s="106"/>
      <c r="VGV196735" s="106"/>
      <c r="VGW196735" s="106"/>
      <c r="VGX196735" s="106"/>
      <c r="VGY196735" s="106"/>
      <c r="VGZ196735" s="106"/>
      <c r="VHA196735" s="106"/>
      <c r="VHB196735" s="106"/>
      <c r="VHC196735" s="106"/>
      <c r="VHD196735" s="106"/>
      <c r="VHE196735" s="106"/>
      <c r="VHF196735" s="106"/>
      <c r="VHG196735" s="106"/>
      <c r="VHH196735" s="106"/>
      <c r="VHI196735" s="106"/>
      <c r="VHJ196735" s="106"/>
      <c r="VHK196735" s="106"/>
      <c r="VHQ196735" s="106"/>
      <c r="VHR196735" s="106"/>
      <c r="VHS196735" s="106"/>
      <c r="VHT196735" s="106"/>
      <c r="VHU196735" s="106"/>
      <c r="VQN196735" s="106"/>
      <c r="VQO196735" s="106"/>
      <c r="VQP196735" s="106"/>
      <c r="VQQ196735" s="106"/>
      <c r="VQR196735" s="106"/>
      <c r="VQS196735" s="106"/>
      <c r="VQT196735" s="106"/>
      <c r="VQU196735" s="106"/>
      <c r="VQV196735" s="106"/>
      <c r="VQW196735" s="106"/>
      <c r="VQX196735" s="106"/>
      <c r="VQY196735" s="106"/>
      <c r="VQZ196735" s="106"/>
      <c r="VRA196735" s="106"/>
      <c r="VRB196735" s="106"/>
      <c r="VRC196735" s="106"/>
      <c r="VRD196735" s="106"/>
      <c r="VRE196735" s="106"/>
      <c r="VRF196735" s="106"/>
      <c r="VRG196735" s="106"/>
      <c r="VRM196735" s="106"/>
      <c r="VRN196735" s="106"/>
      <c r="VRO196735" s="106"/>
      <c r="VRP196735" s="106"/>
      <c r="VRQ196735" s="106"/>
      <c r="WAJ196735" s="106"/>
      <c r="WAK196735" s="106"/>
      <c r="WAL196735" s="106"/>
      <c r="WAM196735" s="106"/>
      <c r="WAN196735" s="106"/>
      <c r="WAO196735" s="106"/>
      <c r="WAP196735" s="106"/>
      <c r="WAQ196735" s="106"/>
      <c r="WAR196735" s="106"/>
      <c r="WAS196735" s="106"/>
      <c r="WAT196735" s="106"/>
      <c r="WAU196735" s="106"/>
      <c r="WAV196735" s="106"/>
      <c r="WAW196735" s="106"/>
      <c r="WAX196735" s="106"/>
      <c r="WAY196735" s="106"/>
      <c r="WAZ196735" s="106"/>
      <c r="WBA196735" s="106"/>
      <c r="WBB196735" s="106"/>
      <c r="WBC196735" s="106"/>
      <c r="WBI196735" s="106"/>
      <c r="WBJ196735" s="106"/>
      <c r="WBK196735" s="106"/>
      <c r="WBL196735" s="106"/>
      <c r="WBM196735" s="106"/>
      <c r="WKF196735" s="106"/>
      <c r="WKG196735" s="106"/>
      <c r="WKH196735" s="106"/>
      <c r="WKI196735" s="106"/>
      <c r="WKJ196735" s="106"/>
      <c r="WKK196735" s="106"/>
      <c r="WKL196735" s="106"/>
      <c r="WKM196735" s="106"/>
      <c r="WKN196735" s="106"/>
      <c r="WKO196735" s="106"/>
      <c r="WKP196735" s="106"/>
      <c r="WKQ196735" s="106"/>
      <c r="WKR196735" s="106"/>
      <c r="WKS196735" s="106"/>
      <c r="WKT196735" s="106"/>
      <c r="WKU196735" s="106"/>
      <c r="WKV196735" s="106"/>
      <c r="WKW196735" s="106"/>
      <c r="WKX196735" s="106"/>
      <c r="WKY196735" s="106"/>
      <c r="WLE196735" s="106"/>
      <c r="WLF196735" s="106"/>
      <c r="WLG196735" s="106"/>
      <c r="WLH196735" s="106"/>
      <c r="WLI196735" s="106"/>
      <c r="WUB196735" s="106"/>
      <c r="WUC196735" s="106"/>
      <c r="WUD196735" s="106"/>
      <c r="WUE196735" s="106"/>
      <c r="WUF196735" s="106"/>
      <c r="WUG196735" s="106"/>
      <c r="WUH196735" s="106"/>
      <c r="WUI196735" s="106"/>
      <c r="WUJ196735" s="106"/>
      <c r="WUK196735" s="106"/>
      <c r="WUL196735" s="106"/>
      <c r="WUM196735" s="106"/>
      <c r="WUN196735" s="106"/>
      <c r="WUO196735" s="106"/>
      <c r="WUP196735" s="106"/>
      <c r="WUQ196735" s="106"/>
      <c r="WUR196735" s="106"/>
      <c r="WUS196735" s="106"/>
      <c r="WUT196735" s="106"/>
      <c r="WUU196735" s="106"/>
      <c r="WVA196735" s="106"/>
      <c r="WVB196735" s="106"/>
      <c r="WVC196735" s="106"/>
      <c r="WVD196735" s="106"/>
      <c r="WVE196735" s="106"/>
    </row>
    <row r="196736" spans="480:1021 1248:2045 2272:3069 3296:4093 4320:5117 5344:6141 6368:7165 7392:8189 8416:9213 9440:10237 10464:11261 11488:12285 12512:13309 13536:14333 14560:15357 15584:16125" hidden="1" x14ac:dyDescent="0.15">
      <c r="RL196736" s="106"/>
      <c r="RM196736" s="106"/>
      <c r="RN196736" s="106"/>
      <c r="RO196736" s="106"/>
      <c r="RP196736" s="106"/>
      <c r="RQ196736" s="106"/>
      <c r="RR196736" s="106"/>
      <c r="RS196736" s="106"/>
      <c r="RT196736" s="106"/>
      <c r="RU196736" s="106"/>
      <c r="RV196736" s="106"/>
      <c r="RW196736" s="106"/>
      <c r="RX196736" s="106"/>
      <c r="RY196736" s="106"/>
      <c r="RZ196736" s="106"/>
      <c r="SA196736" s="106"/>
      <c r="SB196736" s="106"/>
      <c r="SC196736" s="106"/>
      <c r="SD196736" s="106"/>
      <c r="SE196736" s="106"/>
      <c r="SK196736" s="106"/>
      <c r="SL196736" s="106"/>
      <c r="SM196736" s="106"/>
      <c r="SN196736" s="106"/>
      <c r="SO196736" s="106"/>
      <c r="ABH196736" s="106"/>
      <c r="ABI196736" s="106"/>
      <c r="ABJ196736" s="106"/>
      <c r="ABK196736" s="106"/>
      <c r="ABL196736" s="106"/>
      <c r="ABM196736" s="106"/>
      <c r="ABN196736" s="106"/>
      <c r="ABO196736" s="106"/>
      <c r="ABP196736" s="106"/>
      <c r="ABQ196736" s="106"/>
      <c r="ABR196736" s="106"/>
      <c r="ABS196736" s="106"/>
      <c r="ABT196736" s="106"/>
      <c r="ABU196736" s="106"/>
      <c r="ABV196736" s="106"/>
      <c r="ABW196736" s="106"/>
      <c r="ABX196736" s="106"/>
      <c r="ABY196736" s="106"/>
      <c r="ABZ196736" s="106"/>
      <c r="ACA196736" s="106"/>
      <c r="ACG196736" s="106"/>
      <c r="ACH196736" s="106"/>
      <c r="ACI196736" s="106"/>
      <c r="ACJ196736" s="106"/>
      <c r="ACK196736" s="106"/>
      <c r="ALD196736" s="106"/>
      <c r="ALE196736" s="106"/>
      <c r="ALF196736" s="106"/>
      <c r="ALG196736" s="106"/>
      <c r="ALH196736" s="106"/>
      <c r="ALI196736" s="106"/>
      <c r="ALJ196736" s="106"/>
      <c r="ALK196736" s="106"/>
      <c r="ALL196736" s="106"/>
      <c r="ALM196736" s="106"/>
      <c r="ALN196736" s="106"/>
      <c r="ALO196736" s="106"/>
      <c r="ALP196736" s="106"/>
      <c r="ALQ196736" s="106"/>
      <c r="ALR196736" s="106"/>
      <c r="ALS196736" s="106"/>
      <c r="ALT196736" s="106"/>
      <c r="ALU196736" s="106"/>
      <c r="ALV196736" s="106"/>
      <c r="ALW196736" s="106"/>
      <c r="AMC196736" s="106"/>
      <c r="AMD196736" s="106"/>
      <c r="AME196736" s="106"/>
      <c r="AMF196736" s="106"/>
      <c r="AMG196736" s="106"/>
      <c r="AUZ196736" s="106"/>
      <c r="AVA196736" s="106"/>
      <c r="AVB196736" s="106"/>
      <c r="AVC196736" s="106"/>
      <c r="AVD196736" s="106"/>
      <c r="AVE196736" s="106"/>
      <c r="AVF196736" s="106"/>
      <c r="AVG196736" s="106"/>
      <c r="AVH196736" s="106"/>
      <c r="AVI196736" s="106"/>
      <c r="AVJ196736" s="106"/>
      <c r="AVK196736" s="106"/>
      <c r="AVL196736" s="106"/>
      <c r="AVM196736" s="106"/>
      <c r="AVN196736" s="106"/>
      <c r="AVO196736" s="106"/>
      <c r="AVP196736" s="106"/>
      <c r="AVQ196736" s="106"/>
      <c r="AVR196736" s="106"/>
      <c r="AVS196736" s="106"/>
      <c r="AVY196736" s="106"/>
      <c r="AVZ196736" s="106"/>
      <c r="AWA196736" s="106"/>
      <c r="AWB196736" s="106"/>
      <c r="AWC196736" s="106"/>
      <c r="BEV196736" s="106"/>
      <c r="BEW196736" s="106"/>
      <c r="BEX196736" s="106"/>
      <c r="BEY196736" s="106"/>
      <c r="BEZ196736" s="106"/>
      <c r="BFA196736" s="106"/>
      <c r="BFB196736" s="106"/>
      <c r="BFC196736" s="106"/>
      <c r="BFD196736" s="106"/>
      <c r="BFE196736" s="106"/>
      <c r="BFF196736" s="106"/>
      <c r="BFG196736" s="106"/>
      <c r="BFH196736" s="106"/>
      <c r="BFI196736" s="106"/>
      <c r="BFJ196736" s="106"/>
      <c r="BFK196736" s="106"/>
      <c r="BFL196736" s="106"/>
      <c r="BFM196736" s="106"/>
      <c r="BFN196736" s="106"/>
      <c r="BFO196736" s="106"/>
      <c r="BFU196736" s="106"/>
      <c r="BFV196736" s="106"/>
      <c r="BFW196736" s="106"/>
      <c r="BFX196736" s="106"/>
      <c r="BFY196736" s="106"/>
      <c r="BOR196736" s="106"/>
      <c r="BOS196736" s="106"/>
      <c r="BOT196736" s="106"/>
      <c r="BOU196736" s="106"/>
      <c r="BOV196736" s="106"/>
      <c r="BOW196736" s="106"/>
      <c r="BOX196736" s="106"/>
      <c r="BOY196736" s="106"/>
      <c r="BOZ196736" s="106"/>
      <c r="BPA196736" s="106"/>
      <c r="BPB196736" s="106"/>
      <c r="BPC196736" s="106"/>
      <c r="BPD196736" s="106"/>
      <c r="BPE196736" s="106"/>
      <c r="BPF196736" s="106"/>
      <c r="BPG196736" s="106"/>
      <c r="BPH196736" s="106"/>
      <c r="BPI196736" s="106"/>
      <c r="BPJ196736" s="106"/>
      <c r="BPK196736" s="106"/>
      <c r="BPQ196736" s="106"/>
      <c r="BPR196736" s="106"/>
      <c r="BPS196736" s="106"/>
      <c r="BPT196736" s="106"/>
      <c r="BPU196736" s="106"/>
      <c r="BYN196736" s="106"/>
      <c r="BYO196736" s="106"/>
      <c r="BYP196736" s="106"/>
      <c r="BYQ196736" s="106"/>
      <c r="BYR196736" s="106"/>
      <c r="BYS196736" s="106"/>
      <c r="BYT196736" s="106"/>
      <c r="BYU196736" s="106"/>
      <c r="BYV196736" s="106"/>
      <c r="BYW196736" s="106"/>
      <c r="BYX196736" s="106"/>
      <c r="BYY196736" s="106"/>
      <c r="BYZ196736" s="106"/>
      <c r="BZA196736" s="106"/>
      <c r="BZB196736" s="106"/>
      <c r="BZC196736" s="106"/>
      <c r="BZD196736" s="106"/>
      <c r="BZE196736" s="106"/>
      <c r="BZF196736" s="106"/>
      <c r="BZG196736" s="106"/>
      <c r="BZM196736" s="106"/>
      <c r="BZN196736" s="106"/>
      <c r="BZO196736" s="106"/>
      <c r="BZP196736" s="106"/>
      <c r="BZQ196736" s="106"/>
      <c r="CIJ196736" s="106"/>
      <c r="CIK196736" s="106"/>
      <c r="CIL196736" s="106"/>
      <c r="CIM196736" s="106"/>
      <c r="CIN196736" s="106"/>
      <c r="CIO196736" s="106"/>
      <c r="CIP196736" s="106"/>
      <c r="CIQ196736" s="106"/>
      <c r="CIR196736" s="106"/>
      <c r="CIS196736" s="106"/>
      <c r="CIT196736" s="106"/>
      <c r="CIU196736" s="106"/>
      <c r="CIV196736" s="106"/>
      <c r="CIW196736" s="106"/>
      <c r="CIX196736" s="106"/>
      <c r="CIY196736" s="106"/>
      <c r="CIZ196736" s="106"/>
      <c r="CJA196736" s="106"/>
      <c r="CJB196736" s="106"/>
      <c r="CJC196736" s="106"/>
      <c r="CJI196736" s="106"/>
      <c r="CJJ196736" s="106"/>
      <c r="CJK196736" s="106"/>
      <c r="CJL196736" s="106"/>
      <c r="CJM196736" s="106"/>
      <c r="CSF196736" s="106"/>
      <c r="CSG196736" s="106"/>
      <c r="CSH196736" s="106"/>
      <c r="CSI196736" s="106"/>
      <c r="CSJ196736" s="106"/>
      <c r="CSK196736" s="106"/>
      <c r="CSL196736" s="106"/>
      <c r="CSM196736" s="106"/>
      <c r="CSN196736" s="106"/>
      <c r="CSO196736" s="106"/>
      <c r="CSP196736" s="106"/>
      <c r="CSQ196736" s="106"/>
      <c r="CSR196736" s="106"/>
      <c r="CSS196736" s="106"/>
      <c r="CST196736" s="106"/>
      <c r="CSU196736" s="106"/>
      <c r="CSV196736" s="106"/>
      <c r="CSW196736" s="106"/>
      <c r="CSX196736" s="106"/>
      <c r="CSY196736" s="106"/>
      <c r="CTE196736" s="106"/>
      <c r="CTF196736" s="106"/>
      <c r="CTG196736" s="106"/>
      <c r="CTH196736" s="106"/>
      <c r="CTI196736" s="106"/>
      <c r="DCB196736" s="106"/>
      <c r="DCC196736" s="106"/>
      <c r="DCD196736" s="106"/>
      <c r="DCE196736" s="106"/>
      <c r="DCF196736" s="106"/>
      <c r="DCG196736" s="106"/>
      <c r="DCH196736" s="106"/>
      <c r="DCI196736" s="106"/>
      <c r="DCJ196736" s="106"/>
      <c r="DCK196736" s="106"/>
      <c r="DCL196736" s="106"/>
      <c r="DCM196736" s="106"/>
      <c r="DCN196736" s="106"/>
      <c r="DCO196736" s="106"/>
      <c r="DCP196736" s="106"/>
      <c r="DCQ196736" s="106"/>
      <c r="DCR196736" s="106"/>
      <c r="DCS196736" s="106"/>
      <c r="DCT196736" s="106"/>
      <c r="DCU196736" s="106"/>
      <c r="DDA196736" s="106"/>
      <c r="DDB196736" s="106"/>
      <c r="DDC196736" s="106"/>
      <c r="DDD196736" s="106"/>
      <c r="DDE196736" s="106"/>
      <c r="DLX196736" s="106"/>
      <c r="DLY196736" s="106"/>
      <c r="DLZ196736" s="106"/>
      <c r="DMA196736" s="106"/>
      <c r="DMB196736" s="106"/>
      <c r="DMC196736" s="106"/>
      <c r="DMD196736" s="106"/>
      <c r="DME196736" s="106"/>
      <c r="DMF196736" s="106"/>
      <c r="DMG196736" s="106"/>
      <c r="DMH196736" s="106"/>
      <c r="DMI196736" s="106"/>
      <c r="DMJ196736" s="106"/>
      <c r="DMK196736" s="106"/>
      <c r="DML196736" s="106"/>
      <c r="DMM196736" s="106"/>
      <c r="DMN196736" s="106"/>
      <c r="DMO196736" s="106"/>
      <c r="DMP196736" s="106"/>
      <c r="DMQ196736" s="106"/>
      <c r="DMW196736" s="106"/>
      <c r="DMX196736" s="106"/>
      <c r="DMY196736" s="106"/>
      <c r="DMZ196736" s="106"/>
      <c r="DNA196736" s="106"/>
      <c r="DVT196736" s="106"/>
      <c r="DVU196736" s="106"/>
      <c r="DVV196736" s="106"/>
      <c r="DVW196736" s="106"/>
      <c r="DVX196736" s="106"/>
      <c r="DVY196736" s="106"/>
      <c r="DVZ196736" s="106"/>
      <c r="DWA196736" s="106"/>
      <c r="DWB196736" s="106"/>
      <c r="DWC196736" s="106"/>
      <c r="DWD196736" s="106"/>
      <c r="DWE196736" s="106"/>
      <c r="DWF196736" s="106"/>
      <c r="DWG196736" s="106"/>
      <c r="DWH196736" s="106"/>
      <c r="DWI196736" s="106"/>
      <c r="DWJ196736" s="106"/>
      <c r="DWK196736" s="106"/>
      <c r="DWL196736" s="106"/>
      <c r="DWM196736" s="106"/>
      <c r="DWS196736" s="106"/>
      <c r="DWT196736" s="106"/>
      <c r="DWU196736" s="106"/>
      <c r="DWV196736" s="106"/>
      <c r="DWW196736" s="106"/>
      <c r="EFP196736" s="106"/>
      <c r="EFQ196736" s="106"/>
      <c r="EFR196736" s="106"/>
      <c r="EFS196736" s="106"/>
      <c r="EFT196736" s="106"/>
      <c r="EFU196736" s="106"/>
      <c r="EFV196736" s="106"/>
      <c r="EFW196736" s="106"/>
      <c r="EFX196736" s="106"/>
      <c r="EFY196736" s="106"/>
      <c r="EFZ196736" s="106"/>
      <c r="EGA196736" s="106"/>
      <c r="EGB196736" s="106"/>
      <c r="EGC196736" s="106"/>
      <c r="EGD196736" s="106"/>
      <c r="EGE196736" s="106"/>
      <c r="EGF196736" s="106"/>
      <c r="EGG196736" s="106"/>
      <c r="EGH196736" s="106"/>
      <c r="EGI196736" s="106"/>
      <c r="EGO196736" s="106"/>
      <c r="EGP196736" s="106"/>
      <c r="EGQ196736" s="106"/>
      <c r="EGR196736" s="106"/>
      <c r="EGS196736" s="106"/>
      <c r="EPL196736" s="106"/>
      <c r="EPM196736" s="106"/>
      <c r="EPN196736" s="106"/>
      <c r="EPO196736" s="106"/>
      <c r="EPP196736" s="106"/>
      <c r="EPQ196736" s="106"/>
      <c r="EPR196736" s="106"/>
      <c r="EPS196736" s="106"/>
      <c r="EPT196736" s="106"/>
      <c r="EPU196736" s="106"/>
      <c r="EPV196736" s="106"/>
      <c r="EPW196736" s="106"/>
      <c r="EPX196736" s="106"/>
      <c r="EPY196736" s="106"/>
      <c r="EPZ196736" s="106"/>
      <c r="EQA196736" s="106"/>
      <c r="EQB196736" s="106"/>
      <c r="EQC196736" s="106"/>
      <c r="EQD196736" s="106"/>
      <c r="EQE196736" s="106"/>
      <c r="EQK196736" s="106"/>
      <c r="EQL196736" s="106"/>
      <c r="EQM196736" s="106"/>
      <c r="EQN196736" s="106"/>
      <c r="EQO196736" s="106"/>
      <c r="EZH196736" s="106"/>
      <c r="EZI196736" s="106"/>
      <c r="EZJ196736" s="106"/>
      <c r="EZK196736" s="106"/>
      <c r="EZL196736" s="106"/>
      <c r="EZM196736" s="106"/>
      <c r="EZN196736" s="106"/>
      <c r="EZO196736" s="106"/>
      <c r="EZP196736" s="106"/>
      <c r="EZQ196736" s="106"/>
      <c r="EZR196736" s="106"/>
      <c r="EZS196736" s="106"/>
      <c r="EZT196736" s="106"/>
      <c r="EZU196736" s="106"/>
      <c r="EZV196736" s="106"/>
      <c r="EZW196736" s="106"/>
      <c r="EZX196736" s="106"/>
      <c r="EZY196736" s="106"/>
      <c r="EZZ196736" s="106"/>
      <c r="FAA196736" s="106"/>
      <c r="FAG196736" s="106"/>
      <c r="FAH196736" s="106"/>
      <c r="FAI196736" s="106"/>
      <c r="FAJ196736" s="106"/>
      <c r="FAK196736" s="106"/>
      <c r="FJD196736" s="106"/>
      <c r="FJE196736" s="106"/>
      <c r="FJF196736" s="106"/>
      <c r="FJG196736" s="106"/>
      <c r="FJH196736" s="106"/>
      <c r="FJI196736" s="106"/>
      <c r="FJJ196736" s="106"/>
      <c r="FJK196736" s="106"/>
      <c r="FJL196736" s="106"/>
      <c r="FJM196736" s="106"/>
      <c r="FJN196736" s="106"/>
      <c r="FJO196736" s="106"/>
      <c r="FJP196736" s="106"/>
      <c r="FJQ196736" s="106"/>
      <c r="FJR196736" s="106"/>
      <c r="FJS196736" s="106"/>
      <c r="FJT196736" s="106"/>
      <c r="FJU196736" s="106"/>
      <c r="FJV196736" s="106"/>
      <c r="FJW196736" s="106"/>
      <c r="FKC196736" s="106"/>
      <c r="FKD196736" s="106"/>
      <c r="FKE196736" s="106"/>
      <c r="FKF196736" s="106"/>
      <c r="FKG196736" s="106"/>
      <c r="FSZ196736" s="106"/>
      <c r="FTA196736" s="106"/>
      <c r="FTB196736" s="106"/>
      <c r="FTC196736" s="106"/>
      <c r="FTD196736" s="106"/>
      <c r="FTE196736" s="106"/>
      <c r="FTF196736" s="106"/>
      <c r="FTG196736" s="106"/>
      <c r="FTH196736" s="106"/>
      <c r="FTI196736" s="106"/>
      <c r="FTJ196736" s="106"/>
      <c r="FTK196736" s="106"/>
      <c r="FTL196736" s="106"/>
      <c r="FTM196736" s="106"/>
      <c r="FTN196736" s="106"/>
      <c r="FTO196736" s="106"/>
      <c r="FTP196736" s="106"/>
      <c r="FTQ196736" s="106"/>
      <c r="FTR196736" s="106"/>
      <c r="FTS196736" s="106"/>
      <c r="FTY196736" s="106"/>
      <c r="FTZ196736" s="106"/>
      <c r="FUA196736" s="106"/>
      <c r="FUB196736" s="106"/>
      <c r="FUC196736" s="106"/>
      <c r="GCV196736" s="106"/>
      <c r="GCW196736" s="106"/>
      <c r="GCX196736" s="106"/>
      <c r="GCY196736" s="106"/>
      <c r="GCZ196736" s="106"/>
      <c r="GDA196736" s="106"/>
      <c r="GDB196736" s="106"/>
      <c r="GDC196736" s="106"/>
      <c r="GDD196736" s="106"/>
      <c r="GDE196736" s="106"/>
      <c r="GDF196736" s="106"/>
      <c r="GDG196736" s="106"/>
      <c r="GDH196736" s="106"/>
      <c r="GDI196736" s="106"/>
      <c r="GDJ196736" s="106"/>
      <c r="GDK196736" s="106"/>
      <c r="GDL196736" s="106"/>
      <c r="GDM196736" s="106"/>
      <c r="GDN196736" s="106"/>
      <c r="GDO196736" s="106"/>
      <c r="GDU196736" s="106"/>
      <c r="GDV196736" s="106"/>
      <c r="GDW196736" s="106"/>
      <c r="GDX196736" s="106"/>
      <c r="GDY196736" s="106"/>
      <c r="GMR196736" s="106"/>
      <c r="GMS196736" s="106"/>
      <c r="GMT196736" s="106"/>
      <c r="GMU196736" s="106"/>
      <c r="GMV196736" s="106"/>
      <c r="GMW196736" s="106"/>
      <c r="GMX196736" s="106"/>
      <c r="GMY196736" s="106"/>
      <c r="GMZ196736" s="106"/>
      <c r="GNA196736" s="106"/>
      <c r="GNB196736" s="106"/>
      <c r="GNC196736" s="106"/>
      <c r="GND196736" s="106"/>
      <c r="GNE196736" s="106"/>
      <c r="GNF196736" s="106"/>
      <c r="GNG196736" s="106"/>
      <c r="GNH196736" s="106"/>
      <c r="GNI196736" s="106"/>
      <c r="GNJ196736" s="106"/>
      <c r="GNK196736" s="106"/>
      <c r="GNQ196736" s="106"/>
      <c r="GNR196736" s="106"/>
      <c r="GNS196736" s="106"/>
      <c r="GNT196736" s="106"/>
      <c r="GNU196736" s="106"/>
      <c r="GWN196736" s="106"/>
      <c r="GWO196736" s="106"/>
      <c r="GWP196736" s="106"/>
      <c r="GWQ196736" s="106"/>
      <c r="GWR196736" s="106"/>
      <c r="GWS196736" s="106"/>
      <c r="GWT196736" s="106"/>
      <c r="GWU196736" s="106"/>
      <c r="GWV196736" s="106"/>
      <c r="GWW196736" s="106"/>
      <c r="GWX196736" s="106"/>
      <c r="GWY196736" s="106"/>
      <c r="GWZ196736" s="106"/>
      <c r="GXA196736" s="106"/>
      <c r="GXB196736" s="106"/>
      <c r="GXC196736" s="106"/>
      <c r="GXD196736" s="106"/>
      <c r="GXE196736" s="106"/>
      <c r="GXF196736" s="106"/>
      <c r="GXG196736" s="106"/>
      <c r="GXM196736" s="106"/>
      <c r="GXN196736" s="106"/>
      <c r="GXO196736" s="106"/>
      <c r="GXP196736" s="106"/>
      <c r="GXQ196736" s="106"/>
      <c r="HGJ196736" s="106"/>
      <c r="HGK196736" s="106"/>
      <c r="HGL196736" s="106"/>
      <c r="HGM196736" s="106"/>
      <c r="HGN196736" s="106"/>
      <c r="HGO196736" s="106"/>
      <c r="HGP196736" s="106"/>
      <c r="HGQ196736" s="106"/>
      <c r="HGR196736" s="106"/>
      <c r="HGS196736" s="106"/>
      <c r="HGT196736" s="106"/>
      <c r="HGU196736" s="106"/>
      <c r="HGV196736" s="106"/>
      <c r="HGW196736" s="106"/>
      <c r="HGX196736" s="106"/>
      <c r="HGY196736" s="106"/>
      <c r="HGZ196736" s="106"/>
      <c r="HHA196736" s="106"/>
      <c r="HHB196736" s="106"/>
      <c r="HHC196736" s="106"/>
      <c r="HHI196736" s="106"/>
      <c r="HHJ196736" s="106"/>
      <c r="HHK196736" s="106"/>
      <c r="HHL196736" s="106"/>
      <c r="HHM196736" s="106"/>
      <c r="HQF196736" s="106"/>
      <c r="HQG196736" s="106"/>
      <c r="HQH196736" s="106"/>
      <c r="HQI196736" s="106"/>
      <c r="HQJ196736" s="106"/>
      <c r="HQK196736" s="106"/>
      <c r="HQL196736" s="106"/>
      <c r="HQM196736" s="106"/>
      <c r="HQN196736" s="106"/>
      <c r="HQO196736" s="106"/>
      <c r="HQP196736" s="106"/>
      <c r="HQQ196736" s="106"/>
      <c r="HQR196736" s="106"/>
      <c r="HQS196736" s="106"/>
      <c r="HQT196736" s="106"/>
      <c r="HQU196736" s="106"/>
      <c r="HQV196736" s="106"/>
      <c r="HQW196736" s="106"/>
      <c r="HQX196736" s="106"/>
      <c r="HQY196736" s="106"/>
      <c r="HRE196736" s="106"/>
      <c r="HRF196736" s="106"/>
      <c r="HRG196736" s="106"/>
      <c r="HRH196736" s="106"/>
      <c r="HRI196736" s="106"/>
      <c r="IAB196736" s="106"/>
      <c r="IAC196736" s="106"/>
      <c r="IAD196736" s="106"/>
      <c r="IAE196736" s="106"/>
      <c r="IAF196736" s="106"/>
      <c r="IAG196736" s="106"/>
      <c r="IAH196736" s="106"/>
      <c r="IAI196736" s="106"/>
      <c r="IAJ196736" s="106"/>
      <c r="IAK196736" s="106"/>
      <c r="IAL196736" s="106"/>
      <c r="IAM196736" s="106"/>
      <c r="IAN196736" s="106"/>
      <c r="IAO196736" s="106"/>
      <c r="IAP196736" s="106"/>
      <c r="IAQ196736" s="106"/>
      <c r="IAR196736" s="106"/>
      <c r="IAS196736" s="106"/>
      <c r="IAT196736" s="106"/>
      <c r="IAU196736" s="106"/>
      <c r="IBA196736" s="106"/>
      <c r="IBB196736" s="106"/>
      <c r="IBC196736" s="106"/>
      <c r="IBD196736" s="106"/>
      <c r="IBE196736" s="106"/>
      <c r="IJX196736" s="106"/>
      <c r="IJY196736" s="106"/>
      <c r="IJZ196736" s="106"/>
      <c r="IKA196736" s="106"/>
      <c r="IKB196736" s="106"/>
      <c r="IKC196736" s="106"/>
      <c r="IKD196736" s="106"/>
      <c r="IKE196736" s="106"/>
      <c r="IKF196736" s="106"/>
      <c r="IKG196736" s="106"/>
      <c r="IKH196736" s="106"/>
      <c r="IKI196736" s="106"/>
      <c r="IKJ196736" s="106"/>
      <c r="IKK196736" s="106"/>
      <c r="IKL196736" s="106"/>
      <c r="IKM196736" s="106"/>
      <c r="IKN196736" s="106"/>
      <c r="IKO196736" s="106"/>
      <c r="IKP196736" s="106"/>
      <c r="IKQ196736" s="106"/>
      <c r="IKW196736" s="106"/>
      <c r="IKX196736" s="106"/>
      <c r="IKY196736" s="106"/>
      <c r="IKZ196736" s="106"/>
      <c r="ILA196736" s="106"/>
      <c r="ITT196736" s="106"/>
      <c r="ITU196736" s="106"/>
      <c r="ITV196736" s="106"/>
      <c r="ITW196736" s="106"/>
      <c r="ITX196736" s="106"/>
      <c r="ITY196736" s="106"/>
      <c r="ITZ196736" s="106"/>
      <c r="IUA196736" s="106"/>
      <c r="IUB196736" s="106"/>
      <c r="IUC196736" s="106"/>
      <c r="IUD196736" s="106"/>
      <c r="IUE196736" s="106"/>
      <c r="IUF196736" s="106"/>
      <c r="IUG196736" s="106"/>
      <c r="IUH196736" s="106"/>
      <c r="IUI196736" s="106"/>
      <c r="IUJ196736" s="106"/>
      <c r="IUK196736" s="106"/>
      <c r="IUL196736" s="106"/>
      <c r="IUM196736" s="106"/>
      <c r="IUS196736" s="106"/>
      <c r="IUT196736" s="106"/>
      <c r="IUU196736" s="106"/>
      <c r="IUV196736" s="106"/>
      <c r="IUW196736" s="106"/>
      <c r="JDP196736" s="106"/>
      <c r="JDQ196736" s="106"/>
      <c r="JDR196736" s="106"/>
      <c r="JDS196736" s="106"/>
      <c r="JDT196736" s="106"/>
      <c r="JDU196736" s="106"/>
      <c r="JDV196736" s="106"/>
      <c r="JDW196736" s="106"/>
      <c r="JDX196736" s="106"/>
      <c r="JDY196736" s="106"/>
      <c r="JDZ196736" s="106"/>
      <c r="JEA196736" s="106"/>
      <c r="JEB196736" s="106"/>
      <c r="JEC196736" s="106"/>
      <c r="JED196736" s="106"/>
      <c r="JEE196736" s="106"/>
      <c r="JEF196736" s="106"/>
      <c r="JEG196736" s="106"/>
      <c r="JEH196736" s="106"/>
      <c r="JEI196736" s="106"/>
      <c r="JEO196736" s="106"/>
      <c r="JEP196736" s="106"/>
      <c r="JEQ196736" s="106"/>
      <c r="JER196736" s="106"/>
      <c r="JES196736" s="106"/>
      <c r="JNL196736" s="106"/>
      <c r="JNM196736" s="106"/>
      <c r="JNN196736" s="106"/>
      <c r="JNO196736" s="106"/>
      <c r="JNP196736" s="106"/>
      <c r="JNQ196736" s="106"/>
      <c r="JNR196736" s="106"/>
      <c r="JNS196736" s="106"/>
      <c r="JNT196736" s="106"/>
      <c r="JNU196736" s="106"/>
      <c r="JNV196736" s="106"/>
      <c r="JNW196736" s="106"/>
      <c r="JNX196736" s="106"/>
      <c r="JNY196736" s="106"/>
      <c r="JNZ196736" s="106"/>
      <c r="JOA196736" s="106"/>
      <c r="JOB196736" s="106"/>
      <c r="JOC196736" s="106"/>
      <c r="JOD196736" s="106"/>
      <c r="JOE196736" s="106"/>
      <c r="JOK196736" s="106"/>
      <c r="JOL196736" s="106"/>
      <c r="JOM196736" s="106"/>
      <c r="JON196736" s="106"/>
      <c r="JOO196736" s="106"/>
      <c r="JXH196736" s="106"/>
      <c r="JXI196736" s="106"/>
      <c r="JXJ196736" s="106"/>
      <c r="JXK196736" s="106"/>
      <c r="JXL196736" s="106"/>
      <c r="JXM196736" s="106"/>
      <c r="JXN196736" s="106"/>
      <c r="JXO196736" s="106"/>
      <c r="JXP196736" s="106"/>
      <c r="JXQ196736" s="106"/>
      <c r="JXR196736" s="106"/>
      <c r="JXS196736" s="106"/>
      <c r="JXT196736" s="106"/>
      <c r="JXU196736" s="106"/>
      <c r="JXV196736" s="106"/>
      <c r="JXW196736" s="106"/>
      <c r="JXX196736" s="106"/>
      <c r="JXY196736" s="106"/>
      <c r="JXZ196736" s="106"/>
      <c r="JYA196736" s="106"/>
      <c r="JYG196736" s="106"/>
      <c r="JYH196736" s="106"/>
      <c r="JYI196736" s="106"/>
      <c r="JYJ196736" s="106"/>
      <c r="JYK196736" s="106"/>
      <c r="KHD196736" s="106"/>
      <c r="KHE196736" s="106"/>
      <c r="KHF196736" s="106"/>
      <c r="KHG196736" s="106"/>
      <c r="KHH196736" s="106"/>
      <c r="KHI196736" s="106"/>
      <c r="KHJ196736" s="106"/>
      <c r="KHK196736" s="106"/>
      <c r="KHL196736" s="106"/>
      <c r="KHM196736" s="106"/>
      <c r="KHN196736" s="106"/>
      <c r="KHO196736" s="106"/>
      <c r="KHP196736" s="106"/>
      <c r="KHQ196736" s="106"/>
      <c r="KHR196736" s="106"/>
      <c r="KHS196736" s="106"/>
      <c r="KHT196736" s="106"/>
      <c r="KHU196736" s="106"/>
      <c r="KHV196736" s="106"/>
      <c r="KHW196736" s="106"/>
      <c r="KIC196736" s="106"/>
      <c r="KID196736" s="106"/>
      <c r="KIE196736" s="106"/>
      <c r="KIF196736" s="106"/>
      <c r="KIG196736" s="106"/>
      <c r="KQZ196736" s="106"/>
      <c r="KRA196736" s="106"/>
      <c r="KRB196736" s="106"/>
      <c r="KRC196736" s="106"/>
      <c r="KRD196736" s="106"/>
      <c r="KRE196736" s="106"/>
      <c r="KRF196736" s="106"/>
      <c r="KRG196736" s="106"/>
      <c r="KRH196736" s="106"/>
      <c r="KRI196736" s="106"/>
      <c r="KRJ196736" s="106"/>
      <c r="KRK196736" s="106"/>
      <c r="KRL196736" s="106"/>
      <c r="KRM196736" s="106"/>
      <c r="KRN196736" s="106"/>
      <c r="KRO196736" s="106"/>
      <c r="KRP196736" s="106"/>
      <c r="KRQ196736" s="106"/>
      <c r="KRR196736" s="106"/>
      <c r="KRS196736" s="106"/>
      <c r="KRY196736" s="106"/>
      <c r="KRZ196736" s="106"/>
      <c r="KSA196736" s="106"/>
      <c r="KSB196736" s="106"/>
      <c r="KSC196736" s="106"/>
      <c r="LAV196736" s="106"/>
      <c r="LAW196736" s="106"/>
      <c r="LAX196736" s="106"/>
      <c r="LAY196736" s="106"/>
      <c r="LAZ196736" s="106"/>
      <c r="LBA196736" s="106"/>
      <c r="LBB196736" s="106"/>
      <c r="LBC196736" s="106"/>
      <c r="LBD196736" s="106"/>
      <c r="LBE196736" s="106"/>
      <c r="LBF196736" s="106"/>
      <c r="LBG196736" s="106"/>
      <c r="LBH196736" s="106"/>
      <c r="LBI196736" s="106"/>
      <c r="LBJ196736" s="106"/>
      <c r="LBK196736" s="106"/>
      <c r="LBL196736" s="106"/>
      <c r="LBM196736" s="106"/>
      <c r="LBN196736" s="106"/>
      <c r="LBO196736" s="106"/>
      <c r="LBU196736" s="106"/>
      <c r="LBV196736" s="106"/>
      <c r="LBW196736" s="106"/>
      <c r="LBX196736" s="106"/>
      <c r="LBY196736" s="106"/>
      <c r="LKR196736" s="106"/>
      <c r="LKS196736" s="106"/>
      <c r="LKT196736" s="106"/>
      <c r="LKU196736" s="106"/>
      <c r="LKV196736" s="106"/>
      <c r="LKW196736" s="106"/>
      <c r="LKX196736" s="106"/>
      <c r="LKY196736" s="106"/>
      <c r="LKZ196736" s="106"/>
      <c r="LLA196736" s="106"/>
      <c r="LLB196736" s="106"/>
      <c r="LLC196736" s="106"/>
      <c r="LLD196736" s="106"/>
      <c r="LLE196736" s="106"/>
      <c r="LLF196736" s="106"/>
      <c r="LLG196736" s="106"/>
      <c r="LLH196736" s="106"/>
      <c r="LLI196736" s="106"/>
      <c r="LLJ196736" s="106"/>
      <c r="LLK196736" s="106"/>
      <c r="LLQ196736" s="106"/>
      <c r="LLR196736" s="106"/>
      <c r="LLS196736" s="106"/>
      <c r="LLT196736" s="106"/>
      <c r="LLU196736" s="106"/>
      <c r="LUN196736" s="106"/>
      <c r="LUO196736" s="106"/>
      <c r="LUP196736" s="106"/>
      <c r="LUQ196736" s="106"/>
      <c r="LUR196736" s="106"/>
      <c r="LUS196736" s="106"/>
      <c r="LUT196736" s="106"/>
      <c r="LUU196736" s="106"/>
      <c r="LUV196736" s="106"/>
      <c r="LUW196736" s="106"/>
      <c r="LUX196736" s="106"/>
      <c r="LUY196736" s="106"/>
      <c r="LUZ196736" s="106"/>
      <c r="LVA196736" s="106"/>
      <c r="LVB196736" s="106"/>
      <c r="LVC196736" s="106"/>
      <c r="LVD196736" s="106"/>
      <c r="LVE196736" s="106"/>
      <c r="LVF196736" s="106"/>
      <c r="LVG196736" s="106"/>
      <c r="LVM196736" s="106"/>
      <c r="LVN196736" s="106"/>
      <c r="LVO196736" s="106"/>
      <c r="LVP196736" s="106"/>
      <c r="LVQ196736" s="106"/>
      <c r="MEJ196736" s="106"/>
      <c r="MEK196736" s="106"/>
      <c r="MEL196736" s="106"/>
      <c r="MEM196736" s="106"/>
      <c r="MEN196736" s="106"/>
      <c r="MEO196736" s="106"/>
      <c r="MEP196736" s="106"/>
      <c r="MEQ196736" s="106"/>
      <c r="MER196736" s="106"/>
      <c r="MES196736" s="106"/>
      <c r="MET196736" s="106"/>
      <c r="MEU196736" s="106"/>
      <c r="MEV196736" s="106"/>
      <c r="MEW196736" s="106"/>
      <c r="MEX196736" s="106"/>
      <c r="MEY196736" s="106"/>
      <c r="MEZ196736" s="106"/>
      <c r="MFA196736" s="106"/>
      <c r="MFB196736" s="106"/>
      <c r="MFC196736" s="106"/>
      <c r="MFI196736" s="106"/>
      <c r="MFJ196736" s="106"/>
      <c r="MFK196736" s="106"/>
      <c r="MFL196736" s="106"/>
      <c r="MFM196736" s="106"/>
      <c r="MOF196736" s="106"/>
      <c r="MOG196736" s="106"/>
      <c r="MOH196736" s="106"/>
      <c r="MOI196736" s="106"/>
      <c r="MOJ196736" s="106"/>
      <c r="MOK196736" s="106"/>
      <c r="MOL196736" s="106"/>
      <c r="MOM196736" s="106"/>
      <c r="MON196736" s="106"/>
      <c r="MOO196736" s="106"/>
      <c r="MOP196736" s="106"/>
      <c r="MOQ196736" s="106"/>
      <c r="MOR196736" s="106"/>
      <c r="MOS196736" s="106"/>
      <c r="MOT196736" s="106"/>
      <c r="MOU196736" s="106"/>
      <c r="MOV196736" s="106"/>
      <c r="MOW196736" s="106"/>
      <c r="MOX196736" s="106"/>
      <c r="MOY196736" s="106"/>
      <c r="MPE196736" s="106"/>
      <c r="MPF196736" s="106"/>
      <c r="MPG196736" s="106"/>
      <c r="MPH196736" s="106"/>
      <c r="MPI196736" s="106"/>
      <c r="MYB196736" s="106"/>
      <c r="MYC196736" s="106"/>
      <c r="MYD196736" s="106"/>
      <c r="MYE196736" s="106"/>
      <c r="MYF196736" s="106"/>
      <c r="MYG196736" s="106"/>
      <c r="MYH196736" s="106"/>
      <c r="MYI196736" s="106"/>
      <c r="MYJ196736" s="106"/>
      <c r="MYK196736" s="106"/>
      <c r="MYL196736" s="106"/>
      <c r="MYM196736" s="106"/>
      <c r="MYN196736" s="106"/>
      <c r="MYO196736" s="106"/>
      <c r="MYP196736" s="106"/>
      <c r="MYQ196736" s="106"/>
      <c r="MYR196736" s="106"/>
      <c r="MYS196736" s="106"/>
      <c r="MYT196736" s="106"/>
      <c r="MYU196736" s="106"/>
      <c r="MZA196736" s="106"/>
      <c r="MZB196736" s="106"/>
      <c r="MZC196736" s="106"/>
      <c r="MZD196736" s="106"/>
      <c r="MZE196736" s="106"/>
      <c r="NHX196736" s="106"/>
      <c r="NHY196736" s="106"/>
      <c r="NHZ196736" s="106"/>
      <c r="NIA196736" s="106"/>
      <c r="NIB196736" s="106"/>
      <c r="NIC196736" s="106"/>
      <c r="NID196736" s="106"/>
      <c r="NIE196736" s="106"/>
      <c r="NIF196736" s="106"/>
      <c r="NIG196736" s="106"/>
      <c r="NIH196736" s="106"/>
      <c r="NII196736" s="106"/>
      <c r="NIJ196736" s="106"/>
      <c r="NIK196736" s="106"/>
      <c r="NIL196736" s="106"/>
      <c r="NIM196736" s="106"/>
      <c r="NIN196736" s="106"/>
      <c r="NIO196736" s="106"/>
      <c r="NIP196736" s="106"/>
      <c r="NIQ196736" s="106"/>
      <c r="NIW196736" s="106"/>
      <c r="NIX196736" s="106"/>
      <c r="NIY196736" s="106"/>
      <c r="NIZ196736" s="106"/>
      <c r="NJA196736" s="106"/>
      <c r="NRT196736" s="106"/>
      <c r="NRU196736" s="106"/>
      <c r="NRV196736" s="106"/>
      <c r="NRW196736" s="106"/>
      <c r="NRX196736" s="106"/>
      <c r="NRY196736" s="106"/>
      <c r="NRZ196736" s="106"/>
      <c r="NSA196736" s="106"/>
      <c r="NSB196736" s="106"/>
      <c r="NSC196736" s="106"/>
      <c r="NSD196736" s="106"/>
      <c r="NSE196736" s="106"/>
      <c r="NSF196736" s="106"/>
      <c r="NSG196736" s="106"/>
      <c r="NSH196736" s="106"/>
      <c r="NSI196736" s="106"/>
      <c r="NSJ196736" s="106"/>
      <c r="NSK196736" s="106"/>
      <c r="NSL196736" s="106"/>
      <c r="NSM196736" s="106"/>
      <c r="NSS196736" s="106"/>
      <c r="NST196736" s="106"/>
      <c r="NSU196736" s="106"/>
      <c r="NSV196736" s="106"/>
      <c r="NSW196736" s="106"/>
      <c r="OBP196736" s="106"/>
      <c r="OBQ196736" s="106"/>
      <c r="OBR196736" s="106"/>
      <c r="OBS196736" s="106"/>
      <c r="OBT196736" s="106"/>
      <c r="OBU196736" s="106"/>
      <c r="OBV196736" s="106"/>
      <c r="OBW196736" s="106"/>
      <c r="OBX196736" s="106"/>
      <c r="OBY196736" s="106"/>
      <c r="OBZ196736" s="106"/>
      <c r="OCA196736" s="106"/>
      <c r="OCB196736" s="106"/>
      <c r="OCC196736" s="106"/>
      <c r="OCD196736" s="106"/>
      <c r="OCE196736" s="106"/>
      <c r="OCF196736" s="106"/>
      <c r="OCG196736" s="106"/>
      <c r="OCH196736" s="106"/>
      <c r="OCI196736" s="106"/>
      <c r="OCO196736" s="106"/>
      <c r="OCP196736" s="106"/>
      <c r="OCQ196736" s="106"/>
      <c r="OCR196736" s="106"/>
      <c r="OCS196736" s="106"/>
      <c r="OLL196736" s="106"/>
      <c r="OLM196736" s="106"/>
      <c r="OLN196736" s="106"/>
      <c r="OLO196736" s="106"/>
      <c r="OLP196736" s="106"/>
      <c r="OLQ196736" s="106"/>
      <c r="OLR196736" s="106"/>
      <c r="OLS196736" s="106"/>
      <c r="OLT196736" s="106"/>
      <c r="OLU196736" s="106"/>
      <c r="OLV196736" s="106"/>
      <c r="OLW196736" s="106"/>
      <c r="OLX196736" s="106"/>
      <c r="OLY196736" s="106"/>
      <c r="OLZ196736" s="106"/>
      <c r="OMA196736" s="106"/>
      <c r="OMB196736" s="106"/>
      <c r="OMC196736" s="106"/>
      <c r="OMD196736" s="106"/>
      <c r="OME196736" s="106"/>
      <c r="OMK196736" s="106"/>
      <c r="OML196736" s="106"/>
      <c r="OMM196736" s="106"/>
      <c r="OMN196736" s="106"/>
      <c r="OMO196736" s="106"/>
      <c r="OVH196736" s="106"/>
      <c r="OVI196736" s="106"/>
      <c r="OVJ196736" s="106"/>
      <c r="OVK196736" s="106"/>
      <c r="OVL196736" s="106"/>
      <c r="OVM196736" s="106"/>
      <c r="OVN196736" s="106"/>
      <c r="OVO196736" s="106"/>
      <c r="OVP196736" s="106"/>
      <c r="OVQ196736" s="106"/>
      <c r="OVR196736" s="106"/>
      <c r="OVS196736" s="106"/>
      <c r="OVT196736" s="106"/>
      <c r="OVU196736" s="106"/>
      <c r="OVV196736" s="106"/>
      <c r="OVW196736" s="106"/>
      <c r="OVX196736" s="106"/>
      <c r="OVY196736" s="106"/>
      <c r="OVZ196736" s="106"/>
      <c r="OWA196736" s="106"/>
      <c r="OWG196736" s="106"/>
      <c r="OWH196736" s="106"/>
      <c r="OWI196736" s="106"/>
      <c r="OWJ196736" s="106"/>
      <c r="OWK196736" s="106"/>
      <c r="PFD196736" s="106"/>
      <c r="PFE196736" s="106"/>
      <c r="PFF196736" s="106"/>
      <c r="PFG196736" s="106"/>
      <c r="PFH196736" s="106"/>
      <c r="PFI196736" s="106"/>
      <c r="PFJ196736" s="106"/>
      <c r="PFK196736" s="106"/>
      <c r="PFL196736" s="106"/>
      <c r="PFM196736" s="106"/>
      <c r="PFN196736" s="106"/>
      <c r="PFO196736" s="106"/>
      <c r="PFP196736" s="106"/>
      <c r="PFQ196736" s="106"/>
      <c r="PFR196736" s="106"/>
      <c r="PFS196736" s="106"/>
      <c r="PFT196736" s="106"/>
      <c r="PFU196736" s="106"/>
      <c r="PFV196736" s="106"/>
      <c r="PFW196736" s="106"/>
      <c r="PGC196736" s="106"/>
      <c r="PGD196736" s="106"/>
      <c r="PGE196736" s="106"/>
      <c r="PGF196736" s="106"/>
      <c r="PGG196736" s="106"/>
      <c r="POZ196736" s="106"/>
      <c r="PPA196736" s="106"/>
      <c r="PPB196736" s="106"/>
      <c r="PPC196736" s="106"/>
      <c r="PPD196736" s="106"/>
      <c r="PPE196736" s="106"/>
      <c r="PPF196736" s="106"/>
      <c r="PPG196736" s="106"/>
      <c r="PPH196736" s="106"/>
      <c r="PPI196736" s="106"/>
      <c r="PPJ196736" s="106"/>
      <c r="PPK196736" s="106"/>
      <c r="PPL196736" s="106"/>
      <c r="PPM196736" s="106"/>
      <c r="PPN196736" s="106"/>
      <c r="PPO196736" s="106"/>
      <c r="PPP196736" s="106"/>
      <c r="PPQ196736" s="106"/>
      <c r="PPR196736" s="106"/>
      <c r="PPS196736" s="106"/>
      <c r="PPY196736" s="106"/>
      <c r="PPZ196736" s="106"/>
      <c r="PQA196736" s="106"/>
      <c r="PQB196736" s="106"/>
      <c r="PQC196736" s="106"/>
      <c r="PYV196736" s="106"/>
      <c r="PYW196736" s="106"/>
      <c r="PYX196736" s="106"/>
      <c r="PYY196736" s="106"/>
      <c r="PYZ196736" s="106"/>
      <c r="PZA196736" s="106"/>
      <c r="PZB196736" s="106"/>
      <c r="PZC196736" s="106"/>
      <c r="PZD196736" s="106"/>
      <c r="PZE196736" s="106"/>
      <c r="PZF196736" s="106"/>
      <c r="PZG196736" s="106"/>
      <c r="PZH196736" s="106"/>
      <c r="PZI196736" s="106"/>
      <c r="PZJ196736" s="106"/>
      <c r="PZK196736" s="106"/>
      <c r="PZL196736" s="106"/>
      <c r="PZM196736" s="106"/>
      <c r="PZN196736" s="106"/>
      <c r="PZO196736" s="106"/>
      <c r="PZU196736" s="106"/>
      <c r="PZV196736" s="106"/>
      <c r="PZW196736" s="106"/>
      <c r="PZX196736" s="106"/>
      <c r="PZY196736" s="106"/>
      <c r="QIR196736" s="106"/>
      <c r="QIS196736" s="106"/>
      <c r="QIT196736" s="106"/>
      <c r="QIU196736" s="106"/>
      <c r="QIV196736" s="106"/>
      <c r="QIW196736" s="106"/>
      <c r="QIX196736" s="106"/>
      <c r="QIY196736" s="106"/>
      <c r="QIZ196736" s="106"/>
      <c r="QJA196736" s="106"/>
      <c r="QJB196736" s="106"/>
      <c r="QJC196736" s="106"/>
      <c r="QJD196736" s="106"/>
      <c r="QJE196736" s="106"/>
      <c r="QJF196736" s="106"/>
      <c r="QJG196736" s="106"/>
      <c r="QJH196736" s="106"/>
      <c r="QJI196736" s="106"/>
      <c r="QJJ196736" s="106"/>
      <c r="QJK196736" s="106"/>
      <c r="QJQ196736" s="106"/>
      <c r="QJR196736" s="106"/>
      <c r="QJS196736" s="106"/>
      <c r="QJT196736" s="106"/>
      <c r="QJU196736" s="106"/>
      <c r="QSN196736" s="106"/>
      <c r="QSO196736" s="106"/>
      <c r="QSP196736" s="106"/>
      <c r="QSQ196736" s="106"/>
      <c r="QSR196736" s="106"/>
      <c r="QSS196736" s="106"/>
      <c r="QST196736" s="106"/>
      <c r="QSU196736" s="106"/>
      <c r="QSV196736" s="106"/>
      <c r="QSW196736" s="106"/>
      <c r="QSX196736" s="106"/>
      <c r="QSY196736" s="106"/>
      <c r="QSZ196736" s="106"/>
      <c r="QTA196736" s="106"/>
      <c r="QTB196736" s="106"/>
      <c r="QTC196736" s="106"/>
      <c r="QTD196736" s="106"/>
      <c r="QTE196736" s="106"/>
      <c r="QTF196736" s="106"/>
      <c r="QTG196736" s="106"/>
      <c r="QTM196736" s="106"/>
      <c r="QTN196736" s="106"/>
      <c r="QTO196736" s="106"/>
      <c r="QTP196736" s="106"/>
      <c r="QTQ196736" s="106"/>
      <c r="RCJ196736" s="106"/>
      <c r="RCK196736" s="106"/>
      <c r="RCL196736" s="106"/>
      <c r="RCM196736" s="106"/>
      <c r="RCN196736" s="106"/>
      <c r="RCO196736" s="106"/>
      <c r="RCP196736" s="106"/>
      <c r="RCQ196736" s="106"/>
      <c r="RCR196736" s="106"/>
      <c r="RCS196736" s="106"/>
      <c r="RCT196736" s="106"/>
      <c r="RCU196736" s="106"/>
      <c r="RCV196736" s="106"/>
      <c r="RCW196736" s="106"/>
      <c r="RCX196736" s="106"/>
      <c r="RCY196736" s="106"/>
      <c r="RCZ196736" s="106"/>
      <c r="RDA196736" s="106"/>
      <c r="RDB196736" s="106"/>
      <c r="RDC196736" s="106"/>
      <c r="RDI196736" s="106"/>
      <c r="RDJ196736" s="106"/>
      <c r="RDK196736" s="106"/>
      <c r="RDL196736" s="106"/>
      <c r="RDM196736" s="106"/>
      <c r="RMF196736" s="106"/>
      <c r="RMG196736" s="106"/>
      <c r="RMH196736" s="106"/>
      <c r="RMI196736" s="106"/>
      <c r="RMJ196736" s="106"/>
      <c r="RMK196736" s="106"/>
      <c r="RML196736" s="106"/>
      <c r="RMM196736" s="106"/>
      <c r="RMN196736" s="106"/>
      <c r="RMO196736" s="106"/>
      <c r="RMP196736" s="106"/>
      <c r="RMQ196736" s="106"/>
      <c r="RMR196736" s="106"/>
      <c r="RMS196736" s="106"/>
      <c r="RMT196736" s="106"/>
      <c r="RMU196736" s="106"/>
      <c r="RMV196736" s="106"/>
      <c r="RMW196736" s="106"/>
      <c r="RMX196736" s="106"/>
      <c r="RMY196736" s="106"/>
      <c r="RNE196736" s="106"/>
      <c r="RNF196736" s="106"/>
      <c r="RNG196736" s="106"/>
      <c r="RNH196736" s="106"/>
      <c r="RNI196736" s="106"/>
      <c r="RWB196736" s="106"/>
      <c r="RWC196736" s="106"/>
      <c r="RWD196736" s="106"/>
      <c r="RWE196736" s="106"/>
      <c r="RWF196736" s="106"/>
      <c r="RWG196736" s="106"/>
      <c r="RWH196736" s="106"/>
      <c r="RWI196736" s="106"/>
      <c r="RWJ196736" s="106"/>
      <c r="RWK196736" s="106"/>
      <c r="RWL196736" s="106"/>
      <c r="RWM196736" s="106"/>
      <c r="RWN196736" s="106"/>
      <c r="RWO196736" s="106"/>
      <c r="RWP196736" s="106"/>
      <c r="RWQ196736" s="106"/>
      <c r="RWR196736" s="106"/>
      <c r="RWS196736" s="106"/>
      <c r="RWT196736" s="106"/>
      <c r="RWU196736" s="106"/>
      <c r="RXA196736" s="106"/>
      <c r="RXB196736" s="106"/>
      <c r="RXC196736" s="106"/>
      <c r="RXD196736" s="106"/>
      <c r="RXE196736" s="106"/>
      <c r="SFX196736" s="106"/>
      <c r="SFY196736" s="106"/>
      <c r="SFZ196736" s="106"/>
      <c r="SGA196736" s="106"/>
      <c r="SGB196736" s="106"/>
      <c r="SGC196736" s="106"/>
      <c r="SGD196736" s="106"/>
      <c r="SGE196736" s="106"/>
      <c r="SGF196736" s="106"/>
      <c r="SGG196736" s="106"/>
      <c r="SGH196736" s="106"/>
      <c r="SGI196736" s="106"/>
      <c r="SGJ196736" s="106"/>
      <c r="SGK196736" s="106"/>
      <c r="SGL196736" s="106"/>
      <c r="SGM196736" s="106"/>
      <c r="SGN196736" s="106"/>
      <c r="SGO196736" s="106"/>
      <c r="SGP196736" s="106"/>
      <c r="SGQ196736" s="106"/>
      <c r="SGW196736" s="106"/>
      <c r="SGX196736" s="106"/>
      <c r="SGY196736" s="106"/>
      <c r="SGZ196736" s="106"/>
      <c r="SHA196736" s="106"/>
      <c r="SPT196736" s="106"/>
      <c r="SPU196736" s="106"/>
      <c r="SPV196736" s="106"/>
      <c r="SPW196736" s="106"/>
      <c r="SPX196736" s="106"/>
      <c r="SPY196736" s="106"/>
      <c r="SPZ196736" s="106"/>
      <c r="SQA196736" s="106"/>
      <c r="SQB196736" s="106"/>
      <c r="SQC196736" s="106"/>
      <c r="SQD196736" s="106"/>
      <c r="SQE196736" s="106"/>
      <c r="SQF196736" s="106"/>
      <c r="SQG196736" s="106"/>
      <c r="SQH196736" s="106"/>
      <c r="SQI196736" s="106"/>
      <c r="SQJ196736" s="106"/>
      <c r="SQK196736" s="106"/>
      <c r="SQL196736" s="106"/>
      <c r="SQM196736" s="106"/>
      <c r="SQS196736" s="106"/>
      <c r="SQT196736" s="106"/>
      <c r="SQU196736" s="106"/>
      <c r="SQV196736" s="106"/>
      <c r="SQW196736" s="106"/>
      <c r="SZP196736" s="106"/>
      <c r="SZQ196736" s="106"/>
      <c r="SZR196736" s="106"/>
      <c r="SZS196736" s="106"/>
      <c r="SZT196736" s="106"/>
      <c r="SZU196736" s="106"/>
      <c r="SZV196736" s="106"/>
      <c r="SZW196736" s="106"/>
      <c r="SZX196736" s="106"/>
      <c r="SZY196736" s="106"/>
      <c r="SZZ196736" s="106"/>
      <c r="TAA196736" s="106"/>
      <c r="TAB196736" s="106"/>
      <c r="TAC196736" s="106"/>
      <c r="TAD196736" s="106"/>
      <c r="TAE196736" s="106"/>
      <c r="TAF196736" s="106"/>
      <c r="TAG196736" s="106"/>
      <c r="TAH196736" s="106"/>
      <c r="TAI196736" s="106"/>
      <c r="TAO196736" s="106"/>
      <c r="TAP196736" s="106"/>
      <c r="TAQ196736" s="106"/>
      <c r="TAR196736" s="106"/>
      <c r="TAS196736" s="106"/>
      <c r="TJL196736" s="106"/>
      <c r="TJM196736" s="106"/>
      <c r="TJN196736" s="106"/>
      <c r="TJO196736" s="106"/>
      <c r="TJP196736" s="106"/>
      <c r="TJQ196736" s="106"/>
      <c r="TJR196736" s="106"/>
      <c r="TJS196736" s="106"/>
      <c r="TJT196736" s="106"/>
      <c r="TJU196736" s="106"/>
      <c r="TJV196736" s="106"/>
      <c r="TJW196736" s="106"/>
      <c r="TJX196736" s="106"/>
      <c r="TJY196736" s="106"/>
      <c r="TJZ196736" s="106"/>
      <c r="TKA196736" s="106"/>
      <c r="TKB196736" s="106"/>
      <c r="TKC196736" s="106"/>
      <c r="TKD196736" s="106"/>
      <c r="TKE196736" s="106"/>
      <c r="TKK196736" s="106"/>
      <c r="TKL196736" s="106"/>
      <c r="TKM196736" s="106"/>
      <c r="TKN196736" s="106"/>
      <c r="TKO196736" s="106"/>
      <c r="TTH196736" s="106"/>
      <c r="TTI196736" s="106"/>
      <c r="TTJ196736" s="106"/>
      <c r="TTK196736" s="106"/>
      <c r="TTL196736" s="106"/>
      <c r="TTM196736" s="106"/>
      <c r="TTN196736" s="106"/>
      <c r="TTO196736" s="106"/>
      <c r="TTP196736" s="106"/>
      <c r="TTQ196736" s="106"/>
      <c r="TTR196736" s="106"/>
      <c r="TTS196736" s="106"/>
      <c r="TTT196736" s="106"/>
      <c r="TTU196736" s="106"/>
      <c r="TTV196736" s="106"/>
      <c r="TTW196736" s="106"/>
      <c r="TTX196736" s="106"/>
      <c r="TTY196736" s="106"/>
      <c r="TTZ196736" s="106"/>
      <c r="TUA196736" s="106"/>
      <c r="TUG196736" s="106"/>
      <c r="TUH196736" s="106"/>
      <c r="TUI196736" s="106"/>
      <c r="TUJ196736" s="106"/>
      <c r="TUK196736" s="106"/>
      <c r="UDD196736" s="106"/>
      <c r="UDE196736" s="106"/>
      <c r="UDF196736" s="106"/>
      <c r="UDG196736" s="106"/>
      <c r="UDH196736" s="106"/>
      <c r="UDI196736" s="106"/>
      <c r="UDJ196736" s="106"/>
      <c r="UDK196736" s="106"/>
      <c r="UDL196736" s="106"/>
      <c r="UDM196736" s="106"/>
      <c r="UDN196736" s="106"/>
      <c r="UDO196736" s="106"/>
      <c r="UDP196736" s="106"/>
      <c r="UDQ196736" s="106"/>
      <c r="UDR196736" s="106"/>
      <c r="UDS196736" s="106"/>
      <c r="UDT196736" s="106"/>
      <c r="UDU196736" s="106"/>
      <c r="UDV196736" s="106"/>
      <c r="UDW196736" s="106"/>
      <c r="UEC196736" s="106"/>
      <c r="UED196736" s="106"/>
      <c r="UEE196736" s="106"/>
      <c r="UEF196736" s="106"/>
      <c r="UEG196736" s="106"/>
      <c r="UMZ196736" s="106"/>
      <c r="UNA196736" s="106"/>
      <c r="UNB196736" s="106"/>
      <c r="UNC196736" s="106"/>
      <c r="UND196736" s="106"/>
      <c r="UNE196736" s="106"/>
      <c r="UNF196736" s="106"/>
      <c r="UNG196736" s="106"/>
      <c r="UNH196736" s="106"/>
      <c r="UNI196736" s="106"/>
      <c r="UNJ196736" s="106"/>
      <c r="UNK196736" s="106"/>
      <c r="UNL196736" s="106"/>
      <c r="UNM196736" s="106"/>
      <c r="UNN196736" s="106"/>
      <c r="UNO196736" s="106"/>
      <c r="UNP196736" s="106"/>
      <c r="UNQ196736" s="106"/>
      <c r="UNR196736" s="106"/>
      <c r="UNS196736" s="106"/>
      <c r="UNY196736" s="106"/>
      <c r="UNZ196736" s="106"/>
      <c r="UOA196736" s="106"/>
      <c r="UOB196736" s="106"/>
      <c r="UOC196736" s="106"/>
      <c r="UWV196736" s="106"/>
      <c r="UWW196736" s="106"/>
      <c r="UWX196736" s="106"/>
      <c r="UWY196736" s="106"/>
      <c r="UWZ196736" s="106"/>
      <c r="UXA196736" s="106"/>
      <c r="UXB196736" s="106"/>
      <c r="UXC196736" s="106"/>
      <c r="UXD196736" s="106"/>
      <c r="UXE196736" s="106"/>
      <c r="UXF196736" s="106"/>
      <c r="UXG196736" s="106"/>
      <c r="UXH196736" s="106"/>
      <c r="UXI196736" s="106"/>
      <c r="UXJ196736" s="106"/>
      <c r="UXK196736" s="106"/>
      <c r="UXL196736" s="106"/>
      <c r="UXM196736" s="106"/>
      <c r="UXN196736" s="106"/>
      <c r="UXO196736" s="106"/>
      <c r="UXU196736" s="106"/>
      <c r="UXV196736" s="106"/>
      <c r="UXW196736" s="106"/>
      <c r="UXX196736" s="106"/>
      <c r="UXY196736" s="106"/>
      <c r="VGR196736" s="106"/>
      <c r="VGS196736" s="106"/>
      <c r="VGT196736" s="106"/>
      <c r="VGU196736" s="106"/>
      <c r="VGV196736" s="106"/>
      <c r="VGW196736" s="106"/>
      <c r="VGX196736" s="106"/>
      <c r="VGY196736" s="106"/>
      <c r="VGZ196736" s="106"/>
      <c r="VHA196736" s="106"/>
      <c r="VHB196736" s="106"/>
      <c r="VHC196736" s="106"/>
      <c r="VHD196736" s="106"/>
      <c r="VHE196736" s="106"/>
      <c r="VHF196736" s="106"/>
      <c r="VHG196736" s="106"/>
      <c r="VHH196736" s="106"/>
      <c r="VHI196736" s="106"/>
      <c r="VHJ196736" s="106"/>
      <c r="VHK196736" s="106"/>
      <c r="VHQ196736" s="106"/>
      <c r="VHR196736" s="106"/>
      <c r="VHS196736" s="106"/>
      <c r="VHT196736" s="106"/>
      <c r="VHU196736" s="106"/>
      <c r="VQN196736" s="106"/>
      <c r="VQO196736" s="106"/>
      <c r="VQP196736" s="106"/>
      <c r="VQQ196736" s="106"/>
      <c r="VQR196736" s="106"/>
      <c r="VQS196736" s="106"/>
      <c r="VQT196736" s="106"/>
      <c r="VQU196736" s="106"/>
      <c r="VQV196736" s="106"/>
      <c r="VQW196736" s="106"/>
      <c r="VQX196736" s="106"/>
      <c r="VQY196736" s="106"/>
      <c r="VQZ196736" s="106"/>
      <c r="VRA196736" s="106"/>
      <c r="VRB196736" s="106"/>
      <c r="VRC196736" s="106"/>
      <c r="VRD196736" s="106"/>
      <c r="VRE196736" s="106"/>
      <c r="VRF196736" s="106"/>
      <c r="VRG196736" s="106"/>
      <c r="VRM196736" s="106"/>
      <c r="VRN196736" s="106"/>
      <c r="VRO196736" s="106"/>
      <c r="VRP196736" s="106"/>
      <c r="VRQ196736" s="106"/>
      <c r="WAJ196736" s="106"/>
      <c r="WAK196736" s="106"/>
      <c r="WAL196736" s="106"/>
      <c r="WAM196736" s="106"/>
      <c r="WAN196736" s="106"/>
      <c r="WAO196736" s="106"/>
      <c r="WAP196736" s="106"/>
      <c r="WAQ196736" s="106"/>
      <c r="WAR196736" s="106"/>
      <c r="WAS196736" s="106"/>
      <c r="WAT196736" s="106"/>
      <c r="WAU196736" s="106"/>
      <c r="WAV196736" s="106"/>
      <c r="WAW196736" s="106"/>
      <c r="WAX196736" s="106"/>
      <c r="WAY196736" s="106"/>
      <c r="WAZ196736" s="106"/>
      <c r="WBA196736" s="106"/>
      <c r="WBB196736" s="106"/>
      <c r="WBC196736" s="106"/>
      <c r="WBI196736" s="106"/>
      <c r="WBJ196736" s="106"/>
      <c r="WBK196736" s="106"/>
      <c r="WBL196736" s="106"/>
      <c r="WBM196736" s="106"/>
      <c r="WKF196736" s="106"/>
      <c r="WKG196736" s="106"/>
      <c r="WKH196736" s="106"/>
      <c r="WKI196736" s="106"/>
      <c r="WKJ196736" s="106"/>
      <c r="WKK196736" s="106"/>
      <c r="WKL196736" s="106"/>
      <c r="WKM196736" s="106"/>
      <c r="WKN196736" s="106"/>
      <c r="WKO196736" s="106"/>
      <c r="WKP196736" s="106"/>
      <c r="WKQ196736" s="106"/>
      <c r="WKR196736" s="106"/>
      <c r="WKS196736" s="106"/>
      <c r="WKT196736" s="106"/>
      <c r="WKU196736" s="106"/>
      <c r="WKV196736" s="106"/>
      <c r="WKW196736" s="106"/>
      <c r="WKX196736" s="106"/>
      <c r="WKY196736" s="106"/>
      <c r="WLE196736" s="106"/>
      <c r="WLF196736" s="106"/>
      <c r="WLG196736" s="106"/>
      <c r="WLH196736" s="106"/>
      <c r="WLI196736" s="106"/>
      <c r="WUB196736" s="106"/>
      <c r="WUC196736" s="106"/>
      <c r="WUD196736" s="106"/>
      <c r="WUE196736" s="106"/>
      <c r="WUF196736" s="106"/>
      <c r="WUG196736" s="106"/>
      <c r="WUH196736" s="106"/>
      <c r="WUI196736" s="106"/>
      <c r="WUJ196736" s="106"/>
      <c r="WUK196736" s="106"/>
      <c r="WUL196736" s="106"/>
      <c r="WUM196736" s="106"/>
      <c r="WUN196736" s="106"/>
      <c r="WUO196736" s="106"/>
      <c r="WUP196736" s="106"/>
      <c r="WUQ196736" s="106"/>
      <c r="WUR196736" s="106"/>
      <c r="WUS196736" s="106"/>
      <c r="WUT196736" s="106"/>
      <c r="WUU196736" s="106"/>
      <c r="WVA196736" s="106"/>
      <c r="WVB196736" s="106"/>
      <c r="WVC196736" s="106"/>
      <c r="WVD196736" s="106"/>
      <c r="WVE196736" s="106"/>
    </row>
    <row r="196737" spans="480:1021 1248:2045 2272:3069 3296:4093 4320:5117 5344:6141 6368:7165 7392:8189 8416:9213 9440:10237 10464:11261 11488:12285 12512:13309 13536:14333 14560:15357 15584:16125" hidden="1" x14ac:dyDescent="0.15">
      <c r="RL196737" s="106"/>
      <c r="RM196737" s="106"/>
      <c r="RN196737" s="106"/>
      <c r="RO196737" s="106"/>
      <c r="RP196737" s="106"/>
      <c r="RQ196737" s="106"/>
      <c r="RR196737" s="106"/>
      <c r="RS196737" s="106"/>
      <c r="RT196737" s="106"/>
      <c r="RU196737" s="106"/>
      <c r="RV196737" s="106"/>
      <c r="RW196737" s="106"/>
      <c r="RX196737" s="106"/>
      <c r="RY196737" s="106"/>
      <c r="RZ196737" s="106"/>
      <c r="SA196737" s="106"/>
      <c r="SB196737" s="106"/>
      <c r="SC196737" s="106"/>
      <c r="SD196737" s="106"/>
      <c r="SE196737" s="106"/>
      <c r="SK196737" s="106"/>
      <c r="SL196737" s="106"/>
      <c r="SM196737" s="106"/>
      <c r="SN196737" s="106"/>
      <c r="SO196737" s="106"/>
      <c r="ABH196737" s="106"/>
      <c r="ABI196737" s="106"/>
      <c r="ABJ196737" s="106"/>
      <c r="ABK196737" s="106"/>
      <c r="ABL196737" s="106"/>
      <c r="ABM196737" s="106"/>
      <c r="ABN196737" s="106"/>
      <c r="ABO196737" s="106"/>
      <c r="ABP196737" s="106"/>
      <c r="ABQ196737" s="106"/>
      <c r="ABR196737" s="106"/>
      <c r="ABS196737" s="106"/>
      <c r="ABT196737" s="106"/>
      <c r="ABU196737" s="106"/>
      <c r="ABV196737" s="106"/>
      <c r="ABW196737" s="106"/>
      <c r="ABX196737" s="106"/>
      <c r="ABY196737" s="106"/>
      <c r="ABZ196737" s="106"/>
      <c r="ACA196737" s="106"/>
      <c r="ACG196737" s="106"/>
      <c r="ACH196737" s="106"/>
      <c r="ACI196737" s="106"/>
      <c r="ACJ196737" s="106"/>
      <c r="ACK196737" s="106"/>
      <c r="ALD196737" s="106"/>
      <c r="ALE196737" s="106"/>
      <c r="ALF196737" s="106"/>
      <c r="ALG196737" s="106"/>
      <c r="ALH196737" s="106"/>
      <c r="ALI196737" s="106"/>
      <c r="ALJ196737" s="106"/>
      <c r="ALK196737" s="106"/>
      <c r="ALL196737" s="106"/>
      <c r="ALM196737" s="106"/>
      <c r="ALN196737" s="106"/>
      <c r="ALO196737" s="106"/>
      <c r="ALP196737" s="106"/>
      <c r="ALQ196737" s="106"/>
      <c r="ALR196737" s="106"/>
      <c r="ALS196737" s="106"/>
      <c r="ALT196737" s="106"/>
      <c r="ALU196737" s="106"/>
      <c r="ALV196737" s="106"/>
      <c r="ALW196737" s="106"/>
      <c r="AMC196737" s="106"/>
      <c r="AMD196737" s="106"/>
      <c r="AME196737" s="106"/>
      <c r="AMF196737" s="106"/>
      <c r="AMG196737" s="106"/>
      <c r="AUZ196737" s="106"/>
      <c r="AVA196737" s="106"/>
      <c r="AVB196737" s="106"/>
      <c r="AVC196737" s="106"/>
      <c r="AVD196737" s="106"/>
      <c r="AVE196737" s="106"/>
      <c r="AVF196737" s="106"/>
      <c r="AVG196737" s="106"/>
      <c r="AVH196737" s="106"/>
      <c r="AVI196737" s="106"/>
      <c r="AVJ196737" s="106"/>
      <c r="AVK196737" s="106"/>
      <c r="AVL196737" s="106"/>
      <c r="AVM196737" s="106"/>
      <c r="AVN196737" s="106"/>
      <c r="AVO196737" s="106"/>
      <c r="AVP196737" s="106"/>
      <c r="AVQ196737" s="106"/>
      <c r="AVR196737" s="106"/>
      <c r="AVS196737" s="106"/>
      <c r="AVY196737" s="106"/>
      <c r="AVZ196737" s="106"/>
      <c r="AWA196737" s="106"/>
      <c r="AWB196737" s="106"/>
      <c r="AWC196737" s="106"/>
      <c r="BEV196737" s="106"/>
      <c r="BEW196737" s="106"/>
      <c r="BEX196737" s="106"/>
      <c r="BEY196737" s="106"/>
      <c r="BEZ196737" s="106"/>
      <c r="BFA196737" s="106"/>
      <c r="BFB196737" s="106"/>
      <c r="BFC196737" s="106"/>
      <c r="BFD196737" s="106"/>
      <c r="BFE196737" s="106"/>
      <c r="BFF196737" s="106"/>
      <c r="BFG196737" s="106"/>
      <c r="BFH196737" s="106"/>
      <c r="BFI196737" s="106"/>
      <c r="BFJ196737" s="106"/>
      <c r="BFK196737" s="106"/>
      <c r="BFL196737" s="106"/>
      <c r="BFM196737" s="106"/>
      <c r="BFN196737" s="106"/>
      <c r="BFO196737" s="106"/>
      <c r="BFU196737" s="106"/>
      <c r="BFV196737" s="106"/>
      <c r="BFW196737" s="106"/>
      <c r="BFX196737" s="106"/>
      <c r="BFY196737" s="106"/>
      <c r="BOR196737" s="106"/>
      <c r="BOS196737" s="106"/>
      <c r="BOT196737" s="106"/>
      <c r="BOU196737" s="106"/>
      <c r="BOV196737" s="106"/>
      <c r="BOW196737" s="106"/>
      <c r="BOX196737" s="106"/>
      <c r="BOY196737" s="106"/>
      <c r="BOZ196737" s="106"/>
      <c r="BPA196737" s="106"/>
      <c r="BPB196737" s="106"/>
      <c r="BPC196737" s="106"/>
      <c r="BPD196737" s="106"/>
      <c r="BPE196737" s="106"/>
      <c r="BPF196737" s="106"/>
      <c r="BPG196737" s="106"/>
      <c r="BPH196737" s="106"/>
      <c r="BPI196737" s="106"/>
      <c r="BPJ196737" s="106"/>
      <c r="BPK196737" s="106"/>
      <c r="BPQ196737" s="106"/>
      <c r="BPR196737" s="106"/>
      <c r="BPS196737" s="106"/>
      <c r="BPT196737" s="106"/>
      <c r="BPU196737" s="106"/>
      <c r="BYN196737" s="106"/>
      <c r="BYO196737" s="106"/>
      <c r="BYP196737" s="106"/>
      <c r="BYQ196737" s="106"/>
      <c r="BYR196737" s="106"/>
      <c r="BYS196737" s="106"/>
      <c r="BYT196737" s="106"/>
      <c r="BYU196737" s="106"/>
      <c r="BYV196737" s="106"/>
      <c r="BYW196737" s="106"/>
      <c r="BYX196737" s="106"/>
      <c r="BYY196737" s="106"/>
      <c r="BYZ196737" s="106"/>
      <c r="BZA196737" s="106"/>
      <c r="BZB196737" s="106"/>
      <c r="BZC196737" s="106"/>
      <c r="BZD196737" s="106"/>
      <c r="BZE196737" s="106"/>
      <c r="BZF196737" s="106"/>
      <c r="BZG196737" s="106"/>
      <c r="BZM196737" s="106"/>
      <c r="BZN196737" s="106"/>
      <c r="BZO196737" s="106"/>
      <c r="BZP196737" s="106"/>
      <c r="BZQ196737" s="106"/>
      <c r="CIJ196737" s="106"/>
      <c r="CIK196737" s="106"/>
      <c r="CIL196737" s="106"/>
      <c r="CIM196737" s="106"/>
      <c r="CIN196737" s="106"/>
      <c r="CIO196737" s="106"/>
      <c r="CIP196737" s="106"/>
      <c r="CIQ196737" s="106"/>
      <c r="CIR196737" s="106"/>
      <c r="CIS196737" s="106"/>
      <c r="CIT196737" s="106"/>
      <c r="CIU196737" s="106"/>
      <c r="CIV196737" s="106"/>
      <c r="CIW196737" s="106"/>
      <c r="CIX196737" s="106"/>
      <c r="CIY196737" s="106"/>
      <c r="CIZ196737" s="106"/>
      <c r="CJA196737" s="106"/>
      <c r="CJB196737" s="106"/>
      <c r="CJC196737" s="106"/>
      <c r="CJI196737" s="106"/>
      <c r="CJJ196737" s="106"/>
      <c r="CJK196737" s="106"/>
      <c r="CJL196737" s="106"/>
      <c r="CJM196737" s="106"/>
      <c r="CSF196737" s="106"/>
      <c r="CSG196737" s="106"/>
      <c r="CSH196737" s="106"/>
      <c r="CSI196737" s="106"/>
      <c r="CSJ196737" s="106"/>
      <c r="CSK196737" s="106"/>
      <c r="CSL196737" s="106"/>
      <c r="CSM196737" s="106"/>
      <c r="CSN196737" s="106"/>
      <c r="CSO196737" s="106"/>
      <c r="CSP196737" s="106"/>
      <c r="CSQ196737" s="106"/>
      <c r="CSR196737" s="106"/>
      <c r="CSS196737" s="106"/>
      <c r="CST196737" s="106"/>
      <c r="CSU196737" s="106"/>
      <c r="CSV196737" s="106"/>
      <c r="CSW196737" s="106"/>
      <c r="CSX196737" s="106"/>
      <c r="CSY196737" s="106"/>
      <c r="CTE196737" s="106"/>
      <c r="CTF196737" s="106"/>
      <c r="CTG196737" s="106"/>
      <c r="CTH196737" s="106"/>
      <c r="CTI196737" s="106"/>
      <c r="DCB196737" s="106"/>
      <c r="DCC196737" s="106"/>
      <c r="DCD196737" s="106"/>
      <c r="DCE196737" s="106"/>
      <c r="DCF196737" s="106"/>
      <c r="DCG196737" s="106"/>
      <c r="DCH196737" s="106"/>
      <c r="DCI196737" s="106"/>
      <c r="DCJ196737" s="106"/>
      <c r="DCK196737" s="106"/>
      <c r="DCL196737" s="106"/>
      <c r="DCM196737" s="106"/>
      <c r="DCN196737" s="106"/>
      <c r="DCO196737" s="106"/>
      <c r="DCP196737" s="106"/>
      <c r="DCQ196737" s="106"/>
      <c r="DCR196737" s="106"/>
      <c r="DCS196737" s="106"/>
      <c r="DCT196737" s="106"/>
      <c r="DCU196737" s="106"/>
      <c r="DDA196737" s="106"/>
      <c r="DDB196737" s="106"/>
      <c r="DDC196737" s="106"/>
      <c r="DDD196737" s="106"/>
      <c r="DDE196737" s="106"/>
      <c r="DLX196737" s="106"/>
      <c r="DLY196737" s="106"/>
      <c r="DLZ196737" s="106"/>
      <c r="DMA196737" s="106"/>
      <c r="DMB196737" s="106"/>
      <c r="DMC196737" s="106"/>
      <c r="DMD196737" s="106"/>
      <c r="DME196737" s="106"/>
      <c r="DMF196737" s="106"/>
      <c r="DMG196737" s="106"/>
      <c r="DMH196737" s="106"/>
      <c r="DMI196737" s="106"/>
      <c r="DMJ196737" s="106"/>
      <c r="DMK196737" s="106"/>
      <c r="DML196737" s="106"/>
      <c r="DMM196737" s="106"/>
      <c r="DMN196737" s="106"/>
      <c r="DMO196737" s="106"/>
      <c r="DMP196737" s="106"/>
      <c r="DMQ196737" s="106"/>
      <c r="DMW196737" s="106"/>
      <c r="DMX196737" s="106"/>
      <c r="DMY196737" s="106"/>
      <c r="DMZ196737" s="106"/>
      <c r="DNA196737" s="106"/>
      <c r="DVT196737" s="106"/>
      <c r="DVU196737" s="106"/>
      <c r="DVV196737" s="106"/>
      <c r="DVW196737" s="106"/>
      <c r="DVX196737" s="106"/>
      <c r="DVY196737" s="106"/>
      <c r="DVZ196737" s="106"/>
      <c r="DWA196737" s="106"/>
      <c r="DWB196737" s="106"/>
      <c r="DWC196737" s="106"/>
      <c r="DWD196737" s="106"/>
      <c r="DWE196737" s="106"/>
      <c r="DWF196737" s="106"/>
      <c r="DWG196737" s="106"/>
      <c r="DWH196737" s="106"/>
      <c r="DWI196737" s="106"/>
      <c r="DWJ196737" s="106"/>
      <c r="DWK196737" s="106"/>
      <c r="DWL196737" s="106"/>
      <c r="DWM196737" s="106"/>
      <c r="DWS196737" s="106"/>
      <c r="DWT196737" s="106"/>
      <c r="DWU196737" s="106"/>
      <c r="DWV196737" s="106"/>
      <c r="DWW196737" s="106"/>
      <c r="EFP196737" s="106"/>
      <c r="EFQ196737" s="106"/>
      <c r="EFR196737" s="106"/>
      <c r="EFS196737" s="106"/>
      <c r="EFT196737" s="106"/>
      <c r="EFU196737" s="106"/>
      <c r="EFV196737" s="106"/>
      <c r="EFW196737" s="106"/>
      <c r="EFX196737" s="106"/>
      <c r="EFY196737" s="106"/>
      <c r="EFZ196737" s="106"/>
      <c r="EGA196737" s="106"/>
      <c r="EGB196737" s="106"/>
      <c r="EGC196737" s="106"/>
      <c r="EGD196737" s="106"/>
      <c r="EGE196737" s="106"/>
      <c r="EGF196737" s="106"/>
      <c r="EGG196737" s="106"/>
      <c r="EGH196737" s="106"/>
      <c r="EGI196737" s="106"/>
      <c r="EGO196737" s="106"/>
      <c r="EGP196737" s="106"/>
      <c r="EGQ196737" s="106"/>
      <c r="EGR196737" s="106"/>
      <c r="EGS196737" s="106"/>
      <c r="EPL196737" s="106"/>
      <c r="EPM196737" s="106"/>
      <c r="EPN196737" s="106"/>
      <c r="EPO196737" s="106"/>
      <c r="EPP196737" s="106"/>
      <c r="EPQ196737" s="106"/>
      <c r="EPR196737" s="106"/>
      <c r="EPS196737" s="106"/>
      <c r="EPT196737" s="106"/>
      <c r="EPU196737" s="106"/>
      <c r="EPV196737" s="106"/>
      <c r="EPW196737" s="106"/>
      <c r="EPX196737" s="106"/>
      <c r="EPY196737" s="106"/>
      <c r="EPZ196737" s="106"/>
      <c r="EQA196737" s="106"/>
      <c r="EQB196737" s="106"/>
      <c r="EQC196737" s="106"/>
      <c r="EQD196737" s="106"/>
      <c r="EQE196737" s="106"/>
      <c r="EQK196737" s="106"/>
      <c r="EQL196737" s="106"/>
      <c r="EQM196737" s="106"/>
      <c r="EQN196737" s="106"/>
      <c r="EQO196737" s="106"/>
      <c r="EZH196737" s="106"/>
      <c r="EZI196737" s="106"/>
      <c r="EZJ196737" s="106"/>
      <c r="EZK196737" s="106"/>
      <c r="EZL196737" s="106"/>
      <c r="EZM196737" s="106"/>
      <c r="EZN196737" s="106"/>
      <c r="EZO196737" s="106"/>
      <c r="EZP196737" s="106"/>
      <c r="EZQ196737" s="106"/>
      <c r="EZR196737" s="106"/>
      <c r="EZS196737" s="106"/>
      <c r="EZT196737" s="106"/>
      <c r="EZU196737" s="106"/>
      <c r="EZV196737" s="106"/>
      <c r="EZW196737" s="106"/>
      <c r="EZX196737" s="106"/>
      <c r="EZY196737" s="106"/>
      <c r="EZZ196737" s="106"/>
      <c r="FAA196737" s="106"/>
      <c r="FAG196737" s="106"/>
      <c r="FAH196737" s="106"/>
      <c r="FAI196737" s="106"/>
      <c r="FAJ196737" s="106"/>
      <c r="FAK196737" s="106"/>
      <c r="FJD196737" s="106"/>
      <c r="FJE196737" s="106"/>
      <c r="FJF196737" s="106"/>
      <c r="FJG196737" s="106"/>
      <c r="FJH196737" s="106"/>
      <c r="FJI196737" s="106"/>
      <c r="FJJ196737" s="106"/>
      <c r="FJK196737" s="106"/>
      <c r="FJL196737" s="106"/>
      <c r="FJM196737" s="106"/>
      <c r="FJN196737" s="106"/>
      <c r="FJO196737" s="106"/>
      <c r="FJP196737" s="106"/>
      <c r="FJQ196737" s="106"/>
      <c r="FJR196737" s="106"/>
      <c r="FJS196737" s="106"/>
      <c r="FJT196737" s="106"/>
      <c r="FJU196737" s="106"/>
      <c r="FJV196737" s="106"/>
      <c r="FJW196737" s="106"/>
      <c r="FKC196737" s="106"/>
      <c r="FKD196737" s="106"/>
      <c r="FKE196737" s="106"/>
      <c r="FKF196737" s="106"/>
      <c r="FKG196737" s="106"/>
      <c r="FSZ196737" s="106"/>
      <c r="FTA196737" s="106"/>
      <c r="FTB196737" s="106"/>
      <c r="FTC196737" s="106"/>
      <c r="FTD196737" s="106"/>
      <c r="FTE196737" s="106"/>
      <c r="FTF196737" s="106"/>
      <c r="FTG196737" s="106"/>
      <c r="FTH196737" s="106"/>
      <c r="FTI196737" s="106"/>
      <c r="FTJ196737" s="106"/>
      <c r="FTK196737" s="106"/>
      <c r="FTL196737" s="106"/>
      <c r="FTM196737" s="106"/>
      <c r="FTN196737" s="106"/>
      <c r="FTO196737" s="106"/>
      <c r="FTP196737" s="106"/>
      <c r="FTQ196737" s="106"/>
      <c r="FTR196737" s="106"/>
      <c r="FTS196737" s="106"/>
      <c r="FTY196737" s="106"/>
      <c r="FTZ196737" s="106"/>
      <c r="FUA196737" s="106"/>
      <c r="FUB196737" s="106"/>
      <c r="FUC196737" s="106"/>
      <c r="GCV196737" s="106"/>
      <c r="GCW196737" s="106"/>
      <c r="GCX196737" s="106"/>
      <c r="GCY196737" s="106"/>
      <c r="GCZ196737" s="106"/>
      <c r="GDA196737" s="106"/>
      <c r="GDB196737" s="106"/>
      <c r="GDC196737" s="106"/>
      <c r="GDD196737" s="106"/>
      <c r="GDE196737" s="106"/>
      <c r="GDF196737" s="106"/>
      <c r="GDG196737" s="106"/>
      <c r="GDH196737" s="106"/>
      <c r="GDI196737" s="106"/>
      <c r="GDJ196737" s="106"/>
      <c r="GDK196737" s="106"/>
      <c r="GDL196737" s="106"/>
      <c r="GDM196737" s="106"/>
      <c r="GDN196737" s="106"/>
      <c r="GDO196737" s="106"/>
      <c r="GDU196737" s="106"/>
      <c r="GDV196737" s="106"/>
      <c r="GDW196737" s="106"/>
      <c r="GDX196737" s="106"/>
      <c r="GDY196737" s="106"/>
      <c r="GMR196737" s="106"/>
      <c r="GMS196737" s="106"/>
      <c r="GMT196737" s="106"/>
      <c r="GMU196737" s="106"/>
      <c r="GMV196737" s="106"/>
      <c r="GMW196737" s="106"/>
      <c r="GMX196737" s="106"/>
      <c r="GMY196737" s="106"/>
      <c r="GMZ196737" s="106"/>
      <c r="GNA196737" s="106"/>
      <c r="GNB196737" s="106"/>
      <c r="GNC196737" s="106"/>
      <c r="GND196737" s="106"/>
      <c r="GNE196737" s="106"/>
      <c r="GNF196737" s="106"/>
      <c r="GNG196737" s="106"/>
      <c r="GNH196737" s="106"/>
      <c r="GNI196737" s="106"/>
      <c r="GNJ196737" s="106"/>
      <c r="GNK196737" s="106"/>
      <c r="GNQ196737" s="106"/>
      <c r="GNR196737" s="106"/>
      <c r="GNS196737" s="106"/>
      <c r="GNT196737" s="106"/>
      <c r="GNU196737" s="106"/>
      <c r="GWN196737" s="106"/>
      <c r="GWO196737" s="106"/>
      <c r="GWP196737" s="106"/>
      <c r="GWQ196737" s="106"/>
      <c r="GWR196737" s="106"/>
      <c r="GWS196737" s="106"/>
      <c r="GWT196737" s="106"/>
      <c r="GWU196737" s="106"/>
      <c r="GWV196737" s="106"/>
      <c r="GWW196737" s="106"/>
      <c r="GWX196737" s="106"/>
      <c r="GWY196737" s="106"/>
      <c r="GWZ196737" s="106"/>
      <c r="GXA196737" s="106"/>
      <c r="GXB196737" s="106"/>
      <c r="GXC196737" s="106"/>
      <c r="GXD196737" s="106"/>
      <c r="GXE196737" s="106"/>
      <c r="GXF196737" s="106"/>
      <c r="GXG196737" s="106"/>
      <c r="GXM196737" s="106"/>
      <c r="GXN196737" s="106"/>
      <c r="GXO196737" s="106"/>
      <c r="GXP196737" s="106"/>
      <c r="GXQ196737" s="106"/>
      <c r="HGJ196737" s="106"/>
      <c r="HGK196737" s="106"/>
      <c r="HGL196737" s="106"/>
      <c r="HGM196737" s="106"/>
      <c r="HGN196737" s="106"/>
      <c r="HGO196737" s="106"/>
      <c r="HGP196737" s="106"/>
      <c r="HGQ196737" s="106"/>
      <c r="HGR196737" s="106"/>
      <c r="HGS196737" s="106"/>
      <c r="HGT196737" s="106"/>
      <c r="HGU196737" s="106"/>
      <c r="HGV196737" s="106"/>
      <c r="HGW196737" s="106"/>
      <c r="HGX196737" s="106"/>
      <c r="HGY196737" s="106"/>
      <c r="HGZ196737" s="106"/>
      <c r="HHA196737" s="106"/>
      <c r="HHB196737" s="106"/>
      <c r="HHC196737" s="106"/>
      <c r="HHI196737" s="106"/>
      <c r="HHJ196737" s="106"/>
      <c r="HHK196737" s="106"/>
      <c r="HHL196737" s="106"/>
      <c r="HHM196737" s="106"/>
      <c r="HQF196737" s="106"/>
      <c r="HQG196737" s="106"/>
      <c r="HQH196737" s="106"/>
      <c r="HQI196737" s="106"/>
      <c r="HQJ196737" s="106"/>
      <c r="HQK196737" s="106"/>
      <c r="HQL196737" s="106"/>
      <c r="HQM196737" s="106"/>
      <c r="HQN196737" s="106"/>
      <c r="HQO196737" s="106"/>
      <c r="HQP196737" s="106"/>
      <c r="HQQ196737" s="106"/>
      <c r="HQR196737" s="106"/>
      <c r="HQS196737" s="106"/>
      <c r="HQT196737" s="106"/>
      <c r="HQU196737" s="106"/>
      <c r="HQV196737" s="106"/>
      <c r="HQW196737" s="106"/>
      <c r="HQX196737" s="106"/>
      <c r="HQY196737" s="106"/>
      <c r="HRE196737" s="106"/>
      <c r="HRF196737" s="106"/>
      <c r="HRG196737" s="106"/>
      <c r="HRH196737" s="106"/>
      <c r="HRI196737" s="106"/>
      <c r="IAB196737" s="106"/>
      <c r="IAC196737" s="106"/>
      <c r="IAD196737" s="106"/>
      <c r="IAE196737" s="106"/>
      <c r="IAF196737" s="106"/>
      <c r="IAG196737" s="106"/>
      <c r="IAH196737" s="106"/>
      <c r="IAI196737" s="106"/>
      <c r="IAJ196737" s="106"/>
      <c r="IAK196737" s="106"/>
      <c r="IAL196737" s="106"/>
      <c r="IAM196737" s="106"/>
      <c r="IAN196737" s="106"/>
      <c r="IAO196737" s="106"/>
      <c r="IAP196737" s="106"/>
      <c r="IAQ196737" s="106"/>
      <c r="IAR196737" s="106"/>
      <c r="IAS196737" s="106"/>
      <c r="IAT196737" s="106"/>
      <c r="IAU196737" s="106"/>
      <c r="IBA196737" s="106"/>
      <c r="IBB196737" s="106"/>
      <c r="IBC196737" s="106"/>
      <c r="IBD196737" s="106"/>
      <c r="IBE196737" s="106"/>
      <c r="IJX196737" s="106"/>
      <c r="IJY196737" s="106"/>
      <c r="IJZ196737" s="106"/>
      <c r="IKA196737" s="106"/>
      <c r="IKB196737" s="106"/>
      <c r="IKC196737" s="106"/>
      <c r="IKD196737" s="106"/>
      <c r="IKE196737" s="106"/>
      <c r="IKF196737" s="106"/>
      <c r="IKG196737" s="106"/>
      <c r="IKH196737" s="106"/>
      <c r="IKI196737" s="106"/>
      <c r="IKJ196737" s="106"/>
      <c r="IKK196737" s="106"/>
      <c r="IKL196737" s="106"/>
      <c r="IKM196737" s="106"/>
      <c r="IKN196737" s="106"/>
      <c r="IKO196737" s="106"/>
      <c r="IKP196737" s="106"/>
      <c r="IKQ196737" s="106"/>
      <c r="IKW196737" s="106"/>
      <c r="IKX196737" s="106"/>
      <c r="IKY196737" s="106"/>
      <c r="IKZ196737" s="106"/>
      <c r="ILA196737" s="106"/>
      <c r="ITT196737" s="106"/>
      <c r="ITU196737" s="106"/>
      <c r="ITV196737" s="106"/>
      <c r="ITW196737" s="106"/>
      <c r="ITX196737" s="106"/>
      <c r="ITY196737" s="106"/>
      <c r="ITZ196737" s="106"/>
      <c r="IUA196737" s="106"/>
      <c r="IUB196737" s="106"/>
      <c r="IUC196737" s="106"/>
      <c r="IUD196737" s="106"/>
      <c r="IUE196737" s="106"/>
      <c r="IUF196737" s="106"/>
      <c r="IUG196737" s="106"/>
      <c r="IUH196737" s="106"/>
      <c r="IUI196737" s="106"/>
      <c r="IUJ196737" s="106"/>
      <c r="IUK196737" s="106"/>
      <c r="IUL196737" s="106"/>
      <c r="IUM196737" s="106"/>
      <c r="IUS196737" s="106"/>
      <c r="IUT196737" s="106"/>
      <c r="IUU196737" s="106"/>
      <c r="IUV196737" s="106"/>
      <c r="IUW196737" s="106"/>
      <c r="JDP196737" s="106"/>
      <c r="JDQ196737" s="106"/>
      <c r="JDR196737" s="106"/>
      <c r="JDS196737" s="106"/>
      <c r="JDT196737" s="106"/>
      <c r="JDU196737" s="106"/>
      <c r="JDV196737" s="106"/>
      <c r="JDW196737" s="106"/>
      <c r="JDX196737" s="106"/>
      <c r="JDY196737" s="106"/>
      <c r="JDZ196737" s="106"/>
      <c r="JEA196737" s="106"/>
      <c r="JEB196737" s="106"/>
      <c r="JEC196737" s="106"/>
      <c r="JED196737" s="106"/>
      <c r="JEE196737" s="106"/>
      <c r="JEF196737" s="106"/>
      <c r="JEG196737" s="106"/>
      <c r="JEH196737" s="106"/>
      <c r="JEI196737" s="106"/>
      <c r="JEO196737" s="106"/>
      <c r="JEP196737" s="106"/>
      <c r="JEQ196737" s="106"/>
      <c r="JER196737" s="106"/>
      <c r="JES196737" s="106"/>
      <c r="JNL196737" s="106"/>
      <c r="JNM196737" s="106"/>
      <c r="JNN196737" s="106"/>
      <c r="JNO196737" s="106"/>
      <c r="JNP196737" s="106"/>
      <c r="JNQ196737" s="106"/>
      <c r="JNR196737" s="106"/>
      <c r="JNS196737" s="106"/>
      <c r="JNT196737" s="106"/>
      <c r="JNU196737" s="106"/>
      <c r="JNV196737" s="106"/>
      <c r="JNW196737" s="106"/>
      <c r="JNX196737" s="106"/>
      <c r="JNY196737" s="106"/>
      <c r="JNZ196737" s="106"/>
      <c r="JOA196737" s="106"/>
      <c r="JOB196737" s="106"/>
      <c r="JOC196737" s="106"/>
      <c r="JOD196737" s="106"/>
      <c r="JOE196737" s="106"/>
      <c r="JOK196737" s="106"/>
      <c r="JOL196737" s="106"/>
      <c r="JOM196737" s="106"/>
      <c r="JON196737" s="106"/>
      <c r="JOO196737" s="106"/>
      <c r="JXH196737" s="106"/>
      <c r="JXI196737" s="106"/>
      <c r="JXJ196737" s="106"/>
      <c r="JXK196737" s="106"/>
      <c r="JXL196737" s="106"/>
      <c r="JXM196737" s="106"/>
      <c r="JXN196737" s="106"/>
      <c r="JXO196737" s="106"/>
      <c r="JXP196737" s="106"/>
      <c r="JXQ196737" s="106"/>
      <c r="JXR196737" s="106"/>
      <c r="JXS196737" s="106"/>
      <c r="JXT196737" s="106"/>
      <c r="JXU196737" s="106"/>
      <c r="JXV196737" s="106"/>
      <c r="JXW196737" s="106"/>
      <c r="JXX196737" s="106"/>
      <c r="JXY196737" s="106"/>
      <c r="JXZ196737" s="106"/>
      <c r="JYA196737" s="106"/>
      <c r="JYG196737" s="106"/>
      <c r="JYH196737" s="106"/>
      <c r="JYI196737" s="106"/>
      <c r="JYJ196737" s="106"/>
      <c r="JYK196737" s="106"/>
      <c r="KHD196737" s="106"/>
      <c r="KHE196737" s="106"/>
      <c r="KHF196737" s="106"/>
      <c r="KHG196737" s="106"/>
      <c r="KHH196737" s="106"/>
      <c r="KHI196737" s="106"/>
      <c r="KHJ196737" s="106"/>
      <c r="KHK196737" s="106"/>
      <c r="KHL196737" s="106"/>
      <c r="KHM196737" s="106"/>
      <c r="KHN196737" s="106"/>
      <c r="KHO196737" s="106"/>
      <c r="KHP196737" s="106"/>
      <c r="KHQ196737" s="106"/>
      <c r="KHR196737" s="106"/>
      <c r="KHS196737" s="106"/>
      <c r="KHT196737" s="106"/>
      <c r="KHU196737" s="106"/>
      <c r="KHV196737" s="106"/>
      <c r="KHW196737" s="106"/>
      <c r="KIC196737" s="106"/>
      <c r="KID196737" s="106"/>
      <c r="KIE196737" s="106"/>
      <c r="KIF196737" s="106"/>
      <c r="KIG196737" s="106"/>
      <c r="KQZ196737" s="106"/>
      <c r="KRA196737" s="106"/>
      <c r="KRB196737" s="106"/>
      <c r="KRC196737" s="106"/>
      <c r="KRD196737" s="106"/>
      <c r="KRE196737" s="106"/>
      <c r="KRF196737" s="106"/>
      <c r="KRG196737" s="106"/>
      <c r="KRH196737" s="106"/>
      <c r="KRI196737" s="106"/>
      <c r="KRJ196737" s="106"/>
      <c r="KRK196737" s="106"/>
      <c r="KRL196737" s="106"/>
      <c r="KRM196737" s="106"/>
      <c r="KRN196737" s="106"/>
      <c r="KRO196737" s="106"/>
      <c r="KRP196737" s="106"/>
      <c r="KRQ196737" s="106"/>
      <c r="KRR196737" s="106"/>
      <c r="KRS196737" s="106"/>
      <c r="KRY196737" s="106"/>
      <c r="KRZ196737" s="106"/>
      <c r="KSA196737" s="106"/>
      <c r="KSB196737" s="106"/>
      <c r="KSC196737" s="106"/>
      <c r="LAV196737" s="106"/>
      <c r="LAW196737" s="106"/>
      <c r="LAX196737" s="106"/>
      <c r="LAY196737" s="106"/>
      <c r="LAZ196737" s="106"/>
      <c r="LBA196737" s="106"/>
      <c r="LBB196737" s="106"/>
      <c r="LBC196737" s="106"/>
      <c r="LBD196737" s="106"/>
      <c r="LBE196737" s="106"/>
      <c r="LBF196737" s="106"/>
      <c r="LBG196737" s="106"/>
      <c r="LBH196737" s="106"/>
      <c r="LBI196737" s="106"/>
      <c r="LBJ196737" s="106"/>
      <c r="LBK196737" s="106"/>
      <c r="LBL196737" s="106"/>
      <c r="LBM196737" s="106"/>
      <c r="LBN196737" s="106"/>
      <c r="LBO196737" s="106"/>
      <c r="LBU196737" s="106"/>
      <c r="LBV196737" s="106"/>
      <c r="LBW196737" s="106"/>
      <c r="LBX196737" s="106"/>
      <c r="LBY196737" s="106"/>
      <c r="LKR196737" s="106"/>
      <c r="LKS196737" s="106"/>
      <c r="LKT196737" s="106"/>
      <c r="LKU196737" s="106"/>
      <c r="LKV196737" s="106"/>
      <c r="LKW196737" s="106"/>
      <c r="LKX196737" s="106"/>
      <c r="LKY196737" s="106"/>
      <c r="LKZ196737" s="106"/>
      <c r="LLA196737" s="106"/>
      <c r="LLB196737" s="106"/>
      <c r="LLC196737" s="106"/>
      <c r="LLD196737" s="106"/>
      <c r="LLE196737" s="106"/>
      <c r="LLF196737" s="106"/>
      <c r="LLG196737" s="106"/>
      <c r="LLH196737" s="106"/>
      <c r="LLI196737" s="106"/>
      <c r="LLJ196737" s="106"/>
      <c r="LLK196737" s="106"/>
      <c r="LLQ196737" s="106"/>
      <c r="LLR196737" s="106"/>
      <c r="LLS196737" s="106"/>
      <c r="LLT196737" s="106"/>
      <c r="LLU196737" s="106"/>
      <c r="LUN196737" s="106"/>
      <c r="LUO196737" s="106"/>
      <c r="LUP196737" s="106"/>
      <c r="LUQ196737" s="106"/>
      <c r="LUR196737" s="106"/>
      <c r="LUS196737" s="106"/>
      <c r="LUT196737" s="106"/>
      <c r="LUU196737" s="106"/>
      <c r="LUV196737" s="106"/>
      <c r="LUW196737" s="106"/>
      <c r="LUX196737" s="106"/>
      <c r="LUY196737" s="106"/>
      <c r="LUZ196737" s="106"/>
      <c r="LVA196737" s="106"/>
      <c r="LVB196737" s="106"/>
      <c r="LVC196737" s="106"/>
      <c r="LVD196737" s="106"/>
      <c r="LVE196737" s="106"/>
      <c r="LVF196737" s="106"/>
      <c r="LVG196737" s="106"/>
      <c r="LVM196737" s="106"/>
      <c r="LVN196737" s="106"/>
      <c r="LVO196737" s="106"/>
      <c r="LVP196737" s="106"/>
      <c r="LVQ196737" s="106"/>
      <c r="MEJ196737" s="106"/>
      <c r="MEK196737" s="106"/>
      <c r="MEL196737" s="106"/>
      <c r="MEM196737" s="106"/>
      <c r="MEN196737" s="106"/>
      <c r="MEO196737" s="106"/>
      <c r="MEP196737" s="106"/>
      <c r="MEQ196737" s="106"/>
      <c r="MER196737" s="106"/>
      <c r="MES196737" s="106"/>
      <c r="MET196737" s="106"/>
      <c r="MEU196737" s="106"/>
      <c r="MEV196737" s="106"/>
      <c r="MEW196737" s="106"/>
      <c r="MEX196737" s="106"/>
      <c r="MEY196737" s="106"/>
      <c r="MEZ196737" s="106"/>
      <c r="MFA196737" s="106"/>
      <c r="MFB196737" s="106"/>
      <c r="MFC196737" s="106"/>
      <c r="MFI196737" s="106"/>
      <c r="MFJ196737" s="106"/>
      <c r="MFK196737" s="106"/>
      <c r="MFL196737" s="106"/>
      <c r="MFM196737" s="106"/>
      <c r="MOF196737" s="106"/>
      <c r="MOG196737" s="106"/>
      <c r="MOH196737" s="106"/>
      <c r="MOI196737" s="106"/>
      <c r="MOJ196737" s="106"/>
      <c r="MOK196737" s="106"/>
      <c r="MOL196737" s="106"/>
      <c r="MOM196737" s="106"/>
      <c r="MON196737" s="106"/>
      <c r="MOO196737" s="106"/>
      <c r="MOP196737" s="106"/>
      <c r="MOQ196737" s="106"/>
      <c r="MOR196737" s="106"/>
      <c r="MOS196737" s="106"/>
      <c r="MOT196737" s="106"/>
      <c r="MOU196737" s="106"/>
      <c r="MOV196737" s="106"/>
      <c r="MOW196737" s="106"/>
      <c r="MOX196737" s="106"/>
      <c r="MOY196737" s="106"/>
      <c r="MPE196737" s="106"/>
      <c r="MPF196737" s="106"/>
      <c r="MPG196737" s="106"/>
      <c r="MPH196737" s="106"/>
      <c r="MPI196737" s="106"/>
      <c r="MYB196737" s="106"/>
      <c r="MYC196737" s="106"/>
      <c r="MYD196737" s="106"/>
      <c r="MYE196737" s="106"/>
      <c r="MYF196737" s="106"/>
      <c r="MYG196737" s="106"/>
      <c r="MYH196737" s="106"/>
      <c r="MYI196737" s="106"/>
      <c r="MYJ196737" s="106"/>
      <c r="MYK196737" s="106"/>
      <c r="MYL196737" s="106"/>
      <c r="MYM196737" s="106"/>
      <c r="MYN196737" s="106"/>
      <c r="MYO196737" s="106"/>
      <c r="MYP196737" s="106"/>
      <c r="MYQ196737" s="106"/>
      <c r="MYR196737" s="106"/>
      <c r="MYS196737" s="106"/>
      <c r="MYT196737" s="106"/>
      <c r="MYU196737" s="106"/>
      <c r="MZA196737" s="106"/>
      <c r="MZB196737" s="106"/>
      <c r="MZC196737" s="106"/>
      <c r="MZD196737" s="106"/>
      <c r="MZE196737" s="106"/>
      <c r="NHX196737" s="106"/>
      <c r="NHY196737" s="106"/>
      <c r="NHZ196737" s="106"/>
      <c r="NIA196737" s="106"/>
      <c r="NIB196737" s="106"/>
      <c r="NIC196737" s="106"/>
      <c r="NID196737" s="106"/>
      <c r="NIE196737" s="106"/>
      <c r="NIF196737" s="106"/>
      <c r="NIG196737" s="106"/>
      <c r="NIH196737" s="106"/>
      <c r="NII196737" s="106"/>
      <c r="NIJ196737" s="106"/>
      <c r="NIK196737" s="106"/>
      <c r="NIL196737" s="106"/>
      <c r="NIM196737" s="106"/>
      <c r="NIN196737" s="106"/>
      <c r="NIO196737" s="106"/>
      <c r="NIP196737" s="106"/>
      <c r="NIQ196737" s="106"/>
      <c r="NIW196737" s="106"/>
      <c r="NIX196737" s="106"/>
      <c r="NIY196737" s="106"/>
      <c r="NIZ196737" s="106"/>
      <c r="NJA196737" s="106"/>
      <c r="NRT196737" s="106"/>
      <c r="NRU196737" s="106"/>
      <c r="NRV196737" s="106"/>
      <c r="NRW196737" s="106"/>
      <c r="NRX196737" s="106"/>
      <c r="NRY196737" s="106"/>
      <c r="NRZ196737" s="106"/>
      <c r="NSA196737" s="106"/>
      <c r="NSB196737" s="106"/>
      <c r="NSC196737" s="106"/>
      <c r="NSD196737" s="106"/>
      <c r="NSE196737" s="106"/>
      <c r="NSF196737" s="106"/>
      <c r="NSG196737" s="106"/>
      <c r="NSH196737" s="106"/>
      <c r="NSI196737" s="106"/>
      <c r="NSJ196737" s="106"/>
      <c r="NSK196737" s="106"/>
      <c r="NSL196737" s="106"/>
      <c r="NSM196737" s="106"/>
      <c r="NSS196737" s="106"/>
      <c r="NST196737" s="106"/>
      <c r="NSU196737" s="106"/>
      <c r="NSV196737" s="106"/>
      <c r="NSW196737" s="106"/>
      <c r="OBP196737" s="106"/>
      <c r="OBQ196737" s="106"/>
      <c r="OBR196737" s="106"/>
      <c r="OBS196737" s="106"/>
      <c r="OBT196737" s="106"/>
      <c r="OBU196737" s="106"/>
      <c r="OBV196737" s="106"/>
      <c r="OBW196737" s="106"/>
      <c r="OBX196737" s="106"/>
      <c r="OBY196737" s="106"/>
      <c r="OBZ196737" s="106"/>
      <c r="OCA196737" s="106"/>
      <c r="OCB196737" s="106"/>
      <c r="OCC196737" s="106"/>
      <c r="OCD196737" s="106"/>
      <c r="OCE196737" s="106"/>
      <c r="OCF196737" s="106"/>
      <c r="OCG196737" s="106"/>
      <c r="OCH196737" s="106"/>
      <c r="OCI196737" s="106"/>
      <c r="OCO196737" s="106"/>
      <c r="OCP196737" s="106"/>
      <c r="OCQ196737" s="106"/>
      <c r="OCR196737" s="106"/>
      <c r="OCS196737" s="106"/>
      <c r="OLL196737" s="106"/>
      <c r="OLM196737" s="106"/>
      <c r="OLN196737" s="106"/>
      <c r="OLO196737" s="106"/>
      <c r="OLP196737" s="106"/>
      <c r="OLQ196737" s="106"/>
      <c r="OLR196737" s="106"/>
      <c r="OLS196737" s="106"/>
      <c r="OLT196737" s="106"/>
      <c r="OLU196737" s="106"/>
      <c r="OLV196737" s="106"/>
      <c r="OLW196737" s="106"/>
      <c r="OLX196737" s="106"/>
      <c r="OLY196737" s="106"/>
      <c r="OLZ196737" s="106"/>
      <c r="OMA196737" s="106"/>
      <c r="OMB196737" s="106"/>
      <c r="OMC196737" s="106"/>
      <c r="OMD196737" s="106"/>
      <c r="OME196737" s="106"/>
      <c r="OMK196737" s="106"/>
      <c r="OML196737" s="106"/>
      <c r="OMM196737" s="106"/>
      <c r="OMN196737" s="106"/>
      <c r="OMO196737" s="106"/>
      <c r="OVH196737" s="106"/>
      <c r="OVI196737" s="106"/>
      <c r="OVJ196737" s="106"/>
      <c r="OVK196737" s="106"/>
      <c r="OVL196737" s="106"/>
      <c r="OVM196737" s="106"/>
      <c r="OVN196737" s="106"/>
      <c r="OVO196737" s="106"/>
      <c r="OVP196737" s="106"/>
      <c r="OVQ196737" s="106"/>
      <c r="OVR196737" s="106"/>
      <c r="OVS196737" s="106"/>
      <c r="OVT196737" s="106"/>
      <c r="OVU196737" s="106"/>
      <c r="OVV196737" s="106"/>
      <c r="OVW196737" s="106"/>
      <c r="OVX196737" s="106"/>
      <c r="OVY196737" s="106"/>
      <c r="OVZ196737" s="106"/>
      <c r="OWA196737" s="106"/>
      <c r="OWG196737" s="106"/>
      <c r="OWH196737" s="106"/>
      <c r="OWI196737" s="106"/>
      <c r="OWJ196737" s="106"/>
      <c r="OWK196737" s="106"/>
      <c r="PFD196737" s="106"/>
      <c r="PFE196737" s="106"/>
      <c r="PFF196737" s="106"/>
      <c r="PFG196737" s="106"/>
      <c r="PFH196737" s="106"/>
      <c r="PFI196737" s="106"/>
      <c r="PFJ196737" s="106"/>
      <c r="PFK196737" s="106"/>
      <c r="PFL196737" s="106"/>
      <c r="PFM196737" s="106"/>
      <c r="PFN196737" s="106"/>
      <c r="PFO196737" s="106"/>
      <c r="PFP196737" s="106"/>
      <c r="PFQ196737" s="106"/>
      <c r="PFR196737" s="106"/>
      <c r="PFS196737" s="106"/>
      <c r="PFT196737" s="106"/>
      <c r="PFU196737" s="106"/>
      <c r="PFV196737" s="106"/>
      <c r="PFW196737" s="106"/>
      <c r="PGC196737" s="106"/>
      <c r="PGD196737" s="106"/>
      <c r="PGE196737" s="106"/>
      <c r="PGF196737" s="106"/>
      <c r="PGG196737" s="106"/>
      <c r="POZ196737" s="106"/>
      <c r="PPA196737" s="106"/>
      <c r="PPB196737" s="106"/>
      <c r="PPC196737" s="106"/>
      <c r="PPD196737" s="106"/>
      <c r="PPE196737" s="106"/>
      <c r="PPF196737" s="106"/>
      <c r="PPG196737" s="106"/>
      <c r="PPH196737" s="106"/>
      <c r="PPI196737" s="106"/>
      <c r="PPJ196737" s="106"/>
      <c r="PPK196737" s="106"/>
      <c r="PPL196737" s="106"/>
      <c r="PPM196737" s="106"/>
      <c r="PPN196737" s="106"/>
      <c r="PPO196737" s="106"/>
      <c r="PPP196737" s="106"/>
      <c r="PPQ196737" s="106"/>
      <c r="PPR196737" s="106"/>
      <c r="PPS196737" s="106"/>
      <c r="PPY196737" s="106"/>
      <c r="PPZ196737" s="106"/>
      <c r="PQA196737" s="106"/>
      <c r="PQB196737" s="106"/>
      <c r="PQC196737" s="106"/>
      <c r="PYV196737" s="106"/>
      <c r="PYW196737" s="106"/>
      <c r="PYX196737" s="106"/>
      <c r="PYY196737" s="106"/>
      <c r="PYZ196737" s="106"/>
      <c r="PZA196737" s="106"/>
      <c r="PZB196737" s="106"/>
      <c r="PZC196737" s="106"/>
      <c r="PZD196737" s="106"/>
      <c r="PZE196737" s="106"/>
      <c r="PZF196737" s="106"/>
      <c r="PZG196737" s="106"/>
      <c r="PZH196737" s="106"/>
      <c r="PZI196737" s="106"/>
      <c r="PZJ196737" s="106"/>
      <c r="PZK196737" s="106"/>
      <c r="PZL196737" s="106"/>
      <c r="PZM196737" s="106"/>
      <c r="PZN196737" s="106"/>
      <c r="PZO196737" s="106"/>
      <c r="PZU196737" s="106"/>
      <c r="PZV196737" s="106"/>
      <c r="PZW196737" s="106"/>
      <c r="PZX196737" s="106"/>
      <c r="PZY196737" s="106"/>
      <c r="QIR196737" s="106"/>
      <c r="QIS196737" s="106"/>
      <c r="QIT196737" s="106"/>
      <c r="QIU196737" s="106"/>
      <c r="QIV196737" s="106"/>
      <c r="QIW196737" s="106"/>
      <c r="QIX196737" s="106"/>
      <c r="QIY196737" s="106"/>
      <c r="QIZ196737" s="106"/>
      <c r="QJA196737" s="106"/>
      <c r="QJB196737" s="106"/>
      <c r="QJC196737" s="106"/>
      <c r="QJD196737" s="106"/>
      <c r="QJE196737" s="106"/>
      <c r="QJF196737" s="106"/>
      <c r="QJG196737" s="106"/>
      <c r="QJH196737" s="106"/>
      <c r="QJI196737" s="106"/>
      <c r="QJJ196737" s="106"/>
      <c r="QJK196737" s="106"/>
      <c r="QJQ196737" s="106"/>
      <c r="QJR196737" s="106"/>
      <c r="QJS196737" s="106"/>
      <c r="QJT196737" s="106"/>
      <c r="QJU196737" s="106"/>
      <c r="QSN196737" s="106"/>
      <c r="QSO196737" s="106"/>
      <c r="QSP196737" s="106"/>
      <c r="QSQ196737" s="106"/>
      <c r="QSR196737" s="106"/>
      <c r="QSS196737" s="106"/>
      <c r="QST196737" s="106"/>
      <c r="QSU196737" s="106"/>
      <c r="QSV196737" s="106"/>
      <c r="QSW196737" s="106"/>
      <c r="QSX196737" s="106"/>
      <c r="QSY196737" s="106"/>
      <c r="QSZ196737" s="106"/>
      <c r="QTA196737" s="106"/>
      <c r="QTB196737" s="106"/>
      <c r="QTC196737" s="106"/>
      <c r="QTD196737" s="106"/>
      <c r="QTE196737" s="106"/>
      <c r="QTF196737" s="106"/>
      <c r="QTG196737" s="106"/>
      <c r="QTM196737" s="106"/>
      <c r="QTN196737" s="106"/>
      <c r="QTO196737" s="106"/>
      <c r="QTP196737" s="106"/>
      <c r="QTQ196737" s="106"/>
      <c r="RCJ196737" s="106"/>
      <c r="RCK196737" s="106"/>
      <c r="RCL196737" s="106"/>
      <c r="RCM196737" s="106"/>
      <c r="RCN196737" s="106"/>
      <c r="RCO196737" s="106"/>
      <c r="RCP196737" s="106"/>
      <c r="RCQ196737" s="106"/>
      <c r="RCR196737" s="106"/>
      <c r="RCS196737" s="106"/>
      <c r="RCT196737" s="106"/>
      <c r="RCU196737" s="106"/>
      <c r="RCV196737" s="106"/>
      <c r="RCW196737" s="106"/>
      <c r="RCX196737" s="106"/>
      <c r="RCY196737" s="106"/>
      <c r="RCZ196737" s="106"/>
      <c r="RDA196737" s="106"/>
      <c r="RDB196737" s="106"/>
      <c r="RDC196737" s="106"/>
      <c r="RDI196737" s="106"/>
      <c r="RDJ196737" s="106"/>
      <c r="RDK196737" s="106"/>
      <c r="RDL196737" s="106"/>
      <c r="RDM196737" s="106"/>
      <c r="RMF196737" s="106"/>
      <c r="RMG196737" s="106"/>
      <c r="RMH196737" s="106"/>
      <c r="RMI196737" s="106"/>
      <c r="RMJ196737" s="106"/>
      <c r="RMK196737" s="106"/>
      <c r="RML196737" s="106"/>
      <c r="RMM196737" s="106"/>
      <c r="RMN196737" s="106"/>
      <c r="RMO196737" s="106"/>
      <c r="RMP196737" s="106"/>
      <c r="RMQ196737" s="106"/>
      <c r="RMR196737" s="106"/>
      <c r="RMS196737" s="106"/>
      <c r="RMT196737" s="106"/>
      <c r="RMU196737" s="106"/>
      <c r="RMV196737" s="106"/>
      <c r="RMW196737" s="106"/>
      <c r="RMX196737" s="106"/>
      <c r="RMY196737" s="106"/>
      <c r="RNE196737" s="106"/>
      <c r="RNF196737" s="106"/>
      <c r="RNG196737" s="106"/>
      <c r="RNH196737" s="106"/>
      <c r="RNI196737" s="106"/>
      <c r="RWB196737" s="106"/>
      <c r="RWC196737" s="106"/>
      <c r="RWD196737" s="106"/>
      <c r="RWE196737" s="106"/>
      <c r="RWF196737" s="106"/>
      <c r="RWG196737" s="106"/>
      <c r="RWH196737" s="106"/>
      <c r="RWI196737" s="106"/>
      <c r="RWJ196737" s="106"/>
      <c r="RWK196737" s="106"/>
      <c r="RWL196737" s="106"/>
      <c r="RWM196737" s="106"/>
      <c r="RWN196737" s="106"/>
      <c r="RWO196737" s="106"/>
      <c r="RWP196737" s="106"/>
      <c r="RWQ196737" s="106"/>
      <c r="RWR196737" s="106"/>
      <c r="RWS196737" s="106"/>
      <c r="RWT196737" s="106"/>
      <c r="RWU196737" s="106"/>
      <c r="RXA196737" s="106"/>
      <c r="RXB196737" s="106"/>
      <c r="RXC196737" s="106"/>
      <c r="RXD196737" s="106"/>
      <c r="RXE196737" s="106"/>
      <c r="SFX196737" s="106"/>
      <c r="SFY196737" s="106"/>
      <c r="SFZ196737" s="106"/>
      <c r="SGA196737" s="106"/>
      <c r="SGB196737" s="106"/>
      <c r="SGC196737" s="106"/>
      <c r="SGD196737" s="106"/>
      <c r="SGE196737" s="106"/>
      <c r="SGF196737" s="106"/>
      <c r="SGG196737" s="106"/>
      <c r="SGH196737" s="106"/>
      <c r="SGI196737" s="106"/>
      <c r="SGJ196737" s="106"/>
      <c r="SGK196737" s="106"/>
      <c r="SGL196737" s="106"/>
      <c r="SGM196737" s="106"/>
      <c r="SGN196737" s="106"/>
      <c r="SGO196737" s="106"/>
      <c r="SGP196737" s="106"/>
      <c r="SGQ196737" s="106"/>
      <c r="SGW196737" s="106"/>
      <c r="SGX196737" s="106"/>
      <c r="SGY196737" s="106"/>
      <c r="SGZ196737" s="106"/>
      <c r="SHA196737" s="106"/>
      <c r="SPT196737" s="106"/>
      <c r="SPU196737" s="106"/>
      <c r="SPV196737" s="106"/>
      <c r="SPW196737" s="106"/>
      <c r="SPX196737" s="106"/>
      <c r="SPY196737" s="106"/>
      <c r="SPZ196737" s="106"/>
      <c r="SQA196737" s="106"/>
      <c r="SQB196737" s="106"/>
      <c r="SQC196737" s="106"/>
      <c r="SQD196737" s="106"/>
      <c r="SQE196737" s="106"/>
      <c r="SQF196737" s="106"/>
      <c r="SQG196737" s="106"/>
      <c r="SQH196737" s="106"/>
      <c r="SQI196737" s="106"/>
      <c r="SQJ196737" s="106"/>
      <c r="SQK196737" s="106"/>
      <c r="SQL196737" s="106"/>
      <c r="SQM196737" s="106"/>
      <c r="SQS196737" s="106"/>
      <c r="SQT196737" s="106"/>
      <c r="SQU196737" s="106"/>
      <c r="SQV196737" s="106"/>
      <c r="SQW196737" s="106"/>
      <c r="SZP196737" s="106"/>
      <c r="SZQ196737" s="106"/>
      <c r="SZR196737" s="106"/>
      <c r="SZS196737" s="106"/>
      <c r="SZT196737" s="106"/>
      <c r="SZU196737" s="106"/>
      <c r="SZV196737" s="106"/>
      <c r="SZW196737" s="106"/>
      <c r="SZX196737" s="106"/>
      <c r="SZY196737" s="106"/>
      <c r="SZZ196737" s="106"/>
      <c r="TAA196737" s="106"/>
      <c r="TAB196737" s="106"/>
      <c r="TAC196737" s="106"/>
      <c r="TAD196737" s="106"/>
      <c r="TAE196737" s="106"/>
      <c r="TAF196737" s="106"/>
      <c r="TAG196737" s="106"/>
      <c r="TAH196737" s="106"/>
      <c r="TAI196737" s="106"/>
      <c r="TAO196737" s="106"/>
      <c r="TAP196737" s="106"/>
      <c r="TAQ196737" s="106"/>
      <c r="TAR196737" s="106"/>
      <c r="TAS196737" s="106"/>
      <c r="TJL196737" s="106"/>
      <c r="TJM196737" s="106"/>
      <c r="TJN196737" s="106"/>
      <c r="TJO196737" s="106"/>
      <c r="TJP196737" s="106"/>
      <c r="TJQ196737" s="106"/>
      <c r="TJR196737" s="106"/>
      <c r="TJS196737" s="106"/>
      <c r="TJT196737" s="106"/>
      <c r="TJU196737" s="106"/>
      <c r="TJV196737" s="106"/>
      <c r="TJW196737" s="106"/>
      <c r="TJX196737" s="106"/>
      <c r="TJY196737" s="106"/>
      <c r="TJZ196737" s="106"/>
      <c r="TKA196737" s="106"/>
      <c r="TKB196737" s="106"/>
      <c r="TKC196737" s="106"/>
      <c r="TKD196737" s="106"/>
      <c r="TKE196737" s="106"/>
      <c r="TKK196737" s="106"/>
      <c r="TKL196737" s="106"/>
      <c r="TKM196737" s="106"/>
      <c r="TKN196737" s="106"/>
      <c r="TKO196737" s="106"/>
      <c r="TTH196737" s="106"/>
      <c r="TTI196737" s="106"/>
      <c r="TTJ196737" s="106"/>
      <c r="TTK196737" s="106"/>
      <c r="TTL196737" s="106"/>
      <c r="TTM196737" s="106"/>
      <c r="TTN196737" s="106"/>
      <c r="TTO196737" s="106"/>
      <c r="TTP196737" s="106"/>
      <c r="TTQ196737" s="106"/>
      <c r="TTR196737" s="106"/>
      <c r="TTS196737" s="106"/>
      <c r="TTT196737" s="106"/>
      <c r="TTU196737" s="106"/>
      <c r="TTV196737" s="106"/>
      <c r="TTW196737" s="106"/>
      <c r="TTX196737" s="106"/>
      <c r="TTY196737" s="106"/>
      <c r="TTZ196737" s="106"/>
      <c r="TUA196737" s="106"/>
      <c r="TUG196737" s="106"/>
      <c r="TUH196737" s="106"/>
      <c r="TUI196737" s="106"/>
      <c r="TUJ196737" s="106"/>
      <c r="TUK196737" s="106"/>
      <c r="UDD196737" s="106"/>
      <c r="UDE196737" s="106"/>
      <c r="UDF196737" s="106"/>
      <c r="UDG196737" s="106"/>
      <c r="UDH196737" s="106"/>
      <c r="UDI196737" s="106"/>
      <c r="UDJ196737" s="106"/>
      <c r="UDK196737" s="106"/>
      <c r="UDL196737" s="106"/>
      <c r="UDM196737" s="106"/>
      <c r="UDN196737" s="106"/>
      <c r="UDO196737" s="106"/>
      <c r="UDP196737" s="106"/>
      <c r="UDQ196737" s="106"/>
      <c r="UDR196737" s="106"/>
      <c r="UDS196737" s="106"/>
      <c r="UDT196737" s="106"/>
      <c r="UDU196737" s="106"/>
      <c r="UDV196737" s="106"/>
      <c r="UDW196737" s="106"/>
      <c r="UEC196737" s="106"/>
      <c r="UED196737" s="106"/>
      <c r="UEE196737" s="106"/>
      <c r="UEF196737" s="106"/>
      <c r="UEG196737" s="106"/>
      <c r="UMZ196737" s="106"/>
      <c r="UNA196737" s="106"/>
      <c r="UNB196737" s="106"/>
      <c r="UNC196737" s="106"/>
      <c r="UND196737" s="106"/>
      <c r="UNE196737" s="106"/>
      <c r="UNF196737" s="106"/>
      <c r="UNG196737" s="106"/>
      <c r="UNH196737" s="106"/>
      <c r="UNI196737" s="106"/>
      <c r="UNJ196737" s="106"/>
      <c r="UNK196737" s="106"/>
      <c r="UNL196737" s="106"/>
      <c r="UNM196737" s="106"/>
      <c r="UNN196737" s="106"/>
      <c r="UNO196737" s="106"/>
      <c r="UNP196737" s="106"/>
      <c r="UNQ196737" s="106"/>
      <c r="UNR196737" s="106"/>
      <c r="UNS196737" s="106"/>
      <c r="UNY196737" s="106"/>
      <c r="UNZ196737" s="106"/>
      <c r="UOA196737" s="106"/>
      <c r="UOB196737" s="106"/>
      <c r="UOC196737" s="106"/>
      <c r="UWV196737" s="106"/>
      <c r="UWW196737" s="106"/>
      <c r="UWX196737" s="106"/>
      <c r="UWY196737" s="106"/>
      <c r="UWZ196737" s="106"/>
      <c r="UXA196737" s="106"/>
      <c r="UXB196737" s="106"/>
      <c r="UXC196737" s="106"/>
      <c r="UXD196737" s="106"/>
      <c r="UXE196737" s="106"/>
      <c r="UXF196737" s="106"/>
      <c r="UXG196737" s="106"/>
      <c r="UXH196737" s="106"/>
      <c r="UXI196737" s="106"/>
      <c r="UXJ196737" s="106"/>
      <c r="UXK196737" s="106"/>
      <c r="UXL196737" s="106"/>
      <c r="UXM196737" s="106"/>
      <c r="UXN196737" s="106"/>
      <c r="UXO196737" s="106"/>
      <c r="UXU196737" s="106"/>
      <c r="UXV196737" s="106"/>
      <c r="UXW196737" s="106"/>
      <c r="UXX196737" s="106"/>
      <c r="UXY196737" s="106"/>
      <c r="VGR196737" s="106"/>
      <c r="VGS196737" s="106"/>
      <c r="VGT196737" s="106"/>
      <c r="VGU196737" s="106"/>
      <c r="VGV196737" s="106"/>
      <c r="VGW196737" s="106"/>
      <c r="VGX196737" s="106"/>
      <c r="VGY196737" s="106"/>
      <c r="VGZ196737" s="106"/>
      <c r="VHA196737" s="106"/>
      <c r="VHB196737" s="106"/>
      <c r="VHC196737" s="106"/>
      <c r="VHD196737" s="106"/>
      <c r="VHE196737" s="106"/>
      <c r="VHF196737" s="106"/>
      <c r="VHG196737" s="106"/>
      <c r="VHH196737" s="106"/>
      <c r="VHI196737" s="106"/>
      <c r="VHJ196737" s="106"/>
      <c r="VHK196737" s="106"/>
      <c r="VHQ196737" s="106"/>
      <c r="VHR196737" s="106"/>
      <c r="VHS196737" s="106"/>
      <c r="VHT196737" s="106"/>
      <c r="VHU196737" s="106"/>
      <c r="VQN196737" s="106"/>
      <c r="VQO196737" s="106"/>
      <c r="VQP196737" s="106"/>
      <c r="VQQ196737" s="106"/>
      <c r="VQR196737" s="106"/>
      <c r="VQS196737" s="106"/>
      <c r="VQT196737" s="106"/>
      <c r="VQU196737" s="106"/>
      <c r="VQV196737" s="106"/>
      <c r="VQW196737" s="106"/>
      <c r="VQX196737" s="106"/>
      <c r="VQY196737" s="106"/>
      <c r="VQZ196737" s="106"/>
      <c r="VRA196737" s="106"/>
      <c r="VRB196737" s="106"/>
      <c r="VRC196737" s="106"/>
      <c r="VRD196737" s="106"/>
      <c r="VRE196737" s="106"/>
      <c r="VRF196737" s="106"/>
      <c r="VRG196737" s="106"/>
      <c r="VRM196737" s="106"/>
      <c r="VRN196737" s="106"/>
      <c r="VRO196737" s="106"/>
      <c r="VRP196737" s="106"/>
      <c r="VRQ196737" s="106"/>
      <c r="WAJ196737" s="106"/>
      <c r="WAK196737" s="106"/>
      <c r="WAL196737" s="106"/>
      <c r="WAM196737" s="106"/>
      <c r="WAN196737" s="106"/>
      <c r="WAO196737" s="106"/>
      <c r="WAP196737" s="106"/>
      <c r="WAQ196737" s="106"/>
      <c r="WAR196737" s="106"/>
      <c r="WAS196737" s="106"/>
      <c r="WAT196737" s="106"/>
      <c r="WAU196737" s="106"/>
      <c r="WAV196737" s="106"/>
      <c r="WAW196737" s="106"/>
      <c r="WAX196737" s="106"/>
      <c r="WAY196737" s="106"/>
      <c r="WAZ196737" s="106"/>
      <c r="WBA196737" s="106"/>
      <c r="WBB196737" s="106"/>
      <c r="WBC196737" s="106"/>
      <c r="WBI196737" s="106"/>
      <c r="WBJ196737" s="106"/>
      <c r="WBK196737" s="106"/>
      <c r="WBL196737" s="106"/>
      <c r="WBM196737" s="106"/>
      <c r="WKF196737" s="106"/>
      <c r="WKG196737" s="106"/>
      <c r="WKH196737" s="106"/>
      <c r="WKI196737" s="106"/>
      <c r="WKJ196737" s="106"/>
      <c r="WKK196737" s="106"/>
      <c r="WKL196737" s="106"/>
      <c r="WKM196737" s="106"/>
      <c r="WKN196737" s="106"/>
      <c r="WKO196737" s="106"/>
      <c r="WKP196737" s="106"/>
      <c r="WKQ196737" s="106"/>
      <c r="WKR196737" s="106"/>
      <c r="WKS196737" s="106"/>
      <c r="WKT196737" s="106"/>
      <c r="WKU196737" s="106"/>
      <c r="WKV196737" s="106"/>
      <c r="WKW196737" s="106"/>
      <c r="WKX196737" s="106"/>
      <c r="WKY196737" s="106"/>
      <c r="WLE196737" s="106"/>
      <c r="WLF196737" s="106"/>
      <c r="WLG196737" s="106"/>
      <c r="WLH196737" s="106"/>
      <c r="WLI196737" s="106"/>
      <c r="WUB196737" s="106"/>
      <c r="WUC196737" s="106"/>
      <c r="WUD196737" s="106"/>
      <c r="WUE196737" s="106"/>
      <c r="WUF196737" s="106"/>
      <c r="WUG196737" s="106"/>
      <c r="WUH196737" s="106"/>
      <c r="WUI196737" s="106"/>
      <c r="WUJ196737" s="106"/>
      <c r="WUK196737" s="106"/>
      <c r="WUL196737" s="106"/>
      <c r="WUM196737" s="106"/>
      <c r="WUN196737" s="106"/>
      <c r="WUO196737" s="106"/>
      <c r="WUP196737" s="106"/>
      <c r="WUQ196737" s="106"/>
      <c r="WUR196737" s="106"/>
      <c r="WUS196737" s="106"/>
      <c r="WUT196737" s="106"/>
      <c r="WUU196737" s="106"/>
      <c r="WVA196737" s="106"/>
      <c r="WVB196737" s="106"/>
      <c r="WVC196737" s="106"/>
      <c r="WVD196737" s="106"/>
      <c r="WVE196737" s="106"/>
    </row>
    <row r="262151" spans="436:1015 1204:2039 2228:3063 3252:4087 4276:5111 5300:6135 6324:7159 7348:8183 8372:9207 9396:10231 10420:11255 11444:12279 12468:13303 13492:14327 14516:15351 15540:16119" hidden="1" x14ac:dyDescent="0.15">
      <c r="QP262151" s="106"/>
      <c r="QQ262151" s="106"/>
      <c r="QR262151" s="106"/>
      <c r="QS262151" s="106"/>
      <c r="QT262151" s="106"/>
      <c r="QU262151" s="106"/>
      <c r="QV262151" s="106"/>
      <c r="QW262151" s="106"/>
      <c r="QX262151" s="106"/>
      <c r="QY262151" s="106"/>
      <c r="QZ262151" s="106"/>
      <c r="RA262151" s="106"/>
      <c r="AAL262151" s="106"/>
      <c r="AAM262151" s="106"/>
      <c r="AAN262151" s="106"/>
      <c r="AAO262151" s="106"/>
      <c r="AAP262151" s="106"/>
      <c r="AAQ262151" s="106"/>
      <c r="AAR262151" s="106"/>
      <c r="AAS262151" s="106"/>
      <c r="AAT262151" s="106"/>
      <c r="AAU262151" s="106"/>
      <c r="AAV262151" s="106"/>
      <c r="AAW262151" s="106"/>
      <c r="AKH262151" s="106"/>
      <c r="AKI262151" s="106"/>
      <c r="AKJ262151" s="106"/>
      <c r="AKK262151" s="106"/>
      <c r="AKL262151" s="106"/>
      <c r="AKM262151" s="106"/>
      <c r="AKN262151" s="106"/>
      <c r="AKO262151" s="106"/>
      <c r="AKP262151" s="106"/>
      <c r="AKQ262151" s="106"/>
      <c r="AKR262151" s="106"/>
      <c r="AKS262151" s="106"/>
      <c r="AUD262151" s="106"/>
      <c r="AUE262151" s="106"/>
      <c r="AUF262151" s="106"/>
      <c r="AUG262151" s="106"/>
      <c r="AUH262151" s="106"/>
      <c r="AUI262151" s="106"/>
      <c r="AUJ262151" s="106"/>
      <c r="AUK262151" s="106"/>
      <c r="AUL262151" s="106"/>
      <c r="AUM262151" s="106"/>
      <c r="AUN262151" s="106"/>
      <c r="AUO262151" s="106"/>
      <c r="BDZ262151" s="106"/>
      <c r="BEA262151" s="106"/>
      <c r="BEB262151" s="106"/>
      <c r="BEC262151" s="106"/>
      <c r="BED262151" s="106"/>
      <c r="BEE262151" s="106"/>
      <c r="BEF262151" s="106"/>
      <c r="BEG262151" s="106"/>
      <c r="BEH262151" s="106"/>
      <c r="BEI262151" s="106"/>
      <c r="BEJ262151" s="106"/>
      <c r="BEK262151" s="106"/>
      <c r="BNV262151" s="106"/>
      <c r="BNW262151" s="106"/>
      <c r="BNX262151" s="106"/>
      <c r="BNY262151" s="106"/>
      <c r="BNZ262151" s="106"/>
      <c r="BOA262151" s="106"/>
      <c r="BOB262151" s="106"/>
      <c r="BOC262151" s="106"/>
      <c r="BOD262151" s="106"/>
      <c r="BOE262151" s="106"/>
      <c r="BOF262151" s="106"/>
      <c r="BOG262151" s="106"/>
      <c r="BXR262151" s="106"/>
      <c r="BXS262151" s="106"/>
      <c r="BXT262151" s="106"/>
      <c r="BXU262151" s="106"/>
      <c r="BXV262151" s="106"/>
      <c r="BXW262151" s="106"/>
      <c r="BXX262151" s="106"/>
      <c r="BXY262151" s="106"/>
      <c r="BXZ262151" s="106"/>
      <c r="BYA262151" s="106"/>
      <c r="BYB262151" s="106"/>
      <c r="BYC262151" s="106"/>
      <c r="CHN262151" s="106"/>
      <c r="CHO262151" s="106"/>
      <c r="CHP262151" s="106"/>
      <c r="CHQ262151" s="106"/>
      <c r="CHR262151" s="106"/>
      <c r="CHS262151" s="106"/>
      <c r="CHT262151" s="106"/>
      <c r="CHU262151" s="106"/>
      <c r="CHV262151" s="106"/>
      <c r="CHW262151" s="106"/>
      <c r="CHX262151" s="106"/>
      <c r="CHY262151" s="106"/>
      <c r="CRJ262151" s="106"/>
      <c r="CRK262151" s="106"/>
      <c r="CRL262151" s="106"/>
      <c r="CRM262151" s="106"/>
      <c r="CRN262151" s="106"/>
      <c r="CRO262151" s="106"/>
      <c r="CRP262151" s="106"/>
      <c r="CRQ262151" s="106"/>
      <c r="CRR262151" s="106"/>
      <c r="CRS262151" s="106"/>
      <c r="CRT262151" s="106"/>
      <c r="CRU262151" s="106"/>
      <c r="DBF262151" s="106"/>
      <c r="DBG262151" s="106"/>
      <c r="DBH262151" s="106"/>
      <c r="DBI262151" s="106"/>
      <c r="DBJ262151" s="106"/>
      <c r="DBK262151" s="106"/>
      <c r="DBL262151" s="106"/>
      <c r="DBM262151" s="106"/>
      <c r="DBN262151" s="106"/>
      <c r="DBO262151" s="106"/>
      <c r="DBP262151" s="106"/>
      <c r="DBQ262151" s="106"/>
      <c r="DLB262151" s="106"/>
      <c r="DLC262151" s="106"/>
      <c r="DLD262151" s="106"/>
      <c r="DLE262151" s="106"/>
      <c r="DLF262151" s="106"/>
      <c r="DLG262151" s="106"/>
      <c r="DLH262151" s="106"/>
      <c r="DLI262151" s="106"/>
      <c r="DLJ262151" s="106"/>
      <c r="DLK262151" s="106"/>
      <c r="DLL262151" s="106"/>
      <c r="DLM262151" s="106"/>
      <c r="DUX262151" s="106"/>
      <c r="DUY262151" s="106"/>
      <c r="DUZ262151" s="106"/>
      <c r="DVA262151" s="106"/>
      <c r="DVB262151" s="106"/>
      <c r="DVC262151" s="106"/>
      <c r="DVD262151" s="106"/>
      <c r="DVE262151" s="106"/>
      <c r="DVF262151" s="106"/>
      <c r="DVG262151" s="106"/>
      <c r="DVH262151" s="106"/>
      <c r="DVI262151" s="106"/>
      <c r="EET262151" s="106"/>
      <c r="EEU262151" s="106"/>
      <c r="EEV262151" s="106"/>
      <c r="EEW262151" s="106"/>
      <c r="EEX262151" s="106"/>
      <c r="EEY262151" s="106"/>
      <c r="EEZ262151" s="106"/>
      <c r="EFA262151" s="106"/>
      <c r="EFB262151" s="106"/>
      <c r="EFC262151" s="106"/>
      <c r="EFD262151" s="106"/>
      <c r="EFE262151" s="106"/>
      <c r="EOP262151" s="106"/>
      <c r="EOQ262151" s="106"/>
      <c r="EOR262151" s="106"/>
      <c r="EOS262151" s="106"/>
      <c r="EOT262151" s="106"/>
      <c r="EOU262151" s="106"/>
      <c r="EOV262151" s="106"/>
      <c r="EOW262151" s="106"/>
      <c r="EOX262151" s="106"/>
      <c r="EOY262151" s="106"/>
      <c r="EOZ262151" s="106"/>
      <c r="EPA262151" s="106"/>
      <c r="EYL262151" s="106"/>
      <c r="EYM262151" s="106"/>
      <c r="EYN262151" s="106"/>
      <c r="EYO262151" s="106"/>
      <c r="EYP262151" s="106"/>
      <c r="EYQ262151" s="106"/>
      <c r="EYR262151" s="106"/>
      <c r="EYS262151" s="106"/>
      <c r="EYT262151" s="106"/>
      <c r="EYU262151" s="106"/>
      <c r="EYV262151" s="106"/>
      <c r="EYW262151" s="106"/>
      <c r="FIH262151" s="106"/>
      <c r="FII262151" s="106"/>
      <c r="FIJ262151" s="106"/>
      <c r="FIK262151" s="106"/>
      <c r="FIL262151" s="106"/>
      <c r="FIM262151" s="106"/>
      <c r="FIN262151" s="106"/>
      <c r="FIO262151" s="106"/>
      <c r="FIP262151" s="106"/>
      <c r="FIQ262151" s="106"/>
      <c r="FIR262151" s="106"/>
      <c r="FIS262151" s="106"/>
      <c r="FSD262151" s="106"/>
      <c r="FSE262151" s="106"/>
      <c r="FSF262151" s="106"/>
      <c r="FSG262151" s="106"/>
      <c r="FSH262151" s="106"/>
      <c r="FSI262151" s="106"/>
      <c r="FSJ262151" s="106"/>
      <c r="FSK262151" s="106"/>
      <c r="FSL262151" s="106"/>
      <c r="FSM262151" s="106"/>
      <c r="FSN262151" s="106"/>
      <c r="FSO262151" s="106"/>
      <c r="GBZ262151" s="106"/>
      <c r="GCA262151" s="106"/>
      <c r="GCB262151" s="106"/>
      <c r="GCC262151" s="106"/>
      <c r="GCD262151" s="106"/>
      <c r="GCE262151" s="106"/>
      <c r="GCF262151" s="106"/>
      <c r="GCG262151" s="106"/>
      <c r="GCH262151" s="106"/>
      <c r="GCI262151" s="106"/>
      <c r="GCJ262151" s="106"/>
      <c r="GCK262151" s="106"/>
      <c r="GLV262151" s="106"/>
      <c r="GLW262151" s="106"/>
      <c r="GLX262151" s="106"/>
      <c r="GLY262151" s="106"/>
      <c r="GLZ262151" s="106"/>
      <c r="GMA262151" s="106"/>
      <c r="GMB262151" s="106"/>
      <c r="GMC262151" s="106"/>
      <c r="GMD262151" s="106"/>
      <c r="GME262151" s="106"/>
      <c r="GMF262151" s="106"/>
      <c r="GMG262151" s="106"/>
      <c r="GVR262151" s="106"/>
      <c r="GVS262151" s="106"/>
      <c r="GVT262151" s="106"/>
      <c r="GVU262151" s="106"/>
      <c r="GVV262151" s="106"/>
      <c r="GVW262151" s="106"/>
      <c r="GVX262151" s="106"/>
      <c r="GVY262151" s="106"/>
      <c r="GVZ262151" s="106"/>
      <c r="GWA262151" s="106"/>
      <c r="GWB262151" s="106"/>
      <c r="GWC262151" s="106"/>
      <c r="HFN262151" s="106"/>
      <c r="HFO262151" s="106"/>
      <c r="HFP262151" s="106"/>
      <c r="HFQ262151" s="106"/>
      <c r="HFR262151" s="106"/>
      <c r="HFS262151" s="106"/>
      <c r="HFT262151" s="106"/>
      <c r="HFU262151" s="106"/>
      <c r="HFV262151" s="106"/>
      <c r="HFW262151" s="106"/>
      <c r="HFX262151" s="106"/>
      <c r="HFY262151" s="106"/>
      <c r="HPJ262151" s="106"/>
      <c r="HPK262151" s="106"/>
      <c r="HPL262151" s="106"/>
      <c r="HPM262151" s="106"/>
      <c r="HPN262151" s="106"/>
      <c r="HPO262151" s="106"/>
      <c r="HPP262151" s="106"/>
      <c r="HPQ262151" s="106"/>
      <c r="HPR262151" s="106"/>
      <c r="HPS262151" s="106"/>
      <c r="HPT262151" s="106"/>
      <c r="HPU262151" s="106"/>
      <c r="HZF262151" s="106"/>
      <c r="HZG262151" s="106"/>
      <c r="HZH262151" s="106"/>
      <c r="HZI262151" s="106"/>
      <c r="HZJ262151" s="106"/>
      <c r="HZK262151" s="106"/>
      <c r="HZL262151" s="106"/>
      <c r="HZM262151" s="106"/>
      <c r="HZN262151" s="106"/>
      <c r="HZO262151" s="106"/>
      <c r="HZP262151" s="106"/>
      <c r="HZQ262151" s="106"/>
      <c r="IJB262151" s="106"/>
      <c r="IJC262151" s="106"/>
      <c r="IJD262151" s="106"/>
      <c r="IJE262151" s="106"/>
      <c r="IJF262151" s="106"/>
      <c r="IJG262151" s="106"/>
      <c r="IJH262151" s="106"/>
      <c r="IJI262151" s="106"/>
      <c r="IJJ262151" s="106"/>
      <c r="IJK262151" s="106"/>
      <c r="IJL262151" s="106"/>
      <c r="IJM262151" s="106"/>
      <c r="ISX262151" s="106"/>
      <c r="ISY262151" s="106"/>
      <c r="ISZ262151" s="106"/>
      <c r="ITA262151" s="106"/>
      <c r="ITB262151" s="106"/>
      <c r="ITC262151" s="106"/>
      <c r="ITD262151" s="106"/>
      <c r="ITE262151" s="106"/>
      <c r="ITF262151" s="106"/>
      <c r="ITG262151" s="106"/>
      <c r="ITH262151" s="106"/>
      <c r="ITI262151" s="106"/>
      <c r="JCT262151" s="106"/>
      <c r="JCU262151" s="106"/>
      <c r="JCV262151" s="106"/>
      <c r="JCW262151" s="106"/>
      <c r="JCX262151" s="106"/>
      <c r="JCY262151" s="106"/>
      <c r="JCZ262151" s="106"/>
      <c r="JDA262151" s="106"/>
      <c r="JDB262151" s="106"/>
      <c r="JDC262151" s="106"/>
      <c r="JDD262151" s="106"/>
      <c r="JDE262151" s="106"/>
      <c r="JMP262151" s="106"/>
      <c r="JMQ262151" s="106"/>
      <c r="JMR262151" s="106"/>
      <c r="JMS262151" s="106"/>
      <c r="JMT262151" s="106"/>
      <c r="JMU262151" s="106"/>
      <c r="JMV262151" s="106"/>
      <c r="JMW262151" s="106"/>
      <c r="JMX262151" s="106"/>
      <c r="JMY262151" s="106"/>
      <c r="JMZ262151" s="106"/>
      <c r="JNA262151" s="106"/>
      <c r="JWL262151" s="106"/>
      <c r="JWM262151" s="106"/>
      <c r="JWN262151" s="106"/>
      <c r="JWO262151" s="106"/>
      <c r="JWP262151" s="106"/>
      <c r="JWQ262151" s="106"/>
      <c r="JWR262151" s="106"/>
      <c r="JWS262151" s="106"/>
      <c r="JWT262151" s="106"/>
      <c r="JWU262151" s="106"/>
      <c r="JWV262151" s="106"/>
      <c r="JWW262151" s="106"/>
      <c r="KGH262151" s="106"/>
      <c r="KGI262151" s="106"/>
      <c r="KGJ262151" s="106"/>
      <c r="KGK262151" s="106"/>
      <c r="KGL262151" s="106"/>
      <c r="KGM262151" s="106"/>
      <c r="KGN262151" s="106"/>
      <c r="KGO262151" s="106"/>
      <c r="KGP262151" s="106"/>
      <c r="KGQ262151" s="106"/>
      <c r="KGR262151" s="106"/>
      <c r="KGS262151" s="106"/>
      <c r="KQD262151" s="106"/>
      <c r="KQE262151" s="106"/>
      <c r="KQF262151" s="106"/>
      <c r="KQG262151" s="106"/>
      <c r="KQH262151" s="106"/>
      <c r="KQI262151" s="106"/>
      <c r="KQJ262151" s="106"/>
      <c r="KQK262151" s="106"/>
      <c r="KQL262151" s="106"/>
      <c r="KQM262151" s="106"/>
      <c r="KQN262151" s="106"/>
      <c r="KQO262151" s="106"/>
      <c r="KZZ262151" s="106"/>
      <c r="LAA262151" s="106"/>
      <c r="LAB262151" s="106"/>
      <c r="LAC262151" s="106"/>
      <c r="LAD262151" s="106"/>
      <c r="LAE262151" s="106"/>
      <c r="LAF262151" s="106"/>
      <c r="LAG262151" s="106"/>
      <c r="LAH262151" s="106"/>
      <c r="LAI262151" s="106"/>
      <c r="LAJ262151" s="106"/>
      <c r="LAK262151" s="106"/>
      <c r="LJV262151" s="106"/>
      <c r="LJW262151" s="106"/>
      <c r="LJX262151" s="106"/>
      <c r="LJY262151" s="106"/>
      <c r="LJZ262151" s="106"/>
      <c r="LKA262151" s="106"/>
      <c r="LKB262151" s="106"/>
      <c r="LKC262151" s="106"/>
      <c r="LKD262151" s="106"/>
      <c r="LKE262151" s="106"/>
      <c r="LKF262151" s="106"/>
      <c r="LKG262151" s="106"/>
      <c r="LTR262151" s="106"/>
      <c r="LTS262151" s="106"/>
      <c r="LTT262151" s="106"/>
      <c r="LTU262151" s="106"/>
      <c r="LTV262151" s="106"/>
      <c r="LTW262151" s="106"/>
      <c r="LTX262151" s="106"/>
      <c r="LTY262151" s="106"/>
      <c r="LTZ262151" s="106"/>
      <c r="LUA262151" s="106"/>
      <c r="LUB262151" s="106"/>
      <c r="LUC262151" s="106"/>
      <c r="MDN262151" s="106"/>
      <c r="MDO262151" s="106"/>
      <c r="MDP262151" s="106"/>
      <c r="MDQ262151" s="106"/>
      <c r="MDR262151" s="106"/>
      <c r="MDS262151" s="106"/>
      <c r="MDT262151" s="106"/>
      <c r="MDU262151" s="106"/>
      <c r="MDV262151" s="106"/>
      <c r="MDW262151" s="106"/>
      <c r="MDX262151" s="106"/>
      <c r="MDY262151" s="106"/>
      <c r="MNJ262151" s="106"/>
      <c r="MNK262151" s="106"/>
      <c r="MNL262151" s="106"/>
      <c r="MNM262151" s="106"/>
      <c r="MNN262151" s="106"/>
      <c r="MNO262151" s="106"/>
      <c r="MNP262151" s="106"/>
      <c r="MNQ262151" s="106"/>
      <c r="MNR262151" s="106"/>
      <c r="MNS262151" s="106"/>
      <c r="MNT262151" s="106"/>
      <c r="MNU262151" s="106"/>
      <c r="MXF262151" s="106"/>
      <c r="MXG262151" s="106"/>
      <c r="MXH262151" s="106"/>
      <c r="MXI262151" s="106"/>
      <c r="MXJ262151" s="106"/>
      <c r="MXK262151" s="106"/>
      <c r="MXL262151" s="106"/>
      <c r="MXM262151" s="106"/>
      <c r="MXN262151" s="106"/>
      <c r="MXO262151" s="106"/>
      <c r="MXP262151" s="106"/>
      <c r="MXQ262151" s="106"/>
      <c r="NHB262151" s="106"/>
      <c r="NHC262151" s="106"/>
      <c r="NHD262151" s="106"/>
      <c r="NHE262151" s="106"/>
      <c r="NHF262151" s="106"/>
      <c r="NHG262151" s="106"/>
      <c r="NHH262151" s="106"/>
      <c r="NHI262151" s="106"/>
      <c r="NHJ262151" s="106"/>
      <c r="NHK262151" s="106"/>
      <c r="NHL262151" s="106"/>
      <c r="NHM262151" s="106"/>
      <c r="NQX262151" s="106"/>
      <c r="NQY262151" s="106"/>
      <c r="NQZ262151" s="106"/>
      <c r="NRA262151" s="106"/>
      <c r="NRB262151" s="106"/>
      <c r="NRC262151" s="106"/>
      <c r="NRD262151" s="106"/>
      <c r="NRE262151" s="106"/>
      <c r="NRF262151" s="106"/>
      <c r="NRG262151" s="106"/>
      <c r="NRH262151" s="106"/>
      <c r="NRI262151" s="106"/>
      <c r="OAT262151" s="106"/>
      <c r="OAU262151" s="106"/>
      <c r="OAV262151" s="106"/>
      <c r="OAW262151" s="106"/>
      <c r="OAX262151" s="106"/>
      <c r="OAY262151" s="106"/>
      <c r="OAZ262151" s="106"/>
      <c r="OBA262151" s="106"/>
      <c r="OBB262151" s="106"/>
      <c r="OBC262151" s="106"/>
      <c r="OBD262151" s="106"/>
      <c r="OBE262151" s="106"/>
      <c r="OKP262151" s="106"/>
      <c r="OKQ262151" s="106"/>
      <c r="OKR262151" s="106"/>
      <c r="OKS262151" s="106"/>
      <c r="OKT262151" s="106"/>
      <c r="OKU262151" s="106"/>
      <c r="OKV262151" s="106"/>
      <c r="OKW262151" s="106"/>
      <c r="OKX262151" s="106"/>
      <c r="OKY262151" s="106"/>
      <c r="OKZ262151" s="106"/>
      <c r="OLA262151" s="106"/>
      <c r="OUL262151" s="106"/>
      <c r="OUM262151" s="106"/>
      <c r="OUN262151" s="106"/>
      <c r="OUO262151" s="106"/>
      <c r="OUP262151" s="106"/>
      <c r="OUQ262151" s="106"/>
      <c r="OUR262151" s="106"/>
      <c r="OUS262151" s="106"/>
      <c r="OUT262151" s="106"/>
      <c r="OUU262151" s="106"/>
      <c r="OUV262151" s="106"/>
      <c r="OUW262151" s="106"/>
      <c r="PEH262151" s="106"/>
      <c r="PEI262151" s="106"/>
      <c r="PEJ262151" s="106"/>
      <c r="PEK262151" s="106"/>
      <c r="PEL262151" s="106"/>
      <c r="PEM262151" s="106"/>
      <c r="PEN262151" s="106"/>
      <c r="PEO262151" s="106"/>
      <c r="PEP262151" s="106"/>
      <c r="PEQ262151" s="106"/>
      <c r="PER262151" s="106"/>
      <c r="PES262151" s="106"/>
      <c r="POD262151" s="106"/>
      <c r="POE262151" s="106"/>
      <c r="POF262151" s="106"/>
      <c r="POG262151" s="106"/>
      <c r="POH262151" s="106"/>
      <c r="POI262151" s="106"/>
      <c r="POJ262151" s="106"/>
      <c r="POK262151" s="106"/>
      <c r="POL262151" s="106"/>
      <c r="POM262151" s="106"/>
      <c r="PON262151" s="106"/>
      <c r="POO262151" s="106"/>
      <c r="PXZ262151" s="106"/>
      <c r="PYA262151" s="106"/>
      <c r="PYB262151" s="106"/>
      <c r="PYC262151" s="106"/>
      <c r="PYD262151" s="106"/>
      <c r="PYE262151" s="106"/>
      <c r="PYF262151" s="106"/>
      <c r="PYG262151" s="106"/>
      <c r="PYH262151" s="106"/>
      <c r="PYI262151" s="106"/>
      <c r="PYJ262151" s="106"/>
      <c r="PYK262151" s="106"/>
      <c r="QHV262151" s="106"/>
      <c r="QHW262151" s="106"/>
      <c r="QHX262151" s="106"/>
      <c r="QHY262151" s="106"/>
      <c r="QHZ262151" s="106"/>
      <c r="QIA262151" s="106"/>
      <c r="QIB262151" s="106"/>
      <c r="QIC262151" s="106"/>
      <c r="QID262151" s="106"/>
      <c r="QIE262151" s="106"/>
      <c r="QIF262151" s="106"/>
      <c r="QIG262151" s="106"/>
      <c r="QRR262151" s="106"/>
      <c r="QRS262151" s="106"/>
      <c r="QRT262151" s="106"/>
      <c r="QRU262151" s="106"/>
      <c r="QRV262151" s="106"/>
      <c r="QRW262151" s="106"/>
      <c r="QRX262151" s="106"/>
      <c r="QRY262151" s="106"/>
      <c r="QRZ262151" s="106"/>
      <c r="QSA262151" s="106"/>
      <c r="QSB262151" s="106"/>
      <c r="QSC262151" s="106"/>
      <c r="RBN262151" s="106"/>
      <c r="RBO262151" s="106"/>
      <c r="RBP262151" s="106"/>
      <c r="RBQ262151" s="106"/>
      <c r="RBR262151" s="106"/>
      <c r="RBS262151" s="106"/>
      <c r="RBT262151" s="106"/>
      <c r="RBU262151" s="106"/>
      <c r="RBV262151" s="106"/>
      <c r="RBW262151" s="106"/>
      <c r="RBX262151" s="106"/>
      <c r="RBY262151" s="106"/>
      <c r="RLJ262151" s="106"/>
      <c r="RLK262151" s="106"/>
      <c r="RLL262151" s="106"/>
      <c r="RLM262151" s="106"/>
      <c r="RLN262151" s="106"/>
      <c r="RLO262151" s="106"/>
      <c r="RLP262151" s="106"/>
      <c r="RLQ262151" s="106"/>
      <c r="RLR262151" s="106"/>
      <c r="RLS262151" s="106"/>
      <c r="RLT262151" s="106"/>
      <c r="RLU262151" s="106"/>
      <c r="RVF262151" s="106"/>
      <c r="RVG262151" s="106"/>
      <c r="RVH262151" s="106"/>
      <c r="RVI262151" s="106"/>
      <c r="RVJ262151" s="106"/>
      <c r="RVK262151" s="106"/>
      <c r="RVL262151" s="106"/>
      <c r="RVM262151" s="106"/>
      <c r="RVN262151" s="106"/>
      <c r="RVO262151" s="106"/>
      <c r="RVP262151" s="106"/>
      <c r="RVQ262151" s="106"/>
      <c r="SFB262151" s="106"/>
      <c r="SFC262151" s="106"/>
      <c r="SFD262151" s="106"/>
      <c r="SFE262151" s="106"/>
      <c r="SFF262151" s="106"/>
      <c r="SFG262151" s="106"/>
      <c r="SFH262151" s="106"/>
      <c r="SFI262151" s="106"/>
      <c r="SFJ262151" s="106"/>
      <c r="SFK262151" s="106"/>
      <c r="SFL262151" s="106"/>
      <c r="SFM262151" s="106"/>
      <c r="SOX262151" s="106"/>
      <c r="SOY262151" s="106"/>
      <c r="SOZ262151" s="106"/>
      <c r="SPA262151" s="106"/>
      <c r="SPB262151" s="106"/>
      <c r="SPC262151" s="106"/>
      <c r="SPD262151" s="106"/>
      <c r="SPE262151" s="106"/>
      <c r="SPF262151" s="106"/>
      <c r="SPG262151" s="106"/>
      <c r="SPH262151" s="106"/>
      <c r="SPI262151" s="106"/>
      <c r="SYT262151" s="106"/>
      <c r="SYU262151" s="106"/>
      <c r="SYV262151" s="106"/>
      <c r="SYW262151" s="106"/>
      <c r="SYX262151" s="106"/>
      <c r="SYY262151" s="106"/>
      <c r="SYZ262151" s="106"/>
      <c r="SZA262151" s="106"/>
      <c r="SZB262151" s="106"/>
      <c r="SZC262151" s="106"/>
      <c r="SZD262151" s="106"/>
      <c r="SZE262151" s="106"/>
      <c r="TIP262151" s="106"/>
      <c r="TIQ262151" s="106"/>
      <c r="TIR262151" s="106"/>
      <c r="TIS262151" s="106"/>
      <c r="TIT262151" s="106"/>
      <c r="TIU262151" s="106"/>
      <c r="TIV262151" s="106"/>
      <c r="TIW262151" s="106"/>
      <c r="TIX262151" s="106"/>
      <c r="TIY262151" s="106"/>
      <c r="TIZ262151" s="106"/>
      <c r="TJA262151" s="106"/>
      <c r="TSL262151" s="106"/>
      <c r="TSM262151" s="106"/>
      <c r="TSN262151" s="106"/>
      <c r="TSO262151" s="106"/>
      <c r="TSP262151" s="106"/>
      <c r="TSQ262151" s="106"/>
      <c r="TSR262151" s="106"/>
      <c r="TSS262151" s="106"/>
      <c r="TST262151" s="106"/>
      <c r="TSU262151" s="106"/>
      <c r="TSV262151" s="106"/>
      <c r="TSW262151" s="106"/>
      <c r="UCH262151" s="106"/>
      <c r="UCI262151" s="106"/>
      <c r="UCJ262151" s="106"/>
      <c r="UCK262151" s="106"/>
      <c r="UCL262151" s="106"/>
      <c r="UCM262151" s="106"/>
      <c r="UCN262151" s="106"/>
      <c r="UCO262151" s="106"/>
      <c r="UCP262151" s="106"/>
      <c r="UCQ262151" s="106"/>
      <c r="UCR262151" s="106"/>
      <c r="UCS262151" s="106"/>
      <c r="UMD262151" s="106"/>
      <c r="UME262151" s="106"/>
      <c r="UMF262151" s="106"/>
      <c r="UMG262151" s="106"/>
      <c r="UMH262151" s="106"/>
      <c r="UMI262151" s="106"/>
      <c r="UMJ262151" s="106"/>
      <c r="UMK262151" s="106"/>
      <c r="UML262151" s="106"/>
      <c r="UMM262151" s="106"/>
      <c r="UMN262151" s="106"/>
      <c r="UMO262151" s="106"/>
      <c r="UVZ262151" s="106"/>
      <c r="UWA262151" s="106"/>
      <c r="UWB262151" s="106"/>
      <c r="UWC262151" s="106"/>
      <c r="UWD262151" s="106"/>
      <c r="UWE262151" s="106"/>
      <c r="UWF262151" s="106"/>
      <c r="UWG262151" s="106"/>
      <c r="UWH262151" s="106"/>
      <c r="UWI262151" s="106"/>
      <c r="UWJ262151" s="106"/>
      <c r="UWK262151" s="106"/>
      <c r="VFV262151" s="106"/>
      <c r="VFW262151" s="106"/>
      <c r="VFX262151" s="106"/>
      <c r="VFY262151" s="106"/>
      <c r="VFZ262151" s="106"/>
      <c r="VGA262151" s="106"/>
      <c r="VGB262151" s="106"/>
      <c r="VGC262151" s="106"/>
      <c r="VGD262151" s="106"/>
      <c r="VGE262151" s="106"/>
      <c r="VGF262151" s="106"/>
      <c r="VGG262151" s="106"/>
      <c r="VPR262151" s="106"/>
      <c r="VPS262151" s="106"/>
      <c r="VPT262151" s="106"/>
      <c r="VPU262151" s="106"/>
      <c r="VPV262151" s="106"/>
      <c r="VPW262151" s="106"/>
      <c r="VPX262151" s="106"/>
      <c r="VPY262151" s="106"/>
      <c r="VPZ262151" s="106"/>
      <c r="VQA262151" s="106"/>
      <c r="VQB262151" s="106"/>
      <c r="VQC262151" s="106"/>
      <c r="VZN262151" s="106"/>
      <c r="VZO262151" s="106"/>
      <c r="VZP262151" s="106"/>
      <c r="VZQ262151" s="106"/>
      <c r="VZR262151" s="106"/>
      <c r="VZS262151" s="106"/>
      <c r="VZT262151" s="106"/>
      <c r="VZU262151" s="106"/>
      <c r="VZV262151" s="106"/>
      <c r="VZW262151" s="106"/>
      <c r="VZX262151" s="106"/>
      <c r="VZY262151" s="106"/>
      <c r="WJJ262151" s="106"/>
      <c r="WJK262151" s="106"/>
      <c r="WJL262151" s="106"/>
      <c r="WJM262151" s="106"/>
      <c r="WJN262151" s="106"/>
      <c r="WJO262151" s="106"/>
      <c r="WJP262151" s="106"/>
      <c r="WJQ262151" s="106"/>
      <c r="WJR262151" s="106"/>
      <c r="WJS262151" s="106"/>
      <c r="WJT262151" s="106"/>
      <c r="WJU262151" s="106"/>
      <c r="WTF262151" s="106"/>
      <c r="WTG262151" s="106"/>
      <c r="WTH262151" s="106"/>
      <c r="WTI262151" s="106"/>
      <c r="WTJ262151" s="106"/>
      <c r="WTK262151" s="106"/>
      <c r="WTL262151" s="106"/>
      <c r="WTM262151" s="106"/>
      <c r="WTN262151" s="106"/>
      <c r="WTO262151" s="106"/>
      <c r="WTP262151" s="106"/>
      <c r="WTQ262151" s="106"/>
    </row>
    <row r="262152" spans="436:1015 1204:2039 2228:3063 3252:4087 4276:5111 5300:6135 6324:7159 7348:8183 8372:9207 9396:10231 10420:11255 11444:12279 12468:13303 13492:14327 14516:15351 15540:16119" hidden="1" x14ac:dyDescent="0.15">
      <c r="QP262152" s="106"/>
      <c r="QQ262152" s="106"/>
      <c r="QR262152" s="106"/>
      <c r="QS262152" s="106"/>
      <c r="QT262152" s="106"/>
      <c r="QU262152" s="106"/>
      <c r="QV262152" s="106"/>
      <c r="QW262152" s="106"/>
      <c r="QX262152" s="106"/>
      <c r="QY262152" s="106"/>
      <c r="QZ262152" s="106"/>
      <c r="RA262152" s="106"/>
      <c r="AAL262152" s="106"/>
      <c r="AAM262152" s="106"/>
      <c r="AAN262152" s="106"/>
      <c r="AAO262152" s="106"/>
      <c r="AAP262152" s="106"/>
      <c r="AAQ262152" s="106"/>
      <c r="AAR262152" s="106"/>
      <c r="AAS262152" s="106"/>
      <c r="AAT262152" s="106"/>
      <c r="AAU262152" s="106"/>
      <c r="AAV262152" s="106"/>
      <c r="AAW262152" s="106"/>
      <c r="AKH262152" s="106"/>
      <c r="AKI262152" s="106"/>
      <c r="AKJ262152" s="106"/>
      <c r="AKK262152" s="106"/>
      <c r="AKL262152" s="106"/>
      <c r="AKM262152" s="106"/>
      <c r="AKN262152" s="106"/>
      <c r="AKO262152" s="106"/>
      <c r="AKP262152" s="106"/>
      <c r="AKQ262152" s="106"/>
      <c r="AKR262152" s="106"/>
      <c r="AKS262152" s="106"/>
      <c r="AUD262152" s="106"/>
      <c r="AUE262152" s="106"/>
      <c r="AUF262152" s="106"/>
      <c r="AUG262152" s="106"/>
      <c r="AUH262152" s="106"/>
      <c r="AUI262152" s="106"/>
      <c r="AUJ262152" s="106"/>
      <c r="AUK262152" s="106"/>
      <c r="AUL262152" s="106"/>
      <c r="AUM262152" s="106"/>
      <c r="AUN262152" s="106"/>
      <c r="AUO262152" s="106"/>
      <c r="BDZ262152" s="106"/>
      <c r="BEA262152" s="106"/>
      <c r="BEB262152" s="106"/>
      <c r="BEC262152" s="106"/>
      <c r="BED262152" s="106"/>
      <c r="BEE262152" s="106"/>
      <c r="BEF262152" s="106"/>
      <c r="BEG262152" s="106"/>
      <c r="BEH262152" s="106"/>
      <c r="BEI262152" s="106"/>
      <c r="BEJ262152" s="106"/>
      <c r="BEK262152" s="106"/>
      <c r="BNV262152" s="106"/>
      <c r="BNW262152" s="106"/>
      <c r="BNX262152" s="106"/>
      <c r="BNY262152" s="106"/>
      <c r="BNZ262152" s="106"/>
      <c r="BOA262152" s="106"/>
      <c r="BOB262152" s="106"/>
      <c r="BOC262152" s="106"/>
      <c r="BOD262152" s="106"/>
      <c r="BOE262152" s="106"/>
      <c r="BOF262152" s="106"/>
      <c r="BOG262152" s="106"/>
      <c r="BXR262152" s="106"/>
      <c r="BXS262152" s="106"/>
      <c r="BXT262152" s="106"/>
      <c r="BXU262152" s="106"/>
      <c r="BXV262152" s="106"/>
      <c r="BXW262152" s="106"/>
      <c r="BXX262152" s="106"/>
      <c r="BXY262152" s="106"/>
      <c r="BXZ262152" s="106"/>
      <c r="BYA262152" s="106"/>
      <c r="BYB262152" s="106"/>
      <c r="BYC262152" s="106"/>
      <c r="CHN262152" s="106"/>
      <c r="CHO262152" s="106"/>
      <c r="CHP262152" s="106"/>
      <c r="CHQ262152" s="106"/>
      <c r="CHR262152" s="106"/>
      <c r="CHS262152" s="106"/>
      <c r="CHT262152" s="106"/>
      <c r="CHU262152" s="106"/>
      <c r="CHV262152" s="106"/>
      <c r="CHW262152" s="106"/>
      <c r="CHX262152" s="106"/>
      <c r="CHY262152" s="106"/>
      <c r="CRJ262152" s="106"/>
      <c r="CRK262152" s="106"/>
      <c r="CRL262152" s="106"/>
      <c r="CRM262152" s="106"/>
      <c r="CRN262152" s="106"/>
      <c r="CRO262152" s="106"/>
      <c r="CRP262152" s="106"/>
      <c r="CRQ262152" s="106"/>
      <c r="CRR262152" s="106"/>
      <c r="CRS262152" s="106"/>
      <c r="CRT262152" s="106"/>
      <c r="CRU262152" s="106"/>
      <c r="DBF262152" s="106"/>
      <c r="DBG262152" s="106"/>
      <c r="DBH262152" s="106"/>
      <c r="DBI262152" s="106"/>
      <c r="DBJ262152" s="106"/>
      <c r="DBK262152" s="106"/>
      <c r="DBL262152" s="106"/>
      <c r="DBM262152" s="106"/>
      <c r="DBN262152" s="106"/>
      <c r="DBO262152" s="106"/>
      <c r="DBP262152" s="106"/>
      <c r="DBQ262152" s="106"/>
      <c r="DLB262152" s="106"/>
      <c r="DLC262152" s="106"/>
      <c r="DLD262152" s="106"/>
      <c r="DLE262152" s="106"/>
      <c r="DLF262152" s="106"/>
      <c r="DLG262152" s="106"/>
      <c r="DLH262152" s="106"/>
      <c r="DLI262152" s="106"/>
      <c r="DLJ262152" s="106"/>
      <c r="DLK262152" s="106"/>
      <c r="DLL262152" s="106"/>
      <c r="DLM262152" s="106"/>
      <c r="DUX262152" s="106"/>
      <c r="DUY262152" s="106"/>
      <c r="DUZ262152" s="106"/>
      <c r="DVA262152" s="106"/>
      <c r="DVB262152" s="106"/>
      <c r="DVC262152" s="106"/>
      <c r="DVD262152" s="106"/>
      <c r="DVE262152" s="106"/>
      <c r="DVF262152" s="106"/>
      <c r="DVG262152" s="106"/>
      <c r="DVH262152" s="106"/>
      <c r="DVI262152" s="106"/>
      <c r="EET262152" s="106"/>
      <c r="EEU262152" s="106"/>
      <c r="EEV262152" s="106"/>
      <c r="EEW262152" s="106"/>
      <c r="EEX262152" s="106"/>
      <c r="EEY262152" s="106"/>
      <c r="EEZ262152" s="106"/>
      <c r="EFA262152" s="106"/>
      <c r="EFB262152" s="106"/>
      <c r="EFC262152" s="106"/>
      <c r="EFD262152" s="106"/>
      <c r="EFE262152" s="106"/>
      <c r="EOP262152" s="106"/>
      <c r="EOQ262152" s="106"/>
      <c r="EOR262152" s="106"/>
      <c r="EOS262152" s="106"/>
      <c r="EOT262152" s="106"/>
      <c r="EOU262152" s="106"/>
      <c r="EOV262152" s="106"/>
      <c r="EOW262152" s="106"/>
      <c r="EOX262152" s="106"/>
      <c r="EOY262152" s="106"/>
      <c r="EOZ262152" s="106"/>
      <c r="EPA262152" s="106"/>
      <c r="EYL262152" s="106"/>
      <c r="EYM262152" s="106"/>
      <c r="EYN262152" s="106"/>
      <c r="EYO262152" s="106"/>
      <c r="EYP262152" s="106"/>
      <c r="EYQ262152" s="106"/>
      <c r="EYR262152" s="106"/>
      <c r="EYS262152" s="106"/>
      <c r="EYT262152" s="106"/>
      <c r="EYU262152" s="106"/>
      <c r="EYV262152" s="106"/>
      <c r="EYW262152" s="106"/>
      <c r="FIH262152" s="106"/>
      <c r="FII262152" s="106"/>
      <c r="FIJ262152" s="106"/>
      <c r="FIK262152" s="106"/>
      <c r="FIL262152" s="106"/>
      <c r="FIM262152" s="106"/>
      <c r="FIN262152" s="106"/>
      <c r="FIO262152" s="106"/>
      <c r="FIP262152" s="106"/>
      <c r="FIQ262152" s="106"/>
      <c r="FIR262152" s="106"/>
      <c r="FIS262152" s="106"/>
      <c r="FSD262152" s="106"/>
      <c r="FSE262152" s="106"/>
      <c r="FSF262152" s="106"/>
      <c r="FSG262152" s="106"/>
      <c r="FSH262152" s="106"/>
      <c r="FSI262152" s="106"/>
      <c r="FSJ262152" s="106"/>
      <c r="FSK262152" s="106"/>
      <c r="FSL262152" s="106"/>
      <c r="FSM262152" s="106"/>
      <c r="FSN262152" s="106"/>
      <c r="FSO262152" s="106"/>
      <c r="GBZ262152" s="106"/>
      <c r="GCA262152" s="106"/>
      <c r="GCB262152" s="106"/>
      <c r="GCC262152" s="106"/>
      <c r="GCD262152" s="106"/>
      <c r="GCE262152" s="106"/>
      <c r="GCF262152" s="106"/>
      <c r="GCG262152" s="106"/>
      <c r="GCH262152" s="106"/>
      <c r="GCI262152" s="106"/>
      <c r="GCJ262152" s="106"/>
      <c r="GCK262152" s="106"/>
      <c r="GLV262152" s="106"/>
      <c r="GLW262152" s="106"/>
      <c r="GLX262152" s="106"/>
      <c r="GLY262152" s="106"/>
      <c r="GLZ262152" s="106"/>
      <c r="GMA262152" s="106"/>
      <c r="GMB262152" s="106"/>
      <c r="GMC262152" s="106"/>
      <c r="GMD262152" s="106"/>
      <c r="GME262152" s="106"/>
      <c r="GMF262152" s="106"/>
      <c r="GMG262152" s="106"/>
      <c r="GVR262152" s="106"/>
      <c r="GVS262152" s="106"/>
      <c r="GVT262152" s="106"/>
      <c r="GVU262152" s="106"/>
      <c r="GVV262152" s="106"/>
      <c r="GVW262152" s="106"/>
      <c r="GVX262152" s="106"/>
      <c r="GVY262152" s="106"/>
      <c r="GVZ262152" s="106"/>
      <c r="GWA262152" s="106"/>
      <c r="GWB262152" s="106"/>
      <c r="GWC262152" s="106"/>
      <c r="HFN262152" s="106"/>
      <c r="HFO262152" s="106"/>
      <c r="HFP262152" s="106"/>
      <c r="HFQ262152" s="106"/>
      <c r="HFR262152" s="106"/>
      <c r="HFS262152" s="106"/>
      <c r="HFT262152" s="106"/>
      <c r="HFU262152" s="106"/>
      <c r="HFV262152" s="106"/>
      <c r="HFW262152" s="106"/>
      <c r="HFX262152" s="106"/>
      <c r="HFY262152" s="106"/>
      <c r="HPJ262152" s="106"/>
      <c r="HPK262152" s="106"/>
      <c r="HPL262152" s="106"/>
      <c r="HPM262152" s="106"/>
      <c r="HPN262152" s="106"/>
      <c r="HPO262152" s="106"/>
      <c r="HPP262152" s="106"/>
      <c r="HPQ262152" s="106"/>
      <c r="HPR262152" s="106"/>
      <c r="HPS262152" s="106"/>
      <c r="HPT262152" s="106"/>
      <c r="HPU262152" s="106"/>
      <c r="HZF262152" s="106"/>
      <c r="HZG262152" s="106"/>
      <c r="HZH262152" s="106"/>
      <c r="HZI262152" s="106"/>
      <c r="HZJ262152" s="106"/>
      <c r="HZK262152" s="106"/>
      <c r="HZL262152" s="106"/>
      <c r="HZM262152" s="106"/>
      <c r="HZN262152" s="106"/>
      <c r="HZO262152" s="106"/>
      <c r="HZP262152" s="106"/>
      <c r="HZQ262152" s="106"/>
      <c r="IJB262152" s="106"/>
      <c r="IJC262152" s="106"/>
      <c r="IJD262152" s="106"/>
      <c r="IJE262152" s="106"/>
      <c r="IJF262152" s="106"/>
      <c r="IJG262152" s="106"/>
      <c r="IJH262152" s="106"/>
      <c r="IJI262152" s="106"/>
      <c r="IJJ262152" s="106"/>
      <c r="IJK262152" s="106"/>
      <c r="IJL262152" s="106"/>
      <c r="IJM262152" s="106"/>
      <c r="ISX262152" s="106"/>
      <c r="ISY262152" s="106"/>
      <c r="ISZ262152" s="106"/>
      <c r="ITA262152" s="106"/>
      <c r="ITB262152" s="106"/>
      <c r="ITC262152" s="106"/>
      <c r="ITD262152" s="106"/>
      <c r="ITE262152" s="106"/>
      <c r="ITF262152" s="106"/>
      <c r="ITG262152" s="106"/>
      <c r="ITH262152" s="106"/>
      <c r="ITI262152" s="106"/>
      <c r="JCT262152" s="106"/>
      <c r="JCU262152" s="106"/>
      <c r="JCV262152" s="106"/>
      <c r="JCW262152" s="106"/>
      <c r="JCX262152" s="106"/>
      <c r="JCY262152" s="106"/>
      <c r="JCZ262152" s="106"/>
      <c r="JDA262152" s="106"/>
      <c r="JDB262152" s="106"/>
      <c r="JDC262152" s="106"/>
      <c r="JDD262152" s="106"/>
      <c r="JDE262152" s="106"/>
      <c r="JMP262152" s="106"/>
      <c r="JMQ262152" s="106"/>
      <c r="JMR262152" s="106"/>
      <c r="JMS262152" s="106"/>
      <c r="JMT262152" s="106"/>
      <c r="JMU262152" s="106"/>
      <c r="JMV262152" s="106"/>
      <c r="JMW262152" s="106"/>
      <c r="JMX262152" s="106"/>
      <c r="JMY262152" s="106"/>
      <c r="JMZ262152" s="106"/>
      <c r="JNA262152" s="106"/>
      <c r="JWL262152" s="106"/>
      <c r="JWM262152" s="106"/>
      <c r="JWN262152" s="106"/>
      <c r="JWO262152" s="106"/>
      <c r="JWP262152" s="106"/>
      <c r="JWQ262152" s="106"/>
      <c r="JWR262152" s="106"/>
      <c r="JWS262152" s="106"/>
      <c r="JWT262152" s="106"/>
      <c r="JWU262152" s="106"/>
      <c r="JWV262152" s="106"/>
      <c r="JWW262152" s="106"/>
      <c r="KGH262152" s="106"/>
      <c r="KGI262152" s="106"/>
      <c r="KGJ262152" s="106"/>
      <c r="KGK262152" s="106"/>
      <c r="KGL262152" s="106"/>
      <c r="KGM262152" s="106"/>
      <c r="KGN262152" s="106"/>
      <c r="KGO262152" s="106"/>
      <c r="KGP262152" s="106"/>
      <c r="KGQ262152" s="106"/>
      <c r="KGR262152" s="106"/>
      <c r="KGS262152" s="106"/>
      <c r="KQD262152" s="106"/>
      <c r="KQE262152" s="106"/>
      <c r="KQF262152" s="106"/>
      <c r="KQG262152" s="106"/>
      <c r="KQH262152" s="106"/>
      <c r="KQI262152" s="106"/>
      <c r="KQJ262152" s="106"/>
      <c r="KQK262152" s="106"/>
      <c r="KQL262152" s="106"/>
      <c r="KQM262152" s="106"/>
      <c r="KQN262152" s="106"/>
      <c r="KQO262152" s="106"/>
      <c r="KZZ262152" s="106"/>
      <c r="LAA262152" s="106"/>
      <c r="LAB262152" s="106"/>
      <c r="LAC262152" s="106"/>
      <c r="LAD262152" s="106"/>
      <c r="LAE262152" s="106"/>
      <c r="LAF262152" s="106"/>
      <c r="LAG262152" s="106"/>
      <c r="LAH262152" s="106"/>
      <c r="LAI262152" s="106"/>
      <c r="LAJ262152" s="106"/>
      <c r="LAK262152" s="106"/>
      <c r="LJV262152" s="106"/>
      <c r="LJW262152" s="106"/>
      <c r="LJX262152" s="106"/>
      <c r="LJY262152" s="106"/>
      <c r="LJZ262152" s="106"/>
      <c r="LKA262152" s="106"/>
      <c r="LKB262152" s="106"/>
      <c r="LKC262152" s="106"/>
      <c r="LKD262152" s="106"/>
      <c r="LKE262152" s="106"/>
      <c r="LKF262152" s="106"/>
      <c r="LKG262152" s="106"/>
      <c r="LTR262152" s="106"/>
      <c r="LTS262152" s="106"/>
      <c r="LTT262152" s="106"/>
      <c r="LTU262152" s="106"/>
      <c r="LTV262152" s="106"/>
      <c r="LTW262152" s="106"/>
      <c r="LTX262152" s="106"/>
      <c r="LTY262152" s="106"/>
      <c r="LTZ262152" s="106"/>
      <c r="LUA262152" s="106"/>
      <c r="LUB262152" s="106"/>
      <c r="LUC262152" s="106"/>
      <c r="MDN262152" s="106"/>
      <c r="MDO262152" s="106"/>
      <c r="MDP262152" s="106"/>
      <c r="MDQ262152" s="106"/>
      <c r="MDR262152" s="106"/>
      <c r="MDS262152" s="106"/>
      <c r="MDT262152" s="106"/>
      <c r="MDU262152" s="106"/>
      <c r="MDV262152" s="106"/>
      <c r="MDW262152" s="106"/>
      <c r="MDX262152" s="106"/>
      <c r="MDY262152" s="106"/>
      <c r="MNJ262152" s="106"/>
      <c r="MNK262152" s="106"/>
      <c r="MNL262152" s="106"/>
      <c r="MNM262152" s="106"/>
      <c r="MNN262152" s="106"/>
      <c r="MNO262152" s="106"/>
      <c r="MNP262152" s="106"/>
      <c r="MNQ262152" s="106"/>
      <c r="MNR262152" s="106"/>
      <c r="MNS262152" s="106"/>
      <c r="MNT262152" s="106"/>
      <c r="MNU262152" s="106"/>
      <c r="MXF262152" s="106"/>
      <c r="MXG262152" s="106"/>
      <c r="MXH262152" s="106"/>
      <c r="MXI262152" s="106"/>
      <c r="MXJ262152" s="106"/>
      <c r="MXK262152" s="106"/>
      <c r="MXL262152" s="106"/>
      <c r="MXM262152" s="106"/>
      <c r="MXN262152" s="106"/>
      <c r="MXO262152" s="106"/>
      <c r="MXP262152" s="106"/>
      <c r="MXQ262152" s="106"/>
      <c r="NHB262152" s="106"/>
      <c r="NHC262152" s="106"/>
      <c r="NHD262152" s="106"/>
      <c r="NHE262152" s="106"/>
      <c r="NHF262152" s="106"/>
      <c r="NHG262152" s="106"/>
      <c r="NHH262152" s="106"/>
      <c r="NHI262152" s="106"/>
      <c r="NHJ262152" s="106"/>
      <c r="NHK262152" s="106"/>
      <c r="NHL262152" s="106"/>
      <c r="NHM262152" s="106"/>
      <c r="NQX262152" s="106"/>
      <c r="NQY262152" s="106"/>
      <c r="NQZ262152" s="106"/>
      <c r="NRA262152" s="106"/>
      <c r="NRB262152" s="106"/>
      <c r="NRC262152" s="106"/>
      <c r="NRD262152" s="106"/>
      <c r="NRE262152" s="106"/>
      <c r="NRF262152" s="106"/>
      <c r="NRG262152" s="106"/>
      <c r="NRH262152" s="106"/>
      <c r="NRI262152" s="106"/>
      <c r="OAT262152" s="106"/>
      <c r="OAU262152" s="106"/>
      <c r="OAV262152" s="106"/>
      <c r="OAW262152" s="106"/>
      <c r="OAX262152" s="106"/>
      <c r="OAY262152" s="106"/>
      <c r="OAZ262152" s="106"/>
      <c r="OBA262152" s="106"/>
      <c r="OBB262152" s="106"/>
      <c r="OBC262152" s="106"/>
      <c r="OBD262152" s="106"/>
      <c r="OBE262152" s="106"/>
      <c r="OKP262152" s="106"/>
      <c r="OKQ262152" s="106"/>
      <c r="OKR262152" s="106"/>
      <c r="OKS262152" s="106"/>
      <c r="OKT262152" s="106"/>
      <c r="OKU262152" s="106"/>
      <c r="OKV262152" s="106"/>
      <c r="OKW262152" s="106"/>
      <c r="OKX262152" s="106"/>
      <c r="OKY262152" s="106"/>
      <c r="OKZ262152" s="106"/>
      <c r="OLA262152" s="106"/>
      <c r="OUL262152" s="106"/>
      <c r="OUM262152" s="106"/>
      <c r="OUN262152" s="106"/>
      <c r="OUO262152" s="106"/>
      <c r="OUP262152" s="106"/>
      <c r="OUQ262152" s="106"/>
      <c r="OUR262152" s="106"/>
      <c r="OUS262152" s="106"/>
      <c r="OUT262152" s="106"/>
      <c r="OUU262152" s="106"/>
      <c r="OUV262152" s="106"/>
      <c r="OUW262152" s="106"/>
      <c r="PEH262152" s="106"/>
      <c r="PEI262152" s="106"/>
      <c r="PEJ262152" s="106"/>
      <c r="PEK262152" s="106"/>
      <c r="PEL262152" s="106"/>
      <c r="PEM262152" s="106"/>
      <c r="PEN262152" s="106"/>
      <c r="PEO262152" s="106"/>
      <c r="PEP262152" s="106"/>
      <c r="PEQ262152" s="106"/>
      <c r="PER262152" s="106"/>
      <c r="PES262152" s="106"/>
      <c r="POD262152" s="106"/>
      <c r="POE262152" s="106"/>
      <c r="POF262152" s="106"/>
      <c r="POG262152" s="106"/>
      <c r="POH262152" s="106"/>
      <c r="POI262152" s="106"/>
      <c r="POJ262152" s="106"/>
      <c r="POK262152" s="106"/>
      <c r="POL262152" s="106"/>
      <c r="POM262152" s="106"/>
      <c r="PON262152" s="106"/>
      <c r="POO262152" s="106"/>
      <c r="PXZ262152" s="106"/>
      <c r="PYA262152" s="106"/>
      <c r="PYB262152" s="106"/>
      <c r="PYC262152" s="106"/>
      <c r="PYD262152" s="106"/>
      <c r="PYE262152" s="106"/>
      <c r="PYF262152" s="106"/>
      <c r="PYG262152" s="106"/>
      <c r="PYH262152" s="106"/>
      <c r="PYI262152" s="106"/>
      <c r="PYJ262152" s="106"/>
      <c r="PYK262152" s="106"/>
      <c r="QHV262152" s="106"/>
      <c r="QHW262152" s="106"/>
      <c r="QHX262152" s="106"/>
      <c r="QHY262152" s="106"/>
      <c r="QHZ262152" s="106"/>
      <c r="QIA262152" s="106"/>
      <c r="QIB262152" s="106"/>
      <c r="QIC262152" s="106"/>
      <c r="QID262152" s="106"/>
      <c r="QIE262152" s="106"/>
      <c r="QIF262152" s="106"/>
      <c r="QIG262152" s="106"/>
      <c r="QRR262152" s="106"/>
      <c r="QRS262152" s="106"/>
      <c r="QRT262152" s="106"/>
      <c r="QRU262152" s="106"/>
      <c r="QRV262152" s="106"/>
      <c r="QRW262152" s="106"/>
      <c r="QRX262152" s="106"/>
      <c r="QRY262152" s="106"/>
      <c r="QRZ262152" s="106"/>
      <c r="QSA262152" s="106"/>
      <c r="QSB262152" s="106"/>
      <c r="QSC262152" s="106"/>
      <c r="RBN262152" s="106"/>
      <c r="RBO262152" s="106"/>
      <c r="RBP262152" s="106"/>
      <c r="RBQ262152" s="106"/>
      <c r="RBR262152" s="106"/>
      <c r="RBS262152" s="106"/>
      <c r="RBT262152" s="106"/>
      <c r="RBU262152" s="106"/>
      <c r="RBV262152" s="106"/>
      <c r="RBW262152" s="106"/>
      <c r="RBX262152" s="106"/>
      <c r="RBY262152" s="106"/>
      <c r="RLJ262152" s="106"/>
      <c r="RLK262152" s="106"/>
      <c r="RLL262152" s="106"/>
      <c r="RLM262152" s="106"/>
      <c r="RLN262152" s="106"/>
      <c r="RLO262152" s="106"/>
      <c r="RLP262152" s="106"/>
      <c r="RLQ262152" s="106"/>
      <c r="RLR262152" s="106"/>
      <c r="RLS262152" s="106"/>
      <c r="RLT262152" s="106"/>
      <c r="RLU262152" s="106"/>
      <c r="RVF262152" s="106"/>
      <c r="RVG262152" s="106"/>
      <c r="RVH262152" s="106"/>
      <c r="RVI262152" s="106"/>
      <c r="RVJ262152" s="106"/>
      <c r="RVK262152" s="106"/>
      <c r="RVL262152" s="106"/>
      <c r="RVM262152" s="106"/>
      <c r="RVN262152" s="106"/>
      <c r="RVO262152" s="106"/>
      <c r="RVP262152" s="106"/>
      <c r="RVQ262152" s="106"/>
      <c r="SFB262152" s="106"/>
      <c r="SFC262152" s="106"/>
      <c r="SFD262152" s="106"/>
      <c r="SFE262152" s="106"/>
      <c r="SFF262152" s="106"/>
      <c r="SFG262152" s="106"/>
      <c r="SFH262152" s="106"/>
      <c r="SFI262152" s="106"/>
      <c r="SFJ262152" s="106"/>
      <c r="SFK262152" s="106"/>
      <c r="SFL262152" s="106"/>
      <c r="SFM262152" s="106"/>
      <c r="SOX262152" s="106"/>
      <c r="SOY262152" s="106"/>
      <c r="SOZ262152" s="106"/>
      <c r="SPA262152" s="106"/>
      <c r="SPB262152" s="106"/>
      <c r="SPC262152" s="106"/>
      <c r="SPD262152" s="106"/>
      <c r="SPE262152" s="106"/>
      <c r="SPF262152" s="106"/>
      <c r="SPG262152" s="106"/>
      <c r="SPH262152" s="106"/>
      <c r="SPI262152" s="106"/>
      <c r="SYT262152" s="106"/>
      <c r="SYU262152" s="106"/>
      <c r="SYV262152" s="106"/>
      <c r="SYW262152" s="106"/>
      <c r="SYX262152" s="106"/>
      <c r="SYY262152" s="106"/>
      <c r="SYZ262152" s="106"/>
      <c r="SZA262152" s="106"/>
      <c r="SZB262152" s="106"/>
      <c r="SZC262152" s="106"/>
      <c r="SZD262152" s="106"/>
      <c r="SZE262152" s="106"/>
      <c r="TIP262152" s="106"/>
      <c r="TIQ262152" s="106"/>
      <c r="TIR262152" s="106"/>
      <c r="TIS262152" s="106"/>
      <c r="TIT262152" s="106"/>
      <c r="TIU262152" s="106"/>
      <c r="TIV262152" s="106"/>
      <c r="TIW262152" s="106"/>
      <c r="TIX262152" s="106"/>
      <c r="TIY262152" s="106"/>
      <c r="TIZ262152" s="106"/>
      <c r="TJA262152" s="106"/>
      <c r="TSL262152" s="106"/>
      <c r="TSM262152" s="106"/>
      <c r="TSN262152" s="106"/>
      <c r="TSO262152" s="106"/>
      <c r="TSP262152" s="106"/>
      <c r="TSQ262152" s="106"/>
      <c r="TSR262152" s="106"/>
      <c r="TSS262152" s="106"/>
      <c r="TST262152" s="106"/>
      <c r="TSU262152" s="106"/>
      <c r="TSV262152" s="106"/>
      <c r="TSW262152" s="106"/>
      <c r="UCH262152" s="106"/>
      <c r="UCI262152" s="106"/>
      <c r="UCJ262152" s="106"/>
      <c r="UCK262152" s="106"/>
      <c r="UCL262152" s="106"/>
      <c r="UCM262152" s="106"/>
      <c r="UCN262152" s="106"/>
      <c r="UCO262152" s="106"/>
      <c r="UCP262152" s="106"/>
      <c r="UCQ262152" s="106"/>
      <c r="UCR262152" s="106"/>
      <c r="UCS262152" s="106"/>
      <c r="UMD262152" s="106"/>
      <c r="UME262152" s="106"/>
      <c r="UMF262152" s="106"/>
      <c r="UMG262152" s="106"/>
      <c r="UMH262152" s="106"/>
      <c r="UMI262152" s="106"/>
      <c r="UMJ262152" s="106"/>
      <c r="UMK262152" s="106"/>
      <c r="UML262152" s="106"/>
      <c r="UMM262152" s="106"/>
      <c r="UMN262152" s="106"/>
      <c r="UMO262152" s="106"/>
      <c r="UVZ262152" s="106"/>
      <c r="UWA262152" s="106"/>
      <c r="UWB262152" s="106"/>
      <c r="UWC262152" s="106"/>
      <c r="UWD262152" s="106"/>
      <c r="UWE262152" s="106"/>
      <c r="UWF262152" s="106"/>
      <c r="UWG262152" s="106"/>
      <c r="UWH262152" s="106"/>
      <c r="UWI262152" s="106"/>
      <c r="UWJ262152" s="106"/>
      <c r="UWK262152" s="106"/>
      <c r="VFV262152" s="106"/>
      <c r="VFW262152" s="106"/>
      <c r="VFX262152" s="106"/>
      <c r="VFY262152" s="106"/>
      <c r="VFZ262152" s="106"/>
      <c r="VGA262152" s="106"/>
      <c r="VGB262152" s="106"/>
      <c r="VGC262152" s="106"/>
      <c r="VGD262152" s="106"/>
      <c r="VGE262152" s="106"/>
      <c r="VGF262152" s="106"/>
      <c r="VGG262152" s="106"/>
      <c r="VPR262152" s="106"/>
      <c r="VPS262152" s="106"/>
      <c r="VPT262152" s="106"/>
      <c r="VPU262152" s="106"/>
      <c r="VPV262152" s="106"/>
      <c r="VPW262152" s="106"/>
      <c r="VPX262152" s="106"/>
      <c r="VPY262152" s="106"/>
      <c r="VPZ262152" s="106"/>
      <c r="VQA262152" s="106"/>
      <c r="VQB262152" s="106"/>
      <c r="VQC262152" s="106"/>
      <c r="VZN262152" s="106"/>
      <c r="VZO262152" s="106"/>
      <c r="VZP262152" s="106"/>
      <c r="VZQ262152" s="106"/>
      <c r="VZR262152" s="106"/>
      <c r="VZS262152" s="106"/>
      <c r="VZT262152" s="106"/>
      <c r="VZU262152" s="106"/>
      <c r="VZV262152" s="106"/>
      <c r="VZW262152" s="106"/>
      <c r="VZX262152" s="106"/>
      <c r="VZY262152" s="106"/>
      <c r="WJJ262152" s="106"/>
      <c r="WJK262152" s="106"/>
      <c r="WJL262152" s="106"/>
      <c r="WJM262152" s="106"/>
      <c r="WJN262152" s="106"/>
      <c r="WJO262152" s="106"/>
      <c r="WJP262152" s="106"/>
      <c r="WJQ262152" s="106"/>
      <c r="WJR262152" s="106"/>
      <c r="WJS262152" s="106"/>
      <c r="WJT262152" s="106"/>
      <c r="WJU262152" s="106"/>
      <c r="WTF262152" s="106"/>
      <c r="WTG262152" s="106"/>
      <c r="WTH262152" s="106"/>
      <c r="WTI262152" s="106"/>
      <c r="WTJ262152" s="106"/>
      <c r="WTK262152" s="106"/>
      <c r="WTL262152" s="106"/>
      <c r="WTM262152" s="106"/>
      <c r="WTN262152" s="106"/>
      <c r="WTO262152" s="106"/>
      <c r="WTP262152" s="106"/>
      <c r="WTQ262152" s="106"/>
    </row>
    <row r="262154" spans="436:1015 1204:2039 2228:3063 3252:4087 4276:5111 5300:6135 6324:7159 7348:8183 8372:9207 9396:10231 10420:11255 11444:12279 12468:13303 13492:14327 14516:15351 15540:16119" hidden="1" x14ac:dyDescent="0.15">
      <c r="PU262154" s="106"/>
      <c r="RE262154" s="106"/>
      <c r="RP262154" s="106"/>
      <c r="RQ262154" s="106"/>
      <c r="RR262154" s="106"/>
      <c r="RS262154" s="106"/>
      <c r="ZQ262154" s="106"/>
      <c r="ABA262154" s="106"/>
      <c r="ABL262154" s="106"/>
      <c r="ABM262154" s="106"/>
      <c r="ABN262154" s="106"/>
      <c r="ABO262154" s="106"/>
      <c r="AJM262154" s="106"/>
      <c r="AKW262154" s="106"/>
      <c r="ALH262154" s="106"/>
      <c r="ALI262154" s="106"/>
      <c r="ALJ262154" s="106"/>
      <c r="ALK262154" s="106"/>
      <c r="ATI262154" s="106"/>
      <c r="AUS262154" s="106"/>
      <c r="AVD262154" s="106"/>
      <c r="AVE262154" s="106"/>
      <c r="AVF262154" s="106"/>
      <c r="AVG262154" s="106"/>
      <c r="BDE262154" s="106"/>
      <c r="BEO262154" s="106"/>
      <c r="BEZ262154" s="106"/>
      <c r="BFA262154" s="106"/>
      <c r="BFB262154" s="106"/>
      <c r="BFC262154" s="106"/>
      <c r="BNA262154" s="106"/>
      <c r="BOK262154" s="106"/>
      <c r="BOV262154" s="106"/>
      <c r="BOW262154" s="106"/>
      <c r="BOX262154" s="106"/>
      <c r="BOY262154" s="106"/>
      <c r="BWW262154" s="106"/>
      <c r="BYG262154" s="106"/>
      <c r="BYR262154" s="106"/>
      <c r="BYS262154" s="106"/>
      <c r="BYT262154" s="106"/>
      <c r="BYU262154" s="106"/>
      <c r="CGS262154" s="106"/>
      <c r="CIC262154" s="106"/>
      <c r="CIN262154" s="106"/>
      <c r="CIO262154" s="106"/>
      <c r="CIP262154" s="106"/>
      <c r="CIQ262154" s="106"/>
      <c r="CQO262154" s="106"/>
      <c r="CRY262154" s="106"/>
      <c r="CSJ262154" s="106"/>
      <c r="CSK262154" s="106"/>
      <c r="CSL262154" s="106"/>
      <c r="CSM262154" s="106"/>
      <c r="DAK262154" s="106"/>
      <c r="DBU262154" s="106"/>
      <c r="DCF262154" s="106"/>
      <c r="DCG262154" s="106"/>
      <c r="DCH262154" s="106"/>
      <c r="DCI262154" s="106"/>
      <c r="DKG262154" s="106"/>
      <c r="DLQ262154" s="106"/>
      <c r="DMB262154" s="106"/>
      <c r="DMC262154" s="106"/>
      <c r="DMD262154" s="106"/>
      <c r="DME262154" s="106"/>
      <c r="DUC262154" s="106"/>
      <c r="DVM262154" s="106"/>
      <c r="DVX262154" s="106"/>
      <c r="DVY262154" s="106"/>
      <c r="DVZ262154" s="106"/>
      <c r="DWA262154" s="106"/>
      <c r="EDY262154" s="106"/>
      <c r="EFI262154" s="106"/>
      <c r="EFT262154" s="106"/>
      <c r="EFU262154" s="106"/>
      <c r="EFV262154" s="106"/>
      <c r="EFW262154" s="106"/>
      <c r="ENU262154" s="106"/>
      <c r="EPE262154" s="106"/>
      <c r="EPP262154" s="106"/>
      <c r="EPQ262154" s="106"/>
      <c r="EPR262154" s="106"/>
      <c r="EPS262154" s="106"/>
      <c r="EXQ262154" s="106"/>
      <c r="EZA262154" s="106"/>
      <c r="EZL262154" s="106"/>
      <c r="EZM262154" s="106"/>
      <c r="EZN262154" s="106"/>
      <c r="EZO262154" s="106"/>
      <c r="FHM262154" s="106"/>
      <c r="FIW262154" s="106"/>
      <c r="FJH262154" s="106"/>
      <c r="FJI262154" s="106"/>
      <c r="FJJ262154" s="106"/>
      <c r="FJK262154" s="106"/>
      <c r="FRI262154" s="106"/>
      <c r="FSS262154" s="106"/>
      <c r="FTD262154" s="106"/>
      <c r="FTE262154" s="106"/>
      <c r="FTF262154" s="106"/>
      <c r="FTG262154" s="106"/>
      <c r="GBE262154" s="106"/>
      <c r="GCO262154" s="106"/>
      <c r="GCZ262154" s="106"/>
      <c r="GDA262154" s="106"/>
      <c r="GDB262154" s="106"/>
      <c r="GDC262154" s="106"/>
      <c r="GLA262154" s="106"/>
      <c r="GMK262154" s="106"/>
      <c r="GMV262154" s="106"/>
      <c r="GMW262154" s="106"/>
      <c r="GMX262154" s="106"/>
      <c r="GMY262154" s="106"/>
      <c r="GUW262154" s="106"/>
      <c r="GWG262154" s="106"/>
      <c r="GWR262154" s="106"/>
      <c r="GWS262154" s="106"/>
      <c r="GWT262154" s="106"/>
      <c r="GWU262154" s="106"/>
      <c r="HES262154" s="106"/>
      <c r="HGC262154" s="106"/>
      <c r="HGN262154" s="106"/>
      <c r="HGO262154" s="106"/>
      <c r="HGP262154" s="106"/>
      <c r="HGQ262154" s="106"/>
      <c r="HOO262154" s="106"/>
      <c r="HPY262154" s="106"/>
      <c r="HQJ262154" s="106"/>
      <c r="HQK262154" s="106"/>
      <c r="HQL262154" s="106"/>
      <c r="HQM262154" s="106"/>
      <c r="HYK262154" s="106"/>
      <c r="HZU262154" s="106"/>
      <c r="IAF262154" s="106"/>
      <c r="IAG262154" s="106"/>
      <c r="IAH262154" s="106"/>
      <c r="IAI262154" s="106"/>
      <c r="IIG262154" s="106"/>
      <c r="IJQ262154" s="106"/>
      <c r="IKB262154" s="106"/>
      <c r="IKC262154" s="106"/>
      <c r="IKD262154" s="106"/>
      <c r="IKE262154" s="106"/>
      <c r="ISC262154" s="106"/>
      <c r="ITM262154" s="106"/>
      <c r="ITX262154" s="106"/>
      <c r="ITY262154" s="106"/>
      <c r="ITZ262154" s="106"/>
      <c r="IUA262154" s="106"/>
      <c r="JBY262154" s="106"/>
      <c r="JDI262154" s="106"/>
      <c r="JDT262154" s="106"/>
      <c r="JDU262154" s="106"/>
      <c r="JDV262154" s="106"/>
      <c r="JDW262154" s="106"/>
      <c r="JLU262154" s="106"/>
      <c r="JNE262154" s="106"/>
      <c r="JNP262154" s="106"/>
      <c r="JNQ262154" s="106"/>
      <c r="JNR262154" s="106"/>
      <c r="JNS262154" s="106"/>
      <c r="JVQ262154" s="106"/>
      <c r="JXA262154" s="106"/>
      <c r="JXL262154" s="106"/>
      <c r="JXM262154" s="106"/>
      <c r="JXN262154" s="106"/>
      <c r="JXO262154" s="106"/>
      <c r="KFM262154" s="106"/>
      <c r="KGW262154" s="106"/>
      <c r="KHH262154" s="106"/>
      <c r="KHI262154" s="106"/>
      <c r="KHJ262154" s="106"/>
      <c r="KHK262154" s="106"/>
      <c r="KPI262154" s="106"/>
      <c r="KQS262154" s="106"/>
      <c r="KRD262154" s="106"/>
      <c r="KRE262154" s="106"/>
      <c r="KRF262154" s="106"/>
      <c r="KRG262154" s="106"/>
      <c r="KZE262154" s="106"/>
      <c r="LAO262154" s="106"/>
      <c r="LAZ262154" s="106"/>
      <c r="LBA262154" s="106"/>
      <c r="LBB262154" s="106"/>
      <c r="LBC262154" s="106"/>
      <c r="LJA262154" s="106"/>
      <c r="LKK262154" s="106"/>
      <c r="LKV262154" s="106"/>
      <c r="LKW262154" s="106"/>
      <c r="LKX262154" s="106"/>
      <c r="LKY262154" s="106"/>
      <c r="LSW262154" s="106"/>
      <c r="LUG262154" s="106"/>
      <c r="LUR262154" s="106"/>
      <c r="LUS262154" s="106"/>
      <c r="LUT262154" s="106"/>
      <c r="LUU262154" s="106"/>
      <c r="MCS262154" s="106"/>
      <c r="MEC262154" s="106"/>
      <c r="MEN262154" s="106"/>
      <c r="MEO262154" s="106"/>
      <c r="MEP262154" s="106"/>
      <c r="MEQ262154" s="106"/>
      <c r="MMO262154" s="106"/>
      <c r="MNY262154" s="106"/>
      <c r="MOJ262154" s="106"/>
      <c r="MOK262154" s="106"/>
      <c r="MOL262154" s="106"/>
      <c r="MOM262154" s="106"/>
      <c r="MWK262154" s="106"/>
      <c r="MXU262154" s="106"/>
      <c r="MYF262154" s="106"/>
      <c r="MYG262154" s="106"/>
      <c r="MYH262154" s="106"/>
      <c r="MYI262154" s="106"/>
      <c r="NGG262154" s="106"/>
      <c r="NHQ262154" s="106"/>
      <c r="NIB262154" s="106"/>
      <c r="NIC262154" s="106"/>
      <c r="NID262154" s="106"/>
      <c r="NIE262154" s="106"/>
      <c r="NQC262154" s="106"/>
      <c r="NRM262154" s="106"/>
      <c r="NRX262154" s="106"/>
      <c r="NRY262154" s="106"/>
      <c r="NRZ262154" s="106"/>
      <c r="NSA262154" s="106"/>
      <c r="NZY262154" s="106"/>
      <c r="OBI262154" s="106"/>
      <c r="OBT262154" s="106"/>
      <c r="OBU262154" s="106"/>
      <c r="OBV262154" s="106"/>
      <c r="OBW262154" s="106"/>
      <c r="OJU262154" s="106"/>
      <c r="OLE262154" s="106"/>
      <c r="OLP262154" s="106"/>
      <c r="OLQ262154" s="106"/>
      <c r="OLR262154" s="106"/>
      <c r="OLS262154" s="106"/>
      <c r="OTQ262154" s="106"/>
      <c r="OVA262154" s="106"/>
      <c r="OVL262154" s="106"/>
      <c r="OVM262154" s="106"/>
      <c r="OVN262154" s="106"/>
      <c r="OVO262154" s="106"/>
      <c r="PDM262154" s="106"/>
      <c r="PEW262154" s="106"/>
      <c r="PFH262154" s="106"/>
      <c r="PFI262154" s="106"/>
      <c r="PFJ262154" s="106"/>
      <c r="PFK262154" s="106"/>
      <c r="PNI262154" s="106"/>
      <c r="POS262154" s="106"/>
      <c r="PPD262154" s="106"/>
      <c r="PPE262154" s="106"/>
      <c r="PPF262154" s="106"/>
      <c r="PPG262154" s="106"/>
      <c r="PXE262154" s="106"/>
      <c r="PYO262154" s="106"/>
      <c r="PYZ262154" s="106"/>
      <c r="PZA262154" s="106"/>
      <c r="PZB262154" s="106"/>
      <c r="PZC262154" s="106"/>
      <c r="QHA262154" s="106"/>
      <c r="QIK262154" s="106"/>
      <c r="QIV262154" s="106"/>
      <c r="QIW262154" s="106"/>
      <c r="QIX262154" s="106"/>
      <c r="QIY262154" s="106"/>
      <c r="QQW262154" s="106"/>
      <c r="QSG262154" s="106"/>
      <c r="QSR262154" s="106"/>
      <c r="QSS262154" s="106"/>
      <c r="QST262154" s="106"/>
      <c r="QSU262154" s="106"/>
      <c r="RAS262154" s="106"/>
      <c r="RCC262154" s="106"/>
      <c r="RCN262154" s="106"/>
      <c r="RCO262154" s="106"/>
      <c r="RCP262154" s="106"/>
      <c r="RCQ262154" s="106"/>
      <c r="RKO262154" s="106"/>
      <c r="RLY262154" s="106"/>
      <c r="RMJ262154" s="106"/>
      <c r="RMK262154" s="106"/>
      <c r="RML262154" s="106"/>
      <c r="RMM262154" s="106"/>
      <c r="RUK262154" s="106"/>
      <c r="RVU262154" s="106"/>
      <c r="RWF262154" s="106"/>
      <c r="RWG262154" s="106"/>
      <c r="RWH262154" s="106"/>
      <c r="RWI262154" s="106"/>
      <c r="SEG262154" s="106"/>
      <c r="SFQ262154" s="106"/>
      <c r="SGB262154" s="106"/>
      <c r="SGC262154" s="106"/>
      <c r="SGD262154" s="106"/>
      <c r="SGE262154" s="106"/>
      <c r="SOC262154" s="106"/>
      <c r="SPM262154" s="106"/>
      <c r="SPX262154" s="106"/>
      <c r="SPY262154" s="106"/>
      <c r="SPZ262154" s="106"/>
      <c r="SQA262154" s="106"/>
      <c r="SXY262154" s="106"/>
      <c r="SZI262154" s="106"/>
      <c r="SZT262154" s="106"/>
      <c r="SZU262154" s="106"/>
      <c r="SZV262154" s="106"/>
      <c r="SZW262154" s="106"/>
      <c r="THU262154" s="106"/>
      <c r="TJE262154" s="106"/>
      <c r="TJP262154" s="106"/>
      <c r="TJQ262154" s="106"/>
      <c r="TJR262154" s="106"/>
      <c r="TJS262154" s="106"/>
      <c r="TRQ262154" s="106"/>
      <c r="TTA262154" s="106"/>
      <c r="TTL262154" s="106"/>
      <c r="TTM262154" s="106"/>
      <c r="TTN262154" s="106"/>
      <c r="TTO262154" s="106"/>
      <c r="UBM262154" s="106"/>
      <c r="UCW262154" s="106"/>
      <c r="UDH262154" s="106"/>
      <c r="UDI262154" s="106"/>
      <c r="UDJ262154" s="106"/>
      <c r="UDK262154" s="106"/>
      <c r="ULI262154" s="106"/>
      <c r="UMS262154" s="106"/>
      <c r="UND262154" s="106"/>
      <c r="UNE262154" s="106"/>
      <c r="UNF262154" s="106"/>
      <c r="UNG262154" s="106"/>
      <c r="UVE262154" s="106"/>
      <c r="UWO262154" s="106"/>
      <c r="UWZ262154" s="106"/>
      <c r="UXA262154" s="106"/>
      <c r="UXB262154" s="106"/>
      <c r="UXC262154" s="106"/>
      <c r="VFA262154" s="106"/>
      <c r="VGK262154" s="106"/>
      <c r="VGV262154" s="106"/>
      <c r="VGW262154" s="106"/>
      <c r="VGX262154" s="106"/>
      <c r="VGY262154" s="106"/>
      <c r="VOW262154" s="106"/>
      <c r="VQG262154" s="106"/>
      <c r="VQR262154" s="106"/>
      <c r="VQS262154" s="106"/>
      <c r="VQT262154" s="106"/>
      <c r="VQU262154" s="106"/>
      <c r="VYS262154" s="106"/>
      <c r="WAC262154" s="106"/>
      <c r="WAN262154" s="106"/>
      <c r="WAO262154" s="106"/>
      <c r="WAP262154" s="106"/>
      <c r="WAQ262154" s="106"/>
      <c r="WIO262154" s="106"/>
      <c r="WJY262154" s="106"/>
      <c r="WKJ262154" s="106"/>
      <c r="WKK262154" s="106"/>
      <c r="WKL262154" s="106"/>
      <c r="WKM262154" s="106"/>
      <c r="WSK262154" s="106"/>
      <c r="WTU262154" s="106"/>
      <c r="WUF262154" s="106"/>
      <c r="WUG262154" s="106"/>
      <c r="WUH262154" s="106"/>
      <c r="WUI262154" s="106"/>
    </row>
    <row r="262155" spans="436:1015 1204:2039 2228:3063 3252:4087 4276:5111 5300:6135 6324:7159 7348:8183 8372:9207 9396:10231 10420:11255 11444:12279 12468:13303 13492:14327 14516:15351 15540:16119" hidden="1" x14ac:dyDescent="0.15">
      <c r="RP262155" s="106"/>
      <c r="RQ262155" s="106"/>
      <c r="RR262155" s="106"/>
      <c r="RS262155" s="106"/>
      <c r="ABL262155" s="106"/>
      <c r="ABM262155" s="106"/>
      <c r="ABN262155" s="106"/>
      <c r="ABO262155" s="106"/>
      <c r="ALH262155" s="106"/>
      <c r="ALI262155" s="106"/>
      <c r="ALJ262155" s="106"/>
      <c r="ALK262155" s="106"/>
      <c r="AVD262155" s="106"/>
      <c r="AVE262155" s="106"/>
      <c r="AVF262155" s="106"/>
      <c r="AVG262155" s="106"/>
      <c r="BEZ262155" s="106"/>
      <c r="BFA262155" s="106"/>
      <c r="BFB262155" s="106"/>
      <c r="BFC262155" s="106"/>
      <c r="BOV262155" s="106"/>
      <c r="BOW262155" s="106"/>
      <c r="BOX262155" s="106"/>
      <c r="BOY262155" s="106"/>
      <c r="BYR262155" s="106"/>
      <c r="BYS262155" s="106"/>
      <c r="BYT262155" s="106"/>
      <c r="BYU262155" s="106"/>
      <c r="CIN262155" s="106"/>
      <c r="CIO262155" s="106"/>
      <c r="CIP262155" s="106"/>
      <c r="CIQ262155" s="106"/>
      <c r="CSJ262155" s="106"/>
      <c r="CSK262155" s="106"/>
      <c r="CSL262155" s="106"/>
      <c r="CSM262155" s="106"/>
      <c r="DCF262155" s="106"/>
      <c r="DCG262155" s="106"/>
      <c r="DCH262155" s="106"/>
      <c r="DCI262155" s="106"/>
      <c r="DMB262155" s="106"/>
      <c r="DMC262155" s="106"/>
      <c r="DMD262155" s="106"/>
      <c r="DME262155" s="106"/>
      <c r="DVX262155" s="106"/>
      <c r="DVY262155" s="106"/>
      <c r="DVZ262155" s="106"/>
      <c r="DWA262155" s="106"/>
      <c r="EFT262155" s="106"/>
      <c r="EFU262155" s="106"/>
      <c r="EFV262155" s="106"/>
      <c r="EFW262155" s="106"/>
      <c r="EPP262155" s="106"/>
      <c r="EPQ262155" s="106"/>
      <c r="EPR262155" s="106"/>
      <c r="EPS262155" s="106"/>
      <c r="EZL262155" s="106"/>
      <c r="EZM262155" s="106"/>
      <c r="EZN262155" s="106"/>
      <c r="EZO262155" s="106"/>
      <c r="FJH262155" s="106"/>
      <c r="FJI262155" s="106"/>
      <c r="FJJ262155" s="106"/>
      <c r="FJK262155" s="106"/>
      <c r="FTD262155" s="106"/>
      <c r="FTE262155" s="106"/>
      <c r="FTF262155" s="106"/>
      <c r="FTG262155" s="106"/>
      <c r="GCZ262155" s="106"/>
      <c r="GDA262155" s="106"/>
      <c r="GDB262155" s="106"/>
      <c r="GDC262155" s="106"/>
      <c r="GMV262155" s="106"/>
      <c r="GMW262155" s="106"/>
      <c r="GMX262155" s="106"/>
      <c r="GMY262155" s="106"/>
      <c r="GWR262155" s="106"/>
      <c r="GWS262155" s="106"/>
      <c r="GWT262155" s="106"/>
      <c r="GWU262155" s="106"/>
      <c r="HGN262155" s="106"/>
      <c r="HGO262155" s="106"/>
      <c r="HGP262155" s="106"/>
      <c r="HGQ262155" s="106"/>
      <c r="HQJ262155" s="106"/>
      <c r="HQK262155" s="106"/>
      <c r="HQL262155" s="106"/>
      <c r="HQM262155" s="106"/>
      <c r="IAF262155" s="106"/>
      <c r="IAG262155" s="106"/>
      <c r="IAH262155" s="106"/>
      <c r="IAI262155" s="106"/>
      <c r="IKB262155" s="106"/>
      <c r="IKC262155" s="106"/>
      <c r="IKD262155" s="106"/>
      <c r="IKE262155" s="106"/>
      <c r="ITX262155" s="106"/>
      <c r="ITY262155" s="106"/>
      <c r="ITZ262155" s="106"/>
      <c r="IUA262155" s="106"/>
      <c r="JDT262155" s="106"/>
      <c r="JDU262155" s="106"/>
      <c r="JDV262155" s="106"/>
      <c r="JDW262155" s="106"/>
      <c r="JNP262155" s="106"/>
      <c r="JNQ262155" s="106"/>
      <c r="JNR262155" s="106"/>
      <c r="JNS262155" s="106"/>
      <c r="JXL262155" s="106"/>
      <c r="JXM262155" s="106"/>
      <c r="JXN262155" s="106"/>
      <c r="JXO262155" s="106"/>
      <c r="KHH262155" s="106"/>
      <c r="KHI262155" s="106"/>
      <c r="KHJ262155" s="106"/>
      <c r="KHK262155" s="106"/>
      <c r="KRD262155" s="106"/>
      <c r="KRE262155" s="106"/>
      <c r="KRF262155" s="106"/>
      <c r="KRG262155" s="106"/>
      <c r="LAZ262155" s="106"/>
      <c r="LBA262155" s="106"/>
      <c r="LBB262155" s="106"/>
      <c r="LBC262155" s="106"/>
      <c r="LKV262155" s="106"/>
      <c r="LKW262155" s="106"/>
      <c r="LKX262155" s="106"/>
      <c r="LKY262155" s="106"/>
      <c r="LUR262155" s="106"/>
      <c r="LUS262155" s="106"/>
      <c r="LUT262155" s="106"/>
      <c r="LUU262155" s="106"/>
      <c r="MEN262155" s="106"/>
      <c r="MEO262155" s="106"/>
      <c r="MEP262155" s="106"/>
      <c r="MEQ262155" s="106"/>
      <c r="MOJ262155" s="106"/>
      <c r="MOK262155" s="106"/>
      <c r="MOL262155" s="106"/>
      <c r="MOM262155" s="106"/>
      <c r="MYF262155" s="106"/>
      <c r="MYG262155" s="106"/>
      <c r="MYH262155" s="106"/>
      <c r="MYI262155" s="106"/>
      <c r="NIB262155" s="106"/>
      <c r="NIC262155" s="106"/>
      <c r="NID262155" s="106"/>
      <c r="NIE262155" s="106"/>
      <c r="NRX262155" s="106"/>
      <c r="NRY262155" s="106"/>
      <c r="NRZ262155" s="106"/>
      <c r="NSA262155" s="106"/>
      <c r="OBT262155" s="106"/>
      <c r="OBU262155" s="106"/>
      <c r="OBV262155" s="106"/>
      <c r="OBW262155" s="106"/>
      <c r="OLP262155" s="106"/>
      <c r="OLQ262155" s="106"/>
      <c r="OLR262155" s="106"/>
      <c r="OLS262155" s="106"/>
      <c r="OVL262155" s="106"/>
      <c r="OVM262155" s="106"/>
      <c r="OVN262155" s="106"/>
      <c r="OVO262155" s="106"/>
      <c r="PFH262155" s="106"/>
      <c r="PFI262155" s="106"/>
      <c r="PFJ262155" s="106"/>
      <c r="PFK262155" s="106"/>
      <c r="PPD262155" s="106"/>
      <c r="PPE262155" s="106"/>
      <c r="PPF262155" s="106"/>
      <c r="PPG262155" s="106"/>
      <c r="PYZ262155" s="106"/>
      <c r="PZA262155" s="106"/>
      <c r="PZB262155" s="106"/>
      <c r="PZC262155" s="106"/>
      <c r="QIV262155" s="106"/>
      <c r="QIW262155" s="106"/>
      <c r="QIX262155" s="106"/>
      <c r="QIY262155" s="106"/>
      <c r="QSR262155" s="106"/>
      <c r="QSS262155" s="106"/>
      <c r="QST262155" s="106"/>
      <c r="QSU262155" s="106"/>
      <c r="RCN262155" s="106"/>
      <c r="RCO262155" s="106"/>
      <c r="RCP262155" s="106"/>
      <c r="RCQ262155" s="106"/>
      <c r="RMJ262155" s="106"/>
      <c r="RMK262155" s="106"/>
      <c r="RML262155" s="106"/>
      <c r="RMM262155" s="106"/>
      <c r="RWF262155" s="106"/>
      <c r="RWG262155" s="106"/>
      <c r="RWH262155" s="106"/>
      <c r="RWI262155" s="106"/>
      <c r="SGB262155" s="106"/>
      <c r="SGC262155" s="106"/>
      <c r="SGD262155" s="106"/>
      <c r="SGE262155" s="106"/>
      <c r="SPX262155" s="106"/>
      <c r="SPY262155" s="106"/>
      <c r="SPZ262155" s="106"/>
      <c r="SQA262155" s="106"/>
      <c r="SZT262155" s="106"/>
      <c r="SZU262155" s="106"/>
      <c r="SZV262155" s="106"/>
      <c r="SZW262155" s="106"/>
      <c r="TJP262155" s="106"/>
      <c r="TJQ262155" s="106"/>
      <c r="TJR262155" s="106"/>
      <c r="TJS262155" s="106"/>
      <c r="TTL262155" s="106"/>
      <c r="TTM262155" s="106"/>
      <c r="TTN262155" s="106"/>
      <c r="TTO262155" s="106"/>
      <c r="UDH262155" s="106"/>
      <c r="UDI262155" s="106"/>
      <c r="UDJ262155" s="106"/>
      <c r="UDK262155" s="106"/>
      <c r="UND262155" s="106"/>
      <c r="UNE262155" s="106"/>
      <c r="UNF262155" s="106"/>
      <c r="UNG262155" s="106"/>
      <c r="UWZ262155" s="106"/>
      <c r="UXA262155" s="106"/>
      <c r="UXB262155" s="106"/>
      <c r="UXC262155" s="106"/>
      <c r="VGV262155" s="106"/>
      <c r="VGW262155" s="106"/>
      <c r="VGX262155" s="106"/>
      <c r="VGY262155" s="106"/>
      <c r="VQR262155" s="106"/>
      <c r="VQS262155" s="106"/>
      <c r="VQT262155" s="106"/>
      <c r="VQU262155" s="106"/>
      <c r="WAN262155" s="106"/>
      <c r="WAO262155" s="106"/>
      <c r="WAP262155" s="106"/>
      <c r="WAQ262155" s="106"/>
      <c r="WKJ262155" s="106"/>
      <c r="WKK262155" s="106"/>
      <c r="WKL262155" s="106"/>
      <c r="WKM262155" s="106"/>
      <c r="WUF262155" s="106"/>
      <c r="WUG262155" s="106"/>
      <c r="WUH262155" s="106"/>
      <c r="WUI262155" s="106"/>
    </row>
    <row r="262157" spans="436:1015 1204:2039 2228:3063 3252:4087 4276:5111 5300:6135 6324:7159 7348:8183 8372:9207 9396:10231 10420:11255 11444:12279 12468:13303 13492:14327 14516:15351 15540:16119" hidden="1" x14ac:dyDescent="0.15">
      <c r="PT262157" s="106"/>
      <c r="PU262157" s="106"/>
      <c r="PV262157" s="106"/>
      <c r="RQ262157" s="106"/>
      <c r="RR262157" s="106"/>
      <c r="RS262157" s="106"/>
      <c r="RT262157" s="106"/>
      <c r="RU262157" s="106"/>
      <c r="ZP262157" s="106"/>
      <c r="ZQ262157" s="106"/>
      <c r="ZR262157" s="106"/>
      <c r="ABM262157" s="106"/>
      <c r="ABN262157" s="106"/>
      <c r="ABO262157" s="106"/>
      <c r="ABP262157" s="106"/>
      <c r="ABQ262157" s="106"/>
      <c r="AJL262157" s="106"/>
      <c r="AJM262157" s="106"/>
      <c r="AJN262157" s="106"/>
      <c r="ALI262157" s="106"/>
      <c r="ALJ262157" s="106"/>
      <c r="ALK262157" s="106"/>
      <c r="ALL262157" s="106"/>
      <c r="ALM262157" s="106"/>
      <c r="ATH262157" s="106"/>
      <c r="ATI262157" s="106"/>
      <c r="ATJ262157" s="106"/>
      <c r="AVE262157" s="106"/>
      <c r="AVF262157" s="106"/>
      <c r="AVG262157" s="106"/>
      <c r="AVH262157" s="106"/>
      <c r="AVI262157" s="106"/>
      <c r="BDD262157" s="106"/>
      <c r="BDE262157" s="106"/>
      <c r="BDF262157" s="106"/>
      <c r="BFA262157" s="106"/>
      <c r="BFB262157" s="106"/>
      <c r="BFC262157" s="106"/>
      <c r="BFD262157" s="106"/>
      <c r="BFE262157" s="106"/>
      <c r="BMZ262157" s="106"/>
      <c r="BNA262157" s="106"/>
      <c r="BNB262157" s="106"/>
      <c r="BOW262157" s="106"/>
      <c r="BOX262157" s="106"/>
      <c r="BOY262157" s="106"/>
      <c r="BOZ262157" s="106"/>
      <c r="BPA262157" s="106"/>
      <c r="BWV262157" s="106"/>
      <c r="BWW262157" s="106"/>
      <c r="BWX262157" s="106"/>
      <c r="BYS262157" s="106"/>
      <c r="BYT262157" s="106"/>
      <c r="BYU262157" s="106"/>
      <c r="BYV262157" s="106"/>
      <c r="BYW262157" s="106"/>
      <c r="CGR262157" s="106"/>
      <c r="CGS262157" s="106"/>
      <c r="CGT262157" s="106"/>
      <c r="CIO262157" s="106"/>
      <c r="CIP262157" s="106"/>
      <c r="CIQ262157" s="106"/>
      <c r="CIR262157" s="106"/>
      <c r="CIS262157" s="106"/>
      <c r="CQN262157" s="106"/>
      <c r="CQO262157" s="106"/>
      <c r="CQP262157" s="106"/>
      <c r="CSK262157" s="106"/>
      <c r="CSL262157" s="106"/>
      <c r="CSM262157" s="106"/>
      <c r="CSN262157" s="106"/>
      <c r="CSO262157" s="106"/>
      <c r="DAJ262157" s="106"/>
      <c r="DAK262157" s="106"/>
      <c r="DAL262157" s="106"/>
      <c r="DCG262157" s="106"/>
      <c r="DCH262157" s="106"/>
      <c r="DCI262157" s="106"/>
      <c r="DCJ262157" s="106"/>
      <c r="DCK262157" s="106"/>
      <c r="DKF262157" s="106"/>
      <c r="DKG262157" s="106"/>
      <c r="DKH262157" s="106"/>
      <c r="DMC262157" s="106"/>
      <c r="DMD262157" s="106"/>
      <c r="DME262157" s="106"/>
      <c r="DMF262157" s="106"/>
      <c r="DMG262157" s="106"/>
      <c r="DUB262157" s="106"/>
      <c r="DUC262157" s="106"/>
      <c r="DUD262157" s="106"/>
      <c r="DVY262157" s="106"/>
      <c r="DVZ262157" s="106"/>
      <c r="DWA262157" s="106"/>
      <c r="DWB262157" s="106"/>
      <c r="DWC262157" s="106"/>
      <c r="EDX262157" s="106"/>
      <c r="EDY262157" s="106"/>
      <c r="EDZ262157" s="106"/>
      <c r="EFU262157" s="106"/>
      <c r="EFV262157" s="106"/>
      <c r="EFW262157" s="106"/>
      <c r="EFX262157" s="106"/>
      <c r="EFY262157" s="106"/>
      <c r="ENT262157" s="106"/>
      <c r="ENU262157" s="106"/>
      <c r="ENV262157" s="106"/>
      <c r="EPQ262157" s="106"/>
      <c r="EPR262157" s="106"/>
      <c r="EPS262157" s="106"/>
      <c r="EPT262157" s="106"/>
      <c r="EPU262157" s="106"/>
      <c r="EXP262157" s="106"/>
      <c r="EXQ262157" s="106"/>
      <c r="EXR262157" s="106"/>
      <c r="EZM262157" s="106"/>
      <c r="EZN262157" s="106"/>
      <c r="EZO262157" s="106"/>
      <c r="EZP262157" s="106"/>
      <c r="EZQ262157" s="106"/>
      <c r="FHL262157" s="106"/>
      <c r="FHM262157" s="106"/>
      <c r="FHN262157" s="106"/>
      <c r="FJI262157" s="106"/>
      <c r="FJJ262157" s="106"/>
      <c r="FJK262157" s="106"/>
      <c r="FJL262157" s="106"/>
      <c r="FJM262157" s="106"/>
      <c r="FRH262157" s="106"/>
      <c r="FRI262157" s="106"/>
      <c r="FRJ262157" s="106"/>
      <c r="FTE262157" s="106"/>
      <c r="FTF262157" s="106"/>
      <c r="FTG262157" s="106"/>
      <c r="FTH262157" s="106"/>
      <c r="FTI262157" s="106"/>
      <c r="GBD262157" s="106"/>
      <c r="GBE262157" s="106"/>
      <c r="GBF262157" s="106"/>
      <c r="GDA262157" s="106"/>
      <c r="GDB262157" s="106"/>
      <c r="GDC262157" s="106"/>
      <c r="GDD262157" s="106"/>
      <c r="GDE262157" s="106"/>
      <c r="GKZ262157" s="106"/>
      <c r="GLA262157" s="106"/>
      <c r="GLB262157" s="106"/>
      <c r="GMW262157" s="106"/>
      <c r="GMX262157" s="106"/>
      <c r="GMY262157" s="106"/>
      <c r="GMZ262157" s="106"/>
      <c r="GNA262157" s="106"/>
      <c r="GUV262157" s="106"/>
      <c r="GUW262157" s="106"/>
      <c r="GUX262157" s="106"/>
      <c r="GWS262157" s="106"/>
      <c r="GWT262157" s="106"/>
      <c r="GWU262157" s="106"/>
      <c r="GWV262157" s="106"/>
      <c r="GWW262157" s="106"/>
      <c r="HER262157" s="106"/>
      <c r="HES262157" s="106"/>
      <c r="HET262157" s="106"/>
      <c r="HGO262157" s="106"/>
      <c r="HGP262157" s="106"/>
      <c r="HGQ262157" s="106"/>
      <c r="HGR262157" s="106"/>
      <c r="HGS262157" s="106"/>
      <c r="HON262157" s="106"/>
      <c r="HOO262157" s="106"/>
      <c r="HOP262157" s="106"/>
      <c r="HQK262157" s="106"/>
      <c r="HQL262157" s="106"/>
      <c r="HQM262157" s="106"/>
      <c r="HQN262157" s="106"/>
      <c r="HQO262157" s="106"/>
      <c r="HYJ262157" s="106"/>
      <c r="HYK262157" s="106"/>
      <c r="HYL262157" s="106"/>
      <c r="IAG262157" s="106"/>
      <c r="IAH262157" s="106"/>
      <c r="IAI262157" s="106"/>
      <c r="IAJ262157" s="106"/>
      <c r="IAK262157" s="106"/>
      <c r="IIF262157" s="106"/>
      <c r="IIG262157" s="106"/>
      <c r="IIH262157" s="106"/>
      <c r="IKC262157" s="106"/>
      <c r="IKD262157" s="106"/>
      <c r="IKE262157" s="106"/>
      <c r="IKF262157" s="106"/>
      <c r="IKG262157" s="106"/>
      <c r="ISB262157" s="106"/>
      <c r="ISC262157" s="106"/>
      <c r="ISD262157" s="106"/>
      <c r="ITY262157" s="106"/>
      <c r="ITZ262157" s="106"/>
      <c r="IUA262157" s="106"/>
      <c r="IUB262157" s="106"/>
      <c r="IUC262157" s="106"/>
      <c r="JBX262157" s="106"/>
      <c r="JBY262157" s="106"/>
      <c r="JBZ262157" s="106"/>
      <c r="JDU262157" s="106"/>
      <c r="JDV262157" s="106"/>
      <c r="JDW262157" s="106"/>
      <c r="JDX262157" s="106"/>
      <c r="JDY262157" s="106"/>
      <c r="JLT262157" s="106"/>
      <c r="JLU262157" s="106"/>
      <c r="JLV262157" s="106"/>
      <c r="JNQ262157" s="106"/>
      <c r="JNR262157" s="106"/>
      <c r="JNS262157" s="106"/>
      <c r="JNT262157" s="106"/>
      <c r="JNU262157" s="106"/>
      <c r="JVP262157" s="106"/>
      <c r="JVQ262157" s="106"/>
      <c r="JVR262157" s="106"/>
      <c r="JXM262157" s="106"/>
      <c r="JXN262157" s="106"/>
      <c r="JXO262157" s="106"/>
      <c r="JXP262157" s="106"/>
      <c r="JXQ262157" s="106"/>
      <c r="KFL262157" s="106"/>
      <c r="KFM262157" s="106"/>
      <c r="KFN262157" s="106"/>
      <c r="KHI262157" s="106"/>
      <c r="KHJ262157" s="106"/>
      <c r="KHK262157" s="106"/>
      <c r="KHL262157" s="106"/>
      <c r="KHM262157" s="106"/>
      <c r="KPH262157" s="106"/>
      <c r="KPI262157" s="106"/>
      <c r="KPJ262157" s="106"/>
      <c r="KRE262157" s="106"/>
      <c r="KRF262157" s="106"/>
      <c r="KRG262157" s="106"/>
      <c r="KRH262157" s="106"/>
      <c r="KRI262157" s="106"/>
      <c r="KZD262157" s="106"/>
      <c r="KZE262157" s="106"/>
      <c r="KZF262157" s="106"/>
      <c r="LBA262157" s="106"/>
      <c r="LBB262157" s="106"/>
      <c r="LBC262157" s="106"/>
      <c r="LBD262157" s="106"/>
      <c r="LBE262157" s="106"/>
      <c r="LIZ262157" s="106"/>
      <c r="LJA262157" s="106"/>
      <c r="LJB262157" s="106"/>
      <c r="LKW262157" s="106"/>
      <c r="LKX262157" s="106"/>
      <c r="LKY262157" s="106"/>
      <c r="LKZ262157" s="106"/>
      <c r="LLA262157" s="106"/>
      <c r="LSV262157" s="106"/>
      <c r="LSW262157" s="106"/>
      <c r="LSX262157" s="106"/>
      <c r="LUS262157" s="106"/>
      <c r="LUT262157" s="106"/>
      <c r="LUU262157" s="106"/>
      <c r="LUV262157" s="106"/>
      <c r="LUW262157" s="106"/>
      <c r="MCR262157" s="106"/>
      <c r="MCS262157" s="106"/>
      <c r="MCT262157" s="106"/>
      <c r="MEO262157" s="106"/>
      <c r="MEP262157" s="106"/>
      <c r="MEQ262157" s="106"/>
      <c r="MER262157" s="106"/>
      <c r="MES262157" s="106"/>
      <c r="MMN262157" s="106"/>
      <c r="MMO262157" s="106"/>
      <c r="MMP262157" s="106"/>
      <c r="MOK262157" s="106"/>
      <c r="MOL262157" s="106"/>
      <c r="MOM262157" s="106"/>
      <c r="MON262157" s="106"/>
      <c r="MOO262157" s="106"/>
      <c r="MWJ262157" s="106"/>
      <c r="MWK262157" s="106"/>
      <c r="MWL262157" s="106"/>
      <c r="MYG262157" s="106"/>
      <c r="MYH262157" s="106"/>
      <c r="MYI262157" s="106"/>
      <c r="MYJ262157" s="106"/>
      <c r="MYK262157" s="106"/>
      <c r="NGF262157" s="106"/>
      <c r="NGG262157" s="106"/>
      <c r="NGH262157" s="106"/>
      <c r="NIC262157" s="106"/>
      <c r="NID262157" s="106"/>
      <c r="NIE262157" s="106"/>
      <c r="NIF262157" s="106"/>
      <c r="NIG262157" s="106"/>
      <c r="NQB262157" s="106"/>
      <c r="NQC262157" s="106"/>
      <c r="NQD262157" s="106"/>
      <c r="NRY262157" s="106"/>
      <c r="NRZ262157" s="106"/>
      <c r="NSA262157" s="106"/>
      <c r="NSB262157" s="106"/>
      <c r="NSC262157" s="106"/>
      <c r="NZX262157" s="106"/>
      <c r="NZY262157" s="106"/>
      <c r="NZZ262157" s="106"/>
      <c r="OBU262157" s="106"/>
      <c r="OBV262157" s="106"/>
      <c r="OBW262157" s="106"/>
      <c r="OBX262157" s="106"/>
      <c r="OBY262157" s="106"/>
      <c r="OJT262157" s="106"/>
      <c r="OJU262157" s="106"/>
      <c r="OJV262157" s="106"/>
      <c r="OLQ262157" s="106"/>
      <c r="OLR262157" s="106"/>
      <c r="OLS262157" s="106"/>
      <c r="OLT262157" s="106"/>
      <c r="OLU262157" s="106"/>
      <c r="OTP262157" s="106"/>
      <c r="OTQ262157" s="106"/>
      <c r="OTR262157" s="106"/>
      <c r="OVM262157" s="106"/>
      <c r="OVN262157" s="106"/>
      <c r="OVO262157" s="106"/>
      <c r="OVP262157" s="106"/>
      <c r="OVQ262157" s="106"/>
      <c r="PDL262157" s="106"/>
      <c r="PDM262157" s="106"/>
      <c r="PDN262157" s="106"/>
      <c r="PFI262157" s="106"/>
      <c r="PFJ262157" s="106"/>
      <c r="PFK262157" s="106"/>
      <c r="PFL262157" s="106"/>
      <c r="PFM262157" s="106"/>
      <c r="PNH262157" s="106"/>
      <c r="PNI262157" s="106"/>
      <c r="PNJ262157" s="106"/>
      <c r="PPE262157" s="106"/>
      <c r="PPF262157" s="106"/>
      <c r="PPG262157" s="106"/>
      <c r="PPH262157" s="106"/>
      <c r="PPI262157" s="106"/>
      <c r="PXD262157" s="106"/>
      <c r="PXE262157" s="106"/>
      <c r="PXF262157" s="106"/>
      <c r="PZA262157" s="106"/>
      <c r="PZB262157" s="106"/>
      <c r="PZC262157" s="106"/>
      <c r="PZD262157" s="106"/>
      <c r="PZE262157" s="106"/>
      <c r="QGZ262157" s="106"/>
      <c r="QHA262157" s="106"/>
      <c r="QHB262157" s="106"/>
      <c r="QIW262157" s="106"/>
      <c r="QIX262157" s="106"/>
      <c r="QIY262157" s="106"/>
      <c r="QIZ262157" s="106"/>
      <c r="QJA262157" s="106"/>
      <c r="QQV262157" s="106"/>
      <c r="QQW262157" s="106"/>
      <c r="QQX262157" s="106"/>
      <c r="QSS262157" s="106"/>
      <c r="QST262157" s="106"/>
      <c r="QSU262157" s="106"/>
      <c r="QSV262157" s="106"/>
      <c r="QSW262157" s="106"/>
      <c r="RAR262157" s="106"/>
      <c r="RAS262157" s="106"/>
      <c r="RAT262157" s="106"/>
      <c r="RCO262157" s="106"/>
      <c r="RCP262157" s="106"/>
      <c r="RCQ262157" s="106"/>
      <c r="RCR262157" s="106"/>
      <c r="RCS262157" s="106"/>
      <c r="RKN262157" s="106"/>
      <c r="RKO262157" s="106"/>
      <c r="RKP262157" s="106"/>
      <c r="RMK262157" s="106"/>
      <c r="RML262157" s="106"/>
      <c r="RMM262157" s="106"/>
      <c r="RMN262157" s="106"/>
      <c r="RMO262157" s="106"/>
      <c r="RUJ262157" s="106"/>
      <c r="RUK262157" s="106"/>
      <c r="RUL262157" s="106"/>
      <c r="RWG262157" s="106"/>
      <c r="RWH262157" s="106"/>
      <c r="RWI262157" s="106"/>
      <c r="RWJ262157" s="106"/>
      <c r="RWK262157" s="106"/>
      <c r="SEF262157" s="106"/>
      <c r="SEG262157" s="106"/>
      <c r="SEH262157" s="106"/>
      <c r="SGC262157" s="106"/>
      <c r="SGD262157" s="106"/>
      <c r="SGE262157" s="106"/>
      <c r="SGF262157" s="106"/>
      <c r="SGG262157" s="106"/>
      <c r="SOB262157" s="106"/>
      <c r="SOC262157" s="106"/>
      <c r="SOD262157" s="106"/>
      <c r="SPY262157" s="106"/>
      <c r="SPZ262157" s="106"/>
      <c r="SQA262157" s="106"/>
      <c r="SQB262157" s="106"/>
      <c r="SQC262157" s="106"/>
      <c r="SXX262157" s="106"/>
      <c r="SXY262157" s="106"/>
      <c r="SXZ262157" s="106"/>
      <c r="SZU262157" s="106"/>
      <c r="SZV262157" s="106"/>
      <c r="SZW262157" s="106"/>
      <c r="SZX262157" s="106"/>
      <c r="SZY262157" s="106"/>
      <c r="THT262157" s="106"/>
      <c r="THU262157" s="106"/>
      <c r="THV262157" s="106"/>
      <c r="TJQ262157" s="106"/>
      <c r="TJR262157" s="106"/>
      <c r="TJS262157" s="106"/>
      <c r="TJT262157" s="106"/>
      <c r="TJU262157" s="106"/>
      <c r="TRP262157" s="106"/>
      <c r="TRQ262157" s="106"/>
      <c r="TRR262157" s="106"/>
      <c r="TTM262157" s="106"/>
      <c r="TTN262157" s="106"/>
      <c r="TTO262157" s="106"/>
      <c r="TTP262157" s="106"/>
      <c r="TTQ262157" s="106"/>
      <c r="UBL262157" s="106"/>
      <c r="UBM262157" s="106"/>
      <c r="UBN262157" s="106"/>
      <c r="UDI262157" s="106"/>
      <c r="UDJ262157" s="106"/>
      <c r="UDK262157" s="106"/>
      <c r="UDL262157" s="106"/>
      <c r="UDM262157" s="106"/>
      <c r="ULH262157" s="106"/>
      <c r="ULI262157" s="106"/>
      <c r="ULJ262157" s="106"/>
      <c r="UNE262157" s="106"/>
      <c r="UNF262157" s="106"/>
      <c r="UNG262157" s="106"/>
      <c r="UNH262157" s="106"/>
      <c r="UNI262157" s="106"/>
      <c r="UVD262157" s="106"/>
      <c r="UVE262157" s="106"/>
      <c r="UVF262157" s="106"/>
      <c r="UXA262157" s="106"/>
      <c r="UXB262157" s="106"/>
      <c r="UXC262157" s="106"/>
      <c r="UXD262157" s="106"/>
      <c r="UXE262157" s="106"/>
      <c r="VEZ262157" s="106"/>
      <c r="VFA262157" s="106"/>
      <c r="VFB262157" s="106"/>
      <c r="VGW262157" s="106"/>
      <c r="VGX262157" s="106"/>
      <c r="VGY262157" s="106"/>
      <c r="VGZ262157" s="106"/>
      <c r="VHA262157" s="106"/>
      <c r="VOV262157" s="106"/>
      <c r="VOW262157" s="106"/>
      <c r="VOX262157" s="106"/>
      <c r="VQS262157" s="106"/>
      <c r="VQT262157" s="106"/>
      <c r="VQU262157" s="106"/>
      <c r="VQV262157" s="106"/>
      <c r="VQW262157" s="106"/>
      <c r="VYR262157" s="106"/>
      <c r="VYS262157" s="106"/>
      <c r="VYT262157" s="106"/>
      <c r="WAO262157" s="106"/>
      <c r="WAP262157" s="106"/>
      <c r="WAQ262157" s="106"/>
      <c r="WAR262157" s="106"/>
      <c r="WAS262157" s="106"/>
      <c r="WIN262157" s="106"/>
      <c r="WIO262157" s="106"/>
      <c r="WIP262157" s="106"/>
      <c r="WKK262157" s="106"/>
      <c r="WKL262157" s="106"/>
      <c r="WKM262157" s="106"/>
      <c r="WKN262157" s="106"/>
      <c r="WKO262157" s="106"/>
      <c r="WSJ262157" s="106"/>
      <c r="WSK262157" s="106"/>
      <c r="WSL262157" s="106"/>
      <c r="WUG262157" s="106"/>
      <c r="WUH262157" s="106"/>
      <c r="WUI262157" s="106"/>
      <c r="WUJ262157" s="106"/>
      <c r="WUK262157" s="106"/>
    </row>
    <row r="262158" spans="436:1015 1204:2039 2228:3063 3252:4087 4276:5111 5300:6135 6324:7159 7348:8183 8372:9207 9396:10231 10420:11255 11444:12279 12468:13303 13492:14327 14516:15351 15540:16119" hidden="1" x14ac:dyDescent="0.15">
      <c r="RQ262158" s="106"/>
      <c r="RR262158" s="106"/>
      <c r="RS262158" s="106"/>
      <c r="RT262158" s="106"/>
      <c r="RU262158" s="106"/>
      <c r="SB262158" s="106"/>
      <c r="SI262158" s="106"/>
      <c r="ABM262158" s="106"/>
      <c r="ABN262158" s="106"/>
      <c r="ABO262158" s="106"/>
      <c r="ABP262158" s="106"/>
      <c r="ABQ262158" s="106"/>
      <c r="ABX262158" s="106"/>
      <c r="ACE262158" s="106"/>
      <c r="ALI262158" s="106"/>
      <c r="ALJ262158" s="106"/>
      <c r="ALK262158" s="106"/>
      <c r="ALL262158" s="106"/>
      <c r="ALM262158" s="106"/>
      <c r="ALT262158" s="106"/>
      <c r="AMA262158" s="106"/>
      <c r="AVE262158" s="106"/>
      <c r="AVF262158" s="106"/>
      <c r="AVG262158" s="106"/>
      <c r="AVH262158" s="106"/>
      <c r="AVI262158" s="106"/>
      <c r="AVP262158" s="106"/>
      <c r="AVW262158" s="106"/>
      <c r="BFA262158" s="106"/>
      <c r="BFB262158" s="106"/>
      <c r="BFC262158" s="106"/>
      <c r="BFD262158" s="106"/>
      <c r="BFE262158" s="106"/>
      <c r="BFL262158" s="106"/>
      <c r="BFS262158" s="106"/>
      <c r="BOW262158" s="106"/>
      <c r="BOX262158" s="106"/>
      <c r="BOY262158" s="106"/>
      <c r="BOZ262158" s="106"/>
      <c r="BPA262158" s="106"/>
      <c r="BPH262158" s="106"/>
      <c r="BPO262158" s="106"/>
      <c r="BYS262158" s="106"/>
      <c r="BYT262158" s="106"/>
      <c r="BYU262158" s="106"/>
      <c r="BYV262158" s="106"/>
      <c r="BYW262158" s="106"/>
      <c r="BZD262158" s="106"/>
      <c r="BZK262158" s="106"/>
      <c r="CIO262158" s="106"/>
      <c r="CIP262158" s="106"/>
      <c r="CIQ262158" s="106"/>
      <c r="CIR262158" s="106"/>
      <c r="CIS262158" s="106"/>
      <c r="CIZ262158" s="106"/>
      <c r="CJG262158" s="106"/>
      <c r="CSK262158" s="106"/>
      <c r="CSL262158" s="106"/>
      <c r="CSM262158" s="106"/>
      <c r="CSN262158" s="106"/>
      <c r="CSO262158" s="106"/>
      <c r="CSV262158" s="106"/>
      <c r="CTC262158" s="106"/>
      <c r="DCG262158" s="106"/>
      <c r="DCH262158" s="106"/>
      <c r="DCI262158" s="106"/>
      <c r="DCJ262158" s="106"/>
      <c r="DCK262158" s="106"/>
      <c r="DCR262158" s="106"/>
      <c r="DCY262158" s="106"/>
      <c r="DMC262158" s="106"/>
      <c r="DMD262158" s="106"/>
      <c r="DME262158" s="106"/>
      <c r="DMF262158" s="106"/>
      <c r="DMG262158" s="106"/>
      <c r="DMN262158" s="106"/>
      <c r="DMU262158" s="106"/>
      <c r="DVY262158" s="106"/>
      <c r="DVZ262158" s="106"/>
      <c r="DWA262158" s="106"/>
      <c r="DWB262158" s="106"/>
      <c r="DWC262158" s="106"/>
      <c r="DWJ262158" s="106"/>
      <c r="DWQ262158" s="106"/>
      <c r="EFU262158" s="106"/>
      <c r="EFV262158" s="106"/>
      <c r="EFW262158" s="106"/>
      <c r="EFX262158" s="106"/>
      <c r="EFY262158" s="106"/>
      <c r="EGF262158" s="106"/>
      <c r="EGM262158" s="106"/>
      <c r="EPQ262158" s="106"/>
      <c r="EPR262158" s="106"/>
      <c r="EPS262158" s="106"/>
      <c r="EPT262158" s="106"/>
      <c r="EPU262158" s="106"/>
      <c r="EQB262158" s="106"/>
      <c r="EQI262158" s="106"/>
      <c r="EZM262158" s="106"/>
      <c r="EZN262158" s="106"/>
      <c r="EZO262158" s="106"/>
      <c r="EZP262158" s="106"/>
      <c r="EZQ262158" s="106"/>
      <c r="EZX262158" s="106"/>
      <c r="FAE262158" s="106"/>
      <c r="FJI262158" s="106"/>
      <c r="FJJ262158" s="106"/>
      <c r="FJK262158" s="106"/>
      <c r="FJL262158" s="106"/>
      <c r="FJM262158" s="106"/>
      <c r="FJT262158" s="106"/>
      <c r="FKA262158" s="106"/>
      <c r="FTE262158" s="106"/>
      <c r="FTF262158" s="106"/>
      <c r="FTG262158" s="106"/>
      <c r="FTH262158" s="106"/>
      <c r="FTI262158" s="106"/>
      <c r="FTP262158" s="106"/>
      <c r="FTW262158" s="106"/>
      <c r="GDA262158" s="106"/>
      <c r="GDB262158" s="106"/>
      <c r="GDC262158" s="106"/>
      <c r="GDD262158" s="106"/>
      <c r="GDE262158" s="106"/>
      <c r="GDL262158" s="106"/>
      <c r="GDS262158" s="106"/>
      <c r="GMW262158" s="106"/>
      <c r="GMX262158" s="106"/>
      <c r="GMY262158" s="106"/>
      <c r="GMZ262158" s="106"/>
      <c r="GNA262158" s="106"/>
      <c r="GNH262158" s="106"/>
      <c r="GNO262158" s="106"/>
      <c r="GWS262158" s="106"/>
      <c r="GWT262158" s="106"/>
      <c r="GWU262158" s="106"/>
      <c r="GWV262158" s="106"/>
      <c r="GWW262158" s="106"/>
      <c r="GXD262158" s="106"/>
      <c r="GXK262158" s="106"/>
      <c r="HGO262158" s="106"/>
      <c r="HGP262158" s="106"/>
      <c r="HGQ262158" s="106"/>
      <c r="HGR262158" s="106"/>
      <c r="HGS262158" s="106"/>
      <c r="HGZ262158" s="106"/>
      <c r="HHG262158" s="106"/>
      <c r="HQK262158" s="106"/>
      <c r="HQL262158" s="106"/>
      <c r="HQM262158" s="106"/>
      <c r="HQN262158" s="106"/>
      <c r="HQO262158" s="106"/>
      <c r="HQV262158" s="106"/>
      <c r="HRC262158" s="106"/>
      <c r="IAG262158" s="106"/>
      <c r="IAH262158" s="106"/>
      <c r="IAI262158" s="106"/>
      <c r="IAJ262158" s="106"/>
      <c r="IAK262158" s="106"/>
      <c r="IAR262158" s="106"/>
      <c r="IAY262158" s="106"/>
      <c r="IKC262158" s="106"/>
      <c r="IKD262158" s="106"/>
      <c r="IKE262158" s="106"/>
      <c r="IKF262158" s="106"/>
      <c r="IKG262158" s="106"/>
      <c r="IKN262158" s="106"/>
      <c r="IKU262158" s="106"/>
      <c r="ITY262158" s="106"/>
      <c r="ITZ262158" s="106"/>
      <c r="IUA262158" s="106"/>
      <c r="IUB262158" s="106"/>
      <c r="IUC262158" s="106"/>
      <c r="IUJ262158" s="106"/>
      <c r="IUQ262158" s="106"/>
      <c r="JDU262158" s="106"/>
      <c r="JDV262158" s="106"/>
      <c r="JDW262158" s="106"/>
      <c r="JDX262158" s="106"/>
      <c r="JDY262158" s="106"/>
      <c r="JEF262158" s="106"/>
      <c r="JEM262158" s="106"/>
      <c r="JNQ262158" s="106"/>
      <c r="JNR262158" s="106"/>
      <c r="JNS262158" s="106"/>
      <c r="JNT262158" s="106"/>
      <c r="JNU262158" s="106"/>
      <c r="JOB262158" s="106"/>
      <c r="JOI262158" s="106"/>
      <c r="JXM262158" s="106"/>
      <c r="JXN262158" s="106"/>
      <c r="JXO262158" s="106"/>
      <c r="JXP262158" s="106"/>
      <c r="JXQ262158" s="106"/>
      <c r="JXX262158" s="106"/>
      <c r="JYE262158" s="106"/>
      <c r="KHI262158" s="106"/>
      <c r="KHJ262158" s="106"/>
      <c r="KHK262158" s="106"/>
      <c r="KHL262158" s="106"/>
      <c r="KHM262158" s="106"/>
      <c r="KHT262158" s="106"/>
      <c r="KIA262158" s="106"/>
      <c r="KRE262158" s="106"/>
      <c r="KRF262158" s="106"/>
      <c r="KRG262158" s="106"/>
      <c r="KRH262158" s="106"/>
      <c r="KRI262158" s="106"/>
      <c r="KRP262158" s="106"/>
      <c r="KRW262158" s="106"/>
      <c r="LBA262158" s="106"/>
      <c r="LBB262158" s="106"/>
      <c r="LBC262158" s="106"/>
      <c r="LBD262158" s="106"/>
      <c r="LBE262158" s="106"/>
      <c r="LBL262158" s="106"/>
      <c r="LBS262158" s="106"/>
      <c r="LKW262158" s="106"/>
      <c r="LKX262158" s="106"/>
      <c r="LKY262158" s="106"/>
      <c r="LKZ262158" s="106"/>
      <c r="LLA262158" s="106"/>
      <c r="LLH262158" s="106"/>
      <c r="LLO262158" s="106"/>
      <c r="LUS262158" s="106"/>
      <c r="LUT262158" s="106"/>
      <c r="LUU262158" s="106"/>
      <c r="LUV262158" s="106"/>
      <c r="LUW262158" s="106"/>
      <c r="LVD262158" s="106"/>
      <c r="LVK262158" s="106"/>
      <c r="MEO262158" s="106"/>
      <c r="MEP262158" s="106"/>
      <c r="MEQ262158" s="106"/>
      <c r="MER262158" s="106"/>
      <c r="MES262158" s="106"/>
      <c r="MEZ262158" s="106"/>
      <c r="MFG262158" s="106"/>
      <c r="MOK262158" s="106"/>
      <c r="MOL262158" s="106"/>
      <c r="MOM262158" s="106"/>
      <c r="MON262158" s="106"/>
      <c r="MOO262158" s="106"/>
      <c r="MOV262158" s="106"/>
      <c r="MPC262158" s="106"/>
      <c r="MYG262158" s="106"/>
      <c r="MYH262158" s="106"/>
      <c r="MYI262158" s="106"/>
      <c r="MYJ262158" s="106"/>
      <c r="MYK262158" s="106"/>
      <c r="MYR262158" s="106"/>
      <c r="MYY262158" s="106"/>
      <c r="NIC262158" s="106"/>
      <c r="NID262158" s="106"/>
      <c r="NIE262158" s="106"/>
      <c r="NIF262158" s="106"/>
      <c r="NIG262158" s="106"/>
      <c r="NIN262158" s="106"/>
      <c r="NIU262158" s="106"/>
      <c r="NRY262158" s="106"/>
      <c r="NRZ262158" s="106"/>
      <c r="NSA262158" s="106"/>
      <c r="NSB262158" s="106"/>
      <c r="NSC262158" s="106"/>
      <c r="NSJ262158" s="106"/>
      <c r="NSQ262158" s="106"/>
      <c r="OBU262158" s="106"/>
      <c r="OBV262158" s="106"/>
      <c r="OBW262158" s="106"/>
      <c r="OBX262158" s="106"/>
      <c r="OBY262158" s="106"/>
      <c r="OCF262158" s="106"/>
      <c r="OCM262158" s="106"/>
      <c r="OLQ262158" s="106"/>
      <c r="OLR262158" s="106"/>
      <c r="OLS262158" s="106"/>
      <c r="OLT262158" s="106"/>
      <c r="OLU262158" s="106"/>
      <c r="OMB262158" s="106"/>
      <c r="OMI262158" s="106"/>
      <c r="OVM262158" s="106"/>
      <c r="OVN262158" s="106"/>
      <c r="OVO262158" s="106"/>
      <c r="OVP262158" s="106"/>
      <c r="OVQ262158" s="106"/>
      <c r="OVX262158" s="106"/>
      <c r="OWE262158" s="106"/>
      <c r="PFI262158" s="106"/>
      <c r="PFJ262158" s="106"/>
      <c r="PFK262158" s="106"/>
      <c r="PFL262158" s="106"/>
      <c r="PFM262158" s="106"/>
      <c r="PFT262158" s="106"/>
      <c r="PGA262158" s="106"/>
      <c r="PPE262158" s="106"/>
      <c r="PPF262158" s="106"/>
      <c r="PPG262158" s="106"/>
      <c r="PPH262158" s="106"/>
      <c r="PPI262158" s="106"/>
      <c r="PPP262158" s="106"/>
      <c r="PPW262158" s="106"/>
      <c r="PZA262158" s="106"/>
      <c r="PZB262158" s="106"/>
      <c r="PZC262158" s="106"/>
      <c r="PZD262158" s="106"/>
      <c r="PZE262158" s="106"/>
      <c r="PZL262158" s="106"/>
      <c r="PZS262158" s="106"/>
      <c r="QIW262158" s="106"/>
      <c r="QIX262158" s="106"/>
      <c r="QIY262158" s="106"/>
      <c r="QIZ262158" s="106"/>
      <c r="QJA262158" s="106"/>
      <c r="QJH262158" s="106"/>
      <c r="QJO262158" s="106"/>
      <c r="QSS262158" s="106"/>
      <c r="QST262158" s="106"/>
      <c r="QSU262158" s="106"/>
      <c r="QSV262158" s="106"/>
      <c r="QSW262158" s="106"/>
      <c r="QTD262158" s="106"/>
      <c r="QTK262158" s="106"/>
      <c r="RCO262158" s="106"/>
      <c r="RCP262158" s="106"/>
      <c r="RCQ262158" s="106"/>
      <c r="RCR262158" s="106"/>
      <c r="RCS262158" s="106"/>
      <c r="RCZ262158" s="106"/>
      <c r="RDG262158" s="106"/>
      <c r="RMK262158" s="106"/>
      <c r="RML262158" s="106"/>
      <c r="RMM262158" s="106"/>
      <c r="RMN262158" s="106"/>
      <c r="RMO262158" s="106"/>
      <c r="RMV262158" s="106"/>
      <c r="RNC262158" s="106"/>
      <c r="RWG262158" s="106"/>
      <c r="RWH262158" s="106"/>
      <c r="RWI262158" s="106"/>
      <c r="RWJ262158" s="106"/>
      <c r="RWK262158" s="106"/>
      <c r="RWR262158" s="106"/>
      <c r="RWY262158" s="106"/>
      <c r="SGC262158" s="106"/>
      <c r="SGD262158" s="106"/>
      <c r="SGE262158" s="106"/>
      <c r="SGF262158" s="106"/>
      <c r="SGG262158" s="106"/>
      <c r="SGN262158" s="106"/>
      <c r="SGU262158" s="106"/>
      <c r="SPY262158" s="106"/>
      <c r="SPZ262158" s="106"/>
      <c r="SQA262158" s="106"/>
      <c r="SQB262158" s="106"/>
      <c r="SQC262158" s="106"/>
      <c r="SQJ262158" s="106"/>
      <c r="SQQ262158" s="106"/>
      <c r="SZU262158" s="106"/>
      <c r="SZV262158" s="106"/>
      <c r="SZW262158" s="106"/>
      <c r="SZX262158" s="106"/>
      <c r="SZY262158" s="106"/>
      <c r="TAF262158" s="106"/>
      <c r="TAM262158" s="106"/>
      <c r="TJQ262158" s="106"/>
      <c r="TJR262158" s="106"/>
      <c r="TJS262158" s="106"/>
      <c r="TJT262158" s="106"/>
      <c r="TJU262158" s="106"/>
      <c r="TKB262158" s="106"/>
      <c r="TKI262158" s="106"/>
      <c r="TTM262158" s="106"/>
      <c r="TTN262158" s="106"/>
      <c r="TTO262158" s="106"/>
      <c r="TTP262158" s="106"/>
      <c r="TTQ262158" s="106"/>
      <c r="TTX262158" s="106"/>
      <c r="TUE262158" s="106"/>
      <c r="UDI262158" s="106"/>
      <c r="UDJ262158" s="106"/>
      <c r="UDK262158" s="106"/>
      <c r="UDL262158" s="106"/>
      <c r="UDM262158" s="106"/>
      <c r="UDT262158" s="106"/>
      <c r="UEA262158" s="106"/>
      <c r="UNE262158" s="106"/>
      <c r="UNF262158" s="106"/>
      <c r="UNG262158" s="106"/>
      <c r="UNH262158" s="106"/>
      <c r="UNI262158" s="106"/>
      <c r="UNP262158" s="106"/>
      <c r="UNW262158" s="106"/>
      <c r="UXA262158" s="106"/>
      <c r="UXB262158" s="106"/>
      <c r="UXC262158" s="106"/>
      <c r="UXD262158" s="106"/>
      <c r="UXE262158" s="106"/>
      <c r="UXL262158" s="106"/>
      <c r="UXS262158" s="106"/>
      <c r="VGW262158" s="106"/>
      <c r="VGX262158" s="106"/>
      <c r="VGY262158" s="106"/>
      <c r="VGZ262158" s="106"/>
      <c r="VHA262158" s="106"/>
      <c r="VHH262158" s="106"/>
      <c r="VHO262158" s="106"/>
      <c r="VQS262158" s="106"/>
      <c r="VQT262158" s="106"/>
      <c r="VQU262158" s="106"/>
      <c r="VQV262158" s="106"/>
      <c r="VQW262158" s="106"/>
      <c r="VRD262158" s="106"/>
      <c r="VRK262158" s="106"/>
      <c r="WAO262158" s="106"/>
      <c r="WAP262158" s="106"/>
      <c r="WAQ262158" s="106"/>
      <c r="WAR262158" s="106"/>
      <c r="WAS262158" s="106"/>
      <c r="WAZ262158" s="106"/>
      <c r="WBG262158" s="106"/>
      <c r="WKK262158" s="106"/>
      <c r="WKL262158" s="106"/>
      <c r="WKM262158" s="106"/>
      <c r="WKN262158" s="106"/>
      <c r="WKO262158" s="106"/>
      <c r="WKV262158" s="106"/>
      <c r="WLC262158" s="106"/>
      <c r="WUG262158" s="106"/>
      <c r="WUH262158" s="106"/>
      <c r="WUI262158" s="106"/>
      <c r="WUJ262158" s="106"/>
      <c r="WUK262158" s="106"/>
      <c r="WUR262158" s="106"/>
      <c r="WUY262158" s="106"/>
    </row>
    <row r="262159" spans="436:1015 1204:2039 2228:3063 3252:4087 4276:5111 5300:6135 6324:7159 7348:8183 8372:9207 9396:10231 10420:11255 11444:12279 12468:13303 13492:14327 14516:15351 15540:16119" hidden="1" x14ac:dyDescent="0.15">
      <c r="PU262159" s="106"/>
      <c r="PV262159" s="106"/>
      <c r="PW262159" s="106"/>
      <c r="PX262159" s="106"/>
      <c r="PY262159" s="106"/>
      <c r="PZ262159" s="106"/>
      <c r="QA262159" s="106"/>
      <c r="QB262159" s="106"/>
      <c r="QC262159" s="106"/>
      <c r="QD262159" s="106"/>
      <c r="QE262159" s="106"/>
      <c r="QF262159" s="106"/>
      <c r="QG262159" s="106"/>
      <c r="QH262159" s="106"/>
      <c r="QI262159" s="106"/>
      <c r="QJ262159" s="106"/>
      <c r="QK262159" s="106"/>
      <c r="QL262159" s="106"/>
      <c r="QM262159" s="106"/>
      <c r="QN262159" s="106"/>
      <c r="QO262159" s="106"/>
      <c r="QP262159" s="106"/>
      <c r="QQ262159" s="106"/>
      <c r="QR262159" s="106"/>
      <c r="ZQ262159" s="106"/>
      <c r="ZR262159" s="106"/>
      <c r="ZS262159" s="106"/>
      <c r="ZT262159" s="106"/>
      <c r="ZU262159" s="106"/>
      <c r="ZV262159" s="106"/>
      <c r="ZW262159" s="106"/>
      <c r="ZX262159" s="106"/>
      <c r="ZY262159" s="106"/>
      <c r="ZZ262159" s="106"/>
      <c r="AAA262159" s="106"/>
      <c r="AAB262159" s="106"/>
      <c r="AAC262159" s="106"/>
      <c r="AAD262159" s="106"/>
      <c r="AAE262159" s="106"/>
      <c r="AAF262159" s="106"/>
      <c r="AAG262159" s="106"/>
      <c r="AAH262159" s="106"/>
      <c r="AAI262159" s="106"/>
      <c r="AAJ262159" s="106"/>
      <c r="AAK262159" s="106"/>
      <c r="AAL262159" s="106"/>
      <c r="AAM262159" s="106"/>
      <c r="AAN262159" s="106"/>
      <c r="AJM262159" s="106"/>
      <c r="AJN262159" s="106"/>
      <c r="AJO262159" s="106"/>
      <c r="AJP262159" s="106"/>
      <c r="AJQ262159" s="106"/>
      <c r="AJR262159" s="106"/>
      <c r="AJS262159" s="106"/>
      <c r="AJT262159" s="106"/>
      <c r="AJU262159" s="106"/>
      <c r="AJV262159" s="106"/>
      <c r="AJW262159" s="106"/>
      <c r="AJX262159" s="106"/>
      <c r="AJY262159" s="106"/>
      <c r="AJZ262159" s="106"/>
      <c r="AKA262159" s="106"/>
      <c r="AKB262159" s="106"/>
      <c r="AKC262159" s="106"/>
      <c r="AKD262159" s="106"/>
      <c r="AKE262159" s="106"/>
      <c r="AKF262159" s="106"/>
      <c r="AKG262159" s="106"/>
      <c r="AKH262159" s="106"/>
      <c r="AKI262159" s="106"/>
      <c r="AKJ262159" s="106"/>
      <c r="ATI262159" s="106"/>
      <c r="ATJ262159" s="106"/>
      <c r="ATK262159" s="106"/>
      <c r="ATL262159" s="106"/>
      <c r="ATM262159" s="106"/>
      <c r="ATN262159" s="106"/>
      <c r="ATO262159" s="106"/>
      <c r="ATP262159" s="106"/>
      <c r="ATQ262159" s="106"/>
      <c r="ATR262159" s="106"/>
      <c r="ATS262159" s="106"/>
      <c r="ATT262159" s="106"/>
      <c r="ATU262159" s="106"/>
      <c r="ATV262159" s="106"/>
      <c r="ATW262159" s="106"/>
      <c r="ATX262159" s="106"/>
      <c r="ATY262159" s="106"/>
      <c r="ATZ262159" s="106"/>
      <c r="AUA262159" s="106"/>
      <c r="AUB262159" s="106"/>
      <c r="AUC262159" s="106"/>
      <c r="AUD262159" s="106"/>
      <c r="AUE262159" s="106"/>
      <c r="AUF262159" s="106"/>
      <c r="BDE262159" s="106"/>
      <c r="BDF262159" s="106"/>
      <c r="BDG262159" s="106"/>
      <c r="BDH262159" s="106"/>
      <c r="BDI262159" s="106"/>
      <c r="BDJ262159" s="106"/>
      <c r="BDK262159" s="106"/>
      <c r="BDL262159" s="106"/>
      <c r="BDM262159" s="106"/>
      <c r="BDN262159" s="106"/>
      <c r="BDO262159" s="106"/>
      <c r="BDP262159" s="106"/>
      <c r="BDQ262159" s="106"/>
      <c r="BDR262159" s="106"/>
      <c r="BDS262159" s="106"/>
      <c r="BDT262159" s="106"/>
      <c r="BDU262159" s="106"/>
      <c r="BDV262159" s="106"/>
      <c r="BDW262159" s="106"/>
      <c r="BDX262159" s="106"/>
      <c r="BDY262159" s="106"/>
      <c r="BDZ262159" s="106"/>
      <c r="BEA262159" s="106"/>
      <c r="BEB262159" s="106"/>
      <c r="BNA262159" s="106"/>
      <c r="BNB262159" s="106"/>
      <c r="BNC262159" s="106"/>
      <c r="BND262159" s="106"/>
      <c r="BNE262159" s="106"/>
      <c r="BNF262159" s="106"/>
      <c r="BNG262159" s="106"/>
      <c r="BNH262159" s="106"/>
      <c r="BNI262159" s="106"/>
      <c r="BNJ262159" s="106"/>
      <c r="BNK262159" s="106"/>
      <c r="BNL262159" s="106"/>
      <c r="BNM262159" s="106"/>
      <c r="BNN262159" s="106"/>
      <c r="BNO262159" s="106"/>
      <c r="BNP262159" s="106"/>
      <c r="BNQ262159" s="106"/>
      <c r="BNR262159" s="106"/>
      <c r="BNS262159" s="106"/>
      <c r="BNT262159" s="106"/>
      <c r="BNU262159" s="106"/>
      <c r="BNV262159" s="106"/>
      <c r="BNW262159" s="106"/>
      <c r="BNX262159" s="106"/>
      <c r="BWW262159" s="106"/>
      <c r="BWX262159" s="106"/>
      <c r="BWY262159" s="106"/>
      <c r="BWZ262159" s="106"/>
      <c r="BXA262159" s="106"/>
      <c r="BXB262159" s="106"/>
      <c r="BXC262159" s="106"/>
      <c r="BXD262159" s="106"/>
      <c r="BXE262159" s="106"/>
      <c r="BXF262159" s="106"/>
      <c r="BXG262159" s="106"/>
      <c r="BXH262159" s="106"/>
      <c r="BXI262159" s="106"/>
      <c r="BXJ262159" s="106"/>
      <c r="BXK262159" s="106"/>
      <c r="BXL262159" s="106"/>
      <c r="BXM262159" s="106"/>
      <c r="BXN262159" s="106"/>
      <c r="BXO262159" s="106"/>
      <c r="BXP262159" s="106"/>
      <c r="BXQ262159" s="106"/>
      <c r="BXR262159" s="106"/>
      <c r="BXS262159" s="106"/>
      <c r="BXT262159" s="106"/>
      <c r="CGS262159" s="106"/>
      <c r="CGT262159" s="106"/>
      <c r="CGU262159" s="106"/>
      <c r="CGV262159" s="106"/>
      <c r="CGW262159" s="106"/>
      <c r="CGX262159" s="106"/>
      <c r="CGY262159" s="106"/>
      <c r="CGZ262159" s="106"/>
      <c r="CHA262159" s="106"/>
      <c r="CHB262159" s="106"/>
      <c r="CHC262159" s="106"/>
      <c r="CHD262159" s="106"/>
      <c r="CHE262159" s="106"/>
      <c r="CHF262159" s="106"/>
      <c r="CHG262159" s="106"/>
      <c r="CHH262159" s="106"/>
      <c r="CHI262159" s="106"/>
      <c r="CHJ262159" s="106"/>
      <c r="CHK262159" s="106"/>
      <c r="CHL262159" s="106"/>
      <c r="CHM262159" s="106"/>
      <c r="CHN262159" s="106"/>
      <c r="CHO262159" s="106"/>
      <c r="CHP262159" s="106"/>
      <c r="CQO262159" s="106"/>
      <c r="CQP262159" s="106"/>
      <c r="CQQ262159" s="106"/>
      <c r="CQR262159" s="106"/>
      <c r="CQS262159" s="106"/>
      <c r="CQT262159" s="106"/>
      <c r="CQU262159" s="106"/>
      <c r="CQV262159" s="106"/>
      <c r="CQW262159" s="106"/>
      <c r="CQX262159" s="106"/>
      <c r="CQY262159" s="106"/>
      <c r="CQZ262159" s="106"/>
      <c r="CRA262159" s="106"/>
      <c r="CRB262159" s="106"/>
      <c r="CRC262159" s="106"/>
      <c r="CRD262159" s="106"/>
      <c r="CRE262159" s="106"/>
      <c r="CRF262159" s="106"/>
      <c r="CRG262159" s="106"/>
      <c r="CRH262159" s="106"/>
      <c r="CRI262159" s="106"/>
      <c r="CRJ262159" s="106"/>
      <c r="CRK262159" s="106"/>
      <c r="CRL262159" s="106"/>
      <c r="DAK262159" s="106"/>
      <c r="DAL262159" s="106"/>
      <c r="DAM262159" s="106"/>
      <c r="DAN262159" s="106"/>
      <c r="DAO262159" s="106"/>
      <c r="DAP262159" s="106"/>
      <c r="DAQ262159" s="106"/>
      <c r="DAR262159" s="106"/>
      <c r="DAS262159" s="106"/>
      <c r="DAT262159" s="106"/>
      <c r="DAU262159" s="106"/>
      <c r="DAV262159" s="106"/>
      <c r="DAW262159" s="106"/>
      <c r="DAX262159" s="106"/>
      <c r="DAY262159" s="106"/>
      <c r="DAZ262159" s="106"/>
      <c r="DBA262159" s="106"/>
      <c r="DBB262159" s="106"/>
      <c r="DBC262159" s="106"/>
      <c r="DBD262159" s="106"/>
      <c r="DBE262159" s="106"/>
      <c r="DBF262159" s="106"/>
      <c r="DBG262159" s="106"/>
      <c r="DBH262159" s="106"/>
      <c r="DKG262159" s="106"/>
      <c r="DKH262159" s="106"/>
      <c r="DKI262159" s="106"/>
      <c r="DKJ262159" s="106"/>
      <c r="DKK262159" s="106"/>
      <c r="DKL262159" s="106"/>
      <c r="DKM262159" s="106"/>
      <c r="DKN262159" s="106"/>
      <c r="DKO262159" s="106"/>
      <c r="DKP262159" s="106"/>
      <c r="DKQ262159" s="106"/>
      <c r="DKR262159" s="106"/>
      <c r="DKS262159" s="106"/>
      <c r="DKT262159" s="106"/>
      <c r="DKU262159" s="106"/>
      <c r="DKV262159" s="106"/>
      <c r="DKW262159" s="106"/>
      <c r="DKX262159" s="106"/>
      <c r="DKY262159" s="106"/>
      <c r="DKZ262159" s="106"/>
      <c r="DLA262159" s="106"/>
      <c r="DLB262159" s="106"/>
      <c r="DLC262159" s="106"/>
      <c r="DLD262159" s="106"/>
      <c r="DUC262159" s="106"/>
      <c r="DUD262159" s="106"/>
      <c r="DUE262159" s="106"/>
      <c r="DUF262159" s="106"/>
      <c r="DUG262159" s="106"/>
      <c r="DUH262159" s="106"/>
      <c r="DUI262159" s="106"/>
      <c r="DUJ262159" s="106"/>
      <c r="DUK262159" s="106"/>
      <c r="DUL262159" s="106"/>
      <c r="DUM262159" s="106"/>
      <c r="DUN262159" s="106"/>
      <c r="DUO262159" s="106"/>
      <c r="DUP262159" s="106"/>
      <c r="DUQ262159" s="106"/>
      <c r="DUR262159" s="106"/>
      <c r="DUS262159" s="106"/>
      <c r="DUT262159" s="106"/>
      <c r="DUU262159" s="106"/>
      <c r="DUV262159" s="106"/>
      <c r="DUW262159" s="106"/>
      <c r="DUX262159" s="106"/>
      <c r="DUY262159" s="106"/>
      <c r="DUZ262159" s="106"/>
      <c r="EDY262159" s="106"/>
      <c r="EDZ262159" s="106"/>
      <c r="EEA262159" s="106"/>
      <c r="EEB262159" s="106"/>
      <c r="EEC262159" s="106"/>
      <c r="EED262159" s="106"/>
      <c r="EEE262159" s="106"/>
      <c r="EEF262159" s="106"/>
      <c r="EEG262159" s="106"/>
      <c r="EEH262159" s="106"/>
      <c r="EEI262159" s="106"/>
      <c r="EEJ262159" s="106"/>
      <c r="EEK262159" s="106"/>
      <c r="EEL262159" s="106"/>
      <c r="EEM262159" s="106"/>
      <c r="EEN262159" s="106"/>
      <c r="EEO262159" s="106"/>
      <c r="EEP262159" s="106"/>
      <c r="EEQ262159" s="106"/>
      <c r="EER262159" s="106"/>
      <c r="EES262159" s="106"/>
      <c r="EET262159" s="106"/>
      <c r="EEU262159" s="106"/>
      <c r="EEV262159" s="106"/>
      <c r="ENU262159" s="106"/>
      <c r="ENV262159" s="106"/>
      <c r="ENW262159" s="106"/>
      <c r="ENX262159" s="106"/>
      <c r="ENY262159" s="106"/>
      <c r="ENZ262159" s="106"/>
      <c r="EOA262159" s="106"/>
      <c r="EOB262159" s="106"/>
      <c r="EOC262159" s="106"/>
      <c r="EOD262159" s="106"/>
      <c r="EOE262159" s="106"/>
      <c r="EOF262159" s="106"/>
      <c r="EOG262159" s="106"/>
      <c r="EOH262159" s="106"/>
      <c r="EOI262159" s="106"/>
      <c r="EOJ262159" s="106"/>
      <c r="EOK262159" s="106"/>
      <c r="EOL262159" s="106"/>
      <c r="EOM262159" s="106"/>
      <c r="EON262159" s="106"/>
      <c r="EOO262159" s="106"/>
      <c r="EOP262159" s="106"/>
      <c r="EOQ262159" s="106"/>
      <c r="EOR262159" s="106"/>
      <c r="EXQ262159" s="106"/>
      <c r="EXR262159" s="106"/>
      <c r="EXS262159" s="106"/>
      <c r="EXT262159" s="106"/>
      <c r="EXU262159" s="106"/>
      <c r="EXV262159" s="106"/>
      <c r="EXW262159" s="106"/>
      <c r="EXX262159" s="106"/>
      <c r="EXY262159" s="106"/>
      <c r="EXZ262159" s="106"/>
      <c r="EYA262159" s="106"/>
      <c r="EYB262159" s="106"/>
      <c r="EYC262159" s="106"/>
      <c r="EYD262159" s="106"/>
      <c r="EYE262159" s="106"/>
      <c r="EYF262159" s="106"/>
      <c r="EYG262159" s="106"/>
      <c r="EYH262159" s="106"/>
      <c r="EYI262159" s="106"/>
      <c r="EYJ262159" s="106"/>
      <c r="EYK262159" s="106"/>
      <c r="EYL262159" s="106"/>
      <c r="EYM262159" s="106"/>
      <c r="EYN262159" s="106"/>
      <c r="FHM262159" s="106"/>
      <c r="FHN262159" s="106"/>
      <c r="FHO262159" s="106"/>
      <c r="FHP262159" s="106"/>
      <c r="FHQ262159" s="106"/>
      <c r="FHR262159" s="106"/>
      <c r="FHS262159" s="106"/>
      <c r="FHT262159" s="106"/>
      <c r="FHU262159" s="106"/>
      <c r="FHV262159" s="106"/>
      <c r="FHW262159" s="106"/>
      <c r="FHX262159" s="106"/>
      <c r="FHY262159" s="106"/>
      <c r="FHZ262159" s="106"/>
      <c r="FIA262159" s="106"/>
      <c r="FIB262159" s="106"/>
      <c r="FIC262159" s="106"/>
      <c r="FID262159" s="106"/>
      <c r="FIE262159" s="106"/>
      <c r="FIF262159" s="106"/>
      <c r="FIG262159" s="106"/>
      <c r="FIH262159" s="106"/>
      <c r="FII262159" s="106"/>
      <c r="FIJ262159" s="106"/>
      <c r="FRI262159" s="106"/>
      <c r="FRJ262159" s="106"/>
      <c r="FRK262159" s="106"/>
      <c r="FRL262159" s="106"/>
      <c r="FRM262159" s="106"/>
      <c r="FRN262159" s="106"/>
      <c r="FRO262159" s="106"/>
      <c r="FRP262159" s="106"/>
      <c r="FRQ262159" s="106"/>
      <c r="FRR262159" s="106"/>
      <c r="FRS262159" s="106"/>
      <c r="FRT262159" s="106"/>
      <c r="FRU262159" s="106"/>
      <c r="FRV262159" s="106"/>
      <c r="FRW262159" s="106"/>
      <c r="FRX262159" s="106"/>
      <c r="FRY262159" s="106"/>
      <c r="FRZ262159" s="106"/>
      <c r="FSA262159" s="106"/>
      <c r="FSB262159" s="106"/>
      <c r="FSC262159" s="106"/>
      <c r="FSD262159" s="106"/>
      <c r="FSE262159" s="106"/>
      <c r="FSF262159" s="106"/>
      <c r="GBE262159" s="106"/>
      <c r="GBF262159" s="106"/>
      <c r="GBG262159" s="106"/>
      <c r="GBH262159" s="106"/>
      <c r="GBI262159" s="106"/>
      <c r="GBJ262159" s="106"/>
      <c r="GBK262159" s="106"/>
      <c r="GBL262159" s="106"/>
      <c r="GBM262159" s="106"/>
      <c r="GBN262159" s="106"/>
      <c r="GBO262159" s="106"/>
      <c r="GBP262159" s="106"/>
      <c r="GBQ262159" s="106"/>
      <c r="GBR262159" s="106"/>
      <c r="GBS262159" s="106"/>
      <c r="GBT262159" s="106"/>
      <c r="GBU262159" s="106"/>
      <c r="GBV262159" s="106"/>
      <c r="GBW262159" s="106"/>
      <c r="GBX262159" s="106"/>
      <c r="GBY262159" s="106"/>
      <c r="GBZ262159" s="106"/>
      <c r="GCA262159" s="106"/>
      <c r="GCB262159" s="106"/>
      <c r="GLA262159" s="106"/>
      <c r="GLB262159" s="106"/>
      <c r="GLC262159" s="106"/>
      <c r="GLD262159" s="106"/>
      <c r="GLE262159" s="106"/>
      <c r="GLF262159" s="106"/>
      <c r="GLG262159" s="106"/>
      <c r="GLH262159" s="106"/>
      <c r="GLI262159" s="106"/>
      <c r="GLJ262159" s="106"/>
      <c r="GLK262159" s="106"/>
      <c r="GLL262159" s="106"/>
      <c r="GLM262159" s="106"/>
      <c r="GLN262159" s="106"/>
      <c r="GLO262159" s="106"/>
      <c r="GLP262159" s="106"/>
      <c r="GLQ262159" s="106"/>
      <c r="GLR262159" s="106"/>
      <c r="GLS262159" s="106"/>
      <c r="GLT262159" s="106"/>
      <c r="GLU262159" s="106"/>
      <c r="GLV262159" s="106"/>
      <c r="GLW262159" s="106"/>
      <c r="GLX262159" s="106"/>
      <c r="GUW262159" s="106"/>
      <c r="GUX262159" s="106"/>
      <c r="GUY262159" s="106"/>
      <c r="GUZ262159" s="106"/>
      <c r="GVA262159" s="106"/>
      <c r="GVB262159" s="106"/>
      <c r="GVC262159" s="106"/>
      <c r="GVD262159" s="106"/>
      <c r="GVE262159" s="106"/>
      <c r="GVF262159" s="106"/>
      <c r="GVG262159" s="106"/>
      <c r="GVH262159" s="106"/>
      <c r="GVI262159" s="106"/>
      <c r="GVJ262159" s="106"/>
      <c r="GVK262159" s="106"/>
      <c r="GVL262159" s="106"/>
      <c r="GVM262159" s="106"/>
      <c r="GVN262159" s="106"/>
      <c r="GVO262159" s="106"/>
      <c r="GVP262159" s="106"/>
      <c r="GVQ262159" s="106"/>
      <c r="GVR262159" s="106"/>
      <c r="GVS262159" s="106"/>
      <c r="GVT262159" s="106"/>
      <c r="HES262159" s="106"/>
      <c r="HET262159" s="106"/>
      <c r="HEU262159" s="106"/>
      <c r="HEV262159" s="106"/>
      <c r="HEW262159" s="106"/>
      <c r="HEX262159" s="106"/>
      <c r="HEY262159" s="106"/>
      <c r="HEZ262159" s="106"/>
      <c r="HFA262159" s="106"/>
      <c r="HFB262159" s="106"/>
      <c r="HFC262159" s="106"/>
      <c r="HFD262159" s="106"/>
      <c r="HFE262159" s="106"/>
      <c r="HFF262159" s="106"/>
      <c r="HFG262159" s="106"/>
      <c r="HFH262159" s="106"/>
      <c r="HFI262159" s="106"/>
      <c r="HFJ262159" s="106"/>
      <c r="HFK262159" s="106"/>
      <c r="HFL262159" s="106"/>
      <c r="HFM262159" s="106"/>
      <c r="HFN262159" s="106"/>
      <c r="HFO262159" s="106"/>
      <c r="HFP262159" s="106"/>
      <c r="HOO262159" s="106"/>
      <c r="HOP262159" s="106"/>
      <c r="HOQ262159" s="106"/>
      <c r="HOR262159" s="106"/>
      <c r="HOS262159" s="106"/>
      <c r="HOT262159" s="106"/>
      <c r="HOU262159" s="106"/>
      <c r="HOV262159" s="106"/>
      <c r="HOW262159" s="106"/>
      <c r="HOX262159" s="106"/>
      <c r="HOY262159" s="106"/>
      <c r="HOZ262159" s="106"/>
      <c r="HPA262159" s="106"/>
      <c r="HPB262159" s="106"/>
      <c r="HPC262159" s="106"/>
      <c r="HPD262159" s="106"/>
      <c r="HPE262159" s="106"/>
      <c r="HPF262159" s="106"/>
      <c r="HPG262159" s="106"/>
      <c r="HPH262159" s="106"/>
      <c r="HPI262159" s="106"/>
      <c r="HPJ262159" s="106"/>
      <c r="HPK262159" s="106"/>
      <c r="HPL262159" s="106"/>
      <c r="HYK262159" s="106"/>
      <c r="HYL262159" s="106"/>
      <c r="HYM262159" s="106"/>
      <c r="HYN262159" s="106"/>
      <c r="HYO262159" s="106"/>
      <c r="HYP262159" s="106"/>
      <c r="HYQ262159" s="106"/>
      <c r="HYR262159" s="106"/>
      <c r="HYS262159" s="106"/>
      <c r="HYT262159" s="106"/>
      <c r="HYU262159" s="106"/>
      <c r="HYV262159" s="106"/>
      <c r="HYW262159" s="106"/>
      <c r="HYX262159" s="106"/>
      <c r="HYY262159" s="106"/>
      <c r="HYZ262159" s="106"/>
      <c r="HZA262159" s="106"/>
      <c r="HZB262159" s="106"/>
      <c r="HZC262159" s="106"/>
      <c r="HZD262159" s="106"/>
      <c r="HZE262159" s="106"/>
      <c r="HZF262159" s="106"/>
      <c r="HZG262159" s="106"/>
      <c r="HZH262159" s="106"/>
      <c r="IIG262159" s="106"/>
      <c r="IIH262159" s="106"/>
      <c r="III262159" s="106"/>
      <c r="IIJ262159" s="106"/>
      <c r="IIK262159" s="106"/>
      <c r="IIL262159" s="106"/>
      <c r="IIM262159" s="106"/>
      <c r="IIN262159" s="106"/>
      <c r="IIO262159" s="106"/>
      <c r="IIP262159" s="106"/>
      <c r="IIQ262159" s="106"/>
      <c r="IIR262159" s="106"/>
      <c r="IIS262159" s="106"/>
      <c r="IIT262159" s="106"/>
      <c r="IIU262159" s="106"/>
      <c r="IIV262159" s="106"/>
      <c r="IIW262159" s="106"/>
      <c r="IIX262159" s="106"/>
      <c r="IIY262159" s="106"/>
      <c r="IIZ262159" s="106"/>
      <c r="IJA262159" s="106"/>
      <c r="IJB262159" s="106"/>
      <c r="IJC262159" s="106"/>
      <c r="IJD262159" s="106"/>
      <c r="ISC262159" s="106"/>
      <c r="ISD262159" s="106"/>
      <c r="ISE262159" s="106"/>
      <c r="ISF262159" s="106"/>
      <c r="ISG262159" s="106"/>
      <c r="ISH262159" s="106"/>
      <c r="ISI262159" s="106"/>
      <c r="ISJ262159" s="106"/>
      <c r="ISK262159" s="106"/>
      <c r="ISL262159" s="106"/>
      <c r="ISM262159" s="106"/>
      <c r="ISN262159" s="106"/>
      <c r="ISO262159" s="106"/>
      <c r="ISP262159" s="106"/>
      <c r="ISQ262159" s="106"/>
      <c r="ISR262159" s="106"/>
      <c r="ISS262159" s="106"/>
      <c r="IST262159" s="106"/>
      <c r="ISU262159" s="106"/>
      <c r="ISV262159" s="106"/>
      <c r="ISW262159" s="106"/>
      <c r="ISX262159" s="106"/>
      <c r="ISY262159" s="106"/>
      <c r="ISZ262159" s="106"/>
      <c r="JBY262159" s="106"/>
      <c r="JBZ262159" s="106"/>
      <c r="JCA262159" s="106"/>
      <c r="JCB262159" s="106"/>
      <c r="JCC262159" s="106"/>
      <c r="JCD262159" s="106"/>
      <c r="JCE262159" s="106"/>
      <c r="JCF262159" s="106"/>
      <c r="JCG262159" s="106"/>
      <c r="JCH262159" s="106"/>
      <c r="JCI262159" s="106"/>
      <c r="JCJ262159" s="106"/>
      <c r="JCK262159" s="106"/>
      <c r="JCL262159" s="106"/>
      <c r="JCM262159" s="106"/>
      <c r="JCN262159" s="106"/>
      <c r="JCO262159" s="106"/>
      <c r="JCP262159" s="106"/>
      <c r="JCQ262159" s="106"/>
      <c r="JCR262159" s="106"/>
      <c r="JCS262159" s="106"/>
      <c r="JCT262159" s="106"/>
      <c r="JCU262159" s="106"/>
      <c r="JCV262159" s="106"/>
      <c r="JLU262159" s="106"/>
      <c r="JLV262159" s="106"/>
      <c r="JLW262159" s="106"/>
      <c r="JLX262159" s="106"/>
      <c r="JLY262159" s="106"/>
      <c r="JLZ262159" s="106"/>
      <c r="JMA262159" s="106"/>
      <c r="JMB262159" s="106"/>
      <c r="JMC262159" s="106"/>
      <c r="JMD262159" s="106"/>
      <c r="JME262159" s="106"/>
      <c r="JMF262159" s="106"/>
      <c r="JMG262159" s="106"/>
      <c r="JMH262159" s="106"/>
      <c r="JMI262159" s="106"/>
      <c r="JMJ262159" s="106"/>
      <c r="JMK262159" s="106"/>
      <c r="JML262159" s="106"/>
      <c r="JMM262159" s="106"/>
      <c r="JMN262159" s="106"/>
      <c r="JMO262159" s="106"/>
      <c r="JMP262159" s="106"/>
      <c r="JMQ262159" s="106"/>
      <c r="JMR262159" s="106"/>
      <c r="JVQ262159" s="106"/>
      <c r="JVR262159" s="106"/>
      <c r="JVS262159" s="106"/>
      <c r="JVT262159" s="106"/>
      <c r="JVU262159" s="106"/>
      <c r="JVV262159" s="106"/>
      <c r="JVW262159" s="106"/>
      <c r="JVX262159" s="106"/>
      <c r="JVY262159" s="106"/>
      <c r="JVZ262159" s="106"/>
      <c r="JWA262159" s="106"/>
      <c r="JWB262159" s="106"/>
      <c r="JWC262159" s="106"/>
      <c r="JWD262159" s="106"/>
      <c r="JWE262159" s="106"/>
      <c r="JWF262159" s="106"/>
      <c r="JWG262159" s="106"/>
      <c r="JWH262159" s="106"/>
      <c r="JWI262159" s="106"/>
      <c r="JWJ262159" s="106"/>
      <c r="JWK262159" s="106"/>
      <c r="JWL262159" s="106"/>
      <c r="JWM262159" s="106"/>
      <c r="JWN262159" s="106"/>
      <c r="KFM262159" s="106"/>
      <c r="KFN262159" s="106"/>
      <c r="KFO262159" s="106"/>
      <c r="KFP262159" s="106"/>
      <c r="KFQ262159" s="106"/>
      <c r="KFR262159" s="106"/>
      <c r="KFS262159" s="106"/>
      <c r="KFT262159" s="106"/>
      <c r="KFU262159" s="106"/>
      <c r="KFV262159" s="106"/>
      <c r="KFW262159" s="106"/>
      <c r="KFX262159" s="106"/>
      <c r="KFY262159" s="106"/>
      <c r="KFZ262159" s="106"/>
      <c r="KGA262159" s="106"/>
      <c r="KGB262159" s="106"/>
      <c r="KGC262159" s="106"/>
      <c r="KGD262159" s="106"/>
      <c r="KGE262159" s="106"/>
      <c r="KGF262159" s="106"/>
      <c r="KGG262159" s="106"/>
      <c r="KGH262159" s="106"/>
      <c r="KGI262159" s="106"/>
      <c r="KGJ262159" s="106"/>
      <c r="KPI262159" s="106"/>
      <c r="KPJ262159" s="106"/>
      <c r="KPK262159" s="106"/>
      <c r="KPL262159" s="106"/>
      <c r="KPM262159" s="106"/>
      <c r="KPN262159" s="106"/>
      <c r="KPO262159" s="106"/>
      <c r="KPP262159" s="106"/>
      <c r="KPQ262159" s="106"/>
      <c r="KPR262159" s="106"/>
      <c r="KPS262159" s="106"/>
      <c r="KPT262159" s="106"/>
      <c r="KPU262159" s="106"/>
      <c r="KPV262159" s="106"/>
      <c r="KPW262159" s="106"/>
      <c r="KPX262159" s="106"/>
      <c r="KPY262159" s="106"/>
      <c r="KPZ262159" s="106"/>
      <c r="KQA262159" s="106"/>
      <c r="KQB262159" s="106"/>
      <c r="KQC262159" s="106"/>
      <c r="KQD262159" s="106"/>
      <c r="KQE262159" s="106"/>
      <c r="KQF262159" s="106"/>
      <c r="KZE262159" s="106"/>
      <c r="KZF262159" s="106"/>
      <c r="KZG262159" s="106"/>
      <c r="KZH262159" s="106"/>
      <c r="KZI262159" s="106"/>
      <c r="KZJ262159" s="106"/>
      <c r="KZK262159" s="106"/>
      <c r="KZL262159" s="106"/>
      <c r="KZM262159" s="106"/>
      <c r="KZN262159" s="106"/>
      <c r="KZO262159" s="106"/>
      <c r="KZP262159" s="106"/>
      <c r="KZQ262159" s="106"/>
      <c r="KZR262159" s="106"/>
      <c r="KZS262159" s="106"/>
      <c r="KZT262159" s="106"/>
      <c r="KZU262159" s="106"/>
      <c r="KZV262159" s="106"/>
      <c r="KZW262159" s="106"/>
      <c r="KZX262159" s="106"/>
      <c r="KZY262159" s="106"/>
      <c r="KZZ262159" s="106"/>
      <c r="LAA262159" s="106"/>
      <c r="LAB262159" s="106"/>
      <c r="LJA262159" s="106"/>
      <c r="LJB262159" s="106"/>
      <c r="LJC262159" s="106"/>
      <c r="LJD262159" s="106"/>
      <c r="LJE262159" s="106"/>
      <c r="LJF262159" s="106"/>
      <c r="LJG262159" s="106"/>
      <c r="LJH262159" s="106"/>
      <c r="LJI262159" s="106"/>
      <c r="LJJ262159" s="106"/>
      <c r="LJK262159" s="106"/>
      <c r="LJL262159" s="106"/>
      <c r="LJM262159" s="106"/>
      <c r="LJN262159" s="106"/>
      <c r="LJO262159" s="106"/>
      <c r="LJP262159" s="106"/>
      <c r="LJQ262159" s="106"/>
      <c r="LJR262159" s="106"/>
      <c r="LJS262159" s="106"/>
      <c r="LJT262159" s="106"/>
      <c r="LJU262159" s="106"/>
      <c r="LJV262159" s="106"/>
      <c r="LJW262159" s="106"/>
      <c r="LJX262159" s="106"/>
      <c r="LSW262159" s="106"/>
      <c r="LSX262159" s="106"/>
      <c r="LSY262159" s="106"/>
      <c r="LSZ262159" s="106"/>
      <c r="LTA262159" s="106"/>
      <c r="LTB262159" s="106"/>
      <c r="LTC262159" s="106"/>
      <c r="LTD262159" s="106"/>
      <c r="LTE262159" s="106"/>
      <c r="LTF262159" s="106"/>
      <c r="LTG262159" s="106"/>
      <c r="LTH262159" s="106"/>
      <c r="LTI262159" s="106"/>
      <c r="LTJ262159" s="106"/>
      <c r="LTK262159" s="106"/>
      <c r="LTL262159" s="106"/>
      <c r="LTM262159" s="106"/>
      <c r="LTN262159" s="106"/>
      <c r="LTO262159" s="106"/>
      <c r="LTP262159" s="106"/>
      <c r="LTQ262159" s="106"/>
      <c r="LTR262159" s="106"/>
      <c r="LTS262159" s="106"/>
      <c r="LTT262159" s="106"/>
      <c r="MCS262159" s="106"/>
      <c r="MCT262159" s="106"/>
      <c r="MCU262159" s="106"/>
      <c r="MCV262159" s="106"/>
      <c r="MCW262159" s="106"/>
      <c r="MCX262159" s="106"/>
      <c r="MCY262159" s="106"/>
      <c r="MCZ262159" s="106"/>
      <c r="MDA262159" s="106"/>
      <c r="MDB262159" s="106"/>
      <c r="MDC262159" s="106"/>
      <c r="MDD262159" s="106"/>
      <c r="MDE262159" s="106"/>
      <c r="MDF262159" s="106"/>
      <c r="MDG262159" s="106"/>
      <c r="MDH262159" s="106"/>
      <c r="MDI262159" s="106"/>
      <c r="MDJ262159" s="106"/>
      <c r="MDK262159" s="106"/>
      <c r="MDL262159" s="106"/>
      <c r="MDM262159" s="106"/>
      <c r="MDN262159" s="106"/>
      <c r="MDO262159" s="106"/>
      <c r="MDP262159" s="106"/>
      <c r="MMO262159" s="106"/>
      <c r="MMP262159" s="106"/>
      <c r="MMQ262159" s="106"/>
      <c r="MMR262159" s="106"/>
      <c r="MMS262159" s="106"/>
      <c r="MMT262159" s="106"/>
      <c r="MMU262159" s="106"/>
      <c r="MMV262159" s="106"/>
      <c r="MMW262159" s="106"/>
      <c r="MMX262159" s="106"/>
      <c r="MMY262159" s="106"/>
      <c r="MMZ262159" s="106"/>
      <c r="MNA262159" s="106"/>
      <c r="MNB262159" s="106"/>
      <c r="MNC262159" s="106"/>
      <c r="MND262159" s="106"/>
      <c r="MNE262159" s="106"/>
      <c r="MNF262159" s="106"/>
      <c r="MNG262159" s="106"/>
      <c r="MNH262159" s="106"/>
      <c r="MNI262159" s="106"/>
      <c r="MNJ262159" s="106"/>
      <c r="MNK262159" s="106"/>
      <c r="MNL262159" s="106"/>
      <c r="MWK262159" s="106"/>
      <c r="MWL262159" s="106"/>
      <c r="MWM262159" s="106"/>
      <c r="MWN262159" s="106"/>
      <c r="MWO262159" s="106"/>
      <c r="MWP262159" s="106"/>
      <c r="MWQ262159" s="106"/>
      <c r="MWR262159" s="106"/>
      <c r="MWS262159" s="106"/>
      <c r="MWT262159" s="106"/>
      <c r="MWU262159" s="106"/>
      <c r="MWV262159" s="106"/>
      <c r="MWW262159" s="106"/>
      <c r="MWX262159" s="106"/>
      <c r="MWY262159" s="106"/>
      <c r="MWZ262159" s="106"/>
      <c r="MXA262159" s="106"/>
      <c r="MXB262159" s="106"/>
      <c r="MXC262159" s="106"/>
      <c r="MXD262159" s="106"/>
      <c r="MXE262159" s="106"/>
      <c r="MXF262159" s="106"/>
      <c r="MXG262159" s="106"/>
      <c r="MXH262159" s="106"/>
      <c r="NGG262159" s="106"/>
      <c r="NGH262159" s="106"/>
      <c r="NGI262159" s="106"/>
      <c r="NGJ262159" s="106"/>
      <c r="NGK262159" s="106"/>
      <c r="NGL262159" s="106"/>
      <c r="NGM262159" s="106"/>
      <c r="NGN262159" s="106"/>
      <c r="NGO262159" s="106"/>
      <c r="NGP262159" s="106"/>
      <c r="NGQ262159" s="106"/>
      <c r="NGR262159" s="106"/>
      <c r="NGS262159" s="106"/>
      <c r="NGT262159" s="106"/>
      <c r="NGU262159" s="106"/>
      <c r="NGV262159" s="106"/>
      <c r="NGW262159" s="106"/>
      <c r="NGX262159" s="106"/>
      <c r="NGY262159" s="106"/>
      <c r="NGZ262159" s="106"/>
      <c r="NHA262159" s="106"/>
      <c r="NHB262159" s="106"/>
      <c r="NHC262159" s="106"/>
      <c r="NHD262159" s="106"/>
      <c r="NQC262159" s="106"/>
      <c r="NQD262159" s="106"/>
      <c r="NQE262159" s="106"/>
      <c r="NQF262159" s="106"/>
      <c r="NQG262159" s="106"/>
      <c r="NQH262159" s="106"/>
      <c r="NQI262159" s="106"/>
      <c r="NQJ262159" s="106"/>
      <c r="NQK262159" s="106"/>
      <c r="NQL262159" s="106"/>
      <c r="NQM262159" s="106"/>
      <c r="NQN262159" s="106"/>
      <c r="NQO262159" s="106"/>
      <c r="NQP262159" s="106"/>
      <c r="NQQ262159" s="106"/>
      <c r="NQR262159" s="106"/>
      <c r="NQS262159" s="106"/>
      <c r="NQT262159" s="106"/>
      <c r="NQU262159" s="106"/>
      <c r="NQV262159" s="106"/>
      <c r="NQW262159" s="106"/>
      <c r="NQX262159" s="106"/>
      <c r="NQY262159" s="106"/>
      <c r="NQZ262159" s="106"/>
      <c r="NZY262159" s="106"/>
      <c r="NZZ262159" s="106"/>
      <c r="OAA262159" s="106"/>
      <c r="OAB262159" s="106"/>
      <c r="OAC262159" s="106"/>
      <c r="OAD262159" s="106"/>
      <c r="OAE262159" s="106"/>
      <c r="OAF262159" s="106"/>
      <c r="OAG262159" s="106"/>
      <c r="OAH262159" s="106"/>
      <c r="OAI262159" s="106"/>
      <c r="OAJ262159" s="106"/>
      <c r="OAK262159" s="106"/>
      <c r="OAL262159" s="106"/>
      <c r="OAM262159" s="106"/>
      <c r="OAN262159" s="106"/>
      <c r="OAO262159" s="106"/>
      <c r="OAP262159" s="106"/>
      <c r="OAQ262159" s="106"/>
      <c r="OAR262159" s="106"/>
      <c r="OAS262159" s="106"/>
      <c r="OAT262159" s="106"/>
      <c r="OAU262159" s="106"/>
      <c r="OAV262159" s="106"/>
      <c r="OJU262159" s="106"/>
      <c r="OJV262159" s="106"/>
      <c r="OJW262159" s="106"/>
      <c r="OJX262159" s="106"/>
      <c r="OJY262159" s="106"/>
      <c r="OJZ262159" s="106"/>
      <c r="OKA262159" s="106"/>
      <c r="OKB262159" s="106"/>
      <c r="OKC262159" s="106"/>
      <c r="OKD262159" s="106"/>
      <c r="OKE262159" s="106"/>
      <c r="OKF262159" s="106"/>
      <c r="OKG262159" s="106"/>
      <c r="OKH262159" s="106"/>
      <c r="OKI262159" s="106"/>
      <c r="OKJ262159" s="106"/>
      <c r="OKK262159" s="106"/>
      <c r="OKL262159" s="106"/>
      <c r="OKM262159" s="106"/>
      <c r="OKN262159" s="106"/>
      <c r="OKO262159" s="106"/>
      <c r="OKP262159" s="106"/>
      <c r="OKQ262159" s="106"/>
      <c r="OKR262159" s="106"/>
      <c r="OTQ262159" s="106"/>
      <c r="OTR262159" s="106"/>
      <c r="OTS262159" s="106"/>
      <c r="OTT262159" s="106"/>
      <c r="OTU262159" s="106"/>
      <c r="OTV262159" s="106"/>
      <c r="OTW262159" s="106"/>
      <c r="OTX262159" s="106"/>
      <c r="OTY262159" s="106"/>
      <c r="OTZ262159" s="106"/>
      <c r="OUA262159" s="106"/>
      <c r="OUB262159" s="106"/>
      <c r="OUC262159" s="106"/>
      <c r="OUD262159" s="106"/>
      <c r="OUE262159" s="106"/>
      <c r="OUF262159" s="106"/>
      <c r="OUG262159" s="106"/>
      <c r="OUH262159" s="106"/>
      <c r="OUI262159" s="106"/>
      <c r="OUJ262159" s="106"/>
      <c r="OUK262159" s="106"/>
      <c r="OUL262159" s="106"/>
      <c r="OUM262159" s="106"/>
      <c r="OUN262159" s="106"/>
      <c r="PDM262159" s="106"/>
      <c r="PDN262159" s="106"/>
      <c r="PDO262159" s="106"/>
      <c r="PDP262159" s="106"/>
      <c r="PDQ262159" s="106"/>
      <c r="PDR262159" s="106"/>
      <c r="PDS262159" s="106"/>
      <c r="PDT262159" s="106"/>
      <c r="PDU262159" s="106"/>
      <c r="PDV262159" s="106"/>
      <c r="PDW262159" s="106"/>
      <c r="PDX262159" s="106"/>
      <c r="PDY262159" s="106"/>
      <c r="PDZ262159" s="106"/>
      <c r="PEA262159" s="106"/>
      <c r="PEB262159" s="106"/>
      <c r="PEC262159" s="106"/>
      <c r="PED262159" s="106"/>
      <c r="PEE262159" s="106"/>
      <c r="PEF262159" s="106"/>
      <c r="PEG262159" s="106"/>
      <c r="PEH262159" s="106"/>
      <c r="PEI262159" s="106"/>
      <c r="PEJ262159" s="106"/>
      <c r="PNI262159" s="106"/>
      <c r="PNJ262159" s="106"/>
      <c r="PNK262159" s="106"/>
      <c r="PNL262159" s="106"/>
      <c r="PNM262159" s="106"/>
      <c r="PNN262159" s="106"/>
      <c r="PNO262159" s="106"/>
      <c r="PNP262159" s="106"/>
      <c r="PNQ262159" s="106"/>
      <c r="PNR262159" s="106"/>
      <c r="PNS262159" s="106"/>
      <c r="PNT262159" s="106"/>
      <c r="PNU262159" s="106"/>
      <c r="PNV262159" s="106"/>
      <c r="PNW262159" s="106"/>
      <c r="PNX262159" s="106"/>
      <c r="PNY262159" s="106"/>
      <c r="PNZ262159" s="106"/>
      <c r="POA262159" s="106"/>
      <c r="POB262159" s="106"/>
      <c r="POC262159" s="106"/>
      <c r="POD262159" s="106"/>
      <c r="POE262159" s="106"/>
      <c r="POF262159" s="106"/>
      <c r="PXE262159" s="106"/>
      <c r="PXF262159" s="106"/>
      <c r="PXG262159" s="106"/>
      <c r="PXH262159" s="106"/>
      <c r="PXI262159" s="106"/>
      <c r="PXJ262159" s="106"/>
      <c r="PXK262159" s="106"/>
      <c r="PXL262159" s="106"/>
      <c r="PXM262159" s="106"/>
      <c r="PXN262159" s="106"/>
      <c r="PXO262159" s="106"/>
      <c r="PXP262159" s="106"/>
      <c r="PXQ262159" s="106"/>
      <c r="PXR262159" s="106"/>
      <c r="PXS262159" s="106"/>
      <c r="PXT262159" s="106"/>
      <c r="PXU262159" s="106"/>
      <c r="PXV262159" s="106"/>
      <c r="PXW262159" s="106"/>
      <c r="PXX262159" s="106"/>
      <c r="PXY262159" s="106"/>
      <c r="PXZ262159" s="106"/>
      <c r="PYA262159" s="106"/>
      <c r="PYB262159" s="106"/>
      <c r="QHA262159" s="106"/>
      <c r="QHB262159" s="106"/>
      <c r="QHC262159" s="106"/>
      <c r="QHD262159" s="106"/>
      <c r="QHE262159" s="106"/>
      <c r="QHF262159" s="106"/>
      <c r="QHG262159" s="106"/>
      <c r="QHH262159" s="106"/>
      <c r="QHI262159" s="106"/>
      <c r="QHJ262159" s="106"/>
      <c r="QHK262159" s="106"/>
      <c r="QHL262159" s="106"/>
      <c r="QHM262159" s="106"/>
      <c r="QHN262159" s="106"/>
      <c r="QHO262159" s="106"/>
      <c r="QHP262159" s="106"/>
      <c r="QHQ262159" s="106"/>
      <c r="QHR262159" s="106"/>
      <c r="QHS262159" s="106"/>
      <c r="QHT262159" s="106"/>
      <c r="QHU262159" s="106"/>
      <c r="QHV262159" s="106"/>
      <c r="QHW262159" s="106"/>
      <c r="QHX262159" s="106"/>
      <c r="QQW262159" s="106"/>
      <c r="QQX262159" s="106"/>
      <c r="QQY262159" s="106"/>
      <c r="QQZ262159" s="106"/>
      <c r="QRA262159" s="106"/>
      <c r="QRB262159" s="106"/>
      <c r="QRC262159" s="106"/>
      <c r="QRD262159" s="106"/>
      <c r="QRE262159" s="106"/>
      <c r="QRF262159" s="106"/>
      <c r="QRG262159" s="106"/>
      <c r="QRH262159" s="106"/>
      <c r="QRI262159" s="106"/>
      <c r="QRJ262159" s="106"/>
      <c r="QRK262159" s="106"/>
      <c r="QRL262159" s="106"/>
      <c r="QRM262159" s="106"/>
      <c r="QRN262159" s="106"/>
      <c r="QRO262159" s="106"/>
      <c r="QRP262159" s="106"/>
      <c r="QRQ262159" s="106"/>
      <c r="QRR262159" s="106"/>
      <c r="QRS262159" s="106"/>
      <c r="QRT262159" s="106"/>
      <c r="RAS262159" s="106"/>
      <c r="RAT262159" s="106"/>
      <c r="RAU262159" s="106"/>
      <c r="RAV262159" s="106"/>
      <c r="RAW262159" s="106"/>
      <c r="RAX262159" s="106"/>
      <c r="RAY262159" s="106"/>
      <c r="RAZ262159" s="106"/>
      <c r="RBA262159" s="106"/>
      <c r="RBB262159" s="106"/>
      <c r="RBC262159" s="106"/>
      <c r="RBD262159" s="106"/>
      <c r="RBE262159" s="106"/>
      <c r="RBF262159" s="106"/>
      <c r="RBG262159" s="106"/>
      <c r="RBH262159" s="106"/>
      <c r="RBI262159" s="106"/>
      <c r="RBJ262159" s="106"/>
      <c r="RBK262159" s="106"/>
      <c r="RBL262159" s="106"/>
      <c r="RBM262159" s="106"/>
      <c r="RBN262159" s="106"/>
      <c r="RBO262159" s="106"/>
      <c r="RBP262159" s="106"/>
      <c r="RKO262159" s="106"/>
      <c r="RKP262159" s="106"/>
      <c r="RKQ262159" s="106"/>
      <c r="RKR262159" s="106"/>
      <c r="RKS262159" s="106"/>
      <c r="RKT262159" s="106"/>
      <c r="RKU262159" s="106"/>
      <c r="RKV262159" s="106"/>
      <c r="RKW262159" s="106"/>
      <c r="RKX262159" s="106"/>
      <c r="RKY262159" s="106"/>
      <c r="RKZ262159" s="106"/>
      <c r="RLA262159" s="106"/>
      <c r="RLB262159" s="106"/>
      <c r="RLC262159" s="106"/>
      <c r="RLD262159" s="106"/>
      <c r="RLE262159" s="106"/>
      <c r="RLF262159" s="106"/>
      <c r="RLG262159" s="106"/>
      <c r="RLH262159" s="106"/>
      <c r="RLI262159" s="106"/>
      <c r="RLJ262159" s="106"/>
      <c r="RLK262159" s="106"/>
      <c r="RLL262159" s="106"/>
      <c r="RUK262159" s="106"/>
      <c r="RUL262159" s="106"/>
      <c r="RUM262159" s="106"/>
      <c r="RUN262159" s="106"/>
      <c r="RUO262159" s="106"/>
      <c r="RUP262159" s="106"/>
      <c r="RUQ262159" s="106"/>
      <c r="RUR262159" s="106"/>
      <c r="RUS262159" s="106"/>
      <c r="RUT262159" s="106"/>
      <c r="RUU262159" s="106"/>
      <c r="RUV262159" s="106"/>
      <c r="RUW262159" s="106"/>
      <c r="RUX262159" s="106"/>
      <c r="RUY262159" s="106"/>
      <c r="RUZ262159" s="106"/>
      <c r="RVA262159" s="106"/>
      <c r="RVB262159" s="106"/>
      <c r="RVC262159" s="106"/>
      <c r="RVD262159" s="106"/>
      <c r="RVE262159" s="106"/>
      <c r="RVF262159" s="106"/>
      <c r="RVG262159" s="106"/>
      <c r="RVH262159" s="106"/>
      <c r="SEG262159" s="106"/>
      <c r="SEH262159" s="106"/>
      <c r="SEI262159" s="106"/>
      <c r="SEJ262159" s="106"/>
      <c r="SEK262159" s="106"/>
      <c r="SEL262159" s="106"/>
      <c r="SEM262159" s="106"/>
      <c r="SEN262159" s="106"/>
      <c r="SEO262159" s="106"/>
      <c r="SEP262159" s="106"/>
      <c r="SEQ262159" s="106"/>
      <c r="SER262159" s="106"/>
      <c r="SES262159" s="106"/>
      <c r="SET262159" s="106"/>
      <c r="SEU262159" s="106"/>
      <c r="SEV262159" s="106"/>
      <c r="SEW262159" s="106"/>
      <c r="SEX262159" s="106"/>
      <c r="SEY262159" s="106"/>
      <c r="SEZ262159" s="106"/>
      <c r="SFA262159" s="106"/>
      <c r="SFB262159" s="106"/>
      <c r="SFC262159" s="106"/>
      <c r="SFD262159" s="106"/>
      <c r="SOC262159" s="106"/>
      <c r="SOD262159" s="106"/>
      <c r="SOE262159" s="106"/>
      <c r="SOF262159" s="106"/>
      <c r="SOG262159" s="106"/>
      <c r="SOH262159" s="106"/>
      <c r="SOI262159" s="106"/>
      <c r="SOJ262159" s="106"/>
      <c r="SOK262159" s="106"/>
      <c r="SOL262159" s="106"/>
      <c r="SOM262159" s="106"/>
      <c r="SON262159" s="106"/>
      <c r="SOO262159" s="106"/>
      <c r="SOP262159" s="106"/>
      <c r="SOQ262159" s="106"/>
      <c r="SOR262159" s="106"/>
      <c r="SOS262159" s="106"/>
      <c r="SOT262159" s="106"/>
      <c r="SOU262159" s="106"/>
      <c r="SOV262159" s="106"/>
      <c r="SOW262159" s="106"/>
      <c r="SOX262159" s="106"/>
      <c r="SOY262159" s="106"/>
      <c r="SOZ262159" s="106"/>
      <c r="SXY262159" s="106"/>
      <c r="SXZ262159" s="106"/>
      <c r="SYA262159" s="106"/>
      <c r="SYB262159" s="106"/>
      <c r="SYC262159" s="106"/>
      <c r="SYD262159" s="106"/>
      <c r="SYE262159" s="106"/>
      <c r="SYF262159" s="106"/>
      <c r="SYG262159" s="106"/>
      <c r="SYH262159" s="106"/>
      <c r="SYI262159" s="106"/>
      <c r="SYJ262159" s="106"/>
      <c r="SYK262159" s="106"/>
      <c r="SYL262159" s="106"/>
      <c r="SYM262159" s="106"/>
      <c r="SYN262159" s="106"/>
      <c r="SYO262159" s="106"/>
      <c r="SYP262159" s="106"/>
      <c r="SYQ262159" s="106"/>
      <c r="SYR262159" s="106"/>
      <c r="SYS262159" s="106"/>
      <c r="SYT262159" s="106"/>
      <c r="SYU262159" s="106"/>
      <c r="SYV262159" s="106"/>
      <c r="THU262159" s="106"/>
      <c r="THV262159" s="106"/>
      <c r="THW262159" s="106"/>
      <c r="THX262159" s="106"/>
      <c r="THY262159" s="106"/>
      <c r="THZ262159" s="106"/>
      <c r="TIA262159" s="106"/>
      <c r="TIB262159" s="106"/>
      <c r="TIC262159" s="106"/>
      <c r="TID262159" s="106"/>
      <c r="TIE262159" s="106"/>
      <c r="TIF262159" s="106"/>
      <c r="TIG262159" s="106"/>
      <c r="TIH262159" s="106"/>
      <c r="TII262159" s="106"/>
      <c r="TIJ262159" s="106"/>
      <c r="TIK262159" s="106"/>
      <c r="TIL262159" s="106"/>
      <c r="TIM262159" s="106"/>
      <c r="TIN262159" s="106"/>
      <c r="TIO262159" s="106"/>
      <c r="TIP262159" s="106"/>
      <c r="TIQ262159" s="106"/>
      <c r="TIR262159" s="106"/>
      <c r="TRQ262159" s="106"/>
      <c r="TRR262159" s="106"/>
      <c r="TRS262159" s="106"/>
      <c r="TRT262159" s="106"/>
      <c r="TRU262159" s="106"/>
      <c r="TRV262159" s="106"/>
      <c r="TRW262159" s="106"/>
      <c r="TRX262159" s="106"/>
      <c r="TRY262159" s="106"/>
      <c r="TRZ262159" s="106"/>
      <c r="TSA262159" s="106"/>
      <c r="TSB262159" s="106"/>
      <c r="TSC262159" s="106"/>
      <c r="TSD262159" s="106"/>
      <c r="TSE262159" s="106"/>
      <c r="TSF262159" s="106"/>
      <c r="TSG262159" s="106"/>
      <c r="TSH262159" s="106"/>
      <c r="TSI262159" s="106"/>
      <c r="TSJ262159" s="106"/>
      <c r="TSK262159" s="106"/>
      <c r="TSL262159" s="106"/>
      <c r="TSM262159" s="106"/>
      <c r="TSN262159" s="106"/>
      <c r="UBM262159" s="106"/>
      <c r="UBN262159" s="106"/>
      <c r="UBO262159" s="106"/>
      <c r="UBP262159" s="106"/>
      <c r="UBQ262159" s="106"/>
      <c r="UBR262159" s="106"/>
      <c r="UBS262159" s="106"/>
      <c r="UBT262159" s="106"/>
      <c r="UBU262159" s="106"/>
      <c r="UBV262159" s="106"/>
      <c r="UBW262159" s="106"/>
      <c r="UBX262159" s="106"/>
      <c r="UBY262159" s="106"/>
      <c r="UBZ262159" s="106"/>
      <c r="UCA262159" s="106"/>
      <c r="UCB262159" s="106"/>
      <c r="UCC262159" s="106"/>
      <c r="UCD262159" s="106"/>
      <c r="UCE262159" s="106"/>
      <c r="UCF262159" s="106"/>
      <c r="UCG262159" s="106"/>
      <c r="UCH262159" s="106"/>
      <c r="UCI262159" s="106"/>
      <c r="UCJ262159" s="106"/>
      <c r="ULI262159" s="106"/>
      <c r="ULJ262159" s="106"/>
      <c r="ULK262159" s="106"/>
      <c r="ULL262159" s="106"/>
      <c r="ULM262159" s="106"/>
      <c r="ULN262159" s="106"/>
      <c r="ULO262159" s="106"/>
      <c r="ULP262159" s="106"/>
      <c r="ULQ262159" s="106"/>
      <c r="ULR262159" s="106"/>
      <c r="ULS262159" s="106"/>
      <c r="ULT262159" s="106"/>
      <c r="ULU262159" s="106"/>
      <c r="ULV262159" s="106"/>
      <c r="ULW262159" s="106"/>
      <c r="ULX262159" s="106"/>
      <c r="ULY262159" s="106"/>
      <c r="ULZ262159" s="106"/>
      <c r="UMA262159" s="106"/>
      <c r="UMB262159" s="106"/>
      <c r="UMC262159" s="106"/>
      <c r="UMD262159" s="106"/>
      <c r="UME262159" s="106"/>
      <c r="UMF262159" s="106"/>
      <c r="UVE262159" s="106"/>
      <c r="UVF262159" s="106"/>
      <c r="UVG262159" s="106"/>
      <c r="UVH262159" s="106"/>
      <c r="UVI262159" s="106"/>
      <c r="UVJ262159" s="106"/>
      <c r="UVK262159" s="106"/>
      <c r="UVL262159" s="106"/>
      <c r="UVM262159" s="106"/>
      <c r="UVN262159" s="106"/>
      <c r="UVO262159" s="106"/>
      <c r="UVP262159" s="106"/>
      <c r="UVQ262159" s="106"/>
      <c r="UVR262159" s="106"/>
      <c r="UVS262159" s="106"/>
      <c r="UVT262159" s="106"/>
      <c r="UVU262159" s="106"/>
      <c r="UVV262159" s="106"/>
      <c r="UVW262159" s="106"/>
      <c r="UVX262159" s="106"/>
      <c r="UVY262159" s="106"/>
      <c r="UVZ262159" s="106"/>
      <c r="UWA262159" s="106"/>
      <c r="UWB262159" s="106"/>
      <c r="VFA262159" s="106"/>
      <c r="VFB262159" s="106"/>
      <c r="VFC262159" s="106"/>
      <c r="VFD262159" s="106"/>
      <c r="VFE262159" s="106"/>
      <c r="VFF262159" s="106"/>
      <c r="VFG262159" s="106"/>
      <c r="VFH262159" s="106"/>
      <c r="VFI262159" s="106"/>
      <c r="VFJ262159" s="106"/>
      <c r="VFK262159" s="106"/>
      <c r="VFL262159" s="106"/>
      <c r="VFM262159" s="106"/>
      <c r="VFN262159" s="106"/>
      <c r="VFO262159" s="106"/>
      <c r="VFP262159" s="106"/>
      <c r="VFQ262159" s="106"/>
      <c r="VFR262159" s="106"/>
      <c r="VFS262159" s="106"/>
      <c r="VFT262159" s="106"/>
      <c r="VFU262159" s="106"/>
      <c r="VFV262159" s="106"/>
      <c r="VFW262159" s="106"/>
      <c r="VFX262159" s="106"/>
      <c r="VOW262159" s="106"/>
      <c r="VOX262159" s="106"/>
      <c r="VOY262159" s="106"/>
      <c r="VOZ262159" s="106"/>
      <c r="VPA262159" s="106"/>
      <c r="VPB262159" s="106"/>
      <c r="VPC262159" s="106"/>
      <c r="VPD262159" s="106"/>
      <c r="VPE262159" s="106"/>
      <c r="VPF262159" s="106"/>
      <c r="VPG262159" s="106"/>
      <c r="VPH262159" s="106"/>
      <c r="VPI262159" s="106"/>
      <c r="VPJ262159" s="106"/>
      <c r="VPK262159" s="106"/>
      <c r="VPL262159" s="106"/>
      <c r="VPM262159" s="106"/>
      <c r="VPN262159" s="106"/>
      <c r="VPO262159" s="106"/>
      <c r="VPP262159" s="106"/>
      <c r="VPQ262159" s="106"/>
      <c r="VPR262159" s="106"/>
      <c r="VPS262159" s="106"/>
      <c r="VPT262159" s="106"/>
      <c r="VYS262159" s="106"/>
      <c r="VYT262159" s="106"/>
      <c r="VYU262159" s="106"/>
      <c r="VYV262159" s="106"/>
      <c r="VYW262159" s="106"/>
      <c r="VYX262159" s="106"/>
      <c r="VYY262159" s="106"/>
      <c r="VYZ262159" s="106"/>
      <c r="VZA262159" s="106"/>
      <c r="VZB262159" s="106"/>
      <c r="VZC262159" s="106"/>
      <c r="VZD262159" s="106"/>
      <c r="VZE262159" s="106"/>
      <c r="VZF262159" s="106"/>
      <c r="VZG262159" s="106"/>
      <c r="VZH262159" s="106"/>
      <c r="VZI262159" s="106"/>
      <c r="VZJ262159" s="106"/>
      <c r="VZK262159" s="106"/>
      <c r="VZL262159" s="106"/>
      <c r="VZM262159" s="106"/>
      <c r="VZN262159" s="106"/>
      <c r="VZO262159" s="106"/>
      <c r="VZP262159" s="106"/>
      <c r="WIO262159" s="106"/>
      <c r="WIP262159" s="106"/>
      <c r="WIQ262159" s="106"/>
      <c r="WIR262159" s="106"/>
      <c r="WIS262159" s="106"/>
      <c r="WIT262159" s="106"/>
      <c r="WIU262159" s="106"/>
      <c r="WIV262159" s="106"/>
      <c r="WIW262159" s="106"/>
      <c r="WIX262159" s="106"/>
      <c r="WIY262159" s="106"/>
      <c r="WIZ262159" s="106"/>
      <c r="WJA262159" s="106"/>
      <c r="WJB262159" s="106"/>
      <c r="WJC262159" s="106"/>
      <c r="WJD262159" s="106"/>
      <c r="WJE262159" s="106"/>
      <c r="WJF262159" s="106"/>
      <c r="WJG262159" s="106"/>
      <c r="WJH262159" s="106"/>
      <c r="WJI262159" s="106"/>
      <c r="WJJ262159" s="106"/>
      <c r="WJK262159" s="106"/>
      <c r="WJL262159" s="106"/>
      <c r="WSK262159" s="106"/>
      <c r="WSL262159" s="106"/>
      <c r="WSM262159" s="106"/>
      <c r="WSN262159" s="106"/>
      <c r="WSO262159" s="106"/>
      <c r="WSP262159" s="106"/>
      <c r="WSQ262159" s="106"/>
      <c r="WSR262159" s="106"/>
      <c r="WSS262159" s="106"/>
      <c r="WST262159" s="106"/>
      <c r="WSU262159" s="106"/>
      <c r="WSV262159" s="106"/>
      <c r="WSW262159" s="106"/>
      <c r="WSX262159" s="106"/>
      <c r="WSY262159" s="106"/>
      <c r="WSZ262159" s="106"/>
      <c r="WTA262159" s="106"/>
      <c r="WTB262159" s="106"/>
      <c r="WTC262159" s="106"/>
      <c r="WTD262159" s="106"/>
      <c r="WTE262159" s="106"/>
      <c r="WTF262159" s="106"/>
      <c r="WTG262159" s="106"/>
      <c r="WTH262159" s="106"/>
    </row>
    <row r="262160" spans="436:1015 1204:2039 2228:3063 3252:4087 4276:5111 5300:6135 6324:7159 7348:8183 8372:9207 9396:10231 10420:11255 11444:12279 12468:13303 13492:14327 14516:15351 15540:16119" hidden="1" x14ac:dyDescent="0.15">
      <c r="PT262160" s="106"/>
      <c r="PU262160" s="106"/>
      <c r="PV262160" s="106"/>
      <c r="QY262160" s="106"/>
      <c r="QZ262160" s="106"/>
      <c r="RA262160" s="106"/>
      <c r="RB262160" s="106"/>
      <c r="RC262160" s="106"/>
      <c r="RD262160" s="106"/>
      <c r="RE262160" s="106"/>
      <c r="RH262160" s="106"/>
      <c r="RI262160" s="106"/>
      <c r="RJ262160" s="106"/>
      <c r="RM262160" s="106"/>
      <c r="RN262160" s="106"/>
      <c r="RO262160" s="106"/>
      <c r="ZP262160" s="106"/>
      <c r="ZQ262160" s="106"/>
      <c r="ZR262160" s="106"/>
      <c r="AAU262160" s="106"/>
      <c r="AAV262160" s="106"/>
      <c r="AAW262160" s="106"/>
      <c r="AAX262160" s="106"/>
      <c r="AAY262160" s="106"/>
      <c r="AAZ262160" s="106"/>
      <c r="ABA262160" s="106"/>
      <c r="ABD262160" s="106"/>
      <c r="ABE262160" s="106"/>
      <c r="ABF262160" s="106"/>
      <c r="ABI262160" s="106"/>
      <c r="ABJ262160" s="106"/>
      <c r="ABK262160" s="106"/>
      <c r="AJL262160" s="106"/>
      <c r="AJM262160" s="106"/>
      <c r="AJN262160" s="106"/>
      <c r="AKQ262160" s="106"/>
      <c r="AKR262160" s="106"/>
      <c r="AKS262160" s="106"/>
      <c r="AKT262160" s="106"/>
      <c r="AKU262160" s="106"/>
      <c r="AKV262160" s="106"/>
      <c r="AKW262160" s="106"/>
      <c r="AKZ262160" s="106"/>
      <c r="ALA262160" s="106"/>
      <c r="ALB262160" s="106"/>
      <c r="ALE262160" s="106"/>
      <c r="ALF262160" s="106"/>
      <c r="ALG262160" s="106"/>
      <c r="ATH262160" s="106"/>
      <c r="ATI262160" s="106"/>
      <c r="ATJ262160" s="106"/>
      <c r="AUM262160" s="106"/>
      <c r="AUN262160" s="106"/>
      <c r="AUO262160" s="106"/>
      <c r="AUP262160" s="106"/>
      <c r="AUQ262160" s="106"/>
      <c r="AUR262160" s="106"/>
      <c r="AUS262160" s="106"/>
      <c r="AUV262160" s="106"/>
      <c r="AUW262160" s="106"/>
      <c r="AUX262160" s="106"/>
      <c r="AVA262160" s="106"/>
      <c r="AVB262160" s="106"/>
      <c r="AVC262160" s="106"/>
      <c r="BDD262160" s="106"/>
      <c r="BDE262160" s="106"/>
      <c r="BDF262160" s="106"/>
      <c r="BEI262160" s="106"/>
      <c r="BEJ262160" s="106"/>
      <c r="BEK262160" s="106"/>
      <c r="BEL262160" s="106"/>
      <c r="BEM262160" s="106"/>
      <c r="BEN262160" s="106"/>
      <c r="BEO262160" s="106"/>
      <c r="BER262160" s="106"/>
      <c r="BES262160" s="106"/>
      <c r="BET262160" s="106"/>
      <c r="BEW262160" s="106"/>
      <c r="BEX262160" s="106"/>
      <c r="BEY262160" s="106"/>
      <c r="BMZ262160" s="106"/>
      <c r="BNA262160" s="106"/>
      <c r="BNB262160" s="106"/>
      <c r="BOE262160" s="106"/>
      <c r="BOF262160" s="106"/>
      <c r="BOG262160" s="106"/>
      <c r="BOH262160" s="106"/>
      <c r="BOI262160" s="106"/>
      <c r="BOJ262160" s="106"/>
      <c r="BOK262160" s="106"/>
      <c r="BON262160" s="106"/>
      <c r="BOO262160" s="106"/>
      <c r="BOP262160" s="106"/>
      <c r="BOS262160" s="106"/>
      <c r="BOT262160" s="106"/>
      <c r="BOU262160" s="106"/>
      <c r="BWV262160" s="106"/>
      <c r="BWW262160" s="106"/>
      <c r="BWX262160" s="106"/>
      <c r="BYA262160" s="106"/>
      <c r="BYB262160" s="106"/>
      <c r="BYC262160" s="106"/>
      <c r="BYD262160" s="106"/>
      <c r="BYE262160" s="106"/>
      <c r="BYF262160" s="106"/>
      <c r="BYG262160" s="106"/>
      <c r="BYJ262160" s="106"/>
      <c r="BYK262160" s="106"/>
      <c r="BYL262160" s="106"/>
      <c r="BYO262160" s="106"/>
      <c r="BYP262160" s="106"/>
      <c r="BYQ262160" s="106"/>
      <c r="CGR262160" s="106"/>
      <c r="CGS262160" s="106"/>
      <c r="CGT262160" s="106"/>
      <c r="CHW262160" s="106"/>
      <c r="CHX262160" s="106"/>
      <c r="CHY262160" s="106"/>
      <c r="CHZ262160" s="106"/>
      <c r="CIA262160" s="106"/>
      <c r="CIB262160" s="106"/>
      <c r="CIC262160" s="106"/>
      <c r="CIF262160" s="106"/>
      <c r="CIG262160" s="106"/>
      <c r="CIH262160" s="106"/>
      <c r="CIK262160" s="106"/>
      <c r="CIL262160" s="106"/>
      <c r="CIM262160" s="106"/>
      <c r="CQN262160" s="106"/>
      <c r="CQO262160" s="106"/>
      <c r="CQP262160" s="106"/>
      <c r="CRS262160" s="106"/>
      <c r="CRT262160" s="106"/>
      <c r="CRU262160" s="106"/>
      <c r="CRV262160" s="106"/>
      <c r="CRW262160" s="106"/>
      <c r="CRX262160" s="106"/>
      <c r="CRY262160" s="106"/>
      <c r="CSB262160" s="106"/>
      <c r="CSC262160" s="106"/>
      <c r="CSD262160" s="106"/>
      <c r="CSG262160" s="106"/>
      <c r="CSH262160" s="106"/>
      <c r="CSI262160" s="106"/>
      <c r="DAJ262160" s="106"/>
      <c r="DAK262160" s="106"/>
      <c r="DAL262160" s="106"/>
      <c r="DBO262160" s="106"/>
      <c r="DBP262160" s="106"/>
      <c r="DBQ262160" s="106"/>
      <c r="DBR262160" s="106"/>
      <c r="DBS262160" s="106"/>
      <c r="DBT262160" s="106"/>
      <c r="DBU262160" s="106"/>
      <c r="DBX262160" s="106"/>
      <c r="DBY262160" s="106"/>
      <c r="DBZ262160" s="106"/>
      <c r="DCC262160" s="106"/>
      <c r="DCD262160" s="106"/>
      <c r="DCE262160" s="106"/>
      <c r="DKF262160" s="106"/>
      <c r="DKG262160" s="106"/>
      <c r="DKH262160" s="106"/>
      <c r="DLK262160" s="106"/>
      <c r="DLL262160" s="106"/>
      <c r="DLM262160" s="106"/>
      <c r="DLN262160" s="106"/>
      <c r="DLO262160" s="106"/>
      <c r="DLP262160" s="106"/>
      <c r="DLQ262160" s="106"/>
      <c r="DLT262160" s="106"/>
      <c r="DLU262160" s="106"/>
      <c r="DLV262160" s="106"/>
      <c r="DLY262160" s="106"/>
      <c r="DLZ262160" s="106"/>
      <c r="DMA262160" s="106"/>
      <c r="DUB262160" s="106"/>
      <c r="DUC262160" s="106"/>
      <c r="DUD262160" s="106"/>
      <c r="DVG262160" s="106"/>
      <c r="DVH262160" s="106"/>
      <c r="DVI262160" s="106"/>
      <c r="DVJ262160" s="106"/>
      <c r="DVK262160" s="106"/>
      <c r="DVL262160" s="106"/>
      <c r="DVM262160" s="106"/>
      <c r="DVP262160" s="106"/>
      <c r="DVQ262160" s="106"/>
      <c r="DVR262160" s="106"/>
      <c r="DVU262160" s="106"/>
      <c r="DVV262160" s="106"/>
      <c r="DVW262160" s="106"/>
      <c r="EDX262160" s="106"/>
      <c r="EDY262160" s="106"/>
      <c r="EDZ262160" s="106"/>
      <c r="EFC262160" s="106"/>
      <c r="EFD262160" s="106"/>
      <c r="EFE262160" s="106"/>
      <c r="EFF262160" s="106"/>
      <c r="EFG262160" s="106"/>
      <c r="EFH262160" s="106"/>
      <c r="EFI262160" s="106"/>
      <c r="EFL262160" s="106"/>
      <c r="EFM262160" s="106"/>
      <c r="EFN262160" s="106"/>
      <c r="EFQ262160" s="106"/>
      <c r="EFR262160" s="106"/>
      <c r="EFS262160" s="106"/>
      <c r="ENT262160" s="106"/>
      <c r="ENU262160" s="106"/>
      <c r="ENV262160" s="106"/>
      <c r="EOY262160" s="106"/>
      <c r="EOZ262160" s="106"/>
      <c r="EPA262160" s="106"/>
      <c r="EPB262160" s="106"/>
      <c r="EPC262160" s="106"/>
      <c r="EPD262160" s="106"/>
      <c r="EPE262160" s="106"/>
      <c r="EPH262160" s="106"/>
      <c r="EPI262160" s="106"/>
      <c r="EPJ262160" s="106"/>
      <c r="EPM262160" s="106"/>
      <c r="EPN262160" s="106"/>
      <c r="EPO262160" s="106"/>
      <c r="EXP262160" s="106"/>
      <c r="EXQ262160" s="106"/>
      <c r="EXR262160" s="106"/>
      <c r="EYU262160" s="106"/>
      <c r="EYV262160" s="106"/>
      <c r="EYW262160" s="106"/>
      <c r="EYX262160" s="106"/>
      <c r="EYY262160" s="106"/>
      <c r="EYZ262160" s="106"/>
      <c r="EZA262160" s="106"/>
      <c r="EZD262160" s="106"/>
      <c r="EZE262160" s="106"/>
      <c r="EZF262160" s="106"/>
      <c r="EZI262160" s="106"/>
      <c r="EZJ262160" s="106"/>
      <c r="EZK262160" s="106"/>
      <c r="FHL262160" s="106"/>
      <c r="FHM262160" s="106"/>
      <c r="FHN262160" s="106"/>
      <c r="FIQ262160" s="106"/>
      <c r="FIR262160" s="106"/>
      <c r="FIS262160" s="106"/>
      <c r="FIT262160" s="106"/>
      <c r="FIU262160" s="106"/>
      <c r="FIV262160" s="106"/>
      <c r="FIW262160" s="106"/>
      <c r="FIZ262160" s="106"/>
      <c r="FJA262160" s="106"/>
      <c r="FJB262160" s="106"/>
      <c r="FJE262160" s="106"/>
      <c r="FJF262160" s="106"/>
      <c r="FJG262160" s="106"/>
      <c r="FRH262160" s="106"/>
      <c r="FRI262160" s="106"/>
      <c r="FRJ262160" s="106"/>
      <c r="FSM262160" s="106"/>
      <c r="FSN262160" s="106"/>
      <c r="FSO262160" s="106"/>
      <c r="FSP262160" s="106"/>
      <c r="FSQ262160" s="106"/>
      <c r="FSR262160" s="106"/>
      <c r="FSS262160" s="106"/>
      <c r="FSV262160" s="106"/>
      <c r="FSW262160" s="106"/>
      <c r="FSX262160" s="106"/>
      <c r="FTA262160" s="106"/>
      <c r="FTB262160" s="106"/>
      <c r="FTC262160" s="106"/>
      <c r="GBD262160" s="106"/>
      <c r="GBE262160" s="106"/>
      <c r="GBF262160" s="106"/>
      <c r="GCI262160" s="106"/>
      <c r="GCJ262160" s="106"/>
      <c r="GCK262160" s="106"/>
      <c r="GCL262160" s="106"/>
      <c r="GCM262160" s="106"/>
      <c r="GCN262160" s="106"/>
      <c r="GCO262160" s="106"/>
      <c r="GCR262160" s="106"/>
      <c r="GCS262160" s="106"/>
      <c r="GCT262160" s="106"/>
      <c r="GCW262160" s="106"/>
      <c r="GCX262160" s="106"/>
      <c r="GCY262160" s="106"/>
      <c r="GKZ262160" s="106"/>
      <c r="GLA262160" s="106"/>
      <c r="GLB262160" s="106"/>
      <c r="GME262160" s="106"/>
      <c r="GMF262160" s="106"/>
      <c r="GMG262160" s="106"/>
      <c r="GMH262160" s="106"/>
      <c r="GMI262160" s="106"/>
      <c r="GMJ262160" s="106"/>
      <c r="GMK262160" s="106"/>
      <c r="GMN262160" s="106"/>
      <c r="GMO262160" s="106"/>
      <c r="GMP262160" s="106"/>
      <c r="GMS262160" s="106"/>
      <c r="GMT262160" s="106"/>
      <c r="GMU262160" s="106"/>
      <c r="GUV262160" s="106"/>
      <c r="GUW262160" s="106"/>
      <c r="GUX262160" s="106"/>
      <c r="GWA262160" s="106"/>
      <c r="GWB262160" s="106"/>
      <c r="GWC262160" s="106"/>
      <c r="GWD262160" s="106"/>
      <c r="GWE262160" s="106"/>
      <c r="GWF262160" s="106"/>
      <c r="GWG262160" s="106"/>
      <c r="GWJ262160" s="106"/>
      <c r="GWK262160" s="106"/>
      <c r="GWL262160" s="106"/>
      <c r="GWO262160" s="106"/>
      <c r="GWP262160" s="106"/>
      <c r="GWQ262160" s="106"/>
      <c r="HER262160" s="106"/>
      <c r="HES262160" s="106"/>
      <c r="HET262160" s="106"/>
      <c r="HFW262160" s="106"/>
      <c r="HFX262160" s="106"/>
      <c r="HFY262160" s="106"/>
      <c r="HFZ262160" s="106"/>
      <c r="HGA262160" s="106"/>
      <c r="HGB262160" s="106"/>
      <c r="HGC262160" s="106"/>
      <c r="HGF262160" s="106"/>
      <c r="HGG262160" s="106"/>
      <c r="HGH262160" s="106"/>
      <c r="HGK262160" s="106"/>
      <c r="HGL262160" s="106"/>
      <c r="HGM262160" s="106"/>
      <c r="HON262160" s="106"/>
      <c r="HOO262160" s="106"/>
      <c r="HOP262160" s="106"/>
      <c r="HPS262160" s="106"/>
      <c r="HPT262160" s="106"/>
      <c r="HPU262160" s="106"/>
      <c r="HPV262160" s="106"/>
      <c r="HPW262160" s="106"/>
      <c r="HPX262160" s="106"/>
      <c r="HPY262160" s="106"/>
      <c r="HQB262160" s="106"/>
      <c r="HQC262160" s="106"/>
      <c r="HQD262160" s="106"/>
      <c r="HQG262160" s="106"/>
      <c r="HQH262160" s="106"/>
      <c r="HQI262160" s="106"/>
      <c r="HYJ262160" s="106"/>
      <c r="HYK262160" s="106"/>
      <c r="HYL262160" s="106"/>
      <c r="HZO262160" s="106"/>
      <c r="HZP262160" s="106"/>
      <c r="HZQ262160" s="106"/>
      <c r="HZR262160" s="106"/>
      <c r="HZS262160" s="106"/>
      <c r="HZT262160" s="106"/>
      <c r="HZU262160" s="106"/>
      <c r="HZX262160" s="106"/>
      <c r="HZY262160" s="106"/>
      <c r="HZZ262160" s="106"/>
      <c r="IAC262160" s="106"/>
      <c r="IAD262160" s="106"/>
      <c r="IAE262160" s="106"/>
      <c r="IIF262160" s="106"/>
      <c r="IIG262160" s="106"/>
      <c r="IIH262160" s="106"/>
      <c r="IJK262160" s="106"/>
      <c r="IJL262160" s="106"/>
      <c r="IJM262160" s="106"/>
      <c r="IJN262160" s="106"/>
      <c r="IJO262160" s="106"/>
      <c r="IJP262160" s="106"/>
      <c r="IJQ262160" s="106"/>
      <c r="IJT262160" s="106"/>
      <c r="IJU262160" s="106"/>
      <c r="IJV262160" s="106"/>
      <c r="IJY262160" s="106"/>
      <c r="IJZ262160" s="106"/>
      <c r="IKA262160" s="106"/>
      <c r="ISB262160" s="106"/>
      <c r="ISC262160" s="106"/>
      <c r="ISD262160" s="106"/>
      <c r="ITG262160" s="106"/>
      <c r="ITH262160" s="106"/>
      <c r="ITI262160" s="106"/>
      <c r="ITJ262160" s="106"/>
      <c r="ITK262160" s="106"/>
      <c r="ITL262160" s="106"/>
      <c r="ITM262160" s="106"/>
      <c r="ITP262160" s="106"/>
      <c r="ITQ262160" s="106"/>
      <c r="ITR262160" s="106"/>
      <c r="ITU262160" s="106"/>
      <c r="ITV262160" s="106"/>
      <c r="ITW262160" s="106"/>
      <c r="JBX262160" s="106"/>
      <c r="JBY262160" s="106"/>
      <c r="JBZ262160" s="106"/>
      <c r="JDC262160" s="106"/>
      <c r="JDD262160" s="106"/>
      <c r="JDE262160" s="106"/>
      <c r="JDF262160" s="106"/>
      <c r="JDG262160" s="106"/>
      <c r="JDH262160" s="106"/>
      <c r="JDI262160" s="106"/>
      <c r="JDL262160" s="106"/>
      <c r="JDM262160" s="106"/>
      <c r="JDN262160" s="106"/>
      <c r="JDQ262160" s="106"/>
      <c r="JDR262160" s="106"/>
      <c r="JDS262160" s="106"/>
      <c r="JLT262160" s="106"/>
      <c r="JLU262160" s="106"/>
      <c r="JLV262160" s="106"/>
      <c r="JMY262160" s="106"/>
      <c r="JMZ262160" s="106"/>
      <c r="JNA262160" s="106"/>
      <c r="JNB262160" s="106"/>
      <c r="JNC262160" s="106"/>
      <c r="JND262160" s="106"/>
      <c r="JNE262160" s="106"/>
      <c r="JNH262160" s="106"/>
      <c r="JNI262160" s="106"/>
      <c r="JNJ262160" s="106"/>
      <c r="JNM262160" s="106"/>
      <c r="JNN262160" s="106"/>
      <c r="JNO262160" s="106"/>
      <c r="JVP262160" s="106"/>
      <c r="JVQ262160" s="106"/>
      <c r="JVR262160" s="106"/>
      <c r="JWU262160" s="106"/>
      <c r="JWV262160" s="106"/>
      <c r="JWW262160" s="106"/>
      <c r="JWX262160" s="106"/>
      <c r="JWY262160" s="106"/>
      <c r="JWZ262160" s="106"/>
      <c r="JXA262160" s="106"/>
      <c r="JXD262160" s="106"/>
      <c r="JXE262160" s="106"/>
      <c r="JXF262160" s="106"/>
      <c r="JXI262160" s="106"/>
      <c r="JXJ262160" s="106"/>
      <c r="JXK262160" s="106"/>
      <c r="KFL262160" s="106"/>
      <c r="KFM262160" s="106"/>
      <c r="KFN262160" s="106"/>
      <c r="KGQ262160" s="106"/>
      <c r="KGR262160" s="106"/>
      <c r="KGS262160" s="106"/>
      <c r="KGT262160" s="106"/>
      <c r="KGU262160" s="106"/>
      <c r="KGV262160" s="106"/>
      <c r="KGW262160" s="106"/>
      <c r="KGZ262160" s="106"/>
      <c r="KHA262160" s="106"/>
      <c r="KHB262160" s="106"/>
      <c r="KHE262160" s="106"/>
      <c r="KHF262160" s="106"/>
      <c r="KHG262160" s="106"/>
      <c r="KPH262160" s="106"/>
      <c r="KPI262160" s="106"/>
      <c r="KPJ262160" s="106"/>
      <c r="KQM262160" s="106"/>
      <c r="KQN262160" s="106"/>
      <c r="KQO262160" s="106"/>
      <c r="KQP262160" s="106"/>
      <c r="KQQ262160" s="106"/>
      <c r="KQR262160" s="106"/>
      <c r="KQS262160" s="106"/>
      <c r="KQV262160" s="106"/>
      <c r="KQW262160" s="106"/>
      <c r="KQX262160" s="106"/>
      <c r="KRA262160" s="106"/>
      <c r="KRB262160" s="106"/>
      <c r="KRC262160" s="106"/>
      <c r="KZD262160" s="106"/>
      <c r="KZE262160" s="106"/>
      <c r="KZF262160" s="106"/>
      <c r="LAI262160" s="106"/>
      <c r="LAJ262160" s="106"/>
      <c r="LAK262160" s="106"/>
      <c r="LAL262160" s="106"/>
      <c r="LAM262160" s="106"/>
      <c r="LAN262160" s="106"/>
      <c r="LAO262160" s="106"/>
      <c r="LAR262160" s="106"/>
      <c r="LAS262160" s="106"/>
      <c r="LAT262160" s="106"/>
      <c r="LAW262160" s="106"/>
      <c r="LAX262160" s="106"/>
      <c r="LAY262160" s="106"/>
      <c r="LIZ262160" s="106"/>
      <c r="LJA262160" s="106"/>
      <c r="LJB262160" s="106"/>
      <c r="LKE262160" s="106"/>
      <c r="LKF262160" s="106"/>
      <c r="LKG262160" s="106"/>
      <c r="LKH262160" s="106"/>
      <c r="LKI262160" s="106"/>
      <c r="LKJ262160" s="106"/>
      <c r="LKK262160" s="106"/>
      <c r="LKN262160" s="106"/>
      <c r="LKO262160" s="106"/>
      <c r="LKP262160" s="106"/>
      <c r="LKS262160" s="106"/>
      <c r="LKT262160" s="106"/>
      <c r="LKU262160" s="106"/>
      <c r="LSV262160" s="106"/>
      <c r="LSW262160" s="106"/>
      <c r="LSX262160" s="106"/>
      <c r="LUA262160" s="106"/>
      <c r="LUB262160" s="106"/>
      <c r="LUC262160" s="106"/>
      <c r="LUD262160" s="106"/>
      <c r="LUE262160" s="106"/>
      <c r="LUF262160" s="106"/>
      <c r="LUG262160" s="106"/>
      <c r="LUJ262160" s="106"/>
      <c r="LUK262160" s="106"/>
      <c r="LUL262160" s="106"/>
      <c r="LUO262160" s="106"/>
      <c r="LUP262160" s="106"/>
      <c r="LUQ262160" s="106"/>
      <c r="MCR262160" s="106"/>
      <c r="MCS262160" s="106"/>
      <c r="MCT262160" s="106"/>
      <c r="MDW262160" s="106"/>
      <c r="MDX262160" s="106"/>
      <c r="MDY262160" s="106"/>
      <c r="MDZ262160" s="106"/>
      <c r="MEA262160" s="106"/>
      <c r="MEB262160" s="106"/>
      <c r="MEC262160" s="106"/>
      <c r="MEF262160" s="106"/>
      <c r="MEG262160" s="106"/>
      <c r="MEH262160" s="106"/>
      <c r="MEK262160" s="106"/>
      <c r="MEL262160" s="106"/>
      <c r="MEM262160" s="106"/>
      <c r="MMN262160" s="106"/>
      <c r="MMO262160" s="106"/>
      <c r="MMP262160" s="106"/>
      <c r="MNS262160" s="106"/>
      <c r="MNT262160" s="106"/>
      <c r="MNU262160" s="106"/>
      <c r="MNV262160" s="106"/>
      <c r="MNW262160" s="106"/>
      <c r="MNX262160" s="106"/>
      <c r="MNY262160" s="106"/>
      <c r="MOB262160" s="106"/>
      <c r="MOC262160" s="106"/>
      <c r="MOD262160" s="106"/>
      <c r="MOG262160" s="106"/>
      <c r="MOH262160" s="106"/>
      <c r="MOI262160" s="106"/>
      <c r="MWJ262160" s="106"/>
      <c r="MWK262160" s="106"/>
      <c r="MWL262160" s="106"/>
      <c r="MXO262160" s="106"/>
      <c r="MXP262160" s="106"/>
      <c r="MXQ262160" s="106"/>
      <c r="MXR262160" s="106"/>
      <c r="MXS262160" s="106"/>
      <c r="MXT262160" s="106"/>
      <c r="MXU262160" s="106"/>
      <c r="MXX262160" s="106"/>
      <c r="MXY262160" s="106"/>
      <c r="MXZ262160" s="106"/>
      <c r="MYC262160" s="106"/>
      <c r="MYD262160" s="106"/>
      <c r="MYE262160" s="106"/>
      <c r="NGF262160" s="106"/>
      <c r="NGG262160" s="106"/>
      <c r="NGH262160" s="106"/>
      <c r="NHK262160" s="106"/>
      <c r="NHL262160" s="106"/>
      <c r="NHM262160" s="106"/>
      <c r="NHN262160" s="106"/>
      <c r="NHO262160" s="106"/>
      <c r="NHP262160" s="106"/>
      <c r="NHQ262160" s="106"/>
      <c r="NHT262160" s="106"/>
      <c r="NHU262160" s="106"/>
      <c r="NHV262160" s="106"/>
      <c r="NHY262160" s="106"/>
      <c r="NHZ262160" s="106"/>
      <c r="NIA262160" s="106"/>
      <c r="NQB262160" s="106"/>
      <c r="NQC262160" s="106"/>
      <c r="NQD262160" s="106"/>
      <c r="NRG262160" s="106"/>
      <c r="NRH262160" s="106"/>
      <c r="NRI262160" s="106"/>
      <c r="NRJ262160" s="106"/>
      <c r="NRK262160" s="106"/>
      <c r="NRL262160" s="106"/>
      <c r="NRM262160" s="106"/>
      <c r="NRP262160" s="106"/>
      <c r="NRQ262160" s="106"/>
      <c r="NRR262160" s="106"/>
      <c r="NRU262160" s="106"/>
      <c r="NRV262160" s="106"/>
      <c r="NRW262160" s="106"/>
      <c r="NZX262160" s="106"/>
      <c r="NZY262160" s="106"/>
      <c r="NZZ262160" s="106"/>
      <c r="OBC262160" s="106"/>
      <c r="OBD262160" s="106"/>
      <c r="OBE262160" s="106"/>
      <c r="OBF262160" s="106"/>
      <c r="OBG262160" s="106"/>
      <c r="OBH262160" s="106"/>
      <c r="OBI262160" s="106"/>
      <c r="OBL262160" s="106"/>
      <c r="OBM262160" s="106"/>
      <c r="OBN262160" s="106"/>
      <c r="OBQ262160" s="106"/>
      <c r="OBR262160" s="106"/>
      <c r="OBS262160" s="106"/>
      <c r="OJT262160" s="106"/>
      <c r="OJU262160" s="106"/>
      <c r="OJV262160" s="106"/>
      <c r="OKY262160" s="106"/>
      <c r="OKZ262160" s="106"/>
      <c r="OLA262160" s="106"/>
      <c r="OLB262160" s="106"/>
      <c r="OLC262160" s="106"/>
      <c r="OLD262160" s="106"/>
      <c r="OLE262160" s="106"/>
      <c r="OLH262160" s="106"/>
      <c r="OLI262160" s="106"/>
      <c r="OLJ262160" s="106"/>
      <c r="OLM262160" s="106"/>
      <c r="OLN262160" s="106"/>
      <c r="OLO262160" s="106"/>
      <c r="OTP262160" s="106"/>
      <c r="OTQ262160" s="106"/>
      <c r="OTR262160" s="106"/>
      <c r="OUU262160" s="106"/>
      <c r="OUV262160" s="106"/>
      <c r="OUW262160" s="106"/>
      <c r="OUX262160" s="106"/>
      <c r="OUY262160" s="106"/>
      <c r="OUZ262160" s="106"/>
      <c r="OVA262160" s="106"/>
      <c r="OVD262160" s="106"/>
      <c r="OVE262160" s="106"/>
      <c r="OVF262160" s="106"/>
      <c r="OVI262160" s="106"/>
      <c r="OVJ262160" s="106"/>
      <c r="OVK262160" s="106"/>
      <c r="PDL262160" s="106"/>
      <c r="PDM262160" s="106"/>
      <c r="PDN262160" s="106"/>
      <c r="PEQ262160" s="106"/>
      <c r="PER262160" s="106"/>
      <c r="PES262160" s="106"/>
      <c r="PET262160" s="106"/>
      <c r="PEU262160" s="106"/>
      <c r="PEV262160" s="106"/>
      <c r="PEW262160" s="106"/>
      <c r="PEZ262160" s="106"/>
      <c r="PFA262160" s="106"/>
      <c r="PFB262160" s="106"/>
      <c r="PFE262160" s="106"/>
      <c r="PFF262160" s="106"/>
      <c r="PFG262160" s="106"/>
      <c r="PNH262160" s="106"/>
      <c r="PNI262160" s="106"/>
      <c r="PNJ262160" s="106"/>
      <c r="POM262160" s="106"/>
      <c r="PON262160" s="106"/>
      <c r="POO262160" s="106"/>
      <c r="POP262160" s="106"/>
      <c r="POQ262160" s="106"/>
      <c r="POR262160" s="106"/>
      <c r="POS262160" s="106"/>
      <c r="POV262160" s="106"/>
      <c r="POW262160" s="106"/>
      <c r="POX262160" s="106"/>
      <c r="PPA262160" s="106"/>
      <c r="PPB262160" s="106"/>
      <c r="PPC262160" s="106"/>
      <c r="PXD262160" s="106"/>
      <c r="PXE262160" s="106"/>
      <c r="PXF262160" s="106"/>
      <c r="PYI262160" s="106"/>
      <c r="PYJ262160" s="106"/>
      <c r="PYK262160" s="106"/>
      <c r="PYL262160" s="106"/>
      <c r="PYM262160" s="106"/>
      <c r="PYN262160" s="106"/>
      <c r="PYO262160" s="106"/>
      <c r="PYR262160" s="106"/>
      <c r="PYS262160" s="106"/>
      <c r="PYT262160" s="106"/>
      <c r="PYW262160" s="106"/>
      <c r="PYX262160" s="106"/>
      <c r="PYY262160" s="106"/>
      <c r="QGZ262160" s="106"/>
      <c r="QHA262160" s="106"/>
      <c r="QHB262160" s="106"/>
      <c r="QIE262160" s="106"/>
      <c r="QIF262160" s="106"/>
      <c r="QIG262160" s="106"/>
      <c r="QIH262160" s="106"/>
      <c r="QII262160" s="106"/>
      <c r="QIJ262160" s="106"/>
      <c r="QIK262160" s="106"/>
      <c r="QIN262160" s="106"/>
      <c r="QIO262160" s="106"/>
      <c r="QIP262160" s="106"/>
      <c r="QIS262160" s="106"/>
      <c r="QIT262160" s="106"/>
      <c r="QIU262160" s="106"/>
      <c r="QQV262160" s="106"/>
      <c r="QQW262160" s="106"/>
      <c r="QQX262160" s="106"/>
      <c r="QSA262160" s="106"/>
      <c r="QSB262160" s="106"/>
      <c r="QSC262160" s="106"/>
      <c r="QSD262160" s="106"/>
      <c r="QSE262160" s="106"/>
      <c r="QSF262160" s="106"/>
      <c r="QSG262160" s="106"/>
      <c r="QSJ262160" s="106"/>
      <c r="QSK262160" s="106"/>
      <c r="QSL262160" s="106"/>
      <c r="QSO262160" s="106"/>
      <c r="QSP262160" s="106"/>
      <c r="QSQ262160" s="106"/>
      <c r="RAR262160" s="106"/>
      <c r="RAS262160" s="106"/>
      <c r="RAT262160" s="106"/>
      <c r="RBW262160" s="106"/>
      <c r="RBX262160" s="106"/>
      <c r="RBY262160" s="106"/>
      <c r="RBZ262160" s="106"/>
      <c r="RCA262160" s="106"/>
      <c r="RCB262160" s="106"/>
      <c r="RCC262160" s="106"/>
      <c r="RCF262160" s="106"/>
      <c r="RCG262160" s="106"/>
      <c r="RCH262160" s="106"/>
      <c r="RCK262160" s="106"/>
      <c r="RCL262160" s="106"/>
      <c r="RCM262160" s="106"/>
      <c r="RKN262160" s="106"/>
      <c r="RKO262160" s="106"/>
      <c r="RKP262160" s="106"/>
      <c r="RLS262160" s="106"/>
      <c r="RLT262160" s="106"/>
      <c r="RLU262160" s="106"/>
      <c r="RLV262160" s="106"/>
      <c r="RLW262160" s="106"/>
      <c r="RLX262160" s="106"/>
      <c r="RLY262160" s="106"/>
      <c r="RMB262160" s="106"/>
      <c r="RMC262160" s="106"/>
      <c r="RMD262160" s="106"/>
      <c r="RMG262160" s="106"/>
      <c r="RMH262160" s="106"/>
      <c r="RMI262160" s="106"/>
      <c r="RUJ262160" s="106"/>
      <c r="RUK262160" s="106"/>
      <c r="RUL262160" s="106"/>
      <c r="RVO262160" s="106"/>
      <c r="RVP262160" s="106"/>
      <c r="RVQ262160" s="106"/>
      <c r="RVR262160" s="106"/>
      <c r="RVS262160" s="106"/>
      <c r="RVT262160" s="106"/>
      <c r="RVU262160" s="106"/>
      <c r="RVX262160" s="106"/>
      <c r="RVY262160" s="106"/>
      <c r="RVZ262160" s="106"/>
      <c r="RWC262160" s="106"/>
      <c r="RWD262160" s="106"/>
      <c r="RWE262160" s="106"/>
      <c r="SEF262160" s="106"/>
      <c r="SEG262160" s="106"/>
      <c r="SEH262160" s="106"/>
      <c r="SFK262160" s="106"/>
      <c r="SFL262160" s="106"/>
      <c r="SFM262160" s="106"/>
      <c r="SFN262160" s="106"/>
      <c r="SFO262160" s="106"/>
      <c r="SFP262160" s="106"/>
      <c r="SFQ262160" s="106"/>
      <c r="SFT262160" s="106"/>
      <c r="SFU262160" s="106"/>
      <c r="SFV262160" s="106"/>
      <c r="SFY262160" s="106"/>
      <c r="SFZ262160" s="106"/>
      <c r="SGA262160" s="106"/>
      <c r="SOB262160" s="106"/>
      <c r="SOC262160" s="106"/>
      <c r="SOD262160" s="106"/>
      <c r="SPG262160" s="106"/>
      <c r="SPH262160" s="106"/>
      <c r="SPI262160" s="106"/>
      <c r="SPJ262160" s="106"/>
      <c r="SPK262160" s="106"/>
      <c r="SPL262160" s="106"/>
      <c r="SPM262160" s="106"/>
      <c r="SPP262160" s="106"/>
      <c r="SPQ262160" s="106"/>
      <c r="SPR262160" s="106"/>
      <c r="SPU262160" s="106"/>
      <c r="SPV262160" s="106"/>
      <c r="SPW262160" s="106"/>
      <c r="SXX262160" s="106"/>
      <c r="SXY262160" s="106"/>
      <c r="SXZ262160" s="106"/>
      <c r="SZC262160" s="106"/>
      <c r="SZD262160" s="106"/>
      <c r="SZE262160" s="106"/>
      <c r="SZF262160" s="106"/>
      <c r="SZG262160" s="106"/>
      <c r="SZH262160" s="106"/>
      <c r="SZI262160" s="106"/>
      <c r="SZL262160" s="106"/>
      <c r="SZM262160" s="106"/>
      <c r="SZN262160" s="106"/>
      <c r="SZQ262160" s="106"/>
      <c r="SZR262160" s="106"/>
      <c r="SZS262160" s="106"/>
      <c r="THT262160" s="106"/>
      <c r="THU262160" s="106"/>
      <c r="THV262160" s="106"/>
      <c r="TIY262160" s="106"/>
      <c r="TIZ262160" s="106"/>
      <c r="TJA262160" s="106"/>
      <c r="TJB262160" s="106"/>
      <c r="TJC262160" s="106"/>
      <c r="TJD262160" s="106"/>
      <c r="TJE262160" s="106"/>
      <c r="TJH262160" s="106"/>
      <c r="TJI262160" s="106"/>
      <c r="TJJ262160" s="106"/>
      <c r="TJM262160" s="106"/>
      <c r="TJN262160" s="106"/>
      <c r="TJO262160" s="106"/>
      <c r="TRP262160" s="106"/>
      <c r="TRQ262160" s="106"/>
      <c r="TRR262160" s="106"/>
      <c r="TSU262160" s="106"/>
      <c r="TSV262160" s="106"/>
      <c r="TSW262160" s="106"/>
      <c r="TSX262160" s="106"/>
      <c r="TSY262160" s="106"/>
      <c r="TSZ262160" s="106"/>
      <c r="TTA262160" s="106"/>
      <c r="TTD262160" s="106"/>
      <c r="TTE262160" s="106"/>
      <c r="TTF262160" s="106"/>
      <c r="TTI262160" s="106"/>
      <c r="TTJ262160" s="106"/>
      <c r="TTK262160" s="106"/>
      <c r="UBL262160" s="106"/>
      <c r="UBM262160" s="106"/>
      <c r="UBN262160" s="106"/>
      <c r="UCQ262160" s="106"/>
      <c r="UCR262160" s="106"/>
      <c r="UCS262160" s="106"/>
      <c r="UCT262160" s="106"/>
      <c r="UCU262160" s="106"/>
      <c r="UCV262160" s="106"/>
      <c r="UCW262160" s="106"/>
      <c r="UCZ262160" s="106"/>
      <c r="UDA262160" s="106"/>
      <c r="UDB262160" s="106"/>
      <c r="UDE262160" s="106"/>
      <c r="UDF262160" s="106"/>
      <c r="UDG262160" s="106"/>
      <c r="ULH262160" s="106"/>
      <c r="ULI262160" s="106"/>
      <c r="ULJ262160" s="106"/>
      <c r="UMM262160" s="106"/>
      <c r="UMN262160" s="106"/>
      <c r="UMO262160" s="106"/>
      <c r="UMP262160" s="106"/>
      <c r="UMQ262160" s="106"/>
      <c r="UMR262160" s="106"/>
      <c r="UMS262160" s="106"/>
      <c r="UMV262160" s="106"/>
      <c r="UMW262160" s="106"/>
      <c r="UMX262160" s="106"/>
      <c r="UNA262160" s="106"/>
      <c r="UNB262160" s="106"/>
      <c r="UNC262160" s="106"/>
      <c r="UVD262160" s="106"/>
      <c r="UVE262160" s="106"/>
      <c r="UVF262160" s="106"/>
      <c r="UWI262160" s="106"/>
      <c r="UWJ262160" s="106"/>
      <c r="UWK262160" s="106"/>
      <c r="UWL262160" s="106"/>
      <c r="UWM262160" s="106"/>
      <c r="UWN262160" s="106"/>
      <c r="UWO262160" s="106"/>
      <c r="UWR262160" s="106"/>
      <c r="UWS262160" s="106"/>
      <c r="UWT262160" s="106"/>
      <c r="UWW262160" s="106"/>
      <c r="UWX262160" s="106"/>
      <c r="UWY262160" s="106"/>
      <c r="VEZ262160" s="106"/>
      <c r="VFA262160" s="106"/>
      <c r="VFB262160" s="106"/>
      <c r="VGE262160" s="106"/>
      <c r="VGF262160" s="106"/>
      <c r="VGG262160" s="106"/>
      <c r="VGH262160" s="106"/>
      <c r="VGI262160" s="106"/>
      <c r="VGJ262160" s="106"/>
      <c r="VGK262160" s="106"/>
      <c r="VGN262160" s="106"/>
      <c r="VGO262160" s="106"/>
      <c r="VGP262160" s="106"/>
      <c r="VGS262160" s="106"/>
      <c r="VGT262160" s="106"/>
      <c r="VGU262160" s="106"/>
      <c r="VOV262160" s="106"/>
      <c r="VOW262160" s="106"/>
      <c r="VOX262160" s="106"/>
      <c r="VQA262160" s="106"/>
      <c r="VQB262160" s="106"/>
      <c r="VQC262160" s="106"/>
      <c r="VQD262160" s="106"/>
      <c r="VQE262160" s="106"/>
      <c r="VQF262160" s="106"/>
      <c r="VQG262160" s="106"/>
      <c r="VQJ262160" s="106"/>
      <c r="VQK262160" s="106"/>
      <c r="VQL262160" s="106"/>
      <c r="VQO262160" s="106"/>
      <c r="VQP262160" s="106"/>
      <c r="VQQ262160" s="106"/>
      <c r="VYR262160" s="106"/>
      <c r="VYS262160" s="106"/>
      <c r="VYT262160" s="106"/>
      <c r="VZW262160" s="106"/>
      <c r="VZX262160" s="106"/>
      <c r="VZY262160" s="106"/>
      <c r="VZZ262160" s="106"/>
      <c r="WAA262160" s="106"/>
      <c r="WAB262160" s="106"/>
      <c r="WAC262160" s="106"/>
      <c r="WAF262160" s="106"/>
      <c r="WAG262160" s="106"/>
      <c r="WAH262160" s="106"/>
      <c r="WAK262160" s="106"/>
      <c r="WAL262160" s="106"/>
      <c r="WAM262160" s="106"/>
      <c r="WIN262160" s="106"/>
      <c r="WIO262160" s="106"/>
      <c r="WIP262160" s="106"/>
      <c r="WJS262160" s="106"/>
      <c r="WJT262160" s="106"/>
      <c r="WJU262160" s="106"/>
      <c r="WJV262160" s="106"/>
      <c r="WJW262160" s="106"/>
      <c r="WJX262160" s="106"/>
      <c r="WJY262160" s="106"/>
      <c r="WKB262160" s="106"/>
      <c r="WKC262160" s="106"/>
      <c r="WKD262160" s="106"/>
      <c r="WKG262160" s="106"/>
      <c r="WKH262160" s="106"/>
      <c r="WKI262160" s="106"/>
      <c r="WSJ262160" s="106"/>
      <c r="WSK262160" s="106"/>
      <c r="WSL262160" s="106"/>
      <c r="WTO262160" s="106"/>
      <c r="WTP262160" s="106"/>
      <c r="WTQ262160" s="106"/>
      <c r="WTR262160" s="106"/>
      <c r="WTS262160" s="106"/>
      <c r="WTT262160" s="106"/>
      <c r="WTU262160" s="106"/>
      <c r="WTX262160" s="106"/>
      <c r="WTY262160" s="106"/>
      <c r="WTZ262160" s="106"/>
      <c r="WUC262160" s="106"/>
      <c r="WUD262160" s="106"/>
      <c r="WUE262160" s="106"/>
    </row>
    <row r="262161" spans="437:1005 1205:2029 2229:3053 3253:4077 4277:5101 5301:6125 6325:7149 7349:8173 8373:9197 9397:10221 10421:11245 11445:12269 12469:13293 13493:14317 14517:15341 15541:16109" hidden="1" x14ac:dyDescent="0.15">
      <c r="QY262161" s="106"/>
      <c r="QZ262161" s="106"/>
      <c r="RA262161" s="106"/>
      <c r="RB262161" s="106"/>
      <c r="RC262161" s="106"/>
      <c r="RD262161" s="106"/>
      <c r="RE262161" s="106"/>
      <c r="RH262161" s="106"/>
      <c r="RI262161" s="106"/>
      <c r="RJ262161" s="106"/>
      <c r="RM262161" s="106"/>
      <c r="RN262161" s="106"/>
      <c r="RO262161" s="106"/>
      <c r="AAU262161" s="106"/>
      <c r="AAV262161" s="106"/>
      <c r="AAW262161" s="106"/>
      <c r="AAX262161" s="106"/>
      <c r="AAY262161" s="106"/>
      <c r="AAZ262161" s="106"/>
      <c r="ABA262161" s="106"/>
      <c r="ABD262161" s="106"/>
      <c r="ABE262161" s="106"/>
      <c r="ABF262161" s="106"/>
      <c r="ABI262161" s="106"/>
      <c r="ABJ262161" s="106"/>
      <c r="ABK262161" s="106"/>
      <c r="AKQ262161" s="106"/>
      <c r="AKR262161" s="106"/>
      <c r="AKS262161" s="106"/>
      <c r="AKT262161" s="106"/>
      <c r="AKU262161" s="106"/>
      <c r="AKV262161" s="106"/>
      <c r="AKW262161" s="106"/>
      <c r="AKZ262161" s="106"/>
      <c r="ALA262161" s="106"/>
      <c r="ALB262161" s="106"/>
      <c r="ALE262161" s="106"/>
      <c r="ALF262161" s="106"/>
      <c r="ALG262161" s="106"/>
      <c r="AUM262161" s="106"/>
      <c r="AUN262161" s="106"/>
      <c r="AUO262161" s="106"/>
      <c r="AUP262161" s="106"/>
      <c r="AUQ262161" s="106"/>
      <c r="AUR262161" s="106"/>
      <c r="AUS262161" s="106"/>
      <c r="AUV262161" s="106"/>
      <c r="AUW262161" s="106"/>
      <c r="AUX262161" s="106"/>
      <c r="AVA262161" s="106"/>
      <c r="AVB262161" s="106"/>
      <c r="AVC262161" s="106"/>
      <c r="BEI262161" s="106"/>
      <c r="BEJ262161" s="106"/>
      <c r="BEK262161" s="106"/>
      <c r="BEL262161" s="106"/>
      <c r="BEM262161" s="106"/>
      <c r="BEN262161" s="106"/>
      <c r="BEO262161" s="106"/>
      <c r="BER262161" s="106"/>
      <c r="BES262161" s="106"/>
      <c r="BET262161" s="106"/>
      <c r="BEW262161" s="106"/>
      <c r="BEX262161" s="106"/>
      <c r="BEY262161" s="106"/>
      <c r="BOE262161" s="106"/>
      <c r="BOF262161" s="106"/>
      <c r="BOG262161" s="106"/>
      <c r="BOH262161" s="106"/>
      <c r="BOI262161" s="106"/>
      <c r="BOJ262161" s="106"/>
      <c r="BOK262161" s="106"/>
      <c r="BON262161" s="106"/>
      <c r="BOO262161" s="106"/>
      <c r="BOP262161" s="106"/>
      <c r="BOS262161" s="106"/>
      <c r="BOT262161" s="106"/>
      <c r="BOU262161" s="106"/>
      <c r="BYA262161" s="106"/>
      <c r="BYB262161" s="106"/>
      <c r="BYC262161" s="106"/>
      <c r="BYD262161" s="106"/>
      <c r="BYE262161" s="106"/>
      <c r="BYF262161" s="106"/>
      <c r="BYG262161" s="106"/>
      <c r="BYJ262161" s="106"/>
      <c r="BYK262161" s="106"/>
      <c r="BYL262161" s="106"/>
      <c r="BYO262161" s="106"/>
      <c r="BYP262161" s="106"/>
      <c r="BYQ262161" s="106"/>
      <c r="CHW262161" s="106"/>
      <c r="CHX262161" s="106"/>
      <c r="CHY262161" s="106"/>
      <c r="CHZ262161" s="106"/>
      <c r="CIA262161" s="106"/>
      <c r="CIB262161" s="106"/>
      <c r="CIC262161" s="106"/>
      <c r="CIF262161" s="106"/>
      <c r="CIG262161" s="106"/>
      <c r="CIH262161" s="106"/>
      <c r="CIK262161" s="106"/>
      <c r="CIL262161" s="106"/>
      <c r="CIM262161" s="106"/>
      <c r="CRS262161" s="106"/>
      <c r="CRT262161" s="106"/>
      <c r="CRU262161" s="106"/>
      <c r="CRV262161" s="106"/>
      <c r="CRW262161" s="106"/>
      <c r="CRX262161" s="106"/>
      <c r="CRY262161" s="106"/>
      <c r="CSB262161" s="106"/>
      <c r="CSC262161" s="106"/>
      <c r="CSD262161" s="106"/>
      <c r="CSG262161" s="106"/>
      <c r="CSH262161" s="106"/>
      <c r="CSI262161" s="106"/>
      <c r="DBO262161" s="106"/>
      <c r="DBP262161" s="106"/>
      <c r="DBQ262161" s="106"/>
      <c r="DBR262161" s="106"/>
      <c r="DBS262161" s="106"/>
      <c r="DBT262161" s="106"/>
      <c r="DBU262161" s="106"/>
      <c r="DBX262161" s="106"/>
      <c r="DBY262161" s="106"/>
      <c r="DBZ262161" s="106"/>
      <c r="DCC262161" s="106"/>
      <c r="DCD262161" s="106"/>
      <c r="DCE262161" s="106"/>
      <c r="DLK262161" s="106"/>
      <c r="DLL262161" s="106"/>
      <c r="DLM262161" s="106"/>
      <c r="DLN262161" s="106"/>
      <c r="DLO262161" s="106"/>
      <c r="DLP262161" s="106"/>
      <c r="DLQ262161" s="106"/>
      <c r="DLT262161" s="106"/>
      <c r="DLU262161" s="106"/>
      <c r="DLV262161" s="106"/>
      <c r="DLY262161" s="106"/>
      <c r="DLZ262161" s="106"/>
      <c r="DMA262161" s="106"/>
      <c r="DVG262161" s="106"/>
      <c r="DVH262161" s="106"/>
      <c r="DVI262161" s="106"/>
      <c r="DVJ262161" s="106"/>
      <c r="DVK262161" s="106"/>
      <c r="DVL262161" s="106"/>
      <c r="DVM262161" s="106"/>
      <c r="DVP262161" s="106"/>
      <c r="DVQ262161" s="106"/>
      <c r="DVR262161" s="106"/>
      <c r="DVU262161" s="106"/>
      <c r="DVV262161" s="106"/>
      <c r="DVW262161" s="106"/>
      <c r="EFC262161" s="106"/>
      <c r="EFD262161" s="106"/>
      <c r="EFE262161" s="106"/>
      <c r="EFF262161" s="106"/>
      <c r="EFG262161" s="106"/>
      <c r="EFH262161" s="106"/>
      <c r="EFI262161" s="106"/>
      <c r="EFL262161" s="106"/>
      <c r="EFM262161" s="106"/>
      <c r="EFN262161" s="106"/>
      <c r="EFQ262161" s="106"/>
      <c r="EFR262161" s="106"/>
      <c r="EFS262161" s="106"/>
      <c r="EOY262161" s="106"/>
      <c r="EOZ262161" s="106"/>
      <c r="EPA262161" s="106"/>
      <c r="EPB262161" s="106"/>
      <c r="EPC262161" s="106"/>
      <c r="EPD262161" s="106"/>
      <c r="EPE262161" s="106"/>
      <c r="EPH262161" s="106"/>
      <c r="EPI262161" s="106"/>
      <c r="EPJ262161" s="106"/>
      <c r="EPM262161" s="106"/>
      <c r="EPN262161" s="106"/>
      <c r="EPO262161" s="106"/>
      <c r="EYU262161" s="106"/>
      <c r="EYV262161" s="106"/>
      <c r="EYW262161" s="106"/>
      <c r="EYX262161" s="106"/>
      <c r="EYY262161" s="106"/>
      <c r="EYZ262161" s="106"/>
      <c r="EZA262161" s="106"/>
      <c r="EZD262161" s="106"/>
      <c r="EZE262161" s="106"/>
      <c r="EZF262161" s="106"/>
      <c r="EZI262161" s="106"/>
      <c r="EZJ262161" s="106"/>
      <c r="EZK262161" s="106"/>
      <c r="FIQ262161" s="106"/>
      <c r="FIR262161" s="106"/>
      <c r="FIS262161" s="106"/>
      <c r="FIT262161" s="106"/>
      <c r="FIU262161" s="106"/>
      <c r="FIV262161" s="106"/>
      <c r="FIW262161" s="106"/>
      <c r="FIZ262161" s="106"/>
      <c r="FJA262161" s="106"/>
      <c r="FJB262161" s="106"/>
      <c r="FJE262161" s="106"/>
      <c r="FJF262161" s="106"/>
      <c r="FJG262161" s="106"/>
      <c r="FSM262161" s="106"/>
      <c r="FSN262161" s="106"/>
      <c r="FSO262161" s="106"/>
      <c r="FSP262161" s="106"/>
      <c r="FSQ262161" s="106"/>
      <c r="FSR262161" s="106"/>
      <c r="FSS262161" s="106"/>
      <c r="FSV262161" s="106"/>
      <c r="FSW262161" s="106"/>
      <c r="FSX262161" s="106"/>
      <c r="FTA262161" s="106"/>
      <c r="FTB262161" s="106"/>
      <c r="FTC262161" s="106"/>
      <c r="GCI262161" s="106"/>
      <c r="GCJ262161" s="106"/>
      <c r="GCK262161" s="106"/>
      <c r="GCL262161" s="106"/>
      <c r="GCM262161" s="106"/>
      <c r="GCN262161" s="106"/>
      <c r="GCO262161" s="106"/>
      <c r="GCR262161" s="106"/>
      <c r="GCS262161" s="106"/>
      <c r="GCT262161" s="106"/>
      <c r="GCW262161" s="106"/>
      <c r="GCX262161" s="106"/>
      <c r="GCY262161" s="106"/>
      <c r="GME262161" s="106"/>
      <c r="GMF262161" s="106"/>
      <c r="GMG262161" s="106"/>
      <c r="GMH262161" s="106"/>
      <c r="GMI262161" s="106"/>
      <c r="GMJ262161" s="106"/>
      <c r="GMK262161" s="106"/>
      <c r="GMN262161" s="106"/>
      <c r="GMO262161" s="106"/>
      <c r="GMP262161" s="106"/>
      <c r="GMS262161" s="106"/>
      <c r="GMT262161" s="106"/>
      <c r="GMU262161" s="106"/>
      <c r="GWA262161" s="106"/>
      <c r="GWB262161" s="106"/>
      <c r="GWC262161" s="106"/>
      <c r="GWD262161" s="106"/>
      <c r="GWE262161" s="106"/>
      <c r="GWF262161" s="106"/>
      <c r="GWG262161" s="106"/>
      <c r="GWJ262161" s="106"/>
      <c r="GWK262161" s="106"/>
      <c r="GWL262161" s="106"/>
      <c r="GWO262161" s="106"/>
      <c r="GWP262161" s="106"/>
      <c r="GWQ262161" s="106"/>
      <c r="HFW262161" s="106"/>
      <c r="HFX262161" s="106"/>
      <c r="HFY262161" s="106"/>
      <c r="HFZ262161" s="106"/>
      <c r="HGA262161" s="106"/>
      <c r="HGB262161" s="106"/>
      <c r="HGC262161" s="106"/>
      <c r="HGF262161" s="106"/>
      <c r="HGG262161" s="106"/>
      <c r="HGH262161" s="106"/>
      <c r="HGK262161" s="106"/>
      <c r="HGL262161" s="106"/>
      <c r="HGM262161" s="106"/>
      <c r="HPS262161" s="106"/>
      <c r="HPT262161" s="106"/>
      <c r="HPU262161" s="106"/>
      <c r="HPV262161" s="106"/>
      <c r="HPW262161" s="106"/>
      <c r="HPX262161" s="106"/>
      <c r="HPY262161" s="106"/>
      <c r="HQB262161" s="106"/>
      <c r="HQC262161" s="106"/>
      <c r="HQD262161" s="106"/>
      <c r="HQG262161" s="106"/>
      <c r="HQH262161" s="106"/>
      <c r="HQI262161" s="106"/>
      <c r="HZO262161" s="106"/>
      <c r="HZP262161" s="106"/>
      <c r="HZQ262161" s="106"/>
      <c r="HZR262161" s="106"/>
      <c r="HZS262161" s="106"/>
      <c r="HZT262161" s="106"/>
      <c r="HZU262161" s="106"/>
      <c r="HZX262161" s="106"/>
      <c r="HZY262161" s="106"/>
      <c r="HZZ262161" s="106"/>
      <c r="IAC262161" s="106"/>
      <c r="IAD262161" s="106"/>
      <c r="IAE262161" s="106"/>
      <c r="IJK262161" s="106"/>
      <c r="IJL262161" s="106"/>
      <c r="IJM262161" s="106"/>
      <c r="IJN262161" s="106"/>
      <c r="IJO262161" s="106"/>
      <c r="IJP262161" s="106"/>
      <c r="IJQ262161" s="106"/>
      <c r="IJT262161" s="106"/>
      <c r="IJU262161" s="106"/>
      <c r="IJV262161" s="106"/>
      <c r="IJY262161" s="106"/>
      <c r="IJZ262161" s="106"/>
      <c r="IKA262161" s="106"/>
      <c r="ITG262161" s="106"/>
      <c r="ITH262161" s="106"/>
      <c r="ITI262161" s="106"/>
      <c r="ITJ262161" s="106"/>
      <c r="ITK262161" s="106"/>
      <c r="ITL262161" s="106"/>
      <c r="ITM262161" s="106"/>
      <c r="ITP262161" s="106"/>
      <c r="ITQ262161" s="106"/>
      <c r="ITR262161" s="106"/>
      <c r="ITU262161" s="106"/>
      <c r="ITV262161" s="106"/>
      <c r="ITW262161" s="106"/>
      <c r="JDC262161" s="106"/>
      <c r="JDD262161" s="106"/>
      <c r="JDE262161" s="106"/>
      <c r="JDF262161" s="106"/>
      <c r="JDG262161" s="106"/>
      <c r="JDH262161" s="106"/>
      <c r="JDI262161" s="106"/>
      <c r="JDL262161" s="106"/>
      <c r="JDM262161" s="106"/>
      <c r="JDN262161" s="106"/>
      <c r="JDQ262161" s="106"/>
      <c r="JDR262161" s="106"/>
      <c r="JDS262161" s="106"/>
      <c r="JMY262161" s="106"/>
      <c r="JMZ262161" s="106"/>
      <c r="JNA262161" s="106"/>
      <c r="JNB262161" s="106"/>
      <c r="JNC262161" s="106"/>
      <c r="JND262161" s="106"/>
      <c r="JNE262161" s="106"/>
      <c r="JNH262161" s="106"/>
      <c r="JNI262161" s="106"/>
      <c r="JNJ262161" s="106"/>
      <c r="JNM262161" s="106"/>
      <c r="JNN262161" s="106"/>
      <c r="JNO262161" s="106"/>
      <c r="JWU262161" s="106"/>
      <c r="JWV262161" s="106"/>
      <c r="JWW262161" s="106"/>
      <c r="JWX262161" s="106"/>
      <c r="JWY262161" s="106"/>
      <c r="JWZ262161" s="106"/>
      <c r="JXA262161" s="106"/>
      <c r="JXD262161" s="106"/>
      <c r="JXE262161" s="106"/>
      <c r="JXF262161" s="106"/>
      <c r="JXI262161" s="106"/>
      <c r="JXJ262161" s="106"/>
      <c r="JXK262161" s="106"/>
      <c r="KGQ262161" s="106"/>
      <c r="KGR262161" s="106"/>
      <c r="KGS262161" s="106"/>
      <c r="KGT262161" s="106"/>
      <c r="KGU262161" s="106"/>
      <c r="KGV262161" s="106"/>
      <c r="KGW262161" s="106"/>
      <c r="KGZ262161" s="106"/>
      <c r="KHA262161" s="106"/>
      <c r="KHB262161" s="106"/>
      <c r="KHE262161" s="106"/>
      <c r="KHF262161" s="106"/>
      <c r="KHG262161" s="106"/>
      <c r="KQM262161" s="106"/>
      <c r="KQN262161" s="106"/>
      <c r="KQO262161" s="106"/>
      <c r="KQP262161" s="106"/>
      <c r="KQQ262161" s="106"/>
      <c r="KQR262161" s="106"/>
      <c r="KQS262161" s="106"/>
      <c r="KQV262161" s="106"/>
      <c r="KQW262161" s="106"/>
      <c r="KQX262161" s="106"/>
      <c r="KRA262161" s="106"/>
      <c r="KRB262161" s="106"/>
      <c r="KRC262161" s="106"/>
      <c r="LAI262161" s="106"/>
      <c r="LAJ262161" s="106"/>
      <c r="LAK262161" s="106"/>
      <c r="LAL262161" s="106"/>
      <c r="LAM262161" s="106"/>
      <c r="LAN262161" s="106"/>
      <c r="LAO262161" s="106"/>
      <c r="LAR262161" s="106"/>
      <c r="LAS262161" s="106"/>
      <c r="LAT262161" s="106"/>
      <c r="LAW262161" s="106"/>
      <c r="LAX262161" s="106"/>
      <c r="LAY262161" s="106"/>
      <c r="LKE262161" s="106"/>
      <c r="LKF262161" s="106"/>
      <c r="LKG262161" s="106"/>
      <c r="LKH262161" s="106"/>
      <c r="LKI262161" s="106"/>
      <c r="LKJ262161" s="106"/>
      <c r="LKK262161" s="106"/>
      <c r="LKN262161" s="106"/>
      <c r="LKO262161" s="106"/>
      <c r="LKP262161" s="106"/>
      <c r="LKS262161" s="106"/>
      <c r="LKT262161" s="106"/>
      <c r="LKU262161" s="106"/>
      <c r="LUA262161" s="106"/>
      <c r="LUB262161" s="106"/>
      <c r="LUC262161" s="106"/>
      <c r="LUD262161" s="106"/>
      <c r="LUE262161" s="106"/>
      <c r="LUF262161" s="106"/>
      <c r="LUG262161" s="106"/>
      <c r="LUJ262161" s="106"/>
      <c r="LUK262161" s="106"/>
      <c r="LUL262161" s="106"/>
      <c r="LUO262161" s="106"/>
      <c r="LUP262161" s="106"/>
      <c r="LUQ262161" s="106"/>
      <c r="MDW262161" s="106"/>
      <c r="MDX262161" s="106"/>
      <c r="MDY262161" s="106"/>
      <c r="MDZ262161" s="106"/>
      <c r="MEA262161" s="106"/>
      <c r="MEB262161" s="106"/>
      <c r="MEC262161" s="106"/>
      <c r="MEF262161" s="106"/>
      <c r="MEG262161" s="106"/>
      <c r="MEH262161" s="106"/>
      <c r="MEK262161" s="106"/>
      <c r="MEL262161" s="106"/>
      <c r="MEM262161" s="106"/>
      <c r="MNS262161" s="106"/>
      <c r="MNT262161" s="106"/>
      <c r="MNU262161" s="106"/>
      <c r="MNV262161" s="106"/>
      <c r="MNW262161" s="106"/>
      <c r="MNX262161" s="106"/>
      <c r="MNY262161" s="106"/>
      <c r="MOB262161" s="106"/>
      <c r="MOC262161" s="106"/>
      <c r="MOD262161" s="106"/>
      <c r="MOG262161" s="106"/>
      <c r="MOH262161" s="106"/>
      <c r="MOI262161" s="106"/>
      <c r="MXO262161" s="106"/>
      <c r="MXP262161" s="106"/>
      <c r="MXQ262161" s="106"/>
      <c r="MXR262161" s="106"/>
      <c r="MXS262161" s="106"/>
      <c r="MXT262161" s="106"/>
      <c r="MXU262161" s="106"/>
      <c r="MXX262161" s="106"/>
      <c r="MXY262161" s="106"/>
      <c r="MXZ262161" s="106"/>
      <c r="MYC262161" s="106"/>
      <c r="MYD262161" s="106"/>
      <c r="MYE262161" s="106"/>
      <c r="NHK262161" s="106"/>
      <c r="NHL262161" s="106"/>
      <c r="NHM262161" s="106"/>
      <c r="NHN262161" s="106"/>
      <c r="NHO262161" s="106"/>
      <c r="NHP262161" s="106"/>
      <c r="NHQ262161" s="106"/>
      <c r="NHT262161" s="106"/>
      <c r="NHU262161" s="106"/>
      <c r="NHV262161" s="106"/>
      <c r="NHY262161" s="106"/>
      <c r="NHZ262161" s="106"/>
      <c r="NIA262161" s="106"/>
      <c r="NRG262161" s="106"/>
      <c r="NRH262161" s="106"/>
      <c r="NRI262161" s="106"/>
      <c r="NRJ262161" s="106"/>
      <c r="NRK262161" s="106"/>
      <c r="NRL262161" s="106"/>
      <c r="NRM262161" s="106"/>
      <c r="NRP262161" s="106"/>
      <c r="NRQ262161" s="106"/>
      <c r="NRR262161" s="106"/>
      <c r="NRU262161" s="106"/>
      <c r="NRV262161" s="106"/>
      <c r="NRW262161" s="106"/>
      <c r="OBC262161" s="106"/>
      <c r="OBD262161" s="106"/>
      <c r="OBE262161" s="106"/>
      <c r="OBF262161" s="106"/>
      <c r="OBG262161" s="106"/>
      <c r="OBH262161" s="106"/>
      <c r="OBI262161" s="106"/>
      <c r="OBL262161" s="106"/>
      <c r="OBM262161" s="106"/>
      <c r="OBN262161" s="106"/>
      <c r="OBQ262161" s="106"/>
      <c r="OBR262161" s="106"/>
      <c r="OBS262161" s="106"/>
      <c r="OKY262161" s="106"/>
      <c r="OKZ262161" s="106"/>
      <c r="OLA262161" s="106"/>
      <c r="OLB262161" s="106"/>
      <c r="OLC262161" s="106"/>
      <c r="OLD262161" s="106"/>
      <c r="OLE262161" s="106"/>
      <c r="OLH262161" s="106"/>
      <c r="OLI262161" s="106"/>
      <c r="OLJ262161" s="106"/>
      <c r="OLM262161" s="106"/>
      <c r="OLN262161" s="106"/>
      <c r="OLO262161" s="106"/>
      <c r="OUU262161" s="106"/>
      <c r="OUV262161" s="106"/>
      <c r="OUW262161" s="106"/>
      <c r="OUX262161" s="106"/>
      <c r="OUY262161" s="106"/>
      <c r="OUZ262161" s="106"/>
      <c r="OVA262161" s="106"/>
      <c r="OVD262161" s="106"/>
      <c r="OVE262161" s="106"/>
      <c r="OVF262161" s="106"/>
      <c r="OVI262161" s="106"/>
      <c r="OVJ262161" s="106"/>
      <c r="OVK262161" s="106"/>
      <c r="PEQ262161" s="106"/>
      <c r="PER262161" s="106"/>
      <c r="PES262161" s="106"/>
      <c r="PET262161" s="106"/>
      <c r="PEU262161" s="106"/>
      <c r="PEV262161" s="106"/>
      <c r="PEW262161" s="106"/>
      <c r="PEZ262161" s="106"/>
      <c r="PFA262161" s="106"/>
      <c r="PFB262161" s="106"/>
      <c r="PFE262161" s="106"/>
      <c r="PFF262161" s="106"/>
      <c r="PFG262161" s="106"/>
      <c r="POM262161" s="106"/>
      <c r="PON262161" s="106"/>
      <c r="POO262161" s="106"/>
      <c r="POP262161" s="106"/>
      <c r="POQ262161" s="106"/>
      <c r="POR262161" s="106"/>
      <c r="POS262161" s="106"/>
      <c r="POV262161" s="106"/>
      <c r="POW262161" s="106"/>
      <c r="POX262161" s="106"/>
      <c r="PPA262161" s="106"/>
      <c r="PPB262161" s="106"/>
      <c r="PPC262161" s="106"/>
      <c r="PYI262161" s="106"/>
      <c r="PYJ262161" s="106"/>
      <c r="PYK262161" s="106"/>
      <c r="PYL262161" s="106"/>
      <c r="PYM262161" s="106"/>
      <c r="PYN262161" s="106"/>
      <c r="PYO262161" s="106"/>
      <c r="PYR262161" s="106"/>
      <c r="PYS262161" s="106"/>
      <c r="PYT262161" s="106"/>
      <c r="PYW262161" s="106"/>
      <c r="PYX262161" s="106"/>
      <c r="PYY262161" s="106"/>
      <c r="QIE262161" s="106"/>
      <c r="QIF262161" s="106"/>
      <c r="QIG262161" s="106"/>
      <c r="QIH262161" s="106"/>
      <c r="QII262161" s="106"/>
      <c r="QIJ262161" s="106"/>
      <c r="QIK262161" s="106"/>
      <c r="QIN262161" s="106"/>
      <c r="QIO262161" s="106"/>
      <c r="QIP262161" s="106"/>
      <c r="QIS262161" s="106"/>
      <c r="QIT262161" s="106"/>
      <c r="QIU262161" s="106"/>
      <c r="QSA262161" s="106"/>
      <c r="QSB262161" s="106"/>
      <c r="QSC262161" s="106"/>
      <c r="QSD262161" s="106"/>
      <c r="QSE262161" s="106"/>
      <c r="QSF262161" s="106"/>
      <c r="QSG262161" s="106"/>
      <c r="QSJ262161" s="106"/>
      <c r="QSK262161" s="106"/>
      <c r="QSL262161" s="106"/>
      <c r="QSO262161" s="106"/>
      <c r="QSP262161" s="106"/>
      <c r="QSQ262161" s="106"/>
      <c r="RBW262161" s="106"/>
      <c r="RBX262161" s="106"/>
      <c r="RBY262161" s="106"/>
      <c r="RBZ262161" s="106"/>
      <c r="RCA262161" s="106"/>
      <c r="RCB262161" s="106"/>
      <c r="RCC262161" s="106"/>
      <c r="RCF262161" s="106"/>
      <c r="RCG262161" s="106"/>
      <c r="RCH262161" s="106"/>
      <c r="RCK262161" s="106"/>
      <c r="RCL262161" s="106"/>
      <c r="RCM262161" s="106"/>
      <c r="RLS262161" s="106"/>
      <c r="RLT262161" s="106"/>
      <c r="RLU262161" s="106"/>
      <c r="RLV262161" s="106"/>
      <c r="RLW262161" s="106"/>
      <c r="RLX262161" s="106"/>
      <c r="RLY262161" s="106"/>
      <c r="RMB262161" s="106"/>
      <c r="RMC262161" s="106"/>
      <c r="RMD262161" s="106"/>
      <c r="RMG262161" s="106"/>
      <c r="RMH262161" s="106"/>
      <c r="RMI262161" s="106"/>
      <c r="RVO262161" s="106"/>
      <c r="RVP262161" s="106"/>
      <c r="RVQ262161" s="106"/>
      <c r="RVR262161" s="106"/>
      <c r="RVS262161" s="106"/>
      <c r="RVT262161" s="106"/>
      <c r="RVU262161" s="106"/>
      <c r="RVX262161" s="106"/>
      <c r="RVY262161" s="106"/>
      <c r="RVZ262161" s="106"/>
      <c r="RWC262161" s="106"/>
      <c r="RWD262161" s="106"/>
      <c r="RWE262161" s="106"/>
      <c r="SFK262161" s="106"/>
      <c r="SFL262161" s="106"/>
      <c r="SFM262161" s="106"/>
      <c r="SFN262161" s="106"/>
      <c r="SFO262161" s="106"/>
      <c r="SFP262161" s="106"/>
      <c r="SFQ262161" s="106"/>
      <c r="SFT262161" s="106"/>
      <c r="SFU262161" s="106"/>
      <c r="SFV262161" s="106"/>
      <c r="SFY262161" s="106"/>
      <c r="SFZ262161" s="106"/>
      <c r="SGA262161" s="106"/>
      <c r="SPG262161" s="106"/>
      <c r="SPH262161" s="106"/>
      <c r="SPI262161" s="106"/>
      <c r="SPJ262161" s="106"/>
      <c r="SPK262161" s="106"/>
      <c r="SPL262161" s="106"/>
      <c r="SPM262161" s="106"/>
      <c r="SPP262161" s="106"/>
      <c r="SPQ262161" s="106"/>
      <c r="SPR262161" s="106"/>
      <c r="SPU262161" s="106"/>
      <c r="SPV262161" s="106"/>
      <c r="SPW262161" s="106"/>
      <c r="SZC262161" s="106"/>
      <c r="SZD262161" s="106"/>
      <c r="SZE262161" s="106"/>
      <c r="SZF262161" s="106"/>
      <c r="SZG262161" s="106"/>
      <c r="SZH262161" s="106"/>
      <c r="SZI262161" s="106"/>
      <c r="SZL262161" s="106"/>
      <c r="SZM262161" s="106"/>
      <c r="SZN262161" s="106"/>
      <c r="SZQ262161" s="106"/>
      <c r="SZR262161" s="106"/>
      <c r="SZS262161" s="106"/>
      <c r="TIY262161" s="106"/>
      <c r="TIZ262161" s="106"/>
      <c r="TJA262161" s="106"/>
      <c r="TJB262161" s="106"/>
      <c r="TJC262161" s="106"/>
      <c r="TJD262161" s="106"/>
      <c r="TJE262161" s="106"/>
      <c r="TJH262161" s="106"/>
      <c r="TJI262161" s="106"/>
      <c r="TJJ262161" s="106"/>
      <c r="TJM262161" s="106"/>
      <c r="TJN262161" s="106"/>
      <c r="TJO262161" s="106"/>
      <c r="TSU262161" s="106"/>
      <c r="TSV262161" s="106"/>
      <c r="TSW262161" s="106"/>
      <c r="TSX262161" s="106"/>
      <c r="TSY262161" s="106"/>
      <c r="TSZ262161" s="106"/>
      <c r="TTA262161" s="106"/>
      <c r="TTD262161" s="106"/>
      <c r="TTE262161" s="106"/>
      <c r="TTF262161" s="106"/>
      <c r="TTI262161" s="106"/>
      <c r="TTJ262161" s="106"/>
      <c r="TTK262161" s="106"/>
      <c r="UCQ262161" s="106"/>
      <c r="UCR262161" s="106"/>
      <c r="UCS262161" s="106"/>
      <c r="UCT262161" s="106"/>
      <c r="UCU262161" s="106"/>
      <c r="UCV262161" s="106"/>
      <c r="UCW262161" s="106"/>
      <c r="UCZ262161" s="106"/>
      <c r="UDA262161" s="106"/>
      <c r="UDB262161" s="106"/>
      <c r="UDE262161" s="106"/>
      <c r="UDF262161" s="106"/>
      <c r="UDG262161" s="106"/>
      <c r="UMM262161" s="106"/>
      <c r="UMN262161" s="106"/>
      <c r="UMO262161" s="106"/>
      <c r="UMP262161" s="106"/>
      <c r="UMQ262161" s="106"/>
      <c r="UMR262161" s="106"/>
      <c r="UMS262161" s="106"/>
      <c r="UMV262161" s="106"/>
      <c r="UMW262161" s="106"/>
      <c r="UMX262161" s="106"/>
      <c r="UNA262161" s="106"/>
      <c r="UNB262161" s="106"/>
      <c r="UNC262161" s="106"/>
      <c r="UWI262161" s="106"/>
      <c r="UWJ262161" s="106"/>
      <c r="UWK262161" s="106"/>
      <c r="UWL262161" s="106"/>
      <c r="UWM262161" s="106"/>
      <c r="UWN262161" s="106"/>
      <c r="UWO262161" s="106"/>
      <c r="UWR262161" s="106"/>
      <c r="UWS262161" s="106"/>
      <c r="UWT262161" s="106"/>
      <c r="UWW262161" s="106"/>
      <c r="UWX262161" s="106"/>
      <c r="UWY262161" s="106"/>
      <c r="VGE262161" s="106"/>
      <c r="VGF262161" s="106"/>
      <c r="VGG262161" s="106"/>
      <c r="VGH262161" s="106"/>
      <c r="VGI262161" s="106"/>
      <c r="VGJ262161" s="106"/>
      <c r="VGK262161" s="106"/>
      <c r="VGN262161" s="106"/>
      <c r="VGO262161" s="106"/>
      <c r="VGP262161" s="106"/>
      <c r="VGS262161" s="106"/>
      <c r="VGT262161" s="106"/>
      <c r="VGU262161" s="106"/>
      <c r="VQA262161" s="106"/>
      <c r="VQB262161" s="106"/>
      <c r="VQC262161" s="106"/>
      <c r="VQD262161" s="106"/>
      <c r="VQE262161" s="106"/>
      <c r="VQF262161" s="106"/>
      <c r="VQG262161" s="106"/>
      <c r="VQJ262161" s="106"/>
      <c r="VQK262161" s="106"/>
      <c r="VQL262161" s="106"/>
      <c r="VQO262161" s="106"/>
      <c r="VQP262161" s="106"/>
      <c r="VQQ262161" s="106"/>
      <c r="VZW262161" s="106"/>
      <c r="VZX262161" s="106"/>
      <c r="VZY262161" s="106"/>
      <c r="VZZ262161" s="106"/>
      <c r="WAA262161" s="106"/>
      <c r="WAB262161" s="106"/>
      <c r="WAC262161" s="106"/>
      <c r="WAF262161" s="106"/>
      <c r="WAG262161" s="106"/>
      <c r="WAH262161" s="106"/>
      <c r="WAK262161" s="106"/>
      <c r="WAL262161" s="106"/>
      <c r="WAM262161" s="106"/>
      <c r="WJS262161" s="106"/>
      <c r="WJT262161" s="106"/>
      <c r="WJU262161" s="106"/>
      <c r="WJV262161" s="106"/>
      <c r="WJW262161" s="106"/>
      <c r="WJX262161" s="106"/>
      <c r="WJY262161" s="106"/>
      <c r="WKB262161" s="106"/>
      <c r="WKC262161" s="106"/>
      <c r="WKD262161" s="106"/>
      <c r="WKG262161" s="106"/>
      <c r="WKH262161" s="106"/>
      <c r="WKI262161" s="106"/>
      <c r="WTO262161" s="106"/>
      <c r="WTP262161" s="106"/>
      <c r="WTQ262161" s="106"/>
      <c r="WTR262161" s="106"/>
      <c r="WTS262161" s="106"/>
      <c r="WTT262161" s="106"/>
      <c r="WTU262161" s="106"/>
      <c r="WTX262161" s="106"/>
      <c r="WTY262161" s="106"/>
      <c r="WTZ262161" s="106"/>
      <c r="WUC262161" s="106"/>
      <c r="WUD262161" s="106"/>
      <c r="WUE262161" s="106"/>
    </row>
    <row r="262162" spans="437:1005 1205:2029 2229:3053 3253:4077 4277:5101 5301:6125 6325:7149 7349:8173 8373:9197 9397:10221 10421:11245 11445:12269 12469:13293 13493:14317 14517:15341 15541:16109" hidden="1" x14ac:dyDescent="0.15">
      <c r="PU262162" s="106"/>
      <c r="PV262162" s="106"/>
      <c r="PW262162" s="106"/>
      <c r="PX262162" s="106"/>
      <c r="PY262162" s="106"/>
      <c r="PZ262162" s="106"/>
      <c r="QA262162" s="106"/>
      <c r="QB262162" s="106"/>
      <c r="QC262162" s="106"/>
      <c r="QD262162" s="106"/>
      <c r="QE262162" s="106"/>
      <c r="QF262162" s="106"/>
      <c r="QG262162" s="106"/>
      <c r="QH262162" s="106"/>
      <c r="QI262162" s="106"/>
      <c r="QJ262162" s="106"/>
      <c r="QK262162" s="106"/>
      <c r="QL262162" s="106"/>
      <c r="QM262162" s="106"/>
      <c r="QN262162" s="106"/>
      <c r="QO262162" s="106"/>
      <c r="QP262162" s="106"/>
      <c r="QQ262162" s="106"/>
      <c r="QR262162" s="106"/>
      <c r="RA262162" s="106"/>
      <c r="RB262162" s="106"/>
      <c r="RC262162" s="106"/>
      <c r="RD262162" s="106"/>
      <c r="RE262162" s="106"/>
      <c r="RF262162" s="106"/>
      <c r="RG262162" s="106"/>
      <c r="RH262162" s="106"/>
      <c r="RI262162" s="106"/>
      <c r="RJ262162" s="106"/>
      <c r="ZQ262162" s="106"/>
      <c r="ZR262162" s="106"/>
      <c r="ZS262162" s="106"/>
      <c r="ZT262162" s="106"/>
      <c r="ZU262162" s="106"/>
      <c r="ZV262162" s="106"/>
      <c r="ZW262162" s="106"/>
      <c r="ZX262162" s="106"/>
      <c r="ZY262162" s="106"/>
      <c r="ZZ262162" s="106"/>
      <c r="AAA262162" s="106"/>
      <c r="AAB262162" s="106"/>
      <c r="AAC262162" s="106"/>
      <c r="AAD262162" s="106"/>
      <c r="AAE262162" s="106"/>
      <c r="AAF262162" s="106"/>
      <c r="AAG262162" s="106"/>
      <c r="AAH262162" s="106"/>
      <c r="AAI262162" s="106"/>
      <c r="AAJ262162" s="106"/>
      <c r="AAK262162" s="106"/>
      <c r="AAL262162" s="106"/>
      <c r="AAM262162" s="106"/>
      <c r="AAN262162" s="106"/>
      <c r="AAW262162" s="106"/>
      <c r="AAX262162" s="106"/>
      <c r="AAY262162" s="106"/>
      <c r="AAZ262162" s="106"/>
      <c r="ABA262162" s="106"/>
      <c r="ABB262162" s="106"/>
      <c r="ABC262162" s="106"/>
      <c r="ABD262162" s="106"/>
      <c r="ABE262162" s="106"/>
      <c r="ABF262162" s="106"/>
      <c r="AJM262162" s="106"/>
      <c r="AJN262162" s="106"/>
      <c r="AJO262162" s="106"/>
      <c r="AJP262162" s="106"/>
      <c r="AJQ262162" s="106"/>
      <c r="AJR262162" s="106"/>
      <c r="AJS262162" s="106"/>
      <c r="AJT262162" s="106"/>
      <c r="AJU262162" s="106"/>
      <c r="AJV262162" s="106"/>
      <c r="AJW262162" s="106"/>
      <c r="AJX262162" s="106"/>
      <c r="AJY262162" s="106"/>
      <c r="AJZ262162" s="106"/>
      <c r="AKA262162" s="106"/>
      <c r="AKB262162" s="106"/>
      <c r="AKC262162" s="106"/>
      <c r="AKD262162" s="106"/>
      <c r="AKE262162" s="106"/>
      <c r="AKF262162" s="106"/>
      <c r="AKG262162" s="106"/>
      <c r="AKH262162" s="106"/>
      <c r="AKI262162" s="106"/>
      <c r="AKJ262162" s="106"/>
      <c r="AKS262162" s="106"/>
      <c r="AKT262162" s="106"/>
      <c r="AKU262162" s="106"/>
      <c r="AKV262162" s="106"/>
      <c r="AKW262162" s="106"/>
      <c r="AKX262162" s="106"/>
      <c r="AKY262162" s="106"/>
      <c r="AKZ262162" s="106"/>
      <c r="ALA262162" s="106"/>
      <c r="ALB262162" s="106"/>
      <c r="ATI262162" s="106"/>
      <c r="ATJ262162" s="106"/>
      <c r="ATK262162" s="106"/>
      <c r="ATL262162" s="106"/>
      <c r="ATM262162" s="106"/>
      <c r="ATN262162" s="106"/>
      <c r="ATO262162" s="106"/>
      <c r="ATP262162" s="106"/>
      <c r="ATQ262162" s="106"/>
      <c r="ATR262162" s="106"/>
      <c r="ATS262162" s="106"/>
      <c r="ATT262162" s="106"/>
      <c r="ATU262162" s="106"/>
      <c r="ATV262162" s="106"/>
      <c r="ATW262162" s="106"/>
      <c r="ATX262162" s="106"/>
      <c r="ATY262162" s="106"/>
      <c r="ATZ262162" s="106"/>
      <c r="AUA262162" s="106"/>
      <c r="AUB262162" s="106"/>
      <c r="AUC262162" s="106"/>
      <c r="AUD262162" s="106"/>
      <c r="AUE262162" s="106"/>
      <c r="AUF262162" s="106"/>
      <c r="AUO262162" s="106"/>
      <c r="AUP262162" s="106"/>
      <c r="AUQ262162" s="106"/>
      <c r="AUR262162" s="106"/>
      <c r="AUS262162" s="106"/>
      <c r="AUT262162" s="106"/>
      <c r="AUU262162" s="106"/>
      <c r="AUV262162" s="106"/>
      <c r="AUW262162" s="106"/>
      <c r="AUX262162" s="106"/>
      <c r="BDE262162" s="106"/>
      <c r="BDF262162" s="106"/>
      <c r="BDG262162" s="106"/>
      <c r="BDH262162" s="106"/>
      <c r="BDI262162" s="106"/>
      <c r="BDJ262162" s="106"/>
      <c r="BDK262162" s="106"/>
      <c r="BDL262162" s="106"/>
      <c r="BDM262162" s="106"/>
      <c r="BDN262162" s="106"/>
      <c r="BDO262162" s="106"/>
      <c r="BDP262162" s="106"/>
      <c r="BDQ262162" s="106"/>
      <c r="BDR262162" s="106"/>
      <c r="BDS262162" s="106"/>
      <c r="BDT262162" s="106"/>
      <c r="BDU262162" s="106"/>
      <c r="BDV262162" s="106"/>
      <c r="BDW262162" s="106"/>
      <c r="BDX262162" s="106"/>
      <c r="BDY262162" s="106"/>
      <c r="BDZ262162" s="106"/>
      <c r="BEA262162" s="106"/>
      <c r="BEB262162" s="106"/>
      <c r="BEK262162" s="106"/>
      <c r="BEL262162" s="106"/>
      <c r="BEM262162" s="106"/>
      <c r="BEN262162" s="106"/>
      <c r="BEO262162" s="106"/>
      <c r="BEP262162" s="106"/>
      <c r="BEQ262162" s="106"/>
      <c r="BER262162" s="106"/>
      <c r="BES262162" s="106"/>
      <c r="BET262162" s="106"/>
      <c r="BNA262162" s="106"/>
      <c r="BNB262162" s="106"/>
      <c r="BNC262162" s="106"/>
      <c r="BND262162" s="106"/>
      <c r="BNE262162" s="106"/>
      <c r="BNF262162" s="106"/>
      <c r="BNG262162" s="106"/>
      <c r="BNH262162" s="106"/>
      <c r="BNI262162" s="106"/>
      <c r="BNJ262162" s="106"/>
      <c r="BNK262162" s="106"/>
      <c r="BNL262162" s="106"/>
      <c r="BNM262162" s="106"/>
      <c r="BNN262162" s="106"/>
      <c r="BNO262162" s="106"/>
      <c r="BNP262162" s="106"/>
      <c r="BNQ262162" s="106"/>
      <c r="BNR262162" s="106"/>
      <c r="BNS262162" s="106"/>
      <c r="BNT262162" s="106"/>
      <c r="BNU262162" s="106"/>
      <c r="BNV262162" s="106"/>
      <c r="BNW262162" s="106"/>
      <c r="BNX262162" s="106"/>
      <c r="BOG262162" s="106"/>
      <c r="BOH262162" s="106"/>
      <c r="BOI262162" s="106"/>
      <c r="BOJ262162" s="106"/>
      <c r="BOK262162" s="106"/>
      <c r="BOL262162" s="106"/>
      <c r="BOM262162" s="106"/>
      <c r="BON262162" s="106"/>
      <c r="BOO262162" s="106"/>
      <c r="BOP262162" s="106"/>
      <c r="BWW262162" s="106"/>
      <c r="BWX262162" s="106"/>
      <c r="BWY262162" s="106"/>
      <c r="BWZ262162" s="106"/>
      <c r="BXA262162" s="106"/>
      <c r="BXB262162" s="106"/>
      <c r="BXC262162" s="106"/>
      <c r="BXD262162" s="106"/>
      <c r="BXE262162" s="106"/>
      <c r="BXF262162" s="106"/>
      <c r="BXG262162" s="106"/>
      <c r="BXH262162" s="106"/>
      <c r="BXI262162" s="106"/>
      <c r="BXJ262162" s="106"/>
      <c r="BXK262162" s="106"/>
      <c r="BXL262162" s="106"/>
      <c r="BXM262162" s="106"/>
      <c r="BXN262162" s="106"/>
      <c r="BXO262162" s="106"/>
      <c r="BXP262162" s="106"/>
      <c r="BXQ262162" s="106"/>
      <c r="BXR262162" s="106"/>
      <c r="BXS262162" s="106"/>
      <c r="BXT262162" s="106"/>
      <c r="BYC262162" s="106"/>
      <c r="BYD262162" s="106"/>
      <c r="BYE262162" s="106"/>
      <c r="BYF262162" s="106"/>
      <c r="BYG262162" s="106"/>
      <c r="BYH262162" s="106"/>
      <c r="BYI262162" s="106"/>
      <c r="BYJ262162" s="106"/>
      <c r="BYK262162" s="106"/>
      <c r="BYL262162" s="106"/>
      <c r="CGS262162" s="106"/>
      <c r="CGT262162" s="106"/>
      <c r="CGU262162" s="106"/>
      <c r="CGV262162" s="106"/>
      <c r="CGW262162" s="106"/>
      <c r="CGX262162" s="106"/>
      <c r="CGY262162" s="106"/>
      <c r="CGZ262162" s="106"/>
      <c r="CHA262162" s="106"/>
      <c r="CHB262162" s="106"/>
      <c r="CHC262162" s="106"/>
      <c r="CHD262162" s="106"/>
      <c r="CHE262162" s="106"/>
      <c r="CHF262162" s="106"/>
      <c r="CHG262162" s="106"/>
      <c r="CHH262162" s="106"/>
      <c r="CHI262162" s="106"/>
      <c r="CHJ262162" s="106"/>
      <c r="CHK262162" s="106"/>
      <c r="CHL262162" s="106"/>
      <c r="CHM262162" s="106"/>
      <c r="CHN262162" s="106"/>
      <c r="CHO262162" s="106"/>
      <c r="CHP262162" s="106"/>
      <c r="CHY262162" s="106"/>
      <c r="CHZ262162" s="106"/>
      <c r="CIA262162" s="106"/>
      <c r="CIB262162" s="106"/>
      <c r="CIC262162" s="106"/>
      <c r="CID262162" s="106"/>
      <c r="CIE262162" s="106"/>
      <c r="CIF262162" s="106"/>
      <c r="CIG262162" s="106"/>
      <c r="CIH262162" s="106"/>
      <c r="CQO262162" s="106"/>
      <c r="CQP262162" s="106"/>
      <c r="CQQ262162" s="106"/>
      <c r="CQR262162" s="106"/>
      <c r="CQS262162" s="106"/>
      <c r="CQT262162" s="106"/>
      <c r="CQU262162" s="106"/>
      <c r="CQV262162" s="106"/>
      <c r="CQW262162" s="106"/>
      <c r="CQX262162" s="106"/>
      <c r="CQY262162" s="106"/>
      <c r="CQZ262162" s="106"/>
      <c r="CRA262162" s="106"/>
      <c r="CRB262162" s="106"/>
      <c r="CRC262162" s="106"/>
      <c r="CRD262162" s="106"/>
      <c r="CRE262162" s="106"/>
      <c r="CRF262162" s="106"/>
      <c r="CRG262162" s="106"/>
      <c r="CRH262162" s="106"/>
      <c r="CRI262162" s="106"/>
      <c r="CRJ262162" s="106"/>
      <c r="CRK262162" s="106"/>
      <c r="CRL262162" s="106"/>
      <c r="CRU262162" s="106"/>
      <c r="CRV262162" s="106"/>
      <c r="CRW262162" s="106"/>
      <c r="CRX262162" s="106"/>
      <c r="CRY262162" s="106"/>
      <c r="CRZ262162" s="106"/>
      <c r="CSA262162" s="106"/>
      <c r="CSB262162" s="106"/>
      <c r="CSC262162" s="106"/>
      <c r="CSD262162" s="106"/>
      <c r="DAK262162" s="106"/>
      <c r="DAL262162" s="106"/>
      <c r="DAM262162" s="106"/>
      <c r="DAN262162" s="106"/>
      <c r="DAO262162" s="106"/>
      <c r="DAP262162" s="106"/>
      <c r="DAQ262162" s="106"/>
      <c r="DAR262162" s="106"/>
      <c r="DAS262162" s="106"/>
      <c r="DAT262162" s="106"/>
      <c r="DAU262162" s="106"/>
      <c r="DAV262162" s="106"/>
      <c r="DAW262162" s="106"/>
      <c r="DAX262162" s="106"/>
      <c r="DAY262162" s="106"/>
      <c r="DAZ262162" s="106"/>
      <c r="DBA262162" s="106"/>
      <c r="DBB262162" s="106"/>
      <c r="DBC262162" s="106"/>
      <c r="DBD262162" s="106"/>
      <c r="DBE262162" s="106"/>
      <c r="DBF262162" s="106"/>
      <c r="DBG262162" s="106"/>
      <c r="DBH262162" s="106"/>
      <c r="DBQ262162" s="106"/>
      <c r="DBR262162" s="106"/>
      <c r="DBS262162" s="106"/>
      <c r="DBT262162" s="106"/>
      <c r="DBU262162" s="106"/>
      <c r="DBV262162" s="106"/>
      <c r="DBW262162" s="106"/>
      <c r="DBX262162" s="106"/>
      <c r="DBY262162" s="106"/>
      <c r="DBZ262162" s="106"/>
      <c r="DKG262162" s="106"/>
      <c r="DKH262162" s="106"/>
      <c r="DKI262162" s="106"/>
      <c r="DKJ262162" s="106"/>
      <c r="DKK262162" s="106"/>
      <c r="DKL262162" s="106"/>
      <c r="DKM262162" s="106"/>
      <c r="DKN262162" s="106"/>
      <c r="DKO262162" s="106"/>
      <c r="DKP262162" s="106"/>
      <c r="DKQ262162" s="106"/>
      <c r="DKR262162" s="106"/>
      <c r="DKS262162" s="106"/>
      <c r="DKT262162" s="106"/>
      <c r="DKU262162" s="106"/>
      <c r="DKV262162" s="106"/>
      <c r="DKW262162" s="106"/>
      <c r="DKX262162" s="106"/>
      <c r="DKY262162" s="106"/>
      <c r="DKZ262162" s="106"/>
      <c r="DLA262162" s="106"/>
      <c r="DLB262162" s="106"/>
      <c r="DLC262162" s="106"/>
      <c r="DLD262162" s="106"/>
      <c r="DLM262162" s="106"/>
      <c r="DLN262162" s="106"/>
      <c r="DLO262162" s="106"/>
      <c r="DLP262162" s="106"/>
      <c r="DLQ262162" s="106"/>
      <c r="DLR262162" s="106"/>
      <c r="DLS262162" s="106"/>
      <c r="DLT262162" s="106"/>
      <c r="DLU262162" s="106"/>
      <c r="DLV262162" s="106"/>
      <c r="DUC262162" s="106"/>
      <c r="DUD262162" s="106"/>
      <c r="DUE262162" s="106"/>
      <c r="DUF262162" s="106"/>
      <c r="DUG262162" s="106"/>
      <c r="DUH262162" s="106"/>
      <c r="DUI262162" s="106"/>
      <c r="DUJ262162" s="106"/>
      <c r="DUK262162" s="106"/>
      <c r="DUL262162" s="106"/>
      <c r="DUM262162" s="106"/>
      <c r="DUN262162" s="106"/>
      <c r="DUO262162" s="106"/>
      <c r="DUP262162" s="106"/>
      <c r="DUQ262162" s="106"/>
      <c r="DUR262162" s="106"/>
      <c r="DUS262162" s="106"/>
      <c r="DUT262162" s="106"/>
      <c r="DUU262162" s="106"/>
      <c r="DUV262162" s="106"/>
      <c r="DUW262162" s="106"/>
      <c r="DUX262162" s="106"/>
      <c r="DUY262162" s="106"/>
      <c r="DUZ262162" s="106"/>
      <c r="DVI262162" s="106"/>
      <c r="DVJ262162" s="106"/>
      <c r="DVK262162" s="106"/>
      <c r="DVL262162" s="106"/>
      <c r="DVM262162" s="106"/>
      <c r="DVN262162" s="106"/>
      <c r="DVO262162" s="106"/>
      <c r="DVP262162" s="106"/>
      <c r="DVQ262162" s="106"/>
      <c r="DVR262162" s="106"/>
      <c r="EDY262162" s="106"/>
      <c r="EDZ262162" s="106"/>
      <c r="EEA262162" s="106"/>
      <c r="EEB262162" s="106"/>
      <c r="EEC262162" s="106"/>
      <c r="EED262162" s="106"/>
      <c r="EEE262162" s="106"/>
      <c r="EEF262162" s="106"/>
      <c r="EEG262162" s="106"/>
      <c r="EEH262162" s="106"/>
      <c r="EEI262162" s="106"/>
      <c r="EEJ262162" s="106"/>
      <c r="EEK262162" s="106"/>
      <c r="EEL262162" s="106"/>
      <c r="EEM262162" s="106"/>
      <c r="EEN262162" s="106"/>
      <c r="EEO262162" s="106"/>
      <c r="EEP262162" s="106"/>
      <c r="EEQ262162" s="106"/>
      <c r="EER262162" s="106"/>
      <c r="EES262162" s="106"/>
      <c r="EET262162" s="106"/>
      <c r="EEU262162" s="106"/>
      <c r="EEV262162" s="106"/>
      <c r="EFE262162" s="106"/>
      <c r="EFF262162" s="106"/>
      <c r="EFG262162" s="106"/>
      <c r="EFH262162" s="106"/>
      <c r="EFI262162" s="106"/>
      <c r="EFJ262162" s="106"/>
      <c r="EFK262162" s="106"/>
      <c r="EFL262162" s="106"/>
      <c r="EFM262162" s="106"/>
      <c r="EFN262162" s="106"/>
      <c r="ENU262162" s="106"/>
      <c r="ENV262162" s="106"/>
      <c r="ENW262162" s="106"/>
      <c r="ENX262162" s="106"/>
      <c r="ENY262162" s="106"/>
      <c r="ENZ262162" s="106"/>
      <c r="EOA262162" s="106"/>
      <c r="EOB262162" s="106"/>
      <c r="EOC262162" s="106"/>
      <c r="EOD262162" s="106"/>
      <c r="EOE262162" s="106"/>
      <c r="EOF262162" s="106"/>
      <c r="EOG262162" s="106"/>
      <c r="EOH262162" s="106"/>
      <c r="EOI262162" s="106"/>
      <c r="EOJ262162" s="106"/>
      <c r="EOK262162" s="106"/>
      <c r="EOL262162" s="106"/>
      <c r="EOM262162" s="106"/>
      <c r="EON262162" s="106"/>
      <c r="EOO262162" s="106"/>
      <c r="EOP262162" s="106"/>
      <c r="EOQ262162" s="106"/>
      <c r="EOR262162" s="106"/>
      <c r="EPA262162" s="106"/>
      <c r="EPB262162" s="106"/>
      <c r="EPC262162" s="106"/>
      <c r="EPD262162" s="106"/>
      <c r="EPE262162" s="106"/>
      <c r="EPF262162" s="106"/>
      <c r="EPG262162" s="106"/>
      <c r="EPH262162" s="106"/>
      <c r="EPI262162" s="106"/>
      <c r="EPJ262162" s="106"/>
      <c r="EXQ262162" s="106"/>
      <c r="EXR262162" s="106"/>
      <c r="EXS262162" s="106"/>
      <c r="EXT262162" s="106"/>
      <c r="EXU262162" s="106"/>
      <c r="EXV262162" s="106"/>
      <c r="EXW262162" s="106"/>
      <c r="EXX262162" s="106"/>
      <c r="EXY262162" s="106"/>
      <c r="EXZ262162" s="106"/>
      <c r="EYA262162" s="106"/>
      <c r="EYB262162" s="106"/>
      <c r="EYC262162" s="106"/>
      <c r="EYD262162" s="106"/>
      <c r="EYE262162" s="106"/>
      <c r="EYF262162" s="106"/>
      <c r="EYG262162" s="106"/>
      <c r="EYH262162" s="106"/>
      <c r="EYI262162" s="106"/>
      <c r="EYJ262162" s="106"/>
      <c r="EYK262162" s="106"/>
      <c r="EYL262162" s="106"/>
      <c r="EYM262162" s="106"/>
      <c r="EYN262162" s="106"/>
      <c r="EYW262162" s="106"/>
      <c r="EYX262162" s="106"/>
      <c r="EYY262162" s="106"/>
      <c r="EYZ262162" s="106"/>
      <c r="EZA262162" s="106"/>
      <c r="EZB262162" s="106"/>
      <c r="EZC262162" s="106"/>
      <c r="EZD262162" s="106"/>
      <c r="EZE262162" s="106"/>
      <c r="EZF262162" s="106"/>
      <c r="FHM262162" s="106"/>
      <c r="FHN262162" s="106"/>
      <c r="FHO262162" s="106"/>
      <c r="FHP262162" s="106"/>
      <c r="FHQ262162" s="106"/>
      <c r="FHR262162" s="106"/>
      <c r="FHS262162" s="106"/>
      <c r="FHT262162" s="106"/>
      <c r="FHU262162" s="106"/>
      <c r="FHV262162" s="106"/>
      <c r="FHW262162" s="106"/>
      <c r="FHX262162" s="106"/>
      <c r="FHY262162" s="106"/>
      <c r="FHZ262162" s="106"/>
      <c r="FIA262162" s="106"/>
      <c r="FIB262162" s="106"/>
      <c r="FIC262162" s="106"/>
      <c r="FID262162" s="106"/>
      <c r="FIE262162" s="106"/>
      <c r="FIF262162" s="106"/>
      <c r="FIG262162" s="106"/>
      <c r="FIH262162" s="106"/>
      <c r="FII262162" s="106"/>
      <c r="FIJ262162" s="106"/>
      <c r="FIS262162" s="106"/>
      <c r="FIT262162" s="106"/>
      <c r="FIU262162" s="106"/>
      <c r="FIV262162" s="106"/>
      <c r="FIW262162" s="106"/>
      <c r="FIX262162" s="106"/>
      <c r="FIY262162" s="106"/>
      <c r="FIZ262162" s="106"/>
      <c r="FJA262162" s="106"/>
      <c r="FJB262162" s="106"/>
      <c r="FRI262162" s="106"/>
      <c r="FRJ262162" s="106"/>
      <c r="FRK262162" s="106"/>
      <c r="FRL262162" s="106"/>
      <c r="FRM262162" s="106"/>
      <c r="FRN262162" s="106"/>
      <c r="FRO262162" s="106"/>
      <c r="FRP262162" s="106"/>
      <c r="FRQ262162" s="106"/>
      <c r="FRR262162" s="106"/>
      <c r="FRS262162" s="106"/>
      <c r="FRT262162" s="106"/>
      <c r="FRU262162" s="106"/>
      <c r="FRV262162" s="106"/>
      <c r="FRW262162" s="106"/>
      <c r="FRX262162" s="106"/>
      <c r="FRY262162" s="106"/>
      <c r="FRZ262162" s="106"/>
      <c r="FSA262162" s="106"/>
      <c r="FSB262162" s="106"/>
      <c r="FSC262162" s="106"/>
      <c r="FSD262162" s="106"/>
      <c r="FSE262162" s="106"/>
      <c r="FSF262162" s="106"/>
      <c r="FSO262162" s="106"/>
      <c r="FSP262162" s="106"/>
      <c r="FSQ262162" s="106"/>
      <c r="FSR262162" s="106"/>
      <c r="FSS262162" s="106"/>
      <c r="FST262162" s="106"/>
      <c r="FSU262162" s="106"/>
      <c r="FSV262162" s="106"/>
      <c r="FSW262162" s="106"/>
      <c r="FSX262162" s="106"/>
      <c r="GBE262162" s="106"/>
      <c r="GBF262162" s="106"/>
      <c r="GBG262162" s="106"/>
      <c r="GBH262162" s="106"/>
      <c r="GBI262162" s="106"/>
      <c r="GBJ262162" s="106"/>
      <c r="GBK262162" s="106"/>
      <c r="GBL262162" s="106"/>
      <c r="GBM262162" s="106"/>
      <c r="GBN262162" s="106"/>
      <c r="GBO262162" s="106"/>
      <c r="GBP262162" s="106"/>
      <c r="GBQ262162" s="106"/>
      <c r="GBR262162" s="106"/>
      <c r="GBS262162" s="106"/>
      <c r="GBT262162" s="106"/>
      <c r="GBU262162" s="106"/>
      <c r="GBV262162" s="106"/>
      <c r="GBW262162" s="106"/>
      <c r="GBX262162" s="106"/>
      <c r="GBY262162" s="106"/>
      <c r="GBZ262162" s="106"/>
      <c r="GCA262162" s="106"/>
      <c r="GCB262162" s="106"/>
      <c r="GCK262162" s="106"/>
      <c r="GCL262162" s="106"/>
      <c r="GCM262162" s="106"/>
      <c r="GCN262162" s="106"/>
      <c r="GCO262162" s="106"/>
      <c r="GCP262162" s="106"/>
      <c r="GCQ262162" s="106"/>
      <c r="GCR262162" s="106"/>
      <c r="GCS262162" s="106"/>
      <c r="GCT262162" s="106"/>
      <c r="GLA262162" s="106"/>
      <c r="GLB262162" s="106"/>
      <c r="GLC262162" s="106"/>
      <c r="GLD262162" s="106"/>
      <c r="GLE262162" s="106"/>
      <c r="GLF262162" s="106"/>
      <c r="GLG262162" s="106"/>
      <c r="GLH262162" s="106"/>
      <c r="GLI262162" s="106"/>
      <c r="GLJ262162" s="106"/>
      <c r="GLK262162" s="106"/>
      <c r="GLL262162" s="106"/>
      <c r="GLM262162" s="106"/>
      <c r="GLN262162" s="106"/>
      <c r="GLO262162" s="106"/>
      <c r="GLP262162" s="106"/>
      <c r="GLQ262162" s="106"/>
      <c r="GLR262162" s="106"/>
      <c r="GLS262162" s="106"/>
      <c r="GLT262162" s="106"/>
      <c r="GLU262162" s="106"/>
      <c r="GLV262162" s="106"/>
      <c r="GLW262162" s="106"/>
      <c r="GLX262162" s="106"/>
      <c r="GMG262162" s="106"/>
      <c r="GMH262162" s="106"/>
      <c r="GMI262162" s="106"/>
      <c r="GMJ262162" s="106"/>
      <c r="GMK262162" s="106"/>
      <c r="GML262162" s="106"/>
      <c r="GMM262162" s="106"/>
      <c r="GMN262162" s="106"/>
      <c r="GMO262162" s="106"/>
      <c r="GMP262162" s="106"/>
      <c r="GUW262162" s="106"/>
      <c r="GUX262162" s="106"/>
      <c r="GUY262162" s="106"/>
      <c r="GUZ262162" s="106"/>
      <c r="GVA262162" s="106"/>
      <c r="GVB262162" s="106"/>
      <c r="GVC262162" s="106"/>
      <c r="GVD262162" s="106"/>
      <c r="GVE262162" s="106"/>
      <c r="GVF262162" s="106"/>
      <c r="GVG262162" s="106"/>
      <c r="GVH262162" s="106"/>
      <c r="GVI262162" s="106"/>
      <c r="GVJ262162" s="106"/>
      <c r="GVK262162" s="106"/>
      <c r="GVL262162" s="106"/>
      <c r="GVM262162" s="106"/>
      <c r="GVN262162" s="106"/>
      <c r="GVO262162" s="106"/>
      <c r="GVP262162" s="106"/>
      <c r="GVQ262162" s="106"/>
      <c r="GVR262162" s="106"/>
      <c r="GVS262162" s="106"/>
      <c r="GVT262162" s="106"/>
      <c r="GWC262162" s="106"/>
      <c r="GWD262162" s="106"/>
      <c r="GWE262162" s="106"/>
      <c r="GWF262162" s="106"/>
      <c r="GWG262162" s="106"/>
      <c r="GWH262162" s="106"/>
      <c r="GWI262162" s="106"/>
      <c r="GWJ262162" s="106"/>
      <c r="GWK262162" s="106"/>
      <c r="GWL262162" s="106"/>
      <c r="HES262162" s="106"/>
      <c r="HET262162" s="106"/>
      <c r="HEU262162" s="106"/>
      <c r="HEV262162" s="106"/>
      <c r="HEW262162" s="106"/>
      <c r="HEX262162" s="106"/>
      <c r="HEY262162" s="106"/>
      <c r="HEZ262162" s="106"/>
      <c r="HFA262162" s="106"/>
      <c r="HFB262162" s="106"/>
      <c r="HFC262162" s="106"/>
      <c r="HFD262162" s="106"/>
      <c r="HFE262162" s="106"/>
      <c r="HFF262162" s="106"/>
      <c r="HFG262162" s="106"/>
      <c r="HFH262162" s="106"/>
      <c r="HFI262162" s="106"/>
      <c r="HFJ262162" s="106"/>
      <c r="HFK262162" s="106"/>
      <c r="HFL262162" s="106"/>
      <c r="HFM262162" s="106"/>
      <c r="HFN262162" s="106"/>
      <c r="HFO262162" s="106"/>
      <c r="HFP262162" s="106"/>
      <c r="HFY262162" s="106"/>
      <c r="HFZ262162" s="106"/>
      <c r="HGA262162" s="106"/>
      <c r="HGB262162" s="106"/>
      <c r="HGC262162" s="106"/>
      <c r="HGD262162" s="106"/>
      <c r="HGE262162" s="106"/>
      <c r="HGF262162" s="106"/>
      <c r="HGG262162" s="106"/>
      <c r="HGH262162" s="106"/>
      <c r="HOO262162" s="106"/>
      <c r="HOP262162" s="106"/>
      <c r="HOQ262162" s="106"/>
      <c r="HOR262162" s="106"/>
      <c r="HOS262162" s="106"/>
      <c r="HOT262162" s="106"/>
      <c r="HOU262162" s="106"/>
      <c r="HOV262162" s="106"/>
      <c r="HOW262162" s="106"/>
      <c r="HOX262162" s="106"/>
      <c r="HOY262162" s="106"/>
      <c r="HOZ262162" s="106"/>
      <c r="HPA262162" s="106"/>
      <c r="HPB262162" s="106"/>
      <c r="HPC262162" s="106"/>
      <c r="HPD262162" s="106"/>
      <c r="HPE262162" s="106"/>
      <c r="HPF262162" s="106"/>
      <c r="HPG262162" s="106"/>
      <c r="HPH262162" s="106"/>
      <c r="HPI262162" s="106"/>
      <c r="HPJ262162" s="106"/>
      <c r="HPK262162" s="106"/>
      <c r="HPL262162" s="106"/>
      <c r="HPU262162" s="106"/>
      <c r="HPV262162" s="106"/>
      <c r="HPW262162" s="106"/>
      <c r="HPX262162" s="106"/>
      <c r="HPY262162" s="106"/>
      <c r="HPZ262162" s="106"/>
      <c r="HQA262162" s="106"/>
      <c r="HQB262162" s="106"/>
      <c r="HQC262162" s="106"/>
      <c r="HQD262162" s="106"/>
      <c r="HYK262162" s="106"/>
      <c r="HYL262162" s="106"/>
      <c r="HYM262162" s="106"/>
      <c r="HYN262162" s="106"/>
      <c r="HYO262162" s="106"/>
      <c r="HYP262162" s="106"/>
      <c r="HYQ262162" s="106"/>
      <c r="HYR262162" s="106"/>
      <c r="HYS262162" s="106"/>
      <c r="HYT262162" s="106"/>
      <c r="HYU262162" s="106"/>
      <c r="HYV262162" s="106"/>
      <c r="HYW262162" s="106"/>
      <c r="HYX262162" s="106"/>
      <c r="HYY262162" s="106"/>
      <c r="HYZ262162" s="106"/>
      <c r="HZA262162" s="106"/>
      <c r="HZB262162" s="106"/>
      <c r="HZC262162" s="106"/>
      <c r="HZD262162" s="106"/>
      <c r="HZE262162" s="106"/>
      <c r="HZF262162" s="106"/>
      <c r="HZG262162" s="106"/>
      <c r="HZH262162" s="106"/>
      <c r="HZQ262162" s="106"/>
      <c r="HZR262162" s="106"/>
      <c r="HZS262162" s="106"/>
      <c r="HZT262162" s="106"/>
      <c r="HZU262162" s="106"/>
      <c r="HZV262162" s="106"/>
      <c r="HZW262162" s="106"/>
      <c r="HZX262162" s="106"/>
      <c r="HZY262162" s="106"/>
      <c r="HZZ262162" s="106"/>
      <c r="IIG262162" s="106"/>
      <c r="IIH262162" s="106"/>
      <c r="III262162" s="106"/>
      <c r="IIJ262162" s="106"/>
      <c r="IIK262162" s="106"/>
      <c r="IIL262162" s="106"/>
      <c r="IIM262162" s="106"/>
      <c r="IIN262162" s="106"/>
      <c r="IIO262162" s="106"/>
      <c r="IIP262162" s="106"/>
      <c r="IIQ262162" s="106"/>
      <c r="IIR262162" s="106"/>
      <c r="IIS262162" s="106"/>
      <c r="IIT262162" s="106"/>
      <c r="IIU262162" s="106"/>
      <c r="IIV262162" s="106"/>
      <c r="IIW262162" s="106"/>
      <c r="IIX262162" s="106"/>
      <c r="IIY262162" s="106"/>
      <c r="IIZ262162" s="106"/>
      <c r="IJA262162" s="106"/>
      <c r="IJB262162" s="106"/>
      <c r="IJC262162" s="106"/>
      <c r="IJD262162" s="106"/>
      <c r="IJM262162" s="106"/>
      <c r="IJN262162" s="106"/>
      <c r="IJO262162" s="106"/>
      <c r="IJP262162" s="106"/>
      <c r="IJQ262162" s="106"/>
      <c r="IJR262162" s="106"/>
      <c r="IJS262162" s="106"/>
      <c r="IJT262162" s="106"/>
      <c r="IJU262162" s="106"/>
      <c r="IJV262162" s="106"/>
      <c r="ISC262162" s="106"/>
      <c r="ISD262162" s="106"/>
      <c r="ISE262162" s="106"/>
      <c r="ISF262162" s="106"/>
      <c r="ISG262162" s="106"/>
      <c r="ISH262162" s="106"/>
      <c r="ISI262162" s="106"/>
      <c r="ISJ262162" s="106"/>
      <c r="ISK262162" s="106"/>
      <c r="ISL262162" s="106"/>
      <c r="ISM262162" s="106"/>
      <c r="ISN262162" s="106"/>
      <c r="ISO262162" s="106"/>
      <c r="ISP262162" s="106"/>
      <c r="ISQ262162" s="106"/>
      <c r="ISR262162" s="106"/>
      <c r="ISS262162" s="106"/>
      <c r="IST262162" s="106"/>
      <c r="ISU262162" s="106"/>
      <c r="ISV262162" s="106"/>
      <c r="ISW262162" s="106"/>
      <c r="ISX262162" s="106"/>
      <c r="ISY262162" s="106"/>
      <c r="ISZ262162" s="106"/>
      <c r="ITI262162" s="106"/>
      <c r="ITJ262162" s="106"/>
      <c r="ITK262162" s="106"/>
      <c r="ITL262162" s="106"/>
      <c r="ITM262162" s="106"/>
      <c r="ITN262162" s="106"/>
      <c r="ITO262162" s="106"/>
      <c r="ITP262162" s="106"/>
      <c r="ITQ262162" s="106"/>
      <c r="ITR262162" s="106"/>
      <c r="JBY262162" s="106"/>
      <c r="JBZ262162" s="106"/>
      <c r="JCA262162" s="106"/>
      <c r="JCB262162" s="106"/>
      <c r="JCC262162" s="106"/>
      <c r="JCD262162" s="106"/>
      <c r="JCE262162" s="106"/>
      <c r="JCF262162" s="106"/>
      <c r="JCG262162" s="106"/>
      <c r="JCH262162" s="106"/>
      <c r="JCI262162" s="106"/>
      <c r="JCJ262162" s="106"/>
      <c r="JCK262162" s="106"/>
      <c r="JCL262162" s="106"/>
      <c r="JCM262162" s="106"/>
      <c r="JCN262162" s="106"/>
      <c r="JCO262162" s="106"/>
      <c r="JCP262162" s="106"/>
      <c r="JCQ262162" s="106"/>
      <c r="JCR262162" s="106"/>
      <c r="JCS262162" s="106"/>
      <c r="JCT262162" s="106"/>
      <c r="JCU262162" s="106"/>
      <c r="JCV262162" s="106"/>
      <c r="JDE262162" s="106"/>
      <c r="JDF262162" s="106"/>
      <c r="JDG262162" s="106"/>
      <c r="JDH262162" s="106"/>
      <c r="JDI262162" s="106"/>
      <c r="JDJ262162" s="106"/>
      <c r="JDK262162" s="106"/>
      <c r="JDL262162" s="106"/>
      <c r="JDM262162" s="106"/>
      <c r="JDN262162" s="106"/>
      <c r="JLU262162" s="106"/>
      <c r="JLV262162" s="106"/>
      <c r="JLW262162" s="106"/>
      <c r="JLX262162" s="106"/>
      <c r="JLY262162" s="106"/>
      <c r="JLZ262162" s="106"/>
      <c r="JMA262162" s="106"/>
      <c r="JMB262162" s="106"/>
      <c r="JMC262162" s="106"/>
      <c r="JMD262162" s="106"/>
      <c r="JME262162" s="106"/>
      <c r="JMF262162" s="106"/>
      <c r="JMG262162" s="106"/>
      <c r="JMH262162" s="106"/>
      <c r="JMI262162" s="106"/>
      <c r="JMJ262162" s="106"/>
      <c r="JMK262162" s="106"/>
      <c r="JML262162" s="106"/>
      <c r="JMM262162" s="106"/>
      <c r="JMN262162" s="106"/>
      <c r="JMO262162" s="106"/>
      <c r="JMP262162" s="106"/>
      <c r="JMQ262162" s="106"/>
      <c r="JMR262162" s="106"/>
      <c r="JNA262162" s="106"/>
      <c r="JNB262162" s="106"/>
      <c r="JNC262162" s="106"/>
      <c r="JND262162" s="106"/>
      <c r="JNE262162" s="106"/>
      <c r="JNF262162" s="106"/>
      <c r="JNG262162" s="106"/>
      <c r="JNH262162" s="106"/>
      <c r="JNI262162" s="106"/>
      <c r="JNJ262162" s="106"/>
      <c r="JVQ262162" s="106"/>
      <c r="JVR262162" s="106"/>
      <c r="JVS262162" s="106"/>
      <c r="JVT262162" s="106"/>
      <c r="JVU262162" s="106"/>
      <c r="JVV262162" s="106"/>
      <c r="JVW262162" s="106"/>
      <c r="JVX262162" s="106"/>
      <c r="JVY262162" s="106"/>
      <c r="JVZ262162" s="106"/>
      <c r="JWA262162" s="106"/>
      <c r="JWB262162" s="106"/>
      <c r="JWC262162" s="106"/>
      <c r="JWD262162" s="106"/>
      <c r="JWE262162" s="106"/>
      <c r="JWF262162" s="106"/>
      <c r="JWG262162" s="106"/>
      <c r="JWH262162" s="106"/>
      <c r="JWI262162" s="106"/>
      <c r="JWJ262162" s="106"/>
      <c r="JWK262162" s="106"/>
      <c r="JWL262162" s="106"/>
      <c r="JWM262162" s="106"/>
      <c r="JWN262162" s="106"/>
      <c r="JWW262162" s="106"/>
      <c r="JWX262162" s="106"/>
      <c r="JWY262162" s="106"/>
      <c r="JWZ262162" s="106"/>
      <c r="JXA262162" s="106"/>
      <c r="JXB262162" s="106"/>
      <c r="JXC262162" s="106"/>
      <c r="JXD262162" s="106"/>
      <c r="JXE262162" s="106"/>
      <c r="JXF262162" s="106"/>
      <c r="KFM262162" s="106"/>
      <c r="KFN262162" s="106"/>
      <c r="KFO262162" s="106"/>
      <c r="KFP262162" s="106"/>
      <c r="KFQ262162" s="106"/>
      <c r="KFR262162" s="106"/>
      <c r="KFS262162" s="106"/>
      <c r="KFT262162" s="106"/>
      <c r="KFU262162" s="106"/>
      <c r="KFV262162" s="106"/>
      <c r="KFW262162" s="106"/>
      <c r="KFX262162" s="106"/>
      <c r="KFY262162" s="106"/>
      <c r="KFZ262162" s="106"/>
      <c r="KGA262162" s="106"/>
      <c r="KGB262162" s="106"/>
      <c r="KGC262162" s="106"/>
      <c r="KGD262162" s="106"/>
      <c r="KGE262162" s="106"/>
      <c r="KGF262162" s="106"/>
      <c r="KGG262162" s="106"/>
      <c r="KGH262162" s="106"/>
      <c r="KGI262162" s="106"/>
      <c r="KGJ262162" s="106"/>
      <c r="KGS262162" s="106"/>
      <c r="KGT262162" s="106"/>
      <c r="KGU262162" s="106"/>
      <c r="KGV262162" s="106"/>
      <c r="KGW262162" s="106"/>
      <c r="KGX262162" s="106"/>
      <c r="KGY262162" s="106"/>
      <c r="KGZ262162" s="106"/>
      <c r="KHA262162" s="106"/>
      <c r="KHB262162" s="106"/>
      <c r="KPI262162" s="106"/>
      <c r="KPJ262162" s="106"/>
      <c r="KPK262162" s="106"/>
      <c r="KPL262162" s="106"/>
      <c r="KPM262162" s="106"/>
      <c r="KPN262162" s="106"/>
      <c r="KPO262162" s="106"/>
      <c r="KPP262162" s="106"/>
      <c r="KPQ262162" s="106"/>
      <c r="KPR262162" s="106"/>
      <c r="KPS262162" s="106"/>
      <c r="KPT262162" s="106"/>
      <c r="KPU262162" s="106"/>
      <c r="KPV262162" s="106"/>
      <c r="KPW262162" s="106"/>
      <c r="KPX262162" s="106"/>
      <c r="KPY262162" s="106"/>
      <c r="KPZ262162" s="106"/>
      <c r="KQA262162" s="106"/>
      <c r="KQB262162" s="106"/>
      <c r="KQC262162" s="106"/>
      <c r="KQD262162" s="106"/>
      <c r="KQE262162" s="106"/>
      <c r="KQF262162" s="106"/>
      <c r="KQO262162" s="106"/>
      <c r="KQP262162" s="106"/>
      <c r="KQQ262162" s="106"/>
      <c r="KQR262162" s="106"/>
      <c r="KQS262162" s="106"/>
      <c r="KQT262162" s="106"/>
      <c r="KQU262162" s="106"/>
      <c r="KQV262162" s="106"/>
      <c r="KQW262162" s="106"/>
      <c r="KQX262162" s="106"/>
      <c r="KZE262162" s="106"/>
      <c r="KZF262162" s="106"/>
      <c r="KZG262162" s="106"/>
      <c r="KZH262162" s="106"/>
      <c r="KZI262162" s="106"/>
      <c r="KZJ262162" s="106"/>
      <c r="KZK262162" s="106"/>
      <c r="KZL262162" s="106"/>
      <c r="KZM262162" s="106"/>
      <c r="KZN262162" s="106"/>
      <c r="KZO262162" s="106"/>
      <c r="KZP262162" s="106"/>
      <c r="KZQ262162" s="106"/>
      <c r="KZR262162" s="106"/>
      <c r="KZS262162" s="106"/>
      <c r="KZT262162" s="106"/>
      <c r="KZU262162" s="106"/>
      <c r="KZV262162" s="106"/>
      <c r="KZW262162" s="106"/>
      <c r="KZX262162" s="106"/>
      <c r="KZY262162" s="106"/>
      <c r="KZZ262162" s="106"/>
      <c r="LAA262162" s="106"/>
      <c r="LAB262162" s="106"/>
      <c r="LAK262162" s="106"/>
      <c r="LAL262162" s="106"/>
      <c r="LAM262162" s="106"/>
      <c r="LAN262162" s="106"/>
      <c r="LAO262162" s="106"/>
      <c r="LAP262162" s="106"/>
      <c r="LAQ262162" s="106"/>
      <c r="LAR262162" s="106"/>
      <c r="LAS262162" s="106"/>
      <c r="LAT262162" s="106"/>
      <c r="LJA262162" s="106"/>
      <c r="LJB262162" s="106"/>
      <c r="LJC262162" s="106"/>
      <c r="LJD262162" s="106"/>
      <c r="LJE262162" s="106"/>
      <c r="LJF262162" s="106"/>
      <c r="LJG262162" s="106"/>
      <c r="LJH262162" s="106"/>
      <c r="LJI262162" s="106"/>
      <c r="LJJ262162" s="106"/>
      <c r="LJK262162" s="106"/>
      <c r="LJL262162" s="106"/>
      <c r="LJM262162" s="106"/>
      <c r="LJN262162" s="106"/>
      <c r="LJO262162" s="106"/>
      <c r="LJP262162" s="106"/>
      <c r="LJQ262162" s="106"/>
      <c r="LJR262162" s="106"/>
      <c r="LJS262162" s="106"/>
      <c r="LJT262162" s="106"/>
      <c r="LJU262162" s="106"/>
      <c r="LJV262162" s="106"/>
      <c r="LJW262162" s="106"/>
      <c r="LJX262162" s="106"/>
      <c r="LKG262162" s="106"/>
      <c r="LKH262162" s="106"/>
      <c r="LKI262162" s="106"/>
      <c r="LKJ262162" s="106"/>
      <c r="LKK262162" s="106"/>
      <c r="LKL262162" s="106"/>
      <c r="LKM262162" s="106"/>
      <c r="LKN262162" s="106"/>
      <c r="LKO262162" s="106"/>
      <c r="LKP262162" s="106"/>
      <c r="LSW262162" s="106"/>
      <c r="LSX262162" s="106"/>
      <c r="LSY262162" s="106"/>
      <c r="LSZ262162" s="106"/>
      <c r="LTA262162" s="106"/>
      <c r="LTB262162" s="106"/>
      <c r="LTC262162" s="106"/>
      <c r="LTD262162" s="106"/>
      <c r="LTE262162" s="106"/>
      <c r="LTF262162" s="106"/>
      <c r="LTG262162" s="106"/>
      <c r="LTH262162" s="106"/>
      <c r="LTI262162" s="106"/>
      <c r="LTJ262162" s="106"/>
      <c r="LTK262162" s="106"/>
      <c r="LTL262162" s="106"/>
      <c r="LTM262162" s="106"/>
      <c r="LTN262162" s="106"/>
      <c r="LTO262162" s="106"/>
      <c r="LTP262162" s="106"/>
      <c r="LTQ262162" s="106"/>
      <c r="LTR262162" s="106"/>
      <c r="LTS262162" s="106"/>
      <c r="LTT262162" s="106"/>
      <c r="LUC262162" s="106"/>
      <c r="LUD262162" s="106"/>
      <c r="LUE262162" s="106"/>
      <c r="LUF262162" s="106"/>
      <c r="LUG262162" s="106"/>
      <c r="LUH262162" s="106"/>
      <c r="LUI262162" s="106"/>
      <c r="LUJ262162" s="106"/>
      <c r="LUK262162" s="106"/>
      <c r="LUL262162" s="106"/>
      <c r="MCS262162" s="106"/>
      <c r="MCT262162" s="106"/>
      <c r="MCU262162" s="106"/>
      <c r="MCV262162" s="106"/>
      <c r="MCW262162" s="106"/>
      <c r="MCX262162" s="106"/>
      <c r="MCY262162" s="106"/>
      <c r="MCZ262162" s="106"/>
      <c r="MDA262162" s="106"/>
      <c r="MDB262162" s="106"/>
      <c r="MDC262162" s="106"/>
      <c r="MDD262162" s="106"/>
      <c r="MDE262162" s="106"/>
      <c r="MDF262162" s="106"/>
      <c r="MDG262162" s="106"/>
      <c r="MDH262162" s="106"/>
      <c r="MDI262162" s="106"/>
      <c r="MDJ262162" s="106"/>
      <c r="MDK262162" s="106"/>
      <c r="MDL262162" s="106"/>
      <c r="MDM262162" s="106"/>
      <c r="MDN262162" s="106"/>
      <c r="MDO262162" s="106"/>
      <c r="MDP262162" s="106"/>
      <c r="MDY262162" s="106"/>
      <c r="MDZ262162" s="106"/>
      <c r="MEA262162" s="106"/>
      <c r="MEB262162" s="106"/>
      <c r="MEC262162" s="106"/>
      <c r="MED262162" s="106"/>
      <c r="MEE262162" s="106"/>
      <c r="MEF262162" s="106"/>
      <c r="MEG262162" s="106"/>
      <c r="MEH262162" s="106"/>
      <c r="MMO262162" s="106"/>
      <c r="MMP262162" s="106"/>
      <c r="MMQ262162" s="106"/>
      <c r="MMR262162" s="106"/>
      <c r="MMS262162" s="106"/>
      <c r="MMT262162" s="106"/>
      <c r="MMU262162" s="106"/>
      <c r="MMV262162" s="106"/>
      <c r="MMW262162" s="106"/>
      <c r="MMX262162" s="106"/>
      <c r="MMY262162" s="106"/>
      <c r="MMZ262162" s="106"/>
      <c r="MNA262162" s="106"/>
      <c r="MNB262162" s="106"/>
      <c r="MNC262162" s="106"/>
      <c r="MND262162" s="106"/>
      <c r="MNE262162" s="106"/>
      <c r="MNF262162" s="106"/>
      <c r="MNG262162" s="106"/>
      <c r="MNH262162" s="106"/>
      <c r="MNI262162" s="106"/>
      <c r="MNJ262162" s="106"/>
      <c r="MNK262162" s="106"/>
      <c r="MNL262162" s="106"/>
      <c r="MNU262162" s="106"/>
      <c r="MNV262162" s="106"/>
      <c r="MNW262162" s="106"/>
      <c r="MNX262162" s="106"/>
      <c r="MNY262162" s="106"/>
      <c r="MNZ262162" s="106"/>
      <c r="MOA262162" s="106"/>
      <c r="MOB262162" s="106"/>
      <c r="MOC262162" s="106"/>
      <c r="MOD262162" s="106"/>
      <c r="MWK262162" s="106"/>
      <c r="MWL262162" s="106"/>
      <c r="MWM262162" s="106"/>
      <c r="MWN262162" s="106"/>
      <c r="MWO262162" s="106"/>
      <c r="MWP262162" s="106"/>
      <c r="MWQ262162" s="106"/>
      <c r="MWR262162" s="106"/>
      <c r="MWS262162" s="106"/>
      <c r="MWT262162" s="106"/>
      <c r="MWU262162" s="106"/>
      <c r="MWV262162" s="106"/>
      <c r="MWW262162" s="106"/>
      <c r="MWX262162" s="106"/>
      <c r="MWY262162" s="106"/>
      <c r="MWZ262162" s="106"/>
      <c r="MXA262162" s="106"/>
      <c r="MXB262162" s="106"/>
      <c r="MXC262162" s="106"/>
      <c r="MXD262162" s="106"/>
      <c r="MXE262162" s="106"/>
      <c r="MXF262162" s="106"/>
      <c r="MXG262162" s="106"/>
      <c r="MXH262162" s="106"/>
      <c r="MXQ262162" s="106"/>
      <c r="MXR262162" s="106"/>
      <c r="MXS262162" s="106"/>
      <c r="MXT262162" s="106"/>
      <c r="MXU262162" s="106"/>
      <c r="MXV262162" s="106"/>
      <c r="MXW262162" s="106"/>
      <c r="MXX262162" s="106"/>
      <c r="MXY262162" s="106"/>
      <c r="MXZ262162" s="106"/>
      <c r="NGG262162" s="106"/>
      <c r="NGH262162" s="106"/>
      <c r="NGI262162" s="106"/>
      <c r="NGJ262162" s="106"/>
      <c r="NGK262162" s="106"/>
      <c r="NGL262162" s="106"/>
      <c r="NGM262162" s="106"/>
      <c r="NGN262162" s="106"/>
      <c r="NGO262162" s="106"/>
      <c r="NGP262162" s="106"/>
      <c r="NGQ262162" s="106"/>
      <c r="NGR262162" s="106"/>
      <c r="NGS262162" s="106"/>
      <c r="NGT262162" s="106"/>
      <c r="NGU262162" s="106"/>
      <c r="NGV262162" s="106"/>
      <c r="NGW262162" s="106"/>
      <c r="NGX262162" s="106"/>
      <c r="NGY262162" s="106"/>
      <c r="NGZ262162" s="106"/>
      <c r="NHA262162" s="106"/>
      <c r="NHB262162" s="106"/>
      <c r="NHC262162" s="106"/>
      <c r="NHD262162" s="106"/>
      <c r="NHM262162" s="106"/>
      <c r="NHN262162" s="106"/>
      <c r="NHO262162" s="106"/>
      <c r="NHP262162" s="106"/>
      <c r="NHQ262162" s="106"/>
      <c r="NHR262162" s="106"/>
      <c r="NHS262162" s="106"/>
      <c r="NHT262162" s="106"/>
      <c r="NHU262162" s="106"/>
      <c r="NHV262162" s="106"/>
      <c r="NQC262162" s="106"/>
      <c r="NQD262162" s="106"/>
      <c r="NQE262162" s="106"/>
      <c r="NQF262162" s="106"/>
      <c r="NQG262162" s="106"/>
      <c r="NQH262162" s="106"/>
      <c r="NQI262162" s="106"/>
      <c r="NQJ262162" s="106"/>
      <c r="NQK262162" s="106"/>
      <c r="NQL262162" s="106"/>
      <c r="NQM262162" s="106"/>
      <c r="NQN262162" s="106"/>
      <c r="NQO262162" s="106"/>
      <c r="NQP262162" s="106"/>
      <c r="NQQ262162" s="106"/>
      <c r="NQR262162" s="106"/>
      <c r="NQS262162" s="106"/>
      <c r="NQT262162" s="106"/>
      <c r="NQU262162" s="106"/>
      <c r="NQV262162" s="106"/>
      <c r="NQW262162" s="106"/>
      <c r="NQX262162" s="106"/>
      <c r="NQY262162" s="106"/>
      <c r="NQZ262162" s="106"/>
      <c r="NRI262162" s="106"/>
      <c r="NRJ262162" s="106"/>
      <c r="NRK262162" s="106"/>
      <c r="NRL262162" s="106"/>
      <c r="NRM262162" s="106"/>
      <c r="NRN262162" s="106"/>
      <c r="NRO262162" s="106"/>
      <c r="NRP262162" s="106"/>
      <c r="NRQ262162" s="106"/>
      <c r="NRR262162" s="106"/>
      <c r="NZY262162" s="106"/>
      <c r="NZZ262162" s="106"/>
      <c r="OAA262162" s="106"/>
      <c r="OAB262162" s="106"/>
      <c r="OAC262162" s="106"/>
      <c r="OAD262162" s="106"/>
      <c r="OAE262162" s="106"/>
      <c r="OAF262162" s="106"/>
      <c r="OAG262162" s="106"/>
      <c r="OAH262162" s="106"/>
      <c r="OAI262162" s="106"/>
      <c r="OAJ262162" s="106"/>
      <c r="OAK262162" s="106"/>
      <c r="OAL262162" s="106"/>
      <c r="OAM262162" s="106"/>
      <c r="OAN262162" s="106"/>
      <c r="OAO262162" s="106"/>
      <c r="OAP262162" s="106"/>
      <c r="OAQ262162" s="106"/>
      <c r="OAR262162" s="106"/>
      <c r="OAS262162" s="106"/>
      <c r="OAT262162" s="106"/>
      <c r="OAU262162" s="106"/>
      <c r="OAV262162" s="106"/>
      <c r="OBE262162" s="106"/>
      <c r="OBF262162" s="106"/>
      <c r="OBG262162" s="106"/>
      <c r="OBH262162" s="106"/>
      <c r="OBI262162" s="106"/>
      <c r="OBJ262162" s="106"/>
      <c r="OBK262162" s="106"/>
      <c r="OBL262162" s="106"/>
      <c r="OBM262162" s="106"/>
      <c r="OBN262162" s="106"/>
      <c r="OJU262162" s="106"/>
      <c r="OJV262162" s="106"/>
      <c r="OJW262162" s="106"/>
      <c r="OJX262162" s="106"/>
      <c r="OJY262162" s="106"/>
      <c r="OJZ262162" s="106"/>
      <c r="OKA262162" s="106"/>
      <c r="OKB262162" s="106"/>
      <c r="OKC262162" s="106"/>
      <c r="OKD262162" s="106"/>
      <c r="OKE262162" s="106"/>
      <c r="OKF262162" s="106"/>
      <c r="OKG262162" s="106"/>
      <c r="OKH262162" s="106"/>
      <c r="OKI262162" s="106"/>
      <c r="OKJ262162" s="106"/>
      <c r="OKK262162" s="106"/>
      <c r="OKL262162" s="106"/>
      <c r="OKM262162" s="106"/>
      <c r="OKN262162" s="106"/>
      <c r="OKO262162" s="106"/>
      <c r="OKP262162" s="106"/>
      <c r="OKQ262162" s="106"/>
      <c r="OKR262162" s="106"/>
      <c r="OLA262162" s="106"/>
      <c r="OLB262162" s="106"/>
      <c r="OLC262162" s="106"/>
      <c r="OLD262162" s="106"/>
      <c r="OLE262162" s="106"/>
      <c r="OLF262162" s="106"/>
      <c r="OLG262162" s="106"/>
      <c r="OLH262162" s="106"/>
      <c r="OLI262162" s="106"/>
      <c r="OLJ262162" s="106"/>
      <c r="OTQ262162" s="106"/>
      <c r="OTR262162" s="106"/>
      <c r="OTS262162" s="106"/>
      <c r="OTT262162" s="106"/>
      <c r="OTU262162" s="106"/>
      <c r="OTV262162" s="106"/>
      <c r="OTW262162" s="106"/>
      <c r="OTX262162" s="106"/>
      <c r="OTY262162" s="106"/>
      <c r="OTZ262162" s="106"/>
      <c r="OUA262162" s="106"/>
      <c r="OUB262162" s="106"/>
      <c r="OUC262162" s="106"/>
      <c r="OUD262162" s="106"/>
      <c r="OUE262162" s="106"/>
      <c r="OUF262162" s="106"/>
      <c r="OUG262162" s="106"/>
      <c r="OUH262162" s="106"/>
      <c r="OUI262162" s="106"/>
      <c r="OUJ262162" s="106"/>
      <c r="OUK262162" s="106"/>
      <c r="OUL262162" s="106"/>
      <c r="OUM262162" s="106"/>
      <c r="OUN262162" s="106"/>
      <c r="OUW262162" s="106"/>
      <c r="OUX262162" s="106"/>
      <c r="OUY262162" s="106"/>
      <c r="OUZ262162" s="106"/>
      <c r="OVA262162" s="106"/>
      <c r="OVB262162" s="106"/>
      <c r="OVC262162" s="106"/>
      <c r="OVD262162" s="106"/>
      <c r="OVE262162" s="106"/>
      <c r="OVF262162" s="106"/>
      <c r="PDM262162" s="106"/>
      <c r="PDN262162" s="106"/>
      <c r="PDO262162" s="106"/>
      <c r="PDP262162" s="106"/>
      <c r="PDQ262162" s="106"/>
      <c r="PDR262162" s="106"/>
      <c r="PDS262162" s="106"/>
      <c r="PDT262162" s="106"/>
      <c r="PDU262162" s="106"/>
      <c r="PDV262162" s="106"/>
      <c r="PDW262162" s="106"/>
      <c r="PDX262162" s="106"/>
      <c r="PDY262162" s="106"/>
      <c r="PDZ262162" s="106"/>
      <c r="PEA262162" s="106"/>
      <c r="PEB262162" s="106"/>
      <c r="PEC262162" s="106"/>
      <c r="PED262162" s="106"/>
      <c r="PEE262162" s="106"/>
      <c r="PEF262162" s="106"/>
      <c r="PEG262162" s="106"/>
      <c r="PEH262162" s="106"/>
      <c r="PEI262162" s="106"/>
      <c r="PEJ262162" s="106"/>
      <c r="PES262162" s="106"/>
      <c r="PET262162" s="106"/>
      <c r="PEU262162" s="106"/>
      <c r="PEV262162" s="106"/>
      <c r="PEW262162" s="106"/>
      <c r="PEX262162" s="106"/>
      <c r="PEY262162" s="106"/>
      <c r="PEZ262162" s="106"/>
      <c r="PFA262162" s="106"/>
      <c r="PFB262162" s="106"/>
      <c r="PNI262162" s="106"/>
      <c r="PNJ262162" s="106"/>
      <c r="PNK262162" s="106"/>
      <c r="PNL262162" s="106"/>
      <c r="PNM262162" s="106"/>
      <c r="PNN262162" s="106"/>
      <c r="PNO262162" s="106"/>
      <c r="PNP262162" s="106"/>
      <c r="PNQ262162" s="106"/>
      <c r="PNR262162" s="106"/>
      <c r="PNS262162" s="106"/>
      <c r="PNT262162" s="106"/>
      <c r="PNU262162" s="106"/>
      <c r="PNV262162" s="106"/>
      <c r="PNW262162" s="106"/>
      <c r="PNX262162" s="106"/>
      <c r="PNY262162" s="106"/>
      <c r="PNZ262162" s="106"/>
      <c r="POA262162" s="106"/>
      <c r="POB262162" s="106"/>
      <c r="POC262162" s="106"/>
      <c r="POD262162" s="106"/>
      <c r="POE262162" s="106"/>
      <c r="POF262162" s="106"/>
      <c r="POO262162" s="106"/>
      <c r="POP262162" s="106"/>
      <c r="POQ262162" s="106"/>
      <c r="POR262162" s="106"/>
      <c r="POS262162" s="106"/>
      <c r="POT262162" s="106"/>
      <c r="POU262162" s="106"/>
      <c r="POV262162" s="106"/>
      <c r="POW262162" s="106"/>
      <c r="POX262162" s="106"/>
      <c r="PXE262162" s="106"/>
      <c r="PXF262162" s="106"/>
      <c r="PXG262162" s="106"/>
      <c r="PXH262162" s="106"/>
      <c r="PXI262162" s="106"/>
      <c r="PXJ262162" s="106"/>
      <c r="PXK262162" s="106"/>
      <c r="PXL262162" s="106"/>
      <c r="PXM262162" s="106"/>
      <c r="PXN262162" s="106"/>
      <c r="PXO262162" s="106"/>
      <c r="PXP262162" s="106"/>
      <c r="PXQ262162" s="106"/>
      <c r="PXR262162" s="106"/>
      <c r="PXS262162" s="106"/>
      <c r="PXT262162" s="106"/>
      <c r="PXU262162" s="106"/>
      <c r="PXV262162" s="106"/>
      <c r="PXW262162" s="106"/>
      <c r="PXX262162" s="106"/>
      <c r="PXY262162" s="106"/>
      <c r="PXZ262162" s="106"/>
      <c r="PYA262162" s="106"/>
      <c r="PYB262162" s="106"/>
      <c r="PYK262162" s="106"/>
      <c r="PYL262162" s="106"/>
      <c r="PYM262162" s="106"/>
      <c r="PYN262162" s="106"/>
      <c r="PYO262162" s="106"/>
      <c r="PYP262162" s="106"/>
      <c r="PYQ262162" s="106"/>
      <c r="PYR262162" s="106"/>
      <c r="PYS262162" s="106"/>
      <c r="PYT262162" s="106"/>
      <c r="QHA262162" s="106"/>
      <c r="QHB262162" s="106"/>
      <c r="QHC262162" s="106"/>
      <c r="QHD262162" s="106"/>
      <c r="QHE262162" s="106"/>
      <c r="QHF262162" s="106"/>
      <c r="QHG262162" s="106"/>
      <c r="QHH262162" s="106"/>
      <c r="QHI262162" s="106"/>
      <c r="QHJ262162" s="106"/>
      <c r="QHK262162" s="106"/>
      <c r="QHL262162" s="106"/>
      <c r="QHM262162" s="106"/>
      <c r="QHN262162" s="106"/>
      <c r="QHO262162" s="106"/>
      <c r="QHP262162" s="106"/>
      <c r="QHQ262162" s="106"/>
      <c r="QHR262162" s="106"/>
      <c r="QHS262162" s="106"/>
      <c r="QHT262162" s="106"/>
      <c r="QHU262162" s="106"/>
      <c r="QHV262162" s="106"/>
      <c r="QHW262162" s="106"/>
      <c r="QHX262162" s="106"/>
      <c r="QIG262162" s="106"/>
      <c r="QIH262162" s="106"/>
      <c r="QII262162" s="106"/>
      <c r="QIJ262162" s="106"/>
      <c r="QIK262162" s="106"/>
      <c r="QIL262162" s="106"/>
      <c r="QIM262162" s="106"/>
      <c r="QIN262162" s="106"/>
      <c r="QIO262162" s="106"/>
      <c r="QIP262162" s="106"/>
      <c r="QQW262162" s="106"/>
      <c r="QQX262162" s="106"/>
      <c r="QQY262162" s="106"/>
      <c r="QQZ262162" s="106"/>
      <c r="QRA262162" s="106"/>
      <c r="QRB262162" s="106"/>
      <c r="QRC262162" s="106"/>
      <c r="QRD262162" s="106"/>
      <c r="QRE262162" s="106"/>
      <c r="QRF262162" s="106"/>
      <c r="QRG262162" s="106"/>
      <c r="QRH262162" s="106"/>
      <c r="QRI262162" s="106"/>
      <c r="QRJ262162" s="106"/>
      <c r="QRK262162" s="106"/>
      <c r="QRL262162" s="106"/>
      <c r="QRM262162" s="106"/>
      <c r="QRN262162" s="106"/>
      <c r="QRO262162" s="106"/>
      <c r="QRP262162" s="106"/>
      <c r="QRQ262162" s="106"/>
      <c r="QRR262162" s="106"/>
      <c r="QRS262162" s="106"/>
      <c r="QRT262162" s="106"/>
      <c r="QSC262162" s="106"/>
      <c r="QSD262162" s="106"/>
      <c r="QSE262162" s="106"/>
      <c r="QSF262162" s="106"/>
      <c r="QSG262162" s="106"/>
      <c r="QSH262162" s="106"/>
      <c r="QSI262162" s="106"/>
      <c r="QSJ262162" s="106"/>
      <c r="QSK262162" s="106"/>
      <c r="QSL262162" s="106"/>
      <c r="RAS262162" s="106"/>
      <c r="RAT262162" s="106"/>
      <c r="RAU262162" s="106"/>
      <c r="RAV262162" s="106"/>
      <c r="RAW262162" s="106"/>
      <c r="RAX262162" s="106"/>
      <c r="RAY262162" s="106"/>
      <c r="RAZ262162" s="106"/>
      <c r="RBA262162" s="106"/>
      <c r="RBB262162" s="106"/>
      <c r="RBC262162" s="106"/>
      <c r="RBD262162" s="106"/>
      <c r="RBE262162" s="106"/>
      <c r="RBF262162" s="106"/>
      <c r="RBG262162" s="106"/>
      <c r="RBH262162" s="106"/>
      <c r="RBI262162" s="106"/>
      <c r="RBJ262162" s="106"/>
      <c r="RBK262162" s="106"/>
      <c r="RBL262162" s="106"/>
      <c r="RBM262162" s="106"/>
      <c r="RBN262162" s="106"/>
      <c r="RBO262162" s="106"/>
      <c r="RBP262162" s="106"/>
      <c r="RBY262162" s="106"/>
      <c r="RBZ262162" s="106"/>
      <c r="RCA262162" s="106"/>
      <c r="RCB262162" s="106"/>
      <c r="RCC262162" s="106"/>
      <c r="RCD262162" s="106"/>
      <c r="RCE262162" s="106"/>
      <c r="RCF262162" s="106"/>
      <c r="RCG262162" s="106"/>
      <c r="RCH262162" s="106"/>
      <c r="RKO262162" s="106"/>
      <c r="RKP262162" s="106"/>
      <c r="RKQ262162" s="106"/>
      <c r="RKR262162" s="106"/>
      <c r="RKS262162" s="106"/>
      <c r="RKT262162" s="106"/>
      <c r="RKU262162" s="106"/>
      <c r="RKV262162" s="106"/>
      <c r="RKW262162" s="106"/>
      <c r="RKX262162" s="106"/>
      <c r="RKY262162" s="106"/>
      <c r="RKZ262162" s="106"/>
      <c r="RLA262162" s="106"/>
      <c r="RLB262162" s="106"/>
      <c r="RLC262162" s="106"/>
      <c r="RLD262162" s="106"/>
      <c r="RLE262162" s="106"/>
      <c r="RLF262162" s="106"/>
      <c r="RLG262162" s="106"/>
      <c r="RLH262162" s="106"/>
      <c r="RLI262162" s="106"/>
      <c r="RLJ262162" s="106"/>
      <c r="RLK262162" s="106"/>
      <c r="RLL262162" s="106"/>
      <c r="RLU262162" s="106"/>
      <c r="RLV262162" s="106"/>
      <c r="RLW262162" s="106"/>
      <c r="RLX262162" s="106"/>
      <c r="RLY262162" s="106"/>
      <c r="RLZ262162" s="106"/>
      <c r="RMA262162" s="106"/>
      <c r="RMB262162" s="106"/>
      <c r="RMC262162" s="106"/>
      <c r="RMD262162" s="106"/>
      <c r="RUK262162" s="106"/>
      <c r="RUL262162" s="106"/>
      <c r="RUM262162" s="106"/>
      <c r="RUN262162" s="106"/>
      <c r="RUO262162" s="106"/>
      <c r="RUP262162" s="106"/>
      <c r="RUQ262162" s="106"/>
      <c r="RUR262162" s="106"/>
      <c r="RUS262162" s="106"/>
      <c r="RUT262162" s="106"/>
      <c r="RUU262162" s="106"/>
      <c r="RUV262162" s="106"/>
      <c r="RUW262162" s="106"/>
      <c r="RUX262162" s="106"/>
      <c r="RUY262162" s="106"/>
      <c r="RUZ262162" s="106"/>
      <c r="RVA262162" s="106"/>
      <c r="RVB262162" s="106"/>
      <c r="RVC262162" s="106"/>
      <c r="RVD262162" s="106"/>
      <c r="RVE262162" s="106"/>
      <c r="RVF262162" s="106"/>
      <c r="RVG262162" s="106"/>
      <c r="RVH262162" s="106"/>
      <c r="RVQ262162" s="106"/>
      <c r="RVR262162" s="106"/>
      <c r="RVS262162" s="106"/>
      <c r="RVT262162" s="106"/>
      <c r="RVU262162" s="106"/>
      <c r="RVV262162" s="106"/>
      <c r="RVW262162" s="106"/>
      <c r="RVX262162" s="106"/>
      <c r="RVY262162" s="106"/>
      <c r="RVZ262162" s="106"/>
      <c r="SEG262162" s="106"/>
      <c r="SEH262162" s="106"/>
      <c r="SEI262162" s="106"/>
      <c r="SEJ262162" s="106"/>
      <c r="SEK262162" s="106"/>
      <c r="SEL262162" s="106"/>
      <c r="SEM262162" s="106"/>
      <c r="SEN262162" s="106"/>
      <c r="SEO262162" s="106"/>
      <c r="SEP262162" s="106"/>
      <c r="SEQ262162" s="106"/>
      <c r="SER262162" s="106"/>
      <c r="SES262162" s="106"/>
      <c r="SET262162" s="106"/>
      <c r="SEU262162" s="106"/>
      <c r="SEV262162" s="106"/>
      <c r="SEW262162" s="106"/>
      <c r="SEX262162" s="106"/>
      <c r="SEY262162" s="106"/>
      <c r="SEZ262162" s="106"/>
      <c r="SFA262162" s="106"/>
      <c r="SFB262162" s="106"/>
      <c r="SFC262162" s="106"/>
      <c r="SFD262162" s="106"/>
      <c r="SFM262162" s="106"/>
      <c r="SFN262162" s="106"/>
      <c r="SFO262162" s="106"/>
      <c r="SFP262162" s="106"/>
      <c r="SFQ262162" s="106"/>
      <c r="SFR262162" s="106"/>
      <c r="SFS262162" s="106"/>
      <c r="SFT262162" s="106"/>
      <c r="SFU262162" s="106"/>
      <c r="SFV262162" s="106"/>
      <c r="SOC262162" s="106"/>
      <c r="SOD262162" s="106"/>
      <c r="SOE262162" s="106"/>
      <c r="SOF262162" s="106"/>
      <c r="SOG262162" s="106"/>
      <c r="SOH262162" s="106"/>
      <c r="SOI262162" s="106"/>
      <c r="SOJ262162" s="106"/>
      <c r="SOK262162" s="106"/>
      <c r="SOL262162" s="106"/>
      <c r="SOM262162" s="106"/>
      <c r="SON262162" s="106"/>
      <c r="SOO262162" s="106"/>
      <c r="SOP262162" s="106"/>
      <c r="SOQ262162" s="106"/>
      <c r="SOR262162" s="106"/>
      <c r="SOS262162" s="106"/>
      <c r="SOT262162" s="106"/>
      <c r="SOU262162" s="106"/>
      <c r="SOV262162" s="106"/>
      <c r="SOW262162" s="106"/>
      <c r="SOX262162" s="106"/>
      <c r="SOY262162" s="106"/>
      <c r="SOZ262162" s="106"/>
      <c r="SPI262162" s="106"/>
      <c r="SPJ262162" s="106"/>
      <c r="SPK262162" s="106"/>
      <c r="SPL262162" s="106"/>
      <c r="SPM262162" s="106"/>
      <c r="SPN262162" s="106"/>
      <c r="SPO262162" s="106"/>
      <c r="SPP262162" s="106"/>
      <c r="SPQ262162" s="106"/>
      <c r="SPR262162" s="106"/>
      <c r="SXY262162" s="106"/>
      <c r="SXZ262162" s="106"/>
      <c r="SYA262162" s="106"/>
      <c r="SYB262162" s="106"/>
      <c r="SYC262162" s="106"/>
      <c r="SYD262162" s="106"/>
      <c r="SYE262162" s="106"/>
      <c r="SYF262162" s="106"/>
      <c r="SYG262162" s="106"/>
      <c r="SYH262162" s="106"/>
      <c r="SYI262162" s="106"/>
      <c r="SYJ262162" s="106"/>
      <c r="SYK262162" s="106"/>
      <c r="SYL262162" s="106"/>
      <c r="SYM262162" s="106"/>
      <c r="SYN262162" s="106"/>
      <c r="SYO262162" s="106"/>
      <c r="SYP262162" s="106"/>
      <c r="SYQ262162" s="106"/>
      <c r="SYR262162" s="106"/>
      <c r="SYS262162" s="106"/>
      <c r="SYT262162" s="106"/>
      <c r="SYU262162" s="106"/>
      <c r="SYV262162" s="106"/>
      <c r="SZE262162" s="106"/>
      <c r="SZF262162" s="106"/>
      <c r="SZG262162" s="106"/>
      <c r="SZH262162" s="106"/>
      <c r="SZI262162" s="106"/>
      <c r="SZJ262162" s="106"/>
      <c r="SZK262162" s="106"/>
      <c r="SZL262162" s="106"/>
      <c r="SZM262162" s="106"/>
      <c r="SZN262162" s="106"/>
      <c r="THU262162" s="106"/>
      <c r="THV262162" s="106"/>
      <c r="THW262162" s="106"/>
      <c r="THX262162" s="106"/>
      <c r="THY262162" s="106"/>
      <c r="THZ262162" s="106"/>
      <c r="TIA262162" s="106"/>
      <c r="TIB262162" s="106"/>
      <c r="TIC262162" s="106"/>
      <c r="TID262162" s="106"/>
      <c r="TIE262162" s="106"/>
      <c r="TIF262162" s="106"/>
      <c r="TIG262162" s="106"/>
      <c r="TIH262162" s="106"/>
      <c r="TII262162" s="106"/>
      <c r="TIJ262162" s="106"/>
      <c r="TIK262162" s="106"/>
      <c r="TIL262162" s="106"/>
      <c r="TIM262162" s="106"/>
      <c r="TIN262162" s="106"/>
      <c r="TIO262162" s="106"/>
      <c r="TIP262162" s="106"/>
      <c r="TIQ262162" s="106"/>
      <c r="TIR262162" s="106"/>
      <c r="TJA262162" s="106"/>
      <c r="TJB262162" s="106"/>
      <c r="TJC262162" s="106"/>
      <c r="TJD262162" s="106"/>
      <c r="TJE262162" s="106"/>
      <c r="TJF262162" s="106"/>
      <c r="TJG262162" s="106"/>
      <c r="TJH262162" s="106"/>
      <c r="TJI262162" s="106"/>
      <c r="TJJ262162" s="106"/>
      <c r="TRQ262162" s="106"/>
      <c r="TRR262162" s="106"/>
      <c r="TRS262162" s="106"/>
      <c r="TRT262162" s="106"/>
      <c r="TRU262162" s="106"/>
      <c r="TRV262162" s="106"/>
      <c r="TRW262162" s="106"/>
      <c r="TRX262162" s="106"/>
      <c r="TRY262162" s="106"/>
      <c r="TRZ262162" s="106"/>
      <c r="TSA262162" s="106"/>
      <c r="TSB262162" s="106"/>
      <c r="TSC262162" s="106"/>
      <c r="TSD262162" s="106"/>
      <c r="TSE262162" s="106"/>
      <c r="TSF262162" s="106"/>
      <c r="TSG262162" s="106"/>
      <c r="TSH262162" s="106"/>
      <c r="TSI262162" s="106"/>
      <c r="TSJ262162" s="106"/>
      <c r="TSK262162" s="106"/>
      <c r="TSL262162" s="106"/>
      <c r="TSM262162" s="106"/>
      <c r="TSN262162" s="106"/>
      <c r="TSW262162" s="106"/>
      <c r="TSX262162" s="106"/>
      <c r="TSY262162" s="106"/>
      <c r="TSZ262162" s="106"/>
      <c r="TTA262162" s="106"/>
      <c r="TTB262162" s="106"/>
      <c r="TTC262162" s="106"/>
      <c r="TTD262162" s="106"/>
      <c r="TTE262162" s="106"/>
      <c r="TTF262162" s="106"/>
      <c r="UBM262162" s="106"/>
      <c r="UBN262162" s="106"/>
      <c r="UBO262162" s="106"/>
      <c r="UBP262162" s="106"/>
      <c r="UBQ262162" s="106"/>
      <c r="UBR262162" s="106"/>
      <c r="UBS262162" s="106"/>
      <c r="UBT262162" s="106"/>
      <c r="UBU262162" s="106"/>
      <c r="UBV262162" s="106"/>
      <c r="UBW262162" s="106"/>
      <c r="UBX262162" s="106"/>
      <c r="UBY262162" s="106"/>
      <c r="UBZ262162" s="106"/>
      <c r="UCA262162" s="106"/>
      <c r="UCB262162" s="106"/>
      <c r="UCC262162" s="106"/>
      <c r="UCD262162" s="106"/>
      <c r="UCE262162" s="106"/>
      <c r="UCF262162" s="106"/>
      <c r="UCG262162" s="106"/>
      <c r="UCH262162" s="106"/>
      <c r="UCI262162" s="106"/>
      <c r="UCJ262162" s="106"/>
      <c r="UCS262162" s="106"/>
      <c r="UCT262162" s="106"/>
      <c r="UCU262162" s="106"/>
      <c r="UCV262162" s="106"/>
      <c r="UCW262162" s="106"/>
      <c r="UCX262162" s="106"/>
      <c r="UCY262162" s="106"/>
      <c r="UCZ262162" s="106"/>
      <c r="UDA262162" s="106"/>
      <c r="UDB262162" s="106"/>
      <c r="ULI262162" s="106"/>
      <c r="ULJ262162" s="106"/>
      <c r="ULK262162" s="106"/>
      <c r="ULL262162" s="106"/>
      <c r="ULM262162" s="106"/>
      <c r="ULN262162" s="106"/>
      <c r="ULO262162" s="106"/>
      <c r="ULP262162" s="106"/>
      <c r="ULQ262162" s="106"/>
      <c r="ULR262162" s="106"/>
      <c r="ULS262162" s="106"/>
      <c r="ULT262162" s="106"/>
      <c r="ULU262162" s="106"/>
      <c r="ULV262162" s="106"/>
      <c r="ULW262162" s="106"/>
      <c r="ULX262162" s="106"/>
      <c r="ULY262162" s="106"/>
      <c r="ULZ262162" s="106"/>
      <c r="UMA262162" s="106"/>
      <c r="UMB262162" s="106"/>
      <c r="UMC262162" s="106"/>
      <c r="UMD262162" s="106"/>
      <c r="UME262162" s="106"/>
      <c r="UMF262162" s="106"/>
      <c r="UMO262162" s="106"/>
      <c r="UMP262162" s="106"/>
      <c r="UMQ262162" s="106"/>
      <c r="UMR262162" s="106"/>
      <c r="UMS262162" s="106"/>
      <c r="UMT262162" s="106"/>
      <c r="UMU262162" s="106"/>
      <c r="UMV262162" s="106"/>
      <c r="UMW262162" s="106"/>
      <c r="UMX262162" s="106"/>
      <c r="UVE262162" s="106"/>
      <c r="UVF262162" s="106"/>
      <c r="UVG262162" s="106"/>
      <c r="UVH262162" s="106"/>
      <c r="UVI262162" s="106"/>
      <c r="UVJ262162" s="106"/>
      <c r="UVK262162" s="106"/>
      <c r="UVL262162" s="106"/>
      <c r="UVM262162" s="106"/>
      <c r="UVN262162" s="106"/>
      <c r="UVO262162" s="106"/>
      <c r="UVP262162" s="106"/>
      <c r="UVQ262162" s="106"/>
      <c r="UVR262162" s="106"/>
      <c r="UVS262162" s="106"/>
      <c r="UVT262162" s="106"/>
      <c r="UVU262162" s="106"/>
      <c r="UVV262162" s="106"/>
      <c r="UVW262162" s="106"/>
      <c r="UVX262162" s="106"/>
      <c r="UVY262162" s="106"/>
      <c r="UVZ262162" s="106"/>
      <c r="UWA262162" s="106"/>
      <c r="UWB262162" s="106"/>
      <c r="UWK262162" s="106"/>
      <c r="UWL262162" s="106"/>
      <c r="UWM262162" s="106"/>
      <c r="UWN262162" s="106"/>
      <c r="UWO262162" s="106"/>
      <c r="UWP262162" s="106"/>
      <c r="UWQ262162" s="106"/>
      <c r="UWR262162" s="106"/>
      <c r="UWS262162" s="106"/>
      <c r="UWT262162" s="106"/>
      <c r="VFA262162" s="106"/>
      <c r="VFB262162" s="106"/>
      <c r="VFC262162" s="106"/>
      <c r="VFD262162" s="106"/>
      <c r="VFE262162" s="106"/>
      <c r="VFF262162" s="106"/>
      <c r="VFG262162" s="106"/>
      <c r="VFH262162" s="106"/>
      <c r="VFI262162" s="106"/>
      <c r="VFJ262162" s="106"/>
      <c r="VFK262162" s="106"/>
      <c r="VFL262162" s="106"/>
      <c r="VFM262162" s="106"/>
      <c r="VFN262162" s="106"/>
      <c r="VFO262162" s="106"/>
      <c r="VFP262162" s="106"/>
      <c r="VFQ262162" s="106"/>
      <c r="VFR262162" s="106"/>
      <c r="VFS262162" s="106"/>
      <c r="VFT262162" s="106"/>
      <c r="VFU262162" s="106"/>
      <c r="VFV262162" s="106"/>
      <c r="VFW262162" s="106"/>
      <c r="VFX262162" s="106"/>
      <c r="VGG262162" s="106"/>
      <c r="VGH262162" s="106"/>
      <c r="VGI262162" s="106"/>
      <c r="VGJ262162" s="106"/>
      <c r="VGK262162" s="106"/>
      <c r="VGL262162" s="106"/>
      <c r="VGM262162" s="106"/>
      <c r="VGN262162" s="106"/>
      <c r="VGO262162" s="106"/>
      <c r="VGP262162" s="106"/>
      <c r="VOW262162" s="106"/>
      <c r="VOX262162" s="106"/>
      <c r="VOY262162" s="106"/>
      <c r="VOZ262162" s="106"/>
      <c r="VPA262162" s="106"/>
      <c r="VPB262162" s="106"/>
      <c r="VPC262162" s="106"/>
      <c r="VPD262162" s="106"/>
      <c r="VPE262162" s="106"/>
      <c r="VPF262162" s="106"/>
      <c r="VPG262162" s="106"/>
      <c r="VPH262162" s="106"/>
      <c r="VPI262162" s="106"/>
      <c r="VPJ262162" s="106"/>
      <c r="VPK262162" s="106"/>
      <c r="VPL262162" s="106"/>
      <c r="VPM262162" s="106"/>
      <c r="VPN262162" s="106"/>
      <c r="VPO262162" s="106"/>
      <c r="VPP262162" s="106"/>
      <c r="VPQ262162" s="106"/>
      <c r="VPR262162" s="106"/>
      <c r="VPS262162" s="106"/>
      <c r="VPT262162" s="106"/>
      <c r="VQC262162" s="106"/>
      <c r="VQD262162" s="106"/>
      <c r="VQE262162" s="106"/>
      <c r="VQF262162" s="106"/>
      <c r="VQG262162" s="106"/>
      <c r="VQH262162" s="106"/>
      <c r="VQI262162" s="106"/>
      <c r="VQJ262162" s="106"/>
      <c r="VQK262162" s="106"/>
      <c r="VQL262162" s="106"/>
      <c r="VYS262162" s="106"/>
      <c r="VYT262162" s="106"/>
      <c r="VYU262162" s="106"/>
      <c r="VYV262162" s="106"/>
      <c r="VYW262162" s="106"/>
      <c r="VYX262162" s="106"/>
      <c r="VYY262162" s="106"/>
      <c r="VYZ262162" s="106"/>
      <c r="VZA262162" s="106"/>
      <c r="VZB262162" s="106"/>
      <c r="VZC262162" s="106"/>
      <c r="VZD262162" s="106"/>
      <c r="VZE262162" s="106"/>
      <c r="VZF262162" s="106"/>
      <c r="VZG262162" s="106"/>
      <c r="VZH262162" s="106"/>
      <c r="VZI262162" s="106"/>
      <c r="VZJ262162" s="106"/>
      <c r="VZK262162" s="106"/>
      <c r="VZL262162" s="106"/>
      <c r="VZM262162" s="106"/>
      <c r="VZN262162" s="106"/>
      <c r="VZO262162" s="106"/>
      <c r="VZP262162" s="106"/>
      <c r="VZY262162" s="106"/>
      <c r="VZZ262162" s="106"/>
      <c r="WAA262162" s="106"/>
      <c r="WAB262162" s="106"/>
      <c r="WAC262162" s="106"/>
      <c r="WAD262162" s="106"/>
      <c r="WAE262162" s="106"/>
      <c r="WAF262162" s="106"/>
      <c r="WAG262162" s="106"/>
      <c r="WAH262162" s="106"/>
      <c r="WIO262162" s="106"/>
      <c r="WIP262162" s="106"/>
      <c r="WIQ262162" s="106"/>
      <c r="WIR262162" s="106"/>
      <c r="WIS262162" s="106"/>
      <c r="WIT262162" s="106"/>
      <c r="WIU262162" s="106"/>
      <c r="WIV262162" s="106"/>
      <c r="WIW262162" s="106"/>
      <c r="WIX262162" s="106"/>
      <c r="WIY262162" s="106"/>
      <c r="WIZ262162" s="106"/>
      <c r="WJA262162" s="106"/>
      <c r="WJB262162" s="106"/>
      <c r="WJC262162" s="106"/>
      <c r="WJD262162" s="106"/>
      <c r="WJE262162" s="106"/>
      <c r="WJF262162" s="106"/>
      <c r="WJG262162" s="106"/>
      <c r="WJH262162" s="106"/>
      <c r="WJI262162" s="106"/>
      <c r="WJJ262162" s="106"/>
      <c r="WJK262162" s="106"/>
      <c r="WJL262162" s="106"/>
      <c r="WJU262162" s="106"/>
      <c r="WJV262162" s="106"/>
      <c r="WJW262162" s="106"/>
      <c r="WJX262162" s="106"/>
      <c r="WJY262162" s="106"/>
      <c r="WJZ262162" s="106"/>
      <c r="WKA262162" s="106"/>
      <c r="WKB262162" s="106"/>
      <c r="WKC262162" s="106"/>
      <c r="WKD262162" s="106"/>
      <c r="WSK262162" s="106"/>
      <c r="WSL262162" s="106"/>
      <c r="WSM262162" s="106"/>
      <c r="WSN262162" s="106"/>
      <c r="WSO262162" s="106"/>
      <c r="WSP262162" s="106"/>
      <c r="WSQ262162" s="106"/>
      <c r="WSR262162" s="106"/>
      <c r="WSS262162" s="106"/>
      <c r="WST262162" s="106"/>
      <c r="WSU262162" s="106"/>
      <c r="WSV262162" s="106"/>
      <c r="WSW262162" s="106"/>
      <c r="WSX262162" s="106"/>
      <c r="WSY262162" s="106"/>
      <c r="WSZ262162" s="106"/>
      <c r="WTA262162" s="106"/>
      <c r="WTB262162" s="106"/>
      <c r="WTC262162" s="106"/>
      <c r="WTD262162" s="106"/>
      <c r="WTE262162" s="106"/>
      <c r="WTF262162" s="106"/>
      <c r="WTG262162" s="106"/>
      <c r="WTH262162" s="106"/>
      <c r="WTQ262162" s="106"/>
      <c r="WTR262162" s="106"/>
      <c r="WTS262162" s="106"/>
      <c r="WTT262162" s="106"/>
      <c r="WTU262162" s="106"/>
      <c r="WTV262162" s="106"/>
      <c r="WTW262162" s="106"/>
      <c r="WTX262162" s="106"/>
      <c r="WTY262162" s="106"/>
      <c r="WTZ262162" s="106"/>
    </row>
    <row r="262172" spans="437:1005 1205:2029 2229:3053 3253:4077 4277:5101 5301:6125 6325:7149 7349:8173 8373:9197 9397:10221 10421:11245 11445:12269 12469:13293 13493:14317 14517:15341 15541:16109" hidden="1" x14ac:dyDescent="0.15">
      <c r="RM262172" s="106"/>
      <c r="RN262172" s="106"/>
      <c r="RO262172" s="106"/>
      <c r="RP262172" s="106"/>
      <c r="RQ262172" s="106"/>
      <c r="RR262172" s="106"/>
      <c r="RS262172" s="106"/>
      <c r="RT262172" s="106"/>
      <c r="RU262172" s="106"/>
      <c r="RV262172" s="106"/>
      <c r="RW262172" s="106"/>
      <c r="RX262172" s="106"/>
      <c r="RY262172" s="106"/>
      <c r="ABI262172" s="106"/>
      <c r="ABJ262172" s="106"/>
      <c r="ABK262172" s="106"/>
      <c r="ABL262172" s="106"/>
      <c r="ABM262172" s="106"/>
      <c r="ABN262172" s="106"/>
      <c r="ABO262172" s="106"/>
      <c r="ABP262172" s="106"/>
      <c r="ABQ262172" s="106"/>
      <c r="ABR262172" s="106"/>
      <c r="ABS262172" s="106"/>
      <c r="ABT262172" s="106"/>
      <c r="ABU262172" s="106"/>
      <c r="ALE262172" s="106"/>
      <c r="ALF262172" s="106"/>
      <c r="ALG262172" s="106"/>
      <c r="ALH262172" s="106"/>
      <c r="ALI262172" s="106"/>
      <c r="ALJ262172" s="106"/>
      <c r="ALK262172" s="106"/>
      <c r="ALL262172" s="106"/>
      <c r="ALM262172" s="106"/>
      <c r="ALN262172" s="106"/>
      <c r="ALO262172" s="106"/>
      <c r="ALP262172" s="106"/>
      <c r="ALQ262172" s="106"/>
      <c r="AVA262172" s="106"/>
      <c r="AVB262172" s="106"/>
      <c r="AVC262172" s="106"/>
      <c r="AVD262172" s="106"/>
      <c r="AVE262172" s="106"/>
      <c r="AVF262172" s="106"/>
      <c r="AVG262172" s="106"/>
      <c r="AVH262172" s="106"/>
      <c r="AVI262172" s="106"/>
      <c r="AVJ262172" s="106"/>
      <c r="AVK262172" s="106"/>
      <c r="AVL262172" s="106"/>
      <c r="AVM262172" s="106"/>
      <c r="BEW262172" s="106"/>
      <c r="BEX262172" s="106"/>
      <c r="BEY262172" s="106"/>
      <c r="BEZ262172" s="106"/>
      <c r="BFA262172" s="106"/>
      <c r="BFB262172" s="106"/>
      <c r="BFC262172" s="106"/>
      <c r="BFD262172" s="106"/>
      <c r="BFE262172" s="106"/>
      <c r="BFF262172" s="106"/>
      <c r="BFG262172" s="106"/>
      <c r="BFH262172" s="106"/>
      <c r="BFI262172" s="106"/>
      <c r="BOS262172" s="106"/>
      <c r="BOT262172" s="106"/>
      <c r="BOU262172" s="106"/>
      <c r="BOV262172" s="106"/>
      <c r="BOW262172" s="106"/>
      <c r="BOX262172" s="106"/>
      <c r="BOY262172" s="106"/>
      <c r="BOZ262172" s="106"/>
      <c r="BPA262172" s="106"/>
      <c r="BPB262172" s="106"/>
      <c r="BPC262172" s="106"/>
      <c r="BPD262172" s="106"/>
      <c r="BPE262172" s="106"/>
      <c r="BYO262172" s="106"/>
      <c r="BYP262172" s="106"/>
      <c r="BYQ262172" s="106"/>
      <c r="BYR262172" s="106"/>
      <c r="BYS262172" s="106"/>
      <c r="BYT262172" s="106"/>
      <c r="BYU262172" s="106"/>
      <c r="BYV262172" s="106"/>
      <c r="BYW262172" s="106"/>
      <c r="BYX262172" s="106"/>
      <c r="BYY262172" s="106"/>
      <c r="BYZ262172" s="106"/>
      <c r="BZA262172" s="106"/>
      <c r="CIK262172" s="106"/>
      <c r="CIL262172" s="106"/>
      <c r="CIM262172" s="106"/>
      <c r="CIN262172" s="106"/>
      <c r="CIO262172" s="106"/>
      <c r="CIP262172" s="106"/>
      <c r="CIQ262172" s="106"/>
      <c r="CIR262172" s="106"/>
      <c r="CIS262172" s="106"/>
      <c r="CIT262172" s="106"/>
      <c r="CIU262172" s="106"/>
      <c r="CIV262172" s="106"/>
      <c r="CIW262172" s="106"/>
      <c r="CSG262172" s="106"/>
      <c r="CSH262172" s="106"/>
      <c r="CSI262172" s="106"/>
      <c r="CSJ262172" s="106"/>
      <c r="CSK262172" s="106"/>
      <c r="CSL262172" s="106"/>
      <c r="CSM262172" s="106"/>
      <c r="CSN262172" s="106"/>
      <c r="CSO262172" s="106"/>
      <c r="CSP262172" s="106"/>
      <c r="CSQ262172" s="106"/>
      <c r="CSR262172" s="106"/>
      <c r="CSS262172" s="106"/>
      <c r="DCC262172" s="106"/>
      <c r="DCD262172" s="106"/>
      <c r="DCE262172" s="106"/>
      <c r="DCF262172" s="106"/>
      <c r="DCG262172" s="106"/>
      <c r="DCH262172" s="106"/>
      <c r="DCI262172" s="106"/>
      <c r="DCJ262172" s="106"/>
      <c r="DCK262172" s="106"/>
      <c r="DCL262172" s="106"/>
      <c r="DCM262172" s="106"/>
      <c r="DCN262172" s="106"/>
      <c r="DCO262172" s="106"/>
      <c r="DLY262172" s="106"/>
      <c r="DLZ262172" s="106"/>
      <c r="DMA262172" s="106"/>
      <c r="DMB262172" s="106"/>
      <c r="DMC262172" s="106"/>
      <c r="DMD262172" s="106"/>
      <c r="DME262172" s="106"/>
      <c r="DMF262172" s="106"/>
      <c r="DMG262172" s="106"/>
      <c r="DMH262172" s="106"/>
      <c r="DMI262172" s="106"/>
      <c r="DMJ262172" s="106"/>
      <c r="DMK262172" s="106"/>
      <c r="DVU262172" s="106"/>
      <c r="DVV262172" s="106"/>
      <c r="DVW262172" s="106"/>
      <c r="DVX262172" s="106"/>
      <c r="DVY262172" s="106"/>
      <c r="DVZ262172" s="106"/>
      <c r="DWA262172" s="106"/>
      <c r="DWB262172" s="106"/>
      <c r="DWC262172" s="106"/>
      <c r="DWD262172" s="106"/>
      <c r="DWE262172" s="106"/>
      <c r="DWF262172" s="106"/>
      <c r="DWG262172" s="106"/>
      <c r="EFQ262172" s="106"/>
      <c r="EFR262172" s="106"/>
      <c r="EFS262172" s="106"/>
      <c r="EFT262172" s="106"/>
      <c r="EFU262172" s="106"/>
      <c r="EFV262172" s="106"/>
      <c r="EFW262172" s="106"/>
      <c r="EFX262172" s="106"/>
      <c r="EFY262172" s="106"/>
      <c r="EFZ262172" s="106"/>
      <c r="EGA262172" s="106"/>
      <c r="EGB262172" s="106"/>
      <c r="EGC262172" s="106"/>
      <c r="EPM262172" s="106"/>
      <c r="EPN262172" s="106"/>
      <c r="EPO262172" s="106"/>
      <c r="EPP262172" s="106"/>
      <c r="EPQ262172" s="106"/>
      <c r="EPR262172" s="106"/>
      <c r="EPS262172" s="106"/>
      <c r="EPT262172" s="106"/>
      <c r="EPU262172" s="106"/>
      <c r="EPV262172" s="106"/>
      <c r="EPW262172" s="106"/>
      <c r="EPX262172" s="106"/>
      <c r="EPY262172" s="106"/>
      <c r="EZI262172" s="106"/>
      <c r="EZJ262172" s="106"/>
      <c r="EZK262172" s="106"/>
      <c r="EZL262172" s="106"/>
      <c r="EZM262172" s="106"/>
      <c r="EZN262172" s="106"/>
      <c r="EZO262172" s="106"/>
      <c r="EZP262172" s="106"/>
      <c r="EZQ262172" s="106"/>
      <c r="EZR262172" s="106"/>
      <c r="EZS262172" s="106"/>
      <c r="EZT262172" s="106"/>
      <c r="EZU262172" s="106"/>
      <c r="FJE262172" s="106"/>
      <c r="FJF262172" s="106"/>
      <c r="FJG262172" s="106"/>
      <c r="FJH262172" s="106"/>
      <c r="FJI262172" s="106"/>
      <c r="FJJ262172" s="106"/>
      <c r="FJK262172" s="106"/>
      <c r="FJL262172" s="106"/>
      <c r="FJM262172" s="106"/>
      <c r="FJN262172" s="106"/>
      <c r="FJO262172" s="106"/>
      <c r="FJP262172" s="106"/>
      <c r="FJQ262172" s="106"/>
      <c r="FTA262172" s="106"/>
      <c r="FTB262172" s="106"/>
      <c r="FTC262172" s="106"/>
      <c r="FTD262172" s="106"/>
      <c r="FTE262172" s="106"/>
      <c r="FTF262172" s="106"/>
      <c r="FTG262172" s="106"/>
      <c r="FTH262172" s="106"/>
      <c r="FTI262172" s="106"/>
      <c r="FTJ262172" s="106"/>
      <c r="FTK262172" s="106"/>
      <c r="FTL262172" s="106"/>
      <c r="FTM262172" s="106"/>
      <c r="GCW262172" s="106"/>
      <c r="GCX262172" s="106"/>
      <c r="GCY262172" s="106"/>
      <c r="GCZ262172" s="106"/>
      <c r="GDA262172" s="106"/>
      <c r="GDB262172" s="106"/>
      <c r="GDC262172" s="106"/>
      <c r="GDD262172" s="106"/>
      <c r="GDE262172" s="106"/>
      <c r="GDF262172" s="106"/>
      <c r="GDG262172" s="106"/>
      <c r="GDH262172" s="106"/>
      <c r="GDI262172" s="106"/>
      <c r="GMS262172" s="106"/>
      <c r="GMT262172" s="106"/>
      <c r="GMU262172" s="106"/>
      <c r="GMV262172" s="106"/>
      <c r="GMW262172" s="106"/>
      <c r="GMX262172" s="106"/>
      <c r="GMY262172" s="106"/>
      <c r="GMZ262172" s="106"/>
      <c r="GNA262172" s="106"/>
      <c r="GNB262172" s="106"/>
      <c r="GNC262172" s="106"/>
      <c r="GND262172" s="106"/>
      <c r="GNE262172" s="106"/>
      <c r="GWO262172" s="106"/>
      <c r="GWP262172" s="106"/>
      <c r="GWQ262172" s="106"/>
      <c r="GWR262172" s="106"/>
      <c r="GWS262172" s="106"/>
      <c r="GWT262172" s="106"/>
      <c r="GWU262172" s="106"/>
      <c r="GWV262172" s="106"/>
      <c r="GWW262172" s="106"/>
      <c r="GWX262172" s="106"/>
      <c r="GWY262172" s="106"/>
      <c r="GWZ262172" s="106"/>
      <c r="GXA262172" s="106"/>
      <c r="HGK262172" s="106"/>
      <c r="HGL262172" s="106"/>
      <c r="HGM262172" s="106"/>
      <c r="HGN262172" s="106"/>
      <c r="HGO262172" s="106"/>
      <c r="HGP262172" s="106"/>
      <c r="HGQ262172" s="106"/>
      <c r="HGR262172" s="106"/>
      <c r="HGS262172" s="106"/>
      <c r="HGT262172" s="106"/>
      <c r="HGU262172" s="106"/>
      <c r="HGV262172" s="106"/>
      <c r="HGW262172" s="106"/>
      <c r="HQG262172" s="106"/>
      <c r="HQH262172" s="106"/>
      <c r="HQI262172" s="106"/>
      <c r="HQJ262172" s="106"/>
      <c r="HQK262172" s="106"/>
      <c r="HQL262172" s="106"/>
      <c r="HQM262172" s="106"/>
      <c r="HQN262172" s="106"/>
      <c r="HQO262172" s="106"/>
      <c r="HQP262172" s="106"/>
      <c r="HQQ262172" s="106"/>
      <c r="HQR262172" s="106"/>
      <c r="HQS262172" s="106"/>
      <c r="IAC262172" s="106"/>
      <c r="IAD262172" s="106"/>
      <c r="IAE262172" s="106"/>
      <c r="IAF262172" s="106"/>
      <c r="IAG262172" s="106"/>
      <c r="IAH262172" s="106"/>
      <c r="IAI262172" s="106"/>
      <c r="IAJ262172" s="106"/>
      <c r="IAK262172" s="106"/>
      <c r="IAL262172" s="106"/>
      <c r="IAM262172" s="106"/>
      <c r="IAN262172" s="106"/>
      <c r="IAO262172" s="106"/>
      <c r="IJY262172" s="106"/>
      <c r="IJZ262172" s="106"/>
      <c r="IKA262172" s="106"/>
      <c r="IKB262172" s="106"/>
      <c r="IKC262172" s="106"/>
      <c r="IKD262172" s="106"/>
      <c r="IKE262172" s="106"/>
      <c r="IKF262172" s="106"/>
      <c r="IKG262172" s="106"/>
      <c r="IKH262172" s="106"/>
      <c r="IKI262172" s="106"/>
      <c r="IKJ262172" s="106"/>
      <c r="IKK262172" s="106"/>
      <c r="ITU262172" s="106"/>
      <c r="ITV262172" s="106"/>
      <c r="ITW262172" s="106"/>
      <c r="ITX262172" s="106"/>
      <c r="ITY262172" s="106"/>
      <c r="ITZ262172" s="106"/>
      <c r="IUA262172" s="106"/>
      <c r="IUB262172" s="106"/>
      <c r="IUC262172" s="106"/>
      <c r="IUD262172" s="106"/>
      <c r="IUE262172" s="106"/>
      <c r="IUF262172" s="106"/>
      <c r="IUG262172" s="106"/>
      <c r="JDQ262172" s="106"/>
      <c r="JDR262172" s="106"/>
      <c r="JDS262172" s="106"/>
      <c r="JDT262172" s="106"/>
      <c r="JDU262172" s="106"/>
      <c r="JDV262172" s="106"/>
      <c r="JDW262172" s="106"/>
      <c r="JDX262172" s="106"/>
      <c r="JDY262172" s="106"/>
      <c r="JDZ262172" s="106"/>
      <c r="JEA262172" s="106"/>
      <c r="JEB262172" s="106"/>
      <c r="JEC262172" s="106"/>
      <c r="JNM262172" s="106"/>
      <c r="JNN262172" s="106"/>
      <c r="JNO262172" s="106"/>
      <c r="JNP262172" s="106"/>
      <c r="JNQ262172" s="106"/>
      <c r="JNR262172" s="106"/>
      <c r="JNS262172" s="106"/>
      <c r="JNT262172" s="106"/>
      <c r="JNU262172" s="106"/>
      <c r="JNV262172" s="106"/>
      <c r="JNW262172" s="106"/>
      <c r="JNX262172" s="106"/>
      <c r="JNY262172" s="106"/>
      <c r="JXI262172" s="106"/>
      <c r="JXJ262172" s="106"/>
      <c r="JXK262172" s="106"/>
      <c r="JXL262172" s="106"/>
      <c r="JXM262172" s="106"/>
      <c r="JXN262172" s="106"/>
      <c r="JXO262172" s="106"/>
      <c r="JXP262172" s="106"/>
      <c r="JXQ262172" s="106"/>
      <c r="JXR262172" s="106"/>
      <c r="JXS262172" s="106"/>
      <c r="JXT262172" s="106"/>
      <c r="JXU262172" s="106"/>
      <c r="KHE262172" s="106"/>
      <c r="KHF262172" s="106"/>
      <c r="KHG262172" s="106"/>
      <c r="KHH262172" s="106"/>
      <c r="KHI262172" s="106"/>
      <c r="KHJ262172" s="106"/>
      <c r="KHK262172" s="106"/>
      <c r="KHL262172" s="106"/>
      <c r="KHM262172" s="106"/>
      <c r="KHN262172" s="106"/>
      <c r="KHO262172" s="106"/>
      <c r="KHP262172" s="106"/>
      <c r="KHQ262172" s="106"/>
      <c r="KRA262172" s="106"/>
      <c r="KRB262172" s="106"/>
      <c r="KRC262172" s="106"/>
      <c r="KRD262172" s="106"/>
      <c r="KRE262172" s="106"/>
      <c r="KRF262172" s="106"/>
      <c r="KRG262172" s="106"/>
      <c r="KRH262172" s="106"/>
      <c r="KRI262172" s="106"/>
      <c r="KRJ262172" s="106"/>
      <c r="KRK262172" s="106"/>
      <c r="KRL262172" s="106"/>
      <c r="KRM262172" s="106"/>
      <c r="LAW262172" s="106"/>
      <c r="LAX262172" s="106"/>
      <c r="LAY262172" s="106"/>
      <c r="LAZ262172" s="106"/>
      <c r="LBA262172" s="106"/>
      <c r="LBB262172" s="106"/>
      <c r="LBC262172" s="106"/>
      <c r="LBD262172" s="106"/>
      <c r="LBE262172" s="106"/>
      <c r="LBF262172" s="106"/>
      <c r="LBG262172" s="106"/>
      <c r="LBH262172" s="106"/>
      <c r="LBI262172" s="106"/>
      <c r="LKS262172" s="106"/>
      <c r="LKT262172" s="106"/>
      <c r="LKU262172" s="106"/>
      <c r="LKV262172" s="106"/>
      <c r="LKW262172" s="106"/>
      <c r="LKX262172" s="106"/>
      <c r="LKY262172" s="106"/>
      <c r="LKZ262172" s="106"/>
      <c r="LLA262172" s="106"/>
      <c r="LLB262172" s="106"/>
      <c r="LLC262172" s="106"/>
      <c r="LLD262172" s="106"/>
      <c r="LLE262172" s="106"/>
      <c r="LUO262172" s="106"/>
      <c r="LUP262172" s="106"/>
      <c r="LUQ262172" s="106"/>
      <c r="LUR262172" s="106"/>
      <c r="LUS262172" s="106"/>
      <c r="LUT262172" s="106"/>
      <c r="LUU262172" s="106"/>
      <c r="LUV262172" s="106"/>
      <c r="LUW262172" s="106"/>
      <c r="LUX262172" s="106"/>
      <c r="LUY262172" s="106"/>
      <c r="LUZ262172" s="106"/>
      <c r="LVA262172" s="106"/>
      <c r="MEK262172" s="106"/>
      <c r="MEL262172" s="106"/>
      <c r="MEM262172" s="106"/>
      <c r="MEN262172" s="106"/>
      <c r="MEO262172" s="106"/>
      <c r="MEP262172" s="106"/>
      <c r="MEQ262172" s="106"/>
      <c r="MER262172" s="106"/>
      <c r="MES262172" s="106"/>
      <c r="MET262172" s="106"/>
      <c r="MEU262172" s="106"/>
      <c r="MEV262172" s="106"/>
      <c r="MEW262172" s="106"/>
      <c r="MOG262172" s="106"/>
      <c r="MOH262172" s="106"/>
      <c r="MOI262172" s="106"/>
      <c r="MOJ262172" s="106"/>
      <c r="MOK262172" s="106"/>
      <c r="MOL262172" s="106"/>
      <c r="MOM262172" s="106"/>
      <c r="MON262172" s="106"/>
      <c r="MOO262172" s="106"/>
      <c r="MOP262172" s="106"/>
      <c r="MOQ262172" s="106"/>
      <c r="MOR262172" s="106"/>
      <c r="MOS262172" s="106"/>
      <c r="MYC262172" s="106"/>
      <c r="MYD262172" s="106"/>
      <c r="MYE262172" s="106"/>
      <c r="MYF262172" s="106"/>
      <c r="MYG262172" s="106"/>
      <c r="MYH262172" s="106"/>
      <c r="MYI262172" s="106"/>
      <c r="MYJ262172" s="106"/>
      <c r="MYK262172" s="106"/>
      <c r="MYL262172" s="106"/>
      <c r="MYM262172" s="106"/>
      <c r="MYN262172" s="106"/>
      <c r="MYO262172" s="106"/>
      <c r="NHY262172" s="106"/>
      <c r="NHZ262172" s="106"/>
      <c r="NIA262172" s="106"/>
      <c r="NIB262172" s="106"/>
      <c r="NIC262172" s="106"/>
      <c r="NID262172" s="106"/>
      <c r="NIE262172" s="106"/>
      <c r="NIF262172" s="106"/>
      <c r="NIG262172" s="106"/>
      <c r="NIH262172" s="106"/>
      <c r="NII262172" s="106"/>
      <c r="NIJ262172" s="106"/>
      <c r="NIK262172" s="106"/>
      <c r="NRU262172" s="106"/>
      <c r="NRV262172" s="106"/>
      <c r="NRW262172" s="106"/>
      <c r="NRX262172" s="106"/>
      <c r="NRY262172" s="106"/>
      <c r="NRZ262172" s="106"/>
      <c r="NSA262172" s="106"/>
      <c r="NSB262172" s="106"/>
      <c r="NSC262172" s="106"/>
      <c r="NSD262172" s="106"/>
      <c r="NSE262172" s="106"/>
      <c r="NSF262172" s="106"/>
      <c r="NSG262172" s="106"/>
      <c r="OBQ262172" s="106"/>
      <c r="OBR262172" s="106"/>
      <c r="OBS262172" s="106"/>
      <c r="OBT262172" s="106"/>
      <c r="OBU262172" s="106"/>
      <c r="OBV262172" s="106"/>
      <c r="OBW262172" s="106"/>
      <c r="OBX262172" s="106"/>
      <c r="OBY262172" s="106"/>
      <c r="OBZ262172" s="106"/>
      <c r="OCA262172" s="106"/>
      <c r="OCB262172" s="106"/>
      <c r="OCC262172" s="106"/>
      <c r="OLM262172" s="106"/>
      <c r="OLN262172" s="106"/>
      <c r="OLO262172" s="106"/>
      <c r="OLP262172" s="106"/>
      <c r="OLQ262172" s="106"/>
      <c r="OLR262172" s="106"/>
      <c r="OLS262172" s="106"/>
      <c r="OLT262172" s="106"/>
      <c r="OLU262172" s="106"/>
      <c r="OLV262172" s="106"/>
      <c r="OLW262172" s="106"/>
      <c r="OLX262172" s="106"/>
      <c r="OLY262172" s="106"/>
      <c r="OVI262172" s="106"/>
      <c r="OVJ262172" s="106"/>
      <c r="OVK262172" s="106"/>
      <c r="OVL262172" s="106"/>
      <c r="OVM262172" s="106"/>
      <c r="OVN262172" s="106"/>
      <c r="OVO262172" s="106"/>
      <c r="OVP262172" s="106"/>
      <c r="OVQ262172" s="106"/>
      <c r="OVR262172" s="106"/>
      <c r="OVS262172" s="106"/>
      <c r="OVT262172" s="106"/>
      <c r="OVU262172" s="106"/>
      <c r="PFE262172" s="106"/>
      <c r="PFF262172" s="106"/>
      <c r="PFG262172" s="106"/>
      <c r="PFH262172" s="106"/>
      <c r="PFI262172" s="106"/>
      <c r="PFJ262172" s="106"/>
      <c r="PFK262172" s="106"/>
      <c r="PFL262172" s="106"/>
      <c r="PFM262172" s="106"/>
      <c r="PFN262172" s="106"/>
      <c r="PFO262172" s="106"/>
      <c r="PFP262172" s="106"/>
      <c r="PFQ262172" s="106"/>
      <c r="PPA262172" s="106"/>
      <c r="PPB262172" s="106"/>
      <c r="PPC262172" s="106"/>
      <c r="PPD262172" s="106"/>
      <c r="PPE262172" s="106"/>
      <c r="PPF262172" s="106"/>
      <c r="PPG262172" s="106"/>
      <c r="PPH262172" s="106"/>
      <c r="PPI262172" s="106"/>
      <c r="PPJ262172" s="106"/>
      <c r="PPK262172" s="106"/>
      <c r="PPL262172" s="106"/>
      <c r="PPM262172" s="106"/>
      <c r="PYW262172" s="106"/>
      <c r="PYX262172" s="106"/>
      <c r="PYY262172" s="106"/>
      <c r="PYZ262172" s="106"/>
      <c r="PZA262172" s="106"/>
      <c r="PZB262172" s="106"/>
      <c r="PZC262172" s="106"/>
      <c r="PZD262172" s="106"/>
      <c r="PZE262172" s="106"/>
      <c r="PZF262172" s="106"/>
      <c r="PZG262172" s="106"/>
      <c r="PZH262172" s="106"/>
      <c r="PZI262172" s="106"/>
      <c r="QIS262172" s="106"/>
      <c r="QIT262172" s="106"/>
      <c r="QIU262172" s="106"/>
      <c r="QIV262172" s="106"/>
      <c r="QIW262172" s="106"/>
      <c r="QIX262172" s="106"/>
      <c r="QIY262172" s="106"/>
      <c r="QIZ262172" s="106"/>
      <c r="QJA262172" s="106"/>
      <c r="QJB262172" s="106"/>
      <c r="QJC262172" s="106"/>
      <c r="QJD262172" s="106"/>
      <c r="QJE262172" s="106"/>
      <c r="QSO262172" s="106"/>
      <c r="QSP262172" s="106"/>
      <c r="QSQ262172" s="106"/>
      <c r="QSR262172" s="106"/>
      <c r="QSS262172" s="106"/>
      <c r="QST262172" s="106"/>
      <c r="QSU262172" s="106"/>
      <c r="QSV262172" s="106"/>
      <c r="QSW262172" s="106"/>
      <c r="QSX262172" s="106"/>
      <c r="QSY262172" s="106"/>
      <c r="QSZ262172" s="106"/>
      <c r="QTA262172" s="106"/>
      <c r="RCK262172" s="106"/>
      <c r="RCL262172" s="106"/>
      <c r="RCM262172" s="106"/>
      <c r="RCN262172" s="106"/>
      <c r="RCO262172" s="106"/>
      <c r="RCP262172" s="106"/>
      <c r="RCQ262172" s="106"/>
      <c r="RCR262172" s="106"/>
      <c r="RCS262172" s="106"/>
      <c r="RCT262172" s="106"/>
      <c r="RCU262172" s="106"/>
      <c r="RCV262172" s="106"/>
      <c r="RCW262172" s="106"/>
      <c r="RMG262172" s="106"/>
      <c r="RMH262172" s="106"/>
      <c r="RMI262172" s="106"/>
      <c r="RMJ262172" s="106"/>
      <c r="RMK262172" s="106"/>
      <c r="RML262172" s="106"/>
      <c r="RMM262172" s="106"/>
      <c r="RMN262172" s="106"/>
      <c r="RMO262172" s="106"/>
      <c r="RMP262172" s="106"/>
      <c r="RMQ262172" s="106"/>
      <c r="RMR262172" s="106"/>
      <c r="RMS262172" s="106"/>
      <c r="RWC262172" s="106"/>
      <c r="RWD262172" s="106"/>
      <c r="RWE262172" s="106"/>
      <c r="RWF262172" s="106"/>
      <c r="RWG262172" s="106"/>
      <c r="RWH262172" s="106"/>
      <c r="RWI262172" s="106"/>
      <c r="RWJ262172" s="106"/>
      <c r="RWK262172" s="106"/>
      <c r="RWL262172" s="106"/>
      <c r="RWM262172" s="106"/>
      <c r="RWN262172" s="106"/>
      <c r="RWO262172" s="106"/>
      <c r="SFY262172" s="106"/>
      <c r="SFZ262172" s="106"/>
      <c r="SGA262172" s="106"/>
      <c r="SGB262172" s="106"/>
      <c r="SGC262172" s="106"/>
      <c r="SGD262172" s="106"/>
      <c r="SGE262172" s="106"/>
      <c r="SGF262172" s="106"/>
      <c r="SGG262172" s="106"/>
      <c r="SGH262172" s="106"/>
      <c r="SGI262172" s="106"/>
      <c r="SGJ262172" s="106"/>
      <c r="SGK262172" s="106"/>
      <c r="SPU262172" s="106"/>
      <c r="SPV262172" s="106"/>
      <c r="SPW262172" s="106"/>
      <c r="SPX262172" s="106"/>
      <c r="SPY262172" s="106"/>
      <c r="SPZ262172" s="106"/>
      <c r="SQA262172" s="106"/>
      <c r="SQB262172" s="106"/>
      <c r="SQC262172" s="106"/>
      <c r="SQD262172" s="106"/>
      <c r="SQE262172" s="106"/>
      <c r="SQF262172" s="106"/>
      <c r="SQG262172" s="106"/>
      <c r="SZQ262172" s="106"/>
      <c r="SZR262172" s="106"/>
      <c r="SZS262172" s="106"/>
      <c r="SZT262172" s="106"/>
      <c r="SZU262172" s="106"/>
      <c r="SZV262172" s="106"/>
      <c r="SZW262172" s="106"/>
      <c r="SZX262172" s="106"/>
      <c r="SZY262172" s="106"/>
      <c r="SZZ262172" s="106"/>
      <c r="TAA262172" s="106"/>
      <c r="TAB262172" s="106"/>
      <c r="TAC262172" s="106"/>
      <c r="TJM262172" s="106"/>
      <c r="TJN262172" s="106"/>
      <c r="TJO262172" s="106"/>
      <c r="TJP262172" s="106"/>
      <c r="TJQ262172" s="106"/>
      <c r="TJR262172" s="106"/>
      <c r="TJS262172" s="106"/>
      <c r="TJT262172" s="106"/>
      <c r="TJU262172" s="106"/>
      <c r="TJV262172" s="106"/>
      <c r="TJW262172" s="106"/>
      <c r="TJX262172" s="106"/>
      <c r="TJY262172" s="106"/>
      <c r="TTI262172" s="106"/>
      <c r="TTJ262172" s="106"/>
      <c r="TTK262172" s="106"/>
      <c r="TTL262172" s="106"/>
      <c r="TTM262172" s="106"/>
      <c r="TTN262172" s="106"/>
      <c r="TTO262172" s="106"/>
      <c r="TTP262172" s="106"/>
      <c r="TTQ262172" s="106"/>
      <c r="TTR262172" s="106"/>
      <c r="TTS262172" s="106"/>
      <c r="TTT262172" s="106"/>
      <c r="TTU262172" s="106"/>
      <c r="UDE262172" s="106"/>
      <c r="UDF262172" s="106"/>
      <c r="UDG262172" s="106"/>
      <c r="UDH262172" s="106"/>
      <c r="UDI262172" s="106"/>
      <c r="UDJ262172" s="106"/>
      <c r="UDK262172" s="106"/>
      <c r="UDL262172" s="106"/>
      <c r="UDM262172" s="106"/>
      <c r="UDN262172" s="106"/>
      <c r="UDO262172" s="106"/>
      <c r="UDP262172" s="106"/>
      <c r="UDQ262172" s="106"/>
      <c r="UNA262172" s="106"/>
      <c r="UNB262172" s="106"/>
      <c r="UNC262172" s="106"/>
      <c r="UND262172" s="106"/>
      <c r="UNE262172" s="106"/>
      <c r="UNF262172" s="106"/>
      <c r="UNG262172" s="106"/>
      <c r="UNH262172" s="106"/>
      <c r="UNI262172" s="106"/>
      <c r="UNJ262172" s="106"/>
      <c r="UNK262172" s="106"/>
      <c r="UNL262172" s="106"/>
      <c r="UNM262172" s="106"/>
      <c r="UWW262172" s="106"/>
      <c r="UWX262172" s="106"/>
      <c r="UWY262172" s="106"/>
      <c r="UWZ262172" s="106"/>
      <c r="UXA262172" s="106"/>
      <c r="UXB262172" s="106"/>
      <c r="UXC262172" s="106"/>
      <c r="UXD262172" s="106"/>
      <c r="UXE262172" s="106"/>
      <c r="UXF262172" s="106"/>
      <c r="UXG262172" s="106"/>
      <c r="UXH262172" s="106"/>
      <c r="UXI262172" s="106"/>
      <c r="VGS262172" s="106"/>
      <c r="VGT262172" s="106"/>
      <c r="VGU262172" s="106"/>
      <c r="VGV262172" s="106"/>
      <c r="VGW262172" s="106"/>
      <c r="VGX262172" s="106"/>
      <c r="VGY262172" s="106"/>
      <c r="VGZ262172" s="106"/>
      <c r="VHA262172" s="106"/>
      <c r="VHB262172" s="106"/>
      <c r="VHC262172" s="106"/>
      <c r="VHD262172" s="106"/>
      <c r="VHE262172" s="106"/>
      <c r="VQO262172" s="106"/>
      <c r="VQP262172" s="106"/>
      <c r="VQQ262172" s="106"/>
      <c r="VQR262172" s="106"/>
      <c r="VQS262172" s="106"/>
      <c r="VQT262172" s="106"/>
      <c r="VQU262172" s="106"/>
      <c r="VQV262172" s="106"/>
      <c r="VQW262172" s="106"/>
      <c r="VQX262172" s="106"/>
      <c r="VQY262172" s="106"/>
      <c r="VQZ262172" s="106"/>
      <c r="VRA262172" s="106"/>
      <c r="WAK262172" s="106"/>
      <c r="WAL262172" s="106"/>
      <c r="WAM262172" s="106"/>
      <c r="WAN262172" s="106"/>
      <c r="WAO262172" s="106"/>
      <c r="WAP262172" s="106"/>
      <c r="WAQ262172" s="106"/>
      <c r="WAR262172" s="106"/>
      <c r="WAS262172" s="106"/>
      <c r="WAT262172" s="106"/>
      <c r="WAU262172" s="106"/>
      <c r="WAV262172" s="106"/>
      <c r="WAW262172" s="106"/>
      <c r="WKG262172" s="106"/>
      <c r="WKH262172" s="106"/>
      <c r="WKI262172" s="106"/>
      <c r="WKJ262172" s="106"/>
      <c r="WKK262172" s="106"/>
      <c r="WKL262172" s="106"/>
      <c r="WKM262172" s="106"/>
      <c r="WKN262172" s="106"/>
      <c r="WKO262172" s="106"/>
      <c r="WKP262172" s="106"/>
      <c r="WKQ262172" s="106"/>
      <c r="WKR262172" s="106"/>
      <c r="WKS262172" s="106"/>
      <c r="WUC262172" s="106"/>
      <c r="WUD262172" s="106"/>
      <c r="WUE262172" s="106"/>
      <c r="WUF262172" s="106"/>
      <c r="WUG262172" s="106"/>
      <c r="WUH262172" s="106"/>
      <c r="WUI262172" s="106"/>
      <c r="WUJ262172" s="106"/>
      <c r="WUK262172" s="106"/>
      <c r="WUL262172" s="106"/>
      <c r="WUM262172" s="106"/>
      <c r="WUN262172" s="106"/>
      <c r="WUO262172" s="106"/>
    </row>
    <row r="262173" spans="437:1005 1205:2029 2229:3053 3253:4077 4277:5101 5301:6125 6325:7149 7349:8173 8373:9197 9397:10221 10421:11245 11445:12269 12469:13293 13493:14317 14517:15341 15541:16109" hidden="1" x14ac:dyDescent="0.15">
      <c r="RM262173" s="106"/>
      <c r="RN262173" s="106"/>
      <c r="RO262173" s="106"/>
      <c r="RP262173" s="106"/>
      <c r="RQ262173" s="106"/>
      <c r="RR262173" s="106"/>
      <c r="RS262173" s="106"/>
      <c r="RT262173" s="106"/>
      <c r="RU262173" s="106"/>
      <c r="RV262173" s="106"/>
      <c r="RW262173" s="106"/>
      <c r="RX262173" s="106"/>
      <c r="RY262173" s="106"/>
      <c r="ABI262173" s="106"/>
      <c r="ABJ262173" s="106"/>
      <c r="ABK262173" s="106"/>
      <c r="ABL262173" s="106"/>
      <c r="ABM262173" s="106"/>
      <c r="ABN262173" s="106"/>
      <c r="ABO262173" s="106"/>
      <c r="ABP262173" s="106"/>
      <c r="ABQ262173" s="106"/>
      <c r="ABR262173" s="106"/>
      <c r="ABS262173" s="106"/>
      <c r="ABT262173" s="106"/>
      <c r="ABU262173" s="106"/>
      <c r="ALE262173" s="106"/>
      <c r="ALF262173" s="106"/>
      <c r="ALG262173" s="106"/>
      <c r="ALH262173" s="106"/>
      <c r="ALI262173" s="106"/>
      <c r="ALJ262173" s="106"/>
      <c r="ALK262173" s="106"/>
      <c r="ALL262173" s="106"/>
      <c r="ALM262173" s="106"/>
      <c r="ALN262173" s="106"/>
      <c r="ALO262173" s="106"/>
      <c r="ALP262173" s="106"/>
      <c r="ALQ262173" s="106"/>
      <c r="AVA262173" s="106"/>
      <c r="AVB262173" s="106"/>
      <c r="AVC262173" s="106"/>
      <c r="AVD262173" s="106"/>
      <c r="AVE262173" s="106"/>
      <c r="AVF262173" s="106"/>
      <c r="AVG262173" s="106"/>
      <c r="AVH262173" s="106"/>
      <c r="AVI262173" s="106"/>
      <c r="AVJ262173" s="106"/>
      <c r="AVK262173" s="106"/>
      <c r="AVL262173" s="106"/>
      <c r="AVM262173" s="106"/>
      <c r="BEW262173" s="106"/>
      <c r="BEX262173" s="106"/>
      <c r="BEY262173" s="106"/>
      <c r="BEZ262173" s="106"/>
      <c r="BFA262173" s="106"/>
      <c r="BFB262173" s="106"/>
      <c r="BFC262173" s="106"/>
      <c r="BFD262173" s="106"/>
      <c r="BFE262173" s="106"/>
      <c r="BFF262173" s="106"/>
      <c r="BFG262173" s="106"/>
      <c r="BFH262173" s="106"/>
      <c r="BFI262173" s="106"/>
      <c r="BOS262173" s="106"/>
      <c r="BOT262173" s="106"/>
      <c r="BOU262173" s="106"/>
      <c r="BOV262173" s="106"/>
      <c r="BOW262173" s="106"/>
      <c r="BOX262173" s="106"/>
      <c r="BOY262173" s="106"/>
      <c r="BOZ262173" s="106"/>
      <c r="BPA262173" s="106"/>
      <c r="BPB262173" s="106"/>
      <c r="BPC262173" s="106"/>
      <c r="BPD262173" s="106"/>
      <c r="BPE262173" s="106"/>
      <c r="BYO262173" s="106"/>
      <c r="BYP262173" s="106"/>
      <c r="BYQ262173" s="106"/>
      <c r="BYR262173" s="106"/>
      <c r="BYS262173" s="106"/>
      <c r="BYT262173" s="106"/>
      <c r="BYU262173" s="106"/>
      <c r="BYV262173" s="106"/>
      <c r="BYW262173" s="106"/>
      <c r="BYX262173" s="106"/>
      <c r="BYY262173" s="106"/>
      <c r="BYZ262173" s="106"/>
      <c r="BZA262173" s="106"/>
      <c r="CIK262173" s="106"/>
      <c r="CIL262173" s="106"/>
      <c r="CIM262173" s="106"/>
      <c r="CIN262173" s="106"/>
      <c r="CIO262173" s="106"/>
      <c r="CIP262173" s="106"/>
      <c r="CIQ262173" s="106"/>
      <c r="CIR262173" s="106"/>
      <c r="CIS262173" s="106"/>
      <c r="CIT262173" s="106"/>
      <c r="CIU262173" s="106"/>
      <c r="CIV262173" s="106"/>
      <c r="CIW262173" s="106"/>
      <c r="CSG262173" s="106"/>
      <c r="CSH262173" s="106"/>
      <c r="CSI262173" s="106"/>
      <c r="CSJ262173" s="106"/>
      <c r="CSK262173" s="106"/>
      <c r="CSL262173" s="106"/>
      <c r="CSM262173" s="106"/>
      <c r="CSN262173" s="106"/>
      <c r="CSO262173" s="106"/>
      <c r="CSP262173" s="106"/>
      <c r="CSQ262173" s="106"/>
      <c r="CSR262173" s="106"/>
      <c r="CSS262173" s="106"/>
      <c r="DCC262173" s="106"/>
      <c r="DCD262173" s="106"/>
      <c r="DCE262173" s="106"/>
      <c r="DCF262173" s="106"/>
      <c r="DCG262173" s="106"/>
      <c r="DCH262173" s="106"/>
      <c r="DCI262173" s="106"/>
      <c r="DCJ262173" s="106"/>
      <c r="DCK262173" s="106"/>
      <c r="DCL262173" s="106"/>
      <c r="DCM262173" s="106"/>
      <c r="DCN262173" s="106"/>
      <c r="DCO262173" s="106"/>
      <c r="DLY262173" s="106"/>
      <c r="DLZ262173" s="106"/>
      <c r="DMA262173" s="106"/>
      <c r="DMB262173" s="106"/>
      <c r="DMC262173" s="106"/>
      <c r="DMD262173" s="106"/>
      <c r="DME262173" s="106"/>
      <c r="DMF262173" s="106"/>
      <c r="DMG262173" s="106"/>
      <c r="DMH262173" s="106"/>
      <c r="DMI262173" s="106"/>
      <c r="DMJ262173" s="106"/>
      <c r="DMK262173" s="106"/>
      <c r="DVU262173" s="106"/>
      <c r="DVV262173" s="106"/>
      <c r="DVW262173" s="106"/>
      <c r="DVX262173" s="106"/>
      <c r="DVY262173" s="106"/>
      <c r="DVZ262173" s="106"/>
      <c r="DWA262173" s="106"/>
      <c r="DWB262173" s="106"/>
      <c r="DWC262173" s="106"/>
      <c r="DWD262173" s="106"/>
      <c r="DWE262173" s="106"/>
      <c r="DWF262173" s="106"/>
      <c r="DWG262173" s="106"/>
      <c r="EFQ262173" s="106"/>
      <c r="EFR262173" s="106"/>
      <c r="EFS262173" s="106"/>
      <c r="EFT262173" s="106"/>
      <c r="EFU262173" s="106"/>
      <c r="EFV262173" s="106"/>
      <c r="EFW262173" s="106"/>
      <c r="EFX262173" s="106"/>
      <c r="EFY262173" s="106"/>
      <c r="EFZ262173" s="106"/>
      <c r="EGA262173" s="106"/>
      <c r="EGB262173" s="106"/>
      <c r="EGC262173" s="106"/>
      <c r="EPM262173" s="106"/>
      <c r="EPN262173" s="106"/>
      <c r="EPO262173" s="106"/>
      <c r="EPP262173" s="106"/>
      <c r="EPQ262173" s="106"/>
      <c r="EPR262173" s="106"/>
      <c r="EPS262173" s="106"/>
      <c r="EPT262173" s="106"/>
      <c r="EPU262173" s="106"/>
      <c r="EPV262173" s="106"/>
      <c r="EPW262173" s="106"/>
      <c r="EPX262173" s="106"/>
      <c r="EPY262173" s="106"/>
      <c r="EZI262173" s="106"/>
      <c r="EZJ262173" s="106"/>
      <c r="EZK262173" s="106"/>
      <c r="EZL262173" s="106"/>
      <c r="EZM262173" s="106"/>
      <c r="EZN262173" s="106"/>
      <c r="EZO262173" s="106"/>
      <c r="EZP262173" s="106"/>
      <c r="EZQ262173" s="106"/>
      <c r="EZR262173" s="106"/>
      <c r="EZS262173" s="106"/>
      <c r="EZT262173" s="106"/>
      <c r="EZU262173" s="106"/>
      <c r="FJE262173" s="106"/>
      <c r="FJF262173" s="106"/>
      <c r="FJG262173" s="106"/>
      <c r="FJH262173" s="106"/>
      <c r="FJI262173" s="106"/>
      <c r="FJJ262173" s="106"/>
      <c r="FJK262173" s="106"/>
      <c r="FJL262173" s="106"/>
      <c r="FJM262173" s="106"/>
      <c r="FJN262173" s="106"/>
      <c r="FJO262173" s="106"/>
      <c r="FJP262173" s="106"/>
      <c r="FJQ262173" s="106"/>
      <c r="FTA262173" s="106"/>
      <c r="FTB262173" s="106"/>
      <c r="FTC262173" s="106"/>
      <c r="FTD262173" s="106"/>
      <c r="FTE262173" s="106"/>
      <c r="FTF262173" s="106"/>
      <c r="FTG262173" s="106"/>
      <c r="FTH262173" s="106"/>
      <c r="FTI262173" s="106"/>
      <c r="FTJ262173" s="106"/>
      <c r="FTK262173" s="106"/>
      <c r="FTL262173" s="106"/>
      <c r="FTM262173" s="106"/>
      <c r="GCW262173" s="106"/>
      <c r="GCX262173" s="106"/>
      <c r="GCY262173" s="106"/>
      <c r="GCZ262173" s="106"/>
      <c r="GDA262173" s="106"/>
      <c r="GDB262173" s="106"/>
      <c r="GDC262173" s="106"/>
      <c r="GDD262173" s="106"/>
      <c r="GDE262173" s="106"/>
      <c r="GDF262173" s="106"/>
      <c r="GDG262173" s="106"/>
      <c r="GDH262173" s="106"/>
      <c r="GDI262173" s="106"/>
      <c r="GMS262173" s="106"/>
      <c r="GMT262173" s="106"/>
      <c r="GMU262173" s="106"/>
      <c r="GMV262173" s="106"/>
      <c r="GMW262173" s="106"/>
      <c r="GMX262173" s="106"/>
      <c r="GMY262173" s="106"/>
      <c r="GMZ262173" s="106"/>
      <c r="GNA262173" s="106"/>
      <c r="GNB262173" s="106"/>
      <c r="GNC262173" s="106"/>
      <c r="GND262173" s="106"/>
      <c r="GNE262173" s="106"/>
      <c r="GWO262173" s="106"/>
      <c r="GWP262173" s="106"/>
      <c r="GWQ262173" s="106"/>
      <c r="GWR262173" s="106"/>
      <c r="GWS262173" s="106"/>
      <c r="GWT262173" s="106"/>
      <c r="GWU262173" s="106"/>
      <c r="GWV262173" s="106"/>
      <c r="GWW262173" s="106"/>
      <c r="GWX262173" s="106"/>
      <c r="GWY262173" s="106"/>
      <c r="GWZ262173" s="106"/>
      <c r="GXA262173" s="106"/>
      <c r="HGK262173" s="106"/>
      <c r="HGL262173" s="106"/>
      <c r="HGM262173" s="106"/>
      <c r="HGN262173" s="106"/>
      <c r="HGO262173" s="106"/>
      <c r="HGP262173" s="106"/>
      <c r="HGQ262173" s="106"/>
      <c r="HGR262173" s="106"/>
      <c r="HGS262173" s="106"/>
      <c r="HGT262173" s="106"/>
      <c r="HGU262173" s="106"/>
      <c r="HGV262173" s="106"/>
      <c r="HGW262173" s="106"/>
      <c r="HQG262173" s="106"/>
      <c r="HQH262173" s="106"/>
      <c r="HQI262173" s="106"/>
      <c r="HQJ262173" s="106"/>
      <c r="HQK262173" s="106"/>
      <c r="HQL262173" s="106"/>
      <c r="HQM262173" s="106"/>
      <c r="HQN262173" s="106"/>
      <c r="HQO262173" s="106"/>
      <c r="HQP262173" s="106"/>
      <c r="HQQ262173" s="106"/>
      <c r="HQR262173" s="106"/>
      <c r="HQS262173" s="106"/>
      <c r="IAC262173" s="106"/>
      <c r="IAD262173" s="106"/>
      <c r="IAE262173" s="106"/>
      <c r="IAF262173" s="106"/>
      <c r="IAG262173" s="106"/>
      <c r="IAH262173" s="106"/>
      <c r="IAI262173" s="106"/>
      <c r="IAJ262173" s="106"/>
      <c r="IAK262173" s="106"/>
      <c r="IAL262173" s="106"/>
      <c r="IAM262173" s="106"/>
      <c r="IAN262173" s="106"/>
      <c r="IAO262173" s="106"/>
      <c r="IJY262173" s="106"/>
      <c r="IJZ262173" s="106"/>
      <c r="IKA262173" s="106"/>
      <c r="IKB262173" s="106"/>
      <c r="IKC262173" s="106"/>
      <c r="IKD262173" s="106"/>
      <c r="IKE262173" s="106"/>
      <c r="IKF262173" s="106"/>
      <c r="IKG262173" s="106"/>
      <c r="IKH262173" s="106"/>
      <c r="IKI262173" s="106"/>
      <c r="IKJ262173" s="106"/>
      <c r="IKK262173" s="106"/>
      <c r="ITU262173" s="106"/>
      <c r="ITV262173" s="106"/>
      <c r="ITW262173" s="106"/>
      <c r="ITX262173" s="106"/>
      <c r="ITY262173" s="106"/>
      <c r="ITZ262173" s="106"/>
      <c r="IUA262173" s="106"/>
      <c r="IUB262173" s="106"/>
      <c r="IUC262173" s="106"/>
      <c r="IUD262173" s="106"/>
      <c r="IUE262173" s="106"/>
      <c r="IUF262173" s="106"/>
      <c r="IUG262173" s="106"/>
      <c r="JDQ262173" s="106"/>
      <c r="JDR262173" s="106"/>
      <c r="JDS262173" s="106"/>
      <c r="JDT262173" s="106"/>
      <c r="JDU262173" s="106"/>
      <c r="JDV262173" s="106"/>
      <c r="JDW262173" s="106"/>
      <c r="JDX262173" s="106"/>
      <c r="JDY262173" s="106"/>
      <c r="JDZ262173" s="106"/>
      <c r="JEA262173" s="106"/>
      <c r="JEB262173" s="106"/>
      <c r="JEC262173" s="106"/>
      <c r="JNM262173" s="106"/>
      <c r="JNN262173" s="106"/>
      <c r="JNO262173" s="106"/>
      <c r="JNP262173" s="106"/>
      <c r="JNQ262173" s="106"/>
      <c r="JNR262173" s="106"/>
      <c r="JNS262173" s="106"/>
      <c r="JNT262173" s="106"/>
      <c r="JNU262173" s="106"/>
      <c r="JNV262173" s="106"/>
      <c r="JNW262173" s="106"/>
      <c r="JNX262173" s="106"/>
      <c r="JNY262173" s="106"/>
      <c r="JXI262173" s="106"/>
      <c r="JXJ262173" s="106"/>
      <c r="JXK262173" s="106"/>
      <c r="JXL262173" s="106"/>
      <c r="JXM262173" s="106"/>
      <c r="JXN262173" s="106"/>
      <c r="JXO262173" s="106"/>
      <c r="JXP262173" s="106"/>
      <c r="JXQ262173" s="106"/>
      <c r="JXR262173" s="106"/>
      <c r="JXS262173" s="106"/>
      <c r="JXT262173" s="106"/>
      <c r="JXU262173" s="106"/>
      <c r="KHE262173" s="106"/>
      <c r="KHF262173" s="106"/>
      <c r="KHG262173" s="106"/>
      <c r="KHH262173" s="106"/>
      <c r="KHI262173" s="106"/>
      <c r="KHJ262173" s="106"/>
      <c r="KHK262173" s="106"/>
      <c r="KHL262173" s="106"/>
      <c r="KHM262173" s="106"/>
      <c r="KHN262173" s="106"/>
      <c r="KHO262173" s="106"/>
      <c r="KHP262173" s="106"/>
      <c r="KHQ262173" s="106"/>
      <c r="KRA262173" s="106"/>
      <c r="KRB262173" s="106"/>
      <c r="KRC262173" s="106"/>
      <c r="KRD262173" s="106"/>
      <c r="KRE262173" s="106"/>
      <c r="KRF262173" s="106"/>
      <c r="KRG262173" s="106"/>
      <c r="KRH262173" s="106"/>
      <c r="KRI262173" s="106"/>
      <c r="KRJ262173" s="106"/>
      <c r="KRK262173" s="106"/>
      <c r="KRL262173" s="106"/>
      <c r="KRM262173" s="106"/>
      <c r="LAW262173" s="106"/>
      <c r="LAX262173" s="106"/>
      <c r="LAY262173" s="106"/>
      <c r="LAZ262173" s="106"/>
      <c r="LBA262173" s="106"/>
      <c r="LBB262173" s="106"/>
      <c r="LBC262173" s="106"/>
      <c r="LBD262173" s="106"/>
      <c r="LBE262173" s="106"/>
      <c r="LBF262173" s="106"/>
      <c r="LBG262173" s="106"/>
      <c r="LBH262173" s="106"/>
      <c r="LBI262173" s="106"/>
      <c r="LKS262173" s="106"/>
      <c r="LKT262173" s="106"/>
      <c r="LKU262173" s="106"/>
      <c r="LKV262173" s="106"/>
      <c r="LKW262173" s="106"/>
      <c r="LKX262173" s="106"/>
      <c r="LKY262173" s="106"/>
      <c r="LKZ262173" s="106"/>
      <c r="LLA262173" s="106"/>
      <c r="LLB262173" s="106"/>
      <c r="LLC262173" s="106"/>
      <c r="LLD262173" s="106"/>
      <c r="LLE262173" s="106"/>
      <c r="LUO262173" s="106"/>
      <c r="LUP262173" s="106"/>
      <c r="LUQ262173" s="106"/>
      <c r="LUR262173" s="106"/>
      <c r="LUS262173" s="106"/>
      <c r="LUT262173" s="106"/>
      <c r="LUU262173" s="106"/>
      <c r="LUV262173" s="106"/>
      <c r="LUW262173" s="106"/>
      <c r="LUX262173" s="106"/>
      <c r="LUY262173" s="106"/>
      <c r="LUZ262173" s="106"/>
      <c r="LVA262173" s="106"/>
      <c r="MEK262173" s="106"/>
      <c r="MEL262173" s="106"/>
      <c r="MEM262173" s="106"/>
      <c r="MEN262173" s="106"/>
      <c r="MEO262173" s="106"/>
      <c r="MEP262173" s="106"/>
      <c r="MEQ262173" s="106"/>
      <c r="MER262173" s="106"/>
      <c r="MES262173" s="106"/>
      <c r="MET262173" s="106"/>
      <c r="MEU262173" s="106"/>
      <c r="MEV262173" s="106"/>
      <c r="MEW262173" s="106"/>
      <c r="MOG262173" s="106"/>
      <c r="MOH262173" s="106"/>
      <c r="MOI262173" s="106"/>
      <c r="MOJ262173" s="106"/>
      <c r="MOK262173" s="106"/>
      <c r="MOL262173" s="106"/>
      <c r="MOM262173" s="106"/>
      <c r="MON262173" s="106"/>
      <c r="MOO262173" s="106"/>
      <c r="MOP262173" s="106"/>
      <c r="MOQ262173" s="106"/>
      <c r="MOR262173" s="106"/>
      <c r="MOS262173" s="106"/>
      <c r="MYC262173" s="106"/>
      <c r="MYD262173" s="106"/>
      <c r="MYE262173" s="106"/>
      <c r="MYF262173" s="106"/>
      <c r="MYG262173" s="106"/>
      <c r="MYH262173" s="106"/>
      <c r="MYI262173" s="106"/>
      <c r="MYJ262173" s="106"/>
      <c r="MYK262173" s="106"/>
      <c r="MYL262173" s="106"/>
      <c r="MYM262173" s="106"/>
      <c r="MYN262173" s="106"/>
      <c r="MYO262173" s="106"/>
      <c r="NHY262173" s="106"/>
      <c r="NHZ262173" s="106"/>
      <c r="NIA262173" s="106"/>
      <c r="NIB262173" s="106"/>
      <c r="NIC262173" s="106"/>
      <c r="NID262173" s="106"/>
      <c r="NIE262173" s="106"/>
      <c r="NIF262173" s="106"/>
      <c r="NIG262173" s="106"/>
      <c r="NIH262173" s="106"/>
      <c r="NII262173" s="106"/>
      <c r="NIJ262173" s="106"/>
      <c r="NIK262173" s="106"/>
      <c r="NRU262173" s="106"/>
      <c r="NRV262173" s="106"/>
      <c r="NRW262173" s="106"/>
      <c r="NRX262173" s="106"/>
      <c r="NRY262173" s="106"/>
      <c r="NRZ262173" s="106"/>
      <c r="NSA262173" s="106"/>
      <c r="NSB262173" s="106"/>
      <c r="NSC262173" s="106"/>
      <c r="NSD262173" s="106"/>
      <c r="NSE262173" s="106"/>
      <c r="NSF262173" s="106"/>
      <c r="NSG262173" s="106"/>
      <c r="OBQ262173" s="106"/>
      <c r="OBR262173" s="106"/>
      <c r="OBS262173" s="106"/>
      <c r="OBT262173" s="106"/>
      <c r="OBU262173" s="106"/>
      <c r="OBV262173" s="106"/>
      <c r="OBW262173" s="106"/>
      <c r="OBX262173" s="106"/>
      <c r="OBY262173" s="106"/>
      <c r="OBZ262173" s="106"/>
      <c r="OCA262173" s="106"/>
      <c r="OCB262173" s="106"/>
      <c r="OCC262173" s="106"/>
      <c r="OLM262173" s="106"/>
      <c r="OLN262173" s="106"/>
      <c r="OLO262173" s="106"/>
      <c r="OLP262173" s="106"/>
      <c r="OLQ262173" s="106"/>
      <c r="OLR262173" s="106"/>
      <c r="OLS262173" s="106"/>
      <c r="OLT262173" s="106"/>
      <c r="OLU262173" s="106"/>
      <c r="OLV262173" s="106"/>
      <c r="OLW262173" s="106"/>
      <c r="OLX262173" s="106"/>
      <c r="OLY262173" s="106"/>
      <c r="OVI262173" s="106"/>
      <c r="OVJ262173" s="106"/>
      <c r="OVK262173" s="106"/>
      <c r="OVL262173" s="106"/>
      <c r="OVM262173" s="106"/>
      <c r="OVN262173" s="106"/>
      <c r="OVO262173" s="106"/>
      <c r="OVP262173" s="106"/>
      <c r="OVQ262173" s="106"/>
      <c r="OVR262173" s="106"/>
      <c r="OVS262173" s="106"/>
      <c r="OVT262173" s="106"/>
      <c r="OVU262173" s="106"/>
      <c r="PFE262173" s="106"/>
      <c r="PFF262173" s="106"/>
      <c r="PFG262173" s="106"/>
      <c r="PFH262173" s="106"/>
      <c r="PFI262173" s="106"/>
      <c r="PFJ262173" s="106"/>
      <c r="PFK262173" s="106"/>
      <c r="PFL262173" s="106"/>
      <c r="PFM262173" s="106"/>
      <c r="PFN262173" s="106"/>
      <c r="PFO262173" s="106"/>
      <c r="PFP262173" s="106"/>
      <c r="PFQ262173" s="106"/>
      <c r="PPA262173" s="106"/>
      <c r="PPB262173" s="106"/>
      <c r="PPC262173" s="106"/>
      <c r="PPD262173" s="106"/>
      <c r="PPE262173" s="106"/>
      <c r="PPF262173" s="106"/>
      <c r="PPG262173" s="106"/>
      <c r="PPH262173" s="106"/>
      <c r="PPI262173" s="106"/>
      <c r="PPJ262173" s="106"/>
      <c r="PPK262173" s="106"/>
      <c r="PPL262173" s="106"/>
      <c r="PPM262173" s="106"/>
      <c r="PYW262173" s="106"/>
      <c r="PYX262173" s="106"/>
      <c r="PYY262173" s="106"/>
      <c r="PYZ262173" s="106"/>
      <c r="PZA262173" s="106"/>
      <c r="PZB262173" s="106"/>
      <c r="PZC262173" s="106"/>
      <c r="PZD262173" s="106"/>
      <c r="PZE262173" s="106"/>
      <c r="PZF262173" s="106"/>
      <c r="PZG262173" s="106"/>
      <c r="PZH262173" s="106"/>
      <c r="PZI262173" s="106"/>
      <c r="QIS262173" s="106"/>
      <c r="QIT262173" s="106"/>
      <c r="QIU262173" s="106"/>
      <c r="QIV262173" s="106"/>
      <c r="QIW262173" s="106"/>
      <c r="QIX262173" s="106"/>
      <c r="QIY262173" s="106"/>
      <c r="QIZ262173" s="106"/>
      <c r="QJA262173" s="106"/>
      <c r="QJB262173" s="106"/>
      <c r="QJC262173" s="106"/>
      <c r="QJD262173" s="106"/>
      <c r="QJE262173" s="106"/>
      <c r="QSO262173" s="106"/>
      <c r="QSP262173" s="106"/>
      <c r="QSQ262173" s="106"/>
      <c r="QSR262173" s="106"/>
      <c r="QSS262173" s="106"/>
      <c r="QST262173" s="106"/>
      <c r="QSU262173" s="106"/>
      <c r="QSV262173" s="106"/>
      <c r="QSW262173" s="106"/>
      <c r="QSX262173" s="106"/>
      <c r="QSY262173" s="106"/>
      <c r="QSZ262173" s="106"/>
      <c r="QTA262173" s="106"/>
      <c r="RCK262173" s="106"/>
      <c r="RCL262173" s="106"/>
      <c r="RCM262173" s="106"/>
      <c r="RCN262173" s="106"/>
      <c r="RCO262173" s="106"/>
      <c r="RCP262173" s="106"/>
      <c r="RCQ262173" s="106"/>
      <c r="RCR262173" s="106"/>
      <c r="RCS262173" s="106"/>
      <c r="RCT262173" s="106"/>
      <c r="RCU262173" s="106"/>
      <c r="RCV262173" s="106"/>
      <c r="RCW262173" s="106"/>
      <c r="RMG262173" s="106"/>
      <c r="RMH262173" s="106"/>
      <c r="RMI262173" s="106"/>
      <c r="RMJ262173" s="106"/>
      <c r="RMK262173" s="106"/>
      <c r="RML262173" s="106"/>
      <c r="RMM262173" s="106"/>
      <c r="RMN262173" s="106"/>
      <c r="RMO262173" s="106"/>
      <c r="RMP262173" s="106"/>
      <c r="RMQ262173" s="106"/>
      <c r="RMR262173" s="106"/>
      <c r="RMS262173" s="106"/>
      <c r="RWC262173" s="106"/>
      <c r="RWD262173" s="106"/>
      <c r="RWE262173" s="106"/>
      <c r="RWF262173" s="106"/>
      <c r="RWG262173" s="106"/>
      <c r="RWH262173" s="106"/>
      <c r="RWI262173" s="106"/>
      <c r="RWJ262173" s="106"/>
      <c r="RWK262173" s="106"/>
      <c r="RWL262173" s="106"/>
      <c r="RWM262173" s="106"/>
      <c r="RWN262173" s="106"/>
      <c r="RWO262173" s="106"/>
      <c r="SFY262173" s="106"/>
      <c r="SFZ262173" s="106"/>
      <c r="SGA262173" s="106"/>
      <c r="SGB262173" s="106"/>
      <c r="SGC262173" s="106"/>
      <c r="SGD262173" s="106"/>
      <c r="SGE262173" s="106"/>
      <c r="SGF262173" s="106"/>
      <c r="SGG262173" s="106"/>
      <c r="SGH262173" s="106"/>
      <c r="SGI262173" s="106"/>
      <c r="SGJ262173" s="106"/>
      <c r="SGK262173" s="106"/>
      <c r="SPU262173" s="106"/>
      <c r="SPV262173" s="106"/>
      <c r="SPW262173" s="106"/>
      <c r="SPX262173" s="106"/>
      <c r="SPY262173" s="106"/>
      <c r="SPZ262173" s="106"/>
      <c r="SQA262173" s="106"/>
      <c r="SQB262173" s="106"/>
      <c r="SQC262173" s="106"/>
      <c r="SQD262173" s="106"/>
      <c r="SQE262173" s="106"/>
      <c r="SQF262173" s="106"/>
      <c r="SQG262173" s="106"/>
      <c r="SZQ262173" s="106"/>
      <c r="SZR262173" s="106"/>
      <c r="SZS262173" s="106"/>
      <c r="SZT262173" s="106"/>
      <c r="SZU262173" s="106"/>
      <c r="SZV262173" s="106"/>
      <c r="SZW262173" s="106"/>
      <c r="SZX262173" s="106"/>
      <c r="SZY262173" s="106"/>
      <c r="SZZ262173" s="106"/>
      <c r="TAA262173" s="106"/>
      <c r="TAB262173" s="106"/>
      <c r="TAC262173" s="106"/>
      <c r="TJM262173" s="106"/>
      <c r="TJN262173" s="106"/>
      <c r="TJO262173" s="106"/>
      <c r="TJP262173" s="106"/>
      <c r="TJQ262173" s="106"/>
      <c r="TJR262173" s="106"/>
      <c r="TJS262173" s="106"/>
      <c r="TJT262173" s="106"/>
      <c r="TJU262173" s="106"/>
      <c r="TJV262173" s="106"/>
      <c r="TJW262173" s="106"/>
      <c r="TJX262173" s="106"/>
      <c r="TJY262173" s="106"/>
      <c r="TTI262173" s="106"/>
      <c r="TTJ262173" s="106"/>
      <c r="TTK262173" s="106"/>
      <c r="TTL262173" s="106"/>
      <c r="TTM262173" s="106"/>
      <c r="TTN262173" s="106"/>
      <c r="TTO262173" s="106"/>
      <c r="TTP262173" s="106"/>
      <c r="TTQ262173" s="106"/>
      <c r="TTR262173" s="106"/>
      <c r="TTS262173" s="106"/>
      <c r="TTT262173" s="106"/>
      <c r="TTU262173" s="106"/>
      <c r="UDE262173" s="106"/>
      <c r="UDF262173" s="106"/>
      <c r="UDG262173" s="106"/>
      <c r="UDH262173" s="106"/>
      <c r="UDI262173" s="106"/>
      <c r="UDJ262173" s="106"/>
      <c r="UDK262173" s="106"/>
      <c r="UDL262173" s="106"/>
      <c r="UDM262173" s="106"/>
      <c r="UDN262173" s="106"/>
      <c r="UDO262173" s="106"/>
      <c r="UDP262173" s="106"/>
      <c r="UDQ262173" s="106"/>
      <c r="UNA262173" s="106"/>
      <c r="UNB262173" s="106"/>
      <c r="UNC262173" s="106"/>
      <c r="UND262173" s="106"/>
      <c r="UNE262173" s="106"/>
      <c r="UNF262173" s="106"/>
      <c r="UNG262173" s="106"/>
      <c r="UNH262173" s="106"/>
      <c r="UNI262173" s="106"/>
      <c r="UNJ262173" s="106"/>
      <c r="UNK262173" s="106"/>
      <c r="UNL262173" s="106"/>
      <c r="UNM262173" s="106"/>
      <c r="UWW262173" s="106"/>
      <c r="UWX262173" s="106"/>
      <c r="UWY262173" s="106"/>
      <c r="UWZ262173" s="106"/>
      <c r="UXA262173" s="106"/>
      <c r="UXB262173" s="106"/>
      <c r="UXC262173" s="106"/>
      <c r="UXD262173" s="106"/>
      <c r="UXE262173" s="106"/>
      <c r="UXF262173" s="106"/>
      <c r="UXG262173" s="106"/>
      <c r="UXH262173" s="106"/>
      <c r="UXI262173" s="106"/>
      <c r="VGS262173" s="106"/>
      <c r="VGT262173" s="106"/>
      <c r="VGU262173" s="106"/>
      <c r="VGV262173" s="106"/>
      <c r="VGW262173" s="106"/>
      <c r="VGX262173" s="106"/>
      <c r="VGY262173" s="106"/>
      <c r="VGZ262173" s="106"/>
      <c r="VHA262173" s="106"/>
      <c r="VHB262173" s="106"/>
      <c r="VHC262173" s="106"/>
      <c r="VHD262173" s="106"/>
      <c r="VHE262173" s="106"/>
      <c r="VQO262173" s="106"/>
      <c r="VQP262173" s="106"/>
      <c r="VQQ262173" s="106"/>
      <c r="VQR262173" s="106"/>
      <c r="VQS262173" s="106"/>
      <c r="VQT262173" s="106"/>
      <c r="VQU262173" s="106"/>
      <c r="VQV262173" s="106"/>
      <c r="VQW262173" s="106"/>
      <c r="VQX262173" s="106"/>
      <c r="VQY262173" s="106"/>
      <c r="VQZ262173" s="106"/>
      <c r="VRA262173" s="106"/>
      <c r="WAK262173" s="106"/>
      <c r="WAL262173" s="106"/>
      <c r="WAM262173" s="106"/>
      <c r="WAN262173" s="106"/>
      <c r="WAO262173" s="106"/>
      <c r="WAP262173" s="106"/>
      <c r="WAQ262173" s="106"/>
      <c r="WAR262173" s="106"/>
      <c r="WAS262173" s="106"/>
      <c r="WAT262173" s="106"/>
      <c r="WAU262173" s="106"/>
      <c r="WAV262173" s="106"/>
      <c r="WAW262173" s="106"/>
      <c r="WKG262173" s="106"/>
      <c r="WKH262173" s="106"/>
      <c r="WKI262173" s="106"/>
      <c r="WKJ262173" s="106"/>
      <c r="WKK262173" s="106"/>
      <c r="WKL262173" s="106"/>
      <c r="WKM262173" s="106"/>
      <c r="WKN262173" s="106"/>
      <c r="WKO262173" s="106"/>
      <c r="WKP262173" s="106"/>
      <c r="WKQ262173" s="106"/>
      <c r="WKR262173" s="106"/>
      <c r="WKS262173" s="106"/>
      <c r="WUC262173" s="106"/>
      <c r="WUD262173" s="106"/>
      <c r="WUE262173" s="106"/>
      <c r="WUF262173" s="106"/>
      <c r="WUG262173" s="106"/>
      <c r="WUH262173" s="106"/>
      <c r="WUI262173" s="106"/>
      <c r="WUJ262173" s="106"/>
      <c r="WUK262173" s="106"/>
      <c r="WUL262173" s="106"/>
      <c r="WUM262173" s="106"/>
      <c r="WUN262173" s="106"/>
      <c r="WUO262173" s="106"/>
    </row>
    <row r="262176" spans="437:1005 1205:2029 2229:3053 3253:4077 4277:5101 5301:6125 6325:7149 7349:8173 8373:9197 9397:10221 10421:11245 11445:12269 12469:13293 13493:14317 14517:15341 15541:16109" hidden="1" x14ac:dyDescent="0.15">
      <c r="RM262176" s="106"/>
      <c r="RN262176" s="106"/>
      <c r="RO262176" s="106"/>
      <c r="RP262176" s="106"/>
      <c r="RQ262176" s="106"/>
      <c r="RR262176" s="106"/>
      <c r="RS262176" s="106"/>
      <c r="RT262176" s="106"/>
      <c r="RU262176" s="106"/>
      <c r="RV262176" s="106"/>
      <c r="RW262176" s="106"/>
      <c r="RX262176" s="106"/>
      <c r="RY262176" s="106"/>
      <c r="ABI262176" s="106"/>
      <c r="ABJ262176" s="106"/>
      <c r="ABK262176" s="106"/>
      <c r="ABL262176" s="106"/>
      <c r="ABM262176" s="106"/>
      <c r="ABN262176" s="106"/>
      <c r="ABO262176" s="106"/>
      <c r="ABP262176" s="106"/>
      <c r="ABQ262176" s="106"/>
      <c r="ABR262176" s="106"/>
      <c r="ABS262176" s="106"/>
      <c r="ABT262176" s="106"/>
      <c r="ABU262176" s="106"/>
      <c r="ALE262176" s="106"/>
      <c r="ALF262176" s="106"/>
      <c r="ALG262176" s="106"/>
      <c r="ALH262176" s="106"/>
      <c r="ALI262176" s="106"/>
      <c r="ALJ262176" s="106"/>
      <c r="ALK262176" s="106"/>
      <c r="ALL262176" s="106"/>
      <c r="ALM262176" s="106"/>
      <c r="ALN262176" s="106"/>
      <c r="ALO262176" s="106"/>
      <c r="ALP262176" s="106"/>
      <c r="ALQ262176" s="106"/>
      <c r="AVA262176" s="106"/>
      <c r="AVB262176" s="106"/>
      <c r="AVC262176" s="106"/>
      <c r="AVD262176" s="106"/>
      <c r="AVE262176" s="106"/>
      <c r="AVF262176" s="106"/>
      <c r="AVG262176" s="106"/>
      <c r="AVH262176" s="106"/>
      <c r="AVI262176" s="106"/>
      <c r="AVJ262176" s="106"/>
      <c r="AVK262176" s="106"/>
      <c r="AVL262176" s="106"/>
      <c r="AVM262176" s="106"/>
      <c r="BEW262176" s="106"/>
      <c r="BEX262176" s="106"/>
      <c r="BEY262176" s="106"/>
      <c r="BEZ262176" s="106"/>
      <c r="BFA262176" s="106"/>
      <c r="BFB262176" s="106"/>
      <c r="BFC262176" s="106"/>
      <c r="BFD262176" s="106"/>
      <c r="BFE262176" s="106"/>
      <c r="BFF262176" s="106"/>
      <c r="BFG262176" s="106"/>
      <c r="BFH262176" s="106"/>
      <c r="BFI262176" s="106"/>
      <c r="BOS262176" s="106"/>
      <c r="BOT262176" s="106"/>
      <c r="BOU262176" s="106"/>
      <c r="BOV262176" s="106"/>
      <c r="BOW262176" s="106"/>
      <c r="BOX262176" s="106"/>
      <c r="BOY262176" s="106"/>
      <c r="BOZ262176" s="106"/>
      <c r="BPA262176" s="106"/>
      <c r="BPB262176" s="106"/>
      <c r="BPC262176" s="106"/>
      <c r="BPD262176" s="106"/>
      <c r="BPE262176" s="106"/>
      <c r="BYO262176" s="106"/>
      <c r="BYP262176" s="106"/>
      <c r="BYQ262176" s="106"/>
      <c r="BYR262176" s="106"/>
      <c r="BYS262176" s="106"/>
      <c r="BYT262176" s="106"/>
      <c r="BYU262176" s="106"/>
      <c r="BYV262176" s="106"/>
      <c r="BYW262176" s="106"/>
      <c r="BYX262176" s="106"/>
      <c r="BYY262176" s="106"/>
      <c r="BYZ262176" s="106"/>
      <c r="BZA262176" s="106"/>
      <c r="CIK262176" s="106"/>
      <c r="CIL262176" s="106"/>
      <c r="CIM262176" s="106"/>
      <c r="CIN262176" s="106"/>
      <c r="CIO262176" s="106"/>
      <c r="CIP262176" s="106"/>
      <c r="CIQ262176" s="106"/>
      <c r="CIR262176" s="106"/>
      <c r="CIS262176" s="106"/>
      <c r="CIT262176" s="106"/>
      <c r="CIU262176" s="106"/>
      <c r="CIV262176" s="106"/>
      <c r="CIW262176" s="106"/>
      <c r="CSG262176" s="106"/>
      <c r="CSH262176" s="106"/>
      <c r="CSI262176" s="106"/>
      <c r="CSJ262176" s="106"/>
      <c r="CSK262176" s="106"/>
      <c r="CSL262176" s="106"/>
      <c r="CSM262176" s="106"/>
      <c r="CSN262176" s="106"/>
      <c r="CSO262176" s="106"/>
      <c r="CSP262176" s="106"/>
      <c r="CSQ262176" s="106"/>
      <c r="CSR262176" s="106"/>
      <c r="CSS262176" s="106"/>
      <c r="DCC262176" s="106"/>
      <c r="DCD262176" s="106"/>
      <c r="DCE262176" s="106"/>
      <c r="DCF262176" s="106"/>
      <c r="DCG262176" s="106"/>
      <c r="DCH262176" s="106"/>
      <c r="DCI262176" s="106"/>
      <c r="DCJ262176" s="106"/>
      <c r="DCK262176" s="106"/>
      <c r="DCL262176" s="106"/>
      <c r="DCM262176" s="106"/>
      <c r="DCN262176" s="106"/>
      <c r="DCO262176" s="106"/>
      <c r="DLY262176" s="106"/>
      <c r="DLZ262176" s="106"/>
      <c r="DMA262176" s="106"/>
      <c r="DMB262176" s="106"/>
      <c r="DMC262176" s="106"/>
      <c r="DMD262176" s="106"/>
      <c r="DME262176" s="106"/>
      <c r="DMF262176" s="106"/>
      <c r="DMG262176" s="106"/>
      <c r="DMH262176" s="106"/>
      <c r="DMI262176" s="106"/>
      <c r="DMJ262176" s="106"/>
      <c r="DMK262176" s="106"/>
      <c r="DVU262176" s="106"/>
      <c r="DVV262176" s="106"/>
      <c r="DVW262176" s="106"/>
      <c r="DVX262176" s="106"/>
      <c r="DVY262176" s="106"/>
      <c r="DVZ262176" s="106"/>
      <c r="DWA262176" s="106"/>
      <c r="DWB262176" s="106"/>
      <c r="DWC262176" s="106"/>
      <c r="DWD262176" s="106"/>
      <c r="DWE262176" s="106"/>
      <c r="DWF262176" s="106"/>
      <c r="DWG262176" s="106"/>
      <c r="EFQ262176" s="106"/>
      <c r="EFR262176" s="106"/>
      <c r="EFS262176" s="106"/>
      <c r="EFT262176" s="106"/>
      <c r="EFU262176" s="106"/>
      <c r="EFV262176" s="106"/>
      <c r="EFW262176" s="106"/>
      <c r="EFX262176" s="106"/>
      <c r="EFY262176" s="106"/>
      <c r="EFZ262176" s="106"/>
      <c r="EGA262176" s="106"/>
      <c r="EGB262176" s="106"/>
      <c r="EGC262176" s="106"/>
      <c r="EPM262176" s="106"/>
      <c r="EPN262176" s="106"/>
      <c r="EPO262176" s="106"/>
      <c r="EPP262176" s="106"/>
      <c r="EPQ262176" s="106"/>
      <c r="EPR262176" s="106"/>
      <c r="EPS262176" s="106"/>
      <c r="EPT262176" s="106"/>
      <c r="EPU262176" s="106"/>
      <c r="EPV262176" s="106"/>
      <c r="EPW262176" s="106"/>
      <c r="EPX262176" s="106"/>
      <c r="EPY262176" s="106"/>
      <c r="EZI262176" s="106"/>
      <c r="EZJ262176" s="106"/>
      <c r="EZK262176" s="106"/>
      <c r="EZL262176" s="106"/>
      <c r="EZM262176" s="106"/>
      <c r="EZN262176" s="106"/>
      <c r="EZO262176" s="106"/>
      <c r="EZP262176" s="106"/>
      <c r="EZQ262176" s="106"/>
      <c r="EZR262176" s="106"/>
      <c r="EZS262176" s="106"/>
      <c r="EZT262176" s="106"/>
      <c r="EZU262176" s="106"/>
      <c r="FJE262176" s="106"/>
      <c r="FJF262176" s="106"/>
      <c r="FJG262176" s="106"/>
      <c r="FJH262176" s="106"/>
      <c r="FJI262176" s="106"/>
      <c r="FJJ262176" s="106"/>
      <c r="FJK262176" s="106"/>
      <c r="FJL262176" s="106"/>
      <c r="FJM262176" s="106"/>
      <c r="FJN262176" s="106"/>
      <c r="FJO262176" s="106"/>
      <c r="FJP262176" s="106"/>
      <c r="FJQ262176" s="106"/>
      <c r="FTA262176" s="106"/>
      <c r="FTB262176" s="106"/>
      <c r="FTC262176" s="106"/>
      <c r="FTD262176" s="106"/>
      <c r="FTE262176" s="106"/>
      <c r="FTF262176" s="106"/>
      <c r="FTG262176" s="106"/>
      <c r="FTH262176" s="106"/>
      <c r="FTI262176" s="106"/>
      <c r="FTJ262176" s="106"/>
      <c r="FTK262176" s="106"/>
      <c r="FTL262176" s="106"/>
      <c r="FTM262176" s="106"/>
      <c r="GCW262176" s="106"/>
      <c r="GCX262176" s="106"/>
      <c r="GCY262176" s="106"/>
      <c r="GCZ262176" s="106"/>
      <c r="GDA262176" s="106"/>
      <c r="GDB262176" s="106"/>
      <c r="GDC262176" s="106"/>
      <c r="GDD262176" s="106"/>
      <c r="GDE262176" s="106"/>
      <c r="GDF262176" s="106"/>
      <c r="GDG262176" s="106"/>
      <c r="GDH262176" s="106"/>
      <c r="GDI262176" s="106"/>
      <c r="GMS262176" s="106"/>
      <c r="GMT262176" s="106"/>
      <c r="GMU262176" s="106"/>
      <c r="GMV262176" s="106"/>
      <c r="GMW262176" s="106"/>
      <c r="GMX262176" s="106"/>
      <c r="GMY262176" s="106"/>
      <c r="GMZ262176" s="106"/>
      <c r="GNA262176" s="106"/>
      <c r="GNB262176" s="106"/>
      <c r="GNC262176" s="106"/>
      <c r="GND262176" s="106"/>
      <c r="GNE262176" s="106"/>
      <c r="GWO262176" s="106"/>
      <c r="GWP262176" s="106"/>
      <c r="GWQ262176" s="106"/>
      <c r="GWR262176" s="106"/>
      <c r="GWS262176" s="106"/>
      <c r="GWT262176" s="106"/>
      <c r="GWU262176" s="106"/>
      <c r="GWV262176" s="106"/>
      <c r="GWW262176" s="106"/>
      <c r="GWX262176" s="106"/>
      <c r="GWY262176" s="106"/>
      <c r="GWZ262176" s="106"/>
      <c r="GXA262176" s="106"/>
      <c r="HGK262176" s="106"/>
      <c r="HGL262176" s="106"/>
      <c r="HGM262176" s="106"/>
      <c r="HGN262176" s="106"/>
      <c r="HGO262176" s="106"/>
      <c r="HGP262176" s="106"/>
      <c r="HGQ262176" s="106"/>
      <c r="HGR262176" s="106"/>
      <c r="HGS262176" s="106"/>
      <c r="HGT262176" s="106"/>
      <c r="HGU262176" s="106"/>
      <c r="HGV262176" s="106"/>
      <c r="HGW262176" s="106"/>
      <c r="HQG262176" s="106"/>
      <c r="HQH262176" s="106"/>
      <c r="HQI262176" s="106"/>
      <c r="HQJ262176" s="106"/>
      <c r="HQK262176" s="106"/>
      <c r="HQL262176" s="106"/>
      <c r="HQM262176" s="106"/>
      <c r="HQN262176" s="106"/>
      <c r="HQO262176" s="106"/>
      <c r="HQP262176" s="106"/>
      <c r="HQQ262176" s="106"/>
      <c r="HQR262176" s="106"/>
      <c r="HQS262176" s="106"/>
      <c r="IAC262176" s="106"/>
      <c r="IAD262176" s="106"/>
      <c r="IAE262176" s="106"/>
      <c r="IAF262176" s="106"/>
      <c r="IAG262176" s="106"/>
      <c r="IAH262176" s="106"/>
      <c r="IAI262176" s="106"/>
      <c r="IAJ262176" s="106"/>
      <c r="IAK262176" s="106"/>
      <c r="IAL262176" s="106"/>
      <c r="IAM262176" s="106"/>
      <c r="IAN262176" s="106"/>
      <c r="IAO262176" s="106"/>
      <c r="IJY262176" s="106"/>
      <c r="IJZ262176" s="106"/>
      <c r="IKA262176" s="106"/>
      <c r="IKB262176" s="106"/>
      <c r="IKC262176" s="106"/>
      <c r="IKD262176" s="106"/>
      <c r="IKE262176" s="106"/>
      <c r="IKF262176" s="106"/>
      <c r="IKG262176" s="106"/>
      <c r="IKH262176" s="106"/>
      <c r="IKI262176" s="106"/>
      <c r="IKJ262176" s="106"/>
      <c r="IKK262176" s="106"/>
      <c r="ITU262176" s="106"/>
      <c r="ITV262176" s="106"/>
      <c r="ITW262176" s="106"/>
      <c r="ITX262176" s="106"/>
      <c r="ITY262176" s="106"/>
      <c r="ITZ262176" s="106"/>
      <c r="IUA262176" s="106"/>
      <c r="IUB262176" s="106"/>
      <c r="IUC262176" s="106"/>
      <c r="IUD262176" s="106"/>
      <c r="IUE262176" s="106"/>
      <c r="IUF262176" s="106"/>
      <c r="IUG262176" s="106"/>
      <c r="JDQ262176" s="106"/>
      <c r="JDR262176" s="106"/>
      <c r="JDS262176" s="106"/>
      <c r="JDT262176" s="106"/>
      <c r="JDU262176" s="106"/>
      <c r="JDV262176" s="106"/>
      <c r="JDW262176" s="106"/>
      <c r="JDX262176" s="106"/>
      <c r="JDY262176" s="106"/>
      <c r="JDZ262176" s="106"/>
      <c r="JEA262176" s="106"/>
      <c r="JEB262176" s="106"/>
      <c r="JEC262176" s="106"/>
      <c r="JNM262176" s="106"/>
      <c r="JNN262176" s="106"/>
      <c r="JNO262176" s="106"/>
      <c r="JNP262176" s="106"/>
      <c r="JNQ262176" s="106"/>
      <c r="JNR262176" s="106"/>
      <c r="JNS262176" s="106"/>
      <c r="JNT262176" s="106"/>
      <c r="JNU262176" s="106"/>
      <c r="JNV262176" s="106"/>
      <c r="JNW262176" s="106"/>
      <c r="JNX262176" s="106"/>
      <c r="JNY262176" s="106"/>
      <c r="JXI262176" s="106"/>
      <c r="JXJ262176" s="106"/>
      <c r="JXK262176" s="106"/>
      <c r="JXL262176" s="106"/>
      <c r="JXM262176" s="106"/>
      <c r="JXN262176" s="106"/>
      <c r="JXO262176" s="106"/>
      <c r="JXP262176" s="106"/>
      <c r="JXQ262176" s="106"/>
      <c r="JXR262176" s="106"/>
      <c r="JXS262176" s="106"/>
      <c r="JXT262176" s="106"/>
      <c r="JXU262176" s="106"/>
      <c r="KHE262176" s="106"/>
      <c r="KHF262176" s="106"/>
      <c r="KHG262176" s="106"/>
      <c r="KHH262176" s="106"/>
      <c r="KHI262176" s="106"/>
      <c r="KHJ262176" s="106"/>
      <c r="KHK262176" s="106"/>
      <c r="KHL262176" s="106"/>
      <c r="KHM262176" s="106"/>
      <c r="KHN262176" s="106"/>
      <c r="KHO262176" s="106"/>
      <c r="KHP262176" s="106"/>
      <c r="KHQ262176" s="106"/>
      <c r="KRA262176" s="106"/>
      <c r="KRB262176" s="106"/>
      <c r="KRC262176" s="106"/>
      <c r="KRD262176" s="106"/>
      <c r="KRE262176" s="106"/>
      <c r="KRF262176" s="106"/>
      <c r="KRG262176" s="106"/>
      <c r="KRH262176" s="106"/>
      <c r="KRI262176" s="106"/>
      <c r="KRJ262176" s="106"/>
      <c r="KRK262176" s="106"/>
      <c r="KRL262176" s="106"/>
      <c r="KRM262176" s="106"/>
      <c r="LAW262176" s="106"/>
      <c r="LAX262176" s="106"/>
      <c r="LAY262176" s="106"/>
      <c r="LAZ262176" s="106"/>
      <c r="LBA262176" s="106"/>
      <c r="LBB262176" s="106"/>
      <c r="LBC262176" s="106"/>
      <c r="LBD262176" s="106"/>
      <c r="LBE262176" s="106"/>
      <c r="LBF262176" s="106"/>
      <c r="LBG262176" s="106"/>
      <c r="LBH262176" s="106"/>
      <c r="LBI262176" s="106"/>
      <c r="LKS262176" s="106"/>
      <c r="LKT262176" s="106"/>
      <c r="LKU262176" s="106"/>
      <c r="LKV262176" s="106"/>
      <c r="LKW262176" s="106"/>
      <c r="LKX262176" s="106"/>
      <c r="LKY262176" s="106"/>
      <c r="LKZ262176" s="106"/>
      <c r="LLA262176" s="106"/>
      <c r="LLB262176" s="106"/>
      <c r="LLC262176" s="106"/>
      <c r="LLD262176" s="106"/>
      <c r="LLE262176" s="106"/>
      <c r="LUO262176" s="106"/>
      <c r="LUP262176" s="106"/>
      <c r="LUQ262176" s="106"/>
      <c r="LUR262176" s="106"/>
      <c r="LUS262176" s="106"/>
      <c r="LUT262176" s="106"/>
      <c r="LUU262176" s="106"/>
      <c r="LUV262176" s="106"/>
      <c r="LUW262176" s="106"/>
      <c r="LUX262176" s="106"/>
      <c r="LUY262176" s="106"/>
      <c r="LUZ262176" s="106"/>
      <c r="LVA262176" s="106"/>
      <c r="MEK262176" s="106"/>
      <c r="MEL262176" s="106"/>
      <c r="MEM262176" s="106"/>
      <c r="MEN262176" s="106"/>
      <c r="MEO262176" s="106"/>
      <c r="MEP262176" s="106"/>
      <c r="MEQ262176" s="106"/>
      <c r="MER262176" s="106"/>
      <c r="MES262176" s="106"/>
      <c r="MET262176" s="106"/>
      <c r="MEU262176" s="106"/>
      <c r="MEV262176" s="106"/>
      <c r="MEW262176" s="106"/>
      <c r="MOG262176" s="106"/>
      <c r="MOH262176" s="106"/>
      <c r="MOI262176" s="106"/>
      <c r="MOJ262176" s="106"/>
      <c r="MOK262176" s="106"/>
      <c r="MOL262176" s="106"/>
      <c r="MOM262176" s="106"/>
      <c r="MON262176" s="106"/>
      <c r="MOO262176" s="106"/>
      <c r="MOP262176" s="106"/>
      <c r="MOQ262176" s="106"/>
      <c r="MOR262176" s="106"/>
      <c r="MOS262176" s="106"/>
      <c r="MYC262176" s="106"/>
      <c r="MYD262176" s="106"/>
      <c r="MYE262176" s="106"/>
      <c r="MYF262176" s="106"/>
      <c r="MYG262176" s="106"/>
      <c r="MYH262176" s="106"/>
      <c r="MYI262176" s="106"/>
      <c r="MYJ262176" s="106"/>
      <c r="MYK262176" s="106"/>
      <c r="MYL262176" s="106"/>
      <c r="MYM262176" s="106"/>
      <c r="MYN262176" s="106"/>
      <c r="MYO262176" s="106"/>
      <c r="NHY262176" s="106"/>
      <c r="NHZ262176" s="106"/>
      <c r="NIA262176" s="106"/>
      <c r="NIB262176" s="106"/>
      <c r="NIC262176" s="106"/>
      <c r="NID262176" s="106"/>
      <c r="NIE262176" s="106"/>
      <c r="NIF262176" s="106"/>
      <c r="NIG262176" s="106"/>
      <c r="NIH262176" s="106"/>
      <c r="NII262176" s="106"/>
      <c r="NIJ262176" s="106"/>
      <c r="NIK262176" s="106"/>
      <c r="NRU262176" s="106"/>
      <c r="NRV262176" s="106"/>
      <c r="NRW262176" s="106"/>
      <c r="NRX262176" s="106"/>
      <c r="NRY262176" s="106"/>
      <c r="NRZ262176" s="106"/>
      <c r="NSA262176" s="106"/>
      <c r="NSB262176" s="106"/>
      <c r="NSC262176" s="106"/>
      <c r="NSD262176" s="106"/>
      <c r="NSE262176" s="106"/>
      <c r="NSF262176" s="106"/>
      <c r="NSG262176" s="106"/>
      <c r="OBQ262176" s="106"/>
      <c r="OBR262176" s="106"/>
      <c r="OBS262176" s="106"/>
      <c r="OBT262176" s="106"/>
      <c r="OBU262176" s="106"/>
      <c r="OBV262176" s="106"/>
      <c r="OBW262176" s="106"/>
      <c r="OBX262176" s="106"/>
      <c r="OBY262176" s="106"/>
      <c r="OBZ262176" s="106"/>
      <c r="OCA262176" s="106"/>
      <c r="OCB262176" s="106"/>
      <c r="OCC262176" s="106"/>
      <c r="OLM262176" s="106"/>
      <c r="OLN262176" s="106"/>
      <c r="OLO262176" s="106"/>
      <c r="OLP262176" s="106"/>
      <c r="OLQ262176" s="106"/>
      <c r="OLR262176" s="106"/>
      <c r="OLS262176" s="106"/>
      <c r="OLT262176" s="106"/>
      <c r="OLU262176" s="106"/>
      <c r="OLV262176" s="106"/>
      <c r="OLW262176" s="106"/>
      <c r="OLX262176" s="106"/>
      <c r="OLY262176" s="106"/>
      <c r="OVI262176" s="106"/>
      <c r="OVJ262176" s="106"/>
      <c r="OVK262176" s="106"/>
      <c r="OVL262176" s="106"/>
      <c r="OVM262176" s="106"/>
      <c r="OVN262176" s="106"/>
      <c r="OVO262176" s="106"/>
      <c r="OVP262176" s="106"/>
      <c r="OVQ262176" s="106"/>
      <c r="OVR262176" s="106"/>
      <c r="OVS262176" s="106"/>
      <c r="OVT262176" s="106"/>
      <c r="OVU262176" s="106"/>
      <c r="PFE262176" s="106"/>
      <c r="PFF262176" s="106"/>
      <c r="PFG262176" s="106"/>
      <c r="PFH262176" s="106"/>
      <c r="PFI262176" s="106"/>
      <c r="PFJ262176" s="106"/>
      <c r="PFK262176" s="106"/>
      <c r="PFL262176" s="106"/>
      <c r="PFM262176" s="106"/>
      <c r="PFN262176" s="106"/>
      <c r="PFO262176" s="106"/>
      <c r="PFP262176" s="106"/>
      <c r="PFQ262176" s="106"/>
      <c r="PPA262176" s="106"/>
      <c r="PPB262176" s="106"/>
      <c r="PPC262176" s="106"/>
      <c r="PPD262176" s="106"/>
      <c r="PPE262176" s="106"/>
      <c r="PPF262176" s="106"/>
      <c r="PPG262176" s="106"/>
      <c r="PPH262176" s="106"/>
      <c r="PPI262176" s="106"/>
      <c r="PPJ262176" s="106"/>
      <c r="PPK262176" s="106"/>
      <c r="PPL262176" s="106"/>
      <c r="PPM262176" s="106"/>
      <c r="PYW262176" s="106"/>
      <c r="PYX262176" s="106"/>
      <c r="PYY262176" s="106"/>
      <c r="PYZ262176" s="106"/>
      <c r="PZA262176" s="106"/>
      <c r="PZB262176" s="106"/>
      <c r="PZC262176" s="106"/>
      <c r="PZD262176" s="106"/>
      <c r="PZE262176" s="106"/>
      <c r="PZF262176" s="106"/>
      <c r="PZG262176" s="106"/>
      <c r="PZH262176" s="106"/>
      <c r="PZI262176" s="106"/>
      <c r="QIS262176" s="106"/>
      <c r="QIT262176" s="106"/>
      <c r="QIU262176" s="106"/>
      <c r="QIV262176" s="106"/>
      <c r="QIW262176" s="106"/>
      <c r="QIX262176" s="106"/>
      <c r="QIY262176" s="106"/>
      <c r="QIZ262176" s="106"/>
      <c r="QJA262176" s="106"/>
      <c r="QJB262176" s="106"/>
      <c r="QJC262176" s="106"/>
      <c r="QJD262176" s="106"/>
      <c r="QJE262176" s="106"/>
      <c r="QSO262176" s="106"/>
      <c r="QSP262176" s="106"/>
      <c r="QSQ262176" s="106"/>
      <c r="QSR262176" s="106"/>
      <c r="QSS262176" s="106"/>
      <c r="QST262176" s="106"/>
      <c r="QSU262176" s="106"/>
      <c r="QSV262176" s="106"/>
      <c r="QSW262176" s="106"/>
      <c r="QSX262176" s="106"/>
      <c r="QSY262176" s="106"/>
      <c r="QSZ262176" s="106"/>
      <c r="QTA262176" s="106"/>
      <c r="RCK262176" s="106"/>
      <c r="RCL262176" s="106"/>
      <c r="RCM262176" s="106"/>
      <c r="RCN262176" s="106"/>
      <c r="RCO262176" s="106"/>
      <c r="RCP262176" s="106"/>
      <c r="RCQ262176" s="106"/>
      <c r="RCR262176" s="106"/>
      <c r="RCS262176" s="106"/>
      <c r="RCT262176" s="106"/>
      <c r="RCU262176" s="106"/>
      <c r="RCV262176" s="106"/>
      <c r="RCW262176" s="106"/>
      <c r="RMG262176" s="106"/>
      <c r="RMH262176" s="106"/>
      <c r="RMI262176" s="106"/>
      <c r="RMJ262176" s="106"/>
      <c r="RMK262176" s="106"/>
      <c r="RML262176" s="106"/>
      <c r="RMM262176" s="106"/>
      <c r="RMN262176" s="106"/>
      <c r="RMO262176" s="106"/>
      <c r="RMP262176" s="106"/>
      <c r="RMQ262176" s="106"/>
      <c r="RMR262176" s="106"/>
      <c r="RMS262176" s="106"/>
      <c r="RWC262176" s="106"/>
      <c r="RWD262176" s="106"/>
      <c r="RWE262176" s="106"/>
      <c r="RWF262176" s="106"/>
      <c r="RWG262176" s="106"/>
      <c r="RWH262176" s="106"/>
      <c r="RWI262176" s="106"/>
      <c r="RWJ262176" s="106"/>
      <c r="RWK262176" s="106"/>
      <c r="RWL262176" s="106"/>
      <c r="RWM262176" s="106"/>
      <c r="RWN262176" s="106"/>
      <c r="RWO262176" s="106"/>
      <c r="SFY262176" s="106"/>
      <c r="SFZ262176" s="106"/>
      <c r="SGA262176" s="106"/>
      <c r="SGB262176" s="106"/>
      <c r="SGC262176" s="106"/>
      <c r="SGD262176" s="106"/>
      <c r="SGE262176" s="106"/>
      <c r="SGF262176" s="106"/>
      <c r="SGG262176" s="106"/>
      <c r="SGH262176" s="106"/>
      <c r="SGI262176" s="106"/>
      <c r="SGJ262176" s="106"/>
      <c r="SGK262176" s="106"/>
      <c r="SPU262176" s="106"/>
      <c r="SPV262176" s="106"/>
      <c r="SPW262176" s="106"/>
      <c r="SPX262176" s="106"/>
      <c r="SPY262176" s="106"/>
      <c r="SPZ262176" s="106"/>
      <c r="SQA262176" s="106"/>
      <c r="SQB262176" s="106"/>
      <c r="SQC262176" s="106"/>
      <c r="SQD262176" s="106"/>
      <c r="SQE262176" s="106"/>
      <c r="SQF262176" s="106"/>
      <c r="SQG262176" s="106"/>
      <c r="SZQ262176" s="106"/>
      <c r="SZR262176" s="106"/>
      <c r="SZS262176" s="106"/>
      <c r="SZT262176" s="106"/>
      <c r="SZU262176" s="106"/>
      <c r="SZV262176" s="106"/>
      <c r="SZW262176" s="106"/>
      <c r="SZX262176" s="106"/>
      <c r="SZY262176" s="106"/>
      <c r="SZZ262176" s="106"/>
      <c r="TAA262176" s="106"/>
      <c r="TAB262176" s="106"/>
      <c r="TAC262176" s="106"/>
      <c r="TJM262176" s="106"/>
      <c r="TJN262176" s="106"/>
      <c r="TJO262176" s="106"/>
      <c r="TJP262176" s="106"/>
      <c r="TJQ262176" s="106"/>
      <c r="TJR262176" s="106"/>
      <c r="TJS262176" s="106"/>
      <c r="TJT262176" s="106"/>
      <c r="TJU262176" s="106"/>
      <c r="TJV262176" s="106"/>
      <c r="TJW262176" s="106"/>
      <c r="TJX262176" s="106"/>
      <c r="TJY262176" s="106"/>
      <c r="TTI262176" s="106"/>
      <c r="TTJ262176" s="106"/>
      <c r="TTK262176" s="106"/>
      <c r="TTL262176" s="106"/>
      <c r="TTM262176" s="106"/>
      <c r="TTN262176" s="106"/>
      <c r="TTO262176" s="106"/>
      <c r="TTP262176" s="106"/>
      <c r="TTQ262176" s="106"/>
      <c r="TTR262176" s="106"/>
      <c r="TTS262176" s="106"/>
      <c r="TTT262176" s="106"/>
      <c r="TTU262176" s="106"/>
      <c r="UDE262176" s="106"/>
      <c r="UDF262176" s="106"/>
      <c r="UDG262176" s="106"/>
      <c r="UDH262176" s="106"/>
      <c r="UDI262176" s="106"/>
      <c r="UDJ262176" s="106"/>
      <c r="UDK262176" s="106"/>
      <c r="UDL262176" s="106"/>
      <c r="UDM262176" s="106"/>
      <c r="UDN262176" s="106"/>
      <c r="UDO262176" s="106"/>
      <c r="UDP262176" s="106"/>
      <c r="UDQ262176" s="106"/>
      <c r="UNA262176" s="106"/>
      <c r="UNB262176" s="106"/>
      <c r="UNC262176" s="106"/>
      <c r="UND262176" s="106"/>
      <c r="UNE262176" s="106"/>
      <c r="UNF262176" s="106"/>
      <c r="UNG262176" s="106"/>
      <c r="UNH262176" s="106"/>
      <c r="UNI262176" s="106"/>
      <c r="UNJ262176" s="106"/>
      <c r="UNK262176" s="106"/>
      <c r="UNL262176" s="106"/>
      <c r="UNM262176" s="106"/>
      <c r="UWW262176" s="106"/>
      <c r="UWX262176" s="106"/>
      <c r="UWY262176" s="106"/>
      <c r="UWZ262176" s="106"/>
      <c r="UXA262176" s="106"/>
      <c r="UXB262176" s="106"/>
      <c r="UXC262176" s="106"/>
      <c r="UXD262176" s="106"/>
      <c r="UXE262176" s="106"/>
      <c r="UXF262176" s="106"/>
      <c r="UXG262176" s="106"/>
      <c r="UXH262176" s="106"/>
      <c r="UXI262176" s="106"/>
      <c r="VGS262176" s="106"/>
      <c r="VGT262176" s="106"/>
      <c r="VGU262176" s="106"/>
      <c r="VGV262176" s="106"/>
      <c r="VGW262176" s="106"/>
      <c r="VGX262176" s="106"/>
      <c r="VGY262176" s="106"/>
      <c r="VGZ262176" s="106"/>
      <c r="VHA262176" s="106"/>
      <c r="VHB262176" s="106"/>
      <c r="VHC262176" s="106"/>
      <c r="VHD262176" s="106"/>
      <c r="VHE262176" s="106"/>
      <c r="VQO262176" s="106"/>
      <c r="VQP262176" s="106"/>
      <c r="VQQ262176" s="106"/>
      <c r="VQR262176" s="106"/>
      <c r="VQS262176" s="106"/>
      <c r="VQT262176" s="106"/>
      <c r="VQU262176" s="106"/>
      <c r="VQV262176" s="106"/>
      <c r="VQW262176" s="106"/>
      <c r="VQX262176" s="106"/>
      <c r="VQY262176" s="106"/>
      <c r="VQZ262176" s="106"/>
      <c r="VRA262176" s="106"/>
      <c r="WAK262176" s="106"/>
      <c r="WAL262176" s="106"/>
      <c r="WAM262176" s="106"/>
      <c r="WAN262176" s="106"/>
      <c r="WAO262176" s="106"/>
      <c r="WAP262176" s="106"/>
      <c r="WAQ262176" s="106"/>
      <c r="WAR262176" s="106"/>
      <c r="WAS262176" s="106"/>
      <c r="WAT262176" s="106"/>
      <c r="WAU262176" s="106"/>
      <c r="WAV262176" s="106"/>
      <c r="WAW262176" s="106"/>
      <c r="WKG262176" s="106"/>
      <c r="WKH262176" s="106"/>
      <c r="WKI262176" s="106"/>
      <c r="WKJ262176" s="106"/>
      <c r="WKK262176" s="106"/>
      <c r="WKL262176" s="106"/>
      <c r="WKM262176" s="106"/>
      <c r="WKN262176" s="106"/>
      <c r="WKO262176" s="106"/>
      <c r="WKP262176" s="106"/>
      <c r="WKQ262176" s="106"/>
      <c r="WKR262176" s="106"/>
      <c r="WKS262176" s="106"/>
      <c r="WUC262176" s="106"/>
      <c r="WUD262176" s="106"/>
      <c r="WUE262176" s="106"/>
      <c r="WUF262176" s="106"/>
      <c r="WUG262176" s="106"/>
      <c r="WUH262176" s="106"/>
      <c r="WUI262176" s="106"/>
      <c r="WUJ262176" s="106"/>
      <c r="WUK262176" s="106"/>
      <c r="WUL262176" s="106"/>
      <c r="WUM262176" s="106"/>
      <c r="WUN262176" s="106"/>
      <c r="WUO262176" s="106"/>
    </row>
    <row r="262177" spans="110:1005 1042:2029 2066:3053 3090:4077 4114:5101 5138:6125 6162:7149 7186:8173 8210:9197 9234:10221 10258:11245 11282:12269 12306:13293 13330:14317 14354:15341 15378:16146" hidden="1" x14ac:dyDescent="0.15">
      <c r="RM262177" s="106"/>
      <c r="RN262177" s="106"/>
      <c r="RO262177" s="106"/>
      <c r="RP262177" s="106"/>
      <c r="RQ262177" s="106"/>
      <c r="RR262177" s="106"/>
      <c r="RS262177" s="106"/>
      <c r="RT262177" s="106"/>
      <c r="RU262177" s="106"/>
      <c r="RV262177" s="106"/>
      <c r="RW262177" s="106"/>
      <c r="RX262177" s="106"/>
      <c r="RY262177" s="106"/>
      <c r="ABI262177" s="106"/>
      <c r="ABJ262177" s="106"/>
      <c r="ABK262177" s="106"/>
      <c r="ABL262177" s="106"/>
      <c r="ABM262177" s="106"/>
      <c r="ABN262177" s="106"/>
      <c r="ABO262177" s="106"/>
      <c r="ABP262177" s="106"/>
      <c r="ABQ262177" s="106"/>
      <c r="ABR262177" s="106"/>
      <c r="ABS262177" s="106"/>
      <c r="ABT262177" s="106"/>
      <c r="ABU262177" s="106"/>
      <c r="ALE262177" s="106"/>
      <c r="ALF262177" s="106"/>
      <c r="ALG262177" s="106"/>
      <c r="ALH262177" s="106"/>
      <c r="ALI262177" s="106"/>
      <c r="ALJ262177" s="106"/>
      <c r="ALK262177" s="106"/>
      <c r="ALL262177" s="106"/>
      <c r="ALM262177" s="106"/>
      <c r="ALN262177" s="106"/>
      <c r="ALO262177" s="106"/>
      <c r="ALP262177" s="106"/>
      <c r="ALQ262177" s="106"/>
      <c r="AVA262177" s="106"/>
      <c r="AVB262177" s="106"/>
      <c r="AVC262177" s="106"/>
      <c r="AVD262177" s="106"/>
      <c r="AVE262177" s="106"/>
      <c r="AVF262177" s="106"/>
      <c r="AVG262177" s="106"/>
      <c r="AVH262177" s="106"/>
      <c r="AVI262177" s="106"/>
      <c r="AVJ262177" s="106"/>
      <c r="AVK262177" s="106"/>
      <c r="AVL262177" s="106"/>
      <c r="AVM262177" s="106"/>
      <c r="BEW262177" s="106"/>
      <c r="BEX262177" s="106"/>
      <c r="BEY262177" s="106"/>
      <c r="BEZ262177" s="106"/>
      <c r="BFA262177" s="106"/>
      <c r="BFB262177" s="106"/>
      <c r="BFC262177" s="106"/>
      <c r="BFD262177" s="106"/>
      <c r="BFE262177" s="106"/>
      <c r="BFF262177" s="106"/>
      <c r="BFG262177" s="106"/>
      <c r="BFH262177" s="106"/>
      <c r="BFI262177" s="106"/>
      <c r="BOS262177" s="106"/>
      <c r="BOT262177" s="106"/>
      <c r="BOU262177" s="106"/>
      <c r="BOV262177" s="106"/>
      <c r="BOW262177" s="106"/>
      <c r="BOX262177" s="106"/>
      <c r="BOY262177" s="106"/>
      <c r="BOZ262177" s="106"/>
      <c r="BPA262177" s="106"/>
      <c r="BPB262177" s="106"/>
      <c r="BPC262177" s="106"/>
      <c r="BPD262177" s="106"/>
      <c r="BPE262177" s="106"/>
      <c r="BYO262177" s="106"/>
      <c r="BYP262177" s="106"/>
      <c r="BYQ262177" s="106"/>
      <c r="BYR262177" s="106"/>
      <c r="BYS262177" s="106"/>
      <c r="BYT262177" s="106"/>
      <c r="BYU262177" s="106"/>
      <c r="BYV262177" s="106"/>
      <c r="BYW262177" s="106"/>
      <c r="BYX262177" s="106"/>
      <c r="BYY262177" s="106"/>
      <c r="BYZ262177" s="106"/>
      <c r="BZA262177" s="106"/>
      <c r="CIK262177" s="106"/>
      <c r="CIL262177" s="106"/>
      <c r="CIM262177" s="106"/>
      <c r="CIN262177" s="106"/>
      <c r="CIO262177" s="106"/>
      <c r="CIP262177" s="106"/>
      <c r="CIQ262177" s="106"/>
      <c r="CIR262177" s="106"/>
      <c r="CIS262177" s="106"/>
      <c r="CIT262177" s="106"/>
      <c r="CIU262177" s="106"/>
      <c r="CIV262177" s="106"/>
      <c r="CIW262177" s="106"/>
      <c r="CSG262177" s="106"/>
      <c r="CSH262177" s="106"/>
      <c r="CSI262177" s="106"/>
      <c r="CSJ262177" s="106"/>
      <c r="CSK262177" s="106"/>
      <c r="CSL262177" s="106"/>
      <c r="CSM262177" s="106"/>
      <c r="CSN262177" s="106"/>
      <c r="CSO262177" s="106"/>
      <c r="CSP262177" s="106"/>
      <c r="CSQ262177" s="106"/>
      <c r="CSR262177" s="106"/>
      <c r="CSS262177" s="106"/>
      <c r="DCC262177" s="106"/>
      <c r="DCD262177" s="106"/>
      <c r="DCE262177" s="106"/>
      <c r="DCF262177" s="106"/>
      <c r="DCG262177" s="106"/>
      <c r="DCH262177" s="106"/>
      <c r="DCI262177" s="106"/>
      <c r="DCJ262177" s="106"/>
      <c r="DCK262177" s="106"/>
      <c r="DCL262177" s="106"/>
      <c r="DCM262177" s="106"/>
      <c r="DCN262177" s="106"/>
      <c r="DCO262177" s="106"/>
      <c r="DLY262177" s="106"/>
      <c r="DLZ262177" s="106"/>
      <c r="DMA262177" s="106"/>
      <c r="DMB262177" s="106"/>
      <c r="DMC262177" s="106"/>
      <c r="DMD262177" s="106"/>
      <c r="DME262177" s="106"/>
      <c r="DMF262177" s="106"/>
      <c r="DMG262177" s="106"/>
      <c r="DMH262177" s="106"/>
      <c r="DMI262177" s="106"/>
      <c r="DMJ262177" s="106"/>
      <c r="DMK262177" s="106"/>
      <c r="DVU262177" s="106"/>
      <c r="DVV262177" s="106"/>
      <c r="DVW262177" s="106"/>
      <c r="DVX262177" s="106"/>
      <c r="DVY262177" s="106"/>
      <c r="DVZ262177" s="106"/>
      <c r="DWA262177" s="106"/>
      <c r="DWB262177" s="106"/>
      <c r="DWC262177" s="106"/>
      <c r="DWD262177" s="106"/>
      <c r="DWE262177" s="106"/>
      <c r="DWF262177" s="106"/>
      <c r="DWG262177" s="106"/>
      <c r="EFQ262177" s="106"/>
      <c r="EFR262177" s="106"/>
      <c r="EFS262177" s="106"/>
      <c r="EFT262177" s="106"/>
      <c r="EFU262177" s="106"/>
      <c r="EFV262177" s="106"/>
      <c r="EFW262177" s="106"/>
      <c r="EFX262177" s="106"/>
      <c r="EFY262177" s="106"/>
      <c r="EFZ262177" s="106"/>
      <c r="EGA262177" s="106"/>
      <c r="EGB262177" s="106"/>
      <c r="EGC262177" s="106"/>
      <c r="EPM262177" s="106"/>
      <c r="EPN262177" s="106"/>
      <c r="EPO262177" s="106"/>
      <c r="EPP262177" s="106"/>
      <c r="EPQ262177" s="106"/>
      <c r="EPR262177" s="106"/>
      <c r="EPS262177" s="106"/>
      <c r="EPT262177" s="106"/>
      <c r="EPU262177" s="106"/>
      <c r="EPV262177" s="106"/>
      <c r="EPW262177" s="106"/>
      <c r="EPX262177" s="106"/>
      <c r="EPY262177" s="106"/>
      <c r="EZI262177" s="106"/>
      <c r="EZJ262177" s="106"/>
      <c r="EZK262177" s="106"/>
      <c r="EZL262177" s="106"/>
      <c r="EZM262177" s="106"/>
      <c r="EZN262177" s="106"/>
      <c r="EZO262177" s="106"/>
      <c r="EZP262177" s="106"/>
      <c r="EZQ262177" s="106"/>
      <c r="EZR262177" s="106"/>
      <c r="EZS262177" s="106"/>
      <c r="EZT262177" s="106"/>
      <c r="EZU262177" s="106"/>
      <c r="FJE262177" s="106"/>
      <c r="FJF262177" s="106"/>
      <c r="FJG262177" s="106"/>
      <c r="FJH262177" s="106"/>
      <c r="FJI262177" s="106"/>
      <c r="FJJ262177" s="106"/>
      <c r="FJK262177" s="106"/>
      <c r="FJL262177" s="106"/>
      <c r="FJM262177" s="106"/>
      <c r="FJN262177" s="106"/>
      <c r="FJO262177" s="106"/>
      <c r="FJP262177" s="106"/>
      <c r="FJQ262177" s="106"/>
      <c r="FTA262177" s="106"/>
      <c r="FTB262177" s="106"/>
      <c r="FTC262177" s="106"/>
      <c r="FTD262177" s="106"/>
      <c r="FTE262177" s="106"/>
      <c r="FTF262177" s="106"/>
      <c r="FTG262177" s="106"/>
      <c r="FTH262177" s="106"/>
      <c r="FTI262177" s="106"/>
      <c r="FTJ262177" s="106"/>
      <c r="FTK262177" s="106"/>
      <c r="FTL262177" s="106"/>
      <c r="FTM262177" s="106"/>
      <c r="GCW262177" s="106"/>
      <c r="GCX262177" s="106"/>
      <c r="GCY262177" s="106"/>
      <c r="GCZ262177" s="106"/>
      <c r="GDA262177" s="106"/>
      <c r="GDB262177" s="106"/>
      <c r="GDC262177" s="106"/>
      <c r="GDD262177" s="106"/>
      <c r="GDE262177" s="106"/>
      <c r="GDF262177" s="106"/>
      <c r="GDG262177" s="106"/>
      <c r="GDH262177" s="106"/>
      <c r="GDI262177" s="106"/>
      <c r="GMS262177" s="106"/>
      <c r="GMT262177" s="106"/>
      <c r="GMU262177" s="106"/>
      <c r="GMV262177" s="106"/>
      <c r="GMW262177" s="106"/>
      <c r="GMX262177" s="106"/>
      <c r="GMY262177" s="106"/>
      <c r="GMZ262177" s="106"/>
      <c r="GNA262177" s="106"/>
      <c r="GNB262177" s="106"/>
      <c r="GNC262177" s="106"/>
      <c r="GND262177" s="106"/>
      <c r="GNE262177" s="106"/>
      <c r="GWO262177" s="106"/>
      <c r="GWP262177" s="106"/>
      <c r="GWQ262177" s="106"/>
      <c r="GWR262177" s="106"/>
      <c r="GWS262177" s="106"/>
      <c r="GWT262177" s="106"/>
      <c r="GWU262177" s="106"/>
      <c r="GWV262177" s="106"/>
      <c r="GWW262177" s="106"/>
      <c r="GWX262177" s="106"/>
      <c r="GWY262177" s="106"/>
      <c r="GWZ262177" s="106"/>
      <c r="GXA262177" s="106"/>
      <c r="HGK262177" s="106"/>
      <c r="HGL262177" s="106"/>
      <c r="HGM262177" s="106"/>
      <c r="HGN262177" s="106"/>
      <c r="HGO262177" s="106"/>
      <c r="HGP262177" s="106"/>
      <c r="HGQ262177" s="106"/>
      <c r="HGR262177" s="106"/>
      <c r="HGS262177" s="106"/>
      <c r="HGT262177" s="106"/>
      <c r="HGU262177" s="106"/>
      <c r="HGV262177" s="106"/>
      <c r="HGW262177" s="106"/>
      <c r="HQG262177" s="106"/>
      <c r="HQH262177" s="106"/>
      <c r="HQI262177" s="106"/>
      <c r="HQJ262177" s="106"/>
      <c r="HQK262177" s="106"/>
      <c r="HQL262177" s="106"/>
      <c r="HQM262177" s="106"/>
      <c r="HQN262177" s="106"/>
      <c r="HQO262177" s="106"/>
      <c r="HQP262177" s="106"/>
      <c r="HQQ262177" s="106"/>
      <c r="HQR262177" s="106"/>
      <c r="HQS262177" s="106"/>
      <c r="IAC262177" s="106"/>
      <c r="IAD262177" s="106"/>
      <c r="IAE262177" s="106"/>
      <c r="IAF262177" s="106"/>
      <c r="IAG262177" s="106"/>
      <c r="IAH262177" s="106"/>
      <c r="IAI262177" s="106"/>
      <c r="IAJ262177" s="106"/>
      <c r="IAK262177" s="106"/>
      <c r="IAL262177" s="106"/>
      <c r="IAM262177" s="106"/>
      <c r="IAN262177" s="106"/>
      <c r="IAO262177" s="106"/>
      <c r="IJY262177" s="106"/>
      <c r="IJZ262177" s="106"/>
      <c r="IKA262177" s="106"/>
      <c r="IKB262177" s="106"/>
      <c r="IKC262177" s="106"/>
      <c r="IKD262177" s="106"/>
      <c r="IKE262177" s="106"/>
      <c r="IKF262177" s="106"/>
      <c r="IKG262177" s="106"/>
      <c r="IKH262177" s="106"/>
      <c r="IKI262177" s="106"/>
      <c r="IKJ262177" s="106"/>
      <c r="IKK262177" s="106"/>
      <c r="ITU262177" s="106"/>
      <c r="ITV262177" s="106"/>
      <c r="ITW262177" s="106"/>
      <c r="ITX262177" s="106"/>
      <c r="ITY262177" s="106"/>
      <c r="ITZ262177" s="106"/>
      <c r="IUA262177" s="106"/>
      <c r="IUB262177" s="106"/>
      <c r="IUC262177" s="106"/>
      <c r="IUD262177" s="106"/>
      <c r="IUE262177" s="106"/>
      <c r="IUF262177" s="106"/>
      <c r="IUG262177" s="106"/>
      <c r="JDQ262177" s="106"/>
      <c r="JDR262177" s="106"/>
      <c r="JDS262177" s="106"/>
      <c r="JDT262177" s="106"/>
      <c r="JDU262177" s="106"/>
      <c r="JDV262177" s="106"/>
      <c r="JDW262177" s="106"/>
      <c r="JDX262177" s="106"/>
      <c r="JDY262177" s="106"/>
      <c r="JDZ262177" s="106"/>
      <c r="JEA262177" s="106"/>
      <c r="JEB262177" s="106"/>
      <c r="JEC262177" s="106"/>
      <c r="JNM262177" s="106"/>
      <c r="JNN262177" s="106"/>
      <c r="JNO262177" s="106"/>
      <c r="JNP262177" s="106"/>
      <c r="JNQ262177" s="106"/>
      <c r="JNR262177" s="106"/>
      <c r="JNS262177" s="106"/>
      <c r="JNT262177" s="106"/>
      <c r="JNU262177" s="106"/>
      <c r="JNV262177" s="106"/>
      <c r="JNW262177" s="106"/>
      <c r="JNX262177" s="106"/>
      <c r="JNY262177" s="106"/>
      <c r="JXI262177" s="106"/>
      <c r="JXJ262177" s="106"/>
      <c r="JXK262177" s="106"/>
      <c r="JXL262177" s="106"/>
      <c r="JXM262177" s="106"/>
      <c r="JXN262177" s="106"/>
      <c r="JXO262177" s="106"/>
      <c r="JXP262177" s="106"/>
      <c r="JXQ262177" s="106"/>
      <c r="JXR262177" s="106"/>
      <c r="JXS262177" s="106"/>
      <c r="JXT262177" s="106"/>
      <c r="JXU262177" s="106"/>
      <c r="KHE262177" s="106"/>
      <c r="KHF262177" s="106"/>
      <c r="KHG262177" s="106"/>
      <c r="KHH262177" s="106"/>
      <c r="KHI262177" s="106"/>
      <c r="KHJ262177" s="106"/>
      <c r="KHK262177" s="106"/>
      <c r="KHL262177" s="106"/>
      <c r="KHM262177" s="106"/>
      <c r="KHN262177" s="106"/>
      <c r="KHO262177" s="106"/>
      <c r="KHP262177" s="106"/>
      <c r="KHQ262177" s="106"/>
      <c r="KRA262177" s="106"/>
      <c r="KRB262177" s="106"/>
      <c r="KRC262177" s="106"/>
      <c r="KRD262177" s="106"/>
      <c r="KRE262177" s="106"/>
      <c r="KRF262177" s="106"/>
      <c r="KRG262177" s="106"/>
      <c r="KRH262177" s="106"/>
      <c r="KRI262177" s="106"/>
      <c r="KRJ262177" s="106"/>
      <c r="KRK262177" s="106"/>
      <c r="KRL262177" s="106"/>
      <c r="KRM262177" s="106"/>
      <c r="LAW262177" s="106"/>
      <c r="LAX262177" s="106"/>
      <c r="LAY262177" s="106"/>
      <c r="LAZ262177" s="106"/>
      <c r="LBA262177" s="106"/>
      <c r="LBB262177" s="106"/>
      <c r="LBC262177" s="106"/>
      <c r="LBD262177" s="106"/>
      <c r="LBE262177" s="106"/>
      <c r="LBF262177" s="106"/>
      <c r="LBG262177" s="106"/>
      <c r="LBH262177" s="106"/>
      <c r="LBI262177" s="106"/>
      <c r="LKS262177" s="106"/>
      <c r="LKT262177" s="106"/>
      <c r="LKU262177" s="106"/>
      <c r="LKV262177" s="106"/>
      <c r="LKW262177" s="106"/>
      <c r="LKX262177" s="106"/>
      <c r="LKY262177" s="106"/>
      <c r="LKZ262177" s="106"/>
      <c r="LLA262177" s="106"/>
      <c r="LLB262177" s="106"/>
      <c r="LLC262177" s="106"/>
      <c r="LLD262177" s="106"/>
      <c r="LLE262177" s="106"/>
      <c r="LUO262177" s="106"/>
      <c r="LUP262177" s="106"/>
      <c r="LUQ262177" s="106"/>
      <c r="LUR262177" s="106"/>
      <c r="LUS262177" s="106"/>
      <c r="LUT262177" s="106"/>
      <c r="LUU262177" s="106"/>
      <c r="LUV262177" s="106"/>
      <c r="LUW262177" s="106"/>
      <c r="LUX262177" s="106"/>
      <c r="LUY262177" s="106"/>
      <c r="LUZ262177" s="106"/>
      <c r="LVA262177" s="106"/>
      <c r="MEK262177" s="106"/>
      <c r="MEL262177" s="106"/>
      <c r="MEM262177" s="106"/>
      <c r="MEN262177" s="106"/>
      <c r="MEO262177" s="106"/>
      <c r="MEP262177" s="106"/>
      <c r="MEQ262177" s="106"/>
      <c r="MER262177" s="106"/>
      <c r="MES262177" s="106"/>
      <c r="MET262177" s="106"/>
      <c r="MEU262177" s="106"/>
      <c r="MEV262177" s="106"/>
      <c r="MEW262177" s="106"/>
      <c r="MOG262177" s="106"/>
      <c r="MOH262177" s="106"/>
      <c r="MOI262177" s="106"/>
      <c r="MOJ262177" s="106"/>
      <c r="MOK262177" s="106"/>
      <c r="MOL262177" s="106"/>
      <c r="MOM262177" s="106"/>
      <c r="MON262177" s="106"/>
      <c r="MOO262177" s="106"/>
      <c r="MOP262177" s="106"/>
      <c r="MOQ262177" s="106"/>
      <c r="MOR262177" s="106"/>
      <c r="MOS262177" s="106"/>
      <c r="MYC262177" s="106"/>
      <c r="MYD262177" s="106"/>
      <c r="MYE262177" s="106"/>
      <c r="MYF262177" s="106"/>
      <c r="MYG262177" s="106"/>
      <c r="MYH262177" s="106"/>
      <c r="MYI262177" s="106"/>
      <c r="MYJ262177" s="106"/>
      <c r="MYK262177" s="106"/>
      <c r="MYL262177" s="106"/>
      <c r="MYM262177" s="106"/>
      <c r="MYN262177" s="106"/>
      <c r="MYO262177" s="106"/>
      <c r="NHY262177" s="106"/>
      <c r="NHZ262177" s="106"/>
      <c r="NIA262177" s="106"/>
      <c r="NIB262177" s="106"/>
      <c r="NIC262177" s="106"/>
      <c r="NID262177" s="106"/>
      <c r="NIE262177" s="106"/>
      <c r="NIF262177" s="106"/>
      <c r="NIG262177" s="106"/>
      <c r="NIH262177" s="106"/>
      <c r="NII262177" s="106"/>
      <c r="NIJ262177" s="106"/>
      <c r="NIK262177" s="106"/>
      <c r="NRU262177" s="106"/>
      <c r="NRV262177" s="106"/>
      <c r="NRW262177" s="106"/>
      <c r="NRX262177" s="106"/>
      <c r="NRY262177" s="106"/>
      <c r="NRZ262177" s="106"/>
      <c r="NSA262177" s="106"/>
      <c r="NSB262177" s="106"/>
      <c r="NSC262177" s="106"/>
      <c r="NSD262177" s="106"/>
      <c r="NSE262177" s="106"/>
      <c r="NSF262177" s="106"/>
      <c r="NSG262177" s="106"/>
      <c r="OBQ262177" s="106"/>
      <c r="OBR262177" s="106"/>
      <c r="OBS262177" s="106"/>
      <c r="OBT262177" s="106"/>
      <c r="OBU262177" s="106"/>
      <c r="OBV262177" s="106"/>
      <c r="OBW262177" s="106"/>
      <c r="OBX262177" s="106"/>
      <c r="OBY262177" s="106"/>
      <c r="OBZ262177" s="106"/>
      <c r="OCA262177" s="106"/>
      <c r="OCB262177" s="106"/>
      <c r="OCC262177" s="106"/>
      <c r="OLM262177" s="106"/>
      <c r="OLN262177" s="106"/>
      <c r="OLO262177" s="106"/>
      <c r="OLP262177" s="106"/>
      <c r="OLQ262177" s="106"/>
      <c r="OLR262177" s="106"/>
      <c r="OLS262177" s="106"/>
      <c r="OLT262177" s="106"/>
      <c r="OLU262177" s="106"/>
      <c r="OLV262177" s="106"/>
      <c r="OLW262177" s="106"/>
      <c r="OLX262177" s="106"/>
      <c r="OLY262177" s="106"/>
      <c r="OVI262177" s="106"/>
      <c r="OVJ262177" s="106"/>
      <c r="OVK262177" s="106"/>
      <c r="OVL262177" s="106"/>
      <c r="OVM262177" s="106"/>
      <c r="OVN262177" s="106"/>
      <c r="OVO262177" s="106"/>
      <c r="OVP262177" s="106"/>
      <c r="OVQ262177" s="106"/>
      <c r="OVR262177" s="106"/>
      <c r="OVS262177" s="106"/>
      <c r="OVT262177" s="106"/>
      <c r="OVU262177" s="106"/>
      <c r="PFE262177" s="106"/>
      <c r="PFF262177" s="106"/>
      <c r="PFG262177" s="106"/>
      <c r="PFH262177" s="106"/>
      <c r="PFI262177" s="106"/>
      <c r="PFJ262177" s="106"/>
      <c r="PFK262177" s="106"/>
      <c r="PFL262177" s="106"/>
      <c r="PFM262177" s="106"/>
      <c r="PFN262177" s="106"/>
      <c r="PFO262177" s="106"/>
      <c r="PFP262177" s="106"/>
      <c r="PFQ262177" s="106"/>
      <c r="PPA262177" s="106"/>
      <c r="PPB262177" s="106"/>
      <c r="PPC262177" s="106"/>
      <c r="PPD262177" s="106"/>
      <c r="PPE262177" s="106"/>
      <c r="PPF262177" s="106"/>
      <c r="PPG262177" s="106"/>
      <c r="PPH262177" s="106"/>
      <c r="PPI262177" s="106"/>
      <c r="PPJ262177" s="106"/>
      <c r="PPK262177" s="106"/>
      <c r="PPL262177" s="106"/>
      <c r="PPM262177" s="106"/>
      <c r="PYW262177" s="106"/>
      <c r="PYX262177" s="106"/>
      <c r="PYY262177" s="106"/>
      <c r="PYZ262177" s="106"/>
      <c r="PZA262177" s="106"/>
      <c r="PZB262177" s="106"/>
      <c r="PZC262177" s="106"/>
      <c r="PZD262177" s="106"/>
      <c r="PZE262177" s="106"/>
      <c r="PZF262177" s="106"/>
      <c r="PZG262177" s="106"/>
      <c r="PZH262177" s="106"/>
      <c r="PZI262177" s="106"/>
      <c r="QIS262177" s="106"/>
      <c r="QIT262177" s="106"/>
      <c r="QIU262177" s="106"/>
      <c r="QIV262177" s="106"/>
      <c r="QIW262177" s="106"/>
      <c r="QIX262177" s="106"/>
      <c r="QIY262177" s="106"/>
      <c r="QIZ262177" s="106"/>
      <c r="QJA262177" s="106"/>
      <c r="QJB262177" s="106"/>
      <c r="QJC262177" s="106"/>
      <c r="QJD262177" s="106"/>
      <c r="QJE262177" s="106"/>
      <c r="QSO262177" s="106"/>
      <c r="QSP262177" s="106"/>
      <c r="QSQ262177" s="106"/>
      <c r="QSR262177" s="106"/>
      <c r="QSS262177" s="106"/>
      <c r="QST262177" s="106"/>
      <c r="QSU262177" s="106"/>
      <c r="QSV262177" s="106"/>
      <c r="QSW262177" s="106"/>
      <c r="QSX262177" s="106"/>
      <c r="QSY262177" s="106"/>
      <c r="QSZ262177" s="106"/>
      <c r="QTA262177" s="106"/>
      <c r="RCK262177" s="106"/>
      <c r="RCL262177" s="106"/>
      <c r="RCM262177" s="106"/>
      <c r="RCN262177" s="106"/>
      <c r="RCO262177" s="106"/>
      <c r="RCP262177" s="106"/>
      <c r="RCQ262177" s="106"/>
      <c r="RCR262177" s="106"/>
      <c r="RCS262177" s="106"/>
      <c r="RCT262177" s="106"/>
      <c r="RCU262177" s="106"/>
      <c r="RCV262177" s="106"/>
      <c r="RCW262177" s="106"/>
      <c r="RMG262177" s="106"/>
      <c r="RMH262177" s="106"/>
      <c r="RMI262177" s="106"/>
      <c r="RMJ262177" s="106"/>
      <c r="RMK262177" s="106"/>
      <c r="RML262177" s="106"/>
      <c r="RMM262177" s="106"/>
      <c r="RMN262177" s="106"/>
      <c r="RMO262177" s="106"/>
      <c r="RMP262177" s="106"/>
      <c r="RMQ262177" s="106"/>
      <c r="RMR262177" s="106"/>
      <c r="RMS262177" s="106"/>
      <c r="RWC262177" s="106"/>
      <c r="RWD262177" s="106"/>
      <c r="RWE262177" s="106"/>
      <c r="RWF262177" s="106"/>
      <c r="RWG262177" s="106"/>
      <c r="RWH262177" s="106"/>
      <c r="RWI262177" s="106"/>
      <c r="RWJ262177" s="106"/>
      <c r="RWK262177" s="106"/>
      <c r="RWL262177" s="106"/>
      <c r="RWM262177" s="106"/>
      <c r="RWN262177" s="106"/>
      <c r="RWO262177" s="106"/>
      <c r="SFY262177" s="106"/>
      <c r="SFZ262177" s="106"/>
      <c r="SGA262177" s="106"/>
      <c r="SGB262177" s="106"/>
      <c r="SGC262177" s="106"/>
      <c r="SGD262177" s="106"/>
      <c r="SGE262177" s="106"/>
      <c r="SGF262177" s="106"/>
      <c r="SGG262177" s="106"/>
      <c r="SGH262177" s="106"/>
      <c r="SGI262177" s="106"/>
      <c r="SGJ262177" s="106"/>
      <c r="SGK262177" s="106"/>
      <c r="SPU262177" s="106"/>
      <c r="SPV262177" s="106"/>
      <c r="SPW262177" s="106"/>
      <c r="SPX262177" s="106"/>
      <c r="SPY262177" s="106"/>
      <c r="SPZ262177" s="106"/>
      <c r="SQA262177" s="106"/>
      <c r="SQB262177" s="106"/>
      <c r="SQC262177" s="106"/>
      <c r="SQD262177" s="106"/>
      <c r="SQE262177" s="106"/>
      <c r="SQF262177" s="106"/>
      <c r="SQG262177" s="106"/>
      <c r="SZQ262177" s="106"/>
      <c r="SZR262177" s="106"/>
      <c r="SZS262177" s="106"/>
      <c r="SZT262177" s="106"/>
      <c r="SZU262177" s="106"/>
      <c r="SZV262177" s="106"/>
      <c r="SZW262177" s="106"/>
      <c r="SZX262177" s="106"/>
      <c r="SZY262177" s="106"/>
      <c r="SZZ262177" s="106"/>
      <c r="TAA262177" s="106"/>
      <c r="TAB262177" s="106"/>
      <c r="TAC262177" s="106"/>
      <c r="TJM262177" s="106"/>
      <c r="TJN262177" s="106"/>
      <c r="TJO262177" s="106"/>
      <c r="TJP262177" s="106"/>
      <c r="TJQ262177" s="106"/>
      <c r="TJR262177" s="106"/>
      <c r="TJS262177" s="106"/>
      <c r="TJT262177" s="106"/>
      <c r="TJU262177" s="106"/>
      <c r="TJV262177" s="106"/>
      <c r="TJW262177" s="106"/>
      <c r="TJX262177" s="106"/>
      <c r="TJY262177" s="106"/>
      <c r="TTI262177" s="106"/>
      <c r="TTJ262177" s="106"/>
      <c r="TTK262177" s="106"/>
      <c r="TTL262177" s="106"/>
      <c r="TTM262177" s="106"/>
      <c r="TTN262177" s="106"/>
      <c r="TTO262177" s="106"/>
      <c r="TTP262177" s="106"/>
      <c r="TTQ262177" s="106"/>
      <c r="TTR262177" s="106"/>
      <c r="TTS262177" s="106"/>
      <c r="TTT262177" s="106"/>
      <c r="TTU262177" s="106"/>
      <c r="UDE262177" s="106"/>
      <c r="UDF262177" s="106"/>
      <c r="UDG262177" s="106"/>
      <c r="UDH262177" s="106"/>
      <c r="UDI262177" s="106"/>
      <c r="UDJ262177" s="106"/>
      <c r="UDK262177" s="106"/>
      <c r="UDL262177" s="106"/>
      <c r="UDM262177" s="106"/>
      <c r="UDN262177" s="106"/>
      <c r="UDO262177" s="106"/>
      <c r="UDP262177" s="106"/>
      <c r="UDQ262177" s="106"/>
      <c r="UNA262177" s="106"/>
      <c r="UNB262177" s="106"/>
      <c r="UNC262177" s="106"/>
      <c r="UND262177" s="106"/>
      <c r="UNE262177" s="106"/>
      <c r="UNF262177" s="106"/>
      <c r="UNG262177" s="106"/>
      <c r="UNH262177" s="106"/>
      <c r="UNI262177" s="106"/>
      <c r="UNJ262177" s="106"/>
      <c r="UNK262177" s="106"/>
      <c r="UNL262177" s="106"/>
      <c r="UNM262177" s="106"/>
      <c r="UWW262177" s="106"/>
      <c r="UWX262177" s="106"/>
      <c r="UWY262177" s="106"/>
      <c r="UWZ262177" s="106"/>
      <c r="UXA262177" s="106"/>
      <c r="UXB262177" s="106"/>
      <c r="UXC262177" s="106"/>
      <c r="UXD262177" s="106"/>
      <c r="UXE262177" s="106"/>
      <c r="UXF262177" s="106"/>
      <c r="UXG262177" s="106"/>
      <c r="UXH262177" s="106"/>
      <c r="UXI262177" s="106"/>
      <c r="VGS262177" s="106"/>
      <c r="VGT262177" s="106"/>
      <c r="VGU262177" s="106"/>
      <c r="VGV262177" s="106"/>
      <c r="VGW262177" s="106"/>
      <c r="VGX262177" s="106"/>
      <c r="VGY262177" s="106"/>
      <c r="VGZ262177" s="106"/>
      <c r="VHA262177" s="106"/>
      <c r="VHB262177" s="106"/>
      <c r="VHC262177" s="106"/>
      <c r="VHD262177" s="106"/>
      <c r="VHE262177" s="106"/>
      <c r="VQO262177" s="106"/>
      <c r="VQP262177" s="106"/>
      <c r="VQQ262177" s="106"/>
      <c r="VQR262177" s="106"/>
      <c r="VQS262177" s="106"/>
      <c r="VQT262177" s="106"/>
      <c r="VQU262177" s="106"/>
      <c r="VQV262177" s="106"/>
      <c r="VQW262177" s="106"/>
      <c r="VQX262177" s="106"/>
      <c r="VQY262177" s="106"/>
      <c r="VQZ262177" s="106"/>
      <c r="VRA262177" s="106"/>
      <c r="WAK262177" s="106"/>
      <c r="WAL262177" s="106"/>
      <c r="WAM262177" s="106"/>
      <c r="WAN262177" s="106"/>
      <c r="WAO262177" s="106"/>
      <c r="WAP262177" s="106"/>
      <c r="WAQ262177" s="106"/>
      <c r="WAR262177" s="106"/>
      <c r="WAS262177" s="106"/>
      <c r="WAT262177" s="106"/>
      <c r="WAU262177" s="106"/>
      <c r="WAV262177" s="106"/>
      <c r="WAW262177" s="106"/>
      <c r="WKG262177" s="106"/>
      <c r="WKH262177" s="106"/>
      <c r="WKI262177" s="106"/>
      <c r="WKJ262177" s="106"/>
      <c r="WKK262177" s="106"/>
      <c r="WKL262177" s="106"/>
      <c r="WKM262177" s="106"/>
      <c r="WKN262177" s="106"/>
      <c r="WKO262177" s="106"/>
      <c r="WKP262177" s="106"/>
      <c r="WKQ262177" s="106"/>
      <c r="WKR262177" s="106"/>
      <c r="WKS262177" s="106"/>
      <c r="WUC262177" s="106"/>
      <c r="WUD262177" s="106"/>
      <c r="WUE262177" s="106"/>
      <c r="WUF262177" s="106"/>
      <c r="WUG262177" s="106"/>
      <c r="WUH262177" s="106"/>
      <c r="WUI262177" s="106"/>
      <c r="WUJ262177" s="106"/>
      <c r="WUK262177" s="106"/>
      <c r="WUL262177" s="106"/>
      <c r="WUM262177" s="106"/>
      <c r="WUN262177" s="106"/>
      <c r="WUO262177" s="106"/>
    </row>
    <row r="262182" spans="110:1005 1042:2029 2066:3053 3090:4077 4114:5101 5138:6125 6162:7149 7186:8173 8210:9197 9234:10221 10258:11245 11282:12269 12306:13293 13330:14317 14354:15341 15378:16146" hidden="1" x14ac:dyDescent="0.15">
      <c r="RM262182" s="106"/>
      <c r="RN262182" s="106"/>
      <c r="RO262182" s="106"/>
      <c r="RP262182" s="106"/>
      <c r="RQ262182" s="106"/>
      <c r="RR262182" s="106"/>
      <c r="RS262182" s="106"/>
      <c r="RT262182" s="106"/>
      <c r="RU262182" s="106"/>
      <c r="RV262182" s="106"/>
      <c r="RW262182" s="106"/>
      <c r="RX262182" s="106"/>
      <c r="RY262182" s="106"/>
      <c r="ABI262182" s="106"/>
      <c r="ABJ262182" s="106"/>
      <c r="ABK262182" s="106"/>
      <c r="ABL262182" s="106"/>
      <c r="ABM262182" s="106"/>
      <c r="ABN262182" s="106"/>
      <c r="ABO262182" s="106"/>
      <c r="ABP262182" s="106"/>
      <c r="ABQ262182" s="106"/>
      <c r="ABR262182" s="106"/>
      <c r="ABS262182" s="106"/>
      <c r="ABT262182" s="106"/>
      <c r="ABU262182" s="106"/>
      <c r="ALE262182" s="106"/>
      <c r="ALF262182" s="106"/>
      <c r="ALG262182" s="106"/>
      <c r="ALH262182" s="106"/>
      <c r="ALI262182" s="106"/>
      <c r="ALJ262182" s="106"/>
      <c r="ALK262182" s="106"/>
      <c r="ALL262182" s="106"/>
      <c r="ALM262182" s="106"/>
      <c r="ALN262182" s="106"/>
      <c r="ALO262182" s="106"/>
      <c r="ALP262182" s="106"/>
      <c r="ALQ262182" s="106"/>
      <c r="AVA262182" s="106"/>
      <c r="AVB262182" s="106"/>
      <c r="AVC262182" s="106"/>
      <c r="AVD262182" s="106"/>
      <c r="AVE262182" s="106"/>
      <c r="AVF262182" s="106"/>
      <c r="AVG262182" s="106"/>
      <c r="AVH262182" s="106"/>
      <c r="AVI262182" s="106"/>
      <c r="AVJ262182" s="106"/>
      <c r="AVK262182" s="106"/>
      <c r="AVL262182" s="106"/>
      <c r="AVM262182" s="106"/>
      <c r="BEW262182" s="106"/>
      <c r="BEX262182" s="106"/>
      <c r="BEY262182" s="106"/>
      <c r="BEZ262182" s="106"/>
      <c r="BFA262182" s="106"/>
      <c r="BFB262182" s="106"/>
      <c r="BFC262182" s="106"/>
      <c r="BFD262182" s="106"/>
      <c r="BFE262182" s="106"/>
      <c r="BFF262182" s="106"/>
      <c r="BFG262182" s="106"/>
      <c r="BFH262182" s="106"/>
      <c r="BFI262182" s="106"/>
      <c r="BOS262182" s="106"/>
      <c r="BOT262182" s="106"/>
      <c r="BOU262182" s="106"/>
      <c r="BOV262182" s="106"/>
      <c r="BOW262182" s="106"/>
      <c r="BOX262182" s="106"/>
      <c r="BOY262182" s="106"/>
      <c r="BOZ262182" s="106"/>
      <c r="BPA262182" s="106"/>
      <c r="BPB262182" s="106"/>
      <c r="BPC262182" s="106"/>
      <c r="BPD262182" s="106"/>
      <c r="BPE262182" s="106"/>
      <c r="BYO262182" s="106"/>
      <c r="BYP262182" s="106"/>
      <c r="BYQ262182" s="106"/>
      <c r="BYR262182" s="106"/>
      <c r="BYS262182" s="106"/>
      <c r="BYT262182" s="106"/>
      <c r="BYU262182" s="106"/>
      <c r="BYV262182" s="106"/>
      <c r="BYW262182" s="106"/>
      <c r="BYX262182" s="106"/>
      <c r="BYY262182" s="106"/>
      <c r="BYZ262182" s="106"/>
      <c r="BZA262182" s="106"/>
      <c r="CIK262182" s="106"/>
      <c r="CIL262182" s="106"/>
      <c r="CIM262182" s="106"/>
      <c r="CIN262182" s="106"/>
      <c r="CIO262182" s="106"/>
      <c r="CIP262182" s="106"/>
      <c r="CIQ262182" s="106"/>
      <c r="CIR262182" s="106"/>
      <c r="CIS262182" s="106"/>
      <c r="CIT262182" s="106"/>
      <c r="CIU262182" s="106"/>
      <c r="CIV262182" s="106"/>
      <c r="CIW262182" s="106"/>
      <c r="CSG262182" s="106"/>
      <c r="CSH262182" s="106"/>
      <c r="CSI262182" s="106"/>
      <c r="CSJ262182" s="106"/>
      <c r="CSK262182" s="106"/>
      <c r="CSL262182" s="106"/>
      <c r="CSM262182" s="106"/>
      <c r="CSN262182" s="106"/>
      <c r="CSO262182" s="106"/>
      <c r="CSP262182" s="106"/>
      <c r="CSQ262182" s="106"/>
      <c r="CSR262182" s="106"/>
      <c r="CSS262182" s="106"/>
      <c r="DCC262182" s="106"/>
      <c r="DCD262182" s="106"/>
      <c r="DCE262182" s="106"/>
      <c r="DCF262182" s="106"/>
      <c r="DCG262182" s="106"/>
      <c r="DCH262182" s="106"/>
      <c r="DCI262182" s="106"/>
      <c r="DCJ262182" s="106"/>
      <c r="DCK262182" s="106"/>
      <c r="DCL262182" s="106"/>
      <c r="DCM262182" s="106"/>
      <c r="DCN262182" s="106"/>
      <c r="DCO262182" s="106"/>
      <c r="DLY262182" s="106"/>
      <c r="DLZ262182" s="106"/>
      <c r="DMA262182" s="106"/>
      <c r="DMB262182" s="106"/>
      <c r="DMC262182" s="106"/>
      <c r="DMD262182" s="106"/>
      <c r="DME262182" s="106"/>
      <c r="DMF262182" s="106"/>
      <c r="DMG262182" s="106"/>
      <c r="DMH262182" s="106"/>
      <c r="DMI262182" s="106"/>
      <c r="DMJ262182" s="106"/>
      <c r="DMK262182" s="106"/>
      <c r="DVU262182" s="106"/>
      <c r="DVV262182" s="106"/>
      <c r="DVW262182" s="106"/>
      <c r="DVX262182" s="106"/>
      <c r="DVY262182" s="106"/>
      <c r="DVZ262182" s="106"/>
      <c r="DWA262182" s="106"/>
      <c r="DWB262182" s="106"/>
      <c r="DWC262182" s="106"/>
      <c r="DWD262182" s="106"/>
      <c r="DWE262182" s="106"/>
      <c r="DWF262182" s="106"/>
      <c r="DWG262182" s="106"/>
      <c r="EFQ262182" s="106"/>
      <c r="EFR262182" s="106"/>
      <c r="EFS262182" s="106"/>
      <c r="EFT262182" s="106"/>
      <c r="EFU262182" s="106"/>
      <c r="EFV262182" s="106"/>
      <c r="EFW262182" s="106"/>
      <c r="EFX262182" s="106"/>
      <c r="EFY262182" s="106"/>
      <c r="EFZ262182" s="106"/>
      <c r="EGA262182" s="106"/>
      <c r="EGB262182" s="106"/>
      <c r="EGC262182" s="106"/>
      <c r="EPM262182" s="106"/>
      <c r="EPN262182" s="106"/>
      <c r="EPO262182" s="106"/>
      <c r="EPP262182" s="106"/>
      <c r="EPQ262182" s="106"/>
      <c r="EPR262182" s="106"/>
      <c r="EPS262182" s="106"/>
      <c r="EPT262182" s="106"/>
      <c r="EPU262182" s="106"/>
      <c r="EPV262182" s="106"/>
      <c r="EPW262182" s="106"/>
      <c r="EPX262182" s="106"/>
      <c r="EPY262182" s="106"/>
      <c r="EZI262182" s="106"/>
      <c r="EZJ262182" s="106"/>
      <c r="EZK262182" s="106"/>
      <c r="EZL262182" s="106"/>
      <c r="EZM262182" s="106"/>
      <c r="EZN262182" s="106"/>
      <c r="EZO262182" s="106"/>
      <c r="EZP262182" s="106"/>
      <c r="EZQ262182" s="106"/>
      <c r="EZR262182" s="106"/>
      <c r="EZS262182" s="106"/>
      <c r="EZT262182" s="106"/>
      <c r="EZU262182" s="106"/>
      <c r="FJE262182" s="106"/>
      <c r="FJF262182" s="106"/>
      <c r="FJG262182" s="106"/>
      <c r="FJH262182" s="106"/>
      <c r="FJI262182" s="106"/>
      <c r="FJJ262182" s="106"/>
      <c r="FJK262182" s="106"/>
      <c r="FJL262182" s="106"/>
      <c r="FJM262182" s="106"/>
      <c r="FJN262182" s="106"/>
      <c r="FJO262182" s="106"/>
      <c r="FJP262182" s="106"/>
      <c r="FJQ262182" s="106"/>
      <c r="FTA262182" s="106"/>
      <c r="FTB262182" s="106"/>
      <c r="FTC262182" s="106"/>
      <c r="FTD262182" s="106"/>
      <c r="FTE262182" s="106"/>
      <c r="FTF262182" s="106"/>
      <c r="FTG262182" s="106"/>
      <c r="FTH262182" s="106"/>
      <c r="FTI262182" s="106"/>
      <c r="FTJ262182" s="106"/>
      <c r="FTK262182" s="106"/>
      <c r="FTL262182" s="106"/>
      <c r="FTM262182" s="106"/>
      <c r="GCW262182" s="106"/>
      <c r="GCX262182" s="106"/>
      <c r="GCY262182" s="106"/>
      <c r="GCZ262182" s="106"/>
      <c r="GDA262182" s="106"/>
      <c r="GDB262182" s="106"/>
      <c r="GDC262182" s="106"/>
      <c r="GDD262182" s="106"/>
      <c r="GDE262182" s="106"/>
      <c r="GDF262182" s="106"/>
      <c r="GDG262182" s="106"/>
      <c r="GDH262182" s="106"/>
      <c r="GDI262182" s="106"/>
      <c r="GMS262182" s="106"/>
      <c r="GMT262182" s="106"/>
      <c r="GMU262182" s="106"/>
      <c r="GMV262182" s="106"/>
      <c r="GMW262182" s="106"/>
      <c r="GMX262182" s="106"/>
      <c r="GMY262182" s="106"/>
      <c r="GMZ262182" s="106"/>
      <c r="GNA262182" s="106"/>
      <c r="GNB262182" s="106"/>
      <c r="GNC262182" s="106"/>
      <c r="GND262182" s="106"/>
      <c r="GNE262182" s="106"/>
      <c r="GWO262182" s="106"/>
      <c r="GWP262182" s="106"/>
      <c r="GWQ262182" s="106"/>
      <c r="GWR262182" s="106"/>
      <c r="GWS262182" s="106"/>
      <c r="GWT262182" s="106"/>
      <c r="GWU262182" s="106"/>
      <c r="GWV262182" s="106"/>
      <c r="GWW262182" s="106"/>
      <c r="GWX262182" s="106"/>
      <c r="GWY262182" s="106"/>
      <c r="GWZ262182" s="106"/>
      <c r="GXA262182" s="106"/>
      <c r="HGK262182" s="106"/>
      <c r="HGL262182" s="106"/>
      <c r="HGM262182" s="106"/>
      <c r="HGN262182" s="106"/>
      <c r="HGO262182" s="106"/>
      <c r="HGP262182" s="106"/>
      <c r="HGQ262182" s="106"/>
      <c r="HGR262182" s="106"/>
      <c r="HGS262182" s="106"/>
      <c r="HGT262182" s="106"/>
      <c r="HGU262182" s="106"/>
      <c r="HGV262182" s="106"/>
      <c r="HGW262182" s="106"/>
      <c r="HQG262182" s="106"/>
      <c r="HQH262182" s="106"/>
      <c r="HQI262182" s="106"/>
      <c r="HQJ262182" s="106"/>
      <c r="HQK262182" s="106"/>
      <c r="HQL262182" s="106"/>
      <c r="HQM262182" s="106"/>
      <c r="HQN262182" s="106"/>
      <c r="HQO262182" s="106"/>
      <c r="HQP262182" s="106"/>
      <c r="HQQ262182" s="106"/>
      <c r="HQR262182" s="106"/>
      <c r="HQS262182" s="106"/>
      <c r="IAC262182" s="106"/>
      <c r="IAD262182" s="106"/>
      <c r="IAE262182" s="106"/>
      <c r="IAF262182" s="106"/>
      <c r="IAG262182" s="106"/>
      <c r="IAH262182" s="106"/>
      <c r="IAI262182" s="106"/>
      <c r="IAJ262182" s="106"/>
      <c r="IAK262182" s="106"/>
      <c r="IAL262182" s="106"/>
      <c r="IAM262182" s="106"/>
      <c r="IAN262182" s="106"/>
      <c r="IAO262182" s="106"/>
      <c r="IJY262182" s="106"/>
      <c r="IJZ262182" s="106"/>
      <c r="IKA262182" s="106"/>
      <c r="IKB262182" s="106"/>
      <c r="IKC262182" s="106"/>
      <c r="IKD262182" s="106"/>
      <c r="IKE262182" s="106"/>
      <c r="IKF262182" s="106"/>
      <c r="IKG262182" s="106"/>
      <c r="IKH262182" s="106"/>
      <c r="IKI262182" s="106"/>
      <c r="IKJ262182" s="106"/>
      <c r="IKK262182" s="106"/>
      <c r="ITU262182" s="106"/>
      <c r="ITV262182" s="106"/>
      <c r="ITW262182" s="106"/>
      <c r="ITX262182" s="106"/>
      <c r="ITY262182" s="106"/>
      <c r="ITZ262182" s="106"/>
      <c r="IUA262182" s="106"/>
      <c r="IUB262182" s="106"/>
      <c r="IUC262182" s="106"/>
      <c r="IUD262182" s="106"/>
      <c r="IUE262182" s="106"/>
      <c r="IUF262182" s="106"/>
      <c r="IUG262182" s="106"/>
      <c r="JDQ262182" s="106"/>
      <c r="JDR262182" s="106"/>
      <c r="JDS262182" s="106"/>
      <c r="JDT262182" s="106"/>
      <c r="JDU262182" s="106"/>
      <c r="JDV262182" s="106"/>
      <c r="JDW262182" s="106"/>
      <c r="JDX262182" s="106"/>
      <c r="JDY262182" s="106"/>
      <c r="JDZ262182" s="106"/>
      <c r="JEA262182" s="106"/>
      <c r="JEB262182" s="106"/>
      <c r="JEC262182" s="106"/>
      <c r="JNM262182" s="106"/>
      <c r="JNN262182" s="106"/>
      <c r="JNO262182" s="106"/>
      <c r="JNP262182" s="106"/>
      <c r="JNQ262182" s="106"/>
      <c r="JNR262182" s="106"/>
      <c r="JNS262182" s="106"/>
      <c r="JNT262182" s="106"/>
      <c r="JNU262182" s="106"/>
      <c r="JNV262182" s="106"/>
      <c r="JNW262182" s="106"/>
      <c r="JNX262182" s="106"/>
      <c r="JNY262182" s="106"/>
      <c r="JXI262182" s="106"/>
      <c r="JXJ262182" s="106"/>
      <c r="JXK262182" s="106"/>
      <c r="JXL262182" s="106"/>
      <c r="JXM262182" s="106"/>
      <c r="JXN262182" s="106"/>
      <c r="JXO262182" s="106"/>
      <c r="JXP262182" s="106"/>
      <c r="JXQ262182" s="106"/>
      <c r="JXR262182" s="106"/>
      <c r="JXS262182" s="106"/>
      <c r="JXT262182" s="106"/>
      <c r="JXU262182" s="106"/>
      <c r="KHE262182" s="106"/>
      <c r="KHF262182" s="106"/>
      <c r="KHG262182" s="106"/>
      <c r="KHH262182" s="106"/>
      <c r="KHI262182" s="106"/>
      <c r="KHJ262182" s="106"/>
      <c r="KHK262182" s="106"/>
      <c r="KHL262182" s="106"/>
      <c r="KHM262182" s="106"/>
      <c r="KHN262182" s="106"/>
      <c r="KHO262182" s="106"/>
      <c r="KHP262182" s="106"/>
      <c r="KHQ262182" s="106"/>
      <c r="KRA262182" s="106"/>
      <c r="KRB262182" s="106"/>
      <c r="KRC262182" s="106"/>
      <c r="KRD262182" s="106"/>
      <c r="KRE262182" s="106"/>
      <c r="KRF262182" s="106"/>
      <c r="KRG262182" s="106"/>
      <c r="KRH262182" s="106"/>
      <c r="KRI262182" s="106"/>
      <c r="KRJ262182" s="106"/>
      <c r="KRK262182" s="106"/>
      <c r="KRL262182" s="106"/>
      <c r="KRM262182" s="106"/>
      <c r="LAW262182" s="106"/>
      <c r="LAX262182" s="106"/>
      <c r="LAY262182" s="106"/>
      <c r="LAZ262182" s="106"/>
      <c r="LBA262182" s="106"/>
      <c r="LBB262182" s="106"/>
      <c r="LBC262182" s="106"/>
      <c r="LBD262182" s="106"/>
      <c r="LBE262182" s="106"/>
      <c r="LBF262182" s="106"/>
      <c r="LBG262182" s="106"/>
      <c r="LBH262182" s="106"/>
      <c r="LBI262182" s="106"/>
      <c r="LKS262182" s="106"/>
      <c r="LKT262182" s="106"/>
      <c r="LKU262182" s="106"/>
      <c r="LKV262182" s="106"/>
      <c r="LKW262182" s="106"/>
      <c r="LKX262182" s="106"/>
      <c r="LKY262182" s="106"/>
      <c r="LKZ262182" s="106"/>
      <c r="LLA262182" s="106"/>
      <c r="LLB262182" s="106"/>
      <c r="LLC262182" s="106"/>
      <c r="LLD262182" s="106"/>
      <c r="LLE262182" s="106"/>
      <c r="LUO262182" s="106"/>
      <c r="LUP262182" s="106"/>
      <c r="LUQ262182" s="106"/>
      <c r="LUR262182" s="106"/>
      <c r="LUS262182" s="106"/>
      <c r="LUT262182" s="106"/>
      <c r="LUU262182" s="106"/>
      <c r="LUV262182" s="106"/>
      <c r="LUW262182" s="106"/>
      <c r="LUX262182" s="106"/>
      <c r="LUY262182" s="106"/>
      <c r="LUZ262182" s="106"/>
      <c r="LVA262182" s="106"/>
      <c r="MEK262182" s="106"/>
      <c r="MEL262182" s="106"/>
      <c r="MEM262182" s="106"/>
      <c r="MEN262182" s="106"/>
      <c r="MEO262182" s="106"/>
      <c r="MEP262182" s="106"/>
      <c r="MEQ262182" s="106"/>
      <c r="MER262182" s="106"/>
      <c r="MES262182" s="106"/>
      <c r="MET262182" s="106"/>
      <c r="MEU262182" s="106"/>
      <c r="MEV262182" s="106"/>
      <c r="MEW262182" s="106"/>
      <c r="MOG262182" s="106"/>
      <c r="MOH262182" s="106"/>
      <c r="MOI262182" s="106"/>
      <c r="MOJ262182" s="106"/>
      <c r="MOK262182" s="106"/>
      <c r="MOL262182" s="106"/>
      <c r="MOM262182" s="106"/>
      <c r="MON262182" s="106"/>
      <c r="MOO262182" s="106"/>
      <c r="MOP262182" s="106"/>
      <c r="MOQ262182" s="106"/>
      <c r="MOR262182" s="106"/>
      <c r="MOS262182" s="106"/>
      <c r="MYC262182" s="106"/>
      <c r="MYD262182" s="106"/>
      <c r="MYE262182" s="106"/>
      <c r="MYF262182" s="106"/>
      <c r="MYG262182" s="106"/>
      <c r="MYH262182" s="106"/>
      <c r="MYI262182" s="106"/>
      <c r="MYJ262182" s="106"/>
      <c r="MYK262182" s="106"/>
      <c r="MYL262182" s="106"/>
      <c r="MYM262182" s="106"/>
      <c r="MYN262182" s="106"/>
      <c r="MYO262182" s="106"/>
      <c r="NHY262182" s="106"/>
      <c r="NHZ262182" s="106"/>
      <c r="NIA262182" s="106"/>
      <c r="NIB262182" s="106"/>
      <c r="NIC262182" s="106"/>
      <c r="NID262182" s="106"/>
      <c r="NIE262182" s="106"/>
      <c r="NIF262182" s="106"/>
      <c r="NIG262182" s="106"/>
      <c r="NIH262182" s="106"/>
      <c r="NII262182" s="106"/>
      <c r="NIJ262182" s="106"/>
      <c r="NIK262182" s="106"/>
      <c r="NRU262182" s="106"/>
      <c r="NRV262182" s="106"/>
      <c r="NRW262182" s="106"/>
      <c r="NRX262182" s="106"/>
      <c r="NRY262182" s="106"/>
      <c r="NRZ262182" s="106"/>
      <c r="NSA262182" s="106"/>
      <c r="NSB262182" s="106"/>
      <c r="NSC262182" s="106"/>
      <c r="NSD262182" s="106"/>
      <c r="NSE262182" s="106"/>
      <c r="NSF262182" s="106"/>
      <c r="NSG262182" s="106"/>
      <c r="OBQ262182" s="106"/>
      <c r="OBR262182" s="106"/>
      <c r="OBS262182" s="106"/>
      <c r="OBT262182" s="106"/>
      <c r="OBU262182" s="106"/>
      <c r="OBV262182" s="106"/>
      <c r="OBW262182" s="106"/>
      <c r="OBX262182" s="106"/>
      <c r="OBY262182" s="106"/>
      <c r="OBZ262182" s="106"/>
      <c r="OCA262182" s="106"/>
      <c r="OCB262182" s="106"/>
      <c r="OCC262182" s="106"/>
      <c r="OLM262182" s="106"/>
      <c r="OLN262182" s="106"/>
      <c r="OLO262182" s="106"/>
      <c r="OLP262182" s="106"/>
      <c r="OLQ262182" s="106"/>
      <c r="OLR262182" s="106"/>
      <c r="OLS262182" s="106"/>
      <c r="OLT262182" s="106"/>
      <c r="OLU262182" s="106"/>
      <c r="OLV262182" s="106"/>
      <c r="OLW262182" s="106"/>
      <c r="OLX262182" s="106"/>
      <c r="OLY262182" s="106"/>
      <c r="OVI262182" s="106"/>
      <c r="OVJ262182" s="106"/>
      <c r="OVK262182" s="106"/>
      <c r="OVL262182" s="106"/>
      <c r="OVM262182" s="106"/>
      <c r="OVN262182" s="106"/>
      <c r="OVO262182" s="106"/>
      <c r="OVP262182" s="106"/>
      <c r="OVQ262182" s="106"/>
      <c r="OVR262182" s="106"/>
      <c r="OVS262182" s="106"/>
      <c r="OVT262182" s="106"/>
      <c r="OVU262182" s="106"/>
      <c r="PFE262182" s="106"/>
      <c r="PFF262182" s="106"/>
      <c r="PFG262182" s="106"/>
      <c r="PFH262182" s="106"/>
      <c r="PFI262182" s="106"/>
      <c r="PFJ262182" s="106"/>
      <c r="PFK262182" s="106"/>
      <c r="PFL262182" s="106"/>
      <c r="PFM262182" s="106"/>
      <c r="PFN262182" s="106"/>
      <c r="PFO262182" s="106"/>
      <c r="PFP262182" s="106"/>
      <c r="PFQ262182" s="106"/>
      <c r="PPA262182" s="106"/>
      <c r="PPB262182" s="106"/>
      <c r="PPC262182" s="106"/>
      <c r="PPD262182" s="106"/>
      <c r="PPE262182" s="106"/>
      <c r="PPF262182" s="106"/>
      <c r="PPG262182" s="106"/>
      <c r="PPH262182" s="106"/>
      <c r="PPI262182" s="106"/>
      <c r="PPJ262182" s="106"/>
      <c r="PPK262182" s="106"/>
      <c r="PPL262182" s="106"/>
      <c r="PPM262182" s="106"/>
      <c r="PYW262182" s="106"/>
      <c r="PYX262182" s="106"/>
      <c r="PYY262182" s="106"/>
      <c r="PYZ262182" s="106"/>
      <c r="PZA262182" s="106"/>
      <c r="PZB262182" s="106"/>
      <c r="PZC262182" s="106"/>
      <c r="PZD262182" s="106"/>
      <c r="PZE262182" s="106"/>
      <c r="PZF262182" s="106"/>
      <c r="PZG262182" s="106"/>
      <c r="PZH262182" s="106"/>
      <c r="PZI262182" s="106"/>
      <c r="QIS262182" s="106"/>
      <c r="QIT262182" s="106"/>
      <c r="QIU262182" s="106"/>
      <c r="QIV262182" s="106"/>
      <c r="QIW262182" s="106"/>
      <c r="QIX262182" s="106"/>
      <c r="QIY262182" s="106"/>
      <c r="QIZ262182" s="106"/>
      <c r="QJA262182" s="106"/>
      <c r="QJB262182" s="106"/>
      <c r="QJC262182" s="106"/>
      <c r="QJD262182" s="106"/>
      <c r="QJE262182" s="106"/>
      <c r="QSO262182" s="106"/>
      <c r="QSP262182" s="106"/>
      <c r="QSQ262182" s="106"/>
      <c r="QSR262182" s="106"/>
      <c r="QSS262182" s="106"/>
      <c r="QST262182" s="106"/>
      <c r="QSU262182" s="106"/>
      <c r="QSV262182" s="106"/>
      <c r="QSW262182" s="106"/>
      <c r="QSX262182" s="106"/>
      <c r="QSY262182" s="106"/>
      <c r="QSZ262182" s="106"/>
      <c r="QTA262182" s="106"/>
      <c r="RCK262182" s="106"/>
      <c r="RCL262182" s="106"/>
      <c r="RCM262182" s="106"/>
      <c r="RCN262182" s="106"/>
      <c r="RCO262182" s="106"/>
      <c r="RCP262182" s="106"/>
      <c r="RCQ262182" s="106"/>
      <c r="RCR262182" s="106"/>
      <c r="RCS262182" s="106"/>
      <c r="RCT262182" s="106"/>
      <c r="RCU262182" s="106"/>
      <c r="RCV262182" s="106"/>
      <c r="RCW262182" s="106"/>
      <c r="RMG262182" s="106"/>
      <c r="RMH262182" s="106"/>
      <c r="RMI262182" s="106"/>
      <c r="RMJ262182" s="106"/>
      <c r="RMK262182" s="106"/>
      <c r="RML262182" s="106"/>
      <c r="RMM262182" s="106"/>
      <c r="RMN262182" s="106"/>
      <c r="RMO262182" s="106"/>
      <c r="RMP262182" s="106"/>
      <c r="RMQ262182" s="106"/>
      <c r="RMR262182" s="106"/>
      <c r="RMS262182" s="106"/>
      <c r="RWC262182" s="106"/>
      <c r="RWD262182" s="106"/>
      <c r="RWE262182" s="106"/>
      <c r="RWF262182" s="106"/>
      <c r="RWG262182" s="106"/>
      <c r="RWH262182" s="106"/>
      <c r="RWI262182" s="106"/>
      <c r="RWJ262182" s="106"/>
      <c r="RWK262182" s="106"/>
      <c r="RWL262182" s="106"/>
      <c r="RWM262182" s="106"/>
      <c r="RWN262182" s="106"/>
      <c r="RWO262182" s="106"/>
      <c r="SFY262182" s="106"/>
      <c r="SFZ262182" s="106"/>
      <c r="SGA262182" s="106"/>
      <c r="SGB262182" s="106"/>
      <c r="SGC262182" s="106"/>
      <c r="SGD262182" s="106"/>
      <c r="SGE262182" s="106"/>
      <c r="SGF262182" s="106"/>
      <c r="SGG262182" s="106"/>
      <c r="SGH262182" s="106"/>
      <c r="SGI262182" s="106"/>
      <c r="SGJ262182" s="106"/>
      <c r="SGK262182" s="106"/>
      <c r="SPU262182" s="106"/>
      <c r="SPV262182" s="106"/>
      <c r="SPW262182" s="106"/>
      <c r="SPX262182" s="106"/>
      <c r="SPY262182" s="106"/>
      <c r="SPZ262182" s="106"/>
      <c r="SQA262182" s="106"/>
      <c r="SQB262182" s="106"/>
      <c r="SQC262182" s="106"/>
      <c r="SQD262182" s="106"/>
      <c r="SQE262182" s="106"/>
      <c r="SQF262182" s="106"/>
      <c r="SQG262182" s="106"/>
      <c r="SZQ262182" s="106"/>
      <c r="SZR262182" s="106"/>
      <c r="SZS262182" s="106"/>
      <c r="SZT262182" s="106"/>
      <c r="SZU262182" s="106"/>
      <c r="SZV262182" s="106"/>
      <c r="SZW262182" s="106"/>
      <c r="SZX262182" s="106"/>
      <c r="SZY262182" s="106"/>
      <c r="SZZ262182" s="106"/>
      <c r="TAA262182" s="106"/>
      <c r="TAB262182" s="106"/>
      <c r="TAC262182" s="106"/>
      <c r="TJM262182" s="106"/>
      <c r="TJN262182" s="106"/>
      <c r="TJO262182" s="106"/>
      <c r="TJP262182" s="106"/>
      <c r="TJQ262182" s="106"/>
      <c r="TJR262182" s="106"/>
      <c r="TJS262182" s="106"/>
      <c r="TJT262182" s="106"/>
      <c r="TJU262182" s="106"/>
      <c r="TJV262182" s="106"/>
      <c r="TJW262182" s="106"/>
      <c r="TJX262182" s="106"/>
      <c r="TJY262182" s="106"/>
      <c r="TTI262182" s="106"/>
      <c r="TTJ262182" s="106"/>
      <c r="TTK262182" s="106"/>
      <c r="TTL262182" s="106"/>
      <c r="TTM262182" s="106"/>
      <c r="TTN262182" s="106"/>
      <c r="TTO262182" s="106"/>
      <c r="TTP262182" s="106"/>
      <c r="TTQ262182" s="106"/>
      <c r="TTR262182" s="106"/>
      <c r="TTS262182" s="106"/>
      <c r="TTT262182" s="106"/>
      <c r="TTU262182" s="106"/>
      <c r="UDE262182" s="106"/>
      <c r="UDF262182" s="106"/>
      <c r="UDG262182" s="106"/>
      <c r="UDH262182" s="106"/>
      <c r="UDI262182" s="106"/>
      <c r="UDJ262182" s="106"/>
      <c r="UDK262182" s="106"/>
      <c r="UDL262182" s="106"/>
      <c r="UDM262182" s="106"/>
      <c r="UDN262182" s="106"/>
      <c r="UDO262182" s="106"/>
      <c r="UDP262182" s="106"/>
      <c r="UDQ262182" s="106"/>
      <c r="UNA262182" s="106"/>
      <c r="UNB262182" s="106"/>
      <c r="UNC262182" s="106"/>
      <c r="UND262182" s="106"/>
      <c r="UNE262182" s="106"/>
      <c r="UNF262182" s="106"/>
      <c r="UNG262182" s="106"/>
      <c r="UNH262182" s="106"/>
      <c r="UNI262182" s="106"/>
      <c r="UNJ262182" s="106"/>
      <c r="UNK262182" s="106"/>
      <c r="UNL262182" s="106"/>
      <c r="UNM262182" s="106"/>
      <c r="UWW262182" s="106"/>
      <c r="UWX262182" s="106"/>
      <c r="UWY262182" s="106"/>
      <c r="UWZ262182" s="106"/>
      <c r="UXA262182" s="106"/>
      <c r="UXB262182" s="106"/>
      <c r="UXC262182" s="106"/>
      <c r="UXD262182" s="106"/>
      <c r="UXE262182" s="106"/>
      <c r="UXF262182" s="106"/>
      <c r="UXG262182" s="106"/>
      <c r="UXH262182" s="106"/>
      <c r="UXI262182" s="106"/>
      <c r="VGS262182" s="106"/>
      <c r="VGT262182" s="106"/>
      <c r="VGU262182" s="106"/>
      <c r="VGV262182" s="106"/>
      <c r="VGW262182" s="106"/>
      <c r="VGX262182" s="106"/>
      <c r="VGY262182" s="106"/>
      <c r="VGZ262182" s="106"/>
      <c r="VHA262182" s="106"/>
      <c r="VHB262182" s="106"/>
      <c r="VHC262182" s="106"/>
      <c r="VHD262182" s="106"/>
      <c r="VHE262182" s="106"/>
      <c r="VQO262182" s="106"/>
      <c r="VQP262182" s="106"/>
      <c r="VQQ262182" s="106"/>
      <c r="VQR262182" s="106"/>
      <c r="VQS262182" s="106"/>
      <c r="VQT262182" s="106"/>
      <c r="VQU262182" s="106"/>
      <c r="VQV262182" s="106"/>
      <c r="VQW262182" s="106"/>
      <c r="VQX262182" s="106"/>
      <c r="VQY262182" s="106"/>
      <c r="VQZ262182" s="106"/>
      <c r="VRA262182" s="106"/>
      <c r="WAK262182" s="106"/>
      <c r="WAL262182" s="106"/>
      <c r="WAM262182" s="106"/>
      <c r="WAN262182" s="106"/>
      <c r="WAO262182" s="106"/>
      <c r="WAP262182" s="106"/>
      <c r="WAQ262182" s="106"/>
      <c r="WAR262182" s="106"/>
      <c r="WAS262182" s="106"/>
      <c r="WAT262182" s="106"/>
      <c r="WAU262182" s="106"/>
      <c r="WAV262182" s="106"/>
      <c r="WAW262182" s="106"/>
      <c r="WKG262182" s="106"/>
      <c r="WKH262182" s="106"/>
      <c r="WKI262182" s="106"/>
      <c r="WKJ262182" s="106"/>
      <c r="WKK262182" s="106"/>
      <c r="WKL262182" s="106"/>
      <c r="WKM262182" s="106"/>
      <c r="WKN262182" s="106"/>
      <c r="WKO262182" s="106"/>
      <c r="WKP262182" s="106"/>
      <c r="WKQ262182" s="106"/>
      <c r="WKR262182" s="106"/>
      <c r="WKS262182" s="106"/>
      <c r="WUC262182" s="106"/>
      <c r="WUD262182" s="106"/>
      <c r="WUE262182" s="106"/>
      <c r="WUF262182" s="106"/>
      <c r="WUG262182" s="106"/>
      <c r="WUH262182" s="106"/>
      <c r="WUI262182" s="106"/>
      <c r="WUJ262182" s="106"/>
      <c r="WUK262182" s="106"/>
      <c r="WUL262182" s="106"/>
      <c r="WUM262182" s="106"/>
      <c r="WUN262182" s="106"/>
      <c r="WUO262182" s="106"/>
    </row>
    <row r="262183" spans="110:1005 1042:2029 2066:3053 3090:4077 4114:5101 5138:6125 6162:7149 7186:8173 8210:9197 9234:10221 10258:11245 11282:12269 12306:13293 13330:14317 14354:15341 15378:16146" hidden="1" x14ac:dyDescent="0.15">
      <c r="RM262183" s="106"/>
      <c r="RN262183" s="106"/>
      <c r="RO262183" s="106"/>
      <c r="RP262183" s="106"/>
      <c r="RQ262183" s="106"/>
      <c r="RR262183" s="106"/>
      <c r="RS262183" s="106"/>
      <c r="RT262183" s="106"/>
      <c r="RU262183" s="106"/>
      <c r="RV262183" s="106"/>
      <c r="RW262183" s="106"/>
      <c r="RX262183" s="106"/>
      <c r="RY262183" s="106"/>
      <c r="ABI262183" s="106"/>
      <c r="ABJ262183" s="106"/>
      <c r="ABK262183" s="106"/>
      <c r="ABL262183" s="106"/>
      <c r="ABM262183" s="106"/>
      <c r="ABN262183" s="106"/>
      <c r="ABO262183" s="106"/>
      <c r="ABP262183" s="106"/>
      <c r="ABQ262183" s="106"/>
      <c r="ABR262183" s="106"/>
      <c r="ABS262183" s="106"/>
      <c r="ABT262183" s="106"/>
      <c r="ABU262183" s="106"/>
      <c r="ALE262183" s="106"/>
      <c r="ALF262183" s="106"/>
      <c r="ALG262183" s="106"/>
      <c r="ALH262183" s="106"/>
      <c r="ALI262183" s="106"/>
      <c r="ALJ262183" s="106"/>
      <c r="ALK262183" s="106"/>
      <c r="ALL262183" s="106"/>
      <c r="ALM262183" s="106"/>
      <c r="ALN262183" s="106"/>
      <c r="ALO262183" s="106"/>
      <c r="ALP262183" s="106"/>
      <c r="ALQ262183" s="106"/>
      <c r="AVA262183" s="106"/>
      <c r="AVB262183" s="106"/>
      <c r="AVC262183" s="106"/>
      <c r="AVD262183" s="106"/>
      <c r="AVE262183" s="106"/>
      <c r="AVF262183" s="106"/>
      <c r="AVG262183" s="106"/>
      <c r="AVH262183" s="106"/>
      <c r="AVI262183" s="106"/>
      <c r="AVJ262183" s="106"/>
      <c r="AVK262183" s="106"/>
      <c r="AVL262183" s="106"/>
      <c r="AVM262183" s="106"/>
      <c r="BEW262183" s="106"/>
      <c r="BEX262183" s="106"/>
      <c r="BEY262183" s="106"/>
      <c r="BEZ262183" s="106"/>
      <c r="BFA262183" s="106"/>
      <c r="BFB262183" s="106"/>
      <c r="BFC262183" s="106"/>
      <c r="BFD262183" s="106"/>
      <c r="BFE262183" s="106"/>
      <c r="BFF262183" s="106"/>
      <c r="BFG262183" s="106"/>
      <c r="BFH262183" s="106"/>
      <c r="BFI262183" s="106"/>
      <c r="BOS262183" s="106"/>
      <c r="BOT262183" s="106"/>
      <c r="BOU262183" s="106"/>
      <c r="BOV262183" s="106"/>
      <c r="BOW262183" s="106"/>
      <c r="BOX262183" s="106"/>
      <c r="BOY262183" s="106"/>
      <c r="BOZ262183" s="106"/>
      <c r="BPA262183" s="106"/>
      <c r="BPB262183" s="106"/>
      <c r="BPC262183" s="106"/>
      <c r="BPD262183" s="106"/>
      <c r="BPE262183" s="106"/>
      <c r="BYO262183" s="106"/>
      <c r="BYP262183" s="106"/>
      <c r="BYQ262183" s="106"/>
      <c r="BYR262183" s="106"/>
      <c r="BYS262183" s="106"/>
      <c r="BYT262183" s="106"/>
      <c r="BYU262183" s="106"/>
      <c r="BYV262183" s="106"/>
      <c r="BYW262183" s="106"/>
      <c r="BYX262183" s="106"/>
      <c r="BYY262183" s="106"/>
      <c r="BYZ262183" s="106"/>
      <c r="BZA262183" s="106"/>
      <c r="CIK262183" s="106"/>
      <c r="CIL262183" s="106"/>
      <c r="CIM262183" s="106"/>
      <c r="CIN262183" s="106"/>
      <c r="CIO262183" s="106"/>
      <c r="CIP262183" s="106"/>
      <c r="CIQ262183" s="106"/>
      <c r="CIR262183" s="106"/>
      <c r="CIS262183" s="106"/>
      <c r="CIT262183" s="106"/>
      <c r="CIU262183" s="106"/>
      <c r="CIV262183" s="106"/>
      <c r="CIW262183" s="106"/>
      <c r="CSG262183" s="106"/>
      <c r="CSH262183" s="106"/>
      <c r="CSI262183" s="106"/>
      <c r="CSJ262183" s="106"/>
      <c r="CSK262183" s="106"/>
      <c r="CSL262183" s="106"/>
      <c r="CSM262183" s="106"/>
      <c r="CSN262183" s="106"/>
      <c r="CSO262183" s="106"/>
      <c r="CSP262183" s="106"/>
      <c r="CSQ262183" s="106"/>
      <c r="CSR262183" s="106"/>
      <c r="CSS262183" s="106"/>
      <c r="DCC262183" s="106"/>
      <c r="DCD262183" s="106"/>
      <c r="DCE262183" s="106"/>
      <c r="DCF262183" s="106"/>
      <c r="DCG262183" s="106"/>
      <c r="DCH262183" s="106"/>
      <c r="DCI262183" s="106"/>
      <c r="DCJ262183" s="106"/>
      <c r="DCK262183" s="106"/>
      <c r="DCL262183" s="106"/>
      <c r="DCM262183" s="106"/>
      <c r="DCN262183" s="106"/>
      <c r="DCO262183" s="106"/>
      <c r="DLY262183" s="106"/>
      <c r="DLZ262183" s="106"/>
      <c r="DMA262183" s="106"/>
      <c r="DMB262183" s="106"/>
      <c r="DMC262183" s="106"/>
      <c r="DMD262183" s="106"/>
      <c r="DME262183" s="106"/>
      <c r="DMF262183" s="106"/>
      <c r="DMG262183" s="106"/>
      <c r="DMH262183" s="106"/>
      <c r="DMI262183" s="106"/>
      <c r="DMJ262183" s="106"/>
      <c r="DMK262183" s="106"/>
      <c r="DVU262183" s="106"/>
      <c r="DVV262183" s="106"/>
      <c r="DVW262183" s="106"/>
      <c r="DVX262183" s="106"/>
      <c r="DVY262183" s="106"/>
      <c r="DVZ262183" s="106"/>
      <c r="DWA262183" s="106"/>
      <c r="DWB262183" s="106"/>
      <c r="DWC262183" s="106"/>
      <c r="DWD262183" s="106"/>
      <c r="DWE262183" s="106"/>
      <c r="DWF262183" s="106"/>
      <c r="DWG262183" s="106"/>
      <c r="EFQ262183" s="106"/>
      <c r="EFR262183" s="106"/>
      <c r="EFS262183" s="106"/>
      <c r="EFT262183" s="106"/>
      <c r="EFU262183" s="106"/>
      <c r="EFV262183" s="106"/>
      <c r="EFW262183" s="106"/>
      <c r="EFX262183" s="106"/>
      <c r="EFY262183" s="106"/>
      <c r="EFZ262183" s="106"/>
      <c r="EGA262183" s="106"/>
      <c r="EGB262183" s="106"/>
      <c r="EGC262183" s="106"/>
      <c r="EPM262183" s="106"/>
      <c r="EPN262183" s="106"/>
      <c r="EPO262183" s="106"/>
      <c r="EPP262183" s="106"/>
      <c r="EPQ262183" s="106"/>
      <c r="EPR262183" s="106"/>
      <c r="EPS262183" s="106"/>
      <c r="EPT262183" s="106"/>
      <c r="EPU262183" s="106"/>
      <c r="EPV262183" s="106"/>
      <c r="EPW262183" s="106"/>
      <c r="EPX262183" s="106"/>
      <c r="EPY262183" s="106"/>
      <c r="EZI262183" s="106"/>
      <c r="EZJ262183" s="106"/>
      <c r="EZK262183" s="106"/>
      <c r="EZL262183" s="106"/>
      <c r="EZM262183" s="106"/>
      <c r="EZN262183" s="106"/>
      <c r="EZO262183" s="106"/>
      <c r="EZP262183" s="106"/>
      <c r="EZQ262183" s="106"/>
      <c r="EZR262183" s="106"/>
      <c r="EZS262183" s="106"/>
      <c r="EZT262183" s="106"/>
      <c r="EZU262183" s="106"/>
      <c r="FJE262183" s="106"/>
      <c r="FJF262183" s="106"/>
      <c r="FJG262183" s="106"/>
      <c r="FJH262183" s="106"/>
      <c r="FJI262183" s="106"/>
      <c r="FJJ262183" s="106"/>
      <c r="FJK262183" s="106"/>
      <c r="FJL262183" s="106"/>
      <c r="FJM262183" s="106"/>
      <c r="FJN262183" s="106"/>
      <c r="FJO262183" s="106"/>
      <c r="FJP262183" s="106"/>
      <c r="FJQ262183" s="106"/>
      <c r="FTA262183" s="106"/>
      <c r="FTB262183" s="106"/>
      <c r="FTC262183" s="106"/>
      <c r="FTD262183" s="106"/>
      <c r="FTE262183" s="106"/>
      <c r="FTF262183" s="106"/>
      <c r="FTG262183" s="106"/>
      <c r="FTH262183" s="106"/>
      <c r="FTI262183" s="106"/>
      <c r="FTJ262183" s="106"/>
      <c r="FTK262183" s="106"/>
      <c r="FTL262183" s="106"/>
      <c r="FTM262183" s="106"/>
      <c r="GCW262183" s="106"/>
      <c r="GCX262183" s="106"/>
      <c r="GCY262183" s="106"/>
      <c r="GCZ262183" s="106"/>
      <c r="GDA262183" s="106"/>
      <c r="GDB262183" s="106"/>
      <c r="GDC262183" s="106"/>
      <c r="GDD262183" s="106"/>
      <c r="GDE262183" s="106"/>
      <c r="GDF262183" s="106"/>
      <c r="GDG262183" s="106"/>
      <c r="GDH262183" s="106"/>
      <c r="GDI262183" s="106"/>
      <c r="GMS262183" s="106"/>
      <c r="GMT262183" s="106"/>
      <c r="GMU262183" s="106"/>
      <c r="GMV262183" s="106"/>
      <c r="GMW262183" s="106"/>
      <c r="GMX262183" s="106"/>
      <c r="GMY262183" s="106"/>
      <c r="GMZ262183" s="106"/>
      <c r="GNA262183" s="106"/>
      <c r="GNB262183" s="106"/>
      <c r="GNC262183" s="106"/>
      <c r="GND262183" s="106"/>
      <c r="GNE262183" s="106"/>
      <c r="GWO262183" s="106"/>
      <c r="GWP262183" s="106"/>
      <c r="GWQ262183" s="106"/>
      <c r="GWR262183" s="106"/>
      <c r="GWS262183" s="106"/>
      <c r="GWT262183" s="106"/>
      <c r="GWU262183" s="106"/>
      <c r="GWV262183" s="106"/>
      <c r="GWW262183" s="106"/>
      <c r="GWX262183" s="106"/>
      <c r="GWY262183" s="106"/>
      <c r="GWZ262183" s="106"/>
      <c r="GXA262183" s="106"/>
      <c r="HGK262183" s="106"/>
      <c r="HGL262183" s="106"/>
      <c r="HGM262183" s="106"/>
      <c r="HGN262183" s="106"/>
      <c r="HGO262183" s="106"/>
      <c r="HGP262183" s="106"/>
      <c r="HGQ262183" s="106"/>
      <c r="HGR262183" s="106"/>
      <c r="HGS262183" s="106"/>
      <c r="HGT262183" s="106"/>
      <c r="HGU262183" s="106"/>
      <c r="HGV262183" s="106"/>
      <c r="HGW262183" s="106"/>
      <c r="HQG262183" s="106"/>
      <c r="HQH262183" s="106"/>
      <c r="HQI262183" s="106"/>
      <c r="HQJ262183" s="106"/>
      <c r="HQK262183" s="106"/>
      <c r="HQL262183" s="106"/>
      <c r="HQM262183" s="106"/>
      <c r="HQN262183" s="106"/>
      <c r="HQO262183" s="106"/>
      <c r="HQP262183" s="106"/>
      <c r="HQQ262183" s="106"/>
      <c r="HQR262183" s="106"/>
      <c r="HQS262183" s="106"/>
      <c r="IAC262183" s="106"/>
      <c r="IAD262183" s="106"/>
      <c r="IAE262183" s="106"/>
      <c r="IAF262183" s="106"/>
      <c r="IAG262183" s="106"/>
      <c r="IAH262183" s="106"/>
      <c r="IAI262183" s="106"/>
      <c r="IAJ262183" s="106"/>
      <c r="IAK262183" s="106"/>
      <c r="IAL262183" s="106"/>
      <c r="IAM262183" s="106"/>
      <c r="IAN262183" s="106"/>
      <c r="IAO262183" s="106"/>
      <c r="IJY262183" s="106"/>
      <c r="IJZ262183" s="106"/>
      <c r="IKA262183" s="106"/>
      <c r="IKB262183" s="106"/>
      <c r="IKC262183" s="106"/>
      <c r="IKD262183" s="106"/>
      <c r="IKE262183" s="106"/>
      <c r="IKF262183" s="106"/>
      <c r="IKG262183" s="106"/>
      <c r="IKH262183" s="106"/>
      <c r="IKI262183" s="106"/>
      <c r="IKJ262183" s="106"/>
      <c r="IKK262183" s="106"/>
      <c r="ITU262183" s="106"/>
      <c r="ITV262183" s="106"/>
      <c r="ITW262183" s="106"/>
      <c r="ITX262183" s="106"/>
      <c r="ITY262183" s="106"/>
      <c r="ITZ262183" s="106"/>
      <c r="IUA262183" s="106"/>
      <c r="IUB262183" s="106"/>
      <c r="IUC262183" s="106"/>
      <c r="IUD262183" s="106"/>
      <c r="IUE262183" s="106"/>
      <c r="IUF262183" s="106"/>
      <c r="IUG262183" s="106"/>
      <c r="JDQ262183" s="106"/>
      <c r="JDR262183" s="106"/>
      <c r="JDS262183" s="106"/>
      <c r="JDT262183" s="106"/>
      <c r="JDU262183" s="106"/>
      <c r="JDV262183" s="106"/>
      <c r="JDW262183" s="106"/>
      <c r="JDX262183" s="106"/>
      <c r="JDY262183" s="106"/>
      <c r="JDZ262183" s="106"/>
      <c r="JEA262183" s="106"/>
      <c r="JEB262183" s="106"/>
      <c r="JEC262183" s="106"/>
      <c r="JNM262183" s="106"/>
      <c r="JNN262183" s="106"/>
      <c r="JNO262183" s="106"/>
      <c r="JNP262183" s="106"/>
      <c r="JNQ262183" s="106"/>
      <c r="JNR262183" s="106"/>
      <c r="JNS262183" s="106"/>
      <c r="JNT262183" s="106"/>
      <c r="JNU262183" s="106"/>
      <c r="JNV262183" s="106"/>
      <c r="JNW262183" s="106"/>
      <c r="JNX262183" s="106"/>
      <c r="JNY262183" s="106"/>
      <c r="JXI262183" s="106"/>
      <c r="JXJ262183" s="106"/>
      <c r="JXK262183" s="106"/>
      <c r="JXL262183" s="106"/>
      <c r="JXM262183" s="106"/>
      <c r="JXN262183" s="106"/>
      <c r="JXO262183" s="106"/>
      <c r="JXP262183" s="106"/>
      <c r="JXQ262183" s="106"/>
      <c r="JXR262183" s="106"/>
      <c r="JXS262183" s="106"/>
      <c r="JXT262183" s="106"/>
      <c r="JXU262183" s="106"/>
      <c r="KHE262183" s="106"/>
      <c r="KHF262183" s="106"/>
      <c r="KHG262183" s="106"/>
      <c r="KHH262183" s="106"/>
      <c r="KHI262183" s="106"/>
      <c r="KHJ262183" s="106"/>
      <c r="KHK262183" s="106"/>
      <c r="KHL262183" s="106"/>
      <c r="KHM262183" s="106"/>
      <c r="KHN262183" s="106"/>
      <c r="KHO262183" s="106"/>
      <c r="KHP262183" s="106"/>
      <c r="KHQ262183" s="106"/>
      <c r="KRA262183" s="106"/>
      <c r="KRB262183" s="106"/>
      <c r="KRC262183" s="106"/>
      <c r="KRD262183" s="106"/>
      <c r="KRE262183" s="106"/>
      <c r="KRF262183" s="106"/>
      <c r="KRG262183" s="106"/>
      <c r="KRH262183" s="106"/>
      <c r="KRI262183" s="106"/>
      <c r="KRJ262183" s="106"/>
      <c r="KRK262183" s="106"/>
      <c r="KRL262183" s="106"/>
      <c r="KRM262183" s="106"/>
      <c r="LAW262183" s="106"/>
      <c r="LAX262183" s="106"/>
      <c r="LAY262183" s="106"/>
      <c r="LAZ262183" s="106"/>
      <c r="LBA262183" s="106"/>
      <c r="LBB262183" s="106"/>
      <c r="LBC262183" s="106"/>
      <c r="LBD262183" s="106"/>
      <c r="LBE262183" s="106"/>
      <c r="LBF262183" s="106"/>
      <c r="LBG262183" s="106"/>
      <c r="LBH262183" s="106"/>
      <c r="LBI262183" s="106"/>
      <c r="LKS262183" s="106"/>
      <c r="LKT262183" s="106"/>
      <c r="LKU262183" s="106"/>
      <c r="LKV262183" s="106"/>
      <c r="LKW262183" s="106"/>
      <c r="LKX262183" s="106"/>
      <c r="LKY262183" s="106"/>
      <c r="LKZ262183" s="106"/>
      <c r="LLA262183" s="106"/>
      <c r="LLB262183" s="106"/>
      <c r="LLC262183" s="106"/>
      <c r="LLD262183" s="106"/>
      <c r="LLE262183" s="106"/>
      <c r="LUO262183" s="106"/>
      <c r="LUP262183" s="106"/>
      <c r="LUQ262183" s="106"/>
      <c r="LUR262183" s="106"/>
      <c r="LUS262183" s="106"/>
      <c r="LUT262183" s="106"/>
      <c r="LUU262183" s="106"/>
      <c r="LUV262183" s="106"/>
      <c r="LUW262183" s="106"/>
      <c r="LUX262183" s="106"/>
      <c r="LUY262183" s="106"/>
      <c r="LUZ262183" s="106"/>
      <c r="LVA262183" s="106"/>
      <c r="MEK262183" s="106"/>
      <c r="MEL262183" s="106"/>
      <c r="MEM262183" s="106"/>
      <c r="MEN262183" s="106"/>
      <c r="MEO262183" s="106"/>
      <c r="MEP262183" s="106"/>
      <c r="MEQ262183" s="106"/>
      <c r="MER262183" s="106"/>
      <c r="MES262183" s="106"/>
      <c r="MET262183" s="106"/>
      <c r="MEU262183" s="106"/>
      <c r="MEV262183" s="106"/>
      <c r="MEW262183" s="106"/>
      <c r="MOG262183" s="106"/>
      <c r="MOH262183" s="106"/>
      <c r="MOI262183" s="106"/>
      <c r="MOJ262183" s="106"/>
      <c r="MOK262183" s="106"/>
      <c r="MOL262183" s="106"/>
      <c r="MOM262183" s="106"/>
      <c r="MON262183" s="106"/>
      <c r="MOO262183" s="106"/>
      <c r="MOP262183" s="106"/>
      <c r="MOQ262183" s="106"/>
      <c r="MOR262183" s="106"/>
      <c r="MOS262183" s="106"/>
      <c r="MYC262183" s="106"/>
      <c r="MYD262183" s="106"/>
      <c r="MYE262183" s="106"/>
      <c r="MYF262183" s="106"/>
      <c r="MYG262183" s="106"/>
      <c r="MYH262183" s="106"/>
      <c r="MYI262183" s="106"/>
      <c r="MYJ262183" s="106"/>
      <c r="MYK262183" s="106"/>
      <c r="MYL262183" s="106"/>
      <c r="MYM262183" s="106"/>
      <c r="MYN262183" s="106"/>
      <c r="MYO262183" s="106"/>
      <c r="NHY262183" s="106"/>
      <c r="NHZ262183" s="106"/>
      <c r="NIA262183" s="106"/>
      <c r="NIB262183" s="106"/>
      <c r="NIC262183" s="106"/>
      <c r="NID262183" s="106"/>
      <c r="NIE262183" s="106"/>
      <c r="NIF262183" s="106"/>
      <c r="NIG262183" s="106"/>
      <c r="NIH262183" s="106"/>
      <c r="NII262183" s="106"/>
      <c r="NIJ262183" s="106"/>
      <c r="NIK262183" s="106"/>
      <c r="NRU262183" s="106"/>
      <c r="NRV262183" s="106"/>
      <c r="NRW262183" s="106"/>
      <c r="NRX262183" s="106"/>
      <c r="NRY262183" s="106"/>
      <c r="NRZ262183" s="106"/>
      <c r="NSA262183" s="106"/>
      <c r="NSB262183" s="106"/>
      <c r="NSC262183" s="106"/>
      <c r="NSD262183" s="106"/>
      <c r="NSE262183" s="106"/>
      <c r="NSF262183" s="106"/>
      <c r="NSG262183" s="106"/>
      <c r="OBQ262183" s="106"/>
      <c r="OBR262183" s="106"/>
      <c r="OBS262183" s="106"/>
      <c r="OBT262183" s="106"/>
      <c r="OBU262183" s="106"/>
      <c r="OBV262183" s="106"/>
      <c r="OBW262183" s="106"/>
      <c r="OBX262183" s="106"/>
      <c r="OBY262183" s="106"/>
      <c r="OBZ262183" s="106"/>
      <c r="OCA262183" s="106"/>
      <c r="OCB262183" s="106"/>
      <c r="OCC262183" s="106"/>
      <c r="OLM262183" s="106"/>
      <c r="OLN262183" s="106"/>
      <c r="OLO262183" s="106"/>
      <c r="OLP262183" s="106"/>
      <c r="OLQ262183" s="106"/>
      <c r="OLR262183" s="106"/>
      <c r="OLS262183" s="106"/>
      <c r="OLT262183" s="106"/>
      <c r="OLU262183" s="106"/>
      <c r="OLV262183" s="106"/>
      <c r="OLW262183" s="106"/>
      <c r="OLX262183" s="106"/>
      <c r="OLY262183" s="106"/>
      <c r="OVI262183" s="106"/>
      <c r="OVJ262183" s="106"/>
      <c r="OVK262183" s="106"/>
      <c r="OVL262183" s="106"/>
      <c r="OVM262183" s="106"/>
      <c r="OVN262183" s="106"/>
      <c r="OVO262183" s="106"/>
      <c r="OVP262183" s="106"/>
      <c r="OVQ262183" s="106"/>
      <c r="OVR262183" s="106"/>
      <c r="OVS262183" s="106"/>
      <c r="OVT262183" s="106"/>
      <c r="OVU262183" s="106"/>
      <c r="PFE262183" s="106"/>
      <c r="PFF262183" s="106"/>
      <c r="PFG262183" s="106"/>
      <c r="PFH262183" s="106"/>
      <c r="PFI262183" s="106"/>
      <c r="PFJ262183" s="106"/>
      <c r="PFK262183" s="106"/>
      <c r="PFL262183" s="106"/>
      <c r="PFM262183" s="106"/>
      <c r="PFN262183" s="106"/>
      <c r="PFO262183" s="106"/>
      <c r="PFP262183" s="106"/>
      <c r="PFQ262183" s="106"/>
      <c r="PPA262183" s="106"/>
      <c r="PPB262183" s="106"/>
      <c r="PPC262183" s="106"/>
      <c r="PPD262183" s="106"/>
      <c r="PPE262183" s="106"/>
      <c r="PPF262183" s="106"/>
      <c r="PPG262183" s="106"/>
      <c r="PPH262183" s="106"/>
      <c r="PPI262183" s="106"/>
      <c r="PPJ262183" s="106"/>
      <c r="PPK262183" s="106"/>
      <c r="PPL262183" s="106"/>
      <c r="PPM262183" s="106"/>
      <c r="PYW262183" s="106"/>
      <c r="PYX262183" s="106"/>
      <c r="PYY262183" s="106"/>
      <c r="PYZ262183" s="106"/>
      <c r="PZA262183" s="106"/>
      <c r="PZB262183" s="106"/>
      <c r="PZC262183" s="106"/>
      <c r="PZD262183" s="106"/>
      <c r="PZE262183" s="106"/>
      <c r="PZF262183" s="106"/>
      <c r="PZG262183" s="106"/>
      <c r="PZH262183" s="106"/>
      <c r="PZI262183" s="106"/>
      <c r="QIS262183" s="106"/>
      <c r="QIT262183" s="106"/>
      <c r="QIU262183" s="106"/>
      <c r="QIV262183" s="106"/>
      <c r="QIW262183" s="106"/>
      <c r="QIX262183" s="106"/>
      <c r="QIY262183" s="106"/>
      <c r="QIZ262183" s="106"/>
      <c r="QJA262183" s="106"/>
      <c r="QJB262183" s="106"/>
      <c r="QJC262183" s="106"/>
      <c r="QJD262183" s="106"/>
      <c r="QJE262183" s="106"/>
      <c r="QSO262183" s="106"/>
      <c r="QSP262183" s="106"/>
      <c r="QSQ262183" s="106"/>
      <c r="QSR262183" s="106"/>
      <c r="QSS262183" s="106"/>
      <c r="QST262183" s="106"/>
      <c r="QSU262183" s="106"/>
      <c r="QSV262183" s="106"/>
      <c r="QSW262183" s="106"/>
      <c r="QSX262183" s="106"/>
      <c r="QSY262183" s="106"/>
      <c r="QSZ262183" s="106"/>
      <c r="QTA262183" s="106"/>
      <c r="RCK262183" s="106"/>
      <c r="RCL262183" s="106"/>
      <c r="RCM262183" s="106"/>
      <c r="RCN262183" s="106"/>
      <c r="RCO262183" s="106"/>
      <c r="RCP262183" s="106"/>
      <c r="RCQ262183" s="106"/>
      <c r="RCR262183" s="106"/>
      <c r="RCS262183" s="106"/>
      <c r="RCT262183" s="106"/>
      <c r="RCU262183" s="106"/>
      <c r="RCV262183" s="106"/>
      <c r="RCW262183" s="106"/>
      <c r="RMG262183" s="106"/>
      <c r="RMH262183" s="106"/>
      <c r="RMI262183" s="106"/>
      <c r="RMJ262183" s="106"/>
      <c r="RMK262183" s="106"/>
      <c r="RML262183" s="106"/>
      <c r="RMM262183" s="106"/>
      <c r="RMN262183" s="106"/>
      <c r="RMO262183" s="106"/>
      <c r="RMP262183" s="106"/>
      <c r="RMQ262183" s="106"/>
      <c r="RMR262183" s="106"/>
      <c r="RMS262183" s="106"/>
      <c r="RWC262183" s="106"/>
      <c r="RWD262183" s="106"/>
      <c r="RWE262183" s="106"/>
      <c r="RWF262183" s="106"/>
      <c r="RWG262183" s="106"/>
      <c r="RWH262183" s="106"/>
      <c r="RWI262183" s="106"/>
      <c r="RWJ262183" s="106"/>
      <c r="RWK262183" s="106"/>
      <c r="RWL262183" s="106"/>
      <c r="RWM262183" s="106"/>
      <c r="RWN262183" s="106"/>
      <c r="RWO262183" s="106"/>
      <c r="SFY262183" s="106"/>
      <c r="SFZ262183" s="106"/>
      <c r="SGA262183" s="106"/>
      <c r="SGB262183" s="106"/>
      <c r="SGC262183" s="106"/>
      <c r="SGD262183" s="106"/>
      <c r="SGE262183" s="106"/>
      <c r="SGF262183" s="106"/>
      <c r="SGG262183" s="106"/>
      <c r="SGH262183" s="106"/>
      <c r="SGI262183" s="106"/>
      <c r="SGJ262183" s="106"/>
      <c r="SGK262183" s="106"/>
      <c r="SPU262183" s="106"/>
      <c r="SPV262183" s="106"/>
      <c r="SPW262183" s="106"/>
      <c r="SPX262183" s="106"/>
      <c r="SPY262183" s="106"/>
      <c r="SPZ262183" s="106"/>
      <c r="SQA262183" s="106"/>
      <c r="SQB262183" s="106"/>
      <c r="SQC262183" s="106"/>
      <c r="SQD262183" s="106"/>
      <c r="SQE262183" s="106"/>
      <c r="SQF262183" s="106"/>
      <c r="SQG262183" s="106"/>
      <c r="SZQ262183" s="106"/>
      <c r="SZR262183" s="106"/>
      <c r="SZS262183" s="106"/>
      <c r="SZT262183" s="106"/>
      <c r="SZU262183" s="106"/>
      <c r="SZV262183" s="106"/>
      <c r="SZW262183" s="106"/>
      <c r="SZX262183" s="106"/>
      <c r="SZY262183" s="106"/>
      <c r="SZZ262183" s="106"/>
      <c r="TAA262183" s="106"/>
      <c r="TAB262183" s="106"/>
      <c r="TAC262183" s="106"/>
      <c r="TJM262183" s="106"/>
      <c r="TJN262183" s="106"/>
      <c r="TJO262183" s="106"/>
      <c r="TJP262183" s="106"/>
      <c r="TJQ262183" s="106"/>
      <c r="TJR262183" s="106"/>
      <c r="TJS262183" s="106"/>
      <c r="TJT262183" s="106"/>
      <c r="TJU262183" s="106"/>
      <c r="TJV262183" s="106"/>
      <c r="TJW262183" s="106"/>
      <c r="TJX262183" s="106"/>
      <c r="TJY262183" s="106"/>
      <c r="TTI262183" s="106"/>
      <c r="TTJ262183" s="106"/>
      <c r="TTK262183" s="106"/>
      <c r="TTL262183" s="106"/>
      <c r="TTM262183" s="106"/>
      <c r="TTN262183" s="106"/>
      <c r="TTO262183" s="106"/>
      <c r="TTP262183" s="106"/>
      <c r="TTQ262183" s="106"/>
      <c r="TTR262183" s="106"/>
      <c r="TTS262183" s="106"/>
      <c r="TTT262183" s="106"/>
      <c r="TTU262183" s="106"/>
      <c r="UDE262183" s="106"/>
      <c r="UDF262183" s="106"/>
      <c r="UDG262183" s="106"/>
      <c r="UDH262183" s="106"/>
      <c r="UDI262183" s="106"/>
      <c r="UDJ262183" s="106"/>
      <c r="UDK262183" s="106"/>
      <c r="UDL262183" s="106"/>
      <c r="UDM262183" s="106"/>
      <c r="UDN262183" s="106"/>
      <c r="UDO262183" s="106"/>
      <c r="UDP262183" s="106"/>
      <c r="UDQ262183" s="106"/>
      <c r="UNA262183" s="106"/>
      <c r="UNB262183" s="106"/>
      <c r="UNC262183" s="106"/>
      <c r="UND262183" s="106"/>
      <c r="UNE262183" s="106"/>
      <c r="UNF262183" s="106"/>
      <c r="UNG262183" s="106"/>
      <c r="UNH262183" s="106"/>
      <c r="UNI262183" s="106"/>
      <c r="UNJ262183" s="106"/>
      <c r="UNK262183" s="106"/>
      <c r="UNL262183" s="106"/>
      <c r="UNM262183" s="106"/>
      <c r="UWW262183" s="106"/>
      <c r="UWX262183" s="106"/>
      <c r="UWY262183" s="106"/>
      <c r="UWZ262183" s="106"/>
      <c r="UXA262183" s="106"/>
      <c r="UXB262183" s="106"/>
      <c r="UXC262183" s="106"/>
      <c r="UXD262183" s="106"/>
      <c r="UXE262183" s="106"/>
      <c r="UXF262183" s="106"/>
      <c r="UXG262183" s="106"/>
      <c r="UXH262183" s="106"/>
      <c r="UXI262183" s="106"/>
      <c r="VGS262183" s="106"/>
      <c r="VGT262183" s="106"/>
      <c r="VGU262183" s="106"/>
      <c r="VGV262183" s="106"/>
      <c r="VGW262183" s="106"/>
      <c r="VGX262183" s="106"/>
      <c r="VGY262183" s="106"/>
      <c r="VGZ262183" s="106"/>
      <c r="VHA262183" s="106"/>
      <c r="VHB262183" s="106"/>
      <c r="VHC262183" s="106"/>
      <c r="VHD262183" s="106"/>
      <c r="VHE262183" s="106"/>
      <c r="VQO262183" s="106"/>
      <c r="VQP262183" s="106"/>
      <c r="VQQ262183" s="106"/>
      <c r="VQR262183" s="106"/>
      <c r="VQS262183" s="106"/>
      <c r="VQT262183" s="106"/>
      <c r="VQU262183" s="106"/>
      <c r="VQV262183" s="106"/>
      <c r="VQW262183" s="106"/>
      <c r="VQX262183" s="106"/>
      <c r="VQY262183" s="106"/>
      <c r="VQZ262183" s="106"/>
      <c r="VRA262183" s="106"/>
      <c r="WAK262183" s="106"/>
      <c r="WAL262183" s="106"/>
      <c r="WAM262183" s="106"/>
      <c r="WAN262183" s="106"/>
      <c r="WAO262183" s="106"/>
      <c r="WAP262183" s="106"/>
      <c r="WAQ262183" s="106"/>
      <c r="WAR262183" s="106"/>
      <c r="WAS262183" s="106"/>
      <c r="WAT262183" s="106"/>
      <c r="WAU262183" s="106"/>
      <c r="WAV262183" s="106"/>
      <c r="WAW262183" s="106"/>
      <c r="WKG262183" s="106"/>
      <c r="WKH262183" s="106"/>
      <c r="WKI262183" s="106"/>
      <c r="WKJ262183" s="106"/>
      <c r="WKK262183" s="106"/>
      <c r="WKL262183" s="106"/>
      <c r="WKM262183" s="106"/>
      <c r="WKN262183" s="106"/>
      <c r="WKO262183" s="106"/>
      <c r="WKP262183" s="106"/>
      <c r="WKQ262183" s="106"/>
      <c r="WKR262183" s="106"/>
      <c r="WKS262183" s="106"/>
      <c r="WUC262183" s="106"/>
      <c r="WUD262183" s="106"/>
      <c r="WUE262183" s="106"/>
      <c r="WUF262183" s="106"/>
      <c r="WUG262183" s="106"/>
      <c r="WUH262183" s="106"/>
      <c r="WUI262183" s="106"/>
      <c r="WUJ262183" s="106"/>
      <c r="WUK262183" s="106"/>
      <c r="WUL262183" s="106"/>
      <c r="WUM262183" s="106"/>
      <c r="WUN262183" s="106"/>
      <c r="WUO262183" s="106"/>
    </row>
    <row r="262186" spans="110:1005 1042:2029 2066:3053 3090:4077 4114:5101 5138:6125 6162:7149 7186:8173 8210:9197 9234:10221 10258:11245 11282:12269 12306:13293 13330:14317 14354:15341 15378:16146" hidden="1" x14ac:dyDescent="0.15">
      <c r="DF262186" s="107"/>
      <c r="JN262186" s="106"/>
      <c r="TJ262186" s="106"/>
      <c r="ADF262186" s="106"/>
      <c r="ANB262186" s="106"/>
      <c r="AWX262186" s="106"/>
      <c r="BGT262186" s="106"/>
      <c r="BQP262186" s="106"/>
      <c r="CAL262186" s="106"/>
      <c r="CKH262186" s="106"/>
      <c r="CUD262186" s="106"/>
      <c r="DDZ262186" s="106"/>
      <c r="DNV262186" s="106"/>
      <c r="DXR262186" s="106"/>
      <c r="EHN262186" s="106"/>
      <c r="ERJ262186" s="106"/>
      <c r="FBF262186" s="106"/>
      <c r="FLB262186" s="106"/>
      <c r="FUX262186" s="106"/>
      <c r="GET262186" s="106"/>
      <c r="GOP262186" s="106"/>
      <c r="GYL262186" s="106"/>
      <c r="HIH262186" s="106"/>
      <c r="HSD262186" s="106"/>
      <c r="IBZ262186" s="106"/>
      <c r="ILV262186" s="106"/>
      <c r="IVR262186" s="106"/>
      <c r="JFN262186" s="106"/>
      <c r="JPJ262186" s="106"/>
      <c r="JZF262186" s="106"/>
      <c r="KJB262186" s="106"/>
      <c r="KSX262186" s="106"/>
      <c r="LCT262186" s="106"/>
      <c r="LMP262186" s="106"/>
      <c r="LWL262186" s="106"/>
      <c r="MGH262186" s="106"/>
      <c r="MQD262186" s="106"/>
      <c r="MZZ262186" s="106"/>
      <c r="NJV262186" s="106"/>
      <c r="NTR262186" s="106"/>
      <c r="ODN262186" s="106"/>
      <c r="ONJ262186" s="106"/>
      <c r="OXF262186" s="106"/>
      <c r="PHB262186" s="106"/>
      <c r="PQX262186" s="106"/>
      <c r="QAT262186" s="106"/>
      <c r="QKP262186" s="106"/>
      <c r="QUL262186" s="106"/>
      <c r="REH262186" s="106"/>
      <c r="ROD262186" s="106"/>
      <c r="RXZ262186" s="106"/>
      <c r="SHV262186" s="106"/>
      <c r="SRR262186" s="106"/>
      <c r="TBN262186" s="106"/>
      <c r="TLJ262186" s="106"/>
      <c r="TVF262186" s="106"/>
      <c r="UFB262186" s="106"/>
      <c r="UOX262186" s="106"/>
      <c r="UYT262186" s="106"/>
      <c r="VIP262186" s="106"/>
      <c r="VSL262186" s="106"/>
      <c r="WCH262186" s="106"/>
      <c r="WMD262186" s="106"/>
      <c r="WVZ262186" s="106"/>
    </row>
    <row r="262193" spans="457:1021 1225:2045 2249:3069 3273:4093 4297:5117 5321:6141 6345:7165 7369:8189 8393:9213 9417:10237 10441:11261 11465:12285 12489:13309 13513:14333 14537:15357 15561:16125" hidden="1" x14ac:dyDescent="0.15">
      <c r="QP262193" s="106"/>
      <c r="QQ262193" s="106"/>
      <c r="QR262193" s="106"/>
      <c r="AAL262193" s="106"/>
      <c r="AAM262193" s="106"/>
      <c r="AAN262193" s="106"/>
      <c r="AKH262193" s="106"/>
      <c r="AKI262193" s="106"/>
      <c r="AKJ262193" s="106"/>
      <c r="AUD262193" s="106"/>
      <c r="AUE262193" s="106"/>
      <c r="AUF262193" s="106"/>
      <c r="BDZ262193" s="106"/>
      <c r="BEA262193" s="106"/>
      <c r="BEB262193" s="106"/>
      <c r="BNV262193" s="106"/>
      <c r="BNW262193" s="106"/>
      <c r="BNX262193" s="106"/>
      <c r="BXR262193" s="106"/>
      <c r="BXS262193" s="106"/>
      <c r="BXT262193" s="106"/>
      <c r="CHN262193" s="106"/>
      <c r="CHO262193" s="106"/>
      <c r="CHP262193" s="106"/>
      <c r="CRJ262193" s="106"/>
      <c r="CRK262193" s="106"/>
      <c r="CRL262193" s="106"/>
      <c r="DBF262193" s="106"/>
      <c r="DBG262193" s="106"/>
      <c r="DBH262193" s="106"/>
      <c r="DLB262193" s="106"/>
      <c r="DLC262193" s="106"/>
      <c r="DLD262193" s="106"/>
      <c r="DUX262193" s="106"/>
      <c r="DUY262193" s="106"/>
      <c r="DUZ262193" s="106"/>
      <c r="EET262193" s="106"/>
      <c r="EEU262193" s="106"/>
      <c r="EEV262193" s="106"/>
      <c r="EOP262193" s="106"/>
      <c r="EOQ262193" s="106"/>
      <c r="EOR262193" s="106"/>
      <c r="EYL262193" s="106"/>
      <c r="EYM262193" s="106"/>
      <c r="EYN262193" s="106"/>
      <c r="FIH262193" s="106"/>
      <c r="FII262193" s="106"/>
      <c r="FIJ262193" s="106"/>
      <c r="FSD262193" s="106"/>
      <c r="FSE262193" s="106"/>
      <c r="FSF262193" s="106"/>
      <c r="GBZ262193" s="106"/>
      <c r="GCA262193" s="106"/>
      <c r="GCB262193" s="106"/>
      <c r="GLV262193" s="106"/>
      <c r="GLW262193" s="106"/>
      <c r="GLX262193" s="106"/>
      <c r="GVR262193" s="106"/>
      <c r="GVS262193" s="106"/>
      <c r="GVT262193" s="106"/>
      <c r="HFN262193" s="106"/>
      <c r="HFO262193" s="106"/>
      <c r="HFP262193" s="106"/>
      <c r="HPJ262193" s="106"/>
      <c r="HPK262193" s="106"/>
      <c r="HPL262193" s="106"/>
      <c r="HZF262193" s="106"/>
      <c r="HZG262193" s="106"/>
      <c r="HZH262193" s="106"/>
      <c r="IJB262193" s="106"/>
      <c r="IJC262193" s="106"/>
      <c r="IJD262193" s="106"/>
      <c r="ISX262193" s="106"/>
      <c r="ISY262193" s="106"/>
      <c r="ISZ262193" s="106"/>
      <c r="JCT262193" s="106"/>
      <c r="JCU262193" s="106"/>
      <c r="JCV262193" s="106"/>
      <c r="JMP262193" s="106"/>
      <c r="JMQ262193" s="106"/>
      <c r="JMR262193" s="106"/>
      <c r="JWL262193" s="106"/>
      <c r="JWM262193" s="106"/>
      <c r="JWN262193" s="106"/>
      <c r="KGH262193" s="106"/>
      <c r="KGI262193" s="106"/>
      <c r="KGJ262193" s="106"/>
      <c r="KQD262193" s="106"/>
      <c r="KQE262193" s="106"/>
      <c r="KQF262193" s="106"/>
      <c r="KZZ262193" s="106"/>
      <c r="LAA262193" s="106"/>
      <c r="LAB262193" s="106"/>
      <c r="LJV262193" s="106"/>
      <c r="LJW262193" s="106"/>
      <c r="LJX262193" s="106"/>
      <c r="LTR262193" s="106"/>
      <c r="LTS262193" s="106"/>
      <c r="LTT262193" s="106"/>
      <c r="MDN262193" s="106"/>
      <c r="MDO262193" s="106"/>
      <c r="MDP262193" s="106"/>
      <c r="MNJ262193" s="106"/>
      <c r="MNK262193" s="106"/>
      <c r="MNL262193" s="106"/>
      <c r="MXF262193" s="106"/>
      <c r="MXG262193" s="106"/>
      <c r="MXH262193" s="106"/>
      <c r="NHB262193" s="106"/>
      <c r="NHC262193" s="106"/>
      <c r="NHD262193" s="106"/>
      <c r="NQX262193" s="106"/>
      <c r="NQY262193" s="106"/>
      <c r="NQZ262193" s="106"/>
      <c r="OAT262193" s="106"/>
      <c r="OAU262193" s="106"/>
      <c r="OAV262193" s="106"/>
      <c r="OKP262193" s="106"/>
      <c r="OKQ262193" s="106"/>
      <c r="OKR262193" s="106"/>
      <c r="OUL262193" s="106"/>
      <c r="OUM262193" s="106"/>
      <c r="OUN262193" s="106"/>
      <c r="PEH262193" s="106"/>
      <c r="PEI262193" s="106"/>
      <c r="PEJ262193" s="106"/>
      <c r="POD262193" s="106"/>
      <c r="POE262193" s="106"/>
      <c r="POF262193" s="106"/>
      <c r="PXZ262193" s="106"/>
      <c r="PYA262193" s="106"/>
      <c r="PYB262193" s="106"/>
      <c r="QHV262193" s="106"/>
      <c r="QHW262193" s="106"/>
      <c r="QHX262193" s="106"/>
      <c r="QRR262193" s="106"/>
      <c r="QRS262193" s="106"/>
      <c r="QRT262193" s="106"/>
      <c r="RBN262193" s="106"/>
      <c r="RBO262193" s="106"/>
      <c r="RBP262193" s="106"/>
      <c r="RLJ262193" s="106"/>
      <c r="RLK262193" s="106"/>
      <c r="RLL262193" s="106"/>
      <c r="RVF262193" s="106"/>
      <c r="RVG262193" s="106"/>
      <c r="RVH262193" s="106"/>
      <c r="SFB262193" s="106"/>
      <c r="SFC262193" s="106"/>
      <c r="SFD262193" s="106"/>
      <c r="SOX262193" s="106"/>
      <c r="SOY262193" s="106"/>
      <c r="SOZ262193" s="106"/>
      <c r="SYT262193" s="106"/>
      <c r="SYU262193" s="106"/>
      <c r="SYV262193" s="106"/>
      <c r="TIP262193" s="106"/>
      <c r="TIQ262193" s="106"/>
      <c r="TIR262193" s="106"/>
      <c r="TSL262193" s="106"/>
      <c r="TSM262193" s="106"/>
      <c r="TSN262193" s="106"/>
      <c r="UCH262193" s="106"/>
      <c r="UCI262193" s="106"/>
      <c r="UCJ262193" s="106"/>
      <c r="UMD262193" s="106"/>
      <c r="UME262193" s="106"/>
      <c r="UMF262193" s="106"/>
      <c r="UVZ262193" s="106"/>
      <c r="UWA262193" s="106"/>
      <c r="UWB262193" s="106"/>
      <c r="VFV262193" s="106"/>
      <c r="VFW262193" s="106"/>
      <c r="VFX262193" s="106"/>
      <c r="VPR262193" s="106"/>
      <c r="VPS262193" s="106"/>
      <c r="VPT262193" s="106"/>
      <c r="VZN262193" s="106"/>
      <c r="VZO262193" s="106"/>
      <c r="VZP262193" s="106"/>
      <c r="WJJ262193" s="106"/>
      <c r="WJK262193" s="106"/>
      <c r="WJL262193" s="106"/>
      <c r="WTF262193" s="106"/>
      <c r="WTG262193" s="106"/>
      <c r="WTH262193" s="106"/>
    </row>
    <row r="262194" spans="457:1021 1225:2045 2249:3069 3273:4093 4297:5117 5321:6141 6345:7165 7369:8189 8393:9213 9417:10237 10441:11261 11465:12285 12489:13309 13513:14333 14537:15357 15561:16125" hidden="1" x14ac:dyDescent="0.15">
      <c r="QO262194" s="106"/>
      <c r="QP262194" s="106"/>
      <c r="QQ262194" s="106"/>
      <c r="QR262194" s="106"/>
      <c r="AAK262194" s="106"/>
      <c r="AAL262194" s="106"/>
      <c r="AAM262194" s="106"/>
      <c r="AAN262194" s="106"/>
      <c r="AKG262194" s="106"/>
      <c r="AKH262194" s="106"/>
      <c r="AKI262194" s="106"/>
      <c r="AKJ262194" s="106"/>
      <c r="AUC262194" s="106"/>
      <c r="AUD262194" s="106"/>
      <c r="AUE262194" s="106"/>
      <c r="AUF262194" s="106"/>
      <c r="BDY262194" s="106"/>
      <c r="BDZ262194" s="106"/>
      <c r="BEA262194" s="106"/>
      <c r="BEB262194" s="106"/>
      <c r="BNU262194" s="106"/>
      <c r="BNV262194" s="106"/>
      <c r="BNW262194" s="106"/>
      <c r="BNX262194" s="106"/>
      <c r="BXQ262194" s="106"/>
      <c r="BXR262194" s="106"/>
      <c r="BXS262194" s="106"/>
      <c r="BXT262194" s="106"/>
      <c r="CHM262194" s="106"/>
      <c r="CHN262194" s="106"/>
      <c r="CHO262194" s="106"/>
      <c r="CHP262194" s="106"/>
      <c r="CRI262194" s="106"/>
      <c r="CRJ262194" s="106"/>
      <c r="CRK262194" s="106"/>
      <c r="CRL262194" s="106"/>
      <c r="DBE262194" s="106"/>
      <c r="DBF262194" s="106"/>
      <c r="DBG262194" s="106"/>
      <c r="DBH262194" s="106"/>
      <c r="DLA262194" s="106"/>
      <c r="DLB262194" s="106"/>
      <c r="DLC262194" s="106"/>
      <c r="DLD262194" s="106"/>
      <c r="DUW262194" s="106"/>
      <c r="DUX262194" s="106"/>
      <c r="DUY262194" s="106"/>
      <c r="DUZ262194" s="106"/>
      <c r="EES262194" s="106"/>
      <c r="EET262194" s="106"/>
      <c r="EEU262194" s="106"/>
      <c r="EEV262194" s="106"/>
      <c r="EOO262194" s="106"/>
      <c r="EOP262194" s="106"/>
      <c r="EOQ262194" s="106"/>
      <c r="EOR262194" s="106"/>
      <c r="EYK262194" s="106"/>
      <c r="EYL262194" s="106"/>
      <c r="EYM262194" s="106"/>
      <c r="EYN262194" s="106"/>
      <c r="FIG262194" s="106"/>
      <c r="FIH262194" s="106"/>
      <c r="FII262194" s="106"/>
      <c r="FIJ262194" s="106"/>
      <c r="FSC262194" s="106"/>
      <c r="FSD262194" s="106"/>
      <c r="FSE262194" s="106"/>
      <c r="FSF262194" s="106"/>
      <c r="GBY262194" s="106"/>
      <c r="GBZ262194" s="106"/>
      <c r="GCA262194" s="106"/>
      <c r="GCB262194" s="106"/>
      <c r="GLU262194" s="106"/>
      <c r="GLV262194" s="106"/>
      <c r="GLW262194" s="106"/>
      <c r="GLX262194" s="106"/>
      <c r="GVQ262194" s="106"/>
      <c r="GVR262194" s="106"/>
      <c r="GVS262194" s="106"/>
      <c r="GVT262194" s="106"/>
      <c r="HFM262194" s="106"/>
      <c r="HFN262194" s="106"/>
      <c r="HFO262194" s="106"/>
      <c r="HFP262194" s="106"/>
      <c r="HPI262194" s="106"/>
      <c r="HPJ262194" s="106"/>
      <c r="HPK262194" s="106"/>
      <c r="HPL262194" s="106"/>
      <c r="HZE262194" s="106"/>
      <c r="HZF262194" s="106"/>
      <c r="HZG262194" s="106"/>
      <c r="HZH262194" s="106"/>
      <c r="IJA262194" s="106"/>
      <c r="IJB262194" s="106"/>
      <c r="IJC262194" s="106"/>
      <c r="IJD262194" s="106"/>
      <c r="ISW262194" s="106"/>
      <c r="ISX262194" s="106"/>
      <c r="ISY262194" s="106"/>
      <c r="ISZ262194" s="106"/>
      <c r="JCS262194" s="106"/>
      <c r="JCT262194" s="106"/>
      <c r="JCU262194" s="106"/>
      <c r="JCV262194" s="106"/>
      <c r="JMO262194" s="106"/>
      <c r="JMP262194" s="106"/>
      <c r="JMQ262194" s="106"/>
      <c r="JMR262194" s="106"/>
      <c r="JWK262194" s="106"/>
      <c r="JWL262194" s="106"/>
      <c r="JWM262194" s="106"/>
      <c r="JWN262194" s="106"/>
      <c r="KGG262194" s="106"/>
      <c r="KGH262194" s="106"/>
      <c r="KGI262194" s="106"/>
      <c r="KGJ262194" s="106"/>
      <c r="KQC262194" s="106"/>
      <c r="KQD262194" s="106"/>
      <c r="KQE262194" s="106"/>
      <c r="KQF262194" s="106"/>
      <c r="KZY262194" s="106"/>
      <c r="KZZ262194" s="106"/>
      <c r="LAA262194" s="106"/>
      <c r="LAB262194" s="106"/>
      <c r="LJU262194" s="106"/>
      <c r="LJV262194" s="106"/>
      <c r="LJW262194" s="106"/>
      <c r="LJX262194" s="106"/>
      <c r="LTQ262194" s="106"/>
      <c r="LTR262194" s="106"/>
      <c r="LTS262194" s="106"/>
      <c r="LTT262194" s="106"/>
      <c r="MDM262194" s="106"/>
      <c r="MDN262194" s="106"/>
      <c r="MDO262194" s="106"/>
      <c r="MDP262194" s="106"/>
      <c r="MNI262194" s="106"/>
      <c r="MNJ262194" s="106"/>
      <c r="MNK262194" s="106"/>
      <c r="MNL262194" s="106"/>
      <c r="MXE262194" s="106"/>
      <c r="MXF262194" s="106"/>
      <c r="MXG262194" s="106"/>
      <c r="MXH262194" s="106"/>
      <c r="NHA262194" s="106"/>
      <c r="NHB262194" s="106"/>
      <c r="NHC262194" s="106"/>
      <c r="NHD262194" s="106"/>
      <c r="NQW262194" s="106"/>
      <c r="NQX262194" s="106"/>
      <c r="NQY262194" s="106"/>
      <c r="NQZ262194" s="106"/>
      <c r="OAS262194" s="106"/>
      <c r="OAT262194" s="106"/>
      <c r="OAU262194" s="106"/>
      <c r="OAV262194" s="106"/>
      <c r="OKO262194" s="106"/>
      <c r="OKP262194" s="106"/>
      <c r="OKQ262194" s="106"/>
      <c r="OKR262194" s="106"/>
      <c r="OUK262194" s="106"/>
      <c r="OUL262194" s="106"/>
      <c r="OUM262194" s="106"/>
      <c r="OUN262194" s="106"/>
      <c r="PEG262194" s="106"/>
      <c r="PEH262194" s="106"/>
      <c r="PEI262194" s="106"/>
      <c r="PEJ262194" s="106"/>
      <c r="POC262194" s="106"/>
      <c r="POD262194" s="106"/>
      <c r="POE262194" s="106"/>
      <c r="POF262194" s="106"/>
      <c r="PXY262194" s="106"/>
      <c r="PXZ262194" s="106"/>
      <c r="PYA262194" s="106"/>
      <c r="PYB262194" s="106"/>
      <c r="QHU262194" s="106"/>
      <c r="QHV262194" s="106"/>
      <c r="QHW262194" s="106"/>
      <c r="QHX262194" s="106"/>
      <c r="QRQ262194" s="106"/>
      <c r="QRR262194" s="106"/>
      <c r="QRS262194" s="106"/>
      <c r="QRT262194" s="106"/>
      <c r="RBM262194" s="106"/>
      <c r="RBN262194" s="106"/>
      <c r="RBO262194" s="106"/>
      <c r="RBP262194" s="106"/>
      <c r="RLI262194" s="106"/>
      <c r="RLJ262194" s="106"/>
      <c r="RLK262194" s="106"/>
      <c r="RLL262194" s="106"/>
      <c r="RVE262194" s="106"/>
      <c r="RVF262194" s="106"/>
      <c r="RVG262194" s="106"/>
      <c r="RVH262194" s="106"/>
      <c r="SFA262194" s="106"/>
      <c r="SFB262194" s="106"/>
      <c r="SFC262194" s="106"/>
      <c r="SFD262194" s="106"/>
      <c r="SOW262194" s="106"/>
      <c r="SOX262194" s="106"/>
      <c r="SOY262194" s="106"/>
      <c r="SOZ262194" s="106"/>
      <c r="SYS262194" s="106"/>
      <c r="SYT262194" s="106"/>
      <c r="SYU262194" s="106"/>
      <c r="SYV262194" s="106"/>
      <c r="TIO262194" s="106"/>
      <c r="TIP262194" s="106"/>
      <c r="TIQ262194" s="106"/>
      <c r="TIR262194" s="106"/>
      <c r="TSK262194" s="106"/>
      <c r="TSL262194" s="106"/>
      <c r="TSM262194" s="106"/>
      <c r="TSN262194" s="106"/>
      <c r="UCG262194" s="106"/>
      <c r="UCH262194" s="106"/>
      <c r="UCI262194" s="106"/>
      <c r="UCJ262194" s="106"/>
      <c r="UMC262194" s="106"/>
      <c r="UMD262194" s="106"/>
      <c r="UME262194" s="106"/>
      <c r="UMF262194" s="106"/>
      <c r="UVY262194" s="106"/>
      <c r="UVZ262194" s="106"/>
      <c r="UWA262194" s="106"/>
      <c r="UWB262194" s="106"/>
      <c r="VFU262194" s="106"/>
      <c r="VFV262194" s="106"/>
      <c r="VFW262194" s="106"/>
      <c r="VFX262194" s="106"/>
      <c r="VPQ262194" s="106"/>
      <c r="VPR262194" s="106"/>
      <c r="VPS262194" s="106"/>
      <c r="VPT262194" s="106"/>
      <c r="VZM262194" s="106"/>
      <c r="VZN262194" s="106"/>
      <c r="VZO262194" s="106"/>
      <c r="VZP262194" s="106"/>
      <c r="WJI262194" s="106"/>
      <c r="WJJ262194" s="106"/>
      <c r="WJK262194" s="106"/>
      <c r="WJL262194" s="106"/>
      <c r="WTE262194" s="106"/>
      <c r="WTF262194" s="106"/>
      <c r="WTG262194" s="106"/>
      <c r="WTH262194" s="106"/>
    </row>
    <row r="262196" spans="457:1021 1225:2045 2249:3069 3273:4093 4297:5117 5321:6141 6345:7165 7369:8189 8393:9213 9417:10237 10441:11261 11465:12285 12489:13309 13513:14333 14537:15357 15561:16125" hidden="1" x14ac:dyDescent="0.15">
      <c r="SA262196" s="106"/>
      <c r="SB262196" s="106"/>
      <c r="SC262196" s="106"/>
      <c r="SD262196" s="106"/>
      <c r="SE262196" s="106"/>
      <c r="SK262196" s="106"/>
      <c r="SL262196" s="106"/>
      <c r="SM262196" s="106"/>
      <c r="SN262196" s="106"/>
      <c r="SO262196" s="106"/>
      <c r="ABW262196" s="106"/>
      <c r="ABX262196" s="106"/>
      <c r="ABY262196" s="106"/>
      <c r="ABZ262196" s="106"/>
      <c r="ACA262196" s="106"/>
      <c r="ACG262196" s="106"/>
      <c r="ACH262196" s="106"/>
      <c r="ACI262196" s="106"/>
      <c r="ACJ262196" s="106"/>
      <c r="ACK262196" s="106"/>
      <c r="ALS262196" s="106"/>
      <c r="ALT262196" s="106"/>
      <c r="ALU262196" s="106"/>
      <c r="ALV262196" s="106"/>
      <c r="ALW262196" s="106"/>
      <c r="AMC262196" s="106"/>
      <c r="AMD262196" s="106"/>
      <c r="AME262196" s="106"/>
      <c r="AMF262196" s="106"/>
      <c r="AMG262196" s="106"/>
      <c r="AVO262196" s="106"/>
      <c r="AVP262196" s="106"/>
      <c r="AVQ262196" s="106"/>
      <c r="AVR262196" s="106"/>
      <c r="AVS262196" s="106"/>
      <c r="AVY262196" s="106"/>
      <c r="AVZ262196" s="106"/>
      <c r="AWA262196" s="106"/>
      <c r="AWB262196" s="106"/>
      <c r="AWC262196" s="106"/>
      <c r="BFK262196" s="106"/>
      <c r="BFL262196" s="106"/>
      <c r="BFM262196" s="106"/>
      <c r="BFN262196" s="106"/>
      <c r="BFO262196" s="106"/>
      <c r="BFU262196" s="106"/>
      <c r="BFV262196" s="106"/>
      <c r="BFW262196" s="106"/>
      <c r="BFX262196" s="106"/>
      <c r="BFY262196" s="106"/>
      <c r="BPG262196" s="106"/>
      <c r="BPH262196" s="106"/>
      <c r="BPI262196" s="106"/>
      <c r="BPJ262196" s="106"/>
      <c r="BPK262196" s="106"/>
      <c r="BPQ262196" s="106"/>
      <c r="BPR262196" s="106"/>
      <c r="BPS262196" s="106"/>
      <c r="BPT262196" s="106"/>
      <c r="BPU262196" s="106"/>
      <c r="BZC262196" s="106"/>
      <c r="BZD262196" s="106"/>
      <c r="BZE262196" s="106"/>
      <c r="BZF262196" s="106"/>
      <c r="BZG262196" s="106"/>
      <c r="BZM262196" s="106"/>
      <c r="BZN262196" s="106"/>
      <c r="BZO262196" s="106"/>
      <c r="BZP262196" s="106"/>
      <c r="BZQ262196" s="106"/>
      <c r="CIY262196" s="106"/>
      <c r="CIZ262196" s="106"/>
      <c r="CJA262196" s="106"/>
      <c r="CJB262196" s="106"/>
      <c r="CJC262196" s="106"/>
      <c r="CJI262196" s="106"/>
      <c r="CJJ262196" s="106"/>
      <c r="CJK262196" s="106"/>
      <c r="CJL262196" s="106"/>
      <c r="CJM262196" s="106"/>
      <c r="CSU262196" s="106"/>
      <c r="CSV262196" s="106"/>
      <c r="CSW262196" s="106"/>
      <c r="CSX262196" s="106"/>
      <c r="CSY262196" s="106"/>
      <c r="CTE262196" s="106"/>
      <c r="CTF262196" s="106"/>
      <c r="CTG262196" s="106"/>
      <c r="CTH262196" s="106"/>
      <c r="CTI262196" s="106"/>
      <c r="DCQ262196" s="106"/>
      <c r="DCR262196" s="106"/>
      <c r="DCS262196" s="106"/>
      <c r="DCT262196" s="106"/>
      <c r="DCU262196" s="106"/>
      <c r="DDA262196" s="106"/>
      <c r="DDB262196" s="106"/>
      <c r="DDC262196" s="106"/>
      <c r="DDD262196" s="106"/>
      <c r="DDE262196" s="106"/>
      <c r="DMM262196" s="106"/>
      <c r="DMN262196" s="106"/>
      <c r="DMO262196" s="106"/>
      <c r="DMP262196" s="106"/>
      <c r="DMQ262196" s="106"/>
      <c r="DMW262196" s="106"/>
      <c r="DMX262196" s="106"/>
      <c r="DMY262196" s="106"/>
      <c r="DMZ262196" s="106"/>
      <c r="DNA262196" s="106"/>
      <c r="DWI262196" s="106"/>
      <c r="DWJ262196" s="106"/>
      <c r="DWK262196" s="106"/>
      <c r="DWL262196" s="106"/>
      <c r="DWM262196" s="106"/>
      <c r="DWS262196" s="106"/>
      <c r="DWT262196" s="106"/>
      <c r="DWU262196" s="106"/>
      <c r="DWV262196" s="106"/>
      <c r="DWW262196" s="106"/>
      <c r="EGE262196" s="106"/>
      <c r="EGF262196" s="106"/>
      <c r="EGG262196" s="106"/>
      <c r="EGH262196" s="106"/>
      <c r="EGI262196" s="106"/>
      <c r="EGO262196" s="106"/>
      <c r="EGP262196" s="106"/>
      <c r="EGQ262196" s="106"/>
      <c r="EGR262196" s="106"/>
      <c r="EGS262196" s="106"/>
      <c r="EQA262196" s="106"/>
      <c r="EQB262196" s="106"/>
      <c r="EQC262196" s="106"/>
      <c r="EQD262196" s="106"/>
      <c r="EQE262196" s="106"/>
      <c r="EQK262196" s="106"/>
      <c r="EQL262196" s="106"/>
      <c r="EQM262196" s="106"/>
      <c r="EQN262196" s="106"/>
      <c r="EQO262196" s="106"/>
      <c r="EZW262196" s="106"/>
      <c r="EZX262196" s="106"/>
      <c r="EZY262196" s="106"/>
      <c r="EZZ262196" s="106"/>
      <c r="FAA262196" s="106"/>
      <c r="FAG262196" s="106"/>
      <c r="FAH262196" s="106"/>
      <c r="FAI262196" s="106"/>
      <c r="FAJ262196" s="106"/>
      <c r="FAK262196" s="106"/>
      <c r="FJS262196" s="106"/>
      <c r="FJT262196" s="106"/>
      <c r="FJU262196" s="106"/>
      <c r="FJV262196" s="106"/>
      <c r="FJW262196" s="106"/>
      <c r="FKC262196" s="106"/>
      <c r="FKD262196" s="106"/>
      <c r="FKE262196" s="106"/>
      <c r="FKF262196" s="106"/>
      <c r="FKG262196" s="106"/>
      <c r="FTO262196" s="106"/>
      <c r="FTP262196" s="106"/>
      <c r="FTQ262196" s="106"/>
      <c r="FTR262196" s="106"/>
      <c r="FTS262196" s="106"/>
      <c r="FTY262196" s="106"/>
      <c r="FTZ262196" s="106"/>
      <c r="FUA262196" s="106"/>
      <c r="FUB262196" s="106"/>
      <c r="FUC262196" s="106"/>
      <c r="GDK262196" s="106"/>
      <c r="GDL262196" s="106"/>
      <c r="GDM262196" s="106"/>
      <c r="GDN262196" s="106"/>
      <c r="GDO262196" s="106"/>
      <c r="GDU262196" s="106"/>
      <c r="GDV262196" s="106"/>
      <c r="GDW262196" s="106"/>
      <c r="GDX262196" s="106"/>
      <c r="GDY262196" s="106"/>
      <c r="GNG262196" s="106"/>
      <c r="GNH262196" s="106"/>
      <c r="GNI262196" s="106"/>
      <c r="GNJ262196" s="106"/>
      <c r="GNK262196" s="106"/>
      <c r="GNQ262196" s="106"/>
      <c r="GNR262196" s="106"/>
      <c r="GNS262196" s="106"/>
      <c r="GNT262196" s="106"/>
      <c r="GNU262196" s="106"/>
      <c r="GXC262196" s="106"/>
      <c r="GXD262196" s="106"/>
      <c r="GXE262196" s="106"/>
      <c r="GXF262196" s="106"/>
      <c r="GXG262196" s="106"/>
      <c r="GXM262196" s="106"/>
      <c r="GXN262196" s="106"/>
      <c r="GXO262196" s="106"/>
      <c r="GXP262196" s="106"/>
      <c r="GXQ262196" s="106"/>
      <c r="HGY262196" s="106"/>
      <c r="HGZ262196" s="106"/>
      <c r="HHA262196" s="106"/>
      <c r="HHB262196" s="106"/>
      <c r="HHC262196" s="106"/>
      <c r="HHI262196" s="106"/>
      <c r="HHJ262196" s="106"/>
      <c r="HHK262196" s="106"/>
      <c r="HHL262196" s="106"/>
      <c r="HHM262196" s="106"/>
      <c r="HQU262196" s="106"/>
      <c r="HQV262196" s="106"/>
      <c r="HQW262196" s="106"/>
      <c r="HQX262196" s="106"/>
      <c r="HQY262196" s="106"/>
      <c r="HRE262196" s="106"/>
      <c r="HRF262196" s="106"/>
      <c r="HRG262196" s="106"/>
      <c r="HRH262196" s="106"/>
      <c r="HRI262196" s="106"/>
      <c r="IAQ262196" s="106"/>
      <c r="IAR262196" s="106"/>
      <c r="IAS262196" s="106"/>
      <c r="IAT262196" s="106"/>
      <c r="IAU262196" s="106"/>
      <c r="IBA262196" s="106"/>
      <c r="IBB262196" s="106"/>
      <c r="IBC262196" s="106"/>
      <c r="IBD262196" s="106"/>
      <c r="IBE262196" s="106"/>
      <c r="IKM262196" s="106"/>
      <c r="IKN262196" s="106"/>
      <c r="IKO262196" s="106"/>
      <c r="IKP262196" s="106"/>
      <c r="IKQ262196" s="106"/>
      <c r="IKW262196" s="106"/>
      <c r="IKX262196" s="106"/>
      <c r="IKY262196" s="106"/>
      <c r="IKZ262196" s="106"/>
      <c r="ILA262196" s="106"/>
      <c r="IUI262196" s="106"/>
      <c r="IUJ262196" s="106"/>
      <c r="IUK262196" s="106"/>
      <c r="IUL262196" s="106"/>
      <c r="IUM262196" s="106"/>
      <c r="IUS262196" s="106"/>
      <c r="IUT262196" s="106"/>
      <c r="IUU262196" s="106"/>
      <c r="IUV262196" s="106"/>
      <c r="IUW262196" s="106"/>
      <c r="JEE262196" s="106"/>
      <c r="JEF262196" s="106"/>
      <c r="JEG262196" s="106"/>
      <c r="JEH262196" s="106"/>
      <c r="JEI262196" s="106"/>
      <c r="JEO262196" s="106"/>
      <c r="JEP262196" s="106"/>
      <c r="JEQ262196" s="106"/>
      <c r="JER262196" s="106"/>
      <c r="JES262196" s="106"/>
      <c r="JOA262196" s="106"/>
      <c r="JOB262196" s="106"/>
      <c r="JOC262196" s="106"/>
      <c r="JOD262196" s="106"/>
      <c r="JOE262196" s="106"/>
      <c r="JOK262196" s="106"/>
      <c r="JOL262196" s="106"/>
      <c r="JOM262196" s="106"/>
      <c r="JON262196" s="106"/>
      <c r="JOO262196" s="106"/>
      <c r="JXW262196" s="106"/>
      <c r="JXX262196" s="106"/>
      <c r="JXY262196" s="106"/>
      <c r="JXZ262196" s="106"/>
      <c r="JYA262196" s="106"/>
      <c r="JYG262196" s="106"/>
      <c r="JYH262196" s="106"/>
      <c r="JYI262196" s="106"/>
      <c r="JYJ262196" s="106"/>
      <c r="JYK262196" s="106"/>
      <c r="KHS262196" s="106"/>
      <c r="KHT262196" s="106"/>
      <c r="KHU262196" s="106"/>
      <c r="KHV262196" s="106"/>
      <c r="KHW262196" s="106"/>
      <c r="KIC262196" s="106"/>
      <c r="KID262196" s="106"/>
      <c r="KIE262196" s="106"/>
      <c r="KIF262196" s="106"/>
      <c r="KIG262196" s="106"/>
      <c r="KRO262196" s="106"/>
      <c r="KRP262196" s="106"/>
      <c r="KRQ262196" s="106"/>
      <c r="KRR262196" s="106"/>
      <c r="KRS262196" s="106"/>
      <c r="KRY262196" s="106"/>
      <c r="KRZ262196" s="106"/>
      <c r="KSA262196" s="106"/>
      <c r="KSB262196" s="106"/>
      <c r="KSC262196" s="106"/>
      <c r="LBK262196" s="106"/>
      <c r="LBL262196" s="106"/>
      <c r="LBM262196" s="106"/>
      <c r="LBN262196" s="106"/>
      <c r="LBO262196" s="106"/>
      <c r="LBU262196" s="106"/>
      <c r="LBV262196" s="106"/>
      <c r="LBW262196" s="106"/>
      <c r="LBX262196" s="106"/>
      <c r="LBY262196" s="106"/>
      <c r="LLG262196" s="106"/>
      <c r="LLH262196" s="106"/>
      <c r="LLI262196" s="106"/>
      <c r="LLJ262196" s="106"/>
      <c r="LLK262196" s="106"/>
      <c r="LLQ262196" s="106"/>
      <c r="LLR262196" s="106"/>
      <c r="LLS262196" s="106"/>
      <c r="LLT262196" s="106"/>
      <c r="LLU262196" s="106"/>
      <c r="LVC262196" s="106"/>
      <c r="LVD262196" s="106"/>
      <c r="LVE262196" s="106"/>
      <c r="LVF262196" s="106"/>
      <c r="LVG262196" s="106"/>
      <c r="LVM262196" s="106"/>
      <c r="LVN262196" s="106"/>
      <c r="LVO262196" s="106"/>
      <c r="LVP262196" s="106"/>
      <c r="LVQ262196" s="106"/>
      <c r="MEY262196" s="106"/>
      <c r="MEZ262196" s="106"/>
      <c r="MFA262196" s="106"/>
      <c r="MFB262196" s="106"/>
      <c r="MFC262196" s="106"/>
      <c r="MFI262196" s="106"/>
      <c r="MFJ262196" s="106"/>
      <c r="MFK262196" s="106"/>
      <c r="MFL262196" s="106"/>
      <c r="MFM262196" s="106"/>
      <c r="MOU262196" s="106"/>
      <c r="MOV262196" s="106"/>
      <c r="MOW262196" s="106"/>
      <c r="MOX262196" s="106"/>
      <c r="MOY262196" s="106"/>
      <c r="MPE262196" s="106"/>
      <c r="MPF262196" s="106"/>
      <c r="MPG262196" s="106"/>
      <c r="MPH262196" s="106"/>
      <c r="MPI262196" s="106"/>
      <c r="MYQ262196" s="106"/>
      <c r="MYR262196" s="106"/>
      <c r="MYS262196" s="106"/>
      <c r="MYT262196" s="106"/>
      <c r="MYU262196" s="106"/>
      <c r="MZA262196" s="106"/>
      <c r="MZB262196" s="106"/>
      <c r="MZC262196" s="106"/>
      <c r="MZD262196" s="106"/>
      <c r="MZE262196" s="106"/>
      <c r="NIM262196" s="106"/>
      <c r="NIN262196" s="106"/>
      <c r="NIO262196" s="106"/>
      <c r="NIP262196" s="106"/>
      <c r="NIQ262196" s="106"/>
      <c r="NIW262196" s="106"/>
      <c r="NIX262196" s="106"/>
      <c r="NIY262196" s="106"/>
      <c r="NIZ262196" s="106"/>
      <c r="NJA262196" s="106"/>
      <c r="NSI262196" s="106"/>
      <c r="NSJ262196" s="106"/>
      <c r="NSK262196" s="106"/>
      <c r="NSL262196" s="106"/>
      <c r="NSM262196" s="106"/>
      <c r="NSS262196" s="106"/>
      <c r="NST262196" s="106"/>
      <c r="NSU262196" s="106"/>
      <c r="NSV262196" s="106"/>
      <c r="NSW262196" s="106"/>
      <c r="OCE262196" s="106"/>
      <c r="OCF262196" s="106"/>
      <c r="OCG262196" s="106"/>
      <c r="OCH262196" s="106"/>
      <c r="OCI262196" s="106"/>
      <c r="OCO262196" s="106"/>
      <c r="OCP262196" s="106"/>
      <c r="OCQ262196" s="106"/>
      <c r="OCR262196" s="106"/>
      <c r="OCS262196" s="106"/>
      <c r="OMA262196" s="106"/>
      <c r="OMB262196" s="106"/>
      <c r="OMC262196" s="106"/>
      <c r="OMD262196" s="106"/>
      <c r="OME262196" s="106"/>
      <c r="OMK262196" s="106"/>
      <c r="OML262196" s="106"/>
      <c r="OMM262196" s="106"/>
      <c r="OMN262196" s="106"/>
      <c r="OMO262196" s="106"/>
      <c r="OVW262196" s="106"/>
      <c r="OVX262196" s="106"/>
      <c r="OVY262196" s="106"/>
      <c r="OVZ262196" s="106"/>
      <c r="OWA262196" s="106"/>
      <c r="OWG262196" s="106"/>
      <c r="OWH262196" s="106"/>
      <c r="OWI262196" s="106"/>
      <c r="OWJ262196" s="106"/>
      <c r="OWK262196" s="106"/>
      <c r="PFS262196" s="106"/>
      <c r="PFT262196" s="106"/>
      <c r="PFU262196" s="106"/>
      <c r="PFV262196" s="106"/>
      <c r="PFW262196" s="106"/>
      <c r="PGC262196" s="106"/>
      <c r="PGD262196" s="106"/>
      <c r="PGE262196" s="106"/>
      <c r="PGF262196" s="106"/>
      <c r="PGG262196" s="106"/>
      <c r="PPO262196" s="106"/>
      <c r="PPP262196" s="106"/>
      <c r="PPQ262196" s="106"/>
      <c r="PPR262196" s="106"/>
      <c r="PPS262196" s="106"/>
      <c r="PPY262196" s="106"/>
      <c r="PPZ262196" s="106"/>
      <c r="PQA262196" s="106"/>
      <c r="PQB262196" s="106"/>
      <c r="PQC262196" s="106"/>
      <c r="PZK262196" s="106"/>
      <c r="PZL262196" s="106"/>
      <c r="PZM262196" s="106"/>
      <c r="PZN262196" s="106"/>
      <c r="PZO262196" s="106"/>
      <c r="PZU262196" s="106"/>
      <c r="PZV262196" s="106"/>
      <c r="PZW262196" s="106"/>
      <c r="PZX262196" s="106"/>
      <c r="PZY262196" s="106"/>
      <c r="QJG262196" s="106"/>
      <c r="QJH262196" s="106"/>
      <c r="QJI262196" s="106"/>
      <c r="QJJ262196" s="106"/>
      <c r="QJK262196" s="106"/>
      <c r="QJQ262196" s="106"/>
      <c r="QJR262196" s="106"/>
      <c r="QJS262196" s="106"/>
      <c r="QJT262196" s="106"/>
      <c r="QJU262196" s="106"/>
      <c r="QTC262196" s="106"/>
      <c r="QTD262196" s="106"/>
      <c r="QTE262196" s="106"/>
      <c r="QTF262196" s="106"/>
      <c r="QTG262196" s="106"/>
      <c r="QTM262196" s="106"/>
      <c r="QTN262196" s="106"/>
      <c r="QTO262196" s="106"/>
      <c r="QTP262196" s="106"/>
      <c r="QTQ262196" s="106"/>
      <c r="RCY262196" s="106"/>
      <c r="RCZ262196" s="106"/>
      <c r="RDA262196" s="106"/>
      <c r="RDB262196" s="106"/>
      <c r="RDC262196" s="106"/>
      <c r="RDI262196" s="106"/>
      <c r="RDJ262196" s="106"/>
      <c r="RDK262196" s="106"/>
      <c r="RDL262196" s="106"/>
      <c r="RDM262196" s="106"/>
      <c r="RMU262196" s="106"/>
      <c r="RMV262196" s="106"/>
      <c r="RMW262196" s="106"/>
      <c r="RMX262196" s="106"/>
      <c r="RMY262196" s="106"/>
      <c r="RNE262196" s="106"/>
      <c r="RNF262196" s="106"/>
      <c r="RNG262196" s="106"/>
      <c r="RNH262196" s="106"/>
      <c r="RNI262196" s="106"/>
      <c r="RWQ262196" s="106"/>
      <c r="RWR262196" s="106"/>
      <c r="RWS262196" s="106"/>
      <c r="RWT262196" s="106"/>
      <c r="RWU262196" s="106"/>
      <c r="RXA262196" s="106"/>
      <c r="RXB262196" s="106"/>
      <c r="RXC262196" s="106"/>
      <c r="RXD262196" s="106"/>
      <c r="RXE262196" s="106"/>
      <c r="SGM262196" s="106"/>
      <c r="SGN262196" s="106"/>
      <c r="SGO262196" s="106"/>
      <c r="SGP262196" s="106"/>
      <c r="SGQ262196" s="106"/>
      <c r="SGW262196" s="106"/>
      <c r="SGX262196" s="106"/>
      <c r="SGY262196" s="106"/>
      <c r="SGZ262196" s="106"/>
      <c r="SHA262196" s="106"/>
      <c r="SQI262196" s="106"/>
      <c r="SQJ262196" s="106"/>
      <c r="SQK262196" s="106"/>
      <c r="SQL262196" s="106"/>
      <c r="SQM262196" s="106"/>
      <c r="SQS262196" s="106"/>
      <c r="SQT262196" s="106"/>
      <c r="SQU262196" s="106"/>
      <c r="SQV262196" s="106"/>
      <c r="SQW262196" s="106"/>
      <c r="TAE262196" s="106"/>
      <c r="TAF262196" s="106"/>
      <c r="TAG262196" s="106"/>
      <c r="TAH262196" s="106"/>
      <c r="TAI262196" s="106"/>
      <c r="TAO262196" s="106"/>
      <c r="TAP262196" s="106"/>
      <c r="TAQ262196" s="106"/>
      <c r="TAR262196" s="106"/>
      <c r="TAS262196" s="106"/>
      <c r="TKA262196" s="106"/>
      <c r="TKB262196" s="106"/>
      <c r="TKC262196" s="106"/>
      <c r="TKD262196" s="106"/>
      <c r="TKE262196" s="106"/>
      <c r="TKK262196" s="106"/>
      <c r="TKL262196" s="106"/>
      <c r="TKM262196" s="106"/>
      <c r="TKN262196" s="106"/>
      <c r="TKO262196" s="106"/>
      <c r="TTW262196" s="106"/>
      <c r="TTX262196" s="106"/>
      <c r="TTY262196" s="106"/>
      <c r="TTZ262196" s="106"/>
      <c r="TUA262196" s="106"/>
      <c r="TUG262196" s="106"/>
      <c r="TUH262196" s="106"/>
      <c r="TUI262196" s="106"/>
      <c r="TUJ262196" s="106"/>
      <c r="TUK262196" s="106"/>
      <c r="UDS262196" s="106"/>
      <c r="UDT262196" s="106"/>
      <c r="UDU262196" s="106"/>
      <c r="UDV262196" s="106"/>
      <c r="UDW262196" s="106"/>
      <c r="UEC262196" s="106"/>
      <c r="UED262196" s="106"/>
      <c r="UEE262196" s="106"/>
      <c r="UEF262196" s="106"/>
      <c r="UEG262196" s="106"/>
      <c r="UNO262196" s="106"/>
      <c r="UNP262196" s="106"/>
      <c r="UNQ262196" s="106"/>
      <c r="UNR262196" s="106"/>
      <c r="UNS262196" s="106"/>
      <c r="UNY262196" s="106"/>
      <c r="UNZ262196" s="106"/>
      <c r="UOA262196" s="106"/>
      <c r="UOB262196" s="106"/>
      <c r="UOC262196" s="106"/>
      <c r="UXK262196" s="106"/>
      <c r="UXL262196" s="106"/>
      <c r="UXM262196" s="106"/>
      <c r="UXN262196" s="106"/>
      <c r="UXO262196" s="106"/>
      <c r="UXU262196" s="106"/>
      <c r="UXV262196" s="106"/>
      <c r="UXW262196" s="106"/>
      <c r="UXX262196" s="106"/>
      <c r="UXY262196" s="106"/>
      <c r="VHG262196" s="106"/>
      <c r="VHH262196" s="106"/>
      <c r="VHI262196" s="106"/>
      <c r="VHJ262196" s="106"/>
      <c r="VHK262196" s="106"/>
      <c r="VHQ262196" s="106"/>
      <c r="VHR262196" s="106"/>
      <c r="VHS262196" s="106"/>
      <c r="VHT262196" s="106"/>
      <c r="VHU262196" s="106"/>
      <c r="VRC262196" s="106"/>
      <c r="VRD262196" s="106"/>
      <c r="VRE262196" s="106"/>
      <c r="VRF262196" s="106"/>
      <c r="VRG262196" s="106"/>
      <c r="VRM262196" s="106"/>
      <c r="VRN262196" s="106"/>
      <c r="VRO262196" s="106"/>
      <c r="VRP262196" s="106"/>
      <c r="VRQ262196" s="106"/>
      <c r="WAY262196" s="106"/>
      <c r="WAZ262196" s="106"/>
      <c r="WBA262196" s="106"/>
      <c r="WBB262196" s="106"/>
      <c r="WBC262196" s="106"/>
      <c r="WBI262196" s="106"/>
      <c r="WBJ262196" s="106"/>
      <c r="WBK262196" s="106"/>
      <c r="WBL262196" s="106"/>
      <c r="WBM262196" s="106"/>
      <c r="WKU262196" s="106"/>
      <c r="WKV262196" s="106"/>
      <c r="WKW262196" s="106"/>
      <c r="WKX262196" s="106"/>
      <c r="WKY262196" s="106"/>
      <c r="WLE262196" s="106"/>
      <c r="WLF262196" s="106"/>
      <c r="WLG262196" s="106"/>
      <c r="WLH262196" s="106"/>
      <c r="WLI262196" s="106"/>
      <c r="WUQ262196" s="106"/>
      <c r="WUR262196" s="106"/>
      <c r="WUS262196" s="106"/>
      <c r="WUT262196" s="106"/>
      <c r="WUU262196" s="106"/>
      <c r="WVA262196" s="106"/>
      <c r="WVB262196" s="106"/>
      <c r="WVC262196" s="106"/>
      <c r="WVD262196" s="106"/>
      <c r="WVE262196" s="106"/>
    </row>
    <row r="262197" spans="457:1021 1225:2045 2249:3069 3273:4093 4297:5117 5321:6141 6345:7165 7369:8189 8393:9213 9417:10237 10441:11261 11465:12285 12489:13309 13513:14333 14537:15357 15561:16125" hidden="1" x14ac:dyDescent="0.15">
      <c r="SA262197" s="106"/>
      <c r="SB262197" s="106"/>
      <c r="SC262197" s="106"/>
      <c r="SD262197" s="106"/>
      <c r="SE262197" s="106"/>
      <c r="SK262197" s="106"/>
      <c r="SL262197" s="106"/>
      <c r="SM262197" s="106"/>
      <c r="SN262197" s="106"/>
      <c r="SO262197" s="106"/>
      <c r="ABW262197" s="106"/>
      <c r="ABX262197" s="106"/>
      <c r="ABY262197" s="106"/>
      <c r="ABZ262197" s="106"/>
      <c r="ACA262197" s="106"/>
      <c r="ACG262197" s="106"/>
      <c r="ACH262197" s="106"/>
      <c r="ACI262197" s="106"/>
      <c r="ACJ262197" s="106"/>
      <c r="ACK262197" s="106"/>
      <c r="ALS262197" s="106"/>
      <c r="ALT262197" s="106"/>
      <c r="ALU262197" s="106"/>
      <c r="ALV262197" s="106"/>
      <c r="ALW262197" s="106"/>
      <c r="AMC262197" s="106"/>
      <c r="AMD262197" s="106"/>
      <c r="AME262197" s="106"/>
      <c r="AMF262197" s="106"/>
      <c r="AMG262197" s="106"/>
      <c r="AVO262197" s="106"/>
      <c r="AVP262197" s="106"/>
      <c r="AVQ262197" s="106"/>
      <c r="AVR262197" s="106"/>
      <c r="AVS262197" s="106"/>
      <c r="AVY262197" s="106"/>
      <c r="AVZ262197" s="106"/>
      <c r="AWA262197" s="106"/>
      <c r="AWB262197" s="106"/>
      <c r="AWC262197" s="106"/>
      <c r="BFK262197" s="106"/>
      <c r="BFL262197" s="106"/>
      <c r="BFM262197" s="106"/>
      <c r="BFN262197" s="106"/>
      <c r="BFO262197" s="106"/>
      <c r="BFU262197" s="106"/>
      <c r="BFV262197" s="106"/>
      <c r="BFW262197" s="106"/>
      <c r="BFX262197" s="106"/>
      <c r="BFY262197" s="106"/>
      <c r="BPG262197" s="106"/>
      <c r="BPH262197" s="106"/>
      <c r="BPI262197" s="106"/>
      <c r="BPJ262197" s="106"/>
      <c r="BPK262197" s="106"/>
      <c r="BPQ262197" s="106"/>
      <c r="BPR262197" s="106"/>
      <c r="BPS262197" s="106"/>
      <c r="BPT262197" s="106"/>
      <c r="BPU262197" s="106"/>
      <c r="BZC262197" s="106"/>
      <c r="BZD262197" s="106"/>
      <c r="BZE262197" s="106"/>
      <c r="BZF262197" s="106"/>
      <c r="BZG262197" s="106"/>
      <c r="BZM262197" s="106"/>
      <c r="BZN262197" s="106"/>
      <c r="BZO262197" s="106"/>
      <c r="BZP262197" s="106"/>
      <c r="BZQ262197" s="106"/>
      <c r="CIY262197" s="106"/>
      <c r="CIZ262197" s="106"/>
      <c r="CJA262197" s="106"/>
      <c r="CJB262197" s="106"/>
      <c r="CJC262197" s="106"/>
      <c r="CJI262197" s="106"/>
      <c r="CJJ262197" s="106"/>
      <c r="CJK262197" s="106"/>
      <c r="CJL262197" s="106"/>
      <c r="CJM262197" s="106"/>
      <c r="CSU262197" s="106"/>
      <c r="CSV262197" s="106"/>
      <c r="CSW262197" s="106"/>
      <c r="CSX262197" s="106"/>
      <c r="CSY262197" s="106"/>
      <c r="CTE262197" s="106"/>
      <c r="CTF262197" s="106"/>
      <c r="CTG262197" s="106"/>
      <c r="CTH262197" s="106"/>
      <c r="CTI262197" s="106"/>
      <c r="DCQ262197" s="106"/>
      <c r="DCR262197" s="106"/>
      <c r="DCS262197" s="106"/>
      <c r="DCT262197" s="106"/>
      <c r="DCU262197" s="106"/>
      <c r="DDA262197" s="106"/>
      <c r="DDB262197" s="106"/>
      <c r="DDC262197" s="106"/>
      <c r="DDD262197" s="106"/>
      <c r="DDE262197" s="106"/>
      <c r="DMM262197" s="106"/>
      <c r="DMN262197" s="106"/>
      <c r="DMO262197" s="106"/>
      <c r="DMP262197" s="106"/>
      <c r="DMQ262197" s="106"/>
      <c r="DMW262197" s="106"/>
      <c r="DMX262197" s="106"/>
      <c r="DMY262197" s="106"/>
      <c r="DMZ262197" s="106"/>
      <c r="DNA262197" s="106"/>
      <c r="DWI262197" s="106"/>
      <c r="DWJ262197" s="106"/>
      <c r="DWK262197" s="106"/>
      <c r="DWL262197" s="106"/>
      <c r="DWM262197" s="106"/>
      <c r="DWS262197" s="106"/>
      <c r="DWT262197" s="106"/>
      <c r="DWU262197" s="106"/>
      <c r="DWV262197" s="106"/>
      <c r="DWW262197" s="106"/>
      <c r="EGE262197" s="106"/>
      <c r="EGF262197" s="106"/>
      <c r="EGG262197" s="106"/>
      <c r="EGH262197" s="106"/>
      <c r="EGI262197" s="106"/>
      <c r="EGO262197" s="106"/>
      <c r="EGP262197" s="106"/>
      <c r="EGQ262197" s="106"/>
      <c r="EGR262197" s="106"/>
      <c r="EGS262197" s="106"/>
      <c r="EQA262197" s="106"/>
      <c r="EQB262197" s="106"/>
      <c r="EQC262197" s="106"/>
      <c r="EQD262197" s="106"/>
      <c r="EQE262197" s="106"/>
      <c r="EQK262197" s="106"/>
      <c r="EQL262197" s="106"/>
      <c r="EQM262197" s="106"/>
      <c r="EQN262197" s="106"/>
      <c r="EQO262197" s="106"/>
      <c r="EZW262197" s="106"/>
      <c r="EZX262197" s="106"/>
      <c r="EZY262197" s="106"/>
      <c r="EZZ262197" s="106"/>
      <c r="FAA262197" s="106"/>
      <c r="FAG262197" s="106"/>
      <c r="FAH262197" s="106"/>
      <c r="FAI262197" s="106"/>
      <c r="FAJ262197" s="106"/>
      <c r="FAK262197" s="106"/>
      <c r="FJS262197" s="106"/>
      <c r="FJT262197" s="106"/>
      <c r="FJU262197" s="106"/>
      <c r="FJV262197" s="106"/>
      <c r="FJW262197" s="106"/>
      <c r="FKC262197" s="106"/>
      <c r="FKD262197" s="106"/>
      <c r="FKE262197" s="106"/>
      <c r="FKF262197" s="106"/>
      <c r="FKG262197" s="106"/>
      <c r="FTO262197" s="106"/>
      <c r="FTP262197" s="106"/>
      <c r="FTQ262197" s="106"/>
      <c r="FTR262197" s="106"/>
      <c r="FTS262197" s="106"/>
      <c r="FTY262197" s="106"/>
      <c r="FTZ262197" s="106"/>
      <c r="FUA262197" s="106"/>
      <c r="FUB262197" s="106"/>
      <c r="FUC262197" s="106"/>
      <c r="GDK262197" s="106"/>
      <c r="GDL262197" s="106"/>
      <c r="GDM262197" s="106"/>
      <c r="GDN262197" s="106"/>
      <c r="GDO262197" s="106"/>
      <c r="GDU262197" s="106"/>
      <c r="GDV262197" s="106"/>
      <c r="GDW262197" s="106"/>
      <c r="GDX262197" s="106"/>
      <c r="GDY262197" s="106"/>
      <c r="GNG262197" s="106"/>
      <c r="GNH262197" s="106"/>
      <c r="GNI262197" s="106"/>
      <c r="GNJ262197" s="106"/>
      <c r="GNK262197" s="106"/>
      <c r="GNQ262197" s="106"/>
      <c r="GNR262197" s="106"/>
      <c r="GNS262197" s="106"/>
      <c r="GNT262197" s="106"/>
      <c r="GNU262197" s="106"/>
      <c r="GXC262197" s="106"/>
      <c r="GXD262197" s="106"/>
      <c r="GXE262197" s="106"/>
      <c r="GXF262197" s="106"/>
      <c r="GXG262197" s="106"/>
      <c r="GXM262197" s="106"/>
      <c r="GXN262197" s="106"/>
      <c r="GXO262197" s="106"/>
      <c r="GXP262197" s="106"/>
      <c r="GXQ262197" s="106"/>
      <c r="HGY262197" s="106"/>
      <c r="HGZ262197" s="106"/>
      <c r="HHA262197" s="106"/>
      <c r="HHB262197" s="106"/>
      <c r="HHC262197" s="106"/>
      <c r="HHI262197" s="106"/>
      <c r="HHJ262197" s="106"/>
      <c r="HHK262197" s="106"/>
      <c r="HHL262197" s="106"/>
      <c r="HHM262197" s="106"/>
      <c r="HQU262197" s="106"/>
      <c r="HQV262197" s="106"/>
      <c r="HQW262197" s="106"/>
      <c r="HQX262197" s="106"/>
      <c r="HQY262197" s="106"/>
      <c r="HRE262197" s="106"/>
      <c r="HRF262197" s="106"/>
      <c r="HRG262197" s="106"/>
      <c r="HRH262197" s="106"/>
      <c r="HRI262197" s="106"/>
      <c r="IAQ262197" s="106"/>
      <c r="IAR262197" s="106"/>
      <c r="IAS262197" s="106"/>
      <c r="IAT262197" s="106"/>
      <c r="IAU262197" s="106"/>
      <c r="IBA262197" s="106"/>
      <c r="IBB262197" s="106"/>
      <c r="IBC262197" s="106"/>
      <c r="IBD262197" s="106"/>
      <c r="IBE262197" s="106"/>
      <c r="IKM262197" s="106"/>
      <c r="IKN262197" s="106"/>
      <c r="IKO262197" s="106"/>
      <c r="IKP262197" s="106"/>
      <c r="IKQ262197" s="106"/>
      <c r="IKW262197" s="106"/>
      <c r="IKX262197" s="106"/>
      <c r="IKY262197" s="106"/>
      <c r="IKZ262197" s="106"/>
      <c r="ILA262197" s="106"/>
      <c r="IUI262197" s="106"/>
      <c r="IUJ262197" s="106"/>
      <c r="IUK262197" s="106"/>
      <c r="IUL262197" s="106"/>
      <c r="IUM262197" s="106"/>
      <c r="IUS262197" s="106"/>
      <c r="IUT262197" s="106"/>
      <c r="IUU262197" s="106"/>
      <c r="IUV262197" s="106"/>
      <c r="IUW262197" s="106"/>
      <c r="JEE262197" s="106"/>
      <c r="JEF262197" s="106"/>
      <c r="JEG262197" s="106"/>
      <c r="JEH262197" s="106"/>
      <c r="JEI262197" s="106"/>
      <c r="JEO262197" s="106"/>
      <c r="JEP262197" s="106"/>
      <c r="JEQ262197" s="106"/>
      <c r="JER262197" s="106"/>
      <c r="JES262197" s="106"/>
      <c r="JOA262197" s="106"/>
      <c r="JOB262197" s="106"/>
      <c r="JOC262197" s="106"/>
      <c r="JOD262197" s="106"/>
      <c r="JOE262197" s="106"/>
      <c r="JOK262197" s="106"/>
      <c r="JOL262197" s="106"/>
      <c r="JOM262197" s="106"/>
      <c r="JON262197" s="106"/>
      <c r="JOO262197" s="106"/>
      <c r="JXW262197" s="106"/>
      <c r="JXX262197" s="106"/>
      <c r="JXY262197" s="106"/>
      <c r="JXZ262197" s="106"/>
      <c r="JYA262197" s="106"/>
      <c r="JYG262197" s="106"/>
      <c r="JYH262197" s="106"/>
      <c r="JYI262197" s="106"/>
      <c r="JYJ262197" s="106"/>
      <c r="JYK262197" s="106"/>
      <c r="KHS262197" s="106"/>
      <c r="KHT262197" s="106"/>
      <c r="KHU262197" s="106"/>
      <c r="KHV262197" s="106"/>
      <c r="KHW262197" s="106"/>
      <c r="KIC262197" s="106"/>
      <c r="KID262197" s="106"/>
      <c r="KIE262197" s="106"/>
      <c r="KIF262197" s="106"/>
      <c r="KIG262197" s="106"/>
      <c r="KRO262197" s="106"/>
      <c r="KRP262197" s="106"/>
      <c r="KRQ262197" s="106"/>
      <c r="KRR262197" s="106"/>
      <c r="KRS262197" s="106"/>
      <c r="KRY262197" s="106"/>
      <c r="KRZ262197" s="106"/>
      <c r="KSA262197" s="106"/>
      <c r="KSB262197" s="106"/>
      <c r="KSC262197" s="106"/>
      <c r="LBK262197" s="106"/>
      <c r="LBL262197" s="106"/>
      <c r="LBM262197" s="106"/>
      <c r="LBN262197" s="106"/>
      <c r="LBO262197" s="106"/>
      <c r="LBU262197" s="106"/>
      <c r="LBV262197" s="106"/>
      <c r="LBW262197" s="106"/>
      <c r="LBX262197" s="106"/>
      <c r="LBY262197" s="106"/>
      <c r="LLG262197" s="106"/>
      <c r="LLH262197" s="106"/>
      <c r="LLI262197" s="106"/>
      <c r="LLJ262197" s="106"/>
      <c r="LLK262197" s="106"/>
      <c r="LLQ262197" s="106"/>
      <c r="LLR262197" s="106"/>
      <c r="LLS262197" s="106"/>
      <c r="LLT262197" s="106"/>
      <c r="LLU262197" s="106"/>
      <c r="LVC262197" s="106"/>
      <c r="LVD262197" s="106"/>
      <c r="LVE262197" s="106"/>
      <c r="LVF262197" s="106"/>
      <c r="LVG262197" s="106"/>
      <c r="LVM262197" s="106"/>
      <c r="LVN262197" s="106"/>
      <c r="LVO262197" s="106"/>
      <c r="LVP262197" s="106"/>
      <c r="LVQ262197" s="106"/>
      <c r="MEY262197" s="106"/>
      <c r="MEZ262197" s="106"/>
      <c r="MFA262197" s="106"/>
      <c r="MFB262197" s="106"/>
      <c r="MFC262197" s="106"/>
      <c r="MFI262197" s="106"/>
      <c r="MFJ262197" s="106"/>
      <c r="MFK262197" s="106"/>
      <c r="MFL262197" s="106"/>
      <c r="MFM262197" s="106"/>
      <c r="MOU262197" s="106"/>
      <c r="MOV262197" s="106"/>
      <c r="MOW262197" s="106"/>
      <c r="MOX262197" s="106"/>
      <c r="MOY262197" s="106"/>
      <c r="MPE262197" s="106"/>
      <c r="MPF262197" s="106"/>
      <c r="MPG262197" s="106"/>
      <c r="MPH262197" s="106"/>
      <c r="MPI262197" s="106"/>
      <c r="MYQ262197" s="106"/>
      <c r="MYR262197" s="106"/>
      <c r="MYS262197" s="106"/>
      <c r="MYT262197" s="106"/>
      <c r="MYU262197" s="106"/>
      <c r="MZA262197" s="106"/>
      <c r="MZB262197" s="106"/>
      <c r="MZC262197" s="106"/>
      <c r="MZD262197" s="106"/>
      <c r="MZE262197" s="106"/>
      <c r="NIM262197" s="106"/>
      <c r="NIN262197" s="106"/>
      <c r="NIO262197" s="106"/>
      <c r="NIP262197" s="106"/>
      <c r="NIQ262197" s="106"/>
      <c r="NIW262197" s="106"/>
      <c r="NIX262197" s="106"/>
      <c r="NIY262197" s="106"/>
      <c r="NIZ262197" s="106"/>
      <c r="NJA262197" s="106"/>
      <c r="NSI262197" s="106"/>
      <c r="NSJ262197" s="106"/>
      <c r="NSK262197" s="106"/>
      <c r="NSL262197" s="106"/>
      <c r="NSM262197" s="106"/>
      <c r="NSS262197" s="106"/>
      <c r="NST262197" s="106"/>
      <c r="NSU262197" s="106"/>
      <c r="NSV262197" s="106"/>
      <c r="NSW262197" s="106"/>
      <c r="OCE262197" s="106"/>
      <c r="OCF262197" s="106"/>
      <c r="OCG262197" s="106"/>
      <c r="OCH262197" s="106"/>
      <c r="OCI262197" s="106"/>
      <c r="OCO262197" s="106"/>
      <c r="OCP262197" s="106"/>
      <c r="OCQ262197" s="106"/>
      <c r="OCR262197" s="106"/>
      <c r="OCS262197" s="106"/>
      <c r="OMA262197" s="106"/>
      <c r="OMB262197" s="106"/>
      <c r="OMC262197" s="106"/>
      <c r="OMD262197" s="106"/>
      <c r="OME262197" s="106"/>
      <c r="OMK262197" s="106"/>
      <c r="OML262197" s="106"/>
      <c r="OMM262197" s="106"/>
      <c r="OMN262197" s="106"/>
      <c r="OMO262197" s="106"/>
      <c r="OVW262197" s="106"/>
      <c r="OVX262197" s="106"/>
      <c r="OVY262197" s="106"/>
      <c r="OVZ262197" s="106"/>
      <c r="OWA262197" s="106"/>
      <c r="OWG262197" s="106"/>
      <c r="OWH262197" s="106"/>
      <c r="OWI262197" s="106"/>
      <c r="OWJ262197" s="106"/>
      <c r="OWK262197" s="106"/>
      <c r="PFS262197" s="106"/>
      <c r="PFT262197" s="106"/>
      <c r="PFU262197" s="106"/>
      <c r="PFV262197" s="106"/>
      <c r="PFW262197" s="106"/>
      <c r="PGC262197" s="106"/>
      <c r="PGD262197" s="106"/>
      <c r="PGE262197" s="106"/>
      <c r="PGF262197" s="106"/>
      <c r="PGG262197" s="106"/>
      <c r="PPO262197" s="106"/>
      <c r="PPP262197" s="106"/>
      <c r="PPQ262197" s="106"/>
      <c r="PPR262197" s="106"/>
      <c r="PPS262197" s="106"/>
      <c r="PPY262197" s="106"/>
      <c r="PPZ262197" s="106"/>
      <c r="PQA262197" s="106"/>
      <c r="PQB262197" s="106"/>
      <c r="PQC262197" s="106"/>
      <c r="PZK262197" s="106"/>
      <c r="PZL262197" s="106"/>
      <c r="PZM262197" s="106"/>
      <c r="PZN262197" s="106"/>
      <c r="PZO262197" s="106"/>
      <c r="PZU262197" s="106"/>
      <c r="PZV262197" s="106"/>
      <c r="PZW262197" s="106"/>
      <c r="PZX262197" s="106"/>
      <c r="PZY262197" s="106"/>
      <c r="QJG262197" s="106"/>
      <c r="QJH262197" s="106"/>
      <c r="QJI262197" s="106"/>
      <c r="QJJ262197" s="106"/>
      <c r="QJK262197" s="106"/>
      <c r="QJQ262197" s="106"/>
      <c r="QJR262197" s="106"/>
      <c r="QJS262197" s="106"/>
      <c r="QJT262197" s="106"/>
      <c r="QJU262197" s="106"/>
      <c r="QTC262197" s="106"/>
      <c r="QTD262197" s="106"/>
      <c r="QTE262197" s="106"/>
      <c r="QTF262197" s="106"/>
      <c r="QTG262197" s="106"/>
      <c r="QTM262197" s="106"/>
      <c r="QTN262197" s="106"/>
      <c r="QTO262197" s="106"/>
      <c r="QTP262197" s="106"/>
      <c r="QTQ262197" s="106"/>
      <c r="RCY262197" s="106"/>
      <c r="RCZ262197" s="106"/>
      <c r="RDA262197" s="106"/>
      <c r="RDB262197" s="106"/>
      <c r="RDC262197" s="106"/>
      <c r="RDI262197" s="106"/>
      <c r="RDJ262197" s="106"/>
      <c r="RDK262197" s="106"/>
      <c r="RDL262197" s="106"/>
      <c r="RDM262197" s="106"/>
      <c r="RMU262197" s="106"/>
      <c r="RMV262197" s="106"/>
      <c r="RMW262197" s="106"/>
      <c r="RMX262197" s="106"/>
      <c r="RMY262197" s="106"/>
      <c r="RNE262197" s="106"/>
      <c r="RNF262197" s="106"/>
      <c r="RNG262197" s="106"/>
      <c r="RNH262197" s="106"/>
      <c r="RNI262197" s="106"/>
      <c r="RWQ262197" s="106"/>
      <c r="RWR262197" s="106"/>
      <c r="RWS262197" s="106"/>
      <c r="RWT262197" s="106"/>
      <c r="RWU262197" s="106"/>
      <c r="RXA262197" s="106"/>
      <c r="RXB262197" s="106"/>
      <c r="RXC262197" s="106"/>
      <c r="RXD262197" s="106"/>
      <c r="RXE262197" s="106"/>
      <c r="SGM262197" s="106"/>
      <c r="SGN262197" s="106"/>
      <c r="SGO262197" s="106"/>
      <c r="SGP262197" s="106"/>
      <c r="SGQ262197" s="106"/>
      <c r="SGW262197" s="106"/>
      <c r="SGX262197" s="106"/>
      <c r="SGY262197" s="106"/>
      <c r="SGZ262197" s="106"/>
      <c r="SHA262197" s="106"/>
      <c r="SQI262197" s="106"/>
      <c r="SQJ262197" s="106"/>
      <c r="SQK262197" s="106"/>
      <c r="SQL262197" s="106"/>
      <c r="SQM262197" s="106"/>
      <c r="SQS262197" s="106"/>
      <c r="SQT262197" s="106"/>
      <c r="SQU262197" s="106"/>
      <c r="SQV262197" s="106"/>
      <c r="SQW262197" s="106"/>
      <c r="TAE262197" s="106"/>
      <c r="TAF262197" s="106"/>
      <c r="TAG262197" s="106"/>
      <c r="TAH262197" s="106"/>
      <c r="TAI262197" s="106"/>
      <c r="TAO262197" s="106"/>
      <c r="TAP262197" s="106"/>
      <c r="TAQ262197" s="106"/>
      <c r="TAR262197" s="106"/>
      <c r="TAS262197" s="106"/>
      <c r="TKA262197" s="106"/>
      <c r="TKB262197" s="106"/>
      <c r="TKC262197" s="106"/>
      <c r="TKD262197" s="106"/>
      <c r="TKE262197" s="106"/>
      <c r="TKK262197" s="106"/>
      <c r="TKL262197" s="106"/>
      <c r="TKM262197" s="106"/>
      <c r="TKN262197" s="106"/>
      <c r="TKO262197" s="106"/>
      <c r="TTW262197" s="106"/>
      <c r="TTX262197" s="106"/>
      <c r="TTY262197" s="106"/>
      <c r="TTZ262197" s="106"/>
      <c r="TUA262197" s="106"/>
      <c r="TUG262197" s="106"/>
      <c r="TUH262197" s="106"/>
      <c r="TUI262197" s="106"/>
      <c r="TUJ262197" s="106"/>
      <c r="TUK262197" s="106"/>
      <c r="UDS262197" s="106"/>
      <c r="UDT262197" s="106"/>
      <c r="UDU262197" s="106"/>
      <c r="UDV262197" s="106"/>
      <c r="UDW262197" s="106"/>
      <c r="UEC262197" s="106"/>
      <c r="UED262197" s="106"/>
      <c r="UEE262197" s="106"/>
      <c r="UEF262197" s="106"/>
      <c r="UEG262197" s="106"/>
      <c r="UNO262197" s="106"/>
      <c r="UNP262197" s="106"/>
      <c r="UNQ262197" s="106"/>
      <c r="UNR262197" s="106"/>
      <c r="UNS262197" s="106"/>
      <c r="UNY262197" s="106"/>
      <c r="UNZ262197" s="106"/>
      <c r="UOA262197" s="106"/>
      <c r="UOB262197" s="106"/>
      <c r="UOC262197" s="106"/>
      <c r="UXK262197" s="106"/>
      <c r="UXL262197" s="106"/>
      <c r="UXM262197" s="106"/>
      <c r="UXN262197" s="106"/>
      <c r="UXO262197" s="106"/>
      <c r="UXU262197" s="106"/>
      <c r="UXV262197" s="106"/>
      <c r="UXW262197" s="106"/>
      <c r="UXX262197" s="106"/>
      <c r="UXY262197" s="106"/>
      <c r="VHG262197" s="106"/>
      <c r="VHH262197" s="106"/>
      <c r="VHI262197" s="106"/>
      <c r="VHJ262197" s="106"/>
      <c r="VHK262197" s="106"/>
      <c r="VHQ262197" s="106"/>
      <c r="VHR262197" s="106"/>
      <c r="VHS262197" s="106"/>
      <c r="VHT262197" s="106"/>
      <c r="VHU262197" s="106"/>
      <c r="VRC262197" s="106"/>
      <c r="VRD262197" s="106"/>
      <c r="VRE262197" s="106"/>
      <c r="VRF262197" s="106"/>
      <c r="VRG262197" s="106"/>
      <c r="VRM262197" s="106"/>
      <c r="VRN262197" s="106"/>
      <c r="VRO262197" s="106"/>
      <c r="VRP262197" s="106"/>
      <c r="VRQ262197" s="106"/>
      <c r="WAY262197" s="106"/>
      <c r="WAZ262197" s="106"/>
      <c r="WBA262197" s="106"/>
      <c r="WBB262197" s="106"/>
      <c r="WBC262197" s="106"/>
      <c r="WBI262197" s="106"/>
      <c r="WBJ262197" s="106"/>
      <c r="WBK262197" s="106"/>
      <c r="WBL262197" s="106"/>
      <c r="WBM262197" s="106"/>
      <c r="WKU262197" s="106"/>
      <c r="WKV262197" s="106"/>
      <c r="WKW262197" s="106"/>
      <c r="WKX262197" s="106"/>
      <c r="WKY262197" s="106"/>
      <c r="WLE262197" s="106"/>
      <c r="WLF262197" s="106"/>
      <c r="WLG262197" s="106"/>
      <c r="WLH262197" s="106"/>
      <c r="WLI262197" s="106"/>
      <c r="WUQ262197" s="106"/>
      <c r="WUR262197" s="106"/>
      <c r="WUS262197" s="106"/>
      <c r="WUT262197" s="106"/>
      <c r="WUU262197" s="106"/>
      <c r="WVA262197" s="106"/>
      <c r="WVB262197" s="106"/>
      <c r="WVC262197" s="106"/>
      <c r="WVD262197" s="106"/>
      <c r="WVE262197" s="106"/>
    </row>
    <row r="262198" spans="457:1021 1225:2045 2249:3069 3273:4093 4297:5117 5321:6141 6345:7165 7369:8189 8393:9213 9417:10237 10441:11261 11465:12285 12489:13309 13513:14333 14537:15357 15561:16125" hidden="1" x14ac:dyDescent="0.15">
      <c r="SA262198" s="106"/>
      <c r="SB262198" s="106"/>
      <c r="SC262198" s="106"/>
      <c r="SD262198" s="106"/>
      <c r="SE262198" s="106"/>
      <c r="SK262198" s="106"/>
      <c r="SL262198" s="106"/>
      <c r="SM262198" s="106"/>
      <c r="SN262198" s="106"/>
      <c r="SO262198" s="106"/>
      <c r="ABW262198" s="106"/>
      <c r="ABX262198" s="106"/>
      <c r="ABY262198" s="106"/>
      <c r="ABZ262198" s="106"/>
      <c r="ACA262198" s="106"/>
      <c r="ACG262198" s="106"/>
      <c r="ACH262198" s="106"/>
      <c r="ACI262198" s="106"/>
      <c r="ACJ262198" s="106"/>
      <c r="ACK262198" s="106"/>
      <c r="ALS262198" s="106"/>
      <c r="ALT262198" s="106"/>
      <c r="ALU262198" s="106"/>
      <c r="ALV262198" s="106"/>
      <c r="ALW262198" s="106"/>
      <c r="AMC262198" s="106"/>
      <c r="AMD262198" s="106"/>
      <c r="AME262198" s="106"/>
      <c r="AMF262198" s="106"/>
      <c r="AMG262198" s="106"/>
      <c r="AVO262198" s="106"/>
      <c r="AVP262198" s="106"/>
      <c r="AVQ262198" s="106"/>
      <c r="AVR262198" s="106"/>
      <c r="AVS262198" s="106"/>
      <c r="AVY262198" s="106"/>
      <c r="AVZ262198" s="106"/>
      <c r="AWA262198" s="106"/>
      <c r="AWB262198" s="106"/>
      <c r="AWC262198" s="106"/>
      <c r="BFK262198" s="106"/>
      <c r="BFL262198" s="106"/>
      <c r="BFM262198" s="106"/>
      <c r="BFN262198" s="106"/>
      <c r="BFO262198" s="106"/>
      <c r="BFU262198" s="106"/>
      <c r="BFV262198" s="106"/>
      <c r="BFW262198" s="106"/>
      <c r="BFX262198" s="106"/>
      <c r="BFY262198" s="106"/>
      <c r="BPG262198" s="106"/>
      <c r="BPH262198" s="106"/>
      <c r="BPI262198" s="106"/>
      <c r="BPJ262198" s="106"/>
      <c r="BPK262198" s="106"/>
      <c r="BPQ262198" s="106"/>
      <c r="BPR262198" s="106"/>
      <c r="BPS262198" s="106"/>
      <c r="BPT262198" s="106"/>
      <c r="BPU262198" s="106"/>
      <c r="BZC262198" s="106"/>
      <c r="BZD262198" s="106"/>
      <c r="BZE262198" s="106"/>
      <c r="BZF262198" s="106"/>
      <c r="BZG262198" s="106"/>
      <c r="BZM262198" s="106"/>
      <c r="BZN262198" s="106"/>
      <c r="BZO262198" s="106"/>
      <c r="BZP262198" s="106"/>
      <c r="BZQ262198" s="106"/>
      <c r="CIY262198" s="106"/>
      <c r="CIZ262198" s="106"/>
      <c r="CJA262198" s="106"/>
      <c r="CJB262198" s="106"/>
      <c r="CJC262198" s="106"/>
      <c r="CJI262198" s="106"/>
      <c r="CJJ262198" s="106"/>
      <c r="CJK262198" s="106"/>
      <c r="CJL262198" s="106"/>
      <c r="CJM262198" s="106"/>
      <c r="CSU262198" s="106"/>
      <c r="CSV262198" s="106"/>
      <c r="CSW262198" s="106"/>
      <c r="CSX262198" s="106"/>
      <c r="CSY262198" s="106"/>
      <c r="CTE262198" s="106"/>
      <c r="CTF262198" s="106"/>
      <c r="CTG262198" s="106"/>
      <c r="CTH262198" s="106"/>
      <c r="CTI262198" s="106"/>
      <c r="DCQ262198" s="106"/>
      <c r="DCR262198" s="106"/>
      <c r="DCS262198" s="106"/>
      <c r="DCT262198" s="106"/>
      <c r="DCU262198" s="106"/>
      <c r="DDA262198" s="106"/>
      <c r="DDB262198" s="106"/>
      <c r="DDC262198" s="106"/>
      <c r="DDD262198" s="106"/>
      <c r="DDE262198" s="106"/>
      <c r="DMM262198" s="106"/>
      <c r="DMN262198" s="106"/>
      <c r="DMO262198" s="106"/>
      <c r="DMP262198" s="106"/>
      <c r="DMQ262198" s="106"/>
      <c r="DMW262198" s="106"/>
      <c r="DMX262198" s="106"/>
      <c r="DMY262198" s="106"/>
      <c r="DMZ262198" s="106"/>
      <c r="DNA262198" s="106"/>
      <c r="DWI262198" s="106"/>
      <c r="DWJ262198" s="106"/>
      <c r="DWK262198" s="106"/>
      <c r="DWL262198" s="106"/>
      <c r="DWM262198" s="106"/>
      <c r="DWS262198" s="106"/>
      <c r="DWT262198" s="106"/>
      <c r="DWU262198" s="106"/>
      <c r="DWV262198" s="106"/>
      <c r="DWW262198" s="106"/>
      <c r="EGE262198" s="106"/>
      <c r="EGF262198" s="106"/>
      <c r="EGG262198" s="106"/>
      <c r="EGH262198" s="106"/>
      <c r="EGI262198" s="106"/>
      <c r="EGO262198" s="106"/>
      <c r="EGP262198" s="106"/>
      <c r="EGQ262198" s="106"/>
      <c r="EGR262198" s="106"/>
      <c r="EGS262198" s="106"/>
      <c r="EQA262198" s="106"/>
      <c r="EQB262198" s="106"/>
      <c r="EQC262198" s="106"/>
      <c r="EQD262198" s="106"/>
      <c r="EQE262198" s="106"/>
      <c r="EQK262198" s="106"/>
      <c r="EQL262198" s="106"/>
      <c r="EQM262198" s="106"/>
      <c r="EQN262198" s="106"/>
      <c r="EQO262198" s="106"/>
      <c r="EZW262198" s="106"/>
      <c r="EZX262198" s="106"/>
      <c r="EZY262198" s="106"/>
      <c r="EZZ262198" s="106"/>
      <c r="FAA262198" s="106"/>
      <c r="FAG262198" s="106"/>
      <c r="FAH262198" s="106"/>
      <c r="FAI262198" s="106"/>
      <c r="FAJ262198" s="106"/>
      <c r="FAK262198" s="106"/>
      <c r="FJS262198" s="106"/>
      <c r="FJT262198" s="106"/>
      <c r="FJU262198" s="106"/>
      <c r="FJV262198" s="106"/>
      <c r="FJW262198" s="106"/>
      <c r="FKC262198" s="106"/>
      <c r="FKD262198" s="106"/>
      <c r="FKE262198" s="106"/>
      <c r="FKF262198" s="106"/>
      <c r="FKG262198" s="106"/>
      <c r="FTO262198" s="106"/>
      <c r="FTP262198" s="106"/>
      <c r="FTQ262198" s="106"/>
      <c r="FTR262198" s="106"/>
      <c r="FTS262198" s="106"/>
      <c r="FTY262198" s="106"/>
      <c r="FTZ262198" s="106"/>
      <c r="FUA262198" s="106"/>
      <c r="FUB262198" s="106"/>
      <c r="FUC262198" s="106"/>
      <c r="GDK262198" s="106"/>
      <c r="GDL262198" s="106"/>
      <c r="GDM262198" s="106"/>
      <c r="GDN262198" s="106"/>
      <c r="GDO262198" s="106"/>
      <c r="GDU262198" s="106"/>
      <c r="GDV262198" s="106"/>
      <c r="GDW262198" s="106"/>
      <c r="GDX262198" s="106"/>
      <c r="GDY262198" s="106"/>
      <c r="GNG262198" s="106"/>
      <c r="GNH262198" s="106"/>
      <c r="GNI262198" s="106"/>
      <c r="GNJ262198" s="106"/>
      <c r="GNK262198" s="106"/>
      <c r="GNQ262198" s="106"/>
      <c r="GNR262198" s="106"/>
      <c r="GNS262198" s="106"/>
      <c r="GNT262198" s="106"/>
      <c r="GNU262198" s="106"/>
      <c r="GXC262198" s="106"/>
      <c r="GXD262198" s="106"/>
      <c r="GXE262198" s="106"/>
      <c r="GXF262198" s="106"/>
      <c r="GXG262198" s="106"/>
      <c r="GXM262198" s="106"/>
      <c r="GXN262198" s="106"/>
      <c r="GXO262198" s="106"/>
      <c r="GXP262198" s="106"/>
      <c r="GXQ262198" s="106"/>
      <c r="HGY262198" s="106"/>
      <c r="HGZ262198" s="106"/>
      <c r="HHA262198" s="106"/>
      <c r="HHB262198" s="106"/>
      <c r="HHC262198" s="106"/>
      <c r="HHI262198" s="106"/>
      <c r="HHJ262198" s="106"/>
      <c r="HHK262198" s="106"/>
      <c r="HHL262198" s="106"/>
      <c r="HHM262198" s="106"/>
      <c r="HQU262198" s="106"/>
      <c r="HQV262198" s="106"/>
      <c r="HQW262198" s="106"/>
      <c r="HQX262198" s="106"/>
      <c r="HQY262198" s="106"/>
      <c r="HRE262198" s="106"/>
      <c r="HRF262198" s="106"/>
      <c r="HRG262198" s="106"/>
      <c r="HRH262198" s="106"/>
      <c r="HRI262198" s="106"/>
      <c r="IAQ262198" s="106"/>
      <c r="IAR262198" s="106"/>
      <c r="IAS262198" s="106"/>
      <c r="IAT262198" s="106"/>
      <c r="IAU262198" s="106"/>
      <c r="IBA262198" s="106"/>
      <c r="IBB262198" s="106"/>
      <c r="IBC262198" s="106"/>
      <c r="IBD262198" s="106"/>
      <c r="IBE262198" s="106"/>
      <c r="IKM262198" s="106"/>
      <c r="IKN262198" s="106"/>
      <c r="IKO262198" s="106"/>
      <c r="IKP262198" s="106"/>
      <c r="IKQ262198" s="106"/>
      <c r="IKW262198" s="106"/>
      <c r="IKX262198" s="106"/>
      <c r="IKY262198" s="106"/>
      <c r="IKZ262198" s="106"/>
      <c r="ILA262198" s="106"/>
      <c r="IUI262198" s="106"/>
      <c r="IUJ262198" s="106"/>
      <c r="IUK262198" s="106"/>
      <c r="IUL262198" s="106"/>
      <c r="IUM262198" s="106"/>
      <c r="IUS262198" s="106"/>
      <c r="IUT262198" s="106"/>
      <c r="IUU262198" s="106"/>
      <c r="IUV262198" s="106"/>
      <c r="IUW262198" s="106"/>
      <c r="JEE262198" s="106"/>
      <c r="JEF262198" s="106"/>
      <c r="JEG262198" s="106"/>
      <c r="JEH262198" s="106"/>
      <c r="JEI262198" s="106"/>
      <c r="JEO262198" s="106"/>
      <c r="JEP262198" s="106"/>
      <c r="JEQ262198" s="106"/>
      <c r="JER262198" s="106"/>
      <c r="JES262198" s="106"/>
      <c r="JOA262198" s="106"/>
      <c r="JOB262198" s="106"/>
      <c r="JOC262198" s="106"/>
      <c r="JOD262198" s="106"/>
      <c r="JOE262198" s="106"/>
      <c r="JOK262198" s="106"/>
      <c r="JOL262198" s="106"/>
      <c r="JOM262198" s="106"/>
      <c r="JON262198" s="106"/>
      <c r="JOO262198" s="106"/>
      <c r="JXW262198" s="106"/>
      <c r="JXX262198" s="106"/>
      <c r="JXY262198" s="106"/>
      <c r="JXZ262198" s="106"/>
      <c r="JYA262198" s="106"/>
      <c r="JYG262198" s="106"/>
      <c r="JYH262198" s="106"/>
      <c r="JYI262198" s="106"/>
      <c r="JYJ262198" s="106"/>
      <c r="JYK262198" s="106"/>
      <c r="KHS262198" s="106"/>
      <c r="KHT262198" s="106"/>
      <c r="KHU262198" s="106"/>
      <c r="KHV262198" s="106"/>
      <c r="KHW262198" s="106"/>
      <c r="KIC262198" s="106"/>
      <c r="KID262198" s="106"/>
      <c r="KIE262198" s="106"/>
      <c r="KIF262198" s="106"/>
      <c r="KIG262198" s="106"/>
      <c r="KRO262198" s="106"/>
      <c r="KRP262198" s="106"/>
      <c r="KRQ262198" s="106"/>
      <c r="KRR262198" s="106"/>
      <c r="KRS262198" s="106"/>
      <c r="KRY262198" s="106"/>
      <c r="KRZ262198" s="106"/>
      <c r="KSA262198" s="106"/>
      <c r="KSB262198" s="106"/>
      <c r="KSC262198" s="106"/>
      <c r="LBK262198" s="106"/>
      <c r="LBL262198" s="106"/>
      <c r="LBM262198" s="106"/>
      <c r="LBN262198" s="106"/>
      <c r="LBO262198" s="106"/>
      <c r="LBU262198" s="106"/>
      <c r="LBV262198" s="106"/>
      <c r="LBW262198" s="106"/>
      <c r="LBX262198" s="106"/>
      <c r="LBY262198" s="106"/>
      <c r="LLG262198" s="106"/>
      <c r="LLH262198" s="106"/>
      <c r="LLI262198" s="106"/>
      <c r="LLJ262198" s="106"/>
      <c r="LLK262198" s="106"/>
      <c r="LLQ262198" s="106"/>
      <c r="LLR262198" s="106"/>
      <c r="LLS262198" s="106"/>
      <c r="LLT262198" s="106"/>
      <c r="LLU262198" s="106"/>
      <c r="LVC262198" s="106"/>
      <c r="LVD262198" s="106"/>
      <c r="LVE262198" s="106"/>
      <c r="LVF262198" s="106"/>
      <c r="LVG262198" s="106"/>
      <c r="LVM262198" s="106"/>
      <c r="LVN262198" s="106"/>
      <c r="LVO262198" s="106"/>
      <c r="LVP262198" s="106"/>
      <c r="LVQ262198" s="106"/>
      <c r="MEY262198" s="106"/>
      <c r="MEZ262198" s="106"/>
      <c r="MFA262198" s="106"/>
      <c r="MFB262198" s="106"/>
      <c r="MFC262198" s="106"/>
      <c r="MFI262198" s="106"/>
      <c r="MFJ262198" s="106"/>
      <c r="MFK262198" s="106"/>
      <c r="MFL262198" s="106"/>
      <c r="MFM262198" s="106"/>
      <c r="MOU262198" s="106"/>
      <c r="MOV262198" s="106"/>
      <c r="MOW262198" s="106"/>
      <c r="MOX262198" s="106"/>
      <c r="MOY262198" s="106"/>
      <c r="MPE262198" s="106"/>
      <c r="MPF262198" s="106"/>
      <c r="MPG262198" s="106"/>
      <c r="MPH262198" s="106"/>
      <c r="MPI262198" s="106"/>
      <c r="MYQ262198" s="106"/>
      <c r="MYR262198" s="106"/>
      <c r="MYS262198" s="106"/>
      <c r="MYT262198" s="106"/>
      <c r="MYU262198" s="106"/>
      <c r="MZA262198" s="106"/>
      <c r="MZB262198" s="106"/>
      <c r="MZC262198" s="106"/>
      <c r="MZD262198" s="106"/>
      <c r="MZE262198" s="106"/>
      <c r="NIM262198" s="106"/>
      <c r="NIN262198" s="106"/>
      <c r="NIO262198" s="106"/>
      <c r="NIP262198" s="106"/>
      <c r="NIQ262198" s="106"/>
      <c r="NIW262198" s="106"/>
      <c r="NIX262198" s="106"/>
      <c r="NIY262198" s="106"/>
      <c r="NIZ262198" s="106"/>
      <c r="NJA262198" s="106"/>
      <c r="NSI262198" s="106"/>
      <c r="NSJ262198" s="106"/>
      <c r="NSK262198" s="106"/>
      <c r="NSL262198" s="106"/>
      <c r="NSM262198" s="106"/>
      <c r="NSS262198" s="106"/>
      <c r="NST262198" s="106"/>
      <c r="NSU262198" s="106"/>
      <c r="NSV262198" s="106"/>
      <c r="NSW262198" s="106"/>
      <c r="OCE262198" s="106"/>
      <c r="OCF262198" s="106"/>
      <c r="OCG262198" s="106"/>
      <c r="OCH262198" s="106"/>
      <c r="OCI262198" s="106"/>
      <c r="OCO262198" s="106"/>
      <c r="OCP262198" s="106"/>
      <c r="OCQ262198" s="106"/>
      <c r="OCR262198" s="106"/>
      <c r="OCS262198" s="106"/>
      <c r="OMA262198" s="106"/>
      <c r="OMB262198" s="106"/>
      <c r="OMC262198" s="106"/>
      <c r="OMD262198" s="106"/>
      <c r="OME262198" s="106"/>
      <c r="OMK262198" s="106"/>
      <c r="OML262198" s="106"/>
      <c r="OMM262198" s="106"/>
      <c r="OMN262198" s="106"/>
      <c r="OMO262198" s="106"/>
      <c r="OVW262198" s="106"/>
      <c r="OVX262198" s="106"/>
      <c r="OVY262198" s="106"/>
      <c r="OVZ262198" s="106"/>
      <c r="OWA262198" s="106"/>
      <c r="OWG262198" s="106"/>
      <c r="OWH262198" s="106"/>
      <c r="OWI262198" s="106"/>
      <c r="OWJ262198" s="106"/>
      <c r="OWK262198" s="106"/>
      <c r="PFS262198" s="106"/>
      <c r="PFT262198" s="106"/>
      <c r="PFU262198" s="106"/>
      <c r="PFV262198" s="106"/>
      <c r="PFW262198" s="106"/>
      <c r="PGC262198" s="106"/>
      <c r="PGD262198" s="106"/>
      <c r="PGE262198" s="106"/>
      <c r="PGF262198" s="106"/>
      <c r="PGG262198" s="106"/>
      <c r="PPO262198" s="106"/>
      <c r="PPP262198" s="106"/>
      <c r="PPQ262198" s="106"/>
      <c r="PPR262198" s="106"/>
      <c r="PPS262198" s="106"/>
      <c r="PPY262198" s="106"/>
      <c r="PPZ262198" s="106"/>
      <c r="PQA262198" s="106"/>
      <c r="PQB262198" s="106"/>
      <c r="PQC262198" s="106"/>
      <c r="PZK262198" s="106"/>
      <c r="PZL262198" s="106"/>
      <c r="PZM262198" s="106"/>
      <c r="PZN262198" s="106"/>
      <c r="PZO262198" s="106"/>
      <c r="PZU262198" s="106"/>
      <c r="PZV262198" s="106"/>
      <c r="PZW262198" s="106"/>
      <c r="PZX262198" s="106"/>
      <c r="PZY262198" s="106"/>
      <c r="QJG262198" s="106"/>
      <c r="QJH262198" s="106"/>
      <c r="QJI262198" s="106"/>
      <c r="QJJ262198" s="106"/>
      <c r="QJK262198" s="106"/>
      <c r="QJQ262198" s="106"/>
      <c r="QJR262198" s="106"/>
      <c r="QJS262198" s="106"/>
      <c r="QJT262198" s="106"/>
      <c r="QJU262198" s="106"/>
      <c r="QTC262198" s="106"/>
      <c r="QTD262198" s="106"/>
      <c r="QTE262198" s="106"/>
      <c r="QTF262198" s="106"/>
      <c r="QTG262198" s="106"/>
      <c r="QTM262198" s="106"/>
      <c r="QTN262198" s="106"/>
      <c r="QTO262198" s="106"/>
      <c r="QTP262198" s="106"/>
      <c r="QTQ262198" s="106"/>
      <c r="RCY262198" s="106"/>
      <c r="RCZ262198" s="106"/>
      <c r="RDA262198" s="106"/>
      <c r="RDB262198" s="106"/>
      <c r="RDC262198" s="106"/>
      <c r="RDI262198" s="106"/>
      <c r="RDJ262198" s="106"/>
      <c r="RDK262198" s="106"/>
      <c r="RDL262198" s="106"/>
      <c r="RDM262198" s="106"/>
      <c r="RMU262198" s="106"/>
      <c r="RMV262198" s="106"/>
      <c r="RMW262198" s="106"/>
      <c r="RMX262198" s="106"/>
      <c r="RMY262198" s="106"/>
      <c r="RNE262198" s="106"/>
      <c r="RNF262198" s="106"/>
      <c r="RNG262198" s="106"/>
      <c r="RNH262198" s="106"/>
      <c r="RNI262198" s="106"/>
      <c r="RWQ262198" s="106"/>
      <c r="RWR262198" s="106"/>
      <c r="RWS262198" s="106"/>
      <c r="RWT262198" s="106"/>
      <c r="RWU262198" s="106"/>
      <c r="RXA262198" s="106"/>
      <c r="RXB262198" s="106"/>
      <c r="RXC262198" s="106"/>
      <c r="RXD262198" s="106"/>
      <c r="RXE262198" s="106"/>
      <c r="SGM262198" s="106"/>
      <c r="SGN262198" s="106"/>
      <c r="SGO262198" s="106"/>
      <c r="SGP262198" s="106"/>
      <c r="SGQ262198" s="106"/>
      <c r="SGW262198" s="106"/>
      <c r="SGX262198" s="106"/>
      <c r="SGY262198" s="106"/>
      <c r="SGZ262198" s="106"/>
      <c r="SHA262198" s="106"/>
      <c r="SQI262198" s="106"/>
      <c r="SQJ262198" s="106"/>
      <c r="SQK262198" s="106"/>
      <c r="SQL262198" s="106"/>
      <c r="SQM262198" s="106"/>
      <c r="SQS262198" s="106"/>
      <c r="SQT262198" s="106"/>
      <c r="SQU262198" s="106"/>
      <c r="SQV262198" s="106"/>
      <c r="SQW262198" s="106"/>
      <c r="TAE262198" s="106"/>
      <c r="TAF262198" s="106"/>
      <c r="TAG262198" s="106"/>
      <c r="TAH262198" s="106"/>
      <c r="TAI262198" s="106"/>
      <c r="TAO262198" s="106"/>
      <c r="TAP262198" s="106"/>
      <c r="TAQ262198" s="106"/>
      <c r="TAR262198" s="106"/>
      <c r="TAS262198" s="106"/>
      <c r="TKA262198" s="106"/>
      <c r="TKB262198" s="106"/>
      <c r="TKC262198" s="106"/>
      <c r="TKD262198" s="106"/>
      <c r="TKE262198" s="106"/>
      <c r="TKK262198" s="106"/>
      <c r="TKL262198" s="106"/>
      <c r="TKM262198" s="106"/>
      <c r="TKN262198" s="106"/>
      <c r="TKO262198" s="106"/>
      <c r="TTW262198" s="106"/>
      <c r="TTX262198" s="106"/>
      <c r="TTY262198" s="106"/>
      <c r="TTZ262198" s="106"/>
      <c r="TUA262198" s="106"/>
      <c r="TUG262198" s="106"/>
      <c r="TUH262198" s="106"/>
      <c r="TUI262198" s="106"/>
      <c r="TUJ262198" s="106"/>
      <c r="TUK262198" s="106"/>
      <c r="UDS262198" s="106"/>
      <c r="UDT262198" s="106"/>
      <c r="UDU262198" s="106"/>
      <c r="UDV262198" s="106"/>
      <c r="UDW262198" s="106"/>
      <c r="UEC262198" s="106"/>
      <c r="UED262198" s="106"/>
      <c r="UEE262198" s="106"/>
      <c r="UEF262198" s="106"/>
      <c r="UEG262198" s="106"/>
      <c r="UNO262198" s="106"/>
      <c r="UNP262198" s="106"/>
      <c r="UNQ262198" s="106"/>
      <c r="UNR262198" s="106"/>
      <c r="UNS262198" s="106"/>
      <c r="UNY262198" s="106"/>
      <c r="UNZ262198" s="106"/>
      <c r="UOA262198" s="106"/>
      <c r="UOB262198" s="106"/>
      <c r="UOC262198" s="106"/>
      <c r="UXK262198" s="106"/>
      <c r="UXL262198" s="106"/>
      <c r="UXM262198" s="106"/>
      <c r="UXN262198" s="106"/>
      <c r="UXO262198" s="106"/>
      <c r="UXU262198" s="106"/>
      <c r="UXV262198" s="106"/>
      <c r="UXW262198" s="106"/>
      <c r="UXX262198" s="106"/>
      <c r="UXY262198" s="106"/>
      <c r="VHG262198" s="106"/>
      <c r="VHH262198" s="106"/>
      <c r="VHI262198" s="106"/>
      <c r="VHJ262198" s="106"/>
      <c r="VHK262198" s="106"/>
      <c r="VHQ262198" s="106"/>
      <c r="VHR262198" s="106"/>
      <c r="VHS262198" s="106"/>
      <c r="VHT262198" s="106"/>
      <c r="VHU262198" s="106"/>
      <c r="VRC262198" s="106"/>
      <c r="VRD262198" s="106"/>
      <c r="VRE262198" s="106"/>
      <c r="VRF262198" s="106"/>
      <c r="VRG262198" s="106"/>
      <c r="VRM262198" s="106"/>
      <c r="VRN262198" s="106"/>
      <c r="VRO262198" s="106"/>
      <c r="VRP262198" s="106"/>
      <c r="VRQ262198" s="106"/>
      <c r="WAY262198" s="106"/>
      <c r="WAZ262198" s="106"/>
      <c r="WBA262198" s="106"/>
      <c r="WBB262198" s="106"/>
      <c r="WBC262198" s="106"/>
      <c r="WBI262198" s="106"/>
      <c r="WBJ262198" s="106"/>
      <c r="WBK262198" s="106"/>
      <c r="WBL262198" s="106"/>
      <c r="WBM262198" s="106"/>
      <c r="WKU262198" s="106"/>
      <c r="WKV262198" s="106"/>
      <c r="WKW262198" s="106"/>
      <c r="WKX262198" s="106"/>
      <c r="WKY262198" s="106"/>
      <c r="WLE262198" s="106"/>
      <c r="WLF262198" s="106"/>
      <c r="WLG262198" s="106"/>
      <c r="WLH262198" s="106"/>
      <c r="WLI262198" s="106"/>
      <c r="WUQ262198" s="106"/>
      <c r="WUR262198" s="106"/>
      <c r="WUS262198" s="106"/>
      <c r="WUT262198" s="106"/>
      <c r="WUU262198" s="106"/>
      <c r="WVA262198" s="106"/>
      <c r="WVB262198" s="106"/>
      <c r="WVC262198" s="106"/>
      <c r="WVD262198" s="106"/>
      <c r="WVE262198" s="106"/>
    </row>
    <row r="262199" spans="457:1021 1225:2045 2249:3069 3273:4093 4297:5117 5321:6141 6345:7165 7369:8189 8393:9213 9417:10237 10441:11261 11465:12285 12489:13309 13513:14333 14537:15357 15561:16125" hidden="1" x14ac:dyDescent="0.15">
      <c r="SA262199" s="106"/>
      <c r="SB262199" s="106"/>
      <c r="SC262199" s="106"/>
      <c r="SD262199" s="106"/>
      <c r="SE262199" s="106"/>
      <c r="SK262199" s="106"/>
      <c r="SL262199" s="106"/>
      <c r="SM262199" s="106"/>
      <c r="SN262199" s="106"/>
      <c r="SO262199" s="106"/>
      <c r="ABW262199" s="106"/>
      <c r="ABX262199" s="106"/>
      <c r="ABY262199" s="106"/>
      <c r="ABZ262199" s="106"/>
      <c r="ACA262199" s="106"/>
      <c r="ACG262199" s="106"/>
      <c r="ACH262199" s="106"/>
      <c r="ACI262199" s="106"/>
      <c r="ACJ262199" s="106"/>
      <c r="ACK262199" s="106"/>
      <c r="ALS262199" s="106"/>
      <c r="ALT262199" s="106"/>
      <c r="ALU262199" s="106"/>
      <c r="ALV262199" s="106"/>
      <c r="ALW262199" s="106"/>
      <c r="AMC262199" s="106"/>
      <c r="AMD262199" s="106"/>
      <c r="AME262199" s="106"/>
      <c r="AMF262199" s="106"/>
      <c r="AMG262199" s="106"/>
      <c r="AVO262199" s="106"/>
      <c r="AVP262199" s="106"/>
      <c r="AVQ262199" s="106"/>
      <c r="AVR262199" s="106"/>
      <c r="AVS262199" s="106"/>
      <c r="AVY262199" s="106"/>
      <c r="AVZ262199" s="106"/>
      <c r="AWA262199" s="106"/>
      <c r="AWB262199" s="106"/>
      <c r="AWC262199" s="106"/>
      <c r="BFK262199" s="106"/>
      <c r="BFL262199" s="106"/>
      <c r="BFM262199" s="106"/>
      <c r="BFN262199" s="106"/>
      <c r="BFO262199" s="106"/>
      <c r="BFU262199" s="106"/>
      <c r="BFV262199" s="106"/>
      <c r="BFW262199" s="106"/>
      <c r="BFX262199" s="106"/>
      <c r="BFY262199" s="106"/>
      <c r="BPG262199" s="106"/>
      <c r="BPH262199" s="106"/>
      <c r="BPI262199" s="106"/>
      <c r="BPJ262199" s="106"/>
      <c r="BPK262199" s="106"/>
      <c r="BPQ262199" s="106"/>
      <c r="BPR262199" s="106"/>
      <c r="BPS262199" s="106"/>
      <c r="BPT262199" s="106"/>
      <c r="BPU262199" s="106"/>
      <c r="BZC262199" s="106"/>
      <c r="BZD262199" s="106"/>
      <c r="BZE262199" s="106"/>
      <c r="BZF262199" s="106"/>
      <c r="BZG262199" s="106"/>
      <c r="BZM262199" s="106"/>
      <c r="BZN262199" s="106"/>
      <c r="BZO262199" s="106"/>
      <c r="BZP262199" s="106"/>
      <c r="BZQ262199" s="106"/>
      <c r="CIY262199" s="106"/>
      <c r="CIZ262199" s="106"/>
      <c r="CJA262199" s="106"/>
      <c r="CJB262199" s="106"/>
      <c r="CJC262199" s="106"/>
      <c r="CJI262199" s="106"/>
      <c r="CJJ262199" s="106"/>
      <c r="CJK262199" s="106"/>
      <c r="CJL262199" s="106"/>
      <c r="CJM262199" s="106"/>
      <c r="CSU262199" s="106"/>
      <c r="CSV262199" s="106"/>
      <c r="CSW262199" s="106"/>
      <c r="CSX262199" s="106"/>
      <c r="CSY262199" s="106"/>
      <c r="CTE262199" s="106"/>
      <c r="CTF262199" s="106"/>
      <c r="CTG262199" s="106"/>
      <c r="CTH262199" s="106"/>
      <c r="CTI262199" s="106"/>
      <c r="DCQ262199" s="106"/>
      <c r="DCR262199" s="106"/>
      <c r="DCS262199" s="106"/>
      <c r="DCT262199" s="106"/>
      <c r="DCU262199" s="106"/>
      <c r="DDA262199" s="106"/>
      <c r="DDB262199" s="106"/>
      <c r="DDC262199" s="106"/>
      <c r="DDD262199" s="106"/>
      <c r="DDE262199" s="106"/>
      <c r="DMM262199" s="106"/>
      <c r="DMN262199" s="106"/>
      <c r="DMO262199" s="106"/>
      <c r="DMP262199" s="106"/>
      <c r="DMQ262199" s="106"/>
      <c r="DMW262199" s="106"/>
      <c r="DMX262199" s="106"/>
      <c r="DMY262199" s="106"/>
      <c r="DMZ262199" s="106"/>
      <c r="DNA262199" s="106"/>
      <c r="DWI262199" s="106"/>
      <c r="DWJ262199" s="106"/>
      <c r="DWK262199" s="106"/>
      <c r="DWL262199" s="106"/>
      <c r="DWM262199" s="106"/>
      <c r="DWS262199" s="106"/>
      <c r="DWT262199" s="106"/>
      <c r="DWU262199" s="106"/>
      <c r="DWV262199" s="106"/>
      <c r="DWW262199" s="106"/>
      <c r="EGE262199" s="106"/>
      <c r="EGF262199" s="106"/>
      <c r="EGG262199" s="106"/>
      <c r="EGH262199" s="106"/>
      <c r="EGI262199" s="106"/>
      <c r="EGO262199" s="106"/>
      <c r="EGP262199" s="106"/>
      <c r="EGQ262199" s="106"/>
      <c r="EGR262199" s="106"/>
      <c r="EGS262199" s="106"/>
      <c r="EQA262199" s="106"/>
      <c r="EQB262199" s="106"/>
      <c r="EQC262199" s="106"/>
      <c r="EQD262199" s="106"/>
      <c r="EQE262199" s="106"/>
      <c r="EQK262199" s="106"/>
      <c r="EQL262199" s="106"/>
      <c r="EQM262199" s="106"/>
      <c r="EQN262199" s="106"/>
      <c r="EQO262199" s="106"/>
      <c r="EZW262199" s="106"/>
      <c r="EZX262199" s="106"/>
      <c r="EZY262199" s="106"/>
      <c r="EZZ262199" s="106"/>
      <c r="FAA262199" s="106"/>
      <c r="FAG262199" s="106"/>
      <c r="FAH262199" s="106"/>
      <c r="FAI262199" s="106"/>
      <c r="FAJ262199" s="106"/>
      <c r="FAK262199" s="106"/>
      <c r="FJS262199" s="106"/>
      <c r="FJT262199" s="106"/>
      <c r="FJU262199" s="106"/>
      <c r="FJV262199" s="106"/>
      <c r="FJW262199" s="106"/>
      <c r="FKC262199" s="106"/>
      <c r="FKD262199" s="106"/>
      <c r="FKE262199" s="106"/>
      <c r="FKF262199" s="106"/>
      <c r="FKG262199" s="106"/>
      <c r="FTO262199" s="106"/>
      <c r="FTP262199" s="106"/>
      <c r="FTQ262199" s="106"/>
      <c r="FTR262199" s="106"/>
      <c r="FTS262199" s="106"/>
      <c r="FTY262199" s="106"/>
      <c r="FTZ262199" s="106"/>
      <c r="FUA262199" s="106"/>
      <c r="FUB262199" s="106"/>
      <c r="FUC262199" s="106"/>
      <c r="GDK262199" s="106"/>
      <c r="GDL262199" s="106"/>
      <c r="GDM262199" s="106"/>
      <c r="GDN262199" s="106"/>
      <c r="GDO262199" s="106"/>
      <c r="GDU262199" s="106"/>
      <c r="GDV262199" s="106"/>
      <c r="GDW262199" s="106"/>
      <c r="GDX262199" s="106"/>
      <c r="GDY262199" s="106"/>
      <c r="GNG262199" s="106"/>
      <c r="GNH262199" s="106"/>
      <c r="GNI262199" s="106"/>
      <c r="GNJ262199" s="106"/>
      <c r="GNK262199" s="106"/>
      <c r="GNQ262199" s="106"/>
      <c r="GNR262199" s="106"/>
      <c r="GNS262199" s="106"/>
      <c r="GNT262199" s="106"/>
      <c r="GNU262199" s="106"/>
      <c r="GXC262199" s="106"/>
      <c r="GXD262199" s="106"/>
      <c r="GXE262199" s="106"/>
      <c r="GXF262199" s="106"/>
      <c r="GXG262199" s="106"/>
      <c r="GXM262199" s="106"/>
      <c r="GXN262199" s="106"/>
      <c r="GXO262199" s="106"/>
      <c r="GXP262199" s="106"/>
      <c r="GXQ262199" s="106"/>
      <c r="HGY262199" s="106"/>
      <c r="HGZ262199" s="106"/>
      <c r="HHA262199" s="106"/>
      <c r="HHB262199" s="106"/>
      <c r="HHC262199" s="106"/>
      <c r="HHI262199" s="106"/>
      <c r="HHJ262199" s="106"/>
      <c r="HHK262199" s="106"/>
      <c r="HHL262199" s="106"/>
      <c r="HHM262199" s="106"/>
      <c r="HQU262199" s="106"/>
      <c r="HQV262199" s="106"/>
      <c r="HQW262199" s="106"/>
      <c r="HQX262199" s="106"/>
      <c r="HQY262199" s="106"/>
      <c r="HRE262199" s="106"/>
      <c r="HRF262199" s="106"/>
      <c r="HRG262199" s="106"/>
      <c r="HRH262199" s="106"/>
      <c r="HRI262199" s="106"/>
      <c r="IAQ262199" s="106"/>
      <c r="IAR262199" s="106"/>
      <c r="IAS262199" s="106"/>
      <c r="IAT262199" s="106"/>
      <c r="IAU262199" s="106"/>
      <c r="IBA262199" s="106"/>
      <c r="IBB262199" s="106"/>
      <c r="IBC262199" s="106"/>
      <c r="IBD262199" s="106"/>
      <c r="IBE262199" s="106"/>
      <c r="IKM262199" s="106"/>
      <c r="IKN262199" s="106"/>
      <c r="IKO262199" s="106"/>
      <c r="IKP262199" s="106"/>
      <c r="IKQ262199" s="106"/>
      <c r="IKW262199" s="106"/>
      <c r="IKX262199" s="106"/>
      <c r="IKY262199" s="106"/>
      <c r="IKZ262199" s="106"/>
      <c r="ILA262199" s="106"/>
      <c r="IUI262199" s="106"/>
      <c r="IUJ262199" s="106"/>
      <c r="IUK262199" s="106"/>
      <c r="IUL262199" s="106"/>
      <c r="IUM262199" s="106"/>
      <c r="IUS262199" s="106"/>
      <c r="IUT262199" s="106"/>
      <c r="IUU262199" s="106"/>
      <c r="IUV262199" s="106"/>
      <c r="IUW262199" s="106"/>
      <c r="JEE262199" s="106"/>
      <c r="JEF262199" s="106"/>
      <c r="JEG262199" s="106"/>
      <c r="JEH262199" s="106"/>
      <c r="JEI262199" s="106"/>
      <c r="JEO262199" s="106"/>
      <c r="JEP262199" s="106"/>
      <c r="JEQ262199" s="106"/>
      <c r="JER262199" s="106"/>
      <c r="JES262199" s="106"/>
      <c r="JOA262199" s="106"/>
      <c r="JOB262199" s="106"/>
      <c r="JOC262199" s="106"/>
      <c r="JOD262199" s="106"/>
      <c r="JOE262199" s="106"/>
      <c r="JOK262199" s="106"/>
      <c r="JOL262199" s="106"/>
      <c r="JOM262199" s="106"/>
      <c r="JON262199" s="106"/>
      <c r="JOO262199" s="106"/>
      <c r="JXW262199" s="106"/>
      <c r="JXX262199" s="106"/>
      <c r="JXY262199" s="106"/>
      <c r="JXZ262199" s="106"/>
      <c r="JYA262199" s="106"/>
      <c r="JYG262199" s="106"/>
      <c r="JYH262199" s="106"/>
      <c r="JYI262199" s="106"/>
      <c r="JYJ262199" s="106"/>
      <c r="JYK262199" s="106"/>
      <c r="KHS262199" s="106"/>
      <c r="KHT262199" s="106"/>
      <c r="KHU262199" s="106"/>
      <c r="KHV262199" s="106"/>
      <c r="KHW262199" s="106"/>
      <c r="KIC262199" s="106"/>
      <c r="KID262199" s="106"/>
      <c r="KIE262199" s="106"/>
      <c r="KIF262199" s="106"/>
      <c r="KIG262199" s="106"/>
      <c r="KRO262199" s="106"/>
      <c r="KRP262199" s="106"/>
      <c r="KRQ262199" s="106"/>
      <c r="KRR262199" s="106"/>
      <c r="KRS262199" s="106"/>
      <c r="KRY262199" s="106"/>
      <c r="KRZ262199" s="106"/>
      <c r="KSA262199" s="106"/>
      <c r="KSB262199" s="106"/>
      <c r="KSC262199" s="106"/>
      <c r="LBK262199" s="106"/>
      <c r="LBL262199" s="106"/>
      <c r="LBM262199" s="106"/>
      <c r="LBN262199" s="106"/>
      <c r="LBO262199" s="106"/>
      <c r="LBU262199" s="106"/>
      <c r="LBV262199" s="106"/>
      <c r="LBW262199" s="106"/>
      <c r="LBX262199" s="106"/>
      <c r="LBY262199" s="106"/>
      <c r="LLG262199" s="106"/>
      <c r="LLH262199" s="106"/>
      <c r="LLI262199" s="106"/>
      <c r="LLJ262199" s="106"/>
      <c r="LLK262199" s="106"/>
      <c r="LLQ262199" s="106"/>
      <c r="LLR262199" s="106"/>
      <c r="LLS262199" s="106"/>
      <c r="LLT262199" s="106"/>
      <c r="LLU262199" s="106"/>
      <c r="LVC262199" s="106"/>
      <c r="LVD262199" s="106"/>
      <c r="LVE262199" s="106"/>
      <c r="LVF262199" s="106"/>
      <c r="LVG262199" s="106"/>
      <c r="LVM262199" s="106"/>
      <c r="LVN262199" s="106"/>
      <c r="LVO262199" s="106"/>
      <c r="LVP262199" s="106"/>
      <c r="LVQ262199" s="106"/>
      <c r="MEY262199" s="106"/>
      <c r="MEZ262199" s="106"/>
      <c r="MFA262199" s="106"/>
      <c r="MFB262199" s="106"/>
      <c r="MFC262199" s="106"/>
      <c r="MFI262199" s="106"/>
      <c r="MFJ262199" s="106"/>
      <c r="MFK262199" s="106"/>
      <c r="MFL262199" s="106"/>
      <c r="MFM262199" s="106"/>
      <c r="MOU262199" s="106"/>
      <c r="MOV262199" s="106"/>
      <c r="MOW262199" s="106"/>
      <c r="MOX262199" s="106"/>
      <c r="MOY262199" s="106"/>
      <c r="MPE262199" s="106"/>
      <c r="MPF262199" s="106"/>
      <c r="MPG262199" s="106"/>
      <c r="MPH262199" s="106"/>
      <c r="MPI262199" s="106"/>
      <c r="MYQ262199" s="106"/>
      <c r="MYR262199" s="106"/>
      <c r="MYS262199" s="106"/>
      <c r="MYT262199" s="106"/>
      <c r="MYU262199" s="106"/>
      <c r="MZA262199" s="106"/>
      <c r="MZB262199" s="106"/>
      <c r="MZC262199" s="106"/>
      <c r="MZD262199" s="106"/>
      <c r="MZE262199" s="106"/>
      <c r="NIM262199" s="106"/>
      <c r="NIN262199" s="106"/>
      <c r="NIO262199" s="106"/>
      <c r="NIP262199" s="106"/>
      <c r="NIQ262199" s="106"/>
      <c r="NIW262199" s="106"/>
      <c r="NIX262199" s="106"/>
      <c r="NIY262199" s="106"/>
      <c r="NIZ262199" s="106"/>
      <c r="NJA262199" s="106"/>
      <c r="NSI262199" s="106"/>
      <c r="NSJ262199" s="106"/>
      <c r="NSK262199" s="106"/>
      <c r="NSL262199" s="106"/>
      <c r="NSM262199" s="106"/>
      <c r="NSS262199" s="106"/>
      <c r="NST262199" s="106"/>
      <c r="NSU262199" s="106"/>
      <c r="NSV262199" s="106"/>
      <c r="NSW262199" s="106"/>
      <c r="OCE262199" s="106"/>
      <c r="OCF262199" s="106"/>
      <c r="OCG262199" s="106"/>
      <c r="OCH262199" s="106"/>
      <c r="OCI262199" s="106"/>
      <c r="OCO262199" s="106"/>
      <c r="OCP262199" s="106"/>
      <c r="OCQ262199" s="106"/>
      <c r="OCR262199" s="106"/>
      <c r="OCS262199" s="106"/>
      <c r="OMA262199" s="106"/>
      <c r="OMB262199" s="106"/>
      <c r="OMC262199" s="106"/>
      <c r="OMD262199" s="106"/>
      <c r="OME262199" s="106"/>
      <c r="OMK262199" s="106"/>
      <c r="OML262199" s="106"/>
      <c r="OMM262199" s="106"/>
      <c r="OMN262199" s="106"/>
      <c r="OMO262199" s="106"/>
      <c r="OVW262199" s="106"/>
      <c r="OVX262199" s="106"/>
      <c r="OVY262199" s="106"/>
      <c r="OVZ262199" s="106"/>
      <c r="OWA262199" s="106"/>
      <c r="OWG262199" s="106"/>
      <c r="OWH262199" s="106"/>
      <c r="OWI262199" s="106"/>
      <c r="OWJ262199" s="106"/>
      <c r="OWK262199" s="106"/>
      <c r="PFS262199" s="106"/>
      <c r="PFT262199" s="106"/>
      <c r="PFU262199" s="106"/>
      <c r="PFV262199" s="106"/>
      <c r="PFW262199" s="106"/>
      <c r="PGC262199" s="106"/>
      <c r="PGD262199" s="106"/>
      <c r="PGE262199" s="106"/>
      <c r="PGF262199" s="106"/>
      <c r="PGG262199" s="106"/>
      <c r="PPO262199" s="106"/>
      <c r="PPP262199" s="106"/>
      <c r="PPQ262199" s="106"/>
      <c r="PPR262199" s="106"/>
      <c r="PPS262199" s="106"/>
      <c r="PPY262199" s="106"/>
      <c r="PPZ262199" s="106"/>
      <c r="PQA262199" s="106"/>
      <c r="PQB262199" s="106"/>
      <c r="PQC262199" s="106"/>
      <c r="PZK262199" s="106"/>
      <c r="PZL262199" s="106"/>
      <c r="PZM262199" s="106"/>
      <c r="PZN262199" s="106"/>
      <c r="PZO262199" s="106"/>
      <c r="PZU262199" s="106"/>
      <c r="PZV262199" s="106"/>
      <c r="PZW262199" s="106"/>
      <c r="PZX262199" s="106"/>
      <c r="PZY262199" s="106"/>
      <c r="QJG262199" s="106"/>
      <c r="QJH262199" s="106"/>
      <c r="QJI262199" s="106"/>
      <c r="QJJ262199" s="106"/>
      <c r="QJK262199" s="106"/>
      <c r="QJQ262199" s="106"/>
      <c r="QJR262199" s="106"/>
      <c r="QJS262199" s="106"/>
      <c r="QJT262199" s="106"/>
      <c r="QJU262199" s="106"/>
      <c r="QTC262199" s="106"/>
      <c r="QTD262199" s="106"/>
      <c r="QTE262199" s="106"/>
      <c r="QTF262199" s="106"/>
      <c r="QTG262199" s="106"/>
      <c r="QTM262199" s="106"/>
      <c r="QTN262199" s="106"/>
      <c r="QTO262199" s="106"/>
      <c r="QTP262199" s="106"/>
      <c r="QTQ262199" s="106"/>
      <c r="RCY262199" s="106"/>
      <c r="RCZ262199" s="106"/>
      <c r="RDA262199" s="106"/>
      <c r="RDB262199" s="106"/>
      <c r="RDC262199" s="106"/>
      <c r="RDI262199" s="106"/>
      <c r="RDJ262199" s="106"/>
      <c r="RDK262199" s="106"/>
      <c r="RDL262199" s="106"/>
      <c r="RDM262199" s="106"/>
      <c r="RMU262199" s="106"/>
      <c r="RMV262199" s="106"/>
      <c r="RMW262199" s="106"/>
      <c r="RMX262199" s="106"/>
      <c r="RMY262199" s="106"/>
      <c r="RNE262199" s="106"/>
      <c r="RNF262199" s="106"/>
      <c r="RNG262199" s="106"/>
      <c r="RNH262199" s="106"/>
      <c r="RNI262199" s="106"/>
      <c r="RWQ262199" s="106"/>
      <c r="RWR262199" s="106"/>
      <c r="RWS262199" s="106"/>
      <c r="RWT262199" s="106"/>
      <c r="RWU262199" s="106"/>
      <c r="RXA262199" s="106"/>
      <c r="RXB262199" s="106"/>
      <c r="RXC262199" s="106"/>
      <c r="RXD262199" s="106"/>
      <c r="RXE262199" s="106"/>
      <c r="SGM262199" s="106"/>
      <c r="SGN262199" s="106"/>
      <c r="SGO262199" s="106"/>
      <c r="SGP262199" s="106"/>
      <c r="SGQ262199" s="106"/>
      <c r="SGW262199" s="106"/>
      <c r="SGX262199" s="106"/>
      <c r="SGY262199" s="106"/>
      <c r="SGZ262199" s="106"/>
      <c r="SHA262199" s="106"/>
      <c r="SQI262199" s="106"/>
      <c r="SQJ262199" s="106"/>
      <c r="SQK262199" s="106"/>
      <c r="SQL262199" s="106"/>
      <c r="SQM262199" s="106"/>
      <c r="SQS262199" s="106"/>
      <c r="SQT262199" s="106"/>
      <c r="SQU262199" s="106"/>
      <c r="SQV262199" s="106"/>
      <c r="SQW262199" s="106"/>
      <c r="TAE262199" s="106"/>
      <c r="TAF262199" s="106"/>
      <c r="TAG262199" s="106"/>
      <c r="TAH262199" s="106"/>
      <c r="TAI262199" s="106"/>
      <c r="TAO262199" s="106"/>
      <c r="TAP262199" s="106"/>
      <c r="TAQ262199" s="106"/>
      <c r="TAR262199" s="106"/>
      <c r="TAS262199" s="106"/>
      <c r="TKA262199" s="106"/>
      <c r="TKB262199" s="106"/>
      <c r="TKC262199" s="106"/>
      <c r="TKD262199" s="106"/>
      <c r="TKE262199" s="106"/>
      <c r="TKK262199" s="106"/>
      <c r="TKL262199" s="106"/>
      <c r="TKM262199" s="106"/>
      <c r="TKN262199" s="106"/>
      <c r="TKO262199" s="106"/>
      <c r="TTW262199" s="106"/>
      <c r="TTX262199" s="106"/>
      <c r="TTY262199" s="106"/>
      <c r="TTZ262199" s="106"/>
      <c r="TUA262199" s="106"/>
      <c r="TUG262199" s="106"/>
      <c r="TUH262199" s="106"/>
      <c r="TUI262199" s="106"/>
      <c r="TUJ262199" s="106"/>
      <c r="TUK262199" s="106"/>
      <c r="UDS262199" s="106"/>
      <c r="UDT262199" s="106"/>
      <c r="UDU262199" s="106"/>
      <c r="UDV262199" s="106"/>
      <c r="UDW262199" s="106"/>
      <c r="UEC262199" s="106"/>
      <c r="UED262199" s="106"/>
      <c r="UEE262199" s="106"/>
      <c r="UEF262199" s="106"/>
      <c r="UEG262199" s="106"/>
      <c r="UNO262199" s="106"/>
      <c r="UNP262199" s="106"/>
      <c r="UNQ262199" s="106"/>
      <c r="UNR262199" s="106"/>
      <c r="UNS262199" s="106"/>
      <c r="UNY262199" s="106"/>
      <c r="UNZ262199" s="106"/>
      <c r="UOA262199" s="106"/>
      <c r="UOB262199" s="106"/>
      <c r="UOC262199" s="106"/>
      <c r="UXK262199" s="106"/>
      <c r="UXL262199" s="106"/>
      <c r="UXM262199" s="106"/>
      <c r="UXN262199" s="106"/>
      <c r="UXO262199" s="106"/>
      <c r="UXU262199" s="106"/>
      <c r="UXV262199" s="106"/>
      <c r="UXW262199" s="106"/>
      <c r="UXX262199" s="106"/>
      <c r="UXY262199" s="106"/>
      <c r="VHG262199" s="106"/>
      <c r="VHH262199" s="106"/>
      <c r="VHI262199" s="106"/>
      <c r="VHJ262199" s="106"/>
      <c r="VHK262199" s="106"/>
      <c r="VHQ262199" s="106"/>
      <c r="VHR262199" s="106"/>
      <c r="VHS262199" s="106"/>
      <c r="VHT262199" s="106"/>
      <c r="VHU262199" s="106"/>
      <c r="VRC262199" s="106"/>
      <c r="VRD262199" s="106"/>
      <c r="VRE262199" s="106"/>
      <c r="VRF262199" s="106"/>
      <c r="VRG262199" s="106"/>
      <c r="VRM262199" s="106"/>
      <c r="VRN262199" s="106"/>
      <c r="VRO262199" s="106"/>
      <c r="VRP262199" s="106"/>
      <c r="VRQ262199" s="106"/>
      <c r="WAY262199" s="106"/>
      <c r="WAZ262199" s="106"/>
      <c r="WBA262199" s="106"/>
      <c r="WBB262199" s="106"/>
      <c r="WBC262199" s="106"/>
      <c r="WBI262199" s="106"/>
      <c r="WBJ262199" s="106"/>
      <c r="WBK262199" s="106"/>
      <c r="WBL262199" s="106"/>
      <c r="WBM262199" s="106"/>
      <c r="WKU262199" s="106"/>
      <c r="WKV262199" s="106"/>
      <c r="WKW262199" s="106"/>
      <c r="WKX262199" s="106"/>
      <c r="WKY262199" s="106"/>
      <c r="WLE262199" s="106"/>
      <c r="WLF262199" s="106"/>
      <c r="WLG262199" s="106"/>
      <c r="WLH262199" s="106"/>
      <c r="WLI262199" s="106"/>
      <c r="WUQ262199" s="106"/>
      <c r="WUR262199" s="106"/>
      <c r="WUS262199" s="106"/>
      <c r="WUT262199" s="106"/>
      <c r="WUU262199" s="106"/>
      <c r="WVA262199" s="106"/>
      <c r="WVB262199" s="106"/>
      <c r="WVC262199" s="106"/>
      <c r="WVD262199" s="106"/>
      <c r="WVE262199" s="106"/>
    </row>
    <row r="262203" spans="457:1021 1225:2045 2249:3069 3273:4093 4297:5117 5321:6141 6345:7165 7369:8189 8393:9213 9417:10237 10441:11261 11465:12285 12489:13309 13513:14333 14537:15357 15561:16125" hidden="1" x14ac:dyDescent="0.15">
      <c r="SA262203" s="106"/>
      <c r="SB262203" s="106"/>
      <c r="SC262203" s="106"/>
      <c r="SD262203" s="106"/>
      <c r="SE262203" s="106"/>
      <c r="SK262203" s="106"/>
      <c r="SL262203" s="106"/>
      <c r="SM262203" s="106"/>
      <c r="SN262203" s="106"/>
      <c r="SO262203" s="106"/>
      <c r="ABW262203" s="106"/>
      <c r="ABX262203" s="106"/>
      <c r="ABY262203" s="106"/>
      <c r="ABZ262203" s="106"/>
      <c r="ACA262203" s="106"/>
      <c r="ACG262203" s="106"/>
      <c r="ACH262203" s="106"/>
      <c r="ACI262203" s="106"/>
      <c r="ACJ262203" s="106"/>
      <c r="ACK262203" s="106"/>
      <c r="ALS262203" s="106"/>
      <c r="ALT262203" s="106"/>
      <c r="ALU262203" s="106"/>
      <c r="ALV262203" s="106"/>
      <c r="ALW262203" s="106"/>
      <c r="AMC262203" s="106"/>
      <c r="AMD262203" s="106"/>
      <c r="AME262203" s="106"/>
      <c r="AMF262203" s="106"/>
      <c r="AMG262203" s="106"/>
      <c r="AVO262203" s="106"/>
      <c r="AVP262203" s="106"/>
      <c r="AVQ262203" s="106"/>
      <c r="AVR262203" s="106"/>
      <c r="AVS262203" s="106"/>
      <c r="AVY262203" s="106"/>
      <c r="AVZ262203" s="106"/>
      <c r="AWA262203" s="106"/>
      <c r="AWB262203" s="106"/>
      <c r="AWC262203" s="106"/>
      <c r="BFK262203" s="106"/>
      <c r="BFL262203" s="106"/>
      <c r="BFM262203" s="106"/>
      <c r="BFN262203" s="106"/>
      <c r="BFO262203" s="106"/>
      <c r="BFU262203" s="106"/>
      <c r="BFV262203" s="106"/>
      <c r="BFW262203" s="106"/>
      <c r="BFX262203" s="106"/>
      <c r="BFY262203" s="106"/>
      <c r="BPG262203" s="106"/>
      <c r="BPH262203" s="106"/>
      <c r="BPI262203" s="106"/>
      <c r="BPJ262203" s="106"/>
      <c r="BPK262203" s="106"/>
      <c r="BPQ262203" s="106"/>
      <c r="BPR262203" s="106"/>
      <c r="BPS262203" s="106"/>
      <c r="BPT262203" s="106"/>
      <c r="BPU262203" s="106"/>
      <c r="BZC262203" s="106"/>
      <c r="BZD262203" s="106"/>
      <c r="BZE262203" s="106"/>
      <c r="BZF262203" s="106"/>
      <c r="BZG262203" s="106"/>
      <c r="BZM262203" s="106"/>
      <c r="BZN262203" s="106"/>
      <c r="BZO262203" s="106"/>
      <c r="BZP262203" s="106"/>
      <c r="BZQ262203" s="106"/>
      <c r="CIY262203" s="106"/>
      <c r="CIZ262203" s="106"/>
      <c r="CJA262203" s="106"/>
      <c r="CJB262203" s="106"/>
      <c r="CJC262203" s="106"/>
      <c r="CJI262203" s="106"/>
      <c r="CJJ262203" s="106"/>
      <c r="CJK262203" s="106"/>
      <c r="CJL262203" s="106"/>
      <c r="CJM262203" s="106"/>
      <c r="CSU262203" s="106"/>
      <c r="CSV262203" s="106"/>
      <c r="CSW262203" s="106"/>
      <c r="CSX262203" s="106"/>
      <c r="CSY262203" s="106"/>
      <c r="CTE262203" s="106"/>
      <c r="CTF262203" s="106"/>
      <c r="CTG262203" s="106"/>
      <c r="CTH262203" s="106"/>
      <c r="CTI262203" s="106"/>
      <c r="DCQ262203" s="106"/>
      <c r="DCR262203" s="106"/>
      <c r="DCS262203" s="106"/>
      <c r="DCT262203" s="106"/>
      <c r="DCU262203" s="106"/>
      <c r="DDA262203" s="106"/>
      <c r="DDB262203" s="106"/>
      <c r="DDC262203" s="106"/>
      <c r="DDD262203" s="106"/>
      <c r="DDE262203" s="106"/>
      <c r="DMM262203" s="106"/>
      <c r="DMN262203" s="106"/>
      <c r="DMO262203" s="106"/>
      <c r="DMP262203" s="106"/>
      <c r="DMQ262203" s="106"/>
      <c r="DMW262203" s="106"/>
      <c r="DMX262203" s="106"/>
      <c r="DMY262203" s="106"/>
      <c r="DMZ262203" s="106"/>
      <c r="DNA262203" s="106"/>
      <c r="DWI262203" s="106"/>
      <c r="DWJ262203" s="106"/>
      <c r="DWK262203" s="106"/>
      <c r="DWL262203" s="106"/>
      <c r="DWM262203" s="106"/>
      <c r="DWS262203" s="106"/>
      <c r="DWT262203" s="106"/>
      <c r="DWU262203" s="106"/>
      <c r="DWV262203" s="106"/>
      <c r="DWW262203" s="106"/>
      <c r="EGE262203" s="106"/>
      <c r="EGF262203" s="106"/>
      <c r="EGG262203" s="106"/>
      <c r="EGH262203" s="106"/>
      <c r="EGI262203" s="106"/>
      <c r="EGO262203" s="106"/>
      <c r="EGP262203" s="106"/>
      <c r="EGQ262203" s="106"/>
      <c r="EGR262203" s="106"/>
      <c r="EGS262203" s="106"/>
      <c r="EQA262203" s="106"/>
      <c r="EQB262203" s="106"/>
      <c r="EQC262203" s="106"/>
      <c r="EQD262203" s="106"/>
      <c r="EQE262203" s="106"/>
      <c r="EQK262203" s="106"/>
      <c r="EQL262203" s="106"/>
      <c r="EQM262203" s="106"/>
      <c r="EQN262203" s="106"/>
      <c r="EQO262203" s="106"/>
      <c r="EZW262203" s="106"/>
      <c r="EZX262203" s="106"/>
      <c r="EZY262203" s="106"/>
      <c r="EZZ262203" s="106"/>
      <c r="FAA262203" s="106"/>
      <c r="FAG262203" s="106"/>
      <c r="FAH262203" s="106"/>
      <c r="FAI262203" s="106"/>
      <c r="FAJ262203" s="106"/>
      <c r="FAK262203" s="106"/>
      <c r="FJS262203" s="106"/>
      <c r="FJT262203" s="106"/>
      <c r="FJU262203" s="106"/>
      <c r="FJV262203" s="106"/>
      <c r="FJW262203" s="106"/>
      <c r="FKC262203" s="106"/>
      <c r="FKD262203" s="106"/>
      <c r="FKE262203" s="106"/>
      <c r="FKF262203" s="106"/>
      <c r="FKG262203" s="106"/>
      <c r="FTO262203" s="106"/>
      <c r="FTP262203" s="106"/>
      <c r="FTQ262203" s="106"/>
      <c r="FTR262203" s="106"/>
      <c r="FTS262203" s="106"/>
      <c r="FTY262203" s="106"/>
      <c r="FTZ262203" s="106"/>
      <c r="FUA262203" s="106"/>
      <c r="FUB262203" s="106"/>
      <c r="FUC262203" s="106"/>
      <c r="GDK262203" s="106"/>
      <c r="GDL262203" s="106"/>
      <c r="GDM262203" s="106"/>
      <c r="GDN262203" s="106"/>
      <c r="GDO262203" s="106"/>
      <c r="GDU262203" s="106"/>
      <c r="GDV262203" s="106"/>
      <c r="GDW262203" s="106"/>
      <c r="GDX262203" s="106"/>
      <c r="GDY262203" s="106"/>
      <c r="GNG262203" s="106"/>
      <c r="GNH262203" s="106"/>
      <c r="GNI262203" s="106"/>
      <c r="GNJ262203" s="106"/>
      <c r="GNK262203" s="106"/>
      <c r="GNQ262203" s="106"/>
      <c r="GNR262203" s="106"/>
      <c r="GNS262203" s="106"/>
      <c r="GNT262203" s="106"/>
      <c r="GNU262203" s="106"/>
      <c r="GXC262203" s="106"/>
      <c r="GXD262203" s="106"/>
      <c r="GXE262203" s="106"/>
      <c r="GXF262203" s="106"/>
      <c r="GXG262203" s="106"/>
      <c r="GXM262203" s="106"/>
      <c r="GXN262203" s="106"/>
      <c r="GXO262203" s="106"/>
      <c r="GXP262203" s="106"/>
      <c r="GXQ262203" s="106"/>
      <c r="HGY262203" s="106"/>
      <c r="HGZ262203" s="106"/>
      <c r="HHA262203" s="106"/>
      <c r="HHB262203" s="106"/>
      <c r="HHC262203" s="106"/>
      <c r="HHI262203" s="106"/>
      <c r="HHJ262203" s="106"/>
      <c r="HHK262203" s="106"/>
      <c r="HHL262203" s="106"/>
      <c r="HHM262203" s="106"/>
      <c r="HQU262203" s="106"/>
      <c r="HQV262203" s="106"/>
      <c r="HQW262203" s="106"/>
      <c r="HQX262203" s="106"/>
      <c r="HQY262203" s="106"/>
      <c r="HRE262203" s="106"/>
      <c r="HRF262203" s="106"/>
      <c r="HRG262203" s="106"/>
      <c r="HRH262203" s="106"/>
      <c r="HRI262203" s="106"/>
      <c r="IAQ262203" s="106"/>
      <c r="IAR262203" s="106"/>
      <c r="IAS262203" s="106"/>
      <c r="IAT262203" s="106"/>
      <c r="IAU262203" s="106"/>
      <c r="IBA262203" s="106"/>
      <c r="IBB262203" s="106"/>
      <c r="IBC262203" s="106"/>
      <c r="IBD262203" s="106"/>
      <c r="IBE262203" s="106"/>
      <c r="IKM262203" s="106"/>
      <c r="IKN262203" s="106"/>
      <c r="IKO262203" s="106"/>
      <c r="IKP262203" s="106"/>
      <c r="IKQ262203" s="106"/>
      <c r="IKW262203" s="106"/>
      <c r="IKX262203" s="106"/>
      <c r="IKY262203" s="106"/>
      <c r="IKZ262203" s="106"/>
      <c r="ILA262203" s="106"/>
      <c r="IUI262203" s="106"/>
      <c r="IUJ262203" s="106"/>
      <c r="IUK262203" s="106"/>
      <c r="IUL262203" s="106"/>
      <c r="IUM262203" s="106"/>
      <c r="IUS262203" s="106"/>
      <c r="IUT262203" s="106"/>
      <c r="IUU262203" s="106"/>
      <c r="IUV262203" s="106"/>
      <c r="IUW262203" s="106"/>
      <c r="JEE262203" s="106"/>
      <c r="JEF262203" s="106"/>
      <c r="JEG262203" s="106"/>
      <c r="JEH262203" s="106"/>
      <c r="JEI262203" s="106"/>
      <c r="JEO262203" s="106"/>
      <c r="JEP262203" s="106"/>
      <c r="JEQ262203" s="106"/>
      <c r="JER262203" s="106"/>
      <c r="JES262203" s="106"/>
      <c r="JOA262203" s="106"/>
      <c r="JOB262203" s="106"/>
      <c r="JOC262203" s="106"/>
      <c r="JOD262203" s="106"/>
      <c r="JOE262203" s="106"/>
      <c r="JOK262203" s="106"/>
      <c r="JOL262203" s="106"/>
      <c r="JOM262203" s="106"/>
      <c r="JON262203" s="106"/>
      <c r="JOO262203" s="106"/>
      <c r="JXW262203" s="106"/>
      <c r="JXX262203" s="106"/>
      <c r="JXY262203" s="106"/>
      <c r="JXZ262203" s="106"/>
      <c r="JYA262203" s="106"/>
      <c r="JYG262203" s="106"/>
      <c r="JYH262203" s="106"/>
      <c r="JYI262203" s="106"/>
      <c r="JYJ262203" s="106"/>
      <c r="JYK262203" s="106"/>
      <c r="KHS262203" s="106"/>
      <c r="KHT262203" s="106"/>
      <c r="KHU262203" s="106"/>
      <c r="KHV262203" s="106"/>
      <c r="KHW262203" s="106"/>
      <c r="KIC262203" s="106"/>
      <c r="KID262203" s="106"/>
      <c r="KIE262203" s="106"/>
      <c r="KIF262203" s="106"/>
      <c r="KIG262203" s="106"/>
      <c r="KRO262203" s="106"/>
      <c r="KRP262203" s="106"/>
      <c r="KRQ262203" s="106"/>
      <c r="KRR262203" s="106"/>
      <c r="KRS262203" s="106"/>
      <c r="KRY262203" s="106"/>
      <c r="KRZ262203" s="106"/>
      <c r="KSA262203" s="106"/>
      <c r="KSB262203" s="106"/>
      <c r="KSC262203" s="106"/>
      <c r="LBK262203" s="106"/>
      <c r="LBL262203" s="106"/>
      <c r="LBM262203" s="106"/>
      <c r="LBN262203" s="106"/>
      <c r="LBO262203" s="106"/>
      <c r="LBU262203" s="106"/>
      <c r="LBV262203" s="106"/>
      <c r="LBW262203" s="106"/>
      <c r="LBX262203" s="106"/>
      <c r="LBY262203" s="106"/>
      <c r="LLG262203" s="106"/>
      <c r="LLH262203" s="106"/>
      <c r="LLI262203" s="106"/>
      <c r="LLJ262203" s="106"/>
      <c r="LLK262203" s="106"/>
      <c r="LLQ262203" s="106"/>
      <c r="LLR262203" s="106"/>
      <c r="LLS262203" s="106"/>
      <c r="LLT262203" s="106"/>
      <c r="LLU262203" s="106"/>
      <c r="LVC262203" s="106"/>
      <c r="LVD262203" s="106"/>
      <c r="LVE262203" s="106"/>
      <c r="LVF262203" s="106"/>
      <c r="LVG262203" s="106"/>
      <c r="LVM262203" s="106"/>
      <c r="LVN262203" s="106"/>
      <c r="LVO262203" s="106"/>
      <c r="LVP262203" s="106"/>
      <c r="LVQ262203" s="106"/>
      <c r="MEY262203" s="106"/>
      <c r="MEZ262203" s="106"/>
      <c r="MFA262203" s="106"/>
      <c r="MFB262203" s="106"/>
      <c r="MFC262203" s="106"/>
      <c r="MFI262203" s="106"/>
      <c r="MFJ262203" s="106"/>
      <c r="MFK262203" s="106"/>
      <c r="MFL262203" s="106"/>
      <c r="MFM262203" s="106"/>
      <c r="MOU262203" s="106"/>
      <c r="MOV262203" s="106"/>
      <c r="MOW262203" s="106"/>
      <c r="MOX262203" s="106"/>
      <c r="MOY262203" s="106"/>
      <c r="MPE262203" s="106"/>
      <c r="MPF262203" s="106"/>
      <c r="MPG262203" s="106"/>
      <c r="MPH262203" s="106"/>
      <c r="MPI262203" s="106"/>
      <c r="MYQ262203" s="106"/>
      <c r="MYR262203" s="106"/>
      <c r="MYS262203" s="106"/>
      <c r="MYT262203" s="106"/>
      <c r="MYU262203" s="106"/>
      <c r="MZA262203" s="106"/>
      <c r="MZB262203" s="106"/>
      <c r="MZC262203" s="106"/>
      <c r="MZD262203" s="106"/>
      <c r="MZE262203" s="106"/>
      <c r="NIM262203" s="106"/>
      <c r="NIN262203" s="106"/>
      <c r="NIO262203" s="106"/>
      <c r="NIP262203" s="106"/>
      <c r="NIQ262203" s="106"/>
      <c r="NIW262203" s="106"/>
      <c r="NIX262203" s="106"/>
      <c r="NIY262203" s="106"/>
      <c r="NIZ262203" s="106"/>
      <c r="NJA262203" s="106"/>
      <c r="NSI262203" s="106"/>
      <c r="NSJ262203" s="106"/>
      <c r="NSK262203" s="106"/>
      <c r="NSL262203" s="106"/>
      <c r="NSM262203" s="106"/>
      <c r="NSS262203" s="106"/>
      <c r="NST262203" s="106"/>
      <c r="NSU262203" s="106"/>
      <c r="NSV262203" s="106"/>
      <c r="NSW262203" s="106"/>
      <c r="OCE262203" s="106"/>
      <c r="OCF262203" s="106"/>
      <c r="OCG262203" s="106"/>
      <c r="OCH262203" s="106"/>
      <c r="OCI262203" s="106"/>
      <c r="OCO262203" s="106"/>
      <c r="OCP262203" s="106"/>
      <c r="OCQ262203" s="106"/>
      <c r="OCR262203" s="106"/>
      <c r="OCS262203" s="106"/>
      <c r="OMA262203" s="106"/>
      <c r="OMB262203" s="106"/>
      <c r="OMC262203" s="106"/>
      <c r="OMD262203" s="106"/>
      <c r="OME262203" s="106"/>
      <c r="OMK262203" s="106"/>
      <c r="OML262203" s="106"/>
      <c r="OMM262203" s="106"/>
      <c r="OMN262203" s="106"/>
      <c r="OMO262203" s="106"/>
      <c r="OVW262203" s="106"/>
      <c r="OVX262203" s="106"/>
      <c r="OVY262203" s="106"/>
      <c r="OVZ262203" s="106"/>
      <c r="OWA262203" s="106"/>
      <c r="OWG262203" s="106"/>
      <c r="OWH262203" s="106"/>
      <c r="OWI262203" s="106"/>
      <c r="OWJ262203" s="106"/>
      <c r="OWK262203" s="106"/>
      <c r="PFS262203" s="106"/>
      <c r="PFT262203" s="106"/>
      <c r="PFU262203" s="106"/>
      <c r="PFV262203" s="106"/>
      <c r="PFW262203" s="106"/>
      <c r="PGC262203" s="106"/>
      <c r="PGD262203" s="106"/>
      <c r="PGE262203" s="106"/>
      <c r="PGF262203" s="106"/>
      <c r="PGG262203" s="106"/>
      <c r="PPO262203" s="106"/>
      <c r="PPP262203" s="106"/>
      <c r="PPQ262203" s="106"/>
      <c r="PPR262203" s="106"/>
      <c r="PPS262203" s="106"/>
      <c r="PPY262203" s="106"/>
      <c r="PPZ262203" s="106"/>
      <c r="PQA262203" s="106"/>
      <c r="PQB262203" s="106"/>
      <c r="PQC262203" s="106"/>
      <c r="PZK262203" s="106"/>
      <c r="PZL262203" s="106"/>
      <c r="PZM262203" s="106"/>
      <c r="PZN262203" s="106"/>
      <c r="PZO262203" s="106"/>
      <c r="PZU262203" s="106"/>
      <c r="PZV262203" s="106"/>
      <c r="PZW262203" s="106"/>
      <c r="PZX262203" s="106"/>
      <c r="PZY262203" s="106"/>
      <c r="QJG262203" s="106"/>
      <c r="QJH262203" s="106"/>
      <c r="QJI262203" s="106"/>
      <c r="QJJ262203" s="106"/>
      <c r="QJK262203" s="106"/>
      <c r="QJQ262203" s="106"/>
      <c r="QJR262203" s="106"/>
      <c r="QJS262203" s="106"/>
      <c r="QJT262203" s="106"/>
      <c r="QJU262203" s="106"/>
      <c r="QTC262203" s="106"/>
      <c r="QTD262203" s="106"/>
      <c r="QTE262203" s="106"/>
      <c r="QTF262203" s="106"/>
      <c r="QTG262203" s="106"/>
      <c r="QTM262203" s="106"/>
      <c r="QTN262203" s="106"/>
      <c r="QTO262203" s="106"/>
      <c r="QTP262203" s="106"/>
      <c r="QTQ262203" s="106"/>
      <c r="RCY262203" s="106"/>
      <c r="RCZ262203" s="106"/>
      <c r="RDA262203" s="106"/>
      <c r="RDB262203" s="106"/>
      <c r="RDC262203" s="106"/>
      <c r="RDI262203" s="106"/>
      <c r="RDJ262203" s="106"/>
      <c r="RDK262203" s="106"/>
      <c r="RDL262203" s="106"/>
      <c r="RDM262203" s="106"/>
      <c r="RMU262203" s="106"/>
      <c r="RMV262203" s="106"/>
      <c r="RMW262203" s="106"/>
      <c r="RMX262203" s="106"/>
      <c r="RMY262203" s="106"/>
      <c r="RNE262203" s="106"/>
      <c r="RNF262203" s="106"/>
      <c r="RNG262203" s="106"/>
      <c r="RNH262203" s="106"/>
      <c r="RNI262203" s="106"/>
      <c r="RWQ262203" s="106"/>
      <c r="RWR262203" s="106"/>
      <c r="RWS262203" s="106"/>
      <c r="RWT262203" s="106"/>
      <c r="RWU262203" s="106"/>
      <c r="RXA262203" s="106"/>
      <c r="RXB262203" s="106"/>
      <c r="RXC262203" s="106"/>
      <c r="RXD262203" s="106"/>
      <c r="RXE262203" s="106"/>
      <c r="SGM262203" s="106"/>
      <c r="SGN262203" s="106"/>
      <c r="SGO262203" s="106"/>
      <c r="SGP262203" s="106"/>
      <c r="SGQ262203" s="106"/>
      <c r="SGW262203" s="106"/>
      <c r="SGX262203" s="106"/>
      <c r="SGY262203" s="106"/>
      <c r="SGZ262203" s="106"/>
      <c r="SHA262203" s="106"/>
      <c r="SQI262203" s="106"/>
      <c r="SQJ262203" s="106"/>
      <c r="SQK262203" s="106"/>
      <c r="SQL262203" s="106"/>
      <c r="SQM262203" s="106"/>
      <c r="SQS262203" s="106"/>
      <c r="SQT262203" s="106"/>
      <c r="SQU262203" s="106"/>
      <c r="SQV262203" s="106"/>
      <c r="SQW262203" s="106"/>
      <c r="TAE262203" s="106"/>
      <c r="TAF262203" s="106"/>
      <c r="TAG262203" s="106"/>
      <c r="TAH262203" s="106"/>
      <c r="TAI262203" s="106"/>
      <c r="TAO262203" s="106"/>
      <c r="TAP262203" s="106"/>
      <c r="TAQ262203" s="106"/>
      <c r="TAR262203" s="106"/>
      <c r="TAS262203" s="106"/>
      <c r="TKA262203" s="106"/>
      <c r="TKB262203" s="106"/>
      <c r="TKC262203" s="106"/>
      <c r="TKD262203" s="106"/>
      <c r="TKE262203" s="106"/>
      <c r="TKK262203" s="106"/>
      <c r="TKL262203" s="106"/>
      <c r="TKM262203" s="106"/>
      <c r="TKN262203" s="106"/>
      <c r="TKO262203" s="106"/>
      <c r="TTW262203" s="106"/>
      <c r="TTX262203" s="106"/>
      <c r="TTY262203" s="106"/>
      <c r="TTZ262203" s="106"/>
      <c r="TUA262203" s="106"/>
      <c r="TUG262203" s="106"/>
      <c r="TUH262203" s="106"/>
      <c r="TUI262203" s="106"/>
      <c r="TUJ262203" s="106"/>
      <c r="TUK262203" s="106"/>
      <c r="UDS262203" s="106"/>
      <c r="UDT262203" s="106"/>
      <c r="UDU262203" s="106"/>
      <c r="UDV262203" s="106"/>
      <c r="UDW262203" s="106"/>
      <c r="UEC262203" s="106"/>
      <c r="UED262203" s="106"/>
      <c r="UEE262203" s="106"/>
      <c r="UEF262203" s="106"/>
      <c r="UEG262203" s="106"/>
      <c r="UNO262203" s="106"/>
      <c r="UNP262203" s="106"/>
      <c r="UNQ262203" s="106"/>
      <c r="UNR262203" s="106"/>
      <c r="UNS262203" s="106"/>
      <c r="UNY262203" s="106"/>
      <c r="UNZ262203" s="106"/>
      <c r="UOA262203" s="106"/>
      <c r="UOB262203" s="106"/>
      <c r="UOC262203" s="106"/>
      <c r="UXK262203" s="106"/>
      <c r="UXL262203" s="106"/>
      <c r="UXM262203" s="106"/>
      <c r="UXN262203" s="106"/>
      <c r="UXO262203" s="106"/>
      <c r="UXU262203" s="106"/>
      <c r="UXV262203" s="106"/>
      <c r="UXW262203" s="106"/>
      <c r="UXX262203" s="106"/>
      <c r="UXY262203" s="106"/>
      <c r="VHG262203" s="106"/>
      <c r="VHH262203" s="106"/>
      <c r="VHI262203" s="106"/>
      <c r="VHJ262203" s="106"/>
      <c r="VHK262203" s="106"/>
      <c r="VHQ262203" s="106"/>
      <c r="VHR262203" s="106"/>
      <c r="VHS262203" s="106"/>
      <c r="VHT262203" s="106"/>
      <c r="VHU262203" s="106"/>
      <c r="VRC262203" s="106"/>
      <c r="VRD262203" s="106"/>
      <c r="VRE262203" s="106"/>
      <c r="VRF262203" s="106"/>
      <c r="VRG262203" s="106"/>
      <c r="VRM262203" s="106"/>
      <c r="VRN262203" s="106"/>
      <c r="VRO262203" s="106"/>
      <c r="VRP262203" s="106"/>
      <c r="VRQ262203" s="106"/>
      <c r="WAY262203" s="106"/>
      <c r="WAZ262203" s="106"/>
      <c r="WBA262203" s="106"/>
      <c r="WBB262203" s="106"/>
      <c r="WBC262203" s="106"/>
      <c r="WBI262203" s="106"/>
      <c r="WBJ262203" s="106"/>
      <c r="WBK262203" s="106"/>
      <c r="WBL262203" s="106"/>
      <c r="WBM262203" s="106"/>
      <c r="WKU262203" s="106"/>
      <c r="WKV262203" s="106"/>
      <c r="WKW262203" s="106"/>
      <c r="WKX262203" s="106"/>
      <c r="WKY262203" s="106"/>
      <c r="WLE262203" s="106"/>
      <c r="WLF262203" s="106"/>
      <c r="WLG262203" s="106"/>
      <c r="WLH262203" s="106"/>
      <c r="WLI262203" s="106"/>
      <c r="WUQ262203" s="106"/>
      <c r="WUR262203" s="106"/>
      <c r="WUS262203" s="106"/>
      <c r="WUT262203" s="106"/>
      <c r="WUU262203" s="106"/>
      <c r="WVA262203" s="106"/>
      <c r="WVB262203" s="106"/>
      <c r="WVC262203" s="106"/>
      <c r="WVD262203" s="106"/>
      <c r="WVE262203" s="106"/>
    </row>
    <row r="262204" spans="457:1021 1225:2045 2249:3069 3273:4093 4297:5117 5321:6141 6345:7165 7369:8189 8393:9213 9417:10237 10441:11261 11465:12285 12489:13309 13513:14333 14537:15357 15561:16125" hidden="1" x14ac:dyDescent="0.15">
      <c r="SA262204" s="106"/>
      <c r="SB262204" s="106"/>
      <c r="SC262204" s="106"/>
      <c r="SD262204" s="106"/>
      <c r="SE262204" s="106"/>
      <c r="SK262204" s="106"/>
      <c r="SL262204" s="106"/>
      <c r="SM262204" s="106"/>
      <c r="SN262204" s="106"/>
      <c r="SO262204" s="106"/>
      <c r="ABW262204" s="106"/>
      <c r="ABX262204" s="106"/>
      <c r="ABY262204" s="106"/>
      <c r="ABZ262204" s="106"/>
      <c r="ACA262204" s="106"/>
      <c r="ACG262204" s="106"/>
      <c r="ACH262204" s="106"/>
      <c r="ACI262204" s="106"/>
      <c r="ACJ262204" s="106"/>
      <c r="ACK262204" s="106"/>
      <c r="ALS262204" s="106"/>
      <c r="ALT262204" s="106"/>
      <c r="ALU262204" s="106"/>
      <c r="ALV262204" s="106"/>
      <c r="ALW262204" s="106"/>
      <c r="AMC262204" s="106"/>
      <c r="AMD262204" s="106"/>
      <c r="AME262204" s="106"/>
      <c r="AMF262204" s="106"/>
      <c r="AMG262204" s="106"/>
      <c r="AVO262204" s="106"/>
      <c r="AVP262204" s="106"/>
      <c r="AVQ262204" s="106"/>
      <c r="AVR262204" s="106"/>
      <c r="AVS262204" s="106"/>
      <c r="AVY262204" s="106"/>
      <c r="AVZ262204" s="106"/>
      <c r="AWA262204" s="106"/>
      <c r="AWB262204" s="106"/>
      <c r="AWC262204" s="106"/>
      <c r="BFK262204" s="106"/>
      <c r="BFL262204" s="106"/>
      <c r="BFM262204" s="106"/>
      <c r="BFN262204" s="106"/>
      <c r="BFO262204" s="106"/>
      <c r="BFU262204" s="106"/>
      <c r="BFV262204" s="106"/>
      <c r="BFW262204" s="106"/>
      <c r="BFX262204" s="106"/>
      <c r="BFY262204" s="106"/>
      <c r="BPG262204" s="106"/>
      <c r="BPH262204" s="106"/>
      <c r="BPI262204" s="106"/>
      <c r="BPJ262204" s="106"/>
      <c r="BPK262204" s="106"/>
      <c r="BPQ262204" s="106"/>
      <c r="BPR262204" s="106"/>
      <c r="BPS262204" s="106"/>
      <c r="BPT262204" s="106"/>
      <c r="BPU262204" s="106"/>
      <c r="BZC262204" s="106"/>
      <c r="BZD262204" s="106"/>
      <c r="BZE262204" s="106"/>
      <c r="BZF262204" s="106"/>
      <c r="BZG262204" s="106"/>
      <c r="BZM262204" s="106"/>
      <c r="BZN262204" s="106"/>
      <c r="BZO262204" s="106"/>
      <c r="BZP262204" s="106"/>
      <c r="BZQ262204" s="106"/>
      <c r="CIY262204" s="106"/>
      <c r="CIZ262204" s="106"/>
      <c r="CJA262204" s="106"/>
      <c r="CJB262204" s="106"/>
      <c r="CJC262204" s="106"/>
      <c r="CJI262204" s="106"/>
      <c r="CJJ262204" s="106"/>
      <c r="CJK262204" s="106"/>
      <c r="CJL262204" s="106"/>
      <c r="CJM262204" s="106"/>
      <c r="CSU262204" s="106"/>
      <c r="CSV262204" s="106"/>
      <c r="CSW262204" s="106"/>
      <c r="CSX262204" s="106"/>
      <c r="CSY262204" s="106"/>
      <c r="CTE262204" s="106"/>
      <c r="CTF262204" s="106"/>
      <c r="CTG262204" s="106"/>
      <c r="CTH262204" s="106"/>
      <c r="CTI262204" s="106"/>
      <c r="DCQ262204" s="106"/>
      <c r="DCR262204" s="106"/>
      <c r="DCS262204" s="106"/>
      <c r="DCT262204" s="106"/>
      <c r="DCU262204" s="106"/>
      <c r="DDA262204" s="106"/>
      <c r="DDB262204" s="106"/>
      <c r="DDC262204" s="106"/>
      <c r="DDD262204" s="106"/>
      <c r="DDE262204" s="106"/>
      <c r="DMM262204" s="106"/>
      <c r="DMN262204" s="106"/>
      <c r="DMO262204" s="106"/>
      <c r="DMP262204" s="106"/>
      <c r="DMQ262204" s="106"/>
      <c r="DMW262204" s="106"/>
      <c r="DMX262204" s="106"/>
      <c r="DMY262204" s="106"/>
      <c r="DMZ262204" s="106"/>
      <c r="DNA262204" s="106"/>
      <c r="DWI262204" s="106"/>
      <c r="DWJ262204" s="106"/>
      <c r="DWK262204" s="106"/>
      <c r="DWL262204" s="106"/>
      <c r="DWM262204" s="106"/>
      <c r="DWS262204" s="106"/>
      <c r="DWT262204" s="106"/>
      <c r="DWU262204" s="106"/>
      <c r="DWV262204" s="106"/>
      <c r="DWW262204" s="106"/>
      <c r="EGE262204" s="106"/>
      <c r="EGF262204" s="106"/>
      <c r="EGG262204" s="106"/>
      <c r="EGH262204" s="106"/>
      <c r="EGI262204" s="106"/>
      <c r="EGO262204" s="106"/>
      <c r="EGP262204" s="106"/>
      <c r="EGQ262204" s="106"/>
      <c r="EGR262204" s="106"/>
      <c r="EGS262204" s="106"/>
      <c r="EQA262204" s="106"/>
      <c r="EQB262204" s="106"/>
      <c r="EQC262204" s="106"/>
      <c r="EQD262204" s="106"/>
      <c r="EQE262204" s="106"/>
      <c r="EQK262204" s="106"/>
      <c r="EQL262204" s="106"/>
      <c r="EQM262204" s="106"/>
      <c r="EQN262204" s="106"/>
      <c r="EQO262204" s="106"/>
      <c r="EZW262204" s="106"/>
      <c r="EZX262204" s="106"/>
      <c r="EZY262204" s="106"/>
      <c r="EZZ262204" s="106"/>
      <c r="FAA262204" s="106"/>
      <c r="FAG262204" s="106"/>
      <c r="FAH262204" s="106"/>
      <c r="FAI262204" s="106"/>
      <c r="FAJ262204" s="106"/>
      <c r="FAK262204" s="106"/>
      <c r="FJS262204" s="106"/>
      <c r="FJT262204" s="106"/>
      <c r="FJU262204" s="106"/>
      <c r="FJV262204" s="106"/>
      <c r="FJW262204" s="106"/>
      <c r="FKC262204" s="106"/>
      <c r="FKD262204" s="106"/>
      <c r="FKE262204" s="106"/>
      <c r="FKF262204" s="106"/>
      <c r="FKG262204" s="106"/>
      <c r="FTO262204" s="106"/>
      <c r="FTP262204" s="106"/>
      <c r="FTQ262204" s="106"/>
      <c r="FTR262204" s="106"/>
      <c r="FTS262204" s="106"/>
      <c r="FTY262204" s="106"/>
      <c r="FTZ262204" s="106"/>
      <c r="FUA262204" s="106"/>
      <c r="FUB262204" s="106"/>
      <c r="FUC262204" s="106"/>
      <c r="GDK262204" s="106"/>
      <c r="GDL262204" s="106"/>
      <c r="GDM262204" s="106"/>
      <c r="GDN262204" s="106"/>
      <c r="GDO262204" s="106"/>
      <c r="GDU262204" s="106"/>
      <c r="GDV262204" s="106"/>
      <c r="GDW262204" s="106"/>
      <c r="GDX262204" s="106"/>
      <c r="GDY262204" s="106"/>
      <c r="GNG262204" s="106"/>
      <c r="GNH262204" s="106"/>
      <c r="GNI262204" s="106"/>
      <c r="GNJ262204" s="106"/>
      <c r="GNK262204" s="106"/>
      <c r="GNQ262204" s="106"/>
      <c r="GNR262204" s="106"/>
      <c r="GNS262204" s="106"/>
      <c r="GNT262204" s="106"/>
      <c r="GNU262204" s="106"/>
      <c r="GXC262204" s="106"/>
      <c r="GXD262204" s="106"/>
      <c r="GXE262204" s="106"/>
      <c r="GXF262204" s="106"/>
      <c r="GXG262204" s="106"/>
      <c r="GXM262204" s="106"/>
      <c r="GXN262204" s="106"/>
      <c r="GXO262204" s="106"/>
      <c r="GXP262204" s="106"/>
      <c r="GXQ262204" s="106"/>
      <c r="HGY262204" s="106"/>
      <c r="HGZ262204" s="106"/>
      <c r="HHA262204" s="106"/>
      <c r="HHB262204" s="106"/>
      <c r="HHC262204" s="106"/>
      <c r="HHI262204" s="106"/>
      <c r="HHJ262204" s="106"/>
      <c r="HHK262204" s="106"/>
      <c r="HHL262204" s="106"/>
      <c r="HHM262204" s="106"/>
      <c r="HQU262204" s="106"/>
      <c r="HQV262204" s="106"/>
      <c r="HQW262204" s="106"/>
      <c r="HQX262204" s="106"/>
      <c r="HQY262204" s="106"/>
      <c r="HRE262204" s="106"/>
      <c r="HRF262204" s="106"/>
      <c r="HRG262204" s="106"/>
      <c r="HRH262204" s="106"/>
      <c r="HRI262204" s="106"/>
      <c r="IAQ262204" s="106"/>
      <c r="IAR262204" s="106"/>
      <c r="IAS262204" s="106"/>
      <c r="IAT262204" s="106"/>
      <c r="IAU262204" s="106"/>
      <c r="IBA262204" s="106"/>
      <c r="IBB262204" s="106"/>
      <c r="IBC262204" s="106"/>
      <c r="IBD262204" s="106"/>
      <c r="IBE262204" s="106"/>
      <c r="IKM262204" s="106"/>
      <c r="IKN262204" s="106"/>
      <c r="IKO262204" s="106"/>
      <c r="IKP262204" s="106"/>
      <c r="IKQ262204" s="106"/>
      <c r="IKW262204" s="106"/>
      <c r="IKX262204" s="106"/>
      <c r="IKY262204" s="106"/>
      <c r="IKZ262204" s="106"/>
      <c r="ILA262204" s="106"/>
      <c r="IUI262204" s="106"/>
      <c r="IUJ262204" s="106"/>
      <c r="IUK262204" s="106"/>
      <c r="IUL262204" s="106"/>
      <c r="IUM262204" s="106"/>
      <c r="IUS262204" s="106"/>
      <c r="IUT262204" s="106"/>
      <c r="IUU262204" s="106"/>
      <c r="IUV262204" s="106"/>
      <c r="IUW262204" s="106"/>
      <c r="JEE262204" s="106"/>
      <c r="JEF262204" s="106"/>
      <c r="JEG262204" s="106"/>
      <c r="JEH262204" s="106"/>
      <c r="JEI262204" s="106"/>
      <c r="JEO262204" s="106"/>
      <c r="JEP262204" s="106"/>
      <c r="JEQ262204" s="106"/>
      <c r="JER262204" s="106"/>
      <c r="JES262204" s="106"/>
      <c r="JOA262204" s="106"/>
      <c r="JOB262204" s="106"/>
      <c r="JOC262204" s="106"/>
      <c r="JOD262204" s="106"/>
      <c r="JOE262204" s="106"/>
      <c r="JOK262204" s="106"/>
      <c r="JOL262204" s="106"/>
      <c r="JOM262204" s="106"/>
      <c r="JON262204" s="106"/>
      <c r="JOO262204" s="106"/>
      <c r="JXW262204" s="106"/>
      <c r="JXX262204" s="106"/>
      <c r="JXY262204" s="106"/>
      <c r="JXZ262204" s="106"/>
      <c r="JYA262204" s="106"/>
      <c r="JYG262204" s="106"/>
      <c r="JYH262204" s="106"/>
      <c r="JYI262204" s="106"/>
      <c r="JYJ262204" s="106"/>
      <c r="JYK262204" s="106"/>
      <c r="KHS262204" s="106"/>
      <c r="KHT262204" s="106"/>
      <c r="KHU262204" s="106"/>
      <c r="KHV262204" s="106"/>
      <c r="KHW262204" s="106"/>
      <c r="KIC262204" s="106"/>
      <c r="KID262204" s="106"/>
      <c r="KIE262204" s="106"/>
      <c r="KIF262204" s="106"/>
      <c r="KIG262204" s="106"/>
      <c r="KRO262204" s="106"/>
      <c r="KRP262204" s="106"/>
      <c r="KRQ262204" s="106"/>
      <c r="KRR262204" s="106"/>
      <c r="KRS262204" s="106"/>
      <c r="KRY262204" s="106"/>
      <c r="KRZ262204" s="106"/>
      <c r="KSA262204" s="106"/>
      <c r="KSB262204" s="106"/>
      <c r="KSC262204" s="106"/>
      <c r="LBK262204" s="106"/>
      <c r="LBL262204" s="106"/>
      <c r="LBM262204" s="106"/>
      <c r="LBN262204" s="106"/>
      <c r="LBO262204" s="106"/>
      <c r="LBU262204" s="106"/>
      <c r="LBV262204" s="106"/>
      <c r="LBW262204" s="106"/>
      <c r="LBX262204" s="106"/>
      <c r="LBY262204" s="106"/>
      <c r="LLG262204" s="106"/>
      <c r="LLH262204" s="106"/>
      <c r="LLI262204" s="106"/>
      <c r="LLJ262204" s="106"/>
      <c r="LLK262204" s="106"/>
      <c r="LLQ262204" s="106"/>
      <c r="LLR262204" s="106"/>
      <c r="LLS262204" s="106"/>
      <c r="LLT262204" s="106"/>
      <c r="LLU262204" s="106"/>
      <c r="LVC262204" s="106"/>
      <c r="LVD262204" s="106"/>
      <c r="LVE262204" s="106"/>
      <c r="LVF262204" s="106"/>
      <c r="LVG262204" s="106"/>
      <c r="LVM262204" s="106"/>
      <c r="LVN262204" s="106"/>
      <c r="LVO262204" s="106"/>
      <c r="LVP262204" s="106"/>
      <c r="LVQ262204" s="106"/>
      <c r="MEY262204" s="106"/>
      <c r="MEZ262204" s="106"/>
      <c r="MFA262204" s="106"/>
      <c r="MFB262204" s="106"/>
      <c r="MFC262204" s="106"/>
      <c r="MFI262204" s="106"/>
      <c r="MFJ262204" s="106"/>
      <c r="MFK262204" s="106"/>
      <c r="MFL262204" s="106"/>
      <c r="MFM262204" s="106"/>
      <c r="MOU262204" s="106"/>
      <c r="MOV262204" s="106"/>
      <c r="MOW262204" s="106"/>
      <c r="MOX262204" s="106"/>
      <c r="MOY262204" s="106"/>
      <c r="MPE262204" s="106"/>
      <c r="MPF262204" s="106"/>
      <c r="MPG262204" s="106"/>
      <c r="MPH262204" s="106"/>
      <c r="MPI262204" s="106"/>
      <c r="MYQ262204" s="106"/>
      <c r="MYR262204" s="106"/>
      <c r="MYS262204" s="106"/>
      <c r="MYT262204" s="106"/>
      <c r="MYU262204" s="106"/>
      <c r="MZA262204" s="106"/>
      <c r="MZB262204" s="106"/>
      <c r="MZC262204" s="106"/>
      <c r="MZD262204" s="106"/>
      <c r="MZE262204" s="106"/>
      <c r="NIM262204" s="106"/>
      <c r="NIN262204" s="106"/>
      <c r="NIO262204" s="106"/>
      <c r="NIP262204" s="106"/>
      <c r="NIQ262204" s="106"/>
      <c r="NIW262204" s="106"/>
      <c r="NIX262204" s="106"/>
      <c r="NIY262204" s="106"/>
      <c r="NIZ262204" s="106"/>
      <c r="NJA262204" s="106"/>
      <c r="NSI262204" s="106"/>
      <c r="NSJ262204" s="106"/>
      <c r="NSK262204" s="106"/>
      <c r="NSL262204" s="106"/>
      <c r="NSM262204" s="106"/>
      <c r="NSS262204" s="106"/>
      <c r="NST262204" s="106"/>
      <c r="NSU262204" s="106"/>
      <c r="NSV262204" s="106"/>
      <c r="NSW262204" s="106"/>
      <c r="OCE262204" s="106"/>
      <c r="OCF262204" s="106"/>
      <c r="OCG262204" s="106"/>
      <c r="OCH262204" s="106"/>
      <c r="OCI262204" s="106"/>
      <c r="OCO262204" s="106"/>
      <c r="OCP262204" s="106"/>
      <c r="OCQ262204" s="106"/>
      <c r="OCR262204" s="106"/>
      <c r="OCS262204" s="106"/>
      <c r="OMA262204" s="106"/>
      <c r="OMB262204" s="106"/>
      <c r="OMC262204" s="106"/>
      <c r="OMD262204" s="106"/>
      <c r="OME262204" s="106"/>
      <c r="OMK262204" s="106"/>
      <c r="OML262204" s="106"/>
      <c r="OMM262204" s="106"/>
      <c r="OMN262204" s="106"/>
      <c r="OMO262204" s="106"/>
      <c r="OVW262204" s="106"/>
      <c r="OVX262204" s="106"/>
      <c r="OVY262204" s="106"/>
      <c r="OVZ262204" s="106"/>
      <c r="OWA262204" s="106"/>
      <c r="OWG262204" s="106"/>
      <c r="OWH262204" s="106"/>
      <c r="OWI262204" s="106"/>
      <c r="OWJ262204" s="106"/>
      <c r="OWK262204" s="106"/>
      <c r="PFS262204" s="106"/>
      <c r="PFT262204" s="106"/>
      <c r="PFU262204" s="106"/>
      <c r="PFV262204" s="106"/>
      <c r="PFW262204" s="106"/>
      <c r="PGC262204" s="106"/>
      <c r="PGD262204" s="106"/>
      <c r="PGE262204" s="106"/>
      <c r="PGF262204" s="106"/>
      <c r="PGG262204" s="106"/>
      <c r="PPO262204" s="106"/>
      <c r="PPP262204" s="106"/>
      <c r="PPQ262204" s="106"/>
      <c r="PPR262204" s="106"/>
      <c r="PPS262204" s="106"/>
      <c r="PPY262204" s="106"/>
      <c r="PPZ262204" s="106"/>
      <c r="PQA262204" s="106"/>
      <c r="PQB262204" s="106"/>
      <c r="PQC262204" s="106"/>
      <c r="PZK262204" s="106"/>
      <c r="PZL262204" s="106"/>
      <c r="PZM262204" s="106"/>
      <c r="PZN262204" s="106"/>
      <c r="PZO262204" s="106"/>
      <c r="PZU262204" s="106"/>
      <c r="PZV262204" s="106"/>
      <c r="PZW262204" s="106"/>
      <c r="PZX262204" s="106"/>
      <c r="PZY262204" s="106"/>
      <c r="QJG262204" s="106"/>
      <c r="QJH262204" s="106"/>
      <c r="QJI262204" s="106"/>
      <c r="QJJ262204" s="106"/>
      <c r="QJK262204" s="106"/>
      <c r="QJQ262204" s="106"/>
      <c r="QJR262204" s="106"/>
      <c r="QJS262204" s="106"/>
      <c r="QJT262204" s="106"/>
      <c r="QJU262204" s="106"/>
      <c r="QTC262204" s="106"/>
      <c r="QTD262204" s="106"/>
      <c r="QTE262204" s="106"/>
      <c r="QTF262204" s="106"/>
      <c r="QTG262204" s="106"/>
      <c r="QTM262204" s="106"/>
      <c r="QTN262204" s="106"/>
      <c r="QTO262204" s="106"/>
      <c r="QTP262204" s="106"/>
      <c r="QTQ262204" s="106"/>
      <c r="RCY262204" s="106"/>
      <c r="RCZ262204" s="106"/>
      <c r="RDA262204" s="106"/>
      <c r="RDB262204" s="106"/>
      <c r="RDC262204" s="106"/>
      <c r="RDI262204" s="106"/>
      <c r="RDJ262204" s="106"/>
      <c r="RDK262204" s="106"/>
      <c r="RDL262204" s="106"/>
      <c r="RDM262204" s="106"/>
      <c r="RMU262204" s="106"/>
      <c r="RMV262204" s="106"/>
      <c r="RMW262204" s="106"/>
      <c r="RMX262204" s="106"/>
      <c r="RMY262204" s="106"/>
      <c r="RNE262204" s="106"/>
      <c r="RNF262204" s="106"/>
      <c r="RNG262204" s="106"/>
      <c r="RNH262204" s="106"/>
      <c r="RNI262204" s="106"/>
      <c r="RWQ262204" s="106"/>
      <c r="RWR262204" s="106"/>
      <c r="RWS262204" s="106"/>
      <c r="RWT262204" s="106"/>
      <c r="RWU262204" s="106"/>
      <c r="RXA262204" s="106"/>
      <c r="RXB262204" s="106"/>
      <c r="RXC262204" s="106"/>
      <c r="RXD262204" s="106"/>
      <c r="RXE262204" s="106"/>
      <c r="SGM262204" s="106"/>
      <c r="SGN262204" s="106"/>
      <c r="SGO262204" s="106"/>
      <c r="SGP262204" s="106"/>
      <c r="SGQ262204" s="106"/>
      <c r="SGW262204" s="106"/>
      <c r="SGX262204" s="106"/>
      <c r="SGY262204" s="106"/>
      <c r="SGZ262204" s="106"/>
      <c r="SHA262204" s="106"/>
      <c r="SQI262204" s="106"/>
      <c r="SQJ262204" s="106"/>
      <c r="SQK262204" s="106"/>
      <c r="SQL262204" s="106"/>
      <c r="SQM262204" s="106"/>
      <c r="SQS262204" s="106"/>
      <c r="SQT262204" s="106"/>
      <c r="SQU262204" s="106"/>
      <c r="SQV262204" s="106"/>
      <c r="SQW262204" s="106"/>
      <c r="TAE262204" s="106"/>
      <c r="TAF262204" s="106"/>
      <c r="TAG262204" s="106"/>
      <c r="TAH262204" s="106"/>
      <c r="TAI262204" s="106"/>
      <c r="TAO262204" s="106"/>
      <c r="TAP262204" s="106"/>
      <c r="TAQ262204" s="106"/>
      <c r="TAR262204" s="106"/>
      <c r="TAS262204" s="106"/>
      <c r="TKA262204" s="106"/>
      <c r="TKB262204" s="106"/>
      <c r="TKC262204" s="106"/>
      <c r="TKD262204" s="106"/>
      <c r="TKE262204" s="106"/>
      <c r="TKK262204" s="106"/>
      <c r="TKL262204" s="106"/>
      <c r="TKM262204" s="106"/>
      <c r="TKN262204" s="106"/>
      <c r="TKO262204" s="106"/>
      <c r="TTW262204" s="106"/>
      <c r="TTX262204" s="106"/>
      <c r="TTY262204" s="106"/>
      <c r="TTZ262204" s="106"/>
      <c r="TUA262204" s="106"/>
      <c r="TUG262204" s="106"/>
      <c r="TUH262204" s="106"/>
      <c r="TUI262204" s="106"/>
      <c r="TUJ262204" s="106"/>
      <c r="TUK262204" s="106"/>
      <c r="UDS262204" s="106"/>
      <c r="UDT262204" s="106"/>
      <c r="UDU262204" s="106"/>
      <c r="UDV262204" s="106"/>
      <c r="UDW262204" s="106"/>
      <c r="UEC262204" s="106"/>
      <c r="UED262204" s="106"/>
      <c r="UEE262204" s="106"/>
      <c r="UEF262204" s="106"/>
      <c r="UEG262204" s="106"/>
      <c r="UNO262204" s="106"/>
      <c r="UNP262204" s="106"/>
      <c r="UNQ262204" s="106"/>
      <c r="UNR262204" s="106"/>
      <c r="UNS262204" s="106"/>
      <c r="UNY262204" s="106"/>
      <c r="UNZ262204" s="106"/>
      <c r="UOA262204" s="106"/>
      <c r="UOB262204" s="106"/>
      <c r="UOC262204" s="106"/>
      <c r="UXK262204" s="106"/>
      <c r="UXL262204" s="106"/>
      <c r="UXM262204" s="106"/>
      <c r="UXN262204" s="106"/>
      <c r="UXO262204" s="106"/>
      <c r="UXU262204" s="106"/>
      <c r="UXV262204" s="106"/>
      <c r="UXW262204" s="106"/>
      <c r="UXX262204" s="106"/>
      <c r="UXY262204" s="106"/>
      <c r="VHG262204" s="106"/>
      <c r="VHH262204" s="106"/>
      <c r="VHI262204" s="106"/>
      <c r="VHJ262204" s="106"/>
      <c r="VHK262204" s="106"/>
      <c r="VHQ262204" s="106"/>
      <c r="VHR262204" s="106"/>
      <c r="VHS262204" s="106"/>
      <c r="VHT262204" s="106"/>
      <c r="VHU262204" s="106"/>
      <c r="VRC262204" s="106"/>
      <c r="VRD262204" s="106"/>
      <c r="VRE262204" s="106"/>
      <c r="VRF262204" s="106"/>
      <c r="VRG262204" s="106"/>
      <c r="VRM262204" s="106"/>
      <c r="VRN262204" s="106"/>
      <c r="VRO262204" s="106"/>
      <c r="VRP262204" s="106"/>
      <c r="VRQ262204" s="106"/>
      <c r="WAY262204" s="106"/>
      <c r="WAZ262204" s="106"/>
      <c r="WBA262204" s="106"/>
      <c r="WBB262204" s="106"/>
      <c r="WBC262204" s="106"/>
      <c r="WBI262204" s="106"/>
      <c r="WBJ262204" s="106"/>
      <c r="WBK262204" s="106"/>
      <c r="WBL262204" s="106"/>
      <c r="WBM262204" s="106"/>
      <c r="WKU262204" s="106"/>
      <c r="WKV262204" s="106"/>
      <c r="WKW262204" s="106"/>
      <c r="WKX262204" s="106"/>
      <c r="WKY262204" s="106"/>
      <c r="WLE262204" s="106"/>
      <c r="WLF262204" s="106"/>
      <c r="WLG262204" s="106"/>
      <c r="WLH262204" s="106"/>
      <c r="WLI262204" s="106"/>
      <c r="WUQ262204" s="106"/>
      <c r="WUR262204" s="106"/>
      <c r="WUS262204" s="106"/>
      <c r="WUT262204" s="106"/>
      <c r="WUU262204" s="106"/>
      <c r="WVA262204" s="106"/>
      <c r="WVB262204" s="106"/>
      <c r="WVC262204" s="106"/>
      <c r="WVD262204" s="106"/>
      <c r="WVE262204" s="106"/>
    </row>
    <row r="262205" spans="457:1021 1225:2045 2249:3069 3273:4093 4297:5117 5321:6141 6345:7165 7369:8189 8393:9213 9417:10237 10441:11261 11465:12285 12489:13309 13513:14333 14537:15357 15561:16125" hidden="1" x14ac:dyDescent="0.15">
      <c r="SA262205" s="106"/>
      <c r="SB262205" s="106"/>
      <c r="SC262205" s="106"/>
      <c r="SD262205" s="106"/>
      <c r="SE262205" s="106"/>
      <c r="SK262205" s="106"/>
      <c r="SL262205" s="106"/>
      <c r="SM262205" s="106"/>
      <c r="SN262205" s="106"/>
      <c r="SO262205" s="106"/>
      <c r="ABW262205" s="106"/>
      <c r="ABX262205" s="106"/>
      <c r="ABY262205" s="106"/>
      <c r="ABZ262205" s="106"/>
      <c r="ACA262205" s="106"/>
      <c r="ACG262205" s="106"/>
      <c r="ACH262205" s="106"/>
      <c r="ACI262205" s="106"/>
      <c r="ACJ262205" s="106"/>
      <c r="ACK262205" s="106"/>
      <c r="ALS262205" s="106"/>
      <c r="ALT262205" s="106"/>
      <c r="ALU262205" s="106"/>
      <c r="ALV262205" s="106"/>
      <c r="ALW262205" s="106"/>
      <c r="AMC262205" s="106"/>
      <c r="AMD262205" s="106"/>
      <c r="AME262205" s="106"/>
      <c r="AMF262205" s="106"/>
      <c r="AMG262205" s="106"/>
      <c r="AVO262205" s="106"/>
      <c r="AVP262205" s="106"/>
      <c r="AVQ262205" s="106"/>
      <c r="AVR262205" s="106"/>
      <c r="AVS262205" s="106"/>
      <c r="AVY262205" s="106"/>
      <c r="AVZ262205" s="106"/>
      <c r="AWA262205" s="106"/>
      <c r="AWB262205" s="106"/>
      <c r="AWC262205" s="106"/>
      <c r="BFK262205" s="106"/>
      <c r="BFL262205" s="106"/>
      <c r="BFM262205" s="106"/>
      <c r="BFN262205" s="106"/>
      <c r="BFO262205" s="106"/>
      <c r="BFU262205" s="106"/>
      <c r="BFV262205" s="106"/>
      <c r="BFW262205" s="106"/>
      <c r="BFX262205" s="106"/>
      <c r="BFY262205" s="106"/>
      <c r="BPG262205" s="106"/>
      <c r="BPH262205" s="106"/>
      <c r="BPI262205" s="106"/>
      <c r="BPJ262205" s="106"/>
      <c r="BPK262205" s="106"/>
      <c r="BPQ262205" s="106"/>
      <c r="BPR262205" s="106"/>
      <c r="BPS262205" s="106"/>
      <c r="BPT262205" s="106"/>
      <c r="BPU262205" s="106"/>
      <c r="BZC262205" s="106"/>
      <c r="BZD262205" s="106"/>
      <c r="BZE262205" s="106"/>
      <c r="BZF262205" s="106"/>
      <c r="BZG262205" s="106"/>
      <c r="BZM262205" s="106"/>
      <c r="BZN262205" s="106"/>
      <c r="BZO262205" s="106"/>
      <c r="BZP262205" s="106"/>
      <c r="BZQ262205" s="106"/>
      <c r="CIY262205" s="106"/>
      <c r="CIZ262205" s="106"/>
      <c r="CJA262205" s="106"/>
      <c r="CJB262205" s="106"/>
      <c r="CJC262205" s="106"/>
      <c r="CJI262205" s="106"/>
      <c r="CJJ262205" s="106"/>
      <c r="CJK262205" s="106"/>
      <c r="CJL262205" s="106"/>
      <c r="CJM262205" s="106"/>
      <c r="CSU262205" s="106"/>
      <c r="CSV262205" s="106"/>
      <c r="CSW262205" s="106"/>
      <c r="CSX262205" s="106"/>
      <c r="CSY262205" s="106"/>
      <c r="CTE262205" s="106"/>
      <c r="CTF262205" s="106"/>
      <c r="CTG262205" s="106"/>
      <c r="CTH262205" s="106"/>
      <c r="CTI262205" s="106"/>
      <c r="DCQ262205" s="106"/>
      <c r="DCR262205" s="106"/>
      <c r="DCS262205" s="106"/>
      <c r="DCT262205" s="106"/>
      <c r="DCU262205" s="106"/>
      <c r="DDA262205" s="106"/>
      <c r="DDB262205" s="106"/>
      <c r="DDC262205" s="106"/>
      <c r="DDD262205" s="106"/>
      <c r="DDE262205" s="106"/>
      <c r="DMM262205" s="106"/>
      <c r="DMN262205" s="106"/>
      <c r="DMO262205" s="106"/>
      <c r="DMP262205" s="106"/>
      <c r="DMQ262205" s="106"/>
      <c r="DMW262205" s="106"/>
      <c r="DMX262205" s="106"/>
      <c r="DMY262205" s="106"/>
      <c r="DMZ262205" s="106"/>
      <c r="DNA262205" s="106"/>
      <c r="DWI262205" s="106"/>
      <c r="DWJ262205" s="106"/>
      <c r="DWK262205" s="106"/>
      <c r="DWL262205" s="106"/>
      <c r="DWM262205" s="106"/>
      <c r="DWS262205" s="106"/>
      <c r="DWT262205" s="106"/>
      <c r="DWU262205" s="106"/>
      <c r="DWV262205" s="106"/>
      <c r="DWW262205" s="106"/>
      <c r="EGE262205" s="106"/>
      <c r="EGF262205" s="106"/>
      <c r="EGG262205" s="106"/>
      <c r="EGH262205" s="106"/>
      <c r="EGI262205" s="106"/>
      <c r="EGO262205" s="106"/>
      <c r="EGP262205" s="106"/>
      <c r="EGQ262205" s="106"/>
      <c r="EGR262205" s="106"/>
      <c r="EGS262205" s="106"/>
      <c r="EQA262205" s="106"/>
      <c r="EQB262205" s="106"/>
      <c r="EQC262205" s="106"/>
      <c r="EQD262205" s="106"/>
      <c r="EQE262205" s="106"/>
      <c r="EQK262205" s="106"/>
      <c r="EQL262205" s="106"/>
      <c r="EQM262205" s="106"/>
      <c r="EQN262205" s="106"/>
      <c r="EQO262205" s="106"/>
      <c r="EZW262205" s="106"/>
      <c r="EZX262205" s="106"/>
      <c r="EZY262205" s="106"/>
      <c r="EZZ262205" s="106"/>
      <c r="FAA262205" s="106"/>
      <c r="FAG262205" s="106"/>
      <c r="FAH262205" s="106"/>
      <c r="FAI262205" s="106"/>
      <c r="FAJ262205" s="106"/>
      <c r="FAK262205" s="106"/>
      <c r="FJS262205" s="106"/>
      <c r="FJT262205" s="106"/>
      <c r="FJU262205" s="106"/>
      <c r="FJV262205" s="106"/>
      <c r="FJW262205" s="106"/>
      <c r="FKC262205" s="106"/>
      <c r="FKD262205" s="106"/>
      <c r="FKE262205" s="106"/>
      <c r="FKF262205" s="106"/>
      <c r="FKG262205" s="106"/>
      <c r="FTO262205" s="106"/>
      <c r="FTP262205" s="106"/>
      <c r="FTQ262205" s="106"/>
      <c r="FTR262205" s="106"/>
      <c r="FTS262205" s="106"/>
      <c r="FTY262205" s="106"/>
      <c r="FTZ262205" s="106"/>
      <c r="FUA262205" s="106"/>
      <c r="FUB262205" s="106"/>
      <c r="FUC262205" s="106"/>
      <c r="GDK262205" s="106"/>
      <c r="GDL262205" s="106"/>
      <c r="GDM262205" s="106"/>
      <c r="GDN262205" s="106"/>
      <c r="GDO262205" s="106"/>
      <c r="GDU262205" s="106"/>
      <c r="GDV262205" s="106"/>
      <c r="GDW262205" s="106"/>
      <c r="GDX262205" s="106"/>
      <c r="GDY262205" s="106"/>
      <c r="GNG262205" s="106"/>
      <c r="GNH262205" s="106"/>
      <c r="GNI262205" s="106"/>
      <c r="GNJ262205" s="106"/>
      <c r="GNK262205" s="106"/>
      <c r="GNQ262205" s="106"/>
      <c r="GNR262205" s="106"/>
      <c r="GNS262205" s="106"/>
      <c r="GNT262205" s="106"/>
      <c r="GNU262205" s="106"/>
      <c r="GXC262205" s="106"/>
      <c r="GXD262205" s="106"/>
      <c r="GXE262205" s="106"/>
      <c r="GXF262205" s="106"/>
      <c r="GXG262205" s="106"/>
      <c r="GXM262205" s="106"/>
      <c r="GXN262205" s="106"/>
      <c r="GXO262205" s="106"/>
      <c r="GXP262205" s="106"/>
      <c r="GXQ262205" s="106"/>
      <c r="HGY262205" s="106"/>
      <c r="HGZ262205" s="106"/>
      <c r="HHA262205" s="106"/>
      <c r="HHB262205" s="106"/>
      <c r="HHC262205" s="106"/>
      <c r="HHI262205" s="106"/>
      <c r="HHJ262205" s="106"/>
      <c r="HHK262205" s="106"/>
      <c r="HHL262205" s="106"/>
      <c r="HHM262205" s="106"/>
      <c r="HQU262205" s="106"/>
      <c r="HQV262205" s="106"/>
      <c r="HQW262205" s="106"/>
      <c r="HQX262205" s="106"/>
      <c r="HQY262205" s="106"/>
      <c r="HRE262205" s="106"/>
      <c r="HRF262205" s="106"/>
      <c r="HRG262205" s="106"/>
      <c r="HRH262205" s="106"/>
      <c r="HRI262205" s="106"/>
      <c r="IAQ262205" s="106"/>
      <c r="IAR262205" s="106"/>
      <c r="IAS262205" s="106"/>
      <c r="IAT262205" s="106"/>
      <c r="IAU262205" s="106"/>
      <c r="IBA262205" s="106"/>
      <c r="IBB262205" s="106"/>
      <c r="IBC262205" s="106"/>
      <c r="IBD262205" s="106"/>
      <c r="IBE262205" s="106"/>
      <c r="IKM262205" s="106"/>
      <c r="IKN262205" s="106"/>
      <c r="IKO262205" s="106"/>
      <c r="IKP262205" s="106"/>
      <c r="IKQ262205" s="106"/>
      <c r="IKW262205" s="106"/>
      <c r="IKX262205" s="106"/>
      <c r="IKY262205" s="106"/>
      <c r="IKZ262205" s="106"/>
      <c r="ILA262205" s="106"/>
      <c r="IUI262205" s="106"/>
      <c r="IUJ262205" s="106"/>
      <c r="IUK262205" s="106"/>
      <c r="IUL262205" s="106"/>
      <c r="IUM262205" s="106"/>
      <c r="IUS262205" s="106"/>
      <c r="IUT262205" s="106"/>
      <c r="IUU262205" s="106"/>
      <c r="IUV262205" s="106"/>
      <c r="IUW262205" s="106"/>
      <c r="JEE262205" s="106"/>
      <c r="JEF262205" s="106"/>
      <c r="JEG262205" s="106"/>
      <c r="JEH262205" s="106"/>
      <c r="JEI262205" s="106"/>
      <c r="JEO262205" s="106"/>
      <c r="JEP262205" s="106"/>
      <c r="JEQ262205" s="106"/>
      <c r="JER262205" s="106"/>
      <c r="JES262205" s="106"/>
      <c r="JOA262205" s="106"/>
      <c r="JOB262205" s="106"/>
      <c r="JOC262205" s="106"/>
      <c r="JOD262205" s="106"/>
      <c r="JOE262205" s="106"/>
      <c r="JOK262205" s="106"/>
      <c r="JOL262205" s="106"/>
      <c r="JOM262205" s="106"/>
      <c r="JON262205" s="106"/>
      <c r="JOO262205" s="106"/>
      <c r="JXW262205" s="106"/>
      <c r="JXX262205" s="106"/>
      <c r="JXY262205" s="106"/>
      <c r="JXZ262205" s="106"/>
      <c r="JYA262205" s="106"/>
      <c r="JYG262205" s="106"/>
      <c r="JYH262205" s="106"/>
      <c r="JYI262205" s="106"/>
      <c r="JYJ262205" s="106"/>
      <c r="JYK262205" s="106"/>
      <c r="KHS262205" s="106"/>
      <c r="KHT262205" s="106"/>
      <c r="KHU262205" s="106"/>
      <c r="KHV262205" s="106"/>
      <c r="KHW262205" s="106"/>
      <c r="KIC262205" s="106"/>
      <c r="KID262205" s="106"/>
      <c r="KIE262205" s="106"/>
      <c r="KIF262205" s="106"/>
      <c r="KIG262205" s="106"/>
      <c r="KRO262205" s="106"/>
      <c r="KRP262205" s="106"/>
      <c r="KRQ262205" s="106"/>
      <c r="KRR262205" s="106"/>
      <c r="KRS262205" s="106"/>
      <c r="KRY262205" s="106"/>
      <c r="KRZ262205" s="106"/>
      <c r="KSA262205" s="106"/>
      <c r="KSB262205" s="106"/>
      <c r="KSC262205" s="106"/>
      <c r="LBK262205" s="106"/>
      <c r="LBL262205" s="106"/>
      <c r="LBM262205" s="106"/>
      <c r="LBN262205" s="106"/>
      <c r="LBO262205" s="106"/>
      <c r="LBU262205" s="106"/>
      <c r="LBV262205" s="106"/>
      <c r="LBW262205" s="106"/>
      <c r="LBX262205" s="106"/>
      <c r="LBY262205" s="106"/>
      <c r="LLG262205" s="106"/>
      <c r="LLH262205" s="106"/>
      <c r="LLI262205" s="106"/>
      <c r="LLJ262205" s="106"/>
      <c r="LLK262205" s="106"/>
      <c r="LLQ262205" s="106"/>
      <c r="LLR262205" s="106"/>
      <c r="LLS262205" s="106"/>
      <c r="LLT262205" s="106"/>
      <c r="LLU262205" s="106"/>
      <c r="LVC262205" s="106"/>
      <c r="LVD262205" s="106"/>
      <c r="LVE262205" s="106"/>
      <c r="LVF262205" s="106"/>
      <c r="LVG262205" s="106"/>
      <c r="LVM262205" s="106"/>
      <c r="LVN262205" s="106"/>
      <c r="LVO262205" s="106"/>
      <c r="LVP262205" s="106"/>
      <c r="LVQ262205" s="106"/>
      <c r="MEY262205" s="106"/>
      <c r="MEZ262205" s="106"/>
      <c r="MFA262205" s="106"/>
      <c r="MFB262205" s="106"/>
      <c r="MFC262205" s="106"/>
      <c r="MFI262205" s="106"/>
      <c r="MFJ262205" s="106"/>
      <c r="MFK262205" s="106"/>
      <c r="MFL262205" s="106"/>
      <c r="MFM262205" s="106"/>
      <c r="MOU262205" s="106"/>
      <c r="MOV262205" s="106"/>
      <c r="MOW262205" s="106"/>
      <c r="MOX262205" s="106"/>
      <c r="MOY262205" s="106"/>
      <c r="MPE262205" s="106"/>
      <c r="MPF262205" s="106"/>
      <c r="MPG262205" s="106"/>
      <c r="MPH262205" s="106"/>
      <c r="MPI262205" s="106"/>
      <c r="MYQ262205" s="106"/>
      <c r="MYR262205" s="106"/>
      <c r="MYS262205" s="106"/>
      <c r="MYT262205" s="106"/>
      <c r="MYU262205" s="106"/>
      <c r="MZA262205" s="106"/>
      <c r="MZB262205" s="106"/>
      <c r="MZC262205" s="106"/>
      <c r="MZD262205" s="106"/>
      <c r="MZE262205" s="106"/>
      <c r="NIM262205" s="106"/>
      <c r="NIN262205" s="106"/>
      <c r="NIO262205" s="106"/>
      <c r="NIP262205" s="106"/>
      <c r="NIQ262205" s="106"/>
      <c r="NIW262205" s="106"/>
      <c r="NIX262205" s="106"/>
      <c r="NIY262205" s="106"/>
      <c r="NIZ262205" s="106"/>
      <c r="NJA262205" s="106"/>
      <c r="NSI262205" s="106"/>
      <c r="NSJ262205" s="106"/>
      <c r="NSK262205" s="106"/>
      <c r="NSL262205" s="106"/>
      <c r="NSM262205" s="106"/>
      <c r="NSS262205" s="106"/>
      <c r="NST262205" s="106"/>
      <c r="NSU262205" s="106"/>
      <c r="NSV262205" s="106"/>
      <c r="NSW262205" s="106"/>
      <c r="OCE262205" s="106"/>
      <c r="OCF262205" s="106"/>
      <c r="OCG262205" s="106"/>
      <c r="OCH262205" s="106"/>
      <c r="OCI262205" s="106"/>
      <c r="OCO262205" s="106"/>
      <c r="OCP262205" s="106"/>
      <c r="OCQ262205" s="106"/>
      <c r="OCR262205" s="106"/>
      <c r="OCS262205" s="106"/>
      <c r="OMA262205" s="106"/>
      <c r="OMB262205" s="106"/>
      <c r="OMC262205" s="106"/>
      <c r="OMD262205" s="106"/>
      <c r="OME262205" s="106"/>
      <c r="OMK262205" s="106"/>
      <c r="OML262205" s="106"/>
      <c r="OMM262205" s="106"/>
      <c r="OMN262205" s="106"/>
      <c r="OMO262205" s="106"/>
      <c r="OVW262205" s="106"/>
      <c r="OVX262205" s="106"/>
      <c r="OVY262205" s="106"/>
      <c r="OVZ262205" s="106"/>
      <c r="OWA262205" s="106"/>
      <c r="OWG262205" s="106"/>
      <c r="OWH262205" s="106"/>
      <c r="OWI262205" s="106"/>
      <c r="OWJ262205" s="106"/>
      <c r="OWK262205" s="106"/>
      <c r="PFS262205" s="106"/>
      <c r="PFT262205" s="106"/>
      <c r="PFU262205" s="106"/>
      <c r="PFV262205" s="106"/>
      <c r="PFW262205" s="106"/>
      <c r="PGC262205" s="106"/>
      <c r="PGD262205" s="106"/>
      <c r="PGE262205" s="106"/>
      <c r="PGF262205" s="106"/>
      <c r="PGG262205" s="106"/>
      <c r="PPO262205" s="106"/>
      <c r="PPP262205" s="106"/>
      <c r="PPQ262205" s="106"/>
      <c r="PPR262205" s="106"/>
      <c r="PPS262205" s="106"/>
      <c r="PPY262205" s="106"/>
      <c r="PPZ262205" s="106"/>
      <c r="PQA262205" s="106"/>
      <c r="PQB262205" s="106"/>
      <c r="PQC262205" s="106"/>
      <c r="PZK262205" s="106"/>
      <c r="PZL262205" s="106"/>
      <c r="PZM262205" s="106"/>
      <c r="PZN262205" s="106"/>
      <c r="PZO262205" s="106"/>
      <c r="PZU262205" s="106"/>
      <c r="PZV262205" s="106"/>
      <c r="PZW262205" s="106"/>
      <c r="PZX262205" s="106"/>
      <c r="PZY262205" s="106"/>
      <c r="QJG262205" s="106"/>
      <c r="QJH262205" s="106"/>
      <c r="QJI262205" s="106"/>
      <c r="QJJ262205" s="106"/>
      <c r="QJK262205" s="106"/>
      <c r="QJQ262205" s="106"/>
      <c r="QJR262205" s="106"/>
      <c r="QJS262205" s="106"/>
      <c r="QJT262205" s="106"/>
      <c r="QJU262205" s="106"/>
      <c r="QTC262205" s="106"/>
      <c r="QTD262205" s="106"/>
      <c r="QTE262205" s="106"/>
      <c r="QTF262205" s="106"/>
      <c r="QTG262205" s="106"/>
      <c r="QTM262205" s="106"/>
      <c r="QTN262205" s="106"/>
      <c r="QTO262205" s="106"/>
      <c r="QTP262205" s="106"/>
      <c r="QTQ262205" s="106"/>
      <c r="RCY262205" s="106"/>
      <c r="RCZ262205" s="106"/>
      <c r="RDA262205" s="106"/>
      <c r="RDB262205" s="106"/>
      <c r="RDC262205" s="106"/>
      <c r="RDI262205" s="106"/>
      <c r="RDJ262205" s="106"/>
      <c r="RDK262205" s="106"/>
      <c r="RDL262205" s="106"/>
      <c r="RDM262205" s="106"/>
      <c r="RMU262205" s="106"/>
      <c r="RMV262205" s="106"/>
      <c r="RMW262205" s="106"/>
      <c r="RMX262205" s="106"/>
      <c r="RMY262205" s="106"/>
      <c r="RNE262205" s="106"/>
      <c r="RNF262205" s="106"/>
      <c r="RNG262205" s="106"/>
      <c r="RNH262205" s="106"/>
      <c r="RNI262205" s="106"/>
      <c r="RWQ262205" s="106"/>
      <c r="RWR262205" s="106"/>
      <c r="RWS262205" s="106"/>
      <c r="RWT262205" s="106"/>
      <c r="RWU262205" s="106"/>
      <c r="RXA262205" s="106"/>
      <c r="RXB262205" s="106"/>
      <c r="RXC262205" s="106"/>
      <c r="RXD262205" s="106"/>
      <c r="RXE262205" s="106"/>
      <c r="SGM262205" s="106"/>
      <c r="SGN262205" s="106"/>
      <c r="SGO262205" s="106"/>
      <c r="SGP262205" s="106"/>
      <c r="SGQ262205" s="106"/>
      <c r="SGW262205" s="106"/>
      <c r="SGX262205" s="106"/>
      <c r="SGY262205" s="106"/>
      <c r="SGZ262205" s="106"/>
      <c r="SHA262205" s="106"/>
      <c r="SQI262205" s="106"/>
      <c r="SQJ262205" s="106"/>
      <c r="SQK262205" s="106"/>
      <c r="SQL262205" s="106"/>
      <c r="SQM262205" s="106"/>
      <c r="SQS262205" s="106"/>
      <c r="SQT262205" s="106"/>
      <c r="SQU262205" s="106"/>
      <c r="SQV262205" s="106"/>
      <c r="SQW262205" s="106"/>
      <c r="TAE262205" s="106"/>
      <c r="TAF262205" s="106"/>
      <c r="TAG262205" s="106"/>
      <c r="TAH262205" s="106"/>
      <c r="TAI262205" s="106"/>
      <c r="TAO262205" s="106"/>
      <c r="TAP262205" s="106"/>
      <c r="TAQ262205" s="106"/>
      <c r="TAR262205" s="106"/>
      <c r="TAS262205" s="106"/>
      <c r="TKA262205" s="106"/>
      <c r="TKB262205" s="106"/>
      <c r="TKC262205" s="106"/>
      <c r="TKD262205" s="106"/>
      <c r="TKE262205" s="106"/>
      <c r="TKK262205" s="106"/>
      <c r="TKL262205" s="106"/>
      <c r="TKM262205" s="106"/>
      <c r="TKN262205" s="106"/>
      <c r="TKO262205" s="106"/>
      <c r="TTW262205" s="106"/>
      <c r="TTX262205" s="106"/>
      <c r="TTY262205" s="106"/>
      <c r="TTZ262205" s="106"/>
      <c r="TUA262205" s="106"/>
      <c r="TUG262205" s="106"/>
      <c r="TUH262205" s="106"/>
      <c r="TUI262205" s="106"/>
      <c r="TUJ262205" s="106"/>
      <c r="TUK262205" s="106"/>
      <c r="UDS262205" s="106"/>
      <c r="UDT262205" s="106"/>
      <c r="UDU262205" s="106"/>
      <c r="UDV262205" s="106"/>
      <c r="UDW262205" s="106"/>
      <c r="UEC262205" s="106"/>
      <c r="UED262205" s="106"/>
      <c r="UEE262205" s="106"/>
      <c r="UEF262205" s="106"/>
      <c r="UEG262205" s="106"/>
      <c r="UNO262205" s="106"/>
      <c r="UNP262205" s="106"/>
      <c r="UNQ262205" s="106"/>
      <c r="UNR262205" s="106"/>
      <c r="UNS262205" s="106"/>
      <c r="UNY262205" s="106"/>
      <c r="UNZ262205" s="106"/>
      <c r="UOA262205" s="106"/>
      <c r="UOB262205" s="106"/>
      <c r="UOC262205" s="106"/>
      <c r="UXK262205" s="106"/>
      <c r="UXL262205" s="106"/>
      <c r="UXM262205" s="106"/>
      <c r="UXN262205" s="106"/>
      <c r="UXO262205" s="106"/>
      <c r="UXU262205" s="106"/>
      <c r="UXV262205" s="106"/>
      <c r="UXW262205" s="106"/>
      <c r="UXX262205" s="106"/>
      <c r="UXY262205" s="106"/>
      <c r="VHG262205" s="106"/>
      <c r="VHH262205" s="106"/>
      <c r="VHI262205" s="106"/>
      <c r="VHJ262205" s="106"/>
      <c r="VHK262205" s="106"/>
      <c r="VHQ262205" s="106"/>
      <c r="VHR262205" s="106"/>
      <c r="VHS262205" s="106"/>
      <c r="VHT262205" s="106"/>
      <c r="VHU262205" s="106"/>
      <c r="VRC262205" s="106"/>
      <c r="VRD262205" s="106"/>
      <c r="VRE262205" s="106"/>
      <c r="VRF262205" s="106"/>
      <c r="VRG262205" s="106"/>
      <c r="VRM262205" s="106"/>
      <c r="VRN262205" s="106"/>
      <c r="VRO262205" s="106"/>
      <c r="VRP262205" s="106"/>
      <c r="VRQ262205" s="106"/>
      <c r="WAY262205" s="106"/>
      <c r="WAZ262205" s="106"/>
      <c r="WBA262205" s="106"/>
      <c r="WBB262205" s="106"/>
      <c r="WBC262205" s="106"/>
      <c r="WBI262205" s="106"/>
      <c r="WBJ262205" s="106"/>
      <c r="WBK262205" s="106"/>
      <c r="WBL262205" s="106"/>
      <c r="WBM262205" s="106"/>
      <c r="WKU262205" s="106"/>
      <c r="WKV262205" s="106"/>
      <c r="WKW262205" s="106"/>
      <c r="WKX262205" s="106"/>
      <c r="WKY262205" s="106"/>
      <c r="WLE262205" s="106"/>
      <c r="WLF262205" s="106"/>
      <c r="WLG262205" s="106"/>
      <c r="WLH262205" s="106"/>
      <c r="WLI262205" s="106"/>
      <c r="WUQ262205" s="106"/>
      <c r="WUR262205" s="106"/>
      <c r="WUS262205" s="106"/>
      <c r="WUT262205" s="106"/>
      <c r="WUU262205" s="106"/>
      <c r="WVA262205" s="106"/>
      <c r="WVB262205" s="106"/>
      <c r="WVC262205" s="106"/>
      <c r="WVD262205" s="106"/>
      <c r="WVE262205" s="106"/>
    </row>
    <row r="262206" spans="457:1021 1225:2045 2249:3069 3273:4093 4297:5117 5321:6141 6345:7165 7369:8189 8393:9213 9417:10237 10441:11261 11465:12285 12489:13309 13513:14333 14537:15357 15561:16125" hidden="1" x14ac:dyDescent="0.15">
      <c r="SA262206" s="106"/>
      <c r="SB262206" s="106"/>
      <c r="SC262206" s="106"/>
      <c r="SD262206" s="106"/>
      <c r="SE262206" s="106"/>
      <c r="SK262206" s="106"/>
      <c r="SL262206" s="106"/>
      <c r="SM262206" s="106"/>
      <c r="SN262206" s="106"/>
      <c r="SO262206" s="106"/>
      <c r="ABW262206" s="106"/>
      <c r="ABX262206" s="106"/>
      <c r="ABY262206" s="106"/>
      <c r="ABZ262206" s="106"/>
      <c r="ACA262206" s="106"/>
      <c r="ACG262206" s="106"/>
      <c r="ACH262206" s="106"/>
      <c r="ACI262206" s="106"/>
      <c r="ACJ262206" s="106"/>
      <c r="ACK262206" s="106"/>
      <c r="ALS262206" s="106"/>
      <c r="ALT262206" s="106"/>
      <c r="ALU262206" s="106"/>
      <c r="ALV262206" s="106"/>
      <c r="ALW262206" s="106"/>
      <c r="AMC262206" s="106"/>
      <c r="AMD262206" s="106"/>
      <c r="AME262206" s="106"/>
      <c r="AMF262206" s="106"/>
      <c r="AMG262206" s="106"/>
      <c r="AVO262206" s="106"/>
      <c r="AVP262206" s="106"/>
      <c r="AVQ262206" s="106"/>
      <c r="AVR262206" s="106"/>
      <c r="AVS262206" s="106"/>
      <c r="AVY262206" s="106"/>
      <c r="AVZ262206" s="106"/>
      <c r="AWA262206" s="106"/>
      <c r="AWB262206" s="106"/>
      <c r="AWC262206" s="106"/>
      <c r="BFK262206" s="106"/>
      <c r="BFL262206" s="106"/>
      <c r="BFM262206" s="106"/>
      <c r="BFN262206" s="106"/>
      <c r="BFO262206" s="106"/>
      <c r="BFU262206" s="106"/>
      <c r="BFV262206" s="106"/>
      <c r="BFW262206" s="106"/>
      <c r="BFX262206" s="106"/>
      <c r="BFY262206" s="106"/>
      <c r="BPG262206" s="106"/>
      <c r="BPH262206" s="106"/>
      <c r="BPI262206" s="106"/>
      <c r="BPJ262206" s="106"/>
      <c r="BPK262206" s="106"/>
      <c r="BPQ262206" s="106"/>
      <c r="BPR262206" s="106"/>
      <c r="BPS262206" s="106"/>
      <c r="BPT262206" s="106"/>
      <c r="BPU262206" s="106"/>
      <c r="BZC262206" s="106"/>
      <c r="BZD262206" s="106"/>
      <c r="BZE262206" s="106"/>
      <c r="BZF262206" s="106"/>
      <c r="BZG262206" s="106"/>
      <c r="BZM262206" s="106"/>
      <c r="BZN262206" s="106"/>
      <c r="BZO262206" s="106"/>
      <c r="BZP262206" s="106"/>
      <c r="BZQ262206" s="106"/>
      <c r="CIY262206" s="106"/>
      <c r="CIZ262206" s="106"/>
      <c r="CJA262206" s="106"/>
      <c r="CJB262206" s="106"/>
      <c r="CJC262206" s="106"/>
      <c r="CJI262206" s="106"/>
      <c r="CJJ262206" s="106"/>
      <c r="CJK262206" s="106"/>
      <c r="CJL262206" s="106"/>
      <c r="CJM262206" s="106"/>
      <c r="CSU262206" s="106"/>
      <c r="CSV262206" s="106"/>
      <c r="CSW262206" s="106"/>
      <c r="CSX262206" s="106"/>
      <c r="CSY262206" s="106"/>
      <c r="CTE262206" s="106"/>
      <c r="CTF262206" s="106"/>
      <c r="CTG262206" s="106"/>
      <c r="CTH262206" s="106"/>
      <c r="CTI262206" s="106"/>
      <c r="DCQ262206" s="106"/>
      <c r="DCR262206" s="106"/>
      <c r="DCS262206" s="106"/>
      <c r="DCT262206" s="106"/>
      <c r="DCU262206" s="106"/>
      <c r="DDA262206" s="106"/>
      <c r="DDB262206" s="106"/>
      <c r="DDC262206" s="106"/>
      <c r="DDD262206" s="106"/>
      <c r="DDE262206" s="106"/>
      <c r="DMM262206" s="106"/>
      <c r="DMN262206" s="106"/>
      <c r="DMO262206" s="106"/>
      <c r="DMP262206" s="106"/>
      <c r="DMQ262206" s="106"/>
      <c r="DMW262206" s="106"/>
      <c r="DMX262206" s="106"/>
      <c r="DMY262206" s="106"/>
      <c r="DMZ262206" s="106"/>
      <c r="DNA262206" s="106"/>
      <c r="DWI262206" s="106"/>
      <c r="DWJ262206" s="106"/>
      <c r="DWK262206" s="106"/>
      <c r="DWL262206" s="106"/>
      <c r="DWM262206" s="106"/>
      <c r="DWS262206" s="106"/>
      <c r="DWT262206" s="106"/>
      <c r="DWU262206" s="106"/>
      <c r="DWV262206" s="106"/>
      <c r="DWW262206" s="106"/>
      <c r="EGE262206" s="106"/>
      <c r="EGF262206" s="106"/>
      <c r="EGG262206" s="106"/>
      <c r="EGH262206" s="106"/>
      <c r="EGI262206" s="106"/>
      <c r="EGO262206" s="106"/>
      <c r="EGP262206" s="106"/>
      <c r="EGQ262206" s="106"/>
      <c r="EGR262206" s="106"/>
      <c r="EGS262206" s="106"/>
      <c r="EQA262206" s="106"/>
      <c r="EQB262206" s="106"/>
      <c r="EQC262206" s="106"/>
      <c r="EQD262206" s="106"/>
      <c r="EQE262206" s="106"/>
      <c r="EQK262206" s="106"/>
      <c r="EQL262206" s="106"/>
      <c r="EQM262206" s="106"/>
      <c r="EQN262206" s="106"/>
      <c r="EQO262206" s="106"/>
      <c r="EZW262206" s="106"/>
      <c r="EZX262206" s="106"/>
      <c r="EZY262206" s="106"/>
      <c r="EZZ262206" s="106"/>
      <c r="FAA262206" s="106"/>
      <c r="FAG262206" s="106"/>
      <c r="FAH262206" s="106"/>
      <c r="FAI262206" s="106"/>
      <c r="FAJ262206" s="106"/>
      <c r="FAK262206" s="106"/>
      <c r="FJS262206" s="106"/>
      <c r="FJT262206" s="106"/>
      <c r="FJU262206" s="106"/>
      <c r="FJV262206" s="106"/>
      <c r="FJW262206" s="106"/>
      <c r="FKC262206" s="106"/>
      <c r="FKD262206" s="106"/>
      <c r="FKE262206" s="106"/>
      <c r="FKF262206" s="106"/>
      <c r="FKG262206" s="106"/>
      <c r="FTO262206" s="106"/>
      <c r="FTP262206" s="106"/>
      <c r="FTQ262206" s="106"/>
      <c r="FTR262206" s="106"/>
      <c r="FTS262206" s="106"/>
      <c r="FTY262206" s="106"/>
      <c r="FTZ262206" s="106"/>
      <c r="FUA262206" s="106"/>
      <c r="FUB262206" s="106"/>
      <c r="FUC262206" s="106"/>
      <c r="GDK262206" s="106"/>
      <c r="GDL262206" s="106"/>
      <c r="GDM262206" s="106"/>
      <c r="GDN262206" s="106"/>
      <c r="GDO262206" s="106"/>
      <c r="GDU262206" s="106"/>
      <c r="GDV262206" s="106"/>
      <c r="GDW262206" s="106"/>
      <c r="GDX262206" s="106"/>
      <c r="GDY262206" s="106"/>
      <c r="GNG262206" s="106"/>
      <c r="GNH262206" s="106"/>
      <c r="GNI262206" s="106"/>
      <c r="GNJ262206" s="106"/>
      <c r="GNK262206" s="106"/>
      <c r="GNQ262206" s="106"/>
      <c r="GNR262206" s="106"/>
      <c r="GNS262206" s="106"/>
      <c r="GNT262206" s="106"/>
      <c r="GNU262206" s="106"/>
      <c r="GXC262206" s="106"/>
      <c r="GXD262206" s="106"/>
      <c r="GXE262206" s="106"/>
      <c r="GXF262206" s="106"/>
      <c r="GXG262206" s="106"/>
      <c r="GXM262206" s="106"/>
      <c r="GXN262206" s="106"/>
      <c r="GXO262206" s="106"/>
      <c r="GXP262206" s="106"/>
      <c r="GXQ262206" s="106"/>
      <c r="HGY262206" s="106"/>
      <c r="HGZ262206" s="106"/>
      <c r="HHA262206" s="106"/>
      <c r="HHB262206" s="106"/>
      <c r="HHC262206" s="106"/>
      <c r="HHI262206" s="106"/>
      <c r="HHJ262206" s="106"/>
      <c r="HHK262206" s="106"/>
      <c r="HHL262206" s="106"/>
      <c r="HHM262206" s="106"/>
      <c r="HQU262206" s="106"/>
      <c r="HQV262206" s="106"/>
      <c r="HQW262206" s="106"/>
      <c r="HQX262206" s="106"/>
      <c r="HQY262206" s="106"/>
      <c r="HRE262206" s="106"/>
      <c r="HRF262206" s="106"/>
      <c r="HRG262206" s="106"/>
      <c r="HRH262206" s="106"/>
      <c r="HRI262206" s="106"/>
      <c r="IAQ262206" s="106"/>
      <c r="IAR262206" s="106"/>
      <c r="IAS262206" s="106"/>
      <c r="IAT262206" s="106"/>
      <c r="IAU262206" s="106"/>
      <c r="IBA262206" s="106"/>
      <c r="IBB262206" s="106"/>
      <c r="IBC262206" s="106"/>
      <c r="IBD262206" s="106"/>
      <c r="IBE262206" s="106"/>
      <c r="IKM262206" s="106"/>
      <c r="IKN262206" s="106"/>
      <c r="IKO262206" s="106"/>
      <c r="IKP262206" s="106"/>
      <c r="IKQ262206" s="106"/>
      <c r="IKW262206" s="106"/>
      <c r="IKX262206" s="106"/>
      <c r="IKY262206" s="106"/>
      <c r="IKZ262206" s="106"/>
      <c r="ILA262206" s="106"/>
      <c r="IUI262206" s="106"/>
      <c r="IUJ262206" s="106"/>
      <c r="IUK262206" s="106"/>
      <c r="IUL262206" s="106"/>
      <c r="IUM262206" s="106"/>
      <c r="IUS262206" s="106"/>
      <c r="IUT262206" s="106"/>
      <c r="IUU262206" s="106"/>
      <c r="IUV262206" s="106"/>
      <c r="IUW262206" s="106"/>
      <c r="JEE262206" s="106"/>
      <c r="JEF262206" s="106"/>
      <c r="JEG262206" s="106"/>
      <c r="JEH262206" s="106"/>
      <c r="JEI262206" s="106"/>
      <c r="JEO262206" s="106"/>
      <c r="JEP262206" s="106"/>
      <c r="JEQ262206" s="106"/>
      <c r="JER262206" s="106"/>
      <c r="JES262206" s="106"/>
      <c r="JOA262206" s="106"/>
      <c r="JOB262206" s="106"/>
      <c r="JOC262206" s="106"/>
      <c r="JOD262206" s="106"/>
      <c r="JOE262206" s="106"/>
      <c r="JOK262206" s="106"/>
      <c r="JOL262206" s="106"/>
      <c r="JOM262206" s="106"/>
      <c r="JON262206" s="106"/>
      <c r="JOO262206" s="106"/>
      <c r="JXW262206" s="106"/>
      <c r="JXX262206" s="106"/>
      <c r="JXY262206" s="106"/>
      <c r="JXZ262206" s="106"/>
      <c r="JYA262206" s="106"/>
      <c r="JYG262206" s="106"/>
      <c r="JYH262206" s="106"/>
      <c r="JYI262206" s="106"/>
      <c r="JYJ262206" s="106"/>
      <c r="JYK262206" s="106"/>
      <c r="KHS262206" s="106"/>
      <c r="KHT262206" s="106"/>
      <c r="KHU262206" s="106"/>
      <c r="KHV262206" s="106"/>
      <c r="KHW262206" s="106"/>
      <c r="KIC262206" s="106"/>
      <c r="KID262206" s="106"/>
      <c r="KIE262206" s="106"/>
      <c r="KIF262206" s="106"/>
      <c r="KIG262206" s="106"/>
      <c r="KRO262206" s="106"/>
      <c r="KRP262206" s="106"/>
      <c r="KRQ262206" s="106"/>
      <c r="KRR262206" s="106"/>
      <c r="KRS262206" s="106"/>
      <c r="KRY262206" s="106"/>
      <c r="KRZ262206" s="106"/>
      <c r="KSA262206" s="106"/>
      <c r="KSB262206" s="106"/>
      <c r="KSC262206" s="106"/>
      <c r="LBK262206" s="106"/>
      <c r="LBL262206" s="106"/>
      <c r="LBM262206" s="106"/>
      <c r="LBN262206" s="106"/>
      <c r="LBO262206" s="106"/>
      <c r="LBU262206" s="106"/>
      <c r="LBV262206" s="106"/>
      <c r="LBW262206" s="106"/>
      <c r="LBX262206" s="106"/>
      <c r="LBY262206" s="106"/>
      <c r="LLG262206" s="106"/>
      <c r="LLH262206" s="106"/>
      <c r="LLI262206" s="106"/>
      <c r="LLJ262206" s="106"/>
      <c r="LLK262206" s="106"/>
      <c r="LLQ262206" s="106"/>
      <c r="LLR262206" s="106"/>
      <c r="LLS262206" s="106"/>
      <c r="LLT262206" s="106"/>
      <c r="LLU262206" s="106"/>
      <c r="LVC262206" s="106"/>
      <c r="LVD262206" s="106"/>
      <c r="LVE262206" s="106"/>
      <c r="LVF262206" s="106"/>
      <c r="LVG262206" s="106"/>
      <c r="LVM262206" s="106"/>
      <c r="LVN262206" s="106"/>
      <c r="LVO262206" s="106"/>
      <c r="LVP262206" s="106"/>
      <c r="LVQ262206" s="106"/>
      <c r="MEY262206" s="106"/>
      <c r="MEZ262206" s="106"/>
      <c r="MFA262206" s="106"/>
      <c r="MFB262206" s="106"/>
      <c r="MFC262206" s="106"/>
      <c r="MFI262206" s="106"/>
      <c r="MFJ262206" s="106"/>
      <c r="MFK262206" s="106"/>
      <c r="MFL262206" s="106"/>
      <c r="MFM262206" s="106"/>
      <c r="MOU262206" s="106"/>
      <c r="MOV262206" s="106"/>
      <c r="MOW262206" s="106"/>
      <c r="MOX262206" s="106"/>
      <c r="MOY262206" s="106"/>
      <c r="MPE262206" s="106"/>
      <c r="MPF262206" s="106"/>
      <c r="MPG262206" s="106"/>
      <c r="MPH262206" s="106"/>
      <c r="MPI262206" s="106"/>
      <c r="MYQ262206" s="106"/>
      <c r="MYR262206" s="106"/>
      <c r="MYS262206" s="106"/>
      <c r="MYT262206" s="106"/>
      <c r="MYU262206" s="106"/>
      <c r="MZA262206" s="106"/>
      <c r="MZB262206" s="106"/>
      <c r="MZC262206" s="106"/>
      <c r="MZD262206" s="106"/>
      <c r="MZE262206" s="106"/>
      <c r="NIM262206" s="106"/>
      <c r="NIN262206" s="106"/>
      <c r="NIO262206" s="106"/>
      <c r="NIP262206" s="106"/>
      <c r="NIQ262206" s="106"/>
      <c r="NIW262206" s="106"/>
      <c r="NIX262206" s="106"/>
      <c r="NIY262206" s="106"/>
      <c r="NIZ262206" s="106"/>
      <c r="NJA262206" s="106"/>
      <c r="NSI262206" s="106"/>
      <c r="NSJ262206" s="106"/>
      <c r="NSK262206" s="106"/>
      <c r="NSL262206" s="106"/>
      <c r="NSM262206" s="106"/>
      <c r="NSS262206" s="106"/>
      <c r="NST262206" s="106"/>
      <c r="NSU262206" s="106"/>
      <c r="NSV262206" s="106"/>
      <c r="NSW262206" s="106"/>
      <c r="OCE262206" s="106"/>
      <c r="OCF262206" s="106"/>
      <c r="OCG262206" s="106"/>
      <c r="OCH262206" s="106"/>
      <c r="OCI262206" s="106"/>
      <c r="OCO262206" s="106"/>
      <c r="OCP262206" s="106"/>
      <c r="OCQ262206" s="106"/>
      <c r="OCR262206" s="106"/>
      <c r="OCS262206" s="106"/>
      <c r="OMA262206" s="106"/>
      <c r="OMB262206" s="106"/>
      <c r="OMC262206" s="106"/>
      <c r="OMD262206" s="106"/>
      <c r="OME262206" s="106"/>
      <c r="OMK262206" s="106"/>
      <c r="OML262206" s="106"/>
      <c r="OMM262206" s="106"/>
      <c r="OMN262206" s="106"/>
      <c r="OMO262206" s="106"/>
      <c r="OVW262206" s="106"/>
      <c r="OVX262206" s="106"/>
      <c r="OVY262206" s="106"/>
      <c r="OVZ262206" s="106"/>
      <c r="OWA262206" s="106"/>
      <c r="OWG262206" s="106"/>
      <c r="OWH262206" s="106"/>
      <c r="OWI262206" s="106"/>
      <c r="OWJ262206" s="106"/>
      <c r="OWK262206" s="106"/>
      <c r="PFS262206" s="106"/>
      <c r="PFT262206" s="106"/>
      <c r="PFU262206" s="106"/>
      <c r="PFV262206" s="106"/>
      <c r="PFW262206" s="106"/>
      <c r="PGC262206" s="106"/>
      <c r="PGD262206" s="106"/>
      <c r="PGE262206" s="106"/>
      <c r="PGF262206" s="106"/>
      <c r="PGG262206" s="106"/>
      <c r="PPO262206" s="106"/>
      <c r="PPP262206" s="106"/>
      <c r="PPQ262206" s="106"/>
      <c r="PPR262206" s="106"/>
      <c r="PPS262206" s="106"/>
      <c r="PPY262206" s="106"/>
      <c r="PPZ262206" s="106"/>
      <c r="PQA262206" s="106"/>
      <c r="PQB262206" s="106"/>
      <c r="PQC262206" s="106"/>
      <c r="PZK262206" s="106"/>
      <c r="PZL262206" s="106"/>
      <c r="PZM262206" s="106"/>
      <c r="PZN262206" s="106"/>
      <c r="PZO262206" s="106"/>
      <c r="PZU262206" s="106"/>
      <c r="PZV262206" s="106"/>
      <c r="PZW262206" s="106"/>
      <c r="PZX262206" s="106"/>
      <c r="PZY262206" s="106"/>
      <c r="QJG262206" s="106"/>
      <c r="QJH262206" s="106"/>
      <c r="QJI262206" s="106"/>
      <c r="QJJ262206" s="106"/>
      <c r="QJK262206" s="106"/>
      <c r="QJQ262206" s="106"/>
      <c r="QJR262206" s="106"/>
      <c r="QJS262206" s="106"/>
      <c r="QJT262206" s="106"/>
      <c r="QJU262206" s="106"/>
      <c r="QTC262206" s="106"/>
      <c r="QTD262206" s="106"/>
      <c r="QTE262206" s="106"/>
      <c r="QTF262206" s="106"/>
      <c r="QTG262206" s="106"/>
      <c r="QTM262206" s="106"/>
      <c r="QTN262206" s="106"/>
      <c r="QTO262206" s="106"/>
      <c r="QTP262206" s="106"/>
      <c r="QTQ262206" s="106"/>
      <c r="RCY262206" s="106"/>
      <c r="RCZ262206" s="106"/>
      <c r="RDA262206" s="106"/>
      <c r="RDB262206" s="106"/>
      <c r="RDC262206" s="106"/>
      <c r="RDI262206" s="106"/>
      <c r="RDJ262206" s="106"/>
      <c r="RDK262206" s="106"/>
      <c r="RDL262206" s="106"/>
      <c r="RDM262206" s="106"/>
      <c r="RMU262206" s="106"/>
      <c r="RMV262206" s="106"/>
      <c r="RMW262206" s="106"/>
      <c r="RMX262206" s="106"/>
      <c r="RMY262206" s="106"/>
      <c r="RNE262206" s="106"/>
      <c r="RNF262206" s="106"/>
      <c r="RNG262206" s="106"/>
      <c r="RNH262206" s="106"/>
      <c r="RNI262206" s="106"/>
      <c r="RWQ262206" s="106"/>
      <c r="RWR262206" s="106"/>
      <c r="RWS262206" s="106"/>
      <c r="RWT262206" s="106"/>
      <c r="RWU262206" s="106"/>
      <c r="RXA262206" s="106"/>
      <c r="RXB262206" s="106"/>
      <c r="RXC262206" s="106"/>
      <c r="RXD262206" s="106"/>
      <c r="RXE262206" s="106"/>
      <c r="SGM262206" s="106"/>
      <c r="SGN262206" s="106"/>
      <c r="SGO262206" s="106"/>
      <c r="SGP262206" s="106"/>
      <c r="SGQ262206" s="106"/>
      <c r="SGW262206" s="106"/>
      <c r="SGX262206" s="106"/>
      <c r="SGY262206" s="106"/>
      <c r="SGZ262206" s="106"/>
      <c r="SHA262206" s="106"/>
      <c r="SQI262206" s="106"/>
      <c r="SQJ262206" s="106"/>
      <c r="SQK262206" s="106"/>
      <c r="SQL262206" s="106"/>
      <c r="SQM262206" s="106"/>
      <c r="SQS262206" s="106"/>
      <c r="SQT262206" s="106"/>
      <c r="SQU262206" s="106"/>
      <c r="SQV262206" s="106"/>
      <c r="SQW262206" s="106"/>
      <c r="TAE262206" s="106"/>
      <c r="TAF262206" s="106"/>
      <c r="TAG262206" s="106"/>
      <c r="TAH262206" s="106"/>
      <c r="TAI262206" s="106"/>
      <c r="TAO262206" s="106"/>
      <c r="TAP262206" s="106"/>
      <c r="TAQ262206" s="106"/>
      <c r="TAR262206" s="106"/>
      <c r="TAS262206" s="106"/>
      <c r="TKA262206" s="106"/>
      <c r="TKB262206" s="106"/>
      <c r="TKC262206" s="106"/>
      <c r="TKD262206" s="106"/>
      <c r="TKE262206" s="106"/>
      <c r="TKK262206" s="106"/>
      <c r="TKL262206" s="106"/>
      <c r="TKM262206" s="106"/>
      <c r="TKN262206" s="106"/>
      <c r="TKO262206" s="106"/>
      <c r="TTW262206" s="106"/>
      <c r="TTX262206" s="106"/>
      <c r="TTY262206" s="106"/>
      <c r="TTZ262206" s="106"/>
      <c r="TUA262206" s="106"/>
      <c r="TUG262206" s="106"/>
      <c r="TUH262206" s="106"/>
      <c r="TUI262206" s="106"/>
      <c r="TUJ262206" s="106"/>
      <c r="TUK262206" s="106"/>
      <c r="UDS262206" s="106"/>
      <c r="UDT262206" s="106"/>
      <c r="UDU262206" s="106"/>
      <c r="UDV262206" s="106"/>
      <c r="UDW262206" s="106"/>
      <c r="UEC262206" s="106"/>
      <c r="UED262206" s="106"/>
      <c r="UEE262206" s="106"/>
      <c r="UEF262206" s="106"/>
      <c r="UEG262206" s="106"/>
      <c r="UNO262206" s="106"/>
      <c r="UNP262206" s="106"/>
      <c r="UNQ262206" s="106"/>
      <c r="UNR262206" s="106"/>
      <c r="UNS262206" s="106"/>
      <c r="UNY262206" s="106"/>
      <c r="UNZ262206" s="106"/>
      <c r="UOA262206" s="106"/>
      <c r="UOB262206" s="106"/>
      <c r="UOC262206" s="106"/>
      <c r="UXK262206" s="106"/>
      <c r="UXL262206" s="106"/>
      <c r="UXM262206" s="106"/>
      <c r="UXN262206" s="106"/>
      <c r="UXO262206" s="106"/>
      <c r="UXU262206" s="106"/>
      <c r="UXV262206" s="106"/>
      <c r="UXW262206" s="106"/>
      <c r="UXX262206" s="106"/>
      <c r="UXY262206" s="106"/>
      <c r="VHG262206" s="106"/>
      <c r="VHH262206" s="106"/>
      <c r="VHI262206" s="106"/>
      <c r="VHJ262206" s="106"/>
      <c r="VHK262206" s="106"/>
      <c r="VHQ262206" s="106"/>
      <c r="VHR262206" s="106"/>
      <c r="VHS262206" s="106"/>
      <c r="VHT262206" s="106"/>
      <c r="VHU262206" s="106"/>
      <c r="VRC262206" s="106"/>
      <c r="VRD262206" s="106"/>
      <c r="VRE262206" s="106"/>
      <c r="VRF262206" s="106"/>
      <c r="VRG262206" s="106"/>
      <c r="VRM262206" s="106"/>
      <c r="VRN262206" s="106"/>
      <c r="VRO262206" s="106"/>
      <c r="VRP262206" s="106"/>
      <c r="VRQ262206" s="106"/>
      <c r="WAY262206" s="106"/>
      <c r="WAZ262206" s="106"/>
      <c r="WBA262206" s="106"/>
      <c r="WBB262206" s="106"/>
      <c r="WBC262206" s="106"/>
      <c r="WBI262206" s="106"/>
      <c r="WBJ262206" s="106"/>
      <c r="WBK262206" s="106"/>
      <c r="WBL262206" s="106"/>
      <c r="WBM262206" s="106"/>
      <c r="WKU262206" s="106"/>
      <c r="WKV262206" s="106"/>
      <c r="WKW262206" s="106"/>
      <c r="WKX262206" s="106"/>
      <c r="WKY262206" s="106"/>
      <c r="WLE262206" s="106"/>
      <c r="WLF262206" s="106"/>
      <c r="WLG262206" s="106"/>
      <c r="WLH262206" s="106"/>
      <c r="WLI262206" s="106"/>
      <c r="WUQ262206" s="106"/>
      <c r="WUR262206" s="106"/>
      <c r="WUS262206" s="106"/>
      <c r="WUT262206" s="106"/>
      <c r="WUU262206" s="106"/>
      <c r="WVA262206" s="106"/>
      <c r="WVB262206" s="106"/>
      <c r="WVC262206" s="106"/>
      <c r="WVD262206" s="106"/>
      <c r="WVE262206" s="106"/>
    </row>
    <row r="262207" spans="457:1021 1225:2045 2249:3069 3273:4093 4297:5117 5321:6141 6345:7165 7369:8189 8393:9213 9417:10237 10441:11261 11465:12285 12489:13309 13513:14333 14537:15357 15561:16125" hidden="1" x14ac:dyDescent="0.15">
      <c r="SA262207" s="106"/>
      <c r="SB262207" s="106"/>
      <c r="SC262207" s="106"/>
      <c r="SD262207" s="106"/>
      <c r="SE262207" s="106"/>
      <c r="SK262207" s="106"/>
      <c r="SL262207" s="106"/>
      <c r="SM262207" s="106"/>
      <c r="SN262207" s="106"/>
      <c r="SO262207" s="106"/>
      <c r="ABW262207" s="106"/>
      <c r="ABX262207" s="106"/>
      <c r="ABY262207" s="106"/>
      <c r="ABZ262207" s="106"/>
      <c r="ACA262207" s="106"/>
      <c r="ACG262207" s="106"/>
      <c r="ACH262207" s="106"/>
      <c r="ACI262207" s="106"/>
      <c r="ACJ262207" s="106"/>
      <c r="ACK262207" s="106"/>
      <c r="ALS262207" s="106"/>
      <c r="ALT262207" s="106"/>
      <c r="ALU262207" s="106"/>
      <c r="ALV262207" s="106"/>
      <c r="ALW262207" s="106"/>
      <c r="AMC262207" s="106"/>
      <c r="AMD262207" s="106"/>
      <c r="AME262207" s="106"/>
      <c r="AMF262207" s="106"/>
      <c r="AMG262207" s="106"/>
      <c r="AVO262207" s="106"/>
      <c r="AVP262207" s="106"/>
      <c r="AVQ262207" s="106"/>
      <c r="AVR262207" s="106"/>
      <c r="AVS262207" s="106"/>
      <c r="AVY262207" s="106"/>
      <c r="AVZ262207" s="106"/>
      <c r="AWA262207" s="106"/>
      <c r="AWB262207" s="106"/>
      <c r="AWC262207" s="106"/>
      <c r="BFK262207" s="106"/>
      <c r="BFL262207" s="106"/>
      <c r="BFM262207" s="106"/>
      <c r="BFN262207" s="106"/>
      <c r="BFO262207" s="106"/>
      <c r="BFU262207" s="106"/>
      <c r="BFV262207" s="106"/>
      <c r="BFW262207" s="106"/>
      <c r="BFX262207" s="106"/>
      <c r="BFY262207" s="106"/>
      <c r="BPG262207" s="106"/>
      <c r="BPH262207" s="106"/>
      <c r="BPI262207" s="106"/>
      <c r="BPJ262207" s="106"/>
      <c r="BPK262207" s="106"/>
      <c r="BPQ262207" s="106"/>
      <c r="BPR262207" s="106"/>
      <c r="BPS262207" s="106"/>
      <c r="BPT262207" s="106"/>
      <c r="BPU262207" s="106"/>
      <c r="BZC262207" s="106"/>
      <c r="BZD262207" s="106"/>
      <c r="BZE262207" s="106"/>
      <c r="BZF262207" s="106"/>
      <c r="BZG262207" s="106"/>
      <c r="BZM262207" s="106"/>
      <c r="BZN262207" s="106"/>
      <c r="BZO262207" s="106"/>
      <c r="BZP262207" s="106"/>
      <c r="BZQ262207" s="106"/>
      <c r="CIY262207" s="106"/>
      <c r="CIZ262207" s="106"/>
      <c r="CJA262207" s="106"/>
      <c r="CJB262207" s="106"/>
      <c r="CJC262207" s="106"/>
      <c r="CJI262207" s="106"/>
      <c r="CJJ262207" s="106"/>
      <c r="CJK262207" s="106"/>
      <c r="CJL262207" s="106"/>
      <c r="CJM262207" s="106"/>
      <c r="CSU262207" s="106"/>
      <c r="CSV262207" s="106"/>
      <c r="CSW262207" s="106"/>
      <c r="CSX262207" s="106"/>
      <c r="CSY262207" s="106"/>
      <c r="CTE262207" s="106"/>
      <c r="CTF262207" s="106"/>
      <c r="CTG262207" s="106"/>
      <c r="CTH262207" s="106"/>
      <c r="CTI262207" s="106"/>
      <c r="DCQ262207" s="106"/>
      <c r="DCR262207" s="106"/>
      <c r="DCS262207" s="106"/>
      <c r="DCT262207" s="106"/>
      <c r="DCU262207" s="106"/>
      <c r="DDA262207" s="106"/>
      <c r="DDB262207" s="106"/>
      <c r="DDC262207" s="106"/>
      <c r="DDD262207" s="106"/>
      <c r="DDE262207" s="106"/>
      <c r="DMM262207" s="106"/>
      <c r="DMN262207" s="106"/>
      <c r="DMO262207" s="106"/>
      <c r="DMP262207" s="106"/>
      <c r="DMQ262207" s="106"/>
      <c r="DMW262207" s="106"/>
      <c r="DMX262207" s="106"/>
      <c r="DMY262207" s="106"/>
      <c r="DMZ262207" s="106"/>
      <c r="DNA262207" s="106"/>
      <c r="DWI262207" s="106"/>
      <c r="DWJ262207" s="106"/>
      <c r="DWK262207" s="106"/>
      <c r="DWL262207" s="106"/>
      <c r="DWM262207" s="106"/>
      <c r="DWS262207" s="106"/>
      <c r="DWT262207" s="106"/>
      <c r="DWU262207" s="106"/>
      <c r="DWV262207" s="106"/>
      <c r="DWW262207" s="106"/>
      <c r="EGE262207" s="106"/>
      <c r="EGF262207" s="106"/>
      <c r="EGG262207" s="106"/>
      <c r="EGH262207" s="106"/>
      <c r="EGI262207" s="106"/>
      <c r="EGO262207" s="106"/>
      <c r="EGP262207" s="106"/>
      <c r="EGQ262207" s="106"/>
      <c r="EGR262207" s="106"/>
      <c r="EGS262207" s="106"/>
      <c r="EQA262207" s="106"/>
      <c r="EQB262207" s="106"/>
      <c r="EQC262207" s="106"/>
      <c r="EQD262207" s="106"/>
      <c r="EQE262207" s="106"/>
      <c r="EQK262207" s="106"/>
      <c r="EQL262207" s="106"/>
      <c r="EQM262207" s="106"/>
      <c r="EQN262207" s="106"/>
      <c r="EQO262207" s="106"/>
      <c r="EZW262207" s="106"/>
      <c r="EZX262207" s="106"/>
      <c r="EZY262207" s="106"/>
      <c r="EZZ262207" s="106"/>
      <c r="FAA262207" s="106"/>
      <c r="FAG262207" s="106"/>
      <c r="FAH262207" s="106"/>
      <c r="FAI262207" s="106"/>
      <c r="FAJ262207" s="106"/>
      <c r="FAK262207" s="106"/>
      <c r="FJS262207" s="106"/>
      <c r="FJT262207" s="106"/>
      <c r="FJU262207" s="106"/>
      <c r="FJV262207" s="106"/>
      <c r="FJW262207" s="106"/>
      <c r="FKC262207" s="106"/>
      <c r="FKD262207" s="106"/>
      <c r="FKE262207" s="106"/>
      <c r="FKF262207" s="106"/>
      <c r="FKG262207" s="106"/>
      <c r="FTO262207" s="106"/>
      <c r="FTP262207" s="106"/>
      <c r="FTQ262207" s="106"/>
      <c r="FTR262207" s="106"/>
      <c r="FTS262207" s="106"/>
      <c r="FTY262207" s="106"/>
      <c r="FTZ262207" s="106"/>
      <c r="FUA262207" s="106"/>
      <c r="FUB262207" s="106"/>
      <c r="FUC262207" s="106"/>
      <c r="GDK262207" s="106"/>
      <c r="GDL262207" s="106"/>
      <c r="GDM262207" s="106"/>
      <c r="GDN262207" s="106"/>
      <c r="GDO262207" s="106"/>
      <c r="GDU262207" s="106"/>
      <c r="GDV262207" s="106"/>
      <c r="GDW262207" s="106"/>
      <c r="GDX262207" s="106"/>
      <c r="GDY262207" s="106"/>
      <c r="GNG262207" s="106"/>
      <c r="GNH262207" s="106"/>
      <c r="GNI262207" s="106"/>
      <c r="GNJ262207" s="106"/>
      <c r="GNK262207" s="106"/>
      <c r="GNQ262207" s="106"/>
      <c r="GNR262207" s="106"/>
      <c r="GNS262207" s="106"/>
      <c r="GNT262207" s="106"/>
      <c r="GNU262207" s="106"/>
      <c r="GXC262207" s="106"/>
      <c r="GXD262207" s="106"/>
      <c r="GXE262207" s="106"/>
      <c r="GXF262207" s="106"/>
      <c r="GXG262207" s="106"/>
      <c r="GXM262207" s="106"/>
      <c r="GXN262207" s="106"/>
      <c r="GXO262207" s="106"/>
      <c r="GXP262207" s="106"/>
      <c r="GXQ262207" s="106"/>
      <c r="HGY262207" s="106"/>
      <c r="HGZ262207" s="106"/>
      <c r="HHA262207" s="106"/>
      <c r="HHB262207" s="106"/>
      <c r="HHC262207" s="106"/>
      <c r="HHI262207" s="106"/>
      <c r="HHJ262207" s="106"/>
      <c r="HHK262207" s="106"/>
      <c r="HHL262207" s="106"/>
      <c r="HHM262207" s="106"/>
      <c r="HQU262207" s="106"/>
      <c r="HQV262207" s="106"/>
      <c r="HQW262207" s="106"/>
      <c r="HQX262207" s="106"/>
      <c r="HQY262207" s="106"/>
      <c r="HRE262207" s="106"/>
      <c r="HRF262207" s="106"/>
      <c r="HRG262207" s="106"/>
      <c r="HRH262207" s="106"/>
      <c r="HRI262207" s="106"/>
      <c r="IAQ262207" s="106"/>
      <c r="IAR262207" s="106"/>
      <c r="IAS262207" s="106"/>
      <c r="IAT262207" s="106"/>
      <c r="IAU262207" s="106"/>
      <c r="IBA262207" s="106"/>
      <c r="IBB262207" s="106"/>
      <c r="IBC262207" s="106"/>
      <c r="IBD262207" s="106"/>
      <c r="IBE262207" s="106"/>
      <c r="IKM262207" s="106"/>
      <c r="IKN262207" s="106"/>
      <c r="IKO262207" s="106"/>
      <c r="IKP262207" s="106"/>
      <c r="IKQ262207" s="106"/>
      <c r="IKW262207" s="106"/>
      <c r="IKX262207" s="106"/>
      <c r="IKY262207" s="106"/>
      <c r="IKZ262207" s="106"/>
      <c r="ILA262207" s="106"/>
      <c r="IUI262207" s="106"/>
      <c r="IUJ262207" s="106"/>
      <c r="IUK262207" s="106"/>
      <c r="IUL262207" s="106"/>
      <c r="IUM262207" s="106"/>
      <c r="IUS262207" s="106"/>
      <c r="IUT262207" s="106"/>
      <c r="IUU262207" s="106"/>
      <c r="IUV262207" s="106"/>
      <c r="IUW262207" s="106"/>
      <c r="JEE262207" s="106"/>
      <c r="JEF262207" s="106"/>
      <c r="JEG262207" s="106"/>
      <c r="JEH262207" s="106"/>
      <c r="JEI262207" s="106"/>
      <c r="JEO262207" s="106"/>
      <c r="JEP262207" s="106"/>
      <c r="JEQ262207" s="106"/>
      <c r="JER262207" s="106"/>
      <c r="JES262207" s="106"/>
      <c r="JOA262207" s="106"/>
      <c r="JOB262207" s="106"/>
      <c r="JOC262207" s="106"/>
      <c r="JOD262207" s="106"/>
      <c r="JOE262207" s="106"/>
      <c r="JOK262207" s="106"/>
      <c r="JOL262207" s="106"/>
      <c r="JOM262207" s="106"/>
      <c r="JON262207" s="106"/>
      <c r="JOO262207" s="106"/>
      <c r="JXW262207" s="106"/>
      <c r="JXX262207" s="106"/>
      <c r="JXY262207" s="106"/>
      <c r="JXZ262207" s="106"/>
      <c r="JYA262207" s="106"/>
      <c r="JYG262207" s="106"/>
      <c r="JYH262207" s="106"/>
      <c r="JYI262207" s="106"/>
      <c r="JYJ262207" s="106"/>
      <c r="JYK262207" s="106"/>
      <c r="KHS262207" s="106"/>
      <c r="KHT262207" s="106"/>
      <c r="KHU262207" s="106"/>
      <c r="KHV262207" s="106"/>
      <c r="KHW262207" s="106"/>
      <c r="KIC262207" s="106"/>
      <c r="KID262207" s="106"/>
      <c r="KIE262207" s="106"/>
      <c r="KIF262207" s="106"/>
      <c r="KIG262207" s="106"/>
      <c r="KRO262207" s="106"/>
      <c r="KRP262207" s="106"/>
      <c r="KRQ262207" s="106"/>
      <c r="KRR262207" s="106"/>
      <c r="KRS262207" s="106"/>
      <c r="KRY262207" s="106"/>
      <c r="KRZ262207" s="106"/>
      <c r="KSA262207" s="106"/>
      <c r="KSB262207" s="106"/>
      <c r="KSC262207" s="106"/>
      <c r="LBK262207" s="106"/>
      <c r="LBL262207" s="106"/>
      <c r="LBM262207" s="106"/>
      <c r="LBN262207" s="106"/>
      <c r="LBO262207" s="106"/>
      <c r="LBU262207" s="106"/>
      <c r="LBV262207" s="106"/>
      <c r="LBW262207" s="106"/>
      <c r="LBX262207" s="106"/>
      <c r="LBY262207" s="106"/>
      <c r="LLG262207" s="106"/>
      <c r="LLH262207" s="106"/>
      <c r="LLI262207" s="106"/>
      <c r="LLJ262207" s="106"/>
      <c r="LLK262207" s="106"/>
      <c r="LLQ262207" s="106"/>
      <c r="LLR262207" s="106"/>
      <c r="LLS262207" s="106"/>
      <c r="LLT262207" s="106"/>
      <c r="LLU262207" s="106"/>
      <c r="LVC262207" s="106"/>
      <c r="LVD262207" s="106"/>
      <c r="LVE262207" s="106"/>
      <c r="LVF262207" s="106"/>
      <c r="LVG262207" s="106"/>
      <c r="LVM262207" s="106"/>
      <c r="LVN262207" s="106"/>
      <c r="LVO262207" s="106"/>
      <c r="LVP262207" s="106"/>
      <c r="LVQ262207" s="106"/>
      <c r="MEY262207" s="106"/>
      <c r="MEZ262207" s="106"/>
      <c r="MFA262207" s="106"/>
      <c r="MFB262207" s="106"/>
      <c r="MFC262207" s="106"/>
      <c r="MFI262207" s="106"/>
      <c r="MFJ262207" s="106"/>
      <c r="MFK262207" s="106"/>
      <c r="MFL262207" s="106"/>
      <c r="MFM262207" s="106"/>
      <c r="MOU262207" s="106"/>
      <c r="MOV262207" s="106"/>
      <c r="MOW262207" s="106"/>
      <c r="MOX262207" s="106"/>
      <c r="MOY262207" s="106"/>
      <c r="MPE262207" s="106"/>
      <c r="MPF262207" s="106"/>
      <c r="MPG262207" s="106"/>
      <c r="MPH262207" s="106"/>
      <c r="MPI262207" s="106"/>
      <c r="MYQ262207" s="106"/>
      <c r="MYR262207" s="106"/>
      <c r="MYS262207" s="106"/>
      <c r="MYT262207" s="106"/>
      <c r="MYU262207" s="106"/>
      <c r="MZA262207" s="106"/>
      <c r="MZB262207" s="106"/>
      <c r="MZC262207" s="106"/>
      <c r="MZD262207" s="106"/>
      <c r="MZE262207" s="106"/>
      <c r="NIM262207" s="106"/>
      <c r="NIN262207" s="106"/>
      <c r="NIO262207" s="106"/>
      <c r="NIP262207" s="106"/>
      <c r="NIQ262207" s="106"/>
      <c r="NIW262207" s="106"/>
      <c r="NIX262207" s="106"/>
      <c r="NIY262207" s="106"/>
      <c r="NIZ262207" s="106"/>
      <c r="NJA262207" s="106"/>
      <c r="NSI262207" s="106"/>
      <c r="NSJ262207" s="106"/>
      <c r="NSK262207" s="106"/>
      <c r="NSL262207" s="106"/>
      <c r="NSM262207" s="106"/>
      <c r="NSS262207" s="106"/>
      <c r="NST262207" s="106"/>
      <c r="NSU262207" s="106"/>
      <c r="NSV262207" s="106"/>
      <c r="NSW262207" s="106"/>
      <c r="OCE262207" s="106"/>
      <c r="OCF262207" s="106"/>
      <c r="OCG262207" s="106"/>
      <c r="OCH262207" s="106"/>
      <c r="OCI262207" s="106"/>
      <c r="OCO262207" s="106"/>
      <c r="OCP262207" s="106"/>
      <c r="OCQ262207" s="106"/>
      <c r="OCR262207" s="106"/>
      <c r="OCS262207" s="106"/>
      <c r="OMA262207" s="106"/>
      <c r="OMB262207" s="106"/>
      <c r="OMC262207" s="106"/>
      <c r="OMD262207" s="106"/>
      <c r="OME262207" s="106"/>
      <c r="OMK262207" s="106"/>
      <c r="OML262207" s="106"/>
      <c r="OMM262207" s="106"/>
      <c r="OMN262207" s="106"/>
      <c r="OMO262207" s="106"/>
      <c r="OVW262207" s="106"/>
      <c r="OVX262207" s="106"/>
      <c r="OVY262207" s="106"/>
      <c r="OVZ262207" s="106"/>
      <c r="OWA262207" s="106"/>
      <c r="OWG262207" s="106"/>
      <c r="OWH262207" s="106"/>
      <c r="OWI262207" s="106"/>
      <c r="OWJ262207" s="106"/>
      <c r="OWK262207" s="106"/>
      <c r="PFS262207" s="106"/>
      <c r="PFT262207" s="106"/>
      <c r="PFU262207" s="106"/>
      <c r="PFV262207" s="106"/>
      <c r="PFW262207" s="106"/>
      <c r="PGC262207" s="106"/>
      <c r="PGD262207" s="106"/>
      <c r="PGE262207" s="106"/>
      <c r="PGF262207" s="106"/>
      <c r="PGG262207" s="106"/>
      <c r="PPO262207" s="106"/>
      <c r="PPP262207" s="106"/>
      <c r="PPQ262207" s="106"/>
      <c r="PPR262207" s="106"/>
      <c r="PPS262207" s="106"/>
      <c r="PPY262207" s="106"/>
      <c r="PPZ262207" s="106"/>
      <c r="PQA262207" s="106"/>
      <c r="PQB262207" s="106"/>
      <c r="PQC262207" s="106"/>
      <c r="PZK262207" s="106"/>
      <c r="PZL262207" s="106"/>
      <c r="PZM262207" s="106"/>
      <c r="PZN262207" s="106"/>
      <c r="PZO262207" s="106"/>
      <c r="PZU262207" s="106"/>
      <c r="PZV262207" s="106"/>
      <c r="PZW262207" s="106"/>
      <c r="PZX262207" s="106"/>
      <c r="PZY262207" s="106"/>
      <c r="QJG262207" s="106"/>
      <c r="QJH262207" s="106"/>
      <c r="QJI262207" s="106"/>
      <c r="QJJ262207" s="106"/>
      <c r="QJK262207" s="106"/>
      <c r="QJQ262207" s="106"/>
      <c r="QJR262207" s="106"/>
      <c r="QJS262207" s="106"/>
      <c r="QJT262207" s="106"/>
      <c r="QJU262207" s="106"/>
      <c r="QTC262207" s="106"/>
      <c r="QTD262207" s="106"/>
      <c r="QTE262207" s="106"/>
      <c r="QTF262207" s="106"/>
      <c r="QTG262207" s="106"/>
      <c r="QTM262207" s="106"/>
      <c r="QTN262207" s="106"/>
      <c r="QTO262207" s="106"/>
      <c r="QTP262207" s="106"/>
      <c r="QTQ262207" s="106"/>
      <c r="RCY262207" s="106"/>
      <c r="RCZ262207" s="106"/>
      <c r="RDA262207" s="106"/>
      <c r="RDB262207" s="106"/>
      <c r="RDC262207" s="106"/>
      <c r="RDI262207" s="106"/>
      <c r="RDJ262207" s="106"/>
      <c r="RDK262207" s="106"/>
      <c r="RDL262207" s="106"/>
      <c r="RDM262207" s="106"/>
      <c r="RMU262207" s="106"/>
      <c r="RMV262207" s="106"/>
      <c r="RMW262207" s="106"/>
      <c r="RMX262207" s="106"/>
      <c r="RMY262207" s="106"/>
      <c r="RNE262207" s="106"/>
      <c r="RNF262207" s="106"/>
      <c r="RNG262207" s="106"/>
      <c r="RNH262207" s="106"/>
      <c r="RNI262207" s="106"/>
      <c r="RWQ262207" s="106"/>
      <c r="RWR262207" s="106"/>
      <c r="RWS262207" s="106"/>
      <c r="RWT262207" s="106"/>
      <c r="RWU262207" s="106"/>
      <c r="RXA262207" s="106"/>
      <c r="RXB262207" s="106"/>
      <c r="RXC262207" s="106"/>
      <c r="RXD262207" s="106"/>
      <c r="RXE262207" s="106"/>
      <c r="SGM262207" s="106"/>
      <c r="SGN262207" s="106"/>
      <c r="SGO262207" s="106"/>
      <c r="SGP262207" s="106"/>
      <c r="SGQ262207" s="106"/>
      <c r="SGW262207" s="106"/>
      <c r="SGX262207" s="106"/>
      <c r="SGY262207" s="106"/>
      <c r="SGZ262207" s="106"/>
      <c r="SHA262207" s="106"/>
      <c r="SQI262207" s="106"/>
      <c r="SQJ262207" s="106"/>
      <c r="SQK262207" s="106"/>
      <c r="SQL262207" s="106"/>
      <c r="SQM262207" s="106"/>
      <c r="SQS262207" s="106"/>
      <c r="SQT262207" s="106"/>
      <c r="SQU262207" s="106"/>
      <c r="SQV262207" s="106"/>
      <c r="SQW262207" s="106"/>
      <c r="TAE262207" s="106"/>
      <c r="TAF262207" s="106"/>
      <c r="TAG262207" s="106"/>
      <c r="TAH262207" s="106"/>
      <c r="TAI262207" s="106"/>
      <c r="TAO262207" s="106"/>
      <c r="TAP262207" s="106"/>
      <c r="TAQ262207" s="106"/>
      <c r="TAR262207" s="106"/>
      <c r="TAS262207" s="106"/>
      <c r="TKA262207" s="106"/>
      <c r="TKB262207" s="106"/>
      <c r="TKC262207" s="106"/>
      <c r="TKD262207" s="106"/>
      <c r="TKE262207" s="106"/>
      <c r="TKK262207" s="106"/>
      <c r="TKL262207" s="106"/>
      <c r="TKM262207" s="106"/>
      <c r="TKN262207" s="106"/>
      <c r="TKO262207" s="106"/>
      <c r="TTW262207" s="106"/>
      <c r="TTX262207" s="106"/>
      <c r="TTY262207" s="106"/>
      <c r="TTZ262207" s="106"/>
      <c r="TUA262207" s="106"/>
      <c r="TUG262207" s="106"/>
      <c r="TUH262207" s="106"/>
      <c r="TUI262207" s="106"/>
      <c r="TUJ262207" s="106"/>
      <c r="TUK262207" s="106"/>
      <c r="UDS262207" s="106"/>
      <c r="UDT262207" s="106"/>
      <c r="UDU262207" s="106"/>
      <c r="UDV262207" s="106"/>
      <c r="UDW262207" s="106"/>
      <c r="UEC262207" s="106"/>
      <c r="UED262207" s="106"/>
      <c r="UEE262207" s="106"/>
      <c r="UEF262207" s="106"/>
      <c r="UEG262207" s="106"/>
      <c r="UNO262207" s="106"/>
      <c r="UNP262207" s="106"/>
      <c r="UNQ262207" s="106"/>
      <c r="UNR262207" s="106"/>
      <c r="UNS262207" s="106"/>
      <c r="UNY262207" s="106"/>
      <c r="UNZ262207" s="106"/>
      <c r="UOA262207" s="106"/>
      <c r="UOB262207" s="106"/>
      <c r="UOC262207" s="106"/>
      <c r="UXK262207" s="106"/>
      <c r="UXL262207" s="106"/>
      <c r="UXM262207" s="106"/>
      <c r="UXN262207" s="106"/>
      <c r="UXO262207" s="106"/>
      <c r="UXU262207" s="106"/>
      <c r="UXV262207" s="106"/>
      <c r="UXW262207" s="106"/>
      <c r="UXX262207" s="106"/>
      <c r="UXY262207" s="106"/>
      <c r="VHG262207" s="106"/>
      <c r="VHH262207" s="106"/>
      <c r="VHI262207" s="106"/>
      <c r="VHJ262207" s="106"/>
      <c r="VHK262207" s="106"/>
      <c r="VHQ262207" s="106"/>
      <c r="VHR262207" s="106"/>
      <c r="VHS262207" s="106"/>
      <c r="VHT262207" s="106"/>
      <c r="VHU262207" s="106"/>
      <c r="VRC262207" s="106"/>
      <c r="VRD262207" s="106"/>
      <c r="VRE262207" s="106"/>
      <c r="VRF262207" s="106"/>
      <c r="VRG262207" s="106"/>
      <c r="VRM262207" s="106"/>
      <c r="VRN262207" s="106"/>
      <c r="VRO262207" s="106"/>
      <c r="VRP262207" s="106"/>
      <c r="VRQ262207" s="106"/>
      <c r="WAY262207" s="106"/>
      <c r="WAZ262207" s="106"/>
      <c r="WBA262207" s="106"/>
      <c r="WBB262207" s="106"/>
      <c r="WBC262207" s="106"/>
      <c r="WBI262207" s="106"/>
      <c r="WBJ262207" s="106"/>
      <c r="WBK262207" s="106"/>
      <c r="WBL262207" s="106"/>
      <c r="WBM262207" s="106"/>
      <c r="WKU262207" s="106"/>
      <c r="WKV262207" s="106"/>
      <c r="WKW262207" s="106"/>
      <c r="WKX262207" s="106"/>
      <c r="WKY262207" s="106"/>
      <c r="WLE262207" s="106"/>
      <c r="WLF262207" s="106"/>
      <c r="WLG262207" s="106"/>
      <c r="WLH262207" s="106"/>
      <c r="WLI262207" s="106"/>
      <c r="WUQ262207" s="106"/>
      <c r="WUR262207" s="106"/>
      <c r="WUS262207" s="106"/>
      <c r="WUT262207" s="106"/>
      <c r="WUU262207" s="106"/>
      <c r="WVA262207" s="106"/>
      <c r="WVB262207" s="106"/>
      <c r="WVC262207" s="106"/>
      <c r="WVD262207" s="106"/>
      <c r="WVE262207" s="106"/>
    </row>
    <row r="262208" spans="457:1021 1225:2045 2249:3069 3273:4093 4297:5117 5321:6141 6345:7165 7369:8189 8393:9213 9417:10237 10441:11261 11465:12285 12489:13309 13513:14333 14537:15357 15561:16125" hidden="1" x14ac:dyDescent="0.15">
      <c r="SA262208" s="106"/>
      <c r="SB262208" s="106"/>
      <c r="SC262208" s="106"/>
      <c r="SD262208" s="106"/>
      <c r="SE262208" s="106"/>
      <c r="SK262208" s="106"/>
      <c r="SL262208" s="106"/>
      <c r="SM262208" s="106"/>
      <c r="SN262208" s="106"/>
      <c r="SO262208" s="106"/>
      <c r="ABW262208" s="106"/>
      <c r="ABX262208" s="106"/>
      <c r="ABY262208" s="106"/>
      <c r="ABZ262208" s="106"/>
      <c r="ACA262208" s="106"/>
      <c r="ACG262208" s="106"/>
      <c r="ACH262208" s="106"/>
      <c r="ACI262208" s="106"/>
      <c r="ACJ262208" s="106"/>
      <c r="ACK262208" s="106"/>
      <c r="ALS262208" s="106"/>
      <c r="ALT262208" s="106"/>
      <c r="ALU262208" s="106"/>
      <c r="ALV262208" s="106"/>
      <c r="ALW262208" s="106"/>
      <c r="AMC262208" s="106"/>
      <c r="AMD262208" s="106"/>
      <c r="AME262208" s="106"/>
      <c r="AMF262208" s="106"/>
      <c r="AMG262208" s="106"/>
      <c r="AVO262208" s="106"/>
      <c r="AVP262208" s="106"/>
      <c r="AVQ262208" s="106"/>
      <c r="AVR262208" s="106"/>
      <c r="AVS262208" s="106"/>
      <c r="AVY262208" s="106"/>
      <c r="AVZ262208" s="106"/>
      <c r="AWA262208" s="106"/>
      <c r="AWB262208" s="106"/>
      <c r="AWC262208" s="106"/>
      <c r="BFK262208" s="106"/>
      <c r="BFL262208" s="106"/>
      <c r="BFM262208" s="106"/>
      <c r="BFN262208" s="106"/>
      <c r="BFO262208" s="106"/>
      <c r="BFU262208" s="106"/>
      <c r="BFV262208" s="106"/>
      <c r="BFW262208" s="106"/>
      <c r="BFX262208" s="106"/>
      <c r="BFY262208" s="106"/>
      <c r="BPG262208" s="106"/>
      <c r="BPH262208" s="106"/>
      <c r="BPI262208" s="106"/>
      <c r="BPJ262208" s="106"/>
      <c r="BPK262208" s="106"/>
      <c r="BPQ262208" s="106"/>
      <c r="BPR262208" s="106"/>
      <c r="BPS262208" s="106"/>
      <c r="BPT262208" s="106"/>
      <c r="BPU262208" s="106"/>
      <c r="BZC262208" s="106"/>
      <c r="BZD262208" s="106"/>
      <c r="BZE262208" s="106"/>
      <c r="BZF262208" s="106"/>
      <c r="BZG262208" s="106"/>
      <c r="BZM262208" s="106"/>
      <c r="BZN262208" s="106"/>
      <c r="BZO262208" s="106"/>
      <c r="BZP262208" s="106"/>
      <c r="BZQ262208" s="106"/>
      <c r="CIY262208" s="106"/>
      <c r="CIZ262208" s="106"/>
      <c r="CJA262208" s="106"/>
      <c r="CJB262208" s="106"/>
      <c r="CJC262208" s="106"/>
      <c r="CJI262208" s="106"/>
      <c r="CJJ262208" s="106"/>
      <c r="CJK262208" s="106"/>
      <c r="CJL262208" s="106"/>
      <c r="CJM262208" s="106"/>
      <c r="CSU262208" s="106"/>
      <c r="CSV262208" s="106"/>
      <c r="CSW262208" s="106"/>
      <c r="CSX262208" s="106"/>
      <c r="CSY262208" s="106"/>
      <c r="CTE262208" s="106"/>
      <c r="CTF262208" s="106"/>
      <c r="CTG262208" s="106"/>
      <c r="CTH262208" s="106"/>
      <c r="CTI262208" s="106"/>
      <c r="DCQ262208" s="106"/>
      <c r="DCR262208" s="106"/>
      <c r="DCS262208" s="106"/>
      <c r="DCT262208" s="106"/>
      <c r="DCU262208" s="106"/>
      <c r="DDA262208" s="106"/>
      <c r="DDB262208" s="106"/>
      <c r="DDC262208" s="106"/>
      <c r="DDD262208" s="106"/>
      <c r="DDE262208" s="106"/>
      <c r="DMM262208" s="106"/>
      <c r="DMN262208" s="106"/>
      <c r="DMO262208" s="106"/>
      <c r="DMP262208" s="106"/>
      <c r="DMQ262208" s="106"/>
      <c r="DMW262208" s="106"/>
      <c r="DMX262208" s="106"/>
      <c r="DMY262208" s="106"/>
      <c r="DMZ262208" s="106"/>
      <c r="DNA262208" s="106"/>
      <c r="DWI262208" s="106"/>
      <c r="DWJ262208" s="106"/>
      <c r="DWK262208" s="106"/>
      <c r="DWL262208" s="106"/>
      <c r="DWM262208" s="106"/>
      <c r="DWS262208" s="106"/>
      <c r="DWT262208" s="106"/>
      <c r="DWU262208" s="106"/>
      <c r="DWV262208" s="106"/>
      <c r="DWW262208" s="106"/>
      <c r="EGE262208" s="106"/>
      <c r="EGF262208" s="106"/>
      <c r="EGG262208" s="106"/>
      <c r="EGH262208" s="106"/>
      <c r="EGI262208" s="106"/>
      <c r="EGO262208" s="106"/>
      <c r="EGP262208" s="106"/>
      <c r="EGQ262208" s="106"/>
      <c r="EGR262208" s="106"/>
      <c r="EGS262208" s="106"/>
      <c r="EQA262208" s="106"/>
      <c r="EQB262208" s="106"/>
      <c r="EQC262208" s="106"/>
      <c r="EQD262208" s="106"/>
      <c r="EQE262208" s="106"/>
      <c r="EQK262208" s="106"/>
      <c r="EQL262208" s="106"/>
      <c r="EQM262208" s="106"/>
      <c r="EQN262208" s="106"/>
      <c r="EQO262208" s="106"/>
      <c r="EZW262208" s="106"/>
      <c r="EZX262208" s="106"/>
      <c r="EZY262208" s="106"/>
      <c r="EZZ262208" s="106"/>
      <c r="FAA262208" s="106"/>
      <c r="FAG262208" s="106"/>
      <c r="FAH262208" s="106"/>
      <c r="FAI262208" s="106"/>
      <c r="FAJ262208" s="106"/>
      <c r="FAK262208" s="106"/>
      <c r="FJS262208" s="106"/>
      <c r="FJT262208" s="106"/>
      <c r="FJU262208" s="106"/>
      <c r="FJV262208" s="106"/>
      <c r="FJW262208" s="106"/>
      <c r="FKC262208" s="106"/>
      <c r="FKD262208" s="106"/>
      <c r="FKE262208" s="106"/>
      <c r="FKF262208" s="106"/>
      <c r="FKG262208" s="106"/>
      <c r="FTO262208" s="106"/>
      <c r="FTP262208" s="106"/>
      <c r="FTQ262208" s="106"/>
      <c r="FTR262208" s="106"/>
      <c r="FTS262208" s="106"/>
      <c r="FTY262208" s="106"/>
      <c r="FTZ262208" s="106"/>
      <c r="FUA262208" s="106"/>
      <c r="FUB262208" s="106"/>
      <c r="FUC262208" s="106"/>
      <c r="GDK262208" s="106"/>
      <c r="GDL262208" s="106"/>
      <c r="GDM262208" s="106"/>
      <c r="GDN262208" s="106"/>
      <c r="GDO262208" s="106"/>
      <c r="GDU262208" s="106"/>
      <c r="GDV262208" s="106"/>
      <c r="GDW262208" s="106"/>
      <c r="GDX262208" s="106"/>
      <c r="GDY262208" s="106"/>
      <c r="GNG262208" s="106"/>
      <c r="GNH262208" s="106"/>
      <c r="GNI262208" s="106"/>
      <c r="GNJ262208" s="106"/>
      <c r="GNK262208" s="106"/>
      <c r="GNQ262208" s="106"/>
      <c r="GNR262208" s="106"/>
      <c r="GNS262208" s="106"/>
      <c r="GNT262208" s="106"/>
      <c r="GNU262208" s="106"/>
      <c r="GXC262208" s="106"/>
      <c r="GXD262208" s="106"/>
      <c r="GXE262208" s="106"/>
      <c r="GXF262208" s="106"/>
      <c r="GXG262208" s="106"/>
      <c r="GXM262208" s="106"/>
      <c r="GXN262208" s="106"/>
      <c r="GXO262208" s="106"/>
      <c r="GXP262208" s="106"/>
      <c r="GXQ262208" s="106"/>
      <c r="HGY262208" s="106"/>
      <c r="HGZ262208" s="106"/>
      <c r="HHA262208" s="106"/>
      <c r="HHB262208" s="106"/>
      <c r="HHC262208" s="106"/>
      <c r="HHI262208" s="106"/>
      <c r="HHJ262208" s="106"/>
      <c r="HHK262208" s="106"/>
      <c r="HHL262208" s="106"/>
      <c r="HHM262208" s="106"/>
      <c r="HQU262208" s="106"/>
      <c r="HQV262208" s="106"/>
      <c r="HQW262208" s="106"/>
      <c r="HQX262208" s="106"/>
      <c r="HQY262208" s="106"/>
      <c r="HRE262208" s="106"/>
      <c r="HRF262208" s="106"/>
      <c r="HRG262208" s="106"/>
      <c r="HRH262208" s="106"/>
      <c r="HRI262208" s="106"/>
      <c r="IAQ262208" s="106"/>
      <c r="IAR262208" s="106"/>
      <c r="IAS262208" s="106"/>
      <c r="IAT262208" s="106"/>
      <c r="IAU262208" s="106"/>
      <c r="IBA262208" s="106"/>
      <c r="IBB262208" s="106"/>
      <c r="IBC262208" s="106"/>
      <c r="IBD262208" s="106"/>
      <c r="IBE262208" s="106"/>
      <c r="IKM262208" s="106"/>
      <c r="IKN262208" s="106"/>
      <c r="IKO262208" s="106"/>
      <c r="IKP262208" s="106"/>
      <c r="IKQ262208" s="106"/>
      <c r="IKW262208" s="106"/>
      <c r="IKX262208" s="106"/>
      <c r="IKY262208" s="106"/>
      <c r="IKZ262208" s="106"/>
      <c r="ILA262208" s="106"/>
      <c r="IUI262208" s="106"/>
      <c r="IUJ262208" s="106"/>
      <c r="IUK262208" s="106"/>
      <c r="IUL262208" s="106"/>
      <c r="IUM262208" s="106"/>
      <c r="IUS262208" s="106"/>
      <c r="IUT262208" s="106"/>
      <c r="IUU262208" s="106"/>
      <c r="IUV262208" s="106"/>
      <c r="IUW262208" s="106"/>
      <c r="JEE262208" s="106"/>
      <c r="JEF262208" s="106"/>
      <c r="JEG262208" s="106"/>
      <c r="JEH262208" s="106"/>
      <c r="JEI262208" s="106"/>
      <c r="JEO262208" s="106"/>
      <c r="JEP262208" s="106"/>
      <c r="JEQ262208" s="106"/>
      <c r="JER262208" s="106"/>
      <c r="JES262208" s="106"/>
      <c r="JOA262208" s="106"/>
      <c r="JOB262208" s="106"/>
      <c r="JOC262208" s="106"/>
      <c r="JOD262208" s="106"/>
      <c r="JOE262208" s="106"/>
      <c r="JOK262208" s="106"/>
      <c r="JOL262208" s="106"/>
      <c r="JOM262208" s="106"/>
      <c r="JON262208" s="106"/>
      <c r="JOO262208" s="106"/>
      <c r="JXW262208" s="106"/>
      <c r="JXX262208" s="106"/>
      <c r="JXY262208" s="106"/>
      <c r="JXZ262208" s="106"/>
      <c r="JYA262208" s="106"/>
      <c r="JYG262208" s="106"/>
      <c r="JYH262208" s="106"/>
      <c r="JYI262208" s="106"/>
      <c r="JYJ262208" s="106"/>
      <c r="JYK262208" s="106"/>
      <c r="KHS262208" s="106"/>
      <c r="KHT262208" s="106"/>
      <c r="KHU262208" s="106"/>
      <c r="KHV262208" s="106"/>
      <c r="KHW262208" s="106"/>
      <c r="KIC262208" s="106"/>
      <c r="KID262208" s="106"/>
      <c r="KIE262208" s="106"/>
      <c r="KIF262208" s="106"/>
      <c r="KIG262208" s="106"/>
      <c r="KRO262208" s="106"/>
      <c r="KRP262208" s="106"/>
      <c r="KRQ262208" s="106"/>
      <c r="KRR262208" s="106"/>
      <c r="KRS262208" s="106"/>
      <c r="KRY262208" s="106"/>
      <c r="KRZ262208" s="106"/>
      <c r="KSA262208" s="106"/>
      <c r="KSB262208" s="106"/>
      <c r="KSC262208" s="106"/>
      <c r="LBK262208" s="106"/>
      <c r="LBL262208" s="106"/>
      <c r="LBM262208" s="106"/>
      <c r="LBN262208" s="106"/>
      <c r="LBO262208" s="106"/>
      <c r="LBU262208" s="106"/>
      <c r="LBV262208" s="106"/>
      <c r="LBW262208" s="106"/>
      <c r="LBX262208" s="106"/>
      <c r="LBY262208" s="106"/>
      <c r="LLG262208" s="106"/>
      <c r="LLH262208" s="106"/>
      <c r="LLI262208" s="106"/>
      <c r="LLJ262208" s="106"/>
      <c r="LLK262208" s="106"/>
      <c r="LLQ262208" s="106"/>
      <c r="LLR262208" s="106"/>
      <c r="LLS262208" s="106"/>
      <c r="LLT262208" s="106"/>
      <c r="LLU262208" s="106"/>
      <c r="LVC262208" s="106"/>
      <c r="LVD262208" s="106"/>
      <c r="LVE262208" s="106"/>
      <c r="LVF262208" s="106"/>
      <c r="LVG262208" s="106"/>
      <c r="LVM262208" s="106"/>
      <c r="LVN262208" s="106"/>
      <c r="LVO262208" s="106"/>
      <c r="LVP262208" s="106"/>
      <c r="LVQ262208" s="106"/>
      <c r="MEY262208" s="106"/>
      <c r="MEZ262208" s="106"/>
      <c r="MFA262208" s="106"/>
      <c r="MFB262208" s="106"/>
      <c r="MFC262208" s="106"/>
      <c r="MFI262208" s="106"/>
      <c r="MFJ262208" s="106"/>
      <c r="MFK262208" s="106"/>
      <c r="MFL262208" s="106"/>
      <c r="MFM262208" s="106"/>
      <c r="MOU262208" s="106"/>
      <c r="MOV262208" s="106"/>
      <c r="MOW262208" s="106"/>
      <c r="MOX262208" s="106"/>
      <c r="MOY262208" s="106"/>
      <c r="MPE262208" s="106"/>
      <c r="MPF262208" s="106"/>
      <c r="MPG262208" s="106"/>
      <c r="MPH262208" s="106"/>
      <c r="MPI262208" s="106"/>
      <c r="MYQ262208" s="106"/>
      <c r="MYR262208" s="106"/>
      <c r="MYS262208" s="106"/>
      <c r="MYT262208" s="106"/>
      <c r="MYU262208" s="106"/>
      <c r="MZA262208" s="106"/>
      <c r="MZB262208" s="106"/>
      <c r="MZC262208" s="106"/>
      <c r="MZD262208" s="106"/>
      <c r="MZE262208" s="106"/>
      <c r="NIM262208" s="106"/>
      <c r="NIN262208" s="106"/>
      <c r="NIO262208" s="106"/>
      <c r="NIP262208" s="106"/>
      <c r="NIQ262208" s="106"/>
      <c r="NIW262208" s="106"/>
      <c r="NIX262208" s="106"/>
      <c r="NIY262208" s="106"/>
      <c r="NIZ262208" s="106"/>
      <c r="NJA262208" s="106"/>
      <c r="NSI262208" s="106"/>
      <c r="NSJ262208" s="106"/>
      <c r="NSK262208" s="106"/>
      <c r="NSL262208" s="106"/>
      <c r="NSM262208" s="106"/>
      <c r="NSS262208" s="106"/>
      <c r="NST262208" s="106"/>
      <c r="NSU262208" s="106"/>
      <c r="NSV262208" s="106"/>
      <c r="NSW262208" s="106"/>
      <c r="OCE262208" s="106"/>
      <c r="OCF262208" s="106"/>
      <c r="OCG262208" s="106"/>
      <c r="OCH262208" s="106"/>
      <c r="OCI262208" s="106"/>
      <c r="OCO262208" s="106"/>
      <c r="OCP262208" s="106"/>
      <c r="OCQ262208" s="106"/>
      <c r="OCR262208" s="106"/>
      <c r="OCS262208" s="106"/>
      <c r="OMA262208" s="106"/>
      <c r="OMB262208" s="106"/>
      <c r="OMC262208" s="106"/>
      <c r="OMD262208" s="106"/>
      <c r="OME262208" s="106"/>
      <c r="OMK262208" s="106"/>
      <c r="OML262208" s="106"/>
      <c r="OMM262208" s="106"/>
      <c r="OMN262208" s="106"/>
      <c r="OMO262208" s="106"/>
      <c r="OVW262208" s="106"/>
      <c r="OVX262208" s="106"/>
      <c r="OVY262208" s="106"/>
      <c r="OVZ262208" s="106"/>
      <c r="OWA262208" s="106"/>
      <c r="OWG262208" s="106"/>
      <c r="OWH262208" s="106"/>
      <c r="OWI262208" s="106"/>
      <c r="OWJ262208" s="106"/>
      <c r="OWK262208" s="106"/>
      <c r="PFS262208" s="106"/>
      <c r="PFT262208" s="106"/>
      <c r="PFU262208" s="106"/>
      <c r="PFV262208" s="106"/>
      <c r="PFW262208" s="106"/>
      <c r="PGC262208" s="106"/>
      <c r="PGD262208" s="106"/>
      <c r="PGE262208" s="106"/>
      <c r="PGF262208" s="106"/>
      <c r="PGG262208" s="106"/>
      <c r="PPO262208" s="106"/>
      <c r="PPP262208" s="106"/>
      <c r="PPQ262208" s="106"/>
      <c r="PPR262208" s="106"/>
      <c r="PPS262208" s="106"/>
      <c r="PPY262208" s="106"/>
      <c r="PPZ262208" s="106"/>
      <c r="PQA262208" s="106"/>
      <c r="PQB262208" s="106"/>
      <c r="PQC262208" s="106"/>
      <c r="PZK262208" s="106"/>
      <c r="PZL262208" s="106"/>
      <c r="PZM262208" s="106"/>
      <c r="PZN262208" s="106"/>
      <c r="PZO262208" s="106"/>
      <c r="PZU262208" s="106"/>
      <c r="PZV262208" s="106"/>
      <c r="PZW262208" s="106"/>
      <c r="PZX262208" s="106"/>
      <c r="PZY262208" s="106"/>
      <c r="QJG262208" s="106"/>
      <c r="QJH262208" s="106"/>
      <c r="QJI262208" s="106"/>
      <c r="QJJ262208" s="106"/>
      <c r="QJK262208" s="106"/>
      <c r="QJQ262208" s="106"/>
      <c r="QJR262208" s="106"/>
      <c r="QJS262208" s="106"/>
      <c r="QJT262208" s="106"/>
      <c r="QJU262208" s="106"/>
      <c r="QTC262208" s="106"/>
      <c r="QTD262208" s="106"/>
      <c r="QTE262208" s="106"/>
      <c r="QTF262208" s="106"/>
      <c r="QTG262208" s="106"/>
      <c r="QTM262208" s="106"/>
      <c r="QTN262208" s="106"/>
      <c r="QTO262208" s="106"/>
      <c r="QTP262208" s="106"/>
      <c r="QTQ262208" s="106"/>
      <c r="RCY262208" s="106"/>
      <c r="RCZ262208" s="106"/>
      <c r="RDA262208" s="106"/>
      <c r="RDB262208" s="106"/>
      <c r="RDC262208" s="106"/>
      <c r="RDI262208" s="106"/>
      <c r="RDJ262208" s="106"/>
      <c r="RDK262208" s="106"/>
      <c r="RDL262208" s="106"/>
      <c r="RDM262208" s="106"/>
      <c r="RMU262208" s="106"/>
      <c r="RMV262208" s="106"/>
      <c r="RMW262208" s="106"/>
      <c r="RMX262208" s="106"/>
      <c r="RMY262208" s="106"/>
      <c r="RNE262208" s="106"/>
      <c r="RNF262208" s="106"/>
      <c r="RNG262208" s="106"/>
      <c r="RNH262208" s="106"/>
      <c r="RNI262208" s="106"/>
      <c r="RWQ262208" s="106"/>
      <c r="RWR262208" s="106"/>
      <c r="RWS262208" s="106"/>
      <c r="RWT262208" s="106"/>
      <c r="RWU262208" s="106"/>
      <c r="RXA262208" s="106"/>
      <c r="RXB262208" s="106"/>
      <c r="RXC262208" s="106"/>
      <c r="RXD262208" s="106"/>
      <c r="RXE262208" s="106"/>
      <c r="SGM262208" s="106"/>
      <c r="SGN262208" s="106"/>
      <c r="SGO262208" s="106"/>
      <c r="SGP262208" s="106"/>
      <c r="SGQ262208" s="106"/>
      <c r="SGW262208" s="106"/>
      <c r="SGX262208" s="106"/>
      <c r="SGY262208" s="106"/>
      <c r="SGZ262208" s="106"/>
      <c r="SHA262208" s="106"/>
      <c r="SQI262208" s="106"/>
      <c r="SQJ262208" s="106"/>
      <c r="SQK262208" s="106"/>
      <c r="SQL262208" s="106"/>
      <c r="SQM262208" s="106"/>
      <c r="SQS262208" s="106"/>
      <c r="SQT262208" s="106"/>
      <c r="SQU262208" s="106"/>
      <c r="SQV262208" s="106"/>
      <c r="SQW262208" s="106"/>
      <c r="TAE262208" s="106"/>
      <c r="TAF262208" s="106"/>
      <c r="TAG262208" s="106"/>
      <c r="TAH262208" s="106"/>
      <c r="TAI262208" s="106"/>
      <c r="TAO262208" s="106"/>
      <c r="TAP262208" s="106"/>
      <c r="TAQ262208" s="106"/>
      <c r="TAR262208" s="106"/>
      <c r="TAS262208" s="106"/>
      <c r="TKA262208" s="106"/>
      <c r="TKB262208" s="106"/>
      <c r="TKC262208" s="106"/>
      <c r="TKD262208" s="106"/>
      <c r="TKE262208" s="106"/>
      <c r="TKK262208" s="106"/>
      <c r="TKL262208" s="106"/>
      <c r="TKM262208" s="106"/>
      <c r="TKN262208" s="106"/>
      <c r="TKO262208" s="106"/>
      <c r="TTW262208" s="106"/>
      <c r="TTX262208" s="106"/>
      <c r="TTY262208" s="106"/>
      <c r="TTZ262208" s="106"/>
      <c r="TUA262208" s="106"/>
      <c r="TUG262208" s="106"/>
      <c r="TUH262208" s="106"/>
      <c r="TUI262208" s="106"/>
      <c r="TUJ262208" s="106"/>
      <c r="TUK262208" s="106"/>
      <c r="UDS262208" s="106"/>
      <c r="UDT262208" s="106"/>
      <c r="UDU262208" s="106"/>
      <c r="UDV262208" s="106"/>
      <c r="UDW262208" s="106"/>
      <c r="UEC262208" s="106"/>
      <c r="UED262208" s="106"/>
      <c r="UEE262208" s="106"/>
      <c r="UEF262208" s="106"/>
      <c r="UEG262208" s="106"/>
      <c r="UNO262208" s="106"/>
      <c r="UNP262208" s="106"/>
      <c r="UNQ262208" s="106"/>
      <c r="UNR262208" s="106"/>
      <c r="UNS262208" s="106"/>
      <c r="UNY262208" s="106"/>
      <c r="UNZ262208" s="106"/>
      <c r="UOA262208" s="106"/>
      <c r="UOB262208" s="106"/>
      <c r="UOC262208" s="106"/>
      <c r="UXK262208" s="106"/>
      <c r="UXL262208" s="106"/>
      <c r="UXM262208" s="106"/>
      <c r="UXN262208" s="106"/>
      <c r="UXO262208" s="106"/>
      <c r="UXU262208" s="106"/>
      <c r="UXV262208" s="106"/>
      <c r="UXW262208" s="106"/>
      <c r="UXX262208" s="106"/>
      <c r="UXY262208" s="106"/>
      <c r="VHG262208" s="106"/>
      <c r="VHH262208" s="106"/>
      <c r="VHI262208" s="106"/>
      <c r="VHJ262208" s="106"/>
      <c r="VHK262208" s="106"/>
      <c r="VHQ262208" s="106"/>
      <c r="VHR262208" s="106"/>
      <c r="VHS262208" s="106"/>
      <c r="VHT262208" s="106"/>
      <c r="VHU262208" s="106"/>
      <c r="VRC262208" s="106"/>
      <c r="VRD262208" s="106"/>
      <c r="VRE262208" s="106"/>
      <c r="VRF262208" s="106"/>
      <c r="VRG262208" s="106"/>
      <c r="VRM262208" s="106"/>
      <c r="VRN262208" s="106"/>
      <c r="VRO262208" s="106"/>
      <c r="VRP262208" s="106"/>
      <c r="VRQ262208" s="106"/>
      <c r="WAY262208" s="106"/>
      <c r="WAZ262208" s="106"/>
      <c r="WBA262208" s="106"/>
      <c r="WBB262208" s="106"/>
      <c r="WBC262208" s="106"/>
      <c r="WBI262208" s="106"/>
      <c r="WBJ262208" s="106"/>
      <c r="WBK262208" s="106"/>
      <c r="WBL262208" s="106"/>
      <c r="WBM262208" s="106"/>
      <c r="WKU262208" s="106"/>
      <c r="WKV262208" s="106"/>
      <c r="WKW262208" s="106"/>
      <c r="WKX262208" s="106"/>
      <c r="WKY262208" s="106"/>
      <c r="WLE262208" s="106"/>
      <c r="WLF262208" s="106"/>
      <c r="WLG262208" s="106"/>
      <c r="WLH262208" s="106"/>
      <c r="WLI262208" s="106"/>
      <c r="WUQ262208" s="106"/>
      <c r="WUR262208" s="106"/>
      <c r="WUS262208" s="106"/>
      <c r="WUT262208" s="106"/>
      <c r="WUU262208" s="106"/>
      <c r="WVA262208" s="106"/>
      <c r="WVB262208" s="106"/>
      <c r="WVC262208" s="106"/>
      <c r="WVD262208" s="106"/>
      <c r="WVE262208" s="106"/>
    </row>
    <row r="262209" spans="485:1021 1253:2045 2277:3069 3301:4093 4325:5117 5349:6141 6373:7165 7397:8189 8421:9213 9445:10237 10469:11261 11493:12285 12517:13309 13541:14333 14565:15357 15589:16125" hidden="1" x14ac:dyDescent="0.15">
      <c r="SA262209" s="106"/>
      <c r="SB262209" s="106"/>
      <c r="SC262209" s="106"/>
      <c r="SD262209" s="106"/>
      <c r="SE262209" s="106"/>
      <c r="SK262209" s="106"/>
      <c r="SL262209" s="106"/>
      <c r="SM262209" s="106"/>
      <c r="SN262209" s="106"/>
      <c r="SO262209" s="106"/>
      <c r="ABW262209" s="106"/>
      <c r="ABX262209" s="106"/>
      <c r="ABY262209" s="106"/>
      <c r="ABZ262209" s="106"/>
      <c r="ACA262209" s="106"/>
      <c r="ACG262209" s="106"/>
      <c r="ACH262209" s="106"/>
      <c r="ACI262209" s="106"/>
      <c r="ACJ262209" s="106"/>
      <c r="ACK262209" s="106"/>
      <c r="ALS262209" s="106"/>
      <c r="ALT262209" s="106"/>
      <c r="ALU262209" s="106"/>
      <c r="ALV262209" s="106"/>
      <c r="ALW262209" s="106"/>
      <c r="AMC262209" s="106"/>
      <c r="AMD262209" s="106"/>
      <c r="AME262209" s="106"/>
      <c r="AMF262209" s="106"/>
      <c r="AMG262209" s="106"/>
      <c r="AVO262209" s="106"/>
      <c r="AVP262209" s="106"/>
      <c r="AVQ262209" s="106"/>
      <c r="AVR262209" s="106"/>
      <c r="AVS262209" s="106"/>
      <c r="AVY262209" s="106"/>
      <c r="AVZ262209" s="106"/>
      <c r="AWA262209" s="106"/>
      <c r="AWB262209" s="106"/>
      <c r="AWC262209" s="106"/>
      <c r="BFK262209" s="106"/>
      <c r="BFL262209" s="106"/>
      <c r="BFM262209" s="106"/>
      <c r="BFN262209" s="106"/>
      <c r="BFO262209" s="106"/>
      <c r="BFU262209" s="106"/>
      <c r="BFV262209" s="106"/>
      <c r="BFW262209" s="106"/>
      <c r="BFX262209" s="106"/>
      <c r="BFY262209" s="106"/>
      <c r="BPG262209" s="106"/>
      <c r="BPH262209" s="106"/>
      <c r="BPI262209" s="106"/>
      <c r="BPJ262209" s="106"/>
      <c r="BPK262209" s="106"/>
      <c r="BPQ262209" s="106"/>
      <c r="BPR262209" s="106"/>
      <c r="BPS262209" s="106"/>
      <c r="BPT262209" s="106"/>
      <c r="BPU262209" s="106"/>
      <c r="BZC262209" s="106"/>
      <c r="BZD262209" s="106"/>
      <c r="BZE262209" s="106"/>
      <c r="BZF262209" s="106"/>
      <c r="BZG262209" s="106"/>
      <c r="BZM262209" s="106"/>
      <c r="BZN262209" s="106"/>
      <c r="BZO262209" s="106"/>
      <c r="BZP262209" s="106"/>
      <c r="BZQ262209" s="106"/>
      <c r="CIY262209" s="106"/>
      <c r="CIZ262209" s="106"/>
      <c r="CJA262209" s="106"/>
      <c r="CJB262209" s="106"/>
      <c r="CJC262209" s="106"/>
      <c r="CJI262209" s="106"/>
      <c r="CJJ262209" s="106"/>
      <c r="CJK262209" s="106"/>
      <c r="CJL262209" s="106"/>
      <c r="CJM262209" s="106"/>
      <c r="CSU262209" s="106"/>
      <c r="CSV262209" s="106"/>
      <c r="CSW262209" s="106"/>
      <c r="CSX262209" s="106"/>
      <c r="CSY262209" s="106"/>
      <c r="CTE262209" s="106"/>
      <c r="CTF262209" s="106"/>
      <c r="CTG262209" s="106"/>
      <c r="CTH262209" s="106"/>
      <c r="CTI262209" s="106"/>
      <c r="DCQ262209" s="106"/>
      <c r="DCR262209" s="106"/>
      <c r="DCS262209" s="106"/>
      <c r="DCT262209" s="106"/>
      <c r="DCU262209" s="106"/>
      <c r="DDA262209" s="106"/>
      <c r="DDB262209" s="106"/>
      <c r="DDC262209" s="106"/>
      <c r="DDD262209" s="106"/>
      <c r="DDE262209" s="106"/>
      <c r="DMM262209" s="106"/>
      <c r="DMN262209" s="106"/>
      <c r="DMO262209" s="106"/>
      <c r="DMP262209" s="106"/>
      <c r="DMQ262209" s="106"/>
      <c r="DMW262209" s="106"/>
      <c r="DMX262209" s="106"/>
      <c r="DMY262209" s="106"/>
      <c r="DMZ262209" s="106"/>
      <c r="DNA262209" s="106"/>
      <c r="DWI262209" s="106"/>
      <c r="DWJ262209" s="106"/>
      <c r="DWK262209" s="106"/>
      <c r="DWL262209" s="106"/>
      <c r="DWM262209" s="106"/>
      <c r="DWS262209" s="106"/>
      <c r="DWT262209" s="106"/>
      <c r="DWU262209" s="106"/>
      <c r="DWV262209" s="106"/>
      <c r="DWW262209" s="106"/>
      <c r="EGE262209" s="106"/>
      <c r="EGF262209" s="106"/>
      <c r="EGG262209" s="106"/>
      <c r="EGH262209" s="106"/>
      <c r="EGI262209" s="106"/>
      <c r="EGO262209" s="106"/>
      <c r="EGP262209" s="106"/>
      <c r="EGQ262209" s="106"/>
      <c r="EGR262209" s="106"/>
      <c r="EGS262209" s="106"/>
      <c r="EQA262209" s="106"/>
      <c r="EQB262209" s="106"/>
      <c r="EQC262209" s="106"/>
      <c r="EQD262209" s="106"/>
      <c r="EQE262209" s="106"/>
      <c r="EQK262209" s="106"/>
      <c r="EQL262209" s="106"/>
      <c r="EQM262209" s="106"/>
      <c r="EQN262209" s="106"/>
      <c r="EQO262209" s="106"/>
      <c r="EZW262209" s="106"/>
      <c r="EZX262209" s="106"/>
      <c r="EZY262209" s="106"/>
      <c r="EZZ262209" s="106"/>
      <c r="FAA262209" s="106"/>
      <c r="FAG262209" s="106"/>
      <c r="FAH262209" s="106"/>
      <c r="FAI262209" s="106"/>
      <c r="FAJ262209" s="106"/>
      <c r="FAK262209" s="106"/>
      <c r="FJS262209" s="106"/>
      <c r="FJT262209" s="106"/>
      <c r="FJU262209" s="106"/>
      <c r="FJV262209" s="106"/>
      <c r="FJW262209" s="106"/>
      <c r="FKC262209" s="106"/>
      <c r="FKD262209" s="106"/>
      <c r="FKE262209" s="106"/>
      <c r="FKF262209" s="106"/>
      <c r="FKG262209" s="106"/>
      <c r="FTO262209" s="106"/>
      <c r="FTP262209" s="106"/>
      <c r="FTQ262209" s="106"/>
      <c r="FTR262209" s="106"/>
      <c r="FTS262209" s="106"/>
      <c r="FTY262209" s="106"/>
      <c r="FTZ262209" s="106"/>
      <c r="FUA262209" s="106"/>
      <c r="FUB262209" s="106"/>
      <c r="FUC262209" s="106"/>
      <c r="GDK262209" s="106"/>
      <c r="GDL262209" s="106"/>
      <c r="GDM262209" s="106"/>
      <c r="GDN262209" s="106"/>
      <c r="GDO262209" s="106"/>
      <c r="GDU262209" s="106"/>
      <c r="GDV262209" s="106"/>
      <c r="GDW262209" s="106"/>
      <c r="GDX262209" s="106"/>
      <c r="GDY262209" s="106"/>
      <c r="GNG262209" s="106"/>
      <c r="GNH262209" s="106"/>
      <c r="GNI262209" s="106"/>
      <c r="GNJ262209" s="106"/>
      <c r="GNK262209" s="106"/>
      <c r="GNQ262209" s="106"/>
      <c r="GNR262209" s="106"/>
      <c r="GNS262209" s="106"/>
      <c r="GNT262209" s="106"/>
      <c r="GNU262209" s="106"/>
      <c r="GXC262209" s="106"/>
      <c r="GXD262209" s="106"/>
      <c r="GXE262209" s="106"/>
      <c r="GXF262209" s="106"/>
      <c r="GXG262209" s="106"/>
      <c r="GXM262209" s="106"/>
      <c r="GXN262209" s="106"/>
      <c r="GXO262209" s="106"/>
      <c r="GXP262209" s="106"/>
      <c r="GXQ262209" s="106"/>
      <c r="HGY262209" s="106"/>
      <c r="HGZ262209" s="106"/>
      <c r="HHA262209" s="106"/>
      <c r="HHB262209" s="106"/>
      <c r="HHC262209" s="106"/>
      <c r="HHI262209" s="106"/>
      <c r="HHJ262209" s="106"/>
      <c r="HHK262209" s="106"/>
      <c r="HHL262209" s="106"/>
      <c r="HHM262209" s="106"/>
      <c r="HQU262209" s="106"/>
      <c r="HQV262209" s="106"/>
      <c r="HQW262209" s="106"/>
      <c r="HQX262209" s="106"/>
      <c r="HQY262209" s="106"/>
      <c r="HRE262209" s="106"/>
      <c r="HRF262209" s="106"/>
      <c r="HRG262209" s="106"/>
      <c r="HRH262209" s="106"/>
      <c r="HRI262209" s="106"/>
      <c r="IAQ262209" s="106"/>
      <c r="IAR262209" s="106"/>
      <c r="IAS262209" s="106"/>
      <c r="IAT262209" s="106"/>
      <c r="IAU262209" s="106"/>
      <c r="IBA262209" s="106"/>
      <c r="IBB262209" s="106"/>
      <c r="IBC262209" s="106"/>
      <c r="IBD262209" s="106"/>
      <c r="IBE262209" s="106"/>
      <c r="IKM262209" s="106"/>
      <c r="IKN262209" s="106"/>
      <c r="IKO262209" s="106"/>
      <c r="IKP262209" s="106"/>
      <c r="IKQ262209" s="106"/>
      <c r="IKW262209" s="106"/>
      <c r="IKX262209" s="106"/>
      <c r="IKY262209" s="106"/>
      <c r="IKZ262209" s="106"/>
      <c r="ILA262209" s="106"/>
      <c r="IUI262209" s="106"/>
      <c r="IUJ262209" s="106"/>
      <c r="IUK262209" s="106"/>
      <c r="IUL262209" s="106"/>
      <c r="IUM262209" s="106"/>
      <c r="IUS262209" s="106"/>
      <c r="IUT262209" s="106"/>
      <c r="IUU262209" s="106"/>
      <c r="IUV262209" s="106"/>
      <c r="IUW262209" s="106"/>
      <c r="JEE262209" s="106"/>
      <c r="JEF262209" s="106"/>
      <c r="JEG262209" s="106"/>
      <c r="JEH262209" s="106"/>
      <c r="JEI262209" s="106"/>
      <c r="JEO262209" s="106"/>
      <c r="JEP262209" s="106"/>
      <c r="JEQ262209" s="106"/>
      <c r="JER262209" s="106"/>
      <c r="JES262209" s="106"/>
      <c r="JOA262209" s="106"/>
      <c r="JOB262209" s="106"/>
      <c r="JOC262209" s="106"/>
      <c r="JOD262209" s="106"/>
      <c r="JOE262209" s="106"/>
      <c r="JOK262209" s="106"/>
      <c r="JOL262209" s="106"/>
      <c r="JOM262209" s="106"/>
      <c r="JON262209" s="106"/>
      <c r="JOO262209" s="106"/>
      <c r="JXW262209" s="106"/>
      <c r="JXX262209" s="106"/>
      <c r="JXY262209" s="106"/>
      <c r="JXZ262209" s="106"/>
      <c r="JYA262209" s="106"/>
      <c r="JYG262209" s="106"/>
      <c r="JYH262209" s="106"/>
      <c r="JYI262209" s="106"/>
      <c r="JYJ262209" s="106"/>
      <c r="JYK262209" s="106"/>
      <c r="KHS262209" s="106"/>
      <c r="KHT262209" s="106"/>
      <c r="KHU262209" s="106"/>
      <c r="KHV262209" s="106"/>
      <c r="KHW262209" s="106"/>
      <c r="KIC262209" s="106"/>
      <c r="KID262209" s="106"/>
      <c r="KIE262209" s="106"/>
      <c r="KIF262209" s="106"/>
      <c r="KIG262209" s="106"/>
      <c r="KRO262209" s="106"/>
      <c r="KRP262209" s="106"/>
      <c r="KRQ262209" s="106"/>
      <c r="KRR262209" s="106"/>
      <c r="KRS262209" s="106"/>
      <c r="KRY262209" s="106"/>
      <c r="KRZ262209" s="106"/>
      <c r="KSA262209" s="106"/>
      <c r="KSB262209" s="106"/>
      <c r="KSC262209" s="106"/>
      <c r="LBK262209" s="106"/>
      <c r="LBL262209" s="106"/>
      <c r="LBM262209" s="106"/>
      <c r="LBN262209" s="106"/>
      <c r="LBO262209" s="106"/>
      <c r="LBU262209" s="106"/>
      <c r="LBV262209" s="106"/>
      <c r="LBW262209" s="106"/>
      <c r="LBX262209" s="106"/>
      <c r="LBY262209" s="106"/>
      <c r="LLG262209" s="106"/>
      <c r="LLH262209" s="106"/>
      <c r="LLI262209" s="106"/>
      <c r="LLJ262209" s="106"/>
      <c r="LLK262209" s="106"/>
      <c r="LLQ262209" s="106"/>
      <c r="LLR262209" s="106"/>
      <c r="LLS262209" s="106"/>
      <c r="LLT262209" s="106"/>
      <c r="LLU262209" s="106"/>
      <c r="LVC262209" s="106"/>
      <c r="LVD262209" s="106"/>
      <c r="LVE262209" s="106"/>
      <c r="LVF262209" s="106"/>
      <c r="LVG262209" s="106"/>
      <c r="LVM262209" s="106"/>
      <c r="LVN262209" s="106"/>
      <c r="LVO262209" s="106"/>
      <c r="LVP262209" s="106"/>
      <c r="LVQ262209" s="106"/>
      <c r="MEY262209" s="106"/>
      <c r="MEZ262209" s="106"/>
      <c r="MFA262209" s="106"/>
      <c r="MFB262209" s="106"/>
      <c r="MFC262209" s="106"/>
      <c r="MFI262209" s="106"/>
      <c r="MFJ262209" s="106"/>
      <c r="MFK262209" s="106"/>
      <c r="MFL262209" s="106"/>
      <c r="MFM262209" s="106"/>
      <c r="MOU262209" s="106"/>
      <c r="MOV262209" s="106"/>
      <c r="MOW262209" s="106"/>
      <c r="MOX262209" s="106"/>
      <c r="MOY262209" s="106"/>
      <c r="MPE262209" s="106"/>
      <c r="MPF262209" s="106"/>
      <c r="MPG262209" s="106"/>
      <c r="MPH262209" s="106"/>
      <c r="MPI262209" s="106"/>
      <c r="MYQ262209" s="106"/>
      <c r="MYR262209" s="106"/>
      <c r="MYS262209" s="106"/>
      <c r="MYT262209" s="106"/>
      <c r="MYU262209" s="106"/>
      <c r="MZA262209" s="106"/>
      <c r="MZB262209" s="106"/>
      <c r="MZC262209" s="106"/>
      <c r="MZD262209" s="106"/>
      <c r="MZE262209" s="106"/>
      <c r="NIM262209" s="106"/>
      <c r="NIN262209" s="106"/>
      <c r="NIO262209" s="106"/>
      <c r="NIP262209" s="106"/>
      <c r="NIQ262209" s="106"/>
      <c r="NIW262209" s="106"/>
      <c r="NIX262209" s="106"/>
      <c r="NIY262209" s="106"/>
      <c r="NIZ262209" s="106"/>
      <c r="NJA262209" s="106"/>
      <c r="NSI262209" s="106"/>
      <c r="NSJ262209" s="106"/>
      <c r="NSK262209" s="106"/>
      <c r="NSL262209" s="106"/>
      <c r="NSM262209" s="106"/>
      <c r="NSS262209" s="106"/>
      <c r="NST262209" s="106"/>
      <c r="NSU262209" s="106"/>
      <c r="NSV262209" s="106"/>
      <c r="NSW262209" s="106"/>
      <c r="OCE262209" s="106"/>
      <c r="OCF262209" s="106"/>
      <c r="OCG262209" s="106"/>
      <c r="OCH262209" s="106"/>
      <c r="OCI262209" s="106"/>
      <c r="OCO262209" s="106"/>
      <c r="OCP262209" s="106"/>
      <c r="OCQ262209" s="106"/>
      <c r="OCR262209" s="106"/>
      <c r="OCS262209" s="106"/>
      <c r="OMA262209" s="106"/>
      <c r="OMB262209" s="106"/>
      <c r="OMC262209" s="106"/>
      <c r="OMD262209" s="106"/>
      <c r="OME262209" s="106"/>
      <c r="OMK262209" s="106"/>
      <c r="OML262209" s="106"/>
      <c r="OMM262209" s="106"/>
      <c r="OMN262209" s="106"/>
      <c r="OMO262209" s="106"/>
      <c r="OVW262209" s="106"/>
      <c r="OVX262209" s="106"/>
      <c r="OVY262209" s="106"/>
      <c r="OVZ262209" s="106"/>
      <c r="OWA262209" s="106"/>
      <c r="OWG262209" s="106"/>
      <c r="OWH262209" s="106"/>
      <c r="OWI262209" s="106"/>
      <c r="OWJ262209" s="106"/>
      <c r="OWK262209" s="106"/>
      <c r="PFS262209" s="106"/>
      <c r="PFT262209" s="106"/>
      <c r="PFU262209" s="106"/>
      <c r="PFV262209" s="106"/>
      <c r="PFW262209" s="106"/>
      <c r="PGC262209" s="106"/>
      <c r="PGD262209" s="106"/>
      <c r="PGE262209" s="106"/>
      <c r="PGF262209" s="106"/>
      <c r="PGG262209" s="106"/>
      <c r="PPO262209" s="106"/>
      <c r="PPP262209" s="106"/>
      <c r="PPQ262209" s="106"/>
      <c r="PPR262209" s="106"/>
      <c r="PPS262209" s="106"/>
      <c r="PPY262209" s="106"/>
      <c r="PPZ262209" s="106"/>
      <c r="PQA262209" s="106"/>
      <c r="PQB262209" s="106"/>
      <c r="PQC262209" s="106"/>
      <c r="PZK262209" s="106"/>
      <c r="PZL262209" s="106"/>
      <c r="PZM262209" s="106"/>
      <c r="PZN262209" s="106"/>
      <c r="PZO262209" s="106"/>
      <c r="PZU262209" s="106"/>
      <c r="PZV262209" s="106"/>
      <c r="PZW262209" s="106"/>
      <c r="PZX262209" s="106"/>
      <c r="PZY262209" s="106"/>
      <c r="QJG262209" s="106"/>
      <c r="QJH262209" s="106"/>
      <c r="QJI262209" s="106"/>
      <c r="QJJ262209" s="106"/>
      <c r="QJK262209" s="106"/>
      <c r="QJQ262209" s="106"/>
      <c r="QJR262209" s="106"/>
      <c r="QJS262209" s="106"/>
      <c r="QJT262209" s="106"/>
      <c r="QJU262209" s="106"/>
      <c r="QTC262209" s="106"/>
      <c r="QTD262209" s="106"/>
      <c r="QTE262209" s="106"/>
      <c r="QTF262209" s="106"/>
      <c r="QTG262209" s="106"/>
      <c r="QTM262209" s="106"/>
      <c r="QTN262209" s="106"/>
      <c r="QTO262209" s="106"/>
      <c r="QTP262209" s="106"/>
      <c r="QTQ262209" s="106"/>
      <c r="RCY262209" s="106"/>
      <c r="RCZ262209" s="106"/>
      <c r="RDA262209" s="106"/>
      <c r="RDB262209" s="106"/>
      <c r="RDC262209" s="106"/>
      <c r="RDI262209" s="106"/>
      <c r="RDJ262209" s="106"/>
      <c r="RDK262209" s="106"/>
      <c r="RDL262209" s="106"/>
      <c r="RDM262209" s="106"/>
      <c r="RMU262209" s="106"/>
      <c r="RMV262209" s="106"/>
      <c r="RMW262209" s="106"/>
      <c r="RMX262209" s="106"/>
      <c r="RMY262209" s="106"/>
      <c r="RNE262209" s="106"/>
      <c r="RNF262209" s="106"/>
      <c r="RNG262209" s="106"/>
      <c r="RNH262209" s="106"/>
      <c r="RNI262209" s="106"/>
      <c r="RWQ262209" s="106"/>
      <c r="RWR262209" s="106"/>
      <c r="RWS262209" s="106"/>
      <c r="RWT262209" s="106"/>
      <c r="RWU262209" s="106"/>
      <c r="RXA262209" s="106"/>
      <c r="RXB262209" s="106"/>
      <c r="RXC262209" s="106"/>
      <c r="RXD262209" s="106"/>
      <c r="RXE262209" s="106"/>
      <c r="SGM262209" s="106"/>
      <c r="SGN262209" s="106"/>
      <c r="SGO262209" s="106"/>
      <c r="SGP262209" s="106"/>
      <c r="SGQ262209" s="106"/>
      <c r="SGW262209" s="106"/>
      <c r="SGX262209" s="106"/>
      <c r="SGY262209" s="106"/>
      <c r="SGZ262209" s="106"/>
      <c r="SHA262209" s="106"/>
      <c r="SQI262209" s="106"/>
      <c r="SQJ262209" s="106"/>
      <c r="SQK262209" s="106"/>
      <c r="SQL262209" s="106"/>
      <c r="SQM262209" s="106"/>
      <c r="SQS262209" s="106"/>
      <c r="SQT262209" s="106"/>
      <c r="SQU262209" s="106"/>
      <c r="SQV262209" s="106"/>
      <c r="SQW262209" s="106"/>
      <c r="TAE262209" s="106"/>
      <c r="TAF262209" s="106"/>
      <c r="TAG262209" s="106"/>
      <c r="TAH262209" s="106"/>
      <c r="TAI262209" s="106"/>
      <c r="TAO262209" s="106"/>
      <c r="TAP262209" s="106"/>
      <c r="TAQ262209" s="106"/>
      <c r="TAR262209" s="106"/>
      <c r="TAS262209" s="106"/>
      <c r="TKA262209" s="106"/>
      <c r="TKB262209" s="106"/>
      <c r="TKC262209" s="106"/>
      <c r="TKD262209" s="106"/>
      <c r="TKE262209" s="106"/>
      <c r="TKK262209" s="106"/>
      <c r="TKL262209" s="106"/>
      <c r="TKM262209" s="106"/>
      <c r="TKN262209" s="106"/>
      <c r="TKO262209" s="106"/>
      <c r="TTW262209" s="106"/>
      <c r="TTX262209" s="106"/>
      <c r="TTY262209" s="106"/>
      <c r="TTZ262209" s="106"/>
      <c r="TUA262209" s="106"/>
      <c r="TUG262209" s="106"/>
      <c r="TUH262209" s="106"/>
      <c r="TUI262209" s="106"/>
      <c r="TUJ262209" s="106"/>
      <c r="TUK262209" s="106"/>
      <c r="UDS262209" s="106"/>
      <c r="UDT262209" s="106"/>
      <c r="UDU262209" s="106"/>
      <c r="UDV262209" s="106"/>
      <c r="UDW262209" s="106"/>
      <c r="UEC262209" s="106"/>
      <c r="UED262209" s="106"/>
      <c r="UEE262209" s="106"/>
      <c r="UEF262209" s="106"/>
      <c r="UEG262209" s="106"/>
      <c r="UNO262209" s="106"/>
      <c r="UNP262209" s="106"/>
      <c r="UNQ262209" s="106"/>
      <c r="UNR262209" s="106"/>
      <c r="UNS262209" s="106"/>
      <c r="UNY262209" s="106"/>
      <c r="UNZ262209" s="106"/>
      <c r="UOA262209" s="106"/>
      <c r="UOB262209" s="106"/>
      <c r="UOC262209" s="106"/>
      <c r="UXK262209" s="106"/>
      <c r="UXL262209" s="106"/>
      <c r="UXM262209" s="106"/>
      <c r="UXN262209" s="106"/>
      <c r="UXO262209" s="106"/>
      <c r="UXU262209" s="106"/>
      <c r="UXV262209" s="106"/>
      <c r="UXW262209" s="106"/>
      <c r="UXX262209" s="106"/>
      <c r="UXY262209" s="106"/>
      <c r="VHG262209" s="106"/>
      <c r="VHH262209" s="106"/>
      <c r="VHI262209" s="106"/>
      <c r="VHJ262209" s="106"/>
      <c r="VHK262209" s="106"/>
      <c r="VHQ262209" s="106"/>
      <c r="VHR262209" s="106"/>
      <c r="VHS262209" s="106"/>
      <c r="VHT262209" s="106"/>
      <c r="VHU262209" s="106"/>
      <c r="VRC262209" s="106"/>
      <c r="VRD262209" s="106"/>
      <c r="VRE262209" s="106"/>
      <c r="VRF262209" s="106"/>
      <c r="VRG262209" s="106"/>
      <c r="VRM262209" s="106"/>
      <c r="VRN262209" s="106"/>
      <c r="VRO262209" s="106"/>
      <c r="VRP262209" s="106"/>
      <c r="VRQ262209" s="106"/>
      <c r="WAY262209" s="106"/>
      <c r="WAZ262209" s="106"/>
      <c r="WBA262209" s="106"/>
      <c r="WBB262209" s="106"/>
      <c r="WBC262209" s="106"/>
      <c r="WBI262209" s="106"/>
      <c r="WBJ262209" s="106"/>
      <c r="WBK262209" s="106"/>
      <c r="WBL262209" s="106"/>
      <c r="WBM262209" s="106"/>
      <c r="WKU262209" s="106"/>
      <c r="WKV262209" s="106"/>
      <c r="WKW262209" s="106"/>
      <c r="WKX262209" s="106"/>
      <c r="WKY262209" s="106"/>
      <c r="WLE262209" s="106"/>
      <c r="WLF262209" s="106"/>
      <c r="WLG262209" s="106"/>
      <c r="WLH262209" s="106"/>
      <c r="WLI262209" s="106"/>
      <c r="WUQ262209" s="106"/>
      <c r="WUR262209" s="106"/>
      <c r="WUS262209" s="106"/>
      <c r="WUT262209" s="106"/>
      <c r="WUU262209" s="106"/>
      <c r="WVA262209" s="106"/>
      <c r="WVB262209" s="106"/>
      <c r="WVC262209" s="106"/>
      <c r="WVD262209" s="106"/>
      <c r="WVE262209" s="106"/>
    </row>
    <row r="262210" spans="485:1021 1253:2045 2277:3069 3301:4093 4325:5117 5349:6141 6373:7165 7397:8189 8421:9213 9445:10237 10469:11261 11493:12285 12517:13309 13541:14333 14565:15357 15589:16125" hidden="1" x14ac:dyDescent="0.15">
      <c r="SA262210" s="106"/>
      <c r="SB262210" s="106"/>
      <c r="SC262210" s="106"/>
      <c r="SD262210" s="106"/>
      <c r="SE262210" s="106"/>
      <c r="SK262210" s="106"/>
      <c r="SL262210" s="106"/>
      <c r="SM262210" s="106"/>
      <c r="SN262210" s="106"/>
      <c r="SO262210" s="106"/>
      <c r="ABW262210" s="106"/>
      <c r="ABX262210" s="106"/>
      <c r="ABY262210" s="106"/>
      <c r="ABZ262210" s="106"/>
      <c r="ACA262210" s="106"/>
      <c r="ACG262210" s="106"/>
      <c r="ACH262210" s="106"/>
      <c r="ACI262210" s="106"/>
      <c r="ACJ262210" s="106"/>
      <c r="ACK262210" s="106"/>
      <c r="ALS262210" s="106"/>
      <c r="ALT262210" s="106"/>
      <c r="ALU262210" s="106"/>
      <c r="ALV262210" s="106"/>
      <c r="ALW262210" s="106"/>
      <c r="AMC262210" s="106"/>
      <c r="AMD262210" s="106"/>
      <c r="AME262210" s="106"/>
      <c r="AMF262210" s="106"/>
      <c r="AMG262210" s="106"/>
      <c r="AVO262210" s="106"/>
      <c r="AVP262210" s="106"/>
      <c r="AVQ262210" s="106"/>
      <c r="AVR262210" s="106"/>
      <c r="AVS262210" s="106"/>
      <c r="AVY262210" s="106"/>
      <c r="AVZ262210" s="106"/>
      <c r="AWA262210" s="106"/>
      <c r="AWB262210" s="106"/>
      <c r="AWC262210" s="106"/>
      <c r="BFK262210" s="106"/>
      <c r="BFL262210" s="106"/>
      <c r="BFM262210" s="106"/>
      <c r="BFN262210" s="106"/>
      <c r="BFO262210" s="106"/>
      <c r="BFU262210" s="106"/>
      <c r="BFV262210" s="106"/>
      <c r="BFW262210" s="106"/>
      <c r="BFX262210" s="106"/>
      <c r="BFY262210" s="106"/>
      <c r="BPG262210" s="106"/>
      <c r="BPH262210" s="106"/>
      <c r="BPI262210" s="106"/>
      <c r="BPJ262210" s="106"/>
      <c r="BPK262210" s="106"/>
      <c r="BPQ262210" s="106"/>
      <c r="BPR262210" s="106"/>
      <c r="BPS262210" s="106"/>
      <c r="BPT262210" s="106"/>
      <c r="BPU262210" s="106"/>
      <c r="BZC262210" s="106"/>
      <c r="BZD262210" s="106"/>
      <c r="BZE262210" s="106"/>
      <c r="BZF262210" s="106"/>
      <c r="BZG262210" s="106"/>
      <c r="BZM262210" s="106"/>
      <c r="BZN262210" s="106"/>
      <c r="BZO262210" s="106"/>
      <c r="BZP262210" s="106"/>
      <c r="BZQ262210" s="106"/>
      <c r="CIY262210" s="106"/>
      <c r="CIZ262210" s="106"/>
      <c r="CJA262210" s="106"/>
      <c r="CJB262210" s="106"/>
      <c r="CJC262210" s="106"/>
      <c r="CJI262210" s="106"/>
      <c r="CJJ262210" s="106"/>
      <c r="CJK262210" s="106"/>
      <c r="CJL262210" s="106"/>
      <c r="CJM262210" s="106"/>
      <c r="CSU262210" s="106"/>
      <c r="CSV262210" s="106"/>
      <c r="CSW262210" s="106"/>
      <c r="CSX262210" s="106"/>
      <c r="CSY262210" s="106"/>
      <c r="CTE262210" s="106"/>
      <c r="CTF262210" s="106"/>
      <c r="CTG262210" s="106"/>
      <c r="CTH262210" s="106"/>
      <c r="CTI262210" s="106"/>
      <c r="DCQ262210" s="106"/>
      <c r="DCR262210" s="106"/>
      <c r="DCS262210" s="106"/>
      <c r="DCT262210" s="106"/>
      <c r="DCU262210" s="106"/>
      <c r="DDA262210" s="106"/>
      <c r="DDB262210" s="106"/>
      <c r="DDC262210" s="106"/>
      <c r="DDD262210" s="106"/>
      <c r="DDE262210" s="106"/>
      <c r="DMM262210" s="106"/>
      <c r="DMN262210" s="106"/>
      <c r="DMO262210" s="106"/>
      <c r="DMP262210" s="106"/>
      <c r="DMQ262210" s="106"/>
      <c r="DMW262210" s="106"/>
      <c r="DMX262210" s="106"/>
      <c r="DMY262210" s="106"/>
      <c r="DMZ262210" s="106"/>
      <c r="DNA262210" s="106"/>
      <c r="DWI262210" s="106"/>
      <c r="DWJ262210" s="106"/>
      <c r="DWK262210" s="106"/>
      <c r="DWL262210" s="106"/>
      <c r="DWM262210" s="106"/>
      <c r="DWS262210" s="106"/>
      <c r="DWT262210" s="106"/>
      <c r="DWU262210" s="106"/>
      <c r="DWV262210" s="106"/>
      <c r="DWW262210" s="106"/>
      <c r="EGE262210" s="106"/>
      <c r="EGF262210" s="106"/>
      <c r="EGG262210" s="106"/>
      <c r="EGH262210" s="106"/>
      <c r="EGI262210" s="106"/>
      <c r="EGO262210" s="106"/>
      <c r="EGP262210" s="106"/>
      <c r="EGQ262210" s="106"/>
      <c r="EGR262210" s="106"/>
      <c r="EGS262210" s="106"/>
      <c r="EQA262210" s="106"/>
      <c r="EQB262210" s="106"/>
      <c r="EQC262210" s="106"/>
      <c r="EQD262210" s="106"/>
      <c r="EQE262210" s="106"/>
      <c r="EQK262210" s="106"/>
      <c r="EQL262210" s="106"/>
      <c r="EQM262210" s="106"/>
      <c r="EQN262210" s="106"/>
      <c r="EQO262210" s="106"/>
      <c r="EZW262210" s="106"/>
      <c r="EZX262210" s="106"/>
      <c r="EZY262210" s="106"/>
      <c r="EZZ262210" s="106"/>
      <c r="FAA262210" s="106"/>
      <c r="FAG262210" s="106"/>
      <c r="FAH262210" s="106"/>
      <c r="FAI262210" s="106"/>
      <c r="FAJ262210" s="106"/>
      <c r="FAK262210" s="106"/>
      <c r="FJS262210" s="106"/>
      <c r="FJT262210" s="106"/>
      <c r="FJU262210" s="106"/>
      <c r="FJV262210" s="106"/>
      <c r="FJW262210" s="106"/>
      <c r="FKC262210" s="106"/>
      <c r="FKD262210" s="106"/>
      <c r="FKE262210" s="106"/>
      <c r="FKF262210" s="106"/>
      <c r="FKG262210" s="106"/>
      <c r="FTO262210" s="106"/>
      <c r="FTP262210" s="106"/>
      <c r="FTQ262210" s="106"/>
      <c r="FTR262210" s="106"/>
      <c r="FTS262210" s="106"/>
      <c r="FTY262210" s="106"/>
      <c r="FTZ262210" s="106"/>
      <c r="FUA262210" s="106"/>
      <c r="FUB262210" s="106"/>
      <c r="FUC262210" s="106"/>
      <c r="GDK262210" s="106"/>
      <c r="GDL262210" s="106"/>
      <c r="GDM262210" s="106"/>
      <c r="GDN262210" s="106"/>
      <c r="GDO262210" s="106"/>
      <c r="GDU262210" s="106"/>
      <c r="GDV262210" s="106"/>
      <c r="GDW262210" s="106"/>
      <c r="GDX262210" s="106"/>
      <c r="GDY262210" s="106"/>
      <c r="GNG262210" s="106"/>
      <c r="GNH262210" s="106"/>
      <c r="GNI262210" s="106"/>
      <c r="GNJ262210" s="106"/>
      <c r="GNK262210" s="106"/>
      <c r="GNQ262210" s="106"/>
      <c r="GNR262210" s="106"/>
      <c r="GNS262210" s="106"/>
      <c r="GNT262210" s="106"/>
      <c r="GNU262210" s="106"/>
      <c r="GXC262210" s="106"/>
      <c r="GXD262210" s="106"/>
      <c r="GXE262210" s="106"/>
      <c r="GXF262210" s="106"/>
      <c r="GXG262210" s="106"/>
      <c r="GXM262210" s="106"/>
      <c r="GXN262210" s="106"/>
      <c r="GXO262210" s="106"/>
      <c r="GXP262210" s="106"/>
      <c r="GXQ262210" s="106"/>
      <c r="HGY262210" s="106"/>
      <c r="HGZ262210" s="106"/>
      <c r="HHA262210" s="106"/>
      <c r="HHB262210" s="106"/>
      <c r="HHC262210" s="106"/>
      <c r="HHI262210" s="106"/>
      <c r="HHJ262210" s="106"/>
      <c r="HHK262210" s="106"/>
      <c r="HHL262210" s="106"/>
      <c r="HHM262210" s="106"/>
      <c r="HQU262210" s="106"/>
      <c r="HQV262210" s="106"/>
      <c r="HQW262210" s="106"/>
      <c r="HQX262210" s="106"/>
      <c r="HQY262210" s="106"/>
      <c r="HRE262210" s="106"/>
      <c r="HRF262210" s="106"/>
      <c r="HRG262210" s="106"/>
      <c r="HRH262210" s="106"/>
      <c r="HRI262210" s="106"/>
      <c r="IAQ262210" s="106"/>
      <c r="IAR262210" s="106"/>
      <c r="IAS262210" s="106"/>
      <c r="IAT262210" s="106"/>
      <c r="IAU262210" s="106"/>
      <c r="IBA262210" s="106"/>
      <c r="IBB262210" s="106"/>
      <c r="IBC262210" s="106"/>
      <c r="IBD262210" s="106"/>
      <c r="IBE262210" s="106"/>
      <c r="IKM262210" s="106"/>
      <c r="IKN262210" s="106"/>
      <c r="IKO262210" s="106"/>
      <c r="IKP262210" s="106"/>
      <c r="IKQ262210" s="106"/>
      <c r="IKW262210" s="106"/>
      <c r="IKX262210" s="106"/>
      <c r="IKY262210" s="106"/>
      <c r="IKZ262210" s="106"/>
      <c r="ILA262210" s="106"/>
      <c r="IUI262210" s="106"/>
      <c r="IUJ262210" s="106"/>
      <c r="IUK262210" s="106"/>
      <c r="IUL262210" s="106"/>
      <c r="IUM262210" s="106"/>
      <c r="IUS262210" s="106"/>
      <c r="IUT262210" s="106"/>
      <c r="IUU262210" s="106"/>
      <c r="IUV262210" s="106"/>
      <c r="IUW262210" s="106"/>
      <c r="JEE262210" s="106"/>
      <c r="JEF262210" s="106"/>
      <c r="JEG262210" s="106"/>
      <c r="JEH262210" s="106"/>
      <c r="JEI262210" s="106"/>
      <c r="JEO262210" s="106"/>
      <c r="JEP262210" s="106"/>
      <c r="JEQ262210" s="106"/>
      <c r="JER262210" s="106"/>
      <c r="JES262210" s="106"/>
      <c r="JOA262210" s="106"/>
      <c r="JOB262210" s="106"/>
      <c r="JOC262210" s="106"/>
      <c r="JOD262210" s="106"/>
      <c r="JOE262210" s="106"/>
      <c r="JOK262210" s="106"/>
      <c r="JOL262210" s="106"/>
      <c r="JOM262210" s="106"/>
      <c r="JON262210" s="106"/>
      <c r="JOO262210" s="106"/>
      <c r="JXW262210" s="106"/>
      <c r="JXX262210" s="106"/>
      <c r="JXY262210" s="106"/>
      <c r="JXZ262210" s="106"/>
      <c r="JYA262210" s="106"/>
      <c r="JYG262210" s="106"/>
      <c r="JYH262210" s="106"/>
      <c r="JYI262210" s="106"/>
      <c r="JYJ262210" s="106"/>
      <c r="JYK262210" s="106"/>
      <c r="KHS262210" s="106"/>
      <c r="KHT262210" s="106"/>
      <c r="KHU262210" s="106"/>
      <c r="KHV262210" s="106"/>
      <c r="KHW262210" s="106"/>
      <c r="KIC262210" s="106"/>
      <c r="KID262210" s="106"/>
      <c r="KIE262210" s="106"/>
      <c r="KIF262210" s="106"/>
      <c r="KIG262210" s="106"/>
      <c r="KRO262210" s="106"/>
      <c r="KRP262210" s="106"/>
      <c r="KRQ262210" s="106"/>
      <c r="KRR262210" s="106"/>
      <c r="KRS262210" s="106"/>
      <c r="KRY262210" s="106"/>
      <c r="KRZ262210" s="106"/>
      <c r="KSA262210" s="106"/>
      <c r="KSB262210" s="106"/>
      <c r="KSC262210" s="106"/>
      <c r="LBK262210" s="106"/>
      <c r="LBL262210" s="106"/>
      <c r="LBM262210" s="106"/>
      <c r="LBN262210" s="106"/>
      <c r="LBO262210" s="106"/>
      <c r="LBU262210" s="106"/>
      <c r="LBV262210" s="106"/>
      <c r="LBW262210" s="106"/>
      <c r="LBX262210" s="106"/>
      <c r="LBY262210" s="106"/>
      <c r="LLG262210" s="106"/>
      <c r="LLH262210" s="106"/>
      <c r="LLI262210" s="106"/>
      <c r="LLJ262210" s="106"/>
      <c r="LLK262210" s="106"/>
      <c r="LLQ262210" s="106"/>
      <c r="LLR262210" s="106"/>
      <c r="LLS262210" s="106"/>
      <c r="LLT262210" s="106"/>
      <c r="LLU262210" s="106"/>
      <c r="LVC262210" s="106"/>
      <c r="LVD262210" s="106"/>
      <c r="LVE262210" s="106"/>
      <c r="LVF262210" s="106"/>
      <c r="LVG262210" s="106"/>
      <c r="LVM262210" s="106"/>
      <c r="LVN262210" s="106"/>
      <c r="LVO262210" s="106"/>
      <c r="LVP262210" s="106"/>
      <c r="LVQ262210" s="106"/>
      <c r="MEY262210" s="106"/>
      <c r="MEZ262210" s="106"/>
      <c r="MFA262210" s="106"/>
      <c r="MFB262210" s="106"/>
      <c r="MFC262210" s="106"/>
      <c r="MFI262210" s="106"/>
      <c r="MFJ262210" s="106"/>
      <c r="MFK262210" s="106"/>
      <c r="MFL262210" s="106"/>
      <c r="MFM262210" s="106"/>
      <c r="MOU262210" s="106"/>
      <c r="MOV262210" s="106"/>
      <c r="MOW262210" s="106"/>
      <c r="MOX262210" s="106"/>
      <c r="MOY262210" s="106"/>
      <c r="MPE262210" s="106"/>
      <c r="MPF262210" s="106"/>
      <c r="MPG262210" s="106"/>
      <c r="MPH262210" s="106"/>
      <c r="MPI262210" s="106"/>
      <c r="MYQ262210" s="106"/>
      <c r="MYR262210" s="106"/>
      <c r="MYS262210" s="106"/>
      <c r="MYT262210" s="106"/>
      <c r="MYU262210" s="106"/>
      <c r="MZA262210" s="106"/>
      <c r="MZB262210" s="106"/>
      <c r="MZC262210" s="106"/>
      <c r="MZD262210" s="106"/>
      <c r="MZE262210" s="106"/>
      <c r="NIM262210" s="106"/>
      <c r="NIN262210" s="106"/>
      <c r="NIO262210" s="106"/>
      <c r="NIP262210" s="106"/>
      <c r="NIQ262210" s="106"/>
      <c r="NIW262210" s="106"/>
      <c r="NIX262210" s="106"/>
      <c r="NIY262210" s="106"/>
      <c r="NIZ262210" s="106"/>
      <c r="NJA262210" s="106"/>
      <c r="NSI262210" s="106"/>
      <c r="NSJ262210" s="106"/>
      <c r="NSK262210" s="106"/>
      <c r="NSL262210" s="106"/>
      <c r="NSM262210" s="106"/>
      <c r="NSS262210" s="106"/>
      <c r="NST262210" s="106"/>
      <c r="NSU262210" s="106"/>
      <c r="NSV262210" s="106"/>
      <c r="NSW262210" s="106"/>
      <c r="OCE262210" s="106"/>
      <c r="OCF262210" s="106"/>
      <c r="OCG262210" s="106"/>
      <c r="OCH262210" s="106"/>
      <c r="OCI262210" s="106"/>
      <c r="OCO262210" s="106"/>
      <c r="OCP262210" s="106"/>
      <c r="OCQ262210" s="106"/>
      <c r="OCR262210" s="106"/>
      <c r="OCS262210" s="106"/>
      <c r="OMA262210" s="106"/>
      <c r="OMB262210" s="106"/>
      <c r="OMC262210" s="106"/>
      <c r="OMD262210" s="106"/>
      <c r="OME262210" s="106"/>
      <c r="OMK262210" s="106"/>
      <c r="OML262210" s="106"/>
      <c r="OMM262210" s="106"/>
      <c r="OMN262210" s="106"/>
      <c r="OMO262210" s="106"/>
      <c r="OVW262210" s="106"/>
      <c r="OVX262210" s="106"/>
      <c r="OVY262210" s="106"/>
      <c r="OVZ262210" s="106"/>
      <c r="OWA262210" s="106"/>
      <c r="OWG262210" s="106"/>
      <c r="OWH262210" s="106"/>
      <c r="OWI262210" s="106"/>
      <c r="OWJ262210" s="106"/>
      <c r="OWK262210" s="106"/>
      <c r="PFS262210" s="106"/>
      <c r="PFT262210" s="106"/>
      <c r="PFU262210" s="106"/>
      <c r="PFV262210" s="106"/>
      <c r="PFW262210" s="106"/>
      <c r="PGC262210" s="106"/>
      <c r="PGD262210" s="106"/>
      <c r="PGE262210" s="106"/>
      <c r="PGF262210" s="106"/>
      <c r="PGG262210" s="106"/>
      <c r="PPO262210" s="106"/>
      <c r="PPP262210" s="106"/>
      <c r="PPQ262210" s="106"/>
      <c r="PPR262210" s="106"/>
      <c r="PPS262210" s="106"/>
      <c r="PPY262210" s="106"/>
      <c r="PPZ262210" s="106"/>
      <c r="PQA262210" s="106"/>
      <c r="PQB262210" s="106"/>
      <c r="PQC262210" s="106"/>
      <c r="PZK262210" s="106"/>
      <c r="PZL262210" s="106"/>
      <c r="PZM262210" s="106"/>
      <c r="PZN262210" s="106"/>
      <c r="PZO262210" s="106"/>
      <c r="PZU262210" s="106"/>
      <c r="PZV262210" s="106"/>
      <c r="PZW262210" s="106"/>
      <c r="PZX262210" s="106"/>
      <c r="PZY262210" s="106"/>
      <c r="QJG262210" s="106"/>
      <c r="QJH262210" s="106"/>
      <c r="QJI262210" s="106"/>
      <c r="QJJ262210" s="106"/>
      <c r="QJK262210" s="106"/>
      <c r="QJQ262210" s="106"/>
      <c r="QJR262210" s="106"/>
      <c r="QJS262210" s="106"/>
      <c r="QJT262210" s="106"/>
      <c r="QJU262210" s="106"/>
      <c r="QTC262210" s="106"/>
      <c r="QTD262210" s="106"/>
      <c r="QTE262210" s="106"/>
      <c r="QTF262210" s="106"/>
      <c r="QTG262210" s="106"/>
      <c r="QTM262210" s="106"/>
      <c r="QTN262210" s="106"/>
      <c r="QTO262210" s="106"/>
      <c r="QTP262210" s="106"/>
      <c r="QTQ262210" s="106"/>
      <c r="RCY262210" s="106"/>
      <c r="RCZ262210" s="106"/>
      <c r="RDA262210" s="106"/>
      <c r="RDB262210" s="106"/>
      <c r="RDC262210" s="106"/>
      <c r="RDI262210" s="106"/>
      <c r="RDJ262210" s="106"/>
      <c r="RDK262210" s="106"/>
      <c r="RDL262210" s="106"/>
      <c r="RDM262210" s="106"/>
      <c r="RMU262210" s="106"/>
      <c r="RMV262210" s="106"/>
      <c r="RMW262210" s="106"/>
      <c r="RMX262210" s="106"/>
      <c r="RMY262210" s="106"/>
      <c r="RNE262210" s="106"/>
      <c r="RNF262210" s="106"/>
      <c r="RNG262210" s="106"/>
      <c r="RNH262210" s="106"/>
      <c r="RNI262210" s="106"/>
      <c r="RWQ262210" s="106"/>
      <c r="RWR262210" s="106"/>
      <c r="RWS262210" s="106"/>
      <c r="RWT262210" s="106"/>
      <c r="RWU262210" s="106"/>
      <c r="RXA262210" s="106"/>
      <c r="RXB262210" s="106"/>
      <c r="RXC262210" s="106"/>
      <c r="RXD262210" s="106"/>
      <c r="RXE262210" s="106"/>
      <c r="SGM262210" s="106"/>
      <c r="SGN262210" s="106"/>
      <c r="SGO262210" s="106"/>
      <c r="SGP262210" s="106"/>
      <c r="SGQ262210" s="106"/>
      <c r="SGW262210" s="106"/>
      <c r="SGX262210" s="106"/>
      <c r="SGY262210" s="106"/>
      <c r="SGZ262210" s="106"/>
      <c r="SHA262210" s="106"/>
      <c r="SQI262210" s="106"/>
      <c r="SQJ262210" s="106"/>
      <c r="SQK262210" s="106"/>
      <c r="SQL262210" s="106"/>
      <c r="SQM262210" s="106"/>
      <c r="SQS262210" s="106"/>
      <c r="SQT262210" s="106"/>
      <c r="SQU262210" s="106"/>
      <c r="SQV262210" s="106"/>
      <c r="SQW262210" s="106"/>
      <c r="TAE262210" s="106"/>
      <c r="TAF262210" s="106"/>
      <c r="TAG262210" s="106"/>
      <c r="TAH262210" s="106"/>
      <c r="TAI262210" s="106"/>
      <c r="TAO262210" s="106"/>
      <c r="TAP262210" s="106"/>
      <c r="TAQ262210" s="106"/>
      <c r="TAR262210" s="106"/>
      <c r="TAS262210" s="106"/>
      <c r="TKA262210" s="106"/>
      <c r="TKB262210" s="106"/>
      <c r="TKC262210" s="106"/>
      <c r="TKD262210" s="106"/>
      <c r="TKE262210" s="106"/>
      <c r="TKK262210" s="106"/>
      <c r="TKL262210" s="106"/>
      <c r="TKM262210" s="106"/>
      <c r="TKN262210" s="106"/>
      <c r="TKO262210" s="106"/>
      <c r="TTW262210" s="106"/>
      <c r="TTX262210" s="106"/>
      <c r="TTY262210" s="106"/>
      <c r="TTZ262210" s="106"/>
      <c r="TUA262210" s="106"/>
      <c r="TUG262210" s="106"/>
      <c r="TUH262210" s="106"/>
      <c r="TUI262210" s="106"/>
      <c r="TUJ262210" s="106"/>
      <c r="TUK262210" s="106"/>
      <c r="UDS262210" s="106"/>
      <c r="UDT262210" s="106"/>
      <c r="UDU262210" s="106"/>
      <c r="UDV262210" s="106"/>
      <c r="UDW262210" s="106"/>
      <c r="UEC262210" s="106"/>
      <c r="UED262210" s="106"/>
      <c r="UEE262210" s="106"/>
      <c r="UEF262210" s="106"/>
      <c r="UEG262210" s="106"/>
      <c r="UNO262210" s="106"/>
      <c r="UNP262210" s="106"/>
      <c r="UNQ262210" s="106"/>
      <c r="UNR262210" s="106"/>
      <c r="UNS262210" s="106"/>
      <c r="UNY262210" s="106"/>
      <c r="UNZ262210" s="106"/>
      <c r="UOA262210" s="106"/>
      <c r="UOB262210" s="106"/>
      <c r="UOC262210" s="106"/>
      <c r="UXK262210" s="106"/>
      <c r="UXL262210" s="106"/>
      <c r="UXM262210" s="106"/>
      <c r="UXN262210" s="106"/>
      <c r="UXO262210" s="106"/>
      <c r="UXU262210" s="106"/>
      <c r="UXV262210" s="106"/>
      <c r="UXW262210" s="106"/>
      <c r="UXX262210" s="106"/>
      <c r="UXY262210" s="106"/>
      <c r="VHG262210" s="106"/>
      <c r="VHH262210" s="106"/>
      <c r="VHI262210" s="106"/>
      <c r="VHJ262210" s="106"/>
      <c r="VHK262210" s="106"/>
      <c r="VHQ262210" s="106"/>
      <c r="VHR262210" s="106"/>
      <c r="VHS262210" s="106"/>
      <c r="VHT262210" s="106"/>
      <c r="VHU262210" s="106"/>
      <c r="VRC262210" s="106"/>
      <c r="VRD262210" s="106"/>
      <c r="VRE262210" s="106"/>
      <c r="VRF262210" s="106"/>
      <c r="VRG262210" s="106"/>
      <c r="VRM262210" s="106"/>
      <c r="VRN262210" s="106"/>
      <c r="VRO262210" s="106"/>
      <c r="VRP262210" s="106"/>
      <c r="VRQ262210" s="106"/>
      <c r="WAY262210" s="106"/>
      <c r="WAZ262210" s="106"/>
      <c r="WBA262210" s="106"/>
      <c r="WBB262210" s="106"/>
      <c r="WBC262210" s="106"/>
      <c r="WBI262210" s="106"/>
      <c r="WBJ262210" s="106"/>
      <c r="WBK262210" s="106"/>
      <c r="WBL262210" s="106"/>
      <c r="WBM262210" s="106"/>
      <c r="WKU262210" s="106"/>
      <c r="WKV262210" s="106"/>
      <c r="WKW262210" s="106"/>
      <c r="WKX262210" s="106"/>
      <c r="WKY262210" s="106"/>
      <c r="WLE262210" s="106"/>
      <c r="WLF262210" s="106"/>
      <c r="WLG262210" s="106"/>
      <c r="WLH262210" s="106"/>
      <c r="WLI262210" s="106"/>
      <c r="WUQ262210" s="106"/>
      <c r="WUR262210" s="106"/>
      <c r="WUS262210" s="106"/>
      <c r="WUT262210" s="106"/>
      <c r="WUU262210" s="106"/>
      <c r="WVA262210" s="106"/>
      <c r="WVB262210" s="106"/>
      <c r="WVC262210" s="106"/>
      <c r="WVD262210" s="106"/>
      <c r="WVE262210" s="106"/>
    </row>
    <row r="262219" spans="485:1021 1253:2045 2277:3069 3301:4093 4325:5117 5349:6141 6373:7165 7397:8189 8421:9213 9445:10237 10469:11261 11493:12285 12517:13309 13541:14333 14565:15357 15589:16125" hidden="1" x14ac:dyDescent="0.15">
      <c r="RQ262219" s="106"/>
      <c r="RR262219" s="106"/>
      <c r="RS262219" s="106"/>
      <c r="RT262219" s="106"/>
      <c r="RU262219" s="106"/>
      <c r="RV262219" s="106"/>
      <c r="ABM262219" s="106"/>
      <c r="ABN262219" s="106"/>
      <c r="ABO262219" s="106"/>
      <c r="ABP262219" s="106"/>
      <c r="ABQ262219" s="106"/>
      <c r="ABR262219" s="106"/>
      <c r="ALI262219" s="106"/>
      <c r="ALJ262219" s="106"/>
      <c r="ALK262219" s="106"/>
      <c r="ALL262219" s="106"/>
      <c r="ALM262219" s="106"/>
      <c r="ALN262219" s="106"/>
      <c r="AVE262219" s="106"/>
      <c r="AVF262219" s="106"/>
      <c r="AVG262219" s="106"/>
      <c r="AVH262219" s="106"/>
      <c r="AVI262219" s="106"/>
      <c r="AVJ262219" s="106"/>
      <c r="BFA262219" s="106"/>
      <c r="BFB262219" s="106"/>
      <c r="BFC262219" s="106"/>
      <c r="BFD262219" s="106"/>
      <c r="BFE262219" s="106"/>
      <c r="BFF262219" s="106"/>
      <c r="BOW262219" s="106"/>
      <c r="BOX262219" s="106"/>
      <c r="BOY262219" s="106"/>
      <c r="BOZ262219" s="106"/>
      <c r="BPA262219" s="106"/>
      <c r="BPB262219" s="106"/>
      <c r="BYS262219" s="106"/>
      <c r="BYT262219" s="106"/>
      <c r="BYU262219" s="106"/>
      <c r="BYV262219" s="106"/>
      <c r="BYW262219" s="106"/>
      <c r="BYX262219" s="106"/>
      <c r="CIO262219" s="106"/>
      <c r="CIP262219" s="106"/>
      <c r="CIQ262219" s="106"/>
      <c r="CIR262219" s="106"/>
      <c r="CIS262219" s="106"/>
      <c r="CIT262219" s="106"/>
      <c r="CSK262219" s="106"/>
      <c r="CSL262219" s="106"/>
      <c r="CSM262219" s="106"/>
      <c r="CSN262219" s="106"/>
      <c r="CSO262219" s="106"/>
      <c r="CSP262219" s="106"/>
      <c r="DCG262219" s="106"/>
      <c r="DCH262219" s="106"/>
      <c r="DCI262219" s="106"/>
      <c r="DCJ262219" s="106"/>
      <c r="DCK262219" s="106"/>
      <c r="DCL262219" s="106"/>
      <c r="DMC262219" s="106"/>
      <c r="DMD262219" s="106"/>
      <c r="DME262219" s="106"/>
      <c r="DMF262219" s="106"/>
      <c r="DMG262219" s="106"/>
      <c r="DMH262219" s="106"/>
      <c r="DVY262219" s="106"/>
      <c r="DVZ262219" s="106"/>
      <c r="DWA262219" s="106"/>
      <c r="DWB262219" s="106"/>
      <c r="DWC262219" s="106"/>
      <c r="DWD262219" s="106"/>
      <c r="EFU262219" s="106"/>
      <c r="EFV262219" s="106"/>
      <c r="EFW262219" s="106"/>
      <c r="EFX262219" s="106"/>
      <c r="EFY262219" s="106"/>
      <c r="EFZ262219" s="106"/>
      <c r="EPQ262219" s="106"/>
      <c r="EPR262219" s="106"/>
      <c r="EPS262219" s="106"/>
      <c r="EPT262219" s="106"/>
      <c r="EPU262219" s="106"/>
      <c r="EPV262219" s="106"/>
      <c r="EZM262219" s="106"/>
      <c r="EZN262219" s="106"/>
      <c r="EZO262219" s="106"/>
      <c r="EZP262219" s="106"/>
      <c r="EZQ262219" s="106"/>
      <c r="EZR262219" s="106"/>
      <c r="FJI262219" s="106"/>
      <c r="FJJ262219" s="106"/>
      <c r="FJK262219" s="106"/>
      <c r="FJL262219" s="106"/>
      <c r="FJM262219" s="106"/>
      <c r="FJN262219" s="106"/>
      <c r="FTE262219" s="106"/>
      <c r="FTF262219" s="106"/>
      <c r="FTG262219" s="106"/>
      <c r="FTH262219" s="106"/>
      <c r="FTI262219" s="106"/>
      <c r="FTJ262219" s="106"/>
      <c r="GDA262219" s="106"/>
      <c r="GDB262219" s="106"/>
      <c r="GDC262219" s="106"/>
      <c r="GDD262219" s="106"/>
      <c r="GDE262219" s="106"/>
      <c r="GDF262219" s="106"/>
      <c r="GMW262219" s="106"/>
      <c r="GMX262219" s="106"/>
      <c r="GMY262219" s="106"/>
      <c r="GMZ262219" s="106"/>
      <c r="GNA262219" s="106"/>
      <c r="GNB262219" s="106"/>
      <c r="GWS262219" s="106"/>
      <c r="GWT262219" s="106"/>
      <c r="GWU262219" s="106"/>
      <c r="GWV262219" s="106"/>
      <c r="GWW262219" s="106"/>
      <c r="GWX262219" s="106"/>
      <c r="HGO262219" s="106"/>
      <c r="HGP262219" s="106"/>
      <c r="HGQ262219" s="106"/>
      <c r="HGR262219" s="106"/>
      <c r="HGS262219" s="106"/>
      <c r="HGT262219" s="106"/>
      <c r="HQK262219" s="106"/>
      <c r="HQL262219" s="106"/>
      <c r="HQM262219" s="106"/>
      <c r="HQN262219" s="106"/>
      <c r="HQO262219" s="106"/>
      <c r="HQP262219" s="106"/>
      <c r="IAG262219" s="106"/>
      <c r="IAH262219" s="106"/>
      <c r="IAI262219" s="106"/>
      <c r="IAJ262219" s="106"/>
      <c r="IAK262219" s="106"/>
      <c r="IAL262219" s="106"/>
      <c r="IKC262219" s="106"/>
      <c r="IKD262219" s="106"/>
      <c r="IKE262219" s="106"/>
      <c r="IKF262219" s="106"/>
      <c r="IKG262219" s="106"/>
      <c r="IKH262219" s="106"/>
      <c r="ITY262219" s="106"/>
      <c r="ITZ262219" s="106"/>
      <c r="IUA262219" s="106"/>
      <c r="IUB262219" s="106"/>
      <c r="IUC262219" s="106"/>
      <c r="IUD262219" s="106"/>
      <c r="JDU262219" s="106"/>
      <c r="JDV262219" s="106"/>
      <c r="JDW262219" s="106"/>
      <c r="JDX262219" s="106"/>
      <c r="JDY262219" s="106"/>
      <c r="JDZ262219" s="106"/>
      <c r="JNQ262219" s="106"/>
      <c r="JNR262219" s="106"/>
      <c r="JNS262219" s="106"/>
      <c r="JNT262219" s="106"/>
      <c r="JNU262219" s="106"/>
      <c r="JNV262219" s="106"/>
      <c r="JXM262219" s="106"/>
      <c r="JXN262219" s="106"/>
      <c r="JXO262219" s="106"/>
      <c r="JXP262219" s="106"/>
      <c r="JXQ262219" s="106"/>
      <c r="JXR262219" s="106"/>
      <c r="KHI262219" s="106"/>
      <c r="KHJ262219" s="106"/>
      <c r="KHK262219" s="106"/>
      <c r="KHL262219" s="106"/>
      <c r="KHM262219" s="106"/>
      <c r="KHN262219" s="106"/>
      <c r="KRE262219" s="106"/>
      <c r="KRF262219" s="106"/>
      <c r="KRG262219" s="106"/>
      <c r="KRH262219" s="106"/>
      <c r="KRI262219" s="106"/>
      <c r="KRJ262219" s="106"/>
      <c r="LBA262219" s="106"/>
      <c r="LBB262219" s="106"/>
      <c r="LBC262219" s="106"/>
      <c r="LBD262219" s="106"/>
      <c r="LBE262219" s="106"/>
      <c r="LBF262219" s="106"/>
      <c r="LKW262219" s="106"/>
      <c r="LKX262219" s="106"/>
      <c r="LKY262219" s="106"/>
      <c r="LKZ262219" s="106"/>
      <c r="LLA262219" s="106"/>
      <c r="LLB262219" s="106"/>
      <c r="LUS262219" s="106"/>
      <c r="LUT262219" s="106"/>
      <c r="LUU262219" s="106"/>
      <c r="LUV262219" s="106"/>
      <c r="LUW262219" s="106"/>
      <c r="LUX262219" s="106"/>
      <c r="MEO262219" s="106"/>
      <c r="MEP262219" s="106"/>
      <c r="MEQ262219" s="106"/>
      <c r="MER262219" s="106"/>
      <c r="MES262219" s="106"/>
      <c r="MET262219" s="106"/>
      <c r="MOK262219" s="106"/>
      <c r="MOL262219" s="106"/>
      <c r="MOM262219" s="106"/>
      <c r="MON262219" s="106"/>
      <c r="MOO262219" s="106"/>
      <c r="MOP262219" s="106"/>
      <c r="MYG262219" s="106"/>
      <c r="MYH262219" s="106"/>
      <c r="MYI262219" s="106"/>
      <c r="MYJ262219" s="106"/>
      <c r="MYK262219" s="106"/>
      <c r="MYL262219" s="106"/>
      <c r="NIC262219" s="106"/>
      <c r="NID262219" s="106"/>
      <c r="NIE262219" s="106"/>
      <c r="NIF262219" s="106"/>
      <c r="NIG262219" s="106"/>
      <c r="NIH262219" s="106"/>
      <c r="NRY262219" s="106"/>
      <c r="NRZ262219" s="106"/>
      <c r="NSA262219" s="106"/>
      <c r="NSB262219" s="106"/>
      <c r="NSC262219" s="106"/>
      <c r="NSD262219" s="106"/>
      <c r="OBU262219" s="106"/>
      <c r="OBV262219" s="106"/>
      <c r="OBW262219" s="106"/>
      <c r="OBX262219" s="106"/>
      <c r="OBY262219" s="106"/>
      <c r="OBZ262219" s="106"/>
      <c r="OLQ262219" s="106"/>
      <c r="OLR262219" s="106"/>
      <c r="OLS262219" s="106"/>
      <c r="OLT262219" s="106"/>
      <c r="OLU262219" s="106"/>
      <c r="OLV262219" s="106"/>
      <c r="OVM262219" s="106"/>
      <c r="OVN262219" s="106"/>
      <c r="OVO262219" s="106"/>
      <c r="OVP262219" s="106"/>
      <c r="OVQ262219" s="106"/>
      <c r="OVR262219" s="106"/>
      <c r="PFI262219" s="106"/>
      <c r="PFJ262219" s="106"/>
      <c r="PFK262219" s="106"/>
      <c r="PFL262219" s="106"/>
      <c r="PFM262219" s="106"/>
      <c r="PFN262219" s="106"/>
      <c r="PPE262219" s="106"/>
      <c r="PPF262219" s="106"/>
      <c r="PPG262219" s="106"/>
      <c r="PPH262219" s="106"/>
      <c r="PPI262219" s="106"/>
      <c r="PPJ262219" s="106"/>
      <c r="PZA262219" s="106"/>
      <c r="PZB262219" s="106"/>
      <c r="PZC262219" s="106"/>
      <c r="PZD262219" s="106"/>
      <c r="PZE262219" s="106"/>
      <c r="PZF262219" s="106"/>
      <c r="QIW262219" s="106"/>
      <c r="QIX262219" s="106"/>
      <c r="QIY262219" s="106"/>
      <c r="QIZ262219" s="106"/>
      <c r="QJA262219" s="106"/>
      <c r="QJB262219" s="106"/>
      <c r="QSS262219" s="106"/>
      <c r="QST262219" s="106"/>
      <c r="QSU262219" s="106"/>
      <c r="QSV262219" s="106"/>
      <c r="QSW262219" s="106"/>
      <c r="QSX262219" s="106"/>
      <c r="RCO262219" s="106"/>
      <c r="RCP262219" s="106"/>
      <c r="RCQ262219" s="106"/>
      <c r="RCR262219" s="106"/>
      <c r="RCS262219" s="106"/>
      <c r="RCT262219" s="106"/>
      <c r="RMK262219" s="106"/>
      <c r="RML262219" s="106"/>
      <c r="RMM262219" s="106"/>
      <c r="RMN262219" s="106"/>
      <c r="RMO262219" s="106"/>
      <c r="RMP262219" s="106"/>
      <c r="RWG262219" s="106"/>
      <c r="RWH262219" s="106"/>
      <c r="RWI262219" s="106"/>
      <c r="RWJ262219" s="106"/>
      <c r="RWK262219" s="106"/>
      <c r="RWL262219" s="106"/>
      <c r="SGC262219" s="106"/>
      <c r="SGD262219" s="106"/>
      <c r="SGE262219" s="106"/>
      <c r="SGF262219" s="106"/>
      <c r="SGG262219" s="106"/>
      <c r="SGH262219" s="106"/>
      <c r="SPY262219" s="106"/>
      <c r="SPZ262219" s="106"/>
      <c r="SQA262219" s="106"/>
      <c r="SQB262219" s="106"/>
      <c r="SQC262219" s="106"/>
      <c r="SQD262219" s="106"/>
      <c r="SZU262219" s="106"/>
      <c r="SZV262219" s="106"/>
      <c r="SZW262219" s="106"/>
      <c r="SZX262219" s="106"/>
      <c r="SZY262219" s="106"/>
      <c r="SZZ262219" s="106"/>
      <c r="TJQ262219" s="106"/>
      <c r="TJR262219" s="106"/>
      <c r="TJS262219" s="106"/>
      <c r="TJT262219" s="106"/>
      <c r="TJU262219" s="106"/>
      <c r="TJV262219" s="106"/>
      <c r="TTM262219" s="106"/>
      <c r="TTN262219" s="106"/>
      <c r="TTO262219" s="106"/>
      <c r="TTP262219" s="106"/>
      <c r="TTQ262219" s="106"/>
      <c r="TTR262219" s="106"/>
      <c r="UDI262219" s="106"/>
      <c r="UDJ262219" s="106"/>
      <c r="UDK262219" s="106"/>
      <c r="UDL262219" s="106"/>
      <c r="UDM262219" s="106"/>
      <c r="UDN262219" s="106"/>
      <c r="UNE262219" s="106"/>
      <c r="UNF262219" s="106"/>
      <c r="UNG262219" s="106"/>
      <c r="UNH262219" s="106"/>
      <c r="UNI262219" s="106"/>
      <c r="UNJ262219" s="106"/>
      <c r="UXA262219" s="106"/>
      <c r="UXB262219" s="106"/>
      <c r="UXC262219" s="106"/>
      <c r="UXD262219" s="106"/>
      <c r="UXE262219" s="106"/>
      <c r="UXF262219" s="106"/>
      <c r="VGW262219" s="106"/>
      <c r="VGX262219" s="106"/>
      <c r="VGY262219" s="106"/>
      <c r="VGZ262219" s="106"/>
      <c r="VHA262219" s="106"/>
      <c r="VHB262219" s="106"/>
      <c r="VQS262219" s="106"/>
      <c r="VQT262219" s="106"/>
      <c r="VQU262219" s="106"/>
      <c r="VQV262219" s="106"/>
      <c r="VQW262219" s="106"/>
      <c r="VQX262219" s="106"/>
      <c r="WAO262219" s="106"/>
      <c r="WAP262219" s="106"/>
      <c r="WAQ262219" s="106"/>
      <c r="WAR262219" s="106"/>
      <c r="WAS262219" s="106"/>
      <c r="WAT262219" s="106"/>
      <c r="WKK262219" s="106"/>
      <c r="WKL262219" s="106"/>
      <c r="WKM262219" s="106"/>
      <c r="WKN262219" s="106"/>
      <c r="WKO262219" s="106"/>
      <c r="WKP262219" s="106"/>
      <c r="WUG262219" s="106"/>
      <c r="WUH262219" s="106"/>
      <c r="WUI262219" s="106"/>
      <c r="WUJ262219" s="106"/>
      <c r="WUK262219" s="106"/>
      <c r="WUL262219" s="106"/>
    </row>
    <row r="262220" spans="485:1021 1253:2045 2277:3069 3301:4093 4325:5117 5349:6141 6373:7165 7397:8189 8421:9213 9445:10237 10469:11261 11493:12285 12517:13309 13541:14333 14565:15357 15589:16125" hidden="1" x14ac:dyDescent="0.15">
      <c r="RQ262220" s="106"/>
      <c r="RR262220" s="106"/>
      <c r="RS262220" s="106"/>
      <c r="RT262220" s="106"/>
      <c r="RU262220" s="106"/>
      <c r="RV262220" s="106"/>
      <c r="ABM262220" s="106"/>
      <c r="ABN262220" s="106"/>
      <c r="ABO262220" s="106"/>
      <c r="ABP262220" s="106"/>
      <c r="ABQ262220" s="106"/>
      <c r="ABR262220" s="106"/>
      <c r="ALI262220" s="106"/>
      <c r="ALJ262220" s="106"/>
      <c r="ALK262220" s="106"/>
      <c r="ALL262220" s="106"/>
      <c r="ALM262220" s="106"/>
      <c r="ALN262220" s="106"/>
      <c r="AVE262220" s="106"/>
      <c r="AVF262220" s="106"/>
      <c r="AVG262220" s="106"/>
      <c r="AVH262220" s="106"/>
      <c r="AVI262220" s="106"/>
      <c r="AVJ262220" s="106"/>
      <c r="BFA262220" s="106"/>
      <c r="BFB262220" s="106"/>
      <c r="BFC262220" s="106"/>
      <c r="BFD262220" s="106"/>
      <c r="BFE262220" s="106"/>
      <c r="BFF262220" s="106"/>
      <c r="BOW262220" s="106"/>
      <c r="BOX262220" s="106"/>
      <c r="BOY262220" s="106"/>
      <c r="BOZ262220" s="106"/>
      <c r="BPA262220" s="106"/>
      <c r="BPB262220" s="106"/>
      <c r="BYS262220" s="106"/>
      <c r="BYT262220" s="106"/>
      <c r="BYU262220" s="106"/>
      <c r="BYV262220" s="106"/>
      <c r="BYW262220" s="106"/>
      <c r="BYX262220" s="106"/>
      <c r="CIO262220" s="106"/>
      <c r="CIP262220" s="106"/>
      <c r="CIQ262220" s="106"/>
      <c r="CIR262220" s="106"/>
      <c r="CIS262220" s="106"/>
      <c r="CIT262220" s="106"/>
      <c r="CSK262220" s="106"/>
      <c r="CSL262220" s="106"/>
      <c r="CSM262220" s="106"/>
      <c r="CSN262220" s="106"/>
      <c r="CSO262220" s="106"/>
      <c r="CSP262220" s="106"/>
      <c r="DCG262220" s="106"/>
      <c r="DCH262220" s="106"/>
      <c r="DCI262220" s="106"/>
      <c r="DCJ262220" s="106"/>
      <c r="DCK262220" s="106"/>
      <c r="DCL262220" s="106"/>
      <c r="DMC262220" s="106"/>
      <c r="DMD262220" s="106"/>
      <c r="DME262220" s="106"/>
      <c r="DMF262220" s="106"/>
      <c r="DMG262220" s="106"/>
      <c r="DMH262220" s="106"/>
      <c r="DVY262220" s="106"/>
      <c r="DVZ262220" s="106"/>
      <c r="DWA262220" s="106"/>
      <c r="DWB262220" s="106"/>
      <c r="DWC262220" s="106"/>
      <c r="DWD262220" s="106"/>
      <c r="EFU262220" s="106"/>
      <c r="EFV262220" s="106"/>
      <c r="EFW262220" s="106"/>
      <c r="EFX262220" s="106"/>
      <c r="EFY262220" s="106"/>
      <c r="EFZ262220" s="106"/>
      <c r="EPQ262220" s="106"/>
      <c r="EPR262220" s="106"/>
      <c r="EPS262220" s="106"/>
      <c r="EPT262220" s="106"/>
      <c r="EPU262220" s="106"/>
      <c r="EPV262220" s="106"/>
      <c r="EZM262220" s="106"/>
      <c r="EZN262220" s="106"/>
      <c r="EZO262220" s="106"/>
      <c r="EZP262220" s="106"/>
      <c r="EZQ262220" s="106"/>
      <c r="EZR262220" s="106"/>
      <c r="FJI262220" s="106"/>
      <c r="FJJ262220" s="106"/>
      <c r="FJK262220" s="106"/>
      <c r="FJL262220" s="106"/>
      <c r="FJM262220" s="106"/>
      <c r="FJN262220" s="106"/>
      <c r="FTE262220" s="106"/>
      <c r="FTF262220" s="106"/>
      <c r="FTG262220" s="106"/>
      <c r="FTH262220" s="106"/>
      <c r="FTI262220" s="106"/>
      <c r="FTJ262220" s="106"/>
      <c r="GDA262220" s="106"/>
      <c r="GDB262220" s="106"/>
      <c r="GDC262220" s="106"/>
      <c r="GDD262220" s="106"/>
      <c r="GDE262220" s="106"/>
      <c r="GDF262220" s="106"/>
      <c r="GMW262220" s="106"/>
      <c r="GMX262220" s="106"/>
      <c r="GMY262220" s="106"/>
      <c r="GMZ262220" s="106"/>
      <c r="GNA262220" s="106"/>
      <c r="GNB262220" s="106"/>
      <c r="GWS262220" s="106"/>
      <c r="GWT262220" s="106"/>
      <c r="GWU262220" s="106"/>
      <c r="GWV262220" s="106"/>
      <c r="GWW262220" s="106"/>
      <c r="GWX262220" s="106"/>
      <c r="HGO262220" s="106"/>
      <c r="HGP262220" s="106"/>
      <c r="HGQ262220" s="106"/>
      <c r="HGR262220" s="106"/>
      <c r="HGS262220" s="106"/>
      <c r="HGT262220" s="106"/>
      <c r="HQK262220" s="106"/>
      <c r="HQL262220" s="106"/>
      <c r="HQM262220" s="106"/>
      <c r="HQN262220" s="106"/>
      <c r="HQO262220" s="106"/>
      <c r="HQP262220" s="106"/>
      <c r="IAG262220" s="106"/>
      <c r="IAH262220" s="106"/>
      <c r="IAI262220" s="106"/>
      <c r="IAJ262220" s="106"/>
      <c r="IAK262220" s="106"/>
      <c r="IAL262220" s="106"/>
      <c r="IKC262220" s="106"/>
      <c r="IKD262220" s="106"/>
      <c r="IKE262220" s="106"/>
      <c r="IKF262220" s="106"/>
      <c r="IKG262220" s="106"/>
      <c r="IKH262220" s="106"/>
      <c r="ITY262220" s="106"/>
      <c r="ITZ262220" s="106"/>
      <c r="IUA262220" s="106"/>
      <c r="IUB262220" s="106"/>
      <c r="IUC262220" s="106"/>
      <c r="IUD262220" s="106"/>
      <c r="JDU262220" s="106"/>
      <c r="JDV262220" s="106"/>
      <c r="JDW262220" s="106"/>
      <c r="JDX262220" s="106"/>
      <c r="JDY262220" s="106"/>
      <c r="JDZ262220" s="106"/>
      <c r="JNQ262220" s="106"/>
      <c r="JNR262220" s="106"/>
      <c r="JNS262220" s="106"/>
      <c r="JNT262220" s="106"/>
      <c r="JNU262220" s="106"/>
      <c r="JNV262220" s="106"/>
      <c r="JXM262220" s="106"/>
      <c r="JXN262220" s="106"/>
      <c r="JXO262220" s="106"/>
      <c r="JXP262220" s="106"/>
      <c r="JXQ262220" s="106"/>
      <c r="JXR262220" s="106"/>
      <c r="KHI262220" s="106"/>
      <c r="KHJ262220" s="106"/>
      <c r="KHK262220" s="106"/>
      <c r="KHL262220" s="106"/>
      <c r="KHM262220" s="106"/>
      <c r="KHN262220" s="106"/>
      <c r="KRE262220" s="106"/>
      <c r="KRF262220" s="106"/>
      <c r="KRG262220" s="106"/>
      <c r="KRH262220" s="106"/>
      <c r="KRI262220" s="106"/>
      <c r="KRJ262220" s="106"/>
      <c r="LBA262220" s="106"/>
      <c r="LBB262220" s="106"/>
      <c r="LBC262220" s="106"/>
      <c r="LBD262220" s="106"/>
      <c r="LBE262220" s="106"/>
      <c r="LBF262220" s="106"/>
      <c r="LKW262220" s="106"/>
      <c r="LKX262220" s="106"/>
      <c r="LKY262220" s="106"/>
      <c r="LKZ262220" s="106"/>
      <c r="LLA262220" s="106"/>
      <c r="LLB262220" s="106"/>
      <c r="LUS262220" s="106"/>
      <c r="LUT262220" s="106"/>
      <c r="LUU262220" s="106"/>
      <c r="LUV262220" s="106"/>
      <c r="LUW262220" s="106"/>
      <c r="LUX262220" s="106"/>
      <c r="MEO262220" s="106"/>
      <c r="MEP262220" s="106"/>
      <c r="MEQ262220" s="106"/>
      <c r="MER262220" s="106"/>
      <c r="MES262220" s="106"/>
      <c r="MET262220" s="106"/>
      <c r="MOK262220" s="106"/>
      <c r="MOL262220" s="106"/>
      <c r="MOM262220" s="106"/>
      <c r="MON262220" s="106"/>
      <c r="MOO262220" s="106"/>
      <c r="MOP262220" s="106"/>
      <c r="MYG262220" s="106"/>
      <c r="MYH262220" s="106"/>
      <c r="MYI262220" s="106"/>
      <c r="MYJ262220" s="106"/>
      <c r="MYK262220" s="106"/>
      <c r="MYL262220" s="106"/>
      <c r="NIC262220" s="106"/>
      <c r="NID262220" s="106"/>
      <c r="NIE262220" s="106"/>
      <c r="NIF262220" s="106"/>
      <c r="NIG262220" s="106"/>
      <c r="NIH262220" s="106"/>
      <c r="NRY262220" s="106"/>
      <c r="NRZ262220" s="106"/>
      <c r="NSA262220" s="106"/>
      <c r="NSB262220" s="106"/>
      <c r="NSC262220" s="106"/>
      <c r="NSD262220" s="106"/>
      <c r="OBU262220" s="106"/>
      <c r="OBV262220" s="106"/>
      <c r="OBW262220" s="106"/>
      <c r="OBX262220" s="106"/>
      <c r="OBY262220" s="106"/>
      <c r="OBZ262220" s="106"/>
      <c r="OLQ262220" s="106"/>
      <c r="OLR262220" s="106"/>
      <c r="OLS262220" s="106"/>
      <c r="OLT262220" s="106"/>
      <c r="OLU262220" s="106"/>
      <c r="OLV262220" s="106"/>
      <c r="OVM262220" s="106"/>
      <c r="OVN262220" s="106"/>
      <c r="OVO262220" s="106"/>
      <c r="OVP262220" s="106"/>
      <c r="OVQ262220" s="106"/>
      <c r="OVR262220" s="106"/>
      <c r="PFI262220" s="106"/>
      <c r="PFJ262220" s="106"/>
      <c r="PFK262220" s="106"/>
      <c r="PFL262220" s="106"/>
      <c r="PFM262220" s="106"/>
      <c r="PFN262220" s="106"/>
      <c r="PPE262220" s="106"/>
      <c r="PPF262220" s="106"/>
      <c r="PPG262220" s="106"/>
      <c r="PPH262220" s="106"/>
      <c r="PPI262220" s="106"/>
      <c r="PPJ262220" s="106"/>
      <c r="PZA262220" s="106"/>
      <c r="PZB262220" s="106"/>
      <c r="PZC262220" s="106"/>
      <c r="PZD262220" s="106"/>
      <c r="PZE262220" s="106"/>
      <c r="PZF262220" s="106"/>
      <c r="QIW262220" s="106"/>
      <c r="QIX262220" s="106"/>
      <c r="QIY262220" s="106"/>
      <c r="QIZ262220" s="106"/>
      <c r="QJA262220" s="106"/>
      <c r="QJB262220" s="106"/>
      <c r="QSS262220" s="106"/>
      <c r="QST262220" s="106"/>
      <c r="QSU262220" s="106"/>
      <c r="QSV262220" s="106"/>
      <c r="QSW262220" s="106"/>
      <c r="QSX262220" s="106"/>
      <c r="RCO262220" s="106"/>
      <c r="RCP262220" s="106"/>
      <c r="RCQ262220" s="106"/>
      <c r="RCR262220" s="106"/>
      <c r="RCS262220" s="106"/>
      <c r="RCT262220" s="106"/>
      <c r="RMK262220" s="106"/>
      <c r="RML262220" s="106"/>
      <c r="RMM262220" s="106"/>
      <c r="RMN262220" s="106"/>
      <c r="RMO262220" s="106"/>
      <c r="RMP262220" s="106"/>
      <c r="RWG262220" s="106"/>
      <c r="RWH262220" s="106"/>
      <c r="RWI262220" s="106"/>
      <c r="RWJ262220" s="106"/>
      <c r="RWK262220" s="106"/>
      <c r="RWL262220" s="106"/>
      <c r="SGC262220" s="106"/>
      <c r="SGD262220" s="106"/>
      <c r="SGE262220" s="106"/>
      <c r="SGF262220" s="106"/>
      <c r="SGG262220" s="106"/>
      <c r="SGH262220" s="106"/>
      <c r="SPY262220" s="106"/>
      <c r="SPZ262220" s="106"/>
      <c r="SQA262220" s="106"/>
      <c r="SQB262220" s="106"/>
      <c r="SQC262220" s="106"/>
      <c r="SQD262220" s="106"/>
      <c r="SZU262220" s="106"/>
      <c r="SZV262220" s="106"/>
      <c r="SZW262220" s="106"/>
      <c r="SZX262220" s="106"/>
      <c r="SZY262220" s="106"/>
      <c r="SZZ262220" s="106"/>
      <c r="TJQ262220" s="106"/>
      <c r="TJR262220" s="106"/>
      <c r="TJS262220" s="106"/>
      <c r="TJT262220" s="106"/>
      <c r="TJU262220" s="106"/>
      <c r="TJV262220" s="106"/>
      <c r="TTM262220" s="106"/>
      <c r="TTN262220" s="106"/>
      <c r="TTO262220" s="106"/>
      <c r="TTP262220" s="106"/>
      <c r="TTQ262220" s="106"/>
      <c r="TTR262220" s="106"/>
      <c r="UDI262220" s="106"/>
      <c r="UDJ262220" s="106"/>
      <c r="UDK262220" s="106"/>
      <c r="UDL262220" s="106"/>
      <c r="UDM262220" s="106"/>
      <c r="UDN262220" s="106"/>
      <c r="UNE262220" s="106"/>
      <c r="UNF262220" s="106"/>
      <c r="UNG262220" s="106"/>
      <c r="UNH262220" s="106"/>
      <c r="UNI262220" s="106"/>
      <c r="UNJ262220" s="106"/>
      <c r="UXA262220" s="106"/>
      <c r="UXB262220" s="106"/>
      <c r="UXC262220" s="106"/>
      <c r="UXD262220" s="106"/>
      <c r="UXE262220" s="106"/>
      <c r="UXF262220" s="106"/>
      <c r="VGW262220" s="106"/>
      <c r="VGX262220" s="106"/>
      <c r="VGY262220" s="106"/>
      <c r="VGZ262220" s="106"/>
      <c r="VHA262220" s="106"/>
      <c r="VHB262220" s="106"/>
      <c r="VQS262220" s="106"/>
      <c r="VQT262220" s="106"/>
      <c r="VQU262220" s="106"/>
      <c r="VQV262220" s="106"/>
      <c r="VQW262220" s="106"/>
      <c r="VQX262220" s="106"/>
      <c r="WAO262220" s="106"/>
      <c r="WAP262220" s="106"/>
      <c r="WAQ262220" s="106"/>
      <c r="WAR262220" s="106"/>
      <c r="WAS262220" s="106"/>
      <c r="WAT262220" s="106"/>
      <c r="WKK262220" s="106"/>
      <c r="WKL262220" s="106"/>
      <c r="WKM262220" s="106"/>
      <c r="WKN262220" s="106"/>
      <c r="WKO262220" s="106"/>
      <c r="WKP262220" s="106"/>
      <c r="WUG262220" s="106"/>
      <c r="WUH262220" s="106"/>
      <c r="WUI262220" s="106"/>
      <c r="WUJ262220" s="106"/>
      <c r="WUK262220" s="106"/>
      <c r="WUL262220" s="106"/>
    </row>
    <row r="262225" spans="480:1021 1248:2045 2272:3069 3296:4093 4320:5117 5344:6141 6368:7165 7392:8189 8416:9213 9440:10237 10464:11261 11488:12285 12512:13309 13536:14333 14560:15357 15584:16125" hidden="1" x14ac:dyDescent="0.15">
      <c r="RM262225" s="106"/>
      <c r="RN262225" s="106"/>
      <c r="RO262225" s="106"/>
      <c r="RP262225" s="106"/>
      <c r="RQ262225" s="106"/>
      <c r="RR262225" s="106"/>
      <c r="RS262225" s="106"/>
      <c r="RT262225" s="106"/>
      <c r="RU262225" s="106"/>
      <c r="RV262225" s="106"/>
      <c r="RW262225" s="106"/>
      <c r="RX262225" s="106"/>
      <c r="RY262225" s="106"/>
      <c r="ABI262225" s="106"/>
      <c r="ABJ262225" s="106"/>
      <c r="ABK262225" s="106"/>
      <c r="ABL262225" s="106"/>
      <c r="ABM262225" s="106"/>
      <c r="ABN262225" s="106"/>
      <c r="ABO262225" s="106"/>
      <c r="ABP262225" s="106"/>
      <c r="ABQ262225" s="106"/>
      <c r="ABR262225" s="106"/>
      <c r="ABS262225" s="106"/>
      <c r="ABT262225" s="106"/>
      <c r="ABU262225" s="106"/>
      <c r="ALE262225" s="106"/>
      <c r="ALF262225" s="106"/>
      <c r="ALG262225" s="106"/>
      <c r="ALH262225" s="106"/>
      <c r="ALI262225" s="106"/>
      <c r="ALJ262225" s="106"/>
      <c r="ALK262225" s="106"/>
      <c r="ALL262225" s="106"/>
      <c r="ALM262225" s="106"/>
      <c r="ALN262225" s="106"/>
      <c r="ALO262225" s="106"/>
      <c r="ALP262225" s="106"/>
      <c r="ALQ262225" s="106"/>
      <c r="AVA262225" s="106"/>
      <c r="AVB262225" s="106"/>
      <c r="AVC262225" s="106"/>
      <c r="AVD262225" s="106"/>
      <c r="AVE262225" s="106"/>
      <c r="AVF262225" s="106"/>
      <c r="AVG262225" s="106"/>
      <c r="AVH262225" s="106"/>
      <c r="AVI262225" s="106"/>
      <c r="AVJ262225" s="106"/>
      <c r="AVK262225" s="106"/>
      <c r="AVL262225" s="106"/>
      <c r="AVM262225" s="106"/>
      <c r="BEW262225" s="106"/>
      <c r="BEX262225" s="106"/>
      <c r="BEY262225" s="106"/>
      <c r="BEZ262225" s="106"/>
      <c r="BFA262225" s="106"/>
      <c r="BFB262225" s="106"/>
      <c r="BFC262225" s="106"/>
      <c r="BFD262225" s="106"/>
      <c r="BFE262225" s="106"/>
      <c r="BFF262225" s="106"/>
      <c r="BFG262225" s="106"/>
      <c r="BFH262225" s="106"/>
      <c r="BFI262225" s="106"/>
      <c r="BOS262225" s="106"/>
      <c r="BOT262225" s="106"/>
      <c r="BOU262225" s="106"/>
      <c r="BOV262225" s="106"/>
      <c r="BOW262225" s="106"/>
      <c r="BOX262225" s="106"/>
      <c r="BOY262225" s="106"/>
      <c r="BOZ262225" s="106"/>
      <c r="BPA262225" s="106"/>
      <c r="BPB262225" s="106"/>
      <c r="BPC262225" s="106"/>
      <c r="BPD262225" s="106"/>
      <c r="BPE262225" s="106"/>
      <c r="BYO262225" s="106"/>
      <c r="BYP262225" s="106"/>
      <c r="BYQ262225" s="106"/>
      <c r="BYR262225" s="106"/>
      <c r="BYS262225" s="106"/>
      <c r="BYT262225" s="106"/>
      <c r="BYU262225" s="106"/>
      <c r="BYV262225" s="106"/>
      <c r="BYW262225" s="106"/>
      <c r="BYX262225" s="106"/>
      <c r="BYY262225" s="106"/>
      <c r="BYZ262225" s="106"/>
      <c r="BZA262225" s="106"/>
      <c r="CIK262225" s="106"/>
      <c r="CIL262225" s="106"/>
      <c r="CIM262225" s="106"/>
      <c r="CIN262225" s="106"/>
      <c r="CIO262225" s="106"/>
      <c r="CIP262225" s="106"/>
      <c r="CIQ262225" s="106"/>
      <c r="CIR262225" s="106"/>
      <c r="CIS262225" s="106"/>
      <c r="CIT262225" s="106"/>
      <c r="CIU262225" s="106"/>
      <c r="CIV262225" s="106"/>
      <c r="CIW262225" s="106"/>
      <c r="CSG262225" s="106"/>
      <c r="CSH262225" s="106"/>
      <c r="CSI262225" s="106"/>
      <c r="CSJ262225" s="106"/>
      <c r="CSK262225" s="106"/>
      <c r="CSL262225" s="106"/>
      <c r="CSM262225" s="106"/>
      <c r="CSN262225" s="106"/>
      <c r="CSO262225" s="106"/>
      <c r="CSP262225" s="106"/>
      <c r="CSQ262225" s="106"/>
      <c r="CSR262225" s="106"/>
      <c r="CSS262225" s="106"/>
      <c r="DCC262225" s="106"/>
      <c r="DCD262225" s="106"/>
      <c r="DCE262225" s="106"/>
      <c r="DCF262225" s="106"/>
      <c r="DCG262225" s="106"/>
      <c r="DCH262225" s="106"/>
      <c r="DCI262225" s="106"/>
      <c r="DCJ262225" s="106"/>
      <c r="DCK262225" s="106"/>
      <c r="DCL262225" s="106"/>
      <c r="DCM262225" s="106"/>
      <c r="DCN262225" s="106"/>
      <c r="DCO262225" s="106"/>
      <c r="DLY262225" s="106"/>
      <c r="DLZ262225" s="106"/>
      <c r="DMA262225" s="106"/>
      <c r="DMB262225" s="106"/>
      <c r="DMC262225" s="106"/>
      <c r="DMD262225" s="106"/>
      <c r="DME262225" s="106"/>
      <c r="DMF262225" s="106"/>
      <c r="DMG262225" s="106"/>
      <c r="DMH262225" s="106"/>
      <c r="DMI262225" s="106"/>
      <c r="DMJ262225" s="106"/>
      <c r="DMK262225" s="106"/>
      <c r="DVU262225" s="106"/>
      <c r="DVV262225" s="106"/>
      <c r="DVW262225" s="106"/>
      <c r="DVX262225" s="106"/>
      <c r="DVY262225" s="106"/>
      <c r="DVZ262225" s="106"/>
      <c r="DWA262225" s="106"/>
      <c r="DWB262225" s="106"/>
      <c r="DWC262225" s="106"/>
      <c r="DWD262225" s="106"/>
      <c r="DWE262225" s="106"/>
      <c r="DWF262225" s="106"/>
      <c r="DWG262225" s="106"/>
      <c r="EFQ262225" s="106"/>
      <c r="EFR262225" s="106"/>
      <c r="EFS262225" s="106"/>
      <c r="EFT262225" s="106"/>
      <c r="EFU262225" s="106"/>
      <c r="EFV262225" s="106"/>
      <c r="EFW262225" s="106"/>
      <c r="EFX262225" s="106"/>
      <c r="EFY262225" s="106"/>
      <c r="EFZ262225" s="106"/>
      <c r="EGA262225" s="106"/>
      <c r="EGB262225" s="106"/>
      <c r="EGC262225" s="106"/>
      <c r="EPM262225" s="106"/>
      <c r="EPN262225" s="106"/>
      <c r="EPO262225" s="106"/>
      <c r="EPP262225" s="106"/>
      <c r="EPQ262225" s="106"/>
      <c r="EPR262225" s="106"/>
      <c r="EPS262225" s="106"/>
      <c r="EPT262225" s="106"/>
      <c r="EPU262225" s="106"/>
      <c r="EPV262225" s="106"/>
      <c r="EPW262225" s="106"/>
      <c r="EPX262225" s="106"/>
      <c r="EPY262225" s="106"/>
      <c r="EZI262225" s="106"/>
      <c r="EZJ262225" s="106"/>
      <c r="EZK262225" s="106"/>
      <c r="EZL262225" s="106"/>
      <c r="EZM262225" s="106"/>
      <c r="EZN262225" s="106"/>
      <c r="EZO262225" s="106"/>
      <c r="EZP262225" s="106"/>
      <c r="EZQ262225" s="106"/>
      <c r="EZR262225" s="106"/>
      <c r="EZS262225" s="106"/>
      <c r="EZT262225" s="106"/>
      <c r="EZU262225" s="106"/>
      <c r="FJE262225" s="106"/>
      <c r="FJF262225" s="106"/>
      <c r="FJG262225" s="106"/>
      <c r="FJH262225" s="106"/>
      <c r="FJI262225" s="106"/>
      <c r="FJJ262225" s="106"/>
      <c r="FJK262225" s="106"/>
      <c r="FJL262225" s="106"/>
      <c r="FJM262225" s="106"/>
      <c r="FJN262225" s="106"/>
      <c r="FJO262225" s="106"/>
      <c r="FJP262225" s="106"/>
      <c r="FJQ262225" s="106"/>
      <c r="FTA262225" s="106"/>
      <c r="FTB262225" s="106"/>
      <c r="FTC262225" s="106"/>
      <c r="FTD262225" s="106"/>
      <c r="FTE262225" s="106"/>
      <c r="FTF262225" s="106"/>
      <c r="FTG262225" s="106"/>
      <c r="FTH262225" s="106"/>
      <c r="FTI262225" s="106"/>
      <c r="FTJ262225" s="106"/>
      <c r="FTK262225" s="106"/>
      <c r="FTL262225" s="106"/>
      <c r="FTM262225" s="106"/>
      <c r="GCW262225" s="106"/>
      <c r="GCX262225" s="106"/>
      <c r="GCY262225" s="106"/>
      <c r="GCZ262225" s="106"/>
      <c r="GDA262225" s="106"/>
      <c r="GDB262225" s="106"/>
      <c r="GDC262225" s="106"/>
      <c r="GDD262225" s="106"/>
      <c r="GDE262225" s="106"/>
      <c r="GDF262225" s="106"/>
      <c r="GDG262225" s="106"/>
      <c r="GDH262225" s="106"/>
      <c r="GDI262225" s="106"/>
      <c r="GMS262225" s="106"/>
      <c r="GMT262225" s="106"/>
      <c r="GMU262225" s="106"/>
      <c r="GMV262225" s="106"/>
      <c r="GMW262225" s="106"/>
      <c r="GMX262225" s="106"/>
      <c r="GMY262225" s="106"/>
      <c r="GMZ262225" s="106"/>
      <c r="GNA262225" s="106"/>
      <c r="GNB262225" s="106"/>
      <c r="GNC262225" s="106"/>
      <c r="GND262225" s="106"/>
      <c r="GNE262225" s="106"/>
      <c r="GWO262225" s="106"/>
      <c r="GWP262225" s="106"/>
      <c r="GWQ262225" s="106"/>
      <c r="GWR262225" s="106"/>
      <c r="GWS262225" s="106"/>
      <c r="GWT262225" s="106"/>
      <c r="GWU262225" s="106"/>
      <c r="GWV262225" s="106"/>
      <c r="GWW262225" s="106"/>
      <c r="GWX262225" s="106"/>
      <c r="GWY262225" s="106"/>
      <c r="GWZ262225" s="106"/>
      <c r="GXA262225" s="106"/>
      <c r="HGK262225" s="106"/>
      <c r="HGL262225" s="106"/>
      <c r="HGM262225" s="106"/>
      <c r="HGN262225" s="106"/>
      <c r="HGO262225" s="106"/>
      <c r="HGP262225" s="106"/>
      <c r="HGQ262225" s="106"/>
      <c r="HGR262225" s="106"/>
      <c r="HGS262225" s="106"/>
      <c r="HGT262225" s="106"/>
      <c r="HGU262225" s="106"/>
      <c r="HGV262225" s="106"/>
      <c r="HGW262225" s="106"/>
      <c r="HQG262225" s="106"/>
      <c r="HQH262225" s="106"/>
      <c r="HQI262225" s="106"/>
      <c r="HQJ262225" s="106"/>
      <c r="HQK262225" s="106"/>
      <c r="HQL262225" s="106"/>
      <c r="HQM262225" s="106"/>
      <c r="HQN262225" s="106"/>
      <c r="HQO262225" s="106"/>
      <c r="HQP262225" s="106"/>
      <c r="HQQ262225" s="106"/>
      <c r="HQR262225" s="106"/>
      <c r="HQS262225" s="106"/>
      <c r="IAC262225" s="106"/>
      <c r="IAD262225" s="106"/>
      <c r="IAE262225" s="106"/>
      <c r="IAF262225" s="106"/>
      <c r="IAG262225" s="106"/>
      <c r="IAH262225" s="106"/>
      <c r="IAI262225" s="106"/>
      <c r="IAJ262225" s="106"/>
      <c r="IAK262225" s="106"/>
      <c r="IAL262225" s="106"/>
      <c r="IAM262225" s="106"/>
      <c r="IAN262225" s="106"/>
      <c r="IAO262225" s="106"/>
      <c r="IJY262225" s="106"/>
      <c r="IJZ262225" s="106"/>
      <c r="IKA262225" s="106"/>
      <c r="IKB262225" s="106"/>
      <c r="IKC262225" s="106"/>
      <c r="IKD262225" s="106"/>
      <c r="IKE262225" s="106"/>
      <c r="IKF262225" s="106"/>
      <c r="IKG262225" s="106"/>
      <c r="IKH262225" s="106"/>
      <c r="IKI262225" s="106"/>
      <c r="IKJ262225" s="106"/>
      <c r="IKK262225" s="106"/>
      <c r="ITU262225" s="106"/>
      <c r="ITV262225" s="106"/>
      <c r="ITW262225" s="106"/>
      <c r="ITX262225" s="106"/>
      <c r="ITY262225" s="106"/>
      <c r="ITZ262225" s="106"/>
      <c r="IUA262225" s="106"/>
      <c r="IUB262225" s="106"/>
      <c r="IUC262225" s="106"/>
      <c r="IUD262225" s="106"/>
      <c r="IUE262225" s="106"/>
      <c r="IUF262225" s="106"/>
      <c r="IUG262225" s="106"/>
      <c r="JDQ262225" s="106"/>
      <c r="JDR262225" s="106"/>
      <c r="JDS262225" s="106"/>
      <c r="JDT262225" s="106"/>
      <c r="JDU262225" s="106"/>
      <c r="JDV262225" s="106"/>
      <c r="JDW262225" s="106"/>
      <c r="JDX262225" s="106"/>
      <c r="JDY262225" s="106"/>
      <c r="JDZ262225" s="106"/>
      <c r="JEA262225" s="106"/>
      <c r="JEB262225" s="106"/>
      <c r="JEC262225" s="106"/>
      <c r="JNM262225" s="106"/>
      <c r="JNN262225" s="106"/>
      <c r="JNO262225" s="106"/>
      <c r="JNP262225" s="106"/>
      <c r="JNQ262225" s="106"/>
      <c r="JNR262225" s="106"/>
      <c r="JNS262225" s="106"/>
      <c r="JNT262225" s="106"/>
      <c r="JNU262225" s="106"/>
      <c r="JNV262225" s="106"/>
      <c r="JNW262225" s="106"/>
      <c r="JNX262225" s="106"/>
      <c r="JNY262225" s="106"/>
      <c r="JXI262225" s="106"/>
      <c r="JXJ262225" s="106"/>
      <c r="JXK262225" s="106"/>
      <c r="JXL262225" s="106"/>
      <c r="JXM262225" s="106"/>
      <c r="JXN262225" s="106"/>
      <c r="JXO262225" s="106"/>
      <c r="JXP262225" s="106"/>
      <c r="JXQ262225" s="106"/>
      <c r="JXR262225" s="106"/>
      <c r="JXS262225" s="106"/>
      <c r="JXT262225" s="106"/>
      <c r="JXU262225" s="106"/>
      <c r="KHE262225" s="106"/>
      <c r="KHF262225" s="106"/>
      <c r="KHG262225" s="106"/>
      <c r="KHH262225" s="106"/>
      <c r="KHI262225" s="106"/>
      <c r="KHJ262225" s="106"/>
      <c r="KHK262225" s="106"/>
      <c r="KHL262225" s="106"/>
      <c r="KHM262225" s="106"/>
      <c r="KHN262225" s="106"/>
      <c r="KHO262225" s="106"/>
      <c r="KHP262225" s="106"/>
      <c r="KHQ262225" s="106"/>
      <c r="KRA262225" s="106"/>
      <c r="KRB262225" s="106"/>
      <c r="KRC262225" s="106"/>
      <c r="KRD262225" s="106"/>
      <c r="KRE262225" s="106"/>
      <c r="KRF262225" s="106"/>
      <c r="KRG262225" s="106"/>
      <c r="KRH262225" s="106"/>
      <c r="KRI262225" s="106"/>
      <c r="KRJ262225" s="106"/>
      <c r="KRK262225" s="106"/>
      <c r="KRL262225" s="106"/>
      <c r="KRM262225" s="106"/>
      <c r="LAW262225" s="106"/>
      <c r="LAX262225" s="106"/>
      <c r="LAY262225" s="106"/>
      <c r="LAZ262225" s="106"/>
      <c r="LBA262225" s="106"/>
      <c r="LBB262225" s="106"/>
      <c r="LBC262225" s="106"/>
      <c r="LBD262225" s="106"/>
      <c r="LBE262225" s="106"/>
      <c r="LBF262225" s="106"/>
      <c r="LBG262225" s="106"/>
      <c r="LBH262225" s="106"/>
      <c r="LBI262225" s="106"/>
      <c r="LKS262225" s="106"/>
      <c r="LKT262225" s="106"/>
      <c r="LKU262225" s="106"/>
      <c r="LKV262225" s="106"/>
      <c r="LKW262225" s="106"/>
      <c r="LKX262225" s="106"/>
      <c r="LKY262225" s="106"/>
      <c r="LKZ262225" s="106"/>
      <c r="LLA262225" s="106"/>
      <c r="LLB262225" s="106"/>
      <c r="LLC262225" s="106"/>
      <c r="LLD262225" s="106"/>
      <c r="LLE262225" s="106"/>
      <c r="LUO262225" s="106"/>
      <c r="LUP262225" s="106"/>
      <c r="LUQ262225" s="106"/>
      <c r="LUR262225" s="106"/>
      <c r="LUS262225" s="106"/>
      <c r="LUT262225" s="106"/>
      <c r="LUU262225" s="106"/>
      <c r="LUV262225" s="106"/>
      <c r="LUW262225" s="106"/>
      <c r="LUX262225" s="106"/>
      <c r="LUY262225" s="106"/>
      <c r="LUZ262225" s="106"/>
      <c r="LVA262225" s="106"/>
      <c r="MEK262225" s="106"/>
      <c r="MEL262225" s="106"/>
      <c r="MEM262225" s="106"/>
      <c r="MEN262225" s="106"/>
      <c r="MEO262225" s="106"/>
      <c r="MEP262225" s="106"/>
      <c r="MEQ262225" s="106"/>
      <c r="MER262225" s="106"/>
      <c r="MES262225" s="106"/>
      <c r="MET262225" s="106"/>
      <c r="MEU262225" s="106"/>
      <c r="MEV262225" s="106"/>
      <c r="MEW262225" s="106"/>
      <c r="MOG262225" s="106"/>
      <c r="MOH262225" s="106"/>
      <c r="MOI262225" s="106"/>
      <c r="MOJ262225" s="106"/>
      <c r="MOK262225" s="106"/>
      <c r="MOL262225" s="106"/>
      <c r="MOM262225" s="106"/>
      <c r="MON262225" s="106"/>
      <c r="MOO262225" s="106"/>
      <c r="MOP262225" s="106"/>
      <c r="MOQ262225" s="106"/>
      <c r="MOR262225" s="106"/>
      <c r="MOS262225" s="106"/>
      <c r="MYC262225" s="106"/>
      <c r="MYD262225" s="106"/>
      <c r="MYE262225" s="106"/>
      <c r="MYF262225" s="106"/>
      <c r="MYG262225" s="106"/>
      <c r="MYH262225" s="106"/>
      <c r="MYI262225" s="106"/>
      <c r="MYJ262225" s="106"/>
      <c r="MYK262225" s="106"/>
      <c r="MYL262225" s="106"/>
      <c r="MYM262225" s="106"/>
      <c r="MYN262225" s="106"/>
      <c r="MYO262225" s="106"/>
      <c r="NHY262225" s="106"/>
      <c r="NHZ262225" s="106"/>
      <c r="NIA262225" s="106"/>
      <c r="NIB262225" s="106"/>
      <c r="NIC262225" s="106"/>
      <c r="NID262225" s="106"/>
      <c r="NIE262225" s="106"/>
      <c r="NIF262225" s="106"/>
      <c r="NIG262225" s="106"/>
      <c r="NIH262225" s="106"/>
      <c r="NII262225" s="106"/>
      <c r="NIJ262225" s="106"/>
      <c r="NIK262225" s="106"/>
      <c r="NRU262225" s="106"/>
      <c r="NRV262225" s="106"/>
      <c r="NRW262225" s="106"/>
      <c r="NRX262225" s="106"/>
      <c r="NRY262225" s="106"/>
      <c r="NRZ262225" s="106"/>
      <c r="NSA262225" s="106"/>
      <c r="NSB262225" s="106"/>
      <c r="NSC262225" s="106"/>
      <c r="NSD262225" s="106"/>
      <c r="NSE262225" s="106"/>
      <c r="NSF262225" s="106"/>
      <c r="NSG262225" s="106"/>
      <c r="OBQ262225" s="106"/>
      <c r="OBR262225" s="106"/>
      <c r="OBS262225" s="106"/>
      <c r="OBT262225" s="106"/>
      <c r="OBU262225" s="106"/>
      <c r="OBV262225" s="106"/>
      <c r="OBW262225" s="106"/>
      <c r="OBX262225" s="106"/>
      <c r="OBY262225" s="106"/>
      <c r="OBZ262225" s="106"/>
      <c r="OCA262225" s="106"/>
      <c r="OCB262225" s="106"/>
      <c r="OCC262225" s="106"/>
      <c r="OLM262225" s="106"/>
      <c r="OLN262225" s="106"/>
      <c r="OLO262225" s="106"/>
      <c r="OLP262225" s="106"/>
      <c r="OLQ262225" s="106"/>
      <c r="OLR262225" s="106"/>
      <c r="OLS262225" s="106"/>
      <c r="OLT262225" s="106"/>
      <c r="OLU262225" s="106"/>
      <c r="OLV262225" s="106"/>
      <c r="OLW262225" s="106"/>
      <c r="OLX262225" s="106"/>
      <c r="OLY262225" s="106"/>
      <c r="OVI262225" s="106"/>
      <c r="OVJ262225" s="106"/>
      <c r="OVK262225" s="106"/>
      <c r="OVL262225" s="106"/>
      <c r="OVM262225" s="106"/>
      <c r="OVN262225" s="106"/>
      <c r="OVO262225" s="106"/>
      <c r="OVP262225" s="106"/>
      <c r="OVQ262225" s="106"/>
      <c r="OVR262225" s="106"/>
      <c r="OVS262225" s="106"/>
      <c r="OVT262225" s="106"/>
      <c r="OVU262225" s="106"/>
      <c r="PFE262225" s="106"/>
      <c r="PFF262225" s="106"/>
      <c r="PFG262225" s="106"/>
      <c r="PFH262225" s="106"/>
      <c r="PFI262225" s="106"/>
      <c r="PFJ262225" s="106"/>
      <c r="PFK262225" s="106"/>
      <c r="PFL262225" s="106"/>
      <c r="PFM262225" s="106"/>
      <c r="PFN262225" s="106"/>
      <c r="PFO262225" s="106"/>
      <c r="PFP262225" s="106"/>
      <c r="PFQ262225" s="106"/>
      <c r="PPA262225" s="106"/>
      <c r="PPB262225" s="106"/>
      <c r="PPC262225" s="106"/>
      <c r="PPD262225" s="106"/>
      <c r="PPE262225" s="106"/>
      <c r="PPF262225" s="106"/>
      <c r="PPG262225" s="106"/>
      <c r="PPH262225" s="106"/>
      <c r="PPI262225" s="106"/>
      <c r="PPJ262225" s="106"/>
      <c r="PPK262225" s="106"/>
      <c r="PPL262225" s="106"/>
      <c r="PPM262225" s="106"/>
      <c r="PYW262225" s="106"/>
      <c r="PYX262225" s="106"/>
      <c r="PYY262225" s="106"/>
      <c r="PYZ262225" s="106"/>
      <c r="PZA262225" s="106"/>
      <c r="PZB262225" s="106"/>
      <c r="PZC262225" s="106"/>
      <c r="PZD262225" s="106"/>
      <c r="PZE262225" s="106"/>
      <c r="PZF262225" s="106"/>
      <c r="PZG262225" s="106"/>
      <c r="PZH262225" s="106"/>
      <c r="PZI262225" s="106"/>
      <c r="QIS262225" s="106"/>
      <c r="QIT262225" s="106"/>
      <c r="QIU262225" s="106"/>
      <c r="QIV262225" s="106"/>
      <c r="QIW262225" s="106"/>
      <c r="QIX262225" s="106"/>
      <c r="QIY262225" s="106"/>
      <c r="QIZ262225" s="106"/>
      <c r="QJA262225" s="106"/>
      <c r="QJB262225" s="106"/>
      <c r="QJC262225" s="106"/>
      <c r="QJD262225" s="106"/>
      <c r="QJE262225" s="106"/>
      <c r="QSO262225" s="106"/>
      <c r="QSP262225" s="106"/>
      <c r="QSQ262225" s="106"/>
      <c r="QSR262225" s="106"/>
      <c r="QSS262225" s="106"/>
      <c r="QST262225" s="106"/>
      <c r="QSU262225" s="106"/>
      <c r="QSV262225" s="106"/>
      <c r="QSW262225" s="106"/>
      <c r="QSX262225" s="106"/>
      <c r="QSY262225" s="106"/>
      <c r="QSZ262225" s="106"/>
      <c r="QTA262225" s="106"/>
      <c r="RCK262225" s="106"/>
      <c r="RCL262225" s="106"/>
      <c r="RCM262225" s="106"/>
      <c r="RCN262225" s="106"/>
      <c r="RCO262225" s="106"/>
      <c r="RCP262225" s="106"/>
      <c r="RCQ262225" s="106"/>
      <c r="RCR262225" s="106"/>
      <c r="RCS262225" s="106"/>
      <c r="RCT262225" s="106"/>
      <c r="RCU262225" s="106"/>
      <c r="RCV262225" s="106"/>
      <c r="RCW262225" s="106"/>
      <c r="RMG262225" s="106"/>
      <c r="RMH262225" s="106"/>
      <c r="RMI262225" s="106"/>
      <c r="RMJ262225" s="106"/>
      <c r="RMK262225" s="106"/>
      <c r="RML262225" s="106"/>
      <c r="RMM262225" s="106"/>
      <c r="RMN262225" s="106"/>
      <c r="RMO262225" s="106"/>
      <c r="RMP262225" s="106"/>
      <c r="RMQ262225" s="106"/>
      <c r="RMR262225" s="106"/>
      <c r="RMS262225" s="106"/>
      <c r="RWC262225" s="106"/>
      <c r="RWD262225" s="106"/>
      <c r="RWE262225" s="106"/>
      <c r="RWF262225" s="106"/>
      <c r="RWG262225" s="106"/>
      <c r="RWH262225" s="106"/>
      <c r="RWI262225" s="106"/>
      <c r="RWJ262225" s="106"/>
      <c r="RWK262225" s="106"/>
      <c r="RWL262225" s="106"/>
      <c r="RWM262225" s="106"/>
      <c r="RWN262225" s="106"/>
      <c r="RWO262225" s="106"/>
      <c r="SFY262225" s="106"/>
      <c r="SFZ262225" s="106"/>
      <c r="SGA262225" s="106"/>
      <c r="SGB262225" s="106"/>
      <c r="SGC262225" s="106"/>
      <c r="SGD262225" s="106"/>
      <c r="SGE262225" s="106"/>
      <c r="SGF262225" s="106"/>
      <c r="SGG262225" s="106"/>
      <c r="SGH262225" s="106"/>
      <c r="SGI262225" s="106"/>
      <c r="SGJ262225" s="106"/>
      <c r="SGK262225" s="106"/>
      <c r="SPU262225" s="106"/>
      <c r="SPV262225" s="106"/>
      <c r="SPW262225" s="106"/>
      <c r="SPX262225" s="106"/>
      <c r="SPY262225" s="106"/>
      <c r="SPZ262225" s="106"/>
      <c r="SQA262225" s="106"/>
      <c r="SQB262225" s="106"/>
      <c r="SQC262225" s="106"/>
      <c r="SQD262225" s="106"/>
      <c r="SQE262225" s="106"/>
      <c r="SQF262225" s="106"/>
      <c r="SQG262225" s="106"/>
      <c r="SZQ262225" s="106"/>
      <c r="SZR262225" s="106"/>
      <c r="SZS262225" s="106"/>
      <c r="SZT262225" s="106"/>
      <c r="SZU262225" s="106"/>
      <c r="SZV262225" s="106"/>
      <c r="SZW262225" s="106"/>
      <c r="SZX262225" s="106"/>
      <c r="SZY262225" s="106"/>
      <c r="SZZ262225" s="106"/>
      <c r="TAA262225" s="106"/>
      <c r="TAB262225" s="106"/>
      <c r="TAC262225" s="106"/>
      <c r="TJM262225" s="106"/>
      <c r="TJN262225" s="106"/>
      <c r="TJO262225" s="106"/>
      <c r="TJP262225" s="106"/>
      <c r="TJQ262225" s="106"/>
      <c r="TJR262225" s="106"/>
      <c r="TJS262225" s="106"/>
      <c r="TJT262225" s="106"/>
      <c r="TJU262225" s="106"/>
      <c r="TJV262225" s="106"/>
      <c r="TJW262225" s="106"/>
      <c r="TJX262225" s="106"/>
      <c r="TJY262225" s="106"/>
      <c r="TTI262225" s="106"/>
      <c r="TTJ262225" s="106"/>
      <c r="TTK262225" s="106"/>
      <c r="TTL262225" s="106"/>
      <c r="TTM262225" s="106"/>
      <c r="TTN262225" s="106"/>
      <c r="TTO262225" s="106"/>
      <c r="TTP262225" s="106"/>
      <c r="TTQ262225" s="106"/>
      <c r="TTR262225" s="106"/>
      <c r="TTS262225" s="106"/>
      <c r="TTT262225" s="106"/>
      <c r="TTU262225" s="106"/>
      <c r="UDE262225" s="106"/>
      <c r="UDF262225" s="106"/>
      <c r="UDG262225" s="106"/>
      <c r="UDH262225" s="106"/>
      <c r="UDI262225" s="106"/>
      <c r="UDJ262225" s="106"/>
      <c r="UDK262225" s="106"/>
      <c r="UDL262225" s="106"/>
      <c r="UDM262225" s="106"/>
      <c r="UDN262225" s="106"/>
      <c r="UDO262225" s="106"/>
      <c r="UDP262225" s="106"/>
      <c r="UDQ262225" s="106"/>
      <c r="UNA262225" s="106"/>
      <c r="UNB262225" s="106"/>
      <c r="UNC262225" s="106"/>
      <c r="UND262225" s="106"/>
      <c r="UNE262225" s="106"/>
      <c r="UNF262225" s="106"/>
      <c r="UNG262225" s="106"/>
      <c r="UNH262225" s="106"/>
      <c r="UNI262225" s="106"/>
      <c r="UNJ262225" s="106"/>
      <c r="UNK262225" s="106"/>
      <c r="UNL262225" s="106"/>
      <c r="UNM262225" s="106"/>
      <c r="UWW262225" s="106"/>
      <c r="UWX262225" s="106"/>
      <c r="UWY262225" s="106"/>
      <c r="UWZ262225" s="106"/>
      <c r="UXA262225" s="106"/>
      <c r="UXB262225" s="106"/>
      <c r="UXC262225" s="106"/>
      <c r="UXD262225" s="106"/>
      <c r="UXE262225" s="106"/>
      <c r="UXF262225" s="106"/>
      <c r="UXG262225" s="106"/>
      <c r="UXH262225" s="106"/>
      <c r="UXI262225" s="106"/>
      <c r="VGS262225" s="106"/>
      <c r="VGT262225" s="106"/>
      <c r="VGU262225" s="106"/>
      <c r="VGV262225" s="106"/>
      <c r="VGW262225" s="106"/>
      <c r="VGX262225" s="106"/>
      <c r="VGY262225" s="106"/>
      <c r="VGZ262225" s="106"/>
      <c r="VHA262225" s="106"/>
      <c r="VHB262225" s="106"/>
      <c r="VHC262225" s="106"/>
      <c r="VHD262225" s="106"/>
      <c r="VHE262225" s="106"/>
      <c r="VQO262225" s="106"/>
      <c r="VQP262225" s="106"/>
      <c r="VQQ262225" s="106"/>
      <c r="VQR262225" s="106"/>
      <c r="VQS262225" s="106"/>
      <c r="VQT262225" s="106"/>
      <c r="VQU262225" s="106"/>
      <c r="VQV262225" s="106"/>
      <c r="VQW262225" s="106"/>
      <c r="VQX262225" s="106"/>
      <c r="VQY262225" s="106"/>
      <c r="VQZ262225" s="106"/>
      <c r="VRA262225" s="106"/>
      <c r="WAK262225" s="106"/>
      <c r="WAL262225" s="106"/>
      <c r="WAM262225" s="106"/>
      <c r="WAN262225" s="106"/>
      <c r="WAO262225" s="106"/>
      <c r="WAP262225" s="106"/>
      <c r="WAQ262225" s="106"/>
      <c r="WAR262225" s="106"/>
      <c r="WAS262225" s="106"/>
      <c r="WAT262225" s="106"/>
      <c r="WAU262225" s="106"/>
      <c r="WAV262225" s="106"/>
      <c r="WAW262225" s="106"/>
      <c r="WKG262225" s="106"/>
      <c r="WKH262225" s="106"/>
      <c r="WKI262225" s="106"/>
      <c r="WKJ262225" s="106"/>
      <c r="WKK262225" s="106"/>
      <c r="WKL262225" s="106"/>
      <c r="WKM262225" s="106"/>
      <c r="WKN262225" s="106"/>
      <c r="WKO262225" s="106"/>
      <c r="WKP262225" s="106"/>
      <c r="WKQ262225" s="106"/>
      <c r="WKR262225" s="106"/>
      <c r="WKS262225" s="106"/>
      <c r="WUC262225" s="106"/>
      <c r="WUD262225" s="106"/>
      <c r="WUE262225" s="106"/>
      <c r="WUF262225" s="106"/>
      <c r="WUG262225" s="106"/>
      <c r="WUH262225" s="106"/>
      <c r="WUI262225" s="106"/>
      <c r="WUJ262225" s="106"/>
      <c r="WUK262225" s="106"/>
      <c r="WUL262225" s="106"/>
      <c r="WUM262225" s="106"/>
      <c r="WUN262225" s="106"/>
      <c r="WUO262225" s="106"/>
    </row>
    <row r="262226" spans="480:1021 1248:2045 2272:3069 3296:4093 4320:5117 5344:6141 6368:7165 7392:8189 8416:9213 9440:10237 10464:11261 11488:12285 12512:13309 13536:14333 14560:15357 15584:16125" hidden="1" x14ac:dyDescent="0.15">
      <c r="RM262226" s="106"/>
      <c r="RN262226" s="106"/>
      <c r="RO262226" s="106"/>
      <c r="RP262226" s="106"/>
      <c r="RQ262226" s="106"/>
      <c r="RR262226" s="106"/>
      <c r="RS262226" s="106"/>
      <c r="RT262226" s="106"/>
      <c r="RU262226" s="106"/>
      <c r="RV262226" s="106"/>
      <c r="RW262226" s="106"/>
      <c r="RX262226" s="106"/>
      <c r="RY262226" s="106"/>
      <c r="ABI262226" s="106"/>
      <c r="ABJ262226" s="106"/>
      <c r="ABK262226" s="106"/>
      <c r="ABL262226" s="106"/>
      <c r="ABM262226" s="106"/>
      <c r="ABN262226" s="106"/>
      <c r="ABO262226" s="106"/>
      <c r="ABP262226" s="106"/>
      <c r="ABQ262226" s="106"/>
      <c r="ABR262226" s="106"/>
      <c r="ABS262226" s="106"/>
      <c r="ABT262226" s="106"/>
      <c r="ABU262226" s="106"/>
      <c r="ALE262226" s="106"/>
      <c r="ALF262226" s="106"/>
      <c r="ALG262226" s="106"/>
      <c r="ALH262226" s="106"/>
      <c r="ALI262226" s="106"/>
      <c r="ALJ262226" s="106"/>
      <c r="ALK262226" s="106"/>
      <c r="ALL262226" s="106"/>
      <c r="ALM262226" s="106"/>
      <c r="ALN262226" s="106"/>
      <c r="ALO262226" s="106"/>
      <c r="ALP262226" s="106"/>
      <c r="ALQ262226" s="106"/>
      <c r="AVA262226" s="106"/>
      <c r="AVB262226" s="106"/>
      <c r="AVC262226" s="106"/>
      <c r="AVD262226" s="106"/>
      <c r="AVE262226" s="106"/>
      <c r="AVF262226" s="106"/>
      <c r="AVG262226" s="106"/>
      <c r="AVH262226" s="106"/>
      <c r="AVI262226" s="106"/>
      <c r="AVJ262226" s="106"/>
      <c r="AVK262226" s="106"/>
      <c r="AVL262226" s="106"/>
      <c r="AVM262226" s="106"/>
      <c r="BEW262226" s="106"/>
      <c r="BEX262226" s="106"/>
      <c r="BEY262226" s="106"/>
      <c r="BEZ262226" s="106"/>
      <c r="BFA262226" s="106"/>
      <c r="BFB262226" s="106"/>
      <c r="BFC262226" s="106"/>
      <c r="BFD262226" s="106"/>
      <c r="BFE262226" s="106"/>
      <c r="BFF262226" s="106"/>
      <c r="BFG262226" s="106"/>
      <c r="BFH262226" s="106"/>
      <c r="BFI262226" s="106"/>
      <c r="BOS262226" s="106"/>
      <c r="BOT262226" s="106"/>
      <c r="BOU262226" s="106"/>
      <c r="BOV262226" s="106"/>
      <c r="BOW262226" s="106"/>
      <c r="BOX262226" s="106"/>
      <c r="BOY262226" s="106"/>
      <c r="BOZ262226" s="106"/>
      <c r="BPA262226" s="106"/>
      <c r="BPB262226" s="106"/>
      <c r="BPC262226" s="106"/>
      <c r="BPD262226" s="106"/>
      <c r="BPE262226" s="106"/>
      <c r="BYO262226" s="106"/>
      <c r="BYP262226" s="106"/>
      <c r="BYQ262226" s="106"/>
      <c r="BYR262226" s="106"/>
      <c r="BYS262226" s="106"/>
      <c r="BYT262226" s="106"/>
      <c r="BYU262226" s="106"/>
      <c r="BYV262226" s="106"/>
      <c r="BYW262226" s="106"/>
      <c r="BYX262226" s="106"/>
      <c r="BYY262226" s="106"/>
      <c r="BYZ262226" s="106"/>
      <c r="BZA262226" s="106"/>
      <c r="CIK262226" s="106"/>
      <c r="CIL262226" s="106"/>
      <c r="CIM262226" s="106"/>
      <c r="CIN262226" s="106"/>
      <c r="CIO262226" s="106"/>
      <c r="CIP262226" s="106"/>
      <c r="CIQ262226" s="106"/>
      <c r="CIR262226" s="106"/>
      <c r="CIS262226" s="106"/>
      <c r="CIT262226" s="106"/>
      <c r="CIU262226" s="106"/>
      <c r="CIV262226" s="106"/>
      <c r="CIW262226" s="106"/>
      <c r="CSG262226" s="106"/>
      <c r="CSH262226" s="106"/>
      <c r="CSI262226" s="106"/>
      <c r="CSJ262226" s="106"/>
      <c r="CSK262226" s="106"/>
      <c r="CSL262226" s="106"/>
      <c r="CSM262226" s="106"/>
      <c r="CSN262226" s="106"/>
      <c r="CSO262226" s="106"/>
      <c r="CSP262226" s="106"/>
      <c r="CSQ262226" s="106"/>
      <c r="CSR262226" s="106"/>
      <c r="CSS262226" s="106"/>
      <c r="DCC262226" s="106"/>
      <c r="DCD262226" s="106"/>
      <c r="DCE262226" s="106"/>
      <c r="DCF262226" s="106"/>
      <c r="DCG262226" s="106"/>
      <c r="DCH262226" s="106"/>
      <c r="DCI262226" s="106"/>
      <c r="DCJ262226" s="106"/>
      <c r="DCK262226" s="106"/>
      <c r="DCL262226" s="106"/>
      <c r="DCM262226" s="106"/>
      <c r="DCN262226" s="106"/>
      <c r="DCO262226" s="106"/>
      <c r="DLY262226" s="106"/>
      <c r="DLZ262226" s="106"/>
      <c r="DMA262226" s="106"/>
      <c r="DMB262226" s="106"/>
      <c r="DMC262226" s="106"/>
      <c r="DMD262226" s="106"/>
      <c r="DME262226" s="106"/>
      <c r="DMF262226" s="106"/>
      <c r="DMG262226" s="106"/>
      <c r="DMH262226" s="106"/>
      <c r="DMI262226" s="106"/>
      <c r="DMJ262226" s="106"/>
      <c r="DMK262226" s="106"/>
      <c r="DVU262226" s="106"/>
      <c r="DVV262226" s="106"/>
      <c r="DVW262226" s="106"/>
      <c r="DVX262226" s="106"/>
      <c r="DVY262226" s="106"/>
      <c r="DVZ262226" s="106"/>
      <c r="DWA262226" s="106"/>
      <c r="DWB262226" s="106"/>
      <c r="DWC262226" s="106"/>
      <c r="DWD262226" s="106"/>
      <c r="DWE262226" s="106"/>
      <c r="DWF262226" s="106"/>
      <c r="DWG262226" s="106"/>
      <c r="EFQ262226" s="106"/>
      <c r="EFR262226" s="106"/>
      <c r="EFS262226" s="106"/>
      <c r="EFT262226" s="106"/>
      <c r="EFU262226" s="106"/>
      <c r="EFV262226" s="106"/>
      <c r="EFW262226" s="106"/>
      <c r="EFX262226" s="106"/>
      <c r="EFY262226" s="106"/>
      <c r="EFZ262226" s="106"/>
      <c r="EGA262226" s="106"/>
      <c r="EGB262226" s="106"/>
      <c r="EGC262226" s="106"/>
      <c r="EPM262226" s="106"/>
      <c r="EPN262226" s="106"/>
      <c r="EPO262226" s="106"/>
      <c r="EPP262226" s="106"/>
      <c r="EPQ262226" s="106"/>
      <c r="EPR262226" s="106"/>
      <c r="EPS262226" s="106"/>
      <c r="EPT262226" s="106"/>
      <c r="EPU262226" s="106"/>
      <c r="EPV262226" s="106"/>
      <c r="EPW262226" s="106"/>
      <c r="EPX262226" s="106"/>
      <c r="EPY262226" s="106"/>
      <c r="EZI262226" s="106"/>
      <c r="EZJ262226" s="106"/>
      <c r="EZK262226" s="106"/>
      <c r="EZL262226" s="106"/>
      <c r="EZM262226" s="106"/>
      <c r="EZN262226" s="106"/>
      <c r="EZO262226" s="106"/>
      <c r="EZP262226" s="106"/>
      <c r="EZQ262226" s="106"/>
      <c r="EZR262226" s="106"/>
      <c r="EZS262226" s="106"/>
      <c r="EZT262226" s="106"/>
      <c r="EZU262226" s="106"/>
      <c r="FJE262226" s="106"/>
      <c r="FJF262226" s="106"/>
      <c r="FJG262226" s="106"/>
      <c r="FJH262226" s="106"/>
      <c r="FJI262226" s="106"/>
      <c r="FJJ262226" s="106"/>
      <c r="FJK262226" s="106"/>
      <c r="FJL262226" s="106"/>
      <c r="FJM262226" s="106"/>
      <c r="FJN262226" s="106"/>
      <c r="FJO262226" s="106"/>
      <c r="FJP262226" s="106"/>
      <c r="FJQ262226" s="106"/>
      <c r="FTA262226" s="106"/>
      <c r="FTB262226" s="106"/>
      <c r="FTC262226" s="106"/>
      <c r="FTD262226" s="106"/>
      <c r="FTE262226" s="106"/>
      <c r="FTF262226" s="106"/>
      <c r="FTG262226" s="106"/>
      <c r="FTH262226" s="106"/>
      <c r="FTI262226" s="106"/>
      <c r="FTJ262226" s="106"/>
      <c r="FTK262226" s="106"/>
      <c r="FTL262226" s="106"/>
      <c r="FTM262226" s="106"/>
      <c r="GCW262226" s="106"/>
      <c r="GCX262226" s="106"/>
      <c r="GCY262226" s="106"/>
      <c r="GCZ262226" s="106"/>
      <c r="GDA262226" s="106"/>
      <c r="GDB262226" s="106"/>
      <c r="GDC262226" s="106"/>
      <c r="GDD262226" s="106"/>
      <c r="GDE262226" s="106"/>
      <c r="GDF262226" s="106"/>
      <c r="GDG262226" s="106"/>
      <c r="GDH262226" s="106"/>
      <c r="GDI262226" s="106"/>
      <c r="GMS262226" s="106"/>
      <c r="GMT262226" s="106"/>
      <c r="GMU262226" s="106"/>
      <c r="GMV262226" s="106"/>
      <c r="GMW262226" s="106"/>
      <c r="GMX262226" s="106"/>
      <c r="GMY262226" s="106"/>
      <c r="GMZ262226" s="106"/>
      <c r="GNA262226" s="106"/>
      <c r="GNB262226" s="106"/>
      <c r="GNC262226" s="106"/>
      <c r="GND262226" s="106"/>
      <c r="GNE262226" s="106"/>
      <c r="GWO262226" s="106"/>
      <c r="GWP262226" s="106"/>
      <c r="GWQ262226" s="106"/>
      <c r="GWR262226" s="106"/>
      <c r="GWS262226" s="106"/>
      <c r="GWT262226" s="106"/>
      <c r="GWU262226" s="106"/>
      <c r="GWV262226" s="106"/>
      <c r="GWW262226" s="106"/>
      <c r="GWX262226" s="106"/>
      <c r="GWY262226" s="106"/>
      <c r="GWZ262226" s="106"/>
      <c r="GXA262226" s="106"/>
      <c r="HGK262226" s="106"/>
      <c r="HGL262226" s="106"/>
      <c r="HGM262226" s="106"/>
      <c r="HGN262226" s="106"/>
      <c r="HGO262226" s="106"/>
      <c r="HGP262226" s="106"/>
      <c r="HGQ262226" s="106"/>
      <c r="HGR262226" s="106"/>
      <c r="HGS262226" s="106"/>
      <c r="HGT262226" s="106"/>
      <c r="HGU262226" s="106"/>
      <c r="HGV262226" s="106"/>
      <c r="HGW262226" s="106"/>
      <c r="HQG262226" s="106"/>
      <c r="HQH262226" s="106"/>
      <c r="HQI262226" s="106"/>
      <c r="HQJ262226" s="106"/>
      <c r="HQK262226" s="106"/>
      <c r="HQL262226" s="106"/>
      <c r="HQM262226" s="106"/>
      <c r="HQN262226" s="106"/>
      <c r="HQO262226" s="106"/>
      <c r="HQP262226" s="106"/>
      <c r="HQQ262226" s="106"/>
      <c r="HQR262226" s="106"/>
      <c r="HQS262226" s="106"/>
      <c r="IAC262226" s="106"/>
      <c r="IAD262226" s="106"/>
      <c r="IAE262226" s="106"/>
      <c r="IAF262226" s="106"/>
      <c r="IAG262226" s="106"/>
      <c r="IAH262226" s="106"/>
      <c r="IAI262226" s="106"/>
      <c r="IAJ262226" s="106"/>
      <c r="IAK262226" s="106"/>
      <c r="IAL262226" s="106"/>
      <c r="IAM262226" s="106"/>
      <c r="IAN262226" s="106"/>
      <c r="IAO262226" s="106"/>
      <c r="IJY262226" s="106"/>
      <c r="IJZ262226" s="106"/>
      <c r="IKA262226" s="106"/>
      <c r="IKB262226" s="106"/>
      <c r="IKC262226" s="106"/>
      <c r="IKD262226" s="106"/>
      <c r="IKE262226" s="106"/>
      <c r="IKF262226" s="106"/>
      <c r="IKG262226" s="106"/>
      <c r="IKH262226" s="106"/>
      <c r="IKI262226" s="106"/>
      <c r="IKJ262226" s="106"/>
      <c r="IKK262226" s="106"/>
      <c r="ITU262226" s="106"/>
      <c r="ITV262226" s="106"/>
      <c r="ITW262226" s="106"/>
      <c r="ITX262226" s="106"/>
      <c r="ITY262226" s="106"/>
      <c r="ITZ262226" s="106"/>
      <c r="IUA262226" s="106"/>
      <c r="IUB262226" s="106"/>
      <c r="IUC262226" s="106"/>
      <c r="IUD262226" s="106"/>
      <c r="IUE262226" s="106"/>
      <c r="IUF262226" s="106"/>
      <c r="IUG262226" s="106"/>
      <c r="JDQ262226" s="106"/>
      <c r="JDR262226" s="106"/>
      <c r="JDS262226" s="106"/>
      <c r="JDT262226" s="106"/>
      <c r="JDU262226" s="106"/>
      <c r="JDV262226" s="106"/>
      <c r="JDW262226" s="106"/>
      <c r="JDX262226" s="106"/>
      <c r="JDY262226" s="106"/>
      <c r="JDZ262226" s="106"/>
      <c r="JEA262226" s="106"/>
      <c r="JEB262226" s="106"/>
      <c r="JEC262226" s="106"/>
      <c r="JNM262226" s="106"/>
      <c r="JNN262226" s="106"/>
      <c r="JNO262226" s="106"/>
      <c r="JNP262226" s="106"/>
      <c r="JNQ262226" s="106"/>
      <c r="JNR262226" s="106"/>
      <c r="JNS262226" s="106"/>
      <c r="JNT262226" s="106"/>
      <c r="JNU262226" s="106"/>
      <c r="JNV262226" s="106"/>
      <c r="JNW262226" s="106"/>
      <c r="JNX262226" s="106"/>
      <c r="JNY262226" s="106"/>
      <c r="JXI262226" s="106"/>
      <c r="JXJ262226" s="106"/>
      <c r="JXK262226" s="106"/>
      <c r="JXL262226" s="106"/>
      <c r="JXM262226" s="106"/>
      <c r="JXN262226" s="106"/>
      <c r="JXO262226" s="106"/>
      <c r="JXP262226" s="106"/>
      <c r="JXQ262226" s="106"/>
      <c r="JXR262226" s="106"/>
      <c r="JXS262226" s="106"/>
      <c r="JXT262226" s="106"/>
      <c r="JXU262226" s="106"/>
      <c r="KHE262226" s="106"/>
      <c r="KHF262226" s="106"/>
      <c r="KHG262226" s="106"/>
      <c r="KHH262226" s="106"/>
      <c r="KHI262226" s="106"/>
      <c r="KHJ262226" s="106"/>
      <c r="KHK262226" s="106"/>
      <c r="KHL262226" s="106"/>
      <c r="KHM262226" s="106"/>
      <c r="KHN262226" s="106"/>
      <c r="KHO262226" s="106"/>
      <c r="KHP262226" s="106"/>
      <c r="KHQ262226" s="106"/>
      <c r="KRA262226" s="106"/>
      <c r="KRB262226" s="106"/>
      <c r="KRC262226" s="106"/>
      <c r="KRD262226" s="106"/>
      <c r="KRE262226" s="106"/>
      <c r="KRF262226" s="106"/>
      <c r="KRG262226" s="106"/>
      <c r="KRH262226" s="106"/>
      <c r="KRI262226" s="106"/>
      <c r="KRJ262226" s="106"/>
      <c r="KRK262226" s="106"/>
      <c r="KRL262226" s="106"/>
      <c r="KRM262226" s="106"/>
      <c r="LAW262226" s="106"/>
      <c r="LAX262226" s="106"/>
      <c r="LAY262226" s="106"/>
      <c r="LAZ262226" s="106"/>
      <c r="LBA262226" s="106"/>
      <c r="LBB262226" s="106"/>
      <c r="LBC262226" s="106"/>
      <c r="LBD262226" s="106"/>
      <c r="LBE262226" s="106"/>
      <c r="LBF262226" s="106"/>
      <c r="LBG262226" s="106"/>
      <c r="LBH262226" s="106"/>
      <c r="LBI262226" s="106"/>
      <c r="LKS262226" s="106"/>
      <c r="LKT262226" s="106"/>
      <c r="LKU262226" s="106"/>
      <c r="LKV262226" s="106"/>
      <c r="LKW262226" s="106"/>
      <c r="LKX262226" s="106"/>
      <c r="LKY262226" s="106"/>
      <c r="LKZ262226" s="106"/>
      <c r="LLA262226" s="106"/>
      <c r="LLB262226" s="106"/>
      <c r="LLC262226" s="106"/>
      <c r="LLD262226" s="106"/>
      <c r="LLE262226" s="106"/>
      <c r="LUO262226" s="106"/>
      <c r="LUP262226" s="106"/>
      <c r="LUQ262226" s="106"/>
      <c r="LUR262226" s="106"/>
      <c r="LUS262226" s="106"/>
      <c r="LUT262226" s="106"/>
      <c r="LUU262226" s="106"/>
      <c r="LUV262226" s="106"/>
      <c r="LUW262226" s="106"/>
      <c r="LUX262226" s="106"/>
      <c r="LUY262226" s="106"/>
      <c r="LUZ262226" s="106"/>
      <c r="LVA262226" s="106"/>
      <c r="MEK262226" s="106"/>
      <c r="MEL262226" s="106"/>
      <c r="MEM262226" s="106"/>
      <c r="MEN262226" s="106"/>
      <c r="MEO262226" s="106"/>
      <c r="MEP262226" s="106"/>
      <c r="MEQ262226" s="106"/>
      <c r="MER262226" s="106"/>
      <c r="MES262226" s="106"/>
      <c r="MET262226" s="106"/>
      <c r="MEU262226" s="106"/>
      <c r="MEV262226" s="106"/>
      <c r="MEW262226" s="106"/>
      <c r="MOG262226" s="106"/>
      <c r="MOH262226" s="106"/>
      <c r="MOI262226" s="106"/>
      <c r="MOJ262226" s="106"/>
      <c r="MOK262226" s="106"/>
      <c r="MOL262226" s="106"/>
      <c r="MOM262226" s="106"/>
      <c r="MON262226" s="106"/>
      <c r="MOO262226" s="106"/>
      <c r="MOP262226" s="106"/>
      <c r="MOQ262226" s="106"/>
      <c r="MOR262226" s="106"/>
      <c r="MOS262226" s="106"/>
      <c r="MYC262226" s="106"/>
      <c r="MYD262226" s="106"/>
      <c r="MYE262226" s="106"/>
      <c r="MYF262226" s="106"/>
      <c r="MYG262226" s="106"/>
      <c r="MYH262226" s="106"/>
      <c r="MYI262226" s="106"/>
      <c r="MYJ262226" s="106"/>
      <c r="MYK262226" s="106"/>
      <c r="MYL262226" s="106"/>
      <c r="MYM262226" s="106"/>
      <c r="MYN262226" s="106"/>
      <c r="MYO262226" s="106"/>
      <c r="NHY262226" s="106"/>
      <c r="NHZ262226" s="106"/>
      <c r="NIA262226" s="106"/>
      <c r="NIB262226" s="106"/>
      <c r="NIC262226" s="106"/>
      <c r="NID262226" s="106"/>
      <c r="NIE262226" s="106"/>
      <c r="NIF262226" s="106"/>
      <c r="NIG262226" s="106"/>
      <c r="NIH262226" s="106"/>
      <c r="NII262226" s="106"/>
      <c r="NIJ262226" s="106"/>
      <c r="NIK262226" s="106"/>
      <c r="NRU262226" s="106"/>
      <c r="NRV262226" s="106"/>
      <c r="NRW262226" s="106"/>
      <c r="NRX262226" s="106"/>
      <c r="NRY262226" s="106"/>
      <c r="NRZ262226" s="106"/>
      <c r="NSA262226" s="106"/>
      <c r="NSB262226" s="106"/>
      <c r="NSC262226" s="106"/>
      <c r="NSD262226" s="106"/>
      <c r="NSE262226" s="106"/>
      <c r="NSF262226" s="106"/>
      <c r="NSG262226" s="106"/>
      <c r="OBQ262226" s="106"/>
      <c r="OBR262226" s="106"/>
      <c r="OBS262226" s="106"/>
      <c r="OBT262226" s="106"/>
      <c r="OBU262226" s="106"/>
      <c r="OBV262226" s="106"/>
      <c r="OBW262226" s="106"/>
      <c r="OBX262226" s="106"/>
      <c r="OBY262226" s="106"/>
      <c r="OBZ262226" s="106"/>
      <c r="OCA262226" s="106"/>
      <c r="OCB262226" s="106"/>
      <c r="OCC262226" s="106"/>
      <c r="OLM262226" s="106"/>
      <c r="OLN262226" s="106"/>
      <c r="OLO262226" s="106"/>
      <c r="OLP262226" s="106"/>
      <c r="OLQ262226" s="106"/>
      <c r="OLR262226" s="106"/>
      <c r="OLS262226" s="106"/>
      <c r="OLT262226" s="106"/>
      <c r="OLU262226" s="106"/>
      <c r="OLV262226" s="106"/>
      <c r="OLW262226" s="106"/>
      <c r="OLX262226" s="106"/>
      <c r="OLY262226" s="106"/>
      <c r="OVI262226" s="106"/>
      <c r="OVJ262226" s="106"/>
      <c r="OVK262226" s="106"/>
      <c r="OVL262226" s="106"/>
      <c r="OVM262226" s="106"/>
      <c r="OVN262226" s="106"/>
      <c r="OVO262226" s="106"/>
      <c r="OVP262226" s="106"/>
      <c r="OVQ262226" s="106"/>
      <c r="OVR262226" s="106"/>
      <c r="OVS262226" s="106"/>
      <c r="OVT262226" s="106"/>
      <c r="OVU262226" s="106"/>
      <c r="PFE262226" s="106"/>
      <c r="PFF262226" s="106"/>
      <c r="PFG262226" s="106"/>
      <c r="PFH262226" s="106"/>
      <c r="PFI262226" s="106"/>
      <c r="PFJ262226" s="106"/>
      <c r="PFK262226" s="106"/>
      <c r="PFL262226" s="106"/>
      <c r="PFM262226" s="106"/>
      <c r="PFN262226" s="106"/>
      <c r="PFO262226" s="106"/>
      <c r="PFP262226" s="106"/>
      <c r="PFQ262226" s="106"/>
      <c r="PPA262226" s="106"/>
      <c r="PPB262226" s="106"/>
      <c r="PPC262226" s="106"/>
      <c r="PPD262226" s="106"/>
      <c r="PPE262226" s="106"/>
      <c r="PPF262226" s="106"/>
      <c r="PPG262226" s="106"/>
      <c r="PPH262226" s="106"/>
      <c r="PPI262226" s="106"/>
      <c r="PPJ262226" s="106"/>
      <c r="PPK262226" s="106"/>
      <c r="PPL262226" s="106"/>
      <c r="PPM262226" s="106"/>
      <c r="PYW262226" s="106"/>
      <c r="PYX262226" s="106"/>
      <c r="PYY262226" s="106"/>
      <c r="PYZ262226" s="106"/>
      <c r="PZA262226" s="106"/>
      <c r="PZB262226" s="106"/>
      <c r="PZC262226" s="106"/>
      <c r="PZD262226" s="106"/>
      <c r="PZE262226" s="106"/>
      <c r="PZF262226" s="106"/>
      <c r="PZG262226" s="106"/>
      <c r="PZH262226" s="106"/>
      <c r="PZI262226" s="106"/>
      <c r="QIS262226" s="106"/>
      <c r="QIT262226" s="106"/>
      <c r="QIU262226" s="106"/>
      <c r="QIV262226" s="106"/>
      <c r="QIW262226" s="106"/>
      <c r="QIX262226" s="106"/>
      <c r="QIY262226" s="106"/>
      <c r="QIZ262226" s="106"/>
      <c r="QJA262226" s="106"/>
      <c r="QJB262226" s="106"/>
      <c r="QJC262226" s="106"/>
      <c r="QJD262226" s="106"/>
      <c r="QJE262226" s="106"/>
      <c r="QSO262226" s="106"/>
      <c r="QSP262226" s="106"/>
      <c r="QSQ262226" s="106"/>
      <c r="QSR262226" s="106"/>
      <c r="QSS262226" s="106"/>
      <c r="QST262226" s="106"/>
      <c r="QSU262226" s="106"/>
      <c r="QSV262226" s="106"/>
      <c r="QSW262226" s="106"/>
      <c r="QSX262226" s="106"/>
      <c r="QSY262226" s="106"/>
      <c r="QSZ262226" s="106"/>
      <c r="QTA262226" s="106"/>
      <c r="RCK262226" s="106"/>
      <c r="RCL262226" s="106"/>
      <c r="RCM262226" s="106"/>
      <c r="RCN262226" s="106"/>
      <c r="RCO262226" s="106"/>
      <c r="RCP262226" s="106"/>
      <c r="RCQ262226" s="106"/>
      <c r="RCR262226" s="106"/>
      <c r="RCS262226" s="106"/>
      <c r="RCT262226" s="106"/>
      <c r="RCU262226" s="106"/>
      <c r="RCV262226" s="106"/>
      <c r="RCW262226" s="106"/>
      <c r="RMG262226" s="106"/>
      <c r="RMH262226" s="106"/>
      <c r="RMI262226" s="106"/>
      <c r="RMJ262226" s="106"/>
      <c r="RMK262226" s="106"/>
      <c r="RML262226" s="106"/>
      <c r="RMM262226" s="106"/>
      <c r="RMN262226" s="106"/>
      <c r="RMO262226" s="106"/>
      <c r="RMP262226" s="106"/>
      <c r="RMQ262226" s="106"/>
      <c r="RMR262226" s="106"/>
      <c r="RMS262226" s="106"/>
      <c r="RWC262226" s="106"/>
      <c r="RWD262226" s="106"/>
      <c r="RWE262226" s="106"/>
      <c r="RWF262226" s="106"/>
      <c r="RWG262226" s="106"/>
      <c r="RWH262226" s="106"/>
      <c r="RWI262226" s="106"/>
      <c r="RWJ262226" s="106"/>
      <c r="RWK262226" s="106"/>
      <c r="RWL262226" s="106"/>
      <c r="RWM262226" s="106"/>
      <c r="RWN262226" s="106"/>
      <c r="RWO262226" s="106"/>
      <c r="SFY262226" s="106"/>
      <c r="SFZ262226" s="106"/>
      <c r="SGA262226" s="106"/>
      <c r="SGB262226" s="106"/>
      <c r="SGC262226" s="106"/>
      <c r="SGD262226" s="106"/>
      <c r="SGE262226" s="106"/>
      <c r="SGF262226" s="106"/>
      <c r="SGG262226" s="106"/>
      <c r="SGH262226" s="106"/>
      <c r="SGI262226" s="106"/>
      <c r="SGJ262226" s="106"/>
      <c r="SGK262226" s="106"/>
      <c r="SPU262226" s="106"/>
      <c r="SPV262226" s="106"/>
      <c r="SPW262226" s="106"/>
      <c r="SPX262226" s="106"/>
      <c r="SPY262226" s="106"/>
      <c r="SPZ262226" s="106"/>
      <c r="SQA262226" s="106"/>
      <c r="SQB262226" s="106"/>
      <c r="SQC262226" s="106"/>
      <c r="SQD262226" s="106"/>
      <c r="SQE262226" s="106"/>
      <c r="SQF262226" s="106"/>
      <c r="SQG262226" s="106"/>
      <c r="SZQ262226" s="106"/>
      <c r="SZR262226" s="106"/>
      <c r="SZS262226" s="106"/>
      <c r="SZT262226" s="106"/>
      <c r="SZU262226" s="106"/>
      <c r="SZV262226" s="106"/>
      <c r="SZW262226" s="106"/>
      <c r="SZX262226" s="106"/>
      <c r="SZY262226" s="106"/>
      <c r="SZZ262226" s="106"/>
      <c r="TAA262226" s="106"/>
      <c r="TAB262226" s="106"/>
      <c r="TAC262226" s="106"/>
      <c r="TJM262226" s="106"/>
      <c r="TJN262226" s="106"/>
      <c r="TJO262226" s="106"/>
      <c r="TJP262226" s="106"/>
      <c r="TJQ262226" s="106"/>
      <c r="TJR262226" s="106"/>
      <c r="TJS262226" s="106"/>
      <c r="TJT262226" s="106"/>
      <c r="TJU262226" s="106"/>
      <c r="TJV262226" s="106"/>
      <c r="TJW262226" s="106"/>
      <c r="TJX262226" s="106"/>
      <c r="TJY262226" s="106"/>
      <c r="TTI262226" s="106"/>
      <c r="TTJ262226" s="106"/>
      <c r="TTK262226" s="106"/>
      <c r="TTL262226" s="106"/>
      <c r="TTM262226" s="106"/>
      <c r="TTN262226" s="106"/>
      <c r="TTO262226" s="106"/>
      <c r="TTP262226" s="106"/>
      <c r="TTQ262226" s="106"/>
      <c r="TTR262226" s="106"/>
      <c r="TTS262226" s="106"/>
      <c r="TTT262226" s="106"/>
      <c r="TTU262226" s="106"/>
      <c r="UDE262226" s="106"/>
      <c r="UDF262226" s="106"/>
      <c r="UDG262226" s="106"/>
      <c r="UDH262226" s="106"/>
      <c r="UDI262226" s="106"/>
      <c r="UDJ262226" s="106"/>
      <c r="UDK262226" s="106"/>
      <c r="UDL262226" s="106"/>
      <c r="UDM262226" s="106"/>
      <c r="UDN262226" s="106"/>
      <c r="UDO262226" s="106"/>
      <c r="UDP262226" s="106"/>
      <c r="UDQ262226" s="106"/>
      <c r="UNA262226" s="106"/>
      <c r="UNB262226" s="106"/>
      <c r="UNC262226" s="106"/>
      <c r="UND262226" s="106"/>
      <c r="UNE262226" s="106"/>
      <c r="UNF262226" s="106"/>
      <c r="UNG262226" s="106"/>
      <c r="UNH262226" s="106"/>
      <c r="UNI262226" s="106"/>
      <c r="UNJ262226" s="106"/>
      <c r="UNK262226" s="106"/>
      <c r="UNL262226" s="106"/>
      <c r="UNM262226" s="106"/>
      <c r="UWW262226" s="106"/>
      <c r="UWX262226" s="106"/>
      <c r="UWY262226" s="106"/>
      <c r="UWZ262226" s="106"/>
      <c r="UXA262226" s="106"/>
      <c r="UXB262226" s="106"/>
      <c r="UXC262226" s="106"/>
      <c r="UXD262226" s="106"/>
      <c r="UXE262226" s="106"/>
      <c r="UXF262226" s="106"/>
      <c r="UXG262226" s="106"/>
      <c r="UXH262226" s="106"/>
      <c r="UXI262226" s="106"/>
      <c r="VGS262226" s="106"/>
      <c r="VGT262226" s="106"/>
      <c r="VGU262226" s="106"/>
      <c r="VGV262226" s="106"/>
      <c r="VGW262226" s="106"/>
      <c r="VGX262226" s="106"/>
      <c r="VGY262226" s="106"/>
      <c r="VGZ262226" s="106"/>
      <c r="VHA262226" s="106"/>
      <c r="VHB262226" s="106"/>
      <c r="VHC262226" s="106"/>
      <c r="VHD262226" s="106"/>
      <c r="VHE262226" s="106"/>
      <c r="VQO262226" s="106"/>
      <c r="VQP262226" s="106"/>
      <c r="VQQ262226" s="106"/>
      <c r="VQR262226" s="106"/>
      <c r="VQS262226" s="106"/>
      <c r="VQT262226" s="106"/>
      <c r="VQU262226" s="106"/>
      <c r="VQV262226" s="106"/>
      <c r="VQW262226" s="106"/>
      <c r="VQX262226" s="106"/>
      <c r="VQY262226" s="106"/>
      <c r="VQZ262226" s="106"/>
      <c r="VRA262226" s="106"/>
      <c r="WAK262226" s="106"/>
      <c r="WAL262226" s="106"/>
      <c r="WAM262226" s="106"/>
      <c r="WAN262226" s="106"/>
      <c r="WAO262226" s="106"/>
      <c r="WAP262226" s="106"/>
      <c r="WAQ262226" s="106"/>
      <c r="WAR262226" s="106"/>
      <c r="WAS262226" s="106"/>
      <c r="WAT262226" s="106"/>
      <c r="WAU262226" s="106"/>
      <c r="WAV262226" s="106"/>
      <c r="WAW262226" s="106"/>
      <c r="WKG262226" s="106"/>
      <c r="WKH262226" s="106"/>
      <c r="WKI262226" s="106"/>
      <c r="WKJ262226" s="106"/>
      <c r="WKK262226" s="106"/>
      <c r="WKL262226" s="106"/>
      <c r="WKM262226" s="106"/>
      <c r="WKN262226" s="106"/>
      <c r="WKO262226" s="106"/>
      <c r="WKP262226" s="106"/>
      <c r="WKQ262226" s="106"/>
      <c r="WKR262226" s="106"/>
      <c r="WKS262226" s="106"/>
      <c r="WUC262226" s="106"/>
      <c r="WUD262226" s="106"/>
      <c r="WUE262226" s="106"/>
      <c r="WUF262226" s="106"/>
      <c r="WUG262226" s="106"/>
      <c r="WUH262226" s="106"/>
      <c r="WUI262226" s="106"/>
      <c r="WUJ262226" s="106"/>
      <c r="WUK262226" s="106"/>
      <c r="WUL262226" s="106"/>
      <c r="WUM262226" s="106"/>
      <c r="WUN262226" s="106"/>
      <c r="WUO262226" s="106"/>
    </row>
    <row r="262228" spans="480:1021 1248:2045 2272:3069 3296:4093 4320:5117 5344:6141 6368:7165 7392:8189 8416:9213 9440:10237 10464:11261 11488:12285 12512:13309 13536:14333 14560:15357 15584:16125" hidden="1" x14ac:dyDescent="0.15">
      <c r="SA262228" s="106"/>
      <c r="SB262228" s="106"/>
      <c r="SC262228" s="106"/>
      <c r="SD262228" s="106"/>
      <c r="SE262228" s="106"/>
      <c r="SK262228" s="106"/>
      <c r="SL262228" s="106"/>
      <c r="SM262228" s="106"/>
      <c r="SN262228" s="106"/>
      <c r="SO262228" s="106"/>
      <c r="ABW262228" s="106"/>
      <c r="ABX262228" s="106"/>
      <c r="ABY262228" s="106"/>
      <c r="ABZ262228" s="106"/>
      <c r="ACA262228" s="106"/>
      <c r="ACG262228" s="106"/>
      <c r="ACH262228" s="106"/>
      <c r="ACI262228" s="106"/>
      <c r="ACJ262228" s="106"/>
      <c r="ACK262228" s="106"/>
      <c r="ALS262228" s="106"/>
      <c r="ALT262228" s="106"/>
      <c r="ALU262228" s="106"/>
      <c r="ALV262228" s="106"/>
      <c r="ALW262228" s="106"/>
      <c r="AMC262228" s="106"/>
      <c r="AMD262228" s="106"/>
      <c r="AME262228" s="106"/>
      <c r="AMF262228" s="106"/>
      <c r="AMG262228" s="106"/>
      <c r="AVO262228" s="106"/>
      <c r="AVP262228" s="106"/>
      <c r="AVQ262228" s="106"/>
      <c r="AVR262228" s="106"/>
      <c r="AVS262228" s="106"/>
      <c r="AVY262228" s="106"/>
      <c r="AVZ262228" s="106"/>
      <c r="AWA262228" s="106"/>
      <c r="AWB262228" s="106"/>
      <c r="AWC262228" s="106"/>
      <c r="BFK262228" s="106"/>
      <c r="BFL262228" s="106"/>
      <c r="BFM262228" s="106"/>
      <c r="BFN262228" s="106"/>
      <c r="BFO262228" s="106"/>
      <c r="BFU262228" s="106"/>
      <c r="BFV262228" s="106"/>
      <c r="BFW262228" s="106"/>
      <c r="BFX262228" s="106"/>
      <c r="BFY262228" s="106"/>
      <c r="BPG262228" s="106"/>
      <c r="BPH262228" s="106"/>
      <c r="BPI262228" s="106"/>
      <c r="BPJ262228" s="106"/>
      <c r="BPK262228" s="106"/>
      <c r="BPQ262228" s="106"/>
      <c r="BPR262228" s="106"/>
      <c r="BPS262228" s="106"/>
      <c r="BPT262228" s="106"/>
      <c r="BPU262228" s="106"/>
      <c r="BZC262228" s="106"/>
      <c r="BZD262228" s="106"/>
      <c r="BZE262228" s="106"/>
      <c r="BZF262228" s="106"/>
      <c r="BZG262228" s="106"/>
      <c r="BZM262228" s="106"/>
      <c r="BZN262228" s="106"/>
      <c r="BZO262228" s="106"/>
      <c r="BZP262228" s="106"/>
      <c r="BZQ262228" s="106"/>
      <c r="CIY262228" s="106"/>
      <c r="CIZ262228" s="106"/>
      <c r="CJA262228" s="106"/>
      <c r="CJB262228" s="106"/>
      <c r="CJC262228" s="106"/>
      <c r="CJI262228" s="106"/>
      <c r="CJJ262228" s="106"/>
      <c r="CJK262228" s="106"/>
      <c r="CJL262228" s="106"/>
      <c r="CJM262228" s="106"/>
      <c r="CSU262228" s="106"/>
      <c r="CSV262228" s="106"/>
      <c r="CSW262228" s="106"/>
      <c r="CSX262228" s="106"/>
      <c r="CSY262228" s="106"/>
      <c r="CTE262228" s="106"/>
      <c r="CTF262228" s="106"/>
      <c r="CTG262228" s="106"/>
      <c r="CTH262228" s="106"/>
      <c r="CTI262228" s="106"/>
      <c r="DCQ262228" s="106"/>
      <c r="DCR262228" s="106"/>
      <c r="DCS262228" s="106"/>
      <c r="DCT262228" s="106"/>
      <c r="DCU262228" s="106"/>
      <c r="DDA262228" s="106"/>
      <c r="DDB262228" s="106"/>
      <c r="DDC262228" s="106"/>
      <c r="DDD262228" s="106"/>
      <c r="DDE262228" s="106"/>
      <c r="DMM262228" s="106"/>
      <c r="DMN262228" s="106"/>
      <c r="DMO262228" s="106"/>
      <c r="DMP262228" s="106"/>
      <c r="DMQ262228" s="106"/>
      <c r="DMW262228" s="106"/>
      <c r="DMX262228" s="106"/>
      <c r="DMY262228" s="106"/>
      <c r="DMZ262228" s="106"/>
      <c r="DNA262228" s="106"/>
      <c r="DWI262228" s="106"/>
      <c r="DWJ262228" s="106"/>
      <c r="DWK262228" s="106"/>
      <c r="DWL262228" s="106"/>
      <c r="DWM262228" s="106"/>
      <c r="DWS262228" s="106"/>
      <c r="DWT262228" s="106"/>
      <c r="DWU262228" s="106"/>
      <c r="DWV262228" s="106"/>
      <c r="DWW262228" s="106"/>
      <c r="EGE262228" s="106"/>
      <c r="EGF262228" s="106"/>
      <c r="EGG262228" s="106"/>
      <c r="EGH262228" s="106"/>
      <c r="EGI262228" s="106"/>
      <c r="EGO262228" s="106"/>
      <c r="EGP262228" s="106"/>
      <c r="EGQ262228" s="106"/>
      <c r="EGR262228" s="106"/>
      <c r="EGS262228" s="106"/>
      <c r="EQA262228" s="106"/>
      <c r="EQB262228" s="106"/>
      <c r="EQC262228" s="106"/>
      <c r="EQD262228" s="106"/>
      <c r="EQE262228" s="106"/>
      <c r="EQK262228" s="106"/>
      <c r="EQL262228" s="106"/>
      <c r="EQM262228" s="106"/>
      <c r="EQN262228" s="106"/>
      <c r="EQO262228" s="106"/>
      <c r="EZW262228" s="106"/>
      <c r="EZX262228" s="106"/>
      <c r="EZY262228" s="106"/>
      <c r="EZZ262228" s="106"/>
      <c r="FAA262228" s="106"/>
      <c r="FAG262228" s="106"/>
      <c r="FAH262228" s="106"/>
      <c r="FAI262228" s="106"/>
      <c r="FAJ262228" s="106"/>
      <c r="FAK262228" s="106"/>
      <c r="FJS262228" s="106"/>
      <c r="FJT262228" s="106"/>
      <c r="FJU262228" s="106"/>
      <c r="FJV262228" s="106"/>
      <c r="FJW262228" s="106"/>
      <c r="FKC262228" s="106"/>
      <c r="FKD262228" s="106"/>
      <c r="FKE262228" s="106"/>
      <c r="FKF262228" s="106"/>
      <c r="FKG262228" s="106"/>
      <c r="FTO262228" s="106"/>
      <c r="FTP262228" s="106"/>
      <c r="FTQ262228" s="106"/>
      <c r="FTR262228" s="106"/>
      <c r="FTS262228" s="106"/>
      <c r="FTY262228" s="106"/>
      <c r="FTZ262228" s="106"/>
      <c r="FUA262228" s="106"/>
      <c r="FUB262228" s="106"/>
      <c r="FUC262228" s="106"/>
      <c r="GDK262228" s="106"/>
      <c r="GDL262228" s="106"/>
      <c r="GDM262228" s="106"/>
      <c r="GDN262228" s="106"/>
      <c r="GDO262228" s="106"/>
      <c r="GDU262228" s="106"/>
      <c r="GDV262228" s="106"/>
      <c r="GDW262228" s="106"/>
      <c r="GDX262228" s="106"/>
      <c r="GDY262228" s="106"/>
      <c r="GNG262228" s="106"/>
      <c r="GNH262228" s="106"/>
      <c r="GNI262228" s="106"/>
      <c r="GNJ262228" s="106"/>
      <c r="GNK262228" s="106"/>
      <c r="GNQ262228" s="106"/>
      <c r="GNR262228" s="106"/>
      <c r="GNS262228" s="106"/>
      <c r="GNT262228" s="106"/>
      <c r="GNU262228" s="106"/>
      <c r="GXC262228" s="106"/>
      <c r="GXD262228" s="106"/>
      <c r="GXE262228" s="106"/>
      <c r="GXF262228" s="106"/>
      <c r="GXG262228" s="106"/>
      <c r="GXM262228" s="106"/>
      <c r="GXN262228" s="106"/>
      <c r="GXO262228" s="106"/>
      <c r="GXP262228" s="106"/>
      <c r="GXQ262228" s="106"/>
      <c r="HGY262228" s="106"/>
      <c r="HGZ262228" s="106"/>
      <c r="HHA262228" s="106"/>
      <c r="HHB262228" s="106"/>
      <c r="HHC262228" s="106"/>
      <c r="HHI262228" s="106"/>
      <c r="HHJ262228" s="106"/>
      <c r="HHK262228" s="106"/>
      <c r="HHL262228" s="106"/>
      <c r="HHM262228" s="106"/>
      <c r="HQU262228" s="106"/>
      <c r="HQV262228" s="106"/>
      <c r="HQW262228" s="106"/>
      <c r="HQX262228" s="106"/>
      <c r="HQY262228" s="106"/>
      <c r="HRE262228" s="106"/>
      <c r="HRF262228" s="106"/>
      <c r="HRG262228" s="106"/>
      <c r="HRH262228" s="106"/>
      <c r="HRI262228" s="106"/>
      <c r="IAQ262228" s="106"/>
      <c r="IAR262228" s="106"/>
      <c r="IAS262228" s="106"/>
      <c r="IAT262228" s="106"/>
      <c r="IAU262228" s="106"/>
      <c r="IBA262228" s="106"/>
      <c r="IBB262228" s="106"/>
      <c r="IBC262228" s="106"/>
      <c r="IBD262228" s="106"/>
      <c r="IBE262228" s="106"/>
      <c r="IKM262228" s="106"/>
      <c r="IKN262228" s="106"/>
      <c r="IKO262228" s="106"/>
      <c r="IKP262228" s="106"/>
      <c r="IKQ262228" s="106"/>
      <c r="IKW262228" s="106"/>
      <c r="IKX262228" s="106"/>
      <c r="IKY262228" s="106"/>
      <c r="IKZ262228" s="106"/>
      <c r="ILA262228" s="106"/>
      <c r="IUI262228" s="106"/>
      <c r="IUJ262228" s="106"/>
      <c r="IUK262228" s="106"/>
      <c r="IUL262228" s="106"/>
      <c r="IUM262228" s="106"/>
      <c r="IUS262228" s="106"/>
      <c r="IUT262228" s="106"/>
      <c r="IUU262228" s="106"/>
      <c r="IUV262228" s="106"/>
      <c r="IUW262228" s="106"/>
      <c r="JEE262228" s="106"/>
      <c r="JEF262228" s="106"/>
      <c r="JEG262228" s="106"/>
      <c r="JEH262228" s="106"/>
      <c r="JEI262228" s="106"/>
      <c r="JEO262228" s="106"/>
      <c r="JEP262228" s="106"/>
      <c r="JEQ262228" s="106"/>
      <c r="JER262228" s="106"/>
      <c r="JES262228" s="106"/>
      <c r="JOA262228" s="106"/>
      <c r="JOB262228" s="106"/>
      <c r="JOC262228" s="106"/>
      <c r="JOD262228" s="106"/>
      <c r="JOE262228" s="106"/>
      <c r="JOK262228" s="106"/>
      <c r="JOL262228" s="106"/>
      <c r="JOM262228" s="106"/>
      <c r="JON262228" s="106"/>
      <c r="JOO262228" s="106"/>
      <c r="JXW262228" s="106"/>
      <c r="JXX262228" s="106"/>
      <c r="JXY262228" s="106"/>
      <c r="JXZ262228" s="106"/>
      <c r="JYA262228" s="106"/>
      <c r="JYG262228" s="106"/>
      <c r="JYH262228" s="106"/>
      <c r="JYI262228" s="106"/>
      <c r="JYJ262228" s="106"/>
      <c r="JYK262228" s="106"/>
      <c r="KHS262228" s="106"/>
      <c r="KHT262228" s="106"/>
      <c r="KHU262228" s="106"/>
      <c r="KHV262228" s="106"/>
      <c r="KHW262228" s="106"/>
      <c r="KIC262228" s="106"/>
      <c r="KID262228" s="106"/>
      <c r="KIE262228" s="106"/>
      <c r="KIF262228" s="106"/>
      <c r="KIG262228" s="106"/>
      <c r="KRO262228" s="106"/>
      <c r="KRP262228" s="106"/>
      <c r="KRQ262228" s="106"/>
      <c r="KRR262228" s="106"/>
      <c r="KRS262228" s="106"/>
      <c r="KRY262228" s="106"/>
      <c r="KRZ262228" s="106"/>
      <c r="KSA262228" s="106"/>
      <c r="KSB262228" s="106"/>
      <c r="KSC262228" s="106"/>
      <c r="LBK262228" s="106"/>
      <c r="LBL262228" s="106"/>
      <c r="LBM262228" s="106"/>
      <c r="LBN262228" s="106"/>
      <c r="LBO262228" s="106"/>
      <c r="LBU262228" s="106"/>
      <c r="LBV262228" s="106"/>
      <c r="LBW262228" s="106"/>
      <c r="LBX262228" s="106"/>
      <c r="LBY262228" s="106"/>
      <c r="LLG262228" s="106"/>
      <c r="LLH262228" s="106"/>
      <c r="LLI262228" s="106"/>
      <c r="LLJ262228" s="106"/>
      <c r="LLK262228" s="106"/>
      <c r="LLQ262228" s="106"/>
      <c r="LLR262228" s="106"/>
      <c r="LLS262228" s="106"/>
      <c r="LLT262228" s="106"/>
      <c r="LLU262228" s="106"/>
      <c r="LVC262228" s="106"/>
      <c r="LVD262228" s="106"/>
      <c r="LVE262228" s="106"/>
      <c r="LVF262228" s="106"/>
      <c r="LVG262228" s="106"/>
      <c r="LVM262228" s="106"/>
      <c r="LVN262228" s="106"/>
      <c r="LVO262228" s="106"/>
      <c r="LVP262228" s="106"/>
      <c r="LVQ262228" s="106"/>
      <c r="MEY262228" s="106"/>
      <c r="MEZ262228" s="106"/>
      <c r="MFA262228" s="106"/>
      <c r="MFB262228" s="106"/>
      <c r="MFC262228" s="106"/>
      <c r="MFI262228" s="106"/>
      <c r="MFJ262228" s="106"/>
      <c r="MFK262228" s="106"/>
      <c r="MFL262228" s="106"/>
      <c r="MFM262228" s="106"/>
      <c r="MOU262228" s="106"/>
      <c r="MOV262228" s="106"/>
      <c r="MOW262228" s="106"/>
      <c r="MOX262228" s="106"/>
      <c r="MOY262228" s="106"/>
      <c r="MPE262228" s="106"/>
      <c r="MPF262228" s="106"/>
      <c r="MPG262228" s="106"/>
      <c r="MPH262228" s="106"/>
      <c r="MPI262228" s="106"/>
      <c r="MYQ262228" s="106"/>
      <c r="MYR262228" s="106"/>
      <c r="MYS262228" s="106"/>
      <c r="MYT262228" s="106"/>
      <c r="MYU262228" s="106"/>
      <c r="MZA262228" s="106"/>
      <c r="MZB262228" s="106"/>
      <c r="MZC262228" s="106"/>
      <c r="MZD262228" s="106"/>
      <c r="MZE262228" s="106"/>
      <c r="NIM262228" s="106"/>
      <c r="NIN262228" s="106"/>
      <c r="NIO262228" s="106"/>
      <c r="NIP262228" s="106"/>
      <c r="NIQ262228" s="106"/>
      <c r="NIW262228" s="106"/>
      <c r="NIX262228" s="106"/>
      <c r="NIY262228" s="106"/>
      <c r="NIZ262228" s="106"/>
      <c r="NJA262228" s="106"/>
      <c r="NSI262228" s="106"/>
      <c r="NSJ262228" s="106"/>
      <c r="NSK262228" s="106"/>
      <c r="NSL262228" s="106"/>
      <c r="NSM262228" s="106"/>
      <c r="NSS262228" s="106"/>
      <c r="NST262228" s="106"/>
      <c r="NSU262228" s="106"/>
      <c r="NSV262228" s="106"/>
      <c r="NSW262228" s="106"/>
      <c r="OCE262228" s="106"/>
      <c r="OCF262228" s="106"/>
      <c r="OCG262228" s="106"/>
      <c r="OCH262228" s="106"/>
      <c r="OCI262228" s="106"/>
      <c r="OCO262228" s="106"/>
      <c r="OCP262228" s="106"/>
      <c r="OCQ262228" s="106"/>
      <c r="OCR262228" s="106"/>
      <c r="OCS262228" s="106"/>
      <c r="OMA262228" s="106"/>
      <c r="OMB262228" s="106"/>
      <c r="OMC262228" s="106"/>
      <c r="OMD262228" s="106"/>
      <c r="OME262228" s="106"/>
      <c r="OMK262228" s="106"/>
      <c r="OML262228" s="106"/>
      <c r="OMM262228" s="106"/>
      <c r="OMN262228" s="106"/>
      <c r="OMO262228" s="106"/>
      <c r="OVW262228" s="106"/>
      <c r="OVX262228" s="106"/>
      <c r="OVY262228" s="106"/>
      <c r="OVZ262228" s="106"/>
      <c r="OWA262228" s="106"/>
      <c r="OWG262228" s="106"/>
      <c r="OWH262228" s="106"/>
      <c r="OWI262228" s="106"/>
      <c r="OWJ262228" s="106"/>
      <c r="OWK262228" s="106"/>
      <c r="PFS262228" s="106"/>
      <c r="PFT262228" s="106"/>
      <c r="PFU262228" s="106"/>
      <c r="PFV262228" s="106"/>
      <c r="PFW262228" s="106"/>
      <c r="PGC262228" s="106"/>
      <c r="PGD262228" s="106"/>
      <c r="PGE262228" s="106"/>
      <c r="PGF262228" s="106"/>
      <c r="PGG262228" s="106"/>
      <c r="PPO262228" s="106"/>
      <c r="PPP262228" s="106"/>
      <c r="PPQ262228" s="106"/>
      <c r="PPR262228" s="106"/>
      <c r="PPS262228" s="106"/>
      <c r="PPY262228" s="106"/>
      <c r="PPZ262228" s="106"/>
      <c r="PQA262228" s="106"/>
      <c r="PQB262228" s="106"/>
      <c r="PQC262228" s="106"/>
      <c r="PZK262228" s="106"/>
      <c r="PZL262228" s="106"/>
      <c r="PZM262228" s="106"/>
      <c r="PZN262228" s="106"/>
      <c r="PZO262228" s="106"/>
      <c r="PZU262228" s="106"/>
      <c r="PZV262228" s="106"/>
      <c r="PZW262228" s="106"/>
      <c r="PZX262228" s="106"/>
      <c r="PZY262228" s="106"/>
      <c r="QJG262228" s="106"/>
      <c r="QJH262228" s="106"/>
      <c r="QJI262228" s="106"/>
      <c r="QJJ262228" s="106"/>
      <c r="QJK262228" s="106"/>
      <c r="QJQ262228" s="106"/>
      <c r="QJR262228" s="106"/>
      <c r="QJS262228" s="106"/>
      <c r="QJT262228" s="106"/>
      <c r="QJU262228" s="106"/>
      <c r="QTC262228" s="106"/>
      <c r="QTD262228" s="106"/>
      <c r="QTE262228" s="106"/>
      <c r="QTF262228" s="106"/>
      <c r="QTG262228" s="106"/>
      <c r="QTM262228" s="106"/>
      <c r="QTN262228" s="106"/>
      <c r="QTO262228" s="106"/>
      <c r="QTP262228" s="106"/>
      <c r="QTQ262228" s="106"/>
      <c r="RCY262228" s="106"/>
      <c r="RCZ262228" s="106"/>
      <c r="RDA262228" s="106"/>
      <c r="RDB262228" s="106"/>
      <c r="RDC262228" s="106"/>
      <c r="RDI262228" s="106"/>
      <c r="RDJ262228" s="106"/>
      <c r="RDK262228" s="106"/>
      <c r="RDL262228" s="106"/>
      <c r="RDM262228" s="106"/>
      <c r="RMU262228" s="106"/>
      <c r="RMV262228" s="106"/>
      <c r="RMW262228" s="106"/>
      <c r="RMX262228" s="106"/>
      <c r="RMY262228" s="106"/>
      <c r="RNE262228" s="106"/>
      <c r="RNF262228" s="106"/>
      <c r="RNG262228" s="106"/>
      <c r="RNH262228" s="106"/>
      <c r="RNI262228" s="106"/>
      <c r="RWQ262228" s="106"/>
      <c r="RWR262228" s="106"/>
      <c r="RWS262228" s="106"/>
      <c r="RWT262228" s="106"/>
      <c r="RWU262228" s="106"/>
      <c r="RXA262228" s="106"/>
      <c r="RXB262228" s="106"/>
      <c r="RXC262228" s="106"/>
      <c r="RXD262228" s="106"/>
      <c r="RXE262228" s="106"/>
      <c r="SGM262228" s="106"/>
      <c r="SGN262228" s="106"/>
      <c r="SGO262228" s="106"/>
      <c r="SGP262228" s="106"/>
      <c r="SGQ262228" s="106"/>
      <c r="SGW262228" s="106"/>
      <c r="SGX262228" s="106"/>
      <c r="SGY262228" s="106"/>
      <c r="SGZ262228" s="106"/>
      <c r="SHA262228" s="106"/>
      <c r="SQI262228" s="106"/>
      <c r="SQJ262228" s="106"/>
      <c r="SQK262228" s="106"/>
      <c r="SQL262228" s="106"/>
      <c r="SQM262228" s="106"/>
      <c r="SQS262228" s="106"/>
      <c r="SQT262228" s="106"/>
      <c r="SQU262228" s="106"/>
      <c r="SQV262228" s="106"/>
      <c r="SQW262228" s="106"/>
      <c r="TAE262228" s="106"/>
      <c r="TAF262228" s="106"/>
      <c r="TAG262228" s="106"/>
      <c r="TAH262228" s="106"/>
      <c r="TAI262228" s="106"/>
      <c r="TAO262228" s="106"/>
      <c r="TAP262228" s="106"/>
      <c r="TAQ262228" s="106"/>
      <c r="TAR262228" s="106"/>
      <c r="TAS262228" s="106"/>
      <c r="TKA262228" s="106"/>
      <c r="TKB262228" s="106"/>
      <c r="TKC262228" s="106"/>
      <c r="TKD262228" s="106"/>
      <c r="TKE262228" s="106"/>
      <c r="TKK262228" s="106"/>
      <c r="TKL262228" s="106"/>
      <c r="TKM262228" s="106"/>
      <c r="TKN262228" s="106"/>
      <c r="TKO262228" s="106"/>
      <c r="TTW262228" s="106"/>
      <c r="TTX262228" s="106"/>
      <c r="TTY262228" s="106"/>
      <c r="TTZ262228" s="106"/>
      <c r="TUA262228" s="106"/>
      <c r="TUG262228" s="106"/>
      <c r="TUH262228" s="106"/>
      <c r="TUI262228" s="106"/>
      <c r="TUJ262228" s="106"/>
      <c r="TUK262228" s="106"/>
      <c r="UDS262228" s="106"/>
      <c r="UDT262228" s="106"/>
      <c r="UDU262228" s="106"/>
      <c r="UDV262228" s="106"/>
      <c r="UDW262228" s="106"/>
      <c r="UEC262228" s="106"/>
      <c r="UED262228" s="106"/>
      <c r="UEE262228" s="106"/>
      <c r="UEF262228" s="106"/>
      <c r="UEG262228" s="106"/>
      <c r="UNO262228" s="106"/>
      <c r="UNP262228" s="106"/>
      <c r="UNQ262228" s="106"/>
      <c r="UNR262228" s="106"/>
      <c r="UNS262228" s="106"/>
      <c r="UNY262228" s="106"/>
      <c r="UNZ262228" s="106"/>
      <c r="UOA262228" s="106"/>
      <c r="UOB262228" s="106"/>
      <c r="UOC262228" s="106"/>
      <c r="UXK262228" s="106"/>
      <c r="UXL262228" s="106"/>
      <c r="UXM262228" s="106"/>
      <c r="UXN262228" s="106"/>
      <c r="UXO262228" s="106"/>
      <c r="UXU262228" s="106"/>
      <c r="UXV262228" s="106"/>
      <c r="UXW262228" s="106"/>
      <c r="UXX262228" s="106"/>
      <c r="UXY262228" s="106"/>
      <c r="VHG262228" s="106"/>
      <c r="VHH262228" s="106"/>
      <c r="VHI262228" s="106"/>
      <c r="VHJ262228" s="106"/>
      <c r="VHK262228" s="106"/>
      <c r="VHQ262228" s="106"/>
      <c r="VHR262228" s="106"/>
      <c r="VHS262228" s="106"/>
      <c r="VHT262228" s="106"/>
      <c r="VHU262228" s="106"/>
      <c r="VRC262228" s="106"/>
      <c r="VRD262228" s="106"/>
      <c r="VRE262228" s="106"/>
      <c r="VRF262228" s="106"/>
      <c r="VRG262228" s="106"/>
      <c r="VRM262228" s="106"/>
      <c r="VRN262228" s="106"/>
      <c r="VRO262228" s="106"/>
      <c r="VRP262228" s="106"/>
      <c r="VRQ262228" s="106"/>
      <c r="WAY262228" s="106"/>
      <c r="WAZ262228" s="106"/>
      <c r="WBA262228" s="106"/>
      <c r="WBB262228" s="106"/>
      <c r="WBC262228" s="106"/>
      <c r="WBI262228" s="106"/>
      <c r="WBJ262228" s="106"/>
      <c r="WBK262228" s="106"/>
      <c r="WBL262228" s="106"/>
      <c r="WBM262228" s="106"/>
      <c r="WKU262228" s="106"/>
      <c r="WKV262228" s="106"/>
      <c r="WKW262228" s="106"/>
      <c r="WKX262228" s="106"/>
      <c r="WKY262228" s="106"/>
      <c r="WLE262228" s="106"/>
      <c r="WLF262228" s="106"/>
      <c r="WLG262228" s="106"/>
      <c r="WLH262228" s="106"/>
      <c r="WLI262228" s="106"/>
      <c r="WUQ262228" s="106"/>
      <c r="WUR262228" s="106"/>
      <c r="WUS262228" s="106"/>
      <c r="WUT262228" s="106"/>
      <c r="WUU262228" s="106"/>
      <c r="WVA262228" s="106"/>
      <c r="WVB262228" s="106"/>
      <c r="WVC262228" s="106"/>
      <c r="WVD262228" s="106"/>
      <c r="WVE262228" s="106"/>
    </row>
    <row r="262229" spans="480:1021 1248:2045 2272:3069 3296:4093 4320:5117 5344:6141 6368:7165 7392:8189 8416:9213 9440:10237 10464:11261 11488:12285 12512:13309 13536:14333 14560:15357 15584:16125" hidden="1" x14ac:dyDescent="0.15">
      <c r="RR262229" s="106"/>
      <c r="RS262229" s="106"/>
      <c r="RT262229" s="106"/>
      <c r="RU262229" s="106"/>
      <c r="RV262229" s="106"/>
      <c r="SA262229" s="106"/>
      <c r="SB262229" s="106"/>
      <c r="SC262229" s="106"/>
      <c r="SD262229" s="106"/>
      <c r="SE262229" s="106"/>
      <c r="SK262229" s="106"/>
      <c r="SL262229" s="106"/>
      <c r="SM262229" s="106"/>
      <c r="SN262229" s="106"/>
      <c r="SO262229" s="106"/>
      <c r="ABN262229" s="106"/>
      <c r="ABO262229" s="106"/>
      <c r="ABP262229" s="106"/>
      <c r="ABQ262229" s="106"/>
      <c r="ABR262229" s="106"/>
      <c r="ABW262229" s="106"/>
      <c r="ABX262229" s="106"/>
      <c r="ABY262229" s="106"/>
      <c r="ABZ262229" s="106"/>
      <c r="ACA262229" s="106"/>
      <c r="ACG262229" s="106"/>
      <c r="ACH262229" s="106"/>
      <c r="ACI262229" s="106"/>
      <c r="ACJ262229" s="106"/>
      <c r="ACK262229" s="106"/>
      <c r="ALJ262229" s="106"/>
      <c r="ALK262229" s="106"/>
      <c r="ALL262229" s="106"/>
      <c r="ALM262229" s="106"/>
      <c r="ALN262229" s="106"/>
      <c r="ALS262229" s="106"/>
      <c r="ALT262229" s="106"/>
      <c r="ALU262229" s="106"/>
      <c r="ALV262229" s="106"/>
      <c r="ALW262229" s="106"/>
      <c r="AMC262229" s="106"/>
      <c r="AMD262229" s="106"/>
      <c r="AME262229" s="106"/>
      <c r="AMF262229" s="106"/>
      <c r="AMG262229" s="106"/>
      <c r="AVF262229" s="106"/>
      <c r="AVG262229" s="106"/>
      <c r="AVH262229" s="106"/>
      <c r="AVI262229" s="106"/>
      <c r="AVJ262229" s="106"/>
      <c r="AVO262229" s="106"/>
      <c r="AVP262229" s="106"/>
      <c r="AVQ262229" s="106"/>
      <c r="AVR262229" s="106"/>
      <c r="AVS262229" s="106"/>
      <c r="AVY262229" s="106"/>
      <c r="AVZ262229" s="106"/>
      <c r="AWA262229" s="106"/>
      <c r="AWB262229" s="106"/>
      <c r="AWC262229" s="106"/>
      <c r="BFB262229" s="106"/>
      <c r="BFC262229" s="106"/>
      <c r="BFD262229" s="106"/>
      <c r="BFE262229" s="106"/>
      <c r="BFF262229" s="106"/>
      <c r="BFK262229" s="106"/>
      <c r="BFL262229" s="106"/>
      <c r="BFM262229" s="106"/>
      <c r="BFN262229" s="106"/>
      <c r="BFO262229" s="106"/>
      <c r="BFU262229" s="106"/>
      <c r="BFV262229" s="106"/>
      <c r="BFW262229" s="106"/>
      <c r="BFX262229" s="106"/>
      <c r="BFY262229" s="106"/>
      <c r="BOX262229" s="106"/>
      <c r="BOY262229" s="106"/>
      <c r="BOZ262229" s="106"/>
      <c r="BPA262229" s="106"/>
      <c r="BPB262229" s="106"/>
      <c r="BPG262229" s="106"/>
      <c r="BPH262229" s="106"/>
      <c r="BPI262229" s="106"/>
      <c r="BPJ262229" s="106"/>
      <c r="BPK262229" s="106"/>
      <c r="BPQ262229" s="106"/>
      <c r="BPR262229" s="106"/>
      <c r="BPS262229" s="106"/>
      <c r="BPT262229" s="106"/>
      <c r="BPU262229" s="106"/>
      <c r="BYT262229" s="106"/>
      <c r="BYU262229" s="106"/>
      <c r="BYV262229" s="106"/>
      <c r="BYW262229" s="106"/>
      <c r="BYX262229" s="106"/>
      <c r="BZC262229" s="106"/>
      <c r="BZD262229" s="106"/>
      <c r="BZE262229" s="106"/>
      <c r="BZF262229" s="106"/>
      <c r="BZG262229" s="106"/>
      <c r="BZM262229" s="106"/>
      <c r="BZN262229" s="106"/>
      <c r="BZO262229" s="106"/>
      <c r="BZP262229" s="106"/>
      <c r="BZQ262229" s="106"/>
      <c r="CIP262229" s="106"/>
      <c r="CIQ262229" s="106"/>
      <c r="CIR262229" s="106"/>
      <c r="CIS262229" s="106"/>
      <c r="CIT262229" s="106"/>
      <c r="CIY262229" s="106"/>
      <c r="CIZ262229" s="106"/>
      <c r="CJA262229" s="106"/>
      <c r="CJB262229" s="106"/>
      <c r="CJC262229" s="106"/>
      <c r="CJI262229" s="106"/>
      <c r="CJJ262229" s="106"/>
      <c r="CJK262229" s="106"/>
      <c r="CJL262229" s="106"/>
      <c r="CJM262229" s="106"/>
      <c r="CSL262229" s="106"/>
      <c r="CSM262229" s="106"/>
      <c r="CSN262229" s="106"/>
      <c r="CSO262229" s="106"/>
      <c r="CSP262229" s="106"/>
      <c r="CSU262229" s="106"/>
      <c r="CSV262229" s="106"/>
      <c r="CSW262229" s="106"/>
      <c r="CSX262229" s="106"/>
      <c r="CSY262229" s="106"/>
      <c r="CTE262229" s="106"/>
      <c r="CTF262229" s="106"/>
      <c r="CTG262229" s="106"/>
      <c r="CTH262229" s="106"/>
      <c r="CTI262229" s="106"/>
      <c r="DCH262229" s="106"/>
      <c r="DCI262229" s="106"/>
      <c r="DCJ262229" s="106"/>
      <c r="DCK262229" s="106"/>
      <c r="DCL262229" s="106"/>
      <c r="DCQ262229" s="106"/>
      <c r="DCR262229" s="106"/>
      <c r="DCS262229" s="106"/>
      <c r="DCT262229" s="106"/>
      <c r="DCU262229" s="106"/>
      <c r="DDA262229" s="106"/>
      <c r="DDB262229" s="106"/>
      <c r="DDC262229" s="106"/>
      <c r="DDD262229" s="106"/>
      <c r="DDE262229" s="106"/>
      <c r="DMD262229" s="106"/>
      <c r="DME262229" s="106"/>
      <c r="DMF262229" s="106"/>
      <c r="DMG262229" s="106"/>
      <c r="DMH262229" s="106"/>
      <c r="DMM262229" s="106"/>
      <c r="DMN262229" s="106"/>
      <c r="DMO262229" s="106"/>
      <c r="DMP262229" s="106"/>
      <c r="DMQ262229" s="106"/>
      <c r="DMW262229" s="106"/>
      <c r="DMX262229" s="106"/>
      <c r="DMY262229" s="106"/>
      <c r="DMZ262229" s="106"/>
      <c r="DNA262229" s="106"/>
      <c r="DVZ262229" s="106"/>
      <c r="DWA262229" s="106"/>
      <c r="DWB262229" s="106"/>
      <c r="DWC262229" s="106"/>
      <c r="DWD262229" s="106"/>
      <c r="DWI262229" s="106"/>
      <c r="DWJ262229" s="106"/>
      <c r="DWK262229" s="106"/>
      <c r="DWL262229" s="106"/>
      <c r="DWM262229" s="106"/>
      <c r="DWS262229" s="106"/>
      <c r="DWT262229" s="106"/>
      <c r="DWU262229" s="106"/>
      <c r="DWV262229" s="106"/>
      <c r="DWW262229" s="106"/>
      <c r="EFV262229" s="106"/>
      <c r="EFW262229" s="106"/>
      <c r="EFX262229" s="106"/>
      <c r="EFY262229" s="106"/>
      <c r="EFZ262229" s="106"/>
      <c r="EGE262229" s="106"/>
      <c r="EGF262229" s="106"/>
      <c r="EGG262229" s="106"/>
      <c r="EGH262229" s="106"/>
      <c r="EGI262229" s="106"/>
      <c r="EGO262229" s="106"/>
      <c r="EGP262229" s="106"/>
      <c r="EGQ262229" s="106"/>
      <c r="EGR262229" s="106"/>
      <c r="EGS262229" s="106"/>
      <c r="EPR262229" s="106"/>
      <c r="EPS262229" s="106"/>
      <c r="EPT262229" s="106"/>
      <c r="EPU262229" s="106"/>
      <c r="EPV262229" s="106"/>
      <c r="EQA262229" s="106"/>
      <c r="EQB262229" s="106"/>
      <c r="EQC262229" s="106"/>
      <c r="EQD262229" s="106"/>
      <c r="EQE262229" s="106"/>
      <c r="EQK262229" s="106"/>
      <c r="EQL262229" s="106"/>
      <c r="EQM262229" s="106"/>
      <c r="EQN262229" s="106"/>
      <c r="EQO262229" s="106"/>
      <c r="EZN262229" s="106"/>
      <c r="EZO262229" s="106"/>
      <c r="EZP262229" s="106"/>
      <c r="EZQ262229" s="106"/>
      <c r="EZR262229" s="106"/>
      <c r="EZW262229" s="106"/>
      <c r="EZX262229" s="106"/>
      <c r="EZY262229" s="106"/>
      <c r="EZZ262229" s="106"/>
      <c r="FAA262229" s="106"/>
      <c r="FAG262229" s="106"/>
      <c r="FAH262229" s="106"/>
      <c r="FAI262229" s="106"/>
      <c r="FAJ262229" s="106"/>
      <c r="FAK262229" s="106"/>
      <c r="FJJ262229" s="106"/>
      <c r="FJK262229" s="106"/>
      <c r="FJL262229" s="106"/>
      <c r="FJM262229" s="106"/>
      <c r="FJN262229" s="106"/>
      <c r="FJS262229" s="106"/>
      <c r="FJT262229" s="106"/>
      <c r="FJU262229" s="106"/>
      <c r="FJV262229" s="106"/>
      <c r="FJW262229" s="106"/>
      <c r="FKC262229" s="106"/>
      <c r="FKD262229" s="106"/>
      <c r="FKE262229" s="106"/>
      <c r="FKF262229" s="106"/>
      <c r="FKG262229" s="106"/>
      <c r="FTF262229" s="106"/>
      <c r="FTG262229" s="106"/>
      <c r="FTH262229" s="106"/>
      <c r="FTI262229" s="106"/>
      <c r="FTJ262229" s="106"/>
      <c r="FTO262229" s="106"/>
      <c r="FTP262229" s="106"/>
      <c r="FTQ262229" s="106"/>
      <c r="FTR262229" s="106"/>
      <c r="FTS262229" s="106"/>
      <c r="FTY262229" s="106"/>
      <c r="FTZ262229" s="106"/>
      <c r="FUA262229" s="106"/>
      <c r="FUB262229" s="106"/>
      <c r="FUC262229" s="106"/>
      <c r="GDB262229" s="106"/>
      <c r="GDC262229" s="106"/>
      <c r="GDD262229" s="106"/>
      <c r="GDE262229" s="106"/>
      <c r="GDF262229" s="106"/>
      <c r="GDK262229" s="106"/>
      <c r="GDL262229" s="106"/>
      <c r="GDM262229" s="106"/>
      <c r="GDN262229" s="106"/>
      <c r="GDO262229" s="106"/>
      <c r="GDU262229" s="106"/>
      <c r="GDV262229" s="106"/>
      <c r="GDW262229" s="106"/>
      <c r="GDX262229" s="106"/>
      <c r="GDY262229" s="106"/>
      <c r="GMX262229" s="106"/>
      <c r="GMY262229" s="106"/>
      <c r="GMZ262229" s="106"/>
      <c r="GNA262229" s="106"/>
      <c r="GNB262229" s="106"/>
      <c r="GNG262229" s="106"/>
      <c r="GNH262229" s="106"/>
      <c r="GNI262229" s="106"/>
      <c r="GNJ262229" s="106"/>
      <c r="GNK262229" s="106"/>
      <c r="GNQ262229" s="106"/>
      <c r="GNR262229" s="106"/>
      <c r="GNS262229" s="106"/>
      <c r="GNT262229" s="106"/>
      <c r="GNU262229" s="106"/>
      <c r="GWT262229" s="106"/>
      <c r="GWU262229" s="106"/>
      <c r="GWV262229" s="106"/>
      <c r="GWW262229" s="106"/>
      <c r="GWX262229" s="106"/>
      <c r="GXC262229" s="106"/>
      <c r="GXD262229" s="106"/>
      <c r="GXE262229" s="106"/>
      <c r="GXF262229" s="106"/>
      <c r="GXG262229" s="106"/>
      <c r="GXM262229" s="106"/>
      <c r="GXN262229" s="106"/>
      <c r="GXO262229" s="106"/>
      <c r="GXP262229" s="106"/>
      <c r="GXQ262229" s="106"/>
      <c r="HGP262229" s="106"/>
      <c r="HGQ262229" s="106"/>
      <c r="HGR262229" s="106"/>
      <c r="HGS262229" s="106"/>
      <c r="HGT262229" s="106"/>
      <c r="HGY262229" s="106"/>
      <c r="HGZ262229" s="106"/>
      <c r="HHA262229" s="106"/>
      <c r="HHB262229" s="106"/>
      <c r="HHC262229" s="106"/>
      <c r="HHI262229" s="106"/>
      <c r="HHJ262229" s="106"/>
      <c r="HHK262229" s="106"/>
      <c r="HHL262229" s="106"/>
      <c r="HHM262229" s="106"/>
      <c r="HQL262229" s="106"/>
      <c r="HQM262229" s="106"/>
      <c r="HQN262229" s="106"/>
      <c r="HQO262229" s="106"/>
      <c r="HQP262229" s="106"/>
      <c r="HQU262229" s="106"/>
      <c r="HQV262229" s="106"/>
      <c r="HQW262229" s="106"/>
      <c r="HQX262229" s="106"/>
      <c r="HQY262229" s="106"/>
      <c r="HRE262229" s="106"/>
      <c r="HRF262229" s="106"/>
      <c r="HRG262229" s="106"/>
      <c r="HRH262229" s="106"/>
      <c r="HRI262229" s="106"/>
      <c r="IAH262229" s="106"/>
      <c r="IAI262229" s="106"/>
      <c r="IAJ262229" s="106"/>
      <c r="IAK262229" s="106"/>
      <c r="IAL262229" s="106"/>
      <c r="IAQ262229" s="106"/>
      <c r="IAR262229" s="106"/>
      <c r="IAS262229" s="106"/>
      <c r="IAT262229" s="106"/>
      <c r="IAU262229" s="106"/>
      <c r="IBA262229" s="106"/>
      <c r="IBB262229" s="106"/>
      <c r="IBC262229" s="106"/>
      <c r="IBD262229" s="106"/>
      <c r="IBE262229" s="106"/>
      <c r="IKD262229" s="106"/>
      <c r="IKE262229" s="106"/>
      <c r="IKF262229" s="106"/>
      <c r="IKG262229" s="106"/>
      <c r="IKH262229" s="106"/>
      <c r="IKM262229" s="106"/>
      <c r="IKN262229" s="106"/>
      <c r="IKO262229" s="106"/>
      <c r="IKP262229" s="106"/>
      <c r="IKQ262229" s="106"/>
      <c r="IKW262229" s="106"/>
      <c r="IKX262229" s="106"/>
      <c r="IKY262229" s="106"/>
      <c r="IKZ262229" s="106"/>
      <c r="ILA262229" s="106"/>
      <c r="ITZ262229" s="106"/>
      <c r="IUA262229" s="106"/>
      <c r="IUB262229" s="106"/>
      <c r="IUC262229" s="106"/>
      <c r="IUD262229" s="106"/>
      <c r="IUI262229" s="106"/>
      <c r="IUJ262229" s="106"/>
      <c r="IUK262229" s="106"/>
      <c r="IUL262229" s="106"/>
      <c r="IUM262229" s="106"/>
      <c r="IUS262229" s="106"/>
      <c r="IUT262229" s="106"/>
      <c r="IUU262229" s="106"/>
      <c r="IUV262229" s="106"/>
      <c r="IUW262229" s="106"/>
      <c r="JDV262229" s="106"/>
      <c r="JDW262229" s="106"/>
      <c r="JDX262229" s="106"/>
      <c r="JDY262229" s="106"/>
      <c r="JDZ262229" s="106"/>
      <c r="JEE262229" s="106"/>
      <c r="JEF262229" s="106"/>
      <c r="JEG262229" s="106"/>
      <c r="JEH262229" s="106"/>
      <c r="JEI262229" s="106"/>
      <c r="JEO262229" s="106"/>
      <c r="JEP262229" s="106"/>
      <c r="JEQ262229" s="106"/>
      <c r="JER262229" s="106"/>
      <c r="JES262229" s="106"/>
      <c r="JNR262229" s="106"/>
      <c r="JNS262229" s="106"/>
      <c r="JNT262229" s="106"/>
      <c r="JNU262229" s="106"/>
      <c r="JNV262229" s="106"/>
      <c r="JOA262229" s="106"/>
      <c r="JOB262229" s="106"/>
      <c r="JOC262229" s="106"/>
      <c r="JOD262229" s="106"/>
      <c r="JOE262229" s="106"/>
      <c r="JOK262229" s="106"/>
      <c r="JOL262229" s="106"/>
      <c r="JOM262229" s="106"/>
      <c r="JON262229" s="106"/>
      <c r="JOO262229" s="106"/>
      <c r="JXN262229" s="106"/>
      <c r="JXO262229" s="106"/>
      <c r="JXP262229" s="106"/>
      <c r="JXQ262229" s="106"/>
      <c r="JXR262229" s="106"/>
      <c r="JXW262229" s="106"/>
      <c r="JXX262229" s="106"/>
      <c r="JXY262229" s="106"/>
      <c r="JXZ262229" s="106"/>
      <c r="JYA262229" s="106"/>
      <c r="JYG262229" s="106"/>
      <c r="JYH262229" s="106"/>
      <c r="JYI262229" s="106"/>
      <c r="JYJ262229" s="106"/>
      <c r="JYK262229" s="106"/>
      <c r="KHJ262229" s="106"/>
      <c r="KHK262229" s="106"/>
      <c r="KHL262229" s="106"/>
      <c r="KHM262229" s="106"/>
      <c r="KHN262229" s="106"/>
      <c r="KHS262229" s="106"/>
      <c r="KHT262229" s="106"/>
      <c r="KHU262229" s="106"/>
      <c r="KHV262229" s="106"/>
      <c r="KHW262229" s="106"/>
      <c r="KIC262229" s="106"/>
      <c r="KID262229" s="106"/>
      <c r="KIE262229" s="106"/>
      <c r="KIF262229" s="106"/>
      <c r="KIG262229" s="106"/>
      <c r="KRF262229" s="106"/>
      <c r="KRG262229" s="106"/>
      <c r="KRH262229" s="106"/>
      <c r="KRI262229" s="106"/>
      <c r="KRJ262229" s="106"/>
      <c r="KRO262229" s="106"/>
      <c r="KRP262229" s="106"/>
      <c r="KRQ262229" s="106"/>
      <c r="KRR262229" s="106"/>
      <c r="KRS262229" s="106"/>
      <c r="KRY262229" s="106"/>
      <c r="KRZ262229" s="106"/>
      <c r="KSA262229" s="106"/>
      <c r="KSB262229" s="106"/>
      <c r="KSC262229" s="106"/>
      <c r="LBB262229" s="106"/>
      <c r="LBC262229" s="106"/>
      <c r="LBD262229" s="106"/>
      <c r="LBE262229" s="106"/>
      <c r="LBF262229" s="106"/>
      <c r="LBK262229" s="106"/>
      <c r="LBL262229" s="106"/>
      <c r="LBM262229" s="106"/>
      <c r="LBN262229" s="106"/>
      <c r="LBO262229" s="106"/>
      <c r="LBU262229" s="106"/>
      <c r="LBV262229" s="106"/>
      <c r="LBW262229" s="106"/>
      <c r="LBX262229" s="106"/>
      <c r="LBY262229" s="106"/>
      <c r="LKX262229" s="106"/>
      <c r="LKY262229" s="106"/>
      <c r="LKZ262229" s="106"/>
      <c r="LLA262229" s="106"/>
      <c r="LLB262229" s="106"/>
      <c r="LLG262229" s="106"/>
      <c r="LLH262229" s="106"/>
      <c r="LLI262229" s="106"/>
      <c r="LLJ262229" s="106"/>
      <c r="LLK262229" s="106"/>
      <c r="LLQ262229" s="106"/>
      <c r="LLR262229" s="106"/>
      <c r="LLS262229" s="106"/>
      <c r="LLT262229" s="106"/>
      <c r="LLU262229" s="106"/>
      <c r="LUT262229" s="106"/>
      <c r="LUU262229" s="106"/>
      <c r="LUV262229" s="106"/>
      <c r="LUW262229" s="106"/>
      <c r="LUX262229" s="106"/>
      <c r="LVC262229" s="106"/>
      <c r="LVD262229" s="106"/>
      <c r="LVE262229" s="106"/>
      <c r="LVF262229" s="106"/>
      <c r="LVG262229" s="106"/>
      <c r="LVM262229" s="106"/>
      <c r="LVN262229" s="106"/>
      <c r="LVO262229" s="106"/>
      <c r="LVP262229" s="106"/>
      <c r="LVQ262229" s="106"/>
      <c r="MEP262229" s="106"/>
      <c r="MEQ262229" s="106"/>
      <c r="MER262229" s="106"/>
      <c r="MES262229" s="106"/>
      <c r="MET262229" s="106"/>
      <c r="MEY262229" s="106"/>
      <c r="MEZ262229" s="106"/>
      <c r="MFA262229" s="106"/>
      <c r="MFB262229" s="106"/>
      <c r="MFC262229" s="106"/>
      <c r="MFI262229" s="106"/>
      <c r="MFJ262229" s="106"/>
      <c r="MFK262229" s="106"/>
      <c r="MFL262229" s="106"/>
      <c r="MFM262229" s="106"/>
      <c r="MOL262229" s="106"/>
      <c r="MOM262229" s="106"/>
      <c r="MON262229" s="106"/>
      <c r="MOO262229" s="106"/>
      <c r="MOP262229" s="106"/>
      <c r="MOU262229" s="106"/>
      <c r="MOV262229" s="106"/>
      <c r="MOW262229" s="106"/>
      <c r="MOX262229" s="106"/>
      <c r="MOY262229" s="106"/>
      <c r="MPE262229" s="106"/>
      <c r="MPF262229" s="106"/>
      <c r="MPG262229" s="106"/>
      <c r="MPH262229" s="106"/>
      <c r="MPI262229" s="106"/>
      <c r="MYH262229" s="106"/>
      <c r="MYI262229" s="106"/>
      <c r="MYJ262229" s="106"/>
      <c r="MYK262229" s="106"/>
      <c r="MYL262229" s="106"/>
      <c r="MYQ262229" s="106"/>
      <c r="MYR262229" s="106"/>
      <c r="MYS262229" s="106"/>
      <c r="MYT262229" s="106"/>
      <c r="MYU262229" s="106"/>
      <c r="MZA262229" s="106"/>
      <c r="MZB262229" s="106"/>
      <c r="MZC262229" s="106"/>
      <c r="MZD262229" s="106"/>
      <c r="MZE262229" s="106"/>
      <c r="NID262229" s="106"/>
      <c r="NIE262229" s="106"/>
      <c r="NIF262229" s="106"/>
      <c r="NIG262229" s="106"/>
      <c r="NIH262229" s="106"/>
      <c r="NIM262229" s="106"/>
      <c r="NIN262229" s="106"/>
      <c r="NIO262229" s="106"/>
      <c r="NIP262229" s="106"/>
      <c r="NIQ262229" s="106"/>
      <c r="NIW262229" s="106"/>
      <c r="NIX262229" s="106"/>
      <c r="NIY262229" s="106"/>
      <c r="NIZ262229" s="106"/>
      <c r="NJA262229" s="106"/>
      <c r="NRZ262229" s="106"/>
      <c r="NSA262229" s="106"/>
      <c r="NSB262229" s="106"/>
      <c r="NSC262229" s="106"/>
      <c r="NSD262229" s="106"/>
      <c r="NSI262229" s="106"/>
      <c r="NSJ262229" s="106"/>
      <c r="NSK262229" s="106"/>
      <c r="NSL262229" s="106"/>
      <c r="NSM262229" s="106"/>
      <c r="NSS262229" s="106"/>
      <c r="NST262229" s="106"/>
      <c r="NSU262229" s="106"/>
      <c r="NSV262229" s="106"/>
      <c r="NSW262229" s="106"/>
      <c r="OBV262229" s="106"/>
      <c r="OBW262229" s="106"/>
      <c r="OBX262229" s="106"/>
      <c r="OBY262229" s="106"/>
      <c r="OBZ262229" s="106"/>
      <c r="OCE262229" s="106"/>
      <c r="OCF262229" s="106"/>
      <c r="OCG262229" s="106"/>
      <c r="OCH262229" s="106"/>
      <c r="OCI262229" s="106"/>
      <c r="OCO262229" s="106"/>
      <c r="OCP262229" s="106"/>
      <c r="OCQ262229" s="106"/>
      <c r="OCR262229" s="106"/>
      <c r="OCS262229" s="106"/>
      <c r="OLR262229" s="106"/>
      <c r="OLS262229" s="106"/>
      <c r="OLT262229" s="106"/>
      <c r="OLU262229" s="106"/>
      <c r="OLV262229" s="106"/>
      <c r="OMA262229" s="106"/>
      <c r="OMB262229" s="106"/>
      <c r="OMC262229" s="106"/>
      <c r="OMD262229" s="106"/>
      <c r="OME262229" s="106"/>
      <c r="OMK262229" s="106"/>
      <c r="OML262229" s="106"/>
      <c r="OMM262229" s="106"/>
      <c r="OMN262229" s="106"/>
      <c r="OMO262229" s="106"/>
      <c r="OVN262229" s="106"/>
      <c r="OVO262229" s="106"/>
      <c r="OVP262229" s="106"/>
      <c r="OVQ262229" s="106"/>
      <c r="OVR262229" s="106"/>
      <c r="OVW262229" s="106"/>
      <c r="OVX262229" s="106"/>
      <c r="OVY262229" s="106"/>
      <c r="OVZ262229" s="106"/>
      <c r="OWA262229" s="106"/>
      <c r="OWG262229" s="106"/>
      <c r="OWH262229" s="106"/>
      <c r="OWI262229" s="106"/>
      <c r="OWJ262229" s="106"/>
      <c r="OWK262229" s="106"/>
      <c r="PFJ262229" s="106"/>
      <c r="PFK262229" s="106"/>
      <c r="PFL262229" s="106"/>
      <c r="PFM262229" s="106"/>
      <c r="PFN262229" s="106"/>
      <c r="PFS262229" s="106"/>
      <c r="PFT262229" s="106"/>
      <c r="PFU262229" s="106"/>
      <c r="PFV262229" s="106"/>
      <c r="PFW262229" s="106"/>
      <c r="PGC262229" s="106"/>
      <c r="PGD262229" s="106"/>
      <c r="PGE262229" s="106"/>
      <c r="PGF262229" s="106"/>
      <c r="PGG262229" s="106"/>
      <c r="PPF262229" s="106"/>
      <c r="PPG262229" s="106"/>
      <c r="PPH262229" s="106"/>
      <c r="PPI262229" s="106"/>
      <c r="PPJ262229" s="106"/>
      <c r="PPO262229" s="106"/>
      <c r="PPP262229" s="106"/>
      <c r="PPQ262229" s="106"/>
      <c r="PPR262229" s="106"/>
      <c r="PPS262229" s="106"/>
      <c r="PPY262229" s="106"/>
      <c r="PPZ262229" s="106"/>
      <c r="PQA262229" s="106"/>
      <c r="PQB262229" s="106"/>
      <c r="PQC262229" s="106"/>
      <c r="PZB262229" s="106"/>
      <c r="PZC262229" s="106"/>
      <c r="PZD262229" s="106"/>
      <c r="PZE262229" s="106"/>
      <c r="PZF262229" s="106"/>
      <c r="PZK262229" s="106"/>
      <c r="PZL262229" s="106"/>
      <c r="PZM262229" s="106"/>
      <c r="PZN262229" s="106"/>
      <c r="PZO262229" s="106"/>
      <c r="PZU262229" s="106"/>
      <c r="PZV262229" s="106"/>
      <c r="PZW262229" s="106"/>
      <c r="PZX262229" s="106"/>
      <c r="PZY262229" s="106"/>
      <c r="QIX262229" s="106"/>
      <c r="QIY262229" s="106"/>
      <c r="QIZ262229" s="106"/>
      <c r="QJA262229" s="106"/>
      <c r="QJB262229" s="106"/>
      <c r="QJG262229" s="106"/>
      <c r="QJH262229" s="106"/>
      <c r="QJI262229" s="106"/>
      <c r="QJJ262229" s="106"/>
      <c r="QJK262229" s="106"/>
      <c r="QJQ262229" s="106"/>
      <c r="QJR262229" s="106"/>
      <c r="QJS262229" s="106"/>
      <c r="QJT262229" s="106"/>
      <c r="QJU262229" s="106"/>
      <c r="QST262229" s="106"/>
      <c r="QSU262229" s="106"/>
      <c r="QSV262229" s="106"/>
      <c r="QSW262229" s="106"/>
      <c r="QSX262229" s="106"/>
      <c r="QTC262229" s="106"/>
      <c r="QTD262229" s="106"/>
      <c r="QTE262229" s="106"/>
      <c r="QTF262229" s="106"/>
      <c r="QTG262229" s="106"/>
      <c r="QTM262229" s="106"/>
      <c r="QTN262229" s="106"/>
      <c r="QTO262229" s="106"/>
      <c r="QTP262229" s="106"/>
      <c r="QTQ262229" s="106"/>
      <c r="RCP262229" s="106"/>
      <c r="RCQ262229" s="106"/>
      <c r="RCR262229" s="106"/>
      <c r="RCS262229" s="106"/>
      <c r="RCT262229" s="106"/>
      <c r="RCY262229" s="106"/>
      <c r="RCZ262229" s="106"/>
      <c r="RDA262229" s="106"/>
      <c r="RDB262229" s="106"/>
      <c r="RDC262229" s="106"/>
      <c r="RDI262229" s="106"/>
      <c r="RDJ262229" s="106"/>
      <c r="RDK262229" s="106"/>
      <c r="RDL262229" s="106"/>
      <c r="RDM262229" s="106"/>
      <c r="RML262229" s="106"/>
      <c r="RMM262229" s="106"/>
      <c r="RMN262229" s="106"/>
      <c r="RMO262229" s="106"/>
      <c r="RMP262229" s="106"/>
      <c r="RMU262229" s="106"/>
      <c r="RMV262229" s="106"/>
      <c r="RMW262229" s="106"/>
      <c r="RMX262229" s="106"/>
      <c r="RMY262229" s="106"/>
      <c r="RNE262229" s="106"/>
      <c r="RNF262229" s="106"/>
      <c r="RNG262229" s="106"/>
      <c r="RNH262229" s="106"/>
      <c r="RNI262229" s="106"/>
      <c r="RWH262229" s="106"/>
      <c r="RWI262229" s="106"/>
      <c r="RWJ262229" s="106"/>
      <c r="RWK262229" s="106"/>
      <c r="RWL262229" s="106"/>
      <c r="RWQ262229" s="106"/>
      <c r="RWR262229" s="106"/>
      <c r="RWS262229" s="106"/>
      <c r="RWT262229" s="106"/>
      <c r="RWU262229" s="106"/>
      <c r="RXA262229" s="106"/>
      <c r="RXB262229" s="106"/>
      <c r="RXC262229" s="106"/>
      <c r="RXD262229" s="106"/>
      <c r="RXE262229" s="106"/>
      <c r="SGD262229" s="106"/>
      <c r="SGE262229" s="106"/>
      <c r="SGF262229" s="106"/>
      <c r="SGG262229" s="106"/>
      <c r="SGH262229" s="106"/>
      <c r="SGM262229" s="106"/>
      <c r="SGN262229" s="106"/>
      <c r="SGO262229" s="106"/>
      <c r="SGP262229" s="106"/>
      <c r="SGQ262229" s="106"/>
      <c r="SGW262229" s="106"/>
      <c r="SGX262229" s="106"/>
      <c r="SGY262229" s="106"/>
      <c r="SGZ262229" s="106"/>
      <c r="SHA262229" s="106"/>
      <c r="SPZ262229" s="106"/>
      <c r="SQA262229" s="106"/>
      <c r="SQB262229" s="106"/>
      <c r="SQC262229" s="106"/>
      <c r="SQD262229" s="106"/>
      <c r="SQI262229" s="106"/>
      <c r="SQJ262229" s="106"/>
      <c r="SQK262229" s="106"/>
      <c r="SQL262229" s="106"/>
      <c r="SQM262229" s="106"/>
      <c r="SQS262229" s="106"/>
      <c r="SQT262229" s="106"/>
      <c r="SQU262229" s="106"/>
      <c r="SQV262229" s="106"/>
      <c r="SQW262229" s="106"/>
      <c r="SZV262229" s="106"/>
      <c r="SZW262229" s="106"/>
      <c r="SZX262229" s="106"/>
      <c r="SZY262229" s="106"/>
      <c r="SZZ262229" s="106"/>
      <c r="TAE262229" s="106"/>
      <c r="TAF262229" s="106"/>
      <c r="TAG262229" s="106"/>
      <c r="TAH262229" s="106"/>
      <c r="TAI262229" s="106"/>
      <c r="TAO262229" s="106"/>
      <c r="TAP262229" s="106"/>
      <c r="TAQ262229" s="106"/>
      <c r="TAR262229" s="106"/>
      <c r="TAS262229" s="106"/>
      <c r="TJR262229" s="106"/>
      <c r="TJS262229" s="106"/>
      <c r="TJT262229" s="106"/>
      <c r="TJU262229" s="106"/>
      <c r="TJV262229" s="106"/>
      <c r="TKA262229" s="106"/>
      <c r="TKB262229" s="106"/>
      <c r="TKC262229" s="106"/>
      <c r="TKD262229" s="106"/>
      <c r="TKE262229" s="106"/>
      <c r="TKK262229" s="106"/>
      <c r="TKL262229" s="106"/>
      <c r="TKM262229" s="106"/>
      <c r="TKN262229" s="106"/>
      <c r="TKO262229" s="106"/>
      <c r="TTN262229" s="106"/>
      <c r="TTO262229" s="106"/>
      <c r="TTP262229" s="106"/>
      <c r="TTQ262229" s="106"/>
      <c r="TTR262229" s="106"/>
      <c r="TTW262229" s="106"/>
      <c r="TTX262229" s="106"/>
      <c r="TTY262229" s="106"/>
      <c r="TTZ262229" s="106"/>
      <c r="TUA262229" s="106"/>
      <c r="TUG262229" s="106"/>
      <c r="TUH262229" s="106"/>
      <c r="TUI262229" s="106"/>
      <c r="TUJ262229" s="106"/>
      <c r="TUK262229" s="106"/>
      <c r="UDJ262229" s="106"/>
      <c r="UDK262229" s="106"/>
      <c r="UDL262229" s="106"/>
      <c r="UDM262229" s="106"/>
      <c r="UDN262229" s="106"/>
      <c r="UDS262229" s="106"/>
      <c r="UDT262229" s="106"/>
      <c r="UDU262229" s="106"/>
      <c r="UDV262229" s="106"/>
      <c r="UDW262229" s="106"/>
      <c r="UEC262229" s="106"/>
      <c r="UED262229" s="106"/>
      <c r="UEE262229" s="106"/>
      <c r="UEF262229" s="106"/>
      <c r="UEG262229" s="106"/>
      <c r="UNF262229" s="106"/>
      <c r="UNG262229" s="106"/>
      <c r="UNH262229" s="106"/>
      <c r="UNI262229" s="106"/>
      <c r="UNJ262229" s="106"/>
      <c r="UNO262229" s="106"/>
      <c r="UNP262229" s="106"/>
      <c r="UNQ262229" s="106"/>
      <c r="UNR262229" s="106"/>
      <c r="UNS262229" s="106"/>
      <c r="UNY262229" s="106"/>
      <c r="UNZ262229" s="106"/>
      <c r="UOA262229" s="106"/>
      <c r="UOB262229" s="106"/>
      <c r="UOC262229" s="106"/>
      <c r="UXB262229" s="106"/>
      <c r="UXC262229" s="106"/>
      <c r="UXD262229" s="106"/>
      <c r="UXE262229" s="106"/>
      <c r="UXF262229" s="106"/>
      <c r="UXK262229" s="106"/>
      <c r="UXL262229" s="106"/>
      <c r="UXM262229" s="106"/>
      <c r="UXN262229" s="106"/>
      <c r="UXO262229" s="106"/>
      <c r="UXU262229" s="106"/>
      <c r="UXV262229" s="106"/>
      <c r="UXW262229" s="106"/>
      <c r="UXX262229" s="106"/>
      <c r="UXY262229" s="106"/>
      <c r="VGX262229" s="106"/>
      <c r="VGY262229" s="106"/>
      <c r="VGZ262229" s="106"/>
      <c r="VHA262229" s="106"/>
      <c r="VHB262229" s="106"/>
      <c r="VHG262229" s="106"/>
      <c r="VHH262229" s="106"/>
      <c r="VHI262229" s="106"/>
      <c r="VHJ262229" s="106"/>
      <c r="VHK262229" s="106"/>
      <c r="VHQ262229" s="106"/>
      <c r="VHR262229" s="106"/>
      <c r="VHS262229" s="106"/>
      <c r="VHT262229" s="106"/>
      <c r="VHU262229" s="106"/>
      <c r="VQT262229" s="106"/>
      <c r="VQU262229" s="106"/>
      <c r="VQV262229" s="106"/>
      <c r="VQW262229" s="106"/>
      <c r="VQX262229" s="106"/>
      <c r="VRC262229" s="106"/>
      <c r="VRD262229" s="106"/>
      <c r="VRE262229" s="106"/>
      <c r="VRF262229" s="106"/>
      <c r="VRG262229" s="106"/>
      <c r="VRM262229" s="106"/>
      <c r="VRN262229" s="106"/>
      <c r="VRO262229" s="106"/>
      <c r="VRP262229" s="106"/>
      <c r="VRQ262229" s="106"/>
      <c r="WAP262229" s="106"/>
      <c r="WAQ262229" s="106"/>
      <c r="WAR262229" s="106"/>
      <c r="WAS262229" s="106"/>
      <c r="WAT262229" s="106"/>
      <c r="WAY262229" s="106"/>
      <c r="WAZ262229" s="106"/>
      <c r="WBA262229" s="106"/>
      <c r="WBB262229" s="106"/>
      <c r="WBC262229" s="106"/>
      <c r="WBI262229" s="106"/>
      <c r="WBJ262229" s="106"/>
      <c r="WBK262229" s="106"/>
      <c r="WBL262229" s="106"/>
      <c r="WBM262229" s="106"/>
      <c r="WKL262229" s="106"/>
      <c r="WKM262229" s="106"/>
      <c r="WKN262229" s="106"/>
      <c r="WKO262229" s="106"/>
      <c r="WKP262229" s="106"/>
      <c r="WKU262229" s="106"/>
      <c r="WKV262229" s="106"/>
      <c r="WKW262229" s="106"/>
      <c r="WKX262229" s="106"/>
      <c r="WKY262229" s="106"/>
      <c r="WLE262229" s="106"/>
      <c r="WLF262229" s="106"/>
      <c r="WLG262229" s="106"/>
      <c r="WLH262229" s="106"/>
      <c r="WLI262229" s="106"/>
      <c r="WUH262229" s="106"/>
      <c r="WUI262229" s="106"/>
      <c r="WUJ262229" s="106"/>
      <c r="WUK262229" s="106"/>
      <c r="WUL262229" s="106"/>
      <c r="WUQ262229" s="106"/>
      <c r="WUR262229" s="106"/>
      <c r="WUS262229" s="106"/>
      <c r="WUT262229" s="106"/>
      <c r="WUU262229" s="106"/>
      <c r="WVA262229" s="106"/>
      <c r="WVB262229" s="106"/>
      <c r="WVC262229" s="106"/>
      <c r="WVD262229" s="106"/>
      <c r="WVE262229" s="106"/>
    </row>
    <row r="262230" spans="480:1021 1248:2045 2272:3069 3296:4093 4320:5117 5344:6141 6368:7165 7392:8189 8416:9213 9440:10237 10464:11261 11488:12285 12512:13309 13536:14333 14560:15357 15584:16125" hidden="1" x14ac:dyDescent="0.15">
      <c r="RR262230" s="106"/>
      <c r="SA262230" s="106"/>
      <c r="SB262230" s="106"/>
      <c r="SC262230" s="106"/>
      <c r="SD262230" s="106"/>
      <c r="SE262230" s="106"/>
      <c r="SK262230" s="106"/>
      <c r="SL262230" s="106"/>
      <c r="SM262230" s="106"/>
      <c r="SN262230" s="106"/>
      <c r="SO262230" s="106"/>
      <c r="ABN262230" s="106"/>
      <c r="ABW262230" s="106"/>
      <c r="ABX262230" s="106"/>
      <c r="ABY262230" s="106"/>
      <c r="ABZ262230" s="106"/>
      <c r="ACA262230" s="106"/>
      <c r="ACG262230" s="106"/>
      <c r="ACH262230" s="106"/>
      <c r="ACI262230" s="106"/>
      <c r="ACJ262230" s="106"/>
      <c r="ACK262230" s="106"/>
      <c r="ALJ262230" s="106"/>
      <c r="ALS262230" s="106"/>
      <c r="ALT262230" s="106"/>
      <c r="ALU262230" s="106"/>
      <c r="ALV262230" s="106"/>
      <c r="ALW262230" s="106"/>
      <c r="AMC262230" s="106"/>
      <c r="AMD262230" s="106"/>
      <c r="AME262230" s="106"/>
      <c r="AMF262230" s="106"/>
      <c r="AMG262230" s="106"/>
      <c r="AVF262230" s="106"/>
      <c r="AVO262230" s="106"/>
      <c r="AVP262230" s="106"/>
      <c r="AVQ262230" s="106"/>
      <c r="AVR262230" s="106"/>
      <c r="AVS262230" s="106"/>
      <c r="AVY262230" s="106"/>
      <c r="AVZ262230" s="106"/>
      <c r="AWA262230" s="106"/>
      <c r="AWB262230" s="106"/>
      <c r="AWC262230" s="106"/>
      <c r="BFB262230" s="106"/>
      <c r="BFK262230" s="106"/>
      <c r="BFL262230" s="106"/>
      <c r="BFM262230" s="106"/>
      <c r="BFN262230" s="106"/>
      <c r="BFO262230" s="106"/>
      <c r="BFU262230" s="106"/>
      <c r="BFV262230" s="106"/>
      <c r="BFW262230" s="106"/>
      <c r="BFX262230" s="106"/>
      <c r="BFY262230" s="106"/>
      <c r="BOX262230" s="106"/>
      <c r="BPG262230" s="106"/>
      <c r="BPH262230" s="106"/>
      <c r="BPI262230" s="106"/>
      <c r="BPJ262230" s="106"/>
      <c r="BPK262230" s="106"/>
      <c r="BPQ262230" s="106"/>
      <c r="BPR262230" s="106"/>
      <c r="BPS262230" s="106"/>
      <c r="BPT262230" s="106"/>
      <c r="BPU262230" s="106"/>
      <c r="BYT262230" s="106"/>
      <c r="BZC262230" s="106"/>
      <c r="BZD262230" s="106"/>
      <c r="BZE262230" s="106"/>
      <c r="BZF262230" s="106"/>
      <c r="BZG262230" s="106"/>
      <c r="BZM262230" s="106"/>
      <c r="BZN262230" s="106"/>
      <c r="BZO262230" s="106"/>
      <c r="BZP262230" s="106"/>
      <c r="BZQ262230" s="106"/>
      <c r="CIP262230" s="106"/>
      <c r="CIY262230" s="106"/>
      <c r="CIZ262230" s="106"/>
      <c r="CJA262230" s="106"/>
      <c r="CJB262230" s="106"/>
      <c r="CJC262230" s="106"/>
      <c r="CJI262230" s="106"/>
      <c r="CJJ262230" s="106"/>
      <c r="CJK262230" s="106"/>
      <c r="CJL262230" s="106"/>
      <c r="CJM262230" s="106"/>
      <c r="CSL262230" s="106"/>
      <c r="CSU262230" s="106"/>
      <c r="CSV262230" s="106"/>
      <c r="CSW262230" s="106"/>
      <c r="CSX262230" s="106"/>
      <c r="CSY262230" s="106"/>
      <c r="CTE262230" s="106"/>
      <c r="CTF262230" s="106"/>
      <c r="CTG262230" s="106"/>
      <c r="CTH262230" s="106"/>
      <c r="CTI262230" s="106"/>
      <c r="DCH262230" s="106"/>
      <c r="DCQ262230" s="106"/>
      <c r="DCR262230" s="106"/>
      <c r="DCS262230" s="106"/>
      <c r="DCT262230" s="106"/>
      <c r="DCU262230" s="106"/>
      <c r="DDA262230" s="106"/>
      <c r="DDB262230" s="106"/>
      <c r="DDC262230" s="106"/>
      <c r="DDD262230" s="106"/>
      <c r="DDE262230" s="106"/>
      <c r="DMD262230" s="106"/>
      <c r="DMM262230" s="106"/>
      <c r="DMN262230" s="106"/>
      <c r="DMO262230" s="106"/>
      <c r="DMP262230" s="106"/>
      <c r="DMQ262230" s="106"/>
      <c r="DMW262230" s="106"/>
      <c r="DMX262230" s="106"/>
      <c r="DMY262230" s="106"/>
      <c r="DMZ262230" s="106"/>
      <c r="DNA262230" s="106"/>
      <c r="DVZ262230" s="106"/>
      <c r="DWI262230" s="106"/>
      <c r="DWJ262230" s="106"/>
      <c r="DWK262230" s="106"/>
      <c r="DWL262230" s="106"/>
      <c r="DWM262230" s="106"/>
      <c r="DWS262230" s="106"/>
      <c r="DWT262230" s="106"/>
      <c r="DWU262230" s="106"/>
      <c r="DWV262230" s="106"/>
      <c r="DWW262230" s="106"/>
      <c r="EFV262230" s="106"/>
      <c r="EGE262230" s="106"/>
      <c r="EGF262230" s="106"/>
      <c r="EGG262230" s="106"/>
      <c r="EGH262230" s="106"/>
      <c r="EGI262230" s="106"/>
      <c r="EGO262230" s="106"/>
      <c r="EGP262230" s="106"/>
      <c r="EGQ262230" s="106"/>
      <c r="EGR262230" s="106"/>
      <c r="EGS262230" s="106"/>
      <c r="EPR262230" s="106"/>
      <c r="EQA262230" s="106"/>
      <c r="EQB262230" s="106"/>
      <c r="EQC262230" s="106"/>
      <c r="EQD262230" s="106"/>
      <c r="EQE262230" s="106"/>
      <c r="EQK262230" s="106"/>
      <c r="EQL262230" s="106"/>
      <c r="EQM262230" s="106"/>
      <c r="EQN262230" s="106"/>
      <c r="EQO262230" s="106"/>
      <c r="EZN262230" s="106"/>
      <c r="EZW262230" s="106"/>
      <c r="EZX262230" s="106"/>
      <c r="EZY262230" s="106"/>
      <c r="EZZ262230" s="106"/>
      <c r="FAA262230" s="106"/>
      <c r="FAG262230" s="106"/>
      <c r="FAH262230" s="106"/>
      <c r="FAI262230" s="106"/>
      <c r="FAJ262230" s="106"/>
      <c r="FAK262230" s="106"/>
      <c r="FJJ262230" s="106"/>
      <c r="FJS262230" s="106"/>
      <c r="FJT262230" s="106"/>
      <c r="FJU262230" s="106"/>
      <c r="FJV262230" s="106"/>
      <c r="FJW262230" s="106"/>
      <c r="FKC262230" s="106"/>
      <c r="FKD262230" s="106"/>
      <c r="FKE262230" s="106"/>
      <c r="FKF262230" s="106"/>
      <c r="FKG262230" s="106"/>
      <c r="FTF262230" s="106"/>
      <c r="FTO262230" s="106"/>
      <c r="FTP262230" s="106"/>
      <c r="FTQ262230" s="106"/>
      <c r="FTR262230" s="106"/>
      <c r="FTS262230" s="106"/>
      <c r="FTY262230" s="106"/>
      <c r="FTZ262230" s="106"/>
      <c r="FUA262230" s="106"/>
      <c r="FUB262230" s="106"/>
      <c r="FUC262230" s="106"/>
      <c r="GDB262230" s="106"/>
      <c r="GDK262230" s="106"/>
      <c r="GDL262230" s="106"/>
      <c r="GDM262230" s="106"/>
      <c r="GDN262230" s="106"/>
      <c r="GDO262230" s="106"/>
      <c r="GDU262230" s="106"/>
      <c r="GDV262230" s="106"/>
      <c r="GDW262230" s="106"/>
      <c r="GDX262230" s="106"/>
      <c r="GDY262230" s="106"/>
      <c r="GMX262230" s="106"/>
      <c r="GNG262230" s="106"/>
      <c r="GNH262230" s="106"/>
      <c r="GNI262230" s="106"/>
      <c r="GNJ262230" s="106"/>
      <c r="GNK262230" s="106"/>
      <c r="GNQ262230" s="106"/>
      <c r="GNR262230" s="106"/>
      <c r="GNS262230" s="106"/>
      <c r="GNT262230" s="106"/>
      <c r="GNU262230" s="106"/>
      <c r="GWT262230" s="106"/>
      <c r="GXC262230" s="106"/>
      <c r="GXD262230" s="106"/>
      <c r="GXE262230" s="106"/>
      <c r="GXF262230" s="106"/>
      <c r="GXG262230" s="106"/>
      <c r="GXM262230" s="106"/>
      <c r="GXN262230" s="106"/>
      <c r="GXO262230" s="106"/>
      <c r="GXP262230" s="106"/>
      <c r="GXQ262230" s="106"/>
      <c r="HGP262230" s="106"/>
      <c r="HGY262230" s="106"/>
      <c r="HGZ262230" s="106"/>
      <c r="HHA262230" s="106"/>
      <c r="HHB262230" s="106"/>
      <c r="HHC262230" s="106"/>
      <c r="HHI262230" s="106"/>
      <c r="HHJ262230" s="106"/>
      <c r="HHK262230" s="106"/>
      <c r="HHL262230" s="106"/>
      <c r="HHM262230" s="106"/>
      <c r="HQL262230" s="106"/>
      <c r="HQU262230" s="106"/>
      <c r="HQV262230" s="106"/>
      <c r="HQW262230" s="106"/>
      <c r="HQX262230" s="106"/>
      <c r="HQY262230" s="106"/>
      <c r="HRE262230" s="106"/>
      <c r="HRF262230" s="106"/>
      <c r="HRG262230" s="106"/>
      <c r="HRH262230" s="106"/>
      <c r="HRI262230" s="106"/>
      <c r="IAH262230" s="106"/>
      <c r="IAQ262230" s="106"/>
      <c r="IAR262230" s="106"/>
      <c r="IAS262230" s="106"/>
      <c r="IAT262230" s="106"/>
      <c r="IAU262230" s="106"/>
      <c r="IBA262230" s="106"/>
      <c r="IBB262230" s="106"/>
      <c r="IBC262230" s="106"/>
      <c r="IBD262230" s="106"/>
      <c r="IBE262230" s="106"/>
      <c r="IKD262230" s="106"/>
      <c r="IKM262230" s="106"/>
      <c r="IKN262230" s="106"/>
      <c r="IKO262230" s="106"/>
      <c r="IKP262230" s="106"/>
      <c r="IKQ262230" s="106"/>
      <c r="IKW262230" s="106"/>
      <c r="IKX262230" s="106"/>
      <c r="IKY262230" s="106"/>
      <c r="IKZ262230" s="106"/>
      <c r="ILA262230" s="106"/>
      <c r="ITZ262230" s="106"/>
      <c r="IUI262230" s="106"/>
      <c r="IUJ262230" s="106"/>
      <c r="IUK262230" s="106"/>
      <c r="IUL262230" s="106"/>
      <c r="IUM262230" s="106"/>
      <c r="IUS262230" s="106"/>
      <c r="IUT262230" s="106"/>
      <c r="IUU262230" s="106"/>
      <c r="IUV262230" s="106"/>
      <c r="IUW262230" s="106"/>
      <c r="JDV262230" s="106"/>
      <c r="JEE262230" s="106"/>
      <c r="JEF262230" s="106"/>
      <c r="JEG262230" s="106"/>
      <c r="JEH262230" s="106"/>
      <c r="JEI262230" s="106"/>
      <c r="JEO262230" s="106"/>
      <c r="JEP262230" s="106"/>
      <c r="JEQ262230" s="106"/>
      <c r="JER262230" s="106"/>
      <c r="JES262230" s="106"/>
      <c r="JNR262230" s="106"/>
      <c r="JOA262230" s="106"/>
      <c r="JOB262230" s="106"/>
      <c r="JOC262230" s="106"/>
      <c r="JOD262230" s="106"/>
      <c r="JOE262230" s="106"/>
      <c r="JOK262230" s="106"/>
      <c r="JOL262230" s="106"/>
      <c r="JOM262230" s="106"/>
      <c r="JON262230" s="106"/>
      <c r="JOO262230" s="106"/>
      <c r="JXN262230" s="106"/>
      <c r="JXW262230" s="106"/>
      <c r="JXX262230" s="106"/>
      <c r="JXY262230" s="106"/>
      <c r="JXZ262230" s="106"/>
      <c r="JYA262230" s="106"/>
      <c r="JYG262230" s="106"/>
      <c r="JYH262230" s="106"/>
      <c r="JYI262230" s="106"/>
      <c r="JYJ262230" s="106"/>
      <c r="JYK262230" s="106"/>
      <c r="KHJ262230" s="106"/>
      <c r="KHS262230" s="106"/>
      <c r="KHT262230" s="106"/>
      <c r="KHU262230" s="106"/>
      <c r="KHV262230" s="106"/>
      <c r="KHW262230" s="106"/>
      <c r="KIC262230" s="106"/>
      <c r="KID262230" s="106"/>
      <c r="KIE262230" s="106"/>
      <c r="KIF262230" s="106"/>
      <c r="KIG262230" s="106"/>
      <c r="KRF262230" s="106"/>
      <c r="KRO262230" s="106"/>
      <c r="KRP262230" s="106"/>
      <c r="KRQ262230" s="106"/>
      <c r="KRR262230" s="106"/>
      <c r="KRS262230" s="106"/>
      <c r="KRY262230" s="106"/>
      <c r="KRZ262230" s="106"/>
      <c r="KSA262230" s="106"/>
      <c r="KSB262230" s="106"/>
      <c r="KSC262230" s="106"/>
      <c r="LBB262230" s="106"/>
      <c r="LBK262230" s="106"/>
      <c r="LBL262230" s="106"/>
      <c r="LBM262230" s="106"/>
      <c r="LBN262230" s="106"/>
      <c r="LBO262230" s="106"/>
      <c r="LBU262230" s="106"/>
      <c r="LBV262230" s="106"/>
      <c r="LBW262230" s="106"/>
      <c r="LBX262230" s="106"/>
      <c r="LBY262230" s="106"/>
      <c r="LKX262230" s="106"/>
      <c r="LLG262230" s="106"/>
      <c r="LLH262230" s="106"/>
      <c r="LLI262230" s="106"/>
      <c r="LLJ262230" s="106"/>
      <c r="LLK262230" s="106"/>
      <c r="LLQ262230" s="106"/>
      <c r="LLR262230" s="106"/>
      <c r="LLS262230" s="106"/>
      <c r="LLT262230" s="106"/>
      <c r="LLU262230" s="106"/>
      <c r="LUT262230" s="106"/>
      <c r="LVC262230" s="106"/>
      <c r="LVD262230" s="106"/>
      <c r="LVE262230" s="106"/>
      <c r="LVF262230" s="106"/>
      <c r="LVG262230" s="106"/>
      <c r="LVM262230" s="106"/>
      <c r="LVN262230" s="106"/>
      <c r="LVO262230" s="106"/>
      <c r="LVP262230" s="106"/>
      <c r="LVQ262230" s="106"/>
      <c r="MEP262230" s="106"/>
      <c r="MEY262230" s="106"/>
      <c r="MEZ262230" s="106"/>
      <c r="MFA262230" s="106"/>
      <c r="MFB262230" s="106"/>
      <c r="MFC262230" s="106"/>
      <c r="MFI262230" s="106"/>
      <c r="MFJ262230" s="106"/>
      <c r="MFK262230" s="106"/>
      <c r="MFL262230" s="106"/>
      <c r="MFM262230" s="106"/>
      <c r="MOL262230" s="106"/>
      <c r="MOU262230" s="106"/>
      <c r="MOV262230" s="106"/>
      <c r="MOW262230" s="106"/>
      <c r="MOX262230" s="106"/>
      <c r="MOY262230" s="106"/>
      <c r="MPE262230" s="106"/>
      <c r="MPF262230" s="106"/>
      <c r="MPG262230" s="106"/>
      <c r="MPH262230" s="106"/>
      <c r="MPI262230" s="106"/>
      <c r="MYH262230" s="106"/>
      <c r="MYQ262230" s="106"/>
      <c r="MYR262230" s="106"/>
      <c r="MYS262230" s="106"/>
      <c r="MYT262230" s="106"/>
      <c r="MYU262230" s="106"/>
      <c r="MZA262230" s="106"/>
      <c r="MZB262230" s="106"/>
      <c r="MZC262230" s="106"/>
      <c r="MZD262230" s="106"/>
      <c r="MZE262230" s="106"/>
      <c r="NID262230" s="106"/>
      <c r="NIM262230" s="106"/>
      <c r="NIN262230" s="106"/>
      <c r="NIO262230" s="106"/>
      <c r="NIP262230" s="106"/>
      <c r="NIQ262230" s="106"/>
      <c r="NIW262230" s="106"/>
      <c r="NIX262230" s="106"/>
      <c r="NIY262230" s="106"/>
      <c r="NIZ262230" s="106"/>
      <c r="NJA262230" s="106"/>
      <c r="NRZ262230" s="106"/>
      <c r="NSI262230" s="106"/>
      <c r="NSJ262230" s="106"/>
      <c r="NSK262230" s="106"/>
      <c r="NSL262230" s="106"/>
      <c r="NSM262230" s="106"/>
      <c r="NSS262230" s="106"/>
      <c r="NST262230" s="106"/>
      <c r="NSU262230" s="106"/>
      <c r="NSV262230" s="106"/>
      <c r="NSW262230" s="106"/>
      <c r="OBV262230" s="106"/>
      <c r="OCE262230" s="106"/>
      <c r="OCF262230" s="106"/>
      <c r="OCG262230" s="106"/>
      <c r="OCH262230" s="106"/>
      <c r="OCI262230" s="106"/>
      <c r="OCO262230" s="106"/>
      <c r="OCP262230" s="106"/>
      <c r="OCQ262230" s="106"/>
      <c r="OCR262230" s="106"/>
      <c r="OCS262230" s="106"/>
      <c r="OLR262230" s="106"/>
      <c r="OMA262230" s="106"/>
      <c r="OMB262230" s="106"/>
      <c r="OMC262230" s="106"/>
      <c r="OMD262230" s="106"/>
      <c r="OME262230" s="106"/>
      <c r="OMK262230" s="106"/>
      <c r="OML262230" s="106"/>
      <c r="OMM262230" s="106"/>
      <c r="OMN262230" s="106"/>
      <c r="OMO262230" s="106"/>
      <c r="OVN262230" s="106"/>
      <c r="OVW262230" s="106"/>
      <c r="OVX262230" s="106"/>
      <c r="OVY262230" s="106"/>
      <c r="OVZ262230" s="106"/>
      <c r="OWA262230" s="106"/>
      <c r="OWG262230" s="106"/>
      <c r="OWH262230" s="106"/>
      <c r="OWI262230" s="106"/>
      <c r="OWJ262230" s="106"/>
      <c r="OWK262230" s="106"/>
      <c r="PFJ262230" s="106"/>
      <c r="PFS262230" s="106"/>
      <c r="PFT262230" s="106"/>
      <c r="PFU262230" s="106"/>
      <c r="PFV262230" s="106"/>
      <c r="PFW262230" s="106"/>
      <c r="PGC262230" s="106"/>
      <c r="PGD262230" s="106"/>
      <c r="PGE262230" s="106"/>
      <c r="PGF262230" s="106"/>
      <c r="PGG262230" s="106"/>
      <c r="PPF262230" s="106"/>
      <c r="PPO262230" s="106"/>
      <c r="PPP262230" s="106"/>
      <c r="PPQ262230" s="106"/>
      <c r="PPR262230" s="106"/>
      <c r="PPS262230" s="106"/>
      <c r="PPY262230" s="106"/>
      <c r="PPZ262230" s="106"/>
      <c r="PQA262230" s="106"/>
      <c r="PQB262230" s="106"/>
      <c r="PQC262230" s="106"/>
      <c r="PZB262230" s="106"/>
      <c r="PZK262230" s="106"/>
      <c r="PZL262230" s="106"/>
      <c r="PZM262230" s="106"/>
      <c r="PZN262230" s="106"/>
      <c r="PZO262230" s="106"/>
      <c r="PZU262230" s="106"/>
      <c r="PZV262230" s="106"/>
      <c r="PZW262230" s="106"/>
      <c r="PZX262230" s="106"/>
      <c r="PZY262230" s="106"/>
      <c r="QIX262230" s="106"/>
      <c r="QJG262230" s="106"/>
      <c r="QJH262230" s="106"/>
      <c r="QJI262230" s="106"/>
      <c r="QJJ262230" s="106"/>
      <c r="QJK262230" s="106"/>
      <c r="QJQ262230" s="106"/>
      <c r="QJR262230" s="106"/>
      <c r="QJS262230" s="106"/>
      <c r="QJT262230" s="106"/>
      <c r="QJU262230" s="106"/>
      <c r="QST262230" s="106"/>
      <c r="QTC262230" s="106"/>
      <c r="QTD262230" s="106"/>
      <c r="QTE262230" s="106"/>
      <c r="QTF262230" s="106"/>
      <c r="QTG262230" s="106"/>
      <c r="QTM262230" s="106"/>
      <c r="QTN262230" s="106"/>
      <c r="QTO262230" s="106"/>
      <c r="QTP262230" s="106"/>
      <c r="QTQ262230" s="106"/>
      <c r="RCP262230" s="106"/>
      <c r="RCY262230" s="106"/>
      <c r="RCZ262230" s="106"/>
      <c r="RDA262230" s="106"/>
      <c r="RDB262230" s="106"/>
      <c r="RDC262230" s="106"/>
      <c r="RDI262230" s="106"/>
      <c r="RDJ262230" s="106"/>
      <c r="RDK262230" s="106"/>
      <c r="RDL262230" s="106"/>
      <c r="RDM262230" s="106"/>
      <c r="RML262230" s="106"/>
      <c r="RMU262230" s="106"/>
      <c r="RMV262230" s="106"/>
      <c r="RMW262230" s="106"/>
      <c r="RMX262230" s="106"/>
      <c r="RMY262230" s="106"/>
      <c r="RNE262230" s="106"/>
      <c r="RNF262230" s="106"/>
      <c r="RNG262230" s="106"/>
      <c r="RNH262230" s="106"/>
      <c r="RNI262230" s="106"/>
      <c r="RWH262230" s="106"/>
      <c r="RWQ262230" s="106"/>
      <c r="RWR262230" s="106"/>
      <c r="RWS262230" s="106"/>
      <c r="RWT262230" s="106"/>
      <c r="RWU262230" s="106"/>
      <c r="RXA262230" s="106"/>
      <c r="RXB262230" s="106"/>
      <c r="RXC262230" s="106"/>
      <c r="RXD262230" s="106"/>
      <c r="RXE262230" s="106"/>
      <c r="SGD262230" s="106"/>
      <c r="SGM262230" s="106"/>
      <c r="SGN262230" s="106"/>
      <c r="SGO262230" s="106"/>
      <c r="SGP262230" s="106"/>
      <c r="SGQ262230" s="106"/>
      <c r="SGW262230" s="106"/>
      <c r="SGX262230" s="106"/>
      <c r="SGY262230" s="106"/>
      <c r="SGZ262230" s="106"/>
      <c r="SHA262230" s="106"/>
      <c r="SPZ262230" s="106"/>
      <c r="SQI262230" s="106"/>
      <c r="SQJ262230" s="106"/>
      <c r="SQK262230" s="106"/>
      <c r="SQL262230" s="106"/>
      <c r="SQM262230" s="106"/>
      <c r="SQS262230" s="106"/>
      <c r="SQT262230" s="106"/>
      <c r="SQU262230" s="106"/>
      <c r="SQV262230" s="106"/>
      <c r="SQW262230" s="106"/>
      <c r="SZV262230" s="106"/>
      <c r="TAE262230" s="106"/>
      <c r="TAF262230" s="106"/>
      <c r="TAG262230" s="106"/>
      <c r="TAH262230" s="106"/>
      <c r="TAI262230" s="106"/>
      <c r="TAO262230" s="106"/>
      <c r="TAP262230" s="106"/>
      <c r="TAQ262230" s="106"/>
      <c r="TAR262230" s="106"/>
      <c r="TAS262230" s="106"/>
      <c r="TJR262230" s="106"/>
      <c r="TKA262230" s="106"/>
      <c r="TKB262230" s="106"/>
      <c r="TKC262230" s="106"/>
      <c r="TKD262230" s="106"/>
      <c r="TKE262230" s="106"/>
      <c r="TKK262230" s="106"/>
      <c r="TKL262230" s="106"/>
      <c r="TKM262230" s="106"/>
      <c r="TKN262230" s="106"/>
      <c r="TKO262230" s="106"/>
      <c r="TTN262230" s="106"/>
      <c r="TTW262230" s="106"/>
      <c r="TTX262230" s="106"/>
      <c r="TTY262230" s="106"/>
      <c r="TTZ262230" s="106"/>
      <c r="TUA262230" s="106"/>
      <c r="TUG262230" s="106"/>
      <c r="TUH262230" s="106"/>
      <c r="TUI262230" s="106"/>
      <c r="TUJ262230" s="106"/>
      <c r="TUK262230" s="106"/>
      <c r="UDJ262230" s="106"/>
      <c r="UDS262230" s="106"/>
      <c r="UDT262230" s="106"/>
      <c r="UDU262230" s="106"/>
      <c r="UDV262230" s="106"/>
      <c r="UDW262230" s="106"/>
      <c r="UEC262230" s="106"/>
      <c r="UED262230" s="106"/>
      <c r="UEE262230" s="106"/>
      <c r="UEF262230" s="106"/>
      <c r="UEG262230" s="106"/>
      <c r="UNF262230" s="106"/>
      <c r="UNO262230" s="106"/>
      <c r="UNP262230" s="106"/>
      <c r="UNQ262230" s="106"/>
      <c r="UNR262230" s="106"/>
      <c r="UNS262230" s="106"/>
      <c r="UNY262230" s="106"/>
      <c r="UNZ262230" s="106"/>
      <c r="UOA262230" s="106"/>
      <c r="UOB262230" s="106"/>
      <c r="UOC262230" s="106"/>
      <c r="UXB262230" s="106"/>
      <c r="UXK262230" s="106"/>
      <c r="UXL262230" s="106"/>
      <c r="UXM262230" s="106"/>
      <c r="UXN262230" s="106"/>
      <c r="UXO262230" s="106"/>
      <c r="UXU262230" s="106"/>
      <c r="UXV262230" s="106"/>
      <c r="UXW262230" s="106"/>
      <c r="UXX262230" s="106"/>
      <c r="UXY262230" s="106"/>
      <c r="VGX262230" s="106"/>
      <c r="VHG262230" s="106"/>
      <c r="VHH262230" s="106"/>
      <c r="VHI262230" s="106"/>
      <c r="VHJ262230" s="106"/>
      <c r="VHK262230" s="106"/>
      <c r="VHQ262230" s="106"/>
      <c r="VHR262230" s="106"/>
      <c r="VHS262230" s="106"/>
      <c r="VHT262230" s="106"/>
      <c r="VHU262230" s="106"/>
      <c r="VQT262230" s="106"/>
      <c r="VRC262230" s="106"/>
      <c r="VRD262230" s="106"/>
      <c r="VRE262230" s="106"/>
      <c r="VRF262230" s="106"/>
      <c r="VRG262230" s="106"/>
      <c r="VRM262230" s="106"/>
      <c r="VRN262230" s="106"/>
      <c r="VRO262230" s="106"/>
      <c r="VRP262230" s="106"/>
      <c r="VRQ262230" s="106"/>
      <c r="WAP262230" s="106"/>
      <c r="WAY262230" s="106"/>
      <c r="WAZ262230" s="106"/>
      <c r="WBA262230" s="106"/>
      <c r="WBB262230" s="106"/>
      <c r="WBC262230" s="106"/>
      <c r="WBI262230" s="106"/>
      <c r="WBJ262230" s="106"/>
      <c r="WBK262230" s="106"/>
      <c r="WBL262230" s="106"/>
      <c r="WBM262230" s="106"/>
      <c r="WKL262230" s="106"/>
      <c r="WKU262230" s="106"/>
      <c r="WKV262230" s="106"/>
      <c r="WKW262230" s="106"/>
      <c r="WKX262230" s="106"/>
      <c r="WKY262230" s="106"/>
      <c r="WLE262230" s="106"/>
      <c r="WLF262230" s="106"/>
      <c r="WLG262230" s="106"/>
      <c r="WLH262230" s="106"/>
      <c r="WLI262230" s="106"/>
      <c r="WUH262230" s="106"/>
      <c r="WUQ262230" s="106"/>
      <c r="WUR262230" s="106"/>
      <c r="WUS262230" s="106"/>
      <c r="WUT262230" s="106"/>
      <c r="WUU262230" s="106"/>
      <c r="WVA262230" s="106"/>
      <c r="WVB262230" s="106"/>
      <c r="WVC262230" s="106"/>
      <c r="WVD262230" s="106"/>
      <c r="WVE262230" s="106"/>
    </row>
    <row r="262238" spans="480:1021 1248:2045 2272:3069 3296:4093 4320:5117 5344:6141 6368:7165 7392:8189 8416:9213 9440:10237 10464:11261 11488:12285 12512:13309 13536:14333 14560:15357 15584:16125" hidden="1" x14ac:dyDescent="0.15">
      <c r="RL262238" s="106"/>
      <c r="RM262238" s="106"/>
      <c r="RN262238" s="106"/>
      <c r="RO262238" s="106"/>
      <c r="RP262238" s="106"/>
      <c r="RQ262238" s="106"/>
      <c r="RR262238" s="106"/>
      <c r="RS262238" s="106"/>
      <c r="RT262238" s="106"/>
      <c r="RU262238" s="106"/>
      <c r="RV262238" s="106"/>
      <c r="RW262238" s="106"/>
      <c r="RX262238" s="106"/>
      <c r="RY262238" s="106"/>
      <c r="RZ262238" s="106"/>
      <c r="SA262238" s="106"/>
      <c r="SB262238" s="106"/>
      <c r="SC262238" s="106"/>
      <c r="SD262238" s="106"/>
      <c r="SE262238" s="106"/>
      <c r="SK262238" s="106"/>
      <c r="SL262238" s="106"/>
      <c r="SM262238" s="106"/>
      <c r="SN262238" s="106"/>
      <c r="SO262238" s="106"/>
      <c r="ABH262238" s="106"/>
      <c r="ABI262238" s="106"/>
      <c r="ABJ262238" s="106"/>
      <c r="ABK262238" s="106"/>
      <c r="ABL262238" s="106"/>
      <c r="ABM262238" s="106"/>
      <c r="ABN262238" s="106"/>
      <c r="ABO262238" s="106"/>
      <c r="ABP262238" s="106"/>
      <c r="ABQ262238" s="106"/>
      <c r="ABR262238" s="106"/>
      <c r="ABS262238" s="106"/>
      <c r="ABT262238" s="106"/>
      <c r="ABU262238" s="106"/>
      <c r="ABV262238" s="106"/>
      <c r="ABW262238" s="106"/>
      <c r="ABX262238" s="106"/>
      <c r="ABY262238" s="106"/>
      <c r="ABZ262238" s="106"/>
      <c r="ACA262238" s="106"/>
      <c r="ACG262238" s="106"/>
      <c r="ACH262238" s="106"/>
      <c r="ACI262238" s="106"/>
      <c r="ACJ262238" s="106"/>
      <c r="ACK262238" s="106"/>
      <c r="ALD262238" s="106"/>
      <c r="ALE262238" s="106"/>
      <c r="ALF262238" s="106"/>
      <c r="ALG262238" s="106"/>
      <c r="ALH262238" s="106"/>
      <c r="ALI262238" s="106"/>
      <c r="ALJ262238" s="106"/>
      <c r="ALK262238" s="106"/>
      <c r="ALL262238" s="106"/>
      <c r="ALM262238" s="106"/>
      <c r="ALN262238" s="106"/>
      <c r="ALO262238" s="106"/>
      <c r="ALP262238" s="106"/>
      <c r="ALQ262238" s="106"/>
      <c r="ALR262238" s="106"/>
      <c r="ALS262238" s="106"/>
      <c r="ALT262238" s="106"/>
      <c r="ALU262238" s="106"/>
      <c r="ALV262238" s="106"/>
      <c r="ALW262238" s="106"/>
      <c r="AMC262238" s="106"/>
      <c r="AMD262238" s="106"/>
      <c r="AME262238" s="106"/>
      <c r="AMF262238" s="106"/>
      <c r="AMG262238" s="106"/>
      <c r="AUZ262238" s="106"/>
      <c r="AVA262238" s="106"/>
      <c r="AVB262238" s="106"/>
      <c r="AVC262238" s="106"/>
      <c r="AVD262238" s="106"/>
      <c r="AVE262238" s="106"/>
      <c r="AVF262238" s="106"/>
      <c r="AVG262238" s="106"/>
      <c r="AVH262238" s="106"/>
      <c r="AVI262238" s="106"/>
      <c r="AVJ262238" s="106"/>
      <c r="AVK262238" s="106"/>
      <c r="AVL262238" s="106"/>
      <c r="AVM262238" s="106"/>
      <c r="AVN262238" s="106"/>
      <c r="AVO262238" s="106"/>
      <c r="AVP262238" s="106"/>
      <c r="AVQ262238" s="106"/>
      <c r="AVR262238" s="106"/>
      <c r="AVS262238" s="106"/>
      <c r="AVY262238" s="106"/>
      <c r="AVZ262238" s="106"/>
      <c r="AWA262238" s="106"/>
      <c r="AWB262238" s="106"/>
      <c r="AWC262238" s="106"/>
      <c r="BEV262238" s="106"/>
      <c r="BEW262238" s="106"/>
      <c r="BEX262238" s="106"/>
      <c r="BEY262238" s="106"/>
      <c r="BEZ262238" s="106"/>
      <c r="BFA262238" s="106"/>
      <c r="BFB262238" s="106"/>
      <c r="BFC262238" s="106"/>
      <c r="BFD262238" s="106"/>
      <c r="BFE262238" s="106"/>
      <c r="BFF262238" s="106"/>
      <c r="BFG262238" s="106"/>
      <c r="BFH262238" s="106"/>
      <c r="BFI262238" s="106"/>
      <c r="BFJ262238" s="106"/>
      <c r="BFK262238" s="106"/>
      <c r="BFL262238" s="106"/>
      <c r="BFM262238" s="106"/>
      <c r="BFN262238" s="106"/>
      <c r="BFO262238" s="106"/>
      <c r="BFU262238" s="106"/>
      <c r="BFV262238" s="106"/>
      <c r="BFW262238" s="106"/>
      <c r="BFX262238" s="106"/>
      <c r="BFY262238" s="106"/>
      <c r="BOR262238" s="106"/>
      <c r="BOS262238" s="106"/>
      <c r="BOT262238" s="106"/>
      <c r="BOU262238" s="106"/>
      <c r="BOV262238" s="106"/>
      <c r="BOW262238" s="106"/>
      <c r="BOX262238" s="106"/>
      <c r="BOY262238" s="106"/>
      <c r="BOZ262238" s="106"/>
      <c r="BPA262238" s="106"/>
      <c r="BPB262238" s="106"/>
      <c r="BPC262238" s="106"/>
      <c r="BPD262238" s="106"/>
      <c r="BPE262238" s="106"/>
      <c r="BPF262238" s="106"/>
      <c r="BPG262238" s="106"/>
      <c r="BPH262238" s="106"/>
      <c r="BPI262238" s="106"/>
      <c r="BPJ262238" s="106"/>
      <c r="BPK262238" s="106"/>
      <c r="BPQ262238" s="106"/>
      <c r="BPR262238" s="106"/>
      <c r="BPS262238" s="106"/>
      <c r="BPT262238" s="106"/>
      <c r="BPU262238" s="106"/>
      <c r="BYN262238" s="106"/>
      <c r="BYO262238" s="106"/>
      <c r="BYP262238" s="106"/>
      <c r="BYQ262238" s="106"/>
      <c r="BYR262238" s="106"/>
      <c r="BYS262238" s="106"/>
      <c r="BYT262238" s="106"/>
      <c r="BYU262238" s="106"/>
      <c r="BYV262238" s="106"/>
      <c r="BYW262238" s="106"/>
      <c r="BYX262238" s="106"/>
      <c r="BYY262238" s="106"/>
      <c r="BYZ262238" s="106"/>
      <c r="BZA262238" s="106"/>
      <c r="BZB262238" s="106"/>
      <c r="BZC262238" s="106"/>
      <c r="BZD262238" s="106"/>
      <c r="BZE262238" s="106"/>
      <c r="BZF262238" s="106"/>
      <c r="BZG262238" s="106"/>
      <c r="BZM262238" s="106"/>
      <c r="BZN262238" s="106"/>
      <c r="BZO262238" s="106"/>
      <c r="BZP262238" s="106"/>
      <c r="BZQ262238" s="106"/>
      <c r="CIJ262238" s="106"/>
      <c r="CIK262238" s="106"/>
      <c r="CIL262238" s="106"/>
      <c r="CIM262238" s="106"/>
      <c r="CIN262238" s="106"/>
      <c r="CIO262238" s="106"/>
      <c r="CIP262238" s="106"/>
      <c r="CIQ262238" s="106"/>
      <c r="CIR262238" s="106"/>
      <c r="CIS262238" s="106"/>
      <c r="CIT262238" s="106"/>
      <c r="CIU262238" s="106"/>
      <c r="CIV262238" s="106"/>
      <c r="CIW262238" s="106"/>
      <c r="CIX262238" s="106"/>
      <c r="CIY262238" s="106"/>
      <c r="CIZ262238" s="106"/>
      <c r="CJA262238" s="106"/>
      <c r="CJB262238" s="106"/>
      <c r="CJC262238" s="106"/>
      <c r="CJI262238" s="106"/>
      <c r="CJJ262238" s="106"/>
      <c r="CJK262238" s="106"/>
      <c r="CJL262238" s="106"/>
      <c r="CJM262238" s="106"/>
      <c r="CSF262238" s="106"/>
      <c r="CSG262238" s="106"/>
      <c r="CSH262238" s="106"/>
      <c r="CSI262238" s="106"/>
      <c r="CSJ262238" s="106"/>
      <c r="CSK262238" s="106"/>
      <c r="CSL262238" s="106"/>
      <c r="CSM262238" s="106"/>
      <c r="CSN262238" s="106"/>
      <c r="CSO262238" s="106"/>
      <c r="CSP262238" s="106"/>
      <c r="CSQ262238" s="106"/>
      <c r="CSR262238" s="106"/>
      <c r="CSS262238" s="106"/>
      <c r="CST262238" s="106"/>
      <c r="CSU262238" s="106"/>
      <c r="CSV262238" s="106"/>
      <c r="CSW262238" s="106"/>
      <c r="CSX262238" s="106"/>
      <c r="CSY262238" s="106"/>
      <c r="CTE262238" s="106"/>
      <c r="CTF262238" s="106"/>
      <c r="CTG262238" s="106"/>
      <c r="CTH262238" s="106"/>
      <c r="CTI262238" s="106"/>
      <c r="DCB262238" s="106"/>
      <c r="DCC262238" s="106"/>
      <c r="DCD262238" s="106"/>
      <c r="DCE262238" s="106"/>
      <c r="DCF262238" s="106"/>
      <c r="DCG262238" s="106"/>
      <c r="DCH262238" s="106"/>
      <c r="DCI262238" s="106"/>
      <c r="DCJ262238" s="106"/>
      <c r="DCK262238" s="106"/>
      <c r="DCL262238" s="106"/>
      <c r="DCM262238" s="106"/>
      <c r="DCN262238" s="106"/>
      <c r="DCO262238" s="106"/>
      <c r="DCP262238" s="106"/>
      <c r="DCQ262238" s="106"/>
      <c r="DCR262238" s="106"/>
      <c r="DCS262238" s="106"/>
      <c r="DCT262238" s="106"/>
      <c r="DCU262238" s="106"/>
      <c r="DDA262238" s="106"/>
      <c r="DDB262238" s="106"/>
      <c r="DDC262238" s="106"/>
      <c r="DDD262238" s="106"/>
      <c r="DDE262238" s="106"/>
      <c r="DLX262238" s="106"/>
      <c r="DLY262238" s="106"/>
      <c r="DLZ262238" s="106"/>
      <c r="DMA262238" s="106"/>
      <c r="DMB262238" s="106"/>
      <c r="DMC262238" s="106"/>
      <c r="DMD262238" s="106"/>
      <c r="DME262238" s="106"/>
      <c r="DMF262238" s="106"/>
      <c r="DMG262238" s="106"/>
      <c r="DMH262238" s="106"/>
      <c r="DMI262238" s="106"/>
      <c r="DMJ262238" s="106"/>
      <c r="DMK262238" s="106"/>
      <c r="DML262238" s="106"/>
      <c r="DMM262238" s="106"/>
      <c r="DMN262238" s="106"/>
      <c r="DMO262238" s="106"/>
      <c r="DMP262238" s="106"/>
      <c r="DMQ262238" s="106"/>
      <c r="DMW262238" s="106"/>
      <c r="DMX262238" s="106"/>
      <c r="DMY262238" s="106"/>
      <c r="DMZ262238" s="106"/>
      <c r="DNA262238" s="106"/>
      <c r="DVT262238" s="106"/>
      <c r="DVU262238" s="106"/>
      <c r="DVV262238" s="106"/>
      <c r="DVW262238" s="106"/>
      <c r="DVX262238" s="106"/>
      <c r="DVY262238" s="106"/>
      <c r="DVZ262238" s="106"/>
      <c r="DWA262238" s="106"/>
      <c r="DWB262238" s="106"/>
      <c r="DWC262238" s="106"/>
      <c r="DWD262238" s="106"/>
      <c r="DWE262238" s="106"/>
      <c r="DWF262238" s="106"/>
      <c r="DWG262238" s="106"/>
      <c r="DWH262238" s="106"/>
      <c r="DWI262238" s="106"/>
      <c r="DWJ262238" s="106"/>
      <c r="DWK262238" s="106"/>
      <c r="DWL262238" s="106"/>
      <c r="DWM262238" s="106"/>
      <c r="DWS262238" s="106"/>
      <c r="DWT262238" s="106"/>
      <c r="DWU262238" s="106"/>
      <c r="DWV262238" s="106"/>
      <c r="DWW262238" s="106"/>
      <c r="EFP262238" s="106"/>
      <c r="EFQ262238" s="106"/>
      <c r="EFR262238" s="106"/>
      <c r="EFS262238" s="106"/>
      <c r="EFT262238" s="106"/>
      <c r="EFU262238" s="106"/>
      <c r="EFV262238" s="106"/>
      <c r="EFW262238" s="106"/>
      <c r="EFX262238" s="106"/>
      <c r="EFY262238" s="106"/>
      <c r="EFZ262238" s="106"/>
      <c r="EGA262238" s="106"/>
      <c r="EGB262238" s="106"/>
      <c r="EGC262238" s="106"/>
      <c r="EGD262238" s="106"/>
      <c r="EGE262238" s="106"/>
      <c r="EGF262238" s="106"/>
      <c r="EGG262238" s="106"/>
      <c r="EGH262238" s="106"/>
      <c r="EGI262238" s="106"/>
      <c r="EGO262238" s="106"/>
      <c r="EGP262238" s="106"/>
      <c r="EGQ262238" s="106"/>
      <c r="EGR262238" s="106"/>
      <c r="EGS262238" s="106"/>
      <c r="EPL262238" s="106"/>
      <c r="EPM262238" s="106"/>
      <c r="EPN262238" s="106"/>
      <c r="EPO262238" s="106"/>
      <c r="EPP262238" s="106"/>
      <c r="EPQ262238" s="106"/>
      <c r="EPR262238" s="106"/>
      <c r="EPS262238" s="106"/>
      <c r="EPT262238" s="106"/>
      <c r="EPU262238" s="106"/>
      <c r="EPV262238" s="106"/>
      <c r="EPW262238" s="106"/>
      <c r="EPX262238" s="106"/>
      <c r="EPY262238" s="106"/>
      <c r="EPZ262238" s="106"/>
      <c r="EQA262238" s="106"/>
      <c r="EQB262238" s="106"/>
      <c r="EQC262238" s="106"/>
      <c r="EQD262238" s="106"/>
      <c r="EQE262238" s="106"/>
      <c r="EQK262238" s="106"/>
      <c r="EQL262238" s="106"/>
      <c r="EQM262238" s="106"/>
      <c r="EQN262238" s="106"/>
      <c r="EQO262238" s="106"/>
      <c r="EZH262238" s="106"/>
      <c r="EZI262238" s="106"/>
      <c r="EZJ262238" s="106"/>
      <c r="EZK262238" s="106"/>
      <c r="EZL262238" s="106"/>
      <c r="EZM262238" s="106"/>
      <c r="EZN262238" s="106"/>
      <c r="EZO262238" s="106"/>
      <c r="EZP262238" s="106"/>
      <c r="EZQ262238" s="106"/>
      <c r="EZR262238" s="106"/>
      <c r="EZS262238" s="106"/>
      <c r="EZT262238" s="106"/>
      <c r="EZU262238" s="106"/>
      <c r="EZV262238" s="106"/>
      <c r="EZW262238" s="106"/>
      <c r="EZX262238" s="106"/>
      <c r="EZY262238" s="106"/>
      <c r="EZZ262238" s="106"/>
      <c r="FAA262238" s="106"/>
      <c r="FAG262238" s="106"/>
      <c r="FAH262238" s="106"/>
      <c r="FAI262238" s="106"/>
      <c r="FAJ262238" s="106"/>
      <c r="FAK262238" s="106"/>
      <c r="FJD262238" s="106"/>
      <c r="FJE262238" s="106"/>
      <c r="FJF262238" s="106"/>
      <c r="FJG262238" s="106"/>
      <c r="FJH262238" s="106"/>
      <c r="FJI262238" s="106"/>
      <c r="FJJ262238" s="106"/>
      <c r="FJK262238" s="106"/>
      <c r="FJL262238" s="106"/>
      <c r="FJM262238" s="106"/>
      <c r="FJN262238" s="106"/>
      <c r="FJO262238" s="106"/>
      <c r="FJP262238" s="106"/>
      <c r="FJQ262238" s="106"/>
      <c r="FJR262238" s="106"/>
      <c r="FJS262238" s="106"/>
      <c r="FJT262238" s="106"/>
      <c r="FJU262238" s="106"/>
      <c r="FJV262238" s="106"/>
      <c r="FJW262238" s="106"/>
      <c r="FKC262238" s="106"/>
      <c r="FKD262238" s="106"/>
      <c r="FKE262238" s="106"/>
      <c r="FKF262238" s="106"/>
      <c r="FKG262238" s="106"/>
      <c r="FSZ262238" s="106"/>
      <c r="FTA262238" s="106"/>
      <c r="FTB262238" s="106"/>
      <c r="FTC262238" s="106"/>
      <c r="FTD262238" s="106"/>
      <c r="FTE262238" s="106"/>
      <c r="FTF262238" s="106"/>
      <c r="FTG262238" s="106"/>
      <c r="FTH262238" s="106"/>
      <c r="FTI262238" s="106"/>
      <c r="FTJ262238" s="106"/>
      <c r="FTK262238" s="106"/>
      <c r="FTL262238" s="106"/>
      <c r="FTM262238" s="106"/>
      <c r="FTN262238" s="106"/>
      <c r="FTO262238" s="106"/>
      <c r="FTP262238" s="106"/>
      <c r="FTQ262238" s="106"/>
      <c r="FTR262238" s="106"/>
      <c r="FTS262238" s="106"/>
      <c r="FTY262238" s="106"/>
      <c r="FTZ262238" s="106"/>
      <c r="FUA262238" s="106"/>
      <c r="FUB262238" s="106"/>
      <c r="FUC262238" s="106"/>
      <c r="GCV262238" s="106"/>
      <c r="GCW262238" s="106"/>
      <c r="GCX262238" s="106"/>
      <c r="GCY262238" s="106"/>
      <c r="GCZ262238" s="106"/>
      <c r="GDA262238" s="106"/>
      <c r="GDB262238" s="106"/>
      <c r="GDC262238" s="106"/>
      <c r="GDD262238" s="106"/>
      <c r="GDE262238" s="106"/>
      <c r="GDF262238" s="106"/>
      <c r="GDG262238" s="106"/>
      <c r="GDH262238" s="106"/>
      <c r="GDI262238" s="106"/>
      <c r="GDJ262238" s="106"/>
      <c r="GDK262238" s="106"/>
      <c r="GDL262238" s="106"/>
      <c r="GDM262238" s="106"/>
      <c r="GDN262238" s="106"/>
      <c r="GDO262238" s="106"/>
      <c r="GDU262238" s="106"/>
      <c r="GDV262238" s="106"/>
      <c r="GDW262238" s="106"/>
      <c r="GDX262238" s="106"/>
      <c r="GDY262238" s="106"/>
      <c r="GMR262238" s="106"/>
      <c r="GMS262238" s="106"/>
      <c r="GMT262238" s="106"/>
      <c r="GMU262238" s="106"/>
      <c r="GMV262238" s="106"/>
      <c r="GMW262238" s="106"/>
      <c r="GMX262238" s="106"/>
      <c r="GMY262238" s="106"/>
      <c r="GMZ262238" s="106"/>
      <c r="GNA262238" s="106"/>
      <c r="GNB262238" s="106"/>
      <c r="GNC262238" s="106"/>
      <c r="GND262238" s="106"/>
      <c r="GNE262238" s="106"/>
      <c r="GNF262238" s="106"/>
      <c r="GNG262238" s="106"/>
      <c r="GNH262238" s="106"/>
      <c r="GNI262238" s="106"/>
      <c r="GNJ262238" s="106"/>
      <c r="GNK262238" s="106"/>
      <c r="GNQ262238" s="106"/>
      <c r="GNR262238" s="106"/>
      <c r="GNS262238" s="106"/>
      <c r="GNT262238" s="106"/>
      <c r="GNU262238" s="106"/>
      <c r="GWN262238" s="106"/>
      <c r="GWO262238" s="106"/>
      <c r="GWP262238" s="106"/>
      <c r="GWQ262238" s="106"/>
      <c r="GWR262238" s="106"/>
      <c r="GWS262238" s="106"/>
      <c r="GWT262238" s="106"/>
      <c r="GWU262238" s="106"/>
      <c r="GWV262238" s="106"/>
      <c r="GWW262238" s="106"/>
      <c r="GWX262238" s="106"/>
      <c r="GWY262238" s="106"/>
      <c r="GWZ262238" s="106"/>
      <c r="GXA262238" s="106"/>
      <c r="GXB262238" s="106"/>
      <c r="GXC262238" s="106"/>
      <c r="GXD262238" s="106"/>
      <c r="GXE262238" s="106"/>
      <c r="GXF262238" s="106"/>
      <c r="GXG262238" s="106"/>
      <c r="GXM262238" s="106"/>
      <c r="GXN262238" s="106"/>
      <c r="GXO262238" s="106"/>
      <c r="GXP262238" s="106"/>
      <c r="GXQ262238" s="106"/>
      <c r="HGJ262238" s="106"/>
      <c r="HGK262238" s="106"/>
      <c r="HGL262238" s="106"/>
      <c r="HGM262238" s="106"/>
      <c r="HGN262238" s="106"/>
      <c r="HGO262238" s="106"/>
      <c r="HGP262238" s="106"/>
      <c r="HGQ262238" s="106"/>
      <c r="HGR262238" s="106"/>
      <c r="HGS262238" s="106"/>
      <c r="HGT262238" s="106"/>
      <c r="HGU262238" s="106"/>
      <c r="HGV262238" s="106"/>
      <c r="HGW262238" s="106"/>
      <c r="HGX262238" s="106"/>
      <c r="HGY262238" s="106"/>
      <c r="HGZ262238" s="106"/>
      <c r="HHA262238" s="106"/>
      <c r="HHB262238" s="106"/>
      <c r="HHC262238" s="106"/>
      <c r="HHI262238" s="106"/>
      <c r="HHJ262238" s="106"/>
      <c r="HHK262238" s="106"/>
      <c r="HHL262238" s="106"/>
      <c r="HHM262238" s="106"/>
      <c r="HQF262238" s="106"/>
      <c r="HQG262238" s="106"/>
      <c r="HQH262238" s="106"/>
      <c r="HQI262238" s="106"/>
      <c r="HQJ262238" s="106"/>
      <c r="HQK262238" s="106"/>
      <c r="HQL262238" s="106"/>
      <c r="HQM262238" s="106"/>
      <c r="HQN262238" s="106"/>
      <c r="HQO262238" s="106"/>
      <c r="HQP262238" s="106"/>
      <c r="HQQ262238" s="106"/>
      <c r="HQR262238" s="106"/>
      <c r="HQS262238" s="106"/>
      <c r="HQT262238" s="106"/>
      <c r="HQU262238" s="106"/>
      <c r="HQV262238" s="106"/>
      <c r="HQW262238" s="106"/>
      <c r="HQX262238" s="106"/>
      <c r="HQY262238" s="106"/>
      <c r="HRE262238" s="106"/>
      <c r="HRF262238" s="106"/>
      <c r="HRG262238" s="106"/>
      <c r="HRH262238" s="106"/>
      <c r="HRI262238" s="106"/>
      <c r="IAB262238" s="106"/>
      <c r="IAC262238" s="106"/>
      <c r="IAD262238" s="106"/>
      <c r="IAE262238" s="106"/>
      <c r="IAF262238" s="106"/>
      <c r="IAG262238" s="106"/>
      <c r="IAH262238" s="106"/>
      <c r="IAI262238" s="106"/>
      <c r="IAJ262238" s="106"/>
      <c r="IAK262238" s="106"/>
      <c r="IAL262238" s="106"/>
      <c r="IAM262238" s="106"/>
      <c r="IAN262238" s="106"/>
      <c r="IAO262238" s="106"/>
      <c r="IAP262238" s="106"/>
      <c r="IAQ262238" s="106"/>
      <c r="IAR262238" s="106"/>
      <c r="IAS262238" s="106"/>
      <c r="IAT262238" s="106"/>
      <c r="IAU262238" s="106"/>
      <c r="IBA262238" s="106"/>
      <c r="IBB262238" s="106"/>
      <c r="IBC262238" s="106"/>
      <c r="IBD262238" s="106"/>
      <c r="IBE262238" s="106"/>
      <c r="IJX262238" s="106"/>
      <c r="IJY262238" s="106"/>
      <c r="IJZ262238" s="106"/>
      <c r="IKA262238" s="106"/>
      <c r="IKB262238" s="106"/>
      <c r="IKC262238" s="106"/>
      <c r="IKD262238" s="106"/>
      <c r="IKE262238" s="106"/>
      <c r="IKF262238" s="106"/>
      <c r="IKG262238" s="106"/>
      <c r="IKH262238" s="106"/>
      <c r="IKI262238" s="106"/>
      <c r="IKJ262238" s="106"/>
      <c r="IKK262238" s="106"/>
      <c r="IKL262238" s="106"/>
      <c r="IKM262238" s="106"/>
      <c r="IKN262238" s="106"/>
      <c r="IKO262238" s="106"/>
      <c r="IKP262238" s="106"/>
      <c r="IKQ262238" s="106"/>
      <c r="IKW262238" s="106"/>
      <c r="IKX262238" s="106"/>
      <c r="IKY262238" s="106"/>
      <c r="IKZ262238" s="106"/>
      <c r="ILA262238" s="106"/>
      <c r="ITT262238" s="106"/>
      <c r="ITU262238" s="106"/>
      <c r="ITV262238" s="106"/>
      <c r="ITW262238" s="106"/>
      <c r="ITX262238" s="106"/>
      <c r="ITY262238" s="106"/>
      <c r="ITZ262238" s="106"/>
      <c r="IUA262238" s="106"/>
      <c r="IUB262238" s="106"/>
      <c r="IUC262238" s="106"/>
      <c r="IUD262238" s="106"/>
      <c r="IUE262238" s="106"/>
      <c r="IUF262238" s="106"/>
      <c r="IUG262238" s="106"/>
      <c r="IUH262238" s="106"/>
      <c r="IUI262238" s="106"/>
      <c r="IUJ262238" s="106"/>
      <c r="IUK262238" s="106"/>
      <c r="IUL262238" s="106"/>
      <c r="IUM262238" s="106"/>
      <c r="IUS262238" s="106"/>
      <c r="IUT262238" s="106"/>
      <c r="IUU262238" s="106"/>
      <c r="IUV262238" s="106"/>
      <c r="IUW262238" s="106"/>
      <c r="JDP262238" s="106"/>
      <c r="JDQ262238" s="106"/>
      <c r="JDR262238" s="106"/>
      <c r="JDS262238" s="106"/>
      <c r="JDT262238" s="106"/>
      <c r="JDU262238" s="106"/>
      <c r="JDV262238" s="106"/>
      <c r="JDW262238" s="106"/>
      <c r="JDX262238" s="106"/>
      <c r="JDY262238" s="106"/>
      <c r="JDZ262238" s="106"/>
      <c r="JEA262238" s="106"/>
      <c r="JEB262238" s="106"/>
      <c r="JEC262238" s="106"/>
      <c r="JED262238" s="106"/>
      <c r="JEE262238" s="106"/>
      <c r="JEF262238" s="106"/>
      <c r="JEG262238" s="106"/>
      <c r="JEH262238" s="106"/>
      <c r="JEI262238" s="106"/>
      <c r="JEO262238" s="106"/>
      <c r="JEP262238" s="106"/>
      <c r="JEQ262238" s="106"/>
      <c r="JER262238" s="106"/>
      <c r="JES262238" s="106"/>
      <c r="JNL262238" s="106"/>
      <c r="JNM262238" s="106"/>
      <c r="JNN262238" s="106"/>
      <c r="JNO262238" s="106"/>
      <c r="JNP262238" s="106"/>
      <c r="JNQ262238" s="106"/>
      <c r="JNR262238" s="106"/>
      <c r="JNS262238" s="106"/>
      <c r="JNT262238" s="106"/>
      <c r="JNU262238" s="106"/>
      <c r="JNV262238" s="106"/>
      <c r="JNW262238" s="106"/>
      <c r="JNX262238" s="106"/>
      <c r="JNY262238" s="106"/>
      <c r="JNZ262238" s="106"/>
      <c r="JOA262238" s="106"/>
      <c r="JOB262238" s="106"/>
      <c r="JOC262238" s="106"/>
      <c r="JOD262238" s="106"/>
      <c r="JOE262238" s="106"/>
      <c r="JOK262238" s="106"/>
      <c r="JOL262238" s="106"/>
      <c r="JOM262238" s="106"/>
      <c r="JON262238" s="106"/>
      <c r="JOO262238" s="106"/>
      <c r="JXH262238" s="106"/>
      <c r="JXI262238" s="106"/>
      <c r="JXJ262238" s="106"/>
      <c r="JXK262238" s="106"/>
      <c r="JXL262238" s="106"/>
      <c r="JXM262238" s="106"/>
      <c r="JXN262238" s="106"/>
      <c r="JXO262238" s="106"/>
      <c r="JXP262238" s="106"/>
      <c r="JXQ262238" s="106"/>
      <c r="JXR262238" s="106"/>
      <c r="JXS262238" s="106"/>
      <c r="JXT262238" s="106"/>
      <c r="JXU262238" s="106"/>
      <c r="JXV262238" s="106"/>
      <c r="JXW262238" s="106"/>
      <c r="JXX262238" s="106"/>
      <c r="JXY262238" s="106"/>
      <c r="JXZ262238" s="106"/>
      <c r="JYA262238" s="106"/>
      <c r="JYG262238" s="106"/>
      <c r="JYH262238" s="106"/>
      <c r="JYI262238" s="106"/>
      <c r="JYJ262238" s="106"/>
      <c r="JYK262238" s="106"/>
      <c r="KHD262238" s="106"/>
      <c r="KHE262238" s="106"/>
      <c r="KHF262238" s="106"/>
      <c r="KHG262238" s="106"/>
      <c r="KHH262238" s="106"/>
      <c r="KHI262238" s="106"/>
      <c r="KHJ262238" s="106"/>
      <c r="KHK262238" s="106"/>
      <c r="KHL262238" s="106"/>
      <c r="KHM262238" s="106"/>
      <c r="KHN262238" s="106"/>
      <c r="KHO262238" s="106"/>
      <c r="KHP262238" s="106"/>
      <c r="KHQ262238" s="106"/>
      <c r="KHR262238" s="106"/>
      <c r="KHS262238" s="106"/>
      <c r="KHT262238" s="106"/>
      <c r="KHU262238" s="106"/>
      <c r="KHV262238" s="106"/>
      <c r="KHW262238" s="106"/>
      <c r="KIC262238" s="106"/>
      <c r="KID262238" s="106"/>
      <c r="KIE262238" s="106"/>
      <c r="KIF262238" s="106"/>
      <c r="KIG262238" s="106"/>
      <c r="KQZ262238" s="106"/>
      <c r="KRA262238" s="106"/>
      <c r="KRB262238" s="106"/>
      <c r="KRC262238" s="106"/>
      <c r="KRD262238" s="106"/>
      <c r="KRE262238" s="106"/>
      <c r="KRF262238" s="106"/>
      <c r="KRG262238" s="106"/>
      <c r="KRH262238" s="106"/>
      <c r="KRI262238" s="106"/>
      <c r="KRJ262238" s="106"/>
      <c r="KRK262238" s="106"/>
      <c r="KRL262238" s="106"/>
      <c r="KRM262238" s="106"/>
      <c r="KRN262238" s="106"/>
      <c r="KRO262238" s="106"/>
      <c r="KRP262238" s="106"/>
      <c r="KRQ262238" s="106"/>
      <c r="KRR262238" s="106"/>
      <c r="KRS262238" s="106"/>
      <c r="KRY262238" s="106"/>
      <c r="KRZ262238" s="106"/>
      <c r="KSA262238" s="106"/>
      <c r="KSB262238" s="106"/>
      <c r="KSC262238" s="106"/>
      <c r="LAV262238" s="106"/>
      <c r="LAW262238" s="106"/>
      <c r="LAX262238" s="106"/>
      <c r="LAY262238" s="106"/>
      <c r="LAZ262238" s="106"/>
      <c r="LBA262238" s="106"/>
      <c r="LBB262238" s="106"/>
      <c r="LBC262238" s="106"/>
      <c r="LBD262238" s="106"/>
      <c r="LBE262238" s="106"/>
      <c r="LBF262238" s="106"/>
      <c r="LBG262238" s="106"/>
      <c r="LBH262238" s="106"/>
      <c r="LBI262238" s="106"/>
      <c r="LBJ262238" s="106"/>
      <c r="LBK262238" s="106"/>
      <c r="LBL262238" s="106"/>
      <c r="LBM262238" s="106"/>
      <c r="LBN262238" s="106"/>
      <c r="LBO262238" s="106"/>
      <c r="LBU262238" s="106"/>
      <c r="LBV262238" s="106"/>
      <c r="LBW262238" s="106"/>
      <c r="LBX262238" s="106"/>
      <c r="LBY262238" s="106"/>
      <c r="LKR262238" s="106"/>
      <c r="LKS262238" s="106"/>
      <c r="LKT262238" s="106"/>
      <c r="LKU262238" s="106"/>
      <c r="LKV262238" s="106"/>
      <c r="LKW262238" s="106"/>
      <c r="LKX262238" s="106"/>
      <c r="LKY262238" s="106"/>
      <c r="LKZ262238" s="106"/>
      <c r="LLA262238" s="106"/>
      <c r="LLB262238" s="106"/>
      <c r="LLC262238" s="106"/>
      <c r="LLD262238" s="106"/>
      <c r="LLE262238" s="106"/>
      <c r="LLF262238" s="106"/>
      <c r="LLG262238" s="106"/>
      <c r="LLH262238" s="106"/>
      <c r="LLI262238" s="106"/>
      <c r="LLJ262238" s="106"/>
      <c r="LLK262238" s="106"/>
      <c r="LLQ262238" s="106"/>
      <c r="LLR262238" s="106"/>
      <c r="LLS262238" s="106"/>
      <c r="LLT262238" s="106"/>
      <c r="LLU262238" s="106"/>
      <c r="LUN262238" s="106"/>
      <c r="LUO262238" s="106"/>
      <c r="LUP262238" s="106"/>
      <c r="LUQ262238" s="106"/>
      <c r="LUR262238" s="106"/>
      <c r="LUS262238" s="106"/>
      <c r="LUT262238" s="106"/>
      <c r="LUU262238" s="106"/>
      <c r="LUV262238" s="106"/>
      <c r="LUW262238" s="106"/>
      <c r="LUX262238" s="106"/>
      <c r="LUY262238" s="106"/>
      <c r="LUZ262238" s="106"/>
      <c r="LVA262238" s="106"/>
      <c r="LVB262238" s="106"/>
      <c r="LVC262238" s="106"/>
      <c r="LVD262238" s="106"/>
      <c r="LVE262238" s="106"/>
      <c r="LVF262238" s="106"/>
      <c r="LVG262238" s="106"/>
      <c r="LVM262238" s="106"/>
      <c r="LVN262238" s="106"/>
      <c r="LVO262238" s="106"/>
      <c r="LVP262238" s="106"/>
      <c r="LVQ262238" s="106"/>
      <c r="MEJ262238" s="106"/>
      <c r="MEK262238" s="106"/>
      <c r="MEL262238" s="106"/>
      <c r="MEM262238" s="106"/>
      <c r="MEN262238" s="106"/>
      <c r="MEO262238" s="106"/>
      <c r="MEP262238" s="106"/>
      <c r="MEQ262238" s="106"/>
      <c r="MER262238" s="106"/>
      <c r="MES262238" s="106"/>
      <c r="MET262238" s="106"/>
      <c r="MEU262238" s="106"/>
      <c r="MEV262238" s="106"/>
      <c r="MEW262238" s="106"/>
      <c r="MEX262238" s="106"/>
      <c r="MEY262238" s="106"/>
      <c r="MEZ262238" s="106"/>
      <c r="MFA262238" s="106"/>
      <c r="MFB262238" s="106"/>
      <c r="MFC262238" s="106"/>
      <c r="MFI262238" s="106"/>
      <c r="MFJ262238" s="106"/>
      <c r="MFK262238" s="106"/>
      <c r="MFL262238" s="106"/>
      <c r="MFM262238" s="106"/>
      <c r="MOF262238" s="106"/>
      <c r="MOG262238" s="106"/>
      <c r="MOH262238" s="106"/>
      <c r="MOI262238" s="106"/>
      <c r="MOJ262238" s="106"/>
      <c r="MOK262238" s="106"/>
      <c r="MOL262238" s="106"/>
      <c r="MOM262238" s="106"/>
      <c r="MON262238" s="106"/>
      <c r="MOO262238" s="106"/>
      <c r="MOP262238" s="106"/>
      <c r="MOQ262238" s="106"/>
      <c r="MOR262238" s="106"/>
      <c r="MOS262238" s="106"/>
      <c r="MOT262238" s="106"/>
      <c r="MOU262238" s="106"/>
      <c r="MOV262238" s="106"/>
      <c r="MOW262238" s="106"/>
      <c r="MOX262238" s="106"/>
      <c r="MOY262238" s="106"/>
      <c r="MPE262238" s="106"/>
      <c r="MPF262238" s="106"/>
      <c r="MPG262238" s="106"/>
      <c r="MPH262238" s="106"/>
      <c r="MPI262238" s="106"/>
      <c r="MYB262238" s="106"/>
      <c r="MYC262238" s="106"/>
      <c r="MYD262238" s="106"/>
      <c r="MYE262238" s="106"/>
      <c r="MYF262238" s="106"/>
      <c r="MYG262238" s="106"/>
      <c r="MYH262238" s="106"/>
      <c r="MYI262238" s="106"/>
      <c r="MYJ262238" s="106"/>
      <c r="MYK262238" s="106"/>
      <c r="MYL262238" s="106"/>
      <c r="MYM262238" s="106"/>
      <c r="MYN262238" s="106"/>
      <c r="MYO262238" s="106"/>
      <c r="MYP262238" s="106"/>
      <c r="MYQ262238" s="106"/>
      <c r="MYR262238" s="106"/>
      <c r="MYS262238" s="106"/>
      <c r="MYT262238" s="106"/>
      <c r="MYU262238" s="106"/>
      <c r="MZA262238" s="106"/>
      <c r="MZB262238" s="106"/>
      <c r="MZC262238" s="106"/>
      <c r="MZD262238" s="106"/>
      <c r="MZE262238" s="106"/>
      <c r="NHX262238" s="106"/>
      <c r="NHY262238" s="106"/>
      <c r="NHZ262238" s="106"/>
      <c r="NIA262238" s="106"/>
      <c r="NIB262238" s="106"/>
      <c r="NIC262238" s="106"/>
      <c r="NID262238" s="106"/>
      <c r="NIE262238" s="106"/>
      <c r="NIF262238" s="106"/>
      <c r="NIG262238" s="106"/>
      <c r="NIH262238" s="106"/>
      <c r="NII262238" s="106"/>
      <c r="NIJ262238" s="106"/>
      <c r="NIK262238" s="106"/>
      <c r="NIL262238" s="106"/>
      <c r="NIM262238" s="106"/>
      <c r="NIN262238" s="106"/>
      <c r="NIO262238" s="106"/>
      <c r="NIP262238" s="106"/>
      <c r="NIQ262238" s="106"/>
      <c r="NIW262238" s="106"/>
      <c r="NIX262238" s="106"/>
      <c r="NIY262238" s="106"/>
      <c r="NIZ262238" s="106"/>
      <c r="NJA262238" s="106"/>
      <c r="NRT262238" s="106"/>
      <c r="NRU262238" s="106"/>
      <c r="NRV262238" s="106"/>
      <c r="NRW262238" s="106"/>
      <c r="NRX262238" s="106"/>
      <c r="NRY262238" s="106"/>
      <c r="NRZ262238" s="106"/>
      <c r="NSA262238" s="106"/>
      <c r="NSB262238" s="106"/>
      <c r="NSC262238" s="106"/>
      <c r="NSD262238" s="106"/>
      <c r="NSE262238" s="106"/>
      <c r="NSF262238" s="106"/>
      <c r="NSG262238" s="106"/>
      <c r="NSH262238" s="106"/>
      <c r="NSI262238" s="106"/>
      <c r="NSJ262238" s="106"/>
      <c r="NSK262238" s="106"/>
      <c r="NSL262238" s="106"/>
      <c r="NSM262238" s="106"/>
      <c r="NSS262238" s="106"/>
      <c r="NST262238" s="106"/>
      <c r="NSU262238" s="106"/>
      <c r="NSV262238" s="106"/>
      <c r="NSW262238" s="106"/>
      <c r="OBP262238" s="106"/>
      <c r="OBQ262238" s="106"/>
      <c r="OBR262238" s="106"/>
      <c r="OBS262238" s="106"/>
      <c r="OBT262238" s="106"/>
      <c r="OBU262238" s="106"/>
      <c r="OBV262238" s="106"/>
      <c r="OBW262238" s="106"/>
      <c r="OBX262238" s="106"/>
      <c r="OBY262238" s="106"/>
      <c r="OBZ262238" s="106"/>
      <c r="OCA262238" s="106"/>
      <c r="OCB262238" s="106"/>
      <c r="OCC262238" s="106"/>
      <c r="OCD262238" s="106"/>
      <c r="OCE262238" s="106"/>
      <c r="OCF262238" s="106"/>
      <c r="OCG262238" s="106"/>
      <c r="OCH262238" s="106"/>
      <c r="OCI262238" s="106"/>
      <c r="OCO262238" s="106"/>
      <c r="OCP262238" s="106"/>
      <c r="OCQ262238" s="106"/>
      <c r="OCR262238" s="106"/>
      <c r="OCS262238" s="106"/>
      <c r="OLL262238" s="106"/>
      <c r="OLM262238" s="106"/>
      <c r="OLN262238" s="106"/>
      <c r="OLO262238" s="106"/>
      <c r="OLP262238" s="106"/>
      <c r="OLQ262238" s="106"/>
      <c r="OLR262238" s="106"/>
      <c r="OLS262238" s="106"/>
      <c r="OLT262238" s="106"/>
      <c r="OLU262238" s="106"/>
      <c r="OLV262238" s="106"/>
      <c r="OLW262238" s="106"/>
      <c r="OLX262238" s="106"/>
      <c r="OLY262238" s="106"/>
      <c r="OLZ262238" s="106"/>
      <c r="OMA262238" s="106"/>
      <c r="OMB262238" s="106"/>
      <c r="OMC262238" s="106"/>
      <c r="OMD262238" s="106"/>
      <c r="OME262238" s="106"/>
      <c r="OMK262238" s="106"/>
      <c r="OML262238" s="106"/>
      <c r="OMM262238" s="106"/>
      <c r="OMN262238" s="106"/>
      <c r="OMO262238" s="106"/>
      <c r="OVH262238" s="106"/>
      <c r="OVI262238" s="106"/>
      <c r="OVJ262238" s="106"/>
      <c r="OVK262238" s="106"/>
      <c r="OVL262238" s="106"/>
      <c r="OVM262238" s="106"/>
      <c r="OVN262238" s="106"/>
      <c r="OVO262238" s="106"/>
      <c r="OVP262238" s="106"/>
      <c r="OVQ262238" s="106"/>
      <c r="OVR262238" s="106"/>
      <c r="OVS262238" s="106"/>
      <c r="OVT262238" s="106"/>
      <c r="OVU262238" s="106"/>
      <c r="OVV262238" s="106"/>
      <c r="OVW262238" s="106"/>
      <c r="OVX262238" s="106"/>
      <c r="OVY262238" s="106"/>
      <c r="OVZ262238" s="106"/>
      <c r="OWA262238" s="106"/>
      <c r="OWG262238" s="106"/>
      <c r="OWH262238" s="106"/>
      <c r="OWI262238" s="106"/>
      <c r="OWJ262238" s="106"/>
      <c r="OWK262238" s="106"/>
      <c r="PFD262238" s="106"/>
      <c r="PFE262238" s="106"/>
      <c r="PFF262238" s="106"/>
      <c r="PFG262238" s="106"/>
      <c r="PFH262238" s="106"/>
      <c r="PFI262238" s="106"/>
      <c r="PFJ262238" s="106"/>
      <c r="PFK262238" s="106"/>
      <c r="PFL262238" s="106"/>
      <c r="PFM262238" s="106"/>
      <c r="PFN262238" s="106"/>
      <c r="PFO262238" s="106"/>
      <c r="PFP262238" s="106"/>
      <c r="PFQ262238" s="106"/>
      <c r="PFR262238" s="106"/>
      <c r="PFS262238" s="106"/>
      <c r="PFT262238" s="106"/>
      <c r="PFU262238" s="106"/>
      <c r="PFV262238" s="106"/>
      <c r="PFW262238" s="106"/>
      <c r="PGC262238" s="106"/>
      <c r="PGD262238" s="106"/>
      <c r="PGE262238" s="106"/>
      <c r="PGF262238" s="106"/>
      <c r="PGG262238" s="106"/>
      <c r="POZ262238" s="106"/>
      <c r="PPA262238" s="106"/>
      <c r="PPB262238" s="106"/>
      <c r="PPC262238" s="106"/>
      <c r="PPD262238" s="106"/>
      <c r="PPE262238" s="106"/>
      <c r="PPF262238" s="106"/>
      <c r="PPG262238" s="106"/>
      <c r="PPH262238" s="106"/>
      <c r="PPI262238" s="106"/>
      <c r="PPJ262238" s="106"/>
      <c r="PPK262238" s="106"/>
      <c r="PPL262238" s="106"/>
      <c r="PPM262238" s="106"/>
      <c r="PPN262238" s="106"/>
      <c r="PPO262238" s="106"/>
      <c r="PPP262238" s="106"/>
      <c r="PPQ262238" s="106"/>
      <c r="PPR262238" s="106"/>
      <c r="PPS262238" s="106"/>
      <c r="PPY262238" s="106"/>
      <c r="PPZ262238" s="106"/>
      <c r="PQA262238" s="106"/>
      <c r="PQB262238" s="106"/>
      <c r="PQC262238" s="106"/>
      <c r="PYV262238" s="106"/>
      <c r="PYW262238" s="106"/>
      <c r="PYX262238" s="106"/>
      <c r="PYY262238" s="106"/>
      <c r="PYZ262238" s="106"/>
      <c r="PZA262238" s="106"/>
      <c r="PZB262238" s="106"/>
      <c r="PZC262238" s="106"/>
      <c r="PZD262238" s="106"/>
      <c r="PZE262238" s="106"/>
      <c r="PZF262238" s="106"/>
      <c r="PZG262238" s="106"/>
      <c r="PZH262238" s="106"/>
      <c r="PZI262238" s="106"/>
      <c r="PZJ262238" s="106"/>
      <c r="PZK262238" s="106"/>
      <c r="PZL262238" s="106"/>
      <c r="PZM262238" s="106"/>
      <c r="PZN262238" s="106"/>
      <c r="PZO262238" s="106"/>
      <c r="PZU262238" s="106"/>
      <c r="PZV262238" s="106"/>
      <c r="PZW262238" s="106"/>
      <c r="PZX262238" s="106"/>
      <c r="PZY262238" s="106"/>
      <c r="QIR262238" s="106"/>
      <c r="QIS262238" s="106"/>
      <c r="QIT262238" s="106"/>
      <c r="QIU262238" s="106"/>
      <c r="QIV262238" s="106"/>
      <c r="QIW262238" s="106"/>
      <c r="QIX262238" s="106"/>
      <c r="QIY262238" s="106"/>
      <c r="QIZ262238" s="106"/>
      <c r="QJA262238" s="106"/>
      <c r="QJB262238" s="106"/>
      <c r="QJC262238" s="106"/>
      <c r="QJD262238" s="106"/>
      <c r="QJE262238" s="106"/>
      <c r="QJF262238" s="106"/>
      <c r="QJG262238" s="106"/>
      <c r="QJH262238" s="106"/>
      <c r="QJI262238" s="106"/>
      <c r="QJJ262238" s="106"/>
      <c r="QJK262238" s="106"/>
      <c r="QJQ262238" s="106"/>
      <c r="QJR262238" s="106"/>
      <c r="QJS262238" s="106"/>
      <c r="QJT262238" s="106"/>
      <c r="QJU262238" s="106"/>
      <c r="QSN262238" s="106"/>
      <c r="QSO262238" s="106"/>
      <c r="QSP262238" s="106"/>
      <c r="QSQ262238" s="106"/>
      <c r="QSR262238" s="106"/>
      <c r="QSS262238" s="106"/>
      <c r="QST262238" s="106"/>
      <c r="QSU262238" s="106"/>
      <c r="QSV262238" s="106"/>
      <c r="QSW262238" s="106"/>
      <c r="QSX262238" s="106"/>
      <c r="QSY262238" s="106"/>
      <c r="QSZ262238" s="106"/>
      <c r="QTA262238" s="106"/>
      <c r="QTB262238" s="106"/>
      <c r="QTC262238" s="106"/>
      <c r="QTD262238" s="106"/>
      <c r="QTE262238" s="106"/>
      <c r="QTF262238" s="106"/>
      <c r="QTG262238" s="106"/>
      <c r="QTM262238" s="106"/>
      <c r="QTN262238" s="106"/>
      <c r="QTO262238" s="106"/>
      <c r="QTP262238" s="106"/>
      <c r="QTQ262238" s="106"/>
      <c r="RCJ262238" s="106"/>
      <c r="RCK262238" s="106"/>
      <c r="RCL262238" s="106"/>
      <c r="RCM262238" s="106"/>
      <c r="RCN262238" s="106"/>
      <c r="RCO262238" s="106"/>
      <c r="RCP262238" s="106"/>
      <c r="RCQ262238" s="106"/>
      <c r="RCR262238" s="106"/>
      <c r="RCS262238" s="106"/>
      <c r="RCT262238" s="106"/>
      <c r="RCU262238" s="106"/>
      <c r="RCV262238" s="106"/>
      <c r="RCW262238" s="106"/>
      <c r="RCX262238" s="106"/>
      <c r="RCY262238" s="106"/>
      <c r="RCZ262238" s="106"/>
      <c r="RDA262238" s="106"/>
      <c r="RDB262238" s="106"/>
      <c r="RDC262238" s="106"/>
      <c r="RDI262238" s="106"/>
      <c r="RDJ262238" s="106"/>
      <c r="RDK262238" s="106"/>
      <c r="RDL262238" s="106"/>
      <c r="RDM262238" s="106"/>
      <c r="RMF262238" s="106"/>
      <c r="RMG262238" s="106"/>
      <c r="RMH262238" s="106"/>
      <c r="RMI262238" s="106"/>
      <c r="RMJ262238" s="106"/>
      <c r="RMK262238" s="106"/>
      <c r="RML262238" s="106"/>
      <c r="RMM262238" s="106"/>
      <c r="RMN262238" s="106"/>
      <c r="RMO262238" s="106"/>
      <c r="RMP262238" s="106"/>
      <c r="RMQ262238" s="106"/>
      <c r="RMR262238" s="106"/>
      <c r="RMS262238" s="106"/>
      <c r="RMT262238" s="106"/>
      <c r="RMU262238" s="106"/>
      <c r="RMV262238" s="106"/>
      <c r="RMW262238" s="106"/>
      <c r="RMX262238" s="106"/>
      <c r="RMY262238" s="106"/>
      <c r="RNE262238" s="106"/>
      <c r="RNF262238" s="106"/>
      <c r="RNG262238" s="106"/>
      <c r="RNH262238" s="106"/>
      <c r="RNI262238" s="106"/>
      <c r="RWB262238" s="106"/>
      <c r="RWC262238" s="106"/>
      <c r="RWD262238" s="106"/>
      <c r="RWE262238" s="106"/>
      <c r="RWF262238" s="106"/>
      <c r="RWG262238" s="106"/>
      <c r="RWH262238" s="106"/>
      <c r="RWI262238" s="106"/>
      <c r="RWJ262238" s="106"/>
      <c r="RWK262238" s="106"/>
      <c r="RWL262238" s="106"/>
      <c r="RWM262238" s="106"/>
      <c r="RWN262238" s="106"/>
      <c r="RWO262238" s="106"/>
      <c r="RWP262238" s="106"/>
      <c r="RWQ262238" s="106"/>
      <c r="RWR262238" s="106"/>
      <c r="RWS262238" s="106"/>
      <c r="RWT262238" s="106"/>
      <c r="RWU262238" s="106"/>
      <c r="RXA262238" s="106"/>
      <c r="RXB262238" s="106"/>
      <c r="RXC262238" s="106"/>
      <c r="RXD262238" s="106"/>
      <c r="RXE262238" s="106"/>
      <c r="SFX262238" s="106"/>
      <c r="SFY262238" s="106"/>
      <c r="SFZ262238" s="106"/>
      <c r="SGA262238" s="106"/>
      <c r="SGB262238" s="106"/>
      <c r="SGC262238" s="106"/>
      <c r="SGD262238" s="106"/>
      <c r="SGE262238" s="106"/>
      <c r="SGF262238" s="106"/>
      <c r="SGG262238" s="106"/>
      <c r="SGH262238" s="106"/>
      <c r="SGI262238" s="106"/>
      <c r="SGJ262238" s="106"/>
      <c r="SGK262238" s="106"/>
      <c r="SGL262238" s="106"/>
      <c r="SGM262238" s="106"/>
      <c r="SGN262238" s="106"/>
      <c r="SGO262238" s="106"/>
      <c r="SGP262238" s="106"/>
      <c r="SGQ262238" s="106"/>
      <c r="SGW262238" s="106"/>
      <c r="SGX262238" s="106"/>
      <c r="SGY262238" s="106"/>
      <c r="SGZ262238" s="106"/>
      <c r="SHA262238" s="106"/>
      <c r="SPT262238" s="106"/>
      <c r="SPU262238" s="106"/>
      <c r="SPV262238" s="106"/>
      <c r="SPW262238" s="106"/>
      <c r="SPX262238" s="106"/>
      <c r="SPY262238" s="106"/>
      <c r="SPZ262238" s="106"/>
      <c r="SQA262238" s="106"/>
      <c r="SQB262238" s="106"/>
      <c r="SQC262238" s="106"/>
      <c r="SQD262238" s="106"/>
      <c r="SQE262238" s="106"/>
      <c r="SQF262238" s="106"/>
      <c r="SQG262238" s="106"/>
      <c r="SQH262238" s="106"/>
      <c r="SQI262238" s="106"/>
      <c r="SQJ262238" s="106"/>
      <c r="SQK262238" s="106"/>
      <c r="SQL262238" s="106"/>
      <c r="SQM262238" s="106"/>
      <c r="SQS262238" s="106"/>
      <c r="SQT262238" s="106"/>
      <c r="SQU262238" s="106"/>
      <c r="SQV262238" s="106"/>
      <c r="SQW262238" s="106"/>
      <c r="SZP262238" s="106"/>
      <c r="SZQ262238" s="106"/>
      <c r="SZR262238" s="106"/>
      <c r="SZS262238" s="106"/>
      <c r="SZT262238" s="106"/>
      <c r="SZU262238" s="106"/>
      <c r="SZV262238" s="106"/>
      <c r="SZW262238" s="106"/>
      <c r="SZX262238" s="106"/>
      <c r="SZY262238" s="106"/>
      <c r="SZZ262238" s="106"/>
      <c r="TAA262238" s="106"/>
      <c r="TAB262238" s="106"/>
      <c r="TAC262238" s="106"/>
      <c r="TAD262238" s="106"/>
      <c r="TAE262238" s="106"/>
      <c r="TAF262238" s="106"/>
      <c r="TAG262238" s="106"/>
      <c r="TAH262238" s="106"/>
      <c r="TAI262238" s="106"/>
      <c r="TAO262238" s="106"/>
      <c r="TAP262238" s="106"/>
      <c r="TAQ262238" s="106"/>
      <c r="TAR262238" s="106"/>
      <c r="TAS262238" s="106"/>
      <c r="TJL262238" s="106"/>
      <c r="TJM262238" s="106"/>
      <c r="TJN262238" s="106"/>
      <c r="TJO262238" s="106"/>
      <c r="TJP262238" s="106"/>
      <c r="TJQ262238" s="106"/>
      <c r="TJR262238" s="106"/>
      <c r="TJS262238" s="106"/>
      <c r="TJT262238" s="106"/>
      <c r="TJU262238" s="106"/>
      <c r="TJV262238" s="106"/>
      <c r="TJW262238" s="106"/>
      <c r="TJX262238" s="106"/>
      <c r="TJY262238" s="106"/>
      <c r="TJZ262238" s="106"/>
      <c r="TKA262238" s="106"/>
      <c r="TKB262238" s="106"/>
      <c r="TKC262238" s="106"/>
      <c r="TKD262238" s="106"/>
      <c r="TKE262238" s="106"/>
      <c r="TKK262238" s="106"/>
      <c r="TKL262238" s="106"/>
      <c r="TKM262238" s="106"/>
      <c r="TKN262238" s="106"/>
      <c r="TKO262238" s="106"/>
      <c r="TTH262238" s="106"/>
      <c r="TTI262238" s="106"/>
      <c r="TTJ262238" s="106"/>
      <c r="TTK262238" s="106"/>
      <c r="TTL262238" s="106"/>
      <c r="TTM262238" s="106"/>
      <c r="TTN262238" s="106"/>
      <c r="TTO262238" s="106"/>
      <c r="TTP262238" s="106"/>
      <c r="TTQ262238" s="106"/>
      <c r="TTR262238" s="106"/>
      <c r="TTS262238" s="106"/>
      <c r="TTT262238" s="106"/>
      <c r="TTU262238" s="106"/>
      <c r="TTV262238" s="106"/>
      <c r="TTW262238" s="106"/>
      <c r="TTX262238" s="106"/>
      <c r="TTY262238" s="106"/>
      <c r="TTZ262238" s="106"/>
      <c r="TUA262238" s="106"/>
      <c r="TUG262238" s="106"/>
      <c r="TUH262238" s="106"/>
      <c r="TUI262238" s="106"/>
      <c r="TUJ262238" s="106"/>
      <c r="TUK262238" s="106"/>
      <c r="UDD262238" s="106"/>
      <c r="UDE262238" s="106"/>
      <c r="UDF262238" s="106"/>
      <c r="UDG262238" s="106"/>
      <c r="UDH262238" s="106"/>
      <c r="UDI262238" s="106"/>
      <c r="UDJ262238" s="106"/>
      <c r="UDK262238" s="106"/>
      <c r="UDL262238" s="106"/>
      <c r="UDM262238" s="106"/>
      <c r="UDN262238" s="106"/>
      <c r="UDO262238" s="106"/>
      <c r="UDP262238" s="106"/>
      <c r="UDQ262238" s="106"/>
      <c r="UDR262238" s="106"/>
      <c r="UDS262238" s="106"/>
      <c r="UDT262238" s="106"/>
      <c r="UDU262238" s="106"/>
      <c r="UDV262238" s="106"/>
      <c r="UDW262238" s="106"/>
      <c r="UEC262238" s="106"/>
      <c r="UED262238" s="106"/>
      <c r="UEE262238" s="106"/>
      <c r="UEF262238" s="106"/>
      <c r="UEG262238" s="106"/>
      <c r="UMZ262238" s="106"/>
      <c r="UNA262238" s="106"/>
      <c r="UNB262238" s="106"/>
      <c r="UNC262238" s="106"/>
      <c r="UND262238" s="106"/>
      <c r="UNE262238" s="106"/>
      <c r="UNF262238" s="106"/>
      <c r="UNG262238" s="106"/>
      <c r="UNH262238" s="106"/>
      <c r="UNI262238" s="106"/>
      <c r="UNJ262238" s="106"/>
      <c r="UNK262238" s="106"/>
      <c r="UNL262238" s="106"/>
      <c r="UNM262238" s="106"/>
      <c r="UNN262238" s="106"/>
      <c r="UNO262238" s="106"/>
      <c r="UNP262238" s="106"/>
      <c r="UNQ262238" s="106"/>
      <c r="UNR262238" s="106"/>
      <c r="UNS262238" s="106"/>
      <c r="UNY262238" s="106"/>
      <c r="UNZ262238" s="106"/>
      <c r="UOA262238" s="106"/>
      <c r="UOB262238" s="106"/>
      <c r="UOC262238" s="106"/>
      <c r="UWV262238" s="106"/>
      <c r="UWW262238" s="106"/>
      <c r="UWX262238" s="106"/>
      <c r="UWY262238" s="106"/>
      <c r="UWZ262238" s="106"/>
      <c r="UXA262238" s="106"/>
      <c r="UXB262238" s="106"/>
      <c r="UXC262238" s="106"/>
      <c r="UXD262238" s="106"/>
      <c r="UXE262238" s="106"/>
      <c r="UXF262238" s="106"/>
      <c r="UXG262238" s="106"/>
      <c r="UXH262238" s="106"/>
      <c r="UXI262238" s="106"/>
      <c r="UXJ262238" s="106"/>
      <c r="UXK262238" s="106"/>
      <c r="UXL262238" s="106"/>
      <c r="UXM262238" s="106"/>
      <c r="UXN262238" s="106"/>
      <c r="UXO262238" s="106"/>
      <c r="UXU262238" s="106"/>
      <c r="UXV262238" s="106"/>
      <c r="UXW262238" s="106"/>
      <c r="UXX262238" s="106"/>
      <c r="UXY262238" s="106"/>
      <c r="VGR262238" s="106"/>
      <c r="VGS262238" s="106"/>
      <c r="VGT262238" s="106"/>
      <c r="VGU262238" s="106"/>
      <c r="VGV262238" s="106"/>
      <c r="VGW262238" s="106"/>
      <c r="VGX262238" s="106"/>
      <c r="VGY262238" s="106"/>
      <c r="VGZ262238" s="106"/>
      <c r="VHA262238" s="106"/>
      <c r="VHB262238" s="106"/>
      <c r="VHC262238" s="106"/>
      <c r="VHD262238" s="106"/>
      <c r="VHE262238" s="106"/>
      <c r="VHF262238" s="106"/>
      <c r="VHG262238" s="106"/>
      <c r="VHH262238" s="106"/>
      <c r="VHI262238" s="106"/>
      <c r="VHJ262238" s="106"/>
      <c r="VHK262238" s="106"/>
      <c r="VHQ262238" s="106"/>
      <c r="VHR262238" s="106"/>
      <c r="VHS262238" s="106"/>
      <c r="VHT262238" s="106"/>
      <c r="VHU262238" s="106"/>
      <c r="VQN262238" s="106"/>
      <c r="VQO262238" s="106"/>
      <c r="VQP262238" s="106"/>
      <c r="VQQ262238" s="106"/>
      <c r="VQR262238" s="106"/>
      <c r="VQS262238" s="106"/>
      <c r="VQT262238" s="106"/>
      <c r="VQU262238" s="106"/>
      <c r="VQV262238" s="106"/>
      <c r="VQW262238" s="106"/>
      <c r="VQX262238" s="106"/>
      <c r="VQY262238" s="106"/>
      <c r="VQZ262238" s="106"/>
      <c r="VRA262238" s="106"/>
      <c r="VRB262238" s="106"/>
      <c r="VRC262238" s="106"/>
      <c r="VRD262238" s="106"/>
      <c r="VRE262238" s="106"/>
      <c r="VRF262238" s="106"/>
      <c r="VRG262238" s="106"/>
      <c r="VRM262238" s="106"/>
      <c r="VRN262238" s="106"/>
      <c r="VRO262238" s="106"/>
      <c r="VRP262238" s="106"/>
      <c r="VRQ262238" s="106"/>
      <c r="WAJ262238" s="106"/>
      <c r="WAK262238" s="106"/>
      <c r="WAL262238" s="106"/>
      <c r="WAM262238" s="106"/>
      <c r="WAN262238" s="106"/>
      <c r="WAO262238" s="106"/>
      <c r="WAP262238" s="106"/>
      <c r="WAQ262238" s="106"/>
      <c r="WAR262238" s="106"/>
      <c r="WAS262238" s="106"/>
      <c r="WAT262238" s="106"/>
      <c r="WAU262238" s="106"/>
      <c r="WAV262238" s="106"/>
      <c r="WAW262238" s="106"/>
      <c r="WAX262238" s="106"/>
      <c r="WAY262238" s="106"/>
      <c r="WAZ262238" s="106"/>
      <c r="WBA262238" s="106"/>
      <c r="WBB262238" s="106"/>
      <c r="WBC262238" s="106"/>
      <c r="WBI262238" s="106"/>
      <c r="WBJ262238" s="106"/>
      <c r="WBK262238" s="106"/>
      <c r="WBL262238" s="106"/>
      <c r="WBM262238" s="106"/>
      <c r="WKF262238" s="106"/>
      <c r="WKG262238" s="106"/>
      <c r="WKH262238" s="106"/>
      <c r="WKI262238" s="106"/>
      <c r="WKJ262238" s="106"/>
      <c r="WKK262238" s="106"/>
      <c r="WKL262238" s="106"/>
      <c r="WKM262238" s="106"/>
      <c r="WKN262238" s="106"/>
      <c r="WKO262238" s="106"/>
      <c r="WKP262238" s="106"/>
      <c r="WKQ262238" s="106"/>
      <c r="WKR262238" s="106"/>
      <c r="WKS262238" s="106"/>
      <c r="WKT262238" s="106"/>
      <c r="WKU262238" s="106"/>
      <c r="WKV262238" s="106"/>
      <c r="WKW262238" s="106"/>
      <c r="WKX262238" s="106"/>
      <c r="WKY262238" s="106"/>
      <c r="WLE262238" s="106"/>
      <c r="WLF262238" s="106"/>
      <c r="WLG262238" s="106"/>
      <c r="WLH262238" s="106"/>
      <c r="WLI262238" s="106"/>
      <c r="WUB262238" s="106"/>
      <c r="WUC262238" s="106"/>
      <c r="WUD262238" s="106"/>
      <c r="WUE262238" s="106"/>
      <c r="WUF262238" s="106"/>
      <c r="WUG262238" s="106"/>
      <c r="WUH262238" s="106"/>
      <c r="WUI262238" s="106"/>
      <c r="WUJ262238" s="106"/>
      <c r="WUK262238" s="106"/>
      <c r="WUL262238" s="106"/>
      <c r="WUM262238" s="106"/>
      <c r="WUN262238" s="106"/>
      <c r="WUO262238" s="106"/>
      <c r="WUP262238" s="106"/>
      <c r="WUQ262238" s="106"/>
      <c r="WUR262238" s="106"/>
      <c r="WUS262238" s="106"/>
      <c r="WUT262238" s="106"/>
      <c r="WUU262238" s="106"/>
      <c r="WVA262238" s="106"/>
      <c r="WVB262238" s="106"/>
      <c r="WVC262238" s="106"/>
      <c r="WVD262238" s="106"/>
      <c r="WVE262238" s="106"/>
    </row>
    <row r="262239" spans="480:1021 1248:2045 2272:3069 3296:4093 4320:5117 5344:6141 6368:7165 7392:8189 8416:9213 9440:10237 10464:11261 11488:12285 12512:13309 13536:14333 14560:15357 15584:16125" hidden="1" x14ac:dyDescent="0.15">
      <c r="RL262239" s="106"/>
      <c r="RM262239" s="106"/>
      <c r="RN262239" s="106"/>
      <c r="RO262239" s="106"/>
      <c r="RP262239" s="106"/>
      <c r="RQ262239" s="106"/>
      <c r="RR262239" s="106"/>
      <c r="RS262239" s="106"/>
      <c r="RT262239" s="106"/>
      <c r="RU262239" s="106"/>
      <c r="RV262239" s="106"/>
      <c r="RW262239" s="106"/>
      <c r="RX262239" s="106"/>
      <c r="RY262239" s="106"/>
      <c r="RZ262239" s="106"/>
      <c r="SA262239" s="106"/>
      <c r="SB262239" s="106"/>
      <c r="SC262239" s="106"/>
      <c r="SD262239" s="106"/>
      <c r="SE262239" s="106"/>
      <c r="SK262239" s="106"/>
      <c r="SL262239" s="106"/>
      <c r="SM262239" s="106"/>
      <c r="SN262239" s="106"/>
      <c r="SO262239" s="106"/>
      <c r="ABH262239" s="106"/>
      <c r="ABI262239" s="106"/>
      <c r="ABJ262239" s="106"/>
      <c r="ABK262239" s="106"/>
      <c r="ABL262239" s="106"/>
      <c r="ABM262239" s="106"/>
      <c r="ABN262239" s="106"/>
      <c r="ABO262239" s="106"/>
      <c r="ABP262239" s="106"/>
      <c r="ABQ262239" s="106"/>
      <c r="ABR262239" s="106"/>
      <c r="ABS262239" s="106"/>
      <c r="ABT262239" s="106"/>
      <c r="ABU262239" s="106"/>
      <c r="ABV262239" s="106"/>
      <c r="ABW262239" s="106"/>
      <c r="ABX262239" s="106"/>
      <c r="ABY262239" s="106"/>
      <c r="ABZ262239" s="106"/>
      <c r="ACA262239" s="106"/>
      <c r="ACG262239" s="106"/>
      <c r="ACH262239" s="106"/>
      <c r="ACI262239" s="106"/>
      <c r="ACJ262239" s="106"/>
      <c r="ACK262239" s="106"/>
      <c r="ALD262239" s="106"/>
      <c r="ALE262239" s="106"/>
      <c r="ALF262239" s="106"/>
      <c r="ALG262239" s="106"/>
      <c r="ALH262239" s="106"/>
      <c r="ALI262239" s="106"/>
      <c r="ALJ262239" s="106"/>
      <c r="ALK262239" s="106"/>
      <c r="ALL262239" s="106"/>
      <c r="ALM262239" s="106"/>
      <c r="ALN262239" s="106"/>
      <c r="ALO262239" s="106"/>
      <c r="ALP262239" s="106"/>
      <c r="ALQ262239" s="106"/>
      <c r="ALR262239" s="106"/>
      <c r="ALS262239" s="106"/>
      <c r="ALT262239" s="106"/>
      <c r="ALU262239" s="106"/>
      <c r="ALV262239" s="106"/>
      <c r="ALW262239" s="106"/>
      <c r="AMC262239" s="106"/>
      <c r="AMD262239" s="106"/>
      <c r="AME262239" s="106"/>
      <c r="AMF262239" s="106"/>
      <c r="AMG262239" s="106"/>
      <c r="AUZ262239" s="106"/>
      <c r="AVA262239" s="106"/>
      <c r="AVB262239" s="106"/>
      <c r="AVC262239" s="106"/>
      <c r="AVD262239" s="106"/>
      <c r="AVE262239" s="106"/>
      <c r="AVF262239" s="106"/>
      <c r="AVG262239" s="106"/>
      <c r="AVH262239" s="106"/>
      <c r="AVI262239" s="106"/>
      <c r="AVJ262239" s="106"/>
      <c r="AVK262239" s="106"/>
      <c r="AVL262239" s="106"/>
      <c r="AVM262239" s="106"/>
      <c r="AVN262239" s="106"/>
      <c r="AVO262239" s="106"/>
      <c r="AVP262239" s="106"/>
      <c r="AVQ262239" s="106"/>
      <c r="AVR262239" s="106"/>
      <c r="AVS262239" s="106"/>
      <c r="AVY262239" s="106"/>
      <c r="AVZ262239" s="106"/>
      <c r="AWA262239" s="106"/>
      <c r="AWB262239" s="106"/>
      <c r="AWC262239" s="106"/>
      <c r="BEV262239" s="106"/>
      <c r="BEW262239" s="106"/>
      <c r="BEX262239" s="106"/>
      <c r="BEY262239" s="106"/>
      <c r="BEZ262239" s="106"/>
      <c r="BFA262239" s="106"/>
      <c r="BFB262239" s="106"/>
      <c r="BFC262239" s="106"/>
      <c r="BFD262239" s="106"/>
      <c r="BFE262239" s="106"/>
      <c r="BFF262239" s="106"/>
      <c r="BFG262239" s="106"/>
      <c r="BFH262239" s="106"/>
      <c r="BFI262239" s="106"/>
      <c r="BFJ262239" s="106"/>
      <c r="BFK262239" s="106"/>
      <c r="BFL262239" s="106"/>
      <c r="BFM262239" s="106"/>
      <c r="BFN262239" s="106"/>
      <c r="BFO262239" s="106"/>
      <c r="BFU262239" s="106"/>
      <c r="BFV262239" s="106"/>
      <c r="BFW262239" s="106"/>
      <c r="BFX262239" s="106"/>
      <c r="BFY262239" s="106"/>
      <c r="BOR262239" s="106"/>
      <c r="BOS262239" s="106"/>
      <c r="BOT262239" s="106"/>
      <c r="BOU262239" s="106"/>
      <c r="BOV262239" s="106"/>
      <c r="BOW262239" s="106"/>
      <c r="BOX262239" s="106"/>
      <c r="BOY262239" s="106"/>
      <c r="BOZ262239" s="106"/>
      <c r="BPA262239" s="106"/>
      <c r="BPB262239" s="106"/>
      <c r="BPC262239" s="106"/>
      <c r="BPD262239" s="106"/>
      <c r="BPE262239" s="106"/>
      <c r="BPF262239" s="106"/>
      <c r="BPG262239" s="106"/>
      <c r="BPH262239" s="106"/>
      <c r="BPI262239" s="106"/>
      <c r="BPJ262239" s="106"/>
      <c r="BPK262239" s="106"/>
      <c r="BPQ262239" s="106"/>
      <c r="BPR262239" s="106"/>
      <c r="BPS262239" s="106"/>
      <c r="BPT262239" s="106"/>
      <c r="BPU262239" s="106"/>
      <c r="BYN262239" s="106"/>
      <c r="BYO262239" s="106"/>
      <c r="BYP262239" s="106"/>
      <c r="BYQ262239" s="106"/>
      <c r="BYR262239" s="106"/>
      <c r="BYS262239" s="106"/>
      <c r="BYT262239" s="106"/>
      <c r="BYU262239" s="106"/>
      <c r="BYV262239" s="106"/>
      <c r="BYW262239" s="106"/>
      <c r="BYX262239" s="106"/>
      <c r="BYY262239" s="106"/>
      <c r="BYZ262239" s="106"/>
      <c r="BZA262239" s="106"/>
      <c r="BZB262239" s="106"/>
      <c r="BZC262239" s="106"/>
      <c r="BZD262239" s="106"/>
      <c r="BZE262239" s="106"/>
      <c r="BZF262239" s="106"/>
      <c r="BZG262239" s="106"/>
      <c r="BZM262239" s="106"/>
      <c r="BZN262239" s="106"/>
      <c r="BZO262239" s="106"/>
      <c r="BZP262239" s="106"/>
      <c r="BZQ262239" s="106"/>
      <c r="CIJ262239" s="106"/>
      <c r="CIK262239" s="106"/>
      <c r="CIL262239" s="106"/>
      <c r="CIM262239" s="106"/>
      <c r="CIN262239" s="106"/>
      <c r="CIO262239" s="106"/>
      <c r="CIP262239" s="106"/>
      <c r="CIQ262239" s="106"/>
      <c r="CIR262239" s="106"/>
      <c r="CIS262239" s="106"/>
      <c r="CIT262239" s="106"/>
      <c r="CIU262239" s="106"/>
      <c r="CIV262239" s="106"/>
      <c r="CIW262239" s="106"/>
      <c r="CIX262239" s="106"/>
      <c r="CIY262239" s="106"/>
      <c r="CIZ262239" s="106"/>
      <c r="CJA262239" s="106"/>
      <c r="CJB262239" s="106"/>
      <c r="CJC262239" s="106"/>
      <c r="CJI262239" s="106"/>
      <c r="CJJ262239" s="106"/>
      <c r="CJK262239" s="106"/>
      <c r="CJL262239" s="106"/>
      <c r="CJM262239" s="106"/>
      <c r="CSF262239" s="106"/>
      <c r="CSG262239" s="106"/>
      <c r="CSH262239" s="106"/>
      <c r="CSI262239" s="106"/>
      <c r="CSJ262239" s="106"/>
      <c r="CSK262239" s="106"/>
      <c r="CSL262239" s="106"/>
      <c r="CSM262239" s="106"/>
      <c r="CSN262239" s="106"/>
      <c r="CSO262239" s="106"/>
      <c r="CSP262239" s="106"/>
      <c r="CSQ262239" s="106"/>
      <c r="CSR262239" s="106"/>
      <c r="CSS262239" s="106"/>
      <c r="CST262239" s="106"/>
      <c r="CSU262239" s="106"/>
      <c r="CSV262239" s="106"/>
      <c r="CSW262239" s="106"/>
      <c r="CSX262239" s="106"/>
      <c r="CSY262239" s="106"/>
      <c r="CTE262239" s="106"/>
      <c r="CTF262239" s="106"/>
      <c r="CTG262239" s="106"/>
      <c r="CTH262239" s="106"/>
      <c r="CTI262239" s="106"/>
      <c r="DCB262239" s="106"/>
      <c r="DCC262239" s="106"/>
      <c r="DCD262239" s="106"/>
      <c r="DCE262239" s="106"/>
      <c r="DCF262239" s="106"/>
      <c r="DCG262239" s="106"/>
      <c r="DCH262239" s="106"/>
      <c r="DCI262239" s="106"/>
      <c r="DCJ262239" s="106"/>
      <c r="DCK262239" s="106"/>
      <c r="DCL262239" s="106"/>
      <c r="DCM262239" s="106"/>
      <c r="DCN262239" s="106"/>
      <c r="DCO262239" s="106"/>
      <c r="DCP262239" s="106"/>
      <c r="DCQ262239" s="106"/>
      <c r="DCR262239" s="106"/>
      <c r="DCS262239" s="106"/>
      <c r="DCT262239" s="106"/>
      <c r="DCU262239" s="106"/>
      <c r="DDA262239" s="106"/>
      <c r="DDB262239" s="106"/>
      <c r="DDC262239" s="106"/>
      <c r="DDD262239" s="106"/>
      <c r="DDE262239" s="106"/>
      <c r="DLX262239" s="106"/>
      <c r="DLY262239" s="106"/>
      <c r="DLZ262239" s="106"/>
      <c r="DMA262239" s="106"/>
      <c r="DMB262239" s="106"/>
      <c r="DMC262239" s="106"/>
      <c r="DMD262239" s="106"/>
      <c r="DME262239" s="106"/>
      <c r="DMF262239" s="106"/>
      <c r="DMG262239" s="106"/>
      <c r="DMH262239" s="106"/>
      <c r="DMI262239" s="106"/>
      <c r="DMJ262239" s="106"/>
      <c r="DMK262239" s="106"/>
      <c r="DML262239" s="106"/>
      <c r="DMM262239" s="106"/>
      <c r="DMN262239" s="106"/>
      <c r="DMO262239" s="106"/>
      <c r="DMP262239" s="106"/>
      <c r="DMQ262239" s="106"/>
      <c r="DMW262239" s="106"/>
      <c r="DMX262239" s="106"/>
      <c r="DMY262239" s="106"/>
      <c r="DMZ262239" s="106"/>
      <c r="DNA262239" s="106"/>
      <c r="DVT262239" s="106"/>
      <c r="DVU262239" s="106"/>
      <c r="DVV262239" s="106"/>
      <c r="DVW262239" s="106"/>
      <c r="DVX262239" s="106"/>
      <c r="DVY262239" s="106"/>
      <c r="DVZ262239" s="106"/>
      <c r="DWA262239" s="106"/>
      <c r="DWB262239" s="106"/>
      <c r="DWC262239" s="106"/>
      <c r="DWD262239" s="106"/>
      <c r="DWE262239" s="106"/>
      <c r="DWF262239" s="106"/>
      <c r="DWG262239" s="106"/>
      <c r="DWH262239" s="106"/>
      <c r="DWI262239" s="106"/>
      <c r="DWJ262239" s="106"/>
      <c r="DWK262239" s="106"/>
      <c r="DWL262239" s="106"/>
      <c r="DWM262239" s="106"/>
      <c r="DWS262239" s="106"/>
      <c r="DWT262239" s="106"/>
      <c r="DWU262239" s="106"/>
      <c r="DWV262239" s="106"/>
      <c r="DWW262239" s="106"/>
      <c r="EFP262239" s="106"/>
      <c r="EFQ262239" s="106"/>
      <c r="EFR262239" s="106"/>
      <c r="EFS262239" s="106"/>
      <c r="EFT262239" s="106"/>
      <c r="EFU262239" s="106"/>
      <c r="EFV262239" s="106"/>
      <c r="EFW262239" s="106"/>
      <c r="EFX262239" s="106"/>
      <c r="EFY262239" s="106"/>
      <c r="EFZ262239" s="106"/>
      <c r="EGA262239" s="106"/>
      <c r="EGB262239" s="106"/>
      <c r="EGC262239" s="106"/>
      <c r="EGD262239" s="106"/>
      <c r="EGE262239" s="106"/>
      <c r="EGF262239" s="106"/>
      <c r="EGG262239" s="106"/>
      <c r="EGH262239" s="106"/>
      <c r="EGI262239" s="106"/>
      <c r="EGO262239" s="106"/>
      <c r="EGP262239" s="106"/>
      <c r="EGQ262239" s="106"/>
      <c r="EGR262239" s="106"/>
      <c r="EGS262239" s="106"/>
      <c r="EPL262239" s="106"/>
      <c r="EPM262239" s="106"/>
      <c r="EPN262239" s="106"/>
      <c r="EPO262239" s="106"/>
      <c r="EPP262239" s="106"/>
      <c r="EPQ262239" s="106"/>
      <c r="EPR262239" s="106"/>
      <c r="EPS262239" s="106"/>
      <c r="EPT262239" s="106"/>
      <c r="EPU262239" s="106"/>
      <c r="EPV262239" s="106"/>
      <c r="EPW262239" s="106"/>
      <c r="EPX262239" s="106"/>
      <c r="EPY262239" s="106"/>
      <c r="EPZ262239" s="106"/>
      <c r="EQA262239" s="106"/>
      <c r="EQB262239" s="106"/>
      <c r="EQC262239" s="106"/>
      <c r="EQD262239" s="106"/>
      <c r="EQE262239" s="106"/>
      <c r="EQK262239" s="106"/>
      <c r="EQL262239" s="106"/>
      <c r="EQM262239" s="106"/>
      <c r="EQN262239" s="106"/>
      <c r="EQO262239" s="106"/>
      <c r="EZH262239" s="106"/>
      <c r="EZI262239" s="106"/>
      <c r="EZJ262239" s="106"/>
      <c r="EZK262239" s="106"/>
      <c r="EZL262239" s="106"/>
      <c r="EZM262239" s="106"/>
      <c r="EZN262239" s="106"/>
      <c r="EZO262239" s="106"/>
      <c r="EZP262239" s="106"/>
      <c r="EZQ262239" s="106"/>
      <c r="EZR262239" s="106"/>
      <c r="EZS262239" s="106"/>
      <c r="EZT262239" s="106"/>
      <c r="EZU262239" s="106"/>
      <c r="EZV262239" s="106"/>
      <c r="EZW262239" s="106"/>
      <c r="EZX262239" s="106"/>
      <c r="EZY262239" s="106"/>
      <c r="EZZ262239" s="106"/>
      <c r="FAA262239" s="106"/>
      <c r="FAG262239" s="106"/>
      <c r="FAH262239" s="106"/>
      <c r="FAI262239" s="106"/>
      <c r="FAJ262239" s="106"/>
      <c r="FAK262239" s="106"/>
      <c r="FJD262239" s="106"/>
      <c r="FJE262239" s="106"/>
      <c r="FJF262239" s="106"/>
      <c r="FJG262239" s="106"/>
      <c r="FJH262239" s="106"/>
      <c r="FJI262239" s="106"/>
      <c r="FJJ262239" s="106"/>
      <c r="FJK262239" s="106"/>
      <c r="FJL262239" s="106"/>
      <c r="FJM262239" s="106"/>
      <c r="FJN262239" s="106"/>
      <c r="FJO262239" s="106"/>
      <c r="FJP262239" s="106"/>
      <c r="FJQ262239" s="106"/>
      <c r="FJR262239" s="106"/>
      <c r="FJS262239" s="106"/>
      <c r="FJT262239" s="106"/>
      <c r="FJU262239" s="106"/>
      <c r="FJV262239" s="106"/>
      <c r="FJW262239" s="106"/>
      <c r="FKC262239" s="106"/>
      <c r="FKD262239" s="106"/>
      <c r="FKE262239" s="106"/>
      <c r="FKF262239" s="106"/>
      <c r="FKG262239" s="106"/>
      <c r="FSZ262239" s="106"/>
      <c r="FTA262239" s="106"/>
      <c r="FTB262239" s="106"/>
      <c r="FTC262239" s="106"/>
      <c r="FTD262239" s="106"/>
      <c r="FTE262239" s="106"/>
      <c r="FTF262239" s="106"/>
      <c r="FTG262239" s="106"/>
      <c r="FTH262239" s="106"/>
      <c r="FTI262239" s="106"/>
      <c r="FTJ262239" s="106"/>
      <c r="FTK262239" s="106"/>
      <c r="FTL262239" s="106"/>
      <c r="FTM262239" s="106"/>
      <c r="FTN262239" s="106"/>
      <c r="FTO262239" s="106"/>
      <c r="FTP262239" s="106"/>
      <c r="FTQ262239" s="106"/>
      <c r="FTR262239" s="106"/>
      <c r="FTS262239" s="106"/>
      <c r="FTY262239" s="106"/>
      <c r="FTZ262239" s="106"/>
      <c r="FUA262239" s="106"/>
      <c r="FUB262239" s="106"/>
      <c r="FUC262239" s="106"/>
      <c r="GCV262239" s="106"/>
      <c r="GCW262239" s="106"/>
      <c r="GCX262239" s="106"/>
      <c r="GCY262239" s="106"/>
      <c r="GCZ262239" s="106"/>
      <c r="GDA262239" s="106"/>
      <c r="GDB262239" s="106"/>
      <c r="GDC262239" s="106"/>
      <c r="GDD262239" s="106"/>
      <c r="GDE262239" s="106"/>
      <c r="GDF262239" s="106"/>
      <c r="GDG262239" s="106"/>
      <c r="GDH262239" s="106"/>
      <c r="GDI262239" s="106"/>
      <c r="GDJ262239" s="106"/>
      <c r="GDK262239" s="106"/>
      <c r="GDL262239" s="106"/>
      <c r="GDM262239" s="106"/>
      <c r="GDN262239" s="106"/>
      <c r="GDO262239" s="106"/>
      <c r="GDU262239" s="106"/>
      <c r="GDV262239" s="106"/>
      <c r="GDW262239" s="106"/>
      <c r="GDX262239" s="106"/>
      <c r="GDY262239" s="106"/>
      <c r="GMR262239" s="106"/>
      <c r="GMS262239" s="106"/>
      <c r="GMT262239" s="106"/>
      <c r="GMU262239" s="106"/>
      <c r="GMV262239" s="106"/>
      <c r="GMW262239" s="106"/>
      <c r="GMX262239" s="106"/>
      <c r="GMY262239" s="106"/>
      <c r="GMZ262239" s="106"/>
      <c r="GNA262239" s="106"/>
      <c r="GNB262239" s="106"/>
      <c r="GNC262239" s="106"/>
      <c r="GND262239" s="106"/>
      <c r="GNE262239" s="106"/>
      <c r="GNF262239" s="106"/>
      <c r="GNG262239" s="106"/>
      <c r="GNH262239" s="106"/>
      <c r="GNI262239" s="106"/>
      <c r="GNJ262239" s="106"/>
      <c r="GNK262239" s="106"/>
      <c r="GNQ262239" s="106"/>
      <c r="GNR262239" s="106"/>
      <c r="GNS262239" s="106"/>
      <c r="GNT262239" s="106"/>
      <c r="GNU262239" s="106"/>
      <c r="GWN262239" s="106"/>
      <c r="GWO262239" s="106"/>
      <c r="GWP262239" s="106"/>
      <c r="GWQ262239" s="106"/>
      <c r="GWR262239" s="106"/>
      <c r="GWS262239" s="106"/>
      <c r="GWT262239" s="106"/>
      <c r="GWU262239" s="106"/>
      <c r="GWV262239" s="106"/>
      <c r="GWW262239" s="106"/>
      <c r="GWX262239" s="106"/>
      <c r="GWY262239" s="106"/>
      <c r="GWZ262239" s="106"/>
      <c r="GXA262239" s="106"/>
      <c r="GXB262239" s="106"/>
      <c r="GXC262239" s="106"/>
      <c r="GXD262239" s="106"/>
      <c r="GXE262239" s="106"/>
      <c r="GXF262239" s="106"/>
      <c r="GXG262239" s="106"/>
      <c r="GXM262239" s="106"/>
      <c r="GXN262239" s="106"/>
      <c r="GXO262239" s="106"/>
      <c r="GXP262239" s="106"/>
      <c r="GXQ262239" s="106"/>
      <c r="HGJ262239" s="106"/>
      <c r="HGK262239" s="106"/>
      <c r="HGL262239" s="106"/>
      <c r="HGM262239" s="106"/>
      <c r="HGN262239" s="106"/>
      <c r="HGO262239" s="106"/>
      <c r="HGP262239" s="106"/>
      <c r="HGQ262239" s="106"/>
      <c r="HGR262239" s="106"/>
      <c r="HGS262239" s="106"/>
      <c r="HGT262239" s="106"/>
      <c r="HGU262239" s="106"/>
      <c r="HGV262239" s="106"/>
      <c r="HGW262239" s="106"/>
      <c r="HGX262239" s="106"/>
      <c r="HGY262239" s="106"/>
      <c r="HGZ262239" s="106"/>
      <c r="HHA262239" s="106"/>
      <c r="HHB262239" s="106"/>
      <c r="HHC262239" s="106"/>
      <c r="HHI262239" s="106"/>
      <c r="HHJ262239" s="106"/>
      <c r="HHK262239" s="106"/>
      <c r="HHL262239" s="106"/>
      <c r="HHM262239" s="106"/>
      <c r="HQF262239" s="106"/>
      <c r="HQG262239" s="106"/>
      <c r="HQH262239" s="106"/>
      <c r="HQI262239" s="106"/>
      <c r="HQJ262239" s="106"/>
      <c r="HQK262239" s="106"/>
      <c r="HQL262239" s="106"/>
      <c r="HQM262239" s="106"/>
      <c r="HQN262239" s="106"/>
      <c r="HQO262239" s="106"/>
      <c r="HQP262239" s="106"/>
      <c r="HQQ262239" s="106"/>
      <c r="HQR262239" s="106"/>
      <c r="HQS262239" s="106"/>
      <c r="HQT262239" s="106"/>
      <c r="HQU262239" s="106"/>
      <c r="HQV262239" s="106"/>
      <c r="HQW262239" s="106"/>
      <c r="HQX262239" s="106"/>
      <c r="HQY262239" s="106"/>
      <c r="HRE262239" s="106"/>
      <c r="HRF262239" s="106"/>
      <c r="HRG262239" s="106"/>
      <c r="HRH262239" s="106"/>
      <c r="HRI262239" s="106"/>
      <c r="IAB262239" s="106"/>
      <c r="IAC262239" s="106"/>
      <c r="IAD262239" s="106"/>
      <c r="IAE262239" s="106"/>
      <c r="IAF262239" s="106"/>
      <c r="IAG262239" s="106"/>
      <c r="IAH262239" s="106"/>
      <c r="IAI262239" s="106"/>
      <c r="IAJ262239" s="106"/>
      <c r="IAK262239" s="106"/>
      <c r="IAL262239" s="106"/>
      <c r="IAM262239" s="106"/>
      <c r="IAN262239" s="106"/>
      <c r="IAO262239" s="106"/>
      <c r="IAP262239" s="106"/>
      <c r="IAQ262239" s="106"/>
      <c r="IAR262239" s="106"/>
      <c r="IAS262239" s="106"/>
      <c r="IAT262239" s="106"/>
      <c r="IAU262239" s="106"/>
      <c r="IBA262239" s="106"/>
      <c r="IBB262239" s="106"/>
      <c r="IBC262239" s="106"/>
      <c r="IBD262239" s="106"/>
      <c r="IBE262239" s="106"/>
      <c r="IJX262239" s="106"/>
      <c r="IJY262239" s="106"/>
      <c r="IJZ262239" s="106"/>
      <c r="IKA262239" s="106"/>
      <c r="IKB262239" s="106"/>
      <c r="IKC262239" s="106"/>
      <c r="IKD262239" s="106"/>
      <c r="IKE262239" s="106"/>
      <c r="IKF262239" s="106"/>
      <c r="IKG262239" s="106"/>
      <c r="IKH262239" s="106"/>
      <c r="IKI262239" s="106"/>
      <c r="IKJ262239" s="106"/>
      <c r="IKK262239" s="106"/>
      <c r="IKL262239" s="106"/>
      <c r="IKM262239" s="106"/>
      <c r="IKN262239" s="106"/>
      <c r="IKO262239" s="106"/>
      <c r="IKP262239" s="106"/>
      <c r="IKQ262239" s="106"/>
      <c r="IKW262239" s="106"/>
      <c r="IKX262239" s="106"/>
      <c r="IKY262239" s="106"/>
      <c r="IKZ262239" s="106"/>
      <c r="ILA262239" s="106"/>
      <c r="ITT262239" s="106"/>
      <c r="ITU262239" s="106"/>
      <c r="ITV262239" s="106"/>
      <c r="ITW262239" s="106"/>
      <c r="ITX262239" s="106"/>
      <c r="ITY262239" s="106"/>
      <c r="ITZ262239" s="106"/>
      <c r="IUA262239" s="106"/>
      <c r="IUB262239" s="106"/>
      <c r="IUC262239" s="106"/>
      <c r="IUD262239" s="106"/>
      <c r="IUE262239" s="106"/>
      <c r="IUF262239" s="106"/>
      <c r="IUG262239" s="106"/>
      <c r="IUH262239" s="106"/>
      <c r="IUI262239" s="106"/>
      <c r="IUJ262239" s="106"/>
      <c r="IUK262239" s="106"/>
      <c r="IUL262239" s="106"/>
      <c r="IUM262239" s="106"/>
      <c r="IUS262239" s="106"/>
      <c r="IUT262239" s="106"/>
      <c r="IUU262239" s="106"/>
      <c r="IUV262239" s="106"/>
      <c r="IUW262239" s="106"/>
      <c r="JDP262239" s="106"/>
      <c r="JDQ262239" s="106"/>
      <c r="JDR262239" s="106"/>
      <c r="JDS262239" s="106"/>
      <c r="JDT262239" s="106"/>
      <c r="JDU262239" s="106"/>
      <c r="JDV262239" s="106"/>
      <c r="JDW262239" s="106"/>
      <c r="JDX262239" s="106"/>
      <c r="JDY262239" s="106"/>
      <c r="JDZ262239" s="106"/>
      <c r="JEA262239" s="106"/>
      <c r="JEB262239" s="106"/>
      <c r="JEC262239" s="106"/>
      <c r="JED262239" s="106"/>
      <c r="JEE262239" s="106"/>
      <c r="JEF262239" s="106"/>
      <c r="JEG262239" s="106"/>
      <c r="JEH262239" s="106"/>
      <c r="JEI262239" s="106"/>
      <c r="JEO262239" s="106"/>
      <c r="JEP262239" s="106"/>
      <c r="JEQ262239" s="106"/>
      <c r="JER262239" s="106"/>
      <c r="JES262239" s="106"/>
      <c r="JNL262239" s="106"/>
      <c r="JNM262239" s="106"/>
      <c r="JNN262239" s="106"/>
      <c r="JNO262239" s="106"/>
      <c r="JNP262239" s="106"/>
      <c r="JNQ262239" s="106"/>
      <c r="JNR262239" s="106"/>
      <c r="JNS262239" s="106"/>
      <c r="JNT262239" s="106"/>
      <c r="JNU262239" s="106"/>
      <c r="JNV262239" s="106"/>
      <c r="JNW262239" s="106"/>
      <c r="JNX262239" s="106"/>
      <c r="JNY262239" s="106"/>
      <c r="JNZ262239" s="106"/>
      <c r="JOA262239" s="106"/>
      <c r="JOB262239" s="106"/>
      <c r="JOC262239" s="106"/>
      <c r="JOD262239" s="106"/>
      <c r="JOE262239" s="106"/>
      <c r="JOK262239" s="106"/>
      <c r="JOL262239" s="106"/>
      <c r="JOM262239" s="106"/>
      <c r="JON262239" s="106"/>
      <c r="JOO262239" s="106"/>
      <c r="JXH262239" s="106"/>
      <c r="JXI262239" s="106"/>
      <c r="JXJ262239" s="106"/>
      <c r="JXK262239" s="106"/>
      <c r="JXL262239" s="106"/>
      <c r="JXM262239" s="106"/>
      <c r="JXN262239" s="106"/>
      <c r="JXO262239" s="106"/>
      <c r="JXP262239" s="106"/>
      <c r="JXQ262239" s="106"/>
      <c r="JXR262239" s="106"/>
      <c r="JXS262239" s="106"/>
      <c r="JXT262239" s="106"/>
      <c r="JXU262239" s="106"/>
      <c r="JXV262239" s="106"/>
      <c r="JXW262239" s="106"/>
      <c r="JXX262239" s="106"/>
      <c r="JXY262239" s="106"/>
      <c r="JXZ262239" s="106"/>
      <c r="JYA262239" s="106"/>
      <c r="JYG262239" s="106"/>
      <c r="JYH262239" s="106"/>
      <c r="JYI262239" s="106"/>
      <c r="JYJ262239" s="106"/>
      <c r="JYK262239" s="106"/>
      <c r="KHD262239" s="106"/>
      <c r="KHE262239" s="106"/>
      <c r="KHF262239" s="106"/>
      <c r="KHG262239" s="106"/>
      <c r="KHH262239" s="106"/>
      <c r="KHI262239" s="106"/>
      <c r="KHJ262239" s="106"/>
      <c r="KHK262239" s="106"/>
      <c r="KHL262239" s="106"/>
      <c r="KHM262239" s="106"/>
      <c r="KHN262239" s="106"/>
      <c r="KHO262239" s="106"/>
      <c r="KHP262239" s="106"/>
      <c r="KHQ262239" s="106"/>
      <c r="KHR262239" s="106"/>
      <c r="KHS262239" s="106"/>
      <c r="KHT262239" s="106"/>
      <c r="KHU262239" s="106"/>
      <c r="KHV262239" s="106"/>
      <c r="KHW262239" s="106"/>
      <c r="KIC262239" s="106"/>
      <c r="KID262239" s="106"/>
      <c r="KIE262239" s="106"/>
      <c r="KIF262239" s="106"/>
      <c r="KIG262239" s="106"/>
      <c r="KQZ262239" s="106"/>
      <c r="KRA262239" s="106"/>
      <c r="KRB262239" s="106"/>
      <c r="KRC262239" s="106"/>
      <c r="KRD262239" s="106"/>
      <c r="KRE262239" s="106"/>
      <c r="KRF262239" s="106"/>
      <c r="KRG262239" s="106"/>
      <c r="KRH262239" s="106"/>
      <c r="KRI262239" s="106"/>
      <c r="KRJ262239" s="106"/>
      <c r="KRK262239" s="106"/>
      <c r="KRL262239" s="106"/>
      <c r="KRM262239" s="106"/>
      <c r="KRN262239" s="106"/>
      <c r="KRO262239" s="106"/>
      <c r="KRP262239" s="106"/>
      <c r="KRQ262239" s="106"/>
      <c r="KRR262239" s="106"/>
      <c r="KRS262239" s="106"/>
      <c r="KRY262239" s="106"/>
      <c r="KRZ262239" s="106"/>
      <c r="KSA262239" s="106"/>
      <c r="KSB262239" s="106"/>
      <c r="KSC262239" s="106"/>
      <c r="LAV262239" s="106"/>
      <c r="LAW262239" s="106"/>
      <c r="LAX262239" s="106"/>
      <c r="LAY262239" s="106"/>
      <c r="LAZ262239" s="106"/>
      <c r="LBA262239" s="106"/>
      <c r="LBB262239" s="106"/>
      <c r="LBC262239" s="106"/>
      <c r="LBD262239" s="106"/>
      <c r="LBE262239" s="106"/>
      <c r="LBF262239" s="106"/>
      <c r="LBG262239" s="106"/>
      <c r="LBH262239" s="106"/>
      <c r="LBI262239" s="106"/>
      <c r="LBJ262239" s="106"/>
      <c r="LBK262239" s="106"/>
      <c r="LBL262239" s="106"/>
      <c r="LBM262239" s="106"/>
      <c r="LBN262239" s="106"/>
      <c r="LBO262239" s="106"/>
      <c r="LBU262239" s="106"/>
      <c r="LBV262239" s="106"/>
      <c r="LBW262239" s="106"/>
      <c r="LBX262239" s="106"/>
      <c r="LBY262239" s="106"/>
      <c r="LKR262239" s="106"/>
      <c r="LKS262239" s="106"/>
      <c r="LKT262239" s="106"/>
      <c r="LKU262239" s="106"/>
      <c r="LKV262239" s="106"/>
      <c r="LKW262239" s="106"/>
      <c r="LKX262239" s="106"/>
      <c r="LKY262239" s="106"/>
      <c r="LKZ262239" s="106"/>
      <c r="LLA262239" s="106"/>
      <c r="LLB262239" s="106"/>
      <c r="LLC262239" s="106"/>
      <c r="LLD262239" s="106"/>
      <c r="LLE262239" s="106"/>
      <c r="LLF262239" s="106"/>
      <c r="LLG262239" s="106"/>
      <c r="LLH262239" s="106"/>
      <c r="LLI262239" s="106"/>
      <c r="LLJ262239" s="106"/>
      <c r="LLK262239" s="106"/>
      <c r="LLQ262239" s="106"/>
      <c r="LLR262239" s="106"/>
      <c r="LLS262239" s="106"/>
      <c r="LLT262239" s="106"/>
      <c r="LLU262239" s="106"/>
      <c r="LUN262239" s="106"/>
      <c r="LUO262239" s="106"/>
      <c r="LUP262239" s="106"/>
      <c r="LUQ262239" s="106"/>
      <c r="LUR262239" s="106"/>
      <c r="LUS262239" s="106"/>
      <c r="LUT262239" s="106"/>
      <c r="LUU262239" s="106"/>
      <c r="LUV262239" s="106"/>
      <c r="LUW262239" s="106"/>
      <c r="LUX262239" s="106"/>
      <c r="LUY262239" s="106"/>
      <c r="LUZ262239" s="106"/>
      <c r="LVA262239" s="106"/>
      <c r="LVB262239" s="106"/>
      <c r="LVC262239" s="106"/>
      <c r="LVD262239" s="106"/>
      <c r="LVE262239" s="106"/>
      <c r="LVF262239" s="106"/>
      <c r="LVG262239" s="106"/>
      <c r="LVM262239" s="106"/>
      <c r="LVN262239" s="106"/>
      <c r="LVO262239" s="106"/>
      <c r="LVP262239" s="106"/>
      <c r="LVQ262239" s="106"/>
      <c r="MEJ262239" s="106"/>
      <c r="MEK262239" s="106"/>
      <c r="MEL262239" s="106"/>
      <c r="MEM262239" s="106"/>
      <c r="MEN262239" s="106"/>
      <c r="MEO262239" s="106"/>
      <c r="MEP262239" s="106"/>
      <c r="MEQ262239" s="106"/>
      <c r="MER262239" s="106"/>
      <c r="MES262239" s="106"/>
      <c r="MET262239" s="106"/>
      <c r="MEU262239" s="106"/>
      <c r="MEV262239" s="106"/>
      <c r="MEW262239" s="106"/>
      <c r="MEX262239" s="106"/>
      <c r="MEY262239" s="106"/>
      <c r="MEZ262239" s="106"/>
      <c r="MFA262239" s="106"/>
      <c r="MFB262239" s="106"/>
      <c r="MFC262239" s="106"/>
      <c r="MFI262239" s="106"/>
      <c r="MFJ262239" s="106"/>
      <c r="MFK262239" s="106"/>
      <c r="MFL262239" s="106"/>
      <c r="MFM262239" s="106"/>
      <c r="MOF262239" s="106"/>
      <c r="MOG262239" s="106"/>
      <c r="MOH262239" s="106"/>
      <c r="MOI262239" s="106"/>
      <c r="MOJ262239" s="106"/>
      <c r="MOK262239" s="106"/>
      <c r="MOL262239" s="106"/>
      <c r="MOM262239" s="106"/>
      <c r="MON262239" s="106"/>
      <c r="MOO262239" s="106"/>
      <c r="MOP262239" s="106"/>
      <c r="MOQ262239" s="106"/>
      <c r="MOR262239" s="106"/>
      <c r="MOS262239" s="106"/>
      <c r="MOT262239" s="106"/>
      <c r="MOU262239" s="106"/>
      <c r="MOV262239" s="106"/>
      <c r="MOW262239" s="106"/>
      <c r="MOX262239" s="106"/>
      <c r="MOY262239" s="106"/>
      <c r="MPE262239" s="106"/>
      <c r="MPF262239" s="106"/>
      <c r="MPG262239" s="106"/>
      <c r="MPH262239" s="106"/>
      <c r="MPI262239" s="106"/>
      <c r="MYB262239" s="106"/>
      <c r="MYC262239" s="106"/>
      <c r="MYD262239" s="106"/>
      <c r="MYE262239" s="106"/>
      <c r="MYF262239" s="106"/>
      <c r="MYG262239" s="106"/>
      <c r="MYH262239" s="106"/>
      <c r="MYI262239" s="106"/>
      <c r="MYJ262239" s="106"/>
      <c r="MYK262239" s="106"/>
      <c r="MYL262239" s="106"/>
      <c r="MYM262239" s="106"/>
      <c r="MYN262239" s="106"/>
      <c r="MYO262239" s="106"/>
      <c r="MYP262239" s="106"/>
      <c r="MYQ262239" s="106"/>
      <c r="MYR262239" s="106"/>
      <c r="MYS262239" s="106"/>
      <c r="MYT262239" s="106"/>
      <c r="MYU262239" s="106"/>
      <c r="MZA262239" s="106"/>
      <c r="MZB262239" s="106"/>
      <c r="MZC262239" s="106"/>
      <c r="MZD262239" s="106"/>
      <c r="MZE262239" s="106"/>
      <c r="NHX262239" s="106"/>
      <c r="NHY262239" s="106"/>
      <c r="NHZ262239" s="106"/>
      <c r="NIA262239" s="106"/>
      <c r="NIB262239" s="106"/>
      <c r="NIC262239" s="106"/>
      <c r="NID262239" s="106"/>
      <c r="NIE262239" s="106"/>
      <c r="NIF262239" s="106"/>
      <c r="NIG262239" s="106"/>
      <c r="NIH262239" s="106"/>
      <c r="NII262239" s="106"/>
      <c r="NIJ262239" s="106"/>
      <c r="NIK262239" s="106"/>
      <c r="NIL262239" s="106"/>
      <c r="NIM262239" s="106"/>
      <c r="NIN262239" s="106"/>
      <c r="NIO262239" s="106"/>
      <c r="NIP262239" s="106"/>
      <c r="NIQ262239" s="106"/>
      <c r="NIW262239" s="106"/>
      <c r="NIX262239" s="106"/>
      <c r="NIY262239" s="106"/>
      <c r="NIZ262239" s="106"/>
      <c r="NJA262239" s="106"/>
      <c r="NRT262239" s="106"/>
      <c r="NRU262239" s="106"/>
      <c r="NRV262239" s="106"/>
      <c r="NRW262239" s="106"/>
      <c r="NRX262239" s="106"/>
      <c r="NRY262239" s="106"/>
      <c r="NRZ262239" s="106"/>
      <c r="NSA262239" s="106"/>
      <c r="NSB262239" s="106"/>
      <c r="NSC262239" s="106"/>
      <c r="NSD262239" s="106"/>
      <c r="NSE262239" s="106"/>
      <c r="NSF262239" s="106"/>
      <c r="NSG262239" s="106"/>
      <c r="NSH262239" s="106"/>
      <c r="NSI262239" s="106"/>
      <c r="NSJ262239" s="106"/>
      <c r="NSK262239" s="106"/>
      <c r="NSL262239" s="106"/>
      <c r="NSM262239" s="106"/>
      <c r="NSS262239" s="106"/>
      <c r="NST262239" s="106"/>
      <c r="NSU262239" s="106"/>
      <c r="NSV262239" s="106"/>
      <c r="NSW262239" s="106"/>
      <c r="OBP262239" s="106"/>
      <c r="OBQ262239" s="106"/>
      <c r="OBR262239" s="106"/>
      <c r="OBS262239" s="106"/>
      <c r="OBT262239" s="106"/>
      <c r="OBU262239" s="106"/>
      <c r="OBV262239" s="106"/>
      <c r="OBW262239" s="106"/>
      <c r="OBX262239" s="106"/>
      <c r="OBY262239" s="106"/>
      <c r="OBZ262239" s="106"/>
      <c r="OCA262239" s="106"/>
      <c r="OCB262239" s="106"/>
      <c r="OCC262239" s="106"/>
      <c r="OCD262239" s="106"/>
      <c r="OCE262239" s="106"/>
      <c r="OCF262239" s="106"/>
      <c r="OCG262239" s="106"/>
      <c r="OCH262239" s="106"/>
      <c r="OCI262239" s="106"/>
      <c r="OCO262239" s="106"/>
      <c r="OCP262239" s="106"/>
      <c r="OCQ262239" s="106"/>
      <c r="OCR262239" s="106"/>
      <c r="OCS262239" s="106"/>
      <c r="OLL262239" s="106"/>
      <c r="OLM262239" s="106"/>
      <c r="OLN262239" s="106"/>
      <c r="OLO262239" s="106"/>
      <c r="OLP262239" s="106"/>
      <c r="OLQ262239" s="106"/>
      <c r="OLR262239" s="106"/>
      <c r="OLS262239" s="106"/>
      <c r="OLT262239" s="106"/>
      <c r="OLU262239" s="106"/>
      <c r="OLV262239" s="106"/>
      <c r="OLW262239" s="106"/>
      <c r="OLX262239" s="106"/>
      <c r="OLY262239" s="106"/>
      <c r="OLZ262239" s="106"/>
      <c r="OMA262239" s="106"/>
      <c r="OMB262239" s="106"/>
      <c r="OMC262239" s="106"/>
      <c r="OMD262239" s="106"/>
      <c r="OME262239" s="106"/>
      <c r="OMK262239" s="106"/>
      <c r="OML262239" s="106"/>
      <c r="OMM262239" s="106"/>
      <c r="OMN262239" s="106"/>
      <c r="OMO262239" s="106"/>
      <c r="OVH262239" s="106"/>
      <c r="OVI262239" s="106"/>
      <c r="OVJ262239" s="106"/>
      <c r="OVK262239" s="106"/>
      <c r="OVL262239" s="106"/>
      <c r="OVM262239" s="106"/>
      <c r="OVN262239" s="106"/>
      <c r="OVO262239" s="106"/>
      <c r="OVP262239" s="106"/>
      <c r="OVQ262239" s="106"/>
      <c r="OVR262239" s="106"/>
      <c r="OVS262239" s="106"/>
      <c r="OVT262239" s="106"/>
      <c r="OVU262239" s="106"/>
      <c r="OVV262239" s="106"/>
      <c r="OVW262239" s="106"/>
      <c r="OVX262239" s="106"/>
      <c r="OVY262239" s="106"/>
      <c r="OVZ262239" s="106"/>
      <c r="OWA262239" s="106"/>
      <c r="OWG262239" s="106"/>
      <c r="OWH262239" s="106"/>
      <c r="OWI262239" s="106"/>
      <c r="OWJ262239" s="106"/>
      <c r="OWK262239" s="106"/>
      <c r="PFD262239" s="106"/>
      <c r="PFE262239" s="106"/>
      <c r="PFF262239" s="106"/>
      <c r="PFG262239" s="106"/>
      <c r="PFH262239" s="106"/>
      <c r="PFI262239" s="106"/>
      <c r="PFJ262239" s="106"/>
      <c r="PFK262239" s="106"/>
      <c r="PFL262239" s="106"/>
      <c r="PFM262239" s="106"/>
      <c r="PFN262239" s="106"/>
      <c r="PFO262239" s="106"/>
      <c r="PFP262239" s="106"/>
      <c r="PFQ262239" s="106"/>
      <c r="PFR262239" s="106"/>
      <c r="PFS262239" s="106"/>
      <c r="PFT262239" s="106"/>
      <c r="PFU262239" s="106"/>
      <c r="PFV262239" s="106"/>
      <c r="PFW262239" s="106"/>
      <c r="PGC262239" s="106"/>
      <c r="PGD262239" s="106"/>
      <c r="PGE262239" s="106"/>
      <c r="PGF262239" s="106"/>
      <c r="PGG262239" s="106"/>
      <c r="POZ262239" s="106"/>
      <c r="PPA262239" s="106"/>
      <c r="PPB262239" s="106"/>
      <c r="PPC262239" s="106"/>
      <c r="PPD262239" s="106"/>
      <c r="PPE262239" s="106"/>
      <c r="PPF262239" s="106"/>
      <c r="PPG262239" s="106"/>
      <c r="PPH262239" s="106"/>
      <c r="PPI262239" s="106"/>
      <c r="PPJ262239" s="106"/>
      <c r="PPK262239" s="106"/>
      <c r="PPL262239" s="106"/>
      <c r="PPM262239" s="106"/>
      <c r="PPN262239" s="106"/>
      <c r="PPO262239" s="106"/>
      <c r="PPP262239" s="106"/>
      <c r="PPQ262239" s="106"/>
      <c r="PPR262239" s="106"/>
      <c r="PPS262239" s="106"/>
      <c r="PPY262239" s="106"/>
      <c r="PPZ262239" s="106"/>
      <c r="PQA262239" s="106"/>
      <c r="PQB262239" s="106"/>
      <c r="PQC262239" s="106"/>
      <c r="PYV262239" s="106"/>
      <c r="PYW262239" s="106"/>
      <c r="PYX262239" s="106"/>
      <c r="PYY262239" s="106"/>
      <c r="PYZ262239" s="106"/>
      <c r="PZA262239" s="106"/>
      <c r="PZB262239" s="106"/>
      <c r="PZC262239" s="106"/>
      <c r="PZD262239" s="106"/>
      <c r="PZE262239" s="106"/>
      <c r="PZF262239" s="106"/>
      <c r="PZG262239" s="106"/>
      <c r="PZH262239" s="106"/>
      <c r="PZI262239" s="106"/>
      <c r="PZJ262239" s="106"/>
      <c r="PZK262239" s="106"/>
      <c r="PZL262239" s="106"/>
      <c r="PZM262239" s="106"/>
      <c r="PZN262239" s="106"/>
      <c r="PZO262239" s="106"/>
      <c r="PZU262239" s="106"/>
      <c r="PZV262239" s="106"/>
      <c r="PZW262239" s="106"/>
      <c r="PZX262239" s="106"/>
      <c r="PZY262239" s="106"/>
      <c r="QIR262239" s="106"/>
      <c r="QIS262239" s="106"/>
      <c r="QIT262239" s="106"/>
      <c r="QIU262239" s="106"/>
      <c r="QIV262239" s="106"/>
      <c r="QIW262239" s="106"/>
      <c r="QIX262239" s="106"/>
      <c r="QIY262239" s="106"/>
      <c r="QIZ262239" s="106"/>
      <c r="QJA262239" s="106"/>
      <c r="QJB262239" s="106"/>
      <c r="QJC262239" s="106"/>
      <c r="QJD262239" s="106"/>
      <c r="QJE262239" s="106"/>
      <c r="QJF262239" s="106"/>
      <c r="QJG262239" s="106"/>
      <c r="QJH262239" s="106"/>
      <c r="QJI262239" s="106"/>
      <c r="QJJ262239" s="106"/>
      <c r="QJK262239" s="106"/>
      <c r="QJQ262239" s="106"/>
      <c r="QJR262239" s="106"/>
      <c r="QJS262239" s="106"/>
      <c r="QJT262239" s="106"/>
      <c r="QJU262239" s="106"/>
      <c r="QSN262239" s="106"/>
      <c r="QSO262239" s="106"/>
      <c r="QSP262239" s="106"/>
      <c r="QSQ262239" s="106"/>
      <c r="QSR262239" s="106"/>
      <c r="QSS262239" s="106"/>
      <c r="QST262239" s="106"/>
      <c r="QSU262239" s="106"/>
      <c r="QSV262239" s="106"/>
      <c r="QSW262239" s="106"/>
      <c r="QSX262239" s="106"/>
      <c r="QSY262239" s="106"/>
      <c r="QSZ262239" s="106"/>
      <c r="QTA262239" s="106"/>
      <c r="QTB262239" s="106"/>
      <c r="QTC262239" s="106"/>
      <c r="QTD262239" s="106"/>
      <c r="QTE262239" s="106"/>
      <c r="QTF262239" s="106"/>
      <c r="QTG262239" s="106"/>
      <c r="QTM262239" s="106"/>
      <c r="QTN262239" s="106"/>
      <c r="QTO262239" s="106"/>
      <c r="QTP262239" s="106"/>
      <c r="QTQ262239" s="106"/>
      <c r="RCJ262239" s="106"/>
      <c r="RCK262239" s="106"/>
      <c r="RCL262239" s="106"/>
      <c r="RCM262239" s="106"/>
      <c r="RCN262239" s="106"/>
      <c r="RCO262239" s="106"/>
      <c r="RCP262239" s="106"/>
      <c r="RCQ262239" s="106"/>
      <c r="RCR262239" s="106"/>
      <c r="RCS262239" s="106"/>
      <c r="RCT262239" s="106"/>
      <c r="RCU262239" s="106"/>
      <c r="RCV262239" s="106"/>
      <c r="RCW262239" s="106"/>
      <c r="RCX262239" s="106"/>
      <c r="RCY262239" s="106"/>
      <c r="RCZ262239" s="106"/>
      <c r="RDA262239" s="106"/>
      <c r="RDB262239" s="106"/>
      <c r="RDC262239" s="106"/>
      <c r="RDI262239" s="106"/>
      <c r="RDJ262239" s="106"/>
      <c r="RDK262239" s="106"/>
      <c r="RDL262239" s="106"/>
      <c r="RDM262239" s="106"/>
      <c r="RMF262239" s="106"/>
      <c r="RMG262239" s="106"/>
      <c r="RMH262239" s="106"/>
      <c r="RMI262239" s="106"/>
      <c r="RMJ262239" s="106"/>
      <c r="RMK262239" s="106"/>
      <c r="RML262239" s="106"/>
      <c r="RMM262239" s="106"/>
      <c r="RMN262239" s="106"/>
      <c r="RMO262239" s="106"/>
      <c r="RMP262239" s="106"/>
      <c r="RMQ262239" s="106"/>
      <c r="RMR262239" s="106"/>
      <c r="RMS262239" s="106"/>
      <c r="RMT262239" s="106"/>
      <c r="RMU262239" s="106"/>
      <c r="RMV262239" s="106"/>
      <c r="RMW262239" s="106"/>
      <c r="RMX262239" s="106"/>
      <c r="RMY262239" s="106"/>
      <c r="RNE262239" s="106"/>
      <c r="RNF262239" s="106"/>
      <c r="RNG262239" s="106"/>
      <c r="RNH262239" s="106"/>
      <c r="RNI262239" s="106"/>
      <c r="RWB262239" s="106"/>
      <c r="RWC262239" s="106"/>
      <c r="RWD262239" s="106"/>
      <c r="RWE262239" s="106"/>
      <c r="RWF262239" s="106"/>
      <c r="RWG262239" s="106"/>
      <c r="RWH262239" s="106"/>
      <c r="RWI262239" s="106"/>
      <c r="RWJ262239" s="106"/>
      <c r="RWK262239" s="106"/>
      <c r="RWL262239" s="106"/>
      <c r="RWM262239" s="106"/>
      <c r="RWN262239" s="106"/>
      <c r="RWO262239" s="106"/>
      <c r="RWP262239" s="106"/>
      <c r="RWQ262239" s="106"/>
      <c r="RWR262239" s="106"/>
      <c r="RWS262239" s="106"/>
      <c r="RWT262239" s="106"/>
      <c r="RWU262239" s="106"/>
      <c r="RXA262239" s="106"/>
      <c r="RXB262239" s="106"/>
      <c r="RXC262239" s="106"/>
      <c r="RXD262239" s="106"/>
      <c r="RXE262239" s="106"/>
      <c r="SFX262239" s="106"/>
      <c r="SFY262239" s="106"/>
      <c r="SFZ262239" s="106"/>
      <c r="SGA262239" s="106"/>
      <c r="SGB262239" s="106"/>
      <c r="SGC262239" s="106"/>
      <c r="SGD262239" s="106"/>
      <c r="SGE262239" s="106"/>
      <c r="SGF262239" s="106"/>
      <c r="SGG262239" s="106"/>
      <c r="SGH262239" s="106"/>
      <c r="SGI262239" s="106"/>
      <c r="SGJ262239" s="106"/>
      <c r="SGK262239" s="106"/>
      <c r="SGL262239" s="106"/>
      <c r="SGM262239" s="106"/>
      <c r="SGN262239" s="106"/>
      <c r="SGO262239" s="106"/>
      <c r="SGP262239" s="106"/>
      <c r="SGQ262239" s="106"/>
      <c r="SGW262239" s="106"/>
      <c r="SGX262239" s="106"/>
      <c r="SGY262239" s="106"/>
      <c r="SGZ262239" s="106"/>
      <c r="SHA262239" s="106"/>
      <c r="SPT262239" s="106"/>
      <c r="SPU262239" s="106"/>
      <c r="SPV262239" s="106"/>
      <c r="SPW262239" s="106"/>
      <c r="SPX262239" s="106"/>
      <c r="SPY262239" s="106"/>
      <c r="SPZ262239" s="106"/>
      <c r="SQA262239" s="106"/>
      <c r="SQB262239" s="106"/>
      <c r="SQC262239" s="106"/>
      <c r="SQD262239" s="106"/>
      <c r="SQE262239" s="106"/>
      <c r="SQF262239" s="106"/>
      <c r="SQG262239" s="106"/>
      <c r="SQH262239" s="106"/>
      <c r="SQI262239" s="106"/>
      <c r="SQJ262239" s="106"/>
      <c r="SQK262239" s="106"/>
      <c r="SQL262239" s="106"/>
      <c r="SQM262239" s="106"/>
      <c r="SQS262239" s="106"/>
      <c r="SQT262239" s="106"/>
      <c r="SQU262239" s="106"/>
      <c r="SQV262239" s="106"/>
      <c r="SQW262239" s="106"/>
      <c r="SZP262239" s="106"/>
      <c r="SZQ262239" s="106"/>
      <c r="SZR262239" s="106"/>
      <c r="SZS262239" s="106"/>
      <c r="SZT262239" s="106"/>
      <c r="SZU262239" s="106"/>
      <c r="SZV262239" s="106"/>
      <c r="SZW262239" s="106"/>
      <c r="SZX262239" s="106"/>
      <c r="SZY262239" s="106"/>
      <c r="SZZ262239" s="106"/>
      <c r="TAA262239" s="106"/>
      <c r="TAB262239" s="106"/>
      <c r="TAC262239" s="106"/>
      <c r="TAD262239" s="106"/>
      <c r="TAE262239" s="106"/>
      <c r="TAF262239" s="106"/>
      <c r="TAG262239" s="106"/>
      <c r="TAH262239" s="106"/>
      <c r="TAI262239" s="106"/>
      <c r="TAO262239" s="106"/>
      <c r="TAP262239" s="106"/>
      <c r="TAQ262239" s="106"/>
      <c r="TAR262239" s="106"/>
      <c r="TAS262239" s="106"/>
      <c r="TJL262239" s="106"/>
      <c r="TJM262239" s="106"/>
      <c r="TJN262239" s="106"/>
      <c r="TJO262239" s="106"/>
      <c r="TJP262239" s="106"/>
      <c r="TJQ262239" s="106"/>
      <c r="TJR262239" s="106"/>
      <c r="TJS262239" s="106"/>
      <c r="TJT262239" s="106"/>
      <c r="TJU262239" s="106"/>
      <c r="TJV262239" s="106"/>
      <c r="TJW262239" s="106"/>
      <c r="TJX262239" s="106"/>
      <c r="TJY262239" s="106"/>
      <c r="TJZ262239" s="106"/>
      <c r="TKA262239" s="106"/>
      <c r="TKB262239" s="106"/>
      <c r="TKC262239" s="106"/>
      <c r="TKD262239" s="106"/>
      <c r="TKE262239" s="106"/>
      <c r="TKK262239" s="106"/>
      <c r="TKL262239" s="106"/>
      <c r="TKM262239" s="106"/>
      <c r="TKN262239" s="106"/>
      <c r="TKO262239" s="106"/>
      <c r="TTH262239" s="106"/>
      <c r="TTI262239" s="106"/>
      <c r="TTJ262239" s="106"/>
      <c r="TTK262239" s="106"/>
      <c r="TTL262239" s="106"/>
      <c r="TTM262239" s="106"/>
      <c r="TTN262239" s="106"/>
      <c r="TTO262239" s="106"/>
      <c r="TTP262239" s="106"/>
      <c r="TTQ262239" s="106"/>
      <c r="TTR262239" s="106"/>
      <c r="TTS262239" s="106"/>
      <c r="TTT262239" s="106"/>
      <c r="TTU262239" s="106"/>
      <c r="TTV262239" s="106"/>
      <c r="TTW262239" s="106"/>
      <c r="TTX262239" s="106"/>
      <c r="TTY262239" s="106"/>
      <c r="TTZ262239" s="106"/>
      <c r="TUA262239" s="106"/>
      <c r="TUG262239" s="106"/>
      <c r="TUH262239" s="106"/>
      <c r="TUI262239" s="106"/>
      <c r="TUJ262239" s="106"/>
      <c r="TUK262239" s="106"/>
      <c r="UDD262239" s="106"/>
      <c r="UDE262239" s="106"/>
      <c r="UDF262239" s="106"/>
      <c r="UDG262239" s="106"/>
      <c r="UDH262239" s="106"/>
      <c r="UDI262239" s="106"/>
      <c r="UDJ262239" s="106"/>
      <c r="UDK262239" s="106"/>
      <c r="UDL262239" s="106"/>
      <c r="UDM262239" s="106"/>
      <c r="UDN262239" s="106"/>
      <c r="UDO262239" s="106"/>
      <c r="UDP262239" s="106"/>
      <c r="UDQ262239" s="106"/>
      <c r="UDR262239" s="106"/>
      <c r="UDS262239" s="106"/>
      <c r="UDT262239" s="106"/>
      <c r="UDU262239" s="106"/>
      <c r="UDV262239" s="106"/>
      <c r="UDW262239" s="106"/>
      <c r="UEC262239" s="106"/>
      <c r="UED262239" s="106"/>
      <c r="UEE262239" s="106"/>
      <c r="UEF262239" s="106"/>
      <c r="UEG262239" s="106"/>
      <c r="UMZ262239" s="106"/>
      <c r="UNA262239" s="106"/>
      <c r="UNB262239" s="106"/>
      <c r="UNC262239" s="106"/>
      <c r="UND262239" s="106"/>
      <c r="UNE262239" s="106"/>
      <c r="UNF262239" s="106"/>
      <c r="UNG262239" s="106"/>
      <c r="UNH262239" s="106"/>
      <c r="UNI262239" s="106"/>
      <c r="UNJ262239" s="106"/>
      <c r="UNK262239" s="106"/>
      <c r="UNL262239" s="106"/>
      <c r="UNM262239" s="106"/>
      <c r="UNN262239" s="106"/>
      <c r="UNO262239" s="106"/>
      <c r="UNP262239" s="106"/>
      <c r="UNQ262239" s="106"/>
      <c r="UNR262239" s="106"/>
      <c r="UNS262239" s="106"/>
      <c r="UNY262239" s="106"/>
      <c r="UNZ262239" s="106"/>
      <c r="UOA262239" s="106"/>
      <c r="UOB262239" s="106"/>
      <c r="UOC262239" s="106"/>
      <c r="UWV262239" s="106"/>
      <c r="UWW262239" s="106"/>
      <c r="UWX262239" s="106"/>
      <c r="UWY262239" s="106"/>
      <c r="UWZ262239" s="106"/>
      <c r="UXA262239" s="106"/>
      <c r="UXB262239" s="106"/>
      <c r="UXC262239" s="106"/>
      <c r="UXD262239" s="106"/>
      <c r="UXE262239" s="106"/>
      <c r="UXF262239" s="106"/>
      <c r="UXG262239" s="106"/>
      <c r="UXH262239" s="106"/>
      <c r="UXI262239" s="106"/>
      <c r="UXJ262239" s="106"/>
      <c r="UXK262239" s="106"/>
      <c r="UXL262239" s="106"/>
      <c r="UXM262239" s="106"/>
      <c r="UXN262239" s="106"/>
      <c r="UXO262239" s="106"/>
      <c r="UXU262239" s="106"/>
      <c r="UXV262239" s="106"/>
      <c r="UXW262239" s="106"/>
      <c r="UXX262239" s="106"/>
      <c r="UXY262239" s="106"/>
      <c r="VGR262239" s="106"/>
      <c r="VGS262239" s="106"/>
      <c r="VGT262239" s="106"/>
      <c r="VGU262239" s="106"/>
      <c r="VGV262239" s="106"/>
      <c r="VGW262239" s="106"/>
      <c r="VGX262239" s="106"/>
      <c r="VGY262239" s="106"/>
      <c r="VGZ262239" s="106"/>
      <c r="VHA262239" s="106"/>
      <c r="VHB262239" s="106"/>
      <c r="VHC262239" s="106"/>
      <c r="VHD262239" s="106"/>
      <c r="VHE262239" s="106"/>
      <c r="VHF262239" s="106"/>
      <c r="VHG262239" s="106"/>
      <c r="VHH262239" s="106"/>
      <c r="VHI262239" s="106"/>
      <c r="VHJ262239" s="106"/>
      <c r="VHK262239" s="106"/>
      <c r="VHQ262239" s="106"/>
      <c r="VHR262239" s="106"/>
      <c r="VHS262239" s="106"/>
      <c r="VHT262239" s="106"/>
      <c r="VHU262239" s="106"/>
      <c r="VQN262239" s="106"/>
      <c r="VQO262239" s="106"/>
      <c r="VQP262239" s="106"/>
      <c r="VQQ262239" s="106"/>
      <c r="VQR262239" s="106"/>
      <c r="VQS262239" s="106"/>
      <c r="VQT262239" s="106"/>
      <c r="VQU262239" s="106"/>
      <c r="VQV262239" s="106"/>
      <c r="VQW262239" s="106"/>
      <c r="VQX262239" s="106"/>
      <c r="VQY262239" s="106"/>
      <c r="VQZ262239" s="106"/>
      <c r="VRA262239" s="106"/>
      <c r="VRB262239" s="106"/>
      <c r="VRC262239" s="106"/>
      <c r="VRD262239" s="106"/>
      <c r="VRE262239" s="106"/>
      <c r="VRF262239" s="106"/>
      <c r="VRG262239" s="106"/>
      <c r="VRM262239" s="106"/>
      <c r="VRN262239" s="106"/>
      <c r="VRO262239" s="106"/>
      <c r="VRP262239" s="106"/>
      <c r="VRQ262239" s="106"/>
      <c r="WAJ262239" s="106"/>
      <c r="WAK262239" s="106"/>
      <c r="WAL262239" s="106"/>
      <c r="WAM262239" s="106"/>
      <c r="WAN262239" s="106"/>
      <c r="WAO262239" s="106"/>
      <c r="WAP262239" s="106"/>
      <c r="WAQ262239" s="106"/>
      <c r="WAR262239" s="106"/>
      <c r="WAS262239" s="106"/>
      <c r="WAT262239" s="106"/>
      <c r="WAU262239" s="106"/>
      <c r="WAV262239" s="106"/>
      <c r="WAW262239" s="106"/>
      <c r="WAX262239" s="106"/>
      <c r="WAY262239" s="106"/>
      <c r="WAZ262239" s="106"/>
      <c r="WBA262239" s="106"/>
      <c r="WBB262239" s="106"/>
      <c r="WBC262239" s="106"/>
      <c r="WBI262239" s="106"/>
      <c r="WBJ262239" s="106"/>
      <c r="WBK262239" s="106"/>
      <c r="WBL262239" s="106"/>
      <c r="WBM262239" s="106"/>
      <c r="WKF262239" s="106"/>
      <c r="WKG262239" s="106"/>
      <c r="WKH262239" s="106"/>
      <c r="WKI262239" s="106"/>
      <c r="WKJ262239" s="106"/>
      <c r="WKK262239" s="106"/>
      <c r="WKL262239" s="106"/>
      <c r="WKM262239" s="106"/>
      <c r="WKN262239" s="106"/>
      <c r="WKO262239" s="106"/>
      <c r="WKP262239" s="106"/>
      <c r="WKQ262239" s="106"/>
      <c r="WKR262239" s="106"/>
      <c r="WKS262239" s="106"/>
      <c r="WKT262239" s="106"/>
      <c r="WKU262239" s="106"/>
      <c r="WKV262239" s="106"/>
      <c r="WKW262239" s="106"/>
      <c r="WKX262239" s="106"/>
      <c r="WKY262239" s="106"/>
      <c r="WLE262239" s="106"/>
      <c r="WLF262239" s="106"/>
      <c r="WLG262239" s="106"/>
      <c r="WLH262239" s="106"/>
      <c r="WLI262239" s="106"/>
      <c r="WUB262239" s="106"/>
      <c r="WUC262239" s="106"/>
      <c r="WUD262239" s="106"/>
      <c r="WUE262239" s="106"/>
      <c r="WUF262239" s="106"/>
      <c r="WUG262239" s="106"/>
      <c r="WUH262239" s="106"/>
      <c r="WUI262239" s="106"/>
      <c r="WUJ262239" s="106"/>
      <c r="WUK262239" s="106"/>
      <c r="WUL262239" s="106"/>
      <c r="WUM262239" s="106"/>
      <c r="WUN262239" s="106"/>
      <c r="WUO262239" s="106"/>
      <c r="WUP262239" s="106"/>
      <c r="WUQ262239" s="106"/>
      <c r="WUR262239" s="106"/>
      <c r="WUS262239" s="106"/>
      <c r="WUT262239" s="106"/>
      <c r="WUU262239" s="106"/>
      <c r="WVA262239" s="106"/>
      <c r="WVB262239" s="106"/>
      <c r="WVC262239" s="106"/>
      <c r="WVD262239" s="106"/>
      <c r="WVE262239" s="106"/>
    </row>
    <row r="262240" spans="480:1021 1248:2045 2272:3069 3296:4093 4320:5117 5344:6141 6368:7165 7392:8189 8416:9213 9440:10237 10464:11261 11488:12285 12512:13309 13536:14333 14560:15357 15584:16125" hidden="1" x14ac:dyDescent="0.15">
      <c r="RL262240" s="106"/>
      <c r="RM262240" s="106"/>
      <c r="RN262240" s="106"/>
      <c r="RO262240" s="106"/>
      <c r="RP262240" s="106"/>
      <c r="RQ262240" s="106"/>
      <c r="RR262240" s="106"/>
      <c r="RS262240" s="106"/>
      <c r="RT262240" s="106"/>
      <c r="RU262240" s="106"/>
      <c r="RV262240" s="106"/>
      <c r="RW262240" s="106"/>
      <c r="RX262240" s="106"/>
      <c r="RY262240" s="106"/>
      <c r="RZ262240" s="106"/>
      <c r="SA262240" s="106"/>
      <c r="SB262240" s="106"/>
      <c r="SC262240" s="106"/>
      <c r="SD262240" s="106"/>
      <c r="SE262240" s="106"/>
      <c r="SK262240" s="106"/>
      <c r="SL262240" s="106"/>
      <c r="SM262240" s="106"/>
      <c r="SN262240" s="106"/>
      <c r="SO262240" s="106"/>
      <c r="ABH262240" s="106"/>
      <c r="ABI262240" s="106"/>
      <c r="ABJ262240" s="106"/>
      <c r="ABK262240" s="106"/>
      <c r="ABL262240" s="106"/>
      <c r="ABM262240" s="106"/>
      <c r="ABN262240" s="106"/>
      <c r="ABO262240" s="106"/>
      <c r="ABP262240" s="106"/>
      <c r="ABQ262240" s="106"/>
      <c r="ABR262240" s="106"/>
      <c r="ABS262240" s="106"/>
      <c r="ABT262240" s="106"/>
      <c r="ABU262240" s="106"/>
      <c r="ABV262240" s="106"/>
      <c r="ABW262240" s="106"/>
      <c r="ABX262240" s="106"/>
      <c r="ABY262240" s="106"/>
      <c r="ABZ262240" s="106"/>
      <c r="ACA262240" s="106"/>
      <c r="ACG262240" s="106"/>
      <c r="ACH262240" s="106"/>
      <c r="ACI262240" s="106"/>
      <c r="ACJ262240" s="106"/>
      <c r="ACK262240" s="106"/>
      <c r="ALD262240" s="106"/>
      <c r="ALE262240" s="106"/>
      <c r="ALF262240" s="106"/>
      <c r="ALG262240" s="106"/>
      <c r="ALH262240" s="106"/>
      <c r="ALI262240" s="106"/>
      <c r="ALJ262240" s="106"/>
      <c r="ALK262240" s="106"/>
      <c r="ALL262240" s="106"/>
      <c r="ALM262240" s="106"/>
      <c r="ALN262240" s="106"/>
      <c r="ALO262240" s="106"/>
      <c r="ALP262240" s="106"/>
      <c r="ALQ262240" s="106"/>
      <c r="ALR262240" s="106"/>
      <c r="ALS262240" s="106"/>
      <c r="ALT262240" s="106"/>
      <c r="ALU262240" s="106"/>
      <c r="ALV262240" s="106"/>
      <c r="ALW262240" s="106"/>
      <c r="AMC262240" s="106"/>
      <c r="AMD262240" s="106"/>
      <c r="AME262240" s="106"/>
      <c r="AMF262240" s="106"/>
      <c r="AMG262240" s="106"/>
      <c r="AUZ262240" s="106"/>
      <c r="AVA262240" s="106"/>
      <c r="AVB262240" s="106"/>
      <c r="AVC262240" s="106"/>
      <c r="AVD262240" s="106"/>
      <c r="AVE262240" s="106"/>
      <c r="AVF262240" s="106"/>
      <c r="AVG262240" s="106"/>
      <c r="AVH262240" s="106"/>
      <c r="AVI262240" s="106"/>
      <c r="AVJ262240" s="106"/>
      <c r="AVK262240" s="106"/>
      <c r="AVL262240" s="106"/>
      <c r="AVM262240" s="106"/>
      <c r="AVN262240" s="106"/>
      <c r="AVO262240" s="106"/>
      <c r="AVP262240" s="106"/>
      <c r="AVQ262240" s="106"/>
      <c r="AVR262240" s="106"/>
      <c r="AVS262240" s="106"/>
      <c r="AVY262240" s="106"/>
      <c r="AVZ262240" s="106"/>
      <c r="AWA262240" s="106"/>
      <c r="AWB262240" s="106"/>
      <c r="AWC262240" s="106"/>
      <c r="BEV262240" s="106"/>
      <c r="BEW262240" s="106"/>
      <c r="BEX262240" s="106"/>
      <c r="BEY262240" s="106"/>
      <c r="BEZ262240" s="106"/>
      <c r="BFA262240" s="106"/>
      <c r="BFB262240" s="106"/>
      <c r="BFC262240" s="106"/>
      <c r="BFD262240" s="106"/>
      <c r="BFE262240" s="106"/>
      <c r="BFF262240" s="106"/>
      <c r="BFG262240" s="106"/>
      <c r="BFH262240" s="106"/>
      <c r="BFI262240" s="106"/>
      <c r="BFJ262240" s="106"/>
      <c r="BFK262240" s="106"/>
      <c r="BFL262240" s="106"/>
      <c r="BFM262240" s="106"/>
      <c r="BFN262240" s="106"/>
      <c r="BFO262240" s="106"/>
      <c r="BFU262240" s="106"/>
      <c r="BFV262240" s="106"/>
      <c r="BFW262240" s="106"/>
      <c r="BFX262240" s="106"/>
      <c r="BFY262240" s="106"/>
      <c r="BOR262240" s="106"/>
      <c r="BOS262240" s="106"/>
      <c r="BOT262240" s="106"/>
      <c r="BOU262240" s="106"/>
      <c r="BOV262240" s="106"/>
      <c r="BOW262240" s="106"/>
      <c r="BOX262240" s="106"/>
      <c r="BOY262240" s="106"/>
      <c r="BOZ262240" s="106"/>
      <c r="BPA262240" s="106"/>
      <c r="BPB262240" s="106"/>
      <c r="BPC262240" s="106"/>
      <c r="BPD262240" s="106"/>
      <c r="BPE262240" s="106"/>
      <c r="BPF262240" s="106"/>
      <c r="BPG262240" s="106"/>
      <c r="BPH262240" s="106"/>
      <c r="BPI262240" s="106"/>
      <c r="BPJ262240" s="106"/>
      <c r="BPK262240" s="106"/>
      <c r="BPQ262240" s="106"/>
      <c r="BPR262240" s="106"/>
      <c r="BPS262240" s="106"/>
      <c r="BPT262240" s="106"/>
      <c r="BPU262240" s="106"/>
      <c r="BYN262240" s="106"/>
      <c r="BYO262240" s="106"/>
      <c r="BYP262240" s="106"/>
      <c r="BYQ262240" s="106"/>
      <c r="BYR262240" s="106"/>
      <c r="BYS262240" s="106"/>
      <c r="BYT262240" s="106"/>
      <c r="BYU262240" s="106"/>
      <c r="BYV262240" s="106"/>
      <c r="BYW262240" s="106"/>
      <c r="BYX262240" s="106"/>
      <c r="BYY262240" s="106"/>
      <c r="BYZ262240" s="106"/>
      <c r="BZA262240" s="106"/>
      <c r="BZB262240" s="106"/>
      <c r="BZC262240" s="106"/>
      <c r="BZD262240" s="106"/>
      <c r="BZE262240" s="106"/>
      <c r="BZF262240" s="106"/>
      <c r="BZG262240" s="106"/>
      <c r="BZM262240" s="106"/>
      <c r="BZN262240" s="106"/>
      <c r="BZO262240" s="106"/>
      <c r="BZP262240" s="106"/>
      <c r="BZQ262240" s="106"/>
      <c r="CIJ262240" s="106"/>
      <c r="CIK262240" s="106"/>
      <c r="CIL262240" s="106"/>
      <c r="CIM262240" s="106"/>
      <c r="CIN262240" s="106"/>
      <c r="CIO262240" s="106"/>
      <c r="CIP262240" s="106"/>
      <c r="CIQ262240" s="106"/>
      <c r="CIR262240" s="106"/>
      <c r="CIS262240" s="106"/>
      <c r="CIT262240" s="106"/>
      <c r="CIU262240" s="106"/>
      <c r="CIV262240" s="106"/>
      <c r="CIW262240" s="106"/>
      <c r="CIX262240" s="106"/>
      <c r="CIY262240" s="106"/>
      <c r="CIZ262240" s="106"/>
      <c r="CJA262240" s="106"/>
      <c r="CJB262240" s="106"/>
      <c r="CJC262240" s="106"/>
      <c r="CJI262240" s="106"/>
      <c r="CJJ262240" s="106"/>
      <c r="CJK262240" s="106"/>
      <c r="CJL262240" s="106"/>
      <c r="CJM262240" s="106"/>
      <c r="CSF262240" s="106"/>
      <c r="CSG262240" s="106"/>
      <c r="CSH262240" s="106"/>
      <c r="CSI262240" s="106"/>
      <c r="CSJ262240" s="106"/>
      <c r="CSK262240" s="106"/>
      <c r="CSL262240" s="106"/>
      <c r="CSM262240" s="106"/>
      <c r="CSN262240" s="106"/>
      <c r="CSO262240" s="106"/>
      <c r="CSP262240" s="106"/>
      <c r="CSQ262240" s="106"/>
      <c r="CSR262240" s="106"/>
      <c r="CSS262240" s="106"/>
      <c r="CST262240" s="106"/>
      <c r="CSU262240" s="106"/>
      <c r="CSV262240" s="106"/>
      <c r="CSW262240" s="106"/>
      <c r="CSX262240" s="106"/>
      <c r="CSY262240" s="106"/>
      <c r="CTE262240" s="106"/>
      <c r="CTF262240" s="106"/>
      <c r="CTG262240" s="106"/>
      <c r="CTH262240" s="106"/>
      <c r="CTI262240" s="106"/>
      <c r="DCB262240" s="106"/>
      <c r="DCC262240" s="106"/>
      <c r="DCD262240" s="106"/>
      <c r="DCE262240" s="106"/>
      <c r="DCF262240" s="106"/>
      <c r="DCG262240" s="106"/>
      <c r="DCH262240" s="106"/>
      <c r="DCI262240" s="106"/>
      <c r="DCJ262240" s="106"/>
      <c r="DCK262240" s="106"/>
      <c r="DCL262240" s="106"/>
      <c r="DCM262240" s="106"/>
      <c r="DCN262240" s="106"/>
      <c r="DCO262240" s="106"/>
      <c r="DCP262240" s="106"/>
      <c r="DCQ262240" s="106"/>
      <c r="DCR262240" s="106"/>
      <c r="DCS262240" s="106"/>
      <c r="DCT262240" s="106"/>
      <c r="DCU262240" s="106"/>
      <c r="DDA262240" s="106"/>
      <c r="DDB262240" s="106"/>
      <c r="DDC262240" s="106"/>
      <c r="DDD262240" s="106"/>
      <c r="DDE262240" s="106"/>
      <c r="DLX262240" s="106"/>
      <c r="DLY262240" s="106"/>
      <c r="DLZ262240" s="106"/>
      <c r="DMA262240" s="106"/>
      <c r="DMB262240" s="106"/>
      <c r="DMC262240" s="106"/>
      <c r="DMD262240" s="106"/>
      <c r="DME262240" s="106"/>
      <c r="DMF262240" s="106"/>
      <c r="DMG262240" s="106"/>
      <c r="DMH262240" s="106"/>
      <c r="DMI262240" s="106"/>
      <c r="DMJ262240" s="106"/>
      <c r="DMK262240" s="106"/>
      <c r="DML262240" s="106"/>
      <c r="DMM262240" s="106"/>
      <c r="DMN262240" s="106"/>
      <c r="DMO262240" s="106"/>
      <c r="DMP262240" s="106"/>
      <c r="DMQ262240" s="106"/>
      <c r="DMW262240" s="106"/>
      <c r="DMX262240" s="106"/>
      <c r="DMY262240" s="106"/>
      <c r="DMZ262240" s="106"/>
      <c r="DNA262240" s="106"/>
      <c r="DVT262240" s="106"/>
      <c r="DVU262240" s="106"/>
      <c r="DVV262240" s="106"/>
      <c r="DVW262240" s="106"/>
      <c r="DVX262240" s="106"/>
      <c r="DVY262240" s="106"/>
      <c r="DVZ262240" s="106"/>
      <c r="DWA262240" s="106"/>
      <c r="DWB262240" s="106"/>
      <c r="DWC262240" s="106"/>
      <c r="DWD262240" s="106"/>
      <c r="DWE262240" s="106"/>
      <c r="DWF262240" s="106"/>
      <c r="DWG262240" s="106"/>
      <c r="DWH262240" s="106"/>
      <c r="DWI262240" s="106"/>
      <c r="DWJ262240" s="106"/>
      <c r="DWK262240" s="106"/>
      <c r="DWL262240" s="106"/>
      <c r="DWM262240" s="106"/>
      <c r="DWS262240" s="106"/>
      <c r="DWT262240" s="106"/>
      <c r="DWU262240" s="106"/>
      <c r="DWV262240" s="106"/>
      <c r="DWW262240" s="106"/>
      <c r="EFP262240" s="106"/>
      <c r="EFQ262240" s="106"/>
      <c r="EFR262240" s="106"/>
      <c r="EFS262240" s="106"/>
      <c r="EFT262240" s="106"/>
      <c r="EFU262240" s="106"/>
      <c r="EFV262240" s="106"/>
      <c r="EFW262240" s="106"/>
      <c r="EFX262240" s="106"/>
      <c r="EFY262240" s="106"/>
      <c r="EFZ262240" s="106"/>
      <c r="EGA262240" s="106"/>
      <c r="EGB262240" s="106"/>
      <c r="EGC262240" s="106"/>
      <c r="EGD262240" s="106"/>
      <c r="EGE262240" s="106"/>
      <c r="EGF262240" s="106"/>
      <c r="EGG262240" s="106"/>
      <c r="EGH262240" s="106"/>
      <c r="EGI262240" s="106"/>
      <c r="EGO262240" s="106"/>
      <c r="EGP262240" s="106"/>
      <c r="EGQ262240" s="106"/>
      <c r="EGR262240" s="106"/>
      <c r="EGS262240" s="106"/>
      <c r="EPL262240" s="106"/>
      <c r="EPM262240" s="106"/>
      <c r="EPN262240" s="106"/>
      <c r="EPO262240" s="106"/>
      <c r="EPP262240" s="106"/>
      <c r="EPQ262240" s="106"/>
      <c r="EPR262240" s="106"/>
      <c r="EPS262240" s="106"/>
      <c r="EPT262240" s="106"/>
      <c r="EPU262240" s="106"/>
      <c r="EPV262240" s="106"/>
      <c r="EPW262240" s="106"/>
      <c r="EPX262240" s="106"/>
      <c r="EPY262240" s="106"/>
      <c r="EPZ262240" s="106"/>
      <c r="EQA262240" s="106"/>
      <c r="EQB262240" s="106"/>
      <c r="EQC262240" s="106"/>
      <c r="EQD262240" s="106"/>
      <c r="EQE262240" s="106"/>
      <c r="EQK262240" s="106"/>
      <c r="EQL262240" s="106"/>
      <c r="EQM262240" s="106"/>
      <c r="EQN262240" s="106"/>
      <c r="EQO262240" s="106"/>
      <c r="EZH262240" s="106"/>
      <c r="EZI262240" s="106"/>
      <c r="EZJ262240" s="106"/>
      <c r="EZK262240" s="106"/>
      <c r="EZL262240" s="106"/>
      <c r="EZM262240" s="106"/>
      <c r="EZN262240" s="106"/>
      <c r="EZO262240" s="106"/>
      <c r="EZP262240" s="106"/>
      <c r="EZQ262240" s="106"/>
      <c r="EZR262240" s="106"/>
      <c r="EZS262240" s="106"/>
      <c r="EZT262240" s="106"/>
      <c r="EZU262240" s="106"/>
      <c r="EZV262240" s="106"/>
      <c r="EZW262240" s="106"/>
      <c r="EZX262240" s="106"/>
      <c r="EZY262240" s="106"/>
      <c r="EZZ262240" s="106"/>
      <c r="FAA262240" s="106"/>
      <c r="FAG262240" s="106"/>
      <c r="FAH262240" s="106"/>
      <c r="FAI262240" s="106"/>
      <c r="FAJ262240" s="106"/>
      <c r="FAK262240" s="106"/>
      <c r="FJD262240" s="106"/>
      <c r="FJE262240" s="106"/>
      <c r="FJF262240" s="106"/>
      <c r="FJG262240" s="106"/>
      <c r="FJH262240" s="106"/>
      <c r="FJI262240" s="106"/>
      <c r="FJJ262240" s="106"/>
      <c r="FJK262240" s="106"/>
      <c r="FJL262240" s="106"/>
      <c r="FJM262240" s="106"/>
      <c r="FJN262240" s="106"/>
      <c r="FJO262240" s="106"/>
      <c r="FJP262240" s="106"/>
      <c r="FJQ262240" s="106"/>
      <c r="FJR262240" s="106"/>
      <c r="FJS262240" s="106"/>
      <c r="FJT262240" s="106"/>
      <c r="FJU262240" s="106"/>
      <c r="FJV262240" s="106"/>
      <c r="FJW262240" s="106"/>
      <c r="FKC262240" s="106"/>
      <c r="FKD262240" s="106"/>
      <c r="FKE262240" s="106"/>
      <c r="FKF262240" s="106"/>
      <c r="FKG262240" s="106"/>
      <c r="FSZ262240" s="106"/>
      <c r="FTA262240" s="106"/>
      <c r="FTB262240" s="106"/>
      <c r="FTC262240" s="106"/>
      <c r="FTD262240" s="106"/>
      <c r="FTE262240" s="106"/>
      <c r="FTF262240" s="106"/>
      <c r="FTG262240" s="106"/>
      <c r="FTH262240" s="106"/>
      <c r="FTI262240" s="106"/>
      <c r="FTJ262240" s="106"/>
      <c r="FTK262240" s="106"/>
      <c r="FTL262240" s="106"/>
      <c r="FTM262240" s="106"/>
      <c r="FTN262240" s="106"/>
      <c r="FTO262240" s="106"/>
      <c r="FTP262240" s="106"/>
      <c r="FTQ262240" s="106"/>
      <c r="FTR262240" s="106"/>
      <c r="FTS262240" s="106"/>
      <c r="FTY262240" s="106"/>
      <c r="FTZ262240" s="106"/>
      <c r="FUA262240" s="106"/>
      <c r="FUB262240" s="106"/>
      <c r="FUC262240" s="106"/>
      <c r="GCV262240" s="106"/>
      <c r="GCW262240" s="106"/>
      <c r="GCX262240" s="106"/>
      <c r="GCY262240" s="106"/>
      <c r="GCZ262240" s="106"/>
      <c r="GDA262240" s="106"/>
      <c r="GDB262240" s="106"/>
      <c r="GDC262240" s="106"/>
      <c r="GDD262240" s="106"/>
      <c r="GDE262240" s="106"/>
      <c r="GDF262240" s="106"/>
      <c r="GDG262240" s="106"/>
      <c r="GDH262240" s="106"/>
      <c r="GDI262240" s="106"/>
      <c r="GDJ262240" s="106"/>
      <c r="GDK262240" s="106"/>
      <c r="GDL262240" s="106"/>
      <c r="GDM262240" s="106"/>
      <c r="GDN262240" s="106"/>
      <c r="GDO262240" s="106"/>
      <c r="GDU262240" s="106"/>
      <c r="GDV262240" s="106"/>
      <c r="GDW262240" s="106"/>
      <c r="GDX262240" s="106"/>
      <c r="GDY262240" s="106"/>
      <c r="GMR262240" s="106"/>
      <c r="GMS262240" s="106"/>
      <c r="GMT262240" s="106"/>
      <c r="GMU262240" s="106"/>
      <c r="GMV262240" s="106"/>
      <c r="GMW262240" s="106"/>
      <c r="GMX262240" s="106"/>
      <c r="GMY262240" s="106"/>
      <c r="GMZ262240" s="106"/>
      <c r="GNA262240" s="106"/>
      <c r="GNB262240" s="106"/>
      <c r="GNC262240" s="106"/>
      <c r="GND262240" s="106"/>
      <c r="GNE262240" s="106"/>
      <c r="GNF262240" s="106"/>
      <c r="GNG262240" s="106"/>
      <c r="GNH262240" s="106"/>
      <c r="GNI262240" s="106"/>
      <c r="GNJ262240" s="106"/>
      <c r="GNK262240" s="106"/>
      <c r="GNQ262240" s="106"/>
      <c r="GNR262240" s="106"/>
      <c r="GNS262240" s="106"/>
      <c r="GNT262240" s="106"/>
      <c r="GNU262240" s="106"/>
      <c r="GWN262240" s="106"/>
      <c r="GWO262240" s="106"/>
      <c r="GWP262240" s="106"/>
      <c r="GWQ262240" s="106"/>
      <c r="GWR262240" s="106"/>
      <c r="GWS262240" s="106"/>
      <c r="GWT262240" s="106"/>
      <c r="GWU262240" s="106"/>
      <c r="GWV262240" s="106"/>
      <c r="GWW262240" s="106"/>
      <c r="GWX262240" s="106"/>
      <c r="GWY262240" s="106"/>
      <c r="GWZ262240" s="106"/>
      <c r="GXA262240" s="106"/>
      <c r="GXB262240" s="106"/>
      <c r="GXC262240" s="106"/>
      <c r="GXD262240" s="106"/>
      <c r="GXE262240" s="106"/>
      <c r="GXF262240" s="106"/>
      <c r="GXG262240" s="106"/>
      <c r="GXM262240" s="106"/>
      <c r="GXN262240" s="106"/>
      <c r="GXO262240" s="106"/>
      <c r="GXP262240" s="106"/>
      <c r="GXQ262240" s="106"/>
      <c r="HGJ262240" s="106"/>
      <c r="HGK262240" s="106"/>
      <c r="HGL262240" s="106"/>
      <c r="HGM262240" s="106"/>
      <c r="HGN262240" s="106"/>
      <c r="HGO262240" s="106"/>
      <c r="HGP262240" s="106"/>
      <c r="HGQ262240" s="106"/>
      <c r="HGR262240" s="106"/>
      <c r="HGS262240" s="106"/>
      <c r="HGT262240" s="106"/>
      <c r="HGU262240" s="106"/>
      <c r="HGV262240" s="106"/>
      <c r="HGW262240" s="106"/>
      <c r="HGX262240" s="106"/>
      <c r="HGY262240" s="106"/>
      <c r="HGZ262240" s="106"/>
      <c r="HHA262240" s="106"/>
      <c r="HHB262240" s="106"/>
      <c r="HHC262240" s="106"/>
      <c r="HHI262240" s="106"/>
      <c r="HHJ262240" s="106"/>
      <c r="HHK262240" s="106"/>
      <c r="HHL262240" s="106"/>
      <c r="HHM262240" s="106"/>
      <c r="HQF262240" s="106"/>
      <c r="HQG262240" s="106"/>
      <c r="HQH262240" s="106"/>
      <c r="HQI262240" s="106"/>
      <c r="HQJ262240" s="106"/>
      <c r="HQK262240" s="106"/>
      <c r="HQL262240" s="106"/>
      <c r="HQM262240" s="106"/>
      <c r="HQN262240" s="106"/>
      <c r="HQO262240" s="106"/>
      <c r="HQP262240" s="106"/>
      <c r="HQQ262240" s="106"/>
      <c r="HQR262240" s="106"/>
      <c r="HQS262240" s="106"/>
      <c r="HQT262240" s="106"/>
      <c r="HQU262240" s="106"/>
      <c r="HQV262240" s="106"/>
      <c r="HQW262240" s="106"/>
      <c r="HQX262240" s="106"/>
      <c r="HQY262240" s="106"/>
      <c r="HRE262240" s="106"/>
      <c r="HRF262240" s="106"/>
      <c r="HRG262240" s="106"/>
      <c r="HRH262240" s="106"/>
      <c r="HRI262240" s="106"/>
      <c r="IAB262240" s="106"/>
      <c r="IAC262240" s="106"/>
      <c r="IAD262240" s="106"/>
      <c r="IAE262240" s="106"/>
      <c r="IAF262240" s="106"/>
      <c r="IAG262240" s="106"/>
      <c r="IAH262240" s="106"/>
      <c r="IAI262240" s="106"/>
      <c r="IAJ262240" s="106"/>
      <c r="IAK262240" s="106"/>
      <c r="IAL262240" s="106"/>
      <c r="IAM262240" s="106"/>
      <c r="IAN262240" s="106"/>
      <c r="IAO262240" s="106"/>
      <c r="IAP262240" s="106"/>
      <c r="IAQ262240" s="106"/>
      <c r="IAR262240" s="106"/>
      <c r="IAS262240" s="106"/>
      <c r="IAT262240" s="106"/>
      <c r="IAU262240" s="106"/>
      <c r="IBA262240" s="106"/>
      <c r="IBB262240" s="106"/>
      <c r="IBC262240" s="106"/>
      <c r="IBD262240" s="106"/>
      <c r="IBE262240" s="106"/>
      <c r="IJX262240" s="106"/>
      <c r="IJY262240" s="106"/>
      <c r="IJZ262240" s="106"/>
      <c r="IKA262240" s="106"/>
      <c r="IKB262240" s="106"/>
      <c r="IKC262240" s="106"/>
      <c r="IKD262240" s="106"/>
      <c r="IKE262240" s="106"/>
      <c r="IKF262240" s="106"/>
      <c r="IKG262240" s="106"/>
      <c r="IKH262240" s="106"/>
      <c r="IKI262240" s="106"/>
      <c r="IKJ262240" s="106"/>
      <c r="IKK262240" s="106"/>
      <c r="IKL262240" s="106"/>
      <c r="IKM262240" s="106"/>
      <c r="IKN262240" s="106"/>
      <c r="IKO262240" s="106"/>
      <c r="IKP262240" s="106"/>
      <c r="IKQ262240" s="106"/>
      <c r="IKW262240" s="106"/>
      <c r="IKX262240" s="106"/>
      <c r="IKY262240" s="106"/>
      <c r="IKZ262240" s="106"/>
      <c r="ILA262240" s="106"/>
      <c r="ITT262240" s="106"/>
      <c r="ITU262240" s="106"/>
      <c r="ITV262240" s="106"/>
      <c r="ITW262240" s="106"/>
      <c r="ITX262240" s="106"/>
      <c r="ITY262240" s="106"/>
      <c r="ITZ262240" s="106"/>
      <c r="IUA262240" s="106"/>
      <c r="IUB262240" s="106"/>
      <c r="IUC262240" s="106"/>
      <c r="IUD262240" s="106"/>
      <c r="IUE262240" s="106"/>
      <c r="IUF262240" s="106"/>
      <c r="IUG262240" s="106"/>
      <c r="IUH262240" s="106"/>
      <c r="IUI262240" s="106"/>
      <c r="IUJ262240" s="106"/>
      <c r="IUK262240" s="106"/>
      <c r="IUL262240" s="106"/>
      <c r="IUM262240" s="106"/>
      <c r="IUS262240" s="106"/>
      <c r="IUT262240" s="106"/>
      <c r="IUU262240" s="106"/>
      <c r="IUV262240" s="106"/>
      <c r="IUW262240" s="106"/>
      <c r="JDP262240" s="106"/>
      <c r="JDQ262240" s="106"/>
      <c r="JDR262240" s="106"/>
      <c r="JDS262240" s="106"/>
      <c r="JDT262240" s="106"/>
      <c r="JDU262240" s="106"/>
      <c r="JDV262240" s="106"/>
      <c r="JDW262240" s="106"/>
      <c r="JDX262240" s="106"/>
      <c r="JDY262240" s="106"/>
      <c r="JDZ262240" s="106"/>
      <c r="JEA262240" s="106"/>
      <c r="JEB262240" s="106"/>
      <c r="JEC262240" s="106"/>
      <c r="JED262240" s="106"/>
      <c r="JEE262240" s="106"/>
      <c r="JEF262240" s="106"/>
      <c r="JEG262240" s="106"/>
      <c r="JEH262240" s="106"/>
      <c r="JEI262240" s="106"/>
      <c r="JEO262240" s="106"/>
      <c r="JEP262240" s="106"/>
      <c r="JEQ262240" s="106"/>
      <c r="JER262240" s="106"/>
      <c r="JES262240" s="106"/>
      <c r="JNL262240" s="106"/>
      <c r="JNM262240" s="106"/>
      <c r="JNN262240" s="106"/>
      <c r="JNO262240" s="106"/>
      <c r="JNP262240" s="106"/>
      <c r="JNQ262240" s="106"/>
      <c r="JNR262240" s="106"/>
      <c r="JNS262240" s="106"/>
      <c r="JNT262240" s="106"/>
      <c r="JNU262240" s="106"/>
      <c r="JNV262240" s="106"/>
      <c r="JNW262240" s="106"/>
      <c r="JNX262240" s="106"/>
      <c r="JNY262240" s="106"/>
      <c r="JNZ262240" s="106"/>
      <c r="JOA262240" s="106"/>
      <c r="JOB262240" s="106"/>
      <c r="JOC262240" s="106"/>
      <c r="JOD262240" s="106"/>
      <c r="JOE262240" s="106"/>
      <c r="JOK262240" s="106"/>
      <c r="JOL262240" s="106"/>
      <c r="JOM262240" s="106"/>
      <c r="JON262240" s="106"/>
      <c r="JOO262240" s="106"/>
      <c r="JXH262240" s="106"/>
      <c r="JXI262240" s="106"/>
      <c r="JXJ262240" s="106"/>
      <c r="JXK262240" s="106"/>
      <c r="JXL262240" s="106"/>
      <c r="JXM262240" s="106"/>
      <c r="JXN262240" s="106"/>
      <c r="JXO262240" s="106"/>
      <c r="JXP262240" s="106"/>
      <c r="JXQ262240" s="106"/>
      <c r="JXR262240" s="106"/>
      <c r="JXS262240" s="106"/>
      <c r="JXT262240" s="106"/>
      <c r="JXU262240" s="106"/>
      <c r="JXV262240" s="106"/>
      <c r="JXW262240" s="106"/>
      <c r="JXX262240" s="106"/>
      <c r="JXY262240" s="106"/>
      <c r="JXZ262240" s="106"/>
      <c r="JYA262240" s="106"/>
      <c r="JYG262240" s="106"/>
      <c r="JYH262240" s="106"/>
      <c r="JYI262240" s="106"/>
      <c r="JYJ262240" s="106"/>
      <c r="JYK262240" s="106"/>
      <c r="KHD262240" s="106"/>
      <c r="KHE262240" s="106"/>
      <c r="KHF262240" s="106"/>
      <c r="KHG262240" s="106"/>
      <c r="KHH262240" s="106"/>
      <c r="KHI262240" s="106"/>
      <c r="KHJ262240" s="106"/>
      <c r="KHK262240" s="106"/>
      <c r="KHL262240" s="106"/>
      <c r="KHM262240" s="106"/>
      <c r="KHN262240" s="106"/>
      <c r="KHO262240" s="106"/>
      <c r="KHP262240" s="106"/>
      <c r="KHQ262240" s="106"/>
      <c r="KHR262240" s="106"/>
      <c r="KHS262240" s="106"/>
      <c r="KHT262240" s="106"/>
      <c r="KHU262240" s="106"/>
      <c r="KHV262240" s="106"/>
      <c r="KHW262240" s="106"/>
      <c r="KIC262240" s="106"/>
      <c r="KID262240" s="106"/>
      <c r="KIE262240" s="106"/>
      <c r="KIF262240" s="106"/>
      <c r="KIG262240" s="106"/>
      <c r="KQZ262240" s="106"/>
      <c r="KRA262240" s="106"/>
      <c r="KRB262240" s="106"/>
      <c r="KRC262240" s="106"/>
      <c r="KRD262240" s="106"/>
      <c r="KRE262240" s="106"/>
      <c r="KRF262240" s="106"/>
      <c r="KRG262240" s="106"/>
      <c r="KRH262240" s="106"/>
      <c r="KRI262240" s="106"/>
      <c r="KRJ262240" s="106"/>
      <c r="KRK262240" s="106"/>
      <c r="KRL262240" s="106"/>
      <c r="KRM262240" s="106"/>
      <c r="KRN262240" s="106"/>
      <c r="KRO262240" s="106"/>
      <c r="KRP262240" s="106"/>
      <c r="KRQ262240" s="106"/>
      <c r="KRR262240" s="106"/>
      <c r="KRS262240" s="106"/>
      <c r="KRY262240" s="106"/>
      <c r="KRZ262240" s="106"/>
      <c r="KSA262240" s="106"/>
      <c r="KSB262240" s="106"/>
      <c r="KSC262240" s="106"/>
      <c r="LAV262240" s="106"/>
      <c r="LAW262240" s="106"/>
      <c r="LAX262240" s="106"/>
      <c r="LAY262240" s="106"/>
      <c r="LAZ262240" s="106"/>
      <c r="LBA262240" s="106"/>
      <c r="LBB262240" s="106"/>
      <c r="LBC262240" s="106"/>
      <c r="LBD262240" s="106"/>
      <c r="LBE262240" s="106"/>
      <c r="LBF262240" s="106"/>
      <c r="LBG262240" s="106"/>
      <c r="LBH262240" s="106"/>
      <c r="LBI262240" s="106"/>
      <c r="LBJ262240" s="106"/>
      <c r="LBK262240" s="106"/>
      <c r="LBL262240" s="106"/>
      <c r="LBM262240" s="106"/>
      <c r="LBN262240" s="106"/>
      <c r="LBO262240" s="106"/>
      <c r="LBU262240" s="106"/>
      <c r="LBV262240" s="106"/>
      <c r="LBW262240" s="106"/>
      <c r="LBX262240" s="106"/>
      <c r="LBY262240" s="106"/>
      <c r="LKR262240" s="106"/>
      <c r="LKS262240" s="106"/>
      <c r="LKT262240" s="106"/>
      <c r="LKU262240" s="106"/>
      <c r="LKV262240" s="106"/>
      <c r="LKW262240" s="106"/>
      <c r="LKX262240" s="106"/>
      <c r="LKY262240" s="106"/>
      <c r="LKZ262240" s="106"/>
      <c r="LLA262240" s="106"/>
      <c r="LLB262240" s="106"/>
      <c r="LLC262240" s="106"/>
      <c r="LLD262240" s="106"/>
      <c r="LLE262240" s="106"/>
      <c r="LLF262240" s="106"/>
      <c r="LLG262240" s="106"/>
      <c r="LLH262240" s="106"/>
      <c r="LLI262240" s="106"/>
      <c r="LLJ262240" s="106"/>
      <c r="LLK262240" s="106"/>
      <c r="LLQ262240" s="106"/>
      <c r="LLR262240" s="106"/>
      <c r="LLS262240" s="106"/>
      <c r="LLT262240" s="106"/>
      <c r="LLU262240" s="106"/>
      <c r="LUN262240" s="106"/>
      <c r="LUO262240" s="106"/>
      <c r="LUP262240" s="106"/>
      <c r="LUQ262240" s="106"/>
      <c r="LUR262240" s="106"/>
      <c r="LUS262240" s="106"/>
      <c r="LUT262240" s="106"/>
      <c r="LUU262240" s="106"/>
      <c r="LUV262240" s="106"/>
      <c r="LUW262240" s="106"/>
      <c r="LUX262240" s="106"/>
      <c r="LUY262240" s="106"/>
      <c r="LUZ262240" s="106"/>
      <c r="LVA262240" s="106"/>
      <c r="LVB262240" s="106"/>
      <c r="LVC262240" s="106"/>
      <c r="LVD262240" s="106"/>
      <c r="LVE262240" s="106"/>
      <c r="LVF262240" s="106"/>
      <c r="LVG262240" s="106"/>
      <c r="LVM262240" s="106"/>
      <c r="LVN262240" s="106"/>
      <c r="LVO262240" s="106"/>
      <c r="LVP262240" s="106"/>
      <c r="LVQ262240" s="106"/>
      <c r="MEJ262240" s="106"/>
      <c r="MEK262240" s="106"/>
      <c r="MEL262240" s="106"/>
      <c r="MEM262240" s="106"/>
      <c r="MEN262240" s="106"/>
      <c r="MEO262240" s="106"/>
      <c r="MEP262240" s="106"/>
      <c r="MEQ262240" s="106"/>
      <c r="MER262240" s="106"/>
      <c r="MES262240" s="106"/>
      <c r="MET262240" s="106"/>
      <c r="MEU262240" s="106"/>
      <c r="MEV262240" s="106"/>
      <c r="MEW262240" s="106"/>
      <c r="MEX262240" s="106"/>
      <c r="MEY262240" s="106"/>
      <c r="MEZ262240" s="106"/>
      <c r="MFA262240" s="106"/>
      <c r="MFB262240" s="106"/>
      <c r="MFC262240" s="106"/>
      <c r="MFI262240" s="106"/>
      <c r="MFJ262240" s="106"/>
      <c r="MFK262240" s="106"/>
      <c r="MFL262240" s="106"/>
      <c r="MFM262240" s="106"/>
      <c r="MOF262240" s="106"/>
      <c r="MOG262240" s="106"/>
      <c r="MOH262240" s="106"/>
      <c r="MOI262240" s="106"/>
      <c r="MOJ262240" s="106"/>
      <c r="MOK262240" s="106"/>
      <c r="MOL262240" s="106"/>
      <c r="MOM262240" s="106"/>
      <c r="MON262240" s="106"/>
      <c r="MOO262240" s="106"/>
      <c r="MOP262240" s="106"/>
      <c r="MOQ262240" s="106"/>
      <c r="MOR262240" s="106"/>
      <c r="MOS262240" s="106"/>
      <c r="MOT262240" s="106"/>
      <c r="MOU262240" s="106"/>
      <c r="MOV262240" s="106"/>
      <c r="MOW262240" s="106"/>
      <c r="MOX262240" s="106"/>
      <c r="MOY262240" s="106"/>
      <c r="MPE262240" s="106"/>
      <c r="MPF262240" s="106"/>
      <c r="MPG262240" s="106"/>
      <c r="MPH262240" s="106"/>
      <c r="MPI262240" s="106"/>
      <c r="MYB262240" s="106"/>
      <c r="MYC262240" s="106"/>
      <c r="MYD262240" s="106"/>
      <c r="MYE262240" s="106"/>
      <c r="MYF262240" s="106"/>
      <c r="MYG262240" s="106"/>
      <c r="MYH262240" s="106"/>
      <c r="MYI262240" s="106"/>
      <c r="MYJ262240" s="106"/>
      <c r="MYK262240" s="106"/>
      <c r="MYL262240" s="106"/>
      <c r="MYM262240" s="106"/>
      <c r="MYN262240" s="106"/>
      <c r="MYO262240" s="106"/>
      <c r="MYP262240" s="106"/>
      <c r="MYQ262240" s="106"/>
      <c r="MYR262240" s="106"/>
      <c r="MYS262240" s="106"/>
      <c r="MYT262240" s="106"/>
      <c r="MYU262240" s="106"/>
      <c r="MZA262240" s="106"/>
      <c r="MZB262240" s="106"/>
      <c r="MZC262240" s="106"/>
      <c r="MZD262240" s="106"/>
      <c r="MZE262240" s="106"/>
      <c r="NHX262240" s="106"/>
      <c r="NHY262240" s="106"/>
      <c r="NHZ262240" s="106"/>
      <c r="NIA262240" s="106"/>
      <c r="NIB262240" s="106"/>
      <c r="NIC262240" s="106"/>
      <c r="NID262240" s="106"/>
      <c r="NIE262240" s="106"/>
      <c r="NIF262240" s="106"/>
      <c r="NIG262240" s="106"/>
      <c r="NIH262240" s="106"/>
      <c r="NII262240" s="106"/>
      <c r="NIJ262240" s="106"/>
      <c r="NIK262240" s="106"/>
      <c r="NIL262240" s="106"/>
      <c r="NIM262240" s="106"/>
      <c r="NIN262240" s="106"/>
      <c r="NIO262240" s="106"/>
      <c r="NIP262240" s="106"/>
      <c r="NIQ262240" s="106"/>
      <c r="NIW262240" s="106"/>
      <c r="NIX262240" s="106"/>
      <c r="NIY262240" s="106"/>
      <c r="NIZ262240" s="106"/>
      <c r="NJA262240" s="106"/>
      <c r="NRT262240" s="106"/>
      <c r="NRU262240" s="106"/>
      <c r="NRV262240" s="106"/>
      <c r="NRW262240" s="106"/>
      <c r="NRX262240" s="106"/>
      <c r="NRY262240" s="106"/>
      <c r="NRZ262240" s="106"/>
      <c r="NSA262240" s="106"/>
      <c r="NSB262240" s="106"/>
      <c r="NSC262240" s="106"/>
      <c r="NSD262240" s="106"/>
      <c r="NSE262240" s="106"/>
      <c r="NSF262240" s="106"/>
      <c r="NSG262240" s="106"/>
      <c r="NSH262240" s="106"/>
      <c r="NSI262240" s="106"/>
      <c r="NSJ262240" s="106"/>
      <c r="NSK262240" s="106"/>
      <c r="NSL262240" s="106"/>
      <c r="NSM262240" s="106"/>
      <c r="NSS262240" s="106"/>
      <c r="NST262240" s="106"/>
      <c r="NSU262240" s="106"/>
      <c r="NSV262240" s="106"/>
      <c r="NSW262240" s="106"/>
      <c r="OBP262240" s="106"/>
      <c r="OBQ262240" s="106"/>
      <c r="OBR262240" s="106"/>
      <c r="OBS262240" s="106"/>
      <c r="OBT262240" s="106"/>
      <c r="OBU262240" s="106"/>
      <c r="OBV262240" s="106"/>
      <c r="OBW262240" s="106"/>
      <c r="OBX262240" s="106"/>
      <c r="OBY262240" s="106"/>
      <c r="OBZ262240" s="106"/>
      <c r="OCA262240" s="106"/>
      <c r="OCB262240" s="106"/>
      <c r="OCC262240" s="106"/>
      <c r="OCD262240" s="106"/>
      <c r="OCE262240" s="106"/>
      <c r="OCF262240" s="106"/>
      <c r="OCG262240" s="106"/>
      <c r="OCH262240" s="106"/>
      <c r="OCI262240" s="106"/>
      <c r="OCO262240" s="106"/>
      <c r="OCP262240" s="106"/>
      <c r="OCQ262240" s="106"/>
      <c r="OCR262240" s="106"/>
      <c r="OCS262240" s="106"/>
      <c r="OLL262240" s="106"/>
      <c r="OLM262240" s="106"/>
      <c r="OLN262240" s="106"/>
      <c r="OLO262240" s="106"/>
      <c r="OLP262240" s="106"/>
      <c r="OLQ262240" s="106"/>
      <c r="OLR262240" s="106"/>
      <c r="OLS262240" s="106"/>
      <c r="OLT262240" s="106"/>
      <c r="OLU262240" s="106"/>
      <c r="OLV262240" s="106"/>
      <c r="OLW262240" s="106"/>
      <c r="OLX262240" s="106"/>
      <c r="OLY262240" s="106"/>
      <c r="OLZ262240" s="106"/>
      <c r="OMA262240" s="106"/>
      <c r="OMB262240" s="106"/>
      <c r="OMC262240" s="106"/>
      <c r="OMD262240" s="106"/>
      <c r="OME262240" s="106"/>
      <c r="OMK262240" s="106"/>
      <c r="OML262240" s="106"/>
      <c r="OMM262240" s="106"/>
      <c r="OMN262240" s="106"/>
      <c r="OMO262240" s="106"/>
      <c r="OVH262240" s="106"/>
      <c r="OVI262240" s="106"/>
      <c r="OVJ262240" s="106"/>
      <c r="OVK262240" s="106"/>
      <c r="OVL262240" s="106"/>
      <c r="OVM262240" s="106"/>
      <c r="OVN262240" s="106"/>
      <c r="OVO262240" s="106"/>
      <c r="OVP262240" s="106"/>
      <c r="OVQ262240" s="106"/>
      <c r="OVR262240" s="106"/>
      <c r="OVS262240" s="106"/>
      <c r="OVT262240" s="106"/>
      <c r="OVU262240" s="106"/>
      <c r="OVV262240" s="106"/>
      <c r="OVW262240" s="106"/>
      <c r="OVX262240" s="106"/>
      <c r="OVY262240" s="106"/>
      <c r="OVZ262240" s="106"/>
      <c r="OWA262240" s="106"/>
      <c r="OWG262240" s="106"/>
      <c r="OWH262240" s="106"/>
      <c r="OWI262240" s="106"/>
      <c r="OWJ262240" s="106"/>
      <c r="OWK262240" s="106"/>
      <c r="PFD262240" s="106"/>
      <c r="PFE262240" s="106"/>
      <c r="PFF262240" s="106"/>
      <c r="PFG262240" s="106"/>
      <c r="PFH262240" s="106"/>
      <c r="PFI262240" s="106"/>
      <c r="PFJ262240" s="106"/>
      <c r="PFK262240" s="106"/>
      <c r="PFL262240" s="106"/>
      <c r="PFM262240" s="106"/>
      <c r="PFN262240" s="106"/>
      <c r="PFO262240" s="106"/>
      <c r="PFP262240" s="106"/>
      <c r="PFQ262240" s="106"/>
      <c r="PFR262240" s="106"/>
      <c r="PFS262240" s="106"/>
      <c r="PFT262240" s="106"/>
      <c r="PFU262240" s="106"/>
      <c r="PFV262240" s="106"/>
      <c r="PFW262240" s="106"/>
      <c r="PGC262240" s="106"/>
      <c r="PGD262240" s="106"/>
      <c r="PGE262240" s="106"/>
      <c r="PGF262240" s="106"/>
      <c r="PGG262240" s="106"/>
      <c r="POZ262240" s="106"/>
      <c r="PPA262240" s="106"/>
      <c r="PPB262240" s="106"/>
      <c r="PPC262240" s="106"/>
      <c r="PPD262240" s="106"/>
      <c r="PPE262240" s="106"/>
      <c r="PPF262240" s="106"/>
      <c r="PPG262240" s="106"/>
      <c r="PPH262240" s="106"/>
      <c r="PPI262240" s="106"/>
      <c r="PPJ262240" s="106"/>
      <c r="PPK262240" s="106"/>
      <c r="PPL262240" s="106"/>
      <c r="PPM262240" s="106"/>
      <c r="PPN262240" s="106"/>
      <c r="PPO262240" s="106"/>
      <c r="PPP262240" s="106"/>
      <c r="PPQ262240" s="106"/>
      <c r="PPR262240" s="106"/>
      <c r="PPS262240" s="106"/>
      <c r="PPY262240" s="106"/>
      <c r="PPZ262240" s="106"/>
      <c r="PQA262240" s="106"/>
      <c r="PQB262240" s="106"/>
      <c r="PQC262240" s="106"/>
      <c r="PYV262240" s="106"/>
      <c r="PYW262240" s="106"/>
      <c r="PYX262240" s="106"/>
      <c r="PYY262240" s="106"/>
      <c r="PYZ262240" s="106"/>
      <c r="PZA262240" s="106"/>
      <c r="PZB262240" s="106"/>
      <c r="PZC262240" s="106"/>
      <c r="PZD262240" s="106"/>
      <c r="PZE262240" s="106"/>
      <c r="PZF262240" s="106"/>
      <c r="PZG262240" s="106"/>
      <c r="PZH262240" s="106"/>
      <c r="PZI262240" s="106"/>
      <c r="PZJ262240" s="106"/>
      <c r="PZK262240" s="106"/>
      <c r="PZL262240" s="106"/>
      <c r="PZM262240" s="106"/>
      <c r="PZN262240" s="106"/>
      <c r="PZO262240" s="106"/>
      <c r="PZU262240" s="106"/>
      <c r="PZV262240" s="106"/>
      <c r="PZW262240" s="106"/>
      <c r="PZX262240" s="106"/>
      <c r="PZY262240" s="106"/>
      <c r="QIR262240" s="106"/>
      <c r="QIS262240" s="106"/>
      <c r="QIT262240" s="106"/>
      <c r="QIU262240" s="106"/>
      <c r="QIV262240" s="106"/>
      <c r="QIW262240" s="106"/>
      <c r="QIX262240" s="106"/>
      <c r="QIY262240" s="106"/>
      <c r="QIZ262240" s="106"/>
      <c r="QJA262240" s="106"/>
      <c r="QJB262240" s="106"/>
      <c r="QJC262240" s="106"/>
      <c r="QJD262240" s="106"/>
      <c r="QJE262240" s="106"/>
      <c r="QJF262240" s="106"/>
      <c r="QJG262240" s="106"/>
      <c r="QJH262240" s="106"/>
      <c r="QJI262240" s="106"/>
      <c r="QJJ262240" s="106"/>
      <c r="QJK262240" s="106"/>
      <c r="QJQ262240" s="106"/>
      <c r="QJR262240" s="106"/>
      <c r="QJS262240" s="106"/>
      <c r="QJT262240" s="106"/>
      <c r="QJU262240" s="106"/>
      <c r="QSN262240" s="106"/>
      <c r="QSO262240" s="106"/>
      <c r="QSP262240" s="106"/>
      <c r="QSQ262240" s="106"/>
      <c r="QSR262240" s="106"/>
      <c r="QSS262240" s="106"/>
      <c r="QST262240" s="106"/>
      <c r="QSU262240" s="106"/>
      <c r="QSV262240" s="106"/>
      <c r="QSW262240" s="106"/>
      <c r="QSX262240" s="106"/>
      <c r="QSY262240" s="106"/>
      <c r="QSZ262240" s="106"/>
      <c r="QTA262240" s="106"/>
      <c r="QTB262240" s="106"/>
      <c r="QTC262240" s="106"/>
      <c r="QTD262240" s="106"/>
      <c r="QTE262240" s="106"/>
      <c r="QTF262240" s="106"/>
      <c r="QTG262240" s="106"/>
      <c r="QTM262240" s="106"/>
      <c r="QTN262240" s="106"/>
      <c r="QTO262240" s="106"/>
      <c r="QTP262240" s="106"/>
      <c r="QTQ262240" s="106"/>
      <c r="RCJ262240" s="106"/>
      <c r="RCK262240" s="106"/>
      <c r="RCL262240" s="106"/>
      <c r="RCM262240" s="106"/>
      <c r="RCN262240" s="106"/>
      <c r="RCO262240" s="106"/>
      <c r="RCP262240" s="106"/>
      <c r="RCQ262240" s="106"/>
      <c r="RCR262240" s="106"/>
      <c r="RCS262240" s="106"/>
      <c r="RCT262240" s="106"/>
      <c r="RCU262240" s="106"/>
      <c r="RCV262240" s="106"/>
      <c r="RCW262240" s="106"/>
      <c r="RCX262240" s="106"/>
      <c r="RCY262240" s="106"/>
      <c r="RCZ262240" s="106"/>
      <c r="RDA262240" s="106"/>
      <c r="RDB262240" s="106"/>
      <c r="RDC262240" s="106"/>
      <c r="RDI262240" s="106"/>
      <c r="RDJ262240" s="106"/>
      <c r="RDK262240" s="106"/>
      <c r="RDL262240" s="106"/>
      <c r="RDM262240" s="106"/>
      <c r="RMF262240" s="106"/>
      <c r="RMG262240" s="106"/>
      <c r="RMH262240" s="106"/>
      <c r="RMI262240" s="106"/>
      <c r="RMJ262240" s="106"/>
      <c r="RMK262240" s="106"/>
      <c r="RML262240" s="106"/>
      <c r="RMM262240" s="106"/>
      <c r="RMN262240" s="106"/>
      <c r="RMO262240" s="106"/>
      <c r="RMP262240" s="106"/>
      <c r="RMQ262240" s="106"/>
      <c r="RMR262240" s="106"/>
      <c r="RMS262240" s="106"/>
      <c r="RMT262240" s="106"/>
      <c r="RMU262240" s="106"/>
      <c r="RMV262240" s="106"/>
      <c r="RMW262240" s="106"/>
      <c r="RMX262240" s="106"/>
      <c r="RMY262240" s="106"/>
      <c r="RNE262240" s="106"/>
      <c r="RNF262240" s="106"/>
      <c r="RNG262240" s="106"/>
      <c r="RNH262240" s="106"/>
      <c r="RNI262240" s="106"/>
      <c r="RWB262240" s="106"/>
      <c r="RWC262240" s="106"/>
      <c r="RWD262240" s="106"/>
      <c r="RWE262240" s="106"/>
      <c r="RWF262240" s="106"/>
      <c r="RWG262240" s="106"/>
      <c r="RWH262240" s="106"/>
      <c r="RWI262240" s="106"/>
      <c r="RWJ262240" s="106"/>
      <c r="RWK262240" s="106"/>
      <c r="RWL262240" s="106"/>
      <c r="RWM262240" s="106"/>
      <c r="RWN262240" s="106"/>
      <c r="RWO262240" s="106"/>
      <c r="RWP262240" s="106"/>
      <c r="RWQ262240" s="106"/>
      <c r="RWR262240" s="106"/>
      <c r="RWS262240" s="106"/>
      <c r="RWT262240" s="106"/>
      <c r="RWU262240" s="106"/>
      <c r="RXA262240" s="106"/>
      <c r="RXB262240" s="106"/>
      <c r="RXC262240" s="106"/>
      <c r="RXD262240" s="106"/>
      <c r="RXE262240" s="106"/>
      <c r="SFX262240" s="106"/>
      <c r="SFY262240" s="106"/>
      <c r="SFZ262240" s="106"/>
      <c r="SGA262240" s="106"/>
      <c r="SGB262240" s="106"/>
      <c r="SGC262240" s="106"/>
      <c r="SGD262240" s="106"/>
      <c r="SGE262240" s="106"/>
      <c r="SGF262240" s="106"/>
      <c r="SGG262240" s="106"/>
      <c r="SGH262240" s="106"/>
      <c r="SGI262240" s="106"/>
      <c r="SGJ262240" s="106"/>
      <c r="SGK262240" s="106"/>
      <c r="SGL262240" s="106"/>
      <c r="SGM262240" s="106"/>
      <c r="SGN262240" s="106"/>
      <c r="SGO262240" s="106"/>
      <c r="SGP262240" s="106"/>
      <c r="SGQ262240" s="106"/>
      <c r="SGW262240" s="106"/>
      <c r="SGX262240" s="106"/>
      <c r="SGY262240" s="106"/>
      <c r="SGZ262240" s="106"/>
      <c r="SHA262240" s="106"/>
      <c r="SPT262240" s="106"/>
      <c r="SPU262240" s="106"/>
      <c r="SPV262240" s="106"/>
      <c r="SPW262240" s="106"/>
      <c r="SPX262240" s="106"/>
      <c r="SPY262240" s="106"/>
      <c r="SPZ262240" s="106"/>
      <c r="SQA262240" s="106"/>
      <c r="SQB262240" s="106"/>
      <c r="SQC262240" s="106"/>
      <c r="SQD262240" s="106"/>
      <c r="SQE262240" s="106"/>
      <c r="SQF262240" s="106"/>
      <c r="SQG262240" s="106"/>
      <c r="SQH262240" s="106"/>
      <c r="SQI262240" s="106"/>
      <c r="SQJ262240" s="106"/>
      <c r="SQK262240" s="106"/>
      <c r="SQL262240" s="106"/>
      <c r="SQM262240" s="106"/>
      <c r="SQS262240" s="106"/>
      <c r="SQT262240" s="106"/>
      <c r="SQU262240" s="106"/>
      <c r="SQV262240" s="106"/>
      <c r="SQW262240" s="106"/>
      <c r="SZP262240" s="106"/>
      <c r="SZQ262240" s="106"/>
      <c r="SZR262240" s="106"/>
      <c r="SZS262240" s="106"/>
      <c r="SZT262240" s="106"/>
      <c r="SZU262240" s="106"/>
      <c r="SZV262240" s="106"/>
      <c r="SZW262240" s="106"/>
      <c r="SZX262240" s="106"/>
      <c r="SZY262240" s="106"/>
      <c r="SZZ262240" s="106"/>
      <c r="TAA262240" s="106"/>
      <c r="TAB262240" s="106"/>
      <c r="TAC262240" s="106"/>
      <c r="TAD262240" s="106"/>
      <c r="TAE262240" s="106"/>
      <c r="TAF262240" s="106"/>
      <c r="TAG262240" s="106"/>
      <c r="TAH262240" s="106"/>
      <c r="TAI262240" s="106"/>
      <c r="TAO262240" s="106"/>
      <c r="TAP262240" s="106"/>
      <c r="TAQ262240" s="106"/>
      <c r="TAR262240" s="106"/>
      <c r="TAS262240" s="106"/>
      <c r="TJL262240" s="106"/>
      <c r="TJM262240" s="106"/>
      <c r="TJN262240" s="106"/>
      <c r="TJO262240" s="106"/>
      <c r="TJP262240" s="106"/>
      <c r="TJQ262240" s="106"/>
      <c r="TJR262240" s="106"/>
      <c r="TJS262240" s="106"/>
      <c r="TJT262240" s="106"/>
      <c r="TJU262240" s="106"/>
      <c r="TJV262240" s="106"/>
      <c r="TJW262240" s="106"/>
      <c r="TJX262240" s="106"/>
      <c r="TJY262240" s="106"/>
      <c r="TJZ262240" s="106"/>
      <c r="TKA262240" s="106"/>
      <c r="TKB262240" s="106"/>
      <c r="TKC262240" s="106"/>
      <c r="TKD262240" s="106"/>
      <c r="TKE262240" s="106"/>
      <c r="TKK262240" s="106"/>
      <c r="TKL262240" s="106"/>
      <c r="TKM262240" s="106"/>
      <c r="TKN262240" s="106"/>
      <c r="TKO262240" s="106"/>
      <c r="TTH262240" s="106"/>
      <c r="TTI262240" s="106"/>
      <c r="TTJ262240" s="106"/>
      <c r="TTK262240" s="106"/>
      <c r="TTL262240" s="106"/>
      <c r="TTM262240" s="106"/>
      <c r="TTN262240" s="106"/>
      <c r="TTO262240" s="106"/>
      <c r="TTP262240" s="106"/>
      <c r="TTQ262240" s="106"/>
      <c r="TTR262240" s="106"/>
      <c r="TTS262240" s="106"/>
      <c r="TTT262240" s="106"/>
      <c r="TTU262240" s="106"/>
      <c r="TTV262240" s="106"/>
      <c r="TTW262240" s="106"/>
      <c r="TTX262240" s="106"/>
      <c r="TTY262240" s="106"/>
      <c r="TTZ262240" s="106"/>
      <c r="TUA262240" s="106"/>
      <c r="TUG262240" s="106"/>
      <c r="TUH262240" s="106"/>
      <c r="TUI262240" s="106"/>
      <c r="TUJ262240" s="106"/>
      <c r="TUK262240" s="106"/>
      <c r="UDD262240" s="106"/>
      <c r="UDE262240" s="106"/>
      <c r="UDF262240" s="106"/>
      <c r="UDG262240" s="106"/>
      <c r="UDH262240" s="106"/>
      <c r="UDI262240" s="106"/>
      <c r="UDJ262240" s="106"/>
      <c r="UDK262240" s="106"/>
      <c r="UDL262240" s="106"/>
      <c r="UDM262240" s="106"/>
      <c r="UDN262240" s="106"/>
      <c r="UDO262240" s="106"/>
      <c r="UDP262240" s="106"/>
      <c r="UDQ262240" s="106"/>
      <c r="UDR262240" s="106"/>
      <c r="UDS262240" s="106"/>
      <c r="UDT262240" s="106"/>
      <c r="UDU262240" s="106"/>
      <c r="UDV262240" s="106"/>
      <c r="UDW262240" s="106"/>
      <c r="UEC262240" s="106"/>
      <c r="UED262240" s="106"/>
      <c r="UEE262240" s="106"/>
      <c r="UEF262240" s="106"/>
      <c r="UEG262240" s="106"/>
      <c r="UMZ262240" s="106"/>
      <c r="UNA262240" s="106"/>
      <c r="UNB262240" s="106"/>
      <c r="UNC262240" s="106"/>
      <c r="UND262240" s="106"/>
      <c r="UNE262240" s="106"/>
      <c r="UNF262240" s="106"/>
      <c r="UNG262240" s="106"/>
      <c r="UNH262240" s="106"/>
      <c r="UNI262240" s="106"/>
      <c r="UNJ262240" s="106"/>
      <c r="UNK262240" s="106"/>
      <c r="UNL262240" s="106"/>
      <c r="UNM262240" s="106"/>
      <c r="UNN262240" s="106"/>
      <c r="UNO262240" s="106"/>
      <c r="UNP262240" s="106"/>
      <c r="UNQ262240" s="106"/>
      <c r="UNR262240" s="106"/>
      <c r="UNS262240" s="106"/>
      <c r="UNY262240" s="106"/>
      <c r="UNZ262240" s="106"/>
      <c r="UOA262240" s="106"/>
      <c r="UOB262240" s="106"/>
      <c r="UOC262240" s="106"/>
      <c r="UWV262240" s="106"/>
      <c r="UWW262240" s="106"/>
      <c r="UWX262240" s="106"/>
      <c r="UWY262240" s="106"/>
      <c r="UWZ262240" s="106"/>
      <c r="UXA262240" s="106"/>
      <c r="UXB262240" s="106"/>
      <c r="UXC262240" s="106"/>
      <c r="UXD262240" s="106"/>
      <c r="UXE262240" s="106"/>
      <c r="UXF262240" s="106"/>
      <c r="UXG262240" s="106"/>
      <c r="UXH262240" s="106"/>
      <c r="UXI262240" s="106"/>
      <c r="UXJ262240" s="106"/>
      <c r="UXK262240" s="106"/>
      <c r="UXL262240" s="106"/>
      <c r="UXM262240" s="106"/>
      <c r="UXN262240" s="106"/>
      <c r="UXO262240" s="106"/>
      <c r="UXU262240" s="106"/>
      <c r="UXV262240" s="106"/>
      <c r="UXW262240" s="106"/>
      <c r="UXX262240" s="106"/>
      <c r="UXY262240" s="106"/>
      <c r="VGR262240" s="106"/>
      <c r="VGS262240" s="106"/>
      <c r="VGT262240" s="106"/>
      <c r="VGU262240" s="106"/>
      <c r="VGV262240" s="106"/>
      <c r="VGW262240" s="106"/>
      <c r="VGX262240" s="106"/>
      <c r="VGY262240" s="106"/>
      <c r="VGZ262240" s="106"/>
      <c r="VHA262240" s="106"/>
      <c r="VHB262240" s="106"/>
      <c r="VHC262240" s="106"/>
      <c r="VHD262240" s="106"/>
      <c r="VHE262240" s="106"/>
      <c r="VHF262240" s="106"/>
      <c r="VHG262240" s="106"/>
      <c r="VHH262240" s="106"/>
      <c r="VHI262240" s="106"/>
      <c r="VHJ262240" s="106"/>
      <c r="VHK262240" s="106"/>
      <c r="VHQ262240" s="106"/>
      <c r="VHR262240" s="106"/>
      <c r="VHS262240" s="106"/>
      <c r="VHT262240" s="106"/>
      <c r="VHU262240" s="106"/>
      <c r="VQN262240" s="106"/>
      <c r="VQO262240" s="106"/>
      <c r="VQP262240" s="106"/>
      <c r="VQQ262240" s="106"/>
      <c r="VQR262240" s="106"/>
      <c r="VQS262240" s="106"/>
      <c r="VQT262240" s="106"/>
      <c r="VQU262240" s="106"/>
      <c r="VQV262240" s="106"/>
      <c r="VQW262240" s="106"/>
      <c r="VQX262240" s="106"/>
      <c r="VQY262240" s="106"/>
      <c r="VQZ262240" s="106"/>
      <c r="VRA262240" s="106"/>
      <c r="VRB262240" s="106"/>
      <c r="VRC262240" s="106"/>
      <c r="VRD262240" s="106"/>
      <c r="VRE262240" s="106"/>
      <c r="VRF262240" s="106"/>
      <c r="VRG262240" s="106"/>
      <c r="VRM262240" s="106"/>
      <c r="VRN262240" s="106"/>
      <c r="VRO262240" s="106"/>
      <c r="VRP262240" s="106"/>
      <c r="VRQ262240" s="106"/>
      <c r="WAJ262240" s="106"/>
      <c r="WAK262240" s="106"/>
      <c r="WAL262240" s="106"/>
      <c r="WAM262240" s="106"/>
      <c r="WAN262240" s="106"/>
      <c r="WAO262240" s="106"/>
      <c r="WAP262240" s="106"/>
      <c r="WAQ262240" s="106"/>
      <c r="WAR262240" s="106"/>
      <c r="WAS262240" s="106"/>
      <c r="WAT262240" s="106"/>
      <c r="WAU262240" s="106"/>
      <c r="WAV262240" s="106"/>
      <c r="WAW262240" s="106"/>
      <c r="WAX262240" s="106"/>
      <c r="WAY262240" s="106"/>
      <c r="WAZ262240" s="106"/>
      <c r="WBA262240" s="106"/>
      <c r="WBB262240" s="106"/>
      <c r="WBC262240" s="106"/>
      <c r="WBI262240" s="106"/>
      <c r="WBJ262240" s="106"/>
      <c r="WBK262240" s="106"/>
      <c r="WBL262240" s="106"/>
      <c r="WBM262240" s="106"/>
      <c r="WKF262240" s="106"/>
      <c r="WKG262240" s="106"/>
      <c r="WKH262240" s="106"/>
      <c r="WKI262240" s="106"/>
      <c r="WKJ262240" s="106"/>
      <c r="WKK262240" s="106"/>
      <c r="WKL262240" s="106"/>
      <c r="WKM262240" s="106"/>
      <c r="WKN262240" s="106"/>
      <c r="WKO262240" s="106"/>
      <c r="WKP262240" s="106"/>
      <c r="WKQ262240" s="106"/>
      <c r="WKR262240" s="106"/>
      <c r="WKS262240" s="106"/>
      <c r="WKT262240" s="106"/>
      <c r="WKU262240" s="106"/>
      <c r="WKV262240" s="106"/>
      <c r="WKW262240" s="106"/>
      <c r="WKX262240" s="106"/>
      <c r="WKY262240" s="106"/>
      <c r="WLE262240" s="106"/>
      <c r="WLF262240" s="106"/>
      <c r="WLG262240" s="106"/>
      <c r="WLH262240" s="106"/>
      <c r="WLI262240" s="106"/>
      <c r="WUB262240" s="106"/>
      <c r="WUC262240" s="106"/>
      <c r="WUD262240" s="106"/>
      <c r="WUE262240" s="106"/>
      <c r="WUF262240" s="106"/>
      <c r="WUG262240" s="106"/>
      <c r="WUH262240" s="106"/>
      <c r="WUI262240" s="106"/>
      <c r="WUJ262240" s="106"/>
      <c r="WUK262240" s="106"/>
      <c r="WUL262240" s="106"/>
      <c r="WUM262240" s="106"/>
      <c r="WUN262240" s="106"/>
      <c r="WUO262240" s="106"/>
      <c r="WUP262240" s="106"/>
      <c r="WUQ262240" s="106"/>
      <c r="WUR262240" s="106"/>
      <c r="WUS262240" s="106"/>
      <c r="WUT262240" s="106"/>
      <c r="WUU262240" s="106"/>
      <c r="WVA262240" s="106"/>
      <c r="WVB262240" s="106"/>
      <c r="WVC262240" s="106"/>
      <c r="WVD262240" s="106"/>
      <c r="WVE262240" s="106"/>
    </row>
    <row r="262241" spans="480:1021 1248:2045 2272:3069 3296:4093 4320:5117 5344:6141 6368:7165 7392:8189 8416:9213 9440:10237 10464:11261 11488:12285 12512:13309 13536:14333 14560:15357 15584:16125" hidden="1" x14ac:dyDescent="0.15">
      <c r="RL262241" s="106"/>
      <c r="RM262241" s="106"/>
      <c r="RN262241" s="106"/>
      <c r="RO262241" s="106"/>
      <c r="RP262241" s="106"/>
      <c r="RQ262241" s="106"/>
      <c r="RR262241" s="106"/>
      <c r="RS262241" s="106"/>
      <c r="RT262241" s="106"/>
      <c r="RU262241" s="106"/>
      <c r="RV262241" s="106"/>
      <c r="RW262241" s="106"/>
      <c r="RX262241" s="106"/>
      <c r="RY262241" s="106"/>
      <c r="RZ262241" s="106"/>
      <c r="SA262241" s="106"/>
      <c r="SB262241" s="106"/>
      <c r="SC262241" s="106"/>
      <c r="SD262241" s="106"/>
      <c r="SE262241" s="106"/>
      <c r="SK262241" s="106"/>
      <c r="SL262241" s="106"/>
      <c r="SM262241" s="106"/>
      <c r="SN262241" s="106"/>
      <c r="SO262241" s="106"/>
      <c r="ABH262241" s="106"/>
      <c r="ABI262241" s="106"/>
      <c r="ABJ262241" s="106"/>
      <c r="ABK262241" s="106"/>
      <c r="ABL262241" s="106"/>
      <c r="ABM262241" s="106"/>
      <c r="ABN262241" s="106"/>
      <c r="ABO262241" s="106"/>
      <c r="ABP262241" s="106"/>
      <c r="ABQ262241" s="106"/>
      <c r="ABR262241" s="106"/>
      <c r="ABS262241" s="106"/>
      <c r="ABT262241" s="106"/>
      <c r="ABU262241" s="106"/>
      <c r="ABV262241" s="106"/>
      <c r="ABW262241" s="106"/>
      <c r="ABX262241" s="106"/>
      <c r="ABY262241" s="106"/>
      <c r="ABZ262241" s="106"/>
      <c r="ACA262241" s="106"/>
      <c r="ACG262241" s="106"/>
      <c r="ACH262241" s="106"/>
      <c r="ACI262241" s="106"/>
      <c r="ACJ262241" s="106"/>
      <c r="ACK262241" s="106"/>
      <c r="ALD262241" s="106"/>
      <c r="ALE262241" s="106"/>
      <c r="ALF262241" s="106"/>
      <c r="ALG262241" s="106"/>
      <c r="ALH262241" s="106"/>
      <c r="ALI262241" s="106"/>
      <c r="ALJ262241" s="106"/>
      <c r="ALK262241" s="106"/>
      <c r="ALL262241" s="106"/>
      <c r="ALM262241" s="106"/>
      <c r="ALN262241" s="106"/>
      <c r="ALO262241" s="106"/>
      <c r="ALP262241" s="106"/>
      <c r="ALQ262241" s="106"/>
      <c r="ALR262241" s="106"/>
      <c r="ALS262241" s="106"/>
      <c r="ALT262241" s="106"/>
      <c r="ALU262241" s="106"/>
      <c r="ALV262241" s="106"/>
      <c r="ALW262241" s="106"/>
      <c r="AMC262241" s="106"/>
      <c r="AMD262241" s="106"/>
      <c r="AME262241" s="106"/>
      <c r="AMF262241" s="106"/>
      <c r="AMG262241" s="106"/>
      <c r="AUZ262241" s="106"/>
      <c r="AVA262241" s="106"/>
      <c r="AVB262241" s="106"/>
      <c r="AVC262241" s="106"/>
      <c r="AVD262241" s="106"/>
      <c r="AVE262241" s="106"/>
      <c r="AVF262241" s="106"/>
      <c r="AVG262241" s="106"/>
      <c r="AVH262241" s="106"/>
      <c r="AVI262241" s="106"/>
      <c r="AVJ262241" s="106"/>
      <c r="AVK262241" s="106"/>
      <c r="AVL262241" s="106"/>
      <c r="AVM262241" s="106"/>
      <c r="AVN262241" s="106"/>
      <c r="AVO262241" s="106"/>
      <c r="AVP262241" s="106"/>
      <c r="AVQ262241" s="106"/>
      <c r="AVR262241" s="106"/>
      <c r="AVS262241" s="106"/>
      <c r="AVY262241" s="106"/>
      <c r="AVZ262241" s="106"/>
      <c r="AWA262241" s="106"/>
      <c r="AWB262241" s="106"/>
      <c r="AWC262241" s="106"/>
      <c r="BEV262241" s="106"/>
      <c r="BEW262241" s="106"/>
      <c r="BEX262241" s="106"/>
      <c r="BEY262241" s="106"/>
      <c r="BEZ262241" s="106"/>
      <c r="BFA262241" s="106"/>
      <c r="BFB262241" s="106"/>
      <c r="BFC262241" s="106"/>
      <c r="BFD262241" s="106"/>
      <c r="BFE262241" s="106"/>
      <c r="BFF262241" s="106"/>
      <c r="BFG262241" s="106"/>
      <c r="BFH262241" s="106"/>
      <c r="BFI262241" s="106"/>
      <c r="BFJ262241" s="106"/>
      <c r="BFK262241" s="106"/>
      <c r="BFL262241" s="106"/>
      <c r="BFM262241" s="106"/>
      <c r="BFN262241" s="106"/>
      <c r="BFO262241" s="106"/>
      <c r="BFU262241" s="106"/>
      <c r="BFV262241" s="106"/>
      <c r="BFW262241" s="106"/>
      <c r="BFX262241" s="106"/>
      <c r="BFY262241" s="106"/>
      <c r="BOR262241" s="106"/>
      <c r="BOS262241" s="106"/>
      <c r="BOT262241" s="106"/>
      <c r="BOU262241" s="106"/>
      <c r="BOV262241" s="106"/>
      <c r="BOW262241" s="106"/>
      <c r="BOX262241" s="106"/>
      <c r="BOY262241" s="106"/>
      <c r="BOZ262241" s="106"/>
      <c r="BPA262241" s="106"/>
      <c r="BPB262241" s="106"/>
      <c r="BPC262241" s="106"/>
      <c r="BPD262241" s="106"/>
      <c r="BPE262241" s="106"/>
      <c r="BPF262241" s="106"/>
      <c r="BPG262241" s="106"/>
      <c r="BPH262241" s="106"/>
      <c r="BPI262241" s="106"/>
      <c r="BPJ262241" s="106"/>
      <c r="BPK262241" s="106"/>
      <c r="BPQ262241" s="106"/>
      <c r="BPR262241" s="106"/>
      <c r="BPS262241" s="106"/>
      <c r="BPT262241" s="106"/>
      <c r="BPU262241" s="106"/>
      <c r="BYN262241" s="106"/>
      <c r="BYO262241" s="106"/>
      <c r="BYP262241" s="106"/>
      <c r="BYQ262241" s="106"/>
      <c r="BYR262241" s="106"/>
      <c r="BYS262241" s="106"/>
      <c r="BYT262241" s="106"/>
      <c r="BYU262241" s="106"/>
      <c r="BYV262241" s="106"/>
      <c r="BYW262241" s="106"/>
      <c r="BYX262241" s="106"/>
      <c r="BYY262241" s="106"/>
      <c r="BYZ262241" s="106"/>
      <c r="BZA262241" s="106"/>
      <c r="BZB262241" s="106"/>
      <c r="BZC262241" s="106"/>
      <c r="BZD262241" s="106"/>
      <c r="BZE262241" s="106"/>
      <c r="BZF262241" s="106"/>
      <c r="BZG262241" s="106"/>
      <c r="BZM262241" s="106"/>
      <c r="BZN262241" s="106"/>
      <c r="BZO262241" s="106"/>
      <c r="BZP262241" s="106"/>
      <c r="BZQ262241" s="106"/>
      <c r="CIJ262241" s="106"/>
      <c r="CIK262241" s="106"/>
      <c r="CIL262241" s="106"/>
      <c r="CIM262241" s="106"/>
      <c r="CIN262241" s="106"/>
      <c r="CIO262241" s="106"/>
      <c r="CIP262241" s="106"/>
      <c r="CIQ262241" s="106"/>
      <c r="CIR262241" s="106"/>
      <c r="CIS262241" s="106"/>
      <c r="CIT262241" s="106"/>
      <c r="CIU262241" s="106"/>
      <c r="CIV262241" s="106"/>
      <c r="CIW262241" s="106"/>
      <c r="CIX262241" s="106"/>
      <c r="CIY262241" s="106"/>
      <c r="CIZ262241" s="106"/>
      <c r="CJA262241" s="106"/>
      <c r="CJB262241" s="106"/>
      <c r="CJC262241" s="106"/>
      <c r="CJI262241" s="106"/>
      <c r="CJJ262241" s="106"/>
      <c r="CJK262241" s="106"/>
      <c r="CJL262241" s="106"/>
      <c r="CJM262241" s="106"/>
      <c r="CSF262241" s="106"/>
      <c r="CSG262241" s="106"/>
      <c r="CSH262241" s="106"/>
      <c r="CSI262241" s="106"/>
      <c r="CSJ262241" s="106"/>
      <c r="CSK262241" s="106"/>
      <c r="CSL262241" s="106"/>
      <c r="CSM262241" s="106"/>
      <c r="CSN262241" s="106"/>
      <c r="CSO262241" s="106"/>
      <c r="CSP262241" s="106"/>
      <c r="CSQ262241" s="106"/>
      <c r="CSR262241" s="106"/>
      <c r="CSS262241" s="106"/>
      <c r="CST262241" s="106"/>
      <c r="CSU262241" s="106"/>
      <c r="CSV262241" s="106"/>
      <c r="CSW262241" s="106"/>
      <c r="CSX262241" s="106"/>
      <c r="CSY262241" s="106"/>
      <c r="CTE262241" s="106"/>
      <c r="CTF262241" s="106"/>
      <c r="CTG262241" s="106"/>
      <c r="CTH262241" s="106"/>
      <c r="CTI262241" s="106"/>
      <c r="DCB262241" s="106"/>
      <c r="DCC262241" s="106"/>
      <c r="DCD262241" s="106"/>
      <c r="DCE262241" s="106"/>
      <c r="DCF262241" s="106"/>
      <c r="DCG262241" s="106"/>
      <c r="DCH262241" s="106"/>
      <c r="DCI262241" s="106"/>
      <c r="DCJ262241" s="106"/>
      <c r="DCK262241" s="106"/>
      <c r="DCL262241" s="106"/>
      <c r="DCM262241" s="106"/>
      <c r="DCN262241" s="106"/>
      <c r="DCO262241" s="106"/>
      <c r="DCP262241" s="106"/>
      <c r="DCQ262241" s="106"/>
      <c r="DCR262241" s="106"/>
      <c r="DCS262241" s="106"/>
      <c r="DCT262241" s="106"/>
      <c r="DCU262241" s="106"/>
      <c r="DDA262241" s="106"/>
      <c r="DDB262241" s="106"/>
      <c r="DDC262241" s="106"/>
      <c r="DDD262241" s="106"/>
      <c r="DDE262241" s="106"/>
      <c r="DLX262241" s="106"/>
      <c r="DLY262241" s="106"/>
      <c r="DLZ262241" s="106"/>
      <c r="DMA262241" s="106"/>
      <c r="DMB262241" s="106"/>
      <c r="DMC262241" s="106"/>
      <c r="DMD262241" s="106"/>
      <c r="DME262241" s="106"/>
      <c r="DMF262241" s="106"/>
      <c r="DMG262241" s="106"/>
      <c r="DMH262241" s="106"/>
      <c r="DMI262241" s="106"/>
      <c r="DMJ262241" s="106"/>
      <c r="DMK262241" s="106"/>
      <c r="DML262241" s="106"/>
      <c r="DMM262241" s="106"/>
      <c r="DMN262241" s="106"/>
      <c r="DMO262241" s="106"/>
      <c r="DMP262241" s="106"/>
      <c r="DMQ262241" s="106"/>
      <c r="DMW262241" s="106"/>
      <c r="DMX262241" s="106"/>
      <c r="DMY262241" s="106"/>
      <c r="DMZ262241" s="106"/>
      <c r="DNA262241" s="106"/>
      <c r="DVT262241" s="106"/>
      <c r="DVU262241" s="106"/>
      <c r="DVV262241" s="106"/>
      <c r="DVW262241" s="106"/>
      <c r="DVX262241" s="106"/>
      <c r="DVY262241" s="106"/>
      <c r="DVZ262241" s="106"/>
      <c r="DWA262241" s="106"/>
      <c r="DWB262241" s="106"/>
      <c r="DWC262241" s="106"/>
      <c r="DWD262241" s="106"/>
      <c r="DWE262241" s="106"/>
      <c r="DWF262241" s="106"/>
      <c r="DWG262241" s="106"/>
      <c r="DWH262241" s="106"/>
      <c r="DWI262241" s="106"/>
      <c r="DWJ262241" s="106"/>
      <c r="DWK262241" s="106"/>
      <c r="DWL262241" s="106"/>
      <c r="DWM262241" s="106"/>
      <c r="DWS262241" s="106"/>
      <c r="DWT262241" s="106"/>
      <c r="DWU262241" s="106"/>
      <c r="DWV262241" s="106"/>
      <c r="DWW262241" s="106"/>
      <c r="EFP262241" s="106"/>
      <c r="EFQ262241" s="106"/>
      <c r="EFR262241" s="106"/>
      <c r="EFS262241" s="106"/>
      <c r="EFT262241" s="106"/>
      <c r="EFU262241" s="106"/>
      <c r="EFV262241" s="106"/>
      <c r="EFW262241" s="106"/>
      <c r="EFX262241" s="106"/>
      <c r="EFY262241" s="106"/>
      <c r="EFZ262241" s="106"/>
      <c r="EGA262241" s="106"/>
      <c r="EGB262241" s="106"/>
      <c r="EGC262241" s="106"/>
      <c r="EGD262241" s="106"/>
      <c r="EGE262241" s="106"/>
      <c r="EGF262241" s="106"/>
      <c r="EGG262241" s="106"/>
      <c r="EGH262241" s="106"/>
      <c r="EGI262241" s="106"/>
      <c r="EGO262241" s="106"/>
      <c r="EGP262241" s="106"/>
      <c r="EGQ262241" s="106"/>
      <c r="EGR262241" s="106"/>
      <c r="EGS262241" s="106"/>
      <c r="EPL262241" s="106"/>
      <c r="EPM262241" s="106"/>
      <c r="EPN262241" s="106"/>
      <c r="EPO262241" s="106"/>
      <c r="EPP262241" s="106"/>
      <c r="EPQ262241" s="106"/>
      <c r="EPR262241" s="106"/>
      <c r="EPS262241" s="106"/>
      <c r="EPT262241" s="106"/>
      <c r="EPU262241" s="106"/>
      <c r="EPV262241" s="106"/>
      <c r="EPW262241" s="106"/>
      <c r="EPX262241" s="106"/>
      <c r="EPY262241" s="106"/>
      <c r="EPZ262241" s="106"/>
      <c r="EQA262241" s="106"/>
      <c r="EQB262241" s="106"/>
      <c r="EQC262241" s="106"/>
      <c r="EQD262241" s="106"/>
      <c r="EQE262241" s="106"/>
      <c r="EQK262241" s="106"/>
      <c r="EQL262241" s="106"/>
      <c r="EQM262241" s="106"/>
      <c r="EQN262241" s="106"/>
      <c r="EQO262241" s="106"/>
      <c r="EZH262241" s="106"/>
      <c r="EZI262241" s="106"/>
      <c r="EZJ262241" s="106"/>
      <c r="EZK262241" s="106"/>
      <c r="EZL262241" s="106"/>
      <c r="EZM262241" s="106"/>
      <c r="EZN262241" s="106"/>
      <c r="EZO262241" s="106"/>
      <c r="EZP262241" s="106"/>
      <c r="EZQ262241" s="106"/>
      <c r="EZR262241" s="106"/>
      <c r="EZS262241" s="106"/>
      <c r="EZT262241" s="106"/>
      <c r="EZU262241" s="106"/>
      <c r="EZV262241" s="106"/>
      <c r="EZW262241" s="106"/>
      <c r="EZX262241" s="106"/>
      <c r="EZY262241" s="106"/>
      <c r="EZZ262241" s="106"/>
      <c r="FAA262241" s="106"/>
      <c r="FAG262241" s="106"/>
      <c r="FAH262241" s="106"/>
      <c r="FAI262241" s="106"/>
      <c r="FAJ262241" s="106"/>
      <c r="FAK262241" s="106"/>
      <c r="FJD262241" s="106"/>
      <c r="FJE262241" s="106"/>
      <c r="FJF262241" s="106"/>
      <c r="FJG262241" s="106"/>
      <c r="FJH262241" s="106"/>
      <c r="FJI262241" s="106"/>
      <c r="FJJ262241" s="106"/>
      <c r="FJK262241" s="106"/>
      <c r="FJL262241" s="106"/>
      <c r="FJM262241" s="106"/>
      <c r="FJN262241" s="106"/>
      <c r="FJO262241" s="106"/>
      <c r="FJP262241" s="106"/>
      <c r="FJQ262241" s="106"/>
      <c r="FJR262241" s="106"/>
      <c r="FJS262241" s="106"/>
      <c r="FJT262241" s="106"/>
      <c r="FJU262241" s="106"/>
      <c r="FJV262241" s="106"/>
      <c r="FJW262241" s="106"/>
      <c r="FKC262241" s="106"/>
      <c r="FKD262241" s="106"/>
      <c r="FKE262241" s="106"/>
      <c r="FKF262241" s="106"/>
      <c r="FKG262241" s="106"/>
      <c r="FSZ262241" s="106"/>
      <c r="FTA262241" s="106"/>
      <c r="FTB262241" s="106"/>
      <c r="FTC262241" s="106"/>
      <c r="FTD262241" s="106"/>
      <c r="FTE262241" s="106"/>
      <c r="FTF262241" s="106"/>
      <c r="FTG262241" s="106"/>
      <c r="FTH262241" s="106"/>
      <c r="FTI262241" s="106"/>
      <c r="FTJ262241" s="106"/>
      <c r="FTK262241" s="106"/>
      <c r="FTL262241" s="106"/>
      <c r="FTM262241" s="106"/>
      <c r="FTN262241" s="106"/>
      <c r="FTO262241" s="106"/>
      <c r="FTP262241" s="106"/>
      <c r="FTQ262241" s="106"/>
      <c r="FTR262241" s="106"/>
      <c r="FTS262241" s="106"/>
      <c r="FTY262241" s="106"/>
      <c r="FTZ262241" s="106"/>
      <c r="FUA262241" s="106"/>
      <c r="FUB262241" s="106"/>
      <c r="FUC262241" s="106"/>
      <c r="GCV262241" s="106"/>
      <c r="GCW262241" s="106"/>
      <c r="GCX262241" s="106"/>
      <c r="GCY262241" s="106"/>
      <c r="GCZ262241" s="106"/>
      <c r="GDA262241" s="106"/>
      <c r="GDB262241" s="106"/>
      <c r="GDC262241" s="106"/>
      <c r="GDD262241" s="106"/>
      <c r="GDE262241" s="106"/>
      <c r="GDF262241" s="106"/>
      <c r="GDG262241" s="106"/>
      <c r="GDH262241" s="106"/>
      <c r="GDI262241" s="106"/>
      <c r="GDJ262241" s="106"/>
      <c r="GDK262241" s="106"/>
      <c r="GDL262241" s="106"/>
      <c r="GDM262241" s="106"/>
      <c r="GDN262241" s="106"/>
      <c r="GDO262241" s="106"/>
      <c r="GDU262241" s="106"/>
      <c r="GDV262241" s="106"/>
      <c r="GDW262241" s="106"/>
      <c r="GDX262241" s="106"/>
      <c r="GDY262241" s="106"/>
      <c r="GMR262241" s="106"/>
      <c r="GMS262241" s="106"/>
      <c r="GMT262241" s="106"/>
      <c r="GMU262241" s="106"/>
      <c r="GMV262241" s="106"/>
      <c r="GMW262241" s="106"/>
      <c r="GMX262241" s="106"/>
      <c r="GMY262241" s="106"/>
      <c r="GMZ262241" s="106"/>
      <c r="GNA262241" s="106"/>
      <c r="GNB262241" s="106"/>
      <c r="GNC262241" s="106"/>
      <c r="GND262241" s="106"/>
      <c r="GNE262241" s="106"/>
      <c r="GNF262241" s="106"/>
      <c r="GNG262241" s="106"/>
      <c r="GNH262241" s="106"/>
      <c r="GNI262241" s="106"/>
      <c r="GNJ262241" s="106"/>
      <c r="GNK262241" s="106"/>
      <c r="GNQ262241" s="106"/>
      <c r="GNR262241" s="106"/>
      <c r="GNS262241" s="106"/>
      <c r="GNT262241" s="106"/>
      <c r="GNU262241" s="106"/>
      <c r="GWN262241" s="106"/>
      <c r="GWO262241" s="106"/>
      <c r="GWP262241" s="106"/>
      <c r="GWQ262241" s="106"/>
      <c r="GWR262241" s="106"/>
      <c r="GWS262241" s="106"/>
      <c r="GWT262241" s="106"/>
      <c r="GWU262241" s="106"/>
      <c r="GWV262241" s="106"/>
      <c r="GWW262241" s="106"/>
      <c r="GWX262241" s="106"/>
      <c r="GWY262241" s="106"/>
      <c r="GWZ262241" s="106"/>
      <c r="GXA262241" s="106"/>
      <c r="GXB262241" s="106"/>
      <c r="GXC262241" s="106"/>
      <c r="GXD262241" s="106"/>
      <c r="GXE262241" s="106"/>
      <c r="GXF262241" s="106"/>
      <c r="GXG262241" s="106"/>
      <c r="GXM262241" s="106"/>
      <c r="GXN262241" s="106"/>
      <c r="GXO262241" s="106"/>
      <c r="GXP262241" s="106"/>
      <c r="GXQ262241" s="106"/>
      <c r="HGJ262241" s="106"/>
      <c r="HGK262241" s="106"/>
      <c r="HGL262241" s="106"/>
      <c r="HGM262241" s="106"/>
      <c r="HGN262241" s="106"/>
      <c r="HGO262241" s="106"/>
      <c r="HGP262241" s="106"/>
      <c r="HGQ262241" s="106"/>
      <c r="HGR262241" s="106"/>
      <c r="HGS262241" s="106"/>
      <c r="HGT262241" s="106"/>
      <c r="HGU262241" s="106"/>
      <c r="HGV262241" s="106"/>
      <c r="HGW262241" s="106"/>
      <c r="HGX262241" s="106"/>
      <c r="HGY262241" s="106"/>
      <c r="HGZ262241" s="106"/>
      <c r="HHA262241" s="106"/>
      <c r="HHB262241" s="106"/>
      <c r="HHC262241" s="106"/>
      <c r="HHI262241" s="106"/>
      <c r="HHJ262241" s="106"/>
      <c r="HHK262241" s="106"/>
      <c r="HHL262241" s="106"/>
      <c r="HHM262241" s="106"/>
      <c r="HQF262241" s="106"/>
      <c r="HQG262241" s="106"/>
      <c r="HQH262241" s="106"/>
      <c r="HQI262241" s="106"/>
      <c r="HQJ262241" s="106"/>
      <c r="HQK262241" s="106"/>
      <c r="HQL262241" s="106"/>
      <c r="HQM262241" s="106"/>
      <c r="HQN262241" s="106"/>
      <c r="HQO262241" s="106"/>
      <c r="HQP262241" s="106"/>
      <c r="HQQ262241" s="106"/>
      <c r="HQR262241" s="106"/>
      <c r="HQS262241" s="106"/>
      <c r="HQT262241" s="106"/>
      <c r="HQU262241" s="106"/>
      <c r="HQV262241" s="106"/>
      <c r="HQW262241" s="106"/>
      <c r="HQX262241" s="106"/>
      <c r="HQY262241" s="106"/>
      <c r="HRE262241" s="106"/>
      <c r="HRF262241" s="106"/>
      <c r="HRG262241" s="106"/>
      <c r="HRH262241" s="106"/>
      <c r="HRI262241" s="106"/>
      <c r="IAB262241" s="106"/>
      <c r="IAC262241" s="106"/>
      <c r="IAD262241" s="106"/>
      <c r="IAE262241" s="106"/>
      <c r="IAF262241" s="106"/>
      <c r="IAG262241" s="106"/>
      <c r="IAH262241" s="106"/>
      <c r="IAI262241" s="106"/>
      <c r="IAJ262241" s="106"/>
      <c r="IAK262241" s="106"/>
      <c r="IAL262241" s="106"/>
      <c r="IAM262241" s="106"/>
      <c r="IAN262241" s="106"/>
      <c r="IAO262241" s="106"/>
      <c r="IAP262241" s="106"/>
      <c r="IAQ262241" s="106"/>
      <c r="IAR262241" s="106"/>
      <c r="IAS262241" s="106"/>
      <c r="IAT262241" s="106"/>
      <c r="IAU262241" s="106"/>
      <c r="IBA262241" s="106"/>
      <c r="IBB262241" s="106"/>
      <c r="IBC262241" s="106"/>
      <c r="IBD262241" s="106"/>
      <c r="IBE262241" s="106"/>
      <c r="IJX262241" s="106"/>
      <c r="IJY262241" s="106"/>
      <c r="IJZ262241" s="106"/>
      <c r="IKA262241" s="106"/>
      <c r="IKB262241" s="106"/>
      <c r="IKC262241" s="106"/>
      <c r="IKD262241" s="106"/>
      <c r="IKE262241" s="106"/>
      <c r="IKF262241" s="106"/>
      <c r="IKG262241" s="106"/>
      <c r="IKH262241" s="106"/>
      <c r="IKI262241" s="106"/>
      <c r="IKJ262241" s="106"/>
      <c r="IKK262241" s="106"/>
      <c r="IKL262241" s="106"/>
      <c r="IKM262241" s="106"/>
      <c r="IKN262241" s="106"/>
      <c r="IKO262241" s="106"/>
      <c r="IKP262241" s="106"/>
      <c r="IKQ262241" s="106"/>
      <c r="IKW262241" s="106"/>
      <c r="IKX262241" s="106"/>
      <c r="IKY262241" s="106"/>
      <c r="IKZ262241" s="106"/>
      <c r="ILA262241" s="106"/>
      <c r="ITT262241" s="106"/>
      <c r="ITU262241" s="106"/>
      <c r="ITV262241" s="106"/>
      <c r="ITW262241" s="106"/>
      <c r="ITX262241" s="106"/>
      <c r="ITY262241" s="106"/>
      <c r="ITZ262241" s="106"/>
      <c r="IUA262241" s="106"/>
      <c r="IUB262241" s="106"/>
      <c r="IUC262241" s="106"/>
      <c r="IUD262241" s="106"/>
      <c r="IUE262241" s="106"/>
      <c r="IUF262241" s="106"/>
      <c r="IUG262241" s="106"/>
      <c r="IUH262241" s="106"/>
      <c r="IUI262241" s="106"/>
      <c r="IUJ262241" s="106"/>
      <c r="IUK262241" s="106"/>
      <c r="IUL262241" s="106"/>
      <c r="IUM262241" s="106"/>
      <c r="IUS262241" s="106"/>
      <c r="IUT262241" s="106"/>
      <c r="IUU262241" s="106"/>
      <c r="IUV262241" s="106"/>
      <c r="IUW262241" s="106"/>
      <c r="JDP262241" s="106"/>
      <c r="JDQ262241" s="106"/>
      <c r="JDR262241" s="106"/>
      <c r="JDS262241" s="106"/>
      <c r="JDT262241" s="106"/>
      <c r="JDU262241" s="106"/>
      <c r="JDV262241" s="106"/>
      <c r="JDW262241" s="106"/>
      <c r="JDX262241" s="106"/>
      <c r="JDY262241" s="106"/>
      <c r="JDZ262241" s="106"/>
      <c r="JEA262241" s="106"/>
      <c r="JEB262241" s="106"/>
      <c r="JEC262241" s="106"/>
      <c r="JED262241" s="106"/>
      <c r="JEE262241" s="106"/>
      <c r="JEF262241" s="106"/>
      <c r="JEG262241" s="106"/>
      <c r="JEH262241" s="106"/>
      <c r="JEI262241" s="106"/>
      <c r="JEO262241" s="106"/>
      <c r="JEP262241" s="106"/>
      <c r="JEQ262241" s="106"/>
      <c r="JER262241" s="106"/>
      <c r="JES262241" s="106"/>
      <c r="JNL262241" s="106"/>
      <c r="JNM262241" s="106"/>
      <c r="JNN262241" s="106"/>
      <c r="JNO262241" s="106"/>
      <c r="JNP262241" s="106"/>
      <c r="JNQ262241" s="106"/>
      <c r="JNR262241" s="106"/>
      <c r="JNS262241" s="106"/>
      <c r="JNT262241" s="106"/>
      <c r="JNU262241" s="106"/>
      <c r="JNV262241" s="106"/>
      <c r="JNW262241" s="106"/>
      <c r="JNX262241" s="106"/>
      <c r="JNY262241" s="106"/>
      <c r="JNZ262241" s="106"/>
      <c r="JOA262241" s="106"/>
      <c r="JOB262241" s="106"/>
      <c r="JOC262241" s="106"/>
      <c r="JOD262241" s="106"/>
      <c r="JOE262241" s="106"/>
      <c r="JOK262241" s="106"/>
      <c r="JOL262241" s="106"/>
      <c r="JOM262241" s="106"/>
      <c r="JON262241" s="106"/>
      <c r="JOO262241" s="106"/>
      <c r="JXH262241" s="106"/>
      <c r="JXI262241" s="106"/>
      <c r="JXJ262241" s="106"/>
      <c r="JXK262241" s="106"/>
      <c r="JXL262241" s="106"/>
      <c r="JXM262241" s="106"/>
      <c r="JXN262241" s="106"/>
      <c r="JXO262241" s="106"/>
      <c r="JXP262241" s="106"/>
      <c r="JXQ262241" s="106"/>
      <c r="JXR262241" s="106"/>
      <c r="JXS262241" s="106"/>
      <c r="JXT262241" s="106"/>
      <c r="JXU262241" s="106"/>
      <c r="JXV262241" s="106"/>
      <c r="JXW262241" s="106"/>
      <c r="JXX262241" s="106"/>
      <c r="JXY262241" s="106"/>
      <c r="JXZ262241" s="106"/>
      <c r="JYA262241" s="106"/>
      <c r="JYG262241" s="106"/>
      <c r="JYH262241" s="106"/>
      <c r="JYI262241" s="106"/>
      <c r="JYJ262241" s="106"/>
      <c r="JYK262241" s="106"/>
      <c r="KHD262241" s="106"/>
      <c r="KHE262241" s="106"/>
      <c r="KHF262241" s="106"/>
      <c r="KHG262241" s="106"/>
      <c r="KHH262241" s="106"/>
      <c r="KHI262241" s="106"/>
      <c r="KHJ262241" s="106"/>
      <c r="KHK262241" s="106"/>
      <c r="KHL262241" s="106"/>
      <c r="KHM262241" s="106"/>
      <c r="KHN262241" s="106"/>
      <c r="KHO262241" s="106"/>
      <c r="KHP262241" s="106"/>
      <c r="KHQ262241" s="106"/>
      <c r="KHR262241" s="106"/>
      <c r="KHS262241" s="106"/>
      <c r="KHT262241" s="106"/>
      <c r="KHU262241" s="106"/>
      <c r="KHV262241" s="106"/>
      <c r="KHW262241" s="106"/>
      <c r="KIC262241" s="106"/>
      <c r="KID262241" s="106"/>
      <c r="KIE262241" s="106"/>
      <c r="KIF262241" s="106"/>
      <c r="KIG262241" s="106"/>
      <c r="KQZ262241" s="106"/>
      <c r="KRA262241" s="106"/>
      <c r="KRB262241" s="106"/>
      <c r="KRC262241" s="106"/>
      <c r="KRD262241" s="106"/>
      <c r="KRE262241" s="106"/>
      <c r="KRF262241" s="106"/>
      <c r="KRG262241" s="106"/>
      <c r="KRH262241" s="106"/>
      <c r="KRI262241" s="106"/>
      <c r="KRJ262241" s="106"/>
      <c r="KRK262241" s="106"/>
      <c r="KRL262241" s="106"/>
      <c r="KRM262241" s="106"/>
      <c r="KRN262241" s="106"/>
      <c r="KRO262241" s="106"/>
      <c r="KRP262241" s="106"/>
      <c r="KRQ262241" s="106"/>
      <c r="KRR262241" s="106"/>
      <c r="KRS262241" s="106"/>
      <c r="KRY262241" s="106"/>
      <c r="KRZ262241" s="106"/>
      <c r="KSA262241" s="106"/>
      <c r="KSB262241" s="106"/>
      <c r="KSC262241" s="106"/>
      <c r="LAV262241" s="106"/>
      <c r="LAW262241" s="106"/>
      <c r="LAX262241" s="106"/>
      <c r="LAY262241" s="106"/>
      <c r="LAZ262241" s="106"/>
      <c r="LBA262241" s="106"/>
      <c r="LBB262241" s="106"/>
      <c r="LBC262241" s="106"/>
      <c r="LBD262241" s="106"/>
      <c r="LBE262241" s="106"/>
      <c r="LBF262241" s="106"/>
      <c r="LBG262241" s="106"/>
      <c r="LBH262241" s="106"/>
      <c r="LBI262241" s="106"/>
      <c r="LBJ262241" s="106"/>
      <c r="LBK262241" s="106"/>
      <c r="LBL262241" s="106"/>
      <c r="LBM262241" s="106"/>
      <c r="LBN262241" s="106"/>
      <c r="LBO262241" s="106"/>
      <c r="LBU262241" s="106"/>
      <c r="LBV262241" s="106"/>
      <c r="LBW262241" s="106"/>
      <c r="LBX262241" s="106"/>
      <c r="LBY262241" s="106"/>
      <c r="LKR262241" s="106"/>
      <c r="LKS262241" s="106"/>
      <c r="LKT262241" s="106"/>
      <c r="LKU262241" s="106"/>
      <c r="LKV262241" s="106"/>
      <c r="LKW262241" s="106"/>
      <c r="LKX262241" s="106"/>
      <c r="LKY262241" s="106"/>
      <c r="LKZ262241" s="106"/>
      <c r="LLA262241" s="106"/>
      <c r="LLB262241" s="106"/>
      <c r="LLC262241" s="106"/>
      <c r="LLD262241" s="106"/>
      <c r="LLE262241" s="106"/>
      <c r="LLF262241" s="106"/>
      <c r="LLG262241" s="106"/>
      <c r="LLH262241" s="106"/>
      <c r="LLI262241" s="106"/>
      <c r="LLJ262241" s="106"/>
      <c r="LLK262241" s="106"/>
      <c r="LLQ262241" s="106"/>
      <c r="LLR262241" s="106"/>
      <c r="LLS262241" s="106"/>
      <c r="LLT262241" s="106"/>
      <c r="LLU262241" s="106"/>
      <c r="LUN262241" s="106"/>
      <c r="LUO262241" s="106"/>
      <c r="LUP262241" s="106"/>
      <c r="LUQ262241" s="106"/>
      <c r="LUR262241" s="106"/>
      <c r="LUS262241" s="106"/>
      <c r="LUT262241" s="106"/>
      <c r="LUU262241" s="106"/>
      <c r="LUV262241" s="106"/>
      <c r="LUW262241" s="106"/>
      <c r="LUX262241" s="106"/>
      <c r="LUY262241" s="106"/>
      <c r="LUZ262241" s="106"/>
      <c r="LVA262241" s="106"/>
      <c r="LVB262241" s="106"/>
      <c r="LVC262241" s="106"/>
      <c r="LVD262241" s="106"/>
      <c r="LVE262241" s="106"/>
      <c r="LVF262241" s="106"/>
      <c r="LVG262241" s="106"/>
      <c r="LVM262241" s="106"/>
      <c r="LVN262241" s="106"/>
      <c r="LVO262241" s="106"/>
      <c r="LVP262241" s="106"/>
      <c r="LVQ262241" s="106"/>
      <c r="MEJ262241" s="106"/>
      <c r="MEK262241" s="106"/>
      <c r="MEL262241" s="106"/>
      <c r="MEM262241" s="106"/>
      <c r="MEN262241" s="106"/>
      <c r="MEO262241" s="106"/>
      <c r="MEP262241" s="106"/>
      <c r="MEQ262241" s="106"/>
      <c r="MER262241" s="106"/>
      <c r="MES262241" s="106"/>
      <c r="MET262241" s="106"/>
      <c r="MEU262241" s="106"/>
      <c r="MEV262241" s="106"/>
      <c r="MEW262241" s="106"/>
      <c r="MEX262241" s="106"/>
      <c r="MEY262241" s="106"/>
      <c r="MEZ262241" s="106"/>
      <c r="MFA262241" s="106"/>
      <c r="MFB262241" s="106"/>
      <c r="MFC262241" s="106"/>
      <c r="MFI262241" s="106"/>
      <c r="MFJ262241" s="106"/>
      <c r="MFK262241" s="106"/>
      <c r="MFL262241" s="106"/>
      <c r="MFM262241" s="106"/>
      <c r="MOF262241" s="106"/>
      <c r="MOG262241" s="106"/>
      <c r="MOH262241" s="106"/>
      <c r="MOI262241" s="106"/>
      <c r="MOJ262241" s="106"/>
      <c r="MOK262241" s="106"/>
      <c r="MOL262241" s="106"/>
      <c r="MOM262241" s="106"/>
      <c r="MON262241" s="106"/>
      <c r="MOO262241" s="106"/>
      <c r="MOP262241" s="106"/>
      <c r="MOQ262241" s="106"/>
      <c r="MOR262241" s="106"/>
      <c r="MOS262241" s="106"/>
      <c r="MOT262241" s="106"/>
      <c r="MOU262241" s="106"/>
      <c r="MOV262241" s="106"/>
      <c r="MOW262241" s="106"/>
      <c r="MOX262241" s="106"/>
      <c r="MOY262241" s="106"/>
      <c r="MPE262241" s="106"/>
      <c r="MPF262241" s="106"/>
      <c r="MPG262241" s="106"/>
      <c r="MPH262241" s="106"/>
      <c r="MPI262241" s="106"/>
      <c r="MYB262241" s="106"/>
      <c r="MYC262241" s="106"/>
      <c r="MYD262241" s="106"/>
      <c r="MYE262241" s="106"/>
      <c r="MYF262241" s="106"/>
      <c r="MYG262241" s="106"/>
      <c r="MYH262241" s="106"/>
      <c r="MYI262241" s="106"/>
      <c r="MYJ262241" s="106"/>
      <c r="MYK262241" s="106"/>
      <c r="MYL262241" s="106"/>
      <c r="MYM262241" s="106"/>
      <c r="MYN262241" s="106"/>
      <c r="MYO262241" s="106"/>
      <c r="MYP262241" s="106"/>
      <c r="MYQ262241" s="106"/>
      <c r="MYR262241" s="106"/>
      <c r="MYS262241" s="106"/>
      <c r="MYT262241" s="106"/>
      <c r="MYU262241" s="106"/>
      <c r="MZA262241" s="106"/>
      <c r="MZB262241" s="106"/>
      <c r="MZC262241" s="106"/>
      <c r="MZD262241" s="106"/>
      <c r="MZE262241" s="106"/>
      <c r="NHX262241" s="106"/>
      <c r="NHY262241" s="106"/>
      <c r="NHZ262241" s="106"/>
      <c r="NIA262241" s="106"/>
      <c r="NIB262241" s="106"/>
      <c r="NIC262241" s="106"/>
      <c r="NID262241" s="106"/>
      <c r="NIE262241" s="106"/>
      <c r="NIF262241" s="106"/>
      <c r="NIG262241" s="106"/>
      <c r="NIH262241" s="106"/>
      <c r="NII262241" s="106"/>
      <c r="NIJ262241" s="106"/>
      <c r="NIK262241" s="106"/>
      <c r="NIL262241" s="106"/>
      <c r="NIM262241" s="106"/>
      <c r="NIN262241" s="106"/>
      <c r="NIO262241" s="106"/>
      <c r="NIP262241" s="106"/>
      <c r="NIQ262241" s="106"/>
      <c r="NIW262241" s="106"/>
      <c r="NIX262241" s="106"/>
      <c r="NIY262241" s="106"/>
      <c r="NIZ262241" s="106"/>
      <c r="NJA262241" s="106"/>
      <c r="NRT262241" s="106"/>
      <c r="NRU262241" s="106"/>
      <c r="NRV262241" s="106"/>
      <c r="NRW262241" s="106"/>
      <c r="NRX262241" s="106"/>
      <c r="NRY262241" s="106"/>
      <c r="NRZ262241" s="106"/>
      <c r="NSA262241" s="106"/>
      <c r="NSB262241" s="106"/>
      <c r="NSC262241" s="106"/>
      <c r="NSD262241" s="106"/>
      <c r="NSE262241" s="106"/>
      <c r="NSF262241" s="106"/>
      <c r="NSG262241" s="106"/>
      <c r="NSH262241" s="106"/>
      <c r="NSI262241" s="106"/>
      <c r="NSJ262241" s="106"/>
      <c r="NSK262241" s="106"/>
      <c r="NSL262241" s="106"/>
      <c r="NSM262241" s="106"/>
      <c r="NSS262241" s="106"/>
      <c r="NST262241" s="106"/>
      <c r="NSU262241" s="106"/>
      <c r="NSV262241" s="106"/>
      <c r="NSW262241" s="106"/>
      <c r="OBP262241" s="106"/>
      <c r="OBQ262241" s="106"/>
      <c r="OBR262241" s="106"/>
      <c r="OBS262241" s="106"/>
      <c r="OBT262241" s="106"/>
      <c r="OBU262241" s="106"/>
      <c r="OBV262241" s="106"/>
      <c r="OBW262241" s="106"/>
      <c r="OBX262241" s="106"/>
      <c r="OBY262241" s="106"/>
      <c r="OBZ262241" s="106"/>
      <c r="OCA262241" s="106"/>
      <c r="OCB262241" s="106"/>
      <c r="OCC262241" s="106"/>
      <c r="OCD262241" s="106"/>
      <c r="OCE262241" s="106"/>
      <c r="OCF262241" s="106"/>
      <c r="OCG262241" s="106"/>
      <c r="OCH262241" s="106"/>
      <c r="OCI262241" s="106"/>
      <c r="OCO262241" s="106"/>
      <c r="OCP262241" s="106"/>
      <c r="OCQ262241" s="106"/>
      <c r="OCR262241" s="106"/>
      <c r="OCS262241" s="106"/>
      <c r="OLL262241" s="106"/>
      <c r="OLM262241" s="106"/>
      <c r="OLN262241" s="106"/>
      <c r="OLO262241" s="106"/>
      <c r="OLP262241" s="106"/>
      <c r="OLQ262241" s="106"/>
      <c r="OLR262241" s="106"/>
      <c r="OLS262241" s="106"/>
      <c r="OLT262241" s="106"/>
      <c r="OLU262241" s="106"/>
      <c r="OLV262241" s="106"/>
      <c r="OLW262241" s="106"/>
      <c r="OLX262241" s="106"/>
      <c r="OLY262241" s="106"/>
      <c r="OLZ262241" s="106"/>
      <c r="OMA262241" s="106"/>
      <c r="OMB262241" s="106"/>
      <c r="OMC262241" s="106"/>
      <c r="OMD262241" s="106"/>
      <c r="OME262241" s="106"/>
      <c r="OMK262241" s="106"/>
      <c r="OML262241" s="106"/>
      <c r="OMM262241" s="106"/>
      <c r="OMN262241" s="106"/>
      <c r="OMO262241" s="106"/>
      <c r="OVH262241" s="106"/>
      <c r="OVI262241" s="106"/>
      <c r="OVJ262241" s="106"/>
      <c r="OVK262241" s="106"/>
      <c r="OVL262241" s="106"/>
      <c r="OVM262241" s="106"/>
      <c r="OVN262241" s="106"/>
      <c r="OVO262241" s="106"/>
      <c r="OVP262241" s="106"/>
      <c r="OVQ262241" s="106"/>
      <c r="OVR262241" s="106"/>
      <c r="OVS262241" s="106"/>
      <c r="OVT262241" s="106"/>
      <c r="OVU262241" s="106"/>
      <c r="OVV262241" s="106"/>
      <c r="OVW262241" s="106"/>
      <c r="OVX262241" s="106"/>
      <c r="OVY262241" s="106"/>
      <c r="OVZ262241" s="106"/>
      <c r="OWA262241" s="106"/>
      <c r="OWG262241" s="106"/>
      <c r="OWH262241" s="106"/>
      <c r="OWI262241" s="106"/>
      <c r="OWJ262241" s="106"/>
      <c r="OWK262241" s="106"/>
      <c r="PFD262241" s="106"/>
      <c r="PFE262241" s="106"/>
      <c r="PFF262241" s="106"/>
      <c r="PFG262241" s="106"/>
      <c r="PFH262241" s="106"/>
      <c r="PFI262241" s="106"/>
      <c r="PFJ262241" s="106"/>
      <c r="PFK262241" s="106"/>
      <c r="PFL262241" s="106"/>
      <c r="PFM262241" s="106"/>
      <c r="PFN262241" s="106"/>
      <c r="PFO262241" s="106"/>
      <c r="PFP262241" s="106"/>
      <c r="PFQ262241" s="106"/>
      <c r="PFR262241" s="106"/>
      <c r="PFS262241" s="106"/>
      <c r="PFT262241" s="106"/>
      <c r="PFU262241" s="106"/>
      <c r="PFV262241" s="106"/>
      <c r="PFW262241" s="106"/>
      <c r="PGC262241" s="106"/>
      <c r="PGD262241" s="106"/>
      <c r="PGE262241" s="106"/>
      <c r="PGF262241" s="106"/>
      <c r="PGG262241" s="106"/>
      <c r="POZ262241" s="106"/>
      <c r="PPA262241" s="106"/>
      <c r="PPB262241" s="106"/>
      <c r="PPC262241" s="106"/>
      <c r="PPD262241" s="106"/>
      <c r="PPE262241" s="106"/>
      <c r="PPF262241" s="106"/>
      <c r="PPG262241" s="106"/>
      <c r="PPH262241" s="106"/>
      <c r="PPI262241" s="106"/>
      <c r="PPJ262241" s="106"/>
      <c r="PPK262241" s="106"/>
      <c r="PPL262241" s="106"/>
      <c r="PPM262241" s="106"/>
      <c r="PPN262241" s="106"/>
      <c r="PPO262241" s="106"/>
      <c r="PPP262241" s="106"/>
      <c r="PPQ262241" s="106"/>
      <c r="PPR262241" s="106"/>
      <c r="PPS262241" s="106"/>
      <c r="PPY262241" s="106"/>
      <c r="PPZ262241" s="106"/>
      <c r="PQA262241" s="106"/>
      <c r="PQB262241" s="106"/>
      <c r="PQC262241" s="106"/>
      <c r="PYV262241" s="106"/>
      <c r="PYW262241" s="106"/>
      <c r="PYX262241" s="106"/>
      <c r="PYY262241" s="106"/>
      <c r="PYZ262241" s="106"/>
      <c r="PZA262241" s="106"/>
      <c r="PZB262241" s="106"/>
      <c r="PZC262241" s="106"/>
      <c r="PZD262241" s="106"/>
      <c r="PZE262241" s="106"/>
      <c r="PZF262241" s="106"/>
      <c r="PZG262241" s="106"/>
      <c r="PZH262241" s="106"/>
      <c r="PZI262241" s="106"/>
      <c r="PZJ262241" s="106"/>
      <c r="PZK262241" s="106"/>
      <c r="PZL262241" s="106"/>
      <c r="PZM262241" s="106"/>
      <c r="PZN262241" s="106"/>
      <c r="PZO262241" s="106"/>
      <c r="PZU262241" s="106"/>
      <c r="PZV262241" s="106"/>
      <c r="PZW262241" s="106"/>
      <c r="PZX262241" s="106"/>
      <c r="PZY262241" s="106"/>
      <c r="QIR262241" s="106"/>
      <c r="QIS262241" s="106"/>
      <c r="QIT262241" s="106"/>
      <c r="QIU262241" s="106"/>
      <c r="QIV262241" s="106"/>
      <c r="QIW262241" s="106"/>
      <c r="QIX262241" s="106"/>
      <c r="QIY262241" s="106"/>
      <c r="QIZ262241" s="106"/>
      <c r="QJA262241" s="106"/>
      <c r="QJB262241" s="106"/>
      <c r="QJC262241" s="106"/>
      <c r="QJD262241" s="106"/>
      <c r="QJE262241" s="106"/>
      <c r="QJF262241" s="106"/>
      <c r="QJG262241" s="106"/>
      <c r="QJH262241" s="106"/>
      <c r="QJI262241" s="106"/>
      <c r="QJJ262241" s="106"/>
      <c r="QJK262241" s="106"/>
      <c r="QJQ262241" s="106"/>
      <c r="QJR262241" s="106"/>
      <c r="QJS262241" s="106"/>
      <c r="QJT262241" s="106"/>
      <c r="QJU262241" s="106"/>
      <c r="QSN262241" s="106"/>
      <c r="QSO262241" s="106"/>
      <c r="QSP262241" s="106"/>
      <c r="QSQ262241" s="106"/>
      <c r="QSR262241" s="106"/>
      <c r="QSS262241" s="106"/>
      <c r="QST262241" s="106"/>
      <c r="QSU262241" s="106"/>
      <c r="QSV262241" s="106"/>
      <c r="QSW262241" s="106"/>
      <c r="QSX262241" s="106"/>
      <c r="QSY262241" s="106"/>
      <c r="QSZ262241" s="106"/>
      <c r="QTA262241" s="106"/>
      <c r="QTB262241" s="106"/>
      <c r="QTC262241" s="106"/>
      <c r="QTD262241" s="106"/>
      <c r="QTE262241" s="106"/>
      <c r="QTF262241" s="106"/>
      <c r="QTG262241" s="106"/>
      <c r="QTM262241" s="106"/>
      <c r="QTN262241" s="106"/>
      <c r="QTO262241" s="106"/>
      <c r="QTP262241" s="106"/>
      <c r="QTQ262241" s="106"/>
      <c r="RCJ262241" s="106"/>
      <c r="RCK262241" s="106"/>
      <c r="RCL262241" s="106"/>
      <c r="RCM262241" s="106"/>
      <c r="RCN262241" s="106"/>
      <c r="RCO262241" s="106"/>
      <c r="RCP262241" s="106"/>
      <c r="RCQ262241" s="106"/>
      <c r="RCR262241" s="106"/>
      <c r="RCS262241" s="106"/>
      <c r="RCT262241" s="106"/>
      <c r="RCU262241" s="106"/>
      <c r="RCV262241" s="106"/>
      <c r="RCW262241" s="106"/>
      <c r="RCX262241" s="106"/>
      <c r="RCY262241" s="106"/>
      <c r="RCZ262241" s="106"/>
      <c r="RDA262241" s="106"/>
      <c r="RDB262241" s="106"/>
      <c r="RDC262241" s="106"/>
      <c r="RDI262241" s="106"/>
      <c r="RDJ262241" s="106"/>
      <c r="RDK262241" s="106"/>
      <c r="RDL262241" s="106"/>
      <c r="RDM262241" s="106"/>
      <c r="RMF262241" s="106"/>
      <c r="RMG262241" s="106"/>
      <c r="RMH262241" s="106"/>
      <c r="RMI262241" s="106"/>
      <c r="RMJ262241" s="106"/>
      <c r="RMK262241" s="106"/>
      <c r="RML262241" s="106"/>
      <c r="RMM262241" s="106"/>
      <c r="RMN262241" s="106"/>
      <c r="RMO262241" s="106"/>
      <c r="RMP262241" s="106"/>
      <c r="RMQ262241" s="106"/>
      <c r="RMR262241" s="106"/>
      <c r="RMS262241" s="106"/>
      <c r="RMT262241" s="106"/>
      <c r="RMU262241" s="106"/>
      <c r="RMV262241" s="106"/>
      <c r="RMW262241" s="106"/>
      <c r="RMX262241" s="106"/>
      <c r="RMY262241" s="106"/>
      <c r="RNE262241" s="106"/>
      <c r="RNF262241" s="106"/>
      <c r="RNG262241" s="106"/>
      <c r="RNH262241" s="106"/>
      <c r="RNI262241" s="106"/>
      <c r="RWB262241" s="106"/>
      <c r="RWC262241" s="106"/>
      <c r="RWD262241" s="106"/>
      <c r="RWE262241" s="106"/>
      <c r="RWF262241" s="106"/>
      <c r="RWG262241" s="106"/>
      <c r="RWH262241" s="106"/>
      <c r="RWI262241" s="106"/>
      <c r="RWJ262241" s="106"/>
      <c r="RWK262241" s="106"/>
      <c r="RWL262241" s="106"/>
      <c r="RWM262241" s="106"/>
      <c r="RWN262241" s="106"/>
      <c r="RWO262241" s="106"/>
      <c r="RWP262241" s="106"/>
      <c r="RWQ262241" s="106"/>
      <c r="RWR262241" s="106"/>
      <c r="RWS262241" s="106"/>
      <c r="RWT262241" s="106"/>
      <c r="RWU262241" s="106"/>
      <c r="RXA262241" s="106"/>
      <c r="RXB262241" s="106"/>
      <c r="RXC262241" s="106"/>
      <c r="RXD262241" s="106"/>
      <c r="RXE262241" s="106"/>
      <c r="SFX262241" s="106"/>
      <c r="SFY262241" s="106"/>
      <c r="SFZ262241" s="106"/>
      <c r="SGA262241" s="106"/>
      <c r="SGB262241" s="106"/>
      <c r="SGC262241" s="106"/>
      <c r="SGD262241" s="106"/>
      <c r="SGE262241" s="106"/>
      <c r="SGF262241" s="106"/>
      <c r="SGG262241" s="106"/>
      <c r="SGH262241" s="106"/>
      <c r="SGI262241" s="106"/>
      <c r="SGJ262241" s="106"/>
      <c r="SGK262241" s="106"/>
      <c r="SGL262241" s="106"/>
      <c r="SGM262241" s="106"/>
      <c r="SGN262241" s="106"/>
      <c r="SGO262241" s="106"/>
      <c r="SGP262241" s="106"/>
      <c r="SGQ262241" s="106"/>
      <c r="SGW262241" s="106"/>
      <c r="SGX262241" s="106"/>
      <c r="SGY262241" s="106"/>
      <c r="SGZ262241" s="106"/>
      <c r="SHA262241" s="106"/>
      <c r="SPT262241" s="106"/>
      <c r="SPU262241" s="106"/>
      <c r="SPV262241" s="106"/>
      <c r="SPW262241" s="106"/>
      <c r="SPX262241" s="106"/>
      <c r="SPY262241" s="106"/>
      <c r="SPZ262241" s="106"/>
      <c r="SQA262241" s="106"/>
      <c r="SQB262241" s="106"/>
      <c r="SQC262241" s="106"/>
      <c r="SQD262241" s="106"/>
      <c r="SQE262241" s="106"/>
      <c r="SQF262241" s="106"/>
      <c r="SQG262241" s="106"/>
      <c r="SQH262241" s="106"/>
      <c r="SQI262241" s="106"/>
      <c r="SQJ262241" s="106"/>
      <c r="SQK262241" s="106"/>
      <c r="SQL262241" s="106"/>
      <c r="SQM262241" s="106"/>
      <c r="SQS262241" s="106"/>
      <c r="SQT262241" s="106"/>
      <c r="SQU262241" s="106"/>
      <c r="SQV262241" s="106"/>
      <c r="SQW262241" s="106"/>
      <c r="SZP262241" s="106"/>
      <c r="SZQ262241" s="106"/>
      <c r="SZR262241" s="106"/>
      <c r="SZS262241" s="106"/>
      <c r="SZT262241" s="106"/>
      <c r="SZU262241" s="106"/>
      <c r="SZV262241" s="106"/>
      <c r="SZW262241" s="106"/>
      <c r="SZX262241" s="106"/>
      <c r="SZY262241" s="106"/>
      <c r="SZZ262241" s="106"/>
      <c r="TAA262241" s="106"/>
      <c r="TAB262241" s="106"/>
      <c r="TAC262241" s="106"/>
      <c r="TAD262241" s="106"/>
      <c r="TAE262241" s="106"/>
      <c r="TAF262241" s="106"/>
      <c r="TAG262241" s="106"/>
      <c r="TAH262241" s="106"/>
      <c r="TAI262241" s="106"/>
      <c r="TAO262241" s="106"/>
      <c r="TAP262241" s="106"/>
      <c r="TAQ262241" s="106"/>
      <c r="TAR262241" s="106"/>
      <c r="TAS262241" s="106"/>
      <c r="TJL262241" s="106"/>
      <c r="TJM262241" s="106"/>
      <c r="TJN262241" s="106"/>
      <c r="TJO262241" s="106"/>
      <c r="TJP262241" s="106"/>
      <c r="TJQ262241" s="106"/>
      <c r="TJR262241" s="106"/>
      <c r="TJS262241" s="106"/>
      <c r="TJT262241" s="106"/>
      <c r="TJU262241" s="106"/>
      <c r="TJV262241" s="106"/>
      <c r="TJW262241" s="106"/>
      <c r="TJX262241" s="106"/>
      <c r="TJY262241" s="106"/>
      <c r="TJZ262241" s="106"/>
      <c r="TKA262241" s="106"/>
      <c r="TKB262241" s="106"/>
      <c r="TKC262241" s="106"/>
      <c r="TKD262241" s="106"/>
      <c r="TKE262241" s="106"/>
      <c r="TKK262241" s="106"/>
      <c r="TKL262241" s="106"/>
      <c r="TKM262241" s="106"/>
      <c r="TKN262241" s="106"/>
      <c r="TKO262241" s="106"/>
      <c r="TTH262241" s="106"/>
      <c r="TTI262241" s="106"/>
      <c r="TTJ262241" s="106"/>
      <c r="TTK262241" s="106"/>
      <c r="TTL262241" s="106"/>
      <c r="TTM262241" s="106"/>
      <c r="TTN262241" s="106"/>
      <c r="TTO262241" s="106"/>
      <c r="TTP262241" s="106"/>
      <c r="TTQ262241" s="106"/>
      <c r="TTR262241" s="106"/>
      <c r="TTS262241" s="106"/>
      <c r="TTT262241" s="106"/>
      <c r="TTU262241" s="106"/>
      <c r="TTV262241" s="106"/>
      <c r="TTW262241" s="106"/>
      <c r="TTX262241" s="106"/>
      <c r="TTY262241" s="106"/>
      <c r="TTZ262241" s="106"/>
      <c r="TUA262241" s="106"/>
      <c r="TUG262241" s="106"/>
      <c r="TUH262241" s="106"/>
      <c r="TUI262241" s="106"/>
      <c r="TUJ262241" s="106"/>
      <c r="TUK262241" s="106"/>
      <c r="UDD262241" s="106"/>
      <c r="UDE262241" s="106"/>
      <c r="UDF262241" s="106"/>
      <c r="UDG262241" s="106"/>
      <c r="UDH262241" s="106"/>
      <c r="UDI262241" s="106"/>
      <c r="UDJ262241" s="106"/>
      <c r="UDK262241" s="106"/>
      <c r="UDL262241" s="106"/>
      <c r="UDM262241" s="106"/>
      <c r="UDN262241" s="106"/>
      <c r="UDO262241" s="106"/>
      <c r="UDP262241" s="106"/>
      <c r="UDQ262241" s="106"/>
      <c r="UDR262241" s="106"/>
      <c r="UDS262241" s="106"/>
      <c r="UDT262241" s="106"/>
      <c r="UDU262241" s="106"/>
      <c r="UDV262241" s="106"/>
      <c r="UDW262241" s="106"/>
      <c r="UEC262241" s="106"/>
      <c r="UED262241" s="106"/>
      <c r="UEE262241" s="106"/>
      <c r="UEF262241" s="106"/>
      <c r="UEG262241" s="106"/>
      <c r="UMZ262241" s="106"/>
      <c r="UNA262241" s="106"/>
      <c r="UNB262241" s="106"/>
      <c r="UNC262241" s="106"/>
      <c r="UND262241" s="106"/>
      <c r="UNE262241" s="106"/>
      <c r="UNF262241" s="106"/>
      <c r="UNG262241" s="106"/>
      <c r="UNH262241" s="106"/>
      <c r="UNI262241" s="106"/>
      <c r="UNJ262241" s="106"/>
      <c r="UNK262241" s="106"/>
      <c r="UNL262241" s="106"/>
      <c r="UNM262241" s="106"/>
      <c r="UNN262241" s="106"/>
      <c r="UNO262241" s="106"/>
      <c r="UNP262241" s="106"/>
      <c r="UNQ262241" s="106"/>
      <c r="UNR262241" s="106"/>
      <c r="UNS262241" s="106"/>
      <c r="UNY262241" s="106"/>
      <c r="UNZ262241" s="106"/>
      <c r="UOA262241" s="106"/>
      <c r="UOB262241" s="106"/>
      <c r="UOC262241" s="106"/>
      <c r="UWV262241" s="106"/>
      <c r="UWW262241" s="106"/>
      <c r="UWX262241" s="106"/>
      <c r="UWY262241" s="106"/>
      <c r="UWZ262241" s="106"/>
      <c r="UXA262241" s="106"/>
      <c r="UXB262241" s="106"/>
      <c r="UXC262241" s="106"/>
      <c r="UXD262241" s="106"/>
      <c r="UXE262241" s="106"/>
      <c r="UXF262241" s="106"/>
      <c r="UXG262241" s="106"/>
      <c r="UXH262241" s="106"/>
      <c r="UXI262241" s="106"/>
      <c r="UXJ262241" s="106"/>
      <c r="UXK262241" s="106"/>
      <c r="UXL262241" s="106"/>
      <c r="UXM262241" s="106"/>
      <c r="UXN262241" s="106"/>
      <c r="UXO262241" s="106"/>
      <c r="UXU262241" s="106"/>
      <c r="UXV262241" s="106"/>
      <c r="UXW262241" s="106"/>
      <c r="UXX262241" s="106"/>
      <c r="UXY262241" s="106"/>
      <c r="VGR262241" s="106"/>
      <c r="VGS262241" s="106"/>
      <c r="VGT262241" s="106"/>
      <c r="VGU262241" s="106"/>
      <c r="VGV262241" s="106"/>
      <c r="VGW262241" s="106"/>
      <c r="VGX262241" s="106"/>
      <c r="VGY262241" s="106"/>
      <c r="VGZ262241" s="106"/>
      <c r="VHA262241" s="106"/>
      <c r="VHB262241" s="106"/>
      <c r="VHC262241" s="106"/>
      <c r="VHD262241" s="106"/>
      <c r="VHE262241" s="106"/>
      <c r="VHF262241" s="106"/>
      <c r="VHG262241" s="106"/>
      <c r="VHH262241" s="106"/>
      <c r="VHI262241" s="106"/>
      <c r="VHJ262241" s="106"/>
      <c r="VHK262241" s="106"/>
      <c r="VHQ262241" s="106"/>
      <c r="VHR262241" s="106"/>
      <c r="VHS262241" s="106"/>
      <c r="VHT262241" s="106"/>
      <c r="VHU262241" s="106"/>
      <c r="VQN262241" s="106"/>
      <c r="VQO262241" s="106"/>
      <c r="VQP262241" s="106"/>
      <c r="VQQ262241" s="106"/>
      <c r="VQR262241" s="106"/>
      <c r="VQS262241" s="106"/>
      <c r="VQT262241" s="106"/>
      <c r="VQU262241" s="106"/>
      <c r="VQV262241" s="106"/>
      <c r="VQW262241" s="106"/>
      <c r="VQX262241" s="106"/>
      <c r="VQY262241" s="106"/>
      <c r="VQZ262241" s="106"/>
      <c r="VRA262241" s="106"/>
      <c r="VRB262241" s="106"/>
      <c r="VRC262241" s="106"/>
      <c r="VRD262241" s="106"/>
      <c r="VRE262241" s="106"/>
      <c r="VRF262241" s="106"/>
      <c r="VRG262241" s="106"/>
      <c r="VRM262241" s="106"/>
      <c r="VRN262241" s="106"/>
      <c r="VRO262241" s="106"/>
      <c r="VRP262241" s="106"/>
      <c r="VRQ262241" s="106"/>
      <c r="WAJ262241" s="106"/>
      <c r="WAK262241" s="106"/>
      <c r="WAL262241" s="106"/>
      <c r="WAM262241" s="106"/>
      <c r="WAN262241" s="106"/>
      <c r="WAO262241" s="106"/>
      <c r="WAP262241" s="106"/>
      <c r="WAQ262241" s="106"/>
      <c r="WAR262241" s="106"/>
      <c r="WAS262241" s="106"/>
      <c r="WAT262241" s="106"/>
      <c r="WAU262241" s="106"/>
      <c r="WAV262241" s="106"/>
      <c r="WAW262241" s="106"/>
      <c r="WAX262241" s="106"/>
      <c r="WAY262241" s="106"/>
      <c r="WAZ262241" s="106"/>
      <c r="WBA262241" s="106"/>
      <c r="WBB262241" s="106"/>
      <c r="WBC262241" s="106"/>
      <c r="WBI262241" s="106"/>
      <c r="WBJ262241" s="106"/>
      <c r="WBK262241" s="106"/>
      <c r="WBL262241" s="106"/>
      <c r="WBM262241" s="106"/>
      <c r="WKF262241" s="106"/>
      <c r="WKG262241" s="106"/>
      <c r="WKH262241" s="106"/>
      <c r="WKI262241" s="106"/>
      <c r="WKJ262241" s="106"/>
      <c r="WKK262241" s="106"/>
      <c r="WKL262241" s="106"/>
      <c r="WKM262241" s="106"/>
      <c r="WKN262241" s="106"/>
      <c r="WKO262241" s="106"/>
      <c r="WKP262241" s="106"/>
      <c r="WKQ262241" s="106"/>
      <c r="WKR262241" s="106"/>
      <c r="WKS262241" s="106"/>
      <c r="WKT262241" s="106"/>
      <c r="WKU262241" s="106"/>
      <c r="WKV262241" s="106"/>
      <c r="WKW262241" s="106"/>
      <c r="WKX262241" s="106"/>
      <c r="WKY262241" s="106"/>
      <c r="WLE262241" s="106"/>
      <c r="WLF262241" s="106"/>
      <c r="WLG262241" s="106"/>
      <c r="WLH262241" s="106"/>
      <c r="WLI262241" s="106"/>
      <c r="WUB262241" s="106"/>
      <c r="WUC262241" s="106"/>
      <c r="WUD262241" s="106"/>
      <c r="WUE262241" s="106"/>
      <c r="WUF262241" s="106"/>
      <c r="WUG262241" s="106"/>
      <c r="WUH262241" s="106"/>
      <c r="WUI262241" s="106"/>
      <c r="WUJ262241" s="106"/>
      <c r="WUK262241" s="106"/>
      <c r="WUL262241" s="106"/>
      <c r="WUM262241" s="106"/>
      <c r="WUN262241" s="106"/>
      <c r="WUO262241" s="106"/>
      <c r="WUP262241" s="106"/>
      <c r="WUQ262241" s="106"/>
      <c r="WUR262241" s="106"/>
      <c r="WUS262241" s="106"/>
      <c r="WUT262241" s="106"/>
      <c r="WUU262241" s="106"/>
      <c r="WVA262241" s="106"/>
      <c r="WVB262241" s="106"/>
      <c r="WVC262241" s="106"/>
      <c r="WVD262241" s="106"/>
      <c r="WVE262241" s="106"/>
    </row>
    <row r="262242" spans="480:1021 1248:2045 2272:3069 3296:4093 4320:5117 5344:6141 6368:7165 7392:8189 8416:9213 9440:10237 10464:11261 11488:12285 12512:13309 13536:14333 14560:15357 15584:16125" hidden="1" x14ac:dyDescent="0.15">
      <c r="RL262242" s="106"/>
      <c r="RM262242" s="106"/>
      <c r="RN262242" s="106"/>
      <c r="RO262242" s="106"/>
      <c r="RP262242" s="106"/>
      <c r="RQ262242" s="106"/>
      <c r="RR262242" s="106"/>
      <c r="RS262242" s="106"/>
      <c r="RT262242" s="106"/>
      <c r="RU262242" s="106"/>
      <c r="RV262242" s="106"/>
      <c r="RW262242" s="106"/>
      <c r="RX262242" s="106"/>
      <c r="RY262242" s="106"/>
      <c r="RZ262242" s="106"/>
      <c r="SA262242" s="106"/>
      <c r="SB262242" s="106"/>
      <c r="SC262242" s="106"/>
      <c r="SD262242" s="106"/>
      <c r="SE262242" s="106"/>
      <c r="SK262242" s="106"/>
      <c r="SL262242" s="106"/>
      <c r="SM262242" s="106"/>
      <c r="SN262242" s="106"/>
      <c r="SO262242" s="106"/>
      <c r="ABH262242" s="106"/>
      <c r="ABI262242" s="106"/>
      <c r="ABJ262242" s="106"/>
      <c r="ABK262242" s="106"/>
      <c r="ABL262242" s="106"/>
      <c r="ABM262242" s="106"/>
      <c r="ABN262242" s="106"/>
      <c r="ABO262242" s="106"/>
      <c r="ABP262242" s="106"/>
      <c r="ABQ262242" s="106"/>
      <c r="ABR262242" s="106"/>
      <c r="ABS262242" s="106"/>
      <c r="ABT262242" s="106"/>
      <c r="ABU262242" s="106"/>
      <c r="ABV262242" s="106"/>
      <c r="ABW262242" s="106"/>
      <c r="ABX262242" s="106"/>
      <c r="ABY262242" s="106"/>
      <c r="ABZ262242" s="106"/>
      <c r="ACA262242" s="106"/>
      <c r="ACG262242" s="106"/>
      <c r="ACH262242" s="106"/>
      <c r="ACI262242" s="106"/>
      <c r="ACJ262242" s="106"/>
      <c r="ACK262242" s="106"/>
      <c r="ALD262242" s="106"/>
      <c r="ALE262242" s="106"/>
      <c r="ALF262242" s="106"/>
      <c r="ALG262242" s="106"/>
      <c r="ALH262242" s="106"/>
      <c r="ALI262242" s="106"/>
      <c r="ALJ262242" s="106"/>
      <c r="ALK262242" s="106"/>
      <c r="ALL262242" s="106"/>
      <c r="ALM262242" s="106"/>
      <c r="ALN262242" s="106"/>
      <c r="ALO262242" s="106"/>
      <c r="ALP262242" s="106"/>
      <c r="ALQ262242" s="106"/>
      <c r="ALR262242" s="106"/>
      <c r="ALS262242" s="106"/>
      <c r="ALT262242" s="106"/>
      <c r="ALU262242" s="106"/>
      <c r="ALV262242" s="106"/>
      <c r="ALW262242" s="106"/>
      <c r="AMC262242" s="106"/>
      <c r="AMD262242" s="106"/>
      <c r="AME262242" s="106"/>
      <c r="AMF262242" s="106"/>
      <c r="AMG262242" s="106"/>
      <c r="AUZ262242" s="106"/>
      <c r="AVA262242" s="106"/>
      <c r="AVB262242" s="106"/>
      <c r="AVC262242" s="106"/>
      <c r="AVD262242" s="106"/>
      <c r="AVE262242" s="106"/>
      <c r="AVF262242" s="106"/>
      <c r="AVG262242" s="106"/>
      <c r="AVH262242" s="106"/>
      <c r="AVI262242" s="106"/>
      <c r="AVJ262242" s="106"/>
      <c r="AVK262242" s="106"/>
      <c r="AVL262242" s="106"/>
      <c r="AVM262242" s="106"/>
      <c r="AVN262242" s="106"/>
      <c r="AVO262242" s="106"/>
      <c r="AVP262242" s="106"/>
      <c r="AVQ262242" s="106"/>
      <c r="AVR262242" s="106"/>
      <c r="AVS262242" s="106"/>
      <c r="AVY262242" s="106"/>
      <c r="AVZ262242" s="106"/>
      <c r="AWA262242" s="106"/>
      <c r="AWB262242" s="106"/>
      <c r="AWC262242" s="106"/>
      <c r="BEV262242" s="106"/>
      <c r="BEW262242" s="106"/>
      <c r="BEX262242" s="106"/>
      <c r="BEY262242" s="106"/>
      <c r="BEZ262242" s="106"/>
      <c r="BFA262242" s="106"/>
      <c r="BFB262242" s="106"/>
      <c r="BFC262242" s="106"/>
      <c r="BFD262242" s="106"/>
      <c r="BFE262242" s="106"/>
      <c r="BFF262242" s="106"/>
      <c r="BFG262242" s="106"/>
      <c r="BFH262242" s="106"/>
      <c r="BFI262242" s="106"/>
      <c r="BFJ262242" s="106"/>
      <c r="BFK262242" s="106"/>
      <c r="BFL262242" s="106"/>
      <c r="BFM262242" s="106"/>
      <c r="BFN262242" s="106"/>
      <c r="BFO262242" s="106"/>
      <c r="BFU262242" s="106"/>
      <c r="BFV262242" s="106"/>
      <c r="BFW262242" s="106"/>
      <c r="BFX262242" s="106"/>
      <c r="BFY262242" s="106"/>
      <c r="BOR262242" s="106"/>
      <c r="BOS262242" s="106"/>
      <c r="BOT262242" s="106"/>
      <c r="BOU262242" s="106"/>
      <c r="BOV262242" s="106"/>
      <c r="BOW262242" s="106"/>
      <c r="BOX262242" s="106"/>
      <c r="BOY262242" s="106"/>
      <c r="BOZ262242" s="106"/>
      <c r="BPA262242" s="106"/>
      <c r="BPB262242" s="106"/>
      <c r="BPC262242" s="106"/>
      <c r="BPD262242" s="106"/>
      <c r="BPE262242" s="106"/>
      <c r="BPF262242" s="106"/>
      <c r="BPG262242" s="106"/>
      <c r="BPH262242" s="106"/>
      <c r="BPI262242" s="106"/>
      <c r="BPJ262242" s="106"/>
      <c r="BPK262242" s="106"/>
      <c r="BPQ262242" s="106"/>
      <c r="BPR262242" s="106"/>
      <c r="BPS262242" s="106"/>
      <c r="BPT262242" s="106"/>
      <c r="BPU262242" s="106"/>
      <c r="BYN262242" s="106"/>
      <c r="BYO262242" s="106"/>
      <c r="BYP262242" s="106"/>
      <c r="BYQ262242" s="106"/>
      <c r="BYR262242" s="106"/>
      <c r="BYS262242" s="106"/>
      <c r="BYT262242" s="106"/>
      <c r="BYU262242" s="106"/>
      <c r="BYV262242" s="106"/>
      <c r="BYW262242" s="106"/>
      <c r="BYX262242" s="106"/>
      <c r="BYY262242" s="106"/>
      <c r="BYZ262242" s="106"/>
      <c r="BZA262242" s="106"/>
      <c r="BZB262242" s="106"/>
      <c r="BZC262242" s="106"/>
      <c r="BZD262242" s="106"/>
      <c r="BZE262242" s="106"/>
      <c r="BZF262242" s="106"/>
      <c r="BZG262242" s="106"/>
      <c r="BZM262242" s="106"/>
      <c r="BZN262242" s="106"/>
      <c r="BZO262242" s="106"/>
      <c r="BZP262242" s="106"/>
      <c r="BZQ262242" s="106"/>
      <c r="CIJ262242" s="106"/>
      <c r="CIK262242" s="106"/>
      <c r="CIL262242" s="106"/>
      <c r="CIM262242" s="106"/>
      <c r="CIN262242" s="106"/>
      <c r="CIO262242" s="106"/>
      <c r="CIP262242" s="106"/>
      <c r="CIQ262242" s="106"/>
      <c r="CIR262242" s="106"/>
      <c r="CIS262242" s="106"/>
      <c r="CIT262242" s="106"/>
      <c r="CIU262242" s="106"/>
      <c r="CIV262242" s="106"/>
      <c r="CIW262242" s="106"/>
      <c r="CIX262242" s="106"/>
      <c r="CIY262242" s="106"/>
      <c r="CIZ262242" s="106"/>
      <c r="CJA262242" s="106"/>
      <c r="CJB262242" s="106"/>
      <c r="CJC262242" s="106"/>
      <c r="CJI262242" s="106"/>
      <c r="CJJ262242" s="106"/>
      <c r="CJK262242" s="106"/>
      <c r="CJL262242" s="106"/>
      <c r="CJM262242" s="106"/>
      <c r="CSF262242" s="106"/>
      <c r="CSG262242" s="106"/>
      <c r="CSH262242" s="106"/>
      <c r="CSI262242" s="106"/>
      <c r="CSJ262242" s="106"/>
      <c r="CSK262242" s="106"/>
      <c r="CSL262242" s="106"/>
      <c r="CSM262242" s="106"/>
      <c r="CSN262242" s="106"/>
      <c r="CSO262242" s="106"/>
      <c r="CSP262242" s="106"/>
      <c r="CSQ262242" s="106"/>
      <c r="CSR262242" s="106"/>
      <c r="CSS262242" s="106"/>
      <c r="CST262242" s="106"/>
      <c r="CSU262242" s="106"/>
      <c r="CSV262242" s="106"/>
      <c r="CSW262242" s="106"/>
      <c r="CSX262242" s="106"/>
      <c r="CSY262242" s="106"/>
      <c r="CTE262242" s="106"/>
      <c r="CTF262242" s="106"/>
      <c r="CTG262242" s="106"/>
      <c r="CTH262242" s="106"/>
      <c r="CTI262242" s="106"/>
      <c r="DCB262242" s="106"/>
      <c r="DCC262242" s="106"/>
      <c r="DCD262242" s="106"/>
      <c r="DCE262242" s="106"/>
      <c r="DCF262242" s="106"/>
      <c r="DCG262242" s="106"/>
      <c r="DCH262242" s="106"/>
      <c r="DCI262242" s="106"/>
      <c r="DCJ262242" s="106"/>
      <c r="DCK262242" s="106"/>
      <c r="DCL262242" s="106"/>
      <c r="DCM262242" s="106"/>
      <c r="DCN262242" s="106"/>
      <c r="DCO262242" s="106"/>
      <c r="DCP262242" s="106"/>
      <c r="DCQ262242" s="106"/>
      <c r="DCR262242" s="106"/>
      <c r="DCS262242" s="106"/>
      <c r="DCT262242" s="106"/>
      <c r="DCU262242" s="106"/>
      <c r="DDA262242" s="106"/>
      <c r="DDB262242" s="106"/>
      <c r="DDC262242" s="106"/>
      <c r="DDD262242" s="106"/>
      <c r="DDE262242" s="106"/>
      <c r="DLX262242" s="106"/>
      <c r="DLY262242" s="106"/>
      <c r="DLZ262242" s="106"/>
      <c r="DMA262242" s="106"/>
      <c r="DMB262242" s="106"/>
      <c r="DMC262242" s="106"/>
      <c r="DMD262242" s="106"/>
      <c r="DME262242" s="106"/>
      <c r="DMF262242" s="106"/>
      <c r="DMG262242" s="106"/>
      <c r="DMH262242" s="106"/>
      <c r="DMI262242" s="106"/>
      <c r="DMJ262242" s="106"/>
      <c r="DMK262242" s="106"/>
      <c r="DML262242" s="106"/>
      <c r="DMM262242" s="106"/>
      <c r="DMN262242" s="106"/>
      <c r="DMO262242" s="106"/>
      <c r="DMP262242" s="106"/>
      <c r="DMQ262242" s="106"/>
      <c r="DMW262242" s="106"/>
      <c r="DMX262242" s="106"/>
      <c r="DMY262242" s="106"/>
      <c r="DMZ262242" s="106"/>
      <c r="DNA262242" s="106"/>
      <c r="DVT262242" s="106"/>
      <c r="DVU262242" s="106"/>
      <c r="DVV262242" s="106"/>
      <c r="DVW262242" s="106"/>
      <c r="DVX262242" s="106"/>
      <c r="DVY262242" s="106"/>
      <c r="DVZ262242" s="106"/>
      <c r="DWA262242" s="106"/>
      <c r="DWB262242" s="106"/>
      <c r="DWC262242" s="106"/>
      <c r="DWD262242" s="106"/>
      <c r="DWE262242" s="106"/>
      <c r="DWF262242" s="106"/>
      <c r="DWG262242" s="106"/>
      <c r="DWH262242" s="106"/>
      <c r="DWI262242" s="106"/>
      <c r="DWJ262242" s="106"/>
      <c r="DWK262242" s="106"/>
      <c r="DWL262242" s="106"/>
      <c r="DWM262242" s="106"/>
      <c r="DWS262242" s="106"/>
      <c r="DWT262242" s="106"/>
      <c r="DWU262242" s="106"/>
      <c r="DWV262242" s="106"/>
      <c r="DWW262242" s="106"/>
      <c r="EFP262242" s="106"/>
      <c r="EFQ262242" s="106"/>
      <c r="EFR262242" s="106"/>
      <c r="EFS262242" s="106"/>
      <c r="EFT262242" s="106"/>
      <c r="EFU262242" s="106"/>
      <c r="EFV262242" s="106"/>
      <c r="EFW262242" s="106"/>
      <c r="EFX262242" s="106"/>
      <c r="EFY262242" s="106"/>
      <c r="EFZ262242" s="106"/>
      <c r="EGA262242" s="106"/>
      <c r="EGB262242" s="106"/>
      <c r="EGC262242" s="106"/>
      <c r="EGD262242" s="106"/>
      <c r="EGE262242" s="106"/>
      <c r="EGF262242" s="106"/>
      <c r="EGG262242" s="106"/>
      <c r="EGH262242" s="106"/>
      <c r="EGI262242" s="106"/>
      <c r="EGO262242" s="106"/>
      <c r="EGP262242" s="106"/>
      <c r="EGQ262242" s="106"/>
      <c r="EGR262242" s="106"/>
      <c r="EGS262242" s="106"/>
      <c r="EPL262242" s="106"/>
      <c r="EPM262242" s="106"/>
      <c r="EPN262242" s="106"/>
      <c r="EPO262242" s="106"/>
      <c r="EPP262242" s="106"/>
      <c r="EPQ262242" s="106"/>
      <c r="EPR262242" s="106"/>
      <c r="EPS262242" s="106"/>
      <c r="EPT262242" s="106"/>
      <c r="EPU262242" s="106"/>
      <c r="EPV262242" s="106"/>
      <c r="EPW262242" s="106"/>
      <c r="EPX262242" s="106"/>
      <c r="EPY262242" s="106"/>
      <c r="EPZ262242" s="106"/>
      <c r="EQA262242" s="106"/>
      <c r="EQB262242" s="106"/>
      <c r="EQC262242" s="106"/>
      <c r="EQD262242" s="106"/>
      <c r="EQE262242" s="106"/>
      <c r="EQK262242" s="106"/>
      <c r="EQL262242" s="106"/>
      <c r="EQM262242" s="106"/>
      <c r="EQN262242" s="106"/>
      <c r="EQO262242" s="106"/>
      <c r="EZH262242" s="106"/>
      <c r="EZI262242" s="106"/>
      <c r="EZJ262242" s="106"/>
      <c r="EZK262242" s="106"/>
      <c r="EZL262242" s="106"/>
      <c r="EZM262242" s="106"/>
      <c r="EZN262242" s="106"/>
      <c r="EZO262242" s="106"/>
      <c r="EZP262242" s="106"/>
      <c r="EZQ262242" s="106"/>
      <c r="EZR262242" s="106"/>
      <c r="EZS262242" s="106"/>
      <c r="EZT262242" s="106"/>
      <c r="EZU262242" s="106"/>
      <c r="EZV262242" s="106"/>
      <c r="EZW262242" s="106"/>
      <c r="EZX262242" s="106"/>
      <c r="EZY262242" s="106"/>
      <c r="EZZ262242" s="106"/>
      <c r="FAA262242" s="106"/>
      <c r="FAG262242" s="106"/>
      <c r="FAH262242" s="106"/>
      <c r="FAI262242" s="106"/>
      <c r="FAJ262242" s="106"/>
      <c r="FAK262242" s="106"/>
      <c r="FJD262242" s="106"/>
      <c r="FJE262242" s="106"/>
      <c r="FJF262242" s="106"/>
      <c r="FJG262242" s="106"/>
      <c r="FJH262242" s="106"/>
      <c r="FJI262242" s="106"/>
      <c r="FJJ262242" s="106"/>
      <c r="FJK262242" s="106"/>
      <c r="FJL262242" s="106"/>
      <c r="FJM262242" s="106"/>
      <c r="FJN262242" s="106"/>
      <c r="FJO262242" s="106"/>
      <c r="FJP262242" s="106"/>
      <c r="FJQ262242" s="106"/>
      <c r="FJR262242" s="106"/>
      <c r="FJS262242" s="106"/>
      <c r="FJT262242" s="106"/>
      <c r="FJU262242" s="106"/>
      <c r="FJV262242" s="106"/>
      <c r="FJW262242" s="106"/>
      <c r="FKC262242" s="106"/>
      <c r="FKD262242" s="106"/>
      <c r="FKE262242" s="106"/>
      <c r="FKF262242" s="106"/>
      <c r="FKG262242" s="106"/>
      <c r="FSZ262242" s="106"/>
      <c r="FTA262242" s="106"/>
      <c r="FTB262242" s="106"/>
      <c r="FTC262242" s="106"/>
      <c r="FTD262242" s="106"/>
      <c r="FTE262242" s="106"/>
      <c r="FTF262242" s="106"/>
      <c r="FTG262242" s="106"/>
      <c r="FTH262242" s="106"/>
      <c r="FTI262242" s="106"/>
      <c r="FTJ262242" s="106"/>
      <c r="FTK262242" s="106"/>
      <c r="FTL262242" s="106"/>
      <c r="FTM262242" s="106"/>
      <c r="FTN262242" s="106"/>
      <c r="FTO262242" s="106"/>
      <c r="FTP262242" s="106"/>
      <c r="FTQ262242" s="106"/>
      <c r="FTR262242" s="106"/>
      <c r="FTS262242" s="106"/>
      <c r="FTY262242" s="106"/>
      <c r="FTZ262242" s="106"/>
      <c r="FUA262242" s="106"/>
      <c r="FUB262242" s="106"/>
      <c r="FUC262242" s="106"/>
      <c r="GCV262242" s="106"/>
      <c r="GCW262242" s="106"/>
      <c r="GCX262242" s="106"/>
      <c r="GCY262242" s="106"/>
      <c r="GCZ262242" s="106"/>
      <c r="GDA262242" s="106"/>
      <c r="GDB262242" s="106"/>
      <c r="GDC262242" s="106"/>
      <c r="GDD262242" s="106"/>
      <c r="GDE262242" s="106"/>
      <c r="GDF262242" s="106"/>
      <c r="GDG262242" s="106"/>
      <c r="GDH262242" s="106"/>
      <c r="GDI262242" s="106"/>
      <c r="GDJ262242" s="106"/>
      <c r="GDK262242" s="106"/>
      <c r="GDL262242" s="106"/>
      <c r="GDM262242" s="106"/>
      <c r="GDN262242" s="106"/>
      <c r="GDO262242" s="106"/>
      <c r="GDU262242" s="106"/>
      <c r="GDV262242" s="106"/>
      <c r="GDW262242" s="106"/>
      <c r="GDX262242" s="106"/>
      <c r="GDY262242" s="106"/>
      <c r="GMR262242" s="106"/>
      <c r="GMS262242" s="106"/>
      <c r="GMT262242" s="106"/>
      <c r="GMU262242" s="106"/>
      <c r="GMV262242" s="106"/>
      <c r="GMW262242" s="106"/>
      <c r="GMX262242" s="106"/>
      <c r="GMY262242" s="106"/>
      <c r="GMZ262242" s="106"/>
      <c r="GNA262242" s="106"/>
      <c r="GNB262242" s="106"/>
      <c r="GNC262242" s="106"/>
      <c r="GND262242" s="106"/>
      <c r="GNE262242" s="106"/>
      <c r="GNF262242" s="106"/>
      <c r="GNG262242" s="106"/>
      <c r="GNH262242" s="106"/>
      <c r="GNI262242" s="106"/>
      <c r="GNJ262242" s="106"/>
      <c r="GNK262242" s="106"/>
      <c r="GNQ262242" s="106"/>
      <c r="GNR262242" s="106"/>
      <c r="GNS262242" s="106"/>
      <c r="GNT262242" s="106"/>
      <c r="GNU262242" s="106"/>
      <c r="GWN262242" s="106"/>
      <c r="GWO262242" s="106"/>
      <c r="GWP262242" s="106"/>
      <c r="GWQ262242" s="106"/>
      <c r="GWR262242" s="106"/>
      <c r="GWS262242" s="106"/>
      <c r="GWT262242" s="106"/>
      <c r="GWU262242" s="106"/>
      <c r="GWV262242" s="106"/>
      <c r="GWW262242" s="106"/>
      <c r="GWX262242" s="106"/>
      <c r="GWY262242" s="106"/>
      <c r="GWZ262242" s="106"/>
      <c r="GXA262242" s="106"/>
      <c r="GXB262242" s="106"/>
      <c r="GXC262242" s="106"/>
      <c r="GXD262242" s="106"/>
      <c r="GXE262242" s="106"/>
      <c r="GXF262242" s="106"/>
      <c r="GXG262242" s="106"/>
      <c r="GXM262242" s="106"/>
      <c r="GXN262242" s="106"/>
      <c r="GXO262242" s="106"/>
      <c r="GXP262242" s="106"/>
      <c r="GXQ262242" s="106"/>
      <c r="HGJ262242" s="106"/>
      <c r="HGK262242" s="106"/>
      <c r="HGL262242" s="106"/>
      <c r="HGM262242" s="106"/>
      <c r="HGN262242" s="106"/>
      <c r="HGO262242" s="106"/>
      <c r="HGP262242" s="106"/>
      <c r="HGQ262242" s="106"/>
      <c r="HGR262242" s="106"/>
      <c r="HGS262242" s="106"/>
      <c r="HGT262242" s="106"/>
      <c r="HGU262242" s="106"/>
      <c r="HGV262242" s="106"/>
      <c r="HGW262242" s="106"/>
      <c r="HGX262242" s="106"/>
      <c r="HGY262242" s="106"/>
      <c r="HGZ262242" s="106"/>
      <c r="HHA262242" s="106"/>
      <c r="HHB262242" s="106"/>
      <c r="HHC262242" s="106"/>
      <c r="HHI262242" s="106"/>
      <c r="HHJ262242" s="106"/>
      <c r="HHK262242" s="106"/>
      <c r="HHL262242" s="106"/>
      <c r="HHM262242" s="106"/>
      <c r="HQF262242" s="106"/>
      <c r="HQG262242" s="106"/>
      <c r="HQH262242" s="106"/>
      <c r="HQI262242" s="106"/>
      <c r="HQJ262242" s="106"/>
      <c r="HQK262242" s="106"/>
      <c r="HQL262242" s="106"/>
      <c r="HQM262242" s="106"/>
      <c r="HQN262242" s="106"/>
      <c r="HQO262242" s="106"/>
      <c r="HQP262242" s="106"/>
      <c r="HQQ262242" s="106"/>
      <c r="HQR262242" s="106"/>
      <c r="HQS262242" s="106"/>
      <c r="HQT262242" s="106"/>
      <c r="HQU262242" s="106"/>
      <c r="HQV262242" s="106"/>
      <c r="HQW262242" s="106"/>
      <c r="HQX262242" s="106"/>
      <c r="HQY262242" s="106"/>
      <c r="HRE262242" s="106"/>
      <c r="HRF262242" s="106"/>
      <c r="HRG262242" s="106"/>
      <c r="HRH262242" s="106"/>
      <c r="HRI262242" s="106"/>
      <c r="IAB262242" s="106"/>
      <c r="IAC262242" s="106"/>
      <c r="IAD262242" s="106"/>
      <c r="IAE262242" s="106"/>
      <c r="IAF262242" s="106"/>
      <c r="IAG262242" s="106"/>
      <c r="IAH262242" s="106"/>
      <c r="IAI262242" s="106"/>
      <c r="IAJ262242" s="106"/>
      <c r="IAK262242" s="106"/>
      <c r="IAL262242" s="106"/>
      <c r="IAM262242" s="106"/>
      <c r="IAN262242" s="106"/>
      <c r="IAO262242" s="106"/>
      <c r="IAP262242" s="106"/>
      <c r="IAQ262242" s="106"/>
      <c r="IAR262242" s="106"/>
      <c r="IAS262242" s="106"/>
      <c r="IAT262242" s="106"/>
      <c r="IAU262242" s="106"/>
      <c r="IBA262242" s="106"/>
      <c r="IBB262242" s="106"/>
      <c r="IBC262242" s="106"/>
      <c r="IBD262242" s="106"/>
      <c r="IBE262242" s="106"/>
      <c r="IJX262242" s="106"/>
      <c r="IJY262242" s="106"/>
      <c r="IJZ262242" s="106"/>
      <c r="IKA262242" s="106"/>
      <c r="IKB262242" s="106"/>
      <c r="IKC262242" s="106"/>
      <c r="IKD262242" s="106"/>
      <c r="IKE262242" s="106"/>
      <c r="IKF262242" s="106"/>
      <c r="IKG262242" s="106"/>
      <c r="IKH262242" s="106"/>
      <c r="IKI262242" s="106"/>
      <c r="IKJ262242" s="106"/>
      <c r="IKK262242" s="106"/>
      <c r="IKL262242" s="106"/>
      <c r="IKM262242" s="106"/>
      <c r="IKN262242" s="106"/>
      <c r="IKO262242" s="106"/>
      <c r="IKP262242" s="106"/>
      <c r="IKQ262242" s="106"/>
      <c r="IKW262242" s="106"/>
      <c r="IKX262242" s="106"/>
      <c r="IKY262242" s="106"/>
      <c r="IKZ262242" s="106"/>
      <c r="ILA262242" s="106"/>
      <c r="ITT262242" s="106"/>
      <c r="ITU262242" s="106"/>
      <c r="ITV262242" s="106"/>
      <c r="ITW262242" s="106"/>
      <c r="ITX262242" s="106"/>
      <c r="ITY262242" s="106"/>
      <c r="ITZ262242" s="106"/>
      <c r="IUA262242" s="106"/>
      <c r="IUB262242" s="106"/>
      <c r="IUC262242" s="106"/>
      <c r="IUD262242" s="106"/>
      <c r="IUE262242" s="106"/>
      <c r="IUF262242" s="106"/>
      <c r="IUG262242" s="106"/>
      <c r="IUH262242" s="106"/>
      <c r="IUI262242" s="106"/>
      <c r="IUJ262242" s="106"/>
      <c r="IUK262242" s="106"/>
      <c r="IUL262242" s="106"/>
      <c r="IUM262242" s="106"/>
      <c r="IUS262242" s="106"/>
      <c r="IUT262242" s="106"/>
      <c r="IUU262242" s="106"/>
      <c r="IUV262242" s="106"/>
      <c r="IUW262242" s="106"/>
      <c r="JDP262242" s="106"/>
      <c r="JDQ262242" s="106"/>
      <c r="JDR262242" s="106"/>
      <c r="JDS262242" s="106"/>
      <c r="JDT262242" s="106"/>
      <c r="JDU262242" s="106"/>
      <c r="JDV262242" s="106"/>
      <c r="JDW262242" s="106"/>
      <c r="JDX262242" s="106"/>
      <c r="JDY262242" s="106"/>
      <c r="JDZ262242" s="106"/>
      <c r="JEA262242" s="106"/>
      <c r="JEB262242" s="106"/>
      <c r="JEC262242" s="106"/>
      <c r="JED262242" s="106"/>
      <c r="JEE262242" s="106"/>
      <c r="JEF262242" s="106"/>
      <c r="JEG262242" s="106"/>
      <c r="JEH262242" s="106"/>
      <c r="JEI262242" s="106"/>
      <c r="JEO262242" s="106"/>
      <c r="JEP262242" s="106"/>
      <c r="JEQ262242" s="106"/>
      <c r="JER262242" s="106"/>
      <c r="JES262242" s="106"/>
      <c r="JNL262242" s="106"/>
      <c r="JNM262242" s="106"/>
      <c r="JNN262242" s="106"/>
      <c r="JNO262242" s="106"/>
      <c r="JNP262242" s="106"/>
      <c r="JNQ262242" s="106"/>
      <c r="JNR262242" s="106"/>
      <c r="JNS262242" s="106"/>
      <c r="JNT262242" s="106"/>
      <c r="JNU262242" s="106"/>
      <c r="JNV262242" s="106"/>
      <c r="JNW262242" s="106"/>
      <c r="JNX262242" s="106"/>
      <c r="JNY262242" s="106"/>
      <c r="JNZ262242" s="106"/>
      <c r="JOA262242" s="106"/>
      <c r="JOB262242" s="106"/>
      <c r="JOC262242" s="106"/>
      <c r="JOD262242" s="106"/>
      <c r="JOE262242" s="106"/>
      <c r="JOK262242" s="106"/>
      <c r="JOL262242" s="106"/>
      <c r="JOM262242" s="106"/>
      <c r="JON262242" s="106"/>
      <c r="JOO262242" s="106"/>
      <c r="JXH262242" s="106"/>
      <c r="JXI262242" s="106"/>
      <c r="JXJ262242" s="106"/>
      <c r="JXK262242" s="106"/>
      <c r="JXL262242" s="106"/>
      <c r="JXM262242" s="106"/>
      <c r="JXN262242" s="106"/>
      <c r="JXO262242" s="106"/>
      <c r="JXP262242" s="106"/>
      <c r="JXQ262242" s="106"/>
      <c r="JXR262242" s="106"/>
      <c r="JXS262242" s="106"/>
      <c r="JXT262242" s="106"/>
      <c r="JXU262242" s="106"/>
      <c r="JXV262242" s="106"/>
      <c r="JXW262242" s="106"/>
      <c r="JXX262242" s="106"/>
      <c r="JXY262242" s="106"/>
      <c r="JXZ262242" s="106"/>
      <c r="JYA262242" s="106"/>
      <c r="JYG262242" s="106"/>
      <c r="JYH262242" s="106"/>
      <c r="JYI262242" s="106"/>
      <c r="JYJ262242" s="106"/>
      <c r="JYK262242" s="106"/>
      <c r="KHD262242" s="106"/>
      <c r="KHE262242" s="106"/>
      <c r="KHF262242" s="106"/>
      <c r="KHG262242" s="106"/>
      <c r="KHH262242" s="106"/>
      <c r="KHI262242" s="106"/>
      <c r="KHJ262242" s="106"/>
      <c r="KHK262242" s="106"/>
      <c r="KHL262242" s="106"/>
      <c r="KHM262242" s="106"/>
      <c r="KHN262242" s="106"/>
      <c r="KHO262242" s="106"/>
      <c r="KHP262242" s="106"/>
      <c r="KHQ262242" s="106"/>
      <c r="KHR262242" s="106"/>
      <c r="KHS262242" s="106"/>
      <c r="KHT262242" s="106"/>
      <c r="KHU262242" s="106"/>
      <c r="KHV262242" s="106"/>
      <c r="KHW262242" s="106"/>
      <c r="KIC262242" s="106"/>
      <c r="KID262242" s="106"/>
      <c r="KIE262242" s="106"/>
      <c r="KIF262242" s="106"/>
      <c r="KIG262242" s="106"/>
      <c r="KQZ262242" s="106"/>
      <c r="KRA262242" s="106"/>
      <c r="KRB262242" s="106"/>
      <c r="KRC262242" s="106"/>
      <c r="KRD262242" s="106"/>
      <c r="KRE262242" s="106"/>
      <c r="KRF262242" s="106"/>
      <c r="KRG262242" s="106"/>
      <c r="KRH262242" s="106"/>
      <c r="KRI262242" s="106"/>
      <c r="KRJ262242" s="106"/>
      <c r="KRK262242" s="106"/>
      <c r="KRL262242" s="106"/>
      <c r="KRM262242" s="106"/>
      <c r="KRN262242" s="106"/>
      <c r="KRO262242" s="106"/>
      <c r="KRP262242" s="106"/>
      <c r="KRQ262242" s="106"/>
      <c r="KRR262242" s="106"/>
      <c r="KRS262242" s="106"/>
      <c r="KRY262242" s="106"/>
      <c r="KRZ262242" s="106"/>
      <c r="KSA262242" s="106"/>
      <c r="KSB262242" s="106"/>
      <c r="KSC262242" s="106"/>
      <c r="LAV262242" s="106"/>
      <c r="LAW262242" s="106"/>
      <c r="LAX262242" s="106"/>
      <c r="LAY262242" s="106"/>
      <c r="LAZ262242" s="106"/>
      <c r="LBA262242" s="106"/>
      <c r="LBB262242" s="106"/>
      <c r="LBC262242" s="106"/>
      <c r="LBD262242" s="106"/>
      <c r="LBE262242" s="106"/>
      <c r="LBF262242" s="106"/>
      <c r="LBG262242" s="106"/>
      <c r="LBH262242" s="106"/>
      <c r="LBI262242" s="106"/>
      <c r="LBJ262242" s="106"/>
      <c r="LBK262242" s="106"/>
      <c r="LBL262242" s="106"/>
      <c r="LBM262242" s="106"/>
      <c r="LBN262242" s="106"/>
      <c r="LBO262242" s="106"/>
      <c r="LBU262242" s="106"/>
      <c r="LBV262242" s="106"/>
      <c r="LBW262242" s="106"/>
      <c r="LBX262242" s="106"/>
      <c r="LBY262242" s="106"/>
      <c r="LKR262242" s="106"/>
      <c r="LKS262242" s="106"/>
      <c r="LKT262242" s="106"/>
      <c r="LKU262242" s="106"/>
      <c r="LKV262242" s="106"/>
      <c r="LKW262242" s="106"/>
      <c r="LKX262242" s="106"/>
      <c r="LKY262242" s="106"/>
      <c r="LKZ262242" s="106"/>
      <c r="LLA262242" s="106"/>
      <c r="LLB262242" s="106"/>
      <c r="LLC262242" s="106"/>
      <c r="LLD262242" s="106"/>
      <c r="LLE262242" s="106"/>
      <c r="LLF262242" s="106"/>
      <c r="LLG262242" s="106"/>
      <c r="LLH262242" s="106"/>
      <c r="LLI262242" s="106"/>
      <c r="LLJ262242" s="106"/>
      <c r="LLK262242" s="106"/>
      <c r="LLQ262242" s="106"/>
      <c r="LLR262242" s="106"/>
      <c r="LLS262242" s="106"/>
      <c r="LLT262242" s="106"/>
      <c r="LLU262242" s="106"/>
      <c r="LUN262242" s="106"/>
      <c r="LUO262242" s="106"/>
      <c r="LUP262242" s="106"/>
      <c r="LUQ262242" s="106"/>
      <c r="LUR262242" s="106"/>
      <c r="LUS262242" s="106"/>
      <c r="LUT262242" s="106"/>
      <c r="LUU262242" s="106"/>
      <c r="LUV262242" s="106"/>
      <c r="LUW262242" s="106"/>
      <c r="LUX262242" s="106"/>
      <c r="LUY262242" s="106"/>
      <c r="LUZ262242" s="106"/>
      <c r="LVA262242" s="106"/>
      <c r="LVB262242" s="106"/>
      <c r="LVC262242" s="106"/>
      <c r="LVD262242" s="106"/>
      <c r="LVE262242" s="106"/>
      <c r="LVF262242" s="106"/>
      <c r="LVG262242" s="106"/>
      <c r="LVM262242" s="106"/>
      <c r="LVN262242" s="106"/>
      <c r="LVO262242" s="106"/>
      <c r="LVP262242" s="106"/>
      <c r="LVQ262242" s="106"/>
      <c r="MEJ262242" s="106"/>
      <c r="MEK262242" s="106"/>
      <c r="MEL262242" s="106"/>
      <c r="MEM262242" s="106"/>
      <c r="MEN262242" s="106"/>
      <c r="MEO262242" s="106"/>
      <c r="MEP262242" s="106"/>
      <c r="MEQ262242" s="106"/>
      <c r="MER262242" s="106"/>
      <c r="MES262242" s="106"/>
      <c r="MET262242" s="106"/>
      <c r="MEU262242" s="106"/>
      <c r="MEV262242" s="106"/>
      <c r="MEW262242" s="106"/>
      <c r="MEX262242" s="106"/>
      <c r="MEY262242" s="106"/>
      <c r="MEZ262242" s="106"/>
      <c r="MFA262242" s="106"/>
      <c r="MFB262242" s="106"/>
      <c r="MFC262242" s="106"/>
      <c r="MFI262242" s="106"/>
      <c r="MFJ262242" s="106"/>
      <c r="MFK262242" s="106"/>
      <c r="MFL262242" s="106"/>
      <c r="MFM262242" s="106"/>
      <c r="MOF262242" s="106"/>
      <c r="MOG262242" s="106"/>
      <c r="MOH262242" s="106"/>
      <c r="MOI262242" s="106"/>
      <c r="MOJ262242" s="106"/>
      <c r="MOK262242" s="106"/>
      <c r="MOL262242" s="106"/>
      <c r="MOM262242" s="106"/>
      <c r="MON262242" s="106"/>
      <c r="MOO262242" s="106"/>
      <c r="MOP262242" s="106"/>
      <c r="MOQ262242" s="106"/>
      <c r="MOR262242" s="106"/>
      <c r="MOS262242" s="106"/>
      <c r="MOT262242" s="106"/>
      <c r="MOU262242" s="106"/>
      <c r="MOV262242" s="106"/>
      <c r="MOW262242" s="106"/>
      <c r="MOX262242" s="106"/>
      <c r="MOY262242" s="106"/>
      <c r="MPE262242" s="106"/>
      <c r="MPF262242" s="106"/>
      <c r="MPG262242" s="106"/>
      <c r="MPH262242" s="106"/>
      <c r="MPI262242" s="106"/>
      <c r="MYB262242" s="106"/>
      <c r="MYC262242" s="106"/>
      <c r="MYD262242" s="106"/>
      <c r="MYE262242" s="106"/>
      <c r="MYF262242" s="106"/>
      <c r="MYG262242" s="106"/>
      <c r="MYH262242" s="106"/>
      <c r="MYI262242" s="106"/>
      <c r="MYJ262242" s="106"/>
      <c r="MYK262242" s="106"/>
      <c r="MYL262242" s="106"/>
      <c r="MYM262242" s="106"/>
      <c r="MYN262242" s="106"/>
      <c r="MYO262242" s="106"/>
      <c r="MYP262242" s="106"/>
      <c r="MYQ262242" s="106"/>
      <c r="MYR262242" s="106"/>
      <c r="MYS262242" s="106"/>
      <c r="MYT262242" s="106"/>
      <c r="MYU262242" s="106"/>
      <c r="MZA262242" s="106"/>
      <c r="MZB262242" s="106"/>
      <c r="MZC262242" s="106"/>
      <c r="MZD262242" s="106"/>
      <c r="MZE262242" s="106"/>
      <c r="NHX262242" s="106"/>
      <c r="NHY262242" s="106"/>
      <c r="NHZ262242" s="106"/>
      <c r="NIA262242" s="106"/>
      <c r="NIB262242" s="106"/>
      <c r="NIC262242" s="106"/>
      <c r="NID262242" s="106"/>
      <c r="NIE262242" s="106"/>
      <c r="NIF262242" s="106"/>
      <c r="NIG262242" s="106"/>
      <c r="NIH262242" s="106"/>
      <c r="NII262242" s="106"/>
      <c r="NIJ262242" s="106"/>
      <c r="NIK262242" s="106"/>
      <c r="NIL262242" s="106"/>
      <c r="NIM262242" s="106"/>
      <c r="NIN262242" s="106"/>
      <c r="NIO262242" s="106"/>
      <c r="NIP262242" s="106"/>
      <c r="NIQ262242" s="106"/>
      <c r="NIW262242" s="106"/>
      <c r="NIX262242" s="106"/>
      <c r="NIY262242" s="106"/>
      <c r="NIZ262242" s="106"/>
      <c r="NJA262242" s="106"/>
      <c r="NRT262242" s="106"/>
      <c r="NRU262242" s="106"/>
      <c r="NRV262242" s="106"/>
      <c r="NRW262242" s="106"/>
      <c r="NRX262242" s="106"/>
      <c r="NRY262242" s="106"/>
      <c r="NRZ262242" s="106"/>
      <c r="NSA262242" s="106"/>
      <c r="NSB262242" s="106"/>
      <c r="NSC262242" s="106"/>
      <c r="NSD262242" s="106"/>
      <c r="NSE262242" s="106"/>
      <c r="NSF262242" s="106"/>
      <c r="NSG262242" s="106"/>
      <c r="NSH262242" s="106"/>
      <c r="NSI262242" s="106"/>
      <c r="NSJ262242" s="106"/>
      <c r="NSK262242" s="106"/>
      <c r="NSL262242" s="106"/>
      <c r="NSM262242" s="106"/>
      <c r="NSS262242" s="106"/>
      <c r="NST262242" s="106"/>
      <c r="NSU262242" s="106"/>
      <c r="NSV262242" s="106"/>
      <c r="NSW262242" s="106"/>
      <c r="OBP262242" s="106"/>
      <c r="OBQ262242" s="106"/>
      <c r="OBR262242" s="106"/>
      <c r="OBS262242" s="106"/>
      <c r="OBT262242" s="106"/>
      <c r="OBU262242" s="106"/>
      <c r="OBV262242" s="106"/>
      <c r="OBW262242" s="106"/>
      <c r="OBX262242" s="106"/>
      <c r="OBY262242" s="106"/>
      <c r="OBZ262242" s="106"/>
      <c r="OCA262242" s="106"/>
      <c r="OCB262242" s="106"/>
      <c r="OCC262242" s="106"/>
      <c r="OCD262242" s="106"/>
      <c r="OCE262242" s="106"/>
      <c r="OCF262242" s="106"/>
      <c r="OCG262242" s="106"/>
      <c r="OCH262242" s="106"/>
      <c r="OCI262242" s="106"/>
      <c r="OCO262242" s="106"/>
      <c r="OCP262242" s="106"/>
      <c r="OCQ262242" s="106"/>
      <c r="OCR262242" s="106"/>
      <c r="OCS262242" s="106"/>
      <c r="OLL262242" s="106"/>
      <c r="OLM262242" s="106"/>
      <c r="OLN262242" s="106"/>
      <c r="OLO262242" s="106"/>
      <c r="OLP262242" s="106"/>
      <c r="OLQ262242" s="106"/>
      <c r="OLR262242" s="106"/>
      <c r="OLS262242" s="106"/>
      <c r="OLT262242" s="106"/>
      <c r="OLU262242" s="106"/>
      <c r="OLV262242" s="106"/>
      <c r="OLW262242" s="106"/>
      <c r="OLX262242" s="106"/>
      <c r="OLY262242" s="106"/>
      <c r="OLZ262242" s="106"/>
      <c r="OMA262242" s="106"/>
      <c r="OMB262242" s="106"/>
      <c r="OMC262242" s="106"/>
      <c r="OMD262242" s="106"/>
      <c r="OME262242" s="106"/>
      <c r="OMK262242" s="106"/>
      <c r="OML262242" s="106"/>
      <c r="OMM262242" s="106"/>
      <c r="OMN262242" s="106"/>
      <c r="OMO262242" s="106"/>
      <c r="OVH262242" s="106"/>
      <c r="OVI262242" s="106"/>
      <c r="OVJ262242" s="106"/>
      <c r="OVK262242" s="106"/>
      <c r="OVL262242" s="106"/>
      <c r="OVM262242" s="106"/>
      <c r="OVN262242" s="106"/>
      <c r="OVO262242" s="106"/>
      <c r="OVP262242" s="106"/>
      <c r="OVQ262242" s="106"/>
      <c r="OVR262242" s="106"/>
      <c r="OVS262242" s="106"/>
      <c r="OVT262242" s="106"/>
      <c r="OVU262242" s="106"/>
      <c r="OVV262242" s="106"/>
      <c r="OVW262242" s="106"/>
      <c r="OVX262242" s="106"/>
      <c r="OVY262242" s="106"/>
      <c r="OVZ262242" s="106"/>
      <c r="OWA262242" s="106"/>
      <c r="OWG262242" s="106"/>
      <c r="OWH262242" s="106"/>
      <c r="OWI262242" s="106"/>
      <c r="OWJ262242" s="106"/>
      <c r="OWK262242" s="106"/>
      <c r="PFD262242" s="106"/>
      <c r="PFE262242" s="106"/>
      <c r="PFF262242" s="106"/>
      <c r="PFG262242" s="106"/>
      <c r="PFH262242" s="106"/>
      <c r="PFI262242" s="106"/>
      <c r="PFJ262242" s="106"/>
      <c r="PFK262242" s="106"/>
      <c r="PFL262242" s="106"/>
      <c r="PFM262242" s="106"/>
      <c r="PFN262242" s="106"/>
      <c r="PFO262242" s="106"/>
      <c r="PFP262242" s="106"/>
      <c r="PFQ262242" s="106"/>
      <c r="PFR262242" s="106"/>
      <c r="PFS262242" s="106"/>
      <c r="PFT262242" s="106"/>
      <c r="PFU262242" s="106"/>
      <c r="PFV262242" s="106"/>
      <c r="PFW262242" s="106"/>
      <c r="PGC262242" s="106"/>
      <c r="PGD262242" s="106"/>
      <c r="PGE262242" s="106"/>
      <c r="PGF262242" s="106"/>
      <c r="PGG262242" s="106"/>
      <c r="POZ262242" s="106"/>
      <c r="PPA262242" s="106"/>
      <c r="PPB262242" s="106"/>
      <c r="PPC262242" s="106"/>
      <c r="PPD262242" s="106"/>
      <c r="PPE262242" s="106"/>
      <c r="PPF262242" s="106"/>
      <c r="PPG262242" s="106"/>
      <c r="PPH262242" s="106"/>
      <c r="PPI262242" s="106"/>
      <c r="PPJ262242" s="106"/>
      <c r="PPK262242" s="106"/>
      <c r="PPL262242" s="106"/>
      <c r="PPM262242" s="106"/>
      <c r="PPN262242" s="106"/>
      <c r="PPO262242" s="106"/>
      <c r="PPP262242" s="106"/>
      <c r="PPQ262242" s="106"/>
      <c r="PPR262242" s="106"/>
      <c r="PPS262242" s="106"/>
      <c r="PPY262242" s="106"/>
      <c r="PPZ262242" s="106"/>
      <c r="PQA262242" s="106"/>
      <c r="PQB262242" s="106"/>
      <c r="PQC262242" s="106"/>
      <c r="PYV262242" s="106"/>
      <c r="PYW262242" s="106"/>
      <c r="PYX262242" s="106"/>
      <c r="PYY262242" s="106"/>
      <c r="PYZ262242" s="106"/>
      <c r="PZA262242" s="106"/>
      <c r="PZB262242" s="106"/>
      <c r="PZC262242" s="106"/>
      <c r="PZD262242" s="106"/>
      <c r="PZE262242" s="106"/>
      <c r="PZF262242" s="106"/>
      <c r="PZG262242" s="106"/>
      <c r="PZH262242" s="106"/>
      <c r="PZI262242" s="106"/>
      <c r="PZJ262242" s="106"/>
      <c r="PZK262242" s="106"/>
      <c r="PZL262242" s="106"/>
      <c r="PZM262242" s="106"/>
      <c r="PZN262242" s="106"/>
      <c r="PZO262242" s="106"/>
      <c r="PZU262242" s="106"/>
      <c r="PZV262242" s="106"/>
      <c r="PZW262242" s="106"/>
      <c r="PZX262242" s="106"/>
      <c r="PZY262242" s="106"/>
      <c r="QIR262242" s="106"/>
      <c r="QIS262242" s="106"/>
      <c r="QIT262242" s="106"/>
      <c r="QIU262242" s="106"/>
      <c r="QIV262242" s="106"/>
      <c r="QIW262242" s="106"/>
      <c r="QIX262242" s="106"/>
      <c r="QIY262242" s="106"/>
      <c r="QIZ262242" s="106"/>
      <c r="QJA262242" s="106"/>
      <c r="QJB262242" s="106"/>
      <c r="QJC262242" s="106"/>
      <c r="QJD262242" s="106"/>
      <c r="QJE262242" s="106"/>
      <c r="QJF262242" s="106"/>
      <c r="QJG262242" s="106"/>
      <c r="QJH262242" s="106"/>
      <c r="QJI262242" s="106"/>
      <c r="QJJ262242" s="106"/>
      <c r="QJK262242" s="106"/>
      <c r="QJQ262242" s="106"/>
      <c r="QJR262242" s="106"/>
      <c r="QJS262242" s="106"/>
      <c r="QJT262242" s="106"/>
      <c r="QJU262242" s="106"/>
      <c r="QSN262242" s="106"/>
      <c r="QSO262242" s="106"/>
      <c r="QSP262242" s="106"/>
      <c r="QSQ262242" s="106"/>
      <c r="QSR262242" s="106"/>
      <c r="QSS262242" s="106"/>
      <c r="QST262242" s="106"/>
      <c r="QSU262242" s="106"/>
      <c r="QSV262242" s="106"/>
      <c r="QSW262242" s="106"/>
      <c r="QSX262242" s="106"/>
      <c r="QSY262242" s="106"/>
      <c r="QSZ262242" s="106"/>
      <c r="QTA262242" s="106"/>
      <c r="QTB262242" s="106"/>
      <c r="QTC262242" s="106"/>
      <c r="QTD262242" s="106"/>
      <c r="QTE262242" s="106"/>
      <c r="QTF262242" s="106"/>
      <c r="QTG262242" s="106"/>
      <c r="QTM262242" s="106"/>
      <c r="QTN262242" s="106"/>
      <c r="QTO262242" s="106"/>
      <c r="QTP262242" s="106"/>
      <c r="QTQ262242" s="106"/>
      <c r="RCJ262242" s="106"/>
      <c r="RCK262242" s="106"/>
      <c r="RCL262242" s="106"/>
      <c r="RCM262242" s="106"/>
      <c r="RCN262242" s="106"/>
      <c r="RCO262242" s="106"/>
      <c r="RCP262242" s="106"/>
      <c r="RCQ262242" s="106"/>
      <c r="RCR262242" s="106"/>
      <c r="RCS262242" s="106"/>
      <c r="RCT262242" s="106"/>
      <c r="RCU262242" s="106"/>
      <c r="RCV262242" s="106"/>
      <c r="RCW262242" s="106"/>
      <c r="RCX262242" s="106"/>
      <c r="RCY262242" s="106"/>
      <c r="RCZ262242" s="106"/>
      <c r="RDA262242" s="106"/>
      <c r="RDB262242" s="106"/>
      <c r="RDC262242" s="106"/>
      <c r="RDI262242" s="106"/>
      <c r="RDJ262242" s="106"/>
      <c r="RDK262242" s="106"/>
      <c r="RDL262242" s="106"/>
      <c r="RDM262242" s="106"/>
      <c r="RMF262242" s="106"/>
      <c r="RMG262242" s="106"/>
      <c r="RMH262242" s="106"/>
      <c r="RMI262242" s="106"/>
      <c r="RMJ262242" s="106"/>
      <c r="RMK262242" s="106"/>
      <c r="RML262242" s="106"/>
      <c r="RMM262242" s="106"/>
      <c r="RMN262242" s="106"/>
      <c r="RMO262242" s="106"/>
      <c r="RMP262242" s="106"/>
      <c r="RMQ262242" s="106"/>
      <c r="RMR262242" s="106"/>
      <c r="RMS262242" s="106"/>
      <c r="RMT262242" s="106"/>
      <c r="RMU262242" s="106"/>
      <c r="RMV262242" s="106"/>
      <c r="RMW262242" s="106"/>
      <c r="RMX262242" s="106"/>
      <c r="RMY262242" s="106"/>
      <c r="RNE262242" s="106"/>
      <c r="RNF262242" s="106"/>
      <c r="RNG262242" s="106"/>
      <c r="RNH262242" s="106"/>
      <c r="RNI262242" s="106"/>
      <c r="RWB262242" s="106"/>
      <c r="RWC262242" s="106"/>
      <c r="RWD262242" s="106"/>
      <c r="RWE262242" s="106"/>
      <c r="RWF262242" s="106"/>
      <c r="RWG262242" s="106"/>
      <c r="RWH262242" s="106"/>
      <c r="RWI262242" s="106"/>
      <c r="RWJ262242" s="106"/>
      <c r="RWK262242" s="106"/>
      <c r="RWL262242" s="106"/>
      <c r="RWM262242" s="106"/>
      <c r="RWN262242" s="106"/>
      <c r="RWO262242" s="106"/>
      <c r="RWP262242" s="106"/>
      <c r="RWQ262242" s="106"/>
      <c r="RWR262242" s="106"/>
      <c r="RWS262242" s="106"/>
      <c r="RWT262242" s="106"/>
      <c r="RWU262242" s="106"/>
      <c r="RXA262242" s="106"/>
      <c r="RXB262242" s="106"/>
      <c r="RXC262242" s="106"/>
      <c r="RXD262242" s="106"/>
      <c r="RXE262242" s="106"/>
      <c r="SFX262242" s="106"/>
      <c r="SFY262242" s="106"/>
      <c r="SFZ262242" s="106"/>
      <c r="SGA262242" s="106"/>
      <c r="SGB262242" s="106"/>
      <c r="SGC262242" s="106"/>
      <c r="SGD262242" s="106"/>
      <c r="SGE262242" s="106"/>
      <c r="SGF262242" s="106"/>
      <c r="SGG262242" s="106"/>
      <c r="SGH262242" s="106"/>
      <c r="SGI262242" s="106"/>
      <c r="SGJ262242" s="106"/>
      <c r="SGK262242" s="106"/>
      <c r="SGL262242" s="106"/>
      <c r="SGM262242" s="106"/>
      <c r="SGN262242" s="106"/>
      <c r="SGO262242" s="106"/>
      <c r="SGP262242" s="106"/>
      <c r="SGQ262242" s="106"/>
      <c r="SGW262242" s="106"/>
      <c r="SGX262242" s="106"/>
      <c r="SGY262242" s="106"/>
      <c r="SGZ262242" s="106"/>
      <c r="SHA262242" s="106"/>
      <c r="SPT262242" s="106"/>
      <c r="SPU262242" s="106"/>
      <c r="SPV262242" s="106"/>
      <c r="SPW262242" s="106"/>
      <c r="SPX262242" s="106"/>
      <c r="SPY262242" s="106"/>
      <c r="SPZ262242" s="106"/>
      <c r="SQA262242" s="106"/>
      <c r="SQB262242" s="106"/>
      <c r="SQC262242" s="106"/>
      <c r="SQD262242" s="106"/>
      <c r="SQE262242" s="106"/>
      <c r="SQF262242" s="106"/>
      <c r="SQG262242" s="106"/>
      <c r="SQH262242" s="106"/>
      <c r="SQI262242" s="106"/>
      <c r="SQJ262242" s="106"/>
      <c r="SQK262242" s="106"/>
      <c r="SQL262242" s="106"/>
      <c r="SQM262242" s="106"/>
      <c r="SQS262242" s="106"/>
      <c r="SQT262242" s="106"/>
      <c r="SQU262242" s="106"/>
      <c r="SQV262242" s="106"/>
      <c r="SQW262242" s="106"/>
      <c r="SZP262242" s="106"/>
      <c r="SZQ262242" s="106"/>
      <c r="SZR262242" s="106"/>
      <c r="SZS262242" s="106"/>
      <c r="SZT262242" s="106"/>
      <c r="SZU262242" s="106"/>
      <c r="SZV262242" s="106"/>
      <c r="SZW262242" s="106"/>
      <c r="SZX262242" s="106"/>
      <c r="SZY262242" s="106"/>
      <c r="SZZ262242" s="106"/>
      <c r="TAA262242" s="106"/>
      <c r="TAB262242" s="106"/>
      <c r="TAC262242" s="106"/>
      <c r="TAD262242" s="106"/>
      <c r="TAE262242" s="106"/>
      <c r="TAF262242" s="106"/>
      <c r="TAG262242" s="106"/>
      <c r="TAH262242" s="106"/>
      <c r="TAI262242" s="106"/>
      <c r="TAO262242" s="106"/>
      <c r="TAP262242" s="106"/>
      <c r="TAQ262242" s="106"/>
      <c r="TAR262242" s="106"/>
      <c r="TAS262242" s="106"/>
      <c r="TJL262242" s="106"/>
      <c r="TJM262242" s="106"/>
      <c r="TJN262242" s="106"/>
      <c r="TJO262242" s="106"/>
      <c r="TJP262242" s="106"/>
      <c r="TJQ262242" s="106"/>
      <c r="TJR262242" s="106"/>
      <c r="TJS262242" s="106"/>
      <c r="TJT262242" s="106"/>
      <c r="TJU262242" s="106"/>
      <c r="TJV262242" s="106"/>
      <c r="TJW262242" s="106"/>
      <c r="TJX262242" s="106"/>
      <c r="TJY262242" s="106"/>
      <c r="TJZ262242" s="106"/>
      <c r="TKA262242" s="106"/>
      <c r="TKB262242" s="106"/>
      <c r="TKC262242" s="106"/>
      <c r="TKD262242" s="106"/>
      <c r="TKE262242" s="106"/>
      <c r="TKK262242" s="106"/>
      <c r="TKL262242" s="106"/>
      <c r="TKM262242" s="106"/>
      <c r="TKN262242" s="106"/>
      <c r="TKO262242" s="106"/>
      <c r="TTH262242" s="106"/>
      <c r="TTI262242" s="106"/>
      <c r="TTJ262242" s="106"/>
      <c r="TTK262242" s="106"/>
      <c r="TTL262242" s="106"/>
      <c r="TTM262242" s="106"/>
      <c r="TTN262242" s="106"/>
      <c r="TTO262242" s="106"/>
      <c r="TTP262242" s="106"/>
      <c r="TTQ262242" s="106"/>
      <c r="TTR262242" s="106"/>
      <c r="TTS262242" s="106"/>
      <c r="TTT262242" s="106"/>
      <c r="TTU262242" s="106"/>
      <c r="TTV262242" s="106"/>
      <c r="TTW262242" s="106"/>
      <c r="TTX262242" s="106"/>
      <c r="TTY262242" s="106"/>
      <c r="TTZ262242" s="106"/>
      <c r="TUA262242" s="106"/>
      <c r="TUG262242" s="106"/>
      <c r="TUH262242" s="106"/>
      <c r="TUI262242" s="106"/>
      <c r="TUJ262242" s="106"/>
      <c r="TUK262242" s="106"/>
      <c r="UDD262242" s="106"/>
      <c r="UDE262242" s="106"/>
      <c r="UDF262242" s="106"/>
      <c r="UDG262242" s="106"/>
      <c r="UDH262242" s="106"/>
      <c r="UDI262242" s="106"/>
      <c r="UDJ262242" s="106"/>
      <c r="UDK262242" s="106"/>
      <c r="UDL262242" s="106"/>
      <c r="UDM262242" s="106"/>
      <c r="UDN262242" s="106"/>
      <c r="UDO262242" s="106"/>
      <c r="UDP262242" s="106"/>
      <c r="UDQ262242" s="106"/>
      <c r="UDR262242" s="106"/>
      <c r="UDS262242" s="106"/>
      <c r="UDT262242" s="106"/>
      <c r="UDU262242" s="106"/>
      <c r="UDV262242" s="106"/>
      <c r="UDW262242" s="106"/>
      <c r="UEC262242" s="106"/>
      <c r="UED262242" s="106"/>
      <c r="UEE262242" s="106"/>
      <c r="UEF262242" s="106"/>
      <c r="UEG262242" s="106"/>
      <c r="UMZ262242" s="106"/>
      <c r="UNA262242" s="106"/>
      <c r="UNB262242" s="106"/>
      <c r="UNC262242" s="106"/>
      <c r="UND262242" s="106"/>
      <c r="UNE262242" s="106"/>
      <c r="UNF262242" s="106"/>
      <c r="UNG262242" s="106"/>
      <c r="UNH262242" s="106"/>
      <c r="UNI262242" s="106"/>
      <c r="UNJ262242" s="106"/>
      <c r="UNK262242" s="106"/>
      <c r="UNL262242" s="106"/>
      <c r="UNM262242" s="106"/>
      <c r="UNN262242" s="106"/>
      <c r="UNO262242" s="106"/>
      <c r="UNP262242" s="106"/>
      <c r="UNQ262242" s="106"/>
      <c r="UNR262242" s="106"/>
      <c r="UNS262242" s="106"/>
      <c r="UNY262242" s="106"/>
      <c r="UNZ262242" s="106"/>
      <c r="UOA262242" s="106"/>
      <c r="UOB262242" s="106"/>
      <c r="UOC262242" s="106"/>
      <c r="UWV262242" s="106"/>
      <c r="UWW262242" s="106"/>
      <c r="UWX262242" s="106"/>
      <c r="UWY262242" s="106"/>
      <c r="UWZ262242" s="106"/>
      <c r="UXA262242" s="106"/>
      <c r="UXB262242" s="106"/>
      <c r="UXC262242" s="106"/>
      <c r="UXD262242" s="106"/>
      <c r="UXE262242" s="106"/>
      <c r="UXF262242" s="106"/>
      <c r="UXG262242" s="106"/>
      <c r="UXH262242" s="106"/>
      <c r="UXI262242" s="106"/>
      <c r="UXJ262242" s="106"/>
      <c r="UXK262242" s="106"/>
      <c r="UXL262242" s="106"/>
      <c r="UXM262242" s="106"/>
      <c r="UXN262242" s="106"/>
      <c r="UXO262242" s="106"/>
      <c r="UXU262242" s="106"/>
      <c r="UXV262242" s="106"/>
      <c r="UXW262242" s="106"/>
      <c r="UXX262242" s="106"/>
      <c r="UXY262242" s="106"/>
      <c r="VGR262242" s="106"/>
      <c r="VGS262242" s="106"/>
      <c r="VGT262242" s="106"/>
      <c r="VGU262242" s="106"/>
      <c r="VGV262242" s="106"/>
      <c r="VGW262242" s="106"/>
      <c r="VGX262242" s="106"/>
      <c r="VGY262242" s="106"/>
      <c r="VGZ262242" s="106"/>
      <c r="VHA262242" s="106"/>
      <c r="VHB262242" s="106"/>
      <c r="VHC262242" s="106"/>
      <c r="VHD262242" s="106"/>
      <c r="VHE262242" s="106"/>
      <c r="VHF262242" s="106"/>
      <c r="VHG262242" s="106"/>
      <c r="VHH262242" s="106"/>
      <c r="VHI262242" s="106"/>
      <c r="VHJ262242" s="106"/>
      <c r="VHK262242" s="106"/>
      <c r="VHQ262242" s="106"/>
      <c r="VHR262242" s="106"/>
      <c r="VHS262242" s="106"/>
      <c r="VHT262242" s="106"/>
      <c r="VHU262242" s="106"/>
      <c r="VQN262242" s="106"/>
      <c r="VQO262242" s="106"/>
      <c r="VQP262242" s="106"/>
      <c r="VQQ262242" s="106"/>
      <c r="VQR262242" s="106"/>
      <c r="VQS262242" s="106"/>
      <c r="VQT262242" s="106"/>
      <c r="VQU262242" s="106"/>
      <c r="VQV262242" s="106"/>
      <c r="VQW262242" s="106"/>
      <c r="VQX262242" s="106"/>
      <c r="VQY262242" s="106"/>
      <c r="VQZ262242" s="106"/>
      <c r="VRA262242" s="106"/>
      <c r="VRB262242" s="106"/>
      <c r="VRC262242" s="106"/>
      <c r="VRD262242" s="106"/>
      <c r="VRE262242" s="106"/>
      <c r="VRF262242" s="106"/>
      <c r="VRG262242" s="106"/>
      <c r="VRM262242" s="106"/>
      <c r="VRN262242" s="106"/>
      <c r="VRO262242" s="106"/>
      <c r="VRP262242" s="106"/>
      <c r="VRQ262242" s="106"/>
      <c r="WAJ262242" s="106"/>
      <c r="WAK262242" s="106"/>
      <c r="WAL262242" s="106"/>
      <c r="WAM262242" s="106"/>
      <c r="WAN262242" s="106"/>
      <c r="WAO262242" s="106"/>
      <c r="WAP262242" s="106"/>
      <c r="WAQ262242" s="106"/>
      <c r="WAR262242" s="106"/>
      <c r="WAS262242" s="106"/>
      <c r="WAT262242" s="106"/>
      <c r="WAU262242" s="106"/>
      <c r="WAV262242" s="106"/>
      <c r="WAW262242" s="106"/>
      <c r="WAX262242" s="106"/>
      <c r="WAY262242" s="106"/>
      <c r="WAZ262242" s="106"/>
      <c r="WBA262242" s="106"/>
      <c r="WBB262242" s="106"/>
      <c r="WBC262242" s="106"/>
      <c r="WBI262242" s="106"/>
      <c r="WBJ262242" s="106"/>
      <c r="WBK262242" s="106"/>
      <c r="WBL262242" s="106"/>
      <c r="WBM262242" s="106"/>
      <c r="WKF262242" s="106"/>
      <c r="WKG262242" s="106"/>
      <c r="WKH262242" s="106"/>
      <c r="WKI262242" s="106"/>
      <c r="WKJ262242" s="106"/>
      <c r="WKK262242" s="106"/>
      <c r="WKL262242" s="106"/>
      <c r="WKM262242" s="106"/>
      <c r="WKN262242" s="106"/>
      <c r="WKO262242" s="106"/>
      <c r="WKP262242" s="106"/>
      <c r="WKQ262242" s="106"/>
      <c r="WKR262242" s="106"/>
      <c r="WKS262242" s="106"/>
      <c r="WKT262242" s="106"/>
      <c r="WKU262242" s="106"/>
      <c r="WKV262242" s="106"/>
      <c r="WKW262242" s="106"/>
      <c r="WKX262242" s="106"/>
      <c r="WKY262242" s="106"/>
      <c r="WLE262242" s="106"/>
      <c r="WLF262242" s="106"/>
      <c r="WLG262242" s="106"/>
      <c r="WLH262242" s="106"/>
      <c r="WLI262242" s="106"/>
      <c r="WUB262242" s="106"/>
      <c r="WUC262242" s="106"/>
      <c r="WUD262242" s="106"/>
      <c r="WUE262242" s="106"/>
      <c r="WUF262242" s="106"/>
      <c r="WUG262242" s="106"/>
      <c r="WUH262242" s="106"/>
      <c r="WUI262242" s="106"/>
      <c r="WUJ262242" s="106"/>
      <c r="WUK262242" s="106"/>
      <c r="WUL262242" s="106"/>
      <c r="WUM262242" s="106"/>
      <c r="WUN262242" s="106"/>
      <c r="WUO262242" s="106"/>
      <c r="WUP262242" s="106"/>
      <c r="WUQ262242" s="106"/>
      <c r="WUR262242" s="106"/>
      <c r="WUS262242" s="106"/>
      <c r="WUT262242" s="106"/>
      <c r="WUU262242" s="106"/>
      <c r="WVA262242" s="106"/>
      <c r="WVB262242" s="106"/>
      <c r="WVC262242" s="106"/>
      <c r="WVD262242" s="106"/>
      <c r="WVE262242" s="106"/>
    </row>
    <row r="262243" spans="480:1021 1248:2045 2272:3069 3296:4093 4320:5117 5344:6141 6368:7165 7392:8189 8416:9213 9440:10237 10464:11261 11488:12285 12512:13309 13536:14333 14560:15357 15584:16125" hidden="1" x14ac:dyDescent="0.15">
      <c r="RL262243" s="106"/>
      <c r="RM262243" s="106"/>
      <c r="RN262243" s="106"/>
      <c r="RO262243" s="106"/>
      <c r="RP262243" s="106"/>
      <c r="RQ262243" s="106"/>
      <c r="RR262243" s="106"/>
      <c r="RS262243" s="106"/>
      <c r="RT262243" s="106"/>
      <c r="RU262243" s="106"/>
      <c r="RV262243" s="106"/>
      <c r="RW262243" s="106"/>
      <c r="RX262243" s="106"/>
      <c r="RY262243" s="106"/>
      <c r="RZ262243" s="106"/>
      <c r="SA262243" s="106"/>
      <c r="SB262243" s="106"/>
      <c r="SC262243" s="106"/>
      <c r="SD262243" s="106"/>
      <c r="SE262243" s="106"/>
      <c r="SK262243" s="106"/>
      <c r="SL262243" s="106"/>
      <c r="SM262243" s="106"/>
      <c r="SN262243" s="106"/>
      <c r="SO262243" s="106"/>
      <c r="ABH262243" s="106"/>
      <c r="ABI262243" s="106"/>
      <c r="ABJ262243" s="106"/>
      <c r="ABK262243" s="106"/>
      <c r="ABL262243" s="106"/>
      <c r="ABM262243" s="106"/>
      <c r="ABN262243" s="106"/>
      <c r="ABO262243" s="106"/>
      <c r="ABP262243" s="106"/>
      <c r="ABQ262243" s="106"/>
      <c r="ABR262243" s="106"/>
      <c r="ABS262243" s="106"/>
      <c r="ABT262243" s="106"/>
      <c r="ABU262243" s="106"/>
      <c r="ABV262243" s="106"/>
      <c r="ABW262243" s="106"/>
      <c r="ABX262243" s="106"/>
      <c r="ABY262243" s="106"/>
      <c r="ABZ262243" s="106"/>
      <c r="ACA262243" s="106"/>
      <c r="ACG262243" s="106"/>
      <c r="ACH262243" s="106"/>
      <c r="ACI262243" s="106"/>
      <c r="ACJ262243" s="106"/>
      <c r="ACK262243" s="106"/>
      <c r="ALD262243" s="106"/>
      <c r="ALE262243" s="106"/>
      <c r="ALF262243" s="106"/>
      <c r="ALG262243" s="106"/>
      <c r="ALH262243" s="106"/>
      <c r="ALI262243" s="106"/>
      <c r="ALJ262243" s="106"/>
      <c r="ALK262243" s="106"/>
      <c r="ALL262243" s="106"/>
      <c r="ALM262243" s="106"/>
      <c r="ALN262243" s="106"/>
      <c r="ALO262243" s="106"/>
      <c r="ALP262243" s="106"/>
      <c r="ALQ262243" s="106"/>
      <c r="ALR262243" s="106"/>
      <c r="ALS262243" s="106"/>
      <c r="ALT262243" s="106"/>
      <c r="ALU262243" s="106"/>
      <c r="ALV262243" s="106"/>
      <c r="ALW262243" s="106"/>
      <c r="AMC262243" s="106"/>
      <c r="AMD262243" s="106"/>
      <c r="AME262243" s="106"/>
      <c r="AMF262243" s="106"/>
      <c r="AMG262243" s="106"/>
      <c r="AUZ262243" s="106"/>
      <c r="AVA262243" s="106"/>
      <c r="AVB262243" s="106"/>
      <c r="AVC262243" s="106"/>
      <c r="AVD262243" s="106"/>
      <c r="AVE262243" s="106"/>
      <c r="AVF262243" s="106"/>
      <c r="AVG262243" s="106"/>
      <c r="AVH262243" s="106"/>
      <c r="AVI262243" s="106"/>
      <c r="AVJ262243" s="106"/>
      <c r="AVK262243" s="106"/>
      <c r="AVL262243" s="106"/>
      <c r="AVM262243" s="106"/>
      <c r="AVN262243" s="106"/>
      <c r="AVO262243" s="106"/>
      <c r="AVP262243" s="106"/>
      <c r="AVQ262243" s="106"/>
      <c r="AVR262243" s="106"/>
      <c r="AVS262243" s="106"/>
      <c r="AVY262243" s="106"/>
      <c r="AVZ262243" s="106"/>
      <c r="AWA262243" s="106"/>
      <c r="AWB262243" s="106"/>
      <c r="AWC262243" s="106"/>
      <c r="BEV262243" s="106"/>
      <c r="BEW262243" s="106"/>
      <c r="BEX262243" s="106"/>
      <c r="BEY262243" s="106"/>
      <c r="BEZ262243" s="106"/>
      <c r="BFA262243" s="106"/>
      <c r="BFB262243" s="106"/>
      <c r="BFC262243" s="106"/>
      <c r="BFD262243" s="106"/>
      <c r="BFE262243" s="106"/>
      <c r="BFF262243" s="106"/>
      <c r="BFG262243" s="106"/>
      <c r="BFH262243" s="106"/>
      <c r="BFI262243" s="106"/>
      <c r="BFJ262243" s="106"/>
      <c r="BFK262243" s="106"/>
      <c r="BFL262243" s="106"/>
      <c r="BFM262243" s="106"/>
      <c r="BFN262243" s="106"/>
      <c r="BFO262243" s="106"/>
      <c r="BFU262243" s="106"/>
      <c r="BFV262243" s="106"/>
      <c r="BFW262243" s="106"/>
      <c r="BFX262243" s="106"/>
      <c r="BFY262243" s="106"/>
      <c r="BOR262243" s="106"/>
      <c r="BOS262243" s="106"/>
      <c r="BOT262243" s="106"/>
      <c r="BOU262243" s="106"/>
      <c r="BOV262243" s="106"/>
      <c r="BOW262243" s="106"/>
      <c r="BOX262243" s="106"/>
      <c r="BOY262243" s="106"/>
      <c r="BOZ262243" s="106"/>
      <c r="BPA262243" s="106"/>
      <c r="BPB262243" s="106"/>
      <c r="BPC262243" s="106"/>
      <c r="BPD262243" s="106"/>
      <c r="BPE262243" s="106"/>
      <c r="BPF262243" s="106"/>
      <c r="BPG262243" s="106"/>
      <c r="BPH262243" s="106"/>
      <c r="BPI262243" s="106"/>
      <c r="BPJ262243" s="106"/>
      <c r="BPK262243" s="106"/>
      <c r="BPQ262243" s="106"/>
      <c r="BPR262243" s="106"/>
      <c r="BPS262243" s="106"/>
      <c r="BPT262243" s="106"/>
      <c r="BPU262243" s="106"/>
      <c r="BYN262243" s="106"/>
      <c r="BYO262243" s="106"/>
      <c r="BYP262243" s="106"/>
      <c r="BYQ262243" s="106"/>
      <c r="BYR262243" s="106"/>
      <c r="BYS262243" s="106"/>
      <c r="BYT262243" s="106"/>
      <c r="BYU262243" s="106"/>
      <c r="BYV262243" s="106"/>
      <c r="BYW262243" s="106"/>
      <c r="BYX262243" s="106"/>
      <c r="BYY262243" s="106"/>
      <c r="BYZ262243" s="106"/>
      <c r="BZA262243" s="106"/>
      <c r="BZB262243" s="106"/>
      <c r="BZC262243" s="106"/>
      <c r="BZD262243" s="106"/>
      <c r="BZE262243" s="106"/>
      <c r="BZF262243" s="106"/>
      <c r="BZG262243" s="106"/>
      <c r="BZM262243" s="106"/>
      <c r="BZN262243" s="106"/>
      <c r="BZO262243" s="106"/>
      <c r="BZP262243" s="106"/>
      <c r="BZQ262243" s="106"/>
      <c r="CIJ262243" s="106"/>
      <c r="CIK262243" s="106"/>
      <c r="CIL262243" s="106"/>
      <c r="CIM262243" s="106"/>
      <c r="CIN262243" s="106"/>
      <c r="CIO262243" s="106"/>
      <c r="CIP262243" s="106"/>
      <c r="CIQ262243" s="106"/>
      <c r="CIR262243" s="106"/>
      <c r="CIS262243" s="106"/>
      <c r="CIT262243" s="106"/>
      <c r="CIU262243" s="106"/>
      <c r="CIV262243" s="106"/>
      <c r="CIW262243" s="106"/>
      <c r="CIX262243" s="106"/>
      <c r="CIY262243" s="106"/>
      <c r="CIZ262243" s="106"/>
      <c r="CJA262243" s="106"/>
      <c r="CJB262243" s="106"/>
      <c r="CJC262243" s="106"/>
      <c r="CJI262243" s="106"/>
      <c r="CJJ262243" s="106"/>
      <c r="CJK262243" s="106"/>
      <c r="CJL262243" s="106"/>
      <c r="CJM262243" s="106"/>
      <c r="CSF262243" s="106"/>
      <c r="CSG262243" s="106"/>
      <c r="CSH262243" s="106"/>
      <c r="CSI262243" s="106"/>
      <c r="CSJ262243" s="106"/>
      <c r="CSK262243" s="106"/>
      <c r="CSL262243" s="106"/>
      <c r="CSM262243" s="106"/>
      <c r="CSN262243" s="106"/>
      <c r="CSO262243" s="106"/>
      <c r="CSP262243" s="106"/>
      <c r="CSQ262243" s="106"/>
      <c r="CSR262243" s="106"/>
      <c r="CSS262243" s="106"/>
      <c r="CST262243" s="106"/>
      <c r="CSU262243" s="106"/>
      <c r="CSV262243" s="106"/>
      <c r="CSW262243" s="106"/>
      <c r="CSX262243" s="106"/>
      <c r="CSY262243" s="106"/>
      <c r="CTE262243" s="106"/>
      <c r="CTF262243" s="106"/>
      <c r="CTG262243" s="106"/>
      <c r="CTH262243" s="106"/>
      <c r="CTI262243" s="106"/>
      <c r="DCB262243" s="106"/>
      <c r="DCC262243" s="106"/>
      <c r="DCD262243" s="106"/>
      <c r="DCE262243" s="106"/>
      <c r="DCF262243" s="106"/>
      <c r="DCG262243" s="106"/>
      <c r="DCH262243" s="106"/>
      <c r="DCI262243" s="106"/>
      <c r="DCJ262243" s="106"/>
      <c r="DCK262243" s="106"/>
      <c r="DCL262243" s="106"/>
      <c r="DCM262243" s="106"/>
      <c r="DCN262243" s="106"/>
      <c r="DCO262243" s="106"/>
      <c r="DCP262243" s="106"/>
      <c r="DCQ262243" s="106"/>
      <c r="DCR262243" s="106"/>
      <c r="DCS262243" s="106"/>
      <c r="DCT262243" s="106"/>
      <c r="DCU262243" s="106"/>
      <c r="DDA262243" s="106"/>
      <c r="DDB262243" s="106"/>
      <c r="DDC262243" s="106"/>
      <c r="DDD262243" s="106"/>
      <c r="DDE262243" s="106"/>
      <c r="DLX262243" s="106"/>
      <c r="DLY262243" s="106"/>
      <c r="DLZ262243" s="106"/>
      <c r="DMA262243" s="106"/>
      <c r="DMB262243" s="106"/>
      <c r="DMC262243" s="106"/>
      <c r="DMD262243" s="106"/>
      <c r="DME262243" s="106"/>
      <c r="DMF262243" s="106"/>
      <c r="DMG262243" s="106"/>
      <c r="DMH262243" s="106"/>
      <c r="DMI262243" s="106"/>
      <c r="DMJ262243" s="106"/>
      <c r="DMK262243" s="106"/>
      <c r="DML262243" s="106"/>
      <c r="DMM262243" s="106"/>
      <c r="DMN262243" s="106"/>
      <c r="DMO262243" s="106"/>
      <c r="DMP262243" s="106"/>
      <c r="DMQ262243" s="106"/>
      <c r="DMW262243" s="106"/>
      <c r="DMX262243" s="106"/>
      <c r="DMY262243" s="106"/>
      <c r="DMZ262243" s="106"/>
      <c r="DNA262243" s="106"/>
      <c r="DVT262243" s="106"/>
      <c r="DVU262243" s="106"/>
      <c r="DVV262243" s="106"/>
      <c r="DVW262243" s="106"/>
      <c r="DVX262243" s="106"/>
      <c r="DVY262243" s="106"/>
      <c r="DVZ262243" s="106"/>
      <c r="DWA262243" s="106"/>
      <c r="DWB262243" s="106"/>
      <c r="DWC262243" s="106"/>
      <c r="DWD262243" s="106"/>
      <c r="DWE262243" s="106"/>
      <c r="DWF262243" s="106"/>
      <c r="DWG262243" s="106"/>
      <c r="DWH262243" s="106"/>
      <c r="DWI262243" s="106"/>
      <c r="DWJ262243" s="106"/>
      <c r="DWK262243" s="106"/>
      <c r="DWL262243" s="106"/>
      <c r="DWM262243" s="106"/>
      <c r="DWS262243" s="106"/>
      <c r="DWT262243" s="106"/>
      <c r="DWU262243" s="106"/>
      <c r="DWV262243" s="106"/>
      <c r="DWW262243" s="106"/>
      <c r="EFP262243" s="106"/>
      <c r="EFQ262243" s="106"/>
      <c r="EFR262243" s="106"/>
      <c r="EFS262243" s="106"/>
      <c r="EFT262243" s="106"/>
      <c r="EFU262243" s="106"/>
      <c r="EFV262243" s="106"/>
      <c r="EFW262243" s="106"/>
      <c r="EFX262243" s="106"/>
      <c r="EFY262243" s="106"/>
      <c r="EFZ262243" s="106"/>
      <c r="EGA262243" s="106"/>
      <c r="EGB262243" s="106"/>
      <c r="EGC262243" s="106"/>
      <c r="EGD262243" s="106"/>
      <c r="EGE262243" s="106"/>
      <c r="EGF262243" s="106"/>
      <c r="EGG262243" s="106"/>
      <c r="EGH262243" s="106"/>
      <c r="EGI262243" s="106"/>
      <c r="EGO262243" s="106"/>
      <c r="EGP262243" s="106"/>
      <c r="EGQ262243" s="106"/>
      <c r="EGR262243" s="106"/>
      <c r="EGS262243" s="106"/>
      <c r="EPL262243" s="106"/>
      <c r="EPM262243" s="106"/>
      <c r="EPN262243" s="106"/>
      <c r="EPO262243" s="106"/>
      <c r="EPP262243" s="106"/>
      <c r="EPQ262243" s="106"/>
      <c r="EPR262243" s="106"/>
      <c r="EPS262243" s="106"/>
      <c r="EPT262243" s="106"/>
      <c r="EPU262243" s="106"/>
      <c r="EPV262243" s="106"/>
      <c r="EPW262243" s="106"/>
      <c r="EPX262243" s="106"/>
      <c r="EPY262243" s="106"/>
      <c r="EPZ262243" s="106"/>
      <c r="EQA262243" s="106"/>
      <c r="EQB262243" s="106"/>
      <c r="EQC262243" s="106"/>
      <c r="EQD262243" s="106"/>
      <c r="EQE262243" s="106"/>
      <c r="EQK262243" s="106"/>
      <c r="EQL262243" s="106"/>
      <c r="EQM262243" s="106"/>
      <c r="EQN262243" s="106"/>
      <c r="EQO262243" s="106"/>
      <c r="EZH262243" s="106"/>
      <c r="EZI262243" s="106"/>
      <c r="EZJ262243" s="106"/>
      <c r="EZK262243" s="106"/>
      <c r="EZL262243" s="106"/>
      <c r="EZM262243" s="106"/>
      <c r="EZN262243" s="106"/>
      <c r="EZO262243" s="106"/>
      <c r="EZP262243" s="106"/>
      <c r="EZQ262243" s="106"/>
      <c r="EZR262243" s="106"/>
      <c r="EZS262243" s="106"/>
      <c r="EZT262243" s="106"/>
      <c r="EZU262243" s="106"/>
      <c r="EZV262243" s="106"/>
      <c r="EZW262243" s="106"/>
      <c r="EZX262243" s="106"/>
      <c r="EZY262243" s="106"/>
      <c r="EZZ262243" s="106"/>
      <c r="FAA262243" s="106"/>
      <c r="FAG262243" s="106"/>
      <c r="FAH262243" s="106"/>
      <c r="FAI262243" s="106"/>
      <c r="FAJ262243" s="106"/>
      <c r="FAK262243" s="106"/>
      <c r="FJD262243" s="106"/>
      <c r="FJE262243" s="106"/>
      <c r="FJF262243" s="106"/>
      <c r="FJG262243" s="106"/>
      <c r="FJH262243" s="106"/>
      <c r="FJI262243" s="106"/>
      <c r="FJJ262243" s="106"/>
      <c r="FJK262243" s="106"/>
      <c r="FJL262243" s="106"/>
      <c r="FJM262243" s="106"/>
      <c r="FJN262243" s="106"/>
      <c r="FJO262243" s="106"/>
      <c r="FJP262243" s="106"/>
      <c r="FJQ262243" s="106"/>
      <c r="FJR262243" s="106"/>
      <c r="FJS262243" s="106"/>
      <c r="FJT262243" s="106"/>
      <c r="FJU262243" s="106"/>
      <c r="FJV262243" s="106"/>
      <c r="FJW262243" s="106"/>
      <c r="FKC262243" s="106"/>
      <c r="FKD262243" s="106"/>
      <c r="FKE262243" s="106"/>
      <c r="FKF262243" s="106"/>
      <c r="FKG262243" s="106"/>
      <c r="FSZ262243" s="106"/>
      <c r="FTA262243" s="106"/>
      <c r="FTB262243" s="106"/>
      <c r="FTC262243" s="106"/>
      <c r="FTD262243" s="106"/>
      <c r="FTE262243" s="106"/>
      <c r="FTF262243" s="106"/>
      <c r="FTG262243" s="106"/>
      <c r="FTH262243" s="106"/>
      <c r="FTI262243" s="106"/>
      <c r="FTJ262243" s="106"/>
      <c r="FTK262243" s="106"/>
      <c r="FTL262243" s="106"/>
      <c r="FTM262243" s="106"/>
      <c r="FTN262243" s="106"/>
      <c r="FTO262243" s="106"/>
      <c r="FTP262243" s="106"/>
      <c r="FTQ262243" s="106"/>
      <c r="FTR262243" s="106"/>
      <c r="FTS262243" s="106"/>
      <c r="FTY262243" s="106"/>
      <c r="FTZ262243" s="106"/>
      <c r="FUA262243" s="106"/>
      <c r="FUB262243" s="106"/>
      <c r="FUC262243" s="106"/>
      <c r="GCV262243" s="106"/>
      <c r="GCW262243" s="106"/>
      <c r="GCX262243" s="106"/>
      <c r="GCY262243" s="106"/>
      <c r="GCZ262243" s="106"/>
      <c r="GDA262243" s="106"/>
      <c r="GDB262243" s="106"/>
      <c r="GDC262243" s="106"/>
      <c r="GDD262243" s="106"/>
      <c r="GDE262243" s="106"/>
      <c r="GDF262243" s="106"/>
      <c r="GDG262243" s="106"/>
      <c r="GDH262243" s="106"/>
      <c r="GDI262243" s="106"/>
      <c r="GDJ262243" s="106"/>
      <c r="GDK262243" s="106"/>
      <c r="GDL262243" s="106"/>
      <c r="GDM262243" s="106"/>
      <c r="GDN262243" s="106"/>
      <c r="GDO262243" s="106"/>
      <c r="GDU262243" s="106"/>
      <c r="GDV262243" s="106"/>
      <c r="GDW262243" s="106"/>
      <c r="GDX262243" s="106"/>
      <c r="GDY262243" s="106"/>
      <c r="GMR262243" s="106"/>
      <c r="GMS262243" s="106"/>
      <c r="GMT262243" s="106"/>
      <c r="GMU262243" s="106"/>
      <c r="GMV262243" s="106"/>
      <c r="GMW262243" s="106"/>
      <c r="GMX262243" s="106"/>
      <c r="GMY262243" s="106"/>
      <c r="GMZ262243" s="106"/>
      <c r="GNA262243" s="106"/>
      <c r="GNB262243" s="106"/>
      <c r="GNC262243" s="106"/>
      <c r="GND262243" s="106"/>
      <c r="GNE262243" s="106"/>
      <c r="GNF262243" s="106"/>
      <c r="GNG262243" s="106"/>
      <c r="GNH262243" s="106"/>
      <c r="GNI262243" s="106"/>
      <c r="GNJ262243" s="106"/>
      <c r="GNK262243" s="106"/>
      <c r="GNQ262243" s="106"/>
      <c r="GNR262243" s="106"/>
      <c r="GNS262243" s="106"/>
      <c r="GNT262243" s="106"/>
      <c r="GNU262243" s="106"/>
      <c r="GWN262243" s="106"/>
      <c r="GWO262243" s="106"/>
      <c r="GWP262243" s="106"/>
      <c r="GWQ262243" s="106"/>
      <c r="GWR262243" s="106"/>
      <c r="GWS262243" s="106"/>
      <c r="GWT262243" s="106"/>
      <c r="GWU262243" s="106"/>
      <c r="GWV262243" s="106"/>
      <c r="GWW262243" s="106"/>
      <c r="GWX262243" s="106"/>
      <c r="GWY262243" s="106"/>
      <c r="GWZ262243" s="106"/>
      <c r="GXA262243" s="106"/>
      <c r="GXB262243" s="106"/>
      <c r="GXC262243" s="106"/>
      <c r="GXD262243" s="106"/>
      <c r="GXE262243" s="106"/>
      <c r="GXF262243" s="106"/>
      <c r="GXG262243" s="106"/>
      <c r="GXM262243" s="106"/>
      <c r="GXN262243" s="106"/>
      <c r="GXO262243" s="106"/>
      <c r="GXP262243" s="106"/>
      <c r="GXQ262243" s="106"/>
      <c r="HGJ262243" s="106"/>
      <c r="HGK262243" s="106"/>
      <c r="HGL262243" s="106"/>
      <c r="HGM262243" s="106"/>
      <c r="HGN262243" s="106"/>
      <c r="HGO262243" s="106"/>
      <c r="HGP262243" s="106"/>
      <c r="HGQ262243" s="106"/>
      <c r="HGR262243" s="106"/>
      <c r="HGS262243" s="106"/>
      <c r="HGT262243" s="106"/>
      <c r="HGU262243" s="106"/>
      <c r="HGV262243" s="106"/>
      <c r="HGW262243" s="106"/>
      <c r="HGX262243" s="106"/>
      <c r="HGY262243" s="106"/>
      <c r="HGZ262243" s="106"/>
      <c r="HHA262243" s="106"/>
      <c r="HHB262243" s="106"/>
      <c r="HHC262243" s="106"/>
      <c r="HHI262243" s="106"/>
      <c r="HHJ262243" s="106"/>
      <c r="HHK262243" s="106"/>
      <c r="HHL262243" s="106"/>
      <c r="HHM262243" s="106"/>
      <c r="HQF262243" s="106"/>
      <c r="HQG262243" s="106"/>
      <c r="HQH262243" s="106"/>
      <c r="HQI262243" s="106"/>
      <c r="HQJ262243" s="106"/>
      <c r="HQK262243" s="106"/>
      <c r="HQL262243" s="106"/>
      <c r="HQM262243" s="106"/>
      <c r="HQN262243" s="106"/>
      <c r="HQO262243" s="106"/>
      <c r="HQP262243" s="106"/>
      <c r="HQQ262243" s="106"/>
      <c r="HQR262243" s="106"/>
      <c r="HQS262243" s="106"/>
      <c r="HQT262243" s="106"/>
      <c r="HQU262243" s="106"/>
      <c r="HQV262243" s="106"/>
      <c r="HQW262243" s="106"/>
      <c r="HQX262243" s="106"/>
      <c r="HQY262243" s="106"/>
      <c r="HRE262243" s="106"/>
      <c r="HRF262243" s="106"/>
      <c r="HRG262243" s="106"/>
      <c r="HRH262243" s="106"/>
      <c r="HRI262243" s="106"/>
      <c r="IAB262243" s="106"/>
      <c r="IAC262243" s="106"/>
      <c r="IAD262243" s="106"/>
      <c r="IAE262243" s="106"/>
      <c r="IAF262243" s="106"/>
      <c r="IAG262243" s="106"/>
      <c r="IAH262243" s="106"/>
      <c r="IAI262243" s="106"/>
      <c r="IAJ262243" s="106"/>
      <c r="IAK262243" s="106"/>
      <c r="IAL262243" s="106"/>
      <c r="IAM262243" s="106"/>
      <c r="IAN262243" s="106"/>
      <c r="IAO262243" s="106"/>
      <c r="IAP262243" s="106"/>
      <c r="IAQ262243" s="106"/>
      <c r="IAR262243" s="106"/>
      <c r="IAS262243" s="106"/>
      <c r="IAT262243" s="106"/>
      <c r="IAU262243" s="106"/>
      <c r="IBA262243" s="106"/>
      <c r="IBB262243" s="106"/>
      <c r="IBC262243" s="106"/>
      <c r="IBD262243" s="106"/>
      <c r="IBE262243" s="106"/>
      <c r="IJX262243" s="106"/>
      <c r="IJY262243" s="106"/>
      <c r="IJZ262243" s="106"/>
      <c r="IKA262243" s="106"/>
      <c r="IKB262243" s="106"/>
      <c r="IKC262243" s="106"/>
      <c r="IKD262243" s="106"/>
      <c r="IKE262243" s="106"/>
      <c r="IKF262243" s="106"/>
      <c r="IKG262243" s="106"/>
      <c r="IKH262243" s="106"/>
      <c r="IKI262243" s="106"/>
      <c r="IKJ262243" s="106"/>
      <c r="IKK262243" s="106"/>
      <c r="IKL262243" s="106"/>
      <c r="IKM262243" s="106"/>
      <c r="IKN262243" s="106"/>
      <c r="IKO262243" s="106"/>
      <c r="IKP262243" s="106"/>
      <c r="IKQ262243" s="106"/>
      <c r="IKW262243" s="106"/>
      <c r="IKX262243" s="106"/>
      <c r="IKY262243" s="106"/>
      <c r="IKZ262243" s="106"/>
      <c r="ILA262243" s="106"/>
      <c r="ITT262243" s="106"/>
      <c r="ITU262243" s="106"/>
      <c r="ITV262243" s="106"/>
      <c r="ITW262243" s="106"/>
      <c r="ITX262243" s="106"/>
      <c r="ITY262243" s="106"/>
      <c r="ITZ262243" s="106"/>
      <c r="IUA262243" s="106"/>
      <c r="IUB262243" s="106"/>
      <c r="IUC262243" s="106"/>
      <c r="IUD262243" s="106"/>
      <c r="IUE262243" s="106"/>
      <c r="IUF262243" s="106"/>
      <c r="IUG262243" s="106"/>
      <c r="IUH262243" s="106"/>
      <c r="IUI262243" s="106"/>
      <c r="IUJ262243" s="106"/>
      <c r="IUK262243" s="106"/>
      <c r="IUL262243" s="106"/>
      <c r="IUM262243" s="106"/>
      <c r="IUS262243" s="106"/>
      <c r="IUT262243" s="106"/>
      <c r="IUU262243" s="106"/>
      <c r="IUV262243" s="106"/>
      <c r="IUW262243" s="106"/>
      <c r="JDP262243" s="106"/>
      <c r="JDQ262243" s="106"/>
      <c r="JDR262243" s="106"/>
      <c r="JDS262243" s="106"/>
      <c r="JDT262243" s="106"/>
      <c r="JDU262243" s="106"/>
      <c r="JDV262243" s="106"/>
      <c r="JDW262243" s="106"/>
      <c r="JDX262243" s="106"/>
      <c r="JDY262243" s="106"/>
      <c r="JDZ262243" s="106"/>
      <c r="JEA262243" s="106"/>
      <c r="JEB262243" s="106"/>
      <c r="JEC262243" s="106"/>
      <c r="JED262243" s="106"/>
      <c r="JEE262243" s="106"/>
      <c r="JEF262243" s="106"/>
      <c r="JEG262243" s="106"/>
      <c r="JEH262243" s="106"/>
      <c r="JEI262243" s="106"/>
      <c r="JEO262243" s="106"/>
      <c r="JEP262243" s="106"/>
      <c r="JEQ262243" s="106"/>
      <c r="JER262243" s="106"/>
      <c r="JES262243" s="106"/>
      <c r="JNL262243" s="106"/>
      <c r="JNM262243" s="106"/>
      <c r="JNN262243" s="106"/>
      <c r="JNO262243" s="106"/>
      <c r="JNP262243" s="106"/>
      <c r="JNQ262243" s="106"/>
      <c r="JNR262243" s="106"/>
      <c r="JNS262243" s="106"/>
      <c r="JNT262243" s="106"/>
      <c r="JNU262243" s="106"/>
      <c r="JNV262243" s="106"/>
      <c r="JNW262243" s="106"/>
      <c r="JNX262243" s="106"/>
      <c r="JNY262243" s="106"/>
      <c r="JNZ262243" s="106"/>
      <c r="JOA262243" s="106"/>
      <c r="JOB262243" s="106"/>
      <c r="JOC262243" s="106"/>
      <c r="JOD262243" s="106"/>
      <c r="JOE262243" s="106"/>
      <c r="JOK262243" s="106"/>
      <c r="JOL262243" s="106"/>
      <c r="JOM262243" s="106"/>
      <c r="JON262243" s="106"/>
      <c r="JOO262243" s="106"/>
      <c r="JXH262243" s="106"/>
      <c r="JXI262243" s="106"/>
      <c r="JXJ262243" s="106"/>
      <c r="JXK262243" s="106"/>
      <c r="JXL262243" s="106"/>
      <c r="JXM262243" s="106"/>
      <c r="JXN262243" s="106"/>
      <c r="JXO262243" s="106"/>
      <c r="JXP262243" s="106"/>
      <c r="JXQ262243" s="106"/>
      <c r="JXR262243" s="106"/>
      <c r="JXS262243" s="106"/>
      <c r="JXT262243" s="106"/>
      <c r="JXU262243" s="106"/>
      <c r="JXV262243" s="106"/>
      <c r="JXW262243" s="106"/>
      <c r="JXX262243" s="106"/>
      <c r="JXY262243" s="106"/>
      <c r="JXZ262243" s="106"/>
      <c r="JYA262243" s="106"/>
      <c r="JYG262243" s="106"/>
      <c r="JYH262243" s="106"/>
      <c r="JYI262243" s="106"/>
      <c r="JYJ262243" s="106"/>
      <c r="JYK262243" s="106"/>
      <c r="KHD262243" s="106"/>
      <c r="KHE262243" s="106"/>
      <c r="KHF262243" s="106"/>
      <c r="KHG262243" s="106"/>
      <c r="KHH262243" s="106"/>
      <c r="KHI262243" s="106"/>
      <c r="KHJ262243" s="106"/>
      <c r="KHK262243" s="106"/>
      <c r="KHL262243" s="106"/>
      <c r="KHM262243" s="106"/>
      <c r="KHN262243" s="106"/>
      <c r="KHO262243" s="106"/>
      <c r="KHP262243" s="106"/>
      <c r="KHQ262243" s="106"/>
      <c r="KHR262243" s="106"/>
      <c r="KHS262243" s="106"/>
      <c r="KHT262243" s="106"/>
      <c r="KHU262243" s="106"/>
      <c r="KHV262243" s="106"/>
      <c r="KHW262243" s="106"/>
      <c r="KIC262243" s="106"/>
      <c r="KID262243" s="106"/>
      <c r="KIE262243" s="106"/>
      <c r="KIF262243" s="106"/>
      <c r="KIG262243" s="106"/>
      <c r="KQZ262243" s="106"/>
      <c r="KRA262243" s="106"/>
      <c r="KRB262243" s="106"/>
      <c r="KRC262243" s="106"/>
      <c r="KRD262243" s="106"/>
      <c r="KRE262243" s="106"/>
      <c r="KRF262243" s="106"/>
      <c r="KRG262243" s="106"/>
      <c r="KRH262243" s="106"/>
      <c r="KRI262243" s="106"/>
      <c r="KRJ262243" s="106"/>
      <c r="KRK262243" s="106"/>
      <c r="KRL262243" s="106"/>
      <c r="KRM262243" s="106"/>
      <c r="KRN262243" s="106"/>
      <c r="KRO262243" s="106"/>
      <c r="KRP262243" s="106"/>
      <c r="KRQ262243" s="106"/>
      <c r="KRR262243" s="106"/>
      <c r="KRS262243" s="106"/>
      <c r="KRY262243" s="106"/>
      <c r="KRZ262243" s="106"/>
      <c r="KSA262243" s="106"/>
      <c r="KSB262243" s="106"/>
      <c r="KSC262243" s="106"/>
      <c r="LAV262243" s="106"/>
      <c r="LAW262243" s="106"/>
      <c r="LAX262243" s="106"/>
      <c r="LAY262243" s="106"/>
      <c r="LAZ262243" s="106"/>
      <c r="LBA262243" s="106"/>
      <c r="LBB262243" s="106"/>
      <c r="LBC262243" s="106"/>
      <c r="LBD262243" s="106"/>
      <c r="LBE262243" s="106"/>
      <c r="LBF262243" s="106"/>
      <c r="LBG262243" s="106"/>
      <c r="LBH262243" s="106"/>
      <c r="LBI262243" s="106"/>
      <c r="LBJ262243" s="106"/>
      <c r="LBK262243" s="106"/>
      <c r="LBL262243" s="106"/>
      <c r="LBM262243" s="106"/>
      <c r="LBN262243" s="106"/>
      <c r="LBO262243" s="106"/>
      <c r="LBU262243" s="106"/>
      <c r="LBV262243" s="106"/>
      <c r="LBW262243" s="106"/>
      <c r="LBX262243" s="106"/>
      <c r="LBY262243" s="106"/>
      <c r="LKR262243" s="106"/>
      <c r="LKS262243" s="106"/>
      <c r="LKT262243" s="106"/>
      <c r="LKU262243" s="106"/>
      <c r="LKV262243" s="106"/>
      <c r="LKW262243" s="106"/>
      <c r="LKX262243" s="106"/>
      <c r="LKY262243" s="106"/>
      <c r="LKZ262243" s="106"/>
      <c r="LLA262243" s="106"/>
      <c r="LLB262243" s="106"/>
      <c r="LLC262243" s="106"/>
      <c r="LLD262243" s="106"/>
      <c r="LLE262243" s="106"/>
      <c r="LLF262243" s="106"/>
      <c r="LLG262243" s="106"/>
      <c r="LLH262243" s="106"/>
      <c r="LLI262243" s="106"/>
      <c r="LLJ262243" s="106"/>
      <c r="LLK262243" s="106"/>
      <c r="LLQ262243" s="106"/>
      <c r="LLR262243" s="106"/>
      <c r="LLS262243" s="106"/>
      <c r="LLT262243" s="106"/>
      <c r="LLU262243" s="106"/>
      <c r="LUN262243" s="106"/>
      <c r="LUO262243" s="106"/>
      <c r="LUP262243" s="106"/>
      <c r="LUQ262243" s="106"/>
      <c r="LUR262243" s="106"/>
      <c r="LUS262243" s="106"/>
      <c r="LUT262243" s="106"/>
      <c r="LUU262243" s="106"/>
      <c r="LUV262243" s="106"/>
      <c r="LUW262243" s="106"/>
      <c r="LUX262243" s="106"/>
      <c r="LUY262243" s="106"/>
      <c r="LUZ262243" s="106"/>
      <c r="LVA262243" s="106"/>
      <c r="LVB262243" s="106"/>
      <c r="LVC262243" s="106"/>
      <c r="LVD262243" s="106"/>
      <c r="LVE262243" s="106"/>
      <c r="LVF262243" s="106"/>
      <c r="LVG262243" s="106"/>
      <c r="LVM262243" s="106"/>
      <c r="LVN262243" s="106"/>
      <c r="LVO262243" s="106"/>
      <c r="LVP262243" s="106"/>
      <c r="LVQ262243" s="106"/>
      <c r="MEJ262243" s="106"/>
      <c r="MEK262243" s="106"/>
      <c r="MEL262243" s="106"/>
      <c r="MEM262243" s="106"/>
      <c r="MEN262243" s="106"/>
      <c r="MEO262243" s="106"/>
      <c r="MEP262243" s="106"/>
      <c r="MEQ262243" s="106"/>
      <c r="MER262243" s="106"/>
      <c r="MES262243" s="106"/>
      <c r="MET262243" s="106"/>
      <c r="MEU262243" s="106"/>
      <c r="MEV262243" s="106"/>
      <c r="MEW262243" s="106"/>
      <c r="MEX262243" s="106"/>
      <c r="MEY262243" s="106"/>
      <c r="MEZ262243" s="106"/>
      <c r="MFA262243" s="106"/>
      <c r="MFB262243" s="106"/>
      <c r="MFC262243" s="106"/>
      <c r="MFI262243" s="106"/>
      <c r="MFJ262243" s="106"/>
      <c r="MFK262243" s="106"/>
      <c r="MFL262243" s="106"/>
      <c r="MFM262243" s="106"/>
      <c r="MOF262243" s="106"/>
      <c r="MOG262243" s="106"/>
      <c r="MOH262243" s="106"/>
      <c r="MOI262243" s="106"/>
      <c r="MOJ262243" s="106"/>
      <c r="MOK262243" s="106"/>
      <c r="MOL262243" s="106"/>
      <c r="MOM262243" s="106"/>
      <c r="MON262243" s="106"/>
      <c r="MOO262243" s="106"/>
      <c r="MOP262243" s="106"/>
      <c r="MOQ262243" s="106"/>
      <c r="MOR262243" s="106"/>
      <c r="MOS262243" s="106"/>
      <c r="MOT262243" s="106"/>
      <c r="MOU262243" s="106"/>
      <c r="MOV262243" s="106"/>
      <c r="MOW262243" s="106"/>
      <c r="MOX262243" s="106"/>
      <c r="MOY262243" s="106"/>
      <c r="MPE262243" s="106"/>
      <c r="MPF262243" s="106"/>
      <c r="MPG262243" s="106"/>
      <c r="MPH262243" s="106"/>
      <c r="MPI262243" s="106"/>
      <c r="MYB262243" s="106"/>
      <c r="MYC262243" s="106"/>
      <c r="MYD262243" s="106"/>
      <c r="MYE262243" s="106"/>
      <c r="MYF262243" s="106"/>
      <c r="MYG262243" s="106"/>
      <c r="MYH262243" s="106"/>
      <c r="MYI262243" s="106"/>
      <c r="MYJ262243" s="106"/>
      <c r="MYK262243" s="106"/>
      <c r="MYL262243" s="106"/>
      <c r="MYM262243" s="106"/>
      <c r="MYN262243" s="106"/>
      <c r="MYO262243" s="106"/>
      <c r="MYP262243" s="106"/>
      <c r="MYQ262243" s="106"/>
      <c r="MYR262243" s="106"/>
      <c r="MYS262243" s="106"/>
      <c r="MYT262243" s="106"/>
      <c r="MYU262243" s="106"/>
      <c r="MZA262243" s="106"/>
      <c r="MZB262243" s="106"/>
      <c r="MZC262243" s="106"/>
      <c r="MZD262243" s="106"/>
      <c r="MZE262243" s="106"/>
      <c r="NHX262243" s="106"/>
      <c r="NHY262243" s="106"/>
      <c r="NHZ262243" s="106"/>
      <c r="NIA262243" s="106"/>
      <c r="NIB262243" s="106"/>
      <c r="NIC262243" s="106"/>
      <c r="NID262243" s="106"/>
      <c r="NIE262243" s="106"/>
      <c r="NIF262243" s="106"/>
      <c r="NIG262243" s="106"/>
      <c r="NIH262243" s="106"/>
      <c r="NII262243" s="106"/>
      <c r="NIJ262243" s="106"/>
      <c r="NIK262243" s="106"/>
      <c r="NIL262243" s="106"/>
      <c r="NIM262243" s="106"/>
      <c r="NIN262243" s="106"/>
      <c r="NIO262243" s="106"/>
      <c r="NIP262243" s="106"/>
      <c r="NIQ262243" s="106"/>
      <c r="NIW262243" s="106"/>
      <c r="NIX262243" s="106"/>
      <c r="NIY262243" s="106"/>
      <c r="NIZ262243" s="106"/>
      <c r="NJA262243" s="106"/>
      <c r="NRT262243" s="106"/>
      <c r="NRU262243" s="106"/>
      <c r="NRV262243" s="106"/>
      <c r="NRW262243" s="106"/>
      <c r="NRX262243" s="106"/>
      <c r="NRY262243" s="106"/>
      <c r="NRZ262243" s="106"/>
      <c r="NSA262243" s="106"/>
      <c r="NSB262243" s="106"/>
      <c r="NSC262243" s="106"/>
      <c r="NSD262243" s="106"/>
      <c r="NSE262243" s="106"/>
      <c r="NSF262243" s="106"/>
      <c r="NSG262243" s="106"/>
      <c r="NSH262243" s="106"/>
      <c r="NSI262243" s="106"/>
      <c r="NSJ262243" s="106"/>
      <c r="NSK262243" s="106"/>
      <c r="NSL262243" s="106"/>
      <c r="NSM262243" s="106"/>
      <c r="NSS262243" s="106"/>
      <c r="NST262243" s="106"/>
      <c r="NSU262243" s="106"/>
      <c r="NSV262243" s="106"/>
      <c r="NSW262243" s="106"/>
      <c r="OBP262243" s="106"/>
      <c r="OBQ262243" s="106"/>
      <c r="OBR262243" s="106"/>
      <c r="OBS262243" s="106"/>
      <c r="OBT262243" s="106"/>
      <c r="OBU262243" s="106"/>
      <c r="OBV262243" s="106"/>
      <c r="OBW262243" s="106"/>
      <c r="OBX262243" s="106"/>
      <c r="OBY262243" s="106"/>
      <c r="OBZ262243" s="106"/>
      <c r="OCA262243" s="106"/>
      <c r="OCB262243" s="106"/>
      <c r="OCC262243" s="106"/>
      <c r="OCD262243" s="106"/>
      <c r="OCE262243" s="106"/>
      <c r="OCF262243" s="106"/>
      <c r="OCG262243" s="106"/>
      <c r="OCH262243" s="106"/>
      <c r="OCI262243" s="106"/>
      <c r="OCO262243" s="106"/>
      <c r="OCP262243" s="106"/>
      <c r="OCQ262243" s="106"/>
      <c r="OCR262243" s="106"/>
      <c r="OCS262243" s="106"/>
      <c r="OLL262243" s="106"/>
      <c r="OLM262243" s="106"/>
      <c r="OLN262243" s="106"/>
      <c r="OLO262243" s="106"/>
      <c r="OLP262243" s="106"/>
      <c r="OLQ262243" s="106"/>
      <c r="OLR262243" s="106"/>
      <c r="OLS262243" s="106"/>
      <c r="OLT262243" s="106"/>
      <c r="OLU262243" s="106"/>
      <c r="OLV262243" s="106"/>
      <c r="OLW262243" s="106"/>
      <c r="OLX262243" s="106"/>
      <c r="OLY262243" s="106"/>
      <c r="OLZ262243" s="106"/>
      <c r="OMA262243" s="106"/>
      <c r="OMB262243" s="106"/>
      <c r="OMC262243" s="106"/>
      <c r="OMD262243" s="106"/>
      <c r="OME262243" s="106"/>
      <c r="OMK262243" s="106"/>
      <c r="OML262243" s="106"/>
      <c r="OMM262243" s="106"/>
      <c r="OMN262243" s="106"/>
      <c r="OMO262243" s="106"/>
      <c r="OVH262243" s="106"/>
      <c r="OVI262243" s="106"/>
      <c r="OVJ262243" s="106"/>
      <c r="OVK262243" s="106"/>
      <c r="OVL262243" s="106"/>
      <c r="OVM262243" s="106"/>
      <c r="OVN262243" s="106"/>
      <c r="OVO262243" s="106"/>
      <c r="OVP262243" s="106"/>
      <c r="OVQ262243" s="106"/>
      <c r="OVR262243" s="106"/>
      <c r="OVS262243" s="106"/>
      <c r="OVT262243" s="106"/>
      <c r="OVU262243" s="106"/>
      <c r="OVV262243" s="106"/>
      <c r="OVW262243" s="106"/>
      <c r="OVX262243" s="106"/>
      <c r="OVY262243" s="106"/>
      <c r="OVZ262243" s="106"/>
      <c r="OWA262243" s="106"/>
      <c r="OWG262243" s="106"/>
      <c r="OWH262243" s="106"/>
      <c r="OWI262243" s="106"/>
      <c r="OWJ262243" s="106"/>
      <c r="OWK262243" s="106"/>
      <c r="PFD262243" s="106"/>
      <c r="PFE262243" s="106"/>
      <c r="PFF262243" s="106"/>
      <c r="PFG262243" s="106"/>
      <c r="PFH262243" s="106"/>
      <c r="PFI262243" s="106"/>
      <c r="PFJ262243" s="106"/>
      <c r="PFK262243" s="106"/>
      <c r="PFL262243" s="106"/>
      <c r="PFM262243" s="106"/>
      <c r="PFN262243" s="106"/>
      <c r="PFO262243" s="106"/>
      <c r="PFP262243" s="106"/>
      <c r="PFQ262243" s="106"/>
      <c r="PFR262243" s="106"/>
      <c r="PFS262243" s="106"/>
      <c r="PFT262243" s="106"/>
      <c r="PFU262243" s="106"/>
      <c r="PFV262243" s="106"/>
      <c r="PFW262243" s="106"/>
      <c r="PGC262243" s="106"/>
      <c r="PGD262243" s="106"/>
      <c r="PGE262243" s="106"/>
      <c r="PGF262243" s="106"/>
      <c r="PGG262243" s="106"/>
      <c r="POZ262243" s="106"/>
      <c r="PPA262243" s="106"/>
      <c r="PPB262243" s="106"/>
      <c r="PPC262243" s="106"/>
      <c r="PPD262243" s="106"/>
      <c r="PPE262243" s="106"/>
      <c r="PPF262243" s="106"/>
      <c r="PPG262243" s="106"/>
      <c r="PPH262243" s="106"/>
      <c r="PPI262243" s="106"/>
      <c r="PPJ262243" s="106"/>
      <c r="PPK262243" s="106"/>
      <c r="PPL262243" s="106"/>
      <c r="PPM262243" s="106"/>
      <c r="PPN262243" s="106"/>
      <c r="PPO262243" s="106"/>
      <c r="PPP262243" s="106"/>
      <c r="PPQ262243" s="106"/>
      <c r="PPR262243" s="106"/>
      <c r="PPS262243" s="106"/>
      <c r="PPY262243" s="106"/>
      <c r="PPZ262243" s="106"/>
      <c r="PQA262243" s="106"/>
      <c r="PQB262243" s="106"/>
      <c r="PQC262243" s="106"/>
      <c r="PYV262243" s="106"/>
      <c r="PYW262243" s="106"/>
      <c r="PYX262243" s="106"/>
      <c r="PYY262243" s="106"/>
      <c r="PYZ262243" s="106"/>
      <c r="PZA262243" s="106"/>
      <c r="PZB262243" s="106"/>
      <c r="PZC262243" s="106"/>
      <c r="PZD262243" s="106"/>
      <c r="PZE262243" s="106"/>
      <c r="PZF262243" s="106"/>
      <c r="PZG262243" s="106"/>
      <c r="PZH262243" s="106"/>
      <c r="PZI262243" s="106"/>
      <c r="PZJ262243" s="106"/>
      <c r="PZK262243" s="106"/>
      <c r="PZL262243" s="106"/>
      <c r="PZM262243" s="106"/>
      <c r="PZN262243" s="106"/>
      <c r="PZO262243" s="106"/>
      <c r="PZU262243" s="106"/>
      <c r="PZV262243" s="106"/>
      <c r="PZW262243" s="106"/>
      <c r="PZX262243" s="106"/>
      <c r="PZY262243" s="106"/>
      <c r="QIR262243" s="106"/>
      <c r="QIS262243" s="106"/>
      <c r="QIT262243" s="106"/>
      <c r="QIU262243" s="106"/>
      <c r="QIV262243" s="106"/>
      <c r="QIW262243" s="106"/>
      <c r="QIX262243" s="106"/>
      <c r="QIY262243" s="106"/>
      <c r="QIZ262243" s="106"/>
      <c r="QJA262243" s="106"/>
      <c r="QJB262243" s="106"/>
      <c r="QJC262243" s="106"/>
      <c r="QJD262243" s="106"/>
      <c r="QJE262243" s="106"/>
      <c r="QJF262243" s="106"/>
      <c r="QJG262243" s="106"/>
      <c r="QJH262243" s="106"/>
      <c r="QJI262243" s="106"/>
      <c r="QJJ262243" s="106"/>
      <c r="QJK262243" s="106"/>
      <c r="QJQ262243" s="106"/>
      <c r="QJR262243" s="106"/>
      <c r="QJS262243" s="106"/>
      <c r="QJT262243" s="106"/>
      <c r="QJU262243" s="106"/>
      <c r="QSN262243" s="106"/>
      <c r="QSO262243" s="106"/>
      <c r="QSP262243" s="106"/>
      <c r="QSQ262243" s="106"/>
      <c r="QSR262243" s="106"/>
      <c r="QSS262243" s="106"/>
      <c r="QST262243" s="106"/>
      <c r="QSU262243" s="106"/>
      <c r="QSV262243" s="106"/>
      <c r="QSW262243" s="106"/>
      <c r="QSX262243" s="106"/>
      <c r="QSY262243" s="106"/>
      <c r="QSZ262243" s="106"/>
      <c r="QTA262243" s="106"/>
      <c r="QTB262243" s="106"/>
      <c r="QTC262243" s="106"/>
      <c r="QTD262243" s="106"/>
      <c r="QTE262243" s="106"/>
      <c r="QTF262243" s="106"/>
      <c r="QTG262243" s="106"/>
      <c r="QTM262243" s="106"/>
      <c r="QTN262243" s="106"/>
      <c r="QTO262243" s="106"/>
      <c r="QTP262243" s="106"/>
      <c r="QTQ262243" s="106"/>
      <c r="RCJ262243" s="106"/>
      <c r="RCK262243" s="106"/>
      <c r="RCL262243" s="106"/>
      <c r="RCM262243" s="106"/>
      <c r="RCN262243" s="106"/>
      <c r="RCO262243" s="106"/>
      <c r="RCP262243" s="106"/>
      <c r="RCQ262243" s="106"/>
      <c r="RCR262243" s="106"/>
      <c r="RCS262243" s="106"/>
      <c r="RCT262243" s="106"/>
      <c r="RCU262243" s="106"/>
      <c r="RCV262243" s="106"/>
      <c r="RCW262243" s="106"/>
      <c r="RCX262243" s="106"/>
      <c r="RCY262243" s="106"/>
      <c r="RCZ262243" s="106"/>
      <c r="RDA262243" s="106"/>
      <c r="RDB262243" s="106"/>
      <c r="RDC262243" s="106"/>
      <c r="RDI262243" s="106"/>
      <c r="RDJ262243" s="106"/>
      <c r="RDK262243" s="106"/>
      <c r="RDL262243" s="106"/>
      <c r="RDM262243" s="106"/>
      <c r="RMF262243" s="106"/>
      <c r="RMG262243" s="106"/>
      <c r="RMH262243" s="106"/>
      <c r="RMI262243" s="106"/>
      <c r="RMJ262243" s="106"/>
      <c r="RMK262243" s="106"/>
      <c r="RML262243" s="106"/>
      <c r="RMM262243" s="106"/>
      <c r="RMN262243" s="106"/>
      <c r="RMO262243" s="106"/>
      <c r="RMP262243" s="106"/>
      <c r="RMQ262243" s="106"/>
      <c r="RMR262243" s="106"/>
      <c r="RMS262243" s="106"/>
      <c r="RMT262243" s="106"/>
      <c r="RMU262243" s="106"/>
      <c r="RMV262243" s="106"/>
      <c r="RMW262243" s="106"/>
      <c r="RMX262243" s="106"/>
      <c r="RMY262243" s="106"/>
      <c r="RNE262243" s="106"/>
      <c r="RNF262243" s="106"/>
      <c r="RNG262243" s="106"/>
      <c r="RNH262243" s="106"/>
      <c r="RNI262243" s="106"/>
      <c r="RWB262243" s="106"/>
      <c r="RWC262243" s="106"/>
      <c r="RWD262243" s="106"/>
      <c r="RWE262243" s="106"/>
      <c r="RWF262243" s="106"/>
      <c r="RWG262243" s="106"/>
      <c r="RWH262243" s="106"/>
      <c r="RWI262243" s="106"/>
      <c r="RWJ262243" s="106"/>
      <c r="RWK262243" s="106"/>
      <c r="RWL262243" s="106"/>
      <c r="RWM262243" s="106"/>
      <c r="RWN262243" s="106"/>
      <c r="RWO262243" s="106"/>
      <c r="RWP262243" s="106"/>
      <c r="RWQ262243" s="106"/>
      <c r="RWR262243" s="106"/>
      <c r="RWS262243" s="106"/>
      <c r="RWT262243" s="106"/>
      <c r="RWU262243" s="106"/>
      <c r="RXA262243" s="106"/>
      <c r="RXB262243" s="106"/>
      <c r="RXC262243" s="106"/>
      <c r="RXD262243" s="106"/>
      <c r="RXE262243" s="106"/>
      <c r="SFX262243" s="106"/>
      <c r="SFY262243" s="106"/>
      <c r="SFZ262243" s="106"/>
      <c r="SGA262243" s="106"/>
      <c r="SGB262243" s="106"/>
      <c r="SGC262243" s="106"/>
      <c r="SGD262243" s="106"/>
      <c r="SGE262243" s="106"/>
      <c r="SGF262243" s="106"/>
      <c r="SGG262243" s="106"/>
      <c r="SGH262243" s="106"/>
      <c r="SGI262243" s="106"/>
      <c r="SGJ262243" s="106"/>
      <c r="SGK262243" s="106"/>
      <c r="SGL262243" s="106"/>
      <c r="SGM262243" s="106"/>
      <c r="SGN262243" s="106"/>
      <c r="SGO262243" s="106"/>
      <c r="SGP262243" s="106"/>
      <c r="SGQ262243" s="106"/>
      <c r="SGW262243" s="106"/>
      <c r="SGX262243" s="106"/>
      <c r="SGY262243" s="106"/>
      <c r="SGZ262243" s="106"/>
      <c r="SHA262243" s="106"/>
      <c r="SPT262243" s="106"/>
      <c r="SPU262243" s="106"/>
      <c r="SPV262243" s="106"/>
      <c r="SPW262243" s="106"/>
      <c r="SPX262243" s="106"/>
      <c r="SPY262243" s="106"/>
      <c r="SPZ262243" s="106"/>
      <c r="SQA262243" s="106"/>
      <c r="SQB262243" s="106"/>
      <c r="SQC262243" s="106"/>
      <c r="SQD262243" s="106"/>
      <c r="SQE262243" s="106"/>
      <c r="SQF262243" s="106"/>
      <c r="SQG262243" s="106"/>
      <c r="SQH262243" s="106"/>
      <c r="SQI262243" s="106"/>
      <c r="SQJ262243" s="106"/>
      <c r="SQK262243" s="106"/>
      <c r="SQL262243" s="106"/>
      <c r="SQM262243" s="106"/>
      <c r="SQS262243" s="106"/>
      <c r="SQT262243" s="106"/>
      <c r="SQU262243" s="106"/>
      <c r="SQV262243" s="106"/>
      <c r="SQW262243" s="106"/>
      <c r="SZP262243" s="106"/>
      <c r="SZQ262243" s="106"/>
      <c r="SZR262243" s="106"/>
      <c r="SZS262243" s="106"/>
      <c r="SZT262243" s="106"/>
      <c r="SZU262243" s="106"/>
      <c r="SZV262243" s="106"/>
      <c r="SZW262243" s="106"/>
      <c r="SZX262243" s="106"/>
      <c r="SZY262243" s="106"/>
      <c r="SZZ262243" s="106"/>
      <c r="TAA262243" s="106"/>
      <c r="TAB262243" s="106"/>
      <c r="TAC262243" s="106"/>
      <c r="TAD262243" s="106"/>
      <c r="TAE262243" s="106"/>
      <c r="TAF262243" s="106"/>
      <c r="TAG262243" s="106"/>
      <c r="TAH262243" s="106"/>
      <c r="TAI262243" s="106"/>
      <c r="TAO262243" s="106"/>
      <c r="TAP262243" s="106"/>
      <c r="TAQ262243" s="106"/>
      <c r="TAR262243" s="106"/>
      <c r="TAS262243" s="106"/>
      <c r="TJL262243" s="106"/>
      <c r="TJM262243" s="106"/>
      <c r="TJN262243" s="106"/>
      <c r="TJO262243" s="106"/>
      <c r="TJP262243" s="106"/>
      <c r="TJQ262243" s="106"/>
      <c r="TJR262243" s="106"/>
      <c r="TJS262243" s="106"/>
      <c r="TJT262243" s="106"/>
      <c r="TJU262243" s="106"/>
      <c r="TJV262243" s="106"/>
      <c r="TJW262243" s="106"/>
      <c r="TJX262243" s="106"/>
      <c r="TJY262243" s="106"/>
      <c r="TJZ262243" s="106"/>
      <c r="TKA262243" s="106"/>
      <c r="TKB262243" s="106"/>
      <c r="TKC262243" s="106"/>
      <c r="TKD262243" s="106"/>
      <c r="TKE262243" s="106"/>
      <c r="TKK262243" s="106"/>
      <c r="TKL262243" s="106"/>
      <c r="TKM262243" s="106"/>
      <c r="TKN262243" s="106"/>
      <c r="TKO262243" s="106"/>
      <c r="TTH262243" s="106"/>
      <c r="TTI262243" s="106"/>
      <c r="TTJ262243" s="106"/>
      <c r="TTK262243" s="106"/>
      <c r="TTL262243" s="106"/>
      <c r="TTM262243" s="106"/>
      <c r="TTN262243" s="106"/>
      <c r="TTO262243" s="106"/>
      <c r="TTP262243" s="106"/>
      <c r="TTQ262243" s="106"/>
      <c r="TTR262243" s="106"/>
      <c r="TTS262243" s="106"/>
      <c r="TTT262243" s="106"/>
      <c r="TTU262243" s="106"/>
      <c r="TTV262243" s="106"/>
      <c r="TTW262243" s="106"/>
      <c r="TTX262243" s="106"/>
      <c r="TTY262243" s="106"/>
      <c r="TTZ262243" s="106"/>
      <c r="TUA262243" s="106"/>
      <c r="TUG262243" s="106"/>
      <c r="TUH262243" s="106"/>
      <c r="TUI262243" s="106"/>
      <c r="TUJ262243" s="106"/>
      <c r="TUK262243" s="106"/>
      <c r="UDD262243" s="106"/>
      <c r="UDE262243" s="106"/>
      <c r="UDF262243" s="106"/>
      <c r="UDG262243" s="106"/>
      <c r="UDH262243" s="106"/>
      <c r="UDI262243" s="106"/>
      <c r="UDJ262243" s="106"/>
      <c r="UDK262243" s="106"/>
      <c r="UDL262243" s="106"/>
      <c r="UDM262243" s="106"/>
      <c r="UDN262243" s="106"/>
      <c r="UDO262243" s="106"/>
      <c r="UDP262243" s="106"/>
      <c r="UDQ262243" s="106"/>
      <c r="UDR262243" s="106"/>
      <c r="UDS262243" s="106"/>
      <c r="UDT262243" s="106"/>
      <c r="UDU262243" s="106"/>
      <c r="UDV262243" s="106"/>
      <c r="UDW262243" s="106"/>
      <c r="UEC262243" s="106"/>
      <c r="UED262243" s="106"/>
      <c r="UEE262243" s="106"/>
      <c r="UEF262243" s="106"/>
      <c r="UEG262243" s="106"/>
      <c r="UMZ262243" s="106"/>
      <c r="UNA262243" s="106"/>
      <c r="UNB262243" s="106"/>
      <c r="UNC262243" s="106"/>
      <c r="UND262243" s="106"/>
      <c r="UNE262243" s="106"/>
      <c r="UNF262243" s="106"/>
      <c r="UNG262243" s="106"/>
      <c r="UNH262243" s="106"/>
      <c r="UNI262243" s="106"/>
      <c r="UNJ262243" s="106"/>
      <c r="UNK262243" s="106"/>
      <c r="UNL262243" s="106"/>
      <c r="UNM262243" s="106"/>
      <c r="UNN262243" s="106"/>
      <c r="UNO262243" s="106"/>
      <c r="UNP262243" s="106"/>
      <c r="UNQ262243" s="106"/>
      <c r="UNR262243" s="106"/>
      <c r="UNS262243" s="106"/>
      <c r="UNY262243" s="106"/>
      <c r="UNZ262243" s="106"/>
      <c r="UOA262243" s="106"/>
      <c r="UOB262243" s="106"/>
      <c r="UOC262243" s="106"/>
      <c r="UWV262243" s="106"/>
      <c r="UWW262243" s="106"/>
      <c r="UWX262243" s="106"/>
      <c r="UWY262243" s="106"/>
      <c r="UWZ262243" s="106"/>
      <c r="UXA262243" s="106"/>
      <c r="UXB262243" s="106"/>
      <c r="UXC262243" s="106"/>
      <c r="UXD262243" s="106"/>
      <c r="UXE262243" s="106"/>
      <c r="UXF262243" s="106"/>
      <c r="UXG262243" s="106"/>
      <c r="UXH262243" s="106"/>
      <c r="UXI262243" s="106"/>
      <c r="UXJ262243" s="106"/>
      <c r="UXK262243" s="106"/>
      <c r="UXL262243" s="106"/>
      <c r="UXM262243" s="106"/>
      <c r="UXN262243" s="106"/>
      <c r="UXO262243" s="106"/>
      <c r="UXU262243" s="106"/>
      <c r="UXV262243" s="106"/>
      <c r="UXW262243" s="106"/>
      <c r="UXX262243" s="106"/>
      <c r="UXY262243" s="106"/>
      <c r="VGR262243" s="106"/>
      <c r="VGS262243" s="106"/>
      <c r="VGT262243" s="106"/>
      <c r="VGU262243" s="106"/>
      <c r="VGV262243" s="106"/>
      <c r="VGW262243" s="106"/>
      <c r="VGX262243" s="106"/>
      <c r="VGY262243" s="106"/>
      <c r="VGZ262243" s="106"/>
      <c r="VHA262243" s="106"/>
      <c r="VHB262243" s="106"/>
      <c r="VHC262243" s="106"/>
      <c r="VHD262243" s="106"/>
      <c r="VHE262243" s="106"/>
      <c r="VHF262243" s="106"/>
      <c r="VHG262243" s="106"/>
      <c r="VHH262243" s="106"/>
      <c r="VHI262243" s="106"/>
      <c r="VHJ262243" s="106"/>
      <c r="VHK262243" s="106"/>
      <c r="VHQ262243" s="106"/>
      <c r="VHR262243" s="106"/>
      <c r="VHS262243" s="106"/>
      <c r="VHT262243" s="106"/>
      <c r="VHU262243" s="106"/>
      <c r="VQN262243" s="106"/>
      <c r="VQO262243" s="106"/>
      <c r="VQP262243" s="106"/>
      <c r="VQQ262243" s="106"/>
      <c r="VQR262243" s="106"/>
      <c r="VQS262243" s="106"/>
      <c r="VQT262243" s="106"/>
      <c r="VQU262243" s="106"/>
      <c r="VQV262243" s="106"/>
      <c r="VQW262243" s="106"/>
      <c r="VQX262243" s="106"/>
      <c r="VQY262243" s="106"/>
      <c r="VQZ262243" s="106"/>
      <c r="VRA262243" s="106"/>
      <c r="VRB262243" s="106"/>
      <c r="VRC262243" s="106"/>
      <c r="VRD262243" s="106"/>
      <c r="VRE262243" s="106"/>
      <c r="VRF262243" s="106"/>
      <c r="VRG262243" s="106"/>
      <c r="VRM262243" s="106"/>
      <c r="VRN262243" s="106"/>
      <c r="VRO262243" s="106"/>
      <c r="VRP262243" s="106"/>
      <c r="VRQ262243" s="106"/>
      <c r="WAJ262243" s="106"/>
      <c r="WAK262243" s="106"/>
      <c r="WAL262243" s="106"/>
      <c r="WAM262243" s="106"/>
      <c r="WAN262243" s="106"/>
      <c r="WAO262243" s="106"/>
      <c r="WAP262243" s="106"/>
      <c r="WAQ262243" s="106"/>
      <c r="WAR262243" s="106"/>
      <c r="WAS262243" s="106"/>
      <c r="WAT262243" s="106"/>
      <c r="WAU262243" s="106"/>
      <c r="WAV262243" s="106"/>
      <c r="WAW262243" s="106"/>
      <c r="WAX262243" s="106"/>
      <c r="WAY262243" s="106"/>
      <c r="WAZ262243" s="106"/>
      <c r="WBA262243" s="106"/>
      <c r="WBB262243" s="106"/>
      <c r="WBC262243" s="106"/>
      <c r="WBI262243" s="106"/>
      <c r="WBJ262243" s="106"/>
      <c r="WBK262243" s="106"/>
      <c r="WBL262243" s="106"/>
      <c r="WBM262243" s="106"/>
      <c r="WKF262243" s="106"/>
      <c r="WKG262243" s="106"/>
      <c r="WKH262243" s="106"/>
      <c r="WKI262243" s="106"/>
      <c r="WKJ262243" s="106"/>
      <c r="WKK262243" s="106"/>
      <c r="WKL262243" s="106"/>
      <c r="WKM262243" s="106"/>
      <c r="WKN262243" s="106"/>
      <c r="WKO262243" s="106"/>
      <c r="WKP262243" s="106"/>
      <c r="WKQ262243" s="106"/>
      <c r="WKR262243" s="106"/>
      <c r="WKS262243" s="106"/>
      <c r="WKT262243" s="106"/>
      <c r="WKU262243" s="106"/>
      <c r="WKV262243" s="106"/>
      <c r="WKW262243" s="106"/>
      <c r="WKX262243" s="106"/>
      <c r="WKY262243" s="106"/>
      <c r="WLE262243" s="106"/>
      <c r="WLF262243" s="106"/>
      <c r="WLG262243" s="106"/>
      <c r="WLH262243" s="106"/>
      <c r="WLI262243" s="106"/>
      <c r="WUB262243" s="106"/>
      <c r="WUC262243" s="106"/>
      <c r="WUD262243" s="106"/>
      <c r="WUE262243" s="106"/>
      <c r="WUF262243" s="106"/>
      <c r="WUG262243" s="106"/>
      <c r="WUH262243" s="106"/>
      <c r="WUI262243" s="106"/>
      <c r="WUJ262243" s="106"/>
      <c r="WUK262243" s="106"/>
      <c r="WUL262243" s="106"/>
      <c r="WUM262243" s="106"/>
      <c r="WUN262243" s="106"/>
      <c r="WUO262243" s="106"/>
      <c r="WUP262243" s="106"/>
      <c r="WUQ262243" s="106"/>
      <c r="WUR262243" s="106"/>
      <c r="WUS262243" s="106"/>
      <c r="WUT262243" s="106"/>
      <c r="WUU262243" s="106"/>
      <c r="WVA262243" s="106"/>
      <c r="WVB262243" s="106"/>
      <c r="WVC262243" s="106"/>
      <c r="WVD262243" s="106"/>
      <c r="WVE262243" s="106"/>
    </row>
    <row r="262244" spans="480:1021 1248:2045 2272:3069 3296:4093 4320:5117 5344:6141 6368:7165 7392:8189 8416:9213 9440:10237 10464:11261 11488:12285 12512:13309 13536:14333 14560:15357 15584:16125" hidden="1" x14ac:dyDescent="0.15">
      <c r="RL262244" s="106"/>
      <c r="RM262244" s="106"/>
      <c r="RN262244" s="106"/>
      <c r="RO262244" s="106"/>
      <c r="RP262244" s="106"/>
      <c r="RQ262244" s="106"/>
      <c r="RR262244" s="106"/>
      <c r="RS262244" s="106"/>
      <c r="RT262244" s="106"/>
      <c r="RU262244" s="106"/>
      <c r="RV262244" s="106"/>
      <c r="RW262244" s="106"/>
      <c r="RX262244" s="106"/>
      <c r="RY262244" s="106"/>
      <c r="RZ262244" s="106"/>
      <c r="SA262244" s="106"/>
      <c r="SB262244" s="106"/>
      <c r="SC262244" s="106"/>
      <c r="SD262244" s="106"/>
      <c r="SE262244" s="106"/>
      <c r="SK262244" s="106"/>
      <c r="SL262244" s="106"/>
      <c r="SM262244" s="106"/>
      <c r="SN262244" s="106"/>
      <c r="SO262244" s="106"/>
      <c r="ABH262244" s="106"/>
      <c r="ABI262244" s="106"/>
      <c r="ABJ262244" s="106"/>
      <c r="ABK262244" s="106"/>
      <c r="ABL262244" s="106"/>
      <c r="ABM262244" s="106"/>
      <c r="ABN262244" s="106"/>
      <c r="ABO262244" s="106"/>
      <c r="ABP262244" s="106"/>
      <c r="ABQ262244" s="106"/>
      <c r="ABR262244" s="106"/>
      <c r="ABS262244" s="106"/>
      <c r="ABT262244" s="106"/>
      <c r="ABU262244" s="106"/>
      <c r="ABV262244" s="106"/>
      <c r="ABW262244" s="106"/>
      <c r="ABX262244" s="106"/>
      <c r="ABY262244" s="106"/>
      <c r="ABZ262244" s="106"/>
      <c r="ACA262244" s="106"/>
      <c r="ACG262244" s="106"/>
      <c r="ACH262244" s="106"/>
      <c r="ACI262244" s="106"/>
      <c r="ACJ262244" s="106"/>
      <c r="ACK262244" s="106"/>
      <c r="ALD262244" s="106"/>
      <c r="ALE262244" s="106"/>
      <c r="ALF262244" s="106"/>
      <c r="ALG262244" s="106"/>
      <c r="ALH262244" s="106"/>
      <c r="ALI262244" s="106"/>
      <c r="ALJ262244" s="106"/>
      <c r="ALK262244" s="106"/>
      <c r="ALL262244" s="106"/>
      <c r="ALM262244" s="106"/>
      <c r="ALN262244" s="106"/>
      <c r="ALO262244" s="106"/>
      <c r="ALP262244" s="106"/>
      <c r="ALQ262244" s="106"/>
      <c r="ALR262244" s="106"/>
      <c r="ALS262244" s="106"/>
      <c r="ALT262244" s="106"/>
      <c r="ALU262244" s="106"/>
      <c r="ALV262244" s="106"/>
      <c r="ALW262244" s="106"/>
      <c r="AMC262244" s="106"/>
      <c r="AMD262244" s="106"/>
      <c r="AME262244" s="106"/>
      <c r="AMF262244" s="106"/>
      <c r="AMG262244" s="106"/>
      <c r="AUZ262244" s="106"/>
      <c r="AVA262244" s="106"/>
      <c r="AVB262244" s="106"/>
      <c r="AVC262244" s="106"/>
      <c r="AVD262244" s="106"/>
      <c r="AVE262244" s="106"/>
      <c r="AVF262244" s="106"/>
      <c r="AVG262244" s="106"/>
      <c r="AVH262244" s="106"/>
      <c r="AVI262244" s="106"/>
      <c r="AVJ262244" s="106"/>
      <c r="AVK262244" s="106"/>
      <c r="AVL262244" s="106"/>
      <c r="AVM262244" s="106"/>
      <c r="AVN262244" s="106"/>
      <c r="AVO262244" s="106"/>
      <c r="AVP262244" s="106"/>
      <c r="AVQ262244" s="106"/>
      <c r="AVR262244" s="106"/>
      <c r="AVS262244" s="106"/>
      <c r="AVY262244" s="106"/>
      <c r="AVZ262244" s="106"/>
      <c r="AWA262244" s="106"/>
      <c r="AWB262244" s="106"/>
      <c r="AWC262244" s="106"/>
      <c r="BEV262244" s="106"/>
      <c r="BEW262244" s="106"/>
      <c r="BEX262244" s="106"/>
      <c r="BEY262244" s="106"/>
      <c r="BEZ262244" s="106"/>
      <c r="BFA262244" s="106"/>
      <c r="BFB262244" s="106"/>
      <c r="BFC262244" s="106"/>
      <c r="BFD262244" s="106"/>
      <c r="BFE262244" s="106"/>
      <c r="BFF262244" s="106"/>
      <c r="BFG262244" s="106"/>
      <c r="BFH262244" s="106"/>
      <c r="BFI262244" s="106"/>
      <c r="BFJ262244" s="106"/>
      <c r="BFK262244" s="106"/>
      <c r="BFL262244" s="106"/>
      <c r="BFM262244" s="106"/>
      <c r="BFN262244" s="106"/>
      <c r="BFO262244" s="106"/>
      <c r="BFU262244" s="106"/>
      <c r="BFV262244" s="106"/>
      <c r="BFW262244" s="106"/>
      <c r="BFX262244" s="106"/>
      <c r="BFY262244" s="106"/>
      <c r="BOR262244" s="106"/>
      <c r="BOS262244" s="106"/>
      <c r="BOT262244" s="106"/>
      <c r="BOU262244" s="106"/>
      <c r="BOV262244" s="106"/>
      <c r="BOW262244" s="106"/>
      <c r="BOX262244" s="106"/>
      <c r="BOY262244" s="106"/>
      <c r="BOZ262244" s="106"/>
      <c r="BPA262244" s="106"/>
      <c r="BPB262244" s="106"/>
      <c r="BPC262244" s="106"/>
      <c r="BPD262244" s="106"/>
      <c r="BPE262244" s="106"/>
      <c r="BPF262244" s="106"/>
      <c r="BPG262244" s="106"/>
      <c r="BPH262244" s="106"/>
      <c r="BPI262244" s="106"/>
      <c r="BPJ262244" s="106"/>
      <c r="BPK262244" s="106"/>
      <c r="BPQ262244" s="106"/>
      <c r="BPR262244" s="106"/>
      <c r="BPS262244" s="106"/>
      <c r="BPT262244" s="106"/>
      <c r="BPU262244" s="106"/>
      <c r="BYN262244" s="106"/>
      <c r="BYO262244" s="106"/>
      <c r="BYP262244" s="106"/>
      <c r="BYQ262244" s="106"/>
      <c r="BYR262244" s="106"/>
      <c r="BYS262244" s="106"/>
      <c r="BYT262244" s="106"/>
      <c r="BYU262244" s="106"/>
      <c r="BYV262244" s="106"/>
      <c r="BYW262244" s="106"/>
      <c r="BYX262244" s="106"/>
      <c r="BYY262244" s="106"/>
      <c r="BYZ262244" s="106"/>
      <c r="BZA262244" s="106"/>
      <c r="BZB262244" s="106"/>
      <c r="BZC262244" s="106"/>
      <c r="BZD262244" s="106"/>
      <c r="BZE262244" s="106"/>
      <c r="BZF262244" s="106"/>
      <c r="BZG262244" s="106"/>
      <c r="BZM262244" s="106"/>
      <c r="BZN262244" s="106"/>
      <c r="BZO262244" s="106"/>
      <c r="BZP262244" s="106"/>
      <c r="BZQ262244" s="106"/>
      <c r="CIJ262244" s="106"/>
      <c r="CIK262244" s="106"/>
      <c r="CIL262244" s="106"/>
      <c r="CIM262244" s="106"/>
      <c r="CIN262244" s="106"/>
      <c r="CIO262244" s="106"/>
      <c r="CIP262244" s="106"/>
      <c r="CIQ262244" s="106"/>
      <c r="CIR262244" s="106"/>
      <c r="CIS262244" s="106"/>
      <c r="CIT262244" s="106"/>
      <c r="CIU262244" s="106"/>
      <c r="CIV262244" s="106"/>
      <c r="CIW262244" s="106"/>
      <c r="CIX262244" s="106"/>
      <c r="CIY262244" s="106"/>
      <c r="CIZ262244" s="106"/>
      <c r="CJA262244" s="106"/>
      <c r="CJB262244" s="106"/>
      <c r="CJC262244" s="106"/>
      <c r="CJI262244" s="106"/>
      <c r="CJJ262244" s="106"/>
      <c r="CJK262244" s="106"/>
      <c r="CJL262244" s="106"/>
      <c r="CJM262244" s="106"/>
      <c r="CSF262244" s="106"/>
      <c r="CSG262244" s="106"/>
      <c r="CSH262244" s="106"/>
      <c r="CSI262244" s="106"/>
      <c r="CSJ262244" s="106"/>
      <c r="CSK262244" s="106"/>
      <c r="CSL262244" s="106"/>
      <c r="CSM262244" s="106"/>
      <c r="CSN262244" s="106"/>
      <c r="CSO262244" s="106"/>
      <c r="CSP262244" s="106"/>
      <c r="CSQ262244" s="106"/>
      <c r="CSR262244" s="106"/>
      <c r="CSS262244" s="106"/>
      <c r="CST262244" s="106"/>
      <c r="CSU262244" s="106"/>
      <c r="CSV262244" s="106"/>
      <c r="CSW262244" s="106"/>
      <c r="CSX262244" s="106"/>
      <c r="CSY262244" s="106"/>
      <c r="CTE262244" s="106"/>
      <c r="CTF262244" s="106"/>
      <c r="CTG262244" s="106"/>
      <c r="CTH262244" s="106"/>
      <c r="CTI262244" s="106"/>
      <c r="DCB262244" s="106"/>
      <c r="DCC262244" s="106"/>
      <c r="DCD262244" s="106"/>
      <c r="DCE262244" s="106"/>
      <c r="DCF262244" s="106"/>
      <c r="DCG262244" s="106"/>
      <c r="DCH262244" s="106"/>
      <c r="DCI262244" s="106"/>
      <c r="DCJ262244" s="106"/>
      <c r="DCK262244" s="106"/>
      <c r="DCL262244" s="106"/>
      <c r="DCM262244" s="106"/>
      <c r="DCN262244" s="106"/>
      <c r="DCO262244" s="106"/>
      <c r="DCP262244" s="106"/>
      <c r="DCQ262244" s="106"/>
      <c r="DCR262244" s="106"/>
      <c r="DCS262244" s="106"/>
      <c r="DCT262244" s="106"/>
      <c r="DCU262244" s="106"/>
      <c r="DDA262244" s="106"/>
      <c r="DDB262244" s="106"/>
      <c r="DDC262244" s="106"/>
      <c r="DDD262244" s="106"/>
      <c r="DDE262244" s="106"/>
      <c r="DLX262244" s="106"/>
      <c r="DLY262244" s="106"/>
      <c r="DLZ262244" s="106"/>
      <c r="DMA262244" s="106"/>
      <c r="DMB262244" s="106"/>
      <c r="DMC262244" s="106"/>
      <c r="DMD262244" s="106"/>
      <c r="DME262244" s="106"/>
      <c r="DMF262244" s="106"/>
      <c r="DMG262244" s="106"/>
      <c r="DMH262244" s="106"/>
      <c r="DMI262244" s="106"/>
      <c r="DMJ262244" s="106"/>
      <c r="DMK262244" s="106"/>
      <c r="DML262244" s="106"/>
      <c r="DMM262244" s="106"/>
      <c r="DMN262244" s="106"/>
      <c r="DMO262244" s="106"/>
      <c r="DMP262244" s="106"/>
      <c r="DMQ262244" s="106"/>
      <c r="DMW262244" s="106"/>
      <c r="DMX262244" s="106"/>
      <c r="DMY262244" s="106"/>
      <c r="DMZ262244" s="106"/>
      <c r="DNA262244" s="106"/>
      <c r="DVT262244" s="106"/>
      <c r="DVU262244" s="106"/>
      <c r="DVV262244" s="106"/>
      <c r="DVW262244" s="106"/>
      <c r="DVX262244" s="106"/>
      <c r="DVY262244" s="106"/>
      <c r="DVZ262244" s="106"/>
      <c r="DWA262244" s="106"/>
      <c r="DWB262244" s="106"/>
      <c r="DWC262244" s="106"/>
      <c r="DWD262244" s="106"/>
      <c r="DWE262244" s="106"/>
      <c r="DWF262244" s="106"/>
      <c r="DWG262244" s="106"/>
      <c r="DWH262244" s="106"/>
      <c r="DWI262244" s="106"/>
      <c r="DWJ262244" s="106"/>
      <c r="DWK262244" s="106"/>
      <c r="DWL262244" s="106"/>
      <c r="DWM262244" s="106"/>
      <c r="DWS262244" s="106"/>
      <c r="DWT262244" s="106"/>
      <c r="DWU262244" s="106"/>
      <c r="DWV262244" s="106"/>
      <c r="DWW262244" s="106"/>
      <c r="EFP262244" s="106"/>
      <c r="EFQ262244" s="106"/>
      <c r="EFR262244" s="106"/>
      <c r="EFS262244" s="106"/>
      <c r="EFT262244" s="106"/>
      <c r="EFU262244" s="106"/>
      <c r="EFV262244" s="106"/>
      <c r="EFW262244" s="106"/>
      <c r="EFX262244" s="106"/>
      <c r="EFY262244" s="106"/>
      <c r="EFZ262244" s="106"/>
      <c r="EGA262244" s="106"/>
      <c r="EGB262244" s="106"/>
      <c r="EGC262244" s="106"/>
      <c r="EGD262244" s="106"/>
      <c r="EGE262244" s="106"/>
      <c r="EGF262244" s="106"/>
      <c r="EGG262244" s="106"/>
      <c r="EGH262244" s="106"/>
      <c r="EGI262244" s="106"/>
      <c r="EGO262244" s="106"/>
      <c r="EGP262244" s="106"/>
      <c r="EGQ262244" s="106"/>
      <c r="EGR262244" s="106"/>
      <c r="EGS262244" s="106"/>
      <c r="EPL262244" s="106"/>
      <c r="EPM262244" s="106"/>
      <c r="EPN262244" s="106"/>
      <c r="EPO262244" s="106"/>
      <c r="EPP262244" s="106"/>
      <c r="EPQ262244" s="106"/>
      <c r="EPR262244" s="106"/>
      <c r="EPS262244" s="106"/>
      <c r="EPT262244" s="106"/>
      <c r="EPU262244" s="106"/>
      <c r="EPV262244" s="106"/>
      <c r="EPW262244" s="106"/>
      <c r="EPX262244" s="106"/>
      <c r="EPY262244" s="106"/>
      <c r="EPZ262244" s="106"/>
      <c r="EQA262244" s="106"/>
      <c r="EQB262244" s="106"/>
      <c r="EQC262244" s="106"/>
      <c r="EQD262244" s="106"/>
      <c r="EQE262244" s="106"/>
      <c r="EQK262244" s="106"/>
      <c r="EQL262244" s="106"/>
      <c r="EQM262244" s="106"/>
      <c r="EQN262244" s="106"/>
      <c r="EQO262244" s="106"/>
      <c r="EZH262244" s="106"/>
      <c r="EZI262244" s="106"/>
      <c r="EZJ262244" s="106"/>
      <c r="EZK262244" s="106"/>
      <c r="EZL262244" s="106"/>
      <c r="EZM262244" s="106"/>
      <c r="EZN262244" s="106"/>
      <c r="EZO262244" s="106"/>
      <c r="EZP262244" s="106"/>
      <c r="EZQ262244" s="106"/>
      <c r="EZR262244" s="106"/>
      <c r="EZS262244" s="106"/>
      <c r="EZT262244" s="106"/>
      <c r="EZU262244" s="106"/>
      <c r="EZV262244" s="106"/>
      <c r="EZW262244" s="106"/>
      <c r="EZX262244" s="106"/>
      <c r="EZY262244" s="106"/>
      <c r="EZZ262244" s="106"/>
      <c r="FAA262244" s="106"/>
      <c r="FAG262244" s="106"/>
      <c r="FAH262244" s="106"/>
      <c r="FAI262244" s="106"/>
      <c r="FAJ262244" s="106"/>
      <c r="FAK262244" s="106"/>
      <c r="FJD262244" s="106"/>
      <c r="FJE262244" s="106"/>
      <c r="FJF262244" s="106"/>
      <c r="FJG262244" s="106"/>
      <c r="FJH262244" s="106"/>
      <c r="FJI262244" s="106"/>
      <c r="FJJ262244" s="106"/>
      <c r="FJK262244" s="106"/>
      <c r="FJL262244" s="106"/>
      <c r="FJM262244" s="106"/>
      <c r="FJN262244" s="106"/>
      <c r="FJO262244" s="106"/>
      <c r="FJP262244" s="106"/>
      <c r="FJQ262244" s="106"/>
      <c r="FJR262244" s="106"/>
      <c r="FJS262244" s="106"/>
      <c r="FJT262244" s="106"/>
      <c r="FJU262244" s="106"/>
      <c r="FJV262244" s="106"/>
      <c r="FJW262244" s="106"/>
      <c r="FKC262244" s="106"/>
      <c r="FKD262244" s="106"/>
      <c r="FKE262244" s="106"/>
      <c r="FKF262244" s="106"/>
      <c r="FKG262244" s="106"/>
      <c r="FSZ262244" s="106"/>
      <c r="FTA262244" s="106"/>
      <c r="FTB262244" s="106"/>
      <c r="FTC262244" s="106"/>
      <c r="FTD262244" s="106"/>
      <c r="FTE262244" s="106"/>
      <c r="FTF262244" s="106"/>
      <c r="FTG262244" s="106"/>
      <c r="FTH262244" s="106"/>
      <c r="FTI262244" s="106"/>
      <c r="FTJ262244" s="106"/>
      <c r="FTK262244" s="106"/>
      <c r="FTL262244" s="106"/>
      <c r="FTM262244" s="106"/>
      <c r="FTN262244" s="106"/>
      <c r="FTO262244" s="106"/>
      <c r="FTP262244" s="106"/>
      <c r="FTQ262244" s="106"/>
      <c r="FTR262244" s="106"/>
      <c r="FTS262244" s="106"/>
      <c r="FTY262244" s="106"/>
      <c r="FTZ262244" s="106"/>
      <c r="FUA262244" s="106"/>
      <c r="FUB262244" s="106"/>
      <c r="FUC262244" s="106"/>
      <c r="GCV262244" s="106"/>
      <c r="GCW262244" s="106"/>
      <c r="GCX262244" s="106"/>
      <c r="GCY262244" s="106"/>
      <c r="GCZ262244" s="106"/>
      <c r="GDA262244" s="106"/>
      <c r="GDB262244" s="106"/>
      <c r="GDC262244" s="106"/>
      <c r="GDD262244" s="106"/>
      <c r="GDE262244" s="106"/>
      <c r="GDF262244" s="106"/>
      <c r="GDG262244" s="106"/>
      <c r="GDH262244" s="106"/>
      <c r="GDI262244" s="106"/>
      <c r="GDJ262244" s="106"/>
      <c r="GDK262244" s="106"/>
      <c r="GDL262244" s="106"/>
      <c r="GDM262244" s="106"/>
      <c r="GDN262244" s="106"/>
      <c r="GDO262244" s="106"/>
      <c r="GDU262244" s="106"/>
      <c r="GDV262244" s="106"/>
      <c r="GDW262244" s="106"/>
      <c r="GDX262244" s="106"/>
      <c r="GDY262244" s="106"/>
      <c r="GMR262244" s="106"/>
      <c r="GMS262244" s="106"/>
      <c r="GMT262244" s="106"/>
      <c r="GMU262244" s="106"/>
      <c r="GMV262244" s="106"/>
      <c r="GMW262244" s="106"/>
      <c r="GMX262244" s="106"/>
      <c r="GMY262244" s="106"/>
      <c r="GMZ262244" s="106"/>
      <c r="GNA262244" s="106"/>
      <c r="GNB262244" s="106"/>
      <c r="GNC262244" s="106"/>
      <c r="GND262244" s="106"/>
      <c r="GNE262244" s="106"/>
      <c r="GNF262244" s="106"/>
      <c r="GNG262244" s="106"/>
      <c r="GNH262244" s="106"/>
      <c r="GNI262244" s="106"/>
      <c r="GNJ262244" s="106"/>
      <c r="GNK262244" s="106"/>
      <c r="GNQ262244" s="106"/>
      <c r="GNR262244" s="106"/>
      <c r="GNS262244" s="106"/>
      <c r="GNT262244" s="106"/>
      <c r="GNU262244" s="106"/>
      <c r="GWN262244" s="106"/>
      <c r="GWO262244" s="106"/>
      <c r="GWP262244" s="106"/>
      <c r="GWQ262244" s="106"/>
      <c r="GWR262244" s="106"/>
      <c r="GWS262244" s="106"/>
      <c r="GWT262244" s="106"/>
      <c r="GWU262244" s="106"/>
      <c r="GWV262244" s="106"/>
      <c r="GWW262244" s="106"/>
      <c r="GWX262244" s="106"/>
      <c r="GWY262244" s="106"/>
      <c r="GWZ262244" s="106"/>
      <c r="GXA262244" s="106"/>
      <c r="GXB262244" s="106"/>
      <c r="GXC262244" s="106"/>
      <c r="GXD262244" s="106"/>
      <c r="GXE262244" s="106"/>
      <c r="GXF262244" s="106"/>
      <c r="GXG262244" s="106"/>
      <c r="GXM262244" s="106"/>
      <c r="GXN262244" s="106"/>
      <c r="GXO262244" s="106"/>
      <c r="GXP262244" s="106"/>
      <c r="GXQ262244" s="106"/>
      <c r="HGJ262244" s="106"/>
      <c r="HGK262244" s="106"/>
      <c r="HGL262244" s="106"/>
      <c r="HGM262244" s="106"/>
      <c r="HGN262244" s="106"/>
      <c r="HGO262244" s="106"/>
      <c r="HGP262244" s="106"/>
      <c r="HGQ262244" s="106"/>
      <c r="HGR262244" s="106"/>
      <c r="HGS262244" s="106"/>
      <c r="HGT262244" s="106"/>
      <c r="HGU262244" s="106"/>
      <c r="HGV262244" s="106"/>
      <c r="HGW262244" s="106"/>
      <c r="HGX262244" s="106"/>
      <c r="HGY262244" s="106"/>
      <c r="HGZ262244" s="106"/>
      <c r="HHA262244" s="106"/>
      <c r="HHB262244" s="106"/>
      <c r="HHC262244" s="106"/>
      <c r="HHI262244" s="106"/>
      <c r="HHJ262244" s="106"/>
      <c r="HHK262244" s="106"/>
      <c r="HHL262244" s="106"/>
      <c r="HHM262244" s="106"/>
      <c r="HQF262244" s="106"/>
      <c r="HQG262244" s="106"/>
      <c r="HQH262244" s="106"/>
      <c r="HQI262244" s="106"/>
      <c r="HQJ262244" s="106"/>
      <c r="HQK262244" s="106"/>
      <c r="HQL262244" s="106"/>
      <c r="HQM262244" s="106"/>
      <c r="HQN262244" s="106"/>
      <c r="HQO262244" s="106"/>
      <c r="HQP262244" s="106"/>
      <c r="HQQ262244" s="106"/>
      <c r="HQR262244" s="106"/>
      <c r="HQS262244" s="106"/>
      <c r="HQT262244" s="106"/>
      <c r="HQU262244" s="106"/>
      <c r="HQV262244" s="106"/>
      <c r="HQW262244" s="106"/>
      <c r="HQX262244" s="106"/>
      <c r="HQY262244" s="106"/>
      <c r="HRE262244" s="106"/>
      <c r="HRF262244" s="106"/>
      <c r="HRG262244" s="106"/>
      <c r="HRH262244" s="106"/>
      <c r="HRI262244" s="106"/>
      <c r="IAB262244" s="106"/>
      <c r="IAC262244" s="106"/>
      <c r="IAD262244" s="106"/>
      <c r="IAE262244" s="106"/>
      <c r="IAF262244" s="106"/>
      <c r="IAG262244" s="106"/>
      <c r="IAH262244" s="106"/>
      <c r="IAI262244" s="106"/>
      <c r="IAJ262244" s="106"/>
      <c r="IAK262244" s="106"/>
      <c r="IAL262244" s="106"/>
      <c r="IAM262244" s="106"/>
      <c r="IAN262244" s="106"/>
      <c r="IAO262244" s="106"/>
      <c r="IAP262244" s="106"/>
      <c r="IAQ262244" s="106"/>
      <c r="IAR262244" s="106"/>
      <c r="IAS262244" s="106"/>
      <c r="IAT262244" s="106"/>
      <c r="IAU262244" s="106"/>
      <c r="IBA262244" s="106"/>
      <c r="IBB262244" s="106"/>
      <c r="IBC262244" s="106"/>
      <c r="IBD262244" s="106"/>
      <c r="IBE262244" s="106"/>
      <c r="IJX262244" s="106"/>
      <c r="IJY262244" s="106"/>
      <c r="IJZ262244" s="106"/>
      <c r="IKA262244" s="106"/>
      <c r="IKB262244" s="106"/>
      <c r="IKC262244" s="106"/>
      <c r="IKD262244" s="106"/>
      <c r="IKE262244" s="106"/>
      <c r="IKF262244" s="106"/>
      <c r="IKG262244" s="106"/>
      <c r="IKH262244" s="106"/>
      <c r="IKI262244" s="106"/>
      <c r="IKJ262244" s="106"/>
      <c r="IKK262244" s="106"/>
      <c r="IKL262244" s="106"/>
      <c r="IKM262244" s="106"/>
      <c r="IKN262244" s="106"/>
      <c r="IKO262244" s="106"/>
      <c r="IKP262244" s="106"/>
      <c r="IKQ262244" s="106"/>
      <c r="IKW262244" s="106"/>
      <c r="IKX262244" s="106"/>
      <c r="IKY262244" s="106"/>
      <c r="IKZ262244" s="106"/>
      <c r="ILA262244" s="106"/>
      <c r="ITT262244" s="106"/>
      <c r="ITU262244" s="106"/>
      <c r="ITV262244" s="106"/>
      <c r="ITW262244" s="106"/>
      <c r="ITX262244" s="106"/>
      <c r="ITY262244" s="106"/>
      <c r="ITZ262244" s="106"/>
      <c r="IUA262244" s="106"/>
      <c r="IUB262244" s="106"/>
      <c r="IUC262244" s="106"/>
      <c r="IUD262244" s="106"/>
      <c r="IUE262244" s="106"/>
      <c r="IUF262244" s="106"/>
      <c r="IUG262244" s="106"/>
      <c r="IUH262244" s="106"/>
      <c r="IUI262244" s="106"/>
      <c r="IUJ262244" s="106"/>
      <c r="IUK262244" s="106"/>
      <c r="IUL262244" s="106"/>
      <c r="IUM262244" s="106"/>
      <c r="IUS262244" s="106"/>
      <c r="IUT262244" s="106"/>
      <c r="IUU262244" s="106"/>
      <c r="IUV262244" s="106"/>
      <c r="IUW262244" s="106"/>
      <c r="JDP262244" s="106"/>
      <c r="JDQ262244" s="106"/>
      <c r="JDR262244" s="106"/>
      <c r="JDS262244" s="106"/>
      <c r="JDT262244" s="106"/>
      <c r="JDU262244" s="106"/>
      <c r="JDV262244" s="106"/>
      <c r="JDW262244" s="106"/>
      <c r="JDX262244" s="106"/>
      <c r="JDY262244" s="106"/>
      <c r="JDZ262244" s="106"/>
      <c r="JEA262244" s="106"/>
      <c r="JEB262244" s="106"/>
      <c r="JEC262244" s="106"/>
      <c r="JED262244" s="106"/>
      <c r="JEE262244" s="106"/>
      <c r="JEF262244" s="106"/>
      <c r="JEG262244" s="106"/>
      <c r="JEH262244" s="106"/>
      <c r="JEI262244" s="106"/>
      <c r="JEO262244" s="106"/>
      <c r="JEP262244" s="106"/>
      <c r="JEQ262244" s="106"/>
      <c r="JER262244" s="106"/>
      <c r="JES262244" s="106"/>
      <c r="JNL262244" s="106"/>
      <c r="JNM262244" s="106"/>
      <c r="JNN262244" s="106"/>
      <c r="JNO262244" s="106"/>
      <c r="JNP262244" s="106"/>
      <c r="JNQ262244" s="106"/>
      <c r="JNR262244" s="106"/>
      <c r="JNS262244" s="106"/>
      <c r="JNT262244" s="106"/>
      <c r="JNU262244" s="106"/>
      <c r="JNV262244" s="106"/>
      <c r="JNW262244" s="106"/>
      <c r="JNX262244" s="106"/>
      <c r="JNY262244" s="106"/>
      <c r="JNZ262244" s="106"/>
      <c r="JOA262244" s="106"/>
      <c r="JOB262244" s="106"/>
      <c r="JOC262244" s="106"/>
      <c r="JOD262244" s="106"/>
      <c r="JOE262244" s="106"/>
      <c r="JOK262244" s="106"/>
      <c r="JOL262244" s="106"/>
      <c r="JOM262244" s="106"/>
      <c r="JON262244" s="106"/>
      <c r="JOO262244" s="106"/>
      <c r="JXH262244" s="106"/>
      <c r="JXI262244" s="106"/>
      <c r="JXJ262244" s="106"/>
      <c r="JXK262244" s="106"/>
      <c r="JXL262244" s="106"/>
      <c r="JXM262244" s="106"/>
      <c r="JXN262244" s="106"/>
      <c r="JXO262244" s="106"/>
      <c r="JXP262244" s="106"/>
      <c r="JXQ262244" s="106"/>
      <c r="JXR262244" s="106"/>
      <c r="JXS262244" s="106"/>
      <c r="JXT262244" s="106"/>
      <c r="JXU262244" s="106"/>
      <c r="JXV262244" s="106"/>
      <c r="JXW262244" s="106"/>
      <c r="JXX262244" s="106"/>
      <c r="JXY262244" s="106"/>
      <c r="JXZ262244" s="106"/>
      <c r="JYA262244" s="106"/>
      <c r="JYG262244" s="106"/>
      <c r="JYH262244" s="106"/>
      <c r="JYI262244" s="106"/>
      <c r="JYJ262244" s="106"/>
      <c r="JYK262244" s="106"/>
      <c r="KHD262244" s="106"/>
      <c r="KHE262244" s="106"/>
      <c r="KHF262244" s="106"/>
      <c r="KHG262244" s="106"/>
      <c r="KHH262244" s="106"/>
      <c r="KHI262244" s="106"/>
      <c r="KHJ262244" s="106"/>
      <c r="KHK262244" s="106"/>
      <c r="KHL262244" s="106"/>
      <c r="KHM262244" s="106"/>
      <c r="KHN262244" s="106"/>
      <c r="KHO262244" s="106"/>
      <c r="KHP262244" s="106"/>
      <c r="KHQ262244" s="106"/>
      <c r="KHR262244" s="106"/>
      <c r="KHS262244" s="106"/>
      <c r="KHT262244" s="106"/>
      <c r="KHU262244" s="106"/>
      <c r="KHV262244" s="106"/>
      <c r="KHW262244" s="106"/>
      <c r="KIC262244" s="106"/>
      <c r="KID262244" s="106"/>
      <c r="KIE262244" s="106"/>
      <c r="KIF262244" s="106"/>
      <c r="KIG262244" s="106"/>
      <c r="KQZ262244" s="106"/>
      <c r="KRA262244" s="106"/>
      <c r="KRB262244" s="106"/>
      <c r="KRC262244" s="106"/>
      <c r="KRD262244" s="106"/>
      <c r="KRE262244" s="106"/>
      <c r="KRF262244" s="106"/>
      <c r="KRG262244" s="106"/>
      <c r="KRH262244" s="106"/>
      <c r="KRI262244" s="106"/>
      <c r="KRJ262244" s="106"/>
      <c r="KRK262244" s="106"/>
      <c r="KRL262244" s="106"/>
      <c r="KRM262244" s="106"/>
      <c r="KRN262244" s="106"/>
      <c r="KRO262244" s="106"/>
      <c r="KRP262244" s="106"/>
      <c r="KRQ262244" s="106"/>
      <c r="KRR262244" s="106"/>
      <c r="KRS262244" s="106"/>
      <c r="KRY262244" s="106"/>
      <c r="KRZ262244" s="106"/>
      <c r="KSA262244" s="106"/>
      <c r="KSB262244" s="106"/>
      <c r="KSC262244" s="106"/>
      <c r="LAV262244" s="106"/>
      <c r="LAW262244" s="106"/>
      <c r="LAX262244" s="106"/>
      <c r="LAY262244" s="106"/>
      <c r="LAZ262244" s="106"/>
      <c r="LBA262244" s="106"/>
      <c r="LBB262244" s="106"/>
      <c r="LBC262244" s="106"/>
      <c r="LBD262244" s="106"/>
      <c r="LBE262244" s="106"/>
      <c r="LBF262244" s="106"/>
      <c r="LBG262244" s="106"/>
      <c r="LBH262244" s="106"/>
      <c r="LBI262244" s="106"/>
      <c r="LBJ262244" s="106"/>
      <c r="LBK262244" s="106"/>
      <c r="LBL262244" s="106"/>
      <c r="LBM262244" s="106"/>
      <c r="LBN262244" s="106"/>
      <c r="LBO262244" s="106"/>
      <c r="LBU262244" s="106"/>
      <c r="LBV262244" s="106"/>
      <c r="LBW262244" s="106"/>
      <c r="LBX262244" s="106"/>
      <c r="LBY262244" s="106"/>
      <c r="LKR262244" s="106"/>
      <c r="LKS262244" s="106"/>
      <c r="LKT262244" s="106"/>
      <c r="LKU262244" s="106"/>
      <c r="LKV262244" s="106"/>
      <c r="LKW262244" s="106"/>
      <c r="LKX262244" s="106"/>
      <c r="LKY262244" s="106"/>
      <c r="LKZ262244" s="106"/>
      <c r="LLA262244" s="106"/>
      <c r="LLB262244" s="106"/>
      <c r="LLC262244" s="106"/>
      <c r="LLD262244" s="106"/>
      <c r="LLE262244" s="106"/>
      <c r="LLF262244" s="106"/>
      <c r="LLG262244" s="106"/>
      <c r="LLH262244" s="106"/>
      <c r="LLI262244" s="106"/>
      <c r="LLJ262244" s="106"/>
      <c r="LLK262244" s="106"/>
      <c r="LLQ262244" s="106"/>
      <c r="LLR262244" s="106"/>
      <c r="LLS262244" s="106"/>
      <c r="LLT262244" s="106"/>
      <c r="LLU262244" s="106"/>
      <c r="LUN262244" s="106"/>
      <c r="LUO262244" s="106"/>
      <c r="LUP262244" s="106"/>
      <c r="LUQ262244" s="106"/>
      <c r="LUR262244" s="106"/>
      <c r="LUS262244" s="106"/>
      <c r="LUT262244" s="106"/>
      <c r="LUU262244" s="106"/>
      <c r="LUV262244" s="106"/>
      <c r="LUW262244" s="106"/>
      <c r="LUX262244" s="106"/>
      <c r="LUY262244" s="106"/>
      <c r="LUZ262244" s="106"/>
      <c r="LVA262244" s="106"/>
      <c r="LVB262244" s="106"/>
      <c r="LVC262244" s="106"/>
      <c r="LVD262244" s="106"/>
      <c r="LVE262244" s="106"/>
      <c r="LVF262244" s="106"/>
      <c r="LVG262244" s="106"/>
      <c r="LVM262244" s="106"/>
      <c r="LVN262244" s="106"/>
      <c r="LVO262244" s="106"/>
      <c r="LVP262244" s="106"/>
      <c r="LVQ262244" s="106"/>
      <c r="MEJ262244" s="106"/>
      <c r="MEK262244" s="106"/>
      <c r="MEL262244" s="106"/>
      <c r="MEM262244" s="106"/>
      <c r="MEN262244" s="106"/>
      <c r="MEO262244" s="106"/>
      <c r="MEP262244" s="106"/>
      <c r="MEQ262244" s="106"/>
      <c r="MER262244" s="106"/>
      <c r="MES262244" s="106"/>
      <c r="MET262244" s="106"/>
      <c r="MEU262244" s="106"/>
      <c r="MEV262244" s="106"/>
      <c r="MEW262244" s="106"/>
      <c r="MEX262244" s="106"/>
      <c r="MEY262244" s="106"/>
      <c r="MEZ262244" s="106"/>
      <c r="MFA262244" s="106"/>
      <c r="MFB262244" s="106"/>
      <c r="MFC262244" s="106"/>
      <c r="MFI262244" s="106"/>
      <c r="MFJ262244" s="106"/>
      <c r="MFK262244" s="106"/>
      <c r="MFL262244" s="106"/>
      <c r="MFM262244" s="106"/>
      <c r="MOF262244" s="106"/>
      <c r="MOG262244" s="106"/>
      <c r="MOH262244" s="106"/>
      <c r="MOI262244" s="106"/>
      <c r="MOJ262244" s="106"/>
      <c r="MOK262244" s="106"/>
      <c r="MOL262244" s="106"/>
      <c r="MOM262244" s="106"/>
      <c r="MON262244" s="106"/>
      <c r="MOO262244" s="106"/>
      <c r="MOP262244" s="106"/>
      <c r="MOQ262244" s="106"/>
      <c r="MOR262244" s="106"/>
      <c r="MOS262244" s="106"/>
      <c r="MOT262244" s="106"/>
      <c r="MOU262244" s="106"/>
      <c r="MOV262244" s="106"/>
      <c r="MOW262244" s="106"/>
      <c r="MOX262244" s="106"/>
      <c r="MOY262244" s="106"/>
      <c r="MPE262244" s="106"/>
      <c r="MPF262244" s="106"/>
      <c r="MPG262244" s="106"/>
      <c r="MPH262244" s="106"/>
      <c r="MPI262244" s="106"/>
      <c r="MYB262244" s="106"/>
      <c r="MYC262244" s="106"/>
      <c r="MYD262244" s="106"/>
      <c r="MYE262244" s="106"/>
      <c r="MYF262244" s="106"/>
      <c r="MYG262244" s="106"/>
      <c r="MYH262244" s="106"/>
      <c r="MYI262244" s="106"/>
      <c r="MYJ262244" s="106"/>
      <c r="MYK262244" s="106"/>
      <c r="MYL262244" s="106"/>
      <c r="MYM262244" s="106"/>
      <c r="MYN262244" s="106"/>
      <c r="MYO262244" s="106"/>
      <c r="MYP262244" s="106"/>
      <c r="MYQ262244" s="106"/>
      <c r="MYR262244" s="106"/>
      <c r="MYS262244" s="106"/>
      <c r="MYT262244" s="106"/>
      <c r="MYU262244" s="106"/>
      <c r="MZA262244" s="106"/>
      <c r="MZB262244" s="106"/>
      <c r="MZC262244" s="106"/>
      <c r="MZD262244" s="106"/>
      <c r="MZE262244" s="106"/>
      <c r="NHX262244" s="106"/>
      <c r="NHY262244" s="106"/>
      <c r="NHZ262244" s="106"/>
      <c r="NIA262244" s="106"/>
      <c r="NIB262244" s="106"/>
      <c r="NIC262244" s="106"/>
      <c r="NID262244" s="106"/>
      <c r="NIE262244" s="106"/>
      <c r="NIF262244" s="106"/>
      <c r="NIG262244" s="106"/>
      <c r="NIH262244" s="106"/>
      <c r="NII262244" s="106"/>
      <c r="NIJ262244" s="106"/>
      <c r="NIK262244" s="106"/>
      <c r="NIL262244" s="106"/>
      <c r="NIM262244" s="106"/>
      <c r="NIN262244" s="106"/>
      <c r="NIO262244" s="106"/>
      <c r="NIP262244" s="106"/>
      <c r="NIQ262244" s="106"/>
      <c r="NIW262244" s="106"/>
      <c r="NIX262244" s="106"/>
      <c r="NIY262244" s="106"/>
      <c r="NIZ262244" s="106"/>
      <c r="NJA262244" s="106"/>
      <c r="NRT262244" s="106"/>
      <c r="NRU262244" s="106"/>
      <c r="NRV262244" s="106"/>
      <c r="NRW262244" s="106"/>
      <c r="NRX262244" s="106"/>
      <c r="NRY262244" s="106"/>
      <c r="NRZ262244" s="106"/>
      <c r="NSA262244" s="106"/>
      <c r="NSB262244" s="106"/>
      <c r="NSC262244" s="106"/>
      <c r="NSD262244" s="106"/>
      <c r="NSE262244" s="106"/>
      <c r="NSF262244" s="106"/>
      <c r="NSG262244" s="106"/>
      <c r="NSH262244" s="106"/>
      <c r="NSI262244" s="106"/>
      <c r="NSJ262244" s="106"/>
      <c r="NSK262244" s="106"/>
      <c r="NSL262244" s="106"/>
      <c r="NSM262244" s="106"/>
      <c r="NSS262244" s="106"/>
      <c r="NST262244" s="106"/>
      <c r="NSU262244" s="106"/>
      <c r="NSV262244" s="106"/>
      <c r="NSW262244" s="106"/>
      <c r="OBP262244" s="106"/>
      <c r="OBQ262244" s="106"/>
      <c r="OBR262244" s="106"/>
      <c r="OBS262244" s="106"/>
      <c r="OBT262244" s="106"/>
      <c r="OBU262244" s="106"/>
      <c r="OBV262244" s="106"/>
      <c r="OBW262244" s="106"/>
      <c r="OBX262244" s="106"/>
      <c r="OBY262244" s="106"/>
      <c r="OBZ262244" s="106"/>
      <c r="OCA262244" s="106"/>
      <c r="OCB262244" s="106"/>
      <c r="OCC262244" s="106"/>
      <c r="OCD262244" s="106"/>
      <c r="OCE262244" s="106"/>
      <c r="OCF262244" s="106"/>
      <c r="OCG262244" s="106"/>
      <c r="OCH262244" s="106"/>
      <c r="OCI262244" s="106"/>
      <c r="OCO262244" s="106"/>
      <c r="OCP262244" s="106"/>
      <c r="OCQ262244" s="106"/>
      <c r="OCR262244" s="106"/>
      <c r="OCS262244" s="106"/>
      <c r="OLL262244" s="106"/>
      <c r="OLM262244" s="106"/>
      <c r="OLN262244" s="106"/>
      <c r="OLO262244" s="106"/>
      <c r="OLP262244" s="106"/>
      <c r="OLQ262244" s="106"/>
      <c r="OLR262244" s="106"/>
      <c r="OLS262244" s="106"/>
      <c r="OLT262244" s="106"/>
      <c r="OLU262244" s="106"/>
      <c r="OLV262244" s="106"/>
      <c r="OLW262244" s="106"/>
      <c r="OLX262244" s="106"/>
      <c r="OLY262244" s="106"/>
      <c r="OLZ262244" s="106"/>
      <c r="OMA262244" s="106"/>
      <c r="OMB262244" s="106"/>
      <c r="OMC262244" s="106"/>
      <c r="OMD262244" s="106"/>
      <c r="OME262244" s="106"/>
      <c r="OMK262244" s="106"/>
      <c r="OML262244" s="106"/>
      <c r="OMM262244" s="106"/>
      <c r="OMN262244" s="106"/>
      <c r="OMO262244" s="106"/>
      <c r="OVH262244" s="106"/>
      <c r="OVI262244" s="106"/>
      <c r="OVJ262244" s="106"/>
      <c r="OVK262244" s="106"/>
      <c r="OVL262244" s="106"/>
      <c r="OVM262244" s="106"/>
      <c r="OVN262244" s="106"/>
      <c r="OVO262244" s="106"/>
      <c r="OVP262244" s="106"/>
      <c r="OVQ262244" s="106"/>
      <c r="OVR262244" s="106"/>
      <c r="OVS262244" s="106"/>
      <c r="OVT262244" s="106"/>
      <c r="OVU262244" s="106"/>
      <c r="OVV262244" s="106"/>
      <c r="OVW262244" s="106"/>
      <c r="OVX262244" s="106"/>
      <c r="OVY262244" s="106"/>
      <c r="OVZ262244" s="106"/>
      <c r="OWA262244" s="106"/>
      <c r="OWG262244" s="106"/>
      <c r="OWH262244" s="106"/>
      <c r="OWI262244" s="106"/>
      <c r="OWJ262244" s="106"/>
      <c r="OWK262244" s="106"/>
      <c r="PFD262244" s="106"/>
      <c r="PFE262244" s="106"/>
      <c r="PFF262244" s="106"/>
      <c r="PFG262244" s="106"/>
      <c r="PFH262244" s="106"/>
      <c r="PFI262244" s="106"/>
      <c r="PFJ262244" s="106"/>
      <c r="PFK262244" s="106"/>
      <c r="PFL262244" s="106"/>
      <c r="PFM262244" s="106"/>
      <c r="PFN262244" s="106"/>
      <c r="PFO262244" s="106"/>
      <c r="PFP262244" s="106"/>
      <c r="PFQ262244" s="106"/>
      <c r="PFR262244" s="106"/>
      <c r="PFS262244" s="106"/>
      <c r="PFT262244" s="106"/>
      <c r="PFU262244" s="106"/>
      <c r="PFV262244" s="106"/>
      <c r="PFW262244" s="106"/>
      <c r="PGC262244" s="106"/>
      <c r="PGD262244" s="106"/>
      <c r="PGE262244" s="106"/>
      <c r="PGF262244" s="106"/>
      <c r="PGG262244" s="106"/>
      <c r="POZ262244" s="106"/>
      <c r="PPA262244" s="106"/>
      <c r="PPB262244" s="106"/>
      <c r="PPC262244" s="106"/>
      <c r="PPD262244" s="106"/>
      <c r="PPE262244" s="106"/>
      <c r="PPF262244" s="106"/>
      <c r="PPG262244" s="106"/>
      <c r="PPH262244" s="106"/>
      <c r="PPI262244" s="106"/>
      <c r="PPJ262244" s="106"/>
      <c r="PPK262244" s="106"/>
      <c r="PPL262244" s="106"/>
      <c r="PPM262244" s="106"/>
      <c r="PPN262244" s="106"/>
      <c r="PPO262244" s="106"/>
      <c r="PPP262244" s="106"/>
      <c r="PPQ262244" s="106"/>
      <c r="PPR262244" s="106"/>
      <c r="PPS262244" s="106"/>
      <c r="PPY262244" s="106"/>
      <c r="PPZ262244" s="106"/>
      <c r="PQA262244" s="106"/>
      <c r="PQB262244" s="106"/>
      <c r="PQC262244" s="106"/>
      <c r="PYV262244" s="106"/>
      <c r="PYW262244" s="106"/>
      <c r="PYX262244" s="106"/>
      <c r="PYY262244" s="106"/>
      <c r="PYZ262244" s="106"/>
      <c r="PZA262244" s="106"/>
      <c r="PZB262244" s="106"/>
      <c r="PZC262244" s="106"/>
      <c r="PZD262244" s="106"/>
      <c r="PZE262244" s="106"/>
      <c r="PZF262244" s="106"/>
      <c r="PZG262244" s="106"/>
      <c r="PZH262244" s="106"/>
      <c r="PZI262244" s="106"/>
      <c r="PZJ262244" s="106"/>
      <c r="PZK262244" s="106"/>
      <c r="PZL262244" s="106"/>
      <c r="PZM262244" s="106"/>
      <c r="PZN262244" s="106"/>
      <c r="PZO262244" s="106"/>
      <c r="PZU262244" s="106"/>
      <c r="PZV262244" s="106"/>
      <c r="PZW262244" s="106"/>
      <c r="PZX262244" s="106"/>
      <c r="PZY262244" s="106"/>
      <c r="QIR262244" s="106"/>
      <c r="QIS262244" s="106"/>
      <c r="QIT262244" s="106"/>
      <c r="QIU262244" s="106"/>
      <c r="QIV262244" s="106"/>
      <c r="QIW262244" s="106"/>
      <c r="QIX262244" s="106"/>
      <c r="QIY262244" s="106"/>
      <c r="QIZ262244" s="106"/>
      <c r="QJA262244" s="106"/>
      <c r="QJB262244" s="106"/>
      <c r="QJC262244" s="106"/>
      <c r="QJD262244" s="106"/>
      <c r="QJE262244" s="106"/>
      <c r="QJF262244" s="106"/>
      <c r="QJG262244" s="106"/>
      <c r="QJH262244" s="106"/>
      <c r="QJI262244" s="106"/>
      <c r="QJJ262244" s="106"/>
      <c r="QJK262244" s="106"/>
      <c r="QJQ262244" s="106"/>
      <c r="QJR262244" s="106"/>
      <c r="QJS262244" s="106"/>
      <c r="QJT262244" s="106"/>
      <c r="QJU262244" s="106"/>
      <c r="QSN262244" s="106"/>
      <c r="QSO262244" s="106"/>
      <c r="QSP262244" s="106"/>
      <c r="QSQ262244" s="106"/>
      <c r="QSR262244" s="106"/>
      <c r="QSS262244" s="106"/>
      <c r="QST262244" s="106"/>
      <c r="QSU262244" s="106"/>
      <c r="QSV262244" s="106"/>
      <c r="QSW262244" s="106"/>
      <c r="QSX262244" s="106"/>
      <c r="QSY262244" s="106"/>
      <c r="QSZ262244" s="106"/>
      <c r="QTA262244" s="106"/>
      <c r="QTB262244" s="106"/>
      <c r="QTC262244" s="106"/>
      <c r="QTD262244" s="106"/>
      <c r="QTE262244" s="106"/>
      <c r="QTF262244" s="106"/>
      <c r="QTG262244" s="106"/>
      <c r="QTM262244" s="106"/>
      <c r="QTN262244" s="106"/>
      <c r="QTO262244" s="106"/>
      <c r="QTP262244" s="106"/>
      <c r="QTQ262244" s="106"/>
      <c r="RCJ262244" s="106"/>
      <c r="RCK262244" s="106"/>
      <c r="RCL262244" s="106"/>
      <c r="RCM262244" s="106"/>
      <c r="RCN262244" s="106"/>
      <c r="RCO262244" s="106"/>
      <c r="RCP262244" s="106"/>
      <c r="RCQ262244" s="106"/>
      <c r="RCR262244" s="106"/>
      <c r="RCS262244" s="106"/>
      <c r="RCT262244" s="106"/>
      <c r="RCU262244" s="106"/>
      <c r="RCV262244" s="106"/>
      <c r="RCW262244" s="106"/>
      <c r="RCX262244" s="106"/>
      <c r="RCY262244" s="106"/>
      <c r="RCZ262244" s="106"/>
      <c r="RDA262244" s="106"/>
      <c r="RDB262244" s="106"/>
      <c r="RDC262244" s="106"/>
      <c r="RDI262244" s="106"/>
      <c r="RDJ262244" s="106"/>
      <c r="RDK262244" s="106"/>
      <c r="RDL262244" s="106"/>
      <c r="RDM262244" s="106"/>
      <c r="RMF262244" s="106"/>
      <c r="RMG262244" s="106"/>
      <c r="RMH262244" s="106"/>
      <c r="RMI262244" s="106"/>
      <c r="RMJ262244" s="106"/>
      <c r="RMK262244" s="106"/>
      <c r="RML262244" s="106"/>
      <c r="RMM262244" s="106"/>
      <c r="RMN262244" s="106"/>
      <c r="RMO262244" s="106"/>
      <c r="RMP262244" s="106"/>
      <c r="RMQ262244" s="106"/>
      <c r="RMR262244" s="106"/>
      <c r="RMS262244" s="106"/>
      <c r="RMT262244" s="106"/>
      <c r="RMU262244" s="106"/>
      <c r="RMV262244" s="106"/>
      <c r="RMW262244" s="106"/>
      <c r="RMX262244" s="106"/>
      <c r="RMY262244" s="106"/>
      <c r="RNE262244" s="106"/>
      <c r="RNF262244" s="106"/>
      <c r="RNG262244" s="106"/>
      <c r="RNH262244" s="106"/>
      <c r="RNI262244" s="106"/>
      <c r="RWB262244" s="106"/>
      <c r="RWC262244" s="106"/>
      <c r="RWD262244" s="106"/>
      <c r="RWE262244" s="106"/>
      <c r="RWF262244" s="106"/>
      <c r="RWG262244" s="106"/>
      <c r="RWH262244" s="106"/>
      <c r="RWI262244" s="106"/>
      <c r="RWJ262244" s="106"/>
      <c r="RWK262244" s="106"/>
      <c r="RWL262244" s="106"/>
      <c r="RWM262244" s="106"/>
      <c r="RWN262244" s="106"/>
      <c r="RWO262244" s="106"/>
      <c r="RWP262244" s="106"/>
      <c r="RWQ262244" s="106"/>
      <c r="RWR262244" s="106"/>
      <c r="RWS262244" s="106"/>
      <c r="RWT262244" s="106"/>
      <c r="RWU262244" s="106"/>
      <c r="RXA262244" s="106"/>
      <c r="RXB262244" s="106"/>
      <c r="RXC262244" s="106"/>
      <c r="RXD262244" s="106"/>
      <c r="RXE262244" s="106"/>
      <c r="SFX262244" s="106"/>
      <c r="SFY262244" s="106"/>
      <c r="SFZ262244" s="106"/>
      <c r="SGA262244" s="106"/>
      <c r="SGB262244" s="106"/>
      <c r="SGC262244" s="106"/>
      <c r="SGD262244" s="106"/>
      <c r="SGE262244" s="106"/>
      <c r="SGF262244" s="106"/>
      <c r="SGG262244" s="106"/>
      <c r="SGH262244" s="106"/>
      <c r="SGI262244" s="106"/>
      <c r="SGJ262244" s="106"/>
      <c r="SGK262244" s="106"/>
      <c r="SGL262244" s="106"/>
      <c r="SGM262244" s="106"/>
      <c r="SGN262244" s="106"/>
      <c r="SGO262244" s="106"/>
      <c r="SGP262244" s="106"/>
      <c r="SGQ262244" s="106"/>
      <c r="SGW262244" s="106"/>
      <c r="SGX262244" s="106"/>
      <c r="SGY262244" s="106"/>
      <c r="SGZ262244" s="106"/>
      <c r="SHA262244" s="106"/>
      <c r="SPT262244" s="106"/>
      <c r="SPU262244" s="106"/>
      <c r="SPV262244" s="106"/>
      <c r="SPW262244" s="106"/>
      <c r="SPX262244" s="106"/>
      <c r="SPY262244" s="106"/>
      <c r="SPZ262244" s="106"/>
      <c r="SQA262244" s="106"/>
      <c r="SQB262244" s="106"/>
      <c r="SQC262244" s="106"/>
      <c r="SQD262244" s="106"/>
      <c r="SQE262244" s="106"/>
      <c r="SQF262244" s="106"/>
      <c r="SQG262244" s="106"/>
      <c r="SQH262244" s="106"/>
      <c r="SQI262244" s="106"/>
      <c r="SQJ262244" s="106"/>
      <c r="SQK262244" s="106"/>
      <c r="SQL262244" s="106"/>
      <c r="SQM262244" s="106"/>
      <c r="SQS262244" s="106"/>
      <c r="SQT262244" s="106"/>
      <c r="SQU262244" s="106"/>
      <c r="SQV262244" s="106"/>
      <c r="SQW262244" s="106"/>
      <c r="SZP262244" s="106"/>
      <c r="SZQ262244" s="106"/>
      <c r="SZR262244" s="106"/>
      <c r="SZS262244" s="106"/>
      <c r="SZT262244" s="106"/>
      <c r="SZU262244" s="106"/>
      <c r="SZV262244" s="106"/>
      <c r="SZW262244" s="106"/>
      <c r="SZX262244" s="106"/>
      <c r="SZY262244" s="106"/>
      <c r="SZZ262244" s="106"/>
      <c r="TAA262244" s="106"/>
      <c r="TAB262244" s="106"/>
      <c r="TAC262244" s="106"/>
      <c r="TAD262244" s="106"/>
      <c r="TAE262244" s="106"/>
      <c r="TAF262244" s="106"/>
      <c r="TAG262244" s="106"/>
      <c r="TAH262244" s="106"/>
      <c r="TAI262244" s="106"/>
      <c r="TAO262244" s="106"/>
      <c r="TAP262244" s="106"/>
      <c r="TAQ262244" s="106"/>
      <c r="TAR262244" s="106"/>
      <c r="TAS262244" s="106"/>
      <c r="TJL262244" s="106"/>
      <c r="TJM262244" s="106"/>
      <c r="TJN262244" s="106"/>
      <c r="TJO262244" s="106"/>
      <c r="TJP262244" s="106"/>
      <c r="TJQ262244" s="106"/>
      <c r="TJR262244" s="106"/>
      <c r="TJS262244" s="106"/>
      <c r="TJT262244" s="106"/>
      <c r="TJU262244" s="106"/>
      <c r="TJV262244" s="106"/>
      <c r="TJW262244" s="106"/>
      <c r="TJX262244" s="106"/>
      <c r="TJY262244" s="106"/>
      <c r="TJZ262244" s="106"/>
      <c r="TKA262244" s="106"/>
      <c r="TKB262244" s="106"/>
      <c r="TKC262244" s="106"/>
      <c r="TKD262244" s="106"/>
      <c r="TKE262244" s="106"/>
      <c r="TKK262244" s="106"/>
      <c r="TKL262244" s="106"/>
      <c r="TKM262244" s="106"/>
      <c r="TKN262244" s="106"/>
      <c r="TKO262244" s="106"/>
      <c r="TTH262244" s="106"/>
      <c r="TTI262244" s="106"/>
      <c r="TTJ262244" s="106"/>
      <c r="TTK262244" s="106"/>
      <c r="TTL262244" s="106"/>
      <c r="TTM262244" s="106"/>
      <c r="TTN262244" s="106"/>
      <c r="TTO262244" s="106"/>
      <c r="TTP262244" s="106"/>
      <c r="TTQ262244" s="106"/>
      <c r="TTR262244" s="106"/>
      <c r="TTS262244" s="106"/>
      <c r="TTT262244" s="106"/>
      <c r="TTU262244" s="106"/>
      <c r="TTV262244" s="106"/>
      <c r="TTW262244" s="106"/>
      <c r="TTX262244" s="106"/>
      <c r="TTY262244" s="106"/>
      <c r="TTZ262244" s="106"/>
      <c r="TUA262244" s="106"/>
      <c r="TUG262244" s="106"/>
      <c r="TUH262244" s="106"/>
      <c r="TUI262244" s="106"/>
      <c r="TUJ262244" s="106"/>
      <c r="TUK262244" s="106"/>
      <c r="UDD262244" s="106"/>
      <c r="UDE262244" s="106"/>
      <c r="UDF262244" s="106"/>
      <c r="UDG262244" s="106"/>
      <c r="UDH262244" s="106"/>
      <c r="UDI262244" s="106"/>
      <c r="UDJ262244" s="106"/>
      <c r="UDK262244" s="106"/>
      <c r="UDL262244" s="106"/>
      <c r="UDM262244" s="106"/>
      <c r="UDN262244" s="106"/>
      <c r="UDO262244" s="106"/>
      <c r="UDP262244" s="106"/>
      <c r="UDQ262244" s="106"/>
      <c r="UDR262244" s="106"/>
      <c r="UDS262244" s="106"/>
      <c r="UDT262244" s="106"/>
      <c r="UDU262244" s="106"/>
      <c r="UDV262244" s="106"/>
      <c r="UDW262244" s="106"/>
      <c r="UEC262244" s="106"/>
      <c r="UED262244" s="106"/>
      <c r="UEE262244" s="106"/>
      <c r="UEF262244" s="106"/>
      <c r="UEG262244" s="106"/>
      <c r="UMZ262244" s="106"/>
      <c r="UNA262244" s="106"/>
      <c r="UNB262244" s="106"/>
      <c r="UNC262244" s="106"/>
      <c r="UND262244" s="106"/>
      <c r="UNE262244" s="106"/>
      <c r="UNF262244" s="106"/>
      <c r="UNG262244" s="106"/>
      <c r="UNH262244" s="106"/>
      <c r="UNI262244" s="106"/>
      <c r="UNJ262244" s="106"/>
      <c r="UNK262244" s="106"/>
      <c r="UNL262244" s="106"/>
      <c r="UNM262244" s="106"/>
      <c r="UNN262244" s="106"/>
      <c r="UNO262244" s="106"/>
      <c r="UNP262244" s="106"/>
      <c r="UNQ262244" s="106"/>
      <c r="UNR262244" s="106"/>
      <c r="UNS262244" s="106"/>
      <c r="UNY262244" s="106"/>
      <c r="UNZ262244" s="106"/>
      <c r="UOA262244" s="106"/>
      <c r="UOB262244" s="106"/>
      <c r="UOC262244" s="106"/>
      <c r="UWV262244" s="106"/>
      <c r="UWW262244" s="106"/>
      <c r="UWX262244" s="106"/>
      <c r="UWY262244" s="106"/>
      <c r="UWZ262244" s="106"/>
      <c r="UXA262244" s="106"/>
      <c r="UXB262244" s="106"/>
      <c r="UXC262244" s="106"/>
      <c r="UXD262244" s="106"/>
      <c r="UXE262244" s="106"/>
      <c r="UXF262244" s="106"/>
      <c r="UXG262244" s="106"/>
      <c r="UXH262244" s="106"/>
      <c r="UXI262244" s="106"/>
      <c r="UXJ262244" s="106"/>
      <c r="UXK262244" s="106"/>
      <c r="UXL262244" s="106"/>
      <c r="UXM262244" s="106"/>
      <c r="UXN262244" s="106"/>
      <c r="UXO262244" s="106"/>
      <c r="UXU262244" s="106"/>
      <c r="UXV262244" s="106"/>
      <c r="UXW262244" s="106"/>
      <c r="UXX262244" s="106"/>
      <c r="UXY262244" s="106"/>
      <c r="VGR262244" s="106"/>
      <c r="VGS262244" s="106"/>
      <c r="VGT262244" s="106"/>
      <c r="VGU262244" s="106"/>
      <c r="VGV262244" s="106"/>
      <c r="VGW262244" s="106"/>
      <c r="VGX262244" s="106"/>
      <c r="VGY262244" s="106"/>
      <c r="VGZ262244" s="106"/>
      <c r="VHA262244" s="106"/>
      <c r="VHB262244" s="106"/>
      <c r="VHC262244" s="106"/>
      <c r="VHD262244" s="106"/>
      <c r="VHE262244" s="106"/>
      <c r="VHF262244" s="106"/>
      <c r="VHG262244" s="106"/>
      <c r="VHH262244" s="106"/>
      <c r="VHI262244" s="106"/>
      <c r="VHJ262244" s="106"/>
      <c r="VHK262244" s="106"/>
      <c r="VHQ262244" s="106"/>
      <c r="VHR262244" s="106"/>
      <c r="VHS262244" s="106"/>
      <c r="VHT262244" s="106"/>
      <c r="VHU262244" s="106"/>
      <c r="VQN262244" s="106"/>
      <c r="VQO262244" s="106"/>
      <c r="VQP262244" s="106"/>
      <c r="VQQ262244" s="106"/>
      <c r="VQR262244" s="106"/>
      <c r="VQS262244" s="106"/>
      <c r="VQT262244" s="106"/>
      <c r="VQU262244" s="106"/>
      <c r="VQV262244" s="106"/>
      <c r="VQW262244" s="106"/>
      <c r="VQX262244" s="106"/>
      <c r="VQY262244" s="106"/>
      <c r="VQZ262244" s="106"/>
      <c r="VRA262244" s="106"/>
      <c r="VRB262244" s="106"/>
      <c r="VRC262244" s="106"/>
      <c r="VRD262244" s="106"/>
      <c r="VRE262244" s="106"/>
      <c r="VRF262244" s="106"/>
      <c r="VRG262244" s="106"/>
      <c r="VRM262244" s="106"/>
      <c r="VRN262244" s="106"/>
      <c r="VRO262244" s="106"/>
      <c r="VRP262244" s="106"/>
      <c r="VRQ262244" s="106"/>
      <c r="WAJ262244" s="106"/>
      <c r="WAK262244" s="106"/>
      <c r="WAL262244" s="106"/>
      <c r="WAM262244" s="106"/>
      <c r="WAN262244" s="106"/>
      <c r="WAO262244" s="106"/>
      <c r="WAP262244" s="106"/>
      <c r="WAQ262244" s="106"/>
      <c r="WAR262244" s="106"/>
      <c r="WAS262244" s="106"/>
      <c r="WAT262244" s="106"/>
      <c r="WAU262244" s="106"/>
      <c r="WAV262244" s="106"/>
      <c r="WAW262244" s="106"/>
      <c r="WAX262244" s="106"/>
      <c r="WAY262244" s="106"/>
      <c r="WAZ262244" s="106"/>
      <c r="WBA262244" s="106"/>
      <c r="WBB262244" s="106"/>
      <c r="WBC262244" s="106"/>
      <c r="WBI262244" s="106"/>
      <c r="WBJ262244" s="106"/>
      <c r="WBK262244" s="106"/>
      <c r="WBL262244" s="106"/>
      <c r="WBM262244" s="106"/>
      <c r="WKF262244" s="106"/>
      <c r="WKG262244" s="106"/>
      <c r="WKH262244" s="106"/>
      <c r="WKI262244" s="106"/>
      <c r="WKJ262244" s="106"/>
      <c r="WKK262244" s="106"/>
      <c r="WKL262244" s="106"/>
      <c r="WKM262244" s="106"/>
      <c r="WKN262244" s="106"/>
      <c r="WKO262244" s="106"/>
      <c r="WKP262244" s="106"/>
      <c r="WKQ262244" s="106"/>
      <c r="WKR262244" s="106"/>
      <c r="WKS262244" s="106"/>
      <c r="WKT262244" s="106"/>
      <c r="WKU262244" s="106"/>
      <c r="WKV262244" s="106"/>
      <c r="WKW262244" s="106"/>
      <c r="WKX262244" s="106"/>
      <c r="WKY262244" s="106"/>
      <c r="WLE262244" s="106"/>
      <c r="WLF262244" s="106"/>
      <c r="WLG262244" s="106"/>
      <c r="WLH262244" s="106"/>
      <c r="WLI262244" s="106"/>
      <c r="WUB262244" s="106"/>
      <c r="WUC262244" s="106"/>
      <c r="WUD262244" s="106"/>
      <c r="WUE262244" s="106"/>
      <c r="WUF262244" s="106"/>
      <c r="WUG262244" s="106"/>
      <c r="WUH262244" s="106"/>
      <c r="WUI262244" s="106"/>
      <c r="WUJ262244" s="106"/>
      <c r="WUK262244" s="106"/>
      <c r="WUL262244" s="106"/>
      <c r="WUM262244" s="106"/>
      <c r="WUN262244" s="106"/>
      <c r="WUO262244" s="106"/>
      <c r="WUP262244" s="106"/>
      <c r="WUQ262244" s="106"/>
      <c r="WUR262244" s="106"/>
      <c r="WUS262244" s="106"/>
      <c r="WUT262244" s="106"/>
      <c r="WUU262244" s="106"/>
      <c r="WVA262244" s="106"/>
      <c r="WVB262244" s="106"/>
      <c r="WVC262244" s="106"/>
      <c r="WVD262244" s="106"/>
      <c r="WVE262244" s="106"/>
    </row>
    <row r="262245" spans="480:1021 1248:2045 2272:3069 3296:4093 4320:5117 5344:6141 6368:7165 7392:8189 8416:9213 9440:10237 10464:11261 11488:12285 12512:13309 13536:14333 14560:15357 15584:16125" hidden="1" x14ac:dyDescent="0.15">
      <c r="RL262245" s="106"/>
      <c r="RM262245" s="106"/>
      <c r="RN262245" s="106"/>
      <c r="RO262245" s="106"/>
      <c r="RP262245" s="106"/>
      <c r="RQ262245" s="106"/>
      <c r="RR262245" s="106"/>
      <c r="RS262245" s="106"/>
      <c r="RT262245" s="106"/>
      <c r="RU262245" s="106"/>
      <c r="RV262245" s="106"/>
      <c r="RW262245" s="106"/>
      <c r="RX262245" s="106"/>
      <c r="RY262245" s="106"/>
      <c r="RZ262245" s="106"/>
      <c r="SA262245" s="106"/>
      <c r="SB262245" s="106"/>
      <c r="SC262245" s="106"/>
      <c r="SD262245" s="106"/>
      <c r="SE262245" s="106"/>
      <c r="SK262245" s="106"/>
      <c r="SL262245" s="106"/>
      <c r="SM262245" s="106"/>
      <c r="SN262245" s="106"/>
      <c r="SO262245" s="106"/>
      <c r="ABH262245" s="106"/>
      <c r="ABI262245" s="106"/>
      <c r="ABJ262245" s="106"/>
      <c r="ABK262245" s="106"/>
      <c r="ABL262245" s="106"/>
      <c r="ABM262245" s="106"/>
      <c r="ABN262245" s="106"/>
      <c r="ABO262245" s="106"/>
      <c r="ABP262245" s="106"/>
      <c r="ABQ262245" s="106"/>
      <c r="ABR262245" s="106"/>
      <c r="ABS262245" s="106"/>
      <c r="ABT262245" s="106"/>
      <c r="ABU262245" s="106"/>
      <c r="ABV262245" s="106"/>
      <c r="ABW262245" s="106"/>
      <c r="ABX262245" s="106"/>
      <c r="ABY262245" s="106"/>
      <c r="ABZ262245" s="106"/>
      <c r="ACA262245" s="106"/>
      <c r="ACG262245" s="106"/>
      <c r="ACH262245" s="106"/>
      <c r="ACI262245" s="106"/>
      <c r="ACJ262245" s="106"/>
      <c r="ACK262245" s="106"/>
      <c r="ALD262245" s="106"/>
      <c r="ALE262245" s="106"/>
      <c r="ALF262245" s="106"/>
      <c r="ALG262245" s="106"/>
      <c r="ALH262245" s="106"/>
      <c r="ALI262245" s="106"/>
      <c r="ALJ262245" s="106"/>
      <c r="ALK262245" s="106"/>
      <c r="ALL262245" s="106"/>
      <c r="ALM262245" s="106"/>
      <c r="ALN262245" s="106"/>
      <c r="ALO262245" s="106"/>
      <c r="ALP262245" s="106"/>
      <c r="ALQ262245" s="106"/>
      <c r="ALR262245" s="106"/>
      <c r="ALS262245" s="106"/>
      <c r="ALT262245" s="106"/>
      <c r="ALU262245" s="106"/>
      <c r="ALV262245" s="106"/>
      <c r="ALW262245" s="106"/>
      <c r="AMC262245" s="106"/>
      <c r="AMD262245" s="106"/>
      <c r="AME262245" s="106"/>
      <c r="AMF262245" s="106"/>
      <c r="AMG262245" s="106"/>
      <c r="AUZ262245" s="106"/>
      <c r="AVA262245" s="106"/>
      <c r="AVB262245" s="106"/>
      <c r="AVC262245" s="106"/>
      <c r="AVD262245" s="106"/>
      <c r="AVE262245" s="106"/>
      <c r="AVF262245" s="106"/>
      <c r="AVG262245" s="106"/>
      <c r="AVH262245" s="106"/>
      <c r="AVI262245" s="106"/>
      <c r="AVJ262245" s="106"/>
      <c r="AVK262245" s="106"/>
      <c r="AVL262245" s="106"/>
      <c r="AVM262245" s="106"/>
      <c r="AVN262245" s="106"/>
      <c r="AVO262245" s="106"/>
      <c r="AVP262245" s="106"/>
      <c r="AVQ262245" s="106"/>
      <c r="AVR262245" s="106"/>
      <c r="AVS262245" s="106"/>
      <c r="AVY262245" s="106"/>
      <c r="AVZ262245" s="106"/>
      <c r="AWA262245" s="106"/>
      <c r="AWB262245" s="106"/>
      <c r="AWC262245" s="106"/>
      <c r="BEV262245" s="106"/>
      <c r="BEW262245" s="106"/>
      <c r="BEX262245" s="106"/>
      <c r="BEY262245" s="106"/>
      <c r="BEZ262245" s="106"/>
      <c r="BFA262245" s="106"/>
      <c r="BFB262245" s="106"/>
      <c r="BFC262245" s="106"/>
      <c r="BFD262245" s="106"/>
      <c r="BFE262245" s="106"/>
      <c r="BFF262245" s="106"/>
      <c r="BFG262245" s="106"/>
      <c r="BFH262245" s="106"/>
      <c r="BFI262245" s="106"/>
      <c r="BFJ262245" s="106"/>
      <c r="BFK262245" s="106"/>
      <c r="BFL262245" s="106"/>
      <c r="BFM262245" s="106"/>
      <c r="BFN262245" s="106"/>
      <c r="BFO262245" s="106"/>
      <c r="BFU262245" s="106"/>
      <c r="BFV262245" s="106"/>
      <c r="BFW262245" s="106"/>
      <c r="BFX262245" s="106"/>
      <c r="BFY262245" s="106"/>
      <c r="BOR262245" s="106"/>
      <c r="BOS262245" s="106"/>
      <c r="BOT262245" s="106"/>
      <c r="BOU262245" s="106"/>
      <c r="BOV262245" s="106"/>
      <c r="BOW262245" s="106"/>
      <c r="BOX262245" s="106"/>
      <c r="BOY262245" s="106"/>
      <c r="BOZ262245" s="106"/>
      <c r="BPA262245" s="106"/>
      <c r="BPB262245" s="106"/>
      <c r="BPC262245" s="106"/>
      <c r="BPD262245" s="106"/>
      <c r="BPE262245" s="106"/>
      <c r="BPF262245" s="106"/>
      <c r="BPG262245" s="106"/>
      <c r="BPH262245" s="106"/>
      <c r="BPI262245" s="106"/>
      <c r="BPJ262245" s="106"/>
      <c r="BPK262245" s="106"/>
      <c r="BPQ262245" s="106"/>
      <c r="BPR262245" s="106"/>
      <c r="BPS262245" s="106"/>
      <c r="BPT262245" s="106"/>
      <c r="BPU262245" s="106"/>
      <c r="BYN262245" s="106"/>
      <c r="BYO262245" s="106"/>
      <c r="BYP262245" s="106"/>
      <c r="BYQ262245" s="106"/>
      <c r="BYR262245" s="106"/>
      <c r="BYS262245" s="106"/>
      <c r="BYT262245" s="106"/>
      <c r="BYU262245" s="106"/>
      <c r="BYV262245" s="106"/>
      <c r="BYW262245" s="106"/>
      <c r="BYX262245" s="106"/>
      <c r="BYY262245" s="106"/>
      <c r="BYZ262245" s="106"/>
      <c r="BZA262245" s="106"/>
      <c r="BZB262245" s="106"/>
      <c r="BZC262245" s="106"/>
      <c r="BZD262245" s="106"/>
      <c r="BZE262245" s="106"/>
      <c r="BZF262245" s="106"/>
      <c r="BZG262245" s="106"/>
      <c r="BZM262245" s="106"/>
      <c r="BZN262245" s="106"/>
      <c r="BZO262245" s="106"/>
      <c r="BZP262245" s="106"/>
      <c r="BZQ262245" s="106"/>
      <c r="CIJ262245" s="106"/>
      <c r="CIK262245" s="106"/>
      <c r="CIL262245" s="106"/>
      <c r="CIM262245" s="106"/>
      <c r="CIN262245" s="106"/>
      <c r="CIO262245" s="106"/>
      <c r="CIP262245" s="106"/>
      <c r="CIQ262245" s="106"/>
      <c r="CIR262245" s="106"/>
      <c r="CIS262245" s="106"/>
      <c r="CIT262245" s="106"/>
      <c r="CIU262245" s="106"/>
      <c r="CIV262245" s="106"/>
      <c r="CIW262245" s="106"/>
      <c r="CIX262245" s="106"/>
      <c r="CIY262245" s="106"/>
      <c r="CIZ262245" s="106"/>
      <c r="CJA262245" s="106"/>
      <c r="CJB262245" s="106"/>
      <c r="CJC262245" s="106"/>
      <c r="CJI262245" s="106"/>
      <c r="CJJ262245" s="106"/>
      <c r="CJK262245" s="106"/>
      <c r="CJL262245" s="106"/>
      <c r="CJM262245" s="106"/>
      <c r="CSF262245" s="106"/>
      <c r="CSG262245" s="106"/>
      <c r="CSH262245" s="106"/>
      <c r="CSI262245" s="106"/>
      <c r="CSJ262245" s="106"/>
      <c r="CSK262245" s="106"/>
      <c r="CSL262245" s="106"/>
      <c r="CSM262245" s="106"/>
      <c r="CSN262245" s="106"/>
      <c r="CSO262245" s="106"/>
      <c r="CSP262245" s="106"/>
      <c r="CSQ262245" s="106"/>
      <c r="CSR262245" s="106"/>
      <c r="CSS262245" s="106"/>
      <c r="CST262245" s="106"/>
      <c r="CSU262245" s="106"/>
      <c r="CSV262245" s="106"/>
      <c r="CSW262245" s="106"/>
      <c r="CSX262245" s="106"/>
      <c r="CSY262245" s="106"/>
      <c r="CTE262245" s="106"/>
      <c r="CTF262245" s="106"/>
      <c r="CTG262245" s="106"/>
      <c r="CTH262245" s="106"/>
      <c r="CTI262245" s="106"/>
      <c r="DCB262245" s="106"/>
      <c r="DCC262245" s="106"/>
      <c r="DCD262245" s="106"/>
      <c r="DCE262245" s="106"/>
      <c r="DCF262245" s="106"/>
      <c r="DCG262245" s="106"/>
      <c r="DCH262245" s="106"/>
      <c r="DCI262245" s="106"/>
      <c r="DCJ262245" s="106"/>
      <c r="DCK262245" s="106"/>
      <c r="DCL262245" s="106"/>
      <c r="DCM262245" s="106"/>
      <c r="DCN262245" s="106"/>
      <c r="DCO262245" s="106"/>
      <c r="DCP262245" s="106"/>
      <c r="DCQ262245" s="106"/>
      <c r="DCR262245" s="106"/>
      <c r="DCS262245" s="106"/>
      <c r="DCT262245" s="106"/>
      <c r="DCU262245" s="106"/>
      <c r="DDA262245" s="106"/>
      <c r="DDB262245" s="106"/>
      <c r="DDC262245" s="106"/>
      <c r="DDD262245" s="106"/>
      <c r="DDE262245" s="106"/>
      <c r="DLX262245" s="106"/>
      <c r="DLY262245" s="106"/>
      <c r="DLZ262245" s="106"/>
      <c r="DMA262245" s="106"/>
      <c r="DMB262245" s="106"/>
      <c r="DMC262245" s="106"/>
      <c r="DMD262245" s="106"/>
      <c r="DME262245" s="106"/>
      <c r="DMF262245" s="106"/>
      <c r="DMG262245" s="106"/>
      <c r="DMH262245" s="106"/>
      <c r="DMI262245" s="106"/>
      <c r="DMJ262245" s="106"/>
      <c r="DMK262245" s="106"/>
      <c r="DML262245" s="106"/>
      <c r="DMM262245" s="106"/>
      <c r="DMN262245" s="106"/>
      <c r="DMO262245" s="106"/>
      <c r="DMP262245" s="106"/>
      <c r="DMQ262245" s="106"/>
      <c r="DMW262245" s="106"/>
      <c r="DMX262245" s="106"/>
      <c r="DMY262245" s="106"/>
      <c r="DMZ262245" s="106"/>
      <c r="DNA262245" s="106"/>
      <c r="DVT262245" s="106"/>
      <c r="DVU262245" s="106"/>
      <c r="DVV262245" s="106"/>
      <c r="DVW262245" s="106"/>
      <c r="DVX262245" s="106"/>
      <c r="DVY262245" s="106"/>
      <c r="DVZ262245" s="106"/>
      <c r="DWA262245" s="106"/>
      <c r="DWB262245" s="106"/>
      <c r="DWC262245" s="106"/>
      <c r="DWD262245" s="106"/>
      <c r="DWE262245" s="106"/>
      <c r="DWF262245" s="106"/>
      <c r="DWG262245" s="106"/>
      <c r="DWH262245" s="106"/>
      <c r="DWI262245" s="106"/>
      <c r="DWJ262245" s="106"/>
      <c r="DWK262245" s="106"/>
      <c r="DWL262245" s="106"/>
      <c r="DWM262245" s="106"/>
      <c r="DWS262245" s="106"/>
      <c r="DWT262245" s="106"/>
      <c r="DWU262245" s="106"/>
      <c r="DWV262245" s="106"/>
      <c r="DWW262245" s="106"/>
      <c r="EFP262245" s="106"/>
      <c r="EFQ262245" s="106"/>
      <c r="EFR262245" s="106"/>
      <c r="EFS262245" s="106"/>
      <c r="EFT262245" s="106"/>
      <c r="EFU262245" s="106"/>
      <c r="EFV262245" s="106"/>
      <c r="EFW262245" s="106"/>
      <c r="EFX262245" s="106"/>
      <c r="EFY262245" s="106"/>
      <c r="EFZ262245" s="106"/>
      <c r="EGA262245" s="106"/>
      <c r="EGB262245" s="106"/>
      <c r="EGC262245" s="106"/>
      <c r="EGD262245" s="106"/>
      <c r="EGE262245" s="106"/>
      <c r="EGF262245" s="106"/>
      <c r="EGG262245" s="106"/>
      <c r="EGH262245" s="106"/>
      <c r="EGI262245" s="106"/>
      <c r="EGO262245" s="106"/>
      <c r="EGP262245" s="106"/>
      <c r="EGQ262245" s="106"/>
      <c r="EGR262245" s="106"/>
      <c r="EGS262245" s="106"/>
      <c r="EPL262245" s="106"/>
      <c r="EPM262245" s="106"/>
      <c r="EPN262245" s="106"/>
      <c r="EPO262245" s="106"/>
      <c r="EPP262245" s="106"/>
      <c r="EPQ262245" s="106"/>
      <c r="EPR262245" s="106"/>
      <c r="EPS262245" s="106"/>
      <c r="EPT262245" s="106"/>
      <c r="EPU262245" s="106"/>
      <c r="EPV262245" s="106"/>
      <c r="EPW262245" s="106"/>
      <c r="EPX262245" s="106"/>
      <c r="EPY262245" s="106"/>
      <c r="EPZ262245" s="106"/>
      <c r="EQA262245" s="106"/>
      <c r="EQB262245" s="106"/>
      <c r="EQC262245" s="106"/>
      <c r="EQD262245" s="106"/>
      <c r="EQE262245" s="106"/>
      <c r="EQK262245" s="106"/>
      <c r="EQL262245" s="106"/>
      <c r="EQM262245" s="106"/>
      <c r="EQN262245" s="106"/>
      <c r="EQO262245" s="106"/>
      <c r="EZH262245" s="106"/>
      <c r="EZI262245" s="106"/>
      <c r="EZJ262245" s="106"/>
      <c r="EZK262245" s="106"/>
      <c r="EZL262245" s="106"/>
      <c r="EZM262245" s="106"/>
      <c r="EZN262245" s="106"/>
      <c r="EZO262245" s="106"/>
      <c r="EZP262245" s="106"/>
      <c r="EZQ262245" s="106"/>
      <c r="EZR262245" s="106"/>
      <c r="EZS262245" s="106"/>
      <c r="EZT262245" s="106"/>
      <c r="EZU262245" s="106"/>
      <c r="EZV262245" s="106"/>
      <c r="EZW262245" s="106"/>
      <c r="EZX262245" s="106"/>
      <c r="EZY262245" s="106"/>
      <c r="EZZ262245" s="106"/>
      <c r="FAA262245" s="106"/>
      <c r="FAG262245" s="106"/>
      <c r="FAH262245" s="106"/>
      <c r="FAI262245" s="106"/>
      <c r="FAJ262245" s="106"/>
      <c r="FAK262245" s="106"/>
      <c r="FJD262245" s="106"/>
      <c r="FJE262245" s="106"/>
      <c r="FJF262245" s="106"/>
      <c r="FJG262245" s="106"/>
      <c r="FJH262245" s="106"/>
      <c r="FJI262245" s="106"/>
      <c r="FJJ262245" s="106"/>
      <c r="FJK262245" s="106"/>
      <c r="FJL262245" s="106"/>
      <c r="FJM262245" s="106"/>
      <c r="FJN262245" s="106"/>
      <c r="FJO262245" s="106"/>
      <c r="FJP262245" s="106"/>
      <c r="FJQ262245" s="106"/>
      <c r="FJR262245" s="106"/>
      <c r="FJS262245" s="106"/>
      <c r="FJT262245" s="106"/>
      <c r="FJU262245" s="106"/>
      <c r="FJV262245" s="106"/>
      <c r="FJW262245" s="106"/>
      <c r="FKC262245" s="106"/>
      <c r="FKD262245" s="106"/>
      <c r="FKE262245" s="106"/>
      <c r="FKF262245" s="106"/>
      <c r="FKG262245" s="106"/>
      <c r="FSZ262245" s="106"/>
      <c r="FTA262245" s="106"/>
      <c r="FTB262245" s="106"/>
      <c r="FTC262245" s="106"/>
      <c r="FTD262245" s="106"/>
      <c r="FTE262245" s="106"/>
      <c r="FTF262245" s="106"/>
      <c r="FTG262245" s="106"/>
      <c r="FTH262245" s="106"/>
      <c r="FTI262245" s="106"/>
      <c r="FTJ262245" s="106"/>
      <c r="FTK262245" s="106"/>
      <c r="FTL262245" s="106"/>
      <c r="FTM262245" s="106"/>
      <c r="FTN262245" s="106"/>
      <c r="FTO262245" s="106"/>
      <c r="FTP262245" s="106"/>
      <c r="FTQ262245" s="106"/>
      <c r="FTR262245" s="106"/>
      <c r="FTS262245" s="106"/>
      <c r="FTY262245" s="106"/>
      <c r="FTZ262245" s="106"/>
      <c r="FUA262245" s="106"/>
      <c r="FUB262245" s="106"/>
      <c r="FUC262245" s="106"/>
      <c r="GCV262245" s="106"/>
      <c r="GCW262245" s="106"/>
      <c r="GCX262245" s="106"/>
      <c r="GCY262245" s="106"/>
      <c r="GCZ262245" s="106"/>
      <c r="GDA262245" s="106"/>
      <c r="GDB262245" s="106"/>
      <c r="GDC262245" s="106"/>
      <c r="GDD262245" s="106"/>
      <c r="GDE262245" s="106"/>
      <c r="GDF262245" s="106"/>
      <c r="GDG262245" s="106"/>
      <c r="GDH262245" s="106"/>
      <c r="GDI262245" s="106"/>
      <c r="GDJ262245" s="106"/>
      <c r="GDK262245" s="106"/>
      <c r="GDL262245" s="106"/>
      <c r="GDM262245" s="106"/>
      <c r="GDN262245" s="106"/>
      <c r="GDO262245" s="106"/>
      <c r="GDU262245" s="106"/>
      <c r="GDV262245" s="106"/>
      <c r="GDW262245" s="106"/>
      <c r="GDX262245" s="106"/>
      <c r="GDY262245" s="106"/>
      <c r="GMR262245" s="106"/>
      <c r="GMS262245" s="106"/>
      <c r="GMT262245" s="106"/>
      <c r="GMU262245" s="106"/>
      <c r="GMV262245" s="106"/>
      <c r="GMW262245" s="106"/>
      <c r="GMX262245" s="106"/>
      <c r="GMY262245" s="106"/>
      <c r="GMZ262245" s="106"/>
      <c r="GNA262245" s="106"/>
      <c r="GNB262245" s="106"/>
      <c r="GNC262245" s="106"/>
      <c r="GND262245" s="106"/>
      <c r="GNE262245" s="106"/>
      <c r="GNF262245" s="106"/>
      <c r="GNG262245" s="106"/>
      <c r="GNH262245" s="106"/>
      <c r="GNI262245" s="106"/>
      <c r="GNJ262245" s="106"/>
      <c r="GNK262245" s="106"/>
      <c r="GNQ262245" s="106"/>
      <c r="GNR262245" s="106"/>
      <c r="GNS262245" s="106"/>
      <c r="GNT262245" s="106"/>
      <c r="GNU262245" s="106"/>
      <c r="GWN262245" s="106"/>
      <c r="GWO262245" s="106"/>
      <c r="GWP262245" s="106"/>
      <c r="GWQ262245" s="106"/>
      <c r="GWR262245" s="106"/>
      <c r="GWS262245" s="106"/>
      <c r="GWT262245" s="106"/>
      <c r="GWU262245" s="106"/>
      <c r="GWV262245" s="106"/>
      <c r="GWW262245" s="106"/>
      <c r="GWX262245" s="106"/>
      <c r="GWY262245" s="106"/>
      <c r="GWZ262245" s="106"/>
      <c r="GXA262245" s="106"/>
      <c r="GXB262245" s="106"/>
      <c r="GXC262245" s="106"/>
      <c r="GXD262245" s="106"/>
      <c r="GXE262245" s="106"/>
      <c r="GXF262245" s="106"/>
      <c r="GXG262245" s="106"/>
      <c r="GXM262245" s="106"/>
      <c r="GXN262245" s="106"/>
      <c r="GXO262245" s="106"/>
      <c r="GXP262245" s="106"/>
      <c r="GXQ262245" s="106"/>
      <c r="HGJ262245" s="106"/>
      <c r="HGK262245" s="106"/>
      <c r="HGL262245" s="106"/>
      <c r="HGM262245" s="106"/>
      <c r="HGN262245" s="106"/>
      <c r="HGO262245" s="106"/>
      <c r="HGP262245" s="106"/>
      <c r="HGQ262245" s="106"/>
      <c r="HGR262245" s="106"/>
      <c r="HGS262245" s="106"/>
      <c r="HGT262245" s="106"/>
      <c r="HGU262245" s="106"/>
      <c r="HGV262245" s="106"/>
      <c r="HGW262245" s="106"/>
      <c r="HGX262245" s="106"/>
      <c r="HGY262245" s="106"/>
      <c r="HGZ262245" s="106"/>
      <c r="HHA262245" s="106"/>
      <c r="HHB262245" s="106"/>
      <c r="HHC262245" s="106"/>
      <c r="HHI262245" s="106"/>
      <c r="HHJ262245" s="106"/>
      <c r="HHK262245" s="106"/>
      <c r="HHL262245" s="106"/>
      <c r="HHM262245" s="106"/>
      <c r="HQF262245" s="106"/>
      <c r="HQG262245" s="106"/>
      <c r="HQH262245" s="106"/>
      <c r="HQI262245" s="106"/>
      <c r="HQJ262245" s="106"/>
      <c r="HQK262245" s="106"/>
      <c r="HQL262245" s="106"/>
      <c r="HQM262245" s="106"/>
      <c r="HQN262245" s="106"/>
      <c r="HQO262245" s="106"/>
      <c r="HQP262245" s="106"/>
      <c r="HQQ262245" s="106"/>
      <c r="HQR262245" s="106"/>
      <c r="HQS262245" s="106"/>
      <c r="HQT262245" s="106"/>
      <c r="HQU262245" s="106"/>
      <c r="HQV262245" s="106"/>
      <c r="HQW262245" s="106"/>
      <c r="HQX262245" s="106"/>
      <c r="HQY262245" s="106"/>
      <c r="HRE262245" s="106"/>
      <c r="HRF262245" s="106"/>
      <c r="HRG262245" s="106"/>
      <c r="HRH262245" s="106"/>
      <c r="HRI262245" s="106"/>
      <c r="IAB262245" s="106"/>
      <c r="IAC262245" s="106"/>
      <c r="IAD262245" s="106"/>
      <c r="IAE262245" s="106"/>
      <c r="IAF262245" s="106"/>
      <c r="IAG262245" s="106"/>
      <c r="IAH262245" s="106"/>
      <c r="IAI262245" s="106"/>
      <c r="IAJ262245" s="106"/>
      <c r="IAK262245" s="106"/>
      <c r="IAL262245" s="106"/>
      <c r="IAM262245" s="106"/>
      <c r="IAN262245" s="106"/>
      <c r="IAO262245" s="106"/>
      <c r="IAP262245" s="106"/>
      <c r="IAQ262245" s="106"/>
      <c r="IAR262245" s="106"/>
      <c r="IAS262245" s="106"/>
      <c r="IAT262245" s="106"/>
      <c r="IAU262245" s="106"/>
      <c r="IBA262245" s="106"/>
      <c r="IBB262245" s="106"/>
      <c r="IBC262245" s="106"/>
      <c r="IBD262245" s="106"/>
      <c r="IBE262245" s="106"/>
      <c r="IJX262245" s="106"/>
      <c r="IJY262245" s="106"/>
      <c r="IJZ262245" s="106"/>
      <c r="IKA262245" s="106"/>
      <c r="IKB262245" s="106"/>
      <c r="IKC262245" s="106"/>
      <c r="IKD262245" s="106"/>
      <c r="IKE262245" s="106"/>
      <c r="IKF262245" s="106"/>
      <c r="IKG262245" s="106"/>
      <c r="IKH262245" s="106"/>
      <c r="IKI262245" s="106"/>
      <c r="IKJ262245" s="106"/>
      <c r="IKK262245" s="106"/>
      <c r="IKL262245" s="106"/>
      <c r="IKM262245" s="106"/>
      <c r="IKN262245" s="106"/>
      <c r="IKO262245" s="106"/>
      <c r="IKP262245" s="106"/>
      <c r="IKQ262245" s="106"/>
      <c r="IKW262245" s="106"/>
      <c r="IKX262245" s="106"/>
      <c r="IKY262245" s="106"/>
      <c r="IKZ262245" s="106"/>
      <c r="ILA262245" s="106"/>
      <c r="ITT262245" s="106"/>
      <c r="ITU262245" s="106"/>
      <c r="ITV262245" s="106"/>
      <c r="ITW262245" s="106"/>
      <c r="ITX262245" s="106"/>
      <c r="ITY262245" s="106"/>
      <c r="ITZ262245" s="106"/>
      <c r="IUA262245" s="106"/>
      <c r="IUB262245" s="106"/>
      <c r="IUC262245" s="106"/>
      <c r="IUD262245" s="106"/>
      <c r="IUE262245" s="106"/>
      <c r="IUF262245" s="106"/>
      <c r="IUG262245" s="106"/>
      <c r="IUH262245" s="106"/>
      <c r="IUI262245" s="106"/>
      <c r="IUJ262245" s="106"/>
      <c r="IUK262245" s="106"/>
      <c r="IUL262245" s="106"/>
      <c r="IUM262245" s="106"/>
      <c r="IUS262245" s="106"/>
      <c r="IUT262245" s="106"/>
      <c r="IUU262245" s="106"/>
      <c r="IUV262245" s="106"/>
      <c r="IUW262245" s="106"/>
      <c r="JDP262245" s="106"/>
      <c r="JDQ262245" s="106"/>
      <c r="JDR262245" s="106"/>
      <c r="JDS262245" s="106"/>
      <c r="JDT262245" s="106"/>
      <c r="JDU262245" s="106"/>
      <c r="JDV262245" s="106"/>
      <c r="JDW262245" s="106"/>
      <c r="JDX262245" s="106"/>
      <c r="JDY262245" s="106"/>
      <c r="JDZ262245" s="106"/>
      <c r="JEA262245" s="106"/>
      <c r="JEB262245" s="106"/>
      <c r="JEC262245" s="106"/>
      <c r="JED262245" s="106"/>
      <c r="JEE262245" s="106"/>
      <c r="JEF262245" s="106"/>
      <c r="JEG262245" s="106"/>
      <c r="JEH262245" s="106"/>
      <c r="JEI262245" s="106"/>
      <c r="JEO262245" s="106"/>
      <c r="JEP262245" s="106"/>
      <c r="JEQ262245" s="106"/>
      <c r="JER262245" s="106"/>
      <c r="JES262245" s="106"/>
      <c r="JNL262245" s="106"/>
      <c r="JNM262245" s="106"/>
      <c r="JNN262245" s="106"/>
      <c r="JNO262245" s="106"/>
      <c r="JNP262245" s="106"/>
      <c r="JNQ262245" s="106"/>
      <c r="JNR262245" s="106"/>
      <c r="JNS262245" s="106"/>
      <c r="JNT262245" s="106"/>
      <c r="JNU262245" s="106"/>
      <c r="JNV262245" s="106"/>
      <c r="JNW262245" s="106"/>
      <c r="JNX262245" s="106"/>
      <c r="JNY262245" s="106"/>
      <c r="JNZ262245" s="106"/>
      <c r="JOA262245" s="106"/>
      <c r="JOB262245" s="106"/>
      <c r="JOC262245" s="106"/>
      <c r="JOD262245" s="106"/>
      <c r="JOE262245" s="106"/>
      <c r="JOK262245" s="106"/>
      <c r="JOL262245" s="106"/>
      <c r="JOM262245" s="106"/>
      <c r="JON262245" s="106"/>
      <c r="JOO262245" s="106"/>
      <c r="JXH262245" s="106"/>
      <c r="JXI262245" s="106"/>
      <c r="JXJ262245" s="106"/>
      <c r="JXK262245" s="106"/>
      <c r="JXL262245" s="106"/>
      <c r="JXM262245" s="106"/>
      <c r="JXN262245" s="106"/>
      <c r="JXO262245" s="106"/>
      <c r="JXP262245" s="106"/>
      <c r="JXQ262245" s="106"/>
      <c r="JXR262245" s="106"/>
      <c r="JXS262245" s="106"/>
      <c r="JXT262245" s="106"/>
      <c r="JXU262245" s="106"/>
      <c r="JXV262245" s="106"/>
      <c r="JXW262245" s="106"/>
      <c r="JXX262245" s="106"/>
      <c r="JXY262245" s="106"/>
      <c r="JXZ262245" s="106"/>
      <c r="JYA262245" s="106"/>
      <c r="JYG262245" s="106"/>
      <c r="JYH262245" s="106"/>
      <c r="JYI262245" s="106"/>
      <c r="JYJ262245" s="106"/>
      <c r="JYK262245" s="106"/>
      <c r="KHD262245" s="106"/>
      <c r="KHE262245" s="106"/>
      <c r="KHF262245" s="106"/>
      <c r="KHG262245" s="106"/>
      <c r="KHH262245" s="106"/>
      <c r="KHI262245" s="106"/>
      <c r="KHJ262245" s="106"/>
      <c r="KHK262245" s="106"/>
      <c r="KHL262245" s="106"/>
      <c r="KHM262245" s="106"/>
      <c r="KHN262245" s="106"/>
      <c r="KHO262245" s="106"/>
      <c r="KHP262245" s="106"/>
      <c r="KHQ262245" s="106"/>
      <c r="KHR262245" s="106"/>
      <c r="KHS262245" s="106"/>
      <c r="KHT262245" s="106"/>
      <c r="KHU262245" s="106"/>
      <c r="KHV262245" s="106"/>
      <c r="KHW262245" s="106"/>
      <c r="KIC262245" s="106"/>
      <c r="KID262245" s="106"/>
      <c r="KIE262245" s="106"/>
      <c r="KIF262245" s="106"/>
      <c r="KIG262245" s="106"/>
      <c r="KQZ262245" s="106"/>
      <c r="KRA262245" s="106"/>
      <c r="KRB262245" s="106"/>
      <c r="KRC262245" s="106"/>
      <c r="KRD262245" s="106"/>
      <c r="KRE262245" s="106"/>
      <c r="KRF262245" s="106"/>
      <c r="KRG262245" s="106"/>
      <c r="KRH262245" s="106"/>
      <c r="KRI262245" s="106"/>
      <c r="KRJ262245" s="106"/>
      <c r="KRK262245" s="106"/>
      <c r="KRL262245" s="106"/>
      <c r="KRM262245" s="106"/>
      <c r="KRN262245" s="106"/>
      <c r="KRO262245" s="106"/>
      <c r="KRP262245" s="106"/>
      <c r="KRQ262245" s="106"/>
      <c r="KRR262245" s="106"/>
      <c r="KRS262245" s="106"/>
      <c r="KRY262245" s="106"/>
      <c r="KRZ262245" s="106"/>
      <c r="KSA262245" s="106"/>
      <c r="KSB262245" s="106"/>
      <c r="KSC262245" s="106"/>
      <c r="LAV262245" s="106"/>
      <c r="LAW262245" s="106"/>
      <c r="LAX262245" s="106"/>
      <c r="LAY262245" s="106"/>
      <c r="LAZ262245" s="106"/>
      <c r="LBA262245" s="106"/>
      <c r="LBB262245" s="106"/>
      <c r="LBC262245" s="106"/>
      <c r="LBD262245" s="106"/>
      <c r="LBE262245" s="106"/>
      <c r="LBF262245" s="106"/>
      <c r="LBG262245" s="106"/>
      <c r="LBH262245" s="106"/>
      <c r="LBI262245" s="106"/>
      <c r="LBJ262245" s="106"/>
      <c r="LBK262245" s="106"/>
      <c r="LBL262245" s="106"/>
      <c r="LBM262245" s="106"/>
      <c r="LBN262245" s="106"/>
      <c r="LBO262245" s="106"/>
      <c r="LBU262245" s="106"/>
      <c r="LBV262245" s="106"/>
      <c r="LBW262245" s="106"/>
      <c r="LBX262245" s="106"/>
      <c r="LBY262245" s="106"/>
      <c r="LKR262245" s="106"/>
      <c r="LKS262245" s="106"/>
      <c r="LKT262245" s="106"/>
      <c r="LKU262245" s="106"/>
      <c r="LKV262245" s="106"/>
      <c r="LKW262245" s="106"/>
      <c r="LKX262245" s="106"/>
      <c r="LKY262245" s="106"/>
      <c r="LKZ262245" s="106"/>
      <c r="LLA262245" s="106"/>
      <c r="LLB262245" s="106"/>
      <c r="LLC262245" s="106"/>
      <c r="LLD262245" s="106"/>
      <c r="LLE262245" s="106"/>
      <c r="LLF262245" s="106"/>
      <c r="LLG262245" s="106"/>
      <c r="LLH262245" s="106"/>
      <c r="LLI262245" s="106"/>
      <c r="LLJ262245" s="106"/>
      <c r="LLK262245" s="106"/>
      <c r="LLQ262245" s="106"/>
      <c r="LLR262245" s="106"/>
      <c r="LLS262245" s="106"/>
      <c r="LLT262245" s="106"/>
      <c r="LLU262245" s="106"/>
      <c r="LUN262245" s="106"/>
      <c r="LUO262245" s="106"/>
      <c r="LUP262245" s="106"/>
      <c r="LUQ262245" s="106"/>
      <c r="LUR262245" s="106"/>
      <c r="LUS262245" s="106"/>
      <c r="LUT262245" s="106"/>
      <c r="LUU262245" s="106"/>
      <c r="LUV262245" s="106"/>
      <c r="LUW262245" s="106"/>
      <c r="LUX262245" s="106"/>
      <c r="LUY262245" s="106"/>
      <c r="LUZ262245" s="106"/>
      <c r="LVA262245" s="106"/>
      <c r="LVB262245" s="106"/>
      <c r="LVC262245" s="106"/>
      <c r="LVD262245" s="106"/>
      <c r="LVE262245" s="106"/>
      <c r="LVF262245" s="106"/>
      <c r="LVG262245" s="106"/>
      <c r="LVM262245" s="106"/>
      <c r="LVN262245" s="106"/>
      <c r="LVO262245" s="106"/>
      <c r="LVP262245" s="106"/>
      <c r="LVQ262245" s="106"/>
      <c r="MEJ262245" s="106"/>
      <c r="MEK262245" s="106"/>
      <c r="MEL262245" s="106"/>
      <c r="MEM262245" s="106"/>
      <c r="MEN262245" s="106"/>
      <c r="MEO262245" s="106"/>
      <c r="MEP262245" s="106"/>
      <c r="MEQ262245" s="106"/>
      <c r="MER262245" s="106"/>
      <c r="MES262245" s="106"/>
      <c r="MET262245" s="106"/>
      <c r="MEU262245" s="106"/>
      <c r="MEV262245" s="106"/>
      <c r="MEW262245" s="106"/>
      <c r="MEX262245" s="106"/>
      <c r="MEY262245" s="106"/>
      <c r="MEZ262245" s="106"/>
      <c r="MFA262245" s="106"/>
      <c r="MFB262245" s="106"/>
      <c r="MFC262245" s="106"/>
      <c r="MFI262245" s="106"/>
      <c r="MFJ262245" s="106"/>
      <c r="MFK262245" s="106"/>
      <c r="MFL262245" s="106"/>
      <c r="MFM262245" s="106"/>
      <c r="MOF262245" s="106"/>
      <c r="MOG262245" s="106"/>
      <c r="MOH262245" s="106"/>
      <c r="MOI262245" s="106"/>
      <c r="MOJ262245" s="106"/>
      <c r="MOK262245" s="106"/>
      <c r="MOL262245" s="106"/>
      <c r="MOM262245" s="106"/>
      <c r="MON262245" s="106"/>
      <c r="MOO262245" s="106"/>
      <c r="MOP262245" s="106"/>
      <c r="MOQ262245" s="106"/>
      <c r="MOR262245" s="106"/>
      <c r="MOS262245" s="106"/>
      <c r="MOT262245" s="106"/>
      <c r="MOU262245" s="106"/>
      <c r="MOV262245" s="106"/>
      <c r="MOW262245" s="106"/>
      <c r="MOX262245" s="106"/>
      <c r="MOY262245" s="106"/>
      <c r="MPE262245" s="106"/>
      <c r="MPF262245" s="106"/>
      <c r="MPG262245" s="106"/>
      <c r="MPH262245" s="106"/>
      <c r="MPI262245" s="106"/>
      <c r="MYB262245" s="106"/>
      <c r="MYC262245" s="106"/>
      <c r="MYD262245" s="106"/>
      <c r="MYE262245" s="106"/>
      <c r="MYF262245" s="106"/>
      <c r="MYG262245" s="106"/>
      <c r="MYH262245" s="106"/>
      <c r="MYI262245" s="106"/>
      <c r="MYJ262245" s="106"/>
      <c r="MYK262245" s="106"/>
      <c r="MYL262245" s="106"/>
      <c r="MYM262245" s="106"/>
      <c r="MYN262245" s="106"/>
      <c r="MYO262245" s="106"/>
      <c r="MYP262245" s="106"/>
      <c r="MYQ262245" s="106"/>
      <c r="MYR262245" s="106"/>
      <c r="MYS262245" s="106"/>
      <c r="MYT262245" s="106"/>
      <c r="MYU262245" s="106"/>
      <c r="MZA262245" s="106"/>
      <c r="MZB262245" s="106"/>
      <c r="MZC262245" s="106"/>
      <c r="MZD262245" s="106"/>
      <c r="MZE262245" s="106"/>
      <c r="NHX262245" s="106"/>
      <c r="NHY262245" s="106"/>
      <c r="NHZ262245" s="106"/>
      <c r="NIA262245" s="106"/>
      <c r="NIB262245" s="106"/>
      <c r="NIC262245" s="106"/>
      <c r="NID262245" s="106"/>
      <c r="NIE262245" s="106"/>
      <c r="NIF262245" s="106"/>
      <c r="NIG262245" s="106"/>
      <c r="NIH262245" s="106"/>
      <c r="NII262245" s="106"/>
      <c r="NIJ262245" s="106"/>
      <c r="NIK262245" s="106"/>
      <c r="NIL262245" s="106"/>
      <c r="NIM262245" s="106"/>
      <c r="NIN262245" s="106"/>
      <c r="NIO262245" s="106"/>
      <c r="NIP262245" s="106"/>
      <c r="NIQ262245" s="106"/>
      <c r="NIW262245" s="106"/>
      <c r="NIX262245" s="106"/>
      <c r="NIY262245" s="106"/>
      <c r="NIZ262245" s="106"/>
      <c r="NJA262245" s="106"/>
      <c r="NRT262245" s="106"/>
      <c r="NRU262245" s="106"/>
      <c r="NRV262245" s="106"/>
      <c r="NRW262245" s="106"/>
      <c r="NRX262245" s="106"/>
      <c r="NRY262245" s="106"/>
      <c r="NRZ262245" s="106"/>
      <c r="NSA262245" s="106"/>
      <c r="NSB262245" s="106"/>
      <c r="NSC262245" s="106"/>
      <c r="NSD262245" s="106"/>
      <c r="NSE262245" s="106"/>
      <c r="NSF262245" s="106"/>
      <c r="NSG262245" s="106"/>
      <c r="NSH262245" s="106"/>
      <c r="NSI262245" s="106"/>
      <c r="NSJ262245" s="106"/>
      <c r="NSK262245" s="106"/>
      <c r="NSL262245" s="106"/>
      <c r="NSM262245" s="106"/>
      <c r="NSS262245" s="106"/>
      <c r="NST262245" s="106"/>
      <c r="NSU262245" s="106"/>
      <c r="NSV262245" s="106"/>
      <c r="NSW262245" s="106"/>
      <c r="OBP262245" s="106"/>
      <c r="OBQ262245" s="106"/>
      <c r="OBR262245" s="106"/>
      <c r="OBS262245" s="106"/>
      <c r="OBT262245" s="106"/>
      <c r="OBU262245" s="106"/>
      <c r="OBV262245" s="106"/>
      <c r="OBW262245" s="106"/>
      <c r="OBX262245" s="106"/>
      <c r="OBY262245" s="106"/>
      <c r="OBZ262245" s="106"/>
      <c r="OCA262245" s="106"/>
      <c r="OCB262245" s="106"/>
      <c r="OCC262245" s="106"/>
      <c r="OCD262245" s="106"/>
      <c r="OCE262245" s="106"/>
      <c r="OCF262245" s="106"/>
      <c r="OCG262245" s="106"/>
      <c r="OCH262245" s="106"/>
      <c r="OCI262245" s="106"/>
      <c r="OCO262245" s="106"/>
      <c r="OCP262245" s="106"/>
      <c r="OCQ262245" s="106"/>
      <c r="OCR262245" s="106"/>
      <c r="OCS262245" s="106"/>
      <c r="OLL262245" s="106"/>
      <c r="OLM262245" s="106"/>
      <c r="OLN262245" s="106"/>
      <c r="OLO262245" s="106"/>
      <c r="OLP262245" s="106"/>
      <c r="OLQ262245" s="106"/>
      <c r="OLR262245" s="106"/>
      <c r="OLS262245" s="106"/>
      <c r="OLT262245" s="106"/>
      <c r="OLU262245" s="106"/>
      <c r="OLV262245" s="106"/>
      <c r="OLW262245" s="106"/>
      <c r="OLX262245" s="106"/>
      <c r="OLY262245" s="106"/>
      <c r="OLZ262245" s="106"/>
      <c r="OMA262245" s="106"/>
      <c r="OMB262245" s="106"/>
      <c r="OMC262245" s="106"/>
      <c r="OMD262245" s="106"/>
      <c r="OME262245" s="106"/>
      <c r="OMK262245" s="106"/>
      <c r="OML262245" s="106"/>
      <c r="OMM262245" s="106"/>
      <c r="OMN262245" s="106"/>
      <c r="OMO262245" s="106"/>
      <c r="OVH262245" s="106"/>
      <c r="OVI262245" s="106"/>
      <c r="OVJ262245" s="106"/>
      <c r="OVK262245" s="106"/>
      <c r="OVL262245" s="106"/>
      <c r="OVM262245" s="106"/>
      <c r="OVN262245" s="106"/>
      <c r="OVO262245" s="106"/>
      <c r="OVP262245" s="106"/>
      <c r="OVQ262245" s="106"/>
      <c r="OVR262245" s="106"/>
      <c r="OVS262245" s="106"/>
      <c r="OVT262245" s="106"/>
      <c r="OVU262245" s="106"/>
      <c r="OVV262245" s="106"/>
      <c r="OVW262245" s="106"/>
      <c r="OVX262245" s="106"/>
      <c r="OVY262245" s="106"/>
      <c r="OVZ262245" s="106"/>
      <c r="OWA262245" s="106"/>
      <c r="OWG262245" s="106"/>
      <c r="OWH262245" s="106"/>
      <c r="OWI262245" s="106"/>
      <c r="OWJ262245" s="106"/>
      <c r="OWK262245" s="106"/>
      <c r="PFD262245" s="106"/>
      <c r="PFE262245" s="106"/>
      <c r="PFF262245" s="106"/>
      <c r="PFG262245" s="106"/>
      <c r="PFH262245" s="106"/>
      <c r="PFI262245" s="106"/>
      <c r="PFJ262245" s="106"/>
      <c r="PFK262245" s="106"/>
      <c r="PFL262245" s="106"/>
      <c r="PFM262245" s="106"/>
      <c r="PFN262245" s="106"/>
      <c r="PFO262245" s="106"/>
      <c r="PFP262245" s="106"/>
      <c r="PFQ262245" s="106"/>
      <c r="PFR262245" s="106"/>
      <c r="PFS262245" s="106"/>
      <c r="PFT262245" s="106"/>
      <c r="PFU262245" s="106"/>
      <c r="PFV262245" s="106"/>
      <c r="PFW262245" s="106"/>
      <c r="PGC262245" s="106"/>
      <c r="PGD262245" s="106"/>
      <c r="PGE262245" s="106"/>
      <c r="PGF262245" s="106"/>
      <c r="PGG262245" s="106"/>
      <c r="POZ262245" s="106"/>
      <c r="PPA262245" s="106"/>
      <c r="PPB262245" s="106"/>
      <c r="PPC262245" s="106"/>
      <c r="PPD262245" s="106"/>
      <c r="PPE262245" s="106"/>
      <c r="PPF262245" s="106"/>
      <c r="PPG262245" s="106"/>
      <c r="PPH262245" s="106"/>
      <c r="PPI262245" s="106"/>
      <c r="PPJ262245" s="106"/>
      <c r="PPK262245" s="106"/>
      <c r="PPL262245" s="106"/>
      <c r="PPM262245" s="106"/>
      <c r="PPN262245" s="106"/>
      <c r="PPO262245" s="106"/>
      <c r="PPP262245" s="106"/>
      <c r="PPQ262245" s="106"/>
      <c r="PPR262245" s="106"/>
      <c r="PPS262245" s="106"/>
      <c r="PPY262245" s="106"/>
      <c r="PPZ262245" s="106"/>
      <c r="PQA262245" s="106"/>
      <c r="PQB262245" s="106"/>
      <c r="PQC262245" s="106"/>
      <c r="PYV262245" s="106"/>
      <c r="PYW262245" s="106"/>
      <c r="PYX262245" s="106"/>
      <c r="PYY262245" s="106"/>
      <c r="PYZ262245" s="106"/>
      <c r="PZA262245" s="106"/>
      <c r="PZB262245" s="106"/>
      <c r="PZC262245" s="106"/>
      <c r="PZD262245" s="106"/>
      <c r="PZE262245" s="106"/>
      <c r="PZF262245" s="106"/>
      <c r="PZG262245" s="106"/>
      <c r="PZH262245" s="106"/>
      <c r="PZI262245" s="106"/>
      <c r="PZJ262245" s="106"/>
      <c r="PZK262245" s="106"/>
      <c r="PZL262245" s="106"/>
      <c r="PZM262245" s="106"/>
      <c r="PZN262245" s="106"/>
      <c r="PZO262245" s="106"/>
      <c r="PZU262245" s="106"/>
      <c r="PZV262245" s="106"/>
      <c r="PZW262245" s="106"/>
      <c r="PZX262245" s="106"/>
      <c r="PZY262245" s="106"/>
      <c r="QIR262245" s="106"/>
      <c r="QIS262245" s="106"/>
      <c r="QIT262245" s="106"/>
      <c r="QIU262245" s="106"/>
      <c r="QIV262245" s="106"/>
      <c r="QIW262245" s="106"/>
      <c r="QIX262245" s="106"/>
      <c r="QIY262245" s="106"/>
      <c r="QIZ262245" s="106"/>
      <c r="QJA262245" s="106"/>
      <c r="QJB262245" s="106"/>
      <c r="QJC262245" s="106"/>
      <c r="QJD262245" s="106"/>
      <c r="QJE262245" s="106"/>
      <c r="QJF262245" s="106"/>
      <c r="QJG262245" s="106"/>
      <c r="QJH262245" s="106"/>
      <c r="QJI262245" s="106"/>
      <c r="QJJ262245" s="106"/>
      <c r="QJK262245" s="106"/>
      <c r="QJQ262245" s="106"/>
      <c r="QJR262245" s="106"/>
      <c r="QJS262245" s="106"/>
      <c r="QJT262245" s="106"/>
      <c r="QJU262245" s="106"/>
      <c r="QSN262245" s="106"/>
      <c r="QSO262245" s="106"/>
      <c r="QSP262245" s="106"/>
      <c r="QSQ262245" s="106"/>
      <c r="QSR262245" s="106"/>
      <c r="QSS262245" s="106"/>
      <c r="QST262245" s="106"/>
      <c r="QSU262245" s="106"/>
      <c r="QSV262245" s="106"/>
      <c r="QSW262245" s="106"/>
      <c r="QSX262245" s="106"/>
      <c r="QSY262245" s="106"/>
      <c r="QSZ262245" s="106"/>
      <c r="QTA262245" s="106"/>
      <c r="QTB262245" s="106"/>
      <c r="QTC262245" s="106"/>
      <c r="QTD262245" s="106"/>
      <c r="QTE262245" s="106"/>
      <c r="QTF262245" s="106"/>
      <c r="QTG262245" s="106"/>
      <c r="QTM262245" s="106"/>
      <c r="QTN262245" s="106"/>
      <c r="QTO262245" s="106"/>
      <c r="QTP262245" s="106"/>
      <c r="QTQ262245" s="106"/>
      <c r="RCJ262245" s="106"/>
      <c r="RCK262245" s="106"/>
      <c r="RCL262245" s="106"/>
      <c r="RCM262245" s="106"/>
      <c r="RCN262245" s="106"/>
      <c r="RCO262245" s="106"/>
      <c r="RCP262245" s="106"/>
      <c r="RCQ262245" s="106"/>
      <c r="RCR262245" s="106"/>
      <c r="RCS262245" s="106"/>
      <c r="RCT262245" s="106"/>
      <c r="RCU262245" s="106"/>
      <c r="RCV262245" s="106"/>
      <c r="RCW262245" s="106"/>
      <c r="RCX262245" s="106"/>
      <c r="RCY262245" s="106"/>
      <c r="RCZ262245" s="106"/>
      <c r="RDA262245" s="106"/>
      <c r="RDB262245" s="106"/>
      <c r="RDC262245" s="106"/>
      <c r="RDI262245" s="106"/>
      <c r="RDJ262245" s="106"/>
      <c r="RDK262245" s="106"/>
      <c r="RDL262245" s="106"/>
      <c r="RDM262245" s="106"/>
      <c r="RMF262245" s="106"/>
      <c r="RMG262245" s="106"/>
      <c r="RMH262245" s="106"/>
      <c r="RMI262245" s="106"/>
      <c r="RMJ262245" s="106"/>
      <c r="RMK262245" s="106"/>
      <c r="RML262245" s="106"/>
      <c r="RMM262245" s="106"/>
      <c r="RMN262245" s="106"/>
      <c r="RMO262245" s="106"/>
      <c r="RMP262245" s="106"/>
      <c r="RMQ262245" s="106"/>
      <c r="RMR262245" s="106"/>
      <c r="RMS262245" s="106"/>
      <c r="RMT262245" s="106"/>
      <c r="RMU262245" s="106"/>
      <c r="RMV262245" s="106"/>
      <c r="RMW262245" s="106"/>
      <c r="RMX262245" s="106"/>
      <c r="RMY262245" s="106"/>
      <c r="RNE262245" s="106"/>
      <c r="RNF262245" s="106"/>
      <c r="RNG262245" s="106"/>
      <c r="RNH262245" s="106"/>
      <c r="RNI262245" s="106"/>
      <c r="RWB262245" s="106"/>
      <c r="RWC262245" s="106"/>
      <c r="RWD262245" s="106"/>
      <c r="RWE262245" s="106"/>
      <c r="RWF262245" s="106"/>
      <c r="RWG262245" s="106"/>
      <c r="RWH262245" s="106"/>
      <c r="RWI262245" s="106"/>
      <c r="RWJ262245" s="106"/>
      <c r="RWK262245" s="106"/>
      <c r="RWL262245" s="106"/>
      <c r="RWM262245" s="106"/>
      <c r="RWN262245" s="106"/>
      <c r="RWO262245" s="106"/>
      <c r="RWP262245" s="106"/>
      <c r="RWQ262245" s="106"/>
      <c r="RWR262245" s="106"/>
      <c r="RWS262245" s="106"/>
      <c r="RWT262245" s="106"/>
      <c r="RWU262245" s="106"/>
      <c r="RXA262245" s="106"/>
      <c r="RXB262245" s="106"/>
      <c r="RXC262245" s="106"/>
      <c r="RXD262245" s="106"/>
      <c r="RXE262245" s="106"/>
      <c r="SFX262245" s="106"/>
      <c r="SFY262245" s="106"/>
      <c r="SFZ262245" s="106"/>
      <c r="SGA262245" s="106"/>
      <c r="SGB262245" s="106"/>
      <c r="SGC262245" s="106"/>
      <c r="SGD262245" s="106"/>
      <c r="SGE262245" s="106"/>
      <c r="SGF262245" s="106"/>
      <c r="SGG262245" s="106"/>
      <c r="SGH262245" s="106"/>
      <c r="SGI262245" s="106"/>
      <c r="SGJ262245" s="106"/>
      <c r="SGK262245" s="106"/>
      <c r="SGL262245" s="106"/>
      <c r="SGM262245" s="106"/>
      <c r="SGN262245" s="106"/>
      <c r="SGO262245" s="106"/>
      <c r="SGP262245" s="106"/>
      <c r="SGQ262245" s="106"/>
      <c r="SGW262245" s="106"/>
      <c r="SGX262245" s="106"/>
      <c r="SGY262245" s="106"/>
      <c r="SGZ262245" s="106"/>
      <c r="SHA262245" s="106"/>
      <c r="SPT262245" s="106"/>
      <c r="SPU262245" s="106"/>
      <c r="SPV262245" s="106"/>
      <c r="SPW262245" s="106"/>
      <c r="SPX262245" s="106"/>
      <c r="SPY262245" s="106"/>
      <c r="SPZ262245" s="106"/>
      <c r="SQA262245" s="106"/>
      <c r="SQB262245" s="106"/>
      <c r="SQC262245" s="106"/>
      <c r="SQD262245" s="106"/>
      <c r="SQE262245" s="106"/>
      <c r="SQF262245" s="106"/>
      <c r="SQG262245" s="106"/>
      <c r="SQH262245" s="106"/>
      <c r="SQI262245" s="106"/>
      <c r="SQJ262245" s="106"/>
      <c r="SQK262245" s="106"/>
      <c r="SQL262245" s="106"/>
      <c r="SQM262245" s="106"/>
      <c r="SQS262245" s="106"/>
      <c r="SQT262245" s="106"/>
      <c r="SQU262245" s="106"/>
      <c r="SQV262245" s="106"/>
      <c r="SQW262245" s="106"/>
      <c r="SZP262245" s="106"/>
      <c r="SZQ262245" s="106"/>
      <c r="SZR262245" s="106"/>
      <c r="SZS262245" s="106"/>
      <c r="SZT262245" s="106"/>
      <c r="SZU262245" s="106"/>
      <c r="SZV262245" s="106"/>
      <c r="SZW262245" s="106"/>
      <c r="SZX262245" s="106"/>
      <c r="SZY262245" s="106"/>
      <c r="SZZ262245" s="106"/>
      <c r="TAA262245" s="106"/>
      <c r="TAB262245" s="106"/>
      <c r="TAC262245" s="106"/>
      <c r="TAD262245" s="106"/>
      <c r="TAE262245" s="106"/>
      <c r="TAF262245" s="106"/>
      <c r="TAG262245" s="106"/>
      <c r="TAH262245" s="106"/>
      <c r="TAI262245" s="106"/>
      <c r="TAO262245" s="106"/>
      <c r="TAP262245" s="106"/>
      <c r="TAQ262245" s="106"/>
      <c r="TAR262245" s="106"/>
      <c r="TAS262245" s="106"/>
      <c r="TJL262245" s="106"/>
      <c r="TJM262245" s="106"/>
      <c r="TJN262245" s="106"/>
      <c r="TJO262245" s="106"/>
      <c r="TJP262245" s="106"/>
      <c r="TJQ262245" s="106"/>
      <c r="TJR262245" s="106"/>
      <c r="TJS262245" s="106"/>
      <c r="TJT262245" s="106"/>
      <c r="TJU262245" s="106"/>
      <c r="TJV262245" s="106"/>
      <c r="TJW262245" s="106"/>
      <c r="TJX262245" s="106"/>
      <c r="TJY262245" s="106"/>
      <c r="TJZ262245" s="106"/>
      <c r="TKA262245" s="106"/>
      <c r="TKB262245" s="106"/>
      <c r="TKC262245" s="106"/>
      <c r="TKD262245" s="106"/>
      <c r="TKE262245" s="106"/>
      <c r="TKK262245" s="106"/>
      <c r="TKL262245" s="106"/>
      <c r="TKM262245" s="106"/>
      <c r="TKN262245" s="106"/>
      <c r="TKO262245" s="106"/>
      <c r="TTH262245" s="106"/>
      <c r="TTI262245" s="106"/>
      <c r="TTJ262245" s="106"/>
      <c r="TTK262245" s="106"/>
      <c r="TTL262245" s="106"/>
      <c r="TTM262245" s="106"/>
      <c r="TTN262245" s="106"/>
      <c r="TTO262245" s="106"/>
      <c r="TTP262245" s="106"/>
      <c r="TTQ262245" s="106"/>
      <c r="TTR262245" s="106"/>
      <c r="TTS262245" s="106"/>
      <c r="TTT262245" s="106"/>
      <c r="TTU262245" s="106"/>
      <c r="TTV262245" s="106"/>
      <c r="TTW262245" s="106"/>
      <c r="TTX262245" s="106"/>
      <c r="TTY262245" s="106"/>
      <c r="TTZ262245" s="106"/>
      <c r="TUA262245" s="106"/>
      <c r="TUG262245" s="106"/>
      <c r="TUH262245" s="106"/>
      <c r="TUI262245" s="106"/>
      <c r="TUJ262245" s="106"/>
      <c r="TUK262245" s="106"/>
      <c r="UDD262245" s="106"/>
      <c r="UDE262245" s="106"/>
      <c r="UDF262245" s="106"/>
      <c r="UDG262245" s="106"/>
      <c r="UDH262245" s="106"/>
      <c r="UDI262245" s="106"/>
      <c r="UDJ262245" s="106"/>
      <c r="UDK262245" s="106"/>
      <c r="UDL262245" s="106"/>
      <c r="UDM262245" s="106"/>
      <c r="UDN262245" s="106"/>
      <c r="UDO262245" s="106"/>
      <c r="UDP262245" s="106"/>
      <c r="UDQ262245" s="106"/>
      <c r="UDR262245" s="106"/>
      <c r="UDS262245" s="106"/>
      <c r="UDT262245" s="106"/>
      <c r="UDU262245" s="106"/>
      <c r="UDV262245" s="106"/>
      <c r="UDW262245" s="106"/>
      <c r="UEC262245" s="106"/>
      <c r="UED262245" s="106"/>
      <c r="UEE262245" s="106"/>
      <c r="UEF262245" s="106"/>
      <c r="UEG262245" s="106"/>
      <c r="UMZ262245" s="106"/>
      <c r="UNA262245" s="106"/>
      <c r="UNB262245" s="106"/>
      <c r="UNC262245" s="106"/>
      <c r="UND262245" s="106"/>
      <c r="UNE262245" s="106"/>
      <c r="UNF262245" s="106"/>
      <c r="UNG262245" s="106"/>
      <c r="UNH262245" s="106"/>
      <c r="UNI262245" s="106"/>
      <c r="UNJ262245" s="106"/>
      <c r="UNK262245" s="106"/>
      <c r="UNL262245" s="106"/>
      <c r="UNM262245" s="106"/>
      <c r="UNN262245" s="106"/>
      <c r="UNO262245" s="106"/>
      <c r="UNP262245" s="106"/>
      <c r="UNQ262245" s="106"/>
      <c r="UNR262245" s="106"/>
      <c r="UNS262245" s="106"/>
      <c r="UNY262245" s="106"/>
      <c r="UNZ262245" s="106"/>
      <c r="UOA262245" s="106"/>
      <c r="UOB262245" s="106"/>
      <c r="UOC262245" s="106"/>
      <c r="UWV262245" s="106"/>
      <c r="UWW262245" s="106"/>
      <c r="UWX262245" s="106"/>
      <c r="UWY262245" s="106"/>
      <c r="UWZ262245" s="106"/>
      <c r="UXA262245" s="106"/>
      <c r="UXB262245" s="106"/>
      <c r="UXC262245" s="106"/>
      <c r="UXD262245" s="106"/>
      <c r="UXE262245" s="106"/>
      <c r="UXF262245" s="106"/>
      <c r="UXG262245" s="106"/>
      <c r="UXH262245" s="106"/>
      <c r="UXI262245" s="106"/>
      <c r="UXJ262245" s="106"/>
      <c r="UXK262245" s="106"/>
      <c r="UXL262245" s="106"/>
      <c r="UXM262245" s="106"/>
      <c r="UXN262245" s="106"/>
      <c r="UXO262245" s="106"/>
      <c r="UXU262245" s="106"/>
      <c r="UXV262245" s="106"/>
      <c r="UXW262245" s="106"/>
      <c r="UXX262245" s="106"/>
      <c r="UXY262245" s="106"/>
      <c r="VGR262245" s="106"/>
      <c r="VGS262245" s="106"/>
      <c r="VGT262245" s="106"/>
      <c r="VGU262245" s="106"/>
      <c r="VGV262245" s="106"/>
      <c r="VGW262245" s="106"/>
      <c r="VGX262245" s="106"/>
      <c r="VGY262245" s="106"/>
      <c r="VGZ262245" s="106"/>
      <c r="VHA262245" s="106"/>
      <c r="VHB262245" s="106"/>
      <c r="VHC262245" s="106"/>
      <c r="VHD262245" s="106"/>
      <c r="VHE262245" s="106"/>
      <c r="VHF262245" s="106"/>
      <c r="VHG262245" s="106"/>
      <c r="VHH262245" s="106"/>
      <c r="VHI262245" s="106"/>
      <c r="VHJ262245" s="106"/>
      <c r="VHK262245" s="106"/>
      <c r="VHQ262245" s="106"/>
      <c r="VHR262245" s="106"/>
      <c r="VHS262245" s="106"/>
      <c r="VHT262245" s="106"/>
      <c r="VHU262245" s="106"/>
      <c r="VQN262245" s="106"/>
      <c r="VQO262245" s="106"/>
      <c r="VQP262245" s="106"/>
      <c r="VQQ262245" s="106"/>
      <c r="VQR262245" s="106"/>
      <c r="VQS262245" s="106"/>
      <c r="VQT262245" s="106"/>
      <c r="VQU262245" s="106"/>
      <c r="VQV262245" s="106"/>
      <c r="VQW262245" s="106"/>
      <c r="VQX262245" s="106"/>
      <c r="VQY262245" s="106"/>
      <c r="VQZ262245" s="106"/>
      <c r="VRA262245" s="106"/>
      <c r="VRB262245" s="106"/>
      <c r="VRC262245" s="106"/>
      <c r="VRD262245" s="106"/>
      <c r="VRE262245" s="106"/>
      <c r="VRF262245" s="106"/>
      <c r="VRG262245" s="106"/>
      <c r="VRM262245" s="106"/>
      <c r="VRN262245" s="106"/>
      <c r="VRO262245" s="106"/>
      <c r="VRP262245" s="106"/>
      <c r="VRQ262245" s="106"/>
      <c r="WAJ262245" s="106"/>
      <c r="WAK262245" s="106"/>
      <c r="WAL262245" s="106"/>
      <c r="WAM262245" s="106"/>
      <c r="WAN262245" s="106"/>
      <c r="WAO262245" s="106"/>
      <c r="WAP262245" s="106"/>
      <c r="WAQ262245" s="106"/>
      <c r="WAR262245" s="106"/>
      <c r="WAS262245" s="106"/>
      <c r="WAT262245" s="106"/>
      <c r="WAU262245" s="106"/>
      <c r="WAV262245" s="106"/>
      <c r="WAW262245" s="106"/>
      <c r="WAX262245" s="106"/>
      <c r="WAY262245" s="106"/>
      <c r="WAZ262245" s="106"/>
      <c r="WBA262245" s="106"/>
      <c r="WBB262245" s="106"/>
      <c r="WBC262245" s="106"/>
      <c r="WBI262245" s="106"/>
      <c r="WBJ262245" s="106"/>
      <c r="WBK262245" s="106"/>
      <c r="WBL262245" s="106"/>
      <c r="WBM262245" s="106"/>
      <c r="WKF262245" s="106"/>
      <c r="WKG262245" s="106"/>
      <c r="WKH262245" s="106"/>
      <c r="WKI262245" s="106"/>
      <c r="WKJ262245" s="106"/>
      <c r="WKK262245" s="106"/>
      <c r="WKL262245" s="106"/>
      <c r="WKM262245" s="106"/>
      <c r="WKN262245" s="106"/>
      <c r="WKO262245" s="106"/>
      <c r="WKP262245" s="106"/>
      <c r="WKQ262245" s="106"/>
      <c r="WKR262245" s="106"/>
      <c r="WKS262245" s="106"/>
      <c r="WKT262245" s="106"/>
      <c r="WKU262245" s="106"/>
      <c r="WKV262245" s="106"/>
      <c r="WKW262245" s="106"/>
      <c r="WKX262245" s="106"/>
      <c r="WKY262245" s="106"/>
      <c r="WLE262245" s="106"/>
      <c r="WLF262245" s="106"/>
      <c r="WLG262245" s="106"/>
      <c r="WLH262245" s="106"/>
      <c r="WLI262245" s="106"/>
      <c r="WUB262245" s="106"/>
      <c r="WUC262245" s="106"/>
      <c r="WUD262245" s="106"/>
      <c r="WUE262245" s="106"/>
      <c r="WUF262245" s="106"/>
      <c r="WUG262245" s="106"/>
      <c r="WUH262245" s="106"/>
      <c r="WUI262245" s="106"/>
      <c r="WUJ262245" s="106"/>
      <c r="WUK262245" s="106"/>
      <c r="WUL262245" s="106"/>
      <c r="WUM262245" s="106"/>
      <c r="WUN262245" s="106"/>
      <c r="WUO262245" s="106"/>
      <c r="WUP262245" s="106"/>
      <c r="WUQ262245" s="106"/>
      <c r="WUR262245" s="106"/>
      <c r="WUS262245" s="106"/>
      <c r="WUT262245" s="106"/>
      <c r="WUU262245" s="106"/>
      <c r="WVA262245" s="106"/>
      <c r="WVB262245" s="106"/>
      <c r="WVC262245" s="106"/>
      <c r="WVD262245" s="106"/>
      <c r="WVE262245" s="106"/>
    </row>
    <row r="262251" spans="480:1021 1248:2045 2272:3069 3296:4093 4320:5117 5344:6141 6368:7165 7392:8189 8416:9213 9440:10237 10464:11261 11488:12285 12512:13309 13536:14333 14560:15357 15584:16125" hidden="1" x14ac:dyDescent="0.15">
      <c r="SA262251" s="106"/>
      <c r="SB262251" s="106"/>
      <c r="SC262251" s="106"/>
      <c r="SD262251" s="106"/>
      <c r="SE262251" s="106"/>
      <c r="SK262251" s="106"/>
      <c r="SL262251" s="106"/>
      <c r="SM262251" s="106"/>
      <c r="SN262251" s="106"/>
      <c r="SO262251" s="106"/>
      <c r="ABW262251" s="106"/>
      <c r="ABX262251" s="106"/>
      <c r="ABY262251" s="106"/>
      <c r="ABZ262251" s="106"/>
      <c r="ACA262251" s="106"/>
      <c r="ACG262251" s="106"/>
      <c r="ACH262251" s="106"/>
      <c r="ACI262251" s="106"/>
      <c r="ACJ262251" s="106"/>
      <c r="ACK262251" s="106"/>
      <c r="ALS262251" s="106"/>
      <c r="ALT262251" s="106"/>
      <c r="ALU262251" s="106"/>
      <c r="ALV262251" s="106"/>
      <c r="ALW262251" s="106"/>
      <c r="AMC262251" s="106"/>
      <c r="AMD262251" s="106"/>
      <c r="AME262251" s="106"/>
      <c r="AMF262251" s="106"/>
      <c r="AMG262251" s="106"/>
      <c r="AVO262251" s="106"/>
      <c r="AVP262251" s="106"/>
      <c r="AVQ262251" s="106"/>
      <c r="AVR262251" s="106"/>
      <c r="AVS262251" s="106"/>
      <c r="AVY262251" s="106"/>
      <c r="AVZ262251" s="106"/>
      <c r="AWA262251" s="106"/>
      <c r="AWB262251" s="106"/>
      <c r="AWC262251" s="106"/>
      <c r="BFK262251" s="106"/>
      <c r="BFL262251" s="106"/>
      <c r="BFM262251" s="106"/>
      <c r="BFN262251" s="106"/>
      <c r="BFO262251" s="106"/>
      <c r="BFU262251" s="106"/>
      <c r="BFV262251" s="106"/>
      <c r="BFW262251" s="106"/>
      <c r="BFX262251" s="106"/>
      <c r="BFY262251" s="106"/>
      <c r="BPG262251" s="106"/>
      <c r="BPH262251" s="106"/>
      <c r="BPI262251" s="106"/>
      <c r="BPJ262251" s="106"/>
      <c r="BPK262251" s="106"/>
      <c r="BPQ262251" s="106"/>
      <c r="BPR262251" s="106"/>
      <c r="BPS262251" s="106"/>
      <c r="BPT262251" s="106"/>
      <c r="BPU262251" s="106"/>
      <c r="BZC262251" s="106"/>
      <c r="BZD262251" s="106"/>
      <c r="BZE262251" s="106"/>
      <c r="BZF262251" s="106"/>
      <c r="BZG262251" s="106"/>
      <c r="BZM262251" s="106"/>
      <c r="BZN262251" s="106"/>
      <c r="BZO262251" s="106"/>
      <c r="BZP262251" s="106"/>
      <c r="BZQ262251" s="106"/>
      <c r="CIY262251" s="106"/>
      <c r="CIZ262251" s="106"/>
      <c r="CJA262251" s="106"/>
      <c r="CJB262251" s="106"/>
      <c r="CJC262251" s="106"/>
      <c r="CJI262251" s="106"/>
      <c r="CJJ262251" s="106"/>
      <c r="CJK262251" s="106"/>
      <c r="CJL262251" s="106"/>
      <c r="CJM262251" s="106"/>
      <c r="CSU262251" s="106"/>
      <c r="CSV262251" s="106"/>
      <c r="CSW262251" s="106"/>
      <c r="CSX262251" s="106"/>
      <c r="CSY262251" s="106"/>
      <c r="CTE262251" s="106"/>
      <c r="CTF262251" s="106"/>
      <c r="CTG262251" s="106"/>
      <c r="CTH262251" s="106"/>
      <c r="CTI262251" s="106"/>
      <c r="DCQ262251" s="106"/>
      <c r="DCR262251" s="106"/>
      <c r="DCS262251" s="106"/>
      <c r="DCT262251" s="106"/>
      <c r="DCU262251" s="106"/>
      <c r="DDA262251" s="106"/>
      <c r="DDB262251" s="106"/>
      <c r="DDC262251" s="106"/>
      <c r="DDD262251" s="106"/>
      <c r="DDE262251" s="106"/>
      <c r="DMM262251" s="106"/>
      <c r="DMN262251" s="106"/>
      <c r="DMO262251" s="106"/>
      <c r="DMP262251" s="106"/>
      <c r="DMQ262251" s="106"/>
      <c r="DMW262251" s="106"/>
      <c r="DMX262251" s="106"/>
      <c r="DMY262251" s="106"/>
      <c r="DMZ262251" s="106"/>
      <c r="DNA262251" s="106"/>
      <c r="DWI262251" s="106"/>
      <c r="DWJ262251" s="106"/>
      <c r="DWK262251" s="106"/>
      <c r="DWL262251" s="106"/>
      <c r="DWM262251" s="106"/>
      <c r="DWS262251" s="106"/>
      <c r="DWT262251" s="106"/>
      <c r="DWU262251" s="106"/>
      <c r="DWV262251" s="106"/>
      <c r="DWW262251" s="106"/>
      <c r="EGE262251" s="106"/>
      <c r="EGF262251" s="106"/>
      <c r="EGG262251" s="106"/>
      <c r="EGH262251" s="106"/>
      <c r="EGI262251" s="106"/>
      <c r="EGO262251" s="106"/>
      <c r="EGP262251" s="106"/>
      <c r="EGQ262251" s="106"/>
      <c r="EGR262251" s="106"/>
      <c r="EGS262251" s="106"/>
      <c r="EQA262251" s="106"/>
      <c r="EQB262251" s="106"/>
      <c r="EQC262251" s="106"/>
      <c r="EQD262251" s="106"/>
      <c r="EQE262251" s="106"/>
      <c r="EQK262251" s="106"/>
      <c r="EQL262251" s="106"/>
      <c r="EQM262251" s="106"/>
      <c r="EQN262251" s="106"/>
      <c r="EQO262251" s="106"/>
      <c r="EZW262251" s="106"/>
      <c r="EZX262251" s="106"/>
      <c r="EZY262251" s="106"/>
      <c r="EZZ262251" s="106"/>
      <c r="FAA262251" s="106"/>
      <c r="FAG262251" s="106"/>
      <c r="FAH262251" s="106"/>
      <c r="FAI262251" s="106"/>
      <c r="FAJ262251" s="106"/>
      <c r="FAK262251" s="106"/>
      <c r="FJS262251" s="106"/>
      <c r="FJT262251" s="106"/>
      <c r="FJU262251" s="106"/>
      <c r="FJV262251" s="106"/>
      <c r="FJW262251" s="106"/>
      <c r="FKC262251" s="106"/>
      <c r="FKD262251" s="106"/>
      <c r="FKE262251" s="106"/>
      <c r="FKF262251" s="106"/>
      <c r="FKG262251" s="106"/>
      <c r="FTO262251" s="106"/>
      <c r="FTP262251" s="106"/>
      <c r="FTQ262251" s="106"/>
      <c r="FTR262251" s="106"/>
      <c r="FTS262251" s="106"/>
      <c r="FTY262251" s="106"/>
      <c r="FTZ262251" s="106"/>
      <c r="FUA262251" s="106"/>
      <c r="FUB262251" s="106"/>
      <c r="FUC262251" s="106"/>
      <c r="GDK262251" s="106"/>
      <c r="GDL262251" s="106"/>
      <c r="GDM262251" s="106"/>
      <c r="GDN262251" s="106"/>
      <c r="GDO262251" s="106"/>
      <c r="GDU262251" s="106"/>
      <c r="GDV262251" s="106"/>
      <c r="GDW262251" s="106"/>
      <c r="GDX262251" s="106"/>
      <c r="GDY262251" s="106"/>
      <c r="GNG262251" s="106"/>
      <c r="GNH262251" s="106"/>
      <c r="GNI262251" s="106"/>
      <c r="GNJ262251" s="106"/>
      <c r="GNK262251" s="106"/>
      <c r="GNQ262251" s="106"/>
      <c r="GNR262251" s="106"/>
      <c r="GNS262251" s="106"/>
      <c r="GNT262251" s="106"/>
      <c r="GNU262251" s="106"/>
      <c r="GXC262251" s="106"/>
      <c r="GXD262251" s="106"/>
      <c r="GXE262251" s="106"/>
      <c r="GXF262251" s="106"/>
      <c r="GXG262251" s="106"/>
      <c r="GXM262251" s="106"/>
      <c r="GXN262251" s="106"/>
      <c r="GXO262251" s="106"/>
      <c r="GXP262251" s="106"/>
      <c r="GXQ262251" s="106"/>
      <c r="HGY262251" s="106"/>
      <c r="HGZ262251" s="106"/>
      <c r="HHA262251" s="106"/>
      <c r="HHB262251" s="106"/>
      <c r="HHC262251" s="106"/>
      <c r="HHI262251" s="106"/>
      <c r="HHJ262251" s="106"/>
      <c r="HHK262251" s="106"/>
      <c r="HHL262251" s="106"/>
      <c r="HHM262251" s="106"/>
      <c r="HQU262251" s="106"/>
      <c r="HQV262251" s="106"/>
      <c r="HQW262251" s="106"/>
      <c r="HQX262251" s="106"/>
      <c r="HQY262251" s="106"/>
      <c r="HRE262251" s="106"/>
      <c r="HRF262251" s="106"/>
      <c r="HRG262251" s="106"/>
      <c r="HRH262251" s="106"/>
      <c r="HRI262251" s="106"/>
      <c r="IAQ262251" s="106"/>
      <c r="IAR262251" s="106"/>
      <c r="IAS262251" s="106"/>
      <c r="IAT262251" s="106"/>
      <c r="IAU262251" s="106"/>
      <c r="IBA262251" s="106"/>
      <c r="IBB262251" s="106"/>
      <c r="IBC262251" s="106"/>
      <c r="IBD262251" s="106"/>
      <c r="IBE262251" s="106"/>
      <c r="IKM262251" s="106"/>
      <c r="IKN262251" s="106"/>
      <c r="IKO262251" s="106"/>
      <c r="IKP262251" s="106"/>
      <c r="IKQ262251" s="106"/>
      <c r="IKW262251" s="106"/>
      <c r="IKX262251" s="106"/>
      <c r="IKY262251" s="106"/>
      <c r="IKZ262251" s="106"/>
      <c r="ILA262251" s="106"/>
      <c r="IUI262251" s="106"/>
      <c r="IUJ262251" s="106"/>
      <c r="IUK262251" s="106"/>
      <c r="IUL262251" s="106"/>
      <c r="IUM262251" s="106"/>
      <c r="IUS262251" s="106"/>
      <c r="IUT262251" s="106"/>
      <c r="IUU262251" s="106"/>
      <c r="IUV262251" s="106"/>
      <c r="IUW262251" s="106"/>
      <c r="JEE262251" s="106"/>
      <c r="JEF262251" s="106"/>
      <c r="JEG262251" s="106"/>
      <c r="JEH262251" s="106"/>
      <c r="JEI262251" s="106"/>
      <c r="JEO262251" s="106"/>
      <c r="JEP262251" s="106"/>
      <c r="JEQ262251" s="106"/>
      <c r="JER262251" s="106"/>
      <c r="JES262251" s="106"/>
      <c r="JOA262251" s="106"/>
      <c r="JOB262251" s="106"/>
      <c r="JOC262251" s="106"/>
      <c r="JOD262251" s="106"/>
      <c r="JOE262251" s="106"/>
      <c r="JOK262251" s="106"/>
      <c r="JOL262251" s="106"/>
      <c r="JOM262251" s="106"/>
      <c r="JON262251" s="106"/>
      <c r="JOO262251" s="106"/>
      <c r="JXW262251" s="106"/>
      <c r="JXX262251" s="106"/>
      <c r="JXY262251" s="106"/>
      <c r="JXZ262251" s="106"/>
      <c r="JYA262251" s="106"/>
      <c r="JYG262251" s="106"/>
      <c r="JYH262251" s="106"/>
      <c r="JYI262251" s="106"/>
      <c r="JYJ262251" s="106"/>
      <c r="JYK262251" s="106"/>
      <c r="KHS262251" s="106"/>
      <c r="KHT262251" s="106"/>
      <c r="KHU262251" s="106"/>
      <c r="KHV262251" s="106"/>
      <c r="KHW262251" s="106"/>
      <c r="KIC262251" s="106"/>
      <c r="KID262251" s="106"/>
      <c r="KIE262251" s="106"/>
      <c r="KIF262251" s="106"/>
      <c r="KIG262251" s="106"/>
      <c r="KRO262251" s="106"/>
      <c r="KRP262251" s="106"/>
      <c r="KRQ262251" s="106"/>
      <c r="KRR262251" s="106"/>
      <c r="KRS262251" s="106"/>
      <c r="KRY262251" s="106"/>
      <c r="KRZ262251" s="106"/>
      <c r="KSA262251" s="106"/>
      <c r="KSB262251" s="106"/>
      <c r="KSC262251" s="106"/>
      <c r="LBK262251" s="106"/>
      <c r="LBL262251" s="106"/>
      <c r="LBM262251" s="106"/>
      <c r="LBN262251" s="106"/>
      <c r="LBO262251" s="106"/>
      <c r="LBU262251" s="106"/>
      <c r="LBV262251" s="106"/>
      <c r="LBW262251" s="106"/>
      <c r="LBX262251" s="106"/>
      <c r="LBY262251" s="106"/>
      <c r="LLG262251" s="106"/>
      <c r="LLH262251" s="106"/>
      <c r="LLI262251" s="106"/>
      <c r="LLJ262251" s="106"/>
      <c r="LLK262251" s="106"/>
      <c r="LLQ262251" s="106"/>
      <c r="LLR262251" s="106"/>
      <c r="LLS262251" s="106"/>
      <c r="LLT262251" s="106"/>
      <c r="LLU262251" s="106"/>
      <c r="LVC262251" s="106"/>
      <c r="LVD262251" s="106"/>
      <c r="LVE262251" s="106"/>
      <c r="LVF262251" s="106"/>
      <c r="LVG262251" s="106"/>
      <c r="LVM262251" s="106"/>
      <c r="LVN262251" s="106"/>
      <c r="LVO262251" s="106"/>
      <c r="LVP262251" s="106"/>
      <c r="LVQ262251" s="106"/>
      <c r="MEY262251" s="106"/>
      <c r="MEZ262251" s="106"/>
      <c r="MFA262251" s="106"/>
      <c r="MFB262251" s="106"/>
      <c r="MFC262251" s="106"/>
      <c r="MFI262251" s="106"/>
      <c r="MFJ262251" s="106"/>
      <c r="MFK262251" s="106"/>
      <c r="MFL262251" s="106"/>
      <c r="MFM262251" s="106"/>
      <c r="MOU262251" s="106"/>
      <c r="MOV262251" s="106"/>
      <c r="MOW262251" s="106"/>
      <c r="MOX262251" s="106"/>
      <c r="MOY262251" s="106"/>
      <c r="MPE262251" s="106"/>
      <c r="MPF262251" s="106"/>
      <c r="MPG262251" s="106"/>
      <c r="MPH262251" s="106"/>
      <c r="MPI262251" s="106"/>
      <c r="MYQ262251" s="106"/>
      <c r="MYR262251" s="106"/>
      <c r="MYS262251" s="106"/>
      <c r="MYT262251" s="106"/>
      <c r="MYU262251" s="106"/>
      <c r="MZA262251" s="106"/>
      <c r="MZB262251" s="106"/>
      <c r="MZC262251" s="106"/>
      <c r="MZD262251" s="106"/>
      <c r="MZE262251" s="106"/>
      <c r="NIM262251" s="106"/>
      <c r="NIN262251" s="106"/>
      <c r="NIO262251" s="106"/>
      <c r="NIP262251" s="106"/>
      <c r="NIQ262251" s="106"/>
      <c r="NIW262251" s="106"/>
      <c r="NIX262251" s="106"/>
      <c r="NIY262251" s="106"/>
      <c r="NIZ262251" s="106"/>
      <c r="NJA262251" s="106"/>
      <c r="NSI262251" s="106"/>
      <c r="NSJ262251" s="106"/>
      <c r="NSK262251" s="106"/>
      <c r="NSL262251" s="106"/>
      <c r="NSM262251" s="106"/>
      <c r="NSS262251" s="106"/>
      <c r="NST262251" s="106"/>
      <c r="NSU262251" s="106"/>
      <c r="NSV262251" s="106"/>
      <c r="NSW262251" s="106"/>
      <c r="OCE262251" s="106"/>
      <c r="OCF262251" s="106"/>
      <c r="OCG262251" s="106"/>
      <c r="OCH262251" s="106"/>
      <c r="OCI262251" s="106"/>
      <c r="OCO262251" s="106"/>
      <c r="OCP262251" s="106"/>
      <c r="OCQ262251" s="106"/>
      <c r="OCR262251" s="106"/>
      <c r="OCS262251" s="106"/>
      <c r="OMA262251" s="106"/>
      <c r="OMB262251" s="106"/>
      <c r="OMC262251" s="106"/>
      <c r="OMD262251" s="106"/>
      <c r="OME262251" s="106"/>
      <c r="OMK262251" s="106"/>
      <c r="OML262251" s="106"/>
      <c r="OMM262251" s="106"/>
      <c r="OMN262251" s="106"/>
      <c r="OMO262251" s="106"/>
      <c r="OVW262251" s="106"/>
      <c r="OVX262251" s="106"/>
      <c r="OVY262251" s="106"/>
      <c r="OVZ262251" s="106"/>
      <c r="OWA262251" s="106"/>
      <c r="OWG262251" s="106"/>
      <c r="OWH262251" s="106"/>
      <c r="OWI262251" s="106"/>
      <c r="OWJ262251" s="106"/>
      <c r="OWK262251" s="106"/>
      <c r="PFS262251" s="106"/>
      <c r="PFT262251" s="106"/>
      <c r="PFU262251" s="106"/>
      <c r="PFV262251" s="106"/>
      <c r="PFW262251" s="106"/>
      <c r="PGC262251" s="106"/>
      <c r="PGD262251" s="106"/>
      <c r="PGE262251" s="106"/>
      <c r="PGF262251" s="106"/>
      <c r="PGG262251" s="106"/>
      <c r="PPO262251" s="106"/>
      <c r="PPP262251" s="106"/>
      <c r="PPQ262251" s="106"/>
      <c r="PPR262251" s="106"/>
      <c r="PPS262251" s="106"/>
      <c r="PPY262251" s="106"/>
      <c r="PPZ262251" s="106"/>
      <c r="PQA262251" s="106"/>
      <c r="PQB262251" s="106"/>
      <c r="PQC262251" s="106"/>
      <c r="PZK262251" s="106"/>
      <c r="PZL262251" s="106"/>
      <c r="PZM262251" s="106"/>
      <c r="PZN262251" s="106"/>
      <c r="PZO262251" s="106"/>
      <c r="PZU262251" s="106"/>
      <c r="PZV262251" s="106"/>
      <c r="PZW262251" s="106"/>
      <c r="PZX262251" s="106"/>
      <c r="PZY262251" s="106"/>
      <c r="QJG262251" s="106"/>
      <c r="QJH262251" s="106"/>
      <c r="QJI262251" s="106"/>
      <c r="QJJ262251" s="106"/>
      <c r="QJK262251" s="106"/>
      <c r="QJQ262251" s="106"/>
      <c r="QJR262251" s="106"/>
      <c r="QJS262251" s="106"/>
      <c r="QJT262251" s="106"/>
      <c r="QJU262251" s="106"/>
      <c r="QTC262251" s="106"/>
      <c r="QTD262251" s="106"/>
      <c r="QTE262251" s="106"/>
      <c r="QTF262251" s="106"/>
      <c r="QTG262251" s="106"/>
      <c r="QTM262251" s="106"/>
      <c r="QTN262251" s="106"/>
      <c r="QTO262251" s="106"/>
      <c r="QTP262251" s="106"/>
      <c r="QTQ262251" s="106"/>
      <c r="RCY262251" s="106"/>
      <c r="RCZ262251" s="106"/>
      <c r="RDA262251" s="106"/>
      <c r="RDB262251" s="106"/>
      <c r="RDC262251" s="106"/>
      <c r="RDI262251" s="106"/>
      <c r="RDJ262251" s="106"/>
      <c r="RDK262251" s="106"/>
      <c r="RDL262251" s="106"/>
      <c r="RDM262251" s="106"/>
      <c r="RMU262251" s="106"/>
      <c r="RMV262251" s="106"/>
      <c r="RMW262251" s="106"/>
      <c r="RMX262251" s="106"/>
      <c r="RMY262251" s="106"/>
      <c r="RNE262251" s="106"/>
      <c r="RNF262251" s="106"/>
      <c r="RNG262251" s="106"/>
      <c r="RNH262251" s="106"/>
      <c r="RNI262251" s="106"/>
      <c r="RWQ262251" s="106"/>
      <c r="RWR262251" s="106"/>
      <c r="RWS262251" s="106"/>
      <c r="RWT262251" s="106"/>
      <c r="RWU262251" s="106"/>
      <c r="RXA262251" s="106"/>
      <c r="RXB262251" s="106"/>
      <c r="RXC262251" s="106"/>
      <c r="RXD262251" s="106"/>
      <c r="RXE262251" s="106"/>
      <c r="SGM262251" s="106"/>
      <c r="SGN262251" s="106"/>
      <c r="SGO262251" s="106"/>
      <c r="SGP262251" s="106"/>
      <c r="SGQ262251" s="106"/>
      <c r="SGW262251" s="106"/>
      <c r="SGX262251" s="106"/>
      <c r="SGY262251" s="106"/>
      <c r="SGZ262251" s="106"/>
      <c r="SHA262251" s="106"/>
      <c r="SQI262251" s="106"/>
      <c r="SQJ262251" s="106"/>
      <c r="SQK262251" s="106"/>
      <c r="SQL262251" s="106"/>
      <c r="SQM262251" s="106"/>
      <c r="SQS262251" s="106"/>
      <c r="SQT262251" s="106"/>
      <c r="SQU262251" s="106"/>
      <c r="SQV262251" s="106"/>
      <c r="SQW262251" s="106"/>
      <c r="TAE262251" s="106"/>
      <c r="TAF262251" s="106"/>
      <c r="TAG262251" s="106"/>
      <c r="TAH262251" s="106"/>
      <c r="TAI262251" s="106"/>
      <c r="TAO262251" s="106"/>
      <c r="TAP262251" s="106"/>
      <c r="TAQ262251" s="106"/>
      <c r="TAR262251" s="106"/>
      <c r="TAS262251" s="106"/>
      <c r="TKA262251" s="106"/>
      <c r="TKB262251" s="106"/>
      <c r="TKC262251" s="106"/>
      <c r="TKD262251" s="106"/>
      <c r="TKE262251" s="106"/>
      <c r="TKK262251" s="106"/>
      <c r="TKL262251" s="106"/>
      <c r="TKM262251" s="106"/>
      <c r="TKN262251" s="106"/>
      <c r="TKO262251" s="106"/>
      <c r="TTW262251" s="106"/>
      <c r="TTX262251" s="106"/>
      <c r="TTY262251" s="106"/>
      <c r="TTZ262251" s="106"/>
      <c r="TUA262251" s="106"/>
      <c r="TUG262251" s="106"/>
      <c r="TUH262251" s="106"/>
      <c r="TUI262251" s="106"/>
      <c r="TUJ262251" s="106"/>
      <c r="TUK262251" s="106"/>
      <c r="UDS262251" s="106"/>
      <c r="UDT262251" s="106"/>
      <c r="UDU262251" s="106"/>
      <c r="UDV262251" s="106"/>
      <c r="UDW262251" s="106"/>
      <c r="UEC262251" s="106"/>
      <c r="UED262251" s="106"/>
      <c r="UEE262251" s="106"/>
      <c r="UEF262251" s="106"/>
      <c r="UEG262251" s="106"/>
      <c r="UNO262251" s="106"/>
      <c r="UNP262251" s="106"/>
      <c r="UNQ262251" s="106"/>
      <c r="UNR262251" s="106"/>
      <c r="UNS262251" s="106"/>
      <c r="UNY262251" s="106"/>
      <c r="UNZ262251" s="106"/>
      <c r="UOA262251" s="106"/>
      <c r="UOB262251" s="106"/>
      <c r="UOC262251" s="106"/>
      <c r="UXK262251" s="106"/>
      <c r="UXL262251" s="106"/>
      <c r="UXM262251" s="106"/>
      <c r="UXN262251" s="106"/>
      <c r="UXO262251" s="106"/>
      <c r="UXU262251" s="106"/>
      <c r="UXV262251" s="106"/>
      <c r="UXW262251" s="106"/>
      <c r="UXX262251" s="106"/>
      <c r="UXY262251" s="106"/>
      <c r="VHG262251" s="106"/>
      <c r="VHH262251" s="106"/>
      <c r="VHI262251" s="106"/>
      <c r="VHJ262251" s="106"/>
      <c r="VHK262251" s="106"/>
      <c r="VHQ262251" s="106"/>
      <c r="VHR262251" s="106"/>
      <c r="VHS262251" s="106"/>
      <c r="VHT262251" s="106"/>
      <c r="VHU262251" s="106"/>
      <c r="VRC262251" s="106"/>
      <c r="VRD262251" s="106"/>
      <c r="VRE262251" s="106"/>
      <c r="VRF262251" s="106"/>
      <c r="VRG262251" s="106"/>
      <c r="VRM262251" s="106"/>
      <c r="VRN262251" s="106"/>
      <c r="VRO262251" s="106"/>
      <c r="VRP262251" s="106"/>
      <c r="VRQ262251" s="106"/>
      <c r="WAY262251" s="106"/>
      <c r="WAZ262251" s="106"/>
      <c r="WBA262251" s="106"/>
      <c r="WBB262251" s="106"/>
      <c r="WBC262251" s="106"/>
      <c r="WBI262251" s="106"/>
      <c r="WBJ262251" s="106"/>
      <c r="WBK262251" s="106"/>
      <c r="WBL262251" s="106"/>
      <c r="WBM262251" s="106"/>
      <c r="WKU262251" s="106"/>
      <c r="WKV262251" s="106"/>
      <c r="WKW262251" s="106"/>
      <c r="WKX262251" s="106"/>
      <c r="WKY262251" s="106"/>
      <c r="WLE262251" s="106"/>
      <c r="WLF262251" s="106"/>
      <c r="WLG262251" s="106"/>
      <c r="WLH262251" s="106"/>
      <c r="WLI262251" s="106"/>
      <c r="WUQ262251" s="106"/>
      <c r="WUR262251" s="106"/>
      <c r="WUS262251" s="106"/>
      <c r="WUT262251" s="106"/>
      <c r="WUU262251" s="106"/>
      <c r="WVA262251" s="106"/>
      <c r="WVB262251" s="106"/>
      <c r="WVC262251" s="106"/>
      <c r="WVD262251" s="106"/>
      <c r="WVE262251" s="106"/>
    </row>
    <row r="262252" spans="480:1021 1248:2045 2272:3069 3296:4093 4320:5117 5344:6141 6368:7165 7392:8189 8416:9213 9440:10237 10464:11261 11488:12285 12512:13309 13536:14333 14560:15357 15584:16125" hidden="1" x14ac:dyDescent="0.15">
      <c r="SA262252" s="106"/>
      <c r="SB262252" s="106"/>
      <c r="SC262252" s="106"/>
      <c r="SD262252" s="106"/>
      <c r="SE262252" s="106"/>
      <c r="SK262252" s="106"/>
      <c r="SL262252" s="106"/>
      <c r="SM262252" s="106"/>
      <c r="SN262252" s="106"/>
      <c r="SO262252" s="106"/>
      <c r="ABW262252" s="106"/>
      <c r="ABX262252" s="106"/>
      <c r="ABY262252" s="106"/>
      <c r="ABZ262252" s="106"/>
      <c r="ACA262252" s="106"/>
      <c r="ACG262252" s="106"/>
      <c r="ACH262252" s="106"/>
      <c r="ACI262252" s="106"/>
      <c r="ACJ262252" s="106"/>
      <c r="ACK262252" s="106"/>
      <c r="ALS262252" s="106"/>
      <c r="ALT262252" s="106"/>
      <c r="ALU262252" s="106"/>
      <c r="ALV262252" s="106"/>
      <c r="ALW262252" s="106"/>
      <c r="AMC262252" s="106"/>
      <c r="AMD262252" s="106"/>
      <c r="AME262252" s="106"/>
      <c r="AMF262252" s="106"/>
      <c r="AMG262252" s="106"/>
      <c r="AVO262252" s="106"/>
      <c r="AVP262252" s="106"/>
      <c r="AVQ262252" s="106"/>
      <c r="AVR262252" s="106"/>
      <c r="AVS262252" s="106"/>
      <c r="AVY262252" s="106"/>
      <c r="AVZ262252" s="106"/>
      <c r="AWA262252" s="106"/>
      <c r="AWB262252" s="106"/>
      <c r="AWC262252" s="106"/>
      <c r="BFK262252" s="106"/>
      <c r="BFL262252" s="106"/>
      <c r="BFM262252" s="106"/>
      <c r="BFN262252" s="106"/>
      <c r="BFO262252" s="106"/>
      <c r="BFU262252" s="106"/>
      <c r="BFV262252" s="106"/>
      <c r="BFW262252" s="106"/>
      <c r="BFX262252" s="106"/>
      <c r="BFY262252" s="106"/>
      <c r="BPG262252" s="106"/>
      <c r="BPH262252" s="106"/>
      <c r="BPI262252" s="106"/>
      <c r="BPJ262252" s="106"/>
      <c r="BPK262252" s="106"/>
      <c r="BPQ262252" s="106"/>
      <c r="BPR262252" s="106"/>
      <c r="BPS262252" s="106"/>
      <c r="BPT262252" s="106"/>
      <c r="BPU262252" s="106"/>
      <c r="BZC262252" s="106"/>
      <c r="BZD262252" s="106"/>
      <c r="BZE262252" s="106"/>
      <c r="BZF262252" s="106"/>
      <c r="BZG262252" s="106"/>
      <c r="BZM262252" s="106"/>
      <c r="BZN262252" s="106"/>
      <c r="BZO262252" s="106"/>
      <c r="BZP262252" s="106"/>
      <c r="BZQ262252" s="106"/>
      <c r="CIY262252" s="106"/>
      <c r="CIZ262252" s="106"/>
      <c r="CJA262252" s="106"/>
      <c r="CJB262252" s="106"/>
      <c r="CJC262252" s="106"/>
      <c r="CJI262252" s="106"/>
      <c r="CJJ262252" s="106"/>
      <c r="CJK262252" s="106"/>
      <c r="CJL262252" s="106"/>
      <c r="CJM262252" s="106"/>
      <c r="CSU262252" s="106"/>
      <c r="CSV262252" s="106"/>
      <c r="CSW262252" s="106"/>
      <c r="CSX262252" s="106"/>
      <c r="CSY262252" s="106"/>
      <c r="CTE262252" s="106"/>
      <c r="CTF262252" s="106"/>
      <c r="CTG262252" s="106"/>
      <c r="CTH262252" s="106"/>
      <c r="CTI262252" s="106"/>
      <c r="DCQ262252" s="106"/>
      <c r="DCR262252" s="106"/>
      <c r="DCS262252" s="106"/>
      <c r="DCT262252" s="106"/>
      <c r="DCU262252" s="106"/>
      <c r="DDA262252" s="106"/>
      <c r="DDB262252" s="106"/>
      <c r="DDC262252" s="106"/>
      <c r="DDD262252" s="106"/>
      <c r="DDE262252" s="106"/>
      <c r="DMM262252" s="106"/>
      <c r="DMN262252" s="106"/>
      <c r="DMO262252" s="106"/>
      <c r="DMP262252" s="106"/>
      <c r="DMQ262252" s="106"/>
      <c r="DMW262252" s="106"/>
      <c r="DMX262252" s="106"/>
      <c r="DMY262252" s="106"/>
      <c r="DMZ262252" s="106"/>
      <c r="DNA262252" s="106"/>
      <c r="DWI262252" s="106"/>
      <c r="DWJ262252" s="106"/>
      <c r="DWK262252" s="106"/>
      <c r="DWL262252" s="106"/>
      <c r="DWM262252" s="106"/>
      <c r="DWS262252" s="106"/>
      <c r="DWT262252" s="106"/>
      <c r="DWU262252" s="106"/>
      <c r="DWV262252" s="106"/>
      <c r="DWW262252" s="106"/>
      <c r="EGE262252" s="106"/>
      <c r="EGF262252" s="106"/>
      <c r="EGG262252" s="106"/>
      <c r="EGH262252" s="106"/>
      <c r="EGI262252" s="106"/>
      <c r="EGO262252" s="106"/>
      <c r="EGP262252" s="106"/>
      <c r="EGQ262252" s="106"/>
      <c r="EGR262252" s="106"/>
      <c r="EGS262252" s="106"/>
      <c r="EQA262252" s="106"/>
      <c r="EQB262252" s="106"/>
      <c r="EQC262252" s="106"/>
      <c r="EQD262252" s="106"/>
      <c r="EQE262252" s="106"/>
      <c r="EQK262252" s="106"/>
      <c r="EQL262252" s="106"/>
      <c r="EQM262252" s="106"/>
      <c r="EQN262252" s="106"/>
      <c r="EQO262252" s="106"/>
      <c r="EZW262252" s="106"/>
      <c r="EZX262252" s="106"/>
      <c r="EZY262252" s="106"/>
      <c r="EZZ262252" s="106"/>
      <c r="FAA262252" s="106"/>
      <c r="FAG262252" s="106"/>
      <c r="FAH262252" s="106"/>
      <c r="FAI262252" s="106"/>
      <c r="FAJ262252" s="106"/>
      <c r="FAK262252" s="106"/>
      <c r="FJS262252" s="106"/>
      <c r="FJT262252" s="106"/>
      <c r="FJU262252" s="106"/>
      <c r="FJV262252" s="106"/>
      <c r="FJW262252" s="106"/>
      <c r="FKC262252" s="106"/>
      <c r="FKD262252" s="106"/>
      <c r="FKE262252" s="106"/>
      <c r="FKF262252" s="106"/>
      <c r="FKG262252" s="106"/>
      <c r="FTO262252" s="106"/>
      <c r="FTP262252" s="106"/>
      <c r="FTQ262252" s="106"/>
      <c r="FTR262252" s="106"/>
      <c r="FTS262252" s="106"/>
      <c r="FTY262252" s="106"/>
      <c r="FTZ262252" s="106"/>
      <c r="FUA262252" s="106"/>
      <c r="FUB262252" s="106"/>
      <c r="FUC262252" s="106"/>
      <c r="GDK262252" s="106"/>
      <c r="GDL262252" s="106"/>
      <c r="GDM262252" s="106"/>
      <c r="GDN262252" s="106"/>
      <c r="GDO262252" s="106"/>
      <c r="GDU262252" s="106"/>
      <c r="GDV262252" s="106"/>
      <c r="GDW262252" s="106"/>
      <c r="GDX262252" s="106"/>
      <c r="GDY262252" s="106"/>
      <c r="GNG262252" s="106"/>
      <c r="GNH262252" s="106"/>
      <c r="GNI262252" s="106"/>
      <c r="GNJ262252" s="106"/>
      <c r="GNK262252" s="106"/>
      <c r="GNQ262252" s="106"/>
      <c r="GNR262252" s="106"/>
      <c r="GNS262252" s="106"/>
      <c r="GNT262252" s="106"/>
      <c r="GNU262252" s="106"/>
      <c r="GXC262252" s="106"/>
      <c r="GXD262252" s="106"/>
      <c r="GXE262252" s="106"/>
      <c r="GXF262252" s="106"/>
      <c r="GXG262252" s="106"/>
      <c r="GXM262252" s="106"/>
      <c r="GXN262252" s="106"/>
      <c r="GXO262252" s="106"/>
      <c r="GXP262252" s="106"/>
      <c r="GXQ262252" s="106"/>
      <c r="HGY262252" s="106"/>
      <c r="HGZ262252" s="106"/>
      <c r="HHA262252" s="106"/>
      <c r="HHB262252" s="106"/>
      <c r="HHC262252" s="106"/>
      <c r="HHI262252" s="106"/>
      <c r="HHJ262252" s="106"/>
      <c r="HHK262252" s="106"/>
      <c r="HHL262252" s="106"/>
      <c r="HHM262252" s="106"/>
      <c r="HQU262252" s="106"/>
      <c r="HQV262252" s="106"/>
      <c r="HQW262252" s="106"/>
      <c r="HQX262252" s="106"/>
      <c r="HQY262252" s="106"/>
      <c r="HRE262252" s="106"/>
      <c r="HRF262252" s="106"/>
      <c r="HRG262252" s="106"/>
      <c r="HRH262252" s="106"/>
      <c r="HRI262252" s="106"/>
      <c r="IAQ262252" s="106"/>
      <c r="IAR262252" s="106"/>
      <c r="IAS262252" s="106"/>
      <c r="IAT262252" s="106"/>
      <c r="IAU262252" s="106"/>
      <c r="IBA262252" s="106"/>
      <c r="IBB262252" s="106"/>
      <c r="IBC262252" s="106"/>
      <c r="IBD262252" s="106"/>
      <c r="IBE262252" s="106"/>
      <c r="IKM262252" s="106"/>
      <c r="IKN262252" s="106"/>
      <c r="IKO262252" s="106"/>
      <c r="IKP262252" s="106"/>
      <c r="IKQ262252" s="106"/>
      <c r="IKW262252" s="106"/>
      <c r="IKX262252" s="106"/>
      <c r="IKY262252" s="106"/>
      <c r="IKZ262252" s="106"/>
      <c r="ILA262252" s="106"/>
      <c r="IUI262252" s="106"/>
      <c r="IUJ262252" s="106"/>
      <c r="IUK262252" s="106"/>
      <c r="IUL262252" s="106"/>
      <c r="IUM262252" s="106"/>
      <c r="IUS262252" s="106"/>
      <c r="IUT262252" s="106"/>
      <c r="IUU262252" s="106"/>
      <c r="IUV262252" s="106"/>
      <c r="IUW262252" s="106"/>
      <c r="JEE262252" s="106"/>
      <c r="JEF262252" s="106"/>
      <c r="JEG262252" s="106"/>
      <c r="JEH262252" s="106"/>
      <c r="JEI262252" s="106"/>
      <c r="JEO262252" s="106"/>
      <c r="JEP262252" s="106"/>
      <c r="JEQ262252" s="106"/>
      <c r="JER262252" s="106"/>
      <c r="JES262252" s="106"/>
      <c r="JOA262252" s="106"/>
      <c r="JOB262252" s="106"/>
      <c r="JOC262252" s="106"/>
      <c r="JOD262252" s="106"/>
      <c r="JOE262252" s="106"/>
      <c r="JOK262252" s="106"/>
      <c r="JOL262252" s="106"/>
      <c r="JOM262252" s="106"/>
      <c r="JON262252" s="106"/>
      <c r="JOO262252" s="106"/>
      <c r="JXW262252" s="106"/>
      <c r="JXX262252" s="106"/>
      <c r="JXY262252" s="106"/>
      <c r="JXZ262252" s="106"/>
      <c r="JYA262252" s="106"/>
      <c r="JYG262252" s="106"/>
      <c r="JYH262252" s="106"/>
      <c r="JYI262252" s="106"/>
      <c r="JYJ262252" s="106"/>
      <c r="JYK262252" s="106"/>
      <c r="KHS262252" s="106"/>
      <c r="KHT262252" s="106"/>
      <c r="KHU262252" s="106"/>
      <c r="KHV262252" s="106"/>
      <c r="KHW262252" s="106"/>
      <c r="KIC262252" s="106"/>
      <c r="KID262252" s="106"/>
      <c r="KIE262252" s="106"/>
      <c r="KIF262252" s="106"/>
      <c r="KIG262252" s="106"/>
      <c r="KRO262252" s="106"/>
      <c r="KRP262252" s="106"/>
      <c r="KRQ262252" s="106"/>
      <c r="KRR262252" s="106"/>
      <c r="KRS262252" s="106"/>
      <c r="KRY262252" s="106"/>
      <c r="KRZ262252" s="106"/>
      <c r="KSA262252" s="106"/>
      <c r="KSB262252" s="106"/>
      <c r="KSC262252" s="106"/>
      <c r="LBK262252" s="106"/>
      <c r="LBL262252" s="106"/>
      <c r="LBM262252" s="106"/>
      <c r="LBN262252" s="106"/>
      <c r="LBO262252" s="106"/>
      <c r="LBU262252" s="106"/>
      <c r="LBV262252" s="106"/>
      <c r="LBW262252" s="106"/>
      <c r="LBX262252" s="106"/>
      <c r="LBY262252" s="106"/>
      <c r="LLG262252" s="106"/>
      <c r="LLH262252" s="106"/>
      <c r="LLI262252" s="106"/>
      <c r="LLJ262252" s="106"/>
      <c r="LLK262252" s="106"/>
      <c r="LLQ262252" s="106"/>
      <c r="LLR262252" s="106"/>
      <c r="LLS262252" s="106"/>
      <c r="LLT262252" s="106"/>
      <c r="LLU262252" s="106"/>
      <c r="LVC262252" s="106"/>
      <c r="LVD262252" s="106"/>
      <c r="LVE262252" s="106"/>
      <c r="LVF262252" s="106"/>
      <c r="LVG262252" s="106"/>
      <c r="LVM262252" s="106"/>
      <c r="LVN262252" s="106"/>
      <c r="LVO262252" s="106"/>
      <c r="LVP262252" s="106"/>
      <c r="LVQ262252" s="106"/>
      <c r="MEY262252" s="106"/>
      <c r="MEZ262252" s="106"/>
      <c r="MFA262252" s="106"/>
      <c r="MFB262252" s="106"/>
      <c r="MFC262252" s="106"/>
      <c r="MFI262252" s="106"/>
      <c r="MFJ262252" s="106"/>
      <c r="MFK262252" s="106"/>
      <c r="MFL262252" s="106"/>
      <c r="MFM262252" s="106"/>
      <c r="MOU262252" s="106"/>
      <c r="MOV262252" s="106"/>
      <c r="MOW262252" s="106"/>
      <c r="MOX262252" s="106"/>
      <c r="MOY262252" s="106"/>
      <c r="MPE262252" s="106"/>
      <c r="MPF262252" s="106"/>
      <c r="MPG262252" s="106"/>
      <c r="MPH262252" s="106"/>
      <c r="MPI262252" s="106"/>
      <c r="MYQ262252" s="106"/>
      <c r="MYR262252" s="106"/>
      <c r="MYS262252" s="106"/>
      <c r="MYT262252" s="106"/>
      <c r="MYU262252" s="106"/>
      <c r="MZA262252" s="106"/>
      <c r="MZB262252" s="106"/>
      <c r="MZC262252" s="106"/>
      <c r="MZD262252" s="106"/>
      <c r="MZE262252" s="106"/>
      <c r="NIM262252" s="106"/>
      <c r="NIN262252" s="106"/>
      <c r="NIO262252" s="106"/>
      <c r="NIP262252" s="106"/>
      <c r="NIQ262252" s="106"/>
      <c r="NIW262252" s="106"/>
      <c r="NIX262252" s="106"/>
      <c r="NIY262252" s="106"/>
      <c r="NIZ262252" s="106"/>
      <c r="NJA262252" s="106"/>
      <c r="NSI262252" s="106"/>
      <c r="NSJ262252" s="106"/>
      <c r="NSK262252" s="106"/>
      <c r="NSL262252" s="106"/>
      <c r="NSM262252" s="106"/>
      <c r="NSS262252" s="106"/>
      <c r="NST262252" s="106"/>
      <c r="NSU262252" s="106"/>
      <c r="NSV262252" s="106"/>
      <c r="NSW262252" s="106"/>
      <c r="OCE262252" s="106"/>
      <c r="OCF262252" s="106"/>
      <c r="OCG262252" s="106"/>
      <c r="OCH262252" s="106"/>
      <c r="OCI262252" s="106"/>
      <c r="OCO262252" s="106"/>
      <c r="OCP262252" s="106"/>
      <c r="OCQ262252" s="106"/>
      <c r="OCR262252" s="106"/>
      <c r="OCS262252" s="106"/>
      <c r="OMA262252" s="106"/>
      <c r="OMB262252" s="106"/>
      <c r="OMC262252" s="106"/>
      <c r="OMD262252" s="106"/>
      <c r="OME262252" s="106"/>
      <c r="OMK262252" s="106"/>
      <c r="OML262252" s="106"/>
      <c r="OMM262252" s="106"/>
      <c r="OMN262252" s="106"/>
      <c r="OMO262252" s="106"/>
      <c r="OVW262252" s="106"/>
      <c r="OVX262252" s="106"/>
      <c r="OVY262252" s="106"/>
      <c r="OVZ262252" s="106"/>
      <c r="OWA262252" s="106"/>
      <c r="OWG262252" s="106"/>
      <c r="OWH262252" s="106"/>
      <c r="OWI262252" s="106"/>
      <c r="OWJ262252" s="106"/>
      <c r="OWK262252" s="106"/>
      <c r="PFS262252" s="106"/>
      <c r="PFT262252" s="106"/>
      <c r="PFU262252" s="106"/>
      <c r="PFV262252" s="106"/>
      <c r="PFW262252" s="106"/>
      <c r="PGC262252" s="106"/>
      <c r="PGD262252" s="106"/>
      <c r="PGE262252" s="106"/>
      <c r="PGF262252" s="106"/>
      <c r="PGG262252" s="106"/>
      <c r="PPO262252" s="106"/>
      <c r="PPP262252" s="106"/>
      <c r="PPQ262252" s="106"/>
      <c r="PPR262252" s="106"/>
      <c r="PPS262252" s="106"/>
      <c r="PPY262252" s="106"/>
      <c r="PPZ262252" s="106"/>
      <c r="PQA262252" s="106"/>
      <c r="PQB262252" s="106"/>
      <c r="PQC262252" s="106"/>
      <c r="PZK262252" s="106"/>
      <c r="PZL262252" s="106"/>
      <c r="PZM262252" s="106"/>
      <c r="PZN262252" s="106"/>
      <c r="PZO262252" s="106"/>
      <c r="PZU262252" s="106"/>
      <c r="PZV262252" s="106"/>
      <c r="PZW262252" s="106"/>
      <c r="PZX262252" s="106"/>
      <c r="PZY262252" s="106"/>
      <c r="QJG262252" s="106"/>
      <c r="QJH262252" s="106"/>
      <c r="QJI262252" s="106"/>
      <c r="QJJ262252" s="106"/>
      <c r="QJK262252" s="106"/>
      <c r="QJQ262252" s="106"/>
      <c r="QJR262252" s="106"/>
      <c r="QJS262252" s="106"/>
      <c r="QJT262252" s="106"/>
      <c r="QJU262252" s="106"/>
      <c r="QTC262252" s="106"/>
      <c r="QTD262252" s="106"/>
      <c r="QTE262252" s="106"/>
      <c r="QTF262252" s="106"/>
      <c r="QTG262252" s="106"/>
      <c r="QTM262252" s="106"/>
      <c r="QTN262252" s="106"/>
      <c r="QTO262252" s="106"/>
      <c r="QTP262252" s="106"/>
      <c r="QTQ262252" s="106"/>
      <c r="RCY262252" s="106"/>
      <c r="RCZ262252" s="106"/>
      <c r="RDA262252" s="106"/>
      <c r="RDB262252" s="106"/>
      <c r="RDC262252" s="106"/>
      <c r="RDI262252" s="106"/>
      <c r="RDJ262252" s="106"/>
      <c r="RDK262252" s="106"/>
      <c r="RDL262252" s="106"/>
      <c r="RDM262252" s="106"/>
      <c r="RMU262252" s="106"/>
      <c r="RMV262252" s="106"/>
      <c r="RMW262252" s="106"/>
      <c r="RMX262252" s="106"/>
      <c r="RMY262252" s="106"/>
      <c r="RNE262252" s="106"/>
      <c r="RNF262252" s="106"/>
      <c r="RNG262252" s="106"/>
      <c r="RNH262252" s="106"/>
      <c r="RNI262252" s="106"/>
      <c r="RWQ262252" s="106"/>
      <c r="RWR262252" s="106"/>
      <c r="RWS262252" s="106"/>
      <c r="RWT262252" s="106"/>
      <c r="RWU262252" s="106"/>
      <c r="RXA262252" s="106"/>
      <c r="RXB262252" s="106"/>
      <c r="RXC262252" s="106"/>
      <c r="RXD262252" s="106"/>
      <c r="RXE262252" s="106"/>
      <c r="SGM262252" s="106"/>
      <c r="SGN262252" s="106"/>
      <c r="SGO262252" s="106"/>
      <c r="SGP262252" s="106"/>
      <c r="SGQ262252" s="106"/>
      <c r="SGW262252" s="106"/>
      <c r="SGX262252" s="106"/>
      <c r="SGY262252" s="106"/>
      <c r="SGZ262252" s="106"/>
      <c r="SHA262252" s="106"/>
      <c r="SQI262252" s="106"/>
      <c r="SQJ262252" s="106"/>
      <c r="SQK262252" s="106"/>
      <c r="SQL262252" s="106"/>
      <c r="SQM262252" s="106"/>
      <c r="SQS262252" s="106"/>
      <c r="SQT262252" s="106"/>
      <c r="SQU262252" s="106"/>
      <c r="SQV262252" s="106"/>
      <c r="SQW262252" s="106"/>
      <c r="TAE262252" s="106"/>
      <c r="TAF262252" s="106"/>
      <c r="TAG262252" s="106"/>
      <c r="TAH262252" s="106"/>
      <c r="TAI262252" s="106"/>
      <c r="TAO262252" s="106"/>
      <c r="TAP262252" s="106"/>
      <c r="TAQ262252" s="106"/>
      <c r="TAR262252" s="106"/>
      <c r="TAS262252" s="106"/>
      <c r="TKA262252" s="106"/>
      <c r="TKB262252" s="106"/>
      <c r="TKC262252" s="106"/>
      <c r="TKD262252" s="106"/>
      <c r="TKE262252" s="106"/>
      <c r="TKK262252" s="106"/>
      <c r="TKL262252" s="106"/>
      <c r="TKM262252" s="106"/>
      <c r="TKN262252" s="106"/>
      <c r="TKO262252" s="106"/>
      <c r="TTW262252" s="106"/>
      <c r="TTX262252" s="106"/>
      <c r="TTY262252" s="106"/>
      <c r="TTZ262252" s="106"/>
      <c r="TUA262252" s="106"/>
      <c r="TUG262252" s="106"/>
      <c r="TUH262252" s="106"/>
      <c r="TUI262252" s="106"/>
      <c r="TUJ262252" s="106"/>
      <c r="TUK262252" s="106"/>
      <c r="UDS262252" s="106"/>
      <c r="UDT262252" s="106"/>
      <c r="UDU262252" s="106"/>
      <c r="UDV262252" s="106"/>
      <c r="UDW262252" s="106"/>
      <c r="UEC262252" s="106"/>
      <c r="UED262252" s="106"/>
      <c r="UEE262252" s="106"/>
      <c r="UEF262252" s="106"/>
      <c r="UEG262252" s="106"/>
      <c r="UNO262252" s="106"/>
      <c r="UNP262252" s="106"/>
      <c r="UNQ262252" s="106"/>
      <c r="UNR262252" s="106"/>
      <c r="UNS262252" s="106"/>
      <c r="UNY262252" s="106"/>
      <c r="UNZ262252" s="106"/>
      <c r="UOA262252" s="106"/>
      <c r="UOB262252" s="106"/>
      <c r="UOC262252" s="106"/>
      <c r="UXK262252" s="106"/>
      <c r="UXL262252" s="106"/>
      <c r="UXM262252" s="106"/>
      <c r="UXN262252" s="106"/>
      <c r="UXO262252" s="106"/>
      <c r="UXU262252" s="106"/>
      <c r="UXV262252" s="106"/>
      <c r="UXW262252" s="106"/>
      <c r="UXX262252" s="106"/>
      <c r="UXY262252" s="106"/>
      <c r="VHG262252" s="106"/>
      <c r="VHH262252" s="106"/>
      <c r="VHI262252" s="106"/>
      <c r="VHJ262252" s="106"/>
      <c r="VHK262252" s="106"/>
      <c r="VHQ262252" s="106"/>
      <c r="VHR262252" s="106"/>
      <c r="VHS262252" s="106"/>
      <c r="VHT262252" s="106"/>
      <c r="VHU262252" s="106"/>
      <c r="VRC262252" s="106"/>
      <c r="VRD262252" s="106"/>
      <c r="VRE262252" s="106"/>
      <c r="VRF262252" s="106"/>
      <c r="VRG262252" s="106"/>
      <c r="VRM262252" s="106"/>
      <c r="VRN262252" s="106"/>
      <c r="VRO262252" s="106"/>
      <c r="VRP262252" s="106"/>
      <c r="VRQ262252" s="106"/>
      <c r="WAY262252" s="106"/>
      <c r="WAZ262252" s="106"/>
      <c r="WBA262252" s="106"/>
      <c r="WBB262252" s="106"/>
      <c r="WBC262252" s="106"/>
      <c r="WBI262252" s="106"/>
      <c r="WBJ262252" s="106"/>
      <c r="WBK262252" s="106"/>
      <c r="WBL262252" s="106"/>
      <c r="WBM262252" s="106"/>
      <c r="WKU262252" s="106"/>
      <c r="WKV262252" s="106"/>
      <c r="WKW262252" s="106"/>
      <c r="WKX262252" s="106"/>
      <c r="WKY262252" s="106"/>
      <c r="WLE262252" s="106"/>
      <c r="WLF262252" s="106"/>
      <c r="WLG262252" s="106"/>
      <c r="WLH262252" s="106"/>
      <c r="WLI262252" s="106"/>
      <c r="WUQ262252" s="106"/>
      <c r="WUR262252" s="106"/>
      <c r="WUS262252" s="106"/>
      <c r="WUT262252" s="106"/>
      <c r="WUU262252" s="106"/>
      <c r="WVA262252" s="106"/>
      <c r="WVB262252" s="106"/>
      <c r="WVC262252" s="106"/>
      <c r="WVD262252" s="106"/>
      <c r="WVE262252" s="106"/>
    </row>
    <row r="262253" spans="480:1021 1248:2045 2272:3069 3296:4093 4320:5117 5344:6141 6368:7165 7392:8189 8416:9213 9440:10237 10464:11261 11488:12285 12512:13309 13536:14333 14560:15357 15584:16125" hidden="1" x14ac:dyDescent="0.15">
      <c r="SA262253" s="106"/>
      <c r="SB262253" s="106"/>
      <c r="SC262253" s="106"/>
      <c r="SD262253" s="106"/>
      <c r="SE262253" s="106"/>
      <c r="SK262253" s="106"/>
      <c r="SL262253" s="106"/>
      <c r="SM262253" s="106"/>
      <c r="SN262253" s="106"/>
      <c r="SO262253" s="106"/>
      <c r="ABW262253" s="106"/>
      <c r="ABX262253" s="106"/>
      <c r="ABY262253" s="106"/>
      <c r="ABZ262253" s="106"/>
      <c r="ACA262253" s="106"/>
      <c r="ACG262253" s="106"/>
      <c r="ACH262253" s="106"/>
      <c r="ACI262253" s="106"/>
      <c r="ACJ262253" s="106"/>
      <c r="ACK262253" s="106"/>
      <c r="ALS262253" s="106"/>
      <c r="ALT262253" s="106"/>
      <c r="ALU262253" s="106"/>
      <c r="ALV262253" s="106"/>
      <c r="ALW262253" s="106"/>
      <c r="AMC262253" s="106"/>
      <c r="AMD262253" s="106"/>
      <c r="AME262253" s="106"/>
      <c r="AMF262253" s="106"/>
      <c r="AMG262253" s="106"/>
      <c r="AVO262253" s="106"/>
      <c r="AVP262253" s="106"/>
      <c r="AVQ262253" s="106"/>
      <c r="AVR262253" s="106"/>
      <c r="AVS262253" s="106"/>
      <c r="AVY262253" s="106"/>
      <c r="AVZ262253" s="106"/>
      <c r="AWA262253" s="106"/>
      <c r="AWB262253" s="106"/>
      <c r="AWC262253" s="106"/>
      <c r="BFK262253" s="106"/>
      <c r="BFL262253" s="106"/>
      <c r="BFM262253" s="106"/>
      <c r="BFN262253" s="106"/>
      <c r="BFO262253" s="106"/>
      <c r="BFU262253" s="106"/>
      <c r="BFV262253" s="106"/>
      <c r="BFW262253" s="106"/>
      <c r="BFX262253" s="106"/>
      <c r="BFY262253" s="106"/>
      <c r="BPG262253" s="106"/>
      <c r="BPH262253" s="106"/>
      <c r="BPI262253" s="106"/>
      <c r="BPJ262253" s="106"/>
      <c r="BPK262253" s="106"/>
      <c r="BPQ262253" s="106"/>
      <c r="BPR262253" s="106"/>
      <c r="BPS262253" s="106"/>
      <c r="BPT262253" s="106"/>
      <c r="BPU262253" s="106"/>
      <c r="BZC262253" s="106"/>
      <c r="BZD262253" s="106"/>
      <c r="BZE262253" s="106"/>
      <c r="BZF262253" s="106"/>
      <c r="BZG262253" s="106"/>
      <c r="BZM262253" s="106"/>
      <c r="BZN262253" s="106"/>
      <c r="BZO262253" s="106"/>
      <c r="BZP262253" s="106"/>
      <c r="BZQ262253" s="106"/>
      <c r="CIY262253" s="106"/>
      <c r="CIZ262253" s="106"/>
      <c r="CJA262253" s="106"/>
      <c r="CJB262253" s="106"/>
      <c r="CJC262253" s="106"/>
      <c r="CJI262253" s="106"/>
      <c r="CJJ262253" s="106"/>
      <c r="CJK262253" s="106"/>
      <c r="CJL262253" s="106"/>
      <c r="CJM262253" s="106"/>
      <c r="CSU262253" s="106"/>
      <c r="CSV262253" s="106"/>
      <c r="CSW262253" s="106"/>
      <c r="CSX262253" s="106"/>
      <c r="CSY262253" s="106"/>
      <c r="CTE262253" s="106"/>
      <c r="CTF262253" s="106"/>
      <c r="CTG262253" s="106"/>
      <c r="CTH262253" s="106"/>
      <c r="CTI262253" s="106"/>
      <c r="DCQ262253" s="106"/>
      <c r="DCR262253" s="106"/>
      <c r="DCS262253" s="106"/>
      <c r="DCT262253" s="106"/>
      <c r="DCU262253" s="106"/>
      <c r="DDA262253" s="106"/>
      <c r="DDB262253" s="106"/>
      <c r="DDC262253" s="106"/>
      <c r="DDD262253" s="106"/>
      <c r="DDE262253" s="106"/>
      <c r="DMM262253" s="106"/>
      <c r="DMN262253" s="106"/>
      <c r="DMO262253" s="106"/>
      <c r="DMP262253" s="106"/>
      <c r="DMQ262253" s="106"/>
      <c r="DMW262253" s="106"/>
      <c r="DMX262253" s="106"/>
      <c r="DMY262253" s="106"/>
      <c r="DMZ262253" s="106"/>
      <c r="DNA262253" s="106"/>
      <c r="DWI262253" s="106"/>
      <c r="DWJ262253" s="106"/>
      <c r="DWK262253" s="106"/>
      <c r="DWL262253" s="106"/>
      <c r="DWM262253" s="106"/>
      <c r="DWS262253" s="106"/>
      <c r="DWT262253" s="106"/>
      <c r="DWU262253" s="106"/>
      <c r="DWV262253" s="106"/>
      <c r="DWW262253" s="106"/>
      <c r="EGE262253" s="106"/>
      <c r="EGF262253" s="106"/>
      <c r="EGG262253" s="106"/>
      <c r="EGH262253" s="106"/>
      <c r="EGI262253" s="106"/>
      <c r="EGO262253" s="106"/>
      <c r="EGP262253" s="106"/>
      <c r="EGQ262253" s="106"/>
      <c r="EGR262253" s="106"/>
      <c r="EGS262253" s="106"/>
      <c r="EQA262253" s="106"/>
      <c r="EQB262253" s="106"/>
      <c r="EQC262253" s="106"/>
      <c r="EQD262253" s="106"/>
      <c r="EQE262253" s="106"/>
      <c r="EQK262253" s="106"/>
      <c r="EQL262253" s="106"/>
      <c r="EQM262253" s="106"/>
      <c r="EQN262253" s="106"/>
      <c r="EQO262253" s="106"/>
      <c r="EZW262253" s="106"/>
      <c r="EZX262253" s="106"/>
      <c r="EZY262253" s="106"/>
      <c r="EZZ262253" s="106"/>
      <c r="FAA262253" s="106"/>
      <c r="FAG262253" s="106"/>
      <c r="FAH262253" s="106"/>
      <c r="FAI262253" s="106"/>
      <c r="FAJ262253" s="106"/>
      <c r="FAK262253" s="106"/>
      <c r="FJS262253" s="106"/>
      <c r="FJT262253" s="106"/>
      <c r="FJU262253" s="106"/>
      <c r="FJV262253" s="106"/>
      <c r="FJW262253" s="106"/>
      <c r="FKC262253" s="106"/>
      <c r="FKD262253" s="106"/>
      <c r="FKE262253" s="106"/>
      <c r="FKF262253" s="106"/>
      <c r="FKG262253" s="106"/>
      <c r="FTO262253" s="106"/>
      <c r="FTP262253" s="106"/>
      <c r="FTQ262253" s="106"/>
      <c r="FTR262253" s="106"/>
      <c r="FTS262253" s="106"/>
      <c r="FTY262253" s="106"/>
      <c r="FTZ262253" s="106"/>
      <c r="FUA262253" s="106"/>
      <c r="FUB262253" s="106"/>
      <c r="FUC262253" s="106"/>
      <c r="GDK262253" s="106"/>
      <c r="GDL262253" s="106"/>
      <c r="GDM262253" s="106"/>
      <c r="GDN262253" s="106"/>
      <c r="GDO262253" s="106"/>
      <c r="GDU262253" s="106"/>
      <c r="GDV262253" s="106"/>
      <c r="GDW262253" s="106"/>
      <c r="GDX262253" s="106"/>
      <c r="GDY262253" s="106"/>
      <c r="GNG262253" s="106"/>
      <c r="GNH262253" s="106"/>
      <c r="GNI262253" s="106"/>
      <c r="GNJ262253" s="106"/>
      <c r="GNK262253" s="106"/>
      <c r="GNQ262253" s="106"/>
      <c r="GNR262253" s="106"/>
      <c r="GNS262253" s="106"/>
      <c r="GNT262253" s="106"/>
      <c r="GNU262253" s="106"/>
      <c r="GXC262253" s="106"/>
      <c r="GXD262253" s="106"/>
      <c r="GXE262253" s="106"/>
      <c r="GXF262253" s="106"/>
      <c r="GXG262253" s="106"/>
      <c r="GXM262253" s="106"/>
      <c r="GXN262253" s="106"/>
      <c r="GXO262253" s="106"/>
      <c r="GXP262253" s="106"/>
      <c r="GXQ262253" s="106"/>
      <c r="HGY262253" s="106"/>
      <c r="HGZ262253" s="106"/>
      <c r="HHA262253" s="106"/>
      <c r="HHB262253" s="106"/>
      <c r="HHC262253" s="106"/>
      <c r="HHI262253" s="106"/>
      <c r="HHJ262253" s="106"/>
      <c r="HHK262253" s="106"/>
      <c r="HHL262253" s="106"/>
      <c r="HHM262253" s="106"/>
      <c r="HQU262253" s="106"/>
      <c r="HQV262253" s="106"/>
      <c r="HQW262253" s="106"/>
      <c r="HQX262253" s="106"/>
      <c r="HQY262253" s="106"/>
      <c r="HRE262253" s="106"/>
      <c r="HRF262253" s="106"/>
      <c r="HRG262253" s="106"/>
      <c r="HRH262253" s="106"/>
      <c r="HRI262253" s="106"/>
      <c r="IAQ262253" s="106"/>
      <c r="IAR262253" s="106"/>
      <c r="IAS262253" s="106"/>
      <c r="IAT262253" s="106"/>
      <c r="IAU262253" s="106"/>
      <c r="IBA262253" s="106"/>
      <c r="IBB262253" s="106"/>
      <c r="IBC262253" s="106"/>
      <c r="IBD262253" s="106"/>
      <c r="IBE262253" s="106"/>
      <c r="IKM262253" s="106"/>
      <c r="IKN262253" s="106"/>
      <c r="IKO262253" s="106"/>
      <c r="IKP262253" s="106"/>
      <c r="IKQ262253" s="106"/>
      <c r="IKW262253" s="106"/>
      <c r="IKX262253" s="106"/>
      <c r="IKY262253" s="106"/>
      <c r="IKZ262253" s="106"/>
      <c r="ILA262253" s="106"/>
      <c r="IUI262253" s="106"/>
      <c r="IUJ262253" s="106"/>
      <c r="IUK262253" s="106"/>
      <c r="IUL262253" s="106"/>
      <c r="IUM262253" s="106"/>
      <c r="IUS262253" s="106"/>
      <c r="IUT262253" s="106"/>
      <c r="IUU262253" s="106"/>
      <c r="IUV262253" s="106"/>
      <c r="IUW262253" s="106"/>
      <c r="JEE262253" s="106"/>
      <c r="JEF262253" s="106"/>
      <c r="JEG262253" s="106"/>
      <c r="JEH262253" s="106"/>
      <c r="JEI262253" s="106"/>
      <c r="JEO262253" s="106"/>
      <c r="JEP262253" s="106"/>
      <c r="JEQ262253" s="106"/>
      <c r="JER262253" s="106"/>
      <c r="JES262253" s="106"/>
      <c r="JOA262253" s="106"/>
      <c r="JOB262253" s="106"/>
      <c r="JOC262253" s="106"/>
      <c r="JOD262253" s="106"/>
      <c r="JOE262253" s="106"/>
      <c r="JOK262253" s="106"/>
      <c r="JOL262253" s="106"/>
      <c r="JOM262253" s="106"/>
      <c r="JON262253" s="106"/>
      <c r="JOO262253" s="106"/>
      <c r="JXW262253" s="106"/>
      <c r="JXX262253" s="106"/>
      <c r="JXY262253" s="106"/>
      <c r="JXZ262253" s="106"/>
      <c r="JYA262253" s="106"/>
      <c r="JYG262253" s="106"/>
      <c r="JYH262253" s="106"/>
      <c r="JYI262253" s="106"/>
      <c r="JYJ262253" s="106"/>
      <c r="JYK262253" s="106"/>
      <c r="KHS262253" s="106"/>
      <c r="KHT262253" s="106"/>
      <c r="KHU262253" s="106"/>
      <c r="KHV262253" s="106"/>
      <c r="KHW262253" s="106"/>
      <c r="KIC262253" s="106"/>
      <c r="KID262253" s="106"/>
      <c r="KIE262253" s="106"/>
      <c r="KIF262253" s="106"/>
      <c r="KIG262253" s="106"/>
      <c r="KRO262253" s="106"/>
      <c r="KRP262253" s="106"/>
      <c r="KRQ262253" s="106"/>
      <c r="KRR262253" s="106"/>
      <c r="KRS262253" s="106"/>
      <c r="KRY262253" s="106"/>
      <c r="KRZ262253" s="106"/>
      <c r="KSA262253" s="106"/>
      <c r="KSB262253" s="106"/>
      <c r="KSC262253" s="106"/>
      <c r="LBK262253" s="106"/>
      <c r="LBL262253" s="106"/>
      <c r="LBM262253" s="106"/>
      <c r="LBN262253" s="106"/>
      <c r="LBO262253" s="106"/>
      <c r="LBU262253" s="106"/>
      <c r="LBV262253" s="106"/>
      <c r="LBW262253" s="106"/>
      <c r="LBX262253" s="106"/>
      <c r="LBY262253" s="106"/>
      <c r="LLG262253" s="106"/>
      <c r="LLH262253" s="106"/>
      <c r="LLI262253" s="106"/>
      <c r="LLJ262253" s="106"/>
      <c r="LLK262253" s="106"/>
      <c r="LLQ262253" s="106"/>
      <c r="LLR262253" s="106"/>
      <c r="LLS262253" s="106"/>
      <c r="LLT262253" s="106"/>
      <c r="LLU262253" s="106"/>
      <c r="LVC262253" s="106"/>
      <c r="LVD262253" s="106"/>
      <c r="LVE262253" s="106"/>
      <c r="LVF262253" s="106"/>
      <c r="LVG262253" s="106"/>
      <c r="LVM262253" s="106"/>
      <c r="LVN262253" s="106"/>
      <c r="LVO262253" s="106"/>
      <c r="LVP262253" s="106"/>
      <c r="LVQ262253" s="106"/>
      <c r="MEY262253" s="106"/>
      <c r="MEZ262253" s="106"/>
      <c r="MFA262253" s="106"/>
      <c r="MFB262253" s="106"/>
      <c r="MFC262253" s="106"/>
      <c r="MFI262253" s="106"/>
      <c r="MFJ262253" s="106"/>
      <c r="MFK262253" s="106"/>
      <c r="MFL262253" s="106"/>
      <c r="MFM262253" s="106"/>
      <c r="MOU262253" s="106"/>
      <c r="MOV262253" s="106"/>
      <c r="MOW262253" s="106"/>
      <c r="MOX262253" s="106"/>
      <c r="MOY262253" s="106"/>
      <c r="MPE262253" s="106"/>
      <c r="MPF262253" s="106"/>
      <c r="MPG262253" s="106"/>
      <c r="MPH262253" s="106"/>
      <c r="MPI262253" s="106"/>
      <c r="MYQ262253" s="106"/>
      <c r="MYR262253" s="106"/>
      <c r="MYS262253" s="106"/>
      <c r="MYT262253" s="106"/>
      <c r="MYU262253" s="106"/>
      <c r="MZA262253" s="106"/>
      <c r="MZB262253" s="106"/>
      <c r="MZC262253" s="106"/>
      <c r="MZD262253" s="106"/>
      <c r="MZE262253" s="106"/>
      <c r="NIM262253" s="106"/>
      <c r="NIN262253" s="106"/>
      <c r="NIO262253" s="106"/>
      <c r="NIP262253" s="106"/>
      <c r="NIQ262253" s="106"/>
      <c r="NIW262253" s="106"/>
      <c r="NIX262253" s="106"/>
      <c r="NIY262253" s="106"/>
      <c r="NIZ262253" s="106"/>
      <c r="NJA262253" s="106"/>
      <c r="NSI262253" s="106"/>
      <c r="NSJ262253" s="106"/>
      <c r="NSK262253" s="106"/>
      <c r="NSL262253" s="106"/>
      <c r="NSM262253" s="106"/>
      <c r="NSS262253" s="106"/>
      <c r="NST262253" s="106"/>
      <c r="NSU262253" s="106"/>
      <c r="NSV262253" s="106"/>
      <c r="NSW262253" s="106"/>
      <c r="OCE262253" s="106"/>
      <c r="OCF262253" s="106"/>
      <c r="OCG262253" s="106"/>
      <c r="OCH262253" s="106"/>
      <c r="OCI262253" s="106"/>
      <c r="OCO262253" s="106"/>
      <c r="OCP262253" s="106"/>
      <c r="OCQ262253" s="106"/>
      <c r="OCR262253" s="106"/>
      <c r="OCS262253" s="106"/>
      <c r="OMA262253" s="106"/>
      <c r="OMB262253" s="106"/>
      <c r="OMC262253" s="106"/>
      <c r="OMD262253" s="106"/>
      <c r="OME262253" s="106"/>
      <c r="OMK262253" s="106"/>
      <c r="OML262253" s="106"/>
      <c r="OMM262253" s="106"/>
      <c r="OMN262253" s="106"/>
      <c r="OMO262253" s="106"/>
      <c r="OVW262253" s="106"/>
      <c r="OVX262253" s="106"/>
      <c r="OVY262253" s="106"/>
      <c r="OVZ262253" s="106"/>
      <c r="OWA262253" s="106"/>
      <c r="OWG262253" s="106"/>
      <c r="OWH262253" s="106"/>
      <c r="OWI262253" s="106"/>
      <c r="OWJ262253" s="106"/>
      <c r="OWK262253" s="106"/>
      <c r="PFS262253" s="106"/>
      <c r="PFT262253" s="106"/>
      <c r="PFU262253" s="106"/>
      <c r="PFV262253" s="106"/>
      <c r="PFW262253" s="106"/>
      <c r="PGC262253" s="106"/>
      <c r="PGD262253" s="106"/>
      <c r="PGE262253" s="106"/>
      <c r="PGF262253" s="106"/>
      <c r="PGG262253" s="106"/>
      <c r="PPO262253" s="106"/>
      <c r="PPP262253" s="106"/>
      <c r="PPQ262253" s="106"/>
      <c r="PPR262253" s="106"/>
      <c r="PPS262253" s="106"/>
      <c r="PPY262253" s="106"/>
      <c r="PPZ262253" s="106"/>
      <c r="PQA262253" s="106"/>
      <c r="PQB262253" s="106"/>
      <c r="PQC262253" s="106"/>
      <c r="PZK262253" s="106"/>
      <c r="PZL262253" s="106"/>
      <c r="PZM262253" s="106"/>
      <c r="PZN262253" s="106"/>
      <c r="PZO262253" s="106"/>
      <c r="PZU262253" s="106"/>
      <c r="PZV262253" s="106"/>
      <c r="PZW262253" s="106"/>
      <c r="PZX262253" s="106"/>
      <c r="PZY262253" s="106"/>
      <c r="QJG262253" s="106"/>
      <c r="QJH262253" s="106"/>
      <c r="QJI262253" s="106"/>
      <c r="QJJ262253" s="106"/>
      <c r="QJK262253" s="106"/>
      <c r="QJQ262253" s="106"/>
      <c r="QJR262253" s="106"/>
      <c r="QJS262253" s="106"/>
      <c r="QJT262253" s="106"/>
      <c r="QJU262253" s="106"/>
      <c r="QTC262253" s="106"/>
      <c r="QTD262253" s="106"/>
      <c r="QTE262253" s="106"/>
      <c r="QTF262253" s="106"/>
      <c r="QTG262253" s="106"/>
      <c r="QTM262253" s="106"/>
      <c r="QTN262253" s="106"/>
      <c r="QTO262253" s="106"/>
      <c r="QTP262253" s="106"/>
      <c r="QTQ262253" s="106"/>
      <c r="RCY262253" s="106"/>
      <c r="RCZ262253" s="106"/>
      <c r="RDA262253" s="106"/>
      <c r="RDB262253" s="106"/>
      <c r="RDC262253" s="106"/>
      <c r="RDI262253" s="106"/>
      <c r="RDJ262253" s="106"/>
      <c r="RDK262253" s="106"/>
      <c r="RDL262253" s="106"/>
      <c r="RDM262253" s="106"/>
      <c r="RMU262253" s="106"/>
      <c r="RMV262253" s="106"/>
      <c r="RMW262253" s="106"/>
      <c r="RMX262253" s="106"/>
      <c r="RMY262253" s="106"/>
      <c r="RNE262253" s="106"/>
      <c r="RNF262253" s="106"/>
      <c r="RNG262253" s="106"/>
      <c r="RNH262253" s="106"/>
      <c r="RNI262253" s="106"/>
      <c r="RWQ262253" s="106"/>
      <c r="RWR262253" s="106"/>
      <c r="RWS262253" s="106"/>
      <c r="RWT262253" s="106"/>
      <c r="RWU262253" s="106"/>
      <c r="RXA262253" s="106"/>
      <c r="RXB262253" s="106"/>
      <c r="RXC262253" s="106"/>
      <c r="RXD262253" s="106"/>
      <c r="RXE262253" s="106"/>
      <c r="SGM262253" s="106"/>
      <c r="SGN262253" s="106"/>
      <c r="SGO262253" s="106"/>
      <c r="SGP262253" s="106"/>
      <c r="SGQ262253" s="106"/>
      <c r="SGW262253" s="106"/>
      <c r="SGX262253" s="106"/>
      <c r="SGY262253" s="106"/>
      <c r="SGZ262253" s="106"/>
      <c r="SHA262253" s="106"/>
      <c r="SQI262253" s="106"/>
      <c r="SQJ262253" s="106"/>
      <c r="SQK262253" s="106"/>
      <c r="SQL262253" s="106"/>
      <c r="SQM262253" s="106"/>
      <c r="SQS262253" s="106"/>
      <c r="SQT262253" s="106"/>
      <c r="SQU262253" s="106"/>
      <c r="SQV262253" s="106"/>
      <c r="SQW262253" s="106"/>
      <c r="TAE262253" s="106"/>
      <c r="TAF262253" s="106"/>
      <c r="TAG262253" s="106"/>
      <c r="TAH262253" s="106"/>
      <c r="TAI262253" s="106"/>
      <c r="TAO262253" s="106"/>
      <c r="TAP262253" s="106"/>
      <c r="TAQ262253" s="106"/>
      <c r="TAR262253" s="106"/>
      <c r="TAS262253" s="106"/>
      <c r="TKA262253" s="106"/>
      <c r="TKB262253" s="106"/>
      <c r="TKC262253" s="106"/>
      <c r="TKD262253" s="106"/>
      <c r="TKE262253" s="106"/>
      <c r="TKK262253" s="106"/>
      <c r="TKL262253" s="106"/>
      <c r="TKM262253" s="106"/>
      <c r="TKN262253" s="106"/>
      <c r="TKO262253" s="106"/>
      <c r="TTW262253" s="106"/>
      <c r="TTX262253" s="106"/>
      <c r="TTY262253" s="106"/>
      <c r="TTZ262253" s="106"/>
      <c r="TUA262253" s="106"/>
      <c r="TUG262253" s="106"/>
      <c r="TUH262253" s="106"/>
      <c r="TUI262253" s="106"/>
      <c r="TUJ262253" s="106"/>
      <c r="TUK262253" s="106"/>
      <c r="UDS262253" s="106"/>
      <c r="UDT262253" s="106"/>
      <c r="UDU262253" s="106"/>
      <c r="UDV262253" s="106"/>
      <c r="UDW262253" s="106"/>
      <c r="UEC262253" s="106"/>
      <c r="UED262253" s="106"/>
      <c r="UEE262253" s="106"/>
      <c r="UEF262253" s="106"/>
      <c r="UEG262253" s="106"/>
      <c r="UNO262253" s="106"/>
      <c r="UNP262253" s="106"/>
      <c r="UNQ262253" s="106"/>
      <c r="UNR262253" s="106"/>
      <c r="UNS262253" s="106"/>
      <c r="UNY262253" s="106"/>
      <c r="UNZ262253" s="106"/>
      <c r="UOA262253" s="106"/>
      <c r="UOB262253" s="106"/>
      <c r="UOC262253" s="106"/>
      <c r="UXK262253" s="106"/>
      <c r="UXL262253" s="106"/>
      <c r="UXM262253" s="106"/>
      <c r="UXN262253" s="106"/>
      <c r="UXO262253" s="106"/>
      <c r="UXU262253" s="106"/>
      <c r="UXV262253" s="106"/>
      <c r="UXW262253" s="106"/>
      <c r="UXX262253" s="106"/>
      <c r="UXY262253" s="106"/>
      <c r="VHG262253" s="106"/>
      <c r="VHH262253" s="106"/>
      <c r="VHI262253" s="106"/>
      <c r="VHJ262253" s="106"/>
      <c r="VHK262253" s="106"/>
      <c r="VHQ262253" s="106"/>
      <c r="VHR262253" s="106"/>
      <c r="VHS262253" s="106"/>
      <c r="VHT262253" s="106"/>
      <c r="VHU262253" s="106"/>
      <c r="VRC262253" s="106"/>
      <c r="VRD262253" s="106"/>
      <c r="VRE262253" s="106"/>
      <c r="VRF262253" s="106"/>
      <c r="VRG262253" s="106"/>
      <c r="VRM262253" s="106"/>
      <c r="VRN262253" s="106"/>
      <c r="VRO262253" s="106"/>
      <c r="VRP262253" s="106"/>
      <c r="VRQ262253" s="106"/>
      <c r="WAY262253" s="106"/>
      <c r="WAZ262253" s="106"/>
      <c r="WBA262253" s="106"/>
      <c r="WBB262253" s="106"/>
      <c r="WBC262253" s="106"/>
      <c r="WBI262253" s="106"/>
      <c r="WBJ262253" s="106"/>
      <c r="WBK262253" s="106"/>
      <c r="WBL262253" s="106"/>
      <c r="WBM262253" s="106"/>
      <c r="WKU262253" s="106"/>
      <c r="WKV262253" s="106"/>
      <c r="WKW262253" s="106"/>
      <c r="WKX262253" s="106"/>
      <c r="WKY262253" s="106"/>
      <c r="WLE262253" s="106"/>
      <c r="WLF262253" s="106"/>
      <c r="WLG262253" s="106"/>
      <c r="WLH262253" s="106"/>
      <c r="WLI262253" s="106"/>
      <c r="WUQ262253" s="106"/>
      <c r="WUR262253" s="106"/>
      <c r="WUS262253" s="106"/>
      <c r="WUT262253" s="106"/>
      <c r="WUU262253" s="106"/>
      <c r="WVA262253" s="106"/>
      <c r="WVB262253" s="106"/>
      <c r="WVC262253" s="106"/>
      <c r="WVD262253" s="106"/>
      <c r="WVE262253" s="106"/>
    </row>
    <row r="262254" spans="480:1021 1248:2045 2272:3069 3296:4093 4320:5117 5344:6141 6368:7165 7392:8189 8416:9213 9440:10237 10464:11261 11488:12285 12512:13309 13536:14333 14560:15357 15584:16125" hidden="1" x14ac:dyDescent="0.15">
      <c r="SA262254" s="106"/>
      <c r="SB262254" s="106"/>
      <c r="SC262254" s="106"/>
      <c r="SD262254" s="106"/>
      <c r="SE262254" s="106"/>
      <c r="SK262254" s="106"/>
      <c r="SL262254" s="106"/>
      <c r="SM262254" s="106"/>
      <c r="SN262254" s="106"/>
      <c r="SO262254" s="106"/>
      <c r="ABW262254" s="106"/>
      <c r="ABX262254" s="106"/>
      <c r="ABY262254" s="106"/>
      <c r="ABZ262254" s="106"/>
      <c r="ACA262254" s="106"/>
      <c r="ACG262254" s="106"/>
      <c r="ACH262254" s="106"/>
      <c r="ACI262254" s="106"/>
      <c r="ACJ262254" s="106"/>
      <c r="ACK262254" s="106"/>
      <c r="ALS262254" s="106"/>
      <c r="ALT262254" s="106"/>
      <c r="ALU262254" s="106"/>
      <c r="ALV262254" s="106"/>
      <c r="ALW262254" s="106"/>
      <c r="AMC262254" s="106"/>
      <c r="AMD262254" s="106"/>
      <c r="AME262254" s="106"/>
      <c r="AMF262254" s="106"/>
      <c r="AMG262254" s="106"/>
      <c r="AVO262254" s="106"/>
      <c r="AVP262254" s="106"/>
      <c r="AVQ262254" s="106"/>
      <c r="AVR262254" s="106"/>
      <c r="AVS262254" s="106"/>
      <c r="AVY262254" s="106"/>
      <c r="AVZ262254" s="106"/>
      <c r="AWA262254" s="106"/>
      <c r="AWB262254" s="106"/>
      <c r="AWC262254" s="106"/>
      <c r="BFK262254" s="106"/>
      <c r="BFL262254" s="106"/>
      <c r="BFM262254" s="106"/>
      <c r="BFN262254" s="106"/>
      <c r="BFO262254" s="106"/>
      <c r="BFU262254" s="106"/>
      <c r="BFV262254" s="106"/>
      <c r="BFW262254" s="106"/>
      <c r="BFX262254" s="106"/>
      <c r="BFY262254" s="106"/>
      <c r="BPG262254" s="106"/>
      <c r="BPH262254" s="106"/>
      <c r="BPI262254" s="106"/>
      <c r="BPJ262254" s="106"/>
      <c r="BPK262254" s="106"/>
      <c r="BPQ262254" s="106"/>
      <c r="BPR262254" s="106"/>
      <c r="BPS262254" s="106"/>
      <c r="BPT262254" s="106"/>
      <c r="BPU262254" s="106"/>
      <c r="BZC262254" s="106"/>
      <c r="BZD262254" s="106"/>
      <c r="BZE262254" s="106"/>
      <c r="BZF262254" s="106"/>
      <c r="BZG262254" s="106"/>
      <c r="BZM262254" s="106"/>
      <c r="BZN262254" s="106"/>
      <c r="BZO262254" s="106"/>
      <c r="BZP262254" s="106"/>
      <c r="BZQ262254" s="106"/>
      <c r="CIY262254" s="106"/>
      <c r="CIZ262254" s="106"/>
      <c r="CJA262254" s="106"/>
      <c r="CJB262254" s="106"/>
      <c r="CJC262254" s="106"/>
      <c r="CJI262254" s="106"/>
      <c r="CJJ262254" s="106"/>
      <c r="CJK262254" s="106"/>
      <c r="CJL262254" s="106"/>
      <c r="CJM262254" s="106"/>
      <c r="CSU262254" s="106"/>
      <c r="CSV262254" s="106"/>
      <c r="CSW262254" s="106"/>
      <c r="CSX262254" s="106"/>
      <c r="CSY262254" s="106"/>
      <c r="CTE262254" s="106"/>
      <c r="CTF262254" s="106"/>
      <c r="CTG262254" s="106"/>
      <c r="CTH262254" s="106"/>
      <c r="CTI262254" s="106"/>
      <c r="DCQ262254" s="106"/>
      <c r="DCR262254" s="106"/>
      <c r="DCS262254" s="106"/>
      <c r="DCT262254" s="106"/>
      <c r="DCU262254" s="106"/>
      <c r="DDA262254" s="106"/>
      <c r="DDB262254" s="106"/>
      <c r="DDC262254" s="106"/>
      <c r="DDD262254" s="106"/>
      <c r="DDE262254" s="106"/>
      <c r="DMM262254" s="106"/>
      <c r="DMN262254" s="106"/>
      <c r="DMO262254" s="106"/>
      <c r="DMP262254" s="106"/>
      <c r="DMQ262254" s="106"/>
      <c r="DMW262254" s="106"/>
      <c r="DMX262254" s="106"/>
      <c r="DMY262254" s="106"/>
      <c r="DMZ262254" s="106"/>
      <c r="DNA262254" s="106"/>
      <c r="DWI262254" s="106"/>
      <c r="DWJ262254" s="106"/>
      <c r="DWK262254" s="106"/>
      <c r="DWL262254" s="106"/>
      <c r="DWM262254" s="106"/>
      <c r="DWS262254" s="106"/>
      <c r="DWT262254" s="106"/>
      <c r="DWU262254" s="106"/>
      <c r="DWV262254" s="106"/>
      <c r="DWW262254" s="106"/>
      <c r="EGE262254" s="106"/>
      <c r="EGF262254" s="106"/>
      <c r="EGG262254" s="106"/>
      <c r="EGH262254" s="106"/>
      <c r="EGI262254" s="106"/>
      <c r="EGO262254" s="106"/>
      <c r="EGP262254" s="106"/>
      <c r="EGQ262254" s="106"/>
      <c r="EGR262254" s="106"/>
      <c r="EGS262254" s="106"/>
      <c r="EQA262254" s="106"/>
      <c r="EQB262254" s="106"/>
      <c r="EQC262254" s="106"/>
      <c r="EQD262254" s="106"/>
      <c r="EQE262254" s="106"/>
      <c r="EQK262254" s="106"/>
      <c r="EQL262254" s="106"/>
      <c r="EQM262254" s="106"/>
      <c r="EQN262254" s="106"/>
      <c r="EQO262254" s="106"/>
      <c r="EZW262254" s="106"/>
      <c r="EZX262254" s="106"/>
      <c r="EZY262254" s="106"/>
      <c r="EZZ262254" s="106"/>
      <c r="FAA262254" s="106"/>
      <c r="FAG262254" s="106"/>
      <c r="FAH262254" s="106"/>
      <c r="FAI262254" s="106"/>
      <c r="FAJ262254" s="106"/>
      <c r="FAK262254" s="106"/>
      <c r="FJS262254" s="106"/>
      <c r="FJT262254" s="106"/>
      <c r="FJU262254" s="106"/>
      <c r="FJV262254" s="106"/>
      <c r="FJW262254" s="106"/>
      <c r="FKC262254" s="106"/>
      <c r="FKD262254" s="106"/>
      <c r="FKE262254" s="106"/>
      <c r="FKF262254" s="106"/>
      <c r="FKG262254" s="106"/>
      <c r="FTO262254" s="106"/>
      <c r="FTP262254" s="106"/>
      <c r="FTQ262254" s="106"/>
      <c r="FTR262254" s="106"/>
      <c r="FTS262254" s="106"/>
      <c r="FTY262254" s="106"/>
      <c r="FTZ262254" s="106"/>
      <c r="FUA262254" s="106"/>
      <c r="FUB262254" s="106"/>
      <c r="FUC262254" s="106"/>
      <c r="GDK262254" s="106"/>
      <c r="GDL262254" s="106"/>
      <c r="GDM262254" s="106"/>
      <c r="GDN262254" s="106"/>
      <c r="GDO262254" s="106"/>
      <c r="GDU262254" s="106"/>
      <c r="GDV262254" s="106"/>
      <c r="GDW262254" s="106"/>
      <c r="GDX262254" s="106"/>
      <c r="GDY262254" s="106"/>
      <c r="GNG262254" s="106"/>
      <c r="GNH262254" s="106"/>
      <c r="GNI262254" s="106"/>
      <c r="GNJ262254" s="106"/>
      <c r="GNK262254" s="106"/>
      <c r="GNQ262254" s="106"/>
      <c r="GNR262254" s="106"/>
      <c r="GNS262254" s="106"/>
      <c r="GNT262254" s="106"/>
      <c r="GNU262254" s="106"/>
      <c r="GXC262254" s="106"/>
      <c r="GXD262254" s="106"/>
      <c r="GXE262254" s="106"/>
      <c r="GXF262254" s="106"/>
      <c r="GXG262254" s="106"/>
      <c r="GXM262254" s="106"/>
      <c r="GXN262254" s="106"/>
      <c r="GXO262254" s="106"/>
      <c r="GXP262254" s="106"/>
      <c r="GXQ262254" s="106"/>
      <c r="HGY262254" s="106"/>
      <c r="HGZ262254" s="106"/>
      <c r="HHA262254" s="106"/>
      <c r="HHB262254" s="106"/>
      <c r="HHC262254" s="106"/>
      <c r="HHI262254" s="106"/>
      <c r="HHJ262254" s="106"/>
      <c r="HHK262254" s="106"/>
      <c r="HHL262254" s="106"/>
      <c r="HHM262254" s="106"/>
      <c r="HQU262254" s="106"/>
      <c r="HQV262254" s="106"/>
      <c r="HQW262254" s="106"/>
      <c r="HQX262254" s="106"/>
      <c r="HQY262254" s="106"/>
      <c r="HRE262254" s="106"/>
      <c r="HRF262254" s="106"/>
      <c r="HRG262254" s="106"/>
      <c r="HRH262254" s="106"/>
      <c r="HRI262254" s="106"/>
      <c r="IAQ262254" s="106"/>
      <c r="IAR262254" s="106"/>
      <c r="IAS262254" s="106"/>
      <c r="IAT262254" s="106"/>
      <c r="IAU262254" s="106"/>
      <c r="IBA262254" s="106"/>
      <c r="IBB262254" s="106"/>
      <c r="IBC262254" s="106"/>
      <c r="IBD262254" s="106"/>
      <c r="IBE262254" s="106"/>
      <c r="IKM262254" s="106"/>
      <c r="IKN262254" s="106"/>
      <c r="IKO262254" s="106"/>
      <c r="IKP262254" s="106"/>
      <c r="IKQ262254" s="106"/>
      <c r="IKW262254" s="106"/>
      <c r="IKX262254" s="106"/>
      <c r="IKY262254" s="106"/>
      <c r="IKZ262254" s="106"/>
      <c r="ILA262254" s="106"/>
      <c r="IUI262254" s="106"/>
      <c r="IUJ262254" s="106"/>
      <c r="IUK262254" s="106"/>
      <c r="IUL262254" s="106"/>
      <c r="IUM262254" s="106"/>
      <c r="IUS262254" s="106"/>
      <c r="IUT262254" s="106"/>
      <c r="IUU262254" s="106"/>
      <c r="IUV262254" s="106"/>
      <c r="IUW262254" s="106"/>
      <c r="JEE262254" s="106"/>
      <c r="JEF262254" s="106"/>
      <c r="JEG262254" s="106"/>
      <c r="JEH262254" s="106"/>
      <c r="JEI262254" s="106"/>
      <c r="JEO262254" s="106"/>
      <c r="JEP262254" s="106"/>
      <c r="JEQ262254" s="106"/>
      <c r="JER262254" s="106"/>
      <c r="JES262254" s="106"/>
      <c r="JOA262254" s="106"/>
      <c r="JOB262254" s="106"/>
      <c r="JOC262254" s="106"/>
      <c r="JOD262254" s="106"/>
      <c r="JOE262254" s="106"/>
      <c r="JOK262254" s="106"/>
      <c r="JOL262254" s="106"/>
      <c r="JOM262254" s="106"/>
      <c r="JON262254" s="106"/>
      <c r="JOO262254" s="106"/>
      <c r="JXW262254" s="106"/>
      <c r="JXX262254" s="106"/>
      <c r="JXY262254" s="106"/>
      <c r="JXZ262254" s="106"/>
      <c r="JYA262254" s="106"/>
      <c r="JYG262254" s="106"/>
      <c r="JYH262254" s="106"/>
      <c r="JYI262254" s="106"/>
      <c r="JYJ262254" s="106"/>
      <c r="JYK262254" s="106"/>
      <c r="KHS262254" s="106"/>
      <c r="KHT262254" s="106"/>
      <c r="KHU262254" s="106"/>
      <c r="KHV262254" s="106"/>
      <c r="KHW262254" s="106"/>
      <c r="KIC262254" s="106"/>
      <c r="KID262254" s="106"/>
      <c r="KIE262254" s="106"/>
      <c r="KIF262254" s="106"/>
      <c r="KIG262254" s="106"/>
      <c r="KRO262254" s="106"/>
      <c r="KRP262254" s="106"/>
      <c r="KRQ262254" s="106"/>
      <c r="KRR262254" s="106"/>
      <c r="KRS262254" s="106"/>
      <c r="KRY262254" s="106"/>
      <c r="KRZ262254" s="106"/>
      <c r="KSA262254" s="106"/>
      <c r="KSB262254" s="106"/>
      <c r="KSC262254" s="106"/>
      <c r="LBK262254" s="106"/>
      <c r="LBL262254" s="106"/>
      <c r="LBM262254" s="106"/>
      <c r="LBN262254" s="106"/>
      <c r="LBO262254" s="106"/>
      <c r="LBU262254" s="106"/>
      <c r="LBV262254" s="106"/>
      <c r="LBW262254" s="106"/>
      <c r="LBX262254" s="106"/>
      <c r="LBY262254" s="106"/>
      <c r="LLG262254" s="106"/>
      <c r="LLH262254" s="106"/>
      <c r="LLI262254" s="106"/>
      <c r="LLJ262254" s="106"/>
      <c r="LLK262254" s="106"/>
      <c r="LLQ262254" s="106"/>
      <c r="LLR262254" s="106"/>
      <c r="LLS262254" s="106"/>
      <c r="LLT262254" s="106"/>
      <c r="LLU262254" s="106"/>
      <c r="LVC262254" s="106"/>
      <c r="LVD262254" s="106"/>
      <c r="LVE262254" s="106"/>
      <c r="LVF262254" s="106"/>
      <c r="LVG262254" s="106"/>
      <c r="LVM262254" s="106"/>
      <c r="LVN262254" s="106"/>
      <c r="LVO262254" s="106"/>
      <c r="LVP262254" s="106"/>
      <c r="LVQ262254" s="106"/>
      <c r="MEY262254" s="106"/>
      <c r="MEZ262254" s="106"/>
      <c r="MFA262254" s="106"/>
      <c r="MFB262254" s="106"/>
      <c r="MFC262254" s="106"/>
      <c r="MFI262254" s="106"/>
      <c r="MFJ262254" s="106"/>
      <c r="MFK262254" s="106"/>
      <c r="MFL262254" s="106"/>
      <c r="MFM262254" s="106"/>
      <c r="MOU262254" s="106"/>
      <c r="MOV262254" s="106"/>
      <c r="MOW262254" s="106"/>
      <c r="MOX262254" s="106"/>
      <c r="MOY262254" s="106"/>
      <c r="MPE262254" s="106"/>
      <c r="MPF262254" s="106"/>
      <c r="MPG262254" s="106"/>
      <c r="MPH262254" s="106"/>
      <c r="MPI262254" s="106"/>
      <c r="MYQ262254" s="106"/>
      <c r="MYR262254" s="106"/>
      <c r="MYS262254" s="106"/>
      <c r="MYT262254" s="106"/>
      <c r="MYU262254" s="106"/>
      <c r="MZA262254" s="106"/>
      <c r="MZB262254" s="106"/>
      <c r="MZC262254" s="106"/>
      <c r="MZD262254" s="106"/>
      <c r="MZE262254" s="106"/>
      <c r="NIM262254" s="106"/>
      <c r="NIN262254" s="106"/>
      <c r="NIO262254" s="106"/>
      <c r="NIP262254" s="106"/>
      <c r="NIQ262254" s="106"/>
      <c r="NIW262254" s="106"/>
      <c r="NIX262254" s="106"/>
      <c r="NIY262254" s="106"/>
      <c r="NIZ262254" s="106"/>
      <c r="NJA262254" s="106"/>
      <c r="NSI262254" s="106"/>
      <c r="NSJ262254" s="106"/>
      <c r="NSK262254" s="106"/>
      <c r="NSL262254" s="106"/>
      <c r="NSM262254" s="106"/>
      <c r="NSS262254" s="106"/>
      <c r="NST262254" s="106"/>
      <c r="NSU262254" s="106"/>
      <c r="NSV262254" s="106"/>
      <c r="NSW262254" s="106"/>
      <c r="OCE262254" s="106"/>
      <c r="OCF262254" s="106"/>
      <c r="OCG262254" s="106"/>
      <c r="OCH262254" s="106"/>
      <c r="OCI262254" s="106"/>
      <c r="OCO262254" s="106"/>
      <c r="OCP262254" s="106"/>
      <c r="OCQ262254" s="106"/>
      <c r="OCR262254" s="106"/>
      <c r="OCS262254" s="106"/>
      <c r="OMA262254" s="106"/>
      <c r="OMB262254" s="106"/>
      <c r="OMC262254" s="106"/>
      <c r="OMD262254" s="106"/>
      <c r="OME262254" s="106"/>
      <c r="OMK262254" s="106"/>
      <c r="OML262254" s="106"/>
      <c r="OMM262254" s="106"/>
      <c r="OMN262254" s="106"/>
      <c r="OMO262254" s="106"/>
      <c r="OVW262254" s="106"/>
      <c r="OVX262254" s="106"/>
      <c r="OVY262254" s="106"/>
      <c r="OVZ262254" s="106"/>
      <c r="OWA262254" s="106"/>
      <c r="OWG262254" s="106"/>
      <c r="OWH262254" s="106"/>
      <c r="OWI262254" s="106"/>
      <c r="OWJ262254" s="106"/>
      <c r="OWK262254" s="106"/>
      <c r="PFS262254" s="106"/>
      <c r="PFT262254" s="106"/>
      <c r="PFU262254" s="106"/>
      <c r="PFV262254" s="106"/>
      <c r="PFW262254" s="106"/>
      <c r="PGC262254" s="106"/>
      <c r="PGD262254" s="106"/>
      <c r="PGE262254" s="106"/>
      <c r="PGF262254" s="106"/>
      <c r="PGG262254" s="106"/>
      <c r="PPO262254" s="106"/>
      <c r="PPP262254" s="106"/>
      <c r="PPQ262254" s="106"/>
      <c r="PPR262254" s="106"/>
      <c r="PPS262254" s="106"/>
      <c r="PPY262254" s="106"/>
      <c r="PPZ262254" s="106"/>
      <c r="PQA262254" s="106"/>
      <c r="PQB262254" s="106"/>
      <c r="PQC262254" s="106"/>
      <c r="PZK262254" s="106"/>
      <c r="PZL262254" s="106"/>
      <c r="PZM262254" s="106"/>
      <c r="PZN262254" s="106"/>
      <c r="PZO262254" s="106"/>
      <c r="PZU262254" s="106"/>
      <c r="PZV262254" s="106"/>
      <c r="PZW262254" s="106"/>
      <c r="PZX262254" s="106"/>
      <c r="PZY262254" s="106"/>
      <c r="QJG262254" s="106"/>
      <c r="QJH262254" s="106"/>
      <c r="QJI262254" s="106"/>
      <c r="QJJ262254" s="106"/>
      <c r="QJK262254" s="106"/>
      <c r="QJQ262254" s="106"/>
      <c r="QJR262254" s="106"/>
      <c r="QJS262254" s="106"/>
      <c r="QJT262254" s="106"/>
      <c r="QJU262254" s="106"/>
      <c r="QTC262254" s="106"/>
      <c r="QTD262254" s="106"/>
      <c r="QTE262254" s="106"/>
      <c r="QTF262254" s="106"/>
      <c r="QTG262254" s="106"/>
      <c r="QTM262254" s="106"/>
      <c r="QTN262254" s="106"/>
      <c r="QTO262254" s="106"/>
      <c r="QTP262254" s="106"/>
      <c r="QTQ262254" s="106"/>
      <c r="RCY262254" s="106"/>
      <c r="RCZ262254" s="106"/>
      <c r="RDA262254" s="106"/>
      <c r="RDB262254" s="106"/>
      <c r="RDC262254" s="106"/>
      <c r="RDI262254" s="106"/>
      <c r="RDJ262254" s="106"/>
      <c r="RDK262254" s="106"/>
      <c r="RDL262254" s="106"/>
      <c r="RDM262254" s="106"/>
      <c r="RMU262254" s="106"/>
      <c r="RMV262254" s="106"/>
      <c r="RMW262254" s="106"/>
      <c r="RMX262254" s="106"/>
      <c r="RMY262254" s="106"/>
      <c r="RNE262254" s="106"/>
      <c r="RNF262254" s="106"/>
      <c r="RNG262254" s="106"/>
      <c r="RNH262254" s="106"/>
      <c r="RNI262254" s="106"/>
      <c r="RWQ262254" s="106"/>
      <c r="RWR262254" s="106"/>
      <c r="RWS262254" s="106"/>
      <c r="RWT262254" s="106"/>
      <c r="RWU262254" s="106"/>
      <c r="RXA262254" s="106"/>
      <c r="RXB262254" s="106"/>
      <c r="RXC262254" s="106"/>
      <c r="RXD262254" s="106"/>
      <c r="RXE262254" s="106"/>
      <c r="SGM262254" s="106"/>
      <c r="SGN262254" s="106"/>
      <c r="SGO262254" s="106"/>
      <c r="SGP262254" s="106"/>
      <c r="SGQ262254" s="106"/>
      <c r="SGW262254" s="106"/>
      <c r="SGX262254" s="106"/>
      <c r="SGY262254" s="106"/>
      <c r="SGZ262254" s="106"/>
      <c r="SHA262254" s="106"/>
      <c r="SQI262254" s="106"/>
      <c r="SQJ262254" s="106"/>
      <c r="SQK262254" s="106"/>
      <c r="SQL262254" s="106"/>
      <c r="SQM262254" s="106"/>
      <c r="SQS262254" s="106"/>
      <c r="SQT262254" s="106"/>
      <c r="SQU262254" s="106"/>
      <c r="SQV262254" s="106"/>
      <c r="SQW262254" s="106"/>
      <c r="TAE262254" s="106"/>
      <c r="TAF262254" s="106"/>
      <c r="TAG262254" s="106"/>
      <c r="TAH262254" s="106"/>
      <c r="TAI262254" s="106"/>
      <c r="TAO262254" s="106"/>
      <c r="TAP262254" s="106"/>
      <c r="TAQ262254" s="106"/>
      <c r="TAR262254" s="106"/>
      <c r="TAS262254" s="106"/>
      <c r="TKA262254" s="106"/>
      <c r="TKB262254" s="106"/>
      <c r="TKC262254" s="106"/>
      <c r="TKD262254" s="106"/>
      <c r="TKE262254" s="106"/>
      <c r="TKK262254" s="106"/>
      <c r="TKL262254" s="106"/>
      <c r="TKM262254" s="106"/>
      <c r="TKN262254" s="106"/>
      <c r="TKO262254" s="106"/>
      <c r="TTW262254" s="106"/>
      <c r="TTX262254" s="106"/>
      <c r="TTY262254" s="106"/>
      <c r="TTZ262254" s="106"/>
      <c r="TUA262254" s="106"/>
      <c r="TUG262254" s="106"/>
      <c r="TUH262254" s="106"/>
      <c r="TUI262254" s="106"/>
      <c r="TUJ262254" s="106"/>
      <c r="TUK262254" s="106"/>
      <c r="UDS262254" s="106"/>
      <c r="UDT262254" s="106"/>
      <c r="UDU262254" s="106"/>
      <c r="UDV262254" s="106"/>
      <c r="UDW262254" s="106"/>
      <c r="UEC262254" s="106"/>
      <c r="UED262254" s="106"/>
      <c r="UEE262254" s="106"/>
      <c r="UEF262254" s="106"/>
      <c r="UEG262254" s="106"/>
      <c r="UNO262254" s="106"/>
      <c r="UNP262254" s="106"/>
      <c r="UNQ262254" s="106"/>
      <c r="UNR262254" s="106"/>
      <c r="UNS262254" s="106"/>
      <c r="UNY262254" s="106"/>
      <c r="UNZ262254" s="106"/>
      <c r="UOA262254" s="106"/>
      <c r="UOB262254" s="106"/>
      <c r="UOC262254" s="106"/>
      <c r="UXK262254" s="106"/>
      <c r="UXL262254" s="106"/>
      <c r="UXM262254" s="106"/>
      <c r="UXN262254" s="106"/>
      <c r="UXO262254" s="106"/>
      <c r="UXU262254" s="106"/>
      <c r="UXV262254" s="106"/>
      <c r="UXW262254" s="106"/>
      <c r="UXX262254" s="106"/>
      <c r="UXY262254" s="106"/>
      <c r="VHG262254" s="106"/>
      <c r="VHH262254" s="106"/>
      <c r="VHI262254" s="106"/>
      <c r="VHJ262254" s="106"/>
      <c r="VHK262254" s="106"/>
      <c r="VHQ262254" s="106"/>
      <c r="VHR262254" s="106"/>
      <c r="VHS262254" s="106"/>
      <c r="VHT262254" s="106"/>
      <c r="VHU262254" s="106"/>
      <c r="VRC262254" s="106"/>
      <c r="VRD262254" s="106"/>
      <c r="VRE262254" s="106"/>
      <c r="VRF262254" s="106"/>
      <c r="VRG262254" s="106"/>
      <c r="VRM262254" s="106"/>
      <c r="VRN262254" s="106"/>
      <c r="VRO262254" s="106"/>
      <c r="VRP262254" s="106"/>
      <c r="VRQ262254" s="106"/>
      <c r="WAY262254" s="106"/>
      <c r="WAZ262254" s="106"/>
      <c r="WBA262254" s="106"/>
      <c r="WBB262254" s="106"/>
      <c r="WBC262254" s="106"/>
      <c r="WBI262254" s="106"/>
      <c r="WBJ262254" s="106"/>
      <c r="WBK262254" s="106"/>
      <c r="WBL262254" s="106"/>
      <c r="WBM262254" s="106"/>
      <c r="WKU262254" s="106"/>
      <c r="WKV262254" s="106"/>
      <c r="WKW262254" s="106"/>
      <c r="WKX262254" s="106"/>
      <c r="WKY262254" s="106"/>
      <c r="WLE262254" s="106"/>
      <c r="WLF262254" s="106"/>
      <c r="WLG262254" s="106"/>
      <c r="WLH262254" s="106"/>
      <c r="WLI262254" s="106"/>
      <c r="WUQ262254" s="106"/>
      <c r="WUR262254" s="106"/>
      <c r="WUS262254" s="106"/>
      <c r="WUT262254" s="106"/>
      <c r="WUU262254" s="106"/>
      <c r="WVA262254" s="106"/>
      <c r="WVB262254" s="106"/>
      <c r="WVC262254" s="106"/>
      <c r="WVD262254" s="106"/>
      <c r="WVE262254" s="106"/>
    </row>
    <row r="262269" spans="480:1021 1248:2045 2272:3069 3296:4093 4320:5117 5344:6141 6368:7165 7392:8189 8416:9213 9440:10237 10464:11261 11488:12285 12512:13309 13536:14333 14560:15357 15584:16125" hidden="1" x14ac:dyDescent="0.15">
      <c r="RL262269" s="106"/>
      <c r="RM262269" s="106"/>
      <c r="RN262269" s="106"/>
      <c r="RO262269" s="106"/>
      <c r="RP262269" s="106"/>
      <c r="RQ262269" s="106"/>
      <c r="RR262269" s="106"/>
      <c r="RS262269" s="106"/>
      <c r="RT262269" s="106"/>
      <c r="RU262269" s="106"/>
      <c r="RV262269" s="106"/>
      <c r="RW262269" s="106"/>
      <c r="RX262269" s="106"/>
      <c r="RY262269" s="106"/>
      <c r="RZ262269" s="106"/>
      <c r="SA262269" s="106"/>
      <c r="SB262269" s="106"/>
      <c r="SC262269" s="106"/>
      <c r="SD262269" s="106"/>
      <c r="SE262269" s="106"/>
      <c r="SK262269" s="106"/>
      <c r="SL262269" s="106"/>
      <c r="SM262269" s="106"/>
      <c r="SN262269" s="106"/>
      <c r="SO262269" s="106"/>
      <c r="ABH262269" s="106"/>
      <c r="ABI262269" s="106"/>
      <c r="ABJ262269" s="106"/>
      <c r="ABK262269" s="106"/>
      <c r="ABL262269" s="106"/>
      <c r="ABM262269" s="106"/>
      <c r="ABN262269" s="106"/>
      <c r="ABO262269" s="106"/>
      <c r="ABP262269" s="106"/>
      <c r="ABQ262269" s="106"/>
      <c r="ABR262269" s="106"/>
      <c r="ABS262269" s="106"/>
      <c r="ABT262269" s="106"/>
      <c r="ABU262269" s="106"/>
      <c r="ABV262269" s="106"/>
      <c r="ABW262269" s="106"/>
      <c r="ABX262269" s="106"/>
      <c r="ABY262269" s="106"/>
      <c r="ABZ262269" s="106"/>
      <c r="ACA262269" s="106"/>
      <c r="ACG262269" s="106"/>
      <c r="ACH262269" s="106"/>
      <c r="ACI262269" s="106"/>
      <c r="ACJ262269" s="106"/>
      <c r="ACK262269" s="106"/>
      <c r="ALD262269" s="106"/>
      <c r="ALE262269" s="106"/>
      <c r="ALF262269" s="106"/>
      <c r="ALG262269" s="106"/>
      <c r="ALH262269" s="106"/>
      <c r="ALI262269" s="106"/>
      <c r="ALJ262269" s="106"/>
      <c r="ALK262269" s="106"/>
      <c r="ALL262269" s="106"/>
      <c r="ALM262269" s="106"/>
      <c r="ALN262269" s="106"/>
      <c r="ALO262269" s="106"/>
      <c r="ALP262269" s="106"/>
      <c r="ALQ262269" s="106"/>
      <c r="ALR262269" s="106"/>
      <c r="ALS262269" s="106"/>
      <c r="ALT262269" s="106"/>
      <c r="ALU262269" s="106"/>
      <c r="ALV262269" s="106"/>
      <c r="ALW262269" s="106"/>
      <c r="AMC262269" s="106"/>
      <c r="AMD262269" s="106"/>
      <c r="AME262269" s="106"/>
      <c r="AMF262269" s="106"/>
      <c r="AMG262269" s="106"/>
      <c r="AUZ262269" s="106"/>
      <c r="AVA262269" s="106"/>
      <c r="AVB262269" s="106"/>
      <c r="AVC262269" s="106"/>
      <c r="AVD262269" s="106"/>
      <c r="AVE262269" s="106"/>
      <c r="AVF262269" s="106"/>
      <c r="AVG262269" s="106"/>
      <c r="AVH262269" s="106"/>
      <c r="AVI262269" s="106"/>
      <c r="AVJ262269" s="106"/>
      <c r="AVK262269" s="106"/>
      <c r="AVL262269" s="106"/>
      <c r="AVM262269" s="106"/>
      <c r="AVN262269" s="106"/>
      <c r="AVO262269" s="106"/>
      <c r="AVP262269" s="106"/>
      <c r="AVQ262269" s="106"/>
      <c r="AVR262269" s="106"/>
      <c r="AVS262269" s="106"/>
      <c r="AVY262269" s="106"/>
      <c r="AVZ262269" s="106"/>
      <c r="AWA262269" s="106"/>
      <c r="AWB262269" s="106"/>
      <c r="AWC262269" s="106"/>
      <c r="BEV262269" s="106"/>
      <c r="BEW262269" s="106"/>
      <c r="BEX262269" s="106"/>
      <c r="BEY262269" s="106"/>
      <c r="BEZ262269" s="106"/>
      <c r="BFA262269" s="106"/>
      <c r="BFB262269" s="106"/>
      <c r="BFC262269" s="106"/>
      <c r="BFD262269" s="106"/>
      <c r="BFE262269" s="106"/>
      <c r="BFF262269" s="106"/>
      <c r="BFG262269" s="106"/>
      <c r="BFH262269" s="106"/>
      <c r="BFI262269" s="106"/>
      <c r="BFJ262269" s="106"/>
      <c r="BFK262269" s="106"/>
      <c r="BFL262269" s="106"/>
      <c r="BFM262269" s="106"/>
      <c r="BFN262269" s="106"/>
      <c r="BFO262269" s="106"/>
      <c r="BFU262269" s="106"/>
      <c r="BFV262269" s="106"/>
      <c r="BFW262269" s="106"/>
      <c r="BFX262269" s="106"/>
      <c r="BFY262269" s="106"/>
      <c r="BOR262269" s="106"/>
      <c r="BOS262269" s="106"/>
      <c r="BOT262269" s="106"/>
      <c r="BOU262269" s="106"/>
      <c r="BOV262269" s="106"/>
      <c r="BOW262269" s="106"/>
      <c r="BOX262269" s="106"/>
      <c r="BOY262269" s="106"/>
      <c r="BOZ262269" s="106"/>
      <c r="BPA262269" s="106"/>
      <c r="BPB262269" s="106"/>
      <c r="BPC262269" s="106"/>
      <c r="BPD262269" s="106"/>
      <c r="BPE262269" s="106"/>
      <c r="BPF262269" s="106"/>
      <c r="BPG262269" s="106"/>
      <c r="BPH262269" s="106"/>
      <c r="BPI262269" s="106"/>
      <c r="BPJ262269" s="106"/>
      <c r="BPK262269" s="106"/>
      <c r="BPQ262269" s="106"/>
      <c r="BPR262269" s="106"/>
      <c r="BPS262269" s="106"/>
      <c r="BPT262269" s="106"/>
      <c r="BPU262269" s="106"/>
      <c r="BYN262269" s="106"/>
      <c r="BYO262269" s="106"/>
      <c r="BYP262269" s="106"/>
      <c r="BYQ262269" s="106"/>
      <c r="BYR262269" s="106"/>
      <c r="BYS262269" s="106"/>
      <c r="BYT262269" s="106"/>
      <c r="BYU262269" s="106"/>
      <c r="BYV262269" s="106"/>
      <c r="BYW262269" s="106"/>
      <c r="BYX262269" s="106"/>
      <c r="BYY262269" s="106"/>
      <c r="BYZ262269" s="106"/>
      <c r="BZA262269" s="106"/>
      <c r="BZB262269" s="106"/>
      <c r="BZC262269" s="106"/>
      <c r="BZD262269" s="106"/>
      <c r="BZE262269" s="106"/>
      <c r="BZF262269" s="106"/>
      <c r="BZG262269" s="106"/>
      <c r="BZM262269" s="106"/>
      <c r="BZN262269" s="106"/>
      <c r="BZO262269" s="106"/>
      <c r="BZP262269" s="106"/>
      <c r="BZQ262269" s="106"/>
      <c r="CIJ262269" s="106"/>
      <c r="CIK262269" s="106"/>
      <c r="CIL262269" s="106"/>
      <c r="CIM262269" s="106"/>
      <c r="CIN262269" s="106"/>
      <c r="CIO262269" s="106"/>
      <c r="CIP262269" s="106"/>
      <c r="CIQ262269" s="106"/>
      <c r="CIR262269" s="106"/>
      <c r="CIS262269" s="106"/>
      <c r="CIT262269" s="106"/>
      <c r="CIU262269" s="106"/>
      <c r="CIV262269" s="106"/>
      <c r="CIW262269" s="106"/>
      <c r="CIX262269" s="106"/>
      <c r="CIY262269" s="106"/>
      <c r="CIZ262269" s="106"/>
      <c r="CJA262269" s="106"/>
      <c r="CJB262269" s="106"/>
      <c r="CJC262269" s="106"/>
      <c r="CJI262269" s="106"/>
      <c r="CJJ262269" s="106"/>
      <c r="CJK262269" s="106"/>
      <c r="CJL262269" s="106"/>
      <c r="CJM262269" s="106"/>
      <c r="CSF262269" s="106"/>
      <c r="CSG262269" s="106"/>
      <c r="CSH262269" s="106"/>
      <c r="CSI262269" s="106"/>
      <c r="CSJ262269" s="106"/>
      <c r="CSK262269" s="106"/>
      <c r="CSL262269" s="106"/>
      <c r="CSM262269" s="106"/>
      <c r="CSN262269" s="106"/>
      <c r="CSO262269" s="106"/>
      <c r="CSP262269" s="106"/>
      <c r="CSQ262269" s="106"/>
      <c r="CSR262269" s="106"/>
      <c r="CSS262269" s="106"/>
      <c r="CST262269" s="106"/>
      <c r="CSU262269" s="106"/>
      <c r="CSV262269" s="106"/>
      <c r="CSW262269" s="106"/>
      <c r="CSX262269" s="106"/>
      <c r="CSY262269" s="106"/>
      <c r="CTE262269" s="106"/>
      <c r="CTF262269" s="106"/>
      <c r="CTG262269" s="106"/>
      <c r="CTH262269" s="106"/>
      <c r="CTI262269" s="106"/>
      <c r="DCB262269" s="106"/>
      <c r="DCC262269" s="106"/>
      <c r="DCD262269" s="106"/>
      <c r="DCE262269" s="106"/>
      <c r="DCF262269" s="106"/>
      <c r="DCG262269" s="106"/>
      <c r="DCH262269" s="106"/>
      <c r="DCI262269" s="106"/>
      <c r="DCJ262269" s="106"/>
      <c r="DCK262269" s="106"/>
      <c r="DCL262269" s="106"/>
      <c r="DCM262269" s="106"/>
      <c r="DCN262269" s="106"/>
      <c r="DCO262269" s="106"/>
      <c r="DCP262269" s="106"/>
      <c r="DCQ262269" s="106"/>
      <c r="DCR262269" s="106"/>
      <c r="DCS262269" s="106"/>
      <c r="DCT262269" s="106"/>
      <c r="DCU262269" s="106"/>
      <c r="DDA262269" s="106"/>
      <c r="DDB262269" s="106"/>
      <c r="DDC262269" s="106"/>
      <c r="DDD262269" s="106"/>
      <c r="DDE262269" s="106"/>
      <c r="DLX262269" s="106"/>
      <c r="DLY262269" s="106"/>
      <c r="DLZ262269" s="106"/>
      <c r="DMA262269" s="106"/>
      <c r="DMB262269" s="106"/>
      <c r="DMC262269" s="106"/>
      <c r="DMD262269" s="106"/>
      <c r="DME262269" s="106"/>
      <c r="DMF262269" s="106"/>
      <c r="DMG262269" s="106"/>
      <c r="DMH262269" s="106"/>
      <c r="DMI262269" s="106"/>
      <c r="DMJ262269" s="106"/>
      <c r="DMK262269" s="106"/>
      <c r="DML262269" s="106"/>
      <c r="DMM262269" s="106"/>
      <c r="DMN262269" s="106"/>
      <c r="DMO262269" s="106"/>
      <c r="DMP262269" s="106"/>
      <c r="DMQ262269" s="106"/>
      <c r="DMW262269" s="106"/>
      <c r="DMX262269" s="106"/>
      <c r="DMY262269" s="106"/>
      <c r="DMZ262269" s="106"/>
      <c r="DNA262269" s="106"/>
      <c r="DVT262269" s="106"/>
      <c r="DVU262269" s="106"/>
      <c r="DVV262269" s="106"/>
      <c r="DVW262269" s="106"/>
      <c r="DVX262269" s="106"/>
      <c r="DVY262269" s="106"/>
      <c r="DVZ262269" s="106"/>
      <c r="DWA262269" s="106"/>
      <c r="DWB262269" s="106"/>
      <c r="DWC262269" s="106"/>
      <c r="DWD262269" s="106"/>
      <c r="DWE262269" s="106"/>
      <c r="DWF262269" s="106"/>
      <c r="DWG262269" s="106"/>
      <c r="DWH262269" s="106"/>
      <c r="DWI262269" s="106"/>
      <c r="DWJ262269" s="106"/>
      <c r="DWK262269" s="106"/>
      <c r="DWL262269" s="106"/>
      <c r="DWM262269" s="106"/>
      <c r="DWS262269" s="106"/>
      <c r="DWT262269" s="106"/>
      <c r="DWU262269" s="106"/>
      <c r="DWV262269" s="106"/>
      <c r="DWW262269" s="106"/>
      <c r="EFP262269" s="106"/>
      <c r="EFQ262269" s="106"/>
      <c r="EFR262269" s="106"/>
      <c r="EFS262269" s="106"/>
      <c r="EFT262269" s="106"/>
      <c r="EFU262269" s="106"/>
      <c r="EFV262269" s="106"/>
      <c r="EFW262269" s="106"/>
      <c r="EFX262269" s="106"/>
      <c r="EFY262269" s="106"/>
      <c r="EFZ262269" s="106"/>
      <c r="EGA262269" s="106"/>
      <c r="EGB262269" s="106"/>
      <c r="EGC262269" s="106"/>
      <c r="EGD262269" s="106"/>
      <c r="EGE262269" s="106"/>
      <c r="EGF262269" s="106"/>
      <c r="EGG262269" s="106"/>
      <c r="EGH262269" s="106"/>
      <c r="EGI262269" s="106"/>
      <c r="EGO262269" s="106"/>
      <c r="EGP262269" s="106"/>
      <c r="EGQ262269" s="106"/>
      <c r="EGR262269" s="106"/>
      <c r="EGS262269" s="106"/>
      <c r="EPL262269" s="106"/>
      <c r="EPM262269" s="106"/>
      <c r="EPN262269" s="106"/>
      <c r="EPO262269" s="106"/>
      <c r="EPP262269" s="106"/>
      <c r="EPQ262269" s="106"/>
      <c r="EPR262269" s="106"/>
      <c r="EPS262269" s="106"/>
      <c r="EPT262269" s="106"/>
      <c r="EPU262269" s="106"/>
      <c r="EPV262269" s="106"/>
      <c r="EPW262269" s="106"/>
      <c r="EPX262269" s="106"/>
      <c r="EPY262269" s="106"/>
      <c r="EPZ262269" s="106"/>
      <c r="EQA262269" s="106"/>
      <c r="EQB262269" s="106"/>
      <c r="EQC262269" s="106"/>
      <c r="EQD262269" s="106"/>
      <c r="EQE262269" s="106"/>
      <c r="EQK262269" s="106"/>
      <c r="EQL262269" s="106"/>
      <c r="EQM262269" s="106"/>
      <c r="EQN262269" s="106"/>
      <c r="EQO262269" s="106"/>
      <c r="EZH262269" s="106"/>
      <c r="EZI262269" s="106"/>
      <c r="EZJ262269" s="106"/>
      <c r="EZK262269" s="106"/>
      <c r="EZL262269" s="106"/>
      <c r="EZM262269" s="106"/>
      <c r="EZN262269" s="106"/>
      <c r="EZO262269" s="106"/>
      <c r="EZP262269" s="106"/>
      <c r="EZQ262269" s="106"/>
      <c r="EZR262269" s="106"/>
      <c r="EZS262269" s="106"/>
      <c r="EZT262269" s="106"/>
      <c r="EZU262269" s="106"/>
      <c r="EZV262269" s="106"/>
      <c r="EZW262269" s="106"/>
      <c r="EZX262269" s="106"/>
      <c r="EZY262269" s="106"/>
      <c r="EZZ262269" s="106"/>
      <c r="FAA262269" s="106"/>
      <c r="FAG262269" s="106"/>
      <c r="FAH262269" s="106"/>
      <c r="FAI262269" s="106"/>
      <c r="FAJ262269" s="106"/>
      <c r="FAK262269" s="106"/>
      <c r="FJD262269" s="106"/>
      <c r="FJE262269" s="106"/>
      <c r="FJF262269" s="106"/>
      <c r="FJG262269" s="106"/>
      <c r="FJH262269" s="106"/>
      <c r="FJI262269" s="106"/>
      <c r="FJJ262269" s="106"/>
      <c r="FJK262269" s="106"/>
      <c r="FJL262269" s="106"/>
      <c r="FJM262269" s="106"/>
      <c r="FJN262269" s="106"/>
      <c r="FJO262269" s="106"/>
      <c r="FJP262269" s="106"/>
      <c r="FJQ262269" s="106"/>
      <c r="FJR262269" s="106"/>
      <c r="FJS262269" s="106"/>
      <c r="FJT262269" s="106"/>
      <c r="FJU262269" s="106"/>
      <c r="FJV262269" s="106"/>
      <c r="FJW262269" s="106"/>
      <c r="FKC262269" s="106"/>
      <c r="FKD262269" s="106"/>
      <c r="FKE262269" s="106"/>
      <c r="FKF262269" s="106"/>
      <c r="FKG262269" s="106"/>
      <c r="FSZ262269" s="106"/>
      <c r="FTA262269" s="106"/>
      <c r="FTB262269" s="106"/>
      <c r="FTC262269" s="106"/>
      <c r="FTD262269" s="106"/>
      <c r="FTE262269" s="106"/>
      <c r="FTF262269" s="106"/>
      <c r="FTG262269" s="106"/>
      <c r="FTH262269" s="106"/>
      <c r="FTI262269" s="106"/>
      <c r="FTJ262269" s="106"/>
      <c r="FTK262269" s="106"/>
      <c r="FTL262269" s="106"/>
      <c r="FTM262269" s="106"/>
      <c r="FTN262269" s="106"/>
      <c r="FTO262269" s="106"/>
      <c r="FTP262269" s="106"/>
      <c r="FTQ262269" s="106"/>
      <c r="FTR262269" s="106"/>
      <c r="FTS262269" s="106"/>
      <c r="FTY262269" s="106"/>
      <c r="FTZ262269" s="106"/>
      <c r="FUA262269" s="106"/>
      <c r="FUB262269" s="106"/>
      <c r="FUC262269" s="106"/>
      <c r="GCV262269" s="106"/>
      <c r="GCW262269" s="106"/>
      <c r="GCX262269" s="106"/>
      <c r="GCY262269" s="106"/>
      <c r="GCZ262269" s="106"/>
      <c r="GDA262269" s="106"/>
      <c r="GDB262269" s="106"/>
      <c r="GDC262269" s="106"/>
      <c r="GDD262269" s="106"/>
      <c r="GDE262269" s="106"/>
      <c r="GDF262269" s="106"/>
      <c r="GDG262269" s="106"/>
      <c r="GDH262269" s="106"/>
      <c r="GDI262269" s="106"/>
      <c r="GDJ262269" s="106"/>
      <c r="GDK262269" s="106"/>
      <c r="GDL262269" s="106"/>
      <c r="GDM262269" s="106"/>
      <c r="GDN262269" s="106"/>
      <c r="GDO262269" s="106"/>
      <c r="GDU262269" s="106"/>
      <c r="GDV262269" s="106"/>
      <c r="GDW262269" s="106"/>
      <c r="GDX262269" s="106"/>
      <c r="GDY262269" s="106"/>
      <c r="GMR262269" s="106"/>
      <c r="GMS262269" s="106"/>
      <c r="GMT262269" s="106"/>
      <c r="GMU262269" s="106"/>
      <c r="GMV262269" s="106"/>
      <c r="GMW262269" s="106"/>
      <c r="GMX262269" s="106"/>
      <c r="GMY262269" s="106"/>
      <c r="GMZ262269" s="106"/>
      <c r="GNA262269" s="106"/>
      <c r="GNB262269" s="106"/>
      <c r="GNC262269" s="106"/>
      <c r="GND262269" s="106"/>
      <c r="GNE262269" s="106"/>
      <c r="GNF262269" s="106"/>
      <c r="GNG262269" s="106"/>
      <c r="GNH262269" s="106"/>
      <c r="GNI262269" s="106"/>
      <c r="GNJ262269" s="106"/>
      <c r="GNK262269" s="106"/>
      <c r="GNQ262269" s="106"/>
      <c r="GNR262269" s="106"/>
      <c r="GNS262269" s="106"/>
      <c r="GNT262269" s="106"/>
      <c r="GNU262269" s="106"/>
      <c r="GWN262269" s="106"/>
      <c r="GWO262269" s="106"/>
      <c r="GWP262269" s="106"/>
      <c r="GWQ262269" s="106"/>
      <c r="GWR262269" s="106"/>
      <c r="GWS262269" s="106"/>
      <c r="GWT262269" s="106"/>
      <c r="GWU262269" s="106"/>
      <c r="GWV262269" s="106"/>
      <c r="GWW262269" s="106"/>
      <c r="GWX262269" s="106"/>
      <c r="GWY262269" s="106"/>
      <c r="GWZ262269" s="106"/>
      <c r="GXA262269" s="106"/>
      <c r="GXB262269" s="106"/>
      <c r="GXC262269" s="106"/>
      <c r="GXD262269" s="106"/>
      <c r="GXE262269" s="106"/>
      <c r="GXF262269" s="106"/>
      <c r="GXG262269" s="106"/>
      <c r="GXM262269" s="106"/>
      <c r="GXN262269" s="106"/>
      <c r="GXO262269" s="106"/>
      <c r="GXP262269" s="106"/>
      <c r="GXQ262269" s="106"/>
      <c r="HGJ262269" s="106"/>
      <c r="HGK262269" s="106"/>
      <c r="HGL262269" s="106"/>
      <c r="HGM262269" s="106"/>
      <c r="HGN262269" s="106"/>
      <c r="HGO262269" s="106"/>
      <c r="HGP262269" s="106"/>
      <c r="HGQ262269" s="106"/>
      <c r="HGR262269" s="106"/>
      <c r="HGS262269" s="106"/>
      <c r="HGT262269" s="106"/>
      <c r="HGU262269" s="106"/>
      <c r="HGV262269" s="106"/>
      <c r="HGW262269" s="106"/>
      <c r="HGX262269" s="106"/>
      <c r="HGY262269" s="106"/>
      <c r="HGZ262269" s="106"/>
      <c r="HHA262269" s="106"/>
      <c r="HHB262269" s="106"/>
      <c r="HHC262269" s="106"/>
      <c r="HHI262269" s="106"/>
      <c r="HHJ262269" s="106"/>
      <c r="HHK262269" s="106"/>
      <c r="HHL262269" s="106"/>
      <c r="HHM262269" s="106"/>
      <c r="HQF262269" s="106"/>
      <c r="HQG262269" s="106"/>
      <c r="HQH262269" s="106"/>
      <c r="HQI262269" s="106"/>
      <c r="HQJ262269" s="106"/>
      <c r="HQK262269" s="106"/>
      <c r="HQL262269" s="106"/>
      <c r="HQM262269" s="106"/>
      <c r="HQN262269" s="106"/>
      <c r="HQO262269" s="106"/>
      <c r="HQP262269" s="106"/>
      <c r="HQQ262269" s="106"/>
      <c r="HQR262269" s="106"/>
      <c r="HQS262269" s="106"/>
      <c r="HQT262269" s="106"/>
      <c r="HQU262269" s="106"/>
      <c r="HQV262269" s="106"/>
      <c r="HQW262269" s="106"/>
      <c r="HQX262269" s="106"/>
      <c r="HQY262269" s="106"/>
      <c r="HRE262269" s="106"/>
      <c r="HRF262269" s="106"/>
      <c r="HRG262269" s="106"/>
      <c r="HRH262269" s="106"/>
      <c r="HRI262269" s="106"/>
      <c r="IAB262269" s="106"/>
      <c r="IAC262269" s="106"/>
      <c r="IAD262269" s="106"/>
      <c r="IAE262269" s="106"/>
      <c r="IAF262269" s="106"/>
      <c r="IAG262269" s="106"/>
      <c r="IAH262269" s="106"/>
      <c r="IAI262269" s="106"/>
      <c r="IAJ262269" s="106"/>
      <c r="IAK262269" s="106"/>
      <c r="IAL262269" s="106"/>
      <c r="IAM262269" s="106"/>
      <c r="IAN262269" s="106"/>
      <c r="IAO262269" s="106"/>
      <c r="IAP262269" s="106"/>
      <c r="IAQ262269" s="106"/>
      <c r="IAR262269" s="106"/>
      <c r="IAS262269" s="106"/>
      <c r="IAT262269" s="106"/>
      <c r="IAU262269" s="106"/>
      <c r="IBA262269" s="106"/>
      <c r="IBB262269" s="106"/>
      <c r="IBC262269" s="106"/>
      <c r="IBD262269" s="106"/>
      <c r="IBE262269" s="106"/>
      <c r="IJX262269" s="106"/>
      <c r="IJY262269" s="106"/>
      <c r="IJZ262269" s="106"/>
      <c r="IKA262269" s="106"/>
      <c r="IKB262269" s="106"/>
      <c r="IKC262269" s="106"/>
      <c r="IKD262269" s="106"/>
      <c r="IKE262269" s="106"/>
      <c r="IKF262269" s="106"/>
      <c r="IKG262269" s="106"/>
      <c r="IKH262269" s="106"/>
      <c r="IKI262269" s="106"/>
      <c r="IKJ262269" s="106"/>
      <c r="IKK262269" s="106"/>
      <c r="IKL262269" s="106"/>
      <c r="IKM262269" s="106"/>
      <c r="IKN262269" s="106"/>
      <c r="IKO262269" s="106"/>
      <c r="IKP262269" s="106"/>
      <c r="IKQ262269" s="106"/>
      <c r="IKW262269" s="106"/>
      <c r="IKX262269" s="106"/>
      <c r="IKY262269" s="106"/>
      <c r="IKZ262269" s="106"/>
      <c r="ILA262269" s="106"/>
      <c r="ITT262269" s="106"/>
      <c r="ITU262269" s="106"/>
      <c r="ITV262269" s="106"/>
      <c r="ITW262269" s="106"/>
      <c r="ITX262269" s="106"/>
      <c r="ITY262269" s="106"/>
      <c r="ITZ262269" s="106"/>
      <c r="IUA262269" s="106"/>
      <c r="IUB262269" s="106"/>
      <c r="IUC262269" s="106"/>
      <c r="IUD262269" s="106"/>
      <c r="IUE262269" s="106"/>
      <c r="IUF262269" s="106"/>
      <c r="IUG262269" s="106"/>
      <c r="IUH262269" s="106"/>
      <c r="IUI262269" s="106"/>
      <c r="IUJ262269" s="106"/>
      <c r="IUK262269" s="106"/>
      <c r="IUL262269" s="106"/>
      <c r="IUM262269" s="106"/>
      <c r="IUS262269" s="106"/>
      <c r="IUT262269" s="106"/>
      <c r="IUU262269" s="106"/>
      <c r="IUV262269" s="106"/>
      <c r="IUW262269" s="106"/>
      <c r="JDP262269" s="106"/>
      <c r="JDQ262269" s="106"/>
      <c r="JDR262269" s="106"/>
      <c r="JDS262269" s="106"/>
      <c r="JDT262269" s="106"/>
      <c r="JDU262269" s="106"/>
      <c r="JDV262269" s="106"/>
      <c r="JDW262269" s="106"/>
      <c r="JDX262269" s="106"/>
      <c r="JDY262269" s="106"/>
      <c r="JDZ262269" s="106"/>
      <c r="JEA262269" s="106"/>
      <c r="JEB262269" s="106"/>
      <c r="JEC262269" s="106"/>
      <c r="JED262269" s="106"/>
      <c r="JEE262269" s="106"/>
      <c r="JEF262269" s="106"/>
      <c r="JEG262269" s="106"/>
      <c r="JEH262269" s="106"/>
      <c r="JEI262269" s="106"/>
      <c r="JEO262269" s="106"/>
      <c r="JEP262269" s="106"/>
      <c r="JEQ262269" s="106"/>
      <c r="JER262269" s="106"/>
      <c r="JES262269" s="106"/>
      <c r="JNL262269" s="106"/>
      <c r="JNM262269" s="106"/>
      <c r="JNN262269" s="106"/>
      <c r="JNO262269" s="106"/>
      <c r="JNP262269" s="106"/>
      <c r="JNQ262269" s="106"/>
      <c r="JNR262269" s="106"/>
      <c r="JNS262269" s="106"/>
      <c r="JNT262269" s="106"/>
      <c r="JNU262269" s="106"/>
      <c r="JNV262269" s="106"/>
      <c r="JNW262269" s="106"/>
      <c r="JNX262269" s="106"/>
      <c r="JNY262269" s="106"/>
      <c r="JNZ262269" s="106"/>
      <c r="JOA262269" s="106"/>
      <c r="JOB262269" s="106"/>
      <c r="JOC262269" s="106"/>
      <c r="JOD262269" s="106"/>
      <c r="JOE262269" s="106"/>
      <c r="JOK262269" s="106"/>
      <c r="JOL262269" s="106"/>
      <c r="JOM262269" s="106"/>
      <c r="JON262269" s="106"/>
      <c r="JOO262269" s="106"/>
      <c r="JXH262269" s="106"/>
      <c r="JXI262269" s="106"/>
      <c r="JXJ262269" s="106"/>
      <c r="JXK262269" s="106"/>
      <c r="JXL262269" s="106"/>
      <c r="JXM262269" s="106"/>
      <c r="JXN262269" s="106"/>
      <c r="JXO262269" s="106"/>
      <c r="JXP262269" s="106"/>
      <c r="JXQ262269" s="106"/>
      <c r="JXR262269" s="106"/>
      <c r="JXS262269" s="106"/>
      <c r="JXT262269" s="106"/>
      <c r="JXU262269" s="106"/>
      <c r="JXV262269" s="106"/>
      <c r="JXW262269" s="106"/>
      <c r="JXX262269" s="106"/>
      <c r="JXY262269" s="106"/>
      <c r="JXZ262269" s="106"/>
      <c r="JYA262269" s="106"/>
      <c r="JYG262269" s="106"/>
      <c r="JYH262269" s="106"/>
      <c r="JYI262269" s="106"/>
      <c r="JYJ262269" s="106"/>
      <c r="JYK262269" s="106"/>
      <c r="KHD262269" s="106"/>
      <c r="KHE262269" s="106"/>
      <c r="KHF262269" s="106"/>
      <c r="KHG262269" s="106"/>
      <c r="KHH262269" s="106"/>
      <c r="KHI262269" s="106"/>
      <c r="KHJ262269" s="106"/>
      <c r="KHK262269" s="106"/>
      <c r="KHL262269" s="106"/>
      <c r="KHM262269" s="106"/>
      <c r="KHN262269" s="106"/>
      <c r="KHO262269" s="106"/>
      <c r="KHP262269" s="106"/>
      <c r="KHQ262269" s="106"/>
      <c r="KHR262269" s="106"/>
      <c r="KHS262269" s="106"/>
      <c r="KHT262269" s="106"/>
      <c r="KHU262269" s="106"/>
      <c r="KHV262269" s="106"/>
      <c r="KHW262269" s="106"/>
      <c r="KIC262269" s="106"/>
      <c r="KID262269" s="106"/>
      <c r="KIE262269" s="106"/>
      <c r="KIF262269" s="106"/>
      <c r="KIG262269" s="106"/>
      <c r="KQZ262269" s="106"/>
      <c r="KRA262269" s="106"/>
      <c r="KRB262269" s="106"/>
      <c r="KRC262269" s="106"/>
      <c r="KRD262269" s="106"/>
      <c r="KRE262269" s="106"/>
      <c r="KRF262269" s="106"/>
      <c r="KRG262269" s="106"/>
      <c r="KRH262269" s="106"/>
      <c r="KRI262269" s="106"/>
      <c r="KRJ262269" s="106"/>
      <c r="KRK262269" s="106"/>
      <c r="KRL262269" s="106"/>
      <c r="KRM262269" s="106"/>
      <c r="KRN262269" s="106"/>
      <c r="KRO262269" s="106"/>
      <c r="KRP262269" s="106"/>
      <c r="KRQ262269" s="106"/>
      <c r="KRR262269" s="106"/>
      <c r="KRS262269" s="106"/>
      <c r="KRY262269" s="106"/>
      <c r="KRZ262269" s="106"/>
      <c r="KSA262269" s="106"/>
      <c r="KSB262269" s="106"/>
      <c r="KSC262269" s="106"/>
      <c r="LAV262269" s="106"/>
      <c r="LAW262269" s="106"/>
      <c r="LAX262269" s="106"/>
      <c r="LAY262269" s="106"/>
      <c r="LAZ262269" s="106"/>
      <c r="LBA262269" s="106"/>
      <c r="LBB262269" s="106"/>
      <c r="LBC262269" s="106"/>
      <c r="LBD262269" s="106"/>
      <c r="LBE262269" s="106"/>
      <c r="LBF262269" s="106"/>
      <c r="LBG262269" s="106"/>
      <c r="LBH262269" s="106"/>
      <c r="LBI262269" s="106"/>
      <c r="LBJ262269" s="106"/>
      <c r="LBK262269" s="106"/>
      <c r="LBL262269" s="106"/>
      <c r="LBM262269" s="106"/>
      <c r="LBN262269" s="106"/>
      <c r="LBO262269" s="106"/>
      <c r="LBU262269" s="106"/>
      <c r="LBV262269" s="106"/>
      <c r="LBW262269" s="106"/>
      <c r="LBX262269" s="106"/>
      <c r="LBY262269" s="106"/>
      <c r="LKR262269" s="106"/>
      <c r="LKS262269" s="106"/>
      <c r="LKT262269" s="106"/>
      <c r="LKU262269" s="106"/>
      <c r="LKV262269" s="106"/>
      <c r="LKW262269" s="106"/>
      <c r="LKX262269" s="106"/>
      <c r="LKY262269" s="106"/>
      <c r="LKZ262269" s="106"/>
      <c r="LLA262269" s="106"/>
      <c r="LLB262269" s="106"/>
      <c r="LLC262269" s="106"/>
      <c r="LLD262269" s="106"/>
      <c r="LLE262269" s="106"/>
      <c r="LLF262269" s="106"/>
      <c r="LLG262269" s="106"/>
      <c r="LLH262269" s="106"/>
      <c r="LLI262269" s="106"/>
      <c r="LLJ262269" s="106"/>
      <c r="LLK262269" s="106"/>
      <c r="LLQ262269" s="106"/>
      <c r="LLR262269" s="106"/>
      <c r="LLS262269" s="106"/>
      <c r="LLT262269" s="106"/>
      <c r="LLU262269" s="106"/>
      <c r="LUN262269" s="106"/>
      <c r="LUO262269" s="106"/>
      <c r="LUP262269" s="106"/>
      <c r="LUQ262269" s="106"/>
      <c r="LUR262269" s="106"/>
      <c r="LUS262269" s="106"/>
      <c r="LUT262269" s="106"/>
      <c r="LUU262269" s="106"/>
      <c r="LUV262269" s="106"/>
      <c r="LUW262269" s="106"/>
      <c r="LUX262269" s="106"/>
      <c r="LUY262269" s="106"/>
      <c r="LUZ262269" s="106"/>
      <c r="LVA262269" s="106"/>
      <c r="LVB262269" s="106"/>
      <c r="LVC262269" s="106"/>
      <c r="LVD262269" s="106"/>
      <c r="LVE262269" s="106"/>
      <c r="LVF262269" s="106"/>
      <c r="LVG262269" s="106"/>
      <c r="LVM262269" s="106"/>
      <c r="LVN262269" s="106"/>
      <c r="LVO262269" s="106"/>
      <c r="LVP262269" s="106"/>
      <c r="LVQ262269" s="106"/>
      <c r="MEJ262269" s="106"/>
      <c r="MEK262269" s="106"/>
      <c r="MEL262269" s="106"/>
      <c r="MEM262269" s="106"/>
      <c r="MEN262269" s="106"/>
      <c r="MEO262269" s="106"/>
      <c r="MEP262269" s="106"/>
      <c r="MEQ262269" s="106"/>
      <c r="MER262269" s="106"/>
      <c r="MES262269" s="106"/>
      <c r="MET262269" s="106"/>
      <c r="MEU262269" s="106"/>
      <c r="MEV262269" s="106"/>
      <c r="MEW262269" s="106"/>
      <c r="MEX262269" s="106"/>
      <c r="MEY262269" s="106"/>
      <c r="MEZ262269" s="106"/>
      <c r="MFA262269" s="106"/>
      <c r="MFB262269" s="106"/>
      <c r="MFC262269" s="106"/>
      <c r="MFI262269" s="106"/>
      <c r="MFJ262269" s="106"/>
      <c r="MFK262269" s="106"/>
      <c r="MFL262269" s="106"/>
      <c r="MFM262269" s="106"/>
      <c r="MOF262269" s="106"/>
      <c r="MOG262269" s="106"/>
      <c r="MOH262269" s="106"/>
      <c r="MOI262269" s="106"/>
      <c r="MOJ262269" s="106"/>
      <c r="MOK262269" s="106"/>
      <c r="MOL262269" s="106"/>
      <c r="MOM262269" s="106"/>
      <c r="MON262269" s="106"/>
      <c r="MOO262269" s="106"/>
      <c r="MOP262269" s="106"/>
      <c r="MOQ262269" s="106"/>
      <c r="MOR262269" s="106"/>
      <c r="MOS262269" s="106"/>
      <c r="MOT262269" s="106"/>
      <c r="MOU262269" s="106"/>
      <c r="MOV262269" s="106"/>
      <c r="MOW262269" s="106"/>
      <c r="MOX262269" s="106"/>
      <c r="MOY262269" s="106"/>
      <c r="MPE262269" s="106"/>
      <c r="MPF262269" s="106"/>
      <c r="MPG262269" s="106"/>
      <c r="MPH262269" s="106"/>
      <c r="MPI262269" s="106"/>
      <c r="MYB262269" s="106"/>
      <c r="MYC262269" s="106"/>
      <c r="MYD262269" s="106"/>
      <c r="MYE262269" s="106"/>
      <c r="MYF262269" s="106"/>
      <c r="MYG262269" s="106"/>
      <c r="MYH262269" s="106"/>
      <c r="MYI262269" s="106"/>
      <c r="MYJ262269" s="106"/>
      <c r="MYK262269" s="106"/>
      <c r="MYL262269" s="106"/>
      <c r="MYM262269" s="106"/>
      <c r="MYN262269" s="106"/>
      <c r="MYO262269" s="106"/>
      <c r="MYP262269" s="106"/>
      <c r="MYQ262269" s="106"/>
      <c r="MYR262269" s="106"/>
      <c r="MYS262269" s="106"/>
      <c r="MYT262269" s="106"/>
      <c r="MYU262269" s="106"/>
      <c r="MZA262269" s="106"/>
      <c r="MZB262269" s="106"/>
      <c r="MZC262269" s="106"/>
      <c r="MZD262269" s="106"/>
      <c r="MZE262269" s="106"/>
      <c r="NHX262269" s="106"/>
      <c r="NHY262269" s="106"/>
      <c r="NHZ262269" s="106"/>
      <c r="NIA262269" s="106"/>
      <c r="NIB262269" s="106"/>
      <c r="NIC262269" s="106"/>
      <c r="NID262269" s="106"/>
      <c r="NIE262269" s="106"/>
      <c r="NIF262269" s="106"/>
      <c r="NIG262269" s="106"/>
      <c r="NIH262269" s="106"/>
      <c r="NII262269" s="106"/>
      <c r="NIJ262269" s="106"/>
      <c r="NIK262269" s="106"/>
      <c r="NIL262269" s="106"/>
      <c r="NIM262269" s="106"/>
      <c r="NIN262269" s="106"/>
      <c r="NIO262269" s="106"/>
      <c r="NIP262269" s="106"/>
      <c r="NIQ262269" s="106"/>
      <c r="NIW262269" s="106"/>
      <c r="NIX262269" s="106"/>
      <c r="NIY262269" s="106"/>
      <c r="NIZ262269" s="106"/>
      <c r="NJA262269" s="106"/>
      <c r="NRT262269" s="106"/>
      <c r="NRU262269" s="106"/>
      <c r="NRV262269" s="106"/>
      <c r="NRW262269" s="106"/>
      <c r="NRX262269" s="106"/>
      <c r="NRY262269" s="106"/>
      <c r="NRZ262269" s="106"/>
      <c r="NSA262269" s="106"/>
      <c r="NSB262269" s="106"/>
      <c r="NSC262269" s="106"/>
      <c r="NSD262269" s="106"/>
      <c r="NSE262269" s="106"/>
      <c r="NSF262269" s="106"/>
      <c r="NSG262269" s="106"/>
      <c r="NSH262269" s="106"/>
      <c r="NSI262269" s="106"/>
      <c r="NSJ262269" s="106"/>
      <c r="NSK262269" s="106"/>
      <c r="NSL262269" s="106"/>
      <c r="NSM262269" s="106"/>
      <c r="NSS262269" s="106"/>
      <c r="NST262269" s="106"/>
      <c r="NSU262269" s="106"/>
      <c r="NSV262269" s="106"/>
      <c r="NSW262269" s="106"/>
      <c r="OBP262269" s="106"/>
      <c r="OBQ262269" s="106"/>
      <c r="OBR262269" s="106"/>
      <c r="OBS262269" s="106"/>
      <c r="OBT262269" s="106"/>
      <c r="OBU262269" s="106"/>
      <c r="OBV262269" s="106"/>
      <c r="OBW262269" s="106"/>
      <c r="OBX262269" s="106"/>
      <c r="OBY262269" s="106"/>
      <c r="OBZ262269" s="106"/>
      <c r="OCA262269" s="106"/>
      <c r="OCB262269" s="106"/>
      <c r="OCC262269" s="106"/>
      <c r="OCD262269" s="106"/>
      <c r="OCE262269" s="106"/>
      <c r="OCF262269" s="106"/>
      <c r="OCG262269" s="106"/>
      <c r="OCH262269" s="106"/>
      <c r="OCI262269" s="106"/>
      <c r="OCO262269" s="106"/>
      <c r="OCP262269" s="106"/>
      <c r="OCQ262269" s="106"/>
      <c r="OCR262269" s="106"/>
      <c r="OCS262269" s="106"/>
      <c r="OLL262269" s="106"/>
      <c r="OLM262269" s="106"/>
      <c r="OLN262269" s="106"/>
      <c r="OLO262269" s="106"/>
      <c r="OLP262269" s="106"/>
      <c r="OLQ262269" s="106"/>
      <c r="OLR262269" s="106"/>
      <c r="OLS262269" s="106"/>
      <c r="OLT262269" s="106"/>
      <c r="OLU262269" s="106"/>
      <c r="OLV262269" s="106"/>
      <c r="OLW262269" s="106"/>
      <c r="OLX262269" s="106"/>
      <c r="OLY262269" s="106"/>
      <c r="OLZ262269" s="106"/>
      <c r="OMA262269" s="106"/>
      <c r="OMB262269" s="106"/>
      <c r="OMC262269" s="106"/>
      <c r="OMD262269" s="106"/>
      <c r="OME262269" s="106"/>
      <c r="OMK262269" s="106"/>
      <c r="OML262269" s="106"/>
      <c r="OMM262269" s="106"/>
      <c r="OMN262269" s="106"/>
      <c r="OMO262269" s="106"/>
      <c r="OVH262269" s="106"/>
      <c r="OVI262269" s="106"/>
      <c r="OVJ262269" s="106"/>
      <c r="OVK262269" s="106"/>
      <c r="OVL262269" s="106"/>
      <c r="OVM262269" s="106"/>
      <c r="OVN262269" s="106"/>
      <c r="OVO262269" s="106"/>
      <c r="OVP262269" s="106"/>
      <c r="OVQ262269" s="106"/>
      <c r="OVR262269" s="106"/>
      <c r="OVS262269" s="106"/>
      <c r="OVT262269" s="106"/>
      <c r="OVU262269" s="106"/>
      <c r="OVV262269" s="106"/>
      <c r="OVW262269" s="106"/>
      <c r="OVX262269" s="106"/>
      <c r="OVY262269" s="106"/>
      <c r="OVZ262269" s="106"/>
      <c r="OWA262269" s="106"/>
      <c r="OWG262269" s="106"/>
      <c r="OWH262269" s="106"/>
      <c r="OWI262269" s="106"/>
      <c r="OWJ262269" s="106"/>
      <c r="OWK262269" s="106"/>
      <c r="PFD262269" s="106"/>
      <c r="PFE262269" s="106"/>
      <c r="PFF262269" s="106"/>
      <c r="PFG262269" s="106"/>
      <c r="PFH262269" s="106"/>
      <c r="PFI262269" s="106"/>
      <c r="PFJ262269" s="106"/>
      <c r="PFK262269" s="106"/>
      <c r="PFL262269" s="106"/>
      <c r="PFM262269" s="106"/>
      <c r="PFN262269" s="106"/>
      <c r="PFO262269" s="106"/>
      <c r="PFP262269" s="106"/>
      <c r="PFQ262269" s="106"/>
      <c r="PFR262269" s="106"/>
      <c r="PFS262269" s="106"/>
      <c r="PFT262269" s="106"/>
      <c r="PFU262269" s="106"/>
      <c r="PFV262269" s="106"/>
      <c r="PFW262269" s="106"/>
      <c r="PGC262269" s="106"/>
      <c r="PGD262269" s="106"/>
      <c r="PGE262269" s="106"/>
      <c r="PGF262269" s="106"/>
      <c r="PGG262269" s="106"/>
      <c r="POZ262269" s="106"/>
      <c r="PPA262269" s="106"/>
      <c r="PPB262269" s="106"/>
      <c r="PPC262269" s="106"/>
      <c r="PPD262269" s="106"/>
      <c r="PPE262269" s="106"/>
      <c r="PPF262269" s="106"/>
      <c r="PPG262269" s="106"/>
      <c r="PPH262269" s="106"/>
      <c r="PPI262269" s="106"/>
      <c r="PPJ262269" s="106"/>
      <c r="PPK262269" s="106"/>
      <c r="PPL262269" s="106"/>
      <c r="PPM262269" s="106"/>
      <c r="PPN262269" s="106"/>
      <c r="PPO262269" s="106"/>
      <c r="PPP262269" s="106"/>
      <c r="PPQ262269" s="106"/>
      <c r="PPR262269" s="106"/>
      <c r="PPS262269" s="106"/>
      <c r="PPY262269" s="106"/>
      <c r="PPZ262269" s="106"/>
      <c r="PQA262269" s="106"/>
      <c r="PQB262269" s="106"/>
      <c r="PQC262269" s="106"/>
      <c r="PYV262269" s="106"/>
      <c r="PYW262269" s="106"/>
      <c r="PYX262269" s="106"/>
      <c r="PYY262269" s="106"/>
      <c r="PYZ262269" s="106"/>
      <c r="PZA262269" s="106"/>
      <c r="PZB262269" s="106"/>
      <c r="PZC262269" s="106"/>
      <c r="PZD262269" s="106"/>
      <c r="PZE262269" s="106"/>
      <c r="PZF262269" s="106"/>
      <c r="PZG262269" s="106"/>
      <c r="PZH262269" s="106"/>
      <c r="PZI262269" s="106"/>
      <c r="PZJ262269" s="106"/>
      <c r="PZK262269" s="106"/>
      <c r="PZL262269" s="106"/>
      <c r="PZM262269" s="106"/>
      <c r="PZN262269" s="106"/>
      <c r="PZO262269" s="106"/>
      <c r="PZU262269" s="106"/>
      <c r="PZV262269" s="106"/>
      <c r="PZW262269" s="106"/>
      <c r="PZX262269" s="106"/>
      <c r="PZY262269" s="106"/>
      <c r="QIR262269" s="106"/>
      <c r="QIS262269" s="106"/>
      <c r="QIT262269" s="106"/>
      <c r="QIU262269" s="106"/>
      <c r="QIV262269" s="106"/>
      <c r="QIW262269" s="106"/>
      <c r="QIX262269" s="106"/>
      <c r="QIY262269" s="106"/>
      <c r="QIZ262269" s="106"/>
      <c r="QJA262269" s="106"/>
      <c r="QJB262269" s="106"/>
      <c r="QJC262269" s="106"/>
      <c r="QJD262269" s="106"/>
      <c r="QJE262269" s="106"/>
      <c r="QJF262269" s="106"/>
      <c r="QJG262269" s="106"/>
      <c r="QJH262269" s="106"/>
      <c r="QJI262269" s="106"/>
      <c r="QJJ262269" s="106"/>
      <c r="QJK262269" s="106"/>
      <c r="QJQ262269" s="106"/>
      <c r="QJR262269" s="106"/>
      <c r="QJS262269" s="106"/>
      <c r="QJT262269" s="106"/>
      <c r="QJU262269" s="106"/>
      <c r="QSN262269" s="106"/>
      <c r="QSO262269" s="106"/>
      <c r="QSP262269" s="106"/>
      <c r="QSQ262269" s="106"/>
      <c r="QSR262269" s="106"/>
      <c r="QSS262269" s="106"/>
      <c r="QST262269" s="106"/>
      <c r="QSU262269" s="106"/>
      <c r="QSV262269" s="106"/>
      <c r="QSW262269" s="106"/>
      <c r="QSX262269" s="106"/>
      <c r="QSY262269" s="106"/>
      <c r="QSZ262269" s="106"/>
      <c r="QTA262269" s="106"/>
      <c r="QTB262269" s="106"/>
      <c r="QTC262269" s="106"/>
      <c r="QTD262269" s="106"/>
      <c r="QTE262269" s="106"/>
      <c r="QTF262269" s="106"/>
      <c r="QTG262269" s="106"/>
      <c r="QTM262269" s="106"/>
      <c r="QTN262269" s="106"/>
      <c r="QTO262269" s="106"/>
      <c r="QTP262269" s="106"/>
      <c r="QTQ262269" s="106"/>
      <c r="RCJ262269" s="106"/>
      <c r="RCK262269" s="106"/>
      <c r="RCL262269" s="106"/>
      <c r="RCM262269" s="106"/>
      <c r="RCN262269" s="106"/>
      <c r="RCO262269" s="106"/>
      <c r="RCP262269" s="106"/>
      <c r="RCQ262269" s="106"/>
      <c r="RCR262269" s="106"/>
      <c r="RCS262269" s="106"/>
      <c r="RCT262269" s="106"/>
      <c r="RCU262269" s="106"/>
      <c r="RCV262269" s="106"/>
      <c r="RCW262269" s="106"/>
      <c r="RCX262269" s="106"/>
      <c r="RCY262269" s="106"/>
      <c r="RCZ262269" s="106"/>
      <c r="RDA262269" s="106"/>
      <c r="RDB262269" s="106"/>
      <c r="RDC262269" s="106"/>
      <c r="RDI262269" s="106"/>
      <c r="RDJ262269" s="106"/>
      <c r="RDK262269" s="106"/>
      <c r="RDL262269" s="106"/>
      <c r="RDM262269" s="106"/>
      <c r="RMF262269" s="106"/>
      <c r="RMG262269" s="106"/>
      <c r="RMH262269" s="106"/>
      <c r="RMI262269" s="106"/>
      <c r="RMJ262269" s="106"/>
      <c r="RMK262269" s="106"/>
      <c r="RML262269" s="106"/>
      <c r="RMM262269" s="106"/>
      <c r="RMN262269" s="106"/>
      <c r="RMO262269" s="106"/>
      <c r="RMP262269" s="106"/>
      <c r="RMQ262269" s="106"/>
      <c r="RMR262269" s="106"/>
      <c r="RMS262269" s="106"/>
      <c r="RMT262269" s="106"/>
      <c r="RMU262269" s="106"/>
      <c r="RMV262269" s="106"/>
      <c r="RMW262269" s="106"/>
      <c r="RMX262269" s="106"/>
      <c r="RMY262269" s="106"/>
      <c r="RNE262269" s="106"/>
      <c r="RNF262269" s="106"/>
      <c r="RNG262269" s="106"/>
      <c r="RNH262269" s="106"/>
      <c r="RNI262269" s="106"/>
      <c r="RWB262269" s="106"/>
      <c r="RWC262269" s="106"/>
      <c r="RWD262269" s="106"/>
      <c r="RWE262269" s="106"/>
      <c r="RWF262269" s="106"/>
      <c r="RWG262269" s="106"/>
      <c r="RWH262269" s="106"/>
      <c r="RWI262269" s="106"/>
      <c r="RWJ262269" s="106"/>
      <c r="RWK262269" s="106"/>
      <c r="RWL262269" s="106"/>
      <c r="RWM262269" s="106"/>
      <c r="RWN262269" s="106"/>
      <c r="RWO262269" s="106"/>
      <c r="RWP262269" s="106"/>
      <c r="RWQ262269" s="106"/>
      <c r="RWR262269" s="106"/>
      <c r="RWS262269" s="106"/>
      <c r="RWT262269" s="106"/>
      <c r="RWU262269" s="106"/>
      <c r="RXA262269" s="106"/>
      <c r="RXB262269" s="106"/>
      <c r="RXC262269" s="106"/>
      <c r="RXD262269" s="106"/>
      <c r="RXE262269" s="106"/>
      <c r="SFX262269" s="106"/>
      <c r="SFY262269" s="106"/>
      <c r="SFZ262269" s="106"/>
      <c r="SGA262269" s="106"/>
      <c r="SGB262269" s="106"/>
      <c r="SGC262269" s="106"/>
      <c r="SGD262269" s="106"/>
      <c r="SGE262269" s="106"/>
      <c r="SGF262269" s="106"/>
      <c r="SGG262269" s="106"/>
      <c r="SGH262269" s="106"/>
      <c r="SGI262269" s="106"/>
      <c r="SGJ262269" s="106"/>
      <c r="SGK262269" s="106"/>
      <c r="SGL262269" s="106"/>
      <c r="SGM262269" s="106"/>
      <c r="SGN262269" s="106"/>
      <c r="SGO262269" s="106"/>
      <c r="SGP262269" s="106"/>
      <c r="SGQ262269" s="106"/>
      <c r="SGW262269" s="106"/>
      <c r="SGX262269" s="106"/>
      <c r="SGY262269" s="106"/>
      <c r="SGZ262269" s="106"/>
      <c r="SHA262269" s="106"/>
      <c r="SPT262269" s="106"/>
      <c r="SPU262269" s="106"/>
      <c r="SPV262269" s="106"/>
      <c r="SPW262269" s="106"/>
      <c r="SPX262269" s="106"/>
      <c r="SPY262269" s="106"/>
      <c r="SPZ262269" s="106"/>
      <c r="SQA262269" s="106"/>
      <c r="SQB262269" s="106"/>
      <c r="SQC262269" s="106"/>
      <c r="SQD262269" s="106"/>
      <c r="SQE262269" s="106"/>
      <c r="SQF262269" s="106"/>
      <c r="SQG262269" s="106"/>
      <c r="SQH262269" s="106"/>
      <c r="SQI262269" s="106"/>
      <c r="SQJ262269" s="106"/>
      <c r="SQK262269" s="106"/>
      <c r="SQL262269" s="106"/>
      <c r="SQM262269" s="106"/>
      <c r="SQS262269" s="106"/>
      <c r="SQT262269" s="106"/>
      <c r="SQU262269" s="106"/>
      <c r="SQV262269" s="106"/>
      <c r="SQW262269" s="106"/>
      <c r="SZP262269" s="106"/>
      <c r="SZQ262269" s="106"/>
      <c r="SZR262269" s="106"/>
      <c r="SZS262269" s="106"/>
      <c r="SZT262269" s="106"/>
      <c r="SZU262269" s="106"/>
      <c r="SZV262269" s="106"/>
      <c r="SZW262269" s="106"/>
      <c r="SZX262269" s="106"/>
      <c r="SZY262269" s="106"/>
      <c r="SZZ262269" s="106"/>
      <c r="TAA262269" s="106"/>
      <c r="TAB262269" s="106"/>
      <c r="TAC262269" s="106"/>
      <c r="TAD262269" s="106"/>
      <c r="TAE262269" s="106"/>
      <c r="TAF262269" s="106"/>
      <c r="TAG262269" s="106"/>
      <c r="TAH262269" s="106"/>
      <c r="TAI262269" s="106"/>
      <c r="TAO262269" s="106"/>
      <c r="TAP262269" s="106"/>
      <c r="TAQ262269" s="106"/>
      <c r="TAR262269" s="106"/>
      <c r="TAS262269" s="106"/>
      <c r="TJL262269" s="106"/>
      <c r="TJM262269" s="106"/>
      <c r="TJN262269" s="106"/>
      <c r="TJO262269" s="106"/>
      <c r="TJP262269" s="106"/>
      <c r="TJQ262269" s="106"/>
      <c r="TJR262269" s="106"/>
      <c r="TJS262269" s="106"/>
      <c r="TJT262269" s="106"/>
      <c r="TJU262269" s="106"/>
      <c r="TJV262269" s="106"/>
      <c r="TJW262269" s="106"/>
      <c r="TJX262269" s="106"/>
      <c r="TJY262269" s="106"/>
      <c r="TJZ262269" s="106"/>
      <c r="TKA262269" s="106"/>
      <c r="TKB262269" s="106"/>
      <c r="TKC262269" s="106"/>
      <c r="TKD262269" s="106"/>
      <c r="TKE262269" s="106"/>
      <c r="TKK262269" s="106"/>
      <c r="TKL262269" s="106"/>
      <c r="TKM262269" s="106"/>
      <c r="TKN262269" s="106"/>
      <c r="TKO262269" s="106"/>
      <c r="TTH262269" s="106"/>
      <c r="TTI262269" s="106"/>
      <c r="TTJ262269" s="106"/>
      <c r="TTK262269" s="106"/>
      <c r="TTL262269" s="106"/>
      <c r="TTM262269" s="106"/>
      <c r="TTN262269" s="106"/>
      <c r="TTO262269" s="106"/>
      <c r="TTP262269" s="106"/>
      <c r="TTQ262269" s="106"/>
      <c r="TTR262269" s="106"/>
      <c r="TTS262269" s="106"/>
      <c r="TTT262269" s="106"/>
      <c r="TTU262269" s="106"/>
      <c r="TTV262269" s="106"/>
      <c r="TTW262269" s="106"/>
      <c r="TTX262269" s="106"/>
      <c r="TTY262269" s="106"/>
      <c r="TTZ262269" s="106"/>
      <c r="TUA262269" s="106"/>
      <c r="TUG262269" s="106"/>
      <c r="TUH262269" s="106"/>
      <c r="TUI262269" s="106"/>
      <c r="TUJ262269" s="106"/>
      <c r="TUK262269" s="106"/>
      <c r="UDD262269" s="106"/>
      <c r="UDE262269" s="106"/>
      <c r="UDF262269" s="106"/>
      <c r="UDG262269" s="106"/>
      <c r="UDH262269" s="106"/>
      <c r="UDI262269" s="106"/>
      <c r="UDJ262269" s="106"/>
      <c r="UDK262269" s="106"/>
      <c r="UDL262269" s="106"/>
      <c r="UDM262269" s="106"/>
      <c r="UDN262269" s="106"/>
      <c r="UDO262269" s="106"/>
      <c r="UDP262269" s="106"/>
      <c r="UDQ262269" s="106"/>
      <c r="UDR262269" s="106"/>
      <c r="UDS262269" s="106"/>
      <c r="UDT262269" s="106"/>
      <c r="UDU262269" s="106"/>
      <c r="UDV262269" s="106"/>
      <c r="UDW262269" s="106"/>
      <c r="UEC262269" s="106"/>
      <c r="UED262269" s="106"/>
      <c r="UEE262269" s="106"/>
      <c r="UEF262269" s="106"/>
      <c r="UEG262269" s="106"/>
      <c r="UMZ262269" s="106"/>
      <c r="UNA262269" s="106"/>
      <c r="UNB262269" s="106"/>
      <c r="UNC262269" s="106"/>
      <c r="UND262269" s="106"/>
      <c r="UNE262269" s="106"/>
      <c r="UNF262269" s="106"/>
      <c r="UNG262269" s="106"/>
      <c r="UNH262269" s="106"/>
      <c r="UNI262269" s="106"/>
      <c r="UNJ262269" s="106"/>
      <c r="UNK262269" s="106"/>
      <c r="UNL262269" s="106"/>
      <c r="UNM262269" s="106"/>
      <c r="UNN262269" s="106"/>
      <c r="UNO262269" s="106"/>
      <c r="UNP262269" s="106"/>
      <c r="UNQ262269" s="106"/>
      <c r="UNR262269" s="106"/>
      <c r="UNS262269" s="106"/>
      <c r="UNY262269" s="106"/>
      <c r="UNZ262269" s="106"/>
      <c r="UOA262269" s="106"/>
      <c r="UOB262269" s="106"/>
      <c r="UOC262269" s="106"/>
      <c r="UWV262269" s="106"/>
      <c r="UWW262269" s="106"/>
      <c r="UWX262269" s="106"/>
      <c r="UWY262269" s="106"/>
      <c r="UWZ262269" s="106"/>
      <c r="UXA262269" s="106"/>
      <c r="UXB262269" s="106"/>
      <c r="UXC262269" s="106"/>
      <c r="UXD262269" s="106"/>
      <c r="UXE262269" s="106"/>
      <c r="UXF262269" s="106"/>
      <c r="UXG262269" s="106"/>
      <c r="UXH262269" s="106"/>
      <c r="UXI262269" s="106"/>
      <c r="UXJ262269" s="106"/>
      <c r="UXK262269" s="106"/>
      <c r="UXL262269" s="106"/>
      <c r="UXM262269" s="106"/>
      <c r="UXN262269" s="106"/>
      <c r="UXO262269" s="106"/>
      <c r="UXU262269" s="106"/>
      <c r="UXV262269" s="106"/>
      <c r="UXW262269" s="106"/>
      <c r="UXX262269" s="106"/>
      <c r="UXY262269" s="106"/>
      <c r="VGR262269" s="106"/>
      <c r="VGS262269" s="106"/>
      <c r="VGT262269" s="106"/>
      <c r="VGU262269" s="106"/>
      <c r="VGV262269" s="106"/>
      <c r="VGW262269" s="106"/>
      <c r="VGX262269" s="106"/>
      <c r="VGY262269" s="106"/>
      <c r="VGZ262269" s="106"/>
      <c r="VHA262269" s="106"/>
      <c r="VHB262269" s="106"/>
      <c r="VHC262269" s="106"/>
      <c r="VHD262269" s="106"/>
      <c r="VHE262269" s="106"/>
      <c r="VHF262269" s="106"/>
      <c r="VHG262269" s="106"/>
      <c r="VHH262269" s="106"/>
      <c r="VHI262269" s="106"/>
      <c r="VHJ262269" s="106"/>
      <c r="VHK262269" s="106"/>
      <c r="VHQ262269" s="106"/>
      <c r="VHR262269" s="106"/>
      <c r="VHS262269" s="106"/>
      <c r="VHT262269" s="106"/>
      <c r="VHU262269" s="106"/>
      <c r="VQN262269" s="106"/>
      <c r="VQO262269" s="106"/>
      <c r="VQP262269" s="106"/>
      <c r="VQQ262269" s="106"/>
      <c r="VQR262269" s="106"/>
      <c r="VQS262269" s="106"/>
      <c r="VQT262269" s="106"/>
      <c r="VQU262269" s="106"/>
      <c r="VQV262269" s="106"/>
      <c r="VQW262269" s="106"/>
      <c r="VQX262269" s="106"/>
      <c r="VQY262269" s="106"/>
      <c r="VQZ262269" s="106"/>
      <c r="VRA262269" s="106"/>
      <c r="VRB262269" s="106"/>
      <c r="VRC262269" s="106"/>
      <c r="VRD262269" s="106"/>
      <c r="VRE262269" s="106"/>
      <c r="VRF262269" s="106"/>
      <c r="VRG262269" s="106"/>
      <c r="VRM262269" s="106"/>
      <c r="VRN262269" s="106"/>
      <c r="VRO262269" s="106"/>
      <c r="VRP262269" s="106"/>
      <c r="VRQ262269" s="106"/>
      <c r="WAJ262269" s="106"/>
      <c r="WAK262269" s="106"/>
      <c r="WAL262269" s="106"/>
      <c r="WAM262269" s="106"/>
      <c r="WAN262269" s="106"/>
      <c r="WAO262269" s="106"/>
      <c r="WAP262269" s="106"/>
      <c r="WAQ262269" s="106"/>
      <c r="WAR262269" s="106"/>
      <c r="WAS262269" s="106"/>
      <c r="WAT262269" s="106"/>
      <c r="WAU262269" s="106"/>
      <c r="WAV262269" s="106"/>
      <c r="WAW262269" s="106"/>
      <c r="WAX262269" s="106"/>
      <c r="WAY262269" s="106"/>
      <c r="WAZ262269" s="106"/>
      <c r="WBA262269" s="106"/>
      <c r="WBB262269" s="106"/>
      <c r="WBC262269" s="106"/>
      <c r="WBI262269" s="106"/>
      <c r="WBJ262269" s="106"/>
      <c r="WBK262269" s="106"/>
      <c r="WBL262269" s="106"/>
      <c r="WBM262269" s="106"/>
      <c r="WKF262269" s="106"/>
      <c r="WKG262269" s="106"/>
      <c r="WKH262269" s="106"/>
      <c r="WKI262269" s="106"/>
      <c r="WKJ262269" s="106"/>
      <c r="WKK262269" s="106"/>
      <c r="WKL262269" s="106"/>
      <c r="WKM262269" s="106"/>
      <c r="WKN262269" s="106"/>
      <c r="WKO262269" s="106"/>
      <c r="WKP262269" s="106"/>
      <c r="WKQ262269" s="106"/>
      <c r="WKR262269" s="106"/>
      <c r="WKS262269" s="106"/>
      <c r="WKT262269" s="106"/>
      <c r="WKU262269" s="106"/>
      <c r="WKV262269" s="106"/>
      <c r="WKW262269" s="106"/>
      <c r="WKX262269" s="106"/>
      <c r="WKY262269" s="106"/>
      <c r="WLE262269" s="106"/>
      <c r="WLF262269" s="106"/>
      <c r="WLG262269" s="106"/>
      <c r="WLH262269" s="106"/>
      <c r="WLI262269" s="106"/>
      <c r="WUB262269" s="106"/>
      <c r="WUC262269" s="106"/>
      <c r="WUD262269" s="106"/>
      <c r="WUE262269" s="106"/>
      <c r="WUF262269" s="106"/>
      <c r="WUG262269" s="106"/>
      <c r="WUH262269" s="106"/>
      <c r="WUI262269" s="106"/>
      <c r="WUJ262269" s="106"/>
      <c r="WUK262269" s="106"/>
      <c r="WUL262269" s="106"/>
      <c r="WUM262269" s="106"/>
      <c r="WUN262269" s="106"/>
      <c r="WUO262269" s="106"/>
      <c r="WUP262269" s="106"/>
      <c r="WUQ262269" s="106"/>
      <c r="WUR262269" s="106"/>
      <c r="WUS262269" s="106"/>
      <c r="WUT262269" s="106"/>
      <c r="WUU262269" s="106"/>
      <c r="WVA262269" s="106"/>
      <c r="WVB262269" s="106"/>
      <c r="WVC262269" s="106"/>
      <c r="WVD262269" s="106"/>
      <c r="WVE262269" s="106"/>
    </row>
    <row r="262270" spans="480:1021 1248:2045 2272:3069 3296:4093 4320:5117 5344:6141 6368:7165 7392:8189 8416:9213 9440:10237 10464:11261 11488:12285 12512:13309 13536:14333 14560:15357 15584:16125" hidden="1" x14ac:dyDescent="0.15">
      <c r="RL262270" s="106"/>
      <c r="RM262270" s="106"/>
      <c r="RN262270" s="106"/>
      <c r="RO262270" s="106"/>
      <c r="RP262270" s="106"/>
      <c r="RQ262270" s="106"/>
      <c r="RR262270" s="106"/>
      <c r="RS262270" s="106"/>
      <c r="RT262270" s="106"/>
      <c r="RU262270" s="106"/>
      <c r="RV262270" s="106"/>
      <c r="RW262270" s="106"/>
      <c r="RX262270" s="106"/>
      <c r="RY262270" s="106"/>
      <c r="RZ262270" s="106"/>
      <c r="SA262270" s="106"/>
      <c r="SB262270" s="106"/>
      <c r="SC262270" s="106"/>
      <c r="SD262270" s="106"/>
      <c r="SE262270" s="106"/>
      <c r="SK262270" s="106"/>
      <c r="SL262270" s="106"/>
      <c r="SM262270" s="106"/>
      <c r="SN262270" s="106"/>
      <c r="SO262270" s="106"/>
      <c r="ABH262270" s="106"/>
      <c r="ABI262270" s="106"/>
      <c r="ABJ262270" s="106"/>
      <c r="ABK262270" s="106"/>
      <c r="ABL262270" s="106"/>
      <c r="ABM262270" s="106"/>
      <c r="ABN262270" s="106"/>
      <c r="ABO262270" s="106"/>
      <c r="ABP262270" s="106"/>
      <c r="ABQ262270" s="106"/>
      <c r="ABR262270" s="106"/>
      <c r="ABS262270" s="106"/>
      <c r="ABT262270" s="106"/>
      <c r="ABU262270" s="106"/>
      <c r="ABV262270" s="106"/>
      <c r="ABW262270" s="106"/>
      <c r="ABX262270" s="106"/>
      <c r="ABY262270" s="106"/>
      <c r="ABZ262270" s="106"/>
      <c r="ACA262270" s="106"/>
      <c r="ACG262270" s="106"/>
      <c r="ACH262270" s="106"/>
      <c r="ACI262270" s="106"/>
      <c r="ACJ262270" s="106"/>
      <c r="ACK262270" s="106"/>
      <c r="ALD262270" s="106"/>
      <c r="ALE262270" s="106"/>
      <c r="ALF262270" s="106"/>
      <c r="ALG262270" s="106"/>
      <c r="ALH262270" s="106"/>
      <c r="ALI262270" s="106"/>
      <c r="ALJ262270" s="106"/>
      <c r="ALK262270" s="106"/>
      <c r="ALL262270" s="106"/>
      <c r="ALM262270" s="106"/>
      <c r="ALN262270" s="106"/>
      <c r="ALO262270" s="106"/>
      <c r="ALP262270" s="106"/>
      <c r="ALQ262270" s="106"/>
      <c r="ALR262270" s="106"/>
      <c r="ALS262270" s="106"/>
      <c r="ALT262270" s="106"/>
      <c r="ALU262270" s="106"/>
      <c r="ALV262270" s="106"/>
      <c r="ALW262270" s="106"/>
      <c r="AMC262270" s="106"/>
      <c r="AMD262270" s="106"/>
      <c r="AME262270" s="106"/>
      <c r="AMF262270" s="106"/>
      <c r="AMG262270" s="106"/>
      <c r="AUZ262270" s="106"/>
      <c r="AVA262270" s="106"/>
      <c r="AVB262270" s="106"/>
      <c r="AVC262270" s="106"/>
      <c r="AVD262270" s="106"/>
      <c r="AVE262270" s="106"/>
      <c r="AVF262270" s="106"/>
      <c r="AVG262270" s="106"/>
      <c r="AVH262270" s="106"/>
      <c r="AVI262270" s="106"/>
      <c r="AVJ262270" s="106"/>
      <c r="AVK262270" s="106"/>
      <c r="AVL262270" s="106"/>
      <c r="AVM262270" s="106"/>
      <c r="AVN262270" s="106"/>
      <c r="AVO262270" s="106"/>
      <c r="AVP262270" s="106"/>
      <c r="AVQ262270" s="106"/>
      <c r="AVR262270" s="106"/>
      <c r="AVS262270" s="106"/>
      <c r="AVY262270" s="106"/>
      <c r="AVZ262270" s="106"/>
      <c r="AWA262270" s="106"/>
      <c r="AWB262270" s="106"/>
      <c r="AWC262270" s="106"/>
      <c r="BEV262270" s="106"/>
      <c r="BEW262270" s="106"/>
      <c r="BEX262270" s="106"/>
      <c r="BEY262270" s="106"/>
      <c r="BEZ262270" s="106"/>
      <c r="BFA262270" s="106"/>
      <c r="BFB262270" s="106"/>
      <c r="BFC262270" s="106"/>
      <c r="BFD262270" s="106"/>
      <c r="BFE262270" s="106"/>
      <c r="BFF262270" s="106"/>
      <c r="BFG262270" s="106"/>
      <c r="BFH262270" s="106"/>
      <c r="BFI262270" s="106"/>
      <c r="BFJ262270" s="106"/>
      <c r="BFK262270" s="106"/>
      <c r="BFL262270" s="106"/>
      <c r="BFM262270" s="106"/>
      <c r="BFN262270" s="106"/>
      <c r="BFO262270" s="106"/>
      <c r="BFU262270" s="106"/>
      <c r="BFV262270" s="106"/>
      <c r="BFW262270" s="106"/>
      <c r="BFX262270" s="106"/>
      <c r="BFY262270" s="106"/>
      <c r="BOR262270" s="106"/>
      <c r="BOS262270" s="106"/>
      <c r="BOT262270" s="106"/>
      <c r="BOU262270" s="106"/>
      <c r="BOV262270" s="106"/>
      <c r="BOW262270" s="106"/>
      <c r="BOX262270" s="106"/>
      <c r="BOY262270" s="106"/>
      <c r="BOZ262270" s="106"/>
      <c r="BPA262270" s="106"/>
      <c r="BPB262270" s="106"/>
      <c r="BPC262270" s="106"/>
      <c r="BPD262270" s="106"/>
      <c r="BPE262270" s="106"/>
      <c r="BPF262270" s="106"/>
      <c r="BPG262270" s="106"/>
      <c r="BPH262270" s="106"/>
      <c r="BPI262270" s="106"/>
      <c r="BPJ262270" s="106"/>
      <c r="BPK262270" s="106"/>
      <c r="BPQ262270" s="106"/>
      <c r="BPR262270" s="106"/>
      <c r="BPS262270" s="106"/>
      <c r="BPT262270" s="106"/>
      <c r="BPU262270" s="106"/>
      <c r="BYN262270" s="106"/>
      <c r="BYO262270" s="106"/>
      <c r="BYP262270" s="106"/>
      <c r="BYQ262270" s="106"/>
      <c r="BYR262270" s="106"/>
      <c r="BYS262270" s="106"/>
      <c r="BYT262270" s="106"/>
      <c r="BYU262270" s="106"/>
      <c r="BYV262270" s="106"/>
      <c r="BYW262270" s="106"/>
      <c r="BYX262270" s="106"/>
      <c r="BYY262270" s="106"/>
      <c r="BYZ262270" s="106"/>
      <c r="BZA262270" s="106"/>
      <c r="BZB262270" s="106"/>
      <c r="BZC262270" s="106"/>
      <c r="BZD262270" s="106"/>
      <c r="BZE262270" s="106"/>
      <c r="BZF262270" s="106"/>
      <c r="BZG262270" s="106"/>
      <c r="BZM262270" s="106"/>
      <c r="BZN262270" s="106"/>
      <c r="BZO262270" s="106"/>
      <c r="BZP262270" s="106"/>
      <c r="BZQ262270" s="106"/>
      <c r="CIJ262270" s="106"/>
      <c r="CIK262270" s="106"/>
      <c r="CIL262270" s="106"/>
      <c r="CIM262270" s="106"/>
      <c r="CIN262270" s="106"/>
      <c r="CIO262270" s="106"/>
      <c r="CIP262270" s="106"/>
      <c r="CIQ262270" s="106"/>
      <c r="CIR262270" s="106"/>
      <c r="CIS262270" s="106"/>
      <c r="CIT262270" s="106"/>
      <c r="CIU262270" s="106"/>
      <c r="CIV262270" s="106"/>
      <c r="CIW262270" s="106"/>
      <c r="CIX262270" s="106"/>
      <c r="CIY262270" s="106"/>
      <c r="CIZ262270" s="106"/>
      <c r="CJA262270" s="106"/>
      <c r="CJB262270" s="106"/>
      <c r="CJC262270" s="106"/>
      <c r="CJI262270" s="106"/>
      <c r="CJJ262270" s="106"/>
      <c r="CJK262270" s="106"/>
      <c r="CJL262270" s="106"/>
      <c r="CJM262270" s="106"/>
      <c r="CSF262270" s="106"/>
      <c r="CSG262270" s="106"/>
      <c r="CSH262270" s="106"/>
      <c r="CSI262270" s="106"/>
      <c r="CSJ262270" s="106"/>
      <c r="CSK262270" s="106"/>
      <c r="CSL262270" s="106"/>
      <c r="CSM262270" s="106"/>
      <c r="CSN262270" s="106"/>
      <c r="CSO262270" s="106"/>
      <c r="CSP262270" s="106"/>
      <c r="CSQ262270" s="106"/>
      <c r="CSR262270" s="106"/>
      <c r="CSS262270" s="106"/>
      <c r="CST262270" s="106"/>
      <c r="CSU262270" s="106"/>
      <c r="CSV262270" s="106"/>
      <c r="CSW262270" s="106"/>
      <c r="CSX262270" s="106"/>
      <c r="CSY262270" s="106"/>
      <c r="CTE262270" s="106"/>
      <c r="CTF262270" s="106"/>
      <c r="CTG262270" s="106"/>
      <c r="CTH262270" s="106"/>
      <c r="CTI262270" s="106"/>
      <c r="DCB262270" s="106"/>
      <c r="DCC262270" s="106"/>
      <c r="DCD262270" s="106"/>
      <c r="DCE262270" s="106"/>
      <c r="DCF262270" s="106"/>
      <c r="DCG262270" s="106"/>
      <c r="DCH262270" s="106"/>
      <c r="DCI262270" s="106"/>
      <c r="DCJ262270" s="106"/>
      <c r="DCK262270" s="106"/>
      <c r="DCL262270" s="106"/>
      <c r="DCM262270" s="106"/>
      <c r="DCN262270" s="106"/>
      <c r="DCO262270" s="106"/>
      <c r="DCP262270" s="106"/>
      <c r="DCQ262270" s="106"/>
      <c r="DCR262270" s="106"/>
      <c r="DCS262270" s="106"/>
      <c r="DCT262270" s="106"/>
      <c r="DCU262270" s="106"/>
      <c r="DDA262270" s="106"/>
      <c r="DDB262270" s="106"/>
      <c r="DDC262270" s="106"/>
      <c r="DDD262270" s="106"/>
      <c r="DDE262270" s="106"/>
      <c r="DLX262270" s="106"/>
      <c r="DLY262270" s="106"/>
      <c r="DLZ262270" s="106"/>
      <c r="DMA262270" s="106"/>
      <c r="DMB262270" s="106"/>
      <c r="DMC262270" s="106"/>
      <c r="DMD262270" s="106"/>
      <c r="DME262270" s="106"/>
      <c r="DMF262270" s="106"/>
      <c r="DMG262270" s="106"/>
      <c r="DMH262270" s="106"/>
      <c r="DMI262270" s="106"/>
      <c r="DMJ262270" s="106"/>
      <c r="DMK262270" s="106"/>
      <c r="DML262270" s="106"/>
      <c r="DMM262270" s="106"/>
      <c r="DMN262270" s="106"/>
      <c r="DMO262270" s="106"/>
      <c r="DMP262270" s="106"/>
      <c r="DMQ262270" s="106"/>
      <c r="DMW262270" s="106"/>
      <c r="DMX262270" s="106"/>
      <c r="DMY262270" s="106"/>
      <c r="DMZ262270" s="106"/>
      <c r="DNA262270" s="106"/>
      <c r="DVT262270" s="106"/>
      <c r="DVU262270" s="106"/>
      <c r="DVV262270" s="106"/>
      <c r="DVW262270" s="106"/>
      <c r="DVX262270" s="106"/>
      <c r="DVY262270" s="106"/>
      <c r="DVZ262270" s="106"/>
      <c r="DWA262270" s="106"/>
      <c r="DWB262270" s="106"/>
      <c r="DWC262270" s="106"/>
      <c r="DWD262270" s="106"/>
      <c r="DWE262270" s="106"/>
      <c r="DWF262270" s="106"/>
      <c r="DWG262270" s="106"/>
      <c r="DWH262270" s="106"/>
      <c r="DWI262270" s="106"/>
      <c r="DWJ262270" s="106"/>
      <c r="DWK262270" s="106"/>
      <c r="DWL262270" s="106"/>
      <c r="DWM262270" s="106"/>
      <c r="DWS262270" s="106"/>
      <c r="DWT262270" s="106"/>
      <c r="DWU262270" s="106"/>
      <c r="DWV262270" s="106"/>
      <c r="DWW262270" s="106"/>
      <c r="EFP262270" s="106"/>
      <c r="EFQ262270" s="106"/>
      <c r="EFR262270" s="106"/>
      <c r="EFS262270" s="106"/>
      <c r="EFT262270" s="106"/>
      <c r="EFU262270" s="106"/>
      <c r="EFV262270" s="106"/>
      <c r="EFW262270" s="106"/>
      <c r="EFX262270" s="106"/>
      <c r="EFY262270" s="106"/>
      <c r="EFZ262270" s="106"/>
      <c r="EGA262270" s="106"/>
      <c r="EGB262270" s="106"/>
      <c r="EGC262270" s="106"/>
      <c r="EGD262270" s="106"/>
      <c r="EGE262270" s="106"/>
      <c r="EGF262270" s="106"/>
      <c r="EGG262270" s="106"/>
      <c r="EGH262270" s="106"/>
      <c r="EGI262270" s="106"/>
      <c r="EGO262270" s="106"/>
      <c r="EGP262270" s="106"/>
      <c r="EGQ262270" s="106"/>
      <c r="EGR262270" s="106"/>
      <c r="EGS262270" s="106"/>
      <c r="EPL262270" s="106"/>
      <c r="EPM262270" s="106"/>
      <c r="EPN262270" s="106"/>
      <c r="EPO262270" s="106"/>
      <c r="EPP262270" s="106"/>
      <c r="EPQ262270" s="106"/>
      <c r="EPR262270" s="106"/>
      <c r="EPS262270" s="106"/>
      <c r="EPT262270" s="106"/>
      <c r="EPU262270" s="106"/>
      <c r="EPV262270" s="106"/>
      <c r="EPW262270" s="106"/>
      <c r="EPX262270" s="106"/>
      <c r="EPY262270" s="106"/>
      <c r="EPZ262270" s="106"/>
      <c r="EQA262270" s="106"/>
      <c r="EQB262270" s="106"/>
      <c r="EQC262270" s="106"/>
      <c r="EQD262270" s="106"/>
      <c r="EQE262270" s="106"/>
      <c r="EQK262270" s="106"/>
      <c r="EQL262270" s="106"/>
      <c r="EQM262270" s="106"/>
      <c r="EQN262270" s="106"/>
      <c r="EQO262270" s="106"/>
      <c r="EZH262270" s="106"/>
      <c r="EZI262270" s="106"/>
      <c r="EZJ262270" s="106"/>
      <c r="EZK262270" s="106"/>
      <c r="EZL262270" s="106"/>
      <c r="EZM262270" s="106"/>
      <c r="EZN262270" s="106"/>
      <c r="EZO262270" s="106"/>
      <c r="EZP262270" s="106"/>
      <c r="EZQ262270" s="106"/>
      <c r="EZR262270" s="106"/>
      <c r="EZS262270" s="106"/>
      <c r="EZT262270" s="106"/>
      <c r="EZU262270" s="106"/>
      <c r="EZV262270" s="106"/>
      <c r="EZW262270" s="106"/>
      <c r="EZX262270" s="106"/>
      <c r="EZY262270" s="106"/>
      <c r="EZZ262270" s="106"/>
      <c r="FAA262270" s="106"/>
      <c r="FAG262270" s="106"/>
      <c r="FAH262270" s="106"/>
      <c r="FAI262270" s="106"/>
      <c r="FAJ262270" s="106"/>
      <c r="FAK262270" s="106"/>
      <c r="FJD262270" s="106"/>
      <c r="FJE262270" s="106"/>
      <c r="FJF262270" s="106"/>
      <c r="FJG262270" s="106"/>
      <c r="FJH262270" s="106"/>
      <c r="FJI262270" s="106"/>
      <c r="FJJ262270" s="106"/>
      <c r="FJK262270" s="106"/>
      <c r="FJL262270" s="106"/>
      <c r="FJM262270" s="106"/>
      <c r="FJN262270" s="106"/>
      <c r="FJO262270" s="106"/>
      <c r="FJP262270" s="106"/>
      <c r="FJQ262270" s="106"/>
      <c r="FJR262270" s="106"/>
      <c r="FJS262270" s="106"/>
      <c r="FJT262270" s="106"/>
      <c r="FJU262270" s="106"/>
      <c r="FJV262270" s="106"/>
      <c r="FJW262270" s="106"/>
      <c r="FKC262270" s="106"/>
      <c r="FKD262270" s="106"/>
      <c r="FKE262270" s="106"/>
      <c r="FKF262270" s="106"/>
      <c r="FKG262270" s="106"/>
      <c r="FSZ262270" s="106"/>
      <c r="FTA262270" s="106"/>
      <c r="FTB262270" s="106"/>
      <c r="FTC262270" s="106"/>
      <c r="FTD262270" s="106"/>
      <c r="FTE262270" s="106"/>
      <c r="FTF262270" s="106"/>
      <c r="FTG262270" s="106"/>
      <c r="FTH262270" s="106"/>
      <c r="FTI262270" s="106"/>
      <c r="FTJ262270" s="106"/>
      <c r="FTK262270" s="106"/>
      <c r="FTL262270" s="106"/>
      <c r="FTM262270" s="106"/>
      <c r="FTN262270" s="106"/>
      <c r="FTO262270" s="106"/>
      <c r="FTP262270" s="106"/>
      <c r="FTQ262270" s="106"/>
      <c r="FTR262270" s="106"/>
      <c r="FTS262270" s="106"/>
      <c r="FTY262270" s="106"/>
      <c r="FTZ262270" s="106"/>
      <c r="FUA262270" s="106"/>
      <c r="FUB262270" s="106"/>
      <c r="FUC262270" s="106"/>
      <c r="GCV262270" s="106"/>
      <c r="GCW262270" s="106"/>
      <c r="GCX262270" s="106"/>
      <c r="GCY262270" s="106"/>
      <c r="GCZ262270" s="106"/>
      <c r="GDA262270" s="106"/>
      <c r="GDB262270" s="106"/>
      <c r="GDC262270" s="106"/>
      <c r="GDD262270" s="106"/>
      <c r="GDE262270" s="106"/>
      <c r="GDF262270" s="106"/>
      <c r="GDG262270" s="106"/>
      <c r="GDH262270" s="106"/>
      <c r="GDI262270" s="106"/>
      <c r="GDJ262270" s="106"/>
      <c r="GDK262270" s="106"/>
      <c r="GDL262270" s="106"/>
      <c r="GDM262270" s="106"/>
      <c r="GDN262270" s="106"/>
      <c r="GDO262270" s="106"/>
      <c r="GDU262270" s="106"/>
      <c r="GDV262270" s="106"/>
      <c r="GDW262270" s="106"/>
      <c r="GDX262270" s="106"/>
      <c r="GDY262270" s="106"/>
      <c r="GMR262270" s="106"/>
      <c r="GMS262270" s="106"/>
      <c r="GMT262270" s="106"/>
      <c r="GMU262270" s="106"/>
      <c r="GMV262270" s="106"/>
      <c r="GMW262270" s="106"/>
      <c r="GMX262270" s="106"/>
      <c r="GMY262270" s="106"/>
      <c r="GMZ262270" s="106"/>
      <c r="GNA262270" s="106"/>
      <c r="GNB262270" s="106"/>
      <c r="GNC262270" s="106"/>
      <c r="GND262270" s="106"/>
      <c r="GNE262270" s="106"/>
      <c r="GNF262270" s="106"/>
      <c r="GNG262270" s="106"/>
      <c r="GNH262270" s="106"/>
      <c r="GNI262270" s="106"/>
      <c r="GNJ262270" s="106"/>
      <c r="GNK262270" s="106"/>
      <c r="GNQ262270" s="106"/>
      <c r="GNR262270" s="106"/>
      <c r="GNS262270" s="106"/>
      <c r="GNT262270" s="106"/>
      <c r="GNU262270" s="106"/>
      <c r="GWN262270" s="106"/>
      <c r="GWO262270" s="106"/>
      <c r="GWP262270" s="106"/>
      <c r="GWQ262270" s="106"/>
      <c r="GWR262270" s="106"/>
      <c r="GWS262270" s="106"/>
      <c r="GWT262270" s="106"/>
      <c r="GWU262270" s="106"/>
      <c r="GWV262270" s="106"/>
      <c r="GWW262270" s="106"/>
      <c r="GWX262270" s="106"/>
      <c r="GWY262270" s="106"/>
      <c r="GWZ262270" s="106"/>
      <c r="GXA262270" s="106"/>
      <c r="GXB262270" s="106"/>
      <c r="GXC262270" s="106"/>
      <c r="GXD262270" s="106"/>
      <c r="GXE262270" s="106"/>
      <c r="GXF262270" s="106"/>
      <c r="GXG262270" s="106"/>
      <c r="GXM262270" s="106"/>
      <c r="GXN262270" s="106"/>
      <c r="GXO262270" s="106"/>
      <c r="GXP262270" s="106"/>
      <c r="GXQ262270" s="106"/>
      <c r="HGJ262270" s="106"/>
      <c r="HGK262270" s="106"/>
      <c r="HGL262270" s="106"/>
      <c r="HGM262270" s="106"/>
      <c r="HGN262270" s="106"/>
      <c r="HGO262270" s="106"/>
      <c r="HGP262270" s="106"/>
      <c r="HGQ262270" s="106"/>
      <c r="HGR262270" s="106"/>
      <c r="HGS262270" s="106"/>
      <c r="HGT262270" s="106"/>
      <c r="HGU262270" s="106"/>
      <c r="HGV262270" s="106"/>
      <c r="HGW262270" s="106"/>
      <c r="HGX262270" s="106"/>
      <c r="HGY262270" s="106"/>
      <c r="HGZ262270" s="106"/>
      <c r="HHA262270" s="106"/>
      <c r="HHB262270" s="106"/>
      <c r="HHC262270" s="106"/>
      <c r="HHI262270" s="106"/>
      <c r="HHJ262270" s="106"/>
      <c r="HHK262270" s="106"/>
      <c r="HHL262270" s="106"/>
      <c r="HHM262270" s="106"/>
      <c r="HQF262270" s="106"/>
      <c r="HQG262270" s="106"/>
      <c r="HQH262270" s="106"/>
      <c r="HQI262270" s="106"/>
      <c r="HQJ262270" s="106"/>
      <c r="HQK262270" s="106"/>
      <c r="HQL262270" s="106"/>
      <c r="HQM262270" s="106"/>
      <c r="HQN262270" s="106"/>
      <c r="HQO262270" s="106"/>
      <c r="HQP262270" s="106"/>
      <c r="HQQ262270" s="106"/>
      <c r="HQR262270" s="106"/>
      <c r="HQS262270" s="106"/>
      <c r="HQT262270" s="106"/>
      <c r="HQU262270" s="106"/>
      <c r="HQV262270" s="106"/>
      <c r="HQW262270" s="106"/>
      <c r="HQX262270" s="106"/>
      <c r="HQY262270" s="106"/>
      <c r="HRE262270" s="106"/>
      <c r="HRF262270" s="106"/>
      <c r="HRG262270" s="106"/>
      <c r="HRH262270" s="106"/>
      <c r="HRI262270" s="106"/>
      <c r="IAB262270" s="106"/>
      <c r="IAC262270" s="106"/>
      <c r="IAD262270" s="106"/>
      <c r="IAE262270" s="106"/>
      <c r="IAF262270" s="106"/>
      <c r="IAG262270" s="106"/>
      <c r="IAH262270" s="106"/>
      <c r="IAI262270" s="106"/>
      <c r="IAJ262270" s="106"/>
      <c r="IAK262270" s="106"/>
      <c r="IAL262270" s="106"/>
      <c r="IAM262270" s="106"/>
      <c r="IAN262270" s="106"/>
      <c r="IAO262270" s="106"/>
      <c r="IAP262270" s="106"/>
      <c r="IAQ262270" s="106"/>
      <c r="IAR262270" s="106"/>
      <c r="IAS262270" s="106"/>
      <c r="IAT262270" s="106"/>
      <c r="IAU262270" s="106"/>
      <c r="IBA262270" s="106"/>
      <c r="IBB262270" s="106"/>
      <c r="IBC262270" s="106"/>
      <c r="IBD262270" s="106"/>
      <c r="IBE262270" s="106"/>
      <c r="IJX262270" s="106"/>
      <c r="IJY262270" s="106"/>
      <c r="IJZ262270" s="106"/>
      <c r="IKA262270" s="106"/>
      <c r="IKB262270" s="106"/>
      <c r="IKC262270" s="106"/>
      <c r="IKD262270" s="106"/>
      <c r="IKE262270" s="106"/>
      <c r="IKF262270" s="106"/>
      <c r="IKG262270" s="106"/>
      <c r="IKH262270" s="106"/>
      <c r="IKI262270" s="106"/>
      <c r="IKJ262270" s="106"/>
      <c r="IKK262270" s="106"/>
      <c r="IKL262270" s="106"/>
      <c r="IKM262270" s="106"/>
      <c r="IKN262270" s="106"/>
      <c r="IKO262270" s="106"/>
      <c r="IKP262270" s="106"/>
      <c r="IKQ262270" s="106"/>
      <c r="IKW262270" s="106"/>
      <c r="IKX262270" s="106"/>
      <c r="IKY262270" s="106"/>
      <c r="IKZ262270" s="106"/>
      <c r="ILA262270" s="106"/>
      <c r="ITT262270" s="106"/>
      <c r="ITU262270" s="106"/>
      <c r="ITV262270" s="106"/>
      <c r="ITW262270" s="106"/>
      <c r="ITX262270" s="106"/>
      <c r="ITY262270" s="106"/>
      <c r="ITZ262270" s="106"/>
      <c r="IUA262270" s="106"/>
      <c r="IUB262270" s="106"/>
      <c r="IUC262270" s="106"/>
      <c r="IUD262270" s="106"/>
      <c r="IUE262270" s="106"/>
      <c r="IUF262270" s="106"/>
      <c r="IUG262270" s="106"/>
      <c r="IUH262270" s="106"/>
      <c r="IUI262270" s="106"/>
      <c r="IUJ262270" s="106"/>
      <c r="IUK262270" s="106"/>
      <c r="IUL262270" s="106"/>
      <c r="IUM262270" s="106"/>
      <c r="IUS262270" s="106"/>
      <c r="IUT262270" s="106"/>
      <c r="IUU262270" s="106"/>
      <c r="IUV262270" s="106"/>
      <c r="IUW262270" s="106"/>
      <c r="JDP262270" s="106"/>
      <c r="JDQ262270" s="106"/>
      <c r="JDR262270" s="106"/>
      <c r="JDS262270" s="106"/>
      <c r="JDT262270" s="106"/>
      <c r="JDU262270" s="106"/>
      <c r="JDV262270" s="106"/>
      <c r="JDW262270" s="106"/>
      <c r="JDX262270" s="106"/>
      <c r="JDY262270" s="106"/>
      <c r="JDZ262270" s="106"/>
      <c r="JEA262270" s="106"/>
      <c r="JEB262270" s="106"/>
      <c r="JEC262270" s="106"/>
      <c r="JED262270" s="106"/>
      <c r="JEE262270" s="106"/>
      <c r="JEF262270" s="106"/>
      <c r="JEG262270" s="106"/>
      <c r="JEH262270" s="106"/>
      <c r="JEI262270" s="106"/>
      <c r="JEO262270" s="106"/>
      <c r="JEP262270" s="106"/>
      <c r="JEQ262270" s="106"/>
      <c r="JER262270" s="106"/>
      <c r="JES262270" s="106"/>
      <c r="JNL262270" s="106"/>
      <c r="JNM262270" s="106"/>
      <c r="JNN262270" s="106"/>
      <c r="JNO262270" s="106"/>
      <c r="JNP262270" s="106"/>
      <c r="JNQ262270" s="106"/>
      <c r="JNR262270" s="106"/>
      <c r="JNS262270" s="106"/>
      <c r="JNT262270" s="106"/>
      <c r="JNU262270" s="106"/>
      <c r="JNV262270" s="106"/>
      <c r="JNW262270" s="106"/>
      <c r="JNX262270" s="106"/>
      <c r="JNY262270" s="106"/>
      <c r="JNZ262270" s="106"/>
      <c r="JOA262270" s="106"/>
      <c r="JOB262270" s="106"/>
      <c r="JOC262270" s="106"/>
      <c r="JOD262270" s="106"/>
      <c r="JOE262270" s="106"/>
      <c r="JOK262270" s="106"/>
      <c r="JOL262270" s="106"/>
      <c r="JOM262270" s="106"/>
      <c r="JON262270" s="106"/>
      <c r="JOO262270" s="106"/>
      <c r="JXH262270" s="106"/>
      <c r="JXI262270" s="106"/>
      <c r="JXJ262270" s="106"/>
      <c r="JXK262270" s="106"/>
      <c r="JXL262270" s="106"/>
      <c r="JXM262270" s="106"/>
      <c r="JXN262270" s="106"/>
      <c r="JXO262270" s="106"/>
      <c r="JXP262270" s="106"/>
      <c r="JXQ262270" s="106"/>
      <c r="JXR262270" s="106"/>
      <c r="JXS262270" s="106"/>
      <c r="JXT262270" s="106"/>
      <c r="JXU262270" s="106"/>
      <c r="JXV262270" s="106"/>
      <c r="JXW262270" s="106"/>
      <c r="JXX262270" s="106"/>
      <c r="JXY262270" s="106"/>
      <c r="JXZ262270" s="106"/>
      <c r="JYA262270" s="106"/>
      <c r="JYG262270" s="106"/>
      <c r="JYH262270" s="106"/>
      <c r="JYI262270" s="106"/>
      <c r="JYJ262270" s="106"/>
      <c r="JYK262270" s="106"/>
      <c r="KHD262270" s="106"/>
      <c r="KHE262270" s="106"/>
      <c r="KHF262270" s="106"/>
      <c r="KHG262270" s="106"/>
      <c r="KHH262270" s="106"/>
      <c r="KHI262270" s="106"/>
      <c r="KHJ262270" s="106"/>
      <c r="KHK262270" s="106"/>
      <c r="KHL262270" s="106"/>
      <c r="KHM262270" s="106"/>
      <c r="KHN262270" s="106"/>
      <c r="KHO262270" s="106"/>
      <c r="KHP262270" s="106"/>
      <c r="KHQ262270" s="106"/>
      <c r="KHR262270" s="106"/>
      <c r="KHS262270" s="106"/>
      <c r="KHT262270" s="106"/>
      <c r="KHU262270" s="106"/>
      <c r="KHV262270" s="106"/>
      <c r="KHW262270" s="106"/>
      <c r="KIC262270" s="106"/>
      <c r="KID262270" s="106"/>
      <c r="KIE262270" s="106"/>
      <c r="KIF262270" s="106"/>
      <c r="KIG262270" s="106"/>
      <c r="KQZ262270" s="106"/>
      <c r="KRA262270" s="106"/>
      <c r="KRB262270" s="106"/>
      <c r="KRC262270" s="106"/>
      <c r="KRD262270" s="106"/>
      <c r="KRE262270" s="106"/>
      <c r="KRF262270" s="106"/>
      <c r="KRG262270" s="106"/>
      <c r="KRH262270" s="106"/>
      <c r="KRI262270" s="106"/>
      <c r="KRJ262270" s="106"/>
      <c r="KRK262270" s="106"/>
      <c r="KRL262270" s="106"/>
      <c r="KRM262270" s="106"/>
      <c r="KRN262270" s="106"/>
      <c r="KRO262270" s="106"/>
      <c r="KRP262270" s="106"/>
      <c r="KRQ262270" s="106"/>
      <c r="KRR262270" s="106"/>
      <c r="KRS262270" s="106"/>
      <c r="KRY262270" s="106"/>
      <c r="KRZ262270" s="106"/>
      <c r="KSA262270" s="106"/>
      <c r="KSB262270" s="106"/>
      <c r="KSC262270" s="106"/>
      <c r="LAV262270" s="106"/>
      <c r="LAW262270" s="106"/>
      <c r="LAX262270" s="106"/>
      <c r="LAY262270" s="106"/>
      <c r="LAZ262270" s="106"/>
      <c r="LBA262270" s="106"/>
      <c r="LBB262270" s="106"/>
      <c r="LBC262270" s="106"/>
      <c r="LBD262270" s="106"/>
      <c r="LBE262270" s="106"/>
      <c r="LBF262270" s="106"/>
      <c r="LBG262270" s="106"/>
      <c r="LBH262270" s="106"/>
      <c r="LBI262270" s="106"/>
      <c r="LBJ262270" s="106"/>
      <c r="LBK262270" s="106"/>
      <c r="LBL262270" s="106"/>
      <c r="LBM262270" s="106"/>
      <c r="LBN262270" s="106"/>
      <c r="LBO262270" s="106"/>
      <c r="LBU262270" s="106"/>
      <c r="LBV262270" s="106"/>
      <c r="LBW262270" s="106"/>
      <c r="LBX262270" s="106"/>
      <c r="LBY262270" s="106"/>
      <c r="LKR262270" s="106"/>
      <c r="LKS262270" s="106"/>
      <c r="LKT262270" s="106"/>
      <c r="LKU262270" s="106"/>
      <c r="LKV262270" s="106"/>
      <c r="LKW262270" s="106"/>
      <c r="LKX262270" s="106"/>
      <c r="LKY262270" s="106"/>
      <c r="LKZ262270" s="106"/>
      <c r="LLA262270" s="106"/>
      <c r="LLB262270" s="106"/>
      <c r="LLC262270" s="106"/>
      <c r="LLD262270" s="106"/>
      <c r="LLE262270" s="106"/>
      <c r="LLF262270" s="106"/>
      <c r="LLG262270" s="106"/>
      <c r="LLH262270" s="106"/>
      <c r="LLI262270" s="106"/>
      <c r="LLJ262270" s="106"/>
      <c r="LLK262270" s="106"/>
      <c r="LLQ262270" s="106"/>
      <c r="LLR262270" s="106"/>
      <c r="LLS262270" s="106"/>
      <c r="LLT262270" s="106"/>
      <c r="LLU262270" s="106"/>
      <c r="LUN262270" s="106"/>
      <c r="LUO262270" s="106"/>
      <c r="LUP262270" s="106"/>
      <c r="LUQ262270" s="106"/>
      <c r="LUR262270" s="106"/>
      <c r="LUS262270" s="106"/>
      <c r="LUT262270" s="106"/>
      <c r="LUU262270" s="106"/>
      <c r="LUV262270" s="106"/>
      <c r="LUW262270" s="106"/>
      <c r="LUX262270" s="106"/>
      <c r="LUY262270" s="106"/>
      <c r="LUZ262270" s="106"/>
      <c r="LVA262270" s="106"/>
      <c r="LVB262270" s="106"/>
      <c r="LVC262270" s="106"/>
      <c r="LVD262270" s="106"/>
      <c r="LVE262270" s="106"/>
      <c r="LVF262270" s="106"/>
      <c r="LVG262270" s="106"/>
      <c r="LVM262270" s="106"/>
      <c r="LVN262270" s="106"/>
      <c r="LVO262270" s="106"/>
      <c r="LVP262270" s="106"/>
      <c r="LVQ262270" s="106"/>
      <c r="MEJ262270" s="106"/>
      <c r="MEK262270" s="106"/>
      <c r="MEL262270" s="106"/>
      <c r="MEM262270" s="106"/>
      <c r="MEN262270" s="106"/>
      <c r="MEO262270" s="106"/>
      <c r="MEP262270" s="106"/>
      <c r="MEQ262270" s="106"/>
      <c r="MER262270" s="106"/>
      <c r="MES262270" s="106"/>
      <c r="MET262270" s="106"/>
      <c r="MEU262270" s="106"/>
      <c r="MEV262270" s="106"/>
      <c r="MEW262270" s="106"/>
      <c r="MEX262270" s="106"/>
      <c r="MEY262270" s="106"/>
      <c r="MEZ262270" s="106"/>
      <c r="MFA262270" s="106"/>
      <c r="MFB262270" s="106"/>
      <c r="MFC262270" s="106"/>
      <c r="MFI262270" s="106"/>
      <c r="MFJ262270" s="106"/>
      <c r="MFK262270" s="106"/>
      <c r="MFL262270" s="106"/>
      <c r="MFM262270" s="106"/>
      <c r="MOF262270" s="106"/>
      <c r="MOG262270" s="106"/>
      <c r="MOH262270" s="106"/>
      <c r="MOI262270" s="106"/>
      <c r="MOJ262270" s="106"/>
      <c r="MOK262270" s="106"/>
      <c r="MOL262270" s="106"/>
      <c r="MOM262270" s="106"/>
      <c r="MON262270" s="106"/>
      <c r="MOO262270" s="106"/>
      <c r="MOP262270" s="106"/>
      <c r="MOQ262270" s="106"/>
      <c r="MOR262270" s="106"/>
      <c r="MOS262270" s="106"/>
      <c r="MOT262270" s="106"/>
      <c r="MOU262270" s="106"/>
      <c r="MOV262270" s="106"/>
      <c r="MOW262270" s="106"/>
      <c r="MOX262270" s="106"/>
      <c r="MOY262270" s="106"/>
      <c r="MPE262270" s="106"/>
      <c r="MPF262270" s="106"/>
      <c r="MPG262270" s="106"/>
      <c r="MPH262270" s="106"/>
      <c r="MPI262270" s="106"/>
      <c r="MYB262270" s="106"/>
      <c r="MYC262270" s="106"/>
      <c r="MYD262270" s="106"/>
      <c r="MYE262270" s="106"/>
      <c r="MYF262270" s="106"/>
      <c r="MYG262270" s="106"/>
      <c r="MYH262270" s="106"/>
      <c r="MYI262270" s="106"/>
      <c r="MYJ262270" s="106"/>
      <c r="MYK262270" s="106"/>
      <c r="MYL262270" s="106"/>
      <c r="MYM262270" s="106"/>
      <c r="MYN262270" s="106"/>
      <c r="MYO262270" s="106"/>
      <c r="MYP262270" s="106"/>
      <c r="MYQ262270" s="106"/>
      <c r="MYR262270" s="106"/>
      <c r="MYS262270" s="106"/>
      <c r="MYT262270" s="106"/>
      <c r="MYU262270" s="106"/>
      <c r="MZA262270" s="106"/>
      <c r="MZB262270" s="106"/>
      <c r="MZC262270" s="106"/>
      <c r="MZD262270" s="106"/>
      <c r="MZE262270" s="106"/>
      <c r="NHX262270" s="106"/>
      <c r="NHY262270" s="106"/>
      <c r="NHZ262270" s="106"/>
      <c r="NIA262270" s="106"/>
      <c r="NIB262270" s="106"/>
      <c r="NIC262270" s="106"/>
      <c r="NID262270" s="106"/>
      <c r="NIE262270" s="106"/>
      <c r="NIF262270" s="106"/>
      <c r="NIG262270" s="106"/>
      <c r="NIH262270" s="106"/>
      <c r="NII262270" s="106"/>
      <c r="NIJ262270" s="106"/>
      <c r="NIK262270" s="106"/>
      <c r="NIL262270" s="106"/>
      <c r="NIM262270" s="106"/>
      <c r="NIN262270" s="106"/>
      <c r="NIO262270" s="106"/>
      <c r="NIP262270" s="106"/>
      <c r="NIQ262270" s="106"/>
      <c r="NIW262270" s="106"/>
      <c r="NIX262270" s="106"/>
      <c r="NIY262270" s="106"/>
      <c r="NIZ262270" s="106"/>
      <c r="NJA262270" s="106"/>
      <c r="NRT262270" s="106"/>
      <c r="NRU262270" s="106"/>
      <c r="NRV262270" s="106"/>
      <c r="NRW262270" s="106"/>
      <c r="NRX262270" s="106"/>
      <c r="NRY262270" s="106"/>
      <c r="NRZ262270" s="106"/>
      <c r="NSA262270" s="106"/>
      <c r="NSB262270" s="106"/>
      <c r="NSC262270" s="106"/>
      <c r="NSD262270" s="106"/>
      <c r="NSE262270" s="106"/>
      <c r="NSF262270" s="106"/>
      <c r="NSG262270" s="106"/>
      <c r="NSH262270" s="106"/>
      <c r="NSI262270" s="106"/>
      <c r="NSJ262270" s="106"/>
      <c r="NSK262270" s="106"/>
      <c r="NSL262270" s="106"/>
      <c r="NSM262270" s="106"/>
      <c r="NSS262270" s="106"/>
      <c r="NST262270" s="106"/>
      <c r="NSU262270" s="106"/>
      <c r="NSV262270" s="106"/>
      <c r="NSW262270" s="106"/>
      <c r="OBP262270" s="106"/>
      <c r="OBQ262270" s="106"/>
      <c r="OBR262270" s="106"/>
      <c r="OBS262270" s="106"/>
      <c r="OBT262270" s="106"/>
      <c r="OBU262270" s="106"/>
      <c r="OBV262270" s="106"/>
      <c r="OBW262270" s="106"/>
      <c r="OBX262270" s="106"/>
      <c r="OBY262270" s="106"/>
      <c r="OBZ262270" s="106"/>
      <c r="OCA262270" s="106"/>
      <c r="OCB262270" s="106"/>
      <c r="OCC262270" s="106"/>
      <c r="OCD262270" s="106"/>
      <c r="OCE262270" s="106"/>
      <c r="OCF262270" s="106"/>
      <c r="OCG262270" s="106"/>
      <c r="OCH262270" s="106"/>
      <c r="OCI262270" s="106"/>
      <c r="OCO262270" s="106"/>
      <c r="OCP262270" s="106"/>
      <c r="OCQ262270" s="106"/>
      <c r="OCR262270" s="106"/>
      <c r="OCS262270" s="106"/>
      <c r="OLL262270" s="106"/>
      <c r="OLM262270" s="106"/>
      <c r="OLN262270" s="106"/>
      <c r="OLO262270" s="106"/>
      <c r="OLP262270" s="106"/>
      <c r="OLQ262270" s="106"/>
      <c r="OLR262270" s="106"/>
      <c r="OLS262270" s="106"/>
      <c r="OLT262270" s="106"/>
      <c r="OLU262270" s="106"/>
      <c r="OLV262270" s="106"/>
      <c r="OLW262270" s="106"/>
      <c r="OLX262270" s="106"/>
      <c r="OLY262270" s="106"/>
      <c r="OLZ262270" s="106"/>
      <c r="OMA262270" s="106"/>
      <c r="OMB262270" s="106"/>
      <c r="OMC262270" s="106"/>
      <c r="OMD262270" s="106"/>
      <c r="OME262270" s="106"/>
      <c r="OMK262270" s="106"/>
      <c r="OML262270" s="106"/>
      <c r="OMM262270" s="106"/>
      <c r="OMN262270" s="106"/>
      <c r="OMO262270" s="106"/>
      <c r="OVH262270" s="106"/>
      <c r="OVI262270" s="106"/>
      <c r="OVJ262270" s="106"/>
      <c r="OVK262270" s="106"/>
      <c r="OVL262270" s="106"/>
      <c r="OVM262270" s="106"/>
      <c r="OVN262270" s="106"/>
      <c r="OVO262270" s="106"/>
      <c r="OVP262270" s="106"/>
      <c r="OVQ262270" s="106"/>
      <c r="OVR262270" s="106"/>
      <c r="OVS262270" s="106"/>
      <c r="OVT262270" s="106"/>
      <c r="OVU262270" s="106"/>
      <c r="OVV262270" s="106"/>
      <c r="OVW262270" s="106"/>
      <c r="OVX262270" s="106"/>
      <c r="OVY262270" s="106"/>
      <c r="OVZ262270" s="106"/>
      <c r="OWA262270" s="106"/>
      <c r="OWG262270" s="106"/>
      <c r="OWH262270" s="106"/>
      <c r="OWI262270" s="106"/>
      <c r="OWJ262270" s="106"/>
      <c r="OWK262270" s="106"/>
      <c r="PFD262270" s="106"/>
      <c r="PFE262270" s="106"/>
      <c r="PFF262270" s="106"/>
      <c r="PFG262270" s="106"/>
      <c r="PFH262270" s="106"/>
      <c r="PFI262270" s="106"/>
      <c r="PFJ262270" s="106"/>
      <c r="PFK262270" s="106"/>
      <c r="PFL262270" s="106"/>
      <c r="PFM262270" s="106"/>
      <c r="PFN262270" s="106"/>
      <c r="PFO262270" s="106"/>
      <c r="PFP262270" s="106"/>
      <c r="PFQ262270" s="106"/>
      <c r="PFR262270" s="106"/>
      <c r="PFS262270" s="106"/>
      <c r="PFT262270" s="106"/>
      <c r="PFU262270" s="106"/>
      <c r="PFV262270" s="106"/>
      <c r="PFW262270" s="106"/>
      <c r="PGC262270" s="106"/>
      <c r="PGD262270" s="106"/>
      <c r="PGE262270" s="106"/>
      <c r="PGF262270" s="106"/>
      <c r="PGG262270" s="106"/>
      <c r="POZ262270" s="106"/>
      <c r="PPA262270" s="106"/>
      <c r="PPB262270" s="106"/>
      <c r="PPC262270" s="106"/>
      <c r="PPD262270" s="106"/>
      <c r="PPE262270" s="106"/>
      <c r="PPF262270" s="106"/>
      <c r="PPG262270" s="106"/>
      <c r="PPH262270" s="106"/>
      <c r="PPI262270" s="106"/>
      <c r="PPJ262270" s="106"/>
      <c r="PPK262270" s="106"/>
      <c r="PPL262270" s="106"/>
      <c r="PPM262270" s="106"/>
      <c r="PPN262270" s="106"/>
      <c r="PPO262270" s="106"/>
      <c r="PPP262270" s="106"/>
      <c r="PPQ262270" s="106"/>
      <c r="PPR262270" s="106"/>
      <c r="PPS262270" s="106"/>
      <c r="PPY262270" s="106"/>
      <c r="PPZ262270" s="106"/>
      <c r="PQA262270" s="106"/>
      <c r="PQB262270" s="106"/>
      <c r="PQC262270" s="106"/>
      <c r="PYV262270" s="106"/>
      <c r="PYW262270" s="106"/>
      <c r="PYX262270" s="106"/>
      <c r="PYY262270" s="106"/>
      <c r="PYZ262270" s="106"/>
      <c r="PZA262270" s="106"/>
      <c r="PZB262270" s="106"/>
      <c r="PZC262270" s="106"/>
      <c r="PZD262270" s="106"/>
      <c r="PZE262270" s="106"/>
      <c r="PZF262270" s="106"/>
      <c r="PZG262270" s="106"/>
      <c r="PZH262270" s="106"/>
      <c r="PZI262270" s="106"/>
      <c r="PZJ262270" s="106"/>
      <c r="PZK262270" s="106"/>
      <c r="PZL262270" s="106"/>
      <c r="PZM262270" s="106"/>
      <c r="PZN262270" s="106"/>
      <c r="PZO262270" s="106"/>
      <c r="PZU262270" s="106"/>
      <c r="PZV262270" s="106"/>
      <c r="PZW262270" s="106"/>
      <c r="PZX262270" s="106"/>
      <c r="PZY262270" s="106"/>
      <c r="QIR262270" s="106"/>
      <c r="QIS262270" s="106"/>
      <c r="QIT262270" s="106"/>
      <c r="QIU262270" s="106"/>
      <c r="QIV262270" s="106"/>
      <c r="QIW262270" s="106"/>
      <c r="QIX262270" s="106"/>
      <c r="QIY262270" s="106"/>
      <c r="QIZ262270" s="106"/>
      <c r="QJA262270" s="106"/>
      <c r="QJB262270" s="106"/>
      <c r="QJC262270" s="106"/>
      <c r="QJD262270" s="106"/>
      <c r="QJE262270" s="106"/>
      <c r="QJF262270" s="106"/>
      <c r="QJG262270" s="106"/>
      <c r="QJH262270" s="106"/>
      <c r="QJI262270" s="106"/>
      <c r="QJJ262270" s="106"/>
      <c r="QJK262270" s="106"/>
      <c r="QJQ262270" s="106"/>
      <c r="QJR262270" s="106"/>
      <c r="QJS262270" s="106"/>
      <c r="QJT262270" s="106"/>
      <c r="QJU262270" s="106"/>
      <c r="QSN262270" s="106"/>
      <c r="QSO262270" s="106"/>
      <c r="QSP262270" s="106"/>
      <c r="QSQ262270" s="106"/>
      <c r="QSR262270" s="106"/>
      <c r="QSS262270" s="106"/>
      <c r="QST262270" s="106"/>
      <c r="QSU262270" s="106"/>
      <c r="QSV262270" s="106"/>
      <c r="QSW262270" s="106"/>
      <c r="QSX262270" s="106"/>
      <c r="QSY262270" s="106"/>
      <c r="QSZ262270" s="106"/>
      <c r="QTA262270" s="106"/>
      <c r="QTB262270" s="106"/>
      <c r="QTC262270" s="106"/>
      <c r="QTD262270" s="106"/>
      <c r="QTE262270" s="106"/>
      <c r="QTF262270" s="106"/>
      <c r="QTG262270" s="106"/>
      <c r="QTM262270" s="106"/>
      <c r="QTN262270" s="106"/>
      <c r="QTO262270" s="106"/>
      <c r="QTP262270" s="106"/>
      <c r="QTQ262270" s="106"/>
      <c r="RCJ262270" s="106"/>
      <c r="RCK262270" s="106"/>
      <c r="RCL262270" s="106"/>
      <c r="RCM262270" s="106"/>
      <c r="RCN262270" s="106"/>
      <c r="RCO262270" s="106"/>
      <c r="RCP262270" s="106"/>
      <c r="RCQ262270" s="106"/>
      <c r="RCR262270" s="106"/>
      <c r="RCS262270" s="106"/>
      <c r="RCT262270" s="106"/>
      <c r="RCU262270" s="106"/>
      <c r="RCV262270" s="106"/>
      <c r="RCW262270" s="106"/>
      <c r="RCX262270" s="106"/>
      <c r="RCY262270" s="106"/>
      <c r="RCZ262270" s="106"/>
      <c r="RDA262270" s="106"/>
      <c r="RDB262270" s="106"/>
      <c r="RDC262270" s="106"/>
      <c r="RDI262270" s="106"/>
      <c r="RDJ262270" s="106"/>
      <c r="RDK262270" s="106"/>
      <c r="RDL262270" s="106"/>
      <c r="RDM262270" s="106"/>
      <c r="RMF262270" s="106"/>
      <c r="RMG262270" s="106"/>
      <c r="RMH262270" s="106"/>
      <c r="RMI262270" s="106"/>
      <c r="RMJ262270" s="106"/>
      <c r="RMK262270" s="106"/>
      <c r="RML262270" s="106"/>
      <c r="RMM262270" s="106"/>
      <c r="RMN262270" s="106"/>
      <c r="RMO262270" s="106"/>
      <c r="RMP262270" s="106"/>
      <c r="RMQ262270" s="106"/>
      <c r="RMR262270" s="106"/>
      <c r="RMS262270" s="106"/>
      <c r="RMT262270" s="106"/>
      <c r="RMU262270" s="106"/>
      <c r="RMV262270" s="106"/>
      <c r="RMW262270" s="106"/>
      <c r="RMX262270" s="106"/>
      <c r="RMY262270" s="106"/>
      <c r="RNE262270" s="106"/>
      <c r="RNF262270" s="106"/>
      <c r="RNG262270" s="106"/>
      <c r="RNH262270" s="106"/>
      <c r="RNI262270" s="106"/>
      <c r="RWB262270" s="106"/>
      <c r="RWC262270" s="106"/>
      <c r="RWD262270" s="106"/>
      <c r="RWE262270" s="106"/>
      <c r="RWF262270" s="106"/>
      <c r="RWG262270" s="106"/>
      <c r="RWH262270" s="106"/>
      <c r="RWI262270" s="106"/>
      <c r="RWJ262270" s="106"/>
      <c r="RWK262270" s="106"/>
      <c r="RWL262270" s="106"/>
      <c r="RWM262270" s="106"/>
      <c r="RWN262270" s="106"/>
      <c r="RWO262270" s="106"/>
      <c r="RWP262270" s="106"/>
      <c r="RWQ262270" s="106"/>
      <c r="RWR262270" s="106"/>
      <c r="RWS262270" s="106"/>
      <c r="RWT262270" s="106"/>
      <c r="RWU262270" s="106"/>
      <c r="RXA262270" s="106"/>
      <c r="RXB262270" s="106"/>
      <c r="RXC262270" s="106"/>
      <c r="RXD262270" s="106"/>
      <c r="RXE262270" s="106"/>
      <c r="SFX262270" s="106"/>
      <c r="SFY262270" s="106"/>
      <c r="SFZ262270" s="106"/>
      <c r="SGA262270" s="106"/>
      <c r="SGB262270" s="106"/>
      <c r="SGC262270" s="106"/>
      <c r="SGD262270" s="106"/>
      <c r="SGE262270" s="106"/>
      <c r="SGF262270" s="106"/>
      <c r="SGG262270" s="106"/>
      <c r="SGH262270" s="106"/>
      <c r="SGI262270" s="106"/>
      <c r="SGJ262270" s="106"/>
      <c r="SGK262270" s="106"/>
      <c r="SGL262270" s="106"/>
      <c r="SGM262270" s="106"/>
      <c r="SGN262270" s="106"/>
      <c r="SGO262270" s="106"/>
      <c r="SGP262270" s="106"/>
      <c r="SGQ262270" s="106"/>
      <c r="SGW262270" s="106"/>
      <c r="SGX262270" s="106"/>
      <c r="SGY262270" s="106"/>
      <c r="SGZ262270" s="106"/>
      <c r="SHA262270" s="106"/>
      <c r="SPT262270" s="106"/>
      <c r="SPU262270" s="106"/>
      <c r="SPV262270" s="106"/>
      <c r="SPW262270" s="106"/>
      <c r="SPX262270" s="106"/>
      <c r="SPY262270" s="106"/>
      <c r="SPZ262270" s="106"/>
      <c r="SQA262270" s="106"/>
      <c r="SQB262270" s="106"/>
      <c r="SQC262270" s="106"/>
      <c r="SQD262270" s="106"/>
      <c r="SQE262270" s="106"/>
      <c r="SQF262270" s="106"/>
      <c r="SQG262270" s="106"/>
      <c r="SQH262270" s="106"/>
      <c r="SQI262270" s="106"/>
      <c r="SQJ262270" s="106"/>
      <c r="SQK262270" s="106"/>
      <c r="SQL262270" s="106"/>
      <c r="SQM262270" s="106"/>
      <c r="SQS262270" s="106"/>
      <c r="SQT262270" s="106"/>
      <c r="SQU262270" s="106"/>
      <c r="SQV262270" s="106"/>
      <c r="SQW262270" s="106"/>
      <c r="SZP262270" s="106"/>
      <c r="SZQ262270" s="106"/>
      <c r="SZR262270" s="106"/>
      <c r="SZS262270" s="106"/>
      <c r="SZT262270" s="106"/>
      <c r="SZU262270" s="106"/>
      <c r="SZV262270" s="106"/>
      <c r="SZW262270" s="106"/>
      <c r="SZX262270" s="106"/>
      <c r="SZY262270" s="106"/>
      <c r="SZZ262270" s="106"/>
      <c r="TAA262270" s="106"/>
      <c r="TAB262270" s="106"/>
      <c r="TAC262270" s="106"/>
      <c r="TAD262270" s="106"/>
      <c r="TAE262270" s="106"/>
      <c r="TAF262270" s="106"/>
      <c r="TAG262270" s="106"/>
      <c r="TAH262270" s="106"/>
      <c r="TAI262270" s="106"/>
      <c r="TAO262270" s="106"/>
      <c r="TAP262270" s="106"/>
      <c r="TAQ262270" s="106"/>
      <c r="TAR262270" s="106"/>
      <c r="TAS262270" s="106"/>
      <c r="TJL262270" s="106"/>
      <c r="TJM262270" s="106"/>
      <c r="TJN262270" s="106"/>
      <c r="TJO262270" s="106"/>
      <c r="TJP262270" s="106"/>
      <c r="TJQ262270" s="106"/>
      <c r="TJR262270" s="106"/>
      <c r="TJS262270" s="106"/>
      <c r="TJT262270" s="106"/>
      <c r="TJU262270" s="106"/>
      <c r="TJV262270" s="106"/>
      <c r="TJW262270" s="106"/>
      <c r="TJX262270" s="106"/>
      <c r="TJY262270" s="106"/>
      <c r="TJZ262270" s="106"/>
      <c r="TKA262270" s="106"/>
      <c r="TKB262270" s="106"/>
      <c r="TKC262270" s="106"/>
      <c r="TKD262270" s="106"/>
      <c r="TKE262270" s="106"/>
      <c r="TKK262270" s="106"/>
      <c r="TKL262270" s="106"/>
      <c r="TKM262270" s="106"/>
      <c r="TKN262270" s="106"/>
      <c r="TKO262270" s="106"/>
      <c r="TTH262270" s="106"/>
      <c r="TTI262270" s="106"/>
      <c r="TTJ262270" s="106"/>
      <c r="TTK262270" s="106"/>
      <c r="TTL262270" s="106"/>
      <c r="TTM262270" s="106"/>
      <c r="TTN262270" s="106"/>
      <c r="TTO262270" s="106"/>
      <c r="TTP262270" s="106"/>
      <c r="TTQ262270" s="106"/>
      <c r="TTR262270" s="106"/>
      <c r="TTS262270" s="106"/>
      <c r="TTT262270" s="106"/>
      <c r="TTU262270" s="106"/>
      <c r="TTV262270" s="106"/>
      <c r="TTW262270" s="106"/>
      <c r="TTX262270" s="106"/>
      <c r="TTY262270" s="106"/>
      <c r="TTZ262270" s="106"/>
      <c r="TUA262270" s="106"/>
      <c r="TUG262270" s="106"/>
      <c r="TUH262270" s="106"/>
      <c r="TUI262270" s="106"/>
      <c r="TUJ262270" s="106"/>
      <c r="TUK262270" s="106"/>
      <c r="UDD262270" s="106"/>
      <c r="UDE262270" s="106"/>
      <c r="UDF262270" s="106"/>
      <c r="UDG262270" s="106"/>
      <c r="UDH262270" s="106"/>
      <c r="UDI262270" s="106"/>
      <c r="UDJ262270" s="106"/>
      <c r="UDK262270" s="106"/>
      <c r="UDL262270" s="106"/>
      <c r="UDM262270" s="106"/>
      <c r="UDN262270" s="106"/>
      <c r="UDO262270" s="106"/>
      <c r="UDP262270" s="106"/>
      <c r="UDQ262270" s="106"/>
      <c r="UDR262270" s="106"/>
      <c r="UDS262270" s="106"/>
      <c r="UDT262270" s="106"/>
      <c r="UDU262270" s="106"/>
      <c r="UDV262270" s="106"/>
      <c r="UDW262270" s="106"/>
      <c r="UEC262270" s="106"/>
      <c r="UED262270" s="106"/>
      <c r="UEE262270" s="106"/>
      <c r="UEF262270" s="106"/>
      <c r="UEG262270" s="106"/>
      <c r="UMZ262270" s="106"/>
      <c r="UNA262270" s="106"/>
      <c r="UNB262270" s="106"/>
      <c r="UNC262270" s="106"/>
      <c r="UND262270" s="106"/>
      <c r="UNE262270" s="106"/>
      <c r="UNF262270" s="106"/>
      <c r="UNG262270" s="106"/>
      <c r="UNH262270" s="106"/>
      <c r="UNI262270" s="106"/>
      <c r="UNJ262270" s="106"/>
      <c r="UNK262270" s="106"/>
      <c r="UNL262270" s="106"/>
      <c r="UNM262270" s="106"/>
      <c r="UNN262270" s="106"/>
      <c r="UNO262270" s="106"/>
      <c r="UNP262270" s="106"/>
      <c r="UNQ262270" s="106"/>
      <c r="UNR262270" s="106"/>
      <c r="UNS262270" s="106"/>
      <c r="UNY262270" s="106"/>
      <c r="UNZ262270" s="106"/>
      <c r="UOA262270" s="106"/>
      <c r="UOB262270" s="106"/>
      <c r="UOC262270" s="106"/>
      <c r="UWV262270" s="106"/>
      <c r="UWW262270" s="106"/>
      <c r="UWX262270" s="106"/>
      <c r="UWY262270" s="106"/>
      <c r="UWZ262270" s="106"/>
      <c r="UXA262270" s="106"/>
      <c r="UXB262270" s="106"/>
      <c r="UXC262270" s="106"/>
      <c r="UXD262270" s="106"/>
      <c r="UXE262270" s="106"/>
      <c r="UXF262270" s="106"/>
      <c r="UXG262270" s="106"/>
      <c r="UXH262270" s="106"/>
      <c r="UXI262270" s="106"/>
      <c r="UXJ262270" s="106"/>
      <c r="UXK262270" s="106"/>
      <c r="UXL262270" s="106"/>
      <c r="UXM262270" s="106"/>
      <c r="UXN262270" s="106"/>
      <c r="UXO262270" s="106"/>
      <c r="UXU262270" s="106"/>
      <c r="UXV262270" s="106"/>
      <c r="UXW262270" s="106"/>
      <c r="UXX262270" s="106"/>
      <c r="UXY262270" s="106"/>
      <c r="VGR262270" s="106"/>
      <c r="VGS262270" s="106"/>
      <c r="VGT262270" s="106"/>
      <c r="VGU262270" s="106"/>
      <c r="VGV262270" s="106"/>
      <c r="VGW262270" s="106"/>
      <c r="VGX262270" s="106"/>
      <c r="VGY262270" s="106"/>
      <c r="VGZ262270" s="106"/>
      <c r="VHA262270" s="106"/>
      <c r="VHB262270" s="106"/>
      <c r="VHC262270" s="106"/>
      <c r="VHD262270" s="106"/>
      <c r="VHE262270" s="106"/>
      <c r="VHF262270" s="106"/>
      <c r="VHG262270" s="106"/>
      <c r="VHH262270" s="106"/>
      <c r="VHI262270" s="106"/>
      <c r="VHJ262270" s="106"/>
      <c r="VHK262270" s="106"/>
      <c r="VHQ262270" s="106"/>
      <c r="VHR262270" s="106"/>
      <c r="VHS262270" s="106"/>
      <c r="VHT262270" s="106"/>
      <c r="VHU262270" s="106"/>
      <c r="VQN262270" s="106"/>
      <c r="VQO262270" s="106"/>
      <c r="VQP262270" s="106"/>
      <c r="VQQ262270" s="106"/>
      <c r="VQR262270" s="106"/>
      <c r="VQS262270" s="106"/>
      <c r="VQT262270" s="106"/>
      <c r="VQU262270" s="106"/>
      <c r="VQV262270" s="106"/>
      <c r="VQW262270" s="106"/>
      <c r="VQX262270" s="106"/>
      <c r="VQY262270" s="106"/>
      <c r="VQZ262270" s="106"/>
      <c r="VRA262270" s="106"/>
      <c r="VRB262270" s="106"/>
      <c r="VRC262270" s="106"/>
      <c r="VRD262270" s="106"/>
      <c r="VRE262270" s="106"/>
      <c r="VRF262270" s="106"/>
      <c r="VRG262270" s="106"/>
      <c r="VRM262270" s="106"/>
      <c r="VRN262270" s="106"/>
      <c r="VRO262270" s="106"/>
      <c r="VRP262270" s="106"/>
      <c r="VRQ262270" s="106"/>
      <c r="WAJ262270" s="106"/>
      <c r="WAK262270" s="106"/>
      <c r="WAL262270" s="106"/>
      <c r="WAM262270" s="106"/>
      <c r="WAN262270" s="106"/>
      <c r="WAO262270" s="106"/>
      <c r="WAP262270" s="106"/>
      <c r="WAQ262270" s="106"/>
      <c r="WAR262270" s="106"/>
      <c r="WAS262270" s="106"/>
      <c r="WAT262270" s="106"/>
      <c r="WAU262270" s="106"/>
      <c r="WAV262270" s="106"/>
      <c r="WAW262270" s="106"/>
      <c r="WAX262270" s="106"/>
      <c r="WAY262270" s="106"/>
      <c r="WAZ262270" s="106"/>
      <c r="WBA262270" s="106"/>
      <c r="WBB262270" s="106"/>
      <c r="WBC262270" s="106"/>
      <c r="WBI262270" s="106"/>
      <c r="WBJ262270" s="106"/>
      <c r="WBK262270" s="106"/>
      <c r="WBL262270" s="106"/>
      <c r="WBM262270" s="106"/>
      <c r="WKF262270" s="106"/>
      <c r="WKG262270" s="106"/>
      <c r="WKH262270" s="106"/>
      <c r="WKI262270" s="106"/>
      <c r="WKJ262270" s="106"/>
      <c r="WKK262270" s="106"/>
      <c r="WKL262270" s="106"/>
      <c r="WKM262270" s="106"/>
      <c r="WKN262270" s="106"/>
      <c r="WKO262270" s="106"/>
      <c r="WKP262270" s="106"/>
      <c r="WKQ262270" s="106"/>
      <c r="WKR262270" s="106"/>
      <c r="WKS262270" s="106"/>
      <c r="WKT262270" s="106"/>
      <c r="WKU262270" s="106"/>
      <c r="WKV262270" s="106"/>
      <c r="WKW262270" s="106"/>
      <c r="WKX262270" s="106"/>
      <c r="WKY262270" s="106"/>
      <c r="WLE262270" s="106"/>
      <c r="WLF262270" s="106"/>
      <c r="WLG262270" s="106"/>
      <c r="WLH262270" s="106"/>
      <c r="WLI262270" s="106"/>
      <c r="WUB262270" s="106"/>
      <c r="WUC262270" s="106"/>
      <c r="WUD262270" s="106"/>
      <c r="WUE262270" s="106"/>
      <c r="WUF262270" s="106"/>
      <c r="WUG262270" s="106"/>
      <c r="WUH262270" s="106"/>
      <c r="WUI262270" s="106"/>
      <c r="WUJ262270" s="106"/>
      <c r="WUK262270" s="106"/>
      <c r="WUL262270" s="106"/>
      <c r="WUM262270" s="106"/>
      <c r="WUN262270" s="106"/>
      <c r="WUO262270" s="106"/>
      <c r="WUP262270" s="106"/>
      <c r="WUQ262270" s="106"/>
      <c r="WUR262270" s="106"/>
      <c r="WUS262270" s="106"/>
      <c r="WUT262270" s="106"/>
      <c r="WUU262270" s="106"/>
      <c r="WVA262270" s="106"/>
      <c r="WVB262270" s="106"/>
      <c r="WVC262270" s="106"/>
      <c r="WVD262270" s="106"/>
      <c r="WVE262270" s="106"/>
    </row>
    <row r="262271" spans="480:1021 1248:2045 2272:3069 3296:4093 4320:5117 5344:6141 6368:7165 7392:8189 8416:9213 9440:10237 10464:11261 11488:12285 12512:13309 13536:14333 14560:15357 15584:16125" hidden="1" x14ac:dyDescent="0.15">
      <c r="RL262271" s="106"/>
      <c r="RM262271" s="106"/>
      <c r="RN262271" s="106"/>
      <c r="RO262271" s="106"/>
      <c r="RP262271" s="106"/>
      <c r="RQ262271" s="106"/>
      <c r="RR262271" s="106"/>
      <c r="RS262271" s="106"/>
      <c r="RT262271" s="106"/>
      <c r="RU262271" s="106"/>
      <c r="RV262271" s="106"/>
      <c r="RW262271" s="106"/>
      <c r="RX262271" s="106"/>
      <c r="RY262271" s="106"/>
      <c r="RZ262271" s="106"/>
      <c r="SA262271" s="106"/>
      <c r="SB262271" s="106"/>
      <c r="SC262271" s="106"/>
      <c r="SD262271" s="106"/>
      <c r="SE262271" s="106"/>
      <c r="SK262271" s="106"/>
      <c r="SL262271" s="106"/>
      <c r="SM262271" s="106"/>
      <c r="SN262271" s="106"/>
      <c r="SO262271" s="106"/>
      <c r="ABH262271" s="106"/>
      <c r="ABI262271" s="106"/>
      <c r="ABJ262271" s="106"/>
      <c r="ABK262271" s="106"/>
      <c r="ABL262271" s="106"/>
      <c r="ABM262271" s="106"/>
      <c r="ABN262271" s="106"/>
      <c r="ABO262271" s="106"/>
      <c r="ABP262271" s="106"/>
      <c r="ABQ262271" s="106"/>
      <c r="ABR262271" s="106"/>
      <c r="ABS262271" s="106"/>
      <c r="ABT262271" s="106"/>
      <c r="ABU262271" s="106"/>
      <c r="ABV262271" s="106"/>
      <c r="ABW262271" s="106"/>
      <c r="ABX262271" s="106"/>
      <c r="ABY262271" s="106"/>
      <c r="ABZ262271" s="106"/>
      <c r="ACA262271" s="106"/>
      <c r="ACG262271" s="106"/>
      <c r="ACH262271" s="106"/>
      <c r="ACI262271" s="106"/>
      <c r="ACJ262271" s="106"/>
      <c r="ACK262271" s="106"/>
      <c r="ALD262271" s="106"/>
      <c r="ALE262271" s="106"/>
      <c r="ALF262271" s="106"/>
      <c r="ALG262271" s="106"/>
      <c r="ALH262271" s="106"/>
      <c r="ALI262271" s="106"/>
      <c r="ALJ262271" s="106"/>
      <c r="ALK262271" s="106"/>
      <c r="ALL262271" s="106"/>
      <c r="ALM262271" s="106"/>
      <c r="ALN262271" s="106"/>
      <c r="ALO262271" s="106"/>
      <c r="ALP262271" s="106"/>
      <c r="ALQ262271" s="106"/>
      <c r="ALR262271" s="106"/>
      <c r="ALS262271" s="106"/>
      <c r="ALT262271" s="106"/>
      <c r="ALU262271" s="106"/>
      <c r="ALV262271" s="106"/>
      <c r="ALW262271" s="106"/>
      <c r="AMC262271" s="106"/>
      <c r="AMD262271" s="106"/>
      <c r="AME262271" s="106"/>
      <c r="AMF262271" s="106"/>
      <c r="AMG262271" s="106"/>
      <c r="AUZ262271" s="106"/>
      <c r="AVA262271" s="106"/>
      <c r="AVB262271" s="106"/>
      <c r="AVC262271" s="106"/>
      <c r="AVD262271" s="106"/>
      <c r="AVE262271" s="106"/>
      <c r="AVF262271" s="106"/>
      <c r="AVG262271" s="106"/>
      <c r="AVH262271" s="106"/>
      <c r="AVI262271" s="106"/>
      <c r="AVJ262271" s="106"/>
      <c r="AVK262271" s="106"/>
      <c r="AVL262271" s="106"/>
      <c r="AVM262271" s="106"/>
      <c r="AVN262271" s="106"/>
      <c r="AVO262271" s="106"/>
      <c r="AVP262271" s="106"/>
      <c r="AVQ262271" s="106"/>
      <c r="AVR262271" s="106"/>
      <c r="AVS262271" s="106"/>
      <c r="AVY262271" s="106"/>
      <c r="AVZ262271" s="106"/>
      <c r="AWA262271" s="106"/>
      <c r="AWB262271" s="106"/>
      <c r="AWC262271" s="106"/>
      <c r="BEV262271" s="106"/>
      <c r="BEW262271" s="106"/>
      <c r="BEX262271" s="106"/>
      <c r="BEY262271" s="106"/>
      <c r="BEZ262271" s="106"/>
      <c r="BFA262271" s="106"/>
      <c r="BFB262271" s="106"/>
      <c r="BFC262271" s="106"/>
      <c r="BFD262271" s="106"/>
      <c r="BFE262271" s="106"/>
      <c r="BFF262271" s="106"/>
      <c r="BFG262271" s="106"/>
      <c r="BFH262271" s="106"/>
      <c r="BFI262271" s="106"/>
      <c r="BFJ262271" s="106"/>
      <c r="BFK262271" s="106"/>
      <c r="BFL262271" s="106"/>
      <c r="BFM262271" s="106"/>
      <c r="BFN262271" s="106"/>
      <c r="BFO262271" s="106"/>
      <c r="BFU262271" s="106"/>
      <c r="BFV262271" s="106"/>
      <c r="BFW262271" s="106"/>
      <c r="BFX262271" s="106"/>
      <c r="BFY262271" s="106"/>
      <c r="BOR262271" s="106"/>
      <c r="BOS262271" s="106"/>
      <c r="BOT262271" s="106"/>
      <c r="BOU262271" s="106"/>
      <c r="BOV262271" s="106"/>
      <c r="BOW262271" s="106"/>
      <c r="BOX262271" s="106"/>
      <c r="BOY262271" s="106"/>
      <c r="BOZ262271" s="106"/>
      <c r="BPA262271" s="106"/>
      <c r="BPB262271" s="106"/>
      <c r="BPC262271" s="106"/>
      <c r="BPD262271" s="106"/>
      <c r="BPE262271" s="106"/>
      <c r="BPF262271" s="106"/>
      <c r="BPG262271" s="106"/>
      <c r="BPH262271" s="106"/>
      <c r="BPI262271" s="106"/>
      <c r="BPJ262271" s="106"/>
      <c r="BPK262271" s="106"/>
      <c r="BPQ262271" s="106"/>
      <c r="BPR262271" s="106"/>
      <c r="BPS262271" s="106"/>
      <c r="BPT262271" s="106"/>
      <c r="BPU262271" s="106"/>
      <c r="BYN262271" s="106"/>
      <c r="BYO262271" s="106"/>
      <c r="BYP262271" s="106"/>
      <c r="BYQ262271" s="106"/>
      <c r="BYR262271" s="106"/>
      <c r="BYS262271" s="106"/>
      <c r="BYT262271" s="106"/>
      <c r="BYU262271" s="106"/>
      <c r="BYV262271" s="106"/>
      <c r="BYW262271" s="106"/>
      <c r="BYX262271" s="106"/>
      <c r="BYY262271" s="106"/>
      <c r="BYZ262271" s="106"/>
      <c r="BZA262271" s="106"/>
      <c r="BZB262271" s="106"/>
      <c r="BZC262271" s="106"/>
      <c r="BZD262271" s="106"/>
      <c r="BZE262271" s="106"/>
      <c r="BZF262271" s="106"/>
      <c r="BZG262271" s="106"/>
      <c r="BZM262271" s="106"/>
      <c r="BZN262271" s="106"/>
      <c r="BZO262271" s="106"/>
      <c r="BZP262271" s="106"/>
      <c r="BZQ262271" s="106"/>
      <c r="CIJ262271" s="106"/>
      <c r="CIK262271" s="106"/>
      <c r="CIL262271" s="106"/>
      <c r="CIM262271" s="106"/>
      <c r="CIN262271" s="106"/>
      <c r="CIO262271" s="106"/>
      <c r="CIP262271" s="106"/>
      <c r="CIQ262271" s="106"/>
      <c r="CIR262271" s="106"/>
      <c r="CIS262271" s="106"/>
      <c r="CIT262271" s="106"/>
      <c r="CIU262271" s="106"/>
      <c r="CIV262271" s="106"/>
      <c r="CIW262271" s="106"/>
      <c r="CIX262271" s="106"/>
      <c r="CIY262271" s="106"/>
      <c r="CIZ262271" s="106"/>
      <c r="CJA262271" s="106"/>
      <c r="CJB262271" s="106"/>
      <c r="CJC262271" s="106"/>
      <c r="CJI262271" s="106"/>
      <c r="CJJ262271" s="106"/>
      <c r="CJK262271" s="106"/>
      <c r="CJL262271" s="106"/>
      <c r="CJM262271" s="106"/>
      <c r="CSF262271" s="106"/>
      <c r="CSG262271" s="106"/>
      <c r="CSH262271" s="106"/>
      <c r="CSI262271" s="106"/>
      <c r="CSJ262271" s="106"/>
      <c r="CSK262271" s="106"/>
      <c r="CSL262271" s="106"/>
      <c r="CSM262271" s="106"/>
      <c r="CSN262271" s="106"/>
      <c r="CSO262271" s="106"/>
      <c r="CSP262271" s="106"/>
      <c r="CSQ262271" s="106"/>
      <c r="CSR262271" s="106"/>
      <c r="CSS262271" s="106"/>
      <c r="CST262271" s="106"/>
      <c r="CSU262271" s="106"/>
      <c r="CSV262271" s="106"/>
      <c r="CSW262271" s="106"/>
      <c r="CSX262271" s="106"/>
      <c r="CSY262271" s="106"/>
      <c r="CTE262271" s="106"/>
      <c r="CTF262271" s="106"/>
      <c r="CTG262271" s="106"/>
      <c r="CTH262271" s="106"/>
      <c r="CTI262271" s="106"/>
      <c r="DCB262271" s="106"/>
      <c r="DCC262271" s="106"/>
      <c r="DCD262271" s="106"/>
      <c r="DCE262271" s="106"/>
      <c r="DCF262271" s="106"/>
      <c r="DCG262271" s="106"/>
      <c r="DCH262271" s="106"/>
      <c r="DCI262271" s="106"/>
      <c r="DCJ262271" s="106"/>
      <c r="DCK262271" s="106"/>
      <c r="DCL262271" s="106"/>
      <c r="DCM262271" s="106"/>
      <c r="DCN262271" s="106"/>
      <c r="DCO262271" s="106"/>
      <c r="DCP262271" s="106"/>
      <c r="DCQ262271" s="106"/>
      <c r="DCR262271" s="106"/>
      <c r="DCS262271" s="106"/>
      <c r="DCT262271" s="106"/>
      <c r="DCU262271" s="106"/>
      <c r="DDA262271" s="106"/>
      <c r="DDB262271" s="106"/>
      <c r="DDC262271" s="106"/>
      <c r="DDD262271" s="106"/>
      <c r="DDE262271" s="106"/>
      <c r="DLX262271" s="106"/>
      <c r="DLY262271" s="106"/>
      <c r="DLZ262271" s="106"/>
      <c r="DMA262271" s="106"/>
      <c r="DMB262271" s="106"/>
      <c r="DMC262271" s="106"/>
      <c r="DMD262271" s="106"/>
      <c r="DME262271" s="106"/>
      <c r="DMF262271" s="106"/>
      <c r="DMG262271" s="106"/>
      <c r="DMH262271" s="106"/>
      <c r="DMI262271" s="106"/>
      <c r="DMJ262271" s="106"/>
      <c r="DMK262271" s="106"/>
      <c r="DML262271" s="106"/>
      <c r="DMM262271" s="106"/>
      <c r="DMN262271" s="106"/>
      <c r="DMO262271" s="106"/>
      <c r="DMP262271" s="106"/>
      <c r="DMQ262271" s="106"/>
      <c r="DMW262271" s="106"/>
      <c r="DMX262271" s="106"/>
      <c r="DMY262271" s="106"/>
      <c r="DMZ262271" s="106"/>
      <c r="DNA262271" s="106"/>
      <c r="DVT262271" s="106"/>
      <c r="DVU262271" s="106"/>
      <c r="DVV262271" s="106"/>
      <c r="DVW262271" s="106"/>
      <c r="DVX262271" s="106"/>
      <c r="DVY262271" s="106"/>
      <c r="DVZ262271" s="106"/>
      <c r="DWA262271" s="106"/>
      <c r="DWB262271" s="106"/>
      <c r="DWC262271" s="106"/>
      <c r="DWD262271" s="106"/>
      <c r="DWE262271" s="106"/>
      <c r="DWF262271" s="106"/>
      <c r="DWG262271" s="106"/>
      <c r="DWH262271" s="106"/>
      <c r="DWI262271" s="106"/>
      <c r="DWJ262271" s="106"/>
      <c r="DWK262271" s="106"/>
      <c r="DWL262271" s="106"/>
      <c r="DWM262271" s="106"/>
      <c r="DWS262271" s="106"/>
      <c r="DWT262271" s="106"/>
      <c r="DWU262271" s="106"/>
      <c r="DWV262271" s="106"/>
      <c r="DWW262271" s="106"/>
      <c r="EFP262271" s="106"/>
      <c r="EFQ262271" s="106"/>
      <c r="EFR262271" s="106"/>
      <c r="EFS262271" s="106"/>
      <c r="EFT262271" s="106"/>
      <c r="EFU262271" s="106"/>
      <c r="EFV262271" s="106"/>
      <c r="EFW262271" s="106"/>
      <c r="EFX262271" s="106"/>
      <c r="EFY262271" s="106"/>
      <c r="EFZ262271" s="106"/>
      <c r="EGA262271" s="106"/>
      <c r="EGB262271" s="106"/>
      <c r="EGC262271" s="106"/>
      <c r="EGD262271" s="106"/>
      <c r="EGE262271" s="106"/>
      <c r="EGF262271" s="106"/>
      <c r="EGG262271" s="106"/>
      <c r="EGH262271" s="106"/>
      <c r="EGI262271" s="106"/>
      <c r="EGO262271" s="106"/>
      <c r="EGP262271" s="106"/>
      <c r="EGQ262271" s="106"/>
      <c r="EGR262271" s="106"/>
      <c r="EGS262271" s="106"/>
      <c r="EPL262271" s="106"/>
      <c r="EPM262271" s="106"/>
      <c r="EPN262271" s="106"/>
      <c r="EPO262271" s="106"/>
      <c r="EPP262271" s="106"/>
      <c r="EPQ262271" s="106"/>
      <c r="EPR262271" s="106"/>
      <c r="EPS262271" s="106"/>
      <c r="EPT262271" s="106"/>
      <c r="EPU262271" s="106"/>
      <c r="EPV262271" s="106"/>
      <c r="EPW262271" s="106"/>
      <c r="EPX262271" s="106"/>
      <c r="EPY262271" s="106"/>
      <c r="EPZ262271" s="106"/>
      <c r="EQA262271" s="106"/>
      <c r="EQB262271" s="106"/>
      <c r="EQC262271" s="106"/>
      <c r="EQD262271" s="106"/>
      <c r="EQE262271" s="106"/>
      <c r="EQK262271" s="106"/>
      <c r="EQL262271" s="106"/>
      <c r="EQM262271" s="106"/>
      <c r="EQN262271" s="106"/>
      <c r="EQO262271" s="106"/>
      <c r="EZH262271" s="106"/>
      <c r="EZI262271" s="106"/>
      <c r="EZJ262271" s="106"/>
      <c r="EZK262271" s="106"/>
      <c r="EZL262271" s="106"/>
      <c r="EZM262271" s="106"/>
      <c r="EZN262271" s="106"/>
      <c r="EZO262271" s="106"/>
      <c r="EZP262271" s="106"/>
      <c r="EZQ262271" s="106"/>
      <c r="EZR262271" s="106"/>
      <c r="EZS262271" s="106"/>
      <c r="EZT262271" s="106"/>
      <c r="EZU262271" s="106"/>
      <c r="EZV262271" s="106"/>
      <c r="EZW262271" s="106"/>
      <c r="EZX262271" s="106"/>
      <c r="EZY262271" s="106"/>
      <c r="EZZ262271" s="106"/>
      <c r="FAA262271" s="106"/>
      <c r="FAG262271" s="106"/>
      <c r="FAH262271" s="106"/>
      <c r="FAI262271" s="106"/>
      <c r="FAJ262271" s="106"/>
      <c r="FAK262271" s="106"/>
      <c r="FJD262271" s="106"/>
      <c r="FJE262271" s="106"/>
      <c r="FJF262271" s="106"/>
      <c r="FJG262271" s="106"/>
      <c r="FJH262271" s="106"/>
      <c r="FJI262271" s="106"/>
      <c r="FJJ262271" s="106"/>
      <c r="FJK262271" s="106"/>
      <c r="FJL262271" s="106"/>
      <c r="FJM262271" s="106"/>
      <c r="FJN262271" s="106"/>
      <c r="FJO262271" s="106"/>
      <c r="FJP262271" s="106"/>
      <c r="FJQ262271" s="106"/>
      <c r="FJR262271" s="106"/>
      <c r="FJS262271" s="106"/>
      <c r="FJT262271" s="106"/>
      <c r="FJU262271" s="106"/>
      <c r="FJV262271" s="106"/>
      <c r="FJW262271" s="106"/>
      <c r="FKC262271" s="106"/>
      <c r="FKD262271" s="106"/>
      <c r="FKE262271" s="106"/>
      <c r="FKF262271" s="106"/>
      <c r="FKG262271" s="106"/>
      <c r="FSZ262271" s="106"/>
      <c r="FTA262271" s="106"/>
      <c r="FTB262271" s="106"/>
      <c r="FTC262271" s="106"/>
      <c r="FTD262271" s="106"/>
      <c r="FTE262271" s="106"/>
      <c r="FTF262271" s="106"/>
      <c r="FTG262271" s="106"/>
      <c r="FTH262271" s="106"/>
      <c r="FTI262271" s="106"/>
      <c r="FTJ262271" s="106"/>
      <c r="FTK262271" s="106"/>
      <c r="FTL262271" s="106"/>
      <c r="FTM262271" s="106"/>
      <c r="FTN262271" s="106"/>
      <c r="FTO262271" s="106"/>
      <c r="FTP262271" s="106"/>
      <c r="FTQ262271" s="106"/>
      <c r="FTR262271" s="106"/>
      <c r="FTS262271" s="106"/>
      <c r="FTY262271" s="106"/>
      <c r="FTZ262271" s="106"/>
      <c r="FUA262271" s="106"/>
      <c r="FUB262271" s="106"/>
      <c r="FUC262271" s="106"/>
      <c r="GCV262271" s="106"/>
      <c r="GCW262271" s="106"/>
      <c r="GCX262271" s="106"/>
      <c r="GCY262271" s="106"/>
      <c r="GCZ262271" s="106"/>
      <c r="GDA262271" s="106"/>
      <c r="GDB262271" s="106"/>
      <c r="GDC262271" s="106"/>
      <c r="GDD262271" s="106"/>
      <c r="GDE262271" s="106"/>
      <c r="GDF262271" s="106"/>
      <c r="GDG262271" s="106"/>
      <c r="GDH262271" s="106"/>
      <c r="GDI262271" s="106"/>
      <c r="GDJ262271" s="106"/>
      <c r="GDK262271" s="106"/>
      <c r="GDL262271" s="106"/>
      <c r="GDM262271" s="106"/>
      <c r="GDN262271" s="106"/>
      <c r="GDO262271" s="106"/>
      <c r="GDU262271" s="106"/>
      <c r="GDV262271" s="106"/>
      <c r="GDW262271" s="106"/>
      <c r="GDX262271" s="106"/>
      <c r="GDY262271" s="106"/>
      <c r="GMR262271" s="106"/>
      <c r="GMS262271" s="106"/>
      <c r="GMT262271" s="106"/>
      <c r="GMU262271" s="106"/>
      <c r="GMV262271" s="106"/>
      <c r="GMW262271" s="106"/>
      <c r="GMX262271" s="106"/>
      <c r="GMY262271" s="106"/>
      <c r="GMZ262271" s="106"/>
      <c r="GNA262271" s="106"/>
      <c r="GNB262271" s="106"/>
      <c r="GNC262271" s="106"/>
      <c r="GND262271" s="106"/>
      <c r="GNE262271" s="106"/>
      <c r="GNF262271" s="106"/>
      <c r="GNG262271" s="106"/>
      <c r="GNH262271" s="106"/>
      <c r="GNI262271" s="106"/>
      <c r="GNJ262271" s="106"/>
      <c r="GNK262271" s="106"/>
      <c r="GNQ262271" s="106"/>
      <c r="GNR262271" s="106"/>
      <c r="GNS262271" s="106"/>
      <c r="GNT262271" s="106"/>
      <c r="GNU262271" s="106"/>
      <c r="GWN262271" s="106"/>
      <c r="GWO262271" s="106"/>
      <c r="GWP262271" s="106"/>
      <c r="GWQ262271" s="106"/>
      <c r="GWR262271" s="106"/>
      <c r="GWS262271" s="106"/>
      <c r="GWT262271" s="106"/>
      <c r="GWU262271" s="106"/>
      <c r="GWV262271" s="106"/>
      <c r="GWW262271" s="106"/>
      <c r="GWX262271" s="106"/>
      <c r="GWY262271" s="106"/>
      <c r="GWZ262271" s="106"/>
      <c r="GXA262271" s="106"/>
      <c r="GXB262271" s="106"/>
      <c r="GXC262271" s="106"/>
      <c r="GXD262271" s="106"/>
      <c r="GXE262271" s="106"/>
      <c r="GXF262271" s="106"/>
      <c r="GXG262271" s="106"/>
      <c r="GXM262271" s="106"/>
      <c r="GXN262271" s="106"/>
      <c r="GXO262271" s="106"/>
      <c r="GXP262271" s="106"/>
      <c r="GXQ262271" s="106"/>
      <c r="HGJ262271" s="106"/>
      <c r="HGK262271" s="106"/>
      <c r="HGL262271" s="106"/>
      <c r="HGM262271" s="106"/>
      <c r="HGN262271" s="106"/>
      <c r="HGO262271" s="106"/>
      <c r="HGP262271" s="106"/>
      <c r="HGQ262271" s="106"/>
      <c r="HGR262271" s="106"/>
      <c r="HGS262271" s="106"/>
      <c r="HGT262271" s="106"/>
      <c r="HGU262271" s="106"/>
      <c r="HGV262271" s="106"/>
      <c r="HGW262271" s="106"/>
      <c r="HGX262271" s="106"/>
      <c r="HGY262271" s="106"/>
      <c r="HGZ262271" s="106"/>
      <c r="HHA262271" s="106"/>
      <c r="HHB262271" s="106"/>
      <c r="HHC262271" s="106"/>
      <c r="HHI262271" s="106"/>
      <c r="HHJ262271" s="106"/>
      <c r="HHK262271" s="106"/>
      <c r="HHL262271" s="106"/>
      <c r="HHM262271" s="106"/>
      <c r="HQF262271" s="106"/>
      <c r="HQG262271" s="106"/>
      <c r="HQH262271" s="106"/>
      <c r="HQI262271" s="106"/>
      <c r="HQJ262271" s="106"/>
      <c r="HQK262271" s="106"/>
      <c r="HQL262271" s="106"/>
      <c r="HQM262271" s="106"/>
      <c r="HQN262271" s="106"/>
      <c r="HQO262271" s="106"/>
      <c r="HQP262271" s="106"/>
      <c r="HQQ262271" s="106"/>
      <c r="HQR262271" s="106"/>
      <c r="HQS262271" s="106"/>
      <c r="HQT262271" s="106"/>
      <c r="HQU262271" s="106"/>
      <c r="HQV262271" s="106"/>
      <c r="HQW262271" s="106"/>
      <c r="HQX262271" s="106"/>
      <c r="HQY262271" s="106"/>
      <c r="HRE262271" s="106"/>
      <c r="HRF262271" s="106"/>
      <c r="HRG262271" s="106"/>
      <c r="HRH262271" s="106"/>
      <c r="HRI262271" s="106"/>
      <c r="IAB262271" s="106"/>
      <c r="IAC262271" s="106"/>
      <c r="IAD262271" s="106"/>
      <c r="IAE262271" s="106"/>
      <c r="IAF262271" s="106"/>
      <c r="IAG262271" s="106"/>
      <c r="IAH262271" s="106"/>
      <c r="IAI262271" s="106"/>
      <c r="IAJ262271" s="106"/>
      <c r="IAK262271" s="106"/>
      <c r="IAL262271" s="106"/>
      <c r="IAM262271" s="106"/>
      <c r="IAN262271" s="106"/>
      <c r="IAO262271" s="106"/>
      <c r="IAP262271" s="106"/>
      <c r="IAQ262271" s="106"/>
      <c r="IAR262271" s="106"/>
      <c r="IAS262271" s="106"/>
      <c r="IAT262271" s="106"/>
      <c r="IAU262271" s="106"/>
      <c r="IBA262271" s="106"/>
      <c r="IBB262271" s="106"/>
      <c r="IBC262271" s="106"/>
      <c r="IBD262271" s="106"/>
      <c r="IBE262271" s="106"/>
      <c r="IJX262271" s="106"/>
      <c r="IJY262271" s="106"/>
      <c r="IJZ262271" s="106"/>
      <c r="IKA262271" s="106"/>
      <c r="IKB262271" s="106"/>
      <c r="IKC262271" s="106"/>
      <c r="IKD262271" s="106"/>
      <c r="IKE262271" s="106"/>
      <c r="IKF262271" s="106"/>
      <c r="IKG262271" s="106"/>
      <c r="IKH262271" s="106"/>
      <c r="IKI262271" s="106"/>
      <c r="IKJ262271" s="106"/>
      <c r="IKK262271" s="106"/>
      <c r="IKL262271" s="106"/>
      <c r="IKM262271" s="106"/>
      <c r="IKN262271" s="106"/>
      <c r="IKO262271" s="106"/>
      <c r="IKP262271" s="106"/>
      <c r="IKQ262271" s="106"/>
      <c r="IKW262271" s="106"/>
      <c r="IKX262271" s="106"/>
      <c r="IKY262271" s="106"/>
      <c r="IKZ262271" s="106"/>
      <c r="ILA262271" s="106"/>
      <c r="ITT262271" s="106"/>
      <c r="ITU262271" s="106"/>
      <c r="ITV262271" s="106"/>
      <c r="ITW262271" s="106"/>
      <c r="ITX262271" s="106"/>
      <c r="ITY262271" s="106"/>
      <c r="ITZ262271" s="106"/>
      <c r="IUA262271" s="106"/>
      <c r="IUB262271" s="106"/>
      <c r="IUC262271" s="106"/>
      <c r="IUD262271" s="106"/>
      <c r="IUE262271" s="106"/>
      <c r="IUF262271" s="106"/>
      <c r="IUG262271" s="106"/>
      <c r="IUH262271" s="106"/>
      <c r="IUI262271" s="106"/>
      <c r="IUJ262271" s="106"/>
      <c r="IUK262271" s="106"/>
      <c r="IUL262271" s="106"/>
      <c r="IUM262271" s="106"/>
      <c r="IUS262271" s="106"/>
      <c r="IUT262271" s="106"/>
      <c r="IUU262271" s="106"/>
      <c r="IUV262271" s="106"/>
      <c r="IUW262271" s="106"/>
      <c r="JDP262271" s="106"/>
      <c r="JDQ262271" s="106"/>
      <c r="JDR262271" s="106"/>
      <c r="JDS262271" s="106"/>
      <c r="JDT262271" s="106"/>
      <c r="JDU262271" s="106"/>
      <c r="JDV262271" s="106"/>
      <c r="JDW262271" s="106"/>
      <c r="JDX262271" s="106"/>
      <c r="JDY262271" s="106"/>
      <c r="JDZ262271" s="106"/>
      <c r="JEA262271" s="106"/>
      <c r="JEB262271" s="106"/>
      <c r="JEC262271" s="106"/>
      <c r="JED262271" s="106"/>
      <c r="JEE262271" s="106"/>
      <c r="JEF262271" s="106"/>
      <c r="JEG262271" s="106"/>
      <c r="JEH262271" s="106"/>
      <c r="JEI262271" s="106"/>
      <c r="JEO262271" s="106"/>
      <c r="JEP262271" s="106"/>
      <c r="JEQ262271" s="106"/>
      <c r="JER262271" s="106"/>
      <c r="JES262271" s="106"/>
      <c r="JNL262271" s="106"/>
      <c r="JNM262271" s="106"/>
      <c r="JNN262271" s="106"/>
      <c r="JNO262271" s="106"/>
      <c r="JNP262271" s="106"/>
      <c r="JNQ262271" s="106"/>
      <c r="JNR262271" s="106"/>
      <c r="JNS262271" s="106"/>
      <c r="JNT262271" s="106"/>
      <c r="JNU262271" s="106"/>
      <c r="JNV262271" s="106"/>
      <c r="JNW262271" s="106"/>
      <c r="JNX262271" s="106"/>
      <c r="JNY262271" s="106"/>
      <c r="JNZ262271" s="106"/>
      <c r="JOA262271" s="106"/>
      <c r="JOB262271" s="106"/>
      <c r="JOC262271" s="106"/>
      <c r="JOD262271" s="106"/>
      <c r="JOE262271" s="106"/>
      <c r="JOK262271" s="106"/>
      <c r="JOL262271" s="106"/>
      <c r="JOM262271" s="106"/>
      <c r="JON262271" s="106"/>
      <c r="JOO262271" s="106"/>
      <c r="JXH262271" s="106"/>
      <c r="JXI262271" s="106"/>
      <c r="JXJ262271" s="106"/>
      <c r="JXK262271" s="106"/>
      <c r="JXL262271" s="106"/>
      <c r="JXM262271" s="106"/>
      <c r="JXN262271" s="106"/>
      <c r="JXO262271" s="106"/>
      <c r="JXP262271" s="106"/>
      <c r="JXQ262271" s="106"/>
      <c r="JXR262271" s="106"/>
      <c r="JXS262271" s="106"/>
      <c r="JXT262271" s="106"/>
      <c r="JXU262271" s="106"/>
      <c r="JXV262271" s="106"/>
      <c r="JXW262271" s="106"/>
      <c r="JXX262271" s="106"/>
      <c r="JXY262271" s="106"/>
      <c r="JXZ262271" s="106"/>
      <c r="JYA262271" s="106"/>
      <c r="JYG262271" s="106"/>
      <c r="JYH262271" s="106"/>
      <c r="JYI262271" s="106"/>
      <c r="JYJ262271" s="106"/>
      <c r="JYK262271" s="106"/>
      <c r="KHD262271" s="106"/>
      <c r="KHE262271" s="106"/>
      <c r="KHF262271" s="106"/>
      <c r="KHG262271" s="106"/>
      <c r="KHH262271" s="106"/>
      <c r="KHI262271" s="106"/>
      <c r="KHJ262271" s="106"/>
      <c r="KHK262271" s="106"/>
      <c r="KHL262271" s="106"/>
      <c r="KHM262271" s="106"/>
      <c r="KHN262271" s="106"/>
      <c r="KHO262271" s="106"/>
      <c r="KHP262271" s="106"/>
      <c r="KHQ262271" s="106"/>
      <c r="KHR262271" s="106"/>
      <c r="KHS262271" s="106"/>
      <c r="KHT262271" s="106"/>
      <c r="KHU262271" s="106"/>
      <c r="KHV262271" s="106"/>
      <c r="KHW262271" s="106"/>
      <c r="KIC262271" s="106"/>
      <c r="KID262271" s="106"/>
      <c r="KIE262271" s="106"/>
      <c r="KIF262271" s="106"/>
      <c r="KIG262271" s="106"/>
      <c r="KQZ262271" s="106"/>
      <c r="KRA262271" s="106"/>
      <c r="KRB262271" s="106"/>
      <c r="KRC262271" s="106"/>
      <c r="KRD262271" s="106"/>
      <c r="KRE262271" s="106"/>
      <c r="KRF262271" s="106"/>
      <c r="KRG262271" s="106"/>
      <c r="KRH262271" s="106"/>
      <c r="KRI262271" s="106"/>
      <c r="KRJ262271" s="106"/>
      <c r="KRK262271" s="106"/>
      <c r="KRL262271" s="106"/>
      <c r="KRM262271" s="106"/>
      <c r="KRN262271" s="106"/>
      <c r="KRO262271" s="106"/>
      <c r="KRP262271" s="106"/>
      <c r="KRQ262271" s="106"/>
      <c r="KRR262271" s="106"/>
      <c r="KRS262271" s="106"/>
      <c r="KRY262271" s="106"/>
      <c r="KRZ262271" s="106"/>
      <c r="KSA262271" s="106"/>
      <c r="KSB262271" s="106"/>
      <c r="KSC262271" s="106"/>
      <c r="LAV262271" s="106"/>
      <c r="LAW262271" s="106"/>
      <c r="LAX262271" s="106"/>
      <c r="LAY262271" s="106"/>
      <c r="LAZ262271" s="106"/>
      <c r="LBA262271" s="106"/>
      <c r="LBB262271" s="106"/>
      <c r="LBC262271" s="106"/>
      <c r="LBD262271" s="106"/>
      <c r="LBE262271" s="106"/>
      <c r="LBF262271" s="106"/>
      <c r="LBG262271" s="106"/>
      <c r="LBH262271" s="106"/>
      <c r="LBI262271" s="106"/>
      <c r="LBJ262271" s="106"/>
      <c r="LBK262271" s="106"/>
      <c r="LBL262271" s="106"/>
      <c r="LBM262271" s="106"/>
      <c r="LBN262271" s="106"/>
      <c r="LBO262271" s="106"/>
      <c r="LBU262271" s="106"/>
      <c r="LBV262271" s="106"/>
      <c r="LBW262271" s="106"/>
      <c r="LBX262271" s="106"/>
      <c r="LBY262271" s="106"/>
      <c r="LKR262271" s="106"/>
      <c r="LKS262271" s="106"/>
      <c r="LKT262271" s="106"/>
      <c r="LKU262271" s="106"/>
      <c r="LKV262271" s="106"/>
      <c r="LKW262271" s="106"/>
      <c r="LKX262271" s="106"/>
      <c r="LKY262271" s="106"/>
      <c r="LKZ262271" s="106"/>
      <c r="LLA262271" s="106"/>
      <c r="LLB262271" s="106"/>
      <c r="LLC262271" s="106"/>
      <c r="LLD262271" s="106"/>
      <c r="LLE262271" s="106"/>
      <c r="LLF262271" s="106"/>
      <c r="LLG262271" s="106"/>
      <c r="LLH262271" s="106"/>
      <c r="LLI262271" s="106"/>
      <c r="LLJ262271" s="106"/>
      <c r="LLK262271" s="106"/>
      <c r="LLQ262271" s="106"/>
      <c r="LLR262271" s="106"/>
      <c r="LLS262271" s="106"/>
      <c r="LLT262271" s="106"/>
      <c r="LLU262271" s="106"/>
      <c r="LUN262271" s="106"/>
      <c r="LUO262271" s="106"/>
      <c r="LUP262271" s="106"/>
      <c r="LUQ262271" s="106"/>
      <c r="LUR262271" s="106"/>
      <c r="LUS262271" s="106"/>
      <c r="LUT262271" s="106"/>
      <c r="LUU262271" s="106"/>
      <c r="LUV262271" s="106"/>
      <c r="LUW262271" s="106"/>
      <c r="LUX262271" s="106"/>
      <c r="LUY262271" s="106"/>
      <c r="LUZ262271" s="106"/>
      <c r="LVA262271" s="106"/>
      <c r="LVB262271" s="106"/>
      <c r="LVC262271" s="106"/>
      <c r="LVD262271" s="106"/>
      <c r="LVE262271" s="106"/>
      <c r="LVF262271" s="106"/>
      <c r="LVG262271" s="106"/>
      <c r="LVM262271" s="106"/>
      <c r="LVN262271" s="106"/>
      <c r="LVO262271" s="106"/>
      <c r="LVP262271" s="106"/>
      <c r="LVQ262271" s="106"/>
      <c r="MEJ262271" s="106"/>
      <c r="MEK262271" s="106"/>
      <c r="MEL262271" s="106"/>
      <c r="MEM262271" s="106"/>
      <c r="MEN262271" s="106"/>
      <c r="MEO262271" s="106"/>
      <c r="MEP262271" s="106"/>
      <c r="MEQ262271" s="106"/>
      <c r="MER262271" s="106"/>
      <c r="MES262271" s="106"/>
      <c r="MET262271" s="106"/>
      <c r="MEU262271" s="106"/>
      <c r="MEV262271" s="106"/>
      <c r="MEW262271" s="106"/>
      <c r="MEX262271" s="106"/>
      <c r="MEY262271" s="106"/>
      <c r="MEZ262271" s="106"/>
      <c r="MFA262271" s="106"/>
      <c r="MFB262271" s="106"/>
      <c r="MFC262271" s="106"/>
      <c r="MFI262271" s="106"/>
      <c r="MFJ262271" s="106"/>
      <c r="MFK262271" s="106"/>
      <c r="MFL262271" s="106"/>
      <c r="MFM262271" s="106"/>
      <c r="MOF262271" s="106"/>
      <c r="MOG262271" s="106"/>
      <c r="MOH262271" s="106"/>
      <c r="MOI262271" s="106"/>
      <c r="MOJ262271" s="106"/>
      <c r="MOK262271" s="106"/>
      <c r="MOL262271" s="106"/>
      <c r="MOM262271" s="106"/>
      <c r="MON262271" s="106"/>
      <c r="MOO262271" s="106"/>
      <c r="MOP262271" s="106"/>
      <c r="MOQ262271" s="106"/>
      <c r="MOR262271" s="106"/>
      <c r="MOS262271" s="106"/>
      <c r="MOT262271" s="106"/>
      <c r="MOU262271" s="106"/>
      <c r="MOV262271" s="106"/>
      <c r="MOW262271" s="106"/>
      <c r="MOX262271" s="106"/>
      <c r="MOY262271" s="106"/>
      <c r="MPE262271" s="106"/>
      <c r="MPF262271" s="106"/>
      <c r="MPG262271" s="106"/>
      <c r="MPH262271" s="106"/>
      <c r="MPI262271" s="106"/>
      <c r="MYB262271" s="106"/>
      <c r="MYC262271" s="106"/>
      <c r="MYD262271" s="106"/>
      <c r="MYE262271" s="106"/>
      <c r="MYF262271" s="106"/>
      <c r="MYG262271" s="106"/>
      <c r="MYH262271" s="106"/>
      <c r="MYI262271" s="106"/>
      <c r="MYJ262271" s="106"/>
      <c r="MYK262271" s="106"/>
      <c r="MYL262271" s="106"/>
      <c r="MYM262271" s="106"/>
      <c r="MYN262271" s="106"/>
      <c r="MYO262271" s="106"/>
      <c r="MYP262271" s="106"/>
      <c r="MYQ262271" s="106"/>
      <c r="MYR262271" s="106"/>
      <c r="MYS262271" s="106"/>
      <c r="MYT262271" s="106"/>
      <c r="MYU262271" s="106"/>
      <c r="MZA262271" s="106"/>
      <c r="MZB262271" s="106"/>
      <c r="MZC262271" s="106"/>
      <c r="MZD262271" s="106"/>
      <c r="MZE262271" s="106"/>
      <c r="NHX262271" s="106"/>
      <c r="NHY262271" s="106"/>
      <c r="NHZ262271" s="106"/>
      <c r="NIA262271" s="106"/>
      <c r="NIB262271" s="106"/>
      <c r="NIC262271" s="106"/>
      <c r="NID262271" s="106"/>
      <c r="NIE262271" s="106"/>
      <c r="NIF262271" s="106"/>
      <c r="NIG262271" s="106"/>
      <c r="NIH262271" s="106"/>
      <c r="NII262271" s="106"/>
      <c r="NIJ262271" s="106"/>
      <c r="NIK262271" s="106"/>
      <c r="NIL262271" s="106"/>
      <c r="NIM262271" s="106"/>
      <c r="NIN262271" s="106"/>
      <c r="NIO262271" s="106"/>
      <c r="NIP262271" s="106"/>
      <c r="NIQ262271" s="106"/>
      <c r="NIW262271" s="106"/>
      <c r="NIX262271" s="106"/>
      <c r="NIY262271" s="106"/>
      <c r="NIZ262271" s="106"/>
      <c r="NJA262271" s="106"/>
      <c r="NRT262271" s="106"/>
      <c r="NRU262271" s="106"/>
      <c r="NRV262271" s="106"/>
      <c r="NRW262271" s="106"/>
      <c r="NRX262271" s="106"/>
      <c r="NRY262271" s="106"/>
      <c r="NRZ262271" s="106"/>
      <c r="NSA262271" s="106"/>
      <c r="NSB262271" s="106"/>
      <c r="NSC262271" s="106"/>
      <c r="NSD262271" s="106"/>
      <c r="NSE262271" s="106"/>
      <c r="NSF262271" s="106"/>
      <c r="NSG262271" s="106"/>
      <c r="NSH262271" s="106"/>
      <c r="NSI262271" s="106"/>
      <c r="NSJ262271" s="106"/>
      <c r="NSK262271" s="106"/>
      <c r="NSL262271" s="106"/>
      <c r="NSM262271" s="106"/>
      <c r="NSS262271" s="106"/>
      <c r="NST262271" s="106"/>
      <c r="NSU262271" s="106"/>
      <c r="NSV262271" s="106"/>
      <c r="NSW262271" s="106"/>
      <c r="OBP262271" s="106"/>
      <c r="OBQ262271" s="106"/>
      <c r="OBR262271" s="106"/>
      <c r="OBS262271" s="106"/>
      <c r="OBT262271" s="106"/>
      <c r="OBU262271" s="106"/>
      <c r="OBV262271" s="106"/>
      <c r="OBW262271" s="106"/>
      <c r="OBX262271" s="106"/>
      <c r="OBY262271" s="106"/>
      <c r="OBZ262271" s="106"/>
      <c r="OCA262271" s="106"/>
      <c r="OCB262271" s="106"/>
      <c r="OCC262271" s="106"/>
      <c r="OCD262271" s="106"/>
      <c r="OCE262271" s="106"/>
      <c r="OCF262271" s="106"/>
      <c r="OCG262271" s="106"/>
      <c r="OCH262271" s="106"/>
      <c r="OCI262271" s="106"/>
      <c r="OCO262271" s="106"/>
      <c r="OCP262271" s="106"/>
      <c r="OCQ262271" s="106"/>
      <c r="OCR262271" s="106"/>
      <c r="OCS262271" s="106"/>
      <c r="OLL262271" s="106"/>
      <c r="OLM262271" s="106"/>
      <c r="OLN262271" s="106"/>
      <c r="OLO262271" s="106"/>
      <c r="OLP262271" s="106"/>
      <c r="OLQ262271" s="106"/>
      <c r="OLR262271" s="106"/>
      <c r="OLS262271" s="106"/>
      <c r="OLT262271" s="106"/>
      <c r="OLU262271" s="106"/>
      <c r="OLV262271" s="106"/>
      <c r="OLW262271" s="106"/>
      <c r="OLX262271" s="106"/>
      <c r="OLY262271" s="106"/>
      <c r="OLZ262271" s="106"/>
      <c r="OMA262271" s="106"/>
      <c r="OMB262271" s="106"/>
      <c r="OMC262271" s="106"/>
      <c r="OMD262271" s="106"/>
      <c r="OME262271" s="106"/>
      <c r="OMK262271" s="106"/>
      <c r="OML262271" s="106"/>
      <c r="OMM262271" s="106"/>
      <c r="OMN262271" s="106"/>
      <c r="OMO262271" s="106"/>
      <c r="OVH262271" s="106"/>
      <c r="OVI262271" s="106"/>
      <c r="OVJ262271" s="106"/>
      <c r="OVK262271" s="106"/>
      <c r="OVL262271" s="106"/>
      <c r="OVM262271" s="106"/>
      <c r="OVN262271" s="106"/>
      <c r="OVO262271" s="106"/>
      <c r="OVP262271" s="106"/>
      <c r="OVQ262271" s="106"/>
      <c r="OVR262271" s="106"/>
      <c r="OVS262271" s="106"/>
      <c r="OVT262271" s="106"/>
      <c r="OVU262271" s="106"/>
      <c r="OVV262271" s="106"/>
      <c r="OVW262271" s="106"/>
      <c r="OVX262271" s="106"/>
      <c r="OVY262271" s="106"/>
      <c r="OVZ262271" s="106"/>
      <c r="OWA262271" s="106"/>
      <c r="OWG262271" s="106"/>
      <c r="OWH262271" s="106"/>
      <c r="OWI262271" s="106"/>
      <c r="OWJ262271" s="106"/>
      <c r="OWK262271" s="106"/>
      <c r="PFD262271" s="106"/>
      <c r="PFE262271" s="106"/>
      <c r="PFF262271" s="106"/>
      <c r="PFG262271" s="106"/>
      <c r="PFH262271" s="106"/>
      <c r="PFI262271" s="106"/>
      <c r="PFJ262271" s="106"/>
      <c r="PFK262271" s="106"/>
      <c r="PFL262271" s="106"/>
      <c r="PFM262271" s="106"/>
      <c r="PFN262271" s="106"/>
      <c r="PFO262271" s="106"/>
      <c r="PFP262271" s="106"/>
      <c r="PFQ262271" s="106"/>
      <c r="PFR262271" s="106"/>
      <c r="PFS262271" s="106"/>
      <c r="PFT262271" s="106"/>
      <c r="PFU262271" s="106"/>
      <c r="PFV262271" s="106"/>
      <c r="PFW262271" s="106"/>
      <c r="PGC262271" s="106"/>
      <c r="PGD262271" s="106"/>
      <c r="PGE262271" s="106"/>
      <c r="PGF262271" s="106"/>
      <c r="PGG262271" s="106"/>
      <c r="POZ262271" s="106"/>
      <c r="PPA262271" s="106"/>
      <c r="PPB262271" s="106"/>
      <c r="PPC262271" s="106"/>
      <c r="PPD262271" s="106"/>
      <c r="PPE262271" s="106"/>
      <c r="PPF262271" s="106"/>
      <c r="PPG262271" s="106"/>
      <c r="PPH262271" s="106"/>
      <c r="PPI262271" s="106"/>
      <c r="PPJ262271" s="106"/>
      <c r="PPK262271" s="106"/>
      <c r="PPL262271" s="106"/>
      <c r="PPM262271" s="106"/>
      <c r="PPN262271" s="106"/>
      <c r="PPO262271" s="106"/>
      <c r="PPP262271" s="106"/>
      <c r="PPQ262271" s="106"/>
      <c r="PPR262271" s="106"/>
      <c r="PPS262271" s="106"/>
      <c r="PPY262271" s="106"/>
      <c r="PPZ262271" s="106"/>
      <c r="PQA262271" s="106"/>
      <c r="PQB262271" s="106"/>
      <c r="PQC262271" s="106"/>
      <c r="PYV262271" s="106"/>
      <c r="PYW262271" s="106"/>
      <c r="PYX262271" s="106"/>
      <c r="PYY262271" s="106"/>
      <c r="PYZ262271" s="106"/>
      <c r="PZA262271" s="106"/>
      <c r="PZB262271" s="106"/>
      <c r="PZC262271" s="106"/>
      <c r="PZD262271" s="106"/>
      <c r="PZE262271" s="106"/>
      <c r="PZF262271" s="106"/>
      <c r="PZG262271" s="106"/>
      <c r="PZH262271" s="106"/>
      <c r="PZI262271" s="106"/>
      <c r="PZJ262271" s="106"/>
      <c r="PZK262271" s="106"/>
      <c r="PZL262271" s="106"/>
      <c r="PZM262271" s="106"/>
      <c r="PZN262271" s="106"/>
      <c r="PZO262271" s="106"/>
      <c r="PZU262271" s="106"/>
      <c r="PZV262271" s="106"/>
      <c r="PZW262271" s="106"/>
      <c r="PZX262271" s="106"/>
      <c r="PZY262271" s="106"/>
      <c r="QIR262271" s="106"/>
      <c r="QIS262271" s="106"/>
      <c r="QIT262271" s="106"/>
      <c r="QIU262271" s="106"/>
      <c r="QIV262271" s="106"/>
      <c r="QIW262271" s="106"/>
      <c r="QIX262271" s="106"/>
      <c r="QIY262271" s="106"/>
      <c r="QIZ262271" s="106"/>
      <c r="QJA262271" s="106"/>
      <c r="QJB262271" s="106"/>
      <c r="QJC262271" s="106"/>
      <c r="QJD262271" s="106"/>
      <c r="QJE262271" s="106"/>
      <c r="QJF262271" s="106"/>
      <c r="QJG262271" s="106"/>
      <c r="QJH262271" s="106"/>
      <c r="QJI262271" s="106"/>
      <c r="QJJ262271" s="106"/>
      <c r="QJK262271" s="106"/>
      <c r="QJQ262271" s="106"/>
      <c r="QJR262271" s="106"/>
      <c r="QJS262271" s="106"/>
      <c r="QJT262271" s="106"/>
      <c r="QJU262271" s="106"/>
      <c r="QSN262271" s="106"/>
      <c r="QSO262271" s="106"/>
      <c r="QSP262271" s="106"/>
      <c r="QSQ262271" s="106"/>
      <c r="QSR262271" s="106"/>
      <c r="QSS262271" s="106"/>
      <c r="QST262271" s="106"/>
      <c r="QSU262271" s="106"/>
      <c r="QSV262271" s="106"/>
      <c r="QSW262271" s="106"/>
      <c r="QSX262271" s="106"/>
      <c r="QSY262271" s="106"/>
      <c r="QSZ262271" s="106"/>
      <c r="QTA262271" s="106"/>
      <c r="QTB262271" s="106"/>
      <c r="QTC262271" s="106"/>
      <c r="QTD262271" s="106"/>
      <c r="QTE262271" s="106"/>
      <c r="QTF262271" s="106"/>
      <c r="QTG262271" s="106"/>
      <c r="QTM262271" s="106"/>
      <c r="QTN262271" s="106"/>
      <c r="QTO262271" s="106"/>
      <c r="QTP262271" s="106"/>
      <c r="QTQ262271" s="106"/>
      <c r="RCJ262271" s="106"/>
      <c r="RCK262271" s="106"/>
      <c r="RCL262271" s="106"/>
      <c r="RCM262271" s="106"/>
      <c r="RCN262271" s="106"/>
      <c r="RCO262271" s="106"/>
      <c r="RCP262271" s="106"/>
      <c r="RCQ262271" s="106"/>
      <c r="RCR262271" s="106"/>
      <c r="RCS262271" s="106"/>
      <c r="RCT262271" s="106"/>
      <c r="RCU262271" s="106"/>
      <c r="RCV262271" s="106"/>
      <c r="RCW262271" s="106"/>
      <c r="RCX262271" s="106"/>
      <c r="RCY262271" s="106"/>
      <c r="RCZ262271" s="106"/>
      <c r="RDA262271" s="106"/>
      <c r="RDB262271" s="106"/>
      <c r="RDC262271" s="106"/>
      <c r="RDI262271" s="106"/>
      <c r="RDJ262271" s="106"/>
      <c r="RDK262271" s="106"/>
      <c r="RDL262271" s="106"/>
      <c r="RDM262271" s="106"/>
      <c r="RMF262271" s="106"/>
      <c r="RMG262271" s="106"/>
      <c r="RMH262271" s="106"/>
      <c r="RMI262271" s="106"/>
      <c r="RMJ262271" s="106"/>
      <c r="RMK262271" s="106"/>
      <c r="RML262271" s="106"/>
      <c r="RMM262271" s="106"/>
      <c r="RMN262271" s="106"/>
      <c r="RMO262271" s="106"/>
      <c r="RMP262271" s="106"/>
      <c r="RMQ262271" s="106"/>
      <c r="RMR262271" s="106"/>
      <c r="RMS262271" s="106"/>
      <c r="RMT262271" s="106"/>
      <c r="RMU262271" s="106"/>
      <c r="RMV262271" s="106"/>
      <c r="RMW262271" s="106"/>
      <c r="RMX262271" s="106"/>
      <c r="RMY262271" s="106"/>
      <c r="RNE262271" s="106"/>
      <c r="RNF262271" s="106"/>
      <c r="RNG262271" s="106"/>
      <c r="RNH262271" s="106"/>
      <c r="RNI262271" s="106"/>
      <c r="RWB262271" s="106"/>
      <c r="RWC262271" s="106"/>
      <c r="RWD262271" s="106"/>
      <c r="RWE262271" s="106"/>
      <c r="RWF262271" s="106"/>
      <c r="RWG262271" s="106"/>
      <c r="RWH262271" s="106"/>
      <c r="RWI262271" s="106"/>
      <c r="RWJ262271" s="106"/>
      <c r="RWK262271" s="106"/>
      <c r="RWL262271" s="106"/>
      <c r="RWM262271" s="106"/>
      <c r="RWN262271" s="106"/>
      <c r="RWO262271" s="106"/>
      <c r="RWP262271" s="106"/>
      <c r="RWQ262271" s="106"/>
      <c r="RWR262271" s="106"/>
      <c r="RWS262271" s="106"/>
      <c r="RWT262271" s="106"/>
      <c r="RWU262271" s="106"/>
      <c r="RXA262271" s="106"/>
      <c r="RXB262271" s="106"/>
      <c r="RXC262271" s="106"/>
      <c r="RXD262271" s="106"/>
      <c r="RXE262271" s="106"/>
      <c r="SFX262271" s="106"/>
      <c r="SFY262271" s="106"/>
      <c r="SFZ262271" s="106"/>
      <c r="SGA262271" s="106"/>
      <c r="SGB262271" s="106"/>
      <c r="SGC262271" s="106"/>
      <c r="SGD262271" s="106"/>
      <c r="SGE262271" s="106"/>
      <c r="SGF262271" s="106"/>
      <c r="SGG262271" s="106"/>
      <c r="SGH262271" s="106"/>
      <c r="SGI262271" s="106"/>
      <c r="SGJ262271" s="106"/>
      <c r="SGK262271" s="106"/>
      <c r="SGL262271" s="106"/>
      <c r="SGM262271" s="106"/>
      <c r="SGN262271" s="106"/>
      <c r="SGO262271" s="106"/>
      <c r="SGP262271" s="106"/>
      <c r="SGQ262271" s="106"/>
      <c r="SGW262271" s="106"/>
      <c r="SGX262271" s="106"/>
      <c r="SGY262271" s="106"/>
      <c r="SGZ262271" s="106"/>
      <c r="SHA262271" s="106"/>
      <c r="SPT262271" s="106"/>
      <c r="SPU262271" s="106"/>
      <c r="SPV262271" s="106"/>
      <c r="SPW262271" s="106"/>
      <c r="SPX262271" s="106"/>
      <c r="SPY262271" s="106"/>
      <c r="SPZ262271" s="106"/>
      <c r="SQA262271" s="106"/>
      <c r="SQB262271" s="106"/>
      <c r="SQC262271" s="106"/>
      <c r="SQD262271" s="106"/>
      <c r="SQE262271" s="106"/>
      <c r="SQF262271" s="106"/>
      <c r="SQG262271" s="106"/>
      <c r="SQH262271" s="106"/>
      <c r="SQI262271" s="106"/>
      <c r="SQJ262271" s="106"/>
      <c r="SQK262271" s="106"/>
      <c r="SQL262271" s="106"/>
      <c r="SQM262271" s="106"/>
      <c r="SQS262271" s="106"/>
      <c r="SQT262271" s="106"/>
      <c r="SQU262271" s="106"/>
      <c r="SQV262271" s="106"/>
      <c r="SQW262271" s="106"/>
      <c r="SZP262271" s="106"/>
      <c r="SZQ262271" s="106"/>
      <c r="SZR262271" s="106"/>
      <c r="SZS262271" s="106"/>
      <c r="SZT262271" s="106"/>
      <c r="SZU262271" s="106"/>
      <c r="SZV262271" s="106"/>
      <c r="SZW262271" s="106"/>
      <c r="SZX262271" s="106"/>
      <c r="SZY262271" s="106"/>
      <c r="SZZ262271" s="106"/>
      <c r="TAA262271" s="106"/>
      <c r="TAB262271" s="106"/>
      <c r="TAC262271" s="106"/>
      <c r="TAD262271" s="106"/>
      <c r="TAE262271" s="106"/>
      <c r="TAF262271" s="106"/>
      <c r="TAG262271" s="106"/>
      <c r="TAH262271" s="106"/>
      <c r="TAI262271" s="106"/>
      <c r="TAO262271" s="106"/>
      <c r="TAP262271" s="106"/>
      <c r="TAQ262271" s="106"/>
      <c r="TAR262271" s="106"/>
      <c r="TAS262271" s="106"/>
      <c r="TJL262271" s="106"/>
      <c r="TJM262271" s="106"/>
      <c r="TJN262271" s="106"/>
      <c r="TJO262271" s="106"/>
      <c r="TJP262271" s="106"/>
      <c r="TJQ262271" s="106"/>
      <c r="TJR262271" s="106"/>
      <c r="TJS262271" s="106"/>
      <c r="TJT262271" s="106"/>
      <c r="TJU262271" s="106"/>
      <c r="TJV262271" s="106"/>
      <c r="TJW262271" s="106"/>
      <c r="TJX262271" s="106"/>
      <c r="TJY262271" s="106"/>
      <c r="TJZ262271" s="106"/>
      <c r="TKA262271" s="106"/>
      <c r="TKB262271" s="106"/>
      <c r="TKC262271" s="106"/>
      <c r="TKD262271" s="106"/>
      <c r="TKE262271" s="106"/>
      <c r="TKK262271" s="106"/>
      <c r="TKL262271" s="106"/>
      <c r="TKM262271" s="106"/>
      <c r="TKN262271" s="106"/>
      <c r="TKO262271" s="106"/>
      <c r="TTH262271" s="106"/>
      <c r="TTI262271" s="106"/>
      <c r="TTJ262271" s="106"/>
      <c r="TTK262271" s="106"/>
      <c r="TTL262271" s="106"/>
      <c r="TTM262271" s="106"/>
      <c r="TTN262271" s="106"/>
      <c r="TTO262271" s="106"/>
      <c r="TTP262271" s="106"/>
      <c r="TTQ262271" s="106"/>
      <c r="TTR262271" s="106"/>
      <c r="TTS262271" s="106"/>
      <c r="TTT262271" s="106"/>
      <c r="TTU262271" s="106"/>
      <c r="TTV262271" s="106"/>
      <c r="TTW262271" s="106"/>
      <c r="TTX262271" s="106"/>
      <c r="TTY262271" s="106"/>
      <c r="TTZ262271" s="106"/>
      <c r="TUA262271" s="106"/>
      <c r="TUG262271" s="106"/>
      <c r="TUH262271" s="106"/>
      <c r="TUI262271" s="106"/>
      <c r="TUJ262271" s="106"/>
      <c r="TUK262271" s="106"/>
      <c r="UDD262271" s="106"/>
      <c r="UDE262271" s="106"/>
      <c r="UDF262271" s="106"/>
      <c r="UDG262271" s="106"/>
      <c r="UDH262271" s="106"/>
      <c r="UDI262271" s="106"/>
      <c r="UDJ262271" s="106"/>
      <c r="UDK262271" s="106"/>
      <c r="UDL262271" s="106"/>
      <c r="UDM262271" s="106"/>
      <c r="UDN262271" s="106"/>
      <c r="UDO262271" s="106"/>
      <c r="UDP262271" s="106"/>
      <c r="UDQ262271" s="106"/>
      <c r="UDR262271" s="106"/>
      <c r="UDS262271" s="106"/>
      <c r="UDT262271" s="106"/>
      <c r="UDU262271" s="106"/>
      <c r="UDV262271" s="106"/>
      <c r="UDW262271" s="106"/>
      <c r="UEC262271" s="106"/>
      <c r="UED262271" s="106"/>
      <c r="UEE262271" s="106"/>
      <c r="UEF262271" s="106"/>
      <c r="UEG262271" s="106"/>
      <c r="UMZ262271" s="106"/>
      <c r="UNA262271" s="106"/>
      <c r="UNB262271" s="106"/>
      <c r="UNC262271" s="106"/>
      <c r="UND262271" s="106"/>
      <c r="UNE262271" s="106"/>
      <c r="UNF262271" s="106"/>
      <c r="UNG262271" s="106"/>
      <c r="UNH262271" s="106"/>
      <c r="UNI262271" s="106"/>
      <c r="UNJ262271" s="106"/>
      <c r="UNK262271" s="106"/>
      <c r="UNL262271" s="106"/>
      <c r="UNM262271" s="106"/>
      <c r="UNN262271" s="106"/>
      <c r="UNO262271" s="106"/>
      <c r="UNP262271" s="106"/>
      <c r="UNQ262271" s="106"/>
      <c r="UNR262271" s="106"/>
      <c r="UNS262271" s="106"/>
      <c r="UNY262271" s="106"/>
      <c r="UNZ262271" s="106"/>
      <c r="UOA262271" s="106"/>
      <c r="UOB262271" s="106"/>
      <c r="UOC262271" s="106"/>
      <c r="UWV262271" s="106"/>
      <c r="UWW262271" s="106"/>
      <c r="UWX262271" s="106"/>
      <c r="UWY262271" s="106"/>
      <c r="UWZ262271" s="106"/>
      <c r="UXA262271" s="106"/>
      <c r="UXB262271" s="106"/>
      <c r="UXC262271" s="106"/>
      <c r="UXD262271" s="106"/>
      <c r="UXE262271" s="106"/>
      <c r="UXF262271" s="106"/>
      <c r="UXG262271" s="106"/>
      <c r="UXH262271" s="106"/>
      <c r="UXI262271" s="106"/>
      <c r="UXJ262271" s="106"/>
      <c r="UXK262271" s="106"/>
      <c r="UXL262271" s="106"/>
      <c r="UXM262271" s="106"/>
      <c r="UXN262271" s="106"/>
      <c r="UXO262271" s="106"/>
      <c r="UXU262271" s="106"/>
      <c r="UXV262271" s="106"/>
      <c r="UXW262271" s="106"/>
      <c r="UXX262271" s="106"/>
      <c r="UXY262271" s="106"/>
      <c r="VGR262271" s="106"/>
      <c r="VGS262271" s="106"/>
      <c r="VGT262271" s="106"/>
      <c r="VGU262271" s="106"/>
      <c r="VGV262271" s="106"/>
      <c r="VGW262271" s="106"/>
      <c r="VGX262271" s="106"/>
      <c r="VGY262271" s="106"/>
      <c r="VGZ262271" s="106"/>
      <c r="VHA262271" s="106"/>
      <c r="VHB262271" s="106"/>
      <c r="VHC262271" s="106"/>
      <c r="VHD262271" s="106"/>
      <c r="VHE262271" s="106"/>
      <c r="VHF262271" s="106"/>
      <c r="VHG262271" s="106"/>
      <c r="VHH262271" s="106"/>
      <c r="VHI262271" s="106"/>
      <c r="VHJ262271" s="106"/>
      <c r="VHK262271" s="106"/>
      <c r="VHQ262271" s="106"/>
      <c r="VHR262271" s="106"/>
      <c r="VHS262271" s="106"/>
      <c r="VHT262271" s="106"/>
      <c r="VHU262271" s="106"/>
      <c r="VQN262271" s="106"/>
      <c r="VQO262271" s="106"/>
      <c r="VQP262271" s="106"/>
      <c r="VQQ262271" s="106"/>
      <c r="VQR262271" s="106"/>
      <c r="VQS262271" s="106"/>
      <c r="VQT262271" s="106"/>
      <c r="VQU262271" s="106"/>
      <c r="VQV262271" s="106"/>
      <c r="VQW262271" s="106"/>
      <c r="VQX262271" s="106"/>
      <c r="VQY262271" s="106"/>
      <c r="VQZ262271" s="106"/>
      <c r="VRA262271" s="106"/>
      <c r="VRB262271" s="106"/>
      <c r="VRC262271" s="106"/>
      <c r="VRD262271" s="106"/>
      <c r="VRE262271" s="106"/>
      <c r="VRF262271" s="106"/>
      <c r="VRG262271" s="106"/>
      <c r="VRM262271" s="106"/>
      <c r="VRN262271" s="106"/>
      <c r="VRO262271" s="106"/>
      <c r="VRP262271" s="106"/>
      <c r="VRQ262271" s="106"/>
      <c r="WAJ262271" s="106"/>
      <c r="WAK262271" s="106"/>
      <c r="WAL262271" s="106"/>
      <c r="WAM262271" s="106"/>
      <c r="WAN262271" s="106"/>
      <c r="WAO262271" s="106"/>
      <c r="WAP262271" s="106"/>
      <c r="WAQ262271" s="106"/>
      <c r="WAR262271" s="106"/>
      <c r="WAS262271" s="106"/>
      <c r="WAT262271" s="106"/>
      <c r="WAU262271" s="106"/>
      <c r="WAV262271" s="106"/>
      <c r="WAW262271" s="106"/>
      <c r="WAX262271" s="106"/>
      <c r="WAY262271" s="106"/>
      <c r="WAZ262271" s="106"/>
      <c r="WBA262271" s="106"/>
      <c r="WBB262271" s="106"/>
      <c r="WBC262271" s="106"/>
      <c r="WBI262271" s="106"/>
      <c r="WBJ262271" s="106"/>
      <c r="WBK262271" s="106"/>
      <c r="WBL262271" s="106"/>
      <c r="WBM262271" s="106"/>
      <c r="WKF262271" s="106"/>
      <c r="WKG262271" s="106"/>
      <c r="WKH262271" s="106"/>
      <c r="WKI262271" s="106"/>
      <c r="WKJ262271" s="106"/>
      <c r="WKK262271" s="106"/>
      <c r="WKL262271" s="106"/>
      <c r="WKM262271" s="106"/>
      <c r="WKN262271" s="106"/>
      <c r="WKO262271" s="106"/>
      <c r="WKP262271" s="106"/>
      <c r="WKQ262271" s="106"/>
      <c r="WKR262271" s="106"/>
      <c r="WKS262271" s="106"/>
      <c r="WKT262271" s="106"/>
      <c r="WKU262271" s="106"/>
      <c r="WKV262271" s="106"/>
      <c r="WKW262271" s="106"/>
      <c r="WKX262271" s="106"/>
      <c r="WKY262271" s="106"/>
      <c r="WLE262271" s="106"/>
      <c r="WLF262271" s="106"/>
      <c r="WLG262271" s="106"/>
      <c r="WLH262271" s="106"/>
      <c r="WLI262271" s="106"/>
      <c r="WUB262271" s="106"/>
      <c r="WUC262271" s="106"/>
      <c r="WUD262271" s="106"/>
      <c r="WUE262271" s="106"/>
      <c r="WUF262271" s="106"/>
      <c r="WUG262271" s="106"/>
      <c r="WUH262271" s="106"/>
      <c r="WUI262271" s="106"/>
      <c r="WUJ262271" s="106"/>
      <c r="WUK262271" s="106"/>
      <c r="WUL262271" s="106"/>
      <c r="WUM262271" s="106"/>
      <c r="WUN262271" s="106"/>
      <c r="WUO262271" s="106"/>
      <c r="WUP262271" s="106"/>
      <c r="WUQ262271" s="106"/>
      <c r="WUR262271" s="106"/>
      <c r="WUS262271" s="106"/>
      <c r="WUT262271" s="106"/>
      <c r="WUU262271" s="106"/>
      <c r="WVA262271" s="106"/>
      <c r="WVB262271" s="106"/>
      <c r="WVC262271" s="106"/>
      <c r="WVD262271" s="106"/>
      <c r="WVE262271" s="106"/>
    </row>
    <row r="262272" spans="480:1021 1248:2045 2272:3069 3296:4093 4320:5117 5344:6141 6368:7165 7392:8189 8416:9213 9440:10237 10464:11261 11488:12285 12512:13309 13536:14333 14560:15357 15584:16125" hidden="1" x14ac:dyDescent="0.15">
      <c r="RL262272" s="106"/>
      <c r="RM262272" s="106"/>
      <c r="RN262272" s="106"/>
      <c r="RO262272" s="106"/>
      <c r="RP262272" s="106"/>
      <c r="RQ262272" s="106"/>
      <c r="RR262272" s="106"/>
      <c r="RS262272" s="106"/>
      <c r="RT262272" s="106"/>
      <c r="RU262272" s="106"/>
      <c r="RV262272" s="106"/>
      <c r="RW262272" s="106"/>
      <c r="RX262272" s="106"/>
      <c r="RY262272" s="106"/>
      <c r="RZ262272" s="106"/>
      <c r="SA262272" s="106"/>
      <c r="SB262272" s="106"/>
      <c r="SC262272" s="106"/>
      <c r="SD262272" s="106"/>
      <c r="SE262272" s="106"/>
      <c r="SK262272" s="106"/>
      <c r="SL262272" s="106"/>
      <c r="SM262272" s="106"/>
      <c r="SN262272" s="106"/>
      <c r="SO262272" s="106"/>
      <c r="ABH262272" s="106"/>
      <c r="ABI262272" s="106"/>
      <c r="ABJ262272" s="106"/>
      <c r="ABK262272" s="106"/>
      <c r="ABL262272" s="106"/>
      <c r="ABM262272" s="106"/>
      <c r="ABN262272" s="106"/>
      <c r="ABO262272" s="106"/>
      <c r="ABP262272" s="106"/>
      <c r="ABQ262272" s="106"/>
      <c r="ABR262272" s="106"/>
      <c r="ABS262272" s="106"/>
      <c r="ABT262272" s="106"/>
      <c r="ABU262272" s="106"/>
      <c r="ABV262272" s="106"/>
      <c r="ABW262272" s="106"/>
      <c r="ABX262272" s="106"/>
      <c r="ABY262272" s="106"/>
      <c r="ABZ262272" s="106"/>
      <c r="ACA262272" s="106"/>
      <c r="ACG262272" s="106"/>
      <c r="ACH262272" s="106"/>
      <c r="ACI262272" s="106"/>
      <c r="ACJ262272" s="106"/>
      <c r="ACK262272" s="106"/>
      <c r="ALD262272" s="106"/>
      <c r="ALE262272" s="106"/>
      <c r="ALF262272" s="106"/>
      <c r="ALG262272" s="106"/>
      <c r="ALH262272" s="106"/>
      <c r="ALI262272" s="106"/>
      <c r="ALJ262272" s="106"/>
      <c r="ALK262272" s="106"/>
      <c r="ALL262272" s="106"/>
      <c r="ALM262272" s="106"/>
      <c r="ALN262272" s="106"/>
      <c r="ALO262272" s="106"/>
      <c r="ALP262272" s="106"/>
      <c r="ALQ262272" s="106"/>
      <c r="ALR262272" s="106"/>
      <c r="ALS262272" s="106"/>
      <c r="ALT262272" s="106"/>
      <c r="ALU262272" s="106"/>
      <c r="ALV262272" s="106"/>
      <c r="ALW262272" s="106"/>
      <c r="AMC262272" s="106"/>
      <c r="AMD262272" s="106"/>
      <c r="AME262272" s="106"/>
      <c r="AMF262272" s="106"/>
      <c r="AMG262272" s="106"/>
      <c r="AUZ262272" s="106"/>
      <c r="AVA262272" s="106"/>
      <c r="AVB262272" s="106"/>
      <c r="AVC262272" s="106"/>
      <c r="AVD262272" s="106"/>
      <c r="AVE262272" s="106"/>
      <c r="AVF262272" s="106"/>
      <c r="AVG262272" s="106"/>
      <c r="AVH262272" s="106"/>
      <c r="AVI262272" s="106"/>
      <c r="AVJ262272" s="106"/>
      <c r="AVK262272" s="106"/>
      <c r="AVL262272" s="106"/>
      <c r="AVM262272" s="106"/>
      <c r="AVN262272" s="106"/>
      <c r="AVO262272" s="106"/>
      <c r="AVP262272" s="106"/>
      <c r="AVQ262272" s="106"/>
      <c r="AVR262272" s="106"/>
      <c r="AVS262272" s="106"/>
      <c r="AVY262272" s="106"/>
      <c r="AVZ262272" s="106"/>
      <c r="AWA262272" s="106"/>
      <c r="AWB262272" s="106"/>
      <c r="AWC262272" s="106"/>
      <c r="BEV262272" s="106"/>
      <c r="BEW262272" s="106"/>
      <c r="BEX262272" s="106"/>
      <c r="BEY262272" s="106"/>
      <c r="BEZ262272" s="106"/>
      <c r="BFA262272" s="106"/>
      <c r="BFB262272" s="106"/>
      <c r="BFC262272" s="106"/>
      <c r="BFD262272" s="106"/>
      <c r="BFE262272" s="106"/>
      <c r="BFF262272" s="106"/>
      <c r="BFG262272" s="106"/>
      <c r="BFH262272" s="106"/>
      <c r="BFI262272" s="106"/>
      <c r="BFJ262272" s="106"/>
      <c r="BFK262272" s="106"/>
      <c r="BFL262272" s="106"/>
      <c r="BFM262272" s="106"/>
      <c r="BFN262272" s="106"/>
      <c r="BFO262272" s="106"/>
      <c r="BFU262272" s="106"/>
      <c r="BFV262272" s="106"/>
      <c r="BFW262272" s="106"/>
      <c r="BFX262272" s="106"/>
      <c r="BFY262272" s="106"/>
      <c r="BOR262272" s="106"/>
      <c r="BOS262272" s="106"/>
      <c r="BOT262272" s="106"/>
      <c r="BOU262272" s="106"/>
      <c r="BOV262272" s="106"/>
      <c r="BOW262272" s="106"/>
      <c r="BOX262272" s="106"/>
      <c r="BOY262272" s="106"/>
      <c r="BOZ262272" s="106"/>
      <c r="BPA262272" s="106"/>
      <c r="BPB262272" s="106"/>
      <c r="BPC262272" s="106"/>
      <c r="BPD262272" s="106"/>
      <c r="BPE262272" s="106"/>
      <c r="BPF262272" s="106"/>
      <c r="BPG262272" s="106"/>
      <c r="BPH262272" s="106"/>
      <c r="BPI262272" s="106"/>
      <c r="BPJ262272" s="106"/>
      <c r="BPK262272" s="106"/>
      <c r="BPQ262272" s="106"/>
      <c r="BPR262272" s="106"/>
      <c r="BPS262272" s="106"/>
      <c r="BPT262272" s="106"/>
      <c r="BPU262272" s="106"/>
      <c r="BYN262272" s="106"/>
      <c r="BYO262272" s="106"/>
      <c r="BYP262272" s="106"/>
      <c r="BYQ262272" s="106"/>
      <c r="BYR262272" s="106"/>
      <c r="BYS262272" s="106"/>
      <c r="BYT262272" s="106"/>
      <c r="BYU262272" s="106"/>
      <c r="BYV262272" s="106"/>
      <c r="BYW262272" s="106"/>
      <c r="BYX262272" s="106"/>
      <c r="BYY262272" s="106"/>
      <c r="BYZ262272" s="106"/>
      <c r="BZA262272" s="106"/>
      <c r="BZB262272" s="106"/>
      <c r="BZC262272" s="106"/>
      <c r="BZD262272" s="106"/>
      <c r="BZE262272" s="106"/>
      <c r="BZF262272" s="106"/>
      <c r="BZG262272" s="106"/>
      <c r="BZM262272" s="106"/>
      <c r="BZN262272" s="106"/>
      <c r="BZO262272" s="106"/>
      <c r="BZP262272" s="106"/>
      <c r="BZQ262272" s="106"/>
      <c r="CIJ262272" s="106"/>
      <c r="CIK262272" s="106"/>
      <c r="CIL262272" s="106"/>
      <c r="CIM262272" s="106"/>
      <c r="CIN262272" s="106"/>
      <c r="CIO262272" s="106"/>
      <c r="CIP262272" s="106"/>
      <c r="CIQ262272" s="106"/>
      <c r="CIR262272" s="106"/>
      <c r="CIS262272" s="106"/>
      <c r="CIT262272" s="106"/>
      <c r="CIU262272" s="106"/>
      <c r="CIV262272" s="106"/>
      <c r="CIW262272" s="106"/>
      <c r="CIX262272" s="106"/>
      <c r="CIY262272" s="106"/>
      <c r="CIZ262272" s="106"/>
      <c r="CJA262272" s="106"/>
      <c r="CJB262272" s="106"/>
      <c r="CJC262272" s="106"/>
      <c r="CJI262272" s="106"/>
      <c r="CJJ262272" s="106"/>
      <c r="CJK262272" s="106"/>
      <c r="CJL262272" s="106"/>
      <c r="CJM262272" s="106"/>
      <c r="CSF262272" s="106"/>
      <c r="CSG262272" s="106"/>
      <c r="CSH262272" s="106"/>
      <c r="CSI262272" s="106"/>
      <c r="CSJ262272" s="106"/>
      <c r="CSK262272" s="106"/>
      <c r="CSL262272" s="106"/>
      <c r="CSM262272" s="106"/>
      <c r="CSN262272" s="106"/>
      <c r="CSO262272" s="106"/>
      <c r="CSP262272" s="106"/>
      <c r="CSQ262272" s="106"/>
      <c r="CSR262272" s="106"/>
      <c r="CSS262272" s="106"/>
      <c r="CST262272" s="106"/>
      <c r="CSU262272" s="106"/>
      <c r="CSV262272" s="106"/>
      <c r="CSW262272" s="106"/>
      <c r="CSX262272" s="106"/>
      <c r="CSY262272" s="106"/>
      <c r="CTE262272" s="106"/>
      <c r="CTF262272" s="106"/>
      <c r="CTG262272" s="106"/>
      <c r="CTH262272" s="106"/>
      <c r="CTI262272" s="106"/>
      <c r="DCB262272" s="106"/>
      <c r="DCC262272" s="106"/>
      <c r="DCD262272" s="106"/>
      <c r="DCE262272" s="106"/>
      <c r="DCF262272" s="106"/>
      <c r="DCG262272" s="106"/>
      <c r="DCH262272" s="106"/>
      <c r="DCI262272" s="106"/>
      <c r="DCJ262272" s="106"/>
      <c r="DCK262272" s="106"/>
      <c r="DCL262272" s="106"/>
      <c r="DCM262272" s="106"/>
      <c r="DCN262272" s="106"/>
      <c r="DCO262272" s="106"/>
      <c r="DCP262272" s="106"/>
      <c r="DCQ262272" s="106"/>
      <c r="DCR262272" s="106"/>
      <c r="DCS262272" s="106"/>
      <c r="DCT262272" s="106"/>
      <c r="DCU262272" s="106"/>
      <c r="DDA262272" s="106"/>
      <c r="DDB262272" s="106"/>
      <c r="DDC262272" s="106"/>
      <c r="DDD262272" s="106"/>
      <c r="DDE262272" s="106"/>
      <c r="DLX262272" s="106"/>
      <c r="DLY262272" s="106"/>
      <c r="DLZ262272" s="106"/>
      <c r="DMA262272" s="106"/>
      <c r="DMB262272" s="106"/>
      <c r="DMC262272" s="106"/>
      <c r="DMD262272" s="106"/>
      <c r="DME262272" s="106"/>
      <c r="DMF262272" s="106"/>
      <c r="DMG262272" s="106"/>
      <c r="DMH262272" s="106"/>
      <c r="DMI262272" s="106"/>
      <c r="DMJ262272" s="106"/>
      <c r="DMK262272" s="106"/>
      <c r="DML262272" s="106"/>
      <c r="DMM262272" s="106"/>
      <c r="DMN262272" s="106"/>
      <c r="DMO262272" s="106"/>
      <c r="DMP262272" s="106"/>
      <c r="DMQ262272" s="106"/>
      <c r="DMW262272" s="106"/>
      <c r="DMX262272" s="106"/>
      <c r="DMY262272" s="106"/>
      <c r="DMZ262272" s="106"/>
      <c r="DNA262272" s="106"/>
      <c r="DVT262272" s="106"/>
      <c r="DVU262272" s="106"/>
      <c r="DVV262272" s="106"/>
      <c r="DVW262272" s="106"/>
      <c r="DVX262272" s="106"/>
      <c r="DVY262272" s="106"/>
      <c r="DVZ262272" s="106"/>
      <c r="DWA262272" s="106"/>
      <c r="DWB262272" s="106"/>
      <c r="DWC262272" s="106"/>
      <c r="DWD262272" s="106"/>
      <c r="DWE262272" s="106"/>
      <c r="DWF262272" s="106"/>
      <c r="DWG262272" s="106"/>
      <c r="DWH262272" s="106"/>
      <c r="DWI262272" s="106"/>
      <c r="DWJ262272" s="106"/>
      <c r="DWK262272" s="106"/>
      <c r="DWL262272" s="106"/>
      <c r="DWM262272" s="106"/>
      <c r="DWS262272" s="106"/>
      <c r="DWT262272" s="106"/>
      <c r="DWU262272" s="106"/>
      <c r="DWV262272" s="106"/>
      <c r="DWW262272" s="106"/>
      <c r="EFP262272" s="106"/>
      <c r="EFQ262272" s="106"/>
      <c r="EFR262272" s="106"/>
      <c r="EFS262272" s="106"/>
      <c r="EFT262272" s="106"/>
      <c r="EFU262272" s="106"/>
      <c r="EFV262272" s="106"/>
      <c r="EFW262272" s="106"/>
      <c r="EFX262272" s="106"/>
      <c r="EFY262272" s="106"/>
      <c r="EFZ262272" s="106"/>
      <c r="EGA262272" s="106"/>
      <c r="EGB262272" s="106"/>
      <c r="EGC262272" s="106"/>
      <c r="EGD262272" s="106"/>
      <c r="EGE262272" s="106"/>
      <c r="EGF262272" s="106"/>
      <c r="EGG262272" s="106"/>
      <c r="EGH262272" s="106"/>
      <c r="EGI262272" s="106"/>
      <c r="EGO262272" s="106"/>
      <c r="EGP262272" s="106"/>
      <c r="EGQ262272" s="106"/>
      <c r="EGR262272" s="106"/>
      <c r="EGS262272" s="106"/>
      <c r="EPL262272" s="106"/>
      <c r="EPM262272" s="106"/>
      <c r="EPN262272" s="106"/>
      <c r="EPO262272" s="106"/>
      <c r="EPP262272" s="106"/>
      <c r="EPQ262272" s="106"/>
      <c r="EPR262272" s="106"/>
      <c r="EPS262272" s="106"/>
      <c r="EPT262272" s="106"/>
      <c r="EPU262272" s="106"/>
      <c r="EPV262272" s="106"/>
      <c r="EPW262272" s="106"/>
      <c r="EPX262272" s="106"/>
      <c r="EPY262272" s="106"/>
      <c r="EPZ262272" s="106"/>
      <c r="EQA262272" s="106"/>
      <c r="EQB262272" s="106"/>
      <c r="EQC262272" s="106"/>
      <c r="EQD262272" s="106"/>
      <c r="EQE262272" s="106"/>
      <c r="EQK262272" s="106"/>
      <c r="EQL262272" s="106"/>
      <c r="EQM262272" s="106"/>
      <c r="EQN262272" s="106"/>
      <c r="EQO262272" s="106"/>
      <c r="EZH262272" s="106"/>
      <c r="EZI262272" s="106"/>
      <c r="EZJ262272" s="106"/>
      <c r="EZK262272" s="106"/>
      <c r="EZL262272" s="106"/>
      <c r="EZM262272" s="106"/>
      <c r="EZN262272" s="106"/>
      <c r="EZO262272" s="106"/>
      <c r="EZP262272" s="106"/>
      <c r="EZQ262272" s="106"/>
      <c r="EZR262272" s="106"/>
      <c r="EZS262272" s="106"/>
      <c r="EZT262272" s="106"/>
      <c r="EZU262272" s="106"/>
      <c r="EZV262272" s="106"/>
      <c r="EZW262272" s="106"/>
      <c r="EZX262272" s="106"/>
      <c r="EZY262272" s="106"/>
      <c r="EZZ262272" s="106"/>
      <c r="FAA262272" s="106"/>
      <c r="FAG262272" s="106"/>
      <c r="FAH262272" s="106"/>
      <c r="FAI262272" s="106"/>
      <c r="FAJ262272" s="106"/>
      <c r="FAK262272" s="106"/>
      <c r="FJD262272" s="106"/>
      <c r="FJE262272" s="106"/>
      <c r="FJF262272" s="106"/>
      <c r="FJG262272" s="106"/>
      <c r="FJH262272" s="106"/>
      <c r="FJI262272" s="106"/>
      <c r="FJJ262272" s="106"/>
      <c r="FJK262272" s="106"/>
      <c r="FJL262272" s="106"/>
      <c r="FJM262272" s="106"/>
      <c r="FJN262272" s="106"/>
      <c r="FJO262272" s="106"/>
      <c r="FJP262272" s="106"/>
      <c r="FJQ262272" s="106"/>
      <c r="FJR262272" s="106"/>
      <c r="FJS262272" s="106"/>
      <c r="FJT262272" s="106"/>
      <c r="FJU262272" s="106"/>
      <c r="FJV262272" s="106"/>
      <c r="FJW262272" s="106"/>
      <c r="FKC262272" s="106"/>
      <c r="FKD262272" s="106"/>
      <c r="FKE262272" s="106"/>
      <c r="FKF262272" s="106"/>
      <c r="FKG262272" s="106"/>
      <c r="FSZ262272" s="106"/>
      <c r="FTA262272" s="106"/>
      <c r="FTB262272" s="106"/>
      <c r="FTC262272" s="106"/>
      <c r="FTD262272" s="106"/>
      <c r="FTE262272" s="106"/>
      <c r="FTF262272" s="106"/>
      <c r="FTG262272" s="106"/>
      <c r="FTH262272" s="106"/>
      <c r="FTI262272" s="106"/>
      <c r="FTJ262272" s="106"/>
      <c r="FTK262272" s="106"/>
      <c r="FTL262272" s="106"/>
      <c r="FTM262272" s="106"/>
      <c r="FTN262272" s="106"/>
      <c r="FTO262272" s="106"/>
      <c r="FTP262272" s="106"/>
      <c r="FTQ262272" s="106"/>
      <c r="FTR262272" s="106"/>
      <c r="FTS262272" s="106"/>
      <c r="FTY262272" s="106"/>
      <c r="FTZ262272" s="106"/>
      <c r="FUA262272" s="106"/>
      <c r="FUB262272" s="106"/>
      <c r="FUC262272" s="106"/>
      <c r="GCV262272" s="106"/>
      <c r="GCW262272" s="106"/>
      <c r="GCX262272" s="106"/>
      <c r="GCY262272" s="106"/>
      <c r="GCZ262272" s="106"/>
      <c r="GDA262272" s="106"/>
      <c r="GDB262272" s="106"/>
      <c r="GDC262272" s="106"/>
      <c r="GDD262272" s="106"/>
      <c r="GDE262272" s="106"/>
      <c r="GDF262272" s="106"/>
      <c r="GDG262272" s="106"/>
      <c r="GDH262272" s="106"/>
      <c r="GDI262272" s="106"/>
      <c r="GDJ262272" s="106"/>
      <c r="GDK262272" s="106"/>
      <c r="GDL262272" s="106"/>
      <c r="GDM262272" s="106"/>
      <c r="GDN262272" s="106"/>
      <c r="GDO262272" s="106"/>
      <c r="GDU262272" s="106"/>
      <c r="GDV262272" s="106"/>
      <c r="GDW262272" s="106"/>
      <c r="GDX262272" s="106"/>
      <c r="GDY262272" s="106"/>
      <c r="GMR262272" s="106"/>
      <c r="GMS262272" s="106"/>
      <c r="GMT262272" s="106"/>
      <c r="GMU262272" s="106"/>
      <c r="GMV262272" s="106"/>
      <c r="GMW262272" s="106"/>
      <c r="GMX262272" s="106"/>
      <c r="GMY262272" s="106"/>
      <c r="GMZ262272" s="106"/>
      <c r="GNA262272" s="106"/>
      <c r="GNB262272" s="106"/>
      <c r="GNC262272" s="106"/>
      <c r="GND262272" s="106"/>
      <c r="GNE262272" s="106"/>
      <c r="GNF262272" s="106"/>
      <c r="GNG262272" s="106"/>
      <c r="GNH262272" s="106"/>
      <c r="GNI262272" s="106"/>
      <c r="GNJ262272" s="106"/>
      <c r="GNK262272" s="106"/>
      <c r="GNQ262272" s="106"/>
      <c r="GNR262272" s="106"/>
      <c r="GNS262272" s="106"/>
      <c r="GNT262272" s="106"/>
      <c r="GNU262272" s="106"/>
      <c r="GWN262272" s="106"/>
      <c r="GWO262272" s="106"/>
      <c r="GWP262272" s="106"/>
      <c r="GWQ262272" s="106"/>
      <c r="GWR262272" s="106"/>
      <c r="GWS262272" s="106"/>
      <c r="GWT262272" s="106"/>
      <c r="GWU262272" s="106"/>
      <c r="GWV262272" s="106"/>
      <c r="GWW262272" s="106"/>
      <c r="GWX262272" s="106"/>
      <c r="GWY262272" s="106"/>
      <c r="GWZ262272" s="106"/>
      <c r="GXA262272" s="106"/>
      <c r="GXB262272" s="106"/>
      <c r="GXC262272" s="106"/>
      <c r="GXD262272" s="106"/>
      <c r="GXE262272" s="106"/>
      <c r="GXF262272" s="106"/>
      <c r="GXG262272" s="106"/>
      <c r="GXM262272" s="106"/>
      <c r="GXN262272" s="106"/>
      <c r="GXO262272" s="106"/>
      <c r="GXP262272" s="106"/>
      <c r="GXQ262272" s="106"/>
      <c r="HGJ262272" s="106"/>
      <c r="HGK262272" s="106"/>
      <c r="HGL262272" s="106"/>
      <c r="HGM262272" s="106"/>
      <c r="HGN262272" s="106"/>
      <c r="HGO262272" s="106"/>
      <c r="HGP262272" s="106"/>
      <c r="HGQ262272" s="106"/>
      <c r="HGR262272" s="106"/>
      <c r="HGS262272" s="106"/>
      <c r="HGT262272" s="106"/>
      <c r="HGU262272" s="106"/>
      <c r="HGV262272" s="106"/>
      <c r="HGW262272" s="106"/>
      <c r="HGX262272" s="106"/>
      <c r="HGY262272" s="106"/>
      <c r="HGZ262272" s="106"/>
      <c r="HHA262272" s="106"/>
      <c r="HHB262272" s="106"/>
      <c r="HHC262272" s="106"/>
      <c r="HHI262272" s="106"/>
      <c r="HHJ262272" s="106"/>
      <c r="HHK262272" s="106"/>
      <c r="HHL262272" s="106"/>
      <c r="HHM262272" s="106"/>
      <c r="HQF262272" s="106"/>
      <c r="HQG262272" s="106"/>
      <c r="HQH262272" s="106"/>
      <c r="HQI262272" s="106"/>
      <c r="HQJ262272" s="106"/>
      <c r="HQK262272" s="106"/>
      <c r="HQL262272" s="106"/>
      <c r="HQM262272" s="106"/>
      <c r="HQN262272" s="106"/>
      <c r="HQO262272" s="106"/>
      <c r="HQP262272" s="106"/>
      <c r="HQQ262272" s="106"/>
      <c r="HQR262272" s="106"/>
      <c r="HQS262272" s="106"/>
      <c r="HQT262272" s="106"/>
      <c r="HQU262272" s="106"/>
      <c r="HQV262272" s="106"/>
      <c r="HQW262272" s="106"/>
      <c r="HQX262272" s="106"/>
      <c r="HQY262272" s="106"/>
      <c r="HRE262272" s="106"/>
      <c r="HRF262272" s="106"/>
      <c r="HRG262272" s="106"/>
      <c r="HRH262272" s="106"/>
      <c r="HRI262272" s="106"/>
      <c r="IAB262272" s="106"/>
      <c r="IAC262272" s="106"/>
      <c r="IAD262272" s="106"/>
      <c r="IAE262272" s="106"/>
      <c r="IAF262272" s="106"/>
      <c r="IAG262272" s="106"/>
      <c r="IAH262272" s="106"/>
      <c r="IAI262272" s="106"/>
      <c r="IAJ262272" s="106"/>
      <c r="IAK262272" s="106"/>
      <c r="IAL262272" s="106"/>
      <c r="IAM262272" s="106"/>
      <c r="IAN262272" s="106"/>
      <c r="IAO262272" s="106"/>
      <c r="IAP262272" s="106"/>
      <c r="IAQ262272" s="106"/>
      <c r="IAR262272" s="106"/>
      <c r="IAS262272" s="106"/>
      <c r="IAT262272" s="106"/>
      <c r="IAU262272" s="106"/>
      <c r="IBA262272" s="106"/>
      <c r="IBB262272" s="106"/>
      <c r="IBC262272" s="106"/>
      <c r="IBD262272" s="106"/>
      <c r="IBE262272" s="106"/>
      <c r="IJX262272" s="106"/>
      <c r="IJY262272" s="106"/>
      <c r="IJZ262272" s="106"/>
      <c r="IKA262272" s="106"/>
      <c r="IKB262272" s="106"/>
      <c r="IKC262272" s="106"/>
      <c r="IKD262272" s="106"/>
      <c r="IKE262272" s="106"/>
      <c r="IKF262272" s="106"/>
      <c r="IKG262272" s="106"/>
      <c r="IKH262272" s="106"/>
      <c r="IKI262272" s="106"/>
      <c r="IKJ262272" s="106"/>
      <c r="IKK262272" s="106"/>
      <c r="IKL262272" s="106"/>
      <c r="IKM262272" s="106"/>
      <c r="IKN262272" s="106"/>
      <c r="IKO262272" s="106"/>
      <c r="IKP262272" s="106"/>
      <c r="IKQ262272" s="106"/>
      <c r="IKW262272" s="106"/>
      <c r="IKX262272" s="106"/>
      <c r="IKY262272" s="106"/>
      <c r="IKZ262272" s="106"/>
      <c r="ILA262272" s="106"/>
      <c r="ITT262272" s="106"/>
      <c r="ITU262272" s="106"/>
      <c r="ITV262272" s="106"/>
      <c r="ITW262272" s="106"/>
      <c r="ITX262272" s="106"/>
      <c r="ITY262272" s="106"/>
      <c r="ITZ262272" s="106"/>
      <c r="IUA262272" s="106"/>
      <c r="IUB262272" s="106"/>
      <c r="IUC262272" s="106"/>
      <c r="IUD262272" s="106"/>
      <c r="IUE262272" s="106"/>
      <c r="IUF262272" s="106"/>
      <c r="IUG262272" s="106"/>
      <c r="IUH262272" s="106"/>
      <c r="IUI262272" s="106"/>
      <c r="IUJ262272" s="106"/>
      <c r="IUK262272" s="106"/>
      <c r="IUL262272" s="106"/>
      <c r="IUM262272" s="106"/>
      <c r="IUS262272" s="106"/>
      <c r="IUT262272" s="106"/>
      <c r="IUU262272" s="106"/>
      <c r="IUV262272" s="106"/>
      <c r="IUW262272" s="106"/>
      <c r="JDP262272" s="106"/>
      <c r="JDQ262272" s="106"/>
      <c r="JDR262272" s="106"/>
      <c r="JDS262272" s="106"/>
      <c r="JDT262272" s="106"/>
      <c r="JDU262272" s="106"/>
      <c r="JDV262272" s="106"/>
      <c r="JDW262272" s="106"/>
      <c r="JDX262272" s="106"/>
      <c r="JDY262272" s="106"/>
      <c r="JDZ262272" s="106"/>
      <c r="JEA262272" s="106"/>
      <c r="JEB262272" s="106"/>
      <c r="JEC262272" s="106"/>
      <c r="JED262272" s="106"/>
      <c r="JEE262272" s="106"/>
      <c r="JEF262272" s="106"/>
      <c r="JEG262272" s="106"/>
      <c r="JEH262272" s="106"/>
      <c r="JEI262272" s="106"/>
      <c r="JEO262272" s="106"/>
      <c r="JEP262272" s="106"/>
      <c r="JEQ262272" s="106"/>
      <c r="JER262272" s="106"/>
      <c r="JES262272" s="106"/>
      <c r="JNL262272" s="106"/>
      <c r="JNM262272" s="106"/>
      <c r="JNN262272" s="106"/>
      <c r="JNO262272" s="106"/>
      <c r="JNP262272" s="106"/>
      <c r="JNQ262272" s="106"/>
      <c r="JNR262272" s="106"/>
      <c r="JNS262272" s="106"/>
      <c r="JNT262272" s="106"/>
      <c r="JNU262272" s="106"/>
      <c r="JNV262272" s="106"/>
      <c r="JNW262272" s="106"/>
      <c r="JNX262272" s="106"/>
      <c r="JNY262272" s="106"/>
      <c r="JNZ262272" s="106"/>
      <c r="JOA262272" s="106"/>
      <c r="JOB262272" s="106"/>
      <c r="JOC262272" s="106"/>
      <c r="JOD262272" s="106"/>
      <c r="JOE262272" s="106"/>
      <c r="JOK262272" s="106"/>
      <c r="JOL262272" s="106"/>
      <c r="JOM262272" s="106"/>
      <c r="JON262272" s="106"/>
      <c r="JOO262272" s="106"/>
      <c r="JXH262272" s="106"/>
      <c r="JXI262272" s="106"/>
      <c r="JXJ262272" s="106"/>
      <c r="JXK262272" s="106"/>
      <c r="JXL262272" s="106"/>
      <c r="JXM262272" s="106"/>
      <c r="JXN262272" s="106"/>
      <c r="JXO262272" s="106"/>
      <c r="JXP262272" s="106"/>
      <c r="JXQ262272" s="106"/>
      <c r="JXR262272" s="106"/>
      <c r="JXS262272" s="106"/>
      <c r="JXT262272" s="106"/>
      <c r="JXU262272" s="106"/>
      <c r="JXV262272" s="106"/>
      <c r="JXW262272" s="106"/>
      <c r="JXX262272" s="106"/>
      <c r="JXY262272" s="106"/>
      <c r="JXZ262272" s="106"/>
      <c r="JYA262272" s="106"/>
      <c r="JYG262272" s="106"/>
      <c r="JYH262272" s="106"/>
      <c r="JYI262272" s="106"/>
      <c r="JYJ262272" s="106"/>
      <c r="JYK262272" s="106"/>
      <c r="KHD262272" s="106"/>
      <c r="KHE262272" s="106"/>
      <c r="KHF262272" s="106"/>
      <c r="KHG262272" s="106"/>
      <c r="KHH262272" s="106"/>
      <c r="KHI262272" s="106"/>
      <c r="KHJ262272" s="106"/>
      <c r="KHK262272" s="106"/>
      <c r="KHL262272" s="106"/>
      <c r="KHM262272" s="106"/>
      <c r="KHN262272" s="106"/>
      <c r="KHO262272" s="106"/>
      <c r="KHP262272" s="106"/>
      <c r="KHQ262272" s="106"/>
      <c r="KHR262272" s="106"/>
      <c r="KHS262272" s="106"/>
      <c r="KHT262272" s="106"/>
      <c r="KHU262272" s="106"/>
      <c r="KHV262272" s="106"/>
      <c r="KHW262272" s="106"/>
      <c r="KIC262272" s="106"/>
      <c r="KID262272" s="106"/>
      <c r="KIE262272" s="106"/>
      <c r="KIF262272" s="106"/>
      <c r="KIG262272" s="106"/>
      <c r="KQZ262272" s="106"/>
      <c r="KRA262272" s="106"/>
      <c r="KRB262272" s="106"/>
      <c r="KRC262272" s="106"/>
      <c r="KRD262272" s="106"/>
      <c r="KRE262272" s="106"/>
      <c r="KRF262272" s="106"/>
      <c r="KRG262272" s="106"/>
      <c r="KRH262272" s="106"/>
      <c r="KRI262272" s="106"/>
      <c r="KRJ262272" s="106"/>
      <c r="KRK262272" s="106"/>
      <c r="KRL262272" s="106"/>
      <c r="KRM262272" s="106"/>
      <c r="KRN262272" s="106"/>
      <c r="KRO262272" s="106"/>
      <c r="KRP262272" s="106"/>
      <c r="KRQ262272" s="106"/>
      <c r="KRR262272" s="106"/>
      <c r="KRS262272" s="106"/>
      <c r="KRY262272" s="106"/>
      <c r="KRZ262272" s="106"/>
      <c r="KSA262272" s="106"/>
      <c r="KSB262272" s="106"/>
      <c r="KSC262272" s="106"/>
      <c r="LAV262272" s="106"/>
      <c r="LAW262272" s="106"/>
      <c r="LAX262272" s="106"/>
      <c r="LAY262272" s="106"/>
      <c r="LAZ262272" s="106"/>
      <c r="LBA262272" s="106"/>
      <c r="LBB262272" s="106"/>
      <c r="LBC262272" s="106"/>
      <c r="LBD262272" s="106"/>
      <c r="LBE262272" s="106"/>
      <c r="LBF262272" s="106"/>
      <c r="LBG262272" s="106"/>
      <c r="LBH262272" s="106"/>
      <c r="LBI262272" s="106"/>
      <c r="LBJ262272" s="106"/>
      <c r="LBK262272" s="106"/>
      <c r="LBL262272" s="106"/>
      <c r="LBM262272" s="106"/>
      <c r="LBN262272" s="106"/>
      <c r="LBO262272" s="106"/>
      <c r="LBU262272" s="106"/>
      <c r="LBV262272" s="106"/>
      <c r="LBW262272" s="106"/>
      <c r="LBX262272" s="106"/>
      <c r="LBY262272" s="106"/>
      <c r="LKR262272" s="106"/>
      <c r="LKS262272" s="106"/>
      <c r="LKT262272" s="106"/>
      <c r="LKU262272" s="106"/>
      <c r="LKV262272" s="106"/>
      <c r="LKW262272" s="106"/>
      <c r="LKX262272" s="106"/>
      <c r="LKY262272" s="106"/>
      <c r="LKZ262272" s="106"/>
      <c r="LLA262272" s="106"/>
      <c r="LLB262272" s="106"/>
      <c r="LLC262272" s="106"/>
      <c r="LLD262272" s="106"/>
      <c r="LLE262272" s="106"/>
      <c r="LLF262272" s="106"/>
      <c r="LLG262272" s="106"/>
      <c r="LLH262272" s="106"/>
      <c r="LLI262272" s="106"/>
      <c r="LLJ262272" s="106"/>
      <c r="LLK262272" s="106"/>
      <c r="LLQ262272" s="106"/>
      <c r="LLR262272" s="106"/>
      <c r="LLS262272" s="106"/>
      <c r="LLT262272" s="106"/>
      <c r="LLU262272" s="106"/>
      <c r="LUN262272" s="106"/>
      <c r="LUO262272" s="106"/>
      <c r="LUP262272" s="106"/>
      <c r="LUQ262272" s="106"/>
      <c r="LUR262272" s="106"/>
      <c r="LUS262272" s="106"/>
      <c r="LUT262272" s="106"/>
      <c r="LUU262272" s="106"/>
      <c r="LUV262272" s="106"/>
      <c r="LUW262272" s="106"/>
      <c r="LUX262272" s="106"/>
      <c r="LUY262272" s="106"/>
      <c r="LUZ262272" s="106"/>
      <c r="LVA262272" s="106"/>
      <c r="LVB262272" s="106"/>
      <c r="LVC262272" s="106"/>
      <c r="LVD262272" s="106"/>
      <c r="LVE262272" s="106"/>
      <c r="LVF262272" s="106"/>
      <c r="LVG262272" s="106"/>
      <c r="LVM262272" s="106"/>
      <c r="LVN262272" s="106"/>
      <c r="LVO262272" s="106"/>
      <c r="LVP262272" s="106"/>
      <c r="LVQ262272" s="106"/>
      <c r="MEJ262272" s="106"/>
      <c r="MEK262272" s="106"/>
      <c r="MEL262272" s="106"/>
      <c r="MEM262272" s="106"/>
      <c r="MEN262272" s="106"/>
      <c r="MEO262272" s="106"/>
      <c r="MEP262272" s="106"/>
      <c r="MEQ262272" s="106"/>
      <c r="MER262272" s="106"/>
      <c r="MES262272" s="106"/>
      <c r="MET262272" s="106"/>
      <c r="MEU262272" s="106"/>
      <c r="MEV262272" s="106"/>
      <c r="MEW262272" s="106"/>
      <c r="MEX262272" s="106"/>
      <c r="MEY262272" s="106"/>
      <c r="MEZ262272" s="106"/>
      <c r="MFA262272" s="106"/>
      <c r="MFB262272" s="106"/>
      <c r="MFC262272" s="106"/>
      <c r="MFI262272" s="106"/>
      <c r="MFJ262272" s="106"/>
      <c r="MFK262272" s="106"/>
      <c r="MFL262272" s="106"/>
      <c r="MFM262272" s="106"/>
      <c r="MOF262272" s="106"/>
      <c r="MOG262272" s="106"/>
      <c r="MOH262272" s="106"/>
      <c r="MOI262272" s="106"/>
      <c r="MOJ262272" s="106"/>
      <c r="MOK262272" s="106"/>
      <c r="MOL262272" s="106"/>
      <c r="MOM262272" s="106"/>
      <c r="MON262272" s="106"/>
      <c r="MOO262272" s="106"/>
      <c r="MOP262272" s="106"/>
      <c r="MOQ262272" s="106"/>
      <c r="MOR262272" s="106"/>
      <c r="MOS262272" s="106"/>
      <c r="MOT262272" s="106"/>
      <c r="MOU262272" s="106"/>
      <c r="MOV262272" s="106"/>
      <c r="MOW262272" s="106"/>
      <c r="MOX262272" s="106"/>
      <c r="MOY262272" s="106"/>
      <c r="MPE262272" s="106"/>
      <c r="MPF262272" s="106"/>
      <c r="MPG262272" s="106"/>
      <c r="MPH262272" s="106"/>
      <c r="MPI262272" s="106"/>
      <c r="MYB262272" s="106"/>
      <c r="MYC262272" s="106"/>
      <c r="MYD262272" s="106"/>
      <c r="MYE262272" s="106"/>
      <c r="MYF262272" s="106"/>
      <c r="MYG262272" s="106"/>
      <c r="MYH262272" s="106"/>
      <c r="MYI262272" s="106"/>
      <c r="MYJ262272" s="106"/>
      <c r="MYK262272" s="106"/>
      <c r="MYL262272" s="106"/>
      <c r="MYM262272" s="106"/>
      <c r="MYN262272" s="106"/>
      <c r="MYO262272" s="106"/>
      <c r="MYP262272" s="106"/>
      <c r="MYQ262272" s="106"/>
      <c r="MYR262272" s="106"/>
      <c r="MYS262272" s="106"/>
      <c r="MYT262272" s="106"/>
      <c r="MYU262272" s="106"/>
      <c r="MZA262272" s="106"/>
      <c r="MZB262272" s="106"/>
      <c r="MZC262272" s="106"/>
      <c r="MZD262272" s="106"/>
      <c r="MZE262272" s="106"/>
      <c r="NHX262272" s="106"/>
      <c r="NHY262272" s="106"/>
      <c r="NHZ262272" s="106"/>
      <c r="NIA262272" s="106"/>
      <c r="NIB262272" s="106"/>
      <c r="NIC262272" s="106"/>
      <c r="NID262272" s="106"/>
      <c r="NIE262272" s="106"/>
      <c r="NIF262272" s="106"/>
      <c r="NIG262272" s="106"/>
      <c r="NIH262272" s="106"/>
      <c r="NII262272" s="106"/>
      <c r="NIJ262272" s="106"/>
      <c r="NIK262272" s="106"/>
      <c r="NIL262272" s="106"/>
      <c r="NIM262272" s="106"/>
      <c r="NIN262272" s="106"/>
      <c r="NIO262272" s="106"/>
      <c r="NIP262272" s="106"/>
      <c r="NIQ262272" s="106"/>
      <c r="NIW262272" s="106"/>
      <c r="NIX262272" s="106"/>
      <c r="NIY262272" s="106"/>
      <c r="NIZ262272" s="106"/>
      <c r="NJA262272" s="106"/>
      <c r="NRT262272" s="106"/>
      <c r="NRU262272" s="106"/>
      <c r="NRV262272" s="106"/>
      <c r="NRW262272" s="106"/>
      <c r="NRX262272" s="106"/>
      <c r="NRY262272" s="106"/>
      <c r="NRZ262272" s="106"/>
      <c r="NSA262272" s="106"/>
      <c r="NSB262272" s="106"/>
      <c r="NSC262272" s="106"/>
      <c r="NSD262272" s="106"/>
      <c r="NSE262272" s="106"/>
      <c r="NSF262272" s="106"/>
      <c r="NSG262272" s="106"/>
      <c r="NSH262272" s="106"/>
      <c r="NSI262272" s="106"/>
      <c r="NSJ262272" s="106"/>
      <c r="NSK262272" s="106"/>
      <c r="NSL262272" s="106"/>
      <c r="NSM262272" s="106"/>
      <c r="NSS262272" s="106"/>
      <c r="NST262272" s="106"/>
      <c r="NSU262272" s="106"/>
      <c r="NSV262272" s="106"/>
      <c r="NSW262272" s="106"/>
      <c r="OBP262272" s="106"/>
      <c r="OBQ262272" s="106"/>
      <c r="OBR262272" s="106"/>
      <c r="OBS262272" s="106"/>
      <c r="OBT262272" s="106"/>
      <c r="OBU262272" s="106"/>
      <c r="OBV262272" s="106"/>
      <c r="OBW262272" s="106"/>
      <c r="OBX262272" s="106"/>
      <c r="OBY262272" s="106"/>
      <c r="OBZ262272" s="106"/>
      <c r="OCA262272" s="106"/>
      <c r="OCB262272" s="106"/>
      <c r="OCC262272" s="106"/>
      <c r="OCD262272" s="106"/>
      <c r="OCE262272" s="106"/>
      <c r="OCF262272" s="106"/>
      <c r="OCG262272" s="106"/>
      <c r="OCH262272" s="106"/>
      <c r="OCI262272" s="106"/>
      <c r="OCO262272" s="106"/>
      <c r="OCP262272" s="106"/>
      <c r="OCQ262272" s="106"/>
      <c r="OCR262272" s="106"/>
      <c r="OCS262272" s="106"/>
      <c r="OLL262272" s="106"/>
      <c r="OLM262272" s="106"/>
      <c r="OLN262272" s="106"/>
      <c r="OLO262272" s="106"/>
      <c r="OLP262272" s="106"/>
      <c r="OLQ262272" s="106"/>
      <c r="OLR262272" s="106"/>
      <c r="OLS262272" s="106"/>
      <c r="OLT262272" s="106"/>
      <c r="OLU262272" s="106"/>
      <c r="OLV262272" s="106"/>
      <c r="OLW262272" s="106"/>
      <c r="OLX262272" s="106"/>
      <c r="OLY262272" s="106"/>
      <c r="OLZ262272" s="106"/>
      <c r="OMA262272" s="106"/>
      <c r="OMB262272" s="106"/>
      <c r="OMC262272" s="106"/>
      <c r="OMD262272" s="106"/>
      <c r="OME262272" s="106"/>
      <c r="OMK262272" s="106"/>
      <c r="OML262272" s="106"/>
      <c r="OMM262272" s="106"/>
      <c r="OMN262272" s="106"/>
      <c r="OMO262272" s="106"/>
      <c r="OVH262272" s="106"/>
      <c r="OVI262272" s="106"/>
      <c r="OVJ262272" s="106"/>
      <c r="OVK262272" s="106"/>
      <c r="OVL262272" s="106"/>
      <c r="OVM262272" s="106"/>
      <c r="OVN262272" s="106"/>
      <c r="OVO262272" s="106"/>
      <c r="OVP262272" s="106"/>
      <c r="OVQ262272" s="106"/>
      <c r="OVR262272" s="106"/>
      <c r="OVS262272" s="106"/>
      <c r="OVT262272" s="106"/>
      <c r="OVU262272" s="106"/>
      <c r="OVV262272" s="106"/>
      <c r="OVW262272" s="106"/>
      <c r="OVX262272" s="106"/>
      <c r="OVY262272" s="106"/>
      <c r="OVZ262272" s="106"/>
      <c r="OWA262272" s="106"/>
      <c r="OWG262272" s="106"/>
      <c r="OWH262272" s="106"/>
      <c r="OWI262272" s="106"/>
      <c r="OWJ262272" s="106"/>
      <c r="OWK262272" s="106"/>
      <c r="PFD262272" s="106"/>
      <c r="PFE262272" s="106"/>
      <c r="PFF262272" s="106"/>
      <c r="PFG262272" s="106"/>
      <c r="PFH262272" s="106"/>
      <c r="PFI262272" s="106"/>
      <c r="PFJ262272" s="106"/>
      <c r="PFK262272" s="106"/>
      <c r="PFL262272" s="106"/>
      <c r="PFM262272" s="106"/>
      <c r="PFN262272" s="106"/>
      <c r="PFO262272" s="106"/>
      <c r="PFP262272" s="106"/>
      <c r="PFQ262272" s="106"/>
      <c r="PFR262272" s="106"/>
      <c r="PFS262272" s="106"/>
      <c r="PFT262272" s="106"/>
      <c r="PFU262272" s="106"/>
      <c r="PFV262272" s="106"/>
      <c r="PFW262272" s="106"/>
      <c r="PGC262272" s="106"/>
      <c r="PGD262272" s="106"/>
      <c r="PGE262272" s="106"/>
      <c r="PGF262272" s="106"/>
      <c r="PGG262272" s="106"/>
      <c r="POZ262272" s="106"/>
      <c r="PPA262272" s="106"/>
      <c r="PPB262272" s="106"/>
      <c r="PPC262272" s="106"/>
      <c r="PPD262272" s="106"/>
      <c r="PPE262272" s="106"/>
      <c r="PPF262272" s="106"/>
      <c r="PPG262272" s="106"/>
      <c r="PPH262272" s="106"/>
      <c r="PPI262272" s="106"/>
      <c r="PPJ262272" s="106"/>
      <c r="PPK262272" s="106"/>
      <c r="PPL262272" s="106"/>
      <c r="PPM262272" s="106"/>
      <c r="PPN262272" s="106"/>
      <c r="PPO262272" s="106"/>
      <c r="PPP262272" s="106"/>
      <c r="PPQ262272" s="106"/>
      <c r="PPR262272" s="106"/>
      <c r="PPS262272" s="106"/>
      <c r="PPY262272" s="106"/>
      <c r="PPZ262272" s="106"/>
      <c r="PQA262272" s="106"/>
      <c r="PQB262272" s="106"/>
      <c r="PQC262272" s="106"/>
      <c r="PYV262272" s="106"/>
      <c r="PYW262272" s="106"/>
      <c r="PYX262272" s="106"/>
      <c r="PYY262272" s="106"/>
      <c r="PYZ262272" s="106"/>
      <c r="PZA262272" s="106"/>
      <c r="PZB262272" s="106"/>
      <c r="PZC262272" s="106"/>
      <c r="PZD262272" s="106"/>
      <c r="PZE262272" s="106"/>
      <c r="PZF262272" s="106"/>
      <c r="PZG262272" s="106"/>
      <c r="PZH262272" s="106"/>
      <c r="PZI262272" s="106"/>
      <c r="PZJ262272" s="106"/>
      <c r="PZK262272" s="106"/>
      <c r="PZL262272" s="106"/>
      <c r="PZM262272" s="106"/>
      <c r="PZN262272" s="106"/>
      <c r="PZO262272" s="106"/>
      <c r="PZU262272" s="106"/>
      <c r="PZV262272" s="106"/>
      <c r="PZW262272" s="106"/>
      <c r="PZX262272" s="106"/>
      <c r="PZY262272" s="106"/>
      <c r="QIR262272" s="106"/>
      <c r="QIS262272" s="106"/>
      <c r="QIT262272" s="106"/>
      <c r="QIU262272" s="106"/>
      <c r="QIV262272" s="106"/>
      <c r="QIW262272" s="106"/>
      <c r="QIX262272" s="106"/>
      <c r="QIY262272" s="106"/>
      <c r="QIZ262272" s="106"/>
      <c r="QJA262272" s="106"/>
      <c r="QJB262272" s="106"/>
      <c r="QJC262272" s="106"/>
      <c r="QJD262272" s="106"/>
      <c r="QJE262272" s="106"/>
      <c r="QJF262272" s="106"/>
      <c r="QJG262272" s="106"/>
      <c r="QJH262272" s="106"/>
      <c r="QJI262272" s="106"/>
      <c r="QJJ262272" s="106"/>
      <c r="QJK262272" s="106"/>
      <c r="QJQ262272" s="106"/>
      <c r="QJR262272" s="106"/>
      <c r="QJS262272" s="106"/>
      <c r="QJT262272" s="106"/>
      <c r="QJU262272" s="106"/>
      <c r="QSN262272" s="106"/>
      <c r="QSO262272" s="106"/>
      <c r="QSP262272" s="106"/>
      <c r="QSQ262272" s="106"/>
      <c r="QSR262272" s="106"/>
      <c r="QSS262272" s="106"/>
      <c r="QST262272" s="106"/>
      <c r="QSU262272" s="106"/>
      <c r="QSV262272" s="106"/>
      <c r="QSW262272" s="106"/>
      <c r="QSX262272" s="106"/>
      <c r="QSY262272" s="106"/>
      <c r="QSZ262272" s="106"/>
      <c r="QTA262272" s="106"/>
      <c r="QTB262272" s="106"/>
      <c r="QTC262272" s="106"/>
      <c r="QTD262272" s="106"/>
      <c r="QTE262272" s="106"/>
      <c r="QTF262272" s="106"/>
      <c r="QTG262272" s="106"/>
      <c r="QTM262272" s="106"/>
      <c r="QTN262272" s="106"/>
      <c r="QTO262272" s="106"/>
      <c r="QTP262272" s="106"/>
      <c r="QTQ262272" s="106"/>
      <c r="RCJ262272" s="106"/>
      <c r="RCK262272" s="106"/>
      <c r="RCL262272" s="106"/>
      <c r="RCM262272" s="106"/>
      <c r="RCN262272" s="106"/>
      <c r="RCO262272" s="106"/>
      <c r="RCP262272" s="106"/>
      <c r="RCQ262272" s="106"/>
      <c r="RCR262272" s="106"/>
      <c r="RCS262272" s="106"/>
      <c r="RCT262272" s="106"/>
      <c r="RCU262272" s="106"/>
      <c r="RCV262272" s="106"/>
      <c r="RCW262272" s="106"/>
      <c r="RCX262272" s="106"/>
      <c r="RCY262272" s="106"/>
      <c r="RCZ262272" s="106"/>
      <c r="RDA262272" s="106"/>
      <c r="RDB262272" s="106"/>
      <c r="RDC262272" s="106"/>
      <c r="RDI262272" s="106"/>
      <c r="RDJ262272" s="106"/>
      <c r="RDK262272" s="106"/>
      <c r="RDL262272" s="106"/>
      <c r="RDM262272" s="106"/>
      <c r="RMF262272" s="106"/>
      <c r="RMG262272" s="106"/>
      <c r="RMH262272" s="106"/>
      <c r="RMI262272" s="106"/>
      <c r="RMJ262272" s="106"/>
      <c r="RMK262272" s="106"/>
      <c r="RML262272" s="106"/>
      <c r="RMM262272" s="106"/>
      <c r="RMN262272" s="106"/>
      <c r="RMO262272" s="106"/>
      <c r="RMP262272" s="106"/>
      <c r="RMQ262272" s="106"/>
      <c r="RMR262272" s="106"/>
      <c r="RMS262272" s="106"/>
      <c r="RMT262272" s="106"/>
      <c r="RMU262272" s="106"/>
      <c r="RMV262272" s="106"/>
      <c r="RMW262272" s="106"/>
      <c r="RMX262272" s="106"/>
      <c r="RMY262272" s="106"/>
      <c r="RNE262272" s="106"/>
      <c r="RNF262272" s="106"/>
      <c r="RNG262272" s="106"/>
      <c r="RNH262272" s="106"/>
      <c r="RNI262272" s="106"/>
      <c r="RWB262272" s="106"/>
      <c r="RWC262272" s="106"/>
      <c r="RWD262272" s="106"/>
      <c r="RWE262272" s="106"/>
      <c r="RWF262272" s="106"/>
      <c r="RWG262272" s="106"/>
      <c r="RWH262272" s="106"/>
      <c r="RWI262272" s="106"/>
      <c r="RWJ262272" s="106"/>
      <c r="RWK262272" s="106"/>
      <c r="RWL262272" s="106"/>
      <c r="RWM262272" s="106"/>
      <c r="RWN262272" s="106"/>
      <c r="RWO262272" s="106"/>
      <c r="RWP262272" s="106"/>
      <c r="RWQ262272" s="106"/>
      <c r="RWR262272" s="106"/>
      <c r="RWS262272" s="106"/>
      <c r="RWT262272" s="106"/>
      <c r="RWU262272" s="106"/>
      <c r="RXA262272" s="106"/>
      <c r="RXB262272" s="106"/>
      <c r="RXC262272" s="106"/>
      <c r="RXD262272" s="106"/>
      <c r="RXE262272" s="106"/>
      <c r="SFX262272" s="106"/>
      <c r="SFY262272" s="106"/>
      <c r="SFZ262272" s="106"/>
      <c r="SGA262272" s="106"/>
      <c r="SGB262272" s="106"/>
      <c r="SGC262272" s="106"/>
      <c r="SGD262272" s="106"/>
      <c r="SGE262272" s="106"/>
      <c r="SGF262272" s="106"/>
      <c r="SGG262272" s="106"/>
      <c r="SGH262272" s="106"/>
      <c r="SGI262272" s="106"/>
      <c r="SGJ262272" s="106"/>
      <c r="SGK262272" s="106"/>
      <c r="SGL262272" s="106"/>
      <c r="SGM262272" s="106"/>
      <c r="SGN262272" s="106"/>
      <c r="SGO262272" s="106"/>
      <c r="SGP262272" s="106"/>
      <c r="SGQ262272" s="106"/>
      <c r="SGW262272" s="106"/>
      <c r="SGX262272" s="106"/>
      <c r="SGY262272" s="106"/>
      <c r="SGZ262272" s="106"/>
      <c r="SHA262272" s="106"/>
      <c r="SPT262272" s="106"/>
      <c r="SPU262272" s="106"/>
      <c r="SPV262272" s="106"/>
      <c r="SPW262272" s="106"/>
      <c r="SPX262272" s="106"/>
      <c r="SPY262272" s="106"/>
      <c r="SPZ262272" s="106"/>
      <c r="SQA262272" s="106"/>
      <c r="SQB262272" s="106"/>
      <c r="SQC262272" s="106"/>
      <c r="SQD262272" s="106"/>
      <c r="SQE262272" s="106"/>
      <c r="SQF262272" s="106"/>
      <c r="SQG262272" s="106"/>
      <c r="SQH262272" s="106"/>
      <c r="SQI262272" s="106"/>
      <c r="SQJ262272" s="106"/>
      <c r="SQK262272" s="106"/>
      <c r="SQL262272" s="106"/>
      <c r="SQM262272" s="106"/>
      <c r="SQS262272" s="106"/>
      <c r="SQT262272" s="106"/>
      <c r="SQU262272" s="106"/>
      <c r="SQV262272" s="106"/>
      <c r="SQW262272" s="106"/>
      <c r="SZP262272" s="106"/>
      <c r="SZQ262272" s="106"/>
      <c r="SZR262272" s="106"/>
      <c r="SZS262272" s="106"/>
      <c r="SZT262272" s="106"/>
      <c r="SZU262272" s="106"/>
      <c r="SZV262272" s="106"/>
      <c r="SZW262272" s="106"/>
      <c r="SZX262272" s="106"/>
      <c r="SZY262272" s="106"/>
      <c r="SZZ262272" s="106"/>
      <c r="TAA262272" s="106"/>
      <c r="TAB262272" s="106"/>
      <c r="TAC262272" s="106"/>
      <c r="TAD262272" s="106"/>
      <c r="TAE262272" s="106"/>
      <c r="TAF262272" s="106"/>
      <c r="TAG262272" s="106"/>
      <c r="TAH262272" s="106"/>
      <c r="TAI262272" s="106"/>
      <c r="TAO262272" s="106"/>
      <c r="TAP262272" s="106"/>
      <c r="TAQ262272" s="106"/>
      <c r="TAR262272" s="106"/>
      <c r="TAS262272" s="106"/>
      <c r="TJL262272" s="106"/>
      <c r="TJM262272" s="106"/>
      <c r="TJN262272" s="106"/>
      <c r="TJO262272" s="106"/>
      <c r="TJP262272" s="106"/>
      <c r="TJQ262272" s="106"/>
      <c r="TJR262272" s="106"/>
      <c r="TJS262272" s="106"/>
      <c r="TJT262272" s="106"/>
      <c r="TJU262272" s="106"/>
      <c r="TJV262272" s="106"/>
      <c r="TJW262272" s="106"/>
      <c r="TJX262272" s="106"/>
      <c r="TJY262272" s="106"/>
      <c r="TJZ262272" s="106"/>
      <c r="TKA262272" s="106"/>
      <c r="TKB262272" s="106"/>
      <c r="TKC262272" s="106"/>
      <c r="TKD262272" s="106"/>
      <c r="TKE262272" s="106"/>
      <c r="TKK262272" s="106"/>
      <c r="TKL262272" s="106"/>
      <c r="TKM262272" s="106"/>
      <c r="TKN262272" s="106"/>
      <c r="TKO262272" s="106"/>
      <c r="TTH262272" s="106"/>
      <c r="TTI262272" s="106"/>
      <c r="TTJ262272" s="106"/>
      <c r="TTK262272" s="106"/>
      <c r="TTL262272" s="106"/>
      <c r="TTM262272" s="106"/>
      <c r="TTN262272" s="106"/>
      <c r="TTO262272" s="106"/>
      <c r="TTP262272" s="106"/>
      <c r="TTQ262272" s="106"/>
      <c r="TTR262272" s="106"/>
      <c r="TTS262272" s="106"/>
      <c r="TTT262272" s="106"/>
      <c r="TTU262272" s="106"/>
      <c r="TTV262272" s="106"/>
      <c r="TTW262272" s="106"/>
      <c r="TTX262272" s="106"/>
      <c r="TTY262272" s="106"/>
      <c r="TTZ262272" s="106"/>
      <c r="TUA262272" s="106"/>
      <c r="TUG262272" s="106"/>
      <c r="TUH262272" s="106"/>
      <c r="TUI262272" s="106"/>
      <c r="TUJ262272" s="106"/>
      <c r="TUK262272" s="106"/>
      <c r="UDD262272" s="106"/>
      <c r="UDE262272" s="106"/>
      <c r="UDF262272" s="106"/>
      <c r="UDG262272" s="106"/>
      <c r="UDH262272" s="106"/>
      <c r="UDI262272" s="106"/>
      <c r="UDJ262272" s="106"/>
      <c r="UDK262272" s="106"/>
      <c r="UDL262272" s="106"/>
      <c r="UDM262272" s="106"/>
      <c r="UDN262272" s="106"/>
      <c r="UDO262272" s="106"/>
      <c r="UDP262272" s="106"/>
      <c r="UDQ262272" s="106"/>
      <c r="UDR262272" s="106"/>
      <c r="UDS262272" s="106"/>
      <c r="UDT262272" s="106"/>
      <c r="UDU262272" s="106"/>
      <c r="UDV262272" s="106"/>
      <c r="UDW262272" s="106"/>
      <c r="UEC262272" s="106"/>
      <c r="UED262272" s="106"/>
      <c r="UEE262272" s="106"/>
      <c r="UEF262272" s="106"/>
      <c r="UEG262272" s="106"/>
      <c r="UMZ262272" s="106"/>
      <c r="UNA262272" s="106"/>
      <c r="UNB262272" s="106"/>
      <c r="UNC262272" s="106"/>
      <c r="UND262272" s="106"/>
      <c r="UNE262272" s="106"/>
      <c r="UNF262272" s="106"/>
      <c r="UNG262272" s="106"/>
      <c r="UNH262272" s="106"/>
      <c r="UNI262272" s="106"/>
      <c r="UNJ262272" s="106"/>
      <c r="UNK262272" s="106"/>
      <c r="UNL262272" s="106"/>
      <c r="UNM262272" s="106"/>
      <c r="UNN262272" s="106"/>
      <c r="UNO262272" s="106"/>
      <c r="UNP262272" s="106"/>
      <c r="UNQ262272" s="106"/>
      <c r="UNR262272" s="106"/>
      <c r="UNS262272" s="106"/>
      <c r="UNY262272" s="106"/>
      <c r="UNZ262272" s="106"/>
      <c r="UOA262272" s="106"/>
      <c r="UOB262272" s="106"/>
      <c r="UOC262272" s="106"/>
      <c r="UWV262272" s="106"/>
      <c r="UWW262272" s="106"/>
      <c r="UWX262272" s="106"/>
      <c r="UWY262272" s="106"/>
      <c r="UWZ262272" s="106"/>
      <c r="UXA262272" s="106"/>
      <c r="UXB262272" s="106"/>
      <c r="UXC262272" s="106"/>
      <c r="UXD262272" s="106"/>
      <c r="UXE262272" s="106"/>
      <c r="UXF262272" s="106"/>
      <c r="UXG262272" s="106"/>
      <c r="UXH262272" s="106"/>
      <c r="UXI262272" s="106"/>
      <c r="UXJ262272" s="106"/>
      <c r="UXK262272" s="106"/>
      <c r="UXL262272" s="106"/>
      <c r="UXM262272" s="106"/>
      <c r="UXN262272" s="106"/>
      <c r="UXO262272" s="106"/>
      <c r="UXU262272" s="106"/>
      <c r="UXV262272" s="106"/>
      <c r="UXW262272" s="106"/>
      <c r="UXX262272" s="106"/>
      <c r="UXY262272" s="106"/>
      <c r="VGR262272" s="106"/>
      <c r="VGS262272" s="106"/>
      <c r="VGT262272" s="106"/>
      <c r="VGU262272" s="106"/>
      <c r="VGV262272" s="106"/>
      <c r="VGW262272" s="106"/>
      <c r="VGX262272" s="106"/>
      <c r="VGY262272" s="106"/>
      <c r="VGZ262272" s="106"/>
      <c r="VHA262272" s="106"/>
      <c r="VHB262272" s="106"/>
      <c r="VHC262272" s="106"/>
      <c r="VHD262272" s="106"/>
      <c r="VHE262272" s="106"/>
      <c r="VHF262272" s="106"/>
      <c r="VHG262272" s="106"/>
      <c r="VHH262272" s="106"/>
      <c r="VHI262272" s="106"/>
      <c r="VHJ262272" s="106"/>
      <c r="VHK262272" s="106"/>
      <c r="VHQ262272" s="106"/>
      <c r="VHR262272" s="106"/>
      <c r="VHS262272" s="106"/>
      <c r="VHT262272" s="106"/>
      <c r="VHU262272" s="106"/>
      <c r="VQN262272" s="106"/>
      <c r="VQO262272" s="106"/>
      <c r="VQP262272" s="106"/>
      <c r="VQQ262272" s="106"/>
      <c r="VQR262272" s="106"/>
      <c r="VQS262272" s="106"/>
      <c r="VQT262272" s="106"/>
      <c r="VQU262272" s="106"/>
      <c r="VQV262272" s="106"/>
      <c r="VQW262272" s="106"/>
      <c r="VQX262272" s="106"/>
      <c r="VQY262272" s="106"/>
      <c r="VQZ262272" s="106"/>
      <c r="VRA262272" s="106"/>
      <c r="VRB262272" s="106"/>
      <c r="VRC262272" s="106"/>
      <c r="VRD262272" s="106"/>
      <c r="VRE262272" s="106"/>
      <c r="VRF262272" s="106"/>
      <c r="VRG262272" s="106"/>
      <c r="VRM262272" s="106"/>
      <c r="VRN262272" s="106"/>
      <c r="VRO262272" s="106"/>
      <c r="VRP262272" s="106"/>
      <c r="VRQ262272" s="106"/>
      <c r="WAJ262272" s="106"/>
      <c r="WAK262272" s="106"/>
      <c r="WAL262272" s="106"/>
      <c r="WAM262272" s="106"/>
      <c r="WAN262272" s="106"/>
      <c r="WAO262272" s="106"/>
      <c r="WAP262272" s="106"/>
      <c r="WAQ262272" s="106"/>
      <c r="WAR262272" s="106"/>
      <c r="WAS262272" s="106"/>
      <c r="WAT262272" s="106"/>
      <c r="WAU262272" s="106"/>
      <c r="WAV262272" s="106"/>
      <c r="WAW262272" s="106"/>
      <c r="WAX262272" s="106"/>
      <c r="WAY262272" s="106"/>
      <c r="WAZ262272" s="106"/>
      <c r="WBA262272" s="106"/>
      <c r="WBB262272" s="106"/>
      <c r="WBC262272" s="106"/>
      <c r="WBI262272" s="106"/>
      <c r="WBJ262272" s="106"/>
      <c r="WBK262272" s="106"/>
      <c r="WBL262272" s="106"/>
      <c r="WBM262272" s="106"/>
      <c r="WKF262272" s="106"/>
      <c r="WKG262272" s="106"/>
      <c r="WKH262272" s="106"/>
      <c r="WKI262272" s="106"/>
      <c r="WKJ262272" s="106"/>
      <c r="WKK262272" s="106"/>
      <c r="WKL262272" s="106"/>
      <c r="WKM262272" s="106"/>
      <c r="WKN262272" s="106"/>
      <c r="WKO262272" s="106"/>
      <c r="WKP262272" s="106"/>
      <c r="WKQ262272" s="106"/>
      <c r="WKR262272" s="106"/>
      <c r="WKS262272" s="106"/>
      <c r="WKT262272" s="106"/>
      <c r="WKU262272" s="106"/>
      <c r="WKV262272" s="106"/>
      <c r="WKW262272" s="106"/>
      <c r="WKX262272" s="106"/>
      <c r="WKY262272" s="106"/>
      <c r="WLE262272" s="106"/>
      <c r="WLF262272" s="106"/>
      <c r="WLG262272" s="106"/>
      <c r="WLH262272" s="106"/>
      <c r="WLI262272" s="106"/>
      <c r="WUB262272" s="106"/>
      <c r="WUC262272" s="106"/>
      <c r="WUD262272" s="106"/>
      <c r="WUE262272" s="106"/>
      <c r="WUF262272" s="106"/>
      <c r="WUG262272" s="106"/>
      <c r="WUH262272" s="106"/>
      <c r="WUI262272" s="106"/>
      <c r="WUJ262272" s="106"/>
      <c r="WUK262272" s="106"/>
      <c r="WUL262272" s="106"/>
      <c r="WUM262272" s="106"/>
      <c r="WUN262272" s="106"/>
      <c r="WUO262272" s="106"/>
      <c r="WUP262272" s="106"/>
      <c r="WUQ262272" s="106"/>
      <c r="WUR262272" s="106"/>
      <c r="WUS262272" s="106"/>
      <c r="WUT262272" s="106"/>
      <c r="WUU262272" s="106"/>
      <c r="WVA262272" s="106"/>
      <c r="WVB262272" s="106"/>
      <c r="WVC262272" s="106"/>
      <c r="WVD262272" s="106"/>
      <c r="WVE262272" s="106"/>
    </row>
    <row r="262273" spans="480:1021 1248:2045 2272:3069 3296:4093 4320:5117 5344:6141 6368:7165 7392:8189 8416:9213 9440:10237 10464:11261 11488:12285 12512:13309 13536:14333 14560:15357 15584:16125" hidden="1" x14ac:dyDescent="0.15">
      <c r="RL262273" s="106"/>
      <c r="RM262273" s="106"/>
      <c r="RN262273" s="106"/>
      <c r="RO262273" s="106"/>
      <c r="RP262273" s="106"/>
      <c r="RQ262273" s="106"/>
      <c r="RR262273" s="106"/>
      <c r="RS262273" s="106"/>
      <c r="RT262273" s="106"/>
      <c r="RU262273" s="106"/>
      <c r="RV262273" s="106"/>
      <c r="RW262273" s="106"/>
      <c r="RX262273" s="106"/>
      <c r="RY262273" s="106"/>
      <c r="RZ262273" s="106"/>
      <c r="SA262273" s="106"/>
      <c r="SB262273" s="106"/>
      <c r="SC262273" s="106"/>
      <c r="SD262273" s="106"/>
      <c r="SE262273" s="106"/>
      <c r="SK262273" s="106"/>
      <c r="SL262273" s="106"/>
      <c r="SM262273" s="106"/>
      <c r="SN262273" s="106"/>
      <c r="SO262273" s="106"/>
      <c r="ABH262273" s="106"/>
      <c r="ABI262273" s="106"/>
      <c r="ABJ262273" s="106"/>
      <c r="ABK262273" s="106"/>
      <c r="ABL262273" s="106"/>
      <c r="ABM262273" s="106"/>
      <c r="ABN262273" s="106"/>
      <c r="ABO262273" s="106"/>
      <c r="ABP262273" s="106"/>
      <c r="ABQ262273" s="106"/>
      <c r="ABR262273" s="106"/>
      <c r="ABS262273" s="106"/>
      <c r="ABT262273" s="106"/>
      <c r="ABU262273" s="106"/>
      <c r="ABV262273" s="106"/>
      <c r="ABW262273" s="106"/>
      <c r="ABX262273" s="106"/>
      <c r="ABY262273" s="106"/>
      <c r="ABZ262273" s="106"/>
      <c r="ACA262273" s="106"/>
      <c r="ACG262273" s="106"/>
      <c r="ACH262273" s="106"/>
      <c r="ACI262273" s="106"/>
      <c r="ACJ262273" s="106"/>
      <c r="ACK262273" s="106"/>
      <c r="ALD262273" s="106"/>
      <c r="ALE262273" s="106"/>
      <c r="ALF262273" s="106"/>
      <c r="ALG262273" s="106"/>
      <c r="ALH262273" s="106"/>
      <c r="ALI262273" s="106"/>
      <c r="ALJ262273" s="106"/>
      <c r="ALK262273" s="106"/>
      <c r="ALL262273" s="106"/>
      <c r="ALM262273" s="106"/>
      <c r="ALN262273" s="106"/>
      <c r="ALO262273" s="106"/>
      <c r="ALP262273" s="106"/>
      <c r="ALQ262273" s="106"/>
      <c r="ALR262273" s="106"/>
      <c r="ALS262273" s="106"/>
      <c r="ALT262273" s="106"/>
      <c r="ALU262273" s="106"/>
      <c r="ALV262273" s="106"/>
      <c r="ALW262273" s="106"/>
      <c r="AMC262273" s="106"/>
      <c r="AMD262273" s="106"/>
      <c r="AME262273" s="106"/>
      <c r="AMF262273" s="106"/>
      <c r="AMG262273" s="106"/>
      <c r="AUZ262273" s="106"/>
      <c r="AVA262273" s="106"/>
      <c r="AVB262273" s="106"/>
      <c r="AVC262273" s="106"/>
      <c r="AVD262273" s="106"/>
      <c r="AVE262273" s="106"/>
      <c r="AVF262273" s="106"/>
      <c r="AVG262273" s="106"/>
      <c r="AVH262273" s="106"/>
      <c r="AVI262273" s="106"/>
      <c r="AVJ262273" s="106"/>
      <c r="AVK262273" s="106"/>
      <c r="AVL262273" s="106"/>
      <c r="AVM262273" s="106"/>
      <c r="AVN262273" s="106"/>
      <c r="AVO262273" s="106"/>
      <c r="AVP262273" s="106"/>
      <c r="AVQ262273" s="106"/>
      <c r="AVR262273" s="106"/>
      <c r="AVS262273" s="106"/>
      <c r="AVY262273" s="106"/>
      <c r="AVZ262273" s="106"/>
      <c r="AWA262273" s="106"/>
      <c r="AWB262273" s="106"/>
      <c r="AWC262273" s="106"/>
      <c r="BEV262273" s="106"/>
      <c r="BEW262273" s="106"/>
      <c r="BEX262273" s="106"/>
      <c r="BEY262273" s="106"/>
      <c r="BEZ262273" s="106"/>
      <c r="BFA262273" s="106"/>
      <c r="BFB262273" s="106"/>
      <c r="BFC262273" s="106"/>
      <c r="BFD262273" s="106"/>
      <c r="BFE262273" s="106"/>
      <c r="BFF262273" s="106"/>
      <c r="BFG262273" s="106"/>
      <c r="BFH262273" s="106"/>
      <c r="BFI262273" s="106"/>
      <c r="BFJ262273" s="106"/>
      <c r="BFK262273" s="106"/>
      <c r="BFL262273" s="106"/>
      <c r="BFM262273" s="106"/>
      <c r="BFN262273" s="106"/>
      <c r="BFO262273" s="106"/>
      <c r="BFU262273" s="106"/>
      <c r="BFV262273" s="106"/>
      <c r="BFW262273" s="106"/>
      <c r="BFX262273" s="106"/>
      <c r="BFY262273" s="106"/>
      <c r="BOR262273" s="106"/>
      <c r="BOS262273" s="106"/>
      <c r="BOT262273" s="106"/>
      <c r="BOU262273" s="106"/>
      <c r="BOV262273" s="106"/>
      <c r="BOW262273" s="106"/>
      <c r="BOX262273" s="106"/>
      <c r="BOY262273" s="106"/>
      <c r="BOZ262273" s="106"/>
      <c r="BPA262273" s="106"/>
      <c r="BPB262273" s="106"/>
      <c r="BPC262273" s="106"/>
      <c r="BPD262273" s="106"/>
      <c r="BPE262273" s="106"/>
      <c r="BPF262273" s="106"/>
      <c r="BPG262273" s="106"/>
      <c r="BPH262273" s="106"/>
      <c r="BPI262273" s="106"/>
      <c r="BPJ262273" s="106"/>
      <c r="BPK262273" s="106"/>
      <c r="BPQ262273" s="106"/>
      <c r="BPR262273" s="106"/>
      <c r="BPS262273" s="106"/>
      <c r="BPT262273" s="106"/>
      <c r="BPU262273" s="106"/>
      <c r="BYN262273" s="106"/>
      <c r="BYO262273" s="106"/>
      <c r="BYP262273" s="106"/>
      <c r="BYQ262273" s="106"/>
      <c r="BYR262273" s="106"/>
      <c r="BYS262273" s="106"/>
      <c r="BYT262273" s="106"/>
      <c r="BYU262273" s="106"/>
      <c r="BYV262273" s="106"/>
      <c r="BYW262273" s="106"/>
      <c r="BYX262273" s="106"/>
      <c r="BYY262273" s="106"/>
      <c r="BYZ262273" s="106"/>
      <c r="BZA262273" s="106"/>
      <c r="BZB262273" s="106"/>
      <c r="BZC262273" s="106"/>
      <c r="BZD262273" s="106"/>
      <c r="BZE262273" s="106"/>
      <c r="BZF262273" s="106"/>
      <c r="BZG262273" s="106"/>
      <c r="BZM262273" s="106"/>
      <c r="BZN262273" s="106"/>
      <c r="BZO262273" s="106"/>
      <c r="BZP262273" s="106"/>
      <c r="BZQ262273" s="106"/>
      <c r="CIJ262273" s="106"/>
      <c r="CIK262273" s="106"/>
      <c r="CIL262273" s="106"/>
      <c r="CIM262273" s="106"/>
      <c r="CIN262273" s="106"/>
      <c r="CIO262273" s="106"/>
      <c r="CIP262273" s="106"/>
      <c r="CIQ262273" s="106"/>
      <c r="CIR262273" s="106"/>
      <c r="CIS262273" s="106"/>
      <c r="CIT262273" s="106"/>
      <c r="CIU262273" s="106"/>
      <c r="CIV262273" s="106"/>
      <c r="CIW262273" s="106"/>
      <c r="CIX262273" s="106"/>
      <c r="CIY262273" s="106"/>
      <c r="CIZ262273" s="106"/>
      <c r="CJA262273" s="106"/>
      <c r="CJB262273" s="106"/>
      <c r="CJC262273" s="106"/>
      <c r="CJI262273" s="106"/>
      <c r="CJJ262273" s="106"/>
      <c r="CJK262273" s="106"/>
      <c r="CJL262273" s="106"/>
      <c r="CJM262273" s="106"/>
      <c r="CSF262273" s="106"/>
      <c r="CSG262273" s="106"/>
      <c r="CSH262273" s="106"/>
      <c r="CSI262273" s="106"/>
      <c r="CSJ262273" s="106"/>
      <c r="CSK262273" s="106"/>
      <c r="CSL262273" s="106"/>
      <c r="CSM262273" s="106"/>
      <c r="CSN262273" s="106"/>
      <c r="CSO262273" s="106"/>
      <c r="CSP262273" s="106"/>
      <c r="CSQ262273" s="106"/>
      <c r="CSR262273" s="106"/>
      <c r="CSS262273" s="106"/>
      <c r="CST262273" s="106"/>
      <c r="CSU262273" s="106"/>
      <c r="CSV262273" s="106"/>
      <c r="CSW262273" s="106"/>
      <c r="CSX262273" s="106"/>
      <c r="CSY262273" s="106"/>
      <c r="CTE262273" s="106"/>
      <c r="CTF262273" s="106"/>
      <c r="CTG262273" s="106"/>
      <c r="CTH262273" s="106"/>
      <c r="CTI262273" s="106"/>
      <c r="DCB262273" s="106"/>
      <c r="DCC262273" s="106"/>
      <c r="DCD262273" s="106"/>
      <c r="DCE262273" s="106"/>
      <c r="DCF262273" s="106"/>
      <c r="DCG262273" s="106"/>
      <c r="DCH262273" s="106"/>
      <c r="DCI262273" s="106"/>
      <c r="DCJ262273" s="106"/>
      <c r="DCK262273" s="106"/>
      <c r="DCL262273" s="106"/>
      <c r="DCM262273" s="106"/>
      <c r="DCN262273" s="106"/>
      <c r="DCO262273" s="106"/>
      <c r="DCP262273" s="106"/>
      <c r="DCQ262273" s="106"/>
      <c r="DCR262273" s="106"/>
      <c r="DCS262273" s="106"/>
      <c r="DCT262273" s="106"/>
      <c r="DCU262273" s="106"/>
      <c r="DDA262273" s="106"/>
      <c r="DDB262273" s="106"/>
      <c r="DDC262273" s="106"/>
      <c r="DDD262273" s="106"/>
      <c r="DDE262273" s="106"/>
      <c r="DLX262273" s="106"/>
      <c r="DLY262273" s="106"/>
      <c r="DLZ262273" s="106"/>
      <c r="DMA262273" s="106"/>
      <c r="DMB262273" s="106"/>
      <c r="DMC262273" s="106"/>
      <c r="DMD262273" s="106"/>
      <c r="DME262273" s="106"/>
      <c r="DMF262273" s="106"/>
      <c r="DMG262273" s="106"/>
      <c r="DMH262273" s="106"/>
      <c r="DMI262273" s="106"/>
      <c r="DMJ262273" s="106"/>
      <c r="DMK262273" s="106"/>
      <c r="DML262273" s="106"/>
      <c r="DMM262273" s="106"/>
      <c r="DMN262273" s="106"/>
      <c r="DMO262273" s="106"/>
      <c r="DMP262273" s="106"/>
      <c r="DMQ262273" s="106"/>
      <c r="DMW262273" s="106"/>
      <c r="DMX262273" s="106"/>
      <c r="DMY262273" s="106"/>
      <c r="DMZ262273" s="106"/>
      <c r="DNA262273" s="106"/>
      <c r="DVT262273" s="106"/>
      <c r="DVU262273" s="106"/>
      <c r="DVV262273" s="106"/>
      <c r="DVW262273" s="106"/>
      <c r="DVX262273" s="106"/>
      <c r="DVY262273" s="106"/>
      <c r="DVZ262273" s="106"/>
      <c r="DWA262273" s="106"/>
      <c r="DWB262273" s="106"/>
      <c r="DWC262273" s="106"/>
      <c r="DWD262273" s="106"/>
      <c r="DWE262273" s="106"/>
      <c r="DWF262273" s="106"/>
      <c r="DWG262273" s="106"/>
      <c r="DWH262273" s="106"/>
      <c r="DWI262273" s="106"/>
      <c r="DWJ262273" s="106"/>
      <c r="DWK262273" s="106"/>
      <c r="DWL262273" s="106"/>
      <c r="DWM262273" s="106"/>
      <c r="DWS262273" s="106"/>
      <c r="DWT262273" s="106"/>
      <c r="DWU262273" s="106"/>
      <c r="DWV262273" s="106"/>
      <c r="DWW262273" s="106"/>
      <c r="EFP262273" s="106"/>
      <c r="EFQ262273" s="106"/>
      <c r="EFR262273" s="106"/>
      <c r="EFS262273" s="106"/>
      <c r="EFT262273" s="106"/>
      <c r="EFU262273" s="106"/>
      <c r="EFV262273" s="106"/>
      <c r="EFW262273" s="106"/>
      <c r="EFX262273" s="106"/>
      <c r="EFY262273" s="106"/>
      <c r="EFZ262273" s="106"/>
      <c r="EGA262273" s="106"/>
      <c r="EGB262273" s="106"/>
      <c r="EGC262273" s="106"/>
      <c r="EGD262273" s="106"/>
      <c r="EGE262273" s="106"/>
      <c r="EGF262273" s="106"/>
      <c r="EGG262273" s="106"/>
      <c r="EGH262273" s="106"/>
      <c r="EGI262273" s="106"/>
      <c r="EGO262273" s="106"/>
      <c r="EGP262273" s="106"/>
      <c r="EGQ262273" s="106"/>
      <c r="EGR262273" s="106"/>
      <c r="EGS262273" s="106"/>
      <c r="EPL262273" s="106"/>
      <c r="EPM262273" s="106"/>
      <c r="EPN262273" s="106"/>
      <c r="EPO262273" s="106"/>
      <c r="EPP262273" s="106"/>
      <c r="EPQ262273" s="106"/>
      <c r="EPR262273" s="106"/>
      <c r="EPS262273" s="106"/>
      <c r="EPT262273" s="106"/>
      <c r="EPU262273" s="106"/>
      <c r="EPV262273" s="106"/>
      <c r="EPW262273" s="106"/>
      <c r="EPX262273" s="106"/>
      <c r="EPY262273" s="106"/>
      <c r="EPZ262273" s="106"/>
      <c r="EQA262273" s="106"/>
      <c r="EQB262273" s="106"/>
      <c r="EQC262273" s="106"/>
      <c r="EQD262273" s="106"/>
      <c r="EQE262273" s="106"/>
      <c r="EQK262273" s="106"/>
      <c r="EQL262273" s="106"/>
      <c r="EQM262273" s="106"/>
      <c r="EQN262273" s="106"/>
      <c r="EQO262273" s="106"/>
      <c r="EZH262273" s="106"/>
      <c r="EZI262273" s="106"/>
      <c r="EZJ262273" s="106"/>
      <c r="EZK262273" s="106"/>
      <c r="EZL262273" s="106"/>
      <c r="EZM262273" s="106"/>
      <c r="EZN262273" s="106"/>
      <c r="EZO262273" s="106"/>
      <c r="EZP262273" s="106"/>
      <c r="EZQ262273" s="106"/>
      <c r="EZR262273" s="106"/>
      <c r="EZS262273" s="106"/>
      <c r="EZT262273" s="106"/>
      <c r="EZU262273" s="106"/>
      <c r="EZV262273" s="106"/>
      <c r="EZW262273" s="106"/>
      <c r="EZX262273" s="106"/>
      <c r="EZY262273" s="106"/>
      <c r="EZZ262273" s="106"/>
      <c r="FAA262273" s="106"/>
      <c r="FAG262273" s="106"/>
      <c r="FAH262273" s="106"/>
      <c r="FAI262273" s="106"/>
      <c r="FAJ262273" s="106"/>
      <c r="FAK262273" s="106"/>
      <c r="FJD262273" s="106"/>
      <c r="FJE262273" s="106"/>
      <c r="FJF262273" s="106"/>
      <c r="FJG262273" s="106"/>
      <c r="FJH262273" s="106"/>
      <c r="FJI262273" s="106"/>
      <c r="FJJ262273" s="106"/>
      <c r="FJK262273" s="106"/>
      <c r="FJL262273" s="106"/>
      <c r="FJM262273" s="106"/>
      <c r="FJN262273" s="106"/>
      <c r="FJO262273" s="106"/>
      <c r="FJP262273" s="106"/>
      <c r="FJQ262273" s="106"/>
      <c r="FJR262273" s="106"/>
      <c r="FJS262273" s="106"/>
      <c r="FJT262273" s="106"/>
      <c r="FJU262273" s="106"/>
      <c r="FJV262273" s="106"/>
      <c r="FJW262273" s="106"/>
      <c r="FKC262273" s="106"/>
      <c r="FKD262273" s="106"/>
      <c r="FKE262273" s="106"/>
      <c r="FKF262273" s="106"/>
      <c r="FKG262273" s="106"/>
      <c r="FSZ262273" s="106"/>
      <c r="FTA262273" s="106"/>
      <c r="FTB262273" s="106"/>
      <c r="FTC262273" s="106"/>
      <c r="FTD262273" s="106"/>
      <c r="FTE262273" s="106"/>
      <c r="FTF262273" s="106"/>
      <c r="FTG262273" s="106"/>
      <c r="FTH262273" s="106"/>
      <c r="FTI262273" s="106"/>
      <c r="FTJ262273" s="106"/>
      <c r="FTK262273" s="106"/>
      <c r="FTL262273" s="106"/>
      <c r="FTM262273" s="106"/>
      <c r="FTN262273" s="106"/>
      <c r="FTO262273" s="106"/>
      <c r="FTP262273" s="106"/>
      <c r="FTQ262273" s="106"/>
      <c r="FTR262273" s="106"/>
      <c r="FTS262273" s="106"/>
      <c r="FTY262273" s="106"/>
      <c r="FTZ262273" s="106"/>
      <c r="FUA262273" s="106"/>
      <c r="FUB262273" s="106"/>
      <c r="FUC262273" s="106"/>
      <c r="GCV262273" s="106"/>
      <c r="GCW262273" s="106"/>
      <c r="GCX262273" s="106"/>
      <c r="GCY262273" s="106"/>
      <c r="GCZ262273" s="106"/>
      <c r="GDA262273" s="106"/>
      <c r="GDB262273" s="106"/>
      <c r="GDC262273" s="106"/>
      <c r="GDD262273" s="106"/>
      <c r="GDE262273" s="106"/>
      <c r="GDF262273" s="106"/>
      <c r="GDG262273" s="106"/>
      <c r="GDH262273" s="106"/>
      <c r="GDI262273" s="106"/>
      <c r="GDJ262273" s="106"/>
      <c r="GDK262273" s="106"/>
      <c r="GDL262273" s="106"/>
      <c r="GDM262273" s="106"/>
      <c r="GDN262273" s="106"/>
      <c r="GDO262273" s="106"/>
      <c r="GDU262273" s="106"/>
      <c r="GDV262273" s="106"/>
      <c r="GDW262273" s="106"/>
      <c r="GDX262273" s="106"/>
      <c r="GDY262273" s="106"/>
      <c r="GMR262273" s="106"/>
      <c r="GMS262273" s="106"/>
      <c r="GMT262273" s="106"/>
      <c r="GMU262273" s="106"/>
      <c r="GMV262273" s="106"/>
      <c r="GMW262273" s="106"/>
      <c r="GMX262273" s="106"/>
      <c r="GMY262273" s="106"/>
      <c r="GMZ262273" s="106"/>
      <c r="GNA262273" s="106"/>
      <c r="GNB262273" s="106"/>
      <c r="GNC262273" s="106"/>
      <c r="GND262273" s="106"/>
      <c r="GNE262273" s="106"/>
      <c r="GNF262273" s="106"/>
      <c r="GNG262273" s="106"/>
      <c r="GNH262273" s="106"/>
      <c r="GNI262273" s="106"/>
      <c r="GNJ262273" s="106"/>
      <c r="GNK262273" s="106"/>
      <c r="GNQ262273" s="106"/>
      <c r="GNR262273" s="106"/>
      <c r="GNS262273" s="106"/>
      <c r="GNT262273" s="106"/>
      <c r="GNU262273" s="106"/>
      <c r="GWN262273" s="106"/>
      <c r="GWO262273" s="106"/>
      <c r="GWP262273" s="106"/>
      <c r="GWQ262273" s="106"/>
      <c r="GWR262273" s="106"/>
      <c r="GWS262273" s="106"/>
      <c r="GWT262273" s="106"/>
      <c r="GWU262273" s="106"/>
      <c r="GWV262273" s="106"/>
      <c r="GWW262273" s="106"/>
      <c r="GWX262273" s="106"/>
      <c r="GWY262273" s="106"/>
      <c r="GWZ262273" s="106"/>
      <c r="GXA262273" s="106"/>
      <c r="GXB262273" s="106"/>
      <c r="GXC262273" s="106"/>
      <c r="GXD262273" s="106"/>
      <c r="GXE262273" s="106"/>
      <c r="GXF262273" s="106"/>
      <c r="GXG262273" s="106"/>
      <c r="GXM262273" s="106"/>
      <c r="GXN262273" s="106"/>
      <c r="GXO262273" s="106"/>
      <c r="GXP262273" s="106"/>
      <c r="GXQ262273" s="106"/>
      <c r="HGJ262273" s="106"/>
      <c r="HGK262273" s="106"/>
      <c r="HGL262273" s="106"/>
      <c r="HGM262273" s="106"/>
      <c r="HGN262273" s="106"/>
      <c r="HGO262273" s="106"/>
      <c r="HGP262273" s="106"/>
      <c r="HGQ262273" s="106"/>
      <c r="HGR262273" s="106"/>
      <c r="HGS262273" s="106"/>
      <c r="HGT262273" s="106"/>
      <c r="HGU262273" s="106"/>
      <c r="HGV262273" s="106"/>
      <c r="HGW262273" s="106"/>
      <c r="HGX262273" s="106"/>
      <c r="HGY262273" s="106"/>
      <c r="HGZ262273" s="106"/>
      <c r="HHA262273" s="106"/>
      <c r="HHB262273" s="106"/>
      <c r="HHC262273" s="106"/>
      <c r="HHI262273" s="106"/>
      <c r="HHJ262273" s="106"/>
      <c r="HHK262273" s="106"/>
      <c r="HHL262273" s="106"/>
      <c r="HHM262273" s="106"/>
      <c r="HQF262273" s="106"/>
      <c r="HQG262273" s="106"/>
      <c r="HQH262273" s="106"/>
      <c r="HQI262273" s="106"/>
      <c r="HQJ262273" s="106"/>
      <c r="HQK262273" s="106"/>
      <c r="HQL262273" s="106"/>
      <c r="HQM262273" s="106"/>
      <c r="HQN262273" s="106"/>
      <c r="HQO262273" s="106"/>
      <c r="HQP262273" s="106"/>
      <c r="HQQ262273" s="106"/>
      <c r="HQR262273" s="106"/>
      <c r="HQS262273" s="106"/>
      <c r="HQT262273" s="106"/>
      <c r="HQU262273" s="106"/>
      <c r="HQV262273" s="106"/>
      <c r="HQW262273" s="106"/>
      <c r="HQX262273" s="106"/>
      <c r="HQY262273" s="106"/>
      <c r="HRE262273" s="106"/>
      <c r="HRF262273" s="106"/>
      <c r="HRG262273" s="106"/>
      <c r="HRH262273" s="106"/>
      <c r="HRI262273" s="106"/>
      <c r="IAB262273" s="106"/>
      <c r="IAC262273" s="106"/>
      <c r="IAD262273" s="106"/>
      <c r="IAE262273" s="106"/>
      <c r="IAF262273" s="106"/>
      <c r="IAG262273" s="106"/>
      <c r="IAH262273" s="106"/>
      <c r="IAI262273" s="106"/>
      <c r="IAJ262273" s="106"/>
      <c r="IAK262273" s="106"/>
      <c r="IAL262273" s="106"/>
      <c r="IAM262273" s="106"/>
      <c r="IAN262273" s="106"/>
      <c r="IAO262273" s="106"/>
      <c r="IAP262273" s="106"/>
      <c r="IAQ262273" s="106"/>
      <c r="IAR262273" s="106"/>
      <c r="IAS262273" s="106"/>
      <c r="IAT262273" s="106"/>
      <c r="IAU262273" s="106"/>
      <c r="IBA262273" s="106"/>
      <c r="IBB262273" s="106"/>
      <c r="IBC262273" s="106"/>
      <c r="IBD262273" s="106"/>
      <c r="IBE262273" s="106"/>
      <c r="IJX262273" s="106"/>
      <c r="IJY262273" s="106"/>
      <c r="IJZ262273" s="106"/>
      <c r="IKA262273" s="106"/>
      <c r="IKB262273" s="106"/>
      <c r="IKC262273" s="106"/>
      <c r="IKD262273" s="106"/>
      <c r="IKE262273" s="106"/>
      <c r="IKF262273" s="106"/>
      <c r="IKG262273" s="106"/>
      <c r="IKH262273" s="106"/>
      <c r="IKI262273" s="106"/>
      <c r="IKJ262273" s="106"/>
      <c r="IKK262273" s="106"/>
      <c r="IKL262273" s="106"/>
      <c r="IKM262273" s="106"/>
      <c r="IKN262273" s="106"/>
      <c r="IKO262273" s="106"/>
      <c r="IKP262273" s="106"/>
      <c r="IKQ262273" s="106"/>
      <c r="IKW262273" s="106"/>
      <c r="IKX262273" s="106"/>
      <c r="IKY262273" s="106"/>
      <c r="IKZ262273" s="106"/>
      <c r="ILA262273" s="106"/>
      <c r="ITT262273" s="106"/>
      <c r="ITU262273" s="106"/>
      <c r="ITV262273" s="106"/>
      <c r="ITW262273" s="106"/>
      <c r="ITX262273" s="106"/>
      <c r="ITY262273" s="106"/>
      <c r="ITZ262273" s="106"/>
      <c r="IUA262273" s="106"/>
      <c r="IUB262273" s="106"/>
      <c r="IUC262273" s="106"/>
      <c r="IUD262273" s="106"/>
      <c r="IUE262273" s="106"/>
      <c r="IUF262273" s="106"/>
      <c r="IUG262273" s="106"/>
      <c r="IUH262273" s="106"/>
      <c r="IUI262273" s="106"/>
      <c r="IUJ262273" s="106"/>
      <c r="IUK262273" s="106"/>
      <c r="IUL262273" s="106"/>
      <c r="IUM262273" s="106"/>
      <c r="IUS262273" s="106"/>
      <c r="IUT262273" s="106"/>
      <c r="IUU262273" s="106"/>
      <c r="IUV262273" s="106"/>
      <c r="IUW262273" s="106"/>
      <c r="JDP262273" s="106"/>
      <c r="JDQ262273" s="106"/>
      <c r="JDR262273" s="106"/>
      <c r="JDS262273" s="106"/>
      <c r="JDT262273" s="106"/>
      <c r="JDU262273" s="106"/>
      <c r="JDV262273" s="106"/>
      <c r="JDW262273" s="106"/>
      <c r="JDX262273" s="106"/>
      <c r="JDY262273" s="106"/>
      <c r="JDZ262273" s="106"/>
      <c r="JEA262273" s="106"/>
      <c r="JEB262273" s="106"/>
      <c r="JEC262273" s="106"/>
      <c r="JED262273" s="106"/>
      <c r="JEE262273" s="106"/>
      <c r="JEF262273" s="106"/>
      <c r="JEG262273" s="106"/>
      <c r="JEH262273" s="106"/>
      <c r="JEI262273" s="106"/>
      <c r="JEO262273" s="106"/>
      <c r="JEP262273" s="106"/>
      <c r="JEQ262273" s="106"/>
      <c r="JER262273" s="106"/>
      <c r="JES262273" s="106"/>
      <c r="JNL262273" s="106"/>
      <c r="JNM262273" s="106"/>
      <c r="JNN262273" s="106"/>
      <c r="JNO262273" s="106"/>
      <c r="JNP262273" s="106"/>
      <c r="JNQ262273" s="106"/>
      <c r="JNR262273" s="106"/>
      <c r="JNS262273" s="106"/>
      <c r="JNT262273" s="106"/>
      <c r="JNU262273" s="106"/>
      <c r="JNV262273" s="106"/>
      <c r="JNW262273" s="106"/>
      <c r="JNX262273" s="106"/>
      <c r="JNY262273" s="106"/>
      <c r="JNZ262273" s="106"/>
      <c r="JOA262273" s="106"/>
      <c r="JOB262273" s="106"/>
      <c r="JOC262273" s="106"/>
      <c r="JOD262273" s="106"/>
      <c r="JOE262273" s="106"/>
      <c r="JOK262273" s="106"/>
      <c r="JOL262273" s="106"/>
      <c r="JOM262273" s="106"/>
      <c r="JON262273" s="106"/>
      <c r="JOO262273" s="106"/>
      <c r="JXH262273" s="106"/>
      <c r="JXI262273" s="106"/>
      <c r="JXJ262273" s="106"/>
      <c r="JXK262273" s="106"/>
      <c r="JXL262273" s="106"/>
      <c r="JXM262273" s="106"/>
      <c r="JXN262273" s="106"/>
      <c r="JXO262273" s="106"/>
      <c r="JXP262273" s="106"/>
      <c r="JXQ262273" s="106"/>
      <c r="JXR262273" s="106"/>
      <c r="JXS262273" s="106"/>
      <c r="JXT262273" s="106"/>
      <c r="JXU262273" s="106"/>
      <c r="JXV262273" s="106"/>
      <c r="JXW262273" s="106"/>
      <c r="JXX262273" s="106"/>
      <c r="JXY262273" s="106"/>
      <c r="JXZ262273" s="106"/>
      <c r="JYA262273" s="106"/>
      <c r="JYG262273" s="106"/>
      <c r="JYH262273" s="106"/>
      <c r="JYI262273" s="106"/>
      <c r="JYJ262273" s="106"/>
      <c r="JYK262273" s="106"/>
      <c r="KHD262273" s="106"/>
      <c r="KHE262273" s="106"/>
      <c r="KHF262273" s="106"/>
      <c r="KHG262273" s="106"/>
      <c r="KHH262273" s="106"/>
      <c r="KHI262273" s="106"/>
      <c r="KHJ262273" s="106"/>
      <c r="KHK262273" s="106"/>
      <c r="KHL262273" s="106"/>
      <c r="KHM262273" s="106"/>
      <c r="KHN262273" s="106"/>
      <c r="KHO262273" s="106"/>
      <c r="KHP262273" s="106"/>
      <c r="KHQ262273" s="106"/>
      <c r="KHR262273" s="106"/>
      <c r="KHS262273" s="106"/>
      <c r="KHT262273" s="106"/>
      <c r="KHU262273" s="106"/>
      <c r="KHV262273" s="106"/>
      <c r="KHW262273" s="106"/>
      <c r="KIC262273" s="106"/>
      <c r="KID262273" s="106"/>
      <c r="KIE262273" s="106"/>
      <c r="KIF262273" s="106"/>
      <c r="KIG262273" s="106"/>
      <c r="KQZ262273" s="106"/>
      <c r="KRA262273" s="106"/>
      <c r="KRB262273" s="106"/>
      <c r="KRC262273" s="106"/>
      <c r="KRD262273" s="106"/>
      <c r="KRE262273" s="106"/>
      <c r="KRF262273" s="106"/>
      <c r="KRG262273" s="106"/>
      <c r="KRH262273" s="106"/>
      <c r="KRI262273" s="106"/>
      <c r="KRJ262273" s="106"/>
      <c r="KRK262273" s="106"/>
      <c r="KRL262273" s="106"/>
      <c r="KRM262273" s="106"/>
      <c r="KRN262273" s="106"/>
      <c r="KRO262273" s="106"/>
      <c r="KRP262273" s="106"/>
      <c r="KRQ262273" s="106"/>
      <c r="KRR262273" s="106"/>
      <c r="KRS262273" s="106"/>
      <c r="KRY262273" s="106"/>
      <c r="KRZ262273" s="106"/>
      <c r="KSA262273" s="106"/>
      <c r="KSB262273" s="106"/>
      <c r="KSC262273" s="106"/>
      <c r="LAV262273" s="106"/>
      <c r="LAW262273" s="106"/>
      <c r="LAX262273" s="106"/>
      <c r="LAY262273" s="106"/>
      <c r="LAZ262273" s="106"/>
      <c r="LBA262273" s="106"/>
      <c r="LBB262273" s="106"/>
      <c r="LBC262273" s="106"/>
      <c r="LBD262273" s="106"/>
      <c r="LBE262273" s="106"/>
      <c r="LBF262273" s="106"/>
      <c r="LBG262273" s="106"/>
      <c r="LBH262273" s="106"/>
      <c r="LBI262273" s="106"/>
      <c r="LBJ262273" s="106"/>
      <c r="LBK262273" s="106"/>
      <c r="LBL262273" s="106"/>
      <c r="LBM262273" s="106"/>
      <c r="LBN262273" s="106"/>
      <c r="LBO262273" s="106"/>
      <c r="LBU262273" s="106"/>
      <c r="LBV262273" s="106"/>
      <c r="LBW262273" s="106"/>
      <c r="LBX262273" s="106"/>
      <c r="LBY262273" s="106"/>
      <c r="LKR262273" s="106"/>
      <c r="LKS262273" s="106"/>
      <c r="LKT262273" s="106"/>
      <c r="LKU262273" s="106"/>
      <c r="LKV262273" s="106"/>
      <c r="LKW262273" s="106"/>
      <c r="LKX262273" s="106"/>
      <c r="LKY262273" s="106"/>
      <c r="LKZ262273" s="106"/>
      <c r="LLA262273" s="106"/>
      <c r="LLB262273" s="106"/>
      <c r="LLC262273" s="106"/>
      <c r="LLD262273" s="106"/>
      <c r="LLE262273" s="106"/>
      <c r="LLF262273" s="106"/>
      <c r="LLG262273" s="106"/>
      <c r="LLH262273" s="106"/>
      <c r="LLI262273" s="106"/>
      <c r="LLJ262273" s="106"/>
      <c r="LLK262273" s="106"/>
      <c r="LLQ262273" s="106"/>
      <c r="LLR262273" s="106"/>
      <c r="LLS262273" s="106"/>
      <c r="LLT262273" s="106"/>
      <c r="LLU262273" s="106"/>
      <c r="LUN262273" s="106"/>
      <c r="LUO262273" s="106"/>
      <c r="LUP262273" s="106"/>
      <c r="LUQ262273" s="106"/>
      <c r="LUR262273" s="106"/>
      <c r="LUS262273" s="106"/>
      <c r="LUT262273" s="106"/>
      <c r="LUU262273" s="106"/>
      <c r="LUV262273" s="106"/>
      <c r="LUW262273" s="106"/>
      <c r="LUX262273" s="106"/>
      <c r="LUY262273" s="106"/>
      <c r="LUZ262273" s="106"/>
      <c r="LVA262273" s="106"/>
      <c r="LVB262273" s="106"/>
      <c r="LVC262273" s="106"/>
      <c r="LVD262273" s="106"/>
      <c r="LVE262273" s="106"/>
      <c r="LVF262273" s="106"/>
      <c r="LVG262273" s="106"/>
      <c r="LVM262273" s="106"/>
      <c r="LVN262273" s="106"/>
      <c r="LVO262273" s="106"/>
      <c r="LVP262273" s="106"/>
      <c r="LVQ262273" s="106"/>
      <c r="MEJ262273" s="106"/>
      <c r="MEK262273" s="106"/>
      <c r="MEL262273" s="106"/>
      <c r="MEM262273" s="106"/>
      <c r="MEN262273" s="106"/>
      <c r="MEO262273" s="106"/>
      <c r="MEP262273" s="106"/>
      <c r="MEQ262273" s="106"/>
      <c r="MER262273" s="106"/>
      <c r="MES262273" s="106"/>
      <c r="MET262273" s="106"/>
      <c r="MEU262273" s="106"/>
      <c r="MEV262273" s="106"/>
      <c r="MEW262273" s="106"/>
      <c r="MEX262273" s="106"/>
      <c r="MEY262273" s="106"/>
      <c r="MEZ262273" s="106"/>
      <c r="MFA262273" s="106"/>
      <c r="MFB262273" s="106"/>
      <c r="MFC262273" s="106"/>
      <c r="MFI262273" s="106"/>
      <c r="MFJ262273" s="106"/>
      <c r="MFK262273" s="106"/>
      <c r="MFL262273" s="106"/>
      <c r="MFM262273" s="106"/>
      <c r="MOF262273" s="106"/>
      <c r="MOG262273" s="106"/>
      <c r="MOH262273" s="106"/>
      <c r="MOI262273" s="106"/>
      <c r="MOJ262273" s="106"/>
      <c r="MOK262273" s="106"/>
      <c r="MOL262273" s="106"/>
      <c r="MOM262273" s="106"/>
      <c r="MON262273" s="106"/>
      <c r="MOO262273" s="106"/>
      <c r="MOP262273" s="106"/>
      <c r="MOQ262273" s="106"/>
      <c r="MOR262273" s="106"/>
      <c r="MOS262273" s="106"/>
      <c r="MOT262273" s="106"/>
      <c r="MOU262273" s="106"/>
      <c r="MOV262273" s="106"/>
      <c r="MOW262273" s="106"/>
      <c r="MOX262273" s="106"/>
      <c r="MOY262273" s="106"/>
      <c r="MPE262273" s="106"/>
      <c r="MPF262273" s="106"/>
      <c r="MPG262273" s="106"/>
      <c r="MPH262273" s="106"/>
      <c r="MPI262273" s="106"/>
      <c r="MYB262273" s="106"/>
      <c r="MYC262273" s="106"/>
      <c r="MYD262273" s="106"/>
      <c r="MYE262273" s="106"/>
      <c r="MYF262273" s="106"/>
      <c r="MYG262273" s="106"/>
      <c r="MYH262273" s="106"/>
      <c r="MYI262273" s="106"/>
      <c r="MYJ262273" s="106"/>
      <c r="MYK262273" s="106"/>
      <c r="MYL262273" s="106"/>
      <c r="MYM262273" s="106"/>
      <c r="MYN262273" s="106"/>
      <c r="MYO262273" s="106"/>
      <c r="MYP262273" s="106"/>
      <c r="MYQ262273" s="106"/>
      <c r="MYR262273" s="106"/>
      <c r="MYS262273" s="106"/>
      <c r="MYT262273" s="106"/>
      <c r="MYU262273" s="106"/>
      <c r="MZA262273" s="106"/>
      <c r="MZB262273" s="106"/>
      <c r="MZC262273" s="106"/>
      <c r="MZD262273" s="106"/>
      <c r="MZE262273" s="106"/>
      <c r="NHX262273" s="106"/>
      <c r="NHY262273" s="106"/>
      <c r="NHZ262273" s="106"/>
      <c r="NIA262273" s="106"/>
      <c r="NIB262273" s="106"/>
      <c r="NIC262273" s="106"/>
      <c r="NID262273" s="106"/>
      <c r="NIE262273" s="106"/>
      <c r="NIF262273" s="106"/>
      <c r="NIG262273" s="106"/>
      <c r="NIH262273" s="106"/>
      <c r="NII262273" s="106"/>
      <c r="NIJ262273" s="106"/>
      <c r="NIK262273" s="106"/>
      <c r="NIL262273" s="106"/>
      <c r="NIM262273" s="106"/>
      <c r="NIN262273" s="106"/>
      <c r="NIO262273" s="106"/>
      <c r="NIP262273" s="106"/>
      <c r="NIQ262273" s="106"/>
      <c r="NIW262273" s="106"/>
      <c r="NIX262273" s="106"/>
      <c r="NIY262273" s="106"/>
      <c r="NIZ262273" s="106"/>
      <c r="NJA262273" s="106"/>
      <c r="NRT262273" s="106"/>
      <c r="NRU262273" s="106"/>
      <c r="NRV262273" s="106"/>
      <c r="NRW262273" s="106"/>
      <c r="NRX262273" s="106"/>
      <c r="NRY262273" s="106"/>
      <c r="NRZ262273" s="106"/>
      <c r="NSA262273" s="106"/>
      <c r="NSB262273" s="106"/>
      <c r="NSC262273" s="106"/>
      <c r="NSD262273" s="106"/>
      <c r="NSE262273" s="106"/>
      <c r="NSF262273" s="106"/>
      <c r="NSG262273" s="106"/>
      <c r="NSH262273" s="106"/>
      <c r="NSI262273" s="106"/>
      <c r="NSJ262273" s="106"/>
      <c r="NSK262273" s="106"/>
      <c r="NSL262273" s="106"/>
      <c r="NSM262273" s="106"/>
      <c r="NSS262273" s="106"/>
      <c r="NST262273" s="106"/>
      <c r="NSU262273" s="106"/>
      <c r="NSV262273" s="106"/>
      <c r="NSW262273" s="106"/>
      <c r="OBP262273" s="106"/>
      <c r="OBQ262273" s="106"/>
      <c r="OBR262273" s="106"/>
      <c r="OBS262273" s="106"/>
      <c r="OBT262273" s="106"/>
      <c r="OBU262273" s="106"/>
      <c r="OBV262273" s="106"/>
      <c r="OBW262273" s="106"/>
      <c r="OBX262273" s="106"/>
      <c r="OBY262273" s="106"/>
      <c r="OBZ262273" s="106"/>
      <c r="OCA262273" s="106"/>
      <c r="OCB262273" s="106"/>
      <c r="OCC262273" s="106"/>
      <c r="OCD262273" s="106"/>
      <c r="OCE262273" s="106"/>
      <c r="OCF262273" s="106"/>
      <c r="OCG262273" s="106"/>
      <c r="OCH262273" s="106"/>
      <c r="OCI262273" s="106"/>
      <c r="OCO262273" s="106"/>
      <c r="OCP262273" s="106"/>
      <c r="OCQ262273" s="106"/>
      <c r="OCR262273" s="106"/>
      <c r="OCS262273" s="106"/>
      <c r="OLL262273" s="106"/>
      <c r="OLM262273" s="106"/>
      <c r="OLN262273" s="106"/>
      <c r="OLO262273" s="106"/>
      <c r="OLP262273" s="106"/>
      <c r="OLQ262273" s="106"/>
      <c r="OLR262273" s="106"/>
      <c r="OLS262273" s="106"/>
      <c r="OLT262273" s="106"/>
      <c r="OLU262273" s="106"/>
      <c r="OLV262273" s="106"/>
      <c r="OLW262273" s="106"/>
      <c r="OLX262273" s="106"/>
      <c r="OLY262273" s="106"/>
      <c r="OLZ262273" s="106"/>
      <c r="OMA262273" s="106"/>
      <c r="OMB262273" s="106"/>
      <c r="OMC262273" s="106"/>
      <c r="OMD262273" s="106"/>
      <c r="OME262273" s="106"/>
      <c r="OMK262273" s="106"/>
      <c r="OML262273" s="106"/>
      <c r="OMM262273" s="106"/>
      <c r="OMN262273" s="106"/>
      <c r="OMO262273" s="106"/>
      <c r="OVH262273" s="106"/>
      <c r="OVI262273" s="106"/>
      <c r="OVJ262273" s="106"/>
      <c r="OVK262273" s="106"/>
      <c r="OVL262273" s="106"/>
      <c r="OVM262273" s="106"/>
      <c r="OVN262273" s="106"/>
      <c r="OVO262273" s="106"/>
      <c r="OVP262273" s="106"/>
      <c r="OVQ262273" s="106"/>
      <c r="OVR262273" s="106"/>
      <c r="OVS262273" s="106"/>
      <c r="OVT262273" s="106"/>
      <c r="OVU262273" s="106"/>
      <c r="OVV262273" s="106"/>
      <c r="OVW262273" s="106"/>
      <c r="OVX262273" s="106"/>
      <c r="OVY262273" s="106"/>
      <c r="OVZ262273" s="106"/>
      <c r="OWA262273" s="106"/>
      <c r="OWG262273" s="106"/>
      <c r="OWH262273" s="106"/>
      <c r="OWI262273" s="106"/>
      <c r="OWJ262273" s="106"/>
      <c r="OWK262273" s="106"/>
      <c r="PFD262273" s="106"/>
      <c r="PFE262273" s="106"/>
      <c r="PFF262273" s="106"/>
      <c r="PFG262273" s="106"/>
      <c r="PFH262273" s="106"/>
      <c r="PFI262273" s="106"/>
      <c r="PFJ262273" s="106"/>
      <c r="PFK262273" s="106"/>
      <c r="PFL262273" s="106"/>
      <c r="PFM262273" s="106"/>
      <c r="PFN262273" s="106"/>
      <c r="PFO262273" s="106"/>
      <c r="PFP262273" s="106"/>
      <c r="PFQ262273" s="106"/>
      <c r="PFR262273" s="106"/>
      <c r="PFS262273" s="106"/>
      <c r="PFT262273" s="106"/>
      <c r="PFU262273" s="106"/>
      <c r="PFV262273" s="106"/>
      <c r="PFW262273" s="106"/>
      <c r="PGC262273" s="106"/>
      <c r="PGD262273" s="106"/>
      <c r="PGE262273" s="106"/>
      <c r="PGF262273" s="106"/>
      <c r="PGG262273" s="106"/>
      <c r="POZ262273" s="106"/>
      <c r="PPA262273" s="106"/>
      <c r="PPB262273" s="106"/>
      <c r="PPC262273" s="106"/>
      <c r="PPD262273" s="106"/>
      <c r="PPE262273" s="106"/>
      <c r="PPF262273" s="106"/>
      <c r="PPG262273" s="106"/>
      <c r="PPH262273" s="106"/>
      <c r="PPI262273" s="106"/>
      <c r="PPJ262273" s="106"/>
      <c r="PPK262273" s="106"/>
      <c r="PPL262273" s="106"/>
      <c r="PPM262273" s="106"/>
      <c r="PPN262273" s="106"/>
      <c r="PPO262273" s="106"/>
      <c r="PPP262273" s="106"/>
      <c r="PPQ262273" s="106"/>
      <c r="PPR262273" s="106"/>
      <c r="PPS262273" s="106"/>
      <c r="PPY262273" s="106"/>
      <c r="PPZ262273" s="106"/>
      <c r="PQA262273" s="106"/>
      <c r="PQB262273" s="106"/>
      <c r="PQC262273" s="106"/>
      <c r="PYV262273" s="106"/>
      <c r="PYW262273" s="106"/>
      <c r="PYX262273" s="106"/>
      <c r="PYY262273" s="106"/>
      <c r="PYZ262273" s="106"/>
      <c r="PZA262273" s="106"/>
      <c r="PZB262273" s="106"/>
      <c r="PZC262273" s="106"/>
      <c r="PZD262273" s="106"/>
      <c r="PZE262273" s="106"/>
      <c r="PZF262273" s="106"/>
      <c r="PZG262273" s="106"/>
      <c r="PZH262273" s="106"/>
      <c r="PZI262273" s="106"/>
      <c r="PZJ262273" s="106"/>
      <c r="PZK262273" s="106"/>
      <c r="PZL262273" s="106"/>
      <c r="PZM262273" s="106"/>
      <c r="PZN262273" s="106"/>
      <c r="PZO262273" s="106"/>
      <c r="PZU262273" s="106"/>
      <c r="PZV262273" s="106"/>
      <c r="PZW262273" s="106"/>
      <c r="PZX262273" s="106"/>
      <c r="PZY262273" s="106"/>
      <c r="QIR262273" s="106"/>
      <c r="QIS262273" s="106"/>
      <c r="QIT262273" s="106"/>
      <c r="QIU262273" s="106"/>
      <c r="QIV262273" s="106"/>
      <c r="QIW262273" s="106"/>
      <c r="QIX262273" s="106"/>
      <c r="QIY262273" s="106"/>
      <c r="QIZ262273" s="106"/>
      <c r="QJA262273" s="106"/>
      <c r="QJB262273" s="106"/>
      <c r="QJC262273" s="106"/>
      <c r="QJD262273" s="106"/>
      <c r="QJE262273" s="106"/>
      <c r="QJF262273" s="106"/>
      <c r="QJG262273" s="106"/>
      <c r="QJH262273" s="106"/>
      <c r="QJI262273" s="106"/>
      <c r="QJJ262273" s="106"/>
      <c r="QJK262273" s="106"/>
      <c r="QJQ262273" s="106"/>
      <c r="QJR262273" s="106"/>
      <c r="QJS262273" s="106"/>
      <c r="QJT262273" s="106"/>
      <c r="QJU262273" s="106"/>
      <c r="QSN262273" s="106"/>
      <c r="QSO262273" s="106"/>
      <c r="QSP262273" s="106"/>
      <c r="QSQ262273" s="106"/>
      <c r="QSR262273" s="106"/>
      <c r="QSS262273" s="106"/>
      <c r="QST262273" s="106"/>
      <c r="QSU262273" s="106"/>
      <c r="QSV262273" s="106"/>
      <c r="QSW262273" s="106"/>
      <c r="QSX262273" s="106"/>
      <c r="QSY262273" s="106"/>
      <c r="QSZ262273" s="106"/>
      <c r="QTA262273" s="106"/>
      <c r="QTB262273" s="106"/>
      <c r="QTC262273" s="106"/>
      <c r="QTD262273" s="106"/>
      <c r="QTE262273" s="106"/>
      <c r="QTF262273" s="106"/>
      <c r="QTG262273" s="106"/>
      <c r="QTM262273" s="106"/>
      <c r="QTN262273" s="106"/>
      <c r="QTO262273" s="106"/>
      <c r="QTP262273" s="106"/>
      <c r="QTQ262273" s="106"/>
      <c r="RCJ262273" s="106"/>
      <c r="RCK262273" s="106"/>
      <c r="RCL262273" s="106"/>
      <c r="RCM262273" s="106"/>
      <c r="RCN262273" s="106"/>
      <c r="RCO262273" s="106"/>
      <c r="RCP262273" s="106"/>
      <c r="RCQ262273" s="106"/>
      <c r="RCR262273" s="106"/>
      <c r="RCS262273" s="106"/>
      <c r="RCT262273" s="106"/>
      <c r="RCU262273" s="106"/>
      <c r="RCV262273" s="106"/>
      <c r="RCW262273" s="106"/>
      <c r="RCX262273" s="106"/>
      <c r="RCY262273" s="106"/>
      <c r="RCZ262273" s="106"/>
      <c r="RDA262273" s="106"/>
      <c r="RDB262273" s="106"/>
      <c r="RDC262273" s="106"/>
      <c r="RDI262273" s="106"/>
      <c r="RDJ262273" s="106"/>
      <c r="RDK262273" s="106"/>
      <c r="RDL262273" s="106"/>
      <c r="RDM262273" s="106"/>
      <c r="RMF262273" s="106"/>
      <c r="RMG262273" s="106"/>
      <c r="RMH262273" s="106"/>
      <c r="RMI262273" s="106"/>
      <c r="RMJ262273" s="106"/>
      <c r="RMK262273" s="106"/>
      <c r="RML262273" s="106"/>
      <c r="RMM262273" s="106"/>
      <c r="RMN262273" s="106"/>
      <c r="RMO262273" s="106"/>
      <c r="RMP262273" s="106"/>
      <c r="RMQ262273" s="106"/>
      <c r="RMR262273" s="106"/>
      <c r="RMS262273" s="106"/>
      <c r="RMT262273" s="106"/>
      <c r="RMU262273" s="106"/>
      <c r="RMV262273" s="106"/>
      <c r="RMW262273" s="106"/>
      <c r="RMX262273" s="106"/>
      <c r="RMY262273" s="106"/>
      <c r="RNE262273" s="106"/>
      <c r="RNF262273" s="106"/>
      <c r="RNG262273" s="106"/>
      <c r="RNH262273" s="106"/>
      <c r="RNI262273" s="106"/>
      <c r="RWB262273" s="106"/>
      <c r="RWC262273" s="106"/>
      <c r="RWD262273" s="106"/>
      <c r="RWE262273" s="106"/>
      <c r="RWF262273" s="106"/>
      <c r="RWG262273" s="106"/>
      <c r="RWH262273" s="106"/>
      <c r="RWI262273" s="106"/>
      <c r="RWJ262273" s="106"/>
      <c r="RWK262273" s="106"/>
      <c r="RWL262273" s="106"/>
      <c r="RWM262273" s="106"/>
      <c r="RWN262273" s="106"/>
      <c r="RWO262273" s="106"/>
      <c r="RWP262273" s="106"/>
      <c r="RWQ262273" s="106"/>
      <c r="RWR262273" s="106"/>
      <c r="RWS262273" s="106"/>
      <c r="RWT262273" s="106"/>
      <c r="RWU262273" s="106"/>
      <c r="RXA262273" s="106"/>
      <c r="RXB262273" s="106"/>
      <c r="RXC262273" s="106"/>
      <c r="RXD262273" s="106"/>
      <c r="RXE262273" s="106"/>
      <c r="SFX262273" s="106"/>
      <c r="SFY262273" s="106"/>
      <c r="SFZ262273" s="106"/>
      <c r="SGA262273" s="106"/>
      <c r="SGB262273" s="106"/>
      <c r="SGC262273" s="106"/>
      <c r="SGD262273" s="106"/>
      <c r="SGE262273" s="106"/>
      <c r="SGF262273" s="106"/>
      <c r="SGG262273" s="106"/>
      <c r="SGH262273" s="106"/>
      <c r="SGI262273" s="106"/>
      <c r="SGJ262273" s="106"/>
      <c r="SGK262273" s="106"/>
      <c r="SGL262273" s="106"/>
      <c r="SGM262273" s="106"/>
      <c r="SGN262273" s="106"/>
      <c r="SGO262273" s="106"/>
      <c r="SGP262273" s="106"/>
      <c r="SGQ262273" s="106"/>
      <c r="SGW262273" s="106"/>
      <c r="SGX262273" s="106"/>
      <c r="SGY262273" s="106"/>
      <c r="SGZ262273" s="106"/>
      <c r="SHA262273" s="106"/>
      <c r="SPT262273" s="106"/>
      <c r="SPU262273" s="106"/>
      <c r="SPV262273" s="106"/>
      <c r="SPW262273" s="106"/>
      <c r="SPX262273" s="106"/>
      <c r="SPY262273" s="106"/>
      <c r="SPZ262273" s="106"/>
      <c r="SQA262273" s="106"/>
      <c r="SQB262273" s="106"/>
      <c r="SQC262273" s="106"/>
      <c r="SQD262273" s="106"/>
      <c r="SQE262273" s="106"/>
      <c r="SQF262273" s="106"/>
      <c r="SQG262273" s="106"/>
      <c r="SQH262273" s="106"/>
      <c r="SQI262273" s="106"/>
      <c r="SQJ262273" s="106"/>
      <c r="SQK262273" s="106"/>
      <c r="SQL262273" s="106"/>
      <c r="SQM262273" s="106"/>
      <c r="SQS262273" s="106"/>
      <c r="SQT262273" s="106"/>
      <c r="SQU262273" s="106"/>
      <c r="SQV262273" s="106"/>
      <c r="SQW262273" s="106"/>
      <c r="SZP262273" s="106"/>
      <c r="SZQ262273" s="106"/>
      <c r="SZR262273" s="106"/>
      <c r="SZS262273" s="106"/>
      <c r="SZT262273" s="106"/>
      <c r="SZU262273" s="106"/>
      <c r="SZV262273" s="106"/>
      <c r="SZW262273" s="106"/>
      <c r="SZX262273" s="106"/>
      <c r="SZY262273" s="106"/>
      <c r="SZZ262273" s="106"/>
      <c r="TAA262273" s="106"/>
      <c r="TAB262273" s="106"/>
      <c r="TAC262273" s="106"/>
      <c r="TAD262273" s="106"/>
      <c r="TAE262273" s="106"/>
      <c r="TAF262273" s="106"/>
      <c r="TAG262273" s="106"/>
      <c r="TAH262273" s="106"/>
      <c r="TAI262273" s="106"/>
      <c r="TAO262273" s="106"/>
      <c r="TAP262273" s="106"/>
      <c r="TAQ262273" s="106"/>
      <c r="TAR262273" s="106"/>
      <c r="TAS262273" s="106"/>
      <c r="TJL262273" s="106"/>
      <c r="TJM262273" s="106"/>
      <c r="TJN262273" s="106"/>
      <c r="TJO262273" s="106"/>
      <c r="TJP262273" s="106"/>
      <c r="TJQ262273" s="106"/>
      <c r="TJR262273" s="106"/>
      <c r="TJS262273" s="106"/>
      <c r="TJT262273" s="106"/>
      <c r="TJU262273" s="106"/>
      <c r="TJV262273" s="106"/>
      <c r="TJW262273" s="106"/>
      <c r="TJX262273" s="106"/>
      <c r="TJY262273" s="106"/>
      <c r="TJZ262273" s="106"/>
      <c r="TKA262273" s="106"/>
      <c r="TKB262273" s="106"/>
      <c r="TKC262273" s="106"/>
      <c r="TKD262273" s="106"/>
      <c r="TKE262273" s="106"/>
      <c r="TKK262273" s="106"/>
      <c r="TKL262273" s="106"/>
      <c r="TKM262273" s="106"/>
      <c r="TKN262273" s="106"/>
      <c r="TKO262273" s="106"/>
      <c r="TTH262273" s="106"/>
      <c r="TTI262273" s="106"/>
      <c r="TTJ262273" s="106"/>
      <c r="TTK262273" s="106"/>
      <c r="TTL262273" s="106"/>
      <c r="TTM262273" s="106"/>
      <c r="TTN262273" s="106"/>
      <c r="TTO262273" s="106"/>
      <c r="TTP262273" s="106"/>
      <c r="TTQ262273" s="106"/>
      <c r="TTR262273" s="106"/>
      <c r="TTS262273" s="106"/>
      <c r="TTT262273" s="106"/>
      <c r="TTU262273" s="106"/>
      <c r="TTV262273" s="106"/>
      <c r="TTW262273" s="106"/>
      <c r="TTX262273" s="106"/>
      <c r="TTY262273" s="106"/>
      <c r="TTZ262273" s="106"/>
      <c r="TUA262273" s="106"/>
      <c r="TUG262273" s="106"/>
      <c r="TUH262273" s="106"/>
      <c r="TUI262273" s="106"/>
      <c r="TUJ262273" s="106"/>
      <c r="TUK262273" s="106"/>
      <c r="UDD262273" s="106"/>
      <c r="UDE262273" s="106"/>
      <c r="UDF262273" s="106"/>
      <c r="UDG262273" s="106"/>
      <c r="UDH262273" s="106"/>
      <c r="UDI262273" s="106"/>
      <c r="UDJ262273" s="106"/>
      <c r="UDK262273" s="106"/>
      <c r="UDL262273" s="106"/>
      <c r="UDM262273" s="106"/>
      <c r="UDN262273" s="106"/>
      <c r="UDO262273" s="106"/>
      <c r="UDP262273" s="106"/>
      <c r="UDQ262273" s="106"/>
      <c r="UDR262273" s="106"/>
      <c r="UDS262273" s="106"/>
      <c r="UDT262273" s="106"/>
      <c r="UDU262273" s="106"/>
      <c r="UDV262273" s="106"/>
      <c r="UDW262273" s="106"/>
      <c r="UEC262273" s="106"/>
      <c r="UED262273" s="106"/>
      <c r="UEE262273" s="106"/>
      <c r="UEF262273" s="106"/>
      <c r="UEG262273" s="106"/>
      <c r="UMZ262273" s="106"/>
      <c r="UNA262273" s="106"/>
      <c r="UNB262273" s="106"/>
      <c r="UNC262273" s="106"/>
      <c r="UND262273" s="106"/>
      <c r="UNE262273" s="106"/>
      <c r="UNF262273" s="106"/>
      <c r="UNG262273" s="106"/>
      <c r="UNH262273" s="106"/>
      <c r="UNI262273" s="106"/>
      <c r="UNJ262273" s="106"/>
      <c r="UNK262273" s="106"/>
      <c r="UNL262273" s="106"/>
      <c r="UNM262273" s="106"/>
      <c r="UNN262273" s="106"/>
      <c r="UNO262273" s="106"/>
      <c r="UNP262273" s="106"/>
      <c r="UNQ262273" s="106"/>
      <c r="UNR262273" s="106"/>
      <c r="UNS262273" s="106"/>
      <c r="UNY262273" s="106"/>
      <c r="UNZ262273" s="106"/>
      <c r="UOA262273" s="106"/>
      <c r="UOB262273" s="106"/>
      <c r="UOC262273" s="106"/>
      <c r="UWV262273" s="106"/>
      <c r="UWW262273" s="106"/>
      <c r="UWX262273" s="106"/>
      <c r="UWY262273" s="106"/>
      <c r="UWZ262273" s="106"/>
      <c r="UXA262273" s="106"/>
      <c r="UXB262273" s="106"/>
      <c r="UXC262273" s="106"/>
      <c r="UXD262273" s="106"/>
      <c r="UXE262273" s="106"/>
      <c r="UXF262273" s="106"/>
      <c r="UXG262273" s="106"/>
      <c r="UXH262273" s="106"/>
      <c r="UXI262273" s="106"/>
      <c r="UXJ262273" s="106"/>
      <c r="UXK262273" s="106"/>
      <c r="UXL262273" s="106"/>
      <c r="UXM262273" s="106"/>
      <c r="UXN262273" s="106"/>
      <c r="UXO262273" s="106"/>
      <c r="UXU262273" s="106"/>
      <c r="UXV262273" s="106"/>
      <c r="UXW262273" s="106"/>
      <c r="UXX262273" s="106"/>
      <c r="UXY262273" s="106"/>
      <c r="VGR262273" s="106"/>
      <c r="VGS262273" s="106"/>
      <c r="VGT262273" s="106"/>
      <c r="VGU262273" s="106"/>
      <c r="VGV262273" s="106"/>
      <c r="VGW262273" s="106"/>
      <c r="VGX262273" s="106"/>
      <c r="VGY262273" s="106"/>
      <c r="VGZ262273" s="106"/>
      <c r="VHA262273" s="106"/>
      <c r="VHB262273" s="106"/>
      <c r="VHC262273" s="106"/>
      <c r="VHD262273" s="106"/>
      <c r="VHE262273" s="106"/>
      <c r="VHF262273" s="106"/>
      <c r="VHG262273" s="106"/>
      <c r="VHH262273" s="106"/>
      <c r="VHI262273" s="106"/>
      <c r="VHJ262273" s="106"/>
      <c r="VHK262273" s="106"/>
      <c r="VHQ262273" s="106"/>
      <c r="VHR262273" s="106"/>
      <c r="VHS262273" s="106"/>
      <c r="VHT262273" s="106"/>
      <c r="VHU262273" s="106"/>
      <c r="VQN262273" s="106"/>
      <c r="VQO262273" s="106"/>
      <c r="VQP262273" s="106"/>
      <c r="VQQ262273" s="106"/>
      <c r="VQR262273" s="106"/>
      <c r="VQS262273" s="106"/>
      <c r="VQT262273" s="106"/>
      <c r="VQU262273" s="106"/>
      <c r="VQV262273" s="106"/>
      <c r="VQW262273" s="106"/>
      <c r="VQX262273" s="106"/>
      <c r="VQY262273" s="106"/>
      <c r="VQZ262273" s="106"/>
      <c r="VRA262273" s="106"/>
      <c r="VRB262273" s="106"/>
      <c r="VRC262273" s="106"/>
      <c r="VRD262273" s="106"/>
      <c r="VRE262273" s="106"/>
      <c r="VRF262273" s="106"/>
      <c r="VRG262273" s="106"/>
      <c r="VRM262273" s="106"/>
      <c r="VRN262273" s="106"/>
      <c r="VRO262273" s="106"/>
      <c r="VRP262273" s="106"/>
      <c r="VRQ262273" s="106"/>
      <c r="WAJ262273" s="106"/>
      <c r="WAK262273" s="106"/>
      <c r="WAL262273" s="106"/>
      <c r="WAM262273" s="106"/>
      <c r="WAN262273" s="106"/>
      <c r="WAO262273" s="106"/>
      <c r="WAP262273" s="106"/>
      <c r="WAQ262273" s="106"/>
      <c r="WAR262273" s="106"/>
      <c r="WAS262273" s="106"/>
      <c r="WAT262273" s="106"/>
      <c r="WAU262273" s="106"/>
      <c r="WAV262273" s="106"/>
      <c r="WAW262273" s="106"/>
      <c r="WAX262273" s="106"/>
      <c r="WAY262273" s="106"/>
      <c r="WAZ262273" s="106"/>
      <c r="WBA262273" s="106"/>
      <c r="WBB262273" s="106"/>
      <c r="WBC262273" s="106"/>
      <c r="WBI262273" s="106"/>
      <c r="WBJ262273" s="106"/>
      <c r="WBK262273" s="106"/>
      <c r="WBL262273" s="106"/>
      <c r="WBM262273" s="106"/>
      <c r="WKF262273" s="106"/>
      <c r="WKG262273" s="106"/>
      <c r="WKH262273" s="106"/>
      <c r="WKI262273" s="106"/>
      <c r="WKJ262273" s="106"/>
      <c r="WKK262273" s="106"/>
      <c r="WKL262273" s="106"/>
      <c r="WKM262273" s="106"/>
      <c r="WKN262273" s="106"/>
      <c r="WKO262273" s="106"/>
      <c r="WKP262273" s="106"/>
      <c r="WKQ262273" s="106"/>
      <c r="WKR262273" s="106"/>
      <c r="WKS262273" s="106"/>
      <c r="WKT262273" s="106"/>
      <c r="WKU262273" s="106"/>
      <c r="WKV262273" s="106"/>
      <c r="WKW262273" s="106"/>
      <c r="WKX262273" s="106"/>
      <c r="WKY262273" s="106"/>
      <c r="WLE262273" s="106"/>
      <c r="WLF262273" s="106"/>
      <c r="WLG262273" s="106"/>
      <c r="WLH262273" s="106"/>
      <c r="WLI262273" s="106"/>
      <c r="WUB262273" s="106"/>
      <c r="WUC262273" s="106"/>
      <c r="WUD262273" s="106"/>
      <c r="WUE262273" s="106"/>
      <c r="WUF262273" s="106"/>
      <c r="WUG262273" s="106"/>
      <c r="WUH262273" s="106"/>
      <c r="WUI262273" s="106"/>
      <c r="WUJ262273" s="106"/>
      <c r="WUK262273" s="106"/>
      <c r="WUL262273" s="106"/>
      <c r="WUM262273" s="106"/>
      <c r="WUN262273" s="106"/>
      <c r="WUO262273" s="106"/>
      <c r="WUP262273" s="106"/>
      <c r="WUQ262273" s="106"/>
      <c r="WUR262273" s="106"/>
      <c r="WUS262273" s="106"/>
      <c r="WUT262273" s="106"/>
      <c r="WUU262273" s="106"/>
      <c r="WVA262273" s="106"/>
      <c r="WVB262273" s="106"/>
      <c r="WVC262273" s="106"/>
      <c r="WVD262273" s="106"/>
      <c r="WVE262273" s="106"/>
    </row>
    <row r="327687" spans="436:1015 1204:2039 2228:3063 3252:4087 4276:5111 5300:6135 6324:7159 7348:8183 8372:9207 9396:10231 10420:11255 11444:12279 12468:13303 13492:14327 14516:15351 15540:16119" hidden="1" x14ac:dyDescent="0.15">
      <c r="QP327687" s="106"/>
      <c r="QQ327687" s="106"/>
      <c r="QR327687" s="106"/>
      <c r="QS327687" s="106"/>
      <c r="QT327687" s="106"/>
      <c r="QU327687" s="106"/>
      <c r="QV327687" s="106"/>
      <c r="QW327687" s="106"/>
      <c r="QX327687" s="106"/>
      <c r="QY327687" s="106"/>
      <c r="QZ327687" s="106"/>
      <c r="RA327687" s="106"/>
      <c r="AAL327687" s="106"/>
      <c r="AAM327687" s="106"/>
      <c r="AAN327687" s="106"/>
      <c r="AAO327687" s="106"/>
      <c r="AAP327687" s="106"/>
      <c r="AAQ327687" s="106"/>
      <c r="AAR327687" s="106"/>
      <c r="AAS327687" s="106"/>
      <c r="AAT327687" s="106"/>
      <c r="AAU327687" s="106"/>
      <c r="AAV327687" s="106"/>
      <c r="AAW327687" s="106"/>
      <c r="AKH327687" s="106"/>
      <c r="AKI327687" s="106"/>
      <c r="AKJ327687" s="106"/>
      <c r="AKK327687" s="106"/>
      <c r="AKL327687" s="106"/>
      <c r="AKM327687" s="106"/>
      <c r="AKN327687" s="106"/>
      <c r="AKO327687" s="106"/>
      <c r="AKP327687" s="106"/>
      <c r="AKQ327687" s="106"/>
      <c r="AKR327687" s="106"/>
      <c r="AKS327687" s="106"/>
      <c r="AUD327687" s="106"/>
      <c r="AUE327687" s="106"/>
      <c r="AUF327687" s="106"/>
      <c r="AUG327687" s="106"/>
      <c r="AUH327687" s="106"/>
      <c r="AUI327687" s="106"/>
      <c r="AUJ327687" s="106"/>
      <c r="AUK327687" s="106"/>
      <c r="AUL327687" s="106"/>
      <c r="AUM327687" s="106"/>
      <c r="AUN327687" s="106"/>
      <c r="AUO327687" s="106"/>
      <c r="BDZ327687" s="106"/>
      <c r="BEA327687" s="106"/>
      <c r="BEB327687" s="106"/>
      <c r="BEC327687" s="106"/>
      <c r="BED327687" s="106"/>
      <c r="BEE327687" s="106"/>
      <c r="BEF327687" s="106"/>
      <c r="BEG327687" s="106"/>
      <c r="BEH327687" s="106"/>
      <c r="BEI327687" s="106"/>
      <c r="BEJ327687" s="106"/>
      <c r="BEK327687" s="106"/>
      <c r="BNV327687" s="106"/>
      <c r="BNW327687" s="106"/>
      <c r="BNX327687" s="106"/>
      <c r="BNY327687" s="106"/>
      <c r="BNZ327687" s="106"/>
      <c r="BOA327687" s="106"/>
      <c r="BOB327687" s="106"/>
      <c r="BOC327687" s="106"/>
      <c r="BOD327687" s="106"/>
      <c r="BOE327687" s="106"/>
      <c r="BOF327687" s="106"/>
      <c r="BOG327687" s="106"/>
      <c r="BXR327687" s="106"/>
      <c r="BXS327687" s="106"/>
      <c r="BXT327687" s="106"/>
      <c r="BXU327687" s="106"/>
      <c r="BXV327687" s="106"/>
      <c r="BXW327687" s="106"/>
      <c r="BXX327687" s="106"/>
      <c r="BXY327687" s="106"/>
      <c r="BXZ327687" s="106"/>
      <c r="BYA327687" s="106"/>
      <c r="BYB327687" s="106"/>
      <c r="BYC327687" s="106"/>
      <c r="CHN327687" s="106"/>
      <c r="CHO327687" s="106"/>
      <c r="CHP327687" s="106"/>
      <c r="CHQ327687" s="106"/>
      <c r="CHR327687" s="106"/>
      <c r="CHS327687" s="106"/>
      <c r="CHT327687" s="106"/>
      <c r="CHU327687" s="106"/>
      <c r="CHV327687" s="106"/>
      <c r="CHW327687" s="106"/>
      <c r="CHX327687" s="106"/>
      <c r="CHY327687" s="106"/>
      <c r="CRJ327687" s="106"/>
      <c r="CRK327687" s="106"/>
      <c r="CRL327687" s="106"/>
      <c r="CRM327687" s="106"/>
      <c r="CRN327687" s="106"/>
      <c r="CRO327687" s="106"/>
      <c r="CRP327687" s="106"/>
      <c r="CRQ327687" s="106"/>
      <c r="CRR327687" s="106"/>
      <c r="CRS327687" s="106"/>
      <c r="CRT327687" s="106"/>
      <c r="CRU327687" s="106"/>
      <c r="DBF327687" s="106"/>
      <c r="DBG327687" s="106"/>
      <c r="DBH327687" s="106"/>
      <c r="DBI327687" s="106"/>
      <c r="DBJ327687" s="106"/>
      <c r="DBK327687" s="106"/>
      <c r="DBL327687" s="106"/>
      <c r="DBM327687" s="106"/>
      <c r="DBN327687" s="106"/>
      <c r="DBO327687" s="106"/>
      <c r="DBP327687" s="106"/>
      <c r="DBQ327687" s="106"/>
      <c r="DLB327687" s="106"/>
      <c r="DLC327687" s="106"/>
      <c r="DLD327687" s="106"/>
      <c r="DLE327687" s="106"/>
      <c r="DLF327687" s="106"/>
      <c r="DLG327687" s="106"/>
      <c r="DLH327687" s="106"/>
      <c r="DLI327687" s="106"/>
      <c r="DLJ327687" s="106"/>
      <c r="DLK327687" s="106"/>
      <c r="DLL327687" s="106"/>
      <c r="DLM327687" s="106"/>
      <c r="DUX327687" s="106"/>
      <c r="DUY327687" s="106"/>
      <c r="DUZ327687" s="106"/>
      <c r="DVA327687" s="106"/>
      <c r="DVB327687" s="106"/>
      <c r="DVC327687" s="106"/>
      <c r="DVD327687" s="106"/>
      <c r="DVE327687" s="106"/>
      <c r="DVF327687" s="106"/>
      <c r="DVG327687" s="106"/>
      <c r="DVH327687" s="106"/>
      <c r="DVI327687" s="106"/>
      <c r="EET327687" s="106"/>
      <c r="EEU327687" s="106"/>
      <c r="EEV327687" s="106"/>
      <c r="EEW327687" s="106"/>
      <c r="EEX327687" s="106"/>
      <c r="EEY327687" s="106"/>
      <c r="EEZ327687" s="106"/>
      <c r="EFA327687" s="106"/>
      <c r="EFB327687" s="106"/>
      <c r="EFC327687" s="106"/>
      <c r="EFD327687" s="106"/>
      <c r="EFE327687" s="106"/>
      <c r="EOP327687" s="106"/>
      <c r="EOQ327687" s="106"/>
      <c r="EOR327687" s="106"/>
      <c r="EOS327687" s="106"/>
      <c r="EOT327687" s="106"/>
      <c r="EOU327687" s="106"/>
      <c r="EOV327687" s="106"/>
      <c r="EOW327687" s="106"/>
      <c r="EOX327687" s="106"/>
      <c r="EOY327687" s="106"/>
      <c r="EOZ327687" s="106"/>
      <c r="EPA327687" s="106"/>
      <c r="EYL327687" s="106"/>
      <c r="EYM327687" s="106"/>
      <c r="EYN327687" s="106"/>
      <c r="EYO327687" s="106"/>
      <c r="EYP327687" s="106"/>
      <c r="EYQ327687" s="106"/>
      <c r="EYR327687" s="106"/>
      <c r="EYS327687" s="106"/>
      <c r="EYT327687" s="106"/>
      <c r="EYU327687" s="106"/>
      <c r="EYV327687" s="106"/>
      <c r="EYW327687" s="106"/>
      <c r="FIH327687" s="106"/>
      <c r="FII327687" s="106"/>
      <c r="FIJ327687" s="106"/>
      <c r="FIK327687" s="106"/>
      <c r="FIL327687" s="106"/>
      <c r="FIM327687" s="106"/>
      <c r="FIN327687" s="106"/>
      <c r="FIO327687" s="106"/>
      <c r="FIP327687" s="106"/>
      <c r="FIQ327687" s="106"/>
      <c r="FIR327687" s="106"/>
      <c r="FIS327687" s="106"/>
      <c r="FSD327687" s="106"/>
      <c r="FSE327687" s="106"/>
      <c r="FSF327687" s="106"/>
      <c r="FSG327687" s="106"/>
      <c r="FSH327687" s="106"/>
      <c r="FSI327687" s="106"/>
      <c r="FSJ327687" s="106"/>
      <c r="FSK327687" s="106"/>
      <c r="FSL327687" s="106"/>
      <c r="FSM327687" s="106"/>
      <c r="FSN327687" s="106"/>
      <c r="FSO327687" s="106"/>
      <c r="GBZ327687" s="106"/>
      <c r="GCA327687" s="106"/>
      <c r="GCB327687" s="106"/>
      <c r="GCC327687" s="106"/>
      <c r="GCD327687" s="106"/>
      <c r="GCE327687" s="106"/>
      <c r="GCF327687" s="106"/>
      <c r="GCG327687" s="106"/>
      <c r="GCH327687" s="106"/>
      <c r="GCI327687" s="106"/>
      <c r="GCJ327687" s="106"/>
      <c r="GCK327687" s="106"/>
      <c r="GLV327687" s="106"/>
      <c r="GLW327687" s="106"/>
      <c r="GLX327687" s="106"/>
      <c r="GLY327687" s="106"/>
      <c r="GLZ327687" s="106"/>
      <c r="GMA327687" s="106"/>
      <c r="GMB327687" s="106"/>
      <c r="GMC327687" s="106"/>
      <c r="GMD327687" s="106"/>
      <c r="GME327687" s="106"/>
      <c r="GMF327687" s="106"/>
      <c r="GMG327687" s="106"/>
      <c r="GVR327687" s="106"/>
      <c r="GVS327687" s="106"/>
      <c r="GVT327687" s="106"/>
      <c r="GVU327687" s="106"/>
      <c r="GVV327687" s="106"/>
      <c r="GVW327687" s="106"/>
      <c r="GVX327687" s="106"/>
      <c r="GVY327687" s="106"/>
      <c r="GVZ327687" s="106"/>
      <c r="GWA327687" s="106"/>
      <c r="GWB327687" s="106"/>
      <c r="GWC327687" s="106"/>
      <c r="HFN327687" s="106"/>
      <c r="HFO327687" s="106"/>
      <c r="HFP327687" s="106"/>
      <c r="HFQ327687" s="106"/>
      <c r="HFR327687" s="106"/>
      <c r="HFS327687" s="106"/>
      <c r="HFT327687" s="106"/>
      <c r="HFU327687" s="106"/>
      <c r="HFV327687" s="106"/>
      <c r="HFW327687" s="106"/>
      <c r="HFX327687" s="106"/>
      <c r="HFY327687" s="106"/>
      <c r="HPJ327687" s="106"/>
      <c r="HPK327687" s="106"/>
      <c r="HPL327687" s="106"/>
      <c r="HPM327687" s="106"/>
      <c r="HPN327687" s="106"/>
      <c r="HPO327687" s="106"/>
      <c r="HPP327687" s="106"/>
      <c r="HPQ327687" s="106"/>
      <c r="HPR327687" s="106"/>
      <c r="HPS327687" s="106"/>
      <c r="HPT327687" s="106"/>
      <c r="HPU327687" s="106"/>
      <c r="HZF327687" s="106"/>
      <c r="HZG327687" s="106"/>
      <c r="HZH327687" s="106"/>
      <c r="HZI327687" s="106"/>
      <c r="HZJ327687" s="106"/>
      <c r="HZK327687" s="106"/>
      <c r="HZL327687" s="106"/>
      <c r="HZM327687" s="106"/>
      <c r="HZN327687" s="106"/>
      <c r="HZO327687" s="106"/>
      <c r="HZP327687" s="106"/>
      <c r="HZQ327687" s="106"/>
      <c r="IJB327687" s="106"/>
      <c r="IJC327687" s="106"/>
      <c r="IJD327687" s="106"/>
      <c r="IJE327687" s="106"/>
      <c r="IJF327687" s="106"/>
      <c r="IJG327687" s="106"/>
      <c r="IJH327687" s="106"/>
      <c r="IJI327687" s="106"/>
      <c r="IJJ327687" s="106"/>
      <c r="IJK327687" s="106"/>
      <c r="IJL327687" s="106"/>
      <c r="IJM327687" s="106"/>
      <c r="ISX327687" s="106"/>
      <c r="ISY327687" s="106"/>
      <c r="ISZ327687" s="106"/>
      <c r="ITA327687" s="106"/>
      <c r="ITB327687" s="106"/>
      <c r="ITC327687" s="106"/>
      <c r="ITD327687" s="106"/>
      <c r="ITE327687" s="106"/>
      <c r="ITF327687" s="106"/>
      <c r="ITG327687" s="106"/>
      <c r="ITH327687" s="106"/>
      <c r="ITI327687" s="106"/>
      <c r="JCT327687" s="106"/>
      <c r="JCU327687" s="106"/>
      <c r="JCV327687" s="106"/>
      <c r="JCW327687" s="106"/>
      <c r="JCX327687" s="106"/>
      <c r="JCY327687" s="106"/>
      <c r="JCZ327687" s="106"/>
      <c r="JDA327687" s="106"/>
      <c r="JDB327687" s="106"/>
      <c r="JDC327687" s="106"/>
      <c r="JDD327687" s="106"/>
      <c r="JDE327687" s="106"/>
      <c r="JMP327687" s="106"/>
      <c r="JMQ327687" s="106"/>
      <c r="JMR327687" s="106"/>
      <c r="JMS327687" s="106"/>
      <c r="JMT327687" s="106"/>
      <c r="JMU327687" s="106"/>
      <c r="JMV327687" s="106"/>
      <c r="JMW327687" s="106"/>
      <c r="JMX327687" s="106"/>
      <c r="JMY327687" s="106"/>
      <c r="JMZ327687" s="106"/>
      <c r="JNA327687" s="106"/>
      <c r="JWL327687" s="106"/>
      <c r="JWM327687" s="106"/>
      <c r="JWN327687" s="106"/>
      <c r="JWO327687" s="106"/>
      <c r="JWP327687" s="106"/>
      <c r="JWQ327687" s="106"/>
      <c r="JWR327687" s="106"/>
      <c r="JWS327687" s="106"/>
      <c r="JWT327687" s="106"/>
      <c r="JWU327687" s="106"/>
      <c r="JWV327687" s="106"/>
      <c r="JWW327687" s="106"/>
      <c r="KGH327687" s="106"/>
      <c r="KGI327687" s="106"/>
      <c r="KGJ327687" s="106"/>
      <c r="KGK327687" s="106"/>
      <c r="KGL327687" s="106"/>
      <c r="KGM327687" s="106"/>
      <c r="KGN327687" s="106"/>
      <c r="KGO327687" s="106"/>
      <c r="KGP327687" s="106"/>
      <c r="KGQ327687" s="106"/>
      <c r="KGR327687" s="106"/>
      <c r="KGS327687" s="106"/>
      <c r="KQD327687" s="106"/>
      <c r="KQE327687" s="106"/>
      <c r="KQF327687" s="106"/>
      <c r="KQG327687" s="106"/>
      <c r="KQH327687" s="106"/>
      <c r="KQI327687" s="106"/>
      <c r="KQJ327687" s="106"/>
      <c r="KQK327687" s="106"/>
      <c r="KQL327687" s="106"/>
      <c r="KQM327687" s="106"/>
      <c r="KQN327687" s="106"/>
      <c r="KQO327687" s="106"/>
      <c r="KZZ327687" s="106"/>
      <c r="LAA327687" s="106"/>
      <c r="LAB327687" s="106"/>
      <c r="LAC327687" s="106"/>
      <c r="LAD327687" s="106"/>
      <c r="LAE327687" s="106"/>
      <c r="LAF327687" s="106"/>
      <c r="LAG327687" s="106"/>
      <c r="LAH327687" s="106"/>
      <c r="LAI327687" s="106"/>
      <c r="LAJ327687" s="106"/>
      <c r="LAK327687" s="106"/>
      <c r="LJV327687" s="106"/>
      <c r="LJW327687" s="106"/>
      <c r="LJX327687" s="106"/>
      <c r="LJY327687" s="106"/>
      <c r="LJZ327687" s="106"/>
      <c r="LKA327687" s="106"/>
      <c r="LKB327687" s="106"/>
      <c r="LKC327687" s="106"/>
      <c r="LKD327687" s="106"/>
      <c r="LKE327687" s="106"/>
      <c r="LKF327687" s="106"/>
      <c r="LKG327687" s="106"/>
      <c r="LTR327687" s="106"/>
      <c r="LTS327687" s="106"/>
      <c r="LTT327687" s="106"/>
      <c r="LTU327687" s="106"/>
      <c r="LTV327687" s="106"/>
      <c r="LTW327687" s="106"/>
      <c r="LTX327687" s="106"/>
      <c r="LTY327687" s="106"/>
      <c r="LTZ327687" s="106"/>
      <c r="LUA327687" s="106"/>
      <c r="LUB327687" s="106"/>
      <c r="LUC327687" s="106"/>
      <c r="MDN327687" s="106"/>
      <c r="MDO327687" s="106"/>
      <c r="MDP327687" s="106"/>
      <c r="MDQ327687" s="106"/>
      <c r="MDR327687" s="106"/>
      <c r="MDS327687" s="106"/>
      <c r="MDT327687" s="106"/>
      <c r="MDU327687" s="106"/>
      <c r="MDV327687" s="106"/>
      <c r="MDW327687" s="106"/>
      <c r="MDX327687" s="106"/>
      <c r="MDY327687" s="106"/>
      <c r="MNJ327687" s="106"/>
      <c r="MNK327687" s="106"/>
      <c r="MNL327687" s="106"/>
      <c r="MNM327687" s="106"/>
      <c r="MNN327687" s="106"/>
      <c r="MNO327687" s="106"/>
      <c r="MNP327687" s="106"/>
      <c r="MNQ327687" s="106"/>
      <c r="MNR327687" s="106"/>
      <c r="MNS327687" s="106"/>
      <c r="MNT327687" s="106"/>
      <c r="MNU327687" s="106"/>
      <c r="MXF327687" s="106"/>
      <c r="MXG327687" s="106"/>
      <c r="MXH327687" s="106"/>
      <c r="MXI327687" s="106"/>
      <c r="MXJ327687" s="106"/>
      <c r="MXK327687" s="106"/>
      <c r="MXL327687" s="106"/>
      <c r="MXM327687" s="106"/>
      <c r="MXN327687" s="106"/>
      <c r="MXO327687" s="106"/>
      <c r="MXP327687" s="106"/>
      <c r="MXQ327687" s="106"/>
      <c r="NHB327687" s="106"/>
      <c r="NHC327687" s="106"/>
      <c r="NHD327687" s="106"/>
      <c r="NHE327687" s="106"/>
      <c r="NHF327687" s="106"/>
      <c r="NHG327687" s="106"/>
      <c r="NHH327687" s="106"/>
      <c r="NHI327687" s="106"/>
      <c r="NHJ327687" s="106"/>
      <c r="NHK327687" s="106"/>
      <c r="NHL327687" s="106"/>
      <c r="NHM327687" s="106"/>
      <c r="NQX327687" s="106"/>
      <c r="NQY327687" s="106"/>
      <c r="NQZ327687" s="106"/>
      <c r="NRA327687" s="106"/>
      <c r="NRB327687" s="106"/>
      <c r="NRC327687" s="106"/>
      <c r="NRD327687" s="106"/>
      <c r="NRE327687" s="106"/>
      <c r="NRF327687" s="106"/>
      <c r="NRG327687" s="106"/>
      <c r="NRH327687" s="106"/>
      <c r="NRI327687" s="106"/>
      <c r="OAT327687" s="106"/>
      <c r="OAU327687" s="106"/>
      <c r="OAV327687" s="106"/>
      <c r="OAW327687" s="106"/>
      <c r="OAX327687" s="106"/>
      <c r="OAY327687" s="106"/>
      <c r="OAZ327687" s="106"/>
      <c r="OBA327687" s="106"/>
      <c r="OBB327687" s="106"/>
      <c r="OBC327687" s="106"/>
      <c r="OBD327687" s="106"/>
      <c r="OBE327687" s="106"/>
      <c r="OKP327687" s="106"/>
      <c r="OKQ327687" s="106"/>
      <c r="OKR327687" s="106"/>
      <c r="OKS327687" s="106"/>
      <c r="OKT327687" s="106"/>
      <c r="OKU327687" s="106"/>
      <c r="OKV327687" s="106"/>
      <c r="OKW327687" s="106"/>
      <c r="OKX327687" s="106"/>
      <c r="OKY327687" s="106"/>
      <c r="OKZ327687" s="106"/>
      <c r="OLA327687" s="106"/>
      <c r="OUL327687" s="106"/>
      <c r="OUM327687" s="106"/>
      <c r="OUN327687" s="106"/>
      <c r="OUO327687" s="106"/>
      <c r="OUP327687" s="106"/>
      <c r="OUQ327687" s="106"/>
      <c r="OUR327687" s="106"/>
      <c r="OUS327687" s="106"/>
      <c r="OUT327687" s="106"/>
      <c r="OUU327687" s="106"/>
      <c r="OUV327687" s="106"/>
      <c r="OUW327687" s="106"/>
      <c r="PEH327687" s="106"/>
      <c r="PEI327687" s="106"/>
      <c r="PEJ327687" s="106"/>
      <c r="PEK327687" s="106"/>
      <c r="PEL327687" s="106"/>
      <c r="PEM327687" s="106"/>
      <c r="PEN327687" s="106"/>
      <c r="PEO327687" s="106"/>
      <c r="PEP327687" s="106"/>
      <c r="PEQ327687" s="106"/>
      <c r="PER327687" s="106"/>
      <c r="PES327687" s="106"/>
      <c r="POD327687" s="106"/>
      <c r="POE327687" s="106"/>
      <c r="POF327687" s="106"/>
      <c r="POG327687" s="106"/>
      <c r="POH327687" s="106"/>
      <c r="POI327687" s="106"/>
      <c r="POJ327687" s="106"/>
      <c r="POK327687" s="106"/>
      <c r="POL327687" s="106"/>
      <c r="POM327687" s="106"/>
      <c r="PON327687" s="106"/>
      <c r="POO327687" s="106"/>
      <c r="PXZ327687" s="106"/>
      <c r="PYA327687" s="106"/>
      <c r="PYB327687" s="106"/>
      <c r="PYC327687" s="106"/>
      <c r="PYD327687" s="106"/>
      <c r="PYE327687" s="106"/>
      <c r="PYF327687" s="106"/>
      <c r="PYG327687" s="106"/>
      <c r="PYH327687" s="106"/>
      <c r="PYI327687" s="106"/>
      <c r="PYJ327687" s="106"/>
      <c r="PYK327687" s="106"/>
      <c r="QHV327687" s="106"/>
      <c r="QHW327687" s="106"/>
      <c r="QHX327687" s="106"/>
      <c r="QHY327687" s="106"/>
      <c r="QHZ327687" s="106"/>
      <c r="QIA327687" s="106"/>
      <c r="QIB327687" s="106"/>
      <c r="QIC327687" s="106"/>
      <c r="QID327687" s="106"/>
      <c r="QIE327687" s="106"/>
      <c r="QIF327687" s="106"/>
      <c r="QIG327687" s="106"/>
      <c r="QRR327687" s="106"/>
      <c r="QRS327687" s="106"/>
      <c r="QRT327687" s="106"/>
      <c r="QRU327687" s="106"/>
      <c r="QRV327687" s="106"/>
      <c r="QRW327687" s="106"/>
      <c r="QRX327687" s="106"/>
      <c r="QRY327687" s="106"/>
      <c r="QRZ327687" s="106"/>
      <c r="QSA327687" s="106"/>
      <c r="QSB327687" s="106"/>
      <c r="QSC327687" s="106"/>
      <c r="RBN327687" s="106"/>
      <c r="RBO327687" s="106"/>
      <c r="RBP327687" s="106"/>
      <c r="RBQ327687" s="106"/>
      <c r="RBR327687" s="106"/>
      <c r="RBS327687" s="106"/>
      <c r="RBT327687" s="106"/>
      <c r="RBU327687" s="106"/>
      <c r="RBV327687" s="106"/>
      <c r="RBW327687" s="106"/>
      <c r="RBX327687" s="106"/>
      <c r="RBY327687" s="106"/>
      <c r="RLJ327687" s="106"/>
      <c r="RLK327687" s="106"/>
      <c r="RLL327687" s="106"/>
      <c r="RLM327687" s="106"/>
      <c r="RLN327687" s="106"/>
      <c r="RLO327687" s="106"/>
      <c r="RLP327687" s="106"/>
      <c r="RLQ327687" s="106"/>
      <c r="RLR327687" s="106"/>
      <c r="RLS327687" s="106"/>
      <c r="RLT327687" s="106"/>
      <c r="RLU327687" s="106"/>
      <c r="RVF327687" s="106"/>
      <c r="RVG327687" s="106"/>
      <c r="RVH327687" s="106"/>
      <c r="RVI327687" s="106"/>
      <c r="RVJ327687" s="106"/>
      <c r="RVK327687" s="106"/>
      <c r="RVL327687" s="106"/>
      <c r="RVM327687" s="106"/>
      <c r="RVN327687" s="106"/>
      <c r="RVO327687" s="106"/>
      <c r="RVP327687" s="106"/>
      <c r="RVQ327687" s="106"/>
      <c r="SFB327687" s="106"/>
      <c r="SFC327687" s="106"/>
      <c r="SFD327687" s="106"/>
      <c r="SFE327687" s="106"/>
      <c r="SFF327687" s="106"/>
      <c r="SFG327687" s="106"/>
      <c r="SFH327687" s="106"/>
      <c r="SFI327687" s="106"/>
      <c r="SFJ327687" s="106"/>
      <c r="SFK327687" s="106"/>
      <c r="SFL327687" s="106"/>
      <c r="SFM327687" s="106"/>
      <c r="SOX327687" s="106"/>
      <c r="SOY327687" s="106"/>
      <c r="SOZ327687" s="106"/>
      <c r="SPA327687" s="106"/>
      <c r="SPB327687" s="106"/>
      <c r="SPC327687" s="106"/>
      <c r="SPD327687" s="106"/>
      <c r="SPE327687" s="106"/>
      <c r="SPF327687" s="106"/>
      <c r="SPG327687" s="106"/>
      <c r="SPH327687" s="106"/>
      <c r="SPI327687" s="106"/>
      <c r="SYT327687" s="106"/>
      <c r="SYU327687" s="106"/>
      <c r="SYV327687" s="106"/>
      <c r="SYW327687" s="106"/>
      <c r="SYX327687" s="106"/>
      <c r="SYY327687" s="106"/>
      <c r="SYZ327687" s="106"/>
      <c r="SZA327687" s="106"/>
      <c r="SZB327687" s="106"/>
      <c r="SZC327687" s="106"/>
      <c r="SZD327687" s="106"/>
      <c r="SZE327687" s="106"/>
      <c r="TIP327687" s="106"/>
      <c r="TIQ327687" s="106"/>
      <c r="TIR327687" s="106"/>
      <c r="TIS327687" s="106"/>
      <c r="TIT327687" s="106"/>
      <c r="TIU327687" s="106"/>
      <c r="TIV327687" s="106"/>
      <c r="TIW327687" s="106"/>
      <c r="TIX327687" s="106"/>
      <c r="TIY327687" s="106"/>
      <c r="TIZ327687" s="106"/>
      <c r="TJA327687" s="106"/>
      <c r="TSL327687" s="106"/>
      <c r="TSM327687" s="106"/>
      <c r="TSN327687" s="106"/>
      <c r="TSO327687" s="106"/>
      <c r="TSP327687" s="106"/>
      <c r="TSQ327687" s="106"/>
      <c r="TSR327687" s="106"/>
      <c r="TSS327687" s="106"/>
      <c r="TST327687" s="106"/>
      <c r="TSU327687" s="106"/>
      <c r="TSV327687" s="106"/>
      <c r="TSW327687" s="106"/>
      <c r="UCH327687" s="106"/>
      <c r="UCI327687" s="106"/>
      <c r="UCJ327687" s="106"/>
      <c r="UCK327687" s="106"/>
      <c r="UCL327687" s="106"/>
      <c r="UCM327687" s="106"/>
      <c r="UCN327687" s="106"/>
      <c r="UCO327687" s="106"/>
      <c r="UCP327687" s="106"/>
      <c r="UCQ327687" s="106"/>
      <c r="UCR327687" s="106"/>
      <c r="UCS327687" s="106"/>
      <c r="UMD327687" s="106"/>
      <c r="UME327687" s="106"/>
      <c r="UMF327687" s="106"/>
      <c r="UMG327687" s="106"/>
      <c r="UMH327687" s="106"/>
      <c r="UMI327687" s="106"/>
      <c r="UMJ327687" s="106"/>
      <c r="UMK327687" s="106"/>
      <c r="UML327687" s="106"/>
      <c r="UMM327687" s="106"/>
      <c r="UMN327687" s="106"/>
      <c r="UMO327687" s="106"/>
      <c r="UVZ327687" s="106"/>
      <c r="UWA327687" s="106"/>
      <c r="UWB327687" s="106"/>
      <c r="UWC327687" s="106"/>
      <c r="UWD327687" s="106"/>
      <c r="UWE327687" s="106"/>
      <c r="UWF327687" s="106"/>
      <c r="UWG327687" s="106"/>
      <c r="UWH327687" s="106"/>
      <c r="UWI327687" s="106"/>
      <c r="UWJ327687" s="106"/>
      <c r="UWK327687" s="106"/>
      <c r="VFV327687" s="106"/>
      <c r="VFW327687" s="106"/>
      <c r="VFX327687" s="106"/>
      <c r="VFY327687" s="106"/>
      <c r="VFZ327687" s="106"/>
      <c r="VGA327687" s="106"/>
      <c r="VGB327687" s="106"/>
      <c r="VGC327687" s="106"/>
      <c r="VGD327687" s="106"/>
      <c r="VGE327687" s="106"/>
      <c r="VGF327687" s="106"/>
      <c r="VGG327687" s="106"/>
      <c r="VPR327687" s="106"/>
      <c r="VPS327687" s="106"/>
      <c r="VPT327687" s="106"/>
      <c r="VPU327687" s="106"/>
      <c r="VPV327687" s="106"/>
      <c r="VPW327687" s="106"/>
      <c r="VPX327687" s="106"/>
      <c r="VPY327687" s="106"/>
      <c r="VPZ327687" s="106"/>
      <c r="VQA327687" s="106"/>
      <c r="VQB327687" s="106"/>
      <c r="VQC327687" s="106"/>
      <c r="VZN327687" s="106"/>
      <c r="VZO327687" s="106"/>
      <c r="VZP327687" s="106"/>
      <c r="VZQ327687" s="106"/>
      <c r="VZR327687" s="106"/>
      <c r="VZS327687" s="106"/>
      <c r="VZT327687" s="106"/>
      <c r="VZU327687" s="106"/>
      <c r="VZV327687" s="106"/>
      <c r="VZW327687" s="106"/>
      <c r="VZX327687" s="106"/>
      <c r="VZY327687" s="106"/>
      <c r="WJJ327687" s="106"/>
      <c r="WJK327687" s="106"/>
      <c r="WJL327687" s="106"/>
      <c r="WJM327687" s="106"/>
      <c r="WJN327687" s="106"/>
      <c r="WJO327687" s="106"/>
      <c r="WJP327687" s="106"/>
      <c r="WJQ327687" s="106"/>
      <c r="WJR327687" s="106"/>
      <c r="WJS327687" s="106"/>
      <c r="WJT327687" s="106"/>
      <c r="WJU327687" s="106"/>
      <c r="WTF327687" s="106"/>
      <c r="WTG327687" s="106"/>
      <c r="WTH327687" s="106"/>
      <c r="WTI327687" s="106"/>
      <c r="WTJ327687" s="106"/>
      <c r="WTK327687" s="106"/>
      <c r="WTL327687" s="106"/>
      <c r="WTM327687" s="106"/>
      <c r="WTN327687" s="106"/>
      <c r="WTO327687" s="106"/>
      <c r="WTP327687" s="106"/>
      <c r="WTQ327687" s="106"/>
    </row>
    <row r="327688" spans="436:1015 1204:2039 2228:3063 3252:4087 4276:5111 5300:6135 6324:7159 7348:8183 8372:9207 9396:10231 10420:11255 11444:12279 12468:13303 13492:14327 14516:15351 15540:16119" hidden="1" x14ac:dyDescent="0.15">
      <c r="QP327688" s="106"/>
      <c r="QQ327688" s="106"/>
      <c r="QR327688" s="106"/>
      <c r="QS327688" s="106"/>
      <c r="QT327688" s="106"/>
      <c r="QU327688" s="106"/>
      <c r="QV327688" s="106"/>
      <c r="QW327688" s="106"/>
      <c r="QX327688" s="106"/>
      <c r="QY327688" s="106"/>
      <c r="QZ327688" s="106"/>
      <c r="RA327688" s="106"/>
      <c r="AAL327688" s="106"/>
      <c r="AAM327688" s="106"/>
      <c r="AAN327688" s="106"/>
      <c r="AAO327688" s="106"/>
      <c r="AAP327688" s="106"/>
      <c r="AAQ327688" s="106"/>
      <c r="AAR327688" s="106"/>
      <c r="AAS327688" s="106"/>
      <c r="AAT327688" s="106"/>
      <c r="AAU327688" s="106"/>
      <c r="AAV327688" s="106"/>
      <c r="AAW327688" s="106"/>
      <c r="AKH327688" s="106"/>
      <c r="AKI327688" s="106"/>
      <c r="AKJ327688" s="106"/>
      <c r="AKK327688" s="106"/>
      <c r="AKL327688" s="106"/>
      <c r="AKM327688" s="106"/>
      <c r="AKN327688" s="106"/>
      <c r="AKO327688" s="106"/>
      <c r="AKP327688" s="106"/>
      <c r="AKQ327688" s="106"/>
      <c r="AKR327688" s="106"/>
      <c r="AKS327688" s="106"/>
      <c r="AUD327688" s="106"/>
      <c r="AUE327688" s="106"/>
      <c r="AUF327688" s="106"/>
      <c r="AUG327688" s="106"/>
      <c r="AUH327688" s="106"/>
      <c r="AUI327688" s="106"/>
      <c r="AUJ327688" s="106"/>
      <c r="AUK327688" s="106"/>
      <c r="AUL327688" s="106"/>
      <c r="AUM327688" s="106"/>
      <c r="AUN327688" s="106"/>
      <c r="AUO327688" s="106"/>
      <c r="BDZ327688" s="106"/>
      <c r="BEA327688" s="106"/>
      <c r="BEB327688" s="106"/>
      <c r="BEC327688" s="106"/>
      <c r="BED327688" s="106"/>
      <c r="BEE327688" s="106"/>
      <c r="BEF327688" s="106"/>
      <c r="BEG327688" s="106"/>
      <c r="BEH327688" s="106"/>
      <c r="BEI327688" s="106"/>
      <c r="BEJ327688" s="106"/>
      <c r="BEK327688" s="106"/>
      <c r="BNV327688" s="106"/>
      <c r="BNW327688" s="106"/>
      <c r="BNX327688" s="106"/>
      <c r="BNY327688" s="106"/>
      <c r="BNZ327688" s="106"/>
      <c r="BOA327688" s="106"/>
      <c r="BOB327688" s="106"/>
      <c r="BOC327688" s="106"/>
      <c r="BOD327688" s="106"/>
      <c r="BOE327688" s="106"/>
      <c r="BOF327688" s="106"/>
      <c r="BOG327688" s="106"/>
      <c r="BXR327688" s="106"/>
      <c r="BXS327688" s="106"/>
      <c r="BXT327688" s="106"/>
      <c r="BXU327688" s="106"/>
      <c r="BXV327688" s="106"/>
      <c r="BXW327688" s="106"/>
      <c r="BXX327688" s="106"/>
      <c r="BXY327688" s="106"/>
      <c r="BXZ327688" s="106"/>
      <c r="BYA327688" s="106"/>
      <c r="BYB327688" s="106"/>
      <c r="BYC327688" s="106"/>
      <c r="CHN327688" s="106"/>
      <c r="CHO327688" s="106"/>
      <c r="CHP327688" s="106"/>
      <c r="CHQ327688" s="106"/>
      <c r="CHR327688" s="106"/>
      <c r="CHS327688" s="106"/>
      <c r="CHT327688" s="106"/>
      <c r="CHU327688" s="106"/>
      <c r="CHV327688" s="106"/>
      <c r="CHW327688" s="106"/>
      <c r="CHX327688" s="106"/>
      <c r="CHY327688" s="106"/>
      <c r="CRJ327688" s="106"/>
      <c r="CRK327688" s="106"/>
      <c r="CRL327688" s="106"/>
      <c r="CRM327688" s="106"/>
      <c r="CRN327688" s="106"/>
      <c r="CRO327688" s="106"/>
      <c r="CRP327688" s="106"/>
      <c r="CRQ327688" s="106"/>
      <c r="CRR327688" s="106"/>
      <c r="CRS327688" s="106"/>
      <c r="CRT327688" s="106"/>
      <c r="CRU327688" s="106"/>
      <c r="DBF327688" s="106"/>
      <c r="DBG327688" s="106"/>
      <c r="DBH327688" s="106"/>
      <c r="DBI327688" s="106"/>
      <c r="DBJ327688" s="106"/>
      <c r="DBK327688" s="106"/>
      <c r="DBL327688" s="106"/>
      <c r="DBM327688" s="106"/>
      <c r="DBN327688" s="106"/>
      <c r="DBO327688" s="106"/>
      <c r="DBP327688" s="106"/>
      <c r="DBQ327688" s="106"/>
      <c r="DLB327688" s="106"/>
      <c r="DLC327688" s="106"/>
      <c r="DLD327688" s="106"/>
      <c r="DLE327688" s="106"/>
      <c r="DLF327688" s="106"/>
      <c r="DLG327688" s="106"/>
      <c r="DLH327688" s="106"/>
      <c r="DLI327688" s="106"/>
      <c r="DLJ327688" s="106"/>
      <c r="DLK327688" s="106"/>
      <c r="DLL327688" s="106"/>
      <c r="DLM327688" s="106"/>
      <c r="DUX327688" s="106"/>
      <c r="DUY327688" s="106"/>
      <c r="DUZ327688" s="106"/>
      <c r="DVA327688" s="106"/>
      <c r="DVB327688" s="106"/>
      <c r="DVC327688" s="106"/>
      <c r="DVD327688" s="106"/>
      <c r="DVE327688" s="106"/>
      <c r="DVF327688" s="106"/>
      <c r="DVG327688" s="106"/>
      <c r="DVH327688" s="106"/>
      <c r="DVI327688" s="106"/>
      <c r="EET327688" s="106"/>
      <c r="EEU327688" s="106"/>
      <c r="EEV327688" s="106"/>
      <c r="EEW327688" s="106"/>
      <c r="EEX327688" s="106"/>
      <c r="EEY327688" s="106"/>
      <c r="EEZ327688" s="106"/>
      <c r="EFA327688" s="106"/>
      <c r="EFB327688" s="106"/>
      <c r="EFC327688" s="106"/>
      <c r="EFD327688" s="106"/>
      <c r="EFE327688" s="106"/>
      <c r="EOP327688" s="106"/>
      <c r="EOQ327688" s="106"/>
      <c r="EOR327688" s="106"/>
      <c r="EOS327688" s="106"/>
      <c r="EOT327688" s="106"/>
      <c r="EOU327688" s="106"/>
      <c r="EOV327688" s="106"/>
      <c r="EOW327688" s="106"/>
      <c r="EOX327688" s="106"/>
      <c r="EOY327688" s="106"/>
      <c r="EOZ327688" s="106"/>
      <c r="EPA327688" s="106"/>
      <c r="EYL327688" s="106"/>
      <c r="EYM327688" s="106"/>
      <c r="EYN327688" s="106"/>
      <c r="EYO327688" s="106"/>
      <c r="EYP327688" s="106"/>
      <c r="EYQ327688" s="106"/>
      <c r="EYR327688" s="106"/>
      <c r="EYS327688" s="106"/>
      <c r="EYT327688" s="106"/>
      <c r="EYU327688" s="106"/>
      <c r="EYV327688" s="106"/>
      <c r="EYW327688" s="106"/>
      <c r="FIH327688" s="106"/>
      <c r="FII327688" s="106"/>
      <c r="FIJ327688" s="106"/>
      <c r="FIK327688" s="106"/>
      <c r="FIL327688" s="106"/>
      <c r="FIM327688" s="106"/>
      <c r="FIN327688" s="106"/>
      <c r="FIO327688" s="106"/>
      <c r="FIP327688" s="106"/>
      <c r="FIQ327688" s="106"/>
      <c r="FIR327688" s="106"/>
      <c r="FIS327688" s="106"/>
      <c r="FSD327688" s="106"/>
      <c r="FSE327688" s="106"/>
      <c r="FSF327688" s="106"/>
      <c r="FSG327688" s="106"/>
      <c r="FSH327688" s="106"/>
      <c r="FSI327688" s="106"/>
      <c r="FSJ327688" s="106"/>
      <c r="FSK327688" s="106"/>
      <c r="FSL327688" s="106"/>
      <c r="FSM327688" s="106"/>
      <c r="FSN327688" s="106"/>
      <c r="FSO327688" s="106"/>
      <c r="GBZ327688" s="106"/>
      <c r="GCA327688" s="106"/>
      <c r="GCB327688" s="106"/>
      <c r="GCC327688" s="106"/>
      <c r="GCD327688" s="106"/>
      <c r="GCE327688" s="106"/>
      <c r="GCF327688" s="106"/>
      <c r="GCG327688" s="106"/>
      <c r="GCH327688" s="106"/>
      <c r="GCI327688" s="106"/>
      <c r="GCJ327688" s="106"/>
      <c r="GCK327688" s="106"/>
      <c r="GLV327688" s="106"/>
      <c r="GLW327688" s="106"/>
      <c r="GLX327688" s="106"/>
      <c r="GLY327688" s="106"/>
      <c r="GLZ327688" s="106"/>
      <c r="GMA327688" s="106"/>
      <c r="GMB327688" s="106"/>
      <c r="GMC327688" s="106"/>
      <c r="GMD327688" s="106"/>
      <c r="GME327688" s="106"/>
      <c r="GMF327688" s="106"/>
      <c r="GMG327688" s="106"/>
      <c r="GVR327688" s="106"/>
      <c r="GVS327688" s="106"/>
      <c r="GVT327688" s="106"/>
      <c r="GVU327688" s="106"/>
      <c r="GVV327688" s="106"/>
      <c r="GVW327688" s="106"/>
      <c r="GVX327688" s="106"/>
      <c r="GVY327688" s="106"/>
      <c r="GVZ327688" s="106"/>
      <c r="GWA327688" s="106"/>
      <c r="GWB327688" s="106"/>
      <c r="GWC327688" s="106"/>
      <c r="HFN327688" s="106"/>
      <c r="HFO327688" s="106"/>
      <c r="HFP327688" s="106"/>
      <c r="HFQ327688" s="106"/>
      <c r="HFR327688" s="106"/>
      <c r="HFS327688" s="106"/>
      <c r="HFT327688" s="106"/>
      <c r="HFU327688" s="106"/>
      <c r="HFV327688" s="106"/>
      <c r="HFW327688" s="106"/>
      <c r="HFX327688" s="106"/>
      <c r="HFY327688" s="106"/>
      <c r="HPJ327688" s="106"/>
      <c r="HPK327688" s="106"/>
      <c r="HPL327688" s="106"/>
      <c r="HPM327688" s="106"/>
      <c r="HPN327688" s="106"/>
      <c r="HPO327688" s="106"/>
      <c r="HPP327688" s="106"/>
      <c r="HPQ327688" s="106"/>
      <c r="HPR327688" s="106"/>
      <c r="HPS327688" s="106"/>
      <c r="HPT327688" s="106"/>
      <c r="HPU327688" s="106"/>
      <c r="HZF327688" s="106"/>
      <c r="HZG327688" s="106"/>
      <c r="HZH327688" s="106"/>
      <c r="HZI327688" s="106"/>
      <c r="HZJ327688" s="106"/>
      <c r="HZK327688" s="106"/>
      <c r="HZL327688" s="106"/>
      <c r="HZM327688" s="106"/>
      <c r="HZN327688" s="106"/>
      <c r="HZO327688" s="106"/>
      <c r="HZP327688" s="106"/>
      <c r="HZQ327688" s="106"/>
      <c r="IJB327688" s="106"/>
      <c r="IJC327688" s="106"/>
      <c r="IJD327688" s="106"/>
      <c r="IJE327688" s="106"/>
      <c r="IJF327688" s="106"/>
      <c r="IJG327688" s="106"/>
      <c r="IJH327688" s="106"/>
      <c r="IJI327688" s="106"/>
      <c r="IJJ327688" s="106"/>
      <c r="IJK327688" s="106"/>
      <c r="IJL327688" s="106"/>
      <c r="IJM327688" s="106"/>
      <c r="ISX327688" s="106"/>
      <c r="ISY327688" s="106"/>
      <c r="ISZ327688" s="106"/>
      <c r="ITA327688" s="106"/>
      <c r="ITB327688" s="106"/>
      <c r="ITC327688" s="106"/>
      <c r="ITD327688" s="106"/>
      <c r="ITE327688" s="106"/>
      <c r="ITF327688" s="106"/>
      <c r="ITG327688" s="106"/>
      <c r="ITH327688" s="106"/>
      <c r="ITI327688" s="106"/>
      <c r="JCT327688" s="106"/>
      <c r="JCU327688" s="106"/>
      <c r="JCV327688" s="106"/>
      <c r="JCW327688" s="106"/>
      <c r="JCX327688" s="106"/>
      <c r="JCY327688" s="106"/>
      <c r="JCZ327688" s="106"/>
      <c r="JDA327688" s="106"/>
      <c r="JDB327688" s="106"/>
      <c r="JDC327688" s="106"/>
      <c r="JDD327688" s="106"/>
      <c r="JDE327688" s="106"/>
      <c r="JMP327688" s="106"/>
      <c r="JMQ327688" s="106"/>
      <c r="JMR327688" s="106"/>
      <c r="JMS327688" s="106"/>
      <c r="JMT327688" s="106"/>
      <c r="JMU327688" s="106"/>
      <c r="JMV327688" s="106"/>
      <c r="JMW327688" s="106"/>
      <c r="JMX327688" s="106"/>
      <c r="JMY327688" s="106"/>
      <c r="JMZ327688" s="106"/>
      <c r="JNA327688" s="106"/>
      <c r="JWL327688" s="106"/>
      <c r="JWM327688" s="106"/>
      <c r="JWN327688" s="106"/>
      <c r="JWO327688" s="106"/>
      <c r="JWP327688" s="106"/>
      <c r="JWQ327688" s="106"/>
      <c r="JWR327688" s="106"/>
      <c r="JWS327688" s="106"/>
      <c r="JWT327688" s="106"/>
      <c r="JWU327688" s="106"/>
      <c r="JWV327688" s="106"/>
      <c r="JWW327688" s="106"/>
      <c r="KGH327688" s="106"/>
      <c r="KGI327688" s="106"/>
      <c r="KGJ327688" s="106"/>
      <c r="KGK327688" s="106"/>
      <c r="KGL327688" s="106"/>
      <c r="KGM327688" s="106"/>
      <c r="KGN327688" s="106"/>
      <c r="KGO327688" s="106"/>
      <c r="KGP327688" s="106"/>
      <c r="KGQ327688" s="106"/>
      <c r="KGR327688" s="106"/>
      <c r="KGS327688" s="106"/>
      <c r="KQD327688" s="106"/>
      <c r="KQE327688" s="106"/>
      <c r="KQF327688" s="106"/>
      <c r="KQG327688" s="106"/>
      <c r="KQH327688" s="106"/>
      <c r="KQI327688" s="106"/>
      <c r="KQJ327688" s="106"/>
      <c r="KQK327688" s="106"/>
      <c r="KQL327688" s="106"/>
      <c r="KQM327688" s="106"/>
      <c r="KQN327688" s="106"/>
      <c r="KQO327688" s="106"/>
      <c r="KZZ327688" s="106"/>
      <c r="LAA327688" s="106"/>
      <c r="LAB327688" s="106"/>
      <c r="LAC327688" s="106"/>
      <c r="LAD327688" s="106"/>
      <c r="LAE327688" s="106"/>
      <c r="LAF327688" s="106"/>
      <c r="LAG327688" s="106"/>
      <c r="LAH327688" s="106"/>
      <c r="LAI327688" s="106"/>
      <c r="LAJ327688" s="106"/>
      <c r="LAK327688" s="106"/>
      <c r="LJV327688" s="106"/>
      <c r="LJW327688" s="106"/>
      <c r="LJX327688" s="106"/>
      <c r="LJY327688" s="106"/>
      <c r="LJZ327688" s="106"/>
      <c r="LKA327688" s="106"/>
      <c r="LKB327688" s="106"/>
      <c r="LKC327688" s="106"/>
      <c r="LKD327688" s="106"/>
      <c r="LKE327688" s="106"/>
      <c r="LKF327688" s="106"/>
      <c r="LKG327688" s="106"/>
      <c r="LTR327688" s="106"/>
      <c r="LTS327688" s="106"/>
      <c r="LTT327688" s="106"/>
      <c r="LTU327688" s="106"/>
      <c r="LTV327688" s="106"/>
      <c r="LTW327688" s="106"/>
      <c r="LTX327688" s="106"/>
      <c r="LTY327688" s="106"/>
      <c r="LTZ327688" s="106"/>
      <c r="LUA327688" s="106"/>
      <c r="LUB327688" s="106"/>
      <c r="LUC327688" s="106"/>
      <c r="MDN327688" s="106"/>
      <c r="MDO327688" s="106"/>
      <c r="MDP327688" s="106"/>
      <c r="MDQ327688" s="106"/>
      <c r="MDR327688" s="106"/>
      <c r="MDS327688" s="106"/>
      <c r="MDT327688" s="106"/>
      <c r="MDU327688" s="106"/>
      <c r="MDV327688" s="106"/>
      <c r="MDW327688" s="106"/>
      <c r="MDX327688" s="106"/>
      <c r="MDY327688" s="106"/>
      <c r="MNJ327688" s="106"/>
      <c r="MNK327688" s="106"/>
      <c r="MNL327688" s="106"/>
      <c r="MNM327688" s="106"/>
      <c r="MNN327688" s="106"/>
      <c r="MNO327688" s="106"/>
      <c r="MNP327688" s="106"/>
      <c r="MNQ327688" s="106"/>
      <c r="MNR327688" s="106"/>
      <c r="MNS327688" s="106"/>
      <c r="MNT327688" s="106"/>
      <c r="MNU327688" s="106"/>
      <c r="MXF327688" s="106"/>
      <c r="MXG327688" s="106"/>
      <c r="MXH327688" s="106"/>
      <c r="MXI327688" s="106"/>
      <c r="MXJ327688" s="106"/>
      <c r="MXK327688" s="106"/>
      <c r="MXL327688" s="106"/>
      <c r="MXM327688" s="106"/>
      <c r="MXN327688" s="106"/>
      <c r="MXO327688" s="106"/>
      <c r="MXP327688" s="106"/>
      <c r="MXQ327688" s="106"/>
      <c r="NHB327688" s="106"/>
      <c r="NHC327688" s="106"/>
      <c r="NHD327688" s="106"/>
      <c r="NHE327688" s="106"/>
      <c r="NHF327688" s="106"/>
      <c r="NHG327688" s="106"/>
      <c r="NHH327688" s="106"/>
      <c r="NHI327688" s="106"/>
      <c r="NHJ327688" s="106"/>
      <c r="NHK327688" s="106"/>
      <c r="NHL327688" s="106"/>
      <c r="NHM327688" s="106"/>
      <c r="NQX327688" s="106"/>
      <c r="NQY327688" s="106"/>
      <c r="NQZ327688" s="106"/>
      <c r="NRA327688" s="106"/>
      <c r="NRB327688" s="106"/>
      <c r="NRC327688" s="106"/>
      <c r="NRD327688" s="106"/>
      <c r="NRE327688" s="106"/>
      <c r="NRF327688" s="106"/>
      <c r="NRG327688" s="106"/>
      <c r="NRH327688" s="106"/>
      <c r="NRI327688" s="106"/>
      <c r="OAT327688" s="106"/>
      <c r="OAU327688" s="106"/>
      <c r="OAV327688" s="106"/>
      <c r="OAW327688" s="106"/>
      <c r="OAX327688" s="106"/>
      <c r="OAY327688" s="106"/>
      <c r="OAZ327688" s="106"/>
      <c r="OBA327688" s="106"/>
      <c r="OBB327688" s="106"/>
      <c r="OBC327688" s="106"/>
      <c r="OBD327688" s="106"/>
      <c r="OBE327688" s="106"/>
      <c r="OKP327688" s="106"/>
      <c r="OKQ327688" s="106"/>
      <c r="OKR327688" s="106"/>
      <c r="OKS327688" s="106"/>
      <c r="OKT327688" s="106"/>
      <c r="OKU327688" s="106"/>
      <c r="OKV327688" s="106"/>
      <c r="OKW327688" s="106"/>
      <c r="OKX327688" s="106"/>
      <c r="OKY327688" s="106"/>
      <c r="OKZ327688" s="106"/>
      <c r="OLA327688" s="106"/>
      <c r="OUL327688" s="106"/>
      <c r="OUM327688" s="106"/>
      <c r="OUN327688" s="106"/>
      <c r="OUO327688" s="106"/>
      <c r="OUP327688" s="106"/>
      <c r="OUQ327688" s="106"/>
      <c r="OUR327688" s="106"/>
      <c r="OUS327688" s="106"/>
      <c r="OUT327688" s="106"/>
      <c r="OUU327688" s="106"/>
      <c r="OUV327688" s="106"/>
      <c r="OUW327688" s="106"/>
      <c r="PEH327688" s="106"/>
      <c r="PEI327688" s="106"/>
      <c r="PEJ327688" s="106"/>
      <c r="PEK327688" s="106"/>
      <c r="PEL327688" s="106"/>
      <c r="PEM327688" s="106"/>
      <c r="PEN327688" s="106"/>
      <c r="PEO327688" s="106"/>
      <c r="PEP327688" s="106"/>
      <c r="PEQ327688" s="106"/>
      <c r="PER327688" s="106"/>
      <c r="PES327688" s="106"/>
      <c r="POD327688" s="106"/>
      <c r="POE327688" s="106"/>
      <c r="POF327688" s="106"/>
      <c r="POG327688" s="106"/>
      <c r="POH327688" s="106"/>
      <c r="POI327688" s="106"/>
      <c r="POJ327688" s="106"/>
      <c r="POK327688" s="106"/>
      <c r="POL327688" s="106"/>
      <c r="POM327688" s="106"/>
      <c r="PON327688" s="106"/>
      <c r="POO327688" s="106"/>
      <c r="PXZ327688" s="106"/>
      <c r="PYA327688" s="106"/>
      <c r="PYB327688" s="106"/>
      <c r="PYC327688" s="106"/>
      <c r="PYD327688" s="106"/>
      <c r="PYE327688" s="106"/>
      <c r="PYF327688" s="106"/>
      <c r="PYG327688" s="106"/>
      <c r="PYH327688" s="106"/>
      <c r="PYI327688" s="106"/>
      <c r="PYJ327688" s="106"/>
      <c r="PYK327688" s="106"/>
      <c r="QHV327688" s="106"/>
      <c r="QHW327688" s="106"/>
      <c r="QHX327688" s="106"/>
      <c r="QHY327688" s="106"/>
      <c r="QHZ327688" s="106"/>
      <c r="QIA327688" s="106"/>
      <c r="QIB327688" s="106"/>
      <c r="QIC327688" s="106"/>
      <c r="QID327688" s="106"/>
      <c r="QIE327688" s="106"/>
      <c r="QIF327688" s="106"/>
      <c r="QIG327688" s="106"/>
      <c r="QRR327688" s="106"/>
      <c r="QRS327688" s="106"/>
      <c r="QRT327688" s="106"/>
      <c r="QRU327688" s="106"/>
      <c r="QRV327688" s="106"/>
      <c r="QRW327688" s="106"/>
      <c r="QRX327688" s="106"/>
      <c r="QRY327688" s="106"/>
      <c r="QRZ327688" s="106"/>
      <c r="QSA327688" s="106"/>
      <c r="QSB327688" s="106"/>
      <c r="QSC327688" s="106"/>
      <c r="RBN327688" s="106"/>
      <c r="RBO327688" s="106"/>
      <c r="RBP327688" s="106"/>
      <c r="RBQ327688" s="106"/>
      <c r="RBR327688" s="106"/>
      <c r="RBS327688" s="106"/>
      <c r="RBT327688" s="106"/>
      <c r="RBU327688" s="106"/>
      <c r="RBV327688" s="106"/>
      <c r="RBW327688" s="106"/>
      <c r="RBX327688" s="106"/>
      <c r="RBY327688" s="106"/>
      <c r="RLJ327688" s="106"/>
      <c r="RLK327688" s="106"/>
      <c r="RLL327688" s="106"/>
      <c r="RLM327688" s="106"/>
      <c r="RLN327688" s="106"/>
      <c r="RLO327688" s="106"/>
      <c r="RLP327688" s="106"/>
      <c r="RLQ327688" s="106"/>
      <c r="RLR327688" s="106"/>
      <c r="RLS327688" s="106"/>
      <c r="RLT327688" s="106"/>
      <c r="RLU327688" s="106"/>
      <c r="RVF327688" s="106"/>
      <c r="RVG327688" s="106"/>
      <c r="RVH327688" s="106"/>
      <c r="RVI327688" s="106"/>
      <c r="RVJ327688" s="106"/>
      <c r="RVK327688" s="106"/>
      <c r="RVL327688" s="106"/>
      <c r="RVM327688" s="106"/>
      <c r="RVN327688" s="106"/>
      <c r="RVO327688" s="106"/>
      <c r="RVP327688" s="106"/>
      <c r="RVQ327688" s="106"/>
      <c r="SFB327688" s="106"/>
      <c r="SFC327688" s="106"/>
      <c r="SFD327688" s="106"/>
      <c r="SFE327688" s="106"/>
      <c r="SFF327688" s="106"/>
      <c r="SFG327688" s="106"/>
      <c r="SFH327688" s="106"/>
      <c r="SFI327688" s="106"/>
      <c r="SFJ327688" s="106"/>
      <c r="SFK327688" s="106"/>
      <c r="SFL327688" s="106"/>
      <c r="SFM327688" s="106"/>
      <c r="SOX327688" s="106"/>
      <c r="SOY327688" s="106"/>
      <c r="SOZ327688" s="106"/>
      <c r="SPA327688" s="106"/>
      <c r="SPB327688" s="106"/>
      <c r="SPC327688" s="106"/>
      <c r="SPD327688" s="106"/>
      <c r="SPE327688" s="106"/>
      <c r="SPF327688" s="106"/>
      <c r="SPG327688" s="106"/>
      <c r="SPH327688" s="106"/>
      <c r="SPI327688" s="106"/>
      <c r="SYT327688" s="106"/>
      <c r="SYU327688" s="106"/>
      <c r="SYV327688" s="106"/>
      <c r="SYW327688" s="106"/>
      <c r="SYX327688" s="106"/>
      <c r="SYY327688" s="106"/>
      <c r="SYZ327688" s="106"/>
      <c r="SZA327688" s="106"/>
      <c r="SZB327688" s="106"/>
      <c r="SZC327688" s="106"/>
      <c r="SZD327688" s="106"/>
      <c r="SZE327688" s="106"/>
      <c r="TIP327688" s="106"/>
      <c r="TIQ327688" s="106"/>
      <c r="TIR327688" s="106"/>
      <c r="TIS327688" s="106"/>
      <c r="TIT327688" s="106"/>
      <c r="TIU327688" s="106"/>
      <c r="TIV327688" s="106"/>
      <c r="TIW327688" s="106"/>
      <c r="TIX327688" s="106"/>
      <c r="TIY327688" s="106"/>
      <c r="TIZ327688" s="106"/>
      <c r="TJA327688" s="106"/>
      <c r="TSL327688" s="106"/>
      <c r="TSM327688" s="106"/>
      <c r="TSN327688" s="106"/>
      <c r="TSO327688" s="106"/>
      <c r="TSP327688" s="106"/>
      <c r="TSQ327688" s="106"/>
      <c r="TSR327688" s="106"/>
      <c r="TSS327688" s="106"/>
      <c r="TST327688" s="106"/>
      <c r="TSU327688" s="106"/>
      <c r="TSV327688" s="106"/>
      <c r="TSW327688" s="106"/>
      <c r="UCH327688" s="106"/>
      <c r="UCI327688" s="106"/>
      <c r="UCJ327688" s="106"/>
      <c r="UCK327688" s="106"/>
      <c r="UCL327688" s="106"/>
      <c r="UCM327688" s="106"/>
      <c r="UCN327688" s="106"/>
      <c r="UCO327688" s="106"/>
      <c r="UCP327688" s="106"/>
      <c r="UCQ327688" s="106"/>
      <c r="UCR327688" s="106"/>
      <c r="UCS327688" s="106"/>
      <c r="UMD327688" s="106"/>
      <c r="UME327688" s="106"/>
      <c r="UMF327688" s="106"/>
      <c r="UMG327688" s="106"/>
      <c r="UMH327688" s="106"/>
      <c r="UMI327688" s="106"/>
      <c r="UMJ327688" s="106"/>
      <c r="UMK327688" s="106"/>
      <c r="UML327688" s="106"/>
      <c r="UMM327688" s="106"/>
      <c r="UMN327688" s="106"/>
      <c r="UMO327688" s="106"/>
      <c r="UVZ327688" s="106"/>
      <c r="UWA327688" s="106"/>
      <c r="UWB327688" s="106"/>
      <c r="UWC327688" s="106"/>
      <c r="UWD327688" s="106"/>
      <c r="UWE327688" s="106"/>
      <c r="UWF327688" s="106"/>
      <c r="UWG327688" s="106"/>
      <c r="UWH327688" s="106"/>
      <c r="UWI327688" s="106"/>
      <c r="UWJ327688" s="106"/>
      <c r="UWK327688" s="106"/>
      <c r="VFV327688" s="106"/>
      <c r="VFW327688" s="106"/>
      <c r="VFX327688" s="106"/>
      <c r="VFY327688" s="106"/>
      <c r="VFZ327688" s="106"/>
      <c r="VGA327688" s="106"/>
      <c r="VGB327688" s="106"/>
      <c r="VGC327688" s="106"/>
      <c r="VGD327688" s="106"/>
      <c r="VGE327688" s="106"/>
      <c r="VGF327688" s="106"/>
      <c r="VGG327688" s="106"/>
      <c r="VPR327688" s="106"/>
      <c r="VPS327688" s="106"/>
      <c r="VPT327688" s="106"/>
      <c r="VPU327688" s="106"/>
      <c r="VPV327688" s="106"/>
      <c r="VPW327688" s="106"/>
      <c r="VPX327688" s="106"/>
      <c r="VPY327688" s="106"/>
      <c r="VPZ327688" s="106"/>
      <c r="VQA327688" s="106"/>
      <c r="VQB327688" s="106"/>
      <c r="VQC327688" s="106"/>
      <c r="VZN327688" s="106"/>
      <c r="VZO327688" s="106"/>
      <c r="VZP327688" s="106"/>
      <c r="VZQ327688" s="106"/>
      <c r="VZR327688" s="106"/>
      <c r="VZS327688" s="106"/>
      <c r="VZT327688" s="106"/>
      <c r="VZU327688" s="106"/>
      <c r="VZV327688" s="106"/>
      <c r="VZW327688" s="106"/>
      <c r="VZX327688" s="106"/>
      <c r="VZY327688" s="106"/>
      <c r="WJJ327688" s="106"/>
      <c r="WJK327688" s="106"/>
      <c r="WJL327688" s="106"/>
      <c r="WJM327688" s="106"/>
      <c r="WJN327688" s="106"/>
      <c r="WJO327688" s="106"/>
      <c r="WJP327688" s="106"/>
      <c r="WJQ327688" s="106"/>
      <c r="WJR327688" s="106"/>
      <c r="WJS327688" s="106"/>
      <c r="WJT327688" s="106"/>
      <c r="WJU327688" s="106"/>
      <c r="WTF327688" s="106"/>
      <c r="WTG327688" s="106"/>
      <c r="WTH327688" s="106"/>
      <c r="WTI327688" s="106"/>
      <c r="WTJ327688" s="106"/>
      <c r="WTK327688" s="106"/>
      <c r="WTL327688" s="106"/>
      <c r="WTM327688" s="106"/>
      <c r="WTN327688" s="106"/>
      <c r="WTO327688" s="106"/>
      <c r="WTP327688" s="106"/>
      <c r="WTQ327688" s="106"/>
    </row>
    <row r="327690" spans="436:1015 1204:2039 2228:3063 3252:4087 4276:5111 5300:6135 6324:7159 7348:8183 8372:9207 9396:10231 10420:11255 11444:12279 12468:13303 13492:14327 14516:15351 15540:16119" hidden="1" x14ac:dyDescent="0.15">
      <c r="PU327690" s="106"/>
      <c r="RE327690" s="106"/>
      <c r="RP327690" s="106"/>
      <c r="RQ327690" s="106"/>
      <c r="RR327690" s="106"/>
      <c r="RS327690" s="106"/>
      <c r="ZQ327690" s="106"/>
      <c r="ABA327690" s="106"/>
      <c r="ABL327690" s="106"/>
      <c r="ABM327690" s="106"/>
      <c r="ABN327690" s="106"/>
      <c r="ABO327690" s="106"/>
      <c r="AJM327690" s="106"/>
      <c r="AKW327690" s="106"/>
      <c r="ALH327690" s="106"/>
      <c r="ALI327690" s="106"/>
      <c r="ALJ327690" s="106"/>
      <c r="ALK327690" s="106"/>
      <c r="ATI327690" s="106"/>
      <c r="AUS327690" s="106"/>
      <c r="AVD327690" s="106"/>
      <c r="AVE327690" s="106"/>
      <c r="AVF327690" s="106"/>
      <c r="AVG327690" s="106"/>
      <c r="BDE327690" s="106"/>
      <c r="BEO327690" s="106"/>
      <c r="BEZ327690" s="106"/>
      <c r="BFA327690" s="106"/>
      <c r="BFB327690" s="106"/>
      <c r="BFC327690" s="106"/>
      <c r="BNA327690" s="106"/>
      <c r="BOK327690" s="106"/>
      <c r="BOV327690" s="106"/>
      <c r="BOW327690" s="106"/>
      <c r="BOX327690" s="106"/>
      <c r="BOY327690" s="106"/>
      <c r="BWW327690" s="106"/>
      <c r="BYG327690" s="106"/>
      <c r="BYR327690" s="106"/>
      <c r="BYS327690" s="106"/>
      <c r="BYT327690" s="106"/>
      <c r="BYU327690" s="106"/>
      <c r="CGS327690" s="106"/>
      <c r="CIC327690" s="106"/>
      <c r="CIN327690" s="106"/>
      <c r="CIO327690" s="106"/>
      <c r="CIP327690" s="106"/>
      <c r="CIQ327690" s="106"/>
      <c r="CQO327690" s="106"/>
      <c r="CRY327690" s="106"/>
      <c r="CSJ327690" s="106"/>
      <c r="CSK327690" s="106"/>
      <c r="CSL327690" s="106"/>
      <c r="CSM327690" s="106"/>
      <c r="DAK327690" s="106"/>
      <c r="DBU327690" s="106"/>
      <c r="DCF327690" s="106"/>
      <c r="DCG327690" s="106"/>
      <c r="DCH327690" s="106"/>
      <c r="DCI327690" s="106"/>
      <c r="DKG327690" s="106"/>
      <c r="DLQ327690" s="106"/>
      <c r="DMB327690" s="106"/>
      <c r="DMC327690" s="106"/>
      <c r="DMD327690" s="106"/>
      <c r="DME327690" s="106"/>
      <c r="DUC327690" s="106"/>
      <c r="DVM327690" s="106"/>
      <c r="DVX327690" s="106"/>
      <c r="DVY327690" s="106"/>
      <c r="DVZ327690" s="106"/>
      <c r="DWA327690" s="106"/>
      <c r="EDY327690" s="106"/>
      <c r="EFI327690" s="106"/>
      <c r="EFT327690" s="106"/>
      <c r="EFU327690" s="106"/>
      <c r="EFV327690" s="106"/>
      <c r="EFW327690" s="106"/>
      <c r="ENU327690" s="106"/>
      <c r="EPE327690" s="106"/>
      <c r="EPP327690" s="106"/>
      <c r="EPQ327690" s="106"/>
      <c r="EPR327690" s="106"/>
      <c r="EPS327690" s="106"/>
      <c r="EXQ327690" s="106"/>
      <c r="EZA327690" s="106"/>
      <c r="EZL327690" s="106"/>
      <c r="EZM327690" s="106"/>
      <c r="EZN327690" s="106"/>
      <c r="EZO327690" s="106"/>
      <c r="FHM327690" s="106"/>
      <c r="FIW327690" s="106"/>
      <c r="FJH327690" s="106"/>
      <c r="FJI327690" s="106"/>
      <c r="FJJ327690" s="106"/>
      <c r="FJK327690" s="106"/>
      <c r="FRI327690" s="106"/>
      <c r="FSS327690" s="106"/>
      <c r="FTD327690" s="106"/>
      <c r="FTE327690" s="106"/>
      <c r="FTF327690" s="106"/>
      <c r="FTG327690" s="106"/>
      <c r="GBE327690" s="106"/>
      <c r="GCO327690" s="106"/>
      <c r="GCZ327690" s="106"/>
      <c r="GDA327690" s="106"/>
      <c r="GDB327690" s="106"/>
      <c r="GDC327690" s="106"/>
      <c r="GLA327690" s="106"/>
      <c r="GMK327690" s="106"/>
      <c r="GMV327690" s="106"/>
      <c r="GMW327690" s="106"/>
      <c r="GMX327690" s="106"/>
      <c r="GMY327690" s="106"/>
      <c r="GUW327690" s="106"/>
      <c r="GWG327690" s="106"/>
      <c r="GWR327690" s="106"/>
      <c r="GWS327690" s="106"/>
      <c r="GWT327690" s="106"/>
      <c r="GWU327690" s="106"/>
      <c r="HES327690" s="106"/>
      <c r="HGC327690" s="106"/>
      <c r="HGN327690" s="106"/>
      <c r="HGO327690" s="106"/>
      <c r="HGP327690" s="106"/>
      <c r="HGQ327690" s="106"/>
      <c r="HOO327690" s="106"/>
      <c r="HPY327690" s="106"/>
      <c r="HQJ327690" s="106"/>
      <c r="HQK327690" s="106"/>
      <c r="HQL327690" s="106"/>
      <c r="HQM327690" s="106"/>
      <c r="HYK327690" s="106"/>
      <c r="HZU327690" s="106"/>
      <c r="IAF327690" s="106"/>
      <c r="IAG327690" s="106"/>
      <c r="IAH327690" s="106"/>
      <c r="IAI327690" s="106"/>
      <c r="IIG327690" s="106"/>
      <c r="IJQ327690" s="106"/>
      <c r="IKB327690" s="106"/>
      <c r="IKC327690" s="106"/>
      <c r="IKD327690" s="106"/>
      <c r="IKE327690" s="106"/>
      <c r="ISC327690" s="106"/>
      <c r="ITM327690" s="106"/>
      <c r="ITX327690" s="106"/>
      <c r="ITY327690" s="106"/>
      <c r="ITZ327690" s="106"/>
      <c r="IUA327690" s="106"/>
      <c r="JBY327690" s="106"/>
      <c r="JDI327690" s="106"/>
      <c r="JDT327690" s="106"/>
      <c r="JDU327690" s="106"/>
      <c r="JDV327690" s="106"/>
      <c r="JDW327690" s="106"/>
      <c r="JLU327690" s="106"/>
      <c r="JNE327690" s="106"/>
      <c r="JNP327690" s="106"/>
      <c r="JNQ327690" s="106"/>
      <c r="JNR327690" s="106"/>
      <c r="JNS327690" s="106"/>
      <c r="JVQ327690" s="106"/>
      <c r="JXA327690" s="106"/>
      <c r="JXL327690" s="106"/>
      <c r="JXM327690" s="106"/>
      <c r="JXN327690" s="106"/>
      <c r="JXO327690" s="106"/>
      <c r="KFM327690" s="106"/>
      <c r="KGW327690" s="106"/>
      <c r="KHH327690" s="106"/>
      <c r="KHI327690" s="106"/>
      <c r="KHJ327690" s="106"/>
      <c r="KHK327690" s="106"/>
      <c r="KPI327690" s="106"/>
      <c r="KQS327690" s="106"/>
      <c r="KRD327690" s="106"/>
      <c r="KRE327690" s="106"/>
      <c r="KRF327690" s="106"/>
      <c r="KRG327690" s="106"/>
      <c r="KZE327690" s="106"/>
      <c r="LAO327690" s="106"/>
      <c r="LAZ327690" s="106"/>
      <c r="LBA327690" s="106"/>
      <c r="LBB327690" s="106"/>
      <c r="LBC327690" s="106"/>
      <c r="LJA327690" s="106"/>
      <c r="LKK327690" s="106"/>
      <c r="LKV327690" s="106"/>
      <c r="LKW327690" s="106"/>
      <c r="LKX327690" s="106"/>
      <c r="LKY327690" s="106"/>
      <c r="LSW327690" s="106"/>
      <c r="LUG327690" s="106"/>
      <c r="LUR327690" s="106"/>
      <c r="LUS327690" s="106"/>
      <c r="LUT327690" s="106"/>
      <c r="LUU327690" s="106"/>
      <c r="MCS327690" s="106"/>
      <c r="MEC327690" s="106"/>
      <c r="MEN327690" s="106"/>
      <c r="MEO327690" s="106"/>
      <c r="MEP327690" s="106"/>
      <c r="MEQ327690" s="106"/>
      <c r="MMO327690" s="106"/>
      <c r="MNY327690" s="106"/>
      <c r="MOJ327690" s="106"/>
      <c r="MOK327690" s="106"/>
      <c r="MOL327690" s="106"/>
      <c r="MOM327690" s="106"/>
      <c r="MWK327690" s="106"/>
      <c r="MXU327690" s="106"/>
      <c r="MYF327690" s="106"/>
      <c r="MYG327690" s="106"/>
      <c r="MYH327690" s="106"/>
      <c r="MYI327690" s="106"/>
      <c r="NGG327690" s="106"/>
      <c r="NHQ327690" s="106"/>
      <c r="NIB327690" s="106"/>
      <c r="NIC327690" s="106"/>
      <c r="NID327690" s="106"/>
      <c r="NIE327690" s="106"/>
      <c r="NQC327690" s="106"/>
      <c r="NRM327690" s="106"/>
      <c r="NRX327690" s="106"/>
      <c r="NRY327690" s="106"/>
      <c r="NRZ327690" s="106"/>
      <c r="NSA327690" s="106"/>
      <c r="NZY327690" s="106"/>
      <c r="OBI327690" s="106"/>
      <c r="OBT327690" s="106"/>
      <c r="OBU327690" s="106"/>
      <c r="OBV327690" s="106"/>
      <c r="OBW327690" s="106"/>
      <c r="OJU327690" s="106"/>
      <c r="OLE327690" s="106"/>
      <c r="OLP327690" s="106"/>
      <c r="OLQ327690" s="106"/>
      <c r="OLR327690" s="106"/>
      <c r="OLS327690" s="106"/>
      <c r="OTQ327690" s="106"/>
      <c r="OVA327690" s="106"/>
      <c r="OVL327690" s="106"/>
      <c r="OVM327690" s="106"/>
      <c r="OVN327690" s="106"/>
      <c r="OVO327690" s="106"/>
      <c r="PDM327690" s="106"/>
      <c r="PEW327690" s="106"/>
      <c r="PFH327690" s="106"/>
      <c r="PFI327690" s="106"/>
      <c r="PFJ327690" s="106"/>
      <c r="PFK327690" s="106"/>
      <c r="PNI327690" s="106"/>
      <c r="POS327690" s="106"/>
      <c r="PPD327690" s="106"/>
      <c r="PPE327690" s="106"/>
      <c r="PPF327690" s="106"/>
      <c r="PPG327690" s="106"/>
      <c r="PXE327690" s="106"/>
      <c r="PYO327690" s="106"/>
      <c r="PYZ327690" s="106"/>
      <c r="PZA327690" s="106"/>
      <c r="PZB327690" s="106"/>
      <c r="PZC327690" s="106"/>
      <c r="QHA327690" s="106"/>
      <c r="QIK327690" s="106"/>
      <c r="QIV327690" s="106"/>
      <c r="QIW327690" s="106"/>
      <c r="QIX327690" s="106"/>
      <c r="QIY327690" s="106"/>
      <c r="QQW327690" s="106"/>
      <c r="QSG327690" s="106"/>
      <c r="QSR327690" s="106"/>
      <c r="QSS327690" s="106"/>
      <c r="QST327690" s="106"/>
      <c r="QSU327690" s="106"/>
      <c r="RAS327690" s="106"/>
      <c r="RCC327690" s="106"/>
      <c r="RCN327690" s="106"/>
      <c r="RCO327690" s="106"/>
      <c r="RCP327690" s="106"/>
      <c r="RCQ327690" s="106"/>
      <c r="RKO327690" s="106"/>
      <c r="RLY327690" s="106"/>
      <c r="RMJ327690" s="106"/>
      <c r="RMK327690" s="106"/>
      <c r="RML327690" s="106"/>
      <c r="RMM327690" s="106"/>
      <c r="RUK327690" s="106"/>
      <c r="RVU327690" s="106"/>
      <c r="RWF327690" s="106"/>
      <c r="RWG327690" s="106"/>
      <c r="RWH327690" s="106"/>
      <c r="RWI327690" s="106"/>
      <c r="SEG327690" s="106"/>
      <c r="SFQ327690" s="106"/>
      <c r="SGB327690" s="106"/>
      <c r="SGC327690" s="106"/>
      <c r="SGD327690" s="106"/>
      <c r="SGE327690" s="106"/>
      <c r="SOC327690" s="106"/>
      <c r="SPM327690" s="106"/>
      <c r="SPX327690" s="106"/>
      <c r="SPY327690" s="106"/>
      <c r="SPZ327690" s="106"/>
      <c r="SQA327690" s="106"/>
      <c r="SXY327690" s="106"/>
      <c r="SZI327690" s="106"/>
      <c r="SZT327690" s="106"/>
      <c r="SZU327690" s="106"/>
      <c r="SZV327690" s="106"/>
      <c r="SZW327690" s="106"/>
      <c r="THU327690" s="106"/>
      <c r="TJE327690" s="106"/>
      <c r="TJP327690" s="106"/>
      <c r="TJQ327690" s="106"/>
      <c r="TJR327690" s="106"/>
      <c r="TJS327690" s="106"/>
      <c r="TRQ327690" s="106"/>
      <c r="TTA327690" s="106"/>
      <c r="TTL327690" s="106"/>
      <c r="TTM327690" s="106"/>
      <c r="TTN327690" s="106"/>
      <c r="TTO327690" s="106"/>
      <c r="UBM327690" s="106"/>
      <c r="UCW327690" s="106"/>
      <c r="UDH327690" s="106"/>
      <c r="UDI327690" s="106"/>
      <c r="UDJ327690" s="106"/>
      <c r="UDK327690" s="106"/>
      <c r="ULI327690" s="106"/>
      <c r="UMS327690" s="106"/>
      <c r="UND327690" s="106"/>
      <c r="UNE327690" s="106"/>
      <c r="UNF327690" s="106"/>
      <c r="UNG327690" s="106"/>
      <c r="UVE327690" s="106"/>
      <c r="UWO327690" s="106"/>
      <c r="UWZ327690" s="106"/>
      <c r="UXA327690" s="106"/>
      <c r="UXB327690" s="106"/>
      <c r="UXC327690" s="106"/>
      <c r="VFA327690" s="106"/>
      <c r="VGK327690" s="106"/>
      <c r="VGV327690" s="106"/>
      <c r="VGW327690" s="106"/>
      <c r="VGX327690" s="106"/>
      <c r="VGY327690" s="106"/>
      <c r="VOW327690" s="106"/>
      <c r="VQG327690" s="106"/>
      <c r="VQR327690" s="106"/>
      <c r="VQS327690" s="106"/>
      <c r="VQT327690" s="106"/>
      <c r="VQU327690" s="106"/>
      <c r="VYS327690" s="106"/>
      <c r="WAC327690" s="106"/>
      <c r="WAN327690" s="106"/>
      <c r="WAO327690" s="106"/>
      <c r="WAP327690" s="106"/>
      <c r="WAQ327690" s="106"/>
      <c r="WIO327690" s="106"/>
      <c r="WJY327690" s="106"/>
      <c r="WKJ327690" s="106"/>
      <c r="WKK327690" s="106"/>
      <c r="WKL327690" s="106"/>
      <c r="WKM327690" s="106"/>
      <c r="WSK327690" s="106"/>
      <c r="WTU327690" s="106"/>
      <c r="WUF327690" s="106"/>
      <c r="WUG327690" s="106"/>
      <c r="WUH327690" s="106"/>
      <c r="WUI327690" s="106"/>
    </row>
    <row r="327691" spans="436:1015 1204:2039 2228:3063 3252:4087 4276:5111 5300:6135 6324:7159 7348:8183 8372:9207 9396:10231 10420:11255 11444:12279 12468:13303 13492:14327 14516:15351 15540:16119" hidden="1" x14ac:dyDescent="0.15">
      <c r="RP327691" s="106"/>
      <c r="RQ327691" s="106"/>
      <c r="RR327691" s="106"/>
      <c r="RS327691" s="106"/>
      <c r="ABL327691" s="106"/>
      <c r="ABM327691" s="106"/>
      <c r="ABN327691" s="106"/>
      <c r="ABO327691" s="106"/>
      <c r="ALH327691" s="106"/>
      <c r="ALI327691" s="106"/>
      <c r="ALJ327691" s="106"/>
      <c r="ALK327691" s="106"/>
      <c r="AVD327691" s="106"/>
      <c r="AVE327691" s="106"/>
      <c r="AVF327691" s="106"/>
      <c r="AVG327691" s="106"/>
      <c r="BEZ327691" s="106"/>
      <c r="BFA327691" s="106"/>
      <c r="BFB327691" s="106"/>
      <c r="BFC327691" s="106"/>
      <c r="BOV327691" s="106"/>
      <c r="BOW327691" s="106"/>
      <c r="BOX327691" s="106"/>
      <c r="BOY327691" s="106"/>
      <c r="BYR327691" s="106"/>
      <c r="BYS327691" s="106"/>
      <c r="BYT327691" s="106"/>
      <c r="BYU327691" s="106"/>
      <c r="CIN327691" s="106"/>
      <c r="CIO327691" s="106"/>
      <c r="CIP327691" s="106"/>
      <c r="CIQ327691" s="106"/>
      <c r="CSJ327691" s="106"/>
      <c r="CSK327691" s="106"/>
      <c r="CSL327691" s="106"/>
      <c r="CSM327691" s="106"/>
      <c r="DCF327691" s="106"/>
      <c r="DCG327691" s="106"/>
      <c r="DCH327691" s="106"/>
      <c r="DCI327691" s="106"/>
      <c r="DMB327691" s="106"/>
      <c r="DMC327691" s="106"/>
      <c r="DMD327691" s="106"/>
      <c r="DME327691" s="106"/>
      <c r="DVX327691" s="106"/>
      <c r="DVY327691" s="106"/>
      <c r="DVZ327691" s="106"/>
      <c r="DWA327691" s="106"/>
      <c r="EFT327691" s="106"/>
      <c r="EFU327691" s="106"/>
      <c r="EFV327691" s="106"/>
      <c r="EFW327691" s="106"/>
      <c r="EPP327691" s="106"/>
      <c r="EPQ327691" s="106"/>
      <c r="EPR327691" s="106"/>
      <c r="EPS327691" s="106"/>
      <c r="EZL327691" s="106"/>
      <c r="EZM327691" s="106"/>
      <c r="EZN327691" s="106"/>
      <c r="EZO327691" s="106"/>
      <c r="FJH327691" s="106"/>
      <c r="FJI327691" s="106"/>
      <c r="FJJ327691" s="106"/>
      <c r="FJK327691" s="106"/>
      <c r="FTD327691" s="106"/>
      <c r="FTE327691" s="106"/>
      <c r="FTF327691" s="106"/>
      <c r="FTG327691" s="106"/>
      <c r="GCZ327691" s="106"/>
      <c r="GDA327691" s="106"/>
      <c r="GDB327691" s="106"/>
      <c r="GDC327691" s="106"/>
      <c r="GMV327691" s="106"/>
      <c r="GMW327691" s="106"/>
      <c r="GMX327691" s="106"/>
      <c r="GMY327691" s="106"/>
      <c r="GWR327691" s="106"/>
      <c r="GWS327691" s="106"/>
      <c r="GWT327691" s="106"/>
      <c r="GWU327691" s="106"/>
      <c r="HGN327691" s="106"/>
      <c r="HGO327691" s="106"/>
      <c r="HGP327691" s="106"/>
      <c r="HGQ327691" s="106"/>
      <c r="HQJ327691" s="106"/>
      <c r="HQK327691" s="106"/>
      <c r="HQL327691" s="106"/>
      <c r="HQM327691" s="106"/>
      <c r="IAF327691" s="106"/>
      <c r="IAG327691" s="106"/>
      <c r="IAH327691" s="106"/>
      <c r="IAI327691" s="106"/>
      <c r="IKB327691" s="106"/>
      <c r="IKC327691" s="106"/>
      <c r="IKD327691" s="106"/>
      <c r="IKE327691" s="106"/>
      <c r="ITX327691" s="106"/>
      <c r="ITY327691" s="106"/>
      <c r="ITZ327691" s="106"/>
      <c r="IUA327691" s="106"/>
      <c r="JDT327691" s="106"/>
      <c r="JDU327691" s="106"/>
      <c r="JDV327691" s="106"/>
      <c r="JDW327691" s="106"/>
      <c r="JNP327691" s="106"/>
      <c r="JNQ327691" s="106"/>
      <c r="JNR327691" s="106"/>
      <c r="JNS327691" s="106"/>
      <c r="JXL327691" s="106"/>
      <c r="JXM327691" s="106"/>
      <c r="JXN327691" s="106"/>
      <c r="JXO327691" s="106"/>
      <c r="KHH327691" s="106"/>
      <c r="KHI327691" s="106"/>
      <c r="KHJ327691" s="106"/>
      <c r="KHK327691" s="106"/>
      <c r="KRD327691" s="106"/>
      <c r="KRE327691" s="106"/>
      <c r="KRF327691" s="106"/>
      <c r="KRG327691" s="106"/>
      <c r="LAZ327691" s="106"/>
      <c r="LBA327691" s="106"/>
      <c r="LBB327691" s="106"/>
      <c r="LBC327691" s="106"/>
      <c r="LKV327691" s="106"/>
      <c r="LKW327691" s="106"/>
      <c r="LKX327691" s="106"/>
      <c r="LKY327691" s="106"/>
      <c r="LUR327691" s="106"/>
      <c r="LUS327691" s="106"/>
      <c r="LUT327691" s="106"/>
      <c r="LUU327691" s="106"/>
      <c r="MEN327691" s="106"/>
      <c r="MEO327691" s="106"/>
      <c r="MEP327691" s="106"/>
      <c r="MEQ327691" s="106"/>
      <c r="MOJ327691" s="106"/>
      <c r="MOK327691" s="106"/>
      <c r="MOL327691" s="106"/>
      <c r="MOM327691" s="106"/>
      <c r="MYF327691" s="106"/>
      <c r="MYG327691" s="106"/>
      <c r="MYH327691" s="106"/>
      <c r="MYI327691" s="106"/>
      <c r="NIB327691" s="106"/>
      <c r="NIC327691" s="106"/>
      <c r="NID327691" s="106"/>
      <c r="NIE327691" s="106"/>
      <c r="NRX327691" s="106"/>
      <c r="NRY327691" s="106"/>
      <c r="NRZ327691" s="106"/>
      <c r="NSA327691" s="106"/>
      <c r="OBT327691" s="106"/>
      <c r="OBU327691" s="106"/>
      <c r="OBV327691" s="106"/>
      <c r="OBW327691" s="106"/>
      <c r="OLP327691" s="106"/>
      <c r="OLQ327691" s="106"/>
      <c r="OLR327691" s="106"/>
      <c r="OLS327691" s="106"/>
      <c r="OVL327691" s="106"/>
      <c r="OVM327691" s="106"/>
      <c r="OVN327691" s="106"/>
      <c r="OVO327691" s="106"/>
      <c r="PFH327691" s="106"/>
      <c r="PFI327691" s="106"/>
      <c r="PFJ327691" s="106"/>
      <c r="PFK327691" s="106"/>
      <c r="PPD327691" s="106"/>
      <c r="PPE327691" s="106"/>
      <c r="PPF327691" s="106"/>
      <c r="PPG327691" s="106"/>
      <c r="PYZ327691" s="106"/>
      <c r="PZA327691" s="106"/>
      <c r="PZB327691" s="106"/>
      <c r="PZC327691" s="106"/>
      <c r="QIV327691" s="106"/>
      <c r="QIW327691" s="106"/>
      <c r="QIX327691" s="106"/>
      <c r="QIY327691" s="106"/>
      <c r="QSR327691" s="106"/>
      <c r="QSS327691" s="106"/>
      <c r="QST327691" s="106"/>
      <c r="QSU327691" s="106"/>
      <c r="RCN327691" s="106"/>
      <c r="RCO327691" s="106"/>
      <c r="RCP327691" s="106"/>
      <c r="RCQ327691" s="106"/>
      <c r="RMJ327691" s="106"/>
      <c r="RMK327691" s="106"/>
      <c r="RML327691" s="106"/>
      <c r="RMM327691" s="106"/>
      <c r="RWF327691" s="106"/>
      <c r="RWG327691" s="106"/>
      <c r="RWH327691" s="106"/>
      <c r="RWI327691" s="106"/>
      <c r="SGB327691" s="106"/>
      <c r="SGC327691" s="106"/>
      <c r="SGD327691" s="106"/>
      <c r="SGE327691" s="106"/>
      <c r="SPX327691" s="106"/>
      <c r="SPY327691" s="106"/>
      <c r="SPZ327691" s="106"/>
      <c r="SQA327691" s="106"/>
      <c r="SZT327691" s="106"/>
      <c r="SZU327691" s="106"/>
      <c r="SZV327691" s="106"/>
      <c r="SZW327691" s="106"/>
      <c r="TJP327691" s="106"/>
      <c r="TJQ327691" s="106"/>
      <c r="TJR327691" s="106"/>
      <c r="TJS327691" s="106"/>
      <c r="TTL327691" s="106"/>
      <c r="TTM327691" s="106"/>
      <c r="TTN327691" s="106"/>
      <c r="TTO327691" s="106"/>
      <c r="UDH327691" s="106"/>
      <c r="UDI327691" s="106"/>
      <c r="UDJ327691" s="106"/>
      <c r="UDK327691" s="106"/>
      <c r="UND327691" s="106"/>
      <c r="UNE327691" s="106"/>
      <c r="UNF327691" s="106"/>
      <c r="UNG327691" s="106"/>
      <c r="UWZ327691" s="106"/>
      <c r="UXA327691" s="106"/>
      <c r="UXB327691" s="106"/>
      <c r="UXC327691" s="106"/>
      <c r="VGV327691" s="106"/>
      <c r="VGW327691" s="106"/>
      <c r="VGX327691" s="106"/>
      <c r="VGY327691" s="106"/>
      <c r="VQR327691" s="106"/>
      <c r="VQS327691" s="106"/>
      <c r="VQT327691" s="106"/>
      <c r="VQU327691" s="106"/>
      <c r="WAN327691" s="106"/>
      <c r="WAO327691" s="106"/>
      <c r="WAP327691" s="106"/>
      <c r="WAQ327691" s="106"/>
      <c r="WKJ327691" s="106"/>
      <c r="WKK327691" s="106"/>
      <c r="WKL327691" s="106"/>
      <c r="WKM327691" s="106"/>
      <c r="WUF327691" s="106"/>
      <c r="WUG327691" s="106"/>
      <c r="WUH327691" s="106"/>
      <c r="WUI327691" s="106"/>
    </row>
    <row r="327693" spans="436:1015 1204:2039 2228:3063 3252:4087 4276:5111 5300:6135 6324:7159 7348:8183 8372:9207 9396:10231 10420:11255 11444:12279 12468:13303 13492:14327 14516:15351 15540:16119" hidden="1" x14ac:dyDescent="0.15">
      <c r="PT327693" s="106"/>
      <c r="PU327693" s="106"/>
      <c r="PV327693" s="106"/>
      <c r="RQ327693" s="106"/>
      <c r="RR327693" s="106"/>
      <c r="RS327693" s="106"/>
      <c r="RT327693" s="106"/>
      <c r="RU327693" s="106"/>
      <c r="ZP327693" s="106"/>
      <c r="ZQ327693" s="106"/>
      <c r="ZR327693" s="106"/>
      <c r="ABM327693" s="106"/>
      <c r="ABN327693" s="106"/>
      <c r="ABO327693" s="106"/>
      <c r="ABP327693" s="106"/>
      <c r="ABQ327693" s="106"/>
      <c r="AJL327693" s="106"/>
      <c r="AJM327693" s="106"/>
      <c r="AJN327693" s="106"/>
      <c r="ALI327693" s="106"/>
      <c r="ALJ327693" s="106"/>
      <c r="ALK327693" s="106"/>
      <c r="ALL327693" s="106"/>
      <c r="ALM327693" s="106"/>
      <c r="ATH327693" s="106"/>
      <c r="ATI327693" s="106"/>
      <c r="ATJ327693" s="106"/>
      <c r="AVE327693" s="106"/>
      <c r="AVF327693" s="106"/>
      <c r="AVG327693" s="106"/>
      <c r="AVH327693" s="106"/>
      <c r="AVI327693" s="106"/>
      <c r="BDD327693" s="106"/>
      <c r="BDE327693" s="106"/>
      <c r="BDF327693" s="106"/>
      <c r="BFA327693" s="106"/>
      <c r="BFB327693" s="106"/>
      <c r="BFC327693" s="106"/>
      <c r="BFD327693" s="106"/>
      <c r="BFE327693" s="106"/>
      <c r="BMZ327693" s="106"/>
      <c r="BNA327693" s="106"/>
      <c r="BNB327693" s="106"/>
      <c r="BOW327693" s="106"/>
      <c r="BOX327693" s="106"/>
      <c r="BOY327693" s="106"/>
      <c r="BOZ327693" s="106"/>
      <c r="BPA327693" s="106"/>
      <c r="BWV327693" s="106"/>
      <c r="BWW327693" s="106"/>
      <c r="BWX327693" s="106"/>
      <c r="BYS327693" s="106"/>
      <c r="BYT327693" s="106"/>
      <c r="BYU327693" s="106"/>
      <c r="BYV327693" s="106"/>
      <c r="BYW327693" s="106"/>
      <c r="CGR327693" s="106"/>
      <c r="CGS327693" s="106"/>
      <c r="CGT327693" s="106"/>
      <c r="CIO327693" s="106"/>
      <c r="CIP327693" s="106"/>
      <c r="CIQ327693" s="106"/>
      <c r="CIR327693" s="106"/>
      <c r="CIS327693" s="106"/>
      <c r="CQN327693" s="106"/>
      <c r="CQO327693" s="106"/>
      <c r="CQP327693" s="106"/>
      <c r="CSK327693" s="106"/>
      <c r="CSL327693" s="106"/>
      <c r="CSM327693" s="106"/>
      <c r="CSN327693" s="106"/>
      <c r="CSO327693" s="106"/>
      <c r="DAJ327693" s="106"/>
      <c r="DAK327693" s="106"/>
      <c r="DAL327693" s="106"/>
      <c r="DCG327693" s="106"/>
      <c r="DCH327693" s="106"/>
      <c r="DCI327693" s="106"/>
      <c r="DCJ327693" s="106"/>
      <c r="DCK327693" s="106"/>
      <c r="DKF327693" s="106"/>
      <c r="DKG327693" s="106"/>
      <c r="DKH327693" s="106"/>
      <c r="DMC327693" s="106"/>
      <c r="DMD327693" s="106"/>
      <c r="DME327693" s="106"/>
      <c r="DMF327693" s="106"/>
      <c r="DMG327693" s="106"/>
      <c r="DUB327693" s="106"/>
      <c r="DUC327693" s="106"/>
      <c r="DUD327693" s="106"/>
      <c r="DVY327693" s="106"/>
      <c r="DVZ327693" s="106"/>
      <c r="DWA327693" s="106"/>
      <c r="DWB327693" s="106"/>
      <c r="DWC327693" s="106"/>
      <c r="EDX327693" s="106"/>
      <c r="EDY327693" s="106"/>
      <c r="EDZ327693" s="106"/>
      <c r="EFU327693" s="106"/>
      <c r="EFV327693" s="106"/>
      <c r="EFW327693" s="106"/>
      <c r="EFX327693" s="106"/>
      <c r="EFY327693" s="106"/>
      <c r="ENT327693" s="106"/>
      <c r="ENU327693" s="106"/>
      <c r="ENV327693" s="106"/>
      <c r="EPQ327693" s="106"/>
      <c r="EPR327693" s="106"/>
      <c r="EPS327693" s="106"/>
      <c r="EPT327693" s="106"/>
      <c r="EPU327693" s="106"/>
      <c r="EXP327693" s="106"/>
      <c r="EXQ327693" s="106"/>
      <c r="EXR327693" s="106"/>
      <c r="EZM327693" s="106"/>
      <c r="EZN327693" s="106"/>
      <c r="EZO327693" s="106"/>
      <c r="EZP327693" s="106"/>
      <c r="EZQ327693" s="106"/>
      <c r="FHL327693" s="106"/>
      <c r="FHM327693" s="106"/>
      <c r="FHN327693" s="106"/>
      <c r="FJI327693" s="106"/>
      <c r="FJJ327693" s="106"/>
      <c r="FJK327693" s="106"/>
      <c r="FJL327693" s="106"/>
      <c r="FJM327693" s="106"/>
      <c r="FRH327693" s="106"/>
      <c r="FRI327693" s="106"/>
      <c r="FRJ327693" s="106"/>
      <c r="FTE327693" s="106"/>
      <c r="FTF327693" s="106"/>
      <c r="FTG327693" s="106"/>
      <c r="FTH327693" s="106"/>
      <c r="FTI327693" s="106"/>
      <c r="GBD327693" s="106"/>
      <c r="GBE327693" s="106"/>
      <c r="GBF327693" s="106"/>
      <c r="GDA327693" s="106"/>
      <c r="GDB327693" s="106"/>
      <c r="GDC327693" s="106"/>
      <c r="GDD327693" s="106"/>
      <c r="GDE327693" s="106"/>
      <c r="GKZ327693" s="106"/>
      <c r="GLA327693" s="106"/>
      <c r="GLB327693" s="106"/>
      <c r="GMW327693" s="106"/>
      <c r="GMX327693" s="106"/>
      <c r="GMY327693" s="106"/>
      <c r="GMZ327693" s="106"/>
      <c r="GNA327693" s="106"/>
      <c r="GUV327693" s="106"/>
      <c r="GUW327693" s="106"/>
      <c r="GUX327693" s="106"/>
      <c r="GWS327693" s="106"/>
      <c r="GWT327693" s="106"/>
      <c r="GWU327693" s="106"/>
      <c r="GWV327693" s="106"/>
      <c r="GWW327693" s="106"/>
      <c r="HER327693" s="106"/>
      <c r="HES327693" s="106"/>
      <c r="HET327693" s="106"/>
      <c r="HGO327693" s="106"/>
      <c r="HGP327693" s="106"/>
      <c r="HGQ327693" s="106"/>
      <c r="HGR327693" s="106"/>
      <c r="HGS327693" s="106"/>
      <c r="HON327693" s="106"/>
      <c r="HOO327693" s="106"/>
      <c r="HOP327693" s="106"/>
      <c r="HQK327693" s="106"/>
      <c r="HQL327693" s="106"/>
      <c r="HQM327693" s="106"/>
      <c r="HQN327693" s="106"/>
      <c r="HQO327693" s="106"/>
      <c r="HYJ327693" s="106"/>
      <c r="HYK327693" s="106"/>
      <c r="HYL327693" s="106"/>
      <c r="IAG327693" s="106"/>
      <c r="IAH327693" s="106"/>
      <c r="IAI327693" s="106"/>
      <c r="IAJ327693" s="106"/>
      <c r="IAK327693" s="106"/>
      <c r="IIF327693" s="106"/>
      <c r="IIG327693" s="106"/>
      <c r="IIH327693" s="106"/>
      <c r="IKC327693" s="106"/>
      <c r="IKD327693" s="106"/>
      <c r="IKE327693" s="106"/>
      <c r="IKF327693" s="106"/>
      <c r="IKG327693" s="106"/>
      <c r="ISB327693" s="106"/>
      <c r="ISC327693" s="106"/>
      <c r="ISD327693" s="106"/>
      <c r="ITY327693" s="106"/>
      <c r="ITZ327693" s="106"/>
      <c r="IUA327693" s="106"/>
      <c r="IUB327693" s="106"/>
      <c r="IUC327693" s="106"/>
      <c r="JBX327693" s="106"/>
      <c r="JBY327693" s="106"/>
      <c r="JBZ327693" s="106"/>
      <c r="JDU327693" s="106"/>
      <c r="JDV327693" s="106"/>
      <c r="JDW327693" s="106"/>
      <c r="JDX327693" s="106"/>
      <c r="JDY327693" s="106"/>
      <c r="JLT327693" s="106"/>
      <c r="JLU327693" s="106"/>
      <c r="JLV327693" s="106"/>
      <c r="JNQ327693" s="106"/>
      <c r="JNR327693" s="106"/>
      <c r="JNS327693" s="106"/>
      <c r="JNT327693" s="106"/>
      <c r="JNU327693" s="106"/>
      <c r="JVP327693" s="106"/>
      <c r="JVQ327693" s="106"/>
      <c r="JVR327693" s="106"/>
      <c r="JXM327693" s="106"/>
      <c r="JXN327693" s="106"/>
      <c r="JXO327693" s="106"/>
      <c r="JXP327693" s="106"/>
      <c r="JXQ327693" s="106"/>
      <c r="KFL327693" s="106"/>
      <c r="KFM327693" s="106"/>
      <c r="KFN327693" s="106"/>
      <c r="KHI327693" s="106"/>
      <c r="KHJ327693" s="106"/>
      <c r="KHK327693" s="106"/>
      <c r="KHL327693" s="106"/>
      <c r="KHM327693" s="106"/>
      <c r="KPH327693" s="106"/>
      <c r="KPI327693" s="106"/>
      <c r="KPJ327693" s="106"/>
      <c r="KRE327693" s="106"/>
      <c r="KRF327693" s="106"/>
      <c r="KRG327693" s="106"/>
      <c r="KRH327693" s="106"/>
      <c r="KRI327693" s="106"/>
      <c r="KZD327693" s="106"/>
      <c r="KZE327693" s="106"/>
      <c r="KZF327693" s="106"/>
      <c r="LBA327693" s="106"/>
      <c r="LBB327693" s="106"/>
      <c r="LBC327693" s="106"/>
      <c r="LBD327693" s="106"/>
      <c r="LBE327693" s="106"/>
      <c r="LIZ327693" s="106"/>
      <c r="LJA327693" s="106"/>
      <c r="LJB327693" s="106"/>
      <c r="LKW327693" s="106"/>
      <c r="LKX327693" s="106"/>
      <c r="LKY327693" s="106"/>
      <c r="LKZ327693" s="106"/>
      <c r="LLA327693" s="106"/>
      <c r="LSV327693" s="106"/>
      <c r="LSW327693" s="106"/>
      <c r="LSX327693" s="106"/>
      <c r="LUS327693" s="106"/>
      <c r="LUT327693" s="106"/>
      <c r="LUU327693" s="106"/>
      <c r="LUV327693" s="106"/>
      <c r="LUW327693" s="106"/>
      <c r="MCR327693" s="106"/>
      <c r="MCS327693" s="106"/>
      <c r="MCT327693" s="106"/>
      <c r="MEO327693" s="106"/>
      <c r="MEP327693" s="106"/>
      <c r="MEQ327693" s="106"/>
      <c r="MER327693" s="106"/>
      <c r="MES327693" s="106"/>
      <c r="MMN327693" s="106"/>
      <c r="MMO327693" s="106"/>
      <c r="MMP327693" s="106"/>
      <c r="MOK327693" s="106"/>
      <c r="MOL327693" s="106"/>
      <c r="MOM327693" s="106"/>
      <c r="MON327693" s="106"/>
      <c r="MOO327693" s="106"/>
      <c r="MWJ327693" s="106"/>
      <c r="MWK327693" s="106"/>
      <c r="MWL327693" s="106"/>
      <c r="MYG327693" s="106"/>
      <c r="MYH327693" s="106"/>
      <c r="MYI327693" s="106"/>
      <c r="MYJ327693" s="106"/>
      <c r="MYK327693" s="106"/>
      <c r="NGF327693" s="106"/>
      <c r="NGG327693" s="106"/>
      <c r="NGH327693" s="106"/>
      <c r="NIC327693" s="106"/>
      <c r="NID327693" s="106"/>
      <c r="NIE327693" s="106"/>
      <c r="NIF327693" s="106"/>
      <c r="NIG327693" s="106"/>
      <c r="NQB327693" s="106"/>
      <c r="NQC327693" s="106"/>
      <c r="NQD327693" s="106"/>
      <c r="NRY327693" s="106"/>
      <c r="NRZ327693" s="106"/>
      <c r="NSA327693" s="106"/>
      <c r="NSB327693" s="106"/>
      <c r="NSC327693" s="106"/>
      <c r="NZX327693" s="106"/>
      <c r="NZY327693" s="106"/>
      <c r="NZZ327693" s="106"/>
      <c r="OBU327693" s="106"/>
      <c r="OBV327693" s="106"/>
      <c r="OBW327693" s="106"/>
      <c r="OBX327693" s="106"/>
      <c r="OBY327693" s="106"/>
      <c r="OJT327693" s="106"/>
      <c r="OJU327693" s="106"/>
      <c r="OJV327693" s="106"/>
      <c r="OLQ327693" s="106"/>
      <c r="OLR327693" s="106"/>
      <c r="OLS327693" s="106"/>
      <c r="OLT327693" s="106"/>
      <c r="OLU327693" s="106"/>
      <c r="OTP327693" s="106"/>
      <c r="OTQ327693" s="106"/>
      <c r="OTR327693" s="106"/>
      <c r="OVM327693" s="106"/>
      <c r="OVN327693" s="106"/>
      <c r="OVO327693" s="106"/>
      <c r="OVP327693" s="106"/>
      <c r="OVQ327693" s="106"/>
      <c r="PDL327693" s="106"/>
      <c r="PDM327693" s="106"/>
      <c r="PDN327693" s="106"/>
      <c r="PFI327693" s="106"/>
      <c r="PFJ327693" s="106"/>
      <c r="PFK327693" s="106"/>
      <c r="PFL327693" s="106"/>
      <c r="PFM327693" s="106"/>
      <c r="PNH327693" s="106"/>
      <c r="PNI327693" s="106"/>
      <c r="PNJ327693" s="106"/>
      <c r="PPE327693" s="106"/>
      <c r="PPF327693" s="106"/>
      <c r="PPG327693" s="106"/>
      <c r="PPH327693" s="106"/>
      <c r="PPI327693" s="106"/>
      <c r="PXD327693" s="106"/>
      <c r="PXE327693" s="106"/>
      <c r="PXF327693" s="106"/>
      <c r="PZA327693" s="106"/>
      <c r="PZB327693" s="106"/>
      <c r="PZC327693" s="106"/>
      <c r="PZD327693" s="106"/>
      <c r="PZE327693" s="106"/>
      <c r="QGZ327693" s="106"/>
      <c r="QHA327693" s="106"/>
      <c r="QHB327693" s="106"/>
      <c r="QIW327693" s="106"/>
      <c r="QIX327693" s="106"/>
      <c r="QIY327693" s="106"/>
      <c r="QIZ327693" s="106"/>
      <c r="QJA327693" s="106"/>
      <c r="QQV327693" s="106"/>
      <c r="QQW327693" s="106"/>
      <c r="QQX327693" s="106"/>
      <c r="QSS327693" s="106"/>
      <c r="QST327693" s="106"/>
      <c r="QSU327693" s="106"/>
      <c r="QSV327693" s="106"/>
      <c r="QSW327693" s="106"/>
      <c r="RAR327693" s="106"/>
      <c r="RAS327693" s="106"/>
      <c r="RAT327693" s="106"/>
      <c r="RCO327693" s="106"/>
      <c r="RCP327693" s="106"/>
      <c r="RCQ327693" s="106"/>
      <c r="RCR327693" s="106"/>
      <c r="RCS327693" s="106"/>
      <c r="RKN327693" s="106"/>
      <c r="RKO327693" s="106"/>
      <c r="RKP327693" s="106"/>
      <c r="RMK327693" s="106"/>
      <c r="RML327693" s="106"/>
      <c r="RMM327693" s="106"/>
      <c r="RMN327693" s="106"/>
      <c r="RMO327693" s="106"/>
      <c r="RUJ327693" s="106"/>
      <c r="RUK327693" s="106"/>
      <c r="RUL327693" s="106"/>
      <c r="RWG327693" s="106"/>
      <c r="RWH327693" s="106"/>
      <c r="RWI327693" s="106"/>
      <c r="RWJ327693" s="106"/>
      <c r="RWK327693" s="106"/>
      <c r="SEF327693" s="106"/>
      <c r="SEG327693" s="106"/>
      <c r="SEH327693" s="106"/>
      <c r="SGC327693" s="106"/>
      <c r="SGD327693" s="106"/>
      <c r="SGE327693" s="106"/>
      <c r="SGF327693" s="106"/>
      <c r="SGG327693" s="106"/>
      <c r="SOB327693" s="106"/>
      <c r="SOC327693" s="106"/>
      <c r="SOD327693" s="106"/>
      <c r="SPY327693" s="106"/>
      <c r="SPZ327693" s="106"/>
      <c r="SQA327693" s="106"/>
      <c r="SQB327693" s="106"/>
      <c r="SQC327693" s="106"/>
      <c r="SXX327693" s="106"/>
      <c r="SXY327693" s="106"/>
      <c r="SXZ327693" s="106"/>
      <c r="SZU327693" s="106"/>
      <c r="SZV327693" s="106"/>
      <c r="SZW327693" s="106"/>
      <c r="SZX327693" s="106"/>
      <c r="SZY327693" s="106"/>
      <c r="THT327693" s="106"/>
      <c r="THU327693" s="106"/>
      <c r="THV327693" s="106"/>
      <c r="TJQ327693" s="106"/>
      <c r="TJR327693" s="106"/>
      <c r="TJS327693" s="106"/>
      <c r="TJT327693" s="106"/>
      <c r="TJU327693" s="106"/>
      <c r="TRP327693" s="106"/>
      <c r="TRQ327693" s="106"/>
      <c r="TRR327693" s="106"/>
      <c r="TTM327693" s="106"/>
      <c r="TTN327693" s="106"/>
      <c r="TTO327693" s="106"/>
      <c r="TTP327693" s="106"/>
      <c r="TTQ327693" s="106"/>
      <c r="UBL327693" s="106"/>
      <c r="UBM327693" s="106"/>
      <c r="UBN327693" s="106"/>
      <c r="UDI327693" s="106"/>
      <c r="UDJ327693" s="106"/>
      <c r="UDK327693" s="106"/>
      <c r="UDL327693" s="106"/>
      <c r="UDM327693" s="106"/>
      <c r="ULH327693" s="106"/>
      <c r="ULI327693" s="106"/>
      <c r="ULJ327693" s="106"/>
      <c r="UNE327693" s="106"/>
      <c r="UNF327693" s="106"/>
      <c r="UNG327693" s="106"/>
      <c r="UNH327693" s="106"/>
      <c r="UNI327693" s="106"/>
      <c r="UVD327693" s="106"/>
      <c r="UVE327693" s="106"/>
      <c r="UVF327693" s="106"/>
      <c r="UXA327693" s="106"/>
      <c r="UXB327693" s="106"/>
      <c r="UXC327693" s="106"/>
      <c r="UXD327693" s="106"/>
      <c r="UXE327693" s="106"/>
      <c r="VEZ327693" s="106"/>
      <c r="VFA327693" s="106"/>
      <c r="VFB327693" s="106"/>
      <c r="VGW327693" s="106"/>
      <c r="VGX327693" s="106"/>
      <c r="VGY327693" s="106"/>
      <c r="VGZ327693" s="106"/>
      <c r="VHA327693" s="106"/>
      <c r="VOV327693" s="106"/>
      <c r="VOW327693" s="106"/>
      <c r="VOX327693" s="106"/>
      <c r="VQS327693" s="106"/>
      <c r="VQT327693" s="106"/>
      <c r="VQU327693" s="106"/>
      <c r="VQV327693" s="106"/>
      <c r="VQW327693" s="106"/>
      <c r="VYR327693" s="106"/>
      <c r="VYS327693" s="106"/>
      <c r="VYT327693" s="106"/>
      <c r="WAO327693" s="106"/>
      <c r="WAP327693" s="106"/>
      <c r="WAQ327693" s="106"/>
      <c r="WAR327693" s="106"/>
      <c r="WAS327693" s="106"/>
      <c r="WIN327693" s="106"/>
      <c r="WIO327693" s="106"/>
      <c r="WIP327693" s="106"/>
      <c r="WKK327693" s="106"/>
      <c r="WKL327693" s="106"/>
      <c r="WKM327693" s="106"/>
      <c r="WKN327693" s="106"/>
      <c r="WKO327693" s="106"/>
      <c r="WSJ327693" s="106"/>
      <c r="WSK327693" s="106"/>
      <c r="WSL327693" s="106"/>
      <c r="WUG327693" s="106"/>
      <c r="WUH327693" s="106"/>
      <c r="WUI327693" s="106"/>
      <c r="WUJ327693" s="106"/>
      <c r="WUK327693" s="106"/>
    </row>
    <row r="327694" spans="436:1015 1204:2039 2228:3063 3252:4087 4276:5111 5300:6135 6324:7159 7348:8183 8372:9207 9396:10231 10420:11255 11444:12279 12468:13303 13492:14327 14516:15351 15540:16119" hidden="1" x14ac:dyDescent="0.15">
      <c r="RQ327694" s="106"/>
      <c r="RR327694" s="106"/>
      <c r="RS327694" s="106"/>
      <c r="RT327694" s="106"/>
      <c r="RU327694" s="106"/>
      <c r="SB327694" s="106"/>
      <c r="SI327694" s="106"/>
      <c r="ABM327694" s="106"/>
      <c r="ABN327694" s="106"/>
      <c r="ABO327694" s="106"/>
      <c r="ABP327694" s="106"/>
      <c r="ABQ327694" s="106"/>
      <c r="ABX327694" s="106"/>
      <c r="ACE327694" s="106"/>
      <c r="ALI327694" s="106"/>
      <c r="ALJ327694" s="106"/>
      <c r="ALK327694" s="106"/>
      <c r="ALL327694" s="106"/>
      <c r="ALM327694" s="106"/>
      <c r="ALT327694" s="106"/>
      <c r="AMA327694" s="106"/>
      <c r="AVE327694" s="106"/>
      <c r="AVF327694" s="106"/>
      <c r="AVG327694" s="106"/>
      <c r="AVH327694" s="106"/>
      <c r="AVI327694" s="106"/>
      <c r="AVP327694" s="106"/>
      <c r="AVW327694" s="106"/>
      <c r="BFA327694" s="106"/>
      <c r="BFB327694" s="106"/>
      <c r="BFC327694" s="106"/>
      <c r="BFD327694" s="106"/>
      <c r="BFE327694" s="106"/>
      <c r="BFL327694" s="106"/>
      <c r="BFS327694" s="106"/>
      <c r="BOW327694" s="106"/>
      <c r="BOX327694" s="106"/>
      <c r="BOY327694" s="106"/>
      <c r="BOZ327694" s="106"/>
      <c r="BPA327694" s="106"/>
      <c r="BPH327694" s="106"/>
      <c r="BPO327694" s="106"/>
      <c r="BYS327694" s="106"/>
      <c r="BYT327694" s="106"/>
      <c r="BYU327694" s="106"/>
      <c r="BYV327694" s="106"/>
      <c r="BYW327694" s="106"/>
      <c r="BZD327694" s="106"/>
      <c r="BZK327694" s="106"/>
      <c r="CIO327694" s="106"/>
      <c r="CIP327694" s="106"/>
      <c r="CIQ327694" s="106"/>
      <c r="CIR327694" s="106"/>
      <c r="CIS327694" s="106"/>
      <c r="CIZ327694" s="106"/>
      <c r="CJG327694" s="106"/>
      <c r="CSK327694" s="106"/>
      <c r="CSL327694" s="106"/>
      <c r="CSM327694" s="106"/>
      <c r="CSN327694" s="106"/>
      <c r="CSO327694" s="106"/>
      <c r="CSV327694" s="106"/>
      <c r="CTC327694" s="106"/>
      <c r="DCG327694" s="106"/>
      <c r="DCH327694" s="106"/>
      <c r="DCI327694" s="106"/>
      <c r="DCJ327694" s="106"/>
      <c r="DCK327694" s="106"/>
      <c r="DCR327694" s="106"/>
      <c r="DCY327694" s="106"/>
      <c r="DMC327694" s="106"/>
      <c r="DMD327694" s="106"/>
      <c r="DME327694" s="106"/>
      <c r="DMF327694" s="106"/>
      <c r="DMG327694" s="106"/>
      <c r="DMN327694" s="106"/>
      <c r="DMU327694" s="106"/>
      <c r="DVY327694" s="106"/>
      <c r="DVZ327694" s="106"/>
      <c r="DWA327694" s="106"/>
      <c r="DWB327694" s="106"/>
      <c r="DWC327694" s="106"/>
      <c r="DWJ327694" s="106"/>
      <c r="DWQ327694" s="106"/>
      <c r="EFU327694" s="106"/>
      <c r="EFV327694" s="106"/>
      <c r="EFW327694" s="106"/>
      <c r="EFX327694" s="106"/>
      <c r="EFY327694" s="106"/>
      <c r="EGF327694" s="106"/>
      <c r="EGM327694" s="106"/>
      <c r="EPQ327694" s="106"/>
      <c r="EPR327694" s="106"/>
      <c r="EPS327694" s="106"/>
      <c r="EPT327694" s="106"/>
      <c r="EPU327694" s="106"/>
      <c r="EQB327694" s="106"/>
      <c r="EQI327694" s="106"/>
      <c r="EZM327694" s="106"/>
      <c r="EZN327694" s="106"/>
      <c r="EZO327694" s="106"/>
      <c r="EZP327694" s="106"/>
      <c r="EZQ327694" s="106"/>
      <c r="EZX327694" s="106"/>
      <c r="FAE327694" s="106"/>
      <c r="FJI327694" s="106"/>
      <c r="FJJ327694" s="106"/>
      <c r="FJK327694" s="106"/>
      <c r="FJL327694" s="106"/>
      <c r="FJM327694" s="106"/>
      <c r="FJT327694" s="106"/>
      <c r="FKA327694" s="106"/>
      <c r="FTE327694" s="106"/>
      <c r="FTF327694" s="106"/>
      <c r="FTG327694" s="106"/>
      <c r="FTH327694" s="106"/>
      <c r="FTI327694" s="106"/>
      <c r="FTP327694" s="106"/>
      <c r="FTW327694" s="106"/>
      <c r="GDA327694" s="106"/>
      <c r="GDB327694" s="106"/>
      <c r="GDC327694" s="106"/>
      <c r="GDD327694" s="106"/>
      <c r="GDE327694" s="106"/>
      <c r="GDL327694" s="106"/>
      <c r="GDS327694" s="106"/>
      <c r="GMW327694" s="106"/>
      <c r="GMX327694" s="106"/>
      <c r="GMY327694" s="106"/>
      <c r="GMZ327694" s="106"/>
      <c r="GNA327694" s="106"/>
      <c r="GNH327694" s="106"/>
      <c r="GNO327694" s="106"/>
      <c r="GWS327694" s="106"/>
      <c r="GWT327694" s="106"/>
      <c r="GWU327694" s="106"/>
      <c r="GWV327694" s="106"/>
      <c r="GWW327694" s="106"/>
      <c r="GXD327694" s="106"/>
      <c r="GXK327694" s="106"/>
      <c r="HGO327694" s="106"/>
      <c r="HGP327694" s="106"/>
      <c r="HGQ327694" s="106"/>
      <c r="HGR327694" s="106"/>
      <c r="HGS327694" s="106"/>
      <c r="HGZ327694" s="106"/>
      <c r="HHG327694" s="106"/>
      <c r="HQK327694" s="106"/>
      <c r="HQL327694" s="106"/>
      <c r="HQM327694" s="106"/>
      <c r="HQN327694" s="106"/>
      <c r="HQO327694" s="106"/>
      <c r="HQV327694" s="106"/>
      <c r="HRC327694" s="106"/>
      <c r="IAG327694" s="106"/>
      <c r="IAH327694" s="106"/>
      <c r="IAI327694" s="106"/>
      <c r="IAJ327694" s="106"/>
      <c r="IAK327694" s="106"/>
      <c r="IAR327694" s="106"/>
      <c r="IAY327694" s="106"/>
      <c r="IKC327694" s="106"/>
      <c r="IKD327694" s="106"/>
      <c r="IKE327694" s="106"/>
      <c r="IKF327694" s="106"/>
      <c r="IKG327694" s="106"/>
      <c r="IKN327694" s="106"/>
      <c r="IKU327694" s="106"/>
      <c r="ITY327694" s="106"/>
      <c r="ITZ327694" s="106"/>
      <c r="IUA327694" s="106"/>
      <c r="IUB327694" s="106"/>
      <c r="IUC327694" s="106"/>
      <c r="IUJ327694" s="106"/>
      <c r="IUQ327694" s="106"/>
      <c r="JDU327694" s="106"/>
      <c r="JDV327694" s="106"/>
      <c r="JDW327694" s="106"/>
      <c r="JDX327694" s="106"/>
      <c r="JDY327694" s="106"/>
      <c r="JEF327694" s="106"/>
      <c r="JEM327694" s="106"/>
      <c r="JNQ327694" s="106"/>
      <c r="JNR327694" s="106"/>
      <c r="JNS327694" s="106"/>
      <c r="JNT327694" s="106"/>
      <c r="JNU327694" s="106"/>
      <c r="JOB327694" s="106"/>
      <c r="JOI327694" s="106"/>
      <c r="JXM327694" s="106"/>
      <c r="JXN327694" s="106"/>
      <c r="JXO327694" s="106"/>
      <c r="JXP327694" s="106"/>
      <c r="JXQ327694" s="106"/>
      <c r="JXX327694" s="106"/>
      <c r="JYE327694" s="106"/>
      <c r="KHI327694" s="106"/>
      <c r="KHJ327694" s="106"/>
      <c r="KHK327694" s="106"/>
      <c r="KHL327694" s="106"/>
      <c r="KHM327694" s="106"/>
      <c r="KHT327694" s="106"/>
      <c r="KIA327694" s="106"/>
      <c r="KRE327694" s="106"/>
      <c r="KRF327694" s="106"/>
      <c r="KRG327694" s="106"/>
      <c r="KRH327694" s="106"/>
      <c r="KRI327694" s="106"/>
      <c r="KRP327694" s="106"/>
      <c r="KRW327694" s="106"/>
      <c r="LBA327694" s="106"/>
      <c r="LBB327694" s="106"/>
      <c r="LBC327694" s="106"/>
      <c r="LBD327694" s="106"/>
      <c r="LBE327694" s="106"/>
      <c r="LBL327694" s="106"/>
      <c r="LBS327694" s="106"/>
      <c r="LKW327694" s="106"/>
      <c r="LKX327694" s="106"/>
      <c r="LKY327694" s="106"/>
      <c r="LKZ327694" s="106"/>
      <c r="LLA327694" s="106"/>
      <c r="LLH327694" s="106"/>
      <c r="LLO327694" s="106"/>
      <c r="LUS327694" s="106"/>
      <c r="LUT327694" s="106"/>
      <c r="LUU327694" s="106"/>
      <c r="LUV327694" s="106"/>
      <c r="LUW327694" s="106"/>
      <c r="LVD327694" s="106"/>
      <c r="LVK327694" s="106"/>
      <c r="MEO327694" s="106"/>
      <c r="MEP327694" s="106"/>
      <c r="MEQ327694" s="106"/>
      <c r="MER327694" s="106"/>
      <c r="MES327694" s="106"/>
      <c r="MEZ327694" s="106"/>
      <c r="MFG327694" s="106"/>
      <c r="MOK327694" s="106"/>
      <c r="MOL327694" s="106"/>
      <c r="MOM327694" s="106"/>
      <c r="MON327694" s="106"/>
      <c r="MOO327694" s="106"/>
      <c r="MOV327694" s="106"/>
      <c r="MPC327694" s="106"/>
      <c r="MYG327694" s="106"/>
      <c r="MYH327694" s="106"/>
      <c r="MYI327694" s="106"/>
      <c r="MYJ327694" s="106"/>
      <c r="MYK327694" s="106"/>
      <c r="MYR327694" s="106"/>
      <c r="MYY327694" s="106"/>
      <c r="NIC327694" s="106"/>
      <c r="NID327694" s="106"/>
      <c r="NIE327694" s="106"/>
      <c r="NIF327694" s="106"/>
      <c r="NIG327694" s="106"/>
      <c r="NIN327694" s="106"/>
      <c r="NIU327694" s="106"/>
      <c r="NRY327694" s="106"/>
      <c r="NRZ327694" s="106"/>
      <c r="NSA327694" s="106"/>
      <c r="NSB327694" s="106"/>
      <c r="NSC327694" s="106"/>
      <c r="NSJ327694" s="106"/>
      <c r="NSQ327694" s="106"/>
      <c r="OBU327694" s="106"/>
      <c r="OBV327694" s="106"/>
      <c r="OBW327694" s="106"/>
      <c r="OBX327694" s="106"/>
      <c r="OBY327694" s="106"/>
      <c r="OCF327694" s="106"/>
      <c r="OCM327694" s="106"/>
      <c r="OLQ327694" s="106"/>
      <c r="OLR327694" s="106"/>
      <c r="OLS327694" s="106"/>
      <c r="OLT327694" s="106"/>
      <c r="OLU327694" s="106"/>
      <c r="OMB327694" s="106"/>
      <c r="OMI327694" s="106"/>
      <c r="OVM327694" s="106"/>
      <c r="OVN327694" s="106"/>
      <c r="OVO327694" s="106"/>
      <c r="OVP327694" s="106"/>
      <c r="OVQ327694" s="106"/>
      <c r="OVX327694" s="106"/>
      <c r="OWE327694" s="106"/>
      <c r="PFI327694" s="106"/>
      <c r="PFJ327694" s="106"/>
      <c r="PFK327694" s="106"/>
      <c r="PFL327694" s="106"/>
      <c r="PFM327694" s="106"/>
      <c r="PFT327694" s="106"/>
      <c r="PGA327694" s="106"/>
      <c r="PPE327694" s="106"/>
      <c r="PPF327694" s="106"/>
      <c r="PPG327694" s="106"/>
      <c r="PPH327694" s="106"/>
      <c r="PPI327694" s="106"/>
      <c r="PPP327694" s="106"/>
      <c r="PPW327694" s="106"/>
      <c r="PZA327694" s="106"/>
      <c r="PZB327694" s="106"/>
      <c r="PZC327694" s="106"/>
      <c r="PZD327694" s="106"/>
      <c r="PZE327694" s="106"/>
      <c r="PZL327694" s="106"/>
      <c r="PZS327694" s="106"/>
      <c r="QIW327694" s="106"/>
      <c r="QIX327694" s="106"/>
      <c r="QIY327694" s="106"/>
      <c r="QIZ327694" s="106"/>
      <c r="QJA327694" s="106"/>
      <c r="QJH327694" s="106"/>
      <c r="QJO327694" s="106"/>
      <c r="QSS327694" s="106"/>
      <c r="QST327694" s="106"/>
      <c r="QSU327694" s="106"/>
      <c r="QSV327694" s="106"/>
      <c r="QSW327694" s="106"/>
      <c r="QTD327694" s="106"/>
      <c r="QTK327694" s="106"/>
      <c r="RCO327694" s="106"/>
      <c r="RCP327694" s="106"/>
      <c r="RCQ327694" s="106"/>
      <c r="RCR327694" s="106"/>
      <c r="RCS327694" s="106"/>
      <c r="RCZ327694" s="106"/>
      <c r="RDG327694" s="106"/>
      <c r="RMK327694" s="106"/>
      <c r="RML327694" s="106"/>
      <c r="RMM327694" s="106"/>
      <c r="RMN327694" s="106"/>
      <c r="RMO327694" s="106"/>
      <c r="RMV327694" s="106"/>
      <c r="RNC327694" s="106"/>
      <c r="RWG327694" s="106"/>
      <c r="RWH327694" s="106"/>
      <c r="RWI327694" s="106"/>
      <c r="RWJ327694" s="106"/>
      <c r="RWK327694" s="106"/>
      <c r="RWR327694" s="106"/>
      <c r="RWY327694" s="106"/>
      <c r="SGC327694" s="106"/>
      <c r="SGD327694" s="106"/>
      <c r="SGE327694" s="106"/>
      <c r="SGF327694" s="106"/>
      <c r="SGG327694" s="106"/>
      <c r="SGN327694" s="106"/>
      <c r="SGU327694" s="106"/>
      <c r="SPY327694" s="106"/>
      <c r="SPZ327694" s="106"/>
      <c r="SQA327694" s="106"/>
      <c r="SQB327694" s="106"/>
      <c r="SQC327694" s="106"/>
      <c r="SQJ327694" s="106"/>
      <c r="SQQ327694" s="106"/>
      <c r="SZU327694" s="106"/>
      <c r="SZV327694" s="106"/>
      <c r="SZW327694" s="106"/>
      <c r="SZX327694" s="106"/>
      <c r="SZY327694" s="106"/>
      <c r="TAF327694" s="106"/>
      <c r="TAM327694" s="106"/>
      <c r="TJQ327694" s="106"/>
      <c r="TJR327694" s="106"/>
      <c r="TJS327694" s="106"/>
      <c r="TJT327694" s="106"/>
      <c r="TJU327694" s="106"/>
      <c r="TKB327694" s="106"/>
      <c r="TKI327694" s="106"/>
      <c r="TTM327694" s="106"/>
      <c r="TTN327694" s="106"/>
      <c r="TTO327694" s="106"/>
      <c r="TTP327694" s="106"/>
      <c r="TTQ327694" s="106"/>
      <c r="TTX327694" s="106"/>
      <c r="TUE327694" s="106"/>
      <c r="UDI327694" s="106"/>
      <c r="UDJ327694" s="106"/>
      <c r="UDK327694" s="106"/>
      <c r="UDL327694" s="106"/>
      <c r="UDM327694" s="106"/>
      <c r="UDT327694" s="106"/>
      <c r="UEA327694" s="106"/>
      <c r="UNE327694" s="106"/>
      <c r="UNF327694" s="106"/>
      <c r="UNG327694" s="106"/>
      <c r="UNH327694" s="106"/>
      <c r="UNI327694" s="106"/>
      <c r="UNP327694" s="106"/>
      <c r="UNW327694" s="106"/>
      <c r="UXA327694" s="106"/>
      <c r="UXB327694" s="106"/>
      <c r="UXC327694" s="106"/>
      <c r="UXD327694" s="106"/>
      <c r="UXE327694" s="106"/>
      <c r="UXL327694" s="106"/>
      <c r="UXS327694" s="106"/>
      <c r="VGW327694" s="106"/>
      <c r="VGX327694" s="106"/>
      <c r="VGY327694" s="106"/>
      <c r="VGZ327694" s="106"/>
      <c r="VHA327694" s="106"/>
      <c r="VHH327694" s="106"/>
      <c r="VHO327694" s="106"/>
      <c r="VQS327694" s="106"/>
      <c r="VQT327694" s="106"/>
      <c r="VQU327694" s="106"/>
      <c r="VQV327694" s="106"/>
      <c r="VQW327694" s="106"/>
      <c r="VRD327694" s="106"/>
      <c r="VRK327694" s="106"/>
      <c r="WAO327694" s="106"/>
      <c r="WAP327694" s="106"/>
      <c r="WAQ327694" s="106"/>
      <c r="WAR327694" s="106"/>
      <c r="WAS327694" s="106"/>
      <c r="WAZ327694" s="106"/>
      <c r="WBG327694" s="106"/>
      <c r="WKK327694" s="106"/>
      <c r="WKL327694" s="106"/>
      <c r="WKM327694" s="106"/>
      <c r="WKN327694" s="106"/>
      <c r="WKO327694" s="106"/>
      <c r="WKV327694" s="106"/>
      <c r="WLC327694" s="106"/>
      <c r="WUG327694" s="106"/>
      <c r="WUH327694" s="106"/>
      <c r="WUI327694" s="106"/>
      <c r="WUJ327694" s="106"/>
      <c r="WUK327694" s="106"/>
      <c r="WUR327694" s="106"/>
      <c r="WUY327694" s="106"/>
    </row>
    <row r="327695" spans="436:1015 1204:2039 2228:3063 3252:4087 4276:5111 5300:6135 6324:7159 7348:8183 8372:9207 9396:10231 10420:11255 11444:12279 12468:13303 13492:14327 14516:15351 15540:16119" hidden="1" x14ac:dyDescent="0.15">
      <c r="PU327695" s="106"/>
      <c r="PV327695" s="106"/>
      <c r="PW327695" s="106"/>
      <c r="PX327695" s="106"/>
      <c r="PY327695" s="106"/>
      <c r="PZ327695" s="106"/>
      <c r="QA327695" s="106"/>
      <c r="QB327695" s="106"/>
      <c r="QC327695" s="106"/>
      <c r="QD327695" s="106"/>
      <c r="QE327695" s="106"/>
      <c r="QF327695" s="106"/>
      <c r="QG327695" s="106"/>
      <c r="QH327695" s="106"/>
      <c r="QI327695" s="106"/>
      <c r="QJ327695" s="106"/>
      <c r="QK327695" s="106"/>
      <c r="QL327695" s="106"/>
      <c r="QM327695" s="106"/>
      <c r="QN327695" s="106"/>
      <c r="QO327695" s="106"/>
      <c r="QP327695" s="106"/>
      <c r="QQ327695" s="106"/>
      <c r="QR327695" s="106"/>
      <c r="ZQ327695" s="106"/>
      <c r="ZR327695" s="106"/>
      <c r="ZS327695" s="106"/>
      <c r="ZT327695" s="106"/>
      <c r="ZU327695" s="106"/>
      <c r="ZV327695" s="106"/>
      <c r="ZW327695" s="106"/>
      <c r="ZX327695" s="106"/>
      <c r="ZY327695" s="106"/>
      <c r="ZZ327695" s="106"/>
      <c r="AAA327695" s="106"/>
      <c r="AAB327695" s="106"/>
      <c r="AAC327695" s="106"/>
      <c r="AAD327695" s="106"/>
      <c r="AAE327695" s="106"/>
      <c r="AAF327695" s="106"/>
      <c r="AAG327695" s="106"/>
      <c r="AAH327695" s="106"/>
      <c r="AAI327695" s="106"/>
      <c r="AAJ327695" s="106"/>
      <c r="AAK327695" s="106"/>
      <c r="AAL327695" s="106"/>
      <c r="AAM327695" s="106"/>
      <c r="AAN327695" s="106"/>
      <c r="AJM327695" s="106"/>
      <c r="AJN327695" s="106"/>
      <c r="AJO327695" s="106"/>
      <c r="AJP327695" s="106"/>
      <c r="AJQ327695" s="106"/>
      <c r="AJR327695" s="106"/>
      <c r="AJS327695" s="106"/>
      <c r="AJT327695" s="106"/>
      <c r="AJU327695" s="106"/>
      <c r="AJV327695" s="106"/>
      <c r="AJW327695" s="106"/>
      <c r="AJX327695" s="106"/>
      <c r="AJY327695" s="106"/>
      <c r="AJZ327695" s="106"/>
      <c r="AKA327695" s="106"/>
      <c r="AKB327695" s="106"/>
      <c r="AKC327695" s="106"/>
      <c r="AKD327695" s="106"/>
      <c r="AKE327695" s="106"/>
      <c r="AKF327695" s="106"/>
      <c r="AKG327695" s="106"/>
      <c r="AKH327695" s="106"/>
      <c r="AKI327695" s="106"/>
      <c r="AKJ327695" s="106"/>
      <c r="ATI327695" s="106"/>
      <c r="ATJ327695" s="106"/>
      <c r="ATK327695" s="106"/>
      <c r="ATL327695" s="106"/>
      <c r="ATM327695" s="106"/>
      <c r="ATN327695" s="106"/>
      <c r="ATO327695" s="106"/>
      <c r="ATP327695" s="106"/>
      <c r="ATQ327695" s="106"/>
      <c r="ATR327695" s="106"/>
      <c r="ATS327695" s="106"/>
      <c r="ATT327695" s="106"/>
      <c r="ATU327695" s="106"/>
      <c r="ATV327695" s="106"/>
      <c r="ATW327695" s="106"/>
      <c r="ATX327695" s="106"/>
      <c r="ATY327695" s="106"/>
      <c r="ATZ327695" s="106"/>
      <c r="AUA327695" s="106"/>
      <c r="AUB327695" s="106"/>
      <c r="AUC327695" s="106"/>
      <c r="AUD327695" s="106"/>
      <c r="AUE327695" s="106"/>
      <c r="AUF327695" s="106"/>
      <c r="BDE327695" s="106"/>
      <c r="BDF327695" s="106"/>
      <c r="BDG327695" s="106"/>
      <c r="BDH327695" s="106"/>
      <c r="BDI327695" s="106"/>
      <c r="BDJ327695" s="106"/>
      <c r="BDK327695" s="106"/>
      <c r="BDL327695" s="106"/>
      <c r="BDM327695" s="106"/>
      <c r="BDN327695" s="106"/>
      <c r="BDO327695" s="106"/>
      <c r="BDP327695" s="106"/>
      <c r="BDQ327695" s="106"/>
      <c r="BDR327695" s="106"/>
      <c r="BDS327695" s="106"/>
      <c r="BDT327695" s="106"/>
      <c r="BDU327695" s="106"/>
      <c r="BDV327695" s="106"/>
      <c r="BDW327695" s="106"/>
      <c r="BDX327695" s="106"/>
      <c r="BDY327695" s="106"/>
      <c r="BDZ327695" s="106"/>
      <c r="BEA327695" s="106"/>
      <c r="BEB327695" s="106"/>
      <c r="BNA327695" s="106"/>
      <c r="BNB327695" s="106"/>
      <c r="BNC327695" s="106"/>
      <c r="BND327695" s="106"/>
      <c r="BNE327695" s="106"/>
      <c r="BNF327695" s="106"/>
      <c r="BNG327695" s="106"/>
      <c r="BNH327695" s="106"/>
      <c r="BNI327695" s="106"/>
      <c r="BNJ327695" s="106"/>
      <c r="BNK327695" s="106"/>
      <c r="BNL327695" s="106"/>
      <c r="BNM327695" s="106"/>
      <c r="BNN327695" s="106"/>
      <c r="BNO327695" s="106"/>
      <c r="BNP327695" s="106"/>
      <c r="BNQ327695" s="106"/>
      <c r="BNR327695" s="106"/>
      <c r="BNS327695" s="106"/>
      <c r="BNT327695" s="106"/>
      <c r="BNU327695" s="106"/>
      <c r="BNV327695" s="106"/>
      <c r="BNW327695" s="106"/>
      <c r="BNX327695" s="106"/>
      <c r="BWW327695" s="106"/>
      <c r="BWX327695" s="106"/>
      <c r="BWY327695" s="106"/>
      <c r="BWZ327695" s="106"/>
      <c r="BXA327695" s="106"/>
      <c r="BXB327695" s="106"/>
      <c r="BXC327695" s="106"/>
      <c r="BXD327695" s="106"/>
      <c r="BXE327695" s="106"/>
      <c r="BXF327695" s="106"/>
      <c r="BXG327695" s="106"/>
      <c r="BXH327695" s="106"/>
      <c r="BXI327695" s="106"/>
      <c r="BXJ327695" s="106"/>
      <c r="BXK327695" s="106"/>
      <c r="BXL327695" s="106"/>
      <c r="BXM327695" s="106"/>
      <c r="BXN327695" s="106"/>
      <c r="BXO327695" s="106"/>
      <c r="BXP327695" s="106"/>
      <c r="BXQ327695" s="106"/>
      <c r="BXR327695" s="106"/>
      <c r="BXS327695" s="106"/>
      <c r="BXT327695" s="106"/>
      <c r="CGS327695" s="106"/>
      <c r="CGT327695" s="106"/>
      <c r="CGU327695" s="106"/>
      <c r="CGV327695" s="106"/>
      <c r="CGW327695" s="106"/>
      <c r="CGX327695" s="106"/>
      <c r="CGY327695" s="106"/>
      <c r="CGZ327695" s="106"/>
      <c r="CHA327695" s="106"/>
      <c r="CHB327695" s="106"/>
      <c r="CHC327695" s="106"/>
      <c r="CHD327695" s="106"/>
      <c r="CHE327695" s="106"/>
      <c r="CHF327695" s="106"/>
      <c r="CHG327695" s="106"/>
      <c r="CHH327695" s="106"/>
      <c r="CHI327695" s="106"/>
      <c r="CHJ327695" s="106"/>
      <c r="CHK327695" s="106"/>
      <c r="CHL327695" s="106"/>
      <c r="CHM327695" s="106"/>
      <c r="CHN327695" s="106"/>
      <c r="CHO327695" s="106"/>
      <c r="CHP327695" s="106"/>
      <c r="CQO327695" s="106"/>
      <c r="CQP327695" s="106"/>
      <c r="CQQ327695" s="106"/>
      <c r="CQR327695" s="106"/>
      <c r="CQS327695" s="106"/>
      <c r="CQT327695" s="106"/>
      <c r="CQU327695" s="106"/>
      <c r="CQV327695" s="106"/>
      <c r="CQW327695" s="106"/>
      <c r="CQX327695" s="106"/>
      <c r="CQY327695" s="106"/>
      <c r="CQZ327695" s="106"/>
      <c r="CRA327695" s="106"/>
      <c r="CRB327695" s="106"/>
      <c r="CRC327695" s="106"/>
      <c r="CRD327695" s="106"/>
      <c r="CRE327695" s="106"/>
      <c r="CRF327695" s="106"/>
      <c r="CRG327695" s="106"/>
      <c r="CRH327695" s="106"/>
      <c r="CRI327695" s="106"/>
      <c r="CRJ327695" s="106"/>
      <c r="CRK327695" s="106"/>
      <c r="CRL327695" s="106"/>
      <c r="DAK327695" s="106"/>
      <c r="DAL327695" s="106"/>
      <c r="DAM327695" s="106"/>
      <c r="DAN327695" s="106"/>
      <c r="DAO327695" s="106"/>
      <c r="DAP327695" s="106"/>
      <c r="DAQ327695" s="106"/>
      <c r="DAR327695" s="106"/>
      <c r="DAS327695" s="106"/>
      <c r="DAT327695" s="106"/>
      <c r="DAU327695" s="106"/>
      <c r="DAV327695" s="106"/>
      <c r="DAW327695" s="106"/>
      <c r="DAX327695" s="106"/>
      <c r="DAY327695" s="106"/>
      <c r="DAZ327695" s="106"/>
      <c r="DBA327695" s="106"/>
      <c r="DBB327695" s="106"/>
      <c r="DBC327695" s="106"/>
      <c r="DBD327695" s="106"/>
      <c r="DBE327695" s="106"/>
      <c r="DBF327695" s="106"/>
      <c r="DBG327695" s="106"/>
      <c r="DBH327695" s="106"/>
      <c r="DKG327695" s="106"/>
      <c r="DKH327695" s="106"/>
      <c r="DKI327695" s="106"/>
      <c r="DKJ327695" s="106"/>
      <c r="DKK327695" s="106"/>
      <c r="DKL327695" s="106"/>
      <c r="DKM327695" s="106"/>
      <c r="DKN327695" s="106"/>
      <c r="DKO327695" s="106"/>
      <c r="DKP327695" s="106"/>
      <c r="DKQ327695" s="106"/>
      <c r="DKR327695" s="106"/>
      <c r="DKS327695" s="106"/>
      <c r="DKT327695" s="106"/>
      <c r="DKU327695" s="106"/>
      <c r="DKV327695" s="106"/>
      <c r="DKW327695" s="106"/>
      <c r="DKX327695" s="106"/>
      <c r="DKY327695" s="106"/>
      <c r="DKZ327695" s="106"/>
      <c r="DLA327695" s="106"/>
      <c r="DLB327695" s="106"/>
      <c r="DLC327695" s="106"/>
      <c r="DLD327695" s="106"/>
      <c r="DUC327695" s="106"/>
      <c r="DUD327695" s="106"/>
      <c r="DUE327695" s="106"/>
      <c r="DUF327695" s="106"/>
      <c r="DUG327695" s="106"/>
      <c r="DUH327695" s="106"/>
      <c r="DUI327695" s="106"/>
      <c r="DUJ327695" s="106"/>
      <c r="DUK327695" s="106"/>
      <c r="DUL327695" s="106"/>
      <c r="DUM327695" s="106"/>
      <c r="DUN327695" s="106"/>
      <c r="DUO327695" s="106"/>
      <c r="DUP327695" s="106"/>
      <c r="DUQ327695" s="106"/>
      <c r="DUR327695" s="106"/>
      <c r="DUS327695" s="106"/>
      <c r="DUT327695" s="106"/>
      <c r="DUU327695" s="106"/>
      <c r="DUV327695" s="106"/>
      <c r="DUW327695" s="106"/>
      <c r="DUX327695" s="106"/>
      <c r="DUY327695" s="106"/>
      <c r="DUZ327695" s="106"/>
      <c r="EDY327695" s="106"/>
      <c r="EDZ327695" s="106"/>
      <c r="EEA327695" s="106"/>
      <c r="EEB327695" s="106"/>
      <c r="EEC327695" s="106"/>
      <c r="EED327695" s="106"/>
      <c r="EEE327695" s="106"/>
      <c r="EEF327695" s="106"/>
      <c r="EEG327695" s="106"/>
      <c r="EEH327695" s="106"/>
      <c r="EEI327695" s="106"/>
      <c r="EEJ327695" s="106"/>
      <c r="EEK327695" s="106"/>
      <c r="EEL327695" s="106"/>
      <c r="EEM327695" s="106"/>
      <c r="EEN327695" s="106"/>
      <c r="EEO327695" s="106"/>
      <c r="EEP327695" s="106"/>
      <c r="EEQ327695" s="106"/>
      <c r="EER327695" s="106"/>
      <c r="EES327695" s="106"/>
      <c r="EET327695" s="106"/>
      <c r="EEU327695" s="106"/>
      <c r="EEV327695" s="106"/>
      <c r="ENU327695" s="106"/>
      <c r="ENV327695" s="106"/>
      <c r="ENW327695" s="106"/>
      <c r="ENX327695" s="106"/>
      <c r="ENY327695" s="106"/>
      <c r="ENZ327695" s="106"/>
      <c r="EOA327695" s="106"/>
      <c r="EOB327695" s="106"/>
      <c r="EOC327695" s="106"/>
      <c r="EOD327695" s="106"/>
      <c r="EOE327695" s="106"/>
      <c r="EOF327695" s="106"/>
      <c r="EOG327695" s="106"/>
      <c r="EOH327695" s="106"/>
      <c r="EOI327695" s="106"/>
      <c r="EOJ327695" s="106"/>
      <c r="EOK327695" s="106"/>
      <c r="EOL327695" s="106"/>
      <c r="EOM327695" s="106"/>
      <c r="EON327695" s="106"/>
      <c r="EOO327695" s="106"/>
      <c r="EOP327695" s="106"/>
      <c r="EOQ327695" s="106"/>
      <c r="EOR327695" s="106"/>
      <c r="EXQ327695" s="106"/>
      <c r="EXR327695" s="106"/>
      <c r="EXS327695" s="106"/>
      <c r="EXT327695" s="106"/>
      <c r="EXU327695" s="106"/>
      <c r="EXV327695" s="106"/>
      <c r="EXW327695" s="106"/>
      <c r="EXX327695" s="106"/>
      <c r="EXY327695" s="106"/>
      <c r="EXZ327695" s="106"/>
      <c r="EYA327695" s="106"/>
      <c r="EYB327695" s="106"/>
      <c r="EYC327695" s="106"/>
      <c r="EYD327695" s="106"/>
      <c r="EYE327695" s="106"/>
      <c r="EYF327695" s="106"/>
      <c r="EYG327695" s="106"/>
      <c r="EYH327695" s="106"/>
      <c r="EYI327695" s="106"/>
      <c r="EYJ327695" s="106"/>
      <c r="EYK327695" s="106"/>
      <c r="EYL327695" s="106"/>
      <c r="EYM327695" s="106"/>
      <c r="EYN327695" s="106"/>
      <c r="FHM327695" s="106"/>
      <c r="FHN327695" s="106"/>
      <c r="FHO327695" s="106"/>
      <c r="FHP327695" s="106"/>
      <c r="FHQ327695" s="106"/>
      <c r="FHR327695" s="106"/>
      <c r="FHS327695" s="106"/>
      <c r="FHT327695" s="106"/>
      <c r="FHU327695" s="106"/>
      <c r="FHV327695" s="106"/>
      <c r="FHW327695" s="106"/>
      <c r="FHX327695" s="106"/>
      <c r="FHY327695" s="106"/>
      <c r="FHZ327695" s="106"/>
      <c r="FIA327695" s="106"/>
      <c r="FIB327695" s="106"/>
      <c r="FIC327695" s="106"/>
      <c r="FID327695" s="106"/>
      <c r="FIE327695" s="106"/>
      <c r="FIF327695" s="106"/>
      <c r="FIG327695" s="106"/>
      <c r="FIH327695" s="106"/>
      <c r="FII327695" s="106"/>
      <c r="FIJ327695" s="106"/>
      <c r="FRI327695" s="106"/>
      <c r="FRJ327695" s="106"/>
      <c r="FRK327695" s="106"/>
      <c r="FRL327695" s="106"/>
      <c r="FRM327695" s="106"/>
      <c r="FRN327695" s="106"/>
      <c r="FRO327695" s="106"/>
      <c r="FRP327695" s="106"/>
      <c r="FRQ327695" s="106"/>
      <c r="FRR327695" s="106"/>
      <c r="FRS327695" s="106"/>
      <c r="FRT327695" s="106"/>
      <c r="FRU327695" s="106"/>
      <c r="FRV327695" s="106"/>
      <c r="FRW327695" s="106"/>
      <c r="FRX327695" s="106"/>
      <c r="FRY327695" s="106"/>
      <c r="FRZ327695" s="106"/>
      <c r="FSA327695" s="106"/>
      <c r="FSB327695" s="106"/>
      <c r="FSC327695" s="106"/>
      <c r="FSD327695" s="106"/>
      <c r="FSE327695" s="106"/>
      <c r="FSF327695" s="106"/>
      <c r="GBE327695" s="106"/>
      <c r="GBF327695" s="106"/>
      <c r="GBG327695" s="106"/>
      <c r="GBH327695" s="106"/>
      <c r="GBI327695" s="106"/>
      <c r="GBJ327695" s="106"/>
      <c r="GBK327695" s="106"/>
      <c r="GBL327695" s="106"/>
      <c r="GBM327695" s="106"/>
      <c r="GBN327695" s="106"/>
      <c r="GBO327695" s="106"/>
      <c r="GBP327695" s="106"/>
      <c r="GBQ327695" s="106"/>
      <c r="GBR327695" s="106"/>
      <c r="GBS327695" s="106"/>
      <c r="GBT327695" s="106"/>
      <c r="GBU327695" s="106"/>
      <c r="GBV327695" s="106"/>
      <c r="GBW327695" s="106"/>
      <c r="GBX327695" s="106"/>
      <c r="GBY327695" s="106"/>
      <c r="GBZ327695" s="106"/>
      <c r="GCA327695" s="106"/>
      <c r="GCB327695" s="106"/>
      <c r="GLA327695" s="106"/>
      <c r="GLB327695" s="106"/>
      <c r="GLC327695" s="106"/>
      <c r="GLD327695" s="106"/>
      <c r="GLE327695" s="106"/>
      <c r="GLF327695" s="106"/>
      <c r="GLG327695" s="106"/>
      <c r="GLH327695" s="106"/>
      <c r="GLI327695" s="106"/>
      <c r="GLJ327695" s="106"/>
      <c r="GLK327695" s="106"/>
      <c r="GLL327695" s="106"/>
      <c r="GLM327695" s="106"/>
      <c r="GLN327695" s="106"/>
      <c r="GLO327695" s="106"/>
      <c r="GLP327695" s="106"/>
      <c r="GLQ327695" s="106"/>
      <c r="GLR327695" s="106"/>
      <c r="GLS327695" s="106"/>
      <c r="GLT327695" s="106"/>
      <c r="GLU327695" s="106"/>
      <c r="GLV327695" s="106"/>
      <c r="GLW327695" s="106"/>
      <c r="GLX327695" s="106"/>
      <c r="GUW327695" s="106"/>
      <c r="GUX327695" s="106"/>
      <c r="GUY327695" s="106"/>
      <c r="GUZ327695" s="106"/>
      <c r="GVA327695" s="106"/>
      <c r="GVB327695" s="106"/>
      <c r="GVC327695" s="106"/>
      <c r="GVD327695" s="106"/>
      <c r="GVE327695" s="106"/>
      <c r="GVF327695" s="106"/>
      <c r="GVG327695" s="106"/>
      <c r="GVH327695" s="106"/>
      <c r="GVI327695" s="106"/>
      <c r="GVJ327695" s="106"/>
      <c r="GVK327695" s="106"/>
      <c r="GVL327695" s="106"/>
      <c r="GVM327695" s="106"/>
      <c r="GVN327695" s="106"/>
      <c r="GVO327695" s="106"/>
      <c r="GVP327695" s="106"/>
      <c r="GVQ327695" s="106"/>
      <c r="GVR327695" s="106"/>
      <c r="GVS327695" s="106"/>
      <c r="GVT327695" s="106"/>
      <c r="HES327695" s="106"/>
      <c r="HET327695" s="106"/>
      <c r="HEU327695" s="106"/>
      <c r="HEV327695" s="106"/>
      <c r="HEW327695" s="106"/>
      <c r="HEX327695" s="106"/>
      <c r="HEY327695" s="106"/>
      <c r="HEZ327695" s="106"/>
      <c r="HFA327695" s="106"/>
      <c r="HFB327695" s="106"/>
      <c r="HFC327695" s="106"/>
      <c r="HFD327695" s="106"/>
      <c r="HFE327695" s="106"/>
      <c r="HFF327695" s="106"/>
      <c r="HFG327695" s="106"/>
      <c r="HFH327695" s="106"/>
      <c r="HFI327695" s="106"/>
      <c r="HFJ327695" s="106"/>
      <c r="HFK327695" s="106"/>
      <c r="HFL327695" s="106"/>
      <c r="HFM327695" s="106"/>
      <c r="HFN327695" s="106"/>
      <c r="HFO327695" s="106"/>
      <c r="HFP327695" s="106"/>
      <c r="HOO327695" s="106"/>
      <c r="HOP327695" s="106"/>
      <c r="HOQ327695" s="106"/>
      <c r="HOR327695" s="106"/>
      <c r="HOS327695" s="106"/>
      <c r="HOT327695" s="106"/>
      <c r="HOU327695" s="106"/>
      <c r="HOV327695" s="106"/>
      <c r="HOW327695" s="106"/>
      <c r="HOX327695" s="106"/>
      <c r="HOY327695" s="106"/>
      <c r="HOZ327695" s="106"/>
      <c r="HPA327695" s="106"/>
      <c r="HPB327695" s="106"/>
      <c r="HPC327695" s="106"/>
      <c r="HPD327695" s="106"/>
      <c r="HPE327695" s="106"/>
      <c r="HPF327695" s="106"/>
      <c r="HPG327695" s="106"/>
      <c r="HPH327695" s="106"/>
      <c r="HPI327695" s="106"/>
      <c r="HPJ327695" s="106"/>
      <c r="HPK327695" s="106"/>
      <c r="HPL327695" s="106"/>
      <c r="HYK327695" s="106"/>
      <c r="HYL327695" s="106"/>
      <c r="HYM327695" s="106"/>
      <c r="HYN327695" s="106"/>
      <c r="HYO327695" s="106"/>
      <c r="HYP327695" s="106"/>
      <c r="HYQ327695" s="106"/>
      <c r="HYR327695" s="106"/>
      <c r="HYS327695" s="106"/>
      <c r="HYT327695" s="106"/>
      <c r="HYU327695" s="106"/>
      <c r="HYV327695" s="106"/>
      <c r="HYW327695" s="106"/>
      <c r="HYX327695" s="106"/>
      <c r="HYY327695" s="106"/>
      <c r="HYZ327695" s="106"/>
      <c r="HZA327695" s="106"/>
      <c r="HZB327695" s="106"/>
      <c r="HZC327695" s="106"/>
      <c r="HZD327695" s="106"/>
      <c r="HZE327695" s="106"/>
      <c r="HZF327695" s="106"/>
      <c r="HZG327695" s="106"/>
      <c r="HZH327695" s="106"/>
      <c r="IIG327695" s="106"/>
      <c r="IIH327695" s="106"/>
      <c r="III327695" s="106"/>
      <c r="IIJ327695" s="106"/>
      <c r="IIK327695" s="106"/>
      <c r="IIL327695" s="106"/>
      <c r="IIM327695" s="106"/>
      <c r="IIN327695" s="106"/>
      <c r="IIO327695" s="106"/>
      <c r="IIP327695" s="106"/>
      <c r="IIQ327695" s="106"/>
      <c r="IIR327695" s="106"/>
      <c r="IIS327695" s="106"/>
      <c r="IIT327695" s="106"/>
      <c r="IIU327695" s="106"/>
      <c r="IIV327695" s="106"/>
      <c r="IIW327695" s="106"/>
      <c r="IIX327695" s="106"/>
      <c r="IIY327695" s="106"/>
      <c r="IIZ327695" s="106"/>
      <c r="IJA327695" s="106"/>
      <c r="IJB327695" s="106"/>
      <c r="IJC327695" s="106"/>
      <c r="IJD327695" s="106"/>
      <c r="ISC327695" s="106"/>
      <c r="ISD327695" s="106"/>
      <c r="ISE327695" s="106"/>
      <c r="ISF327695" s="106"/>
      <c r="ISG327695" s="106"/>
      <c r="ISH327695" s="106"/>
      <c r="ISI327695" s="106"/>
      <c r="ISJ327695" s="106"/>
      <c r="ISK327695" s="106"/>
      <c r="ISL327695" s="106"/>
      <c r="ISM327695" s="106"/>
      <c r="ISN327695" s="106"/>
      <c r="ISO327695" s="106"/>
      <c r="ISP327695" s="106"/>
      <c r="ISQ327695" s="106"/>
      <c r="ISR327695" s="106"/>
      <c r="ISS327695" s="106"/>
      <c r="IST327695" s="106"/>
      <c r="ISU327695" s="106"/>
      <c r="ISV327695" s="106"/>
      <c r="ISW327695" s="106"/>
      <c r="ISX327695" s="106"/>
      <c r="ISY327695" s="106"/>
      <c r="ISZ327695" s="106"/>
      <c r="JBY327695" s="106"/>
      <c r="JBZ327695" s="106"/>
      <c r="JCA327695" s="106"/>
      <c r="JCB327695" s="106"/>
      <c r="JCC327695" s="106"/>
      <c r="JCD327695" s="106"/>
      <c r="JCE327695" s="106"/>
      <c r="JCF327695" s="106"/>
      <c r="JCG327695" s="106"/>
      <c r="JCH327695" s="106"/>
      <c r="JCI327695" s="106"/>
      <c r="JCJ327695" s="106"/>
      <c r="JCK327695" s="106"/>
      <c r="JCL327695" s="106"/>
      <c r="JCM327695" s="106"/>
      <c r="JCN327695" s="106"/>
      <c r="JCO327695" s="106"/>
      <c r="JCP327695" s="106"/>
      <c r="JCQ327695" s="106"/>
      <c r="JCR327695" s="106"/>
      <c r="JCS327695" s="106"/>
      <c r="JCT327695" s="106"/>
      <c r="JCU327695" s="106"/>
      <c r="JCV327695" s="106"/>
      <c r="JLU327695" s="106"/>
      <c r="JLV327695" s="106"/>
      <c r="JLW327695" s="106"/>
      <c r="JLX327695" s="106"/>
      <c r="JLY327695" s="106"/>
      <c r="JLZ327695" s="106"/>
      <c r="JMA327695" s="106"/>
      <c r="JMB327695" s="106"/>
      <c r="JMC327695" s="106"/>
      <c r="JMD327695" s="106"/>
      <c r="JME327695" s="106"/>
      <c r="JMF327695" s="106"/>
      <c r="JMG327695" s="106"/>
      <c r="JMH327695" s="106"/>
      <c r="JMI327695" s="106"/>
      <c r="JMJ327695" s="106"/>
      <c r="JMK327695" s="106"/>
      <c r="JML327695" s="106"/>
      <c r="JMM327695" s="106"/>
      <c r="JMN327695" s="106"/>
      <c r="JMO327695" s="106"/>
      <c r="JMP327695" s="106"/>
      <c r="JMQ327695" s="106"/>
      <c r="JMR327695" s="106"/>
      <c r="JVQ327695" s="106"/>
      <c r="JVR327695" s="106"/>
      <c r="JVS327695" s="106"/>
      <c r="JVT327695" s="106"/>
      <c r="JVU327695" s="106"/>
      <c r="JVV327695" s="106"/>
      <c r="JVW327695" s="106"/>
      <c r="JVX327695" s="106"/>
      <c r="JVY327695" s="106"/>
      <c r="JVZ327695" s="106"/>
      <c r="JWA327695" s="106"/>
      <c r="JWB327695" s="106"/>
      <c r="JWC327695" s="106"/>
      <c r="JWD327695" s="106"/>
      <c r="JWE327695" s="106"/>
      <c r="JWF327695" s="106"/>
      <c r="JWG327695" s="106"/>
      <c r="JWH327695" s="106"/>
      <c r="JWI327695" s="106"/>
      <c r="JWJ327695" s="106"/>
      <c r="JWK327695" s="106"/>
      <c r="JWL327695" s="106"/>
      <c r="JWM327695" s="106"/>
      <c r="JWN327695" s="106"/>
      <c r="KFM327695" s="106"/>
      <c r="KFN327695" s="106"/>
      <c r="KFO327695" s="106"/>
      <c r="KFP327695" s="106"/>
      <c r="KFQ327695" s="106"/>
      <c r="KFR327695" s="106"/>
      <c r="KFS327695" s="106"/>
      <c r="KFT327695" s="106"/>
      <c r="KFU327695" s="106"/>
      <c r="KFV327695" s="106"/>
      <c r="KFW327695" s="106"/>
      <c r="KFX327695" s="106"/>
      <c r="KFY327695" s="106"/>
      <c r="KFZ327695" s="106"/>
      <c r="KGA327695" s="106"/>
      <c r="KGB327695" s="106"/>
      <c r="KGC327695" s="106"/>
      <c r="KGD327695" s="106"/>
      <c r="KGE327695" s="106"/>
      <c r="KGF327695" s="106"/>
      <c r="KGG327695" s="106"/>
      <c r="KGH327695" s="106"/>
      <c r="KGI327695" s="106"/>
      <c r="KGJ327695" s="106"/>
      <c r="KPI327695" s="106"/>
      <c r="KPJ327695" s="106"/>
      <c r="KPK327695" s="106"/>
      <c r="KPL327695" s="106"/>
      <c r="KPM327695" s="106"/>
      <c r="KPN327695" s="106"/>
      <c r="KPO327695" s="106"/>
      <c r="KPP327695" s="106"/>
      <c r="KPQ327695" s="106"/>
      <c r="KPR327695" s="106"/>
      <c r="KPS327695" s="106"/>
      <c r="KPT327695" s="106"/>
      <c r="KPU327695" s="106"/>
      <c r="KPV327695" s="106"/>
      <c r="KPW327695" s="106"/>
      <c r="KPX327695" s="106"/>
      <c r="KPY327695" s="106"/>
      <c r="KPZ327695" s="106"/>
      <c r="KQA327695" s="106"/>
      <c r="KQB327695" s="106"/>
      <c r="KQC327695" s="106"/>
      <c r="KQD327695" s="106"/>
      <c r="KQE327695" s="106"/>
      <c r="KQF327695" s="106"/>
      <c r="KZE327695" s="106"/>
      <c r="KZF327695" s="106"/>
      <c r="KZG327695" s="106"/>
      <c r="KZH327695" s="106"/>
      <c r="KZI327695" s="106"/>
      <c r="KZJ327695" s="106"/>
      <c r="KZK327695" s="106"/>
      <c r="KZL327695" s="106"/>
      <c r="KZM327695" s="106"/>
      <c r="KZN327695" s="106"/>
      <c r="KZO327695" s="106"/>
      <c r="KZP327695" s="106"/>
      <c r="KZQ327695" s="106"/>
      <c r="KZR327695" s="106"/>
      <c r="KZS327695" s="106"/>
      <c r="KZT327695" s="106"/>
      <c r="KZU327695" s="106"/>
      <c r="KZV327695" s="106"/>
      <c r="KZW327695" s="106"/>
      <c r="KZX327695" s="106"/>
      <c r="KZY327695" s="106"/>
      <c r="KZZ327695" s="106"/>
      <c r="LAA327695" s="106"/>
      <c r="LAB327695" s="106"/>
      <c r="LJA327695" s="106"/>
      <c r="LJB327695" s="106"/>
      <c r="LJC327695" s="106"/>
      <c r="LJD327695" s="106"/>
      <c r="LJE327695" s="106"/>
      <c r="LJF327695" s="106"/>
      <c r="LJG327695" s="106"/>
      <c r="LJH327695" s="106"/>
      <c r="LJI327695" s="106"/>
      <c r="LJJ327695" s="106"/>
      <c r="LJK327695" s="106"/>
      <c r="LJL327695" s="106"/>
      <c r="LJM327695" s="106"/>
      <c r="LJN327695" s="106"/>
      <c r="LJO327695" s="106"/>
      <c r="LJP327695" s="106"/>
      <c r="LJQ327695" s="106"/>
      <c r="LJR327695" s="106"/>
      <c r="LJS327695" s="106"/>
      <c r="LJT327695" s="106"/>
      <c r="LJU327695" s="106"/>
      <c r="LJV327695" s="106"/>
      <c r="LJW327695" s="106"/>
      <c r="LJX327695" s="106"/>
      <c r="LSW327695" s="106"/>
      <c r="LSX327695" s="106"/>
      <c r="LSY327695" s="106"/>
      <c r="LSZ327695" s="106"/>
      <c r="LTA327695" s="106"/>
      <c r="LTB327695" s="106"/>
      <c r="LTC327695" s="106"/>
      <c r="LTD327695" s="106"/>
      <c r="LTE327695" s="106"/>
      <c r="LTF327695" s="106"/>
      <c r="LTG327695" s="106"/>
      <c r="LTH327695" s="106"/>
      <c r="LTI327695" s="106"/>
      <c r="LTJ327695" s="106"/>
      <c r="LTK327695" s="106"/>
      <c r="LTL327695" s="106"/>
      <c r="LTM327695" s="106"/>
      <c r="LTN327695" s="106"/>
      <c r="LTO327695" s="106"/>
      <c r="LTP327695" s="106"/>
      <c r="LTQ327695" s="106"/>
      <c r="LTR327695" s="106"/>
      <c r="LTS327695" s="106"/>
      <c r="LTT327695" s="106"/>
      <c r="MCS327695" s="106"/>
      <c r="MCT327695" s="106"/>
      <c r="MCU327695" s="106"/>
      <c r="MCV327695" s="106"/>
      <c r="MCW327695" s="106"/>
      <c r="MCX327695" s="106"/>
      <c r="MCY327695" s="106"/>
      <c r="MCZ327695" s="106"/>
      <c r="MDA327695" s="106"/>
      <c r="MDB327695" s="106"/>
      <c r="MDC327695" s="106"/>
      <c r="MDD327695" s="106"/>
      <c r="MDE327695" s="106"/>
      <c r="MDF327695" s="106"/>
      <c r="MDG327695" s="106"/>
      <c r="MDH327695" s="106"/>
      <c r="MDI327695" s="106"/>
      <c r="MDJ327695" s="106"/>
      <c r="MDK327695" s="106"/>
      <c r="MDL327695" s="106"/>
      <c r="MDM327695" s="106"/>
      <c r="MDN327695" s="106"/>
      <c r="MDO327695" s="106"/>
      <c r="MDP327695" s="106"/>
      <c r="MMO327695" s="106"/>
      <c r="MMP327695" s="106"/>
      <c r="MMQ327695" s="106"/>
      <c r="MMR327695" s="106"/>
      <c r="MMS327695" s="106"/>
      <c r="MMT327695" s="106"/>
      <c r="MMU327695" s="106"/>
      <c r="MMV327695" s="106"/>
      <c r="MMW327695" s="106"/>
      <c r="MMX327695" s="106"/>
      <c r="MMY327695" s="106"/>
      <c r="MMZ327695" s="106"/>
      <c r="MNA327695" s="106"/>
      <c r="MNB327695" s="106"/>
      <c r="MNC327695" s="106"/>
      <c r="MND327695" s="106"/>
      <c r="MNE327695" s="106"/>
      <c r="MNF327695" s="106"/>
      <c r="MNG327695" s="106"/>
      <c r="MNH327695" s="106"/>
      <c r="MNI327695" s="106"/>
      <c r="MNJ327695" s="106"/>
      <c r="MNK327695" s="106"/>
      <c r="MNL327695" s="106"/>
      <c r="MWK327695" s="106"/>
      <c r="MWL327695" s="106"/>
      <c r="MWM327695" s="106"/>
      <c r="MWN327695" s="106"/>
      <c r="MWO327695" s="106"/>
      <c r="MWP327695" s="106"/>
      <c r="MWQ327695" s="106"/>
      <c r="MWR327695" s="106"/>
      <c r="MWS327695" s="106"/>
      <c r="MWT327695" s="106"/>
      <c r="MWU327695" s="106"/>
      <c r="MWV327695" s="106"/>
      <c r="MWW327695" s="106"/>
      <c r="MWX327695" s="106"/>
      <c r="MWY327695" s="106"/>
      <c r="MWZ327695" s="106"/>
      <c r="MXA327695" s="106"/>
      <c r="MXB327695" s="106"/>
      <c r="MXC327695" s="106"/>
      <c r="MXD327695" s="106"/>
      <c r="MXE327695" s="106"/>
      <c r="MXF327695" s="106"/>
      <c r="MXG327695" s="106"/>
      <c r="MXH327695" s="106"/>
      <c r="NGG327695" s="106"/>
      <c r="NGH327695" s="106"/>
      <c r="NGI327695" s="106"/>
      <c r="NGJ327695" s="106"/>
      <c r="NGK327695" s="106"/>
      <c r="NGL327695" s="106"/>
      <c r="NGM327695" s="106"/>
      <c r="NGN327695" s="106"/>
      <c r="NGO327695" s="106"/>
      <c r="NGP327695" s="106"/>
      <c r="NGQ327695" s="106"/>
      <c r="NGR327695" s="106"/>
      <c r="NGS327695" s="106"/>
      <c r="NGT327695" s="106"/>
      <c r="NGU327695" s="106"/>
      <c r="NGV327695" s="106"/>
      <c r="NGW327695" s="106"/>
      <c r="NGX327695" s="106"/>
      <c r="NGY327695" s="106"/>
      <c r="NGZ327695" s="106"/>
      <c r="NHA327695" s="106"/>
      <c r="NHB327695" s="106"/>
      <c r="NHC327695" s="106"/>
      <c r="NHD327695" s="106"/>
      <c r="NQC327695" s="106"/>
      <c r="NQD327695" s="106"/>
      <c r="NQE327695" s="106"/>
      <c r="NQF327695" s="106"/>
      <c r="NQG327695" s="106"/>
      <c r="NQH327695" s="106"/>
      <c r="NQI327695" s="106"/>
      <c r="NQJ327695" s="106"/>
      <c r="NQK327695" s="106"/>
      <c r="NQL327695" s="106"/>
      <c r="NQM327695" s="106"/>
      <c r="NQN327695" s="106"/>
      <c r="NQO327695" s="106"/>
      <c r="NQP327695" s="106"/>
      <c r="NQQ327695" s="106"/>
      <c r="NQR327695" s="106"/>
      <c r="NQS327695" s="106"/>
      <c r="NQT327695" s="106"/>
      <c r="NQU327695" s="106"/>
      <c r="NQV327695" s="106"/>
      <c r="NQW327695" s="106"/>
      <c r="NQX327695" s="106"/>
      <c r="NQY327695" s="106"/>
      <c r="NQZ327695" s="106"/>
      <c r="NZY327695" s="106"/>
      <c r="NZZ327695" s="106"/>
      <c r="OAA327695" s="106"/>
      <c r="OAB327695" s="106"/>
      <c r="OAC327695" s="106"/>
      <c r="OAD327695" s="106"/>
      <c r="OAE327695" s="106"/>
      <c r="OAF327695" s="106"/>
      <c r="OAG327695" s="106"/>
      <c r="OAH327695" s="106"/>
      <c r="OAI327695" s="106"/>
      <c r="OAJ327695" s="106"/>
      <c r="OAK327695" s="106"/>
      <c r="OAL327695" s="106"/>
      <c r="OAM327695" s="106"/>
      <c r="OAN327695" s="106"/>
      <c r="OAO327695" s="106"/>
      <c r="OAP327695" s="106"/>
      <c r="OAQ327695" s="106"/>
      <c r="OAR327695" s="106"/>
      <c r="OAS327695" s="106"/>
      <c r="OAT327695" s="106"/>
      <c r="OAU327695" s="106"/>
      <c r="OAV327695" s="106"/>
      <c r="OJU327695" s="106"/>
      <c r="OJV327695" s="106"/>
      <c r="OJW327695" s="106"/>
      <c r="OJX327695" s="106"/>
      <c r="OJY327695" s="106"/>
      <c r="OJZ327695" s="106"/>
      <c r="OKA327695" s="106"/>
      <c r="OKB327695" s="106"/>
      <c r="OKC327695" s="106"/>
      <c r="OKD327695" s="106"/>
      <c r="OKE327695" s="106"/>
      <c r="OKF327695" s="106"/>
      <c r="OKG327695" s="106"/>
      <c r="OKH327695" s="106"/>
      <c r="OKI327695" s="106"/>
      <c r="OKJ327695" s="106"/>
      <c r="OKK327695" s="106"/>
      <c r="OKL327695" s="106"/>
      <c r="OKM327695" s="106"/>
      <c r="OKN327695" s="106"/>
      <c r="OKO327695" s="106"/>
      <c r="OKP327695" s="106"/>
      <c r="OKQ327695" s="106"/>
      <c r="OKR327695" s="106"/>
      <c r="OTQ327695" s="106"/>
      <c r="OTR327695" s="106"/>
      <c r="OTS327695" s="106"/>
      <c r="OTT327695" s="106"/>
      <c r="OTU327695" s="106"/>
      <c r="OTV327695" s="106"/>
      <c r="OTW327695" s="106"/>
      <c r="OTX327695" s="106"/>
      <c r="OTY327695" s="106"/>
      <c r="OTZ327695" s="106"/>
      <c r="OUA327695" s="106"/>
      <c r="OUB327695" s="106"/>
      <c r="OUC327695" s="106"/>
      <c r="OUD327695" s="106"/>
      <c r="OUE327695" s="106"/>
      <c r="OUF327695" s="106"/>
      <c r="OUG327695" s="106"/>
      <c r="OUH327695" s="106"/>
      <c r="OUI327695" s="106"/>
      <c r="OUJ327695" s="106"/>
      <c r="OUK327695" s="106"/>
      <c r="OUL327695" s="106"/>
      <c r="OUM327695" s="106"/>
      <c r="OUN327695" s="106"/>
      <c r="PDM327695" s="106"/>
      <c r="PDN327695" s="106"/>
      <c r="PDO327695" s="106"/>
      <c r="PDP327695" s="106"/>
      <c r="PDQ327695" s="106"/>
      <c r="PDR327695" s="106"/>
      <c r="PDS327695" s="106"/>
      <c r="PDT327695" s="106"/>
      <c r="PDU327695" s="106"/>
      <c r="PDV327695" s="106"/>
      <c r="PDW327695" s="106"/>
      <c r="PDX327695" s="106"/>
      <c r="PDY327695" s="106"/>
      <c r="PDZ327695" s="106"/>
      <c r="PEA327695" s="106"/>
      <c r="PEB327695" s="106"/>
      <c r="PEC327695" s="106"/>
      <c r="PED327695" s="106"/>
      <c r="PEE327695" s="106"/>
      <c r="PEF327695" s="106"/>
      <c r="PEG327695" s="106"/>
      <c r="PEH327695" s="106"/>
      <c r="PEI327695" s="106"/>
      <c r="PEJ327695" s="106"/>
      <c r="PNI327695" s="106"/>
      <c r="PNJ327695" s="106"/>
      <c r="PNK327695" s="106"/>
      <c r="PNL327695" s="106"/>
      <c r="PNM327695" s="106"/>
      <c r="PNN327695" s="106"/>
      <c r="PNO327695" s="106"/>
      <c r="PNP327695" s="106"/>
      <c r="PNQ327695" s="106"/>
      <c r="PNR327695" s="106"/>
      <c r="PNS327695" s="106"/>
      <c r="PNT327695" s="106"/>
      <c r="PNU327695" s="106"/>
      <c r="PNV327695" s="106"/>
      <c r="PNW327695" s="106"/>
      <c r="PNX327695" s="106"/>
      <c r="PNY327695" s="106"/>
      <c r="PNZ327695" s="106"/>
      <c r="POA327695" s="106"/>
      <c r="POB327695" s="106"/>
      <c r="POC327695" s="106"/>
      <c r="POD327695" s="106"/>
      <c r="POE327695" s="106"/>
      <c r="POF327695" s="106"/>
      <c r="PXE327695" s="106"/>
      <c r="PXF327695" s="106"/>
      <c r="PXG327695" s="106"/>
      <c r="PXH327695" s="106"/>
      <c r="PXI327695" s="106"/>
      <c r="PXJ327695" s="106"/>
      <c r="PXK327695" s="106"/>
      <c r="PXL327695" s="106"/>
      <c r="PXM327695" s="106"/>
      <c r="PXN327695" s="106"/>
      <c r="PXO327695" s="106"/>
      <c r="PXP327695" s="106"/>
      <c r="PXQ327695" s="106"/>
      <c r="PXR327695" s="106"/>
      <c r="PXS327695" s="106"/>
      <c r="PXT327695" s="106"/>
      <c r="PXU327695" s="106"/>
      <c r="PXV327695" s="106"/>
      <c r="PXW327695" s="106"/>
      <c r="PXX327695" s="106"/>
      <c r="PXY327695" s="106"/>
      <c r="PXZ327695" s="106"/>
      <c r="PYA327695" s="106"/>
      <c r="PYB327695" s="106"/>
      <c r="QHA327695" s="106"/>
      <c r="QHB327695" s="106"/>
      <c r="QHC327695" s="106"/>
      <c r="QHD327695" s="106"/>
      <c r="QHE327695" s="106"/>
      <c r="QHF327695" s="106"/>
      <c r="QHG327695" s="106"/>
      <c r="QHH327695" s="106"/>
      <c r="QHI327695" s="106"/>
      <c r="QHJ327695" s="106"/>
      <c r="QHK327695" s="106"/>
      <c r="QHL327695" s="106"/>
      <c r="QHM327695" s="106"/>
      <c r="QHN327695" s="106"/>
      <c r="QHO327695" s="106"/>
      <c r="QHP327695" s="106"/>
      <c r="QHQ327695" s="106"/>
      <c r="QHR327695" s="106"/>
      <c r="QHS327695" s="106"/>
      <c r="QHT327695" s="106"/>
      <c r="QHU327695" s="106"/>
      <c r="QHV327695" s="106"/>
      <c r="QHW327695" s="106"/>
      <c r="QHX327695" s="106"/>
      <c r="QQW327695" s="106"/>
      <c r="QQX327695" s="106"/>
      <c r="QQY327695" s="106"/>
      <c r="QQZ327695" s="106"/>
      <c r="QRA327695" s="106"/>
      <c r="QRB327695" s="106"/>
      <c r="QRC327695" s="106"/>
      <c r="QRD327695" s="106"/>
      <c r="QRE327695" s="106"/>
      <c r="QRF327695" s="106"/>
      <c r="QRG327695" s="106"/>
      <c r="QRH327695" s="106"/>
      <c r="QRI327695" s="106"/>
      <c r="QRJ327695" s="106"/>
      <c r="QRK327695" s="106"/>
      <c r="QRL327695" s="106"/>
      <c r="QRM327695" s="106"/>
      <c r="QRN327695" s="106"/>
      <c r="QRO327695" s="106"/>
      <c r="QRP327695" s="106"/>
      <c r="QRQ327695" s="106"/>
      <c r="QRR327695" s="106"/>
      <c r="QRS327695" s="106"/>
      <c r="QRT327695" s="106"/>
      <c r="RAS327695" s="106"/>
      <c r="RAT327695" s="106"/>
      <c r="RAU327695" s="106"/>
      <c r="RAV327695" s="106"/>
      <c r="RAW327695" s="106"/>
      <c r="RAX327695" s="106"/>
      <c r="RAY327695" s="106"/>
      <c r="RAZ327695" s="106"/>
      <c r="RBA327695" s="106"/>
      <c r="RBB327695" s="106"/>
      <c r="RBC327695" s="106"/>
      <c r="RBD327695" s="106"/>
      <c r="RBE327695" s="106"/>
      <c r="RBF327695" s="106"/>
      <c r="RBG327695" s="106"/>
      <c r="RBH327695" s="106"/>
      <c r="RBI327695" s="106"/>
      <c r="RBJ327695" s="106"/>
      <c r="RBK327695" s="106"/>
      <c r="RBL327695" s="106"/>
      <c r="RBM327695" s="106"/>
      <c r="RBN327695" s="106"/>
      <c r="RBO327695" s="106"/>
      <c r="RBP327695" s="106"/>
      <c r="RKO327695" s="106"/>
      <c r="RKP327695" s="106"/>
      <c r="RKQ327695" s="106"/>
      <c r="RKR327695" s="106"/>
      <c r="RKS327695" s="106"/>
      <c r="RKT327695" s="106"/>
      <c r="RKU327695" s="106"/>
      <c r="RKV327695" s="106"/>
      <c r="RKW327695" s="106"/>
      <c r="RKX327695" s="106"/>
      <c r="RKY327695" s="106"/>
      <c r="RKZ327695" s="106"/>
      <c r="RLA327695" s="106"/>
      <c r="RLB327695" s="106"/>
      <c r="RLC327695" s="106"/>
      <c r="RLD327695" s="106"/>
      <c r="RLE327695" s="106"/>
      <c r="RLF327695" s="106"/>
      <c r="RLG327695" s="106"/>
      <c r="RLH327695" s="106"/>
      <c r="RLI327695" s="106"/>
      <c r="RLJ327695" s="106"/>
      <c r="RLK327695" s="106"/>
      <c r="RLL327695" s="106"/>
      <c r="RUK327695" s="106"/>
      <c r="RUL327695" s="106"/>
      <c r="RUM327695" s="106"/>
      <c r="RUN327695" s="106"/>
      <c r="RUO327695" s="106"/>
      <c r="RUP327695" s="106"/>
      <c r="RUQ327695" s="106"/>
      <c r="RUR327695" s="106"/>
      <c r="RUS327695" s="106"/>
      <c r="RUT327695" s="106"/>
      <c r="RUU327695" s="106"/>
      <c r="RUV327695" s="106"/>
      <c r="RUW327695" s="106"/>
      <c r="RUX327695" s="106"/>
      <c r="RUY327695" s="106"/>
      <c r="RUZ327695" s="106"/>
      <c r="RVA327695" s="106"/>
      <c r="RVB327695" s="106"/>
      <c r="RVC327695" s="106"/>
      <c r="RVD327695" s="106"/>
      <c r="RVE327695" s="106"/>
      <c r="RVF327695" s="106"/>
      <c r="RVG327695" s="106"/>
      <c r="RVH327695" s="106"/>
      <c r="SEG327695" s="106"/>
      <c r="SEH327695" s="106"/>
      <c r="SEI327695" s="106"/>
      <c r="SEJ327695" s="106"/>
      <c r="SEK327695" s="106"/>
      <c r="SEL327695" s="106"/>
      <c r="SEM327695" s="106"/>
      <c r="SEN327695" s="106"/>
      <c r="SEO327695" s="106"/>
      <c r="SEP327695" s="106"/>
      <c r="SEQ327695" s="106"/>
      <c r="SER327695" s="106"/>
      <c r="SES327695" s="106"/>
      <c r="SET327695" s="106"/>
      <c r="SEU327695" s="106"/>
      <c r="SEV327695" s="106"/>
      <c r="SEW327695" s="106"/>
      <c r="SEX327695" s="106"/>
      <c r="SEY327695" s="106"/>
      <c r="SEZ327695" s="106"/>
      <c r="SFA327695" s="106"/>
      <c r="SFB327695" s="106"/>
      <c r="SFC327695" s="106"/>
      <c r="SFD327695" s="106"/>
      <c r="SOC327695" s="106"/>
      <c r="SOD327695" s="106"/>
      <c r="SOE327695" s="106"/>
      <c r="SOF327695" s="106"/>
      <c r="SOG327695" s="106"/>
      <c r="SOH327695" s="106"/>
      <c r="SOI327695" s="106"/>
      <c r="SOJ327695" s="106"/>
      <c r="SOK327695" s="106"/>
      <c r="SOL327695" s="106"/>
      <c r="SOM327695" s="106"/>
      <c r="SON327695" s="106"/>
      <c r="SOO327695" s="106"/>
      <c r="SOP327695" s="106"/>
      <c r="SOQ327695" s="106"/>
      <c r="SOR327695" s="106"/>
      <c r="SOS327695" s="106"/>
      <c r="SOT327695" s="106"/>
      <c r="SOU327695" s="106"/>
      <c r="SOV327695" s="106"/>
      <c r="SOW327695" s="106"/>
      <c r="SOX327695" s="106"/>
      <c r="SOY327695" s="106"/>
      <c r="SOZ327695" s="106"/>
      <c r="SXY327695" s="106"/>
      <c r="SXZ327695" s="106"/>
      <c r="SYA327695" s="106"/>
      <c r="SYB327695" s="106"/>
      <c r="SYC327695" s="106"/>
      <c r="SYD327695" s="106"/>
      <c r="SYE327695" s="106"/>
      <c r="SYF327695" s="106"/>
      <c r="SYG327695" s="106"/>
      <c r="SYH327695" s="106"/>
      <c r="SYI327695" s="106"/>
      <c r="SYJ327695" s="106"/>
      <c r="SYK327695" s="106"/>
      <c r="SYL327695" s="106"/>
      <c r="SYM327695" s="106"/>
      <c r="SYN327695" s="106"/>
      <c r="SYO327695" s="106"/>
      <c r="SYP327695" s="106"/>
      <c r="SYQ327695" s="106"/>
      <c r="SYR327695" s="106"/>
      <c r="SYS327695" s="106"/>
      <c r="SYT327695" s="106"/>
      <c r="SYU327695" s="106"/>
      <c r="SYV327695" s="106"/>
      <c r="THU327695" s="106"/>
      <c r="THV327695" s="106"/>
      <c r="THW327695" s="106"/>
      <c r="THX327695" s="106"/>
      <c r="THY327695" s="106"/>
      <c r="THZ327695" s="106"/>
      <c r="TIA327695" s="106"/>
      <c r="TIB327695" s="106"/>
      <c r="TIC327695" s="106"/>
      <c r="TID327695" s="106"/>
      <c r="TIE327695" s="106"/>
      <c r="TIF327695" s="106"/>
      <c r="TIG327695" s="106"/>
      <c r="TIH327695" s="106"/>
      <c r="TII327695" s="106"/>
      <c r="TIJ327695" s="106"/>
      <c r="TIK327695" s="106"/>
      <c r="TIL327695" s="106"/>
      <c r="TIM327695" s="106"/>
      <c r="TIN327695" s="106"/>
      <c r="TIO327695" s="106"/>
      <c r="TIP327695" s="106"/>
      <c r="TIQ327695" s="106"/>
      <c r="TIR327695" s="106"/>
      <c r="TRQ327695" s="106"/>
      <c r="TRR327695" s="106"/>
      <c r="TRS327695" s="106"/>
      <c r="TRT327695" s="106"/>
      <c r="TRU327695" s="106"/>
      <c r="TRV327695" s="106"/>
      <c r="TRW327695" s="106"/>
      <c r="TRX327695" s="106"/>
      <c r="TRY327695" s="106"/>
      <c r="TRZ327695" s="106"/>
      <c r="TSA327695" s="106"/>
      <c r="TSB327695" s="106"/>
      <c r="TSC327695" s="106"/>
      <c r="TSD327695" s="106"/>
      <c r="TSE327695" s="106"/>
      <c r="TSF327695" s="106"/>
      <c r="TSG327695" s="106"/>
      <c r="TSH327695" s="106"/>
      <c r="TSI327695" s="106"/>
      <c r="TSJ327695" s="106"/>
      <c r="TSK327695" s="106"/>
      <c r="TSL327695" s="106"/>
      <c r="TSM327695" s="106"/>
      <c r="TSN327695" s="106"/>
      <c r="UBM327695" s="106"/>
      <c r="UBN327695" s="106"/>
      <c r="UBO327695" s="106"/>
      <c r="UBP327695" s="106"/>
      <c r="UBQ327695" s="106"/>
      <c r="UBR327695" s="106"/>
      <c r="UBS327695" s="106"/>
      <c r="UBT327695" s="106"/>
      <c r="UBU327695" s="106"/>
      <c r="UBV327695" s="106"/>
      <c r="UBW327695" s="106"/>
      <c r="UBX327695" s="106"/>
      <c r="UBY327695" s="106"/>
      <c r="UBZ327695" s="106"/>
      <c r="UCA327695" s="106"/>
      <c r="UCB327695" s="106"/>
      <c r="UCC327695" s="106"/>
      <c r="UCD327695" s="106"/>
      <c r="UCE327695" s="106"/>
      <c r="UCF327695" s="106"/>
      <c r="UCG327695" s="106"/>
      <c r="UCH327695" s="106"/>
      <c r="UCI327695" s="106"/>
      <c r="UCJ327695" s="106"/>
      <c r="ULI327695" s="106"/>
      <c r="ULJ327695" s="106"/>
      <c r="ULK327695" s="106"/>
      <c r="ULL327695" s="106"/>
      <c r="ULM327695" s="106"/>
      <c r="ULN327695" s="106"/>
      <c r="ULO327695" s="106"/>
      <c r="ULP327695" s="106"/>
      <c r="ULQ327695" s="106"/>
      <c r="ULR327695" s="106"/>
      <c r="ULS327695" s="106"/>
      <c r="ULT327695" s="106"/>
      <c r="ULU327695" s="106"/>
      <c r="ULV327695" s="106"/>
      <c r="ULW327695" s="106"/>
      <c r="ULX327695" s="106"/>
      <c r="ULY327695" s="106"/>
      <c r="ULZ327695" s="106"/>
      <c r="UMA327695" s="106"/>
      <c r="UMB327695" s="106"/>
      <c r="UMC327695" s="106"/>
      <c r="UMD327695" s="106"/>
      <c r="UME327695" s="106"/>
      <c r="UMF327695" s="106"/>
      <c r="UVE327695" s="106"/>
      <c r="UVF327695" s="106"/>
      <c r="UVG327695" s="106"/>
      <c r="UVH327695" s="106"/>
      <c r="UVI327695" s="106"/>
      <c r="UVJ327695" s="106"/>
      <c r="UVK327695" s="106"/>
      <c r="UVL327695" s="106"/>
      <c r="UVM327695" s="106"/>
      <c r="UVN327695" s="106"/>
      <c r="UVO327695" s="106"/>
      <c r="UVP327695" s="106"/>
      <c r="UVQ327695" s="106"/>
      <c r="UVR327695" s="106"/>
      <c r="UVS327695" s="106"/>
      <c r="UVT327695" s="106"/>
      <c r="UVU327695" s="106"/>
      <c r="UVV327695" s="106"/>
      <c r="UVW327695" s="106"/>
      <c r="UVX327695" s="106"/>
      <c r="UVY327695" s="106"/>
      <c r="UVZ327695" s="106"/>
      <c r="UWA327695" s="106"/>
      <c r="UWB327695" s="106"/>
      <c r="VFA327695" s="106"/>
      <c r="VFB327695" s="106"/>
      <c r="VFC327695" s="106"/>
      <c r="VFD327695" s="106"/>
      <c r="VFE327695" s="106"/>
      <c r="VFF327695" s="106"/>
      <c r="VFG327695" s="106"/>
      <c r="VFH327695" s="106"/>
      <c r="VFI327695" s="106"/>
      <c r="VFJ327695" s="106"/>
      <c r="VFK327695" s="106"/>
      <c r="VFL327695" s="106"/>
      <c r="VFM327695" s="106"/>
      <c r="VFN327695" s="106"/>
      <c r="VFO327695" s="106"/>
      <c r="VFP327695" s="106"/>
      <c r="VFQ327695" s="106"/>
      <c r="VFR327695" s="106"/>
      <c r="VFS327695" s="106"/>
      <c r="VFT327695" s="106"/>
      <c r="VFU327695" s="106"/>
      <c r="VFV327695" s="106"/>
      <c r="VFW327695" s="106"/>
      <c r="VFX327695" s="106"/>
      <c r="VOW327695" s="106"/>
      <c r="VOX327695" s="106"/>
      <c r="VOY327695" s="106"/>
      <c r="VOZ327695" s="106"/>
      <c r="VPA327695" s="106"/>
      <c r="VPB327695" s="106"/>
      <c r="VPC327695" s="106"/>
      <c r="VPD327695" s="106"/>
      <c r="VPE327695" s="106"/>
      <c r="VPF327695" s="106"/>
      <c r="VPG327695" s="106"/>
      <c r="VPH327695" s="106"/>
      <c r="VPI327695" s="106"/>
      <c r="VPJ327695" s="106"/>
      <c r="VPK327695" s="106"/>
      <c r="VPL327695" s="106"/>
      <c r="VPM327695" s="106"/>
      <c r="VPN327695" s="106"/>
      <c r="VPO327695" s="106"/>
      <c r="VPP327695" s="106"/>
      <c r="VPQ327695" s="106"/>
      <c r="VPR327695" s="106"/>
      <c r="VPS327695" s="106"/>
      <c r="VPT327695" s="106"/>
      <c r="VYS327695" s="106"/>
      <c r="VYT327695" s="106"/>
      <c r="VYU327695" s="106"/>
      <c r="VYV327695" s="106"/>
      <c r="VYW327695" s="106"/>
      <c r="VYX327695" s="106"/>
      <c r="VYY327695" s="106"/>
      <c r="VYZ327695" s="106"/>
      <c r="VZA327695" s="106"/>
      <c r="VZB327695" s="106"/>
      <c r="VZC327695" s="106"/>
      <c r="VZD327695" s="106"/>
      <c r="VZE327695" s="106"/>
      <c r="VZF327695" s="106"/>
      <c r="VZG327695" s="106"/>
      <c r="VZH327695" s="106"/>
      <c r="VZI327695" s="106"/>
      <c r="VZJ327695" s="106"/>
      <c r="VZK327695" s="106"/>
      <c r="VZL327695" s="106"/>
      <c r="VZM327695" s="106"/>
      <c r="VZN327695" s="106"/>
      <c r="VZO327695" s="106"/>
      <c r="VZP327695" s="106"/>
      <c r="WIO327695" s="106"/>
      <c r="WIP327695" s="106"/>
      <c r="WIQ327695" s="106"/>
      <c r="WIR327695" s="106"/>
      <c r="WIS327695" s="106"/>
      <c r="WIT327695" s="106"/>
      <c r="WIU327695" s="106"/>
      <c r="WIV327695" s="106"/>
      <c r="WIW327695" s="106"/>
      <c r="WIX327695" s="106"/>
      <c r="WIY327695" s="106"/>
      <c r="WIZ327695" s="106"/>
      <c r="WJA327695" s="106"/>
      <c r="WJB327695" s="106"/>
      <c r="WJC327695" s="106"/>
      <c r="WJD327695" s="106"/>
      <c r="WJE327695" s="106"/>
      <c r="WJF327695" s="106"/>
      <c r="WJG327695" s="106"/>
      <c r="WJH327695" s="106"/>
      <c r="WJI327695" s="106"/>
      <c r="WJJ327695" s="106"/>
      <c r="WJK327695" s="106"/>
      <c r="WJL327695" s="106"/>
      <c r="WSK327695" s="106"/>
      <c r="WSL327695" s="106"/>
      <c r="WSM327695" s="106"/>
      <c r="WSN327695" s="106"/>
      <c r="WSO327695" s="106"/>
      <c r="WSP327695" s="106"/>
      <c r="WSQ327695" s="106"/>
      <c r="WSR327695" s="106"/>
      <c r="WSS327695" s="106"/>
      <c r="WST327695" s="106"/>
      <c r="WSU327695" s="106"/>
      <c r="WSV327695" s="106"/>
      <c r="WSW327695" s="106"/>
      <c r="WSX327695" s="106"/>
      <c r="WSY327695" s="106"/>
      <c r="WSZ327695" s="106"/>
      <c r="WTA327695" s="106"/>
      <c r="WTB327695" s="106"/>
      <c r="WTC327695" s="106"/>
      <c r="WTD327695" s="106"/>
      <c r="WTE327695" s="106"/>
      <c r="WTF327695" s="106"/>
      <c r="WTG327695" s="106"/>
      <c r="WTH327695" s="106"/>
    </row>
    <row r="327696" spans="436:1015 1204:2039 2228:3063 3252:4087 4276:5111 5300:6135 6324:7159 7348:8183 8372:9207 9396:10231 10420:11255 11444:12279 12468:13303 13492:14327 14516:15351 15540:16119" hidden="1" x14ac:dyDescent="0.15">
      <c r="PT327696" s="106"/>
      <c r="PU327696" s="106"/>
      <c r="PV327696" s="106"/>
      <c r="QY327696" s="106"/>
      <c r="QZ327696" s="106"/>
      <c r="RA327696" s="106"/>
      <c r="RB327696" s="106"/>
      <c r="RC327696" s="106"/>
      <c r="RD327696" s="106"/>
      <c r="RE327696" s="106"/>
      <c r="RH327696" s="106"/>
      <c r="RI327696" s="106"/>
      <c r="RJ327696" s="106"/>
      <c r="RM327696" s="106"/>
      <c r="RN327696" s="106"/>
      <c r="RO327696" s="106"/>
      <c r="ZP327696" s="106"/>
      <c r="ZQ327696" s="106"/>
      <c r="ZR327696" s="106"/>
      <c r="AAU327696" s="106"/>
      <c r="AAV327696" s="106"/>
      <c r="AAW327696" s="106"/>
      <c r="AAX327696" s="106"/>
      <c r="AAY327696" s="106"/>
      <c r="AAZ327696" s="106"/>
      <c r="ABA327696" s="106"/>
      <c r="ABD327696" s="106"/>
      <c r="ABE327696" s="106"/>
      <c r="ABF327696" s="106"/>
      <c r="ABI327696" s="106"/>
      <c r="ABJ327696" s="106"/>
      <c r="ABK327696" s="106"/>
      <c r="AJL327696" s="106"/>
      <c r="AJM327696" s="106"/>
      <c r="AJN327696" s="106"/>
      <c r="AKQ327696" s="106"/>
      <c r="AKR327696" s="106"/>
      <c r="AKS327696" s="106"/>
      <c r="AKT327696" s="106"/>
      <c r="AKU327696" s="106"/>
      <c r="AKV327696" s="106"/>
      <c r="AKW327696" s="106"/>
      <c r="AKZ327696" s="106"/>
      <c r="ALA327696" s="106"/>
      <c r="ALB327696" s="106"/>
      <c r="ALE327696" s="106"/>
      <c r="ALF327696" s="106"/>
      <c r="ALG327696" s="106"/>
      <c r="ATH327696" s="106"/>
      <c r="ATI327696" s="106"/>
      <c r="ATJ327696" s="106"/>
      <c r="AUM327696" s="106"/>
      <c r="AUN327696" s="106"/>
      <c r="AUO327696" s="106"/>
      <c r="AUP327696" s="106"/>
      <c r="AUQ327696" s="106"/>
      <c r="AUR327696" s="106"/>
      <c r="AUS327696" s="106"/>
      <c r="AUV327696" s="106"/>
      <c r="AUW327696" s="106"/>
      <c r="AUX327696" s="106"/>
      <c r="AVA327696" s="106"/>
      <c r="AVB327696" s="106"/>
      <c r="AVC327696" s="106"/>
      <c r="BDD327696" s="106"/>
      <c r="BDE327696" s="106"/>
      <c r="BDF327696" s="106"/>
      <c r="BEI327696" s="106"/>
      <c r="BEJ327696" s="106"/>
      <c r="BEK327696" s="106"/>
      <c r="BEL327696" s="106"/>
      <c r="BEM327696" s="106"/>
      <c r="BEN327696" s="106"/>
      <c r="BEO327696" s="106"/>
      <c r="BER327696" s="106"/>
      <c r="BES327696" s="106"/>
      <c r="BET327696" s="106"/>
      <c r="BEW327696" s="106"/>
      <c r="BEX327696" s="106"/>
      <c r="BEY327696" s="106"/>
      <c r="BMZ327696" s="106"/>
      <c r="BNA327696" s="106"/>
      <c r="BNB327696" s="106"/>
      <c r="BOE327696" s="106"/>
      <c r="BOF327696" s="106"/>
      <c r="BOG327696" s="106"/>
      <c r="BOH327696" s="106"/>
      <c r="BOI327696" s="106"/>
      <c r="BOJ327696" s="106"/>
      <c r="BOK327696" s="106"/>
      <c r="BON327696" s="106"/>
      <c r="BOO327696" s="106"/>
      <c r="BOP327696" s="106"/>
      <c r="BOS327696" s="106"/>
      <c r="BOT327696" s="106"/>
      <c r="BOU327696" s="106"/>
      <c r="BWV327696" s="106"/>
      <c r="BWW327696" s="106"/>
      <c r="BWX327696" s="106"/>
      <c r="BYA327696" s="106"/>
      <c r="BYB327696" s="106"/>
      <c r="BYC327696" s="106"/>
      <c r="BYD327696" s="106"/>
      <c r="BYE327696" s="106"/>
      <c r="BYF327696" s="106"/>
      <c r="BYG327696" s="106"/>
      <c r="BYJ327696" s="106"/>
      <c r="BYK327696" s="106"/>
      <c r="BYL327696" s="106"/>
      <c r="BYO327696" s="106"/>
      <c r="BYP327696" s="106"/>
      <c r="BYQ327696" s="106"/>
      <c r="CGR327696" s="106"/>
      <c r="CGS327696" s="106"/>
      <c r="CGT327696" s="106"/>
      <c r="CHW327696" s="106"/>
      <c r="CHX327696" s="106"/>
      <c r="CHY327696" s="106"/>
      <c r="CHZ327696" s="106"/>
      <c r="CIA327696" s="106"/>
      <c r="CIB327696" s="106"/>
      <c r="CIC327696" s="106"/>
      <c r="CIF327696" s="106"/>
      <c r="CIG327696" s="106"/>
      <c r="CIH327696" s="106"/>
      <c r="CIK327696" s="106"/>
      <c r="CIL327696" s="106"/>
      <c r="CIM327696" s="106"/>
      <c r="CQN327696" s="106"/>
      <c r="CQO327696" s="106"/>
      <c r="CQP327696" s="106"/>
      <c r="CRS327696" s="106"/>
      <c r="CRT327696" s="106"/>
      <c r="CRU327696" s="106"/>
      <c r="CRV327696" s="106"/>
      <c r="CRW327696" s="106"/>
      <c r="CRX327696" s="106"/>
      <c r="CRY327696" s="106"/>
      <c r="CSB327696" s="106"/>
      <c r="CSC327696" s="106"/>
      <c r="CSD327696" s="106"/>
      <c r="CSG327696" s="106"/>
      <c r="CSH327696" s="106"/>
      <c r="CSI327696" s="106"/>
      <c r="DAJ327696" s="106"/>
      <c r="DAK327696" s="106"/>
      <c r="DAL327696" s="106"/>
      <c r="DBO327696" s="106"/>
      <c r="DBP327696" s="106"/>
      <c r="DBQ327696" s="106"/>
      <c r="DBR327696" s="106"/>
      <c r="DBS327696" s="106"/>
      <c r="DBT327696" s="106"/>
      <c r="DBU327696" s="106"/>
      <c r="DBX327696" s="106"/>
      <c r="DBY327696" s="106"/>
      <c r="DBZ327696" s="106"/>
      <c r="DCC327696" s="106"/>
      <c r="DCD327696" s="106"/>
      <c r="DCE327696" s="106"/>
      <c r="DKF327696" s="106"/>
      <c r="DKG327696" s="106"/>
      <c r="DKH327696" s="106"/>
      <c r="DLK327696" s="106"/>
      <c r="DLL327696" s="106"/>
      <c r="DLM327696" s="106"/>
      <c r="DLN327696" s="106"/>
      <c r="DLO327696" s="106"/>
      <c r="DLP327696" s="106"/>
      <c r="DLQ327696" s="106"/>
      <c r="DLT327696" s="106"/>
      <c r="DLU327696" s="106"/>
      <c r="DLV327696" s="106"/>
      <c r="DLY327696" s="106"/>
      <c r="DLZ327696" s="106"/>
      <c r="DMA327696" s="106"/>
      <c r="DUB327696" s="106"/>
      <c r="DUC327696" s="106"/>
      <c r="DUD327696" s="106"/>
      <c r="DVG327696" s="106"/>
      <c r="DVH327696" s="106"/>
      <c r="DVI327696" s="106"/>
      <c r="DVJ327696" s="106"/>
      <c r="DVK327696" s="106"/>
      <c r="DVL327696" s="106"/>
      <c r="DVM327696" s="106"/>
      <c r="DVP327696" s="106"/>
      <c r="DVQ327696" s="106"/>
      <c r="DVR327696" s="106"/>
      <c r="DVU327696" s="106"/>
      <c r="DVV327696" s="106"/>
      <c r="DVW327696" s="106"/>
      <c r="EDX327696" s="106"/>
      <c r="EDY327696" s="106"/>
      <c r="EDZ327696" s="106"/>
      <c r="EFC327696" s="106"/>
      <c r="EFD327696" s="106"/>
      <c r="EFE327696" s="106"/>
      <c r="EFF327696" s="106"/>
      <c r="EFG327696" s="106"/>
      <c r="EFH327696" s="106"/>
      <c r="EFI327696" s="106"/>
      <c r="EFL327696" s="106"/>
      <c r="EFM327696" s="106"/>
      <c r="EFN327696" s="106"/>
      <c r="EFQ327696" s="106"/>
      <c r="EFR327696" s="106"/>
      <c r="EFS327696" s="106"/>
      <c r="ENT327696" s="106"/>
      <c r="ENU327696" s="106"/>
      <c r="ENV327696" s="106"/>
      <c r="EOY327696" s="106"/>
      <c r="EOZ327696" s="106"/>
      <c r="EPA327696" s="106"/>
      <c r="EPB327696" s="106"/>
      <c r="EPC327696" s="106"/>
      <c r="EPD327696" s="106"/>
      <c r="EPE327696" s="106"/>
      <c r="EPH327696" s="106"/>
      <c r="EPI327696" s="106"/>
      <c r="EPJ327696" s="106"/>
      <c r="EPM327696" s="106"/>
      <c r="EPN327696" s="106"/>
      <c r="EPO327696" s="106"/>
      <c r="EXP327696" s="106"/>
      <c r="EXQ327696" s="106"/>
      <c r="EXR327696" s="106"/>
      <c r="EYU327696" s="106"/>
      <c r="EYV327696" s="106"/>
      <c r="EYW327696" s="106"/>
      <c r="EYX327696" s="106"/>
      <c r="EYY327696" s="106"/>
      <c r="EYZ327696" s="106"/>
      <c r="EZA327696" s="106"/>
      <c r="EZD327696" s="106"/>
      <c r="EZE327696" s="106"/>
      <c r="EZF327696" s="106"/>
      <c r="EZI327696" s="106"/>
      <c r="EZJ327696" s="106"/>
      <c r="EZK327696" s="106"/>
      <c r="FHL327696" s="106"/>
      <c r="FHM327696" s="106"/>
      <c r="FHN327696" s="106"/>
      <c r="FIQ327696" s="106"/>
      <c r="FIR327696" s="106"/>
      <c r="FIS327696" s="106"/>
      <c r="FIT327696" s="106"/>
      <c r="FIU327696" s="106"/>
      <c r="FIV327696" s="106"/>
      <c r="FIW327696" s="106"/>
      <c r="FIZ327696" s="106"/>
      <c r="FJA327696" s="106"/>
      <c r="FJB327696" s="106"/>
      <c r="FJE327696" s="106"/>
      <c r="FJF327696" s="106"/>
      <c r="FJG327696" s="106"/>
      <c r="FRH327696" s="106"/>
      <c r="FRI327696" s="106"/>
      <c r="FRJ327696" s="106"/>
      <c r="FSM327696" s="106"/>
      <c r="FSN327696" s="106"/>
      <c r="FSO327696" s="106"/>
      <c r="FSP327696" s="106"/>
      <c r="FSQ327696" s="106"/>
      <c r="FSR327696" s="106"/>
      <c r="FSS327696" s="106"/>
      <c r="FSV327696" s="106"/>
      <c r="FSW327696" s="106"/>
      <c r="FSX327696" s="106"/>
      <c r="FTA327696" s="106"/>
      <c r="FTB327696" s="106"/>
      <c r="FTC327696" s="106"/>
      <c r="GBD327696" s="106"/>
      <c r="GBE327696" s="106"/>
      <c r="GBF327696" s="106"/>
      <c r="GCI327696" s="106"/>
      <c r="GCJ327696" s="106"/>
      <c r="GCK327696" s="106"/>
      <c r="GCL327696" s="106"/>
      <c r="GCM327696" s="106"/>
      <c r="GCN327696" s="106"/>
      <c r="GCO327696" s="106"/>
      <c r="GCR327696" s="106"/>
      <c r="GCS327696" s="106"/>
      <c r="GCT327696" s="106"/>
      <c r="GCW327696" s="106"/>
      <c r="GCX327696" s="106"/>
      <c r="GCY327696" s="106"/>
      <c r="GKZ327696" s="106"/>
      <c r="GLA327696" s="106"/>
      <c r="GLB327696" s="106"/>
      <c r="GME327696" s="106"/>
      <c r="GMF327696" s="106"/>
      <c r="GMG327696" s="106"/>
      <c r="GMH327696" s="106"/>
      <c r="GMI327696" s="106"/>
      <c r="GMJ327696" s="106"/>
      <c r="GMK327696" s="106"/>
      <c r="GMN327696" s="106"/>
      <c r="GMO327696" s="106"/>
      <c r="GMP327696" s="106"/>
      <c r="GMS327696" s="106"/>
      <c r="GMT327696" s="106"/>
      <c r="GMU327696" s="106"/>
      <c r="GUV327696" s="106"/>
      <c r="GUW327696" s="106"/>
      <c r="GUX327696" s="106"/>
      <c r="GWA327696" s="106"/>
      <c r="GWB327696" s="106"/>
      <c r="GWC327696" s="106"/>
      <c r="GWD327696" s="106"/>
      <c r="GWE327696" s="106"/>
      <c r="GWF327696" s="106"/>
      <c r="GWG327696" s="106"/>
      <c r="GWJ327696" s="106"/>
      <c r="GWK327696" s="106"/>
      <c r="GWL327696" s="106"/>
      <c r="GWO327696" s="106"/>
      <c r="GWP327696" s="106"/>
      <c r="GWQ327696" s="106"/>
      <c r="HER327696" s="106"/>
      <c r="HES327696" s="106"/>
      <c r="HET327696" s="106"/>
      <c r="HFW327696" s="106"/>
      <c r="HFX327696" s="106"/>
      <c r="HFY327696" s="106"/>
      <c r="HFZ327696" s="106"/>
      <c r="HGA327696" s="106"/>
      <c r="HGB327696" s="106"/>
      <c r="HGC327696" s="106"/>
      <c r="HGF327696" s="106"/>
      <c r="HGG327696" s="106"/>
      <c r="HGH327696" s="106"/>
      <c r="HGK327696" s="106"/>
      <c r="HGL327696" s="106"/>
      <c r="HGM327696" s="106"/>
      <c r="HON327696" s="106"/>
      <c r="HOO327696" s="106"/>
      <c r="HOP327696" s="106"/>
      <c r="HPS327696" s="106"/>
      <c r="HPT327696" s="106"/>
      <c r="HPU327696" s="106"/>
      <c r="HPV327696" s="106"/>
      <c r="HPW327696" s="106"/>
      <c r="HPX327696" s="106"/>
      <c r="HPY327696" s="106"/>
      <c r="HQB327696" s="106"/>
      <c r="HQC327696" s="106"/>
      <c r="HQD327696" s="106"/>
      <c r="HQG327696" s="106"/>
      <c r="HQH327696" s="106"/>
      <c r="HQI327696" s="106"/>
      <c r="HYJ327696" s="106"/>
      <c r="HYK327696" s="106"/>
      <c r="HYL327696" s="106"/>
      <c r="HZO327696" s="106"/>
      <c r="HZP327696" s="106"/>
      <c r="HZQ327696" s="106"/>
      <c r="HZR327696" s="106"/>
      <c r="HZS327696" s="106"/>
      <c r="HZT327696" s="106"/>
      <c r="HZU327696" s="106"/>
      <c r="HZX327696" s="106"/>
      <c r="HZY327696" s="106"/>
      <c r="HZZ327696" s="106"/>
      <c r="IAC327696" s="106"/>
      <c r="IAD327696" s="106"/>
      <c r="IAE327696" s="106"/>
      <c r="IIF327696" s="106"/>
      <c r="IIG327696" s="106"/>
      <c r="IIH327696" s="106"/>
      <c r="IJK327696" s="106"/>
      <c r="IJL327696" s="106"/>
      <c r="IJM327696" s="106"/>
      <c r="IJN327696" s="106"/>
      <c r="IJO327696" s="106"/>
      <c r="IJP327696" s="106"/>
      <c r="IJQ327696" s="106"/>
      <c r="IJT327696" s="106"/>
      <c r="IJU327696" s="106"/>
      <c r="IJV327696" s="106"/>
      <c r="IJY327696" s="106"/>
      <c r="IJZ327696" s="106"/>
      <c r="IKA327696" s="106"/>
      <c r="ISB327696" s="106"/>
      <c r="ISC327696" s="106"/>
      <c r="ISD327696" s="106"/>
      <c r="ITG327696" s="106"/>
      <c r="ITH327696" s="106"/>
      <c r="ITI327696" s="106"/>
      <c r="ITJ327696" s="106"/>
      <c r="ITK327696" s="106"/>
      <c r="ITL327696" s="106"/>
      <c r="ITM327696" s="106"/>
      <c r="ITP327696" s="106"/>
      <c r="ITQ327696" s="106"/>
      <c r="ITR327696" s="106"/>
      <c r="ITU327696" s="106"/>
      <c r="ITV327696" s="106"/>
      <c r="ITW327696" s="106"/>
      <c r="JBX327696" s="106"/>
      <c r="JBY327696" s="106"/>
      <c r="JBZ327696" s="106"/>
      <c r="JDC327696" s="106"/>
      <c r="JDD327696" s="106"/>
      <c r="JDE327696" s="106"/>
      <c r="JDF327696" s="106"/>
      <c r="JDG327696" s="106"/>
      <c r="JDH327696" s="106"/>
      <c r="JDI327696" s="106"/>
      <c r="JDL327696" s="106"/>
      <c r="JDM327696" s="106"/>
      <c r="JDN327696" s="106"/>
      <c r="JDQ327696" s="106"/>
      <c r="JDR327696" s="106"/>
      <c r="JDS327696" s="106"/>
      <c r="JLT327696" s="106"/>
      <c r="JLU327696" s="106"/>
      <c r="JLV327696" s="106"/>
      <c r="JMY327696" s="106"/>
      <c r="JMZ327696" s="106"/>
      <c r="JNA327696" s="106"/>
      <c r="JNB327696" s="106"/>
      <c r="JNC327696" s="106"/>
      <c r="JND327696" s="106"/>
      <c r="JNE327696" s="106"/>
      <c r="JNH327696" s="106"/>
      <c r="JNI327696" s="106"/>
      <c r="JNJ327696" s="106"/>
      <c r="JNM327696" s="106"/>
      <c r="JNN327696" s="106"/>
      <c r="JNO327696" s="106"/>
      <c r="JVP327696" s="106"/>
      <c r="JVQ327696" s="106"/>
      <c r="JVR327696" s="106"/>
      <c r="JWU327696" s="106"/>
      <c r="JWV327696" s="106"/>
      <c r="JWW327696" s="106"/>
      <c r="JWX327696" s="106"/>
      <c r="JWY327696" s="106"/>
      <c r="JWZ327696" s="106"/>
      <c r="JXA327696" s="106"/>
      <c r="JXD327696" s="106"/>
      <c r="JXE327696" s="106"/>
      <c r="JXF327696" s="106"/>
      <c r="JXI327696" s="106"/>
      <c r="JXJ327696" s="106"/>
      <c r="JXK327696" s="106"/>
      <c r="KFL327696" s="106"/>
      <c r="KFM327696" s="106"/>
      <c r="KFN327696" s="106"/>
      <c r="KGQ327696" s="106"/>
      <c r="KGR327696" s="106"/>
      <c r="KGS327696" s="106"/>
      <c r="KGT327696" s="106"/>
      <c r="KGU327696" s="106"/>
      <c r="KGV327696" s="106"/>
      <c r="KGW327696" s="106"/>
      <c r="KGZ327696" s="106"/>
      <c r="KHA327696" s="106"/>
      <c r="KHB327696" s="106"/>
      <c r="KHE327696" s="106"/>
      <c r="KHF327696" s="106"/>
      <c r="KHG327696" s="106"/>
      <c r="KPH327696" s="106"/>
      <c r="KPI327696" s="106"/>
      <c r="KPJ327696" s="106"/>
      <c r="KQM327696" s="106"/>
      <c r="KQN327696" s="106"/>
      <c r="KQO327696" s="106"/>
      <c r="KQP327696" s="106"/>
      <c r="KQQ327696" s="106"/>
      <c r="KQR327696" s="106"/>
      <c r="KQS327696" s="106"/>
      <c r="KQV327696" s="106"/>
      <c r="KQW327696" s="106"/>
      <c r="KQX327696" s="106"/>
      <c r="KRA327696" s="106"/>
      <c r="KRB327696" s="106"/>
      <c r="KRC327696" s="106"/>
      <c r="KZD327696" s="106"/>
      <c r="KZE327696" s="106"/>
      <c r="KZF327696" s="106"/>
      <c r="LAI327696" s="106"/>
      <c r="LAJ327696" s="106"/>
      <c r="LAK327696" s="106"/>
      <c r="LAL327696" s="106"/>
      <c r="LAM327696" s="106"/>
      <c r="LAN327696" s="106"/>
      <c r="LAO327696" s="106"/>
      <c r="LAR327696" s="106"/>
      <c r="LAS327696" s="106"/>
      <c r="LAT327696" s="106"/>
      <c r="LAW327696" s="106"/>
      <c r="LAX327696" s="106"/>
      <c r="LAY327696" s="106"/>
      <c r="LIZ327696" s="106"/>
      <c r="LJA327696" s="106"/>
      <c r="LJB327696" s="106"/>
      <c r="LKE327696" s="106"/>
      <c r="LKF327696" s="106"/>
      <c r="LKG327696" s="106"/>
      <c r="LKH327696" s="106"/>
      <c r="LKI327696" s="106"/>
      <c r="LKJ327696" s="106"/>
      <c r="LKK327696" s="106"/>
      <c r="LKN327696" s="106"/>
      <c r="LKO327696" s="106"/>
      <c r="LKP327696" s="106"/>
      <c r="LKS327696" s="106"/>
      <c r="LKT327696" s="106"/>
      <c r="LKU327696" s="106"/>
      <c r="LSV327696" s="106"/>
      <c r="LSW327696" s="106"/>
      <c r="LSX327696" s="106"/>
      <c r="LUA327696" s="106"/>
      <c r="LUB327696" s="106"/>
      <c r="LUC327696" s="106"/>
      <c r="LUD327696" s="106"/>
      <c r="LUE327696" s="106"/>
      <c r="LUF327696" s="106"/>
      <c r="LUG327696" s="106"/>
      <c r="LUJ327696" s="106"/>
      <c r="LUK327696" s="106"/>
      <c r="LUL327696" s="106"/>
      <c r="LUO327696" s="106"/>
      <c r="LUP327696" s="106"/>
      <c r="LUQ327696" s="106"/>
      <c r="MCR327696" s="106"/>
      <c r="MCS327696" s="106"/>
      <c r="MCT327696" s="106"/>
      <c r="MDW327696" s="106"/>
      <c r="MDX327696" s="106"/>
      <c r="MDY327696" s="106"/>
      <c r="MDZ327696" s="106"/>
      <c r="MEA327696" s="106"/>
      <c r="MEB327696" s="106"/>
      <c r="MEC327696" s="106"/>
      <c r="MEF327696" s="106"/>
      <c r="MEG327696" s="106"/>
      <c r="MEH327696" s="106"/>
      <c r="MEK327696" s="106"/>
      <c r="MEL327696" s="106"/>
      <c r="MEM327696" s="106"/>
      <c r="MMN327696" s="106"/>
      <c r="MMO327696" s="106"/>
      <c r="MMP327696" s="106"/>
      <c r="MNS327696" s="106"/>
      <c r="MNT327696" s="106"/>
      <c r="MNU327696" s="106"/>
      <c r="MNV327696" s="106"/>
      <c r="MNW327696" s="106"/>
      <c r="MNX327696" s="106"/>
      <c r="MNY327696" s="106"/>
      <c r="MOB327696" s="106"/>
      <c r="MOC327696" s="106"/>
      <c r="MOD327696" s="106"/>
      <c r="MOG327696" s="106"/>
      <c r="MOH327696" s="106"/>
      <c r="MOI327696" s="106"/>
      <c r="MWJ327696" s="106"/>
      <c r="MWK327696" s="106"/>
      <c r="MWL327696" s="106"/>
      <c r="MXO327696" s="106"/>
      <c r="MXP327696" s="106"/>
      <c r="MXQ327696" s="106"/>
      <c r="MXR327696" s="106"/>
      <c r="MXS327696" s="106"/>
      <c r="MXT327696" s="106"/>
      <c r="MXU327696" s="106"/>
      <c r="MXX327696" s="106"/>
      <c r="MXY327696" s="106"/>
      <c r="MXZ327696" s="106"/>
      <c r="MYC327696" s="106"/>
      <c r="MYD327696" s="106"/>
      <c r="MYE327696" s="106"/>
      <c r="NGF327696" s="106"/>
      <c r="NGG327696" s="106"/>
      <c r="NGH327696" s="106"/>
      <c r="NHK327696" s="106"/>
      <c r="NHL327696" s="106"/>
      <c r="NHM327696" s="106"/>
      <c r="NHN327696" s="106"/>
      <c r="NHO327696" s="106"/>
      <c r="NHP327696" s="106"/>
      <c r="NHQ327696" s="106"/>
      <c r="NHT327696" s="106"/>
      <c r="NHU327696" s="106"/>
      <c r="NHV327696" s="106"/>
      <c r="NHY327696" s="106"/>
      <c r="NHZ327696" s="106"/>
      <c r="NIA327696" s="106"/>
      <c r="NQB327696" s="106"/>
      <c r="NQC327696" s="106"/>
      <c r="NQD327696" s="106"/>
      <c r="NRG327696" s="106"/>
      <c r="NRH327696" s="106"/>
      <c r="NRI327696" s="106"/>
      <c r="NRJ327696" s="106"/>
      <c r="NRK327696" s="106"/>
      <c r="NRL327696" s="106"/>
      <c r="NRM327696" s="106"/>
      <c r="NRP327696" s="106"/>
      <c r="NRQ327696" s="106"/>
      <c r="NRR327696" s="106"/>
      <c r="NRU327696" s="106"/>
      <c r="NRV327696" s="106"/>
      <c r="NRW327696" s="106"/>
      <c r="NZX327696" s="106"/>
      <c r="NZY327696" s="106"/>
      <c r="NZZ327696" s="106"/>
      <c r="OBC327696" s="106"/>
      <c r="OBD327696" s="106"/>
      <c r="OBE327696" s="106"/>
      <c r="OBF327696" s="106"/>
      <c r="OBG327696" s="106"/>
      <c r="OBH327696" s="106"/>
      <c r="OBI327696" s="106"/>
      <c r="OBL327696" s="106"/>
      <c r="OBM327696" s="106"/>
      <c r="OBN327696" s="106"/>
      <c r="OBQ327696" s="106"/>
      <c r="OBR327696" s="106"/>
      <c r="OBS327696" s="106"/>
      <c r="OJT327696" s="106"/>
      <c r="OJU327696" s="106"/>
      <c r="OJV327696" s="106"/>
      <c r="OKY327696" s="106"/>
      <c r="OKZ327696" s="106"/>
      <c r="OLA327696" s="106"/>
      <c r="OLB327696" s="106"/>
      <c r="OLC327696" s="106"/>
      <c r="OLD327696" s="106"/>
      <c r="OLE327696" s="106"/>
      <c r="OLH327696" s="106"/>
      <c r="OLI327696" s="106"/>
      <c r="OLJ327696" s="106"/>
      <c r="OLM327696" s="106"/>
      <c r="OLN327696" s="106"/>
      <c r="OLO327696" s="106"/>
      <c r="OTP327696" s="106"/>
      <c r="OTQ327696" s="106"/>
      <c r="OTR327696" s="106"/>
      <c r="OUU327696" s="106"/>
      <c r="OUV327696" s="106"/>
      <c r="OUW327696" s="106"/>
      <c r="OUX327696" s="106"/>
      <c r="OUY327696" s="106"/>
      <c r="OUZ327696" s="106"/>
      <c r="OVA327696" s="106"/>
      <c r="OVD327696" s="106"/>
      <c r="OVE327696" s="106"/>
      <c r="OVF327696" s="106"/>
      <c r="OVI327696" s="106"/>
      <c r="OVJ327696" s="106"/>
      <c r="OVK327696" s="106"/>
      <c r="PDL327696" s="106"/>
      <c r="PDM327696" s="106"/>
      <c r="PDN327696" s="106"/>
      <c r="PEQ327696" s="106"/>
      <c r="PER327696" s="106"/>
      <c r="PES327696" s="106"/>
      <c r="PET327696" s="106"/>
      <c r="PEU327696" s="106"/>
      <c r="PEV327696" s="106"/>
      <c r="PEW327696" s="106"/>
      <c r="PEZ327696" s="106"/>
      <c r="PFA327696" s="106"/>
      <c r="PFB327696" s="106"/>
      <c r="PFE327696" s="106"/>
      <c r="PFF327696" s="106"/>
      <c r="PFG327696" s="106"/>
      <c r="PNH327696" s="106"/>
      <c r="PNI327696" s="106"/>
      <c r="PNJ327696" s="106"/>
      <c r="POM327696" s="106"/>
      <c r="PON327696" s="106"/>
      <c r="POO327696" s="106"/>
      <c r="POP327696" s="106"/>
      <c r="POQ327696" s="106"/>
      <c r="POR327696" s="106"/>
      <c r="POS327696" s="106"/>
      <c r="POV327696" s="106"/>
      <c r="POW327696" s="106"/>
      <c r="POX327696" s="106"/>
      <c r="PPA327696" s="106"/>
      <c r="PPB327696" s="106"/>
      <c r="PPC327696" s="106"/>
      <c r="PXD327696" s="106"/>
      <c r="PXE327696" s="106"/>
      <c r="PXF327696" s="106"/>
      <c r="PYI327696" s="106"/>
      <c r="PYJ327696" s="106"/>
      <c r="PYK327696" s="106"/>
      <c r="PYL327696" s="106"/>
      <c r="PYM327696" s="106"/>
      <c r="PYN327696" s="106"/>
      <c r="PYO327696" s="106"/>
      <c r="PYR327696" s="106"/>
      <c r="PYS327696" s="106"/>
      <c r="PYT327696" s="106"/>
      <c r="PYW327696" s="106"/>
      <c r="PYX327696" s="106"/>
      <c r="PYY327696" s="106"/>
      <c r="QGZ327696" s="106"/>
      <c r="QHA327696" s="106"/>
      <c r="QHB327696" s="106"/>
      <c r="QIE327696" s="106"/>
      <c r="QIF327696" s="106"/>
      <c r="QIG327696" s="106"/>
      <c r="QIH327696" s="106"/>
      <c r="QII327696" s="106"/>
      <c r="QIJ327696" s="106"/>
      <c r="QIK327696" s="106"/>
      <c r="QIN327696" s="106"/>
      <c r="QIO327696" s="106"/>
      <c r="QIP327696" s="106"/>
      <c r="QIS327696" s="106"/>
      <c r="QIT327696" s="106"/>
      <c r="QIU327696" s="106"/>
      <c r="QQV327696" s="106"/>
      <c r="QQW327696" s="106"/>
      <c r="QQX327696" s="106"/>
      <c r="QSA327696" s="106"/>
      <c r="QSB327696" s="106"/>
      <c r="QSC327696" s="106"/>
      <c r="QSD327696" s="106"/>
      <c r="QSE327696" s="106"/>
      <c r="QSF327696" s="106"/>
      <c r="QSG327696" s="106"/>
      <c r="QSJ327696" s="106"/>
      <c r="QSK327696" s="106"/>
      <c r="QSL327696" s="106"/>
      <c r="QSO327696" s="106"/>
      <c r="QSP327696" s="106"/>
      <c r="QSQ327696" s="106"/>
      <c r="RAR327696" s="106"/>
      <c r="RAS327696" s="106"/>
      <c r="RAT327696" s="106"/>
      <c r="RBW327696" s="106"/>
      <c r="RBX327696" s="106"/>
      <c r="RBY327696" s="106"/>
      <c r="RBZ327696" s="106"/>
      <c r="RCA327696" s="106"/>
      <c r="RCB327696" s="106"/>
      <c r="RCC327696" s="106"/>
      <c r="RCF327696" s="106"/>
      <c r="RCG327696" s="106"/>
      <c r="RCH327696" s="106"/>
      <c r="RCK327696" s="106"/>
      <c r="RCL327696" s="106"/>
      <c r="RCM327696" s="106"/>
      <c r="RKN327696" s="106"/>
      <c r="RKO327696" s="106"/>
      <c r="RKP327696" s="106"/>
      <c r="RLS327696" s="106"/>
      <c r="RLT327696" s="106"/>
      <c r="RLU327696" s="106"/>
      <c r="RLV327696" s="106"/>
      <c r="RLW327696" s="106"/>
      <c r="RLX327696" s="106"/>
      <c r="RLY327696" s="106"/>
      <c r="RMB327696" s="106"/>
      <c r="RMC327696" s="106"/>
      <c r="RMD327696" s="106"/>
      <c r="RMG327696" s="106"/>
      <c r="RMH327696" s="106"/>
      <c r="RMI327696" s="106"/>
      <c r="RUJ327696" s="106"/>
      <c r="RUK327696" s="106"/>
      <c r="RUL327696" s="106"/>
      <c r="RVO327696" s="106"/>
      <c r="RVP327696" s="106"/>
      <c r="RVQ327696" s="106"/>
      <c r="RVR327696" s="106"/>
      <c r="RVS327696" s="106"/>
      <c r="RVT327696" s="106"/>
      <c r="RVU327696" s="106"/>
      <c r="RVX327696" s="106"/>
      <c r="RVY327696" s="106"/>
      <c r="RVZ327696" s="106"/>
      <c r="RWC327696" s="106"/>
      <c r="RWD327696" s="106"/>
      <c r="RWE327696" s="106"/>
      <c r="SEF327696" s="106"/>
      <c r="SEG327696" s="106"/>
      <c r="SEH327696" s="106"/>
      <c r="SFK327696" s="106"/>
      <c r="SFL327696" s="106"/>
      <c r="SFM327696" s="106"/>
      <c r="SFN327696" s="106"/>
      <c r="SFO327696" s="106"/>
      <c r="SFP327696" s="106"/>
      <c r="SFQ327696" s="106"/>
      <c r="SFT327696" s="106"/>
      <c r="SFU327696" s="106"/>
      <c r="SFV327696" s="106"/>
      <c r="SFY327696" s="106"/>
      <c r="SFZ327696" s="106"/>
      <c r="SGA327696" s="106"/>
      <c r="SOB327696" s="106"/>
      <c r="SOC327696" s="106"/>
      <c r="SOD327696" s="106"/>
      <c r="SPG327696" s="106"/>
      <c r="SPH327696" s="106"/>
      <c r="SPI327696" s="106"/>
      <c r="SPJ327696" s="106"/>
      <c r="SPK327696" s="106"/>
      <c r="SPL327696" s="106"/>
      <c r="SPM327696" s="106"/>
      <c r="SPP327696" s="106"/>
      <c r="SPQ327696" s="106"/>
      <c r="SPR327696" s="106"/>
      <c r="SPU327696" s="106"/>
      <c r="SPV327696" s="106"/>
      <c r="SPW327696" s="106"/>
      <c r="SXX327696" s="106"/>
      <c r="SXY327696" s="106"/>
      <c r="SXZ327696" s="106"/>
      <c r="SZC327696" s="106"/>
      <c r="SZD327696" s="106"/>
      <c r="SZE327696" s="106"/>
      <c r="SZF327696" s="106"/>
      <c r="SZG327696" s="106"/>
      <c r="SZH327696" s="106"/>
      <c r="SZI327696" s="106"/>
      <c r="SZL327696" s="106"/>
      <c r="SZM327696" s="106"/>
      <c r="SZN327696" s="106"/>
      <c r="SZQ327696" s="106"/>
      <c r="SZR327696" s="106"/>
      <c r="SZS327696" s="106"/>
      <c r="THT327696" s="106"/>
      <c r="THU327696" s="106"/>
      <c r="THV327696" s="106"/>
      <c r="TIY327696" s="106"/>
      <c r="TIZ327696" s="106"/>
      <c r="TJA327696" s="106"/>
      <c r="TJB327696" s="106"/>
      <c r="TJC327696" s="106"/>
      <c r="TJD327696" s="106"/>
      <c r="TJE327696" s="106"/>
      <c r="TJH327696" s="106"/>
      <c r="TJI327696" s="106"/>
      <c r="TJJ327696" s="106"/>
      <c r="TJM327696" s="106"/>
      <c r="TJN327696" s="106"/>
      <c r="TJO327696" s="106"/>
      <c r="TRP327696" s="106"/>
      <c r="TRQ327696" s="106"/>
      <c r="TRR327696" s="106"/>
      <c r="TSU327696" s="106"/>
      <c r="TSV327696" s="106"/>
      <c r="TSW327696" s="106"/>
      <c r="TSX327696" s="106"/>
      <c r="TSY327696" s="106"/>
      <c r="TSZ327696" s="106"/>
      <c r="TTA327696" s="106"/>
      <c r="TTD327696" s="106"/>
      <c r="TTE327696" s="106"/>
      <c r="TTF327696" s="106"/>
      <c r="TTI327696" s="106"/>
      <c r="TTJ327696" s="106"/>
      <c r="TTK327696" s="106"/>
      <c r="UBL327696" s="106"/>
      <c r="UBM327696" s="106"/>
      <c r="UBN327696" s="106"/>
      <c r="UCQ327696" s="106"/>
      <c r="UCR327696" s="106"/>
      <c r="UCS327696" s="106"/>
      <c r="UCT327696" s="106"/>
      <c r="UCU327696" s="106"/>
      <c r="UCV327696" s="106"/>
      <c r="UCW327696" s="106"/>
      <c r="UCZ327696" s="106"/>
      <c r="UDA327696" s="106"/>
      <c r="UDB327696" s="106"/>
      <c r="UDE327696" s="106"/>
      <c r="UDF327696" s="106"/>
      <c r="UDG327696" s="106"/>
      <c r="ULH327696" s="106"/>
      <c r="ULI327696" s="106"/>
      <c r="ULJ327696" s="106"/>
      <c r="UMM327696" s="106"/>
      <c r="UMN327696" s="106"/>
      <c r="UMO327696" s="106"/>
      <c r="UMP327696" s="106"/>
      <c r="UMQ327696" s="106"/>
      <c r="UMR327696" s="106"/>
      <c r="UMS327696" s="106"/>
      <c r="UMV327696" s="106"/>
      <c r="UMW327696" s="106"/>
      <c r="UMX327696" s="106"/>
      <c r="UNA327696" s="106"/>
      <c r="UNB327696" s="106"/>
      <c r="UNC327696" s="106"/>
      <c r="UVD327696" s="106"/>
      <c r="UVE327696" s="106"/>
      <c r="UVF327696" s="106"/>
      <c r="UWI327696" s="106"/>
      <c r="UWJ327696" s="106"/>
      <c r="UWK327696" s="106"/>
      <c r="UWL327696" s="106"/>
      <c r="UWM327696" s="106"/>
      <c r="UWN327696" s="106"/>
      <c r="UWO327696" s="106"/>
      <c r="UWR327696" s="106"/>
      <c r="UWS327696" s="106"/>
      <c r="UWT327696" s="106"/>
      <c r="UWW327696" s="106"/>
      <c r="UWX327696" s="106"/>
      <c r="UWY327696" s="106"/>
      <c r="VEZ327696" s="106"/>
      <c r="VFA327696" s="106"/>
      <c r="VFB327696" s="106"/>
      <c r="VGE327696" s="106"/>
      <c r="VGF327696" s="106"/>
      <c r="VGG327696" s="106"/>
      <c r="VGH327696" s="106"/>
      <c r="VGI327696" s="106"/>
      <c r="VGJ327696" s="106"/>
      <c r="VGK327696" s="106"/>
      <c r="VGN327696" s="106"/>
      <c r="VGO327696" s="106"/>
      <c r="VGP327696" s="106"/>
      <c r="VGS327696" s="106"/>
      <c r="VGT327696" s="106"/>
      <c r="VGU327696" s="106"/>
      <c r="VOV327696" s="106"/>
      <c r="VOW327696" s="106"/>
      <c r="VOX327696" s="106"/>
      <c r="VQA327696" s="106"/>
      <c r="VQB327696" s="106"/>
      <c r="VQC327696" s="106"/>
      <c r="VQD327696" s="106"/>
      <c r="VQE327696" s="106"/>
      <c r="VQF327696" s="106"/>
      <c r="VQG327696" s="106"/>
      <c r="VQJ327696" s="106"/>
      <c r="VQK327696" s="106"/>
      <c r="VQL327696" s="106"/>
      <c r="VQO327696" s="106"/>
      <c r="VQP327696" s="106"/>
      <c r="VQQ327696" s="106"/>
      <c r="VYR327696" s="106"/>
      <c r="VYS327696" s="106"/>
      <c r="VYT327696" s="106"/>
      <c r="VZW327696" s="106"/>
      <c r="VZX327696" s="106"/>
      <c r="VZY327696" s="106"/>
      <c r="VZZ327696" s="106"/>
      <c r="WAA327696" s="106"/>
      <c r="WAB327696" s="106"/>
      <c r="WAC327696" s="106"/>
      <c r="WAF327696" s="106"/>
      <c r="WAG327696" s="106"/>
      <c r="WAH327696" s="106"/>
      <c r="WAK327696" s="106"/>
      <c r="WAL327696" s="106"/>
      <c r="WAM327696" s="106"/>
      <c r="WIN327696" s="106"/>
      <c r="WIO327696" s="106"/>
      <c r="WIP327696" s="106"/>
      <c r="WJS327696" s="106"/>
      <c r="WJT327696" s="106"/>
      <c r="WJU327696" s="106"/>
      <c r="WJV327696" s="106"/>
      <c r="WJW327696" s="106"/>
      <c r="WJX327696" s="106"/>
      <c r="WJY327696" s="106"/>
      <c r="WKB327696" s="106"/>
      <c r="WKC327696" s="106"/>
      <c r="WKD327696" s="106"/>
      <c r="WKG327696" s="106"/>
      <c r="WKH327696" s="106"/>
      <c r="WKI327696" s="106"/>
      <c r="WSJ327696" s="106"/>
      <c r="WSK327696" s="106"/>
      <c r="WSL327696" s="106"/>
      <c r="WTO327696" s="106"/>
      <c r="WTP327696" s="106"/>
      <c r="WTQ327696" s="106"/>
      <c r="WTR327696" s="106"/>
      <c r="WTS327696" s="106"/>
      <c r="WTT327696" s="106"/>
      <c r="WTU327696" s="106"/>
      <c r="WTX327696" s="106"/>
      <c r="WTY327696" s="106"/>
      <c r="WTZ327696" s="106"/>
      <c r="WUC327696" s="106"/>
      <c r="WUD327696" s="106"/>
      <c r="WUE327696" s="106"/>
    </row>
    <row r="327697" spans="437:1005 1205:2029 2229:3053 3253:4077 4277:5101 5301:6125 6325:7149 7349:8173 8373:9197 9397:10221 10421:11245 11445:12269 12469:13293 13493:14317 14517:15341 15541:16109" hidden="1" x14ac:dyDescent="0.15">
      <c r="QY327697" s="106"/>
      <c r="QZ327697" s="106"/>
      <c r="RA327697" s="106"/>
      <c r="RB327697" s="106"/>
      <c r="RC327697" s="106"/>
      <c r="RD327697" s="106"/>
      <c r="RE327697" s="106"/>
      <c r="RH327697" s="106"/>
      <c r="RI327697" s="106"/>
      <c r="RJ327697" s="106"/>
      <c r="RM327697" s="106"/>
      <c r="RN327697" s="106"/>
      <c r="RO327697" s="106"/>
      <c r="AAU327697" s="106"/>
      <c r="AAV327697" s="106"/>
      <c r="AAW327697" s="106"/>
      <c r="AAX327697" s="106"/>
      <c r="AAY327697" s="106"/>
      <c r="AAZ327697" s="106"/>
      <c r="ABA327697" s="106"/>
      <c r="ABD327697" s="106"/>
      <c r="ABE327697" s="106"/>
      <c r="ABF327697" s="106"/>
      <c r="ABI327697" s="106"/>
      <c r="ABJ327697" s="106"/>
      <c r="ABK327697" s="106"/>
      <c r="AKQ327697" s="106"/>
      <c r="AKR327697" s="106"/>
      <c r="AKS327697" s="106"/>
      <c r="AKT327697" s="106"/>
      <c r="AKU327697" s="106"/>
      <c r="AKV327697" s="106"/>
      <c r="AKW327697" s="106"/>
      <c r="AKZ327697" s="106"/>
      <c r="ALA327697" s="106"/>
      <c r="ALB327697" s="106"/>
      <c r="ALE327697" s="106"/>
      <c r="ALF327697" s="106"/>
      <c r="ALG327697" s="106"/>
      <c r="AUM327697" s="106"/>
      <c r="AUN327697" s="106"/>
      <c r="AUO327697" s="106"/>
      <c r="AUP327697" s="106"/>
      <c r="AUQ327697" s="106"/>
      <c r="AUR327697" s="106"/>
      <c r="AUS327697" s="106"/>
      <c r="AUV327697" s="106"/>
      <c r="AUW327697" s="106"/>
      <c r="AUX327697" s="106"/>
      <c r="AVA327697" s="106"/>
      <c r="AVB327697" s="106"/>
      <c r="AVC327697" s="106"/>
      <c r="BEI327697" s="106"/>
      <c r="BEJ327697" s="106"/>
      <c r="BEK327697" s="106"/>
      <c r="BEL327697" s="106"/>
      <c r="BEM327697" s="106"/>
      <c r="BEN327697" s="106"/>
      <c r="BEO327697" s="106"/>
      <c r="BER327697" s="106"/>
      <c r="BES327697" s="106"/>
      <c r="BET327697" s="106"/>
      <c r="BEW327697" s="106"/>
      <c r="BEX327697" s="106"/>
      <c r="BEY327697" s="106"/>
      <c r="BOE327697" s="106"/>
      <c r="BOF327697" s="106"/>
      <c r="BOG327697" s="106"/>
      <c r="BOH327697" s="106"/>
      <c r="BOI327697" s="106"/>
      <c r="BOJ327697" s="106"/>
      <c r="BOK327697" s="106"/>
      <c r="BON327697" s="106"/>
      <c r="BOO327697" s="106"/>
      <c r="BOP327697" s="106"/>
      <c r="BOS327697" s="106"/>
      <c r="BOT327697" s="106"/>
      <c r="BOU327697" s="106"/>
      <c r="BYA327697" s="106"/>
      <c r="BYB327697" s="106"/>
      <c r="BYC327697" s="106"/>
      <c r="BYD327697" s="106"/>
      <c r="BYE327697" s="106"/>
      <c r="BYF327697" s="106"/>
      <c r="BYG327697" s="106"/>
      <c r="BYJ327697" s="106"/>
      <c r="BYK327697" s="106"/>
      <c r="BYL327697" s="106"/>
      <c r="BYO327697" s="106"/>
      <c r="BYP327697" s="106"/>
      <c r="BYQ327697" s="106"/>
      <c r="CHW327697" s="106"/>
      <c r="CHX327697" s="106"/>
      <c r="CHY327697" s="106"/>
      <c r="CHZ327697" s="106"/>
      <c r="CIA327697" s="106"/>
      <c r="CIB327697" s="106"/>
      <c r="CIC327697" s="106"/>
      <c r="CIF327697" s="106"/>
      <c r="CIG327697" s="106"/>
      <c r="CIH327697" s="106"/>
      <c r="CIK327697" s="106"/>
      <c r="CIL327697" s="106"/>
      <c r="CIM327697" s="106"/>
      <c r="CRS327697" s="106"/>
      <c r="CRT327697" s="106"/>
      <c r="CRU327697" s="106"/>
      <c r="CRV327697" s="106"/>
      <c r="CRW327697" s="106"/>
      <c r="CRX327697" s="106"/>
      <c r="CRY327697" s="106"/>
      <c r="CSB327697" s="106"/>
      <c r="CSC327697" s="106"/>
      <c r="CSD327697" s="106"/>
      <c r="CSG327697" s="106"/>
      <c r="CSH327697" s="106"/>
      <c r="CSI327697" s="106"/>
      <c r="DBO327697" s="106"/>
      <c r="DBP327697" s="106"/>
      <c r="DBQ327697" s="106"/>
      <c r="DBR327697" s="106"/>
      <c r="DBS327697" s="106"/>
      <c r="DBT327697" s="106"/>
      <c r="DBU327697" s="106"/>
      <c r="DBX327697" s="106"/>
      <c r="DBY327697" s="106"/>
      <c r="DBZ327697" s="106"/>
      <c r="DCC327697" s="106"/>
      <c r="DCD327697" s="106"/>
      <c r="DCE327697" s="106"/>
      <c r="DLK327697" s="106"/>
      <c r="DLL327697" s="106"/>
      <c r="DLM327697" s="106"/>
      <c r="DLN327697" s="106"/>
      <c r="DLO327697" s="106"/>
      <c r="DLP327697" s="106"/>
      <c r="DLQ327697" s="106"/>
      <c r="DLT327697" s="106"/>
      <c r="DLU327697" s="106"/>
      <c r="DLV327697" s="106"/>
      <c r="DLY327697" s="106"/>
      <c r="DLZ327697" s="106"/>
      <c r="DMA327697" s="106"/>
      <c r="DVG327697" s="106"/>
      <c r="DVH327697" s="106"/>
      <c r="DVI327697" s="106"/>
      <c r="DVJ327697" s="106"/>
      <c r="DVK327697" s="106"/>
      <c r="DVL327697" s="106"/>
      <c r="DVM327697" s="106"/>
      <c r="DVP327697" s="106"/>
      <c r="DVQ327697" s="106"/>
      <c r="DVR327697" s="106"/>
      <c r="DVU327697" s="106"/>
      <c r="DVV327697" s="106"/>
      <c r="DVW327697" s="106"/>
      <c r="EFC327697" s="106"/>
      <c r="EFD327697" s="106"/>
      <c r="EFE327697" s="106"/>
      <c r="EFF327697" s="106"/>
      <c r="EFG327697" s="106"/>
      <c r="EFH327697" s="106"/>
      <c r="EFI327697" s="106"/>
      <c r="EFL327697" s="106"/>
      <c r="EFM327697" s="106"/>
      <c r="EFN327697" s="106"/>
      <c r="EFQ327697" s="106"/>
      <c r="EFR327697" s="106"/>
      <c r="EFS327697" s="106"/>
      <c r="EOY327697" s="106"/>
      <c r="EOZ327697" s="106"/>
      <c r="EPA327697" s="106"/>
      <c r="EPB327697" s="106"/>
      <c r="EPC327697" s="106"/>
      <c r="EPD327697" s="106"/>
      <c r="EPE327697" s="106"/>
      <c r="EPH327697" s="106"/>
      <c r="EPI327697" s="106"/>
      <c r="EPJ327697" s="106"/>
      <c r="EPM327697" s="106"/>
      <c r="EPN327697" s="106"/>
      <c r="EPO327697" s="106"/>
      <c r="EYU327697" s="106"/>
      <c r="EYV327697" s="106"/>
      <c r="EYW327697" s="106"/>
      <c r="EYX327697" s="106"/>
      <c r="EYY327697" s="106"/>
      <c r="EYZ327697" s="106"/>
      <c r="EZA327697" s="106"/>
      <c r="EZD327697" s="106"/>
      <c r="EZE327697" s="106"/>
      <c r="EZF327697" s="106"/>
      <c r="EZI327697" s="106"/>
      <c r="EZJ327697" s="106"/>
      <c r="EZK327697" s="106"/>
      <c r="FIQ327697" s="106"/>
      <c r="FIR327697" s="106"/>
      <c r="FIS327697" s="106"/>
      <c r="FIT327697" s="106"/>
      <c r="FIU327697" s="106"/>
      <c r="FIV327697" s="106"/>
      <c r="FIW327697" s="106"/>
      <c r="FIZ327697" s="106"/>
      <c r="FJA327697" s="106"/>
      <c r="FJB327697" s="106"/>
      <c r="FJE327697" s="106"/>
      <c r="FJF327697" s="106"/>
      <c r="FJG327697" s="106"/>
      <c r="FSM327697" s="106"/>
      <c r="FSN327697" s="106"/>
      <c r="FSO327697" s="106"/>
      <c r="FSP327697" s="106"/>
      <c r="FSQ327697" s="106"/>
      <c r="FSR327697" s="106"/>
      <c r="FSS327697" s="106"/>
      <c r="FSV327697" s="106"/>
      <c r="FSW327697" s="106"/>
      <c r="FSX327697" s="106"/>
      <c r="FTA327697" s="106"/>
      <c r="FTB327697" s="106"/>
      <c r="FTC327697" s="106"/>
      <c r="GCI327697" s="106"/>
      <c r="GCJ327697" s="106"/>
      <c r="GCK327697" s="106"/>
      <c r="GCL327697" s="106"/>
      <c r="GCM327697" s="106"/>
      <c r="GCN327697" s="106"/>
      <c r="GCO327697" s="106"/>
      <c r="GCR327697" s="106"/>
      <c r="GCS327697" s="106"/>
      <c r="GCT327697" s="106"/>
      <c r="GCW327697" s="106"/>
      <c r="GCX327697" s="106"/>
      <c r="GCY327697" s="106"/>
      <c r="GME327697" s="106"/>
      <c r="GMF327697" s="106"/>
      <c r="GMG327697" s="106"/>
      <c r="GMH327697" s="106"/>
      <c r="GMI327697" s="106"/>
      <c r="GMJ327697" s="106"/>
      <c r="GMK327697" s="106"/>
      <c r="GMN327697" s="106"/>
      <c r="GMO327697" s="106"/>
      <c r="GMP327697" s="106"/>
      <c r="GMS327697" s="106"/>
      <c r="GMT327697" s="106"/>
      <c r="GMU327697" s="106"/>
      <c r="GWA327697" s="106"/>
      <c r="GWB327697" s="106"/>
      <c r="GWC327697" s="106"/>
      <c r="GWD327697" s="106"/>
      <c r="GWE327697" s="106"/>
      <c r="GWF327697" s="106"/>
      <c r="GWG327697" s="106"/>
      <c r="GWJ327697" s="106"/>
      <c r="GWK327697" s="106"/>
      <c r="GWL327697" s="106"/>
      <c r="GWO327697" s="106"/>
      <c r="GWP327697" s="106"/>
      <c r="GWQ327697" s="106"/>
      <c r="HFW327697" s="106"/>
      <c r="HFX327697" s="106"/>
      <c r="HFY327697" s="106"/>
      <c r="HFZ327697" s="106"/>
      <c r="HGA327697" s="106"/>
      <c r="HGB327697" s="106"/>
      <c r="HGC327697" s="106"/>
      <c r="HGF327697" s="106"/>
      <c r="HGG327697" s="106"/>
      <c r="HGH327697" s="106"/>
      <c r="HGK327697" s="106"/>
      <c r="HGL327697" s="106"/>
      <c r="HGM327697" s="106"/>
      <c r="HPS327697" s="106"/>
      <c r="HPT327697" s="106"/>
      <c r="HPU327697" s="106"/>
      <c r="HPV327697" s="106"/>
      <c r="HPW327697" s="106"/>
      <c r="HPX327697" s="106"/>
      <c r="HPY327697" s="106"/>
      <c r="HQB327697" s="106"/>
      <c r="HQC327697" s="106"/>
      <c r="HQD327697" s="106"/>
      <c r="HQG327697" s="106"/>
      <c r="HQH327697" s="106"/>
      <c r="HQI327697" s="106"/>
      <c r="HZO327697" s="106"/>
      <c r="HZP327697" s="106"/>
      <c r="HZQ327697" s="106"/>
      <c r="HZR327697" s="106"/>
      <c r="HZS327697" s="106"/>
      <c r="HZT327697" s="106"/>
      <c r="HZU327697" s="106"/>
      <c r="HZX327697" s="106"/>
      <c r="HZY327697" s="106"/>
      <c r="HZZ327697" s="106"/>
      <c r="IAC327697" s="106"/>
      <c r="IAD327697" s="106"/>
      <c r="IAE327697" s="106"/>
      <c r="IJK327697" s="106"/>
      <c r="IJL327697" s="106"/>
      <c r="IJM327697" s="106"/>
      <c r="IJN327697" s="106"/>
      <c r="IJO327697" s="106"/>
      <c r="IJP327697" s="106"/>
      <c r="IJQ327697" s="106"/>
      <c r="IJT327697" s="106"/>
      <c r="IJU327697" s="106"/>
      <c r="IJV327697" s="106"/>
      <c r="IJY327697" s="106"/>
      <c r="IJZ327697" s="106"/>
      <c r="IKA327697" s="106"/>
      <c r="ITG327697" s="106"/>
      <c r="ITH327697" s="106"/>
      <c r="ITI327697" s="106"/>
      <c r="ITJ327697" s="106"/>
      <c r="ITK327697" s="106"/>
      <c r="ITL327697" s="106"/>
      <c r="ITM327697" s="106"/>
      <c r="ITP327697" s="106"/>
      <c r="ITQ327697" s="106"/>
      <c r="ITR327697" s="106"/>
      <c r="ITU327697" s="106"/>
      <c r="ITV327697" s="106"/>
      <c r="ITW327697" s="106"/>
      <c r="JDC327697" s="106"/>
      <c r="JDD327697" s="106"/>
      <c r="JDE327697" s="106"/>
      <c r="JDF327697" s="106"/>
      <c r="JDG327697" s="106"/>
      <c r="JDH327697" s="106"/>
      <c r="JDI327697" s="106"/>
      <c r="JDL327697" s="106"/>
      <c r="JDM327697" s="106"/>
      <c r="JDN327697" s="106"/>
      <c r="JDQ327697" s="106"/>
      <c r="JDR327697" s="106"/>
      <c r="JDS327697" s="106"/>
      <c r="JMY327697" s="106"/>
      <c r="JMZ327697" s="106"/>
      <c r="JNA327697" s="106"/>
      <c r="JNB327697" s="106"/>
      <c r="JNC327697" s="106"/>
      <c r="JND327697" s="106"/>
      <c r="JNE327697" s="106"/>
      <c r="JNH327697" s="106"/>
      <c r="JNI327697" s="106"/>
      <c r="JNJ327697" s="106"/>
      <c r="JNM327697" s="106"/>
      <c r="JNN327697" s="106"/>
      <c r="JNO327697" s="106"/>
      <c r="JWU327697" s="106"/>
      <c r="JWV327697" s="106"/>
      <c r="JWW327697" s="106"/>
      <c r="JWX327697" s="106"/>
      <c r="JWY327697" s="106"/>
      <c r="JWZ327697" s="106"/>
      <c r="JXA327697" s="106"/>
      <c r="JXD327697" s="106"/>
      <c r="JXE327697" s="106"/>
      <c r="JXF327697" s="106"/>
      <c r="JXI327697" s="106"/>
      <c r="JXJ327697" s="106"/>
      <c r="JXK327697" s="106"/>
      <c r="KGQ327697" s="106"/>
      <c r="KGR327697" s="106"/>
      <c r="KGS327697" s="106"/>
      <c r="KGT327697" s="106"/>
      <c r="KGU327697" s="106"/>
      <c r="KGV327697" s="106"/>
      <c r="KGW327697" s="106"/>
      <c r="KGZ327697" s="106"/>
      <c r="KHA327697" s="106"/>
      <c r="KHB327697" s="106"/>
      <c r="KHE327697" s="106"/>
      <c r="KHF327697" s="106"/>
      <c r="KHG327697" s="106"/>
      <c r="KQM327697" s="106"/>
      <c r="KQN327697" s="106"/>
      <c r="KQO327697" s="106"/>
      <c r="KQP327697" s="106"/>
      <c r="KQQ327697" s="106"/>
      <c r="KQR327697" s="106"/>
      <c r="KQS327697" s="106"/>
      <c r="KQV327697" s="106"/>
      <c r="KQW327697" s="106"/>
      <c r="KQX327697" s="106"/>
      <c r="KRA327697" s="106"/>
      <c r="KRB327697" s="106"/>
      <c r="KRC327697" s="106"/>
      <c r="LAI327697" s="106"/>
      <c r="LAJ327697" s="106"/>
      <c r="LAK327697" s="106"/>
      <c r="LAL327697" s="106"/>
      <c r="LAM327697" s="106"/>
      <c r="LAN327697" s="106"/>
      <c r="LAO327697" s="106"/>
      <c r="LAR327697" s="106"/>
      <c r="LAS327697" s="106"/>
      <c r="LAT327697" s="106"/>
      <c r="LAW327697" s="106"/>
      <c r="LAX327697" s="106"/>
      <c r="LAY327697" s="106"/>
      <c r="LKE327697" s="106"/>
      <c r="LKF327697" s="106"/>
      <c r="LKG327697" s="106"/>
      <c r="LKH327697" s="106"/>
      <c r="LKI327697" s="106"/>
      <c r="LKJ327697" s="106"/>
      <c r="LKK327697" s="106"/>
      <c r="LKN327697" s="106"/>
      <c r="LKO327697" s="106"/>
      <c r="LKP327697" s="106"/>
      <c r="LKS327697" s="106"/>
      <c r="LKT327697" s="106"/>
      <c r="LKU327697" s="106"/>
      <c r="LUA327697" s="106"/>
      <c r="LUB327697" s="106"/>
      <c r="LUC327697" s="106"/>
      <c r="LUD327697" s="106"/>
      <c r="LUE327697" s="106"/>
      <c r="LUF327697" s="106"/>
      <c r="LUG327697" s="106"/>
      <c r="LUJ327697" s="106"/>
      <c r="LUK327697" s="106"/>
      <c r="LUL327697" s="106"/>
      <c r="LUO327697" s="106"/>
      <c r="LUP327697" s="106"/>
      <c r="LUQ327697" s="106"/>
      <c r="MDW327697" s="106"/>
      <c r="MDX327697" s="106"/>
      <c r="MDY327697" s="106"/>
      <c r="MDZ327697" s="106"/>
      <c r="MEA327697" s="106"/>
      <c r="MEB327697" s="106"/>
      <c r="MEC327697" s="106"/>
      <c r="MEF327697" s="106"/>
      <c r="MEG327697" s="106"/>
      <c r="MEH327697" s="106"/>
      <c r="MEK327697" s="106"/>
      <c r="MEL327697" s="106"/>
      <c r="MEM327697" s="106"/>
      <c r="MNS327697" s="106"/>
      <c r="MNT327697" s="106"/>
      <c r="MNU327697" s="106"/>
      <c r="MNV327697" s="106"/>
      <c r="MNW327697" s="106"/>
      <c r="MNX327697" s="106"/>
      <c r="MNY327697" s="106"/>
      <c r="MOB327697" s="106"/>
      <c r="MOC327697" s="106"/>
      <c r="MOD327697" s="106"/>
      <c r="MOG327697" s="106"/>
      <c r="MOH327697" s="106"/>
      <c r="MOI327697" s="106"/>
      <c r="MXO327697" s="106"/>
      <c r="MXP327697" s="106"/>
      <c r="MXQ327697" s="106"/>
      <c r="MXR327697" s="106"/>
      <c r="MXS327697" s="106"/>
      <c r="MXT327697" s="106"/>
      <c r="MXU327697" s="106"/>
      <c r="MXX327697" s="106"/>
      <c r="MXY327697" s="106"/>
      <c r="MXZ327697" s="106"/>
      <c r="MYC327697" s="106"/>
      <c r="MYD327697" s="106"/>
      <c r="MYE327697" s="106"/>
      <c r="NHK327697" s="106"/>
      <c r="NHL327697" s="106"/>
      <c r="NHM327697" s="106"/>
      <c r="NHN327697" s="106"/>
      <c r="NHO327697" s="106"/>
      <c r="NHP327697" s="106"/>
      <c r="NHQ327697" s="106"/>
      <c r="NHT327697" s="106"/>
      <c r="NHU327697" s="106"/>
      <c r="NHV327697" s="106"/>
      <c r="NHY327697" s="106"/>
      <c r="NHZ327697" s="106"/>
      <c r="NIA327697" s="106"/>
      <c r="NRG327697" s="106"/>
      <c r="NRH327697" s="106"/>
      <c r="NRI327697" s="106"/>
      <c r="NRJ327697" s="106"/>
      <c r="NRK327697" s="106"/>
      <c r="NRL327697" s="106"/>
      <c r="NRM327697" s="106"/>
      <c r="NRP327697" s="106"/>
      <c r="NRQ327697" s="106"/>
      <c r="NRR327697" s="106"/>
      <c r="NRU327697" s="106"/>
      <c r="NRV327697" s="106"/>
      <c r="NRW327697" s="106"/>
      <c r="OBC327697" s="106"/>
      <c r="OBD327697" s="106"/>
      <c r="OBE327697" s="106"/>
      <c r="OBF327697" s="106"/>
      <c r="OBG327697" s="106"/>
      <c r="OBH327697" s="106"/>
      <c r="OBI327697" s="106"/>
      <c r="OBL327697" s="106"/>
      <c r="OBM327697" s="106"/>
      <c r="OBN327697" s="106"/>
      <c r="OBQ327697" s="106"/>
      <c r="OBR327697" s="106"/>
      <c r="OBS327697" s="106"/>
      <c r="OKY327697" s="106"/>
      <c r="OKZ327697" s="106"/>
      <c r="OLA327697" s="106"/>
      <c r="OLB327697" s="106"/>
      <c r="OLC327697" s="106"/>
      <c r="OLD327697" s="106"/>
      <c r="OLE327697" s="106"/>
      <c r="OLH327697" s="106"/>
      <c r="OLI327697" s="106"/>
      <c r="OLJ327697" s="106"/>
      <c r="OLM327697" s="106"/>
      <c r="OLN327697" s="106"/>
      <c r="OLO327697" s="106"/>
      <c r="OUU327697" s="106"/>
      <c r="OUV327697" s="106"/>
      <c r="OUW327697" s="106"/>
      <c r="OUX327697" s="106"/>
      <c r="OUY327697" s="106"/>
      <c r="OUZ327697" s="106"/>
      <c r="OVA327697" s="106"/>
      <c r="OVD327697" s="106"/>
      <c r="OVE327697" s="106"/>
      <c r="OVF327697" s="106"/>
      <c r="OVI327697" s="106"/>
      <c r="OVJ327697" s="106"/>
      <c r="OVK327697" s="106"/>
      <c r="PEQ327697" s="106"/>
      <c r="PER327697" s="106"/>
      <c r="PES327697" s="106"/>
      <c r="PET327697" s="106"/>
      <c r="PEU327697" s="106"/>
      <c r="PEV327697" s="106"/>
      <c r="PEW327697" s="106"/>
      <c r="PEZ327697" s="106"/>
      <c r="PFA327697" s="106"/>
      <c r="PFB327697" s="106"/>
      <c r="PFE327697" s="106"/>
      <c r="PFF327697" s="106"/>
      <c r="PFG327697" s="106"/>
      <c r="POM327697" s="106"/>
      <c r="PON327697" s="106"/>
      <c r="POO327697" s="106"/>
      <c r="POP327697" s="106"/>
      <c r="POQ327697" s="106"/>
      <c r="POR327697" s="106"/>
      <c r="POS327697" s="106"/>
      <c r="POV327697" s="106"/>
      <c r="POW327697" s="106"/>
      <c r="POX327697" s="106"/>
      <c r="PPA327697" s="106"/>
      <c r="PPB327697" s="106"/>
      <c r="PPC327697" s="106"/>
      <c r="PYI327697" s="106"/>
      <c r="PYJ327697" s="106"/>
      <c r="PYK327697" s="106"/>
      <c r="PYL327697" s="106"/>
      <c r="PYM327697" s="106"/>
      <c r="PYN327697" s="106"/>
      <c r="PYO327697" s="106"/>
      <c r="PYR327697" s="106"/>
      <c r="PYS327697" s="106"/>
      <c r="PYT327697" s="106"/>
      <c r="PYW327697" s="106"/>
      <c r="PYX327697" s="106"/>
      <c r="PYY327697" s="106"/>
      <c r="QIE327697" s="106"/>
      <c r="QIF327697" s="106"/>
      <c r="QIG327697" s="106"/>
      <c r="QIH327697" s="106"/>
      <c r="QII327697" s="106"/>
      <c r="QIJ327697" s="106"/>
      <c r="QIK327697" s="106"/>
      <c r="QIN327697" s="106"/>
      <c r="QIO327697" s="106"/>
      <c r="QIP327697" s="106"/>
      <c r="QIS327697" s="106"/>
      <c r="QIT327697" s="106"/>
      <c r="QIU327697" s="106"/>
      <c r="QSA327697" s="106"/>
      <c r="QSB327697" s="106"/>
      <c r="QSC327697" s="106"/>
      <c r="QSD327697" s="106"/>
      <c r="QSE327697" s="106"/>
      <c r="QSF327697" s="106"/>
      <c r="QSG327697" s="106"/>
      <c r="QSJ327697" s="106"/>
      <c r="QSK327697" s="106"/>
      <c r="QSL327697" s="106"/>
      <c r="QSO327697" s="106"/>
      <c r="QSP327697" s="106"/>
      <c r="QSQ327697" s="106"/>
      <c r="RBW327697" s="106"/>
      <c r="RBX327697" s="106"/>
      <c r="RBY327697" s="106"/>
      <c r="RBZ327697" s="106"/>
      <c r="RCA327697" s="106"/>
      <c r="RCB327697" s="106"/>
      <c r="RCC327697" s="106"/>
      <c r="RCF327697" s="106"/>
      <c r="RCG327697" s="106"/>
      <c r="RCH327697" s="106"/>
      <c r="RCK327697" s="106"/>
      <c r="RCL327697" s="106"/>
      <c r="RCM327697" s="106"/>
      <c r="RLS327697" s="106"/>
      <c r="RLT327697" s="106"/>
      <c r="RLU327697" s="106"/>
      <c r="RLV327697" s="106"/>
      <c r="RLW327697" s="106"/>
      <c r="RLX327697" s="106"/>
      <c r="RLY327697" s="106"/>
      <c r="RMB327697" s="106"/>
      <c r="RMC327697" s="106"/>
      <c r="RMD327697" s="106"/>
      <c r="RMG327697" s="106"/>
      <c r="RMH327697" s="106"/>
      <c r="RMI327697" s="106"/>
      <c r="RVO327697" s="106"/>
      <c r="RVP327697" s="106"/>
      <c r="RVQ327697" s="106"/>
      <c r="RVR327697" s="106"/>
      <c r="RVS327697" s="106"/>
      <c r="RVT327697" s="106"/>
      <c r="RVU327697" s="106"/>
      <c r="RVX327697" s="106"/>
      <c r="RVY327697" s="106"/>
      <c r="RVZ327697" s="106"/>
      <c r="RWC327697" s="106"/>
      <c r="RWD327697" s="106"/>
      <c r="RWE327697" s="106"/>
      <c r="SFK327697" s="106"/>
      <c r="SFL327697" s="106"/>
      <c r="SFM327697" s="106"/>
      <c r="SFN327697" s="106"/>
      <c r="SFO327697" s="106"/>
      <c r="SFP327697" s="106"/>
      <c r="SFQ327697" s="106"/>
      <c r="SFT327697" s="106"/>
      <c r="SFU327697" s="106"/>
      <c r="SFV327697" s="106"/>
      <c r="SFY327697" s="106"/>
      <c r="SFZ327697" s="106"/>
      <c r="SGA327697" s="106"/>
      <c r="SPG327697" s="106"/>
      <c r="SPH327697" s="106"/>
      <c r="SPI327697" s="106"/>
      <c r="SPJ327697" s="106"/>
      <c r="SPK327697" s="106"/>
      <c r="SPL327697" s="106"/>
      <c r="SPM327697" s="106"/>
      <c r="SPP327697" s="106"/>
      <c r="SPQ327697" s="106"/>
      <c r="SPR327697" s="106"/>
      <c r="SPU327697" s="106"/>
      <c r="SPV327697" s="106"/>
      <c r="SPW327697" s="106"/>
      <c r="SZC327697" s="106"/>
      <c r="SZD327697" s="106"/>
      <c r="SZE327697" s="106"/>
      <c r="SZF327697" s="106"/>
      <c r="SZG327697" s="106"/>
      <c r="SZH327697" s="106"/>
      <c r="SZI327697" s="106"/>
      <c r="SZL327697" s="106"/>
      <c r="SZM327697" s="106"/>
      <c r="SZN327697" s="106"/>
      <c r="SZQ327697" s="106"/>
      <c r="SZR327697" s="106"/>
      <c r="SZS327697" s="106"/>
      <c r="TIY327697" s="106"/>
      <c r="TIZ327697" s="106"/>
      <c r="TJA327697" s="106"/>
      <c r="TJB327697" s="106"/>
      <c r="TJC327697" s="106"/>
      <c r="TJD327697" s="106"/>
      <c r="TJE327697" s="106"/>
      <c r="TJH327697" s="106"/>
      <c r="TJI327697" s="106"/>
      <c r="TJJ327697" s="106"/>
      <c r="TJM327697" s="106"/>
      <c r="TJN327697" s="106"/>
      <c r="TJO327697" s="106"/>
      <c r="TSU327697" s="106"/>
      <c r="TSV327697" s="106"/>
      <c r="TSW327697" s="106"/>
      <c r="TSX327697" s="106"/>
      <c r="TSY327697" s="106"/>
      <c r="TSZ327697" s="106"/>
      <c r="TTA327697" s="106"/>
      <c r="TTD327697" s="106"/>
      <c r="TTE327697" s="106"/>
      <c r="TTF327697" s="106"/>
      <c r="TTI327697" s="106"/>
      <c r="TTJ327697" s="106"/>
      <c r="TTK327697" s="106"/>
      <c r="UCQ327697" s="106"/>
      <c r="UCR327697" s="106"/>
      <c r="UCS327697" s="106"/>
      <c r="UCT327697" s="106"/>
      <c r="UCU327697" s="106"/>
      <c r="UCV327697" s="106"/>
      <c r="UCW327697" s="106"/>
      <c r="UCZ327697" s="106"/>
      <c r="UDA327697" s="106"/>
      <c r="UDB327697" s="106"/>
      <c r="UDE327697" s="106"/>
      <c r="UDF327697" s="106"/>
      <c r="UDG327697" s="106"/>
      <c r="UMM327697" s="106"/>
      <c r="UMN327697" s="106"/>
      <c r="UMO327697" s="106"/>
      <c r="UMP327697" s="106"/>
      <c r="UMQ327697" s="106"/>
      <c r="UMR327697" s="106"/>
      <c r="UMS327697" s="106"/>
      <c r="UMV327697" s="106"/>
      <c r="UMW327697" s="106"/>
      <c r="UMX327697" s="106"/>
      <c r="UNA327697" s="106"/>
      <c r="UNB327697" s="106"/>
      <c r="UNC327697" s="106"/>
      <c r="UWI327697" s="106"/>
      <c r="UWJ327697" s="106"/>
      <c r="UWK327697" s="106"/>
      <c r="UWL327697" s="106"/>
      <c r="UWM327697" s="106"/>
      <c r="UWN327697" s="106"/>
      <c r="UWO327697" s="106"/>
      <c r="UWR327697" s="106"/>
      <c r="UWS327697" s="106"/>
      <c r="UWT327697" s="106"/>
      <c r="UWW327697" s="106"/>
      <c r="UWX327697" s="106"/>
      <c r="UWY327697" s="106"/>
      <c r="VGE327697" s="106"/>
      <c r="VGF327697" s="106"/>
      <c r="VGG327697" s="106"/>
      <c r="VGH327697" s="106"/>
      <c r="VGI327697" s="106"/>
      <c r="VGJ327697" s="106"/>
      <c r="VGK327697" s="106"/>
      <c r="VGN327697" s="106"/>
      <c r="VGO327697" s="106"/>
      <c r="VGP327697" s="106"/>
      <c r="VGS327697" s="106"/>
      <c r="VGT327697" s="106"/>
      <c r="VGU327697" s="106"/>
      <c r="VQA327697" s="106"/>
      <c r="VQB327697" s="106"/>
      <c r="VQC327697" s="106"/>
      <c r="VQD327697" s="106"/>
      <c r="VQE327697" s="106"/>
      <c r="VQF327697" s="106"/>
      <c r="VQG327697" s="106"/>
      <c r="VQJ327697" s="106"/>
      <c r="VQK327697" s="106"/>
      <c r="VQL327697" s="106"/>
      <c r="VQO327697" s="106"/>
      <c r="VQP327697" s="106"/>
      <c r="VQQ327697" s="106"/>
      <c r="VZW327697" s="106"/>
      <c r="VZX327697" s="106"/>
      <c r="VZY327697" s="106"/>
      <c r="VZZ327697" s="106"/>
      <c r="WAA327697" s="106"/>
      <c r="WAB327697" s="106"/>
      <c r="WAC327697" s="106"/>
      <c r="WAF327697" s="106"/>
      <c r="WAG327697" s="106"/>
      <c r="WAH327697" s="106"/>
      <c r="WAK327697" s="106"/>
      <c r="WAL327697" s="106"/>
      <c r="WAM327697" s="106"/>
      <c r="WJS327697" s="106"/>
      <c r="WJT327697" s="106"/>
      <c r="WJU327697" s="106"/>
      <c r="WJV327697" s="106"/>
      <c r="WJW327697" s="106"/>
      <c r="WJX327697" s="106"/>
      <c r="WJY327697" s="106"/>
      <c r="WKB327697" s="106"/>
      <c r="WKC327697" s="106"/>
      <c r="WKD327697" s="106"/>
      <c r="WKG327697" s="106"/>
      <c r="WKH327697" s="106"/>
      <c r="WKI327697" s="106"/>
      <c r="WTO327697" s="106"/>
      <c r="WTP327697" s="106"/>
      <c r="WTQ327697" s="106"/>
      <c r="WTR327697" s="106"/>
      <c r="WTS327697" s="106"/>
      <c r="WTT327697" s="106"/>
      <c r="WTU327697" s="106"/>
      <c r="WTX327697" s="106"/>
      <c r="WTY327697" s="106"/>
      <c r="WTZ327697" s="106"/>
      <c r="WUC327697" s="106"/>
      <c r="WUD327697" s="106"/>
      <c r="WUE327697" s="106"/>
    </row>
    <row r="327698" spans="437:1005 1205:2029 2229:3053 3253:4077 4277:5101 5301:6125 6325:7149 7349:8173 8373:9197 9397:10221 10421:11245 11445:12269 12469:13293 13493:14317 14517:15341 15541:16109" hidden="1" x14ac:dyDescent="0.15">
      <c r="PU327698" s="106"/>
      <c r="PV327698" s="106"/>
      <c r="PW327698" s="106"/>
      <c r="PX327698" s="106"/>
      <c r="PY327698" s="106"/>
      <c r="PZ327698" s="106"/>
      <c r="QA327698" s="106"/>
      <c r="QB327698" s="106"/>
      <c r="QC327698" s="106"/>
      <c r="QD327698" s="106"/>
      <c r="QE327698" s="106"/>
      <c r="QF327698" s="106"/>
      <c r="QG327698" s="106"/>
      <c r="QH327698" s="106"/>
      <c r="QI327698" s="106"/>
      <c r="QJ327698" s="106"/>
      <c r="QK327698" s="106"/>
      <c r="QL327698" s="106"/>
      <c r="QM327698" s="106"/>
      <c r="QN327698" s="106"/>
      <c r="QO327698" s="106"/>
      <c r="QP327698" s="106"/>
      <c r="QQ327698" s="106"/>
      <c r="QR327698" s="106"/>
      <c r="RA327698" s="106"/>
      <c r="RB327698" s="106"/>
      <c r="RC327698" s="106"/>
      <c r="RD327698" s="106"/>
      <c r="RE327698" s="106"/>
      <c r="RF327698" s="106"/>
      <c r="RG327698" s="106"/>
      <c r="RH327698" s="106"/>
      <c r="RI327698" s="106"/>
      <c r="RJ327698" s="106"/>
      <c r="ZQ327698" s="106"/>
      <c r="ZR327698" s="106"/>
      <c r="ZS327698" s="106"/>
      <c r="ZT327698" s="106"/>
      <c r="ZU327698" s="106"/>
      <c r="ZV327698" s="106"/>
      <c r="ZW327698" s="106"/>
      <c r="ZX327698" s="106"/>
      <c r="ZY327698" s="106"/>
      <c r="ZZ327698" s="106"/>
      <c r="AAA327698" s="106"/>
      <c r="AAB327698" s="106"/>
      <c r="AAC327698" s="106"/>
      <c r="AAD327698" s="106"/>
      <c r="AAE327698" s="106"/>
      <c r="AAF327698" s="106"/>
      <c r="AAG327698" s="106"/>
      <c r="AAH327698" s="106"/>
      <c r="AAI327698" s="106"/>
      <c r="AAJ327698" s="106"/>
      <c r="AAK327698" s="106"/>
      <c r="AAL327698" s="106"/>
      <c r="AAM327698" s="106"/>
      <c r="AAN327698" s="106"/>
      <c r="AAW327698" s="106"/>
      <c r="AAX327698" s="106"/>
      <c r="AAY327698" s="106"/>
      <c r="AAZ327698" s="106"/>
      <c r="ABA327698" s="106"/>
      <c r="ABB327698" s="106"/>
      <c r="ABC327698" s="106"/>
      <c r="ABD327698" s="106"/>
      <c r="ABE327698" s="106"/>
      <c r="ABF327698" s="106"/>
      <c r="AJM327698" s="106"/>
      <c r="AJN327698" s="106"/>
      <c r="AJO327698" s="106"/>
      <c r="AJP327698" s="106"/>
      <c r="AJQ327698" s="106"/>
      <c r="AJR327698" s="106"/>
      <c r="AJS327698" s="106"/>
      <c r="AJT327698" s="106"/>
      <c r="AJU327698" s="106"/>
      <c r="AJV327698" s="106"/>
      <c r="AJW327698" s="106"/>
      <c r="AJX327698" s="106"/>
      <c r="AJY327698" s="106"/>
      <c r="AJZ327698" s="106"/>
      <c r="AKA327698" s="106"/>
      <c r="AKB327698" s="106"/>
      <c r="AKC327698" s="106"/>
      <c r="AKD327698" s="106"/>
      <c r="AKE327698" s="106"/>
      <c r="AKF327698" s="106"/>
      <c r="AKG327698" s="106"/>
      <c r="AKH327698" s="106"/>
      <c r="AKI327698" s="106"/>
      <c r="AKJ327698" s="106"/>
      <c r="AKS327698" s="106"/>
      <c r="AKT327698" s="106"/>
      <c r="AKU327698" s="106"/>
      <c r="AKV327698" s="106"/>
      <c r="AKW327698" s="106"/>
      <c r="AKX327698" s="106"/>
      <c r="AKY327698" s="106"/>
      <c r="AKZ327698" s="106"/>
      <c r="ALA327698" s="106"/>
      <c r="ALB327698" s="106"/>
      <c r="ATI327698" s="106"/>
      <c r="ATJ327698" s="106"/>
      <c r="ATK327698" s="106"/>
      <c r="ATL327698" s="106"/>
      <c r="ATM327698" s="106"/>
      <c r="ATN327698" s="106"/>
      <c r="ATO327698" s="106"/>
      <c r="ATP327698" s="106"/>
      <c r="ATQ327698" s="106"/>
      <c r="ATR327698" s="106"/>
      <c r="ATS327698" s="106"/>
      <c r="ATT327698" s="106"/>
      <c r="ATU327698" s="106"/>
      <c r="ATV327698" s="106"/>
      <c r="ATW327698" s="106"/>
      <c r="ATX327698" s="106"/>
      <c r="ATY327698" s="106"/>
      <c r="ATZ327698" s="106"/>
      <c r="AUA327698" s="106"/>
      <c r="AUB327698" s="106"/>
      <c r="AUC327698" s="106"/>
      <c r="AUD327698" s="106"/>
      <c r="AUE327698" s="106"/>
      <c r="AUF327698" s="106"/>
      <c r="AUO327698" s="106"/>
      <c r="AUP327698" s="106"/>
      <c r="AUQ327698" s="106"/>
      <c r="AUR327698" s="106"/>
      <c r="AUS327698" s="106"/>
      <c r="AUT327698" s="106"/>
      <c r="AUU327698" s="106"/>
      <c r="AUV327698" s="106"/>
      <c r="AUW327698" s="106"/>
      <c r="AUX327698" s="106"/>
      <c r="BDE327698" s="106"/>
      <c r="BDF327698" s="106"/>
      <c r="BDG327698" s="106"/>
      <c r="BDH327698" s="106"/>
      <c r="BDI327698" s="106"/>
      <c r="BDJ327698" s="106"/>
      <c r="BDK327698" s="106"/>
      <c r="BDL327698" s="106"/>
      <c r="BDM327698" s="106"/>
      <c r="BDN327698" s="106"/>
      <c r="BDO327698" s="106"/>
      <c r="BDP327698" s="106"/>
      <c r="BDQ327698" s="106"/>
      <c r="BDR327698" s="106"/>
      <c r="BDS327698" s="106"/>
      <c r="BDT327698" s="106"/>
      <c r="BDU327698" s="106"/>
      <c r="BDV327698" s="106"/>
      <c r="BDW327698" s="106"/>
      <c r="BDX327698" s="106"/>
      <c r="BDY327698" s="106"/>
      <c r="BDZ327698" s="106"/>
      <c r="BEA327698" s="106"/>
      <c r="BEB327698" s="106"/>
      <c r="BEK327698" s="106"/>
      <c r="BEL327698" s="106"/>
      <c r="BEM327698" s="106"/>
      <c r="BEN327698" s="106"/>
      <c r="BEO327698" s="106"/>
      <c r="BEP327698" s="106"/>
      <c r="BEQ327698" s="106"/>
      <c r="BER327698" s="106"/>
      <c r="BES327698" s="106"/>
      <c r="BET327698" s="106"/>
      <c r="BNA327698" s="106"/>
      <c r="BNB327698" s="106"/>
      <c r="BNC327698" s="106"/>
      <c r="BND327698" s="106"/>
      <c r="BNE327698" s="106"/>
      <c r="BNF327698" s="106"/>
      <c r="BNG327698" s="106"/>
      <c r="BNH327698" s="106"/>
      <c r="BNI327698" s="106"/>
      <c r="BNJ327698" s="106"/>
      <c r="BNK327698" s="106"/>
      <c r="BNL327698" s="106"/>
      <c r="BNM327698" s="106"/>
      <c r="BNN327698" s="106"/>
      <c r="BNO327698" s="106"/>
      <c r="BNP327698" s="106"/>
      <c r="BNQ327698" s="106"/>
      <c r="BNR327698" s="106"/>
      <c r="BNS327698" s="106"/>
      <c r="BNT327698" s="106"/>
      <c r="BNU327698" s="106"/>
      <c r="BNV327698" s="106"/>
      <c r="BNW327698" s="106"/>
      <c r="BNX327698" s="106"/>
      <c r="BOG327698" s="106"/>
      <c r="BOH327698" s="106"/>
      <c r="BOI327698" s="106"/>
      <c r="BOJ327698" s="106"/>
      <c r="BOK327698" s="106"/>
      <c r="BOL327698" s="106"/>
      <c r="BOM327698" s="106"/>
      <c r="BON327698" s="106"/>
      <c r="BOO327698" s="106"/>
      <c r="BOP327698" s="106"/>
      <c r="BWW327698" s="106"/>
      <c r="BWX327698" s="106"/>
      <c r="BWY327698" s="106"/>
      <c r="BWZ327698" s="106"/>
      <c r="BXA327698" s="106"/>
      <c r="BXB327698" s="106"/>
      <c r="BXC327698" s="106"/>
      <c r="BXD327698" s="106"/>
      <c r="BXE327698" s="106"/>
      <c r="BXF327698" s="106"/>
      <c r="BXG327698" s="106"/>
      <c r="BXH327698" s="106"/>
      <c r="BXI327698" s="106"/>
      <c r="BXJ327698" s="106"/>
      <c r="BXK327698" s="106"/>
      <c r="BXL327698" s="106"/>
      <c r="BXM327698" s="106"/>
      <c r="BXN327698" s="106"/>
      <c r="BXO327698" s="106"/>
      <c r="BXP327698" s="106"/>
      <c r="BXQ327698" s="106"/>
      <c r="BXR327698" s="106"/>
      <c r="BXS327698" s="106"/>
      <c r="BXT327698" s="106"/>
      <c r="BYC327698" s="106"/>
      <c r="BYD327698" s="106"/>
      <c r="BYE327698" s="106"/>
      <c r="BYF327698" s="106"/>
      <c r="BYG327698" s="106"/>
      <c r="BYH327698" s="106"/>
      <c r="BYI327698" s="106"/>
      <c r="BYJ327698" s="106"/>
      <c r="BYK327698" s="106"/>
      <c r="BYL327698" s="106"/>
      <c r="CGS327698" s="106"/>
      <c r="CGT327698" s="106"/>
      <c r="CGU327698" s="106"/>
      <c r="CGV327698" s="106"/>
      <c r="CGW327698" s="106"/>
      <c r="CGX327698" s="106"/>
      <c r="CGY327698" s="106"/>
      <c r="CGZ327698" s="106"/>
      <c r="CHA327698" s="106"/>
      <c r="CHB327698" s="106"/>
      <c r="CHC327698" s="106"/>
      <c r="CHD327698" s="106"/>
      <c r="CHE327698" s="106"/>
      <c r="CHF327698" s="106"/>
      <c r="CHG327698" s="106"/>
      <c r="CHH327698" s="106"/>
      <c r="CHI327698" s="106"/>
      <c r="CHJ327698" s="106"/>
      <c r="CHK327698" s="106"/>
      <c r="CHL327698" s="106"/>
      <c r="CHM327698" s="106"/>
      <c r="CHN327698" s="106"/>
      <c r="CHO327698" s="106"/>
      <c r="CHP327698" s="106"/>
      <c r="CHY327698" s="106"/>
      <c r="CHZ327698" s="106"/>
      <c r="CIA327698" s="106"/>
      <c r="CIB327698" s="106"/>
      <c r="CIC327698" s="106"/>
      <c r="CID327698" s="106"/>
      <c r="CIE327698" s="106"/>
      <c r="CIF327698" s="106"/>
      <c r="CIG327698" s="106"/>
      <c r="CIH327698" s="106"/>
      <c r="CQO327698" s="106"/>
      <c r="CQP327698" s="106"/>
      <c r="CQQ327698" s="106"/>
      <c r="CQR327698" s="106"/>
      <c r="CQS327698" s="106"/>
      <c r="CQT327698" s="106"/>
      <c r="CQU327698" s="106"/>
      <c r="CQV327698" s="106"/>
      <c r="CQW327698" s="106"/>
      <c r="CQX327698" s="106"/>
      <c r="CQY327698" s="106"/>
      <c r="CQZ327698" s="106"/>
      <c r="CRA327698" s="106"/>
      <c r="CRB327698" s="106"/>
      <c r="CRC327698" s="106"/>
      <c r="CRD327698" s="106"/>
      <c r="CRE327698" s="106"/>
      <c r="CRF327698" s="106"/>
      <c r="CRG327698" s="106"/>
      <c r="CRH327698" s="106"/>
      <c r="CRI327698" s="106"/>
      <c r="CRJ327698" s="106"/>
      <c r="CRK327698" s="106"/>
      <c r="CRL327698" s="106"/>
      <c r="CRU327698" s="106"/>
      <c r="CRV327698" s="106"/>
      <c r="CRW327698" s="106"/>
      <c r="CRX327698" s="106"/>
      <c r="CRY327698" s="106"/>
      <c r="CRZ327698" s="106"/>
      <c r="CSA327698" s="106"/>
      <c r="CSB327698" s="106"/>
      <c r="CSC327698" s="106"/>
      <c r="CSD327698" s="106"/>
      <c r="DAK327698" s="106"/>
      <c r="DAL327698" s="106"/>
      <c r="DAM327698" s="106"/>
      <c r="DAN327698" s="106"/>
      <c r="DAO327698" s="106"/>
      <c r="DAP327698" s="106"/>
      <c r="DAQ327698" s="106"/>
      <c r="DAR327698" s="106"/>
      <c r="DAS327698" s="106"/>
      <c r="DAT327698" s="106"/>
      <c r="DAU327698" s="106"/>
      <c r="DAV327698" s="106"/>
      <c r="DAW327698" s="106"/>
      <c r="DAX327698" s="106"/>
      <c r="DAY327698" s="106"/>
      <c r="DAZ327698" s="106"/>
      <c r="DBA327698" s="106"/>
      <c r="DBB327698" s="106"/>
      <c r="DBC327698" s="106"/>
      <c r="DBD327698" s="106"/>
      <c r="DBE327698" s="106"/>
      <c r="DBF327698" s="106"/>
      <c r="DBG327698" s="106"/>
      <c r="DBH327698" s="106"/>
      <c r="DBQ327698" s="106"/>
      <c r="DBR327698" s="106"/>
      <c r="DBS327698" s="106"/>
      <c r="DBT327698" s="106"/>
      <c r="DBU327698" s="106"/>
      <c r="DBV327698" s="106"/>
      <c r="DBW327698" s="106"/>
      <c r="DBX327698" s="106"/>
      <c r="DBY327698" s="106"/>
      <c r="DBZ327698" s="106"/>
      <c r="DKG327698" s="106"/>
      <c r="DKH327698" s="106"/>
      <c r="DKI327698" s="106"/>
      <c r="DKJ327698" s="106"/>
      <c r="DKK327698" s="106"/>
      <c r="DKL327698" s="106"/>
      <c r="DKM327698" s="106"/>
      <c r="DKN327698" s="106"/>
      <c r="DKO327698" s="106"/>
      <c r="DKP327698" s="106"/>
      <c r="DKQ327698" s="106"/>
      <c r="DKR327698" s="106"/>
      <c r="DKS327698" s="106"/>
      <c r="DKT327698" s="106"/>
      <c r="DKU327698" s="106"/>
      <c r="DKV327698" s="106"/>
      <c r="DKW327698" s="106"/>
      <c r="DKX327698" s="106"/>
      <c r="DKY327698" s="106"/>
      <c r="DKZ327698" s="106"/>
      <c r="DLA327698" s="106"/>
      <c r="DLB327698" s="106"/>
      <c r="DLC327698" s="106"/>
      <c r="DLD327698" s="106"/>
      <c r="DLM327698" s="106"/>
      <c r="DLN327698" s="106"/>
      <c r="DLO327698" s="106"/>
      <c r="DLP327698" s="106"/>
      <c r="DLQ327698" s="106"/>
      <c r="DLR327698" s="106"/>
      <c r="DLS327698" s="106"/>
      <c r="DLT327698" s="106"/>
      <c r="DLU327698" s="106"/>
      <c r="DLV327698" s="106"/>
      <c r="DUC327698" s="106"/>
      <c r="DUD327698" s="106"/>
      <c r="DUE327698" s="106"/>
      <c r="DUF327698" s="106"/>
      <c r="DUG327698" s="106"/>
      <c r="DUH327698" s="106"/>
      <c r="DUI327698" s="106"/>
      <c r="DUJ327698" s="106"/>
      <c r="DUK327698" s="106"/>
      <c r="DUL327698" s="106"/>
      <c r="DUM327698" s="106"/>
      <c r="DUN327698" s="106"/>
      <c r="DUO327698" s="106"/>
      <c r="DUP327698" s="106"/>
      <c r="DUQ327698" s="106"/>
      <c r="DUR327698" s="106"/>
      <c r="DUS327698" s="106"/>
      <c r="DUT327698" s="106"/>
      <c r="DUU327698" s="106"/>
      <c r="DUV327698" s="106"/>
      <c r="DUW327698" s="106"/>
      <c r="DUX327698" s="106"/>
      <c r="DUY327698" s="106"/>
      <c r="DUZ327698" s="106"/>
      <c r="DVI327698" s="106"/>
      <c r="DVJ327698" s="106"/>
      <c r="DVK327698" s="106"/>
      <c r="DVL327698" s="106"/>
      <c r="DVM327698" s="106"/>
      <c r="DVN327698" s="106"/>
      <c r="DVO327698" s="106"/>
      <c r="DVP327698" s="106"/>
      <c r="DVQ327698" s="106"/>
      <c r="DVR327698" s="106"/>
      <c r="EDY327698" s="106"/>
      <c r="EDZ327698" s="106"/>
      <c r="EEA327698" s="106"/>
      <c r="EEB327698" s="106"/>
      <c r="EEC327698" s="106"/>
      <c r="EED327698" s="106"/>
      <c r="EEE327698" s="106"/>
      <c r="EEF327698" s="106"/>
      <c r="EEG327698" s="106"/>
      <c r="EEH327698" s="106"/>
      <c r="EEI327698" s="106"/>
      <c r="EEJ327698" s="106"/>
      <c r="EEK327698" s="106"/>
      <c r="EEL327698" s="106"/>
      <c r="EEM327698" s="106"/>
      <c r="EEN327698" s="106"/>
      <c r="EEO327698" s="106"/>
      <c r="EEP327698" s="106"/>
      <c r="EEQ327698" s="106"/>
      <c r="EER327698" s="106"/>
      <c r="EES327698" s="106"/>
      <c r="EET327698" s="106"/>
      <c r="EEU327698" s="106"/>
      <c r="EEV327698" s="106"/>
      <c r="EFE327698" s="106"/>
      <c r="EFF327698" s="106"/>
      <c r="EFG327698" s="106"/>
      <c r="EFH327698" s="106"/>
      <c r="EFI327698" s="106"/>
      <c r="EFJ327698" s="106"/>
      <c r="EFK327698" s="106"/>
      <c r="EFL327698" s="106"/>
      <c r="EFM327698" s="106"/>
      <c r="EFN327698" s="106"/>
      <c r="ENU327698" s="106"/>
      <c r="ENV327698" s="106"/>
      <c r="ENW327698" s="106"/>
      <c r="ENX327698" s="106"/>
      <c r="ENY327698" s="106"/>
      <c r="ENZ327698" s="106"/>
      <c r="EOA327698" s="106"/>
      <c r="EOB327698" s="106"/>
      <c r="EOC327698" s="106"/>
      <c r="EOD327698" s="106"/>
      <c r="EOE327698" s="106"/>
      <c r="EOF327698" s="106"/>
      <c r="EOG327698" s="106"/>
      <c r="EOH327698" s="106"/>
      <c r="EOI327698" s="106"/>
      <c r="EOJ327698" s="106"/>
      <c r="EOK327698" s="106"/>
      <c r="EOL327698" s="106"/>
      <c r="EOM327698" s="106"/>
      <c r="EON327698" s="106"/>
      <c r="EOO327698" s="106"/>
      <c r="EOP327698" s="106"/>
      <c r="EOQ327698" s="106"/>
      <c r="EOR327698" s="106"/>
      <c r="EPA327698" s="106"/>
      <c r="EPB327698" s="106"/>
      <c r="EPC327698" s="106"/>
      <c r="EPD327698" s="106"/>
      <c r="EPE327698" s="106"/>
      <c r="EPF327698" s="106"/>
      <c r="EPG327698" s="106"/>
      <c r="EPH327698" s="106"/>
      <c r="EPI327698" s="106"/>
      <c r="EPJ327698" s="106"/>
      <c r="EXQ327698" s="106"/>
      <c r="EXR327698" s="106"/>
      <c r="EXS327698" s="106"/>
      <c r="EXT327698" s="106"/>
      <c r="EXU327698" s="106"/>
      <c r="EXV327698" s="106"/>
      <c r="EXW327698" s="106"/>
      <c r="EXX327698" s="106"/>
      <c r="EXY327698" s="106"/>
      <c r="EXZ327698" s="106"/>
      <c r="EYA327698" s="106"/>
      <c r="EYB327698" s="106"/>
      <c r="EYC327698" s="106"/>
      <c r="EYD327698" s="106"/>
      <c r="EYE327698" s="106"/>
      <c r="EYF327698" s="106"/>
      <c r="EYG327698" s="106"/>
      <c r="EYH327698" s="106"/>
      <c r="EYI327698" s="106"/>
      <c r="EYJ327698" s="106"/>
      <c r="EYK327698" s="106"/>
      <c r="EYL327698" s="106"/>
      <c r="EYM327698" s="106"/>
      <c r="EYN327698" s="106"/>
      <c r="EYW327698" s="106"/>
      <c r="EYX327698" s="106"/>
      <c r="EYY327698" s="106"/>
      <c r="EYZ327698" s="106"/>
      <c r="EZA327698" s="106"/>
      <c r="EZB327698" s="106"/>
      <c r="EZC327698" s="106"/>
      <c r="EZD327698" s="106"/>
      <c r="EZE327698" s="106"/>
      <c r="EZF327698" s="106"/>
      <c r="FHM327698" s="106"/>
      <c r="FHN327698" s="106"/>
      <c r="FHO327698" s="106"/>
      <c r="FHP327698" s="106"/>
      <c r="FHQ327698" s="106"/>
      <c r="FHR327698" s="106"/>
      <c r="FHS327698" s="106"/>
      <c r="FHT327698" s="106"/>
      <c r="FHU327698" s="106"/>
      <c r="FHV327698" s="106"/>
      <c r="FHW327698" s="106"/>
      <c r="FHX327698" s="106"/>
      <c r="FHY327698" s="106"/>
      <c r="FHZ327698" s="106"/>
      <c r="FIA327698" s="106"/>
      <c r="FIB327698" s="106"/>
      <c r="FIC327698" s="106"/>
      <c r="FID327698" s="106"/>
      <c r="FIE327698" s="106"/>
      <c r="FIF327698" s="106"/>
      <c r="FIG327698" s="106"/>
      <c r="FIH327698" s="106"/>
      <c r="FII327698" s="106"/>
      <c r="FIJ327698" s="106"/>
      <c r="FIS327698" s="106"/>
      <c r="FIT327698" s="106"/>
      <c r="FIU327698" s="106"/>
      <c r="FIV327698" s="106"/>
      <c r="FIW327698" s="106"/>
      <c r="FIX327698" s="106"/>
      <c r="FIY327698" s="106"/>
      <c r="FIZ327698" s="106"/>
      <c r="FJA327698" s="106"/>
      <c r="FJB327698" s="106"/>
      <c r="FRI327698" s="106"/>
      <c r="FRJ327698" s="106"/>
      <c r="FRK327698" s="106"/>
      <c r="FRL327698" s="106"/>
      <c r="FRM327698" s="106"/>
      <c r="FRN327698" s="106"/>
      <c r="FRO327698" s="106"/>
      <c r="FRP327698" s="106"/>
      <c r="FRQ327698" s="106"/>
      <c r="FRR327698" s="106"/>
      <c r="FRS327698" s="106"/>
      <c r="FRT327698" s="106"/>
      <c r="FRU327698" s="106"/>
      <c r="FRV327698" s="106"/>
      <c r="FRW327698" s="106"/>
      <c r="FRX327698" s="106"/>
      <c r="FRY327698" s="106"/>
      <c r="FRZ327698" s="106"/>
      <c r="FSA327698" s="106"/>
      <c r="FSB327698" s="106"/>
      <c r="FSC327698" s="106"/>
      <c r="FSD327698" s="106"/>
      <c r="FSE327698" s="106"/>
      <c r="FSF327698" s="106"/>
      <c r="FSO327698" s="106"/>
      <c r="FSP327698" s="106"/>
      <c r="FSQ327698" s="106"/>
      <c r="FSR327698" s="106"/>
      <c r="FSS327698" s="106"/>
      <c r="FST327698" s="106"/>
      <c r="FSU327698" s="106"/>
      <c r="FSV327698" s="106"/>
      <c r="FSW327698" s="106"/>
      <c r="FSX327698" s="106"/>
      <c r="GBE327698" s="106"/>
      <c r="GBF327698" s="106"/>
      <c r="GBG327698" s="106"/>
      <c r="GBH327698" s="106"/>
      <c r="GBI327698" s="106"/>
      <c r="GBJ327698" s="106"/>
      <c r="GBK327698" s="106"/>
      <c r="GBL327698" s="106"/>
      <c r="GBM327698" s="106"/>
      <c r="GBN327698" s="106"/>
      <c r="GBO327698" s="106"/>
      <c r="GBP327698" s="106"/>
      <c r="GBQ327698" s="106"/>
      <c r="GBR327698" s="106"/>
      <c r="GBS327698" s="106"/>
      <c r="GBT327698" s="106"/>
      <c r="GBU327698" s="106"/>
      <c r="GBV327698" s="106"/>
      <c r="GBW327698" s="106"/>
      <c r="GBX327698" s="106"/>
      <c r="GBY327698" s="106"/>
      <c r="GBZ327698" s="106"/>
      <c r="GCA327698" s="106"/>
      <c r="GCB327698" s="106"/>
      <c r="GCK327698" s="106"/>
      <c r="GCL327698" s="106"/>
      <c r="GCM327698" s="106"/>
      <c r="GCN327698" s="106"/>
      <c r="GCO327698" s="106"/>
      <c r="GCP327698" s="106"/>
      <c r="GCQ327698" s="106"/>
      <c r="GCR327698" s="106"/>
      <c r="GCS327698" s="106"/>
      <c r="GCT327698" s="106"/>
      <c r="GLA327698" s="106"/>
      <c r="GLB327698" s="106"/>
      <c r="GLC327698" s="106"/>
      <c r="GLD327698" s="106"/>
      <c r="GLE327698" s="106"/>
      <c r="GLF327698" s="106"/>
      <c r="GLG327698" s="106"/>
      <c r="GLH327698" s="106"/>
      <c r="GLI327698" s="106"/>
      <c r="GLJ327698" s="106"/>
      <c r="GLK327698" s="106"/>
      <c r="GLL327698" s="106"/>
      <c r="GLM327698" s="106"/>
      <c r="GLN327698" s="106"/>
      <c r="GLO327698" s="106"/>
      <c r="GLP327698" s="106"/>
      <c r="GLQ327698" s="106"/>
      <c r="GLR327698" s="106"/>
      <c r="GLS327698" s="106"/>
      <c r="GLT327698" s="106"/>
      <c r="GLU327698" s="106"/>
      <c r="GLV327698" s="106"/>
      <c r="GLW327698" s="106"/>
      <c r="GLX327698" s="106"/>
      <c r="GMG327698" s="106"/>
      <c r="GMH327698" s="106"/>
      <c r="GMI327698" s="106"/>
      <c r="GMJ327698" s="106"/>
      <c r="GMK327698" s="106"/>
      <c r="GML327698" s="106"/>
      <c r="GMM327698" s="106"/>
      <c r="GMN327698" s="106"/>
      <c r="GMO327698" s="106"/>
      <c r="GMP327698" s="106"/>
      <c r="GUW327698" s="106"/>
      <c r="GUX327698" s="106"/>
      <c r="GUY327698" s="106"/>
      <c r="GUZ327698" s="106"/>
      <c r="GVA327698" s="106"/>
      <c r="GVB327698" s="106"/>
      <c r="GVC327698" s="106"/>
      <c r="GVD327698" s="106"/>
      <c r="GVE327698" s="106"/>
      <c r="GVF327698" s="106"/>
      <c r="GVG327698" s="106"/>
      <c r="GVH327698" s="106"/>
      <c r="GVI327698" s="106"/>
      <c r="GVJ327698" s="106"/>
      <c r="GVK327698" s="106"/>
      <c r="GVL327698" s="106"/>
      <c r="GVM327698" s="106"/>
      <c r="GVN327698" s="106"/>
      <c r="GVO327698" s="106"/>
      <c r="GVP327698" s="106"/>
      <c r="GVQ327698" s="106"/>
      <c r="GVR327698" s="106"/>
      <c r="GVS327698" s="106"/>
      <c r="GVT327698" s="106"/>
      <c r="GWC327698" s="106"/>
      <c r="GWD327698" s="106"/>
      <c r="GWE327698" s="106"/>
      <c r="GWF327698" s="106"/>
      <c r="GWG327698" s="106"/>
      <c r="GWH327698" s="106"/>
      <c r="GWI327698" s="106"/>
      <c r="GWJ327698" s="106"/>
      <c r="GWK327698" s="106"/>
      <c r="GWL327698" s="106"/>
      <c r="HES327698" s="106"/>
      <c r="HET327698" s="106"/>
      <c r="HEU327698" s="106"/>
      <c r="HEV327698" s="106"/>
      <c r="HEW327698" s="106"/>
      <c r="HEX327698" s="106"/>
      <c r="HEY327698" s="106"/>
      <c r="HEZ327698" s="106"/>
      <c r="HFA327698" s="106"/>
      <c r="HFB327698" s="106"/>
      <c r="HFC327698" s="106"/>
      <c r="HFD327698" s="106"/>
      <c r="HFE327698" s="106"/>
      <c r="HFF327698" s="106"/>
      <c r="HFG327698" s="106"/>
      <c r="HFH327698" s="106"/>
      <c r="HFI327698" s="106"/>
      <c r="HFJ327698" s="106"/>
      <c r="HFK327698" s="106"/>
      <c r="HFL327698" s="106"/>
      <c r="HFM327698" s="106"/>
      <c r="HFN327698" s="106"/>
      <c r="HFO327698" s="106"/>
      <c r="HFP327698" s="106"/>
      <c r="HFY327698" s="106"/>
      <c r="HFZ327698" s="106"/>
      <c r="HGA327698" s="106"/>
      <c r="HGB327698" s="106"/>
      <c r="HGC327698" s="106"/>
      <c r="HGD327698" s="106"/>
      <c r="HGE327698" s="106"/>
      <c r="HGF327698" s="106"/>
      <c r="HGG327698" s="106"/>
      <c r="HGH327698" s="106"/>
      <c r="HOO327698" s="106"/>
      <c r="HOP327698" s="106"/>
      <c r="HOQ327698" s="106"/>
      <c r="HOR327698" s="106"/>
      <c r="HOS327698" s="106"/>
      <c r="HOT327698" s="106"/>
      <c r="HOU327698" s="106"/>
      <c r="HOV327698" s="106"/>
      <c r="HOW327698" s="106"/>
      <c r="HOX327698" s="106"/>
      <c r="HOY327698" s="106"/>
      <c r="HOZ327698" s="106"/>
      <c r="HPA327698" s="106"/>
      <c r="HPB327698" s="106"/>
      <c r="HPC327698" s="106"/>
      <c r="HPD327698" s="106"/>
      <c r="HPE327698" s="106"/>
      <c r="HPF327698" s="106"/>
      <c r="HPG327698" s="106"/>
      <c r="HPH327698" s="106"/>
      <c r="HPI327698" s="106"/>
      <c r="HPJ327698" s="106"/>
      <c r="HPK327698" s="106"/>
      <c r="HPL327698" s="106"/>
      <c r="HPU327698" s="106"/>
      <c r="HPV327698" s="106"/>
      <c r="HPW327698" s="106"/>
      <c r="HPX327698" s="106"/>
      <c r="HPY327698" s="106"/>
      <c r="HPZ327698" s="106"/>
      <c r="HQA327698" s="106"/>
      <c r="HQB327698" s="106"/>
      <c r="HQC327698" s="106"/>
      <c r="HQD327698" s="106"/>
      <c r="HYK327698" s="106"/>
      <c r="HYL327698" s="106"/>
      <c r="HYM327698" s="106"/>
      <c r="HYN327698" s="106"/>
      <c r="HYO327698" s="106"/>
      <c r="HYP327698" s="106"/>
      <c r="HYQ327698" s="106"/>
      <c r="HYR327698" s="106"/>
      <c r="HYS327698" s="106"/>
      <c r="HYT327698" s="106"/>
      <c r="HYU327698" s="106"/>
      <c r="HYV327698" s="106"/>
      <c r="HYW327698" s="106"/>
      <c r="HYX327698" s="106"/>
      <c r="HYY327698" s="106"/>
      <c r="HYZ327698" s="106"/>
      <c r="HZA327698" s="106"/>
      <c r="HZB327698" s="106"/>
      <c r="HZC327698" s="106"/>
      <c r="HZD327698" s="106"/>
      <c r="HZE327698" s="106"/>
      <c r="HZF327698" s="106"/>
      <c r="HZG327698" s="106"/>
      <c r="HZH327698" s="106"/>
      <c r="HZQ327698" s="106"/>
      <c r="HZR327698" s="106"/>
      <c r="HZS327698" s="106"/>
      <c r="HZT327698" s="106"/>
      <c r="HZU327698" s="106"/>
      <c r="HZV327698" s="106"/>
      <c r="HZW327698" s="106"/>
      <c r="HZX327698" s="106"/>
      <c r="HZY327698" s="106"/>
      <c r="HZZ327698" s="106"/>
      <c r="IIG327698" s="106"/>
      <c r="IIH327698" s="106"/>
      <c r="III327698" s="106"/>
      <c r="IIJ327698" s="106"/>
      <c r="IIK327698" s="106"/>
      <c r="IIL327698" s="106"/>
      <c r="IIM327698" s="106"/>
      <c r="IIN327698" s="106"/>
      <c r="IIO327698" s="106"/>
      <c r="IIP327698" s="106"/>
      <c r="IIQ327698" s="106"/>
      <c r="IIR327698" s="106"/>
      <c r="IIS327698" s="106"/>
      <c r="IIT327698" s="106"/>
      <c r="IIU327698" s="106"/>
      <c r="IIV327698" s="106"/>
      <c r="IIW327698" s="106"/>
      <c r="IIX327698" s="106"/>
      <c r="IIY327698" s="106"/>
      <c r="IIZ327698" s="106"/>
      <c r="IJA327698" s="106"/>
      <c r="IJB327698" s="106"/>
      <c r="IJC327698" s="106"/>
      <c r="IJD327698" s="106"/>
      <c r="IJM327698" s="106"/>
      <c r="IJN327698" s="106"/>
      <c r="IJO327698" s="106"/>
      <c r="IJP327698" s="106"/>
      <c r="IJQ327698" s="106"/>
      <c r="IJR327698" s="106"/>
      <c r="IJS327698" s="106"/>
      <c r="IJT327698" s="106"/>
      <c r="IJU327698" s="106"/>
      <c r="IJV327698" s="106"/>
      <c r="ISC327698" s="106"/>
      <c r="ISD327698" s="106"/>
      <c r="ISE327698" s="106"/>
      <c r="ISF327698" s="106"/>
      <c r="ISG327698" s="106"/>
      <c r="ISH327698" s="106"/>
      <c r="ISI327698" s="106"/>
      <c r="ISJ327698" s="106"/>
      <c r="ISK327698" s="106"/>
      <c r="ISL327698" s="106"/>
      <c r="ISM327698" s="106"/>
      <c r="ISN327698" s="106"/>
      <c r="ISO327698" s="106"/>
      <c r="ISP327698" s="106"/>
      <c r="ISQ327698" s="106"/>
      <c r="ISR327698" s="106"/>
      <c r="ISS327698" s="106"/>
      <c r="IST327698" s="106"/>
      <c r="ISU327698" s="106"/>
      <c r="ISV327698" s="106"/>
      <c r="ISW327698" s="106"/>
      <c r="ISX327698" s="106"/>
      <c r="ISY327698" s="106"/>
      <c r="ISZ327698" s="106"/>
      <c r="ITI327698" s="106"/>
      <c r="ITJ327698" s="106"/>
      <c r="ITK327698" s="106"/>
      <c r="ITL327698" s="106"/>
      <c r="ITM327698" s="106"/>
      <c r="ITN327698" s="106"/>
      <c r="ITO327698" s="106"/>
      <c r="ITP327698" s="106"/>
      <c r="ITQ327698" s="106"/>
      <c r="ITR327698" s="106"/>
      <c r="JBY327698" s="106"/>
      <c r="JBZ327698" s="106"/>
      <c r="JCA327698" s="106"/>
      <c r="JCB327698" s="106"/>
      <c r="JCC327698" s="106"/>
      <c r="JCD327698" s="106"/>
      <c r="JCE327698" s="106"/>
      <c r="JCF327698" s="106"/>
      <c r="JCG327698" s="106"/>
      <c r="JCH327698" s="106"/>
      <c r="JCI327698" s="106"/>
      <c r="JCJ327698" s="106"/>
      <c r="JCK327698" s="106"/>
      <c r="JCL327698" s="106"/>
      <c r="JCM327698" s="106"/>
      <c r="JCN327698" s="106"/>
      <c r="JCO327698" s="106"/>
      <c r="JCP327698" s="106"/>
      <c r="JCQ327698" s="106"/>
      <c r="JCR327698" s="106"/>
      <c r="JCS327698" s="106"/>
      <c r="JCT327698" s="106"/>
      <c r="JCU327698" s="106"/>
      <c r="JCV327698" s="106"/>
      <c r="JDE327698" s="106"/>
      <c r="JDF327698" s="106"/>
      <c r="JDG327698" s="106"/>
      <c r="JDH327698" s="106"/>
      <c r="JDI327698" s="106"/>
      <c r="JDJ327698" s="106"/>
      <c r="JDK327698" s="106"/>
      <c r="JDL327698" s="106"/>
      <c r="JDM327698" s="106"/>
      <c r="JDN327698" s="106"/>
      <c r="JLU327698" s="106"/>
      <c r="JLV327698" s="106"/>
      <c r="JLW327698" s="106"/>
      <c r="JLX327698" s="106"/>
      <c r="JLY327698" s="106"/>
      <c r="JLZ327698" s="106"/>
      <c r="JMA327698" s="106"/>
      <c r="JMB327698" s="106"/>
      <c r="JMC327698" s="106"/>
      <c r="JMD327698" s="106"/>
      <c r="JME327698" s="106"/>
      <c r="JMF327698" s="106"/>
      <c r="JMG327698" s="106"/>
      <c r="JMH327698" s="106"/>
      <c r="JMI327698" s="106"/>
      <c r="JMJ327698" s="106"/>
      <c r="JMK327698" s="106"/>
      <c r="JML327698" s="106"/>
      <c r="JMM327698" s="106"/>
      <c r="JMN327698" s="106"/>
      <c r="JMO327698" s="106"/>
      <c r="JMP327698" s="106"/>
      <c r="JMQ327698" s="106"/>
      <c r="JMR327698" s="106"/>
      <c r="JNA327698" s="106"/>
      <c r="JNB327698" s="106"/>
      <c r="JNC327698" s="106"/>
      <c r="JND327698" s="106"/>
      <c r="JNE327698" s="106"/>
      <c r="JNF327698" s="106"/>
      <c r="JNG327698" s="106"/>
      <c r="JNH327698" s="106"/>
      <c r="JNI327698" s="106"/>
      <c r="JNJ327698" s="106"/>
      <c r="JVQ327698" s="106"/>
      <c r="JVR327698" s="106"/>
      <c r="JVS327698" s="106"/>
      <c r="JVT327698" s="106"/>
      <c r="JVU327698" s="106"/>
      <c r="JVV327698" s="106"/>
      <c r="JVW327698" s="106"/>
      <c r="JVX327698" s="106"/>
      <c r="JVY327698" s="106"/>
      <c r="JVZ327698" s="106"/>
      <c r="JWA327698" s="106"/>
      <c r="JWB327698" s="106"/>
      <c r="JWC327698" s="106"/>
      <c r="JWD327698" s="106"/>
      <c r="JWE327698" s="106"/>
      <c r="JWF327698" s="106"/>
      <c r="JWG327698" s="106"/>
      <c r="JWH327698" s="106"/>
      <c r="JWI327698" s="106"/>
      <c r="JWJ327698" s="106"/>
      <c r="JWK327698" s="106"/>
      <c r="JWL327698" s="106"/>
      <c r="JWM327698" s="106"/>
      <c r="JWN327698" s="106"/>
      <c r="JWW327698" s="106"/>
      <c r="JWX327698" s="106"/>
      <c r="JWY327698" s="106"/>
      <c r="JWZ327698" s="106"/>
      <c r="JXA327698" s="106"/>
      <c r="JXB327698" s="106"/>
      <c r="JXC327698" s="106"/>
      <c r="JXD327698" s="106"/>
      <c r="JXE327698" s="106"/>
      <c r="JXF327698" s="106"/>
      <c r="KFM327698" s="106"/>
      <c r="KFN327698" s="106"/>
      <c r="KFO327698" s="106"/>
      <c r="KFP327698" s="106"/>
      <c r="KFQ327698" s="106"/>
      <c r="KFR327698" s="106"/>
      <c r="KFS327698" s="106"/>
      <c r="KFT327698" s="106"/>
      <c r="KFU327698" s="106"/>
      <c r="KFV327698" s="106"/>
      <c r="KFW327698" s="106"/>
      <c r="KFX327698" s="106"/>
      <c r="KFY327698" s="106"/>
      <c r="KFZ327698" s="106"/>
      <c r="KGA327698" s="106"/>
      <c r="KGB327698" s="106"/>
      <c r="KGC327698" s="106"/>
      <c r="KGD327698" s="106"/>
      <c r="KGE327698" s="106"/>
      <c r="KGF327698" s="106"/>
      <c r="KGG327698" s="106"/>
      <c r="KGH327698" s="106"/>
      <c r="KGI327698" s="106"/>
      <c r="KGJ327698" s="106"/>
      <c r="KGS327698" s="106"/>
      <c r="KGT327698" s="106"/>
      <c r="KGU327698" s="106"/>
      <c r="KGV327698" s="106"/>
      <c r="KGW327698" s="106"/>
      <c r="KGX327698" s="106"/>
      <c r="KGY327698" s="106"/>
      <c r="KGZ327698" s="106"/>
      <c r="KHA327698" s="106"/>
      <c r="KHB327698" s="106"/>
      <c r="KPI327698" s="106"/>
      <c r="KPJ327698" s="106"/>
      <c r="KPK327698" s="106"/>
      <c r="KPL327698" s="106"/>
      <c r="KPM327698" s="106"/>
      <c r="KPN327698" s="106"/>
      <c r="KPO327698" s="106"/>
      <c r="KPP327698" s="106"/>
      <c r="KPQ327698" s="106"/>
      <c r="KPR327698" s="106"/>
      <c r="KPS327698" s="106"/>
      <c r="KPT327698" s="106"/>
      <c r="KPU327698" s="106"/>
      <c r="KPV327698" s="106"/>
      <c r="KPW327698" s="106"/>
      <c r="KPX327698" s="106"/>
      <c r="KPY327698" s="106"/>
      <c r="KPZ327698" s="106"/>
      <c r="KQA327698" s="106"/>
      <c r="KQB327698" s="106"/>
      <c r="KQC327698" s="106"/>
      <c r="KQD327698" s="106"/>
      <c r="KQE327698" s="106"/>
      <c r="KQF327698" s="106"/>
      <c r="KQO327698" s="106"/>
      <c r="KQP327698" s="106"/>
      <c r="KQQ327698" s="106"/>
      <c r="KQR327698" s="106"/>
      <c r="KQS327698" s="106"/>
      <c r="KQT327698" s="106"/>
      <c r="KQU327698" s="106"/>
      <c r="KQV327698" s="106"/>
      <c r="KQW327698" s="106"/>
      <c r="KQX327698" s="106"/>
      <c r="KZE327698" s="106"/>
      <c r="KZF327698" s="106"/>
      <c r="KZG327698" s="106"/>
      <c r="KZH327698" s="106"/>
      <c r="KZI327698" s="106"/>
      <c r="KZJ327698" s="106"/>
      <c r="KZK327698" s="106"/>
      <c r="KZL327698" s="106"/>
      <c r="KZM327698" s="106"/>
      <c r="KZN327698" s="106"/>
      <c r="KZO327698" s="106"/>
      <c r="KZP327698" s="106"/>
      <c r="KZQ327698" s="106"/>
      <c r="KZR327698" s="106"/>
      <c r="KZS327698" s="106"/>
      <c r="KZT327698" s="106"/>
      <c r="KZU327698" s="106"/>
      <c r="KZV327698" s="106"/>
      <c r="KZW327698" s="106"/>
      <c r="KZX327698" s="106"/>
      <c r="KZY327698" s="106"/>
      <c r="KZZ327698" s="106"/>
      <c r="LAA327698" s="106"/>
      <c r="LAB327698" s="106"/>
      <c r="LAK327698" s="106"/>
      <c r="LAL327698" s="106"/>
      <c r="LAM327698" s="106"/>
      <c r="LAN327698" s="106"/>
      <c r="LAO327698" s="106"/>
      <c r="LAP327698" s="106"/>
      <c r="LAQ327698" s="106"/>
      <c r="LAR327698" s="106"/>
      <c r="LAS327698" s="106"/>
      <c r="LAT327698" s="106"/>
      <c r="LJA327698" s="106"/>
      <c r="LJB327698" s="106"/>
      <c r="LJC327698" s="106"/>
      <c r="LJD327698" s="106"/>
      <c r="LJE327698" s="106"/>
      <c r="LJF327698" s="106"/>
      <c r="LJG327698" s="106"/>
      <c r="LJH327698" s="106"/>
      <c r="LJI327698" s="106"/>
      <c r="LJJ327698" s="106"/>
      <c r="LJK327698" s="106"/>
      <c r="LJL327698" s="106"/>
      <c r="LJM327698" s="106"/>
      <c r="LJN327698" s="106"/>
      <c r="LJO327698" s="106"/>
      <c r="LJP327698" s="106"/>
      <c r="LJQ327698" s="106"/>
      <c r="LJR327698" s="106"/>
      <c r="LJS327698" s="106"/>
      <c r="LJT327698" s="106"/>
      <c r="LJU327698" s="106"/>
      <c r="LJV327698" s="106"/>
      <c r="LJW327698" s="106"/>
      <c r="LJX327698" s="106"/>
      <c r="LKG327698" s="106"/>
      <c r="LKH327698" s="106"/>
      <c r="LKI327698" s="106"/>
      <c r="LKJ327698" s="106"/>
      <c r="LKK327698" s="106"/>
      <c r="LKL327698" s="106"/>
      <c r="LKM327698" s="106"/>
      <c r="LKN327698" s="106"/>
      <c r="LKO327698" s="106"/>
      <c r="LKP327698" s="106"/>
      <c r="LSW327698" s="106"/>
      <c r="LSX327698" s="106"/>
      <c r="LSY327698" s="106"/>
      <c r="LSZ327698" s="106"/>
      <c r="LTA327698" s="106"/>
      <c r="LTB327698" s="106"/>
      <c r="LTC327698" s="106"/>
      <c r="LTD327698" s="106"/>
      <c r="LTE327698" s="106"/>
      <c r="LTF327698" s="106"/>
      <c r="LTG327698" s="106"/>
      <c r="LTH327698" s="106"/>
      <c r="LTI327698" s="106"/>
      <c r="LTJ327698" s="106"/>
      <c r="LTK327698" s="106"/>
      <c r="LTL327698" s="106"/>
      <c r="LTM327698" s="106"/>
      <c r="LTN327698" s="106"/>
      <c r="LTO327698" s="106"/>
      <c r="LTP327698" s="106"/>
      <c r="LTQ327698" s="106"/>
      <c r="LTR327698" s="106"/>
      <c r="LTS327698" s="106"/>
      <c r="LTT327698" s="106"/>
      <c r="LUC327698" s="106"/>
      <c r="LUD327698" s="106"/>
      <c r="LUE327698" s="106"/>
      <c r="LUF327698" s="106"/>
      <c r="LUG327698" s="106"/>
      <c r="LUH327698" s="106"/>
      <c r="LUI327698" s="106"/>
      <c r="LUJ327698" s="106"/>
      <c r="LUK327698" s="106"/>
      <c r="LUL327698" s="106"/>
      <c r="MCS327698" s="106"/>
      <c r="MCT327698" s="106"/>
      <c r="MCU327698" s="106"/>
      <c r="MCV327698" s="106"/>
      <c r="MCW327698" s="106"/>
      <c r="MCX327698" s="106"/>
      <c r="MCY327698" s="106"/>
      <c r="MCZ327698" s="106"/>
      <c r="MDA327698" s="106"/>
      <c r="MDB327698" s="106"/>
      <c r="MDC327698" s="106"/>
      <c r="MDD327698" s="106"/>
      <c r="MDE327698" s="106"/>
      <c r="MDF327698" s="106"/>
      <c r="MDG327698" s="106"/>
      <c r="MDH327698" s="106"/>
      <c r="MDI327698" s="106"/>
      <c r="MDJ327698" s="106"/>
      <c r="MDK327698" s="106"/>
      <c r="MDL327698" s="106"/>
      <c r="MDM327698" s="106"/>
      <c r="MDN327698" s="106"/>
      <c r="MDO327698" s="106"/>
      <c r="MDP327698" s="106"/>
      <c r="MDY327698" s="106"/>
      <c r="MDZ327698" s="106"/>
      <c r="MEA327698" s="106"/>
      <c r="MEB327698" s="106"/>
      <c r="MEC327698" s="106"/>
      <c r="MED327698" s="106"/>
      <c r="MEE327698" s="106"/>
      <c r="MEF327698" s="106"/>
      <c r="MEG327698" s="106"/>
      <c r="MEH327698" s="106"/>
      <c r="MMO327698" s="106"/>
      <c r="MMP327698" s="106"/>
      <c r="MMQ327698" s="106"/>
      <c r="MMR327698" s="106"/>
      <c r="MMS327698" s="106"/>
      <c r="MMT327698" s="106"/>
      <c r="MMU327698" s="106"/>
      <c r="MMV327698" s="106"/>
      <c r="MMW327698" s="106"/>
      <c r="MMX327698" s="106"/>
      <c r="MMY327698" s="106"/>
      <c r="MMZ327698" s="106"/>
      <c r="MNA327698" s="106"/>
      <c r="MNB327698" s="106"/>
      <c r="MNC327698" s="106"/>
      <c r="MND327698" s="106"/>
      <c r="MNE327698" s="106"/>
      <c r="MNF327698" s="106"/>
      <c r="MNG327698" s="106"/>
      <c r="MNH327698" s="106"/>
      <c r="MNI327698" s="106"/>
      <c r="MNJ327698" s="106"/>
      <c r="MNK327698" s="106"/>
      <c r="MNL327698" s="106"/>
      <c r="MNU327698" s="106"/>
      <c r="MNV327698" s="106"/>
      <c r="MNW327698" s="106"/>
      <c r="MNX327698" s="106"/>
      <c r="MNY327698" s="106"/>
      <c r="MNZ327698" s="106"/>
      <c r="MOA327698" s="106"/>
      <c r="MOB327698" s="106"/>
      <c r="MOC327698" s="106"/>
      <c r="MOD327698" s="106"/>
      <c r="MWK327698" s="106"/>
      <c r="MWL327698" s="106"/>
      <c r="MWM327698" s="106"/>
      <c r="MWN327698" s="106"/>
      <c r="MWO327698" s="106"/>
      <c r="MWP327698" s="106"/>
      <c r="MWQ327698" s="106"/>
      <c r="MWR327698" s="106"/>
      <c r="MWS327698" s="106"/>
      <c r="MWT327698" s="106"/>
      <c r="MWU327698" s="106"/>
      <c r="MWV327698" s="106"/>
      <c r="MWW327698" s="106"/>
      <c r="MWX327698" s="106"/>
      <c r="MWY327698" s="106"/>
      <c r="MWZ327698" s="106"/>
      <c r="MXA327698" s="106"/>
      <c r="MXB327698" s="106"/>
      <c r="MXC327698" s="106"/>
      <c r="MXD327698" s="106"/>
      <c r="MXE327698" s="106"/>
      <c r="MXF327698" s="106"/>
      <c r="MXG327698" s="106"/>
      <c r="MXH327698" s="106"/>
      <c r="MXQ327698" s="106"/>
      <c r="MXR327698" s="106"/>
      <c r="MXS327698" s="106"/>
      <c r="MXT327698" s="106"/>
      <c r="MXU327698" s="106"/>
      <c r="MXV327698" s="106"/>
      <c r="MXW327698" s="106"/>
      <c r="MXX327698" s="106"/>
      <c r="MXY327698" s="106"/>
      <c r="MXZ327698" s="106"/>
      <c r="NGG327698" s="106"/>
      <c r="NGH327698" s="106"/>
      <c r="NGI327698" s="106"/>
      <c r="NGJ327698" s="106"/>
      <c r="NGK327698" s="106"/>
      <c r="NGL327698" s="106"/>
      <c r="NGM327698" s="106"/>
      <c r="NGN327698" s="106"/>
      <c r="NGO327698" s="106"/>
      <c r="NGP327698" s="106"/>
      <c r="NGQ327698" s="106"/>
      <c r="NGR327698" s="106"/>
      <c r="NGS327698" s="106"/>
      <c r="NGT327698" s="106"/>
      <c r="NGU327698" s="106"/>
      <c r="NGV327698" s="106"/>
      <c r="NGW327698" s="106"/>
      <c r="NGX327698" s="106"/>
      <c r="NGY327698" s="106"/>
      <c r="NGZ327698" s="106"/>
      <c r="NHA327698" s="106"/>
      <c r="NHB327698" s="106"/>
      <c r="NHC327698" s="106"/>
      <c r="NHD327698" s="106"/>
      <c r="NHM327698" s="106"/>
      <c r="NHN327698" s="106"/>
      <c r="NHO327698" s="106"/>
      <c r="NHP327698" s="106"/>
      <c r="NHQ327698" s="106"/>
      <c r="NHR327698" s="106"/>
      <c r="NHS327698" s="106"/>
      <c r="NHT327698" s="106"/>
      <c r="NHU327698" s="106"/>
      <c r="NHV327698" s="106"/>
      <c r="NQC327698" s="106"/>
      <c r="NQD327698" s="106"/>
      <c r="NQE327698" s="106"/>
      <c r="NQF327698" s="106"/>
      <c r="NQG327698" s="106"/>
      <c r="NQH327698" s="106"/>
      <c r="NQI327698" s="106"/>
      <c r="NQJ327698" s="106"/>
      <c r="NQK327698" s="106"/>
      <c r="NQL327698" s="106"/>
      <c r="NQM327698" s="106"/>
      <c r="NQN327698" s="106"/>
      <c r="NQO327698" s="106"/>
      <c r="NQP327698" s="106"/>
      <c r="NQQ327698" s="106"/>
      <c r="NQR327698" s="106"/>
      <c r="NQS327698" s="106"/>
      <c r="NQT327698" s="106"/>
      <c r="NQU327698" s="106"/>
      <c r="NQV327698" s="106"/>
      <c r="NQW327698" s="106"/>
      <c r="NQX327698" s="106"/>
      <c r="NQY327698" s="106"/>
      <c r="NQZ327698" s="106"/>
      <c r="NRI327698" s="106"/>
      <c r="NRJ327698" s="106"/>
      <c r="NRK327698" s="106"/>
      <c r="NRL327698" s="106"/>
      <c r="NRM327698" s="106"/>
      <c r="NRN327698" s="106"/>
      <c r="NRO327698" s="106"/>
      <c r="NRP327698" s="106"/>
      <c r="NRQ327698" s="106"/>
      <c r="NRR327698" s="106"/>
      <c r="NZY327698" s="106"/>
      <c r="NZZ327698" s="106"/>
      <c r="OAA327698" s="106"/>
      <c r="OAB327698" s="106"/>
      <c r="OAC327698" s="106"/>
      <c r="OAD327698" s="106"/>
      <c r="OAE327698" s="106"/>
      <c r="OAF327698" s="106"/>
      <c r="OAG327698" s="106"/>
      <c r="OAH327698" s="106"/>
      <c r="OAI327698" s="106"/>
      <c r="OAJ327698" s="106"/>
      <c r="OAK327698" s="106"/>
      <c r="OAL327698" s="106"/>
      <c r="OAM327698" s="106"/>
      <c r="OAN327698" s="106"/>
      <c r="OAO327698" s="106"/>
      <c r="OAP327698" s="106"/>
      <c r="OAQ327698" s="106"/>
      <c r="OAR327698" s="106"/>
      <c r="OAS327698" s="106"/>
      <c r="OAT327698" s="106"/>
      <c r="OAU327698" s="106"/>
      <c r="OAV327698" s="106"/>
      <c r="OBE327698" s="106"/>
      <c r="OBF327698" s="106"/>
      <c r="OBG327698" s="106"/>
      <c r="OBH327698" s="106"/>
      <c r="OBI327698" s="106"/>
      <c r="OBJ327698" s="106"/>
      <c r="OBK327698" s="106"/>
      <c r="OBL327698" s="106"/>
      <c r="OBM327698" s="106"/>
      <c r="OBN327698" s="106"/>
      <c r="OJU327698" s="106"/>
      <c r="OJV327698" s="106"/>
      <c r="OJW327698" s="106"/>
      <c r="OJX327698" s="106"/>
      <c r="OJY327698" s="106"/>
      <c r="OJZ327698" s="106"/>
      <c r="OKA327698" s="106"/>
      <c r="OKB327698" s="106"/>
      <c r="OKC327698" s="106"/>
      <c r="OKD327698" s="106"/>
      <c r="OKE327698" s="106"/>
      <c r="OKF327698" s="106"/>
      <c r="OKG327698" s="106"/>
      <c r="OKH327698" s="106"/>
      <c r="OKI327698" s="106"/>
      <c r="OKJ327698" s="106"/>
      <c r="OKK327698" s="106"/>
      <c r="OKL327698" s="106"/>
      <c r="OKM327698" s="106"/>
      <c r="OKN327698" s="106"/>
      <c r="OKO327698" s="106"/>
      <c r="OKP327698" s="106"/>
      <c r="OKQ327698" s="106"/>
      <c r="OKR327698" s="106"/>
      <c r="OLA327698" s="106"/>
      <c r="OLB327698" s="106"/>
      <c r="OLC327698" s="106"/>
      <c r="OLD327698" s="106"/>
      <c r="OLE327698" s="106"/>
      <c r="OLF327698" s="106"/>
      <c r="OLG327698" s="106"/>
      <c r="OLH327698" s="106"/>
      <c r="OLI327698" s="106"/>
      <c r="OLJ327698" s="106"/>
      <c r="OTQ327698" s="106"/>
      <c r="OTR327698" s="106"/>
      <c r="OTS327698" s="106"/>
      <c r="OTT327698" s="106"/>
      <c r="OTU327698" s="106"/>
      <c r="OTV327698" s="106"/>
      <c r="OTW327698" s="106"/>
      <c r="OTX327698" s="106"/>
      <c r="OTY327698" s="106"/>
      <c r="OTZ327698" s="106"/>
      <c r="OUA327698" s="106"/>
      <c r="OUB327698" s="106"/>
      <c r="OUC327698" s="106"/>
      <c r="OUD327698" s="106"/>
      <c r="OUE327698" s="106"/>
      <c r="OUF327698" s="106"/>
      <c r="OUG327698" s="106"/>
      <c r="OUH327698" s="106"/>
      <c r="OUI327698" s="106"/>
      <c r="OUJ327698" s="106"/>
      <c r="OUK327698" s="106"/>
      <c r="OUL327698" s="106"/>
      <c r="OUM327698" s="106"/>
      <c r="OUN327698" s="106"/>
      <c r="OUW327698" s="106"/>
      <c r="OUX327698" s="106"/>
      <c r="OUY327698" s="106"/>
      <c r="OUZ327698" s="106"/>
      <c r="OVA327698" s="106"/>
      <c r="OVB327698" s="106"/>
      <c r="OVC327698" s="106"/>
      <c r="OVD327698" s="106"/>
      <c r="OVE327698" s="106"/>
      <c r="OVF327698" s="106"/>
      <c r="PDM327698" s="106"/>
      <c r="PDN327698" s="106"/>
      <c r="PDO327698" s="106"/>
      <c r="PDP327698" s="106"/>
      <c r="PDQ327698" s="106"/>
      <c r="PDR327698" s="106"/>
      <c r="PDS327698" s="106"/>
      <c r="PDT327698" s="106"/>
      <c r="PDU327698" s="106"/>
      <c r="PDV327698" s="106"/>
      <c r="PDW327698" s="106"/>
      <c r="PDX327698" s="106"/>
      <c r="PDY327698" s="106"/>
      <c r="PDZ327698" s="106"/>
      <c r="PEA327698" s="106"/>
      <c r="PEB327698" s="106"/>
      <c r="PEC327698" s="106"/>
      <c r="PED327698" s="106"/>
      <c r="PEE327698" s="106"/>
      <c r="PEF327698" s="106"/>
      <c r="PEG327698" s="106"/>
      <c r="PEH327698" s="106"/>
      <c r="PEI327698" s="106"/>
      <c r="PEJ327698" s="106"/>
      <c r="PES327698" s="106"/>
      <c r="PET327698" s="106"/>
      <c r="PEU327698" s="106"/>
      <c r="PEV327698" s="106"/>
      <c r="PEW327698" s="106"/>
      <c r="PEX327698" s="106"/>
      <c r="PEY327698" s="106"/>
      <c r="PEZ327698" s="106"/>
      <c r="PFA327698" s="106"/>
      <c r="PFB327698" s="106"/>
      <c r="PNI327698" s="106"/>
      <c r="PNJ327698" s="106"/>
      <c r="PNK327698" s="106"/>
      <c r="PNL327698" s="106"/>
      <c r="PNM327698" s="106"/>
      <c r="PNN327698" s="106"/>
      <c r="PNO327698" s="106"/>
      <c r="PNP327698" s="106"/>
      <c r="PNQ327698" s="106"/>
      <c r="PNR327698" s="106"/>
      <c r="PNS327698" s="106"/>
      <c r="PNT327698" s="106"/>
      <c r="PNU327698" s="106"/>
      <c r="PNV327698" s="106"/>
      <c r="PNW327698" s="106"/>
      <c r="PNX327698" s="106"/>
      <c r="PNY327698" s="106"/>
      <c r="PNZ327698" s="106"/>
      <c r="POA327698" s="106"/>
      <c r="POB327698" s="106"/>
      <c r="POC327698" s="106"/>
      <c r="POD327698" s="106"/>
      <c r="POE327698" s="106"/>
      <c r="POF327698" s="106"/>
      <c r="POO327698" s="106"/>
      <c r="POP327698" s="106"/>
      <c r="POQ327698" s="106"/>
      <c r="POR327698" s="106"/>
      <c r="POS327698" s="106"/>
      <c r="POT327698" s="106"/>
      <c r="POU327698" s="106"/>
      <c r="POV327698" s="106"/>
      <c r="POW327698" s="106"/>
      <c r="POX327698" s="106"/>
      <c r="PXE327698" s="106"/>
      <c r="PXF327698" s="106"/>
      <c r="PXG327698" s="106"/>
      <c r="PXH327698" s="106"/>
      <c r="PXI327698" s="106"/>
      <c r="PXJ327698" s="106"/>
      <c r="PXK327698" s="106"/>
      <c r="PXL327698" s="106"/>
      <c r="PXM327698" s="106"/>
      <c r="PXN327698" s="106"/>
      <c r="PXO327698" s="106"/>
      <c r="PXP327698" s="106"/>
      <c r="PXQ327698" s="106"/>
      <c r="PXR327698" s="106"/>
      <c r="PXS327698" s="106"/>
      <c r="PXT327698" s="106"/>
      <c r="PXU327698" s="106"/>
      <c r="PXV327698" s="106"/>
      <c r="PXW327698" s="106"/>
      <c r="PXX327698" s="106"/>
      <c r="PXY327698" s="106"/>
      <c r="PXZ327698" s="106"/>
      <c r="PYA327698" s="106"/>
      <c r="PYB327698" s="106"/>
      <c r="PYK327698" s="106"/>
      <c r="PYL327698" s="106"/>
      <c r="PYM327698" s="106"/>
      <c r="PYN327698" s="106"/>
      <c r="PYO327698" s="106"/>
      <c r="PYP327698" s="106"/>
      <c r="PYQ327698" s="106"/>
      <c r="PYR327698" s="106"/>
      <c r="PYS327698" s="106"/>
      <c r="PYT327698" s="106"/>
      <c r="QHA327698" s="106"/>
      <c r="QHB327698" s="106"/>
      <c r="QHC327698" s="106"/>
      <c r="QHD327698" s="106"/>
      <c r="QHE327698" s="106"/>
      <c r="QHF327698" s="106"/>
      <c r="QHG327698" s="106"/>
      <c r="QHH327698" s="106"/>
      <c r="QHI327698" s="106"/>
      <c r="QHJ327698" s="106"/>
      <c r="QHK327698" s="106"/>
      <c r="QHL327698" s="106"/>
      <c r="QHM327698" s="106"/>
      <c r="QHN327698" s="106"/>
      <c r="QHO327698" s="106"/>
      <c r="QHP327698" s="106"/>
      <c r="QHQ327698" s="106"/>
      <c r="QHR327698" s="106"/>
      <c r="QHS327698" s="106"/>
      <c r="QHT327698" s="106"/>
      <c r="QHU327698" s="106"/>
      <c r="QHV327698" s="106"/>
      <c r="QHW327698" s="106"/>
      <c r="QHX327698" s="106"/>
      <c r="QIG327698" s="106"/>
      <c r="QIH327698" s="106"/>
      <c r="QII327698" s="106"/>
      <c r="QIJ327698" s="106"/>
      <c r="QIK327698" s="106"/>
      <c r="QIL327698" s="106"/>
      <c r="QIM327698" s="106"/>
      <c r="QIN327698" s="106"/>
      <c r="QIO327698" s="106"/>
      <c r="QIP327698" s="106"/>
      <c r="QQW327698" s="106"/>
      <c r="QQX327698" s="106"/>
      <c r="QQY327698" s="106"/>
      <c r="QQZ327698" s="106"/>
      <c r="QRA327698" s="106"/>
      <c r="QRB327698" s="106"/>
      <c r="QRC327698" s="106"/>
      <c r="QRD327698" s="106"/>
      <c r="QRE327698" s="106"/>
      <c r="QRF327698" s="106"/>
      <c r="QRG327698" s="106"/>
      <c r="QRH327698" s="106"/>
      <c r="QRI327698" s="106"/>
      <c r="QRJ327698" s="106"/>
      <c r="QRK327698" s="106"/>
      <c r="QRL327698" s="106"/>
      <c r="QRM327698" s="106"/>
      <c r="QRN327698" s="106"/>
      <c r="QRO327698" s="106"/>
      <c r="QRP327698" s="106"/>
      <c r="QRQ327698" s="106"/>
      <c r="QRR327698" s="106"/>
      <c r="QRS327698" s="106"/>
      <c r="QRT327698" s="106"/>
      <c r="QSC327698" s="106"/>
      <c r="QSD327698" s="106"/>
      <c r="QSE327698" s="106"/>
      <c r="QSF327698" s="106"/>
      <c r="QSG327698" s="106"/>
      <c r="QSH327698" s="106"/>
      <c r="QSI327698" s="106"/>
      <c r="QSJ327698" s="106"/>
      <c r="QSK327698" s="106"/>
      <c r="QSL327698" s="106"/>
      <c r="RAS327698" s="106"/>
      <c r="RAT327698" s="106"/>
      <c r="RAU327698" s="106"/>
      <c r="RAV327698" s="106"/>
      <c r="RAW327698" s="106"/>
      <c r="RAX327698" s="106"/>
      <c r="RAY327698" s="106"/>
      <c r="RAZ327698" s="106"/>
      <c r="RBA327698" s="106"/>
      <c r="RBB327698" s="106"/>
      <c r="RBC327698" s="106"/>
      <c r="RBD327698" s="106"/>
      <c r="RBE327698" s="106"/>
      <c r="RBF327698" s="106"/>
      <c r="RBG327698" s="106"/>
      <c r="RBH327698" s="106"/>
      <c r="RBI327698" s="106"/>
      <c r="RBJ327698" s="106"/>
      <c r="RBK327698" s="106"/>
      <c r="RBL327698" s="106"/>
      <c r="RBM327698" s="106"/>
      <c r="RBN327698" s="106"/>
      <c r="RBO327698" s="106"/>
      <c r="RBP327698" s="106"/>
      <c r="RBY327698" s="106"/>
      <c r="RBZ327698" s="106"/>
      <c r="RCA327698" s="106"/>
      <c r="RCB327698" s="106"/>
      <c r="RCC327698" s="106"/>
      <c r="RCD327698" s="106"/>
      <c r="RCE327698" s="106"/>
      <c r="RCF327698" s="106"/>
      <c r="RCG327698" s="106"/>
      <c r="RCH327698" s="106"/>
      <c r="RKO327698" s="106"/>
      <c r="RKP327698" s="106"/>
      <c r="RKQ327698" s="106"/>
      <c r="RKR327698" s="106"/>
      <c r="RKS327698" s="106"/>
      <c r="RKT327698" s="106"/>
      <c r="RKU327698" s="106"/>
      <c r="RKV327698" s="106"/>
      <c r="RKW327698" s="106"/>
      <c r="RKX327698" s="106"/>
      <c r="RKY327698" s="106"/>
      <c r="RKZ327698" s="106"/>
      <c r="RLA327698" s="106"/>
      <c r="RLB327698" s="106"/>
      <c r="RLC327698" s="106"/>
      <c r="RLD327698" s="106"/>
      <c r="RLE327698" s="106"/>
      <c r="RLF327698" s="106"/>
      <c r="RLG327698" s="106"/>
      <c r="RLH327698" s="106"/>
      <c r="RLI327698" s="106"/>
      <c r="RLJ327698" s="106"/>
      <c r="RLK327698" s="106"/>
      <c r="RLL327698" s="106"/>
      <c r="RLU327698" s="106"/>
      <c r="RLV327698" s="106"/>
      <c r="RLW327698" s="106"/>
      <c r="RLX327698" s="106"/>
      <c r="RLY327698" s="106"/>
      <c r="RLZ327698" s="106"/>
      <c r="RMA327698" s="106"/>
      <c r="RMB327698" s="106"/>
      <c r="RMC327698" s="106"/>
      <c r="RMD327698" s="106"/>
      <c r="RUK327698" s="106"/>
      <c r="RUL327698" s="106"/>
      <c r="RUM327698" s="106"/>
      <c r="RUN327698" s="106"/>
      <c r="RUO327698" s="106"/>
      <c r="RUP327698" s="106"/>
      <c r="RUQ327698" s="106"/>
      <c r="RUR327698" s="106"/>
      <c r="RUS327698" s="106"/>
      <c r="RUT327698" s="106"/>
      <c r="RUU327698" s="106"/>
      <c r="RUV327698" s="106"/>
      <c r="RUW327698" s="106"/>
      <c r="RUX327698" s="106"/>
      <c r="RUY327698" s="106"/>
      <c r="RUZ327698" s="106"/>
      <c r="RVA327698" s="106"/>
      <c r="RVB327698" s="106"/>
      <c r="RVC327698" s="106"/>
      <c r="RVD327698" s="106"/>
      <c r="RVE327698" s="106"/>
      <c r="RVF327698" s="106"/>
      <c r="RVG327698" s="106"/>
      <c r="RVH327698" s="106"/>
      <c r="RVQ327698" s="106"/>
      <c r="RVR327698" s="106"/>
      <c r="RVS327698" s="106"/>
      <c r="RVT327698" s="106"/>
      <c r="RVU327698" s="106"/>
      <c r="RVV327698" s="106"/>
      <c r="RVW327698" s="106"/>
      <c r="RVX327698" s="106"/>
      <c r="RVY327698" s="106"/>
      <c r="RVZ327698" s="106"/>
      <c r="SEG327698" s="106"/>
      <c r="SEH327698" s="106"/>
      <c r="SEI327698" s="106"/>
      <c r="SEJ327698" s="106"/>
      <c r="SEK327698" s="106"/>
      <c r="SEL327698" s="106"/>
      <c r="SEM327698" s="106"/>
      <c r="SEN327698" s="106"/>
      <c r="SEO327698" s="106"/>
      <c r="SEP327698" s="106"/>
      <c r="SEQ327698" s="106"/>
      <c r="SER327698" s="106"/>
      <c r="SES327698" s="106"/>
      <c r="SET327698" s="106"/>
      <c r="SEU327698" s="106"/>
      <c r="SEV327698" s="106"/>
      <c r="SEW327698" s="106"/>
      <c r="SEX327698" s="106"/>
      <c r="SEY327698" s="106"/>
      <c r="SEZ327698" s="106"/>
      <c r="SFA327698" s="106"/>
      <c r="SFB327698" s="106"/>
      <c r="SFC327698" s="106"/>
      <c r="SFD327698" s="106"/>
      <c r="SFM327698" s="106"/>
      <c r="SFN327698" s="106"/>
      <c r="SFO327698" s="106"/>
      <c r="SFP327698" s="106"/>
      <c r="SFQ327698" s="106"/>
      <c r="SFR327698" s="106"/>
      <c r="SFS327698" s="106"/>
      <c r="SFT327698" s="106"/>
      <c r="SFU327698" s="106"/>
      <c r="SFV327698" s="106"/>
      <c r="SOC327698" s="106"/>
      <c r="SOD327698" s="106"/>
      <c r="SOE327698" s="106"/>
      <c r="SOF327698" s="106"/>
      <c r="SOG327698" s="106"/>
      <c r="SOH327698" s="106"/>
      <c r="SOI327698" s="106"/>
      <c r="SOJ327698" s="106"/>
      <c r="SOK327698" s="106"/>
      <c r="SOL327698" s="106"/>
      <c r="SOM327698" s="106"/>
      <c r="SON327698" s="106"/>
      <c r="SOO327698" s="106"/>
      <c r="SOP327698" s="106"/>
      <c r="SOQ327698" s="106"/>
      <c r="SOR327698" s="106"/>
      <c r="SOS327698" s="106"/>
      <c r="SOT327698" s="106"/>
      <c r="SOU327698" s="106"/>
      <c r="SOV327698" s="106"/>
      <c r="SOW327698" s="106"/>
      <c r="SOX327698" s="106"/>
      <c r="SOY327698" s="106"/>
      <c r="SOZ327698" s="106"/>
      <c r="SPI327698" s="106"/>
      <c r="SPJ327698" s="106"/>
      <c r="SPK327698" s="106"/>
      <c r="SPL327698" s="106"/>
      <c r="SPM327698" s="106"/>
      <c r="SPN327698" s="106"/>
      <c r="SPO327698" s="106"/>
      <c r="SPP327698" s="106"/>
      <c r="SPQ327698" s="106"/>
      <c r="SPR327698" s="106"/>
      <c r="SXY327698" s="106"/>
      <c r="SXZ327698" s="106"/>
      <c r="SYA327698" s="106"/>
      <c r="SYB327698" s="106"/>
      <c r="SYC327698" s="106"/>
      <c r="SYD327698" s="106"/>
      <c r="SYE327698" s="106"/>
      <c r="SYF327698" s="106"/>
      <c r="SYG327698" s="106"/>
      <c r="SYH327698" s="106"/>
      <c r="SYI327698" s="106"/>
      <c r="SYJ327698" s="106"/>
      <c r="SYK327698" s="106"/>
      <c r="SYL327698" s="106"/>
      <c r="SYM327698" s="106"/>
      <c r="SYN327698" s="106"/>
      <c r="SYO327698" s="106"/>
      <c r="SYP327698" s="106"/>
      <c r="SYQ327698" s="106"/>
      <c r="SYR327698" s="106"/>
      <c r="SYS327698" s="106"/>
      <c r="SYT327698" s="106"/>
      <c r="SYU327698" s="106"/>
      <c r="SYV327698" s="106"/>
      <c r="SZE327698" s="106"/>
      <c r="SZF327698" s="106"/>
      <c r="SZG327698" s="106"/>
      <c r="SZH327698" s="106"/>
      <c r="SZI327698" s="106"/>
      <c r="SZJ327698" s="106"/>
      <c r="SZK327698" s="106"/>
      <c r="SZL327698" s="106"/>
      <c r="SZM327698" s="106"/>
      <c r="SZN327698" s="106"/>
      <c r="THU327698" s="106"/>
      <c r="THV327698" s="106"/>
      <c r="THW327698" s="106"/>
      <c r="THX327698" s="106"/>
      <c r="THY327698" s="106"/>
      <c r="THZ327698" s="106"/>
      <c r="TIA327698" s="106"/>
      <c r="TIB327698" s="106"/>
      <c r="TIC327698" s="106"/>
      <c r="TID327698" s="106"/>
      <c r="TIE327698" s="106"/>
      <c r="TIF327698" s="106"/>
      <c r="TIG327698" s="106"/>
      <c r="TIH327698" s="106"/>
      <c r="TII327698" s="106"/>
      <c r="TIJ327698" s="106"/>
      <c r="TIK327698" s="106"/>
      <c r="TIL327698" s="106"/>
      <c r="TIM327698" s="106"/>
      <c r="TIN327698" s="106"/>
      <c r="TIO327698" s="106"/>
      <c r="TIP327698" s="106"/>
      <c r="TIQ327698" s="106"/>
      <c r="TIR327698" s="106"/>
      <c r="TJA327698" s="106"/>
      <c r="TJB327698" s="106"/>
      <c r="TJC327698" s="106"/>
      <c r="TJD327698" s="106"/>
      <c r="TJE327698" s="106"/>
      <c r="TJF327698" s="106"/>
      <c r="TJG327698" s="106"/>
      <c r="TJH327698" s="106"/>
      <c r="TJI327698" s="106"/>
      <c r="TJJ327698" s="106"/>
      <c r="TRQ327698" s="106"/>
      <c r="TRR327698" s="106"/>
      <c r="TRS327698" s="106"/>
      <c r="TRT327698" s="106"/>
      <c r="TRU327698" s="106"/>
      <c r="TRV327698" s="106"/>
      <c r="TRW327698" s="106"/>
      <c r="TRX327698" s="106"/>
      <c r="TRY327698" s="106"/>
      <c r="TRZ327698" s="106"/>
      <c r="TSA327698" s="106"/>
      <c r="TSB327698" s="106"/>
      <c r="TSC327698" s="106"/>
      <c r="TSD327698" s="106"/>
      <c r="TSE327698" s="106"/>
      <c r="TSF327698" s="106"/>
      <c r="TSG327698" s="106"/>
      <c r="TSH327698" s="106"/>
      <c r="TSI327698" s="106"/>
      <c r="TSJ327698" s="106"/>
      <c r="TSK327698" s="106"/>
      <c r="TSL327698" s="106"/>
      <c r="TSM327698" s="106"/>
      <c r="TSN327698" s="106"/>
      <c r="TSW327698" s="106"/>
      <c r="TSX327698" s="106"/>
      <c r="TSY327698" s="106"/>
      <c r="TSZ327698" s="106"/>
      <c r="TTA327698" s="106"/>
      <c r="TTB327698" s="106"/>
      <c r="TTC327698" s="106"/>
      <c r="TTD327698" s="106"/>
      <c r="TTE327698" s="106"/>
      <c r="TTF327698" s="106"/>
      <c r="UBM327698" s="106"/>
      <c r="UBN327698" s="106"/>
      <c r="UBO327698" s="106"/>
      <c r="UBP327698" s="106"/>
      <c r="UBQ327698" s="106"/>
      <c r="UBR327698" s="106"/>
      <c r="UBS327698" s="106"/>
      <c r="UBT327698" s="106"/>
      <c r="UBU327698" s="106"/>
      <c r="UBV327698" s="106"/>
      <c r="UBW327698" s="106"/>
      <c r="UBX327698" s="106"/>
      <c r="UBY327698" s="106"/>
      <c r="UBZ327698" s="106"/>
      <c r="UCA327698" s="106"/>
      <c r="UCB327698" s="106"/>
      <c r="UCC327698" s="106"/>
      <c r="UCD327698" s="106"/>
      <c r="UCE327698" s="106"/>
      <c r="UCF327698" s="106"/>
      <c r="UCG327698" s="106"/>
      <c r="UCH327698" s="106"/>
      <c r="UCI327698" s="106"/>
      <c r="UCJ327698" s="106"/>
      <c r="UCS327698" s="106"/>
      <c r="UCT327698" s="106"/>
      <c r="UCU327698" s="106"/>
      <c r="UCV327698" s="106"/>
      <c r="UCW327698" s="106"/>
      <c r="UCX327698" s="106"/>
      <c r="UCY327698" s="106"/>
      <c r="UCZ327698" s="106"/>
      <c r="UDA327698" s="106"/>
      <c r="UDB327698" s="106"/>
      <c r="ULI327698" s="106"/>
      <c r="ULJ327698" s="106"/>
      <c r="ULK327698" s="106"/>
      <c r="ULL327698" s="106"/>
      <c r="ULM327698" s="106"/>
      <c r="ULN327698" s="106"/>
      <c r="ULO327698" s="106"/>
      <c r="ULP327698" s="106"/>
      <c r="ULQ327698" s="106"/>
      <c r="ULR327698" s="106"/>
      <c r="ULS327698" s="106"/>
      <c r="ULT327698" s="106"/>
      <c r="ULU327698" s="106"/>
      <c r="ULV327698" s="106"/>
      <c r="ULW327698" s="106"/>
      <c r="ULX327698" s="106"/>
      <c r="ULY327698" s="106"/>
      <c r="ULZ327698" s="106"/>
      <c r="UMA327698" s="106"/>
      <c r="UMB327698" s="106"/>
      <c r="UMC327698" s="106"/>
      <c r="UMD327698" s="106"/>
      <c r="UME327698" s="106"/>
      <c r="UMF327698" s="106"/>
      <c r="UMO327698" s="106"/>
      <c r="UMP327698" s="106"/>
      <c r="UMQ327698" s="106"/>
      <c r="UMR327698" s="106"/>
      <c r="UMS327698" s="106"/>
      <c r="UMT327698" s="106"/>
      <c r="UMU327698" s="106"/>
      <c r="UMV327698" s="106"/>
      <c r="UMW327698" s="106"/>
      <c r="UMX327698" s="106"/>
      <c r="UVE327698" s="106"/>
      <c r="UVF327698" s="106"/>
      <c r="UVG327698" s="106"/>
      <c r="UVH327698" s="106"/>
      <c r="UVI327698" s="106"/>
      <c r="UVJ327698" s="106"/>
      <c r="UVK327698" s="106"/>
      <c r="UVL327698" s="106"/>
      <c r="UVM327698" s="106"/>
      <c r="UVN327698" s="106"/>
      <c r="UVO327698" s="106"/>
      <c r="UVP327698" s="106"/>
      <c r="UVQ327698" s="106"/>
      <c r="UVR327698" s="106"/>
      <c r="UVS327698" s="106"/>
      <c r="UVT327698" s="106"/>
      <c r="UVU327698" s="106"/>
      <c r="UVV327698" s="106"/>
      <c r="UVW327698" s="106"/>
      <c r="UVX327698" s="106"/>
      <c r="UVY327698" s="106"/>
      <c r="UVZ327698" s="106"/>
      <c r="UWA327698" s="106"/>
      <c r="UWB327698" s="106"/>
      <c r="UWK327698" s="106"/>
      <c r="UWL327698" s="106"/>
      <c r="UWM327698" s="106"/>
      <c r="UWN327698" s="106"/>
      <c r="UWO327698" s="106"/>
      <c r="UWP327698" s="106"/>
      <c r="UWQ327698" s="106"/>
      <c r="UWR327698" s="106"/>
      <c r="UWS327698" s="106"/>
      <c r="UWT327698" s="106"/>
      <c r="VFA327698" s="106"/>
      <c r="VFB327698" s="106"/>
      <c r="VFC327698" s="106"/>
      <c r="VFD327698" s="106"/>
      <c r="VFE327698" s="106"/>
      <c r="VFF327698" s="106"/>
      <c r="VFG327698" s="106"/>
      <c r="VFH327698" s="106"/>
      <c r="VFI327698" s="106"/>
      <c r="VFJ327698" s="106"/>
      <c r="VFK327698" s="106"/>
      <c r="VFL327698" s="106"/>
      <c r="VFM327698" s="106"/>
      <c r="VFN327698" s="106"/>
      <c r="VFO327698" s="106"/>
      <c r="VFP327698" s="106"/>
      <c r="VFQ327698" s="106"/>
      <c r="VFR327698" s="106"/>
      <c r="VFS327698" s="106"/>
      <c r="VFT327698" s="106"/>
      <c r="VFU327698" s="106"/>
      <c r="VFV327698" s="106"/>
      <c r="VFW327698" s="106"/>
      <c r="VFX327698" s="106"/>
      <c r="VGG327698" s="106"/>
      <c r="VGH327698" s="106"/>
      <c r="VGI327698" s="106"/>
      <c r="VGJ327698" s="106"/>
      <c r="VGK327698" s="106"/>
      <c r="VGL327698" s="106"/>
      <c r="VGM327698" s="106"/>
      <c r="VGN327698" s="106"/>
      <c r="VGO327698" s="106"/>
      <c r="VGP327698" s="106"/>
      <c r="VOW327698" s="106"/>
      <c r="VOX327698" s="106"/>
      <c r="VOY327698" s="106"/>
      <c r="VOZ327698" s="106"/>
      <c r="VPA327698" s="106"/>
      <c r="VPB327698" s="106"/>
      <c r="VPC327698" s="106"/>
      <c r="VPD327698" s="106"/>
      <c r="VPE327698" s="106"/>
      <c r="VPF327698" s="106"/>
      <c r="VPG327698" s="106"/>
      <c r="VPH327698" s="106"/>
      <c r="VPI327698" s="106"/>
      <c r="VPJ327698" s="106"/>
      <c r="VPK327698" s="106"/>
      <c r="VPL327698" s="106"/>
      <c r="VPM327698" s="106"/>
      <c r="VPN327698" s="106"/>
      <c r="VPO327698" s="106"/>
      <c r="VPP327698" s="106"/>
      <c r="VPQ327698" s="106"/>
      <c r="VPR327698" s="106"/>
      <c r="VPS327698" s="106"/>
      <c r="VPT327698" s="106"/>
      <c r="VQC327698" s="106"/>
      <c r="VQD327698" s="106"/>
      <c r="VQE327698" s="106"/>
      <c r="VQF327698" s="106"/>
      <c r="VQG327698" s="106"/>
      <c r="VQH327698" s="106"/>
      <c r="VQI327698" s="106"/>
      <c r="VQJ327698" s="106"/>
      <c r="VQK327698" s="106"/>
      <c r="VQL327698" s="106"/>
      <c r="VYS327698" s="106"/>
      <c r="VYT327698" s="106"/>
      <c r="VYU327698" s="106"/>
      <c r="VYV327698" s="106"/>
      <c r="VYW327698" s="106"/>
      <c r="VYX327698" s="106"/>
      <c r="VYY327698" s="106"/>
      <c r="VYZ327698" s="106"/>
      <c r="VZA327698" s="106"/>
      <c r="VZB327698" s="106"/>
      <c r="VZC327698" s="106"/>
      <c r="VZD327698" s="106"/>
      <c r="VZE327698" s="106"/>
      <c r="VZF327698" s="106"/>
      <c r="VZG327698" s="106"/>
      <c r="VZH327698" s="106"/>
      <c r="VZI327698" s="106"/>
      <c r="VZJ327698" s="106"/>
      <c r="VZK327698" s="106"/>
      <c r="VZL327698" s="106"/>
      <c r="VZM327698" s="106"/>
      <c r="VZN327698" s="106"/>
      <c r="VZO327698" s="106"/>
      <c r="VZP327698" s="106"/>
      <c r="VZY327698" s="106"/>
      <c r="VZZ327698" s="106"/>
      <c r="WAA327698" s="106"/>
      <c r="WAB327698" s="106"/>
      <c r="WAC327698" s="106"/>
      <c r="WAD327698" s="106"/>
      <c r="WAE327698" s="106"/>
      <c r="WAF327698" s="106"/>
      <c r="WAG327698" s="106"/>
      <c r="WAH327698" s="106"/>
      <c r="WIO327698" s="106"/>
      <c r="WIP327698" s="106"/>
      <c r="WIQ327698" s="106"/>
      <c r="WIR327698" s="106"/>
      <c r="WIS327698" s="106"/>
      <c r="WIT327698" s="106"/>
      <c r="WIU327698" s="106"/>
      <c r="WIV327698" s="106"/>
      <c r="WIW327698" s="106"/>
      <c r="WIX327698" s="106"/>
      <c r="WIY327698" s="106"/>
      <c r="WIZ327698" s="106"/>
      <c r="WJA327698" s="106"/>
      <c r="WJB327698" s="106"/>
      <c r="WJC327698" s="106"/>
      <c r="WJD327698" s="106"/>
      <c r="WJE327698" s="106"/>
      <c r="WJF327698" s="106"/>
      <c r="WJG327698" s="106"/>
      <c r="WJH327698" s="106"/>
      <c r="WJI327698" s="106"/>
      <c r="WJJ327698" s="106"/>
      <c r="WJK327698" s="106"/>
      <c r="WJL327698" s="106"/>
      <c r="WJU327698" s="106"/>
      <c r="WJV327698" s="106"/>
      <c r="WJW327698" s="106"/>
      <c r="WJX327698" s="106"/>
      <c r="WJY327698" s="106"/>
      <c r="WJZ327698" s="106"/>
      <c r="WKA327698" s="106"/>
      <c r="WKB327698" s="106"/>
      <c r="WKC327698" s="106"/>
      <c r="WKD327698" s="106"/>
      <c r="WSK327698" s="106"/>
      <c r="WSL327698" s="106"/>
      <c r="WSM327698" s="106"/>
      <c r="WSN327698" s="106"/>
      <c r="WSO327698" s="106"/>
      <c r="WSP327698" s="106"/>
      <c r="WSQ327698" s="106"/>
      <c r="WSR327698" s="106"/>
      <c r="WSS327698" s="106"/>
      <c r="WST327698" s="106"/>
      <c r="WSU327698" s="106"/>
      <c r="WSV327698" s="106"/>
      <c r="WSW327698" s="106"/>
      <c r="WSX327698" s="106"/>
      <c r="WSY327698" s="106"/>
      <c r="WSZ327698" s="106"/>
      <c r="WTA327698" s="106"/>
      <c r="WTB327698" s="106"/>
      <c r="WTC327698" s="106"/>
      <c r="WTD327698" s="106"/>
      <c r="WTE327698" s="106"/>
      <c r="WTF327698" s="106"/>
      <c r="WTG327698" s="106"/>
      <c r="WTH327698" s="106"/>
      <c r="WTQ327698" s="106"/>
      <c r="WTR327698" s="106"/>
      <c r="WTS327698" s="106"/>
      <c r="WTT327698" s="106"/>
      <c r="WTU327698" s="106"/>
      <c r="WTV327698" s="106"/>
      <c r="WTW327698" s="106"/>
      <c r="WTX327698" s="106"/>
      <c r="WTY327698" s="106"/>
      <c r="WTZ327698" s="106"/>
    </row>
    <row r="327708" spans="437:1005 1205:2029 2229:3053 3253:4077 4277:5101 5301:6125 6325:7149 7349:8173 8373:9197 9397:10221 10421:11245 11445:12269 12469:13293 13493:14317 14517:15341 15541:16109" hidden="1" x14ac:dyDescent="0.15">
      <c r="RM327708" s="106"/>
      <c r="RN327708" s="106"/>
      <c r="RO327708" s="106"/>
      <c r="RP327708" s="106"/>
      <c r="RQ327708" s="106"/>
      <c r="RR327708" s="106"/>
      <c r="RS327708" s="106"/>
      <c r="RT327708" s="106"/>
      <c r="RU327708" s="106"/>
      <c r="RV327708" s="106"/>
      <c r="RW327708" s="106"/>
      <c r="RX327708" s="106"/>
      <c r="RY327708" s="106"/>
      <c r="ABI327708" s="106"/>
      <c r="ABJ327708" s="106"/>
      <c r="ABK327708" s="106"/>
      <c r="ABL327708" s="106"/>
      <c r="ABM327708" s="106"/>
      <c r="ABN327708" s="106"/>
      <c r="ABO327708" s="106"/>
      <c r="ABP327708" s="106"/>
      <c r="ABQ327708" s="106"/>
      <c r="ABR327708" s="106"/>
      <c r="ABS327708" s="106"/>
      <c r="ABT327708" s="106"/>
      <c r="ABU327708" s="106"/>
      <c r="ALE327708" s="106"/>
      <c r="ALF327708" s="106"/>
      <c r="ALG327708" s="106"/>
      <c r="ALH327708" s="106"/>
      <c r="ALI327708" s="106"/>
      <c r="ALJ327708" s="106"/>
      <c r="ALK327708" s="106"/>
      <c r="ALL327708" s="106"/>
      <c r="ALM327708" s="106"/>
      <c r="ALN327708" s="106"/>
      <c r="ALO327708" s="106"/>
      <c r="ALP327708" s="106"/>
      <c r="ALQ327708" s="106"/>
      <c r="AVA327708" s="106"/>
      <c r="AVB327708" s="106"/>
      <c r="AVC327708" s="106"/>
      <c r="AVD327708" s="106"/>
      <c r="AVE327708" s="106"/>
      <c r="AVF327708" s="106"/>
      <c r="AVG327708" s="106"/>
      <c r="AVH327708" s="106"/>
      <c r="AVI327708" s="106"/>
      <c r="AVJ327708" s="106"/>
      <c r="AVK327708" s="106"/>
      <c r="AVL327708" s="106"/>
      <c r="AVM327708" s="106"/>
      <c r="BEW327708" s="106"/>
      <c r="BEX327708" s="106"/>
      <c r="BEY327708" s="106"/>
      <c r="BEZ327708" s="106"/>
      <c r="BFA327708" s="106"/>
      <c r="BFB327708" s="106"/>
      <c r="BFC327708" s="106"/>
      <c r="BFD327708" s="106"/>
      <c r="BFE327708" s="106"/>
      <c r="BFF327708" s="106"/>
      <c r="BFG327708" s="106"/>
      <c r="BFH327708" s="106"/>
      <c r="BFI327708" s="106"/>
      <c r="BOS327708" s="106"/>
      <c r="BOT327708" s="106"/>
      <c r="BOU327708" s="106"/>
      <c r="BOV327708" s="106"/>
      <c r="BOW327708" s="106"/>
      <c r="BOX327708" s="106"/>
      <c r="BOY327708" s="106"/>
      <c r="BOZ327708" s="106"/>
      <c r="BPA327708" s="106"/>
      <c r="BPB327708" s="106"/>
      <c r="BPC327708" s="106"/>
      <c r="BPD327708" s="106"/>
      <c r="BPE327708" s="106"/>
      <c r="BYO327708" s="106"/>
      <c r="BYP327708" s="106"/>
      <c r="BYQ327708" s="106"/>
      <c r="BYR327708" s="106"/>
      <c r="BYS327708" s="106"/>
      <c r="BYT327708" s="106"/>
      <c r="BYU327708" s="106"/>
      <c r="BYV327708" s="106"/>
      <c r="BYW327708" s="106"/>
      <c r="BYX327708" s="106"/>
      <c r="BYY327708" s="106"/>
      <c r="BYZ327708" s="106"/>
      <c r="BZA327708" s="106"/>
      <c r="CIK327708" s="106"/>
      <c r="CIL327708" s="106"/>
      <c r="CIM327708" s="106"/>
      <c r="CIN327708" s="106"/>
      <c r="CIO327708" s="106"/>
      <c r="CIP327708" s="106"/>
      <c r="CIQ327708" s="106"/>
      <c r="CIR327708" s="106"/>
      <c r="CIS327708" s="106"/>
      <c r="CIT327708" s="106"/>
      <c r="CIU327708" s="106"/>
      <c r="CIV327708" s="106"/>
      <c r="CIW327708" s="106"/>
      <c r="CSG327708" s="106"/>
      <c r="CSH327708" s="106"/>
      <c r="CSI327708" s="106"/>
      <c r="CSJ327708" s="106"/>
      <c r="CSK327708" s="106"/>
      <c r="CSL327708" s="106"/>
      <c r="CSM327708" s="106"/>
      <c r="CSN327708" s="106"/>
      <c r="CSO327708" s="106"/>
      <c r="CSP327708" s="106"/>
      <c r="CSQ327708" s="106"/>
      <c r="CSR327708" s="106"/>
      <c r="CSS327708" s="106"/>
      <c r="DCC327708" s="106"/>
      <c r="DCD327708" s="106"/>
      <c r="DCE327708" s="106"/>
      <c r="DCF327708" s="106"/>
      <c r="DCG327708" s="106"/>
      <c r="DCH327708" s="106"/>
      <c r="DCI327708" s="106"/>
      <c r="DCJ327708" s="106"/>
      <c r="DCK327708" s="106"/>
      <c r="DCL327708" s="106"/>
      <c r="DCM327708" s="106"/>
      <c r="DCN327708" s="106"/>
      <c r="DCO327708" s="106"/>
      <c r="DLY327708" s="106"/>
      <c r="DLZ327708" s="106"/>
      <c r="DMA327708" s="106"/>
      <c r="DMB327708" s="106"/>
      <c r="DMC327708" s="106"/>
      <c r="DMD327708" s="106"/>
      <c r="DME327708" s="106"/>
      <c r="DMF327708" s="106"/>
      <c r="DMG327708" s="106"/>
      <c r="DMH327708" s="106"/>
      <c r="DMI327708" s="106"/>
      <c r="DMJ327708" s="106"/>
      <c r="DMK327708" s="106"/>
      <c r="DVU327708" s="106"/>
      <c r="DVV327708" s="106"/>
      <c r="DVW327708" s="106"/>
      <c r="DVX327708" s="106"/>
      <c r="DVY327708" s="106"/>
      <c r="DVZ327708" s="106"/>
      <c r="DWA327708" s="106"/>
      <c r="DWB327708" s="106"/>
      <c r="DWC327708" s="106"/>
      <c r="DWD327708" s="106"/>
      <c r="DWE327708" s="106"/>
      <c r="DWF327708" s="106"/>
      <c r="DWG327708" s="106"/>
      <c r="EFQ327708" s="106"/>
      <c r="EFR327708" s="106"/>
      <c r="EFS327708" s="106"/>
      <c r="EFT327708" s="106"/>
      <c r="EFU327708" s="106"/>
      <c r="EFV327708" s="106"/>
      <c r="EFW327708" s="106"/>
      <c r="EFX327708" s="106"/>
      <c r="EFY327708" s="106"/>
      <c r="EFZ327708" s="106"/>
      <c r="EGA327708" s="106"/>
      <c r="EGB327708" s="106"/>
      <c r="EGC327708" s="106"/>
      <c r="EPM327708" s="106"/>
      <c r="EPN327708" s="106"/>
      <c r="EPO327708" s="106"/>
      <c r="EPP327708" s="106"/>
      <c r="EPQ327708" s="106"/>
      <c r="EPR327708" s="106"/>
      <c r="EPS327708" s="106"/>
      <c r="EPT327708" s="106"/>
      <c r="EPU327708" s="106"/>
      <c r="EPV327708" s="106"/>
      <c r="EPW327708" s="106"/>
      <c r="EPX327708" s="106"/>
      <c r="EPY327708" s="106"/>
      <c r="EZI327708" s="106"/>
      <c r="EZJ327708" s="106"/>
      <c r="EZK327708" s="106"/>
      <c r="EZL327708" s="106"/>
      <c r="EZM327708" s="106"/>
      <c r="EZN327708" s="106"/>
      <c r="EZO327708" s="106"/>
      <c r="EZP327708" s="106"/>
      <c r="EZQ327708" s="106"/>
      <c r="EZR327708" s="106"/>
      <c r="EZS327708" s="106"/>
      <c r="EZT327708" s="106"/>
      <c r="EZU327708" s="106"/>
      <c r="FJE327708" s="106"/>
      <c r="FJF327708" s="106"/>
      <c r="FJG327708" s="106"/>
      <c r="FJH327708" s="106"/>
      <c r="FJI327708" s="106"/>
      <c r="FJJ327708" s="106"/>
      <c r="FJK327708" s="106"/>
      <c r="FJL327708" s="106"/>
      <c r="FJM327708" s="106"/>
      <c r="FJN327708" s="106"/>
      <c r="FJO327708" s="106"/>
      <c r="FJP327708" s="106"/>
      <c r="FJQ327708" s="106"/>
      <c r="FTA327708" s="106"/>
      <c r="FTB327708" s="106"/>
      <c r="FTC327708" s="106"/>
      <c r="FTD327708" s="106"/>
      <c r="FTE327708" s="106"/>
      <c r="FTF327708" s="106"/>
      <c r="FTG327708" s="106"/>
      <c r="FTH327708" s="106"/>
      <c r="FTI327708" s="106"/>
      <c r="FTJ327708" s="106"/>
      <c r="FTK327708" s="106"/>
      <c r="FTL327708" s="106"/>
      <c r="FTM327708" s="106"/>
      <c r="GCW327708" s="106"/>
      <c r="GCX327708" s="106"/>
      <c r="GCY327708" s="106"/>
      <c r="GCZ327708" s="106"/>
      <c r="GDA327708" s="106"/>
      <c r="GDB327708" s="106"/>
      <c r="GDC327708" s="106"/>
      <c r="GDD327708" s="106"/>
      <c r="GDE327708" s="106"/>
      <c r="GDF327708" s="106"/>
      <c r="GDG327708" s="106"/>
      <c r="GDH327708" s="106"/>
      <c r="GDI327708" s="106"/>
      <c r="GMS327708" s="106"/>
      <c r="GMT327708" s="106"/>
      <c r="GMU327708" s="106"/>
      <c r="GMV327708" s="106"/>
      <c r="GMW327708" s="106"/>
      <c r="GMX327708" s="106"/>
      <c r="GMY327708" s="106"/>
      <c r="GMZ327708" s="106"/>
      <c r="GNA327708" s="106"/>
      <c r="GNB327708" s="106"/>
      <c r="GNC327708" s="106"/>
      <c r="GND327708" s="106"/>
      <c r="GNE327708" s="106"/>
      <c r="GWO327708" s="106"/>
      <c r="GWP327708" s="106"/>
      <c r="GWQ327708" s="106"/>
      <c r="GWR327708" s="106"/>
      <c r="GWS327708" s="106"/>
      <c r="GWT327708" s="106"/>
      <c r="GWU327708" s="106"/>
      <c r="GWV327708" s="106"/>
      <c r="GWW327708" s="106"/>
      <c r="GWX327708" s="106"/>
      <c r="GWY327708" s="106"/>
      <c r="GWZ327708" s="106"/>
      <c r="GXA327708" s="106"/>
      <c r="HGK327708" s="106"/>
      <c r="HGL327708" s="106"/>
      <c r="HGM327708" s="106"/>
      <c r="HGN327708" s="106"/>
      <c r="HGO327708" s="106"/>
      <c r="HGP327708" s="106"/>
      <c r="HGQ327708" s="106"/>
      <c r="HGR327708" s="106"/>
      <c r="HGS327708" s="106"/>
      <c r="HGT327708" s="106"/>
      <c r="HGU327708" s="106"/>
      <c r="HGV327708" s="106"/>
      <c r="HGW327708" s="106"/>
      <c r="HQG327708" s="106"/>
      <c r="HQH327708" s="106"/>
      <c r="HQI327708" s="106"/>
      <c r="HQJ327708" s="106"/>
      <c r="HQK327708" s="106"/>
      <c r="HQL327708" s="106"/>
      <c r="HQM327708" s="106"/>
      <c r="HQN327708" s="106"/>
      <c r="HQO327708" s="106"/>
      <c r="HQP327708" s="106"/>
      <c r="HQQ327708" s="106"/>
      <c r="HQR327708" s="106"/>
      <c r="HQS327708" s="106"/>
      <c r="IAC327708" s="106"/>
      <c r="IAD327708" s="106"/>
      <c r="IAE327708" s="106"/>
      <c r="IAF327708" s="106"/>
      <c r="IAG327708" s="106"/>
      <c r="IAH327708" s="106"/>
      <c r="IAI327708" s="106"/>
      <c r="IAJ327708" s="106"/>
      <c r="IAK327708" s="106"/>
      <c r="IAL327708" s="106"/>
      <c r="IAM327708" s="106"/>
      <c r="IAN327708" s="106"/>
      <c r="IAO327708" s="106"/>
      <c r="IJY327708" s="106"/>
      <c r="IJZ327708" s="106"/>
      <c r="IKA327708" s="106"/>
      <c r="IKB327708" s="106"/>
      <c r="IKC327708" s="106"/>
      <c r="IKD327708" s="106"/>
      <c r="IKE327708" s="106"/>
      <c r="IKF327708" s="106"/>
      <c r="IKG327708" s="106"/>
      <c r="IKH327708" s="106"/>
      <c r="IKI327708" s="106"/>
      <c r="IKJ327708" s="106"/>
      <c r="IKK327708" s="106"/>
      <c r="ITU327708" s="106"/>
      <c r="ITV327708" s="106"/>
      <c r="ITW327708" s="106"/>
      <c r="ITX327708" s="106"/>
      <c r="ITY327708" s="106"/>
      <c r="ITZ327708" s="106"/>
      <c r="IUA327708" s="106"/>
      <c r="IUB327708" s="106"/>
      <c r="IUC327708" s="106"/>
      <c r="IUD327708" s="106"/>
      <c r="IUE327708" s="106"/>
      <c r="IUF327708" s="106"/>
      <c r="IUG327708" s="106"/>
      <c r="JDQ327708" s="106"/>
      <c r="JDR327708" s="106"/>
      <c r="JDS327708" s="106"/>
      <c r="JDT327708" s="106"/>
      <c r="JDU327708" s="106"/>
      <c r="JDV327708" s="106"/>
      <c r="JDW327708" s="106"/>
      <c r="JDX327708" s="106"/>
      <c r="JDY327708" s="106"/>
      <c r="JDZ327708" s="106"/>
      <c r="JEA327708" s="106"/>
      <c r="JEB327708" s="106"/>
      <c r="JEC327708" s="106"/>
      <c r="JNM327708" s="106"/>
      <c r="JNN327708" s="106"/>
      <c r="JNO327708" s="106"/>
      <c r="JNP327708" s="106"/>
      <c r="JNQ327708" s="106"/>
      <c r="JNR327708" s="106"/>
      <c r="JNS327708" s="106"/>
      <c r="JNT327708" s="106"/>
      <c r="JNU327708" s="106"/>
      <c r="JNV327708" s="106"/>
      <c r="JNW327708" s="106"/>
      <c r="JNX327708" s="106"/>
      <c r="JNY327708" s="106"/>
      <c r="JXI327708" s="106"/>
      <c r="JXJ327708" s="106"/>
      <c r="JXK327708" s="106"/>
      <c r="JXL327708" s="106"/>
      <c r="JXM327708" s="106"/>
      <c r="JXN327708" s="106"/>
      <c r="JXO327708" s="106"/>
      <c r="JXP327708" s="106"/>
      <c r="JXQ327708" s="106"/>
      <c r="JXR327708" s="106"/>
      <c r="JXS327708" s="106"/>
      <c r="JXT327708" s="106"/>
      <c r="JXU327708" s="106"/>
      <c r="KHE327708" s="106"/>
      <c r="KHF327708" s="106"/>
      <c r="KHG327708" s="106"/>
      <c r="KHH327708" s="106"/>
      <c r="KHI327708" s="106"/>
      <c r="KHJ327708" s="106"/>
      <c r="KHK327708" s="106"/>
      <c r="KHL327708" s="106"/>
      <c r="KHM327708" s="106"/>
      <c r="KHN327708" s="106"/>
      <c r="KHO327708" s="106"/>
      <c r="KHP327708" s="106"/>
      <c r="KHQ327708" s="106"/>
      <c r="KRA327708" s="106"/>
      <c r="KRB327708" s="106"/>
      <c r="KRC327708" s="106"/>
      <c r="KRD327708" s="106"/>
      <c r="KRE327708" s="106"/>
      <c r="KRF327708" s="106"/>
      <c r="KRG327708" s="106"/>
      <c r="KRH327708" s="106"/>
      <c r="KRI327708" s="106"/>
      <c r="KRJ327708" s="106"/>
      <c r="KRK327708" s="106"/>
      <c r="KRL327708" s="106"/>
      <c r="KRM327708" s="106"/>
      <c r="LAW327708" s="106"/>
      <c r="LAX327708" s="106"/>
      <c r="LAY327708" s="106"/>
      <c r="LAZ327708" s="106"/>
      <c r="LBA327708" s="106"/>
      <c r="LBB327708" s="106"/>
      <c r="LBC327708" s="106"/>
      <c r="LBD327708" s="106"/>
      <c r="LBE327708" s="106"/>
      <c r="LBF327708" s="106"/>
      <c r="LBG327708" s="106"/>
      <c r="LBH327708" s="106"/>
      <c r="LBI327708" s="106"/>
      <c r="LKS327708" s="106"/>
      <c r="LKT327708" s="106"/>
      <c r="LKU327708" s="106"/>
      <c r="LKV327708" s="106"/>
      <c r="LKW327708" s="106"/>
      <c r="LKX327708" s="106"/>
      <c r="LKY327708" s="106"/>
      <c r="LKZ327708" s="106"/>
      <c r="LLA327708" s="106"/>
      <c r="LLB327708" s="106"/>
      <c r="LLC327708" s="106"/>
      <c r="LLD327708" s="106"/>
      <c r="LLE327708" s="106"/>
      <c r="LUO327708" s="106"/>
      <c r="LUP327708" s="106"/>
      <c r="LUQ327708" s="106"/>
      <c r="LUR327708" s="106"/>
      <c r="LUS327708" s="106"/>
      <c r="LUT327708" s="106"/>
      <c r="LUU327708" s="106"/>
      <c r="LUV327708" s="106"/>
      <c r="LUW327708" s="106"/>
      <c r="LUX327708" s="106"/>
      <c r="LUY327708" s="106"/>
      <c r="LUZ327708" s="106"/>
      <c r="LVA327708" s="106"/>
      <c r="MEK327708" s="106"/>
      <c r="MEL327708" s="106"/>
      <c r="MEM327708" s="106"/>
      <c r="MEN327708" s="106"/>
      <c r="MEO327708" s="106"/>
      <c r="MEP327708" s="106"/>
      <c r="MEQ327708" s="106"/>
      <c r="MER327708" s="106"/>
      <c r="MES327708" s="106"/>
      <c r="MET327708" s="106"/>
      <c r="MEU327708" s="106"/>
      <c r="MEV327708" s="106"/>
      <c r="MEW327708" s="106"/>
      <c r="MOG327708" s="106"/>
      <c r="MOH327708" s="106"/>
      <c r="MOI327708" s="106"/>
      <c r="MOJ327708" s="106"/>
      <c r="MOK327708" s="106"/>
      <c r="MOL327708" s="106"/>
      <c r="MOM327708" s="106"/>
      <c r="MON327708" s="106"/>
      <c r="MOO327708" s="106"/>
      <c r="MOP327708" s="106"/>
      <c r="MOQ327708" s="106"/>
      <c r="MOR327708" s="106"/>
      <c r="MOS327708" s="106"/>
      <c r="MYC327708" s="106"/>
      <c r="MYD327708" s="106"/>
      <c r="MYE327708" s="106"/>
      <c r="MYF327708" s="106"/>
      <c r="MYG327708" s="106"/>
      <c r="MYH327708" s="106"/>
      <c r="MYI327708" s="106"/>
      <c r="MYJ327708" s="106"/>
      <c r="MYK327708" s="106"/>
      <c r="MYL327708" s="106"/>
      <c r="MYM327708" s="106"/>
      <c r="MYN327708" s="106"/>
      <c r="MYO327708" s="106"/>
      <c r="NHY327708" s="106"/>
      <c r="NHZ327708" s="106"/>
      <c r="NIA327708" s="106"/>
      <c r="NIB327708" s="106"/>
      <c r="NIC327708" s="106"/>
      <c r="NID327708" s="106"/>
      <c r="NIE327708" s="106"/>
      <c r="NIF327708" s="106"/>
      <c r="NIG327708" s="106"/>
      <c r="NIH327708" s="106"/>
      <c r="NII327708" s="106"/>
      <c r="NIJ327708" s="106"/>
      <c r="NIK327708" s="106"/>
      <c r="NRU327708" s="106"/>
      <c r="NRV327708" s="106"/>
      <c r="NRW327708" s="106"/>
      <c r="NRX327708" s="106"/>
      <c r="NRY327708" s="106"/>
      <c r="NRZ327708" s="106"/>
      <c r="NSA327708" s="106"/>
      <c r="NSB327708" s="106"/>
      <c r="NSC327708" s="106"/>
      <c r="NSD327708" s="106"/>
      <c r="NSE327708" s="106"/>
      <c r="NSF327708" s="106"/>
      <c r="NSG327708" s="106"/>
      <c r="OBQ327708" s="106"/>
      <c r="OBR327708" s="106"/>
      <c r="OBS327708" s="106"/>
      <c r="OBT327708" s="106"/>
      <c r="OBU327708" s="106"/>
      <c r="OBV327708" s="106"/>
      <c r="OBW327708" s="106"/>
      <c r="OBX327708" s="106"/>
      <c r="OBY327708" s="106"/>
      <c r="OBZ327708" s="106"/>
      <c r="OCA327708" s="106"/>
      <c r="OCB327708" s="106"/>
      <c r="OCC327708" s="106"/>
      <c r="OLM327708" s="106"/>
      <c r="OLN327708" s="106"/>
      <c r="OLO327708" s="106"/>
      <c r="OLP327708" s="106"/>
      <c r="OLQ327708" s="106"/>
      <c r="OLR327708" s="106"/>
      <c r="OLS327708" s="106"/>
      <c r="OLT327708" s="106"/>
      <c r="OLU327708" s="106"/>
      <c r="OLV327708" s="106"/>
      <c r="OLW327708" s="106"/>
      <c r="OLX327708" s="106"/>
      <c r="OLY327708" s="106"/>
      <c r="OVI327708" s="106"/>
      <c r="OVJ327708" s="106"/>
      <c r="OVK327708" s="106"/>
      <c r="OVL327708" s="106"/>
      <c r="OVM327708" s="106"/>
      <c r="OVN327708" s="106"/>
      <c r="OVO327708" s="106"/>
      <c r="OVP327708" s="106"/>
      <c r="OVQ327708" s="106"/>
      <c r="OVR327708" s="106"/>
      <c r="OVS327708" s="106"/>
      <c r="OVT327708" s="106"/>
      <c r="OVU327708" s="106"/>
      <c r="PFE327708" s="106"/>
      <c r="PFF327708" s="106"/>
      <c r="PFG327708" s="106"/>
      <c r="PFH327708" s="106"/>
      <c r="PFI327708" s="106"/>
      <c r="PFJ327708" s="106"/>
      <c r="PFK327708" s="106"/>
      <c r="PFL327708" s="106"/>
      <c r="PFM327708" s="106"/>
      <c r="PFN327708" s="106"/>
      <c r="PFO327708" s="106"/>
      <c r="PFP327708" s="106"/>
      <c r="PFQ327708" s="106"/>
      <c r="PPA327708" s="106"/>
      <c r="PPB327708" s="106"/>
      <c r="PPC327708" s="106"/>
      <c r="PPD327708" s="106"/>
      <c r="PPE327708" s="106"/>
      <c r="PPF327708" s="106"/>
      <c r="PPG327708" s="106"/>
      <c r="PPH327708" s="106"/>
      <c r="PPI327708" s="106"/>
      <c r="PPJ327708" s="106"/>
      <c r="PPK327708" s="106"/>
      <c r="PPL327708" s="106"/>
      <c r="PPM327708" s="106"/>
      <c r="PYW327708" s="106"/>
      <c r="PYX327708" s="106"/>
      <c r="PYY327708" s="106"/>
      <c r="PYZ327708" s="106"/>
      <c r="PZA327708" s="106"/>
      <c r="PZB327708" s="106"/>
      <c r="PZC327708" s="106"/>
      <c r="PZD327708" s="106"/>
      <c r="PZE327708" s="106"/>
      <c r="PZF327708" s="106"/>
      <c r="PZG327708" s="106"/>
      <c r="PZH327708" s="106"/>
      <c r="PZI327708" s="106"/>
      <c r="QIS327708" s="106"/>
      <c r="QIT327708" s="106"/>
      <c r="QIU327708" s="106"/>
      <c r="QIV327708" s="106"/>
      <c r="QIW327708" s="106"/>
      <c r="QIX327708" s="106"/>
      <c r="QIY327708" s="106"/>
      <c r="QIZ327708" s="106"/>
      <c r="QJA327708" s="106"/>
      <c r="QJB327708" s="106"/>
      <c r="QJC327708" s="106"/>
      <c r="QJD327708" s="106"/>
      <c r="QJE327708" s="106"/>
      <c r="QSO327708" s="106"/>
      <c r="QSP327708" s="106"/>
      <c r="QSQ327708" s="106"/>
      <c r="QSR327708" s="106"/>
      <c r="QSS327708" s="106"/>
      <c r="QST327708" s="106"/>
      <c r="QSU327708" s="106"/>
      <c r="QSV327708" s="106"/>
      <c r="QSW327708" s="106"/>
      <c r="QSX327708" s="106"/>
      <c r="QSY327708" s="106"/>
      <c r="QSZ327708" s="106"/>
      <c r="QTA327708" s="106"/>
      <c r="RCK327708" s="106"/>
      <c r="RCL327708" s="106"/>
      <c r="RCM327708" s="106"/>
      <c r="RCN327708" s="106"/>
      <c r="RCO327708" s="106"/>
      <c r="RCP327708" s="106"/>
      <c r="RCQ327708" s="106"/>
      <c r="RCR327708" s="106"/>
      <c r="RCS327708" s="106"/>
      <c r="RCT327708" s="106"/>
      <c r="RCU327708" s="106"/>
      <c r="RCV327708" s="106"/>
      <c r="RCW327708" s="106"/>
      <c r="RMG327708" s="106"/>
      <c r="RMH327708" s="106"/>
      <c r="RMI327708" s="106"/>
      <c r="RMJ327708" s="106"/>
      <c r="RMK327708" s="106"/>
      <c r="RML327708" s="106"/>
      <c r="RMM327708" s="106"/>
      <c r="RMN327708" s="106"/>
      <c r="RMO327708" s="106"/>
      <c r="RMP327708" s="106"/>
      <c r="RMQ327708" s="106"/>
      <c r="RMR327708" s="106"/>
      <c r="RMS327708" s="106"/>
      <c r="RWC327708" s="106"/>
      <c r="RWD327708" s="106"/>
      <c r="RWE327708" s="106"/>
      <c r="RWF327708" s="106"/>
      <c r="RWG327708" s="106"/>
      <c r="RWH327708" s="106"/>
      <c r="RWI327708" s="106"/>
      <c r="RWJ327708" s="106"/>
      <c r="RWK327708" s="106"/>
      <c r="RWL327708" s="106"/>
      <c r="RWM327708" s="106"/>
      <c r="RWN327708" s="106"/>
      <c r="RWO327708" s="106"/>
      <c r="SFY327708" s="106"/>
      <c r="SFZ327708" s="106"/>
      <c r="SGA327708" s="106"/>
      <c r="SGB327708" s="106"/>
      <c r="SGC327708" s="106"/>
      <c r="SGD327708" s="106"/>
      <c r="SGE327708" s="106"/>
      <c r="SGF327708" s="106"/>
      <c r="SGG327708" s="106"/>
      <c r="SGH327708" s="106"/>
      <c r="SGI327708" s="106"/>
      <c r="SGJ327708" s="106"/>
      <c r="SGK327708" s="106"/>
      <c r="SPU327708" s="106"/>
      <c r="SPV327708" s="106"/>
      <c r="SPW327708" s="106"/>
      <c r="SPX327708" s="106"/>
      <c r="SPY327708" s="106"/>
      <c r="SPZ327708" s="106"/>
      <c r="SQA327708" s="106"/>
      <c r="SQB327708" s="106"/>
      <c r="SQC327708" s="106"/>
      <c r="SQD327708" s="106"/>
      <c r="SQE327708" s="106"/>
      <c r="SQF327708" s="106"/>
      <c r="SQG327708" s="106"/>
      <c r="SZQ327708" s="106"/>
      <c r="SZR327708" s="106"/>
      <c r="SZS327708" s="106"/>
      <c r="SZT327708" s="106"/>
      <c r="SZU327708" s="106"/>
      <c r="SZV327708" s="106"/>
      <c r="SZW327708" s="106"/>
      <c r="SZX327708" s="106"/>
      <c r="SZY327708" s="106"/>
      <c r="SZZ327708" s="106"/>
      <c r="TAA327708" s="106"/>
      <c r="TAB327708" s="106"/>
      <c r="TAC327708" s="106"/>
      <c r="TJM327708" s="106"/>
      <c r="TJN327708" s="106"/>
      <c r="TJO327708" s="106"/>
      <c r="TJP327708" s="106"/>
      <c r="TJQ327708" s="106"/>
      <c r="TJR327708" s="106"/>
      <c r="TJS327708" s="106"/>
      <c r="TJT327708" s="106"/>
      <c r="TJU327708" s="106"/>
      <c r="TJV327708" s="106"/>
      <c r="TJW327708" s="106"/>
      <c r="TJX327708" s="106"/>
      <c r="TJY327708" s="106"/>
      <c r="TTI327708" s="106"/>
      <c r="TTJ327708" s="106"/>
      <c r="TTK327708" s="106"/>
      <c r="TTL327708" s="106"/>
      <c r="TTM327708" s="106"/>
      <c r="TTN327708" s="106"/>
      <c r="TTO327708" s="106"/>
      <c r="TTP327708" s="106"/>
      <c r="TTQ327708" s="106"/>
      <c r="TTR327708" s="106"/>
      <c r="TTS327708" s="106"/>
      <c r="TTT327708" s="106"/>
      <c r="TTU327708" s="106"/>
      <c r="UDE327708" s="106"/>
      <c r="UDF327708" s="106"/>
      <c r="UDG327708" s="106"/>
      <c r="UDH327708" s="106"/>
      <c r="UDI327708" s="106"/>
      <c r="UDJ327708" s="106"/>
      <c r="UDK327708" s="106"/>
      <c r="UDL327708" s="106"/>
      <c r="UDM327708" s="106"/>
      <c r="UDN327708" s="106"/>
      <c r="UDO327708" s="106"/>
      <c r="UDP327708" s="106"/>
      <c r="UDQ327708" s="106"/>
      <c r="UNA327708" s="106"/>
      <c r="UNB327708" s="106"/>
      <c r="UNC327708" s="106"/>
      <c r="UND327708" s="106"/>
      <c r="UNE327708" s="106"/>
      <c r="UNF327708" s="106"/>
      <c r="UNG327708" s="106"/>
      <c r="UNH327708" s="106"/>
      <c r="UNI327708" s="106"/>
      <c r="UNJ327708" s="106"/>
      <c r="UNK327708" s="106"/>
      <c r="UNL327708" s="106"/>
      <c r="UNM327708" s="106"/>
      <c r="UWW327708" s="106"/>
      <c r="UWX327708" s="106"/>
      <c r="UWY327708" s="106"/>
      <c r="UWZ327708" s="106"/>
      <c r="UXA327708" s="106"/>
      <c r="UXB327708" s="106"/>
      <c r="UXC327708" s="106"/>
      <c r="UXD327708" s="106"/>
      <c r="UXE327708" s="106"/>
      <c r="UXF327708" s="106"/>
      <c r="UXG327708" s="106"/>
      <c r="UXH327708" s="106"/>
      <c r="UXI327708" s="106"/>
      <c r="VGS327708" s="106"/>
      <c r="VGT327708" s="106"/>
      <c r="VGU327708" s="106"/>
      <c r="VGV327708" s="106"/>
      <c r="VGW327708" s="106"/>
      <c r="VGX327708" s="106"/>
      <c r="VGY327708" s="106"/>
      <c r="VGZ327708" s="106"/>
      <c r="VHA327708" s="106"/>
      <c r="VHB327708" s="106"/>
      <c r="VHC327708" s="106"/>
      <c r="VHD327708" s="106"/>
      <c r="VHE327708" s="106"/>
      <c r="VQO327708" s="106"/>
      <c r="VQP327708" s="106"/>
      <c r="VQQ327708" s="106"/>
      <c r="VQR327708" s="106"/>
      <c r="VQS327708" s="106"/>
      <c r="VQT327708" s="106"/>
      <c r="VQU327708" s="106"/>
      <c r="VQV327708" s="106"/>
      <c r="VQW327708" s="106"/>
      <c r="VQX327708" s="106"/>
      <c r="VQY327708" s="106"/>
      <c r="VQZ327708" s="106"/>
      <c r="VRA327708" s="106"/>
      <c r="WAK327708" s="106"/>
      <c r="WAL327708" s="106"/>
      <c r="WAM327708" s="106"/>
      <c r="WAN327708" s="106"/>
      <c r="WAO327708" s="106"/>
      <c r="WAP327708" s="106"/>
      <c r="WAQ327708" s="106"/>
      <c r="WAR327708" s="106"/>
      <c r="WAS327708" s="106"/>
      <c r="WAT327708" s="106"/>
      <c r="WAU327708" s="106"/>
      <c r="WAV327708" s="106"/>
      <c r="WAW327708" s="106"/>
      <c r="WKG327708" s="106"/>
      <c r="WKH327708" s="106"/>
      <c r="WKI327708" s="106"/>
      <c r="WKJ327708" s="106"/>
      <c r="WKK327708" s="106"/>
      <c r="WKL327708" s="106"/>
      <c r="WKM327708" s="106"/>
      <c r="WKN327708" s="106"/>
      <c r="WKO327708" s="106"/>
      <c r="WKP327708" s="106"/>
      <c r="WKQ327708" s="106"/>
      <c r="WKR327708" s="106"/>
      <c r="WKS327708" s="106"/>
      <c r="WUC327708" s="106"/>
      <c r="WUD327708" s="106"/>
      <c r="WUE327708" s="106"/>
      <c r="WUF327708" s="106"/>
      <c r="WUG327708" s="106"/>
      <c r="WUH327708" s="106"/>
      <c r="WUI327708" s="106"/>
      <c r="WUJ327708" s="106"/>
      <c r="WUK327708" s="106"/>
      <c r="WUL327708" s="106"/>
      <c r="WUM327708" s="106"/>
      <c r="WUN327708" s="106"/>
      <c r="WUO327708" s="106"/>
    </row>
    <row r="327709" spans="437:1005 1205:2029 2229:3053 3253:4077 4277:5101 5301:6125 6325:7149 7349:8173 8373:9197 9397:10221 10421:11245 11445:12269 12469:13293 13493:14317 14517:15341 15541:16109" hidden="1" x14ac:dyDescent="0.15">
      <c r="RM327709" s="106"/>
      <c r="RN327709" s="106"/>
      <c r="RO327709" s="106"/>
      <c r="RP327709" s="106"/>
      <c r="RQ327709" s="106"/>
      <c r="RR327709" s="106"/>
      <c r="RS327709" s="106"/>
      <c r="RT327709" s="106"/>
      <c r="RU327709" s="106"/>
      <c r="RV327709" s="106"/>
      <c r="RW327709" s="106"/>
      <c r="RX327709" s="106"/>
      <c r="RY327709" s="106"/>
      <c r="ABI327709" s="106"/>
      <c r="ABJ327709" s="106"/>
      <c r="ABK327709" s="106"/>
      <c r="ABL327709" s="106"/>
      <c r="ABM327709" s="106"/>
      <c r="ABN327709" s="106"/>
      <c r="ABO327709" s="106"/>
      <c r="ABP327709" s="106"/>
      <c r="ABQ327709" s="106"/>
      <c r="ABR327709" s="106"/>
      <c r="ABS327709" s="106"/>
      <c r="ABT327709" s="106"/>
      <c r="ABU327709" s="106"/>
      <c r="ALE327709" s="106"/>
      <c r="ALF327709" s="106"/>
      <c r="ALG327709" s="106"/>
      <c r="ALH327709" s="106"/>
      <c r="ALI327709" s="106"/>
      <c r="ALJ327709" s="106"/>
      <c r="ALK327709" s="106"/>
      <c r="ALL327709" s="106"/>
      <c r="ALM327709" s="106"/>
      <c r="ALN327709" s="106"/>
      <c r="ALO327709" s="106"/>
      <c r="ALP327709" s="106"/>
      <c r="ALQ327709" s="106"/>
      <c r="AVA327709" s="106"/>
      <c r="AVB327709" s="106"/>
      <c r="AVC327709" s="106"/>
      <c r="AVD327709" s="106"/>
      <c r="AVE327709" s="106"/>
      <c r="AVF327709" s="106"/>
      <c r="AVG327709" s="106"/>
      <c r="AVH327709" s="106"/>
      <c r="AVI327709" s="106"/>
      <c r="AVJ327709" s="106"/>
      <c r="AVK327709" s="106"/>
      <c r="AVL327709" s="106"/>
      <c r="AVM327709" s="106"/>
      <c r="BEW327709" s="106"/>
      <c r="BEX327709" s="106"/>
      <c r="BEY327709" s="106"/>
      <c r="BEZ327709" s="106"/>
      <c r="BFA327709" s="106"/>
      <c r="BFB327709" s="106"/>
      <c r="BFC327709" s="106"/>
      <c r="BFD327709" s="106"/>
      <c r="BFE327709" s="106"/>
      <c r="BFF327709" s="106"/>
      <c r="BFG327709" s="106"/>
      <c r="BFH327709" s="106"/>
      <c r="BFI327709" s="106"/>
      <c r="BOS327709" s="106"/>
      <c r="BOT327709" s="106"/>
      <c r="BOU327709" s="106"/>
      <c r="BOV327709" s="106"/>
      <c r="BOW327709" s="106"/>
      <c r="BOX327709" s="106"/>
      <c r="BOY327709" s="106"/>
      <c r="BOZ327709" s="106"/>
      <c r="BPA327709" s="106"/>
      <c r="BPB327709" s="106"/>
      <c r="BPC327709" s="106"/>
      <c r="BPD327709" s="106"/>
      <c r="BPE327709" s="106"/>
      <c r="BYO327709" s="106"/>
      <c r="BYP327709" s="106"/>
      <c r="BYQ327709" s="106"/>
      <c r="BYR327709" s="106"/>
      <c r="BYS327709" s="106"/>
      <c r="BYT327709" s="106"/>
      <c r="BYU327709" s="106"/>
      <c r="BYV327709" s="106"/>
      <c r="BYW327709" s="106"/>
      <c r="BYX327709" s="106"/>
      <c r="BYY327709" s="106"/>
      <c r="BYZ327709" s="106"/>
      <c r="BZA327709" s="106"/>
      <c r="CIK327709" s="106"/>
      <c r="CIL327709" s="106"/>
      <c r="CIM327709" s="106"/>
      <c r="CIN327709" s="106"/>
      <c r="CIO327709" s="106"/>
      <c r="CIP327709" s="106"/>
      <c r="CIQ327709" s="106"/>
      <c r="CIR327709" s="106"/>
      <c r="CIS327709" s="106"/>
      <c r="CIT327709" s="106"/>
      <c r="CIU327709" s="106"/>
      <c r="CIV327709" s="106"/>
      <c r="CIW327709" s="106"/>
      <c r="CSG327709" s="106"/>
      <c r="CSH327709" s="106"/>
      <c r="CSI327709" s="106"/>
      <c r="CSJ327709" s="106"/>
      <c r="CSK327709" s="106"/>
      <c r="CSL327709" s="106"/>
      <c r="CSM327709" s="106"/>
      <c r="CSN327709" s="106"/>
      <c r="CSO327709" s="106"/>
      <c r="CSP327709" s="106"/>
      <c r="CSQ327709" s="106"/>
      <c r="CSR327709" s="106"/>
      <c r="CSS327709" s="106"/>
      <c r="DCC327709" s="106"/>
      <c r="DCD327709" s="106"/>
      <c r="DCE327709" s="106"/>
      <c r="DCF327709" s="106"/>
      <c r="DCG327709" s="106"/>
      <c r="DCH327709" s="106"/>
      <c r="DCI327709" s="106"/>
      <c r="DCJ327709" s="106"/>
      <c r="DCK327709" s="106"/>
      <c r="DCL327709" s="106"/>
      <c r="DCM327709" s="106"/>
      <c r="DCN327709" s="106"/>
      <c r="DCO327709" s="106"/>
      <c r="DLY327709" s="106"/>
      <c r="DLZ327709" s="106"/>
      <c r="DMA327709" s="106"/>
      <c r="DMB327709" s="106"/>
      <c r="DMC327709" s="106"/>
      <c r="DMD327709" s="106"/>
      <c r="DME327709" s="106"/>
      <c r="DMF327709" s="106"/>
      <c r="DMG327709" s="106"/>
      <c r="DMH327709" s="106"/>
      <c r="DMI327709" s="106"/>
      <c r="DMJ327709" s="106"/>
      <c r="DMK327709" s="106"/>
      <c r="DVU327709" s="106"/>
      <c r="DVV327709" s="106"/>
      <c r="DVW327709" s="106"/>
      <c r="DVX327709" s="106"/>
      <c r="DVY327709" s="106"/>
      <c r="DVZ327709" s="106"/>
      <c r="DWA327709" s="106"/>
      <c r="DWB327709" s="106"/>
      <c r="DWC327709" s="106"/>
      <c r="DWD327709" s="106"/>
      <c r="DWE327709" s="106"/>
      <c r="DWF327709" s="106"/>
      <c r="DWG327709" s="106"/>
      <c r="EFQ327709" s="106"/>
      <c r="EFR327709" s="106"/>
      <c r="EFS327709" s="106"/>
      <c r="EFT327709" s="106"/>
      <c r="EFU327709" s="106"/>
      <c r="EFV327709" s="106"/>
      <c r="EFW327709" s="106"/>
      <c r="EFX327709" s="106"/>
      <c r="EFY327709" s="106"/>
      <c r="EFZ327709" s="106"/>
      <c r="EGA327709" s="106"/>
      <c r="EGB327709" s="106"/>
      <c r="EGC327709" s="106"/>
      <c r="EPM327709" s="106"/>
      <c r="EPN327709" s="106"/>
      <c r="EPO327709" s="106"/>
      <c r="EPP327709" s="106"/>
      <c r="EPQ327709" s="106"/>
      <c r="EPR327709" s="106"/>
      <c r="EPS327709" s="106"/>
      <c r="EPT327709" s="106"/>
      <c r="EPU327709" s="106"/>
      <c r="EPV327709" s="106"/>
      <c r="EPW327709" s="106"/>
      <c r="EPX327709" s="106"/>
      <c r="EPY327709" s="106"/>
      <c r="EZI327709" s="106"/>
      <c r="EZJ327709" s="106"/>
      <c r="EZK327709" s="106"/>
      <c r="EZL327709" s="106"/>
      <c r="EZM327709" s="106"/>
      <c r="EZN327709" s="106"/>
      <c r="EZO327709" s="106"/>
      <c r="EZP327709" s="106"/>
      <c r="EZQ327709" s="106"/>
      <c r="EZR327709" s="106"/>
      <c r="EZS327709" s="106"/>
      <c r="EZT327709" s="106"/>
      <c r="EZU327709" s="106"/>
      <c r="FJE327709" s="106"/>
      <c r="FJF327709" s="106"/>
      <c r="FJG327709" s="106"/>
      <c r="FJH327709" s="106"/>
      <c r="FJI327709" s="106"/>
      <c r="FJJ327709" s="106"/>
      <c r="FJK327709" s="106"/>
      <c r="FJL327709" s="106"/>
      <c r="FJM327709" s="106"/>
      <c r="FJN327709" s="106"/>
      <c r="FJO327709" s="106"/>
      <c r="FJP327709" s="106"/>
      <c r="FJQ327709" s="106"/>
      <c r="FTA327709" s="106"/>
      <c r="FTB327709" s="106"/>
      <c r="FTC327709" s="106"/>
      <c r="FTD327709" s="106"/>
      <c r="FTE327709" s="106"/>
      <c r="FTF327709" s="106"/>
      <c r="FTG327709" s="106"/>
      <c r="FTH327709" s="106"/>
      <c r="FTI327709" s="106"/>
      <c r="FTJ327709" s="106"/>
      <c r="FTK327709" s="106"/>
      <c r="FTL327709" s="106"/>
      <c r="FTM327709" s="106"/>
      <c r="GCW327709" s="106"/>
      <c r="GCX327709" s="106"/>
      <c r="GCY327709" s="106"/>
      <c r="GCZ327709" s="106"/>
      <c r="GDA327709" s="106"/>
      <c r="GDB327709" s="106"/>
      <c r="GDC327709" s="106"/>
      <c r="GDD327709" s="106"/>
      <c r="GDE327709" s="106"/>
      <c r="GDF327709" s="106"/>
      <c r="GDG327709" s="106"/>
      <c r="GDH327709" s="106"/>
      <c r="GDI327709" s="106"/>
      <c r="GMS327709" s="106"/>
      <c r="GMT327709" s="106"/>
      <c r="GMU327709" s="106"/>
      <c r="GMV327709" s="106"/>
      <c r="GMW327709" s="106"/>
      <c r="GMX327709" s="106"/>
      <c r="GMY327709" s="106"/>
      <c r="GMZ327709" s="106"/>
      <c r="GNA327709" s="106"/>
      <c r="GNB327709" s="106"/>
      <c r="GNC327709" s="106"/>
      <c r="GND327709" s="106"/>
      <c r="GNE327709" s="106"/>
      <c r="GWO327709" s="106"/>
      <c r="GWP327709" s="106"/>
      <c r="GWQ327709" s="106"/>
      <c r="GWR327709" s="106"/>
      <c r="GWS327709" s="106"/>
      <c r="GWT327709" s="106"/>
      <c r="GWU327709" s="106"/>
      <c r="GWV327709" s="106"/>
      <c r="GWW327709" s="106"/>
      <c r="GWX327709" s="106"/>
      <c r="GWY327709" s="106"/>
      <c r="GWZ327709" s="106"/>
      <c r="GXA327709" s="106"/>
      <c r="HGK327709" s="106"/>
      <c r="HGL327709" s="106"/>
      <c r="HGM327709" s="106"/>
      <c r="HGN327709" s="106"/>
      <c r="HGO327709" s="106"/>
      <c r="HGP327709" s="106"/>
      <c r="HGQ327709" s="106"/>
      <c r="HGR327709" s="106"/>
      <c r="HGS327709" s="106"/>
      <c r="HGT327709" s="106"/>
      <c r="HGU327709" s="106"/>
      <c r="HGV327709" s="106"/>
      <c r="HGW327709" s="106"/>
      <c r="HQG327709" s="106"/>
      <c r="HQH327709" s="106"/>
      <c r="HQI327709" s="106"/>
      <c r="HQJ327709" s="106"/>
      <c r="HQK327709" s="106"/>
      <c r="HQL327709" s="106"/>
      <c r="HQM327709" s="106"/>
      <c r="HQN327709" s="106"/>
      <c r="HQO327709" s="106"/>
      <c r="HQP327709" s="106"/>
      <c r="HQQ327709" s="106"/>
      <c r="HQR327709" s="106"/>
      <c r="HQS327709" s="106"/>
      <c r="IAC327709" s="106"/>
      <c r="IAD327709" s="106"/>
      <c r="IAE327709" s="106"/>
      <c r="IAF327709" s="106"/>
      <c r="IAG327709" s="106"/>
      <c r="IAH327709" s="106"/>
      <c r="IAI327709" s="106"/>
      <c r="IAJ327709" s="106"/>
      <c r="IAK327709" s="106"/>
      <c r="IAL327709" s="106"/>
      <c r="IAM327709" s="106"/>
      <c r="IAN327709" s="106"/>
      <c r="IAO327709" s="106"/>
      <c r="IJY327709" s="106"/>
      <c r="IJZ327709" s="106"/>
      <c r="IKA327709" s="106"/>
      <c r="IKB327709" s="106"/>
      <c r="IKC327709" s="106"/>
      <c r="IKD327709" s="106"/>
      <c r="IKE327709" s="106"/>
      <c r="IKF327709" s="106"/>
      <c r="IKG327709" s="106"/>
      <c r="IKH327709" s="106"/>
      <c r="IKI327709" s="106"/>
      <c r="IKJ327709" s="106"/>
      <c r="IKK327709" s="106"/>
      <c r="ITU327709" s="106"/>
      <c r="ITV327709" s="106"/>
      <c r="ITW327709" s="106"/>
      <c r="ITX327709" s="106"/>
      <c r="ITY327709" s="106"/>
      <c r="ITZ327709" s="106"/>
      <c r="IUA327709" s="106"/>
      <c r="IUB327709" s="106"/>
      <c r="IUC327709" s="106"/>
      <c r="IUD327709" s="106"/>
      <c r="IUE327709" s="106"/>
      <c r="IUF327709" s="106"/>
      <c r="IUG327709" s="106"/>
      <c r="JDQ327709" s="106"/>
      <c r="JDR327709" s="106"/>
      <c r="JDS327709" s="106"/>
      <c r="JDT327709" s="106"/>
      <c r="JDU327709" s="106"/>
      <c r="JDV327709" s="106"/>
      <c r="JDW327709" s="106"/>
      <c r="JDX327709" s="106"/>
      <c r="JDY327709" s="106"/>
      <c r="JDZ327709" s="106"/>
      <c r="JEA327709" s="106"/>
      <c r="JEB327709" s="106"/>
      <c r="JEC327709" s="106"/>
      <c r="JNM327709" s="106"/>
      <c r="JNN327709" s="106"/>
      <c r="JNO327709" s="106"/>
      <c r="JNP327709" s="106"/>
      <c r="JNQ327709" s="106"/>
      <c r="JNR327709" s="106"/>
      <c r="JNS327709" s="106"/>
      <c r="JNT327709" s="106"/>
      <c r="JNU327709" s="106"/>
      <c r="JNV327709" s="106"/>
      <c r="JNW327709" s="106"/>
      <c r="JNX327709" s="106"/>
      <c r="JNY327709" s="106"/>
      <c r="JXI327709" s="106"/>
      <c r="JXJ327709" s="106"/>
      <c r="JXK327709" s="106"/>
      <c r="JXL327709" s="106"/>
      <c r="JXM327709" s="106"/>
      <c r="JXN327709" s="106"/>
      <c r="JXO327709" s="106"/>
      <c r="JXP327709" s="106"/>
      <c r="JXQ327709" s="106"/>
      <c r="JXR327709" s="106"/>
      <c r="JXS327709" s="106"/>
      <c r="JXT327709" s="106"/>
      <c r="JXU327709" s="106"/>
      <c r="KHE327709" s="106"/>
      <c r="KHF327709" s="106"/>
      <c r="KHG327709" s="106"/>
      <c r="KHH327709" s="106"/>
      <c r="KHI327709" s="106"/>
      <c r="KHJ327709" s="106"/>
      <c r="KHK327709" s="106"/>
      <c r="KHL327709" s="106"/>
      <c r="KHM327709" s="106"/>
      <c r="KHN327709" s="106"/>
      <c r="KHO327709" s="106"/>
      <c r="KHP327709" s="106"/>
      <c r="KHQ327709" s="106"/>
      <c r="KRA327709" s="106"/>
      <c r="KRB327709" s="106"/>
      <c r="KRC327709" s="106"/>
      <c r="KRD327709" s="106"/>
      <c r="KRE327709" s="106"/>
      <c r="KRF327709" s="106"/>
      <c r="KRG327709" s="106"/>
      <c r="KRH327709" s="106"/>
      <c r="KRI327709" s="106"/>
      <c r="KRJ327709" s="106"/>
      <c r="KRK327709" s="106"/>
      <c r="KRL327709" s="106"/>
      <c r="KRM327709" s="106"/>
      <c r="LAW327709" s="106"/>
      <c r="LAX327709" s="106"/>
      <c r="LAY327709" s="106"/>
      <c r="LAZ327709" s="106"/>
      <c r="LBA327709" s="106"/>
      <c r="LBB327709" s="106"/>
      <c r="LBC327709" s="106"/>
      <c r="LBD327709" s="106"/>
      <c r="LBE327709" s="106"/>
      <c r="LBF327709" s="106"/>
      <c r="LBG327709" s="106"/>
      <c r="LBH327709" s="106"/>
      <c r="LBI327709" s="106"/>
      <c r="LKS327709" s="106"/>
      <c r="LKT327709" s="106"/>
      <c r="LKU327709" s="106"/>
      <c r="LKV327709" s="106"/>
      <c r="LKW327709" s="106"/>
      <c r="LKX327709" s="106"/>
      <c r="LKY327709" s="106"/>
      <c r="LKZ327709" s="106"/>
      <c r="LLA327709" s="106"/>
      <c r="LLB327709" s="106"/>
      <c r="LLC327709" s="106"/>
      <c r="LLD327709" s="106"/>
      <c r="LLE327709" s="106"/>
      <c r="LUO327709" s="106"/>
      <c r="LUP327709" s="106"/>
      <c r="LUQ327709" s="106"/>
      <c r="LUR327709" s="106"/>
      <c r="LUS327709" s="106"/>
      <c r="LUT327709" s="106"/>
      <c r="LUU327709" s="106"/>
      <c r="LUV327709" s="106"/>
      <c r="LUW327709" s="106"/>
      <c r="LUX327709" s="106"/>
      <c r="LUY327709" s="106"/>
      <c r="LUZ327709" s="106"/>
      <c r="LVA327709" s="106"/>
      <c r="MEK327709" s="106"/>
      <c r="MEL327709" s="106"/>
      <c r="MEM327709" s="106"/>
      <c r="MEN327709" s="106"/>
      <c r="MEO327709" s="106"/>
      <c r="MEP327709" s="106"/>
      <c r="MEQ327709" s="106"/>
      <c r="MER327709" s="106"/>
      <c r="MES327709" s="106"/>
      <c r="MET327709" s="106"/>
      <c r="MEU327709" s="106"/>
      <c r="MEV327709" s="106"/>
      <c r="MEW327709" s="106"/>
      <c r="MOG327709" s="106"/>
      <c r="MOH327709" s="106"/>
      <c r="MOI327709" s="106"/>
      <c r="MOJ327709" s="106"/>
      <c r="MOK327709" s="106"/>
      <c r="MOL327709" s="106"/>
      <c r="MOM327709" s="106"/>
      <c r="MON327709" s="106"/>
      <c r="MOO327709" s="106"/>
      <c r="MOP327709" s="106"/>
      <c r="MOQ327709" s="106"/>
      <c r="MOR327709" s="106"/>
      <c r="MOS327709" s="106"/>
      <c r="MYC327709" s="106"/>
      <c r="MYD327709" s="106"/>
      <c r="MYE327709" s="106"/>
      <c r="MYF327709" s="106"/>
      <c r="MYG327709" s="106"/>
      <c r="MYH327709" s="106"/>
      <c r="MYI327709" s="106"/>
      <c r="MYJ327709" s="106"/>
      <c r="MYK327709" s="106"/>
      <c r="MYL327709" s="106"/>
      <c r="MYM327709" s="106"/>
      <c r="MYN327709" s="106"/>
      <c r="MYO327709" s="106"/>
      <c r="NHY327709" s="106"/>
      <c r="NHZ327709" s="106"/>
      <c r="NIA327709" s="106"/>
      <c r="NIB327709" s="106"/>
      <c r="NIC327709" s="106"/>
      <c r="NID327709" s="106"/>
      <c r="NIE327709" s="106"/>
      <c r="NIF327709" s="106"/>
      <c r="NIG327709" s="106"/>
      <c r="NIH327709" s="106"/>
      <c r="NII327709" s="106"/>
      <c r="NIJ327709" s="106"/>
      <c r="NIK327709" s="106"/>
      <c r="NRU327709" s="106"/>
      <c r="NRV327709" s="106"/>
      <c r="NRW327709" s="106"/>
      <c r="NRX327709" s="106"/>
      <c r="NRY327709" s="106"/>
      <c r="NRZ327709" s="106"/>
      <c r="NSA327709" s="106"/>
      <c r="NSB327709" s="106"/>
      <c r="NSC327709" s="106"/>
      <c r="NSD327709" s="106"/>
      <c r="NSE327709" s="106"/>
      <c r="NSF327709" s="106"/>
      <c r="NSG327709" s="106"/>
      <c r="OBQ327709" s="106"/>
      <c r="OBR327709" s="106"/>
      <c r="OBS327709" s="106"/>
      <c r="OBT327709" s="106"/>
      <c r="OBU327709" s="106"/>
      <c r="OBV327709" s="106"/>
      <c r="OBW327709" s="106"/>
      <c r="OBX327709" s="106"/>
      <c r="OBY327709" s="106"/>
      <c r="OBZ327709" s="106"/>
      <c r="OCA327709" s="106"/>
      <c r="OCB327709" s="106"/>
      <c r="OCC327709" s="106"/>
      <c r="OLM327709" s="106"/>
      <c r="OLN327709" s="106"/>
      <c r="OLO327709" s="106"/>
      <c r="OLP327709" s="106"/>
      <c r="OLQ327709" s="106"/>
      <c r="OLR327709" s="106"/>
      <c r="OLS327709" s="106"/>
      <c r="OLT327709" s="106"/>
      <c r="OLU327709" s="106"/>
      <c r="OLV327709" s="106"/>
      <c r="OLW327709" s="106"/>
      <c r="OLX327709" s="106"/>
      <c r="OLY327709" s="106"/>
      <c r="OVI327709" s="106"/>
      <c r="OVJ327709" s="106"/>
      <c r="OVK327709" s="106"/>
      <c r="OVL327709" s="106"/>
      <c r="OVM327709" s="106"/>
      <c r="OVN327709" s="106"/>
      <c r="OVO327709" s="106"/>
      <c r="OVP327709" s="106"/>
      <c r="OVQ327709" s="106"/>
      <c r="OVR327709" s="106"/>
      <c r="OVS327709" s="106"/>
      <c r="OVT327709" s="106"/>
      <c r="OVU327709" s="106"/>
      <c r="PFE327709" s="106"/>
      <c r="PFF327709" s="106"/>
      <c r="PFG327709" s="106"/>
      <c r="PFH327709" s="106"/>
      <c r="PFI327709" s="106"/>
      <c r="PFJ327709" s="106"/>
      <c r="PFK327709" s="106"/>
      <c r="PFL327709" s="106"/>
      <c r="PFM327709" s="106"/>
      <c r="PFN327709" s="106"/>
      <c r="PFO327709" s="106"/>
      <c r="PFP327709" s="106"/>
      <c r="PFQ327709" s="106"/>
      <c r="PPA327709" s="106"/>
      <c r="PPB327709" s="106"/>
      <c r="PPC327709" s="106"/>
      <c r="PPD327709" s="106"/>
      <c r="PPE327709" s="106"/>
      <c r="PPF327709" s="106"/>
      <c r="PPG327709" s="106"/>
      <c r="PPH327709" s="106"/>
      <c r="PPI327709" s="106"/>
      <c r="PPJ327709" s="106"/>
      <c r="PPK327709" s="106"/>
      <c r="PPL327709" s="106"/>
      <c r="PPM327709" s="106"/>
      <c r="PYW327709" s="106"/>
      <c r="PYX327709" s="106"/>
      <c r="PYY327709" s="106"/>
      <c r="PYZ327709" s="106"/>
      <c r="PZA327709" s="106"/>
      <c r="PZB327709" s="106"/>
      <c r="PZC327709" s="106"/>
      <c r="PZD327709" s="106"/>
      <c r="PZE327709" s="106"/>
      <c r="PZF327709" s="106"/>
      <c r="PZG327709" s="106"/>
      <c r="PZH327709" s="106"/>
      <c r="PZI327709" s="106"/>
      <c r="QIS327709" s="106"/>
      <c r="QIT327709" s="106"/>
      <c r="QIU327709" s="106"/>
      <c r="QIV327709" s="106"/>
      <c r="QIW327709" s="106"/>
      <c r="QIX327709" s="106"/>
      <c r="QIY327709" s="106"/>
      <c r="QIZ327709" s="106"/>
      <c r="QJA327709" s="106"/>
      <c r="QJB327709" s="106"/>
      <c r="QJC327709" s="106"/>
      <c r="QJD327709" s="106"/>
      <c r="QJE327709" s="106"/>
      <c r="QSO327709" s="106"/>
      <c r="QSP327709" s="106"/>
      <c r="QSQ327709" s="106"/>
      <c r="QSR327709" s="106"/>
      <c r="QSS327709" s="106"/>
      <c r="QST327709" s="106"/>
      <c r="QSU327709" s="106"/>
      <c r="QSV327709" s="106"/>
      <c r="QSW327709" s="106"/>
      <c r="QSX327709" s="106"/>
      <c r="QSY327709" s="106"/>
      <c r="QSZ327709" s="106"/>
      <c r="QTA327709" s="106"/>
      <c r="RCK327709" s="106"/>
      <c r="RCL327709" s="106"/>
      <c r="RCM327709" s="106"/>
      <c r="RCN327709" s="106"/>
      <c r="RCO327709" s="106"/>
      <c r="RCP327709" s="106"/>
      <c r="RCQ327709" s="106"/>
      <c r="RCR327709" s="106"/>
      <c r="RCS327709" s="106"/>
      <c r="RCT327709" s="106"/>
      <c r="RCU327709" s="106"/>
      <c r="RCV327709" s="106"/>
      <c r="RCW327709" s="106"/>
      <c r="RMG327709" s="106"/>
      <c r="RMH327709" s="106"/>
      <c r="RMI327709" s="106"/>
      <c r="RMJ327709" s="106"/>
      <c r="RMK327709" s="106"/>
      <c r="RML327709" s="106"/>
      <c r="RMM327709" s="106"/>
      <c r="RMN327709" s="106"/>
      <c r="RMO327709" s="106"/>
      <c r="RMP327709" s="106"/>
      <c r="RMQ327709" s="106"/>
      <c r="RMR327709" s="106"/>
      <c r="RMS327709" s="106"/>
      <c r="RWC327709" s="106"/>
      <c r="RWD327709" s="106"/>
      <c r="RWE327709" s="106"/>
      <c r="RWF327709" s="106"/>
      <c r="RWG327709" s="106"/>
      <c r="RWH327709" s="106"/>
      <c r="RWI327709" s="106"/>
      <c r="RWJ327709" s="106"/>
      <c r="RWK327709" s="106"/>
      <c r="RWL327709" s="106"/>
      <c r="RWM327709" s="106"/>
      <c r="RWN327709" s="106"/>
      <c r="RWO327709" s="106"/>
      <c r="SFY327709" s="106"/>
      <c r="SFZ327709" s="106"/>
      <c r="SGA327709" s="106"/>
      <c r="SGB327709" s="106"/>
      <c r="SGC327709" s="106"/>
      <c r="SGD327709" s="106"/>
      <c r="SGE327709" s="106"/>
      <c r="SGF327709" s="106"/>
      <c r="SGG327709" s="106"/>
      <c r="SGH327709" s="106"/>
      <c r="SGI327709" s="106"/>
      <c r="SGJ327709" s="106"/>
      <c r="SGK327709" s="106"/>
      <c r="SPU327709" s="106"/>
      <c r="SPV327709" s="106"/>
      <c r="SPW327709" s="106"/>
      <c r="SPX327709" s="106"/>
      <c r="SPY327709" s="106"/>
      <c r="SPZ327709" s="106"/>
      <c r="SQA327709" s="106"/>
      <c r="SQB327709" s="106"/>
      <c r="SQC327709" s="106"/>
      <c r="SQD327709" s="106"/>
      <c r="SQE327709" s="106"/>
      <c r="SQF327709" s="106"/>
      <c r="SQG327709" s="106"/>
      <c r="SZQ327709" s="106"/>
      <c r="SZR327709" s="106"/>
      <c r="SZS327709" s="106"/>
      <c r="SZT327709" s="106"/>
      <c r="SZU327709" s="106"/>
      <c r="SZV327709" s="106"/>
      <c r="SZW327709" s="106"/>
      <c r="SZX327709" s="106"/>
      <c r="SZY327709" s="106"/>
      <c r="SZZ327709" s="106"/>
      <c r="TAA327709" s="106"/>
      <c r="TAB327709" s="106"/>
      <c r="TAC327709" s="106"/>
      <c r="TJM327709" s="106"/>
      <c r="TJN327709" s="106"/>
      <c r="TJO327709" s="106"/>
      <c r="TJP327709" s="106"/>
      <c r="TJQ327709" s="106"/>
      <c r="TJR327709" s="106"/>
      <c r="TJS327709" s="106"/>
      <c r="TJT327709" s="106"/>
      <c r="TJU327709" s="106"/>
      <c r="TJV327709" s="106"/>
      <c r="TJW327709" s="106"/>
      <c r="TJX327709" s="106"/>
      <c r="TJY327709" s="106"/>
      <c r="TTI327709" s="106"/>
      <c r="TTJ327709" s="106"/>
      <c r="TTK327709" s="106"/>
      <c r="TTL327709" s="106"/>
      <c r="TTM327709" s="106"/>
      <c r="TTN327709" s="106"/>
      <c r="TTO327709" s="106"/>
      <c r="TTP327709" s="106"/>
      <c r="TTQ327709" s="106"/>
      <c r="TTR327709" s="106"/>
      <c r="TTS327709" s="106"/>
      <c r="TTT327709" s="106"/>
      <c r="TTU327709" s="106"/>
      <c r="UDE327709" s="106"/>
      <c r="UDF327709" s="106"/>
      <c r="UDG327709" s="106"/>
      <c r="UDH327709" s="106"/>
      <c r="UDI327709" s="106"/>
      <c r="UDJ327709" s="106"/>
      <c r="UDK327709" s="106"/>
      <c r="UDL327709" s="106"/>
      <c r="UDM327709" s="106"/>
      <c r="UDN327709" s="106"/>
      <c r="UDO327709" s="106"/>
      <c r="UDP327709" s="106"/>
      <c r="UDQ327709" s="106"/>
      <c r="UNA327709" s="106"/>
      <c r="UNB327709" s="106"/>
      <c r="UNC327709" s="106"/>
      <c r="UND327709" s="106"/>
      <c r="UNE327709" s="106"/>
      <c r="UNF327709" s="106"/>
      <c r="UNG327709" s="106"/>
      <c r="UNH327709" s="106"/>
      <c r="UNI327709" s="106"/>
      <c r="UNJ327709" s="106"/>
      <c r="UNK327709" s="106"/>
      <c r="UNL327709" s="106"/>
      <c r="UNM327709" s="106"/>
      <c r="UWW327709" s="106"/>
      <c r="UWX327709" s="106"/>
      <c r="UWY327709" s="106"/>
      <c r="UWZ327709" s="106"/>
      <c r="UXA327709" s="106"/>
      <c r="UXB327709" s="106"/>
      <c r="UXC327709" s="106"/>
      <c r="UXD327709" s="106"/>
      <c r="UXE327709" s="106"/>
      <c r="UXF327709" s="106"/>
      <c r="UXG327709" s="106"/>
      <c r="UXH327709" s="106"/>
      <c r="UXI327709" s="106"/>
      <c r="VGS327709" s="106"/>
      <c r="VGT327709" s="106"/>
      <c r="VGU327709" s="106"/>
      <c r="VGV327709" s="106"/>
      <c r="VGW327709" s="106"/>
      <c r="VGX327709" s="106"/>
      <c r="VGY327709" s="106"/>
      <c r="VGZ327709" s="106"/>
      <c r="VHA327709" s="106"/>
      <c r="VHB327709" s="106"/>
      <c r="VHC327709" s="106"/>
      <c r="VHD327709" s="106"/>
      <c r="VHE327709" s="106"/>
      <c r="VQO327709" s="106"/>
      <c r="VQP327709" s="106"/>
      <c r="VQQ327709" s="106"/>
      <c r="VQR327709" s="106"/>
      <c r="VQS327709" s="106"/>
      <c r="VQT327709" s="106"/>
      <c r="VQU327709" s="106"/>
      <c r="VQV327709" s="106"/>
      <c r="VQW327709" s="106"/>
      <c r="VQX327709" s="106"/>
      <c r="VQY327709" s="106"/>
      <c r="VQZ327709" s="106"/>
      <c r="VRA327709" s="106"/>
      <c r="WAK327709" s="106"/>
      <c r="WAL327709" s="106"/>
      <c r="WAM327709" s="106"/>
      <c r="WAN327709" s="106"/>
      <c r="WAO327709" s="106"/>
      <c r="WAP327709" s="106"/>
      <c r="WAQ327709" s="106"/>
      <c r="WAR327709" s="106"/>
      <c r="WAS327709" s="106"/>
      <c r="WAT327709" s="106"/>
      <c r="WAU327709" s="106"/>
      <c r="WAV327709" s="106"/>
      <c r="WAW327709" s="106"/>
      <c r="WKG327709" s="106"/>
      <c r="WKH327709" s="106"/>
      <c r="WKI327709" s="106"/>
      <c r="WKJ327709" s="106"/>
      <c r="WKK327709" s="106"/>
      <c r="WKL327709" s="106"/>
      <c r="WKM327709" s="106"/>
      <c r="WKN327709" s="106"/>
      <c r="WKO327709" s="106"/>
      <c r="WKP327709" s="106"/>
      <c r="WKQ327709" s="106"/>
      <c r="WKR327709" s="106"/>
      <c r="WKS327709" s="106"/>
      <c r="WUC327709" s="106"/>
      <c r="WUD327709" s="106"/>
      <c r="WUE327709" s="106"/>
      <c r="WUF327709" s="106"/>
      <c r="WUG327709" s="106"/>
      <c r="WUH327709" s="106"/>
      <c r="WUI327709" s="106"/>
      <c r="WUJ327709" s="106"/>
      <c r="WUK327709" s="106"/>
      <c r="WUL327709" s="106"/>
      <c r="WUM327709" s="106"/>
      <c r="WUN327709" s="106"/>
      <c r="WUO327709" s="106"/>
    </row>
    <row r="327712" spans="437:1005 1205:2029 2229:3053 3253:4077 4277:5101 5301:6125 6325:7149 7349:8173 8373:9197 9397:10221 10421:11245 11445:12269 12469:13293 13493:14317 14517:15341 15541:16109" hidden="1" x14ac:dyDescent="0.15">
      <c r="RM327712" s="106"/>
      <c r="RN327712" s="106"/>
      <c r="RO327712" s="106"/>
      <c r="RP327712" s="106"/>
      <c r="RQ327712" s="106"/>
      <c r="RR327712" s="106"/>
      <c r="RS327712" s="106"/>
      <c r="RT327712" s="106"/>
      <c r="RU327712" s="106"/>
      <c r="RV327712" s="106"/>
      <c r="RW327712" s="106"/>
      <c r="RX327712" s="106"/>
      <c r="RY327712" s="106"/>
      <c r="ABI327712" s="106"/>
      <c r="ABJ327712" s="106"/>
      <c r="ABK327712" s="106"/>
      <c r="ABL327712" s="106"/>
      <c r="ABM327712" s="106"/>
      <c r="ABN327712" s="106"/>
      <c r="ABO327712" s="106"/>
      <c r="ABP327712" s="106"/>
      <c r="ABQ327712" s="106"/>
      <c r="ABR327712" s="106"/>
      <c r="ABS327712" s="106"/>
      <c r="ABT327712" s="106"/>
      <c r="ABU327712" s="106"/>
      <c r="ALE327712" s="106"/>
      <c r="ALF327712" s="106"/>
      <c r="ALG327712" s="106"/>
      <c r="ALH327712" s="106"/>
      <c r="ALI327712" s="106"/>
      <c r="ALJ327712" s="106"/>
      <c r="ALK327712" s="106"/>
      <c r="ALL327712" s="106"/>
      <c r="ALM327712" s="106"/>
      <c r="ALN327712" s="106"/>
      <c r="ALO327712" s="106"/>
      <c r="ALP327712" s="106"/>
      <c r="ALQ327712" s="106"/>
      <c r="AVA327712" s="106"/>
      <c r="AVB327712" s="106"/>
      <c r="AVC327712" s="106"/>
      <c r="AVD327712" s="106"/>
      <c r="AVE327712" s="106"/>
      <c r="AVF327712" s="106"/>
      <c r="AVG327712" s="106"/>
      <c r="AVH327712" s="106"/>
      <c r="AVI327712" s="106"/>
      <c r="AVJ327712" s="106"/>
      <c r="AVK327712" s="106"/>
      <c r="AVL327712" s="106"/>
      <c r="AVM327712" s="106"/>
      <c r="BEW327712" s="106"/>
      <c r="BEX327712" s="106"/>
      <c r="BEY327712" s="106"/>
      <c r="BEZ327712" s="106"/>
      <c r="BFA327712" s="106"/>
      <c r="BFB327712" s="106"/>
      <c r="BFC327712" s="106"/>
      <c r="BFD327712" s="106"/>
      <c r="BFE327712" s="106"/>
      <c r="BFF327712" s="106"/>
      <c r="BFG327712" s="106"/>
      <c r="BFH327712" s="106"/>
      <c r="BFI327712" s="106"/>
      <c r="BOS327712" s="106"/>
      <c r="BOT327712" s="106"/>
      <c r="BOU327712" s="106"/>
      <c r="BOV327712" s="106"/>
      <c r="BOW327712" s="106"/>
      <c r="BOX327712" s="106"/>
      <c r="BOY327712" s="106"/>
      <c r="BOZ327712" s="106"/>
      <c r="BPA327712" s="106"/>
      <c r="BPB327712" s="106"/>
      <c r="BPC327712" s="106"/>
      <c r="BPD327712" s="106"/>
      <c r="BPE327712" s="106"/>
      <c r="BYO327712" s="106"/>
      <c r="BYP327712" s="106"/>
      <c r="BYQ327712" s="106"/>
      <c r="BYR327712" s="106"/>
      <c r="BYS327712" s="106"/>
      <c r="BYT327712" s="106"/>
      <c r="BYU327712" s="106"/>
      <c r="BYV327712" s="106"/>
      <c r="BYW327712" s="106"/>
      <c r="BYX327712" s="106"/>
      <c r="BYY327712" s="106"/>
      <c r="BYZ327712" s="106"/>
      <c r="BZA327712" s="106"/>
      <c r="CIK327712" s="106"/>
      <c r="CIL327712" s="106"/>
      <c r="CIM327712" s="106"/>
      <c r="CIN327712" s="106"/>
      <c r="CIO327712" s="106"/>
      <c r="CIP327712" s="106"/>
      <c r="CIQ327712" s="106"/>
      <c r="CIR327712" s="106"/>
      <c r="CIS327712" s="106"/>
      <c r="CIT327712" s="106"/>
      <c r="CIU327712" s="106"/>
      <c r="CIV327712" s="106"/>
      <c r="CIW327712" s="106"/>
      <c r="CSG327712" s="106"/>
      <c r="CSH327712" s="106"/>
      <c r="CSI327712" s="106"/>
      <c r="CSJ327712" s="106"/>
      <c r="CSK327712" s="106"/>
      <c r="CSL327712" s="106"/>
      <c r="CSM327712" s="106"/>
      <c r="CSN327712" s="106"/>
      <c r="CSO327712" s="106"/>
      <c r="CSP327712" s="106"/>
      <c r="CSQ327712" s="106"/>
      <c r="CSR327712" s="106"/>
      <c r="CSS327712" s="106"/>
      <c r="DCC327712" s="106"/>
      <c r="DCD327712" s="106"/>
      <c r="DCE327712" s="106"/>
      <c r="DCF327712" s="106"/>
      <c r="DCG327712" s="106"/>
      <c r="DCH327712" s="106"/>
      <c r="DCI327712" s="106"/>
      <c r="DCJ327712" s="106"/>
      <c r="DCK327712" s="106"/>
      <c r="DCL327712" s="106"/>
      <c r="DCM327712" s="106"/>
      <c r="DCN327712" s="106"/>
      <c r="DCO327712" s="106"/>
      <c r="DLY327712" s="106"/>
      <c r="DLZ327712" s="106"/>
      <c r="DMA327712" s="106"/>
      <c r="DMB327712" s="106"/>
      <c r="DMC327712" s="106"/>
      <c r="DMD327712" s="106"/>
      <c r="DME327712" s="106"/>
      <c r="DMF327712" s="106"/>
      <c r="DMG327712" s="106"/>
      <c r="DMH327712" s="106"/>
      <c r="DMI327712" s="106"/>
      <c r="DMJ327712" s="106"/>
      <c r="DMK327712" s="106"/>
      <c r="DVU327712" s="106"/>
      <c r="DVV327712" s="106"/>
      <c r="DVW327712" s="106"/>
      <c r="DVX327712" s="106"/>
      <c r="DVY327712" s="106"/>
      <c r="DVZ327712" s="106"/>
      <c r="DWA327712" s="106"/>
      <c r="DWB327712" s="106"/>
      <c r="DWC327712" s="106"/>
      <c r="DWD327712" s="106"/>
      <c r="DWE327712" s="106"/>
      <c r="DWF327712" s="106"/>
      <c r="DWG327712" s="106"/>
      <c r="EFQ327712" s="106"/>
      <c r="EFR327712" s="106"/>
      <c r="EFS327712" s="106"/>
      <c r="EFT327712" s="106"/>
      <c r="EFU327712" s="106"/>
      <c r="EFV327712" s="106"/>
      <c r="EFW327712" s="106"/>
      <c r="EFX327712" s="106"/>
      <c r="EFY327712" s="106"/>
      <c r="EFZ327712" s="106"/>
      <c r="EGA327712" s="106"/>
      <c r="EGB327712" s="106"/>
      <c r="EGC327712" s="106"/>
      <c r="EPM327712" s="106"/>
      <c r="EPN327712" s="106"/>
      <c r="EPO327712" s="106"/>
      <c r="EPP327712" s="106"/>
      <c r="EPQ327712" s="106"/>
      <c r="EPR327712" s="106"/>
      <c r="EPS327712" s="106"/>
      <c r="EPT327712" s="106"/>
      <c r="EPU327712" s="106"/>
      <c r="EPV327712" s="106"/>
      <c r="EPW327712" s="106"/>
      <c r="EPX327712" s="106"/>
      <c r="EPY327712" s="106"/>
      <c r="EZI327712" s="106"/>
      <c r="EZJ327712" s="106"/>
      <c r="EZK327712" s="106"/>
      <c r="EZL327712" s="106"/>
      <c r="EZM327712" s="106"/>
      <c r="EZN327712" s="106"/>
      <c r="EZO327712" s="106"/>
      <c r="EZP327712" s="106"/>
      <c r="EZQ327712" s="106"/>
      <c r="EZR327712" s="106"/>
      <c r="EZS327712" s="106"/>
      <c r="EZT327712" s="106"/>
      <c r="EZU327712" s="106"/>
      <c r="FJE327712" s="106"/>
      <c r="FJF327712" s="106"/>
      <c r="FJG327712" s="106"/>
      <c r="FJH327712" s="106"/>
      <c r="FJI327712" s="106"/>
      <c r="FJJ327712" s="106"/>
      <c r="FJK327712" s="106"/>
      <c r="FJL327712" s="106"/>
      <c r="FJM327712" s="106"/>
      <c r="FJN327712" s="106"/>
      <c r="FJO327712" s="106"/>
      <c r="FJP327712" s="106"/>
      <c r="FJQ327712" s="106"/>
      <c r="FTA327712" s="106"/>
      <c r="FTB327712" s="106"/>
      <c r="FTC327712" s="106"/>
      <c r="FTD327712" s="106"/>
      <c r="FTE327712" s="106"/>
      <c r="FTF327712" s="106"/>
      <c r="FTG327712" s="106"/>
      <c r="FTH327712" s="106"/>
      <c r="FTI327712" s="106"/>
      <c r="FTJ327712" s="106"/>
      <c r="FTK327712" s="106"/>
      <c r="FTL327712" s="106"/>
      <c r="FTM327712" s="106"/>
      <c r="GCW327712" s="106"/>
      <c r="GCX327712" s="106"/>
      <c r="GCY327712" s="106"/>
      <c r="GCZ327712" s="106"/>
      <c r="GDA327712" s="106"/>
      <c r="GDB327712" s="106"/>
      <c r="GDC327712" s="106"/>
      <c r="GDD327712" s="106"/>
      <c r="GDE327712" s="106"/>
      <c r="GDF327712" s="106"/>
      <c r="GDG327712" s="106"/>
      <c r="GDH327712" s="106"/>
      <c r="GDI327712" s="106"/>
      <c r="GMS327712" s="106"/>
      <c r="GMT327712" s="106"/>
      <c r="GMU327712" s="106"/>
      <c r="GMV327712" s="106"/>
      <c r="GMW327712" s="106"/>
      <c r="GMX327712" s="106"/>
      <c r="GMY327712" s="106"/>
      <c r="GMZ327712" s="106"/>
      <c r="GNA327712" s="106"/>
      <c r="GNB327712" s="106"/>
      <c r="GNC327712" s="106"/>
      <c r="GND327712" s="106"/>
      <c r="GNE327712" s="106"/>
      <c r="GWO327712" s="106"/>
      <c r="GWP327712" s="106"/>
      <c r="GWQ327712" s="106"/>
      <c r="GWR327712" s="106"/>
      <c r="GWS327712" s="106"/>
      <c r="GWT327712" s="106"/>
      <c r="GWU327712" s="106"/>
      <c r="GWV327712" s="106"/>
      <c r="GWW327712" s="106"/>
      <c r="GWX327712" s="106"/>
      <c r="GWY327712" s="106"/>
      <c r="GWZ327712" s="106"/>
      <c r="GXA327712" s="106"/>
      <c r="HGK327712" s="106"/>
      <c r="HGL327712" s="106"/>
      <c r="HGM327712" s="106"/>
      <c r="HGN327712" s="106"/>
      <c r="HGO327712" s="106"/>
      <c r="HGP327712" s="106"/>
      <c r="HGQ327712" s="106"/>
      <c r="HGR327712" s="106"/>
      <c r="HGS327712" s="106"/>
      <c r="HGT327712" s="106"/>
      <c r="HGU327712" s="106"/>
      <c r="HGV327712" s="106"/>
      <c r="HGW327712" s="106"/>
      <c r="HQG327712" s="106"/>
      <c r="HQH327712" s="106"/>
      <c r="HQI327712" s="106"/>
      <c r="HQJ327712" s="106"/>
      <c r="HQK327712" s="106"/>
      <c r="HQL327712" s="106"/>
      <c r="HQM327712" s="106"/>
      <c r="HQN327712" s="106"/>
      <c r="HQO327712" s="106"/>
      <c r="HQP327712" s="106"/>
      <c r="HQQ327712" s="106"/>
      <c r="HQR327712" s="106"/>
      <c r="HQS327712" s="106"/>
      <c r="IAC327712" s="106"/>
      <c r="IAD327712" s="106"/>
      <c r="IAE327712" s="106"/>
      <c r="IAF327712" s="106"/>
      <c r="IAG327712" s="106"/>
      <c r="IAH327712" s="106"/>
      <c r="IAI327712" s="106"/>
      <c r="IAJ327712" s="106"/>
      <c r="IAK327712" s="106"/>
      <c r="IAL327712" s="106"/>
      <c r="IAM327712" s="106"/>
      <c r="IAN327712" s="106"/>
      <c r="IAO327712" s="106"/>
      <c r="IJY327712" s="106"/>
      <c r="IJZ327712" s="106"/>
      <c r="IKA327712" s="106"/>
      <c r="IKB327712" s="106"/>
      <c r="IKC327712" s="106"/>
      <c r="IKD327712" s="106"/>
      <c r="IKE327712" s="106"/>
      <c r="IKF327712" s="106"/>
      <c r="IKG327712" s="106"/>
      <c r="IKH327712" s="106"/>
      <c r="IKI327712" s="106"/>
      <c r="IKJ327712" s="106"/>
      <c r="IKK327712" s="106"/>
      <c r="ITU327712" s="106"/>
      <c r="ITV327712" s="106"/>
      <c r="ITW327712" s="106"/>
      <c r="ITX327712" s="106"/>
      <c r="ITY327712" s="106"/>
      <c r="ITZ327712" s="106"/>
      <c r="IUA327712" s="106"/>
      <c r="IUB327712" s="106"/>
      <c r="IUC327712" s="106"/>
      <c r="IUD327712" s="106"/>
      <c r="IUE327712" s="106"/>
      <c r="IUF327712" s="106"/>
      <c r="IUG327712" s="106"/>
      <c r="JDQ327712" s="106"/>
      <c r="JDR327712" s="106"/>
      <c r="JDS327712" s="106"/>
      <c r="JDT327712" s="106"/>
      <c r="JDU327712" s="106"/>
      <c r="JDV327712" s="106"/>
      <c r="JDW327712" s="106"/>
      <c r="JDX327712" s="106"/>
      <c r="JDY327712" s="106"/>
      <c r="JDZ327712" s="106"/>
      <c r="JEA327712" s="106"/>
      <c r="JEB327712" s="106"/>
      <c r="JEC327712" s="106"/>
      <c r="JNM327712" s="106"/>
      <c r="JNN327712" s="106"/>
      <c r="JNO327712" s="106"/>
      <c r="JNP327712" s="106"/>
      <c r="JNQ327712" s="106"/>
      <c r="JNR327712" s="106"/>
      <c r="JNS327712" s="106"/>
      <c r="JNT327712" s="106"/>
      <c r="JNU327712" s="106"/>
      <c r="JNV327712" s="106"/>
      <c r="JNW327712" s="106"/>
      <c r="JNX327712" s="106"/>
      <c r="JNY327712" s="106"/>
      <c r="JXI327712" s="106"/>
      <c r="JXJ327712" s="106"/>
      <c r="JXK327712" s="106"/>
      <c r="JXL327712" s="106"/>
      <c r="JXM327712" s="106"/>
      <c r="JXN327712" s="106"/>
      <c r="JXO327712" s="106"/>
      <c r="JXP327712" s="106"/>
      <c r="JXQ327712" s="106"/>
      <c r="JXR327712" s="106"/>
      <c r="JXS327712" s="106"/>
      <c r="JXT327712" s="106"/>
      <c r="JXU327712" s="106"/>
      <c r="KHE327712" s="106"/>
      <c r="KHF327712" s="106"/>
      <c r="KHG327712" s="106"/>
      <c r="KHH327712" s="106"/>
      <c r="KHI327712" s="106"/>
      <c r="KHJ327712" s="106"/>
      <c r="KHK327712" s="106"/>
      <c r="KHL327712" s="106"/>
      <c r="KHM327712" s="106"/>
      <c r="KHN327712" s="106"/>
      <c r="KHO327712" s="106"/>
      <c r="KHP327712" s="106"/>
      <c r="KHQ327712" s="106"/>
      <c r="KRA327712" s="106"/>
      <c r="KRB327712" s="106"/>
      <c r="KRC327712" s="106"/>
      <c r="KRD327712" s="106"/>
      <c r="KRE327712" s="106"/>
      <c r="KRF327712" s="106"/>
      <c r="KRG327712" s="106"/>
      <c r="KRH327712" s="106"/>
      <c r="KRI327712" s="106"/>
      <c r="KRJ327712" s="106"/>
      <c r="KRK327712" s="106"/>
      <c r="KRL327712" s="106"/>
      <c r="KRM327712" s="106"/>
      <c r="LAW327712" s="106"/>
      <c r="LAX327712" s="106"/>
      <c r="LAY327712" s="106"/>
      <c r="LAZ327712" s="106"/>
      <c r="LBA327712" s="106"/>
      <c r="LBB327712" s="106"/>
      <c r="LBC327712" s="106"/>
      <c r="LBD327712" s="106"/>
      <c r="LBE327712" s="106"/>
      <c r="LBF327712" s="106"/>
      <c r="LBG327712" s="106"/>
      <c r="LBH327712" s="106"/>
      <c r="LBI327712" s="106"/>
      <c r="LKS327712" s="106"/>
      <c r="LKT327712" s="106"/>
      <c r="LKU327712" s="106"/>
      <c r="LKV327712" s="106"/>
      <c r="LKW327712" s="106"/>
      <c r="LKX327712" s="106"/>
      <c r="LKY327712" s="106"/>
      <c r="LKZ327712" s="106"/>
      <c r="LLA327712" s="106"/>
      <c r="LLB327712" s="106"/>
      <c r="LLC327712" s="106"/>
      <c r="LLD327712" s="106"/>
      <c r="LLE327712" s="106"/>
      <c r="LUO327712" s="106"/>
      <c r="LUP327712" s="106"/>
      <c r="LUQ327712" s="106"/>
      <c r="LUR327712" s="106"/>
      <c r="LUS327712" s="106"/>
      <c r="LUT327712" s="106"/>
      <c r="LUU327712" s="106"/>
      <c r="LUV327712" s="106"/>
      <c r="LUW327712" s="106"/>
      <c r="LUX327712" s="106"/>
      <c r="LUY327712" s="106"/>
      <c r="LUZ327712" s="106"/>
      <c r="LVA327712" s="106"/>
      <c r="MEK327712" s="106"/>
      <c r="MEL327712" s="106"/>
      <c r="MEM327712" s="106"/>
      <c r="MEN327712" s="106"/>
      <c r="MEO327712" s="106"/>
      <c r="MEP327712" s="106"/>
      <c r="MEQ327712" s="106"/>
      <c r="MER327712" s="106"/>
      <c r="MES327712" s="106"/>
      <c r="MET327712" s="106"/>
      <c r="MEU327712" s="106"/>
      <c r="MEV327712" s="106"/>
      <c r="MEW327712" s="106"/>
      <c r="MOG327712" s="106"/>
      <c r="MOH327712" s="106"/>
      <c r="MOI327712" s="106"/>
      <c r="MOJ327712" s="106"/>
      <c r="MOK327712" s="106"/>
      <c r="MOL327712" s="106"/>
      <c r="MOM327712" s="106"/>
      <c r="MON327712" s="106"/>
      <c r="MOO327712" s="106"/>
      <c r="MOP327712" s="106"/>
      <c r="MOQ327712" s="106"/>
      <c r="MOR327712" s="106"/>
      <c r="MOS327712" s="106"/>
      <c r="MYC327712" s="106"/>
      <c r="MYD327712" s="106"/>
      <c r="MYE327712" s="106"/>
      <c r="MYF327712" s="106"/>
      <c r="MYG327712" s="106"/>
      <c r="MYH327712" s="106"/>
      <c r="MYI327712" s="106"/>
      <c r="MYJ327712" s="106"/>
      <c r="MYK327712" s="106"/>
      <c r="MYL327712" s="106"/>
      <c r="MYM327712" s="106"/>
      <c r="MYN327712" s="106"/>
      <c r="MYO327712" s="106"/>
      <c r="NHY327712" s="106"/>
      <c r="NHZ327712" s="106"/>
      <c r="NIA327712" s="106"/>
      <c r="NIB327712" s="106"/>
      <c r="NIC327712" s="106"/>
      <c r="NID327712" s="106"/>
      <c r="NIE327712" s="106"/>
      <c r="NIF327712" s="106"/>
      <c r="NIG327712" s="106"/>
      <c r="NIH327712" s="106"/>
      <c r="NII327712" s="106"/>
      <c r="NIJ327712" s="106"/>
      <c r="NIK327712" s="106"/>
      <c r="NRU327712" s="106"/>
      <c r="NRV327712" s="106"/>
      <c r="NRW327712" s="106"/>
      <c r="NRX327712" s="106"/>
      <c r="NRY327712" s="106"/>
      <c r="NRZ327712" s="106"/>
      <c r="NSA327712" s="106"/>
      <c r="NSB327712" s="106"/>
      <c r="NSC327712" s="106"/>
      <c r="NSD327712" s="106"/>
      <c r="NSE327712" s="106"/>
      <c r="NSF327712" s="106"/>
      <c r="NSG327712" s="106"/>
      <c r="OBQ327712" s="106"/>
      <c r="OBR327712" s="106"/>
      <c r="OBS327712" s="106"/>
      <c r="OBT327712" s="106"/>
      <c r="OBU327712" s="106"/>
      <c r="OBV327712" s="106"/>
      <c r="OBW327712" s="106"/>
      <c r="OBX327712" s="106"/>
      <c r="OBY327712" s="106"/>
      <c r="OBZ327712" s="106"/>
      <c r="OCA327712" s="106"/>
      <c r="OCB327712" s="106"/>
      <c r="OCC327712" s="106"/>
      <c r="OLM327712" s="106"/>
      <c r="OLN327712" s="106"/>
      <c r="OLO327712" s="106"/>
      <c r="OLP327712" s="106"/>
      <c r="OLQ327712" s="106"/>
      <c r="OLR327712" s="106"/>
      <c r="OLS327712" s="106"/>
      <c r="OLT327712" s="106"/>
      <c r="OLU327712" s="106"/>
      <c r="OLV327712" s="106"/>
      <c r="OLW327712" s="106"/>
      <c r="OLX327712" s="106"/>
      <c r="OLY327712" s="106"/>
      <c r="OVI327712" s="106"/>
      <c r="OVJ327712" s="106"/>
      <c r="OVK327712" s="106"/>
      <c r="OVL327712" s="106"/>
      <c r="OVM327712" s="106"/>
      <c r="OVN327712" s="106"/>
      <c r="OVO327712" s="106"/>
      <c r="OVP327712" s="106"/>
      <c r="OVQ327712" s="106"/>
      <c r="OVR327712" s="106"/>
      <c r="OVS327712" s="106"/>
      <c r="OVT327712" s="106"/>
      <c r="OVU327712" s="106"/>
      <c r="PFE327712" s="106"/>
      <c r="PFF327712" s="106"/>
      <c r="PFG327712" s="106"/>
      <c r="PFH327712" s="106"/>
      <c r="PFI327712" s="106"/>
      <c r="PFJ327712" s="106"/>
      <c r="PFK327712" s="106"/>
      <c r="PFL327712" s="106"/>
      <c r="PFM327712" s="106"/>
      <c r="PFN327712" s="106"/>
      <c r="PFO327712" s="106"/>
      <c r="PFP327712" s="106"/>
      <c r="PFQ327712" s="106"/>
      <c r="PPA327712" s="106"/>
      <c r="PPB327712" s="106"/>
      <c r="PPC327712" s="106"/>
      <c r="PPD327712" s="106"/>
      <c r="PPE327712" s="106"/>
      <c r="PPF327712" s="106"/>
      <c r="PPG327712" s="106"/>
      <c r="PPH327712" s="106"/>
      <c r="PPI327712" s="106"/>
      <c r="PPJ327712" s="106"/>
      <c r="PPK327712" s="106"/>
      <c r="PPL327712" s="106"/>
      <c r="PPM327712" s="106"/>
      <c r="PYW327712" s="106"/>
      <c r="PYX327712" s="106"/>
      <c r="PYY327712" s="106"/>
      <c r="PYZ327712" s="106"/>
      <c r="PZA327712" s="106"/>
      <c r="PZB327712" s="106"/>
      <c r="PZC327712" s="106"/>
      <c r="PZD327712" s="106"/>
      <c r="PZE327712" s="106"/>
      <c r="PZF327712" s="106"/>
      <c r="PZG327712" s="106"/>
      <c r="PZH327712" s="106"/>
      <c r="PZI327712" s="106"/>
      <c r="QIS327712" s="106"/>
      <c r="QIT327712" s="106"/>
      <c r="QIU327712" s="106"/>
      <c r="QIV327712" s="106"/>
      <c r="QIW327712" s="106"/>
      <c r="QIX327712" s="106"/>
      <c r="QIY327712" s="106"/>
      <c r="QIZ327712" s="106"/>
      <c r="QJA327712" s="106"/>
      <c r="QJB327712" s="106"/>
      <c r="QJC327712" s="106"/>
      <c r="QJD327712" s="106"/>
      <c r="QJE327712" s="106"/>
      <c r="QSO327712" s="106"/>
      <c r="QSP327712" s="106"/>
      <c r="QSQ327712" s="106"/>
      <c r="QSR327712" s="106"/>
      <c r="QSS327712" s="106"/>
      <c r="QST327712" s="106"/>
      <c r="QSU327712" s="106"/>
      <c r="QSV327712" s="106"/>
      <c r="QSW327712" s="106"/>
      <c r="QSX327712" s="106"/>
      <c r="QSY327712" s="106"/>
      <c r="QSZ327712" s="106"/>
      <c r="QTA327712" s="106"/>
      <c r="RCK327712" s="106"/>
      <c r="RCL327712" s="106"/>
      <c r="RCM327712" s="106"/>
      <c r="RCN327712" s="106"/>
      <c r="RCO327712" s="106"/>
      <c r="RCP327712" s="106"/>
      <c r="RCQ327712" s="106"/>
      <c r="RCR327712" s="106"/>
      <c r="RCS327712" s="106"/>
      <c r="RCT327712" s="106"/>
      <c r="RCU327712" s="106"/>
      <c r="RCV327712" s="106"/>
      <c r="RCW327712" s="106"/>
      <c r="RMG327712" s="106"/>
      <c r="RMH327712" s="106"/>
      <c r="RMI327712" s="106"/>
      <c r="RMJ327712" s="106"/>
      <c r="RMK327712" s="106"/>
      <c r="RML327712" s="106"/>
      <c r="RMM327712" s="106"/>
      <c r="RMN327712" s="106"/>
      <c r="RMO327712" s="106"/>
      <c r="RMP327712" s="106"/>
      <c r="RMQ327712" s="106"/>
      <c r="RMR327712" s="106"/>
      <c r="RMS327712" s="106"/>
      <c r="RWC327712" s="106"/>
      <c r="RWD327712" s="106"/>
      <c r="RWE327712" s="106"/>
      <c r="RWF327712" s="106"/>
      <c r="RWG327712" s="106"/>
      <c r="RWH327712" s="106"/>
      <c r="RWI327712" s="106"/>
      <c r="RWJ327712" s="106"/>
      <c r="RWK327712" s="106"/>
      <c r="RWL327712" s="106"/>
      <c r="RWM327712" s="106"/>
      <c r="RWN327712" s="106"/>
      <c r="RWO327712" s="106"/>
      <c r="SFY327712" s="106"/>
      <c r="SFZ327712" s="106"/>
      <c r="SGA327712" s="106"/>
      <c r="SGB327712" s="106"/>
      <c r="SGC327712" s="106"/>
      <c r="SGD327712" s="106"/>
      <c r="SGE327712" s="106"/>
      <c r="SGF327712" s="106"/>
      <c r="SGG327712" s="106"/>
      <c r="SGH327712" s="106"/>
      <c r="SGI327712" s="106"/>
      <c r="SGJ327712" s="106"/>
      <c r="SGK327712" s="106"/>
      <c r="SPU327712" s="106"/>
      <c r="SPV327712" s="106"/>
      <c r="SPW327712" s="106"/>
      <c r="SPX327712" s="106"/>
      <c r="SPY327712" s="106"/>
      <c r="SPZ327712" s="106"/>
      <c r="SQA327712" s="106"/>
      <c r="SQB327712" s="106"/>
      <c r="SQC327712" s="106"/>
      <c r="SQD327712" s="106"/>
      <c r="SQE327712" s="106"/>
      <c r="SQF327712" s="106"/>
      <c r="SQG327712" s="106"/>
      <c r="SZQ327712" s="106"/>
      <c r="SZR327712" s="106"/>
      <c r="SZS327712" s="106"/>
      <c r="SZT327712" s="106"/>
      <c r="SZU327712" s="106"/>
      <c r="SZV327712" s="106"/>
      <c r="SZW327712" s="106"/>
      <c r="SZX327712" s="106"/>
      <c r="SZY327712" s="106"/>
      <c r="SZZ327712" s="106"/>
      <c r="TAA327712" s="106"/>
      <c r="TAB327712" s="106"/>
      <c r="TAC327712" s="106"/>
      <c r="TJM327712" s="106"/>
      <c r="TJN327712" s="106"/>
      <c r="TJO327712" s="106"/>
      <c r="TJP327712" s="106"/>
      <c r="TJQ327712" s="106"/>
      <c r="TJR327712" s="106"/>
      <c r="TJS327712" s="106"/>
      <c r="TJT327712" s="106"/>
      <c r="TJU327712" s="106"/>
      <c r="TJV327712" s="106"/>
      <c r="TJW327712" s="106"/>
      <c r="TJX327712" s="106"/>
      <c r="TJY327712" s="106"/>
      <c r="TTI327712" s="106"/>
      <c r="TTJ327712" s="106"/>
      <c r="TTK327712" s="106"/>
      <c r="TTL327712" s="106"/>
      <c r="TTM327712" s="106"/>
      <c r="TTN327712" s="106"/>
      <c r="TTO327712" s="106"/>
      <c r="TTP327712" s="106"/>
      <c r="TTQ327712" s="106"/>
      <c r="TTR327712" s="106"/>
      <c r="TTS327712" s="106"/>
      <c r="TTT327712" s="106"/>
      <c r="TTU327712" s="106"/>
      <c r="UDE327712" s="106"/>
      <c r="UDF327712" s="106"/>
      <c r="UDG327712" s="106"/>
      <c r="UDH327712" s="106"/>
      <c r="UDI327712" s="106"/>
      <c r="UDJ327712" s="106"/>
      <c r="UDK327712" s="106"/>
      <c r="UDL327712" s="106"/>
      <c r="UDM327712" s="106"/>
      <c r="UDN327712" s="106"/>
      <c r="UDO327712" s="106"/>
      <c r="UDP327712" s="106"/>
      <c r="UDQ327712" s="106"/>
      <c r="UNA327712" s="106"/>
      <c r="UNB327712" s="106"/>
      <c r="UNC327712" s="106"/>
      <c r="UND327712" s="106"/>
      <c r="UNE327712" s="106"/>
      <c r="UNF327712" s="106"/>
      <c r="UNG327712" s="106"/>
      <c r="UNH327712" s="106"/>
      <c r="UNI327712" s="106"/>
      <c r="UNJ327712" s="106"/>
      <c r="UNK327712" s="106"/>
      <c r="UNL327712" s="106"/>
      <c r="UNM327712" s="106"/>
      <c r="UWW327712" s="106"/>
      <c r="UWX327712" s="106"/>
      <c r="UWY327712" s="106"/>
      <c r="UWZ327712" s="106"/>
      <c r="UXA327712" s="106"/>
      <c r="UXB327712" s="106"/>
      <c r="UXC327712" s="106"/>
      <c r="UXD327712" s="106"/>
      <c r="UXE327712" s="106"/>
      <c r="UXF327712" s="106"/>
      <c r="UXG327712" s="106"/>
      <c r="UXH327712" s="106"/>
      <c r="UXI327712" s="106"/>
      <c r="VGS327712" s="106"/>
      <c r="VGT327712" s="106"/>
      <c r="VGU327712" s="106"/>
      <c r="VGV327712" s="106"/>
      <c r="VGW327712" s="106"/>
      <c r="VGX327712" s="106"/>
      <c r="VGY327712" s="106"/>
      <c r="VGZ327712" s="106"/>
      <c r="VHA327712" s="106"/>
      <c r="VHB327712" s="106"/>
      <c r="VHC327712" s="106"/>
      <c r="VHD327712" s="106"/>
      <c r="VHE327712" s="106"/>
      <c r="VQO327712" s="106"/>
      <c r="VQP327712" s="106"/>
      <c r="VQQ327712" s="106"/>
      <c r="VQR327712" s="106"/>
      <c r="VQS327712" s="106"/>
      <c r="VQT327712" s="106"/>
      <c r="VQU327712" s="106"/>
      <c r="VQV327712" s="106"/>
      <c r="VQW327712" s="106"/>
      <c r="VQX327712" s="106"/>
      <c r="VQY327712" s="106"/>
      <c r="VQZ327712" s="106"/>
      <c r="VRA327712" s="106"/>
      <c r="WAK327712" s="106"/>
      <c r="WAL327712" s="106"/>
      <c r="WAM327712" s="106"/>
      <c r="WAN327712" s="106"/>
      <c r="WAO327712" s="106"/>
      <c r="WAP327712" s="106"/>
      <c r="WAQ327712" s="106"/>
      <c r="WAR327712" s="106"/>
      <c r="WAS327712" s="106"/>
      <c r="WAT327712" s="106"/>
      <c r="WAU327712" s="106"/>
      <c r="WAV327712" s="106"/>
      <c r="WAW327712" s="106"/>
      <c r="WKG327712" s="106"/>
      <c r="WKH327712" s="106"/>
      <c r="WKI327712" s="106"/>
      <c r="WKJ327712" s="106"/>
      <c r="WKK327712" s="106"/>
      <c r="WKL327712" s="106"/>
      <c r="WKM327712" s="106"/>
      <c r="WKN327712" s="106"/>
      <c r="WKO327712" s="106"/>
      <c r="WKP327712" s="106"/>
      <c r="WKQ327712" s="106"/>
      <c r="WKR327712" s="106"/>
      <c r="WKS327712" s="106"/>
      <c r="WUC327712" s="106"/>
      <c r="WUD327712" s="106"/>
      <c r="WUE327712" s="106"/>
      <c r="WUF327712" s="106"/>
      <c r="WUG327712" s="106"/>
      <c r="WUH327712" s="106"/>
      <c r="WUI327712" s="106"/>
      <c r="WUJ327712" s="106"/>
      <c r="WUK327712" s="106"/>
      <c r="WUL327712" s="106"/>
      <c r="WUM327712" s="106"/>
      <c r="WUN327712" s="106"/>
      <c r="WUO327712" s="106"/>
    </row>
    <row r="327713" spans="110:1005 1042:2029 2066:3053 3090:4077 4114:5101 5138:6125 6162:7149 7186:8173 8210:9197 9234:10221 10258:11245 11282:12269 12306:13293 13330:14317 14354:15341 15378:16146" hidden="1" x14ac:dyDescent="0.15">
      <c r="RM327713" s="106"/>
      <c r="RN327713" s="106"/>
      <c r="RO327713" s="106"/>
      <c r="RP327713" s="106"/>
      <c r="RQ327713" s="106"/>
      <c r="RR327713" s="106"/>
      <c r="RS327713" s="106"/>
      <c r="RT327713" s="106"/>
      <c r="RU327713" s="106"/>
      <c r="RV327713" s="106"/>
      <c r="RW327713" s="106"/>
      <c r="RX327713" s="106"/>
      <c r="RY327713" s="106"/>
      <c r="ABI327713" s="106"/>
      <c r="ABJ327713" s="106"/>
      <c r="ABK327713" s="106"/>
      <c r="ABL327713" s="106"/>
      <c r="ABM327713" s="106"/>
      <c r="ABN327713" s="106"/>
      <c r="ABO327713" s="106"/>
      <c r="ABP327713" s="106"/>
      <c r="ABQ327713" s="106"/>
      <c r="ABR327713" s="106"/>
      <c r="ABS327713" s="106"/>
      <c r="ABT327713" s="106"/>
      <c r="ABU327713" s="106"/>
      <c r="ALE327713" s="106"/>
      <c r="ALF327713" s="106"/>
      <c r="ALG327713" s="106"/>
      <c r="ALH327713" s="106"/>
      <c r="ALI327713" s="106"/>
      <c r="ALJ327713" s="106"/>
      <c r="ALK327713" s="106"/>
      <c r="ALL327713" s="106"/>
      <c r="ALM327713" s="106"/>
      <c r="ALN327713" s="106"/>
      <c r="ALO327713" s="106"/>
      <c r="ALP327713" s="106"/>
      <c r="ALQ327713" s="106"/>
      <c r="AVA327713" s="106"/>
      <c r="AVB327713" s="106"/>
      <c r="AVC327713" s="106"/>
      <c r="AVD327713" s="106"/>
      <c r="AVE327713" s="106"/>
      <c r="AVF327713" s="106"/>
      <c r="AVG327713" s="106"/>
      <c r="AVH327713" s="106"/>
      <c r="AVI327713" s="106"/>
      <c r="AVJ327713" s="106"/>
      <c r="AVK327713" s="106"/>
      <c r="AVL327713" s="106"/>
      <c r="AVM327713" s="106"/>
      <c r="BEW327713" s="106"/>
      <c r="BEX327713" s="106"/>
      <c r="BEY327713" s="106"/>
      <c r="BEZ327713" s="106"/>
      <c r="BFA327713" s="106"/>
      <c r="BFB327713" s="106"/>
      <c r="BFC327713" s="106"/>
      <c r="BFD327713" s="106"/>
      <c r="BFE327713" s="106"/>
      <c r="BFF327713" s="106"/>
      <c r="BFG327713" s="106"/>
      <c r="BFH327713" s="106"/>
      <c r="BFI327713" s="106"/>
      <c r="BOS327713" s="106"/>
      <c r="BOT327713" s="106"/>
      <c r="BOU327713" s="106"/>
      <c r="BOV327713" s="106"/>
      <c r="BOW327713" s="106"/>
      <c r="BOX327713" s="106"/>
      <c r="BOY327713" s="106"/>
      <c r="BOZ327713" s="106"/>
      <c r="BPA327713" s="106"/>
      <c r="BPB327713" s="106"/>
      <c r="BPC327713" s="106"/>
      <c r="BPD327713" s="106"/>
      <c r="BPE327713" s="106"/>
      <c r="BYO327713" s="106"/>
      <c r="BYP327713" s="106"/>
      <c r="BYQ327713" s="106"/>
      <c r="BYR327713" s="106"/>
      <c r="BYS327713" s="106"/>
      <c r="BYT327713" s="106"/>
      <c r="BYU327713" s="106"/>
      <c r="BYV327713" s="106"/>
      <c r="BYW327713" s="106"/>
      <c r="BYX327713" s="106"/>
      <c r="BYY327713" s="106"/>
      <c r="BYZ327713" s="106"/>
      <c r="BZA327713" s="106"/>
      <c r="CIK327713" s="106"/>
      <c r="CIL327713" s="106"/>
      <c r="CIM327713" s="106"/>
      <c r="CIN327713" s="106"/>
      <c r="CIO327713" s="106"/>
      <c r="CIP327713" s="106"/>
      <c r="CIQ327713" s="106"/>
      <c r="CIR327713" s="106"/>
      <c r="CIS327713" s="106"/>
      <c r="CIT327713" s="106"/>
      <c r="CIU327713" s="106"/>
      <c r="CIV327713" s="106"/>
      <c r="CIW327713" s="106"/>
      <c r="CSG327713" s="106"/>
      <c r="CSH327713" s="106"/>
      <c r="CSI327713" s="106"/>
      <c r="CSJ327713" s="106"/>
      <c r="CSK327713" s="106"/>
      <c r="CSL327713" s="106"/>
      <c r="CSM327713" s="106"/>
      <c r="CSN327713" s="106"/>
      <c r="CSO327713" s="106"/>
      <c r="CSP327713" s="106"/>
      <c r="CSQ327713" s="106"/>
      <c r="CSR327713" s="106"/>
      <c r="CSS327713" s="106"/>
      <c r="DCC327713" s="106"/>
      <c r="DCD327713" s="106"/>
      <c r="DCE327713" s="106"/>
      <c r="DCF327713" s="106"/>
      <c r="DCG327713" s="106"/>
      <c r="DCH327713" s="106"/>
      <c r="DCI327713" s="106"/>
      <c r="DCJ327713" s="106"/>
      <c r="DCK327713" s="106"/>
      <c r="DCL327713" s="106"/>
      <c r="DCM327713" s="106"/>
      <c r="DCN327713" s="106"/>
      <c r="DCO327713" s="106"/>
      <c r="DLY327713" s="106"/>
      <c r="DLZ327713" s="106"/>
      <c r="DMA327713" s="106"/>
      <c r="DMB327713" s="106"/>
      <c r="DMC327713" s="106"/>
      <c r="DMD327713" s="106"/>
      <c r="DME327713" s="106"/>
      <c r="DMF327713" s="106"/>
      <c r="DMG327713" s="106"/>
      <c r="DMH327713" s="106"/>
      <c r="DMI327713" s="106"/>
      <c r="DMJ327713" s="106"/>
      <c r="DMK327713" s="106"/>
      <c r="DVU327713" s="106"/>
      <c r="DVV327713" s="106"/>
      <c r="DVW327713" s="106"/>
      <c r="DVX327713" s="106"/>
      <c r="DVY327713" s="106"/>
      <c r="DVZ327713" s="106"/>
      <c r="DWA327713" s="106"/>
      <c r="DWB327713" s="106"/>
      <c r="DWC327713" s="106"/>
      <c r="DWD327713" s="106"/>
      <c r="DWE327713" s="106"/>
      <c r="DWF327713" s="106"/>
      <c r="DWG327713" s="106"/>
      <c r="EFQ327713" s="106"/>
      <c r="EFR327713" s="106"/>
      <c r="EFS327713" s="106"/>
      <c r="EFT327713" s="106"/>
      <c r="EFU327713" s="106"/>
      <c r="EFV327713" s="106"/>
      <c r="EFW327713" s="106"/>
      <c r="EFX327713" s="106"/>
      <c r="EFY327713" s="106"/>
      <c r="EFZ327713" s="106"/>
      <c r="EGA327713" s="106"/>
      <c r="EGB327713" s="106"/>
      <c r="EGC327713" s="106"/>
      <c r="EPM327713" s="106"/>
      <c r="EPN327713" s="106"/>
      <c r="EPO327713" s="106"/>
      <c r="EPP327713" s="106"/>
      <c r="EPQ327713" s="106"/>
      <c r="EPR327713" s="106"/>
      <c r="EPS327713" s="106"/>
      <c r="EPT327713" s="106"/>
      <c r="EPU327713" s="106"/>
      <c r="EPV327713" s="106"/>
      <c r="EPW327713" s="106"/>
      <c r="EPX327713" s="106"/>
      <c r="EPY327713" s="106"/>
      <c r="EZI327713" s="106"/>
      <c r="EZJ327713" s="106"/>
      <c r="EZK327713" s="106"/>
      <c r="EZL327713" s="106"/>
      <c r="EZM327713" s="106"/>
      <c r="EZN327713" s="106"/>
      <c r="EZO327713" s="106"/>
      <c r="EZP327713" s="106"/>
      <c r="EZQ327713" s="106"/>
      <c r="EZR327713" s="106"/>
      <c r="EZS327713" s="106"/>
      <c r="EZT327713" s="106"/>
      <c r="EZU327713" s="106"/>
      <c r="FJE327713" s="106"/>
      <c r="FJF327713" s="106"/>
      <c r="FJG327713" s="106"/>
      <c r="FJH327713" s="106"/>
      <c r="FJI327713" s="106"/>
      <c r="FJJ327713" s="106"/>
      <c r="FJK327713" s="106"/>
      <c r="FJL327713" s="106"/>
      <c r="FJM327713" s="106"/>
      <c r="FJN327713" s="106"/>
      <c r="FJO327713" s="106"/>
      <c r="FJP327713" s="106"/>
      <c r="FJQ327713" s="106"/>
      <c r="FTA327713" s="106"/>
      <c r="FTB327713" s="106"/>
      <c r="FTC327713" s="106"/>
      <c r="FTD327713" s="106"/>
      <c r="FTE327713" s="106"/>
      <c r="FTF327713" s="106"/>
      <c r="FTG327713" s="106"/>
      <c r="FTH327713" s="106"/>
      <c r="FTI327713" s="106"/>
      <c r="FTJ327713" s="106"/>
      <c r="FTK327713" s="106"/>
      <c r="FTL327713" s="106"/>
      <c r="FTM327713" s="106"/>
      <c r="GCW327713" s="106"/>
      <c r="GCX327713" s="106"/>
      <c r="GCY327713" s="106"/>
      <c r="GCZ327713" s="106"/>
      <c r="GDA327713" s="106"/>
      <c r="GDB327713" s="106"/>
      <c r="GDC327713" s="106"/>
      <c r="GDD327713" s="106"/>
      <c r="GDE327713" s="106"/>
      <c r="GDF327713" s="106"/>
      <c r="GDG327713" s="106"/>
      <c r="GDH327713" s="106"/>
      <c r="GDI327713" s="106"/>
      <c r="GMS327713" s="106"/>
      <c r="GMT327713" s="106"/>
      <c r="GMU327713" s="106"/>
      <c r="GMV327713" s="106"/>
      <c r="GMW327713" s="106"/>
      <c r="GMX327713" s="106"/>
      <c r="GMY327713" s="106"/>
      <c r="GMZ327713" s="106"/>
      <c r="GNA327713" s="106"/>
      <c r="GNB327713" s="106"/>
      <c r="GNC327713" s="106"/>
      <c r="GND327713" s="106"/>
      <c r="GNE327713" s="106"/>
      <c r="GWO327713" s="106"/>
      <c r="GWP327713" s="106"/>
      <c r="GWQ327713" s="106"/>
      <c r="GWR327713" s="106"/>
      <c r="GWS327713" s="106"/>
      <c r="GWT327713" s="106"/>
      <c r="GWU327713" s="106"/>
      <c r="GWV327713" s="106"/>
      <c r="GWW327713" s="106"/>
      <c r="GWX327713" s="106"/>
      <c r="GWY327713" s="106"/>
      <c r="GWZ327713" s="106"/>
      <c r="GXA327713" s="106"/>
      <c r="HGK327713" s="106"/>
      <c r="HGL327713" s="106"/>
      <c r="HGM327713" s="106"/>
      <c r="HGN327713" s="106"/>
      <c r="HGO327713" s="106"/>
      <c r="HGP327713" s="106"/>
      <c r="HGQ327713" s="106"/>
      <c r="HGR327713" s="106"/>
      <c r="HGS327713" s="106"/>
      <c r="HGT327713" s="106"/>
      <c r="HGU327713" s="106"/>
      <c r="HGV327713" s="106"/>
      <c r="HGW327713" s="106"/>
      <c r="HQG327713" s="106"/>
      <c r="HQH327713" s="106"/>
      <c r="HQI327713" s="106"/>
      <c r="HQJ327713" s="106"/>
      <c r="HQK327713" s="106"/>
      <c r="HQL327713" s="106"/>
      <c r="HQM327713" s="106"/>
      <c r="HQN327713" s="106"/>
      <c r="HQO327713" s="106"/>
      <c r="HQP327713" s="106"/>
      <c r="HQQ327713" s="106"/>
      <c r="HQR327713" s="106"/>
      <c r="HQS327713" s="106"/>
      <c r="IAC327713" s="106"/>
      <c r="IAD327713" s="106"/>
      <c r="IAE327713" s="106"/>
      <c r="IAF327713" s="106"/>
      <c r="IAG327713" s="106"/>
      <c r="IAH327713" s="106"/>
      <c r="IAI327713" s="106"/>
      <c r="IAJ327713" s="106"/>
      <c r="IAK327713" s="106"/>
      <c r="IAL327713" s="106"/>
      <c r="IAM327713" s="106"/>
      <c r="IAN327713" s="106"/>
      <c r="IAO327713" s="106"/>
      <c r="IJY327713" s="106"/>
      <c r="IJZ327713" s="106"/>
      <c r="IKA327713" s="106"/>
      <c r="IKB327713" s="106"/>
      <c r="IKC327713" s="106"/>
      <c r="IKD327713" s="106"/>
      <c r="IKE327713" s="106"/>
      <c r="IKF327713" s="106"/>
      <c r="IKG327713" s="106"/>
      <c r="IKH327713" s="106"/>
      <c r="IKI327713" s="106"/>
      <c r="IKJ327713" s="106"/>
      <c r="IKK327713" s="106"/>
      <c r="ITU327713" s="106"/>
      <c r="ITV327713" s="106"/>
      <c r="ITW327713" s="106"/>
      <c r="ITX327713" s="106"/>
      <c r="ITY327713" s="106"/>
      <c r="ITZ327713" s="106"/>
      <c r="IUA327713" s="106"/>
      <c r="IUB327713" s="106"/>
      <c r="IUC327713" s="106"/>
      <c r="IUD327713" s="106"/>
      <c r="IUE327713" s="106"/>
      <c r="IUF327713" s="106"/>
      <c r="IUG327713" s="106"/>
      <c r="JDQ327713" s="106"/>
      <c r="JDR327713" s="106"/>
      <c r="JDS327713" s="106"/>
      <c r="JDT327713" s="106"/>
      <c r="JDU327713" s="106"/>
      <c r="JDV327713" s="106"/>
      <c r="JDW327713" s="106"/>
      <c r="JDX327713" s="106"/>
      <c r="JDY327713" s="106"/>
      <c r="JDZ327713" s="106"/>
      <c r="JEA327713" s="106"/>
      <c r="JEB327713" s="106"/>
      <c r="JEC327713" s="106"/>
      <c r="JNM327713" s="106"/>
      <c r="JNN327713" s="106"/>
      <c r="JNO327713" s="106"/>
      <c r="JNP327713" s="106"/>
      <c r="JNQ327713" s="106"/>
      <c r="JNR327713" s="106"/>
      <c r="JNS327713" s="106"/>
      <c r="JNT327713" s="106"/>
      <c r="JNU327713" s="106"/>
      <c r="JNV327713" s="106"/>
      <c r="JNW327713" s="106"/>
      <c r="JNX327713" s="106"/>
      <c r="JNY327713" s="106"/>
      <c r="JXI327713" s="106"/>
      <c r="JXJ327713" s="106"/>
      <c r="JXK327713" s="106"/>
      <c r="JXL327713" s="106"/>
      <c r="JXM327713" s="106"/>
      <c r="JXN327713" s="106"/>
      <c r="JXO327713" s="106"/>
      <c r="JXP327713" s="106"/>
      <c r="JXQ327713" s="106"/>
      <c r="JXR327713" s="106"/>
      <c r="JXS327713" s="106"/>
      <c r="JXT327713" s="106"/>
      <c r="JXU327713" s="106"/>
      <c r="KHE327713" s="106"/>
      <c r="KHF327713" s="106"/>
      <c r="KHG327713" s="106"/>
      <c r="KHH327713" s="106"/>
      <c r="KHI327713" s="106"/>
      <c r="KHJ327713" s="106"/>
      <c r="KHK327713" s="106"/>
      <c r="KHL327713" s="106"/>
      <c r="KHM327713" s="106"/>
      <c r="KHN327713" s="106"/>
      <c r="KHO327713" s="106"/>
      <c r="KHP327713" s="106"/>
      <c r="KHQ327713" s="106"/>
      <c r="KRA327713" s="106"/>
      <c r="KRB327713" s="106"/>
      <c r="KRC327713" s="106"/>
      <c r="KRD327713" s="106"/>
      <c r="KRE327713" s="106"/>
      <c r="KRF327713" s="106"/>
      <c r="KRG327713" s="106"/>
      <c r="KRH327713" s="106"/>
      <c r="KRI327713" s="106"/>
      <c r="KRJ327713" s="106"/>
      <c r="KRK327713" s="106"/>
      <c r="KRL327713" s="106"/>
      <c r="KRM327713" s="106"/>
      <c r="LAW327713" s="106"/>
      <c r="LAX327713" s="106"/>
      <c r="LAY327713" s="106"/>
      <c r="LAZ327713" s="106"/>
      <c r="LBA327713" s="106"/>
      <c r="LBB327713" s="106"/>
      <c r="LBC327713" s="106"/>
      <c r="LBD327713" s="106"/>
      <c r="LBE327713" s="106"/>
      <c r="LBF327713" s="106"/>
      <c r="LBG327713" s="106"/>
      <c r="LBH327713" s="106"/>
      <c r="LBI327713" s="106"/>
      <c r="LKS327713" s="106"/>
      <c r="LKT327713" s="106"/>
      <c r="LKU327713" s="106"/>
      <c r="LKV327713" s="106"/>
      <c r="LKW327713" s="106"/>
      <c r="LKX327713" s="106"/>
      <c r="LKY327713" s="106"/>
      <c r="LKZ327713" s="106"/>
      <c r="LLA327713" s="106"/>
      <c r="LLB327713" s="106"/>
      <c r="LLC327713" s="106"/>
      <c r="LLD327713" s="106"/>
      <c r="LLE327713" s="106"/>
      <c r="LUO327713" s="106"/>
      <c r="LUP327713" s="106"/>
      <c r="LUQ327713" s="106"/>
      <c r="LUR327713" s="106"/>
      <c r="LUS327713" s="106"/>
      <c r="LUT327713" s="106"/>
      <c r="LUU327713" s="106"/>
      <c r="LUV327713" s="106"/>
      <c r="LUW327713" s="106"/>
      <c r="LUX327713" s="106"/>
      <c r="LUY327713" s="106"/>
      <c r="LUZ327713" s="106"/>
      <c r="LVA327713" s="106"/>
      <c r="MEK327713" s="106"/>
      <c r="MEL327713" s="106"/>
      <c r="MEM327713" s="106"/>
      <c r="MEN327713" s="106"/>
      <c r="MEO327713" s="106"/>
      <c r="MEP327713" s="106"/>
      <c r="MEQ327713" s="106"/>
      <c r="MER327713" s="106"/>
      <c r="MES327713" s="106"/>
      <c r="MET327713" s="106"/>
      <c r="MEU327713" s="106"/>
      <c r="MEV327713" s="106"/>
      <c r="MEW327713" s="106"/>
      <c r="MOG327713" s="106"/>
      <c r="MOH327713" s="106"/>
      <c r="MOI327713" s="106"/>
      <c r="MOJ327713" s="106"/>
      <c r="MOK327713" s="106"/>
      <c r="MOL327713" s="106"/>
      <c r="MOM327713" s="106"/>
      <c r="MON327713" s="106"/>
      <c r="MOO327713" s="106"/>
      <c r="MOP327713" s="106"/>
      <c r="MOQ327713" s="106"/>
      <c r="MOR327713" s="106"/>
      <c r="MOS327713" s="106"/>
      <c r="MYC327713" s="106"/>
      <c r="MYD327713" s="106"/>
      <c r="MYE327713" s="106"/>
      <c r="MYF327713" s="106"/>
      <c r="MYG327713" s="106"/>
      <c r="MYH327713" s="106"/>
      <c r="MYI327713" s="106"/>
      <c r="MYJ327713" s="106"/>
      <c r="MYK327713" s="106"/>
      <c r="MYL327713" s="106"/>
      <c r="MYM327713" s="106"/>
      <c r="MYN327713" s="106"/>
      <c r="MYO327713" s="106"/>
      <c r="NHY327713" s="106"/>
      <c r="NHZ327713" s="106"/>
      <c r="NIA327713" s="106"/>
      <c r="NIB327713" s="106"/>
      <c r="NIC327713" s="106"/>
      <c r="NID327713" s="106"/>
      <c r="NIE327713" s="106"/>
      <c r="NIF327713" s="106"/>
      <c r="NIG327713" s="106"/>
      <c r="NIH327713" s="106"/>
      <c r="NII327713" s="106"/>
      <c r="NIJ327713" s="106"/>
      <c r="NIK327713" s="106"/>
      <c r="NRU327713" s="106"/>
      <c r="NRV327713" s="106"/>
      <c r="NRW327713" s="106"/>
      <c r="NRX327713" s="106"/>
      <c r="NRY327713" s="106"/>
      <c r="NRZ327713" s="106"/>
      <c r="NSA327713" s="106"/>
      <c r="NSB327713" s="106"/>
      <c r="NSC327713" s="106"/>
      <c r="NSD327713" s="106"/>
      <c r="NSE327713" s="106"/>
      <c r="NSF327713" s="106"/>
      <c r="NSG327713" s="106"/>
      <c r="OBQ327713" s="106"/>
      <c r="OBR327713" s="106"/>
      <c r="OBS327713" s="106"/>
      <c r="OBT327713" s="106"/>
      <c r="OBU327713" s="106"/>
      <c r="OBV327713" s="106"/>
      <c r="OBW327713" s="106"/>
      <c r="OBX327713" s="106"/>
      <c r="OBY327713" s="106"/>
      <c r="OBZ327713" s="106"/>
      <c r="OCA327713" s="106"/>
      <c r="OCB327713" s="106"/>
      <c r="OCC327713" s="106"/>
      <c r="OLM327713" s="106"/>
      <c r="OLN327713" s="106"/>
      <c r="OLO327713" s="106"/>
      <c r="OLP327713" s="106"/>
      <c r="OLQ327713" s="106"/>
      <c r="OLR327713" s="106"/>
      <c r="OLS327713" s="106"/>
      <c r="OLT327713" s="106"/>
      <c r="OLU327713" s="106"/>
      <c r="OLV327713" s="106"/>
      <c r="OLW327713" s="106"/>
      <c r="OLX327713" s="106"/>
      <c r="OLY327713" s="106"/>
      <c r="OVI327713" s="106"/>
      <c r="OVJ327713" s="106"/>
      <c r="OVK327713" s="106"/>
      <c r="OVL327713" s="106"/>
      <c r="OVM327713" s="106"/>
      <c r="OVN327713" s="106"/>
      <c r="OVO327713" s="106"/>
      <c r="OVP327713" s="106"/>
      <c r="OVQ327713" s="106"/>
      <c r="OVR327713" s="106"/>
      <c r="OVS327713" s="106"/>
      <c r="OVT327713" s="106"/>
      <c r="OVU327713" s="106"/>
      <c r="PFE327713" s="106"/>
      <c r="PFF327713" s="106"/>
      <c r="PFG327713" s="106"/>
      <c r="PFH327713" s="106"/>
      <c r="PFI327713" s="106"/>
      <c r="PFJ327713" s="106"/>
      <c r="PFK327713" s="106"/>
      <c r="PFL327713" s="106"/>
      <c r="PFM327713" s="106"/>
      <c r="PFN327713" s="106"/>
      <c r="PFO327713" s="106"/>
      <c r="PFP327713" s="106"/>
      <c r="PFQ327713" s="106"/>
      <c r="PPA327713" s="106"/>
      <c r="PPB327713" s="106"/>
      <c r="PPC327713" s="106"/>
      <c r="PPD327713" s="106"/>
      <c r="PPE327713" s="106"/>
      <c r="PPF327713" s="106"/>
      <c r="PPG327713" s="106"/>
      <c r="PPH327713" s="106"/>
      <c r="PPI327713" s="106"/>
      <c r="PPJ327713" s="106"/>
      <c r="PPK327713" s="106"/>
      <c r="PPL327713" s="106"/>
      <c r="PPM327713" s="106"/>
      <c r="PYW327713" s="106"/>
      <c r="PYX327713" s="106"/>
      <c r="PYY327713" s="106"/>
      <c r="PYZ327713" s="106"/>
      <c r="PZA327713" s="106"/>
      <c r="PZB327713" s="106"/>
      <c r="PZC327713" s="106"/>
      <c r="PZD327713" s="106"/>
      <c r="PZE327713" s="106"/>
      <c r="PZF327713" s="106"/>
      <c r="PZG327713" s="106"/>
      <c r="PZH327713" s="106"/>
      <c r="PZI327713" s="106"/>
      <c r="QIS327713" s="106"/>
      <c r="QIT327713" s="106"/>
      <c r="QIU327713" s="106"/>
      <c r="QIV327713" s="106"/>
      <c r="QIW327713" s="106"/>
      <c r="QIX327713" s="106"/>
      <c r="QIY327713" s="106"/>
      <c r="QIZ327713" s="106"/>
      <c r="QJA327713" s="106"/>
      <c r="QJB327713" s="106"/>
      <c r="QJC327713" s="106"/>
      <c r="QJD327713" s="106"/>
      <c r="QJE327713" s="106"/>
      <c r="QSO327713" s="106"/>
      <c r="QSP327713" s="106"/>
      <c r="QSQ327713" s="106"/>
      <c r="QSR327713" s="106"/>
      <c r="QSS327713" s="106"/>
      <c r="QST327713" s="106"/>
      <c r="QSU327713" s="106"/>
      <c r="QSV327713" s="106"/>
      <c r="QSW327713" s="106"/>
      <c r="QSX327713" s="106"/>
      <c r="QSY327713" s="106"/>
      <c r="QSZ327713" s="106"/>
      <c r="QTA327713" s="106"/>
      <c r="RCK327713" s="106"/>
      <c r="RCL327713" s="106"/>
      <c r="RCM327713" s="106"/>
      <c r="RCN327713" s="106"/>
      <c r="RCO327713" s="106"/>
      <c r="RCP327713" s="106"/>
      <c r="RCQ327713" s="106"/>
      <c r="RCR327713" s="106"/>
      <c r="RCS327713" s="106"/>
      <c r="RCT327713" s="106"/>
      <c r="RCU327713" s="106"/>
      <c r="RCV327713" s="106"/>
      <c r="RCW327713" s="106"/>
      <c r="RMG327713" s="106"/>
      <c r="RMH327713" s="106"/>
      <c r="RMI327713" s="106"/>
      <c r="RMJ327713" s="106"/>
      <c r="RMK327713" s="106"/>
      <c r="RML327713" s="106"/>
      <c r="RMM327713" s="106"/>
      <c r="RMN327713" s="106"/>
      <c r="RMO327713" s="106"/>
      <c r="RMP327713" s="106"/>
      <c r="RMQ327713" s="106"/>
      <c r="RMR327713" s="106"/>
      <c r="RMS327713" s="106"/>
      <c r="RWC327713" s="106"/>
      <c r="RWD327713" s="106"/>
      <c r="RWE327713" s="106"/>
      <c r="RWF327713" s="106"/>
      <c r="RWG327713" s="106"/>
      <c r="RWH327713" s="106"/>
      <c r="RWI327713" s="106"/>
      <c r="RWJ327713" s="106"/>
      <c r="RWK327713" s="106"/>
      <c r="RWL327713" s="106"/>
      <c r="RWM327713" s="106"/>
      <c r="RWN327713" s="106"/>
      <c r="RWO327713" s="106"/>
      <c r="SFY327713" s="106"/>
      <c r="SFZ327713" s="106"/>
      <c r="SGA327713" s="106"/>
      <c r="SGB327713" s="106"/>
      <c r="SGC327713" s="106"/>
      <c r="SGD327713" s="106"/>
      <c r="SGE327713" s="106"/>
      <c r="SGF327713" s="106"/>
      <c r="SGG327713" s="106"/>
      <c r="SGH327713" s="106"/>
      <c r="SGI327713" s="106"/>
      <c r="SGJ327713" s="106"/>
      <c r="SGK327713" s="106"/>
      <c r="SPU327713" s="106"/>
      <c r="SPV327713" s="106"/>
      <c r="SPW327713" s="106"/>
      <c r="SPX327713" s="106"/>
      <c r="SPY327713" s="106"/>
      <c r="SPZ327713" s="106"/>
      <c r="SQA327713" s="106"/>
      <c r="SQB327713" s="106"/>
      <c r="SQC327713" s="106"/>
      <c r="SQD327713" s="106"/>
      <c r="SQE327713" s="106"/>
      <c r="SQF327713" s="106"/>
      <c r="SQG327713" s="106"/>
      <c r="SZQ327713" s="106"/>
      <c r="SZR327713" s="106"/>
      <c r="SZS327713" s="106"/>
      <c r="SZT327713" s="106"/>
      <c r="SZU327713" s="106"/>
      <c r="SZV327713" s="106"/>
      <c r="SZW327713" s="106"/>
      <c r="SZX327713" s="106"/>
      <c r="SZY327713" s="106"/>
      <c r="SZZ327713" s="106"/>
      <c r="TAA327713" s="106"/>
      <c r="TAB327713" s="106"/>
      <c r="TAC327713" s="106"/>
      <c r="TJM327713" s="106"/>
      <c r="TJN327713" s="106"/>
      <c r="TJO327713" s="106"/>
      <c r="TJP327713" s="106"/>
      <c r="TJQ327713" s="106"/>
      <c r="TJR327713" s="106"/>
      <c r="TJS327713" s="106"/>
      <c r="TJT327713" s="106"/>
      <c r="TJU327713" s="106"/>
      <c r="TJV327713" s="106"/>
      <c r="TJW327713" s="106"/>
      <c r="TJX327713" s="106"/>
      <c r="TJY327713" s="106"/>
      <c r="TTI327713" s="106"/>
      <c r="TTJ327713" s="106"/>
      <c r="TTK327713" s="106"/>
      <c r="TTL327713" s="106"/>
      <c r="TTM327713" s="106"/>
      <c r="TTN327713" s="106"/>
      <c r="TTO327713" s="106"/>
      <c r="TTP327713" s="106"/>
      <c r="TTQ327713" s="106"/>
      <c r="TTR327713" s="106"/>
      <c r="TTS327713" s="106"/>
      <c r="TTT327713" s="106"/>
      <c r="TTU327713" s="106"/>
      <c r="UDE327713" s="106"/>
      <c r="UDF327713" s="106"/>
      <c r="UDG327713" s="106"/>
      <c r="UDH327713" s="106"/>
      <c r="UDI327713" s="106"/>
      <c r="UDJ327713" s="106"/>
      <c r="UDK327713" s="106"/>
      <c r="UDL327713" s="106"/>
      <c r="UDM327713" s="106"/>
      <c r="UDN327713" s="106"/>
      <c r="UDO327713" s="106"/>
      <c r="UDP327713" s="106"/>
      <c r="UDQ327713" s="106"/>
      <c r="UNA327713" s="106"/>
      <c r="UNB327713" s="106"/>
      <c r="UNC327713" s="106"/>
      <c r="UND327713" s="106"/>
      <c r="UNE327713" s="106"/>
      <c r="UNF327713" s="106"/>
      <c r="UNG327713" s="106"/>
      <c r="UNH327713" s="106"/>
      <c r="UNI327713" s="106"/>
      <c r="UNJ327713" s="106"/>
      <c r="UNK327713" s="106"/>
      <c r="UNL327713" s="106"/>
      <c r="UNM327713" s="106"/>
      <c r="UWW327713" s="106"/>
      <c r="UWX327713" s="106"/>
      <c r="UWY327713" s="106"/>
      <c r="UWZ327713" s="106"/>
      <c r="UXA327713" s="106"/>
      <c r="UXB327713" s="106"/>
      <c r="UXC327713" s="106"/>
      <c r="UXD327713" s="106"/>
      <c r="UXE327713" s="106"/>
      <c r="UXF327713" s="106"/>
      <c r="UXG327713" s="106"/>
      <c r="UXH327713" s="106"/>
      <c r="UXI327713" s="106"/>
      <c r="VGS327713" s="106"/>
      <c r="VGT327713" s="106"/>
      <c r="VGU327713" s="106"/>
      <c r="VGV327713" s="106"/>
      <c r="VGW327713" s="106"/>
      <c r="VGX327713" s="106"/>
      <c r="VGY327713" s="106"/>
      <c r="VGZ327713" s="106"/>
      <c r="VHA327713" s="106"/>
      <c r="VHB327713" s="106"/>
      <c r="VHC327713" s="106"/>
      <c r="VHD327713" s="106"/>
      <c r="VHE327713" s="106"/>
      <c r="VQO327713" s="106"/>
      <c r="VQP327713" s="106"/>
      <c r="VQQ327713" s="106"/>
      <c r="VQR327713" s="106"/>
      <c r="VQS327713" s="106"/>
      <c r="VQT327713" s="106"/>
      <c r="VQU327713" s="106"/>
      <c r="VQV327713" s="106"/>
      <c r="VQW327713" s="106"/>
      <c r="VQX327713" s="106"/>
      <c r="VQY327713" s="106"/>
      <c r="VQZ327713" s="106"/>
      <c r="VRA327713" s="106"/>
      <c r="WAK327713" s="106"/>
      <c r="WAL327713" s="106"/>
      <c r="WAM327713" s="106"/>
      <c r="WAN327713" s="106"/>
      <c r="WAO327713" s="106"/>
      <c r="WAP327713" s="106"/>
      <c r="WAQ327713" s="106"/>
      <c r="WAR327713" s="106"/>
      <c r="WAS327713" s="106"/>
      <c r="WAT327713" s="106"/>
      <c r="WAU327713" s="106"/>
      <c r="WAV327713" s="106"/>
      <c r="WAW327713" s="106"/>
      <c r="WKG327713" s="106"/>
      <c r="WKH327713" s="106"/>
      <c r="WKI327713" s="106"/>
      <c r="WKJ327713" s="106"/>
      <c r="WKK327713" s="106"/>
      <c r="WKL327713" s="106"/>
      <c r="WKM327713" s="106"/>
      <c r="WKN327713" s="106"/>
      <c r="WKO327713" s="106"/>
      <c r="WKP327713" s="106"/>
      <c r="WKQ327713" s="106"/>
      <c r="WKR327713" s="106"/>
      <c r="WKS327713" s="106"/>
      <c r="WUC327713" s="106"/>
      <c r="WUD327713" s="106"/>
      <c r="WUE327713" s="106"/>
      <c r="WUF327713" s="106"/>
      <c r="WUG327713" s="106"/>
      <c r="WUH327713" s="106"/>
      <c r="WUI327713" s="106"/>
      <c r="WUJ327713" s="106"/>
      <c r="WUK327713" s="106"/>
      <c r="WUL327713" s="106"/>
      <c r="WUM327713" s="106"/>
      <c r="WUN327713" s="106"/>
      <c r="WUO327713" s="106"/>
    </row>
    <row r="327718" spans="110:1005 1042:2029 2066:3053 3090:4077 4114:5101 5138:6125 6162:7149 7186:8173 8210:9197 9234:10221 10258:11245 11282:12269 12306:13293 13330:14317 14354:15341 15378:16146" hidden="1" x14ac:dyDescent="0.15">
      <c r="RM327718" s="106"/>
      <c r="RN327718" s="106"/>
      <c r="RO327718" s="106"/>
      <c r="RP327718" s="106"/>
      <c r="RQ327718" s="106"/>
      <c r="RR327718" s="106"/>
      <c r="RS327718" s="106"/>
      <c r="RT327718" s="106"/>
      <c r="RU327718" s="106"/>
      <c r="RV327718" s="106"/>
      <c r="RW327718" s="106"/>
      <c r="RX327718" s="106"/>
      <c r="RY327718" s="106"/>
      <c r="ABI327718" s="106"/>
      <c r="ABJ327718" s="106"/>
      <c r="ABK327718" s="106"/>
      <c r="ABL327718" s="106"/>
      <c r="ABM327718" s="106"/>
      <c r="ABN327718" s="106"/>
      <c r="ABO327718" s="106"/>
      <c r="ABP327718" s="106"/>
      <c r="ABQ327718" s="106"/>
      <c r="ABR327718" s="106"/>
      <c r="ABS327718" s="106"/>
      <c r="ABT327718" s="106"/>
      <c r="ABU327718" s="106"/>
      <c r="ALE327718" s="106"/>
      <c r="ALF327718" s="106"/>
      <c r="ALG327718" s="106"/>
      <c r="ALH327718" s="106"/>
      <c r="ALI327718" s="106"/>
      <c r="ALJ327718" s="106"/>
      <c r="ALK327718" s="106"/>
      <c r="ALL327718" s="106"/>
      <c r="ALM327718" s="106"/>
      <c r="ALN327718" s="106"/>
      <c r="ALO327718" s="106"/>
      <c r="ALP327718" s="106"/>
      <c r="ALQ327718" s="106"/>
      <c r="AVA327718" s="106"/>
      <c r="AVB327718" s="106"/>
      <c r="AVC327718" s="106"/>
      <c r="AVD327718" s="106"/>
      <c r="AVE327718" s="106"/>
      <c r="AVF327718" s="106"/>
      <c r="AVG327718" s="106"/>
      <c r="AVH327718" s="106"/>
      <c r="AVI327718" s="106"/>
      <c r="AVJ327718" s="106"/>
      <c r="AVK327718" s="106"/>
      <c r="AVL327718" s="106"/>
      <c r="AVM327718" s="106"/>
      <c r="BEW327718" s="106"/>
      <c r="BEX327718" s="106"/>
      <c r="BEY327718" s="106"/>
      <c r="BEZ327718" s="106"/>
      <c r="BFA327718" s="106"/>
      <c r="BFB327718" s="106"/>
      <c r="BFC327718" s="106"/>
      <c r="BFD327718" s="106"/>
      <c r="BFE327718" s="106"/>
      <c r="BFF327718" s="106"/>
      <c r="BFG327718" s="106"/>
      <c r="BFH327718" s="106"/>
      <c r="BFI327718" s="106"/>
      <c r="BOS327718" s="106"/>
      <c r="BOT327718" s="106"/>
      <c r="BOU327718" s="106"/>
      <c r="BOV327718" s="106"/>
      <c r="BOW327718" s="106"/>
      <c r="BOX327718" s="106"/>
      <c r="BOY327718" s="106"/>
      <c r="BOZ327718" s="106"/>
      <c r="BPA327718" s="106"/>
      <c r="BPB327718" s="106"/>
      <c r="BPC327718" s="106"/>
      <c r="BPD327718" s="106"/>
      <c r="BPE327718" s="106"/>
      <c r="BYO327718" s="106"/>
      <c r="BYP327718" s="106"/>
      <c r="BYQ327718" s="106"/>
      <c r="BYR327718" s="106"/>
      <c r="BYS327718" s="106"/>
      <c r="BYT327718" s="106"/>
      <c r="BYU327718" s="106"/>
      <c r="BYV327718" s="106"/>
      <c r="BYW327718" s="106"/>
      <c r="BYX327718" s="106"/>
      <c r="BYY327718" s="106"/>
      <c r="BYZ327718" s="106"/>
      <c r="BZA327718" s="106"/>
      <c r="CIK327718" s="106"/>
      <c r="CIL327718" s="106"/>
      <c r="CIM327718" s="106"/>
      <c r="CIN327718" s="106"/>
      <c r="CIO327718" s="106"/>
      <c r="CIP327718" s="106"/>
      <c r="CIQ327718" s="106"/>
      <c r="CIR327718" s="106"/>
      <c r="CIS327718" s="106"/>
      <c r="CIT327718" s="106"/>
      <c r="CIU327718" s="106"/>
      <c r="CIV327718" s="106"/>
      <c r="CIW327718" s="106"/>
      <c r="CSG327718" s="106"/>
      <c r="CSH327718" s="106"/>
      <c r="CSI327718" s="106"/>
      <c r="CSJ327718" s="106"/>
      <c r="CSK327718" s="106"/>
      <c r="CSL327718" s="106"/>
      <c r="CSM327718" s="106"/>
      <c r="CSN327718" s="106"/>
      <c r="CSO327718" s="106"/>
      <c r="CSP327718" s="106"/>
      <c r="CSQ327718" s="106"/>
      <c r="CSR327718" s="106"/>
      <c r="CSS327718" s="106"/>
      <c r="DCC327718" s="106"/>
      <c r="DCD327718" s="106"/>
      <c r="DCE327718" s="106"/>
      <c r="DCF327718" s="106"/>
      <c r="DCG327718" s="106"/>
      <c r="DCH327718" s="106"/>
      <c r="DCI327718" s="106"/>
      <c r="DCJ327718" s="106"/>
      <c r="DCK327718" s="106"/>
      <c r="DCL327718" s="106"/>
      <c r="DCM327718" s="106"/>
      <c r="DCN327718" s="106"/>
      <c r="DCO327718" s="106"/>
      <c r="DLY327718" s="106"/>
      <c r="DLZ327718" s="106"/>
      <c r="DMA327718" s="106"/>
      <c r="DMB327718" s="106"/>
      <c r="DMC327718" s="106"/>
      <c r="DMD327718" s="106"/>
      <c r="DME327718" s="106"/>
      <c r="DMF327718" s="106"/>
      <c r="DMG327718" s="106"/>
      <c r="DMH327718" s="106"/>
      <c r="DMI327718" s="106"/>
      <c r="DMJ327718" s="106"/>
      <c r="DMK327718" s="106"/>
      <c r="DVU327718" s="106"/>
      <c r="DVV327718" s="106"/>
      <c r="DVW327718" s="106"/>
      <c r="DVX327718" s="106"/>
      <c r="DVY327718" s="106"/>
      <c r="DVZ327718" s="106"/>
      <c r="DWA327718" s="106"/>
      <c r="DWB327718" s="106"/>
      <c r="DWC327718" s="106"/>
      <c r="DWD327718" s="106"/>
      <c r="DWE327718" s="106"/>
      <c r="DWF327718" s="106"/>
      <c r="DWG327718" s="106"/>
      <c r="EFQ327718" s="106"/>
      <c r="EFR327718" s="106"/>
      <c r="EFS327718" s="106"/>
      <c r="EFT327718" s="106"/>
      <c r="EFU327718" s="106"/>
      <c r="EFV327718" s="106"/>
      <c r="EFW327718" s="106"/>
      <c r="EFX327718" s="106"/>
      <c r="EFY327718" s="106"/>
      <c r="EFZ327718" s="106"/>
      <c r="EGA327718" s="106"/>
      <c r="EGB327718" s="106"/>
      <c r="EGC327718" s="106"/>
      <c r="EPM327718" s="106"/>
      <c r="EPN327718" s="106"/>
      <c r="EPO327718" s="106"/>
      <c r="EPP327718" s="106"/>
      <c r="EPQ327718" s="106"/>
      <c r="EPR327718" s="106"/>
      <c r="EPS327718" s="106"/>
      <c r="EPT327718" s="106"/>
      <c r="EPU327718" s="106"/>
      <c r="EPV327718" s="106"/>
      <c r="EPW327718" s="106"/>
      <c r="EPX327718" s="106"/>
      <c r="EPY327718" s="106"/>
      <c r="EZI327718" s="106"/>
      <c r="EZJ327718" s="106"/>
      <c r="EZK327718" s="106"/>
      <c r="EZL327718" s="106"/>
      <c r="EZM327718" s="106"/>
      <c r="EZN327718" s="106"/>
      <c r="EZO327718" s="106"/>
      <c r="EZP327718" s="106"/>
      <c r="EZQ327718" s="106"/>
      <c r="EZR327718" s="106"/>
      <c r="EZS327718" s="106"/>
      <c r="EZT327718" s="106"/>
      <c r="EZU327718" s="106"/>
      <c r="FJE327718" s="106"/>
      <c r="FJF327718" s="106"/>
      <c r="FJG327718" s="106"/>
      <c r="FJH327718" s="106"/>
      <c r="FJI327718" s="106"/>
      <c r="FJJ327718" s="106"/>
      <c r="FJK327718" s="106"/>
      <c r="FJL327718" s="106"/>
      <c r="FJM327718" s="106"/>
      <c r="FJN327718" s="106"/>
      <c r="FJO327718" s="106"/>
      <c r="FJP327718" s="106"/>
      <c r="FJQ327718" s="106"/>
      <c r="FTA327718" s="106"/>
      <c r="FTB327718" s="106"/>
      <c r="FTC327718" s="106"/>
      <c r="FTD327718" s="106"/>
      <c r="FTE327718" s="106"/>
      <c r="FTF327718" s="106"/>
      <c r="FTG327718" s="106"/>
      <c r="FTH327718" s="106"/>
      <c r="FTI327718" s="106"/>
      <c r="FTJ327718" s="106"/>
      <c r="FTK327718" s="106"/>
      <c r="FTL327718" s="106"/>
      <c r="FTM327718" s="106"/>
      <c r="GCW327718" s="106"/>
      <c r="GCX327718" s="106"/>
      <c r="GCY327718" s="106"/>
      <c r="GCZ327718" s="106"/>
      <c r="GDA327718" s="106"/>
      <c r="GDB327718" s="106"/>
      <c r="GDC327718" s="106"/>
      <c r="GDD327718" s="106"/>
      <c r="GDE327718" s="106"/>
      <c r="GDF327718" s="106"/>
      <c r="GDG327718" s="106"/>
      <c r="GDH327718" s="106"/>
      <c r="GDI327718" s="106"/>
      <c r="GMS327718" s="106"/>
      <c r="GMT327718" s="106"/>
      <c r="GMU327718" s="106"/>
      <c r="GMV327718" s="106"/>
      <c r="GMW327718" s="106"/>
      <c r="GMX327718" s="106"/>
      <c r="GMY327718" s="106"/>
      <c r="GMZ327718" s="106"/>
      <c r="GNA327718" s="106"/>
      <c r="GNB327718" s="106"/>
      <c r="GNC327718" s="106"/>
      <c r="GND327718" s="106"/>
      <c r="GNE327718" s="106"/>
      <c r="GWO327718" s="106"/>
      <c r="GWP327718" s="106"/>
      <c r="GWQ327718" s="106"/>
      <c r="GWR327718" s="106"/>
      <c r="GWS327718" s="106"/>
      <c r="GWT327718" s="106"/>
      <c r="GWU327718" s="106"/>
      <c r="GWV327718" s="106"/>
      <c r="GWW327718" s="106"/>
      <c r="GWX327718" s="106"/>
      <c r="GWY327718" s="106"/>
      <c r="GWZ327718" s="106"/>
      <c r="GXA327718" s="106"/>
      <c r="HGK327718" s="106"/>
      <c r="HGL327718" s="106"/>
      <c r="HGM327718" s="106"/>
      <c r="HGN327718" s="106"/>
      <c r="HGO327718" s="106"/>
      <c r="HGP327718" s="106"/>
      <c r="HGQ327718" s="106"/>
      <c r="HGR327718" s="106"/>
      <c r="HGS327718" s="106"/>
      <c r="HGT327718" s="106"/>
      <c r="HGU327718" s="106"/>
      <c r="HGV327718" s="106"/>
      <c r="HGW327718" s="106"/>
      <c r="HQG327718" s="106"/>
      <c r="HQH327718" s="106"/>
      <c r="HQI327718" s="106"/>
      <c r="HQJ327718" s="106"/>
      <c r="HQK327718" s="106"/>
      <c r="HQL327718" s="106"/>
      <c r="HQM327718" s="106"/>
      <c r="HQN327718" s="106"/>
      <c r="HQO327718" s="106"/>
      <c r="HQP327718" s="106"/>
      <c r="HQQ327718" s="106"/>
      <c r="HQR327718" s="106"/>
      <c r="HQS327718" s="106"/>
      <c r="IAC327718" s="106"/>
      <c r="IAD327718" s="106"/>
      <c r="IAE327718" s="106"/>
      <c r="IAF327718" s="106"/>
      <c r="IAG327718" s="106"/>
      <c r="IAH327718" s="106"/>
      <c r="IAI327718" s="106"/>
      <c r="IAJ327718" s="106"/>
      <c r="IAK327718" s="106"/>
      <c r="IAL327718" s="106"/>
      <c r="IAM327718" s="106"/>
      <c r="IAN327718" s="106"/>
      <c r="IAO327718" s="106"/>
      <c r="IJY327718" s="106"/>
      <c r="IJZ327718" s="106"/>
      <c r="IKA327718" s="106"/>
      <c r="IKB327718" s="106"/>
      <c r="IKC327718" s="106"/>
      <c r="IKD327718" s="106"/>
      <c r="IKE327718" s="106"/>
      <c r="IKF327718" s="106"/>
      <c r="IKG327718" s="106"/>
      <c r="IKH327718" s="106"/>
      <c r="IKI327718" s="106"/>
      <c r="IKJ327718" s="106"/>
      <c r="IKK327718" s="106"/>
      <c r="ITU327718" s="106"/>
      <c r="ITV327718" s="106"/>
      <c r="ITW327718" s="106"/>
      <c r="ITX327718" s="106"/>
      <c r="ITY327718" s="106"/>
      <c r="ITZ327718" s="106"/>
      <c r="IUA327718" s="106"/>
      <c r="IUB327718" s="106"/>
      <c r="IUC327718" s="106"/>
      <c r="IUD327718" s="106"/>
      <c r="IUE327718" s="106"/>
      <c r="IUF327718" s="106"/>
      <c r="IUG327718" s="106"/>
      <c r="JDQ327718" s="106"/>
      <c r="JDR327718" s="106"/>
      <c r="JDS327718" s="106"/>
      <c r="JDT327718" s="106"/>
      <c r="JDU327718" s="106"/>
      <c r="JDV327718" s="106"/>
      <c r="JDW327718" s="106"/>
      <c r="JDX327718" s="106"/>
      <c r="JDY327718" s="106"/>
      <c r="JDZ327718" s="106"/>
      <c r="JEA327718" s="106"/>
      <c r="JEB327718" s="106"/>
      <c r="JEC327718" s="106"/>
      <c r="JNM327718" s="106"/>
      <c r="JNN327718" s="106"/>
      <c r="JNO327718" s="106"/>
      <c r="JNP327718" s="106"/>
      <c r="JNQ327718" s="106"/>
      <c r="JNR327718" s="106"/>
      <c r="JNS327718" s="106"/>
      <c r="JNT327718" s="106"/>
      <c r="JNU327718" s="106"/>
      <c r="JNV327718" s="106"/>
      <c r="JNW327718" s="106"/>
      <c r="JNX327718" s="106"/>
      <c r="JNY327718" s="106"/>
      <c r="JXI327718" s="106"/>
      <c r="JXJ327718" s="106"/>
      <c r="JXK327718" s="106"/>
      <c r="JXL327718" s="106"/>
      <c r="JXM327718" s="106"/>
      <c r="JXN327718" s="106"/>
      <c r="JXO327718" s="106"/>
      <c r="JXP327718" s="106"/>
      <c r="JXQ327718" s="106"/>
      <c r="JXR327718" s="106"/>
      <c r="JXS327718" s="106"/>
      <c r="JXT327718" s="106"/>
      <c r="JXU327718" s="106"/>
      <c r="KHE327718" s="106"/>
      <c r="KHF327718" s="106"/>
      <c r="KHG327718" s="106"/>
      <c r="KHH327718" s="106"/>
      <c r="KHI327718" s="106"/>
      <c r="KHJ327718" s="106"/>
      <c r="KHK327718" s="106"/>
      <c r="KHL327718" s="106"/>
      <c r="KHM327718" s="106"/>
      <c r="KHN327718" s="106"/>
      <c r="KHO327718" s="106"/>
      <c r="KHP327718" s="106"/>
      <c r="KHQ327718" s="106"/>
      <c r="KRA327718" s="106"/>
      <c r="KRB327718" s="106"/>
      <c r="KRC327718" s="106"/>
      <c r="KRD327718" s="106"/>
      <c r="KRE327718" s="106"/>
      <c r="KRF327718" s="106"/>
      <c r="KRG327718" s="106"/>
      <c r="KRH327718" s="106"/>
      <c r="KRI327718" s="106"/>
      <c r="KRJ327718" s="106"/>
      <c r="KRK327718" s="106"/>
      <c r="KRL327718" s="106"/>
      <c r="KRM327718" s="106"/>
      <c r="LAW327718" s="106"/>
      <c r="LAX327718" s="106"/>
      <c r="LAY327718" s="106"/>
      <c r="LAZ327718" s="106"/>
      <c r="LBA327718" s="106"/>
      <c r="LBB327718" s="106"/>
      <c r="LBC327718" s="106"/>
      <c r="LBD327718" s="106"/>
      <c r="LBE327718" s="106"/>
      <c r="LBF327718" s="106"/>
      <c r="LBG327718" s="106"/>
      <c r="LBH327718" s="106"/>
      <c r="LBI327718" s="106"/>
      <c r="LKS327718" s="106"/>
      <c r="LKT327718" s="106"/>
      <c r="LKU327718" s="106"/>
      <c r="LKV327718" s="106"/>
      <c r="LKW327718" s="106"/>
      <c r="LKX327718" s="106"/>
      <c r="LKY327718" s="106"/>
      <c r="LKZ327718" s="106"/>
      <c r="LLA327718" s="106"/>
      <c r="LLB327718" s="106"/>
      <c r="LLC327718" s="106"/>
      <c r="LLD327718" s="106"/>
      <c r="LLE327718" s="106"/>
      <c r="LUO327718" s="106"/>
      <c r="LUP327718" s="106"/>
      <c r="LUQ327718" s="106"/>
      <c r="LUR327718" s="106"/>
      <c r="LUS327718" s="106"/>
      <c r="LUT327718" s="106"/>
      <c r="LUU327718" s="106"/>
      <c r="LUV327718" s="106"/>
      <c r="LUW327718" s="106"/>
      <c r="LUX327718" s="106"/>
      <c r="LUY327718" s="106"/>
      <c r="LUZ327718" s="106"/>
      <c r="LVA327718" s="106"/>
      <c r="MEK327718" s="106"/>
      <c r="MEL327718" s="106"/>
      <c r="MEM327718" s="106"/>
      <c r="MEN327718" s="106"/>
      <c r="MEO327718" s="106"/>
      <c r="MEP327718" s="106"/>
      <c r="MEQ327718" s="106"/>
      <c r="MER327718" s="106"/>
      <c r="MES327718" s="106"/>
      <c r="MET327718" s="106"/>
      <c r="MEU327718" s="106"/>
      <c r="MEV327718" s="106"/>
      <c r="MEW327718" s="106"/>
      <c r="MOG327718" s="106"/>
      <c r="MOH327718" s="106"/>
      <c r="MOI327718" s="106"/>
      <c r="MOJ327718" s="106"/>
      <c r="MOK327718" s="106"/>
      <c r="MOL327718" s="106"/>
      <c r="MOM327718" s="106"/>
      <c r="MON327718" s="106"/>
      <c r="MOO327718" s="106"/>
      <c r="MOP327718" s="106"/>
      <c r="MOQ327718" s="106"/>
      <c r="MOR327718" s="106"/>
      <c r="MOS327718" s="106"/>
      <c r="MYC327718" s="106"/>
      <c r="MYD327718" s="106"/>
      <c r="MYE327718" s="106"/>
      <c r="MYF327718" s="106"/>
      <c r="MYG327718" s="106"/>
      <c r="MYH327718" s="106"/>
      <c r="MYI327718" s="106"/>
      <c r="MYJ327718" s="106"/>
      <c r="MYK327718" s="106"/>
      <c r="MYL327718" s="106"/>
      <c r="MYM327718" s="106"/>
      <c r="MYN327718" s="106"/>
      <c r="MYO327718" s="106"/>
      <c r="NHY327718" s="106"/>
      <c r="NHZ327718" s="106"/>
      <c r="NIA327718" s="106"/>
      <c r="NIB327718" s="106"/>
      <c r="NIC327718" s="106"/>
      <c r="NID327718" s="106"/>
      <c r="NIE327718" s="106"/>
      <c r="NIF327718" s="106"/>
      <c r="NIG327718" s="106"/>
      <c r="NIH327718" s="106"/>
      <c r="NII327718" s="106"/>
      <c r="NIJ327718" s="106"/>
      <c r="NIK327718" s="106"/>
      <c r="NRU327718" s="106"/>
      <c r="NRV327718" s="106"/>
      <c r="NRW327718" s="106"/>
      <c r="NRX327718" s="106"/>
      <c r="NRY327718" s="106"/>
      <c r="NRZ327718" s="106"/>
      <c r="NSA327718" s="106"/>
      <c r="NSB327718" s="106"/>
      <c r="NSC327718" s="106"/>
      <c r="NSD327718" s="106"/>
      <c r="NSE327718" s="106"/>
      <c r="NSF327718" s="106"/>
      <c r="NSG327718" s="106"/>
      <c r="OBQ327718" s="106"/>
      <c r="OBR327718" s="106"/>
      <c r="OBS327718" s="106"/>
      <c r="OBT327718" s="106"/>
      <c r="OBU327718" s="106"/>
      <c r="OBV327718" s="106"/>
      <c r="OBW327718" s="106"/>
      <c r="OBX327718" s="106"/>
      <c r="OBY327718" s="106"/>
      <c r="OBZ327718" s="106"/>
      <c r="OCA327718" s="106"/>
      <c r="OCB327718" s="106"/>
      <c r="OCC327718" s="106"/>
      <c r="OLM327718" s="106"/>
      <c r="OLN327718" s="106"/>
      <c r="OLO327718" s="106"/>
      <c r="OLP327718" s="106"/>
      <c r="OLQ327718" s="106"/>
      <c r="OLR327718" s="106"/>
      <c r="OLS327718" s="106"/>
      <c r="OLT327718" s="106"/>
      <c r="OLU327718" s="106"/>
      <c r="OLV327718" s="106"/>
      <c r="OLW327718" s="106"/>
      <c r="OLX327718" s="106"/>
      <c r="OLY327718" s="106"/>
      <c r="OVI327718" s="106"/>
      <c r="OVJ327718" s="106"/>
      <c r="OVK327718" s="106"/>
      <c r="OVL327718" s="106"/>
      <c r="OVM327718" s="106"/>
      <c r="OVN327718" s="106"/>
      <c r="OVO327718" s="106"/>
      <c r="OVP327718" s="106"/>
      <c r="OVQ327718" s="106"/>
      <c r="OVR327718" s="106"/>
      <c r="OVS327718" s="106"/>
      <c r="OVT327718" s="106"/>
      <c r="OVU327718" s="106"/>
      <c r="PFE327718" s="106"/>
      <c r="PFF327718" s="106"/>
      <c r="PFG327718" s="106"/>
      <c r="PFH327718" s="106"/>
      <c r="PFI327718" s="106"/>
      <c r="PFJ327718" s="106"/>
      <c r="PFK327718" s="106"/>
      <c r="PFL327718" s="106"/>
      <c r="PFM327718" s="106"/>
      <c r="PFN327718" s="106"/>
      <c r="PFO327718" s="106"/>
      <c r="PFP327718" s="106"/>
      <c r="PFQ327718" s="106"/>
      <c r="PPA327718" s="106"/>
      <c r="PPB327718" s="106"/>
      <c r="PPC327718" s="106"/>
      <c r="PPD327718" s="106"/>
      <c r="PPE327718" s="106"/>
      <c r="PPF327718" s="106"/>
      <c r="PPG327718" s="106"/>
      <c r="PPH327718" s="106"/>
      <c r="PPI327718" s="106"/>
      <c r="PPJ327718" s="106"/>
      <c r="PPK327718" s="106"/>
      <c r="PPL327718" s="106"/>
      <c r="PPM327718" s="106"/>
      <c r="PYW327718" s="106"/>
      <c r="PYX327718" s="106"/>
      <c r="PYY327718" s="106"/>
      <c r="PYZ327718" s="106"/>
      <c r="PZA327718" s="106"/>
      <c r="PZB327718" s="106"/>
      <c r="PZC327718" s="106"/>
      <c r="PZD327718" s="106"/>
      <c r="PZE327718" s="106"/>
      <c r="PZF327718" s="106"/>
      <c r="PZG327718" s="106"/>
      <c r="PZH327718" s="106"/>
      <c r="PZI327718" s="106"/>
      <c r="QIS327718" s="106"/>
      <c r="QIT327718" s="106"/>
      <c r="QIU327718" s="106"/>
      <c r="QIV327718" s="106"/>
      <c r="QIW327718" s="106"/>
      <c r="QIX327718" s="106"/>
      <c r="QIY327718" s="106"/>
      <c r="QIZ327718" s="106"/>
      <c r="QJA327718" s="106"/>
      <c r="QJB327718" s="106"/>
      <c r="QJC327718" s="106"/>
      <c r="QJD327718" s="106"/>
      <c r="QJE327718" s="106"/>
      <c r="QSO327718" s="106"/>
      <c r="QSP327718" s="106"/>
      <c r="QSQ327718" s="106"/>
      <c r="QSR327718" s="106"/>
      <c r="QSS327718" s="106"/>
      <c r="QST327718" s="106"/>
      <c r="QSU327718" s="106"/>
      <c r="QSV327718" s="106"/>
      <c r="QSW327718" s="106"/>
      <c r="QSX327718" s="106"/>
      <c r="QSY327718" s="106"/>
      <c r="QSZ327718" s="106"/>
      <c r="QTA327718" s="106"/>
      <c r="RCK327718" s="106"/>
      <c r="RCL327718" s="106"/>
      <c r="RCM327718" s="106"/>
      <c r="RCN327718" s="106"/>
      <c r="RCO327718" s="106"/>
      <c r="RCP327718" s="106"/>
      <c r="RCQ327718" s="106"/>
      <c r="RCR327718" s="106"/>
      <c r="RCS327718" s="106"/>
      <c r="RCT327718" s="106"/>
      <c r="RCU327718" s="106"/>
      <c r="RCV327718" s="106"/>
      <c r="RCW327718" s="106"/>
      <c r="RMG327718" s="106"/>
      <c r="RMH327718" s="106"/>
      <c r="RMI327718" s="106"/>
      <c r="RMJ327718" s="106"/>
      <c r="RMK327718" s="106"/>
      <c r="RML327718" s="106"/>
      <c r="RMM327718" s="106"/>
      <c r="RMN327718" s="106"/>
      <c r="RMO327718" s="106"/>
      <c r="RMP327718" s="106"/>
      <c r="RMQ327718" s="106"/>
      <c r="RMR327718" s="106"/>
      <c r="RMS327718" s="106"/>
      <c r="RWC327718" s="106"/>
      <c r="RWD327718" s="106"/>
      <c r="RWE327718" s="106"/>
      <c r="RWF327718" s="106"/>
      <c r="RWG327718" s="106"/>
      <c r="RWH327718" s="106"/>
      <c r="RWI327718" s="106"/>
      <c r="RWJ327718" s="106"/>
      <c r="RWK327718" s="106"/>
      <c r="RWL327718" s="106"/>
      <c r="RWM327718" s="106"/>
      <c r="RWN327718" s="106"/>
      <c r="RWO327718" s="106"/>
      <c r="SFY327718" s="106"/>
      <c r="SFZ327718" s="106"/>
      <c r="SGA327718" s="106"/>
      <c r="SGB327718" s="106"/>
      <c r="SGC327718" s="106"/>
      <c r="SGD327718" s="106"/>
      <c r="SGE327718" s="106"/>
      <c r="SGF327718" s="106"/>
      <c r="SGG327718" s="106"/>
      <c r="SGH327718" s="106"/>
      <c r="SGI327718" s="106"/>
      <c r="SGJ327718" s="106"/>
      <c r="SGK327718" s="106"/>
      <c r="SPU327718" s="106"/>
      <c r="SPV327718" s="106"/>
      <c r="SPW327718" s="106"/>
      <c r="SPX327718" s="106"/>
      <c r="SPY327718" s="106"/>
      <c r="SPZ327718" s="106"/>
      <c r="SQA327718" s="106"/>
      <c r="SQB327718" s="106"/>
      <c r="SQC327718" s="106"/>
      <c r="SQD327718" s="106"/>
      <c r="SQE327718" s="106"/>
      <c r="SQF327718" s="106"/>
      <c r="SQG327718" s="106"/>
      <c r="SZQ327718" s="106"/>
      <c r="SZR327718" s="106"/>
      <c r="SZS327718" s="106"/>
      <c r="SZT327718" s="106"/>
      <c r="SZU327718" s="106"/>
      <c r="SZV327718" s="106"/>
      <c r="SZW327718" s="106"/>
      <c r="SZX327718" s="106"/>
      <c r="SZY327718" s="106"/>
      <c r="SZZ327718" s="106"/>
      <c r="TAA327718" s="106"/>
      <c r="TAB327718" s="106"/>
      <c r="TAC327718" s="106"/>
      <c r="TJM327718" s="106"/>
      <c r="TJN327718" s="106"/>
      <c r="TJO327718" s="106"/>
      <c r="TJP327718" s="106"/>
      <c r="TJQ327718" s="106"/>
      <c r="TJR327718" s="106"/>
      <c r="TJS327718" s="106"/>
      <c r="TJT327718" s="106"/>
      <c r="TJU327718" s="106"/>
      <c r="TJV327718" s="106"/>
      <c r="TJW327718" s="106"/>
      <c r="TJX327718" s="106"/>
      <c r="TJY327718" s="106"/>
      <c r="TTI327718" s="106"/>
      <c r="TTJ327718" s="106"/>
      <c r="TTK327718" s="106"/>
      <c r="TTL327718" s="106"/>
      <c r="TTM327718" s="106"/>
      <c r="TTN327718" s="106"/>
      <c r="TTO327718" s="106"/>
      <c r="TTP327718" s="106"/>
      <c r="TTQ327718" s="106"/>
      <c r="TTR327718" s="106"/>
      <c r="TTS327718" s="106"/>
      <c r="TTT327718" s="106"/>
      <c r="TTU327718" s="106"/>
      <c r="UDE327718" s="106"/>
      <c r="UDF327718" s="106"/>
      <c r="UDG327718" s="106"/>
      <c r="UDH327718" s="106"/>
      <c r="UDI327718" s="106"/>
      <c r="UDJ327718" s="106"/>
      <c r="UDK327718" s="106"/>
      <c r="UDL327718" s="106"/>
      <c r="UDM327718" s="106"/>
      <c r="UDN327718" s="106"/>
      <c r="UDO327718" s="106"/>
      <c r="UDP327718" s="106"/>
      <c r="UDQ327718" s="106"/>
      <c r="UNA327718" s="106"/>
      <c r="UNB327718" s="106"/>
      <c r="UNC327718" s="106"/>
      <c r="UND327718" s="106"/>
      <c r="UNE327718" s="106"/>
      <c r="UNF327718" s="106"/>
      <c r="UNG327718" s="106"/>
      <c r="UNH327718" s="106"/>
      <c r="UNI327718" s="106"/>
      <c r="UNJ327718" s="106"/>
      <c r="UNK327718" s="106"/>
      <c r="UNL327718" s="106"/>
      <c r="UNM327718" s="106"/>
      <c r="UWW327718" s="106"/>
      <c r="UWX327718" s="106"/>
      <c r="UWY327718" s="106"/>
      <c r="UWZ327718" s="106"/>
      <c r="UXA327718" s="106"/>
      <c r="UXB327718" s="106"/>
      <c r="UXC327718" s="106"/>
      <c r="UXD327718" s="106"/>
      <c r="UXE327718" s="106"/>
      <c r="UXF327718" s="106"/>
      <c r="UXG327718" s="106"/>
      <c r="UXH327718" s="106"/>
      <c r="UXI327718" s="106"/>
      <c r="VGS327718" s="106"/>
      <c r="VGT327718" s="106"/>
      <c r="VGU327718" s="106"/>
      <c r="VGV327718" s="106"/>
      <c r="VGW327718" s="106"/>
      <c r="VGX327718" s="106"/>
      <c r="VGY327718" s="106"/>
      <c r="VGZ327718" s="106"/>
      <c r="VHA327718" s="106"/>
      <c r="VHB327718" s="106"/>
      <c r="VHC327718" s="106"/>
      <c r="VHD327718" s="106"/>
      <c r="VHE327718" s="106"/>
      <c r="VQO327718" s="106"/>
      <c r="VQP327718" s="106"/>
      <c r="VQQ327718" s="106"/>
      <c r="VQR327718" s="106"/>
      <c r="VQS327718" s="106"/>
      <c r="VQT327718" s="106"/>
      <c r="VQU327718" s="106"/>
      <c r="VQV327718" s="106"/>
      <c r="VQW327718" s="106"/>
      <c r="VQX327718" s="106"/>
      <c r="VQY327718" s="106"/>
      <c r="VQZ327718" s="106"/>
      <c r="VRA327718" s="106"/>
      <c r="WAK327718" s="106"/>
      <c r="WAL327718" s="106"/>
      <c r="WAM327718" s="106"/>
      <c r="WAN327718" s="106"/>
      <c r="WAO327718" s="106"/>
      <c r="WAP327718" s="106"/>
      <c r="WAQ327718" s="106"/>
      <c r="WAR327718" s="106"/>
      <c r="WAS327718" s="106"/>
      <c r="WAT327718" s="106"/>
      <c r="WAU327718" s="106"/>
      <c r="WAV327718" s="106"/>
      <c r="WAW327718" s="106"/>
      <c r="WKG327718" s="106"/>
      <c r="WKH327718" s="106"/>
      <c r="WKI327718" s="106"/>
      <c r="WKJ327718" s="106"/>
      <c r="WKK327718" s="106"/>
      <c r="WKL327718" s="106"/>
      <c r="WKM327718" s="106"/>
      <c r="WKN327718" s="106"/>
      <c r="WKO327718" s="106"/>
      <c r="WKP327718" s="106"/>
      <c r="WKQ327718" s="106"/>
      <c r="WKR327718" s="106"/>
      <c r="WKS327718" s="106"/>
      <c r="WUC327718" s="106"/>
      <c r="WUD327718" s="106"/>
      <c r="WUE327718" s="106"/>
      <c r="WUF327718" s="106"/>
      <c r="WUG327718" s="106"/>
      <c r="WUH327718" s="106"/>
      <c r="WUI327718" s="106"/>
      <c r="WUJ327718" s="106"/>
      <c r="WUK327718" s="106"/>
      <c r="WUL327718" s="106"/>
      <c r="WUM327718" s="106"/>
      <c r="WUN327718" s="106"/>
      <c r="WUO327718" s="106"/>
    </row>
    <row r="327719" spans="110:1005 1042:2029 2066:3053 3090:4077 4114:5101 5138:6125 6162:7149 7186:8173 8210:9197 9234:10221 10258:11245 11282:12269 12306:13293 13330:14317 14354:15341 15378:16146" hidden="1" x14ac:dyDescent="0.15">
      <c r="RM327719" s="106"/>
      <c r="RN327719" s="106"/>
      <c r="RO327719" s="106"/>
      <c r="RP327719" s="106"/>
      <c r="RQ327719" s="106"/>
      <c r="RR327719" s="106"/>
      <c r="RS327719" s="106"/>
      <c r="RT327719" s="106"/>
      <c r="RU327719" s="106"/>
      <c r="RV327719" s="106"/>
      <c r="RW327719" s="106"/>
      <c r="RX327719" s="106"/>
      <c r="RY327719" s="106"/>
      <c r="ABI327719" s="106"/>
      <c r="ABJ327719" s="106"/>
      <c r="ABK327719" s="106"/>
      <c r="ABL327719" s="106"/>
      <c r="ABM327719" s="106"/>
      <c r="ABN327719" s="106"/>
      <c r="ABO327719" s="106"/>
      <c r="ABP327719" s="106"/>
      <c r="ABQ327719" s="106"/>
      <c r="ABR327719" s="106"/>
      <c r="ABS327719" s="106"/>
      <c r="ABT327719" s="106"/>
      <c r="ABU327719" s="106"/>
      <c r="ALE327719" s="106"/>
      <c r="ALF327719" s="106"/>
      <c r="ALG327719" s="106"/>
      <c r="ALH327719" s="106"/>
      <c r="ALI327719" s="106"/>
      <c r="ALJ327719" s="106"/>
      <c r="ALK327719" s="106"/>
      <c r="ALL327719" s="106"/>
      <c r="ALM327719" s="106"/>
      <c r="ALN327719" s="106"/>
      <c r="ALO327719" s="106"/>
      <c r="ALP327719" s="106"/>
      <c r="ALQ327719" s="106"/>
      <c r="AVA327719" s="106"/>
      <c r="AVB327719" s="106"/>
      <c r="AVC327719" s="106"/>
      <c r="AVD327719" s="106"/>
      <c r="AVE327719" s="106"/>
      <c r="AVF327719" s="106"/>
      <c r="AVG327719" s="106"/>
      <c r="AVH327719" s="106"/>
      <c r="AVI327719" s="106"/>
      <c r="AVJ327719" s="106"/>
      <c r="AVK327719" s="106"/>
      <c r="AVL327719" s="106"/>
      <c r="AVM327719" s="106"/>
      <c r="BEW327719" s="106"/>
      <c r="BEX327719" s="106"/>
      <c r="BEY327719" s="106"/>
      <c r="BEZ327719" s="106"/>
      <c r="BFA327719" s="106"/>
      <c r="BFB327719" s="106"/>
      <c r="BFC327719" s="106"/>
      <c r="BFD327719" s="106"/>
      <c r="BFE327719" s="106"/>
      <c r="BFF327719" s="106"/>
      <c r="BFG327719" s="106"/>
      <c r="BFH327719" s="106"/>
      <c r="BFI327719" s="106"/>
      <c r="BOS327719" s="106"/>
      <c r="BOT327719" s="106"/>
      <c r="BOU327719" s="106"/>
      <c r="BOV327719" s="106"/>
      <c r="BOW327719" s="106"/>
      <c r="BOX327719" s="106"/>
      <c r="BOY327719" s="106"/>
      <c r="BOZ327719" s="106"/>
      <c r="BPA327719" s="106"/>
      <c r="BPB327719" s="106"/>
      <c r="BPC327719" s="106"/>
      <c r="BPD327719" s="106"/>
      <c r="BPE327719" s="106"/>
      <c r="BYO327719" s="106"/>
      <c r="BYP327719" s="106"/>
      <c r="BYQ327719" s="106"/>
      <c r="BYR327719" s="106"/>
      <c r="BYS327719" s="106"/>
      <c r="BYT327719" s="106"/>
      <c r="BYU327719" s="106"/>
      <c r="BYV327719" s="106"/>
      <c r="BYW327719" s="106"/>
      <c r="BYX327719" s="106"/>
      <c r="BYY327719" s="106"/>
      <c r="BYZ327719" s="106"/>
      <c r="BZA327719" s="106"/>
      <c r="CIK327719" s="106"/>
      <c r="CIL327719" s="106"/>
      <c r="CIM327719" s="106"/>
      <c r="CIN327719" s="106"/>
      <c r="CIO327719" s="106"/>
      <c r="CIP327719" s="106"/>
      <c r="CIQ327719" s="106"/>
      <c r="CIR327719" s="106"/>
      <c r="CIS327719" s="106"/>
      <c r="CIT327719" s="106"/>
      <c r="CIU327719" s="106"/>
      <c r="CIV327719" s="106"/>
      <c r="CIW327719" s="106"/>
      <c r="CSG327719" s="106"/>
      <c r="CSH327719" s="106"/>
      <c r="CSI327719" s="106"/>
      <c r="CSJ327719" s="106"/>
      <c r="CSK327719" s="106"/>
      <c r="CSL327719" s="106"/>
      <c r="CSM327719" s="106"/>
      <c r="CSN327719" s="106"/>
      <c r="CSO327719" s="106"/>
      <c r="CSP327719" s="106"/>
      <c r="CSQ327719" s="106"/>
      <c r="CSR327719" s="106"/>
      <c r="CSS327719" s="106"/>
      <c r="DCC327719" s="106"/>
      <c r="DCD327719" s="106"/>
      <c r="DCE327719" s="106"/>
      <c r="DCF327719" s="106"/>
      <c r="DCG327719" s="106"/>
      <c r="DCH327719" s="106"/>
      <c r="DCI327719" s="106"/>
      <c r="DCJ327719" s="106"/>
      <c r="DCK327719" s="106"/>
      <c r="DCL327719" s="106"/>
      <c r="DCM327719" s="106"/>
      <c r="DCN327719" s="106"/>
      <c r="DCO327719" s="106"/>
      <c r="DLY327719" s="106"/>
      <c r="DLZ327719" s="106"/>
      <c r="DMA327719" s="106"/>
      <c r="DMB327719" s="106"/>
      <c r="DMC327719" s="106"/>
      <c r="DMD327719" s="106"/>
      <c r="DME327719" s="106"/>
      <c r="DMF327719" s="106"/>
      <c r="DMG327719" s="106"/>
      <c r="DMH327719" s="106"/>
      <c r="DMI327719" s="106"/>
      <c r="DMJ327719" s="106"/>
      <c r="DMK327719" s="106"/>
      <c r="DVU327719" s="106"/>
      <c r="DVV327719" s="106"/>
      <c r="DVW327719" s="106"/>
      <c r="DVX327719" s="106"/>
      <c r="DVY327719" s="106"/>
      <c r="DVZ327719" s="106"/>
      <c r="DWA327719" s="106"/>
      <c r="DWB327719" s="106"/>
      <c r="DWC327719" s="106"/>
      <c r="DWD327719" s="106"/>
      <c r="DWE327719" s="106"/>
      <c r="DWF327719" s="106"/>
      <c r="DWG327719" s="106"/>
      <c r="EFQ327719" s="106"/>
      <c r="EFR327719" s="106"/>
      <c r="EFS327719" s="106"/>
      <c r="EFT327719" s="106"/>
      <c r="EFU327719" s="106"/>
      <c r="EFV327719" s="106"/>
      <c r="EFW327719" s="106"/>
      <c r="EFX327719" s="106"/>
      <c r="EFY327719" s="106"/>
      <c r="EFZ327719" s="106"/>
      <c r="EGA327719" s="106"/>
      <c r="EGB327719" s="106"/>
      <c r="EGC327719" s="106"/>
      <c r="EPM327719" s="106"/>
      <c r="EPN327719" s="106"/>
      <c r="EPO327719" s="106"/>
      <c r="EPP327719" s="106"/>
      <c r="EPQ327719" s="106"/>
      <c r="EPR327719" s="106"/>
      <c r="EPS327719" s="106"/>
      <c r="EPT327719" s="106"/>
      <c r="EPU327719" s="106"/>
      <c r="EPV327719" s="106"/>
      <c r="EPW327719" s="106"/>
      <c r="EPX327719" s="106"/>
      <c r="EPY327719" s="106"/>
      <c r="EZI327719" s="106"/>
      <c r="EZJ327719" s="106"/>
      <c r="EZK327719" s="106"/>
      <c r="EZL327719" s="106"/>
      <c r="EZM327719" s="106"/>
      <c r="EZN327719" s="106"/>
      <c r="EZO327719" s="106"/>
      <c r="EZP327719" s="106"/>
      <c r="EZQ327719" s="106"/>
      <c r="EZR327719" s="106"/>
      <c r="EZS327719" s="106"/>
      <c r="EZT327719" s="106"/>
      <c r="EZU327719" s="106"/>
      <c r="FJE327719" s="106"/>
      <c r="FJF327719" s="106"/>
      <c r="FJG327719" s="106"/>
      <c r="FJH327719" s="106"/>
      <c r="FJI327719" s="106"/>
      <c r="FJJ327719" s="106"/>
      <c r="FJK327719" s="106"/>
      <c r="FJL327719" s="106"/>
      <c r="FJM327719" s="106"/>
      <c r="FJN327719" s="106"/>
      <c r="FJO327719" s="106"/>
      <c r="FJP327719" s="106"/>
      <c r="FJQ327719" s="106"/>
      <c r="FTA327719" s="106"/>
      <c r="FTB327719" s="106"/>
      <c r="FTC327719" s="106"/>
      <c r="FTD327719" s="106"/>
      <c r="FTE327719" s="106"/>
      <c r="FTF327719" s="106"/>
      <c r="FTG327719" s="106"/>
      <c r="FTH327719" s="106"/>
      <c r="FTI327719" s="106"/>
      <c r="FTJ327719" s="106"/>
      <c r="FTK327719" s="106"/>
      <c r="FTL327719" s="106"/>
      <c r="FTM327719" s="106"/>
      <c r="GCW327719" s="106"/>
      <c r="GCX327719" s="106"/>
      <c r="GCY327719" s="106"/>
      <c r="GCZ327719" s="106"/>
      <c r="GDA327719" s="106"/>
      <c r="GDB327719" s="106"/>
      <c r="GDC327719" s="106"/>
      <c r="GDD327719" s="106"/>
      <c r="GDE327719" s="106"/>
      <c r="GDF327719" s="106"/>
      <c r="GDG327719" s="106"/>
      <c r="GDH327719" s="106"/>
      <c r="GDI327719" s="106"/>
      <c r="GMS327719" s="106"/>
      <c r="GMT327719" s="106"/>
      <c r="GMU327719" s="106"/>
      <c r="GMV327719" s="106"/>
      <c r="GMW327719" s="106"/>
      <c r="GMX327719" s="106"/>
      <c r="GMY327719" s="106"/>
      <c r="GMZ327719" s="106"/>
      <c r="GNA327719" s="106"/>
      <c r="GNB327719" s="106"/>
      <c r="GNC327719" s="106"/>
      <c r="GND327719" s="106"/>
      <c r="GNE327719" s="106"/>
      <c r="GWO327719" s="106"/>
      <c r="GWP327719" s="106"/>
      <c r="GWQ327719" s="106"/>
      <c r="GWR327719" s="106"/>
      <c r="GWS327719" s="106"/>
      <c r="GWT327719" s="106"/>
      <c r="GWU327719" s="106"/>
      <c r="GWV327719" s="106"/>
      <c r="GWW327719" s="106"/>
      <c r="GWX327719" s="106"/>
      <c r="GWY327719" s="106"/>
      <c r="GWZ327719" s="106"/>
      <c r="GXA327719" s="106"/>
      <c r="HGK327719" s="106"/>
      <c r="HGL327719" s="106"/>
      <c r="HGM327719" s="106"/>
      <c r="HGN327719" s="106"/>
      <c r="HGO327719" s="106"/>
      <c r="HGP327719" s="106"/>
      <c r="HGQ327719" s="106"/>
      <c r="HGR327719" s="106"/>
      <c r="HGS327719" s="106"/>
      <c r="HGT327719" s="106"/>
      <c r="HGU327719" s="106"/>
      <c r="HGV327719" s="106"/>
      <c r="HGW327719" s="106"/>
      <c r="HQG327719" s="106"/>
      <c r="HQH327719" s="106"/>
      <c r="HQI327719" s="106"/>
      <c r="HQJ327719" s="106"/>
      <c r="HQK327719" s="106"/>
      <c r="HQL327719" s="106"/>
      <c r="HQM327719" s="106"/>
      <c r="HQN327719" s="106"/>
      <c r="HQO327719" s="106"/>
      <c r="HQP327719" s="106"/>
      <c r="HQQ327719" s="106"/>
      <c r="HQR327719" s="106"/>
      <c r="HQS327719" s="106"/>
      <c r="IAC327719" s="106"/>
      <c r="IAD327719" s="106"/>
      <c r="IAE327719" s="106"/>
      <c r="IAF327719" s="106"/>
      <c r="IAG327719" s="106"/>
      <c r="IAH327719" s="106"/>
      <c r="IAI327719" s="106"/>
      <c r="IAJ327719" s="106"/>
      <c r="IAK327719" s="106"/>
      <c r="IAL327719" s="106"/>
      <c r="IAM327719" s="106"/>
      <c r="IAN327719" s="106"/>
      <c r="IAO327719" s="106"/>
      <c r="IJY327719" s="106"/>
      <c r="IJZ327719" s="106"/>
      <c r="IKA327719" s="106"/>
      <c r="IKB327719" s="106"/>
      <c r="IKC327719" s="106"/>
      <c r="IKD327719" s="106"/>
      <c r="IKE327719" s="106"/>
      <c r="IKF327719" s="106"/>
      <c r="IKG327719" s="106"/>
      <c r="IKH327719" s="106"/>
      <c r="IKI327719" s="106"/>
      <c r="IKJ327719" s="106"/>
      <c r="IKK327719" s="106"/>
      <c r="ITU327719" s="106"/>
      <c r="ITV327719" s="106"/>
      <c r="ITW327719" s="106"/>
      <c r="ITX327719" s="106"/>
      <c r="ITY327719" s="106"/>
      <c r="ITZ327719" s="106"/>
      <c r="IUA327719" s="106"/>
      <c r="IUB327719" s="106"/>
      <c r="IUC327719" s="106"/>
      <c r="IUD327719" s="106"/>
      <c r="IUE327719" s="106"/>
      <c r="IUF327719" s="106"/>
      <c r="IUG327719" s="106"/>
      <c r="JDQ327719" s="106"/>
      <c r="JDR327719" s="106"/>
      <c r="JDS327719" s="106"/>
      <c r="JDT327719" s="106"/>
      <c r="JDU327719" s="106"/>
      <c r="JDV327719" s="106"/>
      <c r="JDW327719" s="106"/>
      <c r="JDX327719" s="106"/>
      <c r="JDY327719" s="106"/>
      <c r="JDZ327719" s="106"/>
      <c r="JEA327719" s="106"/>
      <c r="JEB327719" s="106"/>
      <c r="JEC327719" s="106"/>
      <c r="JNM327719" s="106"/>
      <c r="JNN327719" s="106"/>
      <c r="JNO327719" s="106"/>
      <c r="JNP327719" s="106"/>
      <c r="JNQ327719" s="106"/>
      <c r="JNR327719" s="106"/>
      <c r="JNS327719" s="106"/>
      <c r="JNT327719" s="106"/>
      <c r="JNU327719" s="106"/>
      <c r="JNV327719" s="106"/>
      <c r="JNW327719" s="106"/>
      <c r="JNX327719" s="106"/>
      <c r="JNY327719" s="106"/>
      <c r="JXI327719" s="106"/>
      <c r="JXJ327719" s="106"/>
      <c r="JXK327719" s="106"/>
      <c r="JXL327719" s="106"/>
      <c r="JXM327719" s="106"/>
      <c r="JXN327719" s="106"/>
      <c r="JXO327719" s="106"/>
      <c r="JXP327719" s="106"/>
      <c r="JXQ327719" s="106"/>
      <c r="JXR327719" s="106"/>
      <c r="JXS327719" s="106"/>
      <c r="JXT327719" s="106"/>
      <c r="JXU327719" s="106"/>
      <c r="KHE327719" s="106"/>
      <c r="KHF327719" s="106"/>
      <c r="KHG327719" s="106"/>
      <c r="KHH327719" s="106"/>
      <c r="KHI327719" s="106"/>
      <c r="KHJ327719" s="106"/>
      <c r="KHK327719" s="106"/>
      <c r="KHL327719" s="106"/>
      <c r="KHM327719" s="106"/>
      <c r="KHN327719" s="106"/>
      <c r="KHO327719" s="106"/>
      <c r="KHP327719" s="106"/>
      <c r="KHQ327719" s="106"/>
      <c r="KRA327719" s="106"/>
      <c r="KRB327719" s="106"/>
      <c r="KRC327719" s="106"/>
      <c r="KRD327719" s="106"/>
      <c r="KRE327719" s="106"/>
      <c r="KRF327719" s="106"/>
      <c r="KRG327719" s="106"/>
      <c r="KRH327719" s="106"/>
      <c r="KRI327719" s="106"/>
      <c r="KRJ327719" s="106"/>
      <c r="KRK327719" s="106"/>
      <c r="KRL327719" s="106"/>
      <c r="KRM327719" s="106"/>
      <c r="LAW327719" s="106"/>
      <c r="LAX327719" s="106"/>
      <c r="LAY327719" s="106"/>
      <c r="LAZ327719" s="106"/>
      <c r="LBA327719" s="106"/>
      <c r="LBB327719" s="106"/>
      <c r="LBC327719" s="106"/>
      <c r="LBD327719" s="106"/>
      <c r="LBE327719" s="106"/>
      <c r="LBF327719" s="106"/>
      <c r="LBG327719" s="106"/>
      <c r="LBH327719" s="106"/>
      <c r="LBI327719" s="106"/>
      <c r="LKS327719" s="106"/>
      <c r="LKT327719" s="106"/>
      <c r="LKU327719" s="106"/>
      <c r="LKV327719" s="106"/>
      <c r="LKW327719" s="106"/>
      <c r="LKX327719" s="106"/>
      <c r="LKY327719" s="106"/>
      <c r="LKZ327719" s="106"/>
      <c r="LLA327719" s="106"/>
      <c r="LLB327719" s="106"/>
      <c r="LLC327719" s="106"/>
      <c r="LLD327719" s="106"/>
      <c r="LLE327719" s="106"/>
      <c r="LUO327719" s="106"/>
      <c r="LUP327719" s="106"/>
      <c r="LUQ327719" s="106"/>
      <c r="LUR327719" s="106"/>
      <c r="LUS327719" s="106"/>
      <c r="LUT327719" s="106"/>
      <c r="LUU327719" s="106"/>
      <c r="LUV327719" s="106"/>
      <c r="LUW327719" s="106"/>
      <c r="LUX327719" s="106"/>
      <c r="LUY327719" s="106"/>
      <c r="LUZ327719" s="106"/>
      <c r="LVA327719" s="106"/>
      <c r="MEK327719" s="106"/>
      <c r="MEL327719" s="106"/>
      <c r="MEM327719" s="106"/>
      <c r="MEN327719" s="106"/>
      <c r="MEO327719" s="106"/>
      <c r="MEP327719" s="106"/>
      <c r="MEQ327719" s="106"/>
      <c r="MER327719" s="106"/>
      <c r="MES327719" s="106"/>
      <c r="MET327719" s="106"/>
      <c r="MEU327719" s="106"/>
      <c r="MEV327719" s="106"/>
      <c r="MEW327719" s="106"/>
      <c r="MOG327719" s="106"/>
      <c r="MOH327719" s="106"/>
      <c r="MOI327719" s="106"/>
      <c r="MOJ327719" s="106"/>
      <c r="MOK327719" s="106"/>
      <c r="MOL327719" s="106"/>
      <c r="MOM327719" s="106"/>
      <c r="MON327719" s="106"/>
      <c r="MOO327719" s="106"/>
      <c r="MOP327719" s="106"/>
      <c r="MOQ327719" s="106"/>
      <c r="MOR327719" s="106"/>
      <c r="MOS327719" s="106"/>
      <c r="MYC327719" s="106"/>
      <c r="MYD327719" s="106"/>
      <c r="MYE327719" s="106"/>
      <c r="MYF327719" s="106"/>
      <c r="MYG327719" s="106"/>
      <c r="MYH327719" s="106"/>
      <c r="MYI327719" s="106"/>
      <c r="MYJ327719" s="106"/>
      <c r="MYK327719" s="106"/>
      <c r="MYL327719" s="106"/>
      <c r="MYM327719" s="106"/>
      <c r="MYN327719" s="106"/>
      <c r="MYO327719" s="106"/>
      <c r="NHY327719" s="106"/>
      <c r="NHZ327719" s="106"/>
      <c r="NIA327719" s="106"/>
      <c r="NIB327719" s="106"/>
      <c r="NIC327719" s="106"/>
      <c r="NID327719" s="106"/>
      <c r="NIE327719" s="106"/>
      <c r="NIF327719" s="106"/>
      <c r="NIG327719" s="106"/>
      <c r="NIH327719" s="106"/>
      <c r="NII327719" s="106"/>
      <c r="NIJ327719" s="106"/>
      <c r="NIK327719" s="106"/>
      <c r="NRU327719" s="106"/>
      <c r="NRV327719" s="106"/>
      <c r="NRW327719" s="106"/>
      <c r="NRX327719" s="106"/>
      <c r="NRY327719" s="106"/>
      <c r="NRZ327719" s="106"/>
      <c r="NSA327719" s="106"/>
      <c r="NSB327719" s="106"/>
      <c r="NSC327719" s="106"/>
      <c r="NSD327719" s="106"/>
      <c r="NSE327719" s="106"/>
      <c r="NSF327719" s="106"/>
      <c r="NSG327719" s="106"/>
      <c r="OBQ327719" s="106"/>
      <c r="OBR327719" s="106"/>
      <c r="OBS327719" s="106"/>
      <c r="OBT327719" s="106"/>
      <c r="OBU327719" s="106"/>
      <c r="OBV327719" s="106"/>
      <c r="OBW327719" s="106"/>
      <c r="OBX327719" s="106"/>
      <c r="OBY327719" s="106"/>
      <c r="OBZ327719" s="106"/>
      <c r="OCA327719" s="106"/>
      <c r="OCB327719" s="106"/>
      <c r="OCC327719" s="106"/>
      <c r="OLM327719" s="106"/>
      <c r="OLN327719" s="106"/>
      <c r="OLO327719" s="106"/>
      <c r="OLP327719" s="106"/>
      <c r="OLQ327719" s="106"/>
      <c r="OLR327719" s="106"/>
      <c r="OLS327719" s="106"/>
      <c r="OLT327719" s="106"/>
      <c r="OLU327719" s="106"/>
      <c r="OLV327719" s="106"/>
      <c r="OLW327719" s="106"/>
      <c r="OLX327719" s="106"/>
      <c r="OLY327719" s="106"/>
      <c r="OVI327719" s="106"/>
      <c r="OVJ327719" s="106"/>
      <c r="OVK327719" s="106"/>
      <c r="OVL327719" s="106"/>
      <c r="OVM327719" s="106"/>
      <c r="OVN327719" s="106"/>
      <c r="OVO327719" s="106"/>
      <c r="OVP327719" s="106"/>
      <c r="OVQ327719" s="106"/>
      <c r="OVR327719" s="106"/>
      <c r="OVS327719" s="106"/>
      <c r="OVT327719" s="106"/>
      <c r="OVU327719" s="106"/>
      <c r="PFE327719" s="106"/>
      <c r="PFF327719" s="106"/>
      <c r="PFG327719" s="106"/>
      <c r="PFH327719" s="106"/>
      <c r="PFI327719" s="106"/>
      <c r="PFJ327719" s="106"/>
      <c r="PFK327719" s="106"/>
      <c r="PFL327719" s="106"/>
      <c r="PFM327719" s="106"/>
      <c r="PFN327719" s="106"/>
      <c r="PFO327719" s="106"/>
      <c r="PFP327719" s="106"/>
      <c r="PFQ327719" s="106"/>
      <c r="PPA327719" s="106"/>
      <c r="PPB327719" s="106"/>
      <c r="PPC327719" s="106"/>
      <c r="PPD327719" s="106"/>
      <c r="PPE327719" s="106"/>
      <c r="PPF327719" s="106"/>
      <c r="PPG327719" s="106"/>
      <c r="PPH327719" s="106"/>
      <c r="PPI327719" s="106"/>
      <c r="PPJ327719" s="106"/>
      <c r="PPK327719" s="106"/>
      <c r="PPL327719" s="106"/>
      <c r="PPM327719" s="106"/>
      <c r="PYW327719" s="106"/>
      <c r="PYX327719" s="106"/>
      <c r="PYY327719" s="106"/>
      <c r="PYZ327719" s="106"/>
      <c r="PZA327719" s="106"/>
      <c r="PZB327719" s="106"/>
      <c r="PZC327719" s="106"/>
      <c r="PZD327719" s="106"/>
      <c r="PZE327719" s="106"/>
      <c r="PZF327719" s="106"/>
      <c r="PZG327719" s="106"/>
      <c r="PZH327719" s="106"/>
      <c r="PZI327719" s="106"/>
      <c r="QIS327719" s="106"/>
      <c r="QIT327719" s="106"/>
      <c r="QIU327719" s="106"/>
      <c r="QIV327719" s="106"/>
      <c r="QIW327719" s="106"/>
      <c r="QIX327719" s="106"/>
      <c r="QIY327719" s="106"/>
      <c r="QIZ327719" s="106"/>
      <c r="QJA327719" s="106"/>
      <c r="QJB327719" s="106"/>
      <c r="QJC327719" s="106"/>
      <c r="QJD327719" s="106"/>
      <c r="QJE327719" s="106"/>
      <c r="QSO327719" s="106"/>
      <c r="QSP327719" s="106"/>
      <c r="QSQ327719" s="106"/>
      <c r="QSR327719" s="106"/>
      <c r="QSS327719" s="106"/>
      <c r="QST327719" s="106"/>
      <c r="QSU327719" s="106"/>
      <c r="QSV327719" s="106"/>
      <c r="QSW327719" s="106"/>
      <c r="QSX327719" s="106"/>
      <c r="QSY327719" s="106"/>
      <c r="QSZ327719" s="106"/>
      <c r="QTA327719" s="106"/>
      <c r="RCK327719" s="106"/>
      <c r="RCL327719" s="106"/>
      <c r="RCM327719" s="106"/>
      <c r="RCN327719" s="106"/>
      <c r="RCO327719" s="106"/>
      <c r="RCP327719" s="106"/>
      <c r="RCQ327719" s="106"/>
      <c r="RCR327719" s="106"/>
      <c r="RCS327719" s="106"/>
      <c r="RCT327719" s="106"/>
      <c r="RCU327719" s="106"/>
      <c r="RCV327719" s="106"/>
      <c r="RCW327719" s="106"/>
      <c r="RMG327719" s="106"/>
      <c r="RMH327719" s="106"/>
      <c r="RMI327719" s="106"/>
      <c r="RMJ327719" s="106"/>
      <c r="RMK327719" s="106"/>
      <c r="RML327719" s="106"/>
      <c r="RMM327719" s="106"/>
      <c r="RMN327719" s="106"/>
      <c r="RMO327719" s="106"/>
      <c r="RMP327719" s="106"/>
      <c r="RMQ327719" s="106"/>
      <c r="RMR327719" s="106"/>
      <c r="RMS327719" s="106"/>
      <c r="RWC327719" s="106"/>
      <c r="RWD327719" s="106"/>
      <c r="RWE327719" s="106"/>
      <c r="RWF327719" s="106"/>
      <c r="RWG327719" s="106"/>
      <c r="RWH327719" s="106"/>
      <c r="RWI327719" s="106"/>
      <c r="RWJ327719" s="106"/>
      <c r="RWK327719" s="106"/>
      <c r="RWL327719" s="106"/>
      <c r="RWM327719" s="106"/>
      <c r="RWN327719" s="106"/>
      <c r="RWO327719" s="106"/>
      <c r="SFY327719" s="106"/>
      <c r="SFZ327719" s="106"/>
      <c r="SGA327719" s="106"/>
      <c r="SGB327719" s="106"/>
      <c r="SGC327719" s="106"/>
      <c r="SGD327719" s="106"/>
      <c r="SGE327719" s="106"/>
      <c r="SGF327719" s="106"/>
      <c r="SGG327719" s="106"/>
      <c r="SGH327719" s="106"/>
      <c r="SGI327719" s="106"/>
      <c r="SGJ327719" s="106"/>
      <c r="SGK327719" s="106"/>
      <c r="SPU327719" s="106"/>
      <c r="SPV327719" s="106"/>
      <c r="SPW327719" s="106"/>
      <c r="SPX327719" s="106"/>
      <c r="SPY327719" s="106"/>
      <c r="SPZ327719" s="106"/>
      <c r="SQA327719" s="106"/>
      <c r="SQB327719" s="106"/>
      <c r="SQC327719" s="106"/>
      <c r="SQD327719" s="106"/>
      <c r="SQE327719" s="106"/>
      <c r="SQF327719" s="106"/>
      <c r="SQG327719" s="106"/>
      <c r="SZQ327719" s="106"/>
      <c r="SZR327719" s="106"/>
      <c r="SZS327719" s="106"/>
      <c r="SZT327719" s="106"/>
      <c r="SZU327719" s="106"/>
      <c r="SZV327719" s="106"/>
      <c r="SZW327719" s="106"/>
      <c r="SZX327719" s="106"/>
      <c r="SZY327719" s="106"/>
      <c r="SZZ327719" s="106"/>
      <c r="TAA327719" s="106"/>
      <c r="TAB327719" s="106"/>
      <c r="TAC327719" s="106"/>
      <c r="TJM327719" s="106"/>
      <c r="TJN327719" s="106"/>
      <c r="TJO327719" s="106"/>
      <c r="TJP327719" s="106"/>
      <c r="TJQ327719" s="106"/>
      <c r="TJR327719" s="106"/>
      <c r="TJS327719" s="106"/>
      <c r="TJT327719" s="106"/>
      <c r="TJU327719" s="106"/>
      <c r="TJV327719" s="106"/>
      <c r="TJW327719" s="106"/>
      <c r="TJX327719" s="106"/>
      <c r="TJY327719" s="106"/>
      <c r="TTI327719" s="106"/>
      <c r="TTJ327719" s="106"/>
      <c r="TTK327719" s="106"/>
      <c r="TTL327719" s="106"/>
      <c r="TTM327719" s="106"/>
      <c r="TTN327719" s="106"/>
      <c r="TTO327719" s="106"/>
      <c r="TTP327719" s="106"/>
      <c r="TTQ327719" s="106"/>
      <c r="TTR327719" s="106"/>
      <c r="TTS327719" s="106"/>
      <c r="TTT327719" s="106"/>
      <c r="TTU327719" s="106"/>
      <c r="UDE327719" s="106"/>
      <c r="UDF327719" s="106"/>
      <c r="UDG327719" s="106"/>
      <c r="UDH327719" s="106"/>
      <c r="UDI327719" s="106"/>
      <c r="UDJ327719" s="106"/>
      <c r="UDK327719" s="106"/>
      <c r="UDL327719" s="106"/>
      <c r="UDM327719" s="106"/>
      <c r="UDN327719" s="106"/>
      <c r="UDO327719" s="106"/>
      <c r="UDP327719" s="106"/>
      <c r="UDQ327719" s="106"/>
      <c r="UNA327719" s="106"/>
      <c r="UNB327719" s="106"/>
      <c r="UNC327719" s="106"/>
      <c r="UND327719" s="106"/>
      <c r="UNE327719" s="106"/>
      <c r="UNF327719" s="106"/>
      <c r="UNG327719" s="106"/>
      <c r="UNH327719" s="106"/>
      <c r="UNI327719" s="106"/>
      <c r="UNJ327719" s="106"/>
      <c r="UNK327719" s="106"/>
      <c r="UNL327719" s="106"/>
      <c r="UNM327719" s="106"/>
      <c r="UWW327719" s="106"/>
      <c r="UWX327719" s="106"/>
      <c r="UWY327719" s="106"/>
      <c r="UWZ327719" s="106"/>
      <c r="UXA327719" s="106"/>
      <c r="UXB327719" s="106"/>
      <c r="UXC327719" s="106"/>
      <c r="UXD327719" s="106"/>
      <c r="UXE327719" s="106"/>
      <c r="UXF327719" s="106"/>
      <c r="UXG327719" s="106"/>
      <c r="UXH327719" s="106"/>
      <c r="UXI327719" s="106"/>
      <c r="VGS327719" s="106"/>
      <c r="VGT327719" s="106"/>
      <c r="VGU327719" s="106"/>
      <c r="VGV327719" s="106"/>
      <c r="VGW327719" s="106"/>
      <c r="VGX327719" s="106"/>
      <c r="VGY327719" s="106"/>
      <c r="VGZ327719" s="106"/>
      <c r="VHA327719" s="106"/>
      <c r="VHB327719" s="106"/>
      <c r="VHC327719" s="106"/>
      <c r="VHD327719" s="106"/>
      <c r="VHE327719" s="106"/>
      <c r="VQO327719" s="106"/>
      <c r="VQP327719" s="106"/>
      <c r="VQQ327719" s="106"/>
      <c r="VQR327719" s="106"/>
      <c r="VQS327719" s="106"/>
      <c r="VQT327719" s="106"/>
      <c r="VQU327719" s="106"/>
      <c r="VQV327719" s="106"/>
      <c r="VQW327719" s="106"/>
      <c r="VQX327719" s="106"/>
      <c r="VQY327719" s="106"/>
      <c r="VQZ327719" s="106"/>
      <c r="VRA327719" s="106"/>
      <c r="WAK327719" s="106"/>
      <c r="WAL327719" s="106"/>
      <c r="WAM327719" s="106"/>
      <c r="WAN327719" s="106"/>
      <c r="WAO327719" s="106"/>
      <c r="WAP327719" s="106"/>
      <c r="WAQ327719" s="106"/>
      <c r="WAR327719" s="106"/>
      <c r="WAS327719" s="106"/>
      <c r="WAT327719" s="106"/>
      <c r="WAU327719" s="106"/>
      <c r="WAV327719" s="106"/>
      <c r="WAW327719" s="106"/>
      <c r="WKG327719" s="106"/>
      <c r="WKH327719" s="106"/>
      <c r="WKI327719" s="106"/>
      <c r="WKJ327719" s="106"/>
      <c r="WKK327719" s="106"/>
      <c r="WKL327719" s="106"/>
      <c r="WKM327719" s="106"/>
      <c r="WKN327719" s="106"/>
      <c r="WKO327719" s="106"/>
      <c r="WKP327719" s="106"/>
      <c r="WKQ327719" s="106"/>
      <c r="WKR327719" s="106"/>
      <c r="WKS327719" s="106"/>
      <c r="WUC327719" s="106"/>
      <c r="WUD327719" s="106"/>
      <c r="WUE327719" s="106"/>
      <c r="WUF327719" s="106"/>
      <c r="WUG327719" s="106"/>
      <c r="WUH327719" s="106"/>
      <c r="WUI327719" s="106"/>
      <c r="WUJ327719" s="106"/>
      <c r="WUK327719" s="106"/>
      <c r="WUL327719" s="106"/>
      <c r="WUM327719" s="106"/>
      <c r="WUN327719" s="106"/>
      <c r="WUO327719" s="106"/>
    </row>
    <row r="327722" spans="110:1005 1042:2029 2066:3053 3090:4077 4114:5101 5138:6125 6162:7149 7186:8173 8210:9197 9234:10221 10258:11245 11282:12269 12306:13293 13330:14317 14354:15341 15378:16146" hidden="1" x14ac:dyDescent="0.15">
      <c r="DF327722" s="107"/>
      <c r="JN327722" s="106"/>
      <c r="TJ327722" s="106"/>
      <c r="ADF327722" s="106"/>
      <c r="ANB327722" s="106"/>
      <c r="AWX327722" s="106"/>
      <c r="BGT327722" s="106"/>
      <c r="BQP327722" s="106"/>
      <c r="CAL327722" s="106"/>
      <c r="CKH327722" s="106"/>
      <c r="CUD327722" s="106"/>
      <c r="DDZ327722" s="106"/>
      <c r="DNV327722" s="106"/>
      <c r="DXR327722" s="106"/>
      <c r="EHN327722" s="106"/>
      <c r="ERJ327722" s="106"/>
      <c r="FBF327722" s="106"/>
      <c r="FLB327722" s="106"/>
      <c r="FUX327722" s="106"/>
      <c r="GET327722" s="106"/>
      <c r="GOP327722" s="106"/>
      <c r="GYL327722" s="106"/>
      <c r="HIH327722" s="106"/>
      <c r="HSD327722" s="106"/>
      <c r="IBZ327722" s="106"/>
      <c r="ILV327722" s="106"/>
      <c r="IVR327722" s="106"/>
      <c r="JFN327722" s="106"/>
      <c r="JPJ327722" s="106"/>
      <c r="JZF327722" s="106"/>
      <c r="KJB327722" s="106"/>
      <c r="KSX327722" s="106"/>
      <c r="LCT327722" s="106"/>
      <c r="LMP327722" s="106"/>
      <c r="LWL327722" s="106"/>
      <c r="MGH327722" s="106"/>
      <c r="MQD327722" s="106"/>
      <c r="MZZ327722" s="106"/>
      <c r="NJV327722" s="106"/>
      <c r="NTR327722" s="106"/>
      <c r="ODN327722" s="106"/>
      <c r="ONJ327722" s="106"/>
      <c r="OXF327722" s="106"/>
      <c r="PHB327722" s="106"/>
      <c r="PQX327722" s="106"/>
      <c r="QAT327722" s="106"/>
      <c r="QKP327722" s="106"/>
      <c r="QUL327722" s="106"/>
      <c r="REH327722" s="106"/>
      <c r="ROD327722" s="106"/>
      <c r="RXZ327722" s="106"/>
      <c r="SHV327722" s="106"/>
      <c r="SRR327722" s="106"/>
      <c r="TBN327722" s="106"/>
      <c r="TLJ327722" s="106"/>
      <c r="TVF327722" s="106"/>
      <c r="UFB327722" s="106"/>
      <c r="UOX327722" s="106"/>
      <c r="UYT327722" s="106"/>
      <c r="VIP327722" s="106"/>
      <c r="VSL327722" s="106"/>
      <c r="WCH327722" s="106"/>
      <c r="WMD327722" s="106"/>
      <c r="WVZ327722" s="106"/>
    </row>
    <row r="327729" spans="457:1021 1225:2045 2249:3069 3273:4093 4297:5117 5321:6141 6345:7165 7369:8189 8393:9213 9417:10237 10441:11261 11465:12285 12489:13309 13513:14333 14537:15357 15561:16125" hidden="1" x14ac:dyDescent="0.15">
      <c r="QP327729" s="106"/>
      <c r="QQ327729" s="106"/>
      <c r="QR327729" s="106"/>
      <c r="AAL327729" s="106"/>
      <c r="AAM327729" s="106"/>
      <c r="AAN327729" s="106"/>
      <c r="AKH327729" s="106"/>
      <c r="AKI327729" s="106"/>
      <c r="AKJ327729" s="106"/>
      <c r="AUD327729" s="106"/>
      <c r="AUE327729" s="106"/>
      <c r="AUF327729" s="106"/>
      <c r="BDZ327729" s="106"/>
      <c r="BEA327729" s="106"/>
      <c r="BEB327729" s="106"/>
      <c r="BNV327729" s="106"/>
      <c r="BNW327729" s="106"/>
      <c r="BNX327729" s="106"/>
      <c r="BXR327729" s="106"/>
      <c r="BXS327729" s="106"/>
      <c r="BXT327729" s="106"/>
      <c r="CHN327729" s="106"/>
      <c r="CHO327729" s="106"/>
      <c r="CHP327729" s="106"/>
      <c r="CRJ327729" s="106"/>
      <c r="CRK327729" s="106"/>
      <c r="CRL327729" s="106"/>
      <c r="DBF327729" s="106"/>
      <c r="DBG327729" s="106"/>
      <c r="DBH327729" s="106"/>
      <c r="DLB327729" s="106"/>
      <c r="DLC327729" s="106"/>
      <c r="DLD327729" s="106"/>
      <c r="DUX327729" s="106"/>
      <c r="DUY327729" s="106"/>
      <c r="DUZ327729" s="106"/>
      <c r="EET327729" s="106"/>
      <c r="EEU327729" s="106"/>
      <c r="EEV327729" s="106"/>
      <c r="EOP327729" s="106"/>
      <c r="EOQ327729" s="106"/>
      <c r="EOR327729" s="106"/>
      <c r="EYL327729" s="106"/>
      <c r="EYM327729" s="106"/>
      <c r="EYN327729" s="106"/>
      <c r="FIH327729" s="106"/>
      <c r="FII327729" s="106"/>
      <c r="FIJ327729" s="106"/>
      <c r="FSD327729" s="106"/>
      <c r="FSE327729" s="106"/>
      <c r="FSF327729" s="106"/>
      <c r="GBZ327729" s="106"/>
      <c r="GCA327729" s="106"/>
      <c r="GCB327729" s="106"/>
      <c r="GLV327729" s="106"/>
      <c r="GLW327729" s="106"/>
      <c r="GLX327729" s="106"/>
      <c r="GVR327729" s="106"/>
      <c r="GVS327729" s="106"/>
      <c r="GVT327729" s="106"/>
      <c r="HFN327729" s="106"/>
      <c r="HFO327729" s="106"/>
      <c r="HFP327729" s="106"/>
      <c r="HPJ327729" s="106"/>
      <c r="HPK327729" s="106"/>
      <c r="HPL327729" s="106"/>
      <c r="HZF327729" s="106"/>
      <c r="HZG327729" s="106"/>
      <c r="HZH327729" s="106"/>
      <c r="IJB327729" s="106"/>
      <c r="IJC327729" s="106"/>
      <c r="IJD327729" s="106"/>
      <c r="ISX327729" s="106"/>
      <c r="ISY327729" s="106"/>
      <c r="ISZ327729" s="106"/>
      <c r="JCT327729" s="106"/>
      <c r="JCU327729" s="106"/>
      <c r="JCV327729" s="106"/>
      <c r="JMP327729" s="106"/>
      <c r="JMQ327729" s="106"/>
      <c r="JMR327729" s="106"/>
      <c r="JWL327729" s="106"/>
      <c r="JWM327729" s="106"/>
      <c r="JWN327729" s="106"/>
      <c r="KGH327729" s="106"/>
      <c r="KGI327729" s="106"/>
      <c r="KGJ327729" s="106"/>
      <c r="KQD327729" s="106"/>
      <c r="KQE327729" s="106"/>
      <c r="KQF327729" s="106"/>
      <c r="KZZ327729" s="106"/>
      <c r="LAA327729" s="106"/>
      <c r="LAB327729" s="106"/>
      <c r="LJV327729" s="106"/>
      <c r="LJW327729" s="106"/>
      <c r="LJX327729" s="106"/>
      <c r="LTR327729" s="106"/>
      <c r="LTS327729" s="106"/>
      <c r="LTT327729" s="106"/>
      <c r="MDN327729" s="106"/>
      <c r="MDO327729" s="106"/>
      <c r="MDP327729" s="106"/>
      <c r="MNJ327729" s="106"/>
      <c r="MNK327729" s="106"/>
      <c r="MNL327729" s="106"/>
      <c r="MXF327729" s="106"/>
      <c r="MXG327729" s="106"/>
      <c r="MXH327729" s="106"/>
      <c r="NHB327729" s="106"/>
      <c r="NHC327729" s="106"/>
      <c r="NHD327729" s="106"/>
      <c r="NQX327729" s="106"/>
      <c r="NQY327729" s="106"/>
      <c r="NQZ327729" s="106"/>
      <c r="OAT327729" s="106"/>
      <c r="OAU327729" s="106"/>
      <c r="OAV327729" s="106"/>
      <c r="OKP327729" s="106"/>
      <c r="OKQ327729" s="106"/>
      <c r="OKR327729" s="106"/>
      <c r="OUL327729" s="106"/>
      <c r="OUM327729" s="106"/>
      <c r="OUN327729" s="106"/>
      <c r="PEH327729" s="106"/>
      <c r="PEI327729" s="106"/>
      <c r="PEJ327729" s="106"/>
      <c r="POD327729" s="106"/>
      <c r="POE327729" s="106"/>
      <c r="POF327729" s="106"/>
      <c r="PXZ327729" s="106"/>
      <c r="PYA327729" s="106"/>
      <c r="PYB327729" s="106"/>
      <c r="QHV327729" s="106"/>
      <c r="QHW327729" s="106"/>
      <c r="QHX327729" s="106"/>
      <c r="QRR327729" s="106"/>
      <c r="QRS327729" s="106"/>
      <c r="QRT327729" s="106"/>
      <c r="RBN327729" s="106"/>
      <c r="RBO327729" s="106"/>
      <c r="RBP327729" s="106"/>
      <c r="RLJ327729" s="106"/>
      <c r="RLK327729" s="106"/>
      <c r="RLL327729" s="106"/>
      <c r="RVF327729" s="106"/>
      <c r="RVG327729" s="106"/>
      <c r="RVH327729" s="106"/>
      <c r="SFB327729" s="106"/>
      <c r="SFC327729" s="106"/>
      <c r="SFD327729" s="106"/>
      <c r="SOX327729" s="106"/>
      <c r="SOY327729" s="106"/>
      <c r="SOZ327729" s="106"/>
      <c r="SYT327729" s="106"/>
      <c r="SYU327729" s="106"/>
      <c r="SYV327729" s="106"/>
      <c r="TIP327729" s="106"/>
      <c r="TIQ327729" s="106"/>
      <c r="TIR327729" s="106"/>
      <c r="TSL327729" s="106"/>
      <c r="TSM327729" s="106"/>
      <c r="TSN327729" s="106"/>
      <c r="UCH327729" s="106"/>
      <c r="UCI327729" s="106"/>
      <c r="UCJ327729" s="106"/>
      <c r="UMD327729" s="106"/>
      <c r="UME327729" s="106"/>
      <c r="UMF327729" s="106"/>
      <c r="UVZ327729" s="106"/>
      <c r="UWA327729" s="106"/>
      <c r="UWB327729" s="106"/>
      <c r="VFV327729" s="106"/>
      <c r="VFW327729" s="106"/>
      <c r="VFX327729" s="106"/>
      <c r="VPR327729" s="106"/>
      <c r="VPS327729" s="106"/>
      <c r="VPT327729" s="106"/>
      <c r="VZN327729" s="106"/>
      <c r="VZO327729" s="106"/>
      <c r="VZP327729" s="106"/>
      <c r="WJJ327729" s="106"/>
      <c r="WJK327729" s="106"/>
      <c r="WJL327729" s="106"/>
      <c r="WTF327729" s="106"/>
      <c r="WTG327729" s="106"/>
      <c r="WTH327729" s="106"/>
    </row>
    <row r="327730" spans="457:1021 1225:2045 2249:3069 3273:4093 4297:5117 5321:6141 6345:7165 7369:8189 8393:9213 9417:10237 10441:11261 11465:12285 12489:13309 13513:14333 14537:15357 15561:16125" hidden="1" x14ac:dyDescent="0.15">
      <c r="QO327730" s="106"/>
      <c r="QP327730" s="106"/>
      <c r="QQ327730" s="106"/>
      <c r="QR327730" s="106"/>
      <c r="AAK327730" s="106"/>
      <c r="AAL327730" s="106"/>
      <c r="AAM327730" s="106"/>
      <c r="AAN327730" s="106"/>
      <c r="AKG327730" s="106"/>
      <c r="AKH327730" s="106"/>
      <c r="AKI327730" s="106"/>
      <c r="AKJ327730" s="106"/>
      <c r="AUC327730" s="106"/>
      <c r="AUD327730" s="106"/>
      <c r="AUE327730" s="106"/>
      <c r="AUF327730" s="106"/>
      <c r="BDY327730" s="106"/>
      <c r="BDZ327730" s="106"/>
      <c r="BEA327730" s="106"/>
      <c r="BEB327730" s="106"/>
      <c r="BNU327730" s="106"/>
      <c r="BNV327730" s="106"/>
      <c r="BNW327730" s="106"/>
      <c r="BNX327730" s="106"/>
      <c r="BXQ327730" s="106"/>
      <c r="BXR327730" s="106"/>
      <c r="BXS327730" s="106"/>
      <c r="BXT327730" s="106"/>
      <c r="CHM327730" s="106"/>
      <c r="CHN327730" s="106"/>
      <c r="CHO327730" s="106"/>
      <c r="CHP327730" s="106"/>
      <c r="CRI327730" s="106"/>
      <c r="CRJ327730" s="106"/>
      <c r="CRK327730" s="106"/>
      <c r="CRL327730" s="106"/>
      <c r="DBE327730" s="106"/>
      <c r="DBF327730" s="106"/>
      <c r="DBG327730" s="106"/>
      <c r="DBH327730" s="106"/>
      <c r="DLA327730" s="106"/>
      <c r="DLB327730" s="106"/>
      <c r="DLC327730" s="106"/>
      <c r="DLD327730" s="106"/>
      <c r="DUW327730" s="106"/>
      <c r="DUX327730" s="106"/>
      <c r="DUY327730" s="106"/>
      <c r="DUZ327730" s="106"/>
      <c r="EES327730" s="106"/>
      <c r="EET327730" s="106"/>
      <c r="EEU327730" s="106"/>
      <c r="EEV327730" s="106"/>
      <c r="EOO327730" s="106"/>
      <c r="EOP327730" s="106"/>
      <c r="EOQ327730" s="106"/>
      <c r="EOR327730" s="106"/>
      <c r="EYK327730" s="106"/>
      <c r="EYL327730" s="106"/>
      <c r="EYM327730" s="106"/>
      <c r="EYN327730" s="106"/>
      <c r="FIG327730" s="106"/>
      <c r="FIH327730" s="106"/>
      <c r="FII327730" s="106"/>
      <c r="FIJ327730" s="106"/>
      <c r="FSC327730" s="106"/>
      <c r="FSD327730" s="106"/>
      <c r="FSE327730" s="106"/>
      <c r="FSF327730" s="106"/>
      <c r="GBY327730" s="106"/>
      <c r="GBZ327730" s="106"/>
      <c r="GCA327730" s="106"/>
      <c r="GCB327730" s="106"/>
      <c r="GLU327730" s="106"/>
      <c r="GLV327730" s="106"/>
      <c r="GLW327730" s="106"/>
      <c r="GLX327730" s="106"/>
      <c r="GVQ327730" s="106"/>
      <c r="GVR327730" s="106"/>
      <c r="GVS327730" s="106"/>
      <c r="GVT327730" s="106"/>
      <c r="HFM327730" s="106"/>
      <c r="HFN327730" s="106"/>
      <c r="HFO327730" s="106"/>
      <c r="HFP327730" s="106"/>
      <c r="HPI327730" s="106"/>
      <c r="HPJ327730" s="106"/>
      <c r="HPK327730" s="106"/>
      <c r="HPL327730" s="106"/>
      <c r="HZE327730" s="106"/>
      <c r="HZF327730" s="106"/>
      <c r="HZG327730" s="106"/>
      <c r="HZH327730" s="106"/>
      <c r="IJA327730" s="106"/>
      <c r="IJB327730" s="106"/>
      <c r="IJC327730" s="106"/>
      <c r="IJD327730" s="106"/>
      <c r="ISW327730" s="106"/>
      <c r="ISX327730" s="106"/>
      <c r="ISY327730" s="106"/>
      <c r="ISZ327730" s="106"/>
      <c r="JCS327730" s="106"/>
      <c r="JCT327730" s="106"/>
      <c r="JCU327730" s="106"/>
      <c r="JCV327730" s="106"/>
      <c r="JMO327730" s="106"/>
      <c r="JMP327730" s="106"/>
      <c r="JMQ327730" s="106"/>
      <c r="JMR327730" s="106"/>
      <c r="JWK327730" s="106"/>
      <c r="JWL327730" s="106"/>
      <c r="JWM327730" s="106"/>
      <c r="JWN327730" s="106"/>
      <c r="KGG327730" s="106"/>
      <c r="KGH327730" s="106"/>
      <c r="KGI327730" s="106"/>
      <c r="KGJ327730" s="106"/>
      <c r="KQC327730" s="106"/>
      <c r="KQD327730" s="106"/>
      <c r="KQE327730" s="106"/>
      <c r="KQF327730" s="106"/>
      <c r="KZY327730" s="106"/>
      <c r="KZZ327730" s="106"/>
      <c r="LAA327730" s="106"/>
      <c r="LAB327730" s="106"/>
      <c r="LJU327730" s="106"/>
      <c r="LJV327730" s="106"/>
      <c r="LJW327730" s="106"/>
      <c r="LJX327730" s="106"/>
      <c r="LTQ327730" s="106"/>
      <c r="LTR327730" s="106"/>
      <c r="LTS327730" s="106"/>
      <c r="LTT327730" s="106"/>
      <c r="MDM327730" s="106"/>
      <c r="MDN327730" s="106"/>
      <c r="MDO327730" s="106"/>
      <c r="MDP327730" s="106"/>
      <c r="MNI327730" s="106"/>
      <c r="MNJ327730" s="106"/>
      <c r="MNK327730" s="106"/>
      <c r="MNL327730" s="106"/>
      <c r="MXE327730" s="106"/>
      <c r="MXF327730" s="106"/>
      <c r="MXG327730" s="106"/>
      <c r="MXH327730" s="106"/>
      <c r="NHA327730" s="106"/>
      <c r="NHB327730" s="106"/>
      <c r="NHC327730" s="106"/>
      <c r="NHD327730" s="106"/>
      <c r="NQW327730" s="106"/>
      <c r="NQX327730" s="106"/>
      <c r="NQY327730" s="106"/>
      <c r="NQZ327730" s="106"/>
      <c r="OAS327730" s="106"/>
      <c r="OAT327730" s="106"/>
      <c r="OAU327730" s="106"/>
      <c r="OAV327730" s="106"/>
      <c r="OKO327730" s="106"/>
      <c r="OKP327730" s="106"/>
      <c r="OKQ327730" s="106"/>
      <c r="OKR327730" s="106"/>
      <c r="OUK327730" s="106"/>
      <c r="OUL327730" s="106"/>
      <c r="OUM327730" s="106"/>
      <c r="OUN327730" s="106"/>
      <c r="PEG327730" s="106"/>
      <c r="PEH327730" s="106"/>
      <c r="PEI327730" s="106"/>
      <c r="PEJ327730" s="106"/>
      <c r="POC327730" s="106"/>
      <c r="POD327730" s="106"/>
      <c r="POE327730" s="106"/>
      <c r="POF327730" s="106"/>
      <c r="PXY327730" s="106"/>
      <c r="PXZ327730" s="106"/>
      <c r="PYA327730" s="106"/>
      <c r="PYB327730" s="106"/>
      <c r="QHU327730" s="106"/>
      <c r="QHV327730" s="106"/>
      <c r="QHW327730" s="106"/>
      <c r="QHX327730" s="106"/>
      <c r="QRQ327730" s="106"/>
      <c r="QRR327730" s="106"/>
      <c r="QRS327730" s="106"/>
      <c r="QRT327730" s="106"/>
      <c r="RBM327730" s="106"/>
      <c r="RBN327730" s="106"/>
      <c r="RBO327730" s="106"/>
      <c r="RBP327730" s="106"/>
      <c r="RLI327730" s="106"/>
      <c r="RLJ327730" s="106"/>
      <c r="RLK327730" s="106"/>
      <c r="RLL327730" s="106"/>
      <c r="RVE327730" s="106"/>
      <c r="RVF327730" s="106"/>
      <c r="RVG327730" s="106"/>
      <c r="RVH327730" s="106"/>
      <c r="SFA327730" s="106"/>
      <c r="SFB327730" s="106"/>
      <c r="SFC327730" s="106"/>
      <c r="SFD327730" s="106"/>
      <c r="SOW327730" s="106"/>
      <c r="SOX327730" s="106"/>
      <c r="SOY327730" s="106"/>
      <c r="SOZ327730" s="106"/>
      <c r="SYS327730" s="106"/>
      <c r="SYT327730" s="106"/>
      <c r="SYU327730" s="106"/>
      <c r="SYV327730" s="106"/>
      <c r="TIO327730" s="106"/>
      <c r="TIP327730" s="106"/>
      <c r="TIQ327730" s="106"/>
      <c r="TIR327730" s="106"/>
      <c r="TSK327730" s="106"/>
      <c r="TSL327730" s="106"/>
      <c r="TSM327730" s="106"/>
      <c r="TSN327730" s="106"/>
      <c r="UCG327730" s="106"/>
      <c r="UCH327730" s="106"/>
      <c r="UCI327730" s="106"/>
      <c r="UCJ327730" s="106"/>
      <c r="UMC327730" s="106"/>
      <c r="UMD327730" s="106"/>
      <c r="UME327730" s="106"/>
      <c r="UMF327730" s="106"/>
      <c r="UVY327730" s="106"/>
      <c r="UVZ327730" s="106"/>
      <c r="UWA327730" s="106"/>
      <c r="UWB327730" s="106"/>
      <c r="VFU327730" s="106"/>
      <c r="VFV327730" s="106"/>
      <c r="VFW327730" s="106"/>
      <c r="VFX327730" s="106"/>
      <c r="VPQ327730" s="106"/>
      <c r="VPR327730" s="106"/>
      <c r="VPS327730" s="106"/>
      <c r="VPT327730" s="106"/>
      <c r="VZM327730" s="106"/>
      <c r="VZN327730" s="106"/>
      <c r="VZO327730" s="106"/>
      <c r="VZP327730" s="106"/>
      <c r="WJI327730" s="106"/>
      <c r="WJJ327730" s="106"/>
      <c r="WJK327730" s="106"/>
      <c r="WJL327730" s="106"/>
      <c r="WTE327730" s="106"/>
      <c r="WTF327730" s="106"/>
      <c r="WTG327730" s="106"/>
      <c r="WTH327730" s="106"/>
    </row>
    <row r="327732" spans="457:1021 1225:2045 2249:3069 3273:4093 4297:5117 5321:6141 6345:7165 7369:8189 8393:9213 9417:10237 10441:11261 11465:12285 12489:13309 13513:14333 14537:15357 15561:16125" hidden="1" x14ac:dyDescent="0.15">
      <c r="SA327732" s="106"/>
      <c r="SB327732" s="106"/>
      <c r="SC327732" s="106"/>
      <c r="SD327732" s="106"/>
      <c r="SE327732" s="106"/>
      <c r="SK327732" s="106"/>
      <c r="SL327732" s="106"/>
      <c r="SM327732" s="106"/>
      <c r="SN327732" s="106"/>
      <c r="SO327732" s="106"/>
      <c r="ABW327732" s="106"/>
      <c r="ABX327732" s="106"/>
      <c r="ABY327732" s="106"/>
      <c r="ABZ327732" s="106"/>
      <c r="ACA327732" s="106"/>
      <c r="ACG327732" s="106"/>
      <c r="ACH327732" s="106"/>
      <c r="ACI327732" s="106"/>
      <c r="ACJ327732" s="106"/>
      <c r="ACK327732" s="106"/>
      <c r="ALS327732" s="106"/>
      <c r="ALT327732" s="106"/>
      <c r="ALU327732" s="106"/>
      <c r="ALV327732" s="106"/>
      <c r="ALW327732" s="106"/>
      <c r="AMC327732" s="106"/>
      <c r="AMD327732" s="106"/>
      <c r="AME327732" s="106"/>
      <c r="AMF327732" s="106"/>
      <c r="AMG327732" s="106"/>
      <c r="AVO327732" s="106"/>
      <c r="AVP327732" s="106"/>
      <c r="AVQ327732" s="106"/>
      <c r="AVR327732" s="106"/>
      <c r="AVS327732" s="106"/>
      <c r="AVY327732" s="106"/>
      <c r="AVZ327732" s="106"/>
      <c r="AWA327732" s="106"/>
      <c r="AWB327732" s="106"/>
      <c r="AWC327732" s="106"/>
      <c r="BFK327732" s="106"/>
      <c r="BFL327732" s="106"/>
      <c r="BFM327732" s="106"/>
      <c r="BFN327732" s="106"/>
      <c r="BFO327732" s="106"/>
      <c r="BFU327732" s="106"/>
      <c r="BFV327732" s="106"/>
      <c r="BFW327732" s="106"/>
      <c r="BFX327732" s="106"/>
      <c r="BFY327732" s="106"/>
      <c r="BPG327732" s="106"/>
      <c r="BPH327732" s="106"/>
      <c r="BPI327732" s="106"/>
      <c r="BPJ327732" s="106"/>
      <c r="BPK327732" s="106"/>
      <c r="BPQ327732" s="106"/>
      <c r="BPR327732" s="106"/>
      <c r="BPS327732" s="106"/>
      <c r="BPT327732" s="106"/>
      <c r="BPU327732" s="106"/>
      <c r="BZC327732" s="106"/>
      <c r="BZD327732" s="106"/>
      <c r="BZE327732" s="106"/>
      <c r="BZF327732" s="106"/>
      <c r="BZG327732" s="106"/>
      <c r="BZM327732" s="106"/>
      <c r="BZN327732" s="106"/>
      <c r="BZO327732" s="106"/>
      <c r="BZP327732" s="106"/>
      <c r="BZQ327732" s="106"/>
      <c r="CIY327732" s="106"/>
      <c r="CIZ327732" s="106"/>
      <c r="CJA327732" s="106"/>
      <c r="CJB327732" s="106"/>
      <c r="CJC327732" s="106"/>
      <c r="CJI327732" s="106"/>
      <c r="CJJ327732" s="106"/>
      <c r="CJK327732" s="106"/>
      <c r="CJL327732" s="106"/>
      <c r="CJM327732" s="106"/>
      <c r="CSU327732" s="106"/>
      <c r="CSV327732" s="106"/>
      <c r="CSW327732" s="106"/>
      <c r="CSX327732" s="106"/>
      <c r="CSY327732" s="106"/>
      <c r="CTE327732" s="106"/>
      <c r="CTF327732" s="106"/>
      <c r="CTG327732" s="106"/>
      <c r="CTH327732" s="106"/>
      <c r="CTI327732" s="106"/>
      <c r="DCQ327732" s="106"/>
      <c r="DCR327732" s="106"/>
      <c r="DCS327732" s="106"/>
      <c r="DCT327732" s="106"/>
      <c r="DCU327732" s="106"/>
      <c r="DDA327732" s="106"/>
      <c r="DDB327732" s="106"/>
      <c r="DDC327732" s="106"/>
      <c r="DDD327732" s="106"/>
      <c r="DDE327732" s="106"/>
      <c r="DMM327732" s="106"/>
      <c r="DMN327732" s="106"/>
      <c r="DMO327732" s="106"/>
      <c r="DMP327732" s="106"/>
      <c r="DMQ327732" s="106"/>
      <c r="DMW327732" s="106"/>
      <c r="DMX327732" s="106"/>
      <c r="DMY327732" s="106"/>
      <c r="DMZ327732" s="106"/>
      <c r="DNA327732" s="106"/>
      <c r="DWI327732" s="106"/>
      <c r="DWJ327732" s="106"/>
      <c r="DWK327732" s="106"/>
      <c r="DWL327732" s="106"/>
      <c r="DWM327732" s="106"/>
      <c r="DWS327732" s="106"/>
      <c r="DWT327732" s="106"/>
      <c r="DWU327732" s="106"/>
      <c r="DWV327732" s="106"/>
      <c r="DWW327732" s="106"/>
      <c r="EGE327732" s="106"/>
      <c r="EGF327732" s="106"/>
      <c r="EGG327732" s="106"/>
      <c r="EGH327732" s="106"/>
      <c r="EGI327732" s="106"/>
      <c r="EGO327732" s="106"/>
      <c r="EGP327732" s="106"/>
      <c r="EGQ327732" s="106"/>
      <c r="EGR327732" s="106"/>
      <c r="EGS327732" s="106"/>
      <c r="EQA327732" s="106"/>
      <c r="EQB327732" s="106"/>
      <c r="EQC327732" s="106"/>
      <c r="EQD327732" s="106"/>
      <c r="EQE327732" s="106"/>
      <c r="EQK327732" s="106"/>
      <c r="EQL327732" s="106"/>
      <c r="EQM327732" s="106"/>
      <c r="EQN327732" s="106"/>
      <c r="EQO327732" s="106"/>
      <c r="EZW327732" s="106"/>
      <c r="EZX327732" s="106"/>
      <c r="EZY327732" s="106"/>
      <c r="EZZ327732" s="106"/>
      <c r="FAA327732" s="106"/>
      <c r="FAG327732" s="106"/>
      <c r="FAH327732" s="106"/>
      <c r="FAI327732" s="106"/>
      <c r="FAJ327732" s="106"/>
      <c r="FAK327732" s="106"/>
      <c r="FJS327732" s="106"/>
      <c r="FJT327732" s="106"/>
      <c r="FJU327732" s="106"/>
      <c r="FJV327732" s="106"/>
      <c r="FJW327732" s="106"/>
      <c r="FKC327732" s="106"/>
      <c r="FKD327732" s="106"/>
      <c r="FKE327732" s="106"/>
      <c r="FKF327732" s="106"/>
      <c r="FKG327732" s="106"/>
      <c r="FTO327732" s="106"/>
      <c r="FTP327732" s="106"/>
      <c r="FTQ327732" s="106"/>
      <c r="FTR327732" s="106"/>
      <c r="FTS327732" s="106"/>
      <c r="FTY327732" s="106"/>
      <c r="FTZ327732" s="106"/>
      <c r="FUA327732" s="106"/>
      <c r="FUB327732" s="106"/>
      <c r="FUC327732" s="106"/>
      <c r="GDK327732" s="106"/>
      <c r="GDL327732" s="106"/>
      <c r="GDM327732" s="106"/>
      <c r="GDN327732" s="106"/>
      <c r="GDO327732" s="106"/>
      <c r="GDU327732" s="106"/>
      <c r="GDV327732" s="106"/>
      <c r="GDW327732" s="106"/>
      <c r="GDX327732" s="106"/>
      <c r="GDY327732" s="106"/>
      <c r="GNG327732" s="106"/>
      <c r="GNH327732" s="106"/>
      <c r="GNI327732" s="106"/>
      <c r="GNJ327732" s="106"/>
      <c r="GNK327732" s="106"/>
      <c r="GNQ327732" s="106"/>
      <c r="GNR327732" s="106"/>
      <c r="GNS327732" s="106"/>
      <c r="GNT327732" s="106"/>
      <c r="GNU327732" s="106"/>
      <c r="GXC327732" s="106"/>
      <c r="GXD327732" s="106"/>
      <c r="GXE327732" s="106"/>
      <c r="GXF327732" s="106"/>
      <c r="GXG327732" s="106"/>
      <c r="GXM327732" s="106"/>
      <c r="GXN327732" s="106"/>
      <c r="GXO327732" s="106"/>
      <c r="GXP327732" s="106"/>
      <c r="GXQ327732" s="106"/>
      <c r="HGY327732" s="106"/>
      <c r="HGZ327732" s="106"/>
      <c r="HHA327732" s="106"/>
      <c r="HHB327732" s="106"/>
      <c r="HHC327732" s="106"/>
      <c r="HHI327732" s="106"/>
      <c r="HHJ327732" s="106"/>
      <c r="HHK327732" s="106"/>
      <c r="HHL327732" s="106"/>
      <c r="HHM327732" s="106"/>
      <c r="HQU327732" s="106"/>
      <c r="HQV327732" s="106"/>
      <c r="HQW327732" s="106"/>
      <c r="HQX327732" s="106"/>
      <c r="HQY327732" s="106"/>
      <c r="HRE327732" s="106"/>
      <c r="HRF327732" s="106"/>
      <c r="HRG327732" s="106"/>
      <c r="HRH327732" s="106"/>
      <c r="HRI327732" s="106"/>
      <c r="IAQ327732" s="106"/>
      <c r="IAR327732" s="106"/>
      <c r="IAS327732" s="106"/>
      <c r="IAT327732" s="106"/>
      <c r="IAU327732" s="106"/>
      <c r="IBA327732" s="106"/>
      <c r="IBB327732" s="106"/>
      <c r="IBC327732" s="106"/>
      <c r="IBD327732" s="106"/>
      <c r="IBE327732" s="106"/>
      <c r="IKM327732" s="106"/>
      <c r="IKN327732" s="106"/>
      <c r="IKO327732" s="106"/>
      <c r="IKP327732" s="106"/>
      <c r="IKQ327732" s="106"/>
      <c r="IKW327732" s="106"/>
      <c r="IKX327732" s="106"/>
      <c r="IKY327732" s="106"/>
      <c r="IKZ327732" s="106"/>
      <c r="ILA327732" s="106"/>
      <c r="IUI327732" s="106"/>
      <c r="IUJ327732" s="106"/>
      <c r="IUK327732" s="106"/>
      <c r="IUL327732" s="106"/>
      <c r="IUM327732" s="106"/>
      <c r="IUS327732" s="106"/>
      <c r="IUT327732" s="106"/>
      <c r="IUU327732" s="106"/>
      <c r="IUV327732" s="106"/>
      <c r="IUW327732" s="106"/>
      <c r="JEE327732" s="106"/>
      <c r="JEF327732" s="106"/>
      <c r="JEG327732" s="106"/>
      <c r="JEH327732" s="106"/>
      <c r="JEI327732" s="106"/>
      <c r="JEO327732" s="106"/>
      <c r="JEP327732" s="106"/>
      <c r="JEQ327732" s="106"/>
      <c r="JER327732" s="106"/>
      <c r="JES327732" s="106"/>
      <c r="JOA327732" s="106"/>
      <c r="JOB327732" s="106"/>
      <c r="JOC327732" s="106"/>
      <c r="JOD327732" s="106"/>
      <c r="JOE327732" s="106"/>
      <c r="JOK327732" s="106"/>
      <c r="JOL327732" s="106"/>
      <c r="JOM327732" s="106"/>
      <c r="JON327732" s="106"/>
      <c r="JOO327732" s="106"/>
      <c r="JXW327732" s="106"/>
      <c r="JXX327732" s="106"/>
      <c r="JXY327732" s="106"/>
      <c r="JXZ327732" s="106"/>
      <c r="JYA327732" s="106"/>
      <c r="JYG327732" s="106"/>
      <c r="JYH327732" s="106"/>
      <c r="JYI327732" s="106"/>
      <c r="JYJ327732" s="106"/>
      <c r="JYK327732" s="106"/>
      <c r="KHS327732" s="106"/>
      <c r="KHT327732" s="106"/>
      <c r="KHU327732" s="106"/>
      <c r="KHV327732" s="106"/>
      <c r="KHW327732" s="106"/>
      <c r="KIC327732" s="106"/>
      <c r="KID327732" s="106"/>
      <c r="KIE327732" s="106"/>
      <c r="KIF327732" s="106"/>
      <c r="KIG327732" s="106"/>
      <c r="KRO327732" s="106"/>
      <c r="KRP327732" s="106"/>
      <c r="KRQ327732" s="106"/>
      <c r="KRR327732" s="106"/>
      <c r="KRS327732" s="106"/>
      <c r="KRY327732" s="106"/>
      <c r="KRZ327732" s="106"/>
      <c r="KSA327732" s="106"/>
      <c r="KSB327732" s="106"/>
      <c r="KSC327732" s="106"/>
      <c r="LBK327732" s="106"/>
      <c r="LBL327732" s="106"/>
      <c r="LBM327732" s="106"/>
      <c r="LBN327732" s="106"/>
      <c r="LBO327732" s="106"/>
      <c r="LBU327732" s="106"/>
      <c r="LBV327732" s="106"/>
      <c r="LBW327732" s="106"/>
      <c r="LBX327732" s="106"/>
      <c r="LBY327732" s="106"/>
      <c r="LLG327732" s="106"/>
      <c r="LLH327732" s="106"/>
      <c r="LLI327732" s="106"/>
      <c r="LLJ327732" s="106"/>
      <c r="LLK327732" s="106"/>
      <c r="LLQ327732" s="106"/>
      <c r="LLR327732" s="106"/>
      <c r="LLS327732" s="106"/>
      <c r="LLT327732" s="106"/>
      <c r="LLU327732" s="106"/>
      <c r="LVC327732" s="106"/>
      <c r="LVD327732" s="106"/>
      <c r="LVE327732" s="106"/>
      <c r="LVF327732" s="106"/>
      <c r="LVG327732" s="106"/>
      <c r="LVM327732" s="106"/>
      <c r="LVN327732" s="106"/>
      <c r="LVO327732" s="106"/>
      <c r="LVP327732" s="106"/>
      <c r="LVQ327732" s="106"/>
      <c r="MEY327732" s="106"/>
      <c r="MEZ327732" s="106"/>
      <c r="MFA327732" s="106"/>
      <c r="MFB327732" s="106"/>
      <c r="MFC327732" s="106"/>
      <c r="MFI327732" s="106"/>
      <c r="MFJ327732" s="106"/>
      <c r="MFK327732" s="106"/>
      <c r="MFL327732" s="106"/>
      <c r="MFM327732" s="106"/>
      <c r="MOU327732" s="106"/>
      <c r="MOV327732" s="106"/>
      <c r="MOW327732" s="106"/>
      <c r="MOX327732" s="106"/>
      <c r="MOY327732" s="106"/>
      <c r="MPE327732" s="106"/>
      <c r="MPF327732" s="106"/>
      <c r="MPG327732" s="106"/>
      <c r="MPH327732" s="106"/>
      <c r="MPI327732" s="106"/>
      <c r="MYQ327732" s="106"/>
      <c r="MYR327732" s="106"/>
      <c r="MYS327732" s="106"/>
      <c r="MYT327732" s="106"/>
      <c r="MYU327732" s="106"/>
      <c r="MZA327732" s="106"/>
      <c r="MZB327732" s="106"/>
      <c r="MZC327732" s="106"/>
      <c r="MZD327732" s="106"/>
      <c r="MZE327732" s="106"/>
      <c r="NIM327732" s="106"/>
      <c r="NIN327732" s="106"/>
      <c r="NIO327732" s="106"/>
      <c r="NIP327732" s="106"/>
      <c r="NIQ327732" s="106"/>
      <c r="NIW327732" s="106"/>
      <c r="NIX327732" s="106"/>
      <c r="NIY327732" s="106"/>
      <c r="NIZ327732" s="106"/>
      <c r="NJA327732" s="106"/>
      <c r="NSI327732" s="106"/>
      <c r="NSJ327732" s="106"/>
      <c r="NSK327732" s="106"/>
      <c r="NSL327732" s="106"/>
      <c r="NSM327732" s="106"/>
      <c r="NSS327732" s="106"/>
      <c r="NST327732" s="106"/>
      <c r="NSU327732" s="106"/>
      <c r="NSV327732" s="106"/>
      <c r="NSW327732" s="106"/>
      <c r="OCE327732" s="106"/>
      <c r="OCF327732" s="106"/>
      <c r="OCG327732" s="106"/>
      <c r="OCH327732" s="106"/>
      <c r="OCI327732" s="106"/>
      <c r="OCO327732" s="106"/>
      <c r="OCP327732" s="106"/>
      <c r="OCQ327732" s="106"/>
      <c r="OCR327732" s="106"/>
      <c r="OCS327732" s="106"/>
      <c r="OMA327732" s="106"/>
      <c r="OMB327732" s="106"/>
      <c r="OMC327732" s="106"/>
      <c r="OMD327732" s="106"/>
      <c r="OME327732" s="106"/>
      <c r="OMK327732" s="106"/>
      <c r="OML327732" s="106"/>
      <c r="OMM327732" s="106"/>
      <c r="OMN327732" s="106"/>
      <c r="OMO327732" s="106"/>
      <c r="OVW327732" s="106"/>
      <c r="OVX327732" s="106"/>
      <c r="OVY327732" s="106"/>
      <c r="OVZ327732" s="106"/>
      <c r="OWA327732" s="106"/>
      <c r="OWG327732" s="106"/>
      <c r="OWH327732" s="106"/>
      <c r="OWI327732" s="106"/>
      <c r="OWJ327732" s="106"/>
      <c r="OWK327732" s="106"/>
      <c r="PFS327732" s="106"/>
      <c r="PFT327732" s="106"/>
      <c r="PFU327732" s="106"/>
      <c r="PFV327732" s="106"/>
      <c r="PFW327732" s="106"/>
      <c r="PGC327732" s="106"/>
      <c r="PGD327732" s="106"/>
      <c r="PGE327732" s="106"/>
      <c r="PGF327732" s="106"/>
      <c r="PGG327732" s="106"/>
      <c r="PPO327732" s="106"/>
      <c r="PPP327732" s="106"/>
      <c r="PPQ327732" s="106"/>
      <c r="PPR327732" s="106"/>
      <c r="PPS327732" s="106"/>
      <c r="PPY327732" s="106"/>
      <c r="PPZ327732" s="106"/>
      <c r="PQA327732" s="106"/>
      <c r="PQB327732" s="106"/>
      <c r="PQC327732" s="106"/>
      <c r="PZK327732" s="106"/>
      <c r="PZL327732" s="106"/>
      <c r="PZM327732" s="106"/>
      <c r="PZN327732" s="106"/>
      <c r="PZO327732" s="106"/>
      <c r="PZU327732" s="106"/>
      <c r="PZV327732" s="106"/>
      <c r="PZW327732" s="106"/>
      <c r="PZX327732" s="106"/>
      <c r="PZY327732" s="106"/>
      <c r="QJG327732" s="106"/>
      <c r="QJH327732" s="106"/>
      <c r="QJI327732" s="106"/>
      <c r="QJJ327732" s="106"/>
      <c r="QJK327732" s="106"/>
      <c r="QJQ327732" s="106"/>
      <c r="QJR327732" s="106"/>
      <c r="QJS327732" s="106"/>
      <c r="QJT327732" s="106"/>
      <c r="QJU327732" s="106"/>
      <c r="QTC327732" s="106"/>
      <c r="QTD327732" s="106"/>
      <c r="QTE327732" s="106"/>
      <c r="QTF327732" s="106"/>
      <c r="QTG327732" s="106"/>
      <c r="QTM327732" s="106"/>
      <c r="QTN327732" s="106"/>
      <c r="QTO327732" s="106"/>
      <c r="QTP327732" s="106"/>
      <c r="QTQ327732" s="106"/>
      <c r="RCY327732" s="106"/>
      <c r="RCZ327732" s="106"/>
      <c r="RDA327732" s="106"/>
      <c r="RDB327732" s="106"/>
      <c r="RDC327732" s="106"/>
      <c r="RDI327732" s="106"/>
      <c r="RDJ327732" s="106"/>
      <c r="RDK327732" s="106"/>
      <c r="RDL327732" s="106"/>
      <c r="RDM327732" s="106"/>
      <c r="RMU327732" s="106"/>
      <c r="RMV327732" s="106"/>
      <c r="RMW327732" s="106"/>
      <c r="RMX327732" s="106"/>
      <c r="RMY327732" s="106"/>
      <c r="RNE327732" s="106"/>
      <c r="RNF327732" s="106"/>
      <c r="RNG327732" s="106"/>
      <c r="RNH327732" s="106"/>
      <c r="RNI327732" s="106"/>
      <c r="RWQ327732" s="106"/>
      <c r="RWR327732" s="106"/>
      <c r="RWS327732" s="106"/>
      <c r="RWT327732" s="106"/>
      <c r="RWU327732" s="106"/>
      <c r="RXA327732" s="106"/>
      <c r="RXB327732" s="106"/>
      <c r="RXC327732" s="106"/>
      <c r="RXD327732" s="106"/>
      <c r="RXE327732" s="106"/>
      <c r="SGM327732" s="106"/>
      <c r="SGN327732" s="106"/>
      <c r="SGO327732" s="106"/>
      <c r="SGP327732" s="106"/>
      <c r="SGQ327732" s="106"/>
      <c r="SGW327732" s="106"/>
      <c r="SGX327732" s="106"/>
      <c r="SGY327732" s="106"/>
      <c r="SGZ327732" s="106"/>
      <c r="SHA327732" s="106"/>
      <c r="SQI327732" s="106"/>
      <c r="SQJ327732" s="106"/>
      <c r="SQK327732" s="106"/>
      <c r="SQL327732" s="106"/>
      <c r="SQM327732" s="106"/>
      <c r="SQS327732" s="106"/>
      <c r="SQT327732" s="106"/>
      <c r="SQU327732" s="106"/>
      <c r="SQV327732" s="106"/>
      <c r="SQW327732" s="106"/>
      <c r="TAE327732" s="106"/>
      <c r="TAF327732" s="106"/>
      <c r="TAG327732" s="106"/>
      <c r="TAH327732" s="106"/>
      <c r="TAI327732" s="106"/>
      <c r="TAO327732" s="106"/>
      <c r="TAP327732" s="106"/>
      <c r="TAQ327732" s="106"/>
      <c r="TAR327732" s="106"/>
      <c r="TAS327732" s="106"/>
      <c r="TKA327732" s="106"/>
      <c r="TKB327732" s="106"/>
      <c r="TKC327732" s="106"/>
      <c r="TKD327732" s="106"/>
      <c r="TKE327732" s="106"/>
      <c r="TKK327732" s="106"/>
      <c r="TKL327732" s="106"/>
      <c r="TKM327732" s="106"/>
      <c r="TKN327732" s="106"/>
      <c r="TKO327732" s="106"/>
      <c r="TTW327732" s="106"/>
      <c r="TTX327732" s="106"/>
      <c r="TTY327732" s="106"/>
      <c r="TTZ327732" s="106"/>
      <c r="TUA327732" s="106"/>
      <c r="TUG327732" s="106"/>
      <c r="TUH327732" s="106"/>
      <c r="TUI327732" s="106"/>
      <c r="TUJ327732" s="106"/>
      <c r="TUK327732" s="106"/>
      <c r="UDS327732" s="106"/>
      <c r="UDT327732" s="106"/>
      <c r="UDU327732" s="106"/>
      <c r="UDV327732" s="106"/>
      <c r="UDW327732" s="106"/>
      <c r="UEC327732" s="106"/>
      <c r="UED327732" s="106"/>
      <c r="UEE327732" s="106"/>
      <c r="UEF327732" s="106"/>
      <c r="UEG327732" s="106"/>
      <c r="UNO327732" s="106"/>
      <c r="UNP327732" s="106"/>
      <c r="UNQ327732" s="106"/>
      <c r="UNR327732" s="106"/>
      <c r="UNS327732" s="106"/>
      <c r="UNY327732" s="106"/>
      <c r="UNZ327732" s="106"/>
      <c r="UOA327732" s="106"/>
      <c r="UOB327732" s="106"/>
      <c r="UOC327732" s="106"/>
      <c r="UXK327732" s="106"/>
      <c r="UXL327732" s="106"/>
      <c r="UXM327732" s="106"/>
      <c r="UXN327732" s="106"/>
      <c r="UXO327732" s="106"/>
      <c r="UXU327732" s="106"/>
      <c r="UXV327732" s="106"/>
      <c r="UXW327732" s="106"/>
      <c r="UXX327732" s="106"/>
      <c r="UXY327732" s="106"/>
      <c r="VHG327732" s="106"/>
      <c r="VHH327732" s="106"/>
      <c r="VHI327732" s="106"/>
      <c r="VHJ327732" s="106"/>
      <c r="VHK327732" s="106"/>
      <c r="VHQ327732" s="106"/>
      <c r="VHR327732" s="106"/>
      <c r="VHS327732" s="106"/>
      <c r="VHT327732" s="106"/>
      <c r="VHU327732" s="106"/>
      <c r="VRC327732" s="106"/>
      <c r="VRD327732" s="106"/>
      <c r="VRE327732" s="106"/>
      <c r="VRF327732" s="106"/>
      <c r="VRG327732" s="106"/>
      <c r="VRM327732" s="106"/>
      <c r="VRN327732" s="106"/>
      <c r="VRO327732" s="106"/>
      <c r="VRP327732" s="106"/>
      <c r="VRQ327732" s="106"/>
      <c r="WAY327732" s="106"/>
      <c r="WAZ327732" s="106"/>
      <c r="WBA327732" s="106"/>
      <c r="WBB327732" s="106"/>
      <c r="WBC327732" s="106"/>
      <c r="WBI327732" s="106"/>
      <c r="WBJ327732" s="106"/>
      <c r="WBK327732" s="106"/>
      <c r="WBL327732" s="106"/>
      <c r="WBM327732" s="106"/>
      <c r="WKU327732" s="106"/>
      <c r="WKV327732" s="106"/>
      <c r="WKW327732" s="106"/>
      <c r="WKX327732" s="106"/>
      <c r="WKY327732" s="106"/>
      <c r="WLE327732" s="106"/>
      <c r="WLF327732" s="106"/>
      <c r="WLG327732" s="106"/>
      <c r="WLH327732" s="106"/>
      <c r="WLI327732" s="106"/>
      <c r="WUQ327732" s="106"/>
      <c r="WUR327732" s="106"/>
      <c r="WUS327732" s="106"/>
      <c r="WUT327732" s="106"/>
      <c r="WUU327732" s="106"/>
      <c r="WVA327732" s="106"/>
      <c r="WVB327732" s="106"/>
      <c r="WVC327732" s="106"/>
      <c r="WVD327732" s="106"/>
      <c r="WVE327732" s="106"/>
    </row>
    <row r="327733" spans="457:1021 1225:2045 2249:3069 3273:4093 4297:5117 5321:6141 6345:7165 7369:8189 8393:9213 9417:10237 10441:11261 11465:12285 12489:13309 13513:14333 14537:15357 15561:16125" hidden="1" x14ac:dyDescent="0.15">
      <c r="SA327733" s="106"/>
      <c r="SB327733" s="106"/>
      <c r="SC327733" s="106"/>
      <c r="SD327733" s="106"/>
      <c r="SE327733" s="106"/>
      <c r="SK327733" s="106"/>
      <c r="SL327733" s="106"/>
      <c r="SM327733" s="106"/>
      <c r="SN327733" s="106"/>
      <c r="SO327733" s="106"/>
      <c r="ABW327733" s="106"/>
      <c r="ABX327733" s="106"/>
      <c r="ABY327733" s="106"/>
      <c r="ABZ327733" s="106"/>
      <c r="ACA327733" s="106"/>
      <c r="ACG327733" s="106"/>
      <c r="ACH327733" s="106"/>
      <c r="ACI327733" s="106"/>
      <c r="ACJ327733" s="106"/>
      <c r="ACK327733" s="106"/>
      <c r="ALS327733" s="106"/>
      <c r="ALT327733" s="106"/>
      <c r="ALU327733" s="106"/>
      <c r="ALV327733" s="106"/>
      <c r="ALW327733" s="106"/>
      <c r="AMC327733" s="106"/>
      <c r="AMD327733" s="106"/>
      <c r="AME327733" s="106"/>
      <c r="AMF327733" s="106"/>
      <c r="AMG327733" s="106"/>
      <c r="AVO327733" s="106"/>
      <c r="AVP327733" s="106"/>
      <c r="AVQ327733" s="106"/>
      <c r="AVR327733" s="106"/>
      <c r="AVS327733" s="106"/>
      <c r="AVY327733" s="106"/>
      <c r="AVZ327733" s="106"/>
      <c r="AWA327733" s="106"/>
      <c r="AWB327733" s="106"/>
      <c r="AWC327733" s="106"/>
      <c r="BFK327733" s="106"/>
      <c r="BFL327733" s="106"/>
      <c r="BFM327733" s="106"/>
      <c r="BFN327733" s="106"/>
      <c r="BFO327733" s="106"/>
      <c r="BFU327733" s="106"/>
      <c r="BFV327733" s="106"/>
      <c r="BFW327733" s="106"/>
      <c r="BFX327733" s="106"/>
      <c r="BFY327733" s="106"/>
      <c r="BPG327733" s="106"/>
      <c r="BPH327733" s="106"/>
      <c r="BPI327733" s="106"/>
      <c r="BPJ327733" s="106"/>
      <c r="BPK327733" s="106"/>
      <c r="BPQ327733" s="106"/>
      <c r="BPR327733" s="106"/>
      <c r="BPS327733" s="106"/>
      <c r="BPT327733" s="106"/>
      <c r="BPU327733" s="106"/>
      <c r="BZC327733" s="106"/>
      <c r="BZD327733" s="106"/>
      <c r="BZE327733" s="106"/>
      <c r="BZF327733" s="106"/>
      <c r="BZG327733" s="106"/>
      <c r="BZM327733" s="106"/>
      <c r="BZN327733" s="106"/>
      <c r="BZO327733" s="106"/>
      <c r="BZP327733" s="106"/>
      <c r="BZQ327733" s="106"/>
      <c r="CIY327733" s="106"/>
      <c r="CIZ327733" s="106"/>
      <c r="CJA327733" s="106"/>
      <c r="CJB327733" s="106"/>
      <c r="CJC327733" s="106"/>
      <c r="CJI327733" s="106"/>
      <c r="CJJ327733" s="106"/>
      <c r="CJK327733" s="106"/>
      <c r="CJL327733" s="106"/>
      <c r="CJM327733" s="106"/>
      <c r="CSU327733" s="106"/>
      <c r="CSV327733" s="106"/>
      <c r="CSW327733" s="106"/>
      <c r="CSX327733" s="106"/>
      <c r="CSY327733" s="106"/>
      <c r="CTE327733" s="106"/>
      <c r="CTF327733" s="106"/>
      <c r="CTG327733" s="106"/>
      <c r="CTH327733" s="106"/>
      <c r="CTI327733" s="106"/>
      <c r="DCQ327733" s="106"/>
      <c r="DCR327733" s="106"/>
      <c r="DCS327733" s="106"/>
      <c r="DCT327733" s="106"/>
      <c r="DCU327733" s="106"/>
      <c r="DDA327733" s="106"/>
      <c r="DDB327733" s="106"/>
      <c r="DDC327733" s="106"/>
      <c r="DDD327733" s="106"/>
      <c r="DDE327733" s="106"/>
      <c r="DMM327733" s="106"/>
      <c r="DMN327733" s="106"/>
      <c r="DMO327733" s="106"/>
      <c r="DMP327733" s="106"/>
      <c r="DMQ327733" s="106"/>
      <c r="DMW327733" s="106"/>
      <c r="DMX327733" s="106"/>
      <c r="DMY327733" s="106"/>
      <c r="DMZ327733" s="106"/>
      <c r="DNA327733" s="106"/>
      <c r="DWI327733" s="106"/>
      <c r="DWJ327733" s="106"/>
      <c r="DWK327733" s="106"/>
      <c r="DWL327733" s="106"/>
      <c r="DWM327733" s="106"/>
      <c r="DWS327733" s="106"/>
      <c r="DWT327733" s="106"/>
      <c r="DWU327733" s="106"/>
      <c r="DWV327733" s="106"/>
      <c r="DWW327733" s="106"/>
      <c r="EGE327733" s="106"/>
      <c r="EGF327733" s="106"/>
      <c r="EGG327733" s="106"/>
      <c r="EGH327733" s="106"/>
      <c r="EGI327733" s="106"/>
      <c r="EGO327733" s="106"/>
      <c r="EGP327733" s="106"/>
      <c r="EGQ327733" s="106"/>
      <c r="EGR327733" s="106"/>
      <c r="EGS327733" s="106"/>
      <c r="EQA327733" s="106"/>
      <c r="EQB327733" s="106"/>
      <c r="EQC327733" s="106"/>
      <c r="EQD327733" s="106"/>
      <c r="EQE327733" s="106"/>
      <c r="EQK327733" s="106"/>
      <c r="EQL327733" s="106"/>
      <c r="EQM327733" s="106"/>
      <c r="EQN327733" s="106"/>
      <c r="EQO327733" s="106"/>
      <c r="EZW327733" s="106"/>
      <c r="EZX327733" s="106"/>
      <c r="EZY327733" s="106"/>
      <c r="EZZ327733" s="106"/>
      <c r="FAA327733" s="106"/>
      <c r="FAG327733" s="106"/>
      <c r="FAH327733" s="106"/>
      <c r="FAI327733" s="106"/>
      <c r="FAJ327733" s="106"/>
      <c r="FAK327733" s="106"/>
      <c r="FJS327733" s="106"/>
      <c r="FJT327733" s="106"/>
      <c r="FJU327733" s="106"/>
      <c r="FJV327733" s="106"/>
      <c r="FJW327733" s="106"/>
      <c r="FKC327733" s="106"/>
      <c r="FKD327733" s="106"/>
      <c r="FKE327733" s="106"/>
      <c r="FKF327733" s="106"/>
      <c r="FKG327733" s="106"/>
      <c r="FTO327733" s="106"/>
      <c r="FTP327733" s="106"/>
      <c r="FTQ327733" s="106"/>
      <c r="FTR327733" s="106"/>
      <c r="FTS327733" s="106"/>
      <c r="FTY327733" s="106"/>
      <c r="FTZ327733" s="106"/>
      <c r="FUA327733" s="106"/>
      <c r="FUB327733" s="106"/>
      <c r="FUC327733" s="106"/>
      <c r="GDK327733" s="106"/>
      <c r="GDL327733" s="106"/>
      <c r="GDM327733" s="106"/>
      <c r="GDN327733" s="106"/>
      <c r="GDO327733" s="106"/>
      <c r="GDU327733" s="106"/>
      <c r="GDV327733" s="106"/>
      <c r="GDW327733" s="106"/>
      <c r="GDX327733" s="106"/>
      <c r="GDY327733" s="106"/>
      <c r="GNG327733" s="106"/>
      <c r="GNH327733" s="106"/>
      <c r="GNI327733" s="106"/>
      <c r="GNJ327733" s="106"/>
      <c r="GNK327733" s="106"/>
      <c r="GNQ327733" s="106"/>
      <c r="GNR327733" s="106"/>
      <c r="GNS327733" s="106"/>
      <c r="GNT327733" s="106"/>
      <c r="GNU327733" s="106"/>
      <c r="GXC327733" s="106"/>
      <c r="GXD327733" s="106"/>
      <c r="GXE327733" s="106"/>
      <c r="GXF327733" s="106"/>
      <c r="GXG327733" s="106"/>
      <c r="GXM327733" s="106"/>
      <c r="GXN327733" s="106"/>
      <c r="GXO327733" s="106"/>
      <c r="GXP327733" s="106"/>
      <c r="GXQ327733" s="106"/>
      <c r="HGY327733" s="106"/>
      <c r="HGZ327733" s="106"/>
      <c r="HHA327733" s="106"/>
      <c r="HHB327733" s="106"/>
      <c r="HHC327733" s="106"/>
      <c r="HHI327733" s="106"/>
      <c r="HHJ327733" s="106"/>
      <c r="HHK327733" s="106"/>
      <c r="HHL327733" s="106"/>
      <c r="HHM327733" s="106"/>
      <c r="HQU327733" s="106"/>
      <c r="HQV327733" s="106"/>
      <c r="HQW327733" s="106"/>
      <c r="HQX327733" s="106"/>
      <c r="HQY327733" s="106"/>
      <c r="HRE327733" s="106"/>
      <c r="HRF327733" s="106"/>
      <c r="HRG327733" s="106"/>
      <c r="HRH327733" s="106"/>
      <c r="HRI327733" s="106"/>
      <c r="IAQ327733" s="106"/>
      <c r="IAR327733" s="106"/>
      <c r="IAS327733" s="106"/>
      <c r="IAT327733" s="106"/>
      <c r="IAU327733" s="106"/>
      <c r="IBA327733" s="106"/>
      <c r="IBB327733" s="106"/>
      <c r="IBC327733" s="106"/>
      <c r="IBD327733" s="106"/>
      <c r="IBE327733" s="106"/>
      <c r="IKM327733" s="106"/>
      <c r="IKN327733" s="106"/>
      <c r="IKO327733" s="106"/>
      <c r="IKP327733" s="106"/>
      <c r="IKQ327733" s="106"/>
      <c r="IKW327733" s="106"/>
      <c r="IKX327733" s="106"/>
      <c r="IKY327733" s="106"/>
      <c r="IKZ327733" s="106"/>
      <c r="ILA327733" s="106"/>
      <c r="IUI327733" s="106"/>
      <c r="IUJ327733" s="106"/>
      <c r="IUK327733" s="106"/>
      <c r="IUL327733" s="106"/>
      <c r="IUM327733" s="106"/>
      <c r="IUS327733" s="106"/>
      <c r="IUT327733" s="106"/>
      <c r="IUU327733" s="106"/>
      <c r="IUV327733" s="106"/>
      <c r="IUW327733" s="106"/>
      <c r="JEE327733" s="106"/>
      <c r="JEF327733" s="106"/>
      <c r="JEG327733" s="106"/>
      <c r="JEH327733" s="106"/>
      <c r="JEI327733" s="106"/>
      <c r="JEO327733" s="106"/>
      <c r="JEP327733" s="106"/>
      <c r="JEQ327733" s="106"/>
      <c r="JER327733" s="106"/>
      <c r="JES327733" s="106"/>
      <c r="JOA327733" s="106"/>
      <c r="JOB327733" s="106"/>
      <c r="JOC327733" s="106"/>
      <c r="JOD327733" s="106"/>
      <c r="JOE327733" s="106"/>
      <c r="JOK327733" s="106"/>
      <c r="JOL327733" s="106"/>
      <c r="JOM327733" s="106"/>
      <c r="JON327733" s="106"/>
      <c r="JOO327733" s="106"/>
      <c r="JXW327733" s="106"/>
      <c r="JXX327733" s="106"/>
      <c r="JXY327733" s="106"/>
      <c r="JXZ327733" s="106"/>
      <c r="JYA327733" s="106"/>
      <c r="JYG327733" s="106"/>
      <c r="JYH327733" s="106"/>
      <c r="JYI327733" s="106"/>
      <c r="JYJ327733" s="106"/>
      <c r="JYK327733" s="106"/>
      <c r="KHS327733" s="106"/>
      <c r="KHT327733" s="106"/>
      <c r="KHU327733" s="106"/>
      <c r="KHV327733" s="106"/>
      <c r="KHW327733" s="106"/>
      <c r="KIC327733" s="106"/>
      <c r="KID327733" s="106"/>
      <c r="KIE327733" s="106"/>
      <c r="KIF327733" s="106"/>
      <c r="KIG327733" s="106"/>
      <c r="KRO327733" s="106"/>
      <c r="KRP327733" s="106"/>
      <c r="KRQ327733" s="106"/>
      <c r="KRR327733" s="106"/>
      <c r="KRS327733" s="106"/>
      <c r="KRY327733" s="106"/>
      <c r="KRZ327733" s="106"/>
      <c r="KSA327733" s="106"/>
      <c r="KSB327733" s="106"/>
      <c r="KSC327733" s="106"/>
      <c r="LBK327733" s="106"/>
      <c r="LBL327733" s="106"/>
      <c r="LBM327733" s="106"/>
      <c r="LBN327733" s="106"/>
      <c r="LBO327733" s="106"/>
      <c r="LBU327733" s="106"/>
      <c r="LBV327733" s="106"/>
      <c r="LBW327733" s="106"/>
      <c r="LBX327733" s="106"/>
      <c r="LBY327733" s="106"/>
      <c r="LLG327733" s="106"/>
      <c r="LLH327733" s="106"/>
      <c r="LLI327733" s="106"/>
      <c r="LLJ327733" s="106"/>
      <c r="LLK327733" s="106"/>
      <c r="LLQ327733" s="106"/>
      <c r="LLR327733" s="106"/>
      <c r="LLS327733" s="106"/>
      <c r="LLT327733" s="106"/>
      <c r="LLU327733" s="106"/>
      <c r="LVC327733" s="106"/>
      <c r="LVD327733" s="106"/>
      <c r="LVE327733" s="106"/>
      <c r="LVF327733" s="106"/>
      <c r="LVG327733" s="106"/>
      <c r="LVM327733" s="106"/>
      <c r="LVN327733" s="106"/>
      <c r="LVO327733" s="106"/>
      <c r="LVP327733" s="106"/>
      <c r="LVQ327733" s="106"/>
      <c r="MEY327733" s="106"/>
      <c r="MEZ327733" s="106"/>
      <c r="MFA327733" s="106"/>
      <c r="MFB327733" s="106"/>
      <c r="MFC327733" s="106"/>
      <c r="MFI327733" s="106"/>
      <c r="MFJ327733" s="106"/>
      <c r="MFK327733" s="106"/>
      <c r="MFL327733" s="106"/>
      <c r="MFM327733" s="106"/>
      <c r="MOU327733" s="106"/>
      <c r="MOV327733" s="106"/>
      <c r="MOW327733" s="106"/>
      <c r="MOX327733" s="106"/>
      <c r="MOY327733" s="106"/>
      <c r="MPE327733" s="106"/>
      <c r="MPF327733" s="106"/>
      <c r="MPG327733" s="106"/>
      <c r="MPH327733" s="106"/>
      <c r="MPI327733" s="106"/>
      <c r="MYQ327733" s="106"/>
      <c r="MYR327733" s="106"/>
      <c r="MYS327733" s="106"/>
      <c r="MYT327733" s="106"/>
      <c r="MYU327733" s="106"/>
      <c r="MZA327733" s="106"/>
      <c r="MZB327733" s="106"/>
      <c r="MZC327733" s="106"/>
      <c r="MZD327733" s="106"/>
      <c r="MZE327733" s="106"/>
      <c r="NIM327733" s="106"/>
      <c r="NIN327733" s="106"/>
      <c r="NIO327733" s="106"/>
      <c r="NIP327733" s="106"/>
      <c r="NIQ327733" s="106"/>
      <c r="NIW327733" s="106"/>
      <c r="NIX327733" s="106"/>
      <c r="NIY327733" s="106"/>
      <c r="NIZ327733" s="106"/>
      <c r="NJA327733" s="106"/>
      <c r="NSI327733" s="106"/>
      <c r="NSJ327733" s="106"/>
      <c r="NSK327733" s="106"/>
      <c r="NSL327733" s="106"/>
      <c r="NSM327733" s="106"/>
      <c r="NSS327733" s="106"/>
      <c r="NST327733" s="106"/>
      <c r="NSU327733" s="106"/>
      <c r="NSV327733" s="106"/>
      <c r="NSW327733" s="106"/>
      <c r="OCE327733" s="106"/>
      <c r="OCF327733" s="106"/>
      <c r="OCG327733" s="106"/>
      <c r="OCH327733" s="106"/>
      <c r="OCI327733" s="106"/>
      <c r="OCO327733" s="106"/>
      <c r="OCP327733" s="106"/>
      <c r="OCQ327733" s="106"/>
      <c r="OCR327733" s="106"/>
      <c r="OCS327733" s="106"/>
      <c r="OMA327733" s="106"/>
      <c r="OMB327733" s="106"/>
      <c r="OMC327733" s="106"/>
      <c r="OMD327733" s="106"/>
      <c r="OME327733" s="106"/>
      <c r="OMK327733" s="106"/>
      <c r="OML327733" s="106"/>
      <c r="OMM327733" s="106"/>
      <c r="OMN327733" s="106"/>
      <c r="OMO327733" s="106"/>
      <c r="OVW327733" s="106"/>
      <c r="OVX327733" s="106"/>
      <c r="OVY327733" s="106"/>
      <c r="OVZ327733" s="106"/>
      <c r="OWA327733" s="106"/>
      <c r="OWG327733" s="106"/>
      <c r="OWH327733" s="106"/>
      <c r="OWI327733" s="106"/>
      <c r="OWJ327733" s="106"/>
      <c r="OWK327733" s="106"/>
      <c r="PFS327733" s="106"/>
      <c r="PFT327733" s="106"/>
      <c r="PFU327733" s="106"/>
      <c r="PFV327733" s="106"/>
      <c r="PFW327733" s="106"/>
      <c r="PGC327733" s="106"/>
      <c r="PGD327733" s="106"/>
      <c r="PGE327733" s="106"/>
      <c r="PGF327733" s="106"/>
      <c r="PGG327733" s="106"/>
      <c r="PPO327733" s="106"/>
      <c r="PPP327733" s="106"/>
      <c r="PPQ327733" s="106"/>
      <c r="PPR327733" s="106"/>
      <c r="PPS327733" s="106"/>
      <c r="PPY327733" s="106"/>
      <c r="PPZ327733" s="106"/>
      <c r="PQA327733" s="106"/>
      <c r="PQB327733" s="106"/>
      <c r="PQC327733" s="106"/>
      <c r="PZK327733" s="106"/>
      <c r="PZL327733" s="106"/>
      <c r="PZM327733" s="106"/>
      <c r="PZN327733" s="106"/>
      <c r="PZO327733" s="106"/>
      <c r="PZU327733" s="106"/>
      <c r="PZV327733" s="106"/>
      <c r="PZW327733" s="106"/>
      <c r="PZX327733" s="106"/>
      <c r="PZY327733" s="106"/>
      <c r="QJG327733" s="106"/>
      <c r="QJH327733" s="106"/>
      <c r="QJI327733" s="106"/>
      <c r="QJJ327733" s="106"/>
      <c r="QJK327733" s="106"/>
      <c r="QJQ327733" s="106"/>
      <c r="QJR327733" s="106"/>
      <c r="QJS327733" s="106"/>
      <c r="QJT327733" s="106"/>
      <c r="QJU327733" s="106"/>
      <c r="QTC327733" s="106"/>
      <c r="QTD327733" s="106"/>
      <c r="QTE327733" s="106"/>
      <c r="QTF327733" s="106"/>
      <c r="QTG327733" s="106"/>
      <c r="QTM327733" s="106"/>
      <c r="QTN327733" s="106"/>
      <c r="QTO327733" s="106"/>
      <c r="QTP327733" s="106"/>
      <c r="QTQ327733" s="106"/>
      <c r="RCY327733" s="106"/>
      <c r="RCZ327733" s="106"/>
      <c r="RDA327733" s="106"/>
      <c r="RDB327733" s="106"/>
      <c r="RDC327733" s="106"/>
      <c r="RDI327733" s="106"/>
      <c r="RDJ327733" s="106"/>
      <c r="RDK327733" s="106"/>
      <c r="RDL327733" s="106"/>
      <c r="RDM327733" s="106"/>
      <c r="RMU327733" s="106"/>
      <c r="RMV327733" s="106"/>
      <c r="RMW327733" s="106"/>
      <c r="RMX327733" s="106"/>
      <c r="RMY327733" s="106"/>
      <c r="RNE327733" s="106"/>
      <c r="RNF327733" s="106"/>
      <c r="RNG327733" s="106"/>
      <c r="RNH327733" s="106"/>
      <c r="RNI327733" s="106"/>
      <c r="RWQ327733" s="106"/>
      <c r="RWR327733" s="106"/>
      <c r="RWS327733" s="106"/>
      <c r="RWT327733" s="106"/>
      <c r="RWU327733" s="106"/>
      <c r="RXA327733" s="106"/>
      <c r="RXB327733" s="106"/>
      <c r="RXC327733" s="106"/>
      <c r="RXD327733" s="106"/>
      <c r="RXE327733" s="106"/>
      <c r="SGM327733" s="106"/>
      <c r="SGN327733" s="106"/>
      <c r="SGO327733" s="106"/>
      <c r="SGP327733" s="106"/>
      <c r="SGQ327733" s="106"/>
      <c r="SGW327733" s="106"/>
      <c r="SGX327733" s="106"/>
      <c r="SGY327733" s="106"/>
      <c r="SGZ327733" s="106"/>
      <c r="SHA327733" s="106"/>
      <c r="SQI327733" s="106"/>
      <c r="SQJ327733" s="106"/>
      <c r="SQK327733" s="106"/>
      <c r="SQL327733" s="106"/>
      <c r="SQM327733" s="106"/>
      <c r="SQS327733" s="106"/>
      <c r="SQT327733" s="106"/>
      <c r="SQU327733" s="106"/>
      <c r="SQV327733" s="106"/>
      <c r="SQW327733" s="106"/>
      <c r="TAE327733" s="106"/>
      <c r="TAF327733" s="106"/>
      <c r="TAG327733" s="106"/>
      <c r="TAH327733" s="106"/>
      <c r="TAI327733" s="106"/>
      <c r="TAO327733" s="106"/>
      <c r="TAP327733" s="106"/>
      <c r="TAQ327733" s="106"/>
      <c r="TAR327733" s="106"/>
      <c r="TAS327733" s="106"/>
      <c r="TKA327733" s="106"/>
      <c r="TKB327733" s="106"/>
      <c r="TKC327733" s="106"/>
      <c r="TKD327733" s="106"/>
      <c r="TKE327733" s="106"/>
      <c r="TKK327733" s="106"/>
      <c r="TKL327733" s="106"/>
      <c r="TKM327733" s="106"/>
      <c r="TKN327733" s="106"/>
      <c r="TKO327733" s="106"/>
      <c r="TTW327733" s="106"/>
      <c r="TTX327733" s="106"/>
      <c r="TTY327733" s="106"/>
      <c r="TTZ327733" s="106"/>
      <c r="TUA327733" s="106"/>
      <c r="TUG327733" s="106"/>
      <c r="TUH327733" s="106"/>
      <c r="TUI327733" s="106"/>
      <c r="TUJ327733" s="106"/>
      <c r="TUK327733" s="106"/>
      <c r="UDS327733" s="106"/>
      <c r="UDT327733" s="106"/>
      <c r="UDU327733" s="106"/>
      <c r="UDV327733" s="106"/>
      <c r="UDW327733" s="106"/>
      <c r="UEC327733" s="106"/>
      <c r="UED327733" s="106"/>
      <c r="UEE327733" s="106"/>
      <c r="UEF327733" s="106"/>
      <c r="UEG327733" s="106"/>
      <c r="UNO327733" s="106"/>
      <c r="UNP327733" s="106"/>
      <c r="UNQ327733" s="106"/>
      <c r="UNR327733" s="106"/>
      <c r="UNS327733" s="106"/>
      <c r="UNY327733" s="106"/>
      <c r="UNZ327733" s="106"/>
      <c r="UOA327733" s="106"/>
      <c r="UOB327733" s="106"/>
      <c r="UOC327733" s="106"/>
      <c r="UXK327733" s="106"/>
      <c r="UXL327733" s="106"/>
      <c r="UXM327733" s="106"/>
      <c r="UXN327733" s="106"/>
      <c r="UXO327733" s="106"/>
      <c r="UXU327733" s="106"/>
      <c r="UXV327733" s="106"/>
      <c r="UXW327733" s="106"/>
      <c r="UXX327733" s="106"/>
      <c r="UXY327733" s="106"/>
      <c r="VHG327733" s="106"/>
      <c r="VHH327733" s="106"/>
      <c r="VHI327733" s="106"/>
      <c r="VHJ327733" s="106"/>
      <c r="VHK327733" s="106"/>
      <c r="VHQ327733" s="106"/>
      <c r="VHR327733" s="106"/>
      <c r="VHS327733" s="106"/>
      <c r="VHT327733" s="106"/>
      <c r="VHU327733" s="106"/>
      <c r="VRC327733" s="106"/>
      <c r="VRD327733" s="106"/>
      <c r="VRE327733" s="106"/>
      <c r="VRF327733" s="106"/>
      <c r="VRG327733" s="106"/>
      <c r="VRM327733" s="106"/>
      <c r="VRN327733" s="106"/>
      <c r="VRO327733" s="106"/>
      <c r="VRP327733" s="106"/>
      <c r="VRQ327733" s="106"/>
      <c r="WAY327733" s="106"/>
      <c r="WAZ327733" s="106"/>
      <c r="WBA327733" s="106"/>
      <c r="WBB327733" s="106"/>
      <c r="WBC327733" s="106"/>
      <c r="WBI327733" s="106"/>
      <c r="WBJ327733" s="106"/>
      <c r="WBK327733" s="106"/>
      <c r="WBL327733" s="106"/>
      <c r="WBM327733" s="106"/>
      <c r="WKU327733" s="106"/>
      <c r="WKV327733" s="106"/>
      <c r="WKW327733" s="106"/>
      <c r="WKX327733" s="106"/>
      <c r="WKY327733" s="106"/>
      <c r="WLE327733" s="106"/>
      <c r="WLF327733" s="106"/>
      <c r="WLG327733" s="106"/>
      <c r="WLH327733" s="106"/>
      <c r="WLI327733" s="106"/>
      <c r="WUQ327733" s="106"/>
      <c r="WUR327733" s="106"/>
      <c r="WUS327733" s="106"/>
      <c r="WUT327733" s="106"/>
      <c r="WUU327733" s="106"/>
      <c r="WVA327733" s="106"/>
      <c r="WVB327733" s="106"/>
      <c r="WVC327733" s="106"/>
      <c r="WVD327733" s="106"/>
      <c r="WVE327733" s="106"/>
    </row>
    <row r="327734" spans="457:1021 1225:2045 2249:3069 3273:4093 4297:5117 5321:6141 6345:7165 7369:8189 8393:9213 9417:10237 10441:11261 11465:12285 12489:13309 13513:14333 14537:15357 15561:16125" hidden="1" x14ac:dyDescent="0.15">
      <c r="SA327734" s="106"/>
      <c r="SB327734" s="106"/>
      <c r="SC327734" s="106"/>
      <c r="SD327734" s="106"/>
      <c r="SE327734" s="106"/>
      <c r="SK327734" s="106"/>
      <c r="SL327734" s="106"/>
      <c r="SM327734" s="106"/>
      <c r="SN327734" s="106"/>
      <c r="SO327734" s="106"/>
      <c r="ABW327734" s="106"/>
      <c r="ABX327734" s="106"/>
      <c r="ABY327734" s="106"/>
      <c r="ABZ327734" s="106"/>
      <c r="ACA327734" s="106"/>
      <c r="ACG327734" s="106"/>
      <c r="ACH327734" s="106"/>
      <c r="ACI327734" s="106"/>
      <c r="ACJ327734" s="106"/>
      <c r="ACK327734" s="106"/>
      <c r="ALS327734" s="106"/>
      <c r="ALT327734" s="106"/>
      <c r="ALU327734" s="106"/>
      <c r="ALV327734" s="106"/>
      <c r="ALW327734" s="106"/>
      <c r="AMC327734" s="106"/>
      <c r="AMD327734" s="106"/>
      <c r="AME327734" s="106"/>
      <c r="AMF327734" s="106"/>
      <c r="AMG327734" s="106"/>
      <c r="AVO327734" s="106"/>
      <c r="AVP327734" s="106"/>
      <c r="AVQ327734" s="106"/>
      <c r="AVR327734" s="106"/>
      <c r="AVS327734" s="106"/>
      <c r="AVY327734" s="106"/>
      <c r="AVZ327734" s="106"/>
      <c r="AWA327734" s="106"/>
      <c r="AWB327734" s="106"/>
      <c r="AWC327734" s="106"/>
      <c r="BFK327734" s="106"/>
      <c r="BFL327734" s="106"/>
      <c r="BFM327734" s="106"/>
      <c r="BFN327734" s="106"/>
      <c r="BFO327734" s="106"/>
      <c r="BFU327734" s="106"/>
      <c r="BFV327734" s="106"/>
      <c r="BFW327734" s="106"/>
      <c r="BFX327734" s="106"/>
      <c r="BFY327734" s="106"/>
      <c r="BPG327734" s="106"/>
      <c r="BPH327734" s="106"/>
      <c r="BPI327734" s="106"/>
      <c r="BPJ327734" s="106"/>
      <c r="BPK327734" s="106"/>
      <c r="BPQ327734" s="106"/>
      <c r="BPR327734" s="106"/>
      <c r="BPS327734" s="106"/>
      <c r="BPT327734" s="106"/>
      <c r="BPU327734" s="106"/>
      <c r="BZC327734" s="106"/>
      <c r="BZD327734" s="106"/>
      <c r="BZE327734" s="106"/>
      <c r="BZF327734" s="106"/>
      <c r="BZG327734" s="106"/>
      <c r="BZM327734" s="106"/>
      <c r="BZN327734" s="106"/>
      <c r="BZO327734" s="106"/>
      <c r="BZP327734" s="106"/>
      <c r="BZQ327734" s="106"/>
      <c r="CIY327734" s="106"/>
      <c r="CIZ327734" s="106"/>
      <c r="CJA327734" s="106"/>
      <c r="CJB327734" s="106"/>
      <c r="CJC327734" s="106"/>
      <c r="CJI327734" s="106"/>
      <c r="CJJ327734" s="106"/>
      <c r="CJK327734" s="106"/>
      <c r="CJL327734" s="106"/>
      <c r="CJM327734" s="106"/>
      <c r="CSU327734" s="106"/>
      <c r="CSV327734" s="106"/>
      <c r="CSW327734" s="106"/>
      <c r="CSX327734" s="106"/>
      <c r="CSY327734" s="106"/>
      <c r="CTE327734" s="106"/>
      <c r="CTF327734" s="106"/>
      <c r="CTG327734" s="106"/>
      <c r="CTH327734" s="106"/>
      <c r="CTI327734" s="106"/>
      <c r="DCQ327734" s="106"/>
      <c r="DCR327734" s="106"/>
      <c r="DCS327734" s="106"/>
      <c r="DCT327734" s="106"/>
      <c r="DCU327734" s="106"/>
      <c r="DDA327734" s="106"/>
      <c r="DDB327734" s="106"/>
      <c r="DDC327734" s="106"/>
      <c r="DDD327734" s="106"/>
      <c r="DDE327734" s="106"/>
      <c r="DMM327734" s="106"/>
      <c r="DMN327734" s="106"/>
      <c r="DMO327734" s="106"/>
      <c r="DMP327734" s="106"/>
      <c r="DMQ327734" s="106"/>
      <c r="DMW327734" s="106"/>
      <c r="DMX327734" s="106"/>
      <c r="DMY327734" s="106"/>
      <c r="DMZ327734" s="106"/>
      <c r="DNA327734" s="106"/>
      <c r="DWI327734" s="106"/>
      <c r="DWJ327734" s="106"/>
      <c r="DWK327734" s="106"/>
      <c r="DWL327734" s="106"/>
      <c r="DWM327734" s="106"/>
      <c r="DWS327734" s="106"/>
      <c r="DWT327734" s="106"/>
      <c r="DWU327734" s="106"/>
      <c r="DWV327734" s="106"/>
      <c r="DWW327734" s="106"/>
      <c r="EGE327734" s="106"/>
      <c r="EGF327734" s="106"/>
      <c r="EGG327734" s="106"/>
      <c r="EGH327734" s="106"/>
      <c r="EGI327734" s="106"/>
      <c r="EGO327734" s="106"/>
      <c r="EGP327734" s="106"/>
      <c r="EGQ327734" s="106"/>
      <c r="EGR327734" s="106"/>
      <c r="EGS327734" s="106"/>
      <c r="EQA327734" s="106"/>
      <c r="EQB327734" s="106"/>
      <c r="EQC327734" s="106"/>
      <c r="EQD327734" s="106"/>
      <c r="EQE327734" s="106"/>
      <c r="EQK327734" s="106"/>
      <c r="EQL327734" s="106"/>
      <c r="EQM327734" s="106"/>
      <c r="EQN327734" s="106"/>
      <c r="EQO327734" s="106"/>
      <c r="EZW327734" s="106"/>
      <c r="EZX327734" s="106"/>
      <c r="EZY327734" s="106"/>
      <c r="EZZ327734" s="106"/>
      <c r="FAA327734" s="106"/>
      <c r="FAG327734" s="106"/>
      <c r="FAH327734" s="106"/>
      <c r="FAI327734" s="106"/>
      <c r="FAJ327734" s="106"/>
      <c r="FAK327734" s="106"/>
      <c r="FJS327734" s="106"/>
      <c r="FJT327734" s="106"/>
      <c r="FJU327734" s="106"/>
      <c r="FJV327734" s="106"/>
      <c r="FJW327734" s="106"/>
      <c r="FKC327734" s="106"/>
      <c r="FKD327734" s="106"/>
      <c r="FKE327734" s="106"/>
      <c r="FKF327734" s="106"/>
      <c r="FKG327734" s="106"/>
      <c r="FTO327734" s="106"/>
      <c r="FTP327734" s="106"/>
      <c r="FTQ327734" s="106"/>
      <c r="FTR327734" s="106"/>
      <c r="FTS327734" s="106"/>
      <c r="FTY327734" s="106"/>
      <c r="FTZ327734" s="106"/>
      <c r="FUA327734" s="106"/>
      <c r="FUB327734" s="106"/>
      <c r="FUC327734" s="106"/>
      <c r="GDK327734" s="106"/>
      <c r="GDL327734" s="106"/>
      <c r="GDM327734" s="106"/>
      <c r="GDN327734" s="106"/>
      <c r="GDO327734" s="106"/>
      <c r="GDU327734" s="106"/>
      <c r="GDV327734" s="106"/>
      <c r="GDW327734" s="106"/>
      <c r="GDX327734" s="106"/>
      <c r="GDY327734" s="106"/>
      <c r="GNG327734" s="106"/>
      <c r="GNH327734" s="106"/>
      <c r="GNI327734" s="106"/>
      <c r="GNJ327734" s="106"/>
      <c r="GNK327734" s="106"/>
      <c r="GNQ327734" s="106"/>
      <c r="GNR327734" s="106"/>
      <c r="GNS327734" s="106"/>
      <c r="GNT327734" s="106"/>
      <c r="GNU327734" s="106"/>
      <c r="GXC327734" s="106"/>
      <c r="GXD327734" s="106"/>
      <c r="GXE327734" s="106"/>
      <c r="GXF327734" s="106"/>
      <c r="GXG327734" s="106"/>
      <c r="GXM327734" s="106"/>
      <c r="GXN327734" s="106"/>
      <c r="GXO327734" s="106"/>
      <c r="GXP327734" s="106"/>
      <c r="GXQ327734" s="106"/>
      <c r="HGY327734" s="106"/>
      <c r="HGZ327734" s="106"/>
      <c r="HHA327734" s="106"/>
      <c r="HHB327734" s="106"/>
      <c r="HHC327734" s="106"/>
      <c r="HHI327734" s="106"/>
      <c r="HHJ327734" s="106"/>
      <c r="HHK327734" s="106"/>
      <c r="HHL327734" s="106"/>
      <c r="HHM327734" s="106"/>
      <c r="HQU327734" s="106"/>
      <c r="HQV327734" s="106"/>
      <c r="HQW327734" s="106"/>
      <c r="HQX327734" s="106"/>
      <c r="HQY327734" s="106"/>
      <c r="HRE327734" s="106"/>
      <c r="HRF327734" s="106"/>
      <c r="HRG327734" s="106"/>
      <c r="HRH327734" s="106"/>
      <c r="HRI327734" s="106"/>
      <c r="IAQ327734" s="106"/>
      <c r="IAR327734" s="106"/>
      <c r="IAS327734" s="106"/>
      <c r="IAT327734" s="106"/>
      <c r="IAU327734" s="106"/>
      <c r="IBA327734" s="106"/>
      <c r="IBB327734" s="106"/>
      <c r="IBC327734" s="106"/>
      <c r="IBD327734" s="106"/>
      <c r="IBE327734" s="106"/>
      <c r="IKM327734" s="106"/>
      <c r="IKN327734" s="106"/>
      <c r="IKO327734" s="106"/>
      <c r="IKP327734" s="106"/>
      <c r="IKQ327734" s="106"/>
      <c r="IKW327734" s="106"/>
      <c r="IKX327734" s="106"/>
      <c r="IKY327734" s="106"/>
      <c r="IKZ327734" s="106"/>
      <c r="ILA327734" s="106"/>
      <c r="IUI327734" s="106"/>
      <c r="IUJ327734" s="106"/>
      <c r="IUK327734" s="106"/>
      <c r="IUL327734" s="106"/>
      <c r="IUM327734" s="106"/>
      <c r="IUS327734" s="106"/>
      <c r="IUT327734" s="106"/>
      <c r="IUU327734" s="106"/>
      <c r="IUV327734" s="106"/>
      <c r="IUW327734" s="106"/>
      <c r="JEE327734" s="106"/>
      <c r="JEF327734" s="106"/>
      <c r="JEG327734" s="106"/>
      <c r="JEH327734" s="106"/>
      <c r="JEI327734" s="106"/>
      <c r="JEO327734" s="106"/>
      <c r="JEP327734" s="106"/>
      <c r="JEQ327734" s="106"/>
      <c r="JER327734" s="106"/>
      <c r="JES327734" s="106"/>
      <c r="JOA327734" s="106"/>
      <c r="JOB327734" s="106"/>
      <c r="JOC327734" s="106"/>
      <c r="JOD327734" s="106"/>
      <c r="JOE327734" s="106"/>
      <c r="JOK327734" s="106"/>
      <c r="JOL327734" s="106"/>
      <c r="JOM327734" s="106"/>
      <c r="JON327734" s="106"/>
      <c r="JOO327734" s="106"/>
      <c r="JXW327734" s="106"/>
      <c r="JXX327734" s="106"/>
      <c r="JXY327734" s="106"/>
      <c r="JXZ327734" s="106"/>
      <c r="JYA327734" s="106"/>
      <c r="JYG327734" s="106"/>
      <c r="JYH327734" s="106"/>
      <c r="JYI327734" s="106"/>
      <c r="JYJ327734" s="106"/>
      <c r="JYK327734" s="106"/>
      <c r="KHS327734" s="106"/>
      <c r="KHT327734" s="106"/>
      <c r="KHU327734" s="106"/>
      <c r="KHV327734" s="106"/>
      <c r="KHW327734" s="106"/>
      <c r="KIC327734" s="106"/>
      <c r="KID327734" s="106"/>
      <c r="KIE327734" s="106"/>
      <c r="KIF327734" s="106"/>
      <c r="KIG327734" s="106"/>
      <c r="KRO327734" s="106"/>
      <c r="KRP327734" s="106"/>
      <c r="KRQ327734" s="106"/>
      <c r="KRR327734" s="106"/>
      <c r="KRS327734" s="106"/>
      <c r="KRY327734" s="106"/>
      <c r="KRZ327734" s="106"/>
      <c r="KSA327734" s="106"/>
      <c r="KSB327734" s="106"/>
      <c r="KSC327734" s="106"/>
      <c r="LBK327734" s="106"/>
      <c r="LBL327734" s="106"/>
      <c r="LBM327734" s="106"/>
      <c r="LBN327734" s="106"/>
      <c r="LBO327734" s="106"/>
      <c r="LBU327734" s="106"/>
      <c r="LBV327734" s="106"/>
      <c r="LBW327734" s="106"/>
      <c r="LBX327734" s="106"/>
      <c r="LBY327734" s="106"/>
      <c r="LLG327734" s="106"/>
      <c r="LLH327734" s="106"/>
      <c r="LLI327734" s="106"/>
      <c r="LLJ327734" s="106"/>
      <c r="LLK327734" s="106"/>
      <c r="LLQ327734" s="106"/>
      <c r="LLR327734" s="106"/>
      <c r="LLS327734" s="106"/>
      <c r="LLT327734" s="106"/>
      <c r="LLU327734" s="106"/>
      <c r="LVC327734" s="106"/>
      <c r="LVD327734" s="106"/>
      <c r="LVE327734" s="106"/>
      <c r="LVF327734" s="106"/>
      <c r="LVG327734" s="106"/>
      <c r="LVM327734" s="106"/>
      <c r="LVN327734" s="106"/>
      <c r="LVO327734" s="106"/>
      <c r="LVP327734" s="106"/>
      <c r="LVQ327734" s="106"/>
      <c r="MEY327734" s="106"/>
      <c r="MEZ327734" s="106"/>
      <c r="MFA327734" s="106"/>
      <c r="MFB327734" s="106"/>
      <c r="MFC327734" s="106"/>
      <c r="MFI327734" s="106"/>
      <c r="MFJ327734" s="106"/>
      <c r="MFK327734" s="106"/>
      <c r="MFL327734" s="106"/>
      <c r="MFM327734" s="106"/>
      <c r="MOU327734" s="106"/>
      <c r="MOV327734" s="106"/>
      <c r="MOW327734" s="106"/>
      <c r="MOX327734" s="106"/>
      <c r="MOY327734" s="106"/>
      <c r="MPE327734" s="106"/>
      <c r="MPF327734" s="106"/>
      <c r="MPG327734" s="106"/>
      <c r="MPH327734" s="106"/>
      <c r="MPI327734" s="106"/>
      <c r="MYQ327734" s="106"/>
      <c r="MYR327734" s="106"/>
      <c r="MYS327734" s="106"/>
      <c r="MYT327734" s="106"/>
      <c r="MYU327734" s="106"/>
      <c r="MZA327734" s="106"/>
      <c r="MZB327734" s="106"/>
      <c r="MZC327734" s="106"/>
      <c r="MZD327734" s="106"/>
      <c r="MZE327734" s="106"/>
      <c r="NIM327734" s="106"/>
      <c r="NIN327734" s="106"/>
      <c r="NIO327734" s="106"/>
      <c r="NIP327734" s="106"/>
      <c r="NIQ327734" s="106"/>
      <c r="NIW327734" s="106"/>
      <c r="NIX327734" s="106"/>
      <c r="NIY327734" s="106"/>
      <c r="NIZ327734" s="106"/>
      <c r="NJA327734" s="106"/>
      <c r="NSI327734" s="106"/>
      <c r="NSJ327734" s="106"/>
      <c r="NSK327734" s="106"/>
      <c r="NSL327734" s="106"/>
      <c r="NSM327734" s="106"/>
      <c r="NSS327734" s="106"/>
      <c r="NST327734" s="106"/>
      <c r="NSU327734" s="106"/>
      <c r="NSV327734" s="106"/>
      <c r="NSW327734" s="106"/>
      <c r="OCE327734" s="106"/>
      <c r="OCF327734" s="106"/>
      <c r="OCG327734" s="106"/>
      <c r="OCH327734" s="106"/>
      <c r="OCI327734" s="106"/>
      <c r="OCO327734" s="106"/>
      <c r="OCP327734" s="106"/>
      <c r="OCQ327734" s="106"/>
      <c r="OCR327734" s="106"/>
      <c r="OCS327734" s="106"/>
      <c r="OMA327734" s="106"/>
      <c r="OMB327734" s="106"/>
      <c r="OMC327734" s="106"/>
      <c r="OMD327734" s="106"/>
      <c r="OME327734" s="106"/>
      <c r="OMK327734" s="106"/>
      <c r="OML327734" s="106"/>
      <c r="OMM327734" s="106"/>
      <c r="OMN327734" s="106"/>
      <c r="OMO327734" s="106"/>
      <c r="OVW327734" s="106"/>
      <c r="OVX327734" s="106"/>
      <c r="OVY327734" s="106"/>
      <c r="OVZ327734" s="106"/>
      <c r="OWA327734" s="106"/>
      <c r="OWG327734" s="106"/>
      <c r="OWH327734" s="106"/>
      <c r="OWI327734" s="106"/>
      <c r="OWJ327734" s="106"/>
      <c r="OWK327734" s="106"/>
      <c r="PFS327734" s="106"/>
      <c r="PFT327734" s="106"/>
      <c r="PFU327734" s="106"/>
      <c r="PFV327734" s="106"/>
      <c r="PFW327734" s="106"/>
      <c r="PGC327734" s="106"/>
      <c r="PGD327734" s="106"/>
      <c r="PGE327734" s="106"/>
      <c r="PGF327734" s="106"/>
      <c r="PGG327734" s="106"/>
      <c r="PPO327734" s="106"/>
      <c r="PPP327734" s="106"/>
      <c r="PPQ327734" s="106"/>
      <c r="PPR327734" s="106"/>
      <c r="PPS327734" s="106"/>
      <c r="PPY327734" s="106"/>
      <c r="PPZ327734" s="106"/>
      <c r="PQA327734" s="106"/>
      <c r="PQB327734" s="106"/>
      <c r="PQC327734" s="106"/>
      <c r="PZK327734" s="106"/>
      <c r="PZL327734" s="106"/>
      <c r="PZM327734" s="106"/>
      <c r="PZN327734" s="106"/>
      <c r="PZO327734" s="106"/>
      <c r="PZU327734" s="106"/>
      <c r="PZV327734" s="106"/>
      <c r="PZW327734" s="106"/>
      <c r="PZX327734" s="106"/>
      <c r="PZY327734" s="106"/>
      <c r="QJG327734" s="106"/>
      <c r="QJH327734" s="106"/>
      <c r="QJI327734" s="106"/>
      <c r="QJJ327734" s="106"/>
      <c r="QJK327734" s="106"/>
      <c r="QJQ327734" s="106"/>
      <c r="QJR327734" s="106"/>
      <c r="QJS327734" s="106"/>
      <c r="QJT327734" s="106"/>
      <c r="QJU327734" s="106"/>
      <c r="QTC327734" s="106"/>
      <c r="QTD327734" s="106"/>
      <c r="QTE327734" s="106"/>
      <c r="QTF327734" s="106"/>
      <c r="QTG327734" s="106"/>
      <c r="QTM327734" s="106"/>
      <c r="QTN327734" s="106"/>
      <c r="QTO327734" s="106"/>
      <c r="QTP327734" s="106"/>
      <c r="QTQ327734" s="106"/>
      <c r="RCY327734" s="106"/>
      <c r="RCZ327734" s="106"/>
      <c r="RDA327734" s="106"/>
      <c r="RDB327734" s="106"/>
      <c r="RDC327734" s="106"/>
      <c r="RDI327734" s="106"/>
      <c r="RDJ327734" s="106"/>
      <c r="RDK327734" s="106"/>
      <c r="RDL327734" s="106"/>
      <c r="RDM327734" s="106"/>
      <c r="RMU327734" s="106"/>
      <c r="RMV327734" s="106"/>
      <c r="RMW327734" s="106"/>
      <c r="RMX327734" s="106"/>
      <c r="RMY327734" s="106"/>
      <c r="RNE327734" s="106"/>
      <c r="RNF327734" s="106"/>
      <c r="RNG327734" s="106"/>
      <c r="RNH327734" s="106"/>
      <c r="RNI327734" s="106"/>
      <c r="RWQ327734" s="106"/>
      <c r="RWR327734" s="106"/>
      <c r="RWS327734" s="106"/>
      <c r="RWT327734" s="106"/>
      <c r="RWU327734" s="106"/>
      <c r="RXA327734" s="106"/>
      <c r="RXB327734" s="106"/>
      <c r="RXC327734" s="106"/>
      <c r="RXD327734" s="106"/>
      <c r="RXE327734" s="106"/>
      <c r="SGM327734" s="106"/>
      <c r="SGN327734" s="106"/>
      <c r="SGO327734" s="106"/>
      <c r="SGP327734" s="106"/>
      <c r="SGQ327734" s="106"/>
      <c r="SGW327734" s="106"/>
      <c r="SGX327734" s="106"/>
      <c r="SGY327734" s="106"/>
      <c r="SGZ327734" s="106"/>
      <c r="SHA327734" s="106"/>
      <c r="SQI327734" s="106"/>
      <c r="SQJ327734" s="106"/>
      <c r="SQK327734" s="106"/>
      <c r="SQL327734" s="106"/>
      <c r="SQM327734" s="106"/>
      <c r="SQS327734" s="106"/>
      <c r="SQT327734" s="106"/>
      <c r="SQU327734" s="106"/>
      <c r="SQV327734" s="106"/>
      <c r="SQW327734" s="106"/>
      <c r="TAE327734" s="106"/>
      <c r="TAF327734" s="106"/>
      <c r="TAG327734" s="106"/>
      <c r="TAH327734" s="106"/>
      <c r="TAI327734" s="106"/>
      <c r="TAO327734" s="106"/>
      <c r="TAP327734" s="106"/>
      <c r="TAQ327734" s="106"/>
      <c r="TAR327734" s="106"/>
      <c r="TAS327734" s="106"/>
      <c r="TKA327734" s="106"/>
      <c r="TKB327734" s="106"/>
      <c r="TKC327734" s="106"/>
      <c r="TKD327734" s="106"/>
      <c r="TKE327734" s="106"/>
      <c r="TKK327734" s="106"/>
      <c r="TKL327734" s="106"/>
      <c r="TKM327734" s="106"/>
      <c r="TKN327734" s="106"/>
      <c r="TKO327734" s="106"/>
      <c r="TTW327734" s="106"/>
      <c r="TTX327734" s="106"/>
      <c r="TTY327734" s="106"/>
      <c r="TTZ327734" s="106"/>
      <c r="TUA327734" s="106"/>
      <c r="TUG327734" s="106"/>
      <c r="TUH327734" s="106"/>
      <c r="TUI327734" s="106"/>
      <c r="TUJ327734" s="106"/>
      <c r="TUK327734" s="106"/>
      <c r="UDS327734" s="106"/>
      <c r="UDT327734" s="106"/>
      <c r="UDU327734" s="106"/>
      <c r="UDV327734" s="106"/>
      <c r="UDW327734" s="106"/>
      <c r="UEC327734" s="106"/>
      <c r="UED327734" s="106"/>
      <c r="UEE327734" s="106"/>
      <c r="UEF327734" s="106"/>
      <c r="UEG327734" s="106"/>
      <c r="UNO327734" s="106"/>
      <c r="UNP327734" s="106"/>
      <c r="UNQ327734" s="106"/>
      <c r="UNR327734" s="106"/>
      <c r="UNS327734" s="106"/>
      <c r="UNY327734" s="106"/>
      <c r="UNZ327734" s="106"/>
      <c r="UOA327734" s="106"/>
      <c r="UOB327734" s="106"/>
      <c r="UOC327734" s="106"/>
      <c r="UXK327734" s="106"/>
      <c r="UXL327734" s="106"/>
      <c r="UXM327734" s="106"/>
      <c r="UXN327734" s="106"/>
      <c r="UXO327734" s="106"/>
      <c r="UXU327734" s="106"/>
      <c r="UXV327734" s="106"/>
      <c r="UXW327734" s="106"/>
      <c r="UXX327734" s="106"/>
      <c r="UXY327734" s="106"/>
      <c r="VHG327734" s="106"/>
      <c r="VHH327734" s="106"/>
      <c r="VHI327734" s="106"/>
      <c r="VHJ327734" s="106"/>
      <c r="VHK327734" s="106"/>
      <c r="VHQ327734" s="106"/>
      <c r="VHR327734" s="106"/>
      <c r="VHS327734" s="106"/>
      <c r="VHT327734" s="106"/>
      <c r="VHU327734" s="106"/>
      <c r="VRC327734" s="106"/>
      <c r="VRD327734" s="106"/>
      <c r="VRE327734" s="106"/>
      <c r="VRF327734" s="106"/>
      <c r="VRG327734" s="106"/>
      <c r="VRM327734" s="106"/>
      <c r="VRN327734" s="106"/>
      <c r="VRO327734" s="106"/>
      <c r="VRP327734" s="106"/>
      <c r="VRQ327734" s="106"/>
      <c r="WAY327734" s="106"/>
      <c r="WAZ327734" s="106"/>
      <c r="WBA327734" s="106"/>
      <c r="WBB327734" s="106"/>
      <c r="WBC327734" s="106"/>
      <c r="WBI327734" s="106"/>
      <c r="WBJ327734" s="106"/>
      <c r="WBK327734" s="106"/>
      <c r="WBL327734" s="106"/>
      <c r="WBM327734" s="106"/>
      <c r="WKU327734" s="106"/>
      <c r="WKV327734" s="106"/>
      <c r="WKW327734" s="106"/>
      <c r="WKX327734" s="106"/>
      <c r="WKY327734" s="106"/>
      <c r="WLE327734" s="106"/>
      <c r="WLF327734" s="106"/>
      <c r="WLG327734" s="106"/>
      <c r="WLH327734" s="106"/>
      <c r="WLI327734" s="106"/>
      <c r="WUQ327734" s="106"/>
      <c r="WUR327734" s="106"/>
      <c r="WUS327734" s="106"/>
      <c r="WUT327734" s="106"/>
      <c r="WUU327734" s="106"/>
      <c r="WVA327734" s="106"/>
      <c r="WVB327734" s="106"/>
      <c r="WVC327734" s="106"/>
      <c r="WVD327734" s="106"/>
      <c r="WVE327734" s="106"/>
    </row>
    <row r="327735" spans="457:1021 1225:2045 2249:3069 3273:4093 4297:5117 5321:6141 6345:7165 7369:8189 8393:9213 9417:10237 10441:11261 11465:12285 12489:13309 13513:14333 14537:15357 15561:16125" hidden="1" x14ac:dyDescent="0.15">
      <c r="SA327735" s="106"/>
      <c r="SB327735" s="106"/>
      <c r="SC327735" s="106"/>
      <c r="SD327735" s="106"/>
      <c r="SE327735" s="106"/>
      <c r="SK327735" s="106"/>
      <c r="SL327735" s="106"/>
      <c r="SM327735" s="106"/>
      <c r="SN327735" s="106"/>
      <c r="SO327735" s="106"/>
      <c r="ABW327735" s="106"/>
      <c r="ABX327735" s="106"/>
      <c r="ABY327735" s="106"/>
      <c r="ABZ327735" s="106"/>
      <c r="ACA327735" s="106"/>
      <c r="ACG327735" s="106"/>
      <c r="ACH327735" s="106"/>
      <c r="ACI327735" s="106"/>
      <c r="ACJ327735" s="106"/>
      <c r="ACK327735" s="106"/>
      <c r="ALS327735" s="106"/>
      <c r="ALT327735" s="106"/>
      <c r="ALU327735" s="106"/>
      <c r="ALV327735" s="106"/>
      <c r="ALW327735" s="106"/>
      <c r="AMC327735" s="106"/>
      <c r="AMD327735" s="106"/>
      <c r="AME327735" s="106"/>
      <c r="AMF327735" s="106"/>
      <c r="AMG327735" s="106"/>
      <c r="AVO327735" s="106"/>
      <c r="AVP327735" s="106"/>
      <c r="AVQ327735" s="106"/>
      <c r="AVR327735" s="106"/>
      <c r="AVS327735" s="106"/>
      <c r="AVY327735" s="106"/>
      <c r="AVZ327735" s="106"/>
      <c r="AWA327735" s="106"/>
      <c r="AWB327735" s="106"/>
      <c r="AWC327735" s="106"/>
      <c r="BFK327735" s="106"/>
      <c r="BFL327735" s="106"/>
      <c r="BFM327735" s="106"/>
      <c r="BFN327735" s="106"/>
      <c r="BFO327735" s="106"/>
      <c r="BFU327735" s="106"/>
      <c r="BFV327735" s="106"/>
      <c r="BFW327735" s="106"/>
      <c r="BFX327735" s="106"/>
      <c r="BFY327735" s="106"/>
      <c r="BPG327735" s="106"/>
      <c r="BPH327735" s="106"/>
      <c r="BPI327735" s="106"/>
      <c r="BPJ327735" s="106"/>
      <c r="BPK327735" s="106"/>
      <c r="BPQ327735" s="106"/>
      <c r="BPR327735" s="106"/>
      <c r="BPS327735" s="106"/>
      <c r="BPT327735" s="106"/>
      <c r="BPU327735" s="106"/>
      <c r="BZC327735" s="106"/>
      <c r="BZD327735" s="106"/>
      <c r="BZE327735" s="106"/>
      <c r="BZF327735" s="106"/>
      <c r="BZG327735" s="106"/>
      <c r="BZM327735" s="106"/>
      <c r="BZN327735" s="106"/>
      <c r="BZO327735" s="106"/>
      <c r="BZP327735" s="106"/>
      <c r="BZQ327735" s="106"/>
      <c r="CIY327735" s="106"/>
      <c r="CIZ327735" s="106"/>
      <c r="CJA327735" s="106"/>
      <c r="CJB327735" s="106"/>
      <c r="CJC327735" s="106"/>
      <c r="CJI327735" s="106"/>
      <c r="CJJ327735" s="106"/>
      <c r="CJK327735" s="106"/>
      <c r="CJL327735" s="106"/>
      <c r="CJM327735" s="106"/>
      <c r="CSU327735" s="106"/>
      <c r="CSV327735" s="106"/>
      <c r="CSW327735" s="106"/>
      <c r="CSX327735" s="106"/>
      <c r="CSY327735" s="106"/>
      <c r="CTE327735" s="106"/>
      <c r="CTF327735" s="106"/>
      <c r="CTG327735" s="106"/>
      <c r="CTH327735" s="106"/>
      <c r="CTI327735" s="106"/>
      <c r="DCQ327735" s="106"/>
      <c r="DCR327735" s="106"/>
      <c r="DCS327735" s="106"/>
      <c r="DCT327735" s="106"/>
      <c r="DCU327735" s="106"/>
      <c r="DDA327735" s="106"/>
      <c r="DDB327735" s="106"/>
      <c r="DDC327735" s="106"/>
      <c r="DDD327735" s="106"/>
      <c r="DDE327735" s="106"/>
      <c r="DMM327735" s="106"/>
      <c r="DMN327735" s="106"/>
      <c r="DMO327735" s="106"/>
      <c r="DMP327735" s="106"/>
      <c r="DMQ327735" s="106"/>
      <c r="DMW327735" s="106"/>
      <c r="DMX327735" s="106"/>
      <c r="DMY327735" s="106"/>
      <c r="DMZ327735" s="106"/>
      <c r="DNA327735" s="106"/>
      <c r="DWI327735" s="106"/>
      <c r="DWJ327735" s="106"/>
      <c r="DWK327735" s="106"/>
      <c r="DWL327735" s="106"/>
      <c r="DWM327735" s="106"/>
      <c r="DWS327735" s="106"/>
      <c r="DWT327735" s="106"/>
      <c r="DWU327735" s="106"/>
      <c r="DWV327735" s="106"/>
      <c r="DWW327735" s="106"/>
      <c r="EGE327735" s="106"/>
      <c r="EGF327735" s="106"/>
      <c r="EGG327735" s="106"/>
      <c r="EGH327735" s="106"/>
      <c r="EGI327735" s="106"/>
      <c r="EGO327735" s="106"/>
      <c r="EGP327735" s="106"/>
      <c r="EGQ327735" s="106"/>
      <c r="EGR327735" s="106"/>
      <c r="EGS327735" s="106"/>
      <c r="EQA327735" s="106"/>
      <c r="EQB327735" s="106"/>
      <c r="EQC327735" s="106"/>
      <c r="EQD327735" s="106"/>
      <c r="EQE327735" s="106"/>
      <c r="EQK327735" s="106"/>
      <c r="EQL327735" s="106"/>
      <c r="EQM327735" s="106"/>
      <c r="EQN327735" s="106"/>
      <c r="EQO327735" s="106"/>
      <c r="EZW327735" s="106"/>
      <c r="EZX327735" s="106"/>
      <c r="EZY327735" s="106"/>
      <c r="EZZ327735" s="106"/>
      <c r="FAA327735" s="106"/>
      <c r="FAG327735" s="106"/>
      <c r="FAH327735" s="106"/>
      <c r="FAI327735" s="106"/>
      <c r="FAJ327735" s="106"/>
      <c r="FAK327735" s="106"/>
      <c r="FJS327735" s="106"/>
      <c r="FJT327735" s="106"/>
      <c r="FJU327735" s="106"/>
      <c r="FJV327735" s="106"/>
      <c r="FJW327735" s="106"/>
      <c r="FKC327735" s="106"/>
      <c r="FKD327735" s="106"/>
      <c r="FKE327735" s="106"/>
      <c r="FKF327735" s="106"/>
      <c r="FKG327735" s="106"/>
      <c r="FTO327735" s="106"/>
      <c r="FTP327735" s="106"/>
      <c r="FTQ327735" s="106"/>
      <c r="FTR327735" s="106"/>
      <c r="FTS327735" s="106"/>
      <c r="FTY327735" s="106"/>
      <c r="FTZ327735" s="106"/>
      <c r="FUA327735" s="106"/>
      <c r="FUB327735" s="106"/>
      <c r="FUC327735" s="106"/>
      <c r="GDK327735" s="106"/>
      <c r="GDL327735" s="106"/>
      <c r="GDM327735" s="106"/>
      <c r="GDN327735" s="106"/>
      <c r="GDO327735" s="106"/>
      <c r="GDU327735" s="106"/>
      <c r="GDV327735" s="106"/>
      <c r="GDW327735" s="106"/>
      <c r="GDX327735" s="106"/>
      <c r="GDY327735" s="106"/>
      <c r="GNG327735" s="106"/>
      <c r="GNH327735" s="106"/>
      <c r="GNI327735" s="106"/>
      <c r="GNJ327735" s="106"/>
      <c r="GNK327735" s="106"/>
      <c r="GNQ327735" s="106"/>
      <c r="GNR327735" s="106"/>
      <c r="GNS327735" s="106"/>
      <c r="GNT327735" s="106"/>
      <c r="GNU327735" s="106"/>
      <c r="GXC327735" s="106"/>
      <c r="GXD327735" s="106"/>
      <c r="GXE327735" s="106"/>
      <c r="GXF327735" s="106"/>
      <c r="GXG327735" s="106"/>
      <c r="GXM327735" s="106"/>
      <c r="GXN327735" s="106"/>
      <c r="GXO327735" s="106"/>
      <c r="GXP327735" s="106"/>
      <c r="GXQ327735" s="106"/>
      <c r="HGY327735" s="106"/>
      <c r="HGZ327735" s="106"/>
      <c r="HHA327735" s="106"/>
      <c r="HHB327735" s="106"/>
      <c r="HHC327735" s="106"/>
      <c r="HHI327735" s="106"/>
      <c r="HHJ327735" s="106"/>
      <c r="HHK327735" s="106"/>
      <c r="HHL327735" s="106"/>
      <c r="HHM327735" s="106"/>
      <c r="HQU327735" s="106"/>
      <c r="HQV327735" s="106"/>
      <c r="HQW327735" s="106"/>
      <c r="HQX327735" s="106"/>
      <c r="HQY327735" s="106"/>
      <c r="HRE327735" s="106"/>
      <c r="HRF327735" s="106"/>
      <c r="HRG327735" s="106"/>
      <c r="HRH327735" s="106"/>
      <c r="HRI327735" s="106"/>
      <c r="IAQ327735" s="106"/>
      <c r="IAR327735" s="106"/>
      <c r="IAS327735" s="106"/>
      <c r="IAT327735" s="106"/>
      <c r="IAU327735" s="106"/>
      <c r="IBA327735" s="106"/>
      <c r="IBB327735" s="106"/>
      <c r="IBC327735" s="106"/>
      <c r="IBD327735" s="106"/>
      <c r="IBE327735" s="106"/>
      <c r="IKM327735" s="106"/>
      <c r="IKN327735" s="106"/>
      <c r="IKO327735" s="106"/>
      <c r="IKP327735" s="106"/>
      <c r="IKQ327735" s="106"/>
      <c r="IKW327735" s="106"/>
      <c r="IKX327735" s="106"/>
      <c r="IKY327735" s="106"/>
      <c r="IKZ327735" s="106"/>
      <c r="ILA327735" s="106"/>
      <c r="IUI327735" s="106"/>
      <c r="IUJ327735" s="106"/>
      <c r="IUK327735" s="106"/>
      <c r="IUL327735" s="106"/>
      <c r="IUM327735" s="106"/>
      <c r="IUS327735" s="106"/>
      <c r="IUT327735" s="106"/>
      <c r="IUU327735" s="106"/>
      <c r="IUV327735" s="106"/>
      <c r="IUW327735" s="106"/>
      <c r="JEE327735" s="106"/>
      <c r="JEF327735" s="106"/>
      <c r="JEG327735" s="106"/>
      <c r="JEH327735" s="106"/>
      <c r="JEI327735" s="106"/>
      <c r="JEO327735" s="106"/>
      <c r="JEP327735" s="106"/>
      <c r="JEQ327735" s="106"/>
      <c r="JER327735" s="106"/>
      <c r="JES327735" s="106"/>
      <c r="JOA327735" s="106"/>
      <c r="JOB327735" s="106"/>
      <c r="JOC327735" s="106"/>
      <c r="JOD327735" s="106"/>
      <c r="JOE327735" s="106"/>
      <c r="JOK327735" s="106"/>
      <c r="JOL327735" s="106"/>
      <c r="JOM327735" s="106"/>
      <c r="JON327735" s="106"/>
      <c r="JOO327735" s="106"/>
      <c r="JXW327735" s="106"/>
      <c r="JXX327735" s="106"/>
      <c r="JXY327735" s="106"/>
      <c r="JXZ327735" s="106"/>
      <c r="JYA327735" s="106"/>
      <c r="JYG327735" s="106"/>
      <c r="JYH327735" s="106"/>
      <c r="JYI327735" s="106"/>
      <c r="JYJ327735" s="106"/>
      <c r="JYK327735" s="106"/>
      <c r="KHS327735" s="106"/>
      <c r="KHT327735" s="106"/>
      <c r="KHU327735" s="106"/>
      <c r="KHV327735" s="106"/>
      <c r="KHW327735" s="106"/>
      <c r="KIC327735" s="106"/>
      <c r="KID327735" s="106"/>
      <c r="KIE327735" s="106"/>
      <c r="KIF327735" s="106"/>
      <c r="KIG327735" s="106"/>
      <c r="KRO327735" s="106"/>
      <c r="KRP327735" s="106"/>
      <c r="KRQ327735" s="106"/>
      <c r="KRR327735" s="106"/>
      <c r="KRS327735" s="106"/>
      <c r="KRY327735" s="106"/>
      <c r="KRZ327735" s="106"/>
      <c r="KSA327735" s="106"/>
      <c r="KSB327735" s="106"/>
      <c r="KSC327735" s="106"/>
      <c r="LBK327735" s="106"/>
      <c r="LBL327735" s="106"/>
      <c r="LBM327735" s="106"/>
      <c r="LBN327735" s="106"/>
      <c r="LBO327735" s="106"/>
      <c r="LBU327735" s="106"/>
      <c r="LBV327735" s="106"/>
      <c r="LBW327735" s="106"/>
      <c r="LBX327735" s="106"/>
      <c r="LBY327735" s="106"/>
      <c r="LLG327735" s="106"/>
      <c r="LLH327735" s="106"/>
      <c r="LLI327735" s="106"/>
      <c r="LLJ327735" s="106"/>
      <c r="LLK327735" s="106"/>
      <c r="LLQ327735" s="106"/>
      <c r="LLR327735" s="106"/>
      <c r="LLS327735" s="106"/>
      <c r="LLT327735" s="106"/>
      <c r="LLU327735" s="106"/>
      <c r="LVC327735" s="106"/>
      <c r="LVD327735" s="106"/>
      <c r="LVE327735" s="106"/>
      <c r="LVF327735" s="106"/>
      <c r="LVG327735" s="106"/>
      <c r="LVM327735" s="106"/>
      <c r="LVN327735" s="106"/>
      <c r="LVO327735" s="106"/>
      <c r="LVP327735" s="106"/>
      <c r="LVQ327735" s="106"/>
      <c r="MEY327735" s="106"/>
      <c r="MEZ327735" s="106"/>
      <c r="MFA327735" s="106"/>
      <c r="MFB327735" s="106"/>
      <c r="MFC327735" s="106"/>
      <c r="MFI327735" s="106"/>
      <c r="MFJ327735" s="106"/>
      <c r="MFK327735" s="106"/>
      <c r="MFL327735" s="106"/>
      <c r="MFM327735" s="106"/>
      <c r="MOU327735" s="106"/>
      <c r="MOV327735" s="106"/>
      <c r="MOW327735" s="106"/>
      <c r="MOX327735" s="106"/>
      <c r="MOY327735" s="106"/>
      <c r="MPE327735" s="106"/>
      <c r="MPF327735" s="106"/>
      <c r="MPG327735" s="106"/>
      <c r="MPH327735" s="106"/>
      <c r="MPI327735" s="106"/>
      <c r="MYQ327735" s="106"/>
      <c r="MYR327735" s="106"/>
      <c r="MYS327735" s="106"/>
      <c r="MYT327735" s="106"/>
      <c r="MYU327735" s="106"/>
      <c r="MZA327735" s="106"/>
      <c r="MZB327735" s="106"/>
      <c r="MZC327735" s="106"/>
      <c r="MZD327735" s="106"/>
      <c r="MZE327735" s="106"/>
      <c r="NIM327735" s="106"/>
      <c r="NIN327735" s="106"/>
      <c r="NIO327735" s="106"/>
      <c r="NIP327735" s="106"/>
      <c r="NIQ327735" s="106"/>
      <c r="NIW327735" s="106"/>
      <c r="NIX327735" s="106"/>
      <c r="NIY327735" s="106"/>
      <c r="NIZ327735" s="106"/>
      <c r="NJA327735" s="106"/>
      <c r="NSI327735" s="106"/>
      <c r="NSJ327735" s="106"/>
      <c r="NSK327735" s="106"/>
      <c r="NSL327735" s="106"/>
      <c r="NSM327735" s="106"/>
      <c r="NSS327735" s="106"/>
      <c r="NST327735" s="106"/>
      <c r="NSU327735" s="106"/>
      <c r="NSV327735" s="106"/>
      <c r="NSW327735" s="106"/>
      <c r="OCE327735" s="106"/>
      <c r="OCF327735" s="106"/>
      <c r="OCG327735" s="106"/>
      <c r="OCH327735" s="106"/>
      <c r="OCI327735" s="106"/>
      <c r="OCO327735" s="106"/>
      <c r="OCP327735" s="106"/>
      <c r="OCQ327735" s="106"/>
      <c r="OCR327735" s="106"/>
      <c r="OCS327735" s="106"/>
      <c r="OMA327735" s="106"/>
      <c r="OMB327735" s="106"/>
      <c r="OMC327735" s="106"/>
      <c r="OMD327735" s="106"/>
      <c r="OME327735" s="106"/>
      <c r="OMK327735" s="106"/>
      <c r="OML327735" s="106"/>
      <c r="OMM327735" s="106"/>
      <c r="OMN327735" s="106"/>
      <c r="OMO327735" s="106"/>
      <c r="OVW327735" s="106"/>
      <c r="OVX327735" s="106"/>
      <c r="OVY327735" s="106"/>
      <c r="OVZ327735" s="106"/>
      <c r="OWA327735" s="106"/>
      <c r="OWG327735" s="106"/>
      <c r="OWH327735" s="106"/>
      <c r="OWI327735" s="106"/>
      <c r="OWJ327735" s="106"/>
      <c r="OWK327735" s="106"/>
      <c r="PFS327735" s="106"/>
      <c r="PFT327735" s="106"/>
      <c r="PFU327735" s="106"/>
      <c r="PFV327735" s="106"/>
      <c r="PFW327735" s="106"/>
      <c r="PGC327735" s="106"/>
      <c r="PGD327735" s="106"/>
      <c r="PGE327735" s="106"/>
      <c r="PGF327735" s="106"/>
      <c r="PGG327735" s="106"/>
      <c r="PPO327735" s="106"/>
      <c r="PPP327735" s="106"/>
      <c r="PPQ327735" s="106"/>
      <c r="PPR327735" s="106"/>
      <c r="PPS327735" s="106"/>
      <c r="PPY327735" s="106"/>
      <c r="PPZ327735" s="106"/>
      <c r="PQA327735" s="106"/>
      <c r="PQB327735" s="106"/>
      <c r="PQC327735" s="106"/>
      <c r="PZK327735" s="106"/>
      <c r="PZL327735" s="106"/>
      <c r="PZM327735" s="106"/>
      <c r="PZN327735" s="106"/>
      <c r="PZO327735" s="106"/>
      <c r="PZU327735" s="106"/>
      <c r="PZV327735" s="106"/>
      <c r="PZW327735" s="106"/>
      <c r="PZX327735" s="106"/>
      <c r="PZY327735" s="106"/>
      <c r="QJG327735" s="106"/>
      <c r="QJH327735" s="106"/>
      <c r="QJI327735" s="106"/>
      <c r="QJJ327735" s="106"/>
      <c r="QJK327735" s="106"/>
      <c r="QJQ327735" s="106"/>
      <c r="QJR327735" s="106"/>
      <c r="QJS327735" s="106"/>
      <c r="QJT327735" s="106"/>
      <c r="QJU327735" s="106"/>
      <c r="QTC327735" s="106"/>
      <c r="QTD327735" s="106"/>
      <c r="QTE327735" s="106"/>
      <c r="QTF327735" s="106"/>
      <c r="QTG327735" s="106"/>
      <c r="QTM327735" s="106"/>
      <c r="QTN327735" s="106"/>
      <c r="QTO327735" s="106"/>
      <c r="QTP327735" s="106"/>
      <c r="QTQ327735" s="106"/>
      <c r="RCY327735" s="106"/>
      <c r="RCZ327735" s="106"/>
      <c r="RDA327735" s="106"/>
      <c r="RDB327735" s="106"/>
      <c r="RDC327735" s="106"/>
      <c r="RDI327735" s="106"/>
      <c r="RDJ327735" s="106"/>
      <c r="RDK327735" s="106"/>
      <c r="RDL327735" s="106"/>
      <c r="RDM327735" s="106"/>
      <c r="RMU327735" s="106"/>
      <c r="RMV327735" s="106"/>
      <c r="RMW327735" s="106"/>
      <c r="RMX327735" s="106"/>
      <c r="RMY327735" s="106"/>
      <c r="RNE327735" s="106"/>
      <c r="RNF327735" s="106"/>
      <c r="RNG327735" s="106"/>
      <c r="RNH327735" s="106"/>
      <c r="RNI327735" s="106"/>
      <c r="RWQ327735" s="106"/>
      <c r="RWR327735" s="106"/>
      <c r="RWS327735" s="106"/>
      <c r="RWT327735" s="106"/>
      <c r="RWU327735" s="106"/>
      <c r="RXA327735" s="106"/>
      <c r="RXB327735" s="106"/>
      <c r="RXC327735" s="106"/>
      <c r="RXD327735" s="106"/>
      <c r="RXE327735" s="106"/>
      <c r="SGM327735" s="106"/>
      <c r="SGN327735" s="106"/>
      <c r="SGO327735" s="106"/>
      <c r="SGP327735" s="106"/>
      <c r="SGQ327735" s="106"/>
      <c r="SGW327735" s="106"/>
      <c r="SGX327735" s="106"/>
      <c r="SGY327735" s="106"/>
      <c r="SGZ327735" s="106"/>
      <c r="SHA327735" s="106"/>
      <c r="SQI327735" s="106"/>
      <c r="SQJ327735" s="106"/>
      <c r="SQK327735" s="106"/>
      <c r="SQL327735" s="106"/>
      <c r="SQM327735" s="106"/>
      <c r="SQS327735" s="106"/>
      <c r="SQT327735" s="106"/>
      <c r="SQU327735" s="106"/>
      <c r="SQV327735" s="106"/>
      <c r="SQW327735" s="106"/>
      <c r="TAE327735" s="106"/>
      <c r="TAF327735" s="106"/>
      <c r="TAG327735" s="106"/>
      <c r="TAH327735" s="106"/>
      <c r="TAI327735" s="106"/>
      <c r="TAO327735" s="106"/>
      <c r="TAP327735" s="106"/>
      <c r="TAQ327735" s="106"/>
      <c r="TAR327735" s="106"/>
      <c r="TAS327735" s="106"/>
      <c r="TKA327735" s="106"/>
      <c r="TKB327735" s="106"/>
      <c r="TKC327735" s="106"/>
      <c r="TKD327735" s="106"/>
      <c r="TKE327735" s="106"/>
      <c r="TKK327735" s="106"/>
      <c r="TKL327735" s="106"/>
      <c r="TKM327735" s="106"/>
      <c r="TKN327735" s="106"/>
      <c r="TKO327735" s="106"/>
      <c r="TTW327735" s="106"/>
      <c r="TTX327735" s="106"/>
      <c r="TTY327735" s="106"/>
      <c r="TTZ327735" s="106"/>
      <c r="TUA327735" s="106"/>
      <c r="TUG327735" s="106"/>
      <c r="TUH327735" s="106"/>
      <c r="TUI327735" s="106"/>
      <c r="TUJ327735" s="106"/>
      <c r="TUK327735" s="106"/>
      <c r="UDS327735" s="106"/>
      <c r="UDT327735" s="106"/>
      <c r="UDU327735" s="106"/>
      <c r="UDV327735" s="106"/>
      <c r="UDW327735" s="106"/>
      <c r="UEC327735" s="106"/>
      <c r="UED327735" s="106"/>
      <c r="UEE327735" s="106"/>
      <c r="UEF327735" s="106"/>
      <c r="UEG327735" s="106"/>
      <c r="UNO327735" s="106"/>
      <c r="UNP327735" s="106"/>
      <c r="UNQ327735" s="106"/>
      <c r="UNR327735" s="106"/>
      <c r="UNS327735" s="106"/>
      <c r="UNY327735" s="106"/>
      <c r="UNZ327735" s="106"/>
      <c r="UOA327735" s="106"/>
      <c r="UOB327735" s="106"/>
      <c r="UOC327735" s="106"/>
      <c r="UXK327735" s="106"/>
      <c r="UXL327735" s="106"/>
      <c r="UXM327735" s="106"/>
      <c r="UXN327735" s="106"/>
      <c r="UXO327735" s="106"/>
      <c r="UXU327735" s="106"/>
      <c r="UXV327735" s="106"/>
      <c r="UXW327735" s="106"/>
      <c r="UXX327735" s="106"/>
      <c r="UXY327735" s="106"/>
      <c r="VHG327735" s="106"/>
      <c r="VHH327735" s="106"/>
      <c r="VHI327735" s="106"/>
      <c r="VHJ327735" s="106"/>
      <c r="VHK327735" s="106"/>
      <c r="VHQ327735" s="106"/>
      <c r="VHR327735" s="106"/>
      <c r="VHS327735" s="106"/>
      <c r="VHT327735" s="106"/>
      <c r="VHU327735" s="106"/>
      <c r="VRC327735" s="106"/>
      <c r="VRD327735" s="106"/>
      <c r="VRE327735" s="106"/>
      <c r="VRF327735" s="106"/>
      <c r="VRG327735" s="106"/>
      <c r="VRM327735" s="106"/>
      <c r="VRN327735" s="106"/>
      <c r="VRO327735" s="106"/>
      <c r="VRP327735" s="106"/>
      <c r="VRQ327735" s="106"/>
      <c r="WAY327735" s="106"/>
      <c r="WAZ327735" s="106"/>
      <c r="WBA327735" s="106"/>
      <c r="WBB327735" s="106"/>
      <c r="WBC327735" s="106"/>
      <c r="WBI327735" s="106"/>
      <c r="WBJ327735" s="106"/>
      <c r="WBK327735" s="106"/>
      <c r="WBL327735" s="106"/>
      <c r="WBM327735" s="106"/>
      <c r="WKU327735" s="106"/>
      <c r="WKV327735" s="106"/>
      <c r="WKW327735" s="106"/>
      <c r="WKX327735" s="106"/>
      <c r="WKY327735" s="106"/>
      <c r="WLE327735" s="106"/>
      <c r="WLF327735" s="106"/>
      <c r="WLG327735" s="106"/>
      <c r="WLH327735" s="106"/>
      <c r="WLI327735" s="106"/>
      <c r="WUQ327735" s="106"/>
      <c r="WUR327735" s="106"/>
      <c r="WUS327735" s="106"/>
      <c r="WUT327735" s="106"/>
      <c r="WUU327735" s="106"/>
      <c r="WVA327735" s="106"/>
      <c r="WVB327735" s="106"/>
      <c r="WVC327735" s="106"/>
      <c r="WVD327735" s="106"/>
      <c r="WVE327735" s="106"/>
    </row>
    <row r="327739" spans="457:1021 1225:2045 2249:3069 3273:4093 4297:5117 5321:6141 6345:7165 7369:8189 8393:9213 9417:10237 10441:11261 11465:12285 12489:13309 13513:14333 14537:15357 15561:16125" hidden="1" x14ac:dyDescent="0.15">
      <c r="SA327739" s="106"/>
      <c r="SB327739" s="106"/>
      <c r="SC327739" s="106"/>
      <c r="SD327739" s="106"/>
      <c r="SE327739" s="106"/>
      <c r="SK327739" s="106"/>
      <c r="SL327739" s="106"/>
      <c r="SM327739" s="106"/>
      <c r="SN327739" s="106"/>
      <c r="SO327739" s="106"/>
      <c r="ABW327739" s="106"/>
      <c r="ABX327739" s="106"/>
      <c r="ABY327739" s="106"/>
      <c r="ABZ327739" s="106"/>
      <c r="ACA327739" s="106"/>
      <c r="ACG327739" s="106"/>
      <c r="ACH327739" s="106"/>
      <c r="ACI327739" s="106"/>
      <c r="ACJ327739" s="106"/>
      <c r="ACK327739" s="106"/>
      <c r="ALS327739" s="106"/>
      <c r="ALT327739" s="106"/>
      <c r="ALU327739" s="106"/>
      <c r="ALV327739" s="106"/>
      <c r="ALW327739" s="106"/>
      <c r="AMC327739" s="106"/>
      <c r="AMD327739" s="106"/>
      <c r="AME327739" s="106"/>
      <c r="AMF327739" s="106"/>
      <c r="AMG327739" s="106"/>
      <c r="AVO327739" s="106"/>
      <c r="AVP327739" s="106"/>
      <c r="AVQ327739" s="106"/>
      <c r="AVR327739" s="106"/>
      <c r="AVS327739" s="106"/>
      <c r="AVY327739" s="106"/>
      <c r="AVZ327739" s="106"/>
      <c r="AWA327739" s="106"/>
      <c r="AWB327739" s="106"/>
      <c r="AWC327739" s="106"/>
      <c r="BFK327739" s="106"/>
      <c r="BFL327739" s="106"/>
      <c r="BFM327739" s="106"/>
      <c r="BFN327739" s="106"/>
      <c r="BFO327739" s="106"/>
      <c r="BFU327739" s="106"/>
      <c r="BFV327739" s="106"/>
      <c r="BFW327739" s="106"/>
      <c r="BFX327739" s="106"/>
      <c r="BFY327739" s="106"/>
      <c r="BPG327739" s="106"/>
      <c r="BPH327739" s="106"/>
      <c r="BPI327739" s="106"/>
      <c r="BPJ327739" s="106"/>
      <c r="BPK327739" s="106"/>
      <c r="BPQ327739" s="106"/>
      <c r="BPR327739" s="106"/>
      <c r="BPS327739" s="106"/>
      <c r="BPT327739" s="106"/>
      <c r="BPU327739" s="106"/>
      <c r="BZC327739" s="106"/>
      <c r="BZD327739" s="106"/>
      <c r="BZE327739" s="106"/>
      <c r="BZF327739" s="106"/>
      <c r="BZG327739" s="106"/>
      <c r="BZM327739" s="106"/>
      <c r="BZN327739" s="106"/>
      <c r="BZO327739" s="106"/>
      <c r="BZP327739" s="106"/>
      <c r="BZQ327739" s="106"/>
      <c r="CIY327739" s="106"/>
      <c r="CIZ327739" s="106"/>
      <c r="CJA327739" s="106"/>
      <c r="CJB327739" s="106"/>
      <c r="CJC327739" s="106"/>
      <c r="CJI327739" s="106"/>
      <c r="CJJ327739" s="106"/>
      <c r="CJK327739" s="106"/>
      <c r="CJL327739" s="106"/>
      <c r="CJM327739" s="106"/>
      <c r="CSU327739" s="106"/>
      <c r="CSV327739" s="106"/>
      <c r="CSW327739" s="106"/>
      <c r="CSX327739" s="106"/>
      <c r="CSY327739" s="106"/>
      <c r="CTE327739" s="106"/>
      <c r="CTF327739" s="106"/>
      <c r="CTG327739" s="106"/>
      <c r="CTH327739" s="106"/>
      <c r="CTI327739" s="106"/>
      <c r="DCQ327739" s="106"/>
      <c r="DCR327739" s="106"/>
      <c r="DCS327739" s="106"/>
      <c r="DCT327739" s="106"/>
      <c r="DCU327739" s="106"/>
      <c r="DDA327739" s="106"/>
      <c r="DDB327739" s="106"/>
      <c r="DDC327739" s="106"/>
      <c r="DDD327739" s="106"/>
      <c r="DDE327739" s="106"/>
      <c r="DMM327739" s="106"/>
      <c r="DMN327739" s="106"/>
      <c r="DMO327739" s="106"/>
      <c r="DMP327739" s="106"/>
      <c r="DMQ327739" s="106"/>
      <c r="DMW327739" s="106"/>
      <c r="DMX327739" s="106"/>
      <c r="DMY327739" s="106"/>
      <c r="DMZ327739" s="106"/>
      <c r="DNA327739" s="106"/>
      <c r="DWI327739" s="106"/>
      <c r="DWJ327739" s="106"/>
      <c r="DWK327739" s="106"/>
      <c r="DWL327739" s="106"/>
      <c r="DWM327739" s="106"/>
      <c r="DWS327739" s="106"/>
      <c r="DWT327739" s="106"/>
      <c r="DWU327739" s="106"/>
      <c r="DWV327739" s="106"/>
      <c r="DWW327739" s="106"/>
      <c r="EGE327739" s="106"/>
      <c r="EGF327739" s="106"/>
      <c r="EGG327739" s="106"/>
      <c r="EGH327739" s="106"/>
      <c r="EGI327739" s="106"/>
      <c r="EGO327739" s="106"/>
      <c r="EGP327739" s="106"/>
      <c r="EGQ327739" s="106"/>
      <c r="EGR327739" s="106"/>
      <c r="EGS327739" s="106"/>
      <c r="EQA327739" s="106"/>
      <c r="EQB327739" s="106"/>
      <c r="EQC327739" s="106"/>
      <c r="EQD327739" s="106"/>
      <c r="EQE327739" s="106"/>
      <c r="EQK327739" s="106"/>
      <c r="EQL327739" s="106"/>
      <c r="EQM327739" s="106"/>
      <c r="EQN327739" s="106"/>
      <c r="EQO327739" s="106"/>
      <c r="EZW327739" s="106"/>
      <c r="EZX327739" s="106"/>
      <c r="EZY327739" s="106"/>
      <c r="EZZ327739" s="106"/>
      <c r="FAA327739" s="106"/>
      <c r="FAG327739" s="106"/>
      <c r="FAH327739" s="106"/>
      <c r="FAI327739" s="106"/>
      <c r="FAJ327739" s="106"/>
      <c r="FAK327739" s="106"/>
      <c r="FJS327739" s="106"/>
      <c r="FJT327739" s="106"/>
      <c r="FJU327739" s="106"/>
      <c r="FJV327739" s="106"/>
      <c r="FJW327739" s="106"/>
      <c r="FKC327739" s="106"/>
      <c r="FKD327739" s="106"/>
      <c r="FKE327739" s="106"/>
      <c r="FKF327739" s="106"/>
      <c r="FKG327739" s="106"/>
      <c r="FTO327739" s="106"/>
      <c r="FTP327739" s="106"/>
      <c r="FTQ327739" s="106"/>
      <c r="FTR327739" s="106"/>
      <c r="FTS327739" s="106"/>
      <c r="FTY327739" s="106"/>
      <c r="FTZ327739" s="106"/>
      <c r="FUA327739" s="106"/>
      <c r="FUB327739" s="106"/>
      <c r="FUC327739" s="106"/>
      <c r="GDK327739" s="106"/>
      <c r="GDL327739" s="106"/>
      <c r="GDM327739" s="106"/>
      <c r="GDN327739" s="106"/>
      <c r="GDO327739" s="106"/>
      <c r="GDU327739" s="106"/>
      <c r="GDV327739" s="106"/>
      <c r="GDW327739" s="106"/>
      <c r="GDX327739" s="106"/>
      <c r="GDY327739" s="106"/>
      <c r="GNG327739" s="106"/>
      <c r="GNH327739" s="106"/>
      <c r="GNI327739" s="106"/>
      <c r="GNJ327739" s="106"/>
      <c r="GNK327739" s="106"/>
      <c r="GNQ327739" s="106"/>
      <c r="GNR327739" s="106"/>
      <c r="GNS327739" s="106"/>
      <c r="GNT327739" s="106"/>
      <c r="GNU327739" s="106"/>
      <c r="GXC327739" s="106"/>
      <c r="GXD327739" s="106"/>
      <c r="GXE327739" s="106"/>
      <c r="GXF327739" s="106"/>
      <c r="GXG327739" s="106"/>
      <c r="GXM327739" s="106"/>
      <c r="GXN327739" s="106"/>
      <c r="GXO327739" s="106"/>
      <c r="GXP327739" s="106"/>
      <c r="GXQ327739" s="106"/>
      <c r="HGY327739" s="106"/>
      <c r="HGZ327739" s="106"/>
      <c r="HHA327739" s="106"/>
      <c r="HHB327739" s="106"/>
      <c r="HHC327739" s="106"/>
      <c r="HHI327739" s="106"/>
      <c r="HHJ327739" s="106"/>
      <c r="HHK327739" s="106"/>
      <c r="HHL327739" s="106"/>
      <c r="HHM327739" s="106"/>
      <c r="HQU327739" s="106"/>
      <c r="HQV327739" s="106"/>
      <c r="HQW327739" s="106"/>
      <c r="HQX327739" s="106"/>
      <c r="HQY327739" s="106"/>
      <c r="HRE327739" s="106"/>
      <c r="HRF327739" s="106"/>
      <c r="HRG327739" s="106"/>
      <c r="HRH327739" s="106"/>
      <c r="HRI327739" s="106"/>
      <c r="IAQ327739" s="106"/>
      <c r="IAR327739" s="106"/>
      <c r="IAS327739" s="106"/>
      <c r="IAT327739" s="106"/>
      <c r="IAU327739" s="106"/>
      <c r="IBA327739" s="106"/>
      <c r="IBB327739" s="106"/>
      <c r="IBC327739" s="106"/>
      <c r="IBD327739" s="106"/>
      <c r="IBE327739" s="106"/>
      <c r="IKM327739" s="106"/>
      <c r="IKN327739" s="106"/>
      <c r="IKO327739" s="106"/>
      <c r="IKP327739" s="106"/>
      <c r="IKQ327739" s="106"/>
      <c r="IKW327739" s="106"/>
      <c r="IKX327739" s="106"/>
      <c r="IKY327739" s="106"/>
      <c r="IKZ327739" s="106"/>
      <c r="ILA327739" s="106"/>
      <c r="IUI327739" s="106"/>
      <c r="IUJ327739" s="106"/>
      <c r="IUK327739" s="106"/>
      <c r="IUL327739" s="106"/>
      <c r="IUM327739" s="106"/>
      <c r="IUS327739" s="106"/>
      <c r="IUT327739" s="106"/>
      <c r="IUU327739" s="106"/>
      <c r="IUV327739" s="106"/>
      <c r="IUW327739" s="106"/>
      <c r="JEE327739" s="106"/>
      <c r="JEF327739" s="106"/>
      <c r="JEG327739" s="106"/>
      <c r="JEH327739" s="106"/>
      <c r="JEI327739" s="106"/>
      <c r="JEO327739" s="106"/>
      <c r="JEP327739" s="106"/>
      <c r="JEQ327739" s="106"/>
      <c r="JER327739" s="106"/>
      <c r="JES327739" s="106"/>
      <c r="JOA327739" s="106"/>
      <c r="JOB327739" s="106"/>
      <c r="JOC327739" s="106"/>
      <c r="JOD327739" s="106"/>
      <c r="JOE327739" s="106"/>
      <c r="JOK327739" s="106"/>
      <c r="JOL327739" s="106"/>
      <c r="JOM327739" s="106"/>
      <c r="JON327739" s="106"/>
      <c r="JOO327739" s="106"/>
      <c r="JXW327739" s="106"/>
      <c r="JXX327739" s="106"/>
      <c r="JXY327739" s="106"/>
      <c r="JXZ327739" s="106"/>
      <c r="JYA327739" s="106"/>
      <c r="JYG327739" s="106"/>
      <c r="JYH327739" s="106"/>
      <c r="JYI327739" s="106"/>
      <c r="JYJ327739" s="106"/>
      <c r="JYK327739" s="106"/>
      <c r="KHS327739" s="106"/>
      <c r="KHT327739" s="106"/>
      <c r="KHU327739" s="106"/>
      <c r="KHV327739" s="106"/>
      <c r="KHW327739" s="106"/>
      <c r="KIC327739" s="106"/>
      <c r="KID327739" s="106"/>
      <c r="KIE327739" s="106"/>
      <c r="KIF327739" s="106"/>
      <c r="KIG327739" s="106"/>
      <c r="KRO327739" s="106"/>
      <c r="KRP327739" s="106"/>
      <c r="KRQ327739" s="106"/>
      <c r="KRR327739" s="106"/>
      <c r="KRS327739" s="106"/>
      <c r="KRY327739" s="106"/>
      <c r="KRZ327739" s="106"/>
      <c r="KSA327739" s="106"/>
      <c r="KSB327739" s="106"/>
      <c r="KSC327739" s="106"/>
      <c r="LBK327739" s="106"/>
      <c r="LBL327739" s="106"/>
      <c r="LBM327739" s="106"/>
      <c r="LBN327739" s="106"/>
      <c r="LBO327739" s="106"/>
      <c r="LBU327739" s="106"/>
      <c r="LBV327739" s="106"/>
      <c r="LBW327739" s="106"/>
      <c r="LBX327739" s="106"/>
      <c r="LBY327739" s="106"/>
      <c r="LLG327739" s="106"/>
      <c r="LLH327739" s="106"/>
      <c r="LLI327739" s="106"/>
      <c r="LLJ327739" s="106"/>
      <c r="LLK327739" s="106"/>
      <c r="LLQ327739" s="106"/>
      <c r="LLR327739" s="106"/>
      <c r="LLS327739" s="106"/>
      <c r="LLT327739" s="106"/>
      <c r="LLU327739" s="106"/>
      <c r="LVC327739" s="106"/>
      <c r="LVD327739" s="106"/>
      <c r="LVE327739" s="106"/>
      <c r="LVF327739" s="106"/>
      <c r="LVG327739" s="106"/>
      <c r="LVM327739" s="106"/>
      <c r="LVN327739" s="106"/>
      <c r="LVO327739" s="106"/>
      <c r="LVP327739" s="106"/>
      <c r="LVQ327739" s="106"/>
      <c r="MEY327739" s="106"/>
      <c r="MEZ327739" s="106"/>
      <c r="MFA327739" s="106"/>
      <c r="MFB327739" s="106"/>
      <c r="MFC327739" s="106"/>
      <c r="MFI327739" s="106"/>
      <c r="MFJ327739" s="106"/>
      <c r="MFK327739" s="106"/>
      <c r="MFL327739" s="106"/>
      <c r="MFM327739" s="106"/>
      <c r="MOU327739" s="106"/>
      <c r="MOV327739" s="106"/>
      <c r="MOW327739" s="106"/>
      <c r="MOX327739" s="106"/>
      <c r="MOY327739" s="106"/>
      <c r="MPE327739" s="106"/>
      <c r="MPF327739" s="106"/>
      <c r="MPG327739" s="106"/>
      <c r="MPH327739" s="106"/>
      <c r="MPI327739" s="106"/>
      <c r="MYQ327739" s="106"/>
      <c r="MYR327739" s="106"/>
      <c r="MYS327739" s="106"/>
      <c r="MYT327739" s="106"/>
      <c r="MYU327739" s="106"/>
      <c r="MZA327739" s="106"/>
      <c r="MZB327739" s="106"/>
      <c r="MZC327739" s="106"/>
      <c r="MZD327739" s="106"/>
      <c r="MZE327739" s="106"/>
      <c r="NIM327739" s="106"/>
      <c r="NIN327739" s="106"/>
      <c r="NIO327739" s="106"/>
      <c r="NIP327739" s="106"/>
      <c r="NIQ327739" s="106"/>
      <c r="NIW327739" s="106"/>
      <c r="NIX327739" s="106"/>
      <c r="NIY327739" s="106"/>
      <c r="NIZ327739" s="106"/>
      <c r="NJA327739" s="106"/>
      <c r="NSI327739" s="106"/>
      <c r="NSJ327739" s="106"/>
      <c r="NSK327739" s="106"/>
      <c r="NSL327739" s="106"/>
      <c r="NSM327739" s="106"/>
      <c r="NSS327739" s="106"/>
      <c r="NST327739" s="106"/>
      <c r="NSU327739" s="106"/>
      <c r="NSV327739" s="106"/>
      <c r="NSW327739" s="106"/>
      <c r="OCE327739" s="106"/>
      <c r="OCF327739" s="106"/>
      <c r="OCG327739" s="106"/>
      <c r="OCH327739" s="106"/>
      <c r="OCI327739" s="106"/>
      <c r="OCO327739" s="106"/>
      <c r="OCP327739" s="106"/>
      <c r="OCQ327739" s="106"/>
      <c r="OCR327739" s="106"/>
      <c r="OCS327739" s="106"/>
      <c r="OMA327739" s="106"/>
      <c r="OMB327739" s="106"/>
      <c r="OMC327739" s="106"/>
      <c r="OMD327739" s="106"/>
      <c r="OME327739" s="106"/>
      <c r="OMK327739" s="106"/>
      <c r="OML327739" s="106"/>
      <c r="OMM327739" s="106"/>
      <c r="OMN327739" s="106"/>
      <c r="OMO327739" s="106"/>
      <c r="OVW327739" s="106"/>
      <c r="OVX327739" s="106"/>
      <c r="OVY327739" s="106"/>
      <c r="OVZ327739" s="106"/>
      <c r="OWA327739" s="106"/>
      <c r="OWG327739" s="106"/>
      <c r="OWH327739" s="106"/>
      <c r="OWI327739" s="106"/>
      <c r="OWJ327739" s="106"/>
      <c r="OWK327739" s="106"/>
      <c r="PFS327739" s="106"/>
      <c r="PFT327739" s="106"/>
      <c r="PFU327739" s="106"/>
      <c r="PFV327739" s="106"/>
      <c r="PFW327739" s="106"/>
      <c r="PGC327739" s="106"/>
      <c r="PGD327739" s="106"/>
      <c r="PGE327739" s="106"/>
      <c r="PGF327739" s="106"/>
      <c r="PGG327739" s="106"/>
      <c r="PPO327739" s="106"/>
      <c r="PPP327739" s="106"/>
      <c r="PPQ327739" s="106"/>
      <c r="PPR327739" s="106"/>
      <c r="PPS327739" s="106"/>
      <c r="PPY327739" s="106"/>
      <c r="PPZ327739" s="106"/>
      <c r="PQA327739" s="106"/>
      <c r="PQB327739" s="106"/>
      <c r="PQC327739" s="106"/>
      <c r="PZK327739" s="106"/>
      <c r="PZL327739" s="106"/>
      <c r="PZM327739" s="106"/>
      <c r="PZN327739" s="106"/>
      <c r="PZO327739" s="106"/>
      <c r="PZU327739" s="106"/>
      <c r="PZV327739" s="106"/>
      <c r="PZW327739" s="106"/>
      <c r="PZX327739" s="106"/>
      <c r="PZY327739" s="106"/>
      <c r="QJG327739" s="106"/>
      <c r="QJH327739" s="106"/>
      <c r="QJI327739" s="106"/>
      <c r="QJJ327739" s="106"/>
      <c r="QJK327739" s="106"/>
      <c r="QJQ327739" s="106"/>
      <c r="QJR327739" s="106"/>
      <c r="QJS327739" s="106"/>
      <c r="QJT327739" s="106"/>
      <c r="QJU327739" s="106"/>
      <c r="QTC327739" s="106"/>
      <c r="QTD327739" s="106"/>
      <c r="QTE327739" s="106"/>
      <c r="QTF327739" s="106"/>
      <c r="QTG327739" s="106"/>
      <c r="QTM327739" s="106"/>
      <c r="QTN327739" s="106"/>
      <c r="QTO327739" s="106"/>
      <c r="QTP327739" s="106"/>
      <c r="QTQ327739" s="106"/>
      <c r="RCY327739" s="106"/>
      <c r="RCZ327739" s="106"/>
      <c r="RDA327739" s="106"/>
      <c r="RDB327739" s="106"/>
      <c r="RDC327739" s="106"/>
      <c r="RDI327739" s="106"/>
      <c r="RDJ327739" s="106"/>
      <c r="RDK327739" s="106"/>
      <c r="RDL327739" s="106"/>
      <c r="RDM327739" s="106"/>
      <c r="RMU327739" s="106"/>
      <c r="RMV327739" s="106"/>
      <c r="RMW327739" s="106"/>
      <c r="RMX327739" s="106"/>
      <c r="RMY327739" s="106"/>
      <c r="RNE327739" s="106"/>
      <c r="RNF327739" s="106"/>
      <c r="RNG327739" s="106"/>
      <c r="RNH327739" s="106"/>
      <c r="RNI327739" s="106"/>
      <c r="RWQ327739" s="106"/>
      <c r="RWR327739" s="106"/>
      <c r="RWS327739" s="106"/>
      <c r="RWT327739" s="106"/>
      <c r="RWU327739" s="106"/>
      <c r="RXA327739" s="106"/>
      <c r="RXB327739" s="106"/>
      <c r="RXC327739" s="106"/>
      <c r="RXD327739" s="106"/>
      <c r="RXE327739" s="106"/>
      <c r="SGM327739" s="106"/>
      <c r="SGN327739" s="106"/>
      <c r="SGO327739" s="106"/>
      <c r="SGP327739" s="106"/>
      <c r="SGQ327739" s="106"/>
      <c r="SGW327739" s="106"/>
      <c r="SGX327739" s="106"/>
      <c r="SGY327739" s="106"/>
      <c r="SGZ327739" s="106"/>
      <c r="SHA327739" s="106"/>
      <c r="SQI327739" s="106"/>
      <c r="SQJ327739" s="106"/>
      <c r="SQK327739" s="106"/>
      <c r="SQL327739" s="106"/>
      <c r="SQM327739" s="106"/>
      <c r="SQS327739" s="106"/>
      <c r="SQT327739" s="106"/>
      <c r="SQU327739" s="106"/>
      <c r="SQV327739" s="106"/>
      <c r="SQW327739" s="106"/>
      <c r="TAE327739" s="106"/>
      <c r="TAF327739" s="106"/>
      <c r="TAG327739" s="106"/>
      <c r="TAH327739" s="106"/>
      <c r="TAI327739" s="106"/>
      <c r="TAO327739" s="106"/>
      <c r="TAP327739" s="106"/>
      <c r="TAQ327739" s="106"/>
      <c r="TAR327739" s="106"/>
      <c r="TAS327739" s="106"/>
      <c r="TKA327739" s="106"/>
      <c r="TKB327739" s="106"/>
      <c r="TKC327739" s="106"/>
      <c r="TKD327739" s="106"/>
      <c r="TKE327739" s="106"/>
      <c r="TKK327739" s="106"/>
      <c r="TKL327739" s="106"/>
      <c r="TKM327739" s="106"/>
      <c r="TKN327739" s="106"/>
      <c r="TKO327739" s="106"/>
      <c r="TTW327739" s="106"/>
      <c r="TTX327739" s="106"/>
      <c r="TTY327739" s="106"/>
      <c r="TTZ327739" s="106"/>
      <c r="TUA327739" s="106"/>
      <c r="TUG327739" s="106"/>
      <c r="TUH327739" s="106"/>
      <c r="TUI327739" s="106"/>
      <c r="TUJ327739" s="106"/>
      <c r="TUK327739" s="106"/>
      <c r="UDS327739" s="106"/>
      <c r="UDT327739" s="106"/>
      <c r="UDU327739" s="106"/>
      <c r="UDV327739" s="106"/>
      <c r="UDW327739" s="106"/>
      <c r="UEC327739" s="106"/>
      <c r="UED327739" s="106"/>
      <c r="UEE327739" s="106"/>
      <c r="UEF327739" s="106"/>
      <c r="UEG327739" s="106"/>
      <c r="UNO327739" s="106"/>
      <c r="UNP327739" s="106"/>
      <c r="UNQ327739" s="106"/>
      <c r="UNR327739" s="106"/>
      <c r="UNS327739" s="106"/>
      <c r="UNY327739" s="106"/>
      <c r="UNZ327739" s="106"/>
      <c r="UOA327739" s="106"/>
      <c r="UOB327739" s="106"/>
      <c r="UOC327739" s="106"/>
      <c r="UXK327739" s="106"/>
      <c r="UXL327739" s="106"/>
      <c r="UXM327739" s="106"/>
      <c r="UXN327739" s="106"/>
      <c r="UXO327739" s="106"/>
      <c r="UXU327739" s="106"/>
      <c r="UXV327739" s="106"/>
      <c r="UXW327739" s="106"/>
      <c r="UXX327739" s="106"/>
      <c r="UXY327739" s="106"/>
      <c r="VHG327739" s="106"/>
      <c r="VHH327739" s="106"/>
      <c r="VHI327739" s="106"/>
      <c r="VHJ327739" s="106"/>
      <c r="VHK327739" s="106"/>
      <c r="VHQ327739" s="106"/>
      <c r="VHR327739" s="106"/>
      <c r="VHS327739" s="106"/>
      <c r="VHT327739" s="106"/>
      <c r="VHU327739" s="106"/>
      <c r="VRC327739" s="106"/>
      <c r="VRD327739" s="106"/>
      <c r="VRE327739" s="106"/>
      <c r="VRF327739" s="106"/>
      <c r="VRG327739" s="106"/>
      <c r="VRM327739" s="106"/>
      <c r="VRN327739" s="106"/>
      <c r="VRO327739" s="106"/>
      <c r="VRP327739" s="106"/>
      <c r="VRQ327739" s="106"/>
      <c r="WAY327739" s="106"/>
      <c r="WAZ327739" s="106"/>
      <c r="WBA327739" s="106"/>
      <c r="WBB327739" s="106"/>
      <c r="WBC327739" s="106"/>
      <c r="WBI327739" s="106"/>
      <c r="WBJ327739" s="106"/>
      <c r="WBK327739" s="106"/>
      <c r="WBL327739" s="106"/>
      <c r="WBM327739" s="106"/>
      <c r="WKU327739" s="106"/>
      <c r="WKV327739" s="106"/>
      <c r="WKW327739" s="106"/>
      <c r="WKX327739" s="106"/>
      <c r="WKY327739" s="106"/>
      <c r="WLE327739" s="106"/>
      <c r="WLF327739" s="106"/>
      <c r="WLG327739" s="106"/>
      <c r="WLH327739" s="106"/>
      <c r="WLI327739" s="106"/>
      <c r="WUQ327739" s="106"/>
      <c r="WUR327739" s="106"/>
      <c r="WUS327739" s="106"/>
      <c r="WUT327739" s="106"/>
      <c r="WUU327739" s="106"/>
      <c r="WVA327739" s="106"/>
      <c r="WVB327739" s="106"/>
      <c r="WVC327739" s="106"/>
      <c r="WVD327739" s="106"/>
      <c r="WVE327739" s="106"/>
    </row>
    <row r="327740" spans="457:1021 1225:2045 2249:3069 3273:4093 4297:5117 5321:6141 6345:7165 7369:8189 8393:9213 9417:10237 10441:11261 11465:12285 12489:13309 13513:14333 14537:15357 15561:16125" hidden="1" x14ac:dyDescent="0.15">
      <c r="SA327740" s="106"/>
      <c r="SB327740" s="106"/>
      <c r="SC327740" s="106"/>
      <c r="SD327740" s="106"/>
      <c r="SE327740" s="106"/>
      <c r="SK327740" s="106"/>
      <c r="SL327740" s="106"/>
      <c r="SM327740" s="106"/>
      <c r="SN327740" s="106"/>
      <c r="SO327740" s="106"/>
      <c r="ABW327740" s="106"/>
      <c r="ABX327740" s="106"/>
      <c r="ABY327740" s="106"/>
      <c r="ABZ327740" s="106"/>
      <c r="ACA327740" s="106"/>
      <c r="ACG327740" s="106"/>
      <c r="ACH327740" s="106"/>
      <c r="ACI327740" s="106"/>
      <c r="ACJ327740" s="106"/>
      <c r="ACK327740" s="106"/>
      <c r="ALS327740" s="106"/>
      <c r="ALT327740" s="106"/>
      <c r="ALU327740" s="106"/>
      <c r="ALV327740" s="106"/>
      <c r="ALW327740" s="106"/>
      <c r="AMC327740" s="106"/>
      <c r="AMD327740" s="106"/>
      <c r="AME327740" s="106"/>
      <c r="AMF327740" s="106"/>
      <c r="AMG327740" s="106"/>
      <c r="AVO327740" s="106"/>
      <c r="AVP327740" s="106"/>
      <c r="AVQ327740" s="106"/>
      <c r="AVR327740" s="106"/>
      <c r="AVS327740" s="106"/>
      <c r="AVY327740" s="106"/>
      <c r="AVZ327740" s="106"/>
      <c r="AWA327740" s="106"/>
      <c r="AWB327740" s="106"/>
      <c r="AWC327740" s="106"/>
      <c r="BFK327740" s="106"/>
      <c r="BFL327740" s="106"/>
      <c r="BFM327740" s="106"/>
      <c r="BFN327740" s="106"/>
      <c r="BFO327740" s="106"/>
      <c r="BFU327740" s="106"/>
      <c r="BFV327740" s="106"/>
      <c r="BFW327740" s="106"/>
      <c r="BFX327740" s="106"/>
      <c r="BFY327740" s="106"/>
      <c r="BPG327740" s="106"/>
      <c r="BPH327740" s="106"/>
      <c r="BPI327740" s="106"/>
      <c r="BPJ327740" s="106"/>
      <c r="BPK327740" s="106"/>
      <c r="BPQ327740" s="106"/>
      <c r="BPR327740" s="106"/>
      <c r="BPS327740" s="106"/>
      <c r="BPT327740" s="106"/>
      <c r="BPU327740" s="106"/>
      <c r="BZC327740" s="106"/>
      <c r="BZD327740" s="106"/>
      <c r="BZE327740" s="106"/>
      <c r="BZF327740" s="106"/>
      <c r="BZG327740" s="106"/>
      <c r="BZM327740" s="106"/>
      <c r="BZN327740" s="106"/>
      <c r="BZO327740" s="106"/>
      <c r="BZP327740" s="106"/>
      <c r="BZQ327740" s="106"/>
      <c r="CIY327740" s="106"/>
      <c r="CIZ327740" s="106"/>
      <c r="CJA327740" s="106"/>
      <c r="CJB327740" s="106"/>
      <c r="CJC327740" s="106"/>
      <c r="CJI327740" s="106"/>
      <c r="CJJ327740" s="106"/>
      <c r="CJK327740" s="106"/>
      <c r="CJL327740" s="106"/>
      <c r="CJM327740" s="106"/>
      <c r="CSU327740" s="106"/>
      <c r="CSV327740" s="106"/>
      <c r="CSW327740" s="106"/>
      <c r="CSX327740" s="106"/>
      <c r="CSY327740" s="106"/>
      <c r="CTE327740" s="106"/>
      <c r="CTF327740" s="106"/>
      <c r="CTG327740" s="106"/>
      <c r="CTH327740" s="106"/>
      <c r="CTI327740" s="106"/>
      <c r="DCQ327740" s="106"/>
      <c r="DCR327740" s="106"/>
      <c r="DCS327740" s="106"/>
      <c r="DCT327740" s="106"/>
      <c r="DCU327740" s="106"/>
      <c r="DDA327740" s="106"/>
      <c r="DDB327740" s="106"/>
      <c r="DDC327740" s="106"/>
      <c r="DDD327740" s="106"/>
      <c r="DDE327740" s="106"/>
      <c r="DMM327740" s="106"/>
      <c r="DMN327740" s="106"/>
      <c r="DMO327740" s="106"/>
      <c r="DMP327740" s="106"/>
      <c r="DMQ327740" s="106"/>
      <c r="DMW327740" s="106"/>
      <c r="DMX327740" s="106"/>
      <c r="DMY327740" s="106"/>
      <c r="DMZ327740" s="106"/>
      <c r="DNA327740" s="106"/>
      <c r="DWI327740" s="106"/>
      <c r="DWJ327740" s="106"/>
      <c r="DWK327740" s="106"/>
      <c r="DWL327740" s="106"/>
      <c r="DWM327740" s="106"/>
      <c r="DWS327740" s="106"/>
      <c r="DWT327740" s="106"/>
      <c r="DWU327740" s="106"/>
      <c r="DWV327740" s="106"/>
      <c r="DWW327740" s="106"/>
      <c r="EGE327740" s="106"/>
      <c r="EGF327740" s="106"/>
      <c r="EGG327740" s="106"/>
      <c r="EGH327740" s="106"/>
      <c r="EGI327740" s="106"/>
      <c r="EGO327740" s="106"/>
      <c r="EGP327740" s="106"/>
      <c r="EGQ327740" s="106"/>
      <c r="EGR327740" s="106"/>
      <c r="EGS327740" s="106"/>
      <c r="EQA327740" s="106"/>
      <c r="EQB327740" s="106"/>
      <c r="EQC327740" s="106"/>
      <c r="EQD327740" s="106"/>
      <c r="EQE327740" s="106"/>
      <c r="EQK327740" s="106"/>
      <c r="EQL327740" s="106"/>
      <c r="EQM327740" s="106"/>
      <c r="EQN327740" s="106"/>
      <c r="EQO327740" s="106"/>
      <c r="EZW327740" s="106"/>
      <c r="EZX327740" s="106"/>
      <c r="EZY327740" s="106"/>
      <c r="EZZ327740" s="106"/>
      <c r="FAA327740" s="106"/>
      <c r="FAG327740" s="106"/>
      <c r="FAH327740" s="106"/>
      <c r="FAI327740" s="106"/>
      <c r="FAJ327740" s="106"/>
      <c r="FAK327740" s="106"/>
      <c r="FJS327740" s="106"/>
      <c r="FJT327740" s="106"/>
      <c r="FJU327740" s="106"/>
      <c r="FJV327740" s="106"/>
      <c r="FJW327740" s="106"/>
      <c r="FKC327740" s="106"/>
      <c r="FKD327740" s="106"/>
      <c r="FKE327740" s="106"/>
      <c r="FKF327740" s="106"/>
      <c r="FKG327740" s="106"/>
      <c r="FTO327740" s="106"/>
      <c r="FTP327740" s="106"/>
      <c r="FTQ327740" s="106"/>
      <c r="FTR327740" s="106"/>
      <c r="FTS327740" s="106"/>
      <c r="FTY327740" s="106"/>
      <c r="FTZ327740" s="106"/>
      <c r="FUA327740" s="106"/>
      <c r="FUB327740" s="106"/>
      <c r="FUC327740" s="106"/>
      <c r="GDK327740" s="106"/>
      <c r="GDL327740" s="106"/>
      <c r="GDM327740" s="106"/>
      <c r="GDN327740" s="106"/>
      <c r="GDO327740" s="106"/>
      <c r="GDU327740" s="106"/>
      <c r="GDV327740" s="106"/>
      <c r="GDW327740" s="106"/>
      <c r="GDX327740" s="106"/>
      <c r="GDY327740" s="106"/>
      <c r="GNG327740" s="106"/>
      <c r="GNH327740" s="106"/>
      <c r="GNI327740" s="106"/>
      <c r="GNJ327740" s="106"/>
      <c r="GNK327740" s="106"/>
      <c r="GNQ327740" s="106"/>
      <c r="GNR327740" s="106"/>
      <c r="GNS327740" s="106"/>
      <c r="GNT327740" s="106"/>
      <c r="GNU327740" s="106"/>
      <c r="GXC327740" s="106"/>
      <c r="GXD327740" s="106"/>
      <c r="GXE327740" s="106"/>
      <c r="GXF327740" s="106"/>
      <c r="GXG327740" s="106"/>
      <c r="GXM327740" s="106"/>
      <c r="GXN327740" s="106"/>
      <c r="GXO327740" s="106"/>
      <c r="GXP327740" s="106"/>
      <c r="GXQ327740" s="106"/>
      <c r="HGY327740" s="106"/>
      <c r="HGZ327740" s="106"/>
      <c r="HHA327740" s="106"/>
      <c r="HHB327740" s="106"/>
      <c r="HHC327740" s="106"/>
      <c r="HHI327740" s="106"/>
      <c r="HHJ327740" s="106"/>
      <c r="HHK327740" s="106"/>
      <c r="HHL327740" s="106"/>
      <c r="HHM327740" s="106"/>
      <c r="HQU327740" s="106"/>
      <c r="HQV327740" s="106"/>
      <c r="HQW327740" s="106"/>
      <c r="HQX327740" s="106"/>
      <c r="HQY327740" s="106"/>
      <c r="HRE327740" s="106"/>
      <c r="HRF327740" s="106"/>
      <c r="HRG327740" s="106"/>
      <c r="HRH327740" s="106"/>
      <c r="HRI327740" s="106"/>
      <c r="IAQ327740" s="106"/>
      <c r="IAR327740" s="106"/>
      <c r="IAS327740" s="106"/>
      <c r="IAT327740" s="106"/>
      <c r="IAU327740" s="106"/>
      <c r="IBA327740" s="106"/>
      <c r="IBB327740" s="106"/>
      <c r="IBC327740" s="106"/>
      <c r="IBD327740" s="106"/>
      <c r="IBE327740" s="106"/>
      <c r="IKM327740" s="106"/>
      <c r="IKN327740" s="106"/>
      <c r="IKO327740" s="106"/>
      <c r="IKP327740" s="106"/>
      <c r="IKQ327740" s="106"/>
      <c r="IKW327740" s="106"/>
      <c r="IKX327740" s="106"/>
      <c r="IKY327740" s="106"/>
      <c r="IKZ327740" s="106"/>
      <c r="ILA327740" s="106"/>
      <c r="IUI327740" s="106"/>
      <c r="IUJ327740" s="106"/>
      <c r="IUK327740" s="106"/>
      <c r="IUL327740" s="106"/>
      <c r="IUM327740" s="106"/>
      <c r="IUS327740" s="106"/>
      <c r="IUT327740" s="106"/>
      <c r="IUU327740" s="106"/>
      <c r="IUV327740" s="106"/>
      <c r="IUW327740" s="106"/>
      <c r="JEE327740" s="106"/>
      <c r="JEF327740" s="106"/>
      <c r="JEG327740" s="106"/>
      <c r="JEH327740" s="106"/>
      <c r="JEI327740" s="106"/>
      <c r="JEO327740" s="106"/>
      <c r="JEP327740" s="106"/>
      <c r="JEQ327740" s="106"/>
      <c r="JER327740" s="106"/>
      <c r="JES327740" s="106"/>
      <c r="JOA327740" s="106"/>
      <c r="JOB327740" s="106"/>
      <c r="JOC327740" s="106"/>
      <c r="JOD327740" s="106"/>
      <c r="JOE327740" s="106"/>
      <c r="JOK327740" s="106"/>
      <c r="JOL327740" s="106"/>
      <c r="JOM327740" s="106"/>
      <c r="JON327740" s="106"/>
      <c r="JOO327740" s="106"/>
      <c r="JXW327740" s="106"/>
      <c r="JXX327740" s="106"/>
      <c r="JXY327740" s="106"/>
      <c r="JXZ327740" s="106"/>
      <c r="JYA327740" s="106"/>
      <c r="JYG327740" s="106"/>
      <c r="JYH327740" s="106"/>
      <c r="JYI327740" s="106"/>
      <c r="JYJ327740" s="106"/>
      <c r="JYK327740" s="106"/>
      <c r="KHS327740" s="106"/>
      <c r="KHT327740" s="106"/>
      <c r="KHU327740" s="106"/>
      <c r="KHV327740" s="106"/>
      <c r="KHW327740" s="106"/>
      <c r="KIC327740" s="106"/>
      <c r="KID327740" s="106"/>
      <c r="KIE327740" s="106"/>
      <c r="KIF327740" s="106"/>
      <c r="KIG327740" s="106"/>
      <c r="KRO327740" s="106"/>
      <c r="KRP327740" s="106"/>
      <c r="KRQ327740" s="106"/>
      <c r="KRR327740" s="106"/>
      <c r="KRS327740" s="106"/>
      <c r="KRY327740" s="106"/>
      <c r="KRZ327740" s="106"/>
      <c r="KSA327740" s="106"/>
      <c r="KSB327740" s="106"/>
      <c r="KSC327740" s="106"/>
      <c r="LBK327740" s="106"/>
      <c r="LBL327740" s="106"/>
      <c r="LBM327740" s="106"/>
      <c r="LBN327740" s="106"/>
      <c r="LBO327740" s="106"/>
      <c r="LBU327740" s="106"/>
      <c r="LBV327740" s="106"/>
      <c r="LBW327740" s="106"/>
      <c r="LBX327740" s="106"/>
      <c r="LBY327740" s="106"/>
      <c r="LLG327740" s="106"/>
      <c r="LLH327740" s="106"/>
      <c r="LLI327740" s="106"/>
      <c r="LLJ327740" s="106"/>
      <c r="LLK327740" s="106"/>
      <c r="LLQ327740" s="106"/>
      <c r="LLR327740" s="106"/>
      <c r="LLS327740" s="106"/>
      <c r="LLT327740" s="106"/>
      <c r="LLU327740" s="106"/>
      <c r="LVC327740" s="106"/>
      <c r="LVD327740" s="106"/>
      <c r="LVE327740" s="106"/>
      <c r="LVF327740" s="106"/>
      <c r="LVG327740" s="106"/>
      <c r="LVM327740" s="106"/>
      <c r="LVN327740" s="106"/>
      <c r="LVO327740" s="106"/>
      <c r="LVP327740" s="106"/>
      <c r="LVQ327740" s="106"/>
      <c r="MEY327740" s="106"/>
      <c r="MEZ327740" s="106"/>
      <c r="MFA327740" s="106"/>
      <c r="MFB327740" s="106"/>
      <c r="MFC327740" s="106"/>
      <c r="MFI327740" s="106"/>
      <c r="MFJ327740" s="106"/>
      <c r="MFK327740" s="106"/>
      <c r="MFL327740" s="106"/>
      <c r="MFM327740" s="106"/>
      <c r="MOU327740" s="106"/>
      <c r="MOV327740" s="106"/>
      <c r="MOW327740" s="106"/>
      <c r="MOX327740" s="106"/>
      <c r="MOY327740" s="106"/>
      <c r="MPE327740" s="106"/>
      <c r="MPF327740" s="106"/>
      <c r="MPG327740" s="106"/>
      <c r="MPH327740" s="106"/>
      <c r="MPI327740" s="106"/>
      <c r="MYQ327740" s="106"/>
      <c r="MYR327740" s="106"/>
      <c r="MYS327740" s="106"/>
      <c r="MYT327740" s="106"/>
      <c r="MYU327740" s="106"/>
      <c r="MZA327740" s="106"/>
      <c r="MZB327740" s="106"/>
      <c r="MZC327740" s="106"/>
      <c r="MZD327740" s="106"/>
      <c r="MZE327740" s="106"/>
      <c r="NIM327740" s="106"/>
      <c r="NIN327740" s="106"/>
      <c r="NIO327740" s="106"/>
      <c r="NIP327740" s="106"/>
      <c r="NIQ327740" s="106"/>
      <c r="NIW327740" s="106"/>
      <c r="NIX327740" s="106"/>
      <c r="NIY327740" s="106"/>
      <c r="NIZ327740" s="106"/>
      <c r="NJA327740" s="106"/>
      <c r="NSI327740" s="106"/>
      <c r="NSJ327740" s="106"/>
      <c r="NSK327740" s="106"/>
      <c r="NSL327740" s="106"/>
      <c r="NSM327740" s="106"/>
      <c r="NSS327740" s="106"/>
      <c r="NST327740" s="106"/>
      <c r="NSU327740" s="106"/>
      <c r="NSV327740" s="106"/>
      <c r="NSW327740" s="106"/>
      <c r="OCE327740" s="106"/>
      <c r="OCF327740" s="106"/>
      <c r="OCG327740" s="106"/>
      <c r="OCH327740" s="106"/>
      <c r="OCI327740" s="106"/>
      <c r="OCO327740" s="106"/>
      <c r="OCP327740" s="106"/>
      <c r="OCQ327740" s="106"/>
      <c r="OCR327740" s="106"/>
      <c r="OCS327740" s="106"/>
      <c r="OMA327740" s="106"/>
      <c r="OMB327740" s="106"/>
      <c r="OMC327740" s="106"/>
      <c r="OMD327740" s="106"/>
      <c r="OME327740" s="106"/>
      <c r="OMK327740" s="106"/>
      <c r="OML327740" s="106"/>
      <c r="OMM327740" s="106"/>
      <c r="OMN327740" s="106"/>
      <c r="OMO327740" s="106"/>
      <c r="OVW327740" s="106"/>
      <c r="OVX327740" s="106"/>
      <c r="OVY327740" s="106"/>
      <c r="OVZ327740" s="106"/>
      <c r="OWA327740" s="106"/>
      <c r="OWG327740" s="106"/>
      <c r="OWH327740" s="106"/>
      <c r="OWI327740" s="106"/>
      <c r="OWJ327740" s="106"/>
      <c r="OWK327740" s="106"/>
      <c r="PFS327740" s="106"/>
      <c r="PFT327740" s="106"/>
      <c r="PFU327740" s="106"/>
      <c r="PFV327740" s="106"/>
      <c r="PFW327740" s="106"/>
      <c r="PGC327740" s="106"/>
      <c r="PGD327740" s="106"/>
      <c r="PGE327740" s="106"/>
      <c r="PGF327740" s="106"/>
      <c r="PGG327740" s="106"/>
      <c r="PPO327740" s="106"/>
      <c r="PPP327740" s="106"/>
      <c r="PPQ327740" s="106"/>
      <c r="PPR327740" s="106"/>
      <c r="PPS327740" s="106"/>
      <c r="PPY327740" s="106"/>
      <c r="PPZ327740" s="106"/>
      <c r="PQA327740" s="106"/>
      <c r="PQB327740" s="106"/>
      <c r="PQC327740" s="106"/>
      <c r="PZK327740" s="106"/>
      <c r="PZL327740" s="106"/>
      <c r="PZM327740" s="106"/>
      <c r="PZN327740" s="106"/>
      <c r="PZO327740" s="106"/>
      <c r="PZU327740" s="106"/>
      <c r="PZV327740" s="106"/>
      <c r="PZW327740" s="106"/>
      <c r="PZX327740" s="106"/>
      <c r="PZY327740" s="106"/>
      <c r="QJG327740" s="106"/>
      <c r="QJH327740" s="106"/>
      <c r="QJI327740" s="106"/>
      <c r="QJJ327740" s="106"/>
      <c r="QJK327740" s="106"/>
      <c r="QJQ327740" s="106"/>
      <c r="QJR327740" s="106"/>
      <c r="QJS327740" s="106"/>
      <c r="QJT327740" s="106"/>
      <c r="QJU327740" s="106"/>
      <c r="QTC327740" s="106"/>
      <c r="QTD327740" s="106"/>
      <c r="QTE327740" s="106"/>
      <c r="QTF327740" s="106"/>
      <c r="QTG327740" s="106"/>
      <c r="QTM327740" s="106"/>
      <c r="QTN327740" s="106"/>
      <c r="QTO327740" s="106"/>
      <c r="QTP327740" s="106"/>
      <c r="QTQ327740" s="106"/>
      <c r="RCY327740" s="106"/>
      <c r="RCZ327740" s="106"/>
      <c r="RDA327740" s="106"/>
      <c r="RDB327740" s="106"/>
      <c r="RDC327740" s="106"/>
      <c r="RDI327740" s="106"/>
      <c r="RDJ327740" s="106"/>
      <c r="RDK327740" s="106"/>
      <c r="RDL327740" s="106"/>
      <c r="RDM327740" s="106"/>
      <c r="RMU327740" s="106"/>
      <c r="RMV327740" s="106"/>
      <c r="RMW327740" s="106"/>
      <c r="RMX327740" s="106"/>
      <c r="RMY327740" s="106"/>
      <c r="RNE327740" s="106"/>
      <c r="RNF327740" s="106"/>
      <c r="RNG327740" s="106"/>
      <c r="RNH327740" s="106"/>
      <c r="RNI327740" s="106"/>
      <c r="RWQ327740" s="106"/>
      <c r="RWR327740" s="106"/>
      <c r="RWS327740" s="106"/>
      <c r="RWT327740" s="106"/>
      <c r="RWU327740" s="106"/>
      <c r="RXA327740" s="106"/>
      <c r="RXB327740" s="106"/>
      <c r="RXC327740" s="106"/>
      <c r="RXD327740" s="106"/>
      <c r="RXE327740" s="106"/>
      <c r="SGM327740" s="106"/>
      <c r="SGN327740" s="106"/>
      <c r="SGO327740" s="106"/>
      <c r="SGP327740" s="106"/>
      <c r="SGQ327740" s="106"/>
      <c r="SGW327740" s="106"/>
      <c r="SGX327740" s="106"/>
      <c r="SGY327740" s="106"/>
      <c r="SGZ327740" s="106"/>
      <c r="SHA327740" s="106"/>
      <c r="SQI327740" s="106"/>
      <c r="SQJ327740" s="106"/>
      <c r="SQK327740" s="106"/>
      <c r="SQL327740" s="106"/>
      <c r="SQM327740" s="106"/>
      <c r="SQS327740" s="106"/>
      <c r="SQT327740" s="106"/>
      <c r="SQU327740" s="106"/>
      <c r="SQV327740" s="106"/>
      <c r="SQW327740" s="106"/>
      <c r="TAE327740" s="106"/>
      <c r="TAF327740" s="106"/>
      <c r="TAG327740" s="106"/>
      <c r="TAH327740" s="106"/>
      <c r="TAI327740" s="106"/>
      <c r="TAO327740" s="106"/>
      <c r="TAP327740" s="106"/>
      <c r="TAQ327740" s="106"/>
      <c r="TAR327740" s="106"/>
      <c r="TAS327740" s="106"/>
      <c r="TKA327740" s="106"/>
      <c r="TKB327740" s="106"/>
      <c r="TKC327740" s="106"/>
      <c r="TKD327740" s="106"/>
      <c r="TKE327740" s="106"/>
      <c r="TKK327740" s="106"/>
      <c r="TKL327740" s="106"/>
      <c r="TKM327740" s="106"/>
      <c r="TKN327740" s="106"/>
      <c r="TKO327740" s="106"/>
      <c r="TTW327740" s="106"/>
      <c r="TTX327740" s="106"/>
      <c r="TTY327740" s="106"/>
      <c r="TTZ327740" s="106"/>
      <c r="TUA327740" s="106"/>
      <c r="TUG327740" s="106"/>
      <c r="TUH327740" s="106"/>
      <c r="TUI327740" s="106"/>
      <c r="TUJ327740" s="106"/>
      <c r="TUK327740" s="106"/>
      <c r="UDS327740" s="106"/>
      <c r="UDT327740" s="106"/>
      <c r="UDU327740" s="106"/>
      <c r="UDV327740" s="106"/>
      <c r="UDW327740" s="106"/>
      <c r="UEC327740" s="106"/>
      <c r="UED327740" s="106"/>
      <c r="UEE327740" s="106"/>
      <c r="UEF327740" s="106"/>
      <c r="UEG327740" s="106"/>
      <c r="UNO327740" s="106"/>
      <c r="UNP327740" s="106"/>
      <c r="UNQ327740" s="106"/>
      <c r="UNR327740" s="106"/>
      <c r="UNS327740" s="106"/>
      <c r="UNY327740" s="106"/>
      <c r="UNZ327740" s="106"/>
      <c r="UOA327740" s="106"/>
      <c r="UOB327740" s="106"/>
      <c r="UOC327740" s="106"/>
      <c r="UXK327740" s="106"/>
      <c r="UXL327740" s="106"/>
      <c r="UXM327740" s="106"/>
      <c r="UXN327740" s="106"/>
      <c r="UXO327740" s="106"/>
      <c r="UXU327740" s="106"/>
      <c r="UXV327740" s="106"/>
      <c r="UXW327740" s="106"/>
      <c r="UXX327740" s="106"/>
      <c r="UXY327740" s="106"/>
      <c r="VHG327740" s="106"/>
      <c r="VHH327740" s="106"/>
      <c r="VHI327740" s="106"/>
      <c r="VHJ327740" s="106"/>
      <c r="VHK327740" s="106"/>
      <c r="VHQ327740" s="106"/>
      <c r="VHR327740" s="106"/>
      <c r="VHS327740" s="106"/>
      <c r="VHT327740" s="106"/>
      <c r="VHU327740" s="106"/>
      <c r="VRC327740" s="106"/>
      <c r="VRD327740" s="106"/>
      <c r="VRE327740" s="106"/>
      <c r="VRF327740" s="106"/>
      <c r="VRG327740" s="106"/>
      <c r="VRM327740" s="106"/>
      <c r="VRN327740" s="106"/>
      <c r="VRO327740" s="106"/>
      <c r="VRP327740" s="106"/>
      <c r="VRQ327740" s="106"/>
      <c r="WAY327740" s="106"/>
      <c r="WAZ327740" s="106"/>
      <c r="WBA327740" s="106"/>
      <c r="WBB327740" s="106"/>
      <c r="WBC327740" s="106"/>
      <c r="WBI327740" s="106"/>
      <c r="WBJ327740" s="106"/>
      <c r="WBK327740" s="106"/>
      <c r="WBL327740" s="106"/>
      <c r="WBM327740" s="106"/>
      <c r="WKU327740" s="106"/>
      <c r="WKV327740" s="106"/>
      <c r="WKW327740" s="106"/>
      <c r="WKX327740" s="106"/>
      <c r="WKY327740" s="106"/>
      <c r="WLE327740" s="106"/>
      <c r="WLF327740" s="106"/>
      <c r="WLG327740" s="106"/>
      <c r="WLH327740" s="106"/>
      <c r="WLI327740" s="106"/>
      <c r="WUQ327740" s="106"/>
      <c r="WUR327740" s="106"/>
      <c r="WUS327740" s="106"/>
      <c r="WUT327740" s="106"/>
      <c r="WUU327740" s="106"/>
      <c r="WVA327740" s="106"/>
      <c r="WVB327740" s="106"/>
      <c r="WVC327740" s="106"/>
      <c r="WVD327740" s="106"/>
      <c r="WVE327740" s="106"/>
    </row>
    <row r="327741" spans="457:1021 1225:2045 2249:3069 3273:4093 4297:5117 5321:6141 6345:7165 7369:8189 8393:9213 9417:10237 10441:11261 11465:12285 12489:13309 13513:14333 14537:15357 15561:16125" hidden="1" x14ac:dyDescent="0.15">
      <c r="SA327741" s="106"/>
      <c r="SB327741" s="106"/>
      <c r="SC327741" s="106"/>
      <c r="SD327741" s="106"/>
      <c r="SE327741" s="106"/>
      <c r="SK327741" s="106"/>
      <c r="SL327741" s="106"/>
      <c r="SM327741" s="106"/>
      <c r="SN327741" s="106"/>
      <c r="SO327741" s="106"/>
      <c r="ABW327741" s="106"/>
      <c r="ABX327741" s="106"/>
      <c r="ABY327741" s="106"/>
      <c r="ABZ327741" s="106"/>
      <c r="ACA327741" s="106"/>
      <c r="ACG327741" s="106"/>
      <c r="ACH327741" s="106"/>
      <c r="ACI327741" s="106"/>
      <c r="ACJ327741" s="106"/>
      <c r="ACK327741" s="106"/>
      <c r="ALS327741" s="106"/>
      <c r="ALT327741" s="106"/>
      <c r="ALU327741" s="106"/>
      <c r="ALV327741" s="106"/>
      <c r="ALW327741" s="106"/>
      <c r="AMC327741" s="106"/>
      <c r="AMD327741" s="106"/>
      <c r="AME327741" s="106"/>
      <c r="AMF327741" s="106"/>
      <c r="AMG327741" s="106"/>
      <c r="AVO327741" s="106"/>
      <c r="AVP327741" s="106"/>
      <c r="AVQ327741" s="106"/>
      <c r="AVR327741" s="106"/>
      <c r="AVS327741" s="106"/>
      <c r="AVY327741" s="106"/>
      <c r="AVZ327741" s="106"/>
      <c r="AWA327741" s="106"/>
      <c r="AWB327741" s="106"/>
      <c r="AWC327741" s="106"/>
      <c r="BFK327741" s="106"/>
      <c r="BFL327741" s="106"/>
      <c r="BFM327741" s="106"/>
      <c r="BFN327741" s="106"/>
      <c r="BFO327741" s="106"/>
      <c r="BFU327741" s="106"/>
      <c r="BFV327741" s="106"/>
      <c r="BFW327741" s="106"/>
      <c r="BFX327741" s="106"/>
      <c r="BFY327741" s="106"/>
      <c r="BPG327741" s="106"/>
      <c r="BPH327741" s="106"/>
      <c r="BPI327741" s="106"/>
      <c r="BPJ327741" s="106"/>
      <c r="BPK327741" s="106"/>
      <c r="BPQ327741" s="106"/>
      <c r="BPR327741" s="106"/>
      <c r="BPS327741" s="106"/>
      <c r="BPT327741" s="106"/>
      <c r="BPU327741" s="106"/>
      <c r="BZC327741" s="106"/>
      <c r="BZD327741" s="106"/>
      <c r="BZE327741" s="106"/>
      <c r="BZF327741" s="106"/>
      <c r="BZG327741" s="106"/>
      <c r="BZM327741" s="106"/>
      <c r="BZN327741" s="106"/>
      <c r="BZO327741" s="106"/>
      <c r="BZP327741" s="106"/>
      <c r="BZQ327741" s="106"/>
      <c r="CIY327741" s="106"/>
      <c r="CIZ327741" s="106"/>
      <c r="CJA327741" s="106"/>
      <c r="CJB327741" s="106"/>
      <c r="CJC327741" s="106"/>
      <c r="CJI327741" s="106"/>
      <c r="CJJ327741" s="106"/>
      <c r="CJK327741" s="106"/>
      <c r="CJL327741" s="106"/>
      <c r="CJM327741" s="106"/>
      <c r="CSU327741" s="106"/>
      <c r="CSV327741" s="106"/>
      <c r="CSW327741" s="106"/>
      <c r="CSX327741" s="106"/>
      <c r="CSY327741" s="106"/>
      <c r="CTE327741" s="106"/>
      <c r="CTF327741" s="106"/>
      <c r="CTG327741" s="106"/>
      <c r="CTH327741" s="106"/>
      <c r="CTI327741" s="106"/>
      <c r="DCQ327741" s="106"/>
      <c r="DCR327741" s="106"/>
      <c r="DCS327741" s="106"/>
      <c r="DCT327741" s="106"/>
      <c r="DCU327741" s="106"/>
      <c r="DDA327741" s="106"/>
      <c r="DDB327741" s="106"/>
      <c r="DDC327741" s="106"/>
      <c r="DDD327741" s="106"/>
      <c r="DDE327741" s="106"/>
      <c r="DMM327741" s="106"/>
      <c r="DMN327741" s="106"/>
      <c r="DMO327741" s="106"/>
      <c r="DMP327741" s="106"/>
      <c r="DMQ327741" s="106"/>
      <c r="DMW327741" s="106"/>
      <c r="DMX327741" s="106"/>
      <c r="DMY327741" s="106"/>
      <c r="DMZ327741" s="106"/>
      <c r="DNA327741" s="106"/>
      <c r="DWI327741" s="106"/>
      <c r="DWJ327741" s="106"/>
      <c r="DWK327741" s="106"/>
      <c r="DWL327741" s="106"/>
      <c r="DWM327741" s="106"/>
      <c r="DWS327741" s="106"/>
      <c r="DWT327741" s="106"/>
      <c r="DWU327741" s="106"/>
      <c r="DWV327741" s="106"/>
      <c r="DWW327741" s="106"/>
      <c r="EGE327741" s="106"/>
      <c r="EGF327741" s="106"/>
      <c r="EGG327741" s="106"/>
      <c r="EGH327741" s="106"/>
      <c r="EGI327741" s="106"/>
      <c r="EGO327741" s="106"/>
      <c r="EGP327741" s="106"/>
      <c r="EGQ327741" s="106"/>
      <c r="EGR327741" s="106"/>
      <c r="EGS327741" s="106"/>
      <c r="EQA327741" s="106"/>
      <c r="EQB327741" s="106"/>
      <c r="EQC327741" s="106"/>
      <c r="EQD327741" s="106"/>
      <c r="EQE327741" s="106"/>
      <c r="EQK327741" s="106"/>
      <c r="EQL327741" s="106"/>
      <c r="EQM327741" s="106"/>
      <c r="EQN327741" s="106"/>
      <c r="EQO327741" s="106"/>
      <c r="EZW327741" s="106"/>
      <c r="EZX327741" s="106"/>
      <c r="EZY327741" s="106"/>
      <c r="EZZ327741" s="106"/>
      <c r="FAA327741" s="106"/>
      <c r="FAG327741" s="106"/>
      <c r="FAH327741" s="106"/>
      <c r="FAI327741" s="106"/>
      <c r="FAJ327741" s="106"/>
      <c r="FAK327741" s="106"/>
      <c r="FJS327741" s="106"/>
      <c r="FJT327741" s="106"/>
      <c r="FJU327741" s="106"/>
      <c r="FJV327741" s="106"/>
      <c r="FJW327741" s="106"/>
      <c r="FKC327741" s="106"/>
      <c r="FKD327741" s="106"/>
      <c r="FKE327741" s="106"/>
      <c r="FKF327741" s="106"/>
      <c r="FKG327741" s="106"/>
      <c r="FTO327741" s="106"/>
      <c r="FTP327741" s="106"/>
      <c r="FTQ327741" s="106"/>
      <c r="FTR327741" s="106"/>
      <c r="FTS327741" s="106"/>
      <c r="FTY327741" s="106"/>
      <c r="FTZ327741" s="106"/>
      <c r="FUA327741" s="106"/>
      <c r="FUB327741" s="106"/>
      <c r="FUC327741" s="106"/>
      <c r="GDK327741" s="106"/>
      <c r="GDL327741" s="106"/>
      <c r="GDM327741" s="106"/>
      <c r="GDN327741" s="106"/>
      <c r="GDO327741" s="106"/>
      <c r="GDU327741" s="106"/>
      <c r="GDV327741" s="106"/>
      <c r="GDW327741" s="106"/>
      <c r="GDX327741" s="106"/>
      <c r="GDY327741" s="106"/>
      <c r="GNG327741" s="106"/>
      <c r="GNH327741" s="106"/>
      <c r="GNI327741" s="106"/>
      <c r="GNJ327741" s="106"/>
      <c r="GNK327741" s="106"/>
      <c r="GNQ327741" s="106"/>
      <c r="GNR327741" s="106"/>
      <c r="GNS327741" s="106"/>
      <c r="GNT327741" s="106"/>
      <c r="GNU327741" s="106"/>
      <c r="GXC327741" s="106"/>
      <c r="GXD327741" s="106"/>
      <c r="GXE327741" s="106"/>
      <c r="GXF327741" s="106"/>
      <c r="GXG327741" s="106"/>
      <c r="GXM327741" s="106"/>
      <c r="GXN327741" s="106"/>
      <c r="GXO327741" s="106"/>
      <c r="GXP327741" s="106"/>
      <c r="GXQ327741" s="106"/>
      <c r="HGY327741" s="106"/>
      <c r="HGZ327741" s="106"/>
      <c r="HHA327741" s="106"/>
      <c r="HHB327741" s="106"/>
      <c r="HHC327741" s="106"/>
      <c r="HHI327741" s="106"/>
      <c r="HHJ327741" s="106"/>
      <c r="HHK327741" s="106"/>
      <c r="HHL327741" s="106"/>
      <c r="HHM327741" s="106"/>
      <c r="HQU327741" s="106"/>
      <c r="HQV327741" s="106"/>
      <c r="HQW327741" s="106"/>
      <c r="HQX327741" s="106"/>
      <c r="HQY327741" s="106"/>
      <c r="HRE327741" s="106"/>
      <c r="HRF327741" s="106"/>
      <c r="HRG327741" s="106"/>
      <c r="HRH327741" s="106"/>
      <c r="HRI327741" s="106"/>
      <c r="IAQ327741" s="106"/>
      <c r="IAR327741" s="106"/>
      <c r="IAS327741" s="106"/>
      <c r="IAT327741" s="106"/>
      <c r="IAU327741" s="106"/>
      <c r="IBA327741" s="106"/>
      <c r="IBB327741" s="106"/>
      <c r="IBC327741" s="106"/>
      <c r="IBD327741" s="106"/>
      <c r="IBE327741" s="106"/>
      <c r="IKM327741" s="106"/>
      <c r="IKN327741" s="106"/>
      <c r="IKO327741" s="106"/>
      <c r="IKP327741" s="106"/>
      <c r="IKQ327741" s="106"/>
      <c r="IKW327741" s="106"/>
      <c r="IKX327741" s="106"/>
      <c r="IKY327741" s="106"/>
      <c r="IKZ327741" s="106"/>
      <c r="ILA327741" s="106"/>
      <c r="IUI327741" s="106"/>
      <c r="IUJ327741" s="106"/>
      <c r="IUK327741" s="106"/>
      <c r="IUL327741" s="106"/>
      <c r="IUM327741" s="106"/>
      <c r="IUS327741" s="106"/>
      <c r="IUT327741" s="106"/>
      <c r="IUU327741" s="106"/>
      <c r="IUV327741" s="106"/>
      <c r="IUW327741" s="106"/>
      <c r="JEE327741" s="106"/>
      <c r="JEF327741" s="106"/>
      <c r="JEG327741" s="106"/>
      <c r="JEH327741" s="106"/>
      <c r="JEI327741" s="106"/>
      <c r="JEO327741" s="106"/>
      <c r="JEP327741" s="106"/>
      <c r="JEQ327741" s="106"/>
      <c r="JER327741" s="106"/>
      <c r="JES327741" s="106"/>
      <c r="JOA327741" s="106"/>
      <c r="JOB327741" s="106"/>
      <c r="JOC327741" s="106"/>
      <c r="JOD327741" s="106"/>
      <c r="JOE327741" s="106"/>
      <c r="JOK327741" s="106"/>
      <c r="JOL327741" s="106"/>
      <c r="JOM327741" s="106"/>
      <c r="JON327741" s="106"/>
      <c r="JOO327741" s="106"/>
      <c r="JXW327741" s="106"/>
      <c r="JXX327741" s="106"/>
      <c r="JXY327741" s="106"/>
      <c r="JXZ327741" s="106"/>
      <c r="JYA327741" s="106"/>
      <c r="JYG327741" s="106"/>
      <c r="JYH327741" s="106"/>
      <c r="JYI327741" s="106"/>
      <c r="JYJ327741" s="106"/>
      <c r="JYK327741" s="106"/>
      <c r="KHS327741" s="106"/>
      <c r="KHT327741" s="106"/>
      <c r="KHU327741" s="106"/>
      <c r="KHV327741" s="106"/>
      <c r="KHW327741" s="106"/>
      <c r="KIC327741" s="106"/>
      <c r="KID327741" s="106"/>
      <c r="KIE327741" s="106"/>
      <c r="KIF327741" s="106"/>
      <c r="KIG327741" s="106"/>
      <c r="KRO327741" s="106"/>
      <c r="KRP327741" s="106"/>
      <c r="KRQ327741" s="106"/>
      <c r="KRR327741" s="106"/>
      <c r="KRS327741" s="106"/>
      <c r="KRY327741" s="106"/>
      <c r="KRZ327741" s="106"/>
      <c r="KSA327741" s="106"/>
      <c r="KSB327741" s="106"/>
      <c r="KSC327741" s="106"/>
      <c r="LBK327741" s="106"/>
      <c r="LBL327741" s="106"/>
      <c r="LBM327741" s="106"/>
      <c r="LBN327741" s="106"/>
      <c r="LBO327741" s="106"/>
      <c r="LBU327741" s="106"/>
      <c r="LBV327741" s="106"/>
      <c r="LBW327741" s="106"/>
      <c r="LBX327741" s="106"/>
      <c r="LBY327741" s="106"/>
      <c r="LLG327741" s="106"/>
      <c r="LLH327741" s="106"/>
      <c r="LLI327741" s="106"/>
      <c r="LLJ327741" s="106"/>
      <c r="LLK327741" s="106"/>
      <c r="LLQ327741" s="106"/>
      <c r="LLR327741" s="106"/>
      <c r="LLS327741" s="106"/>
      <c r="LLT327741" s="106"/>
      <c r="LLU327741" s="106"/>
      <c r="LVC327741" s="106"/>
      <c r="LVD327741" s="106"/>
      <c r="LVE327741" s="106"/>
      <c r="LVF327741" s="106"/>
      <c r="LVG327741" s="106"/>
      <c r="LVM327741" s="106"/>
      <c r="LVN327741" s="106"/>
      <c r="LVO327741" s="106"/>
      <c r="LVP327741" s="106"/>
      <c r="LVQ327741" s="106"/>
      <c r="MEY327741" s="106"/>
      <c r="MEZ327741" s="106"/>
      <c r="MFA327741" s="106"/>
      <c r="MFB327741" s="106"/>
      <c r="MFC327741" s="106"/>
      <c r="MFI327741" s="106"/>
      <c r="MFJ327741" s="106"/>
      <c r="MFK327741" s="106"/>
      <c r="MFL327741" s="106"/>
      <c r="MFM327741" s="106"/>
      <c r="MOU327741" s="106"/>
      <c r="MOV327741" s="106"/>
      <c r="MOW327741" s="106"/>
      <c r="MOX327741" s="106"/>
      <c r="MOY327741" s="106"/>
      <c r="MPE327741" s="106"/>
      <c r="MPF327741" s="106"/>
      <c r="MPG327741" s="106"/>
      <c r="MPH327741" s="106"/>
      <c r="MPI327741" s="106"/>
      <c r="MYQ327741" s="106"/>
      <c r="MYR327741" s="106"/>
      <c r="MYS327741" s="106"/>
      <c r="MYT327741" s="106"/>
      <c r="MYU327741" s="106"/>
      <c r="MZA327741" s="106"/>
      <c r="MZB327741" s="106"/>
      <c r="MZC327741" s="106"/>
      <c r="MZD327741" s="106"/>
      <c r="MZE327741" s="106"/>
      <c r="NIM327741" s="106"/>
      <c r="NIN327741" s="106"/>
      <c r="NIO327741" s="106"/>
      <c r="NIP327741" s="106"/>
      <c r="NIQ327741" s="106"/>
      <c r="NIW327741" s="106"/>
      <c r="NIX327741" s="106"/>
      <c r="NIY327741" s="106"/>
      <c r="NIZ327741" s="106"/>
      <c r="NJA327741" s="106"/>
      <c r="NSI327741" s="106"/>
      <c r="NSJ327741" s="106"/>
      <c r="NSK327741" s="106"/>
      <c r="NSL327741" s="106"/>
      <c r="NSM327741" s="106"/>
      <c r="NSS327741" s="106"/>
      <c r="NST327741" s="106"/>
      <c r="NSU327741" s="106"/>
      <c r="NSV327741" s="106"/>
      <c r="NSW327741" s="106"/>
      <c r="OCE327741" s="106"/>
      <c r="OCF327741" s="106"/>
      <c r="OCG327741" s="106"/>
      <c r="OCH327741" s="106"/>
      <c r="OCI327741" s="106"/>
      <c r="OCO327741" s="106"/>
      <c r="OCP327741" s="106"/>
      <c r="OCQ327741" s="106"/>
      <c r="OCR327741" s="106"/>
      <c r="OCS327741" s="106"/>
      <c r="OMA327741" s="106"/>
      <c r="OMB327741" s="106"/>
      <c r="OMC327741" s="106"/>
      <c r="OMD327741" s="106"/>
      <c r="OME327741" s="106"/>
      <c r="OMK327741" s="106"/>
      <c r="OML327741" s="106"/>
      <c r="OMM327741" s="106"/>
      <c r="OMN327741" s="106"/>
      <c r="OMO327741" s="106"/>
      <c r="OVW327741" s="106"/>
      <c r="OVX327741" s="106"/>
      <c r="OVY327741" s="106"/>
      <c r="OVZ327741" s="106"/>
      <c r="OWA327741" s="106"/>
      <c r="OWG327741" s="106"/>
      <c r="OWH327741" s="106"/>
      <c r="OWI327741" s="106"/>
      <c r="OWJ327741" s="106"/>
      <c r="OWK327741" s="106"/>
      <c r="PFS327741" s="106"/>
      <c r="PFT327741" s="106"/>
      <c r="PFU327741" s="106"/>
      <c r="PFV327741" s="106"/>
      <c r="PFW327741" s="106"/>
      <c r="PGC327741" s="106"/>
      <c r="PGD327741" s="106"/>
      <c r="PGE327741" s="106"/>
      <c r="PGF327741" s="106"/>
      <c r="PGG327741" s="106"/>
      <c r="PPO327741" s="106"/>
      <c r="PPP327741" s="106"/>
      <c r="PPQ327741" s="106"/>
      <c r="PPR327741" s="106"/>
      <c r="PPS327741" s="106"/>
      <c r="PPY327741" s="106"/>
      <c r="PPZ327741" s="106"/>
      <c r="PQA327741" s="106"/>
      <c r="PQB327741" s="106"/>
      <c r="PQC327741" s="106"/>
      <c r="PZK327741" s="106"/>
      <c r="PZL327741" s="106"/>
      <c r="PZM327741" s="106"/>
      <c r="PZN327741" s="106"/>
      <c r="PZO327741" s="106"/>
      <c r="PZU327741" s="106"/>
      <c r="PZV327741" s="106"/>
      <c r="PZW327741" s="106"/>
      <c r="PZX327741" s="106"/>
      <c r="PZY327741" s="106"/>
      <c r="QJG327741" s="106"/>
      <c r="QJH327741" s="106"/>
      <c r="QJI327741" s="106"/>
      <c r="QJJ327741" s="106"/>
      <c r="QJK327741" s="106"/>
      <c r="QJQ327741" s="106"/>
      <c r="QJR327741" s="106"/>
      <c r="QJS327741" s="106"/>
      <c r="QJT327741" s="106"/>
      <c r="QJU327741" s="106"/>
      <c r="QTC327741" s="106"/>
      <c r="QTD327741" s="106"/>
      <c r="QTE327741" s="106"/>
      <c r="QTF327741" s="106"/>
      <c r="QTG327741" s="106"/>
      <c r="QTM327741" s="106"/>
      <c r="QTN327741" s="106"/>
      <c r="QTO327741" s="106"/>
      <c r="QTP327741" s="106"/>
      <c r="QTQ327741" s="106"/>
      <c r="RCY327741" s="106"/>
      <c r="RCZ327741" s="106"/>
      <c r="RDA327741" s="106"/>
      <c r="RDB327741" s="106"/>
      <c r="RDC327741" s="106"/>
      <c r="RDI327741" s="106"/>
      <c r="RDJ327741" s="106"/>
      <c r="RDK327741" s="106"/>
      <c r="RDL327741" s="106"/>
      <c r="RDM327741" s="106"/>
      <c r="RMU327741" s="106"/>
      <c r="RMV327741" s="106"/>
      <c r="RMW327741" s="106"/>
      <c r="RMX327741" s="106"/>
      <c r="RMY327741" s="106"/>
      <c r="RNE327741" s="106"/>
      <c r="RNF327741" s="106"/>
      <c r="RNG327741" s="106"/>
      <c r="RNH327741" s="106"/>
      <c r="RNI327741" s="106"/>
      <c r="RWQ327741" s="106"/>
      <c r="RWR327741" s="106"/>
      <c r="RWS327741" s="106"/>
      <c r="RWT327741" s="106"/>
      <c r="RWU327741" s="106"/>
      <c r="RXA327741" s="106"/>
      <c r="RXB327741" s="106"/>
      <c r="RXC327741" s="106"/>
      <c r="RXD327741" s="106"/>
      <c r="RXE327741" s="106"/>
      <c r="SGM327741" s="106"/>
      <c r="SGN327741" s="106"/>
      <c r="SGO327741" s="106"/>
      <c r="SGP327741" s="106"/>
      <c r="SGQ327741" s="106"/>
      <c r="SGW327741" s="106"/>
      <c r="SGX327741" s="106"/>
      <c r="SGY327741" s="106"/>
      <c r="SGZ327741" s="106"/>
      <c r="SHA327741" s="106"/>
      <c r="SQI327741" s="106"/>
      <c r="SQJ327741" s="106"/>
      <c r="SQK327741" s="106"/>
      <c r="SQL327741" s="106"/>
      <c r="SQM327741" s="106"/>
      <c r="SQS327741" s="106"/>
      <c r="SQT327741" s="106"/>
      <c r="SQU327741" s="106"/>
      <c r="SQV327741" s="106"/>
      <c r="SQW327741" s="106"/>
      <c r="TAE327741" s="106"/>
      <c r="TAF327741" s="106"/>
      <c r="TAG327741" s="106"/>
      <c r="TAH327741" s="106"/>
      <c r="TAI327741" s="106"/>
      <c r="TAO327741" s="106"/>
      <c r="TAP327741" s="106"/>
      <c r="TAQ327741" s="106"/>
      <c r="TAR327741" s="106"/>
      <c r="TAS327741" s="106"/>
      <c r="TKA327741" s="106"/>
      <c r="TKB327741" s="106"/>
      <c r="TKC327741" s="106"/>
      <c r="TKD327741" s="106"/>
      <c r="TKE327741" s="106"/>
      <c r="TKK327741" s="106"/>
      <c r="TKL327741" s="106"/>
      <c r="TKM327741" s="106"/>
      <c r="TKN327741" s="106"/>
      <c r="TKO327741" s="106"/>
      <c r="TTW327741" s="106"/>
      <c r="TTX327741" s="106"/>
      <c r="TTY327741" s="106"/>
      <c r="TTZ327741" s="106"/>
      <c r="TUA327741" s="106"/>
      <c r="TUG327741" s="106"/>
      <c r="TUH327741" s="106"/>
      <c r="TUI327741" s="106"/>
      <c r="TUJ327741" s="106"/>
      <c r="TUK327741" s="106"/>
      <c r="UDS327741" s="106"/>
      <c r="UDT327741" s="106"/>
      <c r="UDU327741" s="106"/>
      <c r="UDV327741" s="106"/>
      <c r="UDW327741" s="106"/>
      <c r="UEC327741" s="106"/>
      <c r="UED327741" s="106"/>
      <c r="UEE327741" s="106"/>
      <c r="UEF327741" s="106"/>
      <c r="UEG327741" s="106"/>
      <c r="UNO327741" s="106"/>
      <c r="UNP327741" s="106"/>
      <c r="UNQ327741" s="106"/>
      <c r="UNR327741" s="106"/>
      <c r="UNS327741" s="106"/>
      <c r="UNY327741" s="106"/>
      <c r="UNZ327741" s="106"/>
      <c r="UOA327741" s="106"/>
      <c r="UOB327741" s="106"/>
      <c r="UOC327741" s="106"/>
      <c r="UXK327741" s="106"/>
      <c r="UXL327741" s="106"/>
      <c r="UXM327741" s="106"/>
      <c r="UXN327741" s="106"/>
      <c r="UXO327741" s="106"/>
      <c r="UXU327741" s="106"/>
      <c r="UXV327741" s="106"/>
      <c r="UXW327741" s="106"/>
      <c r="UXX327741" s="106"/>
      <c r="UXY327741" s="106"/>
      <c r="VHG327741" s="106"/>
      <c r="VHH327741" s="106"/>
      <c r="VHI327741" s="106"/>
      <c r="VHJ327741" s="106"/>
      <c r="VHK327741" s="106"/>
      <c r="VHQ327741" s="106"/>
      <c r="VHR327741" s="106"/>
      <c r="VHS327741" s="106"/>
      <c r="VHT327741" s="106"/>
      <c r="VHU327741" s="106"/>
      <c r="VRC327741" s="106"/>
      <c r="VRD327741" s="106"/>
      <c r="VRE327741" s="106"/>
      <c r="VRF327741" s="106"/>
      <c r="VRG327741" s="106"/>
      <c r="VRM327741" s="106"/>
      <c r="VRN327741" s="106"/>
      <c r="VRO327741" s="106"/>
      <c r="VRP327741" s="106"/>
      <c r="VRQ327741" s="106"/>
      <c r="WAY327741" s="106"/>
      <c r="WAZ327741" s="106"/>
      <c r="WBA327741" s="106"/>
      <c r="WBB327741" s="106"/>
      <c r="WBC327741" s="106"/>
      <c r="WBI327741" s="106"/>
      <c r="WBJ327741" s="106"/>
      <c r="WBK327741" s="106"/>
      <c r="WBL327741" s="106"/>
      <c r="WBM327741" s="106"/>
      <c r="WKU327741" s="106"/>
      <c r="WKV327741" s="106"/>
      <c r="WKW327741" s="106"/>
      <c r="WKX327741" s="106"/>
      <c r="WKY327741" s="106"/>
      <c r="WLE327741" s="106"/>
      <c r="WLF327741" s="106"/>
      <c r="WLG327741" s="106"/>
      <c r="WLH327741" s="106"/>
      <c r="WLI327741" s="106"/>
      <c r="WUQ327741" s="106"/>
      <c r="WUR327741" s="106"/>
      <c r="WUS327741" s="106"/>
      <c r="WUT327741" s="106"/>
      <c r="WUU327741" s="106"/>
      <c r="WVA327741" s="106"/>
      <c r="WVB327741" s="106"/>
      <c r="WVC327741" s="106"/>
      <c r="WVD327741" s="106"/>
      <c r="WVE327741" s="106"/>
    </row>
    <row r="327742" spans="457:1021 1225:2045 2249:3069 3273:4093 4297:5117 5321:6141 6345:7165 7369:8189 8393:9213 9417:10237 10441:11261 11465:12285 12489:13309 13513:14333 14537:15357 15561:16125" hidden="1" x14ac:dyDescent="0.15">
      <c r="SA327742" s="106"/>
      <c r="SB327742" s="106"/>
      <c r="SC327742" s="106"/>
      <c r="SD327742" s="106"/>
      <c r="SE327742" s="106"/>
      <c r="SK327742" s="106"/>
      <c r="SL327742" s="106"/>
      <c r="SM327742" s="106"/>
      <c r="SN327742" s="106"/>
      <c r="SO327742" s="106"/>
      <c r="ABW327742" s="106"/>
      <c r="ABX327742" s="106"/>
      <c r="ABY327742" s="106"/>
      <c r="ABZ327742" s="106"/>
      <c r="ACA327742" s="106"/>
      <c r="ACG327742" s="106"/>
      <c r="ACH327742" s="106"/>
      <c r="ACI327742" s="106"/>
      <c r="ACJ327742" s="106"/>
      <c r="ACK327742" s="106"/>
      <c r="ALS327742" s="106"/>
      <c r="ALT327742" s="106"/>
      <c r="ALU327742" s="106"/>
      <c r="ALV327742" s="106"/>
      <c r="ALW327742" s="106"/>
      <c r="AMC327742" s="106"/>
      <c r="AMD327742" s="106"/>
      <c r="AME327742" s="106"/>
      <c r="AMF327742" s="106"/>
      <c r="AMG327742" s="106"/>
      <c r="AVO327742" s="106"/>
      <c r="AVP327742" s="106"/>
      <c r="AVQ327742" s="106"/>
      <c r="AVR327742" s="106"/>
      <c r="AVS327742" s="106"/>
      <c r="AVY327742" s="106"/>
      <c r="AVZ327742" s="106"/>
      <c r="AWA327742" s="106"/>
      <c r="AWB327742" s="106"/>
      <c r="AWC327742" s="106"/>
      <c r="BFK327742" s="106"/>
      <c r="BFL327742" s="106"/>
      <c r="BFM327742" s="106"/>
      <c r="BFN327742" s="106"/>
      <c r="BFO327742" s="106"/>
      <c r="BFU327742" s="106"/>
      <c r="BFV327742" s="106"/>
      <c r="BFW327742" s="106"/>
      <c r="BFX327742" s="106"/>
      <c r="BFY327742" s="106"/>
      <c r="BPG327742" s="106"/>
      <c r="BPH327742" s="106"/>
      <c r="BPI327742" s="106"/>
      <c r="BPJ327742" s="106"/>
      <c r="BPK327742" s="106"/>
      <c r="BPQ327742" s="106"/>
      <c r="BPR327742" s="106"/>
      <c r="BPS327742" s="106"/>
      <c r="BPT327742" s="106"/>
      <c r="BPU327742" s="106"/>
      <c r="BZC327742" s="106"/>
      <c r="BZD327742" s="106"/>
      <c r="BZE327742" s="106"/>
      <c r="BZF327742" s="106"/>
      <c r="BZG327742" s="106"/>
      <c r="BZM327742" s="106"/>
      <c r="BZN327742" s="106"/>
      <c r="BZO327742" s="106"/>
      <c r="BZP327742" s="106"/>
      <c r="BZQ327742" s="106"/>
      <c r="CIY327742" s="106"/>
      <c r="CIZ327742" s="106"/>
      <c r="CJA327742" s="106"/>
      <c r="CJB327742" s="106"/>
      <c r="CJC327742" s="106"/>
      <c r="CJI327742" s="106"/>
      <c r="CJJ327742" s="106"/>
      <c r="CJK327742" s="106"/>
      <c r="CJL327742" s="106"/>
      <c r="CJM327742" s="106"/>
      <c r="CSU327742" s="106"/>
      <c r="CSV327742" s="106"/>
      <c r="CSW327742" s="106"/>
      <c r="CSX327742" s="106"/>
      <c r="CSY327742" s="106"/>
      <c r="CTE327742" s="106"/>
      <c r="CTF327742" s="106"/>
      <c r="CTG327742" s="106"/>
      <c r="CTH327742" s="106"/>
      <c r="CTI327742" s="106"/>
      <c r="DCQ327742" s="106"/>
      <c r="DCR327742" s="106"/>
      <c r="DCS327742" s="106"/>
      <c r="DCT327742" s="106"/>
      <c r="DCU327742" s="106"/>
      <c r="DDA327742" s="106"/>
      <c r="DDB327742" s="106"/>
      <c r="DDC327742" s="106"/>
      <c r="DDD327742" s="106"/>
      <c r="DDE327742" s="106"/>
      <c r="DMM327742" s="106"/>
      <c r="DMN327742" s="106"/>
      <c r="DMO327742" s="106"/>
      <c r="DMP327742" s="106"/>
      <c r="DMQ327742" s="106"/>
      <c r="DMW327742" s="106"/>
      <c r="DMX327742" s="106"/>
      <c r="DMY327742" s="106"/>
      <c r="DMZ327742" s="106"/>
      <c r="DNA327742" s="106"/>
      <c r="DWI327742" s="106"/>
      <c r="DWJ327742" s="106"/>
      <c r="DWK327742" s="106"/>
      <c r="DWL327742" s="106"/>
      <c r="DWM327742" s="106"/>
      <c r="DWS327742" s="106"/>
      <c r="DWT327742" s="106"/>
      <c r="DWU327742" s="106"/>
      <c r="DWV327742" s="106"/>
      <c r="DWW327742" s="106"/>
      <c r="EGE327742" s="106"/>
      <c r="EGF327742" s="106"/>
      <c r="EGG327742" s="106"/>
      <c r="EGH327742" s="106"/>
      <c r="EGI327742" s="106"/>
      <c r="EGO327742" s="106"/>
      <c r="EGP327742" s="106"/>
      <c r="EGQ327742" s="106"/>
      <c r="EGR327742" s="106"/>
      <c r="EGS327742" s="106"/>
      <c r="EQA327742" s="106"/>
      <c r="EQB327742" s="106"/>
      <c r="EQC327742" s="106"/>
      <c r="EQD327742" s="106"/>
      <c r="EQE327742" s="106"/>
      <c r="EQK327742" s="106"/>
      <c r="EQL327742" s="106"/>
      <c r="EQM327742" s="106"/>
      <c r="EQN327742" s="106"/>
      <c r="EQO327742" s="106"/>
      <c r="EZW327742" s="106"/>
      <c r="EZX327742" s="106"/>
      <c r="EZY327742" s="106"/>
      <c r="EZZ327742" s="106"/>
      <c r="FAA327742" s="106"/>
      <c r="FAG327742" s="106"/>
      <c r="FAH327742" s="106"/>
      <c r="FAI327742" s="106"/>
      <c r="FAJ327742" s="106"/>
      <c r="FAK327742" s="106"/>
      <c r="FJS327742" s="106"/>
      <c r="FJT327742" s="106"/>
      <c r="FJU327742" s="106"/>
      <c r="FJV327742" s="106"/>
      <c r="FJW327742" s="106"/>
      <c r="FKC327742" s="106"/>
      <c r="FKD327742" s="106"/>
      <c r="FKE327742" s="106"/>
      <c r="FKF327742" s="106"/>
      <c r="FKG327742" s="106"/>
      <c r="FTO327742" s="106"/>
      <c r="FTP327742" s="106"/>
      <c r="FTQ327742" s="106"/>
      <c r="FTR327742" s="106"/>
      <c r="FTS327742" s="106"/>
      <c r="FTY327742" s="106"/>
      <c r="FTZ327742" s="106"/>
      <c r="FUA327742" s="106"/>
      <c r="FUB327742" s="106"/>
      <c r="FUC327742" s="106"/>
      <c r="GDK327742" s="106"/>
      <c r="GDL327742" s="106"/>
      <c r="GDM327742" s="106"/>
      <c r="GDN327742" s="106"/>
      <c r="GDO327742" s="106"/>
      <c r="GDU327742" s="106"/>
      <c r="GDV327742" s="106"/>
      <c r="GDW327742" s="106"/>
      <c r="GDX327742" s="106"/>
      <c r="GDY327742" s="106"/>
      <c r="GNG327742" s="106"/>
      <c r="GNH327742" s="106"/>
      <c r="GNI327742" s="106"/>
      <c r="GNJ327742" s="106"/>
      <c r="GNK327742" s="106"/>
      <c r="GNQ327742" s="106"/>
      <c r="GNR327742" s="106"/>
      <c r="GNS327742" s="106"/>
      <c r="GNT327742" s="106"/>
      <c r="GNU327742" s="106"/>
      <c r="GXC327742" s="106"/>
      <c r="GXD327742" s="106"/>
      <c r="GXE327742" s="106"/>
      <c r="GXF327742" s="106"/>
      <c r="GXG327742" s="106"/>
      <c r="GXM327742" s="106"/>
      <c r="GXN327742" s="106"/>
      <c r="GXO327742" s="106"/>
      <c r="GXP327742" s="106"/>
      <c r="GXQ327742" s="106"/>
      <c r="HGY327742" s="106"/>
      <c r="HGZ327742" s="106"/>
      <c r="HHA327742" s="106"/>
      <c r="HHB327742" s="106"/>
      <c r="HHC327742" s="106"/>
      <c r="HHI327742" s="106"/>
      <c r="HHJ327742" s="106"/>
      <c r="HHK327742" s="106"/>
      <c r="HHL327742" s="106"/>
      <c r="HHM327742" s="106"/>
      <c r="HQU327742" s="106"/>
      <c r="HQV327742" s="106"/>
      <c r="HQW327742" s="106"/>
      <c r="HQX327742" s="106"/>
      <c r="HQY327742" s="106"/>
      <c r="HRE327742" s="106"/>
      <c r="HRF327742" s="106"/>
      <c r="HRG327742" s="106"/>
      <c r="HRH327742" s="106"/>
      <c r="HRI327742" s="106"/>
      <c r="IAQ327742" s="106"/>
      <c r="IAR327742" s="106"/>
      <c r="IAS327742" s="106"/>
      <c r="IAT327742" s="106"/>
      <c r="IAU327742" s="106"/>
      <c r="IBA327742" s="106"/>
      <c r="IBB327742" s="106"/>
      <c r="IBC327742" s="106"/>
      <c r="IBD327742" s="106"/>
      <c r="IBE327742" s="106"/>
      <c r="IKM327742" s="106"/>
      <c r="IKN327742" s="106"/>
      <c r="IKO327742" s="106"/>
      <c r="IKP327742" s="106"/>
      <c r="IKQ327742" s="106"/>
      <c r="IKW327742" s="106"/>
      <c r="IKX327742" s="106"/>
      <c r="IKY327742" s="106"/>
      <c r="IKZ327742" s="106"/>
      <c r="ILA327742" s="106"/>
      <c r="IUI327742" s="106"/>
      <c r="IUJ327742" s="106"/>
      <c r="IUK327742" s="106"/>
      <c r="IUL327742" s="106"/>
      <c r="IUM327742" s="106"/>
      <c r="IUS327742" s="106"/>
      <c r="IUT327742" s="106"/>
      <c r="IUU327742" s="106"/>
      <c r="IUV327742" s="106"/>
      <c r="IUW327742" s="106"/>
      <c r="JEE327742" s="106"/>
      <c r="JEF327742" s="106"/>
      <c r="JEG327742" s="106"/>
      <c r="JEH327742" s="106"/>
      <c r="JEI327742" s="106"/>
      <c r="JEO327742" s="106"/>
      <c r="JEP327742" s="106"/>
      <c r="JEQ327742" s="106"/>
      <c r="JER327742" s="106"/>
      <c r="JES327742" s="106"/>
      <c r="JOA327742" s="106"/>
      <c r="JOB327742" s="106"/>
      <c r="JOC327742" s="106"/>
      <c r="JOD327742" s="106"/>
      <c r="JOE327742" s="106"/>
      <c r="JOK327742" s="106"/>
      <c r="JOL327742" s="106"/>
      <c r="JOM327742" s="106"/>
      <c r="JON327742" s="106"/>
      <c r="JOO327742" s="106"/>
      <c r="JXW327742" s="106"/>
      <c r="JXX327742" s="106"/>
      <c r="JXY327742" s="106"/>
      <c r="JXZ327742" s="106"/>
      <c r="JYA327742" s="106"/>
      <c r="JYG327742" s="106"/>
      <c r="JYH327742" s="106"/>
      <c r="JYI327742" s="106"/>
      <c r="JYJ327742" s="106"/>
      <c r="JYK327742" s="106"/>
      <c r="KHS327742" s="106"/>
      <c r="KHT327742" s="106"/>
      <c r="KHU327742" s="106"/>
      <c r="KHV327742" s="106"/>
      <c r="KHW327742" s="106"/>
      <c r="KIC327742" s="106"/>
      <c r="KID327742" s="106"/>
      <c r="KIE327742" s="106"/>
      <c r="KIF327742" s="106"/>
      <c r="KIG327742" s="106"/>
      <c r="KRO327742" s="106"/>
      <c r="KRP327742" s="106"/>
      <c r="KRQ327742" s="106"/>
      <c r="KRR327742" s="106"/>
      <c r="KRS327742" s="106"/>
      <c r="KRY327742" s="106"/>
      <c r="KRZ327742" s="106"/>
      <c r="KSA327742" s="106"/>
      <c r="KSB327742" s="106"/>
      <c r="KSC327742" s="106"/>
      <c r="LBK327742" s="106"/>
      <c r="LBL327742" s="106"/>
      <c r="LBM327742" s="106"/>
      <c r="LBN327742" s="106"/>
      <c r="LBO327742" s="106"/>
      <c r="LBU327742" s="106"/>
      <c r="LBV327742" s="106"/>
      <c r="LBW327742" s="106"/>
      <c r="LBX327742" s="106"/>
      <c r="LBY327742" s="106"/>
      <c r="LLG327742" s="106"/>
      <c r="LLH327742" s="106"/>
      <c r="LLI327742" s="106"/>
      <c r="LLJ327742" s="106"/>
      <c r="LLK327742" s="106"/>
      <c r="LLQ327742" s="106"/>
      <c r="LLR327742" s="106"/>
      <c r="LLS327742" s="106"/>
      <c r="LLT327742" s="106"/>
      <c r="LLU327742" s="106"/>
      <c r="LVC327742" s="106"/>
      <c r="LVD327742" s="106"/>
      <c r="LVE327742" s="106"/>
      <c r="LVF327742" s="106"/>
      <c r="LVG327742" s="106"/>
      <c r="LVM327742" s="106"/>
      <c r="LVN327742" s="106"/>
      <c r="LVO327742" s="106"/>
      <c r="LVP327742" s="106"/>
      <c r="LVQ327742" s="106"/>
      <c r="MEY327742" s="106"/>
      <c r="MEZ327742" s="106"/>
      <c r="MFA327742" s="106"/>
      <c r="MFB327742" s="106"/>
      <c r="MFC327742" s="106"/>
      <c r="MFI327742" s="106"/>
      <c r="MFJ327742" s="106"/>
      <c r="MFK327742" s="106"/>
      <c r="MFL327742" s="106"/>
      <c r="MFM327742" s="106"/>
      <c r="MOU327742" s="106"/>
      <c r="MOV327742" s="106"/>
      <c r="MOW327742" s="106"/>
      <c r="MOX327742" s="106"/>
      <c r="MOY327742" s="106"/>
      <c r="MPE327742" s="106"/>
      <c r="MPF327742" s="106"/>
      <c r="MPG327742" s="106"/>
      <c r="MPH327742" s="106"/>
      <c r="MPI327742" s="106"/>
      <c r="MYQ327742" s="106"/>
      <c r="MYR327742" s="106"/>
      <c r="MYS327742" s="106"/>
      <c r="MYT327742" s="106"/>
      <c r="MYU327742" s="106"/>
      <c r="MZA327742" s="106"/>
      <c r="MZB327742" s="106"/>
      <c r="MZC327742" s="106"/>
      <c r="MZD327742" s="106"/>
      <c r="MZE327742" s="106"/>
      <c r="NIM327742" s="106"/>
      <c r="NIN327742" s="106"/>
      <c r="NIO327742" s="106"/>
      <c r="NIP327742" s="106"/>
      <c r="NIQ327742" s="106"/>
      <c r="NIW327742" s="106"/>
      <c r="NIX327742" s="106"/>
      <c r="NIY327742" s="106"/>
      <c r="NIZ327742" s="106"/>
      <c r="NJA327742" s="106"/>
      <c r="NSI327742" s="106"/>
      <c r="NSJ327742" s="106"/>
      <c r="NSK327742" s="106"/>
      <c r="NSL327742" s="106"/>
      <c r="NSM327742" s="106"/>
      <c r="NSS327742" s="106"/>
      <c r="NST327742" s="106"/>
      <c r="NSU327742" s="106"/>
      <c r="NSV327742" s="106"/>
      <c r="NSW327742" s="106"/>
      <c r="OCE327742" s="106"/>
      <c r="OCF327742" s="106"/>
      <c r="OCG327742" s="106"/>
      <c r="OCH327742" s="106"/>
      <c r="OCI327742" s="106"/>
      <c r="OCO327742" s="106"/>
      <c r="OCP327742" s="106"/>
      <c r="OCQ327742" s="106"/>
      <c r="OCR327742" s="106"/>
      <c r="OCS327742" s="106"/>
      <c r="OMA327742" s="106"/>
      <c r="OMB327742" s="106"/>
      <c r="OMC327742" s="106"/>
      <c r="OMD327742" s="106"/>
      <c r="OME327742" s="106"/>
      <c r="OMK327742" s="106"/>
      <c r="OML327742" s="106"/>
      <c r="OMM327742" s="106"/>
      <c r="OMN327742" s="106"/>
      <c r="OMO327742" s="106"/>
      <c r="OVW327742" s="106"/>
      <c r="OVX327742" s="106"/>
      <c r="OVY327742" s="106"/>
      <c r="OVZ327742" s="106"/>
      <c r="OWA327742" s="106"/>
      <c r="OWG327742" s="106"/>
      <c r="OWH327742" s="106"/>
      <c r="OWI327742" s="106"/>
      <c r="OWJ327742" s="106"/>
      <c r="OWK327742" s="106"/>
      <c r="PFS327742" s="106"/>
      <c r="PFT327742" s="106"/>
      <c r="PFU327742" s="106"/>
      <c r="PFV327742" s="106"/>
      <c r="PFW327742" s="106"/>
      <c r="PGC327742" s="106"/>
      <c r="PGD327742" s="106"/>
      <c r="PGE327742" s="106"/>
      <c r="PGF327742" s="106"/>
      <c r="PGG327742" s="106"/>
      <c r="PPO327742" s="106"/>
      <c r="PPP327742" s="106"/>
      <c r="PPQ327742" s="106"/>
      <c r="PPR327742" s="106"/>
      <c r="PPS327742" s="106"/>
      <c r="PPY327742" s="106"/>
      <c r="PPZ327742" s="106"/>
      <c r="PQA327742" s="106"/>
      <c r="PQB327742" s="106"/>
      <c r="PQC327742" s="106"/>
      <c r="PZK327742" s="106"/>
      <c r="PZL327742" s="106"/>
      <c r="PZM327742" s="106"/>
      <c r="PZN327742" s="106"/>
      <c r="PZO327742" s="106"/>
      <c r="PZU327742" s="106"/>
      <c r="PZV327742" s="106"/>
      <c r="PZW327742" s="106"/>
      <c r="PZX327742" s="106"/>
      <c r="PZY327742" s="106"/>
      <c r="QJG327742" s="106"/>
      <c r="QJH327742" s="106"/>
      <c r="QJI327742" s="106"/>
      <c r="QJJ327742" s="106"/>
      <c r="QJK327742" s="106"/>
      <c r="QJQ327742" s="106"/>
      <c r="QJR327742" s="106"/>
      <c r="QJS327742" s="106"/>
      <c r="QJT327742" s="106"/>
      <c r="QJU327742" s="106"/>
      <c r="QTC327742" s="106"/>
      <c r="QTD327742" s="106"/>
      <c r="QTE327742" s="106"/>
      <c r="QTF327742" s="106"/>
      <c r="QTG327742" s="106"/>
      <c r="QTM327742" s="106"/>
      <c r="QTN327742" s="106"/>
      <c r="QTO327742" s="106"/>
      <c r="QTP327742" s="106"/>
      <c r="QTQ327742" s="106"/>
      <c r="RCY327742" s="106"/>
      <c r="RCZ327742" s="106"/>
      <c r="RDA327742" s="106"/>
      <c r="RDB327742" s="106"/>
      <c r="RDC327742" s="106"/>
      <c r="RDI327742" s="106"/>
      <c r="RDJ327742" s="106"/>
      <c r="RDK327742" s="106"/>
      <c r="RDL327742" s="106"/>
      <c r="RDM327742" s="106"/>
      <c r="RMU327742" s="106"/>
      <c r="RMV327742" s="106"/>
      <c r="RMW327742" s="106"/>
      <c r="RMX327742" s="106"/>
      <c r="RMY327742" s="106"/>
      <c r="RNE327742" s="106"/>
      <c r="RNF327742" s="106"/>
      <c r="RNG327742" s="106"/>
      <c r="RNH327742" s="106"/>
      <c r="RNI327742" s="106"/>
      <c r="RWQ327742" s="106"/>
      <c r="RWR327742" s="106"/>
      <c r="RWS327742" s="106"/>
      <c r="RWT327742" s="106"/>
      <c r="RWU327742" s="106"/>
      <c r="RXA327742" s="106"/>
      <c r="RXB327742" s="106"/>
      <c r="RXC327742" s="106"/>
      <c r="RXD327742" s="106"/>
      <c r="RXE327742" s="106"/>
      <c r="SGM327742" s="106"/>
      <c r="SGN327742" s="106"/>
      <c r="SGO327742" s="106"/>
      <c r="SGP327742" s="106"/>
      <c r="SGQ327742" s="106"/>
      <c r="SGW327742" s="106"/>
      <c r="SGX327742" s="106"/>
      <c r="SGY327742" s="106"/>
      <c r="SGZ327742" s="106"/>
      <c r="SHA327742" s="106"/>
      <c r="SQI327742" s="106"/>
      <c r="SQJ327742" s="106"/>
      <c r="SQK327742" s="106"/>
      <c r="SQL327742" s="106"/>
      <c r="SQM327742" s="106"/>
      <c r="SQS327742" s="106"/>
      <c r="SQT327742" s="106"/>
      <c r="SQU327742" s="106"/>
      <c r="SQV327742" s="106"/>
      <c r="SQW327742" s="106"/>
      <c r="TAE327742" s="106"/>
      <c r="TAF327742" s="106"/>
      <c r="TAG327742" s="106"/>
      <c r="TAH327742" s="106"/>
      <c r="TAI327742" s="106"/>
      <c r="TAO327742" s="106"/>
      <c r="TAP327742" s="106"/>
      <c r="TAQ327742" s="106"/>
      <c r="TAR327742" s="106"/>
      <c r="TAS327742" s="106"/>
      <c r="TKA327742" s="106"/>
      <c r="TKB327742" s="106"/>
      <c r="TKC327742" s="106"/>
      <c r="TKD327742" s="106"/>
      <c r="TKE327742" s="106"/>
      <c r="TKK327742" s="106"/>
      <c r="TKL327742" s="106"/>
      <c r="TKM327742" s="106"/>
      <c r="TKN327742" s="106"/>
      <c r="TKO327742" s="106"/>
      <c r="TTW327742" s="106"/>
      <c r="TTX327742" s="106"/>
      <c r="TTY327742" s="106"/>
      <c r="TTZ327742" s="106"/>
      <c r="TUA327742" s="106"/>
      <c r="TUG327742" s="106"/>
      <c r="TUH327742" s="106"/>
      <c r="TUI327742" s="106"/>
      <c r="TUJ327742" s="106"/>
      <c r="TUK327742" s="106"/>
      <c r="UDS327742" s="106"/>
      <c r="UDT327742" s="106"/>
      <c r="UDU327742" s="106"/>
      <c r="UDV327742" s="106"/>
      <c r="UDW327742" s="106"/>
      <c r="UEC327742" s="106"/>
      <c r="UED327742" s="106"/>
      <c r="UEE327742" s="106"/>
      <c r="UEF327742" s="106"/>
      <c r="UEG327742" s="106"/>
      <c r="UNO327742" s="106"/>
      <c r="UNP327742" s="106"/>
      <c r="UNQ327742" s="106"/>
      <c r="UNR327742" s="106"/>
      <c r="UNS327742" s="106"/>
      <c r="UNY327742" s="106"/>
      <c r="UNZ327742" s="106"/>
      <c r="UOA327742" s="106"/>
      <c r="UOB327742" s="106"/>
      <c r="UOC327742" s="106"/>
      <c r="UXK327742" s="106"/>
      <c r="UXL327742" s="106"/>
      <c r="UXM327742" s="106"/>
      <c r="UXN327742" s="106"/>
      <c r="UXO327742" s="106"/>
      <c r="UXU327742" s="106"/>
      <c r="UXV327742" s="106"/>
      <c r="UXW327742" s="106"/>
      <c r="UXX327742" s="106"/>
      <c r="UXY327742" s="106"/>
      <c r="VHG327742" s="106"/>
      <c r="VHH327742" s="106"/>
      <c r="VHI327742" s="106"/>
      <c r="VHJ327742" s="106"/>
      <c r="VHK327742" s="106"/>
      <c r="VHQ327742" s="106"/>
      <c r="VHR327742" s="106"/>
      <c r="VHS327742" s="106"/>
      <c r="VHT327742" s="106"/>
      <c r="VHU327742" s="106"/>
      <c r="VRC327742" s="106"/>
      <c r="VRD327742" s="106"/>
      <c r="VRE327742" s="106"/>
      <c r="VRF327742" s="106"/>
      <c r="VRG327742" s="106"/>
      <c r="VRM327742" s="106"/>
      <c r="VRN327742" s="106"/>
      <c r="VRO327742" s="106"/>
      <c r="VRP327742" s="106"/>
      <c r="VRQ327742" s="106"/>
      <c r="WAY327742" s="106"/>
      <c r="WAZ327742" s="106"/>
      <c r="WBA327742" s="106"/>
      <c r="WBB327742" s="106"/>
      <c r="WBC327742" s="106"/>
      <c r="WBI327742" s="106"/>
      <c r="WBJ327742" s="106"/>
      <c r="WBK327742" s="106"/>
      <c r="WBL327742" s="106"/>
      <c r="WBM327742" s="106"/>
      <c r="WKU327742" s="106"/>
      <c r="WKV327742" s="106"/>
      <c r="WKW327742" s="106"/>
      <c r="WKX327742" s="106"/>
      <c r="WKY327742" s="106"/>
      <c r="WLE327742" s="106"/>
      <c r="WLF327742" s="106"/>
      <c r="WLG327742" s="106"/>
      <c r="WLH327742" s="106"/>
      <c r="WLI327742" s="106"/>
      <c r="WUQ327742" s="106"/>
      <c r="WUR327742" s="106"/>
      <c r="WUS327742" s="106"/>
      <c r="WUT327742" s="106"/>
      <c r="WUU327742" s="106"/>
      <c r="WVA327742" s="106"/>
      <c r="WVB327742" s="106"/>
      <c r="WVC327742" s="106"/>
      <c r="WVD327742" s="106"/>
      <c r="WVE327742" s="106"/>
    </row>
    <row r="327743" spans="457:1021 1225:2045 2249:3069 3273:4093 4297:5117 5321:6141 6345:7165 7369:8189 8393:9213 9417:10237 10441:11261 11465:12285 12489:13309 13513:14333 14537:15357 15561:16125" hidden="1" x14ac:dyDescent="0.15">
      <c r="SA327743" s="106"/>
      <c r="SB327743" s="106"/>
      <c r="SC327743" s="106"/>
      <c r="SD327743" s="106"/>
      <c r="SE327743" s="106"/>
      <c r="SK327743" s="106"/>
      <c r="SL327743" s="106"/>
      <c r="SM327743" s="106"/>
      <c r="SN327743" s="106"/>
      <c r="SO327743" s="106"/>
      <c r="ABW327743" s="106"/>
      <c r="ABX327743" s="106"/>
      <c r="ABY327743" s="106"/>
      <c r="ABZ327743" s="106"/>
      <c r="ACA327743" s="106"/>
      <c r="ACG327743" s="106"/>
      <c r="ACH327743" s="106"/>
      <c r="ACI327743" s="106"/>
      <c r="ACJ327743" s="106"/>
      <c r="ACK327743" s="106"/>
      <c r="ALS327743" s="106"/>
      <c r="ALT327743" s="106"/>
      <c r="ALU327743" s="106"/>
      <c r="ALV327743" s="106"/>
      <c r="ALW327743" s="106"/>
      <c r="AMC327743" s="106"/>
      <c r="AMD327743" s="106"/>
      <c r="AME327743" s="106"/>
      <c r="AMF327743" s="106"/>
      <c r="AMG327743" s="106"/>
      <c r="AVO327743" s="106"/>
      <c r="AVP327743" s="106"/>
      <c r="AVQ327743" s="106"/>
      <c r="AVR327743" s="106"/>
      <c r="AVS327743" s="106"/>
      <c r="AVY327743" s="106"/>
      <c r="AVZ327743" s="106"/>
      <c r="AWA327743" s="106"/>
      <c r="AWB327743" s="106"/>
      <c r="AWC327743" s="106"/>
      <c r="BFK327743" s="106"/>
      <c r="BFL327743" s="106"/>
      <c r="BFM327743" s="106"/>
      <c r="BFN327743" s="106"/>
      <c r="BFO327743" s="106"/>
      <c r="BFU327743" s="106"/>
      <c r="BFV327743" s="106"/>
      <c r="BFW327743" s="106"/>
      <c r="BFX327743" s="106"/>
      <c r="BFY327743" s="106"/>
      <c r="BPG327743" s="106"/>
      <c r="BPH327743" s="106"/>
      <c r="BPI327743" s="106"/>
      <c r="BPJ327743" s="106"/>
      <c r="BPK327743" s="106"/>
      <c r="BPQ327743" s="106"/>
      <c r="BPR327743" s="106"/>
      <c r="BPS327743" s="106"/>
      <c r="BPT327743" s="106"/>
      <c r="BPU327743" s="106"/>
      <c r="BZC327743" s="106"/>
      <c r="BZD327743" s="106"/>
      <c r="BZE327743" s="106"/>
      <c r="BZF327743" s="106"/>
      <c r="BZG327743" s="106"/>
      <c r="BZM327743" s="106"/>
      <c r="BZN327743" s="106"/>
      <c r="BZO327743" s="106"/>
      <c r="BZP327743" s="106"/>
      <c r="BZQ327743" s="106"/>
      <c r="CIY327743" s="106"/>
      <c r="CIZ327743" s="106"/>
      <c r="CJA327743" s="106"/>
      <c r="CJB327743" s="106"/>
      <c r="CJC327743" s="106"/>
      <c r="CJI327743" s="106"/>
      <c r="CJJ327743" s="106"/>
      <c r="CJK327743" s="106"/>
      <c r="CJL327743" s="106"/>
      <c r="CJM327743" s="106"/>
      <c r="CSU327743" s="106"/>
      <c r="CSV327743" s="106"/>
      <c r="CSW327743" s="106"/>
      <c r="CSX327743" s="106"/>
      <c r="CSY327743" s="106"/>
      <c r="CTE327743" s="106"/>
      <c r="CTF327743" s="106"/>
      <c r="CTG327743" s="106"/>
      <c r="CTH327743" s="106"/>
      <c r="CTI327743" s="106"/>
      <c r="DCQ327743" s="106"/>
      <c r="DCR327743" s="106"/>
      <c r="DCS327743" s="106"/>
      <c r="DCT327743" s="106"/>
      <c r="DCU327743" s="106"/>
      <c r="DDA327743" s="106"/>
      <c r="DDB327743" s="106"/>
      <c r="DDC327743" s="106"/>
      <c r="DDD327743" s="106"/>
      <c r="DDE327743" s="106"/>
      <c r="DMM327743" s="106"/>
      <c r="DMN327743" s="106"/>
      <c r="DMO327743" s="106"/>
      <c r="DMP327743" s="106"/>
      <c r="DMQ327743" s="106"/>
      <c r="DMW327743" s="106"/>
      <c r="DMX327743" s="106"/>
      <c r="DMY327743" s="106"/>
      <c r="DMZ327743" s="106"/>
      <c r="DNA327743" s="106"/>
      <c r="DWI327743" s="106"/>
      <c r="DWJ327743" s="106"/>
      <c r="DWK327743" s="106"/>
      <c r="DWL327743" s="106"/>
      <c r="DWM327743" s="106"/>
      <c r="DWS327743" s="106"/>
      <c r="DWT327743" s="106"/>
      <c r="DWU327743" s="106"/>
      <c r="DWV327743" s="106"/>
      <c r="DWW327743" s="106"/>
      <c r="EGE327743" s="106"/>
      <c r="EGF327743" s="106"/>
      <c r="EGG327743" s="106"/>
      <c r="EGH327743" s="106"/>
      <c r="EGI327743" s="106"/>
      <c r="EGO327743" s="106"/>
      <c r="EGP327743" s="106"/>
      <c r="EGQ327743" s="106"/>
      <c r="EGR327743" s="106"/>
      <c r="EGS327743" s="106"/>
      <c r="EQA327743" s="106"/>
      <c r="EQB327743" s="106"/>
      <c r="EQC327743" s="106"/>
      <c r="EQD327743" s="106"/>
      <c r="EQE327743" s="106"/>
      <c r="EQK327743" s="106"/>
      <c r="EQL327743" s="106"/>
      <c r="EQM327743" s="106"/>
      <c r="EQN327743" s="106"/>
      <c r="EQO327743" s="106"/>
      <c r="EZW327743" s="106"/>
      <c r="EZX327743" s="106"/>
      <c r="EZY327743" s="106"/>
      <c r="EZZ327743" s="106"/>
      <c r="FAA327743" s="106"/>
      <c r="FAG327743" s="106"/>
      <c r="FAH327743" s="106"/>
      <c r="FAI327743" s="106"/>
      <c r="FAJ327743" s="106"/>
      <c r="FAK327743" s="106"/>
      <c r="FJS327743" s="106"/>
      <c r="FJT327743" s="106"/>
      <c r="FJU327743" s="106"/>
      <c r="FJV327743" s="106"/>
      <c r="FJW327743" s="106"/>
      <c r="FKC327743" s="106"/>
      <c r="FKD327743" s="106"/>
      <c r="FKE327743" s="106"/>
      <c r="FKF327743" s="106"/>
      <c r="FKG327743" s="106"/>
      <c r="FTO327743" s="106"/>
      <c r="FTP327743" s="106"/>
      <c r="FTQ327743" s="106"/>
      <c r="FTR327743" s="106"/>
      <c r="FTS327743" s="106"/>
      <c r="FTY327743" s="106"/>
      <c r="FTZ327743" s="106"/>
      <c r="FUA327743" s="106"/>
      <c r="FUB327743" s="106"/>
      <c r="FUC327743" s="106"/>
      <c r="GDK327743" s="106"/>
      <c r="GDL327743" s="106"/>
      <c r="GDM327743" s="106"/>
      <c r="GDN327743" s="106"/>
      <c r="GDO327743" s="106"/>
      <c r="GDU327743" s="106"/>
      <c r="GDV327743" s="106"/>
      <c r="GDW327743" s="106"/>
      <c r="GDX327743" s="106"/>
      <c r="GDY327743" s="106"/>
      <c r="GNG327743" s="106"/>
      <c r="GNH327743" s="106"/>
      <c r="GNI327743" s="106"/>
      <c r="GNJ327743" s="106"/>
      <c r="GNK327743" s="106"/>
      <c r="GNQ327743" s="106"/>
      <c r="GNR327743" s="106"/>
      <c r="GNS327743" s="106"/>
      <c r="GNT327743" s="106"/>
      <c r="GNU327743" s="106"/>
      <c r="GXC327743" s="106"/>
      <c r="GXD327743" s="106"/>
      <c r="GXE327743" s="106"/>
      <c r="GXF327743" s="106"/>
      <c r="GXG327743" s="106"/>
      <c r="GXM327743" s="106"/>
      <c r="GXN327743" s="106"/>
      <c r="GXO327743" s="106"/>
      <c r="GXP327743" s="106"/>
      <c r="GXQ327743" s="106"/>
      <c r="HGY327743" s="106"/>
      <c r="HGZ327743" s="106"/>
      <c r="HHA327743" s="106"/>
      <c r="HHB327743" s="106"/>
      <c r="HHC327743" s="106"/>
      <c r="HHI327743" s="106"/>
      <c r="HHJ327743" s="106"/>
      <c r="HHK327743" s="106"/>
      <c r="HHL327743" s="106"/>
      <c r="HHM327743" s="106"/>
      <c r="HQU327743" s="106"/>
      <c r="HQV327743" s="106"/>
      <c r="HQW327743" s="106"/>
      <c r="HQX327743" s="106"/>
      <c r="HQY327743" s="106"/>
      <c r="HRE327743" s="106"/>
      <c r="HRF327743" s="106"/>
      <c r="HRG327743" s="106"/>
      <c r="HRH327743" s="106"/>
      <c r="HRI327743" s="106"/>
      <c r="IAQ327743" s="106"/>
      <c r="IAR327743" s="106"/>
      <c r="IAS327743" s="106"/>
      <c r="IAT327743" s="106"/>
      <c r="IAU327743" s="106"/>
      <c r="IBA327743" s="106"/>
      <c r="IBB327743" s="106"/>
      <c r="IBC327743" s="106"/>
      <c r="IBD327743" s="106"/>
      <c r="IBE327743" s="106"/>
      <c r="IKM327743" s="106"/>
      <c r="IKN327743" s="106"/>
      <c r="IKO327743" s="106"/>
      <c r="IKP327743" s="106"/>
      <c r="IKQ327743" s="106"/>
      <c r="IKW327743" s="106"/>
      <c r="IKX327743" s="106"/>
      <c r="IKY327743" s="106"/>
      <c r="IKZ327743" s="106"/>
      <c r="ILA327743" s="106"/>
      <c r="IUI327743" s="106"/>
      <c r="IUJ327743" s="106"/>
      <c r="IUK327743" s="106"/>
      <c r="IUL327743" s="106"/>
      <c r="IUM327743" s="106"/>
      <c r="IUS327743" s="106"/>
      <c r="IUT327743" s="106"/>
      <c r="IUU327743" s="106"/>
      <c r="IUV327743" s="106"/>
      <c r="IUW327743" s="106"/>
      <c r="JEE327743" s="106"/>
      <c r="JEF327743" s="106"/>
      <c r="JEG327743" s="106"/>
      <c r="JEH327743" s="106"/>
      <c r="JEI327743" s="106"/>
      <c r="JEO327743" s="106"/>
      <c r="JEP327743" s="106"/>
      <c r="JEQ327743" s="106"/>
      <c r="JER327743" s="106"/>
      <c r="JES327743" s="106"/>
      <c r="JOA327743" s="106"/>
      <c r="JOB327743" s="106"/>
      <c r="JOC327743" s="106"/>
      <c r="JOD327743" s="106"/>
      <c r="JOE327743" s="106"/>
      <c r="JOK327743" s="106"/>
      <c r="JOL327743" s="106"/>
      <c r="JOM327743" s="106"/>
      <c r="JON327743" s="106"/>
      <c r="JOO327743" s="106"/>
      <c r="JXW327743" s="106"/>
      <c r="JXX327743" s="106"/>
      <c r="JXY327743" s="106"/>
      <c r="JXZ327743" s="106"/>
      <c r="JYA327743" s="106"/>
      <c r="JYG327743" s="106"/>
      <c r="JYH327743" s="106"/>
      <c r="JYI327743" s="106"/>
      <c r="JYJ327743" s="106"/>
      <c r="JYK327743" s="106"/>
      <c r="KHS327743" s="106"/>
      <c r="KHT327743" s="106"/>
      <c r="KHU327743" s="106"/>
      <c r="KHV327743" s="106"/>
      <c r="KHW327743" s="106"/>
      <c r="KIC327743" s="106"/>
      <c r="KID327743" s="106"/>
      <c r="KIE327743" s="106"/>
      <c r="KIF327743" s="106"/>
      <c r="KIG327743" s="106"/>
      <c r="KRO327743" s="106"/>
      <c r="KRP327743" s="106"/>
      <c r="KRQ327743" s="106"/>
      <c r="KRR327743" s="106"/>
      <c r="KRS327743" s="106"/>
      <c r="KRY327743" s="106"/>
      <c r="KRZ327743" s="106"/>
      <c r="KSA327743" s="106"/>
      <c r="KSB327743" s="106"/>
      <c r="KSC327743" s="106"/>
      <c r="LBK327743" s="106"/>
      <c r="LBL327743" s="106"/>
      <c r="LBM327743" s="106"/>
      <c r="LBN327743" s="106"/>
      <c r="LBO327743" s="106"/>
      <c r="LBU327743" s="106"/>
      <c r="LBV327743" s="106"/>
      <c r="LBW327743" s="106"/>
      <c r="LBX327743" s="106"/>
      <c r="LBY327743" s="106"/>
      <c r="LLG327743" s="106"/>
      <c r="LLH327743" s="106"/>
      <c r="LLI327743" s="106"/>
      <c r="LLJ327743" s="106"/>
      <c r="LLK327743" s="106"/>
      <c r="LLQ327743" s="106"/>
      <c r="LLR327743" s="106"/>
      <c r="LLS327743" s="106"/>
      <c r="LLT327743" s="106"/>
      <c r="LLU327743" s="106"/>
      <c r="LVC327743" s="106"/>
      <c r="LVD327743" s="106"/>
      <c r="LVE327743" s="106"/>
      <c r="LVF327743" s="106"/>
      <c r="LVG327743" s="106"/>
      <c r="LVM327743" s="106"/>
      <c r="LVN327743" s="106"/>
      <c r="LVO327743" s="106"/>
      <c r="LVP327743" s="106"/>
      <c r="LVQ327743" s="106"/>
      <c r="MEY327743" s="106"/>
      <c r="MEZ327743" s="106"/>
      <c r="MFA327743" s="106"/>
      <c r="MFB327743" s="106"/>
      <c r="MFC327743" s="106"/>
      <c r="MFI327743" s="106"/>
      <c r="MFJ327743" s="106"/>
      <c r="MFK327743" s="106"/>
      <c r="MFL327743" s="106"/>
      <c r="MFM327743" s="106"/>
      <c r="MOU327743" s="106"/>
      <c r="MOV327743" s="106"/>
      <c r="MOW327743" s="106"/>
      <c r="MOX327743" s="106"/>
      <c r="MOY327743" s="106"/>
      <c r="MPE327743" s="106"/>
      <c r="MPF327743" s="106"/>
      <c r="MPG327743" s="106"/>
      <c r="MPH327743" s="106"/>
      <c r="MPI327743" s="106"/>
      <c r="MYQ327743" s="106"/>
      <c r="MYR327743" s="106"/>
      <c r="MYS327743" s="106"/>
      <c r="MYT327743" s="106"/>
      <c r="MYU327743" s="106"/>
      <c r="MZA327743" s="106"/>
      <c r="MZB327743" s="106"/>
      <c r="MZC327743" s="106"/>
      <c r="MZD327743" s="106"/>
      <c r="MZE327743" s="106"/>
      <c r="NIM327743" s="106"/>
      <c r="NIN327743" s="106"/>
      <c r="NIO327743" s="106"/>
      <c r="NIP327743" s="106"/>
      <c r="NIQ327743" s="106"/>
      <c r="NIW327743" s="106"/>
      <c r="NIX327743" s="106"/>
      <c r="NIY327743" s="106"/>
      <c r="NIZ327743" s="106"/>
      <c r="NJA327743" s="106"/>
      <c r="NSI327743" s="106"/>
      <c r="NSJ327743" s="106"/>
      <c r="NSK327743" s="106"/>
      <c r="NSL327743" s="106"/>
      <c r="NSM327743" s="106"/>
      <c r="NSS327743" s="106"/>
      <c r="NST327743" s="106"/>
      <c r="NSU327743" s="106"/>
      <c r="NSV327743" s="106"/>
      <c r="NSW327743" s="106"/>
      <c r="OCE327743" s="106"/>
      <c r="OCF327743" s="106"/>
      <c r="OCG327743" s="106"/>
      <c r="OCH327743" s="106"/>
      <c r="OCI327743" s="106"/>
      <c r="OCO327743" s="106"/>
      <c r="OCP327743" s="106"/>
      <c r="OCQ327743" s="106"/>
      <c r="OCR327743" s="106"/>
      <c r="OCS327743" s="106"/>
      <c r="OMA327743" s="106"/>
      <c r="OMB327743" s="106"/>
      <c r="OMC327743" s="106"/>
      <c r="OMD327743" s="106"/>
      <c r="OME327743" s="106"/>
      <c r="OMK327743" s="106"/>
      <c r="OML327743" s="106"/>
      <c r="OMM327743" s="106"/>
      <c r="OMN327743" s="106"/>
      <c r="OMO327743" s="106"/>
      <c r="OVW327743" s="106"/>
      <c r="OVX327743" s="106"/>
      <c r="OVY327743" s="106"/>
      <c r="OVZ327743" s="106"/>
      <c r="OWA327743" s="106"/>
      <c r="OWG327743" s="106"/>
      <c r="OWH327743" s="106"/>
      <c r="OWI327743" s="106"/>
      <c r="OWJ327743" s="106"/>
      <c r="OWK327743" s="106"/>
      <c r="PFS327743" s="106"/>
      <c r="PFT327743" s="106"/>
      <c r="PFU327743" s="106"/>
      <c r="PFV327743" s="106"/>
      <c r="PFW327743" s="106"/>
      <c r="PGC327743" s="106"/>
      <c r="PGD327743" s="106"/>
      <c r="PGE327743" s="106"/>
      <c r="PGF327743" s="106"/>
      <c r="PGG327743" s="106"/>
      <c r="PPO327743" s="106"/>
      <c r="PPP327743" s="106"/>
      <c r="PPQ327743" s="106"/>
      <c r="PPR327743" s="106"/>
      <c r="PPS327743" s="106"/>
      <c r="PPY327743" s="106"/>
      <c r="PPZ327743" s="106"/>
      <c r="PQA327743" s="106"/>
      <c r="PQB327743" s="106"/>
      <c r="PQC327743" s="106"/>
      <c r="PZK327743" s="106"/>
      <c r="PZL327743" s="106"/>
      <c r="PZM327743" s="106"/>
      <c r="PZN327743" s="106"/>
      <c r="PZO327743" s="106"/>
      <c r="PZU327743" s="106"/>
      <c r="PZV327743" s="106"/>
      <c r="PZW327743" s="106"/>
      <c r="PZX327743" s="106"/>
      <c r="PZY327743" s="106"/>
      <c r="QJG327743" s="106"/>
      <c r="QJH327743" s="106"/>
      <c r="QJI327743" s="106"/>
      <c r="QJJ327743" s="106"/>
      <c r="QJK327743" s="106"/>
      <c r="QJQ327743" s="106"/>
      <c r="QJR327743" s="106"/>
      <c r="QJS327743" s="106"/>
      <c r="QJT327743" s="106"/>
      <c r="QJU327743" s="106"/>
      <c r="QTC327743" s="106"/>
      <c r="QTD327743" s="106"/>
      <c r="QTE327743" s="106"/>
      <c r="QTF327743" s="106"/>
      <c r="QTG327743" s="106"/>
      <c r="QTM327743" s="106"/>
      <c r="QTN327743" s="106"/>
      <c r="QTO327743" s="106"/>
      <c r="QTP327743" s="106"/>
      <c r="QTQ327743" s="106"/>
      <c r="RCY327743" s="106"/>
      <c r="RCZ327743" s="106"/>
      <c r="RDA327743" s="106"/>
      <c r="RDB327743" s="106"/>
      <c r="RDC327743" s="106"/>
      <c r="RDI327743" s="106"/>
      <c r="RDJ327743" s="106"/>
      <c r="RDK327743" s="106"/>
      <c r="RDL327743" s="106"/>
      <c r="RDM327743" s="106"/>
      <c r="RMU327743" s="106"/>
      <c r="RMV327743" s="106"/>
      <c r="RMW327743" s="106"/>
      <c r="RMX327743" s="106"/>
      <c r="RMY327743" s="106"/>
      <c r="RNE327743" s="106"/>
      <c r="RNF327743" s="106"/>
      <c r="RNG327743" s="106"/>
      <c r="RNH327743" s="106"/>
      <c r="RNI327743" s="106"/>
      <c r="RWQ327743" s="106"/>
      <c r="RWR327743" s="106"/>
      <c r="RWS327743" s="106"/>
      <c r="RWT327743" s="106"/>
      <c r="RWU327743" s="106"/>
      <c r="RXA327743" s="106"/>
      <c r="RXB327743" s="106"/>
      <c r="RXC327743" s="106"/>
      <c r="RXD327743" s="106"/>
      <c r="RXE327743" s="106"/>
      <c r="SGM327743" s="106"/>
      <c r="SGN327743" s="106"/>
      <c r="SGO327743" s="106"/>
      <c r="SGP327743" s="106"/>
      <c r="SGQ327743" s="106"/>
      <c r="SGW327743" s="106"/>
      <c r="SGX327743" s="106"/>
      <c r="SGY327743" s="106"/>
      <c r="SGZ327743" s="106"/>
      <c r="SHA327743" s="106"/>
      <c r="SQI327743" s="106"/>
      <c r="SQJ327743" s="106"/>
      <c r="SQK327743" s="106"/>
      <c r="SQL327743" s="106"/>
      <c r="SQM327743" s="106"/>
      <c r="SQS327743" s="106"/>
      <c r="SQT327743" s="106"/>
      <c r="SQU327743" s="106"/>
      <c r="SQV327743" s="106"/>
      <c r="SQW327743" s="106"/>
      <c r="TAE327743" s="106"/>
      <c r="TAF327743" s="106"/>
      <c r="TAG327743" s="106"/>
      <c r="TAH327743" s="106"/>
      <c r="TAI327743" s="106"/>
      <c r="TAO327743" s="106"/>
      <c r="TAP327743" s="106"/>
      <c r="TAQ327743" s="106"/>
      <c r="TAR327743" s="106"/>
      <c r="TAS327743" s="106"/>
      <c r="TKA327743" s="106"/>
      <c r="TKB327743" s="106"/>
      <c r="TKC327743" s="106"/>
      <c r="TKD327743" s="106"/>
      <c r="TKE327743" s="106"/>
      <c r="TKK327743" s="106"/>
      <c r="TKL327743" s="106"/>
      <c r="TKM327743" s="106"/>
      <c r="TKN327743" s="106"/>
      <c r="TKO327743" s="106"/>
      <c r="TTW327743" s="106"/>
      <c r="TTX327743" s="106"/>
      <c r="TTY327743" s="106"/>
      <c r="TTZ327743" s="106"/>
      <c r="TUA327743" s="106"/>
      <c r="TUG327743" s="106"/>
      <c r="TUH327743" s="106"/>
      <c r="TUI327743" s="106"/>
      <c r="TUJ327743" s="106"/>
      <c r="TUK327743" s="106"/>
      <c r="UDS327743" s="106"/>
      <c r="UDT327743" s="106"/>
      <c r="UDU327743" s="106"/>
      <c r="UDV327743" s="106"/>
      <c r="UDW327743" s="106"/>
      <c r="UEC327743" s="106"/>
      <c r="UED327743" s="106"/>
      <c r="UEE327743" s="106"/>
      <c r="UEF327743" s="106"/>
      <c r="UEG327743" s="106"/>
      <c r="UNO327743" s="106"/>
      <c r="UNP327743" s="106"/>
      <c r="UNQ327743" s="106"/>
      <c r="UNR327743" s="106"/>
      <c r="UNS327743" s="106"/>
      <c r="UNY327743" s="106"/>
      <c r="UNZ327743" s="106"/>
      <c r="UOA327743" s="106"/>
      <c r="UOB327743" s="106"/>
      <c r="UOC327743" s="106"/>
      <c r="UXK327743" s="106"/>
      <c r="UXL327743" s="106"/>
      <c r="UXM327743" s="106"/>
      <c r="UXN327743" s="106"/>
      <c r="UXO327743" s="106"/>
      <c r="UXU327743" s="106"/>
      <c r="UXV327743" s="106"/>
      <c r="UXW327743" s="106"/>
      <c r="UXX327743" s="106"/>
      <c r="UXY327743" s="106"/>
      <c r="VHG327743" s="106"/>
      <c r="VHH327743" s="106"/>
      <c r="VHI327743" s="106"/>
      <c r="VHJ327743" s="106"/>
      <c r="VHK327743" s="106"/>
      <c r="VHQ327743" s="106"/>
      <c r="VHR327743" s="106"/>
      <c r="VHS327743" s="106"/>
      <c r="VHT327743" s="106"/>
      <c r="VHU327743" s="106"/>
      <c r="VRC327743" s="106"/>
      <c r="VRD327743" s="106"/>
      <c r="VRE327743" s="106"/>
      <c r="VRF327743" s="106"/>
      <c r="VRG327743" s="106"/>
      <c r="VRM327743" s="106"/>
      <c r="VRN327743" s="106"/>
      <c r="VRO327743" s="106"/>
      <c r="VRP327743" s="106"/>
      <c r="VRQ327743" s="106"/>
      <c r="WAY327743" s="106"/>
      <c r="WAZ327743" s="106"/>
      <c r="WBA327743" s="106"/>
      <c r="WBB327743" s="106"/>
      <c r="WBC327743" s="106"/>
      <c r="WBI327743" s="106"/>
      <c r="WBJ327743" s="106"/>
      <c r="WBK327743" s="106"/>
      <c r="WBL327743" s="106"/>
      <c r="WBM327743" s="106"/>
      <c r="WKU327743" s="106"/>
      <c r="WKV327743" s="106"/>
      <c r="WKW327743" s="106"/>
      <c r="WKX327743" s="106"/>
      <c r="WKY327743" s="106"/>
      <c r="WLE327743" s="106"/>
      <c r="WLF327743" s="106"/>
      <c r="WLG327743" s="106"/>
      <c r="WLH327743" s="106"/>
      <c r="WLI327743" s="106"/>
      <c r="WUQ327743" s="106"/>
      <c r="WUR327743" s="106"/>
      <c r="WUS327743" s="106"/>
      <c r="WUT327743" s="106"/>
      <c r="WUU327743" s="106"/>
      <c r="WVA327743" s="106"/>
      <c r="WVB327743" s="106"/>
      <c r="WVC327743" s="106"/>
      <c r="WVD327743" s="106"/>
      <c r="WVE327743" s="106"/>
    </row>
    <row r="327744" spans="457:1021 1225:2045 2249:3069 3273:4093 4297:5117 5321:6141 6345:7165 7369:8189 8393:9213 9417:10237 10441:11261 11465:12285 12489:13309 13513:14333 14537:15357 15561:16125" hidden="1" x14ac:dyDescent="0.15">
      <c r="SA327744" s="106"/>
      <c r="SB327744" s="106"/>
      <c r="SC327744" s="106"/>
      <c r="SD327744" s="106"/>
      <c r="SE327744" s="106"/>
      <c r="SK327744" s="106"/>
      <c r="SL327744" s="106"/>
      <c r="SM327744" s="106"/>
      <c r="SN327744" s="106"/>
      <c r="SO327744" s="106"/>
      <c r="ABW327744" s="106"/>
      <c r="ABX327744" s="106"/>
      <c r="ABY327744" s="106"/>
      <c r="ABZ327744" s="106"/>
      <c r="ACA327744" s="106"/>
      <c r="ACG327744" s="106"/>
      <c r="ACH327744" s="106"/>
      <c r="ACI327744" s="106"/>
      <c r="ACJ327744" s="106"/>
      <c r="ACK327744" s="106"/>
      <c r="ALS327744" s="106"/>
      <c r="ALT327744" s="106"/>
      <c r="ALU327744" s="106"/>
      <c r="ALV327744" s="106"/>
      <c r="ALW327744" s="106"/>
      <c r="AMC327744" s="106"/>
      <c r="AMD327744" s="106"/>
      <c r="AME327744" s="106"/>
      <c r="AMF327744" s="106"/>
      <c r="AMG327744" s="106"/>
      <c r="AVO327744" s="106"/>
      <c r="AVP327744" s="106"/>
      <c r="AVQ327744" s="106"/>
      <c r="AVR327744" s="106"/>
      <c r="AVS327744" s="106"/>
      <c r="AVY327744" s="106"/>
      <c r="AVZ327744" s="106"/>
      <c r="AWA327744" s="106"/>
      <c r="AWB327744" s="106"/>
      <c r="AWC327744" s="106"/>
      <c r="BFK327744" s="106"/>
      <c r="BFL327744" s="106"/>
      <c r="BFM327744" s="106"/>
      <c r="BFN327744" s="106"/>
      <c r="BFO327744" s="106"/>
      <c r="BFU327744" s="106"/>
      <c r="BFV327744" s="106"/>
      <c r="BFW327744" s="106"/>
      <c r="BFX327744" s="106"/>
      <c r="BFY327744" s="106"/>
      <c r="BPG327744" s="106"/>
      <c r="BPH327744" s="106"/>
      <c r="BPI327744" s="106"/>
      <c r="BPJ327744" s="106"/>
      <c r="BPK327744" s="106"/>
      <c r="BPQ327744" s="106"/>
      <c r="BPR327744" s="106"/>
      <c r="BPS327744" s="106"/>
      <c r="BPT327744" s="106"/>
      <c r="BPU327744" s="106"/>
      <c r="BZC327744" s="106"/>
      <c r="BZD327744" s="106"/>
      <c r="BZE327744" s="106"/>
      <c r="BZF327744" s="106"/>
      <c r="BZG327744" s="106"/>
      <c r="BZM327744" s="106"/>
      <c r="BZN327744" s="106"/>
      <c r="BZO327744" s="106"/>
      <c r="BZP327744" s="106"/>
      <c r="BZQ327744" s="106"/>
      <c r="CIY327744" s="106"/>
      <c r="CIZ327744" s="106"/>
      <c r="CJA327744" s="106"/>
      <c r="CJB327744" s="106"/>
      <c r="CJC327744" s="106"/>
      <c r="CJI327744" s="106"/>
      <c r="CJJ327744" s="106"/>
      <c r="CJK327744" s="106"/>
      <c r="CJL327744" s="106"/>
      <c r="CJM327744" s="106"/>
      <c r="CSU327744" s="106"/>
      <c r="CSV327744" s="106"/>
      <c r="CSW327744" s="106"/>
      <c r="CSX327744" s="106"/>
      <c r="CSY327744" s="106"/>
      <c r="CTE327744" s="106"/>
      <c r="CTF327744" s="106"/>
      <c r="CTG327744" s="106"/>
      <c r="CTH327744" s="106"/>
      <c r="CTI327744" s="106"/>
      <c r="DCQ327744" s="106"/>
      <c r="DCR327744" s="106"/>
      <c r="DCS327744" s="106"/>
      <c r="DCT327744" s="106"/>
      <c r="DCU327744" s="106"/>
      <c r="DDA327744" s="106"/>
      <c r="DDB327744" s="106"/>
      <c r="DDC327744" s="106"/>
      <c r="DDD327744" s="106"/>
      <c r="DDE327744" s="106"/>
      <c r="DMM327744" s="106"/>
      <c r="DMN327744" s="106"/>
      <c r="DMO327744" s="106"/>
      <c r="DMP327744" s="106"/>
      <c r="DMQ327744" s="106"/>
      <c r="DMW327744" s="106"/>
      <c r="DMX327744" s="106"/>
      <c r="DMY327744" s="106"/>
      <c r="DMZ327744" s="106"/>
      <c r="DNA327744" s="106"/>
      <c r="DWI327744" s="106"/>
      <c r="DWJ327744" s="106"/>
      <c r="DWK327744" s="106"/>
      <c r="DWL327744" s="106"/>
      <c r="DWM327744" s="106"/>
      <c r="DWS327744" s="106"/>
      <c r="DWT327744" s="106"/>
      <c r="DWU327744" s="106"/>
      <c r="DWV327744" s="106"/>
      <c r="DWW327744" s="106"/>
      <c r="EGE327744" s="106"/>
      <c r="EGF327744" s="106"/>
      <c r="EGG327744" s="106"/>
      <c r="EGH327744" s="106"/>
      <c r="EGI327744" s="106"/>
      <c r="EGO327744" s="106"/>
      <c r="EGP327744" s="106"/>
      <c r="EGQ327744" s="106"/>
      <c r="EGR327744" s="106"/>
      <c r="EGS327744" s="106"/>
      <c r="EQA327744" s="106"/>
      <c r="EQB327744" s="106"/>
      <c r="EQC327744" s="106"/>
      <c r="EQD327744" s="106"/>
      <c r="EQE327744" s="106"/>
      <c r="EQK327744" s="106"/>
      <c r="EQL327744" s="106"/>
      <c r="EQM327744" s="106"/>
      <c r="EQN327744" s="106"/>
      <c r="EQO327744" s="106"/>
      <c r="EZW327744" s="106"/>
      <c r="EZX327744" s="106"/>
      <c r="EZY327744" s="106"/>
      <c r="EZZ327744" s="106"/>
      <c r="FAA327744" s="106"/>
      <c r="FAG327744" s="106"/>
      <c r="FAH327744" s="106"/>
      <c r="FAI327744" s="106"/>
      <c r="FAJ327744" s="106"/>
      <c r="FAK327744" s="106"/>
      <c r="FJS327744" s="106"/>
      <c r="FJT327744" s="106"/>
      <c r="FJU327744" s="106"/>
      <c r="FJV327744" s="106"/>
      <c r="FJW327744" s="106"/>
      <c r="FKC327744" s="106"/>
      <c r="FKD327744" s="106"/>
      <c r="FKE327744" s="106"/>
      <c r="FKF327744" s="106"/>
      <c r="FKG327744" s="106"/>
      <c r="FTO327744" s="106"/>
      <c r="FTP327744" s="106"/>
      <c r="FTQ327744" s="106"/>
      <c r="FTR327744" s="106"/>
      <c r="FTS327744" s="106"/>
      <c r="FTY327744" s="106"/>
      <c r="FTZ327744" s="106"/>
      <c r="FUA327744" s="106"/>
      <c r="FUB327744" s="106"/>
      <c r="FUC327744" s="106"/>
      <c r="GDK327744" s="106"/>
      <c r="GDL327744" s="106"/>
      <c r="GDM327744" s="106"/>
      <c r="GDN327744" s="106"/>
      <c r="GDO327744" s="106"/>
      <c r="GDU327744" s="106"/>
      <c r="GDV327744" s="106"/>
      <c r="GDW327744" s="106"/>
      <c r="GDX327744" s="106"/>
      <c r="GDY327744" s="106"/>
      <c r="GNG327744" s="106"/>
      <c r="GNH327744" s="106"/>
      <c r="GNI327744" s="106"/>
      <c r="GNJ327744" s="106"/>
      <c r="GNK327744" s="106"/>
      <c r="GNQ327744" s="106"/>
      <c r="GNR327744" s="106"/>
      <c r="GNS327744" s="106"/>
      <c r="GNT327744" s="106"/>
      <c r="GNU327744" s="106"/>
      <c r="GXC327744" s="106"/>
      <c r="GXD327744" s="106"/>
      <c r="GXE327744" s="106"/>
      <c r="GXF327744" s="106"/>
      <c r="GXG327744" s="106"/>
      <c r="GXM327744" s="106"/>
      <c r="GXN327744" s="106"/>
      <c r="GXO327744" s="106"/>
      <c r="GXP327744" s="106"/>
      <c r="GXQ327744" s="106"/>
      <c r="HGY327744" s="106"/>
      <c r="HGZ327744" s="106"/>
      <c r="HHA327744" s="106"/>
      <c r="HHB327744" s="106"/>
      <c r="HHC327744" s="106"/>
      <c r="HHI327744" s="106"/>
      <c r="HHJ327744" s="106"/>
      <c r="HHK327744" s="106"/>
      <c r="HHL327744" s="106"/>
      <c r="HHM327744" s="106"/>
      <c r="HQU327744" s="106"/>
      <c r="HQV327744" s="106"/>
      <c r="HQW327744" s="106"/>
      <c r="HQX327744" s="106"/>
      <c r="HQY327744" s="106"/>
      <c r="HRE327744" s="106"/>
      <c r="HRF327744" s="106"/>
      <c r="HRG327744" s="106"/>
      <c r="HRH327744" s="106"/>
      <c r="HRI327744" s="106"/>
      <c r="IAQ327744" s="106"/>
      <c r="IAR327744" s="106"/>
      <c r="IAS327744" s="106"/>
      <c r="IAT327744" s="106"/>
      <c r="IAU327744" s="106"/>
      <c r="IBA327744" s="106"/>
      <c r="IBB327744" s="106"/>
      <c r="IBC327744" s="106"/>
      <c r="IBD327744" s="106"/>
      <c r="IBE327744" s="106"/>
      <c r="IKM327744" s="106"/>
      <c r="IKN327744" s="106"/>
      <c r="IKO327744" s="106"/>
      <c r="IKP327744" s="106"/>
      <c r="IKQ327744" s="106"/>
      <c r="IKW327744" s="106"/>
      <c r="IKX327744" s="106"/>
      <c r="IKY327744" s="106"/>
      <c r="IKZ327744" s="106"/>
      <c r="ILA327744" s="106"/>
      <c r="IUI327744" s="106"/>
      <c r="IUJ327744" s="106"/>
      <c r="IUK327744" s="106"/>
      <c r="IUL327744" s="106"/>
      <c r="IUM327744" s="106"/>
      <c r="IUS327744" s="106"/>
      <c r="IUT327744" s="106"/>
      <c r="IUU327744" s="106"/>
      <c r="IUV327744" s="106"/>
      <c r="IUW327744" s="106"/>
      <c r="JEE327744" s="106"/>
      <c r="JEF327744" s="106"/>
      <c r="JEG327744" s="106"/>
      <c r="JEH327744" s="106"/>
      <c r="JEI327744" s="106"/>
      <c r="JEO327744" s="106"/>
      <c r="JEP327744" s="106"/>
      <c r="JEQ327744" s="106"/>
      <c r="JER327744" s="106"/>
      <c r="JES327744" s="106"/>
      <c r="JOA327744" s="106"/>
      <c r="JOB327744" s="106"/>
      <c r="JOC327744" s="106"/>
      <c r="JOD327744" s="106"/>
      <c r="JOE327744" s="106"/>
      <c r="JOK327744" s="106"/>
      <c r="JOL327744" s="106"/>
      <c r="JOM327744" s="106"/>
      <c r="JON327744" s="106"/>
      <c r="JOO327744" s="106"/>
      <c r="JXW327744" s="106"/>
      <c r="JXX327744" s="106"/>
      <c r="JXY327744" s="106"/>
      <c r="JXZ327744" s="106"/>
      <c r="JYA327744" s="106"/>
      <c r="JYG327744" s="106"/>
      <c r="JYH327744" s="106"/>
      <c r="JYI327744" s="106"/>
      <c r="JYJ327744" s="106"/>
      <c r="JYK327744" s="106"/>
      <c r="KHS327744" s="106"/>
      <c r="KHT327744" s="106"/>
      <c r="KHU327744" s="106"/>
      <c r="KHV327744" s="106"/>
      <c r="KHW327744" s="106"/>
      <c r="KIC327744" s="106"/>
      <c r="KID327744" s="106"/>
      <c r="KIE327744" s="106"/>
      <c r="KIF327744" s="106"/>
      <c r="KIG327744" s="106"/>
      <c r="KRO327744" s="106"/>
      <c r="KRP327744" s="106"/>
      <c r="KRQ327744" s="106"/>
      <c r="KRR327744" s="106"/>
      <c r="KRS327744" s="106"/>
      <c r="KRY327744" s="106"/>
      <c r="KRZ327744" s="106"/>
      <c r="KSA327744" s="106"/>
      <c r="KSB327744" s="106"/>
      <c r="KSC327744" s="106"/>
      <c r="LBK327744" s="106"/>
      <c r="LBL327744" s="106"/>
      <c r="LBM327744" s="106"/>
      <c r="LBN327744" s="106"/>
      <c r="LBO327744" s="106"/>
      <c r="LBU327744" s="106"/>
      <c r="LBV327744" s="106"/>
      <c r="LBW327744" s="106"/>
      <c r="LBX327744" s="106"/>
      <c r="LBY327744" s="106"/>
      <c r="LLG327744" s="106"/>
      <c r="LLH327744" s="106"/>
      <c r="LLI327744" s="106"/>
      <c r="LLJ327744" s="106"/>
      <c r="LLK327744" s="106"/>
      <c r="LLQ327744" s="106"/>
      <c r="LLR327744" s="106"/>
      <c r="LLS327744" s="106"/>
      <c r="LLT327744" s="106"/>
      <c r="LLU327744" s="106"/>
      <c r="LVC327744" s="106"/>
      <c r="LVD327744" s="106"/>
      <c r="LVE327744" s="106"/>
      <c r="LVF327744" s="106"/>
      <c r="LVG327744" s="106"/>
      <c r="LVM327744" s="106"/>
      <c r="LVN327744" s="106"/>
      <c r="LVO327744" s="106"/>
      <c r="LVP327744" s="106"/>
      <c r="LVQ327744" s="106"/>
      <c r="MEY327744" s="106"/>
      <c r="MEZ327744" s="106"/>
      <c r="MFA327744" s="106"/>
      <c r="MFB327744" s="106"/>
      <c r="MFC327744" s="106"/>
      <c r="MFI327744" s="106"/>
      <c r="MFJ327744" s="106"/>
      <c r="MFK327744" s="106"/>
      <c r="MFL327744" s="106"/>
      <c r="MFM327744" s="106"/>
      <c r="MOU327744" s="106"/>
      <c r="MOV327744" s="106"/>
      <c r="MOW327744" s="106"/>
      <c r="MOX327744" s="106"/>
      <c r="MOY327744" s="106"/>
      <c r="MPE327744" s="106"/>
      <c r="MPF327744" s="106"/>
      <c r="MPG327744" s="106"/>
      <c r="MPH327744" s="106"/>
      <c r="MPI327744" s="106"/>
      <c r="MYQ327744" s="106"/>
      <c r="MYR327744" s="106"/>
      <c r="MYS327744" s="106"/>
      <c r="MYT327744" s="106"/>
      <c r="MYU327744" s="106"/>
      <c r="MZA327744" s="106"/>
      <c r="MZB327744" s="106"/>
      <c r="MZC327744" s="106"/>
      <c r="MZD327744" s="106"/>
      <c r="MZE327744" s="106"/>
      <c r="NIM327744" s="106"/>
      <c r="NIN327744" s="106"/>
      <c r="NIO327744" s="106"/>
      <c r="NIP327744" s="106"/>
      <c r="NIQ327744" s="106"/>
      <c r="NIW327744" s="106"/>
      <c r="NIX327744" s="106"/>
      <c r="NIY327744" s="106"/>
      <c r="NIZ327744" s="106"/>
      <c r="NJA327744" s="106"/>
      <c r="NSI327744" s="106"/>
      <c r="NSJ327744" s="106"/>
      <c r="NSK327744" s="106"/>
      <c r="NSL327744" s="106"/>
      <c r="NSM327744" s="106"/>
      <c r="NSS327744" s="106"/>
      <c r="NST327744" s="106"/>
      <c r="NSU327744" s="106"/>
      <c r="NSV327744" s="106"/>
      <c r="NSW327744" s="106"/>
      <c r="OCE327744" s="106"/>
      <c r="OCF327744" s="106"/>
      <c r="OCG327744" s="106"/>
      <c r="OCH327744" s="106"/>
      <c r="OCI327744" s="106"/>
      <c r="OCO327744" s="106"/>
      <c r="OCP327744" s="106"/>
      <c r="OCQ327744" s="106"/>
      <c r="OCR327744" s="106"/>
      <c r="OCS327744" s="106"/>
      <c r="OMA327744" s="106"/>
      <c r="OMB327744" s="106"/>
      <c r="OMC327744" s="106"/>
      <c r="OMD327744" s="106"/>
      <c r="OME327744" s="106"/>
      <c r="OMK327744" s="106"/>
      <c r="OML327744" s="106"/>
      <c r="OMM327744" s="106"/>
      <c r="OMN327744" s="106"/>
      <c r="OMO327744" s="106"/>
      <c r="OVW327744" s="106"/>
      <c r="OVX327744" s="106"/>
      <c r="OVY327744" s="106"/>
      <c r="OVZ327744" s="106"/>
      <c r="OWA327744" s="106"/>
      <c r="OWG327744" s="106"/>
      <c r="OWH327744" s="106"/>
      <c r="OWI327744" s="106"/>
      <c r="OWJ327744" s="106"/>
      <c r="OWK327744" s="106"/>
      <c r="PFS327744" s="106"/>
      <c r="PFT327744" s="106"/>
      <c r="PFU327744" s="106"/>
      <c r="PFV327744" s="106"/>
      <c r="PFW327744" s="106"/>
      <c r="PGC327744" s="106"/>
      <c r="PGD327744" s="106"/>
      <c r="PGE327744" s="106"/>
      <c r="PGF327744" s="106"/>
      <c r="PGG327744" s="106"/>
      <c r="PPO327744" s="106"/>
      <c r="PPP327744" s="106"/>
      <c r="PPQ327744" s="106"/>
      <c r="PPR327744" s="106"/>
      <c r="PPS327744" s="106"/>
      <c r="PPY327744" s="106"/>
      <c r="PPZ327744" s="106"/>
      <c r="PQA327744" s="106"/>
      <c r="PQB327744" s="106"/>
      <c r="PQC327744" s="106"/>
      <c r="PZK327744" s="106"/>
      <c r="PZL327744" s="106"/>
      <c r="PZM327744" s="106"/>
      <c r="PZN327744" s="106"/>
      <c r="PZO327744" s="106"/>
      <c r="PZU327744" s="106"/>
      <c r="PZV327744" s="106"/>
      <c r="PZW327744" s="106"/>
      <c r="PZX327744" s="106"/>
      <c r="PZY327744" s="106"/>
      <c r="QJG327744" s="106"/>
      <c r="QJH327744" s="106"/>
      <c r="QJI327744" s="106"/>
      <c r="QJJ327744" s="106"/>
      <c r="QJK327744" s="106"/>
      <c r="QJQ327744" s="106"/>
      <c r="QJR327744" s="106"/>
      <c r="QJS327744" s="106"/>
      <c r="QJT327744" s="106"/>
      <c r="QJU327744" s="106"/>
      <c r="QTC327744" s="106"/>
      <c r="QTD327744" s="106"/>
      <c r="QTE327744" s="106"/>
      <c r="QTF327744" s="106"/>
      <c r="QTG327744" s="106"/>
      <c r="QTM327744" s="106"/>
      <c r="QTN327744" s="106"/>
      <c r="QTO327744" s="106"/>
      <c r="QTP327744" s="106"/>
      <c r="QTQ327744" s="106"/>
      <c r="RCY327744" s="106"/>
      <c r="RCZ327744" s="106"/>
      <c r="RDA327744" s="106"/>
      <c r="RDB327744" s="106"/>
      <c r="RDC327744" s="106"/>
      <c r="RDI327744" s="106"/>
      <c r="RDJ327744" s="106"/>
      <c r="RDK327744" s="106"/>
      <c r="RDL327744" s="106"/>
      <c r="RDM327744" s="106"/>
      <c r="RMU327744" s="106"/>
      <c r="RMV327744" s="106"/>
      <c r="RMW327744" s="106"/>
      <c r="RMX327744" s="106"/>
      <c r="RMY327744" s="106"/>
      <c r="RNE327744" s="106"/>
      <c r="RNF327744" s="106"/>
      <c r="RNG327744" s="106"/>
      <c r="RNH327744" s="106"/>
      <c r="RNI327744" s="106"/>
      <c r="RWQ327744" s="106"/>
      <c r="RWR327744" s="106"/>
      <c r="RWS327744" s="106"/>
      <c r="RWT327744" s="106"/>
      <c r="RWU327744" s="106"/>
      <c r="RXA327744" s="106"/>
      <c r="RXB327744" s="106"/>
      <c r="RXC327744" s="106"/>
      <c r="RXD327744" s="106"/>
      <c r="RXE327744" s="106"/>
      <c r="SGM327744" s="106"/>
      <c r="SGN327744" s="106"/>
      <c r="SGO327744" s="106"/>
      <c r="SGP327744" s="106"/>
      <c r="SGQ327744" s="106"/>
      <c r="SGW327744" s="106"/>
      <c r="SGX327744" s="106"/>
      <c r="SGY327744" s="106"/>
      <c r="SGZ327744" s="106"/>
      <c r="SHA327744" s="106"/>
      <c r="SQI327744" s="106"/>
      <c r="SQJ327744" s="106"/>
      <c r="SQK327744" s="106"/>
      <c r="SQL327744" s="106"/>
      <c r="SQM327744" s="106"/>
      <c r="SQS327744" s="106"/>
      <c r="SQT327744" s="106"/>
      <c r="SQU327744" s="106"/>
      <c r="SQV327744" s="106"/>
      <c r="SQW327744" s="106"/>
      <c r="TAE327744" s="106"/>
      <c r="TAF327744" s="106"/>
      <c r="TAG327744" s="106"/>
      <c r="TAH327744" s="106"/>
      <c r="TAI327744" s="106"/>
      <c r="TAO327744" s="106"/>
      <c r="TAP327744" s="106"/>
      <c r="TAQ327744" s="106"/>
      <c r="TAR327744" s="106"/>
      <c r="TAS327744" s="106"/>
      <c r="TKA327744" s="106"/>
      <c r="TKB327744" s="106"/>
      <c r="TKC327744" s="106"/>
      <c r="TKD327744" s="106"/>
      <c r="TKE327744" s="106"/>
      <c r="TKK327744" s="106"/>
      <c r="TKL327744" s="106"/>
      <c r="TKM327744" s="106"/>
      <c r="TKN327744" s="106"/>
      <c r="TKO327744" s="106"/>
      <c r="TTW327744" s="106"/>
      <c r="TTX327744" s="106"/>
      <c r="TTY327744" s="106"/>
      <c r="TTZ327744" s="106"/>
      <c r="TUA327744" s="106"/>
      <c r="TUG327744" s="106"/>
      <c r="TUH327744" s="106"/>
      <c r="TUI327744" s="106"/>
      <c r="TUJ327744" s="106"/>
      <c r="TUK327744" s="106"/>
      <c r="UDS327744" s="106"/>
      <c r="UDT327744" s="106"/>
      <c r="UDU327744" s="106"/>
      <c r="UDV327744" s="106"/>
      <c r="UDW327744" s="106"/>
      <c r="UEC327744" s="106"/>
      <c r="UED327744" s="106"/>
      <c r="UEE327744" s="106"/>
      <c r="UEF327744" s="106"/>
      <c r="UEG327744" s="106"/>
      <c r="UNO327744" s="106"/>
      <c r="UNP327744" s="106"/>
      <c r="UNQ327744" s="106"/>
      <c r="UNR327744" s="106"/>
      <c r="UNS327744" s="106"/>
      <c r="UNY327744" s="106"/>
      <c r="UNZ327744" s="106"/>
      <c r="UOA327744" s="106"/>
      <c r="UOB327744" s="106"/>
      <c r="UOC327744" s="106"/>
      <c r="UXK327744" s="106"/>
      <c r="UXL327744" s="106"/>
      <c r="UXM327744" s="106"/>
      <c r="UXN327744" s="106"/>
      <c r="UXO327744" s="106"/>
      <c r="UXU327744" s="106"/>
      <c r="UXV327744" s="106"/>
      <c r="UXW327744" s="106"/>
      <c r="UXX327744" s="106"/>
      <c r="UXY327744" s="106"/>
      <c r="VHG327744" s="106"/>
      <c r="VHH327744" s="106"/>
      <c r="VHI327744" s="106"/>
      <c r="VHJ327744" s="106"/>
      <c r="VHK327744" s="106"/>
      <c r="VHQ327744" s="106"/>
      <c r="VHR327744" s="106"/>
      <c r="VHS327744" s="106"/>
      <c r="VHT327744" s="106"/>
      <c r="VHU327744" s="106"/>
      <c r="VRC327744" s="106"/>
      <c r="VRD327744" s="106"/>
      <c r="VRE327744" s="106"/>
      <c r="VRF327744" s="106"/>
      <c r="VRG327744" s="106"/>
      <c r="VRM327744" s="106"/>
      <c r="VRN327744" s="106"/>
      <c r="VRO327744" s="106"/>
      <c r="VRP327744" s="106"/>
      <c r="VRQ327744" s="106"/>
      <c r="WAY327744" s="106"/>
      <c r="WAZ327744" s="106"/>
      <c r="WBA327744" s="106"/>
      <c r="WBB327744" s="106"/>
      <c r="WBC327744" s="106"/>
      <c r="WBI327744" s="106"/>
      <c r="WBJ327744" s="106"/>
      <c r="WBK327744" s="106"/>
      <c r="WBL327744" s="106"/>
      <c r="WBM327744" s="106"/>
      <c r="WKU327744" s="106"/>
      <c r="WKV327744" s="106"/>
      <c r="WKW327744" s="106"/>
      <c r="WKX327744" s="106"/>
      <c r="WKY327744" s="106"/>
      <c r="WLE327744" s="106"/>
      <c r="WLF327744" s="106"/>
      <c r="WLG327744" s="106"/>
      <c r="WLH327744" s="106"/>
      <c r="WLI327744" s="106"/>
      <c r="WUQ327744" s="106"/>
      <c r="WUR327744" s="106"/>
      <c r="WUS327744" s="106"/>
      <c r="WUT327744" s="106"/>
      <c r="WUU327744" s="106"/>
      <c r="WVA327744" s="106"/>
      <c r="WVB327744" s="106"/>
      <c r="WVC327744" s="106"/>
      <c r="WVD327744" s="106"/>
      <c r="WVE327744" s="106"/>
    </row>
    <row r="327745" spans="485:1021 1253:2045 2277:3069 3301:4093 4325:5117 5349:6141 6373:7165 7397:8189 8421:9213 9445:10237 10469:11261 11493:12285 12517:13309 13541:14333 14565:15357 15589:16125" hidden="1" x14ac:dyDescent="0.15">
      <c r="SA327745" s="106"/>
      <c r="SB327745" s="106"/>
      <c r="SC327745" s="106"/>
      <c r="SD327745" s="106"/>
      <c r="SE327745" s="106"/>
      <c r="SK327745" s="106"/>
      <c r="SL327745" s="106"/>
      <c r="SM327745" s="106"/>
      <c r="SN327745" s="106"/>
      <c r="SO327745" s="106"/>
      <c r="ABW327745" s="106"/>
      <c r="ABX327745" s="106"/>
      <c r="ABY327745" s="106"/>
      <c r="ABZ327745" s="106"/>
      <c r="ACA327745" s="106"/>
      <c r="ACG327745" s="106"/>
      <c r="ACH327745" s="106"/>
      <c r="ACI327745" s="106"/>
      <c r="ACJ327745" s="106"/>
      <c r="ACK327745" s="106"/>
      <c r="ALS327745" s="106"/>
      <c r="ALT327745" s="106"/>
      <c r="ALU327745" s="106"/>
      <c r="ALV327745" s="106"/>
      <c r="ALW327745" s="106"/>
      <c r="AMC327745" s="106"/>
      <c r="AMD327745" s="106"/>
      <c r="AME327745" s="106"/>
      <c r="AMF327745" s="106"/>
      <c r="AMG327745" s="106"/>
      <c r="AVO327745" s="106"/>
      <c r="AVP327745" s="106"/>
      <c r="AVQ327745" s="106"/>
      <c r="AVR327745" s="106"/>
      <c r="AVS327745" s="106"/>
      <c r="AVY327745" s="106"/>
      <c r="AVZ327745" s="106"/>
      <c r="AWA327745" s="106"/>
      <c r="AWB327745" s="106"/>
      <c r="AWC327745" s="106"/>
      <c r="BFK327745" s="106"/>
      <c r="BFL327745" s="106"/>
      <c r="BFM327745" s="106"/>
      <c r="BFN327745" s="106"/>
      <c r="BFO327745" s="106"/>
      <c r="BFU327745" s="106"/>
      <c r="BFV327745" s="106"/>
      <c r="BFW327745" s="106"/>
      <c r="BFX327745" s="106"/>
      <c r="BFY327745" s="106"/>
      <c r="BPG327745" s="106"/>
      <c r="BPH327745" s="106"/>
      <c r="BPI327745" s="106"/>
      <c r="BPJ327745" s="106"/>
      <c r="BPK327745" s="106"/>
      <c r="BPQ327745" s="106"/>
      <c r="BPR327745" s="106"/>
      <c r="BPS327745" s="106"/>
      <c r="BPT327745" s="106"/>
      <c r="BPU327745" s="106"/>
      <c r="BZC327745" s="106"/>
      <c r="BZD327745" s="106"/>
      <c r="BZE327745" s="106"/>
      <c r="BZF327745" s="106"/>
      <c r="BZG327745" s="106"/>
      <c r="BZM327745" s="106"/>
      <c r="BZN327745" s="106"/>
      <c r="BZO327745" s="106"/>
      <c r="BZP327745" s="106"/>
      <c r="BZQ327745" s="106"/>
      <c r="CIY327745" s="106"/>
      <c r="CIZ327745" s="106"/>
      <c r="CJA327745" s="106"/>
      <c r="CJB327745" s="106"/>
      <c r="CJC327745" s="106"/>
      <c r="CJI327745" s="106"/>
      <c r="CJJ327745" s="106"/>
      <c r="CJK327745" s="106"/>
      <c r="CJL327745" s="106"/>
      <c r="CJM327745" s="106"/>
      <c r="CSU327745" s="106"/>
      <c r="CSV327745" s="106"/>
      <c r="CSW327745" s="106"/>
      <c r="CSX327745" s="106"/>
      <c r="CSY327745" s="106"/>
      <c r="CTE327745" s="106"/>
      <c r="CTF327745" s="106"/>
      <c r="CTG327745" s="106"/>
      <c r="CTH327745" s="106"/>
      <c r="CTI327745" s="106"/>
      <c r="DCQ327745" s="106"/>
      <c r="DCR327745" s="106"/>
      <c r="DCS327745" s="106"/>
      <c r="DCT327745" s="106"/>
      <c r="DCU327745" s="106"/>
      <c r="DDA327745" s="106"/>
      <c r="DDB327745" s="106"/>
      <c r="DDC327745" s="106"/>
      <c r="DDD327745" s="106"/>
      <c r="DDE327745" s="106"/>
      <c r="DMM327745" s="106"/>
      <c r="DMN327745" s="106"/>
      <c r="DMO327745" s="106"/>
      <c r="DMP327745" s="106"/>
      <c r="DMQ327745" s="106"/>
      <c r="DMW327745" s="106"/>
      <c r="DMX327745" s="106"/>
      <c r="DMY327745" s="106"/>
      <c r="DMZ327745" s="106"/>
      <c r="DNA327745" s="106"/>
      <c r="DWI327745" s="106"/>
      <c r="DWJ327745" s="106"/>
      <c r="DWK327745" s="106"/>
      <c r="DWL327745" s="106"/>
      <c r="DWM327745" s="106"/>
      <c r="DWS327745" s="106"/>
      <c r="DWT327745" s="106"/>
      <c r="DWU327745" s="106"/>
      <c r="DWV327745" s="106"/>
      <c r="DWW327745" s="106"/>
      <c r="EGE327745" s="106"/>
      <c r="EGF327745" s="106"/>
      <c r="EGG327745" s="106"/>
      <c r="EGH327745" s="106"/>
      <c r="EGI327745" s="106"/>
      <c r="EGO327745" s="106"/>
      <c r="EGP327745" s="106"/>
      <c r="EGQ327745" s="106"/>
      <c r="EGR327745" s="106"/>
      <c r="EGS327745" s="106"/>
      <c r="EQA327745" s="106"/>
      <c r="EQB327745" s="106"/>
      <c r="EQC327745" s="106"/>
      <c r="EQD327745" s="106"/>
      <c r="EQE327745" s="106"/>
      <c r="EQK327745" s="106"/>
      <c r="EQL327745" s="106"/>
      <c r="EQM327745" s="106"/>
      <c r="EQN327745" s="106"/>
      <c r="EQO327745" s="106"/>
      <c r="EZW327745" s="106"/>
      <c r="EZX327745" s="106"/>
      <c r="EZY327745" s="106"/>
      <c r="EZZ327745" s="106"/>
      <c r="FAA327745" s="106"/>
      <c r="FAG327745" s="106"/>
      <c r="FAH327745" s="106"/>
      <c r="FAI327745" s="106"/>
      <c r="FAJ327745" s="106"/>
      <c r="FAK327745" s="106"/>
      <c r="FJS327745" s="106"/>
      <c r="FJT327745" s="106"/>
      <c r="FJU327745" s="106"/>
      <c r="FJV327745" s="106"/>
      <c r="FJW327745" s="106"/>
      <c r="FKC327745" s="106"/>
      <c r="FKD327745" s="106"/>
      <c r="FKE327745" s="106"/>
      <c r="FKF327745" s="106"/>
      <c r="FKG327745" s="106"/>
      <c r="FTO327745" s="106"/>
      <c r="FTP327745" s="106"/>
      <c r="FTQ327745" s="106"/>
      <c r="FTR327745" s="106"/>
      <c r="FTS327745" s="106"/>
      <c r="FTY327745" s="106"/>
      <c r="FTZ327745" s="106"/>
      <c r="FUA327745" s="106"/>
      <c r="FUB327745" s="106"/>
      <c r="FUC327745" s="106"/>
      <c r="GDK327745" s="106"/>
      <c r="GDL327745" s="106"/>
      <c r="GDM327745" s="106"/>
      <c r="GDN327745" s="106"/>
      <c r="GDO327745" s="106"/>
      <c r="GDU327745" s="106"/>
      <c r="GDV327745" s="106"/>
      <c r="GDW327745" s="106"/>
      <c r="GDX327745" s="106"/>
      <c r="GDY327745" s="106"/>
      <c r="GNG327745" s="106"/>
      <c r="GNH327745" s="106"/>
      <c r="GNI327745" s="106"/>
      <c r="GNJ327745" s="106"/>
      <c r="GNK327745" s="106"/>
      <c r="GNQ327745" s="106"/>
      <c r="GNR327745" s="106"/>
      <c r="GNS327745" s="106"/>
      <c r="GNT327745" s="106"/>
      <c r="GNU327745" s="106"/>
      <c r="GXC327745" s="106"/>
      <c r="GXD327745" s="106"/>
      <c r="GXE327745" s="106"/>
      <c r="GXF327745" s="106"/>
      <c r="GXG327745" s="106"/>
      <c r="GXM327745" s="106"/>
      <c r="GXN327745" s="106"/>
      <c r="GXO327745" s="106"/>
      <c r="GXP327745" s="106"/>
      <c r="GXQ327745" s="106"/>
      <c r="HGY327745" s="106"/>
      <c r="HGZ327745" s="106"/>
      <c r="HHA327745" s="106"/>
      <c r="HHB327745" s="106"/>
      <c r="HHC327745" s="106"/>
      <c r="HHI327745" s="106"/>
      <c r="HHJ327745" s="106"/>
      <c r="HHK327745" s="106"/>
      <c r="HHL327745" s="106"/>
      <c r="HHM327745" s="106"/>
      <c r="HQU327745" s="106"/>
      <c r="HQV327745" s="106"/>
      <c r="HQW327745" s="106"/>
      <c r="HQX327745" s="106"/>
      <c r="HQY327745" s="106"/>
      <c r="HRE327745" s="106"/>
      <c r="HRF327745" s="106"/>
      <c r="HRG327745" s="106"/>
      <c r="HRH327745" s="106"/>
      <c r="HRI327745" s="106"/>
      <c r="IAQ327745" s="106"/>
      <c r="IAR327745" s="106"/>
      <c r="IAS327745" s="106"/>
      <c r="IAT327745" s="106"/>
      <c r="IAU327745" s="106"/>
      <c r="IBA327745" s="106"/>
      <c r="IBB327745" s="106"/>
      <c r="IBC327745" s="106"/>
      <c r="IBD327745" s="106"/>
      <c r="IBE327745" s="106"/>
      <c r="IKM327745" s="106"/>
      <c r="IKN327745" s="106"/>
      <c r="IKO327745" s="106"/>
      <c r="IKP327745" s="106"/>
      <c r="IKQ327745" s="106"/>
      <c r="IKW327745" s="106"/>
      <c r="IKX327745" s="106"/>
      <c r="IKY327745" s="106"/>
      <c r="IKZ327745" s="106"/>
      <c r="ILA327745" s="106"/>
      <c r="IUI327745" s="106"/>
      <c r="IUJ327745" s="106"/>
      <c r="IUK327745" s="106"/>
      <c r="IUL327745" s="106"/>
      <c r="IUM327745" s="106"/>
      <c r="IUS327745" s="106"/>
      <c r="IUT327745" s="106"/>
      <c r="IUU327745" s="106"/>
      <c r="IUV327745" s="106"/>
      <c r="IUW327745" s="106"/>
      <c r="JEE327745" s="106"/>
      <c r="JEF327745" s="106"/>
      <c r="JEG327745" s="106"/>
      <c r="JEH327745" s="106"/>
      <c r="JEI327745" s="106"/>
      <c r="JEO327745" s="106"/>
      <c r="JEP327745" s="106"/>
      <c r="JEQ327745" s="106"/>
      <c r="JER327745" s="106"/>
      <c r="JES327745" s="106"/>
      <c r="JOA327745" s="106"/>
      <c r="JOB327745" s="106"/>
      <c r="JOC327745" s="106"/>
      <c r="JOD327745" s="106"/>
      <c r="JOE327745" s="106"/>
      <c r="JOK327745" s="106"/>
      <c r="JOL327745" s="106"/>
      <c r="JOM327745" s="106"/>
      <c r="JON327745" s="106"/>
      <c r="JOO327745" s="106"/>
      <c r="JXW327745" s="106"/>
      <c r="JXX327745" s="106"/>
      <c r="JXY327745" s="106"/>
      <c r="JXZ327745" s="106"/>
      <c r="JYA327745" s="106"/>
      <c r="JYG327745" s="106"/>
      <c r="JYH327745" s="106"/>
      <c r="JYI327745" s="106"/>
      <c r="JYJ327745" s="106"/>
      <c r="JYK327745" s="106"/>
      <c r="KHS327745" s="106"/>
      <c r="KHT327745" s="106"/>
      <c r="KHU327745" s="106"/>
      <c r="KHV327745" s="106"/>
      <c r="KHW327745" s="106"/>
      <c r="KIC327745" s="106"/>
      <c r="KID327745" s="106"/>
      <c r="KIE327745" s="106"/>
      <c r="KIF327745" s="106"/>
      <c r="KIG327745" s="106"/>
      <c r="KRO327745" s="106"/>
      <c r="KRP327745" s="106"/>
      <c r="KRQ327745" s="106"/>
      <c r="KRR327745" s="106"/>
      <c r="KRS327745" s="106"/>
      <c r="KRY327745" s="106"/>
      <c r="KRZ327745" s="106"/>
      <c r="KSA327745" s="106"/>
      <c r="KSB327745" s="106"/>
      <c r="KSC327745" s="106"/>
      <c r="LBK327745" s="106"/>
      <c r="LBL327745" s="106"/>
      <c r="LBM327745" s="106"/>
      <c r="LBN327745" s="106"/>
      <c r="LBO327745" s="106"/>
      <c r="LBU327745" s="106"/>
      <c r="LBV327745" s="106"/>
      <c r="LBW327745" s="106"/>
      <c r="LBX327745" s="106"/>
      <c r="LBY327745" s="106"/>
      <c r="LLG327745" s="106"/>
      <c r="LLH327745" s="106"/>
      <c r="LLI327745" s="106"/>
      <c r="LLJ327745" s="106"/>
      <c r="LLK327745" s="106"/>
      <c r="LLQ327745" s="106"/>
      <c r="LLR327745" s="106"/>
      <c r="LLS327745" s="106"/>
      <c r="LLT327745" s="106"/>
      <c r="LLU327745" s="106"/>
      <c r="LVC327745" s="106"/>
      <c r="LVD327745" s="106"/>
      <c r="LVE327745" s="106"/>
      <c r="LVF327745" s="106"/>
      <c r="LVG327745" s="106"/>
      <c r="LVM327745" s="106"/>
      <c r="LVN327745" s="106"/>
      <c r="LVO327745" s="106"/>
      <c r="LVP327745" s="106"/>
      <c r="LVQ327745" s="106"/>
      <c r="MEY327745" s="106"/>
      <c r="MEZ327745" s="106"/>
      <c r="MFA327745" s="106"/>
      <c r="MFB327745" s="106"/>
      <c r="MFC327745" s="106"/>
      <c r="MFI327745" s="106"/>
      <c r="MFJ327745" s="106"/>
      <c r="MFK327745" s="106"/>
      <c r="MFL327745" s="106"/>
      <c r="MFM327745" s="106"/>
      <c r="MOU327745" s="106"/>
      <c r="MOV327745" s="106"/>
      <c r="MOW327745" s="106"/>
      <c r="MOX327745" s="106"/>
      <c r="MOY327745" s="106"/>
      <c r="MPE327745" s="106"/>
      <c r="MPF327745" s="106"/>
      <c r="MPG327745" s="106"/>
      <c r="MPH327745" s="106"/>
      <c r="MPI327745" s="106"/>
      <c r="MYQ327745" s="106"/>
      <c r="MYR327745" s="106"/>
      <c r="MYS327745" s="106"/>
      <c r="MYT327745" s="106"/>
      <c r="MYU327745" s="106"/>
      <c r="MZA327745" s="106"/>
      <c r="MZB327745" s="106"/>
      <c r="MZC327745" s="106"/>
      <c r="MZD327745" s="106"/>
      <c r="MZE327745" s="106"/>
      <c r="NIM327745" s="106"/>
      <c r="NIN327745" s="106"/>
      <c r="NIO327745" s="106"/>
      <c r="NIP327745" s="106"/>
      <c r="NIQ327745" s="106"/>
      <c r="NIW327745" s="106"/>
      <c r="NIX327745" s="106"/>
      <c r="NIY327745" s="106"/>
      <c r="NIZ327745" s="106"/>
      <c r="NJA327745" s="106"/>
      <c r="NSI327745" s="106"/>
      <c r="NSJ327745" s="106"/>
      <c r="NSK327745" s="106"/>
      <c r="NSL327745" s="106"/>
      <c r="NSM327745" s="106"/>
      <c r="NSS327745" s="106"/>
      <c r="NST327745" s="106"/>
      <c r="NSU327745" s="106"/>
      <c r="NSV327745" s="106"/>
      <c r="NSW327745" s="106"/>
      <c r="OCE327745" s="106"/>
      <c r="OCF327745" s="106"/>
      <c r="OCG327745" s="106"/>
      <c r="OCH327745" s="106"/>
      <c r="OCI327745" s="106"/>
      <c r="OCO327745" s="106"/>
      <c r="OCP327745" s="106"/>
      <c r="OCQ327745" s="106"/>
      <c r="OCR327745" s="106"/>
      <c r="OCS327745" s="106"/>
      <c r="OMA327745" s="106"/>
      <c r="OMB327745" s="106"/>
      <c r="OMC327745" s="106"/>
      <c r="OMD327745" s="106"/>
      <c r="OME327745" s="106"/>
      <c r="OMK327745" s="106"/>
      <c r="OML327745" s="106"/>
      <c r="OMM327745" s="106"/>
      <c r="OMN327745" s="106"/>
      <c r="OMO327745" s="106"/>
      <c r="OVW327745" s="106"/>
      <c r="OVX327745" s="106"/>
      <c r="OVY327745" s="106"/>
      <c r="OVZ327745" s="106"/>
      <c r="OWA327745" s="106"/>
      <c r="OWG327745" s="106"/>
      <c r="OWH327745" s="106"/>
      <c r="OWI327745" s="106"/>
      <c r="OWJ327745" s="106"/>
      <c r="OWK327745" s="106"/>
      <c r="PFS327745" s="106"/>
      <c r="PFT327745" s="106"/>
      <c r="PFU327745" s="106"/>
      <c r="PFV327745" s="106"/>
      <c r="PFW327745" s="106"/>
      <c r="PGC327745" s="106"/>
      <c r="PGD327745" s="106"/>
      <c r="PGE327745" s="106"/>
      <c r="PGF327745" s="106"/>
      <c r="PGG327745" s="106"/>
      <c r="PPO327745" s="106"/>
      <c r="PPP327745" s="106"/>
      <c r="PPQ327745" s="106"/>
      <c r="PPR327745" s="106"/>
      <c r="PPS327745" s="106"/>
      <c r="PPY327745" s="106"/>
      <c r="PPZ327745" s="106"/>
      <c r="PQA327745" s="106"/>
      <c r="PQB327745" s="106"/>
      <c r="PQC327745" s="106"/>
      <c r="PZK327745" s="106"/>
      <c r="PZL327745" s="106"/>
      <c r="PZM327745" s="106"/>
      <c r="PZN327745" s="106"/>
      <c r="PZO327745" s="106"/>
      <c r="PZU327745" s="106"/>
      <c r="PZV327745" s="106"/>
      <c r="PZW327745" s="106"/>
      <c r="PZX327745" s="106"/>
      <c r="PZY327745" s="106"/>
      <c r="QJG327745" s="106"/>
      <c r="QJH327745" s="106"/>
      <c r="QJI327745" s="106"/>
      <c r="QJJ327745" s="106"/>
      <c r="QJK327745" s="106"/>
      <c r="QJQ327745" s="106"/>
      <c r="QJR327745" s="106"/>
      <c r="QJS327745" s="106"/>
      <c r="QJT327745" s="106"/>
      <c r="QJU327745" s="106"/>
      <c r="QTC327745" s="106"/>
      <c r="QTD327745" s="106"/>
      <c r="QTE327745" s="106"/>
      <c r="QTF327745" s="106"/>
      <c r="QTG327745" s="106"/>
      <c r="QTM327745" s="106"/>
      <c r="QTN327745" s="106"/>
      <c r="QTO327745" s="106"/>
      <c r="QTP327745" s="106"/>
      <c r="QTQ327745" s="106"/>
      <c r="RCY327745" s="106"/>
      <c r="RCZ327745" s="106"/>
      <c r="RDA327745" s="106"/>
      <c r="RDB327745" s="106"/>
      <c r="RDC327745" s="106"/>
      <c r="RDI327745" s="106"/>
      <c r="RDJ327745" s="106"/>
      <c r="RDK327745" s="106"/>
      <c r="RDL327745" s="106"/>
      <c r="RDM327745" s="106"/>
      <c r="RMU327745" s="106"/>
      <c r="RMV327745" s="106"/>
      <c r="RMW327745" s="106"/>
      <c r="RMX327745" s="106"/>
      <c r="RMY327745" s="106"/>
      <c r="RNE327745" s="106"/>
      <c r="RNF327745" s="106"/>
      <c r="RNG327745" s="106"/>
      <c r="RNH327745" s="106"/>
      <c r="RNI327745" s="106"/>
      <c r="RWQ327745" s="106"/>
      <c r="RWR327745" s="106"/>
      <c r="RWS327745" s="106"/>
      <c r="RWT327745" s="106"/>
      <c r="RWU327745" s="106"/>
      <c r="RXA327745" s="106"/>
      <c r="RXB327745" s="106"/>
      <c r="RXC327745" s="106"/>
      <c r="RXD327745" s="106"/>
      <c r="RXE327745" s="106"/>
      <c r="SGM327745" s="106"/>
      <c r="SGN327745" s="106"/>
      <c r="SGO327745" s="106"/>
      <c r="SGP327745" s="106"/>
      <c r="SGQ327745" s="106"/>
      <c r="SGW327745" s="106"/>
      <c r="SGX327745" s="106"/>
      <c r="SGY327745" s="106"/>
      <c r="SGZ327745" s="106"/>
      <c r="SHA327745" s="106"/>
      <c r="SQI327745" s="106"/>
      <c r="SQJ327745" s="106"/>
      <c r="SQK327745" s="106"/>
      <c r="SQL327745" s="106"/>
      <c r="SQM327745" s="106"/>
      <c r="SQS327745" s="106"/>
      <c r="SQT327745" s="106"/>
      <c r="SQU327745" s="106"/>
      <c r="SQV327745" s="106"/>
      <c r="SQW327745" s="106"/>
      <c r="TAE327745" s="106"/>
      <c r="TAF327745" s="106"/>
      <c r="TAG327745" s="106"/>
      <c r="TAH327745" s="106"/>
      <c r="TAI327745" s="106"/>
      <c r="TAO327745" s="106"/>
      <c r="TAP327745" s="106"/>
      <c r="TAQ327745" s="106"/>
      <c r="TAR327745" s="106"/>
      <c r="TAS327745" s="106"/>
      <c r="TKA327745" s="106"/>
      <c r="TKB327745" s="106"/>
      <c r="TKC327745" s="106"/>
      <c r="TKD327745" s="106"/>
      <c r="TKE327745" s="106"/>
      <c r="TKK327745" s="106"/>
      <c r="TKL327745" s="106"/>
      <c r="TKM327745" s="106"/>
      <c r="TKN327745" s="106"/>
      <c r="TKO327745" s="106"/>
      <c r="TTW327745" s="106"/>
      <c r="TTX327745" s="106"/>
      <c r="TTY327745" s="106"/>
      <c r="TTZ327745" s="106"/>
      <c r="TUA327745" s="106"/>
      <c r="TUG327745" s="106"/>
      <c r="TUH327745" s="106"/>
      <c r="TUI327745" s="106"/>
      <c r="TUJ327745" s="106"/>
      <c r="TUK327745" s="106"/>
      <c r="UDS327745" s="106"/>
      <c r="UDT327745" s="106"/>
      <c r="UDU327745" s="106"/>
      <c r="UDV327745" s="106"/>
      <c r="UDW327745" s="106"/>
      <c r="UEC327745" s="106"/>
      <c r="UED327745" s="106"/>
      <c r="UEE327745" s="106"/>
      <c r="UEF327745" s="106"/>
      <c r="UEG327745" s="106"/>
      <c r="UNO327745" s="106"/>
      <c r="UNP327745" s="106"/>
      <c r="UNQ327745" s="106"/>
      <c r="UNR327745" s="106"/>
      <c r="UNS327745" s="106"/>
      <c r="UNY327745" s="106"/>
      <c r="UNZ327745" s="106"/>
      <c r="UOA327745" s="106"/>
      <c r="UOB327745" s="106"/>
      <c r="UOC327745" s="106"/>
      <c r="UXK327745" s="106"/>
      <c r="UXL327745" s="106"/>
      <c r="UXM327745" s="106"/>
      <c r="UXN327745" s="106"/>
      <c r="UXO327745" s="106"/>
      <c r="UXU327745" s="106"/>
      <c r="UXV327745" s="106"/>
      <c r="UXW327745" s="106"/>
      <c r="UXX327745" s="106"/>
      <c r="UXY327745" s="106"/>
      <c r="VHG327745" s="106"/>
      <c r="VHH327745" s="106"/>
      <c r="VHI327745" s="106"/>
      <c r="VHJ327745" s="106"/>
      <c r="VHK327745" s="106"/>
      <c r="VHQ327745" s="106"/>
      <c r="VHR327745" s="106"/>
      <c r="VHS327745" s="106"/>
      <c r="VHT327745" s="106"/>
      <c r="VHU327745" s="106"/>
      <c r="VRC327745" s="106"/>
      <c r="VRD327745" s="106"/>
      <c r="VRE327745" s="106"/>
      <c r="VRF327745" s="106"/>
      <c r="VRG327745" s="106"/>
      <c r="VRM327745" s="106"/>
      <c r="VRN327745" s="106"/>
      <c r="VRO327745" s="106"/>
      <c r="VRP327745" s="106"/>
      <c r="VRQ327745" s="106"/>
      <c r="WAY327745" s="106"/>
      <c r="WAZ327745" s="106"/>
      <c r="WBA327745" s="106"/>
      <c r="WBB327745" s="106"/>
      <c r="WBC327745" s="106"/>
      <c r="WBI327745" s="106"/>
      <c r="WBJ327745" s="106"/>
      <c r="WBK327745" s="106"/>
      <c r="WBL327745" s="106"/>
      <c r="WBM327745" s="106"/>
      <c r="WKU327745" s="106"/>
      <c r="WKV327745" s="106"/>
      <c r="WKW327745" s="106"/>
      <c r="WKX327745" s="106"/>
      <c r="WKY327745" s="106"/>
      <c r="WLE327745" s="106"/>
      <c r="WLF327745" s="106"/>
      <c r="WLG327745" s="106"/>
      <c r="WLH327745" s="106"/>
      <c r="WLI327745" s="106"/>
      <c r="WUQ327745" s="106"/>
      <c r="WUR327745" s="106"/>
      <c r="WUS327745" s="106"/>
      <c r="WUT327745" s="106"/>
      <c r="WUU327745" s="106"/>
      <c r="WVA327745" s="106"/>
      <c r="WVB327745" s="106"/>
      <c r="WVC327745" s="106"/>
      <c r="WVD327745" s="106"/>
      <c r="WVE327745" s="106"/>
    </row>
    <row r="327746" spans="485:1021 1253:2045 2277:3069 3301:4093 4325:5117 5349:6141 6373:7165 7397:8189 8421:9213 9445:10237 10469:11261 11493:12285 12517:13309 13541:14333 14565:15357 15589:16125" hidden="1" x14ac:dyDescent="0.15">
      <c r="SA327746" s="106"/>
      <c r="SB327746" s="106"/>
      <c r="SC327746" s="106"/>
      <c r="SD327746" s="106"/>
      <c r="SE327746" s="106"/>
      <c r="SK327746" s="106"/>
      <c r="SL327746" s="106"/>
      <c r="SM327746" s="106"/>
      <c r="SN327746" s="106"/>
      <c r="SO327746" s="106"/>
      <c r="ABW327746" s="106"/>
      <c r="ABX327746" s="106"/>
      <c r="ABY327746" s="106"/>
      <c r="ABZ327746" s="106"/>
      <c r="ACA327746" s="106"/>
      <c r="ACG327746" s="106"/>
      <c r="ACH327746" s="106"/>
      <c r="ACI327746" s="106"/>
      <c r="ACJ327746" s="106"/>
      <c r="ACK327746" s="106"/>
      <c r="ALS327746" s="106"/>
      <c r="ALT327746" s="106"/>
      <c r="ALU327746" s="106"/>
      <c r="ALV327746" s="106"/>
      <c r="ALW327746" s="106"/>
      <c r="AMC327746" s="106"/>
      <c r="AMD327746" s="106"/>
      <c r="AME327746" s="106"/>
      <c r="AMF327746" s="106"/>
      <c r="AMG327746" s="106"/>
      <c r="AVO327746" s="106"/>
      <c r="AVP327746" s="106"/>
      <c r="AVQ327746" s="106"/>
      <c r="AVR327746" s="106"/>
      <c r="AVS327746" s="106"/>
      <c r="AVY327746" s="106"/>
      <c r="AVZ327746" s="106"/>
      <c r="AWA327746" s="106"/>
      <c r="AWB327746" s="106"/>
      <c r="AWC327746" s="106"/>
      <c r="BFK327746" s="106"/>
      <c r="BFL327746" s="106"/>
      <c r="BFM327746" s="106"/>
      <c r="BFN327746" s="106"/>
      <c r="BFO327746" s="106"/>
      <c r="BFU327746" s="106"/>
      <c r="BFV327746" s="106"/>
      <c r="BFW327746" s="106"/>
      <c r="BFX327746" s="106"/>
      <c r="BFY327746" s="106"/>
      <c r="BPG327746" s="106"/>
      <c r="BPH327746" s="106"/>
      <c r="BPI327746" s="106"/>
      <c r="BPJ327746" s="106"/>
      <c r="BPK327746" s="106"/>
      <c r="BPQ327746" s="106"/>
      <c r="BPR327746" s="106"/>
      <c r="BPS327746" s="106"/>
      <c r="BPT327746" s="106"/>
      <c r="BPU327746" s="106"/>
      <c r="BZC327746" s="106"/>
      <c r="BZD327746" s="106"/>
      <c r="BZE327746" s="106"/>
      <c r="BZF327746" s="106"/>
      <c r="BZG327746" s="106"/>
      <c r="BZM327746" s="106"/>
      <c r="BZN327746" s="106"/>
      <c r="BZO327746" s="106"/>
      <c r="BZP327746" s="106"/>
      <c r="BZQ327746" s="106"/>
      <c r="CIY327746" s="106"/>
      <c r="CIZ327746" s="106"/>
      <c r="CJA327746" s="106"/>
      <c r="CJB327746" s="106"/>
      <c r="CJC327746" s="106"/>
      <c r="CJI327746" s="106"/>
      <c r="CJJ327746" s="106"/>
      <c r="CJK327746" s="106"/>
      <c r="CJL327746" s="106"/>
      <c r="CJM327746" s="106"/>
      <c r="CSU327746" s="106"/>
      <c r="CSV327746" s="106"/>
      <c r="CSW327746" s="106"/>
      <c r="CSX327746" s="106"/>
      <c r="CSY327746" s="106"/>
      <c r="CTE327746" s="106"/>
      <c r="CTF327746" s="106"/>
      <c r="CTG327746" s="106"/>
      <c r="CTH327746" s="106"/>
      <c r="CTI327746" s="106"/>
      <c r="DCQ327746" s="106"/>
      <c r="DCR327746" s="106"/>
      <c r="DCS327746" s="106"/>
      <c r="DCT327746" s="106"/>
      <c r="DCU327746" s="106"/>
      <c r="DDA327746" s="106"/>
      <c r="DDB327746" s="106"/>
      <c r="DDC327746" s="106"/>
      <c r="DDD327746" s="106"/>
      <c r="DDE327746" s="106"/>
      <c r="DMM327746" s="106"/>
      <c r="DMN327746" s="106"/>
      <c r="DMO327746" s="106"/>
      <c r="DMP327746" s="106"/>
      <c r="DMQ327746" s="106"/>
      <c r="DMW327746" s="106"/>
      <c r="DMX327746" s="106"/>
      <c r="DMY327746" s="106"/>
      <c r="DMZ327746" s="106"/>
      <c r="DNA327746" s="106"/>
      <c r="DWI327746" s="106"/>
      <c r="DWJ327746" s="106"/>
      <c r="DWK327746" s="106"/>
      <c r="DWL327746" s="106"/>
      <c r="DWM327746" s="106"/>
      <c r="DWS327746" s="106"/>
      <c r="DWT327746" s="106"/>
      <c r="DWU327746" s="106"/>
      <c r="DWV327746" s="106"/>
      <c r="DWW327746" s="106"/>
      <c r="EGE327746" s="106"/>
      <c r="EGF327746" s="106"/>
      <c r="EGG327746" s="106"/>
      <c r="EGH327746" s="106"/>
      <c r="EGI327746" s="106"/>
      <c r="EGO327746" s="106"/>
      <c r="EGP327746" s="106"/>
      <c r="EGQ327746" s="106"/>
      <c r="EGR327746" s="106"/>
      <c r="EGS327746" s="106"/>
      <c r="EQA327746" s="106"/>
      <c r="EQB327746" s="106"/>
      <c r="EQC327746" s="106"/>
      <c r="EQD327746" s="106"/>
      <c r="EQE327746" s="106"/>
      <c r="EQK327746" s="106"/>
      <c r="EQL327746" s="106"/>
      <c r="EQM327746" s="106"/>
      <c r="EQN327746" s="106"/>
      <c r="EQO327746" s="106"/>
      <c r="EZW327746" s="106"/>
      <c r="EZX327746" s="106"/>
      <c r="EZY327746" s="106"/>
      <c r="EZZ327746" s="106"/>
      <c r="FAA327746" s="106"/>
      <c r="FAG327746" s="106"/>
      <c r="FAH327746" s="106"/>
      <c r="FAI327746" s="106"/>
      <c r="FAJ327746" s="106"/>
      <c r="FAK327746" s="106"/>
      <c r="FJS327746" s="106"/>
      <c r="FJT327746" s="106"/>
      <c r="FJU327746" s="106"/>
      <c r="FJV327746" s="106"/>
      <c r="FJW327746" s="106"/>
      <c r="FKC327746" s="106"/>
      <c r="FKD327746" s="106"/>
      <c r="FKE327746" s="106"/>
      <c r="FKF327746" s="106"/>
      <c r="FKG327746" s="106"/>
      <c r="FTO327746" s="106"/>
      <c r="FTP327746" s="106"/>
      <c r="FTQ327746" s="106"/>
      <c r="FTR327746" s="106"/>
      <c r="FTS327746" s="106"/>
      <c r="FTY327746" s="106"/>
      <c r="FTZ327746" s="106"/>
      <c r="FUA327746" s="106"/>
      <c r="FUB327746" s="106"/>
      <c r="FUC327746" s="106"/>
      <c r="GDK327746" s="106"/>
      <c r="GDL327746" s="106"/>
      <c r="GDM327746" s="106"/>
      <c r="GDN327746" s="106"/>
      <c r="GDO327746" s="106"/>
      <c r="GDU327746" s="106"/>
      <c r="GDV327746" s="106"/>
      <c r="GDW327746" s="106"/>
      <c r="GDX327746" s="106"/>
      <c r="GDY327746" s="106"/>
      <c r="GNG327746" s="106"/>
      <c r="GNH327746" s="106"/>
      <c r="GNI327746" s="106"/>
      <c r="GNJ327746" s="106"/>
      <c r="GNK327746" s="106"/>
      <c r="GNQ327746" s="106"/>
      <c r="GNR327746" s="106"/>
      <c r="GNS327746" s="106"/>
      <c r="GNT327746" s="106"/>
      <c r="GNU327746" s="106"/>
      <c r="GXC327746" s="106"/>
      <c r="GXD327746" s="106"/>
      <c r="GXE327746" s="106"/>
      <c r="GXF327746" s="106"/>
      <c r="GXG327746" s="106"/>
      <c r="GXM327746" s="106"/>
      <c r="GXN327746" s="106"/>
      <c r="GXO327746" s="106"/>
      <c r="GXP327746" s="106"/>
      <c r="GXQ327746" s="106"/>
      <c r="HGY327746" s="106"/>
      <c r="HGZ327746" s="106"/>
      <c r="HHA327746" s="106"/>
      <c r="HHB327746" s="106"/>
      <c r="HHC327746" s="106"/>
      <c r="HHI327746" s="106"/>
      <c r="HHJ327746" s="106"/>
      <c r="HHK327746" s="106"/>
      <c r="HHL327746" s="106"/>
      <c r="HHM327746" s="106"/>
      <c r="HQU327746" s="106"/>
      <c r="HQV327746" s="106"/>
      <c r="HQW327746" s="106"/>
      <c r="HQX327746" s="106"/>
      <c r="HQY327746" s="106"/>
      <c r="HRE327746" s="106"/>
      <c r="HRF327746" s="106"/>
      <c r="HRG327746" s="106"/>
      <c r="HRH327746" s="106"/>
      <c r="HRI327746" s="106"/>
      <c r="IAQ327746" s="106"/>
      <c r="IAR327746" s="106"/>
      <c r="IAS327746" s="106"/>
      <c r="IAT327746" s="106"/>
      <c r="IAU327746" s="106"/>
      <c r="IBA327746" s="106"/>
      <c r="IBB327746" s="106"/>
      <c r="IBC327746" s="106"/>
      <c r="IBD327746" s="106"/>
      <c r="IBE327746" s="106"/>
      <c r="IKM327746" s="106"/>
      <c r="IKN327746" s="106"/>
      <c r="IKO327746" s="106"/>
      <c r="IKP327746" s="106"/>
      <c r="IKQ327746" s="106"/>
      <c r="IKW327746" s="106"/>
      <c r="IKX327746" s="106"/>
      <c r="IKY327746" s="106"/>
      <c r="IKZ327746" s="106"/>
      <c r="ILA327746" s="106"/>
      <c r="IUI327746" s="106"/>
      <c r="IUJ327746" s="106"/>
      <c r="IUK327746" s="106"/>
      <c r="IUL327746" s="106"/>
      <c r="IUM327746" s="106"/>
      <c r="IUS327746" s="106"/>
      <c r="IUT327746" s="106"/>
      <c r="IUU327746" s="106"/>
      <c r="IUV327746" s="106"/>
      <c r="IUW327746" s="106"/>
      <c r="JEE327746" s="106"/>
      <c r="JEF327746" s="106"/>
      <c r="JEG327746" s="106"/>
      <c r="JEH327746" s="106"/>
      <c r="JEI327746" s="106"/>
      <c r="JEO327746" s="106"/>
      <c r="JEP327746" s="106"/>
      <c r="JEQ327746" s="106"/>
      <c r="JER327746" s="106"/>
      <c r="JES327746" s="106"/>
      <c r="JOA327746" s="106"/>
      <c r="JOB327746" s="106"/>
      <c r="JOC327746" s="106"/>
      <c r="JOD327746" s="106"/>
      <c r="JOE327746" s="106"/>
      <c r="JOK327746" s="106"/>
      <c r="JOL327746" s="106"/>
      <c r="JOM327746" s="106"/>
      <c r="JON327746" s="106"/>
      <c r="JOO327746" s="106"/>
      <c r="JXW327746" s="106"/>
      <c r="JXX327746" s="106"/>
      <c r="JXY327746" s="106"/>
      <c r="JXZ327746" s="106"/>
      <c r="JYA327746" s="106"/>
      <c r="JYG327746" s="106"/>
      <c r="JYH327746" s="106"/>
      <c r="JYI327746" s="106"/>
      <c r="JYJ327746" s="106"/>
      <c r="JYK327746" s="106"/>
      <c r="KHS327746" s="106"/>
      <c r="KHT327746" s="106"/>
      <c r="KHU327746" s="106"/>
      <c r="KHV327746" s="106"/>
      <c r="KHW327746" s="106"/>
      <c r="KIC327746" s="106"/>
      <c r="KID327746" s="106"/>
      <c r="KIE327746" s="106"/>
      <c r="KIF327746" s="106"/>
      <c r="KIG327746" s="106"/>
      <c r="KRO327746" s="106"/>
      <c r="KRP327746" s="106"/>
      <c r="KRQ327746" s="106"/>
      <c r="KRR327746" s="106"/>
      <c r="KRS327746" s="106"/>
      <c r="KRY327746" s="106"/>
      <c r="KRZ327746" s="106"/>
      <c r="KSA327746" s="106"/>
      <c r="KSB327746" s="106"/>
      <c r="KSC327746" s="106"/>
      <c r="LBK327746" s="106"/>
      <c r="LBL327746" s="106"/>
      <c r="LBM327746" s="106"/>
      <c r="LBN327746" s="106"/>
      <c r="LBO327746" s="106"/>
      <c r="LBU327746" s="106"/>
      <c r="LBV327746" s="106"/>
      <c r="LBW327746" s="106"/>
      <c r="LBX327746" s="106"/>
      <c r="LBY327746" s="106"/>
      <c r="LLG327746" s="106"/>
      <c r="LLH327746" s="106"/>
      <c r="LLI327746" s="106"/>
      <c r="LLJ327746" s="106"/>
      <c r="LLK327746" s="106"/>
      <c r="LLQ327746" s="106"/>
      <c r="LLR327746" s="106"/>
      <c r="LLS327746" s="106"/>
      <c r="LLT327746" s="106"/>
      <c r="LLU327746" s="106"/>
      <c r="LVC327746" s="106"/>
      <c r="LVD327746" s="106"/>
      <c r="LVE327746" s="106"/>
      <c r="LVF327746" s="106"/>
      <c r="LVG327746" s="106"/>
      <c r="LVM327746" s="106"/>
      <c r="LVN327746" s="106"/>
      <c r="LVO327746" s="106"/>
      <c r="LVP327746" s="106"/>
      <c r="LVQ327746" s="106"/>
      <c r="MEY327746" s="106"/>
      <c r="MEZ327746" s="106"/>
      <c r="MFA327746" s="106"/>
      <c r="MFB327746" s="106"/>
      <c r="MFC327746" s="106"/>
      <c r="MFI327746" s="106"/>
      <c r="MFJ327746" s="106"/>
      <c r="MFK327746" s="106"/>
      <c r="MFL327746" s="106"/>
      <c r="MFM327746" s="106"/>
      <c r="MOU327746" s="106"/>
      <c r="MOV327746" s="106"/>
      <c r="MOW327746" s="106"/>
      <c r="MOX327746" s="106"/>
      <c r="MOY327746" s="106"/>
      <c r="MPE327746" s="106"/>
      <c r="MPF327746" s="106"/>
      <c r="MPG327746" s="106"/>
      <c r="MPH327746" s="106"/>
      <c r="MPI327746" s="106"/>
      <c r="MYQ327746" s="106"/>
      <c r="MYR327746" s="106"/>
      <c r="MYS327746" s="106"/>
      <c r="MYT327746" s="106"/>
      <c r="MYU327746" s="106"/>
      <c r="MZA327746" s="106"/>
      <c r="MZB327746" s="106"/>
      <c r="MZC327746" s="106"/>
      <c r="MZD327746" s="106"/>
      <c r="MZE327746" s="106"/>
      <c r="NIM327746" s="106"/>
      <c r="NIN327746" s="106"/>
      <c r="NIO327746" s="106"/>
      <c r="NIP327746" s="106"/>
      <c r="NIQ327746" s="106"/>
      <c r="NIW327746" s="106"/>
      <c r="NIX327746" s="106"/>
      <c r="NIY327746" s="106"/>
      <c r="NIZ327746" s="106"/>
      <c r="NJA327746" s="106"/>
      <c r="NSI327746" s="106"/>
      <c r="NSJ327746" s="106"/>
      <c r="NSK327746" s="106"/>
      <c r="NSL327746" s="106"/>
      <c r="NSM327746" s="106"/>
      <c r="NSS327746" s="106"/>
      <c r="NST327746" s="106"/>
      <c r="NSU327746" s="106"/>
      <c r="NSV327746" s="106"/>
      <c r="NSW327746" s="106"/>
      <c r="OCE327746" s="106"/>
      <c r="OCF327746" s="106"/>
      <c r="OCG327746" s="106"/>
      <c r="OCH327746" s="106"/>
      <c r="OCI327746" s="106"/>
      <c r="OCO327746" s="106"/>
      <c r="OCP327746" s="106"/>
      <c r="OCQ327746" s="106"/>
      <c r="OCR327746" s="106"/>
      <c r="OCS327746" s="106"/>
      <c r="OMA327746" s="106"/>
      <c r="OMB327746" s="106"/>
      <c r="OMC327746" s="106"/>
      <c r="OMD327746" s="106"/>
      <c r="OME327746" s="106"/>
      <c r="OMK327746" s="106"/>
      <c r="OML327746" s="106"/>
      <c r="OMM327746" s="106"/>
      <c r="OMN327746" s="106"/>
      <c r="OMO327746" s="106"/>
      <c r="OVW327746" s="106"/>
      <c r="OVX327746" s="106"/>
      <c r="OVY327746" s="106"/>
      <c r="OVZ327746" s="106"/>
      <c r="OWA327746" s="106"/>
      <c r="OWG327746" s="106"/>
      <c r="OWH327746" s="106"/>
      <c r="OWI327746" s="106"/>
      <c r="OWJ327746" s="106"/>
      <c r="OWK327746" s="106"/>
      <c r="PFS327746" s="106"/>
      <c r="PFT327746" s="106"/>
      <c r="PFU327746" s="106"/>
      <c r="PFV327746" s="106"/>
      <c r="PFW327746" s="106"/>
      <c r="PGC327746" s="106"/>
      <c r="PGD327746" s="106"/>
      <c r="PGE327746" s="106"/>
      <c r="PGF327746" s="106"/>
      <c r="PGG327746" s="106"/>
      <c r="PPO327746" s="106"/>
      <c r="PPP327746" s="106"/>
      <c r="PPQ327746" s="106"/>
      <c r="PPR327746" s="106"/>
      <c r="PPS327746" s="106"/>
      <c r="PPY327746" s="106"/>
      <c r="PPZ327746" s="106"/>
      <c r="PQA327746" s="106"/>
      <c r="PQB327746" s="106"/>
      <c r="PQC327746" s="106"/>
      <c r="PZK327746" s="106"/>
      <c r="PZL327746" s="106"/>
      <c r="PZM327746" s="106"/>
      <c r="PZN327746" s="106"/>
      <c r="PZO327746" s="106"/>
      <c r="PZU327746" s="106"/>
      <c r="PZV327746" s="106"/>
      <c r="PZW327746" s="106"/>
      <c r="PZX327746" s="106"/>
      <c r="PZY327746" s="106"/>
      <c r="QJG327746" s="106"/>
      <c r="QJH327746" s="106"/>
      <c r="QJI327746" s="106"/>
      <c r="QJJ327746" s="106"/>
      <c r="QJK327746" s="106"/>
      <c r="QJQ327746" s="106"/>
      <c r="QJR327746" s="106"/>
      <c r="QJS327746" s="106"/>
      <c r="QJT327746" s="106"/>
      <c r="QJU327746" s="106"/>
      <c r="QTC327746" s="106"/>
      <c r="QTD327746" s="106"/>
      <c r="QTE327746" s="106"/>
      <c r="QTF327746" s="106"/>
      <c r="QTG327746" s="106"/>
      <c r="QTM327746" s="106"/>
      <c r="QTN327746" s="106"/>
      <c r="QTO327746" s="106"/>
      <c r="QTP327746" s="106"/>
      <c r="QTQ327746" s="106"/>
      <c r="RCY327746" s="106"/>
      <c r="RCZ327746" s="106"/>
      <c r="RDA327746" s="106"/>
      <c r="RDB327746" s="106"/>
      <c r="RDC327746" s="106"/>
      <c r="RDI327746" s="106"/>
      <c r="RDJ327746" s="106"/>
      <c r="RDK327746" s="106"/>
      <c r="RDL327746" s="106"/>
      <c r="RDM327746" s="106"/>
      <c r="RMU327746" s="106"/>
      <c r="RMV327746" s="106"/>
      <c r="RMW327746" s="106"/>
      <c r="RMX327746" s="106"/>
      <c r="RMY327746" s="106"/>
      <c r="RNE327746" s="106"/>
      <c r="RNF327746" s="106"/>
      <c r="RNG327746" s="106"/>
      <c r="RNH327746" s="106"/>
      <c r="RNI327746" s="106"/>
      <c r="RWQ327746" s="106"/>
      <c r="RWR327746" s="106"/>
      <c r="RWS327746" s="106"/>
      <c r="RWT327746" s="106"/>
      <c r="RWU327746" s="106"/>
      <c r="RXA327746" s="106"/>
      <c r="RXB327746" s="106"/>
      <c r="RXC327746" s="106"/>
      <c r="RXD327746" s="106"/>
      <c r="RXE327746" s="106"/>
      <c r="SGM327746" s="106"/>
      <c r="SGN327746" s="106"/>
      <c r="SGO327746" s="106"/>
      <c r="SGP327746" s="106"/>
      <c r="SGQ327746" s="106"/>
      <c r="SGW327746" s="106"/>
      <c r="SGX327746" s="106"/>
      <c r="SGY327746" s="106"/>
      <c r="SGZ327746" s="106"/>
      <c r="SHA327746" s="106"/>
      <c r="SQI327746" s="106"/>
      <c r="SQJ327746" s="106"/>
      <c r="SQK327746" s="106"/>
      <c r="SQL327746" s="106"/>
      <c r="SQM327746" s="106"/>
      <c r="SQS327746" s="106"/>
      <c r="SQT327746" s="106"/>
      <c r="SQU327746" s="106"/>
      <c r="SQV327746" s="106"/>
      <c r="SQW327746" s="106"/>
      <c r="TAE327746" s="106"/>
      <c r="TAF327746" s="106"/>
      <c r="TAG327746" s="106"/>
      <c r="TAH327746" s="106"/>
      <c r="TAI327746" s="106"/>
      <c r="TAO327746" s="106"/>
      <c r="TAP327746" s="106"/>
      <c r="TAQ327746" s="106"/>
      <c r="TAR327746" s="106"/>
      <c r="TAS327746" s="106"/>
      <c r="TKA327746" s="106"/>
      <c r="TKB327746" s="106"/>
      <c r="TKC327746" s="106"/>
      <c r="TKD327746" s="106"/>
      <c r="TKE327746" s="106"/>
      <c r="TKK327746" s="106"/>
      <c r="TKL327746" s="106"/>
      <c r="TKM327746" s="106"/>
      <c r="TKN327746" s="106"/>
      <c r="TKO327746" s="106"/>
      <c r="TTW327746" s="106"/>
      <c r="TTX327746" s="106"/>
      <c r="TTY327746" s="106"/>
      <c r="TTZ327746" s="106"/>
      <c r="TUA327746" s="106"/>
      <c r="TUG327746" s="106"/>
      <c r="TUH327746" s="106"/>
      <c r="TUI327746" s="106"/>
      <c r="TUJ327746" s="106"/>
      <c r="TUK327746" s="106"/>
      <c r="UDS327746" s="106"/>
      <c r="UDT327746" s="106"/>
      <c r="UDU327746" s="106"/>
      <c r="UDV327746" s="106"/>
      <c r="UDW327746" s="106"/>
      <c r="UEC327746" s="106"/>
      <c r="UED327746" s="106"/>
      <c r="UEE327746" s="106"/>
      <c r="UEF327746" s="106"/>
      <c r="UEG327746" s="106"/>
      <c r="UNO327746" s="106"/>
      <c r="UNP327746" s="106"/>
      <c r="UNQ327746" s="106"/>
      <c r="UNR327746" s="106"/>
      <c r="UNS327746" s="106"/>
      <c r="UNY327746" s="106"/>
      <c r="UNZ327746" s="106"/>
      <c r="UOA327746" s="106"/>
      <c r="UOB327746" s="106"/>
      <c r="UOC327746" s="106"/>
      <c r="UXK327746" s="106"/>
      <c r="UXL327746" s="106"/>
      <c r="UXM327746" s="106"/>
      <c r="UXN327746" s="106"/>
      <c r="UXO327746" s="106"/>
      <c r="UXU327746" s="106"/>
      <c r="UXV327746" s="106"/>
      <c r="UXW327746" s="106"/>
      <c r="UXX327746" s="106"/>
      <c r="UXY327746" s="106"/>
      <c r="VHG327746" s="106"/>
      <c r="VHH327746" s="106"/>
      <c r="VHI327746" s="106"/>
      <c r="VHJ327746" s="106"/>
      <c r="VHK327746" s="106"/>
      <c r="VHQ327746" s="106"/>
      <c r="VHR327746" s="106"/>
      <c r="VHS327746" s="106"/>
      <c r="VHT327746" s="106"/>
      <c r="VHU327746" s="106"/>
      <c r="VRC327746" s="106"/>
      <c r="VRD327746" s="106"/>
      <c r="VRE327746" s="106"/>
      <c r="VRF327746" s="106"/>
      <c r="VRG327746" s="106"/>
      <c r="VRM327746" s="106"/>
      <c r="VRN327746" s="106"/>
      <c r="VRO327746" s="106"/>
      <c r="VRP327746" s="106"/>
      <c r="VRQ327746" s="106"/>
      <c r="WAY327746" s="106"/>
      <c r="WAZ327746" s="106"/>
      <c r="WBA327746" s="106"/>
      <c r="WBB327746" s="106"/>
      <c r="WBC327746" s="106"/>
      <c r="WBI327746" s="106"/>
      <c r="WBJ327746" s="106"/>
      <c r="WBK327746" s="106"/>
      <c r="WBL327746" s="106"/>
      <c r="WBM327746" s="106"/>
      <c r="WKU327746" s="106"/>
      <c r="WKV327746" s="106"/>
      <c r="WKW327746" s="106"/>
      <c r="WKX327746" s="106"/>
      <c r="WKY327746" s="106"/>
      <c r="WLE327746" s="106"/>
      <c r="WLF327746" s="106"/>
      <c r="WLG327746" s="106"/>
      <c r="WLH327746" s="106"/>
      <c r="WLI327746" s="106"/>
      <c r="WUQ327746" s="106"/>
      <c r="WUR327746" s="106"/>
      <c r="WUS327746" s="106"/>
      <c r="WUT327746" s="106"/>
      <c r="WUU327746" s="106"/>
      <c r="WVA327746" s="106"/>
      <c r="WVB327746" s="106"/>
      <c r="WVC327746" s="106"/>
      <c r="WVD327746" s="106"/>
      <c r="WVE327746" s="106"/>
    </row>
    <row r="327755" spans="485:1021 1253:2045 2277:3069 3301:4093 4325:5117 5349:6141 6373:7165 7397:8189 8421:9213 9445:10237 10469:11261 11493:12285 12517:13309 13541:14333 14565:15357 15589:16125" hidden="1" x14ac:dyDescent="0.15">
      <c r="RQ327755" s="106"/>
      <c r="RR327755" s="106"/>
      <c r="RS327755" s="106"/>
      <c r="RT327755" s="106"/>
      <c r="RU327755" s="106"/>
      <c r="RV327755" s="106"/>
      <c r="ABM327755" s="106"/>
      <c r="ABN327755" s="106"/>
      <c r="ABO327755" s="106"/>
      <c r="ABP327755" s="106"/>
      <c r="ABQ327755" s="106"/>
      <c r="ABR327755" s="106"/>
      <c r="ALI327755" s="106"/>
      <c r="ALJ327755" s="106"/>
      <c r="ALK327755" s="106"/>
      <c r="ALL327755" s="106"/>
      <c r="ALM327755" s="106"/>
      <c r="ALN327755" s="106"/>
      <c r="AVE327755" s="106"/>
      <c r="AVF327755" s="106"/>
      <c r="AVG327755" s="106"/>
      <c r="AVH327755" s="106"/>
      <c r="AVI327755" s="106"/>
      <c r="AVJ327755" s="106"/>
      <c r="BFA327755" s="106"/>
      <c r="BFB327755" s="106"/>
      <c r="BFC327755" s="106"/>
      <c r="BFD327755" s="106"/>
      <c r="BFE327755" s="106"/>
      <c r="BFF327755" s="106"/>
      <c r="BOW327755" s="106"/>
      <c r="BOX327755" s="106"/>
      <c r="BOY327755" s="106"/>
      <c r="BOZ327755" s="106"/>
      <c r="BPA327755" s="106"/>
      <c r="BPB327755" s="106"/>
      <c r="BYS327755" s="106"/>
      <c r="BYT327755" s="106"/>
      <c r="BYU327755" s="106"/>
      <c r="BYV327755" s="106"/>
      <c r="BYW327755" s="106"/>
      <c r="BYX327755" s="106"/>
      <c r="CIO327755" s="106"/>
      <c r="CIP327755" s="106"/>
      <c r="CIQ327755" s="106"/>
      <c r="CIR327755" s="106"/>
      <c r="CIS327755" s="106"/>
      <c r="CIT327755" s="106"/>
      <c r="CSK327755" s="106"/>
      <c r="CSL327755" s="106"/>
      <c r="CSM327755" s="106"/>
      <c r="CSN327755" s="106"/>
      <c r="CSO327755" s="106"/>
      <c r="CSP327755" s="106"/>
      <c r="DCG327755" s="106"/>
      <c r="DCH327755" s="106"/>
      <c r="DCI327755" s="106"/>
      <c r="DCJ327755" s="106"/>
      <c r="DCK327755" s="106"/>
      <c r="DCL327755" s="106"/>
      <c r="DMC327755" s="106"/>
      <c r="DMD327755" s="106"/>
      <c r="DME327755" s="106"/>
      <c r="DMF327755" s="106"/>
      <c r="DMG327755" s="106"/>
      <c r="DMH327755" s="106"/>
      <c r="DVY327755" s="106"/>
      <c r="DVZ327755" s="106"/>
      <c r="DWA327755" s="106"/>
      <c r="DWB327755" s="106"/>
      <c r="DWC327755" s="106"/>
      <c r="DWD327755" s="106"/>
      <c r="EFU327755" s="106"/>
      <c r="EFV327755" s="106"/>
      <c r="EFW327755" s="106"/>
      <c r="EFX327755" s="106"/>
      <c r="EFY327755" s="106"/>
      <c r="EFZ327755" s="106"/>
      <c r="EPQ327755" s="106"/>
      <c r="EPR327755" s="106"/>
      <c r="EPS327755" s="106"/>
      <c r="EPT327755" s="106"/>
      <c r="EPU327755" s="106"/>
      <c r="EPV327755" s="106"/>
      <c r="EZM327755" s="106"/>
      <c r="EZN327755" s="106"/>
      <c r="EZO327755" s="106"/>
      <c r="EZP327755" s="106"/>
      <c r="EZQ327755" s="106"/>
      <c r="EZR327755" s="106"/>
      <c r="FJI327755" s="106"/>
      <c r="FJJ327755" s="106"/>
      <c r="FJK327755" s="106"/>
      <c r="FJL327755" s="106"/>
      <c r="FJM327755" s="106"/>
      <c r="FJN327755" s="106"/>
      <c r="FTE327755" s="106"/>
      <c r="FTF327755" s="106"/>
      <c r="FTG327755" s="106"/>
      <c r="FTH327755" s="106"/>
      <c r="FTI327755" s="106"/>
      <c r="FTJ327755" s="106"/>
      <c r="GDA327755" s="106"/>
      <c r="GDB327755" s="106"/>
      <c r="GDC327755" s="106"/>
      <c r="GDD327755" s="106"/>
      <c r="GDE327755" s="106"/>
      <c r="GDF327755" s="106"/>
      <c r="GMW327755" s="106"/>
      <c r="GMX327755" s="106"/>
      <c r="GMY327755" s="106"/>
      <c r="GMZ327755" s="106"/>
      <c r="GNA327755" s="106"/>
      <c r="GNB327755" s="106"/>
      <c r="GWS327755" s="106"/>
      <c r="GWT327755" s="106"/>
      <c r="GWU327755" s="106"/>
      <c r="GWV327755" s="106"/>
      <c r="GWW327755" s="106"/>
      <c r="GWX327755" s="106"/>
      <c r="HGO327755" s="106"/>
      <c r="HGP327755" s="106"/>
      <c r="HGQ327755" s="106"/>
      <c r="HGR327755" s="106"/>
      <c r="HGS327755" s="106"/>
      <c r="HGT327755" s="106"/>
      <c r="HQK327755" s="106"/>
      <c r="HQL327755" s="106"/>
      <c r="HQM327755" s="106"/>
      <c r="HQN327755" s="106"/>
      <c r="HQO327755" s="106"/>
      <c r="HQP327755" s="106"/>
      <c r="IAG327755" s="106"/>
      <c r="IAH327755" s="106"/>
      <c r="IAI327755" s="106"/>
      <c r="IAJ327755" s="106"/>
      <c r="IAK327755" s="106"/>
      <c r="IAL327755" s="106"/>
      <c r="IKC327755" s="106"/>
      <c r="IKD327755" s="106"/>
      <c r="IKE327755" s="106"/>
      <c r="IKF327755" s="106"/>
      <c r="IKG327755" s="106"/>
      <c r="IKH327755" s="106"/>
      <c r="ITY327755" s="106"/>
      <c r="ITZ327755" s="106"/>
      <c r="IUA327755" s="106"/>
      <c r="IUB327755" s="106"/>
      <c r="IUC327755" s="106"/>
      <c r="IUD327755" s="106"/>
      <c r="JDU327755" s="106"/>
      <c r="JDV327755" s="106"/>
      <c r="JDW327755" s="106"/>
      <c r="JDX327755" s="106"/>
      <c r="JDY327755" s="106"/>
      <c r="JDZ327755" s="106"/>
      <c r="JNQ327755" s="106"/>
      <c r="JNR327755" s="106"/>
      <c r="JNS327755" s="106"/>
      <c r="JNT327755" s="106"/>
      <c r="JNU327755" s="106"/>
      <c r="JNV327755" s="106"/>
      <c r="JXM327755" s="106"/>
      <c r="JXN327755" s="106"/>
      <c r="JXO327755" s="106"/>
      <c r="JXP327755" s="106"/>
      <c r="JXQ327755" s="106"/>
      <c r="JXR327755" s="106"/>
      <c r="KHI327755" s="106"/>
      <c r="KHJ327755" s="106"/>
      <c r="KHK327755" s="106"/>
      <c r="KHL327755" s="106"/>
      <c r="KHM327755" s="106"/>
      <c r="KHN327755" s="106"/>
      <c r="KRE327755" s="106"/>
      <c r="KRF327755" s="106"/>
      <c r="KRG327755" s="106"/>
      <c r="KRH327755" s="106"/>
      <c r="KRI327755" s="106"/>
      <c r="KRJ327755" s="106"/>
      <c r="LBA327755" s="106"/>
      <c r="LBB327755" s="106"/>
      <c r="LBC327755" s="106"/>
      <c r="LBD327755" s="106"/>
      <c r="LBE327755" s="106"/>
      <c r="LBF327755" s="106"/>
      <c r="LKW327755" s="106"/>
      <c r="LKX327755" s="106"/>
      <c r="LKY327755" s="106"/>
      <c r="LKZ327755" s="106"/>
      <c r="LLA327755" s="106"/>
      <c r="LLB327755" s="106"/>
      <c r="LUS327755" s="106"/>
      <c r="LUT327755" s="106"/>
      <c r="LUU327755" s="106"/>
      <c r="LUV327755" s="106"/>
      <c r="LUW327755" s="106"/>
      <c r="LUX327755" s="106"/>
      <c r="MEO327755" s="106"/>
      <c r="MEP327755" s="106"/>
      <c r="MEQ327755" s="106"/>
      <c r="MER327755" s="106"/>
      <c r="MES327755" s="106"/>
      <c r="MET327755" s="106"/>
      <c r="MOK327755" s="106"/>
      <c r="MOL327755" s="106"/>
      <c r="MOM327755" s="106"/>
      <c r="MON327755" s="106"/>
      <c r="MOO327755" s="106"/>
      <c r="MOP327755" s="106"/>
      <c r="MYG327755" s="106"/>
      <c r="MYH327755" s="106"/>
      <c r="MYI327755" s="106"/>
      <c r="MYJ327755" s="106"/>
      <c r="MYK327755" s="106"/>
      <c r="MYL327755" s="106"/>
      <c r="NIC327755" s="106"/>
      <c r="NID327755" s="106"/>
      <c r="NIE327755" s="106"/>
      <c r="NIF327755" s="106"/>
      <c r="NIG327755" s="106"/>
      <c r="NIH327755" s="106"/>
      <c r="NRY327755" s="106"/>
      <c r="NRZ327755" s="106"/>
      <c r="NSA327755" s="106"/>
      <c r="NSB327755" s="106"/>
      <c r="NSC327755" s="106"/>
      <c r="NSD327755" s="106"/>
      <c r="OBU327755" s="106"/>
      <c r="OBV327755" s="106"/>
      <c r="OBW327755" s="106"/>
      <c r="OBX327755" s="106"/>
      <c r="OBY327755" s="106"/>
      <c r="OBZ327755" s="106"/>
      <c r="OLQ327755" s="106"/>
      <c r="OLR327755" s="106"/>
      <c r="OLS327755" s="106"/>
      <c r="OLT327755" s="106"/>
      <c r="OLU327755" s="106"/>
      <c r="OLV327755" s="106"/>
      <c r="OVM327755" s="106"/>
      <c r="OVN327755" s="106"/>
      <c r="OVO327755" s="106"/>
      <c r="OVP327755" s="106"/>
      <c r="OVQ327755" s="106"/>
      <c r="OVR327755" s="106"/>
      <c r="PFI327755" s="106"/>
      <c r="PFJ327755" s="106"/>
      <c r="PFK327755" s="106"/>
      <c r="PFL327755" s="106"/>
      <c r="PFM327755" s="106"/>
      <c r="PFN327755" s="106"/>
      <c r="PPE327755" s="106"/>
      <c r="PPF327755" s="106"/>
      <c r="PPG327755" s="106"/>
      <c r="PPH327755" s="106"/>
      <c r="PPI327755" s="106"/>
      <c r="PPJ327755" s="106"/>
      <c r="PZA327755" s="106"/>
      <c r="PZB327755" s="106"/>
      <c r="PZC327755" s="106"/>
      <c r="PZD327755" s="106"/>
      <c r="PZE327755" s="106"/>
      <c r="PZF327755" s="106"/>
      <c r="QIW327755" s="106"/>
      <c r="QIX327755" s="106"/>
      <c r="QIY327755" s="106"/>
      <c r="QIZ327755" s="106"/>
      <c r="QJA327755" s="106"/>
      <c r="QJB327755" s="106"/>
      <c r="QSS327755" s="106"/>
      <c r="QST327755" s="106"/>
      <c r="QSU327755" s="106"/>
      <c r="QSV327755" s="106"/>
      <c r="QSW327755" s="106"/>
      <c r="QSX327755" s="106"/>
      <c r="RCO327755" s="106"/>
      <c r="RCP327755" s="106"/>
      <c r="RCQ327755" s="106"/>
      <c r="RCR327755" s="106"/>
      <c r="RCS327755" s="106"/>
      <c r="RCT327755" s="106"/>
      <c r="RMK327755" s="106"/>
      <c r="RML327755" s="106"/>
      <c r="RMM327755" s="106"/>
      <c r="RMN327755" s="106"/>
      <c r="RMO327755" s="106"/>
      <c r="RMP327755" s="106"/>
      <c r="RWG327755" s="106"/>
      <c r="RWH327755" s="106"/>
      <c r="RWI327755" s="106"/>
      <c r="RWJ327755" s="106"/>
      <c r="RWK327755" s="106"/>
      <c r="RWL327755" s="106"/>
      <c r="SGC327755" s="106"/>
      <c r="SGD327755" s="106"/>
      <c r="SGE327755" s="106"/>
      <c r="SGF327755" s="106"/>
      <c r="SGG327755" s="106"/>
      <c r="SGH327755" s="106"/>
      <c r="SPY327755" s="106"/>
      <c r="SPZ327755" s="106"/>
      <c r="SQA327755" s="106"/>
      <c r="SQB327755" s="106"/>
      <c r="SQC327755" s="106"/>
      <c r="SQD327755" s="106"/>
      <c r="SZU327755" s="106"/>
      <c r="SZV327755" s="106"/>
      <c r="SZW327755" s="106"/>
      <c r="SZX327755" s="106"/>
      <c r="SZY327755" s="106"/>
      <c r="SZZ327755" s="106"/>
      <c r="TJQ327755" s="106"/>
      <c r="TJR327755" s="106"/>
      <c r="TJS327755" s="106"/>
      <c r="TJT327755" s="106"/>
      <c r="TJU327755" s="106"/>
      <c r="TJV327755" s="106"/>
      <c r="TTM327755" s="106"/>
      <c r="TTN327755" s="106"/>
      <c r="TTO327755" s="106"/>
      <c r="TTP327755" s="106"/>
      <c r="TTQ327755" s="106"/>
      <c r="TTR327755" s="106"/>
      <c r="UDI327755" s="106"/>
      <c r="UDJ327755" s="106"/>
      <c r="UDK327755" s="106"/>
      <c r="UDL327755" s="106"/>
      <c r="UDM327755" s="106"/>
      <c r="UDN327755" s="106"/>
      <c r="UNE327755" s="106"/>
      <c r="UNF327755" s="106"/>
      <c r="UNG327755" s="106"/>
      <c r="UNH327755" s="106"/>
      <c r="UNI327755" s="106"/>
      <c r="UNJ327755" s="106"/>
      <c r="UXA327755" s="106"/>
      <c r="UXB327755" s="106"/>
      <c r="UXC327755" s="106"/>
      <c r="UXD327755" s="106"/>
      <c r="UXE327755" s="106"/>
      <c r="UXF327755" s="106"/>
      <c r="VGW327755" s="106"/>
      <c r="VGX327755" s="106"/>
      <c r="VGY327755" s="106"/>
      <c r="VGZ327755" s="106"/>
      <c r="VHA327755" s="106"/>
      <c r="VHB327755" s="106"/>
      <c r="VQS327755" s="106"/>
      <c r="VQT327755" s="106"/>
      <c r="VQU327755" s="106"/>
      <c r="VQV327755" s="106"/>
      <c r="VQW327755" s="106"/>
      <c r="VQX327755" s="106"/>
      <c r="WAO327755" s="106"/>
      <c r="WAP327755" s="106"/>
      <c r="WAQ327755" s="106"/>
      <c r="WAR327755" s="106"/>
      <c r="WAS327755" s="106"/>
      <c r="WAT327755" s="106"/>
      <c r="WKK327755" s="106"/>
      <c r="WKL327755" s="106"/>
      <c r="WKM327755" s="106"/>
      <c r="WKN327755" s="106"/>
      <c r="WKO327755" s="106"/>
      <c r="WKP327755" s="106"/>
      <c r="WUG327755" s="106"/>
      <c r="WUH327755" s="106"/>
      <c r="WUI327755" s="106"/>
      <c r="WUJ327755" s="106"/>
      <c r="WUK327755" s="106"/>
      <c r="WUL327755" s="106"/>
    </row>
    <row r="327756" spans="485:1021 1253:2045 2277:3069 3301:4093 4325:5117 5349:6141 6373:7165 7397:8189 8421:9213 9445:10237 10469:11261 11493:12285 12517:13309 13541:14333 14565:15357 15589:16125" hidden="1" x14ac:dyDescent="0.15">
      <c r="RQ327756" s="106"/>
      <c r="RR327756" s="106"/>
      <c r="RS327756" s="106"/>
      <c r="RT327756" s="106"/>
      <c r="RU327756" s="106"/>
      <c r="RV327756" s="106"/>
      <c r="ABM327756" s="106"/>
      <c r="ABN327756" s="106"/>
      <c r="ABO327756" s="106"/>
      <c r="ABP327756" s="106"/>
      <c r="ABQ327756" s="106"/>
      <c r="ABR327756" s="106"/>
      <c r="ALI327756" s="106"/>
      <c r="ALJ327756" s="106"/>
      <c r="ALK327756" s="106"/>
      <c r="ALL327756" s="106"/>
      <c r="ALM327756" s="106"/>
      <c r="ALN327756" s="106"/>
      <c r="AVE327756" s="106"/>
      <c r="AVF327756" s="106"/>
      <c r="AVG327756" s="106"/>
      <c r="AVH327756" s="106"/>
      <c r="AVI327756" s="106"/>
      <c r="AVJ327756" s="106"/>
      <c r="BFA327756" s="106"/>
      <c r="BFB327756" s="106"/>
      <c r="BFC327756" s="106"/>
      <c r="BFD327756" s="106"/>
      <c r="BFE327756" s="106"/>
      <c r="BFF327756" s="106"/>
      <c r="BOW327756" s="106"/>
      <c r="BOX327756" s="106"/>
      <c r="BOY327756" s="106"/>
      <c r="BOZ327756" s="106"/>
      <c r="BPA327756" s="106"/>
      <c r="BPB327756" s="106"/>
      <c r="BYS327756" s="106"/>
      <c r="BYT327756" s="106"/>
      <c r="BYU327756" s="106"/>
      <c r="BYV327756" s="106"/>
      <c r="BYW327756" s="106"/>
      <c r="BYX327756" s="106"/>
      <c r="CIO327756" s="106"/>
      <c r="CIP327756" s="106"/>
      <c r="CIQ327756" s="106"/>
      <c r="CIR327756" s="106"/>
      <c r="CIS327756" s="106"/>
      <c r="CIT327756" s="106"/>
      <c r="CSK327756" s="106"/>
      <c r="CSL327756" s="106"/>
      <c r="CSM327756" s="106"/>
      <c r="CSN327756" s="106"/>
      <c r="CSO327756" s="106"/>
      <c r="CSP327756" s="106"/>
      <c r="DCG327756" s="106"/>
      <c r="DCH327756" s="106"/>
      <c r="DCI327756" s="106"/>
      <c r="DCJ327756" s="106"/>
      <c r="DCK327756" s="106"/>
      <c r="DCL327756" s="106"/>
      <c r="DMC327756" s="106"/>
      <c r="DMD327756" s="106"/>
      <c r="DME327756" s="106"/>
      <c r="DMF327756" s="106"/>
      <c r="DMG327756" s="106"/>
      <c r="DMH327756" s="106"/>
      <c r="DVY327756" s="106"/>
      <c r="DVZ327756" s="106"/>
      <c r="DWA327756" s="106"/>
      <c r="DWB327756" s="106"/>
      <c r="DWC327756" s="106"/>
      <c r="DWD327756" s="106"/>
      <c r="EFU327756" s="106"/>
      <c r="EFV327756" s="106"/>
      <c r="EFW327756" s="106"/>
      <c r="EFX327756" s="106"/>
      <c r="EFY327756" s="106"/>
      <c r="EFZ327756" s="106"/>
      <c r="EPQ327756" s="106"/>
      <c r="EPR327756" s="106"/>
      <c r="EPS327756" s="106"/>
      <c r="EPT327756" s="106"/>
      <c r="EPU327756" s="106"/>
      <c r="EPV327756" s="106"/>
      <c r="EZM327756" s="106"/>
      <c r="EZN327756" s="106"/>
      <c r="EZO327756" s="106"/>
      <c r="EZP327756" s="106"/>
      <c r="EZQ327756" s="106"/>
      <c r="EZR327756" s="106"/>
      <c r="FJI327756" s="106"/>
      <c r="FJJ327756" s="106"/>
      <c r="FJK327756" s="106"/>
      <c r="FJL327756" s="106"/>
      <c r="FJM327756" s="106"/>
      <c r="FJN327756" s="106"/>
      <c r="FTE327756" s="106"/>
      <c r="FTF327756" s="106"/>
      <c r="FTG327756" s="106"/>
      <c r="FTH327756" s="106"/>
      <c r="FTI327756" s="106"/>
      <c r="FTJ327756" s="106"/>
      <c r="GDA327756" s="106"/>
      <c r="GDB327756" s="106"/>
      <c r="GDC327756" s="106"/>
      <c r="GDD327756" s="106"/>
      <c r="GDE327756" s="106"/>
      <c r="GDF327756" s="106"/>
      <c r="GMW327756" s="106"/>
      <c r="GMX327756" s="106"/>
      <c r="GMY327756" s="106"/>
      <c r="GMZ327756" s="106"/>
      <c r="GNA327756" s="106"/>
      <c r="GNB327756" s="106"/>
      <c r="GWS327756" s="106"/>
      <c r="GWT327756" s="106"/>
      <c r="GWU327756" s="106"/>
      <c r="GWV327756" s="106"/>
      <c r="GWW327756" s="106"/>
      <c r="GWX327756" s="106"/>
      <c r="HGO327756" s="106"/>
      <c r="HGP327756" s="106"/>
      <c r="HGQ327756" s="106"/>
      <c r="HGR327756" s="106"/>
      <c r="HGS327756" s="106"/>
      <c r="HGT327756" s="106"/>
      <c r="HQK327756" s="106"/>
      <c r="HQL327756" s="106"/>
      <c r="HQM327756" s="106"/>
      <c r="HQN327756" s="106"/>
      <c r="HQO327756" s="106"/>
      <c r="HQP327756" s="106"/>
      <c r="IAG327756" s="106"/>
      <c r="IAH327756" s="106"/>
      <c r="IAI327756" s="106"/>
      <c r="IAJ327756" s="106"/>
      <c r="IAK327756" s="106"/>
      <c r="IAL327756" s="106"/>
      <c r="IKC327756" s="106"/>
      <c r="IKD327756" s="106"/>
      <c r="IKE327756" s="106"/>
      <c r="IKF327756" s="106"/>
      <c r="IKG327756" s="106"/>
      <c r="IKH327756" s="106"/>
      <c r="ITY327756" s="106"/>
      <c r="ITZ327756" s="106"/>
      <c r="IUA327756" s="106"/>
      <c r="IUB327756" s="106"/>
      <c r="IUC327756" s="106"/>
      <c r="IUD327756" s="106"/>
      <c r="JDU327756" s="106"/>
      <c r="JDV327756" s="106"/>
      <c r="JDW327756" s="106"/>
      <c r="JDX327756" s="106"/>
      <c r="JDY327756" s="106"/>
      <c r="JDZ327756" s="106"/>
      <c r="JNQ327756" s="106"/>
      <c r="JNR327756" s="106"/>
      <c r="JNS327756" s="106"/>
      <c r="JNT327756" s="106"/>
      <c r="JNU327756" s="106"/>
      <c r="JNV327756" s="106"/>
      <c r="JXM327756" s="106"/>
      <c r="JXN327756" s="106"/>
      <c r="JXO327756" s="106"/>
      <c r="JXP327756" s="106"/>
      <c r="JXQ327756" s="106"/>
      <c r="JXR327756" s="106"/>
      <c r="KHI327756" s="106"/>
      <c r="KHJ327756" s="106"/>
      <c r="KHK327756" s="106"/>
      <c r="KHL327756" s="106"/>
      <c r="KHM327756" s="106"/>
      <c r="KHN327756" s="106"/>
      <c r="KRE327756" s="106"/>
      <c r="KRF327756" s="106"/>
      <c r="KRG327756" s="106"/>
      <c r="KRH327756" s="106"/>
      <c r="KRI327756" s="106"/>
      <c r="KRJ327756" s="106"/>
      <c r="LBA327756" s="106"/>
      <c r="LBB327756" s="106"/>
      <c r="LBC327756" s="106"/>
      <c r="LBD327756" s="106"/>
      <c r="LBE327756" s="106"/>
      <c r="LBF327756" s="106"/>
      <c r="LKW327756" s="106"/>
      <c r="LKX327756" s="106"/>
      <c r="LKY327756" s="106"/>
      <c r="LKZ327756" s="106"/>
      <c r="LLA327756" s="106"/>
      <c r="LLB327756" s="106"/>
      <c r="LUS327756" s="106"/>
      <c r="LUT327756" s="106"/>
      <c r="LUU327756" s="106"/>
      <c r="LUV327756" s="106"/>
      <c r="LUW327756" s="106"/>
      <c r="LUX327756" s="106"/>
      <c r="MEO327756" s="106"/>
      <c r="MEP327756" s="106"/>
      <c r="MEQ327756" s="106"/>
      <c r="MER327756" s="106"/>
      <c r="MES327756" s="106"/>
      <c r="MET327756" s="106"/>
      <c r="MOK327756" s="106"/>
      <c r="MOL327756" s="106"/>
      <c r="MOM327756" s="106"/>
      <c r="MON327756" s="106"/>
      <c r="MOO327756" s="106"/>
      <c r="MOP327756" s="106"/>
      <c r="MYG327756" s="106"/>
      <c r="MYH327756" s="106"/>
      <c r="MYI327756" s="106"/>
      <c r="MYJ327756" s="106"/>
      <c r="MYK327756" s="106"/>
      <c r="MYL327756" s="106"/>
      <c r="NIC327756" s="106"/>
      <c r="NID327756" s="106"/>
      <c r="NIE327756" s="106"/>
      <c r="NIF327756" s="106"/>
      <c r="NIG327756" s="106"/>
      <c r="NIH327756" s="106"/>
      <c r="NRY327756" s="106"/>
      <c r="NRZ327756" s="106"/>
      <c r="NSA327756" s="106"/>
      <c r="NSB327756" s="106"/>
      <c r="NSC327756" s="106"/>
      <c r="NSD327756" s="106"/>
      <c r="OBU327756" s="106"/>
      <c r="OBV327756" s="106"/>
      <c r="OBW327756" s="106"/>
      <c r="OBX327756" s="106"/>
      <c r="OBY327756" s="106"/>
      <c r="OBZ327756" s="106"/>
      <c r="OLQ327756" s="106"/>
      <c r="OLR327756" s="106"/>
      <c r="OLS327756" s="106"/>
      <c r="OLT327756" s="106"/>
      <c r="OLU327756" s="106"/>
      <c r="OLV327756" s="106"/>
      <c r="OVM327756" s="106"/>
      <c r="OVN327756" s="106"/>
      <c r="OVO327756" s="106"/>
      <c r="OVP327756" s="106"/>
      <c r="OVQ327756" s="106"/>
      <c r="OVR327756" s="106"/>
      <c r="PFI327756" s="106"/>
      <c r="PFJ327756" s="106"/>
      <c r="PFK327756" s="106"/>
      <c r="PFL327756" s="106"/>
      <c r="PFM327756" s="106"/>
      <c r="PFN327756" s="106"/>
      <c r="PPE327756" s="106"/>
      <c r="PPF327756" s="106"/>
      <c r="PPG327756" s="106"/>
      <c r="PPH327756" s="106"/>
      <c r="PPI327756" s="106"/>
      <c r="PPJ327756" s="106"/>
      <c r="PZA327756" s="106"/>
      <c r="PZB327756" s="106"/>
      <c r="PZC327756" s="106"/>
      <c r="PZD327756" s="106"/>
      <c r="PZE327756" s="106"/>
      <c r="PZF327756" s="106"/>
      <c r="QIW327756" s="106"/>
      <c r="QIX327756" s="106"/>
      <c r="QIY327756" s="106"/>
      <c r="QIZ327756" s="106"/>
      <c r="QJA327756" s="106"/>
      <c r="QJB327756" s="106"/>
      <c r="QSS327756" s="106"/>
      <c r="QST327756" s="106"/>
      <c r="QSU327756" s="106"/>
      <c r="QSV327756" s="106"/>
      <c r="QSW327756" s="106"/>
      <c r="QSX327756" s="106"/>
      <c r="RCO327756" s="106"/>
      <c r="RCP327756" s="106"/>
      <c r="RCQ327756" s="106"/>
      <c r="RCR327756" s="106"/>
      <c r="RCS327756" s="106"/>
      <c r="RCT327756" s="106"/>
      <c r="RMK327756" s="106"/>
      <c r="RML327756" s="106"/>
      <c r="RMM327756" s="106"/>
      <c r="RMN327756" s="106"/>
      <c r="RMO327756" s="106"/>
      <c r="RMP327756" s="106"/>
      <c r="RWG327756" s="106"/>
      <c r="RWH327756" s="106"/>
      <c r="RWI327756" s="106"/>
      <c r="RWJ327756" s="106"/>
      <c r="RWK327756" s="106"/>
      <c r="RWL327756" s="106"/>
      <c r="SGC327756" s="106"/>
      <c r="SGD327756" s="106"/>
      <c r="SGE327756" s="106"/>
      <c r="SGF327756" s="106"/>
      <c r="SGG327756" s="106"/>
      <c r="SGH327756" s="106"/>
      <c r="SPY327756" s="106"/>
      <c r="SPZ327756" s="106"/>
      <c r="SQA327756" s="106"/>
      <c r="SQB327756" s="106"/>
      <c r="SQC327756" s="106"/>
      <c r="SQD327756" s="106"/>
      <c r="SZU327756" s="106"/>
      <c r="SZV327756" s="106"/>
      <c r="SZW327756" s="106"/>
      <c r="SZX327756" s="106"/>
      <c r="SZY327756" s="106"/>
      <c r="SZZ327756" s="106"/>
      <c r="TJQ327756" s="106"/>
      <c r="TJR327756" s="106"/>
      <c r="TJS327756" s="106"/>
      <c r="TJT327756" s="106"/>
      <c r="TJU327756" s="106"/>
      <c r="TJV327756" s="106"/>
      <c r="TTM327756" s="106"/>
      <c r="TTN327756" s="106"/>
      <c r="TTO327756" s="106"/>
      <c r="TTP327756" s="106"/>
      <c r="TTQ327756" s="106"/>
      <c r="TTR327756" s="106"/>
      <c r="UDI327756" s="106"/>
      <c r="UDJ327756" s="106"/>
      <c r="UDK327756" s="106"/>
      <c r="UDL327756" s="106"/>
      <c r="UDM327756" s="106"/>
      <c r="UDN327756" s="106"/>
      <c r="UNE327756" s="106"/>
      <c r="UNF327756" s="106"/>
      <c r="UNG327756" s="106"/>
      <c r="UNH327756" s="106"/>
      <c r="UNI327756" s="106"/>
      <c r="UNJ327756" s="106"/>
      <c r="UXA327756" s="106"/>
      <c r="UXB327756" s="106"/>
      <c r="UXC327756" s="106"/>
      <c r="UXD327756" s="106"/>
      <c r="UXE327756" s="106"/>
      <c r="UXF327756" s="106"/>
      <c r="VGW327756" s="106"/>
      <c r="VGX327756" s="106"/>
      <c r="VGY327756" s="106"/>
      <c r="VGZ327756" s="106"/>
      <c r="VHA327756" s="106"/>
      <c r="VHB327756" s="106"/>
      <c r="VQS327756" s="106"/>
      <c r="VQT327756" s="106"/>
      <c r="VQU327756" s="106"/>
      <c r="VQV327756" s="106"/>
      <c r="VQW327756" s="106"/>
      <c r="VQX327756" s="106"/>
      <c r="WAO327756" s="106"/>
      <c r="WAP327756" s="106"/>
      <c r="WAQ327756" s="106"/>
      <c r="WAR327756" s="106"/>
      <c r="WAS327756" s="106"/>
      <c r="WAT327756" s="106"/>
      <c r="WKK327756" s="106"/>
      <c r="WKL327756" s="106"/>
      <c r="WKM327756" s="106"/>
      <c r="WKN327756" s="106"/>
      <c r="WKO327756" s="106"/>
      <c r="WKP327756" s="106"/>
      <c r="WUG327756" s="106"/>
      <c r="WUH327756" s="106"/>
      <c r="WUI327756" s="106"/>
      <c r="WUJ327756" s="106"/>
      <c r="WUK327756" s="106"/>
      <c r="WUL327756" s="106"/>
    </row>
    <row r="327761" spans="480:1021 1248:2045 2272:3069 3296:4093 4320:5117 5344:6141 6368:7165 7392:8189 8416:9213 9440:10237 10464:11261 11488:12285 12512:13309 13536:14333 14560:15357 15584:16125" hidden="1" x14ac:dyDescent="0.15">
      <c r="RM327761" s="106"/>
      <c r="RN327761" s="106"/>
      <c r="RO327761" s="106"/>
      <c r="RP327761" s="106"/>
      <c r="RQ327761" s="106"/>
      <c r="RR327761" s="106"/>
      <c r="RS327761" s="106"/>
      <c r="RT327761" s="106"/>
      <c r="RU327761" s="106"/>
      <c r="RV327761" s="106"/>
      <c r="RW327761" s="106"/>
      <c r="RX327761" s="106"/>
      <c r="RY327761" s="106"/>
      <c r="ABI327761" s="106"/>
      <c r="ABJ327761" s="106"/>
      <c r="ABK327761" s="106"/>
      <c r="ABL327761" s="106"/>
      <c r="ABM327761" s="106"/>
      <c r="ABN327761" s="106"/>
      <c r="ABO327761" s="106"/>
      <c r="ABP327761" s="106"/>
      <c r="ABQ327761" s="106"/>
      <c r="ABR327761" s="106"/>
      <c r="ABS327761" s="106"/>
      <c r="ABT327761" s="106"/>
      <c r="ABU327761" s="106"/>
      <c r="ALE327761" s="106"/>
      <c r="ALF327761" s="106"/>
      <c r="ALG327761" s="106"/>
      <c r="ALH327761" s="106"/>
      <c r="ALI327761" s="106"/>
      <c r="ALJ327761" s="106"/>
      <c r="ALK327761" s="106"/>
      <c r="ALL327761" s="106"/>
      <c r="ALM327761" s="106"/>
      <c r="ALN327761" s="106"/>
      <c r="ALO327761" s="106"/>
      <c r="ALP327761" s="106"/>
      <c r="ALQ327761" s="106"/>
      <c r="AVA327761" s="106"/>
      <c r="AVB327761" s="106"/>
      <c r="AVC327761" s="106"/>
      <c r="AVD327761" s="106"/>
      <c r="AVE327761" s="106"/>
      <c r="AVF327761" s="106"/>
      <c r="AVG327761" s="106"/>
      <c r="AVH327761" s="106"/>
      <c r="AVI327761" s="106"/>
      <c r="AVJ327761" s="106"/>
      <c r="AVK327761" s="106"/>
      <c r="AVL327761" s="106"/>
      <c r="AVM327761" s="106"/>
      <c r="BEW327761" s="106"/>
      <c r="BEX327761" s="106"/>
      <c r="BEY327761" s="106"/>
      <c r="BEZ327761" s="106"/>
      <c r="BFA327761" s="106"/>
      <c r="BFB327761" s="106"/>
      <c r="BFC327761" s="106"/>
      <c r="BFD327761" s="106"/>
      <c r="BFE327761" s="106"/>
      <c r="BFF327761" s="106"/>
      <c r="BFG327761" s="106"/>
      <c r="BFH327761" s="106"/>
      <c r="BFI327761" s="106"/>
      <c r="BOS327761" s="106"/>
      <c r="BOT327761" s="106"/>
      <c r="BOU327761" s="106"/>
      <c r="BOV327761" s="106"/>
      <c r="BOW327761" s="106"/>
      <c r="BOX327761" s="106"/>
      <c r="BOY327761" s="106"/>
      <c r="BOZ327761" s="106"/>
      <c r="BPA327761" s="106"/>
      <c r="BPB327761" s="106"/>
      <c r="BPC327761" s="106"/>
      <c r="BPD327761" s="106"/>
      <c r="BPE327761" s="106"/>
      <c r="BYO327761" s="106"/>
      <c r="BYP327761" s="106"/>
      <c r="BYQ327761" s="106"/>
      <c r="BYR327761" s="106"/>
      <c r="BYS327761" s="106"/>
      <c r="BYT327761" s="106"/>
      <c r="BYU327761" s="106"/>
      <c r="BYV327761" s="106"/>
      <c r="BYW327761" s="106"/>
      <c r="BYX327761" s="106"/>
      <c r="BYY327761" s="106"/>
      <c r="BYZ327761" s="106"/>
      <c r="BZA327761" s="106"/>
      <c r="CIK327761" s="106"/>
      <c r="CIL327761" s="106"/>
      <c r="CIM327761" s="106"/>
      <c r="CIN327761" s="106"/>
      <c r="CIO327761" s="106"/>
      <c r="CIP327761" s="106"/>
      <c r="CIQ327761" s="106"/>
      <c r="CIR327761" s="106"/>
      <c r="CIS327761" s="106"/>
      <c r="CIT327761" s="106"/>
      <c r="CIU327761" s="106"/>
      <c r="CIV327761" s="106"/>
      <c r="CIW327761" s="106"/>
      <c r="CSG327761" s="106"/>
      <c r="CSH327761" s="106"/>
      <c r="CSI327761" s="106"/>
      <c r="CSJ327761" s="106"/>
      <c r="CSK327761" s="106"/>
      <c r="CSL327761" s="106"/>
      <c r="CSM327761" s="106"/>
      <c r="CSN327761" s="106"/>
      <c r="CSO327761" s="106"/>
      <c r="CSP327761" s="106"/>
      <c r="CSQ327761" s="106"/>
      <c r="CSR327761" s="106"/>
      <c r="CSS327761" s="106"/>
      <c r="DCC327761" s="106"/>
      <c r="DCD327761" s="106"/>
      <c r="DCE327761" s="106"/>
      <c r="DCF327761" s="106"/>
      <c r="DCG327761" s="106"/>
      <c r="DCH327761" s="106"/>
      <c r="DCI327761" s="106"/>
      <c r="DCJ327761" s="106"/>
      <c r="DCK327761" s="106"/>
      <c r="DCL327761" s="106"/>
      <c r="DCM327761" s="106"/>
      <c r="DCN327761" s="106"/>
      <c r="DCO327761" s="106"/>
      <c r="DLY327761" s="106"/>
      <c r="DLZ327761" s="106"/>
      <c r="DMA327761" s="106"/>
      <c r="DMB327761" s="106"/>
      <c r="DMC327761" s="106"/>
      <c r="DMD327761" s="106"/>
      <c r="DME327761" s="106"/>
      <c r="DMF327761" s="106"/>
      <c r="DMG327761" s="106"/>
      <c r="DMH327761" s="106"/>
      <c r="DMI327761" s="106"/>
      <c r="DMJ327761" s="106"/>
      <c r="DMK327761" s="106"/>
      <c r="DVU327761" s="106"/>
      <c r="DVV327761" s="106"/>
      <c r="DVW327761" s="106"/>
      <c r="DVX327761" s="106"/>
      <c r="DVY327761" s="106"/>
      <c r="DVZ327761" s="106"/>
      <c r="DWA327761" s="106"/>
      <c r="DWB327761" s="106"/>
      <c r="DWC327761" s="106"/>
      <c r="DWD327761" s="106"/>
      <c r="DWE327761" s="106"/>
      <c r="DWF327761" s="106"/>
      <c r="DWG327761" s="106"/>
      <c r="EFQ327761" s="106"/>
      <c r="EFR327761" s="106"/>
      <c r="EFS327761" s="106"/>
      <c r="EFT327761" s="106"/>
      <c r="EFU327761" s="106"/>
      <c r="EFV327761" s="106"/>
      <c r="EFW327761" s="106"/>
      <c r="EFX327761" s="106"/>
      <c r="EFY327761" s="106"/>
      <c r="EFZ327761" s="106"/>
      <c r="EGA327761" s="106"/>
      <c r="EGB327761" s="106"/>
      <c r="EGC327761" s="106"/>
      <c r="EPM327761" s="106"/>
      <c r="EPN327761" s="106"/>
      <c r="EPO327761" s="106"/>
      <c r="EPP327761" s="106"/>
      <c r="EPQ327761" s="106"/>
      <c r="EPR327761" s="106"/>
      <c r="EPS327761" s="106"/>
      <c r="EPT327761" s="106"/>
      <c r="EPU327761" s="106"/>
      <c r="EPV327761" s="106"/>
      <c r="EPW327761" s="106"/>
      <c r="EPX327761" s="106"/>
      <c r="EPY327761" s="106"/>
      <c r="EZI327761" s="106"/>
      <c r="EZJ327761" s="106"/>
      <c r="EZK327761" s="106"/>
      <c r="EZL327761" s="106"/>
      <c r="EZM327761" s="106"/>
      <c r="EZN327761" s="106"/>
      <c r="EZO327761" s="106"/>
      <c r="EZP327761" s="106"/>
      <c r="EZQ327761" s="106"/>
      <c r="EZR327761" s="106"/>
      <c r="EZS327761" s="106"/>
      <c r="EZT327761" s="106"/>
      <c r="EZU327761" s="106"/>
      <c r="FJE327761" s="106"/>
      <c r="FJF327761" s="106"/>
      <c r="FJG327761" s="106"/>
      <c r="FJH327761" s="106"/>
      <c r="FJI327761" s="106"/>
      <c r="FJJ327761" s="106"/>
      <c r="FJK327761" s="106"/>
      <c r="FJL327761" s="106"/>
      <c r="FJM327761" s="106"/>
      <c r="FJN327761" s="106"/>
      <c r="FJO327761" s="106"/>
      <c r="FJP327761" s="106"/>
      <c r="FJQ327761" s="106"/>
      <c r="FTA327761" s="106"/>
      <c r="FTB327761" s="106"/>
      <c r="FTC327761" s="106"/>
      <c r="FTD327761" s="106"/>
      <c r="FTE327761" s="106"/>
      <c r="FTF327761" s="106"/>
      <c r="FTG327761" s="106"/>
      <c r="FTH327761" s="106"/>
      <c r="FTI327761" s="106"/>
      <c r="FTJ327761" s="106"/>
      <c r="FTK327761" s="106"/>
      <c r="FTL327761" s="106"/>
      <c r="FTM327761" s="106"/>
      <c r="GCW327761" s="106"/>
      <c r="GCX327761" s="106"/>
      <c r="GCY327761" s="106"/>
      <c r="GCZ327761" s="106"/>
      <c r="GDA327761" s="106"/>
      <c r="GDB327761" s="106"/>
      <c r="GDC327761" s="106"/>
      <c r="GDD327761" s="106"/>
      <c r="GDE327761" s="106"/>
      <c r="GDF327761" s="106"/>
      <c r="GDG327761" s="106"/>
      <c r="GDH327761" s="106"/>
      <c r="GDI327761" s="106"/>
      <c r="GMS327761" s="106"/>
      <c r="GMT327761" s="106"/>
      <c r="GMU327761" s="106"/>
      <c r="GMV327761" s="106"/>
      <c r="GMW327761" s="106"/>
      <c r="GMX327761" s="106"/>
      <c r="GMY327761" s="106"/>
      <c r="GMZ327761" s="106"/>
      <c r="GNA327761" s="106"/>
      <c r="GNB327761" s="106"/>
      <c r="GNC327761" s="106"/>
      <c r="GND327761" s="106"/>
      <c r="GNE327761" s="106"/>
      <c r="GWO327761" s="106"/>
      <c r="GWP327761" s="106"/>
      <c r="GWQ327761" s="106"/>
      <c r="GWR327761" s="106"/>
      <c r="GWS327761" s="106"/>
      <c r="GWT327761" s="106"/>
      <c r="GWU327761" s="106"/>
      <c r="GWV327761" s="106"/>
      <c r="GWW327761" s="106"/>
      <c r="GWX327761" s="106"/>
      <c r="GWY327761" s="106"/>
      <c r="GWZ327761" s="106"/>
      <c r="GXA327761" s="106"/>
      <c r="HGK327761" s="106"/>
      <c r="HGL327761" s="106"/>
      <c r="HGM327761" s="106"/>
      <c r="HGN327761" s="106"/>
      <c r="HGO327761" s="106"/>
      <c r="HGP327761" s="106"/>
      <c r="HGQ327761" s="106"/>
      <c r="HGR327761" s="106"/>
      <c r="HGS327761" s="106"/>
      <c r="HGT327761" s="106"/>
      <c r="HGU327761" s="106"/>
      <c r="HGV327761" s="106"/>
      <c r="HGW327761" s="106"/>
      <c r="HQG327761" s="106"/>
      <c r="HQH327761" s="106"/>
      <c r="HQI327761" s="106"/>
      <c r="HQJ327761" s="106"/>
      <c r="HQK327761" s="106"/>
      <c r="HQL327761" s="106"/>
      <c r="HQM327761" s="106"/>
      <c r="HQN327761" s="106"/>
      <c r="HQO327761" s="106"/>
      <c r="HQP327761" s="106"/>
      <c r="HQQ327761" s="106"/>
      <c r="HQR327761" s="106"/>
      <c r="HQS327761" s="106"/>
      <c r="IAC327761" s="106"/>
      <c r="IAD327761" s="106"/>
      <c r="IAE327761" s="106"/>
      <c r="IAF327761" s="106"/>
      <c r="IAG327761" s="106"/>
      <c r="IAH327761" s="106"/>
      <c r="IAI327761" s="106"/>
      <c r="IAJ327761" s="106"/>
      <c r="IAK327761" s="106"/>
      <c r="IAL327761" s="106"/>
      <c r="IAM327761" s="106"/>
      <c r="IAN327761" s="106"/>
      <c r="IAO327761" s="106"/>
      <c r="IJY327761" s="106"/>
      <c r="IJZ327761" s="106"/>
      <c r="IKA327761" s="106"/>
      <c r="IKB327761" s="106"/>
      <c r="IKC327761" s="106"/>
      <c r="IKD327761" s="106"/>
      <c r="IKE327761" s="106"/>
      <c r="IKF327761" s="106"/>
      <c r="IKG327761" s="106"/>
      <c r="IKH327761" s="106"/>
      <c r="IKI327761" s="106"/>
      <c r="IKJ327761" s="106"/>
      <c r="IKK327761" s="106"/>
      <c r="ITU327761" s="106"/>
      <c r="ITV327761" s="106"/>
      <c r="ITW327761" s="106"/>
      <c r="ITX327761" s="106"/>
      <c r="ITY327761" s="106"/>
      <c r="ITZ327761" s="106"/>
      <c r="IUA327761" s="106"/>
      <c r="IUB327761" s="106"/>
      <c r="IUC327761" s="106"/>
      <c r="IUD327761" s="106"/>
      <c r="IUE327761" s="106"/>
      <c r="IUF327761" s="106"/>
      <c r="IUG327761" s="106"/>
      <c r="JDQ327761" s="106"/>
      <c r="JDR327761" s="106"/>
      <c r="JDS327761" s="106"/>
      <c r="JDT327761" s="106"/>
      <c r="JDU327761" s="106"/>
      <c r="JDV327761" s="106"/>
      <c r="JDW327761" s="106"/>
      <c r="JDX327761" s="106"/>
      <c r="JDY327761" s="106"/>
      <c r="JDZ327761" s="106"/>
      <c r="JEA327761" s="106"/>
      <c r="JEB327761" s="106"/>
      <c r="JEC327761" s="106"/>
      <c r="JNM327761" s="106"/>
      <c r="JNN327761" s="106"/>
      <c r="JNO327761" s="106"/>
      <c r="JNP327761" s="106"/>
      <c r="JNQ327761" s="106"/>
      <c r="JNR327761" s="106"/>
      <c r="JNS327761" s="106"/>
      <c r="JNT327761" s="106"/>
      <c r="JNU327761" s="106"/>
      <c r="JNV327761" s="106"/>
      <c r="JNW327761" s="106"/>
      <c r="JNX327761" s="106"/>
      <c r="JNY327761" s="106"/>
      <c r="JXI327761" s="106"/>
      <c r="JXJ327761" s="106"/>
      <c r="JXK327761" s="106"/>
      <c r="JXL327761" s="106"/>
      <c r="JXM327761" s="106"/>
      <c r="JXN327761" s="106"/>
      <c r="JXO327761" s="106"/>
      <c r="JXP327761" s="106"/>
      <c r="JXQ327761" s="106"/>
      <c r="JXR327761" s="106"/>
      <c r="JXS327761" s="106"/>
      <c r="JXT327761" s="106"/>
      <c r="JXU327761" s="106"/>
      <c r="KHE327761" s="106"/>
      <c r="KHF327761" s="106"/>
      <c r="KHG327761" s="106"/>
      <c r="KHH327761" s="106"/>
      <c r="KHI327761" s="106"/>
      <c r="KHJ327761" s="106"/>
      <c r="KHK327761" s="106"/>
      <c r="KHL327761" s="106"/>
      <c r="KHM327761" s="106"/>
      <c r="KHN327761" s="106"/>
      <c r="KHO327761" s="106"/>
      <c r="KHP327761" s="106"/>
      <c r="KHQ327761" s="106"/>
      <c r="KRA327761" s="106"/>
      <c r="KRB327761" s="106"/>
      <c r="KRC327761" s="106"/>
      <c r="KRD327761" s="106"/>
      <c r="KRE327761" s="106"/>
      <c r="KRF327761" s="106"/>
      <c r="KRG327761" s="106"/>
      <c r="KRH327761" s="106"/>
      <c r="KRI327761" s="106"/>
      <c r="KRJ327761" s="106"/>
      <c r="KRK327761" s="106"/>
      <c r="KRL327761" s="106"/>
      <c r="KRM327761" s="106"/>
      <c r="LAW327761" s="106"/>
      <c r="LAX327761" s="106"/>
      <c r="LAY327761" s="106"/>
      <c r="LAZ327761" s="106"/>
      <c r="LBA327761" s="106"/>
      <c r="LBB327761" s="106"/>
      <c r="LBC327761" s="106"/>
      <c r="LBD327761" s="106"/>
      <c r="LBE327761" s="106"/>
      <c r="LBF327761" s="106"/>
      <c r="LBG327761" s="106"/>
      <c r="LBH327761" s="106"/>
      <c r="LBI327761" s="106"/>
      <c r="LKS327761" s="106"/>
      <c r="LKT327761" s="106"/>
      <c r="LKU327761" s="106"/>
      <c r="LKV327761" s="106"/>
      <c r="LKW327761" s="106"/>
      <c r="LKX327761" s="106"/>
      <c r="LKY327761" s="106"/>
      <c r="LKZ327761" s="106"/>
      <c r="LLA327761" s="106"/>
      <c r="LLB327761" s="106"/>
      <c r="LLC327761" s="106"/>
      <c r="LLD327761" s="106"/>
      <c r="LLE327761" s="106"/>
      <c r="LUO327761" s="106"/>
      <c r="LUP327761" s="106"/>
      <c r="LUQ327761" s="106"/>
      <c r="LUR327761" s="106"/>
      <c r="LUS327761" s="106"/>
      <c r="LUT327761" s="106"/>
      <c r="LUU327761" s="106"/>
      <c r="LUV327761" s="106"/>
      <c r="LUW327761" s="106"/>
      <c r="LUX327761" s="106"/>
      <c r="LUY327761" s="106"/>
      <c r="LUZ327761" s="106"/>
      <c r="LVA327761" s="106"/>
      <c r="MEK327761" s="106"/>
      <c r="MEL327761" s="106"/>
      <c r="MEM327761" s="106"/>
      <c r="MEN327761" s="106"/>
      <c r="MEO327761" s="106"/>
      <c r="MEP327761" s="106"/>
      <c r="MEQ327761" s="106"/>
      <c r="MER327761" s="106"/>
      <c r="MES327761" s="106"/>
      <c r="MET327761" s="106"/>
      <c r="MEU327761" s="106"/>
      <c r="MEV327761" s="106"/>
      <c r="MEW327761" s="106"/>
      <c r="MOG327761" s="106"/>
      <c r="MOH327761" s="106"/>
      <c r="MOI327761" s="106"/>
      <c r="MOJ327761" s="106"/>
      <c r="MOK327761" s="106"/>
      <c r="MOL327761" s="106"/>
      <c r="MOM327761" s="106"/>
      <c r="MON327761" s="106"/>
      <c r="MOO327761" s="106"/>
      <c r="MOP327761" s="106"/>
      <c r="MOQ327761" s="106"/>
      <c r="MOR327761" s="106"/>
      <c r="MOS327761" s="106"/>
      <c r="MYC327761" s="106"/>
      <c r="MYD327761" s="106"/>
      <c r="MYE327761" s="106"/>
      <c r="MYF327761" s="106"/>
      <c r="MYG327761" s="106"/>
      <c r="MYH327761" s="106"/>
      <c r="MYI327761" s="106"/>
      <c r="MYJ327761" s="106"/>
      <c r="MYK327761" s="106"/>
      <c r="MYL327761" s="106"/>
      <c r="MYM327761" s="106"/>
      <c r="MYN327761" s="106"/>
      <c r="MYO327761" s="106"/>
      <c r="NHY327761" s="106"/>
      <c r="NHZ327761" s="106"/>
      <c r="NIA327761" s="106"/>
      <c r="NIB327761" s="106"/>
      <c r="NIC327761" s="106"/>
      <c r="NID327761" s="106"/>
      <c r="NIE327761" s="106"/>
      <c r="NIF327761" s="106"/>
      <c r="NIG327761" s="106"/>
      <c r="NIH327761" s="106"/>
      <c r="NII327761" s="106"/>
      <c r="NIJ327761" s="106"/>
      <c r="NIK327761" s="106"/>
      <c r="NRU327761" s="106"/>
      <c r="NRV327761" s="106"/>
      <c r="NRW327761" s="106"/>
      <c r="NRX327761" s="106"/>
      <c r="NRY327761" s="106"/>
      <c r="NRZ327761" s="106"/>
      <c r="NSA327761" s="106"/>
      <c r="NSB327761" s="106"/>
      <c r="NSC327761" s="106"/>
      <c r="NSD327761" s="106"/>
      <c r="NSE327761" s="106"/>
      <c r="NSF327761" s="106"/>
      <c r="NSG327761" s="106"/>
      <c r="OBQ327761" s="106"/>
      <c r="OBR327761" s="106"/>
      <c r="OBS327761" s="106"/>
      <c r="OBT327761" s="106"/>
      <c r="OBU327761" s="106"/>
      <c r="OBV327761" s="106"/>
      <c r="OBW327761" s="106"/>
      <c r="OBX327761" s="106"/>
      <c r="OBY327761" s="106"/>
      <c r="OBZ327761" s="106"/>
      <c r="OCA327761" s="106"/>
      <c r="OCB327761" s="106"/>
      <c r="OCC327761" s="106"/>
      <c r="OLM327761" s="106"/>
      <c r="OLN327761" s="106"/>
      <c r="OLO327761" s="106"/>
      <c r="OLP327761" s="106"/>
      <c r="OLQ327761" s="106"/>
      <c r="OLR327761" s="106"/>
      <c r="OLS327761" s="106"/>
      <c r="OLT327761" s="106"/>
      <c r="OLU327761" s="106"/>
      <c r="OLV327761" s="106"/>
      <c r="OLW327761" s="106"/>
      <c r="OLX327761" s="106"/>
      <c r="OLY327761" s="106"/>
      <c r="OVI327761" s="106"/>
      <c r="OVJ327761" s="106"/>
      <c r="OVK327761" s="106"/>
      <c r="OVL327761" s="106"/>
      <c r="OVM327761" s="106"/>
      <c r="OVN327761" s="106"/>
      <c r="OVO327761" s="106"/>
      <c r="OVP327761" s="106"/>
      <c r="OVQ327761" s="106"/>
      <c r="OVR327761" s="106"/>
      <c r="OVS327761" s="106"/>
      <c r="OVT327761" s="106"/>
      <c r="OVU327761" s="106"/>
      <c r="PFE327761" s="106"/>
      <c r="PFF327761" s="106"/>
      <c r="PFG327761" s="106"/>
      <c r="PFH327761" s="106"/>
      <c r="PFI327761" s="106"/>
      <c r="PFJ327761" s="106"/>
      <c r="PFK327761" s="106"/>
      <c r="PFL327761" s="106"/>
      <c r="PFM327761" s="106"/>
      <c r="PFN327761" s="106"/>
      <c r="PFO327761" s="106"/>
      <c r="PFP327761" s="106"/>
      <c r="PFQ327761" s="106"/>
      <c r="PPA327761" s="106"/>
      <c r="PPB327761" s="106"/>
      <c r="PPC327761" s="106"/>
      <c r="PPD327761" s="106"/>
      <c r="PPE327761" s="106"/>
      <c r="PPF327761" s="106"/>
      <c r="PPG327761" s="106"/>
      <c r="PPH327761" s="106"/>
      <c r="PPI327761" s="106"/>
      <c r="PPJ327761" s="106"/>
      <c r="PPK327761" s="106"/>
      <c r="PPL327761" s="106"/>
      <c r="PPM327761" s="106"/>
      <c r="PYW327761" s="106"/>
      <c r="PYX327761" s="106"/>
      <c r="PYY327761" s="106"/>
      <c r="PYZ327761" s="106"/>
      <c r="PZA327761" s="106"/>
      <c r="PZB327761" s="106"/>
      <c r="PZC327761" s="106"/>
      <c r="PZD327761" s="106"/>
      <c r="PZE327761" s="106"/>
      <c r="PZF327761" s="106"/>
      <c r="PZG327761" s="106"/>
      <c r="PZH327761" s="106"/>
      <c r="PZI327761" s="106"/>
      <c r="QIS327761" s="106"/>
      <c r="QIT327761" s="106"/>
      <c r="QIU327761" s="106"/>
      <c r="QIV327761" s="106"/>
      <c r="QIW327761" s="106"/>
      <c r="QIX327761" s="106"/>
      <c r="QIY327761" s="106"/>
      <c r="QIZ327761" s="106"/>
      <c r="QJA327761" s="106"/>
      <c r="QJB327761" s="106"/>
      <c r="QJC327761" s="106"/>
      <c r="QJD327761" s="106"/>
      <c r="QJE327761" s="106"/>
      <c r="QSO327761" s="106"/>
      <c r="QSP327761" s="106"/>
      <c r="QSQ327761" s="106"/>
      <c r="QSR327761" s="106"/>
      <c r="QSS327761" s="106"/>
      <c r="QST327761" s="106"/>
      <c r="QSU327761" s="106"/>
      <c r="QSV327761" s="106"/>
      <c r="QSW327761" s="106"/>
      <c r="QSX327761" s="106"/>
      <c r="QSY327761" s="106"/>
      <c r="QSZ327761" s="106"/>
      <c r="QTA327761" s="106"/>
      <c r="RCK327761" s="106"/>
      <c r="RCL327761" s="106"/>
      <c r="RCM327761" s="106"/>
      <c r="RCN327761" s="106"/>
      <c r="RCO327761" s="106"/>
      <c r="RCP327761" s="106"/>
      <c r="RCQ327761" s="106"/>
      <c r="RCR327761" s="106"/>
      <c r="RCS327761" s="106"/>
      <c r="RCT327761" s="106"/>
      <c r="RCU327761" s="106"/>
      <c r="RCV327761" s="106"/>
      <c r="RCW327761" s="106"/>
      <c r="RMG327761" s="106"/>
      <c r="RMH327761" s="106"/>
      <c r="RMI327761" s="106"/>
      <c r="RMJ327761" s="106"/>
      <c r="RMK327761" s="106"/>
      <c r="RML327761" s="106"/>
      <c r="RMM327761" s="106"/>
      <c r="RMN327761" s="106"/>
      <c r="RMO327761" s="106"/>
      <c r="RMP327761" s="106"/>
      <c r="RMQ327761" s="106"/>
      <c r="RMR327761" s="106"/>
      <c r="RMS327761" s="106"/>
      <c r="RWC327761" s="106"/>
      <c r="RWD327761" s="106"/>
      <c r="RWE327761" s="106"/>
      <c r="RWF327761" s="106"/>
      <c r="RWG327761" s="106"/>
      <c r="RWH327761" s="106"/>
      <c r="RWI327761" s="106"/>
      <c r="RWJ327761" s="106"/>
      <c r="RWK327761" s="106"/>
      <c r="RWL327761" s="106"/>
      <c r="RWM327761" s="106"/>
      <c r="RWN327761" s="106"/>
      <c r="RWO327761" s="106"/>
      <c r="SFY327761" s="106"/>
      <c r="SFZ327761" s="106"/>
      <c r="SGA327761" s="106"/>
      <c r="SGB327761" s="106"/>
      <c r="SGC327761" s="106"/>
      <c r="SGD327761" s="106"/>
      <c r="SGE327761" s="106"/>
      <c r="SGF327761" s="106"/>
      <c r="SGG327761" s="106"/>
      <c r="SGH327761" s="106"/>
      <c r="SGI327761" s="106"/>
      <c r="SGJ327761" s="106"/>
      <c r="SGK327761" s="106"/>
      <c r="SPU327761" s="106"/>
      <c r="SPV327761" s="106"/>
      <c r="SPW327761" s="106"/>
      <c r="SPX327761" s="106"/>
      <c r="SPY327761" s="106"/>
      <c r="SPZ327761" s="106"/>
      <c r="SQA327761" s="106"/>
      <c r="SQB327761" s="106"/>
      <c r="SQC327761" s="106"/>
      <c r="SQD327761" s="106"/>
      <c r="SQE327761" s="106"/>
      <c r="SQF327761" s="106"/>
      <c r="SQG327761" s="106"/>
      <c r="SZQ327761" s="106"/>
      <c r="SZR327761" s="106"/>
      <c r="SZS327761" s="106"/>
      <c r="SZT327761" s="106"/>
      <c r="SZU327761" s="106"/>
      <c r="SZV327761" s="106"/>
      <c r="SZW327761" s="106"/>
      <c r="SZX327761" s="106"/>
      <c r="SZY327761" s="106"/>
      <c r="SZZ327761" s="106"/>
      <c r="TAA327761" s="106"/>
      <c r="TAB327761" s="106"/>
      <c r="TAC327761" s="106"/>
      <c r="TJM327761" s="106"/>
      <c r="TJN327761" s="106"/>
      <c r="TJO327761" s="106"/>
      <c r="TJP327761" s="106"/>
      <c r="TJQ327761" s="106"/>
      <c r="TJR327761" s="106"/>
      <c r="TJS327761" s="106"/>
      <c r="TJT327761" s="106"/>
      <c r="TJU327761" s="106"/>
      <c r="TJV327761" s="106"/>
      <c r="TJW327761" s="106"/>
      <c r="TJX327761" s="106"/>
      <c r="TJY327761" s="106"/>
      <c r="TTI327761" s="106"/>
      <c r="TTJ327761" s="106"/>
      <c r="TTK327761" s="106"/>
      <c r="TTL327761" s="106"/>
      <c r="TTM327761" s="106"/>
      <c r="TTN327761" s="106"/>
      <c r="TTO327761" s="106"/>
      <c r="TTP327761" s="106"/>
      <c r="TTQ327761" s="106"/>
      <c r="TTR327761" s="106"/>
      <c r="TTS327761" s="106"/>
      <c r="TTT327761" s="106"/>
      <c r="TTU327761" s="106"/>
      <c r="UDE327761" s="106"/>
      <c r="UDF327761" s="106"/>
      <c r="UDG327761" s="106"/>
      <c r="UDH327761" s="106"/>
      <c r="UDI327761" s="106"/>
      <c r="UDJ327761" s="106"/>
      <c r="UDK327761" s="106"/>
      <c r="UDL327761" s="106"/>
      <c r="UDM327761" s="106"/>
      <c r="UDN327761" s="106"/>
      <c r="UDO327761" s="106"/>
      <c r="UDP327761" s="106"/>
      <c r="UDQ327761" s="106"/>
      <c r="UNA327761" s="106"/>
      <c r="UNB327761" s="106"/>
      <c r="UNC327761" s="106"/>
      <c r="UND327761" s="106"/>
      <c r="UNE327761" s="106"/>
      <c r="UNF327761" s="106"/>
      <c r="UNG327761" s="106"/>
      <c r="UNH327761" s="106"/>
      <c r="UNI327761" s="106"/>
      <c r="UNJ327761" s="106"/>
      <c r="UNK327761" s="106"/>
      <c r="UNL327761" s="106"/>
      <c r="UNM327761" s="106"/>
      <c r="UWW327761" s="106"/>
      <c r="UWX327761" s="106"/>
      <c r="UWY327761" s="106"/>
      <c r="UWZ327761" s="106"/>
      <c r="UXA327761" s="106"/>
      <c r="UXB327761" s="106"/>
      <c r="UXC327761" s="106"/>
      <c r="UXD327761" s="106"/>
      <c r="UXE327761" s="106"/>
      <c r="UXF327761" s="106"/>
      <c r="UXG327761" s="106"/>
      <c r="UXH327761" s="106"/>
      <c r="UXI327761" s="106"/>
      <c r="VGS327761" s="106"/>
      <c r="VGT327761" s="106"/>
      <c r="VGU327761" s="106"/>
      <c r="VGV327761" s="106"/>
      <c r="VGW327761" s="106"/>
      <c r="VGX327761" s="106"/>
      <c r="VGY327761" s="106"/>
      <c r="VGZ327761" s="106"/>
      <c r="VHA327761" s="106"/>
      <c r="VHB327761" s="106"/>
      <c r="VHC327761" s="106"/>
      <c r="VHD327761" s="106"/>
      <c r="VHE327761" s="106"/>
      <c r="VQO327761" s="106"/>
      <c r="VQP327761" s="106"/>
      <c r="VQQ327761" s="106"/>
      <c r="VQR327761" s="106"/>
      <c r="VQS327761" s="106"/>
      <c r="VQT327761" s="106"/>
      <c r="VQU327761" s="106"/>
      <c r="VQV327761" s="106"/>
      <c r="VQW327761" s="106"/>
      <c r="VQX327761" s="106"/>
      <c r="VQY327761" s="106"/>
      <c r="VQZ327761" s="106"/>
      <c r="VRA327761" s="106"/>
      <c r="WAK327761" s="106"/>
      <c r="WAL327761" s="106"/>
      <c r="WAM327761" s="106"/>
      <c r="WAN327761" s="106"/>
      <c r="WAO327761" s="106"/>
      <c r="WAP327761" s="106"/>
      <c r="WAQ327761" s="106"/>
      <c r="WAR327761" s="106"/>
      <c r="WAS327761" s="106"/>
      <c r="WAT327761" s="106"/>
      <c r="WAU327761" s="106"/>
      <c r="WAV327761" s="106"/>
      <c r="WAW327761" s="106"/>
      <c r="WKG327761" s="106"/>
      <c r="WKH327761" s="106"/>
      <c r="WKI327761" s="106"/>
      <c r="WKJ327761" s="106"/>
      <c r="WKK327761" s="106"/>
      <c r="WKL327761" s="106"/>
      <c r="WKM327761" s="106"/>
      <c r="WKN327761" s="106"/>
      <c r="WKO327761" s="106"/>
      <c r="WKP327761" s="106"/>
      <c r="WKQ327761" s="106"/>
      <c r="WKR327761" s="106"/>
      <c r="WKS327761" s="106"/>
      <c r="WUC327761" s="106"/>
      <c r="WUD327761" s="106"/>
      <c r="WUE327761" s="106"/>
      <c r="WUF327761" s="106"/>
      <c r="WUG327761" s="106"/>
      <c r="WUH327761" s="106"/>
      <c r="WUI327761" s="106"/>
      <c r="WUJ327761" s="106"/>
      <c r="WUK327761" s="106"/>
      <c r="WUL327761" s="106"/>
      <c r="WUM327761" s="106"/>
      <c r="WUN327761" s="106"/>
      <c r="WUO327761" s="106"/>
    </row>
    <row r="327762" spans="480:1021 1248:2045 2272:3069 3296:4093 4320:5117 5344:6141 6368:7165 7392:8189 8416:9213 9440:10237 10464:11261 11488:12285 12512:13309 13536:14333 14560:15357 15584:16125" hidden="1" x14ac:dyDescent="0.15">
      <c r="RM327762" s="106"/>
      <c r="RN327762" s="106"/>
      <c r="RO327762" s="106"/>
      <c r="RP327762" s="106"/>
      <c r="RQ327762" s="106"/>
      <c r="RR327762" s="106"/>
      <c r="RS327762" s="106"/>
      <c r="RT327762" s="106"/>
      <c r="RU327762" s="106"/>
      <c r="RV327762" s="106"/>
      <c r="RW327762" s="106"/>
      <c r="RX327762" s="106"/>
      <c r="RY327762" s="106"/>
      <c r="ABI327762" s="106"/>
      <c r="ABJ327762" s="106"/>
      <c r="ABK327762" s="106"/>
      <c r="ABL327762" s="106"/>
      <c r="ABM327762" s="106"/>
      <c r="ABN327762" s="106"/>
      <c r="ABO327762" s="106"/>
      <c r="ABP327762" s="106"/>
      <c r="ABQ327762" s="106"/>
      <c r="ABR327762" s="106"/>
      <c r="ABS327762" s="106"/>
      <c r="ABT327762" s="106"/>
      <c r="ABU327762" s="106"/>
      <c r="ALE327762" s="106"/>
      <c r="ALF327762" s="106"/>
      <c r="ALG327762" s="106"/>
      <c r="ALH327762" s="106"/>
      <c r="ALI327762" s="106"/>
      <c r="ALJ327762" s="106"/>
      <c r="ALK327762" s="106"/>
      <c r="ALL327762" s="106"/>
      <c r="ALM327762" s="106"/>
      <c r="ALN327762" s="106"/>
      <c r="ALO327762" s="106"/>
      <c r="ALP327762" s="106"/>
      <c r="ALQ327762" s="106"/>
      <c r="AVA327762" s="106"/>
      <c r="AVB327762" s="106"/>
      <c r="AVC327762" s="106"/>
      <c r="AVD327762" s="106"/>
      <c r="AVE327762" s="106"/>
      <c r="AVF327762" s="106"/>
      <c r="AVG327762" s="106"/>
      <c r="AVH327762" s="106"/>
      <c r="AVI327762" s="106"/>
      <c r="AVJ327762" s="106"/>
      <c r="AVK327762" s="106"/>
      <c r="AVL327762" s="106"/>
      <c r="AVM327762" s="106"/>
      <c r="BEW327762" s="106"/>
      <c r="BEX327762" s="106"/>
      <c r="BEY327762" s="106"/>
      <c r="BEZ327762" s="106"/>
      <c r="BFA327762" s="106"/>
      <c r="BFB327762" s="106"/>
      <c r="BFC327762" s="106"/>
      <c r="BFD327762" s="106"/>
      <c r="BFE327762" s="106"/>
      <c r="BFF327762" s="106"/>
      <c r="BFG327762" s="106"/>
      <c r="BFH327762" s="106"/>
      <c r="BFI327762" s="106"/>
      <c r="BOS327762" s="106"/>
      <c r="BOT327762" s="106"/>
      <c r="BOU327762" s="106"/>
      <c r="BOV327762" s="106"/>
      <c r="BOW327762" s="106"/>
      <c r="BOX327762" s="106"/>
      <c r="BOY327762" s="106"/>
      <c r="BOZ327762" s="106"/>
      <c r="BPA327762" s="106"/>
      <c r="BPB327762" s="106"/>
      <c r="BPC327762" s="106"/>
      <c r="BPD327762" s="106"/>
      <c r="BPE327762" s="106"/>
      <c r="BYO327762" s="106"/>
      <c r="BYP327762" s="106"/>
      <c r="BYQ327762" s="106"/>
      <c r="BYR327762" s="106"/>
      <c r="BYS327762" s="106"/>
      <c r="BYT327762" s="106"/>
      <c r="BYU327762" s="106"/>
      <c r="BYV327762" s="106"/>
      <c r="BYW327762" s="106"/>
      <c r="BYX327762" s="106"/>
      <c r="BYY327762" s="106"/>
      <c r="BYZ327762" s="106"/>
      <c r="BZA327762" s="106"/>
      <c r="CIK327762" s="106"/>
      <c r="CIL327762" s="106"/>
      <c r="CIM327762" s="106"/>
      <c r="CIN327762" s="106"/>
      <c r="CIO327762" s="106"/>
      <c r="CIP327762" s="106"/>
      <c r="CIQ327762" s="106"/>
      <c r="CIR327762" s="106"/>
      <c r="CIS327762" s="106"/>
      <c r="CIT327762" s="106"/>
      <c r="CIU327762" s="106"/>
      <c r="CIV327762" s="106"/>
      <c r="CIW327762" s="106"/>
      <c r="CSG327762" s="106"/>
      <c r="CSH327762" s="106"/>
      <c r="CSI327762" s="106"/>
      <c r="CSJ327762" s="106"/>
      <c r="CSK327762" s="106"/>
      <c r="CSL327762" s="106"/>
      <c r="CSM327762" s="106"/>
      <c r="CSN327762" s="106"/>
      <c r="CSO327762" s="106"/>
      <c r="CSP327762" s="106"/>
      <c r="CSQ327762" s="106"/>
      <c r="CSR327762" s="106"/>
      <c r="CSS327762" s="106"/>
      <c r="DCC327762" s="106"/>
      <c r="DCD327762" s="106"/>
      <c r="DCE327762" s="106"/>
      <c r="DCF327762" s="106"/>
      <c r="DCG327762" s="106"/>
      <c r="DCH327762" s="106"/>
      <c r="DCI327762" s="106"/>
      <c r="DCJ327762" s="106"/>
      <c r="DCK327762" s="106"/>
      <c r="DCL327762" s="106"/>
      <c r="DCM327762" s="106"/>
      <c r="DCN327762" s="106"/>
      <c r="DCO327762" s="106"/>
      <c r="DLY327762" s="106"/>
      <c r="DLZ327762" s="106"/>
      <c r="DMA327762" s="106"/>
      <c r="DMB327762" s="106"/>
      <c r="DMC327762" s="106"/>
      <c r="DMD327762" s="106"/>
      <c r="DME327762" s="106"/>
      <c r="DMF327762" s="106"/>
      <c r="DMG327762" s="106"/>
      <c r="DMH327762" s="106"/>
      <c r="DMI327762" s="106"/>
      <c r="DMJ327762" s="106"/>
      <c r="DMK327762" s="106"/>
      <c r="DVU327762" s="106"/>
      <c r="DVV327762" s="106"/>
      <c r="DVW327762" s="106"/>
      <c r="DVX327762" s="106"/>
      <c r="DVY327762" s="106"/>
      <c r="DVZ327762" s="106"/>
      <c r="DWA327762" s="106"/>
      <c r="DWB327762" s="106"/>
      <c r="DWC327762" s="106"/>
      <c r="DWD327762" s="106"/>
      <c r="DWE327762" s="106"/>
      <c r="DWF327762" s="106"/>
      <c r="DWG327762" s="106"/>
      <c r="EFQ327762" s="106"/>
      <c r="EFR327762" s="106"/>
      <c r="EFS327762" s="106"/>
      <c r="EFT327762" s="106"/>
      <c r="EFU327762" s="106"/>
      <c r="EFV327762" s="106"/>
      <c r="EFW327762" s="106"/>
      <c r="EFX327762" s="106"/>
      <c r="EFY327762" s="106"/>
      <c r="EFZ327762" s="106"/>
      <c r="EGA327762" s="106"/>
      <c r="EGB327762" s="106"/>
      <c r="EGC327762" s="106"/>
      <c r="EPM327762" s="106"/>
      <c r="EPN327762" s="106"/>
      <c r="EPO327762" s="106"/>
      <c r="EPP327762" s="106"/>
      <c r="EPQ327762" s="106"/>
      <c r="EPR327762" s="106"/>
      <c r="EPS327762" s="106"/>
      <c r="EPT327762" s="106"/>
      <c r="EPU327762" s="106"/>
      <c r="EPV327762" s="106"/>
      <c r="EPW327762" s="106"/>
      <c r="EPX327762" s="106"/>
      <c r="EPY327762" s="106"/>
      <c r="EZI327762" s="106"/>
      <c r="EZJ327762" s="106"/>
      <c r="EZK327762" s="106"/>
      <c r="EZL327762" s="106"/>
      <c r="EZM327762" s="106"/>
      <c r="EZN327762" s="106"/>
      <c r="EZO327762" s="106"/>
      <c r="EZP327762" s="106"/>
      <c r="EZQ327762" s="106"/>
      <c r="EZR327762" s="106"/>
      <c r="EZS327762" s="106"/>
      <c r="EZT327762" s="106"/>
      <c r="EZU327762" s="106"/>
      <c r="FJE327762" s="106"/>
      <c r="FJF327762" s="106"/>
      <c r="FJG327762" s="106"/>
      <c r="FJH327762" s="106"/>
      <c r="FJI327762" s="106"/>
      <c r="FJJ327762" s="106"/>
      <c r="FJK327762" s="106"/>
      <c r="FJL327762" s="106"/>
      <c r="FJM327762" s="106"/>
      <c r="FJN327762" s="106"/>
      <c r="FJO327762" s="106"/>
      <c r="FJP327762" s="106"/>
      <c r="FJQ327762" s="106"/>
      <c r="FTA327762" s="106"/>
      <c r="FTB327762" s="106"/>
      <c r="FTC327762" s="106"/>
      <c r="FTD327762" s="106"/>
      <c r="FTE327762" s="106"/>
      <c r="FTF327762" s="106"/>
      <c r="FTG327762" s="106"/>
      <c r="FTH327762" s="106"/>
      <c r="FTI327762" s="106"/>
      <c r="FTJ327762" s="106"/>
      <c r="FTK327762" s="106"/>
      <c r="FTL327762" s="106"/>
      <c r="FTM327762" s="106"/>
      <c r="GCW327762" s="106"/>
      <c r="GCX327762" s="106"/>
      <c r="GCY327762" s="106"/>
      <c r="GCZ327762" s="106"/>
      <c r="GDA327762" s="106"/>
      <c r="GDB327762" s="106"/>
      <c r="GDC327762" s="106"/>
      <c r="GDD327762" s="106"/>
      <c r="GDE327762" s="106"/>
      <c r="GDF327762" s="106"/>
      <c r="GDG327762" s="106"/>
      <c r="GDH327762" s="106"/>
      <c r="GDI327762" s="106"/>
      <c r="GMS327762" s="106"/>
      <c r="GMT327762" s="106"/>
      <c r="GMU327762" s="106"/>
      <c r="GMV327762" s="106"/>
      <c r="GMW327762" s="106"/>
      <c r="GMX327762" s="106"/>
      <c r="GMY327762" s="106"/>
      <c r="GMZ327762" s="106"/>
      <c r="GNA327762" s="106"/>
      <c r="GNB327762" s="106"/>
      <c r="GNC327762" s="106"/>
      <c r="GND327762" s="106"/>
      <c r="GNE327762" s="106"/>
      <c r="GWO327762" s="106"/>
      <c r="GWP327762" s="106"/>
      <c r="GWQ327762" s="106"/>
      <c r="GWR327762" s="106"/>
      <c r="GWS327762" s="106"/>
      <c r="GWT327762" s="106"/>
      <c r="GWU327762" s="106"/>
      <c r="GWV327762" s="106"/>
      <c r="GWW327762" s="106"/>
      <c r="GWX327762" s="106"/>
      <c r="GWY327762" s="106"/>
      <c r="GWZ327762" s="106"/>
      <c r="GXA327762" s="106"/>
      <c r="HGK327762" s="106"/>
      <c r="HGL327762" s="106"/>
      <c r="HGM327762" s="106"/>
      <c r="HGN327762" s="106"/>
      <c r="HGO327762" s="106"/>
      <c r="HGP327762" s="106"/>
      <c r="HGQ327762" s="106"/>
      <c r="HGR327762" s="106"/>
      <c r="HGS327762" s="106"/>
      <c r="HGT327762" s="106"/>
      <c r="HGU327762" s="106"/>
      <c r="HGV327762" s="106"/>
      <c r="HGW327762" s="106"/>
      <c r="HQG327762" s="106"/>
      <c r="HQH327762" s="106"/>
      <c r="HQI327762" s="106"/>
      <c r="HQJ327762" s="106"/>
      <c r="HQK327762" s="106"/>
      <c r="HQL327762" s="106"/>
      <c r="HQM327762" s="106"/>
      <c r="HQN327762" s="106"/>
      <c r="HQO327762" s="106"/>
      <c r="HQP327762" s="106"/>
      <c r="HQQ327762" s="106"/>
      <c r="HQR327762" s="106"/>
      <c r="HQS327762" s="106"/>
      <c r="IAC327762" s="106"/>
      <c r="IAD327762" s="106"/>
      <c r="IAE327762" s="106"/>
      <c r="IAF327762" s="106"/>
      <c r="IAG327762" s="106"/>
      <c r="IAH327762" s="106"/>
      <c r="IAI327762" s="106"/>
      <c r="IAJ327762" s="106"/>
      <c r="IAK327762" s="106"/>
      <c r="IAL327762" s="106"/>
      <c r="IAM327762" s="106"/>
      <c r="IAN327762" s="106"/>
      <c r="IAO327762" s="106"/>
      <c r="IJY327762" s="106"/>
      <c r="IJZ327762" s="106"/>
      <c r="IKA327762" s="106"/>
      <c r="IKB327762" s="106"/>
      <c r="IKC327762" s="106"/>
      <c r="IKD327762" s="106"/>
      <c r="IKE327762" s="106"/>
      <c r="IKF327762" s="106"/>
      <c r="IKG327762" s="106"/>
      <c r="IKH327762" s="106"/>
      <c r="IKI327762" s="106"/>
      <c r="IKJ327762" s="106"/>
      <c r="IKK327762" s="106"/>
      <c r="ITU327762" s="106"/>
      <c r="ITV327762" s="106"/>
      <c r="ITW327762" s="106"/>
      <c r="ITX327762" s="106"/>
      <c r="ITY327762" s="106"/>
      <c r="ITZ327762" s="106"/>
      <c r="IUA327762" s="106"/>
      <c r="IUB327762" s="106"/>
      <c r="IUC327762" s="106"/>
      <c r="IUD327762" s="106"/>
      <c r="IUE327762" s="106"/>
      <c r="IUF327762" s="106"/>
      <c r="IUG327762" s="106"/>
      <c r="JDQ327762" s="106"/>
      <c r="JDR327762" s="106"/>
      <c r="JDS327762" s="106"/>
      <c r="JDT327762" s="106"/>
      <c r="JDU327762" s="106"/>
      <c r="JDV327762" s="106"/>
      <c r="JDW327762" s="106"/>
      <c r="JDX327762" s="106"/>
      <c r="JDY327762" s="106"/>
      <c r="JDZ327762" s="106"/>
      <c r="JEA327762" s="106"/>
      <c r="JEB327762" s="106"/>
      <c r="JEC327762" s="106"/>
      <c r="JNM327762" s="106"/>
      <c r="JNN327762" s="106"/>
      <c r="JNO327762" s="106"/>
      <c r="JNP327762" s="106"/>
      <c r="JNQ327762" s="106"/>
      <c r="JNR327762" s="106"/>
      <c r="JNS327762" s="106"/>
      <c r="JNT327762" s="106"/>
      <c r="JNU327762" s="106"/>
      <c r="JNV327762" s="106"/>
      <c r="JNW327762" s="106"/>
      <c r="JNX327762" s="106"/>
      <c r="JNY327762" s="106"/>
      <c r="JXI327762" s="106"/>
      <c r="JXJ327762" s="106"/>
      <c r="JXK327762" s="106"/>
      <c r="JXL327762" s="106"/>
      <c r="JXM327762" s="106"/>
      <c r="JXN327762" s="106"/>
      <c r="JXO327762" s="106"/>
      <c r="JXP327762" s="106"/>
      <c r="JXQ327762" s="106"/>
      <c r="JXR327762" s="106"/>
      <c r="JXS327762" s="106"/>
      <c r="JXT327762" s="106"/>
      <c r="JXU327762" s="106"/>
      <c r="KHE327762" s="106"/>
      <c r="KHF327762" s="106"/>
      <c r="KHG327762" s="106"/>
      <c r="KHH327762" s="106"/>
      <c r="KHI327762" s="106"/>
      <c r="KHJ327762" s="106"/>
      <c r="KHK327762" s="106"/>
      <c r="KHL327762" s="106"/>
      <c r="KHM327762" s="106"/>
      <c r="KHN327762" s="106"/>
      <c r="KHO327762" s="106"/>
      <c r="KHP327762" s="106"/>
      <c r="KHQ327762" s="106"/>
      <c r="KRA327762" s="106"/>
      <c r="KRB327762" s="106"/>
      <c r="KRC327762" s="106"/>
      <c r="KRD327762" s="106"/>
      <c r="KRE327762" s="106"/>
      <c r="KRF327762" s="106"/>
      <c r="KRG327762" s="106"/>
      <c r="KRH327762" s="106"/>
      <c r="KRI327762" s="106"/>
      <c r="KRJ327762" s="106"/>
      <c r="KRK327762" s="106"/>
      <c r="KRL327762" s="106"/>
      <c r="KRM327762" s="106"/>
      <c r="LAW327762" s="106"/>
      <c r="LAX327762" s="106"/>
      <c r="LAY327762" s="106"/>
      <c r="LAZ327762" s="106"/>
      <c r="LBA327762" s="106"/>
      <c r="LBB327762" s="106"/>
      <c r="LBC327762" s="106"/>
      <c r="LBD327762" s="106"/>
      <c r="LBE327762" s="106"/>
      <c r="LBF327762" s="106"/>
      <c r="LBG327762" s="106"/>
      <c r="LBH327762" s="106"/>
      <c r="LBI327762" s="106"/>
      <c r="LKS327762" s="106"/>
      <c r="LKT327762" s="106"/>
      <c r="LKU327762" s="106"/>
      <c r="LKV327762" s="106"/>
      <c r="LKW327762" s="106"/>
      <c r="LKX327762" s="106"/>
      <c r="LKY327762" s="106"/>
      <c r="LKZ327762" s="106"/>
      <c r="LLA327762" s="106"/>
      <c r="LLB327762" s="106"/>
      <c r="LLC327762" s="106"/>
      <c r="LLD327762" s="106"/>
      <c r="LLE327762" s="106"/>
      <c r="LUO327762" s="106"/>
      <c r="LUP327762" s="106"/>
      <c r="LUQ327762" s="106"/>
      <c r="LUR327762" s="106"/>
      <c r="LUS327762" s="106"/>
      <c r="LUT327762" s="106"/>
      <c r="LUU327762" s="106"/>
      <c r="LUV327762" s="106"/>
      <c r="LUW327762" s="106"/>
      <c r="LUX327762" s="106"/>
      <c r="LUY327762" s="106"/>
      <c r="LUZ327762" s="106"/>
      <c r="LVA327762" s="106"/>
      <c r="MEK327762" s="106"/>
      <c r="MEL327762" s="106"/>
      <c r="MEM327762" s="106"/>
      <c r="MEN327762" s="106"/>
      <c r="MEO327762" s="106"/>
      <c r="MEP327762" s="106"/>
      <c r="MEQ327762" s="106"/>
      <c r="MER327762" s="106"/>
      <c r="MES327762" s="106"/>
      <c r="MET327762" s="106"/>
      <c r="MEU327762" s="106"/>
      <c r="MEV327762" s="106"/>
      <c r="MEW327762" s="106"/>
      <c r="MOG327762" s="106"/>
      <c r="MOH327762" s="106"/>
      <c r="MOI327762" s="106"/>
      <c r="MOJ327762" s="106"/>
      <c r="MOK327762" s="106"/>
      <c r="MOL327762" s="106"/>
      <c r="MOM327762" s="106"/>
      <c r="MON327762" s="106"/>
      <c r="MOO327762" s="106"/>
      <c r="MOP327762" s="106"/>
      <c r="MOQ327762" s="106"/>
      <c r="MOR327762" s="106"/>
      <c r="MOS327762" s="106"/>
      <c r="MYC327762" s="106"/>
      <c r="MYD327762" s="106"/>
      <c r="MYE327762" s="106"/>
      <c r="MYF327762" s="106"/>
      <c r="MYG327762" s="106"/>
      <c r="MYH327762" s="106"/>
      <c r="MYI327762" s="106"/>
      <c r="MYJ327762" s="106"/>
      <c r="MYK327762" s="106"/>
      <c r="MYL327762" s="106"/>
      <c r="MYM327762" s="106"/>
      <c r="MYN327762" s="106"/>
      <c r="MYO327762" s="106"/>
      <c r="NHY327762" s="106"/>
      <c r="NHZ327762" s="106"/>
      <c r="NIA327762" s="106"/>
      <c r="NIB327762" s="106"/>
      <c r="NIC327762" s="106"/>
      <c r="NID327762" s="106"/>
      <c r="NIE327762" s="106"/>
      <c r="NIF327762" s="106"/>
      <c r="NIG327762" s="106"/>
      <c r="NIH327762" s="106"/>
      <c r="NII327762" s="106"/>
      <c r="NIJ327762" s="106"/>
      <c r="NIK327762" s="106"/>
      <c r="NRU327762" s="106"/>
      <c r="NRV327762" s="106"/>
      <c r="NRW327762" s="106"/>
      <c r="NRX327762" s="106"/>
      <c r="NRY327762" s="106"/>
      <c r="NRZ327762" s="106"/>
      <c r="NSA327762" s="106"/>
      <c r="NSB327762" s="106"/>
      <c r="NSC327762" s="106"/>
      <c r="NSD327762" s="106"/>
      <c r="NSE327762" s="106"/>
      <c r="NSF327762" s="106"/>
      <c r="NSG327762" s="106"/>
      <c r="OBQ327762" s="106"/>
      <c r="OBR327762" s="106"/>
      <c r="OBS327762" s="106"/>
      <c r="OBT327762" s="106"/>
      <c r="OBU327762" s="106"/>
      <c r="OBV327762" s="106"/>
      <c r="OBW327762" s="106"/>
      <c r="OBX327762" s="106"/>
      <c r="OBY327762" s="106"/>
      <c r="OBZ327762" s="106"/>
      <c r="OCA327762" s="106"/>
      <c r="OCB327762" s="106"/>
      <c r="OCC327762" s="106"/>
      <c r="OLM327762" s="106"/>
      <c r="OLN327762" s="106"/>
      <c r="OLO327762" s="106"/>
      <c r="OLP327762" s="106"/>
      <c r="OLQ327762" s="106"/>
      <c r="OLR327762" s="106"/>
      <c r="OLS327762" s="106"/>
      <c r="OLT327762" s="106"/>
      <c r="OLU327762" s="106"/>
      <c r="OLV327762" s="106"/>
      <c r="OLW327762" s="106"/>
      <c r="OLX327762" s="106"/>
      <c r="OLY327762" s="106"/>
      <c r="OVI327762" s="106"/>
      <c r="OVJ327762" s="106"/>
      <c r="OVK327762" s="106"/>
      <c r="OVL327762" s="106"/>
      <c r="OVM327762" s="106"/>
      <c r="OVN327762" s="106"/>
      <c r="OVO327762" s="106"/>
      <c r="OVP327762" s="106"/>
      <c r="OVQ327762" s="106"/>
      <c r="OVR327762" s="106"/>
      <c r="OVS327762" s="106"/>
      <c r="OVT327762" s="106"/>
      <c r="OVU327762" s="106"/>
      <c r="PFE327762" s="106"/>
      <c r="PFF327762" s="106"/>
      <c r="PFG327762" s="106"/>
      <c r="PFH327762" s="106"/>
      <c r="PFI327762" s="106"/>
      <c r="PFJ327762" s="106"/>
      <c r="PFK327762" s="106"/>
      <c r="PFL327762" s="106"/>
      <c r="PFM327762" s="106"/>
      <c r="PFN327762" s="106"/>
      <c r="PFO327762" s="106"/>
      <c r="PFP327762" s="106"/>
      <c r="PFQ327762" s="106"/>
      <c r="PPA327762" s="106"/>
      <c r="PPB327762" s="106"/>
      <c r="PPC327762" s="106"/>
      <c r="PPD327762" s="106"/>
      <c r="PPE327762" s="106"/>
      <c r="PPF327762" s="106"/>
      <c r="PPG327762" s="106"/>
      <c r="PPH327762" s="106"/>
      <c r="PPI327762" s="106"/>
      <c r="PPJ327762" s="106"/>
      <c r="PPK327762" s="106"/>
      <c r="PPL327762" s="106"/>
      <c r="PPM327762" s="106"/>
      <c r="PYW327762" s="106"/>
      <c r="PYX327762" s="106"/>
      <c r="PYY327762" s="106"/>
      <c r="PYZ327762" s="106"/>
      <c r="PZA327762" s="106"/>
      <c r="PZB327762" s="106"/>
      <c r="PZC327762" s="106"/>
      <c r="PZD327762" s="106"/>
      <c r="PZE327762" s="106"/>
      <c r="PZF327762" s="106"/>
      <c r="PZG327762" s="106"/>
      <c r="PZH327762" s="106"/>
      <c r="PZI327762" s="106"/>
      <c r="QIS327762" s="106"/>
      <c r="QIT327762" s="106"/>
      <c r="QIU327762" s="106"/>
      <c r="QIV327762" s="106"/>
      <c r="QIW327762" s="106"/>
      <c r="QIX327762" s="106"/>
      <c r="QIY327762" s="106"/>
      <c r="QIZ327762" s="106"/>
      <c r="QJA327762" s="106"/>
      <c r="QJB327762" s="106"/>
      <c r="QJC327762" s="106"/>
      <c r="QJD327762" s="106"/>
      <c r="QJE327762" s="106"/>
      <c r="QSO327762" s="106"/>
      <c r="QSP327762" s="106"/>
      <c r="QSQ327762" s="106"/>
      <c r="QSR327762" s="106"/>
      <c r="QSS327762" s="106"/>
      <c r="QST327762" s="106"/>
      <c r="QSU327762" s="106"/>
      <c r="QSV327762" s="106"/>
      <c r="QSW327762" s="106"/>
      <c r="QSX327762" s="106"/>
      <c r="QSY327762" s="106"/>
      <c r="QSZ327762" s="106"/>
      <c r="QTA327762" s="106"/>
      <c r="RCK327762" s="106"/>
      <c r="RCL327762" s="106"/>
      <c r="RCM327762" s="106"/>
      <c r="RCN327762" s="106"/>
      <c r="RCO327762" s="106"/>
      <c r="RCP327762" s="106"/>
      <c r="RCQ327762" s="106"/>
      <c r="RCR327762" s="106"/>
      <c r="RCS327762" s="106"/>
      <c r="RCT327762" s="106"/>
      <c r="RCU327762" s="106"/>
      <c r="RCV327762" s="106"/>
      <c r="RCW327762" s="106"/>
      <c r="RMG327762" s="106"/>
      <c r="RMH327762" s="106"/>
      <c r="RMI327762" s="106"/>
      <c r="RMJ327762" s="106"/>
      <c r="RMK327762" s="106"/>
      <c r="RML327762" s="106"/>
      <c r="RMM327762" s="106"/>
      <c r="RMN327762" s="106"/>
      <c r="RMO327762" s="106"/>
      <c r="RMP327762" s="106"/>
      <c r="RMQ327762" s="106"/>
      <c r="RMR327762" s="106"/>
      <c r="RMS327762" s="106"/>
      <c r="RWC327762" s="106"/>
      <c r="RWD327762" s="106"/>
      <c r="RWE327762" s="106"/>
      <c r="RWF327762" s="106"/>
      <c r="RWG327762" s="106"/>
      <c r="RWH327762" s="106"/>
      <c r="RWI327762" s="106"/>
      <c r="RWJ327762" s="106"/>
      <c r="RWK327762" s="106"/>
      <c r="RWL327762" s="106"/>
      <c r="RWM327762" s="106"/>
      <c r="RWN327762" s="106"/>
      <c r="RWO327762" s="106"/>
      <c r="SFY327762" s="106"/>
      <c r="SFZ327762" s="106"/>
      <c r="SGA327762" s="106"/>
      <c r="SGB327762" s="106"/>
      <c r="SGC327762" s="106"/>
      <c r="SGD327762" s="106"/>
      <c r="SGE327762" s="106"/>
      <c r="SGF327762" s="106"/>
      <c r="SGG327762" s="106"/>
      <c r="SGH327762" s="106"/>
      <c r="SGI327762" s="106"/>
      <c r="SGJ327762" s="106"/>
      <c r="SGK327762" s="106"/>
      <c r="SPU327762" s="106"/>
      <c r="SPV327762" s="106"/>
      <c r="SPW327762" s="106"/>
      <c r="SPX327762" s="106"/>
      <c r="SPY327762" s="106"/>
      <c r="SPZ327762" s="106"/>
      <c r="SQA327762" s="106"/>
      <c r="SQB327762" s="106"/>
      <c r="SQC327762" s="106"/>
      <c r="SQD327762" s="106"/>
      <c r="SQE327762" s="106"/>
      <c r="SQF327762" s="106"/>
      <c r="SQG327762" s="106"/>
      <c r="SZQ327762" s="106"/>
      <c r="SZR327762" s="106"/>
      <c r="SZS327762" s="106"/>
      <c r="SZT327762" s="106"/>
      <c r="SZU327762" s="106"/>
      <c r="SZV327762" s="106"/>
      <c r="SZW327762" s="106"/>
      <c r="SZX327762" s="106"/>
      <c r="SZY327762" s="106"/>
      <c r="SZZ327762" s="106"/>
      <c r="TAA327762" s="106"/>
      <c r="TAB327762" s="106"/>
      <c r="TAC327762" s="106"/>
      <c r="TJM327762" s="106"/>
      <c r="TJN327762" s="106"/>
      <c r="TJO327762" s="106"/>
      <c r="TJP327762" s="106"/>
      <c r="TJQ327762" s="106"/>
      <c r="TJR327762" s="106"/>
      <c r="TJS327762" s="106"/>
      <c r="TJT327762" s="106"/>
      <c r="TJU327762" s="106"/>
      <c r="TJV327762" s="106"/>
      <c r="TJW327762" s="106"/>
      <c r="TJX327762" s="106"/>
      <c r="TJY327762" s="106"/>
      <c r="TTI327762" s="106"/>
      <c r="TTJ327762" s="106"/>
      <c r="TTK327762" s="106"/>
      <c r="TTL327762" s="106"/>
      <c r="TTM327762" s="106"/>
      <c r="TTN327762" s="106"/>
      <c r="TTO327762" s="106"/>
      <c r="TTP327762" s="106"/>
      <c r="TTQ327762" s="106"/>
      <c r="TTR327762" s="106"/>
      <c r="TTS327762" s="106"/>
      <c r="TTT327762" s="106"/>
      <c r="TTU327762" s="106"/>
      <c r="UDE327762" s="106"/>
      <c r="UDF327762" s="106"/>
      <c r="UDG327762" s="106"/>
      <c r="UDH327762" s="106"/>
      <c r="UDI327762" s="106"/>
      <c r="UDJ327762" s="106"/>
      <c r="UDK327762" s="106"/>
      <c r="UDL327762" s="106"/>
      <c r="UDM327762" s="106"/>
      <c r="UDN327762" s="106"/>
      <c r="UDO327762" s="106"/>
      <c r="UDP327762" s="106"/>
      <c r="UDQ327762" s="106"/>
      <c r="UNA327762" s="106"/>
      <c r="UNB327762" s="106"/>
      <c r="UNC327762" s="106"/>
      <c r="UND327762" s="106"/>
      <c r="UNE327762" s="106"/>
      <c r="UNF327762" s="106"/>
      <c r="UNG327762" s="106"/>
      <c r="UNH327762" s="106"/>
      <c r="UNI327762" s="106"/>
      <c r="UNJ327762" s="106"/>
      <c r="UNK327762" s="106"/>
      <c r="UNL327762" s="106"/>
      <c r="UNM327762" s="106"/>
      <c r="UWW327762" s="106"/>
      <c r="UWX327762" s="106"/>
      <c r="UWY327762" s="106"/>
      <c r="UWZ327762" s="106"/>
      <c r="UXA327762" s="106"/>
      <c r="UXB327762" s="106"/>
      <c r="UXC327762" s="106"/>
      <c r="UXD327762" s="106"/>
      <c r="UXE327762" s="106"/>
      <c r="UXF327762" s="106"/>
      <c r="UXG327762" s="106"/>
      <c r="UXH327762" s="106"/>
      <c r="UXI327762" s="106"/>
      <c r="VGS327762" s="106"/>
      <c r="VGT327762" s="106"/>
      <c r="VGU327762" s="106"/>
      <c r="VGV327762" s="106"/>
      <c r="VGW327762" s="106"/>
      <c r="VGX327762" s="106"/>
      <c r="VGY327762" s="106"/>
      <c r="VGZ327762" s="106"/>
      <c r="VHA327762" s="106"/>
      <c r="VHB327762" s="106"/>
      <c r="VHC327762" s="106"/>
      <c r="VHD327762" s="106"/>
      <c r="VHE327762" s="106"/>
      <c r="VQO327762" s="106"/>
      <c r="VQP327762" s="106"/>
      <c r="VQQ327762" s="106"/>
      <c r="VQR327762" s="106"/>
      <c r="VQS327762" s="106"/>
      <c r="VQT327762" s="106"/>
      <c r="VQU327762" s="106"/>
      <c r="VQV327762" s="106"/>
      <c r="VQW327762" s="106"/>
      <c r="VQX327762" s="106"/>
      <c r="VQY327762" s="106"/>
      <c r="VQZ327762" s="106"/>
      <c r="VRA327762" s="106"/>
      <c r="WAK327762" s="106"/>
      <c r="WAL327762" s="106"/>
      <c r="WAM327762" s="106"/>
      <c r="WAN327762" s="106"/>
      <c r="WAO327762" s="106"/>
      <c r="WAP327762" s="106"/>
      <c r="WAQ327762" s="106"/>
      <c r="WAR327762" s="106"/>
      <c r="WAS327762" s="106"/>
      <c r="WAT327762" s="106"/>
      <c r="WAU327762" s="106"/>
      <c r="WAV327762" s="106"/>
      <c r="WAW327762" s="106"/>
      <c r="WKG327762" s="106"/>
      <c r="WKH327762" s="106"/>
      <c r="WKI327762" s="106"/>
      <c r="WKJ327762" s="106"/>
      <c r="WKK327762" s="106"/>
      <c r="WKL327762" s="106"/>
      <c r="WKM327762" s="106"/>
      <c r="WKN327762" s="106"/>
      <c r="WKO327762" s="106"/>
      <c r="WKP327762" s="106"/>
      <c r="WKQ327762" s="106"/>
      <c r="WKR327762" s="106"/>
      <c r="WKS327762" s="106"/>
      <c r="WUC327762" s="106"/>
      <c r="WUD327762" s="106"/>
      <c r="WUE327762" s="106"/>
      <c r="WUF327762" s="106"/>
      <c r="WUG327762" s="106"/>
      <c r="WUH327762" s="106"/>
      <c r="WUI327762" s="106"/>
      <c r="WUJ327762" s="106"/>
      <c r="WUK327762" s="106"/>
      <c r="WUL327762" s="106"/>
      <c r="WUM327762" s="106"/>
      <c r="WUN327762" s="106"/>
      <c r="WUO327762" s="106"/>
    </row>
    <row r="327764" spans="480:1021 1248:2045 2272:3069 3296:4093 4320:5117 5344:6141 6368:7165 7392:8189 8416:9213 9440:10237 10464:11261 11488:12285 12512:13309 13536:14333 14560:15357 15584:16125" hidden="1" x14ac:dyDescent="0.15">
      <c r="SA327764" s="106"/>
      <c r="SB327764" s="106"/>
      <c r="SC327764" s="106"/>
      <c r="SD327764" s="106"/>
      <c r="SE327764" s="106"/>
      <c r="SK327764" s="106"/>
      <c r="SL327764" s="106"/>
      <c r="SM327764" s="106"/>
      <c r="SN327764" s="106"/>
      <c r="SO327764" s="106"/>
      <c r="ABW327764" s="106"/>
      <c r="ABX327764" s="106"/>
      <c r="ABY327764" s="106"/>
      <c r="ABZ327764" s="106"/>
      <c r="ACA327764" s="106"/>
      <c r="ACG327764" s="106"/>
      <c r="ACH327764" s="106"/>
      <c r="ACI327764" s="106"/>
      <c r="ACJ327764" s="106"/>
      <c r="ACK327764" s="106"/>
      <c r="ALS327764" s="106"/>
      <c r="ALT327764" s="106"/>
      <c r="ALU327764" s="106"/>
      <c r="ALV327764" s="106"/>
      <c r="ALW327764" s="106"/>
      <c r="AMC327764" s="106"/>
      <c r="AMD327764" s="106"/>
      <c r="AME327764" s="106"/>
      <c r="AMF327764" s="106"/>
      <c r="AMG327764" s="106"/>
      <c r="AVO327764" s="106"/>
      <c r="AVP327764" s="106"/>
      <c r="AVQ327764" s="106"/>
      <c r="AVR327764" s="106"/>
      <c r="AVS327764" s="106"/>
      <c r="AVY327764" s="106"/>
      <c r="AVZ327764" s="106"/>
      <c r="AWA327764" s="106"/>
      <c r="AWB327764" s="106"/>
      <c r="AWC327764" s="106"/>
      <c r="BFK327764" s="106"/>
      <c r="BFL327764" s="106"/>
      <c r="BFM327764" s="106"/>
      <c r="BFN327764" s="106"/>
      <c r="BFO327764" s="106"/>
      <c r="BFU327764" s="106"/>
      <c r="BFV327764" s="106"/>
      <c r="BFW327764" s="106"/>
      <c r="BFX327764" s="106"/>
      <c r="BFY327764" s="106"/>
      <c r="BPG327764" s="106"/>
      <c r="BPH327764" s="106"/>
      <c r="BPI327764" s="106"/>
      <c r="BPJ327764" s="106"/>
      <c r="BPK327764" s="106"/>
      <c r="BPQ327764" s="106"/>
      <c r="BPR327764" s="106"/>
      <c r="BPS327764" s="106"/>
      <c r="BPT327764" s="106"/>
      <c r="BPU327764" s="106"/>
      <c r="BZC327764" s="106"/>
      <c r="BZD327764" s="106"/>
      <c r="BZE327764" s="106"/>
      <c r="BZF327764" s="106"/>
      <c r="BZG327764" s="106"/>
      <c r="BZM327764" s="106"/>
      <c r="BZN327764" s="106"/>
      <c r="BZO327764" s="106"/>
      <c r="BZP327764" s="106"/>
      <c r="BZQ327764" s="106"/>
      <c r="CIY327764" s="106"/>
      <c r="CIZ327764" s="106"/>
      <c r="CJA327764" s="106"/>
      <c r="CJB327764" s="106"/>
      <c r="CJC327764" s="106"/>
      <c r="CJI327764" s="106"/>
      <c r="CJJ327764" s="106"/>
      <c r="CJK327764" s="106"/>
      <c r="CJL327764" s="106"/>
      <c r="CJM327764" s="106"/>
      <c r="CSU327764" s="106"/>
      <c r="CSV327764" s="106"/>
      <c r="CSW327764" s="106"/>
      <c r="CSX327764" s="106"/>
      <c r="CSY327764" s="106"/>
      <c r="CTE327764" s="106"/>
      <c r="CTF327764" s="106"/>
      <c r="CTG327764" s="106"/>
      <c r="CTH327764" s="106"/>
      <c r="CTI327764" s="106"/>
      <c r="DCQ327764" s="106"/>
      <c r="DCR327764" s="106"/>
      <c r="DCS327764" s="106"/>
      <c r="DCT327764" s="106"/>
      <c r="DCU327764" s="106"/>
      <c r="DDA327764" s="106"/>
      <c r="DDB327764" s="106"/>
      <c r="DDC327764" s="106"/>
      <c r="DDD327764" s="106"/>
      <c r="DDE327764" s="106"/>
      <c r="DMM327764" s="106"/>
      <c r="DMN327764" s="106"/>
      <c r="DMO327764" s="106"/>
      <c r="DMP327764" s="106"/>
      <c r="DMQ327764" s="106"/>
      <c r="DMW327764" s="106"/>
      <c r="DMX327764" s="106"/>
      <c r="DMY327764" s="106"/>
      <c r="DMZ327764" s="106"/>
      <c r="DNA327764" s="106"/>
      <c r="DWI327764" s="106"/>
      <c r="DWJ327764" s="106"/>
      <c r="DWK327764" s="106"/>
      <c r="DWL327764" s="106"/>
      <c r="DWM327764" s="106"/>
      <c r="DWS327764" s="106"/>
      <c r="DWT327764" s="106"/>
      <c r="DWU327764" s="106"/>
      <c r="DWV327764" s="106"/>
      <c r="DWW327764" s="106"/>
      <c r="EGE327764" s="106"/>
      <c r="EGF327764" s="106"/>
      <c r="EGG327764" s="106"/>
      <c r="EGH327764" s="106"/>
      <c r="EGI327764" s="106"/>
      <c r="EGO327764" s="106"/>
      <c r="EGP327764" s="106"/>
      <c r="EGQ327764" s="106"/>
      <c r="EGR327764" s="106"/>
      <c r="EGS327764" s="106"/>
      <c r="EQA327764" s="106"/>
      <c r="EQB327764" s="106"/>
      <c r="EQC327764" s="106"/>
      <c r="EQD327764" s="106"/>
      <c r="EQE327764" s="106"/>
      <c r="EQK327764" s="106"/>
      <c r="EQL327764" s="106"/>
      <c r="EQM327764" s="106"/>
      <c r="EQN327764" s="106"/>
      <c r="EQO327764" s="106"/>
      <c r="EZW327764" s="106"/>
      <c r="EZX327764" s="106"/>
      <c r="EZY327764" s="106"/>
      <c r="EZZ327764" s="106"/>
      <c r="FAA327764" s="106"/>
      <c r="FAG327764" s="106"/>
      <c r="FAH327764" s="106"/>
      <c r="FAI327764" s="106"/>
      <c r="FAJ327764" s="106"/>
      <c r="FAK327764" s="106"/>
      <c r="FJS327764" s="106"/>
      <c r="FJT327764" s="106"/>
      <c r="FJU327764" s="106"/>
      <c r="FJV327764" s="106"/>
      <c r="FJW327764" s="106"/>
      <c r="FKC327764" s="106"/>
      <c r="FKD327764" s="106"/>
      <c r="FKE327764" s="106"/>
      <c r="FKF327764" s="106"/>
      <c r="FKG327764" s="106"/>
      <c r="FTO327764" s="106"/>
      <c r="FTP327764" s="106"/>
      <c r="FTQ327764" s="106"/>
      <c r="FTR327764" s="106"/>
      <c r="FTS327764" s="106"/>
      <c r="FTY327764" s="106"/>
      <c r="FTZ327764" s="106"/>
      <c r="FUA327764" s="106"/>
      <c r="FUB327764" s="106"/>
      <c r="FUC327764" s="106"/>
      <c r="GDK327764" s="106"/>
      <c r="GDL327764" s="106"/>
      <c r="GDM327764" s="106"/>
      <c r="GDN327764" s="106"/>
      <c r="GDO327764" s="106"/>
      <c r="GDU327764" s="106"/>
      <c r="GDV327764" s="106"/>
      <c r="GDW327764" s="106"/>
      <c r="GDX327764" s="106"/>
      <c r="GDY327764" s="106"/>
      <c r="GNG327764" s="106"/>
      <c r="GNH327764" s="106"/>
      <c r="GNI327764" s="106"/>
      <c r="GNJ327764" s="106"/>
      <c r="GNK327764" s="106"/>
      <c r="GNQ327764" s="106"/>
      <c r="GNR327764" s="106"/>
      <c r="GNS327764" s="106"/>
      <c r="GNT327764" s="106"/>
      <c r="GNU327764" s="106"/>
      <c r="GXC327764" s="106"/>
      <c r="GXD327764" s="106"/>
      <c r="GXE327764" s="106"/>
      <c r="GXF327764" s="106"/>
      <c r="GXG327764" s="106"/>
      <c r="GXM327764" s="106"/>
      <c r="GXN327764" s="106"/>
      <c r="GXO327764" s="106"/>
      <c r="GXP327764" s="106"/>
      <c r="GXQ327764" s="106"/>
      <c r="HGY327764" s="106"/>
      <c r="HGZ327764" s="106"/>
      <c r="HHA327764" s="106"/>
      <c r="HHB327764" s="106"/>
      <c r="HHC327764" s="106"/>
      <c r="HHI327764" s="106"/>
      <c r="HHJ327764" s="106"/>
      <c r="HHK327764" s="106"/>
      <c r="HHL327764" s="106"/>
      <c r="HHM327764" s="106"/>
      <c r="HQU327764" s="106"/>
      <c r="HQV327764" s="106"/>
      <c r="HQW327764" s="106"/>
      <c r="HQX327764" s="106"/>
      <c r="HQY327764" s="106"/>
      <c r="HRE327764" s="106"/>
      <c r="HRF327764" s="106"/>
      <c r="HRG327764" s="106"/>
      <c r="HRH327764" s="106"/>
      <c r="HRI327764" s="106"/>
      <c r="IAQ327764" s="106"/>
      <c r="IAR327764" s="106"/>
      <c r="IAS327764" s="106"/>
      <c r="IAT327764" s="106"/>
      <c r="IAU327764" s="106"/>
      <c r="IBA327764" s="106"/>
      <c r="IBB327764" s="106"/>
      <c r="IBC327764" s="106"/>
      <c r="IBD327764" s="106"/>
      <c r="IBE327764" s="106"/>
      <c r="IKM327764" s="106"/>
      <c r="IKN327764" s="106"/>
      <c r="IKO327764" s="106"/>
      <c r="IKP327764" s="106"/>
      <c r="IKQ327764" s="106"/>
      <c r="IKW327764" s="106"/>
      <c r="IKX327764" s="106"/>
      <c r="IKY327764" s="106"/>
      <c r="IKZ327764" s="106"/>
      <c r="ILA327764" s="106"/>
      <c r="IUI327764" s="106"/>
      <c r="IUJ327764" s="106"/>
      <c r="IUK327764" s="106"/>
      <c r="IUL327764" s="106"/>
      <c r="IUM327764" s="106"/>
      <c r="IUS327764" s="106"/>
      <c r="IUT327764" s="106"/>
      <c r="IUU327764" s="106"/>
      <c r="IUV327764" s="106"/>
      <c r="IUW327764" s="106"/>
      <c r="JEE327764" s="106"/>
      <c r="JEF327764" s="106"/>
      <c r="JEG327764" s="106"/>
      <c r="JEH327764" s="106"/>
      <c r="JEI327764" s="106"/>
      <c r="JEO327764" s="106"/>
      <c r="JEP327764" s="106"/>
      <c r="JEQ327764" s="106"/>
      <c r="JER327764" s="106"/>
      <c r="JES327764" s="106"/>
      <c r="JOA327764" s="106"/>
      <c r="JOB327764" s="106"/>
      <c r="JOC327764" s="106"/>
      <c r="JOD327764" s="106"/>
      <c r="JOE327764" s="106"/>
      <c r="JOK327764" s="106"/>
      <c r="JOL327764" s="106"/>
      <c r="JOM327764" s="106"/>
      <c r="JON327764" s="106"/>
      <c r="JOO327764" s="106"/>
      <c r="JXW327764" s="106"/>
      <c r="JXX327764" s="106"/>
      <c r="JXY327764" s="106"/>
      <c r="JXZ327764" s="106"/>
      <c r="JYA327764" s="106"/>
      <c r="JYG327764" s="106"/>
      <c r="JYH327764" s="106"/>
      <c r="JYI327764" s="106"/>
      <c r="JYJ327764" s="106"/>
      <c r="JYK327764" s="106"/>
      <c r="KHS327764" s="106"/>
      <c r="KHT327764" s="106"/>
      <c r="KHU327764" s="106"/>
      <c r="KHV327764" s="106"/>
      <c r="KHW327764" s="106"/>
      <c r="KIC327764" s="106"/>
      <c r="KID327764" s="106"/>
      <c r="KIE327764" s="106"/>
      <c r="KIF327764" s="106"/>
      <c r="KIG327764" s="106"/>
      <c r="KRO327764" s="106"/>
      <c r="KRP327764" s="106"/>
      <c r="KRQ327764" s="106"/>
      <c r="KRR327764" s="106"/>
      <c r="KRS327764" s="106"/>
      <c r="KRY327764" s="106"/>
      <c r="KRZ327764" s="106"/>
      <c r="KSA327764" s="106"/>
      <c r="KSB327764" s="106"/>
      <c r="KSC327764" s="106"/>
      <c r="LBK327764" s="106"/>
      <c r="LBL327764" s="106"/>
      <c r="LBM327764" s="106"/>
      <c r="LBN327764" s="106"/>
      <c r="LBO327764" s="106"/>
      <c r="LBU327764" s="106"/>
      <c r="LBV327764" s="106"/>
      <c r="LBW327764" s="106"/>
      <c r="LBX327764" s="106"/>
      <c r="LBY327764" s="106"/>
      <c r="LLG327764" s="106"/>
      <c r="LLH327764" s="106"/>
      <c r="LLI327764" s="106"/>
      <c r="LLJ327764" s="106"/>
      <c r="LLK327764" s="106"/>
      <c r="LLQ327764" s="106"/>
      <c r="LLR327764" s="106"/>
      <c r="LLS327764" s="106"/>
      <c r="LLT327764" s="106"/>
      <c r="LLU327764" s="106"/>
      <c r="LVC327764" s="106"/>
      <c r="LVD327764" s="106"/>
      <c r="LVE327764" s="106"/>
      <c r="LVF327764" s="106"/>
      <c r="LVG327764" s="106"/>
      <c r="LVM327764" s="106"/>
      <c r="LVN327764" s="106"/>
      <c r="LVO327764" s="106"/>
      <c r="LVP327764" s="106"/>
      <c r="LVQ327764" s="106"/>
      <c r="MEY327764" s="106"/>
      <c r="MEZ327764" s="106"/>
      <c r="MFA327764" s="106"/>
      <c r="MFB327764" s="106"/>
      <c r="MFC327764" s="106"/>
      <c r="MFI327764" s="106"/>
      <c r="MFJ327764" s="106"/>
      <c r="MFK327764" s="106"/>
      <c r="MFL327764" s="106"/>
      <c r="MFM327764" s="106"/>
      <c r="MOU327764" s="106"/>
      <c r="MOV327764" s="106"/>
      <c r="MOW327764" s="106"/>
      <c r="MOX327764" s="106"/>
      <c r="MOY327764" s="106"/>
      <c r="MPE327764" s="106"/>
      <c r="MPF327764" s="106"/>
      <c r="MPG327764" s="106"/>
      <c r="MPH327764" s="106"/>
      <c r="MPI327764" s="106"/>
      <c r="MYQ327764" s="106"/>
      <c r="MYR327764" s="106"/>
      <c r="MYS327764" s="106"/>
      <c r="MYT327764" s="106"/>
      <c r="MYU327764" s="106"/>
      <c r="MZA327764" s="106"/>
      <c r="MZB327764" s="106"/>
      <c r="MZC327764" s="106"/>
      <c r="MZD327764" s="106"/>
      <c r="MZE327764" s="106"/>
      <c r="NIM327764" s="106"/>
      <c r="NIN327764" s="106"/>
      <c r="NIO327764" s="106"/>
      <c r="NIP327764" s="106"/>
      <c r="NIQ327764" s="106"/>
      <c r="NIW327764" s="106"/>
      <c r="NIX327764" s="106"/>
      <c r="NIY327764" s="106"/>
      <c r="NIZ327764" s="106"/>
      <c r="NJA327764" s="106"/>
      <c r="NSI327764" s="106"/>
      <c r="NSJ327764" s="106"/>
      <c r="NSK327764" s="106"/>
      <c r="NSL327764" s="106"/>
      <c r="NSM327764" s="106"/>
      <c r="NSS327764" s="106"/>
      <c r="NST327764" s="106"/>
      <c r="NSU327764" s="106"/>
      <c r="NSV327764" s="106"/>
      <c r="NSW327764" s="106"/>
      <c r="OCE327764" s="106"/>
      <c r="OCF327764" s="106"/>
      <c r="OCG327764" s="106"/>
      <c r="OCH327764" s="106"/>
      <c r="OCI327764" s="106"/>
      <c r="OCO327764" s="106"/>
      <c r="OCP327764" s="106"/>
      <c r="OCQ327764" s="106"/>
      <c r="OCR327764" s="106"/>
      <c r="OCS327764" s="106"/>
      <c r="OMA327764" s="106"/>
      <c r="OMB327764" s="106"/>
      <c r="OMC327764" s="106"/>
      <c r="OMD327764" s="106"/>
      <c r="OME327764" s="106"/>
      <c r="OMK327764" s="106"/>
      <c r="OML327764" s="106"/>
      <c r="OMM327764" s="106"/>
      <c r="OMN327764" s="106"/>
      <c r="OMO327764" s="106"/>
      <c r="OVW327764" s="106"/>
      <c r="OVX327764" s="106"/>
      <c r="OVY327764" s="106"/>
      <c r="OVZ327764" s="106"/>
      <c r="OWA327764" s="106"/>
      <c r="OWG327764" s="106"/>
      <c r="OWH327764" s="106"/>
      <c r="OWI327764" s="106"/>
      <c r="OWJ327764" s="106"/>
      <c r="OWK327764" s="106"/>
      <c r="PFS327764" s="106"/>
      <c r="PFT327764" s="106"/>
      <c r="PFU327764" s="106"/>
      <c r="PFV327764" s="106"/>
      <c r="PFW327764" s="106"/>
      <c r="PGC327764" s="106"/>
      <c r="PGD327764" s="106"/>
      <c r="PGE327764" s="106"/>
      <c r="PGF327764" s="106"/>
      <c r="PGG327764" s="106"/>
      <c r="PPO327764" s="106"/>
      <c r="PPP327764" s="106"/>
      <c r="PPQ327764" s="106"/>
      <c r="PPR327764" s="106"/>
      <c r="PPS327764" s="106"/>
      <c r="PPY327764" s="106"/>
      <c r="PPZ327764" s="106"/>
      <c r="PQA327764" s="106"/>
      <c r="PQB327764" s="106"/>
      <c r="PQC327764" s="106"/>
      <c r="PZK327764" s="106"/>
      <c r="PZL327764" s="106"/>
      <c r="PZM327764" s="106"/>
      <c r="PZN327764" s="106"/>
      <c r="PZO327764" s="106"/>
      <c r="PZU327764" s="106"/>
      <c r="PZV327764" s="106"/>
      <c r="PZW327764" s="106"/>
      <c r="PZX327764" s="106"/>
      <c r="PZY327764" s="106"/>
      <c r="QJG327764" s="106"/>
      <c r="QJH327764" s="106"/>
      <c r="QJI327764" s="106"/>
      <c r="QJJ327764" s="106"/>
      <c r="QJK327764" s="106"/>
      <c r="QJQ327764" s="106"/>
      <c r="QJR327764" s="106"/>
      <c r="QJS327764" s="106"/>
      <c r="QJT327764" s="106"/>
      <c r="QJU327764" s="106"/>
      <c r="QTC327764" s="106"/>
      <c r="QTD327764" s="106"/>
      <c r="QTE327764" s="106"/>
      <c r="QTF327764" s="106"/>
      <c r="QTG327764" s="106"/>
      <c r="QTM327764" s="106"/>
      <c r="QTN327764" s="106"/>
      <c r="QTO327764" s="106"/>
      <c r="QTP327764" s="106"/>
      <c r="QTQ327764" s="106"/>
      <c r="RCY327764" s="106"/>
      <c r="RCZ327764" s="106"/>
      <c r="RDA327764" s="106"/>
      <c r="RDB327764" s="106"/>
      <c r="RDC327764" s="106"/>
      <c r="RDI327764" s="106"/>
      <c r="RDJ327764" s="106"/>
      <c r="RDK327764" s="106"/>
      <c r="RDL327764" s="106"/>
      <c r="RDM327764" s="106"/>
      <c r="RMU327764" s="106"/>
      <c r="RMV327764" s="106"/>
      <c r="RMW327764" s="106"/>
      <c r="RMX327764" s="106"/>
      <c r="RMY327764" s="106"/>
      <c r="RNE327764" s="106"/>
      <c r="RNF327764" s="106"/>
      <c r="RNG327764" s="106"/>
      <c r="RNH327764" s="106"/>
      <c r="RNI327764" s="106"/>
      <c r="RWQ327764" s="106"/>
      <c r="RWR327764" s="106"/>
      <c r="RWS327764" s="106"/>
      <c r="RWT327764" s="106"/>
      <c r="RWU327764" s="106"/>
      <c r="RXA327764" s="106"/>
      <c r="RXB327764" s="106"/>
      <c r="RXC327764" s="106"/>
      <c r="RXD327764" s="106"/>
      <c r="RXE327764" s="106"/>
      <c r="SGM327764" s="106"/>
      <c r="SGN327764" s="106"/>
      <c r="SGO327764" s="106"/>
      <c r="SGP327764" s="106"/>
      <c r="SGQ327764" s="106"/>
      <c r="SGW327764" s="106"/>
      <c r="SGX327764" s="106"/>
      <c r="SGY327764" s="106"/>
      <c r="SGZ327764" s="106"/>
      <c r="SHA327764" s="106"/>
      <c r="SQI327764" s="106"/>
      <c r="SQJ327764" s="106"/>
      <c r="SQK327764" s="106"/>
      <c r="SQL327764" s="106"/>
      <c r="SQM327764" s="106"/>
      <c r="SQS327764" s="106"/>
      <c r="SQT327764" s="106"/>
      <c r="SQU327764" s="106"/>
      <c r="SQV327764" s="106"/>
      <c r="SQW327764" s="106"/>
      <c r="TAE327764" s="106"/>
      <c r="TAF327764" s="106"/>
      <c r="TAG327764" s="106"/>
      <c r="TAH327764" s="106"/>
      <c r="TAI327764" s="106"/>
      <c r="TAO327764" s="106"/>
      <c r="TAP327764" s="106"/>
      <c r="TAQ327764" s="106"/>
      <c r="TAR327764" s="106"/>
      <c r="TAS327764" s="106"/>
      <c r="TKA327764" s="106"/>
      <c r="TKB327764" s="106"/>
      <c r="TKC327764" s="106"/>
      <c r="TKD327764" s="106"/>
      <c r="TKE327764" s="106"/>
      <c r="TKK327764" s="106"/>
      <c r="TKL327764" s="106"/>
      <c r="TKM327764" s="106"/>
      <c r="TKN327764" s="106"/>
      <c r="TKO327764" s="106"/>
      <c r="TTW327764" s="106"/>
      <c r="TTX327764" s="106"/>
      <c r="TTY327764" s="106"/>
      <c r="TTZ327764" s="106"/>
      <c r="TUA327764" s="106"/>
      <c r="TUG327764" s="106"/>
      <c r="TUH327764" s="106"/>
      <c r="TUI327764" s="106"/>
      <c r="TUJ327764" s="106"/>
      <c r="TUK327764" s="106"/>
      <c r="UDS327764" s="106"/>
      <c r="UDT327764" s="106"/>
      <c r="UDU327764" s="106"/>
      <c r="UDV327764" s="106"/>
      <c r="UDW327764" s="106"/>
      <c r="UEC327764" s="106"/>
      <c r="UED327764" s="106"/>
      <c r="UEE327764" s="106"/>
      <c r="UEF327764" s="106"/>
      <c r="UEG327764" s="106"/>
      <c r="UNO327764" s="106"/>
      <c r="UNP327764" s="106"/>
      <c r="UNQ327764" s="106"/>
      <c r="UNR327764" s="106"/>
      <c r="UNS327764" s="106"/>
      <c r="UNY327764" s="106"/>
      <c r="UNZ327764" s="106"/>
      <c r="UOA327764" s="106"/>
      <c r="UOB327764" s="106"/>
      <c r="UOC327764" s="106"/>
      <c r="UXK327764" s="106"/>
      <c r="UXL327764" s="106"/>
      <c r="UXM327764" s="106"/>
      <c r="UXN327764" s="106"/>
      <c r="UXO327764" s="106"/>
      <c r="UXU327764" s="106"/>
      <c r="UXV327764" s="106"/>
      <c r="UXW327764" s="106"/>
      <c r="UXX327764" s="106"/>
      <c r="UXY327764" s="106"/>
      <c r="VHG327764" s="106"/>
      <c r="VHH327764" s="106"/>
      <c r="VHI327764" s="106"/>
      <c r="VHJ327764" s="106"/>
      <c r="VHK327764" s="106"/>
      <c r="VHQ327764" s="106"/>
      <c r="VHR327764" s="106"/>
      <c r="VHS327764" s="106"/>
      <c r="VHT327764" s="106"/>
      <c r="VHU327764" s="106"/>
      <c r="VRC327764" s="106"/>
      <c r="VRD327764" s="106"/>
      <c r="VRE327764" s="106"/>
      <c r="VRF327764" s="106"/>
      <c r="VRG327764" s="106"/>
      <c r="VRM327764" s="106"/>
      <c r="VRN327764" s="106"/>
      <c r="VRO327764" s="106"/>
      <c r="VRP327764" s="106"/>
      <c r="VRQ327764" s="106"/>
      <c r="WAY327764" s="106"/>
      <c r="WAZ327764" s="106"/>
      <c r="WBA327764" s="106"/>
      <c r="WBB327764" s="106"/>
      <c r="WBC327764" s="106"/>
      <c r="WBI327764" s="106"/>
      <c r="WBJ327764" s="106"/>
      <c r="WBK327764" s="106"/>
      <c r="WBL327764" s="106"/>
      <c r="WBM327764" s="106"/>
      <c r="WKU327764" s="106"/>
      <c r="WKV327764" s="106"/>
      <c r="WKW327764" s="106"/>
      <c r="WKX327764" s="106"/>
      <c r="WKY327764" s="106"/>
      <c r="WLE327764" s="106"/>
      <c r="WLF327764" s="106"/>
      <c r="WLG327764" s="106"/>
      <c r="WLH327764" s="106"/>
      <c r="WLI327764" s="106"/>
      <c r="WUQ327764" s="106"/>
      <c r="WUR327764" s="106"/>
      <c r="WUS327764" s="106"/>
      <c r="WUT327764" s="106"/>
      <c r="WUU327764" s="106"/>
      <c r="WVA327764" s="106"/>
      <c r="WVB327764" s="106"/>
      <c r="WVC327764" s="106"/>
      <c r="WVD327764" s="106"/>
      <c r="WVE327764" s="106"/>
    </row>
    <row r="327765" spans="480:1021 1248:2045 2272:3069 3296:4093 4320:5117 5344:6141 6368:7165 7392:8189 8416:9213 9440:10237 10464:11261 11488:12285 12512:13309 13536:14333 14560:15357 15584:16125" hidden="1" x14ac:dyDescent="0.15">
      <c r="RR327765" s="106"/>
      <c r="RS327765" s="106"/>
      <c r="RT327765" s="106"/>
      <c r="RU327765" s="106"/>
      <c r="RV327765" s="106"/>
      <c r="SA327765" s="106"/>
      <c r="SB327765" s="106"/>
      <c r="SC327765" s="106"/>
      <c r="SD327765" s="106"/>
      <c r="SE327765" s="106"/>
      <c r="SK327765" s="106"/>
      <c r="SL327765" s="106"/>
      <c r="SM327765" s="106"/>
      <c r="SN327765" s="106"/>
      <c r="SO327765" s="106"/>
      <c r="ABN327765" s="106"/>
      <c r="ABO327765" s="106"/>
      <c r="ABP327765" s="106"/>
      <c r="ABQ327765" s="106"/>
      <c r="ABR327765" s="106"/>
      <c r="ABW327765" s="106"/>
      <c r="ABX327765" s="106"/>
      <c r="ABY327765" s="106"/>
      <c r="ABZ327765" s="106"/>
      <c r="ACA327765" s="106"/>
      <c r="ACG327765" s="106"/>
      <c r="ACH327765" s="106"/>
      <c r="ACI327765" s="106"/>
      <c r="ACJ327765" s="106"/>
      <c r="ACK327765" s="106"/>
      <c r="ALJ327765" s="106"/>
      <c r="ALK327765" s="106"/>
      <c r="ALL327765" s="106"/>
      <c r="ALM327765" s="106"/>
      <c r="ALN327765" s="106"/>
      <c r="ALS327765" s="106"/>
      <c r="ALT327765" s="106"/>
      <c r="ALU327765" s="106"/>
      <c r="ALV327765" s="106"/>
      <c r="ALW327765" s="106"/>
      <c r="AMC327765" s="106"/>
      <c r="AMD327765" s="106"/>
      <c r="AME327765" s="106"/>
      <c r="AMF327765" s="106"/>
      <c r="AMG327765" s="106"/>
      <c r="AVF327765" s="106"/>
      <c r="AVG327765" s="106"/>
      <c r="AVH327765" s="106"/>
      <c r="AVI327765" s="106"/>
      <c r="AVJ327765" s="106"/>
      <c r="AVO327765" s="106"/>
      <c r="AVP327765" s="106"/>
      <c r="AVQ327765" s="106"/>
      <c r="AVR327765" s="106"/>
      <c r="AVS327765" s="106"/>
      <c r="AVY327765" s="106"/>
      <c r="AVZ327765" s="106"/>
      <c r="AWA327765" s="106"/>
      <c r="AWB327765" s="106"/>
      <c r="AWC327765" s="106"/>
      <c r="BFB327765" s="106"/>
      <c r="BFC327765" s="106"/>
      <c r="BFD327765" s="106"/>
      <c r="BFE327765" s="106"/>
      <c r="BFF327765" s="106"/>
      <c r="BFK327765" s="106"/>
      <c r="BFL327765" s="106"/>
      <c r="BFM327765" s="106"/>
      <c r="BFN327765" s="106"/>
      <c r="BFO327765" s="106"/>
      <c r="BFU327765" s="106"/>
      <c r="BFV327765" s="106"/>
      <c r="BFW327765" s="106"/>
      <c r="BFX327765" s="106"/>
      <c r="BFY327765" s="106"/>
      <c r="BOX327765" s="106"/>
      <c r="BOY327765" s="106"/>
      <c r="BOZ327765" s="106"/>
      <c r="BPA327765" s="106"/>
      <c r="BPB327765" s="106"/>
      <c r="BPG327765" s="106"/>
      <c r="BPH327765" s="106"/>
      <c r="BPI327765" s="106"/>
      <c r="BPJ327765" s="106"/>
      <c r="BPK327765" s="106"/>
      <c r="BPQ327765" s="106"/>
      <c r="BPR327765" s="106"/>
      <c r="BPS327765" s="106"/>
      <c r="BPT327765" s="106"/>
      <c r="BPU327765" s="106"/>
      <c r="BYT327765" s="106"/>
      <c r="BYU327765" s="106"/>
      <c r="BYV327765" s="106"/>
      <c r="BYW327765" s="106"/>
      <c r="BYX327765" s="106"/>
      <c r="BZC327765" s="106"/>
      <c r="BZD327765" s="106"/>
      <c r="BZE327765" s="106"/>
      <c r="BZF327765" s="106"/>
      <c r="BZG327765" s="106"/>
      <c r="BZM327765" s="106"/>
      <c r="BZN327765" s="106"/>
      <c r="BZO327765" s="106"/>
      <c r="BZP327765" s="106"/>
      <c r="BZQ327765" s="106"/>
      <c r="CIP327765" s="106"/>
      <c r="CIQ327765" s="106"/>
      <c r="CIR327765" s="106"/>
      <c r="CIS327765" s="106"/>
      <c r="CIT327765" s="106"/>
      <c r="CIY327765" s="106"/>
      <c r="CIZ327765" s="106"/>
      <c r="CJA327765" s="106"/>
      <c r="CJB327765" s="106"/>
      <c r="CJC327765" s="106"/>
      <c r="CJI327765" s="106"/>
      <c r="CJJ327765" s="106"/>
      <c r="CJK327765" s="106"/>
      <c r="CJL327765" s="106"/>
      <c r="CJM327765" s="106"/>
      <c r="CSL327765" s="106"/>
      <c r="CSM327765" s="106"/>
      <c r="CSN327765" s="106"/>
      <c r="CSO327765" s="106"/>
      <c r="CSP327765" s="106"/>
      <c r="CSU327765" s="106"/>
      <c r="CSV327765" s="106"/>
      <c r="CSW327765" s="106"/>
      <c r="CSX327765" s="106"/>
      <c r="CSY327765" s="106"/>
      <c r="CTE327765" s="106"/>
      <c r="CTF327765" s="106"/>
      <c r="CTG327765" s="106"/>
      <c r="CTH327765" s="106"/>
      <c r="CTI327765" s="106"/>
      <c r="DCH327765" s="106"/>
      <c r="DCI327765" s="106"/>
      <c r="DCJ327765" s="106"/>
      <c r="DCK327765" s="106"/>
      <c r="DCL327765" s="106"/>
      <c r="DCQ327765" s="106"/>
      <c r="DCR327765" s="106"/>
      <c r="DCS327765" s="106"/>
      <c r="DCT327765" s="106"/>
      <c r="DCU327765" s="106"/>
      <c r="DDA327765" s="106"/>
      <c r="DDB327765" s="106"/>
      <c r="DDC327765" s="106"/>
      <c r="DDD327765" s="106"/>
      <c r="DDE327765" s="106"/>
      <c r="DMD327765" s="106"/>
      <c r="DME327765" s="106"/>
      <c r="DMF327765" s="106"/>
      <c r="DMG327765" s="106"/>
      <c r="DMH327765" s="106"/>
      <c r="DMM327765" s="106"/>
      <c r="DMN327765" s="106"/>
      <c r="DMO327765" s="106"/>
      <c r="DMP327765" s="106"/>
      <c r="DMQ327765" s="106"/>
      <c r="DMW327765" s="106"/>
      <c r="DMX327765" s="106"/>
      <c r="DMY327765" s="106"/>
      <c r="DMZ327765" s="106"/>
      <c r="DNA327765" s="106"/>
      <c r="DVZ327765" s="106"/>
      <c r="DWA327765" s="106"/>
      <c r="DWB327765" s="106"/>
      <c r="DWC327765" s="106"/>
      <c r="DWD327765" s="106"/>
      <c r="DWI327765" s="106"/>
      <c r="DWJ327765" s="106"/>
      <c r="DWK327765" s="106"/>
      <c r="DWL327765" s="106"/>
      <c r="DWM327765" s="106"/>
      <c r="DWS327765" s="106"/>
      <c r="DWT327765" s="106"/>
      <c r="DWU327765" s="106"/>
      <c r="DWV327765" s="106"/>
      <c r="DWW327765" s="106"/>
      <c r="EFV327765" s="106"/>
      <c r="EFW327765" s="106"/>
      <c r="EFX327765" s="106"/>
      <c r="EFY327765" s="106"/>
      <c r="EFZ327765" s="106"/>
      <c r="EGE327765" s="106"/>
      <c r="EGF327765" s="106"/>
      <c r="EGG327765" s="106"/>
      <c r="EGH327765" s="106"/>
      <c r="EGI327765" s="106"/>
      <c r="EGO327765" s="106"/>
      <c r="EGP327765" s="106"/>
      <c r="EGQ327765" s="106"/>
      <c r="EGR327765" s="106"/>
      <c r="EGS327765" s="106"/>
      <c r="EPR327765" s="106"/>
      <c r="EPS327765" s="106"/>
      <c r="EPT327765" s="106"/>
      <c r="EPU327765" s="106"/>
      <c r="EPV327765" s="106"/>
      <c r="EQA327765" s="106"/>
      <c r="EQB327765" s="106"/>
      <c r="EQC327765" s="106"/>
      <c r="EQD327765" s="106"/>
      <c r="EQE327765" s="106"/>
      <c r="EQK327765" s="106"/>
      <c r="EQL327765" s="106"/>
      <c r="EQM327765" s="106"/>
      <c r="EQN327765" s="106"/>
      <c r="EQO327765" s="106"/>
      <c r="EZN327765" s="106"/>
      <c r="EZO327765" s="106"/>
      <c r="EZP327765" s="106"/>
      <c r="EZQ327765" s="106"/>
      <c r="EZR327765" s="106"/>
      <c r="EZW327765" s="106"/>
      <c r="EZX327765" s="106"/>
      <c r="EZY327765" s="106"/>
      <c r="EZZ327765" s="106"/>
      <c r="FAA327765" s="106"/>
      <c r="FAG327765" s="106"/>
      <c r="FAH327765" s="106"/>
      <c r="FAI327765" s="106"/>
      <c r="FAJ327765" s="106"/>
      <c r="FAK327765" s="106"/>
      <c r="FJJ327765" s="106"/>
      <c r="FJK327765" s="106"/>
      <c r="FJL327765" s="106"/>
      <c r="FJM327765" s="106"/>
      <c r="FJN327765" s="106"/>
      <c r="FJS327765" s="106"/>
      <c r="FJT327765" s="106"/>
      <c r="FJU327765" s="106"/>
      <c r="FJV327765" s="106"/>
      <c r="FJW327765" s="106"/>
      <c r="FKC327765" s="106"/>
      <c r="FKD327765" s="106"/>
      <c r="FKE327765" s="106"/>
      <c r="FKF327765" s="106"/>
      <c r="FKG327765" s="106"/>
      <c r="FTF327765" s="106"/>
      <c r="FTG327765" s="106"/>
      <c r="FTH327765" s="106"/>
      <c r="FTI327765" s="106"/>
      <c r="FTJ327765" s="106"/>
      <c r="FTO327765" s="106"/>
      <c r="FTP327765" s="106"/>
      <c r="FTQ327765" s="106"/>
      <c r="FTR327765" s="106"/>
      <c r="FTS327765" s="106"/>
      <c r="FTY327765" s="106"/>
      <c r="FTZ327765" s="106"/>
      <c r="FUA327765" s="106"/>
      <c r="FUB327765" s="106"/>
      <c r="FUC327765" s="106"/>
      <c r="GDB327765" s="106"/>
      <c r="GDC327765" s="106"/>
      <c r="GDD327765" s="106"/>
      <c r="GDE327765" s="106"/>
      <c r="GDF327765" s="106"/>
      <c r="GDK327765" s="106"/>
      <c r="GDL327765" s="106"/>
      <c r="GDM327765" s="106"/>
      <c r="GDN327765" s="106"/>
      <c r="GDO327765" s="106"/>
      <c r="GDU327765" s="106"/>
      <c r="GDV327765" s="106"/>
      <c r="GDW327765" s="106"/>
      <c r="GDX327765" s="106"/>
      <c r="GDY327765" s="106"/>
      <c r="GMX327765" s="106"/>
      <c r="GMY327765" s="106"/>
      <c r="GMZ327765" s="106"/>
      <c r="GNA327765" s="106"/>
      <c r="GNB327765" s="106"/>
      <c r="GNG327765" s="106"/>
      <c r="GNH327765" s="106"/>
      <c r="GNI327765" s="106"/>
      <c r="GNJ327765" s="106"/>
      <c r="GNK327765" s="106"/>
      <c r="GNQ327765" s="106"/>
      <c r="GNR327765" s="106"/>
      <c r="GNS327765" s="106"/>
      <c r="GNT327765" s="106"/>
      <c r="GNU327765" s="106"/>
      <c r="GWT327765" s="106"/>
      <c r="GWU327765" s="106"/>
      <c r="GWV327765" s="106"/>
      <c r="GWW327765" s="106"/>
      <c r="GWX327765" s="106"/>
      <c r="GXC327765" s="106"/>
      <c r="GXD327765" s="106"/>
      <c r="GXE327765" s="106"/>
      <c r="GXF327765" s="106"/>
      <c r="GXG327765" s="106"/>
      <c r="GXM327765" s="106"/>
      <c r="GXN327765" s="106"/>
      <c r="GXO327765" s="106"/>
      <c r="GXP327765" s="106"/>
      <c r="GXQ327765" s="106"/>
      <c r="HGP327765" s="106"/>
      <c r="HGQ327765" s="106"/>
      <c r="HGR327765" s="106"/>
      <c r="HGS327765" s="106"/>
      <c r="HGT327765" s="106"/>
      <c r="HGY327765" s="106"/>
      <c r="HGZ327765" s="106"/>
      <c r="HHA327765" s="106"/>
      <c r="HHB327765" s="106"/>
      <c r="HHC327765" s="106"/>
      <c r="HHI327765" s="106"/>
      <c r="HHJ327765" s="106"/>
      <c r="HHK327765" s="106"/>
      <c r="HHL327765" s="106"/>
      <c r="HHM327765" s="106"/>
      <c r="HQL327765" s="106"/>
      <c r="HQM327765" s="106"/>
      <c r="HQN327765" s="106"/>
      <c r="HQO327765" s="106"/>
      <c r="HQP327765" s="106"/>
      <c r="HQU327765" s="106"/>
      <c r="HQV327765" s="106"/>
      <c r="HQW327765" s="106"/>
      <c r="HQX327765" s="106"/>
      <c r="HQY327765" s="106"/>
      <c r="HRE327765" s="106"/>
      <c r="HRF327765" s="106"/>
      <c r="HRG327765" s="106"/>
      <c r="HRH327765" s="106"/>
      <c r="HRI327765" s="106"/>
      <c r="IAH327765" s="106"/>
      <c r="IAI327765" s="106"/>
      <c r="IAJ327765" s="106"/>
      <c r="IAK327765" s="106"/>
      <c r="IAL327765" s="106"/>
      <c r="IAQ327765" s="106"/>
      <c r="IAR327765" s="106"/>
      <c r="IAS327765" s="106"/>
      <c r="IAT327765" s="106"/>
      <c r="IAU327765" s="106"/>
      <c r="IBA327765" s="106"/>
      <c r="IBB327765" s="106"/>
      <c r="IBC327765" s="106"/>
      <c r="IBD327765" s="106"/>
      <c r="IBE327765" s="106"/>
      <c r="IKD327765" s="106"/>
      <c r="IKE327765" s="106"/>
      <c r="IKF327765" s="106"/>
      <c r="IKG327765" s="106"/>
      <c r="IKH327765" s="106"/>
      <c r="IKM327765" s="106"/>
      <c r="IKN327765" s="106"/>
      <c r="IKO327765" s="106"/>
      <c r="IKP327765" s="106"/>
      <c r="IKQ327765" s="106"/>
      <c r="IKW327765" s="106"/>
      <c r="IKX327765" s="106"/>
      <c r="IKY327765" s="106"/>
      <c r="IKZ327765" s="106"/>
      <c r="ILA327765" s="106"/>
      <c r="ITZ327765" s="106"/>
      <c r="IUA327765" s="106"/>
      <c r="IUB327765" s="106"/>
      <c r="IUC327765" s="106"/>
      <c r="IUD327765" s="106"/>
      <c r="IUI327765" s="106"/>
      <c r="IUJ327765" s="106"/>
      <c r="IUK327765" s="106"/>
      <c r="IUL327765" s="106"/>
      <c r="IUM327765" s="106"/>
      <c r="IUS327765" s="106"/>
      <c r="IUT327765" s="106"/>
      <c r="IUU327765" s="106"/>
      <c r="IUV327765" s="106"/>
      <c r="IUW327765" s="106"/>
      <c r="JDV327765" s="106"/>
      <c r="JDW327765" s="106"/>
      <c r="JDX327765" s="106"/>
      <c r="JDY327765" s="106"/>
      <c r="JDZ327765" s="106"/>
      <c r="JEE327765" s="106"/>
      <c r="JEF327765" s="106"/>
      <c r="JEG327765" s="106"/>
      <c r="JEH327765" s="106"/>
      <c r="JEI327765" s="106"/>
      <c r="JEO327765" s="106"/>
      <c r="JEP327765" s="106"/>
      <c r="JEQ327765" s="106"/>
      <c r="JER327765" s="106"/>
      <c r="JES327765" s="106"/>
      <c r="JNR327765" s="106"/>
      <c r="JNS327765" s="106"/>
      <c r="JNT327765" s="106"/>
      <c r="JNU327765" s="106"/>
      <c r="JNV327765" s="106"/>
      <c r="JOA327765" s="106"/>
      <c r="JOB327765" s="106"/>
      <c r="JOC327765" s="106"/>
      <c r="JOD327765" s="106"/>
      <c r="JOE327765" s="106"/>
      <c r="JOK327765" s="106"/>
      <c r="JOL327765" s="106"/>
      <c r="JOM327765" s="106"/>
      <c r="JON327765" s="106"/>
      <c r="JOO327765" s="106"/>
      <c r="JXN327765" s="106"/>
      <c r="JXO327765" s="106"/>
      <c r="JXP327765" s="106"/>
      <c r="JXQ327765" s="106"/>
      <c r="JXR327765" s="106"/>
      <c r="JXW327765" s="106"/>
      <c r="JXX327765" s="106"/>
      <c r="JXY327765" s="106"/>
      <c r="JXZ327765" s="106"/>
      <c r="JYA327765" s="106"/>
      <c r="JYG327765" s="106"/>
      <c r="JYH327765" s="106"/>
      <c r="JYI327765" s="106"/>
      <c r="JYJ327765" s="106"/>
      <c r="JYK327765" s="106"/>
      <c r="KHJ327765" s="106"/>
      <c r="KHK327765" s="106"/>
      <c r="KHL327765" s="106"/>
      <c r="KHM327765" s="106"/>
      <c r="KHN327765" s="106"/>
      <c r="KHS327765" s="106"/>
      <c r="KHT327765" s="106"/>
      <c r="KHU327765" s="106"/>
      <c r="KHV327765" s="106"/>
      <c r="KHW327765" s="106"/>
      <c r="KIC327765" s="106"/>
      <c r="KID327765" s="106"/>
      <c r="KIE327765" s="106"/>
      <c r="KIF327765" s="106"/>
      <c r="KIG327765" s="106"/>
      <c r="KRF327765" s="106"/>
      <c r="KRG327765" s="106"/>
      <c r="KRH327765" s="106"/>
      <c r="KRI327765" s="106"/>
      <c r="KRJ327765" s="106"/>
      <c r="KRO327765" s="106"/>
      <c r="KRP327765" s="106"/>
      <c r="KRQ327765" s="106"/>
      <c r="KRR327765" s="106"/>
      <c r="KRS327765" s="106"/>
      <c r="KRY327765" s="106"/>
      <c r="KRZ327765" s="106"/>
      <c r="KSA327765" s="106"/>
      <c r="KSB327765" s="106"/>
      <c r="KSC327765" s="106"/>
      <c r="LBB327765" s="106"/>
      <c r="LBC327765" s="106"/>
      <c r="LBD327765" s="106"/>
      <c r="LBE327765" s="106"/>
      <c r="LBF327765" s="106"/>
      <c r="LBK327765" s="106"/>
      <c r="LBL327765" s="106"/>
      <c r="LBM327765" s="106"/>
      <c r="LBN327765" s="106"/>
      <c r="LBO327765" s="106"/>
      <c r="LBU327765" s="106"/>
      <c r="LBV327765" s="106"/>
      <c r="LBW327765" s="106"/>
      <c r="LBX327765" s="106"/>
      <c r="LBY327765" s="106"/>
      <c r="LKX327765" s="106"/>
      <c r="LKY327765" s="106"/>
      <c r="LKZ327765" s="106"/>
      <c r="LLA327765" s="106"/>
      <c r="LLB327765" s="106"/>
      <c r="LLG327765" s="106"/>
      <c r="LLH327765" s="106"/>
      <c r="LLI327765" s="106"/>
      <c r="LLJ327765" s="106"/>
      <c r="LLK327765" s="106"/>
      <c r="LLQ327765" s="106"/>
      <c r="LLR327765" s="106"/>
      <c r="LLS327765" s="106"/>
      <c r="LLT327765" s="106"/>
      <c r="LLU327765" s="106"/>
      <c r="LUT327765" s="106"/>
      <c r="LUU327765" s="106"/>
      <c r="LUV327765" s="106"/>
      <c r="LUW327765" s="106"/>
      <c r="LUX327765" s="106"/>
      <c r="LVC327765" s="106"/>
      <c r="LVD327765" s="106"/>
      <c r="LVE327765" s="106"/>
      <c r="LVF327765" s="106"/>
      <c r="LVG327765" s="106"/>
      <c r="LVM327765" s="106"/>
      <c r="LVN327765" s="106"/>
      <c r="LVO327765" s="106"/>
      <c r="LVP327765" s="106"/>
      <c r="LVQ327765" s="106"/>
      <c r="MEP327765" s="106"/>
      <c r="MEQ327765" s="106"/>
      <c r="MER327765" s="106"/>
      <c r="MES327765" s="106"/>
      <c r="MET327765" s="106"/>
      <c r="MEY327765" s="106"/>
      <c r="MEZ327765" s="106"/>
      <c r="MFA327765" s="106"/>
      <c r="MFB327765" s="106"/>
      <c r="MFC327765" s="106"/>
      <c r="MFI327765" s="106"/>
      <c r="MFJ327765" s="106"/>
      <c r="MFK327765" s="106"/>
      <c r="MFL327765" s="106"/>
      <c r="MFM327765" s="106"/>
      <c r="MOL327765" s="106"/>
      <c r="MOM327765" s="106"/>
      <c r="MON327765" s="106"/>
      <c r="MOO327765" s="106"/>
      <c r="MOP327765" s="106"/>
      <c r="MOU327765" s="106"/>
      <c r="MOV327765" s="106"/>
      <c r="MOW327765" s="106"/>
      <c r="MOX327765" s="106"/>
      <c r="MOY327765" s="106"/>
      <c r="MPE327765" s="106"/>
      <c r="MPF327765" s="106"/>
      <c r="MPG327765" s="106"/>
      <c r="MPH327765" s="106"/>
      <c r="MPI327765" s="106"/>
      <c r="MYH327765" s="106"/>
      <c r="MYI327765" s="106"/>
      <c r="MYJ327765" s="106"/>
      <c r="MYK327765" s="106"/>
      <c r="MYL327765" s="106"/>
      <c r="MYQ327765" s="106"/>
      <c r="MYR327765" s="106"/>
      <c r="MYS327765" s="106"/>
      <c r="MYT327765" s="106"/>
      <c r="MYU327765" s="106"/>
      <c r="MZA327765" s="106"/>
      <c r="MZB327765" s="106"/>
      <c r="MZC327765" s="106"/>
      <c r="MZD327765" s="106"/>
      <c r="MZE327765" s="106"/>
      <c r="NID327765" s="106"/>
      <c r="NIE327765" s="106"/>
      <c r="NIF327765" s="106"/>
      <c r="NIG327765" s="106"/>
      <c r="NIH327765" s="106"/>
      <c r="NIM327765" s="106"/>
      <c r="NIN327765" s="106"/>
      <c r="NIO327765" s="106"/>
      <c r="NIP327765" s="106"/>
      <c r="NIQ327765" s="106"/>
      <c r="NIW327765" s="106"/>
      <c r="NIX327765" s="106"/>
      <c r="NIY327765" s="106"/>
      <c r="NIZ327765" s="106"/>
      <c r="NJA327765" s="106"/>
      <c r="NRZ327765" s="106"/>
      <c r="NSA327765" s="106"/>
      <c r="NSB327765" s="106"/>
      <c r="NSC327765" s="106"/>
      <c r="NSD327765" s="106"/>
      <c r="NSI327765" s="106"/>
      <c r="NSJ327765" s="106"/>
      <c r="NSK327765" s="106"/>
      <c r="NSL327765" s="106"/>
      <c r="NSM327765" s="106"/>
      <c r="NSS327765" s="106"/>
      <c r="NST327765" s="106"/>
      <c r="NSU327765" s="106"/>
      <c r="NSV327765" s="106"/>
      <c r="NSW327765" s="106"/>
      <c r="OBV327765" s="106"/>
      <c r="OBW327765" s="106"/>
      <c r="OBX327765" s="106"/>
      <c r="OBY327765" s="106"/>
      <c r="OBZ327765" s="106"/>
      <c r="OCE327765" s="106"/>
      <c r="OCF327765" s="106"/>
      <c r="OCG327765" s="106"/>
      <c r="OCH327765" s="106"/>
      <c r="OCI327765" s="106"/>
      <c r="OCO327765" s="106"/>
      <c r="OCP327765" s="106"/>
      <c r="OCQ327765" s="106"/>
      <c r="OCR327765" s="106"/>
      <c r="OCS327765" s="106"/>
      <c r="OLR327765" s="106"/>
      <c r="OLS327765" s="106"/>
      <c r="OLT327765" s="106"/>
      <c r="OLU327765" s="106"/>
      <c r="OLV327765" s="106"/>
      <c r="OMA327765" s="106"/>
      <c r="OMB327765" s="106"/>
      <c r="OMC327765" s="106"/>
      <c r="OMD327765" s="106"/>
      <c r="OME327765" s="106"/>
      <c r="OMK327765" s="106"/>
      <c r="OML327765" s="106"/>
      <c r="OMM327765" s="106"/>
      <c r="OMN327765" s="106"/>
      <c r="OMO327765" s="106"/>
      <c r="OVN327765" s="106"/>
      <c r="OVO327765" s="106"/>
      <c r="OVP327765" s="106"/>
      <c r="OVQ327765" s="106"/>
      <c r="OVR327765" s="106"/>
      <c r="OVW327765" s="106"/>
      <c r="OVX327765" s="106"/>
      <c r="OVY327765" s="106"/>
      <c r="OVZ327765" s="106"/>
      <c r="OWA327765" s="106"/>
      <c r="OWG327765" s="106"/>
      <c r="OWH327765" s="106"/>
      <c r="OWI327765" s="106"/>
      <c r="OWJ327765" s="106"/>
      <c r="OWK327765" s="106"/>
      <c r="PFJ327765" s="106"/>
      <c r="PFK327765" s="106"/>
      <c r="PFL327765" s="106"/>
      <c r="PFM327765" s="106"/>
      <c r="PFN327765" s="106"/>
      <c r="PFS327765" s="106"/>
      <c r="PFT327765" s="106"/>
      <c r="PFU327765" s="106"/>
      <c r="PFV327765" s="106"/>
      <c r="PFW327765" s="106"/>
      <c r="PGC327765" s="106"/>
      <c r="PGD327765" s="106"/>
      <c r="PGE327765" s="106"/>
      <c r="PGF327765" s="106"/>
      <c r="PGG327765" s="106"/>
      <c r="PPF327765" s="106"/>
      <c r="PPG327765" s="106"/>
      <c r="PPH327765" s="106"/>
      <c r="PPI327765" s="106"/>
      <c r="PPJ327765" s="106"/>
      <c r="PPO327765" s="106"/>
      <c r="PPP327765" s="106"/>
      <c r="PPQ327765" s="106"/>
      <c r="PPR327765" s="106"/>
      <c r="PPS327765" s="106"/>
      <c r="PPY327765" s="106"/>
      <c r="PPZ327765" s="106"/>
      <c r="PQA327765" s="106"/>
      <c r="PQB327765" s="106"/>
      <c r="PQC327765" s="106"/>
      <c r="PZB327765" s="106"/>
      <c r="PZC327765" s="106"/>
      <c r="PZD327765" s="106"/>
      <c r="PZE327765" s="106"/>
      <c r="PZF327765" s="106"/>
      <c r="PZK327765" s="106"/>
      <c r="PZL327765" s="106"/>
      <c r="PZM327765" s="106"/>
      <c r="PZN327765" s="106"/>
      <c r="PZO327765" s="106"/>
      <c r="PZU327765" s="106"/>
      <c r="PZV327765" s="106"/>
      <c r="PZW327765" s="106"/>
      <c r="PZX327765" s="106"/>
      <c r="PZY327765" s="106"/>
      <c r="QIX327765" s="106"/>
      <c r="QIY327765" s="106"/>
      <c r="QIZ327765" s="106"/>
      <c r="QJA327765" s="106"/>
      <c r="QJB327765" s="106"/>
      <c r="QJG327765" s="106"/>
      <c r="QJH327765" s="106"/>
      <c r="QJI327765" s="106"/>
      <c r="QJJ327765" s="106"/>
      <c r="QJK327765" s="106"/>
      <c r="QJQ327765" s="106"/>
      <c r="QJR327765" s="106"/>
      <c r="QJS327765" s="106"/>
      <c r="QJT327765" s="106"/>
      <c r="QJU327765" s="106"/>
      <c r="QST327765" s="106"/>
      <c r="QSU327765" s="106"/>
      <c r="QSV327765" s="106"/>
      <c r="QSW327765" s="106"/>
      <c r="QSX327765" s="106"/>
      <c r="QTC327765" s="106"/>
      <c r="QTD327765" s="106"/>
      <c r="QTE327765" s="106"/>
      <c r="QTF327765" s="106"/>
      <c r="QTG327765" s="106"/>
      <c r="QTM327765" s="106"/>
      <c r="QTN327765" s="106"/>
      <c r="QTO327765" s="106"/>
      <c r="QTP327765" s="106"/>
      <c r="QTQ327765" s="106"/>
      <c r="RCP327765" s="106"/>
      <c r="RCQ327765" s="106"/>
      <c r="RCR327765" s="106"/>
      <c r="RCS327765" s="106"/>
      <c r="RCT327765" s="106"/>
      <c r="RCY327765" s="106"/>
      <c r="RCZ327765" s="106"/>
      <c r="RDA327765" s="106"/>
      <c r="RDB327765" s="106"/>
      <c r="RDC327765" s="106"/>
      <c r="RDI327765" s="106"/>
      <c r="RDJ327765" s="106"/>
      <c r="RDK327765" s="106"/>
      <c r="RDL327765" s="106"/>
      <c r="RDM327765" s="106"/>
      <c r="RML327765" s="106"/>
      <c r="RMM327765" s="106"/>
      <c r="RMN327765" s="106"/>
      <c r="RMO327765" s="106"/>
      <c r="RMP327765" s="106"/>
      <c r="RMU327765" s="106"/>
      <c r="RMV327765" s="106"/>
      <c r="RMW327765" s="106"/>
      <c r="RMX327765" s="106"/>
      <c r="RMY327765" s="106"/>
      <c r="RNE327765" s="106"/>
      <c r="RNF327765" s="106"/>
      <c r="RNG327765" s="106"/>
      <c r="RNH327765" s="106"/>
      <c r="RNI327765" s="106"/>
      <c r="RWH327765" s="106"/>
      <c r="RWI327765" s="106"/>
      <c r="RWJ327765" s="106"/>
      <c r="RWK327765" s="106"/>
      <c r="RWL327765" s="106"/>
      <c r="RWQ327765" s="106"/>
      <c r="RWR327765" s="106"/>
      <c r="RWS327765" s="106"/>
      <c r="RWT327765" s="106"/>
      <c r="RWU327765" s="106"/>
      <c r="RXA327765" s="106"/>
      <c r="RXB327765" s="106"/>
      <c r="RXC327765" s="106"/>
      <c r="RXD327765" s="106"/>
      <c r="RXE327765" s="106"/>
      <c r="SGD327765" s="106"/>
      <c r="SGE327765" s="106"/>
      <c r="SGF327765" s="106"/>
      <c r="SGG327765" s="106"/>
      <c r="SGH327765" s="106"/>
      <c r="SGM327765" s="106"/>
      <c r="SGN327765" s="106"/>
      <c r="SGO327765" s="106"/>
      <c r="SGP327765" s="106"/>
      <c r="SGQ327765" s="106"/>
      <c r="SGW327765" s="106"/>
      <c r="SGX327765" s="106"/>
      <c r="SGY327765" s="106"/>
      <c r="SGZ327765" s="106"/>
      <c r="SHA327765" s="106"/>
      <c r="SPZ327765" s="106"/>
      <c r="SQA327765" s="106"/>
      <c r="SQB327765" s="106"/>
      <c r="SQC327765" s="106"/>
      <c r="SQD327765" s="106"/>
      <c r="SQI327765" s="106"/>
      <c r="SQJ327765" s="106"/>
      <c r="SQK327765" s="106"/>
      <c r="SQL327765" s="106"/>
      <c r="SQM327765" s="106"/>
      <c r="SQS327765" s="106"/>
      <c r="SQT327765" s="106"/>
      <c r="SQU327765" s="106"/>
      <c r="SQV327765" s="106"/>
      <c r="SQW327765" s="106"/>
      <c r="SZV327765" s="106"/>
      <c r="SZW327765" s="106"/>
      <c r="SZX327765" s="106"/>
      <c r="SZY327765" s="106"/>
      <c r="SZZ327765" s="106"/>
      <c r="TAE327765" s="106"/>
      <c r="TAF327765" s="106"/>
      <c r="TAG327765" s="106"/>
      <c r="TAH327765" s="106"/>
      <c r="TAI327765" s="106"/>
      <c r="TAO327765" s="106"/>
      <c r="TAP327765" s="106"/>
      <c r="TAQ327765" s="106"/>
      <c r="TAR327765" s="106"/>
      <c r="TAS327765" s="106"/>
      <c r="TJR327765" s="106"/>
      <c r="TJS327765" s="106"/>
      <c r="TJT327765" s="106"/>
      <c r="TJU327765" s="106"/>
      <c r="TJV327765" s="106"/>
      <c r="TKA327765" s="106"/>
      <c r="TKB327765" s="106"/>
      <c r="TKC327765" s="106"/>
      <c r="TKD327765" s="106"/>
      <c r="TKE327765" s="106"/>
      <c r="TKK327765" s="106"/>
      <c r="TKL327765" s="106"/>
      <c r="TKM327765" s="106"/>
      <c r="TKN327765" s="106"/>
      <c r="TKO327765" s="106"/>
      <c r="TTN327765" s="106"/>
      <c r="TTO327765" s="106"/>
      <c r="TTP327765" s="106"/>
      <c r="TTQ327765" s="106"/>
      <c r="TTR327765" s="106"/>
      <c r="TTW327765" s="106"/>
      <c r="TTX327765" s="106"/>
      <c r="TTY327765" s="106"/>
      <c r="TTZ327765" s="106"/>
      <c r="TUA327765" s="106"/>
      <c r="TUG327765" s="106"/>
      <c r="TUH327765" s="106"/>
      <c r="TUI327765" s="106"/>
      <c r="TUJ327765" s="106"/>
      <c r="TUK327765" s="106"/>
      <c r="UDJ327765" s="106"/>
      <c r="UDK327765" s="106"/>
      <c r="UDL327765" s="106"/>
      <c r="UDM327765" s="106"/>
      <c r="UDN327765" s="106"/>
      <c r="UDS327765" s="106"/>
      <c r="UDT327765" s="106"/>
      <c r="UDU327765" s="106"/>
      <c r="UDV327765" s="106"/>
      <c r="UDW327765" s="106"/>
      <c r="UEC327765" s="106"/>
      <c r="UED327765" s="106"/>
      <c r="UEE327765" s="106"/>
      <c r="UEF327765" s="106"/>
      <c r="UEG327765" s="106"/>
      <c r="UNF327765" s="106"/>
      <c r="UNG327765" s="106"/>
      <c r="UNH327765" s="106"/>
      <c r="UNI327765" s="106"/>
      <c r="UNJ327765" s="106"/>
      <c r="UNO327765" s="106"/>
      <c r="UNP327765" s="106"/>
      <c r="UNQ327765" s="106"/>
      <c r="UNR327765" s="106"/>
      <c r="UNS327765" s="106"/>
      <c r="UNY327765" s="106"/>
      <c r="UNZ327765" s="106"/>
      <c r="UOA327765" s="106"/>
      <c r="UOB327765" s="106"/>
      <c r="UOC327765" s="106"/>
      <c r="UXB327765" s="106"/>
      <c r="UXC327765" s="106"/>
      <c r="UXD327765" s="106"/>
      <c r="UXE327765" s="106"/>
      <c r="UXF327765" s="106"/>
      <c r="UXK327765" s="106"/>
      <c r="UXL327765" s="106"/>
      <c r="UXM327765" s="106"/>
      <c r="UXN327765" s="106"/>
      <c r="UXO327765" s="106"/>
      <c r="UXU327765" s="106"/>
      <c r="UXV327765" s="106"/>
      <c r="UXW327765" s="106"/>
      <c r="UXX327765" s="106"/>
      <c r="UXY327765" s="106"/>
      <c r="VGX327765" s="106"/>
      <c r="VGY327765" s="106"/>
      <c r="VGZ327765" s="106"/>
      <c r="VHA327765" s="106"/>
      <c r="VHB327765" s="106"/>
      <c r="VHG327765" s="106"/>
      <c r="VHH327765" s="106"/>
      <c r="VHI327765" s="106"/>
      <c r="VHJ327765" s="106"/>
      <c r="VHK327765" s="106"/>
      <c r="VHQ327765" s="106"/>
      <c r="VHR327765" s="106"/>
      <c r="VHS327765" s="106"/>
      <c r="VHT327765" s="106"/>
      <c r="VHU327765" s="106"/>
      <c r="VQT327765" s="106"/>
      <c r="VQU327765" s="106"/>
      <c r="VQV327765" s="106"/>
      <c r="VQW327765" s="106"/>
      <c r="VQX327765" s="106"/>
      <c r="VRC327765" s="106"/>
      <c r="VRD327765" s="106"/>
      <c r="VRE327765" s="106"/>
      <c r="VRF327765" s="106"/>
      <c r="VRG327765" s="106"/>
      <c r="VRM327765" s="106"/>
      <c r="VRN327765" s="106"/>
      <c r="VRO327765" s="106"/>
      <c r="VRP327765" s="106"/>
      <c r="VRQ327765" s="106"/>
      <c r="WAP327765" s="106"/>
      <c r="WAQ327765" s="106"/>
      <c r="WAR327765" s="106"/>
      <c r="WAS327765" s="106"/>
      <c r="WAT327765" s="106"/>
      <c r="WAY327765" s="106"/>
      <c r="WAZ327765" s="106"/>
      <c r="WBA327765" s="106"/>
      <c r="WBB327765" s="106"/>
      <c r="WBC327765" s="106"/>
      <c r="WBI327765" s="106"/>
      <c r="WBJ327765" s="106"/>
      <c r="WBK327765" s="106"/>
      <c r="WBL327765" s="106"/>
      <c r="WBM327765" s="106"/>
      <c r="WKL327765" s="106"/>
      <c r="WKM327765" s="106"/>
      <c r="WKN327765" s="106"/>
      <c r="WKO327765" s="106"/>
      <c r="WKP327765" s="106"/>
      <c r="WKU327765" s="106"/>
      <c r="WKV327765" s="106"/>
      <c r="WKW327765" s="106"/>
      <c r="WKX327765" s="106"/>
      <c r="WKY327765" s="106"/>
      <c r="WLE327765" s="106"/>
      <c r="WLF327765" s="106"/>
      <c r="WLG327765" s="106"/>
      <c r="WLH327765" s="106"/>
      <c r="WLI327765" s="106"/>
      <c r="WUH327765" s="106"/>
      <c r="WUI327765" s="106"/>
      <c r="WUJ327765" s="106"/>
      <c r="WUK327765" s="106"/>
      <c r="WUL327765" s="106"/>
      <c r="WUQ327765" s="106"/>
      <c r="WUR327765" s="106"/>
      <c r="WUS327765" s="106"/>
      <c r="WUT327765" s="106"/>
      <c r="WUU327765" s="106"/>
      <c r="WVA327765" s="106"/>
      <c r="WVB327765" s="106"/>
      <c r="WVC327765" s="106"/>
      <c r="WVD327765" s="106"/>
      <c r="WVE327765" s="106"/>
    </row>
    <row r="327766" spans="480:1021 1248:2045 2272:3069 3296:4093 4320:5117 5344:6141 6368:7165 7392:8189 8416:9213 9440:10237 10464:11261 11488:12285 12512:13309 13536:14333 14560:15357 15584:16125" hidden="1" x14ac:dyDescent="0.15">
      <c r="RR327766" s="106"/>
      <c r="SA327766" s="106"/>
      <c r="SB327766" s="106"/>
      <c r="SC327766" s="106"/>
      <c r="SD327766" s="106"/>
      <c r="SE327766" s="106"/>
      <c r="SK327766" s="106"/>
      <c r="SL327766" s="106"/>
      <c r="SM327766" s="106"/>
      <c r="SN327766" s="106"/>
      <c r="SO327766" s="106"/>
      <c r="ABN327766" s="106"/>
      <c r="ABW327766" s="106"/>
      <c r="ABX327766" s="106"/>
      <c r="ABY327766" s="106"/>
      <c r="ABZ327766" s="106"/>
      <c r="ACA327766" s="106"/>
      <c r="ACG327766" s="106"/>
      <c r="ACH327766" s="106"/>
      <c r="ACI327766" s="106"/>
      <c r="ACJ327766" s="106"/>
      <c r="ACK327766" s="106"/>
      <c r="ALJ327766" s="106"/>
      <c r="ALS327766" s="106"/>
      <c r="ALT327766" s="106"/>
      <c r="ALU327766" s="106"/>
      <c r="ALV327766" s="106"/>
      <c r="ALW327766" s="106"/>
      <c r="AMC327766" s="106"/>
      <c r="AMD327766" s="106"/>
      <c r="AME327766" s="106"/>
      <c r="AMF327766" s="106"/>
      <c r="AMG327766" s="106"/>
      <c r="AVF327766" s="106"/>
      <c r="AVO327766" s="106"/>
      <c r="AVP327766" s="106"/>
      <c r="AVQ327766" s="106"/>
      <c r="AVR327766" s="106"/>
      <c r="AVS327766" s="106"/>
      <c r="AVY327766" s="106"/>
      <c r="AVZ327766" s="106"/>
      <c r="AWA327766" s="106"/>
      <c r="AWB327766" s="106"/>
      <c r="AWC327766" s="106"/>
      <c r="BFB327766" s="106"/>
      <c r="BFK327766" s="106"/>
      <c r="BFL327766" s="106"/>
      <c r="BFM327766" s="106"/>
      <c r="BFN327766" s="106"/>
      <c r="BFO327766" s="106"/>
      <c r="BFU327766" s="106"/>
      <c r="BFV327766" s="106"/>
      <c r="BFW327766" s="106"/>
      <c r="BFX327766" s="106"/>
      <c r="BFY327766" s="106"/>
      <c r="BOX327766" s="106"/>
      <c r="BPG327766" s="106"/>
      <c r="BPH327766" s="106"/>
      <c r="BPI327766" s="106"/>
      <c r="BPJ327766" s="106"/>
      <c r="BPK327766" s="106"/>
      <c r="BPQ327766" s="106"/>
      <c r="BPR327766" s="106"/>
      <c r="BPS327766" s="106"/>
      <c r="BPT327766" s="106"/>
      <c r="BPU327766" s="106"/>
      <c r="BYT327766" s="106"/>
      <c r="BZC327766" s="106"/>
      <c r="BZD327766" s="106"/>
      <c r="BZE327766" s="106"/>
      <c r="BZF327766" s="106"/>
      <c r="BZG327766" s="106"/>
      <c r="BZM327766" s="106"/>
      <c r="BZN327766" s="106"/>
      <c r="BZO327766" s="106"/>
      <c r="BZP327766" s="106"/>
      <c r="BZQ327766" s="106"/>
      <c r="CIP327766" s="106"/>
      <c r="CIY327766" s="106"/>
      <c r="CIZ327766" s="106"/>
      <c r="CJA327766" s="106"/>
      <c r="CJB327766" s="106"/>
      <c r="CJC327766" s="106"/>
      <c r="CJI327766" s="106"/>
      <c r="CJJ327766" s="106"/>
      <c r="CJK327766" s="106"/>
      <c r="CJL327766" s="106"/>
      <c r="CJM327766" s="106"/>
      <c r="CSL327766" s="106"/>
      <c r="CSU327766" s="106"/>
      <c r="CSV327766" s="106"/>
      <c r="CSW327766" s="106"/>
      <c r="CSX327766" s="106"/>
      <c r="CSY327766" s="106"/>
      <c r="CTE327766" s="106"/>
      <c r="CTF327766" s="106"/>
      <c r="CTG327766" s="106"/>
      <c r="CTH327766" s="106"/>
      <c r="CTI327766" s="106"/>
      <c r="DCH327766" s="106"/>
      <c r="DCQ327766" s="106"/>
      <c r="DCR327766" s="106"/>
      <c r="DCS327766" s="106"/>
      <c r="DCT327766" s="106"/>
      <c r="DCU327766" s="106"/>
      <c r="DDA327766" s="106"/>
      <c r="DDB327766" s="106"/>
      <c r="DDC327766" s="106"/>
      <c r="DDD327766" s="106"/>
      <c r="DDE327766" s="106"/>
      <c r="DMD327766" s="106"/>
      <c r="DMM327766" s="106"/>
      <c r="DMN327766" s="106"/>
      <c r="DMO327766" s="106"/>
      <c r="DMP327766" s="106"/>
      <c r="DMQ327766" s="106"/>
      <c r="DMW327766" s="106"/>
      <c r="DMX327766" s="106"/>
      <c r="DMY327766" s="106"/>
      <c r="DMZ327766" s="106"/>
      <c r="DNA327766" s="106"/>
      <c r="DVZ327766" s="106"/>
      <c r="DWI327766" s="106"/>
      <c r="DWJ327766" s="106"/>
      <c r="DWK327766" s="106"/>
      <c r="DWL327766" s="106"/>
      <c r="DWM327766" s="106"/>
      <c r="DWS327766" s="106"/>
      <c r="DWT327766" s="106"/>
      <c r="DWU327766" s="106"/>
      <c r="DWV327766" s="106"/>
      <c r="DWW327766" s="106"/>
      <c r="EFV327766" s="106"/>
      <c r="EGE327766" s="106"/>
      <c r="EGF327766" s="106"/>
      <c r="EGG327766" s="106"/>
      <c r="EGH327766" s="106"/>
      <c r="EGI327766" s="106"/>
      <c r="EGO327766" s="106"/>
      <c r="EGP327766" s="106"/>
      <c r="EGQ327766" s="106"/>
      <c r="EGR327766" s="106"/>
      <c r="EGS327766" s="106"/>
      <c r="EPR327766" s="106"/>
      <c r="EQA327766" s="106"/>
      <c r="EQB327766" s="106"/>
      <c r="EQC327766" s="106"/>
      <c r="EQD327766" s="106"/>
      <c r="EQE327766" s="106"/>
      <c r="EQK327766" s="106"/>
      <c r="EQL327766" s="106"/>
      <c r="EQM327766" s="106"/>
      <c r="EQN327766" s="106"/>
      <c r="EQO327766" s="106"/>
      <c r="EZN327766" s="106"/>
      <c r="EZW327766" s="106"/>
      <c r="EZX327766" s="106"/>
      <c r="EZY327766" s="106"/>
      <c r="EZZ327766" s="106"/>
      <c r="FAA327766" s="106"/>
      <c r="FAG327766" s="106"/>
      <c r="FAH327766" s="106"/>
      <c r="FAI327766" s="106"/>
      <c r="FAJ327766" s="106"/>
      <c r="FAK327766" s="106"/>
      <c r="FJJ327766" s="106"/>
      <c r="FJS327766" s="106"/>
      <c r="FJT327766" s="106"/>
      <c r="FJU327766" s="106"/>
      <c r="FJV327766" s="106"/>
      <c r="FJW327766" s="106"/>
      <c r="FKC327766" s="106"/>
      <c r="FKD327766" s="106"/>
      <c r="FKE327766" s="106"/>
      <c r="FKF327766" s="106"/>
      <c r="FKG327766" s="106"/>
      <c r="FTF327766" s="106"/>
      <c r="FTO327766" s="106"/>
      <c r="FTP327766" s="106"/>
      <c r="FTQ327766" s="106"/>
      <c r="FTR327766" s="106"/>
      <c r="FTS327766" s="106"/>
      <c r="FTY327766" s="106"/>
      <c r="FTZ327766" s="106"/>
      <c r="FUA327766" s="106"/>
      <c r="FUB327766" s="106"/>
      <c r="FUC327766" s="106"/>
      <c r="GDB327766" s="106"/>
      <c r="GDK327766" s="106"/>
      <c r="GDL327766" s="106"/>
      <c r="GDM327766" s="106"/>
      <c r="GDN327766" s="106"/>
      <c r="GDO327766" s="106"/>
      <c r="GDU327766" s="106"/>
      <c r="GDV327766" s="106"/>
      <c r="GDW327766" s="106"/>
      <c r="GDX327766" s="106"/>
      <c r="GDY327766" s="106"/>
      <c r="GMX327766" s="106"/>
      <c r="GNG327766" s="106"/>
      <c r="GNH327766" s="106"/>
      <c r="GNI327766" s="106"/>
      <c r="GNJ327766" s="106"/>
      <c r="GNK327766" s="106"/>
      <c r="GNQ327766" s="106"/>
      <c r="GNR327766" s="106"/>
      <c r="GNS327766" s="106"/>
      <c r="GNT327766" s="106"/>
      <c r="GNU327766" s="106"/>
      <c r="GWT327766" s="106"/>
      <c r="GXC327766" s="106"/>
      <c r="GXD327766" s="106"/>
      <c r="GXE327766" s="106"/>
      <c r="GXF327766" s="106"/>
      <c r="GXG327766" s="106"/>
      <c r="GXM327766" s="106"/>
      <c r="GXN327766" s="106"/>
      <c r="GXO327766" s="106"/>
      <c r="GXP327766" s="106"/>
      <c r="GXQ327766" s="106"/>
      <c r="HGP327766" s="106"/>
      <c r="HGY327766" s="106"/>
      <c r="HGZ327766" s="106"/>
      <c r="HHA327766" s="106"/>
      <c r="HHB327766" s="106"/>
      <c r="HHC327766" s="106"/>
      <c r="HHI327766" s="106"/>
      <c r="HHJ327766" s="106"/>
      <c r="HHK327766" s="106"/>
      <c r="HHL327766" s="106"/>
      <c r="HHM327766" s="106"/>
      <c r="HQL327766" s="106"/>
      <c r="HQU327766" s="106"/>
      <c r="HQV327766" s="106"/>
      <c r="HQW327766" s="106"/>
      <c r="HQX327766" s="106"/>
      <c r="HQY327766" s="106"/>
      <c r="HRE327766" s="106"/>
      <c r="HRF327766" s="106"/>
      <c r="HRG327766" s="106"/>
      <c r="HRH327766" s="106"/>
      <c r="HRI327766" s="106"/>
      <c r="IAH327766" s="106"/>
      <c r="IAQ327766" s="106"/>
      <c r="IAR327766" s="106"/>
      <c r="IAS327766" s="106"/>
      <c r="IAT327766" s="106"/>
      <c r="IAU327766" s="106"/>
      <c r="IBA327766" s="106"/>
      <c r="IBB327766" s="106"/>
      <c r="IBC327766" s="106"/>
      <c r="IBD327766" s="106"/>
      <c r="IBE327766" s="106"/>
      <c r="IKD327766" s="106"/>
      <c r="IKM327766" s="106"/>
      <c r="IKN327766" s="106"/>
      <c r="IKO327766" s="106"/>
      <c r="IKP327766" s="106"/>
      <c r="IKQ327766" s="106"/>
      <c r="IKW327766" s="106"/>
      <c r="IKX327766" s="106"/>
      <c r="IKY327766" s="106"/>
      <c r="IKZ327766" s="106"/>
      <c r="ILA327766" s="106"/>
      <c r="ITZ327766" s="106"/>
      <c r="IUI327766" s="106"/>
      <c r="IUJ327766" s="106"/>
      <c r="IUK327766" s="106"/>
      <c r="IUL327766" s="106"/>
      <c r="IUM327766" s="106"/>
      <c r="IUS327766" s="106"/>
      <c r="IUT327766" s="106"/>
      <c r="IUU327766" s="106"/>
      <c r="IUV327766" s="106"/>
      <c r="IUW327766" s="106"/>
      <c r="JDV327766" s="106"/>
      <c r="JEE327766" s="106"/>
      <c r="JEF327766" s="106"/>
      <c r="JEG327766" s="106"/>
      <c r="JEH327766" s="106"/>
      <c r="JEI327766" s="106"/>
      <c r="JEO327766" s="106"/>
      <c r="JEP327766" s="106"/>
      <c r="JEQ327766" s="106"/>
      <c r="JER327766" s="106"/>
      <c r="JES327766" s="106"/>
      <c r="JNR327766" s="106"/>
      <c r="JOA327766" s="106"/>
      <c r="JOB327766" s="106"/>
      <c r="JOC327766" s="106"/>
      <c r="JOD327766" s="106"/>
      <c r="JOE327766" s="106"/>
      <c r="JOK327766" s="106"/>
      <c r="JOL327766" s="106"/>
      <c r="JOM327766" s="106"/>
      <c r="JON327766" s="106"/>
      <c r="JOO327766" s="106"/>
      <c r="JXN327766" s="106"/>
      <c r="JXW327766" s="106"/>
      <c r="JXX327766" s="106"/>
      <c r="JXY327766" s="106"/>
      <c r="JXZ327766" s="106"/>
      <c r="JYA327766" s="106"/>
      <c r="JYG327766" s="106"/>
      <c r="JYH327766" s="106"/>
      <c r="JYI327766" s="106"/>
      <c r="JYJ327766" s="106"/>
      <c r="JYK327766" s="106"/>
      <c r="KHJ327766" s="106"/>
      <c r="KHS327766" s="106"/>
      <c r="KHT327766" s="106"/>
      <c r="KHU327766" s="106"/>
      <c r="KHV327766" s="106"/>
      <c r="KHW327766" s="106"/>
      <c r="KIC327766" s="106"/>
      <c r="KID327766" s="106"/>
      <c r="KIE327766" s="106"/>
      <c r="KIF327766" s="106"/>
      <c r="KIG327766" s="106"/>
      <c r="KRF327766" s="106"/>
      <c r="KRO327766" s="106"/>
      <c r="KRP327766" s="106"/>
      <c r="KRQ327766" s="106"/>
      <c r="KRR327766" s="106"/>
      <c r="KRS327766" s="106"/>
      <c r="KRY327766" s="106"/>
      <c r="KRZ327766" s="106"/>
      <c r="KSA327766" s="106"/>
      <c r="KSB327766" s="106"/>
      <c r="KSC327766" s="106"/>
      <c r="LBB327766" s="106"/>
      <c r="LBK327766" s="106"/>
      <c r="LBL327766" s="106"/>
      <c r="LBM327766" s="106"/>
      <c r="LBN327766" s="106"/>
      <c r="LBO327766" s="106"/>
      <c r="LBU327766" s="106"/>
      <c r="LBV327766" s="106"/>
      <c r="LBW327766" s="106"/>
      <c r="LBX327766" s="106"/>
      <c r="LBY327766" s="106"/>
      <c r="LKX327766" s="106"/>
      <c r="LLG327766" s="106"/>
      <c r="LLH327766" s="106"/>
      <c r="LLI327766" s="106"/>
      <c r="LLJ327766" s="106"/>
      <c r="LLK327766" s="106"/>
      <c r="LLQ327766" s="106"/>
      <c r="LLR327766" s="106"/>
      <c r="LLS327766" s="106"/>
      <c r="LLT327766" s="106"/>
      <c r="LLU327766" s="106"/>
      <c r="LUT327766" s="106"/>
      <c r="LVC327766" s="106"/>
      <c r="LVD327766" s="106"/>
      <c r="LVE327766" s="106"/>
      <c r="LVF327766" s="106"/>
      <c r="LVG327766" s="106"/>
      <c r="LVM327766" s="106"/>
      <c r="LVN327766" s="106"/>
      <c r="LVO327766" s="106"/>
      <c r="LVP327766" s="106"/>
      <c r="LVQ327766" s="106"/>
      <c r="MEP327766" s="106"/>
      <c r="MEY327766" s="106"/>
      <c r="MEZ327766" s="106"/>
      <c r="MFA327766" s="106"/>
      <c r="MFB327766" s="106"/>
      <c r="MFC327766" s="106"/>
      <c r="MFI327766" s="106"/>
      <c r="MFJ327766" s="106"/>
      <c r="MFK327766" s="106"/>
      <c r="MFL327766" s="106"/>
      <c r="MFM327766" s="106"/>
      <c r="MOL327766" s="106"/>
      <c r="MOU327766" s="106"/>
      <c r="MOV327766" s="106"/>
      <c r="MOW327766" s="106"/>
      <c r="MOX327766" s="106"/>
      <c r="MOY327766" s="106"/>
      <c r="MPE327766" s="106"/>
      <c r="MPF327766" s="106"/>
      <c r="MPG327766" s="106"/>
      <c r="MPH327766" s="106"/>
      <c r="MPI327766" s="106"/>
      <c r="MYH327766" s="106"/>
      <c r="MYQ327766" s="106"/>
      <c r="MYR327766" s="106"/>
      <c r="MYS327766" s="106"/>
      <c r="MYT327766" s="106"/>
      <c r="MYU327766" s="106"/>
      <c r="MZA327766" s="106"/>
      <c r="MZB327766" s="106"/>
      <c r="MZC327766" s="106"/>
      <c r="MZD327766" s="106"/>
      <c r="MZE327766" s="106"/>
      <c r="NID327766" s="106"/>
      <c r="NIM327766" s="106"/>
      <c r="NIN327766" s="106"/>
      <c r="NIO327766" s="106"/>
      <c r="NIP327766" s="106"/>
      <c r="NIQ327766" s="106"/>
      <c r="NIW327766" s="106"/>
      <c r="NIX327766" s="106"/>
      <c r="NIY327766" s="106"/>
      <c r="NIZ327766" s="106"/>
      <c r="NJA327766" s="106"/>
      <c r="NRZ327766" s="106"/>
      <c r="NSI327766" s="106"/>
      <c r="NSJ327766" s="106"/>
      <c r="NSK327766" s="106"/>
      <c r="NSL327766" s="106"/>
      <c r="NSM327766" s="106"/>
      <c r="NSS327766" s="106"/>
      <c r="NST327766" s="106"/>
      <c r="NSU327766" s="106"/>
      <c r="NSV327766" s="106"/>
      <c r="NSW327766" s="106"/>
      <c r="OBV327766" s="106"/>
      <c r="OCE327766" s="106"/>
      <c r="OCF327766" s="106"/>
      <c r="OCG327766" s="106"/>
      <c r="OCH327766" s="106"/>
      <c r="OCI327766" s="106"/>
      <c r="OCO327766" s="106"/>
      <c r="OCP327766" s="106"/>
      <c r="OCQ327766" s="106"/>
      <c r="OCR327766" s="106"/>
      <c r="OCS327766" s="106"/>
      <c r="OLR327766" s="106"/>
      <c r="OMA327766" s="106"/>
      <c r="OMB327766" s="106"/>
      <c r="OMC327766" s="106"/>
      <c r="OMD327766" s="106"/>
      <c r="OME327766" s="106"/>
      <c r="OMK327766" s="106"/>
      <c r="OML327766" s="106"/>
      <c r="OMM327766" s="106"/>
      <c r="OMN327766" s="106"/>
      <c r="OMO327766" s="106"/>
      <c r="OVN327766" s="106"/>
      <c r="OVW327766" s="106"/>
      <c r="OVX327766" s="106"/>
      <c r="OVY327766" s="106"/>
      <c r="OVZ327766" s="106"/>
      <c r="OWA327766" s="106"/>
      <c r="OWG327766" s="106"/>
      <c r="OWH327766" s="106"/>
      <c r="OWI327766" s="106"/>
      <c r="OWJ327766" s="106"/>
      <c r="OWK327766" s="106"/>
      <c r="PFJ327766" s="106"/>
      <c r="PFS327766" s="106"/>
      <c r="PFT327766" s="106"/>
      <c r="PFU327766" s="106"/>
      <c r="PFV327766" s="106"/>
      <c r="PFW327766" s="106"/>
      <c r="PGC327766" s="106"/>
      <c r="PGD327766" s="106"/>
      <c r="PGE327766" s="106"/>
      <c r="PGF327766" s="106"/>
      <c r="PGG327766" s="106"/>
      <c r="PPF327766" s="106"/>
      <c r="PPO327766" s="106"/>
      <c r="PPP327766" s="106"/>
      <c r="PPQ327766" s="106"/>
      <c r="PPR327766" s="106"/>
      <c r="PPS327766" s="106"/>
      <c r="PPY327766" s="106"/>
      <c r="PPZ327766" s="106"/>
      <c r="PQA327766" s="106"/>
      <c r="PQB327766" s="106"/>
      <c r="PQC327766" s="106"/>
      <c r="PZB327766" s="106"/>
      <c r="PZK327766" s="106"/>
      <c r="PZL327766" s="106"/>
      <c r="PZM327766" s="106"/>
      <c r="PZN327766" s="106"/>
      <c r="PZO327766" s="106"/>
      <c r="PZU327766" s="106"/>
      <c r="PZV327766" s="106"/>
      <c r="PZW327766" s="106"/>
      <c r="PZX327766" s="106"/>
      <c r="PZY327766" s="106"/>
      <c r="QIX327766" s="106"/>
      <c r="QJG327766" s="106"/>
      <c r="QJH327766" s="106"/>
      <c r="QJI327766" s="106"/>
      <c r="QJJ327766" s="106"/>
      <c r="QJK327766" s="106"/>
      <c r="QJQ327766" s="106"/>
      <c r="QJR327766" s="106"/>
      <c r="QJS327766" s="106"/>
      <c r="QJT327766" s="106"/>
      <c r="QJU327766" s="106"/>
      <c r="QST327766" s="106"/>
      <c r="QTC327766" s="106"/>
      <c r="QTD327766" s="106"/>
      <c r="QTE327766" s="106"/>
      <c r="QTF327766" s="106"/>
      <c r="QTG327766" s="106"/>
      <c r="QTM327766" s="106"/>
      <c r="QTN327766" s="106"/>
      <c r="QTO327766" s="106"/>
      <c r="QTP327766" s="106"/>
      <c r="QTQ327766" s="106"/>
      <c r="RCP327766" s="106"/>
      <c r="RCY327766" s="106"/>
      <c r="RCZ327766" s="106"/>
      <c r="RDA327766" s="106"/>
      <c r="RDB327766" s="106"/>
      <c r="RDC327766" s="106"/>
      <c r="RDI327766" s="106"/>
      <c r="RDJ327766" s="106"/>
      <c r="RDK327766" s="106"/>
      <c r="RDL327766" s="106"/>
      <c r="RDM327766" s="106"/>
      <c r="RML327766" s="106"/>
      <c r="RMU327766" s="106"/>
      <c r="RMV327766" s="106"/>
      <c r="RMW327766" s="106"/>
      <c r="RMX327766" s="106"/>
      <c r="RMY327766" s="106"/>
      <c r="RNE327766" s="106"/>
      <c r="RNF327766" s="106"/>
      <c r="RNG327766" s="106"/>
      <c r="RNH327766" s="106"/>
      <c r="RNI327766" s="106"/>
      <c r="RWH327766" s="106"/>
      <c r="RWQ327766" s="106"/>
      <c r="RWR327766" s="106"/>
      <c r="RWS327766" s="106"/>
      <c r="RWT327766" s="106"/>
      <c r="RWU327766" s="106"/>
      <c r="RXA327766" s="106"/>
      <c r="RXB327766" s="106"/>
      <c r="RXC327766" s="106"/>
      <c r="RXD327766" s="106"/>
      <c r="RXE327766" s="106"/>
      <c r="SGD327766" s="106"/>
      <c r="SGM327766" s="106"/>
      <c r="SGN327766" s="106"/>
      <c r="SGO327766" s="106"/>
      <c r="SGP327766" s="106"/>
      <c r="SGQ327766" s="106"/>
      <c r="SGW327766" s="106"/>
      <c r="SGX327766" s="106"/>
      <c r="SGY327766" s="106"/>
      <c r="SGZ327766" s="106"/>
      <c r="SHA327766" s="106"/>
      <c r="SPZ327766" s="106"/>
      <c r="SQI327766" s="106"/>
      <c r="SQJ327766" s="106"/>
      <c r="SQK327766" s="106"/>
      <c r="SQL327766" s="106"/>
      <c r="SQM327766" s="106"/>
      <c r="SQS327766" s="106"/>
      <c r="SQT327766" s="106"/>
      <c r="SQU327766" s="106"/>
      <c r="SQV327766" s="106"/>
      <c r="SQW327766" s="106"/>
      <c r="SZV327766" s="106"/>
      <c r="TAE327766" s="106"/>
      <c r="TAF327766" s="106"/>
      <c r="TAG327766" s="106"/>
      <c r="TAH327766" s="106"/>
      <c r="TAI327766" s="106"/>
      <c r="TAO327766" s="106"/>
      <c r="TAP327766" s="106"/>
      <c r="TAQ327766" s="106"/>
      <c r="TAR327766" s="106"/>
      <c r="TAS327766" s="106"/>
      <c r="TJR327766" s="106"/>
      <c r="TKA327766" s="106"/>
      <c r="TKB327766" s="106"/>
      <c r="TKC327766" s="106"/>
      <c r="TKD327766" s="106"/>
      <c r="TKE327766" s="106"/>
      <c r="TKK327766" s="106"/>
      <c r="TKL327766" s="106"/>
      <c r="TKM327766" s="106"/>
      <c r="TKN327766" s="106"/>
      <c r="TKO327766" s="106"/>
      <c r="TTN327766" s="106"/>
      <c r="TTW327766" s="106"/>
      <c r="TTX327766" s="106"/>
      <c r="TTY327766" s="106"/>
      <c r="TTZ327766" s="106"/>
      <c r="TUA327766" s="106"/>
      <c r="TUG327766" s="106"/>
      <c r="TUH327766" s="106"/>
      <c r="TUI327766" s="106"/>
      <c r="TUJ327766" s="106"/>
      <c r="TUK327766" s="106"/>
      <c r="UDJ327766" s="106"/>
      <c r="UDS327766" s="106"/>
      <c r="UDT327766" s="106"/>
      <c r="UDU327766" s="106"/>
      <c r="UDV327766" s="106"/>
      <c r="UDW327766" s="106"/>
      <c r="UEC327766" s="106"/>
      <c r="UED327766" s="106"/>
      <c r="UEE327766" s="106"/>
      <c r="UEF327766" s="106"/>
      <c r="UEG327766" s="106"/>
      <c r="UNF327766" s="106"/>
      <c r="UNO327766" s="106"/>
      <c r="UNP327766" s="106"/>
      <c r="UNQ327766" s="106"/>
      <c r="UNR327766" s="106"/>
      <c r="UNS327766" s="106"/>
      <c r="UNY327766" s="106"/>
      <c r="UNZ327766" s="106"/>
      <c r="UOA327766" s="106"/>
      <c r="UOB327766" s="106"/>
      <c r="UOC327766" s="106"/>
      <c r="UXB327766" s="106"/>
      <c r="UXK327766" s="106"/>
      <c r="UXL327766" s="106"/>
      <c r="UXM327766" s="106"/>
      <c r="UXN327766" s="106"/>
      <c r="UXO327766" s="106"/>
      <c r="UXU327766" s="106"/>
      <c r="UXV327766" s="106"/>
      <c r="UXW327766" s="106"/>
      <c r="UXX327766" s="106"/>
      <c r="UXY327766" s="106"/>
      <c r="VGX327766" s="106"/>
      <c r="VHG327766" s="106"/>
      <c r="VHH327766" s="106"/>
      <c r="VHI327766" s="106"/>
      <c r="VHJ327766" s="106"/>
      <c r="VHK327766" s="106"/>
      <c r="VHQ327766" s="106"/>
      <c r="VHR327766" s="106"/>
      <c r="VHS327766" s="106"/>
      <c r="VHT327766" s="106"/>
      <c r="VHU327766" s="106"/>
      <c r="VQT327766" s="106"/>
      <c r="VRC327766" s="106"/>
      <c r="VRD327766" s="106"/>
      <c r="VRE327766" s="106"/>
      <c r="VRF327766" s="106"/>
      <c r="VRG327766" s="106"/>
      <c r="VRM327766" s="106"/>
      <c r="VRN327766" s="106"/>
      <c r="VRO327766" s="106"/>
      <c r="VRP327766" s="106"/>
      <c r="VRQ327766" s="106"/>
      <c r="WAP327766" s="106"/>
      <c r="WAY327766" s="106"/>
      <c r="WAZ327766" s="106"/>
      <c r="WBA327766" s="106"/>
      <c r="WBB327766" s="106"/>
      <c r="WBC327766" s="106"/>
      <c r="WBI327766" s="106"/>
      <c r="WBJ327766" s="106"/>
      <c r="WBK327766" s="106"/>
      <c r="WBL327766" s="106"/>
      <c r="WBM327766" s="106"/>
      <c r="WKL327766" s="106"/>
      <c r="WKU327766" s="106"/>
      <c r="WKV327766" s="106"/>
      <c r="WKW327766" s="106"/>
      <c r="WKX327766" s="106"/>
      <c r="WKY327766" s="106"/>
      <c r="WLE327766" s="106"/>
      <c r="WLF327766" s="106"/>
      <c r="WLG327766" s="106"/>
      <c r="WLH327766" s="106"/>
      <c r="WLI327766" s="106"/>
      <c r="WUH327766" s="106"/>
      <c r="WUQ327766" s="106"/>
      <c r="WUR327766" s="106"/>
      <c r="WUS327766" s="106"/>
      <c r="WUT327766" s="106"/>
      <c r="WUU327766" s="106"/>
      <c r="WVA327766" s="106"/>
      <c r="WVB327766" s="106"/>
      <c r="WVC327766" s="106"/>
      <c r="WVD327766" s="106"/>
      <c r="WVE327766" s="106"/>
    </row>
    <row r="327774" spans="480:1021 1248:2045 2272:3069 3296:4093 4320:5117 5344:6141 6368:7165 7392:8189 8416:9213 9440:10237 10464:11261 11488:12285 12512:13309 13536:14333 14560:15357 15584:16125" hidden="1" x14ac:dyDescent="0.15">
      <c r="RL327774" s="106"/>
      <c r="RM327774" s="106"/>
      <c r="RN327774" s="106"/>
      <c r="RO327774" s="106"/>
      <c r="RP327774" s="106"/>
      <c r="RQ327774" s="106"/>
      <c r="RR327774" s="106"/>
      <c r="RS327774" s="106"/>
      <c r="RT327774" s="106"/>
      <c r="RU327774" s="106"/>
      <c r="RV327774" s="106"/>
      <c r="RW327774" s="106"/>
      <c r="RX327774" s="106"/>
      <c r="RY327774" s="106"/>
      <c r="RZ327774" s="106"/>
      <c r="SA327774" s="106"/>
      <c r="SB327774" s="106"/>
      <c r="SC327774" s="106"/>
      <c r="SD327774" s="106"/>
      <c r="SE327774" s="106"/>
      <c r="SK327774" s="106"/>
      <c r="SL327774" s="106"/>
      <c r="SM327774" s="106"/>
      <c r="SN327774" s="106"/>
      <c r="SO327774" s="106"/>
      <c r="ABH327774" s="106"/>
      <c r="ABI327774" s="106"/>
      <c r="ABJ327774" s="106"/>
      <c r="ABK327774" s="106"/>
      <c r="ABL327774" s="106"/>
      <c r="ABM327774" s="106"/>
      <c r="ABN327774" s="106"/>
      <c r="ABO327774" s="106"/>
      <c r="ABP327774" s="106"/>
      <c r="ABQ327774" s="106"/>
      <c r="ABR327774" s="106"/>
      <c r="ABS327774" s="106"/>
      <c r="ABT327774" s="106"/>
      <c r="ABU327774" s="106"/>
      <c r="ABV327774" s="106"/>
      <c r="ABW327774" s="106"/>
      <c r="ABX327774" s="106"/>
      <c r="ABY327774" s="106"/>
      <c r="ABZ327774" s="106"/>
      <c r="ACA327774" s="106"/>
      <c r="ACG327774" s="106"/>
      <c r="ACH327774" s="106"/>
      <c r="ACI327774" s="106"/>
      <c r="ACJ327774" s="106"/>
      <c r="ACK327774" s="106"/>
      <c r="ALD327774" s="106"/>
      <c r="ALE327774" s="106"/>
      <c r="ALF327774" s="106"/>
      <c r="ALG327774" s="106"/>
      <c r="ALH327774" s="106"/>
      <c r="ALI327774" s="106"/>
      <c r="ALJ327774" s="106"/>
      <c r="ALK327774" s="106"/>
      <c r="ALL327774" s="106"/>
      <c r="ALM327774" s="106"/>
      <c r="ALN327774" s="106"/>
      <c r="ALO327774" s="106"/>
      <c r="ALP327774" s="106"/>
      <c r="ALQ327774" s="106"/>
      <c r="ALR327774" s="106"/>
      <c r="ALS327774" s="106"/>
      <c r="ALT327774" s="106"/>
      <c r="ALU327774" s="106"/>
      <c r="ALV327774" s="106"/>
      <c r="ALW327774" s="106"/>
      <c r="AMC327774" s="106"/>
      <c r="AMD327774" s="106"/>
      <c r="AME327774" s="106"/>
      <c r="AMF327774" s="106"/>
      <c r="AMG327774" s="106"/>
      <c r="AUZ327774" s="106"/>
      <c r="AVA327774" s="106"/>
      <c r="AVB327774" s="106"/>
      <c r="AVC327774" s="106"/>
      <c r="AVD327774" s="106"/>
      <c r="AVE327774" s="106"/>
      <c r="AVF327774" s="106"/>
      <c r="AVG327774" s="106"/>
      <c r="AVH327774" s="106"/>
      <c r="AVI327774" s="106"/>
      <c r="AVJ327774" s="106"/>
      <c r="AVK327774" s="106"/>
      <c r="AVL327774" s="106"/>
      <c r="AVM327774" s="106"/>
      <c r="AVN327774" s="106"/>
      <c r="AVO327774" s="106"/>
      <c r="AVP327774" s="106"/>
      <c r="AVQ327774" s="106"/>
      <c r="AVR327774" s="106"/>
      <c r="AVS327774" s="106"/>
      <c r="AVY327774" s="106"/>
      <c r="AVZ327774" s="106"/>
      <c r="AWA327774" s="106"/>
      <c r="AWB327774" s="106"/>
      <c r="AWC327774" s="106"/>
      <c r="BEV327774" s="106"/>
      <c r="BEW327774" s="106"/>
      <c r="BEX327774" s="106"/>
      <c r="BEY327774" s="106"/>
      <c r="BEZ327774" s="106"/>
      <c r="BFA327774" s="106"/>
      <c r="BFB327774" s="106"/>
      <c r="BFC327774" s="106"/>
      <c r="BFD327774" s="106"/>
      <c r="BFE327774" s="106"/>
      <c r="BFF327774" s="106"/>
      <c r="BFG327774" s="106"/>
      <c r="BFH327774" s="106"/>
      <c r="BFI327774" s="106"/>
      <c r="BFJ327774" s="106"/>
      <c r="BFK327774" s="106"/>
      <c r="BFL327774" s="106"/>
      <c r="BFM327774" s="106"/>
      <c r="BFN327774" s="106"/>
      <c r="BFO327774" s="106"/>
      <c r="BFU327774" s="106"/>
      <c r="BFV327774" s="106"/>
      <c r="BFW327774" s="106"/>
      <c r="BFX327774" s="106"/>
      <c r="BFY327774" s="106"/>
      <c r="BOR327774" s="106"/>
      <c r="BOS327774" s="106"/>
      <c r="BOT327774" s="106"/>
      <c r="BOU327774" s="106"/>
      <c r="BOV327774" s="106"/>
      <c r="BOW327774" s="106"/>
      <c r="BOX327774" s="106"/>
      <c r="BOY327774" s="106"/>
      <c r="BOZ327774" s="106"/>
      <c r="BPA327774" s="106"/>
      <c r="BPB327774" s="106"/>
      <c r="BPC327774" s="106"/>
      <c r="BPD327774" s="106"/>
      <c r="BPE327774" s="106"/>
      <c r="BPF327774" s="106"/>
      <c r="BPG327774" s="106"/>
      <c r="BPH327774" s="106"/>
      <c r="BPI327774" s="106"/>
      <c r="BPJ327774" s="106"/>
      <c r="BPK327774" s="106"/>
      <c r="BPQ327774" s="106"/>
      <c r="BPR327774" s="106"/>
      <c r="BPS327774" s="106"/>
      <c r="BPT327774" s="106"/>
      <c r="BPU327774" s="106"/>
      <c r="BYN327774" s="106"/>
      <c r="BYO327774" s="106"/>
      <c r="BYP327774" s="106"/>
      <c r="BYQ327774" s="106"/>
      <c r="BYR327774" s="106"/>
      <c r="BYS327774" s="106"/>
      <c r="BYT327774" s="106"/>
      <c r="BYU327774" s="106"/>
      <c r="BYV327774" s="106"/>
      <c r="BYW327774" s="106"/>
      <c r="BYX327774" s="106"/>
      <c r="BYY327774" s="106"/>
      <c r="BYZ327774" s="106"/>
      <c r="BZA327774" s="106"/>
      <c r="BZB327774" s="106"/>
      <c r="BZC327774" s="106"/>
      <c r="BZD327774" s="106"/>
      <c r="BZE327774" s="106"/>
      <c r="BZF327774" s="106"/>
      <c r="BZG327774" s="106"/>
      <c r="BZM327774" s="106"/>
      <c r="BZN327774" s="106"/>
      <c r="BZO327774" s="106"/>
      <c r="BZP327774" s="106"/>
      <c r="BZQ327774" s="106"/>
      <c r="CIJ327774" s="106"/>
      <c r="CIK327774" s="106"/>
      <c r="CIL327774" s="106"/>
      <c r="CIM327774" s="106"/>
      <c r="CIN327774" s="106"/>
      <c r="CIO327774" s="106"/>
      <c r="CIP327774" s="106"/>
      <c r="CIQ327774" s="106"/>
      <c r="CIR327774" s="106"/>
      <c r="CIS327774" s="106"/>
      <c r="CIT327774" s="106"/>
      <c r="CIU327774" s="106"/>
      <c r="CIV327774" s="106"/>
      <c r="CIW327774" s="106"/>
      <c r="CIX327774" s="106"/>
      <c r="CIY327774" s="106"/>
      <c r="CIZ327774" s="106"/>
      <c r="CJA327774" s="106"/>
      <c r="CJB327774" s="106"/>
      <c r="CJC327774" s="106"/>
      <c r="CJI327774" s="106"/>
      <c r="CJJ327774" s="106"/>
      <c r="CJK327774" s="106"/>
      <c r="CJL327774" s="106"/>
      <c r="CJM327774" s="106"/>
      <c r="CSF327774" s="106"/>
      <c r="CSG327774" s="106"/>
      <c r="CSH327774" s="106"/>
      <c r="CSI327774" s="106"/>
      <c r="CSJ327774" s="106"/>
      <c r="CSK327774" s="106"/>
      <c r="CSL327774" s="106"/>
      <c r="CSM327774" s="106"/>
      <c r="CSN327774" s="106"/>
      <c r="CSO327774" s="106"/>
      <c r="CSP327774" s="106"/>
      <c r="CSQ327774" s="106"/>
      <c r="CSR327774" s="106"/>
      <c r="CSS327774" s="106"/>
      <c r="CST327774" s="106"/>
      <c r="CSU327774" s="106"/>
      <c r="CSV327774" s="106"/>
      <c r="CSW327774" s="106"/>
      <c r="CSX327774" s="106"/>
      <c r="CSY327774" s="106"/>
      <c r="CTE327774" s="106"/>
      <c r="CTF327774" s="106"/>
      <c r="CTG327774" s="106"/>
      <c r="CTH327774" s="106"/>
      <c r="CTI327774" s="106"/>
      <c r="DCB327774" s="106"/>
      <c r="DCC327774" s="106"/>
      <c r="DCD327774" s="106"/>
      <c r="DCE327774" s="106"/>
      <c r="DCF327774" s="106"/>
      <c r="DCG327774" s="106"/>
      <c r="DCH327774" s="106"/>
      <c r="DCI327774" s="106"/>
      <c r="DCJ327774" s="106"/>
      <c r="DCK327774" s="106"/>
      <c r="DCL327774" s="106"/>
      <c r="DCM327774" s="106"/>
      <c r="DCN327774" s="106"/>
      <c r="DCO327774" s="106"/>
      <c r="DCP327774" s="106"/>
      <c r="DCQ327774" s="106"/>
      <c r="DCR327774" s="106"/>
      <c r="DCS327774" s="106"/>
      <c r="DCT327774" s="106"/>
      <c r="DCU327774" s="106"/>
      <c r="DDA327774" s="106"/>
      <c r="DDB327774" s="106"/>
      <c r="DDC327774" s="106"/>
      <c r="DDD327774" s="106"/>
      <c r="DDE327774" s="106"/>
      <c r="DLX327774" s="106"/>
      <c r="DLY327774" s="106"/>
      <c r="DLZ327774" s="106"/>
      <c r="DMA327774" s="106"/>
      <c r="DMB327774" s="106"/>
      <c r="DMC327774" s="106"/>
      <c r="DMD327774" s="106"/>
      <c r="DME327774" s="106"/>
      <c r="DMF327774" s="106"/>
      <c r="DMG327774" s="106"/>
      <c r="DMH327774" s="106"/>
      <c r="DMI327774" s="106"/>
      <c r="DMJ327774" s="106"/>
      <c r="DMK327774" s="106"/>
      <c r="DML327774" s="106"/>
      <c r="DMM327774" s="106"/>
      <c r="DMN327774" s="106"/>
      <c r="DMO327774" s="106"/>
      <c r="DMP327774" s="106"/>
      <c r="DMQ327774" s="106"/>
      <c r="DMW327774" s="106"/>
      <c r="DMX327774" s="106"/>
      <c r="DMY327774" s="106"/>
      <c r="DMZ327774" s="106"/>
      <c r="DNA327774" s="106"/>
      <c r="DVT327774" s="106"/>
      <c r="DVU327774" s="106"/>
      <c r="DVV327774" s="106"/>
      <c r="DVW327774" s="106"/>
      <c r="DVX327774" s="106"/>
      <c r="DVY327774" s="106"/>
      <c r="DVZ327774" s="106"/>
      <c r="DWA327774" s="106"/>
      <c r="DWB327774" s="106"/>
      <c r="DWC327774" s="106"/>
      <c r="DWD327774" s="106"/>
      <c r="DWE327774" s="106"/>
      <c r="DWF327774" s="106"/>
      <c r="DWG327774" s="106"/>
      <c r="DWH327774" s="106"/>
      <c r="DWI327774" s="106"/>
      <c r="DWJ327774" s="106"/>
      <c r="DWK327774" s="106"/>
      <c r="DWL327774" s="106"/>
      <c r="DWM327774" s="106"/>
      <c r="DWS327774" s="106"/>
      <c r="DWT327774" s="106"/>
      <c r="DWU327774" s="106"/>
      <c r="DWV327774" s="106"/>
      <c r="DWW327774" s="106"/>
      <c r="EFP327774" s="106"/>
      <c r="EFQ327774" s="106"/>
      <c r="EFR327774" s="106"/>
      <c r="EFS327774" s="106"/>
      <c r="EFT327774" s="106"/>
      <c r="EFU327774" s="106"/>
      <c r="EFV327774" s="106"/>
      <c r="EFW327774" s="106"/>
      <c r="EFX327774" s="106"/>
      <c r="EFY327774" s="106"/>
      <c r="EFZ327774" s="106"/>
      <c r="EGA327774" s="106"/>
      <c r="EGB327774" s="106"/>
      <c r="EGC327774" s="106"/>
      <c r="EGD327774" s="106"/>
      <c r="EGE327774" s="106"/>
      <c r="EGF327774" s="106"/>
      <c r="EGG327774" s="106"/>
      <c r="EGH327774" s="106"/>
      <c r="EGI327774" s="106"/>
      <c r="EGO327774" s="106"/>
      <c r="EGP327774" s="106"/>
      <c r="EGQ327774" s="106"/>
      <c r="EGR327774" s="106"/>
      <c r="EGS327774" s="106"/>
      <c r="EPL327774" s="106"/>
      <c r="EPM327774" s="106"/>
      <c r="EPN327774" s="106"/>
      <c r="EPO327774" s="106"/>
      <c r="EPP327774" s="106"/>
      <c r="EPQ327774" s="106"/>
      <c r="EPR327774" s="106"/>
      <c r="EPS327774" s="106"/>
      <c r="EPT327774" s="106"/>
      <c r="EPU327774" s="106"/>
      <c r="EPV327774" s="106"/>
      <c r="EPW327774" s="106"/>
      <c r="EPX327774" s="106"/>
      <c r="EPY327774" s="106"/>
      <c r="EPZ327774" s="106"/>
      <c r="EQA327774" s="106"/>
      <c r="EQB327774" s="106"/>
      <c r="EQC327774" s="106"/>
      <c r="EQD327774" s="106"/>
      <c r="EQE327774" s="106"/>
      <c r="EQK327774" s="106"/>
      <c r="EQL327774" s="106"/>
      <c r="EQM327774" s="106"/>
      <c r="EQN327774" s="106"/>
      <c r="EQO327774" s="106"/>
      <c r="EZH327774" s="106"/>
      <c r="EZI327774" s="106"/>
      <c r="EZJ327774" s="106"/>
      <c r="EZK327774" s="106"/>
      <c r="EZL327774" s="106"/>
      <c r="EZM327774" s="106"/>
      <c r="EZN327774" s="106"/>
      <c r="EZO327774" s="106"/>
      <c r="EZP327774" s="106"/>
      <c r="EZQ327774" s="106"/>
      <c r="EZR327774" s="106"/>
      <c r="EZS327774" s="106"/>
      <c r="EZT327774" s="106"/>
      <c r="EZU327774" s="106"/>
      <c r="EZV327774" s="106"/>
      <c r="EZW327774" s="106"/>
      <c r="EZX327774" s="106"/>
      <c r="EZY327774" s="106"/>
      <c r="EZZ327774" s="106"/>
      <c r="FAA327774" s="106"/>
      <c r="FAG327774" s="106"/>
      <c r="FAH327774" s="106"/>
      <c r="FAI327774" s="106"/>
      <c r="FAJ327774" s="106"/>
      <c r="FAK327774" s="106"/>
      <c r="FJD327774" s="106"/>
      <c r="FJE327774" s="106"/>
      <c r="FJF327774" s="106"/>
      <c r="FJG327774" s="106"/>
      <c r="FJH327774" s="106"/>
      <c r="FJI327774" s="106"/>
      <c r="FJJ327774" s="106"/>
      <c r="FJK327774" s="106"/>
      <c r="FJL327774" s="106"/>
      <c r="FJM327774" s="106"/>
      <c r="FJN327774" s="106"/>
      <c r="FJO327774" s="106"/>
      <c r="FJP327774" s="106"/>
      <c r="FJQ327774" s="106"/>
      <c r="FJR327774" s="106"/>
      <c r="FJS327774" s="106"/>
      <c r="FJT327774" s="106"/>
      <c r="FJU327774" s="106"/>
      <c r="FJV327774" s="106"/>
      <c r="FJW327774" s="106"/>
      <c r="FKC327774" s="106"/>
      <c r="FKD327774" s="106"/>
      <c r="FKE327774" s="106"/>
      <c r="FKF327774" s="106"/>
      <c r="FKG327774" s="106"/>
      <c r="FSZ327774" s="106"/>
      <c r="FTA327774" s="106"/>
      <c r="FTB327774" s="106"/>
      <c r="FTC327774" s="106"/>
      <c r="FTD327774" s="106"/>
      <c r="FTE327774" s="106"/>
      <c r="FTF327774" s="106"/>
      <c r="FTG327774" s="106"/>
      <c r="FTH327774" s="106"/>
      <c r="FTI327774" s="106"/>
      <c r="FTJ327774" s="106"/>
      <c r="FTK327774" s="106"/>
      <c r="FTL327774" s="106"/>
      <c r="FTM327774" s="106"/>
      <c r="FTN327774" s="106"/>
      <c r="FTO327774" s="106"/>
      <c r="FTP327774" s="106"/>
      <c r="FTQ327774" s="106"/>
      <c r="FTR327774" s="106"/>
      <c r="FTS327774" s="106"/>
      <c r="FTY327774" s="106"/>
      <c r="FTZ327774" s="106"/>
      <c r="FUA327774" s="106"/>
      <c r="FUB327774" s="106"/>
      <c r="FUC327774" s="106"/>
      <c r="GCV327774" s="106"/>
      <c r="GCW327774" s="106"/>
      <c r="GCX327774" s="106"/>
      <c r="GCY327774" s="106"/>
      <c r="GCZ327774" s="106"/>
      <c r="GDA327774" s="106"/>
      <c r="GDB327774" s="106"/>
      <c r="GDC327774" s="106"/>
      <c r="GDD327774" s="106"/>
      <c r="GDE327774" s="106"/>
      <c r="GDF327774" s="106"/>
      <c r="GDG327774" s="106"/>
      <c r="GDH327774" s="106"/>
      <c r="GDI327774" s="106"/>
      <c r="GDJ327774" s="106"/>
      <c r="GDK327774" s="106"/>
      <c r="GDL327774" s="106"/>
      <c r="GDM327774" s="106"/>
      <c r="GDN327774" s="106"/>
      <c r="GDO327774" s="106"/>
      <c r="GDU327774" s="106"/>
      <c r="GDV327774" s="106"/>
      <c r="GDW327774" s="106"/>
      <c r="GDX327774" s="106"/>
      <c r="GDY327774" s="106"/>
      <c r="GMR327774" s="106"/>
      <c r="GMS327774" s="106"/>
      <c r="GMT327774" s="106"/>
      <c r="GMU327774" s="106"/>
      <c r="GMV327774" s="106"/>
      <c r="GMW327774" s="106"/>
      <c r="GMX327774" s="106"/>
      <c r="GMY327774" s="106"/>
      <c r="GMZ327774" s="106"/>
      <c r="GNA327774" s="106"/>
      <c r="GNB327774" s="106"/>
      <c r="GNC327774" s="106"/>
      <c r="GND327774" s="106"/>
      <c r="GNE327774" s="106"/>
      <c r="GNF327774" s="106"/>
      <c r="GNG327774" s="106"/>
      <c r="GNH327774" s="106"/>
      <c r="GNI327774" s="106"/>
      <c r="GNJ327774" s="106"/>
      <c r="GNK327774" s="106"/>
      <c r="GNQ327774" s="106"/>
      <c r="GNR327774" s="106"/>
      <c r="GNS327774" s="106"/>
      <c r="GNT327774" s="106"/>
      <c r="GNU327774" s="106"/>
      <c r="GWN327774" s="106"/>
      <c r="GWO327774" s="106"/>
      <c r="GWP327774" s="106"/>
      <c r="GWQ327774" s="106"/>
      <c r="GWR327774" s="106"/>
      <c r="GWS327774" s="106"/>
      <c r="GWT327774" s="106"/>
      <c r="GWU327774" s="106"/>
      <c r="GWV327774" s="106"/>
      <c r="GWW327774" s="106"/>
      <c r="GWX327774" s="106"/>
      <c r="GWY327774" s="106"/>
      <c r="GWZ327774" s="106"/>
      <c r="GXA327774" s="106"/>
      <c r="GXB327774" s="106"/>
      <c r="GXC327774" s="106"/>
      <c r="GXD327774" s="106"/>
      <c r="GXE327774" s="106"/>
      <c r="GXF327774" s="106"/>
      <c r="GXG327774" s="106"/>
      <c r="GXM327774" s="106"/>
      <c r="GXN327774" s="106"/>
      <c r="GXO327774" s="106"/>
      <c r="GXP327774" s="106"/>
      <c r="GXQ327774" s="106"/>
      <c r="HGJ327774" s="106"/>
      <c r="HGK327774" s="106"/>
      <c r="HGL327774" s="106"/>
      <c r="HGM327774" s="106"/>
      <c r="HGN327774" s="106"/>
      <c r="HGO327774" s="106"/>
      <c r="HGP327774" s="106"/>
      <c r="HGQ327774" s="106"/>
      <c r="HGR327774" s="106"/>
      <c r="HGS327774" s="106"/>
      <c r="HGT327774" s="106"/>
      <c r="HGU327774" s="106"/>
      <c r="HGV327774" s="106"/>
      <c r="HGW327774" s="106"/>
      <c r="HGX327774" s="106"/>
      <c r="HGY327774" s="106"/>
      <c r="HGZ327774" s="106"/>
      <c r="HHA327774" s="106"/>
      <c r="HHB327774" s="106"/>
      <c r="HHC327774" s="106"/>
      <c r="HHI327774" s="106"/>
      <c r="HHJ327774" s="106"/>
      <c r="HHK327774" s="106"/>
      <c r="HHL327774" s="106"/>
      <c r="HHM327774" s="106"/>
      <c r="HQF327774" s="106"/>
      <c r="HQG327774" s="106"/>
      <c r="HQH327774" s="106"/>
      <c r="HQI327774" s="106"/>
      <c r="HQJ327774" s="106"/>
      <c r="HQK327774" s="106"/>
      <c r="HQL327774" s="106"/>
      <c r="HQM327774" s="106"/>
      <c r="HQN327774" s="106"/>
      <c r="HQO327774" s="106"/>
      <c r="HQP327774" s="106"/>
      <c r="HQQ327774" s="106"/>
      <c r="HQR327774" s="106"/>
      <c r="HQS327774" s="106"/>
      <c r="HQT327774" s="106"/>
      <c r="HQU327774" s="106"/>
      <c r="HQV327774" s="106"/>
      <c r="HQW327774" s="106"/>
      <c r="HQX327774" s="106"/>
      <c r="HQY327774" s="106"/>
      <c r="HRE327774" s="106"/>
      <c r="HRF327774" s="106"/>
      <c r="HRG327774" s="106"/>
      <c r="HRH327774" s="106"/>
      <c r="HRI327774" s="106"/>
      <c r="IAB327774" s="106"/>
      <c r="IAC327774" s="106"/>
      <c r="IAD327774" s="106"/>
      <c r="IAE327774" s="106"/>
      <c r="IAF327774" s="106"/>
      <c r="IAG327774" s="106"/>
      <c r="IAH327774" s="106"/>
      <c r="IAI327774" s="106"/>
      <c r="IAJ327774" s="106"/>
      <c r="IAK327774" s="106"/>
      <c r="IAL327774" s="106"/>
      <c r="IAM327774" s="106"/>
      <c r="IAN327774" s="106"/>
      <c r="IAO327774" s="106"/>
      <c r="IAP327774" s="106"/>
      <c r="IAQ327774" s="106"/>
      <c r="IAR327774" s="106"/>
      <c r="IAS327774" s="106"/>
      <c r="IAT327774" s="106"/>
      <c r="IAU327774" s="106"/>
      <c r="IBA327774" s="106"/>
      <c r="IBB327774" s="106"/>
      <c r="IBC327774" s="106"/>
      <c r="IBD327774" s="106"/>
      <c r="IBE327774" s="106"/>
      <c r="IJX327774" s="106"/>
      <c r="IJY327774" s="106"/>
      <c r="IJZ327774" s="106"/>
      <c r="IKA327774" s="106"/>
      <c r="IKB327774" s="106"/>
      <c r="IKC327774" s="106"/>
      <c r="IKD327774" s="106"/>
      <c r="IKE327774" s="106"/>
      <c r="IKF327774" s="106"/>
      <c r="IKG327774" s="106"/>
      <c r="IKH327774" s="106"/>
      <c r="IKI327774" s="106"/>
      <c r="IKJ327774" s="106"/>
      <c r="IKK327774" s="106"/>
      <c r="IKL327774" s="106"/>
      <c r="IKM327774" s="106"/>
      <c r="IKN327774" s="106"/>
      <c r="IKO327774" s="106"/>
      <c r="IKP327774" s="106"/>
      <c r="IKQ327774" s="106"/>
      <c r="IKW327774" s="106"/>
      <c r="IKX327774" s="106"/>
      <c r="IKY327774" s="106"/>
      <c r="IKZ327774" s="106"/>
      <c r="ILA327774" s="106"/>
      <c r="ITT327774" s="106"/>
      <c r="ITU327774" s="106"/>
      <c r="ITV327774" s="106"/>
      <c r="ITW327774" s="106"/>
      <c r="ITX327774" s="106"/>
      <c r="ITY327774" s="106"/>
      <c r="ITZ327774" s="106"/>
      <c r="IUA327774" s="106"/>
      <c r="IUB327774" s="106"/>
      <c r="IUC327774" s="106"/>
      <c r="IUD327774" s="106"/>
      <c r="IUE327774" s="106"/>
      <c r="IUF327774" s="106"/>
      <c r="IUG327774" s="106"/>
      <c r="IUH327774" s="106"/>
      <c r="IUI327774" s="106"/>
      <c r="IUJ327774" s="106"/>
      <c r="IUK327774" s="106"/>
      <c r="IUL327774" s="106"/>
      <c r="IUM327774" s="106"/>
      <c r="IUS327774" s="106"/>
      <c r="IUT327774" s="106"/>
      <c r="IUU327774" s="106"/>
      <c r="IUV327774" s="106"/>
      <c r="IUW327774" s="106"/>
      <c r="JDP327774" s="106"/>
      <c r="JDQ327774" s="106"/>
      <c r="JDR327774" s="106"/>
      <c r="JDS327774" s="106"/>
      <c r="JDT327774" s="106"/>
      <c r="JDU327774" s="106"/>
      <c r="JDV327774" s="106"/>
      <c r="JDW327774" s="106"/>
      <c r="JDX327774" s="106"/>
      <c r="JDY327774" s="106"/>
      <c r="JDZ327774" s="106"/>
      <c r="JEA327774" s="106"/>
      <c r="JEB327774" s="106"/>
      <c r="JEC327774" s="106"/>
      <c r="JED327774" s="106"/>
      <c r="JEE327774" s="106"/>
      <c r="JEF327774" s="106"/>
      <c r="JEG327774" s="106"/>
      <c r="JEH327774" s="106"/>
      <c r="JEI327774" s="106"/>
      <c r="JEO327774" s="106"/>
      <c r="JEP327774" s="106"/>
      <c r="JEQ327774" s="106"/>
      <c r="JER327774" s="106"/>
      <c r="JES327774" s="106"/>
      <c r="JNL327774" s="106"/>
      <c r="JNM327774" s="106"/>
      <c r="JNN327774" s="106"/>
      <c r="JNO327774" s="106"/>
      <c r="JNP327774" s="106"/>
      <c r="JNQ327774" s="106"/>
      <c r="JNR327774" s="106"/>
      <c r="JNS327774" s="106"/>
      <c r="JNT327774" s="106"/>
      <c r="JNU327774" s="106"/>
      <c r="JNV327774" s="106"/>
      <c r="JNW327774" s="106"/>
      <c r="JNX327774" s="106"/>
      <c r="JNY327774" s="106"/>
      <c r="JNZ327774" s="106"/>
      <c r="JOA327774" s="106"/>
      <c r="JOB327774" s="106"/>
      <c r="JOC327774" s="106"/>
      <c r="JOD327774" s="106"/>
      <c r="JOE327774" s="106"/>
      <c r="JOK327774" s="106"/>
      <c r="JOL327774" s="106"/>
      <c r="JOM327774" s="106"/>
      <c r="JON327774" s="106"/>
      <c r="JOO327774" s="106"/>
      <c r="JXH327774" s="106"/>
      <c r="JXI327774" s="106"/>
      <c r="JXJ327774" s="106"/>
      <c r="JXK327774" s="106"/>
      <c r="JXL327774" s="106"/>
      <c r="JXM327774" s="106"/>
      <c r="JXN327774" s="106"/>
      <c r="JXO327774" s="106"/>
      <c r="JXP327774" s="106"/>
      <c r="JXQ327774" s="106"/>
      <c r="JXR327774" s="106"/>
      <c r="JXS327774" s="106"/>
      <c r="JXT327774" s="106"/>
      <c r="JXU327774" s="106"/>
      <c r="JXV327774" s="106"/>
      <c r="JXW327774" s="106"/>
      <c r="JXX327774" s="106"/>
      <c r="JXY327774" s="106"/>
      <c r="JXZ327774" s="106"/>
      <c r="JYA327774" s="106"/>
      <c r="JYG327774" s="106"/>
      <c r="JYH327774" s="106"/>
      <c r="JYI327774" s="106"/>
      <c r="JYJ327774" s="106"/>
      <c r="JYK327774" s="106"/>
      <c r="KHD327774" s="106"/>
      <c r="KHE327774" s="106"/>
      <c r="KHF327774" s="106"/>
      <c r="KHG327774" s="106"/>
      <c r="KHH327774" s="106"/>
      <c r="KHI327774" s="106"/>
      <c r="KHJ327774" s="106"/>
      <c r="KHK327774" s="106"/>
      <c r="KHL327774" s="106"/>
      <c r="KHM327774" s="106"/>
      <c r="KHN327774" s="106"/>
      <c r="KHO327774" s="106"/>
      <c r="KHP327774" s="106"/>
      <c r="KHQ327774" s="106"/>
      <c r="KHR327774" s="106"/>
      <c r="KHS327774" s="106"/>
      <c r="KHT327774" s="106"/>
      <c r="KHU327774" s="106"/>
      <c r="KHV327774" s="106"/>
      <c r="KHW327774" s="106"/>
      <c r="KIC327774" s="106"/>
      <c r="KID327774" s="106"/>
      <c r="KIE327774" s="106"/>
      <c r="KIF327774" s="106"/>
      <c r="KIG327774" s="106"/>
      <c r="KQZ327774" s="106"/>
      <c r="KRA327774" s="106"/>
      <c r="KRB327774" s="106"/>
      <c r="KRC327774" s="106"/>
      <c r="KRD327774" s="106"/>
      <c r="KRE327774" s="106"/>
      <c r="KRF327774" s="106"/>
      <c r="KRG327774" s="106"/>
      <c r="KRH327774" s="106"/>
      <c r="KRI327774" s="106"/>
      <c r="KRJ327774" s="106"/>
      <c r="KRK327774" s="106"/>
      <c r="KRL327774" s="106"/>
      <c r="KRM327774" s="106"/>
      <c r="KRN327774" s="106"/>
      <c r="KRO327774" s="106"/>
      <c r="KRP327774" s="106"/>
      <c r="KRQ327774" s="106"/>
      <c r="KRR327774" s="106"/>
      <c r="KRS327774" s="106"/>
      <c r="KRY327774" s="106"/>
      <c r="KRZ327774" s="106"/>
      <c r="KSA327774" s="106"/>
      <c r="KSB327774" s="106"/>
      <c r="KSC327774" s="106"/>
      <c r="LAV327774" s="106"/>
      <c r="LAW327774" s="106"/>
      <c r="LAX327774" s="106"/>
      <c r="LAY327774" s="106"/>
      <c r="LAZ327774" s="106"/>
      <c r="LBA327774" s="106"/>
      <c r="LBB327774" s="106"/>
      <c r="LBC327774" s="106"/>
      <c r="LBD327774" s="106"/>
      <c r="LBE327774" s="106"/>
      <c r="LBF327774" s="106"/>
      <c r="LBG327774" s="106"/>
      <c r="LBH327774" s="106"/>
      <c r="LBI327774" s="106"/>
      <c r="LBJ327774" s="106"/>
      <c r="LBK327774" s="106"/>
      <c r="LBL327774" s="106"/>
      <c r="LBM327774" s="106"/>
      <c r="LBN327774" s="106"/>
      <c r="LBO327774" s="106"/>
      <c r="LBU327774" s="106"/>
      <c r="LBV327774" s="106"/>
      <c r="LBW327774" s="106"/>
      <c r="LBX327774" s="106"/>
      <c r="LBY327774" s="106"/>
      <c r="LKR327774" s="106"/>
      <c r="LKS327774" s="106"/>
      <c r="LKT327774" s="106"/>
      <c r="LKU327774" s="106"/>
      <c r="LKV327774" s="106"/>
      <c r="LKW327774" s="106"/>
      <c r="LKX327774" s="106"/>
      <c r="LKY327774" s="106"/>
      <c r="LKZ327774" s="106"/>
      <c r="LLA327774" s="106"/>
      <c r="LLB327774" s="106"/>
      <c r="LLC327774" s="106"/>
      <c r="LLD327774" s="106"/>
      <c r="LLE327774" s="106"/>
      <c r="LLF327774" s="106"/>
      <c r="LLG327774" s="106"/>
      <c r="LLH327774" s="106"/>
      <c r="LLI327774" s="106"/>
      <c r="LLJ327774" s="106"/>
      <c r="LLK327774" s="106"/>
      <c r="LLQ327774" s="106"/>
      <c r="LLR327774" s="106"/>
      <c r="LLS327774" s="106"/>
      <c r="LLT327774" s="106"/>
      <c r="LLU327774" s="106"/>
      <c r="LUN327774" s="106"/>
      <c r="LUO327774" s="106"/>
      <c r="LUP327774" s="106"/>
      <c r="LUQ327774" s="106"/>
      <c r="LUR327774" s="106"/>
      <c r="LUS327774" s="106"/>
      <c r="LUT327774" s="106"/>
      <c r="LUU327774" s="106"/>
      <c r="LUV327774" s="106"/>
      <c r="LUW327774" s="106"/>
      <c r="LUX327774" s="106"/>
      <c r="LUY327774" s="106"/>
      <c r="LUZ327774" s="106"/>
      <c r="LVA327774" s="106"/>
      <c r="LVB327774" s="106"/>
      <c r="LVC327774" s="106"/>
      <c r="LVD327774" s="106"/>
      <c r="LVE327774" s="106"/>
      <c r="LVF327774" s="106"/>
      <c r="LVG327774" s="106"/>
      <c r="LVM327774" s="106"/>
      <c r="LVN327774" s="106"/>
      <c r="LVO327774" s="106"/>
      <c r="LVP327774" s="106"/>
      <c r="LVQ327774" s="106"/>
      <c r="MEJ327774" s="106"/>
      <c r="MEK327774" s="106"/>
      <c r="MEL327774" s="106"/>
      <c r="MEM327774" s="106"/>
      <c r="MEN327774" s="106"/>
      <c r="MEO327774" s="106"/>
      <c r="MEP327774" s="106"/>
      <c r="MEQ327774" s="106"/>
      <c r="MER327774" s="106"/>
      <c r="MES327774" s="106"/>
      <c r="MET327774" s="106"/>
      <c r="MEU327774" s="106"/>
      <c r="MEV327774" s="106"/>
      <c r="MEW327774" s="106"/>
      <c r="MEX327774" s="106"/>
      <c r="MEY327774" s="106"/>
      <c r="MEZ327774" s="106"/>
      <c r="MFA327774" s="106"/>
      <c r="MFB327774" s="106"/>
      <c r="MFC327774" s="106"/>
      <c r="MFI327774" s="106"/>
      <c r="MFJ327774" s="106"/>
      <c r="MFK327774" s="106"/>
      <c r="MFL327774" s="106"/>
      <c r="MFM327774" s="106"/>
      <c r="MOF327774" s="106"/>
      <c r="MOG327774" s="106"/>
      <c r="MOH327774" s="106"/>
      <c r="MOI327774" s="106"/>
      <c r="MOJ327774" s="106"/>
      <c r="MOK327774" s="106"/>
      <c r="MOL327774" s="106"/>
      <c r="MOM327774" s="106"/>
      <c r="MON327774" s="106"/>
      <c r="MOO327774" s="106"/>
      <c r="MOP327774" s="106"/>
      <c r="MOQ327774" s="106"/>
      <c r="MOR327774" s="106"/>
      <c r="MOS327774" s="106"/>
      <c r="MOT327774" s="106"/>
      <c r="MOU327774" s="106"/>
      <c r="MOV327774" s="106"/>
      <c r="MOW327774" s="106"/>
      <c r="MOX327774" s="106"/>
      <c r="MOY327774" s="106"/>
      <c r="MPE327774" s="106"/>
      <c r="MPF327774" s="106"/>
      <c r="MPG327774" s="106"/>
      <c r="MPH327774" s="106"/>
      <c r="MPI327774" s="106"/>
      <c r="MYB327774" s="106"/>
      <c r="MYC327774" s="106"/>
      <c r="MYD327774" s="106"/>
      <c r="MYE327774" s="106"/>
      <c r="MYF327774" s="106"/>
      <c r="MYG327774" s="106"/>
      <c r="MYH327774" s="106"/>
      <c r="MYI327774" s="106"/>
      <c r="MYJ327774" s="106"/>
      <c r="MYK327774" s="106"/>
      <c r="MYL327774" s="106"/>
      <c r="MYM327774" s="106"/>
      <c r="MYN327774" s="106"/>
      <c r="MYO327774" s="106"/>
      <c r="MYP327774" s="106"/>
      <c r="MYQ327774" s="106"/>
      <c r="MYR327774" s="106"/>
      <c r="MYS327774" s="106"/>
      <c r="MYT327774" s="106"/>
      <c r="MYU327774" s="106"/>
      <c r="MZA327774" s="106"/>
      <c r="MZB327774" s="106"/>
      <c r="MZC327774" s="106"/>
      <c r="MZD327774" s="106"/>
      <c r="MZE327774" s="106"/>
      <c r="NHX327774" s="106"/>
      <c r="NHY327774" s="106"/>
      <c r="NHZ327774" s="106"/>
      <c r="NIA327774" s="106"/>
      <c r="NIB327774" s="106"/>
      <c r="NIC327774" s="106"/>
      <c r="NID327774" s="106"/>
      <c r="NIE327774" s="106"/>
      <c r="NIF327774" s="106"/>
      <c r="NIG327774" s="106"/>
      <c r="NIH327774" s="106"/>
      <c r="NII327774" s="106"/>
      <c r="NIJ327774" s="106"/>
      <c r="NIK327774" s="106"/>
      <c r="NIL327774" s="106"/>
      <c r="NIM327774" s="106"/>
      <c r="NIN327774" s="106"/>
      <c r="NIO327774" s="106"/>
      <c r="NIP327774" s="106"/>
      <c r="NIQ327774" s="106"/>
      <c r="NIW327774" s="106"/>
      <c r="NIX327774" s="106"/>
      <c r="NIY327774" s="106"/>
      <c r="NIZ327774" s="106"/>
      <c r="NJA327774" s="106"/>
      <c r="NRT327774" s="106"/>
      <c r="NRU327774" s="106"/>
      <c r="NRV327774" s="106"/>
      <c r="NRW327774" s="106"/>
      <c r="NRX327774" s="106"/>
      <c r="NRY327774" s="106"/>
      <c r="NRZ327774" s="106"/>
      <c r="NSA327774" s="106"/>
      <c r="NSB327774" s="106"/>
      <c r="NSC327774" s="106"/>
      <c r="NSD327774" s="106"/>
      <c r="NSE327774" s="106"/>
      <c r="NSF327774" s="106"/>
      <c r="NSG327774" s="106"/>
      <c r="NSH327774" s="106"/>
      <c r="NSI327774" s="106"/>
      <c r="NSJ327774" s="106"/>
      <c r="NSK327774" s="106"/>
      <c r="NSL327774" s="106"/>
      <c r="NSM327774" s="106"/>
      <c r="NSS327774" s="106"/>
      <c r="NST327774" s="106"/>
      <c r="NSU327774" s="106"/>
      <c r="NSV327774" s="106"/>
      <c r="NSW327774" s="106"/>
      <c r="OBP327774" s="106"/>
      <c r="OBQ327774" s="106"/>
      <c r="OBR327774" s="106"/>
      <c r="OBS327774" s="106"/>
      <c r="OBT327774" s="106"/>
      <c r="OBU327774" s="106"/>
      <c r="OBV327774" s="106"/>
      <c r="OBW327774" s="106"/>
      <c r="OBX327774" s="106"/>
      <c r="OBY327774" s="106"/>
      <c r="OBZ327774" s="106"/>
      <c r="OCA327774" s="106"/>
      <c r="OCB327774" s="106"/>
      <c r="OCC327774" s="106"/>
      <c r="OCD327774" s="106"/>
      <c r="OCE327774" s="106"/>
      <c r="OCF327774" s="106"/>
      <c r="OCG327774" s="106"/>
      <c r="OCH327774" s="106"/>
      <c r="OCI327774" s="106"/>
      <c r="OCO327774" s="106"/>
      <c r="OCP327774" s="106"/>
      <c r="OCQ327774" s="106"/>
      <c r="OCR327774" s="106"/>
      <c r="OCS327774" s="106"/>
      <c r="OLL327774" s="106"/>
      <c r="OLM327774" s="106"/>
      <c r="OLN327774" s="106"/>
      <c r="OLO327774" s="106"/>
      <c r="OLP327774" s="106"/>
      <c r="OLQ327774" s="106"/>
      <c r="OLR327774" s="106"/>
      <c r="OLS327774" s="106"/>
      <c r="OLT327774" s="106"/>
      <c r="OLU327774" s="106"/>
      <c r="OLV327774" s="106"/>
      <c r="OLW327774" s="106"/>
      <c r="OLX327774" s="106"/>
      <c r="OLY327774" s="106"/>
      <c r="OLZ327774" s="106"/>
      <c r="OMA327774" s="106"/>
      <c r="OMB327774" s="106"/>
      <c r="OMC327774" s="106"/>
      <c r="OMD327774" s="106"/>
      <c r="OME327774" s="106"/>
      <c r="OMK327774" s="106"/>
      <c r="OML327774" s="106"/>
      <c r="OMM327774" s="106"/>
      <c r="OMN327774" s="106"/>
      <c r="OMO327774" s="106"/>
      <c r="OVH327774" s="106"/>
      <c r="OVI327774" s="106"/>
      <c r="OVJ327774" s="106"/>
      <c r="OVK327774" s="106"/>
      <c r="OVL327774" s="106"/>
      <c r="OVM327774" s="106"/>
      <c r="OVN327774" s="106"/>
      <c r="OVO327774" s="106"/>
      <c r="OVP327774" s="106"/>
      <c r="OVQ327774" s="106"/>
      <c r="OVR327774" s="106"/>
      <c r="OVS327774" s="106"/>
      <c r="OVT327774" s="106"/>
      <c r="OVU327774" s="106"/>
      <c r="OVV327774" s="106"/>
      <c r="OVW327774" s="106"/>
      <c r="OVX327774" s="106"/>
      <c r="OVY327774" s="106"/>
      <c r="OVZ327774" s="106"/>
      <c r="OWA327774" s="106"/>
      <c r="OWG327774" s="106"/>
      <c r="OWH327774" s="106"/>
      <c r="OWI327774" s="106"/>
      <c r="OWJ327774" s="106"/>
      <c r="OWK327774" s="106"/>
      <c r="PFD327774" s="106"/>
      <c r="PFE327774" s="106"/>
      <c r="PFF327774" s="106"/>
      <c r="PFG327774" s="106"/>
      <c r="PFH327774" s="106"/>
      <c r="PFI327774" s="106"/>
      <c r="PFJ327774" s="106"/>
      <c r="PFK327774" s="106"/>
      <c r="PFL327774" s="106"/>
      <c r="PFM327774" s="106"/>
      <c r="PFN327774" s="106"/>
      <c r="PFO327774" s="106"/>
      <c r="PFP327774" s="106"/>
      <c r="PFQ327774" s="106"/>
      <c r="PFR327774" s="106"/>
      <c r="PFS327774" s="106"/>
      <c r="PFT327774" s="106"/>
      <c r="PFU327774" s="106"/>
      <c r="PFV327774" s="106"/>
      <c r="PFW327774" s="106"/>
      <c r="PGC327774" s="106"/>
      <c r="PGD327774" s="106"/>
      <c r="PGE327774" s="106"/>
      <c r="PGF327774" s="106"/>
      <c r="PGG327774" s="106"/>
      <c r="POZ327774" s="106"/>
      <c r="PPA327774" s="106"/>
      <c r="PPB327774" s="106"/>
      <c r="PPC327774" s="106"/>
      <c r="PPD327774" s="106"/>
      <c r="PPE327774" s="106"/>
      <c r="PPF327774" s="106"/>
      <c r="PPG327774" s="106"/>
      <c r="PPH327774" s="106"/>
      <c r="PPI327774" s="106"/>
      <c r="PPJ327774" s="106"/>
      <c r="PPK327774" s="106"/>
      <c r="PPL327774" s="106"/>
      <c r="PPM327774" s="106"/>
      <c r="PPN327774" s="106"/>
      <c r="PPO327774" s="106"/>
      <c r="PPP327774" s="106"/>
      <c r="PPQ327774" s="106"/>
      <c r="PPR327774" s="106"/>
      <c r="PPS327774" s="106"/>
      <c r="PPY327774" s="106"/>
      <c r="PPZ327774" s="106"/>
      <c r="PQA327774" s="106"/>
      <c r="PQB327774" s="106"/>
      <c r="PQC327774" s="106"/>
      <c r="PYV327774" s="106"/>
      <c r="PYW327774" s="106"/>
      <c r="PYX327774" s="106"/>
      <c r="PYY327774" s="106"/>
      <c r="PYZ327774" s="106"/>
      <c r="PZA327774" s="106"/>
      <c r="PZB327774" s="106"/>
      <c r="PZC327774" s="106"/>
      <c r="PZD327774" s="106"/>
      <c r="PZE327774" s="106"/>
      <c r="PZF327774" s="106"/>
      <c r="PZG327774" s="106"/>
      <c r="PZH327774" s="106"/>
      <c r="PZI327774" s="106"/>
      <c r="PZJ327774" s="106"/>
      <c r="PZK327774" s="106"/>
      <c r="PZL327774" s="106"/>
      <c r="PZM327774" s="106"/>
      <c r="PZN327774" s="106"/>
      <c r="PZO327774" s="106"/>
      <c r="PZU327774" s="106"/>
      <c r="PZV327774" s="106"/>
      <c r="PZW327774" s="106"/>
      <c r="PZX327774" s="106"/>
      <c r="PZY327774" s="106"/>
      <c r="QIR327774" s="106"/>
      <c r="QIS327774" s="106"/>
      <c r="QIT327774" s="106"/>
      <c r="QIU327774" s="106"/>
      <c r="QIV327774" s="106"/>
      <c r="QIW327774" s="106"/>
      <c r="QIX327774" s="106"/>
      <c r="QIY327774" s="106"/>
      <c r="QIZ327774" s="106"/>
      <c r="QJA327774" s="106"/>
      <c r="QJB327774" s="106"/>
      <c r="QJC327774" s="106"/>
      <c r="QJD327774" s="106"/>
      <c r="QJE327774" s="106"/>
      <c r="QJF327774" s="106"/>
      <c r="QJG327774" s="106"/>
      <c r="QJH327774" s="106"/>
      <c r="QJI327774" s="106"/>
      <c r="QJJ327774" s="106"/>
      <c r="QJK327774" s="106"/>
      <c r="QJQ327774" s="106"/>
      <c r="QJR327774" s="106"/>
      <c r="QJS327774" s="106"/>
      <c r="QJT327774" s="106"/>
      <c r="QJU327774" s="106"/>
      <c r="QSN327774" s="106"/>
      <c r="QSO327774" s="106"/>
      <c r="QSP327774" s="106"/>
      <c r="QSQ327774" s="106"/>
      <c r="QSR327774" s="106"/>
      <c r="QSS327774" s="106"/>
      <c r="QST327774" s="106"/>
      <c r="QSU327774" s="106"/>
      <c r="QSV327774" s="106"/>
      <c r="QSW327774" s="106"/>
      <c r="QSX327774" s="106"/>
      <c r="QSY327774" s="106"/>
      <c r="QSZ327774" s="106"/>
      <c r="QTA327774" s="106"/>
      <c r="QTB327774" s="106"/>
      <c r="QTC327774" s="106"/>
      <c r="QTD327774" s="106"/>
      <c r="QTE327774" s="106"/>
      <c r="QTF327774" s="106"/>
      <c r="QTG327774" s="106"/>
      <c r="QTM327774" s="106"/>
      <c r="QTN327774" s="106"/>
      <c r="QTO327774" s="106"/>
      <c r="QTP327774" s="106"/>
      <c r="QTQ327774" s="106"/>
      <c r="RCJ327774" s="106"/>
      <c r="RCK327774" s="106"/>
      <c r="RCL327774" s="106"/>
      <c r="RCM327774" s="106"/>
      <c r="RCN327774" s="106"/>
      <c r="RCO327774" s="106"/>
      <c r="RCP327774" s="106"/>
      <c r="RCQ327774" s="106"/>
      <c r="RCR327774" s="106"/>
      <c r="RCS327774" s="106"/>
      <c r="RCT327774" s="106"/>
      <c r="RCU327774" s="106"/>
      <c r="RCV327774" s="106"/>
      <c r="RCW327774" s="106"/>
      <c r="RCX327774" s="106"/>
      <c r="RCY327774" s="106"/>
      <c r="RCZ327774" s="106"/>
      <c r="RDA327774" s="106"/>
      <c r="RDB327774" s="106"/>
      <c r="RDC327774" s="106"/>
      <c r="RDI327774" s="106"/>
      <c r="RDJ327774" s="106"/>
      <c r="RDK327774" s="106"/>
      <c r="RDL327774" s="106"/>
      <c r="RDM327774" s="106"/>
      <c r="RMF327774" s="106"/>
      <c r="RMG327774" s="106"/>
      <c r="RMH327774" s="106"/>
      <c r="RMI327774" s="106"/>
      <c r="RMJ327774" s="106"/>
      <c r="RMK327774" s="106"/>
      <c r="RML327774" s="106"/>
      <c r="RMM327774" s="106"/>
      <c r="RMN327774" s="106"/>
      <c r="RMO327774" s="106"/>
      <c r="RMP327774" s="106"/>
      <c r="RMQ327774" s="106"/>
      <c r="RMR327774" s="106"/>
      <c r="RMS327774" s="106"/>
      <c r="RMT327774" s="106"/>
      <c r="RMU327774" s="106"/>
      <c r="RMV327774" s="106"/>
      <c r="RMW327774" s="106"/>
      <c r="RMX327774" s="106"/>
      <c r="RMY327774" s="106"/>
      <c r="RNE327774" s="106"/>
      <c r="RNF327774" s="106"/>
      <c r="RNG327774" s="106"/>
      <c r="RNH327774" s="106"/>
      <c r="RNI327774" s="106"/>
      <c r="RWB327774" s="106"/>
      <c r="RWC327774" s="106"/>
      <c r="RWD327774" s="106"/>
      <c r="RWE327774" s="106"/>
      <c r="RWF327774" s="106"/>
      <c r="RWG327774" s="106"/>
      <c r="RWH327774" s="106"/>
      <c r="RWI327774" s="106"/>
      <c r="RWJ327774" s="106"/>
      <c r="RWK327774" s="106"/>
      <c r="RWL327774" s="106"/>
      <c r="RWM327774" s="106"/>
      <c r="RWN327774" s="106"/>
      <c r="RWO327774" s="106"/>
      <c r="RWP327774" s="106"/>
      <c r="RWQ327774" s="106"/>
      <c r="RWR327774" s="106"/>
      <c r="RWS327774" s="106"/>
      <c r="RWT327774" s="106"/>
      <c r="RWU327774" s="106"/>
      <c r="RXA327774" s="106"/>
      <c r="RXB327774" s="106"/>
      <c r="RXC327774" s="106"/>
      <c r="RXD327774" s="106"/>
      <c r="RXE327774" s="106"/>
      <c r="SFX327774" s="106"/>
      <c r="SFY327774" s="106"/>
      <c r="SFZ327774" s="106"/>
      <c r="SGA327774" s="106"/>
      <c r="SGB327774" s="106"/>
      <c r="SGC327774" s="106"/>
      <c r="SGD327774" s="106"/>
      <c r="SGE327774" s="106"/>
      <c r="SGF327774" s="106"/>
      <c r="SGG327774" s="106"/>
      <c r="SGH327774" s="106"/>
      <c r="SGI327774" s="106"/>
      <c r="SGJ327774" s="106"/>
      <c r="SGK327774" s="106"/>
      <c r="SGL327774" s="106"/>
      <c r="SGM327774" s="106"/>
      <c r="SGN327774" s="106"/>
      <c r="SGO327774" s="106"/>
      <c r="SGP327774" s="106"/>
      <c r="SGQ327774" s="106"/>
      <c r="SGW327774" s="106"/>
      <c r="SGX327774" s="106"/>
      <c r="SGY327774" s="106"/>
      <c r="SGZ327774" s="106"/>
      <c r="SHA327774" s="106"/>
      <c r="SPT327774" s="106"/>
      <c r="SPU327774" s="106"/>
      <c r="SPV327774" s="106"/>
      <c r="SPW327774" s="106"/>
      <c r="SPX327774" s="106"/>
      <c r="SPY327774" s="106"/>
      <c r="SPZ327774" s="106"/>
      <c r="SQA327774" s="106"/>
      <c r="SQB327774" s="106"/>
      <c r="SQC327774" s="106"/>
      <c r="SQD327774" s="106"/>
      <c r="SQE327774" s="106"/>
      <c r="SQF327774" s="106"/>
      <c r="SQG327774" s="106"/>
      <c r="SQH327774" s="106"/>
      <c r="SQI327774" s="106"/>
      <c r="SQJ327774" s="106"/>
      <c r="SQK327774" s="106"/>
      <c r="SQL327774" s="106"/>
      <c r="SQM327774" s="106"/>
      <c r="SQS327774" s="106"/>
      <c r="SQT327774" s="106"/>
      <c r="SQU327774" s="106"/>
      <c r="SQV327774" s="106"/>
      <c r="SQW327774" s="106"/>
      <c r="SZP327774" s="106"/>
      <c r="SZQ327774" s="106"/>
      <c r="SZR327774" s="106"/>
      <c r="SZS327774" s="106"/>
      <c r="SZT327774" s="106"/>
      <c r="SZU327774" s="106"/>
      <c r="SZV327774" s="106"/>
      <c r="SZW327774" s="106"/>
      <c r="SZX327774" s="106"/>
      <c r="SZY327774" s="106"/>
      <c r="SZZ327774" s="106"/>
      <c r="TAA327774" s="106"/>
      <c r="TAB327774" s="106"/>
      <c r="TAC327774" s="106"/>
      <c r="TAD327774" s="106"/>
      <c r="TAE327774" s="106"/>
      <c r="TAF327774" s="106"/>
      <c r="TAG327774" s="106"/>
      <c r="TAH327774" s="106"/>
      <c r="TAI327774" s="106"/>
      <c r="TAO327774" s="106"/>
      <c r="TAP327774" s="106"/>
      <c r="TAQ327774" s="106"/>
      <c r="TAR327774" s="106"/>
      <c r="TAS327774" s="106"/>
      <c r="TJL327774" s="106"/>
      <c r="TJM327774" s="106"/>
      <c r="TJN327774" s="106"/>
      <c r="TJO327774" s="106"/>
      <c r="TJP327774" s="106"/>
      <c r="TJQ327774" s="106"/>
      <c r="TJR327774" s="106"/>
      <c r="TJS327774" s="106"/>
      <c r="TJT327774" s="106"/>
      <c r="TJU327774" s="106"/>
      <c r="TJV327774" s="106"/>
      <c r="TJW327774" s="106"/>
      <c r="TJX327774" s="106"/>
      <c r="TJY327774" s="106"/>
      <c r="TJZ327774" s="106"/>
      <c r="TKA327774" s="106"/>
      <c r="TKB327774" s="106"/>
      <c r="TKC327774" s="106"/>
      <c r="TKD327774" s="106"/>
      <c r="TKE327774" s="106"/>
      <c r="TKK327774" s="106"/>
      <c r="TKL327774" s="106"/>
      <c r="TKM327774" s="106"/>
      <c r="TKN327774" s="106"/>
      <c r="TKO327774" s="106"/>
      <c r="TTH327774" s="106"/>
      <c r="TTI327774" s="106"/>
      <c r="TTJ327774" s="106"/>
      <c r="TTK327774" s="106"/>
      <c r="TTL327774" s="106"/>
      <c r="TTM327774" s="106"/>
      <c r="TTN327774" s="106"/>
      <c r="TTO327774" s="106"/>
      <c r="TTP327774" s="106"/>
      <c r="TTQ327774" s="106"/>
      <c r="TTR327774" s="106"/>
      <c r="TTS327774" s="106"/>
      <c r="TTT327774" s="106"/>
      <c r="TTU327774" s="106"/>
      <c r="TTV327774" s="106"/>
      <c r="TTW327774" s="106"/>
      <c r="TTX327774" s="106"/>
      <c r="TTY327774" s="106"/>
      <c r="TTZ327774" s="106"/>
      <c r="TUA327774" s="106"/>
      <c r="TUG327774" s="106"/>
      <c r="TUH327774" s="106"/>
      <c r="TUI327774" s="106"/>
      <c r="TUJ327774" s="106"/>
      <c r="TUK327774" s="106"/>
      <c r="UDD327774" s="106"/>
      <c r="UDE327774" s="106"/>
      <c r="UDF327774" s="106"/>
      <c r="UDG327774" s="106"/>
      <c r="UDH327774" s="106"/>
      <c r="UDI327774" s="106"/>
      <c r="UDJ327774" s="106"/>
      <c r="UDK327774" s="106"/>
      <c r="UDL327774" s="106"/>
      <c r="UDM327774" s="106"/>
      <c r="UDN327774" s="106"/>
      <c r="UDO327774" s="106"/>
      <c r="UDP327774" s="106"/>
      <c r="UDQ327774" s="106"/>
      <c r="UDR327774" s="106"/>
      <c r="UDS327774" s="106"/>
      <c r="UDT327774" s="106"/>
      <c r="UDU327774" s="106"/>
      <c r="UDV327774" s="106"/>
      <c r="UDW327774" s="106"/>
      <c r="UEC327774" s="106"/>
      <c r="UED327774" s="106"/>
      <c r="UEE327774" s="106"/>
      <c r="UEF327774" s="106"/>
      <c r="UEG327774" s="106"/>
      <c r="UMZ327774" s="106"/>
      <c r="UNA327774" s="106"/>
      <c r="UNB327774" s="106"/>
      <c r="UNC327774" s="106"/>
      <c r="UND327774" s="106"/>
      <c r="UNE327774" s="106"/>
      <c r="UNF327774" s="106"/>
      <c r="UNG327774" s="106"/>
      <c r="UNH327774" s="106"/>
      <c r="UNI327774" s="106"/>
      <c r="UNJ327774" s="106"/>
      <c r="UNK327774" s="106"/>
      <c r="UNL327774" s="106"/>
      <c r="UNM327774" s="106"/>
      <c r="UNN327774" s="106"/>
      <c r="UNO327774" s="106"/>
      <c r="UNP327774" s="106"/>
      <c r="UNQ327774" s="106"/>
      <c r="UNR327774" s="106"/>
      <c r="UNS327774" s="106"/>
      <c r="UNY327774" s="106"/>
      <c r="UNZ327774" s="106"/>
      <c r="UOA327774" s="106"/>
      <c r="UOB327774" s="106"/>
      <c r="UOC327774" s="106"/>
      <c r="UWV327774" s="106"/>
      <c r="UWW327774" s="106"/>
      <c r="UWX327774" s="106"/>
      <c r="UWY327774" s="106"/>
      <c r="UWZ327774" s="106"/>
      <c r="UXA327774" s="106"/>
      <c r="UXB327774" s="106"/>
      <c r="UXC327774" s="106"/>
      <c r="UXD327774" s="106"/>
      <c r="UXE327774" s="106"/>
      <c r="UXF327774" s="106"/>
      <c r="UXG327774" s="106"/>
      <c r="UXH327774" s="106"/>
      <c r="UXI327774" s="106"/>
      <c r="UXJ327774" s="106"/>
      <c r="UXK327774" s="106"/>
      <c r="UXL327774" s="106"/>
      <c r="UXM327774" s="106"/>
      <c r="UXN327774" s="106"/>
      <c r="UXO327774" s="106"/>
      <c r="UXU327774" s="106"/>
      <c r="UXV327774" s="106"/>
      <c r="UXW327774" s="106"/>
      <c r="UXX327774" s="106"/>
      <c r="UXY327774" s="106"/>
      <c r="VGR327774" s="106"/>
      <c r="VGS327774" s="106"/>
      <c r="VGT327774" s="106"/>
      <c r="VGU327774" s="106"/>
      <c r="VGV327774" s="106"/>
      <c r="VGW327774" s="106"/>
      <c r="VGX327774" s="106"/>
      <c r="VGY327774" s="106"/>
      <c r="VGZ327774" s="106"/>
      <c r="VHA327774" s="106"/>
      <c r="VHB327774" s="106"/>
      <c r="VHC327774" s="106"/>
      <c r="VHD327774" s="106"/>
      <c r="VHE327774" s="106"/>
      <c r="VHF327774" s="106"/>
      <c r="VHG327774" s="106"/>
      <c r="VHH327774" s="106"/>
      <c r="VHI327774" s="106"/>
      <c r="VHJ327774" s="106"/>
      <c r="VHK327774" s="106"/>
      <c r="VHQ327774" s="106"/>
      <c r="VHR327774" s="106"/>
      <c r="VHS327774" s="106"/>
      <c r="VHT327774" s="106"/>
      <c r="VHU327774" s="106"/>
      <c r="VQN327774" s="106"/>
      <c r="VQO327774" s="106"/>
      <c r="VQP327774" s="106"/>
      <c r="VQQ327774" s="106"/>
      <c r="VQR327774" s="106"/>
      <c r="VQS327774" s="106"/>
      <c r="VQT327774" s="106"/>
      <c r="VQU327774" s="106"/>
      <c r="VQV327774" s="106"/>
      <c r="VQW327774" s="106"/>
      <c r="VQX327774" s="106"/>
      <c r="VQY327774" s="106"/>
      <c r="VQZ327774" s="106"/>
      <c r="VRA327774" s="106"/>
      <c r="VRB327774" s="106"/>
      <c r="VRC327774" s="106"/>
      <c r="VRD327774" s="106"/>
      <c r="VRE327774" s="106"/>
      <c r="VRF327774" s="106"/>
      <c r="VRG327774" s="106"/>
      <c r="VRM327774" s="106"/>
      <c r="VRN327774" s="106"/>
      <c r="VRO327774" s="106"/>
      <c r="VRP327774" s="106"/>
      <c r="VRQ327774" s="106"/>
      <c r="WAJ327774" s="106"/>
      <c r="WAK327774" s="106"/>
      <c r="WAL327774" s="106"/>
      <c r="WAM327774" s="106"/>
      <c r="WAN327774" s="106"/>
      <c r="WAO327774" s="106"/>
      <c r="WAP327774" s="106"/>
      <c r="WAQ327774" s="106"/>
      <c r="WAR327774" s="106"/>
      <c r="WAS327774" s="106"/>
      <c r="WAT327774" s="106"/>
      <c r="WAU327774" s="106"/>
      <c r="WAV327774" s="106"/>
      <c r="WAW327774" s="106"/>
      <c r="WAX327774" s="106"/>
      <c r="WAY327774" s="106"/>
      <c r="WAZ327774" s="106"/>
      <c r="WBA327774" s="106"/>
      <c r="WBB327774" s="106"/>
      <c r="WBC327774" s="106"/>
      <c r="WBI327774" s="106"/>
      <c r="WBJ327774" s="106"/>
      <c r="WBK327774" s="106"/>
      <c r="WBL327774" s="106"/>
      <c r="WBM327774" s="106"/>
      <c r="WKF327774" s="106"/>
      <c r="WKG327774" s="106"/>
      <c r="WKH327774" s="106"/>
      <c r="WKI327774" s="106"/>
      <c r="WKJ327774" s="106"/>
      <c r="WKK327774" s="106"/>
      <c r="WKL327774" s="106"/>
      <c r="WKM327774" s="106"/>
      <c r="WKN327774" s="106"/>
      <c r="WKO327774" s="106"/>
      <c r="WKP327774" s="106"/>
      <c r="WKQ327774" s="106"/>
      <c r="WKR327774" s="106"/>
      <c r="WKS327774" s="106"/>
      <c r="WKT327774" s="106"/>
      <c r="WKU327774" s="106"/>
      <c r="WKV327774" s="106"/>
      <c r="WKW327774" s="106"/>
      <c r="WKX327774" s="106"/>
      <c r="WKY327774" s="106"/>
      <c r="WLE327774" s="106"/>
      <c r="WLF327774" s="106"/>
      <c r="WLG327774" s="106"/>
      <c r="WLH327774" s="106"/>
      <c r="WLI327774" s="106"/>
      <c r="WUB327774" s="106"/>
      <c r="WUC327774" s="106"/>
      <c r="WUD327774" s="106"/>
      <c r="WUE327774" s="106"/>
      <c r="WUF327774" s="106"/>
      <c r="WUG327774" s="106"/>
      <c r="WUH327774" s="106"/>
      <c r="WUI327774" s="106"/>
      <c r="WUJ327774" s="106"/>
      <c r="WUK327774" s="106"/>
      <c r="WUL327774" s="106"/>
      <c r="WUM327774" s="106"/>
      <c r="WUN327774" s="106"/>
      <c r="WUO327774" s="106"/>
      <c r="WUP327774" s="106"/>
      <c r="WUQ327774" s="106"/>
      <c r="WUR327774" s="106"/>
      <c r="WUS327774" s="106"/>
      <c r="WUT327774" s="106"/>
      <c r="WUU327774" s="106"/>
      <c r="WVA327774" s="106"/>
      <c r="WVB327774" s="106"/>
      <c r="WVC327774" s="106"/>
      <c r="WVD327774" s="106"/>
      <c r="WVE327774" s="106"/>
    </row>
    <row r="327775" spans="480:1021 1248:2045 2272:3069 3296:4093 4320:5117 5344:6141 6368:7165 7392:8189 8416:9213 9440:10237 10464:11261 11488:12285 12512:13309 13536:14333 14560:15357 15584:16125" hidden="1" x14ac:dyDescent="0.15">
      <c r="RL327775" s="106"/>
      <c r="RM327775" s="106"/>
      <c r="RN327775" s="106"/>
      <c r="RO327775" s="106"/>
      <c r="RP327775" s="106"/>
      <c r="RQ327775" s="106"/>
      <c r="RR327775" s="106"/>
      <c r="RS327775" s="106"/>
      <c r="RT327775" s="106"/>
      <c r="RU327775" s="106"/>
      <c r="RV327775" s="106"/>
      <c r="RW327775" s="106"/>
      <c r="RX327775" s="106"/>
      <c r="RY327775" s="106"/>
      <c r="RZ327775" s="106"/>
      <c r="SA327775" s="106"/>
      <c r="SB327775" s="106"/>
      <c r="SC327775" s="106"/>
      <c r="SD327775" s="106"/>
      <c r="SE327775" s="106"/>
      <c r="SK327775" s="106"/>
      <c r="SL327775" s="106"/>
      <c r="SM327775" s="106"/>
      <c r="SN327775" s="106"/>
      <c r="SO327775" s="106"/>
      <c r="ABH327775" s="106"/>
      <c r="ABI327775" s="106"/>
      <c r="ABJ327775" s="106"/>
      <c r="ABK327775" s="106"/>
      <c r="ABL327775" s="106"/>
      <c r="ABM327775" s="106"/>
      <c r="ABN327775" s="106"/>
      <c r="ABO327775" s="106"/>
      <c r="ABP327775" s="106"/>
      <c r="ABQ327775" s="106"/>
      <c r="ABR327775" s="106"/>
      <c r="ABS327775" s="106"/>
      <c r="ABT327775" s="106"/>
      <c r="ABU327775" s="106"/>
      <c r="ABV327775" s="106"/>
      <c r="ABW327775" s="106"/>
      <c r="ABX327775" s="106"/>
      <c r="ABY327775" s="106"/>
      <c r="ABZ327775" s="106"/>
      <c r="ACA327775" s="106"/>
      <c r="ACG327775" s="106"/>
      <c r="ACH327775" s="106"/>
      <c r="ACI327775" s="106"/>
      <c r="ACJ327775" s="106"/>
      <c r="ACK327775" s="106"/>
      <c r="ALD327775" s="106"/>
      <c r="ALE327775" s="106"/>
      <c r="ALF327775" s="106"/>
      <c r="ALG327775" s="106"/>
      <c r="ALH327775" s="106"/>
      <c r="ALI327775" s="106"/>
      <c r="ALJ327775" s="106"/>
      <c r="ALK327775" s="106"/>
      <c r="ALL327775" s="106"/>
      <c r="ALM327775" s="106"/>
      <c r="ALN327775" s="106"/>
      <c r="ALO327775" s="106"/>
      <c r="ALP327775" s="106"/>
      <c r="ALQ327775" s="106"/>
      <c r="ALR327775" s="106"/>
      <c r="ALS327775" s="106"/>
      <c r="ALT327775" s="106"/>
      <c r="ALU327775" s="106"/>
      <c r="ALV327775" s="106"/>
      <c r="ALW327775" s="106"/>
      <c r="AMC327775" s="106"/>
      <c r="AMD327775" s="106"/>
      <c r="AME327775" s="106"/>
      <c r="AMF327775" s="106"/>
      <c r="AMG327775" s="106"/>
      <c r="AUZ327775" s="106"/>
      <c r="AVA327775" s="106"/>
      <c r="AVB327775" s="106"/>
      <c r="AVC327775" s="106"/>
      <c r="AVD327775" s="106"/>
      <c r="AVE327775" s="106"/>
      <c r="AVF327775" s="106"/>
      <c r="AVG327775" s="106"/>
      <c r="AVH327775" s="106"/>
      <c r="AVI327775" s="106"/>
      <c r="AVJ327775" s="106"/>
      <c r="AVK327775" s="106"/>
      <c r="AVL327775" s="106"/>
      <c r="AVM327775" s="106"/>
      <c r="AVN327775" s="106"/>
      <c r="AVO327775" s="106"/>
      <c r="AVP327775" s="106"/>
      <c r="AVQ327775" s="106"/>
      <c r="AVR327775" s="106"/>
      <c r="AVS327775" s="106"/>
      <c r="AVY327775" s="106"/>
      <c r="AVZ327775" s="106"/>
      <c r="AWA327775" s="106"/>
      <c r="AWB327775" s="106"/>
      <c r="AWC327775" s="106"/>
      <c r="BEV327775" s="106"/>
      <c r="BEW327775" s="106"/>
      <c r="BEX327775" s="106"/>
      <c r="BEY327775" s="106"/>
      <c r="BEZ327775" s="106"/>
      <c r="BFA327775" s="106"/>
      <c r="BFB327775" s="106"/>
      <c r="BFC327775" s="106"/>
      <c r="BFD327775" s="106"/>
      <c r="BFE327775" s="106"/>
      <c r="BFF327775" s="106"/>
      <c r="BFG327775" s="106"/>
      <c r="BFH327775" s="106"/>
      <c r="BFI327775" s="106"/>
      <c r="BFJ327775" s="106"/>
      <c r="BFK327775" s="106"/>
      <c r="BFL327775" s="106"/>
      <c r="BFM327775" s="106"/>
      <c r="BFN327775" s="106"/>
      <c r="BFO327775" s="106"/>
      <c r="BFU327775" s="106"/>
      <c r="BFV327775" s="106"/>
      <c r="BFW327775" s="106"/>
      <c r="BFX327775" s="106"/>
      <c r="BFY327775" s="106"/>
      <c r="BOR327775" s="106"/>
      <c r="BOS327775" s="106"/>
      <c r="BOT327775" s="106"/>
      <c r="BOU327775" s="106"/>
      <c r="BOV327775" s="106"/>
      <c r="BOW327775" s="106"/>
      <c r="BOX327775" s="106"/>
      <c r="BOY327775" s="106"/>
      <c r="BOZ327775" s="106"/>
      <c r="BPA327775" s="106"/>
      <c r="BPB327775" s="106"/>
      <c r="BPC327775" s="106"/>
      <c r="BPD327775" s="106"/>
      <c r="BPE327775" s="106"/>
      <c r="BPF327775" s="106"/>
      <c r="BPG327775" s="106"/>
      <c r="BPH327775" s="106"/>
      <c r="BPI327775" s="106"/>
      <c r="BPJ327775" s="106"/>
      <c r="BPK327775" s="106"/>
      <c r="BPQ327775" s="106"/>
      <c r="BPR327775" s="106"/>
      <c r="BPS327775" s="106"/>
      <c r="BPT327775" s="106"/>
      <c r="BPU327775" s="106"/>
      <c r="BYN327775" s="106"/>
      <c r="BYO327775" s="106"/>
      <c r="BYP327775" s="106"/>
      <c r="BYQ327775" s="106"/>
      <c r="BYR327775" s="106"/>
      <c r="BYS327775" s="106"/>
      <c r="BYT327775" s="106"/>
      <c r="BYU327775" s="106"/>
      <c r="BYV327775" s="106"/>
      <c r="BYW327775" s="106"/>
      <c r="BYX327775" s="106"/>
      <c r="BYY327775" s="106"/>
      <c r="BYZ327775" s="106"/>
      <c r="BZA327775" s="106"/>
      <c r="BZB327775" s="106"/>
      <c r="BZC327775" s="106"/>
      <c r="BZD327775" s="106"/>
      <c r="BZE327775" s="106"/>
      <c r="BZF327775" s="106"/>
      <c r="BZG327775" s="106"/>
      <c r="BZM327775" s="106"/>
      <c r="BZN327775" s="106"/>
      <c r="BZO327775" s="106"/>
      <c r="BZP327775" s="106"/>
      <c r="BZQ327775" s="106"/>
      <c r="CIJ327775" s="106"/>
      <c r="CIK327775" s="106"/>
      <c r="CIL327775" s="106"/>
      <c r="CIM327775" s="106"/>
      <c r="CIN327775" s="106"/>
      <c r="CIO327775" s="106"/>
      <c r="CIP327775" s="106"/>
      <c r="CIQ327775" s="106"/>
      <c r="CIR327775" s="106"/>
      <c r="CIS327775" s="106"/>
      <c r="CIT327775" s="106"/>
      <c r="CIU327775" s="106"/>
      <c r="CIV327775" s="106"/>
      <c r="CIW327775" s="106"/>
      <c r="CIX327775" s="106"/>
      <c r="CIY327775" s="106"/>
      <c r="CIZ327775" s="106"/>
      <c r="CJA327775" s="106"/>
      <c r="CJB327775" s="106"/>
      <c r="CJC327775" s="106"/>
      <c r="CJI327775" s="106"/>
      <c r="CJJ327775" s="106"/>
      <c r="CJK327775" s="106"/>
      <c r="CJL327775" s="106"/>
      <c r="CJM327775" s="106"/>
      <c r="CSF327775" s="106"/>
      <c r="CSG327775" s="106"/>
      <c r="CSH327775" s="106"/>
      <c r="CSI327775" s="106"/>
      <c r="CSJ327775" s="106"/>
      <c r="CSK327775" s="106"/>
      <c r="CSL327775" s="106"/>
      <c r="CSM327775" s="106"/>
      <c r="CSN327775" s="106"/>
      <c r="CSO327775" s="106"/>
      <c r="CSP327775" s="106"/>
      <c r="CSQ327775" s="106"/>
      <c r="CSR327775" s="106"/>
      <c r="CSS327775" s="106"/>
      <c r="CST327775" s="106"/>
      <c r="CSU327775" s="106"/>
      <c r="CSV327775" s="106"/>
      <c r="CSW327775" s="106"/>
      <c r="CSX327775" s="106"/>
      <c r="CSY327775" s="106"/>
      <c r="CTE327775" s="106"/>
      <c r="CTF327775" s="106"/>
      <c r="CTG327775" s="106"/>
      <c r="CTH327775" s="106"/>
      <c r="CTI327775" s="106"/>
      <c r="DCB327775" s="106"/>
      <c r="DCC327775" s="106"/>
      <c r="DCD327775" s="106"/>
      <c r="DCE327775" s="106"/>
      <c r="DCF327775" s="106"/>
      <c r="DCG327775" s="106"/>
      <c r="DCH327775" s="106"/>
      <c r="DCI327775" s="106"/>
      <c r="DCJ327775" s="106"/>
      <c r="DCK327775" s="106"/>
      <c r="DCL327775" s="106"/>
      <c r="DCM327775" s="106"/>
      <c r="DCN327775" s="106"/>
      <c r="DCO327775" s="106"/>
      <c r="DCP327775" s="106"/>
      <c r="DCQ327775" s="106"/>
      <c r="DCR327775" s="106"/>
      <c r="DCS327775" s="106"/>
      <c r="DCT327775" s="106"/>
      <c r="DCU327775" s="106"/>
      <c r="DDA327775" s="106"/>
      <c r="DDB327775" s="106"/>
      <c r="DDC327775" s="106"/>
      <c r="DDD327775" s="106"/>
      <c r="DDE327775" s="106"/>
      <c r="DLX327775" s="106"/>
      <c r="DLY327775" s="106"/>
      <c r="DLZ327775" s="106"/>
      <c r="DMA327775" s="106"/>
      <c r="DMB327775" s="106"/>
      <c r="DMC327775" s="106"/>
      <c r="DMD327775" s="106"/>
      <c r="DME327775" s="106"/>
      <c r="DMF327775" s="106"/>
      <c r="DMG327775" s="106"/>
      <c r="DMH327775" s="106"/>
      <c r="DMI327775" s="106"/>
      <c r="DMJ327775" s="106"/>
      <c r="DMK327775" s="106"/>
      <c r="DML327775" s="106"/>
      <c r="DMM327775" s="106"/>
      <c r="DMN327775" s="106"/>
      <c r="DMO327775" s="106"/>
      <c r="DMP327775" s="106"/>
      <c r="DMQ327775" s="106"/>
      <c r="DMW327775" s="106"/>
      <c r="DMX327775" s="106"/>
      <c r="DMY327775" s="106"/>
      <c r="DMZ327775" s="106"/>
      <c r="DNA327775" s="106"/>
      <c r="DVT327775" s="106"/>
      <c r="DVU327775" s="106"/>
      <c r="DVV327775" s="106"/>
      <c r="DVW327775" s="106"/>
      <c r="DVX327775" s="106"/>
      <c r="DVY327775" s="106"/>
      <c r="DVZ327775" s="106"/>
      <c r="DWA327775" s="106"/>
      <c r="DWB327775" s="106"/>
      <c r="DWC327775" s="106"/>
      <c r="DWD327775" s="106"/>
      <c r="DWE327775" s="106"/>
      <c r="DWF327775" s="106"/>
      <c r="DWG327775" s="106"/>
      <c r="DWH327775" s="106"/>
      <c r="DWI327775" s="106"/>
      <c r="DWJ327775" s="106"/>
      <c r="DWK327775" s="106"/>
      <c r="DWL327775" s="106"/>
      <c r="DWM327775" s="106"/>
      <c r="DWS327775" s="106"/>
      <c r="DWT327775" s="106"/>
      <c r="DWU327775" s="106"/>
      <c r="DWV327775" s="106"/>
      <c r="DWW327775" s="106"/>
      <c r="EFP327775" s="106"/>
      <c r="EFQ327775" s="106"/>
      <c r="EFR327775" s="106"/>
      <c r="EFS327775" s="106"/>
      <c r="EFT327775" s="106"/>
      <c r="EFU327775" s="106"/>
      <c r="EFV327775" s="106"/>
      <c r="EFW327775" s="106"/>
      <c r="EFX327775" s="106"/>
      <c r="EFY327775" s="106"/>
      <c r="EFZ327775" s="106"/>
      <c r="EGA327775" s="106"/>
      <c r="EGB327775" s="106"/>
      <c r="EGC327775" s="106"/>
      <c r="EGD327775" s="106"/>
      <c r="EGE327775" s="106"/>
      <c r="EGF327775" s="106"/>
      <c r="EGG327775" s="106"/>
      <c r="EGH327775" s="106"/>
      <c r="EGI327775" s="106"/>
      <c r="EGO327775" s="106"/>
      <c r="EGP327775" s="106"/>
      <c r="EGQ327775" s="106"/>
      <c r="EGR327775" s="106"/>
      <c r="EGS327775" s="106"/>
      <c r="EPL327775" s="106"/>
      <c r="EPM327775" s="106"/>
      <c r="EPN327775" s="106"/>
      <c r="EPO327775" s="106"/>
      <c r="EPP327775" s="106"/>
      <c r="EPQ327775" s="106"/>
      <c r="EPR327775" s="106"/>
      <c r="EPS327775" s="106"/>
      <c r="EPT327775" s="106"/>
      <c r="EPU327775" s="106"/>
      <c r="EPV327775" s="106"/>
      <c r="EPW327775" s="106"/>
      <c r="EPX327775" s="106"/>
      <c r="EPY327775" s="106"/>
      <c r="EPZ327775" s="106"/>
      <c r="EQA327775" s="106"/>
      <c r="EQB327775" s="106"/>
      <c r="EQC327775" s="106"/>
      <c r="EQD327775" s="106"/>
      <c r="EQE327775" s="106"/>
      <c r="EQK327775" s="106"/>
      <c r="EQL327775" s="106"/>
      <c r="EQM327775" s="106"/>
      <c r="EQN327775" s="106"/>
      <c r="EQO327775" s="106"/>
      <c r="EZH327775" s="106"/>
      <c r="EZI327775" s="106"/>
      <c r="EZJ327775" s="106"/>
      <c r="EZK327775" s="106"/>
      <c r="EZL327775" s="106"/>
      <c r="EZM327775" s="106"/>
      <c r="EZN327775" s="106"/>
      <c r="EZO327775" s="106"/>
      <c r="EZP327775" s="106"/>
      <c r="EZQ327775" s="106"/>
      <c r="EZR327775" s="106"/>
      <c r="EZS327775" s="106"/>
      <c r="EZT327775" s="106"/>
      <c r="EZU327775" s="106"/>
      <c r="EZV327775" s="106"/>
      <c r="EZW327775" s="106"/>
      <c r="EZX327775" s="106"/>
      <c r="EZY327775" s="106"/>
      <c r="EZZ327775" s="106"/>
      <c r="FAA327775" s="106"/>
      <c r="FAG327775" s="106"/>
      <c r="FAH327775" s="106"/>
      <c r="FAI327775" s="106"/>
      <c r="FAJ327775" s="106"/>
      <c r="FAK327775" s="106"/>
      <c r="FJD327775" s="106"/>
      <c r="FJE327775" s="106"/>
      <c r="FJF327775" s="106"/>
      <c r="FJG327775" s="106"/>
      <c r="FJH327775" s="106"/>
      <c r="FJI327775" s="106"/>
      <c r="FJJ327775" s="106"/>
      <c r="FJK327775" s="106"/>
      <c r="FJL327775" s="106"/>
      <c r="FJM327775" s="106"/>
      <c r="FJN327775" s="106"/>
      <c r="FJO327775" s="106"/>
      <c r="FJP327775" s="106"/>
      <c r="FJQ327775" s="106"/>
      <c r="FJR327775" s="106"/>
      <c r="FJS327775" s="106"/>
      <c r="FJT327775" s="106"/>
      <c r="FJU327775" s="106"/>
      <c r="FJV327775" s="106"/>
      <c r="FJW327775" s="106"/>
      <c r="FKC327775" s="106"/>
      <c r="FKD327775" s="106"/>
      <c r="FKE327775" s="106"/>
      <c r="FKF327775" s="106"/>
      <c r="FKG327775" s="106"/>
      <c r="FSZ327775" s="106"/>
      <c r="FTA327775" s="106"/>
      <c r="FTB327775" s="106"/>
      <c r="FTC327775" s="106"/>
      <c r="FTD327775" s="106"/>
      <c r="FTE327775" s="106"/>
      <c r="FTF327775" s="106"/>
      <c r="FTG327775" s="106"/>
      <c r="FTH327775" s="106"/>
      <c r="FTI327775" s="106"/>
      <c r="FTJ327775" s="106"/>
      <c r="FTK327775" s="106"/>
      <c r="FTL327775" s="106"/>
      <c r="FTM327775" s="106"/>
      <c r="FTN327775" s="106"/>
      <c r="FTO327775" s="106"/>
      <c r="FTP327775" s="106"/>
      <c r="FTQ327775" s="106"/>
      <c r="FTR327775" s="106"/>
      <c r="FTS327775" s="106"/>
      <c r="FTY327775" s="106"/>
      <c r="FTZ327775" s="106"/>
      <c r="FUA327775" s="106"/>
      <c r="FUB327775" s="106"/>
      <c r="FUC327775" s="106"/>
      <c r="GCV327775" s="106"/>
      <c r="GCW327775" s="106"/>
      <c r="GCX327775" s="106"/>
      <c r="GCY327775" s="106"/>
      <c r="GCZ327775" s="106"/>
      <c r="GDA327775" s="106"/>
      <c r="GDB327775" s="106"/>
      <c r="GDC327775" s="106"/>
      <c r="GDD327775" s="106"/>
      <c r="GDE327775" s="106"/>
      <c r="GDF327775" s="106"/>
      <c r="GDG327775" s="106"/>
      <c r="GDH327775" s="106"/>
      <c r="GDI327775" s="106"/>
      <c r="GDJ327775" s="106"/>
      <c r="GDK327775" s="106"/>
      <c r="GDL327775" s="106"/>
      <c r="GDM327775" s="106"/>
      <c r="GDN327775" s="106"/>
      <c r="GDO327775" s="106"/>
      <c r="GDU327775" s="106"/>
      <c r="GDV327775" s="106"/>
      <c r="GDW327775" s="106"/>
      <c r="GDX327775" s="106"/>
      <c r="GDY327775" s="106"/>
      <c r="GMR327775" s="106"/>
      <c r="GMS327775" s="106"/>
      <c r="GMT327775" s="106"/>
      <c r="GMU327775" s="106"/>
      <c r="GMV327775" s="106"/>
      <c r="GMW327775" s="106"/>
      <c r="GMX327775" s="106"/>
      <c r="GMY327775" s="106"/>
      <c r="GMZ327775" s="106"/>
      <c r="GNA327775" s="106"/>
      <c r="GNB327775" s="106"/>
      <c r="GNC327775" s="106"/>
      <c r="GND327775" s="106"/>
      <c r="GNE327775" s="106"/>
      <c r="GNF327775" s="106"/>
      <c r="GNG327775" s="106"/>
      <c r="GNH327775" s="106"/>
      <c r="GNI327775" s="106"/>
      <c r="GNJ327775" s="106"/>
      <c r="GNK327775" s="106"/>
      <c r="GNQ327775" s="106"/>
      <c r="GNR327775" s="106"/>
      <c r="GNS327775" s="106"/>
      <c r="GNT327775" s="106"/>
      <c r="GNU327775" s="106"/>
      <c r="GWN327775" s="106"/>
      <c r="GWO327775" s="106"/>
      <c r="GWP327775" s="106"/>
      <c r="GWQ327775" s="106"/>
      <c r="GWR327775" s="106"/>
      <c r="GWS327775" s="106"/>
      <c r="GWT327775" s="106"/>
      <c r="GWU327775" s="106"/>
      <c r="GWV327775" s="106"/>
      <c r="GWW327775" s="106"/>
      <c r="GWX327775" s="106"/>
      <c r="GWY327775" s="106"/>
      <c r="GWZ327775" s="106"/>
      <c r="GXA327775" s="106"/>
      <c r="GXB327775" s="106"/>
      <c r="GXC327775" s="106"/>
      <c r="GXD327775" s="106"/>
      <c r="GXE327775" s="106"/>
      <c r="GXF327775" s="106"/>
      <c r="GXG327775" s="106"/>
      <c r="GXM327775" s="106"/>
      <c r="GXN327775" s="106"/>
      <c r="GXO327775" s="106"/>
      <c r="GXP327775" s="106"/>
      <c r="GXQ327775" s="106"/>
      <c r="HGJ327775" s="106"/>
      <c r="HGK327775" s="106"/>
      <c r="HGL327775" s="106"/>
      <c r="HGM327775" s="106"/>
      <c r="HGN327775" s="106"/>
      <c r="HGO327775" s="106"/>
      <c r="HGP327775" s="106"/>
      <c r="HGQ327775" s="106"/>
      <c r="HGR327775" s="106"/>
      <c r="HGS327775" s="106"/>
      <c r="HGT327775" s="106"/>
      <c r="HGU327775" s="106"/>
      <c r="HGV327775" s="106"/>
      <c r="HGW327775" s="106"/>
      <c r="HGX327775" s="106"/>
      <c r="HGY327775" s="106"/>
      <c r="HGZ327775" s="106"/>
      <c r="HHA327775" s="106"/>
      <c r="HHB327775" s="106"/>
      <c r="HHC327775" s="106"/>
      <c r="HHI327775" s="106"/>
      <c r="HHJ327775" s="106"/>
      <c r="HHK327775" s="106"/>
      <c r="HHL327775" s="106"/>
      <c r="HHM327775" s="106"/>
      <c r="HQF327775" s="106"/>
      <c r="HQG327775" s="106"/>
      <c r="HQH327775" s="106"/>
      <c r="HQI327775" s="106"/>
      <c r="HQJ327775" s="106"/>
      <c r="HQK327775" s="106"/>
      <c r="HQL327775" s="106"/>
      <c r="HQM327775" s="106"/>
      <c r="HQN327775" s="106"/>
      <c r="HQO327775" s="106"/>
      <c r="HQP327775" s="106"/>
      <c r="HQQ327775" s="106"/>
      <c r="HQR327775" s="106"/>
      <c r="HQS327775" s="106"/>
      <c r="HQT327775" s="106"/>
      <c r="HQU327775" s="106"/>
      <c r="HQV327775" s="106"/>
      <c r="HQW327775" s="106"/>
      <c r="HQX327775" s="106"/>
      <c r="HQY327775" s="106"/>
      <c r="HRE327775" s="106"/>
      <c r="HRF327775" s="106"/>
      <c r="HRG327775" s="106"/>
      <c r="HRH327775" s="106"/>
      <c r="HRI327775" s="106"/>
      <c r="IAB327775" s="106"/>
      <c r="IAC327775" s="106"/>
      <c r="IAD327775" s="106"/>
      <c r="IAE327775" s="106"/>
      <c r="IAF327775" s="106"/>
      <c r="IAG327775" s="106"/>
      <c r="IAH327775" s="106"/>
      <c r="IAI327775" s="106"/>
      <c r="IAJ327775" s="106"/>
      <c r="IAK327775" s="106"/>
      <c r="IAL327775" s="106"/>
      <c r="IAM327775" s="106"/>
      <c r="IAN327775" s="106"/>
      <c r="IAO327775" s="106"/>
      <c r="IAP327775" s="106"/>
      <c r="IAQ327775" s="106"/>
      <c r="IAR327775" s="106"/>
      <c r="IAS327775" s="106"/>
      <c r="IAT327775" s="106"/>
      <c r="IAU327775" s="106"/>
      <c r="IBA327775" s="106"/>
      <c r="IBB327775" s="106"/>
      <c r="IBC327775" s="106"/>
      <c r="IBD327775" s="106"/>
      <c r="IBE327775" s="106"/>
      <c r="IJX327775" s="106"/>
      <c r="IJY327775" s="106"/>
      <c r="IJZ327775" s="106"/>
      <c r="IKA327775" s="106"/>
      <c r="IKB327775" s="106"/>
      <c r="IKC327775" s="106"/>
      <c r="IKD327775" s="106"/>
      <c r="IKE327775" s="106"/>
      <c r="IKF327775" s="106"/>
      <c r="IKG327775" s="106"/>
      <c r="IKH327775" s="106"/>
      <c r="IKI327775" s="106"/>
      <c r="IKJ327775" s="106"/>
      <c r="IKK327775" s="106"/>
      <c r="IKL327775" s="106"/>
      <c r="IKM327775" s="106"/>
      <c r="IKN327775" s="106"/>
      <c r="IKO327775" s="106"/>
      <c r="IKP327775" s="106"/>
      <c r="IKQ327775" s="106"/>
      <c r="IKW327775" s="106"/>
      <c r="IKX327775" s="106"/>
      <c r="IKY327775" s="106"/>
      <c r="IKZ327775" s="106"/>
      <c r="ILA327775" s="106"/>
      <c r="ITT327775" s="106"/>
      <c r="ITU327775" s="106"/>
      <c r="ITV327775" s="106"/>
      <c r="ITW327775" s="106"/>
      <c r="ITX327775" s="106"/>
      <c r="ITY327775" s="106"/>
      <c r="ITZ327775" s="106"/>
      <c r="IUA327775" s="106"/>
      <c r="IUB327775" s="106"/>
      <c r="IUC327775" s="106"/>
      <c r="IUD327775" s="106"/>
      <c r="IUE327775" s="106"/>
      <c r="IUF327775" s="106"/>
      <c r="IUG327775" s="106"/>
      <c r="IUH327775" s="106"/>
      <c r="IUI327775" s="106"/>
      <c r="IUJ327775" s="106"/>
      <c r="IUK327775" s="106"/>
      <c r="IUL327775" s="106"/>
      <c r="IUM327775" s="106"/>
      <c r="IUS327775" s="106"/>
      <c r="IUT327775" s="106"/>
      <c r="IUU327775" s="106"/>
      <c r="IUV327775" s="106"/>
      <c r="IUW327775" s="106"/>
      <c r="JDP327775" s="106"/>
      <c r="JDQ327775" s="106"/>
      <c r="JDR327775" s="106"/>
      <c r="JDS327775" s="106"/>
      <c r="JDT327775" s="106"/>
      <c r="JDU327775" s="106"/>
      <c r="JDV327775" s="106"/>
      <c r="JDW327775" s="106"/>
      <c r="JDX327775" s="106"/>
      <c r="JDY327775" s="106"/>
      <c r="JDZ327775" s="106"/>
      <c r="JEA327775" s="106"/>
      <c r="JEB327775" s="106"/>
      <c r="JEC327775" s="106"/>
      <c r="JED327775" s="106"/>
      <c r="JEE327775" s="106"/>
      <c r="JEF327775" s="106"/>
      <c r="JEG327775" s="106"/>
      <c r="JEH327775" s="106"/>
      <c r="JEI327775" s="106"/>
      <c r="JEO327775" s="106"/>
      <c r="JEP327775" s="106"/>
      <c r="JEQ327775" s="106"/>
      <c r="JER327775" s="106"/>
      <c r="JES327775" s="106"/>
      <c r="JNL327775" s="106"/>
      <c r="JNM327775" s="106"/>
      <c r="JNN327775" s="106"/>
      <c r="JNO327775" s="106"/>
      <c r="JNP327775" s="106"/>
      <c r="JNQ327775" s="106"/>
      <c r="JNR327775" s="106"/>
      <c r="JNS327775" s="106"/>
      <c r="JNT327775" s="106"/>
      <c r="JNU327775" s="106"/>
      <c r="JNV327775" s="106"/>
      <c r="JNW327775" s="106"/>
      <c r="JNX327775" s="106"/>
      <c r="JNY327775" s="106"/>
      <c r="JNZ327775" s="106"/>
      <c r="JOA327775" s="106"/>
      <c r="JOB327775" s="106"/>
      <c r="JOC327775" s="106"/>
      <c r="JOD327775" s="106"/>
      <c r="JOE327775" s="106"/>
      <c r="JOK327775" s="106"/>
      <c r="JOL327775" s="106"/>
      <c r="JOM327775" s="106"/>
      <c r="JON327775" s="106"/>
      <c r="JOO327775" s="106"/>
      <c r="JXH327775" s="106"/>
      <c r="JXI327775" s="106"/>
      <c r="JXJ327775" s="106"/>
      <c r="JXK327775" s="106"/>
      <c r="JXL327775" s="106"/>
      <c r="JXM327775" s="106"/>
      <c r="JXN327775" s="106"/>
      <c r="JXO327775" s="106"/>
      <c r="JXP327775" s="106"/>
      <c r="JXQ327775" s="106"/>
      <c r="JXR327775" s="106"/>
      <c r="JXS327775" s="106"/>
      <c r="JXT327775" s="106"/>
      <c r="JXU327775" s="106"/>
      <c r="JXV327775" s="106"/>
      <c r="JXW327775" s="106"/>
      <c r="JXX327775" s="106"/>
      <c r="JXY327775" s="106"/>
      <c r="JXZ327775" s="106"/>
      <c r="JYA327775" s="106"/>
      <c r="JYG327775" s="106"/>
      <c r="JYH327775" s="106"/>
      <c r="JYI327775" s="106"/>
      <c r="JYJ327775" s="106"/>
      <c r="JYK327775" s="106"/>
      <c r="KHD327775" s="106"/>
      <c r="KHE327775" s="106"/>
      <c r="KHF327775" s="106"/>
      <c r="KHG327775" s="106"/>
      <c r="KHH327775" s="106"/>
      <c r="KHI327775" s="106"/>
      <c r="KHJ327775" s="106"/>
      <c r="KHK327775" s="106"/>
      <c r="KHL327775" s="106"/>
      <c r="KHM327775" s="106"/>
      <c r="KHN327775" s="106"/>
      <c r="KHO327775" s="106"/>
      <c r="KHP327775" s="106"/>
      <c r="KHQ327775" s="106"/>
      <c r="KHR327775" s="106"/>
      <c r="KHS327775" s="106"/>
      <c r="KHT327775" s="106"/>
      <c r="KHU327775" s="106"/>
      <c r="KHV327775" s="106"/>
      <c r="KHW327775" s="106"/>
      <c r="KIC327775" s="106"/>
      <c r="KID327775" s="106"/>
      <c r="KIE327775" s="106"/>
      <c r="KIF327775" s="106"/>
      <c r="KIG327775" s="106"/>
      <c r="KQZ327775" s="106"/>
      <c r="KRA327775" s="106"/>
      <c r="KRB327775" s="106"/>
      <c r="KRC327775" s="106"/>
      <c r="KRD327775" s="106"/>
      <c r="KRE327775" s="106"/>
      <c r="KRF327775" s="106"/>
      <c r="KRG327775" s="106"/>
      <c r="KRH327775" s="106"/>
      <c r="KRI327775" s="106"/>
      <c r="KRJ327775" s="106"/>
      <c r="KRK327775" s="106"/>
      <c r="KRL327775" s="106"/>
      <c r="KRM327775" s="106"/>
      <c r="KRN327775" s="106"/>
      <c r="KRO327775" s="106"/>
      <c r="KRP327775" s="106"/>
      <c r="KRQ327775" s="106"/>
      <c r="KRR327775" s="106"/>
      <c r="KRS327775" s="106"/>
      <c r="KRY327775" s="106"/>
      <c r="KRZ327775" s="106"/>
      <c r="KSA327775" s="106"/>
      <c r="KSB327775" s="106"/>
      <c r="KSC327775" s="106"/>
      <c r="LAV327775" s="106"/>
      <c r="LAW327775" s="106"/>
      <c r="LAX327775" s="106"/>
      <c r="LAY327775" s="106"/>
      <c r="LAZ327775" s="106"/>
      <c r="LBA327775" s="106"/>
      <c r="LBB327775" s="106"/>
      <c r="LBC327775" s="106"/>
      <c r="LBD327775" s="106"/>
      <c r="LBE327775" s="106"/>
      <c r="LBF327775" s="106"/>
      <c r="LBG327775" s="106"/>
      <c r="LBH327775" s="106"/>
      <c r="LBI327775" s="106"/>
      <c r="LBJ327775" s="106"/>
      <c r="LBK327775" s="106"/>
      <c r="LBL327775" s="106"/>
      <c r="LBM327775" s="106"/>
      <c r="LBN327775" s="106"/>
      <c r="LBO327775" s="106"/>
      <c r="LBU327775" s="106"/>
      <c r="LBV327775" s="106"/>
      <c r="LBW327775" s="106"/>
      <c r="LBX327775" s="106"/>
      <c r="LBY327775" s="106"/>
      <c r="LKR327775" s="106"/>
      <c r="LKS327775" s="106"/>
      <c r="LKT327775" s="106"/>
      <c r="LKU327775" s="106"/>
      <c r="LKV327775" s="106"/>
      <c r="LKW327775" s="106"/>
      <c r="LKX327775" s="106"/>
      <c r="LKY327775" s="106"/>
      <c r="LKZ327775" s="106"/>
      <c r="LLA327775" s="106"/>
      <c r="LLB327775" s="106"/>
      <c r="LLC327775" s="106"/>
      <c r="LLD327775" s="106"/>
      <c r="LLE327775" s="106"/>
      <c r="LLF327775" s="106"/>
      <c r="LLG327775" s="106"/>
      <c r="LLH327775" s="106"/>
      <c r="LLI327775" s="106"/>
      <c r="LLJ327775" s="106"/>
      <c r="LLK327775" s="106"/>
      <c r="LLQ327775" s="106"/>
      <c r="LLR327775" s="106"/>
      <c r="LLS327775" s="106"/>
      <c r="LLT327775" s="106"/>
      <c r="LLU327775" s="106"/>
      <c r="LUN327775" s="106"/>
      <c r="LUO327775" s="106"/>
      <c r="LUP327775" s="106"/>
      <c r="LUQ327775" s="106"/>
      <c r="LUR327775" s="106"/>
      <c r="LUS327775" s="106"/>
      <c r="LUT327775" s="106"/>
      <c r="LUU327775" s="106"/>
      <c r="LUV327775" s="106"/>
      <c r="LUW327775" s="106"/>
      <c r="LUX327775" s="106"/>
      <c r="LUY327775" s="106"/>
      <c r="LUZ327775" s="106"/>
      <c r="LVA327775" s="106"/>
      <c r="LVB327775" s="106"/>
      <c r="LVC327775" s="106"/>
      <c r="LVD327775" s="106"/>
      <c r="LVE327775" s="106"/>
      <c r="LVF327775" s="106"/>
      <c r="LVG327775" s="106"/>
      <c r="LVM327775" s="106"/>
      <c r="LVN327775" s="106"/>
      <c r="LVO327775" s="106"/>
      <c r="LVP327775" s="106"/>
      <c r="LVQ327775" s="106"/>
      <c r="MEJ327775" s="106"/>
      <c r="MEK327775" s="106"/>
      <c r="MEL327775" s="106"/>
      <c r="MEM327775" s="106"/>
      <c r="MEN327775" s="106"/>
      <c r="MEO327775" s="106"/>
      <c r="MEP327775" s="106"/>
      <c r="MEQ327775" s="106"/>
      <c r="MER327775" s="106"/>
      <c r="MES327775" s="106"/>
      <c r="MET327775" s="106"/>
      <c r="MEU327775" s="106"/>
      <c r="MEV327775" s="106"/>
      <c r="MEW327775" s="106"/>
      <c r="MEX327775" s="106"/>
      <c r="MEY327775" s="106"/>
      <c r="MEZ327775" s="106"/>
      <c r="MFA327775" s="106"/>
      <c r="MFB327775" s="106"/>
      <c r="MFC327775" s="106"/>
      <c r="MFI327775" s="106"/>
      <c r="MFJ327775" s="106"/>
      <c r="MFK327775" s="106"/>
      <c r="MFL327775" s="106"/>
      <c r="MFM327775" s="106"/>
      <c r="MOF327775" s="106"/>
      <c r="MOG327775" s="106"/>
      <c r="MOH327775" s="106"/>
      <c r="MOI327775" s="106"/>
      <c r="MOJ327775" s="106"/>
      <c r="MOK327775" s="106"/>
      <c r="MOL327775" s="106"/>
      <c r="MOM327775" s="106"/>
      <c r="MON327775" s="106"/>
      <c r="MOO327775" s="106"/>
      <c r="MOP327775" s="106"/>
      <c r="MOQ327775" s="106"/>
      <c r="MOR327775" s="106"/>
      <c r="MOS327775" s="106"/>
      <c r="MOT327775" s="106"/>
      <c r="MOU327775" s="106"/>
      <c r="MOV327775" s="106"/>
      <c r="MOW327775" s="106"/>
      <c r="MOX327775" s="106"/>
      <c r="MOY327775" s="106"/>
      <c r="MPE327775" s="106"/>
      <c r="MPF327775" s="106"/>
      <c r="MPG327775" s="106"/>
      <c r="MPH327775" s="106"/>
      <c r="MPI327775" s="106"/>
      <c r="MYB327775" s="106"/>
      <c r="MYC327775" s="106"/>
      <c r="MYD327775" s="106"/>
      <c r="MYE327775" s="106"/>
      <c r="MYF327775" s="106"/>
      <c r="MYG327775" s="106"/>
      <c r="MYH327775" s="106"/>
      <c r="MYI327775" s="106"/>
      <c r="MYJ327775" s="106"/>
      <c r="MYK327775" s="106"/>
      <c r="MYL327775" s="106"/>
      <c r="MYM327775" s="106"/>
      <c r="MYN327775" s="106"/>
      <c r="MYO327775" s="106"/>
      <c r="MYP327775" s="106"/>
      <c r="MYQ327775" s="106"/>
      <c r="MYR327775" s="106"/>
      <c r="MYS327775" s="106"/>
      <c r="MYT327775" s="106"/>
      <c r="MYU327775" s="106"/>
      <c r="MZA327775" s="106"/>
      <c r="MZB327775" s="106"/>
      <c r="MZC327775" s="106"/>
      <c r="MZD327775" s="106"/>
      <c r="MZE327775" s="106"/>
      <c r="NHX327775" s="106"/>
      <c r="NHY327775" s="106"/>
      <c r="NHZ327775" s="106"/>
      <c r="NIA327775" s="106"/>
      <c r="NIB327775" s="106"/>
      <c r="NIC327775" s="106"/>
      <c r="NID327775" s="106"/>
      <c r="NIE327775" s="106"/>
      <c r="NIF327775" s="106"/>
      <c r="NIG327775" s="106"/>
      <c r="NIH327775" s="106"/>
      <c r="NII327775" s="106"/>
      <c r="NIJ327775" s="106"/>
      <c r="NIK327775" s="106"/>
      <c r="NIL327775" s="106"/>
      <c r="NIM327775" s="106"/>
      <c r="NIN327775" s="106"/>
      <c r="NIO327775" s="106"/>
      <c r="NIP327775" s="106"/>
      <c r="NIQ327775" s="106"/>
      <c r="NIW327775" s="106"/>
      <c r="NIX327775" s="106"/>
      <c r="NIY327775" s="106"/>
      <c r="NIZ327775" s="106"/>
      <c r="NJA327775" s="106"/>
      <c r="NRT327775" s="106"/>
      <c r="NRU327775" s="106"/>
      <c r="NRV327775" s="106"/>
      <c r="NRW327775" s="106"/>
      <c r="NRX327775" s="106"/>
      <c r="NRY327775" s="106"/>
      <c r="NRZ327775" s="106"/>
      <c r="NSA327775" s="106"/>
      <c r="NSB327775" s="106"/>
      <c r="NSC327775" s="106"/>
      <c r="NSD327775" s="106"/>
      <c r="NSE327775" s="106"/>
      <c r="NSF327775" s="106"/>
      <c r="NSG327775" s="106"/>
      <c r="NSH327775" s="106"/>
      <c r="NSI327775" s="106"/>
      <c r="NSJ327775" s="106"/>
      <c r="NSK327775" s="106"/>
      <c r="NSL327775" s="106"/>
      <c r="NSM327775" s="106"/>
      <c r="NSS327775" s="106"/>
      <c r="NST327775" s="106"/>
      <c r="NSU327775" s="106"/>
      <c r="NSV327775" s="106"/>
      <c r="NSW327775" s="106"/>
      <c r="OBP327775" s="106"/>
      <c r="OBQ327775" s="106"/>
      <c r="OBR327775" s="106"/>
      <c r="OBS327775" s="106"/>
      <c r="OBT327775" s="106"/>
      <c r="OBU327775" s="106"/>
      <c r="OBV327775" s="106"/>
      <c r="OBW327775" s="106"/>
      <c r="OBX327775" s="106"/>
      <c r="OBY327775" s="106"/>
      <c r="OBZ327775" s="106"/>
      <c r="OCA327775" s="106"/>
      <c r="OCB327775" s="106"/>
      <c r="OCC327775" s="106"/>
      <c r="OCD327775" s="106"/>
      <c r="OCE327775" s="106"/>
      <c r="OCF327775" s="106"/>
      <c r="OCG327775" s="106"/>
      <c r="OCH327775" s="106"/>
      <c r="OCI327775" s="106"/>
      <c r="OCO327775" s="106"/>
      <c r="OCP327775" s="106"/>
      <c r="OCQ327775" s="106"/>
      <c r="OCR327775" s="106"/>
      <c r="OCS327775" s="106"/>
      <c r="OLL327775" s="106"/>
      <c r="OLM327775" s="106"/>
      <c r="OLN327775" s="106"/>
      <c r="OLO327775" s="106"/>
      <c r="OLP327775" s="106"/>
      <c r="OLQ327775" s="106"/>
      <c r="OLR327775" s="106"/>
      <c r="OLS327775" s="106"/>
      <c r="OLT327775" s="106"/>
      <c r="OLU327775" s="106"/>
      <c r="OLV327775" s="106"/>
      <c r="OLW327775" s="106"/>
      <c r="OLX327775" s="106"/>
      <c r="OLY327775" s="106"/>
      <c r="OLZ327775" s="106"/>
      <c r="OMA327775" s="106"/>
      <c r="OMB327775" s="106"/>
      <c r="OMC327775" s="106"/>
      <c r="OMD327775" s="106"/>
      <c r="OME327775" s="106"/>
      <c r="OMK327775" s="106"/>
      <c r="OML327775" s="106"/>
      <c r="OMM327775" s="106"/>
      <c r="OMN327775" s="106"/>
      <c r="OMO327775" s="106"/>
      <c r="OVH327775" s="106"/>
      <c r="OVI327775" s="106"/>
      <c r="OVJ327775" s="106"/>
      <c r="OVK327775" s="106"/>
      <c r="OVL327775" s="106"/>
      <c r="OVM327775" s="106"/>
      <c r="OVN327775" s="106"/>
      <c r="OVO327775" s="106"/>
      <c r="OVP327775" s="106"/>
      <c r="OVQ327775" s="106"/>
      <c r="OVR327775" s="106"/>
      <c r="OVS327775" s="106"/>
      <c r="OVT327775" s="106"/>
      <c r="OVU327775" s="106"/>
      <c r="OVV327775" s="106"/>
      <c r="OVW327775" s="106"/>
      <c r="OVX327775" s="106"/>
      <c r="OVY327775" s="106"/>
      <c r="OVZ327775" s="106"/>
      <c r="OWA327775" s="106"/>
      <c r="OWG327775" s="106"/>
      <c r="OWH327775" s="106"/>
      <c r="OWI327775" s="106"/>
      <c r="OWJ327775" s="106"/>
      <c r="OWK327775" s="106"/>
      <c r="PFD327775" s="106"/>
      <c r="PFE327775" s="106"/>
      <c r="PFF327775" s="106"/>
      <c r="PFG327775" s="106"/>
      <c r="PFH327775" s="106"/>
      <c r="PFI327775" s="106"/>
      <c r="PFJ327775" s="106"/>
      <c r="PFK327775" s="106"/>
      <c r="PFL327775" s="106"/>
      <c r="PFM327775" s="106"/>
      <c r="PFN327775" s="106"/>
      <c r="PFO327775" s="106"/>
      <c r="PFP327775" s="106"/>
      <c r="PFQ327775" s="106"/>
      <c r="PFR327775" s="106"/>
      <c r="PFS327775" s="106"/>
      <c r="PFT327775" s="106"/>
      <c r="PFU327775" s="106"/>
      <c r="PFV327775" s="106"/>
      <c r="PFW327775" s="106"/>
      <c r="PGC327775" s="106"/>
      <c r="PGD327775" s="106"/>
      <c r="PGE327775" s="106"/>
      <c r="PGF327775" s="106"/>
      <c r="PGG327775" s="106"/>
      <c r="POZ327775" s="106"/>
      <c r="PPA327775" s="106"/>
      <c r="PPB327775" s="106"/>
      <c r="PPC327775" s="106"/>
      <c r="PPD327775" s="106"/>
      <c r="PPE327775" s="106"/>
      <c r="PPF327775" s="106"/>
      <c r="PPG327775" s="106"/>
      <c r="PPH327775" s="106"/>
      <c r="PPI327775" s="106"/>
      <c r="PPJ327775" s="106"/>
      <c r="PPK327775" s="106"/>
      <c r="PPL327775" s="106"/>
      <c r="PPM327775" s="106"/>
      <c r="PPN327775" s="106"/>
      <c r="PPO327775" s="106"/>
      <c r="PPP327775" s="106"/>
      <c r="PPQ327775" s="106"/>
      <c r="PPR327775" s="106"/>
      <c r="PPS327775" s="106"/>
      <c r="PPY327775" s="106"/>
      <c r="PPZ327775" s="106"/>
      <c r="PQA327775" s="106"/>
      <c r="PQB327775" s="106"/>
      <c r="PQC327775" s="106"/>
      <c r="PYV327775" s="106"/>
      <c r="PYW327775" s="106"/>
      <c r="PYX327775" s="106"/>
      <c r="PYY327775" s="106"/>
      <c r="PYZ327775" s="106"/>
      <c r="PZA327775" s="106"/>
      <c r="PZB327775" s="106"/>
      <c r="PZC327775" s="106"/>
      <c r="PZD327775" s="106"/>
      <c r="PZE327775" s="106"/>
      <c r="PZF327775" s="106"/>
      <c r="PZG327775" s="106"/>
      <c r="PZH327775" s="106"/>
      <c r="PZI327775" s="106"/>
      <c r="PZJ327775" s="106"/>
      <c r="PZK327775" s="106"/>
      <c r="PZL327775" s="106"/>
      <c r="PZM327775" s="106"/>
      <c r="PZN327775" s="106"/>
      <c r="PZO327775" s="106"/>
      <c r="PZU327775" s="106"/>
      <c r="PZV327775" s="106"/>
      <c r="PZW327775" s="106"/>
      <c r="PZX327775" s="106"/>
      <c r="PZY327775" s="106"/>
      <c r="QIR327775" s="106"/>
      <c r="QIS327775" s="106"/>
      <c r="QIT327775" s="106"/>
      <c r="QIU327775" s="106"/>
      <c r="QIV327775" s="106"/>
      <c r="QIW327775" s="106"/>
      <c r="QIX327775" s="106"/>
      <c r="QIY327775" s="106"/>
      <c r="QIZ327775" s="106"/>
      <c r="QJA327775" s="106"/>
      <c r="QJB327775" s="106"/>
      <c r="QJC327775" s="106"/>
      <c r="QJD327775" s="106"/>
      <c r="QJE327775" s="106"/>
      <c r="QJF327775" s="106"/>
      <c r="QJG327775" s="106"/>
      <c r="QJH327775" s="106"/>
      <c r="QJI327775" s="106"/>
      <c r="QJJ327775" s="106"/>
      <c r="QJK327775" s="106"/>
      <c r="QJQ327775" s="106"/>
      <c r="QJR327775" s="106"/>
      <c r="QJS327775" s="106"/>
      <c r="QJT327775" s="106"/>
      <c r="QJU327775" s="106"/>
      <c r="QSN327775" s="106"/>
      <c r="QSO327775" s="106"/>
      <c r="QSP327775" s="106"/>
      <c r="QSQ327775" s="106"/>
      <c r="QSR327775" s="106"/>
      <c r="QSS327775" s="106"/>
      <c r="QST327775" s="106"/>
      <c r="QSU327775" s="106"/>
      <c r="QSV327775" s="106"/>
      <c r="QSW327775" s="106"/>
      <c r="QSX327775" s="106"/>
      <c r="QSY327775" s="106"/>
      <c r="QSZ327775" s="106"/>
      <c r="QTA327775" s="106"/>
      <c r="QTB327775" s="106"/>
      <c r="QTC327775" s="106"/>
      <c r="QTD327775" s="106"/>
      <c r="QTE327775" s="106"/>
      <c r="QTF327775" s="106"/>
      <c r="QTG327775" s="106"/>
      <c r="QTM327775" s="106"/>
      <c r="QTN327775" s="106"/>
      <c r="QTO327775" s="106"/>
      <c r="QTP327775" s="106"/>
      <c r="QTQ327775" s="106"/>
      <c r="RCJ327775" s="106"/>
      <c r="RCK327775" s="106"/>
      <c r="RCL327775" s="106"/>
      <c r="RCM327775" s="106"/>
      <c r="RCN327775" s="106"/>
      <c r="RCO327775" s="106"/>
      <c r="RCP327775" s="106"/>
      <c r="RCQ327775" s="106"/>
      <c r="RCR327775" s="106"/>
      <c r="RCS327775" s="106"/>
      <c r="RCT327775" s="106"/>
      <c r="RCU327775" s="106"/>
      <c r="RCV327775" s="106"/>
      <c r="RCW327775" s="106"/>
      <c r="RCX327775" s="106"/>
      <c r="RCY327775" s="106"/>
      <c r="RCZ327775" s="106"/>
      <c r="RDA327775" s="106"/>
      <c r="RDB327775" s="106"/>
      <c r="RDC327775" s="106"/>
      <c r="RDI327775" s="106"/>
      <c r="RDJ327775" s="106"/>
      <c r="RDK327775" s="106"/>
      <c r="RDL327775" s="106"/>
      <c r="RDM327775" s="106"/>
      <c r="RMF327775" s="106"/>
      <c r="RMG327775" s="106"/>
      <c r="RMH327775" s="106"/>
      <c r="RMI327775" s="106"/>
      <c r="RMJ327775" s="106"/>
      <c r="RMK327775" s="106"/>
      <c r="RML327775" s="106"/>
      <c r="RMM327775" s="106"/>
      <c r="RMN327775" s="106"/>
      <c r="RMO327775" s="106"/>
      <c r="RMP327775" s="106"/>
      <c r="RMQ327775" s="106"/>
      <c r="RMR327775" s="106"/>
      <c r="RMS327775" s="106"/>
      <c r="RMT327775" s="106"/>
      <c r="RMU327775" s="106"/>
      <c r="RMV327775" s="106"/>
      <c r="RMW327775" s="106"/>
      <c r="RMX327775" s="106"/>
      <c r="RMY327775" s="106"/>
      <c r="RNE327775" s="106"/>
      <c r="RNF327775" s="106"/>
      <c r="RNG327775" s="106"/>
      <c r="RNH327775" s="106"/>
      <c r="RNI327775" s="106"/>
      <c r="RWB327775" s="106"/>
      <c r="RWC327775" s="106"/>
      <c r="RWD327775" s="106"/>
      <c r="RWE327775" s="106"/>
      <c r="RWF327775" s="106"/>
      <c r="RWG327775" s="106"/>
      <c r="RWH327775" s="106"/>
      <c r="RWI327775" s="106"/>
      <c r="RWJ327775" s="106"/>
      <c r="RWK327775" s="106"/>
      <c r="RWL327775" s="106"/>
      <c r="RWM327775" s="106"/>
      <c r="RWN327775" s="106"/>
      <c r="RWO327775" s="106"/>
      <c r="RWP327775" s="106"/>
      <c r="RWQ327775" s="106"/>
      <c r="RWR327775" s="106"/>
      <c r="RWS327775" s="106"/>
      <c r="RWT327775" s="106"/>
      <c r="RWU327775" s="106"/>
      <c r="RXA327775" s="106"/>
      <c r="RXB327775" s="106"/>
      <c r="RXC327775" s="106"/>
      <c r="RXD327775" s="106"/>
      <c r="RXE327775" s="106"/>
      <c r="SFX327775" s="106"/>
      <c r="SFY327775" s="106"/>
      <c r="SFZ327775" s="106"/>
      <c r="SGA327775" s="106"/>
      <c r="SGB327775" s="106"/>
      <c r="SGC327775" s="106"/>
      <c r="SGD327775" s="106"/>
      <c r="SGE327775" s="106"/>
      <c r="SGF327775" s="106"/>
      <c r="SGG327775" s="106"/>
      <c r="SGH327775" s="106"/>
      <c r="SGI327775" s="106"/>
      <c r="SGJ327775" s="106"/>
      <c r="SGK327775" s="106"/>
      <c r="SGL327775" s="106"/>
      <c r="SGM327775" s="106"/>
      <c r="SGN327775" s="106"/>
      <c r="SGO327775" s="106"/>
      <c r="SGP327775" s="106"/>
      <c r="SGQ327775" s="106"/>
      <c r="SGW327775" s="106"/>
      <c r="SGX327775" s="106"/>
      <c r="SGY327775" s="106"/>
      <c r="SGZ327775" s="106"/>
      <c r="SHA327775" s="106"/>
      <c r="SPT327775" s="106"/>
      <c r="SPU327775" s="106"/>
      <c r="SPV327775" s="106"/>
      <c r="SPW327775" s="106"/>
      <c r="SPX327775" s="106"/>
      <c r="SPY327775" s="106"/>
      <c r="SPZ327775" s="106"/>
      <c r="SQA327775" s="106"/>
      <c r="SQB327775" s="106"/>
      <c r="SQC327775" s="106"/>
      <c r="SQD327775" s="106"/>
      <c r="SQE327775" s="106"/>
      <c r="SQF327775" s="106"/>
      <c r="SQG327775" s="106"/>
      <c r="SQH327775" s="106"/>
      <c r="SQI327775" s="106"/>
      <c r="SQJ327775" s="106"/>
      <c r="SQK327775" s="106"/>
      <c r="SQL327775" s="106"/>
      <c r="SQM327775" s="106"/>
      <c r="SQS327775" s="106"/>
      <c r="SQT327775" s="106"/>
      <c r="SQU327775" s="106"/>
      <c r="SQV327775" s="106"/>
      <c r="SQW327775" s="106"/>
      <c r="SZP327775" s="106"/>
      <c r="SZQ327775" s="106"/>
      <c r="SZR327775" s="106"/>
      <c r="SZS327775" s="106"/>
      <c r="SZT327775" s="106"/>
      <c r="SZU327775" s="106"/>
      <c r="SZV327775" s="106"/>
      <c r="SZW327775" s="106"/>
      <c r="SZX327775" s="106"/>
      <c r="SZY327775" s="106"/>
      <c r="SZZ327775" s="106"/>
      <c r="TAA327775" s="106"/>
      <c r="TAB327775" s="106"/>
      <c r="TAC327775" s="106"/>
      <c r="TAD327775" s="106"/>
      <c r="TAE327775" s="106"/>
      <c r="TAF327775" s="106"/>
      <c r="TAG327775" s="106"/>
      <c r="TAH327775" s="106"/>
      <c r="TAI327775" s="106"/>
      <c r="TAO327775" s="106"/>
      <c r="TAP327775" s="106"/>
      <c r="TAQ327775" s="106"/>
      <c r="TAR327775" s="106"/>
      <c r="TAS327775" s="106"/>
      <c r="TJL327775" s="106"/>
      <c r="TJM327775" s="106"/>
      <c r="TJN327775" s="106"/>
      <c r="TJO327775" s="106"/>
      <c r="TJP327775" s="106"/>
      <c r="TJQ327775" s="106"/>
      <c r="TJR327775" s="106"/>
      <c r="TJS327775" s="106"/>
      <c r="TJT327775" s="106"/>
      <c r="TJU327775" s="106"/>
      <c r="TJV327775" s="106"/>
      <c r="TJW327775" s="106"/>
      <c r="TJX327775" s="106"/>
      <c r="TJY327775" s="106"/>
      <c r="TJZ327775" s="106"/>
      <c r="TKA327775" s="106"/>
      <c r="TKB327775" s="106"/>
      <c r="TKC327775" s="106"/>
      <c r="TKD327775" s="106"/>
      <c r="TKE327775" s="106"/>
      <c r="TKK327775" s="106"/>
      <c r="TKL327775" s="106"/>
      <c r="TKM327775" s="106"/>
      <c r="TKN327775" s="106"/>
      <c r="TKO327775" s="106"/>
      <c r="TTH327775" s="106"/>
      <c r="TTI327775" s="106"/>
      <c r="TTJ327775" s="106"/>
      <c r="TTK327775" s="106"/>
      <c r="TTL327775" s="106"/>
      <c r="TTM327775" s="106"/>
      <c r="TTN327775" s="106"/>
      <c r="TTO327775" s="106"/>
      <c r="TTP327775" s="106"/>
      <c r="TTQ327775" s="106"/>
      <c r="TTR327775" s="106"/>
      <c r="TTS327775" s="106"/>
      <c r="TTT327775" s="106"/>
      <c r="TTU327775" s="106"/>
      <c r="TTV327775" s="106"/>
      <c r="TTW327775" s="106"/>
      <c r="TTX327775" s="106"/>
      <c r="TTY327775" s="106"/>
      <c r="TTZ327775" s="106"/>
      <c r="TUA327775" s="106"/>
      <c r="TUG327775" s="106"/>
      <c r="TUH327775" s="106"/>
      <c r="TUI327775" s="106"/>
      <c r="TUJ327775" s="106"/>
      <c r="TUK327775" s="106"/>
      <c r="UDD327775" s="106"/>
      <c r="UDE327775" s="106"/>
      <c r="UDF327775" s="106"/>
      <c r="UDG327775" s="106"/>
      <c r="UDH327775" s="106"/>
      <c r="UDI327775" s="106"/>
      <c r="UDJ327775" s="106"/>
      <c r="UDK327775" s="106"/>
      <c r="UDL327775" s="106"/>
      <c r="UDM327775" s="106"/>
      <c r="UDN327775" s="106"/>
      <c r="UDO327775" s="106"/>
      <c r="UDP327775" s="106"/>
      <c r="UDQ327775" s="106"/>
      <c r="UDR327775" s="106"/>
      <c r="UDS327775" s="106"/>
      <c r="UDT327775" s="106"/>
      <c r="UDU327775" s="106"/>
      <c r="UDV327775" s="106"/>
      <c r="UDW327775" s="106"/>
      <c r="UEC327775" s="106"/>
      <c r="UED327775" s="106"/>
      <c r="UEE327775" s="106"/>
      <c r="UEF327775" s="106"/>
      <c r="UEG327775" s="106"/>
      <c r="UMZ327775" s="106"/>
      <c r="UNA327775" s="106"/>
      <c r="UNB327775" s="106"/>
      <c r="UNC327775" s="106"/>
      <c r="UND327775" s="106"/>
      <c r="UNE327775" s="106"/>
      <c r="UNF327775" s="106"/>
      <c r="UNG327775" s="106"/>
      <c r="UNH327775" s="106"/>
      <c r="UNI327775" s="106"/>
      <c r="UNJ327775" s="106"/>
      <c r="UNK327775" s="106"/>
      <c r="UNL327775" s="106"/>
      <c r="UNM327775" s="106"/>
      <c r="UNN327775" s="106"/>
      <c r="UNO327775" s="106"/>
      <c r="UNP327775" s="106"/>
      <c r="UNQ327775" s="106"/>
      <c r="UNR327775" s="106"/>
      <c r="UNS327775" s="106"/>
      <c r="UNY327775" s="106"/>
      <c r="UNZ327775" s="106"/>
      <c r="UOA327775" s="106"/>
      <c r="UOB327775" s="106"/>
      <c r="UOC327775" s="106"/>
      <c r="UWV327775" s="106"/>
      <c r="UWW327775" s="106"/>
      <c r="UWX327775" s="106"/>
      <c r="UWY327775" s="106"/>
      <c r="UWZ327775" s="106"/>
      <c r="UXA327775" s="106"/>
      <c r="UXB327775" s="106"/>
      <c r="UXC327775" s="106"/>
      <c r="UXD327775" s="106"/>
      <c r="UXE327775" s="106"/>
      <c r="UXF327775" s="106"/>
      <c r="UXG327775" s="106"/>
      <c r="UXH327775" s="106"/>
      <c r="UXI327775" s="106"/>
      <c r="UXJ327775" s="106"/>
      <c r="UXK327775" s="106"/>
      <c r="UXL327775" s="106"/>
      <c r="UXM327775" s="106"/>
      <c r="UXN327775" s="106"/>
      <c r="UXO327775" s="106"/>
      <c r="UXU327775" s="106"/>
      <c r="UXV327775" s="106"/>
      <c r="UXW327775" s="106"/>
      <c r="UXX327775" s="106"/>
      <c r="UXY327775" s="106"/>
      <c r="VGR327775" s="106"/>
      <c r="VGS327775" s="106"/>
      <c r="VGT327775" s="106"/>
      <c r="VGU327775" s="106"/>
      <c r="VGV327775" s="106"/>
      <c r="VGW327775" s="106"/>
      <c r="VGX327775" s="106"/>
      <c r="VGY327775" s="106"/>
      <c r="VGZ327775" s="106"/>
      <c r="VHA327775" s="106"/>
      <c r="VHB327775" s="106"/>
      <c r="VHC327775" s="106"/>
      <c r="VHD327775" s="106"/>
      <c r="VHE327775" s="106"/>
      <c r="VHF327775" s="106"/>
      <c r="VHG327775" s="106"/>
      <c r="VHH327775" s="106"/>
      <c r="VHI327775" s="106"/>
      <c r="VHJ327775" s="106"/>
      <c r="VHK327775" s="106"/>
      <c r="VHQ327775" s="106"/>
      <c r="VHR327775" s="106"/>
      <c r="VHS327775" s="106"/>
      <c r="VHT327775" s="106"/>
      <c r="VHU327775" s="106"/>
      <c r="VQN327775" s="106"/>
      <c r="VQO327775" s="106"/>
      <c r="VQP327775" s="106"/>
      <c r="VQQ327775" s="106"/>
      <c r="VQR327775" s="106"/>
      <c r="VQS327775" s="106"/>
      <c r="VQT327775" s="106"/>
      <c r="VQU327775" s="106"/>
      <c r="VQV327775" s="106"/>
      <c r="VQW327775" s="106"/>
      <c r="VQX327775" s="106"/>
      <c r="VQY327775" s="106"/>
      <c r="VQZ327775" s="106"/>
      <c r="VRA327775" s="106"/>
      <c r="VRB327775" s="106"/>
      <c r="VRC327775" s="106"/>
      <c r="VRD327775" s="106"/>
      <c r="VRE327775" s="106"/>
      <c r="VRF327775" s="106"/>
      <c r="VRG327775" s="106"/>
      <c r="VRM327775" s="106"/>
      <c r="VRN327775" s="106"/>
      <c r="VRO327775" s="106"/>
      <c r="VRP327775" s="106"/>
      <c r="VRQ327775" s="106"/>
      <c r="WAJ327775" s="106"/>
      <c r="WAK327775" s="106"/>
      <c r="WAL327775" s="106"/>
      <c r="WAM327775" s="106"/>
      <c r="WAN327775" s="106"/>
      <c r="WAO327775" s="106"/>
      <c r="WAP327775" s="106"/>
      <c r="WAQ327775" s="106"/>
      <c r="WAR327775" s="106"/>
      <c r="WAS327775" s="106"/>
      <c r="WAT327775" s="106"/>
      <c r="WAU327775" s="106"/>
      <c r="WAV327775" s="106"/>
      <c r="WAW327775" s="106"/>
      <c r="WAX327775" s="106"/>
      <c r="WAY327775" s="106"/>
      <c r="WAZ327775" s="106"/>
      <c r="WBA327775" s="106"/>
      <c r="WBB327775" s="106"/>
      <c r="WBC327775" s="106"/>
      <c r="WBI327775" s="106"/>
      <c r="WBJ327775" s="106"/>
      <c r="WBK327775" s="106"/>
      <c r="WBL327775" s="106"/>
      <c r="WBM327775" s="106"/>
      <c r="WKF327775" s="106"/>
      <c r="WKG327775" s="106"/>
      <c r="WKH327775" s="106"/>
      <c r="WKI327775" s="106"/>
      <c r="WKJ327775" s="106"/>
      <c r="WKK327775" s="106"/>
      <c r="WKL327775" s="106"/>
      <c r="WKM327775" s="106"/>
      <c r="WKN327775" s="106"/>
      <c r="WKO327775" s="106"/>
      <c r="WKP327775" s="106"/>
      <c r="WKQ327775" s="106"/>
      <c r="WKR327775" s="106"/>
      <c r="WKS327775" s="106"/>
      <c r="WKT327775" s="106"/>
      <c r="WKU327775" s="106"/>
      <c r="WKV327775" s="106"/>
      <c r="WKW327775" s="106"/>
      <c r="WKX327775" s="106"/>
      <c r="WKY327775" s="106"/>
      <c r="WLE327775" s="106"/>
      <c r="WLF327775" s="106"/>
      <c r="WLG327775" s="106"/>
      <c r="WLH327775" s="106"/>
      <c r="WLI327775" s="106"/>
      <c r="WUB327775" s="106"/>
      <c r="WUC327775" s="106"/>
      <c r="WUD327775" s="106"/>
      <c r="WUE327775" s="106"/>
      <c r="WUF327775" s="106"/>
      <c r="WUG327775" s="106"/>
      <c r="WUH327775" s="106"/>
      <c r="WUI327775" s="106"/>
      <c r="WUJ327775" s="106"/>
      <c r="WUK327775" s="106"/>
      <c r="WUL327775" s="106"/>
      <c r="WUM327775" s="106"/>
      <c r="WUN327775" s="106"/>
      <c r="WUO327775" s="106"/>
      <c r="WUP327775" s="106"/>
      <c r="WUQ327775" s="106"/>
      <c r="WUR327775" s="106"/>
      <c r="WUS327775" s="106"/>
      <c r="WUT327775" s="106"/>
      <c r="WUU327775" s="106"/>
      <c r="WVA327775" s="106"/>
      <c r="WVB327775" s="106"/>
      <c r="WVC327775" s="106"/>
      <c r="WVD327775" s="106"/>
      <c r="WVE327775" s="106"/>
    </row>
    <row r="327776" spans="480:1021 1248:2045 2272:3069 3296:4093 4320:5117 5344:6141 6368:7165 7392:8189 8416:9213 9440:10237 10464:11261 11488:12285 12512:13309 13536:14333 14560:15357 15584:16125" hidden="1" x14ac:dyDescent="0.15">
      <c r="RL327776" s="106"/>
      <c r="RM327776" s="106"/>
      <c r="RN327776" s="106"/>
      <c r="RO327776" s="106"/>
      <c r="RP327776" s="106"/>
      <c r="RQ327776" s="106"/>
      <c r="RR327776" s="106"/>
      <c r="RS327776" s="106"/>
      <c r="RT327776" s="106"/>
      <c r="RU327776" s="106"/>
      <c r="RV327776" s="106"/>
      <c r="RW327776" s="106"/>
      <c r="RX327776" s="106"/>
      <c r="RY327776" s="106"/>
      <c r="RZ327776" s="106"/>
      <c r="SA327776" s="106"/>
      <c r="SB327776" s="106"/>
      <c r="SC327776" s="106"/>
      <c r="SD327776" s="106"/>
      <c r="SE327776" s="106"/>
      <c r="SK327776" s="106"/>
      <c r="SL327776" s="106"/>
      <c r="SM327776" s="106"/>
      <c r="SN327776" s="106"/>
      <c r="SO327776" s="106"/>
      <c r="ABH327776" s="106"/>
      <c r="ABI327776" s="106"/>
      <c r="ABJ327776" s="106"/>
      <c r="ABK327776" s="106"/>
      <c r="ABL327776" s="106"/>
      <c r="ABM327776" s="106"/>
      <c r="ABN327776" s="106"/>
      <c r="ABO327776" s="106"/>
      <c r="ABP327776" s="106"/>
      <c r="ABQ327776" s="106"/>
      <c r="ABR327776" s="106"/>
      <c r="ABS327776" s="106"/>
      <c r="ABT327776" s="106"/>
      <c r="ABU327776" s="106"/>
      <c r="ABV327776" s="106"/>
      <c r="ABW327776" s="106"/>
      <c r="ABX327776" s="106"/>
      <c r="ABY327776" s="106"/>
      <c r="ABZ327776" s="106"/>
      <c r="ACA327776" s="106"/>
      <c r="ACG327776" s="106"/>
      <c r="ACH327776" s="106"/>
      <c r="ACI327776" s="106"/>
      <c r="ACJ327776" s="106"/>
      <c r="ACK327776" s="106"/>
      <c r="ALD327776" s="106"/>
      <c r="ALE327776" s="106"/>
      <c r="ALF327776" s="106"/>
      <c r="ALG327776" s="106"/>
      <c r="ALH327776" s="106"/>
      <c r="ALI327776" s="106"/>
      <c r="ALJ327776" s="106"/>
      <c r="ALK327776" s="106"/>
      <c r="ALL327776" s="106"/>
      <c r="ALM327776" s="106"/>
      <c r="ALN327776" s="106"/>
      <c r="ALO327776" s="106"/>
      <c r="ALP327776" s="106"/>
      <c r="ALQ327776" s="106"/>
      <c r="ALR327776" s="106"/>
      <c r="ALS327776" s="106"/>
      <c r="ALT327776" s="106"/>
      <c r="ALU327776" s="106"/>
      <c r="ALV327776" s="106"/>
      <c r="ALW327776" s="106"/>
      <c r="AMC327776" s="106"/>
      <c r="AMD327776" s="106"/>
      <c r="AME327776" s="106"/>
      <c r="AMF327776" s="106"/>
      <c r="AMG327776" s="106"/>
      <c r="AUZ327776" s="106"/>
      <c r="AVA327776" s="106"/>
      <c r="AVB327776" s="106"/>
      <c r="AVC327776" s="106"/>
      <c r="AVD327776" s="106"/>
      <c r="AVE327776" s="106"/>
      <c r="AVF327776" s="106"/>
      <c r="AVG327776" s="106"/>
      <c r="AVH327776" s="106"/>
      <c r="AVI327776" s="106"/>
      <c r="AVJ327776" s="106"/>
      <c r="AVK327776" s="106"/>
      <c r="AVL327776" s="106"/>
      <c r="AVM327776" s="106"/>
      <c r="AVN327776" s="106"/>
      <c r="AVO327776" s="106"/>
      <c r="AVP327776" s="106"/>
      <c r="AVQ327776" s="106"/>
      <c r="AVR327776" s="106"/>
      <c r="AVS327776" s="106"/>
      <c r="AVY327776" s="106"/>
      <c r="AVZ327776" s="106"/>
      <c r="AWA327776" s="106"/>
      <c r="AWB327776" s="106"/>
      <c r="AWC327776" s="106"/>
      <c r="BEV327776" s="106"/>
      <c r="BEW327776" s="106"/>
      <c r="BEX327776" s="106"/>
      <c r="BEY327776" s="106"/>
      <c r="BEZ327776" s="106"/>
      <c r="BFA327776" s="106"/>
      <c r="BFB327776" s="106"/>
      <c r="BFC327776" s="106"/>
      <c r="BFD327776" s="106"/>
      <c r="BFE327776" s="106"/>
      <c r="BFF327776" s="106"/>
      <c r="BFG327776" s="106"/>
      <c r="BFH327776" s="106"/>
      <c r="BFI327776" s="106"/>
      <c r="BFJ327776" s="106"/>
      <c r="BFK327776" s="106"/>
      <c r="BFL327776" s="106"/>
      <c r="BFM327776" s="106"/>
      <c r="BFN327776" s="106"/>
      <c r="BFO327776" s="106"/>
      <c r="BFU327776" s="106"/>
      <c r="BFV327776" s="106"/>
      <c r="BFW327776" s="106"/>
      <c r="BFX327776" s="106"/>
      <c r="BFY327776" s="106"/>
      <c r="BOR327776" s="106"/>
      <c r="BOS327776" s="106"/>
      <c r="BOT327776" s="106"/>
      <c r="BOU327776" s="106"/>
      <c r="BOV327776" s="106"/>
      <c r="BOW327776" s="106"/>
      <c r="BOX327776" s="106"/>
      <c r="BOY327776" s="106"/>
      <c r="BOZ327776" s="106"/>
      <c r="BPA327776" s="106"/>
      <c r="BPB327776" s="106"/>
      <c r="BPC327776" s="106"/>
      <c r="BPD327776" s="106"/>
      <c r="BPE327776" s="106"/>
      <c r="BPF327776" s="106"/>
      <c r="BPG327776" s="106"/>
      <c r="BPH327776" s="106"/>
      <c r="BPI327776" s="106"/>
      <c r="BPJ327776" s="106"/>
      <c r="BPK327776" s="106"/>
      <c r="BPQ327776" s="106"/>
      <c r="BPR327776" s="106"/>
      <c r="BPS327776" s="106"/>
      <c r="BPT327776" s="106"/>
      <c r="BPU327776" s="106"/>
      <c r="BYN327776" s="106"/>
      <c r="BYO327776" s="106"/>
      <c r="BYP327776" s="106"/>
      <c r="BYQ327776" s="106"/>
      <c r="BYR327776" s="106"/>
      <c r="BYS327776" s="106"/>
      <c r="BYT327776" s="106"/>
      <c r="BYU327776" s="106"/>
      <c r="BYV327776" s="106"/>
      <c r="BYW327776" s="106"/>
      <c r="BYX327776" s="106"/>
      <c r="BYY327776" s="106"/>
      <c r="BYZ327776" s="106"/>
      <c r="BZA327776" s="106"/>
      <c r="BZB327776" s="106"/>
      <c r="BZC327776" s="106"/>
      <c r="BZD327776" s="106"/>
      <c r="BZE327776" s="106"/>
      <c r="BZF327776" s="106"/>
      <c r="BZG327776" s="106"/>
      <c r="BZM327776" s="106"/>
      <c r="BZN327776" s="106"/>
      <c r="BZO327776" s="106"/>
      <c r="BZP327776" s="106"/>
      <c r="BZQ327776" s="106"/>
      <c r="CIJ327776" s="106"/>
      <c r="CIK327776" s="106"/>
      <c r="CIL327776" s="106"/>
      <c r="CIM327776" s="106"/>
      <c r="CIN327776" s="106"/>
      <c r="CIO327776" s="106"/>
      <c r="CIP327776" s="106"/>
      <c r="CIQ327776" s="106"/>
      <c r="CIR327776" s="106"/>
      <c r="CIS327776" s="106"/>
      <c r="CIT327776" s="106"/>
      <c r="CIU327776" s="106"/>
      <c r="CIV327776" s="106"/>
      <c r="CIW327776" s="106"/>
      <c r="CIX327776" s="106"/>
      <c r="CIY327776" s="106"/>
      <c r="CIZ327776" s="106"/>
      <c r="CJA327776" s="106"/>
      <c r="CJB327776" s="106"/>
      <c r="CJC327776" s="106"/>
      <c r="CJI327776" s="106"/>
      <c r="CJJ327776" s="106"/>
      <c r="CJK327776" s="106"/>
      <c r="CJL327776" s="106"/>
      <c r="CJM327776" s="106"/>
      <c r="CSF327776" s="106"/>
      <c r="CSG327776" s="106"/>
      <c r="CSH327776" s="106"/>
      <c r="CSI327776" s="106"/>
      <c r="CSJ327776" s="106"/>
      <c r="CSK327776" s="106"/>
      <c r="CSL327776" s="106"/>
      <c r="CSM327776" s="106"/>
      <c r="CSN327776" s="106"/>
      <c r="CSO327776" s="106"/>
      <c r="CSP327776" s="106"/>
      <c r="CSQ327776" s="106"/>
      <c r="CSR327776" s="106"/>
      <c r="CSS327776" s="106"/>
      <c r="CST327776" s="106"/>
      <c r="CSU327776" s="106"/>
      <c r="CSV327776" s="106"/>
      <c r="CSW327776" s="106"/>
      <c r="CSX327776" s="106"/>
      <c r="CSY327776" s="106"/>
      <c r="CTE327776" s="106"/>
      <c r="CTF327776" s="106"/>
      <c r="CTG327776" s="106"/>
      <c r="CTH327776" s="106"/>
      <c r="CTI327776" s="106"/>
      <c r="DCB327776" s="106"/>
      <c r="DCC327776" s="106"/>
      <c r="DCD327776" s="106"/>
      <c r="DCE327776" s="106"/>
      <c r="DCF327776" s="106"/>
      <c r="DCG327776" s="106"/>
      <c r="DCH327776" s="106"/>
      <c r="DCI327776" s="106"/>
      <c r="DCJ327776" s="106"/>
      <c r="DCK327776" s="106"/>
      <c r="DCL327776" s="106"/>
      <c r="DCM327776" s="106"/>
      <c r="DCN327776" s="106"/>
      <c r="DCO327776" s="106"/>
      <c r="DCP327776" s="106"/>
      <c r="DCQ327776" s="106"/>
      <c r="DCR327776" s="106"/>
      <c r="DCS327776" s="106"/>
      <c r="DCT327776" s="106"/>
      <c r="DCU327776" s="106"/>
      <c r="DDA327776" s="106"/>
      <c r="DDB327776" s="106"/>
      <c r="DDC327776" s="106"/>
      <c r="DDD327776" s="106"/>
      <c r="DDE327776" s="106"/>
      <c r="DLX327776" s="106"/>
      <c r="DLY327776" s="106"/>
      <c r="DLZ327776" s="106"/>
      <c r="DMA327776" s="106"/>
      <c r="DMB327776" s="106"/>
      <c r="DMC327776" s="106"/>
      <c r="DMD327776" s="106"/>
      <c r="DME327776" s="106"/>
      <c r="DMF327776" s="106"/>
      <c r="DMG327776" s="106"/>
      <c r="DMH327776" s="106"/>
      <c r="DMI327776" s="106"/>
      <c r="DMJ327776" s="106"/>
      <c r="DMK327776" s="106"/>
      <c r="DML327776" s="106"/>
      <c r="DMM327776" s="106"/>
      <c r="DMN327776" s="106"/>
      <c r="DMO327776" s="106"/>
      <c r="DMP327776" s="106"/>
      <c r="DMQ327776" s="106"/>
      <c r="DMW327776" s="106"/>
      <c r="DMX327776" s="106"/>
      <c r="DMY327776" s="106"/>
      <c r="DMZ327776" s="106"/>
      <c r="DNA327776" s="106"/>
      <c r="DVT327776" s="106"/>
      <c r="DVU327776" s="106"/>
      <c r="DVV327776" s="106"/>
      <c r="DVW327776" s="106"/>
      <c r="DVX327776" s="106"/>
      <c r="DVY327776" s="106"/>
      <c r="DVZ327776" s="106"/>
      <c r="DWA327776" s="106"/>
      <c r="DWB327776" s="106"/>
      <c r="DWC327776" s="106"/>
      <c r="DWD327776" s="106"/>
      <c r="DWE327776" s="106"/>
      <c r="DWF327776" s="106"/>
      <c r="DWG327776" s="106"/>
      <c r="DWH327776" s="106"/>
      <c r="DWI327776" s="106"/>
      <c r="DWJ327776" s="106"/>
      <c r="DWK327776" s="106"/>
      <c r="DWL327776" s="106"/>
      <c r="DWM327776" s="106"/>
      <c r="DWS327776" s="106"/>
      <c r="DWT327776" s="106"/>
      <c r="DWU327776" s="106"/>
      <c r="DWV327776" s="106"/>
      <c r="DWW327776" s="106"/>
      <c r="EFP327776" s="106"/>
      <c r="EFQ327776" s="106"/>
      <c r="EFR327776" s="106"/>
      <c r="EFS327776" s="106"/>
      <c r="EFT327776" s="106"/>
      <c r="EFU327776" s="106"/>
      <c r="EFV327776" s="106"/>
      <c r="EFW327776" s="106"/>
      <c r="EFX327776" s="106"/>
      <c r="EFY327776" s="106"/>
      <c r="EFZ327776" s="106"/>
      <c r="EGA327776" s="106"/>
      <c r="EGB327776" s="106"/>
      <c r="EGC327776" s="106"/>
      <c r="EGD327776" s="106"/>
      <c r="EGE327776" s="106"/>
      <c r="EGF327776" s="106"/>
      <c r="EGG327776" s="106"/>
      <c r="EGH327776" s="106"/>
      <c r="EGI327776" s="106"/>
      <c r="EGO327776" s="106"/>
      <c r="EGP327776" s="106"/>
      <c r="EGQ327776" s="106"/>
      <c r="EGR327776" s="106"/>
      <c r="EGS327776" s="106"/>
      <c r="EPL327776" s="106"/>
      <c r="EPM327776" s="106"/>
      <c r="EPN327776" s="106"/>
      <c r="EPO327776" s="106"/>
      <c r="EPP327776" s="106"/>
      <c r="EPQ327776" s="106"/>
      <c r="EPR327776" s="106"/>
      <c r="EPS327776" s="106"/>
      <c r="EPT327776" s="106"/>
      <c r="EPU327776" s="106"/>
      <c r="EPV327776" s="106"/>
      <c r="EPW327776" s="106"/>
      <c r="EPX327776" s="106"/>
      <c r="EPY327776" s="106"/>
      <c r="EPZ327776" s="106"/>
      <c r="EQA327776" s="106"/>
      <c r="EQB327776" s="106"/>
      <c r="EQC327776" s="106"/>
      <c r="EQD327776" s="106"/>
      <c r="EQE327776" s="106"/>
      <c r="EQK327776" s="106"/>
      <c r="EQL327776" s="106"/>
      <c r="EQM327776" s="106"/>
      <c r="EQN327776" s="106"/>
      <c r="EQO327776" s="106"/>
      <c r="EZH327776" s="106"/>
      <c r="EZI327776" s="106"/>
      <c r="EZJ327776" s="106"/>
      <c r="EZK327776" s="106"/>
      <c r="EZL327776" s="106"/>
      <c r="EZM327776" s="106"/>
      <c r="EZN327776" s="106"/>
      <c r="EZO327776" s="106"/>
      <c r="EZP327776" s="106"/>
      <c r="EZQ327776" s="106"/>
      <c r="EZR327776" s="106"/>
      <c r="EZS327776" s="106"/>
      <c r="EZT327776" s="106"/>
      <c r="EZU327776" s="106"/>
      <c r="EZV327776" s="106"/>
      <c r="EZW327776" s="106"/>
      <c r="EZX327776" s="106"/>
      <c r="EZY327776" s="106"/>
      <c r="EZZ327776" s="106"/>
      <c r="FAA327776" s="106"/>
      <c r="FAG327776" s="106"/>
      <c r="FAH327776" s="106"/>
      <c r="FAI327776" s="106"/>
      <c r="FAJ327776" s="106"/>
      <c r="FAK327776" s="106"/>
      <c r="FJD327776" s="106"/>
      <c r="FJE327776" s="106"/>
      <c r="FJF327776" s="106"/>
      <c r="FJG327776" s="106"/>
      <c r="FJH327776" s="106"/>
      <c r="FJI327776" s="106"/>
      <c r="FJJ327776" s="106"/>
      <c r="FJK327776" s="106"/>
      <c r="FJL327776" s="106"/>
      <c r="FJM327776" s="106"/>
      <c r="FJN327776" s="106"/>
      <c r="FJO327776" s="106"/>
      <c r="FJP327776" s="106"/>
      <c r="FJQ327776" s="106"/>
      <c r="FJR327776" s="106"/>
      <c r="FJS327776" s="106"/>
      <c r="FJT327776" s="106"/>
      <c r="FJU327776" s="106"/>
      <c r="FJV327776" s="106"/>
      <c r="FJW327776" s="106"/>
      <c r="FKC327776" s="106"/>
      <c r="FKD327776" s="106"/>
      <c r="FKE327776" s="106"/>
      <c r="FKF327776" s="106"/>
      <c r="FKG327776" s="106"/>
      <c r="FSZ327776" s="106"/>
      <c r="FTA327776" s="106"/>
      <c r="FTB327776" s="106"/>
      <c r="FTC327776" s="106"/>
      <c r="FTD327776" s="106"/>
      <c r="FTE327776" s="106"/>
      <c r="FTF327776" s="106"/>
      <c r="FTG327776" s="106"/>
      <c r="FTH327776" s="106"/>
      <c r="FTI327776" s="106"/>
      <c r="FTJ327776" s="106"/>
      <c r="FTK327776" s="106"/>
      <c r="FTL327776" s="106"/>
      <c r="FTM327776" s="106"/>
      <c r="FTN327776" s="106"/>
      <c r="FTO327776" s="106"/>
      <c r="FTP327776" s="106"/>
      <c r="FTQ327776" s="106"/>
      <c r="FTR327776" s="106"/>
      <c r="FTS327776" s="106"/>
      <c r="FTY327776" s="106"/>
      <c r="FTZ327776" s="106"/>
      <c r="FUA327776" s="106"/>
      <c r="FUB327776" s="106"/>
      <c r="FUC327776" s="106"/>
      <c r="GCV327776" s="106"/>
      <c r="GCW327776" s="106"/>
      <c r="GCX327776" s="106"/>
      <c r="GCY327776" s="106"/>
      <c r="GCZ327776" s="106"/>
      <c r="GDA327776" s="106"/>
      <c r="GDB327776" s="106"/>
      <c r="GDC327776" s="106"/>
      <c r="GDD327776" s="106"/>
      <c r="GDE327776" s="106"/>
      <c r="GDF327776" s="106"/>
      <c r="GDG327776" s="106"/>
      <c r="GDH327776" s="106"/>
      <c r="GDI327776" s="106"/>
      <c r="GDJ327776" s="106"/>
      <c r="GDK327776" s="106"/>
      <c r="GDL327776" s="106"/>
      <c r="GDM327776" s="106"/>
      <c r="GDN327776" s="106"/>
      <c r="GDO327776" s="106"/>
      <c r="GDU327776" s="106"/>
      <c r="GDV327776" s="106"/>
      <c r="GDW327776" s="106"/>
      <c r="GDX327776" s="106"/>
      <c r="GDY327776" s="106"/>
      <c r="GMR327776" s="106"/>
      <c r="GMS327776" s="106"/>
      <c r="GMT327776" s="106"/>
      <c r="GMU327776" s="106"/>
      <c r="GMV327776" s="106"/>
      <c r="GMW327776" s="106"/>
      <c r="GMX327776" s="106"/>
      <c r="GMY327776" s="106"/>
      <c r="GMZ327776" s="106"/>
      <c r="GNA327776" s="106"/>
      <c r="GNB327776" s="106"/>
      <c r="GNC327776" s="106"/>
      <c r="GND327776" s="106"/>
      <c r="GNE327776" s="106"/>
      <c r="GNF327776" s="106"/>
      <c r="GNG327776" s="106"/>
      <c r="GNH327776" s="106"/>
      <c r="GNI327776" s="106"/>
      <c r="GNJ327776" s="106"/>
      <c r="GNK327776" s="106"/>
      <c r="GNQ327776" s="106"/>
      <c r="GNR327776" s="106"/>
      <c r="GNS327776" s="106"/>
      <c r="GNT327776" s="106"/>
      <c r="GNU327776" s="106"/>
      <c r="GWN327776" s="106"/>
      <c r="GWO327776" s="106"/>
      <c r="GWP327776" s="106"/>
      <c r="GWQ327776" s="106"/>
      <c r="GWR327776" s="106"/>
      <c r="GWS327776" s="106"/>
      <c r="GWT327776" s="106"/>
      <c r="GWU327776" s="106"/>
      <c r="GWV327776" s="106"/>
      <c r="GWW327776" s="106"/>
      <c r="GWX327776" s="106"/>
      <c r="GWY327776" s="106"/>
      <c r="GWZ327776" s="106"/>
      <c r="GXA327776" s="106"/>
      <c r="GXB327776" s="106"/>
      <c r="GXC327776" s="106"/>
      <c r="GXD327776" s="106"/>
      <c r="GXE327776" s="106"/>
      <c r="GXF327776" s="106"/>
      <c r="GXG327776" s="106"/>
      <c r="GXM327776" s="106"/>
      <c r="GXN327776" s="106"/>
      <c r="GXO327776" s="106"/>
      <c r="GXP327776" s="106"/>
      <c r="GXQ327776" s="106"/>
      <c r="HGJ327776" s="106"/>
      <c r="HGK327776" s="106"/>
      <c r="HGL327776" s="106"/>
      <c r="HGM327776" s="106"/>
      <c r="HGN327776" s="106"/>
      <c r="HGO327776" s="106"/>
      <c r="HGP327776" s="106"/>
      <c r="HGQ327776" s="106"/>
      <c r="HGR327776" s="106"/>
      <c r="HGS327776" s="106"/>
      <c r="HGT327776" s="106"/>
      <c r="HGU327776" s="106"/>
      <c r="HGV327776" s="106"/>
      <c r="HGW327776" s="106"/>
      <c r="HGX327776" s="106"/>
      <c r="HGY327776" s="106"/>
      <c r="HGZ327776" s="106"/>
      <c r="HHA327776" s="106"/>
      <c r="HHB327776" s="106"/>
      <c r="HHC327776" s="106"/>
      <c r="HHI327776" s="106"/>
      <c r="HHJ327776" s="106"/>
      <c r="HHK327776" s="106"/>
      <c r="HHL327776" s="106"/>
      <c r="HHM327776" s="106"/>
      <c r="HQF327776" s="106"/>
      <c r="HQG327776" s="106"/>
      <c r="HQH327776" s="106"/>
      <c r="HQI327776" s="106"/>
      <c r="HQJ327776" s="106"/>
      <c r="HQK327776" s="106"/>
      <c r="HQL327776" s="106"/>
      <c r="HQM327776" s="106"/>
      <c r="HQN327776" s="106"/>
      <c r="HQO327776" s="106"/>
      <c r="HQP327776" s="106"/>
      <c r="HQQ327776" s="106"/>
      <c r="HQR327776" s="106"/>
      <c r="HQS327776" s="106"/>
      <c r="HQT327776" s="106"/>
      <c r="HQU327776" s="106"/>
      <c r="HQV327776" s="106"/>
      <c r="HQW327776" s="106"/>
      <c r="HQX327776" s="106"/>
      <c r="HQY327776" s="106"/>
      <c r="HRE327776" s="106"/>
      <c r="HRF327776" s="106"/>
      <c r="HRG327776" s="106"/>
      <c r="HRH327776" s="106"/>
      <c r="HRI327776" s="106"/>
      <c r="IAB327776" s="106"/>
      <c r="IAC327776" s="106"/>
      <c r="IAD327776" s="106"/>
      <c r="IAE327776" s="106"/>
      <c r="IAF327776" s="106"/>
      <c r="IAG327776" s="106"/>
      <c r="IAH327776" s="106"/>
      <c r="IAI327776" s="106"/>
      <c r="IAJ327776" s="106"/>
      <c r="IAK327776" s="106"/>
      <c r="IAL327776" s="106"/>
      <c r="IAM327776" s="106"/>
      <c r="IAN327776" s="106"/>
      <c r="IAO327776" s="106"/>
      <c r="IAP327776" s="106"/>
      <c r="IAQ327776" s="106"/>
      <c r="IAR327776" s="106"/>
      <c r="IAS327776" s="106"/>
      <c r="IAT327776" s="106"/>
      <c r="IAU327776" s="106"/>
      <c r="IBA327776" s="106"/>
      <c r="IBB327776" s="106"/>
      <c r="IBC327776" s="106"/>
      <c r="IBD327776" s="106"/>
      <c r="IBE327776" s="106"/>
      <c r="IJX327776" s="106"/>
      <c r="IJY327776" s="106"/>
      <c r="IJZ327776" s="106"/>
      <c r="IKA327776" s="106"/>
      <c r="IKB327776" s="106"/>
      <c r="IKC327776" s="106"/>
      <c r="IKD327776" s="106"/>
      <c r="IKE327776" s="106"/>
      <c r="IKF327776" s="106"/>
      <c r="IKG327776" s="106"/>
      <c r="IKH327776" s="106"/>
      <c r="IKI327776" s="106"/>
      <c r="IKJ327776" s="106"/>
      <c r="IKK327776" s="106"/>
      <c r="IKL327776" s="106"/>
      <c r="IKM327776" s="106"/>
      <c r="IKN327776" s="106"/>
      <c r="IKO327776" s="106"/>
      <c r="IKP327776" s="106"/>
      <c r="IKQ327776" s="106"/>
      <c r="IKW327776" s="106"/>
      <c r="IKX327776" s="106"/>
      <c r="IKY327776" s="106"/>
      <c r="IKZ327776" s="106"/>
      <c r="ILA327776" s="106"/>
      <c r="ITT327776" s="106"/>
      <c r="ITU327776" s="106"/>
      <c r="ITV327776" s="106"/>
      <c r="ITW327776" s="106"/>
      <c r="ITX327776" s="106"/>
      <c r="ITY327776" s="106"/>
      <c r="ITZ327776" s="106"/>
      <c r="IUA327776" s="106"/>
      <c r="IUB327776" s="106"/>
      <c r="IUC327776" s="106"/>
      <c r="IUD327776" s="106"/>
      <c r="IUE327776" s="106"/>
      <c r="IUF327776" s="106"/>
      <c r="IUG327776" s="106"/>
      <c r="IUH327776" s="106"/>
      <c r="IUI327776" s="106"/>
      <c r="IUJ327776" s="106"/>
      <c r="IUK327776" s="106"/>
      <c r="IUL327776" s="106"/>
      <c r="IUM327776" s="106"/>
      <c r="IUS327776" s="106"/>
      <c r="IUT327776" s="106"/>
      <c r="IUU327776" s="106"/>
      <c r="IUV327776" s="106"/>
      <c r="IUW327776" s="106"/>
      <c r="JDP327776" s="106"/>
      <c r="JDQ327776" s="106"/>
      <c r="JDR327776" s="106"/>
      <c r="JDS327776" s="106"/>
      <c r="JDT327776" s="106"/>
      <c r="JDU327776" s="106"/>
      <c r="JDV327776" s="106"/>
      <c r="JDW327776" s="106"/>
      <c r="JDX327776" s="106"/>
      <c r="JDY327776" s="106"/>
      <c r="JDZ327776" s="106"/>
      <c r="JEA327776" s="106"/>
      <c r="JEB327776" s="106"/>
      <c r="JEC327776" s="106"/>
      <c r="JED327776" s="106"/>
      <c r="JEE327776" s="106"/>
      <c r="JEF327776" s="106"/>
      <c r="JEG327776" s="106"/>
      <c r="JEH327776" s="106"/>
      <c r="JEI327776" s="106"/>
      <c r="JEO327776" s="106"/>
      <c r="JEP327776" s="106"/>
      <c r="JEQ327776" s="106"/>
      <c r="JER327776" s="106"/>
      <c r="JES327776" s="106"/>
      <c r="JNL327776" s="106"/>
      <c r="JNM327776" s="106"/>
      <c r="JNN327776" s="106"/>
      <c r="JNO327776" s="106"/>
      <c r="JNP327776" s="106"/>
      <c r="JNQ327776" s="106"/>
      <c r="JNR327776" s="106"/>
      <c r="JNS327776" s="106"/>
      <c r="JNT327776" s="106"/>
      <c r="JNU327776" s="106"/>
      <c r="JNV327776" s="106"/>
      <c r="JNW327776" s="106"/>
      <c r="JNX327776" s="106"/>
      <c r="JNY327776" s="106"/>
      <c r="JNZ327776" s="106"/>
      <c r="JOA327776" s="106"/>
      <c r="JOB327776" s="106"/>
      <c r="JOC327776" s="106"/>
      <c r="JOD327776" s="106"/>
      <c r="JOE327776" s="106"/>
      <c r="JOK327776" s="106"/>
      <c r="JOL327776" s="106"/>
      <c r="JOM327776" s="106"/>
      <c r="JON327776" s="106"/>
      <c r="JOO327776" s="106"/>
      <c r="JXH327776" s="106"/>
      <c r="JXI327776" s="106"/>
      <c r="JXJ327776" s="106"/>
      <c r="JXK327776" s="106"/>
      <c r="JXL327776" s="106"/>
      <c r="JXM327776" s="106"/>
      <c r="JXN327776" s="106"/>
      <c r="JXO327776" s="106"/>
      <c r="JXP327776" s="106"/>
      <c r="JXQ327776" s="106"/>
      <c r="JXR327776" s="106"/>
      <c r="JXS327776" s="106"/>
      <c r="JXT327776" s="106"/>
      <c r="JXU327776" s="106"/>
      <c r="JXV327776" s="106"/>
      <c r="JXW327776" s="106"/>
      <c r="JXX327776" s="106"/>
      <c r="JXY327776" s="106"/>
      <c r="JXZ327776" s="106"/>
      <c r="JYA327776" s="106"/>
      <c r="JYG327776" s="106"/>
      <c r="JYH327776" s="106"/>
      <c r="JYI327776" s="106"/>
      <c r="JYJ327776" s="106"/>
      <c r="JYK327776" s="106"/>
      <c r="KHD327776" s="106"/>
      <c r="KHE327776" s="106"/>
      <c r="KHF327776" s="106"/>
      <c r="KHG327776" s="106"/>
      <c r="KHH327776" s="106"/>
      <c r="KHI327776" s="106"/>
      <c r="KHJ327776" s="106"/>
      <c r="KHK327776" s="106"/>
      <c r="KHL327776" s="106"/>
      <c r="KHM327776" s="106"/>
      <c r="KHN327776" s="106"/>
      <c r="KHO327776" s="106"/>
      <c r="KHP327776" s="106"/>
      <c r="KHQ327776" s="106"/>
      <c r="KHR327776" s="106"/>
      <c r="KHS327776" s="106"/>
      <c r="KHT327776" s="106"/>
      <c r="KHU327776" s="106"/>
      <c r="KHV327776" s="106"/>
      <c r="KHW327776" s="106"/>
      <c r="KIC327776" s="106"/>
      <c r="KID327776" s="106"/>
      <c r="KIE327776" s="106"/>
      <c r="KIF327776" s="106"/>
      <c r="KIG327776" s="106"/>
      <c r="KQZ327776" s="106"/>
      <c r="KRA327776" s="106"/>
      <c r="KRB327776" s="106"/>
      <c r="KRC327776" s="106"/>
      <c r="KRD327776" s="106"/>
      <c r="KRE327776" s="106"/>
      <c r="KRF327776" s="106"/>
      <c r="KRG327776" s="106"/>
      <c r="KRH327776" s="106"/>
      <c r="KRI327776" s="106"/>
      <c r="KRJ327776" s="106"/>
      <c r="KRK327776" s="106"/>
      <c r="KRL327776" s="106"/>
      <c r="KRM327776" s="106"/>
      <c r="KRN327776" s="106"/>
      <c r="KRO327776" s="106"/>
      <c r="KRP327776" s="106"/>
      <c r="KRQ327776" s="106"/>
      <c r="KRR327776" s="106"/>
      <c r="KRS327776" s="106"/>
      <c r="KRY327776" s="106"/>
      <c r="KRZ327776" s="106"/>
      <c r="KSA327776" s="106"/>
      <c r="KSB327776" s="106"/>
      <c r="KSC327776" s="106"/>
      <c r="LAV327776" s="106"/>
      <c r="LAW327776" s="106"/>
      <c r="LAX327776" s="106"/>
      <c r="LAY327776" s="106"/>
      <c r="LAZ327776" s="106"/>
      <c r="LBA327776" s="106"/>
      <c r="LBB327776" s="106"/>
      <c r="LBC327776" s="106"/>
      <c r="LBD327776" s="106"/>
      <c r="LBE327776" s="106"/>
      <c r="LBF327776" s="106"/>
      <c r="LBG327776" s="106"/>
      <c r="LBH327776" s="106"/>
      <c r="LBI327776" s="106"/>
      <c r="LBJ327776" s="106"/>
      <c r="LBK327776" s="106"/>
      <c r="LBL327776" s="106"/>
      <c r="LBM327776" s="106"/>
      <c r="LBN327776" s="106"/>
      <c r="LBO327776" s="106"/>
      <c r="LBU327776" s="106"/>
      <c r="LBV327776" s="106"/>
      <c r="LBW327776" s="106"/>
      <c r="LBX327776" s="106"/>
      <c r="LBY327776" s="106"/>
      <c r="LKR327776" s="106"/>
      <c r="LKS327776" s="106"/>
      <c r="LKT327776" s="106"/>
      <c r="LKU327776" s="106"/>
      <c r="LKV327776" s="106"/>
      <c r="LKW327776" s="106"/>
      <c r="LKX327776" s="106"/>
      <c r="LKY327776" s="106"/>
      <c r="LKZ327776" s="106"/>
      <c r="LLA327776" s="106"/>
      <c r="LLB327776" s="106"/>
      <c r="LLC327776" s="106"/>
      <c r="LLD327776" s="106"/>
      <c r="LLE327776" s="106"/>
      <c r="LLF327776" s="106"/>
      <c r="LLG327776" s="106"/>
      <c r="LLH327776" s="106"/>
      <c r="LLI327776" s="106"/>
      <c r="LLJ327776" s="106"/>
      <c r="LLK327776" s="106"/>
      <c r="LLQ327776" s="106"/>
      <c r="LLR327776" s="106"/>
      <c r="LLS327776" s="106"/>
      <c r="LLT327776" s="106"/>
      <c r="LLU327776" s="106"/>
      <c r="LUN327776" s="106"/>
      <c r="LUO327776" s="106"/>
      <c r="LUP327776" s="106"/>
      <c r="LUQ327776" s="106"/>
      <c r="LUR327776" s="106"/>
      <c r="LUS327776" s="106"/>
      <c r="LUT327776" s="106"/>
      <c r="LUU327776" s="106"/>
      <c r="LUV327776" s="106"/>
      <c r="LUW327776" s="106"/>
      <c r="LUX327776" s="106"/>
      <c r="LUY327776" s="106"/>
      <c r="LUZ327776" s="106"/>
      <c r="LVA327776" s="106"/>
      <c r="LVB327776" s="106"/>
      <c r="LVC327776" s="106"/>
      <c r="LVD327776" s="106"/>
      <c r="LVE327776" s="106"/>
      <c r="LVF327776" s="106"/>
      <c r="LVG327776" s="106"/>
      <c r="LVM327776" s="106"/>
      <c r="LVN327776" s="106"/>
      <c r="LVO327776" s="106"/>
      <c r="LVP327776" s="106"/>
      <c r="LVQ327776" s="106"/>
      <c r="MEJ327776" s="106"/>
      <c r="MEK327776" s="106"/>
      <c r="MEL327776" s="106"/>
      <c r="MEM327776" s="106"/>
      <c r="MEN327776" s="106"/>
      <c r="MEO327776" s="106"/>
      <c r="MEP327776" s="106"/>
      <c r="MEQ327776" s="106"/>
      <c r="MER327776" s="106"/>
      <c r="MES327776" s="106"/>
      <c r="MET327776" s="106"/>
      <c r="MEU327776" s="106"/>
      <c r="MEV327776" s="106"/>
      <c r="MEW327776" s="106"/>
      <c r="MEX327776" s="106"/>
      <c r="MEY327776" s="106"/>
      <c r="MEZ327776" s="106"/>
      <c r="MFA327776" s="106"/>
      <c r="MFB327776" s="106"/>
      <c r="MFC327776" s="106"/>
      <c r="MFI327776" s="106"/>
      <c r="MFJ327776" s="106"/>
      <c r="MFK327776" s="106"/>
      <c r="MFL327776" s="106"/>
      <c r="MFM327776" s="106"/>
      <c r="MOF327776" s="106"/>
      <c r="MOG327776" s="106"/>
      <c r="MOH327776" s="106"/>
      <c r="MOI327776" s="106"/>
      <c r="MOJ327776" s="106"/>
      <c r="MOK327776" s="106"/>
      <c r="MOL327776" s="106"/>
      <c r="MOM327776" s="106"/>
      <c r="MON327776" s="106"/>
      <c r="MOO327776" s="106"/>
      <c r="MOP327776" s="106"/>
      <c r="MOQ327776" s="106"/>
      <c r="MOR327776" s="106"/>
      <c r="MOS327776" s="106"/>
      <c r="MOT327776" s="106"/>
      <c r="MOU327776" s="106"/>
      <c r="MOV327776" s="106"/>
      <c r="MOW327776" s="106"/>
      <c r="MOX327776" s="106"/>
      <c r="MOY327776" s="106"/>
      <c r="MPE327776" s="106"/>
      <c r="MPF327776" s="106"/>
      <c r="MPG327776" s="106"/>
      <c r="MPH327776" s="106"/>
      <c r="MPI327776" s="106"/>
      <c r="MYB327776" s="106"/>
      <c r="MYC327776" s="106"/>
      <c r="MYD327776" s="106"/>
      <c r="MYE327776" s="106"/>
      <c r="MYF327776" s="106"/>
      <c r="MYG327776" s="106"/>
      <c r="MYH327776" s="106"/>
      <c r="MYI327776" s="106"/>
      <c r="MYJ327776" s="106"/>
      <c r="MYK327776" s="106"/>
      <c r="MYL327776" s="106"/>
      <c r="MYM327776" s="106"/>
      <c r="MYN327776" s="106"/>
      <c r="MYO327776" s="106"/>
      <c r="MYP327776" s="106"/>
      <c r="MYQ327776" s="106"/>
      <c r="MYR327776" s="106"/>
      <c r="MYS327776" s="106"/>
      <c r="MYT327776" s="106"/>
      <c r="MYU327776" s="106"/>
      <c r="MZA327776" s="106"/>
      <c r="MZB327776" s="106"/>
      <c r="MZC327776" s="106"/>
      <c r="MZD327776" s="106"/>
      <c r="MZE327776" s="106"/>
      <c r="NHX327776" s="106"/>
      <c r="NHY327776" s="106"/>
      <c r="NHZ327776" s="106"/>
      <c r="NIA327776" s="106"/>
      <c r="NIB327776" s="106"/>
      <c r="NIC327776" s="106"/>
      <c r="NID327776" s="106"/>
      <c r="NIE327776" s="106"/>
      <c r="NIF327776" s="106"/>
      <c r="NIG327776" s="106"/>
      <c r="NIH327776" s="106"/>
      <c r="NII327776" s="106"/>
      <c r="NIJ327776" s="106"/>
      <c r="NIK327776" s="106"/>
      <c r="NIL327776" s="106"/>
      <c r="NIM327776" s="106"/>
      <c r="NIN327776" s="106"/>
      <c r="NIO327776" s="106"/>
      <c r="NIP327776" s="106"/>
      <c r="NIQ327776" s="106"/>
      <c r="NIW327776" s="106"/>
      <c r="NIX327776" s="106"/>
      <c r="NIY327776" s="106"/>
      <c r="NIZ327776" s="106"/>
      <c r="NJA327776" s="106"/>
      <c r="NRT327776" s="106"/>
      <c r="NRU327776" s="106"/>
      <c r="NRV327776" s="106"/>
      <c r="NRW327776" s="106"/>
      <c r="NRX327776" s="106"/>
      <c r="NRY327776" s="106"/>
      <c r="NRZ327776" s="106"/>
      <c r="NSA327776" s="106"/>
      <c r="NSB327776" s="106"/>
      <c r="NSC327776" s="106"/>
      <c r="NSD327776" s="106"/>
      <c r="NSE327776" s="106"/>
      <c r="NSF327776" s="106"/>
      <c r="NSG327776" s="106"/>
      <c r="NSH327776" s="106"/>
      <c r="NSI327776" s="106"/>
      <c r="NSJ327776" s="106"/>
      <c r="NSK327776" s="106"/>
      <c r="NSL327776" s="106"/>
      <c r="NSM327776" s="106"/>
      <c r="NSS327776" s="106"/>
      <c r="NST327776" s="106"/>
      <c r="NSU327776" s="106"/>
      <c r="NSV327776" s="106"/>
      <c r="NSW327776" s="106"/>
      <c r="OBP327776" s="106"/>
      <c r="OBQ327776" s="106"/>
      <c r="OBR327776" s="106"/>
      <c r="OBS327776" s="106"/>
      <c r="OBT327776" s="106"/>
      <c r="OBU327776" s="106"/>
      <c r="OBV327776" s="106"/>
      <c r="OBW327776" s="106"/>
      <c r="OBX327776" s="106"/>
      <c r="OBY327776" s="106"/>
      <c r="OBZ327776" s="106"/>
      <c r="OCA327776" s="106"/>
      <c r="OCB327776" s="106"/>
      <c r="OCC327776" s="106"/>
      <c r="OCD327776" s="106"/>
      <c r="OCE327776" s="106"/>
      <c r="OCF327776" s="106"/>
      <c r="OCG327776" s="106"/>
      <c r="OCH327776" s="106"/>
      <c r="OCI327776" s="106"/>
      <c r="OCO327776" s="106"/>
      <c r="OCP327776" s="106"/>
      <c r="OCQ327776" s="106"/>
      <c r="OCR327776" s="106"/>
      <c r="OCS327776" s="106"/>
      <c r="OLL327776" s="106"/>
      <c r="OLM327776" s="106"/>
      <c r="OLN327776" s="106"/>
      <c r="OLO327776" s="106"/>
      <c r="OLP327776" s="106"/>
      <c r="OLQ327776" s="106"/>
      <c r="OLR327776" s="106"/>
      <c r="OLS327776" s="106"/>
      <c r="OLT327776" s="106"/>
      <c r="OLU327776" s="106"/>
      <c r="OLV327776" s="106"/>
      <c r="OLW327776" s="106"/>
      <c r="OLX327776" s="106"/>
      <c r="OLY327776" s="106"/>
      <c r="OLZ327776" s="106"/>
      <c r="OMA327776" s="106"/>
      <c r="OMB327776" s="106"/>
      <c r="OMC327776" s="106"/>
      <c r="OMD327776" s="106"/>
      <c r="OME327776" s="106"/>
      <c r="OMK327776" s="106"/>
      <c r="OML327776" s="106"/>
      <c r="OMM327776" s="106"/>
      <c r="OMN327776" s="106"/>
      <c r="OMO327776" s="106"/>
      <c r="OVH327776" s="106"/>
      <c r="OVI327776" s="106"/>
      <c r="OVJ327776" s="106"/>
      <c r="OVK327776" s="106"/>
      <c r="OVL327776" s="106"/>
      <c r="OVM327776" s="106"/>
      <c r="OVN327776" s="106"/>
      <c r="OVO327776" s="106"/>
      <c r="OVP327776" s="106"/>
      <c r="OVQ327776" s="106"/>
      <c r="OVR327776" s="106"/>
      <c r="OVS327776" s="106"/>
      <c r="OVT327776" s="106"/>
      <c r="OVU327776" s="106"/>
      <c r="OVV327776" s="106"/>
      <c r="OVW327776" s="106"/>
      <c r="OVX327776" s="106"/>
      <c r="OVY327776" s="106"/>
      <c r="OVZ327776" s="106"/>
      <c r="OWA327776" s="106"/>
      <c r="OWG327776" s="106"/>
      <c r="OWH327776" s="106"/>
      <c r="OWI327776" s="106"/>
      <c r="OWJ327776" s="106"/>
      <c r="OWK327776" s="106"/>
      <c r="PFD327776" s="106"/>
      <c r="PFE327776" s="106"/>
      <c r="PFF327776" s="106"/>
      <c r="PFG327776" s="106"/>
      <c r="PFH327776" s="106"/>
      <c r="PFI327776" s="106"/>
      <c r="PFJ327776" s="106"/>
      <c r="PFK327776" s="106"/>
      <c r="PFL327776" s="106"/>
      <c r="PFM327776" s="106"/>
      <c r="PFN327776" s="106"/>
      <c r="PFO327776" s="106"/>
      <c r="PFP327776" s="106"/>
      <c r="PFQ327776" s="106"/>
      <c r="PFR327776" s="106"/>
      <c r="PFS327776" s="106"/>
      <c r="PFT327776" s="106"/>
      <c r="PFU327776" s="106"/>
      <c r="PFV327776" s="106"/>
      <c r="PFW327776" s="106"/>
      <c r="PGC327776" s="106"/>
      <c r="PGD327776" s="106"/>
      <c r="PGE327776" s="106"/>
      <c r="PGF327776" s="106"/>
      <c r="PGG327776" s="106"/>
      <c r="POZ327776" s="106"/>
      <c r="PPA327776" s="106"/>
      <c r="PPB327776" s="106"/>
      <c r="PPC327776" s="106"/>
      <c r="PPD327776" s="106"/>
      <c r="PPE327776" s="106"/>
      <c r="PPF327776" s="106"/>
      <c r="PPG327776" s="106"/>
      <c r="PPH327776" s="106"/>
      <c r="PPI327776" s="106"/>
      <c r="PPJ327776" s="106"/>
      <c r="PPK327776" s="106"/>
      <c r="PPL327776" s="106"/>
      <c r="PPM327776" s="106"/>
      <c r="PPN327776" s="106"/>
      <c r="PPO327776" s="106"/>
      <c r="PPP327776" s="106"/>
      <c r="PPQ327776" s="106"/>
      <c r="PPR327776" s="106"/>
      <c r="PPS327776" s="106"/>
      <c r="PPY327776" s="106"/>
      <c r="PPZ327776" s="106"/>
      <c r="PQA327776" s="106"/>
      <c r="PQB327776" s="106"/>
      <c r="PQC327776" s="106"/>
      <c r="PYV327776" s="106"/>
      <c r="PYW327776" s="106"/>
      <c r="PYX327776" s="106"/>
      <c r="PYY327776" s="106"/>
      <c r="PYZ327776" s="106"/>
      <c r="PZA327776" s="106"/>
      <c r="PZB327776" s="106"/>
      <c r="PZC327776" s="106"/>
      <c r="PZD327776" s="106"/>
      <c r="PZE327776" s="106"/>
      <c r="PZF327776" s="106"/>
      <c r="PZG327776" s="106"/>
      <c r="PZH327776" s="106"/>
      <c r="PZI327776" s="106"/>
      <c r="PZJ327776" s="106"/>
      <c r="PZK327776" s="106"/>
      <c r="PZL327776" s="106"/>
      <c r="PZM327776" s="106"/>
      <c r="PZN327776" s="106"/>
      <c r="PZO327776" s="106"/>
      <c r="PZU327776" s="106"/>
      <c r="PZV327776" s="106"/>
      <c r="PZW327776" s="106"/>
      <c r="PZX327776" s="106"/>
      <c r="PZY327776" s="106"/>
      <c r="QIR327776" s="106"/>
      <c r="QIS327776" s="106"/>
      <c r="QIT327776" s="106"/>
      <c r="QIU327776" s="106"/>
      <c r="QIV327776" s="106"/>
      <c r="QIW327776" s="106"/>
      <c r="QIX327776" s="106"/>
      <c r="QIY327776" s="106"/>
      <c r="QIZ327776" s="106"/>
      <c r="QJA327776" s="106"/>
      <c r="QJB327776" s="106"/>
      <c r="QJC327776" s="106"/>
      <c r="QJD327776" s="106"/>
      <c r="QJE327776" s="106"/>
      <c r="QJF327776" s="106"/>
      <c r="QJG327776" s="106"/>
      <c r="QJH327776" s="106"/>
      <c r="QJI327776" s="106"/>
      <c r="QJJ327776" s="106"/>
      <c r="QJK327776" s="106"/>
      <c r="QJQ327776" s="106"/>
      <c r="QJR327776" s="106"/>
      <c r="QJS327776" s="106"/>
      <c r="QJT327776" s="106"/>
      <c r="QJU327776" s="106"/>
      <c r="QSN327776" s="106"/>
      <c r="QSO327776" s="106"/>
      <c r="QSP327776" s="106"/>
      <c r="QSQ327776" s="106"/>
      <c r="QSR327776" s="106"/>
      <c r="QSS327776" s="106"/>
      <c r="QST327776" s="106"/>
      <c r="QSU327776" s="106"/>
      <c r="QSV327776" s="106"/>
      <c r="QSW327776" s="106"/>
      <c r="QSX327776" s="106"/>
      <c r="QSY327776" s="106"/>
      <c r="QSZ327776" s="106"/>
      <c r="QTA327776" s="106"/>
      <c r="QTB327776" s="106"/>
      <c r="QTC327776" s="106"/>
      <c r="QTD327776" s="106"/>
      <c r="QTE327776" s="106"/>
      <c r="QTF327776" s="106"/>
      <c r="QTG327776" s="106"/>
      <c r="QTM327776" s="106"/>
      <c r="QTN327776" s="106"/>
      <c r="QTO327776" s="106"/>
      <c r="QTP327776" s="106"/>
      <c r="QTQ327776" s="106"/>
      <c r="RCJ327776" s="106"/>
      <c r="RCK327776" s="106"/>
      <c r="RCL327776" s="106"/>
      <c r="RCM327776" s="106"/>
      <c r="RCN327776" s="106"/>
      <c r="RCO327776" s="106"/>
      <c r="RCP327776" s="106"/>
      <c r="RCQ327776" s="106"/>
      <c r="RCR327776" s="106"/>
      <c r="RCS327776" s="106"/>
      <c r="RCT327776" s="106"/>
      <c r="RCU327776" s="106"/>
      <c r="RCV327776" s="106"/>
      <c r="RCW327776" s="106"/>
      <c r="RCX327776" s="106"/>
      <c r="RCY327776" s="106"/>
      <c r="RCZ327776" s="106"/>
      <c r="RDA327776" s="106"/>
      <c r="RDB327776" s="106"/>
      <c r="RDC327776" s="106"/>
      <c r="RDI327776" s="106"/>
      <c r="RDJ327776" s="106"/>
      <c r="RDK327776" s="106"/>
      <c r="RDL327776" s="106"/>
      <c r="RDM327776" s="106"/>
      <c r="RMF327776" s="106"/>
      <c r="RMG327776" s="106"/>
      <c r="RMH327776" s="106"/>
      <c r="RMI327776" s="106"/>
      <c r="RMJ327776" s="106"/>
      <c r="RMK327776" s="106"/>
      <c r="RML327776" s="106"/>
      <c r="RMM327776" s="106"/>
      <c r="RMN327776" s="106"/>
      <c r="RMO327776" s="106"/>
      <c r="RMP327776" s="106"/>
      <c r="RMQ327776" s="106"/>
      <c r="RMR327776" s="106"/>
      <c r="RMS327776" s="106"/>
      <c r="RMT327776" s="106"/>
      <c r="RMU327776" s="106"/>
      <c r="RMV327776" s="106"/>
      <c r="RMW327776" s="106"/>
      <c r="RMX327776" s="106"/>
      <c r="RMY327776" s="106"/>
      <c r="RNE327776" s="106"/>
      <c r="RNF327776" s="106"/>
      <c r="RNG327776" s="106"/>
      <c r="RNH327776" s="106"/>
      <c r="RNI327776" s="106"/>
      <c r="RWB327776" s="106"/>
      <c r="RWC327776" s="106"/>
      <c r="RWD327776" s="106"/>
      <c r="RWE327776" s="106"/>
      <c r="RWF327776" s="106"/>
      <c r="RWG327776" s="106"/>
      <c r="RWH327776" s="106"/>
      <c r="RWI327776" s="106"/>
      <c r="RWJ327776" s="106"/>
      <c r="RWK327776" s="106"/>
      <c r="RWL327776" s="106"/>
      <c r="RWM327776" s="106"/>
      <c r="RWN327776" s="106"/>
      <c r="RWO327776" s="106"/>
      <c r="RWP327776" s="106"/>
      <c r="RWQ327776" s="106"/>
      <c r="RWR327776" s="106"/>
      <c r="RWS327776" s="106"/>
      <c r="RWT327776" s="106"/>
      <c r="RWU327776" s="106"/>
      <c r="RXA327776" s="106"/>
      <c r="RXB327776" s="106"/>
      <c r="RXC327776" s="106"/>
      <c r="RXD327776" s="106"/>
      <c r="RXE327776" s="106"/>
      <c r="SFX327776" s="106"/>
      <c r="SFY327776" s="106"/>
      <c r="SFZ327776" s="106"/>
      <c r="SGA327776" s="106"/>
      <c r="SGB327776" s="106"/>
      <c r="SGC327776" s="106"/>
      <c r="SGD327776" s="106"/>
      <c r="SGE327776" s="106"/>
      <c r="SGF327776" s="106"/>
      <c r="SGG327776" s="106"/>
      <c r="SGH327776" s="106"/>
      <c r="SGI327776" s="106"/>
      <c r="SGJ327776" s="106"/>
      <c r="SGK327776" s="106"/>
      <c r="SGL327776" s="106"/>
      <c r="SGM327776" s="106"/>
      <c r="SGN327776" s="106"/>
      <c r="SGO327776" s="106"/>
      <c r="SGP327776" s="106"/>
      <c r="SGQ327776" s="106"/>
      <c r="SGW327776" s="106"/>
      <c r="SGX327776" s="106"/>
      <c r="SGY327776" s="106"/>
      <c r="SGZ327776" s="106"/>
      <c r="SHA327776" s="106"/>
      <c r="SPT327776" s="106"/>
      <c r="SPU327776" s="106"/>
      <c r="SPV327776" s="106"/>
      <c r="SPW327776" s="106"/>
      <c r="SPX327776" s="106"/>
      <c r="SPY327776" s="106"/>
      <c r="SPZ327776" s="106"/>
      <c r="SQA327776" s="106"/>
      <c r="SQB327776" s="106"/>
      <c r="SQC327776" s="106"/>
      <c r="SQD327776" s="106"/>
      <c r="SQE327776" s="106"/>
      <c r="SQF327776" s="106"/>
      <c r="SQG327776" s="106"/>
      <c r="SQH327776" s="106"/>
      <c r="SQI327776" s="106"/>
      <c r="SQJ327776" s="106"/>
      <c r="SQK327776" s="106"/>
      <c r="SQL327776" s="106"/>
      <c r="SQM327776" s="106"/>
      <c r="SQS327776" s="106"/>
      <c r="SQT327776" s="106"/>
      <c r="SQU327776" s="106"/>
      <c r="SQV327776" s="106"/>
      <c r="SQW327776" s="106"/>
      <c r="SZP327776" s="106"/>
      <c r="SZQ327776" s="106"/>
      <c r="SZR327776" s="106"/>
      <c r="SZS327776" s="106"/>
      <c r="SZT327776" s="106"/>
      <c r="SZU327776" s="106"/>
      <c r="SZV327776" s="106"/>
      <c r="SZW327776" s="106"/>
      <c r="SZX327776" s="106"/>
      <c r="SZY327776" s="106"/>
      <c r="SZZ327776" s="106"/>
      <c r="TAA327776" s="106"/>
      <c r="TAB327776" s="106"/>
      <c r="TAC327776" s="106"/>
      <c r="TAD327776" s="106"/>
      <c r="TAE327776" s="106"/>
      <c r="TAF327776" s="106"/>
      <c r="TAG327776" s="106"/>
      <c r="TAH327776" s="106"/>
      <c r="TAI327776" s="106"/>
      <c r="TAO327776" s="106"/>
      <c r="TAP327776" s="106"/>
      <c r="TAQ327776" s="106"/>
      <c r="TAR327776" s="106"/>
      <c r="TAS327776" s="106"/>
      <c r="TJL327776" s="106"/>
      <c r="TJM327776" s="106"/>
      <c r="TJN327776" s="106"/>
      <c r="TJO327776" s="106"/>
      <c r="TJP327776" s="106"/>
      <c r="TJQ327776" s="106"/>
      <c r="TJR327776" s="106"/>
      <c r="TJS327776" s="106"/>
      <c r="TJT327776" s="106"/>
      <c r="TJU327776" s="106"/>
      <c r="TJV327776" s="106"/>
      <c r="TJW327776" s="106"/>
      <c r="TJX327776" s="106"/>
      <c r="TJY327776" s="106"/>
      <c r="TJZ327776" s="106"/>
      <c r="TKA327776" s="106"/>
      <c r="TKB327776" s="106"/>
      <c r="TKC327776" s="106"/>
      <c r="TKD327776" s="106"/>
      <c r="TKE327776" s="106"/>
      <c r="TKK327776" s="106"/>
      <c r="TKL327776" s="106"/>
      <c r="TKM327776" s="106"/>
      <c r="TKN327776" s="106"/>
      <c r="TKO327776" s="106"/>
      <c r="TTH327776" s="106"/>
      <c r="TTI327776" s="106"/>
      <c r="TTJ327776" s="106"/>
      <c r="TTK327776" s="106"/>
      <c r="TTL327776" s="106"/>
      <c r="TTM327776" s="106"/>
      <c r="TTN327776" s="106"/>
      <c r="TTO327776" s="106"/>
      <c r="TTP327776" s="106"/>
      <c r="TTQ327776" s="106"/>
      <c r="TTR327776" s="106"/>
      <c r="TTS327776" s="106"/>
      <c r="TTT327776" s="106"/>
      <c r="TTU327776" s="106"/>
      <c r="TTV327776" s="106"/>
      <c r="TTW327776" s="106"/>
      <c r="TTX327776" s="106"/>
      <c r="TTY327776" s="106"/>
      <c r="TTZ327776" s="106"/>
      <c r="TUA327776" s="106"/>
      <c r="TUG327776" s="106"/>
      <c r="TUH327776" s="106"/>
      <c r="TUI327776" s="106"/>
      <c r="TUJ327776" s="106"/>
      <c r="TUK327776" s="106"/>
      <c r="UDD327776" s="106"/>
      <c r="UDE327776" s="106"/>
      <c r="UDF327776" s="106"/>
      <c r="UDG327776" s="106"/>
      <c r="UDH327776" s="106"/>
      <c r="UDI327776" s="106"/>
      <c r="UDJ327776" s="106"/>
      <c r="UDK327776" s="106"/>
      <c r="UDL327776" s="106"/>
      <c r="UDM327776" s="106"/>
      <c r="UDN327776" s="106"/>
      <c r="UDO327776" s="106"/>
      <c r="UDP327776" s="106"/>
      <c r="UDQ327776" s="106"/>
      <c r="UDR327776" s="106"/>
      <c r="UDS327776" s="106"/>
      <c r="UDT327776" s="106"/>
      <c r="UDU327776" s="106"/>
      <c r="UDV327776" s="106"/>
      <c r="UDW327776" s="106"/>
      <c r="UEC327776" s="106"/>
      <c r="UED327776" s="106"/>
      <c r="UEE327776" s="106"/>
      <c r="UEF327776" s="106"/>
      <c r="UEG327776" s="106"/>
      <c r="UMZ327776" s="106"/>
      <c r="UNA327776" s="106"/>
      <c r="UNB327776" s="106"/>
      <c r="UNC327776" s="106"/>
      <c r="UND327776" s="106"/>
      <c r="UNE327776" s="106"/>
      <c r="UNF327776" s="106"/>
      <c r="UNG327776" s="106"/>
      <c r="UNH327776" s="106"/>
      <c r="UNI327776" s="106"/>
      <c r="UNJ327776" s="106"/>
      <c r="UNK327776" s="106"/>
      <c r="UNL327776" s="106"/>
      <c r="UNM327776" s="106"/>
      <c r="UNN327776" s="106"/>
      <c r="UNO327776" s="106"/>
      <c r="UNP327776" s="106"/>
      <c r="UNQ327776" s="106"/>
      <c r="UNR327776" s="106"/>
      <c r="UNS327776" s="106"/>
      <c r="UNY327776" s="106"/>
      <c r="UNZ327776" s="106"/>
      <c r="UOA327776" s="106"/>
      <c r="UOB327776" s="106"/>
      <c r="UOC327776" s="106"/>
      <c r="UWV327776" s="106"/>
      <c r="UWW327776" s="106"/>
      <c r="UWX327776" s="106"/>
      <c r="UWY327776" s="106"/>
      <c r="UWZ327776" s="106"/>
      <c r="UXA327776" s="106"/>
      <c r="UXB327776" s="106"/>
      <c r="UXC327776" s="106"/>
      <c r="UXD327776" s="106"/>
      <c r="UXE327776" s="106"/>
      <c r="UXF327776" s="106"/>
      <c r="UXG327776" s="106"/>
      <c r="UXH327776" s="106"/>
      <c r="UXI327776" s="106"/>
      <c r="UXJ327776" s="106"/>
      <c r="UXK327776" s="106"/>
      <c r="UXL327776" s="106"/>
      <c r="UXM327776" s="106"/>
      <c r="UXN327776" s="106"/>
      <c r="UXO327776" s="106"/>
      <c r="UXU327776" s="106"/>
      <c r="UXV327776" s="106"/>
      <c r="UXW327776" s="106"/>
      <c r="UXX327776" s="106"/>
      <c r="UXY327776" s="106"/>
      <c r="VGR327776" s="106"/>
      <c r="VGS327776" s="106"/>
      <c r="VGT327776" s="106"/>
      <c r="VGU327776" s="106"/>
      <c r="VGV327776" s="106"/>
      <c r="VGW327776" s="106"/>
      <c r="VGX327776" s="106"/>
      <c r="VGY327776" s="106"/>
      <c r="VGZ327776" s="106"/>
      <c r="VHA327776" s="106"/>
      <c r="VHB327776" s="106"/>
      <c r="VHC327776" s="106"/>
      <c r="VHD327776" s="106"/>
      <c r="VHE327776" s="106"/>
      <c r="VHF327776" s="106"/>
      <c r="VHG327776" s="106"/>
      <c r="VHH327776" s="106"/>
      <c r="VHI327776" s="106"/>
      <c r="VHJ327776" s="106"/>
      <c r="VHK327776" s="106"/>
      <c r="VHQ327776" s="106"/>
      <c r="VHR327776" s="106"/>
      <c r="VHS327776" s="106"/>
      <c r="VHT327776" s="106"/>
      <c r="VHU327776" s="106"/>
      <c r="VQN327776" s="106"/>
      <c r="VQO327776" s="106"/>
      <c r="VQP327776" s="106"/>
      <c r="VQQ327776" s="106"/>
      <c r="VQR327776" s="106"/>
      <c r="VQS327776" s="106"/>
      <c r="VQT327776" s="106"/>
      <c r="VQU327776" s="106"/>
      <c r="VQV327776" s="106"/>
      <c r="VQW327776" s="106"/>
      <c r="VQX327776" s="106"/>
      <c r="VQY327776" s="106"/>
      <c r="VQZ327776" s="106"/>
      <c r="VRA327776" s="106"/>
      <c r="VRB327776" s="106"/>
      <c r="VRC327776" s="106"/>
      <c r="VRD327776" s="106"/>
      <c r="VRE327776" s="106"/>
      <c r="VRF327776" s="106"/>
      <c r="VRG327776" s="106"/>
      <c r="VRM327776" s="106"/>
      <c r="VRN327776" s="106"/>
      <c r="VRO327776" s="106"/>
      <c r="VRP327776" s="106"/>
      <c r="VRQ327776" s="106"/>
      <c r="WAJ327776" s="106"/>
      <c r="WAK327776" s="106"/>
      <c r="WAL327776" s="106"/>
      <c r="WAM327776" s="106"/>
      <c r="WAN327776" s="106"/>
      <c r="WAO327776" s="106"/>
      <c r="WAP327776" s="106"/>
      <c r="WAQ327776" s="106"/>
      <c r="WAR327776" s="106"/>
      <c r="WAS327776" s="106"/>
      <c r="WAT327776" s="106"/>
      <c r="WAU327776" s="106"/>
      <c r="WAV327776" s="106"/>
      <c r="WAW327776" s="106"/>
      <c r="WAX327776" s="106"/>
      <c r="WAY327776" s="106"/>
      <c r="WAZ327776" s="106"/>
      <c r="WBA327776" s="106"/>
      <c r="WBB327776" s="106"/>
      <c r="WBC327776" s="106"/>
      <c r="WBI327776" s="106"/>
      <c r="WBJ327776" s="106"/>
      <c r="WBK327776" s="106"/>
      <c r="WBL327776" s="106"/>
      <c r="WBM327776" s="106"/>
      <c r="WKF327776" s="106"/>
      <c r="WKG327776" s="106"/>
      <c r="WKH327776" s="106"/>
      <c r="WKI327776" s="106"/>
      <c r="WKJ327776" s="106"/>
      <c r="WKK327776" s="106"/>
      <c r="WKL327776" s="106"/>
      <c r="WKM327776" s="106"/>
      <c r="WKN327776" s="106"/>
      <c r="WKO327776" s="106"/>
      <c r="WKP327776" s="106"/>
      <c r="WKQ327776" s="106"/>
      <c r="WKR327776" s="106"/>
      <c r="WKS327776" s="106"/>
      <c r="WKT327776" s="106"/>
      <c r="WKU327776" s="106"/>
      <c r="WKV327776" s="106"/>
      <c r="WKW327776" s="106"/>
      <c r="WKX327776" s="106"/>
      <c r="WKY327776" s="106"/>
      <c r="WLE327776" s="106"/>
      <c r="WLF327776" s="106"/>
      <c r="WLG327776" s="106"/>
      <c r="WLH327776" s="106"/>
      <c r="WLI327776" s="106"/>
      <c r="WUB327776" s="106"/>
      <c r="WUC327776" s="106"/>
      <c r="WUD327776" s="106"/>
      <c r="WUE327776" s="106"/>
      <c r="WUF327776" s="106"/>
      <c r="WUG327776" s="106"/>
      <c r="WUH327776" s="106"/>
      <c r="WUI327776" s="106"/>
      <c r="WUJ327776" s="106"/>
      <c r="WUK327776" s="106"/>
      <c r="WUL327776" s="106"/>
      <c r="WUM327776" s="106"/>
      <c r="WUN327776" s="106"/>
      <c r="WUO327776" s="106"/>
      <c r="WUP327776" s="106"/>
      <c r="WUQ327776" s="106"/>
      <c r="WUR327776" s="106"/>
      <c r="WUS327776" s="106"/>
      <c r="WUT327776" s="106"/>
      <c r="WUU327776" s="106"/>
      <c r="WVA327776" s="106"/>
      <c r="WVB327776" s="106"/>
      <c r="WVC327776" s="106"/>
      <c r="WVD327776" s="106"/>
      <c r="WVE327776" s="106"/>
    </row>
    <row r="327777" spans="480:1021 1248:2045 2272:3069 3296:4093 4320:5117 5344:6141 6368:7165 7392:8189 8416:9213 9440:10237 10464:11261 11488:12285 12512:13309 13536:14333 14560:15357 15584:16125" hidden="1" x14ac:dyDescent="0.15">
      <c r="RL327777" s="106"/>
      <c r="RM327777" s="106"/>
      <c r="RN327777" s="106"/>
      <c r="RO327777" s="106"/>
      <c r="RP327777" s="106"/>
      <c r="RQ327777" s="106"/>
      <c r="RR327777" s="106"/>
      <c r="RS327777" s="106"/>
      <c r="RT327777" s="106"/>
      <c r="RU327777" s="106"/>
      <c r="RV327777" s="106"/>
      <c r="RW327777" s="106"/>
      <c r="RX327777" s="106"/>
      <c r="RY327777" s="106"/>
      <c r="RZ327777" s="106"/>
      <c r="SA327777" s="106"/>
      <c r="SB327777" s="106"/>
      <c r="SC327777" s="106"/>
      <c r="SD327777" s="106"/>
      <c r="SE327777" s="106"/>
      <c r="SK327777" s="106"/>
      <c r="SL327777" s="106"/>
      <c r="SM327777" s="106"/>
      <c r="SN327777" s="106"/>
      <c r="SO327777" s="106"/>
      <c r="ABH327777" s="106"/>
      <c r="ABI327777" s="106"/>
      <c r="ABJ327777" s="106"/>
      <c r="ABK327777" s="106"/>
      <c r="ABL327777" s="106"/>
      <c r="ABM327777" s="106"/>
      <c r="ABN327777" s="106"/>
      <c r="ABO327777" s="106"/>
      <c r="ABP327777" s="106"/>
      <c r="ABQ327777" s="106"/>
      <c r="ABR327777" s="106"/>
      <c r="ABS327777" s="106"/>
      <c r="ABT327777" s="106"/>
      <c r="ABU327777" s="106"/>
      <c r="ABV327777" s="106"/>
      <c r="ABW327777" s="106"/>
      <c r="ABX327777" s="106"/>
      <c r="ABY327777" s="106"/>
      <c r="ABZ327777" s="106"/>
      <c r="ACA327777" s="106"/>
      <c r="ACG327777" s="106"/>
      <c r="ACH327777" s="106"/>
      <c r="ACI327777" s="106"/>
      <c r="ACJ327777" s="106"/>
      <c r="ACK327777" s="106"/>
      <c r="ALD327777" s="106"/>
      <c r="ALE327777" s="106"/>
      <c r="ALF327777" s="106"/>
      <c r="ALG327777" s="106"/>
      <c r="ALH327777" s="106"/>
      <c r="ALI327777" s="106"/>
      <c r="ALJ327777" s="106"/>
      <c r="ALK327777" s="106"/>
      <c r="ALL327777" s="106"/>
      <c r="ALM327777" s="106"/>
      <c r="ALN327777" s="106"/>
      <c r="ALO327777" s="106"/>
      <c r="ALP327777" s="106"/>
      <c r="ALQ327777" s="106"/>
      <c r="ALR327777" s="106"/>
      <c r="ALS327777" s="106"/>
      <c r="ALT327777" s="106"/>
      <c r="ALU327777" s="106"/>
      <c r="ALV327777" s="106"/>
      <c r="ALW327777" s="106"/>
      <c r="AMC327777" s="106"/>
      <c r="AMD327777" s="106"/>
      <c r="AME327777" s="106"/>
      <c r="AMF327777" s="106"/>
      <c r="AMG327777" s="106"/>
      <c r="AUZ327777" s="106"/>
      <c r="AVA327777" s="106"/>
      <c r="AVB327777" s="106"/>
      <c r="AVC327777" s="106"/>
      <c r="AVD327777" s="106"/>
      <c r="AVE327777" s="106"/>
      <c r="AVF327777" s="106"/>
      <c r="AVG327777" s="106"/>
      <c r="AVH327777" s="106"/>
      <c r="AVI327777" s="106"/>
      <c r="AVJ327777" s="106"/>
      <c r="AVK327777" s="106"/>
      <c r="AVL327777" s="106"/>
      <c r="AVM327777" s="106"/>
      <c r="AVN327777" s="106"/>
      <c r="AVO327777" s="106"/>
      <c r="AVP327777" s="106"/>
      <c r="AVQ327777" s="106"/>
      <c r="AVR327777" s="106"/>
      <c r="AVS327777" s="106"/>
      <c r="AVY327777" s="106"/>
      <c r="AVZ327777" s="106"/>
      <c r="AWA327777" s="106"/>
      <c r="AWB327777" s="106"/>
      <c r="AWC327777" s="106"/>
      <c r="BEV327777" s="106"/>
      <c r="BEW327777" s="106"/>
      <c r="BEX327777" s="106"/>
      <c r="BEY327777" s="106"/>
      <c r="BEZ327777" s="106"/>
      <c r="BFA327777" s="106"/>
      <c r="BFB327777" s="106"/>
      <c r="BFC327777" s="106"/>
      <c r="BFD327777" s="106"/>
      <c r="BFE327777" s="106"/>
      <c r="BFF327777" s="106"/>
      <c r="BFG327777" s="106"/>
      <c r="BFH327777" s="106"/>
      <c r="BFI327777" s="106"/>
      <c r="BFJ327777" s="106"/>
      <c r="BFK327777" s="106"/>
      <c r="BFL327777" s="106"/>
      <c r="BFM327777" s="106"/>
      <c r="BFN327777" s="106"/>
      <c r="BFO327777" s="106"/>
      <c r="BFU327777" s="106"/>
      <c r="BFV327777" s="106"/>
      <c r="BFW327777" s="106"/>
      <c r="BFX327777" s="106"/>
      <c r="BFY327777" s="106"/>
      <c r="BOR327777" s="106"/>
      <c r="BOS327777" s="106"/>
      <c r="BOT327777" s="106"/>
      <c r="BOU327777" s="106"/>
      <c r="BOV327777" s="106"/>
      <c r="BOW327777" s="106"/>
      <c r="BOX327777" s="106"/>
      <c r="BOY327777" s="106"/>
      <c r="BOZ327777" s="106"/>
      <c r="BPA327777" s="106"/>
      <c r="BPB327777" s="106"/>
      <c r="BPC327777" s="106"/>
      <c r="BPD327777" s="106"/>
      <c r="BPE327777" s="106"/>
      <c r="BPF327777" s="106"/>
      <c r="BPG327777" s="106"/>
      <c r="BPH327777" s="106"/>
      <c r="BPI327777" s="106"/>
      <c r="BPJ327777" s="106"/>
      <c r="BPK327777" s="106"/>
      <c r="BPQ327777" s="106"/>
      <c r="BPR327777" s="106"/>
      <c r="BPS327777" s="106"/>
      <c r="BPT327777" s="106"/>
      <c r="BPU327777" s="106"/>
      <c r="BYN327777" s="106"/>
      <c r="BYO327777" s="106"/>
      <c r="BYP327777" s="106"/>
      <c r="BYQ327777" s="106"/>
      <c r="BYR327777" s="106"/>
      <c r="BYS327777" s="106"/>
      <c r="BYT327777" s="106"/>
      <c r="BYU327777" s="106"/>
      <c r="BYV327777" s="106"/>
      <c r="BYW327777" s="106"/>
      <c r="BYX327777" s="106"/>
      <c r="BYY327777" s="106"/>
      <c r="BYZ327777" s="106"/>
      <c r="BZA327777" s="106"/>
      <c r="BZB327777" s="106"/>
      <c r="BZC327777" s="106"/>
      <c r="BZD327777" s="106"/>
      <c r="BZE327777" s="106"/>
      <c r="BZF327777" s="106"/>
      <c r="BZG327777" s="106"/>
      <c r="BZM327777" s="106"/>
      <c r="BZN327777" s="106"/>
      <c r="BZO327777" s="106"/>
      <c r="BZP327777" s="106"/>
      <c r="BZQ327777" s="106"/>
      <c r="CIJ327777" s="106"/>
      <c r="CIK327777" s="106"/>
      <c r="CIL327777" s="106"/>
      <c r="CIM327777" s="106"/>
      <c r="CIN327777" s="106"/>
      <c r="CIO327777" s="106"/>
      <c r="CIP327777" s="106"/>
      <c r="CIQ327777" s="106"/>
      <c r="CIR327777" s="106"/>
      <c r="CIS327777" s="106"/>
      <c r="CIT327777" s="106"/>
      <c r="CIU327777" s="106"/>
      <c r="CIV327777" s="106"/>
      <c r="CIW327777" s="106"/>
      <c r="CIX327777" s="106"/>
      <c r="CIY327777" s="106"/>
      <c r="CIZ327777" s="106"/>
      <c r="CJA327777" s="106"/>
      <c r="CJB327777" s="106"/>
      <c r="CJC327777" s="106"/>
      <c r="CJI327777" s="106"/>
      <c r="CJJ327777" s="106"/>
      <c r="CJK327777" s="106"/>
      <c r="CJL327777" s="106"/>
      <c r="CJM327777" s="106"/>
      <c r="CSF327777" s="106"/>
      <c r="CSG327777" s="106"/>
      <c r="CSH327777" s="106"/>
      <c r="CSI327777" s="106"/>
      <c r="CSJ327777" s="106"/>
      <c r="CSK327777" s="106"/>
      <c r="CSL327777" s="106"/>
      <c r="CSM327777" s="106"/>
      <c r="CSN327777" s="106"/>
      <c r="CSO327777" s="106"/>
      <c r="CSP327777" s="106"/>
      <c r="CSQ327777" s="106"/>
      <c r="CSR327777" s="106"/>
      <c r="CSS327777" s="106"/>
      <c r="CST327777" s="106"/>
      <c r="CSU327777" s="106"/>
      <c r="CSV327777" s="106"/>
      <c r="CSW327777" s="106"/>
      <c r="CSX327777" s="106"/>
      <c r="CSY327777" s="106"/>
      <c r="CTE327777" s="106"/>
      <c r="CTF327777" s="106"/>
      <c r="CTG327777" s="106"/>
      <c r="CTH327777" s="106"/>
      <c r="CTI327777" s="106"/>
      <c r="DCB327777" s="106"/>
      <c r="DCC327777" s="106"/>
      <c r="DCD327777" s="106"/>
      <c r="DCE327777" s="106"/>
      <c r="DCF327777" s="106"/>
      <c r="DCG327777" s="106"/>
      <c r="DCH327777" s="106"/>
      <c r="DCI327777" s="106"/>
      <c r="DCJ327777" s="106"/>
      <c r="DCK327777" s="106"/>
      <c r="DCL327777" s="106"/>
      <c r="DCM327777" s="106"/>
      <c r="DCN327777" s="106"/>
      <c r="DCO327777" s="106"/>
      <c r="DCP327777" s="106"/>
      <c r="DCQ327777" s="106"/>
      <c r="DCR327777" s="106"/>
      <c r="DCS327777" s="106"/>
      <c r="DCT327777" s="106"/>
      <c r="DCU327777" s="106"/>
      <c r="DDA327777" s="106"/>
      <c r="DDB327777" s="106"/>
      <c r="DDC327777" s="106"/>
      <c r="DDD327777" s="106"/>
      <c r="DDE327777" s="106"/>
      <c r="DLX327777" s="106"/>
      <c r="DLY327777" s="106"/>
      <c r="DLZ327777" s="106"/>
      <c r="DMA327777" s="106"/>
      <c r="DMB327777" s="106"/>
      <c r="DMC327777" s="106"/>
      <c r="DMD327777" s="106"/>
      <c r="DME327777" s="106"/>
      <c r="DMF327777" s="106"/>
      <c r="DMG327777" s="106"/>
      <c r="DMH327777" s="106"/>
      <c r="DMI327777" s="106"/>
      <c r="DMJ327777" s="106"/>
      <c r="DMK327777" s="106"/>
      <c r="DML327777" s="106"/>
      <c r="DMM327777" s="106"/>
      <c r="DMN327777" s="106"/>
      <c r="DMO327777" s="106"/>
      <c r="DMP327777" s="106"/>
      <c r="DMQ327777" s="106"/>
      <c r="DMW327777" s="106"/>
      <c r="DMX327777" s="106"/>
      <c r="DMY327777" s="106"/>
      <c r="DMZ327777" s="106"/>
      <c r="DNA327777" s="106"/>
      <c r="DVT327777" s="106"/>
      <c r="DVU327777" s="106"/>
      <c r="DVV327777" s="106"/>
      <c r="DVW327777" s="106"/>
      <c r="DVX327777" s="106"/>
      <c r="DVY327777" s="106"/>
      <c r="DVZ327777" s="106"/>
      <c r="DWA327777" s="106"/>
      <c r="DWB327777" s="106"/>
      <c r="DWC327777" s="106"/>
      <c r="DWD327777" s="106"/>
      <c r="DWE327777" s="106"/>
      <c r="DWF327777" s="106"/>
      <c r="DWG327777" s="106"/>
      <c r="DWH327777" s="106"/>
      <c r="DWI327777" s="106"/>
      <c r="DWJ327777" s="106"/>
      <c r="DWK327777" s="106"/>
      <c r="DWL327777" s="106"/>
      <c r="DWM327777" s="106"/>
      <c r="DWS327777" s="106"/>
      <c r="DWT327777" s="106"/>
      <c r="DWU327777" s="106"/>
      <c r="DWV327777" s="106"/>
      <c r="DWW327777" s="106"/>
      <c r="EFP327777" s="106"/>
      <c r="EFQ327777" s="106"/>
      <c r="EFR327777" s="106"/>
      <c r="EFS327777" s="106"/>
      <c r="EFT327777" s="106"/>
      <c r="EFU327777" s="106"/>
      <c r="EFV327777" s="106"/>
      <c r="EFW327777" s="106"/>
      <c r="EFX327777" s="106"/>
      <c r="EFY327777" s="106"/>
      <c r="EFZ327777" s="106"/>
      <c r="EGA327777" s="106"/>
      <c r="EGB327777" s="106"/>
      <c r="EGC327777" s="106"/>
      <c r="EGD327777" s="106"/>
      <c r="EGE327777" s="106"/>
      <c r="EGF327777" s="106"/>
      <c r="EGG327777" s="106"/>
      <c r="EGH327777" s="106"/>
      <c r="EGI327777" s="106"/>
      <c r="EGO327777" s="106"/>
      <c r="EGP327777" s="106"/>
      <c r="EGQ327777" s="106"/>
      <c r="EGR327777" s="106"/>
      <c r="EGS327777" s="106"/>
      <c r="EPL327777" s="106"/>
      <c r="EPM327777" s="106"/>
      <c r="EPN327777" s="106"/>
      <c r="EPO327777" s="106"/>
      <c r="EPP327777" s="106"/>
      <c r="EPQ327777" s="106"/>
      <c r="EPR327777" s="106"/>
      <c r="EPS327777" s="106"/>
      <c r="EPT327777" s="106"/>
      <c r="EPU327777" s="106"/>
      <c r="EPV327777" s="106"/>
      <c r="EPW327777" s="106"/>
      <c r="EPX327777" s="106"/>
      <c r="EPY327777" s="106"/>
      <c r="EPZ327777" s="106"/>
      <c r="EQA327777" s="106"/>
      <c r="EQB327777" s="106"/>
      <c r="EQC327777" s="106"/>
      <c r="EQD327777" s="106"/>
      <c r="EQE327777" s="106"/>
      <c r="EQK327777" s="106"/>
      <c r="EQL327777" s="106"/>
      <c r="EQM327777" s="106"/>
      <c r="EQN327777" s="106"/>
      <c r="EQO327777" s="106"/>
      <c r="EZH327777" s="106"/>
      <c r="EZI327777" s="106"/>
      <c r="EZJ327777" s="106"/>
      <c r="EZK327777" s="106"/>
      <c r="EZL327777" s="106"/>
      <c r="EZM327777" s="106"/>
      <c r="EZN327777" s="106"/>
      <c r="EZO327777" s="106"/>
      <c r="EZP327777" s="106"/>
      <c r="EZQ327777" s="106"/>
      <c r="EZR327777" s="106"/>
      <c r="EZS327777" s="106"/>
      <c r="EZT327777" s="106"/>
      <c r="EZU327777" s="106"/>
      <c r="EZV327777" s="106"/>
      <c r="EZW327777" s="106"/>
      <c r="EZX327777" s="106"/>
      <c r="EZY327777" s="106"/>
      <c r="EZZ327777" s="106"/>
      <c r="FAA327777" s="106"/>
      <c r="FAG327777" s="106"/>
      <c r="FAH327777" s="106"/>
      <c r="FAI327777" s="106"/>
      <c r="FAJ327777" s="106"/>
      <c r="FAK327777" s="106"/>
      <c r="FJD327777" s="106"/>
      <c r="FJE327777" s="106"/>
      <c r="FJF327777" s="106"/>
      <c r="FJG327777" s="106"/>
      <c r="FJH327777" s="106"/>
      <c r="FJI327777" s="106"/>
      <c r="FJJ327777" s="106"/>
      <c r="FJK327777" s="106"/>
      <c r="FJL327777" s="106"/>
      <c r="FJM327777" s="106"/>
      <c r="FJN327777" s="106"/>
      <c r="FJO327777" s="106"/>
      <c r="FJP327777" s="106"/>
      <c r="FJQ327777" s="106"/>
      <c r="FJR327777" s="106"/>
      <c r="FJS327777" s="106"/>
      <c r="FJT327777" s="106"/>
      <c r="FJU327777" s="106"/>
      <c r="FJV327777" s="106"/>
      <c r="FJW327777" s="106"/>
      <c r="FKC327777" s="106"/>
      <c r="FKD327777" s="106"/>
      <c r="FKE327777" s="106"/>
      <c r="FKF327777" s="106"/>
      <c r="FKG327777" s="106"/>
      <c r="FSZ327777" s="106"/>
      <c r="FTA327777" s="106"/>
      <c r="FTB327777" s="106"/>
      <c r="FTC327777" s="106"/>
      <c r="FTD327777" s="106"/>
      <c r="FTE327777" s="106"/>
      <c r="FTF327777" s="106"/>
      <c r="FTG327777" s="106"/>
      <c r="FTH327777" s="106"/>
      <c r="FTI327777" s="106"/>
      <c r="FTJ327777" s="106"/>
      <c r="FTK327777" s="106"/>
      <c r="FTL327777" s="106"/>
      <c r="FTM327777" s="106"/>
      <c r="FTN327777" s="106"/>
      <c r="FTO327777" s="106"/>
      <c r="FTP327777" s="106"/>
      <c r="FTQ327777" s="106"/>
      <c r="FTR327777" s="106"/>
      <c r="FTS327777" s="106"/>
      <c r="FTY327777" s="106"/>
      <c r="FTZ327777" s="106"/>
      <c r="FUA327777" s="106"/>
      <c r="FUB327777" s="106"/>
      <c r="FUC327777" s="106"/>
      <c r="GCV327777" s="106"/>
      <c r="GCW327777" s="106"/>
      <c r="GCX327777" s="106"/>
      <c r="GCY327777" s="106"/>
      <c r="GCZ327777" s="106"/>
      <c r="GDA327777" s="106"/>
      <c r="GDB327777" s="106"/>
      <c r="GDC327777" s="106"/>
      <c r="GDD327777" s="106"/>
      <c r="GDE327777" s="106"/>
      <c r="GDF327777" s="106"/>
      <c r="GDG327777" s="106"/>
      <c r="GDH327777" s="106"/>
      <c r="GDI327777" s="106"/>
      <c r="GDJ327777" s="106"/>
      <c r="GDK327777" s="106"/>
      <c r="GDL327777" s="106"/>
      <c r="GDM327777" s="106"/>
      <c r="GDN327777" s="106"/>
      <c r="GDO327777" s="106"/>
      <c r="GDU327777" s="106"/>
      <c r="GDV327777" s="106"/>
      <c r="GDW327777" s="106"/>
      <c r="GDX327777" s="106"/>
      <c r="GDY327777" s="106"/>
      <c r="GMR327777" s="106"/>
      <c r="GMS327777" s="106"/>
      <c r="GMT327777" s="106"/>
      <c r="GMU327777" s="106"/>
      <c r="GMV327777" s="106"/>
      <c r="GMW327777" s="106"/>
      <c r="GMX327777" s="106"/>
      <c r="GMY327777" s="106"/>
      <c r="GMZ327777" s="106"/>
      <c r="GNA327777" s="106"/>
      <c r="GNB327777" s="106"/>
      <c r="GNC327777" s="106"/>
      <c r="GND327777" s="106"/>
      <c r="GNE327777" s="106"/>
      <c r="GNF327777" s="106"/>
      <c r="GNG327777" s="106"/>
      <c r="GNH327777" s="106"/>
      <c r="GNI327777" s="106"/>
      <c r="GNJ327777" s="106"/>
      <c r="GNK327777" s="106"/>
      <c r="GNQ327777" s="106"/>
      <c r="GNR327777" s="106"/>
      <c r="GNS327777" s="106"/>
      <c r="GNT327777" s="106"/>
      <c r="GNU327777" s="106"/>
      <c r="GWN327777" s="106"/>
      <c r="GWO327777" s="106"/>
      <c r="GWP327777" s="106"/>
      <c r="GWQ327777" s="106"/>
      <c r="GWR327777" s="106"/>
      <c r="GWS327777" s="106"/>
      <c r="GWT327777" s="106"/>
      <c r="GWU327777" s="106"/>
      <c r="GWV327777" s="106"/>
      <c r="GWW327777" s="106"/>
      <c r="GWX327777" s="106"/>
      <c r="GWY327777" s="106"/>
      <c r="GWZ327777" s="106"/>
      <c r="GXA327777" s="106"/>
      <c r="GXB327777" s="106"/>
      <c r="GXC327777" s="106"/>
      <c r="GXD327777" s="106"/>
      <c r="GXE327777" s="106"/>
      <c r="GXF327777" s="106"/>
      <c r="GXG327777" s="106"/>
      <c r="GXM327777" s="106"/>
      <c r="GXN327777" s="106"/>
      <c r="GXO327777" s="106"/>
      <c r="GXP327777" s="106"/>
      <c r="GXQ327777" s="106"/>
      <c r="HGJ327777" s="106"/>
      <c r="HGK327777" s="106"/>
      <c r="HGL327777" s="106"/>
      <c r="HGM327777" s="106"/>
      <c r="HGN327777" s="106"/>
      <c r="HGO327777" s="106"/>
      <c r="HGP327777" s="106"/>
      <c r="HGQ327777" s="106"/>
      <c r="HGR327777" s="106"/>
      <c r="HGS327777" s="106"/>
      <c r="HGT327777" s="106"/>
      <c r="HGU327777" s="106"/>
      <c r="HGV327777" s="106"/>
      <c r="HGW327777" s="106"/>
      <c r="HGX327777" s="106"/>
      <c r="HGY327777" s="106"/>
      <c r="HGZ327777" s="106"/>
      <c r="HHA327777" s="106"/>
      <c r="HHB327777" s="106"/>
      <c r="HHC327777" s="106"/>
      <c r="HHI327777" s="106"/>
      <c r="HHJ327777" s="106"/>
      <c r="HHK327777" s="106"/>
      <c r="HHL327777" s="106"/>
      <c r="HHM327777" s="106"/>
      <c r="HQF327777" s="106"/>
      <c r="HQG327777" s="106"/>
      <c r="HQH327777" s="106"/>
      <c r="HQI327777" s="106"/>
      <c r="HQJ327777" s="106"/>
      <c r="HQK327777" s="106"/>
      <c r="HQL327777" s="106"/>
      <c r="HQM327777" s="106"/>
      <c r="HQN327777" s="106"/>
      <c r="HQO327777" s="106"/>
      <c r="HQP327777" s="106"/>
      <c r="HQQ327777" s="106"/>
      <c r="HQR327777" s="106"/>
      <c r="HQS327777" s="106"/>
      <c r="HQT327777" s="106"/>
      <c r="HQU327777" s="106"/>
      <c r="HQV327777" s="106"/>
      <c r="HQW327777" s="106"/>
      <c r="HQX327777" s="106"/>
      <c r="HQY327777" s="106"/>
      <c r="HRE327777" s="106"/>
      <c r="HRF327777" s="106"/>
      <c r="HRG327777" s="106"/>
      <c r="HRH327777" s="106"/>
      <c r="HRI327777" s="106"/>
      <c r="IAB327777" s="106"/>
      <c r="IAC327777" s="106"/>
      <c r="IAD327777" s="106"/>
      <c r="IAE327777" s="106"/>
      <c r="IAF327777" s="106"/>
      <c r="IAG327777" s="106"/>
      <c r="IAH327777" s="106"/>
      <c r="IAI327777" s="106"/>
      <c r="IAJ327777" s="106"/>
      <c r="IAK327777" s="106"/>
      <c r="IAL327777" s="106"/>
      <c r="IAM327777" s="106"/>
      <c r="IAN327777" s="106"/>
      <c r="IAO327777" s="106"/>
      <c r="IAP327777" s="106"/>
      <c r="IAQ327777" s="106"/>
      <c r="IAR327777" s="106"/>
      <c r="IAS327777" s="106"/>
      <c r="IAT327777" s="106"/>
      <c r="IAU327777" s="106"/>
      <c r="IBA327777" s="106"/>
      <c r="IBB327777" s="106"/>
      <c r="IBC327777" s="106"/>
      <c r="IBD327777" s="106"/>
      <c r="IBE327777" s="106"/>
      <c r="IJX327777" s="106"/>
      <c r="IJY327777" s="106"/>
      <c r="IJZ327777" s="106"/>
      <c r="IKA327777" s="106"/>
      <c r="IKB327777" s="106"/>
      <c r="IKC327777" s="106"/>
      <c r="IKD327777" s="106"/>
      <c r="IKE327777" s="106"/>
      <c r="IKF327777" s="106"/>
      <c r="IKG327777" s="106"/>
      <c r="IKH327777" s="106"/>
      <c r="IKI327777" s="106"/>
      <c r="IKJ327777" s="106"/>
      <c r="IKK327777" s="106"/>
      <c r="IKL327777" s="106"/>
      <c r="IKM327777" s="106"/>
      <c r="IKN327777" s="106"/>
      <c r="IKO327777" s="106"/>
      <c r="IKP327777" s="106"/>
      <c r="IKQ327777" s="106"/>
      <c r="IKW327777" s="106"/>
      <c r="IKX327777" s="106"/>
      <c r="IKY327777" s="106"/>
      <c r="IKZ327777" s="106"/>
      <c r="ILA327777" s="106"/>
      <c r="ITT327777" s="106"/>
      <c r="ITU327777" s="106"/>
      <c r="ITV327777" s="106"/>
      <c r="ITW327777" s="106"/>
      <c r="ITX327777" s="106"/>
      <c r="ITY327777" s="106"/>
      <c r="ITZ327777" s="106"/>
      <c r="IUA327777" s="106"/>
      <c r="IUB327777" s="106"/>
      <c r="IUC327777" s="106"/>
      <c r="IUD327777" s="106"/>
      <c r="IUE327777" s="106"/>
      <c r="IUF327777" s="106"/>
      <c r="IUG327777" s="106"/>
      <c r="IUH327777" s="106"/>
      <c r="IUI327777" s="106"/>
      <c r="IUJ327777" s="106"/>
      <c r="IUK327777" s="106"/>
      <c r="IUL327777" s="106"/>
      <c r="IUM327777" s="106"/>
      <c r="IUS327777" s="106"/>
      <c r="IUT327777" s="106"/>
      <c r="IUU327777" s="106"/>
      <c r="IUV327777" s="106"/>
      <c r="IUW327777" s="106"/>
      <c r="JDP327777" s="106"/>
      <c r="JDQ327777" s="106"/>
      <c r="JDR327777" s="106"/>
      <c r="JDS327777" s="106"/>
      <c r="JDT327777" s="106"/>
      <c r="JDU327777" s="106"/>
      <c r="JDV327777" s="106"/>
      <c r="JDW327777" s="106"/>
      <c r="JDX327777" s="106"/>
      <c r="JDY327777" s="106"/>
      <c r="JDZ327777" s="106"/>
      <c r="JEA327777" s="106"/>
      <c r="JEB327777" s="106"/>
      <c r="JEC327777" s="106"/>
      <c r="JED327777" s="106"/>
      <c r="JEE327777" s="106"/>
      <c r="JEF327777" s="106"/>
      <c r="JEG327777" s="106"/>
      <c r="JEH327777" s="106"/>
      <c r="JEI327777" s="106"/>
      <c r="JEO327777" s="106"/>
      <c r="JEP327777" s="106"/>
      <c r="JEQ327777" s="106"/>
      <c r="JER327777" s="106"/>
      <c r="JES327777" s="106"/>
      <c r="JNL327777" s="106"/>
      <c r="JNM327777" s="106"/>
      <c r="JNN327777" s="106"/>
      <c r="JNO327777" s="106"/>
      <c r="JNP327777" s="106"/>
      <c r="JNQ327777" s="106"/>
      <c r="JNR327777" s="106"/>
      <c r="JNS327777" s="106"/>
      <c r="JNT327777" s="106"/>
      <c r="JNU327777" s="106"/>
      <c r="JNV327777" s="106"/>
      <c r="JNW327777" s="106"/>
      <c r="JNX327777" s="106"/>
      <c r="JNY327777" s="106"/>
      <c r="JNZ327777" s="106"/>
      <c r="JOA327777" s="106"/>
      <c r="JOB327777" s="106"/>
      <c r="JOC327777" s="106"/>
      <c r="JOD327777" s="106"/>
      <c r="JOE327777" s="106"/>
      <c r="JOK327777" s="106"/>
      <c r="JOL327777" s="106"/>
      <c r="JOM327777" s="106"/>
      <c r="JON327777" s="106"/>
      <c r="JOO327777" s="106"/>
      <c r="JXH327777" s="106"/>
      <c r="JXI327777" s="106"/>
      <c r="JXJ327777" s="106"/>
      <c r="JXK327777" s="106"/>
      <c r="JXL327777" s="106"/>
      <c r="JXM327777" s="106"/>
      <c r="JXN327777" s="106"/>
      <c r="JXO327777" s="106"/>
      <c r="JXP327777" s="106"/>
      <c r="JXQ327777" s="106"/>
      <c r="JXR327777" s="106"/>
      <c r="JXS327777" s="106"/>
      <c r="JXT327777" s="106"/>
      <c r="JXU327777" s="106"/>
      <c r="JXV327777" s="106"/>
      <c r="JXW327777" s="106"/>
      <c r="JXX327777" s="106"/>
      <c r="JXY327777" s="106"/>
      <c r="JXZ327777" s="106"/>
      <c r="JYA327777" s="106"/>
      <c r="JYG327777" s="106"/>
      <c r="JYH327777" s="106"/>
      <c r="JYI327777" s="106"/>
      <c r="JYJ327777" s="106"/>
      <c r="JYK327777" s="106"/>
      <c r="KHD327777" s="106"/>
      <c r="KHE327777" s="106"/>
      <c r="KHF327777" s="106"/>
      <c r="KHG327777" s="106"/>
      <c r="KHH327777" s="106"/>
      <c r="KHI327777" s="106"/>
      <c r="KHJ327777" s="106"/>
      <c r="KHK327777" s="106"/>
      <c r="KHL327777" s="106"/>
      <c r="KHM327777" s="106"/>
      <c r="KHN327777" s="106"/>
      <c r="KHO327777" s="106"/>
      <c r="KHP327777" s="106"/>
      <c r="KHQ327777" s="106"/>
      <c r="KHR327777" s="106"/>
      <c r="KHS327777" s="106"/>
      <c r="KHT327777" s="106"/>
      <c r="KHU327777" s="106"/>
      <c r="KHV327777" s="106"/>
      <c r="KHW327777" s="106"/>
      <c r="KIC327777" s="106"/>
      <c r="KID327777" s="106"/>
      <c r="KIE327777" s="106"/>
      <c r="KIF327777" s="106"/>
      <c r="KIG327777" s="106"/>
      <c r="KQZ327777" s="106"/>
      <c r="KRA327777" s="106"/>
      <c r="KRB327777" s="106"/>
      <c r="KRC327777" s="106"/>
      <c r="KRD327777" s="106"/>
      <c r="KRE327777" s="106"/>
      <c r="KRF327777" s="106"/>
      <c r="KRG327777" s="106"/>
      <c r="KRH327777" s="106"/>
      <c r="KRI327777" s="106"/>
      <c r="KRJ327777" s="106"/>
      <c r="KRK327777" s="106"/>
      <c r="KRL327777" s="106"/>
      <c r="KRM327777" s="106"/>
      <c r="KRN327777" s="106"/>
      <c r="KRO327777" s="106"/>
      <c r="KRP327777" s="106"/>
      <c r="KRQ327777" s="106"/>
      <c r="KRR327777" s="106"/>
      <c r="KRS327777" s="106"/>
      <c r="KRY327777" s="106"/>
      <c r="KRZ327777" s="106"/>
      <c r="KSA327777" s="106"/>
      <c r="KSB327777" s="106"/>
      <c r="KSC327777" s="106"/>
      <c r="LAV327777" s="106"/>
      <c r="LAW327777" s="106"/>
      <c r="LAX327777" s="106"/>
      <c r="LAY327777" s="106"/>
      <c r="LAZ327777" s="106"/>
      <c r="LBA327777" s="106"/>
      <c r="LBB327777" s="106"/>
      <c r="LBC327777" s="106"/>
      <c r="LBD327777" s="106"/>
      <c r="LBE327777" s="106"/>
      <c r="LBF327777" s="106"/>
      <c r="LBG327777" s="106"/>
      <c r="LBH327777" s="106"/>
      <c r="LBI327777" s="106"/>
      <c r="LBJ327777" s="106"/>
      <c r="LBK327777" s="106"/>
      <c r="LBL327777" s="106"/>
      <c r="LBM327777" s="106"/>
      <c r="LBN327777" s="106"/>
      <c r="LBO327777" s="106"/>
      <c r="LBU327777" s="106"/>
      <c r="LBV327777" s="106"/>
      <c r="LBW327777" s="106"/>
      <c r="LBX327777" s="106"/>
      <c r="LBY327777" s="106"/>
      <c r="LKR327777" s="106"/>
      <c r="LKS327777" s="106"/>
      <c r="LKT327777" s="106"/>
      <c r="LKU327777" s="106"/>
      <c r="LKV327777" s="106"/>
      <c r="LKW327777" s="106"/>
      <c r="LKX327777" s="106"/>
      <c r="LKY327777" s="106"/>
      <c r="LKZ327777" s="106"/>
      <c r="LLA327777" s="106"/>
      <c r="LLB327777" s="106"/>
      <c r="LLC327777" s="106"/>
      <c r="LLD327777" s="106"/>
      <c r="LLE327777" s="106"/>
      <c r="LLF327777" s="106"/>
      <c r="LLG327777" s="106"/>
      <c r="LLH327777" s="106"/>
      <c r="LLI327777" s="106"/>
      <c r="LLJ327777" s="106"/>
      <c r="LLK327777" s="106"/>
      <c r="LLQ327777" s="106"/>
      <c r="LLR327777" s="106"/>
      <c r="LLS327777" s="106"/>
      <c r="LLT327777" s="106"/>
      <c r="LLU327777" s="106"/>
      <c r="LUN327777" s="106"/>
      <c r="LUO327777" s="106"/>
      <c r="LUP327777" s="106"/>
      <c r="LUQ327777" s="106"/>
      <c r="LUR327777" s="106"/>
      <c r="LUS327777" s="106"/>
      <c r="LUT327777" s="106"/>
      <c r="LUU327777" s="106"/>
      <c r="LUV327777" s="106"/>
      <c r="LUW327777" s="106"/>
      <c r="LUX327777" s="106"/>
      <c r="LUY327777" s="106"/>
      <c r="LUZ327777" s="106"/>
      <c r="LVA327777" s="106"/>
      <c r="LVB327777" s="106"/>
      <c r="LVC327777" s="106"/>
      <c r="LVD327777" s="106"/>
      <c r="LVE327777" s="106"/>
      <c r="LVF327777" s="106"/>
      <c r="LVG327777" s="106"/>
      <c r="LVM327777" s="106"/>
      <c r="LVN327777" s="106"/>
      <c r="LVO327777" s="106"/>
      <c r="LVP327777" s="106"/>
      <c r="LVQ327777" s="106"/>
      <c r="MEJ327777" s="106"/>
      <c r="MEK327777" s="106"/>
      <c r="MEL327777" s="106"/>
      <c r="MEM327777" s="106"/>
      <c r="MEN327777" s="106"/>
      <c r="MEO327777" s="106"/>
      <c r="MEP327777" s="106"/>
      <c r="MEQ327777" s="106"/>
      <c r="MER327777" s="106"/>
      <c r="MES327777" s="106"/>
      <c r="MET327777" s="106"/>
      <c r="MEU327777" s="106"/>
      <c r="MEV327777" s="106"/>
      <c r="MEW327777" s="106"/>
      <c r="MEX327777" s="106"/>
      <c r="MEY327777" s="106"/>
      <c r="MEZ327777" s="106"/>
      <c r="MFA327777" s="106"/>
      <c r="MFB327777" s="106"/>
      <c r="MFC327777" s="106"/>
      <c r="MFI327777" s="106"/>
      <c r="MFJ327777" s="106"/>
      <c r="MFK327777" s="106"/>
      <c r="MFL327777" s="106"/>
      <c r="MFM327777" s="106"/>
      <c r="MOF327777" s="106"/>
      <c r="MOG327777" s="106"/>
      <c r="MOH327777" s="106"/>
      <c r="MOI327777" s="106"/>
      <c r="MOJ327777" s="106"/>
      <c r="MOK327777" s="106"/>
      <c r="MOL327777" s="106"/>
      <c r="MOM327777" s="106"/>
      <c r="MON327777" s="106"/>
      <c r="MOO327777" s="106"/>
      <c r="MOP327777" s="106"/>
      <c r="MOQ327777" s="106"/>
      <c r="MOR327777" s="106"/>
      <c r="MOS327777" s="106"/>
      <c r="MOT327777" s="106"/>
      <c r="MOU327777" s="106"/>
      <c r="MOV327777" s="106"/>
      <c r="MOW327777" s="106"/>
      <c r="MOX327777" s="106"/>
      <c r="MOY327777" s="106"/>
      <c r="MPE327777" s="106"/>
      <c r="MPF327777" s="106"/>
      <c r="MPG327777" s="106"/>
      <c r="MPH327777" s="106"/>
      <c r="MPI327777" s="106"/>
      <c r="MYB327777" s="106"/>
      <c r="MYC327777" s="106"/>
      <c r="MYD327777" s="106"/>
      <c r="MYE327777" s="106"/>
      <c r="MYF327777" s="106"/>
      <c r="MYG327777" s="106"/>
      <c r="MYH327777" s="106"/>
      <c r="MYI327777" s="106"/>
      <c r="MYJ327777" s="106"/>
      <c r="MYK327777" s="106"/>
      <c r="MYL327777" s="106"/>
      <c r="MYM327777" s="106"/>
      <c r="MYN327777" s="106"/>
      <c r="MYO327777" s="106"/>
      <c r="MYP327777" s="106"/>
      <c r="MYQ327777" s="106"/>
      <c r="MYR327777" s="106"/>
      <c r="MYS327777" s="106"/>
      <c r="MYT327777" s="106"/>
      <c r="MYU327777" s="106"/>
      <c r="MZA327777" s="106"/>
      <c r="MZB327777" s="106"/>
      <c r="MZC327777" s="106"/>
      <c r="MZD327777" s="106"/>
      <c r="MZE327777" s="106"/>
      <c r="NHX327777" s="106"/>
      <c r="NHY327777" s="106"/>
      <c r="NHZ327777" s="106"/>
      <c r="NIA327777" s="106"/>
      <c r="NIB327777" s="106"/>
      <c r="NIC327777" s="106"/>
      <c r="NID327777" s="106"/>
      <c r="NIE327777" s="106"/>
      <c r="NIF327777" s="106"/>
      <c r="NIG327777" s="106"/>
      <c r="NIH327777" s="106"/>
      <c r="NII327777" s="106"/>
      <c r="NIJ327777" s="106"/>
      <c r="NIK327777" s="106"/>
      <c r="NIL327777" s="106"/>
      <c r="NIM327777" s="106"/>
      <c r="NIN327777" s="106"/>
      <c r="NIO327777" s="106"/>
      <c r="NIP327777" s="106"/>
      <c r="NIQ327777" s="106"/>
      <c r="NIW327777" s="106"/>
      <c r="NIX327777" s="106"/>
      <c r="NIY327777" s="106"/>
      <c r="NIZ327777" s="106"/>
      <c r="NJA327777" s="106"/>
      <c r="NRT327777" s="106"/>
      <c r="NRU327777" s="106"/>
      <c r="NRV327777" s="106"/>
      <c r="NRW327777" s="106"/>
      <c r="NRX327777" s="106"/>
      <c r="NRY327777" s="106"/>
      <c r="NRZ327777" s="106"/>
      <c r="NSA327777" s="106"/>
      <c r="NSB327777" s="106"/>
      <c r="NSC327777" s="106"/>
      <c r="NSD327777" s="106"/>
      <c r="NSE327777" s="106"/>
      <c r="NSF327777" s="106"/>
      <c r="NSG327777" s="106"/>
      <c r="NSH327777" s="106"/>
      <c r="NSI327777" s="106"/>
      <c r="NSJ327777" s="106"/>
      <c r="NSK327777" s="106"/>
      <c r="NSL327777" s="106"/>
      <c r="NSM327777" s="106"/>
      <c r="NSS327777" s="106"/>
      <c r="NST327777" s="106"/>
      <c r="NSU327777" s="106"/>
      <c r="NSV327777" s="106"/>
      <c r="NSW327777" s="106"/>
      <c r="OBP327777" s="106"/>
      <c r="OBQ327777" s="106"/>
      <c r="OBR327777" s="106"/>
      <c r="OBS327777" s="106"/>
      <c r="OBT327777" s="106"/>
      <c r="OBU327777" s="106"/>
      <c r="OBV327777" s="106"/>
      <c r="OBW327777" s="106"/>
      <c r="OBX327777" s="106"/>
      <c r="OBY327777" s="106"/>
      <c r="OBZ327777" s="106"/>
      <c r="OCA327777" s="106"/>
      <c r="OCB327777" s="106"/>
      <c r="OCC327777" s="106"/>
      <c r="OCD327777" s="106"/>
      <c r="OCE327777" s="106"/>
      <c r="OCF327777" s="106"/>
      <c r="OCG327777" s="106"/>
      <c r="OCH327777" s="106"/>
      <c r="OCI327777" s="106"/>
      <c r="OCO327777" s="106"/>
      <c r="OCP327777" s="106"/>
      <c r="OCQ327777" s="106"/>
      <c r="OCR327777" s="106"/>
      <c r="OCS327777" s="106"/>
      <c r="OLL327777" s="106"/>
      <c r="OLM327777" s="106"/>
      <c r="OLN327777" s="106"/>
      <c r="OLO327777" s="106"/>
      <c r="OLP327777" s="106"/>
      <c r="OLQ327777" s="106"/>
      <c r="OLR327777" s="106"/>
      <c r="OLS327777" s="106"/>
      <c r="OLT327777" s="106"/>
      <c r="OLU327777" s="106"/>
      <c r="OLV327777" s="106"/>
      <c r="OLW327777" s="106"/>
      <c r="OLX327777" s="106"/>
      <c r="OLY327777" s="106"/>
      <c r="OLZ327777" s="106"/>
      <c r="OMA327777" s="106"/>
      <c r="OMB327777" s="106"/>
      <c r="OMC327777" s="106"/>
      <c r="OMD327777" s="106"/>
      <c r="OME327777" s="106"/>
      <c r="OMK327777" s="106"/>
      <c r="OML327777" s="106"/>
      <c r="OMM327777" s="106"/>
      <c r="OMN327777" s="106"/>
      <c r="OMO327777" s="106"/>
      <c r="OVH327777" s="106"/>
      <c r="OVI327777" s="106"/>
      <c r="OVJ327777" s="106"/>
      <c r="OVK327777" s="106"/>
      <c r="OVL327777" s="106"/>
      <c r="OVM327777" s="106"/>
      <c r="OVN327777" s="106"/>
      <c r="OVO327777" s="106"/>
      <c r="OVP327777" s="106"/>
      <c r="OVQ327777" s="106"/>
      <c r="OVR327777" s="106"/>
      <c r="OVS327777" s="106"/>
      <c r="OVT327777" s="106"/>
      <c r="OVU327777" s="106"/>
      <c r="OVV327777" s="106"/>
      <c r="OVW327777" s="106"/>
      <c r="OVX327777" s="106"/>
      <c r="OVY327777" s="106"/>
      <c r="OVZ327777" s="106"/>
      <c r="OWA327777" s="106"/>
      <c r="OWG327777" s="106"/>
      <c r="OWH327777" s="106"/>
      <c r="OWI327777" s="106"/>
      <c r="OWJ327777" s="106"/>
      <c r="OWK327777" s="106"/>
      <c r="PFD327777" s="106"/>
      <c r="PFE327777" s="106"/>
      <c r="PFF327777" s="106"/>
      <c r="PFG327777" s="106"/>
      <c r="PFH327777" s="106"/>
      <c r="PFI327777" s="106"/>
      <c r="PFJ327777" s="106"/>
      <c r="PFK327777" s="106"/>
      <c r="PFL327777" s="106"/>
      <c r="PFM327777" s="106"/>
      <c r="PFN327777" s="106"/>
      <c r="PFO327777" s="106"/>
      <c r="PFP327777" s="106"/>
      <c r="PFQ327777" s="106"/>
      <c r="PFR327777" s="106"/>
      <c r="PFS327777" s="106"/>
      <c r="PFT327777" s="106"/>
      <c r="PFU327777" s="106"/>
      <c r="PFV327777" s="106"/>
      <c r="PFW327777" s="106"/>
      <c r="PGC327777" s="106"/>
      <c r="PGD327777" s="106"/>
      <c r="PGE327777" s="106"/>
      <c r="PGF327777" s="106"/>
      <c r="PGG327777" s="106"/>
      <c r="POZ327777" s="106"/>
      <c r="PPA327777" s="106"/>
      <c r="PPB327777" s="106"/>
      <c r="PPC327777" s="106"/>
      <c r="PPD327777" s="106"/>
      <c r="PPE327777" s="106"/>
      <c r="PPF327777" s="106"/>
      <c r="PPG327777" s="106"/>
      <c r="PPH327777" s="106"/>
      <c r="PPI327777" s="106"/>
      <c r="PPJ327777" s="106"/>
      <c r="PPK327777" s="106"/>
      <c r="PPL327777" s="106"/>
      <c r="PPM327777" s="106"/>
      <c r="PPN327777" s="106"/>
      <c r="PPO327777" s="106"/>
      <c r="PPP327777" s="106"/>
      <c r="PPQ327777" s="106"/>
      <c r="PPR327777" s="106"/>
      <c r="PPS327777" s="106"/>
      <c r="PPY327777" s="106"/>
      <c r="PPZ327777" s="106"/>
      <c r="PQA327777" s="106"/>
      <c r="PQB327777" s="106"/>
      <c r="PQC327777" s="106"/>
      <c r="PYV327777" s="106"/>
      <c r="PYW327777" s="106"/>
      <c r="PYX327777" s="106"/>
      <c r="PYY327777" s="106"/>
      <c r="PYZ327777" s="106"/>
      <c r="PZA327777" s="106"/>
      <c r="PZB327777" s="106"/>
      <c r="PZC327777" s="106"/>
      <c r="PZD327777" s="106"/>
      <c r="PZE327777" s="106"/>
      <c r="PZF327777" s="106"/>
      <c r="PZG327777" s="106"/>
      <c r="PZH327777" s="106"/>
      <c r="PZI327777" s="106"/>
      <c r="PZJ327777" s="106"/>
      <c r="PZK327777" s="106"/>
      <c r="PZL327777" s="106"/>
      <c r="PZM327777" s="106"/>
      <c r="PZN327777" s="106"/>
      <c r="PZO327777" s="106"/>
      <c r="PZU327777" s="106"/>
      <c r="PZV327777" s="106"/>
      <c r="PZW327777" s="106"/>
      <c r="PZX327777" s="106"/>
      <c r="PZY327777" s="106"/>
      <c r="QIR327777" s="106"/>
      <c r="QIS327777" s="106"/>
      <c r="QIT327777" s="106"/>
      <c r="QIU327777" s="106"/>
      <c r="QIV327777" s="106"/>
      <c r="QIW327777" s="106"/>
      <c r="QIX327777" s="106"/>
      <c r="QIY327777" s="106"/>
      <c r="QIZ327777" s="106"/>
      <c r="QJA327777" s="106"/>
      <c r="QJB327777" s="106"/>
      <c r="QJC327777" s="106"/>
      <c r="QJD327777" s="106"/>
      <c r="QJE327777" s="106"/>
      <c r="QJF327777" s="106"/>
      <c r="QJG327777" s="106"/>
      <c r="QJH327777" s="106"/>
      <c r="QJI327777" s="106"/>
      <c r="QJJ327777" s="106"/>
      <c r="QJK327777" s="106"/>
      <c r="QJQ327777" s="106"/>
      <c r="QJR327777" s="106"/>
      <c r="QJS327777" s="106"/>
      <c r="QJT327777" s="106"/>
      <c r="QJU327777" s="106"/>
      <c r="QSN327777" s="106"/>
      <c r="QSO327777" s="106"/>
      <c r="QSP327777" s="106"/>
      <c r="QSQ327777" s="106"/>
      <c r="QSR327777" s="106"/>
      <c r="QSS327777" s="106"/>
      <c r="QST327777" s="106"/>
      <c r="QSU327777" s="106"/>
      <c r="QSV327777" s="106"/>
      <c r="QSW327777" s="106"/>
      <c r="QSX327777" s="106"/>
      <c r="QSY327777" s="106"/>
      <c r="QSZ327777" s="106"/>
      <c r="QTA327777" s="106"/>
      <c r="QTB327777" s="106"/>
      <c r="QTC327777" s="106"/>
      <c r="QTD327777" s="106"/>
      <c r="QTE327777" s="106"/>
      <c r="QTF327777" s="106"/>
      <c r="QTG327777" s="106"/>
      <c r="QTM327777" s="106"/>
      <c r="QTN327777" s="106"/>
      <c r="QTO327777" s="106"/>
      <c r="QTP327777" s="106"/>
      <c r="QTQ327777" s="106"/>
      <c r="RCJ327777" s="106"/>
      <c r="RCK327777" s="106"/>
      <c r="RCL327777" s="106"/>
      <c r="RCM327777" s="106"/>
      <c r="RCN327777" s="106"/>
      <c r="RCO327777" s="106"/>
      <c r="RCP327777" s="106"/>
      <c r="RCQ327777" s="106"/>
      <c r="RCR327777" s="106"/>
      <c r="RCS327777" s="106"/>
      <c r="RCT327777" s="106"/>
      <c r="RCU327777" s="106"/>
      <c r="RCV327777" s="106"/>
      <c r="RCW327777" s="106"/>
      <c r="RCX327777" s="106"/>
      <c r="RCY327777" s="106"/>
      <c r="RCZ327777" s="106"/>
      <c r="RDA327777" s="106"/>
      <c r="RDB327777" s="106"/>
      <c r="RDC327777" s="106"/>
      <c r="RDI327777" s="106"/>
      <c r="RDJ327777" s="106"/>
      <c r="RDK327777" s="106"/>
      <c r="RDL327777" s="106"/>
      <c r="RDM327777" s="106"/>
      <c r="RMF327777" s="106"/>
      <c r="RMG327777" s="106"/>
      <c r="RMH327777" s="106"/>
      <c r="RMI327777" s="106"/>
      <c r="RMJ327777" s="106"/>
      <c r="RMK327777" s="106"/>
      <c r="RML327777" s="106"/>
      <c r="RMM327777" s="106"/>
      <c r="RMN327777" s="106"/>
      <c r="RMO327777" s="106"/>
      <c r="RMP327777" s="106"/>
      <c r="RMQ327777" s="106"/>
      <c r="RMR327777" s="106"/>
      <c r="RMS327777" s="106"/>
      <c r="RMT327777" s="106"/>
      <c r="RMU327777" s="106"/>
      <c r="RMV327777" s="106"/>
      <c r="RMW327777" s="106"/>
      <c r="RMX327777" s="106"/>
      <c r="RMY327777" s="106"/>
      <c r="RNE327777" s="106"/>
      <c r="RNF327777" s="106"/>
      <c r="RNG327777" s="106"/>
      <c r="RNH327777" s="106"/>
      <c r="RNI327777" s="106"/>
      <c r="RWB327777" s="106"/>
      <c r="RWC327777" s="106"/>
      <c r="RWD327777" s="106"/>
      <c r="RWE327777" s="106"/>
      <c r="RWF327777" s="106"/>
      <c r="RWG327777" s="106"/>
      <c r="RWH327777" s="106"/>
      <c r="RWI327777" s="106"/>
      <c r="RWJ327777" s="106"/>
      <c r="RWK327777" s="106"/>
      <c r="RWL327777" s="106"/>
      <c r="RWM327777" s="106"/>
      <c r="RWN327777" s="106"/>
      <c r="RWO327777" s="106"/>
      <c r="RWP327777" s="106"/>
      <c r="RWQ327777" s="106"/>
      <c r="RWR327777" s="106"/>
      <c r="RWS327777" s="106"/>
      <c r="RWT327777" s="106"/>
      <c r="RWU327777" s="106"/>
      <c r="RXA327777" s="106"/>
      <c r="RXB327777" s="106"/>
      <c r="RXC327777" s="106"/>
      <c r="RXD327777" s="106"/>
      <c r="RXE327777" s="106"/>
      <c r="SFX327777" s="106"/>
      <c r="SFY327777" s="106"/>
      <c r="SFZ327777" s="106"/>
      <c r="SGA327777" s="106"/>
      <c r="SGB327777" s="106"/>
      <c r="SGC327777" s="106"/>
      <c r="SGD327777" s="106"/>
      <c r="SGE327777" s="106"/>
      <c r="SGF327777" s="106"/>
      <c r="SGG327777" s="106"/>
      <c r="SGH327777" s="106"/>
      <c r="SGI327777" s="106"/>
      <c r="SGJ327777" s="106"/>
      <c r="SGK327777" s="106"/>
      <c r="SGL327777" s="106"/>
      <c r="SGM327777" s="106"/>
      <c r="SGN327777" s="106"/>
      <c r="SGO327777" s="106"/>
      <c r="SGP327777" s="106"/>
      <c r="SGQ327777" s="106"/>
      <c r="SGW327777" s="106"/>
      <c r="SGX327777" s="106"/>
      <c r="SGY327777" s="106"/>
      <c r="SGZ327777" s="106"/>
      <c r="SHA327777" s="106"/>
      <c r="SPT327777" s="106"/>
      <c r="SPU327777" s="106"/>
      <c r="SPV327777" s="106"/>
      <c r="SPW327777" s="106"/>
      <c r="SPX327777" s="106"/>
      <c r="SPY327777" s="106"/>
      <c r="SPZ327777" s="106"/>
      <c r="SQA327777" s="106"/>
      <c r="SQB327777" s="106"/>
      <c r="SQC327777" s="106"/>
      <c r="SQD327777" s="106"/>
      <c r="SQE327777" s="106"/>
      <c r="SQF327777" s="106"/>
      <c r="SQG327777" s="106"/>
      <c r="SQH327777" s="106"/>
      <c r="SQI327777" s="106"/>
      <c r="SQJ327777" s="106"/>
      <c r="SQK327777" s="106"/>
      <c r="SQL327777" s="106"/>
      <c r="SQM327777" s="106"/>
      <c r="SQS327777" s="106"/>
      <c r="SQT327777" s="106"/>
      <c r="SQU327777" s="106"/>
      <c r="SQV327777" s="106"/>
      <c r="SQW327777" s="106"/>
      <c r="SZP327777" s="106"/>
      <c r="SZQ327777" s="106"/>
      <c r="SZR327777" s="106"/>
      <c r="SZS327777" s="106"/>
      <c r="SZT327777" s="106"/>
      <c r="SZU327777" s="106"/>
      <c r="SZV327777" s="106"/>
      <c r="SZW327777" s="106"/>
      <c r="SZX327777" s="106"/>
      <c r="SZY327777" s="106"/>
      <c r="SZZ327777" s="106"/>
      <c r="TAA327777" s="106"/>
      <c r="TAB327777" s="106"/>
      <c r="TAC327777" s="106"/>
      <c r="TAD327777" s="106"/>
      <c r="TAE327777" s="106"/>
      <c r="TAF327777" s="106"/>
      <c r="TAG327777" s="106"/>
      <c r="TAH327777" s="106"/>
      <c r="TAI327777" s="106"/>
      <c r="TAO327777" s="106"/>
      <c r="TAP327777" s="106"/>
      <c r="TAQ327777" s="106"/>
      <c r="TAR327777" s="106"/>
      <c r="TAS327777" s="106"/>
      <c r="TJL327777" s="106"/>
      <c r="TJM327777" s="106"/>
      <c r="TJN327777" s="106"/>
      <c r="TJO327777" s="106"/>
      <c r="TJP327777" s="106"/>
      <c r="TJQ327777" s="106"/>
      <c r="TJR327777" s="106"/>
      <c r="TJS327777" s="106"/>
      <c r="TJT327777" s="106"/>
      <c r="TJU327777" s="106"/>
      <c r="TJV327777" s="106"/>
      <c r="TJW327777" s="106"/>
      <c r="TJX327777" s="106"/>
      <c r="TJY327777" s="106"/>
      <c r="TJZ327777" s="106"/>
      <c r="TKA327777" s="106"/>
      <c r="TKB327777" s="106"/>
      <c r="TKC327777" s="106"/>
      <c r="TKD327777" s="106"/>
      <c r="TKE327777" s="106"/>
      <c r="TKK327777" s="106"/>
      <c r="TKL327777" s="106"/>
      <c r="TKM327777" s="106"/>
      <c r="TKN327777" s="106"/>
      <c r="TKO327777" s="106"/>
      <c r="TTH327777" s="106"/>
      <c r="TTI327777" s="106"/>
      <c r="TTJ327777" s="106"/>
      <c r="TTK327777" s="106"/>
      <c r="TTL327777" s="106"/>
      <c r="TTM327777" s="106"/>
      <c r="TTN327777" s="106"/>
      <c r="TTO327777" s="106"/>
      <c r="TTP327777" s="106"/>
      <c r="TTQ327777" s="106"/>
      <c r="TTR327777" s="106"/>
      <c r="TTS327777" s="106"/>
      <c r="TTT327777" s="106"/>
      <c r="TTU327777" s="106"/>
      <c r="TTV327777" s="106"/>
      <c r="TTW327777" s="106"/>
      <c r="TTX327777" s="106"/>
      <c r="TTY327777" s="106"/>
      <c r="TTZ327777" s="106"/>
      <c r="TUA327777" s="106"/>
      <c r="TUG327777" s="106"/>
      <c r="TUH327777" s="106"/>
      <c r="TUI327777" s="106"/>
      <c r="TUJ327777" s="106"/>
      <c r="TUK327777" s="106"/>
      <c r="UDD327777" s="106"/>
      <c r="UDE327777" s="106"/>
      <c r="UDF327777" s="106"/>
      <c r="UDG327777" s="106"/>
      <c r="UDH327777" s="106"/>
      <c r="UDI327777" s="106"/>
      <c r="UDJ327777" s="106"/>
      <c r="UDK327777" s="106"/>
      <c r="UDL327777" s="106"/>
      <c r="UDM327777" s="106"/>
      <c r="UDN327777" s="106"/>
      <c r="UDO327777" s="106"/>
      <c r="UDP327777" s="106"/>
      <c r="UDQ327777" s="106"/>
      <c r="UDR327777" s="106"/>
      <c r="UDS327777" s="106"/>
      <c r="UDT327777" s="106"/>
      <c r="UDU327777" s="106"/>
      <c r="UDV327777" s="106"/>
      <c r="UDW327777" s="106"/>
      <c r="UEC327777" s="106"/>
      <c r="UED327777" s="106"/>
      <c r="UEE327777" s="106"/>
      <c r="UEF327777" s="106"/>
      <c r="UEG327777" s="106"/>
      <c r="UMZ327777" s="106"/>
      <c r="UNA327777" s="106"/>
      <c r="UNB327777" s="106"/>
      <c r="UNC327777" s="106"/>
      <c r="UND327777" s="106"/>
      <c r="UNE327777" s="106"/>
      <c r="UNF327777" s="106"/>
      <c r="UNG327777" s="106"/>
      <c r="UNH327777" s="106"/>
      <c r="UNI327777" s="106"/>
      <c r="UNJ327777" s="106"/>
      <c r="UNK327777" s="106"/>
      <c r="UNL327777" s="106"/>
      <c r="UNM327777" s="106"/>
      <c r="UNN327777" s="106"/>
      <c r="UNO327777" s="106"/>
      <c r="UNP327777" s="106"/>
      <c r="UNQ327777" s="106"/>
      <c r="UNR327777" s="106"/>
      <c r="UNS327777" s="106"/>
      <c r="UNY327777" s="106"/>
      <c r="UNZ327777" s="106"/>
      <c r="UOA327777" s="106"/>
      <c r="UOB327777" s="106"/>
      <c r="UOC327777" s="106"/>
      <c r="UWV327777" s="106"/>
      <c r="UWW327777" s="106"/>
      <c r="UWX327777" s="106"/>
      <c r="UWY327777" s="106"/>
      <c r="UWZ327777" s="106"/>
      <c r="UXA327777" s="106"/>
      <c r="UXB327777" s="106"/>
      <c r="UXC327777" s="106"/>
      <c r="UXD327777" s="106"/>
      <c r="UXE327777" s="106"/>
      <c r="UXF327777" s="106"/>
      <c r="UXG327777" s="106"/>
      <c r="UXH327777" s="106"/>
      <c r="UXI327777" s="106"/>
      <c r="UXJ327777" s="106"/>
      <c r="UXK327777" s="106"/>
      <c r="UXL327777" s="106"/>
      <c r="UXM327777" s="106"/>
      <c r="UXN327777" s="106"/>
      <c r="UXO327777" s="106"/>
      <c r="UXU327777" s="106"/>
      <c r="UXV327777" s="106"/>
      <c r="UXW327777" s="106"/>
      <c r="UXX327777" s="106"/>
      <c r="UXY327777" s="106"/>
      <c r="VGR327777" s="106"/>
      <c r="VGS327777" s="106"/>
      <c r="VGT327777" s="106"/>
      <c r="VGU327777" s="106"/>
      <c r="VGV327777" s="106"/>
      <c r="VGW327777" s="106"/>
      <c r="VGX327777" s="106"/>
      <c r="VGY327777" s="106"/>
      <c r="VGZ327777" s="106"/>
      <c r="VHA327777" s="106"/>
      <c r="VHB327777" s="106"/>
      <c r="VHC327777" s="106"/>
      <c r="VHD327777" s="106"/>
      <c r="VHE327777" s="106"/>
      <c r="VHF327777" s="106"/>
      <c r="VHG327777" s="106"/>
      <c r="VHH327777" s="106"/>
      <c r="VHI327777" s="106"/>
      <c r="VHJ327777" s="106"/>
      <c r="VHK327777" s="106"/>
      <c r="VHQ327777" s="106"/>
      <c r="VHR327777" s="106"/>
      <c r="VHS327777" s="106"/>
      <c r="VHT327777" s="106"/>
      <c r="VHU327777" s="106"/>
      <c r="VQN327777" s="106"/>
      <c r="VQO327777" s="106"/>
      <c r="VQP327777" s="106"/>
      <c r="VQQ327777" s="106"/>
      <c r="VQR327777" s="106"/>
      <c r="VQS327777" s="106"/>
      <c r="VQT327777" s="106"/>
      <c r="VQU327777" s="106"/>
      <c r="VQV327777" s="106"/>
      <c r="VQW327777" s="106"/>
      <c r="VQX327777" s="106"/>
      <c r="VQY327777" s="106"/>
      <c r="VQZ327777" s="106"/>
      <c r="VRA327777" s="106"/>
      <c r="VRB327777" s="106"/>
      <c r="VRC327777" s="106"/>
      <c r="VRD327777" s="106"/>
      <c r="VRE327777" s="106"/>
      <c r="VRF327777" s="106"/>
      <c r="VRG327777" s="106"/>
      <c r="VRM327777" s="106"/>
      <c r="VRN327777" s="106"/>
      <c r="VRO327777" s="106"/>
      <c r="VRP327777" s="106"/>
      <c r="VRQ327777" s="106"/>
      <c r="WAJ327777" s="106"/>
      <c r="WAK327777" s="106"/>
      <c r="WAL327777" s="106"/>
      <c r="WAM327777" s="106"/>
      <c r="WAN327777" s="106"/>
      <c r="WAO327777" s="106"/>
      <c r="WAP327777" s="106"/>
      <c r="WAQ327777" s="106"/>
      <c r="WAR327777" s="106"/>
      <c r="WAS327777" s="106"/>
      <c r="WAT327777" s="106"/>
      <c r="WAU327777" s="106"/>
      <c r="WAV327777" s="106"/>
      <c r="WAW327777" s="106"/>
      <c r="WAX327777" s="106"/>
      <c r="WAY327777" s="106"/>
      <c r="WAZ327777" s="106"/>
      <c r="WBA327777" s="106"/>
      <c r="WBB327777" s="106"/>
      <c r="WBC327777" s="106"/>
      <c r="WBI327777" s="106"/>
      <c r="WBJ327777" s="106"/>
      <c r="WBK327777" s="106"/>
      <c r="WBL327777" s="106"/>
      <c r="WBM327777" s="106"/>
      <c r="WKF327777" s="106"/>
      <c r="WKG327777" s="106"/>
      <c r="WKH327777" s="106"/>
      <c r="WKI327777" s="106"/>
      <c r="WKJ327777" s="106"/>
      <c r="WKK327777" s="106"/>
      <c r="WKL327777" s="106"/>
      <c r="WKM327777" s="106"/>
      <c r="WKN327777" s="106"/>
      <c r="WKO327777" s="106"/>
      <c r="WKP327777" s="106"/>
      <c r="WKQ327777" s="106"/>
      <c r="WKR327777" s="106"/>
      <c r="WKS327777" s="106"/>
      <c r="WKT327777" s="106"/>
      <c r="WKU327777" s="106"/>
      <c r="WKV327777" s="106"/>
      <c r="WKW327777" s="106"/>
      <c r="WKX327777" s="106"/>
      <c r="WKY327777" s="106"/>
      <c r="WLE327777" s="106"/>
      <c r="WLF327777" s="106"/>
      <c r="WLG327777" s="106"/>
      <c r="WLH327777" s="106"/>
      <c r="WLI327777" s="106"/>
      <c r="WUB327777" s="106"/>
      <c r="WUC327777" s="106"/>
      <c r="WUD327777" s="106"/>
      <c r="WUE327777" s="106"/>
      <c r="WUF327777" s="106"/>
      <c r="WUG327777" s="106"/>
      <c r="WUH327777" s="106"/>
      <c r="WUI327777" s="106"/>
      <c r="WUJ327777" s="106"/>
      <c r="WUK327777" s="106"/>
      <c r="WUL327777" s="106"/>
      <c r="WUM327777" s="106"/>
      <c r="WUN327777" s="106"/>
      <c r="WUO327777" s="106"/>
      <c r="WUP327777" s="106"/>
      <c r="WUQ327777" s="106"/>
      <c r="WUR327777" s="106"/>
      <c r="WUS327777" s="106"/>
      <c r="WUT327777" s="106"/>
      <c r="WUU327777" s="106"/>
      <c r="WVA327777" s="106"/>
      <c r="WVB327777" s="106"/>
      <c r="WVC327777" s="106"/>
      <c r="WVD327777" s="106"/>
      <c r="WVE327777" s="106"/>
    </row>
    <row r="327778" spans="480:1021 1248:2045 2272:3069 3296:4093 4320:5117 5344:6141 6368:7165 7392:8189 8416:9213 9440:10237 10464:11261 11488:12285 12512:13309 13536:14333 14560:15357 15584:16125" hidden="1" x14ac:dyDescent="0.15">
      <c r="RL327778" s="106"/>
      <c r="RM327778" s="106"/>
      <c r="RN327778" s="106"/>
      <c r="RO327778" s="106"/>
      <c r="RP327778" s="106"/>
      <c r="RQ327778" s="106"/>
      <c r="RR327778" s="106"/>
      <c r="RS327778" s="106"/>
      <c r="RT327778" s="106"/>
      <c r="RU327778" s="106"/>
      <c r="RV327778" s="106"/>
      <c r="RW327778" s="106"/>
      <c r="RX327778" s="106"/>
      <c r="RY327778" s="106"/>
      <c r="RZ327778" s="106"/>
      <c r="SA327778" s="106"/>
      <c r="SB327778" s="106"/>
      <c r="SC327778" s="106"/>
      <c r="SD327778" s="106"/>
      <c r="SE327778" s="106"/>
      <c r="SK327778" s="106"/>
      <c r="SL327778" s="106"/>
      <c r="SM327778" s="106"/>
      <c r="SN327778" s="106"/>
      <c r="SO327778" s="106"/>
      <c r="ABH327778" s="106"/>
      <c r="ABI327778" s="106"/>
      <c r="ABJ327778" s="106"/>
      <c r="ABK327778" s="106"/>
      <c r="ABL327778" s="106"/>
      <c r="ABM327778" s="106"/>
      <c r="ABN327778" s="106"/>
      <c r="ABO327778" s="106"/>
      <c r="ABP327778" s="106"/>
      <c r="ABQ327778" s="106"/>
      <c r="ABR327778" s="106"/>
      <c r="ABS327778" s="106"/>
      <c r="ABT327778" s="106"/>
      <c r="ABU327778" s="106"/>
      <c r="ABV327778" s="106"/>
      <c r="ABW327778" s="106"/>
      <c r="ABX327778" s="106"/>
      <c r="ABY327778" s="106"/>
      <c r="ABZ327778" s="106"/>
      <c r="ACA327778" s="106"/>
      <c r="ACG327778" s="106"/>
      <c r="ACH327778" s="106"/>
      <c r="ACI327778" s="106"/>
      <c r="ACJ327778" s="106"/>
      <c r="ACK327778" s="106"/>
      <c r="ALD327778" s="106"/>
      <c r="ALE327778" s="106"/>
      <c r="ALF327778" s="106"/>
      <c r="ALG327778" s="106"/>
      <c r="ALH327778" s="106"/>
      <c r="ALI327778" s="106"/>
      <c r="ALJ327778" s="106"/>
      <c r="ALK327778" s="106"/>
      <c r="ALL327778" s="106"/>
      <c r="ALM327778" s="106"/>
      <c r="ALN327778" s="106"/>
      <c r="ALO327778" s="106"/>
      <c r="ALP327778" s="106"/>
      <c r="ALQ327778" s="106"/>
      <c r="ALR327778" s="106"/>
      <c r="ALS327778" s="106"/>
      <c r="ALT327778" s="106"/>
      <c r="ALU327778" s="106"/>
      <c r="ALV327778" s="106"/>
      <c r="ALW327778" s="106"/>
      <c r="AMC327778" s="106"/>
      <c r="AMD327778" s="106"/>
      <c r="AME327778" s="106"/>
      <c r="AMF327778" s="106"/>
      <c r="AMG327778" s="106"/>
      <c r="AUZ327778" s="106"/>
      <c r="AVA327778" s="106"/>
      <c r="AVB327778" s="106"/>
      <c r="AVC327778" s="106"/>
      <c r="AVD327778" s="106"/>
      <c r="AVE327778" s="106"/>
      <c r="AVF327778" s="106"/>
      <c r="AVG327778" s="106"/>
      <c r="AVH327778" s="106"/>
      <c r="AVI327778" s="106"/>
      <c r="AVJ327778" s="106"/>
      <c r="AVK327778" s="106"/>
      <c r="AVL327778" s="106"/>
      <c r="AVM327778" s="106"/>
      <c r="AVN327778" s="106"/>
      <c r="AVO327778" s="106"/>
      <c r="AVP327778" s="106"/>
      <c r="AVQ327778" s="106"/>
      <c r="AVR327778" s="106"/>
      <c r="AVS327778" s="106"/>
      <c r="AVY327778" s="106"/>
      <c r="AVZ327778" s="106"/>
      <c r="AWA327778" s="106"/>
      <c r="AWB327778" s="106"/>
      <c r="AWC327778" s="106"/>
      <c r="BEV327778" s="106"/>
      <c r="BEW327778" s="106"/>
      <c r="BEX327778" s="106"/>
      <c r="BEY327778" s="106"/>
      <c r="BEZ327778" s="106"/>
      <c r="BFA327778" s="106"/>
      <c r="BFB327778" s="106"/>
      <c r="BFC327778" s="106"/>
      <c r="BFD327778" s="106"/>
      <c r="BFE327778" s="106"/>
      <c r="BFF327778" s="106"/>
      <c r="BFG327778" s="106"/>
      <c r="BFH327778" s="106"/>
      <c r="BFI327778" s="106"/>
      <c r="BFJ327778" s="106"/>
      <c r="BFK327778" s="106"/>
      <c r="BFL327778" s="106"/>
      <c r="BFM327778" s="106"/>
      <c r="BFN327778" s="106"/>
      <c r="BFO327778" s="106"/>
      <c r="BFU327778" s="106"/>
      <c r="BFV327778" s="106"/>
      <c r="BFW327778" s="106"/>
      <c r="BFX327778" s="106"/>
      <c r="BFY327778" s="106"/>
      <c r="BOR327778" s="106"/>
      <c r="BOS327778" s="106"/>
      <c r="BOT327778" s="106"/>
      <c r="BOU327778" s="106"/>
      <c r="BOV327778" s="106"/>
      <c r="BOW327778" s="106"/>
      <c r="BOX327778" s="106"/>
      <c r="BOY327778" s="106"/>
      <c r="BOZ327778" s="106"/>
      <c r="BPA327778" s="106"/>
      <c r="BPB327778" s="106"/>
      <c r="BPC327778" s="106"/>
      <c r="BPD327778" s="106"/>
      <c r="BPE327778" s="106"/>
      <c r="BPF327778" s="106"/>
      <c r="BPG327778" s="106"/>
      <c r="BPH327778" s="106"/>
      <c r="BPI327778" s="106"/>
      <c r="BPJ327778" s="106"/>
      <c r="BPK327778" s="106"/>
      <c r="BPQ327778" s="106"/>
      <c r="BPR327778" s="106"/>
      <c r="BPS327778" s="106"/>
      <c r="BPT327778" s="106"/>
      <c r="BPU327778" s="106"/>
      <c r="BYN327778" s="106"/>
      <c r="BYO327778" s="106"/>
      <c r="BYP327778" s="106"/>
      <c r="BYQ327778" s="106"/>
      <c r="BYR327778" s="106"/>
      <c r="BYS327778" s="106"/>
      <c r="BYT327778" s="106"/>
      <c r="BYU327778" s="106"/>
      <c r="BYV327778" s="106"/>
      <c r="BYW327778" s="106"/>
      <c r="BYX327778" s="106"/>
      <c r="BYY327778" s="106"/>
      <c r="BYZ327778" s="106"/>
      <c r="BZA327778" s="106"/>
      <c r="BZB327778" s="106"/>
      <c r="BZC327778" s="106"/>
      <c r="BZD327778" s="106"/>
      <c r="BZE327778" s="106"/>
      <c r="BZF327778" s="106"/>
      <c r="BZG327778" s="106"/>
      <c r="BZM327778" s="106"/>
      <c r="BZN327778" s="106"/>
      <c r="BZO327778" s="106"/>
      <c r="BZP327778" s="106"/>
      <c r="BZQ327778" s="106"/>
      <c r="CIJ327778" s="106"/>
      <c r="CIK327778" s="106"/>
      <c r="CIL327778" s="106"/>
      <c r="CIM327778" s="106"/>
      <c r="CIN327778" s="106"/>
      <c r="CIO327778" s="106"/>
      <c r="CIP327778" s="106"/>
      <c r="CIQ327778" s="106"/>
      <c r="CIR327778" s="106"/>
      <c r="CIS327778" s="106"/>
      <c r="CIT327778" s="106"/>
      <c r="CIU327778" s="106"/>
      <c r="CIV327778" s="106"/>
      <c r="CIW327778" s="106"/>
      <c r="CIX327778" s="106"/>
      <c r="CIY327778" s="106"/>
      <c r="CIZ327778" s="106"/>
      <c r="CJA327778" s="106"/>
      <c r="CJB327778" s="106"/>
      <c r="CJC327778" s="106"/>
      <c r="CJI327778" s="106"/>
      <c r="CJJ327778" s="106"/>
      <c r="CJK327778" s="106"/>
      <c r="CJL327778" s="106"/>
      <c r="CJM327778" s="106"/>
      <c r="CSF327778" s="106"/>
      <c r="CSG327778" s="106"/>
      <c r="CSH327778" s="106"/>
      <c r="CSI327778" s="106"/>
      <c r="CSJ327778" s="106"/>
      <c r="CSK327778" s="106"/>
      <c r="CSL327778" s="106"/>
      <c r="CSM327778" s="106"/>
      <c r="CSN327778" s="106"/>
      <c r="CSO327778" s="106"/>
      <c r="CSP327778" s="106"/>
      <c r="CSQ327778" s="106"/>
      <c r="CSR327778" s="106"/>
      <c r="CSS327778" s="106"/>
      <c r="CST327778" s="106"/>
      <c r="CSU327778" s="106"/>
      <c r="CSV327778" s="106"/>
      <c r="CSW327778" s="106"/>
      <c r="CSX327778" s="106"/>
      <c r="CSY327778" s="106"/>
      <c r="CTE327778" s="106"/>
      <c r="CTF327778" s="106"/>
      <c r="CTG327778" s="106"/>
      <c r="CTH327778" s="106"/>
      <c r="CTI327778" s="106"/>
      <c r="DCB327778" s="106"/>
      <c r="DCC327778" s="106"/>
      <c r="DCD327778" s="106"/>
      <c r="DCE327778" s="106"/>
      <c r="DCF327778" s="106"/>
      <c r="DCG327778" s="106"/>
      <c r="DCH327778" s="106"/>
      <c r="DCI327778" s="106"/>
      <c r="DCJ327778" s="106"/>
      <c r="DCK327778" s="106"/>
      <c r="DCL327778" s="106"/>
      <c r="DCM327778" s="106"/>
      <c r="DCN327778" s="106"/>
      <c r="DCO327778" s="106"/>
      <c r="DCP327778" s="106"/>
      <c r="DCQ327778" s="106"/>
      <c r="DCR327778" s="106"/>
      <c r="DCS327778" s="106"/>
      <c r="DCT327778" s="106"/>
      <c r="DCU327778" s="106"/>
      <c r="DDA327778" s="106"/>
      <c r="DDB327778" s="106"/>
      <c r="DDC327778" s="106"/>
      <c r="DDD327778" s="106"/>
      <c r="DDE327778" s="106"/>
      <c r="DLX327778" s="106"/>
      <c r="DLY327778" s="106"/>
      <c r="DLZ327778" s="106"/>
      <c r="DMA327778" s="106"/>
      <c r="DMB327778" s="106"/>
      <c r="DMC327778" s="106"/>
      <c r="DMD327778" s="106"/>
      <c r="DME327778" s="106"/>
      <c r="DMF327778" s="106"/>
      <c r="DMG327778" s="106"/>
      <c r="DMH327778" s="106"/>
      <c r="DMI327778" s="106"/>
      <c r="DMJ327778" s="106"/>
      <c r="DMK327778" s="106"/>
      <c r="DML327778" s="106"/>
      <c r="DMM327778" s="106"/>
      <c r="DMN327778" s="106"/>
      <c r="DMO327778" s="106"/>
      <c r="DMP327778" s="106"/>
      <c r="DMQ327778" s="106"/>
      <c r="DMW327778" s="106"/>
      <c r="DMX327778" s="106"/>
      <c r="DMY327778" s="106"/>
      <c r="DMZ327778" s="106"/>
      <c r="DNA327778" s="106"/>
      <c r="DVT327778" s="106"/>
      <c r="DVU327778" s="106"/>
      <c r="DVV327778" s="106"/>
      <c r="DVW327778" s="106"/>
      <c r="DVX327778" s="106"/>
      <c r="DVY327778" s="106"/>
      <c r="DVZ327778" s="106"/>
      <c r="DWA327778" s="106"/>
      <c r="DWB327778" s="106"/>
      <c r="DWC327778" s="106"/>
      <c r="DWD327778" s="106"/>
      <c r="DWE327778" s="106"/>
      <c r="DWF327778" s="106"/>
      <c r="DWG327778" s="106"/>
      <c r="DWH327778" s="106"/>
      <c r="DWI327778" s="106"/>
      <c r="DWJ327778" s="106"/>
      <c r="DWK327778" s="106"/>
      <c r="DWL327778" s="106"/>
      <c r="DWM327778" s="106"/>
      <c r="DWS327778" s="106"/>
      <c r="DWT327778" s="106"/>
      <c r="DWU327778" s="106"/>
      <c r="DWV327778" s="106"/>
      <c r="DWW327778" s="106"/>
      <c r="EFP327778" s="106"/>
      <c r="EFQ327778" s="106"/>
      <c r="EFR327778" s="106"/>
      <c r="EFS327778" s="106"/>
      <c r="EFT327778" s="106"/>
      <c r="EFU327778" s="106"/>
      <c r="EFV327778" s="106"/>
      <c r="EFW327778" s="106"/>
      <c r="EFX327778" s="106"/>
      <c r="EFY327778" s="106"/>
      <c r="EFZ327778" s="106"/>
      <c r="EGA327778" s="106"/>
      <c r="EGB327778" s="106"/>
      <c r="EGC327778" s="106"/>
      <c r="EGD327778" s="106"/>
      <c r="EGE327778" s="106"/>
      <c r="EGF327778" s="106"/>
      <c r="EGG327778" s="106"/>
      <c r="EGH327778" s="106"/>
      <c r="EGI327778" s="106"/>
      <c r="EGO327778" s="106"/>
      <c r="EGP327778" s="106"/>
      <c r="EGQ327778" s="106"/>
      <c r="EGR327778" s="106"/>
      <c r="EGS327778" s="106"/>
      <c r="EPL327778" s="106"/>
      <c r="EPM327778" s="106"/>
      <c r="EPN327778" s="106"/>
      <c r="EPO327778" s="106"/>
      <c r="EPP327778" s="106"/>
      <c r="EPQ327778" s="106"/>
      <c r="EPR327778" s="106"/>
      <c r="EPS327778" s="106"/>
      <c r="EPT327778" s="106"/>
      <c r="EPU327778" s="106"/>
      <c r="EPV327778" s="106"/>
      <c r="EPW327778" s="106"/>
      <c r="EPX327778" s="106"/>
      <c r="EPY327778" s="106"/>
      <c r="EPZ327778" s="106"/>
      <c r="EQA327778" s="106"/>
      <c r="EQB327778" s="106"/>
      <c r="EQC327778" s="106"/>
      <c r="EQD327778" s="106"/>
      <c r="EQE327778" s="106"/>
      <c r="EQK327778" s="106"/>
      <c r="EQL327778" s="106"/>
      <c r="EQM327778" s="106"/>
      <c r="EQN327778" s="106"/>
      <c r="EQO327778" s="106"/>
      <c r="EZH327778" s="106"/>
      <c r="EZI327778" s="106"/>
      <c r="EZJ327778" s="106"/>
      <c r="EZK327778" s="106"/>
      <c r="EZL327778" s="106"/>
      <c r="EZM327778" s="106"/>
      <c r="EZN327778" s="106"/>
      <c r="EZO327778" s="106"/>
      <c r="EZP327778" s="106"/>
      <c r="EZQ327778" s="106"/>
      <c r="EZR327778" s="106"/>
      <c r="EZS327778" s="106"/>
      <c r="EZT327778" s="106"/>
      <c r="EZU327778" s="106"/>
      <c r="EZV327778" s="106"/>
      <c r="EZW327778" s="106"/>
      <c r="EZX327778" s="106"/>
      <c r="EZY327778" s="106"/>
      <c r="EZZ327778" s="106"/>
      <c r="FAA327778" s="106"/>
      <c r="FAG327778" s="106"/>
      <c r="FAH327778" s="106"/>
      <c r="FAI327778" s="106"/>
      <c r="FAJ327778" s="106"/>
      <c r="FAK327778" s="106"/>
      <c r="FJD327778" s="106"/>
      <c r="FJE327778" s="106"/>
      <c r="FJF327778" s="106"/>
      <c r="FJG327778" s="106"/>
      <c r="FJH327778" s="106"/>
      <c r="FJI327778" s="106"/>
      <c r="FJJ327778" s="106"/>
      <c r="FJK327778" s="106"/>
      <c r="FJL327778" s="106"/>
      <c r="FJM327778" s="106"/>
      <c r="FJN327778" s="106"/>
      <c r="FJO327778" s="106"/>
      <c r="FJP327778" s="106"/>
      <c r="FJQ327778" s="106"/>
      <c r="FJR327778" s="106"/>
      <c r="FJS327778" s="106"/>
      <c r="FJT327778" s="106"/>
      <c r="FJU327778" s="106"/>
      <c r="FJV327778" s="106"/>
      <c r="FJW327778" s="106"/>
      <c r="FKC327778" s="106"/>
      <c r="FKD327778" s="106"/>
      <c r="FKE327778" s="106"/>
      <c r="FKF327778" s="106"/>
      <c r="FKG327778" s="106"/>
      <c r="FSZ327778" s="106"/>
      <c r="FTA327778" s="106"/>
      <c r="FTB327778" s="106"/>
      <c r="FTC327778" s="106"/>
      <c r="FTD327778" s="106"/>
      <c r="FTE327778" s="106"/>
      <c r="FTF327778" s="106"/>
      <c r="FTG327778" s="106"/>
      <c r="FTH327778" s="106"/>
      <c r="FTI327778" s="106"/>
      <c r="FTJ327778" s="106"/>
      <c r="FTK327778" s="106"/>
      <c r="FTL327778" s="106"/>
      <c r="FTM327778" s="106"/>
      <c r="FTN327778" s="106"/>
      <c r="FTO327778" s="106"/>
      <c r="FTP327778" s="106"/>
      <c r="FTQ327778" s="106"/>
      <c r="FTR327778" s="106"/>
      <c r="FTS327778" s="106"/>
      <c r="FTY327778" s="106"/>
      <c r="FTZ327778" s="106"/>
      <c r="FUA327778" s="106"/>
      <c r="FUB327778" s="106"/>
      <c r="FUC327778" s="106"/>
      <c r="GCV327778" s="106"/>
      <c r="GCW327778" s="106"/>
      <c r="GCX327778" s="106"/>
      <c r="GCY327778" s="106"/>
      <c r="GCZ327778" s="106"/>
      <c r="GDA327778" s="106"/>
      <c r="GDB327778" s="106"/>
      <c r="GDC327778" s="106"/>
      <c r="GDD327778" s="106"/>
      <c r="GDE327778" s="106"/>
      <c r="GDF327778" s="106"/>
      <c r="GDG327778" s="106"/>
      <c r="GDH327778" s="106"/>
      <c r="GDI327778" s="106"/>
      <c r="GDJ327778" s="106"/>
      <c r="GDK327778" s="106"/>
      <c r="GDL327778" s="106"/>
      <c r="GDM327778" s="106"/>
      <c r="GDN327778" s="106"/>
      <c r="GDO327778" s="106"/>
      <c r="GDU327778" s="106"/>
      <c r="GDV327778" s="106"/>
      <c r="GDW327778" s="106"/>
      <c r="GDX327778" s="106"/>
      <c r="GDY327778" s="106"/>
      <c r="GMR327778" s="106"/>
      <c r="GMS327778" s="106"/>
      <c r="GMT327778" s="106"/>
      <c r="GMU327778" s="106"/>
      <c r="GMV327778" s="106"/>
      <c r="GMW327778" s="106"/>
      <c r="GMX327778" s="106"/>
      <c r="GMY327778" s="106"/>
      <c r="GMZ327778" s="106"/>
      <c r="GNA327778" s="106"/>
      <c r="GNB327778" s="106"/>
      <c r="GNC327778" s="106"/>
      <c r="GND327778" s="106"/>
      <c r="GNE327778" s="106"/>
      <c r="GNF327778" s="106"/>
      <c r="GNG327778" s="106"/>
      <c r="GNH327778" s="106"/>
      <c r="GNI327778" s="106"/>
      <c r="GNJ327778" s="106"/>
      <c r="GNK327778" s="106"/>
      <c r="GNQ327778" s="106"/>
      <c r="GNR327778" s="106"/>
      <c r="GNS327778" s="106"/>
      <c r="GNT327778" s="106"/>
      <c r="GNU327778" s="106"/>
      <c r="GWN327778" s="106"/>
      <c r="GWO327778" s="106"/>
      <c r="GWP327778" s="106"/>
      <c r="GWQ327778" s="106"/>
      <c r="GWR327778" s="106"/>
      <c r="GWS327778" s="106"/>
      <c r="GWT327778" s="106"/>
      <c r="GWU327778" s="106"/>
      <c r="GWV327778" s="106"/>
      <c r="GWW327778" s="106"/>
      <c r="GWX327778" s="106"/>
      <c r="GWY327778" s="106"/>
      <c r="GWZ327778" s="106"/>
      <c r="GXA327778" s="106"/>
      <c r="GXB327778" s="106"/>
      <c r="GXC327778" s="106"/>
      <c r="GXD327778" s="106"/>
      <c r="GXE327778" s="106"/>
      <c r="GXF327778" s="106"/>
      <c r="GXG327778" s="106"/>
      <c r="GXM327778" s="106"/>
      <c r="GXN327778" s="106"/>
      <c r="GXO327778" s="106"/>
      <c r="GXP327778" s="106"/>
      <c r="GXQ327778" s="106"/>
      <c r="HGJ327778" s="106"/>
      <c r="HGK327778" s="106"/>
      <c r="HGL327778" s="106"/>
      <c r="HGM327778" s="106"/>
      <c r="HGN327778" s="106"/>
      <c r="HGO327778" s="106"/>
      <c r="HGP327778" s="106"/>
      <c r="HGQ327778" s="106"/>
      <c r="HGR327778" s="106"/>
      <c r="HGS327778" s="106"/>
      <c r="HGT327778" s="106"/>
      <c r="HGU327778" s="106"/>
      <c r="HGV327778" s="106"/>
      <c r="HGW327778" s="106"/>
      <c r="HGX327778" s="106"/>
      <c r="HGY327778" s="106"/>
      <c r="HGZ327778" s="106"/>
      <c r="HHA327778" s="106"/>
      <c r="HHB327778" s="106"/>
      <c r="HHC327778" s="106"/>
      <c r="HHI327778" s="106"/>
      <c r="HHJ327778" s="106"/>
      <c r="HHK327778" s="106"/>
      <c r="HHL327778" s="106"/>
      <c r="HHM327778" s="106"/>
      <c r="HQF327778" s="106"/>
      <c r="HQG327778" s="106"/>
      <c r="HQH327778" s="106"/>
      <c r="HQI327778" s="106"/>
      <c r="HQJ327778" s="106"/>
      <c r="HQK327778" s="106"/>
      <c r="HQL327778" s="106"/>
      <c r="HQM327778" s="106"/>
      <c r="HQN327778" s="106"/>
      <c r="HQO327778" s="106"/>
      <c r="HQP327778" s="106"/>
      <c r="HQQ327778" s="106"/>
      <c r="HQR327778" s="106"/>
      <c r="HQS327778" s="106"/>
      <c r="HQT327778" s="106"/>
      <c r="HQU327778" s="106"/>
      <c r="HQV327778" s="106"/>
      <c r="HQW327778" s="106"/>
      <c r="HQX327778" s="106"/>
      <c r="HQY327778" s="106"/>
      <c r="HRE327778" s="106"/>
      <c r="HRF327778" s="106"/>
      <c r="HRG327778" s="106"/>
      <c r="HRH327778" s="106"/>
      <c r="HRI327778" s="106"/>
      <c r="IAB327778" s="106"/>
      <c r="IAC327778" s="106"/>
      <c r="IAD327778" s="106"/>
      <c r="IAE327778" s="106"/>
      <c r="IAF327778" s="106"/>
      <c r="IAG327778" s="106"/>
      <c r="IAH327778" s="106"/>
      <c r="IAI327778" s="106"/>
      <c r="IAJ327778" s="106"/>
      <c r="IAK327778" s="106"/>
      <c r="IAL327778" s="106"/>
      <c r="IAM327778" s="106"/>
      <c r="IAN327778" s="106"/>
      <c r="IAO327778" s="106"/>
      <c r="IAP327778" s="106"/>
      <c r="IAQ327778" s="106"/>
      <c r="IAR327778" s="106"/>
      <c r="IAS327778" s="106"/>
      <c r="IAT327778" s="106"/>
      <c r="IAU327778" s="106"/>
      <c r="IBA327778" s="106"/>
      <c r="IBB327778" s="106"/>
      <c r="IBC327778" s="106"/>
      <c r="IBD327778" s="106"/>
      <c r="IBE327778" s="106"/>
      <c r="IJX327778" s="106"/>
      <c r="IJY327778" s="106"/>
      <c r="IJZ327778" s="106"/>
      <c r="IKA327778" s="106"/>
      <c r="IKB327778" s="106"/>
      <c r="IKC327778" s="106"/>
      <c r="IKD327778" s="106"/>
      <c r="IKE327778" s="106"/>
      <c r="IKF327778" s="106"/>
      <c r="IKG327778" s="106"/>
      <c r="IKH327778" s="106"/>
      <c r="IKI327778" s="106"/>
      <c r="IKJ327778" s="106"/>
      <c r="IKK327778" s="106"/>
      <c r="IKL327778" s="106"/>
      <c r="IKM327778" s="106"/>
      <c r="IKN327778" s="106"/>
      <c r="IKO327778" s="106"/>
      <c r="IKP327778" s="106"/>
      <c r="IKQ327778" s="106"/>
      <c r="IKW327778" s="106"/>
      <c r="IKX327778" s="106"/>
      <c r="IKY327778" s="106"/>
      <c r="IKZ327778" s="106"/>
      <c r="ILA327778" s="106"/>
      <c r="ITT327778" s="106"/>
      <c r="ITU327778" s="106"/>
      <c r="ITV327778" s="106"/>
      <c r="ITW327778" s="106"/>
      <c r="ITX327778" s="106"/>
      <c r="ITY327778" s="106"/>
      <c r="ITZ327778" s="106"/>
      <c r="IUA327778" s="106"/>
      <c r="IUB327778" s="106"/>
      <c r="IUC327778" s="106"/>
      <c r="IUD327778" s="106"/>
      <c r="IUE327778" s="106"/>
      <c r="IUF327778" s="106"/>
      <c r="IUG327778" s="106"/>
      <c r="IUH327778" s="106"/>
      <c r="IUI327778" s="106"/>
      <c r="IUJ327778" s="106"/>
      <c r="IUK327778" s="106"/>
      <c r="IUL327778" s="106"/>
      <c r="IUM327778" s="106"/>
      <c r="IUS327778" s="106"/>
      <c r="IUT327778" s="106"/>
      <c r="IUU327778" s="106"/>
      <c r="IUV327778" s="106"/>
      <c r="IUW327778" s="106"/>
      <c r="JDP327778" s="106"/>
      <c r="JDQ327778" s="106"/>
      <c r="JDR327778" s="106"/>
      <c r="JDS327778" s="106"/>
      <c r="JDT327778" s="106"/>
      <c r="JDU327778" s="106"/>
      <c r="JDV327778" s="106"/>
      <c r="JDW327778" s="106"/>
      <c r="JDX327778" s="106"/>
      <c r="JDY327778" s="106"/>
      <c r="JDZ327778" s="106"/>
      <c r="JEA327778" s="106"/>
      <c r="JEB327778" s="106"/>
      <c r="JEC327778" s="106"/>
      <c r="JED327778" s="106"/>
      <c r="JEE327778" s="106"/>
      <c r="JEF327778" s="106"/>
      <c r="JEG327778" s="106"/>
      <c r="JEH327778" s="106"/>
      <c r="JEI327778" s="106"/>
      <c r="JEO327778" s="106"/>
      <c r="JEP327778" s="106"/>
      <c r="JEQ327778" s="106"/>
      <c r="JER327778" s="106"/>
      <c r="JES327778" s="106"/>
      <c r="JNL327778" s="106"/>
      <c r="JNM327778" s="106"/>
      <c r="JNN327778" s="106"/>
      <c r="JNO327778" s="106"/>
      <c r="JNP327778" s="106"/>
      <c r="JNQ327778" s="106"/>
      <c r="JNR327778" s="106"/>
      <c r="JNS327778" s="106"/>
      <c r="JNT327778" s="106"/>
      <c r="JNU327778" s="106"/>
      <c r="JNV327778" s="106"/>
      <c r="JNW327778" s="106"/>
      <c r="JNX327778" s="106"/>
      <c r="JNY327778" s="106"/>
      <c r="JNZ327778" s="106"/>
      <c r="JOA327778" s="106"/>
      <c r="JOB327778" s="106"/>
      <c r="JOC327778" s="106"/>
      <c r="JOD327778" s="106"/>
      <c r="JOE327778" s="106"/>
      <c r="JOK327778" s="106"/>
      <c r="JOL327778" s="106"/>
      <c r="JOM327778" s="106"/>
      <c r="JON327778" s="106"/>
      <c r="JOO327778" s="106"/>
      <c r="JXH327778" s="106"/>
      <c r="JXI327778" s="106"/>
      <c r="JXJ327778" s="106"/>
      <c r="JXK327778" s="106"/>
      <c r="JXL327778" s="106"/>
      <c r="JXM327778" s="106"/>
      <c r="JXN327778" s="106"/>
      <c r="JXO327778" s="106"/>
      <c r="JXP327778" s="106"/>
      <c r="JXQ327778" s="106"/>
      <c r="JXR327778" s="106"/>
      <c r="JXS327778" s="106"/>
      <c r="JXT327778" s="106"/>
      <c r="JXU327778" s="106"/>
      <c r="JXV327778" s="106"/>
      <c r="JXW327778" s="106"/>
      <c r="JXX327778" s="106"/>
      <c r="JXY327778" s="106"/>
      <c r="JXZ327778" s="106"/>
      <c r="JYA327778" s="106"/>
      <c r="JYG327778" s="106"/>
      <c r="JYH327778" s="106"/>
      <c r="JYI327778" s="106"/>
      <c r="JYJ327778" s="106"/>
      <c r="JYK327778" s="106"/>
      <c r="KHD327778" s="106"/>
      <c r="KHE327778" s="106"/>
      <c r="KHF327778" s="106"/>
      <c r="KHG327778" s="106"/>
      <c r="KHH327778" s="106"/>
      <c r="KHI327778" s="106"/>
      <c r="KHJ327778" s="106"/>
      <c r="KHK327778" s="106"/>
      <c r="KHL327778" s="106"/>
      <c r="KHM327778" s="106"/>
      <c r="KHN327778" s="106"/>
      <c r="KHO327778" s="106"/>
      <c r="KHP327778" s="106"/>
      <c r="KHQ327778" s="106"/>
      <c r="KHR327778" s="106"/>
      <c r="KHS327778" s="106"/>
      <c r="KHT327778" s="106"/>
      <c r="KHU327778" s="106"/>
      <c r="KHV327778" s="106"/>
      <c r="KHW327778" s="106"/>
      <c r="KIC327778" s="106"/>
      <c r="KID327778" s="106"/>
      <c r="KIE327778" s="106"/>
      <c r="KIF327778" s="106"/>
      <c r="KIG327778" s="106"/>
      <c r="KQZ327778" s="106"/>
      <c r="KRA327778" s="106"/>
      <c r="KRB327778" s="106"/>
      <c r="KRC327778" s="106"/>
      <c r="KRD327778" s="106"/>
      <c r="KRE327778" s="106"/>
      <c r="KRF327778" s="106"/>
      <c r="KRG327778" s="106"/>
      <c r="KRH327778" s="106"/>
      <c r="KRI327778" s="106"/>
      <c r="KRJ327778" s="106"/>
      <c r="KRK327778" s="106"/>
      <c r="KRL327778" s="106"/>
      <c r="KRM327778" s="106"/>
      <c r="KRN327778" s="106"/>
      <c r="KRO327778" s="106"/>
      <c r="KRP327778" s="106"/>
      <c r="KRQ327778" s="106"/>
      <c r="KRR327778" s="106"/>
      <c r="KRS327778" s="106"/>
      <c r="KRY327778" s="106"/>
      <c r="KRZ327778" s="106"/>
      <c r="KSA327778" s="106"/>
      <c r="KSB327778" s="106"/>
      <c r="KSC327778" s="106"/>
      <c r="LAV327778" s="106"/>
      <c r="LAW327778" s="106"/>
      <c r="LAX327778" s="106"/>
      <c r="LAY327778" s="106"/>
      <c r="LAZ327778" s="106"/>
      <c r="LBA327778" s="106"/>
      <c r="LBB327778" s="106"/>
      <c r="LBC327778" s="106"/>
      <c r="LBD327778" s="106"/>
      <c r="LBE327778" s="106"/>
      <c r="LBF327778" s="106"/>
      <c r="LBG327778" s="106"/>
      <c r="LBH327778" s="106"/>
      <c r="LBI327778" s="106"/>
      <c r="LBJ327778" s="106"/>
      <c r="LBK327778" s="106"/>
      <c r="LBL327778" s="106"/>
      <c r="LBM327778" s="106"/>
      <c r="LBN327778" s="106"/>
      <c r="LBO327778" s="106"/>
      <c r="LBU327778" s="106"/>
      <c r="LBV327778" s="106"/>
      <c r="LBW327778" s="106"/>
      <c r="LBX327778" s="106"/>
      <c r="LBY327778" s="106"/>
      <c r="LKR327778" s="106"/>
      <c r="LKS327778" s="106"/>
      <c r="LKT327778" s="106"/>
      <c r="LKU327778" s="106"/>
      <c r="LKV327778" s="106"/>
      <c r="LKW327778" s="106"/>
      <c r="LKX327778" s="106"/>
      <c r="LKY327778" s="106"/>
      <c r="LKZ327778" s="106"/>
      <c r="LLA327778" s="106"/>
      <c r="LLB327778" s="106"/>
      <c r="LLC327778" s="106"/>
      <c r="LLD327778" s="106"/>
      <c r="LLE327778" s="106"/>
      <c r="LLF327778" s="106"/>
      <c r="LLG327778" s="106"/>
      <c r="LLH327778" s="106"/>
      <c r="LLI327778" s="106"/>
      <c r="LLJ327778" s="106"/>
      <c r="LLK327778" s="106"/>
      <c r="LLQ327778" s="106"/>
      <c r="LLR327778" s="106"/>
      <c r="LLS327778" s="106"/>
      <c r="LLT327778" s="106"/>
      <c r="LLU327778" s="106"/>
      <c r="LUN327778" s="106"/>
      <c r="LUO327778" s="106"/>
      <c r="LUP327778" s="106"/>
      <c r="LUQ327778" s="106"/>
      <c r="LUR327778" s="106"/>
      <c r="LUS327778" s="106"/>
      <c r="LUT327778" s="106"/>
      <c r="LUU327778" s="106"/>
      <c r="LUV327778" s="106"/>
      <c r="LUW327778" s="106"/>
      <c r="LUX327778" s="106"/>
      <c r="LUY327778" s="106"/>
      <c r="LUZ327778" s="106"/>
      <c r="LVA327778" s="106"/>
      <c r="LVB327778" s="106"/>
      <c r="LVC327778" s="106"/>
      <c r="LVD327778" s="106"/>
      <c r="LVE327778" s="106"/>
      <c r="LVF327778" s="106"/>
      <c r="LVG327778" s="106"/>
      <c r="LVM327778" s="106"/>
      <c r="LVN327778" s="106"/>
      <c r="LVO327778" s="106"/>
      <c r="LVP327778" s="106"/>
      <c r="LVQ327778" s="106"/>
      <c r="MEJ327778" s="106"/>
      <c r="MEK327778" s="106"/>
      <c r="MEL327778" s="106"/>
      <c r="MEM327778" s="106"/>
      <c r="MEN327778" s="106"/>
      <c r="MEO327778" s="106"/>
      <c r="MEP327778" s="106"/>
      <c r="MEQ327778" s="106"/>
      <c r="MER327778" s="106"/>
      <c r="MES327778" s="106"/>
      <c r="MET327778" s="106"/>
      <c r="MEU327778" s="106"/>
      <c r="MEV327778" s="106"/>
      <c r="MEW327778" s="106"/>
      <c r="MEX327778" s="106"/>
      <c r="MEY327778" s="106"/>
      <c r="MEZ327778" s="106"/>
      <c r="MFA327778" s="106"/>
      <c r="MFB327778" s="106"/>
      <c r="MFC327778" s="106"/>
      <c r="MFI327778" s="106"/>
      <c r="MFJ327778" s="106"/>
      <c r="MFK327778" s="106"/>
      <c r="MFL327778" s="106"/>
      <c r="MFM327778" s="106"/>
      <c r="MOF327778" s="106"/>
      <c r="MOG327778" s="106"/>
      <c r="MOH327778" s="106"/>
      <c r="MOI327778" s="106"/>
      <c r="MOJ327778" s="106"/>
      <c r="MOK327778" s="106"/>
      <c r="MOL327778" s="106"/>
      <c r="MOM327778" s="106"/>
      <c r="MON327778" s="106"/>
      <c r="MOO327778" s="106"/>
      <c r="MOP327778" s="106"/>
      <c r="MOQ327778" s="106"/>
      <c r="MOR327778" s="106"/>
      <c r="MOS327778" s="106"/>
      <c r="MOT327778" s="106"/>
      <c r="MOU327778" s="106"/>
      <c r="MOV327778" s="106"/>
      <c r="MOW327778" s="106"/>
      <c r="MOX327778" s="106"/>
      <c r="MOY327778" s="106"/>
      <c r="MPE327778" s="106"/>
      <c r="MPF327778" s="106"/>
      <c r="MPG327778" s="106"/>
      <c r="MPH327778" s="106"/>
      <c r="MPI327778" s="106"/>
      <c r="MYB327778" s="106"/>
      <c r="MYC327778" s="106"/>
      <c r="MYD327778" s="106"/>
      <c r="MYE327778" s="106"/>
      <c r="MYF327778" s="106"/>
      <c r="MYG327778" s="106"/>
      <c r="MYH327778" s="106"/>
      <c r="MYI327778" s="106"/>
      <c r="MYJ327778" s="106"/>
      <c r="MYK327778" s="106"/>
      <c r="MYL327778" s="106"/>
      <c r="MYM327778" s="106"/>
      <c r="MYN327778" s="106"/>
      <c r="MYO327778" s="106"/>
      <c r="MYP327778" s="106"/>
      <c r="MYQ327778" s="106"/>
      <c r="MYR327778" s="106"/>
      <c r="MYS327778" s="106"/>
      <c r="MYT327778" s="106"/>
      <c r="MYU327778" s="106"/>
      <c r="MZA327778" s="106"/>
      <c r="MZB327778" s="106"/>
      <c r="MZC327778" s="106"/>
      <c r="MZD327778" s="106"/>
      <c r="MZE327778" s="106"/>
      <c r="NHX327778" s="106"/>
      <c r="NHY327778" s="106"/>
      <c r="NHZ327778" s="106"/>
      <c r="NIA327778" s="106"/>
      <c r="NIB327778" s="106"/>
      <c r="NIC327778" s="106"/>
      <c r="NID327778" s="106"/>
      <c r="NIE327778" s="106"/>
      <c r="NIF327778" s="106"/>
      <c r="NIG327778" s="106"/>
      <c r="NIH327778" s="106"/>
      <c r="NII327778" s="106"/>
      <c r="NIJ327778" s="106"/>
      <c r="NIK327778" s="106"/>
      <c r="NIL327778" s="106"/>
      <c r="NIM327778" s="106"/>
      <c r="NIN327778" s="106"/>
      <c r="NIO327778" s="106"/>
      <c r="NIP327778" s="106"/>
      <c r="NIQ327778" s="106"/>
      <c r="NIW327778" s="106"/>
      <c r="NIX327778" s="106"/>
      <c r="NIY327778" s="106"/>
      <c r="NIZ327778" s="106"/>
      <c r="NJA327778" s="106"/>
      <c r="NRT327778" s="106"/>
      <c r="NRU327778" s="106"/>
      <c r="NRV327778" s="106"/>
      <c r="NRW327778" s="106"/>
      <c r="NRX327778" s="106"/>
      <c r="NRY327778" s="106"/>
      <c r="NRZ327778" s="106"/>
      <c r="NSA327778" s="106"/>
      <c r="NSB327778" s="106"/>
      <c r="NSC327778" s="106"/>
      <c r="NSD327778" s="106"/>
      <c r="NSE327778" s="106"/>
      <c r="NSF327778" s="106"/>
      <c r="NSG327778" s="106"/>
      <c r="NSH327778" s="106"/>
      <c r="NSI327778" s="106"/>
      <c r="NSJ327778" s="106"/>
      <c r="NSK327778" s="106"/>
      <c r="NSL327778" s="106"/>
      <c r="NSM327778" s="106"/>
      <c r="NSS327778" s="106"/>
      <c r="NST327778" s="106"/>
      <c r="NSU327778" s="106"/>
      <c r="NSV327778" s="106"/>
      <c r="NSW327778" s="106"/>
      <c r="OBP327778" s="106"/>
      <c r="OBQ327778" s="106"/>
      <c r="OBR327778" s="106"/>
      <c r="OBS327778" s="106"/>
      <c r="OBT327778" s="106"/>
      <c r="OBU327778" s="106"/>
      <c r="OBV327778" s="106"/>
      <c r="OBW327778" s="106"/>
      <c r="OBX327778" s="106"/>
      <c r="OBY327778" s="106"/>
      <c r="OBZ327778" s="106"/>
      <c r="OCA327778" s="106"/>
      <c r="OCB327778" s="106"/>
      <c r="OCC327778" s="106"/>
      <c r="OCD327778" s="106"/>
      <c r="OCE327778" s="106"/>
      <c r="OCF327778" s="106"/>
      <c r="OCG327778" s="106"/>
      <c r="OCH327778" s="106"/>
      <c r="OCI327778" s="106"/>
      <c r="OCO327778" s="106"/>
      <c r="OCP327778" s="106"/>
      <c r="OCQ327778" s="106"/>
      <c r="OCR327778" s="106"/>
      <c r="OCS327778" s="106"/>
      <c r="OLL327778" s="106"/>
      <c r="OLM327778" s="106"/>
      <c r="OLN327778" s="106"/>
      <c r="OLO327778" s="106"/>
      <c r="OLP327778" s="106"/>
      <c r="OLQ327778" s="106"/>
      <c r="OLR327778" s="106"/>
      <c r="OLS327778" s="106"/>
      <c r="OLT327778" s="106"/>
      <c r="OLU327778" s="106"/>
      <c r="OLV327778" s="106"/>
      <c r="OLW327778" s="106"/>
      <c r="OLX327778" s="106"/>
      <c r="OLY327778" s="106"/>
      <c r="OLZ327778" s="106"/>
      <c r="OMA327778" s="106"/>
      <c r="OMB327778" s="106"/>
      <c r="OMC327778" s="106"/>
      <c r="OMD327778" s="106"/>
      <c r="OME327778" s="106"/>
      <c r="OMK327778" s="106"/>
      <c r="OML327778" s="106"/>
      <c r="OMM327778" s="106"/>
      <c r="OMN327778" s="106"/>
      <c r="OMO327778" s="106"/>
      <c r="OVH327778" s="106"/>
      <c r="OVI327778" s="106"/>
      <c r="OVJ327778" s="106"/>
      <c r="OVK327778" s="106"/>
      <c r="OVL327778" s="106"/>
      <c r="OVM327778" s="106"/>
      <c r="OVN327778" s="106"/>
      <c r="OVO327778" s="106"/>
      <c r="OVP327778" s="106"/>
      <c r="OVQ327778" s="106"/>
      <c r="OVR327778" s="106"/>
      <c r="OVS327778" s="106"/>
      <c r="OVT327778" s="106"/>
      <c r="OVU327778" s="106"/>
      <c r="OVV327778" s="106"/>
      <c r="OVW327778" s="106"/>
      <c r="OVX327778" s="106"/>
      <c r="OVY327778" s="106"/>
      <c r="OVZ327778" s="106"/>
      <c r="OWA327778" s="106"/>
      <c r="OWG327778" s="106"/>
      <c r="OWH327778" s="106"/>
      <c r="OWI327778" s="106"/>
      <c r="OWJ327778" s="106"/>
      <c r="OWK327778" s="106"/>
      <c r="PFD327778" s="106"/>
      <c r="PFE327778" s="106"/>
      <c r="PFF327778" s="106"/>
      <c r="PFG327778" s="106"/>
      <c r="PFH327778" s="106"/>
      <c r="PFI327778" s="106"/>
      <c r="PFJ327778" s="106"/>
      <c r="PFK327778" s="106"/>
      <c r="PFL327778" s="106"/>
      <c r="PFM327778" s="106"/>
      <c r="PFN327778" s="106"/>
      <c r="PFO327778" s="106"/>
      <c r="PFP327778" s="106"/>
      <c r="PFQ327778" s="106"/>
      <c r="PFR327778" s="106"/>
      <c r="PFS327778" s="106"/>
      <c r="PFT327778" s="106"/>
      <c r="PFU327778" s="106"/>
      <c r="PFV327778" s="106"/>
      <c r="PFW327778" s="106"/>
      <c r="PGC327778" s="106"/>
      <c r="PGD327778" s="106"/>
      <c r="PGE327778" s="106"/>
      <c r="PGF327778" s="106"/>
      <c r="PGG327778" s="106"/>
      <c r="POZ327778" s="106"/>
      <c r="PPA327778" s="106"/>
      <c r="PPB327778" s="106"/>
      <c r="PPC327778" s="106"/>
      <c r="PPD327778" s="106"/>
      <c r="PPE327778" s="106"/>
      <c r="PPF327778" s="106"/>
      <c r="PPG327778" s="106"/>
      <c r="PPH327778" s="106"/>
      <c r="PPI327778" s="106"/>
      <c r="PPJ327778" s="106"/>
      <c r="PPK327778" s="106"/>
      <c r="PPL327778" s="106"/>
      <c r="PPM327778" s="106"/>
      <c r="PPN327778" s="106"/>
      <c r="PPO327778" s="106"/>
      <c r="PPP327778" s="106"/>
      <c r="PPQ327778" s="106"/>
      <c r="PPR327778" s="106"/>
      <c r="PPS327778" s="106"/>
      <c r="PPY327778" s="106"/>
      <c r="PPZ327778" s="106"/>
      <c r="PQA327778" s="106"/>
      <c r="PQB327778" s="106"/>
      <c r="PQC327778" s="106"/>
      <c r="PYV327778" s="106"/>
      <c r="PYW327778" s="106"/>
      <c r="PYX327778" s="106"/>
      <c r="PYY327778" s="106"/>
      <c r="PYZ327778" s="106"/>
      <c r="PZA327778" s="106"/>
      <c r="PZB327778" s="106"/>
      <c r="PZC327778" s="106"/>
      <c r="PZD327778" s="106"/>
      <c r="PZE327778" s="106"/>
      <c r="PZF327778" s="106"/>
      <c r="PZG327778" s="106"/>
      <c r="PZH327778" s="106"/>
      <c r="PZI327778" s="106"/>
      <c r="PZJ327778" s="106"/>
      <c r="PZK327778" s="106"/>
      <c r="PZL327778" s="106"/>
      <c r="PZM327778" s="106"/>
      <c r="PZN327778" s="106"/>
      <c r="PZO327778" s="106"/>
      <c r="PZU327778" s="106"/>
      <c r="PZV327778" s="106"/>
      <c r="PZW327778" s="106"/>
      <c r="PZX327778" s="106"/>
      <c r="PZY327778" s="106"/>
      <c r="QIR327778" s="106"/>
      <c r="QIS327778" s="106"/>
      <c r="QIT327778" s="106"/>
      <c r="QIU327778" s="106"/>
      <c r="QIV327778" s="106"/>
      <c r="QIW327778" s="106"/>
      <c r="QIX327778" s="106"/>
      <c r="QIY327778" s="106"/>
      <c r="QIZ327778" s="106"/>
      <c r="QJA327778" s="106"/>
      <c r="QJB327778" s="106"/>
      <c r="QJC327778" s="106"/>
      <c r="QJD327778" s="106"/>
      <c r="QJE327778" s="106"/>
      <c r="QJF327778" s="106"/>
      <c r="QJG327778" s="106"/>
      <c r="QJH327778" s="106"/>
      <c r="QJI327778" s="106"/>
      <c r="QJJ327778" s="106"/>
      <c r="QJK327778" s="106"/>
      <c r="QJQ327778" s="106"/>
      <c r="QJR327778" s="106"/>
      <c r="QJS327778" s="106"/>
      <c r="QJT327778" s="106"/>
      <c r="QJU327778" s="106"/>
      <c r="QSN327778" s="106"/>
      <c r="QSO327778" s="106"/>
      <c r="QSP327778" s="106"/>
      <c r="QSQ327778" s="106"/>
      <c r="QSR327778" s="106"/>
      <c r="QSS327778" s="106"/>
      <c r="QST327778" s="106"/>
      <c r="QSU327778" s="106"/>
      <c r="QSV327778" s="106"/>
      <c r="QSW327778" s="106"/>
      <c r="QSX327778" s="106"/>
      <c r="QSY327778" s="106"/>
      <c r="QSZ327778" s="106"/>
      <c r="QTA327778" s="106"/>
      <c r="QTB327778" s="106"/>
      <c r="QTC327778" s="106"/>
      <c r="QTD327778" s="106"/>
      <c r="QTE327778" s="106"/>
      <c r="QTF327778" s="106"/>
      <c r="QTG327778" s="106"/>
      <c r="QTM327778" s="106"/>
      <c r="QTN327778" s="106"/>
      <c r="QTO327778" s="106"/>
      <c r="QTP327778" s="106"/>
      <c r="QTQ327778" s="106"/>
      <c r="RCJ327778" s="106"/>
      <c r="RCK327778" s="106"/>
      <c r="RCL327778" s="106"/>
      <c r="RCM327778" s="106"/>
      <c r="RCN327778" s="106"/>
      <c r="RCO327778" s="106"/>
      <c r="RCP327778" s="106"/>
      <c r="RCQ327778" s="106"/>
      <c r="RCR327778" s="106"/>
      <c r="RCS327778" s="106"/>
      <c r="RCT327778" s="106"/>
      <c r="RCU327778" s="106"/>
      <c r="RCV327778" s="106"/>
      <c r="RCW327778" s="106"/>
      <c r="RCX327778" s="106"/>
      <c r="RCY327778" s="106"/>
      <c r="RCZ327778" s="106"/>
      <c r="RDA327778" s="106"/>
      <c r="RDB327778" s="106"/>
      <c r="RDC327778" s="106"/>
      <c r="RDI327778" s="106"/>
      <c r="RDJ327778" s="106"/>
      <c r="RDK327778" s="106"/>
      <c r="RDL327778" s="106"/>
      <c r="RDM327778" s="106"/>
      <c r="RMF327778" s="106"/>
      <c r="RMG327778" s="106"/>
      <c r="RMH327778" s="106"/>
      <c r="RMI327778" s="106"/>
      <c r="RMJ327778" s="106"/>
      <c r="RMK327778" s="106"/>
      <c r="RML327778" s="106"/>
      <c r="RMM327778" s="106"/>
      <c r="RMN327778" s="106"/>
      <c r="RMO327778" s="106"/>
      <c r="RMP327778" s="106"/>
      <c r="RMQ327778" s="106"/>
      <c r="RMR327778" s="106"/>
      <c r="RMS327778" s="106"/>
      <c r="RMT327778" s="106"/>
      <c r="RMU327778" s="106"/>
      <c r="RMV327778" s="106"/>
      <c r="RMW327778" s="106"/>
      <c r="RMX327778" s="106"/>
      <c r="RMY327778" s="106"/>
      <c r="RNE327778" s="106"/>
      <c r="RNF327778" s="106"/>
      <c r="RNG327778" s="106"/>
      <c r="RNH327778" s="106"/>
      <c r="RNI327778" s="106"/>
      <c r="RWB327778" s="106"/>
      <c r="RWC327778" s="106"/>
      <c r="RWD327778" s="106"/>
      <c r="RWE327778" s="106"/>
      <c r="RWF327778" s="106"/>
      <c r="RWG327778" s="106"/>
      <c r="RWH327778" s="106"/>
      <c r="RWI327778" s="106"/>
      <c r="RWJ327778" s="106"/>
      <c r="RWK327778" s="106"/>
      <c r="RWL327778" s="106"/>
      <c r="RWM327778" s="106"/>
      <c r="RWN327778" s="106"/>
      <c r="RWO327778" s="106"/>
      <c r="RWP327778" s="106"/>
      <c r="RWQ327778" s="106"/>
      <c r="RWR327778" s="106"/>
      <c r="RWS327778" s="106"/>
      <c r="RWT327778" s="106"/>
      <c r="RWU327778" s="106"/>
      <c r="RXA327778" s="106"/>
      <c r="RXB327778" s="106"/>
      <c r="RXC327778" s="106"/>
      <c r="RXD327778" s="106"/>
      <c r="RXE327778" s="106"/>
      <c r="SFX327778" s="106"/>
      <c r="SFY327778" s="106"/>
      <c r="SFZ327778" s="106"/>
      <c r="SGA327778" s="106"/>
      <c r="SGB327778" s="106"/>
      <c r="SGC327778" s="106"/>
      <c r="SGD327778" s="106"/>
      <c r="SGE327778" s="106"/>
      <c r="SGF327778" s="106"/>
      <c r="SGG327778" s="106"/>
      <c r="SGH327778" s="106"/>
      <c r="SGI327778" s="106"/>
      <c r="SGJ327778" s="106"/>
      <c r="SGK327778" s="106"/>
      <c r="SGL327778" s="106"/>
      <c r="SGM327778" s="106"/>
      <c r="SGN327778" s="106"/>
      <c r="SGO327778" s="106"/>
      <c r="SGP327778" s="106"/>
      <c r="SGQ327778" s="106"/>
      <c r="SGW327778" s="106"/>
      <c r="SGX327778" s="106"/>
      <c r="SGY327778" s="106"/>
      <c r="SGZ327778" s="106"/>
      <c r="SHA327778" s="106"/>
      <c r="SPT327778" s="106"/>
      <c r="SPU327778" s="106"/>
      <c r="SPV327778" s="106"/>
      <c r="SPW327778" s="106"/>
      <c r="SPX327778" s="106"/>
      <c r="SPY327778" s="106"/>
      <c r="SPZ327778" s="106"/>
      <c r="SQA327778" s="106"/>
      <c r="SQB327778" s="106"/>
      <c r="SQC327778" s="106"/>
      <c r="SQD327778" s="106"/>
      <c r="SQE327778" s="106"/>
      <c r="SQF327778" s="106"/>
      <c r="SQG327778" s="106"/>
      <c r="SQH327778" s="106"/>
      <c r="SQI327778" s="106"/>
      <c r="SQJ327778" s="106"/>
      <c r="SQK327778" s="106"/>
      <c r="SQL327778" s="106"/>
      <c r="SQM327778" s="106"/>
      <c r="SQS327778" s="106"/>
      <c r="SQT327778" s="106"/>
      <c r="SQU327778" s="106"/>
      <c r="SQV327778" s="106"/>
      <c r="SQW327778" s="106"/>
      <c r="SZP327778" s="106"/>
      <c r="SZQ327778" s="106"/>
      <c r="SZR327778" s="106"/>
      <c r="SZS327778" s="106"/>
      <c r="SZT327778" s="106"/>
      <c r="SZU327778" s="106"/>
      <c r="SZV327778" s="106"/>
      <c r="SZW327778" s="106"/>
      <c r="SZX327778" s="106"/>
      <c r="SZY327778" s="106"/>
      <c r="SZZ327778" s="106"/>
      <c r="TAA327778" s="106"/>
      <c r="TAB327778" s="106"/>
      <c r="TAC327778" s="106"/>
      <c r="TAD327778" s="106"/>
      <c r="TAE327778" s="106"/>
      <c r="TAF327778" s="106"/>
      <c r="TAG327778" s="106"/>
      <c r="TAH327778" s="106"/>
      <c r="TAI327778" s="106"/>
      <c r="TAO327778" s="106"/>
      <c r="TAP327778" s="106"/>
      <c r="TAQ327778" s="106"/>
      <c r="TAR327778" s="106"/>
      <c r="TAS327778" s="106"/>
      <c r="TJL327778" s="106"/>
      <c r="TJM327778" s="106"/>
      <c r="TJN327778" s="106"/>
      <c r="TJO327778" s="106"/>
      <c r="TJP327778" s="106"/>
      <c r="TJQ327778" s="106"/>
      <c r="TJR327778" s="106"/>
      <c r="TJS327778" s="106"/>
      <c r="TJT327778" s="106"/>
      <c r="TJU327778" s="106"/>
      <c r="TJV327778" s="106"/>
      <c r="TJW327778" s="106"/>
      <c r="TJX327778" s="106"/>
      <c r="TJY327778" s="106"/>
      <c r="TJZ327778" s="106"/>
      <c r="TKA327778" s="106"/>
      <c r="TKB327778" s="106"/>
      <c r="TKC327778" s="106"/>
      <c r="TKD327778" s="106"/>
      <c r="TKE327778" s="106"/>
      <c r="TKK327778" s="106"/>
      <c r="TKL327778" s="106"/>
      <c r="TKM327778" s="106"/>
      <c r="TKN327778" s="106"/>
      <c r="TKO327778" s="106"/>
      <c r="TTH327778" s="106"/>
      <c r="TTI327778" s="106"/>
      <c r="TTJ327778" s="106"/>
      <c r="TTK327778" s="106"/>
      <c r="TTL327778" s="106"/>
      <c r="TTM327778" s="106"/>
      <c r="TTN327778" s="106"/>
      <c r="TTO327778" s="106"/>
      <c r="TTP327778" s="106"/>
      <c r="TTQ327778" s="106"/>
      <c r="TTR327778" s="106"/>
      <c r="TTS327778" s="106"/>
      <c r="TTT327778" s="106"/>
      <c r="TTU327778" s="106"/>
      <c r="TTV327778" s="106"/>
      <c r="TTW327778" s="106"/>
      <c r="TTX327778" s="106"/>
      <c r="TTY327778" s="106"/>
      <c r="TTZ327778" s="106"/>
      <c r="TUA327778" s="106"/>
      <c r="TUG327778" s="106"/>
      <c r="TUH327778" s="106"/>
      <c r="TUI327778" s="106"/>
      <c r="TUJ327778" s="106"/>
      <c r="TUK327778" s="106"/>
      <c r="UDD327778" s="106"/>
      <c r="UDE327778" s="106"/>
      <c r="UDF327778" s="106"/>
      <c r="UDG327778" s="106"/>
      <c r="UDH327778" s="106"/>
      <c r="UDI327778" s="106"/>
      <c r="UDJ327778" s="106"/>
      <c r="UDK327778" s="106"/>
      <c r="UDL327778" s="106"/>
      <c r="UDM327778" s="106"/>
      <c r="UDN327778" s="106"/>
      <c r="UDO327778" s="106"/>
      <c r="UDP327778" s="106"/>
      <c r="UDQ327778" s="106"/>
      <c r="UDR327778" s="106"/>
      <c r="UDS327778" s="106"/>
      <c r="UDT327778" s="106"/>
      <c r="UDU327778" s="106"/>
      <c r="UDV327778" s="106"/>
      <c r="UDW327778" s="106"/>
      <c r="UEC327778" s="106"/>
      <c r="UED327778" s="106"/>
      <c r="UEE327778" s="106"/>
      <c r="UEF327778" s="106"/>
      <c r="UEG327778" s="106"/>
      <c r="UMZ327778" s="106"/>
      <c r="UNA327778" s="106"/>
      <c r="UNB327778" s="106"/>
      <c r="UNC327778" s="106"/>
      <c r="UND327778" s="106"/>
      <c r="UNE327778" s="106"/>
      <c r="UNF327778" s="106"/>
      <c r="UNG327778" s="106"/>
      <c r="UNH327778" s="106"/>
      <c r="UNI327778" s="106"/>
      <c r="UNJ327778" s="106"/>
      <c r="UNK327778" s="106"/>
      <c r="UNL327778" s="106"/>
      <c r="UNM327778" s="106"/>
      <c r="UNN327778" s="106"/>
      <c r="UNO327778" s="106"/>
      <c r="UNP327778" s="106"/>
      <c r="UNQ327778" s="106"/>
      <c r="UNR327778" s="106"/>
      <c r="UNS327778" s="106"/>
      <c r="UNY327778" s="106"/>
      <c r="UNZ327778" s="106"/>
      <c r="UOA327778" s="106"/>
      <c r="UOB327778" s="106"/>
      <c r="UOC327778" s="106"/>
      <c r="UWV327778" s="106"/>
      <c r="UWW327778" s="106"/>
      <c r="UWX327778" s="106"/>
      <c r="UWY327778" s="106"/>
      <c r="UWZ327778" s="106"/>
      <c r="UXA327778" s="106"/>
      <c r="UXB327778" s="106"/>
      <c r="UXC327778" s="106"/>
      <c r="UXD327778" s="106"/>
      <c r="UXE327778" s="106"/>
      <c r="UXF327778" s="106"/>
      <c r="UXG327778" s="106"/>
      <c r="UXH327778" s="106"/>
      <c r="UXI327778" s="106"/>
      <c r="UXJ327778" s="106"/>
      <c r="UXK327778" s="106"/>
      <c r="UXL327778" s="106"/>
      <c r="UXM327778" s="106"/>
      <c r="UXN327778" s="106"/>
      <c r="UXO327778" s="106"/>
      <c r="UXU327778" s="106"/>
      <c r="UXV327778" s="106"/>
      <c r="UXW327778" s="106"/>
      <c r="UXX327778" s="106"/>
      <c r="UXY327778" s="106"/>
      <c r="VGR327778" s="106"/>
      <c r="VGS327778" s="106"/>
      <c r="VGT327778" s="106"/>
      <c r="VGU327778" s="106"/>
      <c r="VGV327778" s="106"/>
      <c r="VGW327778" s="106"/>
      <c r="VGX327778" s="106"/>
      <c r="VGY327778" s="106"/>
      <c r="VGZ327778" s="106"/>
      <c r="VHA327778" s="106"/>
      <c r="VHB327778" s="106"/>
      <c r="VHC327778" s="106"/>
      <c r="VHD327778" s="106"/>
      <c r="VHE327778" s="106"/>
      <c r="VHF327778" s="106"/>
      <c r="VHG327778" s="106"/>
      <c r="VHH327778" s="106"/>
      <c r="VHI327778" s="106"/>
      <c r="VHJ327778" s="106"/>
      <c r="VHK327778" s="106"/>
      <c r="VHQ327778" s="106"/>
      <c r="VHR327778" s="106"/>
      <c r="VHS327778" s="106"/>
      <c r="VHT327778" s="106"/>
      <c r="VHU327778" s="106"/>
      <c r="VQN327778" s="106"/>
      <c r="VQO327778" s="106"/>
      <c r="VQP327778" s="106"/>
      <c r="VQQ327778" s="106"/>
      <c r="VQR327778" s="106"/>
      <c r="VQS327778" s="106"/>
      <c r="VQT327778" s="106"/>
      <c r="VQU327778" s="106"/>
      <c r="VQV327778" s="106"/>
      <c r="VQW327778" s="106"/>
      <c r="VQX327778" s="106"/>
      <c r="VQY327778" s="106"/>
      <c r="VQZ327778" s="106"/>
      <c r="VRA327778" s="106"/>
      <c r="VRB327778" s="106"/>
      <c r="VRC327778" s="106"/>
      <c r="VRD327778" s="106"/>
      <c r="VRE327778" s="106"/>
      <c r="VRF327778" s="106"/>
      <c r="VRG327778" s="106"/>
      <c r="VRM327778" s="106"/>
      <c r="VRN327778" s="106"/>
      <c r="VRO327778" s="106"/>
      <c r="VRP327778" s="106"/>
      <c r="VRQ327778" s="106"/>
      <c r="WAJ327778" s="106"/>
      <c r="WAK327778" s="106"/>
      <c r="WAL327778" s="106"/>
      <c r="WAM327778" s="106"/>
      <c r="WAN327778" s="106"/>
      <c r="WAO327778" s="106"/>
      <c r="WAP327778" s="106"/>
      <c r="WAQ327778" s="106"/>
      <c r="WAR327778" s="106"/>
      <c r="WAS327778" s="106"/>
      <c r="WAT327778" s="106"/>
      <c r="WAU327778" s="106"/>
      <c r="WAV327778" s="106"/>
      <c r="WAW327778" s="106"/>
      <c r="WAX327778" s="106"/>
      <c r="WAY327778" s="106"/>
      <c r="WAZ327778" s="106"/>
      <c r="WBA327778" s="106"/>
      <c r="WBB327778" s="106"/>
      <c r="WBC327778" s="106"/>
      <c r="WBI327778" s="106"/>
      <c r="WBJ327778" s="106"/>
      <c r="WBK327778" s="106"/>
      <c r="WBL327778" s="106"/>
      <c r="WBM327778" s="106"/>
      <c r="WKF327778" s="106"/>
      <c r="WKG327778" s="106"/>
      <c r="WKH327778" s="106"/>
      <c r="WKI327778" s="106"/>
      <c r="WKJ327778" s="106"/>
      <c r="WKK327778" s="106"/>
      <c r="WKL327778" s="106"/>
      <c r="WKM327778" s="106"/>
      <c r="WKN327778" s="106"/>
      <c r="WKO327778" s="106"/>
      <c r="WKP327778" s="106"/>
      <c r="WKQ327778" s="106"/>
      <c r="WKR327778" s="106"/>
      <c r="WKS327778" s="106"/>
      <c r="WKT327778" s="106"/>
      <c r="WKU327778" s="106"/>
      <c r="WKV327778" s="106"/>
      <c r="WKW327778" s="106"/>
      <c r="WKX327778" s="106"/>
      <c r="WKY327778" s="106"/>
      <c r="WLE327778" s="106"/>
      <c r="WLF327778" s="106"/>
      <c r="WLG327778" s="106"/>
      <c r="WLH327778" s="106"/>
      <c r="WLI327778" s="106"/>
      <c r="WUB327778" s="106"/>
      <c r="WUC327778" s="106"/>
      <c r="WUD327778" s="106"/>
      <c r="WUE327778" s="106"/>
      <c r="WUF327778" s="106"/>
      <c r="WUG327778" s="106"/>
      <c r="WUH327778" s="106"/>
      <c r="WUI327778" s="106"/>
      <c r="WUJ327778" s="106"/>
      <c r="WUK327778" s="106"/>
      <c r="WUL327778" s="106"/>
      <c r="WUM327778" s="106"/>
      <c r="WUN327778" s="106"/>
      <c r="WUO327778" s="106"/>
      <c r="WUP327778" s="106"/>
      <c r="WUQ327778" s="106"/>
      <c r="WUR327778" s="106"/>
      <c r="WUS327778" s="106"/>
      <c r="WUT327778" s="106"/>
      <c r="WUU327778" s="106"/>
      <c r="WVA327778" s="106"/>
      <c r="WVB327778" s="106"/>
      <c r="WVC327778" s="106"/>
      <c r="WVD327778" s="106"/>
      <c r="WVE327778" s="106"/>
    </row>
    <row r="327779" spans="480:1021 1248:2045 2272:3069 3296:4093 4320:5117 5344:6141 6368:7165 7392:8189 8416:9213 9440:10237 10464:11261 11488:12285 12512:13309 13536:14333 14560:15357 15584:16125" hidden="1" x14ac:dyDescent="0.15">
      <c r="RL327779" s="106"/>
      <c r="RM327779" s="106"/>
      <c r="RN327779" s="106"/>
      <c r="RO327779" s="106"/>
      <c r="RP327779" s="106"/>
      <c r="RQ327779" s="106"/>
      <c r="RR327779" s="106"/>
      <c r="RS327779" s="106"/>
      <c r="RT327779" s="106"/>
      <c r="RU327779" s="106"/>
      <c r="RV327779" s="106"/>
      <c r="RW327779" s="106"/>
      <c r="RX327779" s="106"/>
      <c r="RY327779" s="106"/>
      <c r="RZ327779" s="106"/>
      <c r="SA327779" s="106"/>
      <c r="SB327779" s="106"/>
      <c r="SC327779" s="106"/>
      <c r="SD327779" s="106"/>
      <c r="SE327779" s="106"/>
      <c r="SK327779" s="106"/>
      <c r="SL327779" s="106"/>
      <c r="SM327779" s="106"/>
      <c r="SN327779" s="106"/>
      <c r="SO327779" s="106"/>
      <c r="ABH327779" s="106"/>
      <c r="ABI327779" s="106"/>
      <c r="ABJ327779" s="106"/>
      <c r="ABK327779" s="106"/>
      <c r="ABL327779" s="106"/>
      <c r="ABM327779" s="106"/>
      <c r="ABN327779" s="106"/>
      <c r="ABO327779" s="106"/>
      <c r="ABP327779" s="106"/>
      <c r="ABQ327779" s="106"/>
      <c r="ABR327779" s="106"/>
      <c r="ABS327779" s="106"/>
      <c r="ABT327779" s="106"/>
      <c r="ABU327779" s="106"/>
      <c r="ABV327779" s="106"/>
      <c r="ABW327779" s="106"/>
      <c r="ABX327779" s="106"/>
      <c r="ABY327779" s="106"/>
      <c r="ABZ327779" s="106"/>
      <c r="ACA327779" s="106"/>
      <c r="ACG327779" s="106"/>
      <c r="ACH327779" s="106"/>
      <c r="ACI327779" s="106"/>
      <c r="ACJ327779" s="106"/>
      <c r="ACK327779" s="106"/>
      <c r="ALD327779" s="106"/>
      <c r="ALE327779" s="106"/>
      <c r="ALF327779" s="106"/>
      <c r="ALG327779" s="106"/>
      <c r="ALH327779" s="106"/>
      <c r="ALI327779" s="106"/>
      <c r="ALJ327779" s="106"/>
      <c r="ALK327779" s="106"/>
      <c r="ALL327779" s="106"/>
      <c r="ALM327779" s="106"/>
      <c r="ALN327779" s="106"/>
      <c r="ALO327779" s="106"/>
      <c r="ALP327779" s="106"/>
      <c r="ALQ327779" s="106"/>
      <c r="ALR327779" s="106"/>
      <c r="ALS327779" s="106"/>
      <c r="ALT327779" s="106"/>
      <c r="ALU327779" s="106"/>
      <c r="ALV327779" s="106"/>
      <c r="ALW327779" s="106"/>
      <c r="AMC327779" s="106"/>
      <c r="AMD327779" s="106"/>
      <c r="AME327779" s="106"/>
      <c r="AMF327779" s="106"/>
      <c r="AMG327779" s="106"/>
      <c r="AUZ327779" s="106"/>
      <c r="AVA327779" s="106"/>
      <c r="AVB327779" s="106"/>
      <c r="AVC327779" s="106"/>
      <c r="AVD327779" s="106"/>
      <c r="AVE327779" s="106"/>
      <c r="AVF327779" s="106"/>
      <c r="AVG327779" s="106"/>
      <c r="AVH327779" s="106"/>
      <c r="AVI327779" s="106"/>
      <c r="AVJ327779" s="106"/>
      <c r="AVK327779" s="106"/>
      <c r="AVL327779" s="106"/>
      <c r="AVM327779" s="106"/>
      <c r="AVN327779" s="106"/>
      <c r="AVO327779" s="106"/>
      <c r="AVP327779" s="106"/>
      <c r="AVQ327779" s="106"/>
      <c r="AVR327779" s="106"/>
      <c r="AVS327779" s="106"/>
      <c r="AVY327779" s="106"/>
      <c r="AVZ327779" s="106"/>
      <c r="AWA327779" s="106"/>
      <c r="AWB327779" s="106"/>
      <c r="AWC327779" s="106"/>
      <c r="BEV327779" s="106"/>
      <c r="BEW327779" s="106"/>
      <c r="BEX327779" s="106"/>
      <c r="BEY327779" s="106"/>
      <c r="BEZ327779" s="106"/>
      <c r="BFA327779" s="106"/>
      <c r="BFB327779" s="106"/>
      <c r="BFC327779" s="106"/>
      <c r="BFD327779" s="106"/>
      <c r="BFE327779" s="106"/>
      <c r="BFF327779" s="106"/>
      <c r="BFG327779" s="106"/>
      <c r="BFH327779" s="106"/>
      <c r="BFI327779" s="106"/>
      <c r="BFJ327779" s="106"/>
      <c r="BFK327779" s="106"/>
      <c r="BFL327779" s="106"/>
      <c r="BFM327779" s="106"/>
      <c r="BFN327779" s="106"/>
      <c r="BFO327779" s="106"/>
      <c r="BFU327779" s="106"/>
      <c r="BFV327779" s="106"/>
      <c r="BFW327779" s="106"/>
      <c r="BFX327779" s="106"/>
      <c r="BFY327779" s="106"/>
      <c r="BOR327779" s="106"/>
      <c r="BOS327779" s="106"/>
      <c r="BOT327779" s="106"/>
      <c r="BOU327779" s="106"/>
      <c r="BOV327779" s="106"/>
      <c r="BOW327779" s="106"/>
      <c r="BOX327779" s="106"/>
      <c r="BOY327779" s="106"/>
      <c r="BOZ327779" s="106"/>
      <c r="BPA327779" s="106"/>
      <c r="BPB327779" s="106"/>
      <c r="BPC327779" s="106"/>
      <c r="BPD327779" s="106"/>
      <c r="BPE327779" s="106"/>
      <c r="BPF327779" s="106"/>
      <c r="BPG327779" s="106"/>
      <c r="BPH327779" s="106"/>
      <c r="BPI327779" s="106"/>
      <c r="BPJ327779" s="106"/>
      <c r="BPK327779" s="106"/>
      <c r="BPQ327779" s="106"/>
      <c r="BPR327779" s="106"/>
      <c r="BPS327779" s="106"/>
      <c r="BPT327779" s="106"/>
      <c r="BPU327779" s="106"/>
      <c r="BYN327779" s="106"/>
      <c r="BYO327779" s="106"/>
      <c r="BYP327779" s="106"/>
      <c r="BYQ327779" s="106"/>
      <c r="BYR327779" s="106"/>
      <c r="BYS327779" s="106"/>
      <c r="BYT327779" s="106"/>
      <c r="BYU327779" s="106"/>
      <c r="BYV327779" s="106"/>
      <c r="BYW327779" s="106"/>
      <c r="BYX327779" s="106"/>
      <c r="BYY327779" s="106"/>
      <c r="BYZ327779" s="106"/>
      <c r="BZA327779" s="106"/>
      <c r="BZB327779" s="106"/>
      <c r="BZC327779" s="106"/>
      <c r="BZD327779" s="106"/>
      <c r="BZE327779" s="106"/>
      <c r="BZF327779" s="106"/>
      <c r="BZG327779" s="106"/>
      <c r="BZM327779" s="106"/>
      <c r="BZN327779" s="106"/>
      <c r="BZO327779" s="106"/>
      <c r="BZP327779" s="106"/>
      <c r="BZQ327779" s="106"/>
      <c r="CIJ327779" s="106"/>
      <c r="CIK327779" s="106"/>
      <c r="CIL327779" s="106"/>
      <c r="CIM327779" s="106"/>
      <c r="CIN327779" s="106"/>
      <c r="CIO327779" s="106"/>
      <c r="CIP327779" s="106"/>
      <c r="CIQ327779" s="106"/>
      <c r="CIR327779" s="106"/>
      <c r="CIS327779" s="106"/>
      <c r="CIT327779" s="106"/>
      <c r="CIU327779" s="106"/>
      <c r="CIV327779" s="106"/>
      <c r="CIW327779" s="106"/>
      <c r="CIX327779" s="106"/>
      <c r="CIY327779" s="106"/>
      <c r="CIZ327779" s="106"/>
      <c r="CJA327779" s="106"/>
      <c r="CJB327779" s="106"/>
      <c r="CJC327779" s="106"/>
      <c r="CJI327779" s="106"/>
      <c r="CJJ327779" s="106"/>
      <c r="CJK327779" s="106"/>
      <c r="CJL327779" s="106"/>
      <c r="CJM327779" s="106"/>
      <c r="CSF327779" s="106"/>
      <c r="CSG327779" s="106"/>
      <c r="CSH327779" s="106"/>
      <c r="CSI327779" s="106"/>
      <c r="CSJ327779" s="106"/>
      <c r="CSK327779" s="106"/>
      <c r="CSL327779" s="106"/>
      <c r="CSM327779" s="106"/>
      <c r="CSN327779" s="106"/>
      <c r="CSO327779" s="106"/>
      <c r="CSP327779" s="106"/>
      <c r="CSQ327779" s="106"/>
      <c r="CSR327779" s="106"/>
      <c r="CSS327779" s="106"/>
      <c r="CST327779" s="106"/>
      <c r="CSU327779" s="106"/>
      <c r="CSV327779" s="106"/>
      <c r="CSW327779" s="106"/>
      <c r="CSX327779" s="106"/>
      <c r="CSY327779" s="106"/>
      <c r="CTE327779" s="106"/>
      <c r="CTF327779" s="106"/>
      <c r="CTG327779" s="106"/>
      <c r="CTH327779" s="106"/>
      <c r="CTI327779" s="106"/>
      <c r="DCB327779" s="106"/>
      <c r="DCC327779" s="106"/>
      <c r="DCD327779" s="106"/>
      <c r="DCE327779" s="106"/>
      <c r="DCF327779" s="106"/>
      <c r="DCG327779" s="106"/>
      <c r="DCH327779" s="106"/>
      <c r="DCI327779" s="106"/>
      <c r="DCJ327779" s="106"/>
      <c r="DCK327779" s="106"/>
      <c r="DCL327779" s="106"/>
      <c r="DCM327779" s="106"/>
      <c r="DCN327779" s="106"/>
      <c r="DCO327779" s="106"/>
      <c r="DCP327779" s="106"/>
      <c r="DCQ327779" s="106"/>
      <c r="DCR327779" s="106"/>
      <c r="DCS327779" s="106"/>
      <c r="DCT327779" s="106"/>
      <c r="DCU327779" s="106"/>
      <c r="DDA327779" s="106"/>
      <c r="DDB327779" s="106"/>
      <c r="DDC327779" s="106"/>
      <c r="DDD327779" s="106"/>
      <c r="DDE327779" s="106"/>
      <c r="DLX327779" s="106"/>
      <c r="DLY327779" s="106"/>
      <c r="DLZ327779" s="106"/>
      <c r="DMA327779" s="106"/>
      <c r="DMB327779" s="106"/>
      <c r="DMC327779" s="106"/>
      <c r="DMD327779" s="106"/>
      <c r="DME327779" s="106"/>
      <c r="DMF327779" s="106"/>
      <c r="DMG327779" s="106"/>
      <c r="DMH327779" s="106"/>
      <c r="DMI327779" s="106"/>
      <c r="DMJ327779" s="106"/>
      <c r="DMK327779" s="106"/>
      <c r="DML327779" s="106"/>
      <c r="DMM327779" s="106"/>
      <c r="DMN327779" s="106"/>
      <c r="DMO327779" s="106"/>
      <c r="DMP327779" s="106"/>
      <c r="DMQ327779" s="106"/>
      <c r="DMW327779" s="106"/>
      <c r="DMX327779" s="106"/>
      <c r="DMY327779" s="106"/>
      <c r="DMZ327779" s="106"/>
      <c r="DNA327779" s="106"/>
      <c r="DVT327779" s="106"/>
      <c r="DVU327779" s="106"/>
      <c r="DVV327779" s="106"/>
      <c r="DVW327779" s="106"/>
      <c r="DVX327779" s="106"/>
      <c r="DVY327779" s="106"/>
      <c r="DVZ327779" s="106"/>
      <c r="DWA327779" s="106"/>
      <c r="DWB327779" s="106"/>
      <c r="DWC327779" s="106"/>
      <c r="DWD327779" s="106"/>
      <c r="DWE327779" s="106"/>
      <c r="DWF327779" s="106"/>
      <c r="DWG327779" s="106"/>
      <c r="DWH327779" s="106"/>
      <c r="DWI327779" s="106"/>
      <c r="DWJ327779" s="106"/>
      <c r="DWK327779" s="106"/>
      <c r="DWL327779" s="106"/>
      <c r="DWM327779" s="106"/>
      <c r="DWS327779" s="106"/>
      <c r="DWT327779" s="106"/>
      <c r="DWU327779" s="106"/>
      <c r="DWV327779" s="106"/>
      <c r="DWW327779" s="106"/>
      <c r="EFP327779" s="106"/>
      <c r="EFQ327779" s="106"/>
      <c r="EFR327779" s="106"/>
      <c r="EFS327779" s="106"/>
      <c r="EFT327779" s="106"/>
      <c r="EFU327779" s="106"/>
      <c r="EFV327779" s="106"/>
      <c r="EFW327779" s="106"/>
      <c r="EFX327779" s="106"/>
      <c r="EFY327779" s="106"/>
      <c r="EFZ327779" s="106"/>
      <c r="EGA327779" s="106"/>
      <c r="EGB327779" s="106"/>
      <c r="EGC327779" s="106"/>
      <c r="EGD327779" s="106"/>
      <c r="EGE327779" s="106"/>
      <c r="EGF327779" s="106"/>
      <c r="EGG327779" s="106"/>
      <c r="EGH327779" s="106"/>
      <c r="EGI327779" s="106"/>
      <c r="EGO327779" s="106"/>
      <c r="EGP327779" s="106"/>
      <c r="EGQ327779" s="106"/>
      <c r="EGR327779" s="106"/>
      <c r="EGS327779" s="106"/>
      <c r="EPL327779" s="106"/>
      <c r="EPM327779" s="106"/>
      <c r="EPN327779" s="106"/>
      <c r="EPO327779" s="106"/>
      <c r="EPP327779" s="106"/>
      <c r="EPQ327779" s="106"/>
      <c r="EPR327779" s="106"/>
      <c r="EPS327779" s="106"/>
      <c r="EPT327779" s="106"/>
      <c r="EPU327779" s="106"/>
      <c r="EPV327779" s="106"/>
      <c r="EPW327779" s="106"/>
      <c r="EPX327779" s="106"/>
      <c r="EPY327779" s="106"/>
      <c r="EPZ327779" s="106"/>
      <c r="EQA327779" s="106"/>
      <c r="EQB327779" s="106"/>
      <c r="EQC327779" s="106"/>
      <c r="EQD327779" s="106"/>
      <c r="EQE327779" s="106"/>
      <c r="EQK327779" s="106"/>
      <c r="EQL327779" s="106"/>
      <c r="EQM327779" s="106"/>
      <c r="EQN327779" s="106"/>
      <c r="EQO327779" s="106"/>
      <c r="EZH327779" s="106"/>
      <c r="EZI327779" s="106"/>
      <c r="EZJ327779" s="106"/>
      <c r="EZK327779" s="106"/>
      <c r="EZL327779" s="106"/>
      <c r="EZM327779" s="106"/>
      <c r="EZN327779" s="106"/>
      <c r="EZO327779" s="106"/>
      <c r="EZP327779" s="106"/>
      <c r="EZQ327779" s="106"/>
      <c r="EZR327779" s="106"/>
      <c r="EZS327779" s="106"/>
      <c r="EZT327779" s="106"/>
      <c r="EZU327779" s="106"/>
      <c r="EZV327779" s="106"/>
      <c r="EZW327779" s="106"/>
      <c r="EZX327779" s="106"/>
      <c r="EZY327779" s="106"/>
      <c r="EZZ327779" s="106"/>
      <c r="FAA327779" s="106"/>
      <c r="FAG327779" s="106"/>
      <c r="FAH327779" s="106"/>
      <c r="FAI327779" s="106"/>
      <c r="FAJ327779" s="106"/>
      <c r="FAK327779" s="106"/>
      <c r="FJD327779" s="106"/>
      <c r="FJE327779" s="106"/>
      <c r="FJF327779" s="106"/>
      <c r="FJG327779" s="106"/>
      <c r="FJH327779" s="106"/>
      <c r="FJI327779" s="106"/>
      <c r="FJJ327779" s="106"/>
      <c r="FJK327779" s="106"/>
      <c r="FJL327779" s="106"/>
      <c r="FJM327779" s="106"/>
      <c r="FJN327779" s="106"/>
      <c r="FJO327779" s="106"/>
      <c r="FJP327779" s="106"/>
      <c r="FJQ327779" s="106"/>
      <c r="FJR327779" s="106"/>
      <c r="FJS327779" s="106"/>
      <c r="FJT327779" s="106"/>
      <c r="FJU327779" s="106"/>
      <c r="FJV327779" s="106"/>
      <c r="FJW327779" s="106"/>
      <c r="FKC327779" s="106"/>
      <c r="FKD327779" s="106"/>
      <c r="FKE327779" s="106"/>
      <c r="FKF327779" s="106"/>
      <c r="FKG327779" s="106"/>
      <c r="FSZ327779" s="106"/>
      <c r="FTA327779" s="106"/>
      <c r="FTB327779" s="106"/>
      <c r="FTC327779" s="106"/>
      <c r="FTD327779" s="106"/>
      <c r="FTE327779" s="106"/>
      <c r="FTF327779" s="106"/>
      <c r="FTG327779" s="106"/>
      <c r="FTH327779" s="106"/>
      <c r="FTI327779" s="106"/>
      <c r="FTJ327779" s="106"/>
      <c r="FTK327779" s="106"/>
      <c r="FTL327779" s="106"/>
      <c r="FTM327779" s="106"/>
      <c r="FTN327779" s="106"/>
      <c r="FTO327779" s="106"/>
      <c r="FTP327779" s="106"/>
      <c r="FTQ327779" s="106"/>
      <c r="FTR327779" s="106"/>
      <c r="FTS327779" s="106"/>
      <c r="FTY327779" s="106"/>
      <c r="FTZ327779" s="106"/>
      <c r="FUA327779" s="106"/>
      <c r="FUB327779" s="106"/>
      <c r="FUC327779" s="106"/>
      <c r="GCV327779" s="106"/>
      <c r="GCW327779" s="106"/>
      <c r="GCX327779" s="106"/>
      <c r="GCY327779" s="106"/>
      <c r="GCZ327779" s="106"/>
      <c r="GDA327779" s="106"/>
      <c r="GDB327779" s="106"/>
      <c r="GDC327779" s="106"/>
      <c r="GDD327779" s="106"/>
      <c r="GDE327779" s="106"/>
      <c r="GDF327779" s="106"/>
      <c r="GDG327779" s="106"/>
      <c r="GDH327779" s="106"/>
      <c r="GDI327779" s="106"/>
      <c r="GDJ327779" s="106"/>
      <c r="GDK327779" s="106"/>
      <c r="GDL327779" s="106"/>
      <c r="GDM327779" s="106"/>
      <c r="GDN327779" s="106"/>
      <c r="GDO327779" s="106"/>
      <c r="GDU327779" s="106"/>
      <c r="GDV327779" s="106"/>
      <c r="GDW327779" s="106"/>
      <c r="GDX327779" s="106"/>
      <c r="GDY327779" s="106"/>
      <c r="GMR327779" s="106"/>
      <c r="GMS327779" s="106"/>
      <c r="GMT327779" s="106"/>
      <c r="GMU327779" s="106"/>
      <c r="GMV327779" s="106"/>
      <c r="GMW327779" s="106"/>
      <c r="GMX327779" s="106"/>
      <c r="GMY327779" s="106"/>
      <c r="GMZ327779" s="106"/>
      <c r="GNA327779" s="106"/>
      <c r="GNB327779" s="106"/>
      <c r="GNC327779" s="106"/>
      <c r="GND327779" s="106"/>
      <c r="GNE327779" s="106"/>
      <c r="GNF327779" s="106"/>
      <c r="GNG327779" s="106"/>
      <c r="GNH327779" s="106"/>
      <c r="GNI327779" s="106"/>
      <c r="GNJ327779" s="106"/>
      <c r="GNK327779" s="106"/>
      <c r="GNQ327779" s="106"/>
      <c r="GNR327779" s="106"/>
      <c r="GNS327779" s="106"/>
      <c r="GNT327779" s="106"/>
      <c r="GNU327779" s="106"/>
      <c r="GWN327779" s="106"/>
      <c r="GWO327779" s="106"/>
      <c r="GWP327779" s="106"/>
      <c r="GWQ327779" s="106"/>
      <c r="GWR327779" s="106"/>
      <c r="GWS327779" s="106"/>
      <c r="GWT327779" s="106"/>
      <c r="GWU327779" s="106"/>
      <c r="GWV327779" s="106"/>
      <c r="GWW327779" s="106"/>
      <c r="GWX327779" s="106"/>
      <c r="GWY327779" s="106"/>
      <c r="GWZ327779" s="106"/>
      <c r="GXA327779" s="106"/>
      <c r="GXB327779" s="106"/>
      <c r="GXC327779" s="106"/>
      <c r="GXD327779" s="106"/>
      <c r="GXE327779" s="106"/>
      <c r="GXF327779" s="106"/>
      <c r="GXG327779" s="106"/>
      <c r="GXM327779" s="106"/>
      <c r="GXN327779" s="106"/>
      <c r="GXO327779" s="106"/>
      <c r="GXP327779" s="106"/>
      <c r="GXQ327779" s="106"/>
      <c r="HGJ327779" s="106"/>
      <c r="HGK327779" s="106"/>
      <c r="HGL327779" s="106"/>
      <c r="HGM327779" s="106"/>
      <c r="HGN327779" s="106"/>
      <c r="HGO327779" s="106"/>
      <c r="HGP327779" s="106"/>
      <c r="HGQ327779" s="106"/>
      <c r="HGR327779" s="106"/>
      <c r="HGS327779" s="106"/>
      <c r="HGT327779" s="106"/>
      <c r="HGU327779" s="106"/>
      <c r="HGV327779" s="106"/>
      <c r="HGW327779" s="106"/>
      <c r="HGX327779" s="106"/>
      <c r="HGY327779" s="106"/>
      <c r="HGZ327779" s="106"/>
      <c r="HHA327779" s="106"/>
      <c r="HHB327779" s="106"/>
      <c r="HHC327779" s="106"/>
      <c r="HHI327779" s="106"/>
      <c r="HHJ327779" s="106"/>
      <c r="HHK327779" s="106"/>
      <c r="HHL327779" s="106"/>
      <c r="HHM327779" s="106"/>
      <c r="HQF327779" s="106"/>
      <c r="HQG327779" s="106"/>
      <c r="HQH327779" s="106"/>
      <c r="HQI327779" s="106"/>
      <c r="HQJ327779" s="106"/>
      <c r="HQK327779" s="106"/>
      <c r="HQL327779" s="106"/>
      <c r="HQM327779" s="106"/>
      <c r="HQN327779" s="106"/>
      <c r="HQO327779" s="106"/>
      <c r="HQP327779" s="106"/>
      <c r="HQQ327779" s="106"/>
      <c r="HQR327779" s="106"/>
      <c r="HQS327779" s="106"/>
      <c r="HQT327779" s="106"/>
      <c r="HQU327779" s="106"/>
      <c r="HQV327779" s="106"/>
      <c r="HQW327779" s="106"/>
      <c r="HQX327779" s="106"/>
      <c r="HQY327779" s="106"/>
      <c r="HRE327779" s="106"/>
      <c r="HRF327779" s="106"/>
      <c r="HRG327779" s="106"/>
      <c r="HRH327779" s="106"/>
      <c r="HRI327779" s="106"/>
      <c r="IAB327779" s="106"/>
      <c r="IAC327779" s="106"/>
      <c r="IAD327779" s="106"/>
      <c r="IAE327779" s="106"/>
      <c r="IAF327779" s="106"/>
      <c r="IAG327779" s="106"/>
      <c r="IAH327779" s="106"/>
      <c r="IAI327779" s="106"/>
      <c r="IAJ327779" s="106"/>
      <c r="IAK327779" s="106"/>
      <c r="IAL327779" s="106"/>
      <c r="IAM327779" s="106"/>
      <c r="IAN327779" s="106"/>
      <c r="IAO327779" s="106"/>
      <c r="IAP327779" s="106"/>
      <c r="IAQ327779" s="106"/>
      <c r="IAR327779" s="106"/>
      <c r="IAS327779" s="106"/>
      <c r="IAT327779" s="106"/>
      <c r="IAU327779" s="106"/>
      <c r="IBA327779" s="106"/>
      <c r="IBB327779" s="106"/>
      <c r="IBC327779" s="106"/>
      <c r="IBD327779" s="106"/>
      <c r="IBE327779" s="106"/>
      <c r="IJX327779" s="106"/>
      <c r="IJY327779" s="106"/>
      <c r="IJZ327779" s="106"/>
      <c r="IKA327779" s="106"/>
      <c r="IKB327779" s="106"/>
      <c r="IKC327779" s="106"/>
      <c r="IKD327779" s="106"/>
      <c r="IKE327779" s="106"/>
      <c r="IKF327779" s="106"/>
      <c r="IKG327779" s="106"/>
      <c r="IKH327779" s="106"/>
      <c r="IKI327779" s="106"/>
      <c r="IKJ327779" s="106"/>
      <c r="IKK327779" s="106"/>
      <c r="IKL327779" s="106"/>
      <c r="IKM327779" s="106"/>
      <c r="IKN327779" s="106"/>
      <c r="IKO327779" s="106"/>
      <c r="IKP327779" s="106"/>
      <c r="IKQ327779" s="106"/>
      <c r="IKW327779" s="106"/>
      <c r="IKX327779" s="106"/>
      <c r="IKY327779" s="106"/>
      <c r="IKZ327779" s="106"/>
      <c r="ILA327779" s="106"/>
      <c r="ITT327779" s="106"/>
      <c r="ITU327779" s="106"/>
      <c r="ITV327779" s="106"/>
      <c r="ITW327779" s="106"/>
      <c r="ITX327779" s="106"/>
      <c r="ITY327779" s="106"/>
      <c r="ITZ327779" s="106"/>
      <c r="IUA327779" s="106"/>
      <c r="IUB327779" s="106"/>
      <c r="IUC327779" s="106"/>
      <c r="IUD327779" s="106"/>
      <c r="IUE327779" s="106"/>
      <c r="IUF327779" s="106"/>
      <c r="IUG327779" s="106"/>
      <c r="IUH327779" s="106"/>
      <c r="IUI327779" s="106"/>
      <c r="IUJ327779" s="106"/>
      <c r="IUK327779" s="106"/>
      <c r="IUL327779" s="106"/>
      <c r="IUM327779" s="106"/>
      <c r="IUS327779" s="106"/>
      <c r="IUT327779" s="106"/>
      <c r="IUU327779" s="106"/>
      <c r="IUV327779" s="106"/>
      <c r="IUW327779" s="106"/>
      <c r="JDP327779" s="106"/>
      <c r="JDQ327779" s="106"/>
      <c r="JDR327779" s="106"/>
      <c r="JDS327779" s="106"/>
      <c r="JDT327779" s="106"/>
      <c r="JDU327779" s="106"/>
      <c r="JDV327779" s="106"/>
      <c r="JDW327779" s="106"/>
      <c r="JDX327779" s="106"/>
      <c r="JDY327779" s="106"/>
      <c r="JDZ327779" s="106"/>
      <c r="JEA327779" s="106"/>
      <c r="JEB327779" s="106"/>
      <c r="JEC327779" s="106"/>
      <c r="JED327779" s="106"/>
      <c r="JEE327779" s="106"/>
      <c r="JEF327779" s="106"/>
      <c r="JEG327779" s="106"/>
      <c r="JEH327779" s="106"/>
      <c r="JEI327779" s="106"/>
      <c r="JEO327779" s="106"/>
      <c r="JEP327779" s="106"/>
      <c r="JEQ327779" s="106"/>
      <c r="JER327779" s="106"/>
      <c r="JES327779" s="106"/>
      <c r="JNL327779" s="106"/>
      <c r="JNM327779" s="106"/>
      <c r="JNN327779" s="106"/>
      <c r="JNO327779" s="106"/>
      <c r="JNP327779" s="106"/>
      <c r="JNQ327779" s="106"/>
      <c r="JNR327779" s="106"/>
      <c r="JNS327779" s="106"/>
      <c r="JNT327779" s="106"/>
      <c r="JNU327779" s="106"/>
      <c r="JNV327779" s="106"/>
      <c r="JNW327779" s="106"/>
      <c r="JNX327779" s="106"/>
      <c r="JNY327779" s="106"/>
      <c r="JNZ327779" s="106"/>
      <c r="JOA327779" s="106"/>
      <c r="JOB327779" s="106"/>
      <c r="JOC327779" s="106"/>
      <c r="JOD327779" s="106"/>
      <c r="JOE327779" s="106"/>
      <c r="JOK327779" s="106"/>
      <c r="JOL327779" s="106"/>
      <c r="JOM327779" s="106"/>
      <c r="JON327779" s="106"/>
      <c r="JOO327779" s="106"/>
      <c r="JXH327779" s="106"/>
      <c r="JXI327779" s="106"/>
      <c r="JXJ327779" s="106"/>
      <c r="JXK327779" s="106"/>
      <c r="JXL327779" s="106"/>
      <c r="JXM327779" s="106"/>
      <c r="JXN327779" s="106"/>
      <c r="JXO327779" s="106"/>
      <c r="JXP327779" s="106"/>
      <c r="JXQ327779" s="106"/>
      <c r="JXR327779" s="106"/>
      <c r="JXS327779" s="106"/>
      <c r="JXT327779" s="106"/>
      <c r="JXU327779" s="106"/>
      <c r="JXV327779" s="106"/>
      <c r="JXW327779" s="106"/>
      <c r="JXX327779" s="106"/>
      <c r="JXY327779" s="106"/>
      <c r="JXZ327779" s="106"/>
      <c r="JYA327779" s="106"/>
      <c r="JYG327779" s="106"/>
      <c r="JYH327779" s="106"/>
      <c r="JYI327779" s="106"/>
      <c r="JYJ327779" s="106"/>
      <c r="JYK327779" s="106"/>
      <c r="KHD327779" s="106"/>
      <c r="KHE327779" s="106"/>
      <c r="KHF327779" s="106"/>
      <c r="KHG327779" s="106"/>
      <c r="KHH327779" s="106"/>
      <c r="KHI327779" s="106"/>
      <c r="KHJ327779" s="106"/>
      <c r="KHK327779" s="106"/>
      <c r="KHL327779" s="106"/>
      <c r="KHM327779" s="106"/>
      <c r="KHN327779" s="106"/>
      <c r="KHO327779" s="106"/>
      <c r="KHP327779" s="106"/>
      <c r="KHQ327779" s="106"/>
      <c r="KHR327779" s="106"/>
      <c r="KHS327779" s="106"/>
      <c r="KHT327779" s="106"/>
      <c r="KHU327779" s="106"/>
      <c r="KHV327779" s="106"/>
      <c r="KHW327779" s="106"/>
      <c r="KIC327779" s="106"/>
      <c r="KID327779" s="106"/>
      <c r="KIE327779" s="106"/>
      <c r="KIF327779" s="106"/>
      <c r="KIG327779" s="106"/>
      <c r="KQZ327779" s="106"/>
      <c r="KRA327779" s="106"/>
      <c r="KRB327779" s="106"/>
      <c r="KRC327779" s="106"/>
      <c r="KRD327779" s="106"/>
      <c r="KRE327779" s="106"/>
      <c r="KRF327779" s="106"/>
      <c r="KRG327779" s="106"/>
      <c r="KRH327779" s="106"/>
      <c r="KRI327779" s="106"/>
      <c r="KRJ327779" s="106"/>
      <c r="KRK327779" s="106"/>
      <c r="KRL327779" s="106"/>
      <c r="KRM327779" s="106"/>
      <c r="KRN327779" s="106"/>
      <c r="KRO327779" s="106"/>
      <c r="KRP327779" s="106"/>
      <c r="KRQ327779" s="106"/>
      <c r="KRR327779" s="106"/>
      <c r="KRS327779" s="106"/>
      <c r="KRY327779" s="106"/>
      <c r="KRZ327779" s="106"/>
      <c r="KSA327779" s="106"/>
      <c r="KSB327779" s="106"/>
      <c r="KSC327779" s="106"/>
      <c r="LAV327779" s="106"/>
      <c r="LAW327779" s="106"/>
      <c r="LAX327779" s="106"/>
      <c r="LAY327779" s="106"/>
      <c r="LAZ327779" s="106"/>
      <c r="LBA327779" s="106"/>
      <c r="LBB327779" s="106"/>
      <c r="LBC327779" s="106"/>
      <c r="LBD327779" s="106"/>
      <c r="LBE327779" s="106"/>
      <c r="LBF327779" s="106"/>
      <c r="LBG327779" s="106"/>
      <c r="LBH327779" s="106"/>
      <c r="LBI327779" s="106"/>
      <c r="LBJ327779" s="106"/>
      <c r="LBK327779" s="106"/>
      <c r="LBL327779" s="106"/>
      <c r="LBM327779" s="106"/>
      <c r="LBN327779" s="106"/>
      <c r="LBO327779" s="106"/>
      <c r="LBU327779" s="106"/>
      <c r="LBV327779" s="106"/>
      <c r="LBW327779" s="106"/>
      <c r="LBX327779" s="106"/>
      <c r="LBY327779" s="106"/>
      <c r="LKR327779" s="106"/>
      <c r="LKS327779" s="106"/>
      <c r="LKT327779" s="106"/>
      <c r="LKU327779" s="106"/>
      <c r="LKV327779" s="106"/>
      <c r="LKW327779" s="106"/>
      <c r="LKX327779" s="106"/>
      <c r="LKY327779" s="106"/>
      <c r="LKZ327779" s="106"/>
      <c r="LLA327779" s="106"/>
      <c r="LLB327779" s="106"/>
      <c r="LLC327779" s="106"/>
      <c r="LLD327779" s="106"/>
      <c r="LLE327779" s="106"/>
      <c r="LLF327779" s="106"/>
      <c r="LLG327779" s="106"/>
      <c r="LLH327779" s="106"/>
      <c r="LLI327779" s="106"/>
      <c r="LLJ327779" s="106"/>
      <c r="LLK327779" s="106"/>
      <c r="LLQ327779" s="106"/>
      <c r="LLR327779" s="106"/>
      <c r="LLS327779" s="106"/>
      <c r="LLT327779" s="106"/>
      <c r="LLU327779" s="106"/>
      <c r="LUN327779" s="106"/>
      <c r="LUO327779" s="106"/>
      <c r="LUP327779" s="106"/>
      <c r="LUQ327779" s="106"/>
      <c r="LUR327779" s="106"/>
      <c r="LUS327779" s="106"/>
      <c r="LUT327779" s="106"/>
      <c r="LUU327779" s="106"/>
      <c r="LUV327779" s="106"/>
      <c r="LUW327779" s="106"/>
      <c r="LUX327779" s="106"/>
      <c r="LUY327779" s="106"/>
      <c r="LUZ327779" s="106"/>
      <c r="LVA327779" s="106"/>
      <c r="LVB327779" s="106"/>
      <c r="LVC327779" s="106"/>
      <c r="LVD327779" s="106"/>
      <c r="LVE327779" s="106"/>
      <c r="LVF327779" s="106"/>
      <c r="LVG327779" s="106"/>
      <c r="LVM327779" s="106"/>
      <c r="LVN327779" s="106"/>
      <c r="LVO327779" s="106"/>
      <c r="LVP327779" s="106"/>
      <c r="LVQ327779" s="106"/>
      <c r="MEJ327779" s="106"/>
      <c r="MEK327779" s="106"/>
      <c r="MEL327779" s="106"/>
      <c r="MEM327779" s="106"/>
      <c r="MEN327779" s="106"/>
      <c r="MEO327779" s="106"/>
      <c r="MEP327779" s="106"/>
      <c r="MEQ327779" s="106"/>
      <c r="MER327779" s="106"/>
      <c r="MES327779" s="106"/>
      <c r="MET327779" s="106"/>
      <c r="MEU327779" s="106"/>
      <c r="MEV327779" s="106"/>
      <c r="MEW327779" s="106"/>
      <c r="MEX327779" s="106"/>
      <c r="MEY327779" s="106"/>
      <c r="MEZ327779" s="106"/>
      <c r="MFA327779" s="106"/>
      <c r="MFB327779" s="106"/>
      <c r="MFC327779" s="106"/>
      <c r="MFI327779" s="106"/>
      <c r="MFJ327779" s="106"/>
      <c r="MFK327779" s="106"/>
      <c r="MFL327779" s="106"/>
      <c r="MFM327779" s="106"/>
      <c r="MOF327779" s="106"/>
      <c r="MOG327779" s="106"/>
      <c r="MOH327779" s="106"/>
      <c r="MOI327779" s="106"/>
      <c r="MOJ327779" s="106"/>
      <c r="MOK327779" s="106"/>
      <c r="MOL327779" s="106"/>
      <c r="MOM327779" s="106"/>
      <c r="MON327779" s="106"/>
      <c r="MOO327779" s="106"/>
      <c r="MOP327779" s="106"/>
      <c r="MOQ327779" s="106"/>
      <c r="MOR327779" s="106"/>
      <c r="MOS327779" s="106"/>
      <c r="MOT327779" s="106"/>
      <c r="MOU327779" s="106"/>
      <c r="MOV327779" s="106"/>
      <c r="MOW327779" s="106"/>
      <c r="MOX327779" s="106"/>
      <c r="MOY327779" s="106"/>
      <c r="MPE327779" s="106"/>
      <c r="MPF327779" s="106"/>
      <c r="MPG327779" s="106"/>
      <c r="MPH327779" s="106"/>
      <c r="MPI327779" s="106"/>
      <c r="MYB327779" s="106"/>
      <c r="MYC327779" s="106"/>
      <c r="MYD327779" s="106"/>
      <c r="MYE327779" s="106"/>
      <c r="MYF327779" s="106"/>
      <c r="MYG327779" s="106"/>
      <c r="MYH327779" s="106"/>
      <c r="MYI327779" s="106"/>
      <c r="MYJ327779" s="106"/>
      <c r="MYK327779" s="106"/>
      <c r="MYL327779" s="106"/>
      <c r="MYM327779" s="106"/>
      <c r="MYN327779" s="106"/>
      <c r="MYO327779" s="106"/>
      <c r="MYP327779" s="106"/>
      <c r="MYQ327779" s="106"/>
      <c r="MYR327779" s="106"/>
      <c r="MYS327779" s="106"/>
      <c r="MYT327779" s="106"/>
      <c r="MYU327779" s="106"/>
      <c r="MZA327779" s="106"/>
      <c r="MZB327779" s="106"/>
      <c r="MZC327779" s="106"/>
      <c r="MZD327779" s="106"/>
      <c r="MZE327779" s="106"/>
      <c r="NHX327779" s="106"/>
      <c r="NHY327779" s="106"/>
      <c r="NHZ327779" s="106"/>
      <c r="NIA327779" s="106"/>
      <c r="NIB327779" s="106"/>
      <c r="NIC327779" s="106"/>
      <c r="NID327779" s="106"/>
      <c r="NIE327779" s="106"/>
      <c r="NIF327779" s="106"/>
      <c r="NIG327779" s="106"/>
      <c r="NIH327779" s="106"/>
      <c r="NII327779" s="106"/>
      <c r="NIJ327779" s="106"/>
      <c r="NIK327779" s="106"/>
      <c r="NIL327779" s="106"/>
      <c r="NIM327779" s="106"/>
      <c r="NIN327779" s="106"/>
      <c r="NIO327779" s="106"/>
      <c r="NIP327779" s="106"/>
      <c r="NIQ327779" s="106"/>
      <c r="NIW327779" s="106"/>
      <c r="NIX327779" s="106"/>
      <c r="NIY327779" s="106"/>
      <c r="NIZ327779" s="106"/>
      <c r="NJA327779" s="106"/>
      <c r="NRT327779" s="106"/>
      <c r="NRU327779" s="106"/>
      <c r="NRV327779" s="106"/>
      <c r="NRW327779" s="106"/>
      <c r="NRX327779" s="106"/>
      <c r="NRY327779" s="106"/>
      <c r="NRZ327779" s="106"/>
      <c r="NSA327779" s="106"/>
      <c r="NSB327779" s="106"/>
      <c r="NSC327779" s="106"/>
      <c r="NSD327779" s="106"/>
      <c r="NSE327779" s="106"/>
      <c r="NSF327779" s="106"/>
      <c r="NSG327779" s="106"/>
      <c r="NSH327779" s="106"/>
      <c r="NSI327779" s="106"/>
      <c r="NSJ327779" s="106"/>
      <c r="NSK327779" s="106"/>
      <c r="NSL327779" s="106"/>
      <c r="NSM327779" s="106"/>
      <c r="NSS327779" s="106"/>
      <c r="NST327779" s="106"/>
      <c r="NSU327779" s="106"/>
      <c r="NSV327779" s="106"/>
      <c r="NSW327779" s="106"/>
      <c r="OBP327779" s="106"/>
      <c r="OBQ327779" s="106"/>
      <c r="OBR327779" s="106"/>
      <c r="OBS327779" s="106"/>
      <c r="OBT327779" s="106"/>
      <c r="OBU327779" s="106"/>
      <c r="OBV327779" s="106"/>
      <c r="OBW327779" s="106"/>
      <c r="OBX327779" s="106"/>
      <c r="OBY327779" s="106"/>
      <c r="OBZ327779" s="106"/>
      <c r="OCA327779" s="106"/>
      <c r="OCB327779" s="106"/>
      <c r="OCC327779" s="106"/>
      <c r="OCD327779" s="106"/>
      <c r="OCE327779" s="106"/>
      <c r="OCF327779" s="106"/>
      <c r="OCG327779" s="106"/>
      <c r="OCH327779" s="106"/>
      <c r="OCI327779" s="106"/>
      <c r="OCO327779" s="106"/>
      <c r="OCP327779" s="106"/>
      <c r="OCQ327779" s="106"/>
      <c r="OCR327779" s="106"/>
      <c r="OCS327779" s="106"/>
      <c r="OLL327779" s="106"/>
      <c r="OLM327779" s="106"/>
      <c r="OLN327779" s="106"/>
      <c r="OLO327779" s="106"/>
      <c r="OLP327779" s="106"/>
      <c r="OLQ327779" s="106"/>
      <c r="OLR327779" s="106"/>
      <c r="OLS327779" s="106"/>
      <c r="OLT327779" s="106"/>
      <c r="OLU327779" s="106"/>
      <c r="OLV327779" s="106"/>
      <c r="OLW327779" s="106"/>
      <c r="OLX327779" s="106"/>
      <c r="OLY327779" s="106"/>
      <c r="OLZ327779" s="106"/>
      <c r="OMA327779" s="106"/>
      <c r="OMB327779" s="106"/>
      <c r="OMC327779" s="106"/>
      <c r="OMD327779" s="106"/>
      <c r="OME327779" s="106"/>
      <c r="OMK327779" s="106"/>
      <c r="OML327779" s="106"/>
      <c r="OMM327779" s="106"/>
      <c r="OMN327779" s="106"/>
      <c r="OMO327779" s="106"/>
      <c r="OVH327779" s="106"/>
      <c r="OVI327779" s="106"/>
      <c r="OVJ327779" s="106"/>
      <c r="OVK327779" s="106"/>
      <c r="OVL327779" s="106"/>
      <c r="OVM327779" s="106"/>
      <c r="OVN327779" s="106"/>
      <c r="OVO327779" s="106"/>
      <c r="OVP327779" s="106"/>
      <c r="OVQ327779" s="106"/>
      <c r="OVR327779" s="106"/>
      <c r="OVS327779" s="106"/>
      <c r="OVT327779" s="106"/>
      <c r="OVU327779" s="106"/>
      <c r="OVV327779" s="106"/>
      <c r="OVW327779" s="106"/>
      <c r="OVX327779" s="106"/>
      <c r="OVY327779" s="106"/>
      <c r="OVZ327779" s="106"/>
      <c r="OWA327779" s="106"/>
      <c r="OWG327779" s="106"/>
      <c r="OWH327779" s="106"/>
      <c r="OWI327779" s="106"/>
      <c r="OWJ327779" s="106"/>
      <c r="OWK327779" s="106"/>
      <c r="PFD327779" s="106"/>
      <c r="PFE327779" s="106"/>
      <c r="PFF327779" s="106"/>
      <c r="PFG327779" s="106"/>
      <c r="PFH327779" s="106"/>
      <c r="PFI327779" s="106"/>
      <c r="PFJ327779" s="106"/>
      <c r="PFK327779" s="106"/>
      <c r="PFL327779" s="106"/>
      <c r="PFM327779" s="106"/>
      <c r="PFN327779" s="106"/>
      <c r="PFO327779" s="106"/>
      <c r="PFP327779" s="106"/>
      <c r="PFQ327779" s="106"/>
      <c r="PFR327779" s="106"/>
      <c r="PFS327779" s="106"/>
      <c r="PFT327779" s="106"/>
      <c r="PFU327779" s="106"/>
      <c r="PFV327779" s="106"/>
      <c r="PFW327779" s="106"/>
      <c r="PGC327779" s="106"/>
      <c r="PGD327779" s="106"/>
      <c r="PGE327779" s="106"/>
      <c r="PGF327779" s="106"/>
      <c r="PGG327779" s="106"/>
      <c r="POZ327779" s="106"/>
      <c r="PPA327779" s="106"/>
      <c r="PPB327779" s="106"/>
      <c r="PPC327779" s="106"/>
      <c r="PPD327779" s="106"/>
      <c r="PPE327779" s="106"/>
      <c r="PPF327779" s="106"/>
      <c r="PPG327779" s="106"/>
      <c r="PPH327779" s="106"/>
      <c r="PPI327779" s="106"/>
      <c r="PPJ327779" s="106"/>
      <c r="PPK327779" s="106"/>
      <c r="PPL327779" s="106"/>
      <c r="PPM327779" s="106"/>
      <c r="PPN327779" s="106"/>
      <c r="PPO327779" s="106"/>
      <c r="PPP327779" s="106"/>
      <c r="PPQ327779" s="106"/>
      <c r="PPR327779" s="106"/>
      <c r="PPS327779" s="106"/>
      <c r="PPY327779" s="106"/>
      <c r="PPZ327779" s="106"/>
      <c r="PQA327779" s="106"/>
      <c r="PQB327779" s="106"/>
      <c r="PQC327779" s="106"/>
      <c r="PYV327779" s="106"/>
      <c r="PYW327779" s="106"/>
      <c r="PYX327779" s="106"/>
      <c r="PYY327779" s="106"/>
      <c r="PYZ327779" s="106"/>
      <c r="PZA327779" s="106"/>
      <c r="PZB327779" s="106"/>
      <c r="PZC327779" s="106"/>
      <c r="PZD327779" s="106"/>
      <c r="PZE327779" s="106"/>
      <c r="PZF327779" s="106"/>
      <c r="PZG327779" s="106"/>
      <c r="PZH327779" s="106"/>
      <c r="PZI327779" s="106"/>
      <c r="PZJ327779" s="106"/>
      <c r="PZK327779" s="106"/>
      <c r="PZL327779" s="106"/>
      <c r="PZM327779" s="106"/>
      <c r="PZN327779" s="106"/>
      <c r="PZO327779" s="106"/>
      <c r="PZU327779" s="106"/>
      <c r="PZV327779" s="106"/>
      <c r="PZW327779" s="106"/>
      <c r="PZX327779" s="106"/>
      <c r="PZY327779" s="106"/>
      <c r="QIR327779" s="106"/>
      <c r="QIS327779" s="106"/>
      <c r="QIT327779" s="106"/>
      <c r="QIU327779" s="106"/>
      <c r="QIV327779" s="106"/>
      <c r="QIW327779" s="106"/>
      <c r="QIX327779" s="106"/>
      <c r="QIY327779" s="106"/>
      <c r="QIZ327779" s="106"/>
      <c r="QJA327779" s="106"/>
      <c r="QJB327779" s="106"/>
      <c r="QJC327779" s="106"/>
      <c r="QJD327779" s="106"/>
      <c r="QJE327779" s="106"/>
      <c r="QJF327779" s="106"/>
      <c r="QJG327779" s="106"/>
      <c r="QJH327779" s="106"/>
      <c r="QJI327779" s="106"/>
      <c r="QJJ327779" s="106"/>
      <c r="QJK327779" s="106"/>
      <c r="QJQ327779" s="106"/>
      <c r="QJR327779" s="106"/>
      <c r="QJS327779" s="106"/>
      <c r="QJT327779" s="106"/>
      <c r="QJU327779" s="106"/>
      <c r="QSN327779" s="106"/>
      <c r="QSO327779" s="106"/>
      <c r="QSP327779" s="106"/>
      <c r="QSQ327779" s="106"/>
      <c r="QSR327779" s="106"/>
      <c r="QSS327779" s="106"/>
      <c r="QST327779" s="106"/>
      <c r="QSU327779" s="106"/>
      <c r="QSV327779" s="106"/>
      <c r="QSW327779" s="106"/>
      <c r="QSX327779" s="106"/>
      <c r="QSY327779" s="106"/>
      <c r="QSZ327779" s="106"/>
      <c r="QTA327779" s="106"/>
      <c r="QTB327779" s="106"/>
      <c r="QTC327779" s="106"/>
      <c r="QTD327779" s="106"/>
      <c r="QTE327779" s="106"/>
      <c r="QTF327779" s="106"/>
      <c r="QTG327779" s="106"/>
      <c r="QTM327779" s="106"/>
      <c r="QTN327779" s="106"/>
      <c r="QTO327779" s="106"/>
      <c r="QTP327779" s="106"/>
      <c r="QTQ327779" s="106"/>
      <c r="RCJ327779" s="106"/>
      <c r="RCK327779" s="106"/>
      <c r="RCL327779" s="106"/>
      <c r="RCM327779" s="106"/>
      <c r="RCN327779" s="106"/>
      <c r="RCO327779" s="106"/>
      <c r="RCP327779" s="106"/>
      <c r="RCQ327779" s="106"/>
      <c r="RCR327779" s="106"/>
      <c r="RCS327779" s="106"/>
      <c r="RCT327779" s="106"/>
      <c r="RCU327779" s="106"/>
      <c r="RCV327779" s="106"/>
      <c r="RCW327779" s="106"/>
      <c r="RCX327779" s="106"/>
      <c r="RCY327779" s="106"/>
      <c r="RCZ327779" s="106"/>
      <c r="RDA327779" s="106"/>
      <c r="RDB327779" s="106"/>
      <c r="RDC327779" s="106"/>
      <c r="RDI327779" s="106"/>
      <c r="RDJ327779" s="106"/>
      <c r="RDK327779" s="106"/>
      <c r="RDL327779" s="106"/>
      <c r="RDM327779" s="106"/>
      <c r="RMF327779" s="106"/>
      <c r="RMG327779" s="106"/>
      <c r="RMH327779" s="106"/>
      <c r="RMI327779" s="106"/>
      <c r="RMJ327779" s="106"/>
      <c r="RMK327779" s="106"/>
      <c r="RML327779" s="106"/>
      <c r="RMM327779" s="106"/>
      <c r="RMN327779" s="106"/>
      <c r="RMO327779" s="106"/>
      <c r="RMP327779" s="106"/>
      <c r="RMQ327779" s="106"/>
      <c r="RMR327779" s="106"/>
      <c r="RMS327779" s="106"/>
      <c r="RMT327779" s="106"/>
      <c r="RMU327779" s="106"/>
      <c r="RMV327779" s="106"/>
      <c r="RMW327779" s="106"/>
      <c r="RMX327779" s="106"/>
      <c r="RMY327779" s="106"/>
      <c r="RNE327779" s="106"/>
      <c r="RNF327779" s="106"/>
      <c r="RNG327779" s="106"/>
      <c r="RNH327779" s="106"/>
      <c r="RNI327779" s="106"/>
      <c r="RWB327779" s="106"/>
      <c r="RWC327779" s="106"/>
      <c r="RWD327779" s="106"/>
      <c r="RWE327779" s="106"/>
      <c r="RWF327779" s="106"/>
      <c r="RWG327779" s="106"/>
      <c r="RWH327779" s="106"/>
      <c r="RWI327779" s="106"/>
      <c r="RWJ327779" s="106"/>
      <c r="RWK327779" s="106"/>
      <c r="RWL327779" s="106"/>
      <c r="RWM327779" s="106"/>
      <c r="RWN327779" s="106"/>
      <c r="RWO327779" s="106"/>
      <c r="RWP327779" s="106"/>
      <c r="RWQ327779" s="106"/>
      <c r="RWR327779" s="106"/>
      <c r="RWS327779" s="106"/>
      <c r="RWT327779" s="106"/>
      <c r="RWU327779" s="106"/>
      <c r="RXA327779" s="106"/>
      <c r="RXB327779" s="106"/>
      <c r="RXC327779" s="106"/>
      <c r="RXD327779" s="106"/>
      <c r="RXE327779" s="106"/>
      <c r="SFX327779" s="106"/>
      <c r="SFY327779" s="106"/>
      <c r="SFZ327779" s="106"/>
      <c r="SGA327779" s="106"/>
      <c r="SGB327779" s="106"/>
      <c r="SGC327779" s="106"/>
      <c r="SGD327779" s="106"/>
      <c r="SGE327779" s="106"/>
      <c r="SGF327779" s="106"/>
      <c r="SGG327779" s="106"/>
      <c r="SGH327779" s="106"/>
      <c r="SGI327779" s="106"/>
      <c r="SGJ327779" s="106"/>
      <c r="SGK327779" s="106"/>
      <c r="SGL327779" s="106"/>
      <c r="SGM327779" s="106"/>
      <c r="SGN327779" s="106"/>
      <c r="SGO327779" s="106"/>
      <c r="SGP327779" s="106"/>
      <c r="SGQ327779" s="106"/>
      <c r="SGW327779" s="106"/>
      <c r="SGX327779" s="106"/>
      <c r="SGY327779" s="106"/>
      <c r="SGZ327779" s="106"/>
      <c r="SHA327779" s="106"/>
      <c r="SPT327779" s="106"/>
      <c r="SPU327779" s="106"/>
      <c r="SPV327779" s="106"/>
      <c r="SPW327779" s="106"/>
      <c r="SPX327779" s="106"/>
      <c r="SPY327779" s="106"/>
      <c r="SPZ327779" s="106"/>
      <c r="SQA327779" s="106"/>
      <c r="SQB327779" s="106"/>
      <c r="SQC327779" s="106"/>
      <c r="SQD327779" s="106"/>
      <c r="SQE327779" s="106"/>
      <c r="SQF327779" s="106"/>
      <c r="SQG327779" s="106"/>
      <c r="SQH327779" s="106"/>
      <c r="SQI327779" s="106"/>
      <c r="SQJ327779" s="106"/>
      <c r="SQK327779" s="106"/>
      <c r="SQL327779" s="106"/>
      <c r="SQM327779" s="106"/>
      <c r="SQS327779" s="106"/>
      <c r="SQT327779" s="106"/>
      <c r="SQU327779" s="106"/>
      <c r="SQV327779" s="106"/>
      <c r="SQW327779" s="106"/>
      <c r="SZP327779" s="106"/>
      <c r="SZQ327779" s="106"/>
      <c r="SZR327779" s="106"/>
      <c r="SZS327779" s="106"/>
      <c r="SZT327779" s="106"/>
      <c r="SZU327779" s="106"/>
      <c r="SZV327779" s="106"/>
      <c r="SZW327779" s="106"/>
      <c r="SZX327779" s="106"/>
      <c r="SZY327779" s="106"/>
      <c r="SZZ327779" s="106"/>
      <c r="TAA327779" s="106"/>
      <c r="TAB327779" s="106"/>
      <c r="TAC327779" s="106"/>
      <c r="TAD327779" s="106"/>
      <c r="TAE327779" s="106"/>
      <c r="TAF327779" s="106"/>
      <c r="TAG327779" s="106"/>
      <c r="TAH327779" s="106"/>
      <c r="TAI327779" s="106"/>
      <c r="TAO327779" s="106"/>
      <c r="TAP327779" s="106"/>
      <c r="TAQ327779" s="106"/>
      <c r="TAR327779" s="106"/>
      <c r="TAS327779" s="106"/>
      <c r="TJL327779" s="106"/>
      <c r="TJM327779" s="106"/>
      <c r="TJN327779" s="106"/>
      <c r="TJO327779" s="106"/>
      <c r="TJP327779" s="106"/>
      <c r="TJQ327779" s="106"/>
      <c r="TJR327779" s="106"/>
      <c r="TJS327779" s="106"/>
      <c r="TJT327779" s="106"/>
      <c r="TJU327779" s="106"/>
      <c r="TJV327779" s="106"/>
      <c r="TJW327779" s="106"/>
      <c r="TJX327779" s="106"/>
      <c r="TJY327779" s="106"/>
      <c r="TJZ327779" s="106"/>
      <c r="TKA327779" s="106"/>
      <c r="TKB327779" s="106"/>
      <c r="TKC327779" s="106"/>
      <c r="TKD327779" s="106"/>
      <c r="TKE327779" s="106"/>
      <c r="TKK327779" s="106"/>
      <c r="TKL327779" s="106"/>
      <c r="TKM327779" s="106"/>
      <c r="TKN327779" s="106"/>
      <c r="TKO327779" s="106"/>
      <c r="TTH327779" s="106"/>
      <c r="TTI327779" s="106"/>
      <c r="TTJ327779" s="106"/>
      <c r="TTK327779" s="106"/>
      <c r="TTL327779" s="106"/>
      <c r="TTM327779" s="106"/>
      <c r="TTN327779" s="106"/>
      <c r="TTO327779" s="106"/>
      <c r="TTP327779" s="106"/>
      <c r="TTQ327779" s="106"/>
      <c r="TTR327779" s="106"/>
      <c r="TTS327779" s="106"/>
      <c r="TTT327779" s="106"/>
      <c r="TTU327779" s="106"/>
      <c r="TTV327779" s="106"/>
      <c r="TTW327779" s="106"/>
      <c r="TTX327779" s="106"/>
      <c r="TTY327779" s="106"/>
      <c r="TTZ327779" s="106"/>
      <c r="TUA327779" s="106"/>
      <c r="TUG327779" s="106"/>
      <c r="TUH327779" s="106"/>
      <c r="TUI327779" s="106"/>
      <c r="TUJ327779" s="106"/>
      <c r="TUK327779" s="106"/>
      <c r="UDD327779" s="106"/>
      <c r="UDE327779" s="106"/>
      <c r="UDF327779" s="106"/>
      <c r="UDG327779" s="106"/>
      <c r="UDH327779" s="106"/>
      <c r="UDI327779" s="106"/>
      <c r="UDJ327779" s="106"/>
      <c r="UDK327779" s="106"/>
      <c r="UDL327779" s="106"/>
      <c r="UDM327779" s="106"/>
      <c r="UDN327779" s="106"/>
      <c r="UDO327779" s="106"/>
      <c r="UDP327779" s="106"/>
      <c r="UDQ327779" s="106"/>
      <c r="UDR327779" s="106"/>
      <c r="UDS327779" s="106"/>
      <c r="UDT327779" s="106"/>
      <c r="UDU327779" s="106"/>
      <c r="UDV327779" s="106"/>
      <c r="UDW327779" s="106"/>
      <c r="UEC327779" s="106"/>
      <c r="UED327779" s="106"/>
      <c r="UEE327779" s="106"/>
      <c r="UEF327779" s="106"/>
      <c r="UEG327779" s="106"/>
      <c r="UMZ327779" s="106"/>
      <c r="UNA327779" s="106"/>
      <c r="UNB327779" s="106"/>
      <c r="UNC327779" s="106"/>
      <c r="UND327779" s="106"/>
      <c r="UNE327779" s="106"/>
      <c r="UNF327779" s="106"/>
      <c r="UNG327779" s="106"/>
      <c r="UNH327779" s="106"/>
      <c r="UNI327779" s="106"/>
      <c r="UNJ327779" s="106"/>
      <c r="UNK327779" s="106"/>
      <c r="UNL327779" s="106"/>
      <c r="UNM327779" s="106"/>
      <c r="UNN327779" s="106"/>
      <c r="UNO327779" s="106"/>
      <c r="UNP327779" s="106"/>
      <c r="UNQ327779" s="106"/>
      <c r="UNR327779" s="106"/>
      <c r="UNS327779" s="106"/>
      <c r="UNY327779" s="106"/>
      <c r="UNZ327779" s="106"/>
      <c r="UOA327779" s="106"/>
      <c r="UOB327779" s="106"/>
      <c r="UOC327779" s="106"/>
      <c r="UWV327779" s="106"/>
      <c r="UWW327779" s="106"/>
      <c r="UWX327779" s="106"/>
      <c r="UWY327779" s="106"/>
      <c r="UWZ327779" s="106"/>
      <c r="UXA327779" s="106"/>
      <c r="UXB327779" s="106"/>
      <c r="UXC327779" s="106"/>
      <c r="UXD327779" s="106"/>
      <c r="UXE327779" s="106"/>
      <c r="UXF327779" s="106"/>
      <c r="UXG327779" s="106"/>
      <c r="UXH327779" s="106"/>
      <c r="UXI327779" s="106"/>
      <c r="UXJ327779" s="106"/>
      <c r="UXK327779" s="106"/>
      <c r="UXL327779" s="106"/>
      <c r="UXM327779" s="106"/>
      <c r="UXN327779" s="106"/>
      <c r="UXO327779" s="106"/>
      <c r="UXU327779" s="106"/>
      <c r="UXV327779" s="106"/>
      <c r="UXW327779" s="106"/>
      <c r="UXX327779" s="106"/>
      <c r="UXY327779" s="106"/>
      <c r="VGR327779" s="106"/>
      <c r="VGS327779" s="106"/>
      <c r="VGT327779" s="106"/>
      <c r="VGU327779" s="106"/>
      <c r="VGV327779" s="106"/>
      <c r="VGW327779" s="106"/>
      <c r="VGX327779" s="106"/>
      <c r="VGY327779" s="106"/>
      <c r="VGZ327779" s="106"/>
      <c r="VHA327779" s="106"/>
      <c r="VHB327779" s="106"/>
      <c r="VHC327779" s="106"/>
      <c r="VHD327779" s="106"/>
      <c r="VHE327779" s="106"/>
      <c r="VHF327779" s="106"/>
      <c r="VHG327779" s="106"/>
      <c r="VHH327779" s="106"/>
      <c r="VHI327779" s="106"/>
      <c r="VHJ327779" s="106"/>
      <c r="VHK327779" s="106"/>
      <c r="VHQ327779" s="106"/>
      <c r="VHR327779" s="106"/>
      <c r="VHS327779" s="106"/>
      <c r="VHT327779" s="106"/>
      <c r="VHU327779" s="106"/>
      <c r="VQN327779" s="106"/>
      <c r="VQO327779" s="106"/>
      <c r="VQP327779" s="106"/>
      <c r="VQQ327779" s="106"/>
      <c r="VQR327779" s="106"/>
      <c r="VQS327779" s="106"/>
      <c r="VQT327779" s="106"/>
      <c r="VQU327779" s="106"/>
      <c r="VQV327779" s="106"/>
      <c r="VQW327779" s="106"/>
      <c r="VQX327779" s="106"/>
      <c r="VQY327779" s="106"/>
      <c r="VQZ327779" s="106"/>
      <c r="VRA327779" s="106"/>
      <c r="VRB327779" s="106"/>
      <c r="VRC327779" s="106"/>
      <c r="VRD327779" s="106"/>
      <c r="VRE327779" s="106"/>
      <c r="VRF327779" s="106"/>
      <c r="VRG327779" s="106"/>
      <c r="VRM327779" s="106"/>
      <c r="VRN327779" s="106"/>
      <c r="VRO327779" s="106"/>
      <c r="VRP327779" s="106"/>
      <c r="VRQ327779" s="106"/>
      <c r="WAJ327779" s="106"/>
      <c r="WAK327779" s="106"/>
      <c r="WAL327779" s="106"/>
      <c r="WAM327779" s="106"/>
      <c r="WAN327779" s="106"/>
      <c r="WAO327779" s="106"/>
      <c r="WAP327779" s="106"/>
      <c r="WAQ327779" s="106"/>
      <c r="WAR327779" s="106"/>
      <c r="WAS327779" s="106"/>
      <c r="WAT327779" s="106"/>
      <c r="WAU327779" s="106"/>
      <c r="WAV327779" s="106"/>
      <c r="WAW327779" s="106"/>
      <c r="WAX327779" s="106"/>
      <c r="WAY327779" s="106"/>
      <c r="WAZ327779" s="106"/>
      <c r="WBA327779" s="106"/>
      <c r="WBB327779" s="106"/>
      <c r="WBC327779" s="106"/>
      <c r="WBI327779" s="106"/>
      <c r="WBJ327779" s="106"/>
      <c r="WBK327779" s="106"/>
      <c r="WBL327779" s="106"/>
      <c r="WBM327779" s="106"/>
      <c r="WKF327779" s="106"/>
      <c r="WKG327779" s="106"/>
      <c r="WKH327779" s="106"/>
      <c r="WKI327779" s="106"/>
      <c r="WKJ327779" s="106"/>
      <c r="WKK327779" s="106"/>
      <c r="WKL327779" s="106"/>
      <c r="WKM327779" s="106"/>
      <c r="WKN327779" s="106"/>
      <c r="WKO327779" s="106"/>
      <c r="WKP327779" s="106"/>
      <c r="WKQ327779" s="106"/>
      <c r="WKR327779" s="106"/>
      <c r="WKS327779" s="106"/>
      <c r="WKT327779" s="106"/>
      <c r="WKU327779" s="106"/>
      <c r="WKV327779" s="106"/>
      <c r="WKW327779" s="106"/>
      <c r="WKX327779" s="106"/>
      <c r="WKY327779" s="106"/>
      <c r="WLE327779" s="106"/>
      <c r="WLF327779" s="106"/>
      <c r="WLG327779" s="106"/>
      <c r="WLH327779" s="106"/>
      <c r="WLI327779" s="106"/>
      <c r="WUB327779" s="106"/>
      <c r="WUC327779" s="106"/>
      <c r="WUD327779" s="106"/>
      <c r="WUE327779" s="106"/>
      <c r="WUF327779" s="106"/>
      <c r="WUG327779" s="106"/>
      <c r="WUH327779" s="106"/>
      <c r="WUI327779" s="106"/>
      <c r="WUJ327779" s="106"/>
      <c r="WUK327779" s="106"/>
      <c r="WUL327779" s="106"/>
      <c r="WUM327779" s="106"/>
      <c r="WUN327779" s="106"/>
      <c r="WUO327779" s="106"/>
      <c r="WUP327779" s="106"/>
      <c r="WUQ327779" s="106"/>
      <c r="WUR327779" s="106"/>
      <c r="WUS327779" s="106"/>
      <c r="WUT327779" s="106"/>
      <c r="WUU327779" s="106"/>
      <c r="WVA327779" s="106"/>
      <c r="WVB327779" s="106"/>
      <c r="WVC327779" s="106"/>
      <c r="WVD327779" s="106"/>
      <c r="WVE327779" s="106"/>
    </row>
    <row r="327780" spans="480:1021 1248:2045 2272:3069 3296:4093 4320:5117 5344:6141 6368:7165 7392:8189 8416:9213 9440:10237 10464:11261 11488:12285 12512:13309 13536:14333 14560:15357 15584:16125" hidden="1" x14ac:dyDescent="0.15">
      <c r="RL327780" s="106"/>
      <c r="RM327780" s="106"/>
      <c r="RN327780" s="106"/>
      <c r="RO327780" s="106"/>
      <c r="RP327780" s="106"/>
      <c r="RQ327780" s="106"/>
      <c r="RR327780" s="106"/>
      <c r="RS327780" s="106"/>
      <c r="RT327780" s="106"/>
      <c r="RU327780" s="106"/>
      <c r="RV327780" s="106"/>
      <c r="RW327780" s="106"/>
      <c r="RX327780" s="106"/>
      <c r="RY327780" s="106"/>
      <c r="RZ327780" s="106"/>
      <c r="SA327780" s="106"/>
      <c r="SB327780" s="106"/>
      <c r="SC327780" s="106"/>
      <c r="SD327780" s="106"/>
      <c r="SE327780" s="106"/>
      <c r="SK327780" s="106"/>
      <c r="SL327780" s="106"/>
      <c r="SM327780" s="106"/>
      <c r="SN327780" s="106"/>
      <c r="SO327780" s="106"/>
      <c r="ABH327780" s="106"/>
      <c r="ABI327780" s="106"/>
      <c r="ABJ327780" s="106"/>
      <c r="ABK327780" s="106"/>
      <c r="ABL327780" s="106"/>
      <c r="ABM327780" s="106"/>
      <c r="ABN327780" s="106"/>
      <c r="ABO327780" s="106"/>
      <c r="ABP327780" s="106"/>
      <c r="ABQ327780" s="106"/>
      <c r="ABR327780" s="106"/>
      <c r="ABS327780" s="106"/>
      <c r="ABT327780" s="106"/>
      <c r="ABU327780" s="106"/>
      <c r="ABV327780" s="106"/>
      <c r="ABW327780" s="106"/>
      <c r="ABX327780" s="106"/>
      <c r="ABY327780" s="106"/>
      <c r="ABZ327780" s="106"/>
      <c r="ACA327780" s="106"/>
      <c r="ACG327780" s="106"/>
      <c r="ACH327780" s="106"/>
      <c r="ACI327780" s="106"/>
      <c r="ACJ327780" s="106"/>
      <c r="ACK327780" s="106"/>
      <c r="ALD327780" s="106"/>
      <c r="ALE327780" s="106"/>
      <c r="ALF327780" s="106"/>
      <c r="ALG327780" s="106"/>
      <c r="ALH327780" s="106"/>
      <c r="ALI327780" s="106"/>
      <c r="ALJ327780" s="106"/>
      <c r="ALK327780" s="106"/>
      <c r="ALL327780" s="106"/>
      <c r="ALM327780" s="106"/>
      <c r="ALN327780" s="106"/>
      <c r="ALO327780" s="106"/>
      <c r="ALP327780" s="106"/>
      <c r="ALQ327780" s="106"/>
      <c r="ALR327780" s="106"/>
      <c r="ALS327780" s="106"/>
      <c r="ALT327780" s="106"/>
      <c r="ALU327780" s="106"/>
      <c r="ALV327780" s="106"/>
      <c r="ALW327780" s="106"/>
      <c r="AMC327780" s="106"/>
      <c r="AMD327780" s="106"/>
      <c r="AME327780" s="106"/>
      <c r="AMF327780" s="106"/>
      <c r="AMG327780" s="106"/>
      <c r="AUZ327780" s="106"/>
      <c r="AVA327780" s="106"/>
      <c r="AVB327780" s="106"/>
      <c r="AVC327780" s="106"/>
      <c r="AVD327780" s="106"/>
      <c r="AVE327780" s="106"/>
      <c r="AVF327780" s="106"/>
      <c r="AVG327780" s="106"/>
      <c r="AVH327780" s="106"/>
      <c r="AVI327780" s="106"/>
      <c r="AVJ327780" s="106"/>
      <c r="AVK327780" s="106"/>
      <c r="AVL327780" s="106"/>
      <c r="AVM327780" s="106"/>
      <c r="AVN327780" s="106"/>
      <c r="AVO327780" s="106"/>
      <c r="AVP327780" s="106"/>
      <c r="AVQ327780" s="106"/>
      <c r="AVR327780" s="106"/>
      <c r="AVS327780" s="106"/>
      <c r="AVY327780" s="106"/>
      <c r="AVZ327780" s="106"/>
      <c r="AWA327780" s="106"/>
      <c r="AWB327780" s="106"/>
      <c r="AWC327780" s="106"/>
      <c r="BEV327780" s="106"/>
      <c r="BEW327780" s="106"/>
      <c r="BEX327780" s="106"/>
      <c r="BEY327780" s="106"/>
      <c r="BEZ327780" s="106"/>
      <c r="BFA327780" s="106"/>
      <c r="BFB327780" s="106"/>
      <c r="BFC327780" s="106"/>
      <c r="BFD327780" s="106"/>
      <c r="BFE327780" s="106"/>
      <c r="BFF327780" s="106"/>
      <c r="BFG327780" s="106"/>
      <c r="BFH327780" s="106"/>
      <c r="BFI327780" s="106"/>
      <c r="BFJ327780" s="106"/>
      <c r="BFK327780" s="106"/>
      <c r="BFL327780" s="106"/>
      <c r="BFM327780" s="106"/>
      <c r="BFN327780" s="106"/>
      <c r="BFO327780" s="106"/>
      <c r="BFU327780" s="106"/>
      <c r="BFV327780" s="106"/>
      <c r="BFW327780" s="106"/>
      <c r="BFX327780" s="106"/>
      <c r="BFY327780" s="106"/>
      <c r="BOR327780" s="106"/>
      <c r="BOS327780" s="106"/>
      <c r="BOT327780" s="106"/>
      <c r="BOU327780" s="106"/>
      <c r="BOV327780" s="106"/>
      <c r="BOW327780" s="106"/>
      <c r="BOX327780" s="106"/>
      <c r="BOY327780" s="106"/>
      <c r="BOZ327780" s="106"/>
      <c r="BPA327780" s="106"/>
      <c r="BPB327780" s="106"/>
      <c r="BPC327780" s="106"/>
      <c r="BPD327780" s="106"/>
      <c r="BPE327780" s="106"/>
      <c r="BPF327780" s="106"/>
      <c r="BPG327780" s="106"/>
      <c r="BPH327780" s="106"/>
      <c r="BPI327780" s="106"/>
      <c r="BPJ327780" s="106"/>
      <c r="BPK327780" s="106"/>
      <c r="BPQ327780" s="106"/>
      <c r="BPR327780" s="106"/>
      <c r="BPS327780" s="106"/>
      <c r="BPT327780" s="106"/>
      <c r="BPU327780" s="106"/>
      <c r="BYN327780" s="106"/>
      <c r="BYO327780" s="106"/>
      <c r="BYP327780" s="106"/>
      <c r="BYQ327780" s="106"/>
      <c r="BYR327780" s="106"/>
      <c r="BYS327780" s="106"/>
      <c r="BYT327780" s="106"/>
      <c r="BYU327780" s="106"/>
      <c r="BYV327780" s="106"/>
      <c r="BYW327780" s="106"/>
      <c r="BYX327780" s="106"/>
      <c r="BYY327780" s="106"/>
      <c r="BYZ327780" s="106"/>
      <c r="BZA327780" s="106"/>
      <c r="BZB327780" s="106"/>
      <c r="BZC327780" s="106"/>
      <c r="BZD327780" s="106"/>
      <c r="BZE327780" s="106"/>
      <c r="BZF327780" s="106"/>
      <c r="BZG327780" s="106"/>
      <c r="BZM327780" s="106"/>
      <c r="BZN327780" s="106"/>
      <c r="BZO327780" s="106"/>
      <c r="BZP327780" s="106"/>
      <c r="BZQ327780" s="106"/>
      <c r="CIJ327780" s="106"/>
      <c r="CIK327780" s="106"/>
      <c r="CIL327780" s="106"/>
      <c r="CIM327780" s="106"/>
      <c r="CIN327780" s="106"/>
      <c r="CIO327780" s="106"/>
      <c r="CIP327780" s="106"/>
      <c r="CIQ327780" s="106"/>
      <c r="CIR327780" s="106"/>
      <c r="CIS327780" s="106"/>
      <c r="CIT327780" s="106"/>
      <c r="CIU327780" s="106"/>
      <c r="CIV327780" s="106"/>
      <c r="CIW327780" s="106"/>
      <c r="CIX327780" s="106"/>
      <c r="CIY327780" s="106"/>
      <c r="CIZ327780" s="106"/>
      <c r="CJA327780" s="106"/>
      <c r="CJB327780" s="106"/>
      <c r="CJC327780" s="106"/>
      <c r="CJI327780" s="106"/>
      <c r="CJJ327780" s="106"/>
      <c r="CJK327780" s="106"/>
      <c r="CJL327780" s="106"/>
      <c r="CJM327780" s="106"/>
      <c r="CSF327780" s="106"/>
      <c r="CSG327780" s="106"/>
      <c r="CSH327780" s="106"/>
      <c r="CSI327780" s="106"/>
      <c r="CSJ327780" s="106"/>
      <c r="CSK327780" s="106"/>
      <c r="CSL327780" s="106"/>
      <c r="CSM327780" s="106"/>
      <c r="CSN327780" s="106"/>
      <c r="CSO327780" s="106"/>
      <c r="CSP327780" s="106"/>
      <c r="CSQ327780" s="106"/>
      <c r="CSR327780" s="106"/>
      <c r="CSS327780" s="106"/>
      <c r="CST327780" s="106"/>
      <c r="CSU327780" s="106"/>
      <c r="CSV327780" s="106"/>
      <c r="CSW327780" s="106"/>
      <c r="CSX327780" s="106"/>
      <c r="CSY327780" s="106"/>
      <c r="CTE327780" s="106"/>
      <c r="CTF327780" s="106"/>
      <c r="CTG327780" s="106"/>
      <c r="CTH327780" s="106"/>
      <c r="CTI327780" s="106"/>
      <c r="DCB327780" s="106"/>
      <c r="DCC327780" s="106"/>
      <c r="DCD327780" s="106"/>
      <c r="DCE327780" s="106"/>
      <c r="DCF327780" s="106"/>
      <c r="DCG327780" s="106"/>
      <c r="DCH327780" s="106"/>
      <c r="DCI327780" s="106"/>
      <c r="DCJ327780" s="106"/>
      <c r="DCK327780" s="106"/>
      <c r="DCL327780" s="106"/>
      <c r="DCM327780" s="106"/>
      <c r="DCN327780" s="106"/>
      <c r="DCO327780" s="106"/>
      <c r="DCP327780" s="106"/>
      <c r="DCQ327780" s="106"/>
      <c r="DCR327780" s="106"/>
      <c r="DCS327780" s="106"/>
      <c r="DCT327780" s="106"/>
      <c r="DCU327780" s="106"/>
      <c r="DDA327780" s="106"/>
      <c r="DDB327780" s="106"/>
      <c r="DDC327780" s="106"/>
      <c r="DDD327780" s="106"/>
      <c r="DDE327780" s="106"/>
      <c r="DLX327780" s="106"/>
      <c r="DLY327780" s="106"/>
      <c r="DLZ327780" s="106"/>
      <c r="DMA327780" s="106"/>
      <c r="DMB327780" s="106"/>
      <c r="DMC327780" s="106"/>
      <c r="DMD327780" s="106"/>
      <c r="DME327780" s="106"/>
      <c r="DMF327780" s="106"/>
      <c r="DMG327780" s="106"/>
      <c r="DMH327780" s="106"/>
      <c r="DMI327780" s="106"/>
      <c r="DMJ327780" s="106"/>
      <c r="DMK327780" s="106"/>
      <c r="DML327780" s="106"/>
      <c r="DMM327780" s="106"/>
      <c r="DMN327780" s="106"/>
      <c r="DMO327780" s="106"/>
      <c r="DMP327780" s="106"/>
      <c r="DMQ327780" s="106"/>
      <c r="DMW327780" s="106"/>
      <c r="DMX327780" s="106"/>
      <c r="DMY327780" s="106"/>
      <c r="DMZ327780" s="106"/>
      <c r="DNA327780" s="106"/>
      <c r="DVT327780" s="106"/>
      <c r="DVU327780" s="106"/>
      <c r="DVV327780" s="106"/>
      <c r="DVW327780" s="106"/>
      <c r="DVX327780" s="106"/>
      <c r="DVY327780" s="106"/>
      <c r="DVZ327780" s="106"/>
      <c r="DWA327780" s="106"/>
      <c r="DWB327780" s="106"/>
      <c r="DWC327780" s="106"/>
      <c r="DWD327780" s="106"/>
      <c r="DWE327780" s="106"/>
      <c r="DWF327780" s="106"/>
      <c r="DWG327780" s="106"/>
      <c r="DWH327780" s="106"/>
      <c r="DWI327780" s="106"/>
      <c r="DWJ327780" s="106"/>
      <c r="DWK327780" s="106"/>
      <c r="DWL327780" s="106"/>
      <c r="DWM327780" s="106"/>
      <c r="DWS327780" s="106"/>
      <c r="DWT327780" s="106"/>
      <c r="DWU327780" s="106"/>
      <c r="DWV327780" s="106"/>
      <c r="DWW327780" s="106"/>
      <c r="EFP327780" s="106"/>
      <c r="EFQ327780" s="106"/>
      <c r="EFR327780" s="106"/>
      <c r="EFS327780" s="106"/>
      <c r="EFT327780" s="106"/>
      <c r="EFU327780" s="106"/>
      <c r="EFV327780" s="106"/>
      <c r="EFW327780" s="106"/>
      <c r="EFX327780" s="106"/>
      <c r="EFY327780" s="106"/>
      <c r="EFZ327780" s="106"/>
      <c r="EGA327780" s="106"/>
      <c r="EGB327780" s="106"/>
      <c r="EGC327780" s="106"/>
      <c r="EGD327780" s="106"/>
      <c r="EGE327780" s="106"/>
      <c r="EGF327780" s="106"/>
      <c r="EGG327780" s="106"/>
      <c r="EGH327780" s="106"/>
      <c r="EGI327780" s="106"/>
      <c r="EGO327780" s="106"/>
      <c r="EGP327780" s="106"/>
      <c r="EGQ327780" s="106"/>
      <c r="EGR327780" s="106"/>
      <c r="EGS327780" s="106"/>
      <c r="EPL327780" s="106"/>
      <c r="EPM327780" s="106"/>
      <c r="EPN327780" s="106"/>
      <c r="EPO327780" s="106"/>
      <c r="EPP327780" s="106"/>
      <c r="EPQ327780" s="106"/>
      <c r="EPR327780" s="106"/>
      <c r="EPS327780" s="106"/>
      <c r="EPT327780" s="106"/>
      <c r="EPU327780" s="106"/>
      <c r="EPV327780" s="106"/>
      <c r="EPW327780" s="106"/>
      <c r="EPX327780" s="106"/>
      <c r="EPY327780" s="106"/>
      <c r="EPZ327780" s="106"/>
      <c r="EQA327780" s="106"/>
      <c r="EQB327780" s="106"/>
      <c r="EQC327780" s="106"/>
      <c r="EQD327780" s="106"/>
      <c r="EQE327780" s="106"/>
      <c r="EQK327780" s="106"/>
      <c r="EQL327780" s="106"/>
      <c r="EQM327780" s="106"/>
      <c r="EQN327780" s="106"/>
      <c r="EQO327780" s="106"/>
      <c r="EZH327780" s="106"/>
      <c r="EZI327780" s="106"/>
      <c r="EZJ327780" s="106"/>
      <c r="EZK327780" s="106"/>
      <c r="EZL327780" s="106"/>
      <c r="EZM327780" s="106"/>
      <c r="EZN327780" s="106"/>
      <c r="EZO327780" s="106"/>
      <c r="EZP327780" s="106"/>
      <c r="EZQ327780" s="106"/>
      <c r="EZR327780" s="106"/>
      <c r="EZS327780" s="106"/>
      <c r="EZT327780" s="106"/>
      <c r="EZU327780" s="106"/>
      <c r="EZV327780" s="106"/>
      <c r="EZW327780" s="106"/>
      <c r="EZX327780" s="106"/>
      <c r="EZY327780" s="106"/>
      <c r="EZZ327780" s="106"/>
      <c r="FAA327780" s="106"/>
      <c r="FAG327780" s="106"/>
      <c r="FAH327780" s="106"/>
      <c r="FAI327780" s="106"/>
      <c r="FAJ327780" s="106"/>
      <c r="FAK327780" s="106"/>
      <c r="FJD327780" s="106"/>
      <c r="FJE327780" s="106"/>
      <c r="FJF327780" s="106"/>
      <c r="FJG327780" s="106"/>
      <c r="FJH327780" s="106"/>
      <c r="FJI327780" s="106"/>
      <c r="FJJ327780" s="106"/>
      <c r="FJK327780" s="106"/>
      <c r="FJL327780" s="106"/>
      <c r="FJM327780" s="106"/>
      <c r="FJN327780" s="106"/>
      <c r="FJO327780" s="106"/>
      <c r="FJP327780" s="106"/>
      <c r="FJQ327780" s="106"/>
      <c r="FJR327780" s="106"/>
      <c r="FJS327780" s="106"/>
      <c r="FJT327780" s="106"/>
      <c r="FJU327780" s="106"/>
      <c r="FJV327780" s="106"/>
      <c r="FJW327780" s="106"/>
      <c r="FKC327780" s="106"/>
      <c r="FKD327780" s="106"/>
      <c r="FKE327780" s="106"/>
      <c r="FKF327780" s="106"/>
      <c r="FKG327780" s="106"/>
      <c r="FSZ327780" s="106"/>
      <c r="FTA327780" s="106"/>
      <c r="FTB327780" s="106"/>
      <c r="FTC327780" s="106"/>
      <c r="FTD327780" s="106"/>
      <c r="FTE327780" s="106"/>
      <c r="FTF327780" s="106"/>
      <c r="FTG327780" s="106"/>
      <c r="FTH327780" s="106"/>
      <c r="FTI327780" s="106"/>
      <c r="FTJ327780" s="106"/>
      <c r="FTK327780" s="106"/>
      <c r="FTL327780" s="106"/>
      <c r="FTM327780" s="106"/>
      <c r="FTN327780" s="106"/>
      <c r="FTO327780" s="106"/>
      <c r="FTP327780" s="106"/>
      <c r="FTQ327780" s="106"/>
      <c r="FTR327780" s="106"/>
      <c r="FTS327780" s="106"/>
      <c r="FTY327780" s="106"/>
      <c r="FTZ327780" s="106"/>
      <c r="FUA327780" s="106"/>
      <c r="FUB327780" s="106"/>
      <c r="FUC327780" s="106"/>
      <c r="GCV327780" s="106"/>
      <c r="GCW327780" s="106"/>
      <c r="GCX327780" s="106"/>
      <c r="GCY327780" s="106"/>
      <c r="GCZ327780" s="106"/>
      <c r="GDA327780" s="106"/>
      <c r="GDB327780" s="106"/>
      <c r="GDC327780" s="106"/>
      <c r="GDD327780" s="106"/>
      <c r="GDE327780" s="106"/>
      <c r="GDF327780" s="106"/>
      <c r="GDG327780" s="106"/>
      <c r="GDH327780" s="106"/>
      <c r="GDI327780" s="106"/>
      <c r="GDJ327780" s="106"/>
      <c r="GDK327780" s="106"/>
      <c r="GDL327780" s="106"/>
      <c r="GDM327780" s="106"/>
      <c r="GDN327780" s="106"/>
      <c r="GDO327780" s="106"/>
      <c r="GDU327780" s="106"/>
      <c r="GDV327780" s="106"/>
      <c r="GDW327780" s="106"/>
      <c r="GDX327780" s="106"/>
      <c r="GDY327780" s="106"/>
      <c r="GMR327780" s="106"/>
      <c r="GMS327780" s="106"/>
      <c r="GMT327780" s="106"/>
      <c r="GMU327780" s="106"/>
      <c r="GMV327780" s="106"/>
      <c r="GMW327780" s="106"/>
      <c r="GMX327780" s="106"/>
      <c r="GMY327780" s="106"/>
      <c r="GMZ327780" s="106"/>
      <c r="GNA327780" s="106"/>
      <c r="GNB327780" s="106"/>
      <c r="GNC327780" s="106"/>
      <c r="GND327780" s="106"/>
      <c r="GNE327780" s="106"/>
      <c r="GNF327780" s="106"/>
      <c r="GNG327780" s="106"/>
      <c r="GNH327780" s="106"/>
      <c r="GNI327780" s="106"/>
      <c r="GNJ327780" s="106"/>
      <c r="GNK327780" s="106"/>
      <c r="GNQ327780" s="106"/>
      <c r="GNR327780" s="106"/>
      <c r="GNS327780" s="106"/>
      <c r="GNT327780" s="106"/>
      <c r="GNU327780" s="106"/>
      <c r="GWN327780" s="106"/>
      <c r="GWO327780" s="106"/>
      <c r="GWP327780" s="106"/>
      <c r="GWQ327780" s="106"/>
      <c r="GWR327780" s="106"/>
      <c r="GWS327780" s="106"/>
      <c r="GWT327780" s="106"/>
      <c r="GWU327780" s="106"/>
      <c r="GWV327780" s="106"/>
      <c r="GWW327780" s="106"/>
      <c r="GWX327780" s="106"/>
      <c r="GWY327780" s="106"/>
      <c r="GWZ327780" s="106"/>
      <c r="GXA327780" s="106"/>
      <c r="GXB327780" s="106"/>
      <c r="GXC327780" s="106"/>
      <c r="GXD327780" s="106"/>
      <c r="GXE327780" s="106"/>
      <c r="GXF327780" s="106"/>
      <c r="GXG327780" s="106"/>
      <c r="GXM327780" s="106"/>
      <c r="GXN327780" s="106"/>
      <c r="GXO327780" s="106"/>
      <c r="GXP327780" s="106"/>
      <c r="GXQ327780" s="106"/>
      <c r="HGJ327780" s="106"/>
      <c r="HGK327780" s="106"/>
      <c r="HGL327780" s="106"/>
      <c r="HGM327780" s="106"/>
      <c r="HGN327780" s="106"/>
      <c r="HGO327780" s="106"/>
      <c r="HGP327780" s="106"/>
      <c r="HGQ327780" s="106"/>
      <c r="HGR327780" s="106"/>
      <c r="HGS327780" s="106"/>
      <c r="HGT327780" s="106"/>
      <c r="HGU327780" s="106"/>
      <c r="HGV327780" s="106"/>
      <c r="HGW327780" s="106"/>
      <c r="HGX327780" s="106"/>
      <c r="HGY327780" s="106"/>
      <c r="HGZ327780" s="106"/>
      <c r="HHA327780" s="106"/>
      <c r="HHB327780" s="106"/>
      <c r="HHC327780" s="106"/>
      <c r="HHI327780" s="106"/>
      <c r="HHJ327780" s="106"/>
      <c r="HHK327780" s="106"/>
      <c r="HHL327780" s="106"/>
      <c r="HHM327780" s="106"/>
      <c r="HQF327780" s="106"/>
      <c r="HQG327780" s="106"/>
      <c r="HQH327780" s="106"/>
      <c r="HQI327780" s="106"/>
      <c r="HQJ327780" s="106"/>
      <c r="HQK327780" s="106"/>
      <c r="HQL327780" s="106"/>
      <c r="HQM327780" s="106"/>
      <c r="HQN327780" s="106"/>
      <c r="HQO327780" s="106"/>
      <c r="HQP327780" s="106"/>
      <c r="HQQ327780" s="106"/>
      <c r="HQR327780" s="106"/>
      <c r="HQS327780" s="106"/>
      <c r="HQT327780" s="106"/>
      <c r="HQU327780" s="106"/>
      <c r="HQV327780" s="106"/>
      <c r="HQW327780" s="106"/>
      <c r="HQX327780" s="106"/>
      <c r="HQY327780" s="106"/>
      <c r="HRE327780" s="106"/>
      <c r="HRF327780" s="106"/>
      <c r="HRG327780" s="106"/>
      <c r="HRH327780" s="106"/>
      <c r="HRI327780" s="106"/>
      <c r="IAB327780" s="106"/>
      <c r="IAC327780" s="106"/>
      <c r="IAD327780" s="106"/>
      <c r="IAE327780" s="106"/>
      <c r="IAF327780" s="106"/>
      <c r="IAG327780" s="106"/>
      <c r="IAH327780" s="106"/>
      <c r="IAI327780" s="106"/>
      <c r="IAJ327780" s="106"/>
      <c r="IAK327780" s="106"/>
      <c r="IAL327780" s="106"/>
      <c r="IAM327780" s="106"/>
      <c r="IAN327780" s="106"/>
      <c r="IAO327780" s="106"/>
      <c r="IAP327780" s="106"/>
      <c r="IAQ327780" s="106"/>
      <c r="IAR327780" s="106"/>
      <c r="IAS327780" s="106"/>
      <c r="IAT327780" s="106"/>
      <c r="IAU327780" s="106"/>
      <c r="IBA327780" s="106"/>
      <c r="IBB327780" s="106"/>
      <c r="IBC327780" s="106"/>
      <c r="IBD327780" s="106"/>
      <c r="IBE327780" s="106"/>
      <c r="IJX327780" s="106"/>
      <c r="IJY327780" s="106"/>
      <c r="IJZ327780" s="106"/>
      <c r="IKA327780" s="106"/>
      <c r="IKB327780" s="106"/>
      <c r="IKC327780" s="106"/>
      <c r="IKD327780" s="106"/>
      <c r="IKE327780" s="106"/>
      <c r="IKF327780" s="106"/>
      <c r="IKG327780" s="106"/>
      <c r="IKH327780" s="106"/>
      <c r="IKI327780" s="106"/>
      <c r="IKJ327780" s="106"/>
      <c r="IKK327780" s="106"/>
      <c r="IKL327780" s="106"/>
      <c r="IKM327780" s="106"/>
      <c r="IKN327780" s="106"/>
      <c r="IKO327780" s="106"/>
      <c r="IKP327780" s="106"/>
      <c r="IKQ327780" s="106"/>
      <c r="IKW327780" s="106"/>
      <c r="IKX327780" s="106"/>
      <c r="IKY327780" s="106"/>
      <c r="IKZ327780" s="106"/>
      <c r="ILA327780" s="106"/>
      <c r="ITT327780" s="106"/>
      <c r="ITU327780" s="106"/>
      <c r="ITV327780" s="106"/>
      <c r="ITW327780" s="106"/>
      <c r="ITX327780" s="106"/>
      <c r="ITY327780" s="106"/>
      <c r="ITZ327780" s="106"/>
      <c r="IUA327780" s="106"/>
      <c r="IUB327780" s="106"/>
      <c r="IUC327780" s="106"/>
      <c r="IUD327780" s="106"/>
      <c r="IUE327780" s="106"/>
      <c r="IUF327780" s="106"/>
      <c r="IUG327780" s="106"/>
      <c r="IUH327780" s="106"/>
      <c r="IUI327780" s="106"/>
      <c r="IUJ327780" s="106"/>
      <c r="IUK327780" s="106"/>
      <c r="IUL327780" s="106"/>
      <c r="IUM327780" s="106"/>
      <c r="IUS327780" s="106"/>
      <c r="IUT327780" s="106"/>
      <c r="IUU327780" s="106"/>
      <c r="IUV327780" s="106"/>
      <c r="IUW327780" s="106"/>
      <c r="JDP327780" s="106"/>
      <c r="JDQ327780" s="106"/>
      <c r="JDR327780" s="106"/>
      <c r="JDS327780" s="106"/>
      <c r="JDT327780" s="106"/>
      <c r="JDU327780" s="106"/>
      <c r="JDV327780" s="106"/>
      <c r="JDW327780" s="106"/>
      <c r="JDX327780" s="106"/>
      <c r="JDY327780" s="106"/>
      <c r="JDZ327780" s="106"/>
      <c r="JEA327780" s="106"/>
      <c r="JEB327780" s="106"/>
      <c r="JEC327780" s="106"/>
      <c r="JED327780" s="106"/>
      <c r="JEE327780" s="106"/>
      <c r="JEF327780" s="106"/>
      <c r="JEG327780" s="106"/>
      <c r="JEH327780" s="106"/>
      <c r="JEI327780" s="106"/>
      <c r="JEO327780" s="106"/>
      <c r="JEP327780" s="106"/>
      <c r="JEQ327780" s="106"/>
      <c r="JER327780" s="106"/>
      <c r="JES327780" s="106"/>
      <c r="JNL327780" s="106"/>
      <c r="JNM327780" s="106"/>
      <c r="JNN327780" s="106"/>
      <c r="JNO327780" s="106"/>
      <c r="JNP327780" s="106"/>
      <c r="JNQ327780" s="106"/>
      <c r="JNR327780" s="106"/>
      <c r="JNS327780" s="106"/>
      <c r="JNT327780" s="106"/>
      <c r="JNU327780" s="106"/>
      <c r="JNV327780" s="106"/>
      <c r="JNW327780" s="106"/>
      <c r="JNX327780" s="106"/>
      <c r="JNY327780" s="106"/>
      <c r="JNZ327780" s="106"/>
      <c r="JOA327780" s="106"/>
      <c r="JOB327780" s="106"/>
      <c r="JOC327780" s="106"/>
      <c r="JOD327780" s="106"/>
      <c r="JOE327780" s="106"/>
      <c r="JOK327780" s="106"/>
      <c r="JOL327780" s="106"/>
      <c r="JOM327780" s="106"/>
      <c r="JON327780" s="106"/>
      <c r="JOO327780" s="106"/>
      <c r="JXH327780" s="106"/>
      <c r="JXI327780" s="106"/>
      <c r="JXJ327780" s="106"/>
      <c r="JXK327780" s="106"/>
      <c r="JXL327780" s="106"/>
      <c r="JXM327780" s="106"/>
      <c r="JXN327780" s="106"/>
      <c r="JXO327780" s="106"/>
      <c r="JXP327780" s="106"/>
      <c r="JXQ327780" s="106"/>
      <c r="JXR327780" s="106"/>
      <c r="JXS327780" s="106"/>
      <c r="JXT327780" s="106"/>
      <c r="JXU327780" s="106"/>
      <c r="JXV327780" s="106"/>
      <c r="JXW327780" s="106"/>
      <c r="JXX327780" s="106"/>
      <c r="JXY327780" s="106"/>
      <c r="JXZ327780" s="106"/>
      <c r="JYA327780" s="106"/>
      <c r="JYG327780" s="106"/>
      <c r="JYH327780" s="106"/>
      <c r="JYI327780" s="106"/>
      <c r="JYJ327780" s="106"/>
      <c r="JYK327780" s="106"/>
      <c r="KHD327780" s="106"/>
      <c r="KHE327780" s="106"/>
      <c r="KHF327780" s="106"/>
      <c r="KHG327780" s="106"/>
      <c r="KHH327780" s="106"/>
      <c r="KHI327780" s="106"/>
      <c r="KHJ327780" s="106"/>
      <c r="KHK327780" s="106"/>
      <c r="KHL327780" s="106"/>
      <c r="KHM327780" s="106"/>
      <c r="KHN327780" s="106"/>
      <c r="KHO327780" s="106"/>
      <c r="KHP327780" s="106"/>
      <c r="KHQ327780" s="106"/>
      <c r="KHR327780" s="106"/>
      <c r="KHS327780" s="106"/>
      <c r="KHT327780" s="106"/>
      <c r="KHU327780" s="106"/>
      <c r="KHV327780" s="106"/>
      <c r="KHW327780" s="106"/>
      <c r="KIC327780" s="106"/>
      <c r="KID327780" s="106"/>
      <c r="KIE327780" s="106"/>
      <c r="KIF327780" s="106"/>
      <c r="KIG327780" s="106"/>
      <c r="KQZ327780" s="106"/>
      <c r="KRA327780" s="106"/>
      <c r="KRB327780" s="106"/>
      <c r="KRC327780" s="106"/>
      <c r="KRD327780" s="106"/>
      <c r="KRE327780" s="106"/>
      <c r="KRF327780" s="106"/>
      <c r="KRG327780" s="106"/>
      <c r="KRH327780" s="106"/>
      <c r="KRI327780" s="106"/>
      <c r="KRJ327780" s="106"/>
      <c r="KRK327780" s="106"/>
      <c r="KRL327780" s="106"/>
      <c r="KRM327780" s="106"/>
      <c r="KRN327780" s="106"/>
      <c r="KRO327780" s="106"/>
      <c r="KRP327780" s="106"/>
      <c r="KRQ327780" s="106"/>
      <c r="KRR327780" s="106"/>
      <c r="KRS327780" s="106"/>
      <c r="KRY327780" s="106"/>
      <c r="KRZ327780" s="106"/>
      <c r="KSA327780" s="106"/>
      <c r="KSB327780" s="106"/>
      <c r="KSC327780" s="106"/>
      <c r="LAV327780" s="106"/>
      <c r="LAW327780" s="106"/>
      <c r="LAX327780" s="106"/>
      <c r="LAY327780" s="106"/>
      <c r="LAZ327780" s="106"/>
      <c r="LBA327780" s="106"/>
      <c r="LBB327780" s="106"/>
      <c r="LBC327780" s="106"/>
      <c r="LBD327780" s="106"/>
      <c r="LBE327780" s="106"/>
      <c r="LBF327780" s="106"/>
      <c r="LBG327780" s="106"/>
      <c r="LBH327780" s="106"/>
      <c r="LBI327780" s="106"/>
      <c r="LBJ327780" s="106"/>
      <c r="LBK327780" s="106"/>
      <c r="LBL327780" s="106"/>
      <c r="LBM327780" s="106"/>
      <c r="LBN327780" s="106"/>
      <c r="LBO327780" s="106"/>
      <c r="LBU327780" s="106"/>
      <c r="LBV327780" s="106"/>
      <c r="LBW327780" s="106"/>
      <c r="LBX327780" s="106"/>
      <c r="LBY327780" s="106"/>
      <c r="LKR327780" s="106"/>
      <c r="LKS327780" s="106"/>
      <c r="LKT327780" s="106"/>
      <c r="LKU327780" s="106"/>
      <c r="LKV327780" s="106"/>
      <c r="LKW327780" s="106"/>
      <c r="LKX327780" s="106"/>
      <c r="LKY327780" s="106"/>
      <c r="LKZ327780" s="106"/>
      <c r="LLA327780" s="106"/>
      <c r="LLB327780" s="106"/>
      <c r="LLC327780" s="106"/>
      <c r="LLD327780" s="106"/>
      <c r="LLE327780" s="106"/>
      <c r="LLF327780" s="106"/>
      <c r="LLG327780" s="106"/>
      <c r="LLH327780" s="106"/>
      <c r="LLI327780" s="106"/>
      <c r="LLJ327780" s="106"/>
      <c r="LLK327780" s="106"/>
      <c r="LLQ327780" s="106"/>
      <c r="LLR327780" s="106"/>
      <c r="LLS327780" s="106"/>
      <c r="LLT327780" s="106"/>
      <c r="LLU327780" s="106"/>
      <c r="LUN327780" s="106"/>
      <c r="LUO327780" s="106"/>
      <c r="LUP327780" s="106"/>
      <c r="LUQ327780" s="106"/>
      <c r="LUR327780" s="106"/>
      <c r="LUS327780" s="106"/>
      <c r="LUT327780" s="106"/>
      <c r="LUU327780" s="106"/>
      <c r="LUV327780" s="106"/>
      <c r="LUW327780" s="106"/>
      <c r="LUX327780" s="106"/>
      <c r="LUY327780" s="106"/>
      <c r="LUZ327780" s="106"/>
      <c r="LVA327780" s="106"/>
      <c r="LVB327780" s="106"/>
      <c r="LVC327780" s="106"/>
      <c r="LVD327780" s="106"/>
      <c r="LVE327780" s="106"/>
      <c r="LVF327780" s="106"/>
      <c r="LVG327780" s="106"/>
      <c r="LVM327780" s="106"/>
      <c r="LVN327780" s="106"/>
      <c r="LVO327780" s="106"/>
      <c r="LVP327780" s="106"/>
      <c r="LVQ327780" s="106"/>
      <c r="MEJ327780" s="106"/>
      <c r="MEK327780" s="106"/>
      <c r="MEL327780" s="106"/>
      <c r="MEM327780" s="106"/>
      <c r="MEN327780" s="106"/>
      <c r="MEO327780" s="106"/>
      <c r="MEP327780" s="106"/>
      <c r="MEQ327780" s="106"/>
      <c r="MER327780" s="106"/>
      <c r="MES327780" s="106"/>
      <c r="MET327780" s="106"/>
      <c r="MEU327780" s="106"/>
      <c r="MEV327780" s="106"/>
      <c r="MEW327780" s="106"/>
      <c r="MEX327780" s="106"/>
      <c r="MEY327780" s="106"/>
      <c r="MEZ327780" s="106"/>
      <c r="MFA327780" s="106"/>
      <c r="MFB327780" s="106"/>
      <c r="MFC327780" s="106"/>
      <c r="MFI327780" s="106"/>
      <c r="MFJ327780" s="106"/>
      <c r="MFK327780" s="106"/>
      <c r="MFL327780" s="106"/>
      <c r="MFM327780" s="106"/>
      <c r="MOF327780" s="106"/>
      <c r="MOG327780" s="106"/>
      <c r="MOH327780" s="106"/>
      <c r="MOI327780" s="106"/>
      <c r="MOJ327780" s="106"/>
      <c r="MOK327780" s="106"/>
      <c r="MOL327780" s="106"/>
      <c r="MOM327780" s="106"/>
      <c r="MON327780" s="106"/>
      <c r="MOO327780" s="106"/>
      <c r="MOP327780" s="106"/>
      <c r="MOQ327780" s="106"/>
      <c r="MOR327780" s="106"/>
      <c r="MOS327780" s="106"/>
      <c r="MOT327780" s="106"/>
      <c r="MOU327780" s="106"/>
      <c r="MOV327780" s="106"/>
      <c r="MOW327780" s="106"/>
      <c r="MOX327780" s="106"/>
      <c r="MOY327780" s="106"/>
      <c r="MPE327780" s="106"/>
      <c r="MPF327780" s="106"/>
      <c r="MPG327780" s="106"/>
      <c r="MPH327780" s="106"/>
      <c r="MPI327780" s="106"/>
      <c r="MYB327780" s="106"/>
      <c r="MYC327780" s="106"/>
      <c r="MYD327780" s="106"/>
      <c r="MYE327780" s="106"/>
      <c r="MYF327780" s="106"/>
      <c r="MYG327780" s="106"/>
      <c r="MYH327780" s="106"/>
      <c r="MYI327780" s="106"/>
      <c r="MYJ327780" s="106"/>
      <c r="MYK327780" s="106"/>
      <c r="MYL327780" s="106"/>
      <c r="MYM327780" s="106"/>
      <c r="MYN327780" s="106"/>
      <c r="MYO327780" s="106"/>
      <c r="MYP327780" s="106"/>
      <c r="MYQ327780" s="106"/>
      <c r="MYR327780" s="106"/>
      <c r="MYS327780" s="106"/>
      <c r="MYT327780" s="106"/>
      <c r="MYU327780" s="106"/>
      <c r="MZA327780" s="106"/>
      <c r="MZB327780" s="106"/>
      <c r="MZC327780" s="106"/>
      <c r="MZD327780" s="106"/>
      <c r="MZE327780" s="106"/>
      <c r="NHX327780" s="106"/>
      <c r="NHY327780" s="106"/>
      <c r="NHZ327780" s="106"/>
      <c r="NIA327780" s="106"/>
      <c r="NIB327780" s="106"/>
      <c r="NIC327780" s="106"/>
      <c r="NID327780" s="106"/>
      <c r="NIE327780" s="106"/>
      <c r="NIF327780" s="106"/>
      <c r="NIG327780" s="106"/>
      <c r="NIH327780" s="106"/>
      <c r="NII327780" s="106"/>
      <c r="NIJ327780" s="106"/>
      <c r="NIK327780" s="106"/>
      <c r="NIL327780" s="106"/>
      <c r="NIM327780" s="106"/>
      <c r="NIN327780" s="106"/>
      <c r="NIO327780" s="106"/>
      <c r="NIP327780" s="106"/>
      <c r="NIQ327780" s="106"/>
      <c r="NIW327780" s="106"/>
      <c r="NIX327780" s="106"/>
      <c r="NIY327780" s="106"/>
      <c r="NIZ327780" s="106"/>
      <c r="NJA327780" s="106"/>
      <c r="NRT327780" s="106"/>
      <c r="NRU327780" s="106"/>
      <c r="NRV327780" s="106"/>
      <c r="NRW327780" s="106"/>
      <c r="NRX327780" s="106"/>
      <c r="NRY327780" s="106"/>
      <c r="NRZ327780" s="106"/>
      <c r="NSA327780" s="106"/>
      <c r="NSB327780" s="106"/>
      <c r="NSC327780" s="106"/>
      <c r="NSD327780" s="106"/>
      <c r="NSE327780" s="106"/>
      <c r="NSF327780" s="106"/>
      <c r="NSG327780" s="106"/>
      <c r="NSH327780" s="106"/>
      <c r="NSI327780" s="106"/>
      <c r="NSJ327780" s="106"/>
      <c r="NSK327780" s="106"/>
      <c r="NSL327780" s="106"/>
      <c r="NSM327780" s="106"/>
      <c r="NSS327780" s="106"/>
      <c r="NST327780" s="106"/>
      <c r="NSU327780" s="106"/>
      <c r="NSV327780" s="106"/>
      <c r="NSW327780" s="106"/>
      <c r="OBP327780" s="106"/>
      <c r="OBQ327780" s="106"/>
      <c r="OBR327780" s="106"/>
      <c r="OBS327780" s="106"/>
      <c r="OBT327780" s="106"/>
      <c r="OBU327780" s="106"/>
      <c r="OBV327780" s="106"/>
      <c r="OBW327780" s="106"/>
      <c r="OBX327780" s="106"/>
      <c r="OBY327780" s="106"/>
      <c r="OBZ327780" s="106"/>
      <c r="OCA327780" s="106"/>
      <c r="OCB327780" s="106"/>
      <c r="OCC327780" s="106"/>
      <c r="OCD327780" s="106"/>
      <c r="OCE327780" s="106"/>
      <c r="OCF327780" s="106"/>
      <c r="OCG327780" s="106"/>
      <c r="OCH327780" s="106"/>
      <c r="OCI327780" s="106"/>
      <c r="OCO327780" s="106"/>
      <c r="OCP327780" s="106"/>
      <c r="OCQ327780" s="106"/>
      <c r="OCR327780" s="106"/>
      <c r="OCS327780" s="106"/>
      <c r="OLL327780" s="106"/>
      <c r="OLM327780" s="106"/>
      <c r="OLN327780" s="106"/>
      <c r="OLO327780" s="106"/>
      <c r="OLP327780" s="106"/>
      <c r="OLQ327780" s="106"/>
      <c r="OLR327780" s="106"/>
      <c r="OLS327780" s="106"/>
      <c r="OLT327780" s="106"/>
      <c r="OLU327780" s="106"/>
      <c r="OLV327780" s="106"/>
      <c r="OLW327780" s="106"/>
      <c r="OLX327780" s="106"/>
      <c r="OLY327780" s="106"/>
      <c r="OLZ327780" s="106"/>
      <c r="OMA327780" s="106"/>
      <c r="OMB327780" s="106"/>
      <c r="OMC327780" s="106"/>
      <c r="OMD327780" s="106"/>
      <c r="OME327780" s="106"/>
      <c r="OMK327780" s="106"/>
      <c r="OML327780" s="106"/>
      <c r="OMM327780" s="106"/>
      <c r="OMN327780" s="106"/>
      <c r="OMO327780" s="106"/>
      <c r="OVH327780" s="106"/>
      <c r="OVI327780" s="106"/>
      <c r="OVJ327780" s="106"/>
      <c r="OVK327780" s="106"/>
      <c r="OVL327780" s="106"/>
      <c r="OVM327780" s="106"/>
      <c r="OVN327780" s="106"/>
      <c r="OVO327780" s="106"/>
      <c r="OVP327780" s="106"/>
      <c r="OVQ327780" s="106"/>
      <c r="OVR327780" s="106"/>
      <c r="OVS327780" s="106"/>
      <c r="OVT327780" s="106"/>
      <c r="OVU327780" s="106"/>
      <c r="OVV327780" s="106"/>
      <c r="OVW327780" s="106"/>
      <c r="OVX327780" s="106"/>
      <c r="OVY327780" s="106"/>
      <c r="OVZ327780" s="106"/>
      <c r="OWA327780" s="106"/>
      <c r="OWG327780" s="106"/>
      <c r="OWH327780" s="106"/>
      <c r="OWI327780" s="106"/>
      <c r="OWJ327780" s="106"/>
      <c r="OWK327780" s="106"/>
      <c r="PFD327780" s="106"/>
      <c r="PFE327780" s="106"/>
      <c r="PFF327780" s="106"/>
      <c r="PFG327780" s="106"/>
      <c r="PFH327780" s="106"/>
      <c r="PFI327780" s="106"/>
      <c r="PFJ327780" s="106"/>
      <c r="PFK327780" s="106"/>
      <c r="PFL327780" s="106"/>
      <c r="PFM327780" s="106"/>
      <c r="PFN327780" s="106"/>
      <c r="PFO327780" s="106"/>
      <c r="PFP327780" s="106"/>
      <c r="PFQ327780" s="106"/>
      <c r="PFR327780" s="106"/>
      <c r="PFS327780" s="106"/>
      <c r="PFT327780" s="106"/>
      <c r="PFU327780" s="106"/>
      <c r="PFV327780" s="106"/>
      <c r="PFW327780" s="106"/>
      <c r="PGC327780" s="106"/>
      <c r="PGD327780" s="106"/>
      <c r="PGE327780" s="106"/>
      <c r="PGF327780" s="106"/>
      <c r="PGG327780" s="106"/>
      <c r="POZ327780" s="106"/>
      <c r="PPA327780" s="106"/>
      <c r="PPB327780" s="106"/>
      <c r="PPC327780" s="106"/>
      <c r="PPD327780" s="106"/>
      <c r="PPE327780" s="106"/>
      <c r="PPF327780" s="106"/>
      <c r="PPG327780" s="106"/>
      <c r="PPH327780" s="106"/>
      <c r="PPI327780" s="106"/>
      <c r="PPJ327780" s="106"/>
      <c r="PPK327780" s="106"/>
      <c r="PPL327780" s="106"/>
      <c r="PPM327780" s="106"/>
      <c r="PPN327780" s="106"/>
      <c r="PPO327780" s="106"/>
      <c r="PPP327780" s="106"/>
      <c r="PPQ327780" s="106"/>
      <c r="PPR327780" s="106"/>
      <c r="PPS327780" s="106"/>
      <c r="PPY327780" s="106"/>
      <c r="PPZ327780" s="106"/>
      <c r="PQA327780" s="106"/>
      <c r="PQB327780" s="106"/>
      <c r="PQC327780" s="106"/>
      <c r="PYV327780" s="106"/>
      <c r="PYW327780" s="106"/>
      <c r="PYX327780" s="106"/>
      <c r="PYY327780" s="106"/>
      <c r="PYZ327780" s="106"/>
      <c r="PZA327780" s="106"/>
      <c r="PZB327780" s="106"/>
      <c r="PZC327780" s="106"/>
      <c r="PZD327780" s="106"/>
      <c r="PZE327780" s="106"/>
      <c r="PZF327780" s="106"/>
      <c r="PZG327780" s="106"/>
      <c r="PZH327780" s="106"/>
      <c r="PZI327780" s="106"/>
      <c r="PZJ327780" s="106"/>
      <c r="PZK327780" s="106"/>
      <c r="PZL327780" s="106"/>
      <c r="PZM327780" s="106"/>
      <c r="PZN327780" s="106"/>
      <c r="PZO327780" s="106"/>
      <c r="PZU327780" s="106"/>
      <c r="PZV327780" s="106"/>
      <c r="PZW327780" s="106"/>
      <c r="PZX327780" s="106"/>
      <c r="PZY327780" s="106"/>
      <c r="QIR327780" s="106"/>
      <c r="QIS327780" s="106"/>
      <c r="QIT327780" s="106"/>
      <c r="QIU327780" s="106"/>
      <c r="QIV327780" s="106"/>
      <c r="QIW327780" s="106"/>
      <c r="QIX327780" s="106"/>
      <c r="QIY327780" s="106"/>
      <c r="QIZ327780" s="106"/>
      <c r="QJA327780" s="106"/>
      <c r="QJB327780" s="106"/>
      <c r="QJC327780" s="106"/>
      <c r="QJD327780" s="106"/>
      <c r="QJE327780" s="106"/>
      <c r="QJF327780" s="106"/>
      <c r="QJG327780" s="106"/>
      <c r="QJH327780" s="106"/>
      <c r="QJI327780" s="106"/>
      <c r="QJJ327780" s="106"/>
      <c r="QJK327780" s="106"/>
      <c r="QJQ327780" s="106"/>
      <c r="QJR327780" s="106"/>
      <c r="QJS327780" s="106"/>
      <c r="QJT327780" s="106"/>
      <c r="QJU327780" s="106"/>
      <c r="QSN327780" s="106"/>
      <c r="QSO327780" s="106"/>
      <c r="QSP327780" s="106"/>
      <c r="QSQ327780" s="106"/>
      <c r="QSR327780" s="106"/>
      <c r="QSS327780" s="106"/>
      <c r="QST327780" s="106"/>
      <c r="QSU327780" s="106"/>
      <c r="QSV327780" s="106"/>
      <c r="QSW327780" s="106"/>
      <c r="QSX327780" s="106"/>
      <c r="QSY327780" s="106"/>
      <c r="QSZ327780" s="106"/>
      <c r="QTA327780" s="106"/>
      <c r="QTB327780" s="106"/>
      <c r="QTC327780" s="106"/>
      <c r="QTD327780" s="106"/>
      <c r="QTE327780" s="106"/>
      <c r="QTF327780" s="106"/>
      <c r="QTG327780" s="106"/>
      <c r="QTM327780" s="106"/>
      <c r="QTN327780" s="106"/>
      <c r="QTO327780" s="106"/>
      <c r="QTP327780" s="106"/>
      <c r="QTQ327780" s="106"/>
      <c r="RCJ327780" s="106"/>
      <c r="RCK327780" s="106"/>
      <c r="RCL327780" s="106"/>
      <c r="RCM327780" s="106"/>
      <c r="RCN327780" s="106"/>
      <c r="RCO327780" s="106"/>
      <c r="RCP327780" s="106"/>
      <c r="RCQ327780" s="106"/>
      <c r="RCR327780" s="106"/>
      <c r="RCS327780" s="106"/>
      <c r="RCT327780" s="106"/>
      <c r="RCU327780" s="106"/>
      <c r="RCV327780" s="106"/>
      <c r="RCW327780" s="106"/>
      <c r="RCX327780" s="106"/>
      <c r="RCY327780" s="106"/>
      <c r="RCZ327780" s="106"/>
      <c r="RDA327780" s="106"/>
      <c r="RDB327780" s="106"/>
      <c r="RDC327780" s="106"/>
      <c r="RDI327780" s="106"/>
      <c r="RDJ327780" s="106"/>
      <c r="RDK327780" s="106"/>
      <c r="RDL327780" s="106"/>
      <c r="RDM327780" s="106"/>
      <c r="RMF327780" s="106"/>
      <c r="RMG327780" s="106"/>
      <c r="RMH327780" s="106"/>
      <c r="RMI327780" s="106"/>
      <c r="RMJ327780" s="106"/>
      <c r="RMK327780" s="106"/>
      <c r="RML327780" s="106"/>
      <c r="RMM327780" s="106"/>
      <c r="RMN327780" s="106"/>
      <c r="RMO327780" s="106"/>
      <c r="RMP327780" s="106"/>
      <c r="RMQ327780" s="106"/>
      <c r="RMR327780" s="106"/>
      <c r="RMS327780" s="106"/>
      <c r="RMT327780" s="106"/>
      <c r="RMU327780" s="106"/>
      <c r="RMV327780" s="106"/>
      <c r="RMW327780" s="106"/>
      <c r="RMX327780" s="106"/>
      <c r="RMY327780" s="106"/>
      <c r="RNE327780" s="106"/>
      <c r="RNF327780" s="106"/>
      <c r="RNG327780" s="106"/>
      <c r="RNH327780" s="106"/>
      <c r="RNI327780" s="106"/>
      <c r="RWB327780" s="106"/>
      <c r="RWC327780" s="106"/>
      <c r="RWD327780" s="106"/>
      <c r="RWE327780" s="106"/>
      <c r="RWF327780" s="106"/>
      <c r="RWG327780" s="106"/>
      <c r="RWH327780" s="106"/>
      <c r="RWI327780" s="106"/>
      <c r="RWJ327780" s="106"/>
      <c r="RWK327780" s="106"/>
      <c r="RWL327780" s="106"/>
      <c r="RWM327780" s="106"/>
      <c r="RWN327780" s="106"/>
      <c r="RWO327780" s="106"/>
      <c r="RWP327780" s="106"/>
      <c r="RWQ327780" s="106"/>
      <c r="RWR327780" s="106"/>
      <c r="RWS327780" s="106"/>
      <c r="RWT327780" s="106"/>
      <c r="RWU327780" s="106"/>
      <c r="RXA327780" s="106"/>
      <c r="RXB327780" s="106"/>
      <c r="RXC327780" s="106"/>
      <c r="RXD327780" s="106"/>
      <c r="RXE327780" s="106"/>
      <c r="SFX327780" s="106"/>
      <c r="SFY327780" s="106"/>
      <c r="SFZ327780" s="106"/>
      <c r="SGA327780" s="106"/>
      <c r="SGB327780" s="106"/>
      <c r="SGC327780" s="106"/>
      <c r="SGD327780" s="106"/>
      <c r="SGE327780" s="106"/>
      <c r="SGF327780" s="106"/>
      <c r="SGG327780" s="106"/>
      <c r="SGH327780" s="106"/>
      <c r="SGI327780" s="106"/>
      <c r="SGJ327780" s="106"/>
      <c r="SGK327780" s="106"/>
      <c r="SGL327780" s="106"/>
      <c r="SGM327780" s="106"/>
      <c r="SGN327780" s="106"/>
      <c r="SGO327780" s="106"/>
      <c r="SGP327780" s="106"/>
      <c r="SGQ327780" s="106"/>
      <c r="SGW327780" s="106"/>
      <c r="SGX327780" s="106"/>
      <c r="SGY327780" s="106"/>
      <c r="SGZ327780" s="106"/>
      <c r="SHA327780" s="106"/>
      <c r="SPT327780" s="106"/>
      <c r="SPU327780" s="106"/>
      <c r="SPV327780" s="106"/>
      <c r="SPW327780" s="106"/>
      <c r="SPX327780" s="106"/>
      <c r="SPY327780" s="106"/>
      <c r="SPZ327780" s="106"/>
      <c r="SQA327780" s="106"/>
      <c r="SQB327780" s="106"/>
      <c r="SQC327780" s="106"/>
      <c r="SQD327780" s="106"/>
      <c r="SQE327780" s="106"/>
      <c r="SQF327780" s="106"/>
      <c r="SQG327780" s="106"/>
      <c r="SQH327780" s="106"/>
      <c r="SQI327780" s="106"/>
      <c r="SQJ327780" s="106"/>
      <c r="SQK327780" s="106"/>
      <c r="SQL327780" s="106"/>
      <c r="SQM327780" s="106"/>
      <c r="SQS327780" s="106"/>
      <c r="SQT327780" s="106"/>
      <c r="SQU327780" s="106"/>
      <c r="SQV327780" s="106"/>
      <c r="SQW327780" s="106"/>
      <c r="SZP327780" s="106"/>
      <c r="SZQ327780" s="106"/>
      <c r="SZR327780" s="106"/>
      <c r="SZS327780" s="106"/>
      <c r="SZT327780" s="106"/>
      <c r="SZU327780" s="106"/>
      <c r="SZV327780" s="106"/>
      <c r="SZW327780" s="106"/>
      <c r="SZX327780" s="106"/>
      <c r="SZY327780" s="106"/>
      <c r="SZZ327780" s="106"/>
      <c r="TAA327780" s="106"/>
      <c r="TAB327780" s="106"/>
      <c r="TAC327780" s="106"/>
      <c r="TAD327780" s="106"/>
      <c r="TAE327780" s="106"/>
      <c r="TAF327780" s="106"/>
      <c r="TAG327780" s="106"/>
      <c r="TAH327780" s="106"/>
      <c r="TAI327780" s="106"/>
      <c r="TAO327780" s="106"/>
      <c r="TAP327780" s="106"/>
      <c r="TAQ327780" s="106"/>
      <c r="TAR327780" s="106"/>
      <c r="TAS327780" s="106"/>
      <c r="TJL327780" s="106"/>
      <c r="TJM327780" s="106"/>
      <c r="TJN327780" s="106"/>
      <c r="TJO327780" s="106"/>
      <c r="TJP327780" s="106"/>
      <c r="TJQ327780" s="106"/>
      <c r="TJR327780" s="106"/>
      <c r="TJS327780" s="106"/>
      <c r="TJT327780" s="106"/>
      <c r="TJU327780" s="106"/>
      <c r="TJV327780" s="106"/>
      <c r="TJW327780" s="106"/>
      <c r="TJX327780" s="106"/>
      <c r="TJY327780" s="106"/>
      <c r="TJZ327780" s="106"/>
      <c r="TKA327780" s="106"/>
      <c r="TKB327780" s="106"/>
      <c r="TKC327780" s="106"/>
      <c r="TKD327780" s="106"/>
      <c r="TKE327780" s="106"/>
      <c r="TKK327780" s="106"/>
      <c r="TKL327780" s="106"/>
      <c r="TKM327780" s="106"/>
      <c r="TKN327780" s="106"/>
      <c r="TKO327780" s="106"/>
      <c r="TTH327780" s="106"/>
      <c r="TTI327780" s="106"/>
      <c r="TTJ327780" s="106"/>
      <c r="TTK327780" s="106"/>
      <c r="TTL327780" s="106"/>
      <c r="TTM327780" s="106"/>
      <c r="TTN327780" s="106"/>
      <c r="TTO327780" s="106"/>
      <c r="TTP327780" s="106"/>
      <c r="TTQ327780" s="106"/>
      <c r="TTR327780" s="106"/>
      <c r="TTS327780" s="106"/>
      <c r="TTT327780" s="106"/>
      <c r="TTU327780" s="106"/>
      <c r="TTV327780" s="106"/>
      <c r="TTW327780" s="106"/>
      <c r="TTX327780" s="106"/>
      <c r="TTY327780" s="106"/>
      <c r="TTZ327780" s="106"/>
      <c r="TUA327780" s="106"/>
      <c r="TUG327780" s="106"/>
      <c r="TUH327780" s="106"/>
      <c r="TUI327780" s="106"/>
      <c r="TUJ327780" s="106"/>
      <c r="TUK327780" s="106"/>
      <c r="UDD327780" s="106"/>
      <c r="UDE327780" s="106"/>
      <c r="UDF327780" s="106"/>
      <c r="UDG327780" s="106"/>
      <c r="UDH327780" s="106"/>
      <c r="UDI327780" s="106"/>
      <c r="UDJ327780" s="106"/>
      <c r="UDK327780" s="106"/>
      <c r="UDL327780" s="106"/>
      <c r="UDM327780" s="106"/>
      <c r="UDN327780" s="106"/>
      <c r="UDO327780" s="106"/>
      <c r="UDP327780" s="106"/>
      <c r="UDQ327780" s="106"/>
      <c r="UDR327780" s="106"/>
      <c r="UDS327780" s="106"/>
      <c r="UDT327780" s="106"/>
      <c r="UDU327780" s="106"/>
      <c r="UDV327780" s="106"/>
      <c r="UDW327780" s="106"/>
      <c r="UEC327780" s="106"/>
      <c r="UED327780" s="106"/>
      <c r="UEE327780" s="106"/>
      <c r="UEF327780" s="106"/>
      <c r="UEG327780" s="106"/>
      <c r="UMZ327780" s="106"/>
      <c r="UNA327780" s="106"/>
      <c r="UNB327780" s="106"/>
      <c r="UNC327780" s="106"/>
      <c r="UND327780" s="106"/>
      <c r="UNE327780" s="106"/>
      <c r="UNF327780" s="106"/>
      <c r="UNG327780" s="106"/>
      <c r="UNH327780" s="106"/>
      <c r="UNI327780" s="106"/>
      <c r="UNJ327780" s="106"/>
      <c r="UNK327780" s="106"/>
      <c r="UNL327780" s="106"/>
      <c r="UNM327780" s="106"/>
      <c r="UNN327780" s="106"/>
      <c r="UNO327780" s="106"/>
      <c r="UNP327780" s="106"/>
      <c r="UNQ327780" s="106"/>
      <c r="UNR327780" s="106"/>
      <c r="UNS327780" s="106"/>
      <c r="UNY327780" s="106"/>
      <c r="UNZ327780" s="106"/>
      <c r="UOA327780" s="106"/>
      <c r="UOB327780" s="106"/>
      <c r="UOC327780" s="106"/>
      <c r="UWV327780" s="106"/>
      <c r="UWW327780" s="106"/>
      <c r="UWX327780" s="106"/>
      <c r="UWY327780" s="106"/>
      <c r="UWZ327780" s="106"/>
      <c r="UXA327780" s="106"/>
      <c r="UXB327780" s="106"/>
      <c r="UXC327780" s="106"/>
      <c r="UXD327780" s="106"/>
      <c r="UXE327780" s="106"/>
      <c r="UXF327780" s="106"/>
      <c r="UXG327780" s="106"/>
      <c r="UXH327780" s="106"/>
      <c r="UXI327780" s="106"/>
      <c r="UXJ327780" s="106"/>
      <c r="UXK327780" s="106"/>
      <c r="UXL327780" s="106"/>
      <c r="UXM327780" s="106"/>
      <c r="UXN327780" s="106"/>
      <c r="UXO327780" s="106"/>
      <c r="UXU327780" s="106"/>
      <c r="UXV327780" s="106"/>
      <c r="UXW327780" s="106"/>
      <c r="UXX327780" s="106"/>
      <c r="UXY327780" s="106"/>
      <c r="VGR327780" s="106"/>
      <c r="VGS327780" s="106"/>
      <c r="VGT327780" s="106"/>
      <c r="VGU327780" s="106"/>
      <c r="VGV327780" s="106"/>
      <c r="VGW327780" s="106"/>
      <c r="VGX327780" s="106"/>
      <c r="VGY327780" s="106"/>
      <c r="VGZ327780" s="106"/>
      <c r="VHA327780" s="106"/>
      <c r="VHB327780" s="106"/>
      <c r="VHC327780" s="106"/>
      <c r="VHD327780" s="106"/>
      <c r="VHE327780" s="106"/>
      <c r="VHF327780" s="106"/>
      <c r="VHG327780" s="106"/>
      <c r="VHH327780" s="106"/>
      <c r="VHI327780" s="106"/>
      <c r="VHJ327780" s="106"/>
      <c r="VHK327780" s="106"/>
      <c r="VHQ327780" s="106"/>
      <c r="VHR327780" s="106"/>
      <c r="VHS327780" s="106"/>
      <c r="VHT327780" s="106"/>
      <c r="VHU327780" s="106"/>
      <c r="VQN327780" s="106"/>
      <c r="VQO327780" s="106"/>
      <c r="VQP327780" s="106"/>
      <c r="VQQ327780" s="106"/>
      <c r="VQR327780" s="106"/>
      <c r="VQS327780" s="106"/>
      <c r="VQT327780" s="106"/>
      <c r="VQU327780" s="106"/>
      <c r="VQV327780" s="106"/>
      <c r="VQW327780" s="106"/>
      <c r="VQX327780" s="106"/>
      <c r="VQY327780" s="106"/>
      <c r="VQZ327780" s="106"/>
      <c r="VRA327780" s="106"/>
      <c r="VRB327780" s="106"/>
      <c r="VRC327780" s="106"/>
      <c r="VRD327780" s="106"/>
      <c r="VRE327780" s="106"/>
      <c r="VRF327780" s="106"/>
      <c r="VRG327780" s="106"/>
      <c r="VRM327780" s="106"/>
      <c r="VRN327780" s="106"/>
      <c r="VRO327780" s="106"/>
      <c r="VRP327780" s="106"/>
      <c r="VRQ327780" s="106"/>
      <c r="WAJ327780" s="106"/>
      <c r="WAK327780" s="106"/>
      <c r="WAL327780" s="106"/>
      <c r="WAM327780" s="106"/>
      <c r="WAN327780" s="106"/>
      <c r="WAO327780" s="106"/>
      <c r="WAP327780" s="106"/>
      <c r="WAQ327780" s="106"/>
      <c r="WAR327780" s="106"/>
      <c r="WAS327780" s="106"/>
      <c r="WAT327780" s="106"/>
      <c r="WAU327780" s="106"/>
      <c r="WAV327780" s="106"/>
      <c r="WAW327780" s="106"/>
      <c r="WAX327780" s="106"/>
      <c r="WAY327780" s="106"/>
      <c r="WAZ327780" s="106"/>
      <c r="WBA327780" s="106"/>
      <c r="WBB327780" s="106"/>
      <c r="WBC327780" s="106"/>
      <c r="WBI327780" s="106"/>
      <c r="WBJ327780" s="106"/>
      <c r="WBK327780" s="106"/>
      <c r="WBL327780" s="106"/>
      <c r="WBM327780" s="106"/>
      <c r="WKF327780" s="106"/>
      <c r="WKG327780" s="106"/>
      <c r="WKH327780" s="106"/>
      <c r="WKI327780" s="106"/>
      <c r="WKJ327780" s="106"/>
      <c r="WKK327780" s="106"/>
      <c r="WKL327780" s="106"/>
      <c r="WKM327780" s="106"/>
      <c r="WKN327780" s="106"/>
      <c r="WKO327780" s="106"/>
      <c r="WKP327780" s="106"/>
      <c r="WKQ327780" s="106"/>
      <c r="WKR327780" s="106"/>
      <c r="WKS327780" s="106"/>
      <c r="WKT327780" s="106"/>
      <c r="WKU327780" s="106"/>
      <c r="WKV327780" s="106"/>
      <c r="WKW327780" s="106"/>
      <c r="WKX327780" s="106"/>
      <c r="WKY327780" s="106"/>
      <c r="WLE327780" s="106"/>
      <c r="WLF327780" s="106"/>
      <c r="WLG327780" s="106"/>
      <c r="WLH327780" s="106"/>
      <c r="WLI327780" s="106"/>
      <c r="WUB327780" s="106"/>
      <c r="WUC327780" s="106"/>
      <c r="WUD327780" s="106"/>
      <c r="WUE327780" s="106"/>
      <c r="WUF327780" s="106"/>
      <c r="WUG327780" s="106"/>
      <c r="WUH327780" s="106"/>
      <c r="WUI327780" s="106"/>
      <c r="WUJ327780" s="106"/>
      <c r="WUK327780" s="106"/>
      <c r="WUL327780" s="106"/>
      <c r="WUM327780" s="106"/>
      <c r="WUN327780" s="106"/>
      <c r="WUO327780" s="106"/>
      <c r="WUP327780" s="106"/>
      <c r="WUQ327780" s="106"/>
      <c r="WUR327780" s="106"/>
      <c r="WUS327780" s="106"/>
      <c r="WUT327780" s="106"/>
      <c r="WUU327780" s="106"/>
      <c r="WVA327780" s="106"/>
      <c r="WVB327780" s="106"/>
      <c r="WVC327780" s="106"/>
      <c r="WVD327780" s="106"/>
      <c r="WVE327780" s="106"/>
    </row>
    <row r="327781" spans="480:1021 1248:2045 2272:3069 3296:4093 4320:5117 5344:6141 6368:7165 7392:8189 8416:9213 9440:10237 10464:11261 11488:12285 12512:13309 13536:14333 14560:15357 15584:16125" hidden="1" x14ac:dyDescent="0.15">
      <c r="RL327781" s="106"/>
      <c r="RM327781" s="106"/>
      <c r="RN327781" s="106"/>
      <c r="RO327781" s="106"/>
      <c r="RP327781" s="106"/>
      <c r="RQ327781" s="106"/>
      <c r="RR327781" s="106"/>
      <c r="RS327781" s="106"/>
      <c r="RT327781" s="106"/>
      <c r="RU327781" s="106"/>
      <c r="RV327781" s="106"/>
      <c r="RW327781" s="106"/>
      <c r="RX327781" s="106"/>
      <c r="RY327781" s="106"/>
      <c r="RZ327781" s="106"/>
      <c r="SA327781" s="106"/>
      <c r="SB327781" s="106"/>
      <c r="SC327781" s="106"/>
      <c r="SD327781" s="106"/>
      <c r="SE327781" s="106"/>
      <c r="SK327781" s="106"/>
      <c r="SL327781" s="106"/>
      <c r="SM327781" s="106"/>
      <c r="SN327781" s="106"/>
      <c r="SO327781" s="106"/>
      <c r="ABH327781" s="106"/>
      <c r="ABI327781" s="106"/>
      <c r="ABJ327781" s="106"/>
      <c r="ABK327781" s="106"/>
      <c r="ABL327781" s="106"/>
      <c r="ABM327781" s="106"/>
      <c r="ABN327781" s="106"/>
      <c r="ABO327781" s="106"/>
      <c r="ABP327781" s="106"/>
      <c r="ABQ327781" s="106"/>
      <c r="ABR327781" s="106"/>
      <c r="ABS327781" s="106"/>
      <c r="ABT327781" s="106"/>
      <c r="ABU327781" s="106"/>
      <c r="ABV327781" s="106"/>
      <c r="ABW327781" s="106"/>
      <c r="ABX327781" s="106"/>
      <c r="ABY327781" s="106"/>
      <c r="ABZ327781" s="106"/>
      <c r="ACA327781" s="106"/>
      <c r="ACG327781" s="106"/>
      <c r="ACH327781" s="106"/>
      <c r="ACI327781" s="106"/>
      <c r="ACJ327781" s="106"/>
      <c r="ACK327781" s="106"/>
      <c r="ALD327781" s="106"/>
      <c r="ALE327781" s="106"/>
      <c r="ALF327781" s="106"/>
      <c r="ALG327781" s="106"/>
      <c r="ALH327781" s="106"/>
      <c r="ALI327781" s="106"/>
      <c r="ALJ327781" s="106"/>
      <c r="ALK327781" s="106"/>
      <c r="ALL327781" s="106"/>
      <c r="ALM327781" s="106"/>
      <c r="ALN327781" s="106"/>
      <c r="ALO327781" s="106"/>
      <c r="ALP327781" s="106"/>
      <c r="ALQ327781" s="106"/>
      <c r="ALR327781" s="106"/>
      <c r="ALS327781" s="106"/>
      <c r="ALT327781" s="106"/>
      <c r="ALU327781" s="106"/>
      <c r="ALV327781" s="106"/>
      <c r="ALW327781" s="106"/>
      <c r="AMC327781" s="106"/>
      <c r="AMD327781" s="106"/>
      <c r="AME327781" s="106"/>
      <c r="AMF327781" s="106"/>
      <c r="AMG327781" s="106"/>
      <c r="AUZ327781" s="106"/>
      <c r="AVA327781" s="106"/>
      <c r="AVB327781" s="106"/>
      <c r="AVC327781" s="106"/>
      <c r="AVD327781" s="106"/>
      <c r="AVE327781" s="106"/>
      <c r="AVF327781" s="106"/>
      <c r="AVG327781" s="106"/>
      <c r="AVH327781" s="106"/>
      <c r="AVI327781" s="106"/>
      <c r="AVJ327781" s="106"/>
      <c r="AVK327781" s="106"/>
      <c r="AVL327781" s="106"/>
      <c r="AVM327781" s="106"/>
      <c r="AVN327781" s="106"/>
      <c r="AVO327781" s="106"/>
      <c r="AVP327781" s="106"/>
      <c r="AVQ327781" s="106"/>
      <c r="AVR327781" s="106"/>
      <c r="AVS327781" s="106"/>
      <c r="AVY327781" s="106"/>
      <c r="AVZ327781" s="106"/>
      <c r="AWA327781" s="106"/>
      <c r="AWB327781" s="106"/>
      <c r="AWC327781" s="106"/>
      <c r="BEV327781" s="106"/>
      <c r="BEW327781" s="106"/>
      <c r="BEX327781" s="106"/>
      <c r="BEY327781" s="106"/>
      <c r="BEZ327781" s="106"/>
      <c r="BFA327781" s="106"/>
      <c r="BFB327781" s="106"/>
      <c r="BFC327781" s="106"/>
      <c r="BFD327781" s="106"/>
      <c r="BFE327781" s="106"/>
      <c r="BFF327781" s="106"/>
      <c r="BFG327781" s="106"/>
      <c r="BFH327781" s="106"/>
      <c r="BFI327781" s="106"/>
      <c r="BFJ327781" s="106"/>
      <c r="BFK327781" s="106"/>
      <c r="BFL327781" s="106"/>
      <c r="BFM327781" s="106"/>
      <c r="BFN327781" s="106"/>
      <c r="BFO327781" s="106"/>
      <c r="BFU327781" s="106"/>
      <c r="BFV327781" s="106"/>
      <c r="BFW327781" s="106"/>
      <c r="BFX327781" s="106"/>
      <c r="BFY327781" s="106"/>
      <c r="BOR327781" s="106"/>
      <c r="BOS327781" s="106"/>
      <c r="BOT327781" s="106"/>
      <c r="BOU327781" s="106"/>
      <c r="BOV327781" s="106"/>
      <c r="BOW327781" s="106"/>
      <c r="BOX327781" s="106"/>
      <c r="BOY327781" s="106"/>
      <c r="BOZ327781" s="106"/>
      <c r="BPA327781" s="106"/>
      <c r="BPB327781" s="106"/>
      <c r="BPC327781" s="106"/>
      <c r="BPD327781" s="106"/>
      <c r="BPE327781" s="106"/>
      <c r="BPF327781" s="106"/>
      <c r="BPG327781" s="106"/>
      <c r="BPH327781" s="106"/>
      <c r="BPI327781" s="106"/>
      <c r="BPJ327781" s="106"/>
      <c r="BPK327781" s="106"/>
      <c r="BPQ327781" s="106"/>
      <c r="BPR327781" s="106"/>
      <c r="BPS327781" s="106"/>
      <c r="BPT327781" s="106"/>
      <c r="BPU327781" s="106"/>
      <c r="BYN327781" s="106"/>
      <c r="BYO327781" s="106"/>
      <c r="BYP327781" s="106"/>
      <c r="BYQ327781" s="106"/>
      <c r="BYR327781" s="106"/>
      <c r="BYS327781" s="106"/>
      <c r="BYT327781" s="106"/>
      <c r="BYU327781" s="106"/>
      <c r="BYV327781" s="106"/>
      <c r="BYW327781" s="106"/>
      <c r="BYX327781" s="106"/>
      <c r="BYY327781" s="106"/>
      <c r="BYZ327781" s="106"/>
      <c r="BZA327781" s="106"/>
      <c r="BZB327781" s="106"/>
      <c r="BZC327781" s="106"/>
      <c r="BZD327781" s="106"/>
      <c r="BZE327781" s="106"/>
      <c r="BZF327781" s="106"/>
      <c r="BZG327781" s="106"/>
      <c r="BZM327781" s="106"/>
      <c r="BZN327781" s="106"/>
      <c r="BZO327781" s="106"/>
      <c r="BZP327781" s="106"/>
      <c r="BZQ327781" s="106"/>
      <c r="CIJ327781" s="106"/>
      <c r="CIK327781" s="106"/>
      <c r="CIL327781" s="106"/>
      <c r="CIM327781" s="106"/>
      <c r="CIN327781" s="106"/>
      <c r="CIO327781" s="106"/>
      <c r="CIP327781" s="106"/>
      <c r="CIQ327781" s="106"/>
      <c r="CIR327781" s="106"/>
      <c r="CIS327781" s="106"/>
      <c r="CIT327781" s="106"/>
      <c r="CIU327781" s="106"/>
      <c r="CIV327781" s="106"/>
      <c r="CIW327781" s="106"/>
      <c r="CIX327781" s="106"/>
      <c r="CIY327781" s="106"/>
      <c r="CIZ327781" s="106"/>
      <c r="CJA327781" s="106"/>
      <c r="CJB327781" s="106"/>
      <c r="CJC327781" s="106"/>
      <c r="CJI327781" s="106"/>
      <c r="CJJ327781" s="106"/>
      <c r="CJK327781" s="106"/>
      <c r="CJL327781" s="106"/>
      <c r="CJM327781" s="106"/>
      <c r="CSF327781" s="106"/>
      <c r="CSG327781" s="106"/>
      <c r="CSH327781" s="106"/>
      <c r="CSI327781" s="106"/>
      <c r="CSJ327781" s="106"/>
      <c r="CSK327781" s="106"/>
      <c r="CSL327781" s="106"/>
      <c r="CSM327781" s="106"/>
      <c r="CSN327781" s="106"/>
      <c r="CSO327781" s="106"/>
      <c r="CSP327781" s="106"/>
      <c r="CSQ327781" s="106"/>
      <c r="CSR327781" s="106"/>
      <c r="CSS327781" s="106"/>
      <c r="CST327781" s="106"/>
      <c r="CSU327781" s="106"/>
      <c r="CSV327781" s="106"/>
      <c r="CSW327781" s="106"/>
      <c r="CSX327781" s="106"/>
      <c r="CSY327781" s="106"/>
      <c r="CTE327781" s="106"/>
      <c r="CTF327781" s="106"/>
      <c r="CTG327781" s="106"/>
      <c r="CTH327781" s="106"/>
      <c r="CTI327781" s="106"/>
      <c r="DCB327781" s="106"/>
      <c r="DCC327781" s="106"/>
      <c r="DCD327781" s="106"/>
      <c r="DCE327781" s="106"/>
      <c r="DCF327781" s="106"/>
      <c r="DCG327781" s="106"/>
      <c r="DCH327781" s="106"/>
      <c r="DCI327781" s="106"/>
      <c r="DCJ327781" s="106"/>
      <c r="DCK327781" s="106"/>
      <c r="DCL327781" s="106"/>
      <c r="DCM327781" s="106"/>
      <c r="DCN327781" s="106"/>
      <c r="DCO327781" s="106"/>
      <c r="DCP327781" s="106"/>
      <c r="DCQ327781" s="106"/>
      <c r="DCR327781" s="106"/>
      <c r="DCS327781" s="106"/>
      <c r="DCT327781" s="106"/>
      <c r="DCU327781" s="106"/>
      <c r="DDA327781" s="106"/>
      <c r="DDB327781" s="106"/>
      <c r="DDC327781" s="106"/>
      <c r="DDD327781" s="106"/>
      <c r="DDE327781" s="106"/>
      <c r="DLX327781" s="106"/>
      <c r="DLY327781" s="106"/>
      <c r="DLZ327781" s="106"/>
      <c r="DMA327781" s="106"/>
      <c r="DMB327781" s="106"/>
      <c r="DMC327781" s="106"/>
      <c r="DMD327781" s="106"/>
      <c r="DME327781" s="106"/>
      <c r="DMF327781" s="106"/>
      <c r="DMG327781" s="106"/>
      <c r="DMH327781" s="106"/>
      <c r="DMI327781" s="106"/>
      <c r="DMJ327781" s="106"/>
      <c r="DMK327781" s="106"/>
      <c r="DML327781" s="106"/>
      <c r="DMM327781" s="106"/>
      <c r="DMN327781" s="106"/>
      <c r="DMO327781" s="106"/>
      <c r="DMP327781" s="106"/>
      <c r="DMQ327781" s="106"/>
      <c r="DMW327781" s="106"/>
      <c r="DMX327781" s="106"/>
      <c r="DMY327781" s="106"/>
      <c r="DMZ327781" s="106"/>
      <c r="DNA327781" s="106"/>
      <c r="DVT327781" s="106"/>
      <c r="DVU327781" s="106"/>
      <c r="DVV327781" s="106"/>
      <c r="DVW327781" s="106"/>
      <c r="DVX327781" s="106"/>
      <c r="DVY327781" s="106"/>
      <c r="DVZ327781" s="106"/>
      <c r="DWA327781" s="106"/>
      <c r="DWB327781" s="106"/>
      <c r="DWC327781" s="106"/>
      <c r="DWD327781" s="106"/>
      <c r="DWE327781" s="106"/>
      <c r="DWF327781" s="106"/>
      <c r="DWG327781" s="106"/>
      <c r="DWH327781" s="106"/>
      <c r="DWI327781" s="106"/>
      <c r="DWJ327781" s="106"/>
      <c r="DWK327781" s="106"/>
      <c r="DWL327781" s="106"/>
      <c r="DWM327781" s="106"/>
      <c r="DWS327781" s="106"/>
      <c r="DWT327781" s="106"/>
      <c r="DWU327781" s="106"/>
      <c r="DWV327781" s="106"/>
      <c r="DWW327781" s="106"/>
      <c r="EFP327781" s="106"/>
      <c r="EFQ327781" s="106"/>
      <c r="EFR327781" s="106"/>
      <c r="EFS327781" s="106"/>
      <c r="EFT327781" s="106"/>
      <c r="EFU327781" s="106"/>
      <c r="EFV327781" s="106"/>
      <c r="EFW327781" s="106"/>
      <c r="EFX327781" s="106"/>
      <c r="EFY327781" s="106"/>
      <c r="EFZ327781" s="106"/>
      <c r="EGA327781" s="106"/>
      <c r="EGB327781" s="106"/>
      <c r="EGC327781" s="106"/>
      <c r="EGD327781" s="106"/>
      <c r="EGE327781" s="106"/>
      <c r="EGF327781" s="106"/>
      <c r="EGG327781" s="106"/>
      <c r="EGH327781" s="106"/>
      <c r="EGI327781" s="106"/>
      <c r="EGO327781" s="106"/>
      <c r="EGP327781" s="106"/>
      <c r="EGQ327781" s="106"/>
      <c r="EGR327781" s="106"/>
      <c r="EGS327781" s="106"/>
      <c r="EPL327781" s="106"/>
      <c r="EPM327781" s="106"/>
      <c r="EPN327781" s="106"/>
      <c r="EPO327781" s="106"/>
      <c r="EPP327781" s="106"/>
      <c r="EPQ327781" s="106"/>
      <c r="EPR327781" s="106"/>
      <c r="EPS327781" s="106"/>
      <c r="EPT327781" s="106"/>
      <c r="EPU327781" s="106"/>
      <c r="EPV327781" s="106"/>
      <c r="EPW327781" s="106"/>
      <c r="EPX327781" s="106"/>
      <c r="EPY327781" s="106"/>
      <c r="EPZ327781" s="106"/>
      <c r="EQA327781" s="106"/>
      <c r="EQB327781" s="106"/>
      <c r="EQC327781" s="106"/>
      <c r="EQD327781" s="106"/>
      <c r="EQE327781" s="106"/>
      <c r="EQK327781" s="106"/>
      <c r="EQL327781" s="106"/>
      <c r="EQM327781" s="106"/>
      <c r="EQN327781" s="106"/>
      <c r="EQO327781" s="106"/>
      <c r="EZH327781" s="106"/>
      <c r="EZI327781" s="106"/>
      <c r="EZJ327781" s="106"/>
      <c r="EZK327781" s="106"/>
      <c r="EZL327781" s="106"/>
      <c r="EZM327781" s="106"/>
      <c r="EZN327781" s="106"/>
      <c r="EZO327781" s="106"/>
      <c r="EZP327781" s="106"/>
      <c r="EZQ327781" s="106"/>
      <c r="EZR327781" s="106"/>
      <c r="EZS327781" s="106"/>
      <c r="EZT327781" s="106"/>
      <c r="EZU327781" s="106"/>
      <c r="EZV327781" s="106"/>
      <c r="EZW327781" s="106"/>
      <c r="EZX327781" s="106"/>
      <c r="EZY327781" s="106"/>
      <c r="EZZ327781" s="106"/>
      <c r="FAA327781" s="106"/>
      <c r="FAG327781" s="106"/>
      <c r="FAH327781" s="106"/>
      <c r="FAI327781" s="106"/>
      <c r="FAJ327781" s="106"/>
      <c r="FAK327781" s="106"/>
      <c r="FJD327781" s="106"/>
      <c r="FJE327781" s="106"/>
      <c r="FJF327781" s="106"/>
      <c r="FJG327781" s="106"/>
      <c r="FJH327781" s="106"/>
      <c r="FJI327781" s="106"/>
      <c r="FJJ327781" s="106"/>
      <c r="FJK327781" s="106"/>
      <c r="FJL327781" s="106"/>
      <c r="FJM327781" s="106"/>
      <c r="FJN327781" s="106"/>
      <c r="FJO327781" s="106"/>
      <c r="FJP327781" s="106"/>
      <c r="FJQ327781" s="106"/>
      <c r="FJR327781" s="106"/>
      <c r="FJS327781" s="106"/>
      <c r="FJT327781" s="106"/>
      <c r="FJU327781" s="106"/>
      <c r="FJV327781" s="106"/>
      <c r="FJW327781" s="106"/>
      <c r="FKC327781" s="106"/>
      <c r="FKD327781" s="106"/>
      <c r="FKE327781" s="106"/>
      <c r="FKF327781" s="106"/>
      <c r="FKG327781" s="106"/>
      <c r="FSZ327781" s="106"/>
      <c r="FTA327781" s="106"/>
      <c r="FTB327781" s="106"/>
      <c r="FTC327781" s="106"/>
      <c r="FTD327781" s="106"/>
      <c r="FTE327781" s="106"/>
      <c r="FTF327781" s="106"/>
      <c r="FTG327781" s="106"/>
      <c r="FTH327781" s="106"/>
      <c r="FTI327781" s="106"/>
      <c r="FTJ327781" s="106"/>
      <c r="FTK327781" s="106"/>
      <c r="FTL327781" s="106"/>
      <c r="FTM327781" s="106"/>
      <c r="FTN327781" s="106"/>
      <c r="FTO327781" s="106"/>
      <c r="FTP327781" s="106"/>
      <c r="FTQ327781" s="106"/>
      <c r="FTR327781" s="106"/>
      <c r="FTS327781" s="106"/>
      <c r="FTY327781" s="106"/>
      <c r="FTZ327781" s="106"/>
      <c r="FUA327781" s="106"/>
      <c r="FUB327781" s="106"/>
      <c r="FUC327781" s="106"/>
      <c r="GCV327781" s="106"/>
      <c r="GCW327781" s="106"/>
      <c r="GCX327781" s="106"/>
      <c r="GCY327781" s="106"/>
      <c r="GCZ327781" s="106"/>
      <c r="GDA327781" s="106"/>
      <c r="GDB327781" s="106"/>
      <c r="GDC327781" s="106"/>
      <c r="GDD327781" s="106"/>
      <c r="GDE327781" s="106"/>
      <c r="GDF327781" s="106"/>
      <c r="GDG327781" s="106"/>
      <c r="GDH327781" s="106"/>
      <c r="GDI327781" s="106"/>
      <c r="GDJ327781" s="106"/>
      <c r="GDK327781" s="106"/>
      <c r="GDL327781" s="106"/>
      <c r="GDM327781" s="106"/>
      <c r="GDN327781" s="106"/>
      <c r="GDO327781" s="106"/>
      <c r="GDU327781" s="106"/>
      <c r="GDV327781" s="106"/>
      <c r="GDW327781" s="106"/>
      <c r="GDX327781" s="106"/>
      <c r="GDY327781" s="106"/>
      <c r="GMR327781" s="106"/>
      <c r="GMS327781" s="106"/>
      <c r="GMT327781" s="106"/>
      <c r="GMU327781" s="106"/>
      <c r="GMV327781" s="106"/>
      <c r="GMW327781" s="106"/>
      <c r="GMX327781" s="106"/>
      <c r="GMY327781" s="106"/>
      <c r="GMZ327781" s="106"/>
      <c r="GNA327781" s="106"/>
      <c r="GNB327781" s="106"/>
      <c r="GNC327781" s="106"/>
      <c r="GND327781" s="106"/>
      <c r="GNE327781" s="106"/>
      <c r="GNF327781" s="106"/>
      <c r="GNG327781" s="106"/>
      <c r="GNH327781" s="106"/>
      <c r="GNI327781" s="106"/>
      <c r="GNJ327781" s="106"/>
      <c r="GNK327781" s="106"/>
      <c r="GNQ327781" s="106"/>
      <c r="GNR327781" s="106"/>
      <c r="GNS327781" s="106"/>
      <c r="GNT327781" s="106"/>
      <c r="GNU327781" s="106"/>
      <c r="GWN327781" s="106"/>
      <c r="GWO327781" s="106"/>
      <c r="GWP327781" s="106"/>
      <c r="GWQ327781" s="106"/>
      <c r="GWR327781" s="106"/>
      <c r="GWS327781" s="106"/>
      <c r="GWT327781" s="106"/>
      <c r="GWU327781" s="106"/>
      <c r="GWV327781" s="106"/>
      <c r="GWW327781" s="106"/>
      <c r="GWX327781" s="106"/>
      <c r="GWY327781" s="106"/>
      <c r="GWZ327781" s="106"/>
      <c r="GXA327781" s="106"/>
      <c r="GXB327781" s="106"/>
      <c r="GXC327781" s="106"/>
      <c r="GXD327781" s="106"/>
      <c r="GXE327781" s="106"/>
      <c r="GXF327781" s="106"/>
      <c r="GXG327781" s="106"/>
      <c r="GXM327781" s="106"/>
      <c r="GXN327781" s="106"/>
      <c r="GXO327781" s="106"/>
      <c r="GXP327781" s="106"/>
      <c r="GXQ327781" s="106"/>
      <c r="HGJ327781" s="106"/>
      <c r="HGK327781" s="106"/>
      <c r="HGL327781" s="106"/>
      <c r="HGM327781" s="106"/>
      <c r="HGN327781" s="106"/>
      <c r="HGO327781" s="106"/>
      <c r="HGP327781" s="106"/>
      <c r="HGQ327781" s="106"/>
      <c r="HGR327781" s="106"/>
      <c r="HGS327781" s="106"/>
      <c r="HGT327781" s="106"/>
      <c r="HGU327781" s="106"/>
      <c r="HGV327781" s="106"/>
      <c r="HGW327781" s="106"/>
      <c r="HGX327781" s="106"/>
      <c r="HGY327781" s="106"/>
      <c r="HGZ327781" s="106"/>
      <c r="HHA327781" s="106"/>
      <c r="HHB327781" s="106"/>
      <c r="HHC327781" s="106"/>
      <c r="HHI327781" s="106"/>
      <c r="HHJ327781" s="106"/>
      <c r="HHK327781" s="106"/>
      <c r="HHL327781" s="106"/>
      <c r="HHM327781" s="106"/>
      <c r="HQF327781" s="106"/>
      <c r="HQG327781" s="106"/>
      <c r="HQH327781" s="106"/>
      <c r="HQI327781" s="106"/>
      <c r="HQJ327781" s="106"/>
      <c r="HQK327781" s="106"/>
      <c r="HQL327781" s="106"/>
      <c r="HQM327781" s="106"/>
      <c r="HQN327781" s="106"/>
      <c r="HQO327781" s="106"/>
      <c r="HQP327781" s="106"/>
      <c r="HQQ327781" s="106"/>
      <c r="HQR327781" s="106"/>
      <c r="HQS327781" s="106"/>
      <c r="HQT327781" s="106"/>
      <c r="HQU327781" s="106"/>
      <c r="HQV327781" s="106"/>
      <c r="HQW327781" s="106"/>
      <c r="HQX327781" s="106"/>
      <c r="HQY327781" s="106"/>
      <c r="HRE327781" s="106"/>
      <c r="HRF327781" s="106"/>
      <c r="HRG327781" s="106"/>
      <c r="HRH327781" s="106"/>
      <c r="HRI327781" s="106"/>
      <c r="IAB327781" s="106"/>
      <c r="IAC327781" s="106"/>
      <c r="IAD327781" s="106"/>
      <c r="IAE327781" s="106"/>
      <c r="IAF327781" s="106"/>
      <c r="IAG327781" s="106"/>
      <c r="IAH327781" s="106"/>
      <c r="IAI327781" s="106"/>
      <c r="IAJ327781" s="106"/>
      <c r="IAK327781" s="106"/>
      <c r="IAL327781" s="106"/>
      <c r="IAM327781" s="106"/>
      <c r="IAN327781" s="106"/>
      <c r="IAO327781" s="106"/>
      <c r="IAP327781" s="106"/>
      <c r="IAQ327781" s="106"/>
      <c r="IAR327781" s="106"/>
      <c r="IAS327781" s="106"/>
      <c r="IAT327781" s="106"/>
      <c r="IAU327781" s="106"/>
      <c r="IBA327781" s="106"/>
      <c r="IBB327781" s="106"/>
      <c r="IBC327781" s="106"/>
      <c r="IBD327781" s="106"/>
      <c r="IBE327781" s="106"/>
      <c r="IJX327781" s="106"/>
      <c r="IJY327781" s="106"/>
      <c r="IJZ327781" s="106"/>
      <c r="IKA327781" s="106"/>
      <c r="IKB327781" s="106"/>
      <c r="IKC327781" s="106"/>
      <c r="IKD327781" s="106"/>
      <c r="IKE327781" s="106"/>
      <c r="IKF327781" s="106"/>
      <c r="IKG327781" s="106"/>
      <c r="IKH327781" s="106"/>
      <c r="IKI327781" s="106"/>
      <c r="IKJ327781" s="106"/>
      <c r="IKK327781" s="106"/>
      <c r="IKL327781" s="106"/>
      <c r="IKM327781" s="106"/>
      <c r="IKN327781" s="106"/>
      <c r="IKO327781" s="106"/>
      <c r="IKP327781" s="106"/>
      <c r="IKQ327781" s="106"/>
      <c r="IKW327781" s="106"/>
      <c r="IKX327781" s="106"/>
      <c r="IKY327781" s="106"/>
      <c r="IKZ327781" s="106"/>
      <c r="ILA327781" s="106"/>
      <c r="ITT327781" s="106"/>
      <c r="ITU327781" s="106"/>
      <c r="ITV327781" s="106"/>
      <c r="ITW327781" s="106"/>
      <c r="ITX327781" s="106"/>
      <c r="ITY327781" s="106"/>
      <c r="ITZ327781" s="106"/>
      <c r="IUA327781" s="106"/>
      <c r="IUB327781" s="106"/>
      <c r="IUC327781" s="106"/>
      <c r="IUD327781" s="106"/>
      <c r="IUE327781" s="106"/>
      <c r="IUF327781" s="106"/>
      <c r="IUG327781" s="106"/>
      <c r="IUH327781" s="106"/>
      <c r="IUI327781" s="106"/>
      <c r="IUJ327781" s="106"/>
      <c r="IUK327781" s="106"/>
      <c r="IUL327781" s="106"/>
      <c r="IUM327781" s="106"/>
      <c r="IUS327781" s="106"/>
      <c r="IUT327781" s="106"/>
      <c r="IUU327781" s="106"/>
      <c r="IUV327781" s="106"/>
      <c r="IUW327781" s="106"/>
      <c r="JDP327781" s="106"/>
      <c r="JDQ327781" s="106"/>
      <c r="JDR327781" s="106"/>
      <c r="JDS327781" s="106"/>
      <c r="JDT327781" s="106"/>
      <c r="JDU327781" s="106"/>
      <c r="JDV327781" s="106"/>
      <c r="JDW327781" s="106"/>
      <c r="JDX327781" s="106"/>
      <c r="JDY327781" s="106"/>
      <c r="JDZ327781" s="106"/>
      <c r="JEA327781" s="106"/>
      <c r="JEB327781" s="106"/>
      <c r="JEC327781" s="106"/>
      <c r="JED327781" s="106"/>
      <c r="JEE327781" s="106"/>
      <c r="JEF327781" s="106"/>
      <c r="JEG327781" s="106"/>
      <c r="JEH327781" s="106"/>
      <c r="JEI327781" s="106"/>
      <c r="JEO327781" s="106"/>
      <c r="JEP327781" s="106"/>
      <c r="JEQ327781" s="106"/>
      <c r="JER327781" s="106"/>
      <c r="JES327781" s="106"/>
      <c r="JNL327781" s="106"/>
      <c r="JNM327781" s="106"/>
      <c r="JNN327781" s="106"/>
      <c r="JNO327781" s="106"/>
      <c r="JNP327781" s="106"/>
      <c r="JNQ327781" s="106"/>
      <c r="JNR327781" s="106"/>
      <c r="JNS327781" s="106"/>
      <c r="JNT327781" s="106"/>
      <c r="JNU327781" s="106"/>
      <c r="JNV327781" s="106"/>
      <c r="JNW327781" s="106"/>
      <c r="JNX327781" s="106"/>
      <c r="JNY327781" s="106"/>
      <c r="JNZ327781" s="106"/>
      <c r="JOA327781" s="106"/>
      <c r="JOB327781" s="106"/>
      <c r="JOC327781" s="106"/>
      <c r="JOD327781" s="106"/>
      <c r="JOE327781" s="106"/>
      <c r="JOK327781" s="106"/>
      <c r="JOL327781" s="106"/>
      <c r="JOM327781" s="106"/>
      <c r="JON327781" s="106"/>
      <c r="JOO327781" s="106"/>
      <c r="JXH327781" s="106"/>
      <c r="JXI327781" s="106"/>
      <c r="JXJ327781" s="106"/>
      <c r="JXK327781" s="106"/>
      <c r="JXL327781" s="106"/>
      <c r="JXM327781" s="106"/>
      <c r="JXN327781" s="106"/>
      <c r="JXO327781" s="106"/>
      <c r="JXP327781" s="106"/>
      <c r="JXQ327781" s="106"/>
      <c r="JXR327781" s="106"/>
      <c r="JXS327781" s="106"/>
      <c r="JXT327781" s="106"/>
      <c r="JXU327781" s="106"/>
      <c r="JXV327781" s="106"/>
      <c r="JXW327781" s="106"/>
      <c r="JXX327781" s="106"/>
      <c r="JXY327781" s="106"/>
      <c r="JXZ327781" s="106"/>
      <c r="JYA327781" s="106"/>
      <c r="JYG327781" s="106"/>
      <c r="JYH327781" s="106"/>
      <c r="JYI327781" s="106"/>
      <c r="JYJ327781" s="106"/>
      <c r="JYK327781" s="106"/>
      <c r="KHD327781" s="106"/>
      <c r="KHE327781" s="106"/>
      <c r="KHF327781" s="106"/>
      <c r="KHG327781" s="106"/>
      <c r="KHH327781" s="106"/>
      <c r="KHI327781" s="106"/>
      <c r="KHJ327781" s="106"/>
      <c r="KHK327781" s="106"/>
      <c r="KHL327781" s="106"/>
      <c r="KHM327781" s="106"/>
      <c r="KHN327781" s="106"/>
      <c r="KHO327781" s="106"/>
      <c r="KHP327781" s="106"/>
      <c r="KHQ327781" s="106"/>
      <c r="KHR327781" s="106"/>
      <c r="KHS327781" s="106"/>
      <c r="KHT327781" s="106"/>
      <c r="KHU327781" s="106"/>
      <c r="KHV327781" s="106"/>
      <c r="KHW327781" s="106"/>
      <c r="KIC327781" s="106"/>
      <c r="KID327781" s="106"/>
      <c r="KIE327781" s="106"/>
      <c r="KIF327781" s="106"/>
      <c r="KIG327781" s="106"/>
      <c r="KQZ327781" s="106"/>
      <c r="KRA327781" s="106"/>
      <c r="KRB327781" s="106"/>
      <c r="KRC327781" s="106"/>
      <c r="KRD327781" s="106"/>
      <c r="KRE327781" s="106"/>
      <c r="KRF327781" s="106"/>
      <c r="KRG327781" s="106"/>
      <c r="KRH327781" s="106"/>
      <c r="KRI327781" s="106"/>
      <c r="KRJ327781" s="106"/>
      <c r="KRK327781" s="106"/>
      <c r="KRL327781" s="106"/>
      <c r="KRM327781" s="106"/>
      <c r="KRN327781" s="106"/>
      <c r="KRO327781" s="106"/>
      <c r="KRP327781" s="106"/>
      <c r="KRQ327781" s="106"/>
      <c r="KRR327781" s="106"/>
      <c r="KRS327781" s="106"/>
      <c r="KRY327781" s="106"/>
      <c r="KRZ327781" s="106"/>
      <c r="KSA327781" s="106"/>
      <c r="KSB327781" s="106"/>
      <c r="KSC327781" s="106"/>
      <c r="LAV327781" s="106"/>
      <c r="LAW327781" s="106"/>
      <c r="LAX327781" s="106"/>
      <c r="LAY327781" s="106"/>
      <c r="LAZ327781" s="106"/>
      <c r="LBA327781" s="106"/>
      <c r="LBB327781" s="106"/>
      <c r="LBC327781" s="106"/>
      <c r="LBD327781" s="106"/>
      <c r="LBE327781" s="106"/>
      <c r="LBF327781" s="106"/>
      <c r="LBG327781" s="106"/>
      <c r="LBH327781" s="106"/>
      <c r="LBI327781" s="106"/>
      <c r="LBJ327781" s="106"/>
      <c r="LBK327781" s="106"/>
      <c r="LBL327781" s="106"/>
      <c r="LBM327781" s="106"/>
      <c r="LBN327781" s="106"/>
      <c r="LBO327781" s="106"/>
      <c r="LBU327781" s="106"/>
      <c r="LBV327781" s="106"/>
      <c r="LBW327781" s="106"/>
      <c r="LBX327781" s="106"/>
      <c r="LBY327781" s="106"/>
      <c r="LKR327781" s="106"/>
      <c r="LKS327781" s="106"/>
      <c r="LKT327781" s="106"/>
      <c r="LKU327781" s="106"/>
      <c r="LKV327781" s="106"/>
      <c r="LKW327781" s="106"/>
      <c r="LKX327781" s="106"/>
      <c r="LKY327781" s="106"/>
      <c r="LKZ327781" s="106"/>
      <c r="LLA327781" s="106"/>
      <c r="LLB327781" s="106"/>
      <c r="LLC327781" s="106"/>
      <c r="LLD327781" s="106"/>
      <c r="LLE327781" s="106"/>
      <c r="LLF327781" s="106"/>
      <c r="LLG327781" s="106"/>
      <c r="LLH327781" s="106"/>
      <c r="LLI327781" s="106"/>
      <c r="LLJ327781" s="106"/>
      <c r="LLK327781" s="106"/>
      <c r="LLQ327781" s="106"/>
      <c r="LLR327781" s="106"/>
      <c r="LLS327781" s="106"/>
      <c r="LLT327781" s="106"/>
      <c r="LLU327781" s="106"/>
      <c r="LUN327781" s="106"/>
      <c r="LUO327781" s="106"/>
      <c r="LUP327781" s="106"/>
      <c r="LUQ327781" s="106"/>
      <c r="LUR327781" s="106"/>
      <c r="LUS327781" s="106"/>
      <c r="LUT327781" s="106"/>
      <c r="LUU327781" s="106"/>
      <c r="LUV327781" s="106"/>
      <c r="LUW327781" s="106"/>
      <c r="LUX327781" s="106"/>
      <c r="LUY327781" s="106"/>
      <c r="LUZ327781" s="106"/>
      <c r="LVA327781" s="106"/>
      <c r="LVB327781" s="106"/>
      <c r="LVC327781" s="106"/>
      <c r="LVD327781" s="106"/>
      <c r="LVE327781" s="106"/>
      <c r="LVF327781" s="106"/>
      <c r="LVG327781" s="106"/>
      <c r="LVM327781" s="106"/>
      <c r="LVN327781" s="106"/>
      <c r="LVO327781" s="106"/>
      <c r="LVP327781" s="106"/>
      <c r="LVQ327781" s="106"/>
      <c r="MEJ327781" s="106"/>
      <c r="MEK327781" s="106"/>
      <c r="MEL327781" s="106"/>
      <c r="MEM327781" s="106"/>
      <c r="MEN327781" s="106"/>
      <c r="MEO327781" s="106"/>
      <c r="MEP327781" s="106"/>
      <c r="MEQ327781" s="106"/>
      <c r="MER327781" s="106"/>
      <c r="MES327781" s="106"/>
      <c r="MET327781" s="106"/>
      <c r="MEU327781" s="106"/>
      <c r="MEV327781" s="106"/>
      <c r="MEW327781" s="106"/>
      <c r="MEX327781" s="106"/>
      <c r="MEY327781" s="106"/>
      <c r="MEZ327781" s="106"/>
      <c r="MFA327781" s="106"/>
      <c r="MFB327781" s="106"/>
      <c r="MFC327781" s="106"/>
      <c r="MFI327781" s="106"/>
      <c r="MFJ327781" s="106"/>
      <c r="MFK327781" s="106"/>
      <c r="MFL327781" s="106"/>
      <c r="MFM327781" s="106"/>
      <c r="MOF327781" s="106"/>
      <c r="MOG327781" s="106"/>
      <c r="MOH327781" s="106"/>
      <c r="MOI327781" s="106"/>
      <c r="MOJ327781" s="106"/>
      <c r="MOK327781" s="106"/>
      <c r="MOL327781" s="106"/>
      <c r="MOM327781" s="106"/>
      <c r="MON327781" s="106"/>
      <c r="MOO327781" s="106"/>
      <c r="MOP327781" s="106"/>
      <c r="MOQ327781" s="106"/>
      <c r="MOR327781" s="106"/>
      <c r="MOS327781" s="106"/>
      <c r="MOT327781" s="106"/>
      <c r="MOU327781" s="106"/>
      <c r="MOV327781" s="106"/>
      <c r="MOW327781" s="106"/>
      <c r="MOX327781" s="106"/>
      <c r="MOY327781" s="106"/>
      <c r="MPE327781" s="106"/>
      <c r="MPF327781" s="106"/>
      <c r="MPG327781" s="106"/>
      <c r="MPH327781" s="106"/>
      <c r="MPI327781" s="106"/>
      <c r="MYB327781" s="106"/>
      <c r="MYC327781" s="106"/>
      <c r="MYD327781" s="106"/>
      <c r="MYE327781" s="106"/>
      <c r="MYF327781" s="106"/>
      <c r="MYG327781" s="106"/>
      <c r="MYH327781" s="106"/>
      <c r="MYI327781" s="106"/>
      <c r="MYJ327781" s="106"/>
      <c r="MYK327781" s="106"/>
      <c r="MYL327781" s="106"/>
      <c r="MYM327781" s="106"/>
      <c r="MYN327781" s="106"/>
      <c r="MYO327781" s="106"/>
      <c r="MYP327781" s="106"/>
      <c r="MYQ327781" s="106"/>
      <c r="MYR327781" s="106"/>
      <c r="MYS327781" s="106"/>
      <c r="MYT327781" s="106"/>
      <c r="MYU327781" s="106"/>
      <c r="MZA327781" s="106"/>
      <c r="MZB327781" s="106"/>
      <c r="MZC327781" s="106"/>
      <c r="MZD327781" s="106"/>
      <c r="MZE327781" s="106"/>
      <c r="NHX327781" s="106"/>
      <c r="NHY327781" s="106"/>
      <c r="NHZ327781" s="106"/>
      <c r="NIA327781" s="106"/>
      <c r="NIB327781" s="106"/>
      <c r="NIC327781" s="106"/>
      <c r="NID327781" s="106"/>
      <c r="NIE327781" s="106"/>
      <c r="NIF327781" s="106"/>
      <c r="NIG327781" s="106"/>
      <c r="NIH327781" s="106"/>
      <c r="NII327781" s="106"/>
      <c r="NIJ327781" s="106"/>
      <c r="NIK327781" s="106"/>
      <c r="NIL327781" s="106"/>
      <c r="NIM327781" s="106"/>
      <c r="NIN327781" s="106"/>
      <c r="NIO327781" s="106"/>
      <c r="NIP327781" s="106"/>
      <c r="NIQ327781" s="106"/>
      <c r="NIW327781" s="106"/>
      <c r="NIX327781" s="106"/>
      <c r="NIY327781" s="106"/>
      <c r="NIZ327781" s="106"/>
      <c r="NJA327781" s="106"/>
      <c r="NRT327781" s="106"/>
      <c r="NRU327781" s="106"/>
      <c r="NRV327781" s="106"/>
      <c r="NRW327781" s="106"/>
      <c r="NRX327781" s="106"/>
      <c r="NRY327781" s="106"/>
      <c r="NRZ327781" s="106"/>
      <c r="NSA327781" s="106"/>
      <c r="NSB327781" s="106"/>
      <c r="NSC327781" s="106"/>
      <c r="NSD327781" s="106"/>
      <c r="NSE327781" s="106"/>
      <c r="NSF327781" s="106"/>
      <c r="NSG327781" s="106"/>
      <c r="NSH327781" s="106"/>
      <c r="NSI327781" s="106"/>
      <c r="NSJ327781" s="106"/>
      <c r="NSK327781" s="106"/>
      <c r="NSL327781" s="106"/>
      <c r="NSM327781" s="106"/>
      <c r="NSS327781" s="106"/>
      <c r="NST327781" s="106"/>
      <c r="NSU327781" s="106"/>
      <c r="NSV327781" s="106"/>
      <c r="NSW327781" s="106"/>
      <c r="OBP327781" s="106"/>
      <c r="OBQ327781" s="106"/>
      <c r="OBR327781" s="106"/>
      <c r="OBS327781" s="106"/>
      <c r="OBT327781" s="106"/>
      <c r="OBU327781" s="106"/>
      <c r="OBV327781" s="106"/>
      <c r="OBW327781" s="106"/>
      <c r="OBX327781" s="106"/>
      <c r="OBY327781" s="106"/>
      <c r="OBZ327781" s="106"/>
      <c r="OCA327781" s="106"/>
      <c r="OCB327781" s="106"/>
      <c r="OCC327781" s="106"/>
      <c r="OCD327781" s="106"/>
      <c r="OCE327781" s="106"/>
      <c r="OCF327781" s="106"/>
      <c r="OCG327781" s="106"/>
      <c r="OCH327781" s="106"/>
      <c r="OCI327781" s="106"/>
      <c r="OCO327781" s="106"/>
      <c r="OCP327781" s="106"/>
      <c r="OCQ327781" s="106"/>
      <c r="OCR327781" s="106"/>
      <c r="OCS327781" s="106"/>
      <c r="OLL327781" s="106"/>
      <c r="OLM327781" s="106"/>
      <c r="OLN327781" s="106"/>
      <c r="OLO327781" s="106"/>
      <c r="OLP327781" s="106"/>
      <c r="OLQ327781" s="106"/>
      <c r="OLR327781" s="106"/>
      <c r="OLS327781" s="106"/>
      <c r="OLT327781" s="106"/>
      <c r="OLU327781" s="106"/>
      <c r="OLV327781" s="106"/>
      <c r="OLW327781" s="106"/>
      <c r="OLX327781" s="106"/>
      <c r="OLY327781" s="106"/>
      <c r="OLZ327781" s="106"/>
      <c r="OMA327781" s="106"/>
      <c r="OMB327781" s="106"/>
      <c r="OMC327781" s="106"/>
      <c r="OMD327781" s="106"/>
      <c r="OME327781" s="106"/>
      <c r="OMK327781" s="106"/>
      <c r="OML327781" s="106"/>
      <c r="OMM327781" s="106"/>
      <c r="OMN327781" s="106"/>
      <c r="OMO327781" s="106"/>
      <c r="OVH327781" s="106"/>
      <c r="OVI327781" s="106"/>
      <c r="OVJ327781" s="106"/>
      <c r="OVK327781" s="106"/>
      <c r="OVL327781" s="106"/>
      <c r="OVM327781" s="106"/>
      <c r="OVN327781" s="106"/>
      <c r="OVO327781" s="106"/>
      <c r="OVP327781" s="106"/>
      <c r="OVQ327781" s="106"/>
      <c r="OVR327781" s="106"/>
      <c r="OVS327781" s="106"/>
      <c r="OVT327781" s="106"/>
      <c r="OVU327781" s="106"/>
      <c r="OVV327781" s="106"/>
      <c r="OVW327781" s="106"/>
      <c r="OVX327781" s="106"/>
      <c r="OVY327781" s="106"/>
      <c r="OVZ327781" s="106"/>
      <c r="OWA327781" s="106"/>
      <c r="OWG327781" s="106"/>
      <c r="OWH327781" s="106"/>
      <c r="OWI327781" s="106"/>
      <c r="OWJ327781" s="106"/>
      <c r="OWK327781" s="106"/>
      <c r="PFD327781" s="106"/>
      <c r="PFE327781" s="106"/>
      <c r="PFF327781" s="106"/>
      <c r="PFG327781" s="106"/>
      <c r="PFH327781" s="106"/>
      <c r="PFI327781" s="106"/>
      <c r="PFJ327781" s="106"/>
      <c r="PFK327781" s="106"/>
      <c r="PFL327781" s="106"/>
      <c r="PFM327781" s="106"/>
      <c r="PFN327781" s="106"/>
      <c r="PFO327781" s="106"/>
      <c r="PFP327781" s="106"/>
      <c r="PFQ327781" s="106"/>
      <c r="PFR327781" s="106"/>
      <c r="PFS327781" s="106"/>
      <c r="PFT327781" s="106"/>
      <c r="PFU327781" s="106"/>
      <c r="PFV327781" s="106"/>
      <c r="PFW327781" s="106"/>
      <c r="PGC327781" s="106"/>
      <c r="PGD327781" s="106"/>
      <c r="PGE327781" s="106"/>
      <c r="PGF327781" s="106"/>
      <c r="PGG327781" s="106"/>
      <c r="POZ327781" s="106"/>
      <c r="PPA327781" s="106"/>
      <c r="PPB327781" s="106"/>
      <c r="PPC327781" s="106"/>
      <c r="PPD327781" s="106"/>
      <c r="PPE327781" s="106"/>
      <c r="PPF327781" s="106"/>
      <c r="PPG327781" s="106"/>
      <c r="PPH327781" s="106"/>
      <c r="PPI327781" s="106"/>
      <c r="PPJ327781" s="106"/>
      <c r="PPK327781" s="106"/>
      <c r="PPL327781" s="106"/>
      <c r="PPM327781" s="106"/>
      <c r="PPN327781" s="106"/>
      <c r="PPO327781" s="106"/>
      <c r="PPP327781" s="106"/>
      <c r="PPQ327781" s="106"/>
      <c r="PPR327781" s="106"/>
      <c r="PPS327781" s="106"/>
      <c r="PPY327781" s="106"/>
      <c r="PPZ327781" s="106"/>
      <c r="PQA327781" s="106"/>
      <c r="PQB327781" s="106"/>
      <c r="PQC327781" s="106"/>
      <c r="PYV327781" s="106"/>
      <c r="PYW327781" s="106"/>
      <c r="PYX327781" s="106"/>
      <c r="PYY327781" s="106"/>
      <c r="PYZ327781" s="106"/>
      <c r="PZA327781" s="106"/>
      <c r="PZB327781" s="106"/>
      <c r="PZC327781" s="106"/>
      <c r="PZD327781" s="106"/>
      <c r="PZE327781" s="106"/>
      <c r="PZF327781" s="106"/>
      <c r="PZG327781" s="106"/>
      <c r="PZH327781" s="106"/>
      <c r="PZI327781" s="106"/>
      <c r="PZJ327781" s="106"/>
      <c r="PZK327781" s="106"/>
      <c r="PZL327781" s="106"/>
      <c r="PZM327781" s="106"/>
      <c r="PZN327781" s="106"/>
      <c r="PZO327781" s="106"/>
      <c r="PZU327781" s="106"/>
      <c r="PZV327781" s="106"/>
      <c r="PZW327781" s="106"/>
      <c r="PZX327781" s="106"/>
      <c r="PZY327781" s="106"/>
      <c r="QIR327781" s="106"/>
      <c r="QIS327781" s="106"/>
      <c r="QIT327781" s="106"/>
      <c r="QIU327781" s="106"/>
      <c r="QIV327781" s="106"/>
      <c r="QIW327781" s="106"/>
      <c r="QIX327781" s="106"/>
      <c r="QIY327781" s="106"/>
      <c r="QIZ327781" s="106"/>
      <c r="QJA327781" s="106"/>
      <c r="QJB327781" s="106"/>
      <c r="QJC327781" s="106"/>
      <c r="QJD327781" s="106"/>
      <c r="QJE327781" s="106"/>
      <c r="QJF327781" s="106"/>
      <c r="QJG327781" s="106"/>
      <c r="QJH327781" s="106"/>
      <c r="QJI327781" s="106"/>
      <c r="QJJ327781" s="106"/>
      <c r="QJK327781" s="106"/>
      <c r="QJQ327781" s="106"/>
      <c r="QJR327781" s="106"/>
      <c r="QJS327781" s="106"/>
      <c r="QJT327781" s="106"/>
      <c r="QJU327781" s="106"/>
      <c r="QSN327781" s="106"/>
      <c r="QSO327781" s="106"/>
      <c r="QSP327781" s="106"/>
      <c r="QSQ327781" s="106"/>
      <c r="QSR327781" s="106"/>
      <c r="QSS327781" s="106"/>
      <c r="QST327781" s="106"/>
      <c r="QSU327781" s="106"/>
      <c r="QSV327781" s="106"/>
      <c r="QSW327781" s="106"/>
      <c r="QSX327781" s="106"/>
      <c r="QSY327781" s="106"/>
      <c r="QSZ327781" s="106"/>
      <c r="QTA327781" s="106"/>
      <c r="QTB327781" s="106"/>
      <c r="QTC327781" s="106"/>
      <c r="QTD327781" s="106"/>
      <c r="QTE327781" s="106"/>
      <c r="QTF327781" s="106"/>
      <c r="QTG327781" s="106"/>
      <c r="QTM327781" s="106"/>
      <c r="QTN327781" s="106"/>
      <c r="QTO327781" s="106"/>
      <c r="QTP327781" s="106"/>
      <c r="QTQ327781" s="106"/>
      <c r="RCJ327781" s="106"/>
      <c r="RCK327781" s="106"/>
      <c r="RCL327781" s="106"/>
      <c r="RCM327781" s="106"/>
      <c r="RCN327781" s="106"/>
      <c r="RCO327781" s="106"/>
      <c r="RCP327781" s="106"/>
      <c r="RCQ327781" s="106"/>
      <c r="RCR327781" s="106"/>
      <c r="RCS327781" s="106"/>
      <c r="RCT327781" s="106"/>
      <c r="RCU327781" s="106"/>
      <c r="RCV327781" s="106"/>
      <c r="RCW327781" s="106"/>
      <c r="RCX327781" s="106"/>
      <c r="RCY327781" s="106"/>
      <c r="RCZ327781" s="106"/>
      <c r="RDA327781" s="106"/>
      <c r="RDB327781" s="106"/>
      <c r="RDC327781" s="106"/>
      <c r="RDI327781" s="106"/>
      <c r="RDJ327781" s="106"/>
      <c r="RDK327781" s="106"/>
      <c r="RDL327781" s="106"/>
      <c r="RDM327781" s="106"/>
      <c r="RMF327781" s="106"/>
      <c r="RMG327781" s="106"/>
      <c r="RMH327781" s="106"/>
      <c r="RMI327781" s="106"/>
      <c r="RMJ327781" s="106"/>
      <c r="RMK327781" s="106"/>
      <c r="RML327781" s="106"/>
      <c r="RMM327781" s="106"/>
      <c r="RMN327781" s="106"/>
      <c r="RMO327781" s="106"/>
      <c r="RMP327781" s="106"/>
      <c r="RMQ327781" s="106"/>
      <c r="RMR327781" s="106"/>
      <c r="RMS327781" s="106"/>
      <c r="RMT327781" s="106"/>
      <c r="RMU327781" s="106"/>
      <c r="RMV327781" s="106"/>
      <c r="RMW327781" s="106"/>
      <c r="RMX327781" s="106"/>
      <c r="RMY327781" s="106"/>
      <c r="RNE327781" s="106"/>
      <c r="RNF327781" s="106"/>
      <c r="RNG327781" s="106"/>
      <c r="RNH327781" s="106"/>
      <c r="RNI327781" s="106"/>
      <c r="RWB327781" s="106"/>
      <c r="RWC327781" s="106"/>
      <c r="RWD327781" s="106"/>
      <c r="RWE327781" s="106"/>
      <c r="RWF327781" s="106"/>
      <c r="RWG327781" s="106"/>
      <c r="RWH327781" s="106"/>
      <c r="RWI327781" s="106"/>
      <c r="RWJ327781" s="106"/>
      <c r="RWK327781" s="106"/>
      <c r="RWL327781" s="106"/>
      <c r="RWM327781" s="106"/>
      <c r="RWN327781" s="106"/>
      <c r="RWO327781" s="106"/>
      <c r="RWP327781" s="106"/>
      <c r="RWQ327781" s="106"/>
      <c r="RWR327781" s="106"/>
      <c r="RWS327781" s="106"/>
      <c r="RWT327781" s="106"/>
      <c r="RWU327781" s="106"/>
      <c r="RXA327781" s="106"/>
      <c r="RXB327781" s="106"/>
      <c r="RXC327781" s="106"/>
      <c r="RXD327781" s="106"/>
      <c r="RXE327781" s="106"/>
      <c r="SFX327781" s="106"/>
      <c r="SFY327781" s="106"/>
      <c r="SFZ327781" s="106"/>
      <c r="SGA327781" s="106"/>
      <c r="SGB327781" s="106"/>
      <c r="SGC327781" s="106"/>
      <c r="SGD327781" s="106"/>
      <c r="SGE327781" s="106"/>
      <c r="SGF327781" s="106"/>
      <c r="SGG327781" s="106"/>
      <c r="SGH327781" s="106"/>
      <c r="SGI327781" s="106"/>
      <c r="SGJ327781" s="106"/>
      <c r="SGK327781" s="106"/>
      <c r="SGL327781" s="106"/>
      <c r="SGM327781" s="106"/>
      <c r="SGN327781" s="106"/>
      <c r="SGO327781" s="106"/>
      <c r="SGP327781" s="106"/>
      <c r="SGQ327781" s="106"/>
      <c r="SGW327781" s="106"/>
      <c r="SGX327781" s="106"/>
      <c r="SGY327781" s="106"/>
      <c r="SGZ327781" s="106"/>
      <c r="SHA327781" s="106"/>
      <c r="SPT327781" s="106"/>
      <c r="SPU327781" s="106"/>
      <c r="SPV327781" s="106"/>
      <c r="SPW327781" s="106"/>
      <c r="SPX327781" s="106"/>
      <c r="SPY327781" s="106"/>
      <c r="SPZ327781" s="106"/>
      <c r="SQA327781" s="106"/>
      <c r="SQB327781" s="106"/>
      <c r="SQC327781" s="106"/>
      <c r="SQD327781" s="106"/>
      <c r="SQE327781" s="106"/>
      <c r="SQF327781" s="106"/>
      <c r="SQG327781" s="106"/>
      <c r="SQH327781" s="106"/>
      <c r="SQI327781" s="106"/>
      <c r="SQJ327781" s="106"/>
      <c r="SQK327781" s="106"/>
      <c r="SQL327781" s="106"/>
      <c r="SQM327781" s="106"/>
      <c r="SQS327781" s="106"/>
      <c r="SQT327781" s="106"/>
      <c r="SQU327781" s="106"/>
      <c r="SQV327781" s="106"/>
      <c r="SQW327781" s="106"/>
      <c r="SZP327781" s="106"/>
      <c r="SZQ327781" s="106"/>
      <c r="SZR327781" s="106"/>
      <c r="SZS327781" s="106"/>
      <c r="SZT327781" s="106"/>
      <c r="SZU327781" s="106"/>
      <c r="SZV327781" s="106"/>
      <c r="SZW327781" s="106"/>
      <c r="SZX327781" s="106"/>
      <c r="SZY327781" s="106"/>
      <c r="SZZ327781" s="106"/>
      <c r="TAA327781" s="106"/>
      <c r="TAB327781" s="106"/>
      <c r="TAC327781" s="106"/>
      <c r="TAD327781" s="106"/>
      <c r="TAE327781" s="106"/>
      <c r="TAF327781" s="106"/>
      <c r="TAG327781" s="106"/>
      <c r="TAH327781" s="106"/>
      <c r="TAI327781" s="106"/>
      <c r="TAO327781" s="106"/>
      <c r="TAP327781" s="106"/>
      <c r="TAQ327781" s="106"/>
      <c r="TAR327781" s="106"/>
      <c r="TAS327781" s="106"/>
      <c r="TJL327781" s="106"/>
      <c r="TJM327781" s="106"/>
      <c r="TJN327781" s="106"/>
      <c r="TJO327781" s="106"/>
      <c r="TJP327781" s="106"/>
      <c r="TJQ327781" s="106"/>
      <c r="TJR327781" s="106"/>
      <c r="TJS327781" s="106"/>
      <c r="TJT327781" s="106"/>
      <c r="TJU327781" s="106"/>
      <c r="TJV327781" s="106"/>
      <c r="TJW327781" s="106"/>
      <c r="TJX327781" s="106"/>
      <c r="TJY327781" s="106"/>
      <c r="TJZ327781" s="106"/>
      <c r="TKA327781" s="106"/>
      <c r="TKB327781" s="106"/>
      <c r="TKC327781" s="106"/>
      <c r="TKD327781" s="106"/>
      <c r="TKE327781" s="106"/>
      <c r="TKK327781" s="106"/>
      <c r="TKL327781" s="106"/>
      <c r="TKM327781" s="106"/>
      <c r="TKN327781" s="106"/>
      <c r="TKO327781" s="106"/>
      <c r="TTH327781" s="106"/>
      <c r="TTI327781" s="106"/>
      <c r="TTJ327781" s="106"/>
      <c r="TTK327781" s="106"/>
      <c r="TTL327781" s="106"/>
      <c r="TTM327781" s="106"/>
      <c r="TTN327781" s="106"/>
      <c r="TTO327781" s="106"/>
      <c r="TTP327781" s="106"/>
      <c r="TTQ327781" s="106"/>
      <c r="TTR327781" s="106"/>
      <c r="TTS327781" s="106"/>
      <c r="TTT327781" s="106"/>
      <c r="TTU327781" s="106"/>
      <c r="TTV327781" s="106"/>
      <c r="TTW327781" s="106"/>
      <c r="TTX327781" s="106"/>
      <c r="TTY327781" s="106"/>
      <c r="TTZ327781" s="106"/>
      <c r="TUA327781" s="106"/>
      <c r="TUG327781" s="106"/>
      <c r="TUH327781" s="106"/>
      <c r="TUI327781" s="106"/>
      <c r="TUJ327781" s="106"/>
      <c r="TUK327781" s="106"/>
      <c r="UDD327781" s="106"/>
      <c r="UDE327781" s="106"/>
      <c r="UDF327781" s="106"/>
      <c r="UDG327781" s="106"/>
      <c r="UDH327781" s="106"/>
      <c r="UDI327781" s="106"/>
      <c r="UDJ327781" s="106"/>
      <c r="UDK327781" s="106"/>
      <c r="UDL327781" s="106"/>
      <c r="UDM327781" s="106"/>
      <c r="UDN327781" s="106"/>
      <c r="UDO327781" s="106"/>
      <c r="UDP327781" s="106"/>
      <c r="UDQ327781" s="106"/>
      <c r="UDR327781" s="106"/>
      <c r="UDS327781" s="106"/>
      <c r="UDT327781" s="106"/>
      <c r="UDU327781" s="106"/>
      <c r="UDV327781" s="106"/>
      <c r="UDW327781" s="106"/>
      <c r="UEC327781" s="106"/>
      <c r="UED327781" s="106"/>
      <c r="UEE327781" s="106"/>
      <c r="UEF327781" s="106"/>
      <c r="UEG327781" s="106"/>
      <c r="UMZ327781" s="106"/>
      <c r="UNA327781" s="106"/>
      <c r="UNB327781" s="106"/>
      <c r="UNC327781" s="106"/>
      <c r="UND327781" s="106"/>
      <c r="UNE327781" s="106"/>
      <c r="UNF327781" s="106"/>
      <c r="UNG327781" s="106"/>
      <c r="UNH327781" s="106"/>
      <c r="UNI327781" s="106"/>
      <c r="UNJ327781" s="106"/>
      <c r="UNK327781" s="106"/>
      <c r="UNL327781" s="106"/>
      <c r="UNM327781" s="106"/>
      <c r="UNN327781" s="106"/>
      <c r="UNO327781" s="106"/>
      <c r="UNP327781" s="106"/>
      <c r="UNQ327781" s="106"/>
      <c r="UNR327781" s="106"/>
      <c r="UNS327781" s="106"/>
      <c r="UNY327781" s="106"/>
      <c r="UNZ327781" s="106"/>
      <c r="UOA327781" s="106"/>
      <c r="UOB327781" s="106"/>
      <c r="UOC327781" s="106"/>
      <c r="UWV327781" s="106"/>
      <c r="UWW327781" s="106"/>
      <c r="UWX327781" s="106"/>
      <c r="UWY327781" s="106"/>
      <c r="UWZ327781" s="106"/>
      <c r="UXA327781" s="106"/>
      <c r="UXB327781" s="106"/>
      <c r="UXC327781" s="106"/>
      <c r="UXD327781" s="106"/>
      <c r="UXE327781" s="106"/>
      <c r="UXF327781" s="106"/>
      <c r="UXG327781" s="106"/>
      <c r="UXH327781" s="106"/>
      <c r="UXI327781" s="106"/>
      <c r="UXJ327781" s="106"/>
      <c r="UXK327781" s="106"/>
      <c r="UXL327781" s="106"/>
      <c r="UXM327781" s="106"/>
      <c r="UXN327781" s="106"/>
      <c r="UXO327781" s="106"/>
      <c r="UXU327781" s="106"/>
      <c r="UXV327781" s="106"/>
      <c r="UXW327781" s="106"/>
      <c r="UXX327781" s="106"/>
      <c r="UXY327781" s="106"/>
      <c r="VGR327781" s="106"/>
      <c r="VGS327781" s="106"/>
      <c r="VGT327781" s="106"/>
      <c r="VGU327781" s="106"/>
      <c r="VGV327781" s="106"/>
      <c r="VGW327781" s="106"/>
      <c r="VGX327781" s="106"/>
      <c r="VGY327781" s="106"/>
      <c r="VGZ327781" s="106"/>
      <c r="VHA327781" s="106"/>
      <c r="VHB327781" s="106"/>
      <c r="VHC327781" s="106"/>
      <c r="VHD327781" s="106"/>
      <c r="VHE327781" s="106"/>
      <c r="VHF327781" s="106"/>
      <c r="VHG327781" s="106"/>
      <c r="VHH327781" s="106"/>
      <c r="VHI327781" s="106"/>
      <c r="VHJ327781" s="106"/>
      <c r="VHK327781" s="106"/>
      <c r="VHQ327781" s="106"/>
      <c r="VHR327781" s="106"/>
      <c r="VHS327781" s="106"/>
      <c r="VHT327781" s="106"/>
      <c r="VHU327781" s="106"/>
      <c r="VQN327781" s="106"/>
      <c r="VQO327781" s="106"/>
      <c r="VQP327781" s="106"/>
      <c r="VQQ327781" s="106"/>
      <c r="VQR327781" s="106"/>
      <c r="VQS327781" s="106"/>
      <c r="VQT327781" s="106"/>
      <c r="VQU327781" s="106"/>
      <c r="VQV327781" s="106"/>
      <c r="VQW327781" s="106"/>
      <c r="VQX327781" s="106"/>
      <c r="VQY327781" s="106"/>
      <c r="VQZ327781" s="106"/>
      <c r="VRA327781" s="106"/>
      <c r="VRB327781" s="106"/>
      <c r="VRC327781" s="106"/>
      <c r="VRD327781" s="106"/>
      <c r="VRE327781" s="106"/>
      <c r="VRF327781" s="106"/>
      <c r="VRG327781" s="106"/>
      <c r="VRM327781" s="106"/>
      <c r="VRN327781" s="106"/>
      <c r="VRO327781" s="106"/>
      <c r="VRP327781" s="106"/>
      <c r="VRQ327781" s="106"/>
      <c r="WAJ327781" s="106"/>
      <c r="WAK327781" s="106"/>
      <c r="WAL327781" s="106"/>
      <c r="WAM327781" s="106"/>
      <c r="WAN327781" s="106"/>
      <c r="WAO327781" s="106"/>
      <c r="WAP327781" s="106"/>
      <c r="WAQ327781" s="106"/>
      <c r="WAR327781" s="106"/>
      <c r="WAS327781" s="106"/>
      <c r="WAT327781" s="106"/>
      <c r="WAU327781" s="106"/>
      <c r="WAV327781" s="106"/>
      <c r="WAW327781" s="106"/>
      <c r="WAX327781" s="106"/>
      <c r="WAY327781" s="106"/>
      <c r="WAZ327781" s="106"/>
      <c r="WBA327781" s="106"/>
      <c r="WBB327781" s="106"/>
      <c r="WBC327781" s="106"/>
      <c r="WBI327781" s="106"/>
      <c r="WBJ327781" s="106"/>
      <c r="WBK327781" s="106"/>
      <c r="WBL327781" s="106"/>
      <c r="WBM327781" s="106"/>
      <c r="WKF327781" s="106"/>
      <c r="WKG327781" s="106"/>
      <c r="WKH327781" s="106"/>
      <c r="WKI327781" s="106"/>
      <c r="WKJ327781" s="106"/>
      <c r="WKK327781" s="106"/>
      <c r="WKL327781" s="106"/>
      <c r="WKM327781" s="106"/>
      <c r="WKN327781" s="106"/>
      <c r="WKO327781" s="106"/>
      <c r="WKP327781" s="106"/>
      <c r="WKQ327781" s="106"/>
      <c r="WKR327781" s="106"/>
      <c r="WKS327781" s="106"/>
      <c r="WKT327781" s="106"/>
      <c r="WKU327781" s="106"/>
      <c r="WKV327781" s="106"/>
      <c r="WKW327781" s="106"/>
      <c r="WKX327781" s="106"/>
      <c r="WKY327781" s="106"/>
      <c r="WLE327781" s="106"/>
      <c r="WLF327781" s="106"/>
      <c r="WLG327781" s="106"/>
      <c r="WLH327781" s="106"/>
      <c r="WLI327781" s="106"/>
      <c r="WUB327781" s="106"/>
      <c r="WUC327781" s="106"/>
      <c r="WUD327781" s="106"/>
      <c r="WUE327781" s="106"/>
      <c r="WUF327781" s="106"/>
      <c r="WUG327781" s="106"/>
      <c r="WUH327781" s="106"/>
      <c r="WUI327781" s="106"/>
      <c r="WUJ327781" s="106"/>
      <c r="WUK327781" s="106"/>
      <c r="WUL327781" s="106"/>
      <c r="WUM327781" s="106"/>
      <c r="WUN327781" s="106"/>
      <c r="WUO327781" s="106"/>
      <c r="WUP327781" s="106"/>
      <c r="WUQ327781" s="106"/>
      <c r="WUR327781" s="106"/>
      <c r="WUS327781" s="106"/>
      <c r="WUT327781" s="106"/>
      <c r="WUU327781" s="106"/>
      <c r="WVA327781" s="106"/>
      <c r="WVB327781" s="106"/>
      <c r="WVC327781" s="106"/>
      <c r="WVD327781" s="106"/>
      <c r="WVE327781" s="106"/>
    </row>
    <row r="327787" spans="480:1021 1248:2045 2272:3069 3296:4093 4320:5117 5344:6141 6368:7165 7392:8189 8416:9213 9440:10237 10464:11261 11488:12285 12512:13309 13536:14333 14560:15357 15584:16125" hidden="1" x14ac:dyDescent="0.15">
      <c r="SA327787" s="106"/>
      <c r="SB327787" s="106"/>
      <c r="SC327787" s="106"/>
      <c r="SD327787" s="106"/>
      <c r="SE327787" s="106"/>
      <c r="SK327787" s="106"/>
      <c r="SL327787" s="106"/>
      <c r="SM327787" s="106"/>
      <c r="SN327787" s="106"/>
      <c r="SO327787" s="106"/>
      <c r="ABW327787" s="106"/>
      <c r="ABX327787" s="106"/>
      <c r="ABY327787" s="106"/>
      <c r="ABZ327787" s="106"/>
      <c r="ACA327787" s="106"/>
      <c r="ACG327787" s="106"/>
      <c r="ACH327787" s="106"/>
      <c r="ACI327787" s="106"/>
      <c r="ACJ327787" s="106"/>
      <c r="ACK327787" s="106"/>
      <c r="ALS327787" s="106"/>
      <c r="ALT327787" s="106"/>
      <c r="ALU327787" s="106"/>
      <c r="ALV327787" s="106"/>
      <c r="ALW327787" s="106"/>
      <c r="AMC327787" s="106"/>
      <c r="AMD327787" s="106"/>
      <c r="AME327787" s="106"/>
      <c r="AMF327787" s="106"/>
      <c r="AMG327787" s="106"/>
      <c r="AVO327787" s="106"/>
      <c r="AVP327787" s="106"/>
      <c r="AVQ327787" s="106"/>
      <c r="AVR327787" s="106"/>
      <c r="AVS327787" s="106"/>
      <c r="AVY327787" s="106"/>
      <c r="AVZ327787" s="106"/>
      <c r="AWA327787" s="106"/>
      <c r="AWB327787" s="106"/>
      <c r="AWC327787" s="106"/>
      <c r="BFK327787" s="106"/>
      <c r="BFL327787" s="106"/>
      <c r="BFM327787" s="106"/>
      <c r="BFN327787" s="106"/>
      <c r="BFO327787" s="106"/>
      <c r="BFU327787" s="106"/>
      <c r="BFV327787" s="106"/>
      <c r="BFW327787" s="106"/>
      <c r="BFX327787" s="106"/>
      <c r="BFY327787" s="106"/>
      <c r="BPG327787" s="106"/>
      <c r="BPH327787" s="106"/>
      <c r="BPI327787" s="106"/>
      <c r="BPJ327787" s="106"/>
      <c r="BPK327787" s="106"/>
      <c r="BPQ327787" s="106"/>
      <c r="BPR327787" s="106"/>
      <c r="BPS327787" s="106"/>
      <c r="BPT327787" s="106"/>
      <c r="BPU327787" s="106"/>
      <c r="BZC327787" s="106"/>
      <c r="BZD327787" s="106"/>
      <c r="BZE327787" s="106"/>
      <c r="BZF327787" s="106"/>
      <c r="BZG327787" s="106"/>
      <c r="BZM327787" s="106"/>
      <c r="BZN327787" s="106"/>
      <c r="BZO327787" s="106"/>
      <c r="BZP327787" s="106"/>
      <c r="BZQ327787" s="106"/>
      <c r="CIY327787" s="106"/>
      <c r="CIZ327787" s="106"/>
      <c r="CJA327787" s="106"/>
      <c r="CJB327787" s="106"/>
      <c r="CJC327787" s="106"/>
      <c r="CJI327787" s="106"/>
      <c r="CJJ327787" s="106"/>
      <c r="CJK327787" s="106"/>
      <c r="CJL327787" s="106"/>
      <c r="CJM327787" s="106"/>
      <c r="CSU327787" s="106"/>
      <c r="CSV327787" s="106"/>
      <c r="CSW327787" s="106"/>
      <c r="CSX327787" s="106"/>
      <c r="CSY327787" s="106"/>
      <c r="CTE327787" s="106"/>
      <c r="CTF327787" s="106"/>
      <c r="CTG327787" s="106"/>
      <c r="CTH327787" s="106"/>
      <c r="CTI327787" s="106"/>
      <c r="DCQ327787" s="106"/>
      <c r="DCR327787" s="106"/>
      <c r="DCS327787" s="106"/>
      <c r="DCT327787" s="106"/>
      <c r="DCU327787" s="106"/>
      <c r="DDA327787" s="106"/>
      <c r="DDB327787" s="106"/>
      <c r="DDC327787" s="106"/>
      <c r="DDD327787" s="106"/>
      <c r="DDE327787" s="106"/>
      <c r="DMM327787" s="106"/>
      <c r="DMN327787" s="106"/>
      <c r="DMO327787" s="106"/>
      <c r="DMP327787" s="106"/>
      <c r="DMQ327787" s="106"/>
      <c r="DMW327787" s="106"/>
      <c r="DMX327787" s="106"/>
      <c r="DMY327787" s="106"/>
      <c r="DMZ327787" s="106"/>
      <c r="DNA327787" s="106"/>
      <c r="DWI327787" s="106"/>
      <c r="DWJ327787" s="106"/>
      <c r="DWK327787" s="106"/>
      <c r="DWL327787" s="106"/>
      <c r="DWM327787" s="106"/>
      <c r="DWS327787" s="106"/>
      <c r="DWT327787" s="106"/>
      <c r="DWU327787" s="106"/>
      <c r="DWV327787" s="106"/>
      <c r="DWW327787" s="106"/>
      <c r="EGE327787" s="106"/>
      <c r="EGF327787" s="106"/>
      <c r="EGG327787" s="106"/>
      <c r="EGH327787" s="106"/>
      <c r="EGI327787" s="106"/>
      <c r="EGO327787" s="106"/>
      <c r="EGP327787" s="106"/>
      <c r="EGQ327787" s="106"/>
      <c r="EGR327787" s="106"/>
      <c r="EGS327787" s="106"/>
      <c r="EQA327787" s="106"/>
      <c r="EQB327787" s="106"/>
      <c r="EQC327787" s="106"/>
      <c r="EQD327787" s="106"/>
      <c r="EQE327787" s="106"/>
      <c r="EQK327787" s="106"/>
      <c r="EQL327787" s="106"/>
      <c r="EQM327787" s="106"/>
      <c r="EQN327787" s="106"/>
      <c r="EQO327787" s="106"/>
      <c r="EZW327787" s="106"/>
      <c r="EZX327787" s="106"/>
      <c r="EZY327787" s="106"/>
      <c r="EZZ327787" s="106"/>
      <c r="FAA327787" s="106"/>
      <c r="FAG327787" s="106"/>
      <c r="FAH327787" s="106"/>
      <c r="FAI327787" s="106"/>
      <c r="FAJ327787" s="106"/>
      <c r="FAK327787" s="106"/>
      <c r="FJS327787" s="106"/>
      <c r="FJT327787" s="106"/>
      <c r="FJU327787" s="106"/>
      <c r="FJV327787" s="106"/>
      <c r="FJW327787" s="106"/>
      <c r="FKC327787" s="106"/>
      <c r="FKD327787" s="106"/>
      <c r="FKE327787" s="106"/>
      <c r="FKF327787" s="106"/>
      <c r="FKG327787" s="106"/>
      <c r="FTO327787" s="106"/>
      <c r="FTP327787" s="106"/>
      <c r="FTQ327787" s="106"/>
      <c r="FTR327787" s="106"/>
      <c r="FTS327787" s="106"/>
      <c r="FTY327787" s="106"/>
      <c r="FTZ327787" s="106"/>
      <c r="FUA327787" s="106"/>
      <c r="FUB327787" s="106"/>
      <c r="FUC327787" s="106"/>
      <c r="GDK327787" s="106"/>
      <c r="GDL327787" s="106"/>
      <c r="GDM327787" s="106"/>
      <c r="GDN327787" s="106"/>
      <c r="GDO327787" s="106"/>
      <c r="GDU327787" s="106"/>
      <c r="GDV327787" s="106"/>
      <c r="GDW327787" s="106"/>
      <c r="GDX327787" s="106"/>
      <c r="GDY327787" s="106"/>
      <c r="GNG327787" s="106"/>
      <c r="GNH327787" s="106"/>
      <c r="GNI327787" s="106"/>
      <c r="GNJ327787" s="106"/>
      <c r="GNK327787" s="106"/>
      <c r="GNQ327787" s="106"/>
      <c r="GNR327787" s="106"/>
      <c r="GNS327787" s="106"/>
      <c r="GNT327787" s="106"/>
      <c r="GNU327787" s="106"/>
      <c r="GXC327787" s="106"/>
      <c r="GXD327787" s="106"/>
      <c r="GXE327787" s="106"/>
      <c r="GXF327787" s="106"/>
      <c r="GXG327787" s="106"/>
      <c r="GXM327787" s="106"/>
      <c r="GXN327787" s="106"/>
      <c r="GXO327787" s="106"/>
      <c r="GXP327787" s="106"/>
      <c r="GXQ327787" s="106"/>
      <c r="HGY327787" s="106"/>
      <c r="HGZ327787" s="106"/>
      <c r="HHA327787" s="106"/>
      <c r="HHB327787" s="106"/>
      <c r="HHC327787" s="106"/>
      <c r="HHI327787" s="106"/>
      <c r="HHJ327787" s="106"/>
      <c r="HHK327787" s="106"/>
      <c r="HHL327787" s="106"/>
      <c r="HHM327787" s="106"/>
      <c r="HQU327787" s="106"/>
      <c r="HQV327787" s="106"/>
      <c r="HQW327787" s="106"/>
      <c r="HQX327787" s="106"/>
      <c r="HQY327787" s="106"/>
      <c r="HRE327787" s="106"/>
      <c r="HRF327787" s="106"/>
      <c r="HRG327787" s="106"/>
      <c r="HRH327787" s="106"/>
      <c r="HRI327787" s="106"/>
      <c r="IAQ327787" s="106"/>
      <c r="IAR327787" s="106"/>
      <c r="IAS327787" s="106"/>
      <c r="IAT327787" s="106"/>
      <c r="IAU327787" s="106"/>
      <c r="IBA327787" s="106"/>
      <c r="IBB327787" s="106"/>
      <c r="IBC327787" s="106"/>
      <c r="IBD327787" s="106"/>
      <c r="IBE327787" s="106"/>
      <c r="IKM327787" s="106"/>
      <c r="IKN327787" s="106"/>
      <c r="IKO327787" s="106"/>
      <c r="IKP327787" s="106"/>
      <c r="IKQ327787" s="106"/>
      <c r="IKW327787" s="106"/>
      <c r="IKX327787" s="106"/>
      <c r="IKY327787" s="106"/>
      <c r="IKZ327787" s="106"/>
      <c r="ILA327787" s="106"/>
      <c r="IUI327787" s="106"/>
      <c r="IUJ327787" s="106"/>
      <c r="IUK327787" s="106"/>
      <c r="IUL327787" s="106"/>
      <c r="IUM327787" s="106"/>
      <c r="IUS327787" s="106"/>
      <c r="IUT327787" s="106"/>
      <c r="IUU327787" s="106"/>
      <c r="IUV327787" s="106"/>
      <c r="IUW327787" s="106"/>
      <c r="JEE327787" s="106"/>
      <c r="JEF327787" s="106"/>
      <c r="JEG327787" s="106"/>
      <c r="JEH327787" s="106"/>
      <c r="JEI327787" s="106"/>
      <c r="JEO327787" s="106"/>
      <c r="JEP327787" s="106"/>
      <c r="JEQ327787" s="106"/>
      <c r="JER327787" s="106"/>
      <c r="JES327787" s="106"/>
      <c r="JOA327787" s="106"/>
      <c r="JOB327787" s="106"/>
      <c r="JOC327787" s="106"/>
      <c r="JOD327787" s="106"/>
      <c r="JOE327787" s="106"/>
      <c r="JOK327787" s="106"/>
      <c r="JOL327787" s="106"/>
      <c r="JOM327787" s="106"/>
      <c r="JON327787" s="106"/>
      <c r="JOO327787" s="106"/>
      <c r="JXW327787" s="106"/>
      <c r="JXX327787" s="106"/>
      <c r="JXY327787" s="106"/>
      <c r="JXZ327787" s="106"/>
      <c r="JYA327787" s="106"/>
      <c r="JYG327787" s="106"/>
      <c r="JYH327787" s="106"/>
      <c r="JYI327787" s="106"/>
      <c r="JYJ327787" s="106"/>
      <c r="JYK327787" s="106"/>
      <c r="KHS327787" s="106"/>
      <c r="KHT327787" s="106"/>
      <c r="KHU327787" s="106"/>
      <c r="KHV327787" s="106"/>
      <c r="KHW327787" s="106"/>
      <c r="KIC327787" s="106"/>
      <c r="KID327787" s="106"/>
      <c r="KIE327787" s="106"/>
      <c r="KIF327787" s="106"/>
      <c r="KIG327787" s="106"/>
      <c r="KRO327787" s="106"/>
      <c r="KRP327787" s="106"/>
      <c r="KRQ327787" s="106"/>
      <c r="KRR327787" s="106"/>
      <c r="KRS327787" s="106"/>
      <c r="KRY327787" s="106"/>
      <c r="KRZ327787" s="106"/>
      <c r="KSA327787" s="106"/>
      <c r="KSB327787" s="106"/>
      <c r="KSC327787" s="106"/>
      <c r="LBK327787" s="106"/>
      <c r="LBL327787" s="106"/>
      <c r="LBM327787" s="106"/>
      <c r="LBN327787" s="106"/>
      <c r="LBO327787" s="106"/>
      <c r="LBU327787" s="106"/>
      <c r="LBV327787" s="106"/>
      <c r="LBW327787" s="106"/>
      <c r="LBX327787" s="106"/>
      <c r="LBY327787" s="106"/>
      <c r="LLG327787" s="106"/>
      <c r="LLH327787" s="106"/>
      <c r="LLI327787" s="106"/>
      <c r="LLJ327787" s="106"/>
      <c r="LLK327787" s="106"/>
      <c r="LLQ327787" s="106"/>
      <c r="LLR327787" s="106"/>
      <c r="LLS327787" s="106"/>
      <c r="LLT327787" s="106"/>
      <c r="LLU327787" s="106"/>
      <c r="LVC327787" s="106"/>
      <c r="LVD327787" s="106"/>
      <c r="LVE327787" s="106"/>
      <c r="LVF327787" s="106"/>
      <c r="LVG327787" s="106"/>
      <c r="LVM327787" s="106"/>
      <c r="LVN327787" s="106"/>
      <c r="LVO327787" s="106"/>
      <c r="LVP327787" s="106"/>
      <c r="LVQ327787" s="106"/>
      <c r="MEY327787" s="106"/>
      <c r="MEZ327787" s="106"/>
      <c r="MFA327787" s="106"/>
      <c r="MFB327787" s="106"/>
      <c r="MFC327787" s="106"/>
      <c r="MFI327787" s="106"/>
      <c r="MFJ327787" s="106"/>
      <c r="MFK327787" s="106"/>
      <c r="MFL327787" s="106"/>
      <c r="MFM327787" s="106"/>
      <c r="MOU327787" s="106"/>
      <c r="MOV327787" s="106"/>
      <c r="MOW327787" s="106"/>
      <c r="MOX327787" s="106"/>
      <c r="MOY327787" s="106"/>
      <c r="MPE327787" s="106"/>
      <c r="MPF327787" s="106"/>
      <c r="MPG327787" s="106"/>
      <c r="MPH327787" s="106"/>
      <c r="MPI327787" s="106"/>
      <c r="MYQ327787" s="106"/>
      <c r="MYR327787" s="106"/>
      <c r="MYS327787" s="106"/>
      <c r="MYT327787" s="106"/>
      <c r="MYU327787" s="106"/>
      <c r="MZA327787" s="106"/>
      <c r="MZB327787" s="106"/>
      <c r="MZC327787" s="106"/>
      <c r="MZD327787" s="106"/>
      <c r="MZE327787" s="106"/>
      <c r="NIM327787" s="106"/>
      <c r="NIN327787" s="106"/>
      <c r="NIO327787" s="106"/>
      <c r="NIP327787" s="106"/>
      <c r="NIQ327787" s="106"/>
      <c r="NIW327787" s="106"/>
      <c r="NIX327787" s="106"/>
      <c r="NIY327787" s="106"/>
      <c r="NIZ327787" s="106"/>
      <c r="NJA327787" s="106"/>
      <c r="NSI327787" s="106"/>
      <c r="NSJ327787" s="106"/>
      <c r="NSK327787" s="106"/>
      <c r="NSL327787" s="106"/>
      <c r="NSM327787" s="106"/>
      <c r="NSS327787" s="106"/>
      <c r="NST327787" s="106"/>
      <c r="NSU327787" s="106"/>
      <c r="NSV327787" s="106"/>
      <c r="NSW327787" s="106"/>
      <c r="OCE327787" s="106"/>
      <c r="OCF327787" s="106"/>
      <c r="OCG327787" s="106"/>
      <c r="OCH327787" s="106"/>
      <c r="OCI327787" s="106"/>
      <c r="OCO327787" s="106"/>
      <c r="OCP327787" s="106"/>
      <c r="OCQ327787" s="106"/>
      <c r="OCR327787" s="106"/>
      <c r="OCS327787" s="106"/>
      <c r="OMA327787" s="106"/>
      <c r="OMB327787" s="106"/>
      <c r="OMC327787" s="106"/>
      <c r="OMD327787" s="106"/>
      <c r="OME327787" s="106"/>
      <c r="OMK327787" s="106"/>
      <c r="OML327787" s="106"/>
      <c r="OMM327787" s="106"/>
      <c r="OMN327787" s="106"/>
      <c r="OMO327787" s="106"/>
      <c r="OVW327787" s="106"/>
      <c r="OVX327787" s="106"/>
      <c r="OVY327787" s="106"/>
      <c r="OVZ327787" s="106"/>
      <c r="OWA327787" s="106"/>
      <c r="OWG327787" s="106"/>
      <c r="OWH327787" s="106"/>
      <c r="OWI327787" s="106"/>
      <c r="OWJ327787" s="106"/>
      <c r="OWK327787" s="106"/>
      <c r="PFS327787" s="106"/>
      <c r="PFT327787" s="106"/>
      <c r="PFU327787" s="106"/>
      <c r="PFV327787" s="106"/>
      <c r="PFW327787" s="106"/>
      <c r="PGC327787" s="106"/>
      <c r="PGD327787" s="106"/>
      <c r="PGE327787" s="106"/>
      <c r="PGF327787" s="106"/>
      <c r="PGG327787" s="106"/>
      <c r="PPO327787" s="106"/>
      <c r="PPP327787" s="106"/>
      <c r="PPQ327787" s="106"/>
      <c r="PPR327787" s="106"/>
      <c r="PPS327787" s="106"/>
      <c r="PPY327787" s="106"/>
      <c r="PPZ327787" s="106"/>
      <c r="PQA327787" s="106"/>
      <c r="PQB327787" s="106"/>
      <c r="PQC327787" s="106"/>
      <c r="PZK327787" s="106"/>
      <c r="PZL327787" s="106"/>
      <c r="PZM327787" s="106"/>
      <c r="PZN327787" s="106"/>
      <c r="PZO327787" s="106"/>
      <c r="PZU327787" s="106"/>
      <c r="PZV327787" s="106"/>
      <c r="PZW327787" s="106"/>
      <c r="PZX327787" s="106"/>
      <c r="PZY327787" s="106"/>
      <c r="QJG327787" s="106"/>
      <c r="QJH327787" s="106"/>
      <c r="QJI327787" s="106"/>
      <c r="QJJ327787" s="106"/>
      <c r="QJK327787" s="106"/>
      <c r="QJQ327787" s="106"/>
      <c r="QJR327787" s="106"/>
      <c r="QJS327787" s="106"/>
      <c r="QJT327787" s="106"/>
      <c r="QJU327787" s="106"/>
      <c r="QTC327787" s="106"/>
      <c r="QTD327787" s="106"/>
      <c r="QTE327787" s="106"/>
      <c r="QTF327787" s="106"/>
      <c r="QTG327787" s="106"/>
      <c r="QTM327787" s="106"/>
      <c r="QTN327787" s="106"/>
      <c r="QTO327787" s="106"/>
      <c r="QTP327787" s="106"/>
      <c r="QTQ327787" s="106"/>
      <c r="RCY327787" s="106"/>
      <c r="RCZ327787" s="106"/>
      <c r="RDA327787" s="106"/>
      <c r="RDB327787" s="106"/>
      <c r="RDC327787" s="106"/>
      <c r="RDI327787" s="106"/>
      <c r="RDJ327787" s="106"/>
      <c r="RDK327787" s="106"/>
      <c r="RDL327787" s="106"/>
      <c r="RDM327787" s="106"/>
      <c r="RMU327787" s="106"/>
      <c r="RMV327787" s="106"/>
      <c r="RMW327787" s="106"/>
      <c r="RMX327787" s="106"/>
      <c r="RMY327787" s="106"/>
      <c r="RNE327787" s="106"/>
      <c r="RNF327787" s="106"/>
      <c r="RNG327787" s="106"/>
      <c r="RNH327787" s="106"/>
      <c r="RNI327787" s="106"/>
      <c r="RWQ327787" s="106"/>
      <c r="RWR327787" s="106"/>
      <c r="RWS327787" s="106"/>
      <c r="RWT327787" s="106"/>
      <c r="RWU327787" s="106"/>
      <c r="RXA327787" s="106"/>
      <c r="RXB327787" s="106"/>
      <c r="RXC327787" s="106"/>
      <c r="RXD327787" s="106"/>
      <c r="RXE327787" s="106"/>
      <c r="SGM327787" s="106"/>
      <c r="SGN327787" s="106"/>
      <c r="SGO327787" s="106"/>
      <c r="SGP327787" s="106"/>
      <c r="SGQ327787" s="106"/>
      <c r="SGW327787" s="106"/>
      <c r="SGX327787" s="106"/>
      <c r="SGY327787" s="106"/>
      <c r="SGZ327787" s="106"/>
      <c r="SHA327787" s="106"/>
      <c r="SQI327787" s="106"/>
      <c r="SQJ327787" s="106"/>
      <c r="SQK327787" s="106"/>
      <c r="SQL327787" s="106"/>
      <c r="SQM327787" s="106"/>
      <c r="SQS327787" s="106"/>
      <c r="SQT327787" s="106"/>
      <c r="SQU327787" s="106"/>
      <c r="SQV327787" s="106"/>
      <c r="SQW327787" s="106"/>
      <c r="TAE327787" s="106"/>
      <c r="TAF327787" s="106"/>
      <c r="TAG327787" s="106"/>
      <c r="TAH327787" s="106"/>
      <c r="TAI327787" s="106"/>
      <c r="TAO327787" s="106"/>
      <c r="TAP327787" s="106"/>
      <c r="TAQ327787" s="106"/>
      <c r="TAR327787" s="106"/>
      <c r="TAS327787" s="106"/>
      <c r="TKA327787" s="106"/>
      <c r="TKB327787" s="106"/>
      <c r="TKC327787" s="106"/>
      <c r="TKD327787" s="106"/>
      <c r="TKE327787" s="106"/>
      <c r="TKK327787" s="106"/>
      <c r="TKL327787" s="106"/>
      <c r="TKM327787" s="106"/>
      <c r="TKN327787" s="106"/>
      <c r="TKO327787" s="106"/>
      <c r="TTW327787" s="106"/>
      <c r="TTX327787" s="106"/>
      <c r="TTY327787" s="106"/>
      <c r="TTZ327787" s="106"/>
      <c r="TUA327787" s="106"/>
      <c r="TUG327787" s="106"/>
      <c r="TUH327787" s="106"/>
      <c r="TUI327787" s="106"/>
      <c r="TUJ327787" s="106"/>
      <c r="TUK327787" s="106"/>
      <c r="UDS327787" s="106"/>
      <c r="UDT327787" s="106"/>
      <c r="UDU327787" s="106"/>
      <c r="UDV327787" s="106"/>
      <c r="UDW327787" s="106"/>
      <c r="UEC327787" s="106"/>
      <c r="UED327787" s="106"/>
      <c r="UEE327787" s="106"/>
      <c r="UEF327787" s="106"/>
      <c r="UEG327787" s="106"/>
      <c r="UNO327787" s="106"/>
      <c r="UNP327787" s="106"/>
      <c r="UNQ327787" s="106"/>
      <c r="UNR327787" s="106"/>
      <c r="UNS327787" s="106"/>
      <c r="UNY327787" s="106"/>
      <c r="UNZ327787" s="106"/>
      <c r="UOA327787" s="106"/>
      <c r="UOB327787" s="106"/>
      <c r="UOC327787" s="106"/>
      <c r="UXK327787" s="106"/>
      <c r="UXL327787" s="106"/>
      <c r="UXM327787" s="106"/>
      <c r="UXN327787" s="106"/>
      <c r="UXO327787" s="106"/>
      <c r="UXU327787" s="106"/>
      <c r="UXV327787" s="106"/>
      <c r="UXW327787" s="106"/>
      <c r="UXX327787" s="106"/>
      <c r="UXY327787" s="106"/>
      <c r="VHG327787" s="106"/>
      <c r="VHH327787" s="106"/>
      <c r="VHI327787" s="106"/>
      <c r="VHJ327787" s="106"/>
      <c r="VHK327787" s="106"/>
      <c r="VHQ327787" s="106"/>
      <c r="VHR327787" s="106"/>
      <c r="VHS327787" s="106"/>
      <c r="VHT327787" s="106"/>
      <c r="VHU327787" s="106"/>
      <c r="VRC327787" s="106"/>
      <c r="VRD327787" s="106"/>
      <c r="VRE327787" s="106"/>
      <c r="VRF327787" s="106"/>
      <c r="VRG327787" s="106"/>
      <c r="VRM327787" s="106"/>
      <c r="VRN327787" s="106"/>
      <c r="VRO327787" s="106"/>
      <c r="VRP327787" s="106"/>
      <c r="VRQ327787" s="106"/>
      <c r="WAY327787" s="106"/>
      <c r="WAZ327787" s="106"/>
      <c r="WBA327787" s="106"/>
      <c r="WBB327787" s="106"/>
      <c r="WBC327787" s="106"/>
      <c r="WBI327787" s="106"/>
      <c r="WBJ327787" s="106"/>
      <c r="WBK327787" s="106"/>
      <c r="WBL327787" s="106"/>
      <c r="WBM327787" s="106"/>
      <c r="WKU327787" s="106"/>
      <c r="WKV327787" s="106"/>
      <c r="WKW327787" s="106"/>
      <c r="WKX327787" s="106"/>
      <c r="WKY327787" s="106"/>
      <c r="WLE327787" s="106"/>
      <c r="WLF327787" s="106"/>
      <c r="WLG327787" s="106"/>
      <c r="WLH327787" s="106"/>
      <c r="WLI327787" s="106"/>
      <c r="WUQ327787" s="106"/>
      <c r="WUR327787" s="106"/>
      <c r="WUS327787" s="106"/>
      <c r="WUT327787" s="106"/>
      <c r="WUU327787" s="106"/>
      <c r="WVA327787" s="106"/>
      <c r="WVB327787" s="106"/>
      <c r="WVC327787" s="106"/>
      <c r="WVD327787" s="106"/>
      <c r="WVE327787" s="106"/>
    </row>
    <row r="327788" spans="480:1021 1248:2045 2272:3069 3296:4093 4320:5117 5344:6141 6368:7165 7392:8189 8416:9213 9440:10237 10464:11261 11488:12285 12512:13309 13536:14333 14560:15357 15584:16125" hidden="1" x14ac:dyDescent="0.15">
      <c r="SA327788" s="106"/>
      <c r="SB327788" s="106"/>
      <c r="SC327788" s="106"/>
      <c r="SD327788" s="106"/>
      <c r="SE327788" s="106"/>
      <c r="SK327788" s="106"/>
      <c r="SL327788" s="106"/>
      <c r="SM327788" s="106"/>
      <c r="SN327788" s="106"/>
      <c r="SO327788" s="106"/>
      <c r="ABW327788" s="106"/>
      <c r="ABX327788" s="106"/>
      <c r="ABY327788" s="106"/>
      <c r="ABZ327788" s="106"/>
      <c r="ACA327788" s="106"/>
      <c r="ACG327788" s="106"/>
      <c r="ACH327788" s="106"/>
      <c r="ACI327788" s="106"/>
      <c r="ACJ327788" s="106"/>
      <c r="ACK327788" s="106"/>
      <c r="ALS327788" s="106"/>
      <c r="ALT327788" s="106"/>
      <c r="ALU327788" s="106"/>
      <c r="ALV327788" s="106"/>
      <c r="ALW327788" s="106"/>
      <c r="AMC327788" s="106"/>
      <c r="AMD327788" s="106"/>
      <c r="AME327788" s="106"/>
      <c r="AMF327788" s="106"/>
      <c r="AMG327788" s="106"/>
      <c r="AVO327788" s="106"/>
      <c r="AVP327788" s="106"/>
      <c r="AVQ327788" s="106"/>
      <c r="AVR327788" s="106"/>
      <c r="AVS327788" s="106"/>
      <c r="AVY327788" s="106"/>
      <c r="AVZ327788" s="106"/>
      <c r="AWA327788" s="106"/>
      <c r="AWB327788" s="106"/>
      <c r="AWC327788" s="106"/>
      <c r="BFK327788" s="106"/>
      <c r="BFL327788" s="106"/>
      <c r="BFM327788" s="106"/>
      <c r="BFN327788" s="106"/>
      <c r="BFO327788" s="106"/>
      <c r="BFU327788" s="106"/>
      <c r="BFV327788" s="106"/>
      <c r="BFW327788" s="106"/>
      <c r="BFX327788" s="106"/>
      <c r="BFY327788" s="106"/>
      <c r="BPG327788" s="106"/>
      <c r="BPH327788" s="106"/>
      <c r="BPI327788" s="106"/>
      <c r="BPJ327788" s="106"/>
      <c r="BPK327788" s="106"/>
      <c r="BPQ327788" s="106"/>
      <c r="BPR327788" s="106"/>
      <c r="BPS327788" s="106"/>
      <c r="BPT327788" s="106"/>
      <c r="BPU327788" s="106"/>
      <c r="BZC327788" s="106"/>
      <c r="BZD327788" s="106"/>
      <c r="BZE327788" s="106"/>
      <c r="BZF327788" s="106"/>
      <c r="BZG327788" s="106"/>
      <c r="BZM327788" s="106"/>
      <c r="BZN327788" s="106"/>
      <c r="BZO327788" s="106"/>
      <c r="BZP327788" s="106"/>
      <c r="BZQ327788" s="106"/>
      <c r="CIY327788" s="106"/>
      <c r="CIZ327788" s="106"/>
      <c r="CJA327788" s="106"/>
      <c r="CJB327788" s="106"/>
      <c r="CJC327788" s="106"/>
      <c r="CJI327788" s="106"/>
      <c r="CJJ327788" s="106"/>
      <c r="CJK327788" s="106"/>
      <c r="CJL327788" s="106"/>
      <c r="CJM327788" s="106"/>
      <c r="CSU327788" s="106"/>
      <c r="CSV327788" s="106"/>
      <c r="CSW327788" s="106"/>
      <c r="CSX327788" s="106"/>
      <c r="CSY327788" s="106"/>
      <c r="CTE327788" s="106"/>
      <c r="CTF327788" s="106"/>
      <c r="CTG327788" s="106"/>
      <c r="CTH327788" s="106"/>
      <c r="CTI327788" s="106"/>
      <c r="DCQ327788" s="106"/>
      <c r="DCR327788" s="106"/>
      <c r="DCS327788" s="106"/>
      <c r="DCT327788" s="106"/>
      <c r="DCU327788" s="106"/>
      <c r="DDA327788" s="106"/>
      <c r="DDB327788" s="106"/>
      <c r="DDC327788" s="106"/>
      <c r="DDD327788" s="106"/>
      <c r="DDE327788" s="106"/>
      <c r="DMM327788" s="106"/>
      <c r="DMN327788" s="106"/>
      <c r="DMO327788" s="106"/>
      <c r="DMP327788" s="106"/>
      <c r="DMQ327788" s="106"/>
      <c r="DMW327788" s="106"/>
      <c r="DMX327788" s="106"/>
      <c r="DMY327788" s="106"/>
      <c r="DMZ327788" s="106"/>
      <c r="DNA327788" s="106"/>
      <c r="DWI327788" s="106"/>
      <c r="DWJ327788" s="106"/>
      <c r="DWK327788" s="106"/>
      <c r="DWL327788" s="106"/>
      <c r="DWM327788" s="106"/>
      <c r="DWS327788" s="106"/>
      <c r="DWT327788" s="106"/>
      <c r="DWU327788" s="106"/>
      <c r="DWV327788" s="106"/>
      <c r="DWW327788" s="106"/>
      <c r="EGE327788" s="106"/>
      <c r="EGF327788" s="106"/>
      <c r="EGG327788" s="106"/>
      <c r="EGH327788" s="106"/>
      <c r="EGI327788" s="106"/>
      <c r="EGO327788" s="106"/>
      <c r="EGP327788" s="106"/>
      <c r="EGQ327788" s="106"/>
      <c r="EGR327788" s="106"/>
      <c r="EGS327788" s="106"/>
      <c r="EQA327788" s="106"/>
      <c r="EQB327788" s="106"/>
      <c r="EQC327788" s="106"/>
      <c r="EQD327788" s="106"/>
      <c r="EQE327788" s="106"/>
      <c r="EQK327788" s="106"/>
      <c r="EQL327788" s="106"/>
      <c r="EQM327788" s="106"/>
      <c r="EQN327788" s="106"/>
      <c r="EQO327788" s="106"/>
      <c r="EZW327788" s="106"/>
      <c r="EZX327788" s="106"/>
      <c r="EZY327788" s="106"/>
      <c r="EZZ327788" s="106"/>
      <c r="FAA327788" s="106"/>
      <c r="FAG327788" s="106"/>
      <c r="FAH327788" s="106"/>
      <c r="FAI327788" s="106"/>
      <c r="FAJ327788" s="106"/>
      <c r="FAK327788" s="106"/>
      <c r="FJS327788" s="106"/>
      <c r="FJT327788" s="106"/>
      <c r="FJU327788" s="106"/>
      <c r="FJV327788" s="106"/>
      <c r="FJW327788" s="106"/>
      <c r="FKC327788" s="106"/>
      <c r="FKD327788" s="106"/>
      <c r="FKE327788" s="106"/>
      <c r="FKF327788" s="106"/>
      <c r="FKG327788" s="106"/>
      <c r="FTO327788" s="106"/>
      <c r="FTP327788" s="106"/>
      <c r="FTQ327788" s="106"/>
      <c r="FTR327788" s="106"/>
      <c r="FTS327788" s="106"/>
      <c r="FTY327788" s="106"/>
      <c r="FTZ327788" s="106"/>
      <c r="FUA327788" s="106"/>
      <c r="FUB327788" s="106"/>
      <c r="FUC327788" s="106"/>
      <c r="GDK327788" s="106"/>
      <c r="GDL327788" s="106"/>
      <c r="GDM327788" s="106"/>
      <c r="GDN327788" s="106"/>
      <c r="GDO327788" s="106"/>
      <c r="GDU327788" s="106"/>
      <c r="GDV327788" s="106"/>
      <c r="GDW327788" s="106"/>
      <c r="GDX327788" s="106"/>
      <c r="GDY327788" s="106"/>
      <c r="GNG327788" s="106"/>
      <c r="GNH327788" s="106"/>
      <c r="GNI327788" s="106"/>
      <c r="GNJ327788" s="106"/>
      <c r="GNK327788" s="106"/>
      <c r="GNQ327788" s="106"/>
      <c r="GNR327788" s="106"/>
      <c r="GNS327788" s="106"/>
      <c r="GNT327788" s="106"/>
      <c r="GNU327788" s="106"/>
      <c r="GXC327788" s="106"/>
      <c r="GXD327788" s="106"/>
      <c r="GXE327788" s="106"/>
      <c r="GXF327788" s="106"/>
      <c r="GXG327788" s="106"/>
      <c r="GXM327788" s="106"/>
      <c r="GXN327788" s="106"/>
      <c r="GXO327788" s="106"/>
      <c r="GXP327788" s="106"/>
      <c r="GXQ327788" s="106"/>
      <c r="HGY327788" s="106"/>
      <c r="HGZ327788" s="106"/>
      <c r="HHA327788" s="106"/>
      <c r="HHB327788" s="106"/>
      <c r="HHC327788" s="106"/>
      <c r="HHI327788" s="106"/>
      <c r="HHJ327788" s="106"/>
      <c r="HHK327788" s="106"/>
      <c r="HHL327788" s="106"/>
      <c r="HHM327788" s="106"/>
      <c r="HQU327788" s="106"/>
      <c r="HQV327788" s="106"/>
      <c r="HQW327788" s="106"/>
      <c r="HQX327788" s="106"/>
      <c r="HQY327788" s="106"/>
      <c r="HRE327788" s="106"/>
      <c r="HRF327788" s="106"/>
      <c r="HRG327788" s="106"/>
      <c r="HRH327788" s="106"/>
      <c r="HRI327788" s="106"/>
      <c r="IAQ327788" s="106"/>
      <c r="IAR327788" s="106"/>
      <c r="IAS327788" s="106"/>
      <c r="IAT327788" s="106"/>
      <c r="IAU327788" s="106"/>
      <c r="IBA327788" s="106"/>
      <c r="IBB327788" s="106"/>
      <c r="IBC327788" s="106"/>
      <c r="IBD327788" s="106"/>
      <c r="IBE327788" s="106"/>
      <c r="IKM327788" s="106"/>
      <c r="IKN327788" s="106"/>
      <c r="IKO327788" s="106"/>
      <c r="IKP327788" s="106"/>
      <c r="IKQ327788" s="106"/>
      <c r="IKW327788" s="106"/>
      <c r="IKX327788" s="106"/>
      <c r="IKY327788" s="106"/>
      <c r="IKZ327788" s="106"/>
      <c r="ILA327788" s="106"/>
      <c r="IUI327788" s="106"/>
      <c r="IUJ327788" s="106"/>
      <c r="IUK327788" s="106"/>
      <c r="IUL327788" s="106"/>
      <c r="IUM327788" s="106"/>
      <c r="IUS327788" s="106"/>
      <c r="IUT327788" s="106"/>
      <c r="IUU327788" s="106"/>
      <c r="IUV327788" s="106"/>
      <c r="IUW327788" s="106"/>
      <c r="JEE327788" s="106"/>
      <c r="JEF327788" s="106"/>
      <c r="JEG327788" s="106"/>
      <c r="JEH327788" s="106"/>
      <c r="JEI327788" s="106"/>
      <c r="JEO327788" s="106"/>
      <c r="JEP327788" s="106"/>
      <c r="JEQ327788" s="106"/>
      <c r="JER327788" s="106"/>
      <c r="JES327788" s="106"/>
      <c r="JOA327788" s="106"/>
      <c r="JOB327788" s="106"/>
      <c r="JOC327788" s="106"/>
      <c r="JOD327788" s="106"/>
      <c r="JOE327788" s="106"/>
      <c r="JOK327788" s="106"/>
      <c r="JOL327788" s="106"/>
      <c r="JOM327788" s="106"/>
      <c r="JON327788" s="106"/>
      <c r="JOO327788" s="106"/>
      <c r="JXW327788" s="106"/>
      <c r="JXX327788" s="106"/>
      <c r="JXY327788" s="106"/>
      <c r="JXZ327788" s="106"/>
      <c r="JYA327788" s="106"/>
      <c r="JYG327788" s="106"/>
      <c r="JYH327788" s="106"/>
      <c r="JYI327788" s="106"/>
      <c r="JYJ327788" s="106"/>
      <c r="JYK327788" s="106"/>
      <c r="KHS327788" s="106"/>
      <c r="KHT327788" s="106"/>
      <c r="KHU327788" s="106"/>
      <c r="KHV327788" s="106"/>
      <c r="KHW327788" s="106"/>
      <c r="KIC327788" s="106"/>
      <c r="KID327788" s="106"/>
      <c r="KIE327788" s="106"/>
      <c r="KIF327788" s="106"/>
      <c r="KIG327788" s="106"/>
      <c r="KRO327788" s="106"/>
      <c r="KRP327788" s="106"/>
      <c r="KRQ327788" s="106"/>
      <c r="KRR327788" s="106"/>
      <c r="KRS327788" s="106"/>
      <c r="KRY327788" s="106"/>
      <c r="KRZ327788" s="106"/>
      <c r="KSA327788" s="106"/>
      <c r="KSB327788" s="106"/>
      <c r="KSC327788" s="106"/>
      <c r="LBK327788" s="106"/>
      <c r="LBL327788" s="106"/>
      <c r="LBM327788" s="106"/>
      <c r="LBN327788" s="106"/>
      <c r="LBO327788" s="106"/>
      <c r="LBU327788" s="106"/>
      <c r="LBV327788" s="106"/>
      <c r="LBW327788" s="106"/>
      <c r="LBX327788" s="106"/>
      <c r="LBY327788" s="106"/>
      <c r="LLG327788" s="106"/>
      <c r="LLH327788" s="106"/>
      <c r="LLI327788" s="106"/>
      <c r="LLJ327788" s="106"/>
      <c r="LLK327788" s="106"/>
      <c r="LLQ327788" s="106"/>
      <c r="LLR327788" s="106"/>
      <c r="LLS327788" s="106"/>
      <c r="LLT327788" s="106"/>
      <c r="LLU327788" s="106"/>
      <c r="LVC327788" s="106"/>
      <c r="LVD327788" s="106"/>
      <c r="LVE327788" s="106"/>
      <c r="LVF327788" s="106"/>
      <c r="LVG327788" s="106"/>
      <c r="LVM327788" s="106"/>
      <c r="LVN327788" s="106"/>
      <c r="LVO327788" s="106"/>
      <c r="LVP327788" s="106"/>
      <c r="LVQ327788" s="106"/>
      <c r="MEY327788" s="106"/>
      <c r="MEZ327788" s="106"/>
      <c r="MFA327788" s="106"/>
      <c r="MFB327788" s="106"/>
      <c r="MFC327788" s="106"/>
      <c r="MFI327788" s="106"/>
      <c r="MFJ327788" s="106"/>
      <c r="MFK327788" s="106"/>
      <c r="MFL327788" s="106"/>
      <c r="MFM327788" s="106"/>
      <c r="MOU327788" s="106"/>
      <c r="MOV327788" s="106"/>
      <c r="MOW327788" s="106"/>
      <c r="MOX327788" s="106"/>
      <c r="MOY327788" s="106"/>
      <c r="MPE327788" s="106"/>
      <c r="MPF327788" s="106"/>
      <c r="MPG327788" s="106"/>
      <c r="MPH327788" s="106"/>
      <c r="MPI327788" s="106"/>
      <c r="MYQ327788" s="106"/>
      <c r="MYR327788" s="106"/>
      <c r="MYS327788" s="106"/>
      <c r="MYT327788" s="106"/>
      <c r="MYU327788" s="106"/>
      <c r="MZA327788" s="106"/>
      <c r="MZB327788" s="106"/>
      <c r="MZC327788" s="106"/>
      <c r="MZD327788" s="106"/>
      <c r="MZE327788" s="106"/>
      <c r="NIM327788" s="106"/>
      <c r="NIN327788" s="106"/>
      <c r="NIO327788" s="106"/>
      <c r="NIP327788" s="106"/>
      <c r="NIQ327788" s="106"/>
      <c r="NIW327788" s="106"/>
      <c r="NIX327788" s="106"/>
      <c r="NIY327788" s="106"/>
      <c r="NIZ327788" s="106"/>
      <c r="NJA327788" s="106"/>
      <c r="NSI327788" s="106"/>
      <c r="NSJ327788" s="106"/>
      <c r="NSK327788" s="106"/>
      <c r="NSL327788" s="106"/>
      <c r="NSM327788" s="106"/>
      <c r="NSS327788" s="106"/>
      <c r="NST327788" s="106"/>
      <c r="NSU327788" s="106"/>
      <c r="NSV327788" s="106"/>
      <c r="NSW327788" s="106"/>
      <c r="OCE327788" s="106"/>
      <c r="OCF327788" s="106"/>
      <c r="OCG327788" s="106"/>
      <c r="OCH327788" s="106"/>
      <c r="OCI327788" s="106"/>
      <c r="OCO327788" s="106"/>
      <c r="OCP327788" s="106"/>
      <c r="OCQ327788" s="106"/>
      <c r="OCR327788" s="106"/>
      <c r="OCS327788" s="106"/>
      <c r="OMA327788" s="106"/>
      <c r="OMB327788" s="106"/>
      <c r="OMC327788" s="106"/>
      <c r="OMD327788" s="106"/>
      <c r="OME327788" s="106"/>
      <c r="OMK327788" s="106"/>
      <c r="OML327788" s="106"/>
      <c r="OMM327788" s="106"/>
      <c r="OMN327788" s="106"/>
      <c r="OMO327788" s="106"/>
      <c r="OVW327788" s="106"/>
      <c r="OVX327788" s="106"/>
      <c r="OVY327788" s="106"/>
      <c r="OVZ327788" s="106"/>
      <c r="OWA327788" s="106"/>
      <c r="OWG327788" s="106"/>
      <c r="OWH327788" s="106"/>
      <c r="OWI327788" s="106"/>
      <c r="OWJ327788" s="106"/>
      <c r="OWK327788" s="106"/>
      <c r="PFS327788" s="106"/>
      <c r="PFT327788" s="106"/>
      <c r="PFU327788" s="106"/>
      <c r="PFV327788" s="106"/>
      <c r="PFW327788" s="106"/>
      <c r="PGC327788" s="106"/>
      <c r="PGD327788" s="106"/>
      <c r="PGE327788" s="106"/>
      <c r="PGF327788" s="106"/>
      <c r="PGG327788" s="106"/>
      <c r="PPO327788" s="106"/>
      <c r="PPP327788" s="106"/>
      <c r="PPQ327788" s="106"/>
      <c r="PPR327788" s="106"/>
      <c r="PPS327788" s="106"/>
      <c r="PPY327788" s="106"/>
      <c r="PPZ327788" s="106"/>
      <c r="PQA327788" s="106"/>
      <c r="PQB327788" s="106"/>
      <c r="PQC327788" s="106"/>
      <c r="PZK327788" s="106"/>
      <c r="PZL327788" s="106"/>
      <c r="PZM327788" s="106"/>
      <c r="PZN327788" s="106"/>
      <c r="PZO327788" s="106"/>
      <c r="PZU327788" s="106"/>
      <c r="PZV327788" s="106"/>
      <c r="PZW327788" s="106"/>
      <c r="PZX327788" s="106"/>
      <c r="PZY327788" s="106"/>
      <c r="QJG327788" s="106"/>
      <c r="QJH327788" s="106"/>
      <c r="QJI327788" s="106"/>
      <c r="QJJ327788" s="106"/>
      <c r="QJK327788" s="106"/>
      <c r="QJQ327788" s="106"/>
      <c r="QJR327788" s="106"/>
      <c r="QJS327788" s="106"/>
      <c r="QJT327788" s="106"/>
      <c r="QJU327788" s="106"/>
      <c r="QTC327788" s="106"/>
      <c r="QTD327788" s="106"/>
      <c r="QTE327788" s="106"/>
      <c r="QTF327788" s="106"/>
      <c r="QTG327788" s="106"/>
      <c r="QTM327788" s="106"/>
      <c r="QTN327788" s="106"/>
      <c r="QTO327788" s="106"/>
      <c r="QTP327788" s="106"/>
      <c r="QTQ327788" s="106"/>
      <c r="RCY327788" s="106"/>
      <c r="RCZ327788" s="106"/>
      <c r="RDA327788" s="106"/>
      <c r="RDB327788" s="106"/>
      <c r="RDC327788" s="106"/>
      <c r="RDI327788" s="106"/>
      <c r="RDJ327788" s="106"/>
      <c r="RDK327788" s="106"/>
      <c r="RDL327788" s="106"/>
      <c r="RDM327788" s="106"/>
      <c r="RMU327788" s="106"/>
      <c r="RMV327788" s="106"/>
      <c r="RMW327788" s="106"/>
      <c r="RMX327788" s="106"/>
      <c r="RMY327788" s="106"/>
      <c r="RNE327788" s="106"/>
      <c r="RNF327788" s="106"/>
      <c r="RNG327788" s="106"/>
      <c r="RNH327788" s="106"/>
      <c r="RNI327788" s="106"/>
      <c r="RWQ327788" s="106"/>
      <c r="RWR327788" s="106"/>
      <c r="RWS327788" s="106"/>
      <c r="RWT327788" s="106"/>
      <c r="RWU327788" s="106"/>
      <c r="RXA327788" s="106"/>
      <c r="RXB327788" s="106"/>
      <c r="RXC327788" s="106"/>
      <c r="RXD327788" s="106"/>
      <c r="RXE327788" s="106"/>
      <c r="SGM327788" s="106"/>
      <c r="SGN327788" s="106"/>
      <c r="SGO327788" s="106"/>
      <c r="SGP327788" s="106"/>
      <c r="SGQ327788" s="106"/>
      <c r="SGW327788" s="106"/>
      <c r="SGX327788" s="106"/>
      <c r="SGY327788" s="106"/>
      <c r="SGZ327788" s="106"/>
      <c r="SHA327788" s="106"/>
      <c r="SQI327788" s="106"/>
      <c r="SQJ327788" s="106"/>
      <c r="SQK327788" s="106"/>
      <c r="SQL327788" s="106"/>
      <c r="SQM327788" s="106"/>
      <c r="SQS327788" s="106"/>
      <c r="SQT327788" s="106"/>
      <c r="SQU327788" s="106"/>
      <c r="SQV327788" s="106"/>
      <c r="SQW327788" s="106"/>
      <c r="TAE327788" s="106"/>
      <c r="TAF327788" s="106"/>
      <c r="TAG327788" s="106"/>
      <c r="TAH327788" s="106"/>
      <c r="TAI327788" s="106"/>
      <c r="TAO327788" s="106"/>
      <c r="TAP327788" s="106"/>
      <c r="TAQ327788" s="106"/>
      <c r="TAR327788" s="106"/>
      <c r="TAS327788" s="106"/>
      <c r="TKA327788" s="106"/>
      <c r="TKB327788" s="106"/>
      <c r="TKC327788" s="106"/>
      <c r="TKD327788" s="106"/>
      <c r="TKE327788" s="106"/>
      <c r="TKK327788" s="106"/>
      <c r="TKL327788" s="106"/>
      <c r="TKM327788" s="106"/>
      <c r="TKN327788" s="106"/>
      <c r="TKO327788" s="106"/>
      <c r="TTW327788" s="106"/>
      <c r="TTX327788" s="106"/>
      <c r="TTY327788" s="106"/>
      <c r="TTZ327788" s="106"/>
      <c r="TUA327788" s="106"/>
      <c r="TUG327788" s="106"/>
      <c r="TUH327788" s="106"/>
      <c r="TUI327788" s="106"/>
      <c r="TUJ327788" s="106"/>
      <c r="TUK327788" s="106"/>
      <c r="UDS327788" s="106"/>
      <c r="UDT327788" s="106"/>
      <c r="UDU327788" s="106"/>
      <c r="UDV327788" s="106"/>
      <c r="UDW327788" s="106"/>
      <c r="UEC327788" s="106"/>
      <c r="UED327788" s="106"/>
      <c r="UEE327788" s="106"/>
      <c r="UEF327788" s="106"/>
      <c r="UEG327788" s="106"/>
      <c r="UNO327788" s="106"/>
      <c r="UNP327788" s="106"/>
      <c r="UNQ327788" s="106"/>
      <c r="UNR327788" s="106"/>
      <c r="UNS327788" s="106"/>
      <c r="UNY327788" s="106"/>
      <c r="UNZ327788" s="106"/>
      <c r="UOA327788" s="106"/>
      <c r="UOB327788" s="106"/>
      <c r="UOC327788" s="106"/>
      <c r="UXK327788" s="106"/>
      <c r="UXL327788" s="106"/>
      <c r="UXM327788" s="106"/>
      <c r="UXN327788" s="106"/>
      <c r="UXO327788" s="106"/>
      <c r="UXU327788" s="106"/>
      <c r="UXV327788" s="106"/>
      <c r="UXW327788" s="106"/>
      <c r="UXX327788" s="106"/>
      <c r="UXY327788" s="106"/>
      <c r="VHG327788" s="106"/>
      <c r="VHH327788" s="106"/>
      <c r="VHI327788" s="106"/>
      <c r="VHJ327788" s="106"/>
      <c r="VHK327788" s="106"/>
      <c r="VHQ327788" s="106"/>
      <c r="VHR327788" s="106"/>
      <c r="VHS327788" s="106"/>
      <c r="VHT327788" s="106"/>
      <c r="VHU327788" s="106"/>
      <c r="VRC327788" s="106"/>
      <c r="VRD327788" s="106"/>
      <c r="VRE327788" s="106"/>
      <c r="VRF327788" s="106"/>
      <c r="VRG327788" s="106"/>
      <c r="VRM327788" s="106"/>
      <c r="VRN327788" s="106"/>
      <c r="VRO327788" s="106"/>
      <c r="VRP327788" s="106"/>
      <c r="VRQ327788" s="106"/>
      <c r="WAY327788" s="106"/>
      <c r="WAZ327788" s="106"/>
      <c r="WBA327788" s="106"/>
      <c r="WBB327788" s="106"/>
      <c r="WBC327788" s="106"/>
      <c r="WBI327788" s="106"/>
      <c r="WBJ327788" s="106"/>
      <c r="WBK327788" s="106"/>
      <c r="WBL327788" s="106"/>
      <c r="WBM327788" s="106"/>
      <c r="WKU327788" s="106"/>
      <c r="WKV327788" s="106"/>
      <c r="WKW327788" s="106"/>
      <c r="WKX327788" s="106"/>
      <c r="WKY327788" s="106"/>
      <c r="WLE327788" s="106"/>
      <c r="WLF327788" s="106"/>
      <c r="WLG327788" s="106"/>
      <c r="WLH327788" s="106"/>
      <c r="WLI327788" s="106"/>
      <c r="WUQ327788" s="106"/>
      <c r="WUR327788" s="106"/>
      <c r="WUS327788" s="106"/>
      <c r="WUT327788" s="106"/>
      <c r="WUU327788" s="106"/>
      <c r="WVA327788" s="106"/>
      <c r="WVB327788" s="106"/>
      <c r="WVC327788" s="106"/>
      <c r="WVD327788" s="106"/>
      <c r="WVE327788" s="106"/>
    </row>
    <row r="327789" spans="480:1021 1248:2045 2272:3069 3296:4093 4320:5117 5344:6141 6368:7165 7392:8189 8416:9213 9440:10237 10464:11261 11488:12285 12512:13309 13536:14333 14560:15357 15584:16125" hidden="1" x14ac:dyDescent="0.15">
      <c r="SA327789" s="106"/>
      <c r="SB327789" s="106"/>
      <c r="SC327789" s="106"/>
      <c r="SD327789" s="106"/>
      <c r="SE327789" s="106"/>
      <c r="SK327789" s="106"/>
      <c r="SL327789" s="106"/>
      <c r="SM327789" s="106"/>
      <c r="SN327789" s="106"/>
      <c r="SO327789" s="106"/>
      <c r="ABW327789" s="106"/>
      <c r="ABX327789" s="106"/>
      <c r="ABY327789" s="106"/>
      <c r="ABZ327789" s="106"/>
      <c r="ACA327789" s="106"/>
      <c r="ACG327789" s="106"/>
      <c r="ACH327789" s="106"/>
      <c r="ACI327789" s="106"/>
      <c r="ACJ327789" s="106"/>
      <c r="ACK327789" s="106"/>
      <c r="ALS327789" s="106"/>
      <c r="ALT327789" s="106"/>
      <c r="ALU327789" s="106"/>
      <c r="ALV327789" s="106"/>
      <c r="ALW327789" s="106"/>
      <c r="AMC327789" s="106"/>
      <c r="AMD327789" s="106"/>
      <c r="AME327789" s="106"/>
      <c r="AMF327789" s="106"/>
      <c r="AMG327789" s="106"/>
      <c r="AVO327789" s="106"/>
      <c r="AVP327789" s="106"/>
      <c r="AVQ327789" s="106"/>
      <c r="AVR327789" s="106"/>
      <c r="AVS327789" s="106"/>
      <c r="AVY327789" s="106"/>
      <c r="AVZ327789" s="106"/>
      <c r="AWA327789" s="106"/>
      <c r="AWB327789" s="106"/>
      <c r="AWC327789" s="106"/>
      <c r="BFK327789" s="106"/>
      <c r="BFL327789" s="106"/>
      <c r="BFM327789" s="106"/>
      <c r="BFN327789" s="106"/>
      <c r="BFO327789" s="106"/>
      <c r="BFU327789" s="106"/>
      <c r="BFV327789" s="106"/>
      <c r="BFW327789" s="106"/>
      <c r="BFX327789" s="106"/>
      <c r="BFY327789" s="106"/>
      <c r="BPG327789" s="106"/>
      <c r="BPH327789" s="106"/>
      <c r="BPI327789" s="106"/>
      <c r="BPJ327789" s="106"/>
      <c r="BPK327789" s="106"/>
      <c r="BPQ327789" s="106"/>
      <c r="BPR327789" s="106"/>
      <c r="BPS327789" s="106"/>
      <c r="BPT327789" s="106"/>
      <c r="BPU327789" s="106"/>
      <c r="BZC327789" s="106"/>
      <c r="BZD327789" s="106"/>
      <c r="BZE327789" s="106"/>
      <c r="BZF327789" s="106"/>
      <c r="BZG327789" s="106"/>
      <c r="BZM327789" s="106"/>
      <c r="BZN327789" s="106"/>
      <c r="BZO327789" s="106"/>
      <c r="BZP327789" s="106"/>
      <c r="BZQ327789" s="106"/>
      <c r="CIY327789" s="106"/>
      <c r="CIZ327789" s="106"/>
      <c r="CJA327789" s="106"/>
      <c r="CJB327789" s="106"/>
      <c r="CJC327789" s="106"/>
      <c r="CJI327789" s="106"/>
      <c r="CJJ327789" s="106"/>
      <c r="CJK327789" s="106"/>
      <c r="CJL327789" s="106"/>
      <c r="CJM327789" s="106"/>
      <c r="CSU327789" s="106"/>
      <c r="CSV327789" s="106"/>
      <c r="CSW327789" s="106"/>
      <c r="CSX327789" s="106"/>
      <c r="CSY327789" s="106"/>
      <c r="CTE327789" s="106"/>
      <c r="CTF327789" s="106"/>
      <c r="CTG327789" s="106"/>
      <c r="CTH327789" s="106"/>
      <c r="CTI327789" s="106"/>
      <c r="DCQ327789" s="106"/>
      <c r="DCR327789" s="106"/>
      <c r="DCS327789" s="106"/>
      <c r="DCT327789" s="106"/>
      <c r="DCU327789" s="106"/>
      <c r="DDA327789" s="106"/>
      <c r="DDB327789" s="106"/>
      <c r="DDC327789" s="106"/>
      <c r="DDD327789" s="106"/>
      <c r="DDE327789" s="106"/>
      <c r="DMM327789" s="106"/>
      <c r="DMN327789" s="106"/>
      <c r="DMO327789" s="106"/>
      <c r="DMP327789" s="106"/>
      <c r="DMQ327789" s="106"/>
      <c r="DMW327789" s="106"/>
      <c r="DMX327789" s="106"/>
      <c r="DMY327789" s="106"/>
      <c r="DMZ327789" s="106"/>
      <c r="DNA327789" s="106"/>
      <c r="DWI327789" s="106"/>
      <c r="DWJ327789" s="106"/>
      <c r="DWK327789" s="106"/>
      <c r="DWL327789" s="106"/>
      <c r="DWM327789" s="106"/>
      <c r="DWS327789" s="106"/>
      <c r="DWT327789" s="106"/>
      <c r="DWU327789" s="106"/>
      <c r="DWV327789" s="106"/>
      <c r="DWW327789" s="106"/>
      <c r="EGE327789" s="106"/>
      <c r="EGF327789" s="106"/>
      <c r="EGG327789" s="106"/>
      <c r="EGH327789" s="106"/>
      <c r="EGI327789" s="106"/>
      <c r="EGO327789" s="106"/>
      <c r="EGP327789" s="106"/>
      <c r="EGQ327789" s="106"/>
      <c r="EGR327789" s="106"/>
      <c r="EGS327789" s="106"/>
      <c r="EQA327789" s="106"/>
      <c r="EQB327789" s="106"/>
      <c r="EQC327789" s="106"/>
      <c r="EQD327789" s="106"/>
      <c r="EQE327789" s="106"/>
      <c r="EQK327789" s="106"/>
      <c r="EQL327789" s="106"/>
      <c r="EQM327789" s="106"/>
      <c r="EQN327789" s="106"/>
      <c r="EQO327789" s="106"/>
      <c r="EZW327789" s="106"/>
      <c r="EZX327789" s="106"/>
      <c r="EZY327789" s="106"/>
      <c r="EZZ327789" s="106"/>
      <c r="FAA327789" s="106"/>
      <c r="FAG327789" s="106"/>
      <c r="FAH327789" s="106"/>
      <c r="FAI327789" s="106"/>
      <c r="FAJ327789" s="106"/>
      <c r="FAK327789" s="106"/>
      <c r="FJS327789" s="106"/>
      <c r="FJT327789" s="106"/>
      <c r="FJU327789" s="106"/>
      <c r="FJV327789" s="106"/>
      <c r="FJW327789" s="106"/>
      <c r="FKC327789" s="106"/>
      <c r="FKD327789" s="106"/>
      <c r="FKE327789" s="106"/>
      <c r="FKF327789" s="106"/>
      <c r="FKG327789" s="106"/>
      <c r="FTO327789" s="106"/>
      <c r="FTP327789" s="106"/>
      <c r="FTQ327789" s="106"/>
      <c r="FTR327789" s="106"/>
      <c r="FTS327789" s="106"/>
      <c r="FTY327789" s="106"/>
      <c r="FTZ327789" s="106"/>
      <c r="FUA327789" s="106"/>
      <c r="FUB327789" s="106"/>
      <c r="FUC327789" s="106"/>
      <c r="GDK327789" s="106"/>
      <c r="GDL327789" s="106"/>
      <c r="GDM327789" s="106"/>
      <c r="GDN327789" s="106"/>
      <c r="GDO327789" s="106"/>
      <c r="GDU327789" s="106"/>
      <c r="GDV327789" s="106"/>
      <c r="GDW327789" s="106"/>
      <c r="GDX327789" s="106"/>
      <c r="GDY327789" s="106"/>
      <c r="GNG327789" s="106"/>
      <c r="GNH327789" s="106"/>
      <c r="GNI327789" s="106"/>
      <c r="GNJ327789" s="106"/>
      <c r="GNK327789" s="106"/>
      <c r="GNQ327789" s="106"/>
      <c r="GNR327789" s="106"/>
      <c r="GNS327789" s="106"/>
      <c r="GNT327789" s="106"/>
      <c r="GNU327789" s="106"/>
      <c r="GXC327789" s="106"/>
      <c r="GXD327789" s="106"/>
      <c r="GXE327789" s="106"/>
      <c r="GXF327789" s="106"/>
      <c r="GXG327789" s="106"/>
      <c r="GXM327789" s="106"/>
      <c r="GXN327789" s="106"/>
      <c r="GXO327789" s="106"/>
      <c r="GXP327789" s="106"/>
      <c r="GXQ327789" s="106"/>
      <c r="HGY327789" s="106"/>
      <c r="HGZ327789" s="106"/>
      <c r="HHA327789" s="106"/>
      <c r="HHB327789" s="106"/>
      <c r="HHC327789" s="106"/>
      <c r="HHI327789" s="106"/>
      <c r="HHJ327789" s="106"/>
      <c r="HHK327789" s="106"/>
      <c r="HHL327789" s="106"/>
      <c r="HHM327789" s="106"/>
      <c r="HQU327789" s="106"/>
      <c r="HQV327789" s="106"/>
      <c r="HQW327789" s="106"/>
      <c r="HQX327789" s="106"/>
      <c r="HQY327789" s="106"/>
      <c r="HRE327789" s="106"/>
      <c r="HRF327789" s="106"/>
      <c r="HRG327789" s="106"/>
      <c r="HRH327789" s="106"/>
      <c r="HRI327789" s="106"/>
      <c r="IAQ327789" s="106"/>
      <c r="IAR327789" s="106"/>
      <c r="IAS327789" s="106"/>
      <c r="IAT327789" s="106"/>
      <c r="IAU327789" s="106"/>
      <c r="IBA327789" s="106"/>
      <c r="IBB327789" s="106"/>
      <c r="IBC327789" s="106"/>
      <c r="IBD327789" s="106"/>
      <c r="IBE327789" s="106"/>
      <c r="IKM327789" s="106"/>
      <c r="IKN327789" s="106"/>
      <c r="IKO327789" s="106"/>
      <c r="IKP327789" s="106"/>
      <c r="IKQ327789" s="106"/>
      <c r="IKW327789" s="106"/>
      <c r="IKX327789" s="106"/>
      <c r="IKY327789" s="106"/>
      <c r="IKZ327789" s="106"/>
      <c r="ILA327789" s="106"/>
      <c r="IUI327789" s="106"/>
      <c r="IUJ327789" s="106"/>
      <c r="IUK327789" s="106"/>
      <c r="IUL327789" s="106"/>
      <c r="IUM327789" s="106"/>
      <c r="IUS327789" s="106"/>
      <c r="IUT327789" s="106"/>
      <c r="IUU327789" s="106"/>
      <c r="IUV327789" s="106"/>
      <c r="IUW327789" s="106"/>
      <c r="JEE327789" s="106"/>
      <c r="JEF327789" s="106"/>
      <c r="JEG327789" s="106"/>
      <c r="JEH327789" s="106"/>
      <c r="JEI327789" s="106"/>
      <c r="JEO327789" s="106"/>
      <c r="JEP327789" s="106"/>
      <c r="JEQ327789" s="106"/>
      <c r="JER327789" s="106"/>
      <c r="JES327789" s="106"/>
      <c r="JOA327789" s="106"/>
      <c r="JOB327789" s="106"/>
      <c r="JOC327789" s="106"/>
      <c r="JOD327789" s="106"/>
      <c r="JOE327789" s="106"/>
      <c r="JOK327789" s="106"/>
      <c r="JOL327789" s="106"/>
      <c r="JOM327789" s="106"/>
      <c r="JON327789" s="106"/>
      <c r="JOO327789" s="106"/>
      <c r="JXW327789" s="106"/>
      <c r="JXX327789" s="106"/>
      <c r="JXY327789" s="106"/>
      <c r="JXZ327789" s="106"/>
      <c r="JYA327789" s="106"/>
      <c r="JYG327789" s="106"/>
      <c r="JYH327789" s="106"/>
      <c r="JYI327789" s="106"/>
      <c r="JYJ327789" s="106"/>
      <c r="JYK327789" s="106"/>
      <c r="KHS327789" s="106"/>
      <c r="KHT327789" s="106"/>
      <c r="KHU327789" s="106"/>
      <c r="KHV327789" s="106"/>
      <c r="KHW327789" s="106"/>
      <c r="KIC327789" s="106"/>
      <c r="KID327789" s="106"/>
      <c r="KIE327789" s="106"/>
      <c r="KIF327789" s="106"/>
      <c r="KIG327789" s="106"/>
      <c r="KRO327789" s="106"/>
      <c r="KRP327789" s="106"/>
      <c r="KRQ327789" s="106"/>
      <c r="KRR327789" s="106"/>
      <c r="KRS327789" s="106"/>
      <c r="KRY327789" s="106"/>
      <c r="KRZ327789" s="106"/>
      <c r="KSA327789" s="106"/>
      <c r="KSB327789" s="106"/>
      <c r="KSC327789" s="106"/>
      <c r="LBK327789" s="106"/>
      <c r="LBL327789" s="106"/>
      <c r="LBM327789" s="106"/>
      <c r="LBN327789" s="106"/>
      <c r="LBO327789" s="106"/>
      <c r="LBU327789" s="106"/>
      <c r="LBV327789" s="106"/>
      <c r="LBW327789" s="106"/>
      <c r="LBX327789" s="106"/>
      <c r="LBY327789" s="106"/>
      <c r="LLG327789" s="106"/>
      <c r="LLH327789" s="106"/>
      <c r="LLI327789" s="106"/>
      <c r="LLJ327789" s="106"/>
      <c r="LLK327789" s="106"/>
      <c r="LLQ327789" s="106"/>
      <c r="LLR327789" s="106"/>
      <c r="LLS327789" s="106"/>
      <c r="LLT327789" s="106"/>
      <c r="LLU327789" s="106"/>
      <c r="LVC327789" s="106"/>
      <c r="LVD327789" s="106"/>
      <c r="LVE327789" s="106"/>
      <c r="LVF327789" s="106"/>
      <c r="LVG327789" s="106"/>
      <c r="LVM327789" s="106"/>
      <c r="LVN327789" s="106"/>
      <c r="LVO327789" s="106"/>
      <c r="LVP327789" s="106"/>
      <c r="LVQ327789" s="106"/>
      <c r="MEY327789" s="106"/>
      <c r="MEZ327789" s="106"/>
      <c r="MFA327789" s="106"/>
      <c r="MFB327789" s="106"/>
      <c r="MFC327789" s="106"/>
      <c r="MFI327789" s="106"/>
      <c r="MFJ327789" s="106"/>
      <c r="MFK327789" s="106"/>
      <c r="MFL327789" s="106"/>
      <c r="MFM327789" s="106"/>
      <c r="MOU327789" s="106"/>
      <c r="MOV327789" s="106"/>
      <c r="MOW327789" s="106"/>
      <c r="MOX327789" s="106"/>
      <c r="MOY327789" s="106"/>
      <c r="MPE327789" s="106"/>
      <c r="MPF327789" s="106"/>
      <c r="MPG327789" s="106"/>
      <c r="MPH327789" s="106"/>
      <c r="MPI327789" s="106"/>
      <c r="MYQ327789" s="106"/>
      <c r="MYR327789" s="106"/>
      <c r="MYS327789" s="106"/>
      <c r="MYT327789" s="106"/>
      <c r="MYU327789" s="106"/>
      <c r="MZA327789" s="106"/>
      <c r="MZB327789" s="106"/>
      <c r="MZC327789" s="106"/>
      <c r="MZD327789" s="106"/>
      <c r="MZE327789" s="106"/>
      <c r="NIM327789" s="106"/>
      <c r="NIN327789" s="106"/>
      <c r="NIO327789" s="106"/>
      <c r="NIP327789" s="106"/>
      <c r="NIQ327789" s="106"/>
      <c r="NIW327789" s="106"/>
      <c r="NIX327789" s="106"/>
      <c r="NIY327789" s="106"/>
      <c r="NIZ327789" s="106"/>
      <c r="NJA327789" s="106"/>
      <c r="NSI327789" s="106"/>
      <c r="NSJ327789" s="106"/>
      <c r="NSK327789" s="106"/>
      <c r="NSL327789" s="106"/>
      <c r="NSM327789" s="106"/>
      <c r="NSS327789" s="106"/>
      <c r="NST327789" s="106"/>
      <c r="NSU327789" s="106"/>
      <c r="NSV327789" s="106"/>
      <c r="NSW327789" s="106"/>
      <c r="OCE327789" s="106"/>
      <c r="OCF327789" s="106"/>
      <c r="OCG327789" s="106"/>
      <c r="OCH327789" s="106"/>
      <c r="OCI327789" s="106"/>
      <c r="OCO327789" s="106"/>
      <c r="OCP327789" s="106"/>
      <c r="OCQ327789" s="106"/>
      <c r="OCR327789" s="106"/>
      <c r="OCS327789" s="106"/>
      <c r="OMA327789" s="106"/>
      <c r="OMB327789" s="106"/>
      <c r="OMC327789" s="106"/>
      <c r="OMD327789" s="106"/>
      <c r="OME327789" s="106"/>
      <c r="OMK327789" s="106"/>
      <c r="OML327789" s="106"/>
      <c r="OMM327789" s="106"/>
      <c r="OMN327789" s="106"/>
      <c r="OMO327789" s="106"/>
      <c r="OVW327789" s="106"/>
      <c r="OVX327789" s="106"/>
      <c r="OVY327789" s="106"/>
      <c r="OVZ327789" s="106"/>
      <c r="OWA327789" s="106"/>
      <c r="OWG327789" s="106"/>
      <c r="OWH327789" s="106"/>
      <c r="OWI327789" s="106"/>
      <c r="OWJ327789" s="106"/>
      <c r="OWK327789" s="106"/>
      <c r="PFS327789" s="106"/>
      <c r="PFT327789" s="106"/>
      <c r="PFU327789" s="106"/>
      <c r="PFV327789" s="106"/>
      <c r="PFW327789" s="106"/>
      <c r="PGC327789" s="106"/>
      <c r="PGD327789" s="106"/>
      <c r="PGE327789" s="106"/>
      <c r="PGF327789" s="106"/>
      <c r="PGG327789" s="106"/>
      <c r="PPO327789" s="106"/>
      <c r="PPP327789" s="106"/>
      <c r="PPQ327789" s="106"/>
      <c r="PPR327789" s="106"/>
      <c r="PPS327789" s="106"/>
      <c r="PPY327789" s="106"/>
      <c r="PPZ327789" s="106"/>
      <c r="PQA327789" s="106"/>
      <c r="PQB327789" s="106"/>
      <c r="PQC327789" s="106"/>
      <c r="PZK327789" s="106"/>
      <c r="PZL327789" s="106"/>
      <c r="PZM327789" s="106"/>
      <c r="PZN327789" s="106"/>
      <c r="PZO327789" s="106"/>
      <c r="PZU327789" s="106"/>
      <c r="PZV327789" s="106"/>
      <c r="PZW327789" s="106"/>
      <c r="PZX327789" s="106"/>
      <c r="PZY327789" s="106"/>
      <c r="QJG327789" s="106"/>
      <c r="QJH327789" s="106"/>
      <c r="QJI327789" s="106"/>
      <c r="QJJ327789" s="106"/>
      <c r="QJK327789" s="106"/>
      <c r="QJQ327789" s="106"/>
      <c r="QJR327789" s="106"/>
      <c r="QJS327789" s="106"/>
      <c r="QJT327789" s="106"/>
      <c r="QJU327789" s="106"/>
      <c r="QTC327789" s="106"/>
      <c r="QTD327789" s="106"/>
      <c r="QTE327789" s="106"/>
      <c r="QTF327789" s="106"/>
      <c r="QTG327789" s="106"/>
      <c r="QTM327789" s="106"/>
      <c r="QTN327789" s="106"/>
      <c r="QTO327789" s="106"/>
      <c r="QTP327789" s="106"/>
      <c r="QTQ327789" s="106"/>
      <c r="RCY327789" s="106"/>
      <c r="RCZ327789" s="106"/>
      <c r="RDA327789" s="106"/>
      <c r="RDB327789" s="106"/>
      <c r="RDC327789" s="106"/>
      <c r="RDI327789" s="106"/>
      <c r="RDJ327789" s="106"/>
      <c r="RDK327789" s="106"/>
      <c r="RDL327789" s="106"/>
      <c r="RDM327789" s="106"/>
      <c r="RMU327789" s="106"/>
      <c r="RMV327789" s="106"/>
      <c r="RMW327789" s="106"/>
      <c r="RMX327789" s="106"/>
      <c r="RMY327789" s="106"/>
      <c r="RNE327789" s="106"/>
      <c r="RNF327789" s="106"/>
      <c r="RNG327789" s="106"/>
      <c r="RNH327789" s="106"/>
      <c r="RNI327789" s="106"/>
      <c r="RWQ327789" s="106"/>
      <c r="RWR327789" s="106"/>
      <c r="RWS327789" s="106"/>
      <c r="RWT327789" s="106"/>
      <c r="RWU327789" s="106"/>
      <c r="RXA327789" s="106"/>
      <c r="RXB327789" s="106"/>
      <c r="RXC327789" s="106"/>
      <c r="RXD327789" s="106"/>
      <c r="RXE327789" s="106"/>
      <c r="SGM327789" s="106"/>
      <c r="SGN327789" s="106"/>
      <c r="SGO327789" s="106"/>
      <c r="SGP327789" s="106"/>
      <c r="SGQ327789" s="106"/>
      <c r="SGW327789" s="106"/>
      <c r="SGX327789" s="106"/>
      <c r="SGY327789" s="106"/>
      <c r="SGZ327789" s="106"/>
      <c r="SHA327789" s="106"/>
      <c r="SQI327789" s="106"/>
      <c r="SQJ327789" s="106"/>
      <c r="SQK327789" s="106"/>
      <c r="SQL327789" s="106"/>
      <c r="SQM327789" s="106"/>
      <c r="SQS327789" s="106"/>
      <c r="SQT327789" s="106"/>
      <c r="SQU327789" s="106"/>
      <c r="SQV327789" s="106"/>
      <c r="SQW327789" s="106"/>
      <c r="TAE327789" s="106"/>
      <c r="TAF327789" s="106"/>
      <c r="TAG327789" s="106"/>
      <c r="TAH327789" s="106"/>
      <c r="TAI327789" s="106"/>
      <c r="TAO327789" s="106"/>
      <c r="TAP327789" s="106"/>
      <c r="TAQ327789" s="106"/>
      <c r="TAR327789" s="106"/>
      <c r="TAS327789" s="106"/>
      <c r="TKA327789" s="106"/>
      <c r="TKB327789" s="106"/>
      <c r="TKC327789" s="106"/>
      <c r="TKD327789" s="106"/>
      <c r="TKE327789" s="106"/>
      <c r="TKK327789" s="106"/>
      <c r="TKL327789" s="106"/>
      <c r="TKM327789" s="106"/>
      <c r="TKN327789" s="106"/>
      <c r="TKO327789" s="106"/>
      <c r="TTW327789" s="106"/>
      <c r="TTX327789" s="106"/>
      <c r="TTY327789" s="106"/>
      <c r="TTZ327789" s="106"/>
      <c r="TUA327789" s="106"/>
      <c r="TUG327789" s="106"/>
      <c r="TUH327789" s="106"/>
      <c r="TUI327789" s="106"/>
      <c r="TUJ327789" s="106"/>
      <c r="TUK327789" s="106"/>
      <c r="UDS327789" s="106"/>
      <c r="UDT327789" s="106"/>
      <c r="UDU327789" s="106"/>
      <c r="UDV327789" s="106"/>
      <c r="UDW327789" s="106"/>
      <c r="UEC327789" s="106"/>
      <c r="UED327789" s="106"/>
      <c r="UEE327789" s="106"/>
      <c r="UEF327789" s="106"/>
      <c r="UEG327789" s="106"/>
      <c r="UNO327789" s="106"/>
      <c r="UNP327789" s="106"/>
      <c r="UNQ327789" s="106"/>
      <c r="UNR327789" s="106"/>
      <c r="UNS327789" s="106"/>
      <c r="UNY327789" s="106"/>
      <c r="UNZ327789" s="106"/>
      <c r="UOA327789" s="106"/>
      <c r="UOB327789" s="106"/>
      <c r="UOC327789" s="106"/>
      <c r="UXK327789" s="106"/>
      <c r="UXL327789" s="106"/>
      <c r="UXM327789" s="106"/>
      <c r="UXN327789" s="106"/>
      <c r="UXO327789" s="106"/>
      <c r="UXU327789" s="106"/>
      <c r="UXV327789" s="106"/>
      <c r="UXW327789" s="106"/>
      <c r="UXX327789" s="106"/>
      <c r="UXY327789" s="106"/>
      <c r="VHG327789" s="106"/>
      <c r="VHH327789" s="106"/>
      <c r="VHI327789" s="106"/>
      <c r="VHJ327789" s="106"/>
      <c r="VHK327789" s="106"/>
      <c r="VHQ327789" s="106"/>
      <c r="VHR327789" s="106"/>
      <c r="VHS327789" s="106"/>
      <c r="VHT327789" s="106"/>
      <c r="VHU327789" s="106"/>
      <c r="VRC327789" s="106"/>
      <c r="VRD327789" s="106"/>
      <c r="VRE327789" s="106"/>
      <c r="VRF327789" s="106"/>
      <c r="VRG327789" s="106"/>
      <c r="VRM327789" s="106"/>
      <c r="VRN327789" s="106"/>
      <c r="VRO327789" s="106"/>
      <c r="VRP327789" s="106"/>
      <c r="VRQ327789" s="106"/>
      <c r="WAY327789" s="106"/>
      <c r="WAZ327789" s="106"/>
      <c r="WBA327789" s="106"/>
      <c r="WBB327789" s="106"/>
      <c r="WBC327789" s="106"/>
      <c r="WBI327789" s="106"/>
      <c r="WBJ327789" s="106"/>
      <c r="WBK327789" s="106"/>
      <c r="WBL327789" s="106"/>
      <c r="WBM327789" s="106"/>
      <c r="WKU327789" s="106"/>
      <c r="WKV327789" s="106"/>
      <c r="WKW327789" s="106"/>
      <c r="WKX327789" s="106"/>
      <c r="WKY327789" s="106"/>
      <c r="WLE327789" s="106"/>
      <c r="WLF327789" s="106"/>
      <c r="WLG327789" s="106"/>
      <c r="WLH327789" s="106"/>
      <c r="WLI327789" s="106"/>
      <c r="WUQ327789" s="106"/>
      <c r="WUR327789" s="106"/>
      <c r="WUS327789" s="106"/>
      <c r="WUT327789" s="106"/>
      <c r="WUU327789" s="106"/>
      <c r="WVA327789" s="106"/>
      <c r="WVB327789" s="106"/>
      <c r="WVC327789" s="106"/>
      <c r="WVD327789" s="106"/>
      <c r="WVE327789" s="106"/>
    </row>
    <row r="327790" spans="480:1021 1248:2045 2272:3069 3296:4093 4320:5117 5344:6141 6368:7165 7392:8189 8416:9213 9440:10237 10464:11261 11488:12285 12512:13309 13536:14333 14560:15357 15584:16125" hidden="1" x14ac:dyDescent="0.15">
      <c r="SA327790" s="106"/>
      <c r="SB327790" s="106"/>
      <c r="SC327790" s="106"/>
      <c r="SD327790" s="106"/>
      <c r="SE327790" s="106"/>
      <c r="SK327790" s="106"/>
      <c r="SL327790" s="106"/>
      <c r="SM327790" s="106"/>
      <c r="SN327790" s="106"/>
      <c r="SO327790" s="106"/>
      <c r="ABW327790" s="106"/>
      <c r="ABX327790" s="106"/>
      <c r="ABY327790" s="106"/>
      <c r="ABZ327790" s="106"/>
      <c r="ACA327790" s="106"/>
      <c r="ACG327790" s="106"/>
      <c r="ACH327790" s="106"/>
      <c r="ACI327790" s="106"/>
      <c r="ACJ327790" s="106"/>
      <c r="ACK327790" s="106"/>
      <c r="ALS327790" s="106"/>
      <c r="ALT327790" s="106"/>
      <c r="ALU327790" s="106"/>
      <c r="ALV327790" s="106"/>
      <c r="ALW327790" s="106"/>
      <c r="AMC327790" s="106"/>
      <c r="AMD327790" s="106"/>
      <c r="AME327790" s="106"/>
      <c r="AMF327790" s="106"/>
      <c r="AMG327790" s="106"/>
      <c r="AVO327790" s="106"/>
      <c r="AVP327790" s="106"/>
      <c r="AVQ327790" s="106"/>
      <c r="AVR327790" s="106"/>
      <c r="AVS327790" s="106"/>
      <c r="AVY327790" s="106"/>
      <c r="AVZ327790" s="106"/>
      <c r="AWA327790" s="106"/>
      <c r="AWB327790" s="106"/>
      <c r="AWC327790" s="106"/>
      <c r="BFK327790" s="106"/>
      <c r="BFL327790" s="106"/>
      <c r="BFM327790" s="106"/>
      <c r="BFN327790" s="106"/>
      <c r="BFO327790" s="106"/>
      <c r="BFU327790" s="106"/>
      <c r="BFV327790" s="106"/>
      <c r="BFW327790" s="106"/>
      <c r="BFX327790" s="106"/>
      <c r="BFY327790" s="106"/>
      <c r="BPG327790" s="106"/>
      <c r="BPH327790" s="106"/>
      <c r="BPI327790" s="106"/>
      <c r="BPJ327790" s="106"/>
      <c r="BPK327790" s="106"/>
      <c r="BPQ327790" s="106"/>
      <c r="BPR327790" s="106"/>
      <c r="BPS327790" s="106"/>
      <c r="BPT327790" s="106"/>
      <c r="BPU327790" s="106"/>
      <c r="BZC327790" s="106"/>
      <c r="BZD327790" s="106"/>
      <c r="BZE327790" s="106"/>
      <c r="BZF327790" s="106"/>
      <c r="BZG327790" s="106"/>
      <c r="BZM327790" s="106"/>
      <c r="BZN327790" s="106"/>
      <c r="BZO327790" s="106"/>
      <c r="BZP327790" s="106"/>
      <c r="BZQ327790" s="106"/>
      <c r="CIY327790" s="106"/>
      <c r="CIZ327790" s="106"/>
      <c r="CJA327790" s="106"/>
      <c r="CJB327790" s="106"/>
      <c r="CJC327790" s="106"/>
      <c r="CJI327790" s="106"/>
      <c r="CJJ327790" s="106"/>
      <c r="CJK327790" s="106"/>
      <c r="CJL327790" s="106"/>
      <c r="CJM327790" s="106"/>
      <c r="CSU327790" s="106"/>
      <c r="CSV327790" s="106"/>
      <c r="CSW327790" s="106"/>
      <c r="CSX327790" s="106"/>
      <c r="CSY327790" s="106"/>
      <c r="CTE327790" s="106"/>
      <c r="CTF327790" s="106"/>
      <c r="CTG327790" s="106"/>
      <c r="CTH327790" s="106"/>
      <c r="CTI327790" s="106"/>
      <c r="DCQ327790" s="106"/>
      <c r="DCR327790" s="106"/>
      <c r="DCS327790" s="106"/>
      <c r="DCT327790" s="106"/>
      <c r="DCU327790" s="106"/>
      <c r="DDA327790" s="106"/>
      <c r="DDB327790" s="106"/>
      <c r="DDC327790" s="106"/>
      <c r="DDD327790" s="106"/>
      <c r="DDE327790" s="106"/>
      <c r="DMM327790" s="106"/>
      <c r="DMN327790" s="106"/>
      <c r="DMO327790" s="106"/>
      <c r="DMP327790" s="106"/>
      <c r="DMQ327790" s="106"/>
      <c r="DMW327790" s="106"/>
      <c r="DMX327790" s="106"/>
      <c r="DMY327790" s="106"/>
      <c r="DMZ327790" s="106"/>
      <c r="DNA327790" s="106"/>
      <c r="DWI327790" s="106"/>
      <c r="DWJ327790" s="106"/>
      <c r="DWK327790" s="106"/>
      <c r="DWL327790" s="106"/>
      <c r="DWM327790" s="106"/>
      <c r="DWS327790" s="106"/>
      <c r="DWT327790" s="106"/>
      <c r="DWU327790" s="106"/>
      <c r="DWV327790" s="106"/>
      <c r="DWW327790" s="106"/>
      <c r="EGE327790" s="106"/>
      <c r="EGF327790" s="106"/>
      <c r="EGG327790" s="106"/>
      <c r="EGH327790" s="106"/>
      <c r="EGI327790" s="106"/>
      <c r="EGO327790" s="106"/>
      <c r="EGP327790" s="106"/>
      <c r="EGQ327790" s="106"/>
      <c r="EGR327790" s="106"/>
      <c r="EGS327790" s="106"/>
      <c r="EQA327790" s="106"/>
      <c r="EQB327790" s="106"/>
      <c r="EQC327790" s="106"/>
      <c r="EQD327790" s="106"/>
      <c r="EQE327790" s="106"/>
      <c r="EQK327790" s="106"/>
      <c r="EQL327790" s="106"/>
      <c r="EQM327790" s="106"/>
      <c r="EQN327790" s="106"/>
      <c r="EQO327790" s="106"/>
      <c r="EZW327790" s="106"/>
      <c r="EZX327790" s="106"/>
      <c r="EZY327790" s="106"/>
      <c r="EZZ327790" s="106"/>
      <c r="FAA327790" s="106"/>
      <c r="FAG327790" s="106"/>
      <c r="FAH327790" s="106"/>
      <c r="FAI327790" s="106"/>
      <c r="FAJ327790" s="106"/>
      <c r="FAK327790" s="106"/>
      <c r="FJS327790" s="106"/>
      <c r="FJT327790" s="106"/>
      <c r="FJU327790" s="106"/>
      <c r="FJV327790" s="106"/>
      <c r="FJW327790" s="106"/>
      <c r="FKC327790" s="106"/>
      <c r="FKD327790" s="106"/>
      <c r="FKE327790" s="106"/>
      <c r="FKF327790" s="106"/>
      <c r="FKG327790" s="106"/>
      <c r="FTO327790" s="106"/>
      <c r="FTP327790" s="106"/>
      <c r="FTQ327790" s="106"/>
      <c r="FTR327790" s="106"/>
      <c r="FTS327790" s="106"/>
      <c r="FTY327790" s="106"/>
      <c r="FTZ327790" s="106"/>
      <c r="FUA327790" s="106"/>
      <c r="FUB327790" s="106"/>
      <c r="FUC327790" s="106"/>
      <c r="GDK327790" s="106"/>
      <c r="GDL327790" s="106"/>
      <c r="GDM327790" s="106"/>
      <c r="GDN327790" s="106"/>
      <c r="GDO327790" s="106"/>
      <c r="GDU327790" s="106"/>
      <c r="GDV327790" s="106"/>
      <c r="GDW327790" s="106"/>
      <c r="GDX327790" s="106"/>
      <c r="GDY327790" s="106"/>
      <c r="GNG327790" s="106"/>
      <c r="GNH327790" s="106"/>
      <c r="GNI327790" s="106"/>
      <c r="GNJ327790" s="106"/>
      <c r="GNK327790" s="106"/>
      <c r="GNQ327790" s="106"/>
      <c r="GNR327790" s="106"/>
      <c r="GNS327790" s="106"/>
      <c r="GNT327790" s="106"/>
      <c r="GNU327790" s="106"/>
      <c r="GXC327790" s="106"/>
      <c r="GXD327790" s="106"/>
      <c r="GXE327790" s="106"/>
      <c r="GXF327790" s="106"/>
      <c r="GXG327790" s="106"/>
      <c r="GXM327790" s="106"/>
      <c r="GXN327790" s="106"/>
      <c r="GXO327790" s="106"/>
      <c r="GXP327790" s="106"/>
      <c r="GXQ327790" s="106"/>
      <c r="HGY327790" s="106"/>
      <c r="HGZ327790" s="106"/>
      <c r="HHA327790" s="106"/>
      <c r="HHB327790" s="106"/>
      <c r="HHC327790" s="106"/>
      <c r="HHI327790" s="106"/>
      <c r="HHJ327790" s="106"/>
      <c r="HHK327790" s="106"/>
      <c r="HHL327790" s="106"/>
      <c r="HHM327790" s="106"/>
      <c r="HQU327790" s="106"/>
      <c r="HQV327790" s="106"/>
      <c r="HQW327790" s="106"/>
      <c r="HQX327790" s="106"/>
      <c r="HQY327790" s="106"/>
      <c r="HRE327790" s="106"/>
      <c r="HRF327790" s="106"/>
      <c r="HRG327790" s="106"/>
      <c r="HRH327790" s="106"/>
      <c r="HRI327790" s="106"/>
      <c r="IAQ327790" s="106"/>
      <c r="IAR327790" s="106"/>
      <c r="IAS327790" s="106"/>
      <c r="IAT327790" s="106"/>
      <c r="IAU327790" s="106"/>
      <c r="IBA327790" s="106"/>
      <c r="IBB327790" s="106"/>
      <c r="IBC327790" s="106"/>
      <c r="IBD327790" s="106"/>
      <c r="IBE327790" s="106"/>
      <c r="IKM327790" s="106"/>
      <c r="IKN327790" s="106"/>
      <c r="IKO327790" s="106"/>
      <c r="IKP327790" s="106"/>
      <c r="IKQ327790" s="106"/>
      <c r="IKW327790" s="106"/>
      <c r="IKX327790" s="106"/>
      <c r="IKY327790" s="106"/>
      <c r="IKZ327790" s="106"/>
      <c r="ILA327790" s="106"/>
      <c r="IUI327790" s="106"/>
      <c r="IUJ327790" s="106"/>
      <c r="IUK327790" s="106"/>
      <c r="IUL327790" s="106"/>
      <c r="IUM327790" s="106"/>
      <c r="IUS327790" s="106"/>
      <c r="IUT327790" s="106"/>
      <c r="IUU327790" s="106"/>
      <c r="IUV327790" s="106"/>
      <c r="IUW327790" s="106"/>
      <c r="JEE327790" s="106"/>
      <c r="JEF327790" s="106"/>
      <c r="JEG327790" s="106"/>
      <c r="JEH327790" s="106"/>
      <c r="JEI327790" s="106"/>
      <c r="JEO327790" s="106"/>
      <c r="JEP327790" s="106"/>
      <c r="JEQ327790" s="106"/>
      <c r="JER327790" s="106"/>
      <c r="JES327790" s="106"/>
      <c r="JOA327790" s="106"/>
      <c r="JOB327790" s="106"/>
      <c r="JOC327790" s="106"/>
      <c r="JOD327790" s="106"/>
      <c r="JOE327790" s="106"/>
      <c r="JOK327790" s="106"/>
      <c r="JOL327790" s="106"/>
      <c r="JOM327790" s="106"/>
      <c r="JON327790" s="106"/>
      <c r="JOO327790" s="106"/>
      <c r="JXW327790" s="106"/>
      <c r="JXX327790" s="106"/>
      <c r="JXY327790" s="106"/>
      <c r="JXZ327790" s="106"/>
      <c r="JYA327790" s="106"/>
      <c r="JYG327790" s="106"/>
      <c r="JYH327790" s="106"/>
      <c r="JYI327790" s="106"/>
      <c r="JYJ327790" s="106"/>
      <c r="JYK327790" s="106"/>
      <c r="KHS327790" s="106"/>
      <c r="KHT327790" s="106"/>
      <c r="KHU327790" s="106"/>
      <c r="KHV327790" s="106"/>
      <c r="KHW327790" s="106"/>
      <c r="KIC327790" s="106"/>
      <c r="KID327790" s="106"/>
      <c r="KIE327790" s="106"/>
      <c r="KIF327790" s="106"/>
      <c r="KIG327790" s="106"/>
      <c r="KRO327790" s="106"/>
      <c r="KRP327790" s="106"/>
      <c r="KRQ327790" s="106"/>
      <c r="KRR327790" s="106"/>
      <c r="KRS327790" s="106"/>
      <c r="KRY327790" s="106"/>
      <c r="KRZ327790" s="106"/>
      <c r="KSA327790" s="106"/>
      <c r="KSB327790" s="106"/>
      <c r="KSC327790" s="106"/>
      <c r="LBK327790" s="106"/>
      <c r="LBL327790" s="106"/>
      <c r="LBM327790" s="106"/>
      <c r="LBN327790" s="106"/>
      <c r="LBO327790" s="106"/>
      <c r="LBU327790" s="106"/>
      <c r="LBV327790" s="106"/>
      <c r="LBW327790" s="106"/>
      <c r="LBX327790" s="106"/>
      <c r="LBY327790" s="106"/>
      <c r="LLG327790" s="106"/>
      <c r="LLH327790" s="106"/>
      <c r="LLI327790" s="106"/>
      <c r="LLJ327790" s="106"/>
      <c r="LLK327790" s="106"/>
      <c r="LLQ327790" s="106"/>
      <c r="LLR327790" s="106"/>
      <c r="LLS327790" s="106"/>
      <c r="LLT327790" s="106"/>
      <c r="LLU327790" s="106"/>
      <c r="LVC327790" s="106"/>
      <c r="LVD327790" s="106"/>
      <c r="LVE327790" s="106"/>
      <c r="LVF327790" s="106"/>
      <c r="LVG327790" s="106"/>
      <c r="LVM327790" s="106"/>
      <c r="LVN327790" s="106"/>
      <c r="LVO327790" s="106"/>
      <c r="LVP327790" s="106"/>
      <c r="LVQ327790" s="106"/>
      <c r="MEY327790" s="106"/>
      <c r="MEZ327790" s="106"/>
      <c r="MFA327790" s="106"/>
      <c r="MFB327790" s="106"/>
      <c r="MFC327790" s="106"/>
      <c r="MFI327790" s="106"/>
      <c r="MFJ327790" s="106"/>
      <c r="MFK327790" s="106"/>
      <c r="MFL327790" s="106"/>
      <c r="MFM327790" s="106"/>
      <c r="MOU327790" s="106"/>
      <c r="MOV327790" s="106"/>
      <c r="MOW327790" s="106"/>
      <c r="MOX327790" s="106"/>
      <c r="MOY327790" s="106"/>
      <c r="MPE327790" s="106"/>
      <c r="MPF327790" s="106"/>
      <c r="MPG327790" s="106"/>
      <c r="MPH327790" s="106"/>
      <c r="MPI327790" s="106"/>
      <c r="MYQ327790" s="106"/>
      <c r="MYR327790" s="106"/>
      <c r="MYS327790" s="106"/>
      <c r="MYT327790" s="106"/>
      <c r="MYU327790" s="106"/>
      <c r="MZA327790" s="106"/>
      <c r="MZB327790" s="106"/>
      <c r="MZC327790" s="106"/>
      <c r="MZD327790" s="106"/>
      <c r="MZE327790" s="106"/>
      <c r="NIM327790" s="106"/>
      <c r="NIN327790" s="106"/>
      <c r="NIO327790" s="106"/>
      <c r="NIP327790" s="106"/>
      <c r="NIQ327790" s="106"/>
      <c r="NIW327790" s="106"/>
      <c r="NIX327790" s="106"/>
      <c r="NIY327790" s="106"/>
      <c r="NIZ327790" s="106"/>
      <c r="NJA327790" s="106"/>
      <c r="NSI327790" s="106"/>
      <c r="NSJ327790" s="106"/>
      <c r="NSK327790" s="106"/>
      <c r="NSL327790" s="106"/>
      <c r="NSM327790" s="106"/>
      <c r="NSS327790" s="106"/>
      <c r="NST327790" s="106"/>
      <c r="NSU327790" s="106"/>
      <c r="NSV327790" s="106"/>
      <c r="NSW327790" s="106"/>
      <c r="OCE327790" s="106"/>
      <c r="OCF327790" s="106"/>
      <c r="OCG327790" s="106"/>
      <c r="OCH327790" s="106"/>
      <c r="OCI327790" s="106"/>
      <c r="OCO327790" s="106"/>
      <c r="OCP327790" s="106"/>
      <c r="OCQ327790" s="106"/>
      <c r="OCR327790" s="106"/>
      <c r="OCS327790" s="106"/>
      <c r="OMA327790" s="106"/>
      <c r="OMB327790" s="106"/>
      <c r="OMC327790" s="106"/>
      <c r="OMD327790" s="106"/>
      <c r="OME327790" s="106"/>
      <c r="OMK327790" s="106"/>
      <c r="OML327790" s="106"/>
      <c r="OMM327790" s="106"/>
      <c r="OMN327790" s="106"/>
      <c r="OMO327790" s="106"/>
      <c r="OVW327790" s="106"/>
      <c r="OVX327790" s="106"/>
      <c r="OVY327790" s="106"/>
      <c r="OVZ327790" s="106"/>
      <c r="OWA327790" s="106"/>
      <c r="OWG327790" s="106"/>
      <c r="OWH327790" s="106"/>
      <c r="OWI327790" s="106"/>
      <c r="OWJ327790" s="106"/>
      <c r="OWK327790" s="106"/>
      <c r="PFS327790" s="106"/>
      <c r="PFT327790" s="106"/>
      <c r="PFU327790" s="106"/>
      <c r="PFV327790" s="106"/>
      <c r="PFW327790" s="106"/>
      <c r="PGC327790" s="106"/>
      <c r="PGD327790" s="106"/>
      <c r="PGE327790" s="106"/>
      <c r="PGF327790" s="106"/>
      <c r="PGG327790" s="106"/>
      <c r="PPO327790" s="106"/>
      <c r="PPP327790" s="106"/>
      <c r="PPQ327790" s="106"/>
      <c r="PPR327790" s="106"/>
      <c r="PPS327790" s="106"/>
      <c r="PPY327790" s="106"/>
      <c r="PPZ327790" s="106"/>
      <c r="PQA327790" s="106"/>
      <c r="PQB327790" s="106"/>
      <c r="PQC327790" s="106"/>
      <c r="PZK327790" s="106"/>
      <c r="PZL327790" s="106"/>
      <c r="PZM327790" s="106"/>
      <c r="PZN327790" s="106"/>
      <c r="PZO327790" s="106"/>
      <c r="PZU327790" s="106"/>
      <c r="PZV327790" s="106"/>
      <c r="PZW327790" s="106"/>
      <c r="PZX327790" s="106"/>
      <c r="PZY327790" s="106"/>
      <c r="QJG327790" s="106"/>
      <c r="QJH327790" s="106"/>
      <c r="QJI327790" s="106"/>
      <c r="QJJ327790" s="106"/>
      <c r="QJK327790" s="106"/>
      <c r="QJQ327790" s="106"/>
      <c r="QJR327790" s="106"/>
      <c r="QJS327790" s="106"/>
      <c r="QJT327790" s="106"/>
      <c r="QJU327790" s="106"/>
      <c r="QTC327790" s="106"/>
      <c r="QTD327790" s="106"/>
      <c r="QTE327790" s="106"/>
      <c r="QTF327790" s="106"/>
      <c r="QTG327790" s="106"/>
      <c r="QTM327790" s="106"/>
      <c r="QTN327790" s="106"/>
      <c r="QTO327790" s="106"/>
      <c r="QTP327790" s="106"/>
      <c r="QTQ327790" s="106"/>
      <c r="RCY327790" s="106"/>
      <c r="RCZ327790" s="106"/>
      <c r="RDA327790" s="106"/>
      <c r="RDB327790" s="106"/>
      <c r="RDC327790" s="106"/>
      <c r="RDI327790" s="106"/>
      <c r="RDJ327790" s="106"/>
      <c r="RDK327790" s="106"/>
      <c r="RDL327790" s="106"/>
      <c r="RDM327790" s="106"/>
      <c r="RMU327790" s="106"/>
      <c r="RMV327790" s="106"/>
      <c r="RMW327790" s="106"/>
      <c r="RMX327790" s="106"/>
      <c r="RMY327790" s="106"/>
      <c r="RNE327790" s="106"/>
      <c r="RNF327790" s="106"/>
      <c r="RNG327790" s="106"/>
      <c r="RNH327790" s="106"/>
      <c r="RNI327790" s="106"/>
      <c r="RWQ327790" s="106"/>
      <c r="RWR327790" s="106"/>
      <c r="RWS327790" s="106"/>
      <c r="RWT327790" s="106"/>
      <c r="RWU327790" s="106"/>
      <c r="RXA327790" s="106"/>
      <c r="RXB327790" s="106"/>
      <c r="RXC327790" s="106"/>
      <c r="RXD327790" s="106"/>
      <c r="RXE327790" s="106"/>
      <c r="SGM327790" s="106"/>
      <c r="SGN327790" s="106"/>
      <c r="SGO327790" s="106"/>
      <c r="SGP327790" s="106"/>
      <c r="SGQ327790" s="106"/>
      <c r="SGW327790" s="106"/>
      <c r="SGX327790" s="106"/>
      <c r="SGY327790" s="106"/>
      <c r="SGZ327790" s="106"/>
      <c r="SHA327790" s="106"/>
      <c r="SQI327790" s="106"/>
      <c r="SQJ327790" s="106"/>
      <c r="SQK327790" s="106"/>
      <c r="SQL327790" s="106"/>
      <c r="SQM327790" s="106"/>
      <c r="SQS327790" s="106"/>
      <c r="SQT327790" s="106"/>
      <c r="SQU327790" s="106"/>
      <c r="SQV327790" s="106"/>
      <c r="SQW327790" s="106"/>
      <c r="TAE327790" s="106"/>
      <c r="TAF327790" s="106"/>
      <c r="TAG327790" s="106"/>
      <c r="TAH327790" s="106"/>
      <c r="TAI327790" s="106"/>
      <c r="TAO327790" s="106"/>
      <c r="TAP327790" s="106"/>
      <c r="TAQ327790" s="106"/>
      <c r="TAR327790" s="106"/>
      <c r="TAS327790" s="106"/>
      <c r="TKA327790" s="106"/>
      <c r="TKB327790" s="106"/>
      <c r="TKC327790" s="106"/>
      <c r="TKD327790" s="106"/>
      <c r="TKE327790" s="106"/>
      <c r="TKK327790" s="106"/>
      <c r="TKL327790" s="106"/>
      <c r="TKM327790" s="106"/>
      <c r="TKN327790" s="106"/>
      <c r="TKO327790" s="106"/>
      <c r="TTW327790" s="106"/>
      <c r="TTX327790" s="106"/>
      <c r="TTY327790" s="106"/>
      <c r="TTZ327790" s="106"/>
      <c r="TUA327790" s="106"/>
      <c r="TUG327790" s="106"/>
      <c r="TUH327790" s="106"/>
      <c r="TUI327790" s="106"/>
      <c r="TUJ327790" s="106"/>
      <c r="TUK327790" s="106"/>
      <c r="UDS327790" s="106"/>
      <c r="UDT327790" s="106"/>
      <c r="UDU327790" s="106"/>
      <c r="UDV327790" s="106"/>
      <c r="UDW327790" s="106"/>
      <c r="UEC327790" s="106"/>
      <c r="UED327790" s="106"/>
      <c r="UEE327790" s="106"/>
      <c r="UEF327790" s="106"/>
      <c r="UEG327790" s="106"/>
      <c r="UNO327790" s="106"/>
      <c r="UNP327790" s="106"/>
      <c r="UNQ327790" s="106"/>
      <c r="UNR327790" s="106"/>
      <c r="UNS327790" s="106"/>
      <c r="UNY327790" s="106"/>
      <c r="UNZ327790" s="106"/>
      <c r="UOA327790" s="106"/>
      <c r="UOB327790" s="106"/>
      <c r="UOC327790" s="106"/>
      <c r="UXK327790" s="106"/>
      <c r="UXL327790" s="106"/>
      <c r="UXM327790" s="106"/>
      <c r="UXN327790" s="106"/>
      <c r="UXO327790" s="106"/>
      <c r="UXU327790" s="106"/>
      <c r="UXV327790" s="106"/>
      <c r="UXW327790" s="106"/>
      <c r="UXX327790" s="106"/>
      <c r="UXY327790" s="106"/>
      <c r="VHG327790" s="106"/>
      <c r="VHH327790" s="106"/>
      <c r="VHI327790" s="106"/>
      <c r="VHJ327790" s="106"/>
      <c r="VHK327790" s="106"/>
      <c r="VHQ327790" s="106"/>
      <c r="VHR327790" s="106"/>
      <c r="VHS327790" s="106"/>
      <c r="VHT327790" s="106"/>
      <c r="VHU327790" s="106"/>
      <c r="VRC327790" s="106"/>
      <c r="VRD327790" s="106"/>
      <c r="VRE327790" s="106"/>
      <c r="VRF327790" s="106"/>
      <c r="VRG327790" s="106"/>
      <c r="VRM327790" s="106"/>
      <c r="VRN327790" s="106"/>
      <c r="VRO327790" s="106"/>
      <c r="VRP327790" s="106"/>
      <c r="VRQ327790" s="106"/>
      <c r="WAY327790" s="106"/>
      <c r="WAZ327790" s="106"/>
      <c r="WBA327790" s="106"/>
      <c r="WBB327790" s="106"/>
      <c r="WBC327790" s="106"/>
      <c r="WBI327790" s="106"/>
      <c r="WBJ327790" s="106"/>
      <c r="WBK327790" s="106"/>
      <c r="WBL327790" s="106"/>
      <c r="WBM327790" s="106"/>
      <c r="WKU327790" s="106"/>
      <c r="WKV327790" s="106"/>
      <c r="WKW327790" s="106"/>
      <c r="WKX327790" s="106"/>
      <c r="WKY327790" s="106"/>
      <c r="WLE327790" s="106"/>
      <c r="WLF327790" s="106"/>
      <c r="WLG327790" s="106"/>
      <c r="WLH327790" s="106"/>
      <c r="WLI327790" s="106"/>
      <c r="WUQ327790" s="106"/>
      <c r="WUR327790" s="106"/>
      <c r="WUS327790" s="106"/>
      <c r="WUT327790" s="106"/>
      <c r="WUU327790" s="106"/>
      <c r="WVA327790" s="106"/>
      <c r="WVB327790" s="106"/>
      <c r="WVC327790" s="106"/>
      <c r="WVD327790" s="106"/>
      <c r="WVE327790" s="106"/>
    </row>
    <row r="327805" spans="480:1021 1248:2045 2272:3069 3296:4093 4320:5117 5344:6141 6368:7165 7392:8189 8416:9213 9440:10237 10464:11261 11488:12285 12512:13309 13536:14333 14560:15357 15584:16125" hidden="1" x14ac:dyDescent="0.15">
      <c r="RL327805" s="106"/>
      <c r="RM327805" s="106"/>
      <c r="RN327805" s="106"/>
      <c r="RO327805" s="106"/>
      <c r="RP327805" s="106"/>
      <c r="RQ327805" s="106"/>
      <c r="RR327805" s="106"/>
      <c r="RS327805" s="106"/>
      <c r="RT327805" s="106"/>
      <c r="RU327805" s="106"/>
      <c r="RV327805" s="106"/>
      <c r="RW327805" s="106"/>
      <c r="RX327805" s="106"/>
      <c r="RY327805" s="106"/>
      <c r="RZ327805" s="106"/>
      <c r="SA327805" s="106"/>
      <c r="SB327805" s="106"/>
      <c r="SC327805" s="106"/>
      <c r="SD327805" s="106"/>
      <c r="SE327805" s="106"/>
      <c r="SK327805" s="106"/>
      <c r="SL327805" s="106"/>
      <c r="SM327805" s="106"/>
      <c r="SN327805" s="106"/>
      <c r="SO327805" s="106"/>
      <c r="ABH327805" s="106"/>
      <c r="ABI327805" s="106"/>
      <c r="ABJ327805" s="106"/>
      <c r="ABK327805" s="106"/>
      <c r="ABL327805" s="106"/>
      <c r="ABM327805" s="106"/>
      <c r="ABN327805" s="106"/>
      <c r="ABO327805" s="106"/>
      <c r="ABP327805" s="106"/>
      <c r="ABQ327805" s="106"/>
      <c r="ABR327805" s="106"/>
      <c r="ABS327805" s="106"/>
      <c r="ABT327805" s="106"/>
      <c r="ABU327805" s="106"/>
      <c r="ABV327805" s="106"/>
      <c r="ABW327805" s="106"/>
      <c r="ABX327805" s="106"/>
      <c r="ABY327805" s="106"/>
      <c r="ABZ327805" s="106"/>
      <c r="ACA327805" s="106"/>
      <c r="ACG327805" s="106"/>
      <c r="ACH327805" s="106"/>
      <c r="ACI327805" s="106"/>
      <c r="ACJ327805" s="106"/>
      <c r="ACK327805" s="106"/>
      <c r="ALD327805" s="106"/>
      <c r="ALE327805" s="106"/>
      <c r="ALF327805" s="106"/>
      <c r="ALG327805" s="106"/>
      <c r="ALH327805" s="106"/>
      <c r="ALI327805" s="106"/>
      <c r="ALJ327805" s="106"/>
      <c r="ALK327805" s="106"/>
      <c r="ALL327805" s="106"/>
      <c r="ALM327805" s="106"/>
      <c r="ALN327805" s="106"/>
      <c r="ALO327805" s="106"/>
      <c r="ALP327805" s="106"/>
      <c r="ALQ327805" s="106"/>
      <c r="ALR327805" s="106"/>
      <c r="ALS327805" s="106"/>
      <c r="ALT327805" s="106"/>
      <c r="ALU327805" s="106"/>
      <c r="ALV327805" s="106"/>
      <c r="ALW327805" s="106"/>
      <c r="AMC327805" s="106"/>
      <c r="AMD327805" s="106"/>
      <c r="AME327805" s="106"/>
      <c r="AMF327805" s="106"/>
      <c r="AMG327805" s="106"/>
      <c r="AUZ327805" s="106"/>
      <c r="AVA327805" s="106"/>
      <c r="AVB327805" s="106"/>
      <c r="AVC327805" s="106"/>
      <c r="AVD327805" s="106"/>
      <c r="AVE327805" s="106"/>
      <c r="AVF327805" s="106"/>
      <c r="AVG327805" s="106"/>
      <c r="AVH327805" s="106"/>
      <c r="AVI327805" s="106"/>
      <c r="AVJ327805" s="106"/>
      <c r="AVK327805" s="106"/>
      <c r="AVL327805" s="106"/>
      <c r="AVM327805" s="106"/>
      <c r="AVN327805" s="106"/>
      <c r="AVO327805" s="106"/>
      <c r="AVP327805" s="106"/>
      <c r="AVQ327805" s="106"/>
      <c r="AVR327805" s="106"/>
      <c r="AVS327805" s="106"/>
      <c r="AVY327805" s="106"/>
      <c r="AVZ327805" s="106"/>
      <c r="AWA327805" s="106"/>
      <c r="AWB327805" s="106"/>
      <c r="AWC327805" s="106"/>
      <c r="BEV327805" s="106"/>
      <c r="BEW327805" s="106"/>
      <c r="BEX327805" s="106"/>
      <c r="BEY327805" s="106"/>
      <c r="BEZ327805" s="106"/>
      <c r="BFA327805" s="106"/>
      <c r="BFB327805" s="106"/>
      <c r="BFC327805" s="106"/>
      <c r="BFD327805" s="106"/>
      <c r="BFE327805" s="106"/>
      <c r="BFF327805" s="106"/>
      <c r="BFG327805" s="106"/>
      <c r="BFH327805" s="106"/>
      <c r="BFI327805" s="106"/>
      <c r="BFJ327805" s="106"/>
      <c r="BFK327805" s="106"/>
      <c r="BFL327805" s="106"/>
      <c r="BFM327805" s="106"/>
      <c r="BFN327805" s="106"/>
      <c r="BFO327805" s="106"/>
      <c r="BFU327805" s="106"/>
      <c r="BFV327805" s="106"/>
      <c r="BFW327805" s="106"/>
      <c r="BFX327805" s="106"/>
      <c r="BFY327805" s="106"/>
      <c r="BOR327805" s="106"/>
      <c r="BOS327805" s="106"/>
      <c r="BOT327805" s="106"/>
      <c r="BOU327805" s="106"/>
      <c r="BOV327805" s="106"/>
      <c r="BOW327805" s="106"/>
      <c r="BOX327805" s="106"/>
      <c r="BOY327805" s="106"/>
      <c r="BOZ327805" s="106"/>
      <c r="BPA327805" s="106"/>
      <c r="BPB327805" s="106"/>
      <c r="BPC327805" s="106"/>
      <c r="BPD327805" s="106"/>
      <c r="BPE327805" s="106"/>
      <c r="BPF327805" s="106"/>
      <c r="BPG327805" s="106"/>
      <c r="BPH327805" s="106"/>
      <c r="BPI327805" s="106"/>
      <c r="BPJ327805" s="106"/>
      <c r="BPK327805" s="106"/>
      <c r="BPQ327805" s="106"/>
      <c r="BPR327805" s="106"/>
      <c r="BPS327805" s="106"/>
      <c r="BPT327805" s="106"/>
      <c r="BPU327805" s="106"/>
      <c r="BYN327805" s="106"/>
      <c r="BYO327805" s="106"/>
      <c r="BYP327805" s="106"/>
      <c r="BYQ327805" s="106"/>
      <c r="BYR327805" s="106"/>
      <c r="BYS327805" s="106"/>
      <c r="BYT327805" s="106"/>
      <c r="BYU327805" s="106"/>
      <c r="BYV327805" s="106"/>
      <c r="BYW327805" s="106"/>
      <c r="BYX327805" s="106"/>
      <c r="BYY327805" s="106"/>
      <c r="BYZ327805" s="106"/>
      <c r="BZA327805" s="106"/>
      <c r="BZB327805" s="106"/>
      <c r="BZC327805" s="106"/>
      <c r="BZD327805" s="106"/>
      <c r="BZE327805" s="106"/>
      <c r="BZF327805" s="106"/>
      <c r="BZG327805" s="106"/>
      <c r="BZM327805" s="106"/>
      <c r="BZN327805" s="106"/>
      <c r="BZO327805" s="106"/>
      <c r="BZP327805" s="106"/>
      <c r="BZQ327805" s="106"/>
      <c r="CIJ327805" s="106"/>
      <c r="CIK327805" s="106"/>
      <c r="CIL327805" s="106"/>
      <c r="CIM327805" s="106"/>
      <c r="CIN327805" s="106"/>
      <c r="CIO327805" s="106"/>
      <c r="CIP327805" s="106"/>
      <c r="CIQ327805" s="106"/>
      <c r="CIR327805" s="106"/>
      <c r="CIS327805" s="106"/>
      <c r="CIT327805" s="106"/>
      <c r="CIU327805" s="106"/>
      <c r="CIV327805" s="106"/>
      <c r="CIW327805" s="106"/>
      <c r="CIX327805" s="106"/>
      <c r="CIY327805" s="106"/>
      <c r="CIZ327805" s="106"/>
      <c r="CJA327805" s="106"/>
      <c r="CJB327805" s="106"/>
      <c r="CJC327805" s="106"/>
      <c r="CJI327805" s="106"/>
      <c r="CJJ327805" s="106"/>
      <c r="CJK327805" s="106"/>
      <c r="CJL327805" s="106"/>
      <c r="CJM327805" s="106"/>
      <c r="CSF327805" s="106"/>
      <c r="CSG327805" s="106"/>
      <c r="CSH327805" s="106"/>
      <c r="CSI327805" s="106"/>
      <c r="CSJ327805" s="106"/>
      <c r="CSK327805" s="106"/>
      <c r="CSL327805" s="106"/>
      <c r="CSM327805" s="106"/>
      <c r="CSN327805" s="106"/>
      <c r="CSO327805" s="106"/>
      <c r="CSP327805" s="106"/>
      <c r="CSQ327805" s="106"/>
      <c r="CSR327805" s="106"/>
      <c r="CSS327805" s="106"/>
      <c r="CST327805" s="106"/>
      <c r="CSU327805" s="106"/>
      <c r="CSV327805" s="106"/>
      <c r="CSW327805" s="106"/>
      <c r="CSX327805" s="106"/>
      <c r="CSY327805" s="106"/>
      <c r="CTE327805" s="106"/>
      <c r="CTF327805" s="106"/>
      <c r="CTG327805" s="106"/>
      <c r="CTH327805" s="106"/>
      <c r="CTI327805" s="106"/>
      <c r="DCB327805" s="106"/>
      <c r="DCC327805" s="106"/>
      <c r="DCD327805" s="106"/>
      <c r="DCE327805" s="106"/>
      <c r="DCF327805" s="106"/>
      <c r="DCG327805" s="106"/>
      <c r="DCH327805" s="106"/>
      <c r="DCI327805" s="106"/>
      <c r="DCJ327805" s="106"/>
      <c r="DCK327805" s="106"/>
      <c r="DCL327805" s="106"/>
      <c r="DCM327805" s="106"/>
      <c r="DCN327805" s="106"/>
      <c r="DCO327805" s="106"/>
      <c r="DCP327805" s="106"/>
      <c r="DCQ327805" s="106"/>
      <c r="DCR327805" s="106"/>
      <c r="DCS327805" s="106"/>
      <c r="DCT327805" s="106"/>
      <c r="DCU327805" s="106"/>
      <c r="DDA327805" s="106"/>
      <c r="DDB327805" s="106"/>
      <c r="DDC327805" s="106"/>
      <c r="DDD327805" s="106"/>
      <c r="DDE327805" s="106"/>
      <c r="DLX327805" s="106"/>
      <c r="DLY327805" s="106"/>
      <c r="DLZ327805" s="106"/>
      <c r="DMA327805" s="106"/>
      <c r="DMB327805" s="106"/>
      <c r="DMC327805" s="106"/>
      <c r="DMD327805" s="106"/>
      <c r="DME327805" s="106"/>
      <c r="DMF327805" s="106"/>
      <c r="DMG327805" s="106"/>
      <c r="DMH327805" s="106"/>
      <c r="DMI327805" s="106"/>
      <c r="DMJ327805" s="106"/>
      <c r="DMK327805" s="106"/>
      <c r="DML327805" s="106"/>
      <c r="DMM327805" s="106"/>
      <c r="DMN327805" s="106"/>
      <c r="DMO327805" s="106"/>
      <c r="DMP327805" s="106"/>
      <c r="DMQ327805" s="106"/>
      <c r="DMW327805" s="106"/>
      <c r="DMX327805" s="106"/>
      <c r="DMY327805" s="106"/>
      <c r="DMZ327805" s="106"/>
      <c r="DNA327805" s="106"/>
      <c r="DVT327805" s="106"/>
      <c r="DVU327805" s="106"/>
      <c r="DVV327805" s="106"/>
      <c r="DVW327805" s="106"/>
      <c r="DVX327805" s="106"/>
      <c r="DVY327805" s="106"/>
      <c r="DVZ327805" s="106"/>
      <c r="DWA327805" s="106"/>
      <c r="DWB327805" s="106"/>
      <c r="DWC327805" s="106"/>
      <c r="DWD327805" s="106"/>
      <c r="DWE327805" s="106"/>
      <c r="DWF327805" s="106"/>
      <c r="DWG327805" s="106"/>
      <c r="DWH327805" s="106"/>
      <c r="DWI327805" s="106"/>
      <c r="DWJ327805" s="106"/>
      <c r="DWK327805" s="106"/>
      <c r="DWL327805" s="106"/>
      <c r="DWM327805" s="106"/>
      <c r="DWS327805" s="106"/>
      <c r="DWT327805" s="106"/>
      <c r="DWU327805" s="106"/>
      <c r="DWV327805" s="106"/>
      <c r="DWW327805" s="106"/>
      <c r="EFP327805" s="106"/>
      <c r="EFQ327805" s="106"/>
      <c r="EFR327805" s="106"/>
      <c r="EFS327805" s="106"/>
      <c r="EFT327805" s="106"/>
      <c r="EFU327805" s="106"/>
      <c r="EFV327805" s="106"/>
      <c r="EFW327805" s="106"/>
      <c r="EFX327805" s="106"/>
      <c r="EFY327805" s="106"/>
      <c r="EFZ327805" s="106"/>
      <c r="EGA327805" s="106"/>
      <c r="EGB327805" s="106"/>
      <c r="EGC327805" s="106"/>
      <c r="EGD327805" s="106"/>
      <c r="EGE327805" s="106"/>
      <c r="EGF327805" s="106"/>
      <c r="EGG327805" s="106"/>
      <c r="EGH327805" s="106"/>
      <c r="EGI327805" s="106"/>
      <c r="EGO327805" s="106"/>
      <c r="EGP327805" s="106"/>
      <c r="EGQ327805" s="106"/>
      <c r="EGR327805" s="106"/>
      <c r="EGS327805" s="106"/>
      <c r="EPL327805" s="106"/>
      <c r="EPM327805" s="106"/>
      <c r="EPN327805" s="106"/>
      <c r="EPO327805" s="106"/>
      <c r="EPP327805" s="106"/>
      <c r="EPQ327805" s="106"/>
      <c r="EPR327805" s="106"/>
      <c r="EPS327805" s="106"/>
      <c r="EPT327805" s="106"/>
      <c r="EPU327805" s="106"/>
      <c r="EPV327805" s="106"/>
      <c r="EPW327805" s="106"/>
      <c r="EPX327805" s="106"/>
      <c r="EPY327805" s="106"/>
      <c r="EPZ327805" s="106"/>
      <c r="EQA327805" s="106"/>
      <c r="EQB327805" s="106"/>
      <c r="EQC327805" s="106"/>
      <c r="EQD327805" s="106"/>
      <c r="EQE327805" s="106"/>
      <c r="EQK327805" s="106"/>
      <c r="EQL327805" s="106"/>
      <c r="EQM327805" s="106"/>
      <c r="EQN327805" s="106"/>
      <c r="EQO327805" s="106"/>
      <c r="EZH327805" s="106"/>
      <c r="EZI327805" s="106"/>
      <c r="EZJ327805" s="106"/>
      <c r="EZK327805" s="106"/>
      <c r="EZL327805" s="106"/>
      <c r="EZM327805" s="106"/>
      <c r="EZN327805" s="106"/>
      <c r="EZO327805" s="106"/>
      <c r="EZP327805" s="106"/>
      <c r="EZQ327805" s="106"/>
      <c r="EZR327805" s="106"/>
      <c r="EZS327805" s="106"/>
      <c r="EZT327805" s="106"/>
      <c r="EZU327805" s="106"/>
      <c r="EZV327805" s="106"/>
      <c r="EZW327805" s="106"/>
      <c r="EZX327805" s="106"/>
      <c r="EZY327805" s="106"/>
      <c r="EZZ327805" s="106"/>
      <c r="FAA327805" s="106"/>
      <c r="FAG327805" s="106"/>
      <c r="FAH327805" s="106"/>
      <c r="FAI327805" s="106"/>
      <c r="FAJ327805" s="106"/>
      <c r="FAK327805" s="106"/>
      <c r="FJD327805" s="106"/>
      <c r="FJE327805" s="106"/>
      <c r="FJF327805" s="106"/>
      <c r="FJG327805" s="106"/>
      <c r="FJH327805" s="106"/>
      <c r="FJI327805" s="106"/>
      <c r="FJJ327805" s="106"/>
      <c r="FJK327805" s="106"/>
      <c r="FJL327805" s="106"/>
      <c r="FJM327805" s="106"/>
      <c r="FJN327805" s="106"/>
      <c r="FJO327805" s="106"/>
      <c r="FJP327805" s="106"/>
      <c r="FJQ327805" s="106"/>
      <c r="FJR327805" s="106"/>
      <c r="FJS327805" s="106"/>
      <c r="FJT327805" s="106"/>
      <c r="FJU327805" s="106"/>
      <c r="FJV327805" s="106"/>
      <c r="FJW327805" s="106"/>
      <c r="FKC327805" s="106"/>
      <c r="FKD327805" s="106"/>
      <c r="FKE327805" s="106"/>
      <c r="FKF327805" s="106"/>
      <c r="FKG327805" s="106"/>
      <c r="FSZ327805" s="106"/>
      <c r="FTA327805" s="106"/>
      <c r="FTB327805" s="106"/>
      <c r="FTC327805" s="106"/>
      <c r="FTD327805" s="106"/>
      <c r="FTE327805" s="106"/>
      <c r="FTF327805" s="106"/>
      <c r="FTG327805" s="106"/>
      <c r="FTH327805" s="106"/>
      <c r="FTI327805" s="106"/>
      <c r="FTJ327805" s="106"/>
      <c r="FTK327805" s="106"/>
      <c r="FTL327805" s="106"/>
      <c r="FTM327805" s="106"/>
      <c r="FTN327805" s="106"/>
      <c r="FTO327805" s="106"/>
      <c r="FTP327805" s="106"/>
      <c r="FTQ327805" s="106"/>
      <c r="FTR327805" s="106"/>
      <c r="FTS327805" s="106"/>
      <c r="FTY327805" s="106"/>
      <c r="FTZ327805" s="106"/>
      <c r="FUA327805" s="106"/>
      <c r="FUB327805" s="106"/>
      <c r="FUC327805" s="106"/>
      <c r="GCV327805" s="106"/>
      <c r="GCW327805" s="106"/>
      <c r="GCX327805" s="106"/>
      <c r="GCY327805" s="106"/>
      <c r="GCZ327805" s="106"/>
      <c r="GDA327805" s="106"/>
      <c r="GDB327805" s="106"/>
      <c r="GDC327805" s="106"/>
      <c r="GDD327805" s="106"/>
      <c r="GDE327805" s="106"/>
      <c r="GDF327805" s="106"/>
      <c r="GDG327805" s="106"/>
      <c r="GDH327805" s="106"/>
      <c r="GDI327805" s="106"/>
      <c r="GDJ327805" s="106"/>
      <c r="GDK327805" s="106"/>
      <c r="GDL327805" s="106"/>
      <c r="GDM327805" s="106"/>
      <c r="GDN327805" s="106"/>
      <c r="GDO327805" s="106"/>
      <c r="GDU327805" s="106"/>
      <c r="GDV327805" s="106"/>
      <c r="GDW327805" s="106"/>
      <c r="GDX327805" s="106"/>
      <c r="GDY327805" s="106"/>
      <c r="GMR327805" s="106"/>
      <c r="GMS327805" s="106"/>
      <c r="GMT327805" s="106"/>
      <c r="GMU327805" s="106"/>
      <c r="GMV327805" s="106"/>
      <c r="GMW327805" s="106"/>
      <c r="GMX327805" s="106"/>
      <c r="GMY327805" s="106"/>
      <c r="GMZ327805" s="106"/>
      <c r="GNA327805" s="106"/>
      <c r="GNB327805" s="106"/>
      <c r="GNC327805" s="106"/>
      <c r="GND327805" s="106"/>
      <c r="GNE327805" s="106"/>
      <c r="GNF327805" s="106"/>
      <c r="GNG327805" s="106"/>
      <c r="GNH327805" s="106"/>
      <c r="GNI327805" s="106"/>
      <c r="GNJ327805" s="106"/>
      <c r="GNK327805" s="106"/>
      <c r="GNQ327805" s="106"/>
      <c r="GNR327805" s="106"/>
      <c r="GNS327805" s="106"/>
      <c r="GNT327805" s="106"/>
      <c r="GNU327805" s="106"/>
      <c r="GWN327805" s="106"/>
      <c r="GWO327805" s="106"/>
      <c r="GWP327805" s="106"/>
      <c r="GWQ327805" s="106"/>
      <c r="GWR327805" s="106"/>
      <c r="GWS327805" s="106"/>
      <c r="GWT327805" s="106"/>
      <c r="GWU327805" s="106"/>
      <c r="GWV327805" s="106"/>
      <c r="GWW327805" s="106"/>
      <c r="GWX327805" s="106"/>
      <c r="GWY327805" s="106"/>
      <c r="GWZ327805" s="106"/>
      <c r="GXA327805" s="106"/>
      <c r="GXB327805" s="106"/>
      <c r="GXC327805" s="106"/>
      <c r="GXD327805" s="106"/>
      <c r="GXE327805" s="106"/>
      <c r="GXF327805" s="106"/>
      <c r="GXG327805" s="106"/>
      <c r="GXM327805" s="106"/>
      <c r="GXN327805" s="106"/>
      <c r="GXO327805" s="106"/>
      <c r="GXP327805" s="106"/>
      <c r="GXQ327805" s="106"/>
      <c r="HGJ327805" s="106"/>
      <c r="HGK327805" s="106"/>
      <c r="HGL327805" s="106"/>
      <c r="HGM327805" s="106"/>
      <c r="HGN327805" s="106"/>
      <c r="HGO327805" s="106"/>
      <c r="HGP327805" s="106"/>
      <c r="HGQ327805" s="106"/>
      <c r="HGR327805" s="106"/>
      <c r="HGS327805" s="106"/>
      <c r="HGT327805" s="106"/>
      <c r="HGU327805" s="106"/>
      <c r="HGV327805" s="106"/>
      <c r="HGW327805" s="106"/>
      <c r="HGX327805" s="106"/>
      <c r="HGY327805" s="106"/>
      <c r="HGZ327805" s="106"/>
      <c r="HHA327805" s="106"/>
      <c r="HHB327805" s="106"/>
      <c r="HHC327805" s="106"/>
      <c r="HHI327805" s="106"/>
      <c r="HHJ327805" s="106"/>
      <c r="HHK327805" s="106"/>
      <c r="HHL327805" s="106"/>
      <c r="HHM327805" s="106"/>
      <c r="HQF327805" s="106"/>
      <c r="HQG327805" s="106"/>
      <c r="HQH327805" s="106"/>
      <c r="HQI327805" s="106"/>
      <c r="HQJ327805" s="106"/>
      <c r="HQK327805" s="106"/>
      <c r="HQL327805" s="106"/>
      <c r="HQM327805" s="106"/>
      <c r="HQN327805" s="106"/>
      <c r="HQO327805" s="106"/>
      <c r="HQP327805" s="106"/>
      <c r="HQQ327805" s="106"/>
      <c r="HQR327805" s="106"/>
      <c r="HQS327805" s="106"/>
      <c r="HQT327805" s="106"/>
      <c r="HQU327805" s="106"/>
      <c r="HQV327805" s="106"/>
      <c r="HQW327805" s="106"/>
      <c r="HQX327805" s="106"/>
      <c r="HQY327805" s="106"/>
      <c r="HRE327805" s="106"/>
      <c r="HRF327805" s="106"/>
      <c r="HRG327805" s="106"/>
      <c r="HRH327805" s="106"/>
      <c r="HRI327805" s="106"/>
      <c r="IAB327805" s="106"/>
      <c r="IAC327805" s="106"/>
      <c r="IAD327805" s="106"/>
      <c r="IAE327805" s="106"/>
      <c r="IAF327805" s="106"/>
      <c r="IAG327805" s="106"/>
      <c r="IAH327805" s="106"/>
      <c r="IAI327805" s="106"/>
      <c r="IAJ327805" s="106"/>
      <c r="IAK327805" s="106"/>
      <c r="IAL327805" s="106"/>
      <c r="IAM327805" s="106"/>
      <c r="IAN327805" s="106"/>
      <c r="IAO327805" s="106"/>
      <c r="IAP327805" s="106"/>
      <c r="IAQ327805" s="106"/>
      <c r="IAR327805" s="106"/>
      <c r="IAS327805" s="106"/>
      <c r="IAT327805" s="106"/>
      <c r="IAU327805" s="106"/>
      <c r="IBA327805" s="106"/>
      <c r="IBB327805" s="106"/>
      <c r="IBC327805" s="106"/>
      <c r="IBD327805" s="106"/>
      <c r="IBE327805" s="106"/>
      <c r="IJX327805" s="106"/>
      <c r="IJY327805" s="106"/>
      <c r="IJZ327805" s="106"/>
      <c r="IKA327805" s="106"/>
      <c r="IKB327805" s="106"/>
      <c r="IKC327805" s="106"/>
      <c r="IKD327805" s="106"/>
      <c r="IKE327805" s="106"/>
      <c r="IKF327805" s="106"/>
      <c r="IKG327805" s="106"/>
      <c r="IKH327805" s="106"/>
      <c r="IKI327805" s="106"/>
      <c r="IKJ327805" s="106"/>
      <c r="IKK327805" s="106"/>
      <c r="IKL327805" s="106"/>
      <c r="IKM327805" s="106"/>
      <c r="IKN327805" s="106"/>
      <c r="IKO327805" s="106"/>
      <c r="IKP327805" s="106"/>
      <c r="IKQ327805" s="106"/>
      <c r="IKW327805" s="106"/>
      <c r="IKX327805" s="106"/>
      <c r="IKY327805" s="106"/>
      <c r="IKZ327805" s="106"/>
      <c r="ILA327805" s="106"/>
      <c r="ITT327805" s="106"/>
      <c r="ITU327805" s="106"/>
      <c r="ITV327805" s="106"/>
      <c r="ITW327805" s="106"/>
      <c r="ITX327805" s="106"/>
      <c r="ITY327805" s="106"/>
      <c r="ITZ327805" s="106"/>
      <c r="IUA327805" s="106"/>
      <c r="IUB327805" s="106"/>
      <c r="IUC327805" s="106"/>
      <c r="IUD327805" s="106"/>
      <c r="IUE327805" s="106"/>
      <c r="IUF327805" s="106"/>
      <c r="IUG327805" s="106"/>
      <c r="IUH327805" s="106"/>
      <c r="IUI327805" s="106"/>
      <c r="IUJ327805" s="106"/>
      <c r="IUK327805" s="106"/>
      <c r="IUL327805" s="106"/>
      <c r="IUM327805" s="106"/>
      <c r="IUS327805" s="106"/>
      <c r="IUT327805" s="106"/>
      <c r="IUU327805" s="106"/>
      <c r="IUV327805" s="106"/>
      <c r="IUW327805" s="106"/>
      <c r="JDP327805" s="106"/>
      <c r="JDQ327805" s="106"/>
      <c r="JDR327805" s="106"/>
      <c r="JDS327805" s="106"/>
      <c r="JDT327805" s="106"/>
      <c r="JDU327805" s="106"/>
      <c r="JDV327805" s="106"/>
      <c r="JDW327805" s="106"/>
      <c r="JDX327805" s="106"/>
      <c r="JDY327805" s="106"/>
      <c r="JDZ327805" s="106"/>
      <c r="JEA327805" s="106"/>
      <c r="JEB327805" s="106"/>
      <c r="JEC327805" s="106"/>
      <c r="JED327805" s="106"/>
      <c r="JEE327805" s="106"/>
      <c r="JEF327805" s="106"/>
      <c r="JEG327805" s="106"/>
      <c r="JEH327805" s="106"/>
      <c r="JEI327805" s="106"/>
      <c r="JEO327805" s="106"/>
      <c r="JEP327805" s="106"/>
      <c r="JEQ327805" s="106"/>
      <c r="JER327805" s="106"/>
      <c r="JES327805" s="106"/>
      <c r="JNL327805" s="106"/>
      <c r="JNM327805" s="106"/>
      <c r="JNN327805" s="106"/>
      <c r="JNO327805" s="106"/>
      <c r="JNP327805" s="106"/>
      <c r="JNQ327805" s="106"/>
      <c r="JNR327805" s="106"/>
      <c r="JNS327805" s="106"/>
      <c r="JNT327805" s="106"/>
      <c r="JNU327805" s="106"/>
      <c r="JNV327805" s="106"/>
      <c r="JNW327805" s="106"/>
      <c r="JNX327805" s="106"/>
      <c r="JNY327805" s="106"/>
      <c r="JNZ327805" s="106"/>
      <c r="JOA327805" s="106"/>
      <c r="JOB327805" s="106"/>
      <c r="JOC327805" s="106"/>
      <c r="JOD327805" s="106"/>
      <c r="JOE327805" s="106"/>
      <c r="JOK327805" s="106"/>
      <c r="JOL327805" s="106"/>
      <c r="JOM327805" s="106"/>
      <c r="JON327805" s="106"/>
      <c r="JOO327805" s="106"/>
      <c r="JXH327805" s="106"/>
      <c r="JXI327805" s="106"/>
      <c r="JXJ327805" s="106"/>
      <c r="JXK327805" s="106"/>
      <c r="JXL327805" s="106"/>
      <c r="JXM327805" s="106"/>
      <c r="JXN327805" s="106"/>
      <c r="JXO327805" s="106"/>
      <c r="JXP327805" s="106"/>
      <c r="JXQ327805" s="106"/>
      <c r="JXR327805" s="106"/>
      <c r="JXS327805" s="106"/>
      <c r="JXT327805" s="106"/>
      <c r="JXU327805" s="106"/>
      <c r="JXV327805" s="106"/>
      <c r="JXW327805" s="106"/>
      <c r="JXX327805" s="106"/>
      <c r="JXY327805" s="106"/>
      <c r="JXZ327805" s="106"/>
      <c r="JYA327805" s="106"/>
      <c r="JYG327805" s="106"/>
      <c r="JYH327805" s="106"/>
      <c r="JYI327805" s="106"/>
      <c r="JYJ327805" s="106"/>
      <c r="JYK327805" s="106"/>
      <c r="KHD327805" s="106"/>
      <c r="KHE327805" s="106"/>
      <c r="KHF327805" s="106"/>
      <c r="KHG327805" s="106"/>
      <c r="KHH327805" s="106"/>
      <c r="KHI327805" s="106"/>
      <c r="KHJ327805" s="106"/>
      <c r="KHK327805" s="106"/>
      <c r="KHL327805" s="106"/>
      <c r="KHM327805" s="106"/>
      <c r="KHN327805" s="106"/>
      <c r="KHO327805" s="106"/>
      <c r="KHP327805" s="106"/>
      <c r="KHQ327805" s="106"/>
      <c r="KHR327805" s="106"/>
      <c r="KHS327805" s="106"/>
      <c r="KHT327805" s="106"/>
      <c r="KHU327805" s="106"/>
      <c r="KHV327805" s="106"/>
      <c r="KHW327805" s="106"/>
      <c r="KIC327805" s="106"/>
      <c r="KID327805" s="106"/>
      <c r="KIE327805" s="106"/>
      <c r="KIF327805" s="106"/>
      <c r="KIG327805" s="106"/>
      <c r="KQZ327805" s="106"/>
      <c r="KRA327805" s="106"/>
      <c r="KRB327805" s="106"/>
      <c r="KRC327805" s="106"/>
      <c r="KRD327805" s="106"/>
      <c r="KRE327805" s="106"/>
      <c r="KRF327805" s="106"/>
      <c r="KRG327805" s="106"/>
      <c r="KRH327805" s="106"/>
      <c r="KRI327805" s="106"/>
      <c r="KRJ327805" s="106"/>
      <c r="KRK327805" s="106"/>
      <c r="KRL327805" s="106"/>
      <c r="KRM327805" s="106"/>
      <c r="KRN327805" s="106"/>
      <c r="KRO327805" s="106"/>
      <c r="KRP327805" s="106"/>
      <c r="KRQ327805" s="106"/>
      <c r="KRR327805" s="106"/>
      <c r="KRS327805" s="106"/>
      <c r="KRY327805" s="106"/>
      <c r="KRZ327805" s="106"/>
      <c r="KSA327805" s="106"/>
      <c r="KSB327805" s="106"/>
      <c r="KSC327805" s="106"/>
      <c r="LAV327805" s="106"/>
      <c r="LAW327805" s="106"/>
      <c r="LAX327805" s="106"/>
      <c r="LAY327805" s="106"/>
      <c r="LAZ327805" s="106"/>
      <c r="LBA327805" s="106"/>
      <c r="LBB327805" s="106"/>
      <c r="LBC327805" s="106"/>
      <c r="LBD327805" s="106"/>
      <c r="LBE327805" s="106"/>
      <c r="LBF327805" s="106"/>
      <c r="LBG327805" s="106"/>
      <c r="LBH327805" s="106"/>
      <c r="LBI327805" s="106"/>
      <c r="LBJ327805" s="106"/>
      <c r="LBK327805" s="106"/>
      <c r="LBL327805" s="106"/>
      <c r="LBM327805" s="106"/>
      <c r="LBN327805" s="106"/>
      <c r="LBO327805" s="106"/>
      <c r="LBU327805" s="106"/>
      <c r="LBV327805" s="106"/>
      <c r="LBW327805" s="106"/>
      <c r="LBX327805" s="106"/>
      <c r="LBY327805" s="106"/>
      <c r="LKR327805" s="106"/>
      <c r="LKS327805" s="106"/>
      <c r="LKT327805" s="106"/>
      <c r="LKU327805" s="106"/>
      <c r="LKV327805" s="106"/>
      <c r="LKW327805" s="106"/>
      <c r="LKX327805" s="106"/>
      <c r="LKY327805" s="106"/>
      <c r="LKZ327805" s="106"/>
      <c r="LLA327805" s="106"/>
      <c r="LLB327805" s="106"/>
      <c r="LLC327805" s="106"/>
      <c r="LLD327805" s="106"/>
      <c r="LLE327805" s="106"/>
      <c r="LLF327805" s="106"/>
      <c r="LLG327805" s="106"/>
      <c r="LLH327805" s="106"/>
      <c r="LLI327805" s="106"/>
      <c r="LLJ327805" s="106"/>
      <c r="LLK327805" s="106"/>
      <c r="LLQ327805" s="106"/>
      <c r="LLR327805" s="106"/>
      <c r="LLS327805" s="106"/>
      <c r="LLT327805" s="106"/>
      <c r="LLU327805" s="106"/>
      <c r="LUN327805" s="106"/>
      <c r="LUO327805" s="106"/>
      <c r="LUP327805" s="106"/>
      <c r="LUQ327805" s="106"/>
      <c r="LUR327805" s="106"/>
      <c r="LUS327805" s="106"/>
      <c r="LUT327805" s="106"/>
      <c r="LUU327805" s="106"/>
      <c r="LUV327805" s="106"/>
      <c r="LUW327805" s="106"/>
      <c r="LUX327805" s="106"/>
      <c r="LUY327805" s="106"/>
      <c r="LUZ327805" s="106"/>
      <c r="LVA327805" s="106"/>
      <c r="LVB327805" s="106"/>
      <c r="LVC327805" s="106"/>
      <c r="LVD327805" s="106"/>
      <c r="LVE327805" s="106"/>
      <c r="LVF327805" s="106"/>
      <c r="LVG327805" s="106"/>
      <c r="LVM327805" s="106"/>
      <c r="LVN327805" s="106"/>
      <c r="LVO327805" s="106"/>
      <c r="LVP327805" s="106"/>
      <c r="LVQ327805" s="106"/>
      <c r="MEJ327805" s="106"/>
      <c r="MEK327805" s="106"/>
      <c r="MEL327805" s="106"/>
      <c r="MEM327805" s="106"/>
      <c r="MEN327805" s="106"/>
      <c r="MEO327805" s="106"/>
      <c r="MEP327805" s="106"/>
      <c r="MEQ327805" s="106"/>
      <c r="MER327805" s="106"/>
      <c r="MES327805" s="106"/>
      <c r="MET327805" s="106"/>
      <c r="MEU327805" s="106"/>
      <c r="MEV327805" s="106"/>
      <c r="MEW327805" s="106"/>
      <c r="MEX327805" s="106"/>
      <c r="MEY327805" s="106"/>
      <c r="MEZ327805" s="106"/>
      <c r="MFA327805" s="106"/>
      <c r="MFB327805" s="106"/>
      <c r="MFC327805" s="106"/>
      <c r="MFI327805" s="106"/>
      <c r="MFJ327805" s="106"/>
      <c r="MFK327805" s="106"/>
      <c r="MFL327805" s="106"/>
      <c r="MFM327805" s="106"/>
      <c r="MOF327805" s="106"/>
      <c r="MOG327805" s="106"/>
      <c r="MOH327805" s="106"/>
      <c r="MOI327805" s="106"/>
      <c r="MOJ327805" s="106"/>
      <c r="MOK327805" s="106"/>
      <c r="MOL327805" s="106"/>
      <c r="MOM327805" s="106"/>
      <c r="MON327805" s="106"/>
      <c r="MOO327805" s="106"/>
      <c r="MOP327805" s="106"/>
      <c r="MOQ327805" s="106"/>
      <c r="MOR327805" s="106"/>
      <c r="MOS327805" s="106"/>
      <c r="MOT327805" s="106"/>
      <c r="MOU327805" s="106"/>
      <c r="MOV327805" s="106"/>
      <c r="MOW327805" s="106"/>
      <c r="MOX327805" s="106"/>
      <c r="MOY327805" s="106"/>
      <c r="MPE327805" s="106"/>
      <c r="MPF327805" s="106"/>
      <c r="MPG327805" s="106"/>
      <c r="MPH327805" s="106"/>
      <c r="MPI327805" s="106"/>
      <c r="MYB327805" s="106"/>
      <c r="MYC327805" s="106"/>
      <c r="MYD327805" s="106"/>
      <c r="MYE327805" s="106"/>
      <c r="MYF327805" s="106"/>
      <c r="MYG327805" s="106"/>
      <c r="MYH327805" s="106"/>
      <c r="MYI327805" s="106"/>
      <c r="MYJ327805" s="106"/>
      <c r="MYK327805" s="106"/>
      <c r="MYL327805" s="106"/>
      <c r="MYM327805" s="106"/>
      <c r="MYN327805" s="106"/>
      <c r="MYO327805" s="106"/>
      <c r="MYP327805" s="106"/>
      <c r="MYQ327805" s="106"/>
      <c r="MYR327805" s="106"/>
      <c r="MYS327805" s="106"/>
      <c r="MYT327805" s="106"/>
      <c r="MYU327805" s="106"/>
      <c r="MZA327805" s="106"/>
      <c r="MZB327805" s="106"/>
      <c r="MZC327805" s="106"/>
      <c r="MZD327805" s="106"/>
      <c r="MZE327805" s="106"/>
      <c r="NHX327805" s="106"/>
      <c r="NHY327805" s="106"/>
      <c r="NHZ327805" s="106"/>
      <c r="NIA327805" s="106"/>
      <c r="NIB327805" s="106"/>
      <c r="NIC327805" s="106"/>
      <c r="NID327805" s="106"/>
      <c r="NIE327805" s="106"/>
      <c r="NIF327805" s="106"/>
      <c r="NIG327805" s="106"/>
      <c r="NIH327805" s="106"/>
      <c r="NII327805" s="106"/>
      <c r="NIJ327805" s="106"/>
      <c r="NIK327805" s="106"/>
      <c r="NIL327805" s="106"/>
      <c r="NIM327805" s="106"/>
      <c r="NIN327805" s="106"/>
      <c r="NIO327805" s="106"/>
      <c r="NIP327805" s="106"/>
      <c r="NIQ327805" s="106"/>
      <c r="NIW327805" s="106"/>
      <c r="NIX327805" s="106"/>
      <c r="NIY327805" s="106"/>
      <c r="NIZ327805" s="106"/>
      <c r="NJA327805" s="106"/>
      <c r="NRT327805" s="106"/>
      <c r="NRU327805" s="106"/>
      <c r="NRV327805" s="106"/>
      <c r="NRW327805" s="106"/>
      <c r="NRX327805" s="106"/>
      <c r="NRY327805" s="106"/>
      <c r="NRZ327805" s="106"/>
      <c r="NSA327805" s="106"/>
      <c r="NSB327805" s="106"/>
      <c r="NSC327805" s="106"/>
      <c r="NSD327805" s="106"/>
      <c r="NSE327805" s="106"/>
      <c r="NSF327805" s="106"/>
      <c r="NSG327805" s="106"/>
      <c r="NSH327805" s="106"/>
      <c r="NSI327805" s="106"/>
      <c r="NSJ327805" s="106"/>
      <c r="NSK327805" s="106"/>
      <c r="NSL327805" s="106"/>
      <c r="NSM327805" s="106"/>
      <c r="NSS327805" s="106"/>
      <c r="NST327805" s="106"/>
      <c r="NSU327805" s="106"/>
      <c r="NSV327805" s="106"/>
      <c r="NSW327805" s="106"/>
      <c r="OBP327805" s="106"/>
      <c r="OBQ327805" s="106"/>
      <c r="OBR327805" s="106"/>
      <c r="OBS327805" s="106"/>
      <c r="OBT327805" s="106"/>
      <c r="OBU327805" s="106"/>
      <c r="OBV327805" s="106"/>
      <c r="OBW327805" s="106"/>
      <c r="OBX327805" s="106"/>
      <c r="OBY327805" s="106"/>
      <c r="OBZ327805" s="106"/>
      <c r="OCA327805" s="106"/>
      <c r="OCB327805" s="106"/>
      <c r="OCC327805" s="106"/>
      <c r="OCD327805" s="106"/>
      <c r="OCE327805" s="106"/>
      <c r="OCF327805" s="106"/>
      <c r="OCG327805" s="106"/>
      <c r="OCH327805" s="106"/>
      <c r="OCI327805" s="106"/>
      <c r="OCO327805" s="106"/>
      <c r="OCP327805" s="106"/>
      <c r="OCQ327805" s="106"/>
      <c r="OCR327805" s="106"/>
      <c r="OCS327805" s="106"/>
      <c r="OLL327805" s="106"/>
      <c r="OLM327805" s="106"/>
      <c r="OLN327805" s="106"/>
      <c r="OLO327805" s="106"/>
      <c r="OLP327805" s="106"/>
      <c r="OLQ327805" s="106"/>
      <c r="OLR327805" s="106"/>
      <c r="OLS327805" s="106"/>
      <c r="OLT327805" s="106"/>
      <c r="OLU327805" s="106"/>
      <c r="OLV327805" s="106"/>
      <c r="OLW327805" s="106"/>
      <c r="OLX327805" s="106"/>
      <c r="OLY327805" s="106"/>
      <c r="OLZ327805" s="106"/>
      <c r="OMA327805" s="106"/>
      <c r="OMB327805" s="106"/>
      <c r="OMC327805" s="106"/>
      <c r="OMD327805" s="106"/>
      <c r="OME327805" s="106"/>
      <c r="OMK327805" s="106"/>
      <c r="OML327805" s="106"/>
      <c r="OMM327805" s="106"/>
      <c r="OMN327805" s="106"/>
      <c r="OMO327805" s="106"/>
      <c r="OVH327805" s="106"/>
      <c r="OVI327805" s="106"/>
      <c r="OVJ327805" s="106"/>
      <c r="OVK327805" s="106"/>
      <c r="OVL327805" s="106"/>
      <c r="OVM327805" s="106"/>
      <c r="OVN327805" s="106"/>
      <c r="OVO327805" s="106"/>
      <c r="OVP327805" s="106"/>
      <c r="OVQ327805" s="106"/>
      <c r="OVR327805" s="106"/>
      <c r="OVS327805" s="106"/>
      <c r="OVT327805" s="106"/>
      <c r="OVU327805" s="106"/>
      <c r="OVV327805" s="106"/>
      <c r="OVW327805" s="106"/>
      <c r="OVX327805" s="106"/>
      <c r="OVY327805" s="106"/>
      <c r="OVZ327805" s="106"/>
      <c r="OWA327805" s="106"/>
      <c r="OWG327805" s="106"/>
      <c r="OWH327805" s="106"/>
      <c r="OWI327805" s="106"/>
      <c r="OWJ327805" s="106"/>
      <c r="OWK327805" s="106"/>
      <c r="PFD327805" s="106"/>
      <c r="PFE327805" s="106"/>
      <c r="PFF327805" s="106"/>
      <c r="PFG327805" s="106"/>
      <c r="PFH327805" s="106"/>
      <c r="PFI327805" s="106"/>
      <c r="PFJ327805" s="106"/>
      <c r="PFK327805" s="106"/>
      <c r="PFL327805" s="106"/>
      <c r="PFM327805" s="106"/>
      <c r="PFN327805" s="106"/>
      <c r="PFO327805" s="106"/>
      <c r="PFP327805" s="106"/>
      <c r="PFQ327805" s="106"/>
      <c r="PFR327805" s="106"/>
      <c r="PFS327805" s="106"/>
      <c r="PFT327805" s="106"/>
      <c r="PFU327805" s="106"/>
      <c r="PFV327805" s="106"/>
      <c r="PFW327805" s="106"/>
      <c r="PGC327805" s="106"/>
      <c r="PGD327805" s="106"/>
      <c r="PGE327805" s="106"/>
      <c r="PGF327805" s="106"/>
      <c r="PGG327805" s="106"/>
      <c r="POZ327805" s="106"/>
      <c r="PPA327805" s="106"/>
      <c r="PPB327805" s="106"/>
      <c r="PPC327805" s="106"/>
      <c r="PPD327805" s="106"/>
      <c r="PPE327805" s="106"/>
      <c r="PPF327805" s="106"/>
      <c r="PPG327805" s="106"/>
      <c r="PPH327805" s="106"/>
      <c r="PPI327805" s="106"/>
      <c r="PPJ327805" s="106"/>
      <c r="PPK327805" s="106"/>
      <c r="PPL327805" s="106"/>
      <c r="PPM327805" s="106"/>
      <c r="PPN327805" s="106"/>
      <c r="PPO327805" s="106"/>
      <c r="PPP327805" s="106"/>
      <c r="PPQ327805" s="106"/>
      <c r="PPR327805" s="106"/>
      <c r="PPS327805" s="106"/>
      <c r="PPY327805" s="106"/>
      <c r="PPZ327805" s="106"/>
      <c r="PQA327805" s="106"/>
      <c r="PQB327805" s="106"/>
      <c r="PQC327805" s="106"/>
      <c r="PYV327805" s="106"/>
      <c r="PYW327805" s="106"/>
      <c r="PYX327805" s="106"/>
      <c r="PYY327805" s="106"/>
      <c r="PYZ327805" s="106"/>
      <c r="PZA327805" s="106"/>
      <c r="PZB327805" s="106"/>
      <c r="PZC327805" s="106"/>
      <c r="PZD327805" s="106"/>
      <c r="PZE327805" s="106"/>
      <c r="PZF327805" s="106"/>
      <c r="PZG327805" s="106"/>
      <c r="PZH327805" s="106"/>
      <c r="PZI327805" s="106"/>
      <c r="PZJ327805" s="106"/>
      <c r="PZK327805" s="106"/>
      <c r="PZL327805" s="106"/>
      <c r="PZM327805" s="106"/>
      <c r="PZN327805" s="106"/>
      <c r="PZO327805" s="106"/>
      <c r="PZU327805" s="106"/>
      <c r="PZV327805" s="106"/>
      <c r="PZW327805" s="106"/>
      <c r="PZX327805" s="106"/>
      <c r="PZY327805" s="106"/>
      <c r="QIR327805" s="106"/>
      <c r="QIS327805" s="106"/>
      <c r="QIT327805" s="106"/>
      <c r="QIU327805" s="106"/>
      <c r="QIV327805" s="106"/>
      <c r="QIW327805" s="106"/>
      <c r="QIX327805" s="106"/>
      <c r="QIY327805" s="106"/>
      <c r="QIZ327805" s="106"/>
      <c r="QJA327805" s="106"/>
      <c r="QJB327805" s="106"/>
      <c r="QJC327805" s="106"/>
      <c r="QJD327805" s="106"/>
      <c r="QJE327805" s="106"/>
      <c r="QJF327805" s="106"/>
      <c r="QJG327805" s="106"/>
      <c r="QJH327805" s="106"/>
      <c r="QJI327805" s="106"/>
      <c r="QJJ327805" s="106"/>
      <c r="QJK327805" s="106"/>
      <c r="QJQ327805" s="106"/>
      <c r="QJR327805" s="106"/>
      <c r="QJS327805" s="106"/>
      <c r="QJT327805" s="106"/>
      <c r="QJU327805" s="106"/>
      <c r="QSN327805" s="106"/>
      <c r="QSO327805" s="106"/>
      <c r="QSP327805" s="106"/>
      <c r="QSQ327805" s="106"/>
      <c r="QSR327805" s="106"/>
      <c r="QSS327805" s="106"/>
      <c r="QST327805" s="106"/>
      <c r="QSU327805" s="106"/>
      <c r="QSV327805" s="106"/>
      <c r="QSW327805" s="106"/>
      <c r="QSX327805" s="106"/>
      <c r="QSY327805" s="106"/>
      <c r="QSZ327805" s="106"/>
      <c r="QTA327805" s="106"/>
      <c r="QTB327805" s="106"/>
      <c r="QTC327805" s="106"/>
      <c r="QTD327805" s="106"/>
      <c r="QTE327805" s="106"/>
      <c r="QTF327805" s="106"/>
      <c r="QTG327805" s="106"/>
      <c r="QTM327805" s="106"/>
      <c r="QTN327805" s="106"/>
      <c r="QTO327805" s="106"/>
      <c r="QTP327805" s="106"/>
      <c r="QTQ327805" s="106"/>
      <c r="RCJ327805" s="106"/>
      <c r="RCK327805" s="106"/>
      <c r="RCL327805" s="106"/>
      <c r="RCM327805" s="106"/>
      <c r="RCN327805" s="106"/>
      <c r="RCO327805" s="106"/>
      <c r="RCP327805" s="106"/>
      <c r="RCQ327805" s="106"/>
      <c r="RCR327805" s="106"/>
      <c r="RCS327805" s="106"/>
      <c r="RCT327805" s="106"/>
      <c r="RCU327805" s="106"/>
      <c r="RCV327805" s="106"/>
      <c r="RCW327805" s="106"/>
      <c r="RCX327805" s="106"/>
      <c r="RCY327805" s="106"/>
      <c r="RCZ327805" s="106"/>
      <c r="RDA327805" s="106"/>
      <c r="RDB327805" s="106"/>
      <c r="RDC327805" s="106"/>
      <c r="RDI327805" s="106"/>
      <c r="RDJ327805" s="106"/>
      <c r="RDK327805" s="106"/>
      <c r="RDL327805" s="106"/>
      <c r="RDM327805" s="106"/>
      <c r="RMF327805" s="106"/>
      <c r="RMG327805" s="106"/>
      <c r="RMH327805" s="106"/>
      <c r="RMI327805" s="106"/>
      <c r="RMJ327805" s="106"/>
      <c r="RMK327805" s="106"/>
      <c r="RML327805" s="106"/>
      <c r="RMM327805" s="106"/>
      <c r="RMN327805" s="106"/>
      <c r="RMO327805" s="106"/>
      <c r="RMP327805" s="106"/>
      <c r="RMQ327805" s="106"/>
      <c r="RMR327805" s="106"/>
      <c r="RMS327805" s="106"/>
      <c r="RMT327805" s="106"/>
      <c r="RMU327805" s="106"/>
      <c r="RMV327805" s="106"/>
      <c r="RMW327805" s="106"/>
      <c r="RMX327805" s="106"/>
      <c r="RMY327805" s="106"/>
      <c r="RNE327805" s="106"/>
      <c r="RNF327805" s="106"/>
      <c r="RNG327805" s="106"/>
      <c r="RNH327805" s="106"/>
      <c r="RNI327805" s="106"/>
      <c r="RWB327805" s="106"/>
      <c r="RWC327805" s="106"/>
      <c r="RWD327805" s="106"/>
      <c r="RWE327805" s="106"/>
      <c r="RWF327805" s="106"/>
      <c r="RWG327805" s="106"/>
      <c r="RWH327805" s="106"/>
      <c r="RWI327805" s="106"/>
      <c r="RWJ327805" s="106"/>
      <c r="RWK327805" s="106"/>
      <c r="RWL327805" s="106"/>
      <c r="RWM327805" s="106"/>
      <c r="RWN327805" s="106"/>
      <c r="RWO327805" s="106"/>
      <c r="RWP327805" s="106"/>
      <c r="RWQ327805" s="106"/>
      <c r="RWR327805" s="106"/>
      <c r="RWS327805" s="106"/>
      <c r="RWT327805" s="106"/>
      <c r="RWU327805" s="106"/>
      <c r="RXA327805" s="106"/>
      <c r="RXB327805" s="106"/>
      <c r="RXC327805" s="106"/>
      <c r="RXD327805" s="106"/>
      <c r="RXE327805" s="106"/>
      <c r="SFX327805" s="106"/>
      <c r="SFY327805" s="106"/>
      <c r="SFZ327805" s="106"/>
      <c r="SGA327805" s="106"/>
      <c r="SGB327805" s="106"/>
      <c r="SGC327805" s="106"/>
      <c r="SGD327805" s="106"/>
      <c r="SGE327805" s="106"/>
      <c r="SGF327805" s="106"/>
      <c r="SGG327805" s="106"/>
      <c r="SGH327805" s="106"/>
      <c r="SGI327805" s="106"/>
      <c r="SGJ327805" s="106"/>
      <c r="SGK327805" s="106"/>
      <c r="SGL327805" s="106"/>
      <c r="SGM327805" s="106"/>
      <c r="SGN327805" s="106"/>
      <c r="SGO327805" s="106"/>
      <c r="SGP327805" s="106"/>
      <c r="SGQ327805" s="106"/>
      <c r="SGW327805" s="106"/>
      <c r="SGX327805" s="106"/>
      <c r="SGY327805" s="106"/>
      <c r="SGZ327805" s="106"/>
      <c r="SHA327805" s="106"/>
      <c r="SPT327805" s="106"/>
      <c r="SPU327805" s="106"/>
      <c r="SPV327805" s="106"/>
      <c r="SPW327805" s="106"/>
      <c r="SPX327805" s="106"/>
      <c r="SPY327805" s="106"/>
      <c r="SPZ327805" s="106"/>
      <c r="SQA327805" s="106"/>
      <c r="SQB327805" s="106"/>
      <c r="SQC327805" s="106"/>
      <c r="SQD327805" s="106"/>
      <c r="SQE327805" s="106"/>
      <c r="SQF327805" s="106"/>
      <c r="SQG327805" s="106"/>
      <c r="SQH327805" s="106"/>
      <c r="SQI327805" s="106"/>
      <c r="SQJ327805" s="106"/>
      <c r="SQK327805" s="106"/>
      <c r="SQL327805" s="106"/>
      <c r="SQM327805" s="106"/>
      <c r="SQS327805" s="106"/>
      <c r="SQT327805" s="106"/>
      <c r="SQU327805" s="106"/>
      <c r="SQV327805" s="106"/>
      <c r="SQW327805" s="106"/>
      <c r="SZP327805" s="106"/>
      <c r="SZQ327805" s="106"/>
      <c r="SZR327805" s="106"/>
      <c r="SZS327805" s="106"/>
      <c r="SZT327805" s="106"/>
      <c r="SZU327805" s="106"/>
      <c r="SZV327805" s="106"/>
      <c r="SZW327805" s="106"/>
      <c r="SZX327805" s="106"/>
      <c r="SZY327805" s="106"/>
      <c r="SZZ327805" s="106"/>
      <c r="TAA327805" s="106"/>
      <c r="TAB327805" s="106"/>
      <c r="TAC327805" s="106"/>
      <c r="TAD327805" s="106"/>
      <c r="TAE327805" s="106"/>
      <c r="TAF327805" s="106"/>
      <c r="TAG327805" s="106"/>
      <c r="TAH327805" s="106"/>
      <c r="TAI327805" s="106"/>
      <c r="TAO327805" s="106"/>
      <c r="TAP327805" s="106"/>
      <c r="TAQ327805" s="106"/>
      <c r="TAR327805" s="106"/>
      <c r="TAS327805" s="106"/>
      <c r="TJL327805" s="106"/>
      <c r="TJM327805" s="106"/>
      <c r="TJN327805" s="106"/>
      <c r="TJO327805" s="106"/>
      <c r="TJP327805" s="106"/>
      <c r="TJQ327805" s="106"/>
      <c r="TJR327805" s="106"/>
      <c r="TJS327805" s="106"/>
      <c r="TJT327805" s="106"/>
      <c r="TJU327805" s="106"/>
      <c r="TJV327805" s="106"/>
      <c r="TJW327805" s="106"/>
      <c r="TJX327805" s="106"/>
      <c r="TJY327805" s="106"/>
      <c r="TJZ327805" s="106"/>
      <c r="TKA327805" s="106"/>
      <c r="TKB327805" s="106"/>
      <c r="TKC327805" s="106"/>
      <c r="TKD327805" s="106"/>
      <c r="TKE327805" s="106"/>
      <c r="TKK327805" s="106"/>
      <c r="TKL327805" s="106"/>
      <c r="TKM327805" s="106"/>
      <c r="TKN327805" s="106"/>
      <c r="TKO327805" s="106"/>
      <c r="TTH327805" s="106"/>
      <c r="TTI327805" s="106"/>
      <c r="TTJ327805" s="106"/>
      <c r="TTK327805" s="106"/>
      <c r="TTL327805" s="106"/>
      <c r="TTM327805" s="106"/>
      <c r="TTN327805" s="106"/>
      <c r="TTO327805" s="106"/>
      <c r="TTP327805" s="106"/>
      <c r="TTQ327805" s="106"/>
      <c r="TTR327805" s="106"/>
      <c r="TTS327805" s="106"/>
      <c r="TTT327805" s="106"/>
      <c r="TTU327805" s="106"/>
      <c r="TTV327805" s="106"/>
      <c r="TTW327805" s="106"/>
      <c r="TTX327805" s="106"/>
      <c r="TTY327805" s="106"/>
      <c r="TTZ327805" s="106"/>
      <c r="TUA327805" s="106"/>
      <c r="TUG327805" s="106"/>
      <c r="TUH327805" s="106"/>
      <c r="TUI327805" s="106"/>
      <c r="TUJ327805" s="106"/>
      <c r="TUK327805" s="106"/>
      <c r="UDD327805" s="106"/>
      <c r="UDE327805" s="106"/>
      <c r="UDF327805" s="106"/>
      <c r="UDG327805" s="106"/>
      <c r="UDH327805" s="106"/>
      <c r="UDI327805" s="106"/>
      <c r="UDJ327805" s="106"/>
      <c r="UDK327805" s="106"/>
      <c r="UDL327805" s="106"/>
      <c r="UDM327805" s="106"/>
      <c r="UDN327805" s="106"/>
      <c r="UDO327805" s="106"/>
      <c r="UDP327805" s="106"/>
      <c r="UDQ327805" s="106"/>
      <c r="UDR327805" s="106"/>
      <c r="UDS327805" s="106"/>
      <c r="UDT327805" s="106"/>
      <c r="UDU327805" s="106"/>
      <c r="UDV327805" s="106"/>
      <c r="UDW327805" s="106"/>
      <c r="UEC327805" s="106"/>
      <c r="UED327805" s="106"/>
      <c r="UEE327805" s="106"/>
      <c r="UEF327805" s="106"/>
      <c r="UEG327805" s="106"/>
      <c r="UMZ327805" s="106"/>
      <c r="UNA327805" s="106"/>
      <c r="UNB327805" s="106"/>
      <c r="UNC327805" s="106"/>
      <c r="UND327805" s="106"/>
      <c r="UNE327805" s="106"/>
      <c r="UNF327805" s="106"/>
      <c r="UNG327805" s="106"/>
      <c r="UNH327805" s="106"/>
      <c r="UNI327805" s="106"/>
      <c r="UNJ327805" s="106"/>
      <c r="UNK327805" s="106"/>
      <c r="UNL327805" s="106"/>
      <c r="UNM327805" s="106"/>
      <c r="UNN327805" s="106"/>
      <c r="UNO327805" s="106"/>
      <c r="UNP327805" s="106"/>
      <c r="UNQ327805" s="106"/>
      <c r="UNR327805" s="106"/>
      <c r="UNS327805" s="106"/>
      <c r="UNY327805" s="106"/>
      <c r="UNZ327805" s="106"/>
      <c r="UOA327805" s="106"/>
      <c r="UOB327805" s="106"/>
      <c r="UOC327805" s="106"/>
      <c r="UWV327805" s="106"/>
      <c r="UWW327805" s="106"/>
      <c r="UWX327805" s="106"/>
      <c r="UWY327805" s="106"/>
      <c r="UWZ327805" s="106"/>
      <c r="UXA327805" s="106"/>
      <c r="UXB327805" s="106"/>
      <c r="UXC327805" s="106"/>
      <c r="UXD327805" s="106"/>
      <c r="UXE327805" s="106"/>
      <c r="UXF327805" s="106"/>
      <c r="UXG327805" s="106"/>
      <c r="UXH327805" s="106"/>
      <c r="UXI327805" s="106"/>
      <c r="UXJ327805" s="106"/>
      <c r="UXK327805" s="106"/>
      <c r="UXL327805" s="106"/>
      <c r="UXM327805" s="106"/>
      <c r="UXN327805" s="106"/>
      <c r="UXO327805" s="106"/>
      <c r="UXU327805" s="106"/>
      <c r="UXV327805" s="106"/>
      <c r="UXW327805" s="106"/>
      <c r="UXX327805" s="106"/>
      <c r="UXY327805" s="106"/>
      <c r="VGR327805" s="106"/>
      <c r="VGS327805" s="106"/>
      <c r="VGT327805" s="106"/>
      <c r="VGU327805" s="106"/>
      <c r="VGV327805" s="106"/>
      <c r="VGW327805" s="106"/>
      <c r="VGX327805" s="106"/>
      <c r="VGY327805" s="106"/>
      <c r="VGZ327805" s="106"/>
      <c r="VHA327805" s="106"/>
      <c r="VHB327805" s="106"/>
      <c r="VHC327805" s="106"/>
      <c r="VHD327805" s="106"/>
      <c r="VHE327805" s="106"/>
      <c r="VHF327805" s="106"/>
      <c r="VHG327805" s="106"/>
      <c r="VHH327805" s="106"/>
      <c r="VHI327805" s="106"/>
      <c r="VHJ327805" s="106"/>
      <c r="VHK327805" s="106"/>
      <c r="VHQ327805" s="106"/>
      <c r="VHR327805" s="106"/>
      <c r="VHS327805" s="106"/>
      <c r="VHT327805" s="106"/>
      <c r="VHU327805" s="106"/>
      <c r="VQN327805" s="106"/>
      <c r="VQO327805" s="106"/>
      <c r="VQP327805" s="106"/>
      <c r="VQQ327805" s="106"/>
      <c r="VQR327805" s="106"/>
      <c r="VQS327805" s="106"/>
      <c r="VQT327805" s="106"/>
      <c r="VQU327805" s="106"/>
      <c r="VQV327805" s="106"/>
      <c r="VQW327805" s="106"/>
      <c r="VQX327805" s="106"/>
      <c r="VQY327805" s="106"/>
      <c r="VQZ327805" s="106"/>
      <c r="VRA327805" s="106"/>
      <c r="VRB327805" s="106"/>
      <c r="VRC327805" s="106"/>
      <c r="VRD327805" s="106"/>
      <c r="VRE327805" s="106"/>
      <c r="VRF327805" s="106"/>
      <c r="VRG327805" s="106"/>
      <c r="VRM327805" s="106"/>
      <c r="VRN327805" s="106"/>
      <c r="VRO327805" s="106"/>
      <c r="VRP327805" s="106"/>
      <c r="VRQ327805" s="106"/>
      <c r="WAJ327805" s="106"/>
      <c r="WAK327805" s="106"/>
      <c r="WAL327805" s="106"/>
      <c r="WAM327805" s="106"/>
      <c r="WAN327805" s="106"/>
      <c r="WAO327805" s="106"/>
      <c r="WAP327805" s="106"/>
      <c r="WAQ327805" s="106"/>
      <c r="WAR327805" s="106"/>
      <c r="WAS327805" s="106"/>
      <c r="WAT327805" s="106"/>
      <c r="WAU327805" s="106"/>
      <c r="WAV327805" s="106"/>
      <c r="WAW327805" s="106"/>
      <c r="WAX327805" s="106"/>
      <c r="WAY327805" s="106"/>
      <c r="WAZ327805" s="106"/>
      <c r="WBA327805" s="106"/>
      <c r="WBB327805" s="106"/>
      <c r="WBC327805" s="106"/>
      <c r="WBI327805" s="106"/>
      <c r="WBJ327805" s="106"/>
      <c r="WBK327805" s="106"/>
      <c r="WBL327805" s="106"/>
      <c r="WBM327805" s="106"/>
      <c r="WKF327805" s="106"/>
      <c r="WKG327805" s="106"/>
      <c r="WKH327805" s="106"/>
      <c r="WKI327805" s="106"/>
      <c r="WKJ327805" s="106"/>
      <c r="WKK327805" s="106"/>
      <c r="WKL327805" s="106"/>
      <c r="WKM327805" s="106"/>
      <c r="WKN327805" s="106"/>
      <c r="WKO327805" s="106"/>
      <c r="WKP327805" s="106"/>
      <c r="WKQ327805" s="106"/>
      <c r="WKR327805" s="106"/>
      <c r="WKS327805" s="106"/>
      <c r="WKT327805" s="106"/>
      <c r="WKU327805" s="106"/>
      <c r="WKV327805" s="106"/>
      <c r="WKW327805" s="106"/>
      <c r="WKX327805" s="106"/>
      <c r="WKY327805" s="106"/>
      <c r="WLE327805" s="106"/>
      <c r="WLF327805" s="106"/>
      <c r="WLG327805" s="106"/>
      <c r="WLH327805" s="106"/>
      <c r="WLI327805" s="106"/>
      <c r="WUB327805" s="106"/>
      <c r="WUC327805" s="106"/>
      <c r="WUD327805" s="106"/>
      <c r="WUE327805" s="106"/>
      <c r="WUF327805" s="106"/>
      <c r="WUG327805" s="106"/>
      <c r="WUH327805" s="106"/>
      <c r="WUI327805" s="106"/>
      <c r="WUJ327805" s="106"/>
      <c r="WUK327805" s="106"/>
      <c r="WUL327805" s="106"/>
      <c r="WUM327805" s="106"/>
      <c r="WUN327805" s="106"/>
      <c r="WUO327805" s="106"/>
      <c r="WUP327805" s="106"/>
      <c r="WUQ327805" s="106"/>
      <c r="WUR327805" s="106"/>
      <c r="WUS327805" s="106"/>
      <c r="WUT327805" s="106"/>
      <c r="WUU327805" s="106"/>
      <c r="WVA327805" s="106"/>
      <c r="WVB327805" s="106"/>
      <c r="WVC327805" s="106"/>
      <c r="WVD327805" s="106"/>
      <c r="WVE327805" s="106"/>
    </row>
    <row r="327806" spans="480:1021 1248:2045 2272:3069 3296:4093 4320:5117 5344:6141 6368:7165 7392:8189 8416:9213 9440:10237 10464:11261 11488:12285 12512:13309 13536:14333 14560:15357 15584:16125" hidden="1" x14ac:dyDescent="0.15">
      <c r="RL327806" s="106"/>
      <c r="RM327806" s="106"/>
      <c r="RN327806" s="106"/>
      <c r="RO327806" s="106"/>
      <c r="RP327806" s="106"/>
      <c r="RQ327806" s="106"/>
      <c r="RR327806" s="106"/>
      <c r="RS327806" s="106"/>
      <c r="RT327806" s="106"/>
      <c r="RU327806" s="106"/>
      <c r="RV327806" s="106"/>
      <c r="RW327806" s="106"/>
      <c r="RX327806" s="106"/>
      <c r="RY327806" s="106"/>
      <c r="RZ327806" s="106"/>
      <c r="SA327806" s="106"/>
      <c r="SB327806" s="106"/>
      <c r="SC327806" s="106"/>
      <c r="SD327806" s="106"/>
      <c r="SE327806" s="106"/>
      <c r="SK327806" s="106"/>
      <c r="SL327806" s="106"/>
      <c r="SM327806" s="106"/>
      <c r="SN327806" s="106"/>
      <c r="SO327806" s="106"/>
      <c r="ABH327806" s="106"/>
      <c r="ABI327806" s="106"/>
      <c r="ABJ327806" s="106"/>
      <c r="ABK327806" s="106"/>
      <c r="ABL327806" s="106"/>
      <c r="ABM327806" s="106"/>
      <c r="ABN327806" s="106"/>
      <c r="ABO327806" s="106"/>
      <c r="ABP327806" s="106"/>
      <c r="ABQ327806" s="106"/>
      <c r="ABR327806" s="106"/>
      <c r="ABS327806" s="106"/>
      <c r="ABT327806" s="106"/>
      <c r="ABU327806" s="106"/>
      <c r="ABV327806" s="106"/>
      <c r="ABW327806" s="106"/>
      <c r="ABX327806" s="106"/>
      <c r="ABY327806" s="106"/>
      <c r="ABZ327806" s="106"/>
      <c r="ACA327806" s="106"/>
      <c r="ACG327806" s="106"/>
      <c r="ACH327806" s="106"/>
      <c r="ACI327806" s="106"/>
      <c r="ACJ327806" s="106"/>
      <c r="ACK327806" s="106"/>
      <c r="ALD327806" s="106"/>
      <c r="ALE327806" s="106"/>
      <c r="ALF327806" s="106"/>
      <c r="ALG327806" s="106"/>
      <c r="ALH327806" s="106"/>
      <c r="ALI327806" s="106"/>
      <c r="ALJ327806" s="106"/>
      <c r="ALK327806" s="106"/>
      <c r="ALL327806" s="106"/>
      <c r="ALM327806" s="106"/>
      <c r="ALN327806" s="106"/>
      <c r="ALO327806" s="106"/>
      <c r="ALP327806" s="106"/>
      <c r="ALQ327806" s="106"/>
      <c r="ALR327806" s="106"/>
      <c r="ALS327806" s="106"/>
      <c r="ALT327806" s="106"/>
      <c r="ALU327806" s="106"/>
      <c r="ALV327806" s="106"/>
      <c r="ALW327806" s="106"/>
      <c r="AMC327806" s="106"/>
      <c r="AMD327806" s="106"/>
      <c r="AME327806" s="106"/>
      <c r="AMF327806" s="106"/>
      <c r="AMG327806" s="106"/>
      <c r="AUZ327806" s="106"/>
      <c r="AVA327806" s="106"/>
      <c r="AVB327806" s="106"/>
      <c r="AVC327806" s="106"/>
      <c r="AVD327806" s="106"/>
      <c r="AVE327806" s="106"/>
      <c r="AVF327806" s="106"/>
      <c r="AVG327806" s="106"/>
      <c r="AVH327806" s="106"/>
      <c r="AVI327806" s="106"/>
      <c r="AVJ327806" s="106"/>
      <c r="AVK327806" s="106"/>
      <c r="AVL327806" s="106"/>
      <c r="AVM327806" s="106"/>
      <c r="AVN327806" s="106"/>
      <c r="AVO327806" s="106"/>
      <c r="AVP327806" s="106"/>
      <c r="AVQ327806" s="106"/>
      <c r="AVR327806" s="106"/>
      <c r="AVS327806" s="106"/>
      <c r="AVY327806" s="106"/>
      <c r="AVZ327806" s="106"/>
      <c r="AWA327806" s="106"/>
      <c r="AWB327806" s="106"/>
      <c r="AWC327806" s="106"/>
      <c r="BEV327806" s="106"/>
      <c r="BEW327806" s="106"/>
      <c r="BEX327806" s="106"/>
      <c r="BEY327806" s="106"/>
      <c r="BEZ327806" s="106"/>
      <c r="BFA327806" s="106"/>
      <c r="BFB327806" s="106"/>
      <c r="BFC327806" s="106"/>
      <c r="BFD327806" s="106"/>
      <c r="BFE327806" s="106"/>
      <c r="BFF327806" s="106"/>
      <c r="BFG327806" s="106"/>
      <c r="BFH327806" s="106"/>
      <c r="BFI327806" s="106"/>
      <c r="BFJ327806" s="106"/>
      <c r="BFK327806" s="106"/>
      <c r="BFL327806" s="106"/>
      <c r="BFM327806" s="106"/>
      <c r="BFN327806" s="106"/>
      <c r="BFO327806" s="106"/>
      <c r="BFU327806" s="106"/>
      <c r="BFV327806" s="106"/>
      <c r="BFW327806" s="106"/>
      <c r="BFX327806" s="106"/>
      <c r="BFY327806" s="106"/>
      <c r="BOR327806" s="106"/>
      <c r="BOS327806" s="106"/>
      <c r="BOT327806" s="106"/>
      <c r="BOU327806" s="106"/>
      <c r="BOV327806" s="106"/>
      <c r="BOW327806" s="106"/>
      <c r="BOX327806" s="106"/>
      <c r="BOY327806" s="106"/>
      <c r="BOZ327806" s="106"/>
      <c r="BPA327806" s="106"/>
      <c r="BPB327806" s="106"/>
      <c r="BPC327806" s="106"/>
      <c r="BPD327806" s="106"/>
      <c r="BPE327806" s="106"/>
      <c r="BPF327806" s="106"/>
      <c r="BPG327806" s="106"/>
      <c r="BPH327806" s="106"/>
      <c r="BPI327806" s="106"/>
      <c r="BPJ327806" s="106"/>
      <c r="BPK327806" s="106"/>
      <c r="BPQ327806" s="106"/>
      <c r="BPR327806" s="106"/>
      <c r="BPS327806" s="106"/>
      <c r="BPT327806" s="106"/>
      <c r="BPU327806" s="106"/>
      <c r="BYN327806" s="106"/>
      <c r="BYO327806" s="106"/>
      <c r="BYP327806" s="106"/>
      <c r="BYQ327806" s="106"/>
      <c r="BYR327806" s="106"/>
      <c r="BYS327806" s="106"/>
      <c r="BYT327806" s="106"/>
      <c r="BYU327806" s="106"/>
      <c r="BYV327806" s="106"/>
      <c r="BYW327806" s="106"/>
      <c r="BYX327806" s="106"/>
      <c r="BYY327806" s="106"/>
      <c r="BYZ327806" s="106"/>
      <c r="BZA327806" s="106"/>
      <c r="BZB327806" s="106"/>
      <c r="BZC327806" s="106"/>
      <c r="BZD327806" s="106"/>
      <c r="BZE327806" s="106"/>
      <c r="BZF327806" s="106"/>
      <c r="BZG327806" s="106"/>
      <c r="BZM327806" s="106"/>
      <c r="BZN327806" s="106"/>
      <c r="BZO327806" s="106"/>
      <c r="BZP327806" s="106"/>
      <c r="BZQ327806" s="106"/>
      <c r="CIJ327806" s="106"/>
      <c r="CIK327806" s="106"/>
      <c r="CIL327806" s="106"/>
      <c r="CIM327806" s="106"/>
      <c r="CIN327806" s="106"/>
      <c r="CIO327806" s="106"/>
      <c r="CIP327806" s="106"/>
      <c r="CIQ327806" s="106"/>
      <c r="CIR327806" s="106"/>
      <c r="CIS327806" s="106"/>
      <c r="CIT327806" s="106"/>
      <c r="CIU327806" s="106"/>
      <c r="CIV327806" s="106"/>
      <c r="CIW327806" s="106"/>
      <c r="CIX327806" s="106"/>
      <c r="CIY327806" s="106"/>
      <c r="CIZ327806" s="106"/>
      <c r="CJA327806" s="106"/>
      <c r="CJB327806" s="106"/>
      <c r="CJC327806" s="106"/>
      <c r="CJI327806" s="106"/>
      <c r="CJJ327806" s="106"/>
      <c r="CJK327806" s="106"/>
      <c r="CJL327806" s="106"/>
      <c r="CJM327806" s="106"/>
      <c r="CSF327806" s="106"/>
      <c r="CSG327806" s="106"/>
      <c r="CSH327806" s="106"/>
      <c r="CSI327806" s="106"/>
      <c r="CSJ327806" s="106"/>
      <c r="CSK327806" s="106"/>
      <c r="CSL327806" s="106"/>
      <c r="CSM327806" s="106"/>
      <c r="CSN327806" s="106"/>
      <c r="CSO327806" s="106"/>
      <c r="CSP327806" s="106"/>
      <c r="CSQ327806" s="106"/>
      <c r="CSR327806" s="106"/>
      <c r="CSS327806" s="106"/>
      <c r="CST327806" s="106"/>
      <c r="CSU327806" s="106"/>
      <c r="CSV327806" s="106"/>
      <c r="CSW327806" s="106"/>
      <c r="CSX327806" s="106"/>
      <c r="CSY327806" s="106"/>
      <c r="CTE327806" s="106"/>
      <c r="CTF327806" s="106"/>
      <c r="CTG327806" s="106"/>
      <c r="CTH327806" s="106"/>
      <c r="CTI327806" s="106"/>
      <c r="DCB327806" s="106"/>
      <c r="DCC327806" s="106"/>
      <c r="DCD327806" s="106"/>
      <c r="DCE327806" s="106"/>
      <c r="DCF327806" s="106"/>
      <c r="DCG327806" s="106"/>
      <c r="DCH327806" s="106"/>
      <c r="DCI327806" s="106"/>
      <c r="DCJ327806" s="106"/>
      <c r="DCK327806" s="106"/>
      <c r="DCL327806" s="106"/>
      <c r="DCM327806" s="106"/>
      <c r="DCN327806" s="106"/>
      <c r="DCO327806" s="106"/>
      <c r="DCP327806" s="106"/>
      <c r="DCQ327806" s="106"/>
      <c r="DCR327806" s="106"/>
      <c r="DCS327806" s="106"/>
      <c r="DCT327806" s="106"/>
      <c r="DCU327806" s="106"/>
      <c r="DDA327806" s="106"/>
      <c r="DDB327806" s="106"/>
      <c r="DDC327806" s="106"/>
      <c r="DDD327806" s="106"/>
      <c r="DDE327806" s="106"/>
      <c r="DLX327806" s="106"/>
      <c r="DLY327806" s="106"/>
      <c r="DLZ327806" s="106"/>
      <c r="DMA327806" s="106"/>
      <c r="DMB327806" s="106"/>
      <c r="DMC327806" s="106"/>
      <c r="DMD327806" s="106"/>
      <c r="DME327806" s="106"/>
      <c r="DMF327806" s="106"/>
      <c r="DMG327806" s="106"/>
      <c r="DMH327806" s="106"/>
      <c r="DMI327806" s="106"/>
      <c r="DMJ327806" s="106"/>
      <c r="DMK327806" s="106"/>
      <c r="DML327806" s="106"/>
      <c r="DMM327806" s="106"/>
      <c r="DMN327806" s="106"/>
      <c r="DMO327806" s="106"/>
      <c r="DMP327806" s="106"/>
      <c r="DMQ327806" s="106"/>
      <c r="DMW327806" s="106"/>
      <c r="DMX327806" s="106"/>
      <c r="DMY327806" s="106"/>
      <c r="DMZ327806" s="106"/>
      <c r="DNA327806" s="106"/>
      <c r="DVT327806" s="106"/>
      <c r="DVU327806" s="106"/>
      <c r="DVV327806" s="106"/>
      <c r="DVW327806" s="106"/>
      <c r="DVX327806" s="106"/>
      <c r="DVY327806" s="106"/>
      <c r="DVZ327806" s="106"/>
      <c r="DWA327806" s="106"/>
      <c r="DWB327806" s="106"/>
      <c r="DWC327806" s="106"/>
      <c r="DWD327806" s="106"/>
      <c r="DWE327806" s="106"/>
      <c r="DWF327806" s="106"/>
      <c r="DWG327806" s="106"/>
      <c r="DWH327806" s="106"/>
      <c r="DWI327806" s="106"/>
      <c r="DWJ327806" s="106"/>
      <c r="DWK327806" s="106"/>
      <c r="DWL327806" s="106"/>
      <c r="DWM327806" s="106"/>
      <c r="DWS327806" s="106"/>
      <c r="DWT327806" s="106"/>
      <c r="DWU327806" s="106"/>
      <c r="DWV327806" s="106"/>
      <c r="DWW327806" s="106"/>
      <c r="EFP327806" s="106"/>
      <c r="EFQ327806" s="106"/>
      <c r="EFR327806" s="106"/>
      <c r="EFS327806" s="106"/>
      <c r="EFT327806" s="106"/>
      <c r="EFU327806" s="106"/>
      <c r="EFV327806" s="106"/>
      <c r="EFW327806" s="106"/>
      <c r="EFX327806" s="106"/>
      <c r="EFY327806" s="106"/>
      <c r="EFZ327806" s="106"/>
      <c r="EGA327806" s="106"/>
      <c r="EGB327806" s="106"/>
      <c r="EGC327806" s="106"/>
      <c r="EGD327806" s="106"/>
      <c r="EGE327806" s="106"/>
      <c r="EGF327806" s="106"/>
      <c r="EGG327806" s="106"/>
      <c r="EGH327806" s="106"/>
      <c r="EGI327806" s="106"/>
      <c r="EGO327806" s="106"/>
      <c r="EGP327806" s="106"/>
      <c r="EGQ327806" s="106"/>
      <c r="EGR327806" s="106"/>
      <c r="EGS327806" s="106"/>
      <c r="EPL327806" s="106"/>
      <c r="EPM327806" s="106"/>
      <c r="EPN327806" s="106"/>
      <c r="EPO327806" s="106"/>
      <c r="EPP327806" s="106"/>
      <c r="EPQ327806" s="106"/>
      <c r="EPR327806" s="106"/>
      <c r="EPS327806" s="106"/>
      <c r="EPT327806" s="106"/>
      <c r="EPU327806" s="106"/>
      <c r="EPV327806" s="106"/>
      <c r="EPW327806" s="106"/>
      <c r="EPX327806" s="106"/>
      <c r="EPY327806" s="106"/>
      <c r="EPZ327806" s="106"/>
      <c r="EQA327806" s="106"/>
      <c r="EQB327806" s="106"/>
      <c r="EQC327806" s="106"/>
      <c r="EQD327806" s="106"/>
      <c r="EQE327806" s="106"/>
      <c r="EQK327806" s="106"/>
      <c r="EQL327806" s="106"/>
      <c r="EQM327806" s="106"/>
      <c r="EQN327806" s="106"/>
      <c r="EQO327806" s="106"/>
      <c r="EZH327806" s="106"/>
      <c r="EZI327806" s="106"/>
      <c r="EZJ327806" s="106"/>
      <c r="EZK327806" s="106"/>
      <c r="EZL327806" s="106"/>
      <c r="EZM327806" s="106"/>
      <c r="EZN327806" s="106"/>
      <c r="EZO327806" s="106"/>
      <c r="EZP327806" s="106"/>
      <c r="EZQ327806" s="106"/>
      <c r="EZR327806" s="106"/>
      <c r="EZS327806" s="106"/>
      <c r="EZT327806" s="106"/>
      <c r="EZU327806" s="106"/>
      <c r="EZV327806" s="106"/>
      <c r="EZW327806" s="106"/>
      <c r="EZX327806" s="106"/>
      <c r="EZY327806" s="106"/>
      <c r="EZZ327806" s="106"/>
      <c r="FAA327806" s="106"/>
      <c r="FAG327806" s="106"/>
      <c r="FAH327806" s="106"/>
      <c r="FAI327806" s="106"/>
      <c r="FAJ327806" s="106"/>
      <c r="FAK327806" s="106"/>
      <c r="FJD327806" s="106"/>
      <c r="FJE327806" s="106"/>
      <c r="FJF327806" s="106"/>
      <c r="FJG327806" s="106"/>
      <c r="FJH327806" s="106"/>
      <c r="FJI327806" s="106"/>
      <c r="FJJ327806" s="106"/>
      <c r="FJK327806" s="106"/>
      <c r="FJL327806" s="106"/>
      <c r="FJM327806" s="106"/>
      <c r="FJN327806" s="106"/>
      <c r="FJO327806" s="106"/>
      <c r="FJP327806" s="106"/>
      <c r="FJQ327806" s="106"/>
      <c r="FJR327806" s="106"/>
      <c r="FJS327806" s="106"/>
      <c r="FJT327806" s="106"/>
      <c r="FJU327806" s="106"/>
      <c r="FJV327806" s="106"/>
      <c r="FJW327806" s="106"/>
      <c r="FKC327806" s="106"/>
      <c r="FKD327806" s="106"/>
      <c r="FKE327806" s="106"/>
      <c r="FKF327806" s="106"/>
      <c r="FKG327806" s="106"/>
      <c r="FSZ327806" s="106"/>
      <c r="FTA327806" s="106"/>
      <c r="FTB327806" s="106"/>
      <c r="FTC327806" s="106"/>
      <c r="FTD327806" s="106"/>
      <c r="FTE327806" s="106"/>
      <c r="FTF327806" s="106"/>
      <c r="FTG327806" s="106"/>
      <c r="FTH327806" s="106"/>
      <c r="FTI327806" s="106"/>
      <c r="FTJ327806" s="106"/>
      <c r="FTK327806" s="106"/>
      <c r="FTL327806" s="106"/>
      <c r="FTM327806" s="106"/>
      <c r="FTN327806" s="106"/>
      <c r="FTO327806" s="106"/>
      <c r="FTP327806" s="106"/>
      <c r="FTQ327806" s="106"/>
      <c r="FTR327806" s="106"/>
      <c r="FTS327806" s="106"/>
      <c r="FTY327806" s="106"/>
      <c r="FTZ327806" s="106"/>
      <c r="FUA327806" s="106"/>
      <c r="FUB327806" s="106"/>
      <c r="FUC327806" s="106"/>
      <c r="GCV327806" s="106"/>
      <c r="GCW327806" s="106"/>
      <c r="GCX327806" s="106"/>
      <c r="GCY327806" s="106"/>
      <c r="GCZ327806" s="106"/>
      <c r="GDA327806" s="106"/>
      <c r="GDB327806" s="106"/>
      <c r="GDC327806" s="106"/>
      <c r="GDD327806" s="106"/>
      <c r="GDE327806" s="106"/>
      <c r="GDF327806" s="106"/>
      <c r="GDG327806" s="106"/>
      <c r="GDH327806" s="106"/>
      <c r="GDI327806" s="106"/>
      <c r="GDJ327806" s="106"/>
      <c r="GDK327806" s="106"/>
      <c r="GDL327806" s="106"/>
      <c r="GDM327806" s="106"/>
      <c r="GDN327806" s="106"/>
      <c r="GDO327806" s="106"/>
      <c r="GDU327806" s="106"/>
      <c r="GDV327806" s="106"/>
      <c r="GDW327806" s="106"/>
      <c r="GDX327806" s="106"/>
      <c r="GDY327806" s="106"/>
      <c r="GMR327806" s="106"/>
      <c r="GMS327806" s="106"/>
      <c r="GMT327806" s="106"/>
      <c r="GMU327806" s="106"/>
      <c r="GMV327806" s="106"/>
      <c r="GMW327806" s="106"/>
      <c r="GMX327806" s="106"/>
      <c r="GMY327806" s="106"/>
      <c r="GMZ327806" s="106"/>
      <c r="GNA327806" s="106"/>
      <c r="GNB327806" s="106"/>
      <c r="GNC327806" s="106"/>
      <c r="GND327806" s="106"/>
      <c r="GNE327806" s="106"/>
      <c r="GNF327806" s="106"/>
      <c r="GNG327806" s="106"/>
      <c r="GNH327806" s="106"/>
      <c r="GNI327806" s="106"/>
      <c r="GNJ327806" s="106"/>
      <c r="GNK327806" s="106"/>
      <c r="GNQ327806" s="106"/>
      <c r="GNR327806" s="106"/>
      <c r="GNS327806" s="106"/>
      <c r="GNT327806" s="106"/>
      <c r="GNU327806" s="106"/>
      <c r="GWN327806" s="106"/>
      <c r="GWO327806" s="106"/>
      <c r="GWP327806" s="106"/>
      <c r="GWQ327806" s="106"/>
      <c r="GWR327806" s="106"/>
      <c r="GWS327806" s="106"/>
      <c r="GWT327806" s="106"/>
      <c r="GWU327806" s="106"/>
      <c r="GWV327806" s="106"/>
      <c r="GWW327806" s="106"/>
      <c r="GWX327806" s="106"/>
      <c r="GWY327806" s="106"/>
      <c r="GWZ327806" s="106"/>
      <c r="GXA327806" s="106"/>
      <c r="GXB327806" s="106"/>
      <c r="GXC327806" s="106"/>
      <c r="GXD327806" s="106"/>
      <c r="GXE327806" s="106"/>
      <c r="GXF327806" s="106"/>
      <c r="GXG327806" s="106"/>
      <c r="GXM327806" s="106"/>
      <c r="GXN327806" s="106"/>
      <c r="GXO327806" s="106"/>
      <c r="GXP327806" s="106"/>
      <c r="GXQ327806" s="106"/>
      <c r="HGJ327806" s="106"/>
      <c r="HGK327806" s="106"/>
      <c r="HGL327806" s="106"/>
      <c r="HGM327806" s="106"/>
      <c r="HGN327806" s="106"/>
      <c r="HGO327806" s="106"/>
      <c r="HGP327806" s="106"/>
      <c r="HGQ327806" s="106"/>
      <c r="HGR327806" s="106"/>
      <c r="HGS327806" s="106"/>
      <c r="HGT327806" s="106"/>
      <c r="HGU327806" s="106"/>
      <c r="HGV327806" s="106"/>
      <c r="HGW327806" s="106"/>
      <c r="HGX327806" s="106"/>
      <c r="HGY327806" s="106"/>
      <c r="HGZ327806" s="106"/>
      <c r="HHA327806" s="106"/>
      <c r="HHB327806" s="106"/>
      <c r="HHC327806" s="106"/>
      <c r="HHI327806" s="106"/>
      <c r="HHJ327806" s="106"/>
      <c r="HHK327806" s="106"/>
      <c r="HHL327806" s="106"/>
      <c r="HHM327806" s="106"/>
      <c r="HQF327806" s="106"/>
      <c r="HQG327806" s="106"/>
      <c r="HQH327806" s="106"/>
      <c r="HQI327806" s="106"/>
      <c r="HQJ327806" s="106"/>
      <c r="HQK327806" s="106"/>
      <c r="HQL327806" s="106"/>
      <c r="HQM327806" s="106"/>
      <c r="HQN327806" s="106"/>
      <c r="HQO327806" s="106"/>
      <c r="HQP327806" s="106"/>
      <c r="HQQ327806" s="106"/>
      <c r="HQR327806" s="106"/>
      <c r="HQS327806" s="106"/>
      <c r="HQT327806" s="106"/>
      <c r="HQU327806" s="106"/>
      <c r="HQV327806" s="106"/>
      <c r="HQW327806" s="106"/>
      <c r="HQX327806" s="106"/>
      <c r="HQY327806" s="106"/>
      <c r="HRE327806" s="106"/>
      <c r="HRF327806" s="106"/>
      <c r="HRG327806" s="106"/>
      <c r="HRH327806" s="106"/>
      <c r="HRI327806" s="106"/>
      <c r="IAB327806" s="106"/>
      <c r="IAC327806" s="106"/>
      <c r="IAD327806" s="106"/>
      <c r="IAE327806" s="106"/>
      <c r="IAF327806" s="106"/>
      <c r="IAG327806" s="106"/>
      <c r="IAH327806" s="106"/>
      <c r="IAI327806" s="106"/>
      <c r="IAJ327806" s="106"/>
      <c r="IAK327806" s="106"/>
      <c r="IAL327806" s="106"/>
      <c r="IAM327806" s="106"/>
      <c r="IAN327806" s="106"/>
      <c r="IAO327806" s="106"/>
      <c r="IAP327806" s="106"/>
      <c r="IAQ327806" s="106"/>
      <c r="IAR327806" s="106"/>
      <c r="IAS327806" s="106"/>
      <c r="IAT327806" s="106"/>
      <c r="IAU327806" s="106"/>
      <c r="IBA327806" s="106"/>
      <c r="IBB327806" s="106"/>
      <c r="IBC327806" s="106"/>
      <c r="IBD327806" s="106"/>
      <c r="IBE327806" s="106"/>
      <c r="IJX327806" s="106"/>
      <c r="IJY327806" s="106"/>
      <c r="IJZ327806" s="106"/>
      <c r="IKA327806" s="106"/>
      <c r="IKB327806" s="106"/>
      <c r="IKC327806" s="106"/>
      <c r="IKD327806" s="106"/>
      <c r="IKE327806" s="106"/>
      <c r="IKF327806" s="106"/>
      <c r="IKG327806" s="106"/>
      <c r="IKH327806" s="106"/>
      <c r="IKI327806" s="106"/>
      <c r="IKJ327806" s="106"/>
      <c r="IKK327806" s="106"/>
      <c r="IKL327806" s="106"/>
      <c r="IKM327806" s="106"/>
      <c r="IKN327806" s="106"/>
      <c r="IKO327806" s="106"/>
      <c r="IKP327806" s="106"/>
      <c r="IKQ327806" s="106"/>
      <c r="IKW327806" s="106"/>
      <c r="IKX327806" s="106"/>
      <c r="IKY327806" s="106"/>
      <c r="IKZ327806" s="106"/>
      <c r="ILA327806" s="106"/>
      <c r="ITT327806" s="106"/>
      <c r="ITU327806" s="106"/>
      <c r="ITV327806" s="106"/>
      <c r="ITW327806" s="106"/>
      <c r="ITX327806" s="106"/>
      <c r="ITY327806" s="106"/>
      <c r="ITZ327806" s="106"/>
      <c r="IUA327806" s="106"/>
      <c r="IUB327806" s="106"/>
      <c r="IUC327806" s="106"/>
      <c r="IUD327806" s="106"/>
      <c r="IUE327806" s="106"/>
      <c r="IUF327806" s="106"/>
      <c r="IUG327806" s="106"/>
      <c r="IUH327806" s="106"/>
      <c r="IUI327806" s="106"/>
      <c r="IUJ327806" s="106"/>
      <c r="IUK327806" s="106"/>
      <c r="IUL327806" s="106"/>
      <c r="IUM327806" s="106"/>
      <c r="IUS327806" s="106"/>
      <c r="IUT327806" s="106"/>
      <c r="IUU327806" s="106"/>
      <c r="IUV327806" s="106"/>
      <c r="IUW327806" s="106"/>
      <c r="JDP327806" s="106"/>
      <c r="JDQ327806" s="106"/>
      <c r="JDR327806" s="106"/>
      <c r="JDS327806" s="106"/>
      <c r="JDT327806" s="106"/>
      <c r="JDU327806" s="106"/>
      <c r="JDV327806" s="106"/>
      <c r="JDW327806" s="106"/>
      <c r="JDX327806" s="106"/>
      <c r="JDY327806" s="106"/>
      <c r="JDZ327806" s="106"/>
      <c r="JEA327806" s="106"/>
      <c r="JEB327806" s="106"/>
      <c r="JEC327806" s="106"/>
      <c r="JED327806" s="106"/>
      <c r="JEE327806" s="106"/>
      <c r="JEF327806" s="106"/>
      <c r="JEG327806" s="106"/>
      <c r="JEH327806" s="106"/>
      <c r="JEI327806" s="106"/>
      <c r="JEO327806" s="106"/>
      <c r="JEP327806" s="106"/>
      <c r="JEQ327806" s="106"/>
      <c r="JER327806" s="106"/>
      <c r="JES327806" s="106"/>
      <c r="JNL327806" s="106"/>
      <c r="JNM327806" s="106"/>
      <c r="JNN327806" s="106"/>
      <c r="JNO327806" s="106"/>
      <c r="JNP327806" s="106"/>
      <c r="JNQ327806" s="106"/>
      <c r="JNR327806" s="106"/>
      <c r="JNS327806" s="106"/>
      <c r="JNT327806" s="106"/>
      <c r="JNU327806" s="106"/>
      <c r="JNV327806" s="106"/>
      <c r="JNW327806" s="106"/>
      <c r="JNX327806" s="106"/>
      <c r="JNY327806" s="106"/>
      <c r="JNZ327806" s="106"/>
      <c r="JOA327806" s="106"/>
      <c r="JOB327806" s="106"/>
      <c r="JOC327806" s="106"/>
      <c r="JOD327806" s="106"/>
      <c r="JOE327806" s="106"/>
      <c r="JOK327806" s="106"/>
      <c r="JOL327806" s="106"/>
      <c r="JOM327806" s="106"/>
      <c r="JON327806" s="106"/>
      <c r="JOO327806" s="106"/>
      <c r="JXH327806" s="106"/>
      <c r="JXI327806" s="106"/>
      <c r="JXJ327806" s="106"/>
      <c r="JXK327806" s="106"/>
      <c r="JXL327806" s="106"/>
      <c r="JXM327806" s="106"/>
      <c r="JXN327806" s="106"/>
      <c r="JXO327806" s="106"/>
      <c r="JXP327806" s="106"/>
      <c r="JXQ327806" s="106"/>
      <c r="JXR327806" s="106"/>
      <c r="JXS327806" s="106"/>
      <c r="JXT327806" s="106"/>
      <c r="JXU327806" s="106"/>
      <c r="JXV327806" s="106"/>
      <c r="JXW327806" s="106"/>
      <c r="JXX327806" s="106"/>
      <c r="JXY327806" s="106"/>
      <c r="JXZ327806" s="106"/>
      <c r="JYA327806" s="106"/>
      <c r="JYG327806" s="106"/>
      <c r="JYH327806" s="106"/>
      <c r="JYI327806" s="106"/>
      <c r="JYJ327806" s="106"/>
      <c r="JYK327806" s="106"/>
      <c r="KHD327806" s="106"/>
      <c r="KHE327806" s="106"/>
      <c r="KHF327806" s="106"/>
      <c r="KHG327806" s="106"/>
      <c r="KHH327806" s="106"/>
      <c r="KHI327806" s="106"/>
      <c r="KHJ327806" s="106"/>
      <c r="KHK327806" s="106"/>
      <c r="KHL327806" s="106"/>
      <c r="KHM327806" s="106"/>
      <c r="KHN327806" s="106"/>
      <c r="KHO327806" s="106"/>
      <c r="KHP327806" s="106"/>
      <c r="KHQ327806" s="106"/>
      <c r="KHR327806" s="106"/>
      <c r="KHS327806" s="106"/>
      <c r="KHT327806" s="106"/>
      <c r="KHU327806" s="106"/>
      <c r="KHV327806" s="106"/>
      <c r="KHW327806" s="106"/>
      <c r="KIC327806" s="106"/>
      <c r="KID327806" s="106"/>
      <c r="KIE327806" s="106"/>
      <c r="KIF327806" s="106"/>
      <c r="KIG327806" s="106"/>
      <c r="KQZ327806" s="106"/>
      <c r="KRA327806" s="106"/>
      <c r="KRB327806" s="106"/>
      <c r="KRC327806" s="106"/>
      <c r="KRD327806" s="106"/>
      <c r="KRE327806" s="106"/>
      <c r="KRF327806" s="106"/>
      <c r="KRG327806" s="106"/>
      <c r="KRH327806" s="106"/>
      <c r="KRI327806" s="106"/>
      <c r="KRJ327806" s="106"/>
      <c r="KRK327806" s="106"/>
      <c r="KRL327806" s="106"/>
      <c r="KRM327806" s="106"/>
      <c r="KRN327806" s="106"/>
      <c r="KRO327806" s="106"/>
      <c r="KRP327806" s="106"/>
      <c r="KRQ327806" s="106"/>
      <c r="KRR327806" s="106"/>
      <c r="KRS327806" s="106"/>
      <c r="KRY327806" s="106"/>
      <c r="KRZ327806" s="106"/>
      <c r="KSA327806" s="106"/>
      <c r="KSB327806" s="106"/>
      <c r="KSC327806" s="106"/>
      <c r="LAV327806" s="106"/>
      <c r="LAW327806" s="106"/>
      <c r="LAX327806" s="106"/>
      <c r="LAY327806" s="106"/>
      <c r="LAZ327806" s="106"/>
      <c r="LBA327806" s="106"/>
      <c r="LBB327806" s="106"/>
      <c r="LBC327806" s="106"/>
      <c r="LBD327806" s="106"/>
      <c r="LBE327806" s="106"/>
      <c r="LBF327806" s="106"/>
      <c r="LBG327806" s="106"/>
      <c r="LBH327806" s="106"/>
      <c r="LBI327806" s="106"/>
      <c r="LBJ327806" s="106"/>
      <c r="LBK327806" s="106"/>
      <c r="LBL327806" s="106"/>
      <c r="LBM327806" s="106"/>
      <c r="LBN327806" s="106"/>
      <c r="LBO327806" s="106"/>
      <c r="LBU327806" s="106"/>
      <c r="LBV327806" s="106"/>
      <c r="LBW327806" s="106"/>
      <c r="LBX327806" s="106"/>
      <c r="LBY327806" s="106"/>
      <c r="LKR327806" s="106"/>
      <c r="LKS327806" s="106"/>
      <c r="LKT327806" s="106"/>
      <c r="LKU327806" s="106"/>
      <c r="LKV327806" s="106"/>
      <c r="LKW327806" s="106"/>
      <c r="LKX327806" s="106"/>
      <c r="LKY327806" s="106"/>
      <c r="LKZ327806" s="106"/>
      <c r="LLA327806" s="106"/>
      <c r="LLB327806" s="106"/>
      <c r="LLC327806" s="106"/>
      <c r="LLD327806" s="106"/>
      <c r="LLE327806" s="106"/>
      <c r="LLF327806" s="106"/>
      <c r="LLG327806" s="106"/>
      <c r="LLH327806" s="106"/>
      <c r="LLI327806" s="106"/>
      <c r="LLJ327806" s="106"/>
      <c r="LLK327806" s="106"/>
      <c r="LLQ327806" s="106"/>
      <c r="LLR327806" s="106"/>
      <c r="LLS327806" s="106"/>
      <c r="LLT327806" s="106"/>
      <c r="LLU327806" s="106"/>
      <c r="LUN327806" s="106"/>
      <c r="LUO327806" s="106"/>
      <c r="LUP327806" s="106"/>
      <c r="LUQ327806" s="106"/>
      <c r="LUR327806" s="106"/>
      <c r="LUS327806" s="106"/>
      <c r="LUT327806" s="106"/>
      <c r="LUU327806" s="106"/>
      <c r="LUV327806" s="106"/>
      <c r="LUW327806" s="106"/>
      <c r="LUX327806" s="106"/>
      <c r="LUY327806" s="106"/>
      <c r="LUZ327806" s="106"/>
      <c r="LVA327806" s="106"/>
      <c r="LVB327806" s="106"/>
      <c r="LVC327806" s="106"/>
      <c r="LVD327806" s="106"/>
      <c r="LVE327806" s="106"/>
      <c r="LVF327806" s="106"/>
      <c r="LVG327806" s="106"/>
      <c r="LVM327806" s="106"/>
      <c r="LVN327806" s="106"/>
      <c r="LVO327806" s="106"/>
      <c r="LVP327806" s="106"/>
      <c r="LVQ327806" s="106"/>
      <c r="MEJ327806" s="106"/>
      <c r="MEK327806" s="106"/>
      <c r="MEL327806" s="106"/>
      <c r="MEM327806" s="106"/>
      <c r="MEN327806" s="106"/>
      <c r="MEO327806" s="106"/>
      <c r="MEP327806" s="106"/>
      <c r="MEQ327806" s="106"/>
      <c r="MER327806" s="106"/>
      <c r="MES327806" s="106"/>
      <c r="MET327806" s="106"/>
      <c r="MEU327806" s="106"/>
      <c r="MEV327806" s="106"/>
      <c r="MEW327806" s="106"/>
      <c r="MEX327806" s="106"/>
      <c r="MEY327806" s="106"/>
      <c r="MEZ327806" s="106"/>
      <c r="MFA327806" s="106"/>
      <c r="MFB327806" s="106"/>
      <c r="MFC327806" s="106"/>
      <c r="MFI327806" s="106"/>
      <c r="MFJ327806" s="106"/>
      <c r="MFK327806" s="106"/>
      <c r="MFL327806" s="106"/>
      <c r="MFM327806" s="106"/>
      <c r="MOF327806" s="106"/>
      <c r="MOG327806" s="106"/>
      <c r="MOH327806" s="106"/>
      <c r="MOI327806" s="106"/>
      <c r="MOJ327806" s="106"/>
      <c r="MOK327806" s="106"/>
      <c r="MOL327806" s="106"/>
      <c r="MOM327806" s="106"/>
      <c r="MON327806" s="106"/>
      <c r="MOO327806" s="106"/>
      <c r="MOP327806" s="106"/>
      <c r="MOQ327806" s="106"/>
      <c r="MOR327806" s="106"/>
      <c r="MOS327806" s="106"/>
      <c r="MOT327806" s="106"/>
      <c r="MOU327806" s="106"/>
      <c r="MOV327806" s="106"/>
      <c r="MOW327806" s="106"/>
      <c r="MOX327806" s="106"/>
      <c r="MOY327806" s="106"/>
      <c r="MPE327806" s="106"/>
      <c r="MPF327806" s="106"/>
      <c r="MPG327806" s="106"/>
      <c r="MPH327806" s="106"/>
      <c r="MPI327806" s="106"/>
      <c r="MYB327806" s="106"/>
      <c r="MYC327806" s="106"/>
      <c r="MYD327806" s="106"/>
      <c r="MYE327806" s="106"/>
      <c r="MYF327806" s="106"/>
      <c r="MYG327806" s="106"/>
      <c r="MYH327806" s="106"/>
      <c r="MYI327806" s="106"/>
      <c r="MYJ327806" s="106"/>
      <c r="MYK327806" s="106"/>
      <c r="MYL327806" s="106"/>
      <c r="MYM327806" s="106"/>
      <c r="MYN327806" s="106"/>
      <c r="MYO327806" s="106"/>
      <c r="MYP327806" s="106"/>
      <c r="MYQ327806" s="106"/>
      <c r="MYR327806" s="106"/>
      <c r="MYS327806" s="106"/>
      <c r="MYT327806" s="106"/>
      <c r="MYU327806" s="106"/>
      <c r="MZA327806" s="106"/>
      <c r="MZB327806" s="106"/>
      <c r="MZC327806" s="106"/>
      <c r="MZD327806" s="106"/>
      <c r="MZE327806" s="106"/>
      <c r="NHX327806" s="106"/>
      <c r="NHY327806" s="106"/>
      <c r="NHZ327806" s="106"/>
      <c r="NIA327806" s="106"/>
      <c r="NIB327806" s="106"/>
      <c r="NIC327806" s="106"/>
      <c r="NID327806" s="106"/>
      <c r="NIE327806" s="106"/>
      <c r="NIF327806" s="106"/>
      <c r="NIG327806" s="106"/>
      <c r="NIH327806" s="106"/>
      <c r="NII327806" s="106"/>
      <c r="NIJ327806" s="106"/>
      <c r="NIK327806" s="106"/>
      <c r="NIL327806" s="106"/>
      <c r="NIM327806" s="106"/>
      <c r="NIN327806" s="106"/>
      <c r="NIO327806" s="106"/>
      <c r="NIP327806" s="106"/>
      <c r="NIQ327806" s="106"/>
      <c r="NIW327806" s="106"/>
      <c r="NIX327806" s="106"/>
      <c r="NIY327806" s="106"/>
      <c r="NIZ327806" s="106"/>
      <c r="NJA327806" s="106"/>
      <c r="NRT327806" s="106"/>
      <c r="NRU327806" s="106"/>
      <c r="NRV327806" s="106"/>
      <c r="NRW327806" s="106"/>
      <c r="NRX327806" s="106"/>
      <c r="NRY327806" s="106"/>
      <c r="NRZ327806" s="106"/>
      <c r="NSA327806" s="106"/>
      <c r="NSB327806" s="106"/>
      <c r="NSC327806" s="106"/>
      <c r="NSD327806" s="106"/>
      <c r="NSE327806" s="106"/>
      <c r="NSF327806" s="106"/>
      <c r="NSG327806" s="106"/>
      <c r="NSH327806" s="106"/>
      <c r="NSI327806" s="106"/>
      <c r="NSJ327806" s="106"/>
      <c r="NSK327806" s="106"/>
      <c r="NSL327806" s="106"/>
      <c r="NSM327806" s="106"/>
      <c r="NSS327806" s="106"/>
      <c r="NST327806" s="106"/>
      <c r="NSU327806" s="106"/>
      <c r="NSV327806" s="106"/>
      <c r="NSW327806" s="106"/>
      <c r="OBP327806" s="106"/>
      <c r="OBQ327806" s="106"/>
      <c r="OBR327806" s="106"/>
      <c r="OBS327806" s="106"/>
      <c r="OBT327806" s="106"/>
      <c r="OBU327806" s="106"/>
      <c r="OBV327806" s="106"/>
      <c r="OBW327806" s="106"/>
      <c r="OBX327806" s="106"/>
      <c r="OBY327806" s="106"/>
      <c r="OBZ327806" s="106"/>
      <c r="OCA327806" s="106"/>
      <c r="OCB327806" s="106"/>
      <c r="OCC327806" s="106"/>
      <c r="OCD327806" s="106"/>
      <c r="OCE327806" s="106"/>
      <c r="OCF327806" s="106"/>
      <c r="OCG327806" s="106"/>
      <c r="OCH327806" s="106"/>
      <c r="OCI327806" s="106"/>
      <c r="OCO327806" s="106"/>
      <c r="OCP327806" s="106"/>
      <c r="OCQ327806" s="106"/>
      <c r="OCR327806" s="106"/>
      <c r="OCS327806" s="106"/>
      <c r="OLL327806" s="106"/>
      <c r="OLM327806" s="106"/>
      <c r="OLN327806" s="106"/>
      <c r="OLO327806" s="106"/>
      <c r="OLP327806" s="106"/>
      <c r="OLQ327806" s="106"/>
      <c r="OLR327806" s="106"/>
      <c r="OLS327806" s="106"/>
      <c r="OLT327806" s="106"/>
      <c r="OLU327806" s="106"/>
      <c r="OLV327806" s="106"/>
      <c r="OLW327806" s="106"/>
      <c r="OLX327806" s="106"/>
      <c r="OLY327806" s="106"/>
      <c r="OLZ327806" s="106"/>
      <c r="OMA327806" s="106"/>
      <c r="OMB327806" s="106"/>
      <c r="OMC327806" s="106"/>
      <c r="OMD327806" s="106"/>
      <c r="OME327806" s="106"/>
      <c r="OMK327806" s="106"/>
      <c r="OML327806" s="106"/>
      <c r="OMM327806" s="106"/>
      <c r="OMN327806" s="106"/>
      <c r="OMO327806" s="106"/>
      <c r="OVH327806" s="106"/>
      <c r="OVI327806" s="106"/>
      <c r="OVJ327806" s="106"/>
      <c r="OVK327806" s="106"/>
      <c r="OVL327806" s="106"/>
      <c r="OVM327806" s="106"/>
      <c r="OVN327806" s="106"/>
      <c r="OVO327806" s="106"/>
      <c r="OVP327806" s="106"/>
      <c r="OVQ327806" s="106"/>
      <c r="OVR327806" s="106"/>
      <c r="OVS327806" s="106"/>
      <c r="OVT327806" s="106"/>
      <c r="OVU327806" s="106"/>
      <c r="OVV327806" s="106"/>
      <c r="OVW327806" s="106"/>
      <c r="OVX327806" s="106"/>
      <c r="OVY327806" s="106"/>
      <c r="OVZ327806" s="106"/>
      <c r="OWA327806" s="106"/>
      <c r="OWG327806" s="106"/>
      <c r="OWH327806" s="106"/>
      <c r="OWI327806" s="106"/>
      <c r="OWJ327806" s="106"/>
      <c r="OWK327806" s="106"/>
      <c r="PFD327806" s="106"/>
      <c r="PFE327806" s="106"/>
      <c r="PFF327806" s="106"/>
      <c r="PFG327806" s="106"/>
      <c r="PFH327806" s="106"/>
      <c r="PFI327806" s="106"/>
      <c r="PFJ327806" s="106"/>
      <c r="PFK327806" s="106"/>
      <c r="PFL327806" s="106"/>
      <c r="PFM327806" s="106"/>
      <c r="PFN327806" s="106"/>
      <c r="PFO327806" s="106"/>
      <c r="PFP327806" s="106"/>
      <c r="PFQ327806" s="106"/>
      <c r="PFR327806" s="106"/>
      <c r="PFS327806" s="106"/>
      <c r="PFT327806" s="106"/>
      <c r="PFU327806" s="106"/>
      <c r="PFV327806" s="106"/>
      <c r="PFW327806" s="106"/>
      <c r="PGC327806" s="106"/>
      <c r="PGD327806" s="106"/>
      <c r="PGE327806" s="106"/>
      <c r="PGF327806" s="106"/>
      <c r="PGG327806" s="106"/>
      <c r="POZ327806" s="106"/>
      <c r="PPA327806" s="106"/>
      <c r="PPB327806" s="106"/>
      <c r="PPC327806" s="106"/>
      <c r="PPD327806" s="106"/>
      <c r="PPE327806" s="106"/>
      <c r="PPF327806" s="106"/>
      <c r="PPG327806" s="106"/>
      <c r="PPH327806" s="106"/>
      <c r="PPI327806" s="106"/>
      <c r="PPJ327806" s="106"/>
      <c r="PPK327806" s="106"/>
      <c r="PPL327806" s="106"/>
      <c r="PPM327806" s="106"/>
      <c r="PPN327806" s="106"/>
      <c r="PPO327806" s="106"/>
      <c r="PPP327806" s="106"/>
      <c r="PPQ327806" s="106"/>
      <c r="PPR327806" s="106"/>
      <c r="PPS327806" s="106"/>
      <c r="PPY327806" s="106"/>
      <c r="PPZ327806" s="106"/>
      <c r="PQA327806" s="106"/>
      <c r="PQB327806" s="106"/>
      <c r="PQC327806" s="106"/>
      <c r="PYV327806" s="106"/>
      <c r="PYW327806" s="106"/>
      <c r="PYX327806" s="106"/>
      <c r="PYY327806" s="106"/>
      <c r="PYZ327806" s="106"/>
      <c r="PZA327806" s="106"/>
      <c r="PZB327806" s="106"/>
      <c r="PZC327806" s="106"/>
      <c r="PZD327806" s="106"/>
      <c r="PZE327806" s="106"/>
      <c r="PZF327806" s="106"/>
      <c r="PZG327806" s="106"/>
      <c r="PZH327806" s="106"/>
      <c r="PZI327806" s="106"/>
      <c r="PZJ327806" s="106"/>
      <c r="PZK327806" s="106"/>
      <c r="PZL327806" s="106"/>
      <c r="PZM327806" s="106"/>
      <c r="PZN327806" s="106"/>
      <c r="PZO327806" s="106"/>
      <c r="PZU327806" s="106"/>
      <c r="PZV327806" s="106"/>
      <c r="PZW327806" s="106"/>
      <c r="PZX327806" s="106"/>
      <c r="PZY327806" s="106"/>
      <c r="QIR327806" s="106"/>
      <c r="QIS327806" s="106"/>
      <c r="QIT327806" s="106"/>
      <c r="QIU327806" s="106"/>
      <c r="QIV327806" s="106"/>
      <c r="QIW327806" s="106"/>
      <c r="QIX327806" s="106"/>
      <c r="QIY327806" s="106"/>
      <c r="QIZ327806" s="106"/>
      <c r="QJA327806" s="106"/>
      <c r="QJB327806" s="106"/>
      <c r="QJC327806" s="106"/>
      <c r="QJD327806" s="106"/>
      <c r="QJE327806" s="106"/>
      <c r="QJF327806" s="106"/>
      <c r="QJG327806" s="106"/>
      <c r="QJH327806" s="106"/>
      <c r="QJI327806" s="106"/>
      <c r="QJJ327806" s="106"/>
      <c r="QJK327806" s="106"/>
      <c r="QJQ327806" s="106"/>
      <c r="QJR327806" s="106"/>
      <c r="QJS327806" s="106"/>
      <c r="QJT327806" s="106"/>
      <c r="QJU327806" s="106"/>
      <c r="QSN327806" s="106"/>
      <c r="QSO327806" s="106"/>
      <c r="QSP327806" s="106"/>
      <c r="QSQ327806" s="106"/>
      <c r="QSR327806" s="106"/>
      <c r="QSS327806" s="106"/>
      <c r="QST327806" s="106"/>
      <c r="QSU327806" s="106"/>
      <c r="QSV327806" s="106"/>
      <c r="QSW327806" s="106"/>
      <c r="QSX327806" s="106"/>
      <c r="QSY327806" s="106"/>
      <c r="QSZ327806" s="106"/>
      <c r="QTA327806" s="106"/>
      <c r="QTB327806" s="106"/>
      <c r="QTC327806" s="106"/>
      <c r="QTD327806" s="106"/>
      <c r="QTE327806" s="106"/>
      <c r="QTF327806" s="106"/>
      <c r="QTG327806" s="106"/>
      <c r="QTM327806" s="106"/>
      <c r="QTN327806" s="106"/>
      <c r="QTO327806" s="106"/>
      <c r="QTP327806" s="106"/>
      <c r="QTQ327806" s="106"/>
      <c r="RCJ327806" s="106"/>
      <c r="RCK327806" s="106"/>
      <c r="RCL327806" s="106"/>
      <c r="RCM327806" s="106"/>
      <c r="RCN327806" s="106"/>
      <c r="RCO327806" s="106"/>
      <c r="RCP327806" s="106"/>
      <c r="RCQ327806" s="106"/>
      <c r="RCR327806" s="106"/>
      <c r="RCS327806" s="106"/>
      <c r="RCT327806" s="106"/>
      <c r="RCU327806" s="106"/>
      <c r="RCV327806" s="106"/>
      <c r="RCW327806" s="106"/>
      <c r="RCX327806" s="106"/>
      <c r="RCY327806" s="106"/>
      <c r="RCZ327806" s="106"/>
      <c r="RDA327806" s="106"/>
      <c r="RDB327806" s="106"/>
      <c r="RDC327806" s="106"/>
      <c r="RDI327806" s="106"/>
      <c r="RDJ327806" s="106"/>
      <c r="RDK327806" s="106"/>
      <c r="RDL327806" s="106"/>
      <c r="RDM327806" s="106"/>
      <c r="RMF327806" s="106"/>
      <c r="RMG327806" s="106"/>
      <c r="RMH327806" s="106"/>
      <c r="RMI327806" s="106"/>
      <c r="RMJ327806" s="106"/>
      <c r="RMK327806" s="106"/>
      <c r="RML327806" s="106"/>
      <c r="RMM327806" s="106"/>
      <c r="RMN327806" s="106"/>
      <c r="RMO327806" s="106"/>
      <c r="RMP327806" s="106"/>
      <c r="RMQ327806" s="106"/>
      <c r="RMR327806" s="106"/>
      <c r="RMS327806" s="106"/>
      <c r="RMT327806" s="106"/>
      <c r="RMU327806" s="106"/>
      <c r="RMV327806" s="106"/>
      <c r="RMW327806" s="106"/>
      <c r="RMX327806" s="106"/>
      <c r="RMY327806" s="106"/>
      <c r="RNE327806" s="106"/>
      <c r="RNF327806" s="106"/>
      <c r="RNG327806" s="106"/>
      <c r="RNH327806" s="106"/>
      <c r="RNI327806" s="106"/>
      <c r="RWB327806" s="106"/>
      <c r="RWC327806" s="106"/>
      <c r="RWD327806" s="106"/>
      <c r="RWE327806" s="106"/>
      <c r="RWF327806" s="106"/>
      <c r="RWG327806" s="106"/>
      <c r="RWH327806" s="106"/>
      <c r="RWI327806" s="106"/>
      <c r="RWJ327806" s="106"/>
      <c r="RWK327806" s="106"/>
      <c r="RWL327806" s="106"/>
      <c r="RWM327806" s="106"/>
      <c r="RWN327806" s="106"/>
      <c r="RWO327806" s="106"/>
      <c r="RWP327806" s="106"/>
      <c r="RWQ327806" s="106"/>
      <c r="RWR327806" s="106"/>
      <c r="RWS327806" s="106"/>
      <c r="RWT327806" s="106"/>
      <c r="RWU327806" s="106"/>
      <c r="RXA327806" s="106"/>
      <c r="RXB327806" s="106"/>
      <c r="RXC327806" s="106"/>
      <c r="RXD327806" s="106"/>
      <c r="RXE327806" s="106"/>
      <c r="SFX327806" s="106"/>
      <c r="SFY327806" s="106"/>
      <c r="SFZ327806" s="106"/>
      <c r="SGA327806" s="106"/>
      <c r="SGB327806" s="106"/>
      <c r="SGC327806" s="106"/>
      <c r="SGD327806" s="106"/>
      <c r="SGE327806" s="106"/>
      <c r="SGF327806" s="106"/>
      <c r="SGG327806" s="106"/>
      <c r="SGH327806" s="106"/>
      <c r="SGI327806" s="106"/>
      <c r="SGJ327806" s="106"/>
      <c r="SGK327806" s="106"/>
      <c r="SGL327806" s="106"/>
      <c r="SGM327806" s="106"/>
      <c r="SGN327806" s="106"/>
      <c r="SGO327806" s="106"/>
      <c r="SGP327806" s="106"/>
      <c r="SGQ327806" s="106"/>
      <c r="SGW327806" s="106"/>
      <c r="SGX327806" s="106"/>
      <c r="SGY327806" s="106"/>
      <c r="SGZ327806" s="106"/>
      <c r="SHA327806" s="106"/>
      <c r="SPT327806" s="106"/>
      <c r="SPU327806" s="106"/>
      <c r="SPV327806" s="106"/>
      <c r="SPW327806" s="106"/>
      <c r="SPX327806" s="106"/>
      <c r="SPY327806" s="106"/>
      <c r="SPZ327806" s="106"/>
      <c r="SQA327806" s="106"/>
      <c r="SQB327806" s="106"/>
      <c r="SQC327806" s="106"/>
      <c r="SQD327806" s="106"/>
      <c r="SQE327806" s="106"/>
      <c r="SQF327806" s="106"/>
      <c r="SQG327806" s="106"/>
      <c r="SQH327806" s="106"/>
      <c r="SQI327806" s="106"/>
      <c r="SQJ327806" s="106"/>
      <c r="SQK327806" s="106"/>
      <c r="SQL327806" s="106"/>
      <c r="SQM327806" s="106"/>
      <c r="SQS327806" s="106"/>
      <c r="SQT327806" s="106"/>
      <c r="SQU327806" s="106"/>
      <c r="SQV327806" s="106"/>
      <c r="SQW327806" s="106"/>
      <c r="SZP327806" s="106"/>
      <c r="SZQ327806" s="106"/>
      <c r="SZR327806" s="106"/>
      <c r="SZS327806" s="106"/>
      <c r="SZT327806" s="106"/>
      <c r="SZU327806" s="106"/>
      <c r="SZV327806" s="106"/>
      <c r="SZW327806" s="106"/>
      <c r="SZX327806" s="106"/>
      <c r="SZY327806" s="106"/>
      <c r="SZZ327806" s="106"/>
      <c r="TAA327806" s="106"/>
      <c r="TAB327806" s="106"/>
      <c r="TAC327806" s="106"/>
      <c r="TAD327806" s="106"/>
      <c r="TAE327806" s="106"/>
      <c r="TAF327806" s="106"/>
      <c r="TAG327806" s="106"/>
      <c r="TAH327806" s="106"/>
      <c r="TAI327806" s="106"/>
      <c r="TAO327806" s="106"/>
      <c r="TAP327806" s="106"/>
      <c r="TAQ327806" s="106"/>
      <c r="TAR327806" s="106"/>
      <c r="TAS327806" s="106"/>
      <c r="TJL327806" s="106"/>
      <c r="TJM327806" s="106"/>
      <c r="TJN327806" s="106"/>
      <c r="TJO327806" s="106"/>
      <c r="TJP327806" s="106"/>
      <c r="TJQ327806" s="106"/>
      <c r="TJR327806" s="106"/>
      <c r="TJS327806" s="106"/>
      <c r="TJT327806" s="106"/>
      <c r="TJU327806" s="106"/>
      <c r="TJV327806" s="106"/>
      <c r="TJW327806" s="106"/>
      <c r="TJX327806" s="106"/>
      <c r="TJY327806" s="106"/>
      <c r="TJZ327806" s="106"/>
      <c r="TKA327806" s="106"/>
      <c r="TKB327806" s="106"/>
      <c r="TKC327806" s="106"/>
      <c r="TKD327806" s="106"/>
      <c r="TKE327806" s="106"/>
      <c r="TKK327806" s="106"/>
      <c r="TKL327806" s="106"/>
      <c r="TKM327806" s="106"/>
      <c r="TKN327806" s="106"/>
      <c r="TKO327806" s="106"/>
      <c r="TTH327806" s="106"/>
      <c r="TTI327806" s="106"/>
      <c r="TTJ327806" s="106"/>
      <c r="TTK327806" s="106"/>
      <c r="TTL327806" s="106"/>
      <c r="TTM327806" s="106"/>
      <c r="TTN327806" s="106"/>
      <c r="TTO327806" s="106"/>
      <c r="TTP327806" s="106"/>
      <c r="TTQ327806" s="106"/>
      <c r="TTR327806" s="106"/>
      <c r="TTS327806" s="106"/>
      <c r="TTT327806" s="106"/>
      <c r="TTU327806" s="106"/>
      <c r="TTV327806" s="106"/>
      <c r="TTW327806" s="106"/>
      <c r="TTX327806" s="106"/>
      <c r="TTY327806" s="106"/>
      <c r="TTZ327806" s="106"/>
      <c r="TUA327806" s="106"/>
      <c r="TUG327806" s="106"/>
      <c r="TUH327806" s="106"/>
      <c r="TUI327806" s="106"/>
      <c r="TUJ327806" s="106"/>
      <c r="TUK327806" s="106"/>
      <c r="UDD327806" s="106"/>
      <c r="UDE327806" s="106"/>
      <c r="UDF327806" s="106"/>
      <c r="UDG327806" s="106"/>
      <c r="UDH327806" s="106"/>
      <c r="UDI327806" s="106"/>
      <c r="UDJ327806" s="106"/>
      <c r="UDK327806" s="106"/>
      <c r="UDL327806" s="106"/>
      <c r="UDM327806" s="106"/>
      <c r="UDN327806" s="106"/>
      <c r="UDO327806" s="106"/>
      <c r="UDP327806" s="106"/>
      <c r="UDQ327806" s="106"/>
      <c r="UDR327806" s="106"/>
      <c r="UDS327806" s="106"/>
      <c r="UDT327806" s="106"/>
      <c r="UDU327806" s="106"/>
      <c r="UDV327806" s="106"/>
      <c r="UDW327806" s="106"/>
      <c r="UEC327806" s="106"/>
      <c r="UED327806" s="106"/>
      <c r="UEE327806" s="106"/>
      <c r="UEF327806" s="106"/>
      <c r="UEG327806" s="106"/>
      <c r="UMZ327806" s="106"/>
      <c r="UNA327806" s="106"/>
      <c r="UNB327806" s="106"/>
      <c r="UNC327806" s="106"/>
      <c r="UND327806" s="106"/>
      <c r="UNE327806" s="106"/>
      <c r="UNF327806" s="106"/>
      <c r="UNG327806" s="106"/>
      <c r="UNH327806" s="106"/>
      <c r="UNI327806" s="106"/>
      <c r="UNJ327806" s="106"/>
      <c r="UNK327806" s="106"/>
      <c r="UNL327806" s="106"/>
      <c r="UNM327806" s="106"/>
      <c r="UNN327806" s="106"/>
      <c r="UNO327806" s="106"/>
      <c r="UNP327806" s="106"/>
      <c r="UNQ327806" s="106"/>
      <c r="UNR327806" s="106"/>
      <c r="UNS327806" s="106"/>
      <c r="UNY327806" s="106"/>
      <c r="UNZ327806" s="106"/>
      <c r="UOA327806" s="106"/>
      <c r="UOB327806" s="106"/>
      <c r="UOC327806" s="106"/>
      <c r="UWV327806" s="106"/>
      <c r="UWW327806" s="106"/>
      <c r="UWX327806" s="106"/>
      <c r="UWY327806" s="106"/>
      <c r="UWZ327806" s="106"/>
      <c r="UXA327806" s="106"/>
      <c r="UXB327806" s="106"/>
      <c r="UXC327806" s="106"/>
      <c r="UXD327806" s="106"/>
      <c r="UXE327806" s="106"/>
      <c r="UXF327806" s="106"/>
      <c r="UXG327806" s="106"/>
      <c r="UXH327806" s="106"/>
      <c r="UXI327806" s="106"/>
      <c r="UXJ327806" s="106"/>
      <c r="UXK327806" s="106"/>
      <c r="UXL327806" s="106"/>
      <c r="UXM327806" s="106"/>
      <c r="UXN327806" s="106"/>
      <c r="UXO327806" s="106"/>
      <c r="UXU327806" s="106"/>
      <c r="UXV327806" s="106"/>
      <c r="UXW327806" s="106"/>
      <c r="UXX327806" s="106"/>
      <c r="UXY327806" s="106"/>
      <c r="VGR327806" s="106"/>
      <c r="VGS327806" s="106"/>
      <c r="VGT327806" s="106"/>
      <c r="VGU327806" s="106"/>
      <c r="VGV327806" s="106"/>
      <c r="VGW327806" s="106"/>
      <c r="VGX327806" s="106"/>
      <c r="VGY327806" s="106"/>
      <c r="VGZ327806" s="106"/>
      <c r="VHA327806" s="106"/>
      <c r="VHB327806" s="106"/>
      <c r="VHC327806" s="106"/>
      <c r="VHD327806" s="106"/>
      <c r="VHE327806" s="106"/>
      <c r="VHF327806" s="106"/>
      <c r="VHG327806" s="106"/>
      <c r="VHH327806" s="106"/>
      <c r="VHI327806" s="106"/>
      <c r="VHJ327806" s="106"/>
      <c r="VHK327806" s="106"/>
      <c r="VHQ327806" s="106"/>
      <c r="VHR327806" s="106"/>
      <c r="VHS327806" s="106"/>
      <c r="VHT327806" s="106"/>
      <c r="VHU327806" s="106"/>
      <c r="VQN327806" s="106"/>
      <c r="VQO327806" s="106"/>
      <c r="VQP327806" s="106"/>
      <c r="VQQ327806" s="106"/>
      <c r="VQR327806" s="106"/>
      <c r="VQS327806" s="106"/>
      <c r="VQT327806" s="106"/>
      <c r="VQU327806" s="106"/>
      <c r="VQV327806" s="106"/>
      <c r="VQW327806" s="106"/>
      <c r="VQX327806" s="106"/>
      <c r="VQY327806" s="106"/>
      <c r="VQZ327806" s="106"/>
      <c r="VRA327806" s="106"/>
      <c r="VRB327806" s="106"/>
      <c r="VRC327806" s="106"/>
      <c r="VRD327806" s="106"/>
      <c r="VRE327806" s="106"/>
      <c r="VRF327806" s="106"/>
      <c r="VRG327806" s="106"/>
      <c r="VRM327806" s="106"/>
      <c r="VRN327806" s="106"/>
      <c r="VRO327806" s="106"/>
      <c r="VRP327806" s="106"/>
      <c r="VRQ327806" s="106"/>
      <c r="WAJ327806" s="106"/>
      <c r="WAK327806" s="106"/>
      <c r="WAL327806" s="106"/>
      <c r="WAM327806" s="106"/>
      <c r="WAN327806" s="106"/>
      <c r="WAO327806" s="106"/>
      <c r="WAP327806" s="106"/>
      <c r="WAQ327806" s="106"/>
      <c r="WAR327806" s="106"/>
      <c r="WAS327806" s="106"/>
      <c r="WAT327806" s="106"/>
      <c r="WAU327806" s="106"/>
      <c r="WAV327806" s="106"/>
      <c r="WAW327806" s="106"/>
      <c r="WAX327806" s="106"/>
      <c r="WAY327806" s="106"/>
      <c r="WAZ327806" s="106"/>
      <c r="WBA327806" s="106"/>
      <c r="WBB327806" s="106"/>
      <c r="WBC327806" s="106"/>
      <c r="WBI327806" s="106"/>
      <c r="WBJ327806" s="106"/>
      <c r="WBK327806" s="106"/>
      <c r="WBL327806" s="106"/>
      <c r="WBM327806" s="106"/>
      <c r="WKF327806" s="106"/>
      <c r="WKG327806" s="106"/>
      <c r="WKH327806" s="106"/>
      <c r="WKI327806" s="106"/>
      <c r="WKJ327806" s="106"/>
      <c r="WKK327806" s="106"/>
      <c r="WKL327806" s="106"/>
      <c r="WKM327806" s="106"/>
      <c r="WKN327806" s="106"/>
      <c r="WKO327806" s="106"/>
      <c r="WKP327806" s="106"/>
      <c r="WKQ327806" s="106"/>
      <c r="WKR327806" s="106"/>
      <c r="WKS327806" s="106"/>
      <c r="WKT327806" s="106"/>
      <c r="WKU327806" s="106"/>
      <c r="WKV327806" s="106"/>
      <c r="WKW327806" s="106"/>
      <c r="WKX327806" s="106"/>
      <c r="WKY327806" s="106"/>
      <c r="WLE327806" s="106"/>
      <c r="WLF327806" s="106"/>
      <c r="WLG327806" s="106"/>
      <c r="WLH327806" s="106"/>
      <c r="WLI327806" s="106"/>
      <c r="WUB327806" s="106"/>
      <c r="WUC327806" s="106"/>
      <c r="WUD327806" s="106"/>
      <c r="WUE327806" s="106"/>
      <c r="WUF327806" s="106"/>
      <c r="WUG327806" s="106"/>
      <c r="WUH327806" s="106"/>
      <c r="WUI327806" s="106"/>
      <c r="WUJ327806" s="106"/>
      <c r="WUK327806" s="106"/>
      <c r="WUL327806" s="106"/>
      <c r="WUM327806" s="106"/>
      <c r="WUN327806" s="106"/>
      <c r="WUO327806" s="106"/>
      <c r="WUP327806" s="106"/>
      <c r="WUQ327806" s="106"/>
      <c r="WUR327806" s="106"/>
      <c r="WUS327806" s="106"/>
      <c r="WUT327806" s="106"/>
      <c r="WUU327806" s="106"/>
      <c r="WVA327806" s="106"/>
      <c r="WVB327806" s="106"/>
      <c r="WVC327806" s="106"/>
      <c r="WVD327806" s="106"/>
      <c r="WVE327806" s="106"/>
    </row>
    <row r="327807" spans="480:1021 1248:2045 2272:3069 3296:4093 4320:5117 5344:6141 6368:7165 7392:8189 8416:9213 9440:10237 10464:11261 11488:12285 12512:13309 13536:14333 14560:15357 15584:16125" hidden="1" x14ac:dyDescent="0.15">
      <c r="RL327807" s="106"/>
      <c r="RM327807" s="106"/>
      <c r="RN327807" s="106"/>
      <c r="RO327807" s="106"/>
      <c r="RP327807" s="106"/>
      <c r="RQ327807" s="106"/>
      <c r="RR327807" s="106"/>
      <c r="RS327807" s="106"/>
      <c r="RT327807" s="106"/>
      <c r="RU327807" s="106"/>
      <c r="RV327807" s="106"/>
      <c r="RW327807" s="106"/>
      <c r="RX327807" s="106"/>
      <c r="RY327807" s="106"/>
      <c r="RZ327807" s="106"/>
      <c r="SA327807" s="106"/>
      <c r="SB327807" s="106"/>
      <c r="SC327807" s="106"/>
      <c r="SD327807" s="106"/>
      <c r="SE327807" s="106"/>
      <c r="SK327807" s="106"/>
      <c r="SL327807" s="106"/>
      <c r="SM327807" s="106"/>
      <c r="SN327807" s="106"/>
      <c r="SO327807" s="106"/>
      <c r="ABH327807" s="106"/>
      <c r="ABI327807" s="106"/>
      <c r="ABJ327807" s="106"/>
      <c r="ABK327807" s="106"/>
      <c r="ABL327807" s="106"/>
      <c r="ABM327807" s="106"/>
      <c r="ABN327807" s="106"/>
      <c r="ABO327807" s="106"/>
      <c r="ABP327807" s="106"/>
      <c r="ABQ327807" s="106"/>
      <c r="ABR327807" s="106"/>
      <c r="ABS327807" s="106"/>
      <c r="ABT327807" s="106"/>
      <c r="ABU327807" s="106"/>
      <c r="ABV327807" s="106"/>
      <c r="ABW327807" s="106"/>
      <c r="ABX327807" s="106"/>
      <c r="ABY327807" s="106"/>
      <c r="ABZ327807" s="106"/>
      <c r="ACA327807" s="106"/>
      <c r="ACG327807" s="106"/>
      <c r="ACH327807" s="106"/>
      <c r="ACI327807" s="106"/>
      <c r="ACJ327807" s="106"/>
      <c r="ACK327807" s="106"/>
      <c r="ALD327807" s="106"/>
      <c r="ALE327807" s="106"/>
      <c r="ALF327807" s="106"/>
      <c r="ALG327807" s="106"/>
      <c r="ALH327807" s="106"/>
      <c r="ALI327807" s="106"/>
      <c r="ALJ327807" s="106"/>
      <c r="ALK327807" s="106"/>
      <c r="ALL327807" s="106"/>
      <c r="ALM327807" s="106"/>
      <c r="ALN327807" s="106"/>
      <c r="ALO327807" s="106"/>
      <c r="ALP327807" s="106"/>
      <c r="ALQ327807" s="106"/>
      <c r="ALR327807" s="106"/>
      <c r="ALS327807" s="106"/>
      <c r="ALT327807" s="106"/>
      <c r="ALU327807" s="106"/>
      <c r="ALV327807" s="106"/>
      <c r="ALW327807" s="106"/>
      <c r="AMC327807" s="106"/>
      <c r="AMD327807" s="106"/>
      <c r="AME327807" s="106"/>
      <c r="AMF327807" s="106"/>
      <c r="AMG327807" s="106"/>
      <c r="AUZ327807" s="106"/>
      <c r="AVA327807" s="106"/>
      <c r="AVB327807" s="106"/>
      <c r="AVC327807" s="106"/>
      <c r="AVD327807" s="106"/>
      <c r="AVE327807" s="106"/>
      <c r="AVF327807" s="106"/>
      <c r="AVG327807" s="106"/>
      <c r="AVH327807" s="106"/>
      <c r="AVI327807" s="106"/>
      <c r="AVJ327807" s="106"/>
      <c r="AVK327807" s="106"/>
      <c r="AVL327807" s="106"/>
      <c r="AVM327807" s="106"/>
      <c r="AVN327807" s="106"/>
      <c r="AVO327807" s="106"/>
      <c r="AVP327807" s="106"/>
      <c r="AVQ327807" s="106"/>
      <c r="AVR327807" s="106"/>
      <c r="AVS327807" s="106"/>
      <c r="AVY327807" s="106"/>
      <c r="AVZ327807" s="106"/>
      <c r="AWA327807" s="106"/>
      <c r="AWB327807" s="106"/>
      <c r="AWC327807" s="106"/>
      <c r="BEV327807" s="106"/>
      <c r="BEW327807" s="106"/>
      <c r="BEX327807" s="106"/>
      <c r="BEY327807" s="106"/>
      <c r="BEZ327807" s="106"/>
      <c r="BFA327807" s="106"/>
      <c r="BFB327807" s="106"/>
      <c r="BFC327807" s="106"/>
      <c r="BFD327807" s="106"/>
      <c r="BFE327807" s="106"/>
      <c r="BFF327807" s="106"/>
      <c r="BFG327807" s="106"/>
      <c r="BFH327807" s="106"/>
      <c r="BFI327807" s="106"/>
      <c r="BFJ327807" s="106"/>
      <c r="BFK327807" s="106"/>
      <c r="BFL327807" s="106"/>
      <c r="BFM327807" s="106"/>
      <c r="BFN327807" s="106"/>
      <c r="BFO327807" s="106"/>
      <c r="BFU327807" s="106"/>
      <c r="BFV327807" s="106"/>
      <c r="BFW327807" s="106"/>
      <c r="BFX327807" s="106"/>
      <c r="BFY327807" s="106"/>
      <c r="BOR327807" s="106"/>
      <c r="BOS327807" s="106"/>
      <c r="BOT327807" s="106"/>
      <c r="BOU327807" s="106"/>
      <c r="BOV327807" s="106"/>
      <c r="BOW327807" s="106"/>
      <c r="BOX327807" s="106"/>
      <c r="BOY327807" s="106"/>
      <c r="BOZ327807" s="106"/>
      <c r="BPA327807" s="106"/>
      <c r="BPB327807" s="106"/>
      <c r="BPC327807" s="106"/>
      <c r="BPD327807" s="106"/>
      <c r="BPE327807" s="106"/>
      <c r="BPF327807" s="106"/>
      <c r="BPG327807" s="106"/>
      <c r="BPH327807" s="106"/>
      <c r="BPI327807" s="106"/>
      <c r="BPJ327807" s="106"/>
      <c r="BPK327807" s="106"/>
      <c r="BPQ327807" s="106"/>
      <c r="BPR327807" s="106"/>
      <c r="BPS327807" s="106"/>
      <c r="BPT327807" s="106"/>
      <c r="BPU327807" s="106"/>
      <c r="BYN327807" s="106"/>
      <c r="BYO327807" s="106"/>
      <c r="BYP327807" s="106"/>
      <c r="BYQ327807" s="106"/>
      <c r="BYR327807" s="106"/>
      <c r="BYS327807" s="106"/>
      <c r="BYT327807" s="106"/>
      <c r="BYU327807" s="106"/>
      <c r="BYV327807" s="106"/>
      <c r="BYW327807" s="106"/>
      <c r="BYX327807" s="106"/>
      <c r="BYY327807" s="106"/>
      <c r="BYZ327807" s="106"/>
      <c r="BZA327807" s="106"/>
      <c r="BZB327807" s="106"/>
      <c r="BZC327807" s="106"/>
      <c r="BZD327807" s="106"/>
      <c r="BZE327807" s="106"/>
      <c r="BZF327807" s="106"/>
      <c r="BZG327807" s="106"/>
      <c r="BZM327807" s="106"/>
      <c r="BZN327807" s="106"/>
      <c r="BZO327807" s="106"/>
      <c r="BZP327807" s="106"/>
      <c r="BZQ327807" s="106"/>
      <c r="CIJ327807" s="106"/>
      <c r="CIK327807" s="106"/>
      <c r="CIL327807" s="106"/>
      <c r="CIM327807" s="106"/>
      <c r="CIN327807" s="106"/>
      <c r="CIO327807" s="106"/>
      <c r="CIP327807" s="106"/>
      <c r="CIQ327807" s="106"/>
      <c r="CIR327807" s="106"/>
      <c r="CIS327807" s="106"/>
      <c r="CIT327807" s="106"/>
      <c r="CIU327807" s="106"/>
      <c r="CIV327807" s="106"/>
      <c r="CIW327807" s="106"/>
      <c r="CIX327807" s="106"/>
      <c r="CIY327807" s="106"/>
      <c r="CIZ327807" s="106"/>
      <c r="CJA327807" s="106"/>
      <c r="CJB327807" s="106"/>
      <c r="CJC327807" s="106"/>
      <c r="CJI327807" s="106"/>
      <c r="CJJ327807" s="106"/>
      <c r="CJK327807" s="106"/>
      <c r="CJL327807" s="106"/>
      <c r="CJM327807" s="106"/>
      <c r="CSF327807" s="106"/>
      <c r="CSG327807" s="106"/>
      <c r="CSH327807" s="106"/>
      <c r="CSI327807" s="106"/>
      <c r="CSJ327807" s="106"/>
      <c r="CSK327807" s="106"/>
      <c r="CSL327807" s="106"/>
      <c r="CSM327807" s="106"/>
      <c r="CSN327807" s="106"/>
      <c r="CSO327807" s="106"/>
      <c r="CSP327807" s="106"/>
      <c r="CSQ327807" s="106"/>
      <c r="CSR327807" s="106"/>
      <c r="CSS327807" s="106"/>
      <c r="CST327807" s="106"/>
      <c r="CSU327807" s="106"/>
      <c r="CSV327807" s="106"/>
      <c r="CSW327807" s="106"/>
      <c r="CSX327807" s="106"/>
      <c r="CSY327807" s="106"/>
      <c r="CTE327807" s="106"/>
      <c r="CTF327807" s="106"/>
      <c r="CTG327807" s="106"/>
      <c r="CTH327807" s="106"/>
      <c r="CTI327807" s="106"/>
      <c r="DCB327807" s="106"/>
      <c r="DCC327807" s="106"/>
      <c r="DCD327807" s="106"/>
      <c r="DCE327807" s="106"/>
      <c r="DCF327807" s="106"/>
      <c r="DCG327807" s="106"/>
      <c r="DCH327807" s="106"/>
      <c r="DCI327807" s="106"/>
      <c r="DCJ327807" s="106"/>
      <c r="DCK327807" s="106"/>
      <c r="DCL327807" s="106"/>
      <c r="DCM327807" s="106"/>
      <c r="DCN327807" s="106"/>
      <c r="DCO327807" s="106"/>
      <c r="DCP327807" s="106"/>
      <c r="DCQ327807" s="106"/>
      <c r="DCR327807" s="106"/>
      <c r="DCS327807" s="106"/>
      <c r="DCT327807" s="106"/>
      <c r="DCU327807" s="106"/>
      <c r="DDA327807" s="106"/>
      <c r="DDB327807" s="106"/>
      <c r="DDC327807" s="106"/>
      <c r="DDD327807" s="106"/>
      <c r="DDE327807" s="106"/>
      <c r="DLX327807" s="106"/>
      <c r="DLY327807" s="106"/>
      <c r="DLZ327807" s="106"/>
      <c r="DMA327807" s="106"/>
      <c r="DMB327807" s="106"/>
      <c r="DMC327807" s="106"/>
      <c r="DMD327807" s="106"/>
      <c r="DME327807" s="106"/>
      <c r="DMF327807" s="106"/>
      <c r="DMG327807" s="106"/>
      <c r="DMH327807" s="106"/>
      <c r="DMI327807" s="106"/>
      <c r="DMJ327807" s="106"/>
      <c r="DMK327807" s="106"/>
      <c r="DML327807" s="106"/>
      <c r="DMM327807" s="106"/>
      <c r="DMN327807" s="106"/>
      <c r="DMO327807" s="106"/>
      <c r="DMP327807" s="106"/>
      <c r="DMQ327807" s="106"/>
      <c r="DMW327807" s="106"/>
      <c r="DMX327807" s="106"/>
      <c r="DMY327807" s="106"/>
      <c r="DMZ327807" s="106"/>
      <c r="DNA327807" s="106"/>
      <c r="DVT327807" s="106"/>
      <c r="DVU327807" s="106"/>
      <c r="DVV327807" s="106"/>
      <c r="DVW327807" s="106"/>
      <c r="DVX327807" s="106"/>
      <c r="DVY327807" s="106"/>
      <c r="DVZ327807" s="106"/>
      <c r="DWA327807" s="106"/>
      <c r="DWB327807" s="106"/>
      <c r="DWC327807" s="106"/>
      <c r="DWD327807" s="106"/>
      <c r="DWE327807" s="106"/>
      <c r="DWF327807" s="106"/>
      <c r="DWG327807" s="106"/>
      <c r="DWH327807" s="106"/>
      <c r="DWI327807" s="106"/>
      <c r="DWJ327807" s="106"/>
      <c r="DWK327807" s="106"/>
      <c r="DWL327807" s="106"/>
      <c r="DWM327807" s="106"/>
      <c r="DWS327807" s="106"/>
      <c r="DWT327807" s="106"/>
      <c r="DWU327807" s="106"/>
      <c r="DWV327807" s="106"/>
      <c r="DWW327807" s="106"/>
      <c r="EFP327807" s="106"/>
      <c r="EFQ327807" s="106"/>
      <c r="EFR327807" s="106"/>
      <c r="EFS327807" s="106"/>
      <c r="EFT327807" s="106"/>
      <c r="EFU327807" s="106"/>
      <c r="EFV327807" s="106"/>
      <c r="EFW327807" s="106"/>
      <c r="EFX327807" s="106"/>
      <c r="EFY327807" s="106"/>
      <c r="EFZ327807" s="106"/>
      <c r="EGA327807" s="106"/>
      <c r="EGB327807" s="106"/>
      <c r="EGC327807" s="106"/>
      <c r="EGD327807" s="106"/>
      <c r="EGE327807" s="106"/>
      <c r="EGF327807" s="106"/>
      <c r="EGG327807" s="106"/>
      <c r="EGH327807" s="106"/>
      <c r="EGI327807" s="106"/>
      <c r="EGO327807" s="106"/>
      <c r="EGP327807" s="106"/>
      <c r="EGQ327807" s="106"/>
      <c r="EGR327807" s="106"/>
      <c r="EGS327807" s="106"/>
      <c r="EPL327807" s="106"/>
      <c r="EPM327807" s="106"/>
      <c r="EPN327807" s="106"/>
      <c r="EPO327807" s="106"/>
      <c r="EPP327807" s="106"/>
      <c r="EPQ327807" s="106"/>
      <c r="EPR327807" s="106"/>
      <c r="EPS327807" s="106"/>
      <c r="EPT327807" s="106"/>
      <c r="EPU327807" s="106"/>
      <c r="EPV327807" s="106"/>
      <c r="EPW327807" s="106"/>
      <c r="EPX327807" s="106"/>
      <c r="EPY327807" s="106"/>
      <c r="EPZ327807" s="106"/>
      <c r="EQA327807" s="106"/>
      <c r="EQB327807" s="106"/>
      <c r="EQC327807" s="106"/>
      <c r="EQD327807" s="106"/>
      <c r="EQE327807" s="106"/>
      <c r="EQK327807" s="106"/>
      <c r="EQL327807" s="106"/>
      <c r="EQM327807" s="106"/>
      <c r="EQN327807" s="106"/>
      <c r="EQO327807" s="106"/>
      <c r="EZH327807" s="106"/>
      <c r="EZI327807" s="106"/>
      <c r="EZJ327807" s="106"/>
      <c r="EZK327807" s="106"/>
      <c r="EZL327807" s="106"/>
      <c r="EZM327807" s="106"/>
      <c r="EZN327807" s="106"/>
      <c r="EZO327807" s="106"/>
      <c r="EZP327807" s="106"/>
      <c r="EZQ327807" s="106"/>
      <c r="EZR327807" s="106"/>
      <c r="EZS327807" s="106"/>
      <c r="EZT327807" s="106"/>
      <c r="EZU327807" s="106"/>
      <c r="EZV327807" s="106"/>
      <c r="EZW327807" s="106"/>
      <c r="EZX327807" s="106"/>
      <c r="EZY327807" s="106"/>
      <c r="EZZ327807" s="106"/>
      <c r="FAA327807" s="106"/>
      <c r="FAG327807" s="106"/>
      <c r="FAH327807" s="106"/>
      <c r="FAI327807" s="106"/>
      <c r="FAJ327807" s="106"/>
      <c r="FAK327807" s="106"/>
      <c r="FJD327807" s="106"/>
      <c r="FJE327807" s="106"/>
      <c r="FJF327807" s="106"/>
      <c r="FJG327807" s="106"/>
      <c r="FJH327807" s="106"/>
      <c r="FJI327807" s="106"/>
      <c r="FJJ327807" s="106"/>
      <c r="FJK327807" s="106"/>
      <c r="FJL327807" s="106"/>
      <c r="FJM327807" s="106"/>
      <c r="FJN327807" s="106"/>
      <c r="FJO327807" s="106"/>
      <c r="FJP327807" s="106"/>
      <c r="FJQ327807" s="106"/>
      <c r="FJR327807" s="106"/>
      <c r="FJS327807" s="106"/>
      <c r="FJT327807" s="106"/>
      <c r="FJU327807" s="106"/>
      <c r="FJV327807" s="106"/>
      <c r="FJW327807" s="106"/>
      <c r="FKC327807" s="106"/>
      <c r="FKD327807" s="106"/>
      <c r="FKE327807" s="106"/>
      <c r="FKF327807" s="106"/>
      <c r="FKG327807" s="106"/>
      <c r="FSZ327807" s="106"/>
      <c r="FTA327807" s="106"/>
      <c r="FTB327807" s="106"/>
      <c r="FTC327807" s="106"/>
      <c r="FTD327807" s="106"/>
      <c r="FTE327807" s="106"/>
      <c r="FTF327807" s="106"/>
      <c r="FTG327807" s="106"/>
      <c r="FTH327807" s="106"/>
      <c r="FTI327807" s="106"/>
      <c r="FTJ327807" s="106"/>
      <c r="FTK327807" s="106"/>
      <c r="FTL327807" s="106"/>
      <c r="FTM327807" s="106"/>
      <c r="FTN327807" s="106"/>
      <c r="FTO327807" s="106"/>
      <c r="FTP327807" s="106"/>
      <c r="FTQ327807" s="106"/>
      <c r="FTR327807" s="106"/>
      <c r="FTS327807" s="106"/>
      <c r="FTY327807" s="106"/>
      <c r="FTZ327807" s="106"/>
      <c r="FUA327807" s="106"/>
      <c r="FUB327807" s="106"/>
      <c r="FUC327807" s="106"/>
      <c r="GCV327807" s="106"/>
      <c r="GCW327807" s="106"/>
      <c r="GCX327807" s="106"/>
      <c r="GCY327807" s="106"/>
      <c r="GCZ327807" s="106"/>
      <c r="GDA327807" s="106"/>
      <c r="GDB327807" s="106"/>
      <c r="GDC327807" s="106"/>
      <c r="GDD327807" s="106"/>
      <c r="GDE327807" s="106"/>
      <c r="GDF327807" s="106"/>
      <c r="GDG327807" s="106"/>
      <c r="GDH327807" s="106"/>
      <c r="GDI327807" s="106"/>
      <c r="GDJ327807" s="106"/>
      <c r="GDK327807" s="106"/>
      <c r="GDL327807" s="106"/>
      <c r="GDM327807" s="106"/>
      <c r="GDN327807" s="106"/>
      <c r="GDO327807" s="106"/>
      <c r="GDU327807" s="106"/>
      <c r="GDV327807" s="106"/>
      <c r="GDW327807" s="106"/>
      <c r="GDX327807" s="106"/>
      <c r="GDY327807" s="106"/>
      <c r="GMR327807" s="106"/>
      <c r="GMS327807" s="106"/>
      <c r="GMT327807" s="106"/>
      <c r="GMU327807" s="106"/>
      <c r="GMV327807" s="106"/>
      <c r="GMW327807" s="106"/>
      <c r="GMX327807" s="106"/>
      <c r="GMY327807" s="106"/>
      <c r="GMZ327807" s="106"/>
      <c r="GNA327807" s="106"/>
      <c r="GNB327807" s="106"/>
      <c r="GNC327807" s="106"/>
      <c r="GND327807" s="106"/>
      <c r="GNE327807" s="106"/>
      <c r="GNF327807" s="106"/>
      <c r="GNG327807" s="106"/>
      <c r="GNH327807" s="106"/>
      <c r="GNI327807" s="106"/>
      <c r="GNJ327807" s="106"/>
      <c r="GNK327807" s="106"/>
      <c r="GNQ327807" s="106"/>
      <c r="GNR327807" s="106"/>
      <c r="GNS327807" s="106"/>
      <c r="GNT327807" s="106"/>
      <c r="GNU327807" s="106"/>
      <c r="GWN327807" s="106"/>
      <c r="GWO327807" s="106"/>
      <c r="GWP327807" s="106"/>
      <c r="GWQ327807" s="106"/>
      <c r="GWR327807" s="106"/>
      <c r="GWS327807" s="106"/>
      <c r="GWT327807" s="106"/>
      <c r="GWU327807" s="106"/>
      <c r="GWV327807" s="106"/>
      <c r="GWW327807" s="106"/>
      <c r="GWX327807" s="106"/>
      <c r="GWY327807" s="106"/>
      <c r="GWZ327807" s="106"/>
      <c r="GXA327807" s="106"/>
      <c r="GXB327807" s="106"/>
      <c r="GXC327807" s="106"/>
      <c r="GXD327807" s="106"/>
      <c r="GXE327807" s="106"/>
      <c r="GXF327807" s="106"/>
      <c r="GXG327807" s="106"/>
      <c r="GXM327807" s="106"/>
      <c r="GXN327807" s="106"/>
      <c r="GXO327807" s="106"/>
      <c r="GXP327807" s="106"/>
      <c r="GXQ327807" s="106"/>
      <c r="HGJ327807" s="106"/>
      <c r="HGK327807" s="106"/>
      <c r="HGL327807" s="106"/>
      <c r="HGM327807" s="106"/>
      <c r="HGN327807" s="106"/>
      <c r="HGO327807" s="106"/>
      <c r="HGP327807" s="106"/>
      <c r="HGQ327807" s="106"/>
      <c r="HGR327807" s="106"/>
      <c r="HGS327807" s="106"/>
      <c r="HGT327807" s="106"/>
      <c r="HGU327807" s="106"/>
      <c r="HGV327807" s="106"/>
      <c r="HGW327807" s="106"/>
      <c r="HGX327807" s="106"/>
      <c r="HGY327807" s="106"/>
      <c r="HGZ327807" s="106"/>
      <c r="HHA327807" s="106"/>
      <c r="HHB327807" s="106"/>
      <c r="HHC327807" s="106"/>
      <c r="HHI327807" s="106"/>
      <c r="HHJ327807" s="106"/>
      <c r="HHK327807" s="106"/>
      <c r="HHL327807" s="106"/>
      <c r="HHM327807" s="106"/>
      <c r="HQF327807" s="106"/>
      <c r="HQG327807" s="106"/>
      <c r="HQH327807" s="106"/>
      <c r="HQI327807" s="106"/>
      <c r="HQJ327807" s="106"/>
      <c r="HQK327807" s="106"/>
      <c r="HQL327807" s="106"/>
      <c r="HQM327807" s="106"/>
      <c r="HQN327807" s="106"/>
      <c r="HQO327807" s="106"/>
      <c r="HQP327807" s="106"/>
      <c r="HQQ327807" s="106"/>
      <c r="HQR327807" s="106"/>
      <c r="HQS327807" s="106"/>
      <c r="HQT327807" s="106"/>
      <c r="HQU327807" s="106"/>
      <c r="HQV327807" s="106"/>
      <c r="HQW327807" s="106"/>
      <c r="HQX327807" s="106"/>
      <c r="HQY327807" s="106"/>
      <c r="HRE327807" s="106"/>
      <c r="HRF327807" s="106"/>
      <c r="HRG327807" s="106"/>
      <c r="HRH327807" s="106"/>
      <c r="HRI327807" s="106"/>
      <c r="IAB327807" s="106"/>
      <c r="IAC327807" s="106"/>
      <c r="IAD327807" s="106"/>
      <c r="IAE327807" s="106"/>
      <c r="IAF327807" s="106"/>
      <c r="IAG327807" s="106"/>
      <c r="IAH327807" s="106"/>
      <c r="IAI327807" s="106"/>
      <c r="IAJ327807" s="106"/>
      <c r="IAK327807" s="106"/>
      <c r="IAL327807" s="106"/>
      <c r="IAM327807" s="106"/>
      <c r="IAN327807" s="106"/>
      <c r="IAO327807" s="106"/>
      <c r="IAP327807" s="106"/>
      <c r="IAQ327807" s="106"/>
      <c r="IAR327807" s="106"/>
      <c r="IAS327807" s="106"/>
      <c r="IAT327807" s="106"/>
      <c r="IAU327807" s="106"/>
      <c r="IBA327807" s="106"/>
      <c r="IBB327807" s="106"/>
      <c r="IBC327807" s="106"/>
      <c r="IBD327807" s="106"/>
      <c r="IBE327807" s="106"/>
      <c r="IJX327807" s="106"/>
      <c r="IJY327807" s="106"/>
      <c r="IJZ327807" s="106"/>
      <c r="IKA327807" s="106"/>
      <c r="IKB327807" s="106"/>
      <c r="IKC327807" s="106"/>
      <c r="IKD327807" s="106"/>
      <c r="IKE327807" s="106"/>
      <c r="IKF327807" s="106"/>
      <c r="IKG327807" s="106"/>
      <c r="IKH327807" s="106"/>
      <c r="IKI327807" s="106"/>
      <c r="IKJ327807" s="106"/>
      <c r="IKK327807" s="106"/>
      <c r="IKL327807" s="106"/>
      <c r="IKM327807" s="106"/>
      <c r="IKN327807" s="106"/>
      <c r="IKO327807" s="106"/>
      <c r="IKP327807" s="106"/>
      <c r="IKQ327807" s="106"/>
      <c r="IKW327807" s="106"/>
      <c r="IKX327807" s="106"/>
      <c r="IKY327807" s="106"/>
      <c r="IKZ327807" s="106"/>
      <c r="ILA327807" s="106"/>
      <c r="ITT327807" s="106"/>
      <c r="ITU327807" s="106"/>
      <c r="ITV327807" s="106"/>
      <c r="ITW327807" s="106"/>
      <c r="ITX327807" s="106"/>
      <c r="ITY327807" s="106"/>
      <c r="ITZ327807" s="106"/>
      <c r="IUA327807" s="106"/>
      <c r="IUB327807" s="106"/>
      <c r="IUC327807" s="106"/>
      <c r="IUD327807" s="106"/>
      <c r="IUE327807" s="106"/>
      <c r="IUF327807" s="106"/>
      <c r="IUG327807" s="106"/>
      <c r="IUH327807" s="106"/>
      <c r="IUI327807" s="106"/>
      <c r="IUJ327807" s="106"/>
      <c r="IUK327807" s="106"/>
      <c r="IUL327807" s="106"/>
      <c r="IUM327807" s="106"/>
      <c r="IUS327807" s="106"/>
      <c r="IUT327807" s="106"/>
      <c r="IUU327807" s="106"/>
      <c r="IUV327807" s="106"/>
      <c r="IUW327807" s="106"/>
      <c r="JDP327807" s="106"/>
      <c r="JDQ327807" s="106"/>
      <c r="JDR327807" s="106"/>
      <c r="JDS327807" s="106"/>
      <c r="JDT327807" s="106"/>
      <c r="JDU327807" s="106"/>
      <c r="JDV327807" s="106"/>
      <c r="JDW327807" s="106"/>
      <c r="JDX327807" s="106"/>
      <c r="JDY327807" s="106"/>
      <c r="JDZ327807" s="106"/>
      <c r="JEA327807" s="106"/>
      <c r="JEB327807" s="106"/>
      <c r="JEC327807" s="106"/>
      <c r="JED327807" s="106"/>
      <c r="JEE327807" s="106"/>
      <c r="JEF327807" s="106"/>
      <c r="JEG327807" s="106"/>
      <c r="JEH327807" s="106"/>
      <c r="JEI327807" s="106"/>
      <c r="JEO327807" s="106"/>
      <c r="JEP327807" s="106"/>
      <c r="JEQ327807" s="106"/>
      <c r="JER327807" s="106"/>
      <c r="JES327807" s="106"/>
      <c r="JNL327807" s="106"/>
      <c r="JNM327807" s="106"/>
      <c r="JNN327807" s="106"/>
      <c r="JNO327807" s="106"/>
      <c r="JNP327807" s="106"/>
      <c r="JNQ327807" s="106"/>
      <c r="JNR327807" s="106"/>
      <c r="JNS327807" s="106"/>
      <c r="JNT327807" s="106"/>
      <c r="JNU327807" s="106"/>
      <c r="JNV327807" s="106"/>
      <c r="JNW327807" s="106"/>
      <c r="JNX327807" s="106"/>
      <c r="JNY327807" s="106"/>
      <c r="JNZ327807" s="106"/>
      <c r="JOA327807" s="106"/>
      <c r="JOB327807" s="106"/>
      <c r="JOC327807" s="106"/>
      <c r="JOD327807" s="106"/>
      <c r="JOE327807" s="106"/>
      <c r="JOK327807" s="106"/>
      <c r="JOL327807" s="106"/>
      <c r="JOM327807" s="106"/>
      <c r="JON327807" s="106"/>
      <c r="JOO327807" s="106"/>
      <c r="JXH327807" s="106"/>
      <c r="JXI327807" s="106"/>
      <c r="JXJ327807" s="106"/>
      <c r="JXK327807" s="106"/>
      <c r="JXL327807" s="106"/>
      <c r="JXM327807" s="106"/>
      <c r="JXN327807" s="106"/>
      <c r="JXO327807" s="106"/>
      <c r="JXP327807" s="106"/>
      <c r="JXQ327807" s="106"/>
      <c r="JXR327807" s="106"/>
      <c r="JXS327807" s="106"/>
      <c r="JXT327807" s="106"/>
      <c r="JXU327807" s="106"/>
      <c r="JXV327807" s="106"/>
      <c r="JXW327807" s="106"/>
      <c r="JXX327807" s="106"/>
      <c r="JXY327807" s="106"/>
      <c r="JXZ327807" s="106"/>
      <c r="JYA327807" s="106"/>
      <c r="JYG327807" s="106"/>
      <c r="JYH327807" s="106"/>
      <c r="JYI327807" s="106"/>
      <c r="JYJ327807" s="106"/>
      <c r="JYK327807" s="106"/>
      <c r="KHD327807" s="106"/>
      <c r="KHE327807" s="106"/>
      <c r="KHF327807" s="106"/>
      <c r="KHG327807" s="106"/>
      <c r="KHH327807" s="106"/>
      <c r="KHI327807" s="106"/>
      <c r="KHJ327807" s="106"/>
      <c r="KHK327807" s="106"/>
      <c r="KHL327807" s="106"/>
      <c r="KHM327807" s="106"/>
      <c r="KHN327807" s="106"/>
      <c r="KHO327807" s="106"/>
      <c r="KHP327807" s="106"/>
      <c r="KHQ327807" s="106"/>
      <c r="KHR327807" s="106"/>
      <c r="KHS327807" s="106"/>
      <c r="KHT327807" s="106"/>
      <c r="KHU327807" s="106"/>
      <c r="KHV327807" s="106"/>
      <c r="KHW327807" s="106"/>
      <c r="KIC327807" s="106"/>
      <c r="KID327807" s="106"/>
      <c r="KIE327807" s="106"/>
      <c r="KIF327807" s="106"/>
      <c r="KIG327807" s="106"/>
      <c r="KQZ327807" s="106"/>
      <c r="KRA327807" s="106"/>
      <c r="KRB327807" s="106"/>
      <c r="KRC327807" s="106"/>
      <c r="KRD327807" s="106"/>
      <c r="KRE327807" s="106"/>
      <c r="KRF327807" s="106"/>
      <c r="KRG327807" s="106"/>
      <c r="KRH327807" s="106"/>
      <c r="KRI327807" s="106"/>
      <c r="KRJ327807" s="106"/>
      <c r="KRK327807" s="106"/>
      <c r="KRL327807" s="106"/>
      <c r="KRM327807" s="106"/>
      <c r="KRN327807" s="106"/>
      <c r="KRO327807" s="106"/>
      <c r="KRP327807" s="106"/>
      <c r="KRQ327807" s="106"/>
      <c r="KRR327807" s="106"/>
      <c r="KRS327807" s="106"/>
      <c r="KRY327807" s="106"/>
      <c r="KRZ327807" s="106"/>
      <c r="KSA327807" s="106"/>
      <c r="KSB327807" s="106"/>
      <c r="KSC327807" s="106"/>
      <c r="LAV327807" s="106"/>
      <c r="LAW327807" s="106"/>
      <c r="LAX327807" s="106"/>
      <c r="LAY327807" s="106"/>
      <c r="LAZ327807" s="106"/>
      <c r="LBA327807" s="106"/>
      <c r="LBB327807" s="106"/>
      <c r="LBC327807" s="106"/>
      <c r="LBD327807" s="106"/>
      <c r="LBE327807" s="106"/>
      <c r="LBF327807" s="106"/>
      <c r="LBG327807" s="106"/>
      <c r="LBH327807" s="106"/>
      <c r="LBI327807" s="106"/>
      <c r="LBJ327807" s="106"/>
      <c r="LBK327807" s="106"/>
      <c r="LBL327807" s="106"/>
      <c r="LBM327807" s="106"/>
      <c r="LBN327807" s="106"/>
      <c r="LBO327807" s="106"/>
      <c r="LBU327807" s="106"/>
      <c r="LBV327807" s="106"/>
      <c r="LBW327807" s="106"/>
      <c r="LBX327807" s="106"/>
      <c r="LBY327807" s="106"/>
      <c r="LKR327807" s="106"/>
      <c r="LKS327807" s="106"/>
      <c r="LKT327807" s="106"/>
      <c r="LKU327807" s="106"/>
      <c r="LKV327807" s="106"/>
      <c r="LKW327807" s="106"/>
      <c r="LKX327807" s="106"/>
      <c r="LKY327807" s="106"/>
      <c r="LKZ327807" s="106"/>
      <c r="LLA327807" s="106"/>
      <c r="LLB327807" s="106"/>
      <c r="LLC327807" s="106"/>
      <c r="LLD327807" s="106"/>
      <c r="LLE327807" s="106"/>
      <c r="LLF327807" s="106"/>
      <c r="LLG327807" s="106"/>
      <c r="LLH327807" s="106"/>
      <c r="LLI327807" s="106"/>
      <c r="LLJ327807" s="106"/>
      <c r="LLK327807" s="106"/>
      <c r="LLQ327807" s="106"/>
      <c r="LLR327807" s="106"/>
      <c r="LLS327807" s="106"/>
      <c r="LLT327807" s="106"/>
      <c r="LLU327807" s="106"/>
      <c r="LUN327807" s="106"/>
      <c r="LUO327807" s="106"/>
      <c r="LUP327807" s="106"/>
      <c r="LUQ327807" s="106"/>
      <c r="LUR327807" s="106"/>
      <c r="LUS327807" s="106"/>
      <c r="LUT327807" s="106"/>
      <c r="LUU327807" s="106"/>
      <c r="LUV327807" s="106"/>
      <c r="LUW327807" s="106"/>
      <c r="LUX327807" s="106"/>
      <c r="LUY327807" s="106"/>
      <c r="LUZ327807" s="106"/>
      <c r="LVA327807" s="106"/>
      <c r="LVB327807" s="106"/>
      <c r="LVC327807" s="106"/>
      <c r="LVD327807" s="106"/>
      <c r="LVE327807" s="106"/>
      <c r="LVF327807" s="106"/>
      <c r="LVG327807" s="106"/>
      <c r="LVM327807" s="106"/>
      <c r="LVN327807" s="106"/>
      <c r="LVO327807" s="106"/>
      <c r="LVP327807" s="106"/>
      <c r="LVQ327807" s="106"/>
      <c r="MEJ327807" s="106"/>
      <c r="MEK327807" s="106"/>
      <c r="MEL327807" s="106"/>
      <c r="MEM327807" s="106"/>
      <c r="MEN327807" s="106"/>
      <c r="MEO327807" s="106"/>
      <c r="MEP327807" s="106"/>
      <c r="MEQ327807" s="106"/>
      <c r="MER327807" s="106"/>
      <c r="MES327807" s="106"/>
      <c r="MET327807" s="106"/>
      <c r="MEU327807" s="106"/>
      <c r="MEV327807" s="106"/>
      <c r="MEW327807" s="106"/>
      <c r="MEX327807" s="106"/>
      <c r="MEY327807" s="106"/>
      <c r="MEZ327807" s="106"/>
      <c r="MFA327807" s="106"/>
      <c r="MFB327807" s="106"/>
      <c r="MFC327807" s="106"/>
      <c r="MFI327807" s="106"/>
      <c r="MFJ327807" s="106"/>
      <c r="MFK327807" s="106"/>
      <c r="MFL327807" s="106"/>
      <c r="MFM327807" s="106"/>
      <c r="MOF327807" s="106"/>
      <c r="MOG327807" s="106"/>
      <c r="MOH327807" s="106"/>
      <c r="MOI327807" s="106"/>
      <c r="MOJ327807" s="106"/>
      <c r="MOK327807" s="106"/>
      <c r="MOL327807" s="106"/>
      <c r="MOM327807" s="106"/>
      <c r="MON327807" s="106"/>
      <c r="MOO327807" s="106"/>
      <c r="MOP327807" s="106"/>
      <c r="MOQ327807" s="106"/>
      <c r="MOR327807" s="106"/>
      <c r="MOS327807" s="106"/>
      <c r="MOT327807" s="106"/>
      <c r="MOU327807" s="106"/>
      <c r="MOV327807" s="106"/>
      <c r="MOW327807" s="106"/>
      <c r="MOX327807" s="106"/>
      <c r="MOY327807" s="106"/>
      <c r="MPE327807" s="106"/>
      <c r="MPF327807" s="106"/>
      <c r="MPG327807" s="106"/>
      <c r="MPH327807" s="106"/>
      <c r="MPI327807" s="106"/>
      <c r="MYB327807" s="106"/>
      <c r="MYC327807" s="106"/>
      <c r="MYD327807" s="106"/>
      <c r="MYE327807" s="106"/>
      <c r="MYF327807" s="106"/>
      <c r="MYG327807" s="106"/>
      <c r="MYH327807" s="106"/>
      <c r="MYI327807" s="106"/>
      <c r="MYJ327807" s="106"/>
      <c r="MYK327807" s="106"/>
      <c r="MYL327807" s="106"/>
      <c r="MYM327807" s="106"/>
      <c r="MYN327807" s="106"/>
      <c r="MYO327807" s="106"/>
      <c r="MYP327807" s="106"/>
      <c r="MYQ327807" s="106"/>
      <c r="MYR327807" s="106"/>
      <c r="MYS327807" s="106"/>
      <c r="MYT327807" s="106"/>
      <c r="MYU327807" s="106"/>
      <c r="MZA327807" s="106"/>
      <c r="MZB327807" s="106"/>
      <c r="MZC327807" s="106"/>
      <c r="MZD327807" s="106"/>
      <c r="MZE327807" s="106"/>
      <c r="NHX327807" s="106"/>
      <c r="NHY327807" s="106"/>
      <c r="NHZ327807" s="106"/>
      <c r="NIA327807" s="106"/>
      <c r="NIB327807" s="106"/>
      <c r="NIC327807" s="106"/>
      <c r="NID327807" s="106"/>
      <c r="NIE327807" s="106"/>
      <c r="NIF327807" s="106"/>
      <c r="NIG327807" s="106"/>
      <c r="NIH327807" s="106"/>
      <c r="NII327807" s="106"/>
      <c r="NIJ327807" s="106"/>
      <c r="NIK327807" s="106"/>
      <c r="NIL327807" s="106"/>
      <c r="NIM327807" s="106"/>
      <c r="NIN327807" s="106"/>
      <c r="NIO327807" s="106"/>
      <c r="NIP327807" s="106"/>
      <c r="NIQ327807" s="106"/>
      <c r="NIW327807" s="106"/>
      <c r="NIX327807" s="106"/>
      <c r="NIY327807" s="106"/>
      <c r="NIZ327807" s="106"/>
      <c r="NJA327807" s="106"/>
      <c r="NRT327807" s="106"/>
      <c r="NRU327807" s="106"/>
      <c r="NRV327807" s="106"/>
      <c r="NRW327807" s="106"/>
      <c r="NRX327807" s="106"/>
      <c r="NRY327807" s="106"/>
      <c r="NRZ327807" s="106"/>
      <c r="NSA327807" s="106"/>
      <c r="NSB327807" s="106"/>
      <c r="NSC327807" s="106"/>
      <c r="NSD327807" s="106"/>
      <c r="NSE327807" s="106"/>
      <c r="NSF327807" s="106"/>
      <c r="NSG327807" s="106"/>
      <c r="NSH327807" s="106"/>
      <c r="NSI327807" s="106"/>
      <c r="NSJ327807" s="106"/>
      <c r="NSK327807" s="106"/>
      <c r="NSL327807" s="106"/>
      <c r="NSM327807" s="106"/>
      <c r="NSS327807" s="106"/>
      <c r="NST327807" s="106"/>
      <c r="NSU327807" s="106"/>
      <c r="NSV327807" s="106"/>
      <c r="NSW327807" s="106"/>
      <c r="OBP327807" s="106"/>
      <c r="OBQ327807" s="106"/>
      <c r="OBR327807" s="106"/>
      <c r="OBS327807" s="106"/>
      <c r="OBT327807" s="106"/>
      <c r="OBU327807" s="106"/>
      <c r="OBV327807" s="106"/>
      <c r="OBW327807" s="106"/>
      <c r="OBX327807" s="106"/>
      <c r="OBY327807" s="106"/>
      <c r="OBZ327807" s="106"/>
      <c r="OCA327807" s="106"/>
      <c r="OCB327807" s="106"/>
      <c r="OCC327807" s="106"/>
      <c r="OCD327807" s="106"/>
      <c r="OCE327807" s="106"/>
      <c r="OCF327807" s="106"/>
      <c r="OCG327807" s="106"/>
      <c r="OCH327807" s="106"/>
      <c r="OCI327807" s="106"/>
      <c r="OCO327807" s="106"/>
      <c r="OCP327807" s="106"/>
      <c r="OCQ327807" s="106"/>
      <c r="OCR327807" s="106"/>
      <c r="OCS327807" s="106"/>
      <c r="OLL327807" s="106"/>
      <c r="OLM327807" s="106"/>
      <c r="OLN327807" s="106"/>
      <c r="OLO327807" s="106"/>
      <c r="OLP327807" s="106"/>
      <c r="OLQ327807" s="106"/>
      <c r="OLR327807" s="106"/>
      <c r="OLS327807" s="106"/>
      <c r="OLT327807" s="106"/>
      <c r="OLU327807" s="106"/>
      <c r="OLV327807" s="106"/>
      <c r="OLW327807" s="106"/>
      <c r="OLX327807" s="106"/>
      <c r="OLY327807" s="106"/>
      <c r="OLZ327807" s="106"/>
      <c r="OMA327807" s="106"/>
      <c r="OMB327807" s="106"/>
      <c r="OMC327807" s="106"/>
      <c r="OMD327807" s="106"/>
      <c r="OME327807" s="106"/>
      <c r="OMK327807" s="106"/>
      <c r="OML327807" s="106"/>
      <c r="OMM327807" s="106"/>
      <c r="OMN327807" s="106"/>
      <c r="OMO327807" s="106"/>
      <c r="OVH327807" s="106"/>
      <c r="OVI327807" s="106"/>
      <c r="OVJ327807" s="106"/>
      <c r="OVK327807" s="106"/>
      <c r="OVL327807" s="106"/>
      <c r="OVM327807" s="106"/>
      <c r="OVN327807" s="106"/>
      <c r="OVO327807" s="106"/>
      <c r="OVP327807" s="106"/>
      <c r="OVQ327807" s="106"/>
      <c r="OVR327807" s="106"/>
      <c r="OVS327807" s="106"/>
      <c r="OVT327807" s="106"/>
      <c r="OVU327807" s="106"/>
      <c r="OVV327807" s="106"/>
      <c r="OVW327807" s="106"/>
      <c r="OVX327807" s="106"/>
      <c r="OVY327807" s="106"/>
      <c r="OVZ327807" s="106"/>
      <c r="OWA327807" s="106"/>
      <c r="OWG327807" s="106"/>
      <c r="OWH327807" s="106"/>
      <c r="OWI327807" s="106"/>
      <c r="OWJ327807" s="106"/>
      <c r="OWK327807" s="106"/>
      <c r="PFD327807" s="106"/>
      <c r="PFE327807" s="106"/>
      <c r="PFF327807" s="106"/>
      <c r="PFG327807" s="106"/>
      <c r="PFH327807" s="106"/>
      <c r="PFI327807" s="106"/>
      <c r="PFJ327807" s="106"/>
      <c r="PFK327807" s="106"/>
      <c r="PFL327807" s="106"/>
      <c r="PFM327807" s="106"/>
      <c r="PFN327807" s="106"/>
      <c r="PFO327807" s="106"/>
      <c r="PFP327807" s="106"/>
      <c r="PFQ327807" s="106"/>
      <c r="PFR327807" s="106"/>
      <c r="PFS327807" s="106"/>
      <c r="PFT327807" s="106"/>
      <c r="PFU327807" s="106"/>
      <c r="PFV327807" s="106"/>
      <c r="PFW327807" s="106"/>
      <c r="PGC327807" s="106"/>
      <c r="PGD327807" s="106"/>
      <c r="PGE327807" s="106"/>
      <c r="PGF327807" s="106"/>
      <c r="PGG327807" s="106"/>
      <c r="POZ327807" s="106"/>
      <c r="PPA327807" s="106"/>
      <c r="PPB327807" s="106"/>
      <c r="PPC327807" s="106"/>
      <c r="PPD327807" s="106"/>
      <c r="PPE327807" s="106"/>
      <c r="PPF327807" s="106"/>
      <c r="PPG327807" s="106"/>
      <c r="PPH327807" s="106"/>
      <c r="PPI327807" s="106"/>
      <c r="PPJ327807" s="106"/>
      <c r="PPK327807" s="106"/>
      <c r="PPL327807" s="106"/>
      <c r="PPM327807" s="106"/>
      <c r="PPN327807" s="106"/>
      <c r="PPO327807" s="106"/>
      <c r="PPP327807" s="106"/>
      <c r="PPQ327807" s="106"/>
      <c r="PPR327807" s="106"/>
      <c r="PPS327807" s="106"/>
      <c r="PPY327807" s="106"/>
      <c r="PPZ327807" s="106"/>
      <c r="PQA327807" s="106"/>
      <c r="PQB327807" s="106"/>
      <c r="PQC327807" s="106"/>
      <c r="PYV327807" s="106"/>
      <c r="PYW327807" s="106"/>
      <c r="PYX327807" s="106"/>
      <c r="PYY327807" s="106"/>
      <c r="PYZ327807" s="106"/>
      <c r="PZA327807" s="106"/>
      <c r="PZB327807" s="106"/>
      <c r="PZC327807" s="106"/>
      <c r="PZD327807" s="106"/>
      <c r="PZE327807" s="106"/>
      <c r="PZF327807" s="106"/>
      <c r="PZG327807" s="106"/>
      <c r="PZH327807" s="106"/>
      <c r="PZI327807" s="106"/>
      <c r="PZJ327807" s="106"/>
      <c r="PZK327807" s="106"/>
      <c r="PZL327807" s="106"/>
      <c r="PZM327807" s="106"/>
      <c r="PZN327807" s="106"/>
      <c r="PZO327807" s="106"/>
      <c r="PZU327807" s="106"/>
      <c r="PZV327807" s="106"/>
      <c r="PZW327807" s="106"/>
      <c r="PZX327807" s="106"/>
      <c r="PZY327807" s="106"/>
      <c r="QIR327807" s="106"/>
      <c r="QIS327807" s="106"/>
      <c r="QIT327807" s="106"/>
      <c r="QIU327807" s="106"/>
      <c r="QIV327807" s="106"/>
      <c r="QIW327807" s="106"/>
      <c r="QIX327807" s="106"/>
      <c r="QIY327807" s="106"/>
      <c r="QIZ327807" s="106"/>
      <c r="QJA327807" s="106"/>
      <c r="QJB327807" s="106"/>
      <c r="QJC327807" s="106"/>
      <c r="QJD327807" s="106"/>
      <c r="QJE327807" s="106"/>
      <c r="QJF327807" s="106"/>
      <c r="QJG327807" s="106"/>
      <c r="QJH327807" s="106"/>
      <c r="QJI327807" s="106"/>
      <c r="QJJ327807" s="106"/>
      <c r="QJK327807" s="106"/>
      <c r="QJQ327807" s="106"/>
      <c r="QJR327807" s="106"/>
      <c r="QJS327807" s="106"/>
      <c r="QJT327807" s="106"/>
      <c r="QJU327807" s="106"/>
      <c r="QSN327807" s="106"/>
      <c r="QSO327807" s="106"/>
      <c r="QSP327807" s="106"/>
      <c r="QSQ327807" s="106"/>
      <c r="QSR327807" s="106"/>
      <c r="QSS327807" s="106"/>
      <c r="QST327807" s="106"/>
      <c r="QSU327807" s="106"/>
      <c r="QSV327807" s="106"/>
      <c r="QSW327807" s="106"/>
      <c r="QSX327807" s="106"/>
      <c r="QSY327807" s="106"/>
      <c r="QSZ327807" s="106"/>
      <c r="QTA327807" s="106"/>
      <c r="QTB327807" s="106"/>
      <c r="QTC327807" s="106"/>
      <c r="QTD327807" s="106"/>
      <c r="QTE327807" s="106"/>
      <c r="QTF327807" s="106"/>
      <c r="QTG327807" s="106"/>
      <c r="QTM327807" s="106"/>
      <c r="QTN327807" s="106"/>
      <c r="QTO327807" s="106"/>
      <c r="QTP327807" s="106"/>
      <c r="QTQ327807" s="106"/>
      <c r="RCJ327807" s="106"/>
      <c r="RCK327807" s="106"/>
      <c r="RCL327807" s="106"/>
      <c r="RCM327807" s="106"/>
      <c r="RCN327807" s="106"/>
      <c r="RCO327807" s="106"/>
      <c r="RCP327807" s="106"/>
      <c r="RCQ327807" s="106"/>
      <c r="RCR327807" s="106"/>
      <c r="RCS327807" s="106"/>
      <c r="RCT327807" s="106"/>
      <c r="RCU327807" s="106"/>
      <c r="RCV327807" s="106"/>
      <c r="RCW327807" s="106"/>
      <c r="RCX327807" s="106"/>
      <c r="RCY327807" s="106"/>
      <c r="RCZ327807" s="106"/>
      <c r="RDA327807" s="106"/>
      <c r="RDB327807" s="106"/>
      <c r="RDC327807" s="106"/>
      <c r="RDI327807" s="106"/>
      <c r="RDJ327807" s="106"/>
      <c r="RDK327807" s="106"/>
      <c r="RDL327807" s="106"/>
      <c r="RDM327807" s="106"/>
      <c r="RMF327807" s="106"/>
      <c r="RMG327807" s="106"/>
      <c r="RMH327807" s="106"/>
      <c r="RMI327807" s="106"/>
      <c r="RMJ327807" s="106"/>
      <c r="RMK327807" s="106"/>
      <c r="RML327807" s="106"/>
      <c r="RMM327807" s="106"/>
      <c r="RMN327807" s="106"/>
      <c r="RMO327807" s="106"/>
      <c r="RMP327807" s="106"/>
      <c r="RMQ327807" s="106"/>
      <c r="RMR327807" s="106"/>
      <c r="RMS327807" s="106"/>
      <c r="RMT327807" s="106"/>
      <c r="RMU327807" s="106"/>
      <c r="RMV327807" s="106"/>
      <c r="RMW327807" s="106"/>
      <c r="RMX327807" s="106"/>
      <c r="RMY327807" s="106"/>
      <c r="RNE327807" s="106"/>
      <c r="RNF327807" s="106"/>
      <c r="RNG327807" s="106"/>
      <c r="RNH327807" s="106"/>
      <c r="RNI327807" s="106"/>
      <c r="RWB327807" s="106"/>
      <c r="RWC327807" s="106"/>
      <c r="RWD327807" s="106"/>
      <c r="RWE327807" s="106"/>
      <c r="RWF327807" s="106"/>
      <c r="RWG327807" s="106"/>
      <c r="RWH327807" s="106"/>
      <c r="RWI327807" s="106"/>
      <c r="RWJ327807" s="106"/>
      <c r="RWK327807" s="106"/>
      <c r="RWL327807" s="106"/>
      <c r="RWM327807" s="106"/>
      <c r="RWN327807" s="106"/>
      <c r="RWO327807" s="106"/>
      <c r="RWP327807" s="106"/>
      <c r="RWQ327807" s="106"/>
      <c r="RWR327807" s="106"/>
      <c r="RWS327807" s="106"/>
      <c r="RWT327807" s="106"/>
      <c r="RWU327807" s="106"/>
      <c r="RXA327807" s="106"/>
      <c r="RXB327807" s="106"/>
      <c r="RXC327807" s="106"/>
      <c r="RXD327807" s="106"/>
      <c r="RXE327807" s="106"/>
      <c r="SFX327807" s="106"/>
      <c r="SFY327807" s="106"/>
      <c r="SFZ327807" s="106"/>
      <c r="SGA327807" s="106"/>
      <c r="SGB327807" s="106"/>
      <c r="SGC327807" s="106"/>
      <c r="SGD327807" s="106"/>
      <c r="SGE327807" s="106"/>
      <c r="SGF327807" s="106"/>
      <c r="SGG327807" s="106"/>
      <c r="SGH327807" s="106"/>
      <c r="SGI327807" s="106"/>
      <c r="SGJ327807" s="106"/>
      <c r="SGK327807" s="106"/>
      <c r="SGL327807" s="106"/>
      <c r="SGM327807" s="106"/>
      <c r="SGN327807" s="106"/>
      <c r="SGO327807" s="106"/>
      <c r="SGP327807" s="106"/>
      <c r="SGQ327807" s="106"/>
      <c r="SGW327807" s="106"/>
      <c r="SGX327807" s="106"/>
      <c r="SGY327807" s="106"/>
      <c r="SGZ327807" s="106"/>
      <c r="SHA327807" s="106"/>
      <c r="SPT327807" s="106"/>
      <c r="SPU327807" s="106"/>
      <c r="SPV327807" s="106"/>
      <c r="SPW327807" s="106"/>
      <c r="SPX327807" s="106"/>
      <c r="SPY327807" s="106"/>
      <c r="SPZ327807" s="106"/>
      <c r="SQA327807" s="106"/>
      <c r="SQB327807" s="106"/>
      <c r="SQC327807" s="106"/>
      <c r="SQD327807" s="106"/>
      <c r="SQE327807" s="106"/>
      <c r="SQF327807" s="106"/>
      <c r="SQG327807" s="106"/>
      <c r="SQH327807" s="106"/>
      <c r="SQI327807" s="106"/>
      <c r="SQJ327807" s="106"/>
      <c r="SQK327807" s="106"/>
      <c r="SQL327807" s="106"/>
      <c r="SQM327807" s="106"/>
      <c r="SQS327807" s="106"/>
      <c r="SQT327807" s="106"/>
      <c r="SQU327807" s="106"/>
      <c r="SQV327807" s="106"/>
      <c r="SQW327807" s="106"/>
      <c r="SZP327807" s="106"/>
      <c r="SZQ327807" s="106"/>
      <c r="SZR327807" s="106"/>
      <c r="SZS327807" s="106"/>
      <c r="SZT327807" s="106"/>
      <c r="SZU327807" s="106"/>
      <c r="SZV327807" s="106"/>
      <c r="SZW327807" s="106"/>
      <c r="SZX327807" s="106"/>
      <c r="SZY327807" s="106"/>
      <c r="SZZ327807" s="106"/>
      <c r="TAA327807" s="106"/>
      <c r="TAB327807" s="106"/>
      <c r="TAC327807" s="106"/>
      <c r="TAD327807" s="106"/>
      <c r="TAE327807" s="106"/>
      <c r="TAF327807" s="106"/>
      <c r="TAG327807" s="106"/>
      <c r="TAH327807" s="106"/>
      <c r="TAI327807" s="106"/>
      <c r="TAO327807" s="106"/>
      <c r="TAP327807" s="106"/>
      <c r="TAQ327807" s="106"/>
      <c r="TAR327807" s="106"/>
      <c r="TAS327807" s="106"/>
      <c r="TJL327807" s="106"/>
      <c r="TJM327807" s="106"/>
      <c r="TJN327807" s="106"/>
      <c r="TJO327807" s="106"/>
      <c r="TJP327807" s="106"/>
      <c r="TJQ327807" s="106"/>
      <c r="TJR327807" s="106"/>
      <c r="TJS327807" s="106"/>
      <c r="TJT327807" s="106"/>
      <c r="TJU327807" s="106"/>
      <c r="TJV327807" s="106"/>
      <c r="TJW327807" s="106"/>
      <c r="TJX327807" s="106"/>
      <c r="TJY327807" s="106"/>
      <c r="TJZ327807" s="106"/>
      <c r="TKA327807" s="106"/>
      <c r="TKB327807" s="106"/>
      <c r="TKC327807" s="106"/>
      <c r="TKD327807" s="106"/>
      <c r="TKE327807" s="106"/>
      <c r="TKK327807" s="106"/>
      <c r="TKL327807" s="106"/>
      <c r="TKM327807" s="106"/>
      <c r="TKN327807" s="106"/>
      <c r="TKO327807" s="106"/>
      <c r="TTH327807" s="106"/>
      <c r="TTI327807" s="106"/>
      <c r="TTJ327807" s="106"/>
      <c r="TTK327807" s="106"/>
      <c r="TTL327807" s="106"/>
      <c r="TTM327807" s="106"/>
      <c r="TTN327807" s="106"/>
      <c r="TTO327807" s="106"/>
      <c r="TTP327807" s="106"/>
      <c r="TTQ327807" s="106"/>
      <c r="TTR327807" s="106"/>
      <c r="TTS327807" s="106"/>
      <c r="TTT327807" s="106"/>
      <c r="TTU327807" s="106"/>
      <c r="TTV327807" s="106"/>
      <c r="TTW327807" s="106"/>
      <c r="TTX327807" s="106"/>
      <c r="TTY327807" s="106"/>
      <c r="TTZ327807" s="106"/>
      <c r="TUA327807" s="106"/>
      <c r="TUG327807" s="106"/>
      <c r="TUH327807" s="106"/>
      <c r="TUI327807" s="106"/>
      <c r="TUJ327807" s="106"/>
      <c r="TUK327807" s="106"/>
      <c r="UDD327807" s="106"/>
      <c r="UDE327807" s="106"/>
      <c r="UDF327807" s="106"/>
      <c r="UDG327807" s="106"/>
      <c r="UDH327807" s="106"/>
      <c r="UDI327807" s="106"/>
      <c r="UDJ327807" s="106"/>
      <c r="UDK327807" s="106"/>
      <c r="UDL327807" s="106"/>
      <c r="UDM327807" s="106"/>
      <c r="UDN327807" s="106"/>
      <c r="UDO327807" s="106"/>
      <c r="UDP327807" s="106"/>
      <c r="UDQ327807" s="106"/>
      <c r="UDR327807" s="106"/>
      <c r="UDS327807" s="106"/>
      <c r="UDT327807" s="106"/>
      <c r="UDU327807" s="106"/>
      <c r="UDV327807" s="106"/>
      <c r="UDW327807" s="106"/>
      <c r="UEC327807" s="106"/>
      <c r="UED327807" s="106"/>
      <c r="UEE327807" s="106"/>
      <c r="UEF327807" s="106"/>
      <c r="UEG327807" s="106"/>
      <c r="UMZ327807" s="106"/>
      <c r="UNA327807" s="106"/>
      <c r="UNB327807" s="106"/>
      <c r="UNC327807" s="106"/>
      <c r="UND327807" s="106"/>
      <c r="UNE327807" s="106"/>
      <c r="UNF327807" s="106"/>
      <c r="UNG327807" s="106"/>
      <c r="UNH327807" s="106"/>
      <c r="UNI327807" s="106"/>
      <c r="UNJ327807" s="106"/>
      <c r="UNK327807" s="106"/>
      <c r="UNL327807" s="106"/>
      <c r="UNM327807" s="106"/>
      <c r="UNN327807" s="106"/>
      <c r="UNO327807" s="106"/>
      <c r="UNP327807" s="106"/>
      <c r="UNQ327807" s="106"/>
      <c r="UNR327807" s="106"/>
      <c r="UNS327807" s="106"/>
      <c r="UNY327807" s="106"/>
      <c r="UNZ327807" s="106"/>
      <c r="UOA327807" s="106"/>
      <c r="UOB327807" s="106"/>
      <c r="UOC327807" s="106"/>
      <c r="UWV327807" s="106"/>
      <c r="UWW327807" s="106"/>
      <c r="UWX327807" s="106"/>
      <c r="UWY327807" s="106"/>
      <c r="UWZ327807" s="106"/>
      <c r="UXA327807" s="106"/>
      <c r="UXB327807" s="106"/>
      <c r="UXC327807" s="106"/>
      <c r="UXD327807" s="106"/>
      <c r="UXE327807" s="106"/>
      <c r="UXF327807" s="106"/>
      <c r="UXG327807" s="106"/>
      <c r="UXH327807" s="106"/>
      <c r="UXI327807" s="106"/>
      <c r="UXJ327807" s="106"/>
      <c r="UXK327807" s="106"/>
      <c r="UXL327807" s="106"/>
      <c r="UXM327807" s="106"/>
      <c r="UXN327807" s="106"/>
      <c r="UXO327807" s="106"/>
      <c r="UXU327807" s="106"/>
      <c r="UXV327807" s="106"/>
      <c r="UXW327807" s="106"/>
      <c r="UXX327807" s="106"/>
      <c r="UXY327807" s="106"/>
      <c r="VGR327807" s="106"/>
      <c r="VGS327807" s="106"/>
      <c r="VGT327807" s="106"/>
      <c r="VGU327807" s="106"/>
      <c r="VGV327807" s="106"/>
      <c r="VGW327807" s="106"/>
      <c r="VGX327807" s="106"/>
      <c r="VGY327807" s="106"/>
      <c r="VGZ327807" s="106"/>
      <c r="VHA327807" s="106"/>
      <c r="VHB327807" s="106"/>
      <c r="VHC327807" s="106"/>
      <c r="VHD327807" s="106"/>
      <c r="VHE327807" s="106"/>
      <c r="VHF327807" s="106"/>
      <c r="VHG327807" s="106"/>
      <c r="VHH327807" s="106"/>
      <c r="VHI327807" s="106"/>
      <c r="VHJ327807" s="106"/>
      <c r="VHK327807" s="106"/>
      <c r="VHQ327807" s="106"/>
      <c r="VHR327807" s="106"/>
      <c r="VHS327807" s="106"/>
      <c r="VHT327807" s="106"/>
      <c r="VHU327807" s="106"/>
      <c r="VQN327807" s="106"/>
      <c r="VQO327807" s="106"/>
      <c r="VQP327807" s="106"/>
      <c r="VQQ327807" s="106"/>
      <c r="VQR327807" s="106"/>
      <c r="VQS327807" s="106"/>
      <c r="VQT327807" s="106"/>
      <c r="VQU327807" s="106"/>
      <c r="VQV327807" s="106"/>
      <c r="VQW327807" s="106"/>
      <c r="VQX327807" s="106"/>
      <c r="VQY327807" s="106"/>
      <c r="VQZ327807" s="106"/>
      <c r="VRA327807" s="106"/>
      <c r="VRB327807" s="106"/>
      <c r="VRC327807" s="106"/>
      <c r="VRD327807" s="106"/>
      <c r="VRE327807" s="106"/>
      <c r="VRF327807" s="106"/>
      <c r="VRG327807" s="106"/>
      <c r="VRM327807" s="106"/>
      <c r="VRN327807" s="106"/>
      <c r="VRO327807" s="106"/>
      <c r="VRP327807" s="106"/>
      <c r="VRQ327807" s="106"/>
      <c r="WAJ327807" s="106"/>
      <c r="WAK327807" s="106"/>
      <c r="WAL327807" s="106"/>
      <c r="WAM327807" s="106"/>
      <c r="WAN327807" s="106"/>
      <c r="WAO327807" s="106"/>
      <c r="WAP327807" s="106"/>
      <c r="WAQ327807" s="106"/>
      <c r="WAR327807" s="106"/>
      <c r="WAS327807" s="106"/>
      <c r="WAT327807" s="106"/>
      <c r="WAU327807" s="106"/>
      <c r="WAV327807" s="106"/>
      <c r="WAW327807" s="106"/>
      <c r="WAX327807" s="106"/>
      <c r="WAY327807" s="106"/>
      <c r="WAZ327807" s="106"/>
      <c r="WBA327807" s="106"/>
      <c r="WBB327807" s="106"/>
      <c r="WBC327807" s="106"/>
      <c r="WBI327807" s="106"/>
      <c r="WBJ327807" s="106"/>
      <c r="WBK327807" s="106"/>
      <c r="WBL327807" s="106"/>
      <c r="WBM327807" s="106"/>
      <c r="WKF327807" s="106"/>
      <c r="WKG327807" s="106"/>
      <c r="WKH327807" s="106"/>
      <c r="WKI327807" s="106"/>
      <c r="WKJ327807" s="106"/>
      <c r="WKK327807" s="106"/>
      <c r="WKL327807" s="106"/>
      <c r="WKM327807" s="106"/>
      <c r="WKN327807" s="106"/>
      <c r="WKO327807" s="106"/>
      <c r="WKP327807" s="106"/>
      <c r="WKQ327807" s="106"/>
      <c r="WKR327807" s="106"/>
      <c r="WKS327807" s="106"/>
      <c r="WKT327807" s="106"/>
      <c r="WKU327807" s="106"/>
      <c r="WKV327807" s="106"/>
      <c r="WKW327807" s="106"/>
      <c r="WKX327807" s="106"/>
      <c r="WKY327807" s="106"/>
      <c r="WLE327807" s="106"/>
      <c r="WLF327807" s="106"/>
      <c r="WLG327807" s="106"/>
      <c r="WLH327807" s="106"/>
      <c r="WLI327807" s="106"/>
      <c r="WUB327807" s="106"/>
      <c r="WUC327807" s="106"/>
      <c r="WUD327807" s="106"/>
      <c r="WUE327807" s="106"/>
      <c r="WUF327807" s="106"/>
      <c r="WUG327807" s="106"/>
      <c r="WUH327807" s="106"/>
      <c r="WUI327807" s="106"/>
      <c r="WUJ327807" s="106"/>
      <c r="WUK327807" s="106"/>
      <c r="WUL327807" s="106"/>
      <c r="WUM327807" s="106"/>
      <c r="WUN327807" s="106"/>
      <c r="WUO327807" s="106"/>
      <c r="WUP327807" s="106"/>
      <c r="WUQ327807" s="106"/>
      <c r="WUR327807" s="106"/>
      <c r="WUS327807" s="106"/>
      <c r="WUT327807" s="106"/>
      <c r="WUU327807" s="106"/>
      <c r="WVA327807" s="106"/>
      <c r="WVB327807" s="106"/>
      <c r="WVC327807" s="106"/>
      <c r="WVD327807" s="106"/>
      <c r="WVE327807" s="106"/>
    </row>
    <row r="327808" spans="480:1021 1248:2045 2272:3069 3296:4093 4320:5117 5344:6141 6368:7165 7392:8189 8416:9213 9440:10237 10464:11261 11488:12285 12512:13309 13536:14333 14560:15357 15584:16125" hidden="1" x14ac:dyDescent="0.15">
      <c r="RL327808" s="106"/>
      <c r="RM327808" s="106"/>
      <c r="RN327808" s="106"/>
      <c r="RO327808" s="106"/>
      <c r="RP327808" s="106"/>
      <c r="RQ327808" s="106"/>
      <c r="RR327808" s="106"/>
      <c r="RS327808" s="106"/>
      <c r="RT327808" s="106"/>
      <c r="RU327808" s="106"/>
      <c r="RV327808" s="106"/>
      <c r="RW327808" s="106"/>
      <c r="RX327808" s="106"/>
      <c r="RY327808" s="106"/>
      <c r="RZ327808" s="106"/>
      <c r="SA327808" s="106"/>
      <c r="SB327808" s="106"/>
      <c r="SC327808" s="106"/>
      <c r="SD327808" s="106"/>
      <c r="SE327808" s="106"/>
      <c r="SK327808" s="106"/>
      <c r="SL327808" s="106"/>
      <c r="SM327808" s="106"/>
      <c r="SN327808" s="106"/>
      <c r="SO327808" s="106"/>
      <c r="ABH327808" s="106"/>
      <c r="ABI327808" s="106"/>
      <c r="ABJ327808" s="106"/>
      <c r="ABK327808" s="106"/>
      <c r="ABL327808" s="106"/>
      <c r="ABM327808" s="106"/>
      <c r="ABN327808" s="106"/>
      <c r="ABO327808" s="106"/>
      <c r="ABP327808" s="106"/>
      <c r="ABQ327808" s="106"/>
      <c r="ABR327808" s="106"/>
      <c r="ABS327808" s="106"/>
      <c r="ABT327808" s="106"/>
      <c r="ABU327808" s="106"/>
      <c r="ABV327808" s="106"/>
      <c r="ABW327808" s="106"/>
      <c r="ABX327808" s="106"/>
      <c r="ABY327808" s="106"/>
      <c r="ABZ327808" s="106"/>
      <c r="ACA327808" s="106"/>
      <c r="ACG327808" s="106"/>
      <c r="ACH327808" s="106"/>
      <c r="ACI327808" s="106"/>
      <c r="ACJ327808" s="106"/>
      <c r="ACK327808" s="106"/>
      <c r="ALD327808" s="106"/>
      <c r="ALE327808" s="106"/>
      <c r="ALF327808" s="106"/>
      <c r="ALG327808" s="106"/>
      <c r="ALH327808" s="106"/>
      <c r="ALI327808" s="106"/>
      <c r="ALJ327808" s="106"/>
      <c r="ALK327808" s="106"/>
      <c r="ALL327808" s="106"/>
      <c r="ALM327808" s="106"/>
      <c r="ALN327808" s="106"/>
      <c r="ALO327808" s="106"/>
      <c r="ALP327808" s="106"/>
      <c r="ALQ327808" s="106"/>
      <c r="ALR327808" s="106"/>
      <c r="ALS327808" s="106"/>
      <c r="ALT327808" s="106"/>
      <c r="ALU327808" s="106"/>
      <c r="ALV327808" s="106"/>
      <c r="ALW327808" s="106"/>
      <c r="AMC327808" s="106"/>
      <c r="AMD327808" s="106"/>
      <c r="AME327808" s="106"/>
      <c r="AMF327808" s="106"/>
      <c r="AMG327808" s="106"/>
      <c r="AUZ327808" s="106"/>
      <c r="AVA327808" s="106"/>
      <c r="AVB327808" s="106"/>
      <c r="AVC327808" s="106"/>
      <c r="AVD327808" s="106"/>
      <c r="AVE327808" s="106"/>
      <c r="AVF327808" s="106"/>
      <c r="AVG327808" s="106"/>
      <c r="AVH327808" s="106"/>
      <c r="AVI327808" s="106"/>
      <c r="AVJ327808" s="106"/>
      <c r="AVK327808" s="106"/>
      <c r="AVL327808" s="106"/>
      <c r="AVM327808" s="106"/>
      <c r="AVN327808" s="106"/>
      <c r="AVO327808" s="106"/>
      <c r="AVP327808" s="106"/>
      <c r="AVQ327808" s="106"/>
      <c r="AVR327808" s="106"/>
      <c r="AVS327808" s="106"/>
      <c r="AVY327808" s="106"/>
      <c r="AVZ327808" s="106"/>
      <c r="AWA327808" s="106"/>
      <c r="AWB327808" s="106"/>
      <c r="AWC327808" s="106"/>
      <c r="BEV327808" s="106"/>
      <c r="BEW327808" s="106"/>
      <c r="BEX327808" s="106"/>
      <c r="BEY327808" s="106"/>
      <c r="BEZ327808" s="106"/>
      <c r="BFA327808" s="106"/>
      <c r="BFB327808" s="106"/>
      <c r="BFC327808" s="106"/>
      <c r="BFD327808" s="106"/>
      <c r="BFE327808" s="106"/>
      <c r="BFF327808" s="106"/>
      <c r="BFG327808" s="106"/>
      <c r="BFH327808" s="106"/>
      <c r="BFI327808" s="106"/>
      <c r="BFJ327808" s="106"/>
      <c r="BFK327808" s="106"/>
      <c r="BFL327808" s="106"/>
      <c r="BFM327808" s="106"/>
      <c r="BFN327808" s="106"/>
      <c r="BFO327808" s="106"/>
      <c r="BFU327808" s="106"/>
      <c r="BFV327808" s="106"/>
      <c r="BFW327808" s="106"/>
      <c r="BFX327808" s="106"/>
      <c r="BFY327808" s="106"/>
      <c r="BOR327808" s="106"/>
      <c r="BOS327808" s="106"/>
      <c r="BOT327808" s="106"/>
      <c r="BOU327808" s="106"/>
      <c r="BOV327808" s="106"/>
      <c r="BOW327808" s="106"/>
      <c r="BOX327808" s="106"/>
      <c r="BOY327808" s="106"/>
      <c r="BOZ327808" s="106"/>
      <c r="BPA327808" s="106"/>
      <c r="BPB327808" s="106"/>
      <c r="BPC327808" s="106"/>
      <c r="BPD327808" s="106"/>
      <c r="BPE327808" s="106"/>
      <c r="BPF327808" s="106"/>
      <c r="BPG327808" s="106"/>
      <c r="BPH327808" s="106"/>
      <c r="BPI327808" s="106"/>
      <c r="BPJ327808" s="106"/>
      <c r="BPK327808" s="106"/>
      <c r="BPQ327808" s="106"/>
      <c r="BPR327808" s="106"/>
      <c r="BPS327808" s="106"/>
      <c r="BPT327808" s="106"/>
      <c r="BPU327808" s="106"/>
      <c r="BYN327808" s="106"/>
      <c r="BYO327808" s="106"/>
      <c r="BYP327808" s="106"/>
      <c r="BYQ327808" s="106"/>
      <c r="BYR327808" s="106"/>
      <c r="BYS327808" s="106"/>
      <c r="BYT327808" s="106"/>
      <c r="BYU327808" s="106"/>
      <c r="BYV327808" s="106"/>
      <c r="BYW327808" s="106"/>
      <c r="BYX327808" s="106"/>
      <c r="BYY327808" s="106"/>
      <c r="BYZ327808" s="106"/>
      <c r="BZA327808" s="106"/>
      <c r="BZB327808" s="106"/>
      <c r="BZC327808" s="106"/>
      <c r="BZD327808" s="106"/>
      <c r="BZE327808" s="106"/>
      <c r="BZF327808" s="106"/>
      <c r="BZG327808" s="106"/>
      <c r="BZM327808" s="106"/>
      <c r="BZN327808" s="106"/>
      <c r="BZO327808" s="106"/>
      <c r="BZP327808" s="106"/>
      <c r="BZQ327808" s="106"/>
      <c r="CIJ327808" s="106"/>
      <c r="CIK327808" s="106"/>
      <c r="CIL327808" s="106"/>
      <c r="CIM327808" s="106"/>
      <c r="CIN327808" s="106"/>
      <c r="CIO327808" s="106"/>
      <c r="CIP327808" s="106"/>
      <c r="CIQ327808" s="106"/>
      <c r="CIR327808" s="106"/>
      <c r="CIS327808" s="106"/>
      <c r="CIT327808" s="106"/>
      <c r="CIU327808" s="106"/>
      <c r="CIV327808" s="106"/>
      <c r="CIW327808" s="106"/>
      <c r="CIX327808" s="106"/>
      <c r="CIY327808" s="106"/>
      <c r="CIZ327808" s="106"/>
      <c r="CJA327808" s="106"/>
      <c r="CJB327808" s="106"/>
      <c r="CJC327808" s="106"/>
      <c r="CJI327808" s="106"/>
      <c r="CJJ327808" s="106"/>
      <c r="CJK327808" s="106"/>
      <c r="CJL327808" s="106"/>
      <c r="CJM327808" s="106"/>
      <c r="CSF327808" s="106"/>
      <c r="CSG327808" s="106"/>
      <c r="CSH327808" s="106"/>
      <c r="CSI327808" s="106"/>
      <c r="CSJ327808" s="106"/>
      <c r="CSK327808" s="106"/>
      <c r="CSL327808" s="106"/>
      <c r="CSM327808" s="106"/>
      <c r="CSN327808" s="106"/>
      <c r="CSO327808" s="106"/>
      <c r="CSP327808" s="106"/>
      <c r="CSQ327808" s="106"/>
      <c r="CSR327808" s="106"/>
      <c r="CSS327808" s="106"/>
      <c r="CST327808" s="106"/>
      <c r="CSU327808" s="106"/>
      <c r="CSV327808" s="106"/>
      <c r="CSW327808" s="106"/>
      <c r="CSX327808" s="106"/>
      <c r="CSY327808" s="106"/>
      <c r="CTE327808" s="106"/>
      <c r="CTF327808" s="106"/>
      <c r="CTG327808" s="106"/>
      <c r="CTH327808" s="106"/>
      <c r="CTI327808" s="106"/>
      <c r="DCB327808" s="106"/>
      <c r="DCC327808" s="106"/>
      <c r="DCD327808" s="106"/>
      <c r="DCE327808" s="106"/>
      <c r="DCF327808" s="106"/>
      <c r="DCG327808" s="106"/>
      <c r="DCH327808" s="106"/>
      <c r="DCI327808" s="106"/>
      <c r="DCJ327808" s="106"/>
      <c r="DCK327808" s="106"/>
      <c r="DCL327808" s="106"/>
      <c r="DCM327808" s="106"/>
      <c r="DCN327808" s="106"/>
      <c r="DCO327808" s="106"/>
      <c r="DCP327808" s="106"/>
      <c r="DCQ327808" s="106"/>
      <c r="DCR327808" s="106"/>
      <c r="DCS327808" s="106"/>
      <c r="DCT327808" s="106"/>
      <c r="DCU327808" s="106"/>
      <c r="DDA327808" s="106"/>
      <c r="DDB327808" s="106"/>
      <c r="DDC327808" s="106"/>
      <c r="DDD327808" s="106"/>
      <c r="DDE327808" s="106"/>
      <c r="DLX327808" s="106"/>
      <c r="DLY327808" s="106"/>
      <c r="DLZ327808" s="106"/>
      <c r="DMA327808" s="106"/>
      <c r="DMB327808" s="106"/>
      <c r="DMC327808" s="106"/>
      <c r="DMD327808" s="106"/>
      <c r="DME327808" s="106"/>
      <c r="DMF327808" s="106"/>
      <c r="DMG327808" s="106"/>
      <c r="DMH327808" s="106"/>
      <c r="DMI327808" s="106"/>
      <c r="DMJ327808" s="106"/>
      <c r="DMK327808" s="106"/>
      <c r="DML327808" s="106"/>
      <c r="DMM327808" s="106"/>
      <c r="DMN327808" s="106"/>
      <c r="DMO327808" s="106"/>
      <c r="DMP327808" s="106"/>
      <c r="DMQ327808" s="106"/>
      <c r="DMW327808" s="106"/>
      <c r="DMX327808" s="106"/>
      <c r="DMY327808" s="106"/>
      <c r="DMZ327808" s="106"/>
      <c r="DNA327808" s="106"/>
      <c r="DVT327808" s="106"/>
      <c r="DVU327808" s="106"/>
      <c r="DVV327808" s="106"/>
      <c r="DVW327808" s="106"/>
      <c r="DVX327808" s="106"/>
      <c r="DVY327808" s="106"/>
      <c r="DVZ327808" s="106"/>
      <c r="DWA327808" s="106"/>
      <c r="DWB327808" s="106"/>
      <c r="DWC327808" s="106"/>
      <c r="DWD327808" s="106"/>
      <c r="DWE327808" s="106"/>
      <c r="DWF327808" s="106"/>
      <c r="DWG327808" s="106"/>
      <c r="DWH327808" s="106"/>
      <c r="DWI327808" s="106"/>
      <c r="DWJ327808" s="106"/>
      <c r="DWK327808" s="106"/>
      <c r="DWL327808" s="106"/>
      <c r="DWM327808" s="106"/>
      <c r="DWS327808" s="106"/>
      <c r="DWT327808" s="106"/>
      <c r="DWU327808" s="106"/>
      <c r="DWV327808" s="106"/>
      <c r="DWW327808" s="106"/>
      <c r="EFP327808" s="106"/>
      <c r="EFQ327808" s="106"/>
      <c r="EFR327808" s="106"/>
      <c r="EFS327808" s="106"/>
      <c r="EFT327808" s="106"/>
      <c r="EFU327808" s="106"/>
      <c r="EFV327808" s="106"/>
      <c r="EFW327808" s="106"/>
      <c r="EFX327808" s="106"/>
      <c r="EFY327808" s="106"/>
      <c r="EFZ327808" s="106"/>
      <c r="EGA327808" s="106"/>
      <c r="EGB327808" s="106"/>
      <c r="EGC327808" s="106"/>
      <c r="EGD327808" s="106"/>
      <c r="EGE327808" s="106"/>
      <c r="EGF327808" s="106"/>
      <c r="EGG327808" s="106"/>
      <c r="EGH327808" s="106"/>
      <c r="EGI327808" s="106"/>
      <c r="EGO327808" s="106"/>
      <c r="EGP327808" s="106"/>
      <c r="EGQ327808" s="106"/>
      <c r="EGR327808" s="106"/>
      <c r="EGS327808" s="106"/>
      <c r="EPL327808" s="106"/>
      <c r="EPM327808" s="106"/>
      <c r="EPN327808" s="106"/>
      <c r="EPO327808" s="106"/>
      <c r="EPP327808" s="106"/>
      <c r="EPQ327808" s="106"/>
      <c r="EPR327808" s="106"/>
      <c r="EPS327808" s="106"/>
      <c r="EPT327808" s="106"/>
      <c r="EPU327808" s="106"/>
      <c r="EPV327808" s="106"/>
      <c r="EPW327808" s="106"/>
      <c r="EPX327808" s="106"/>
      <c r="EPY327808" s="106"/>
      <c r="EPZ327808" s="106"/>
      <c r="EQA327808" s="106"/>
      <c r="EQB327808" s="106"/>
      <c r="EQC327808" s="106"/>
      <c r="EQD327808" s="106"/>
      <c r="EQE327808" s="106"/>
      <c r="EQK327808" s="106"/>
      <c r="EQL327808" s="106"/>
      <c r="EQM327808" s="106"/>
      <c r="EQN327808" s="106"/>
      <c r="EQO327808" s="106"/>
      <c r="EZH327808" s="106"/>
      <c r="EZI327808" s="106"/>
      <c r="EZJ327808" s="106"/>
      <c r="EZK327808" s="106"/>
      <c r="EZL327808" s="106"/>
      <c r="EZM327808" s="106"/>
      <c r="EZN327808" s="106"/>
      <c r="EZO327808" s="106"/>
      <c r="EZP327808" s="106"/>
      <c r="EZQ327808" s="106"/>
      <c r="EZR327808" s="106"/>
      <c r="EZS327808" s="106"/>
      <c r="EZT327808" s="106"/>
      <c r="EZU327808" s="106"/>
      <c r="EZV327808" s="106"/>
      <c r="EZW327808" s="106"/>
      <c r="EZX327808" s="106"/>
      <c r="EZY327808" s="106"/>
      <c r="EZZ327808" s="106"/>
      <c r="FAA327808" s="106"/>
      <c r="FAG327808" s="106"/>
      <c r="FAH327808" s="106"/>
      <c r="FAI327808" s="106"/>
      <c r="FAJ327808" s="106"/>
      <c r="FAK327808" s="106"/>
      <c r="FJD327808" s="106"/>
      <c r="FJE327808" s="106"/>
      <c r="FJF327808" s="106"/>
      <c r="FJG327808" s="106"/>
      <c r="FJH327808" s="106"/>
      <c r="FJI327808" s="106"/>
      <c r="FJJ327808" s="106"/>
      <c r="FJK327808" s="106"/>
      <c r="FJL327808" s="106"/>
      <c r="FJM327808" s="106"/>
      <c r="FJN327808" s="106"/>
      <c r="FJO327808" s="106"/>
      <c r="FJP327808" s="106"/>
      <c r="FJQ327808" s="106"/>
      <c r="FJR327808" s="106"/>
      <c r="FJS327808" s="106"/>
      <c r="FJT327808" s="106"/>
      <c r="FJU327808" s="106"/>
      <c r="FJV327808" s="106"/>
      <c r="FJW327808" s="106"/>
      <c r="FKC327808" s="106"/>
      <c r="FKD327808" s="106"/>
      <c r="FKE327808" s="106"/>
      <c r="FKF327808" s="106"/>
      <c r="FKG327808" s="106"/>
      <c r="FSZ327808" s="106"/>
      <c r="FTA327808" s="106"/>
      <c r="FTB327808" s="106"/>
      <c r="FTC327808" s="106"/>
      <c r="FTD327808" s="106"/>
      <c r="FTE327808" s="106"/>
      <c r="FTF327808" s="106"/>
      <c r="FTG327808" s="106"/>
      <c r="FTH327808" s="106"/>
      <c r="FTI327808" s="106"/>
      <c r="FTJ327808" s="106"/>
      <c r="FTK327808" s="106"/>
      <c r="FTL327808" s="106"/>
      <c r="FTM327808" s="106"/>
      <c r="FTN327808" s="106"/>
      <c r="FTO327808" s="106"/>
      <c r="FTP327808" s="106"/>
      <c r="FTQ327808" s="106"/>
      <c r="FTR327808" s="106"/>
      <c r="FTS327808" s="106"/>
      <c r="FTY327808" s="106"/>
      <c r="FTZ327808" s="106"/>
      <c r="FUA327808" s="106"/>
      <c r="FUB327808" s="106"/>
      <c r="FUC327808" s="106"/>
      <c r="GCV327808" s="106"/>
      <c r="GCW327808" s="106"/>
      <c r="GCX327808" s="106"/>
      <c r="GCY327808" s="106"/>
      <c r="GCZ327808" s="106"/>
      <c r="GDA327808" s="106"/>
      <c r="GDB327808" s="106"/>
      <c r="GDC327808" s="106"/>
      <c r="GDD327808" s="106"/>
      <c r="GDE327808" s="106"/>
      <c r="GDF327808" s="106"/>
      <c r="GDG327808" s="106"/>
      <c r="GDH327808" s="106"/>
      <c r="GDI327808" s="106"/>
      <c r="GDJ327808" s="106"/>
      <c r="GDK327808" s="106"/>
      <c r="GDL327808" s="106"/>
      <c r="GDM327808" s="106"/>
      <c r="GDN327808" s="106"/>
      <c r="GDO327808" s="106"/>
      <c r="GDU327808" s="106"/>
      <c r="GDV327808" s="106"/>
      <c r="GDW327808" s="106"/>
      <c r="GDX327808" s="106"/>
      <c r="GDY327808" s="106"/>
      <c r="GMR327808" s="106"/>
      <c r="GMS327808" s="106"/>
      <c r="GMT327808" s="106"/>
      <c r="GMU327808" s="106"/>
      <c r="GMV327808" s="106"/>
      <c r="GMW327808" s="106"/>
      <c r="GMX327808" s="106"/>
      <c r="GMY327808" s="106"/>
      <c r="GMZ327808" s="106"/>
      <c r="GNA327808" s="106"/>
      <c r="GNB327808" s="106"/>
      <c r="GNC327808" s="106"/>
      <c r="GND327808" s="106"/>
      <c r="GNE327808" s="106"/>
      <c r="GNF327808" s="106"/>
      <c r="GNG327808" s="106"/>
      <c r="GNH327808" s="106"/>
      <c r="GNI327808" s="106"/>
      <c r="GNJ327808" s="106"/>
      <c r="GNK327808" s="106"/>
      <c r="GNQ327808" s="106"/>
      <c r="GNR327808" s="106"/>
      <c r="GNS327808" s="106"/>
      <c r="GNT327808" s="106"/>
      <c r="GNU327808" s="106"/>
      <c r="GWN327808" s="106"/>
      <c r="GWO327808" s="106"/>
      <c r="GWP327808" s="106"/>
      <c r="GWQ327808" s="106"/>
      <c r="GWR327808" s="106"/>
      <c r="GWS327808" s="106"/>
      <c r="GWT327808" s="106"/>
      <c r="GWU327808" s="106"/>
      <c r="GWV327808" s="106"/>
      <c r="GWW327808" s="106"/>
      <c r="GWX327808" s="106"/>
      <c r="GWY327808" s="106"/>
      <c r="GWZ327808" s="106"/>
      <c r="GXA327808" s="106"/>
      <c r="GXB327808" s="106"/>
      <c r="GXC327808" s="106"/>
      <c r="GXD327808" s="106"/>
      <c r="GXE327808" s="106"/>
      <c r="GXF327808" s="106"/>
      <c r="GXG327808" s="106"/>
      <c r="GXM327808" s="106"/>
      <c r="GXN327808" s="106"/>
      <c r="GXO327808" s="106"/>
      <c r="GXP327808" s="106"/>
      <c r="GXQ327808" s="106"/>
      <c r="HGJ327808" s="106"/>
      <c r="HGK327808" s="106"/>
      <c r="HGL327808" s="106"/>
      <c r="HGM327808" s="106"/>
      <c r="HGN327808" s="106"/>
      <c r="HGO327808" s="106"/>
      <c r="HGP327808" s="106"/>
      <c r="HGQ327808" s="106"/>
      <c r="HGR327808" s="106"/>
      <c r="HGS327808" s="106"/>
      <c r="HGT327808" s="106"/>
      <c r="HGU327808" s="106"/>
      <c r="HGV327808" s="106"/>
      <c r="HGW327808" s="106"/>
      <c r="HGX327808" s="106"/>
      <c r="HGY327808" s="106"/>
      <c r="HGZ327808" s="106"/>
      <c r="HHA327808" s="106"/>
      <c r="HHB327808" s="106"/>
      <c r="HHC327808" s="106"/>
      <c r="HHI327808" s="106"/>
      <c r="HHJ327808" s="106"/>
      <c r="HHK327808" s="106"/>
      <c r="HHL327808" s="106"/>
      <c r="HHM327808" s="106"/>
      <c r="HQF327808" s="106"/>
      <c r="HQG327808" s="106"/>
      <c r="HQH327808" s="106"/>
      <c r="HQI327808" s="106"/>
      <c r="HQJ327808" s="106"/>
      <c r="HQK327808" s="106"/>
      <c r="HQL327808" s="106"/>
      <c r="HQM327808" s="106"/>
      <c r="HQN327808" s="106"/>
      <c r="HQO327808" s="106"/>
      <c r="HQP327808" s="106"/>
      <c r="HQQ327808" s="106"/>
      <c r="HQR327808" s="106"/>
      <c r="HQS327808" s="106"/>
      <c r="HQT327808" s="106"/>
      <c r="HQU327808" s="106"/>
      <c r="HQV327808" s="106"/>
      <c r="HQW327808" s="106"/>
      <c r="HQX327808" s="106"/>
      <c r="HQY327808" s="106"/>
      <c r="HRE327808" s="106"/>
      <c r="HRF327808" s="106"/>
      <c r="HRG327808" s="106"/>
      <c r="HRH327808" s="106"/>
      <c r="HRI327808" s="106"/>
      <c r="IAB327808" s="106"/>
      <c r="IAC327808" s="106"/>
      <c r="IAD327808" s="106"/>
      <c r="IAE327808" s="106"/>
      <c r="IAF327808" s="106"/>
      <c r="IAG327808" s="106"/>
      <c r="IAH327808" s="106"/>
      <c r="IAI327808" s="106"/>
      <c r="IAJ327808" s="106"/>
      <c r="IAK327808" s="106"/>
      <c r="IAL327808" s="106"/>
      <c r="IAM327808" s="106"/>
      <c r="IAN327808" s="106"/>
      <c r="IAO327808" s="106"/>
      <c r="IAP327808" s="106"/>
      <c r="IAQ327808" s="106"/>
      <c r="IAR327808" s="106"/>
      <c r="IAS327808" s="106"/>
      <c r="IAT327808" s="106"/>
      <c r="IAU327808" s="106"/>
      <c r="IBA327808" s="106"/>
      <c r="IBB327808" s="106"/>
      <c r="IBC327808" s="106"/>
      <c r="IBD327808" s="106"/>
      <c r="IBE327808" s="106"/>
      <c r="IJX327808" s="106"/>
      <c r="IJY327808" s="106"/>
      <c r="IJZ327808" s="106"/>
      <c r="IKA327808" s="106"/>
      <c r="IKB327808" s="106"/>
      <c r="IKC327808" s="106"/>
      <c r="IKD327808" s="106"/>
      <c r="IKE327808" s="106"/>
      <c r="IKF327808" s="106"/>
      <c r="IKG327808" s="106"/>
      <c r="IKH327808" s="106"/>
      <c r="IKI327808" s="106"/>
      <c r="IKJ327808" s="106"/>
      <c r="IKK327808" s="106"/>
      <c r="IKL327808" s="106"/>
      <c r="IKM327808" s="106"/>
      <c r="IKN327808" s="106"/>
      <c r="IKO327808" s="106"/>
      <c r="IKP327808" s="106"/>
      <c r="IKQ327808" s="106"/>
      <c r="IKW327808" s="106"/>
      <c r="IKX327808" s="106"/>
      <c r="IKY327808" s="106"/>
      <c r="IKZ327808" s="106"/>
      <c r="ILA327808" s="106"/>
      <c r="ITT327808" s="106"/>
      <c r="ITU327808" s="106"/>
      <c r="ITV327808" s="106"/>
      <c r="ITW327808" s="106"/>
      <c r="ITX327808" s="106"/>
      <c r="ITY327808" s="106"/>
      <c r="ITZ327808" s="106"/>
      <c r="IUA327808" s="106"/>
      <c r="IUB327808" s="106"/>
      <c r="IUC327808" s="106"/>
      <c r="IUD327808" s="106"/>
      <c r="IUE327808" s="106"/>
      <c r="IUF327808" s="106"/>
      <c r="IUG327808" s="106"/>
      <c r="IUH327808" s="106"/>
      <c r="IUI327808" s="106"/>
      <c r="IUJ327808" s="106"/>
      <c r="IUK327808" s="106"/>
      <c r="IUL327808" s="106"/>
      <c r="IUM327808" s="106"/>
      <c r="IUS327808" s="106"/>
      <c r="IUT327808" s="106"/>
      <c r="IUU327808" s="106"/>
      <c r="IUV327808" s="106"/>
      <c r="IUW327808" s="106"/>
      <c r="JDP327808" s="106"/>
      <c r="JDQ327808" s="106"/>
      <c r="JDR327808" s="106"/>
      <c r="JDS327808" s="106"/>
      <c r="JDT327808" s="106"/>
      <c r="JDU327808" s="106"/>
      <c r="JDV327808" s="106"/>
      <c r="JDW327808" s="106"/>
      <c r="JDX327808" s="106"/>
      <c r="JDY327808" s="106"/>
      <c r="JDZ327808" s="106"/>
      <c r="JEA327808" s="106"/>
      <c r="JEB327808" s="106"/>
      <c r="JEC327808" s="106"/>
      <c r="JED327808" s="106"/>
      <c r="JEE327808" s="106"/>
      <c r="JEF327808" s="106"/>
      <c r="JEG327808" s="106"/>
      <c r="JEH327808" s="106"/>
      <c r="JEI327808" s="106"/>
      <c r="JEO327808" s="106"/>
      <c r="JEP327808" s="106"/>
      <c r="JEQ327808" s="106"/>
      <c r="JER327808" s="106"/>
      <c r="JES327808" s="106"/>
      <c r="JNL327808" s="106"/>
      <c r="JNM327808" s="106"/>
      <c r="JNN327808" s="106"/>
      <c r="JNO327808" s="106"/>
      <c r="JNP327808" s="106"/>
      <c r="JNQ327808" s="106"/>
      <c r="JNR327808" s="106"/>
      <c r="JNS327808" s="106"/>
      <c r="JNT327808" s="106"/>
      <c r="JNU327808" s="106"/>
      <c r="JNV327808" s="106"/>
      <c r="JNW327808" s="106"/>
      <c r="JNX327808" s="106"/>
      <c r="JNY327808" s="106"/>
      <c r="JNZ327808" s="106"/>
      <c r="JOA327808" s="106"/>
      <c r="JOB327808" s="106"/>
      <c r="JOC327808" s="106"/>
      <c r="JOD327808" s="106"/>
      <c r="JOE327808" s="106"/>
      <c r="JOK327808" s="106"/>
      <c r="JOL327808" s="106"/>
      <c r="JOM327808" s="106"/>
      <c r="JON327808" s="106"/>
      <c r="JOO327808" s="106"/>
      <c r="JXH327808" s="106"/>
      <c r="JXI327808" s="106"/>
      <c r="JXJ327808" s="106"/>
      <c r="JXK327808" s="106"/>
      <c r="JXL327808" s="106"/>
      <c r="JXM327808" s="106"/>
      <c r="JXN327808" s="106"/>
      <c r="JXO327808" s="106"/>
      <c r="JXP327808" s="106"/>
      <c r="JXQ327808" s="106"/>
      <c r="JXR327808" s="106"/>
      <c r="JXS327808" s="106"/>
      <c r="JXT327808" s="106"/>
      <c r="JXU327808" s="106"/>
      <c r="JXV327808" s="106"/>
      <c r="JXW327808" s="106"/>
      <c r="JXX327808" s="106"/>
      <c r="JXY327808" s="106"/>
      <c r="JXZ327808" s="106"/>
      <c r="JYA327808" s="106"/>
      <c r="JYG327808" s="106"/>
      <c r="JYH327808" s="106"/>
      <c r="JYI327808" s="106"/>
      <c r="JYJ327808" s="106"/>
      <c r="JYK327808" s="106"/>
      <c r="KHD327808" s="106"/>
      <c r="KHE327808" s="106"/>
      <c r="KHF327808" s="106"/>
      <c r="KHG327808" s="106"/>
      <c r="KHH327808" s="106"/>
      <c r="KHI327808" s="106"/>
      <c r="KHJ327808" s="106"/>
      <c r="KHK327808" s="106"/>
      <c r="KHL327808" s="106"/>
      <c r="KHM327808" s="106"/>
      <c r="KHN327808" s="106"/>
      <c r="KHO327808" s="106"/>
      <c r="KHP327808" s="106"/>
      <c r="KHQ327808" s="106"/>
      <c r="KHR327808" s="106"/>
      <c r="KHS327808" s="106"/>
      <c r="KHT327808" s="106"/>
      <c r="KHU327808" s="106"/>
      <c r="KHV327808" s="106"/>
      <c r="KHW327808" s="106"/>
      <c r="KIC327808" s="106"/>
      <c r="KID327808" s="106"/>
      <c r="KIE327808" s="106"/>
      <c r="KIF327808" s="106"/>
      <c r="KIG327808" s="106"/>
      <c r="KQZ327808" s="106"/>
      <c r="KRA327808" s="106"/>
      <c r="KRB327808" s="106"/>
      <c r="KRC327808" s="106"/>
      <c r="KRD327808" s="106"/>
      <c r="KRE327808" s="106"/>
      <c r="KRF327808" s="106"/>
      <c r="KRG327808" s="106"/>
      <c r="KRH327808" s="106"/>
      <c r="KRI327808" s="106"/>
      <c r="KRJ327808" s="106"/>
      <c r="KRK327808" s="106"/>
      <c r="KRL327808" s="106"/>
      <c r="KRM327808" s="106"/>
      <c r="KRN327808" s="106"/>
      <c r="KRO327808" s="106"/>
      <c r="KRP327808" s="106"/>
      <c r="KRQ327808" s="106"/>
      <c r="KRR327808" s="106"/>
      <c r="KRS327808" s="106"/>
      <c r="KRY327808" s="106"/>
      <c r="KRZ327808" s="106"/>
      <c r="KSA327808" s="106"/>
      <c r="KSB327808" s="106"/>
      <c r="KSC327808" s="106"/>
      <c r="LAV327808" s="106"/>
      <c r="LAW327808" s="106"/>
      <c r="LAX327808" s="106"/>
      <c r="LAY327808" s="106"/>
      <c r="LAZ327808" s="106"/>
      <c r="LBA327808" s="106"/>
      <c r="LBB327808" s="106"/>
      <c r="LBC327808" s="106"/>
      <c r="LBD327808" s="106"/>
      <c r="LBE327808" s="106"/>
      <c r="LBF327808" s="106"/>
      <c r="LBG327808" s="106"/>
      <c r="LBH327808" s="106"/>
      <c r="LBI327808" s="106"/>
      <c r="LBJ327808" s="106"/>
      <c r="LBK327808" s="106"/>
      <c r="LBL327808" s="106"/>
      <c r="LBM327808" s="106"/>
      <c r="LBN327808" s="106"/>
      <c r="LBO327808" s="106"/>
      <c r="LBU327808" s="106"/>
      <c r="LBV327808" s="106"/>
      <c r="LBW327808" s="106"/>
      <c r="LBX327808" s="106"/>
      <c r="LBY327808" s="106"/>
      <c r="LKR327808" s="106"/>
      <c r="LKS327808" s="106"/>
      <c r="LKT327808" s="106"/>
      <c r="LKU327808" s="106"/>
      <c r="LKV327808" s="106"/>
      <c r="LKW327808" s="106"/>
      <c r="LKX327808" s="106"/>
      <c r="LKY327808" s="106"/>
      <c r="LKZ327808" s="106"/>
      <c r="LLA327808" s="106"/>
      <c r="LLB327808" s="106"/>
      <c r="LLC327808" s="106"/>
      <c r="LLD327808" s="106"/>
      <c r="LLE327808" s="106"/>
      <c r="LLF327808" s="106"/>
      <c r="LLG327808" s="106"/>
      <c r="LLH327808" s="106"/>
      <c r="LLI327808" s="106"/>
      <c r="LLJ327808" s="106"/>
      <c r="LLK327808" s="106"/>
      <c r="LLQ327808" s="106"/>
      <c r="LLR327808" s="106"/>
      <c r="LLS327808" s="106"/>
      <c r="LLT327808" s="106"/>
      <c r="LLU327808" s="106"/>
      <c r="LUN327808" s="106"/>
      <c r="LUO327808" s="106"/>
      <c r="LUP327808" s="106"/>
      <c r="LUQ327808" s="106"/>
      <c r="LUR327808" s="106"/>
      <c r="LUS327808" s="106"/>
      <c r="LUT327808" s="106"/>
      <c r="LUU327808" s="106"/>
      <c r="LUV327808" s="106"/>
      <c r="LUW327808" s="106"/>
      <c r="LUX327808" s="106"/>
      <c r="LUY327808" s="106"/>
      <c r="LUZ327808" s="106"/>
      <c r="LVA327808" s="106"/>
      <c r="LVB327808" s="106"/>
      <c r="LVC327808" s="106"/>
      <c r="LVD327808" s="106"/>
      <c r="LVE327808" s="106"/>
      <c r="LVF327808" s="106"/>
      <c r="LVG327808" s="106"/>
      <c r="LVM327808" s="106"/>
      <c r="LVN327808" s="106"/>
      <c r="LVO327808" s="106"/>
      <c r="LVP327808" s="106"/>
      <c r="LVQ327808" s="106"/>
      <c r="MEJ327808" s="106"/>
      <c r="MEK327808" s="106"/>
      <c r="MEL327808" s="106"/>
      <c r="MEM327808" s="106"/>
      <c r="MEN327808" s="106"/>
      <c r="MEO327808" s="106"/>
      <c r="MEP327808" s="106"/>
      <c r="MEQ327808" s="106"/>
      <c r="MER327808" s="106"/>
      <c r="MES327808" s="106"/>
      <c r="MET327808" s="106"/>
      <c r="MEU327808" s="106"/>
      <c r="MEV327808" s="106"/>
      <c r="MEW327808" s="106"/>
      <c r="MEX327808" s="106"/>
      <c r="MEY327808" s="106"/>
      <c r="MEZ327808" s="106"/>
      <c r="MFA327808" s="106"/>
      <c r="MFB327808" s="106"/>
      <c r="MFC327808" s="106"/>
      <c r="MFI327808" s="106"/>
      <c r="MFJ327808" s="106"/>
      <c r="MFK327808" s="106"/>
      <c r="MFL327808" s="106"/>
      <c r="MFM327808" s="106"/>
      <c r="MOF327808" s="106"/>
      <c r="MOG327808" s="106"/>
      <c r="MOH327808" s="106"/>
      <c r="MOI327808" s="106"/>
      <c r="MOJ327808" s="106"/>
      <c r="MOK327808" s="106"/>
      <c r="MOL327808" s="106"/>
      <c r="MOM327808" s="106"/>
      <c r="MON327808" s="106"/>
      <c r="MOO327808" s="106"/>
      <c r="MOP327808" s="106"/>
      <c r="MOQ327808" s="106"/>
      <c r="MOR327808" s="106"/>
      <c r="MOS327808" s="106"/>
      <c r="MOT327808" s="106"/>
      <c r="MOU327808" s="106"/>
      <c r="MOV327808" s="106"/>
      <c r="MOW327808" s="106"/>
      <c r="MOX327808" s="106"/>
      <c r="MOY327808" s="106"/>
      <c r="MPE327808" s="106"/>
      <c r="MPF327808" s="106"/>
      <c r="MPG327808" s="106"/>
      <c r="MPH327808" s="106"/>
      <c r="MPI327808" s="106"/>
      <c r="MYB327808" s="106"/>
      <c r="MYC327808" s="106"/>
      <c r="MYD327808" s="106"/>
      <c r="MYE327808" s="106"/>
      <c r="MYF327808" s="106"/>
      <c r="MYG327808" s="106"/>
      <c r="MYH327808" s="106"/>
      <c r="MYI327808" s="106"/>
      <c r="MYJ327808" s="106"/>
      <c r="MYK327808" s="106"/>
      <c r="MYL327808" s="106"/>
      <c r="MYM327808" s="106"/>
      <c r="MYN327808" s="106"/>
      <c r="MYO327808" s="106"/>
      <c r="MYP327808" s="106"/>
      <c r="MYQ327808" s="106"/>
      <c r="MYR327808" s="106"/>
      <c r="MYS327808" s="106"/>
      <c r="MYT327808" s="106"/>
      <c r="MYU327808" s="106"/>
      <c r="MZA327808" s="106"/>
      <c r="MZB327808" s="106"/>
      <c r="MZC327808" s="106"/>
      <c r="MZD327808" s="106"/>
      <c r="MZE327808" s="106"/>
      <c r="NHX327808" s="106"/>
      <c r="NHY327808" s="106"/>
      <c r="NHZ327808" s="106"/>
      <c r="NIA327808" s="106"/>
      <c r="NIB327808" s="106"/>
      <c r="NIC327808" s="106"/>
      <c r="NID327808" s="106"/>
      <c r="NIE327808" s="106"/>
      <c r="NIF327808" s="106"/>
      <c r="NIG327808" s="106"/>
      <c r="NIH327808" s="106"/>
      <c r="NII327808" s="106"/>
      <c r="NIJ327808" s="106"/>
      <c r="NIK327808" s="106"/>
      <c r="NIL327808" s="106"/>
      <c r="NIM327808" s="106"/>
      <c r="NIN327808" s="106"/>
      <c r="NIO327808" s="106"/>
      <c r="NIP327808" s="106"/>
      <c r="NIQ327808" s="106"/>
      <c r="NIW327808" s="106"/>
      <c r="NIX327808" s="106"/>
      <c r="NIY327808" s="106"/>
      <c r="NIZ327808" s="106"/>
      <c r="NJA327808" s="106"/>
      <c r="NRT327808" s="106"/>
      <c r="NRU327808" s="106"/>
      <c r="NRV327808" s="106"/>
      <c r="NRW327808" s="106"/>
      <c r="NRX327808" s="106"/>
      <c r="NRY327808" s="106"/>
      <c r="NRZ327808" s="106"/>
      <c r="NSA327808" s="106"/>
      <c r="NSB327808" s="106"/>
      <c r="NSC327808" s="106"/>
      <c r="NSD327808" s="106"/>
      <c r="NSE327808" s="106"/>
      <c r="NSF327808" s="106"/>
      <c r="NSG327808" s="106"/>
      <c r="NSH327808" s="106"/>
      <c r="NSI327808" s="106"/>
      <c r="NSJ327808" s="106"/>
      <c r="NSK327808" s="106"/>
      <c r="NSL327808" s="106"/>
      <c r="NSM327808" s="106"/>
      <c r="NSS327808" s="106"/>
      <c r="NST327808" s="106"/>
      <c r="NSU327808" s="106"/>
      <c r="NSV327808" s="106"/>
      <c r="NSW327808" s="106"/>
      <c r="OBP327808" s="106"/>
      <c r="OBQ327808" s="106"/>
      <c r="OBR327808" s="106"/>
      <c r="OBS327808" s="106"/>
      <c r="OBT327808" s="106"/>
      <c r="OBU327808" s="106"/>
      <c r="OBV327808" s="106"/>
      <c r="OBW327808" s="106"/>
      <c r="OBX327808" s="106"/>
      <c r="OBY327808" s="106"/>
      <c r="OBZ327808" s="106"/>
      <c r="OCA327808" s="106"/>
      <c r="OCB327808" s="106"/>
      <c r="OCC327808" s="106"/>
      <c r="OCD327808" s="106"/>
      <c r="OCE327808" s="106"/>
      <c r="OCF327808" s="106"/>
      <c r="OCG327808" s="106"/>
      <c r="OCH327808" s="106"/>
      <c r="OCI327808" s="106"/>
      <c r="OCO327808" s="106"/>
      <c r="OCP327808" s="106"/>
      <c r="OCQ327808" s="106"/>
      <c r="OCR327808" s="106"/>
      <c r="OCS327808" s="106"/>
      <c r="OLL327808" s="106"/>
      <c r="OLM327808" s="106"/>
      <c r="OLN327808" s="106"/>
      <c r="OLO327808" s="106"/>
      <c r="OLP327808" s="106"/>
      <c r="OLQ327808" s="106"/>
      <c r="OLR327808" s="106"/>
      <c r="OLS327808" s="106"/>
      <c r="OLT327808" s="106"/>
      <c r="OLU327808" s="106"/>
      <c r="OLV327808" s="106"/>
      <c r="OLW327808" s="106"/>
      <c r="OLX327808" s="106"/>
      <c r="OLY327808" s="106"/>
      <c r="OLZ327808" s="106"/>
      <c r="OMA327808" s="106"/>
      <c r="OMB327808" s="106"/>
      <c r="OMC327808" s="106"/>
      <c r="OMD327808" s="106"/>
      <c r="OME327808" s="106"/>
      <c r="OMK327808" s="106"/>
      <c r="OML327808" s="106"/>
      <c r="OMM327808" s="106"/>
      <c r="OMN327808" s="106"/>
      <c r="OMO327808" s="106"/>
      <c r="OVH327808" s="106"/>
      <c r="OVI327808" s="106"/>
      <c r="OVJ327808" s="106"/>
      <c r="OVK327808" s="106"/>
      <c r="OVL327808" s="106"/>
      <c r="OVM327808" s="106"/>
      <c r="OVN327808" s="106"/>
      <c r="OVO327808" s="106"/>
      <c r="OVP327808" s="106"/>
      <c r="OVQ327808" s="106"/>
      <c r="OVR327808" s="106"/>
      <c r="OVS327808" s="106"/>
      <c r="OVT327808" s="106"/>
      <c r="OVU327808" s="106"/>
      <c r="OVV327808" s="106"/>
      <c r="OVW327808" s="106"/>
      <c r="OVX327808" s="106"/>
      <c r="OVY327808" s="106"/>
      <c r="OVZ327808" s="106"/>
      <c r="OWA327808" s="106"/>
      <c r="OWG327808" s="106"/>
      <c r="OWH327808" s="106"/>
      <c r="OWI327808" s="106"/>
      <c r="OWJ327808" s="106"/>
      <c r="OWK327808" s="106"/>
      <c r="PFD327808" s="106"/>
      <c r="PFE327808" s="106"/>
      <c r="PFF327808" s="106"/>
      <c r="PFG327808" s="106"/>
      <c r="PFH327808" s="106"/>
      <c r="PFI327808" s="106"/>
      <c r="PFJ327808" s="106"/>
      <c r="PFK327808" s="106"/>
      <c r="PFL327808" s="106"/>
      <c r="PFM327808" s="106"/>
      <c r="PFN327808" s="106"/>
      <c r="PFO327808" s="106"/>
      <c r="PFP327808" s="106"/>
      <c r="PFQ327808" s="106"/>
      <c r="PFR327808" s="106"/>
      <c r="PFS327808" s="106"/>
      <c r="PFT327808" s="106"/>
      <c r="PFU327808" s="106"/>
      <c r="PFV327808" s="106"/>
      <c r="PFW327808" s="106"/>
      <c r="PGC327808" s="106"/>
      <c r="PGD327808" s="106"/>
      <c r="PGE327808" s="106"/>
      <c r="PGF327808" s="106"/>
      <c r="PGG327808" s="106"/>
      <c r="POZ327808" s="106"/>
      <c r="PPA327808" s="106"/>
      <c r="PPB327808" s="106"/>
      <c r="PPC327808" s="106"/>
      <c r="PPD327808" s="106"/>
      <c r="PPE327808" s="106"/>
      <c r="PPF327808" s="106"/>
      <c r="PPG327808" s="106"/>
      <c r="PPH327808" s="106"/>
      <c r="PPI327808" s="106"/>
      <c r="PPJ327808" s="106"/>
      <c r="PPK327808" s="106"/>
      <c r="PPL327808" s="106"/>
      <c r="PPM327808" s="106"/>
      <c r="PPN327808" s="106"/>
      <c r="PPO327808" s="106"/>
      <c r="PPP327808" s="106"/>
      <c r="PPQ327808" s="106"/>
      <c r="PPR327808" s="106"/>
      <c r="PPS327808" s="106"/>
      <c r="PPY327808" s="106"/>
      <c r="PPZ327808" s="106"/>
      <c r="PQA327808" s="106"/>
      <c r="PQB327808" s="106"/>
      <c r="PQC327808" s="106"/>
      <c r="PYV327808" s="106"/>
      <c r="PYW327808" s="106"/>
      <c r="PYX327808" s="106"/>
      <c r="PYY327808" s="106"/>
      <c r="PYZ327808" s="106"/>
      <c r="PZA327808" s="106"/>
      <c r="PZB327808" s="106"/>
      <c r="PZC327808" s="106"/>
      <c r="PZD327808" s="106"/>
      <c r="PZE327808" s="106"/>
      <c r="PZF327808" s="106"/>
      <c r="PZG327808" s="106"/>
      <c r="PZH327808" s="106"/>
      <c r="PZI327808" s="106"/>
      <c r="PZJ327808" s="106"/>
      <c r="PZK327808" s="106"/>
      <c r="PZL327808" s="106"/>
      <c r="PZM327808" s="106"/>
      <c r="PZN327808" s="106"/>
      <c r="PZO327808" s="106"/>
      <c r="PZU327808" s="106"/>
      <c r="PZV327808" s="106"/>
      <c r="PZW327808" s="106"/>
      <c r="PZX327808" s="106"/>
      <c r="PZY327808" s="106"/>
      <c r="QIR327808" s="106"/>
      <c r="QIS327808" s="106"/>
      <c r="QIT327808" s="106"/>
      <c r="QIU327808" s="106"/>
      <c r="QIV327808" s="106"/>
      <c r="QIW327808" s="106"/>
      <c r="QIX327808" s="106"/>
      <c r="QIY327808" s="106"/>
      <c r="QIZ327808" s="106"/>
      <c r="QJA327808" s="106"/>
      <c r="QJB327808" s="106"/>
      <c r="QJC327808" s="106"/>
      <c r="QJD327808" s="106"/>
      <c r="QJE327808" s="106"/>
      <c r="QJF327808" s="106"/>
      <c r="QJG327808" s="106"/>
      <c r="QJH327808" s="106"/>
      <c r="QJI327808" s="106"/>
      <c r="QJJ327808" s="106"/>
      <c r="QJK327808" s="106"/>
      <c r="QJQ327808" s="106"/>
      <c r="QJR327808" s="106"/>
      <c r="QJS327808" s="106"/>
      <c r="QJT327808" s="106"/>
      <c r="QJU327808" s="106"/>
      <c r="QSN327808" s="106"/>
      <c r="QSO327808" s="106"/>
      <c r="QSP327808" s="106"/>
      <c r="QSQ327808" s="106"/>
      <c r="QSR327808" s="106"/>
      <c r="QSS327808" s="106"/>
      <c r="QST327808" s="106"/>
      <c r="QSU327808" s="106"/>
      <c r="QSV327808" s="106"/>
      <c r="QSW327808" s="106"/>
      <c r="QSX327808" s="106"/>
      <c r="QSY327808" s="106"/>
      <c r="QSZ327808" s="106"/>
      <c r="QTA327808" s="106"/>
      <c r="QTB327808" s="106"/>
      <c r="QTC327808" s="106"/>
      <c r="QTD327808" s="106"/>
      <c r="QTE327808" s="106"/>
      <c r="QTF327808" s="106"/>
      <c r="QTG327808" s="106"/>
      <c r="QTM327808" s="106"/>
      <c r="QTN327808" s="106"/>
      <c r="QTO327808" s="106"/>
      <c r="QTP327808" s="106"/>
      <c r="QTQ327808" s="106"/>
      <c r="RCJ327808" s="106"/>
      <c r="RCK327808" s="106"/>
      <c r="RCL327808" s="106"/>
      <c r="RCM327808" s="106"/>
      <c r="RCN327808" s="106"/>
      <c r="RCO327808" s="106"/>
      <c r="RCP327808" s="106"/>
      <c r="RCQ327808" s="106"/>
      <c r="RCR327808" s="106"/>
      <c r="RCS327808" s="106"/>
      <c r="RCT327808" s="106"/>
      <c r="RCU327808" s="106"/>
      <c r="RCV327808" s="106"/>
      <c r="RCW327808" s="106"/>
      <c r="RCX327808" s="106"/>
      <c r="RCY327808" s="106"/>
      <c r="RCZ327808" s="106"/>
      <c r="RDA327808" s="106"/>
      <c r="RDB327808" s="106"/>
      <c r="RDC327808" s="106"/>
      <c r="RDI327808" s="106"/>
      <c r="RDJ327808" s="106"/>
      <c r="RDK327808" s="106"/>
      <c r="RDL327808" s="106"/>
      <c r="RDM327808" s="106"/>
      <c r="RMF327808" s="106"/>
      <c r="RMG327808" s="106"/>
      <c r="RMH327808" s="106"/>
      <c r="RMI327808" s="106"/>
      <c r="RMJ327808" s="106"/>
      <c r="RMK327808" s="106"/>
      <c r="RML327808" s="106"/>
      <c r="RMM327808" s="106"/>
      <c r="RMN327808" s="106"/>
      <c r="RMO327808" s="106"/>
      <c r="RMP327808" s="106"/>
      <c r="RMQ327808" s="106"/>
      <c r="RMR327808" s="106"/>
      <c r="RMS327808" s="106"/>
      <c r="RMT327808" s="106"/>
      <c r="RMU327808" s="106"/>
      <c r="RMV327808" s="106"/>
      <c r="RMW327808" s="106"/>
      <c r="RMX327808" s="106"/>
      <c r="RMY327808" s="106"/>
      <c r="RNE327808" s="106"/>
      <c r="RNF327808" s="106"/>
      <c r="RNG327808" s="106"/>
      <c r="RNH327808" s="106"/>
      <c r="RNI327808" s="106"/>
      <c r="RWB327808" s="106"/>
      <c r="RWC327808" s="106"/>
      <c r="RWD327808" s="106"/>
      <c r="RWE327808" s="106"/>
      <c r="RWF327808" s="106"/>
      <c r="RWG327808" s="106"/>
      <c r="RWH327808" s="106"/>
      <c r="RWI327808" s="106"/>
      <c r="RWJ327808" s="106"/>
      <c r="RWK327808" s="106"/>
      <c r="RWL327808" s="106"/>
      <c r="RWM327808" s="106"/>
      <c r="RWN327808" s="106"/>
      <c r="RWO327808" s="106"/>
      <c r="RWP327808" s="106"/>
      <c r="RWQ327808" s="106"/>
      <c r="RWR327808" s="106"/>
      <c r="RWS327808" s="106"/>
      <c r="RWT327808" s="106"/>
      <c r="RWU327808" s="106"/>
      <c r="RXA327808" s="106"/>
      <c r="RXB327808" s="106"/>
      <c r="RXC327808" s="106"/>
      <c r="RXD327808" s="106"/>
      <c r="RXE327808" s="106"/>
      <c r="SFX327808" s="106"/>
      <c r="SFY327808" s="106"/>
      <c r="SFZ327808" s="106"/>
      <c r="SGA327808" s="106"/>
      <c r="SGB327808" s="106"/>
      <c r="SGC327808" s="106"/>
      <c r="SGD327808" s="106"/>
      <c r="SGE327808" s="106"/>
      <c r="SGF327808" s="106"/>
      <c r="SGG327808" s="106"/>
      <c r="SGH327808" s="106"/>
      <c r="SGI327808" s="106"/>
      <c r="SGJ327808" s="106"/>
      <c r="SGK327808" s="106"/>
      <c r="SGL327808" s="106"/>
      <c r="SGM327808" s="106"/>
      <c r="SGN327808" s="106"/>
      <c r="SGO327808" s="106"/>
      <c r="SGP327808" s="106"/>
      <c r="SGQ327808" s="106"/>
      <c r="SGW327808" s="106"/>
      <c r="SGX327808" s="106"/>
      <c r="SGY327808" s="106"/>
      <c r="SGZ327808" s="106"/>
      <c r="SHA327808" s="106"/>
      <c r="SPT327808" s="106"/>
      <c r="SPU327808" s="106"/>
      <c r="SPV327808" s="106"/>
      <c r="SPW327808" s="106"/>
      <c r="SPX327808" s="106"/>
      <c r="SPY327808" s="106"/>
      <c r="SPZ327808" s="106"/>
      <c r="SQA327808" s="106"/>
      <c r="SQB327808" s="106"/>
      <c r="SQC327808" s="106"/>
      <c r="SQD327808" s="106"/>
      <c r="SQE327808" s="106"/>
      <c r="SQF327808" s="106"/>
      <c r="SQG327808" s="106"/>
      <c r="SQH327808" s="106"/>
      <c r="SQI327808" s="106"/>
      <c r="SQJ327808" s="106"/>
      <c r="SQK327808" s="106"/>
      <c r="SQL327808" s="106"/>
      <c r="SQM327808" s="106"/>
      <c r="SQS327808" s="106"/>
      <c r="SQT327808" s="106"/>
      <c r="SQU327808" s="106"/>
      <c r="SQV327808" s="106"/>
      <c r="SQW327808" s="106"/>
      <c r="SZP327808" s="106"/>
      <c r="SZQ327808" s="106"/>
      <c r="SZR327808" s="106"/>
      <c r="SZS327808" s="106"/>
      <c r="SZT327808" s="106"/>
      <c r="SZU327808" s="106"/>
      <c r="SZV327808" s="106"/>
      <c r="SZW327808" s="106"/>
      <c r="SZX327808" s="106"/>
      <c r="SZY327808" s="106"/>
      <c r="SZZ327808" s="106"/>
      <c r="TAA327808" s="106"/>
      <c r="TAB327808" s="106"/>
      <c r="TAC327808" s="106"/>
      <c r="TAD327808" s="106"/>
      <c r="TAE327808" s="106"/>
      <c r="TAF327808" s="106"/>
      <c r="TAG327808" s="106"/>
      <c r="TAH327808" s="106"/>
      <c r="TAI327808" s="106"/>
      <c r="TAO327808" s="106"/>
      <c r="TAP327808" s="106"/>
      <c r="TAQ327808" s="106"/>
      <c r="TAR327808" s="106"/>
      <c r="TAS327808" s="106"/>
      <c r="TJL327808" s="106"/>
      <c r="TJM327808" s="106"/>
      <c r="TJN327808" s="106"/>
      <c r="TJO327808" s="106"/>
      <c r="TJP327808" s="106"/>
      <c r="TJQ327808" s="106"/>
      <c r="TJR327808" s="106"/>
      <c r="TJS327808" s="106"/>
      <c r="TJT327808" s="106"/>
      <c r="TJU327808" s="106"/>
      <c r="TJV327808" s="106"/>
      <c r="TJW327808" s="106"/>
      <c r="TJX327808" s="106"/>
      <c r="TJY327808" s="106"/>
      <c r="TJZ327808" s="106"/>
      <c r="TKA327808" s="106"/>
      <c r="TKB327808" s="106"/>
      <c r="TKC327808" s="106"/>
      <c r="TKD327808" s="106"/>
      <c r="TKE327808" s="106"/>
      <c r="TKK327808" s="106"/>
      <c r="TKL327808" s="106"/>
      <c r="TKM327808" s="106"/>
      <c r="TKN327808" s="106"/>
      <c r="TKO327808" s="106"/>
      <c r="TTH327808" s="106"/>
      <c r="TTI327808" s="106"/>
      <c r="TTJ327808" s="106"/>
      <c r="TTK327808" s="106"/>
      <c r="TTL327808" s="106"/>
      <c r="TTM327808" s="106"/>
      <c r="TTN327808" s="106"/>
      <c r="TTO327808" s="106"/>
      <c r="TTP327808" s="106"/>
      <c r="TTQ327808" s="106"/>
      <c r="TTR327808" s="106"/>
      <c r="TTS327808" s="106"/>
      <c r="TTT327808" s="106"/>
      <c r="TTU327808" s="106"/>
      <c r="TTV327808" s="106"/>
      <c r="TTW327808" s="106"/>
      <c r="TTX327808" s="106"/>
      <c r="TTY327808" s="106"/>
      <c r="TTZ327808" s="106"/>
      <c r="TUA327808" s="106"/>
      <c r="TUG327808" s="106"/>
      <c r="TUH327808" s="106"/>
      <c r="TUI327808" s="106"/>
      <c r="TUJ327808" s="106"/>
      <c r="TUK327808" s="106"/>
      <c r="UDD327808" s="106"/>
      <c r="UDE327808" s="106"/>
      <c r="UDF327808" s="106"/>
      <c r="UDG327808" s="106"/>
      <c r="UDH327808" s="106"/>
      <c r="UDI327808" s="106"/>
      <c r="UDJ327808" s="106"/>
      <c r="UDK327808" s="106"/>
      <c r="UDL327808" s="106"/>
      <c r="UDM327808" s="106"/>
      <c r="UDN327808" s="106"/>
      <c r="UDO327808" s="106"/>
      <c r="UDP327808" s="106"/>
      <c r="UDQ327808" s="106"/>
      <c r="UDR327808" s="106"/>
      <c r="UDS327808" s="106"/>
      <c r="UDT327808" s="106"/>
      <c r="UDU327808" s="106"/>
      <c r="UDV327808" s="106"/>
      <c r="UDW327808" s="106"/>
      <c r="UEC327808" s="106"/>
      <c r="UED327808" s="106"/>
      <c r="UEE327808" s="106"/>
      <c r="UEF327808" s="106"/>
      <c r="UEG327808" s="106"/>
      <c r="UMZ327808" s="106"/>
      <c r="UNA327808" s="106"/>
      <c r="UNB327808" s="106"/>
      <c r="UNC327808" s="106"/>
      <c r="UND327808" s="106"/>
      <c r="UNE327808" s="106"/>
      <c r="UNF327808" s="106"/>
      <c r="UNG327808" s="106"/>
      <c r="UNH327808" s="106"/>
      <c r="UNI327808" s="106"/>
      <c r="UNJ327808" s="106"/>
      <c r="UNK327808" s="106"/>
      <c r="UNL327808" s="106"/>
      <c r="UNM327808" s="106"/>
      <c r="UNN327808" s="106"/>
      <c r="UNO327808" s="106"/>
      <c r="UNP327808" s="106"/>
      <c r="UNQ327808" s="106"/>
      <c r="UNR327808" s="106"/>
      <c r="UNS327808" s="106"/>
      <c r="UNY327808" s="106"/>
      <c r="UNZ327808" s="106"/>
      <c r="UOA327808" s="106"/>
      <c r="UOB327808" s="106"/>
      <c r="UOC327808" s="106"/>
      <c r="UWV327808" s="106"/>
      <c r="UWW327808" s="106"/>
      <c r="UWX327808" s="106"/>
      <c r="UWY327808" s="106"/>
      <c r="UWZ327808" s="106"/>
      <c r="UXA327808" s="106"/>
      <c r="UXB327808" s="106"/>
      <c r="UXC327808" s="106"/>
      <c r="UXD327808" s="106"/>
      <c r="UXE327808" s="106"/>
      <c r="UXF327808" s="106"/>
      <c r="UXG327808" s="106"/>
      <c r="UXH327808" s="106"/>
      <c r="UXI327808" s="106"/>
      <c r="UXJ327808" s="106"/>
      <c r="UXK327808" s="106"/>
      <c r="UXL327808" s="106"/>
      <c r="UXM327808" s="106"/>
      <c r="UXN327808" s="106"/>
      <c r="UXO327808" s="106"/>
      <c r="UXU327808" s="106"/>
      <c r="UXV327808" s="106"/>
      <c r="UXW327808" s="106"/>
      <c r="UXX327808" s="106"/>
      <c r="UXY327808" s="106"/>
      <c r="VGR327808" s="106"/>
      <c r="VGS327808" s="106"/>
      <c r="VGT327808" s="106"/>
      <c r="VGU327808" s="106"/>
      <c r="VGV327808" s="106"/>
      <c r="VGW327808" s="106"/>
      <c r="VGX327808" s="106"/>
      <c r="VGY327808" s="106"/>
      <c r="VGZ327808" s="106"/>
      <c r="VHA327808" s="106"/>
      <c r="VHB327808" s="106"/>
      <c r="VHC327808" s="106"/>
      <c r="VHD327808" s="106"/>
      <c r="VHE327808" s="106"/>
      <c r="VHF327808" s="106"/>
      <c r="VHG327808" s="106"/>
      <c r="VHH327808" s="106"/>
      <c r="VHI327808" s="106"/>
      <c r="VHJ327808" s="106"/>
      <c r="VHK327808" s="106"/>
      <c r="VHQ327808" s="106"/>
      <c r="VHR327808" s="106"/>
      <c r="VHS327808" s="106"/>
      <c r="VHT327808" s="106"/>
      <c r="VHU327808" s="106"/>
      <c r="VQN327808" s="106"/>
      <c r="VQO327808" s="106"/>
      <c r="VQP327808" s="106"/>
      <c r="VQQ327808" s="106"/>
      <c r="VQR327808" s="106"/>
      <c r="VQS327808" s="106"/>
      <c r="VQT327808" s="106"/>
      <c r="VQU327808" s="106"/>
      <c r="VQV327808" s="106"/>
      <c r="VQW327808" s="106"/>
      <c r="VQX327808" s="106"/>
      <c r="VQY327808" s="106"/>
      <c r="VQZ327808" s="106"/>
      <c r="VRA327808" s="106"/>
      <c r="VRB327808" s="106"/>
      <c r="VRC327808" s="106"/>
      <c r="VRD327808" s="106"/>
      <c r="VRE327808" s="106"/>
      <c r="VRF327808" s="106"/>
      <c r="VRG327808" s="106"/>
      <c r="VRM327808" s="106"/>
      <c r="VRN327808" s="106"/>
      <c r="VRO327808" s="106"/>
      <c r="VRP327808" s="106"/>
      <c r="VRQ327808" s="106"/>
      <c r="WAJ327808" s="106"/>
      <c r="WAK327808" s="106"/>
      <c r="WAL327808" s="106"/>
      <c r="WAM327808" s="106"/>
      <c r="WAN327808" s="106"/>
      <c r="WAO327808" s="106"/>
      <c r="WAP327808" s="106"/>
      <c r="WAQ327808" s="106"/>
      <c r="WAR327808" s="106"/>
      <c r="WAS327808" s="106"/>
      <c r="WAT327808" s="106"/>
      <c r="WAU327808" s="106"/>
      <c r="WAV327808" s="106"/>
      <c r="WAW327808" s="106"/>
      <c r="WAX327808" s="106"/>
      <c r="WAY327808" s="106"/>
      <c r="WAZ327808" s="106"/>
      <c r="WBA327808" s="106"/>
      <c r="WBB327808" s="106"/>
      <c r="WBC327808" s="106"/>
      <c r="WBI327808" s="106"/>
      <c r="WBJ327808" s="106"/>
      <c r="WBK327808" s="106"/>
      <c r="WBL327808" s="106"/>
      <c r="WBM327808" s="106"/>
      <c r="WKF327808" s="106"/>
      <c r="WKG327808" s="106"/>
      <c r="WKH327808" s="106"/>
      <c r="WKI327808" s="106"/>
      <c r="WKJ327808" s="106"/>
      <c r="WKK327808" s="106"/>
      <c r="WKL327808" s="106"/>
      <c r="WKM327808" s="106"/>
      <c r="WKN327808" s="106"/>
      <c r="WKO327808" s="106"/>
      <c r="WKP327808" s="106"/>
      <c r="WKQ327808" s="106"/>
      <c r="WKR327808" s="106"/>
      <c r="WKS327808" s="106"/>
      <c r="WKT327808" s="106"/>
      <c r="WKU327808" s="106"/>
      <c r="WKV327808" s="106"/>
      <c r="WKW327808" s="106"/>
      <c r="WKX327808" s="106"/>
      <c r="WKY327808" s="106"/>
      <c r="WLE327808" s="106"/>
      <c r="WLF327808" s="106"/>
      <c r="WLG327808" s="106"/>
      <c r="WLH327808" s="106"/>
      <c r="WLI327808" s="106"/>
      <c r="WUB327808" s="106"/>
      <c r="WUC327808" s="106"/>
      <c r="WUD327808" s="106"/>
      <c r="WUE327808" s="106"/>
      <c r="WUF327808" s="106"/>
      <c r="WUG327808" s="106"/>
      <c r="WUH327808" s="106"/>
      <c r="WUI327808" s="106"/>
      <c r="WUJ327808" s="106"/>
      <c r="WUK327808" s="106"/>
      <c r="WUL327808" s="106"/>
      <c r="WUM327808" s="106"/>
      <c r="WUN327808" s="106"/>
      <c r="WUO327808" s="106"/>
      <c r="WUP327808" s="106"/>
      <c r="WUQ327808" s="106"/>
      <c r="WUR327808" s="106"/>
      <c r="WUS327808" s="106"/>
      <c r="WUT327808" s="106"/>
      <c r="WUU327808" s="106"/>
      <c r="WVA327808" s="106"/>
      <c r="WVB327808" s="106"/>
      <c r="WVC327808" s="106"/>
      <c r="WVD327808" s="106"/>
      <c r="WVE327808" s="106"/>
    </row>
    <row r="327809" spans="480:1021 1248:2045 2272:3069 3296:4093 4320:5117 5344:6141 6368:7165 7392:8189 8416:9213 9440:10237 10464:11261 11488:12285 12512:13309 13536:14333 14560:15357 15584:16125" hidden="1" x14ac:dyDescent="0.15">
      <c r="RL327809" s="106"/>
      <c r="RM327809" s="106"/>
      <c r="RN327809" s="106"/>
      <c r="RO327809" s="106"/>
      <c r="RP327809" s="106"/>
      <c r="RQ327809" s="106"/>
      <c r="RR327809" s="106"/>
      <c r="RS327809" s="106"/>
      <c r="RT327809" s="106"/>
      <c r="RU327809" s="106"/>
      <c r="RV327809" s="106"/>
      <c r="RW327809" s="106"/>
      <c r="RX327809" s="106"/>
      <c r="RY327809" s="106"/>
      <c r="RZ327809" s="106"/>
      <c r="SA327809" s="106"/>
      <c r="SB327809" s="106"/>
      <c r="SC327809" s="106"/>
      <c r="SD327809" s="106"/>
      <c r="SE327809" s="106"/>
      <c r="SK327809" s="106"/>
      <c r="SL327809" s="106"/>
      <c r="SM327809" s="106"/>
      <c r="SN327809" s="106"/>
      <c r="SO327809" s="106"/>
      <c r="ABH327809" s="106"/>
      <c r="ABI327809" s="106"/>
      <c r="ABJ327809" s="106"/>
      <c r="ABK327809" s="106"/>
      <c r="ABL327809" s="106"/>
      <c r="ABM327809" s="106"/>
      <c r="ABN327809" s="106"/>
      <c r="ABO327809" s="106"/>
      <c r="ABP327809" s="106"/>
      <c r="ABQ327809" s="106"/>
      <c r="ABR327809" s="106"/>
      <c r="ABS327809" s="106"/>
      <c r="ABT327809" s="106"/>
      <c r="ABU327809" s="106"/>
      <c r="ABV327809" s="106"/>
      <c r="ABW327809" s="106"/>
      <c r="ABX327809" s="106"/>
      <c r="ABY327809" s="106"/>
      <c r="ABZ327809" s="106"/>
      <c r="ACA327809" s="106"/>
      <c r="ACG327809" s="106"/>
      <c r="ACH327809" s="106"/>
      <c r="ACI327809" s="106"/>
      <c r="ACJ327809" s="106"/>
      <c r="ACK327809" s="106"/>
      <c r="ALD327809" s="106"/>
      <c r="ALE327809" s="106"/>
      <c r="ALF327809" s="106"/>
      <c r="ALG327809" s="106"/>
      <c r="ALH327809" s="106"/>
      <c r="ALI327809" s="106"/>
      <c r="ALJ327809" s="106"/>
      <c r="ALK327809" s="106"/>
      <c r="ALL327809" s="106"/>
      <c r="ALM327809" s="106"/>
      <c r="ALN327809" s="106"/>
      <c r="ALO327809" s="106"/>
      <c r="ALP327809" s="106"/>
      <c r="ALQ327809" s="106"/>
      <c r="ALR327809" s="106"/>
      <c r="ALS327809" s="106"/>
      <c r="ALT327809" s="106"/>
      <c r="ALU327809" s="106"/>
      <c r="ALV327809" s="106"/>
      <c r="ALW327809" s="106"/>
      <c r="AMC327809" s="106"/>
      <c r="AMD327809" s="106"/>
      <c r="AME327809" s="106"/>
      <c r="AMF327809" s="106"/>
      <c r="AMG327809" s="106"/>
      <c r="AUZ327809" s="106"/>
      <c r="AVA327809" s="106"/>
      <c r="AVB327809" s="106"/>
      <c r="AVC327809" s="106"/>
      <c r="AVD327809" s="106"/>
      <c r="AVE327809" s="106"/>
      <c r="AVF327809" s="106"/>
      <c r="AVG327809" s="106"/>
      <c r="AVH327809" s="106"/>
      <c r="AVI327809" s="106"/>
      <c r="AVJ327809" s="106"/>
      <c r="AVK327809" s="106"/>
      <c r="AVL327809" s="106"/>
      <c r="AVM327809" s="106"/>
      <c r="AVN327809" s="106"/>
      <c r="AVO327809" s="106"/>
      <c r="AVP327809" s="106"/>
      <c r="AVQ327809" s="106"/>
      <c r="AVR327809" s="106"/>
      <c r="AVS327809" s="106"/>
      <c r="AVY327809" s="106"/>
      <c r="AVZ327809" s="106"/>
      <c r="AWA327809" s="106"/>
      <c r="AWB327809" s="106"/>
      <c r="AWC327809" s="106"/>
      <c r="BEV327809" s="106"/>
      <c r="BEW327809" s="106"/>
      <c r="BEX327809" s="106"/>
      <c r="BEY327809" s="106"/>
      <c r="BEZ327809" s="106"/>
      <c r="BFA327809" s="106"/>
      <c r="BFB327809" s="106"/>
      <c r="BFC327809" s="106"/>
      <c r="BFD327809" s="106"/>
      <c r="BFE327809" s="106"/>
      <c r="BFF327809" s="106"/>
      <c r="BFG327809" s="106"/>
      <c r="BFH327809" s="106"/>
      <c r="BFI327809" s="106"/>
      <c r="BFJ327809" s="106"/>
      <c r="BFK327809" s="106"/>
      <c r="BFL327809" s="106"/>
      <c r="BFM327809" s="106"/>
      <c r="BFN327809" s="106"/>
      <c r="BFO327809" s="106"/>
      <c r="BFU327809" s="106"/>
      <c r="BFV327809" s="106"/>
      <c r="BFW327809" s="106"/>
      <c r="BFX327809" s="106"/>
      <c r="BFY327809" s="106"/>
      <c r="BOR327809" s="106"/>
      <c r="BOS327809" s="106"/>
      <c r="BOT327809" s="106"/>
      <c r="BOU327809" s="106"/>
      <c r="BOV327809" s="106"/>
      <c r="BOW327809" s="106"/>
      <c r="BOX327809" s="106"/>
      <c r="BOY327809" s="106"/>
      <c r="BOZ327809" s="106"/>
      <c r="BPA327809" s="106"/>
      <c r="BPB327809" s="106"/>
      <c r="BPC327809" s="106"/>
      <c r="BPD327809" s="106"/>
      <c r="BPE327809" s="106"/>
      <c r="BPF327809" s="106"/>
      <c r="BPG327809" s="106"/>
      <c r="BPH327809" s="106"/>
      <c r="BPI327809" s="106"/>
      <c r="BPJ327809" s="106"/>
      <c r="BPK327809" s="106"/>
      <c r="BPQ327809" s="106"/>
      <c r="BPR327809" s="106"/>
      <c r="BPS327809" s="106"/>
      <c r="BPT327809" s="106"/>
      <c r="BPU327809" s="106"/>
      <c r="BYN327809" s="106"/>
      <c r="BYO327809" s="106"/>
      <c r="BYP327809" s="106"/>
      <c r="BYQ327809" s="106"/>
      <c r="BYR327809" s="106"/>
      <c r="BYS327809" s="106"/>
      <c r="BYT327809" s="106"/>
      <c r="BYU327809" s="106"/>
      <c r="BYV327809" s="106"/>
      <c r="BYW327809" s="106"/>
      <c r="BYX327809" s="106"/>
      <c r="BYY327809" s="106"/>
      <c r="BYZ327809" s="106"/>
      <c r="BZA327809" s="106"/>
      <c r="BZB327809" s="106"/>
      <c r="BZC327809" s="106"/>
      <c r="BZD327809" s="106"/>
      <c r="BZE327809" s="106"/>
      <c r="BZF327809" s="106"/>
      <c r="BZG327809" s="106"/>
      <c r="BZM327809" s="106"/>
      <c r="BZN327809" s="106"/>
      <c r="BZO327809" s="106"/>
      <c r="BZP327809" s="106"/>
      <c r="BZQ327809" s="106"/>
      <c r="CIJ327809" s="106"/>
      <c r="CIK327809" s="106"/>
      <c r="CIL327809" s="106"/>
      <c r="CIM327809" s="106"/>
      <c r="CIN327809" s="106"/>
      <c r="CIO327809" s="106"/>
      <c r="CIP327809" s="106"/>
      <c r="CIQ327809" s="106"/>
      <c r="CIR327809" s="106"/>
      <c r="CIS327809" s="106"/>
      <c r="CIT327809" s="106"/>
      <c r="CIU327809" s="106"/>
      <c r="CIV327809" s="106"/>
      <c r="CIW327809" s="106"/>
      <c r="CIX327809" s="106"/>
      <c r="CIY327809" s="106"/>
      <c r="CIZ327809" s="106"/>
      <c r="CJA327809" s="106"/>
      <c r="CJB327809" s="106"/>
      <c r="CJC327809" s="106"/>
      <c r="CJI327809" s="106"/>
      <c r="CJJ327809" s="106"/>
      <c r="CJK327809" s="106"/>
      <c r="CJL327809" s="106"/>
      <c r="CJM327809" s="106"/>
      <c r="CSF327809" s="106"/>
      <c r="CSG327809" s="106"/>
      <c r="CSH327809" s="106"/>
      <c r="CSI327809" s="106"/>
      <c r="CSJ327809" s="106"/>
      <c r="CSK327809" s="106"/>
      <c r="CSL327809" s="106"/>
      <c r="CSM327809" s="106"/>
      <c r="CSN327809" s="106"/>
      <c r="CSO327809" s="106"/>
      <c r="CSP327809" s="106"/>
      <c r="CSQ327809" s="106"/>
      <c r="CSR327809" s="106"/>
      <c r="CSS327809" s="106"/>
      <c r="CST327809" s="106"/>
      <c r="CSU327809" s="106"/>
      <c r="CSV327809" s="106"/>
      <c r="CSW327809" s="106"/>
      <c r="CSX327809" s="106"/>
      <c r="CSY327809" s="106"/>
      <c r="CTE327809" s="106"/>
      <c r="CTF327809" s="106"/>
      <c r="CTG327809" s="106"/>
      <c r="CTH327809" s="106"/>
      <c r="CTI327809" s="106"/>
      <c r="DCB327809" s="106"/>
      <c r="DCC327809" s="106"/>
      <c r="DCD327809" s="106"/>
      <c r="DCE327809" s="106"/>
      <c r="DCF327809" s="106"/>
      <c r="DCG327809" s="106"/>
      <c r="DCH327809" s="106"/>
      <c r="DCI327809" s="106"/>
      <c r="DCJ327809" s="106"/>
      <c r="DCK327809" s="106"/>
      <c r="DCL327809" s="106"/>
      <c r="DCM327809" s="106"/>
      <c r="DCN327809" s="106"/>
      <c r="DCO327809" s="106"/>
      <c r="DCP327809" s="106"/>
      <c r="DCQ327809" s="106"/>
      <c r="DCR327809" s="106"/>
      <c r="DCS327809" s="106"/>
      <c r="DCT327809" s="106"/>
      <c r="DCU327809" s="106"/>
      <c r="DDA327809" s="106"/>
      <c r="DDB327809" s="106"/>
      <c r="DDC327809" s="106"/>
      <c r="DDD327809" s="106"/>
      <c r="DDE327809" s="106"/>
      <c r="DLX327809" s="106"/>
      <c r="DLY327809" s="106"/>
      <c r="DLZ327809" s="106"/>
      <c r="DMA327809" s="106"/>
      <c r="DMB327809" s="106"/>
      <c r="DMC327809" s="106"/>
      <c r="DMD327809" s="106"/>
      <c r="DME327809" s="106"/>
      <c r="DMF327809" s="106"/>
      <c r="DMG327809" s="106"/>
      <c r="DMH327809" s="106"/>
      <c r="DMI327809" s="106"/>
      <c r="DMJ327809" s="106"/>
      <c r="DMK327809" s="106"/>
      <c r="DML327809" s="106"/>
      <c r="DMM327809" s="106"/>
      <c r="DMN327809" s="106"/>
      <c r="DMO327809" s="106"/>
      <c r="DMP327809" s="106"/>
      <c r="DMQ327809" s="106"/>
      <c r="DMW327809" s="106"/>
      <c r="DMX327809" s="106"/>
      <c r="DMY327809" s="106"/>
      <c r="DMZ327809" s="106"/>
      <c r="DNA327809" s="106"/>
      <c r="DVT327809" s="106"/>
      <c r="DVU327809" s="106"/>
      <c r="DVV327809" s="106"/>
      <c r="DVW327809" s="106"/>
      <c r="DVX327809" s="106"/>
      <c r="DVY327809" s="106"/>
      <c r="DVZ327809" s="106"/>
      <c r="DWA327809" s="106"/>
      <c r="DWB327809" s="106"/>
      <c r="DWC327809" s="106"/>
      <c r="DWD327809" s="106"/>
      <c r="DWE327809" s="106"/>
      <c r="DWF327809" s="106"/>
      <c r="DWG327809" s="106"/>
      <c r="DWH327809" s="106"/>
      <c r="DWI327809" s="106"/>
      <c r="DWJ327809" s="106"/>
      <c r="DWK327809" s="106"/>
      <c r="DWL327809" s="106"/>
      <c r="DWM327809" s="106"/>
      <c r="DWS327809" s="106"/>
      <c r="DWT327809" s="106"/>
      <c r="DWU327809" s="106"/>
      <c r="DWV327809" s="106"/>
      <c r="DWW327809" s="106"/>
      <c r="EFP327809" s="106"/>
      <c r="EFQ327809" s="106"/>
      <c r="EFR327809" s="106"/>
      <c r="EFS327809" s="106"/>
      <c r="EFT327809" s="106"/>
      <c r="EFU327809" s="106"/>
      <c r="EFV327809" s="106"/>
      <c r="EFW327809" s="106"/>
      <c r="EFX327809" s="106"/>
      <c r="EFY327809" s="106"/>
      <c r="EFZ327809" s="106"/>
      <c r="EGA327809" s="106"/>
      <c r="EGB327809" s="106"/>
      <c r="EGC327809" s="106"/>
      <c r="EGD327809" s="106"/>
      <c r="EGE327809" s="106"/>
      <c r="EGF327809" s="106"/>
      <c r="EGG327809" s="106"/>
      <c r="EGH327809" s="106"/>
      <c r="EGI327809" s="106"/>
      <c r="EGO327809" s="106"/>
      <c r="EGP327809" s="106"/>
      <c r="EGQ327809" s="106"/>
      <c r="EGR327809" s="106"/>
      <c r="EGS327809" s="106"/>
      <c r="EPL327809" s="106"/>
      <c r="EPM327809" s="106"/>
      <c r="EPN327809" s="106"/>
      <c r="EPO327809" s="106"/>
      <c r="EPP327809" s="106"/>
      <c r="EPQ327809" s="106"/>
      <c r="EPR327809" s="106"/>
      <c r="EPS327809" s="106"/>
      <c r="EPT327809" s="106"/>
      <c r="EPU327809" s="106"/>
      <c r="EPV327809" s="106"/>
      <c r="EPW327809" s="106"/>
      <c r="EPX327809" s="106"/>
      <c r="EPY327809" s="106"/>
      <c r="EPZ327809" s="106"/>
      <c r="EQA327809" s="106"/>
      <c r="EQB327809" s="106"/>
      <c r="EQC327809" s="106"/>
      <c r="EQD327809" s="106"/>
      <c r="EQE327809" s="106"/>
      <c r="EQK327809" s="106"/>
      <c r="EQL327809" s="106"/>
      <c r="EQM327809" s="106"/>
      <c r="EQN327809" s="106"/>
      <c r="EQO327809" s="106"/>
      <c r="EZH327809" s="106"/>
      <c r="EZI327809" s="106"/>
      <c r="EZJ327809" s="106"/>
      <c r="EZK327809" s="106"/>
      <c r="EZL327809" s="106"/>
      <c r="EZM327809" s="106"/>
      <c r="EZN327809" s="106"/>
      <c r="EZO327809" s="106"/>
      <c r="EZP327809" s="106"/>
      <c r="EZQ327809" s="106"/>
      <c r="EZR327809" s="106"/>
      <c r="EZS327809" s="106"/>
      <c r="EZT327809" s="106"/>
      <c r="EZU327809" s="106"/>
      <c r="EZV327809" s="106"/>
      <c r="EZW327809" s="106"/>
      <c r="EZX327809" s="106"/>
      <c r="EZY327809" s="106"/>
      <c r="EZZ327809" s="106"/>
      <c r="FAA327809" s="106"/>
      <c r="FAG327809" s="106"/>
      <c r="FAH327809" s="106"/>
      <c r="FAI327809" s="106"/>
      <c r="FAJ327809" s="106"/>
      <c r="FAK327809" s="106"/>
      <c r="FJD327809" s="106"/>
      <c r="FJE327809" s="106"/>
      <c r="FJF327809" s="106"/>
      <c r="FJG327809" s="106"/>
      <c r="FJH327809" s="106"/>
      <c r="FJI327809" s="106"/>
      <c r="FJJ327809" s="106"/>
      <c r="FJK327809" s="106"/>
      <c r="FJL327809" s="106"/>
      <c r="FJM327809" s="106"/>
      <c r="FJN327809" s="106"/>
      <c r="FJO327809" s="106"/>
      <c r="FJP327809" s="106"/>
      <c r="FJQ327809" s="106"/>
      <c r="FJR327809" s="106"/>
      <c r="FJS327809" s="106"/>
      <c r="FJT327809" s="106"/>
      <c r="FJU327809" s="106"/>
      <c r="FJV327809" s="106"/>
      <c r="FJW327809" s="106"/>
      <c r="FKC327809" s="106"/>
      <c r="FKD327809" s="106"/>
      <c r="FKE327809" s="106"/>
      <c r="FKF327809" s="106"/>
      <c r="FKG327809" s="106"/>
      <c r="FSZ327809" s="106"/>
      <c r="FTA327809" s="106"/>
      <c r="FTB327809" s="106"/>
      <c r="FTC327809" s="106"/>
      <c r="FTD327809" s="106"/>
      <c r="FTE327809" s="106"/>
      <c r="FTF327809" s="106"/>
      <c r="FTG327809" s="106"/>
      <c r="FTH327809" s="106"/>
      <c r="FTI327809" s="106"/>
      <c r="FTJ327809" s="106"/>
      <c r="FTK327809" s="106"/>
      <c r="FTL327809" s="106"/>
      <c r="FTM327809" s="106"/>
      <c r="FTN327809" s="106"/>
      <c r="FTO327809" s="106"/>
      <c r="FTP327809" s="106"/>
      <c r="FTQ327809" s="106"/>
      <c r="FTR327809" s="106"/>
      <c r="FTS327809" s="106"/>
      <c r="FTY327809" s="106"/>
      <c r="FTZ327809" s="106"/>
      <c r="FUA327809" s="106"/>
      <c r="FUB327809" s="106"/>
      <c r="FUC327809" s="106"/>
      <c r="GCV327809" s="106"/>
      <c r="GCW327809" s="106"/>
      <c r="GCX327809" s="106"/>
      <c r="GCY327809" s="106"/>
      <c r="GCZ327809" s="106"/>
      <c r="GDA327809" s="106"/>
      <c r="GDB327809" s="106"/>
      <c r="GDC327809" s="106"/>
      <c r="GDD327809" s="106"/>
      <c r="GDE327809" s="106"/>
      <c r="GDF327809" s="106"/>
      <c r="GDG327809" s="106"/>
      <c r="GDH327809" s="106"/>
      <c r="GDI327809" s="106"/>
      <c r="GDJ327809" s="106"/>
      <c r="GDK327809" s="106"/>
      <c r="GDL327809" s="106"/>
      <c r="GDM327809" s="106"/>
      <c r="GDN327809" s="106"/>
      <c r="GDO327809" s="106"/>
      <c r="GDU327809" s="106"/>
      <c r="GDV327809" s="106"/>
      <c r="GDW327809" s="106"/>
      <c r="GDX327809" s="106"/>
      <c r="GDY327809" s="106"/>
      <c r="GMR327809" s="106"/>
      <c r="GMS327809" s="106"/>
      <c r="GMT327809" s="106"/>
      <c r="GMU327809" s="106"/>
      <c r="GMV327809" s="106"/>
      <c r="GMW327809" s="106"/>
      <c r="GMX327809" s="106"/>
      <c r="GMY327809" s="106"/>
      <c r="GMZ327809" s="106"/>
      <c r="GNA327809" s="106"/>
      <c r="GNB327809" s="106"/>
      <c r="GNC327809" s="106"/>
      <c r="GND327809" s="106"/>
      <c r="GNE327809" s="106"/>
      <c r="GNF327809" s="106"/>
      <c r="GNG327809" s="106"/>
      <c r="GNH327809" s="106"/>
      <c r="GNI327809" s="106"/>
      <c r="GNJ327809" s="106"/>
      <c r="GNK327809" s="106"/>
      <c r="GNQ327809" s="106"/>
      <c r="GNR327809" s="106"/>
      <c r="GNS327809" s="106"/>
      <c r="GNT327809" s="106"/>
      <c r="GNU327809" s="106"/>
      <c r="GWN327809" s="106"/>
      <c r="GWO327809" s="106"/>
      <c r="GWP327809" s="106"/>
      <c r="GWQ327809" s="106"/>
      <c r="GWR327809" s="106"/>
      <c r="GWS327809" s="106"/>
      <c r="GWT327809" s="106"/>
      <c r="GWU327809" s="106"/>
      <c r="GWV327809" s="106"/>
      <c r="GWW327809" s="106"/>
      <c r="GWX327809" s="106"/>
      <c r="GWY327809" s="106"/>
      <c r="GWZ327809" s="106"/>
      <c r="GXA327809" s="106"/>
      <c r="GXB327809" s="106"/>
      <c r="GXC327809" s="106"/>
      <c r="GXD327809" s="106"/>
      <c r="GXE327809" s="106"/>
      <c r="GXF327809" s="106"/>
      <c r="GXG327809" s="106"/>
      <c r="GXM327809" s="106"/>
      <c r="GXN327809" s="106"/>
      <c r="GXO327809" s="106"/>
      <c r="GXP327809" s="106"/>
      <c r="GXQ327809" s="106"/>
      <c r="HGJ327809" s="106"/>
      <c r="HGK327809" s="106"/>
      <c r="HGL327809" s="106"/>
      <c r="HGM327809" s="106"/>
      <c r="HGN327809" s="106"/>
      <c r="HGO327809" s="106"/>
      <c r="HGP327809" s="106"/>
      <c r="HGQ327809" s="106"/>
      <c r="HGR327809" s="106"/>
      <c r="HGS327809" s="106"/>
      <c r="HGT327809" s="106"/>
      <c r="HGU327809" s="106"/>
      <c r="HGV327809" s="106"/>
      <c r="HGW327809" s="106"/>
      <c r="HGX327809" s="106"/>
      <c r="HGY327809" s="106"/>
      <c r="HGZ327809" s="106"/>
      <c r="HHA327809" s="106"/>
      <c r="HHB327809" s="106"/>
      <c r="HHC327809" s="106"/>
      <c r="HHI327809" s="106"/>
      <c r="HHJ327809" s="106"/>
      <c r="HHK327809" s="106"/>
      <c r="HHL327809" s="106"/>
      <c r="HHM327809" s="106"/>
      <c r="HQF327809" s="106"/>
      <c r="HQG327809" s="106"/>
      <c r="HQH327809" s="106"/>
      <c r="HQI327809" s="106"/>
      <c r="HQJ327809" s="106"/>
      <c r="HQK327809" s="106"/>
      <c r="HQL327809" s="106"/>
      <c r="HQM327809" s="106"/>
      <c r="HQN327809" s="106"/>
      <c r="HQO327809" s="106"/>
      <c r="HQP327809" s="106"/>
      <c r="HQQ327809" s="106"/>
      <c r="HQR327809" s="106"/>
      <c r="HQS327809" s="106"/>
      <c r="HQT327809" s="106"/>
      <c r="HQU327809" s="106"/>
      <c r="HQV327809" s="106"/>
      <c r="HQW327809" s="106"/>
      <c r="HQX327809" s="106"/>
      <c r="HQY327809" s="106"/>
      <c r="HRE327809" s="106"/>
      <c r="HRF327809" s="106"/>
      <c r="HRG327809" s="106"/>
      <c r="HRH327809" s="106"/>
      <c r="HRI327809" s="106"/>
      <c r="IAB327809" s="106"/>
      <c r="IAC327809" s="106"/>
      <c r="IAD327809" s="106"/>
      <c r="IAE327809" s="106"/>
      <c r="IAF327809" s="106"/>
      <c r="IAG327809" s="106"/>
      <c r="IAH327809" s="106"/>
      <c r="IAI327809" s="106"/>
      <c r="IAJ327809" s="106"/>
      <c r="IAK327809" s="106"/>
      <c r="IAL327809" s="106"/>
      <c r="IAM327809" s="106"/>
      <c r="IAN327809" s="106"/>
      <c r="IAO327809" s="106"/>
      <c r="IAP327809" s="106"/>
      <c r="IAQ327809" s="106"/>
      <c r="IAR327809" s="106"/>
      <c r="IAS327809" s="106"/>
      <c r="IAT327809" s="106"/>
      <c r="IAU327809" s="106"/>
      <c r="IBA327809" s="106"/>
      <c r="IBB327809" s="106"/>
      <c r="IBC327809" s="106"/>
      <c r="IBD327809" s="106"/>
      <c r="IBE327809" s="106"/>
      <c r="IJX327809" s="106"/>
      <c r="IJY327809" s="106"/>
      <c r="IJZ327809" s="106"/>
      <c r="IKA327809" s="106"/>
      <c r="IKB327809" s="106"/>
      <c r="IKC327809" s="106"/>
      <c r="IKD327809" s="106"/>
      <c r="IKE327809" s="106"/>
      <c r="IKF327809" s="106"/>
      <c r="IKG327809" s="106"/>
      <c r="IKH327809" s="106"/>
      <c r="IKI327809" s="106"/>
      <c r="IKJ327809" s="106"/>
      <c r="IKK327809" s="106"/>
      <c r="IKL327809" s="106"/>
      <c r="IKM327809" s="106"/>
      <c r="IKN327809" s="106"/>
      <c r="IKO327809" s="106"/>
      <c r="IKP327809" s="106"/>
      <c r="IKQ327809" s="106"/>
      <c r="IKW327809" s="106"/>
      <c r="IKX327809" s="106"/>
      <c r="IKY327809" s="106"/>
      <c r="IKZ327809" s="106"/>
      <c r="ILA327809" s="106"/>
      <c r="ITT327809" s="106"/>
      <c r="ITU327809" s="106"/>
      <c r="ITV327809" s="106"/>
      <c r="ITW327809" s="106"/>
      <c r="ITX327809" s="106"/>
      <c r="ITY327809" s="106"/>
      <c r="ITZ327809" s="106"/>
      <c r="IUA327809" s="106"/>
      <c r="IUB327809" s="106"/>
      <c r="IUC327809" s="106"/>
      <c r="IUD327809" s="106"/>
      <c r="IUE327809" s="106"/>
      <c r="IUF327809" s="106"/>
      <c r="IUG327809" s="106"/>
      <c r="IUH327809" s="106"/>
      <c r="IUI327809" s="106"/>
      <c r="IUJ327809" s="106"/>
      <c r="IUK327809" s="106"/>
      <c r="IUL327809" s="106"/>
      <c r="IUM327809" s="106"/>
      <c r="IUS327809" s="106"/>
      <c r="IUT327809" s="106"/>
      <c r="IUU327809" s="106"/>
      <c r="IUV327809" s="106"/>
      <c r="IUW327809" s="106"/>
      <c r="JDP327809" s="106"/>
      <c r="JDQ327809" s="106"/>
      <c r="JDR327809" s="106"/>
      <c r="JDS327809" s="106"/>
      <c r="JDT327809" s="106"/>
      <c r="JDU327809" s="106"/>
      <c r="JDV327809" s="106"/>
      <c r="JDW327809" s="106"/>
      <c r="JDX327809" s="106"/>
      <c r="JDY327809" s="106"/>
      <c r="JDZ327809" s="106"/>
      <c r="JEA327809" s="106"/>
      <c r="JEB327809" s="106"/>
      <c r="JEC327809" s="106"/>
      <c r="JED327809" s="106"/>
      <c r="JEE327809" s="106"/>
      <c r="JEF327809" s="106"/>
      <c r="JEG327809" s="106"/>
      <c r="JEH327809" s="106"/>
      <c r="JEI327809" s="106"/>
      <c r="JEO327809" s="106"/>
      <c r="JEP327809" s="106"/>
      <c r="JEQ327809" s="106"/>
      <c r="JER327809" s="106"/>
      <c r="JES327809" s="106"/>
      <c r="JNL327809" s="106"/>
      <c r="JNM327809" s="106"/>
      <c r="JNN327809" s="106"/>
      <c r="JNO327809" s="106"/>
      <c r="JNP327809" s="106"/>
      <c r="JNQ327809" s="106"/>
      <c r="JNR327809" s="106"/>
      <c r="JNS327809" s="106"/>
      <c r="JNT327809" s="106"/>
      <c r="JNU327809" s="106"/>
      <c r="JNV327809" s="106"/>
      <c r="JNW327809" s="106"/>
      <c r="JNX327809" s="106"/>
      <c r="JNY327809" s="106"/>
      <c r="JNZ327809" s="106"/>
      <c r="JOA327809" s="106"/>
      <c r="JOB327809" s="106"/>
      <c r="JOC327809" s="106"/>
      <c r="JOD327809" s="106"/>
      <c r="JOE327809" s="106"/>
      <c r="JOK327809" s="106"/>
      <c r="JOL327809" s="106"/>
      <c r="JOM327809" s="106"/>
      <c r="JON327809" s="106"/>
      <c r="JOO327809" s="106"/>
      <c r="JXH327809" s="106"/>
      <c r="JXI327809" s="106"/>
      <c r="JXJ327809" s="106"/>
      <c r="JXK327809" s="106"/>
      <c r="JXL327809" s="106"/>
      <c r="JXM327809" s="106"/>
      <c r="JXN327809" s="106"/>
      <c r="JXO327809" s="106"/>
      <c r="JXP327809" s="106"/>
      <c r="JXQ327809" s="106"/>
      <c r="JXR327809" s="106"/>
      <c r="JXS327809" s="106"/>
      <c r="JXT327809" s="106"/>
      <c r="JXU327809" s="106"/>
      <c r="JXV327809" s="106"/>
      <c r="JXW327809" s="106"/>
      <c r="JXX327809" s="106"/>
      <c r="JXY327809" s="106"/>
      <c r="JXZ327809" s="106"/>
      <c r="JYA327809" s="106"/>
      <c r="JYG327809" s="106"/>
      <c r="JYH327809" s="106"/>
      <c r="JYI327809" s="106"/>
      <c r="JYJ327809" s="106"/>
      <c r="JYK327809" s="106"/>
      <c r="KHD327809" s="106"/>
      <c r="KHE327809" s="106"/>
      <c r="KHF327809" s="106"/>
      <c r="KHG327809" s="106"/>
      <c r="KHH327809" s="106"/>
      <c r="KHI327809" s="106"/>
      <c r="KHJ327809" s="106"/>
      <c r="KHK327809" s="106"/>
      <c r="KHL327809" s="106"/>
      <c r="KHM327809" s="106"/>
      <c r="KHN327809" s="106"/>
      <c r="KHO327809" s="106"/>
      <c r="KHP327809" s="106"/>
      <c r="KHQ327809" s="106"/>
      <c r="KHR327809" s="106"/>
      <c r="KHS327809" s="106"/>
      <c r="KHT327809" s="106"/>
      <c r="KHU327809" s="106"/>
      <c r="KHV327809" s="106"/>
      <c r="KHW327809" s="106"/>
      <c r="KIC327809" s="106"/>
      <c r="KID327809" s="106"/>
      <c r="KIE327809" s="106"/>
      <c r="KIF327809" s="106"/>
      <c r="KIG327809" s="106"/>
      <c r="KQZ327809" s="106"/>
      <c r="KRA327809" s="106"/>
      <c r="KRB327809" s="106"/>
      <c r="KRC327809" s="106"/>
      <c r="KRD327809" s="106"/>
      <c r="KRE327809" s="106"/>
      <c r="KRF327809" s="106"/>
      <c r="KRG327809" s="106"/>
      <c r="KRH327809" s="106"/>
      <c r="KRI327809" s="106"/>
      <c r="KRJ327809" s="106"/>
      <c r="KRK327809" s="106"/>
      <c r="KRL327809" s="106"/>
      <c r="KRM327809" s="106"/>
      <c r="KRN327809" s="106"/>
      <c r="KRO327809" s="106"/>
      <c r="KRP327809" s="106"/>
      <c r="KRQ327809" s="106"/>
      <c r="KRR327809" s="106"/>
      <c r="KRS327809" s="106"/>
      <c r="KRY327809" s="106"/>
      <c r="KRZ327809" s="106"/>
      <c r="KSA327809" s="106"/>
      <c r="KSB327809" s="106"/>
      <c r="KSC327809" s="106"/>
      <c r="LAV327809" s="106"/>
      <c r="LAW327809" s="106"/>
      <c r="LAX327809" s="106"/>
      <c r="LAY327809" s="106"/>
      <c r="LAZ327809" s="106"/>
      <c r="LBA327809" s="106"/>
      <c r="LBB327809" s="106"/>
      <c r="LBC327809" s="106"/>
      <c r="LBD327809" s="106"/>
      <c r="LBE327809" s="106"/>
      <c r="LBF327809" s="106"/>
      <c r="LBG327809" s="106"/>
      <c r="LBH327809" s="106"/>
      <c r="LBI327809" s="106"/>
      <c r="LBJ327809" s="106"/>
      <c r="LBK327809" s="106"/>
      <c r="LBL327809" s="106"/>
      <c r="LBM327809" s="106"/>
      <c r="LBN327809" s="106"/>
      <c r="LBO327809" s="106"/>
      <c r="LBU327809" s="106"/>
      <c r="LBV327809" s="106"/>
      <c r="LBW327809" s="106"/>
      <c r="LBX327809" s="106"/>
      <c r="LBY327809" s="106"/>
      <c r="LKR327809" s="106"/>
      <c r="LKS327809" s="106"/>
      <c r="LKT327809" s="106"/>
      <c r="LKU327809" s="106"/>
      <c r="LKV327809" s="106"/>
      <c r="LKW327809" s="106"/>
      <c r="LKX327809" s="106"/>
      <c r="LKY327809" s="106"/>
      <c r="LKZ327809" s="106"/>
      <c r="LLA327809" s="106"/>
      <c r="LLB327809" s="106"/>
      <c r="LLC327809" s="106"/>
      <c r="LLD327809" s="106"/>
      <c r="LLE327809" s="106"/>
      <c r="LLF327809" s="106"/>
      <c r="LLG327809" s="106"/>
      <c r="LLH327809" s="106"/>
      <c r="LLI327809" s="106"/>
      <c r="LLJ327809" s="106"/>
      <c r="LLK327809" s="106"/>
      <c r="LLQ327809" s="106"/>
      <c r="LLR327809" s="106"/>
      <c r="LLS327809" s="106"/>
      <c r="LLT327809" s="106"/>
      <c r="LLU327809" s="106"/>
      <c r="LUN327809" s="106"/>
      <c r="LUO327809" s="106"/>
      <c r="LUP327809" s="106"/>
      <c r="LUQ327809" s="106"/>
      <c r="LUR327809" s="106"/>
      <c r="LUS327809" s="106"/>
      <c r="LUT327809" s="106"/>
      <c r="LUU327809" s="106"/>
      <c r="LUV327809" s="106"/>
      <c r="LUW327809" s="106"/>
      <c r="LUX327809" s="106"/>
      <c r="LUY327809" s="106"/>
      <c r="LUZ327809" s="106"/>
      <c r="LVA327809" s="106"/>
      <c r="LVB327809" s="106"/>
      <c r="LVC327809" s="106"/>
      <c r="LVD327809" s="106"/>
      <c r="LVE327809" s="106"/>
      <c r="LVF327809" s="106"/>
      <c r="LVG327809" s="106"/>
      <c r="LVM327809" s="106"/>
      <c r="LVN327809" s="106"/>
      <c r="LVO327809" s="106"/>
      <c r="LVP327809" s="106"/>
      <c r="LVQ327809" s="106"/>
      <c r="MEJ327809" s="106"/>
      <c r="MEK327809" s="106"/>
      <c r="MEL327809" s="106"/>
      <c r="MEM327809" s="106"/>
      <c r="MEN327809" s="106"/>
      <c r="MEO327809" s="106"/>
      <c r="MEP327809" s="106"/>
      <c r="MEQ327809" s="106"/>
      <c r="MER327809" s="106"/>
      <c r="MES327809" s="106"/>
      <c r="MET327809" s="106"/>
      <c r="MEU327809" s="106"/>
      <c r="MEV327809" s="106"/>
      <c r="MEW327809" s="106"/>
      <c r="MEX327809" s="106"/>
      <c r="MEY327809" s="106"/>
      <c r="MEZ327809" s="106"/>
      <c r="MFA327809" s="106"/>
      <c r="MFB327809" s="106"/>
      <c r="MFC327809" s="106"/>
      <c r="MFI327809" s="106"/>
      <c r="MFJ327809" s="106"/>
      <c r="MFK327809" s="106"/>
      <c r="MFL327809" s="106"/>
      <c r="MFM327809" s="106"/>
      <c r="MOF327809" s="106"/>
      <c r="MOG327809" s="106"/>
      <c r="MOH327809" s="106"/>
      <c r="MOI327809" s="106"/>
      <c r="MOJ327809" s="106"/>
      <c r="MOK327809" s="106"/>
      <c r="MOL327809" s="106"/>
      <c r="MOM327809" s="106"/>
      <c r="MON327809" s="106"/>
      <c r="MOO327809" s="106"/>
      <c r="MOP327809" s="106"/>
      <c r="MOQ327809" s="106"/>
      <c r="MOR327809" s="106"/>
      <c r="MOS327809" s="106"/>
      <c r="MOT327809" s="106"/>
      <c r="MOU327809" s="106"/>
      <c r="MOV327809" s="106"/>
      <c r="MOW327809" s="106"/>
      <c r="MOX327809" s="106"/>
      <c r="MOY327809" s="106"/>
      <c r="MPE327809" s="106"/>
      <c r="MPF327809" s="106"/>
      <c r="MPG327809" s="106"/>
      <c r="MPH327809" s="106"/>
      <c r="MPI327809" s="106"/>
      <c r="MYB327809" s="106"/>
      <c r="MYC327809" s="106"/>
      <c r="MYD327809" s="106"/>
      <c r="MYE327809" s="106"/>
      <c r="MYF327809" s="106"/>
      <c r="MYG327809" s="106"/>
      <c r="MYH327809" s="106"/>
      <c r="MYI327809" s="106"/>
      <c r="MYJ327809" s="106"/>
      <c r="MYK327809" s="106"/>
      <c r="MYL327809" s="106"/>
      <c r="MYM327809" s="106"/>
      <c r="MYN327809" s="106"/>
      <c r="MYO327809" s="106"/>
      <c r="MYP327809" s="106"/>
      <c r="MYQ327809" s="106"/>
      <c r="MYR327809" s="106"/>
      <c r="MYS327809" s="106"/>
      <c r="MYT327809" s="106"/>
      <c r="MYU327809" s="106"/>
      <c r="MZA327809" s="106"/>
      <c r="MZB327809" s="106"/>
      <c r="MZC327809" s="106"/>
      <c r="MZD327809" s="106"/>
      <c r="MZE327809" s="106"/>
      <c r="NHX327809" s="106"/>
      <c r="NHY327809" s="106"/>
      <c r="NHZ327809" s="106"/>
      <c r="NIA327809" s="106"/>
      <c r="NIB327809" s="106"/>
      <c r="NIC327809" s="106"/>
      <c r="NID327809" s="106"/>
      <c r="NIE327809" s="106"/>
      <c r="NIF327809" s="106"/>
      <c r="NIG327809" s="106"/>
      <c r="NIH327809" s="106"/>
      <c r="NII327809" s="106"/>
      <c r="NIJ327809" s="106"/>
      <c r="NIK327809" s="106"/>
      <c r="NIL327809" s="106"/>
      <c r="NIM327809" s="106"/>
      <c r="NIN327809" s="106"/>
      <c r="NIO327809" s="106"/>
      <c r="NIP327809" s="106"/>
      <c r="NIQ327809" s="106"/>
      <c r="NIW327809" s="106"/>
      <c r="NIX327809" s="106"/>
      <c r="NIY327809" s="106"/>
      <c r="NIZ327809" s="106"/>
      <c r="NJA327809" s="106"/>
      <c r="NRT327809" s="106"/>
      <c r="NRU327809" s="106"/>
      <c r="NRV327809" s="106"/>
      <c r="NRW327809" s="106"/>
      <c r="NRX327809" s="106"/>
      <c r="NRY327809" s="106"/>
      <c r="NRZ327809" s="106"/>
      <c r="NSA327809" s="106"/>
      <c r="NSB327809" s="106"/>
      <c r="NSC327809" s="106"/>
      <c r="NSD327809" s="106"/>
      <c r="NSE327809" s="106"/>
      <c r="NSF327809" s="106"/>
      <c r="NSG327809" s="106"/>
      <c r="NSH327809" s="106"/>
      <c r="NSI327809" s="106"/>
      <c r="NSJ327809" s="106"/>
      <c r="NSK327809" s="106"/>
      <c r="NSL327809" s="106"/>
      <c r="NSM327809" s="106"/>
      <c r="NSS327809" s="106"/>
      <c r="NST327809" s="106"/>
      <c r="NSU327809" s="106"/>
      <c r="NSV327809" s="106"/>
      <c r="NSW327809" s="106"/>
      <c r="OBP327809" s="106"/>
      <c r="OBQ327809" s="106"/>
      <c r="OBR327809" s="106"/>
      <c r="OBS327809" s="106"/>
      <c r="OBT327809" s="106"/>
      <c r="OBU327809" s="106"/>
      <c r="OBV327809" s="106"/>
      <c r="OBW327809" s="106"/>
      <c r="OBX327809" s="106"/>
      <c r="OBY327809" s="106"/>
      <c r="OBZ327809" s="106"/>
      <c r="OCA327809" s="106"/>
      <c r="OCB327809" s="106"/>
      <c r="OCC327809" s="106"/>
      <c r="OCD327809" s="106"/>
      <c r="OCE327809" s="106"/>
      <c r="OCF327809" s="106"/>
      <c r="OCG327809" s="106"/>
      <c r="OCH327809" s="106"/>
      <c r="OCI327809" s="106"/>
      <c r="OCO327809" s="106"/>
      <c r="OCP327809" s="106"/>
      <c r="OCQ327809" s="106"/>
      <c r="OCR327809" s="106"/>
      <c r="OCS327809" s="106"/>
      <c r="OLL327809" s="106"/>
      <c r="OLM327809" s="106"/>
      <c r="OLN327809" s="106"/>
      <c r="OLO327809" s="106"/>
      <c r="OLP327809" s="106"/>
      <c r="OLQ327809" s="106"/>
      <c r="OLR327809" s="106"/>
      <c r="OLS327809" s="106"/>
      <c r="OLT327809" s="106"/>
      <c r="OLU327809" s="106"/>
      <c r="OLV327809" s="106"/>
      <c r="OLW327809" s="106"/>
      <c r="OLX327809" s="106"/>
      <c r="OLY327809" s="106"/>
      <c r="OLZ327809" s="106"/>
      <c r="OMA327809" s="106"/>
      <c r="OMB327809" s="106"/>
      <c r="OMC327809" s="106"/>
      <c r="OMD327809" s="106"/>
      <c r="OME327809" s="106"/>
      <c r="OMK327809" s="106"/>
      <c r="OML327809" s="106"/>
      <c r="OMM327809" s="106"/>
      <c r="OMN327809" s="106"/>
      <c r="OMO327809" s="106"/>
      <c r="OVH327809" s="106"/>
      <c r="OVI327809" s="106"/>
      <c r="OVJ327809" s="106"/>
      <c r="OVK327809" s="106"/>
      <c r="OVL327809" s="106"/>
      <c r="OVM327809" s="106"/>
      <c r="OVN327809" s="106"/>
      <c r="OVO327809" s="106"/>
      <c r="OVP327809" s="106"/>
      <c r="OVQ327809" s="106"/>
      <c r="OVR327809" s="106"/>
      <c r="OVS327809" s="106"/>
      <c r="OVT327809" s="106"/>
      <c r="OVU327809" s="106"/>
      <c r="OVV327809" s="106"/>
      <c r="OVW327809" s="106"/>
      <c r="OVX327809" s="106"/>
      <c r="OVY327809" s="106"/>
      <c r="OVZ327809" s="106"/>
      <c r="OWA327809" s="106"/>
      <c r="OWG327809" s="106"/>
      <c r="OWH327809" s="106"/>
      <c r="OWI327809" s="106"/>
      <c r="OWJ327809" s="106"/>
      <c r="OWK327809" s="106"/>
      <c r="PFD327809" s="106"/>
      <c r="PFE327809" s="106"/>
      <c r="PFF327809" s="106"/>
      <c r="PFG327809" s="106"/>
      <c r="PFH327809" s="106"/>
      <c r="PFI327809" s="106"/>
      <c r="PFJ327809" s="106"/>
      <c r="PFK327809" s="106"/>
      <c r="PFL327809" s="106"/>
      <c r="PFM327809" s="106"/>
      <c r="PFN327809" s="106"/>
      <c r="PFO327809" s="106"/>
      <c r="PFP327809" s="106"/>
      <c r="PFQ327809" s="106"/>
      <c r="PFR327809" s="106"/>
      <c r="PFS327809" s="106"/>
      <c r="PFT327809" s="106"/>
      <c r="PFU327809" s="106"/>
      <c r="PFV327809" s="106"/>
      <c r="PFW327809" s="106"/>
      <c r="PGC327809" s="106"/>
      <c r="PGD327809" s="106"/>
      <c r="PGE327809" s="106"/>
      <c r="PGF327809" s="106"/>
      <c r="PGG327809" s="106"/>
      <c r="POZ327809" s="106"/>
      <c r="PPA327809" s="106"/>
      <c r="PPB327809" s="106"/>
      <c r="PPC327809" s="106"/>
      <c r="PPD327809" s="106"/>
      <c r="PPE327809" s="106"/>
      <c r="PPF327809" s="106"/>
      <c r="PPG327809" s="106"/>
      <c r="PPH327809" s="106"/>
      <c r="PPI327809" s="106"/>
      <c r="PPJ327809" s="106"/>
      <c r="PPK327809" s="106"/>
      <c r="PPL327809" s="106"/>
      <c r="PPM327809" s="106"/>
      <c r="PPN327809" s="106"/>
      <c r="PPO327809" s="106"/>
      <c r="PPP327809" s="106"/>
      <c r="PPQ327809" s="106"/>
      <c r="PPR327809" s="106"/>
      <c r="PPS327809" s="106"/>
      <c r="PPY327809" s="106"/>
      <c r="PPZ327809" s="106"/>
      <c r="PQA327809" s="106"/>
      <c r="PQB327809" s="106"/>
      <c r="PQC327809" s="106"/>
      <c r="PYV327809" s="106"/>
      <c r="PYW327809" s="106"/>
      <c r="PYX327809" s="106"/>
      <c r="PYY327809" s="106"/>
      <c r="PYZ327809" s="106"/>
      <c r="PZA327809" s="106"/>
      <c r="PZB327809" s="106"/>
      <c r="PZC327809" s="106"/>
      <c r="PZD327809" s="106"/>
      <c r="PZE327809" s="106"/>
      <c r="PZF327809" s="106"/>
      <c r="PZG327809" s="106"/>
      <c r="PZH327809" s="106"/>
      <c r="PZI327809" s="106"/>
      <c r="PZJ327809" s="106"/>
      <c r="PZK327809" s="106"/>
      <c r="PZL327809" s="106"/>
      <c r="PZM327809" s="106"/>
      <c r="PZN327809" s="106"/>
      <c r="PZO327809" s="106"/>
      <c r="PZU327809" s="106"/>
      <c r="PZV327809" s="106"/>
      <c r="PZW327809" s="106"/>
      <c r="PZX327809" s="106"/>
      <c r="PZY327809" s="106"/>
      <c r="QIR327809" s="106"/>
      <c r="QIS327809" s="106"/>
      <c r="QIT327809" s="106"/>
      <c r="QIU327809" s="106"/>
      <c r="QIV327809" s="106"/>
      <c r="QIW327809" s="106"/>
      <c r="QIX327809" s="106"/>
      <c r="QIY327809" s="106"/>
      <c r="QIZ327809" s="106"/>
      <c r="QJA327809" s="106"/>
      <c r="QJB327809" s="106"/>
      <c r="QJC327809" s="106"/>
      <c r="QJD327809" s="106"/>
      <c r="QJE327809" s="106"/>
      <c r="QJF327809" s="106"/>
      <c r="QJG327809" s="106"/>
      <c r="QJH327809" s="106"/>
      <c r="QJI327809" s="106"/>
      <c r="QJJ327809" s="106"/>
      <c r="QJK327809" s="106"/>
      <c r="QJQ327809" s="106"/>
      <c r="QJR327809" s="106"/>
      <c r="QJS327809" s="106"/>
      <c r="QJT327809" s="106"/>
      <c r="QJU327809" s="106"/>
      <c r="QSN327809" s="106"/>
      <c r="QSO327809" s="106"/>
      <c r="QSP327809" s="106"/>
      <c r="QSQ327809" s="106"/>
      <c r="QSR327809" s="106"/>
      <c r="QSS327809" s="106"/>
      <c r="QST327809" s="106"/>
      <c r="QSU327809" s="106"/>
      <c r="QSV327809" s="106"/>
      <c r="QSW327809" s="106"/>
      <c r="QSX327809" s="106"/>
      <c r="QSY327809" s="106"/>
      <c r="QSZ327809" s="106"/>
      <c r="QTA327809" s="106"/>
      <c r="QTB327809" s="106"/>
      <c r="QTC327809" s="106"/>
      <c r="QTD327809" s="106"/>
      <c r="QTE327809" s="106"/>
      <c r="QTF327809" s="106"/>
      <c r="QTG327809" s="106"/>
      <c r="QTM327809" s="106"/>
      <c r="QTN327809" s="106"/>
      <c r="QTO327809" s="106"/>
      <c r="QTP327809" s="106"/>
      <c r="QTQ327809" s="106"/>
      <c r="RCJ327809" s="106"/>
      <c r="RCK327809" s="106"/>
      <c r="RCL327809" s="106"/>
      <c r="RCM327809" s="106"/>
      <c r="RCN327809" s="106"/>
      <c r="RCO327809" s="106"/>
      <c r="RCP327809" s="106"/>
      <c r="RCQ327809" s="106"/>
      <c r="RCR327809" s="106"/>
      <c r="RCS327809" s="106"/>
      <c r="RCT327809" s="106"/>
      <c r="RCU327809" s="106"/>
      <c r="RCV327809" s="106"/>
      <c r="RCW327809" s="106"/>
      <c r="RCX327809" s="106"/>
      <c r="RCY327809" s="106"/>
      <c r="RCZ327809" s="106"/>
      <c r="RDA327809" s="106"/>
      <c r="RDB327809" s="106"/>
      <c r="RDC327809" s="106"/>
      <c r="RDI327809" s="106"/>
      <c r="RDJ327809" s="106"/>
      <c r="RDK327809" s="106"/>
      <c r="RDL327809" s="106"/>
      <c r="RDM327809" s="106"/>
      <c r="RMF327809" s="106"/>
      <c r="RMG327809" s="106"/>
      <c r="RMH327809" s="106"/>
      <c r="RMI327809" s="106"/>
      <c r="RMJ327809" s="106"/>
      <c r="RMK327809" s="106"/>
      <c r="RML327809" s="106"/>
      <c r="RMM327809" s="106"/>
      <c r="RMN327809" s="106"/>
      <c r="RMO327809" s="106"/>
      <c r="RMP327809" s="106"/>
      <c r="RMQ327809" s="106"/>
      <c r="RMR327809" s="106"/>
      <c r="RMS327809" s="106"/>
      <c r="RMT327809" s="106"/>
      <c r="RMU327809" s="106"/>
      <c r="RMV327809" s="106"/>
      <c r="RMW327809" s="106"/>
      <c r="RMX327809" s="106"/>
      <c r="RMY327809" s="106"/>
      <c r="RNE327809" s="106"/>
      <c r="RNF327809" s="106"/>
      <c r="RNG327809" s="106"/>
      <c r="RNH327809" s="106"/>
      <c r="RNI327809" s="106"/>
      <c r="RWB327809" s="106"/>
      <c r="RWC327809" s="106"/>
      <c r="RWD327809" s="106"/>
      <c r="RWE327809" s="106"/>
      <c r="RWF327809" s="106"/>
      <c r="RWG327809" s="106"/>
      <c r="RWH327809" s="106"/>
      <c r="RWI327809" s="106"/>
      <c r="RWJ327809" s="106"/>
      <c r="RWK327809" s="106"/>
      <c r="RWL327809" s="106"/>
      <c r="RWM327809" s="106"/>
      <c r="RWN327809" s="106"/>
      <c r="RWO327809" s="106"/>
      <c r="RWP327809" s="106"/>
      <c r="RWQ327809" s="106"/>
      <c r="RWR327809" s="106"/>
      <c r="RWS327809" s="106"/>
      <c r="RWT327809" s="106"/>
      <c r="RWU327809" s="106"/>
      <c r="RXA327809" s="106"/>
      <c r="RXB327809" s="106"/>
      <c r="RXC327809" s="106"/>
      <c r="RXD327809" s="106"/>
      <c r="RXE327809" s="106"/>
      <c r="SFX327809" s="106"/>
      <c r="SFY327809" s="106"/>
      <c r="SFZ327809" s="106"/>
      <c r="SGA327809" s="106"/>
      <c r="SGB327809" s="106"/>
      <c r="SGC327809" s="106"/>
      <c r="SGD327809" s="106"/>
      <c r="SGE327809" s="106"/>
      <c r="SGF327809" s="106"/>
      <c r="SGG327809" s="106"/>
      <c r="SGH327809" s="106"/>
      <c r="SGI327809" s="106"/>
      <c r="SGJ327809" s="106"/>
      <c r="SGK327809" s="106"/>
      <c r="SGL327809" s="106"/>
      <c r="SGM327809" s="106"/>
      <c r="SGN327809" s="106"/>
      <c r="SGO327809" s="106"/>
      <c r="SGP327809" s="106"/>
      <c r="SGQ327809" s="106"/>
      <c r="SGW327809" s="106"/>
      <c r="SGX327809" s="106"/>
      <c r="SGY327809" s="106"/>
      <c r="SGZ327809" s="106"/>
      <c r="SHA327809" s="106"/>
      <c r="SPT327809" s="106"/>
      <c r="SPU327809" s="106"/>
      <c r="SPV327809" s="106"/>
      <c r="SPW327809" s="106"/>
      <c r="SPX327809" s="106"/>
      <c r="SPY327809" s="106"/>
      <c r="SPZ327809" s="106"/>
      <c r="SQA327809" s="106"/>
      <c r="SQB327809" s="106"/>
      <c r="SQC327809" s="106"/>
      <c r="SQD327809" s="106"/>
      <c r="SQE327809" s="106"/>
      <c r="SQF327809" s="106"/>
      <c r="SQG327809" s="106"/>
      <c r="SQH327809" s="106"/>
      <c r="SQI327809" s="106"/>
      <c r="SQJ327809" s="106"/>
      <c r="SQK327809" s="106"/>
      <c r="SQL327809" s="106"/>
      <c r="SQM327809" s="106"/>
      <c r="SQS327809" s="106"/>
      <c r="SQT327809" s="106"/>
      <c r="SQU327809" s="106"/>
      <c r="SQV327809" s="106"/>
      <c r="SQW327809" s="106"/>
      <c r="SZP327809" s="106"/>
      <c r="SZQ327809" s="106"/>
      <c r="SZR327809" s="106"/>
      <c r="SZS327809" s="106"/>
      <c r="SZT327809" s="106"/>
      <c r="SZU327809" s="106"/>
      <c r="SZV327809" s="106"/>
      <c r="SZW327809" s="106"/>
      <c r="SZX327809" s="106"/>
      <c r="SZY327809" s="106"/>
      <c r="SZZ327809" s="106"/>
      <c r="TAA327809" s="106"/>
      <c r="TAB327809" s="106"/>
      <c r="TAC327809" s="106"/>
      <c r="TAD327809" s="106"/>
      <c r="TAE327809" s="106"/>
      <c r="TAF327809" s="106"/>
      <c r="TAG327809" s="106"/>
      <c r="TAH327809" s="106"/>
      <c r="TAI327809" s="106"/>
      <c r="TAO327809" s="106"/>
      <c r="TAP327809" s="106"/>
      <c r="TAQ327809" s="106"/>
      <c r="TAR327809" s="106"/>
      <c r="TAS327809" s="106"/>
      <c r="TJL327809" s="106"/>
      <c r="TJM327809" s="106"/>
      <c r="TJN327809" s="106"/>
      <c r="TJO327809" s="106"/>
      <c r="TJP327809" s="106"/>
      <c r="TJQ327809" s="106"/>
      <c r="TJR327809" s="106"/>
      <c r="TJS327809" s="106"/>
      <c r="TJT327809" s="106"/>
      <c r="TJU327809" s="106"/>
      <c r="TJV327809" s="106"/>
      <c r="TJW327809" s="106"/>
      <c r="TJX327809" s="106"/>
      <c r="TJY327809" s="106"/>
      <c r="TJZ327809" s="106"/>
      <c r="TKA327809" s="106"/>
      <c r="TKB327809" s="106"/>
      <c r="TKC327809" s="106"/>
      <c r="TKD327809" s="106"/>
      <c r="TKE327809" s="106"/>
      <c r="TKK327809" s="106"/>
      <c r="TKL327809" s="106"/>
      <c r="TKM327809" s="106"/>
      <c r="TKN327809" s="106"/>
      <c r="TKO327809" s="106"/>
      <c r="TTH327809" s="106"/>
      <c r="TTI327809" s="106"/>
      <c r="TTJ327809" s="106"/>
      <c r="TTK327809" s="106"/>
      <c r="TTL327809" s="106"/>
      <c r="TTM327809" s="106"/>
      <c r="TTN327809" s="106"/>
      <c r="TTO327809" s="106"/>
      <c r="TTP327809" s="106"/>
      <c r="TTQ327809" s="106"/>
      <c r="TTR327809" s="106"/>
      <c r="TTS327809" s="106"/>
      <c r="TTT327809" s="106"/>
      <c r="TTU327809" s="106"/>
      <c r="TTV327809" s="106"/>
      <c r="TTW327809" s="106"/>
      <c r="TTX327809" s="106"/>
      <c r="TTY327809" s="106"/>
      <c r="TTZ327809" s="106"/>
      <c r="TUA327809" s="106"/>
      <c r="TUG327809" s="106"/>
      <c r="TUH327809" s="106"/>
      <c r="TUI327809" s="106"/>
      <c r="TUJ327809" s="106"/>
      <c r="TUK327809" s="106"/>
      <c r="UDD327809" s="106"/>
      <c r="UDE327809" s="106"/>
      <c r="UDF327809" s="106"/>
      <c r="UDG327809" s="106"/>
      <c r="UDH327809" s="106"/>
      <c r="UDI327809" s="106"/>
      <c r="UDJ327809" s="106"/>
      <c r="UDK327809" s="106"/>
      <c r="UDL327809" s="106"/>
      <c r="UDM327809" s="106"/>
      <c r="UDN327809" s="106"/>
      <c r="UDO327809" s="106"/>
      <c r="UDP327809" s="106"/>
      <c r="UDQ327809" s="106"/>
      <c r="UDR327809" s="106"/>
      <c r="UDS327809" s="106"/>
      <c r="UDT327809" s="106"/>
      <c r="UDU327809" s="106"/>
      <c r="UDV327809" s="106"/>
      <c r="UDW327809" s="106"/>
      <c r="UEC327809" s="106"/>
      <c r="UED327809" s="106"/>
      <c r="UEE327809" s="106"/>
      <c r="UEF327809" s="106"/>
      <c r="UEG327809" s="106"/>
      <c r="UMZ327809" s="106"/>
      <c r="UNA327809" s="106"/>
      <c r="UNB327809" s="106"/>
      <c r="UNC327809" s="106"/>
      <c r="UND327809" s="106"/>
      <c r="UNE327809" s="106"/>
      <c r="UNF327809" s="106"/>
      <c r="UNG327809" s="106"/>
      <c r="UNH327809" s="106"/>
      <c r="UNI327809" s="106"/>
      <c r="UNJ327809" s="106"/>
      <c r="UNK327809" s="106"/>
      <c r="UNL327809" s="106"/>
      <c r="UNM327809" s="106"/>
      <c r="UNN327809" s="106"/>
      <c r="UNO327809" s="106"/>
      <c r="UNP327809" s="106"/>
      <c r="UNQ327809" s="106"/>
      <c r="UNR327809" s="106"/>
      <c r="UNS327809" s="106"/>
      <c r="UNY327809" s="106"/>
      <c r="UNZ327809" s="106"/>
      <c r="UOA327809" s="106"/>
      <c r="UOB327809" s="106"/>
      <c r="UOC327809" s="106"/>
      <c r="UWV327809" s="106"/>
      <c r="UWW327809" s="106"/>
      <c r="UWX327809" s="106"/>
      <c r="UWY327809" s="106"/>
      <c r="UWZ327809" s="106"/>
      <c r="UXA327809" s="106"/>
      <c r="UXB327809" s="106"/>
      <c r="UXC327809" s="106"/>
      <c r="UXD327809" s="106"/>
      <c r="UXE327809" s="106"/>
      <c r="UXF327809" s="106"/>
      <c r="UXG327809" s="106"/>
      <c r="UXH327809" s="106"/>
      <c r="UXI327809" s="106"/>
      <c r="UXJ327809" s="106"/>
      <c r="UXK327809" s="106"/>
      <c r="UXL327809" s="106"/>
      <c r="UXM327809" s="106"/>
      <c r="UXN327809" s="106"/>
      <c r="UXO327809" s="106"/>
      <c r="UXU327809" s="106"/>
      <c r="UXV327809" s="106"/>
      <c r="UXW327809" s="106"/>
      <c r="UXX327809" s="106"/>
      <c r="UXY327809" s="106"/>
      <c r="VGR327809" s="106"/>
      <c r="VGS327809" s="106"/>
      <c r="VGT327809" s="106"/>
      <c r="VGU327809" s="106"/>
      <c r="VGV327809" s="106"/>
      <c r="VGW327809" s="106"/>
      <c r="VGX327809" s="106"/>
      <c r="VGY327809" s="106"/>
      <c r="VGZ327809" s="106"/>
      <c r="VHA327809" s="106"/>
      <c r="VHB327809" s="106"/>
      <c r="VHC327809" s="106"/>
      <c r="VHD327809" s="106"/>
      <c r="VHE327809" s="106"/>
      <c r="VHF327809" s="106"/>
      <c r="VHG327809" s="106"/>
      <c r="VHH327809" s="106"/>
      <c r="VHI327809" s="106"/>
      <c r="VHJ327809" s="106"/>
      <c r="VHK327809" s="106"/>
      <c r="VHQ327809" s="106"/>
      <c r="VHR327809" s="106"/>
      <c r="VHS327809" s="106"/>
      <c r="VHT327809" s="106"/>
      <c r="VHU327809" s="106"/>
      <c r="VQN327809" s="106"/>
      <c r="VQO327809" s="106"/>
      <c r="VQP327809" s="106"/>
      <c r="VQQ327809" s="106"/>
      <c r="VQR327809" s="106"/>
      <c r="VQS327809" s="106"/>
      <c r="VQT327809" s="106"/>
      <c r="VQU327809" s="106"/>
      <c r="VQV327809" s="106"/>
      <c r="VQW327809" s="106"/>
      <c r="VQX327809" s="106"/>
      <c r="VQY327809" s="106"/>
      <c r="VQZ327809" s="106"/>
      <c r="VRA327809" s="106"/>
      <c r="VRB327809" s="106"/>
      <c r="VRC327809" s="106"/>
      <c r="VRD327809" s="106"/>
      <c r="VRE327809" s="106"/>
      <c r="VRF327809" s="106"/>
      <c r="VRG327809" s="106"/>
      <c r="VRM327809" s="106"/>
      <c r="VRN327809" s="106"/>
      <c r="VRO327809" s="106"/>
      <c r="VRP327809" s="106"/>
      <c r="VRQ327809" s="106"/>
      <c r="WAJ327809" s="106"/>
      <c r="WAK327809" s="106"/>
      <c r="WAL327809" s="106"/>
      <c r="WAM327809" s="106"/>
      <c r="WAN327809" s="106"/>
      <c r="WAO327809" s="106"/>
      <c r="WAP327809" s="106"/>
      <c r="WAQ327809" s="106"/>
      <c r="WAR327809" s="106"/>
      <c r="WAS327809" s="106"/>
      <c r="WAT327809" s="106"/>
      <c r="WAU327809" s="106"/>
      <c r="WAV327809" s="106"/>
      <c r="WAW327809" s="106"/>
      <c r="WAX327809" s="106"/>
      <c r="WAY327809" s="106"/>
      <c r="WAZ327809" s="106"/>
      <c r="WBA327809" s="106"/>
      <c r="WBB327809" s="106"/>
      <c r="WBC327809" s="106"/>
      <c r="WBI327809" s="106"/>
      <c r="WBJ327809" s="106"/>
      <c r="WBK327809" s="106"/>
      <c r="WBL327809" s="106"/>
      <c r="WBM327809" s="106"/>
      <c r="WKF327809" s="106"/>
      <c r="WKG327809" s="106"/>
      <c r="WKH327809" s="106"/>
      <c r="WKI327809" s="106"/>
      <c r="WKJ327809" s="106"/>
      <c r="WKK327809" s="106"/>
      <c r="WKL327809" s="106"/>
      <c r="WKM327809" s="106"/>
      <c r="WKN327809" s="106"/>
      <c r="WKO327809" s="106"/>
      <c r="WKP327809" s="106"/>
      <c r="WKQ327809" s="106"/>
      <c r="WKR327809" s="106"/>
      <c r="WKS327809" s="106"/>
      <c r="WKT327809" s="106"/>
      <c r="WKU327809" s="106"/>
      <c r="WKV327809" s="106"/>
      <c r="WKW327809" s="106"/>
      <c r="WKX327809" s="106"/>
      <c r="WKY327809" s="106"/>
      <c r="WLE327809" s="106"/>
      <c r="WLF327809" s="106"/>
      <c r="WLG327809" s="106"/>
      <c r="WLH327809" s="106"/>
      <c r="WLI327809" s="106"/>
      <c r="WUB327809" s="106"/>
      <c r="WUC327809" s="106"/>
      <c r="WUD327809" s="106"/>
      <c r="WUE327809" s="106"/>
      <c r="WUF327809" s="106"/>
      <c r="WUG327809" s="106"/>
      <c r="WUH327809" s="106"/>
      <c r="WUI327809" s="106"/>
      <c r="WUJ327809" s="106"/>
      <c r="WUK327809" s="106"/>
      <c r="WUL327809" s="106"/>
      <c r="WUM327809" s="106"/>
      <c r="WUN327809" s="106"/>
      <c r="WUO327809" s="106"/>
      <c r="WUP327809" s="106"/>
      <c r="WUQ327809" s="106"/>
      <c r="WUR327809" s="106"/>
      <c r="WUS327809" s="106"/>
      <c r="WUT327809" s="106"/>
      <c r="WUU327809" s="106"/>
      <c r="WVA327809" s="106"/>
      <c r="WVB327809" s="106"/>
      <c r="WVC327809" s="106"/>
      <c r="WVD327809" s="106"/>
      <c r="WVE327809" s="106"/>
    </row>
    <row r="393223" spans="436:1015 1204:2039 2228:3063 3252:4087 4276:5111 5300:6135 6324:7159 7348:8183 8372:9207 9396:10231 10420:11255 11444:12279 12468:13303 13492:14327 14516:15351 15540:16119" hidden="1" x14ac:dyDescent="0.15">
      <c r="QP393223" s="106"/>
      <c r="QQ393223" s="106"/>
      <c r="QR393223" s="106"/>
      <c r="QS393223" s="106"/>
      <c r="QT393223" s="106"/>
      <c r="QU393223" s="106"/>
      <c r="QV393223" s="106"/>
      <c r="QW393223" s="106"/>
      <c r="QX393223" s="106"/>
      <c r="QY393223" s="106"/>
      <c r="QZ393223" s="106"/>
      <c r="RA393223" s="106"/>
      <c r="AAL393223" s="106"/>
      <c r="AAM393223" s="106"/>
      <c r="AAN393223" s="106"/>
      <c r="AAO393223" s="106"/>
      <c r="AAP393223" s="106"/>
      <c r="AAQ393223" s="106"/>
      <c r="AAR393223" s="106"/>
      <c r="AAS393223" s="106"/>
      <c r="AAT393223" s="106"/>
      <c r="AAU393223" s="106"/>
      <c r="AAV393223" s="106"/>
      <c r="AAW393223" s="106"/>
      <c r="AKH393223" s="106"/>
      <c r="AKI393223" s="106"/>
      <c r="AKJ393223" s="106"/>
      <c r="AKK393223" s="106"/>
      <c r="AKL393223" s="106"/>
      <c r="AKM393223" s="106"/>
      <c r="AKN393223" s="106"/>
      <c r="AKO393223" s="106"/>
      <c r="AKP393223" s="106"/>
      <c r="AKQ393223" s="106"/>
      <c r="AKR393223" s="106"/>
      <c r="AKS393223" s="106"/>
      <c r="AUD393223" s="106"/>
      <c r="AUE393223" s="106"/>
      <c r="AUF393223" s="106"/>
      <c r="AUG393223" s="106"/>
      <c r="AUH393223" s="106"/>
      <c r="AUI393223" s="106"/>
      <c r="AUJ393223" s="106"/>
      <c r="AUK393223" s="106"/>
      <c r="AUL393223" s="106"/>
      <c r="AUM393223" s="106"/>
      <c r="AUN393223" s="106"/>
      <c r="AUO393223" s="106"/>
      <c r="BDZ393223" s="106"/>
      <c r="BEA393223" s="106"/>
      <c r="BEB393223" s="106"/>
      <c r="BEC393223" s="106"/>
      <c r="BED393223" s="106"/>
      <c r="BEE393223" s="106"/>
      <c r="BEF393223" s="106"/>
      <c r="BEG393223" s="106"/>
      <c r="BEH393223" s="106"/>
      <c r="BEI393223" s="106"/>
      <c r="BEJ393223" s="106"/>
      <c r="BEK393223" s="106"/>
      <c r="BNV393223" s="106"/>
      <c r="BNW393223" s="106"/>
      <c r="BNX393223" s="106"/>
      <c r="BNY393223" s="106"/>
      <c r="BNZ393223" s="106"/>
      <c r="BOA393223" s="106"/>
      <c r="BOB393223" s="106"/>
      <c r="BOC393223" s="106"/>
      <c r="BOD393223" s="106"/>
      <c r="BOE393223" s="106"/>
      <c r="BOF393223" s="106"/>
      <c r="BOG393223" s="106"/>
      <c r="BXR393223" s="106"/>
      <c r="BXS393223" s="106"/>
      <c r="BXT393223" s="106"/>
      <c r="BXU393223" s="106"/>
      <c r="BXV393223" s="106"/>
      <c r="BXW393223" s="106"/>
      <c r="BXX393223" s="106"/>
      <c r="BXY393223" s="106"/>
      <c r="BXZ393223" s="106"/>
      <c r="BYA393223" s="106"/>
      <c r="BYB393223" s="106"/>
      <c r="BYC393223" s="106"/>
      <c r="CHN393223" s="106"/>
      <c r="CHO393223" s="106"/>
      <c r="CHP393223" s="106"/>
      <c r="CHQ393223" s="106"/>
      <c r="CHR393223" s="106"/>
      <c r="CHS393223" s="106"/>
      <c r="CHT393223" s="106"/>
      <c r="CHU393223" s="106"/>
      <c r="CHV393223" s="106"/>
      <c r="CHW393223" s="106"/>
      <c r="CHX393223" s="106"/>
      <c r="CHY393223" s="106"/>
      <c r="CRJ393223" s="106"/>
      <c r="CRK393223" s="106"/>
      <c r="CRL393223" s="106"/>
      <c r="CRM393223" s="106"/>
      <c r="CRN393223" s="106"/>
      <c r="CRO393223" s="106"/>
      <c r="CRP393223" s="106"/>
      <c r="CRQ393223" s="106"/>
      <c r="CRR393223" s="106"/>
      <c r="CRS393223" s="106"/>
      <c r="CRT393223" s="106"/>
      <c r="CRU393223" s="106"/>
      <c r="DBF393223" s="106"/>
      <c r="DBG393223" s="106"/>
      <c r="DBH393223" s="106"/>
      <c r="DBI393223" s="106"/>
      <c r="DBJ393223" s="106"/>
      <c r="DBK393223" s="106"/>
      <c r="DBL393223" s="106"/>
      <c r="DBM393223" s="106"/>
      <c r="DBN393223" s="106"/>
      <c r="DBO393223" s="106"/>
      <c r="DBP393223" s="106"/>
      <c r="DBQ393223" s="106"/>
      <c r="DLB393223" s="106"/>
      <c r="DLC393223" s="106"/>
      <c r="DLD393223" s="106"/>
      <c r="DLE393223" s="106"/>
      <c r="DLF393223" s="106"/>
      <c r="DLG393223" s="106"/>
      <c r="DLH393223" s="106"/>
      <c r="DLI393223" s="106"/>
      <c r="DLJ393223" s="106"/>
      <c r="DLK393223" s="106"/>
      <c r="DLL393223" s="106"/>
      <c r="DLM393223" s="106"/>
      <c r="DUX393223" s="106"/>
      <c r="DUY393223" s="106"/>
      <c r="DUZ393223" s="106"/>
      <c r="DVA393223" s="106"/>
      <c r="DVB393223" s="106"/>
      <c r="DVC393223" s="106"/>
      <c r="DVD393223" s="106"/>
      <c r="DVE393223" s="106"/>
      <c r="DVF393223" s="106"/>
      <c r="DVG393223" s="106"/>
      <c r="DVH393223" s="106"/>
      <c r="DVI393223" s="106"/>
      <c r="EET393223" s="106"/>
      <c r="EEU393223" s="106"/>
      <c r="EEV393223" s="106"/>
      <c r="EEW393223" s="106"/>
      <c r="EEX393223" s="106"/>
      <c r="EEY393223" s="106"/>
      <c r="EEZ393223" s="106"/>
      <c r="EFA393223" s="106"/>
      <c r="EFB393223" s="106"/>
      <c r="EFC393223" s="106"/>
      <c r="EFD393223" s="106"/>
      <c r="EFE393223" s="106"/>
      <c r="EOP393223" s="106"/>
      <c r="EOQ393223" s="106"/>
      <c r="EOR393223" s="106"/>
      <c r="EOS393223" s="106"/>
      <c r="EOT393223" s="106"/>
      <c r="EOU393223" s="106"/>
      <c r="EOV393223" s="106"/>
      <c r="EOW393223" s="106"/>
      <c r="EOX393223" s="106"/>
      <c r="EOY393223" s="106"/>
      <c r="EOZ393223" s="106"/>
      <c r="EPA393223" s="106"/>
      <c r="EYL393223" s="106"/>
      <c r="EYM393223" s="106"/>
      <c r="EYN393223" s="106"/>
      <c r="EYO393223" s="106"/>
      <c r="EYP393223" s="106"/>
      <c r="EYQ393223" s="106"/>
      <c r="EYR393223" s="106"/>
      <c r="EYS393223" s="106"/>
      <c r="EYT393223" s="106"/>
      <c r="EYU393223" s="106"/>
      <c r="EYV393223" s="106"/>
      <c r="EYW393223" s="106"/>
      <c r="FIH393223" s="106"/>
      <c r="FII393223" s="106"/>
      <c r="FIJ393223" s="106"/>
      <c r="FIK393223" s="106"/>
      <c r="FIL393223" s="106"/>
      <c r="FIM393223" s="106"/>
      <c r="FIN393223" s="106"/>
      <c r="FIO393223" s="106"/>
      <c r="FIP393223" s="106"/>
      <c r="FIQ393223" s="106"/>
      <c r="FIR393223" s="106"/>
      <c r="FIS393223" s="106"/>
      <c r="FSD393223" s="106"/>
      <c r="FSE393223" s="106"/>
      <c r="FSF393223" s="106"/>
      <c r="FSG393223" s="106"/>
      <c r="FSH393223" s="106"/>
      <c r="FSI393223" s="106"/>
      <c r="FSJ393223" s="106"/>
      <c r="FSK393223" s="106"/>
      <c r="FSL393223" s="106"/>
      <c r="FSM393223" s="106"/>
      <c r="FSN393223" s="106"/>
      <c r="FSO393223" s="106"/>
      <c r="GBZ393223" s="106"/>
      <c r="GCA393223" s="106"/>
      <c r="GCB393223" s="106"/>
      <c r="GCC393223" s="106"/>
      <c r="GCD393223" s="106"/>
      <c r="GCE393223" s="106"/>
      <c r="GCF393223" s="106"/>
      <c r="GCG393223" s="106"/>
      <c r="GCH393223" s="106"/>
      <c r="GCI393223" s="106"/>
      <c r="GCJ393223" s="106"/>
      <c r="GCK393223" s="106"/>
      <c r="GLV393223" s="106"/>
      <c r="GLW393223" s="106"/>
      <c r="GLX393223" s="106"/>
      <c r="GLY393223" s="106"/>
      <c r="GLZ393223" s="106"/>
      <c r="GMA393223" s="106"/>
      <c r="GMB393223" s="106"/>
      <c r="GMC393223" s="106"/>
      <c r="GMD393223" s="106"/>
      <c r="GME393223" s="106"/>
      <c r="GMF393223" s="106"/>
      <c r="GMG393223" s="106"/>
      <c r="GVR393223" s="106"/>
      <c r="GVS393223" s="106"/>
      <c r="GVT393223" s="106"/>
      <c r="GVU393223" s="106"/>
      <c r="GVV393223" s="106"/>
      <c r="GVW393223" s="106"/>
      <c r="GVX393223" s="106"/>
      <c r="GVY393223" s="106"/>
      <c r="GVZ393223" s="106"/>
      <c r="GWA393223" s="106"/>
      <c r="GWB393223" s="106"/>
      <c r="GWC393223" s="106"/>
      <c r="HFN393223" s="106"/>
      <c r="HFO393223" s="106"/>
      <c r="HFP393223" s="106"/>
      <c r="HFQ393223" s="106"/>
      <c r="HFR393223" s="106"/>
      <c r="HFS393223" s="106"/>
      <c r="HFT393223" s="106"/>
      <c r="HFU393223" s="106"/>
      <c r="HFV393223" s="106"/>
      <c r="HFW393223" s="106"/>
      <c r="HFX393223" s="106"/>
      <c r="HFY393223" s="106"/>
      <c r="HPJ393223" s="106"/>
      <c r="HPK393223" s="106"/>
      <c r="HPL393223" s="106"/>
      <c r="HPM393223" s="106"/>
      <c r="HPN393223" s="106"/>
      <c r="HPO393223" s="106"/>
      <c r="HPP393223" s="106"/>
      <c r="HPQ393223" s="106"/>
      <c r="HPR393223" s="106"/>
      <c r="HPS393223" s="106"/>
      <c r="HPT393223" s="106"/>
      <c r="HPU393223" s="106"/>
      <c r="HZF393223" s="106"/>
      <c r="HZG393223" s="106"/>
      <c r="HZH393223" s="106"/>
      <c r="HZI393223" s="106"/>
      <c r="HZJ393223" s="106"/>
      <c r="HZK393223" s="106"/>
      <c r="HZL393223" s="106"/>
      <c r="HZM393223" s="106"/>
      <c r="HZN393223" s="106"/>
      <c r="HZO393223" s="106"/>
      <c r="HZP393223" s="106"/>
      <c r="HZQ393223" s="106"/>
      <c r="IJB393223" s="106"/>
      <c r="IJC393223" s="106"/>
      <c r="IJD393223" s="106"/>
      <c r="IJE393223" s="106"/>
      <c r="IJF393223" s="106"/>
      <c r="IJG393223" s="106"/>
      <c r="IJH393223" s="106"/>
      <c r="IJI393223" s="106"/>
      <c r="IJJ393223" s="106"/>
      <c r="IJK393223" s="106"/>
      <c r="IJL393223" s="106"/>
      <c r="IJM393223" s="106"/>
      <c r="ISX393223" s="106"/>
      <c r="ISY393223" s="106"/>
      <c r="ISZ393223" s="106"/>
      <c r="ITA393223" s="106"/>
      <c r="ITB393223" s="106"/>
      <c r="ITC393223" s="106"/>
      <c r="ITD393223" s="106"/>
      <c r="ITE393223" s="106"/>
      <c r="ITF393223" s="106"/>
      <c r="ITG393223" s="106"/>
      <c r="ITH393223" s="106"/>
      <c r="ITI393223" s="106"/>
      <c r="JCT393223" s="106"/>
      <c r="JCU393223" s="106"/>
      <c r="JCV393223" s="106"/>
      <c r="JCW393223" s="106"/>
      <c r="JCX393223" s="106"/>
      <c r="JCY393223" s="106"/>
      <c r="JCZ393223" s="106"/>
      <c r="JDA393223" s="106"/>
      <c r="JDB393223" s="106"/>
      <c r="JDC393223" s="106"/>
      <c r="JDD393223" s="106"/>
      <c r="JDE393223" s="106"/>
      <c r="JMP393223" s="106"/>
      <c r="JMQ393223" s="106"/>
      <c r="JMR393223" s="106"/>
      <c r="JMS393223" s="106"/>
      <c r="JMT393223" s="106"/>
      <c r="JMU393223" s="106"/>
      <c r="JMV393223" s="106"/>
      <c r="JMW393223" s="106"/>
      <c r="JMX393223" s="106"/>
      <c r="JMY393223" s="106"/>
      <c r="JMZ393223" s="106"/>
      <c r="JNA393223" s="106"/>
      <c r="JWL393223" s="106"/>
      <c r="JWM393223" s="106"/>
      <c r="JWN393223" s="106"/>
      <c r="JWO393223" s="106"/>
      <c r="JWP393223" s="106"/>
      <c r="JWQ393223" s="106"/>
      <c r="JWR393223" s="106"/>
      <c r="JWS393223" s="106"/>
      <c r="JWT393223" s="106"/>
      <c r="JWU393223" s="106"/>
      <c r="JWV393223" s="106"/>
      <c r="JWW393223" s="106"/>
      <c r="KGH393223" s="106"/>
      <c r="KGI393223" s="106"/>
      <c r="KGJ393223" s="106"/>
      <c r="KGK393223" s="106"/>
      <c r="KGL393223" s="106"/>
      <c r="KGM393223" s="106"/>
      <c r="KGN393223" s="106"/>
      <c r="KGO393223" s="106"/>
      <c r="KGP393223" s="106"/>
      <c r="KGQ393223" s="106"/>
      <c r="KGR393223" s="106"/>
      <c r="KGS393223" s="106"/>
      <c r="KQD393223" s="106"/>
      <c r="KQE393223" s="106"/>
      <c r="KQF393223" s="106"/>
      <c r="KQG393223" s="106"/>
      <c r="KQH393223" s="106"/>
      <c r="KQI393223" s="106"/>
      <c r="KQJ393223" s="106"/>
      <c r="KQK393223" s="106"/>
      <c r="KQL393223" s="106"/>
      <c r="KQM393223" s="106"/>
      <c r="KQN393223" s="106"/>
      <c r="KQO393223" s="106"/>
      <c r="KZZ393223" s="106"/>
      <c r="LAA393223" s="106"/>
      <c r="LAB393223" s="106"/>
      <c r="LAC393223" s="106"/>
      <c r="LAD393223" s="106"/>
      <c r="LAE393223" s="106"/>
      <c r="LAF393223" s="106"/>
      <c r="LAG393223" s="106"/>
      <c r="LAH393223" s="106"/>
      <c r="LAI393223" s="106"/>
      <c r="LAJ393223" s="106"/>
      <c r="LAK393223" s="106"/>
      <c r="LJV393223" s="106"/>
      <c r="LJW393223" s="106"/>
      <c r="LJX393223" s="106"/>
      <c r="LJY393223" s="106"/>
      <c r="LJZ393223" s="106"/>
      <c r="LKA393223" s="106"/>
      <c r="LKB393223" s="106"/>
      <c r="LKC393223" s="106"/>
      <c r="LKD393223" s="106"/>
      <c r="LKE393223" s="106"/>
      <c r="LKF393223" s="106"/>
      <c r="LKG393223" s="106"/>
      <c r="LTR393223" s="106"/>
      <c r="LTS393223" s="106"/>
      <c r="LTT393223" s="106"/>
      <c r="LTU393223" s="106"/>
      <c r="LTV393223" s="106"/>
      <c r="LTW393223" s="106"/>
      <c r="LTX393223" s="106"/>
      <c r="LTY393223" s="106"/>
      <c r="LTZ393223" s="106"/>
      <c r="LUA393223" s="106"/>
      <c r="LUB393223" s="106"/>
      <c r="LUC393223" s="106"/>
      <c r="MDN393223" s="106"/>
      <c r="MDO393223" s="106"/>
      <c r="MDP393223" s="106"/>
      <c r="MDQ393223" s="106"/>
      <c r="MDR393223" s="106"/>
      <c r="MDS393223" s="106"/>
      <c r="MDT393223" s="106"/>
      <c r="MDU393223" s="106"/>
      <c r="MDV393223" s="106"/>
      <c r="MDW393223" s="106"/>
      <c r="MDX393223" s="106"/>
      <c r="MDY393223" s="106"/>
      <c r="MNJ393223" s="106"/>
      <c r="MNK393223" s="106"/>
      <c r="MNL393223" s="106"/>
      <c r="MNM393223" s="106"/>
      <c r="MNN393223" s="106"/>
      <c r="MNO393223" s="106"/>
      <c r="MNP393223" s="106"/>
      <c r="MNQ393223" s="106"/>
      <c r="MNR393223" s="106"/>
      <c r="MNS393223" s="106"/>
      <c r="MNT393223" s="106"/>
      <c r="MNU393223" s="106"/>
      <c r="MXF393223" s="106"/>
      <c r="MXG393223" s="106"/>
      <c r="MXH393223" s="106"/>
      <c r="MXI393223" s="106"/>
      <c r="MXJ393223" s="106"/>
      <c r="MXK393223" s="106"/>
      <c r="MXL393223" s="106"/>
      <c r="MXM393223" s="106"/>
      <c r="MXN393223" s="106"/>
      <c r="MXO393223" s="106"/>
      <c r="MXP393223" s="106"/>
      <c r="MXQ393223" s="106"/>
      <c r="NHB393223" s="106"/>
      <c r="NHC393223" s="106"/>
      <c r="NHD393223" s="106"/>
      <c r="NHE393223" s="106"/>
      <c r="NHF393223" s="106"/>
      <c r="NHG393223" s="106"/>
      <c r="NHH393223" s="106"/>
      <c r="NHI393223" s="106"/>
      <c r="NHJ393223" s="106"/>
      <c r="NHK393223" s="106"/>
      <c r="NHL393223" s="106"/>
      <c r="NHM393223" s="106"/>
      <c r="NQX393223" s="106"/>
      <c r="NQY393223" s="106"/>
      <c r="NQZ393223" s="106"/>
      <c r="NRA393223" s="106"/>
      <c r="NRB393223" s="106"/>
      <c r="NRC393223" s="106"/>
      <c r="NRD393223" s="106"/>
      <c r="NRE393223" s="106"/>
      <c r="NRF393223" s="106"/>
      <c r="NRG393223" s="106"/>
      <c r="NRH393223" s="106"/>
      <c r="NRI393223" s="106"/>
      <c r="OAT393223" s="106"/>
      <c r="OAU393223" s="106"/>
      <c r="OAV393223" s="106"/>
      <c r="OAW393223" s="106"/>
      <c r="OAX393223" s="106"/>
      <c r="OAY393223" s="106"/>
      <c r="OAZ393223" s="106"/>
      <c r="OBA393223" s="106"/>
      <c r="OBB393223" s="106"/>
      <c r="OBC393223" s="106"/>
      <c r="OBD393223" s="106"/>
      <c r="OBE393223" s="106"/>
      <c r="OKP393223" s="106"/>
      <c r="OKQ393223" s="106"/>
      <c r="OKR393223" s="106"/>
      <c r="OKS393223" s="106"/>
      <c r="OKT393223" s="106"/>
      <c r="OKU393223" s="106"/>
      <c r="OKV393223" s="106"/>
      <c r="OKW393223" s="106"/>
      <c r="OKX393223" s="106"/>
      <c r="OKY393223" s="106"/>
      <c r="OKZ393223" s="106"/>
      <c r="OLA393223" s="106"/>
      <c r="OUL393223" s="106"/>
      <c r="OUM393223" s="106"/>
      <c r="OUN393223" s="106"/>
      <c r="OUO393223" s="106"/>
      <c r="OUP393223" s="106"/>
      <c r="OUQ393223" s="106"/>
      <c r="OUR393223" s="106"/>
      <c r="OUS393223" s="106"/>
      <c r="OUT393223" s="106"/>
      <c r="OUU393223" s="106"/>
      <c r="OUV393223" s="106"/>
      <c r="OUW393223" s="106"/>
      <c r="PEH393223" s="106"/>
      <c r="PEI393223" s="106"/>
      <c r="PEJ393223" s="106"/>
      <c r="PEK393223" s="106"/>
      <c r="PEL393223" s="106"/>
      <c r="PEM393223" s="106"/>
      <c r="PEN393223" s="106"/>
      <c r="PEO393223" s="106"/>
      <c r="PEP393223" s="106"/>
      <c r="PEQ393223" s="106"/>
      <c r="PER393223" s="106"/>
      <c r="PES393223" s="106"/>
      <c r="POD393223" s="106"/>
      <c r="POE393223" s="106"/>
      <c r="POF393223" s="106"/>
      <c r="POG393223" s="106"/>
      <c r="POH393223" s="106"/>
      <c r="POI393223" s="106"/>
      <c r="POJ393223" s="106"/>
      <c r="POK393223" s="106"/>
      <c r="POL393223" s="106"/>
      <c r="POM393223" s="106"/>
      <c r="PON393223" s="106"/>
      <c r="POO393223" s="106"/>
      <c r="PXZ393223" s="106"/>
      <c r="PYA393223" s="106"/>
      <c r="PYB393223" s="106"/>
      <c r="PYC393223" s="106"/>
      <c r="PYD393223" s="106"/>
      <c r="PYE393223" s="106"/>
      <c r="PYF393223" s="106"/>
      <c r="PYG393223" s="106"/>
      <c r="PYH393223" s="106"/>
      <c r="PYI393223" s="106"/>
      <c r="PYJ393223" s="106"/>
      <c r="PYK393223" s="106"/>
      <c r="QHV393223" s="106"/>
      <c r="QHW393223" s="106"/>
      <c r="QHX393223" s="106"/>
      <c r="QHY393223" s="106"/>
      <c r="QHZ393223" s="106"/>
      <c r="QIA393223" s="106"/>
      <c r="QIB393223" s="106"/>
      <c r="QIC393223" s="106"/>
      <c r="QID393223" s="106"/>
      <c r="QIE393223" s="106"/>
      <c r="QIF393223" s="106"/>
      <c r="QIG393223" s="106"/>
      <c r="QRR393223" s="106"/>
      <c r="QRS393223" s="106"/>
      <c r="QRT393223" s="106"/>
      <c r="QRU393223" s="106"/>
      <c r="QRV393223" s="106"/>
      <c r="QRW393223" s="106"/>
      <c r="QRX393223" s="106"/>
      <c r="QRY393223" s="106"/>
      <c r="QRZ393223" s="106"/>
      <c r="QSA393223" s="106"/>
      <c r="QSB393223" s="106"/>
      <c r="QSC393223" s="106"/>
      <c r="RBN393223" s="106"/>
      <c r="RBO393223" s="106"/>
      <c r="RBP393223" s="106"/>
      <c r="RBQ393223" s="106"/>
      <c r="RBR393223" s="106"/>
      <c r="RBS393223" s="106"/>
      <c r="RBT393223" s="106"/>
      <c r="RBU393223" s="106"/>
      <c r="RBV393223" s="106"/>
      <c r="RBW393223" s="106"/>
      <c r="RBX393223" s="106"/>
      <c r="RBY393223" s="106"/>
      <c r="RLJ393223" s="106"/>
      <c r="RLK393223" s="106"/>
      <c r="RLL393223" s="106"/>
      <c r="RLM393223" s="106"/>
      <c r="RLN393223" s="106"/>
      <c r="RLO393223" s="106"/>
      <c r="RLP393223" s="106"/>
      <c r="RLQ393223" s="106"/>
      <c r="RLR393223" s="106"/>
      <c r="RLS393223" s="106"/>
      <c r="RLT393223" s="106"/>
      <c r="RLU393223" s="106"/>
      <c r="RVF393223" s="106"/>
      <c r="RVG393223" s="106"/>
      <c r="RVH393223" s="106"/>
      <c r="RVI393223" s="106"/>
      <c r="RVJ393223" s="106"/>
      <c r="RVK393223" s="106"/>
      <c r="RVL393223" s="106"/>
      <c r="RVM393223" s="106"/>
      <c r="RVN393223" s="106"/>
      <c r="RVO393223" s="106"/>
      <c r="RVP393223" s="106"/>
      <c r="RVQ393223" s="106"/>
      <c r="SFB393223" s="106"/>
      <c r="SFC393223" s="106"/>
      <c r="SFD393223" s="106"/>
      <c r="SFE393223" s="106"/>
      <c r="SFF393223" s="106"/>
      <c r="SFG393223" s="106"/>
      <c r="SFH393223" s="106"/>
      <c r="SFI393223" s="106"/>
      <c r="SFJ393223" s="106"/>
      <c r="SFK393223" s="106"/>
      <c r="SFL393223" s="106"/>
      <c r="SFM393223" s="106"/>
      <c r="SOX393223" s="106"/>
      <c r="SOY393223" s="106"/>
      <c r="SOZ393223" s="106"/>
      <c r="SPA393223" s="106"/>
      <c r="SPB393223" s="106"/>
      <c r="SPC393223" s="106"/>
      <c r="SPD393223" s="106"/>
      <c r="SPE393223" s="106"/>
      <c r="SPF393223" s="106"/>
      <c r="SPG393223" s="106"/>
      <c r="SPH393223" s="106"/>
      <c r="SPI393223" s="106"/>
      <c r="SYT393223" s="106"/>
      <c r="SYU393223" s="106"/>
      <c r="SYV393223" s="106"/>
      <c r="SYW393223" s="106"/>
      <c r="SYX393223" s="106"/>
      <c r="SYY393223" s="106"/>
      <c r="SYZ393223" s="106"/>
      <c r="SZA393223" s="106"/>
      <c r="SZB393223" s="106"/>
      <c r="SZC393223" s="106"/>
      <c r="SZD393223" s="106"/>
      <c r="SZE393223" s="106"/>
      <c r="TIP393223" s="106"/>
      <c r="TIQ393223" s="106"/>
      <c r="TIR393223" s="106"/>
      <c r="TIS393223" s="106"/>
      <c r="TIT393223" s="106"/>
      <c r="TIU393223" s="106"/>
      <c r="TIV393223" s="106"/>
      <c r="TIW393223" s="106"/>
      <c r="TIX393223" s="106"/>
      <c r="TIY393223" s="106"/>
      <c r="TIZ393223" s="106"/>
      <c r="TJA393223" s="106"/>
      <c r="TSL393223" s="106"/>
      <c r="TSM393223" s="106"/>
      <c r="TSN393223" s="106"/>
      <c r="TSO393223" s="106"/>
      <c r="TSP393223" s="106"/>
      <c r="TSQ393223" s="106"/>
      <c r="TSR393223" s="106"/>
      <c r="TSS393223" s="106"/>
      <c r="TST393223" s="106"/>
      <c r="TSU393223" s="106"/>
      <c r="TSV393223" s="106"/>
      <c r="TSW393223" s="106"/>
      <c r="UCH393223" s="106"/>
      <c r="UCI393223" s="106"/>
      <c r="UCJ393223" s="106"/>
      <c r="UCK393223" s="106"/>
      <c r="UCL393223" s="106"/>
      <c r="UCM393223" s="106"/>
      <c r="UCN393223" s="106"/>
      <c r="UCO393223" s="106"/>
      <c r="UCP393223" s="106"/>
      <c r="UCQ393223" s="106"/>
      <c r="UCR393223" s="106"/>
      <c r="UCS393223" s="106"/>
      <c r="UMD393223" s="106"/>
      <c r="UME393223" s="106"/>
      <c r="UMF393223" s="106"/>
      <c r="UMG393223" s="106"/>
      <c r="UMH393223" s="106"/>
      <c r="UMI393223" s="106"/>
      <c r="UMJ393223" s="106"/>
      <c r="UMK393223" s="106"/>
      <c r="UML393223" s="106"/>
      <c r="UMM393223" s="106"/>
      <c r="UMN393223" s="106"/>
      <c r="UMO393223" s="106"/>
      <c r="UVZ393223" s="106"/>
      <c r="UWA393223" s="106"/>
      <c r="UWB393223" s="106"/>
      <c r="UWC393223" s="106"/>
      <c r="UWD393223" s="106"/>
      <c r="UWE393223" s="106"/>
      <c r="UWF393223" s="106"/>
      <c r="UWG393223" s="106"/>
      <c r="UWH393223" s="106"/>
      <c r="UWI393223" s="106"/>
      <c r="UWJ393223" s="106"/>
      <c r="UWK393223" s="106"/>
      <c r="VFV393223" s="106"/>
      <c r="VFW393223" s="106"/>
      <c r="VFX393223" s="106"/>
      <c r="VFY393223" s="106"/>
      <c r="VFZ393223" s="106"/>
      <c r="VGA393223" s="106"/>
      <c r="VGB393223" s="106"/>
      <c r="VGC393223" s="106"/>
      <c r="VGD393223" s="106"/>
      <c r="VGE393223" s="106"/>
      <c r="VGF393223" s="106"/>
      <c r="VGG393223" s="106"/>
      <c r="VPR393223" s="106"/>
      <c r="VPS393223" s="106"/>
      <c r="VPT393223" s="106"/>
      <c r="VPU393223" s="106"/>
      <c r="VPV393223" s="106"/>
      <c r="VPW393223" s="106"/>
      <c r="VPX393223" s="106"/>
      <c r="VPY393223" s="106"/>
      <c r="VPZ393223" s="106"/>
      <c r="VQA393223" s="106"/>
      <c r="VQB393223" s="106"/>
      <c r="VQC393223" s="106"/>
      <c r="VZN393223" s="106"/>
      <c r="VZO393223" s="106"/>
      <c r="VZP393223" s="106"/>
      <c r="VZQ393223" s="106"/>
      <c r="VZR393223" s="106"/>
      <c r="VZS393223" s="106"/>
      <c r="VZT393223" s="106"/>
      <c r="VZU393223" s="106"/>
      <c r="VZV393223" s="106"/>
      <c r="VZW393223" s="106"/>
      <c r="VZX393223" s="106"/>
      <c r="VZY393223" s="106"/>
      <c r="WJJ393223" s="106"/>
      <c r="WJK393223" s="106"/>
      <c r="WJL393223" s="106"/>
      <c r="WJM393223" s="106"/>
      <c r="WJN393223" s="106"/>
      <c r="WJO393223" s="106"/>
      <c r="WJP393223" s="106"/>
      <c r="WJQ393223" s="106"/>
      <c r="WJR393223" s="106"/>
      <c r="WJS393223" s="106"/>
      <c r="WJT393223" s="106"/>
      <c r="WJU393223" s="106"/>
      <c r="WTF393223" s="106"/>
      <c r="WTG393223" s="106"/>
      <c r="WTH393223" s="106"/>
      <c r="WTI393223" s="106"/>
      <c r="WTJ393223" s="106"/>
      <c r="WTK393223" s="106"/>
      <c r="WTL393223" s="106"/>
      <c r="WTM393223" s="106"/>
      <c r="WTN393223" s="106"/>
      <c r="WTO393223" s="106"/>
      <c r="WTP393223" s="106"/>
      <c r="WTQ393223" s="106"/>
    </row>
    <row r="393224" spans="436:1015 1204:2039 2228:3063 3252:4087 4276:5111 5300:6135 6324:7159 7348:8183 8372:9207 9396:10231 10420:11255 11444:12279 12468:13303 13492:14327 14516:15351 15540:16119" hidden="1" x14ac:dyDescent="0.15">
      <c r="QP393224" s="106"/>
      <c r="QQ393224" s="106"/>
      <c r="QR393224" s="106"/>
      <c r="QS393224" s="106"/>
      <c r="QT393224" s="106"/>
      <c r="QU393224" s="106"/>
      <c r="QV393224" s="106"/>
      <c r="QW393224" s="106"/>
      <c r="QX393224" s="106"/>
      <c r="QY393224" s="106"/>
      <c r="QZ393224" s="106"/>
      <c r="RA393224" s="106"/>
      <c r="AAL393224" s="106"/>
      <c r="AAM393224" s="106"/>
      <c r="AAN393224" s="106"/>
      <c r="AAO393224" s="106"/>
      <c r="AAP393224" s="106"/>
      <c r="AAQ393224" s="106"/>
      <c r="AAR393224" s="106"/>
      <c r="AAS393224" s="106"/>
      <c r="AAT393224" s="106"/>
      <c r="AAU393224" s="106"/>
      <c r="AAV393224" s="106"/>
      <c r="AAW393224" s="106"/>
      <c r="AKH393224" s="106"/>
      <c r="AKI393224" s="106"/>
      <c r="AKJ393224" s="106"/>
      <c r="AKK393224" s="106"/>
      <c r="AKL393224" s="106"/>
      <c r="AKM393224" s="106"/>
      <c r="AKN393224" s="106"/>
      <c r="AKO393224" s="106"/>
      <c r="AKP393224" s="106"/>
      <c r="AKQ393224" s="106"/>
      <c r="AKR393224" s="106"/>
      <c r="AKS393224" s="106"/>
      <c r="AUD393224" s="106"/>
      <c r="AUE393224" s="106"/>
      <c r="AUF393224" s="106"/>
      <c r="AUG393224" s="106"/>
      <c r="AUH393224" s="106"/>
      <c r="AUI393224" s="106"/>
      <c r="AUJ393224" s="106"/>
      <c r="AUK393224" s="106"/>
      <c r="AUL393224" s="106"/>
      <c r="AUM393224" s="106"/>
      <c r="AUN393224" s="106"/>
      <c r="AUO393224" s="106"/>
      <c r="BDZ393224" s="106"/>
      <c r="BEA393224" s="106"/>
      <c r="BEB393224" s="106"/>
      <c r="BEC393224" s="106"/>
      <c r="BED393224" s="106"/>
      <c r="BEE393224" s="106"/>
      <c r="BEF393224" s="106"/>
      <c r="BEG393224" s="106"/>
      <c r="BEH393224" s="106"/>
      <c r="BEI393224" s="106"/>
      <c r="BEJ393224" s="106"/>
      <c r="BEK393224" s="106"/>
      <c r="BNV393224" s="106"/>
      <c r="BNW393224" s="106"/>
      <c r="BNX393224" s="106"/>
      <c r="BNY393224" s="106"/>
      <c r="BNZ393224" s="106"/>
      <c r="BOA393224" s="106"/>
      <c r="BOB393224" s="106"/>
      <c r="BOC393224" s="106"/>
      <c r="BOD393224" s="106"/>
      <c r="BOE393224" s="106"/>
      <c r="BOF393224" s="106"/>
      <c r="BOG393224" s="106"/>
      <c r="BXR393224" s="106"/>
      <c r="BXS393224" s="106"/>
      <c r="BXT393224" s="106"/>
      <c r="BXU393224" s="106"/>
      <c r="BXV393224" s="106"/>
      <c r="BXW393224" s="106"/>
      <c r="BXX393224" s="106"/>
      <c r="BXY393224" s="106"/>
      <c r="BXZ393224" s="106"/>
      <c r="BYA393224" s="106"/>
      <c r="BYB393224" s="106"/>
      <c r="BYC393224" s="106"/>
      <c r="CHN393224" s="106"/>
      <c r="CHO393224" s="106"/>
      <c r="CHP393224" s="106"/>
      <c r="CHQ393224" s="106"/>
      <c r="CHR393224" s="106"/>
      <c r="CHS393224" s="106"/>
      <c r="CHT393224" s="106"/>
      <c r="CHU393224" s="106"/>
      <c r="CHV393224" s="106"/>
      <c r="CHW393224" s="106"/>
      <c r="CHX393224" s="106"/>
      <c r="CHY393224" s="106"/>
      <c r="CRJ393224" s="106"/>
      <c r="CRK393224" s="106"/>
      <c r="CRL393224" s="106"/>
      <c r="CRM393224" s="106"/>
      <c r="CRN393224" s="106"/>
      <c r="CRO393224" s="106"/>
      <c r="CRP393224" s="106"/>
      <c r="CRQ393224" s="106"/>
      <c r="CRR393224" s="106"/>
      <c r="CRS393224" s="106"/>
      <c r="CRT393224" s="106"/>
      <c r="CRU393224" s="106"/>
      <c r="DBF393224" s="106"/>
      <c r="DBG393224" s="106"/>
      <c r="DBH393224" s="106"/>
      <c r="DBI393224" s="106"/>
      <c r="DBJ393224" s="106"/>
      <c r="DBK393224" s="106"/>
      <c r="DBL393224" s="106"/>
      <c r="DBM393224" s="106"/>
      <c r="DBN393224" s="106"/>
      <c r="DBO393224" s="106"/>
      <c r="DBP393224" s="106"/>
      <c r="DBQ393224" s="106"/>
      <c r="DLB393224" s="106"/>
      <c r="DLC393224" s="106"/>
      <c r="DLD393224" s="106"/>
      <c r="DLE393224" s="106"/>
      <c r="DLF393224" s="106"/>
      <c r="DLG393224" s="106"/>
      <c r="DLH393224" s="106"/>
      <c r="DLI393224" s="106"/>
      <c r="DLJ393224" s="106"/>
      <c r="DLK393224" s="106"/>
      <c r="DLL393224" s="106"/>
      <c r="DLM393224" s="106"/>
      <c r="DUX393224" s="106"/>
      <c r="DUY393224" s="106"/>
      <c r="DUZ393224" s="106"/>
      <c r="DVA393224" s="106"/>
      <c r="DVB393224" s="106"/>
      <c r="DVC393224" s="106"/>
      <c r="DVD393224" s="106"/>
      <c r="DVE393224" s="106"/>
      <c r="DVF393224" s="106"/>
      <c r="DVG393224" s="106"/>
      <c r="DVH393224" s="106"/>
      <c r="DVI393224" s="106"/>
      <c r="EET393224" s="106"/>
      <c r="EEU393224" s="106"/>
      <c r="EEV393224" s="106"/>
      <c r="EEW393224" s="106"/>
      <c r="EEX393224" s="106"/>
      <c r="EEY393224" s="106"/>
      <c r="EEZ393224" s="106"/>
      <c r="EFA393224" s="106"/>
      <c r="EFB393224" s="106"/>
      <c r="EFC393224" s="106"/>
      <c r="EFD393224" s="106"/>
      <c r="EFE393224" s="106"/>
      <c r="EOP393224" s="106"/>
      <c r="EOQ393224" s="106"/>
      <c r="EOR393224" s="106"/>
      <c r="EOS393224" s="106"/>
      <c r="EOT393224" s="106"/>
      <c r="EOU393224" s="106"/>
      <c r="EOV393224" s="106"/>
      <c r="EOW393224" s="106"/>
      <c r="EOX393224" s="106"/>
      <c r="EOY393224" s="106"/>
      <c r="EOZ393224" s="106"/>
      <c r="EPA393224" s="106"/>
      <c r="EYL393224" s="106"/>
      <c r="EYM393224" s="106"/>
      <c r="EYN393224" s="106"/>
      <c r="EYO393224" s="106"/>
      <c r="EYP393224" s="106"/>
      <c r="EYQ393224" s="106"/>
      <c r="EYR393224" s="106"/>
      <c r="EYS393224" s="106"/>
      <c r="EYT393224" s="106"/>
      <c r="EYU393224" s="106"/>
      <c r="EYV393224" s="106"/>
      <c r="EYW393224" s="106"/>
      <c r="FIH393224" s="106"/>
      <c r="FII393224" s="106"/>
      <c r="FIJ393224" s="106"/>
      <c r="FIK393224" s="106"/>
      <c r="FIL393224" s="106"/>
      <c r="FIM393224" s="106"/>
      <c r="FIN393224" s="106"/>
      <c r="FIO393224" s="106"/>
      <c r="FIP393224" s="106"/>
      <c r="FIQ393224" s="106"/>
      <c r="FIR393224" s="106"/>
      <c r="FIS393224" s="106"/>
      <c r="FSD393224" s="106"/>
      <c r="FSE393224" s="106"/>
      <c r="FSF393224" s="106"/>
      <c r="FSG393224" s="106"/>
      <c r="FSH393224" s="106"/>
      <c r="FSI393224" s="106"/>
      <c r="FSJ393224" s="106"/>
      <c r="FSK393224" s="106"/>
      <c r="FSL393224" s="106"/>
      <c r="FSM393224" s="106"/>
      <c r="FSN393224" s="106"/>
      <c r="FSO393224" s="106"/>
      <c r="GBZ393224" s="106"/>
      <c r="GCA393224" s="106"/>
      <c r="GCB393224" s="106"/>
      <c r="GCC393224" s="106"/>
      <c r="GCD393224" s="106"/>
      <c r="GCE393224" s="106"/>
      <c r="GCF393224" s="106"/>
      <c r="GCG393224" s="106"/>
      <c r="GCH393224" s="106"/>
      <c r="GCI393224" s="106"/>
      <c r="GCJ393224" s="106"/>
      <c r="GCK393224" s="106"/>
      <c r="GLV393224" s="106"/>
      <c r="GLW393224" s="106"/>
      <c r="GLX393224" s="106"/>
      <c r="GLY393224" s="106"/>
      <c r="GLZ393224" s="106"/>
      <c r="GMA393224" s="106"/>
      <c r="GMB393224" s="106"/>
      <c r="GMC393224" s="106"/>
      <c r="GMD393224" s="106"/>
      <c r="GME393224" s="106"/>
      <c r="GMF393224" s="106"/>
      <c r="GMG393224" s="106"/>
      <c r="GVR393224" s="106"/>
      <c r="GVS393224" s="106"/>
      <c r="GVT393224" s="106"/>
      <c r="GVU393224" s="106"/>
      <c r="GVV393224" s="106"/>
      <c r="GVW393224" s="106"/>
      <c r="GVX393224" s="106"/>
      <c r="GVY393224" s="106"/>
      <c r="GVZ393224" s="106"/>
      <c r="GWA393224" s="106"/>
      <c r="GWB393224" s="106"/>
      <c r="GWC393224" s="106"/>
      <c r="HFN393224" s="106"/>
      <c r="HFO393224" s="106"/>
      <c r="HFP393224" s="106"/>
      <c r="HFQ393224" s="106"/>
      <c r="HFR393224" s="106"/>
      <c r="HFS393224" s="106"/>
      <c r="HFT393224" s="106"/>
      <c r="HFU393224" s="106"/>
      <c r="HFV393224" s="106"/>
      <c r="HFW393224" s="106"/>
      <c r="HFX393224" s="106"/>
      <c r="HFY393224" s="106"/>
      <c r="HPJ393224" s="106"/>
      <c r="HPK393224" s="106"/>
      <c r="HPL393224" s="106"/>
      <c r="HPM393224" s="106"/>
      <c r="HPN393224" s="106"/>
      <c r="HPO393224" s="106"/>
      <c r="HPP393224" s="106"/>
      <c r="HPQ393224" s="106"/>
      <c r="HPR393224" s="106"/>
      <c r="HPS393224" s="106"/>
      <c r="HPT393224" s="106"/>
      <c r="HPU393224" s="106"/>
      <c r="HZF393224" s="106"/>
      <c r="HZG393224" s="106"/>
      <c r="HZH393224" s="106"/>
      <c r="HZI393224" s="106"/>
      <c r="HZJ393224" s="106"/>
      <c r="HZK393224" s="106"/>
      <c r="HZL393224" s="106"/>
      <c r="HZM393224" s="106"/>
      <c r="HZN393224" s="106"/>
      <c r="HZO393224" s="106"/>
      <c r="HZP393224" s="106"/>
      <c r="HZQ393224" s="106"/>
      <c r="IJB393224" s="106"/>
      <c r="IJC393224" s="106"/>
      <c r="IJD393224" s="106"/>
      <c r="IJE393224" s="106"/>
      <c r="IJF393224" s="106"/>
      <c r="IJG393224" s="106"/>
      <c r="IJH393224" s="106"/>
      <c r="IJI393224" s="106"/>
      <c r="IJJ393224" s="106"/>
      <c r="IJK393224" s="106"/>
      <c r="IJL393224" s="106"/>
      <c r="IJM393224" s="106"/>
      <c r="ISX393224" s="106"/>
      <c r="ISY393224" s="106"/>
      <c r="ISZ393224" s="106"/>
      <c r="ITA393224" s="106"/>
      <c r="ITB393224" s="106"/>
      <c r="ITC393224" s="106"/>
      <c r="ITD393224" s="106"/>
      <c r="ITE393224" s="106"/>
      <c r="ITF393224" s="106"/>
      <c r="ITG393224" s="106"/>
      <c r="ITH393224" s="106"/>
      <c r="ITI393224" s="106"/>
      <c r="JCT393224" s="106"/>
      <c r="JCU393224" s="106"/>
      <c r="JCV393224" s="106"/>
      <c r="JCW393224" s="106"/>
      <c r="JCX393224" s="106"/>
      <c r="JCY393224" s="106"/>
      <c r="JCZ393224" s="106"/>
      <c r="JDA393224" s="106"/>
      <c r="JDB393224" s="106"/>
      <c r="JDC393224" s="106"/>
      <c r="JDD393224" s="106"/>
      <c r="JDE393224" s="106"/>
      <c r="JMP393224" s="106"/>
      <c r="JMQ393224" s="106"/>
      <c r="JMR393224" s="106"/>
      <c r="JMS393224" s="106"/>
      <c r="JMT393224" s="106"/>
      <c r="JMU393224" s="106"/>
      <c r="JMV393224" s="106"/>
      <c r="JMW393224" s="106"/>
      <c r="JMX393224" s="106"/>
      <c r="JMY393224" s="106"/>
      <c r="JMZ393224" s="106"/>
      <c r="JNA393224" s="106"/>
      <c r="JWL393224" s="106"/>
      <c r="JWM393224" s="106"/>
      <c r="JWN393224" s="106"/>
      <c r="JWO393224" s="106"/>
      <c r="JWP393224" s="106"/>
      <c r="JWQ393224" s="106"/>
      <c r="JWR393224" s="106"/>
      <c r="JWS393224" s="106"/>
      <c r="JWT393224" s="106"/>
      <c r="JWU393224" s="106"/>
      <c r="JWV393224" s="106"/>
      <c r="JWW393224" s="106"/>
      <c r="KGH393224" s="106"/>
      <c r="KGI393224" s="106"/>
      <c r="KGJ393224" s="106"/>
      <c r="KGK393224" s="106"/>
      <c r="KGL393224" s="106"/>
      <c r="KGM393224" s="106"/>
      <c r="KGN393224" s="106"/>
      <c r="KGO393224" s="106"/>
      <c r="KGP393224" s="106"/>
      <c r="KGQ393224" s="106"/>
      <c r="KGR393224" s="106"/>
      <c r="KGS393224" s="106"/>
      <c r="KQD393224" s="106"/>
      <c r="KQE393224" s="106"/>
      <c r="KQF393224" s="106"/>
      <c r="KQG393224" s="106"/>
      <c r="KQH393224" s="106"/>
      <c r="KQI393224" s="106"/>
      <c r="KQJ393224" s="106"/>
      <c r="KQK393224" s="106"/>
      <c r="KQL393224" s="106"/>
      <c r="KQM393224" s="106"/>
      <c r="KQN393224" s="106"/>
      <c r="KQO393224" s="106"/>
      <c r="KZZ393224" s="106"/>
      <c r="LAA393224" s="106"/>
      <c r="LAB393224" s="106"/>
      <c r="LAC393224" s="106"/>
      <c r="LAD393224" s="106"/>
      <c r="LAE393224" s="106"/>
      <c r="LAF393224" s="106"/>
      <c r="LAG393224" s="106"/>
      <c r="LAH393224" s="106"/>
      <c r="LAI393224" s="106"/>
      <c r="LAJ393224" s="106"/>
      <c r="LAK393224" s="106"/>
      <c r="LJV393224" s="106"/>
      <c r="LJW393224" s="106"/>
      <c r="LJX393224" s="106"/>
      <c r="LJY393224" s="106"/>
      <c r="LJZ393224" s="106"/>
      <c r="LKA393224" s="106"/>
      <c r="LKB393224" s="106"/>
      <c r="LKC393224" s="106"/>
      <c r="LKD393224" s="106"/>
      <c r="LKE393224" s="106"/>
      <c r="LKF393224" s="106"/>
      <c r="LKG393224" s="106"/>
      <c r="LTR393224" s="106"/>
      <c r="LTS393224" s="106"/>
      <c r="LTT393224" s="106"/>
      <c r="LTU393224" s="106"/>
      <c r="LTV393224" s="106"/>
      <c r="LTW393224" s="106"/>
      <c r="LTX393224" s="106"/>
      <c r="LTY393224" s="106"/>
      <c r="LTZ393224" s="106"/>
      <c r="LUA393224" s="106"/>
      <c r="LUB393224" s="106"/>
      <c r="LUC393224" s="106"/>
      <c r="MDN393224" s="106"/>
      <c r="MDO393224" s="106"/>
      <c r="MDP393224" s="106"/>
      <c r="MDQ393224" s="106"/>
      <c r="MDR393224" s="106"/>
      <c r="MDS393224" s="106"/>
      <c r="MDT393224" s="106"/>
      <c r="MDU393224" s="106"/>
      <c r="MDV393224" s="106"/>
      <c r="MDW393224" s="106"/>
      <c r="MDX393224" s="106"/>
      <c r="MDY393224" s="106"/>
      <c r="MNJ393224" s="106"/>
      <c r="MNK393224" s="106"/>
      <c r="MNL393224" s="106"/>
      <c r="MNM393224" s="106"/>
      <c r="MNN393224" s="106"/>
      <c r="MNO393224" s="106"/>
      <c r="MNP393224" s="106"/>
      <c r="MNQ393224" s="106"/>
      <c r="MNR393224" s="106"/>
      <c r="MNS393224" s="106"/>
      <c r="MNT393224" s="106"/>
      <c r="MNU393224" s="106"/>
      <c r="MXF393224" s="106"/>
      <c r="MXG393224" s="106"/>
      <c r="MXH393224" s="106"/>
      <c r="MXI393224" s="106"/>
      <c r="MXJ393224" s="106"/>
      <c r="MXK393224" s="106"/>
      <c r="MXL393224" s="106"/>
      <c r="MXM393224" s="106"/>
      <c r="MXN393224" s="106"/>
      <c r="MXO393224" s="106"/>
      <c r="MXP393224" s="106"/>
      <c r="MXQ393224" s="106"/>
      <c r="NHB393224" s="106"/>
      <c r="NHC393224" s="106"/>
      <c r="NHD393224" s="106"/>
      <c r="NHE393224" s="106"/>
      <c r="NHF393224" s="106"/>
      <c r="NHG393224" s="106"/>
      <c r="NHH393224" s="106"/>
      <c r="NHI393224" s="106"/>
      <c r="NHJ393224" s="106"/>
      <c r="NHK393224" s="106"/>
      <c r="NHL393224" s="106"/>
      <c r="NHM393224" s="106"/>
      <c r="NQX393224" s="106"/>
      <c r="NQY393224" s="106"/>
      <c r="NQZ393224" s="106"/>
      <c r="NRA393224" s="106"/>
      <c r="NRB393224" s="106"/>
      <c r="NRC393224" s="106"/>
      <c r="NRD393224" s="106"/>
      <c r="NRE393224" s="106"/>
      <c r="NRF393224" s="106"/>
      <c r="NRG393224" s="106"/>
      <c r="NRH393224" s="106"/>
      <c r="NRI393224" s="106"/>
      <c r="OAT393224" s="106"/>
      <c r="OAU393224" s="106"/>
      <c r="OAV393224" s="106"/>
      <c r="OAW393224" s="106"/>
      <c r="OAX393224" s="106"/>
      <c r="OAY393224" s="106"/>
      <c r="OAZ393224" s="106"/>
      <c r="OBA393224" s="106"/>
      <c r="OBB393224" s="106"/>
      <c r="OBC393224" s="106"/>
      <c r="OBD393224" s="106"/>
      <c r="OBE393224" s="106"/>
      <c r="OKP393224" s="106"/>
      <c r="OKQ393224" s="106"/>
      <c r="OKR393224" s="106"/>
      <c r="OKS393224" s="106"/>
      <c r="OKT393224" s="106"/>
      <c r="OKU393224" s="106"/>
      <c r="OKV393224" s="106"/>
      <c r="OKW393224" s="106"/>
      <c r="OKX393224" s="106"/>
      <c r="OKY393224" s="106"/>
      <c r="OKZ393224" s="106"/>
      <c r="OLA393224" s="106"/>
      <c r="OUL393224" s="106"/>
      <c r="OUM393224" s="106"/>
      <c r="OUN393224" s="106"/>
      <c r="OUO393224" s="106"/>
      <c r="OUP393224" s="106"/>
      <c r="OUQ393224" s="106"/>
      <c r="OUR393224" s="106"/>
      <c r="OUS393224" s="106"/>
      <c r="OUT393224" s="106"/>
      <c r="OUU393224" s="106"/>
      <c r="OUV393224" s="106"/>
      <c r="OUW393224" s="106"/>
      <c r="PEH393224" s="106"/>
      <c r="PEI393224" s="106"/>
      <c r="PEJ393224" s="106"/>
      <c r="PEK393224" s="106"/>
      <c r="PEL393224" s="106"/>
      <c r="PEM393224" s="106"/>
      <c r="PEN393224" s="106"/>
      <c r="PEO393224" s="106"/>
      <c r="PEP393224" s="106"/>
      <c r="PEQ393224" s="106"/>
      <c r="PER393224" s="106"/>
      <c r="PES393224" s="106"/>
      <c r="POD393224" s="106"/>
      <c r="POE393224" s="106"/>
      <c r="POF393224" s="106"/>
      <c r="POG393224" s="106"/>
      <c r="POH393224" s="106"/>
      <c r="POI393224" s="106"/>
      <c r="POJ393224" s="106"/>
      <c r="POK393224" s="106"/>
      <c r="POL393224" s="106"/>
      <c r="POM393224" s="106"/>
      <c r="PON393224" s="106"/>
      <c r="POO393224" s="106"/>
      <c r="PXZ393224" s="106"/>
      <c r="PYA393224" s="106"/>
      <c r="PYB393224" s="106"/>
      <c r="PYC393224" s="106"/>
      <c r="PYD393224" s="106"/>
      <c r="PYE393224" s="106"/>
      <c r="PYF393224" s="106"/>
      <c r="PYG393224" s="106"/>
      <c r="PYH393224" s="106"/>
      <c r="PYI393224" s="106"/>
      <c r="PYJ393224" s="106"/>
      <c r="PYK393224" s="106"/>
      <c r="QHV393224" s="106"/>
      <c r="QHW393224" s="106"/>
      <c r="QHX393224" s="106"/>
      <c r="QHY393224" s="106"/>
      <c r="QHZ393224" s="106"/>
      <c r="QIA393224" s="106"/>
      <c r="QIB393224" s="106"/>
      <c r="QIC393224" s="106"/>
      <c r="QID393224" s="106"/>
      <c r="QIE393224" s="106"/>
      <c r="QIF393224" s="106"/>
      <c r="QIG393224" s="106"/>
      <c r="QRR393224" s="106"/>
      <c r="QRS393224" s="106"/>
      <c r="QRT393224" s="106"/>
      <c r="QRU393224" s="106"/>
      <c r="QRV393224" s="106"/>
      <c r="QRW393224" s="106"/>
      <c r="QRX393224" s="106"/>
      <c r="QRY393224" s="106"/>
      <c r="QRZ393224" s="106"/>
      <c r="QSA393224" s="106"/>
      <c r="QSB393224" s="106"/>
      <c r="QSC393224" s="106"/>
      <c r="RBN393224" s="106"/>
      <c r="RBO393224" s="106"/>
      <c r="RBP393224" s="106"/>
      <c r="RBQ393224" s="106"/>
      <c r="RBR393224" s="106"/>
      <c r="RBS393224" s="106"/>
      <c r="RBT393224" s="106"/>
      <c r="RBU393224" s="106"/>
      <c r="RBV393224" s="106"/>
      <c r="RBW393224" s="106"/>
      <c r="RBX393224" s="106"/>
      <c r="RBY393224" s="106"/>
      <c r="RLJ393224" s="106"/>
      <c r="RLK393224" s="106"/>
      <c r="RLL393224" s="106"/>
      <c r="RLM393224" s="106"/>
      <c r="RLN393224" s="106"/>
      <c r="RLO393224" s="106"/>
      <c r="RLP393224" s="106"/>
      <c r="RLQ393224" s="106"/>
      <c r="RLR393224" s="106"/>
      <c r="RLS393224" s="106"/>
      <c r="RLT393224" s="106"/>
      <c r="RLU393224" s="106"/>
      <c r="RVF393224" s="106"/>
      <c r="RVG393224" s="106"/>
      <c r="RVH393224" s="106"/>
      <c r="RVI393224" s="106"/>
      <c r="RVJ393224" s="106"/>
      <c r="RVK393224" s="106"/>
      <c r="RVL393224" s="106"/>
      <c r="RVM393224" s="106"/>
      <c r="RVN393224" s="106"/>
      <c r="RVO393224" s="106"/>
      <c r="RVP393224" s="106"/>
      <c r="RVQ393224" s="106"/>
      <c r="SFB393224" s="106"/>
      <c r="SFC393224" s="106"/>
      <c r="SFD393224" s="106"/>
      <c r="SFE393224" s="106"/>
      <c r="SFF393224" s="106"/>
      <c r="SFG393224" s="106"/>
      <c r="SFH393224" s="106"/>
      <c r="SFI393224" s="106"/>
      <c r="SFJ393224" s="106"/>
      <c r="SFK393224" s="106"/>
      <c r="SFL393224" s="106"/>
      <c r="SFM393224" s="106"/>
      <c r="SOX393224" s="106"/>
      <c r="SOY393224" s="106"/>
      <c r="SOZ393224" s="106"/>
      <c r="SPA393224" s="106"/>
      <c r="SPB393224" s="106"/>
      <c r="SPC393224" s="106"/>
      <c r="SPD393224" s="106"/>
      <c r="SPE393224" s="106"/>
      <c r="SPF393224" s="106"/>
      <c r="SPG393224" s="106"/>
      <c r="SPH393224" s="106"/>
      <c r="SPI393224" s="106"/>
      <c r="SYT393224" s="106"/>
      <c r="SYU393224" s="106"/>
      <c r="SYV393224" s="106"/>
      <c r="SYW393224" s="106"/>
      <c r="SYX393224" s="106"/>
      <c r="SYY393224" s="106"/>
      <c r="SYZ393224" s="106"/>
      <c r="SZA393224" s="106"/>
      <c r="SZB393224" s="106"/>
      <c r="SZC393224" s="106"/>
      <c r="SZD393224" s="106"/>
      <c r="SZE393224" s="106"/>
      <c r="TIP393224" s="106"/>
      <c r="TIQ393224" s="106"/>
      <c r="TIR393224" s="106"/>
      <c r="TIS393224" s="106"/>
      <c r="TIT393224" s="106"/>
      <c r="TIU393224" s="106"/>
      <c r="TIV393224" s="106"/>
      <c r="TIW393224" s="106"/>
      <c r="TIX393224" s="106"/>
      <c r="TIY393224" s="106"/>
      <c r="TIZ393224" s="106"/>
      <c r="TJA393224" s="106"/>
      <c r="TSL393224" s="106"/>
      <c r="TSM393224" s="106"/>
      <c r="TSN393224" s="106"/>
      <c r="TSO393224" s="106"/>
      <c r="TSP393224" s="106"/>
      <c r="TSQ393224" s="106"/>
      <c r="TSR393224" s="106"/>
      <c r="TSS393224" s="106"/>
      <c r="TST393224" s="106"/>
      <c r="TSU393224" s="106"/>
      <c r="TSV393224" s="106"/>
      <c r="TSW393224" s="106"/>
      <c r="UCH393224" s="106"/>
      <c r="UCI393224" s="106"/>
      <c r="UCJ393224" s="106"/>
      <c r="UCK393224" s="106"/>
      <c r="UCL393224" s="106"/>
      <c r="UCM393224" s="106"/>
      <c r="UCN393224" s="106"/>
      <c r="UCO393224" s="106"/>
      <c r="UCP393224" s="106"/>
      <c r="UCQ393224" s="106"/>
      <c r="UCR393224" s="106"/>
      <c r="UCS393224" s="106"/>
      <c r="UMD393224" s="106"/>
      <c r="UME393224" s="106"/>
      <c r="UMF393224" s="106"/>
      <c r="UMG393224" s="106"/>
      <c r="UMH393224" s="106"/>
      <c r="UMI393224" s="106"/>
      <c r="UMJ393224" s="106"/>
      <c r="UMK393224" s="106"/>
      <c r="UML393224" s="106"/>
      <c r="UMM393224" s="106"/>
      <c r="UMN393224" s="106"/>
      <c r="UMO393224" s="106"/>
      <c r="UVZ393224" s="106"/>
      <c r="UWA393224" s="106"/>
      <c r="UWB393224" s="106"/>
      <c r="UWC393224" s="106"/>
      <c r="UWD393224" s="106"/>
      <c r="UWE393224" s="106"/>
      <c r="UWF393224" s="106"/>
      <c r="UWG393224" s="106"/>
      <c r="UWH393224" s="106"/>
      <c r="UWI393224" s="106"/>
      <c r="UWJ393224" s="106"/>
      <c r="UWK393224" s="106"/>
      <c r="VFV393224" s="106"/>
      <c r="VFW393224" s="106"/>
      <c r="VFX393224" s="106"/>
      <c r="VFY393224" s="106"/>
      <c r="VFZ393224" s="106"/>
      <c r="VGA393224" s="106"/>
      <c r="VGB393224" s="106"/>
      <c r="VGC393224" s="106"/>
      <c r="VGD393224" s="106"/>
      <c r="VGE393224" s="106"/>
      <c r="VGF393224" s="106"/>
      <c r="VGG393224" s="106"/>
      <c r="VPR393224" s="106"/>
      <c r="VPS393224" s="106"/>
      <c r="VPT393224" s="106"/>
      <c r="VPU393224" s="106"/>
      <c r="VPV393224" s="106"/>
      <c r="VPW393224" s="106"/>
      <c r="VPX393224" s="106"/>
      <c r="VPY393224" s="106"/>
      <c r="VPZ393224" s="106"/>
      <c r="VQA393224" s="106"/>
      <c r="VQB393224" s="106"/>
      <c r="VQC393224" s="106"/>
      <c r="VZN393224" s="106"/>
      <c r="VZO393224" s="106"/>
      <c r="VZP393224" s="106"/>
      <c r="VZQ393224" s="106"/>
      <c r="VZR393224" s="106"/>
      <c r="VZS393224" s="106"/>
      <c r="VZT393224" s="106"/>
      <c r="VZU393224" s="106"/>
      <c r="VZV393224" s="106"/>
      <c r="VZW393224" s="106"/>
      <c r="VZX393224" s="106"/>
      <c r="VZY393224" s="106"/>
      <c r="WJJ393224" s="106"/>
      <c r="WJK393224" s="106"/>
      <c r="WJL393224" s="106"/>
      <c r="WJM393224" s="106"/>
      <c r="WJN393224" s="106"/>
      <c r="WJO393224" s="106"/>
      <c r="WJP393224" s="106"/>
      <c r="WJQ393224" s="106"/>
      <c r="WJR393224" s="106"/>
      <c r="WJS393224" s="106"/>
      <c r="WJT393224" s="106"/>
      <c r="WJU393224" s="106"/>
      <c r="WTF393224" s="106"/>
      <c r="WTG393224" s="106"/>
      <c r="WTH393224" s="106"/>
      <c r="WTI393224" s="106"/>
      <c r="WTJ393224" s="106"/>
      <c r="WTK393224" s="106"/>
      <c r="WTL393224" s="106"/>
      <c r="WTM393224" s="106"/>
      <c r="WTN393224" s="106"/>
      <c r="WTO393224" s="106"/>
      <c r="WTP393224" s="106"/>
      <c r="WTQ393224" s="106"/>
    </row>
    <row r="393226" spans="436:1015 1204:2039 2228:3063 3252:4087 4276:5111 5300:6135 6324:7159 7348:8183 8372:9207 9396:10231 10420:11255 11444:12279 12468:13303 13492:14327 14516:15351 15540:16119" hidden="1" x14ac:dyDescent="0.15">
      <c r="PU393226" s="106"/>
      <c r="RE393226" s="106"/>
      <c r="RP393226" s="106"/>
      <c r="RQ393226" s="106"/>
      <c r="RR393226" s="106"/>
      <c r="RS393226" s="106"/>
      <c r="ZQ393226" s="106"/>
      <c r="ABA393226" s="106"/>
      <c r="ABL393226" s="106"/>
      <c r="ABM393226" s="106"/>
      <c r="ABN393226" s="106"/>
      <c r="ABO393226" s="106"/>
      <c r="AJM393226" s="106"/>
      <c r="AKW393226" s="106"/>
      <c r="ALH393226" s="106"/>
      <c r="ALI393226" s="106"/>
      <c r="ALJ393226" s="106"/>
      <c r="ALK393226" s="106"/>
      <c r="ATI393226" s="106"/>
      <c r="AUS393226" s="106"/>
      <c r="AVD393226" s="106"/>
      <c r="AVE393226" s="106"/>
      <c r="AVF393226" s="106"/>
      <c r="AVG393226" s="106"/>
      <c r="BDE393226" s="106"/>
      <c r="BEO393226" s="106"/>
      <c r="BEZ393226" s="106"/>
      <c r="BFA393226" s="106"/>
      <c r="BFB393226" s="106"/>
      <c r="BFC393226" s="106"/>
      <c r="BNA393226" s="106"/>
      <c r="BOK393226" s="106"/>
      <c r="BOV393226" s="106"/>
      <c r="BOW393226" s="106"/>
      <c r="BOX393226" s="106"/>
      <c r="BOY393226" s="106"/>
      <c r="BWW393226" s="106"/>
      <c r="BYG393226" s="106"/>
      <c r="BYR393226" s="106"/>
      <c r="BYS393226" s="106"/>
      <c r="BYT393226" s="106"/>
      <c r="BYU393226" s="106"/>
      <c r="CGS393226" s="106"/>
      <c r="CIC393226" s="106"/>
      <c r="CIN393226" s="106"/>
      <c r="CIO393226" s="106"/>
      <c r="CIP393226" s="106"/>
      <c r="CIQ393226" s="106"/>
      <c r="CQO393226" s="106"/>
      <c r="CRY393226" s="106"/>
      <c r="CSJ393226" s="106"/>
      <c r="CSK393226" s="106"/>
      <c r="CSL393226" s="106"/>
      <c r="CSM393226" s="106"/>
      <c r="DAK393226" s="106"/>
      <c r="DBU393226" s="106"/>
      <c r="DCF393226" s="106"/>
      <c r="DCG393226" s="106"/>
      <c r="DCH393226" s="106"/>
      <c r="DCI393226" s="106"/>
      <c r="DKG393226" s="106"/>
      <c r="DLQ393226" s="106"/>
      <c r="DMB393226" s="106"/>
      <c r="DMC393226" s="106"/>
      <c r="DMD393226" s="106"/>
      <c r="DME393226" s="106"/>
      <c r="DUC393226" s="106"/>
      <c r="DVM393226" s="106"/>
      <c r="DVX393226" s="106"/>
      <c r="DVY393226" s="106"/>
      <c r="DVZ393226" s="106"/>
      <c r="DWA393226" s="106"/>
      <c r="EDY393226" s="106"/>
      <c r="EFI393226" s="106"/>
      <c r="EFT393226" s="106"/>
      <c r="EFU393226" s="106"/>
      <c r="EFV393226" s="106"/>
      <c r="EFW393226" s="106"/>
      <c r="ENU393226" s="106"/>
      <c r="EPE393226" s="106"/>
      <c r="EPP393226" s="106"/>
      <c r="EPQ393226" s="106"/>
      <c r="EPR393226" s="106"/>
      <c r="EPS393226" s="106"/>
      <c r="EXQ393226" s="106"/>
      <c r="EZA393226" s="106"/>
      <c r="EZL393226" s="106"/>
      <c r="EZM393226" s="106"/>
      <c r="EZN393226" s="106"/>
      <c r="EZO393226" s="106"/>
      <c r="FHM393226" s="106"/>
      <c r="FIW393226" s="106"/>
      <c r="FJH393226" s="106"/>
      <c r="FJI393226" s="106"/>
      <c r="FJJ393226" s="106"/>
      <c r="FJK393226" s="106"/>
      <c r="FRI393226" s="106"/>
      <c r="FSS393226" s="106"/>
      <c r="FTD393226" s="106"/>
      <c r="FTE393226" s="106"/>
      <c r="FTF393226" s="106"/>
      <c r="FTG393226" s="106"/>
      <c r="GBE393226" s="106"/>
      <c r="GCO393226" s="106"/>
      <c r="GCZ393226" s="106"/>
      <c r="GDA393226" s="106"/>
      <c r="GDB393226" s="106"/>
      <c r="GDC393226" s="106"/>
      <c r="GLA393226" s="106"/>
      <c r="GMK393226" s="106"/>
      <c r="GMV393226" s="106"/>
      <c r="GMW393226" s="106"/>
      <c r="GMX393226" s="106"/>
      <c r="GMY393226" s="106"/>
      <c r="GUW393226" s="106"/>
      <c r="GWG393226" s="106"/>
      <c r="GWR393226" s="106"/>
      <c r="GWS393226" s="106"/>
      <c r="GWT393226" s="106"/>
      <c r="GWU393226" s="106"/>
      <c r="HES393226" s="106"/>
      <c r="HGC393226" s="106"/>
      <c r="HGN393226" s="106"/>
      <c r="HGO393226" s="106"/>
      <c r="HGP393226" s="106"/>
      <c r="HGQ393226" s="106"/>
      <c r="HOO393226" s="106"/>
      <c r="HPY393226" s="106"/>
      <c r="HQJ393226" s="106"/>
      <c r="HQK393226" s="106"/>
      <c r="HQL393226" s="106"/>
      <c r="HQM393226" s="106"/>
      <c r="HYK393226" s="106"/>
      <c r="HZU393226" s="106"/>
      <c r="IAF393226" s="106"/>
      <c r="IAG393226" s="106"/>
      <c r="IAH393226" s="106"/>
      <c r="IAI393226" s="106"/>
      <c r="IIG393226" s="106"/>
      <c r="IJQ393226" s="106"/>
      <c r="IKB393226" s="106"/>
      <c r="IKC393226" s="106"/>
      <c r="IKD393226" s="106"/>
      <c r="IKE393226" s="106"/>
      <c r="ISC393226" s="106"/>
      <c r="ITM393226" s="106"/>
      <c r="ITX393226" s="106"/>
      <c r="ITY393226" s="106"/>
      <c r="ITZ393226" s="106"/>
      <c r="IUA393226" s="106"/>
      <c r="JBY393226" s="106"/>
      <c r="JDI393226" s="106"/>
      <c r="JDT393226" s="106"/>
      <c r="JDU393226" s="106"/>
      <c r="JDV393226" s="106"/>
      <c r="JDW393226" s="106"/>
      <c r="JLU393226" s="106"/>
      <c r="JNE393226" s="106"/>
      <c r="JNP393226" s="106"/>
      <c r="JNQ393226" s="106"/>
      <c r="JNR393226" s="106"/>
      <c r="JNS393226" s="106"/>
      <c r="JVQ393226" s="106"/>
      <c r="JXA393226" s="106"/>
      <c r="JXL393226" s="106"/>
      <c r="JXM393226" s="106"/>
      <c r="JXN393226" s="106"/>
      <c r="JXO393226" s="106"/>
      <c r="KFM393226" s="106"/>
      <c r="KGW393226" s="106"/>
      <c r="KHH393226" s="106"/>
      <c r="KHI393226" s="106"/>
      <c r="KHJ393226" s="106"/>
      <c r="KHK393226" s="106"/>
      <c r="KPI393226" s="106"/>
      <c r="KQS393226" s="106"/>
      <c r="KRD393226" s="106"/>
      <c r="KRE393226" s="106"/>
      <c r="KRF393226" s="106"/>
      <c r="KRG393226" s="106"/>
      <c r="KZE393226" s="106"/>
      <c r="LAO393226" s="106"/>
      <c r="LAZ393226" s="106"/>
      <c r="LBA393226" s="106"/>
      <c r="LBB393226" s="106"/>
      <c r="LBC393226" s="106"/>
      <c r="LJA393226" s="106"/>
      <c r="LKK393226" s="106"/>
      <c r="LKV393226" s="106"/>
      <c r="LKW393226" s="106"/>
      <c r="LKX393226" s="106"/>
      <c r="LKY393226" s="106"/>
      <c r="LSW393226" s="106"/>
      <c r="LUG393226" s="106"/>
      <c r="LUR393226" s="106"/>
      <c r="LUS393226" s="106"/>
      <c r="LUT393226" s="106"/>
      <c r="LUU393226" s="106"/>
      <c r="MCS393226" s="106"/>
      <c r="MEC393226" s="106"/>
      <c r="MEN393226" s="106"/>
      <c r="MEO393226" s="106"/>
      <c r="MEP393226" s="106"/>
      <c r="MEQ393226" s="106"/>
      <c r="MMO393226" s="106"/>
      <c r="MNY393226" s="106"/>
      <c r="MOJ393226" s="106"/>
      <c r="MOK393226" s="106"/>
      <c r="MOL393226" s="106"/>
      <c r="MOM393226" s="106"/>
      <c r="MWK393226" s="106"/>
      <c r="MXU393226" s="106"/>
      <c r="MYF393226" s="106"/>
      <c r="MYG393226" s="106"/>
      <c r="MYH393226" s="106"/>
      <c r="MYI393226" s="106"/>
      <c r="NGG393226" s="106"/>
      <c r="NHQ393226" s="106"/>
      <c r="NIB393226" s="106"/>
      <c r="NIC393226" s="106"/>
      <c r="NID393226" s="106"/>
      <c r="NIE393226" s="106"/>
      <c r="NQC393226" s="106"/>
      <c r="NRM393226" s="106"/>
      <c r="NRX393226" s="106"/>
      <c r="NRY393226" s="106"/>
      <c r="NRZ393226" s="106"/>
      <c r="NSA393226" s="106"/>
      <c r="NZY393226" s="106"/>
      <c r="OBI393226" s="106"/>
      <c r="OBT393226" s="106"/>
      <c r="OBU393226" s="106"/>
      <c r="OBV393226" s="106"/>
      <c r="OBW393226" s="106"/>
      <c r="OJU393226" s="106"/>
      <c r="OLE393226" s="106"/>
      <c r="OLP393226" s="106"/>
      <c r="OLQ393226" s="106"/>
      <c r="OLR393226" s="106"/>
      <c r="OLS393226" s="106"/>
      <c r="OTQ393226" s="106"/>
      <c r="OVA393226" s="106"/>
      <c r="OVL393226" s="106"/>
      <c r="OVM393226" s="106"/>
      <c r="OVN393226" s="106"/>
      <c r="OVO393226" s="106"/>
      <c r="PDM393226" s="106"/>
      <c r="PEW393226" s="106"/>
      <c r="PFH393226" s="106"/>
      <c r="PFI393226" s="106"/>
      <c r="PFJ393226" s="106"/>
      <c r="PFK393226" s="106"/>
      <c r="PNI393226" s="106"/>
      <c r="POS393226" s="106"/>
      <c r="PPD393226" s="106"/>
      <c r="PPE393226" s="106"/>
      <c r="PPF393226" s="106"/>
      <c r="PPG393226" s="106"/>
      <c r="PXE393226" s="106"/>
      <c r="PYO393226" s="106"/>
      <c r="PYZ393226" s="106"/>
      <c r="PZA393226" s="106"/>
      <c r="PZB393226" s="106"/>
      <c r="PZC393226" s="106"/>
      <c r="QHA393226" s="106"/>
      <c r="QIK393226" s="106"/>
      <c r="QIV393226" s="106"/>
      <c r="QIW393226" s="106"/>
      <c r="QIX393226" s="106"/>
      <c r="QIY393226" s="106"/>
      <c r="QQW393226" s="106"/>
      <c r="QSG393226" s="106"/>
      <c r="QSR393226" s="106"/>
      <c r="QSS393226" s="106"/>
      <c r="QST393226" s="106"/>
      <c r="QSU393226" s="106"/>
      <c r="RAS393226" s="106"/>
      <c r="RCC393226" s="106"/>
      <c r="RCN393226" s="106"/>
      <c r="RCO393226" s="106"/>
      <c r="RCP393226" s="106"/>
      <c r="RCQ393226" s="106"/>
      <c r="RKO393226" s="106"/>
      <c r="RLY393226" s="106"/>
      <c r="RMJ393226" s="106"/>
      <c r="RMK393226" s="106"/>
      <c r="RML393226" s="106"/>
      <c r="RMM393226" s="106"/>
      <c r="RUK393226" s="106"/>
      <c r="RVU393226" s="106"/>
      <c r="RWF393226" s="106"/>
      <c r="RWG393226" s="106"/>
      <c r="RWH393226" s="106"/>
      <c r="RWI393226" s="106"/>
      <c r="SEG393226" s="106"/>
      <c r="SFQ393226" s="106"/>
      <c r="SGB393226" s="106"/>
      <c r="SGC393226" s="106"/>
      <c r="SGD393226" s="106"/>
      <c r="SGE393226" s="106"/>
      <c r="SOC393226" s="106"/>
      <c r="SPM393226" s="106"/>
      <c r="SPX393226" s="106"/>
      <c r="SPY393226" s="106"/>
      <c r="SPZ393226" s="106"/>
      <c r="SQA393226" s="106"/>
      <c r="SXY393226" s="106"/>
      <c r="SZI393226" s="106"/>
      <c r="SZT393226" s="106"/>
      <c r="SZU393226" s="106"/>
      <c r="SZV393226" s="106"/>
      <c r="SZW393226" s="106"/>
      <c r="THU393226" s="106"/>
      <c r="TJE393226" s="106"/>
      <c r="TJP393226" s="106"/>
      <c r="TJQ393226" s="106"/>
      <c r="TJR393226" s="106"/>
      <c r="TJS393226" s="106"/>
      <c r="TRQ393226" s="106"/>
      <c r="TTA393226" s="106"/>
      <c r="TTL393226" s="106"/>
      <c r="TTM393226" s="106"/>
      <c r="TTN393226" s="106"/>
      <c r="TTO393226" s="106"/>
      <c r="UBM393226" s="106"/>
      <c r="UCW393226" s="106"/>
      <c r="UDH393226" s="106"/>
      <c r="UDI393226" s="106"/>
      <c r="UDJ393226" s="106"/>
      <c r="UDK393226" s="106"/>
      <c r="ULI393226" s="106"/>
      <c r="UMS393226" s="106"/>
      <c r="UND393226" s="106"/>
      <c r="UNE393226" s="106"/>
      <c r="UNF393226" s="106"/>
      <c r="UNG393226" s="106"/>
      <c r="UVE393226" s="106"/>
      <c r="UWO393226" s="106"/>
      <c r="UWZ393226" s="106"/>
      <c r="UXA393226" s="106"/>
      <c r="UXB393226" s="106"/>
      <c r="UXC393226" s="106"/>
      <c r="VFA393226" s="106"/>
      <c r="VGK393226" s="106"/>
      <c r="VGV393226" s="106"/>
      <c r="VGW393226" s="106"/>
      <c r="VGX393226" s="106"/>
      <c r="VGY393226" s="106"/>
      <c r="VOW393226" s="106"/>
      <c r="VQG393226" s="106"/>
      <c r="VQR393226" s="106"/>
      <c r="VQS393226" s="106"/>
      <c r="VQT393226" s="106"/>
      <c r="VQU393226" s="106"/>
      <c r="VYS393226" s="106"/>
      <c r="WAC393226" s="106"/>
      <c r="WAN393226" s="106"/>
      <c r="WAO393226" s="106"/>
      <c r="WAP393226" s="106"/>
      <c r="WAQ393226" s="106"/>
      <c r="WIO393226" s="106"/>
      <c r="WJY393226" s="106"/>
      <c r="WKJ393226" s="106"/>
      <c r="WKK393226" s="106"/>
      <c r="WKL393226" s="106"/>
      <c r="WKM393226" s="106"/>
      <c r="WSK393226" s="106"/>
      <c r="WTU393226" s="106"/>
      <c r="WUF393226" s="106"/>
      <c r="WUG393226" s="106"/>
      <c r="WUH393226" s="106"/>
      <c r="WUI393226" s="106"/>
    </row>
    <row r="393227" spans="436:1015 1204:2039 2228:3063 3252:4087 4276:5111 5300:6135 6324:7159 7348:8183 8372:9207 9396:10231 10420:11255 11444:12279 12468:13303 13492:14327 14516:15351 15540:16119" hidden="1" x14ac:dyDescent="0.15">
      <c r="RP393227" s="106"/>
      <c r="RQ393227" s="106"/>
      <c r="RR393227" s="106"/>
      <c r="RS393227" s="106"/>
      <c r="ABL393227" s="106"/>
      <c r="ABM393227" s="106"/>
      <c r="ABN393227" s="106"/>
      <c r="ABO393227" s="106"/>
      <c r="ALH393227" s="106"/>
      <c r="ALI393227" s="106"/>
      <c r="ALJ393227" s="106"/>
      <c r="ALK393227" s="106"/>
      <c r="AVD393227" s="106"/>
      <c r="AVE393227" s="106"/>
      <c r="AVF393227" s="106"/>
      <c r="AVG393227" s="106"/>
      <c r="BEZ393227" s="106"/>
      <c r="BFA393227" s="106"/>
      <c r="BFB393227" s="106"/>
      <c r="BFC393227" s="106"/>
      <c r="BOV393227" s="106"/>
      <c r="BOW393227" s="106"/>
      <c r="BOX393227" s="106"/>
      <c r="BOY393227" s="106"/>
      <c r="BYR393227" s="106"/>
      <c r="BYS393227" s="106"/>
      <c r="BYT393227" s="106"/>
      <c r="BYU393227" s="106"/>
      <c r="CIN393227" s="106"/>
      <c r="CIO393227" s="106"/>
      <c r="CIP393227" s="106"/>
      <c r="CIQ393227" s="106"/>
      <c r="CSJ393227" s="106"/>
      <c r="CSK393227" s="106"/>
      <c r="CSL393227" s="106"/>
      <c r="CSM393227" s="106"/>
      <c r="DCF393227" s="106"/>
      <c r="DCG393227" s="106"/>
      <c r="DCH393227" s="106"/>
      <c r="DCI393227" s="106"/>
      <c r="DMB393227" s="106"/>
      <c r="DMC393227" s="106"/>
      <c r="DMD393227" s="106"/>
      <c r="DME393227" s="106"/>
      <c r="DVX393227" s="106"/>
      <c r="DVY393227" s="106"/>
      <c r="DVZ393227" s="106"/>
      <c r="DWA393227" s="106"/>
      <c r="EFT393227" s="106"/>
      <c r="EFU393227" s="106"/>
      <c r="EFV393227" s="106"/>
      <c r="EFW393227" s="106"/>
      <c r="EPP393227" s="106"/>
      <c r="EPQ393227" s="106"/>
      <c r="EPR393227" s="106"/>
      <c r="EPS393227" s="106"/>
      <c r="EZL393227" s="106"/>
      <c r="EZM393227" s="106"/>
      <c r="EZN393227" s="106"/>
      <c r="EZO393227" s="106"/>
      <c r="FJH393227" s="106"/>
      <c r="FJI393227" s="106"/>
      <c r="FJJ393227" s="106"/>
      <c r="FJK393227" s="106"/>
      <c r="FTD393227" s="106"/>
      <c r="FTE393227" s="106"/>
      <c r="FTF393227" s="106"/>
      <c r="FTG393227" s="106"/>
      <c r="GCZ393227" s="106"/>
      <c r="GDA393227" s="106"/>
      <c r="GDB393227" s="106"/>
      <c r="GDC393227" s="106"/>
      <c r="GMV393227" s="106"/>
      <c r="GMW393227" s="106"/>
      <c r="GMX393227" s="106"/>
      <c r="GMY393227" s="106"/>
      <c r="GWR393227" s="106"/>
      <c r="GWS393227" s="106"/>
      <c r="GWT393227" s="106"/>
      <c r="GWU393227" s="106"/>
      <c r="HGN393227" s="106"/>
      <c r="HGO393227" s="106"/>
      <c r="HGP393227" s="106"/>
      <c r="HGQ393227" s="106"/>
      <c r="HQJ393227" s="106"/>
      <c r="HQK393227" s="106"/>
      <c r="HQL393227" s="106"/>
      <c r="HQM393227" s="106"/>
      <c r="IAF393227" s="106"/>
      <c r="IAG393227" s="106"/>
      <c r="IAH393227" s="106"/>
      <c r="IAI393227" s="106"/>
      <c r="IKB393227" s="106"/>
      <c r="IKC393227" s="106"/>
      <c r="IKD393227" s="106"/>
      <c r="IKE393227" s="106"/>
      <c r="ITX393227" s="106"/>
      <c r="ITY393227" s="106"/>
      <c r="ITZ393227" s="106"/>
      <c r="IUA393227" s="106"/>
      <c r="JDT393227" s="106"/>
      <c r="JDU393227" s="106"/>
      <c r="JDV393227" s="106"/>
      <c r="JDW393227" s="106"/>
      <c r="JNP393227" s="106"/>
      <c r="JNQ393227" s="106"/>
      <c r="JNR393227" s="106"/>
      <c r="JNS393227" s="106"/>
      <c r="JXL393227" s="106"/>
      <c r="JXM393227" s="106"/>
      <c r="JXN393227" s="106"/>
      <c r="JXO393227" s="106"/>
      <c r="KHH393227" s="106"/>
      <c r="KHI393227" s="106"/>
      <c r="KHJ393227" s="106"/>
      <c r="KHK393227" s="106"/>
      <c r="KRD393227" s="106"/>
      <c r="KRE393227" s="106"/>
      <c r="KRF393227" s="106"/>
      <c r="KRG393227" s="106"/>
      <c r="LAZ393227" s="106"/>
      <c r="LBA393227" s="106"/>
      <c r="LBB393227" s="106"/>
      <c r="LBC393227" s="106"/>
      <c r="LKV393227" s="106"/>
      <c r="LKW393227" s="106"/>
      <c r="LKX393227" s="106"/>
      <c r="LKY393227" s="106"/>
      <c r="LUR393227" s="106"/>
      <c r="LUS393227" s="106"/>
      <c r="LUT393227" s="106"/>
      <c r="LUU393227" s="106"/>
      <c r="MEN393227" s="106"/>
      <c r="MEO393227" s="106"/>
      <c r="MEP393227" s="106"/>
      <c r="MEQ393227" s="106"/>
      <c r="MOJ393227" s="106"/>
      <c r="MOK393227" s="106"/>
      <c r="MOL393227" s="106"/>
      <c r="MOM393227" s="106"/>
      <c r="MYF393227" s="106"/>
      <c r="MYG393227" s="106"/>
      <c r="MYH393227" s="106"/>
      <c r="MYI393227" s="106"/>
      <c r="NIB393227" s="106"/>
      <c r="NIC393227" s="106"/>
      <c r="NID393227" s="106"/>
      <c r="NIE393227" s="106"/>
      <c r="NRX393227" s="106"/>
      <c r="NRY393227" s="106"/>
      <c r="NRZ393227" s="106"/>
      <c r="NSA393227" s="106"/>
      <c r="OBT393227" s="106"/>
      <c r="OBU393227" s="106"/>
      <c r="OBV393227" s="106"/>
      <c r="OBW393227" s="106"/>
      <c r="OLP393227" s="106"/>
      <c r="OLQ393227" s="106"/>
      <c r="OLR393227" s="106"/>
      <c r="OLS393227" s="106"/>
      <c r="OVL393227" s="106"/>
      <c r="OVM393227" s="106"/>
      <c r="OVN393227" s="106"/>
      <c r="OVO393227" s="106"/>
      <c r="PFH393227" s="106"/>
      <c r="PFI393227" s="106"/>
      <c r="PFJ393227" s="106"/>
      <c r="PFK393227" s="106"/>
      <c r="PPD393227" s="106"/>
      <c r="PPE393227" s="106"/>
      <c r="PPF393227" s="106"/>
      <c r="PPG393227" s="106"/>
      <c r="PYZ393227" s="106"/>
      <c r="PZA393227" s="106"/>
      <c r="PZB393227" s="106"/>
      <c r="PZC393227" s="106"/>
      <c r="QIV393227" s="106"/>
      <c r="QIW393227" s="106"/>
      <c r="QIX393227" s="106"/>
      <c r="QIY393227" s="106"/>
      <c r="QSR393227" s="106"/>
      <c r="QSS393227" s="106"/>
      <c r="QST393227" s="106"/>
      <c r="QSU393227" s="106"/>
      <c r="RCN393227" s="106"/>
      <c r="RCO393227" s="106"/>
      <c r="RCP393227" s="106"/>
      <c r="RCQ393227" s="106"/>
      <c r="RMJ393227" s="106"/>
      <c r="RMK393227" s="106"/>
      <c r="RML393227" s="106"/>
      <c r="RMM393227" s="106"/>
      <c r="RWF393227" s="106"/>
      <c r="RWG393227" s="106"/>
      <c r="RWH393227" s="106"/>
      <c r="RWI393227" s="106"/>
      <c r="SGB393227" s="106"/>
      <c r="SGC393227" s="106"/>
      <c r="SGD393227" s="106"/>
      <c r="SGE393227" s="106"/>
      <c r="SPX393227" s="106"/>
      <c r="SPY393227" s="106"/>
      <c r="SPZ393227" s="106"/>
      <c r="SQA393227" s="106"/>
      <c r="SZT393227" s="106"/>
      <c r="SZU393227" s="106"/>
      <c r="SZV393227" s="106"/>
      <c r="SZW393227" s="106"/>
      <c r="TJP393227" s="106"/>
      <c r="TJQ393227" s="106"/>
      <c r="TJR393227" s="106"/>
      <c r="TJS393227" s="106"/>
      <c r="TTL393227" s="106"/>
      <c r="TTM393227" s="106"/>
      <c r="TTN393227" s="106"/>
      <c r="TTO393227" s="106"/>
      <c r="UDH393227" s="106"/>
      <c r="UDI393227" s="106"/>
      <c r="UDJ393227" s="106"/>
      <c r="UDK393227" s="106"/>
      <c r="UND393227" s="106"/>
      <c r="UNE393227" s="106"/>
      <c r="UNF393227" s="106"/>
      <c r="UNG393227" s="106"/>
      <c r="UWZ393227" s="106"/>
      <c r="UXA393227" s="106"/>
      <c r="UXB393227" s="106"/>
      <c r="UXC393227" s="106"/>
      <c r="VGV393227" s="106"/>
      <c r="VGW393227" s="106"/>
      <c r="VGX393227" s="106"/>
      <c r="VGY393227" s="106"/>
      <c r="VQR393227" s="106"/>
      <c r="VQS393227" s="106"/>
      <c r="VQT393227" s="106"/>
      <c r="VQU393227" s="106"/>
      <c r="WAN393227" s="106"/>
      <c r="WAO393227" s="106"/>
      <c r="WAP393227" s="106"/>
      <c r="WAQ393227" s="106"/>
      <c r="WKJ393227" s="106"/>
      <c r="WKK393227" s="106"/>
      <c r="WKL393227" s="106"/>
      <c r="WKM393227" s="106"/>
      <c r="WUF393227" s="106"/>
      <c r="WUG393227" s="106"/>
      <c r="WUH393227" s="106"/>
      <c r="WUI393227" s="106"/>
    </row>
    <row r="393229" spans="436:1015 1204:2039 2228:3063 3252:4087 4276:5111 5300:6135 6324:7159 7348:8183 8372:9207 9396:10231 10420:11255 11444:12279 12468:13303 13492:14327 14516:15351 15540:16119" hidden="1" x14ac:dyDescent="0.15">
      <c r="PT393229" s="106"/>
      <c r="PU393229" s="106"/>
      <c r="PV393229" s="106"/>
      <c r="RQ393229" s="106"/>
      <c r="RR393229" s="106"/>
      <c r="RS393229" s="106"/>
      <c r="RT393229" s="106"/>
      <c r="RU393229" s="106"/>
      <c r="ZP393229" s="106"/>
      <c r="ZQ393229" s="106"/>
      <c r="ZR393229" s="106"/>
      <c r="ABM393229" s="106"/>
      <c r="ABN393229" s="106"/>
      <c r="ABO393229" s="106"/>
      <c r="ABP393229" s="106"/>
      <c r="ABQ393229" s="106"/>
      <c r="AJL393229" s="106"/>
      <c r="AJM393229" s="106"/>
      <c r="AJN393229" s="106"/>
      <c r="ALI393229" s="106"/>
      <c r="ALJ393229" s="106"/>
      <c r="ALK393229" s="106"/>
      <c r="ALL393229" s="106"/>
      <c r="ALM393229" s="106"/>
      <c r="ATH393229" s="106"/>
      <c r="ATI393229" s="106"/>
      <c r="ATJ393229" s="106"/>
      <c r="AVE393229" s="106"/>
      <c r="AVF393229" s="106"/>
      <c r="AVG393229" s="106"/>
      <c r="AVH393229" s="106"/>
      <c r="AVI393229" s="106"/>
      <c r="BDD393229" s="106"/>
      <c r="BDE393229" s="106"/>
      <c r="BDF393229" s="106"/>
      <c r="BFA393229" s="106"/>
      <c r="BFB393229" s="106"/>
      <c r="BFC393229" s="106"/>
      <c r="BFD393229" s="106"/>
      <c r="BFE393229" s="106"/>
      <c r="BMZ393229" s="106"/>
      <c r="BNA393229" s="106"/>
      <c r="BNB393229" s="106"/>
      <c r="BOW393229" s="106"/>
      <c r="BOX393229" s="106"/>
      <c r="BOY393229" s="106"/>
      <c r="BOZ393229" s="106"/>
      <c r="BPA393229" s="106"/>
      <c r="BWV393229" s="106"/>
      <c r="BWW393229" s="106"/>
      <c r="BWX393229" s="106"/>
      <c r="BYS393229" s="106"/>
      <c r="BYT393229" s="106"/>
      <c r="BYU393229" s="106"/>
      <c r="BYV393229" s="106"/>
      <c r="BYW393229" s="106"/>
      <c r="CGR393229" s="106"/>
      <c r="CGS393229" s="106"/>
      <c r="CGT393229" s="106"/>
      <c r="CIO393229" s="106"/>
      <c r="CIP393229" s="106"/>
      <c r="CIQ393229" s="106"/>
      <c r="CIR393229" s="106"/>
      <c r="CIS393229" s="106"/>
      <c r="CQN393229" s="106"/>
      <c r="CQO393229" s="106"/>
      <c r="CQP393229" s="106"/>
      <c r="CSK393229" s="106"/>
      <c r="CSL393229" s="106"/>
      <c r="CSM393229" s="106"/>
      <c r="CSN393229" s="106"/>
      <c r="CSO393229" s="106"/>
      <c r="DAJ393229" s="106"/>
      <c r="DAK393229" s="106"/>
      <c r="DAL393229" s="106"/>
      <c r="DCG393229" s="106"/>
      <c r="DCH393229" s="106"/>
      <c r="DCI393229" s="106"/>
      <c r="DCJ393229" s="106"/>
      <c r="DCK393229" s="106"/>
      <c r="DKF393229" s="106"/>
      <c r="DKG393229" s="106"/>
      <c r="DKH393229" s="106"/>
      <c r="DMC393229" s="106"/>
      <c r="DMD393229" s="106"/>
      <c r="DME393229" s="106"/>
      <c r="DMF393229" s="106"/>
      <c r="DMG393229" s="106"/>
      <c r="DUB393229" s="106"/>
      <c r="DUC393229" s="106"/>
      <c r="DUD393229" s="106"/>
      <c r="DVY393229" s="106"/>
      <c r="DVZ393229" s="106"/>
      <c r="DWA393229" s="106"/>
      <c r="DWB393229" s="106"/>
      <c r="DWC393229" s="106"/>
      <c r="EDX393229" s="106"/>
      <c r="EDY393229" s="106"/>
      <c r="EDZ393229" s="106"/>
      <c r="EFU393229" s="106"/>
      <c r="EFV393229" s="106"/>
      <c r="EFW393229" s="106"/>
      <c r="EFX393229" s="106"/>
      <c r="EFY393229" s="106"/>
      <c r="ENT393229" s="106"/>
      <c r="ENU393229" s="106"/>
      <c r="ENV393229" s="106"/>
      <c r="EPQ393229" s="106"/>
      <c r="EPR393229" s="106"/>
      <c r="EPS393229" s="106"/>
      <c r="EPT393229" s="106"/>
      <c r="EPU393229" s="106"/>
      <c r="EXP393229" s="106"/>
      <c r="EXQ393229" s="106"/>
      <c r="EXR393229" s="106"/>
      <c r="EZM393229" s="106"/>
      <c r="EZN393229" s="106"/>
      <c r="EZO393229" s="106"/>
      <c r="EZP393229" s="106"/>
      <c r="EZQ393229" s="106"/>
      <c r="FHL393229" s="106"/>
      <c r="FHM393229" s="106"/>
      <c r="FHN393229" s="106"/>
      <c r="FJI393229" s="106"/>
      <c r="FJJ393229" s="106"/>
      <c r="FJK393229" s="106"/>
      <c r="FJL393229" s="106"/>
      <c r="FJM393229" s="106"/>
      <c r="FRH393229" s="106"/>
      <c r="FRI393229" s="106"/>
      <c r="FRJ393229" s="106"/>
      <c r="FTE393229" s="106"/>
      <c r="FTF393229" s="106"/>
      <c r="FTG393229" s="106"/>
      <c r="FTH393229" s="106"/>
      <c r="FTI393229" s="106"/>
      <c r="GBD393229" s="106"/>
      <c r="GBE393229" s="106"/>
      <c r="GBF393229" s="106"/>
      <c r="GDA393229" s="106"/>
      <c r="GDB393229" s="106"/>
      <c r="GDC393229" s="106"/>
      <c r="GDD393229" s="106"/>
      <c r="GDE393229" s="106"/>
      <c r="GKZ393229" s="106"/>
      <c r="GLA393229" s="106"/>
      <c r="GLB393229" s="106"/>
      <c r="GMW393229" s="106"/>
      <c r="GMX393229" s="106"/>
      <c r="GMY393229" s="106"/>
      <c r="GMZ393229" s="106"/>
      <c r="GNA393229" s="106"/>
      <c r="GUV393229" s="106"/>
      <c r="GUW393229" s="106"/>
      <c r="GUX393229" s="106"/>
      <c r="GWS393229" s="106"/>
      <c r="GWT393229" s="106"/>
      <c r="GWU393229" s="106"/>
      <c r="GWV393229" s="106"/>
      <c r="GWW393229" s="106"/>
      <c r="HER393229" s="106"/>
      <c r="HES393229" s="106"/>
      <c r="HET393229" s="106"/>
      <c r="HGO393229" s="106"/>
      <c r="HGP393229" s="106"/>
      <c r="HGQ393229" s="106"/>
      <c r="HGR393229" s="106"/>
      <c r="HGS393229" s="106"/>
      <c r="HON393229" s="106"/>
      <c r="HOO393229" s="106"/>
      <c r="HOP393229" s="106"/>
      <c r="HQK393229" s="106"/>
      <c r="HQL393229" s="106"/>
      <c r="HQM393229" s="106"/>
      <c r="HQN393229" s="106"/>
      <c r="HQO393229" s="106"/>
      <c r="HYJ393229" s="106"/>
      <c r="HYK393229" s="106"/>
      <c r="HYL393229" s="106"/>
      <c r="IAG393229" s="106"/>
      <c r="IAH393229" s="106"/>
      <c r="IAI393229" s="106"/>
      <c r="IAJ393229" s="106"/>
      <c r="IAK393229" s="106"/>
      <c r="IIF393229" s="106"/>
      <c r="IIG393229" s="106"/>
      <c r="IIH393229" s="106"/>
      <c r="IKC393229" s="106"/>
      <c r="IKD393229" s="106"/>
      <c r="IKE393229" s="106"/>
      <c r="IKF393229" s="106"/>
      <c r="IKG393229" s="106"/>
      <c r="ISB393229" s="106"/>
      <c r="ISC393229" s="106"/>
      <c r="ISD393229" s="106"/>
      <c r="ITY393229" s="106"/>
      <c r="ITZ393229" s="106"/>
      <c r="IUA393229" s="106"/>
      <c r="IUB393229" s="106"/>
      <c r="IUC393229" s="106"/>
      <c r="JBX393229" s="106"/>
      <c r="JBY393229" s="106"/>
      <c r="JBZ393229" s="106"/>
      <c r="JDU393229" s="106"/>
      <c r="JDV393229" s="106"/>
      <c r="JDW393229" s="106"/>
      <c r="JDX393229" s="106"/>
      <c r="JDY393229" s="106"/>
      <c r="JLT393229" s="106"/>
      <c r="JLU393229" s="106"/>
      <c r="JLV393229" s="106"/>
      <c r="JNQ393229" s="106"/>
      <c r="JNR393229" s="106"/>
      <c r="JNS393229" s="106"/>
      <c r="JNT393229" s="106"/>
      <c r="JNU393229" s="106"/>
      <c r="JVP393229" s="106"/>
      <c r="JVQ393229" s="106"/>
      <c r="JVR393229" s="106"/>
      <c r="JXM393229" s="106"/>
      <c r="JXN393229" s="106"/>
      <c r="JXO393229" s="106"/>
      <c r="JXP393229" s="106"/>
      <c r="JXQ393229" s="106"/>
      <c r="KFL393229" s="106"/>
      <c r="KFM393229" s="106"/>
      <c r="KFN393229" s="106"/>
      <c r="KHI393229" s="106"/>
      <c r="KHJ393229" s="106"/>
      <c r="KHK393229" s="106"/>
      <c r="KHL393229" s="106"/>
      <c r="KHM393229" s="106"/>
      <c r="KPH393229" s="106"/>
      <c r="KPI393229" s="106"/>
      <c r="KPJ393229" s="106"/>
      <c r="KRE393229" s="106"/>
      <c r="KRF393229" s="106"/>
      <c r="KRG393229" s="106"/>
      <c r="KRH393229" s="106"/>
      <c r="KRI393229" s="106"/>
      <c r="KZD393229" s="106"/>
      <c r="KZE393229" s="106"/>
      <c r="KZF393229" s="106"/>
      <c r="LBA393229" s="106"/>
      <c r="LBB393229" s="106"/>
      <c r="LBC393229" s="106"/>
      <c r="LBD393229" s="106"/>
      <c r="LBE393229" s="106"/>
      <c r="LIZ393229" s="106"/>
      <c r="LJA393229" s="106"/>
      <c r="LJB393229" s="106"/>
      <c r="LKW393229" s="106"/>
      <c r="LKX393229" s="106"/>
      <c r="LKY393229" s="106"/>
      <c r="LKZ393229" s="106"/>
      <c r="LLA393229" s="106"/>
      <c r="LSV393229" s="106"/>
      <c r="LSW393229" s="106"/>
      <c r="LSX393229" s="106"/>
      <c r="LUS393229" s="106"/>
      <c r="LUT393229" s="106"/>
      <c r="LUU393229" s="106"/>
      <c r="LUV393229" s="106"/>
      <c r="LUW393229" s="106"/>
      <c r="MCR393229" s="106"/>
      <c r="MCS393229" s="106"/>
      <c r="MCT393229" s="106"/>
      <c r="MEO393229" s="106"/>
      <c r="MEP393229" s="106"/>
      <c r="MEQ393229" s="106"/>
      <c r="MER393229" s="106"/>
      <c r="MES393229" s="106"/>
      <c r="MMN393229" s="106"/>
      <c r="MMO393229" s="106"/>
      <c r="MMP393229" s="106"/>
      <c r="MOK393229" s="106"/>
      <c r="MOL393229" s="106"/>
      <c r="MOM393229" s="106"/>
      <c r="MON393229" s="106"/>
      <c r="MOO393229" s="106"/>
      <c r="MWJ393229" s="106"/>
      <c r="MWK393229" s="106"/>
      <c r="MWL393229" s="106"/>
      <c r="MYG393229" s="106"/>
      <c r="MYH393229" s="106"/>
      <c r="MYI393229" s="106"/>
      <c r="MYJ393229" s="106"/>
      <c r="MYK393229" s="106"/>
      <c r="NGF393229" s="106"/>
      <c r="NGG393229" s="106"/>
      <c r="NGH393229" s="106"/>
      <c r="NIC393229" s="106"/>
      <c r="NID393229" s="106"/>
      <c r="NIE393229" s="106"/>
      <c r="NIF393229" s="106"/>
      <c r="NIG393229" s="106"/>
      <c r="NQB393229" s="106"/>
      <c r="NQC393229" s="106"/>
      <c r="NQD393229" s="106"/>
      <c r="NRY393229" s="106"/>
      <c r="NRZ393229" s="106"/>
      <c r="NSA393229" s="106"/>
      <c r="NSB393229" s="106"/>
      <c r="NSC393229" s="106"/>
      <c r="NZX393229" s="106"/>
      <c r="NZY393229" s="106"/>
      <c r="NZZ393229" s="106"/>
      <c r="OBU393229" s="106"/>
      <c r="OBV393229" s="106"/>
      <c r="OBW393229" s="106"/>
      <c r="OBX393229" s="106"/>
      <c r="OBY393229" s="106"/>
      <c r="OJT393229" s="106"/>
      <c r="OJU393229" s="106"/>
      <c r="OJV393229" s="106"/>
      <c r="OLQ393229" s="106"/>
      <c r="OLR393229" s="106"/>
      <c r="OLS393229" s="106"/>
      <c r="OLT393229" s="106"/>
      <c r="OLU393229" s="106"/>
      <c r="OTP393229" s="106"/>
      <c r="OTQ393229" s="106"/>
      <c r="OTR393229" s="106"/>
      <c r="OVM393229" s="106"/>
      <c r="OVN393229" s="106"/>
      <c r="OVO393229" s="106"/>
      <c r="OVP393229" s="106"/>
      <c r="OVQ393229" s="106"/>
      <c r="PDL393229" s="106"/>
      <c r="PDM393229" s="106"/>
      <c r="PDN393229" s="106"/>
      <c r="PFI393229" s="106"/>
      <c r="PFJ393229" s="106"/>
      <c r="PFK393229" s="106"/>
      <c r="PFL393229" s="106"/>
      <c r="PFM393229" s="106"/>
      <c r="PNH393229" s="106"/>
      <c r="PNI393229" s="106"/>
      <c r="PNJ393229" s="106"/>
      <c r="PPE393229" s="106"/>
      <c r="PPF393229" s="106"/>
      <c r="PPG393229" s="106"/>
      <c r="PPH393229" s="106"/>
      <c r="PPI393229" s="106"/>
      <c r="PXD393229" s="106"/>
      <c r="PXE393229" s="106"/>
      <c r="PXF393229" s="106"/>
      <c r="PZA393229" s="106"/>
      <c r="PZB393229" s="106"/>
      <c r="PZC393229" s="106"/>
      <c r="PZD393229" s="106"/>
      <c r="PZE393229" s="106"/>
      <c r="QGZ393229" s="106"/>
      <c r="QHA393229" s="106"/>
      <c r="QHB393229" s="106"/>
      <c r="QIW393229" s="106"/>
      <c r="QIX393229" s="106"/>
      <c r="QIY393229" s="106"/>
      <c r="QIZ393229" s="106"/>
      <c r="QJA393229" s="106"/>
      <c r="QQV393229" s="106"/>
      <c r="QQW393229" s="106"/>
      <c r="QQX393229" s="106"/>
      <c r="QSS393229" s="106"/>
      <c r="QST393229" s="106"/>
      <c r="QSU393229" s="106"/>
      <c r="QSV393229" s="106"/>
      <c r="QSW393229" s="106"/>
      <c r="RAR393229" s="106"/>
      <c r="RAS393229" s="106"/>
      <c r="RAT393229" s="106"/>
      <c r="RCO393229" s="106"/>
      <c r="RCP393229" s="106"/>
      <c r="RCQ393229" s="106"/>
      <c r="RCR393229" s="106"/>
      <c r="RCS393229" s="106"/>
      <c r="RKN393229" s="106"/>
      <c r="RKO393229" s="106"/>
      <c r="RKP393229" s="106"/>
      <c r="RMK393229" s="106"/>
      <c r="RML393229" s="106"/>
      <c r="RMM393229" s="106"/>
      <c r="RMN393229" s="106"/>
      <c r="RMO393229" s="106"/>
      <c r="RUJ393229" s="106"/>
      <c r="RUK393229" s="106"/>
      <c r="RUL393229" s="106"/>
      <c r="RWG393229" s="106"/>
      <c r="RWH393229" s="106"/>
      <c r="RWI393229" s="106"/>
      <c r="RWJ393229" s="106"/>
      <c r="RWK393229" s="106"/>
      <c r="SEF393229" s="106"/>
      <c r="SEG393229" s="106"/>
      <c r="SEH393229" s="106"/>
      <c r="SGC393229" s="106"/>
      <c r="SGD393229" s="106"/>
      <c r="SGE393229" s="106"/>
      <c r="SGF393229" s="106"/>
      <c r="SGG393229" s="106"/>
      <c r="SOB393229" s="106"/>
      <c r="SOC393229" s="106"/>
      <c r="SOD393229" s="106"/>
      <c r="SPY393229" s="106"/>
      <c r="SPZ393229" s="106"/>
      <c r="SQA393229" s="106"/>
      <c r="SQB393229" s="106"/>
      <c r="SQC393229" s="106"/>
      <c r="SXX393229" s="106"/>
      <c r="SXY393229" s="106"/>
      <c r="SXZ393229" s="106"/>
      <c r="SZU393229" s="106"/>
      <c r="SZV393229" s="106"/>
      <c r="SZW393229" s="106"/>
      <c r="SZX393229" s="106"/>
      <c r="SZY393229" s="106"/>
      <c r="THT393229" s="106"/>
      <c r="THU393229" s="106"/>
      <c r="THV393229" s="106"/>
      <c r="TJQ393229" s="106"/>
      <c r="TJR393229" s="106"/>
      <c r="TJS393229" s="106"/>
      <c r="TJT393229" s="106"/>
      <c r="TJU393229" s="106"/>
      <c r="TRP393229" s="106"/>
      <c r="TRQ393229" s="106"/>
      <c r="TRR393229" s="106"/>
      <c r="TTM393229" s="106"/>
      <c r="TTN393229" s="106"/>
      <c r="TTO393229" s="106"/>
      <c r="TTP393229" s="106"/>
      <c r="TTQ393229" s="106"/>
      <c r="UBL393229" s="106"/>
      <c r="UBM393229" s="106"/>
      <c r="UBN393229" s="106"/>
      <c r="UDI393229" s="106"/>
      <c r="UDJ393229" s="106"/>
      <c r="UDK393229" s="106"/>
      <c r="UDL393229" s="106"/>
      <c r="UDM393229" s="106"/>
      <c r="ULH393229" s="106"/>
      <c r="ULI393229" s="106"/>
      <c r="ULJ393229" s="106"/>
      <c r="UNE393229" s="106"/>
      <c r="UNF393229" s="106"/>
      <c r="UNG393229" s="106"/>
      <c r="UNH393229" s="106"/>
      <c r="UNI393229" s="106"/>
      <c r="UVD393229" s="106"/>
      <c r="UVE393229" s="106"/>
      <c r="UVF393229" s="106"/>
      <c r="UXA393229" s="106"/>
      <c r="UXB393229" s="106"/>
      <c r="UXC393229" s="106"/>
      <c r="UXD393229" s="106"/>
      <c r="UXE393229" s="106"/>
      <c r="VEZ393229" s="106"/>
      <c r="VFA393229" s="106"/>
      <c r="VFB393229" s="106"/>
      <c r="VGW393229" s="106"/>
      <c r="VGX393229" s="106"/>
      <c r="VGY393229" s="106"/>
      <c r="VGZ393229" s="106"/>
      <c r="VHA393229" s="106"/>
      <c r="VOV393229" s="106"/>
      <c r="VOW393229" s="106"/>
      <c r="VOX393229" s="106"/>
      <c r="VQS393229" s="106"/>
      <c r="VQT393229" s="106"/>
      <c r="VQU393229" s="106"/>
      <c r="VQV393229" s="106"/>
      <c r="VQW393229" s="106"/>
      <c r="VYR393229" s="106"/>
      <c r="VYS393229" s="106"/>
      <c r="VYT393229" s="106"/>
      <c r="WAO393229" s="106"/>
      <c r="WAP393229" s="106"/>
      <c r="WAQ393229" s="106"/>
      <c r="WAR393229" s="106"/>
      <c r="WAS393229" s="106"/>
      <c r="WIN393229" s="106"/>
      <c r="WIO393229" s="106"/>
      <c r="WIP393229" s="106"/>
      <c r="WKK393229" s="106"/>
      <c r="WKL393229" s="106"/>
      <c r="WKM393229" s="106"/>
      <c r="WKN393229" s="106"/>
      <c r="WKO393229" s="106"/>
      <c r="WSJ393229" s="106"/>
      <c r="WSK393229" s="106"/>
      <c r="WSL393229" s="106"/>
      <c r="WUG393229" s="106"/>
      <c r="WUH393229" s="106"/>
      <c r="WUI393229" s="106"/>
      <c r="WUJ393229" s="106"/>
      <c r="WUK393229" s="106"/>
    </row>
    <row r="393230" spans="436:1015 1204:2039 2228:3063 3252:4087 4276:5111 5300:6135 6324:7159 7348:8183 8372:9207 9396:10231 10420:11255 11444:12279 12468:13303 13492:14327 14516:15351 15540:16119" hidden="1" x14ac:dyDescent="0.15">
      <c r="RQ393230" s="106"/>
      <c r="RR393230" s="106"/>
      <c r="RS393230" s="106"/>
      <c r="RT393230" s="106"/>
      <c r="RU393230" s="106"/>
      <c r="SB393230" s="106"/>
      <c r="SI393230" s="106"/>
      <c r="ABM393230" s="106"/>
      <c r="ABN393230" s="106"/>
      <c r="ABO393230" s="106"/>
      <c r="ABP393230" s="106"/>
      <c r="ABQ393230" s="106"/>
      <c r="ABX393230" s="106"/>
      <c r="ACE393230" s="106"/>
      <c r="ALI393230" s="106"/>
      <c r="ALJ393230" s="106"/>
      <c r="ALK393230" s="106"/>
      <c r="ALL393230" s="106"/>
      <c r="ALM393230" s="106"/>
      <c r="ALT393230" s="106"/>
      <c r="AMA393230" s="106"/>
      <c r="AVE393230" s="106"/>
      <c r="AVF393230" s="106"/>
      <c r="AVG393230" s="106"/>
      <c r="AVH393230" s="106"/>
      <c r="AVI393230" s="106"/>
      <c r="AVP393230" s="106"/>
      <c r="AVW393230" s="106"/>
      <c r="BFA393230" s="106"/>
      <c r="BFB393230" s="106"/>
      <c r="BFC393230" s="106"/>
      <c r="BFD393230" s="106"/>
      <c r="BFE393230" s="106"/>
      <c r="BFL393230" s="106"/>
      <c r="BFS393230" s="106"/>
      <c r="BOW393230" s="106"/>
      <c r="BOX393230" s="106"/>
      <c r="BOY393230" s="106"/>
      <c r="BOZ393230" s="106"/>
      <c r="BPA393230" s="106"/>
      <c r="BPH393230" s="106"/>
      <c r="BPO393230" s="106"/>
      <c r="BYS393230" s="106"/>
      <c r="BYT393230" s="106"/>
      <c r="BYU393230" s="106"/>
      <c r="BYV393230" s="106"/>
      <c r="BYW393230" s="106"/>
      <c r="BZD393230" s="106"/>
      <c r="BZK393230" s="106"/>
      <c r="CIO393230" s="106"/>
      <c r="CIP393230" s="106"/>
      <c r="CIQ393230" s="106"/>
      <c r="CIR393230" s="106"/>
      <c r="CIS393230" s="106"/>
      <c r="CIZ393230" s="106"/>
      <c r="CJG393230" s="106"/>
      <c r="CSK393230" s="106"/>
      <c r="CSL393230" s="106"/>
      <c r="CSM393230" s="106"/>
      <c r="CSN393230" s="106"/>
      <c r="CSO393230" s="106"/>
      <c r="CSV393230" s="106"/>
      <c r="CTC393230" s="106"/>
      <c r="DCG393230" s="106"/>
      <c r="DCH393230" s="106"/>
      <c r="DCI393230" s="106"/>
      <c r="DCJ393230" s="106"/>
      <c r="DCK393230" s="106"/>
      <c r="DCR393230" s="106"/>
      <c r="DCY393230" s="106"/>
      <c r="DMC393230" s="106"/>
      <c r="DMD393230" s="106"/>
      <c r="DME393230" s="106"/>
      <c r="DMF393230" s="106"/>
      <c r="DMG393230" s="106"/>
      <c r="DMN393230" s="106"/>
      <c r="DMU393230" s="106"/>
      <c r="DVY393230" s="106"/>
      <c r="DVZ393230" s="106"/>
      <c r="DWA393230" s="106"/>
      <c r="DWB393230" s="106"/>
      <c r="DWC393230" s="106"/>
      <c r="DWJ393230" s="106"/>
      <c r="DWQ393230" s="106"/>
      <c r="EFU393230" s="106"/>
      <c r="EFV393230" s="106"/>
      <c r="EFW393230" s="106"/>
      <c r="EFX393230" s="106"/>
      <c r="EFY393230" s="106"/>
      <c r="EGF393230" s="106"/>
      <c r="EGM393230" s="106"/>
      <c r="EPQ393230" s="106"/>
      <c r="EPR393230" s="106"/>
      <c r="EPS393230" s="106"/>
      <c r="EPT393230" s="106"/>
      <c r="EPU393230" s="106"/>
      <c r="EQB393230" s="106"/>
      <c r="EQI393230" s="106"/>
      <c r="EZM393230" s="106"/>
      <c r="EZN393230" s="106"/>
      <c r="EZO393230" s="106"/>
      <c r="EZP393230" s="106"/>
      <c r="EZQ393230" s="106"/>
      <c r="EZX393230" s="106"/>
      <c r="FAE393230" s="106"/>
      <c r="FJI393230" s="106"/>
      <c r="FJJ393230" s="106"/>
      <c r="FJK393230" s="106"/>
      <c r="FJL393230" s="106"/>
      <c r="FJM393230" s="106"/>
      <c r="FJT393230" s="106"/>
      <c r="FKA393230" s="106"/>
      <c r="FTE393230" s="106"/>
      <c r="FTF393230" s="106"/>
      <c r="FTG393230" s="106"/>
      <c r="FTH393230" s="106"/>
      <c r="FTI393230" s="106"/>
      <c r="FTP393230" s="106"/>
      <c r="FTW393230" s="106"/>
      <c r="GDA393230" s="106"/>
      <c r="GDB393230" s="106"/>
      <c r="GDC393230" s="106"/>
      <c r="GDD393230" s="106"/>
      <c r="GDE393230" s="106"/>
      <c r="GDL393230" s="106"/>
      <c r="GDS393230" s="106"/>
      <c r="GMW393230" s="106"/>
      <c r="GMX393230" s="106"/>
      <c r="GMY393230" s="106"/>
      <c r="GMZ393230" s="106"/>
      <c r="GNA393230" s="106"/>
      <c r="GNH393230" s="106"/>
      <c r="GNO393230" s="106"/>
      <c r="GWS393230" s="106"/>
      <c r="GWT393230" s="106"/>
      <c r="GWU393230" s="106"/>
      <c r="GWV393230" s="106"/>
      <c r="GWW393230" s="106"/>
      <c r="GXD393230" s="106"/>
      <c r="GXK393230" s="106"/>
      <c r="HGO393230" s="106"/>
      <c r="HGP393230" s="106"/>
      <c r="HGQ393230" s="106"/>
      <c r="HGR393230" s="106"/>
      <c r="HGS393230" s="106"/>
      <c r="HGZ393230" s="106"/>
      <c r="HHG393230" s="106"/>
      <c r="HQK393230" s="106"/>
      <c r="HQL393230" s="106"/>
      <c r="HQM393230" s="106"/>
      <c r="HQN393230" s="106"/>
      <c r="HQO393230" s="106"/>
      <c r="HQV393230" s="106"/>
      <c r="HRC393230" s="106"/>
      <c r="IAG393230" s="106"/>
      <c r="IAH393230" s="106"/>
      <c r="IAI393230" s="106"/>
      <c r="IAJ393230" s="106"/>
      <c r="IAK393230" s="106"/>
      <c r="IAR393230" s="106"/>
      <c r="IAY393230" s="106"/>
      <c r="IKC393230" s="106"/>
      <c r="IKD393230" s="106"/>
      <c r="IKE393230" s="106"/>
      <c r="IKF393230" s="106"/>
      <c r="IKG393230" s="106"/>
      <c r="IKN393230" s="106"/>
      <c r="IKU393230" s="106"/>
      <c r="ITY393230" s="106"/>
      <c r="ITZ393230" s="106"/>
      <c r="IUA393230" s="106"/>
      <c r="IUB393230" s="106"/>
      <c r="IUC393230" s="106"/>
      <c r="IUJ393230" s="106"/>
      <c r="IUQ393230" s="106"/>
      <c r="JDU393230" s="106"/>
      <c r="JDV393230" s="106"/>
      <c r="JDW393230" s="106"/>
      <c r="JDX393230" s="106"/>
      <c r="JDY393230" s="106"/>
      <c r="JEF393230" s="106"/>
      <c r="JEM393230" s="106"/>
      <c r="JNQ393230" s="106"/>
      <c r="JNR393230" s="106"/>
      <c r="JNS393230" s="106"/>
      <c r="JNT393230" s="106"/>
      <c r="JNU393230" s="106"/>
      <c r="JOB393230" s="106"/>
      <c r="JOI393230" s="106"/>
      <c r="JXM393230" s="106"/>
      <c r="JXN393230" s="106"/>
      <c r="JXO393230" s="106"/>
      <c r="JXP393230" s="106"/>
      <c r="JXQ393230" s="106"/>
      <c r="JXX393230" s="106"/>
      <c r="JYE393230" s="106"/>
      <c r="KHI393230" s="106"/>
      <c r="KHJ393230" s="106"/>
      <c r="KHK393230" s="106"/>
      <c r="KHL393230" s="106"/>
      <c r="KHM393230" s="106"/>
      <c r="KHT393230" s="106"/>
      <c r="KIA393230" s="106"/>
      <c r="KRE393230" s="106"/>
      <c r="KRF393230" s="106"/>
      <c r="KRG393230" s="106"/>
      <c r="KRH393230" s="106"/>
      <c r="KRI393230" s="106"/>
      <c r="KRP393230" s="106"/>
      <c r="KRW393230" s="106"/>
      <c r="LBA393230" s="106"/>
      <c r="LBB393230" s="106"/>
      <c r="LBC393230" s="106"/>
      <c r="LBD393230" s="106"/>
      <c r="LBE393230" s="106"/>
      <c r="LBL393230" s="106"/>
      <c r="LBS393230" s="106"/>
      <c r="LKW393230" s="106"/>
      <c r="LKX393230" s="106"/>
      <c r="LKY393230" s="106"/>
      <c r="LKZ393230" s="106"/>
      <c r="LLA393230" s="106"/>
      <c r="LLH393230" s="106"/>
      <c r="LLO393230" s="106"/>
      <c r="LUS393230" s="106"/>
      <c r="LUT393230" s="106"/>
      <c r="LUU393230" s="106"/>
      <c r="LUV393230" s="106"/>
      <c r="LUW393230" s="106"/>
      <c r="LVD393230" s="106"/>
      <c r="LVK393230" s="106"/>
      <c r="MEO393230" s="106"/>
      <c r="MEP393230" s="106"/>
      <c r="MEQ393230" s="106"/>
      <c r="MER393230" s="106"/>
      <c r="MES393230" s="106"/>
      <c r="MEZ393230" s="106"/>
      <c r="MFG393230" s="106"/>
      <c r="MOK393230" s="106"/>
      <c r="MOL393230" s="106"/>
      <c r="MOM393230" s="106"/>
      <c r="MON393230" s="106"/>
      <c r="MOO393230" s="106"/>
      <c r="MOV393230" s="106"/>
      <c r="MPC393230" s="106"/>
      <c r="MYG393230" s="106"/>
      <c r="MYH393230" s="106"/>
      <c r="MYI393230" s="106"/>
      <c r="MYJ393230" s="106"/>
      <c r="MYK393230" s="106"/>
      <c r="MYR393230" s="106"/>
      <c r="MYY393230" s="106"/>
      <c r="NIC393230" s="106"/>
      <c r="NID393230" s="106"/>
      <c r="NIE393230" s="106"/>
      <c r="NIF393230" s="106"/>
      <c r="NIG393230" s="106"/>
      <c r="NIN393230" s="106"/>
      <c r="NIU393230" s="106"/>
      <c r="NRY393230" s="106"/>
      <c r="NRZ393230" s="106"/>
      <c r="NSA393230" s="106"/>
      <c r="NSB393230" s="106"/>
      <c r="NSC393230" s="106"/>
      <c r="NSJ393230" s="106"/>
      <c r="NSQ393230" s="106"/>
      <c r="OBU393230" s="106"/>
      <c r="OBV393230" s="106"/>
      <c r="OBW393230" s="106"/>
      <c r="OBX393230" s="106"/>
      <c r="OBY393230" s="106"/>
      <c r="OCF393230" s="106"/>
      <c r="OCM393230" s="106"/>
      <c r="OLQ393230" s="106"/>
      <c r="OLR393230" s="106"/>
      <c r="OLS393230" s="106"/>
      <c r="OLT393230" s="106"/>
      <c r="OLU393230" s="106"/>
      <c r="OMB393230" s="106"/>
      <c r="OMI393230" s="106"/>
      <c r="OVM393230" s="106"/>
      <c r="OVN393230" s="106"/>
      <c r="OVO393230" s="106"/>
      <c r="OVP393230" s="106"/>
      <c r="OVQ393230" s="106"/>
      <c r="OVX393230" s="106"/>
      <c r="OWE393230" s="106"/>
      <c r="PFI393230" s="106"/>
      <c r="PFJ393230" s="106"/>
      <c r="PFK393230" s="106"/>
      <c r="PFL393230" s="106"/>
      <c r="PFM393230" s="106"/>
      <c r="PFT393230" s="106"/>
      <c r="PGA393230" s="106"/>
      <c r="PPE393230" s="106"/>
      <c r="PPF393230" s="106"/>
      <c r="PPG393230" s="106"/>
      <c r="PPH393230" s="106"/>
      <c r="PPI393230" s="106"/>
      <c r="PPP393230" s="106"/>
      <c r="PPW393230" s="106"/>
      <c r="PZA393230" s="106"/>
      <c r="PZB393230" s="106"/>
      <c r="PZC393230" s="106"/>
      <c r="PZD393230" s="106"/>
      <c r="PZE393230" s="106"/>
      <c r="PZL393230" s="106"/>
      <c r="PZS393230" s="106"/>
      <c r="QIW393230" s="106"/>
      <c r="QIX393230" s="106"/>
      <c r="QIY393230" s="106"/>
      <c r="QIZ393230" s="106"/>
      <c r="QJA393230" s="106"/>
      <c r="QJH393230" s="106"/>
      <c r="QJO393230" s="106"/>
      <c r="QSS393230" s="106"/>
      <c r="QST393230" s="106"/>
      <c r="QSU393230" s="106"/>
      <c r="QSV393230" s="106"/>
      <c r="QSW393230" s="106"/>
      <c r="QTD393230" s="106"/>
      <c r="QTK393230" s="106"/>
      <c r="RCO393230" s="106"/>
      <c r="RCP393230" s="106"/>
      <c r="RCQ393230" s="106"/>
      <c r="RCR393230" s="106"/>
      <c r="RCS393230" s="106"/>
      <c r="RCZ393230" s="106"/>
      <c r="RDG393230" s="106"/>
      <c r="RMK393230" s="106"/>
      <c r="RML393230" s="106"/>
      <c r="RMM393230" s="106"/>
      <c r="RMN393230" s="106"/>
      <c r="RMO393230" s="106"/>
      <c r="RMV393230" s="106"/>
      <c r="RNC393230" s="106"/>
      <c r="RWG393230" s="106"/>
      <c r="RWH393230" s="106"/>
      <c r="RWI393230" s="106"/>
      <c r="RWJ393230" s="106"/>
      <c r="RWK393230" s="106"/>
      <c r="RWR393230" s="106"/>
      <c r="RWY393230" s="106"/>
      <c r="SGC393230" s="106"/>
      <c r="SGD393230" s="106"/>
      <c r="SGE393230" s="106"/>
      <c r="SGF393230" s="106"/>
      <c r="SGG393230" s="106"/>
      <c r="SGN393230" s="106"/>
      <c r="SGU393230" s="106"/>
      <c r="SPY393230" s="106"/>
      <c r="SPZ393230" s="106"/>
      <c r="SQA393230" s="106"/>
      <c r="SQB393230" s="106"/>
      <c r="SQC393230" s="106"/>
      <c r="SQJ393230" s="106"/>
      <c r="SQQ393230" s="106"/>
      <c r="SZU393230" s="106"/>
      <c r="SZV393230" s="106"/>
      <c r="SZW393230" s="106"/>
      <c r="SZX393230" s="106"/>
      <c r="SZY393230" s="106"/>
      <c r="TAF393230" s="106"/>
      <c r="TAM393230" s="106"/>
      <c r="TJQ393230" s="106"/>
      <c r="TJR393230" s="106"/>
      <c r="TJS393230" s="106"/>
      <c r="TJT393230" s="106"/>
      <c r="TJU393230" s="106"/>
      <c r="TKB393230" s="106"/>
      <c r="TKI393230" s="106"/>
      <c r="TTM393230" s="106"/>
      <c r="TTN393230" s="106"/>
      <c r="TTO393230" s="106"/>
      <c r="TTP393230" s="106"/>
      <c r="TTQ393230" s="106"/>
      <c r="TTX393230" s="106"/>
      <c r="TUE393230" s="106"/>
      <c r="UDI393230" s="106"/>
      <c r="UDJ393230" s="106"/>
      <c r="UDK393230" s="106"/>
      <c r="UDL393230" s="106"/>
      <c r="UDM393230" s="106"/>
      <c r="UDT393230" s="106"/>
      <c r="UEA393230" s="106"/>
      <c r="UNE393230" s="106"/>
      <c r="UNF393230" s="106"/>
      <c r="UNG393230" s="106"/>
      <c r="UNH393230" s="106"/>
      <c r="UNI393230" s="106"/>
      <c r="UNP393230" s="106"/>
      <c r="UNW393230" s="106"/>
      <c r="UXA393230" s="106"/>
      <c r="UXB393230" s="106"/>
      <c r="UXC393230" s="106"/>
      <c r="UXD393230" s="106"/>
      <c r="UXE393230" s="106"/>
      <c r="UXL393230" s="106"/>
      <c r="UXS393230" s="106"/>
      <c r="VGW393230" s="106"/>
      <c r="VGX393230" s="106"/>
      <c r="VGY393230" s="106"/>
      <c r="VGZ393230" s="106"/>
      <c r="VHA393230" s="106"/>
      <c r="VHH393230" s="106"/>
      <c r="VHO393230" s="106"/>
      <c r="VQS393230" s="106"/>
      <c r="VQT393230" s="106"/>
      <c r="VQU393230" s="106"/>
      <c r="VQV393230" s="106"/>
      <c r="VQW393230" s="106"/>
      <c r="VRD393230" s="106"/>
      <c r="VRK393230" s="106"/>
      <c r="WAO393230" s="106"/>
      <c r="WAP393230" s="106"/>
      <c r="WAQ393230" s="106"/>
      <c r="WAR393230" s="106"/>
      <c r="WAS393230" s="106"/>
      <c r="WAZ393230" s="106"/>
      <c r="WBG393230" s="106"/>
      <c r="WKK393230" s="106"/>
      <c r="WKL393230" s="106"/>
      <c r="WKM393230" s="106"/>
      <c r="WKN393230" s="106"/>
      <c r="WKO393230" s="106"/>
      <c r="WKV393230" s="106"/>
      <c r="WLC393230" s="106"/>
      <c r="WUG393230" s="106"/>
      <c r="WUH393230" s="106"/>
      <c r="WUI393230" s="106"/>
      <c r="WUJ393230" s="106"/>
      <c r="WUK393230" s="106"/>
      <c r="WUR393230" s="106"/>
      <c r="WUY393230" s="106"/>
    </row>
    <row r="393231" spans="436:1015 1204:2039 2228:3063 3252:4087 4276:5111 5300:6135 6324:7159 7348:8183 8372:9207 9396:10231 10420:11255 11444:12279 12468:13303 13492:14327 14516:15351 15540:16119" hidden="1" x14ac:dyDescent="0.15">
      <c r="PU393231" s="106"/>
      <c r="PV393231" s="106"/>
      <c r="PW393231" s="106"/>
      <c r="PX393231" s="106"/>
      <c r="PY393231" s="106"/>
      <c r="PZ393231" s="106"/>
      <c r="QA393231" s="106"/>
      <c r="QB393231" s="106"/>
      <c r="QC393231" s="106"/>
      <c r="QD393231" s="106"/>
      <c r="QE393231" s="106"/>
      <c r="QF393231" s="106"/>
      <c r="QG393231" s="106"/>
      <c r="QH393231" s="106"/>
      <c r="QI393231" s="106"/>
      <c r="QJ393231" s="106"/>
      <c r="QK393231" s="106"/>
      <c r="QL393231" s="106"/>
      <c r="QM393231" s="106"/>
      <c r="QN393231" s="106"/>
      <c r="QO393231" s="106"/>
      <c r="QP393231" s="106"/>
      <c r="QQ393231" s="106"/>
      <c r="QR393231" s="106"/>
      <c r="ZQ393231" s="106"/>
      <c r="ZR393231" s="106"/>
      <c r="ZS393231" s="106"/>
      <c r="ZT393231" s="106"/>
      <c r="ZU393231" s="106"/>
      <c r="ZV393231" s="106"/>
      <c r="ZW393231" s="106"/>
      <c r="ZX393231" s="106"/>
      <c r="ZY393231" s="106"/>
      <c r="ZZ393231" s="106"/>
      <c r="AAA393231" s="106"/>
      <c r="AAB393231" s="106"/>
      <c r="AAC393231" s="106"/>
      <c r="AAD393231" s="106"/>
      <c r="AAE393231" s="106"/>
      <c r="AAF393231" s="106"/>
      <c r="AAG393231" s="106"/>
      <c r="AAH393231" s="106"/>
      <c r="AAI393231" s="106"/>
      <c r="AAJ393231" s="106"/>
      <c r="AAK393231" s="106"/>
      <c r="AAL393231" s="106"/>
      <c r="AAM393231" s="106"/>
      <c r="AAN393231" s="106"/>
      <c r="AJM393231" s="106"/>
      <c r="AJN393231" s="106"/>
      <c r="AJO393231" s="106"/>
      <c r="AJP393231" s="106"/>
      <c r="AJQ393231" s="106"/>
      <c r="AJR393231" s="106"/>
      <c r="AJS393231" s="106"/>
      <c r="AJT393231" s="106"/>
      <c r="AJU393231" s="106"/>
      <c r="AJV393231" s="106"/>
      <c r="AJW393231" s="106"/>
      <c r="AJX393231" s="106"/>
      <c r="AJY393231" s="106"/>
      <c r="AJZ393231" s="106"/>
      <c r="AKA393231" s="106"/>
      <c r="AKB393231" s="106"/>
      <c r="AKC393231" s="106"/>
      <c r="AKD393231" s="106"/>
      <c r="AKE393231" s="106"/>
      <c r="AKF393231" s="106"/>
      <c r="AKG393231" s="106"/>
      <c r="AKH393231" s="106"/>
      <c r="AKI393231" s="106"/>
      <c r="AKJ393231" s="106"/>
      <c r="ATI393231" s="106"/>
      <c r="ATJ393231" s="106"/>
      <c r="ATK393231" s="106"/>
      <c r="ATL393231" s="106"/>
      <c r="ATM393231" s="106"/>
      <c r="ATN393231" s="106"/>
      <c r="ATO393231" s="106"/>
      <c r="ATP393231" s="106"/>
      <c r="ATQ393231" s="106"/>
      <c r="ATR393231" s="106"/>
      <c r="ATS393231" s="106"/>
      <c r="ATT393231" s="106"/>
      <c r="ATU393231" s="106"/>
      <c r="ATV393231" s="106"/>
      <c r="ATW393231" s="106"/>
      <c r="ATX393231" s="106"/>
      <c r="ATY393231" s="106"/>
      <c r="ATZ393231" s="106"/>
      <c r="AUA393231" s="106"/>
      <c r="AUB393231" s="106"/>
      <c r="AUC393231" s="106"/>
      <c r="AUD393231" s="106"/>
      <c r="AUE393231" s="106"/>
      <c r="AUF393231" s="106"/>
      <c r="BDE393231" s="106"/>
      <c r="BDF393231" s="106"/>
      <c r="BDG393231" s="106"/>
      <c r="BDH393231" s="106"/>
      <c r="BDI393231" s="106"/>
      <c r="BDJ393231" s="106"/>
      <c r="BDK393231" s="106"/>
      <c r="BDL393231" s="106"/>
      <c r="BDM393231" s="106"/>
      <c r="BDN393231" s="106"/>
      <c r="BDO393231" s="106"/>
      <c r="BDP393231" s="106"/>
      <c r="BDQ393231" s="106"/>
      <c r="BDR393231" s="106"/>
      <c r="BDS393231" s="106"/>
      <c r="BDT393231" s="106"/>
      <c r="BDU393231" s="106"/>
      <c r="BDV393231" s="106"/>
      <c r="BDW393231" s="106"/>
      <c r="BDX393231" s="106"/>
      <c r="BDY393231" s="106"/>
      <c r="BDZ393231" s="106"/>
      <c r="BEA393231" s="106"/>
      <c r="BEB393231" s="106"/>
      <c r="BNA393231" s="106"/>
      <c r="BNB393231" s="106"/>
      <c r="BNC393231" s="106"/>
      <c r="BND393231" s="106"/>
      <c r="BNE393231" s="106"/>
      <c r="BNF393231" s="106"/>
      <c r="BNG393231" s="106"/>
      <c r="BNH393231" s="106"/>
      <c r="BNI393231" s="106"/>
      <c r="BNJ393231" s="106"/>
      <c r="BNK393231" s="106"/>
      <c r="BNL393231" s="106"/>
      <c r="BNM393231" s="106"/>
      <c r="BNN393231" s="106"/>
      <c r="BNO393231" s="106"/>
      <c r="BNP393231" s="106"/>
      <c r="BNQ393231" s="106"/>
      <c r="BNR393231" s="106"/>
      <c r="BNS393231" s="106"/>
      <c r="BNT393231" s="106"/>
      <c r="BNU393231" s="106"/>
      <c r="BNV393231" s="106"/>
      <c r="BNW393231" s="106"/>
      <c r="BNX393231" s="106"/>
      <c r="BWW393231" s="106"/>
      <c r="BWX393231" s="106"/>
      <c r="BWY393231" s="106"/>
      <c r="BWZ393231" s="106"/>
      <c r="BXA393231" s="106"/>
      <c r="BXB393231" s="106"/>
      <c r="BXC393231" s="106"/>
      <c r="BXD393231" s="106"/>
      <c r="BXE393231" s="106"/>
      <c r="BXF393231" s="106"/>
      <c r="BXG393231" s="106"/>
      <c r="BXH393231" s="106"/>
      <c r="BXI393231" s="106"/>
      <c r="BXJ393231" s="106"/>
      <c r="BXK393231" s="106"/>
      <c r="BXL393231" s="106"/>
      <c r="BXM393231" s="106"/>
      <c r="BXN393231" s="106"/>
      <c r="BXO393231" s="106"/>
      <c r="BXP393231" s="106"/>
      <c r="BXQ393231" s="106"/>
      <c r="BXR393231" s="106"/>
      <c r="BXS393231" s="106"/>
      <c r="BXT393231" s="106"/>
      <c r="CGS393231" s="106"/>
      <c r="CGT393231" s="106"/>
      <c r="CGU393231" s="106"/>
      <c r="CGV393231" s="106"/>
      <c r="CGW393231" s="106"/>
      <c r="CGX393231" s="106"/>
      <c r="CGY393231" s="106"/>
      <c r="CGZ393231" s="106"/>
      <c r="CHA393231" s="106"/>
      <c r="CHB393231" s="106"/>
      <c r="CHC393231" s="106"/>
      <c r="CHD393231" s="106"/>
      <c r="CHE393231" s="106"/>
      <c r="CHF393231" s="106"/>
      <c r="CHG393231" s="106"/>
      <c r="CHH393231" s="106"/>
      <c r="CHI393231" s="106"/>
      <c r="CHJ393231" s="106"/>
      <c r="CHK393231" s="106"/>
      <c r="CHL393231" s="106"/>
      <c r="CHM393231" s="106"/>
      <c r="CHN393231" s="106"/>
      <c r="CHO393231" s="106"/>
      <c r="CHP393231" s="106"/>
      <c r="CQO393231" s="106"/>
      <c r="CQP393231" s="106"/>
      <c r="CQQ393231" s="106"/>
      <c r="CQR393231" s="106"/>
      <c r="CQS393231" s="106"/>
      <c r="CQT393231" s="106"/>
      <c r="CQU393231" s="106"/>
      <c r="CQV393231" s="106"/>
      <c r="CQW393231" s="106"/>
      <c r="CQX393231" s="106"/>
      <c r="CQY393231" s="106"/>
      <c r="CQZ393231" s="106"/>
      <c r="CRA393231" s="106"/>
      <c r="CRB393231" s="106"/>
      <c r="CRC393231" s="106"/>
      <c r="CRD393231" s="106"/>
      <c r="CRE393231" s="106"/>
      <c r="CRF393231" s="106"/>
      <c r="CRG393231" s="106"/>
      <c r="CRH393231" s="106"/>
      <c r="CRI393231" s="106"/>
      <c r="CRJ393231" s="106"/>
      <c r="CRK393231" s="106"/>
      <c r="CRL393231" s="106"/>
      <c r="DAK393231" s="106"/>
      <c r="DAL393231" s="106"/>
      <c r="DAM393231" s="106"/>
      <c r="DAN393231" s="106"/>
      <c r="DAO393231" s="106"/>
      <c r="DAP393231" s="106"/>
      <c r="DAQ393231" s="106"/>
      <c r="DAR393231" s="106"/>
      <c r="DAS393231" s="106"/>
      <c r="DAT393231" s="106"/>
      <c r="DAU393231" s="106"/>
      <c r="DAV393231" s="106"/>
      <c r="DAW393231" s="106"/>
      <c r="DAX393231" s="106"/>
      <c r="DAY393231" s="106"/>
      <c r="DAZ393231" s="106"/>
      <c r="DBA393231" s="106"/>
      <c r="DBB393231" s="106"/>
      <c r="DBC393231" s="106"/>
      <c r="DBD393231" s="106"/>
      <c r="DBE393231" s="106"/>
      <c r="DBF393231" s="106"/>
      <c r="DBG393231" s="106"/>
      <c r="DBH393231" s="106"/>
      <c r="DKG393231" s="106"/>
      <c r="DKH393231" s="106"/>
      <c r="DKI393231" s="106"/>
      <c r="DKJ393231" s="106"/>
      <c r="DKK393231" s="106"/>
      <c r="DKL393231" s="106"/>
      <c r="DKM393231" s="106"/>
      <c r="DKN393231" s="106"/>
      <c r="DKO393231" s="106"/>
      <c r="DKP393231" s="106"/>
      <c r="DKQ393231" s="106"/>
      <c r="DKR393231" s="106"/>
      <c r="DKS393231" s="106"/>
      <c r="DKT393231" s="106"/>
      <c r="DKU393231" s="106"/>
      <c r="DKV393231" s="106"/>
      <c r="DKW393231" s="106"/>
      <c r="DKX393231" s="106"/>
      <c r="DKY393231" s="106"/>
      <c r="DKZ393231" s="106"/>
      <c r="DLA393231" s="106"/>
      <c r="DLB393231" s="106"/>
      <c r="DLC393231" s="106"/>
      <c r="DLD393231" s="106"/>
      <c r="DUC393231" s="106"/>
      <c r="DUD393231" s="106"/>
      <c r="DUE393231" s="106"/>
      <c r="DUF393231" s="106"/>
      <c r="DUG393231" s="106"/>
      <c r="DUH393231" s="106"/>
      <c r="DUI393231" s="106"/>
      <c r="DUJ393231" s="106"/>
      <c r="DUK393231" s="106"/>
      <c r="DUL393231" s="106"/>
      <c r="DUM393231" s="106"/>
      <c r="DUN393231" s="106"/>
      <c r="DUO393231" s="106"/>
      <c r="DUP393231" s="106"/>
      <c r="DUQ393231" s="106"/>
      <c r="DUR393231" s="106"/>
      <c r="DUS393231" s="106"/>
      <c r="DUT393231" s="106"/>
      <c r="DUU393231" s="106"/>
      <c r="DUV393231" s="106"/>
      <c r="DUW393231" s="106"/>
      <c r="DUX393231" s="106"/>
      <c r="DUY393231" s="106"/>
      <c r="DUZ393231" s="106"/>
      <c r="EDY393231" s="106"/>
      <c r="EDZ393231" s="106"/>
      <c r="EEA393231" s="106"/>
      <c r="EEB393231" s="106"/>
      <c r="EEC393231" s="106"/>
      <c r="EED393231" s="106"/>
      <c r="EEE393231" s="106"/>
      <c r="EEF393231" s="106"/>
      <c r="EEG393231" s="106"/>
      <c r="EEH393231" s="106"/>
      <c r="EEI393231" s="106"/>
      <c r="EEJ393231" s="106"/>
      <c r="EEK393231" s="106"/>
      <c r="EEL393231" s="106"/>
      <c r="EEM393231" s="106"/>
      <c r="EEN393231" s="106"/>
      <c r="EEO393231" s="106"/>
      <c r="EEP393231" s="106"/>
      <c r="EEQ393231" s="106"/>
      <c r="EER393231" s="106"/>
      <c r="EES393231" s="106"/>
      <c r="EET393231" s="106"/>
      <c r="EEU393231" s="106"/>
      <c r="EEV393231" s="106"/>
      <c r="ENU393231" s="106"/>
      <c r="ENV393231" s="106"/>
      <c r="ENW393231" s="106"/>
      <c r="ENX393231" s="106"/>
      <c r="ENY393231" s="106"/>
      <c r="ENZ393231" s="106"/>
      <c r="EOA393231" s="106"/>
      <c r="EOB393231" s="106"/>
      <c r="EOC393231" s="106"/>
      <c r="EOD393231" s="106"/>
      <c r="EOE393231" s="106"/>
      <c r="EOF393231" s="106"/>
      <c r="EOG393231" s="106"/>
      <c r="EOH393231" s="106"/>
      <c r="EOI393231" s="106"/>
      <c r="EOJ393231" s="106"/>
      <c r="EOK393231" s="106"/>
      <c r="EOL393231" s="106"/>
      <c r="EOM393231" s="106"/>
      <c r="EON393231" s="106"/>
      <c r="EOO393231" s="106"/>
      <c r="EOP393231" s="106"/>
      <c r="EOQ393231" s="106"/>
      <c r="EOR393231" s="106"/>
      <c r="EXQ393231" s="106"/>
      <c r="EXR393231" s="106"/>
      <c r="EXS393231" s="106"/>
      <c r="EXT393231" s="106"/>
      <c r="EXU393231" s="106"/>
      <c r="EXV393231" s="106"/>
      <c r="EXW393231" s="106"/>
      <c r="EXX393231" s="106"/>
      <c r="EXY393231" s="106"/>
      <c r="EXZ393231" s="106"/>
      <c r="EYA393231" s="106"/>
      <c r="EYB393231" s="106"/>
      <c r="EYC393231" s="106"/>
      <c r="EYD393231" s="106"/>
      <c r="EYE393231" s="106"/>
      <c r="EYF393231" s="106"/>
      <c r="EYG393231" s="106"/>
      <c r="EYH393231" s="106"/>
      <c r="EYI393231" s="106"/>
      <c r="EYJ393231" s="106"/>
      <c r="EYK393231" s="106"/>
      <c r="EYL393231" s="106"/>
      <c r="EYM393231" s="106"/>
      <c r="EYN393231" s="106"/>
      <c r="FHM393231" s="106"/>
      <c r="FHN393231" s="106"/>
      <c r="FHO393231" s="106"/>
      <c r="FHP393231" s="106"/>
      <c r="FHQ393231" s="106"/>
      <c r="FHR393231" s="106"/>
      <c r="FHS393231" s="106"/>
      <c r="FHT393231" s="106"/>
      <c r="FHU393231" s="106"/>
      <c r="FHV393231" s="106"/>
      <c r="FHW393231" s="106"/>
      <c r="FHX393231" s="106"/>
      <c r="FHY393231" s="106"/>
      <c r="FHZ393231" s="106"/>
      <c r="FIA393231" s="106"/>
      <c r="FIB393231" s="106"/>
      <c r="FIC393231" s="106"/>
      <c r="FID393231" s="106"/>
      <c r="FIE393231" s="106"/>
      <c r="FIF393231" s="106"/>
      <c r="FIG393231" s="106"/>
      <c r="FIH393231" s="106"/>
      <c r="FII393231" s="106"/>
      <c r="FIJ393231" s="106"/>
      <c r="FRI393231" s="106"/>
      <c r="FRJ393231" s="106"/>
      <c r="FRK393231" s="106"/>
      <c r="FRL393231" s="106"/>
      <c r="FRM393231" s="106"/>
      <c r="FRN393231" s="106"/>
      <c r="FRO393231" s="106"/>
      <c r="FRP393231" s="106"/>
      <c r="FRQ393231" s="106"/>
      <c r="FRR393231" s="106"/>
      <c r="FRS393231" s="106"/>
      <c r="FRT393231" s="106"/>
      <c r="FRU393231" s="106"/>
      <c r="FRV393231" s="106"/>
      <c r="FRW393231" s="106"/>
      <c r="FRX393231" s="106"/>
      <c r="FRY393231" s="106"/>
      <c r="FRZ393231" s="106"/>
      <c r="FSA393231" s="106"/>
      <c r="FSB393231" s="106"/>
      <c r="FSC393231" s="106"/>
      <c r="FSD393231" s="106"/>
      <c r="FSE393231" s="106"/>
      <c r="FSF393231" s="106"/>
      <c r="GBE393231" s="106"/>
      <c r="GBF393231" s="106"/>
      <c r="GBG393231" s="106"/>
      <c r="GBH393231" s="106"/>
      <c r="GBI393231" s="106"/>
      <c r="GBJ393231" s="106"/>
      <c r="GBK393231" s="106"/>
      <c r="GBL393231" s="106"/>
      <c r="GBM393231" s="106"/>
      <c r="GBN393231" s="106"/>
      <c r="GBO393231" s="106"/>
      <c r="GBP393231" s="106"/>
      <c r="GBQ393231" s="106"/>
      <c r="GBR393231" s="106"/>
      <c r="GBS393231" s="106"/>
      <c r="GBT393231" s="106"/>
      <c r="GBU393231" s="106"/>
      <c r="GBV393231" s="106"/>
      <c r="GBW393231" s="106"/>
      <c r="GBX393231" s="106"/>
      <c r="GBY393231" s="106"/>
      <c r="GBZ393231" s="106"/>
      <c r="GCA393231" s="106"/>
      <c r="GCB393231" s="106"/>
      <c r="GLA393231" s="106"/>
      <c r="GLB393231" s="106"/>
      <c r="GLC393231" s="106"/>
      <c r="GLD393231" s="106"/>
      <c r="GLE393231" s="106"/>
      <c r="GLF393231" s="106"/>
      <c r="GLG393231" s="106"/>
      <c r="GLH393231" s="106"/>
      <c r="GLI393231" s="106"/>
      <c r="GLJ393231" s="106"/>
      <c r="GLK393231" s="106"/>
      <c r="GLL393231" s="106"/>
      <c r="GLM393231" s="106"/>
      <c r="GLN393231" s="106"/>
      <c r="GLO393231" s="106"/>
      <c r="GLP393231" s="106"/>
      <c r="GLQ393231" s="106"/>
      <c r="GLR393231" s="106"/>
      <c r="GLS393231" s="106"/>
      <c r="GLT393231" s="106"/>
      <c r="GLU393231" s="106"/>
      <c r="GLV393231" s="106"/>
      <c r="GLW393231" s="106"/>
      <c r="GLX393231" s="106"/>
      <c r="GUW393231" s="106"/>
      <c r="GUX393231" s="106"/>
      <c r="GUY393231" s="106"/>
      <c r="GUZ393231" s="106"/>
      <c r="GVA393231" s="106"/>
      <c r="GVB393231" s="106"/>
      <c r="GVC393231" s="106"/>
      <c r="GVD393231" s="106"/>
      <c r="GVE393231" s="106"/>
      <c r="GVF393231" s="106"/>
      <c r="GVG393231" s="106"/>
      <c r="GVH393231" s="106"/>
      <c r="GVI393231" s="106"/>
      <c r="GVJ393231" s="106"/>
      <c r="GVK393231" s="106"/>
      <c r="GVL393231" s="106"/>
      <c r="GVM393231" s="106"/>
      <c r="GVN393231" s="106"/>
      <c r="GVO393231" s="106"/>
      <c r="GVP393231" s="106"/>
      <c r="GVQ393231" s="106"/>
      <c r="GVR393231" s="106"/>
      <c r="GVS393231" s="106"/>
      <c r="GVT393231" s="106"/>
      <c r="HES393231" s="106"/>
      <c r="HET393231" s="106"/>
      <c r="HEU393231" s="106"/>
      <c r="HEV393231" s="106"/>
      <c r="HEW393231" s="106"/>
      <c r="HEX393231" s="106"/>
      <c r="HEY393231" s="106"/>
      <c r="HEZ393231" s="106"/>
      <c r="HFA393231" s="106"/>
      <c r="HFB393231" s="106"/>
      <c r="HFC393231" s="106"/>
      <c r="HFD393231" s="106"/>
      <c r="HFE393231" s="106"/>
      <c r="HFF393231" s="106"/>
      <c r="HFG393231" s="106"/>
      <c r="HFH393231" s="106"/>
      <c r="HFI393231" s="106"/>
      <c r="HFJ393231" s="106"/>
      <c r="HFK393231" s="106"/>
      <c r="HFL393231" s="106"/>
      <c r="HFM393231" s="106"/>
      <c r="HFN393231" s="106"/>
      <c r="HFO393231" s="106"/>
      <c r="HFP393231" s="106"/>
      <c r="HOO393231" s="106"/>
      <c r="HOP393231" s="106"/>
      <c r="HOQ393231" s="106"/>
      <c r="HOR393231" s="106"/>
      <c r="HOS393231" s="106"/>
      <c r="HOT393231" s="106"/>
      <c r="HOU393231" s="106"/>
      <c r="HOV393231" s="106"/>
      <c r="HOW393231" s="106"/>
      <c r="HOX393231" s="106"/>
      <c r="HOY393231" s="106"/>
      <c r="HOZ393231" s="106"/>
      <c r="HPA393231" s="106"/>
      <c r="HPB393231" s="106"/>
      <c r="HPC393231" s="106"/>
      <c r="HPD393231" s="106"/>
      <c r="HPE393231" s="106"/>
      <c r="HPF393231" s="106"/>
      <c r="HPG393231" s="106"/>
      <c r="HPH393231" s="106"/>
      <c r="HPI393231" s="106"/>
      <c r="HPJ393231" s="106"/>
      <c r="HPK393231" s="106"/>
      <c r="HPL393231" s="106"/>
      <c r="HYK393231" s="106"/>
      <c r="HYL393231" s="106"/>
      <c r="HYM393231" s="106"/>
      <c r="HYN393231" s="106"/>
      <c r="HYO393231" s="106"/>
      <c r="HYP393231" s="106"/>
      <c r="HYQ393231" s="106"/>
      <c r="HYR393231" s="106"/>
      <c r="HYS393231" s="106"/>
      <c r="HYT393231" s="106"/>
      <c r="HYU393231" s="106"/>
      <c r="HYV393231" s="106"/>
      <c r="HYW393231" s="106"/>
      <c r="HYX393231" s="106"/>
      <c r="HYY393231" s="106"/>
      <c r="HYZ393231" s="106"/>
      <c r="HZA393231" s="106"/>
      <c r="HZB393231" s="106"/>
      <c r="HZC393231" s="106"/>
      <c r="HZD393231" s="106"/>
      <c r="HZE393231" s="106"/>
      <c r="HZF393231" s="106"/>
      <c r="HZG393231" s="106"/>
      <c r="HZH393231" s="106"/>
      <c r="IIG393231" s="106"/>
      <c r="IIH393231" s="106"/>
      <c r="III393231" s="106"/>
      <c r="IIJ393231" s="106"/>
      <c r="IIK393231" s="106"/>
      <c r="IIL393231" s="106"/>
      <c r="IIM393231" s="106"/>
      <c r="IIN393231" s="106"/>
      <c r="IIO393231" s="106"/>
      <c r="IIP393231" s="106"/>
      <c r="IIQ393231" s="106"/>
      <c r="IIR393231" s="106"/>
      <c r="IIS393231" s="106"/>
      <c r="IIT393231" s="106"/>
      <c r="IIU393231" s="106"/>
      <c r="IIV393231" s="106"/>
      <c r="IIW393231" s="106"/>
      <c r="IIX393231" s="106"/>
      <c r="IIY393231" s="106"/>
      <c r="IIZ393231" s="106"/>
      <c r="IJA393231" s="106"/>
      <c r="IJB393231" s="106"/>
      <c r="IJC393231" s="106"/>
      <c r="IJD393231" s="106"/>
      <c r="ISC393231" s="106"/>
      <c r="ISD393231" s="106"/>
      <c r="ISE393231" s="106"/>
      <c r="ISF393231" s="106"/>
      <c r="ISG393231" s="106"/>
      <c r="ISH393231" s="106"/>
      <c r="ISI393231" s="106"/>
      <c r="ISJ393231" s="106"/>
      <c r="ISK393231" s="106"/>
      <c r="ISL393231" s="106"/>
      <c r="ISM393231" s="106"/>
      <c r="ISN393231" s="106"/>
      <c r="ISO393231" s="106"/>
      <c r="ISP393231" s="106"/>
      <c r="ISQ393231" s="106"/>
      <c r="ISR393231" s="106"/>
      <c r="ISS393231" s="106"/>
      <c r="IST393231" s="106"/>
      <c r="ISU393231" s="106"/>
      <c r="ISV393231" s="106"/>
      <c r="ISW393231" s="106"/>
      <c r="ISX393231" s="106"/>
      <c r="ISY393231" s="106"/>
      <c r="ISZ393231" s="106"/>
      <c r="JBY393231" s="106"/>
      <c r="JBZ393231" s="106"/>
      <c r="JCA393231" s="106"/>
      <c r="JCB393231" s="106"/>
      <c r="JCC393231" s="106"/>
      <c r="JCD393231" s="106"/>
      <c r="JCE393231" s="106"/>
      <c r="JCF393231" s="106"/>
      <c r="JCG393231" s="106"/>
      <c r="JCH393231" s="106"/>
      <c r="JCI393231" s="106"/>
      <c r="JCJ393231" s="106"/>
      <c r="JCK393231" s="106"/>
      <c r="JCL393231" s="106"/>
      <c r="JCM393231" s="106"/>
      <c r="JCN393231" s="106"/>
      <c r="JCO393231" s="106"/>
      <c r="JCP393231" s="106"/>
      <c r="JCQ393231" s="106"/>
      <c r="JCR393231" s="106"/>
      <c r="JCS393231" s="106"/>
      <c r="JCT393231" s="106"/>
      <c r="JCU393231" s="106"/>
      <c r="JCV393231" s="106"/>
      <c r="JLU393231" s="106"/>
      <c r="JLV393231" s="106"/>
      <c r="JLW393231" s="106"/>
      <c r="JLX393231" s="106"/>
      <c r="JLY393231" s="106"/>
      <c r="JLZ393231" s="106"/>
      <c r="JMA393231" s="106"/>
      <c r="JMB393231" s="106"/>
      <c r="JMC393231" s="106"/>
      <c r="JMD393231" s="106"/>
      <c r="JME393231" s="106"/>
      <c r="JMF393231" s="106"/>
      <c r="JMG393231" s="106"/>
      <c r="JMH393231" s="106"/>
      <c r="JMI393231" s="106"/>
      <c r="JMJ393231" s="106"/>
      <c r="JMK393231" s="106"/>
      <c r="JML393231" s="106"/>
      <c r="JMM393231" s="106"/>
      <c r="JMN393231" s="106"/>
      <c r="JMO393231" s="106"/>
      <c r="JMP393231" s="106"/>
      <c r="JMQ393231" s="106"/>
      <c r="JMR393231" s="106"/>
      <c r="JVQ393231" s="106"/>
      <c r="JVR393231" s="106"/>
      <c r="JVS393231" s="106"/>
      <c r="JVT393231" s="106"/>
      <c r="JVU393231" s="106"/>
      <c r="JVV393231" s="106"/>
      <c r="JVW393231" s="106"/>
      <c r="JVX393231" s="106"/>
      <c r="JVY393231" s="106"/>
      <c r="JVZ393231" s="106"/>
      <c r="JWA393231" s="106"/>
      <c r="JWB393231" s="106"/>
      <c r="JWC393231" s="106"/>
      <c r="JWD393231" s="106"/>
      <c r="JWE393231" s="106"/>
      <c r="JWF393231" s="106"/>
      <c r="JWG393231" s="106"/>
      <c r="JWH393231" s="106"/>
      <c r="JWI393231" s="106"/>
      <c r="JWJ393231" s="106"/>
      <c r="JWK393231" s="106"/>
      <c r="JWL393231" s="106"/>
      <c r="JWM393231" s="106"/>
      <c r="JWN393231" s="106"/>
      <c r="KFM393231" s="106"/>
      <c r="KFN393231" s="106"/>
      <c r="KFO393231" s="106"/>
      <c r="KFP393231" s="106"/>
      <c r="KFQ393231" s="106"/>
      <c r="KFR393231" s="106"/>
      <c r="KFS393231" s="106"/>
      <c r="KFT393231" s="106"/>
      <c r="KFU393231" s="106"/>
      <c r="KFV393231" s="106"/>
      <c r="KFW393231" s="106"/>
      <c r="KFX393231" s="106"/>
      <c r="KFY393231" s="106"/>
      <c r="KFZ393231" s="106"/>
      <c r="KGA393231" s="106"/>
      <c r="KGB393231" s="106"/>
      <c r="KGC393231" s="106"/>
      <c r="KGD393231" s="106"/>
      <c r="KGE393231" s="106"/>
      <c r="KGF393231" s="106"/>
      <c r="KGG393231" s="106"/>
      <c r="KGH393231" s="106"/>
      <c r="KGI393231" s="106"/>
      <c r="KGJ393231" s="106"/>
      <c r="KPI393231" s="106"/>
      <c r="KPJ393231" s="106"/>
      <c r="KPK393231" s="106"/>
      <c r="KPL393231" s="106"/>
      <c r="KPM393231" s="106"/>
      <c r="KPN393231" s="106"/>
      <c r="KPO393231" s="106"/>
      <c r="KPP393231" s="106"/>
      <c r="KPQ393231" s="106"/>
      <c r="KPR393231" s="106"/>
      <c r="KPS393231" s="106"/>
      <c r="KPT393231" s="106"/>
      <c r="KPU393231" s="106"/>
      <c r="KPV393231" s="106"/>
      <c r="KPW393231" s="106"/>
      <c r="KPX393231" s="106"/>
      <c r="KPY393231" s="106"/>
      <c r="KPZ393231" s="106"/>
      <c r="KQA393231" s="106"/>
      <c r="KQB393231" s="106"/>
      <c r="KQC393231" s="106"/>
      <c r="KQD393231" s="106"/>
      <c r="KQE393231" s="106"/>
      <c r="KQF393231" s="106"/>
      <c r="KZE393231" s="106"/>
      <c r="KZF393231" s="106"/>
      <c r="KZG393231" s="106"/>
      <c r="KZH393231" s="106"/>
      <c r="KZI393231" s="106"/>
      <c r="KZJ393231" s="106"/>
      <c r="KZK393231" s="106"/>
      <c r="KZL393231" s="106"/>
      <c r="KZM393231" s="106"/>
      <c r="KZN393231" s="106"/>
      <c r="KZO393231" s="106"/>
      <c r="KZP393231" s="106"/>
      <c r="KZQ393231" s="106"/>
      <c r="KZR393231" s="106"/>
      <c r="KZS393231" s="106"/>
      <c r="KZT393231" s="106"/>
      <c r="KZU393231" s="106"/>
      <c r="KZV393231" s="106"/>
      <c r="KZW393231" s="106"/>
      <c r="KZX393231" s="106"/>
      <c r="KZY393231" s="106"/>
      <c r="KZZ393231" s="106"/>
      <c r="LAA393231" s="106"/>
      <c r="LAB393231" s="106"/>
      <c r="LJA393231" s="106"/>
      <c r="LJB393231" s="106"/>
      <c r="LJC393231" s="106"/>
      <c r="LJD393231" s="106"/>
      <c r="LJE393231" s="106"/>
      <c r="LJF393231" s="106"/>
      <c r="LJG393231" s="106"/>
      <c r="LJH393231" s="106"/>
      <c r="LJI393231" s="106"/>
      <c r="LJJ393231" s="106"/>
      <c r="LJK393231" s="106"/>
      <c r="LJL393231" s="106"/>
      <c r="LJM393231" s="106"/>
      <c r="LJN393231" s="106"/>
      <c r="LJO393231" s="106"/>
      <c r="LJP393231" s="106"/>
      <c r="LJQ393231" s="106"/>
      <c r="LJR393231" s="106"/>
      <c r="LJS393231" s="106"/>
      <c r="LJT393231" s="106"/>
      <c r="LJU393231" s="106"/>
      <c r="LJV393231" s="106"/>
      <c r="LJW393231" s="106"/>
      <c r="LJX393231" s="106"/>
      <c r="LSW393231" s="106"/>
      <c r="LSX393231" s="106"/>
      <c r="LSY393231" s="106"/>
      <c r="LSZ393231" s="106"/>
      <c r="LTA393231" s="106"/>
      <c r="LTB393231" s="106"/>
      <c r="LTC393231" s="106"/>
      <c r="LTD393231" s="106"/>
      <c r="LTE393231" s="106"/>
      <c r="LTF393231" s="106"/>
      <c r="LTG393231" s="106"/>
      <c r="LTH393231" s="106"/>
      <c r="LTI393231" s="106"/>
      <c r="LTJ393231" s="106"/>
      <c r="LTK393231" s="106"/>
      <c r="LTL393231" s="106"/>
      <c r="LTM393231" s="106"/>
      <c r="LTN393231" s="106"/>
      <c r="LTO393231" s="106"/>
      <c r="LTP393231" s="106"/>
      <c r="LTQ393231" s="106"/>
      <c r="LTR393231" s="106"/>
      <c r="LTS393231" s="106"/>
      <c r="LTT393231" s="106"/>
      <c r="MCS393231" s="106"/>
      <c r="MCT393231" s="106"/>
      <c r="MCU393231" s="106"/>
      <c r="MCV393231" s="106"/>
      <c r="MCW393231" s="106"/>
      <c r="MCX393231" s="106"/>
      <c r="MCY393231" s="106"/>
      <c r="MCZ393231" s="106"/>
      <c r="MDA393231" s="106"/>
      <c r="MDB393231" s="106"/>
      <c r="MDC393231" s="106"/>
      <c r="MDD393231" s="106"/>
      <c r="MDE393231" s="106"/>
      <c r="MDF393231" s="106"/>
      <c r="MDG393231" s="106"/>
      <c r="MDH393231" s="106"/>
      <c r="MDI393231" s="106"/>
      <c r="MDJ393231" s="106"/>
      <c r="MDK393231" s="106"/>
      <c r="MDL393231" s="106"/>
      <c r="MDM393231" s="106"/>
      <c r="MDN393231" s="106"/>
      <c r="MDO393231" s="106"/>
      <c r="MDP393231" s="106"/>
      <c r="MMO393231" s="106"/>
      <c r="MMP393231" s="106"/>
      <c r="MMQ393231" s="106"/>
      <c r="MMR393231" s="106"/>
      <c r="MMS393231" s="106"/>
      <c r="MMT393231" s="106"/>
      <c r="MMU393231" s="106"/>
      <c r="MMV393231" s="106"/>
      <c r="MMW393231" s="106"/>
      <c r="MMX393231" s="106"/>
      <c r="MMY393231" s="106"/>
      <c r="MMZ393231" s="106"/>
      <c r="MNA393231" s="106"/>
      <c r="MNB393231" s="106"/>
      <c r="MNC393231" s="106"/>
      <c r="MND393231" s="106"/>
      <c r="MNE393231" s="106"/>
      <c r="MNF393231" s="106"/>
      <c r="MNG393231" s="106"/>
      <c r="MNH393231" s="106"/>
      <c r="MNI393231" s="106"/>
      <c r="MNJ393231" s="106"/>
      <c r="MNK393231" s="106"/>
      <c r="MNL393231" s="106"/>
      <c r="MWK393231" s="106"/>
      <c r="MWL393231" s="106"/>
      <c r="MWM393231" s="106"/>
      <c r="MWN393231" s="106"/>
      <c r="MWO393231" s="106"/>
      <c r="MWP393231" s="106"/>
      <c r="MWQ393231" s="106"/>
      <c r="MWR393231" s="106"/>
      <c r="MWS393231" s="106"/>
      <c r="MWT393231" s="106"/>
      <c r="MWU393231" s="106"/>
      <c r="MWV393231" s="106"/>
      <c r="MWW393231" s="106"/>
      <c r="MWX393231" s="106"/>
      <c r="MWY393231" s="106"/>
      <c r="MWZ393231" s="106"/>
      <c r="MXA393231" s="106"/>
      <c r="MXB393231" s="106"/>
      <c r="MXC393231" s="106"/>
      <c r="MXD393231" s="106"/>
      <c r="MXE393231" s="106"/>
      <c r="MXF393231" s="106"/>
      <c r="MXG393231" s="106"/>
      <c r="MXH393231" s="106"/>
      <c r="NGG393231" s="106"/>
      <c r="NGH393231" s="106"/>
      <c r="NGI393231" s="106"/>
      <c r="NGJ393231" s="106"/>
      <c r="NGK393231" s="106"/>
      <c r="NGL393231" s="106"/>
      <c r="NGM393231" s="106"/>
      <c r="NGN393231" s="106"/>
      <c r="NGO393231" s="106"/>
      <c r="NGP393231" s="106"/>
      <c r="NGQ393231" s="106"/>
      <c r="NGR393231" s="106"/>
      <c r="NGS393231" s="106"/>
      <c r="NGT393231" s="106"/>
      <c r="NGU393231" s="106"/>
      <c r="NGV393231" s="106"/>
      <c r="NGW393231" s="106"/>
      <c r="NGX393231" s="106"/>
      <c r="NGY393231" s="106"/>
      <c r="NGZ393231" s="106"/>
      <c r="NHA393231" s="106"/>
      <c r="NHB393231" s="106"/>
      <c r="NHC393231" s="106"/>
      <c r="NHD393231" s="106"/>
      <c r="NQC393231" s="106"/>
      <c r="NQD393231" s="106"/>
      <c r="NQE393231" s="106"/>
      <c r="NQF393231" s="106"/>
      <c r="NQG393231" s="106"/>
      <c r="NQH393231" s="106"/>
      <c r="NQI393231" s="106"/>
      <c r="NQJ393231" s="106"/>
      <c r="NQK393231" s="106"/>
      <c r="NQL393231" s="106"/>
      <c r="NQM393231" s="106"/>
      <c r="NQN393231" s="106"/>
      <c r="NQO393231" s="106"/>
      <c r="NQP393231" s="106"/>
      <c r="NQQ393231" s="106"/>
      <c r="NQR393231" s="106"/>
      <c r="NQS393231" s="106"/>
      <c r="NQT393231" s="106"/>
      <c r="NQU393231" s="106"/>
      <c r="NQV393231" s="106"/>
      <c r="NQW393231" s="106"/>
      <c r="NQX393231" s="106"/>
      <c r="NQY393231" s="106"/>
      <c r="NQZ393231" s="106"/>
      <c r="NZY393231" s="106"/>
      <c r="NZZ393231" s="106"/>
      <c r="OAA393231" s="106"/>
      <c r="OAB393231" s="106"/>
      <c r="OAC393231" s="106"/>
      <c r="OAD393231" s="106"/>
      <c r="OAE393231" s="106"/>
      <c r="OAF393231" s="106"/>
      <c r="OAG393231" s="106"/>
      <c r="OAH393231" s="106"/>
      <c r="OAI393231" s="106"/>
      <c r="OAJ393231" s="106"/>
      <c r="OAK393231" s="106"/>
      <c r="OAL393231" s="106"/>
      <c r="OAM393231" s="106"/>
      <c r="OAN393231" s="106"/>
      <c r="OAO393231" s="106"/>
      <c r="OAP393231" s="106"/>
      <c r="OAQ393231" s="106"/>
      <c r="OAR393231" s="106"/>
      <c r="OAS393231" s="106"/>
      <c r="OAT393231" s="106"/>
      <c r="OAU393231" s="106"/>
      <c r="OAV393231" s="106"/>
      <c r="OJU393231" s="106"/>
      <c r="OJV393231" s="106"/>
      <c r="OJW393231" s="106"/>
      <c r="OJX393231" s="106"/>
      <c r="OJY393231" s="106"/>
      <c r="OJZ393231" s="106"/>
      <c r="OKA393231" s="106"/>
      <c r="OKB393231" s="106"/>
      <c r="OKC393231" s="106"/>
      <c r="OKD393231" s="106"/>
      <c r="OKE393231" s="106"/>
      <c r="OKF393231" s="106"/>
      <c r="OKG393231" s="106"/>
      <c r="OKH393231" s="106"/>
      <c r="OKI393231" s="106"/>
      <c r="OKJ393231" s="106"/>
      <c r="OKK393231" s="106"/>
      <c r="OKL393231" s="106"/>
      <c r="OKM393231" s="106"/>
      <c r="OKN393231" s="106"/>
      <c r="OKO393231" s="106"/>
      <c r="OKP393231" s="106"/>
      <c r="OKQ393231" s="106"/>
      <c r="OKR393231" s="106"/>
      <c r="OTQ393231" s="106"/>
      <c r="OTR393231" s="106"/>
      <c r="OTS393231" s="106"/>
      <c r="OTT393231" s="106"/>
      <c r="OTU393231" s="106"/>
      <c r="OTV393231" s="106"/>
      <c r="OTW393231" s="106"/>
      <c r="OTX393231" s="106"/>
      <c r="OTY393231" s="106"/>
      <c r="OTZ393231" s="106"/>
      <c r="OUA393231" s="106"/>
      <c r="OUB393231" s="106"/>
      <c r="OUC393231" s="106"/>
      <c r="OUD393231" s="106"/>
      <c r="OUE393231" s="106"/>
      <c r="OUF393231" s="106"/>
      <c r="OUG393231" s="106"/>
      <c r="OUH393231" s="106"/>
      <c r="OUI393231" s="106"/>
      <c r="OUJ393231" s="106"/>
      <c r="OUK393231" s="106"/>
      <c r="OUL393231" s="106"/>
      <c r="OUM393231" s="106"/>
      <c r="OUN393231" s="106"/>
      <c r="PDM393231" s="106"/>
      <c r="PDN393231" s="106"/>
      <c r="PDO393231" s="106"/>
      <c r="PDP393231" s="106"/>
      <c r="PDQ393231" s="106"/>
      <c r="PDR393231" s="106"/>
      <c r="PDS393231" s="106"/>
      <c r="PDT393231" s="106"/>
      <c r="PDU393231" s="106"/>
      <c r="PDV393231" s="106"/>
      <c r="PDW393231" s="106"/>
      <c r="PDX393231" s="106"/>
      <c r="PDY393231" s="106"/>
      <c r="PDZ393231" s="106"/>
      <c r="PEA393231" s="106"/>
      <c r="PEB393231" s="106"/>
      <c r="PEC393231" s="106"/>
      <c r="PED393231" s="106"/>
      <c r="PEE393231" s="106"/>
      <c r="PEF393231" s="106"/>
      <c r="PEG393231" s="106"/>
      <c r="PEH393231" s="106"/>
      <c r="PEI393231" s="106"/>
      <c r="PEJ393231" s="106"/>
      <c r="PNI393231" s="106"/>
      <c r="PNJ393231" s="106"/>
      <c r="PNK393231" s="106"/>
      <c r="PNL393231" s="106"/>
      <c r="PNM393231" s="106"/>
      <c r="PNN393231" s="106"/>
      <c r="PNO393231" s="106"/>
      <c r="PNP393231" s="106"/>
      <c r="PNQ393231" s="106"/>
      <c r="PNR393231" s="106"/>
      <c r="PNS393231" s="106"/>
      <c r="PNT393231" s="106"/>
      <c r="PNU393231" s="106"/>
      <c r="PNV393231" s="106"/>
      <c r="PNW393231" s="106"/>
      <c r="PNX393231" s="106"/>
      <c r="PNY393231" s="106"/>
      <c r="PNZ393231" s="106"/>
      <c r="POA393231" s="106"/>
      <c r="POB393231" s="106"/>
      <c r="POC393231" s="106"/>
      <c r="POD393231" s="106"/>
      <c r="POE393231" s="106"/>
      <c r="POF393231" s="106"/>
      <c r="PXE393231" s="106"/>
      <c r="PXF393231" s="106"/>
      <c r="PXG393231" s="106"/>
      <c r="PXH393231" s="106"/>
      <c r="PXI393231" s="106"/>
      <c r="PXJ393231" s="106"/>
      <c r="PXK393231" s="106"/>
      <c r="PXL393231" s="106"/>
      <c r="PXM393231" s="106"/>
      <c r="PXN393231" s="106"/>
      <c r="PXO393231" s="106"/>
      <c r="PXP393231" s="106"/>
      <c r="PXQ393231" s="106"/>
      <c r="PXR393231" s="106"/>
      <c r="PXS393231" s="106"/>
      <c r="PXT393231" s="106"/>
      <c r="PXU393231" s="106"/>
      <c r="PXV393231" s="106"/>
      <c r="PXW393231" s="106"/>
      <c r="PXX393231" s="106"/>
      <c r="PXY393231" s="106"/>
      <c r="PXZ393231" s="106"/>
      <c r="PYA393231" s="106"/>
      <c r="PYB393231" s="106"/>
      <c r="QHA393231" s="106"/>
      <c r="QHB393231" s="106"/>
      <c r="QHC393231" s="106"/>
      <c r="QHD393231" s="106"/>
      <c r="QHE393231" s="106"/>
      <c r="QHF393231" s="106"/>
      <c r="QHG393231" s="106"/>
      <c r="QHH393231" s="106"/>
      <c r="QHI393231" s="106"/>
      <c r="QHJ393231" s="106"/>
      <c r="QHK393231" s="106"/>
      <c r="QHL393231" s="106"/>
      <c r="QHM393231" s="106"/>
      <c r="QHN393231" s="106"/>
      <c r="QHO393231" s="106"/>
      <c r="QHP393231" s="106"/>
      <c r="QHQ393231" s="106"/>
      <c r="QHR393231" s="106"/>
      <c r="QHS393231" s="106"/>
      <c r="QHT393231" s="106"/>
      <c r="QHU393231" s="106"/>
      <c r="QHV393231" s="106"/>
      <c r="QHW393231" s="106"/>
      <c r="QHX393231" s="106"/>
      <c r="QQW393231" s="106"/>
      <c r="QQX393231" s="106"/>
      <c r="QQY393231" s="106"/>
      <c r="QQZ393231" s="106"/>
      <c r="QRA393231" s="106"/>
      <c r="QRB393231" s="106"/>
      <c r="QRC393231" s="106"/>
      <c r="QRD393231" s="106"/>
      <c r="QRE393231" s="106"/>
      <c r="QRF393231" s="106"/>
      <c r="QRG393231" s="106"/>
      <c r="QRH393231" s="106"/>
      <c r="QRI393231" s="106"/>
      <c r="QRJ393231" s="106"/>
      <c r="QRK393231" s="106"/>
      <c r="QRL393231" s="106"/>
      <c r="QRM393231" s="106"/>
      <c r="QRN393231" s="106"/>
      <c r="QRO393231" s="106"/>
      <c r="QRP393231" s="106"/>
      <c r="QRQ393231" s="106"/>
      <c r="QRR393231" s="106"/>
      <c r="QRS393231" s="106"/>
      <c r="QRT393231" s="106"/>
      <c r="RAS393231" s="106"/>
      <c r="RAT393231" s="106"/>
      <c r="RAU393231" s="106"/>
      <c r="RAV393231" s="106"/>
      <c r="RAW393231" s="106"/>
      <c r="RAX393231" s="106"/>
      <c r="RAY393231" s="106"/>
      <c r="RAZ393231" s="106"/>
      <c r="RBA393231" s="106"/>
      <c r="RBB393231" s="106"/>
      <c r="RBC393231" s="106"/>
      <c r="RBD393231" s="106"/>
      <c r="RBE393231" s="106"/>
      <c r="RBF393231" s="106"/>
      <c r="RBG393231" s="106"/>
      <c r="RBH393231" s="106"/>
      <c r="RBI393231" s="106"/>
      <c r="RBJ393231" s="106"/>
      <c r="RBK393231" s="106"/>
      <c r="RBL393231" s="106"/>
      <c r="RBM393231" s="106"/>
      <c r="RBN393231" s="106"/>
      <c r="RBO393231" s="106"/>
      <c r="RBP393231" s="106"/>
      <c r="RKO393231" s="106"/>
      <c r="RKP393231" s="106"/>
      <c r="RKQ393231" s="106"/>
      <c r="RKR393231" s="106"/>
      <c r="RKS393231" s="106"/>
      <c r="RKT393231" s="106"/>
      <c r="RKU393231" s="106"/>
      <c r="RKV393231" s="106"/>
      <c r="RKW393231" s="106"/>
      <c r="RKX393231" s="106"/>
      <c r="RKY393231" s="106"/>
      <c r="RKZ393231" s="106"/>
      <c r="RLA393231" s="106"/>
      <c r="RLB393231" s="106"/>
      <c r="RLC393231" s="106"/>
      <c r="RLD393231" s="106"/>
      <c r="RLE393231" s="106"/>
      <c r="RLF393231" s="106"/>
      <c r="RLG393231" s="106"/>
      <c r="RLH393231" s="106"/>
      <c r="RLI393231" s="106"/>
      <c r="RLJ393231" s="106"/>
      <c r="RLK393231" s="106"/>
      <c r="RLL393231" s="106"/>
      <c r="RUK393231" s="106"/>
      <c r="RUL393231" s="106"/>
      <c r="RUM393231" s="106"/>
      <c r="RUN393231" s="106"/>
      <c r="RUO393231" s="106"/>
      <c r="RUP393231" s="106"/>
      <c r="RUQ393231" s="106"/>
      <c r="RUR393231" s="106"/>
      <c r="RUS393231" s="106"/>
      <c r="RUT393231" s="106"/>
      <c r="RUU393231" s="106"/>
      <c r="RUV393231" s="106"/>
      <c r="RUW393231" s="106"/>
      <c r="RUX393231" s="106"/>
      <c r="RUY393231" s="106"/>
      <c r="RUZ393231" s="106"/>
      <c r="RVA393231" s="106"/>
      <c r="RVB393231" s="106"/>
      <c r="RVC393231" s="106"/>
      <c r="RVD393231" s="106"/>
      <c r="RVE393231" s="106"/>
      <c r="RVF393231" s="106"/>
      <c r="RVG393231" s="106"/>
      <c r="RVH393231" s="106"/>
      <c r="SEG393231" s="106"/>
      <c r="SEH393231" s="106"/>
      <c r="SEI393231" s="106"/>
      <c r="SEJ393231" s="106"/>
      <c r="SEK393231" s="106"/>
      <c r="SEL393231" s="106"/>
      <c r="SEM393231" s="106"/>
      <c r="SEN393231" s="106"/>
      <c r="SEO393231" s="106"/>
      <c r="SEP393231" s="106"/>
      <c r="SEQ393231" s="106"/>
      <c r="SER393231" s="106"/>
      <c r="SES393231" s="106"/>
      <c r="SET393231" s="106"/>
      <c r="SEU393231" s="106"/>
      <c r="SEV393231" s="106"/>
      <c r="SEW393231" s="106"/>
      <c r="SEX393231" s="106"/>
      <c r="SEY393231" s="106"/>
      <c r="SEZ393231" s="106"/>
      <c r="SFA393231" s="106"/>
      <c r="SFB393231" s="106"/>
      <c r="SFC393231" s="106"/>
      <c r="SFD393231" s="106"/>
      <c r="SOC393231" s="106"/>
      <c r="SOD393231" s="106"/>
      <c r="SOE393231" s="106"/>
      <c r="SOF393231" s="106"/>
      <c r="SOG393231" s="106"/>
      <c r="SOH393231" s="106"/>
      <c r="SOI393231" s="106"/>
      <c r="SOJ393231" s="106"/>
      <c r="SOK393231" s="106"/>
      <c r="SOL393231" s="106"/>
      <c r="SOM393231" s="106"/>
      <c r="SON393231" s="106"/>
      <c r="SOO393231" s="106"/>
      <c r="SOP393231" s="106"/>
      <c r="SOQ393231" s="106"/>
      <c r="SOR393231" s="106"/>
      <c r="SOS393231" s="106"/>
      <c r="SOT393231" s="106"/>
      <c r="SOU393231" s="106"/>
      <c r="SOV393231" s="106"/>
      <c r="SOW393231" s="106"/>
      <c r="SOX393231" s="106"/>
      <c r="SOY393231" s="106"/>
      <c r="SOZ393231" s="106"/>
      <c r="SXY393231" s="106"/>
      <c r="SXZ393231" s="106"/>
      <c r="SYA393231" s="106"/>
      <c r="SYB393231" s="106"/>
      <c r="SYC393231" s="106"/>
      <c r="SYD393231" s="106"/>
      <c r="SYE393231" s="106"/>
      <c r="SYF393231" s="106"/>
      <c r="SYG393231" s="106"/>
      <c r="SYH393231" s="106"/>
      <c r="SYI393231" s="106"/>
      <c r="SYJ393231" s="106"/>
      <c r="SYK393231" s="106"/>
      <c r="SYL393231" s="106"/>
      <c r="SYM393231" s="106"/>
      <c r="SYN393231" s="106"/>
      <c r="SYO393231" s="106"/>
      <c r="SYP393231" s="106"/>
      <c r="SYQ393231" s="106"/>
      <c r="SYR393231" s="106"/>
      <c r="SYS393231" s="106"/>
      <c r="SYT393231" s="106"/>
      <c r="SYU393231" s="106"/>
      <c r="SYV393231" s="106"/>
      <c r="THU393231" s="106"/>
      <c r="THV393231" s="106"/>
      <c r="THW393231" s="106"/>
      <c r="THX393231" s="106"/>
      <c r="THY393231" s="106"/>
      <c r="THZ393231" s="106"/>
      <c r="TIA393231" s="106"/>
      <c r="TIB393231" s="106"/>
      <c r="TIC393231" s="106"/>
      <c r="TID393231" s="106"/>
      <c r="TIE393231" s="106"/>
      <c r="TIF393231" s="106"/>
      <c r="TIG393231" s="106"/>
      <c r="TIH393231" s="106"/>
      <c r="TII393231" s="106"/>
      <c r="TIJ393231" s="106"/>
      <c r="TIK393231" s="106"/>
      <c r="TIL393231" s="106"/>
      <c r="TIM393231" s="106"/>
      <c r="TIN393231" s="106"/>
      <c r="TIO393231" s="106"/>
      <c r="TIP393231" s="106"/>
      <c r="TIQ393231" s="106"/>
      <c r="TIR393231" s="106"/>
      <c r="TRQ393231" s="106"/>
      <c r="TRR393231" s="106"/>
      <c r="TRS393231" s="106"/>
      <c r="TRT393231" s="106"/>
      <c r="TRU393231" s="106"/>
      <c r="TRV393231" s="106"/>
      <c r="TRW393231" s="106"/>
      <c r="TRX393231" s="106"/>
      <c r="TRY393231" s="106"/>
      <c r="TRZ393231" s="106"/>
      <c r="TSA393231" s="106"/>
      <c r="TSB393231" s="106"/>
      <c r="TSC393231" s="106"/>
      <c r="TSD393231" s="106"/>
      <c r="TSE393231" s="106"/>
      <c r="TSF393231" s="106"/>
      <c r="TSG393231" s="106"/>
      <c r="TSH393231" s="106"/>
      <c r="TSI393231" s="106"/>
      <c r="TSJ393231" s="106"/>
      <c r="TSK393231" s="106"/>
      <c r="TSL393231" s="106"/>
      <c r="TSM393231" s="106"/>
      <c r="TSN393231" s="106"/>
      <c r="UBM393231" s="106"/>
      <c r="UBN393231" s="106"/>
      <c r="UBO393231" s="106"/>
      <c r="UBP393231" s="106"/>
      <c r="UBQ393231" s="106"/>
      <c r="UBR393231" s="106"/>
      <c r="UBS393231" s="106"/>
      <c r="UBT393231" s="106"/>
      <c r="UBU393231" s="106"/>
      <c r="UBV393231" s="106"/>
      <c r="UBW393231" s="106"/>
      <c r="UBX393231" s="106"/>
      <c r="UBY393231" s="106"/>
      <c r="UBZ393231" s="106"/>
      <c r="UCA393231" s="106"/>
      <c r="UCB393231" s="106"/>
      <c r="UCC393231" s="106"/>
      <c r="UCD393231" s="106"/>
      <c r="UCE393231" s="106"/>
      <c r="UCF393231" s="106"/>
      <c r="UCG393231" s="106"/>
      <c r="UCH393231" s="106"/>
      <c r="UCI393231" s="106"/>
      <c r="UCJ393231" s="106"/>
      <c r="ULI393231" s="106"/>
      <c r="ULJ393231" s="106"/>
      <c r="ULK393231" s="106"/>
      <c r="ULL393231" s="106"/>
      <c r="ULM393231" s="106"/>
      <c r="ULN393231" s="106"/>
      <c r="ULO393231" s="106"/>
      <c r="ULP393231" s="106"/>
      <c r="ULQ393231" s="106"/>
      <c r="ULR393231" s="106"/>
      <c r="ULS393231" s="106"/>
      <c r="ULT393231" s="106"/>
      <c r="ULU393231" s="106"/>
      <c r="ULV393231" s="106"/>
      <c r="ULW393231" s="106"/>
      <c r="ULX393231" s="106"/>
      <c r="ULY393231" s="106"/>
      <c r="ULZ393231" s="106"/>
      <c r="UMA393231" s="106"/>
      <c r="UMB393231" s="106"/>
      <c r="UMC393231" s="106"/>
      <c r="UMD393231" s="106"/>
      <c r="UME393231" s="106"/>
      <c r="UMF393231" s="106"/>
      <c r="UVE393231" s="106"/>
      <c r="UVF393231" s="106"/>
      <c r="UVG393231" s="106"/>
      <c r="UVH393231" s="106"/>
      <c r="UVI393231" s="106"/>
      <c r="UVJ393231" s="106"/>
      <c r="UVK393231" s="106"/>
      <c r="UVL393231" s="106"/>
      <c r="UVM393231" s="106"/>
      <c r="UVN393231" s="106"/>
      <c r="UVO393231" s="106"/>
      <c r="UVP393231" s="106"/>
      <c r="UVQ393231" s="106"/>
      <c r="UVR393231" s="106"/>
      <c r="UVS393231" s="106"/>
      <c r="UVT393231" s="106"/>
      <c r="UVU393231" s="106"/>
      <c r="UVV393231" s="106"/>
      <c r="UVW393231" s="106"/>
      <c r="UVX393231" s="106"/>
      <c r="UVY393231" s="106"/>
      <c r="UVZ393231" s="106"/>
      <c r="UWA393231" s="106"/>
      <c r="UWB393231" s="106"/>
      <c r="VFA393231" s="106"/>
      <c r="VFB393231" s="106"/>
      <c r="VFC393231" s="106"/>
      <c r="VFD393231" s="106"/>
      <c r="VFE393231" s="106"/>
      <c r="VFF393231" s="106"/>
      <c r="VFG393231" s="106"/>
      <c r="VFH393231" s="106"/>
      <c r="VFI393231" s="106"/>
      <c r="VFJ393231" s="106"/>
      <c r="VFK393231" s="106"/>
      <c r="VFL393231" s="106"/>
      <c r="VFM393231" s="106"/>
      <c r="VFN393231" s="106"/>
      <c r="VFO393231" s="106"/>
      <c r="VFP393231" s="106"/>
      <c r="VFQ393231" s="106"/>
      <c r="VFR393231" s="106"/>
      <c r="VFS393231" s="106"/>
      <c r="VFT393231" s="106"/>
      <c r="VFU393231" s="106"/>
      <c r="VFV393231" s="106"/>
      <c r="VFW393231" s="106"/>
      <c r="VFX393231" s="106"/>
      <c r="VOW393231" s="106"/>
      <c r="VOX393231" s="106"/>
      <c r="VOY393231" s="106"/>
      <c r="VOZ393231" s="106"/>
      <c r="VPA393231" s="106"/>
      <c r="VPB393231" s="106"/>
      <c r="VPC393231" s="106"/>
      <c r="VPD393231" s="106"/>
      <c r="VPE393231" s="106"/>
      <c r="VPF393231" s="106"/>
      <c r="VPG393231" s="106"/>
      <c r="VPH393231" s="106"/>
      <c r="VPI393231" s="106"/>
      <c r="VPJ393231" s="106"/>
      <c r="VPK393231" s="106"/>
      <c r="VPL393231" s="106"/>
      <c r="VPM393231" s="106"/>
      <c r="VPN393231" s="106"/>
      <c r="VPO393231" s="106"/>
      <c r="VPP393231" s="106"/>
      <c r="VPQ393231" s="106"/>
      <c r="VPR393231" s="106"/>
      <c r="VPS393231" s="106"/>
      <c r="VPT393231" s="106"/>
      <c r="VYS393231" s="106"/>
      <c r="VYT393231" s="106"/>
      <c r="VYU393231" s="106"/>
      <c r="VYV393231" s="106"/>
      <c r="VYW393231" s="106"/>
      <c r="VYX393231" s="106"/>
      <c r="VYY393231" s="106"/>
      <c r="VYZ393231" s="106"/>
      <c r="VZA393231" s="106"/>
      <c r="VZB393231" s="106"/>
      <c r="VZC393231" s="106"/>
      <c r="VZD393231" s="106"/>
      <c r="VZE393231" s="106"/>
      <c r="VZF393231" s="106"/>
      <c r="VZG393231" s="106"/>
      <c r="VZH393231" s="106"/>
      <c r="VZI393231" s="106"/>
      <c r="VZJ393231" s="106"/>
      <c r="VZK393231" s="106"/>
      <c r="VZL393231" s="106"/>
      <c r="VZM393231" s="106"/>
      <c r="VZN393231" s="106"/>
      <c r="VZO393231" s="106"/>
      <c r="VZP393231" s="106"/>
      <c r="WIO393231" s="106"/>
      <c r="WIP393231" s="106"/>
      <c r="WIQ393231" s="106"/>
      <c r="WIR393231" s="106"/>
      <c r="WIS393231" s="106"/>
      <c r="WIT393231" s="106"/>
      <c r="WIU393231" s="106"/>
      <c r="WIV393231" s="106"/>
      <c r="WIW393231" s="106"/>
      <c r="WIX393231" s="106"/>
      <c r="WIY393231" s="106"/>
      <c r="WIZ393231" s="106"/>
      <c r="WJA393231" s="106"/>
      <c r="WJB393231" s="106"/>
      <c r="WJC393231" s="106"/>
      <c r="WJD393231" s="106"/>
      <c r="WJE393231" s="106"/>
      <c r="WJF393231" s="106"/>
      <c r="WJG393231" s="106"/>
      <c r="WJH393231" s="106"/>
      <c r="WJI393231" s="106"/>
      <c r="WJJ393231" s="106"/>
      <c r="WJK393231" s="106"/>
      <c r="WJL393231" s="106"/>
      <c r="WSK393231" s="106"/>
      <c r="WSL393231" s="106"/>
      <c r="WSM393231" s="106"/>
      <c r="WSN393231" s="106"/>
      <c r="WSO393231" s="106"/>
      <c r="WSP393231" s="106"/>
      <c r="WSQ393231" s="106"/>
      <c r="WSR393231" s="106"/>
      <c r="WSS393231" s="106"/>
      <c r="WST393231" s="106"/>
      <c r="WSU393231" s="106"/>
      <c r="WSV393231" s="106"/>
      <c r="WSW393231" s="106"/>
      <c r="WSX393231" s="106"/>
      <c r="WSY393231" s="106"/>
      <c r="WSZ393231" s="106"/>
      <c r="WTA393231" s="106"/>
      <c r="WTB393231" s="106"/>
      <c r="WTC393231" s="106"/>
      <c r="WTD393231" s="106"/>
      <c r="WTE393231" s="106"/>
      <c r="WTF393231" s="106"/>
      <c r="WTG393231" s="106"/>
      <c r="WTH393231" s="106"/>
    </row>
    <row r="393232" spans="436:1015 1204:2039 2228:3063 3252:4087 4276:5111 5300:6135 6324:7159 7348:8183 8372:9207 9396:10231 10420:11255 11444:12279 12468:13303 13492:14327 14516:15351 15540:16119" hidden="1" x14ac:dyDescent="0.15">
      <c r="PT393232" s="106"/>
      <c r="PU393232" s="106"/>
      <c r="PV393232" s="106"/>
      <c r="QY393232" s="106"/>
      <c r="QZ393232" s="106"/>
      <c r="RA393232" s="106"/>
      <c r="RB393232" s="106"/>
      <c r="RC393232" s="106"/>
      <c r="RD393232" s="106"/>
      <c r="RE393232" s="106"/>
      <c r="RH393232" s="106"/>
      <c r="RI393232" s="106"/>
      <c r="RJ393232" s="106"/>
      <c r="RM393232" s="106"/>
      <c r="RN393232" s="106"/>
      <c r="RO393232" s="106"/>
      <c r="ZP393232" s="106"/>
      <c r="ZQ393232" s="106"/>
      <c r="ZR393232" s="106"/>
      <c r="AAU393232" s="106"/>
      <c r="AAV393232" s="106"/>
      <c r="AAW393232" s="106"/>
      <c r="AAX393232" s="106"/>
      <c r="AAY393232" s="106"/>
      <c r="AAZ393232" s="106"/>
      <c r="ABA393232" s="106"/>
      <c r="ABD393232" s="106"/>
      <c r="ABE393232" s="106"/>
      <c r="ABF393232" s="106"/>
      <c r="ABI393232" s="106"/>
      <c r="ABJ393232" s="106"/>
      <c r="ABK393232" s="106"/>
      <c r="AJL393232" s="106"/>
      <c r="AJM393232" s="106"/>
      <c r="AJN393232" s="106"/>
      <c r="AKQ393232" s="106"/>
      <c r="AKR393232" s="106"/>
      <c r="AKS393232" s="106"/>
      <c r="AKT393232" s="106"/>
      <c r="AKU393232" s="106"/>
      <c r="AKV393232" s="106"/>
      <c r="AKW393232" s="106"/>
      <c r="AKZ393232" s="106"/>
      <c r="ALA393232" s="106"/>
      <c r="ALB393232" s="106"/>
      <c r="ALE393232" s="106"/>
      <c r="ALF393232" s="106"/>
      <c r="ALG393232" s="106"/>
      <c r="ATH393232" s="106"/>
      <c r="ATI393232" s="106"/>
      <c r="ATJ393232" s="106"/>
      <c r="AUM393232" s="106"/>
      <c r="AUN393232" s="106"/>
      <c r="AUO393232" s="106"/>
      <c r="AUP393232" s="106"/>
      <c r="AUQ393232" s="106"/>
      <c r="AUR393232" s="106"/>
      <c r="AUS393232" s="106"/>
      <c r="AUV393232" s="106"/>
      <c r="AUW393232" s="106"/>
      <c r="AUX393232" s="106"/>
      <c r="AVA393232" s="106"/>
      <c r="AVB393232" s="106"/>
      <c r="AVC393232" s="106"/>
      <c r="BDD393232" s="106"/>
      <c r="BDE393232" s="106"/>
      <c r="BDF393232" s="106"/>
      <c r="BEI393232" s="106"/>
      <c r="BEJ393232" s="106"/>
      <c r="BEK393232" s="106"/>
      <c r="BEL393232" s="106"/>
      <c r="BEM393232" s="106"/>
      <c r="BEN393232" s="106"/>
      <c r="BEO393232" s="106"/>
      <c r="BER393232" s="106"/>
      <c r="BES393232" s="106"/>
      <c r="BET393232" s="106"/>
      <c r="BEW393232" s="106"/>
      <c r="BEX393232" s="106"/>
      <c r="BEY393232" s="106"/>
      <c r="BMZ393232" s="106"/>
      <c r="BNA393232" s="106"/>
      <c r="BNB393232" s="106"/>
      <c r="BOE393232" s="106"/>
      <c r="BOF393232" s="106"/>
      <c r="BOG393232" s="106"/>
      <c r="BOH393232" s="106"/>
      <c r="BOI393232" s="106"/>
      <c r="BOJ393232" s="106"/>
      <c r="BOK393232" s="106"/>
      <c r="BON393232" s="106"/>
      <c r="BOO393232" s="106"/>
      <c r="BOP393232" s="106"/>
      <c r="BOS393232" s="106"/>
      <c r="BOT393232" s="106"/>
      <c r="BOU393232" s="106"/>
      <c r="BWV393232" s="106"/>
      <c r="BWW393232" s="106"/>
      <c r="BWX393232" s="106"/>
      <c r="BYA393232" s="106"/>
      <c r="BYB393232" s="106"/>
      <c r="BYC393232" s="106"/>
      <c r="BYD393232" s="106"/>
      <c r="BYE393232" s="106"/>
      <c r="BYF393232" s="106"/>
      <c r="BYG393232" s="106"/>
      <c r="BYJ393232" s="106"/>
      <c r="BYK393232" s="106"/>
      <c r="BYL393232" s="106"/>
      <c r="BYO393232" s="106"/>
      <c r="BYP393232" s="106"/>
      <c r="BYQ393232" s="106"/>
      <c r="CGR393232" s="106"/>
      <c r="CGS393232" s="106"/>
      <c r="CGT393232" s="106"/>
      <c r="CHW393232" s="106"/>
      <c r="CHX393232" s="106"/>
      <c r="CHY393232" s="106"/>
      <c r="CHZ393232" s="106"/>
      <c r="CIA393232" s="106"/>
      <c r="CIB393232" s="106"/>
      <c r="CIC393232" s="106"/>
      <c r="CIF393232" s="106"/>
      <c r="CIG393232" s="106"/>
      <c r="CIH393232" s="106"/>
      <c r="CIK393232" s="106"/>
      <c r="CIL393232" s="106"/>
      <c r="CIM393232" s="106"/>
      <c r="CQN393232" s="106"/>
      <c r="CQO393232" s="106"/>
      <c r="CQP393232" s="106"/>
      <c r="CRS393232" s="106"/>
      <c r="CRT393232" s="106"/>
      <c r="CRU393232" s="106"/>
      <c r="CRV393232" s="106"/>
      <c r="CRW393232" s="106"/>
      <c r="CRX393232" s="106"/>
      <c r="CRY393232" s="106"/>
      <c r="CSB393232" s="106"/>
      <c r="CSC393232" s="106"/>
      <c r="CSD393232" s="106"/>
      <c r="CSG393232" s="106"/>
      <c r="CSH393232" s="106"/>
      <c r="CSI393232" s="106"/>
      <c r="DAJ393232" s="106"/>
      <c r="DAK393232" s="106"/>
      <c r="DAL393232" s="106"/>
      <c r="DBO393232" s="106"/>
      <c r="DBP393232" s="106"/>
      <c r="DBQ393232" s="106"/>
      <c r="DBR393232" s="106"/>
      <c r="DBS393232" s="106"/>
      <c r="DBT393232" s="106"/>
      <c r="DBU393232" s="106"/>
      <c r="DBX393232" s="106"/>
      <c r="DBY393232" s="106"/>
      <c r="DBZ393232" s="106"/>
      <c r="DCC393232" s="106"/>
      <c r="DCD393232" s="106"/>
      <c r="DCE393232" s="106"/>
      <c r="DKF393232" s="106"/>
      <c r="DKG393232" s="106"/>
      <c r="DKH393232" s="106"/>
      <c r="DLK393232" s="106"/>
      <c r="DLL393232" s="106"/>
      <c r="DLM393232" s="106"/>
      <c r="DLN393232" s="106"/>
      <c r="DLO393232" s="106"/>
      <c r="DLP393232" s="106"/>
      <c r="DLQ393232" s="106"/>
      <c r="DLT393232" s="106"/>
      <c r="DLU393232" s="106"/>
      <c r="DLV393232" s="106"/>
      <c r="DLY393232" s="106"/>
      <c r="DLZ393232" s="106"/>
      <c r="DMA393232" s="106"/>
      <c r="DUB393232" s="106"/>
      <c r="DUC393232" s="106"/>
      <c r="DUD393232" s="106"/>
      <c r="DVG393232" s="106"/>
      <c r="DVH393232" s="106"/>
      <c r="DVI393232" s="106"/>
      <c r="DVJ393232" s="106"/>
      <c r="DVK393232" s="106"/>
      <c r="DVL393232" s="106"/>
      <c r="DVM393232" s="106"/>
      <c r="DVP393232" s="106"/>
      <c r="DVQ393232" s="106"/>
      <c r="DVR393232" s="106"/>
      <c r="DVU393232" s="106"/>
      <c r="DVV393232" s="106"/>
      <c r="DVW393232" s="106"/>
      <c r="EDX393232" s="106"/>
      <c r="EDY393232" s="106"/>
      <c r="EDZ393232" s="106"/>
      <c r="EFC393232" s="106"/>
      <c r="EFD393232" s="106"/>
      <c r="EFE393232" s="106"/>
      <c r="EFF393232" s="106"/>
      <c r="EFG393232" s="106"/>
      <c r="EFH393232" s="106"/>
      <c r="EFI393232" s="106"/>
      <c r="EFL393232" s="106"/>
      <c r="EFM393232" s="106"/>
      <c r="EFN393232" s="106"/>
      <c r="EFQ393232" s="106"/>
      <c r="EFR393232" s="106"/>
      <c r="EFS393232" s="106"/>
      <c r="ENT393232" s="106"/>
      <c r="ENU393232" s="106"/>
      <c r="ENV393232" s="106"/>
      <c r="EOY393232" s="106"/>
      <c r="EOZ393232" s="106"/>
      <c r="EPA393232" s="106"/>
      <c r="EPB393232" s="106"/>
      <c r="EPC393232" s="106"/>
      <c r="EPD393232" s="106"/>
      <c r="EPE393232" s="106"/>
      <c r="EPH393232" s="106"/>
      <c r="EPI393232" s="106"/>
      <c r="EPJ393232" s="106"/>
      <c r="EPM393232" s="106"/>
      <c r="EPN393232" s="106"/>
      <c r="EPO393232" s="106"/>
      <c r="EXP393232" s="106"/>
      <c r="EXQ393232" s="106"/>
      <c r="EXR393232" s="106"/>
      <c r="EYU393232" s="106"/>
      <c r="EYV393232" s="106"/>
      <c r="EYW393232" s="106"/>
      <c r="EYX393232" s="106"/>
      <c r="EYY393232" s="106"/>
      <c r="EYZ393232" s="106"/>
      <c r="EZA393232" s="106"/>
      <c r="EZD393232" s="106"/>
      <c r="EZE393232" s="106"/>
      <c r="EZF393232" s="106"/>
      <c r="EZI393232" s="106"/>
      <c r="EZJ393232" s="106"/>
      <c r="EZK393232" s="106"/>
      <c r="FHL393232" s="106"/>
      <c r="FHM393232" s="106"/>
      <c r="FHN393232" s="106"/>
      <c r="FIQ393232" s="106"/>
      <c r="FIR393232" s="106"/>
      <c r="FIS393232" s="106"/>
      <c r="FIT393232" s="106"/>
      <c r="FIU393232" s="106"/>
      <c r="FIV393232" s="106"/>
      <c r="FIW393232" s="106"/>
      <c r="FIZ393232" s="106"/>
      <c r="FJA393232" s="106"/>
      <c r="FJB393232" s="106"/>
      <c r="FJE393232" s="106"/>
      <c r="FJF393232" s="106"/>
      <c r="FJG393232" s="106"/>
      <c r="FRH393232" s="106"/>
      <c r="FRI393232" s="106"/>
      <c r="FRJ393232" s="106"/>
      <c r="FSM393232" s="106"/>
      <c r="FSN393232" s="106"/>
      <c r="FSO393232" s="106"/>
      <c r="FSP393232" s="106"/>
      <c r="FSQ393232" s="106"/>
      <c r="FSR393232" s="106"/>
      <c r="FSS393232" s="106"/>
      <c r="FSV393232" s="106"/>
      <c r="FSW393232" s="106"/>
      <c r="FSX393232" s="106"/>
      <c r="FTA393232" s="106"/>
      <c r="FTB393232" s="106"/>
      <c r="FTC393232" s="106"/>
      <c r="GBD393232" s="106"/>
      <c r="GBE393232" s="106"/>
      <c r="GBF393232" s="106"/>
      <c r="GCI393232" s="106"/>
      <c r="GCJ393232" s="106"/>
      <c r="GCK393232" s="106"/>
      <c r="GCL393232" s="106"/>
      <c r="GCM393232" s="106"/>
      <c r="GCN393232" s="106"/>
      <c r="GCO393232" s="106"/>
      <c r="GCR393232" s="106"/>
      <c r="GCS393232" s="106"/>
      <c r="GCT393232" s="106"/>
      <c r="GCW393232" s="106"/>
      <c r="GCX393232" s="106"/>
      <c r="GCY393232" s="106"/>
      <c r="GKZ393232" s="106"/>
      <c r="GLA393232" s="106"/>
      <c r="GLB393232" s="106"/>
      <c r="GME393232" s="106"/>
      <c r="GMF393232" s="106"/>
      <c r="GMG393232" s="106"/>
      <c r="GMH393232" s="106"/>
      <c r="GMI393232" s="106"/>
      <c r="GMJ393232" s="106"/>
      <c r="GMK393232" s="106"/>
      <c r="GMN393232" s="106"/>
      <c r="GMO393232" s="106"/>
      <c r="GMP393232" s="106"/>
      <c r="GMS393232" s="106"/>
      <c r="GMT393232" s="106"/>
      <c r="GMU393232" s="106"/>
      <c r="GUV393232" s="106"/>
      <c r="GUW393232" s="106"/>
      <c r="GUX393232" s="106"/>
      <c r="GWA393232" s="106"/>
      <c r="GWB393232" s="106"/>
      <c r="GWC393232" s="106"/>
      <c r="GWD393232" s="106"/>
      <c r="GWE393232" s="106"/>
      <c r="GWF393232" s="106"/>
      <c r="GWG393232" s="106"/>
      <c r="GWJ393232" s="106"/>
      <c r="GWK393232" s="106"/>
      <c r="GWL393232" s="106"/>
      <c r="GWO393232" s="106"/>
      <c r="GWP393232" s="106"/>
      <c r="GWQ393232" s="106"/>
      <c r="HER393232" s="106"/>
      <c r="HES393232" s="106"/>
      <c r="HET393232" s="106"/>
      <c r="HFW393232" s="106"/>
      <c r="HFX393232" s="106"/>
      <c r="HFY393232" s="106"/>
      <c r="HFZ393232" s="106"/>
      <c r="HGA393232" s="106"/>
      <c r="HGB393232" s="106"/>
      <c r="HGC393232" s="106"/>
      <c r="HGF393232" s="106"/>
      <c r="HGG393232" s="106"/>
      <c r="HGH393232" s="106"/>
      <c r="HGK393232" s="106"/>
      <c r="HGL393232" s="106"/>
      <c r="HGM393232" s="106"/>
      <c r="HON393232" s="106"/>
      <c r="HOO393232" s="106"/>
      <c r="HOP393232" s="106"/>
      <c r="HPS393232" s="106"/>
      <c r="HPT393232" s="106"/>
      <c r="HPU393232" s="106"/>
      <c r="HPV393232" s="106"/>
      <c r="HPW393232" s="106"/>
      <c r="HPX393232" s="106"/>
      <c r="HPY393232" s="106"/>
      <c r="HQB393232" s="106"/>
      <c r="HQC393232" s="106"/>
      <c r="HQD393232" s="106"/>
      <c r="HQG393232" s="106"/>
      <c r="HQH393232" s="106"/>
      <c r="HQI393232" s="106"/>
      <c r="HYJ393232" s="106"/>
      <c r="HYK393232" s="106"/>
      <c r="HYL393232" s="106"/>
      <c r="HZO393232" s="106"/>
      <c r="HZP393232" s="106"/>
      <c r="HZQ393232" s="106"/>
      <c r="HZR393232" s="106"/>
      <c r="HZS393232" s="106"/>
      <c r="HZT393232" s="106"/>
      <c r="HZU393232" s="106"/>
      <c r="HZX393232" s="106"/>
      <c r="HZY393232" s="106"/>
      <c r="HZZ393232" s="106"/>
      <c r="IAC393232" s="106"/>
      <c r="IAD393232" s="106"/>
      <c r="IAE393232" s="106"/>
      <c r="IIF393232" s="106"/>
      <c r="IIG393232" s="106"/>
      <c r="IIH393232" s="106"/>
      <c r="IJK393232" s="106"/>
      <c r="IJL393232" s="106"/>
      <c r="IJM393232" s="106"/>
      <c r="IJN393232" s="106"/>
      <c r="IJO393232" s="106"/>
      <c r="IJP393232" s="106"/>
      <c r="IJQ393232" s="106"/>
      <c r="IJT393232" s="106"/>
      <c r="IJU393232" s="106"/>
      <c r="IJV393232" s="106"/>
      <c r="IJY393232" s="106"/>
      <c r="IJZ393232" s="106"/>
      <c r="IKA393232" s="106"/>
      <c r="ISB393232" s="106"/>
      <c r="ISC393232" s="106"/>
      <c r="ISD393232" s="106"/>
      <c r="ITG393232" s="106"/>
      <c r="ITH393232" s="106"/>
      <c r="ITI393232" s="106"/>
      <c r="ITJ393232" s="106"/>
      <c r="ITK393232" s="106"/>
      <c r="ITL393232" s="106"/>
      <c r="ITM393232" s="106"/>
      <c r="ITP393232" s="106"/>
      <c r="ITQ393232" s="106"/>
      <c r="ITR393232" s="106"/>
      <c r="ITU393232" s="106"/>
      <c r="ITV393232" s="106"/>
      <c r="ITW393232" s="106"/>
      <c r="JBX393232" s="106"/>
      <c r="JBY393232" s="106"/>
      <c r="JBZ393232" s="106"/>
      <c r="JDC393232" s="106"/>
      <c r="JDD393232" s="106"/>
      <c r="JDE393232" s="106"/>
      <c r="JDF393232" s="106"/>
      <c r="JDG393232" s="106"/>
      <c r="JDH393232" s="106"/>
      <c r="JDI393232" s="106"/>
      <c r="JDL393232" s="106"/>
      <c r="JDM393232" s="106"/>
      <c r="JDN393232" s="106"/>
      <c r="JDQ393232" s="106"/>
      <c r="JDR393232" s="106"/>
      <c r="JDS393232" s="106"/>
      <c r="JLT393232" s="106"/>
      <c r="JLU393232" s="106"/>
      <c r="JLV393232" s="106"/>
      <c r="JMY393232" s="106"/>
      <c r="JMZ393232" s="106"/>
      <c r="JNA393232" s="106"/>
      <c r="JNB393232" s="106"/>
      <c r="JNC393232" s="106"/>
      <c r="JND393232" s="106"/>
      <c r="JNE393232" s="106"/>
      <c r="JNH393232" s="106"/>
      <c r="JNI393232" s="106"/>
      <c r="JNJ393232" s="106"/>
      <c r="JNM393232" s="106"/>
      <c r="JNN393232" s="106"/>
      <c r="JNO393232" s="106"/>
      <c r="JVP393232" s="106"/>
      <c r="JVQ393232" s="106"/>
      <c r="JVR393232" s="106"/>
      <c r="JWU393232" s="106"/>
      <c r="JWV393232" s="106"/>
      <c r="JWW393232" s="106"/>
      <c r="JWX393232" s="106"/>
      <c r="JWY393232" s="106"/>
      <c r="JWZ393232" s="106"/>
      <c r="JXA393232" s="106"/>
      <c r="JXD393232" s="106"/>
      <c r="JXE393232" s="106"/>
      <c r="JXF393232" s="106"/>
      <c r="JXI393232" s="106"/>
      <c r="JXJ393232" s="106"/>
      <c r="JXK393232" s="106"/>
      <c r="KFL393232" s="106"/>
      <c r="KFM393232" s="106"/>
      <c r="KFN393232" s="106"/>
      <c r="KGQ393232" s="106"/>
      <c r="KGR393232" s="106"/>
      <c r="KGS393232" s="106"/>
      <c r="KGT393232" s="106"/>
      <c r="KGU393232" s="106"/>
      <c r="KGV393232" s="106"/>
      <c r="KGW393232" s="106"/>
      <c r="KGZ393232" s="106"/>
      <c r="KHA393232" s="106"/>
      <c r="KHB393232" s="106"/>
      <c r="KHE393232" s="106"/>
      <c r="KHF393232" s="106"/>
      <c r="KHG393232" s="106"/>
      <c r="KPH393232" s="106"/>
      <c r="KPI393232" s="106"/>
      <c r="KPJ393232" s="106"/>
      <c r="KQM393232" s="106"/>
      <c r="KQN393232" s="106"/>
      <c r="KQO393232" s="106"/>
      <c r="KQP393232" s="106"/>
      <c r="KQQ393232" s="106"/>
      <c r="KQR393232" s="106"/>
      <c r="KQS393232" s="106"/>
      <c r="KQV393232" s="106"/>
      <c r="KQW393232" s="106"/>
      <c r="KQX393232" s="106"/>
      <c r="KRA393232" s="106"/>
      <c r="KRB393232" s="106"/>
      <c r="KRC393232" s="106"/>
      <c r="KZD393232" s="106"/>
      <c r="KZE393232" s="106"/>
      <c r="KZF393232" s="106"/>
      <c r="LAI393232" s="106"/>
      <c r="LAJ393232" s="106"/>
      <c r="LAK393232" s="106"/>
      <c r="LAL393232" s="106"/>
      <c r="LAM393232" s="106"/>
      <c r="LAN393232" s="106"/>
      <c r="LAO393232" s="106"/>
      <c r="LAR393232" s="106"/>
      <c r="LAS393232" s="106"/>
      <c r="LAT393232" s="106"/>
      <c r="LAW393232" s="106"/>
      <c r="LAX393232" s="106"/>
      <c r="LAY393232" s="106"/>
      <c r="LIZ393232" s="106"/>
      <c r="LJA393232" s="106"/>
      <c r="LJB393232" s="106"/>
      <c r="LKE393232" s="106"/>
      <c r="LKF393232" s="106"/>
      <c r="LKG393232" s="106"/>
      <c r="LKH393232" s="106"/>
      <c r="LKI393232" s="106"/>
      <c r="LKJ393232" s="106"/>
      <c r="LKK393232" s="106"/>
      <c r="LKN393232" s="106"/>
      <c r="LKO393232" s="106"/>
      <c r="LKP393232" s="106"/>
      <c r="LKS393232" s="106"/>
      <c r="LKT393232" s="106"/>
      <c r="LKU393232" s="106"/>
      <c r="LSV393232" s="106"/>
      <c r="LSW393232" s="106"/>
      <c r="LSX393232" s="106"/>
      <c r="LUA393232" s="106"/>
      <c r="LUB393232" s="106"/>
      <c r="LUC393232" s="106"/>
      <c r="LUD393232" s="106"/>
      <c r="LUE393232" s="106"/>
      <c r="LUF393232" s="106"/>
      <c r="LUG393232" s="106"/>
      <c r="LUJ393232" s="106"/>
      <c r="LUK393232" s="106"/>
      <c r="LUL393232" s="106"/>
      <c r="LUO393232" s="106"/>
      <c r="LUP393232" s="106"/>
      <c r="LUQ393232" s="106"/>
      <c r="MCR393232" s="106"/>
      <c r="MCS393232" s="106"/>
      <c r="MCT393232" s="106"/>
      <c r="MDW393232" s="106"/>
      <c r="MDX393232" s="106"/>
      <c r="MDY393232" s="106"/>
      <c r="MDZ393232" s="106"/>
      <c r="MEA393232" s="106"/>
      <c r="MEB393232" s="106"/>
      <c r="MEC393232" s="106"/>
      <c r="MEF393232" s="106"/>
      <c r="MEG393232" s="106"/>
      <c r="MEH393232" s="106"/>
      <c r="MEK393232" s="106"/>
      <c r="MEL393232" s="106"/>
      <c r="MEM393232" s="106"/>
      <c r="MMN393232" s="106"/>
      <c r="MMO393232" s="106"/>
      <c r="MMP393232" s="106"/>
      <c r="MNS393232" s="106"/>
      <c r="MNT393232" s="106"/>
      <c r="MNU393232" s="106"/>
      <c r="MNV393232" s="106"/>
      <c r="MNW393232" s="106"/>
      <c r="MNX393232" s="106"/>
      <c r="MNY393232" s="106"/>
      <c r="MOB393232" s="106"/>
      <c r="MOC393232" s="106"/>
      <c r="MOD393232" s="106"/>
      <c r="MOG393232" s="106"/>
      <c r="MOH393232" s="106"/>
      <c r="MOI393232" s="106"/>
      <c r="MWJ393232" s="106"/>
      <c r="MWK393232" s="106"/>
      <c r="MWL393232" s="106"/>
      <c r="MXO393232" s="106"/>
      <c r="MXP393232" s="106"/>
      <c r="MXQ393232" s="106"/>
      <c r="MXR393232" s="106"/>
      <c r="MXS393232" s="106"/>
      <c r="MXT393232" s="106"/>
      <c r="MXU393232" s="106"/>
      <c r="MXX393232" s="106"/>
      <c r="MXY393232" s="106"/>
      <c r="MXZ393232" s="106"/>
      <c r="MYC393232" s="106"/>
      <c r="MYD393232" s="106"/>
      <c r="MYE393232" s="106"/>
      <c r="NGF393232" s="106"/>
      <c r="NGG393232" s="106"/>
      <c r="NGH393232" s="106"/>
      <c r="NHK393232" s="106"/>
      <c r="NHL393232" s="106"/>
      <c r="NHM393232" s="106"/>
      <c r="NHN393232" s="106"/>
      <c r="NHO393232" s="106"/>
      <c r="NHP393232" s="106"/>
      <c r="NHQ393232" s="106"/>
      <c r="NHT393232" s="106"/>
      <c r="NHU393232" s="106"/>
      <c r="NHV393232" s="106"/>
      <c r="NHY393232" s="106"/>
      <c r="NHZ393232" s="106"/>
      <c r="NIA393232" s="106"/>
      <c r="NQB393232" s="106"/>
      <c r="NQC393232" s="106"/>
      <c r="NQD393232" s="106"/>
      <c r="NRG393232" s="106"/>
      <c r="NRH393232" s="106"/>
      <c r="NRI393232" s="106"/>
      <c r="NRJ393232" s="106"/>
      <c r="NRK393232" s="106"/>
      <c r="NRL393232" s="106"/>
      <c r="NRM393232" s="106"/>
      <c r="NRP393232" s="106"/>
      <c r="NRQ393232" s="106"/>
      <c r="NRR393232" s="106"/>
      <c r="NRU393232" s="106"/>
      <c r="NRV393232" s="106"/>
      <c r="NRW393232" s="106"/>
      <c r="NZX393232" s="106"/>
      <c r="NZY393232" s="106"/>
      <c r="NZZ393232" s="106"/>
      <c r="OBC393232" s="106"/>
      <c r="OBD393232" s="106"/>
      <c r="OBE393232" s="106"/>
      <c r="OBF393232" s="106"/>
      <c r="OBG393232" s="106"/>
      <c r="OBH393232" s="106"/>
      <c r="OBI393232" s="106"/>
      <c r="OBL393232" s="106"/>
      <c r="OBM393232" s="106"/>
      <c r="OBN393232" s="106"/>
      <c r="OBQ393232" s="106"/>
      <c r="OBR393232" s="106"/>
      <c r="OBS393232" s="106"/>
      <c r="OJT393232" s="106"/>
      <c r="OJU393232" s="106"/>
      <c r="OJV393232" s="106"/>
      <c r="OKY393232" s="106"/>
      <c r="OKZ393232" s="106"/>
      <c r="OLA393232" s="106"/>
      <c r="OLB393232" s="106"/>
      <c r="OLC393232" s="106"/>
      <c r="OLD393232" s="106"/>
      <c r="OLE393232" s="106"/>
      <c r="OLH393232" s="106"/>
      <c r="OLI393232" s="106"/>
      <c r="OLJ393232" s="106"/>
      <c r="OLM393232" s="106"/>
      <c r="OLN393232" s="106"/>
      <c r="OLO393232" s="106"/>
      <c r="OTP393232" s="106"/>
      <c r="OTQ393232" s="106"/>
      <c r="OTR393232" s="106"/>
      <c r="OUU393232" s="106"/>
      <c r="OUV393232" s="106"/>
      <c r="OUW393232" s="106"/>
      <c r="OUX393232" s="106"/>
      <c r="OUY393232" s="106"/>
      <c r="OUZ393232" s="106"/>
      <c r="OVA393232" s="106"/>
      <c r="OVD393232" s="106"/>
      <c r="OVE393232" s="106"/>
      <c r="OVF393232" s="106"/>
      <c r="OVI393232" s="106"/>
      <c r="OVJ393232" s="106"/>
      <c r="OVK393232" s="106"/>
      <c r="PDL393232" s="106"/>
      <c r="PDM393232" s="106"/>
      <c r="PDN393232" s="106"/>
      <c r="PEQ393232" s="106"/>
      <c r="PER393232" s="106"/>
      <c r="PES393232" s="106"/>
      <c r="PET393232" s="106"/>
      <c r="PEU393232" s="106"/>
      <c r="PEV393232" s="106"/>
      <c r="PEW393232" s="106"/>
      <c r="PEZ393232" s="106"/>
      <c r="PFA393232" s="106"/>
      <c r="PFB393232" s="106"/>
      <c r="PFE393232" s="106"/>
      <c r="PFF393232" s="106"/>
      <c r="PFG393232" s="106"/>
      <c r="PNH393232" s="106"/>
      <c r="PNI393232" s="106"/>
      <c r="PNJ393232" s="106"/>
      <c r="POM393232" s="106"/>
      <c r="PON393232" s="106"/>
      <c r="POO393232" s="106"/>
      <c r="POP393232" s="106"/>
      <c r="POQ393232" s="106"/>
      <c r="POR393232" s="106"/>
      <c r="POS393232" s="106"/>
      <c r="POV393232" s="106"/>
      <c r="POW393232" s="106"/>
      <c r="POX393232" s="106"/>
      <c r="PPA393232" s="106"/>
      <c r="PPB393232" s="106"/>
      <c r="PPC393232" s="106"/>
      <c r="PXD393232" s="106"/>
      <c r="PXE393232" s="106"/>
      <c r="PXF393232" s="106"/>
      <c r="PYI393232" s="106"/>
      <c r="PYJ393232" s="106"/>
      <c r="PYK393232" s="106"/>
      <c r="PYL393232" s="106"/>
      <c r="PYM393232" s="106"/>
      <c r="PYN393232" s="106"/>
      <c r="PYO393232" s="106"/>
      <c r="PYR393232" s="106"/>
      <c r="PYS393232" s="106"/>
      <c r="PYT393232" s="106"/>
      <c r="PYW393232" s="106"/>
      <c r="PYX393232" s="106"/>
      <c r="PYY393232" s="106"/>
      <c r="QGZ393232" s="106"/>
      <c r="QHA393232" s="106"/>
      <c r="QHB393232" s="106"/>
      <c r="QIE393232" s="106"/>
      <c r="QIF393232" s="106"/>
      <c r="QIG393232" s="106"/>
      <c r="QIH393232" s="106"/>
      <c r="QII393232" s="106"/>
      <c r="QIJ393232" s="106"/>
      <c r="QIK393232" s="106"/>
      <c r="QIN393232" s="106"/>
      <c r="QIO393232" s="106"/>
      <c r="QIP393232" s="106"/>
      <c r="QIS393232" s="106"/>
      <c r="QIT393232" s="106"/>
      <c r="QIU393232" s="106"/>
      <c r="QQV393232" s="106"/>
      <c r="QQW393232" s="106"/>
      <c r="QQX393232" s="106"/>
      <c r="QSA393232" s="106"/>
      <c r="QSB393232" s="106"/>
      <c r="QSC393232" s="106"/>
      <c r="QSD393232" s="106"/>
      <c r="QSE393232" s="106"/>
      <c r="QSF393232" s="106"/>
      <c r="QSG393232" s="106"/>
      <c r="QSJ393232" s="106"/>
      <c r="QSK393232" s="106"/>
      <c r="QSL393232" s="106"/>
      <c r="QSO393232" s="106"/>
      <c r="QSP393232" s="106"/>
      <c r="QSQ393232" s="106"/>
      <c r="RAR393232" s="106"/>
      <c r="RAS393232" s="106"/>
      <c r="RAT393232" s="106"/>
      <c r="RBW393232" s="106"/>
      <c r="RBX393232" s="106"/>
      <c r="RBY393232" s="106"/>
      <c r="RBZ393232" s="106"/>
      <c r="RCA393232" s="106"/>
      <c r="RCB393232" s="106"/>
      <c r="RCC393232" s="106"/>
      <c r="RCF393232" s="106"/>
      <c r="RCG393232" s="106"/>
      <c r="RCH393232" s="106"/>
      <c r="RCK393232" s="106"/>
      <c r="RCL393232" s="106"/>
      <c r="RCM393232" s="106"/>
      <c r="RKN393232" s="106"/>
      <c r="RKO393232" s="106"/>
      <c r="RKP393232" s="106"/>
      <c r="RLS393232" s="106"/>
      <c r="RLT393232" s="106"/>
      <c r="RLU393232" s="106"/>
      <c r="RLV393232" s="106"/>
      <c r="RLW393232" s="106"/>
      <c r="RLX393232" s="106"/>
      <c r="RLY393232" s="106"/>
      <c r="RMB393232" s="106"/>
      <c r="RMC393232" s="106"/>
      <c r="RMD393232" s="106"/>
      <c r="RMG393232" s="106"/>
      <c r="RMH393232" s="106"/>
      <c r="RMI393232" s="106"/>
      <c r="RUJ393232" s="106"/>
      <c r="RUK393232" s="106"/>
      <c r="RUL393232" s="106"/>
      <c r="RVO393232" s="106"/>
      <c r="RVP393232" s="106"/>
      <c r="RVQ393232" s="106"/>
      <c r="RVR393232" s="106"/>
      <c r="RVS393232" s="106"/>
      <c r="RVT393232" s="106"/>
      <c r="RVU393232" s="106"/>
      <c r="RVX393232" s="106"/>
      <c r="RVY393232" s="106"/>
      <c r="RVZ393232" s="106"/>
      <c r="RWC393232" s="106"/>
      <c r="RWD393232" s="106"/>
      <c r="RWE393232" s="106"/>
      <c r="SEF393232" s="106"/>
      <c r="SEG393232" s="106"/>
      <c r="SEH393232" s="106"/>
      <c r="SFK393232" s="106"/>
      <c r="SFL393232" s="106"/>
      <c r="SFM393232" s="106"/>
      <c r="SFN393232" s="106"/>
      <c r="SFO393232" s="106"/>
      <c r="SFP393232" s="106"/>
      <c r="SFQ393232" s="106"/>
      <c r="SFT393232" s="106"/>
      <c r="SFU393232" s="106"/>
      <c r="SFV393232" s="106"/>
      <c r="SFY393232" s="106"/>
      <c r="SFZ393232" s="106"/>
      <c r="SGA393232" s="106"/>
      <c r="SOB393232" s="106"/>
      <c r="SOC393232" s="106"/>
      <c r="SOD393232" s="106"/>
      <c r="SPG393232" s="106"/>
      <c r="SPH393232" s="106"/>
      <c r="SPI393232" s="106"/>
      <c r="SPJ393232" s="106"/>
      <c r="SPK393232" s="106"/>
      <c r="SPL393232" s="106"/>
      <c r="SPM393232" s="106"/>
      <c r="SPP393232" s="106"/>
      <c r="SPQ393232" s="106"/>
      <c r="SPR393232" s="106"/>
      <c r="SPU393232" s="106"/>
      <c r="SPV393232" s="106"/>
      <c r="SPW393232" s="106"/>
      <c r="SXX393232" s="106"/>
      <c r="SXY393232" s="106"/>
      <c r="SXZ393232" s="106"/>
      <c r="SZC393232" s="106"/>
      <c r="SZD393232" s="106"/>
      <c r="SZE393232" s="106"/>
      <c r="SZF393232" s="106"/>
      <c r="SZG393232" s="106"/>
      <c r="SZH393232" s="106"/>
      <c r="SZI393232" s="106"/>
      <c r="SZL393232" s="106"/>
      <c r="SZM393232" s="106"/>
      <c r="SZN393232" s="106"/>
      <c r="SZQ393232" s="106"/>
      <c r="SZR393232" s="106"/>
      <c r="SZS393232" s="106"/>
      <c r="THT393232" s="106"/>
      <c r="THU393232" s="106"/>
      <c r="THV393232" s="106"/>
      <c r="TIY393232" s="106"/>
      <c r="TIZ393232" s="106"/>
      <c r="TJA393232" s="106"/>
      <c r="TJB393232" s="106"/>
      <c r="TJC393232" s="106"/>
      <c r="TJD393232" s="106"/>
      <c r="TJE393232" s="106"/>
      <c r="TJH393232" s="106"/>
      <c r="TJI393232" s="106"/>
      <c r="TJJ393232" s="106"/>
      <c r="TJM393232" s="106"/>
      <c r="TJN393232" s="106"/>
      <c r="TJO393232" s="106"/>
      <c r="TRP393232" s="106"/>
      <c r="TRQ393232" s="106"/>
      <c r="TRR393232" s="106"/>
      <c r="TSU393232" s="106"/>
      <c r="TSV393232" s="106"/>
      <c r="TSW393232" s="106"/>
      <c r="TSX393232" s="106"/>
      <c r="TSY393232" s="106"/>
      <c r="TSZ393232" s="106"/>
      <c r="TTA393232" s="106"/>
      <c r="TTD393232" s="106"/>
      <c r="TTE393232" s="106"/>
      <c r="TTF393232" s="106"/>
      <c r="TTI393232" s="106"/>
      <c r="TTJ393232" s="106"/>
      <c r="TTK393232" s="106"/>
      <c r="UBL393232" s="106"/>
      <c r="UBM393232" s="106"/>
      <c r="UBN393232" s="106"/>
      <c r="UCQ393232" s="106"/>
      <c r="UCR393232" s="106"/>
      <c r="UCS393232" s="106"/>
      <c r="UCT393232" s="106"/>
      <c r="UCU393232" s="106"/>
      <c r="UCV393232" s="106"/>
      <c r="UCW393232" s="106"/>
      <c r="UCZ393232" s="106"/>
      <c r="UDA393232" s="106"/>
      <c r="UDB393232" s="106"/>
      <c r="UDE393232" s="106"/>
      <c r="UDF393232" s="106"/>
      <c r="UDG393232" s="106"/>
      <c r="ULH393232" s="106"/>
      <c r="ULI393232" s="106"/>
      <c r="ULJ393232" s="106"/>
      <c r="UMM393232" s="106"/>
      <c r="UMN393232" s="106"/>
      <c r="UMO393232" s="106"/>
      <c r="UMP393232" s="106"/>
      <c r="UMQ393232" s="106"/>
      <c r="UMR393232" s="106"/>
      <c r="UMS393232" s="106"/>
      <c r="UMV393232" s="106"/>
      <c r="UMW393232" s="106"/>
      <c r="UMX393232" s="106"/>
      <c r="UNA393232" s="106"/>
      <c r="UNB393232" s="106"/>
      <c r="UNC393232" s="106"/>
      <c r="UVD393232" s="106"/>
      <c r="UVE393232" s="106"/>
      <c r="UVF393232" s="106"/>
      <c r="UWI393232" s="106"/>
      <c r="UWJ393232" s="106"/>
      <c r="UWK393232" s="106"/>
      <c r="UWL393232" s="106"/>
      <c r="UWM393232" s="106"/>
      <c r="UWN393232" s="106"/>
      <c r="UWO393232" s="106"/>
      <c r="UWR393232" s="106"/>
      <c r="UWS393232" s="106"/>
      <c r="UWT393232" s="106"/>
      <c r="UWW393232" s="106"/>
      <c r="UWX393232" s="106"/>
      <c r="UWY393232" s="106"/>
      <c r="VEZ393232" s="106"/>
      <c r="VFA393232" s="106"/>
      <c r="VFB393232" s="106"/>
      <c r="VGE393232" s="106"/>
      <c r="VGF393232" s="106"/>
      <c r="VGG393232" s="106"/>
      <c r="VGH393232" s="106"/>
      <c r="VGI393232" s="106"/>
      <c r="VGJ393232" s="106"/>
      <c r="VGK393232" s="106"/>
      <c r="VGN393232" s="106"/>
      <c r="VGO393232" s="106"/>
      <c r="VGP393232" s="106"/>
      <c r="VGS393232" s="106"/>
      <c r="VGT393232" s="106"/>
      <c r="VGU393232" s="106"/>
      <c r="VOV393232" s="106"/>
      <c r="VOW393232" s="106"/>
      <c r="VOX393232" s="106"/>
      <c r="VQA393232" s="106"/>
      <c r="VQB393232" s="106"/>
      <c r="VQC393232" s="106"/>
      <c r="VQD393232" s="106"/>
      <c r="VQE393232" s="106"/>
      <c r="VQF393232" s="106"/>
      <c r="VQG393232" s="106"/>
      <c r="VQJ393232" s="106"/>
      <c r="VQK393232" s="106"/>
      <c r="VQL393232" s="106"/>
      <c r="VQO393232" s="106"/>
      <c r="VQP393232" s="106"/>
      <c r="VQQ393232" s="106"/>
      <c r="VYR393232" s="106"/>
      <c r="VYS393232" s="106"/>
      <c r="VYT393232" s="106"/>
      <c r="VZW393232" s="106"/>
      <c r="VZX393232" s="106"/>
      <c r="VZY393232" s="106"/>
      <c r="VZZ393232" s="106"/>
      <c r="WAA393232" s="106"/>
      <c r="WAB393232" s="106"/>
      <c r="WAC393232" s="106"/>
      <c r="WAF393232" s="106"/>
      <c r="WAG393232" s="106"/>
      <c r="WAH393232" s="106"/>
      <c r="WAK393232" s="106"/>
      <c r="WAL393232" s="106"/>
      <c r="WAM393232" s="106"/>
      <c r="WIN393232" s="106"/>
      <c r="WIO393232" s="106"/>
      <c r="WIP393232" s="106"/>
      <c r="WJS393232" s="106"/>
      <c r="WJT393232" s="106"/>
      <c r="WJU393232" s="106"/>
      <c r="WJV393232" s="106"/>
      <c r="WJW393232" s="106"/>
      <c r="WJX393232" s="106"/>
      <c r="WJY393232" s="106"/>
      <c r="WKB393232" s="106"/>
      <c r="WKC393232" s="106"/>
      <c r="WKD393232" s="106"/>
      <c r="WKG393232" s="106"/>
      <c r="WKH393232" s="106"/>
      <c r="WKI393232" s="106"/>
      <c r="WSJ393232" s="106"/>
      <c r="WSK393232" s="106"/>
      <c r="WSL393232" s="106"/>
      <c r="WTO393232" s="106"/>
      <c r="WTP393232" s="106"/>
      <c r="WTQ393232" s="106"/>
      <c r="WTR393232" s="106"/>
      <c r="WTS393232" s="106"/>
      <c r="WTT393232" s="106"/>
      <c r="WTU393232" s="106"/>
      <c r="WTX393232" s="106"/>
      <c r="WTY393232" s="106"/>
      <c r="WTZ393232" s="106"/>
      <c r="WUC393232" s="106"/>
      <c r="WUD393232" s="106"/>
      <c r="WUE393232" s="106"/>
    </row>
    <row r="393233" spans="437:1005 1205:2029 2229:3053 3253:4077 4277:5101 5301:6125 6325:7149 7349:8173 8373:9197 9397:10221 10421:11245 11445:12269 12469:13293 13493:14317 14517:15341 15541:16109" hidden="1" x14ac:dyDescent="0.15">
      <c r="QY393233" s="106"/>
      <c r="QZ393233" s="106"/>
      <c r="RA393233" s="106"/>
      <c r="RB393233" s="106"/>
      <c r="RC393233" s="106"/>
      <c r="RD393233" s="106"/>
      <c r="RE393233" s="106"/>
      <c r="RH393233" s="106"/>
      <c r="RI393233" s="106"/>
      <c r="RJ393233" s="106"/>
      <c r="RM393233" s="106"/>
      <c r="RN393233" s="106"/>
      <c r="RO393233" s="106"/>
      <c r="AAU393233" s="106"/>
      <c r="AAV393233" s="106"/>
      <c r="AAW393233" s="106"/>
      <c r="AAX393233" s="106"/>
      <c r="AAY393233" s="106"/>
      <c r="AAZ393233" s="106"/>
      <c r="ABA393233" s="106"/>
      <c r="ABD393233" s="106"/>
      <c r="ABE393233" s="106"/>
      <c r="ABF393233" s="106"/>
      <c r="ABI393233" s="106"/>
      <c r="ABJ393233" s="106"/>
      <c r="ABK393233" s="106"/>
      <c r="AKQ393233" s="106"/>
      <c r="AKR393233" s="106"/>
      <c r="AKS393233" s="106"/>
      <c r="AKT393233" s="106"/>
      <c r="AKU393233" s="106"/>
      <c r="AKV393233" s="106"/>
      <c r="AKW393233" s="106"/>
      <c r="AKZ393233" s="106"/>
      <c r="ALA393233" s="106"/>
      <c r="ALB393233" s="106"/>
      <c r="ALE393233" s="106"/>
      <c r="ALF393233" s="106"/>
      <c r="ALG393233" s="106"/>
      <c r="AUM393233" s="106"/>
      <c r="AUN393233" s="106"/>
      <c r="AUO393233" s="106"/>
      <c r="AUP393233" s="106"/>
      <c r="AUQ393233" s="106"/>
      <c r="AUR393233" s="106"/>
      <c r="AUS393233" s="106"/>
      <c r="AUV393233" s="106"/>
      <c r="AUW393233" s="106"/>
      <c r="AUX393233" s="106"/>
      <c r="AVA393233" s="106"/>
      <c r="AVB393233" s="106"/>
      <c r="AVC393233" s="106"/>
      <c r="BEI393233" s="106"/>
      <c r="BEJ393233" s="106"/>
      <c r="BEK393233" s="106"/>
      <c r="BEL393233" s="106"/>
      <c r="BEM393233" s="106"/>
      <c r="BEN393233" s="106"/>
      <c r="BEO393233" s="106"/>
      <c r="BER393233" s="106"/>
      <c r="BES393233" s="106"/>
      <c r="BET393233" s="106"/>
      <c r="BEW393233" s="106"/>
      <c r="BEX393233" s="106"/>
      <c r="BEY393233" s="106"/>
      <c r="BOE393233" s="106"/>
      <c r="BOF393233" s="106"/>
      <c r="BOG393233" s="106"/>
      <c r="BOH393233" s="106"/>
      <c r="BOI393233" s="106"/>
      <c r="BOJ393233" s="106"/>
      <c r="BOK393233" s="106"/>
      <c r="BON393233" s="106"/>
      <c r="BOO393233" s="106"/>
      <c r="BOP393233" s="106"/>
      <c r="BOS393233" s="106"/>
      <c r="BOT393233" s="106"/>
      <c r="BOU393233" s="106"/>
      <c r="BYA393233" s="106"/>
      <c r="BYB393233" s="106"/>
      <c r="BYC393233" s="106"/>
      <c r="BYD393233" s="106"/>
      <c r="BYE393233" s="106"/>
      <c r="BYF393233" s="106"/>
      <c r="BYG393233" s="106"/>
      <c r="BYJ393233" s="106"/>
      <c r="BYK393233" s="106"/>
      <c r="BYL393233" s="106"/>
      <c r="BYO393233" s="106"/>
      <c r="BYP393233" s="106"/>
      <c r="BYQ393233" s="106"/>
      <c r="CHW393233" s="106"/>
      <c r="CHX393233" s="106"/>
      <c r="CHY393233" s="106"/>
      <c r="CHZ393233" s="106"/>
      <c r="CIA393233" s="106"/>
      <c r="CIB393233" s="106"/>
      <c r="CIC393233" s="106"/>
      <c r="CIF393233" s="106"/>
      <c r="CIG393233" s="106"/>
      <c r="CIH393233" s="106"/>
      <c r="CIK393233" s="106"/>
      <c r="CIL393233" s="106"/>
      <c r="CIM393233" s="106"/>
      <c r="CRS393233" s="106"/>
      <c r="CRT393233" s="106"/>
      <c r="CRU393233" s="106"/>
      <c r="CRV393233" s="106"/>
      <c r="CRW393233" s="106"/>
      <c r="CRX393233" s="106"/>
      <c r="CRY393233" s="106"/>
      <c r="CSB393233" s="106"/>
      <c r="CSC393233" s="106"/>
      <c r="CSD393233" s="106"/>
      <c r="CSG393233" s="106"/>
      <c r="CSH393233" s="106"/>
      <c r="CSI393233" s="106"/>
      <c r="DBO393233" s="106"/>
      <c r="DBP393233" s="106"/>
      <c r="DBQ393233" s="106"/>
      <c r="DBR393233" s="106"/>
      <c r="DBS393233" s="106"/>
      <c r="DBT393233" s="106"/>
      <c r="DBU393233" s="106"/>
      <c r="DBX393233" s="106"/>
      <c r="DBY393233" s="106"/>
      <c r="DBZ393233" s="106"/>
      <c r="DCC393233" s="106"/>
      <c r="DCD393233" s="106"/>
      <c r="DCE393233" s="106"/>
      <c r="DLK393233" s="106"/>
      <c r="DLL393233" s="106"/>
      <c r="DLM393233" s="106"/>
      <c r="DLN393233" s="106"/>
      <c r="DLO393233" s="106"/>
      <c r="DLP393233" s="106"/>
      <c r="DLQ393233" s="106"/>
      <c r="DLT393233" s="106"/>
      <c r="DLU393233" s="106"/>
      <c r="DLV393233" s="106"/>
      <c r="DLY393233" s="106"/>
      <c r="DLZ393233" s="106"/>
      <c r="DMA393233" s="106"/>
      <c r="DVG393233" s="106"/>
      <c r="DVH393233" s="106"/>
      <c r="DVI393233" s="106"/>
      <c r="DVJ393233" s="106"/>
      <c r="DVK393233" s="106"/>
      <c r="DVL393233" s="106"/>
      <c r="DVM393233" s="106"/>
      <c r="DVP393233" s="106"/>
      <c r="DVQ393233" s="106"/>
      <c r="DVR393233" s="106"/>
      <c r="DVU393233" s="106"/>
      <c r="DVV393233" s="106"/>
      <c r="DVW393233" s="106"/>
      <c r="EFC393233" s="106"/>
      <c r="EFD393233" s="106"/>
      <c r="EFE393233" s="106"/>
      <c r="EFF393233" s="106"/>
      <c r="EFG393233" s="106"/>
      <c r="EFH393233" s="106"/>
      <c r="EFI393233" s="106"/>
      <c r="EFL393233" s="106"/>
      <c r="EFM393233" s="106"/>
      <c r="EFN393233" s="106"/>
      <c r="EFQ393233" s="106"/>
      <c r="EFR393233" s="106"/>
      <c r="EFS393233" s="106"/>
      <c r="EOY393233" s="106"/>
      <c r="EOZ393233" s="106"/>
      <c r="EPA393233" s="106"/>
      <c r="EPB393233" s="106"/>
      <c r="EPC393233" s="106"/>
      <c r="EPD393233" s="106"/>
      <c r="EPE393233" s="106"/>
      <c r="EPH393233" s="106"/>
      <c r="EPI393233" s="106"/>
      <c r="EPJ393233" s="106"/>
      <c r="EPM393233" s="106"/>
      <c r="EPN393233" s="106"/>
      <c r="EPO393233" s="106"/>
      <c r="EYU393233" s="106"/>
      <c r="EYV393233" s="106"/>
      <c r="EYW393233" s="106"/>
      <c r="EYX393233" s="106"/>
      <c r="EYY393233" s="106"/>
      <c r="EYZ393233" s="106"/>
      <c r="EZA393233" s="106"/>
      <c r="EZD393233" s="106"/>
      <c r="EZE393233" s="106"/>
      <c r="EZF393233" s="106"/>
      <c r="EZI393233" s="106"/>
      <c r="EZJ393233" s="106"/>
      <c r="EZK393233" s="106"/>
      <c r="FIQ393233" s="106"/>
      <c r="FIR393233" s="106"/>
      <c r="FIS393233" s="106"/>
      <c r="FIT393233" s="106"/>
      <c r="FIU393233" s="106"/>
      <c r="FIV393233" s="106"/>
      <c r="FIW393233" s="106"/>
      <c r="FIZ393233" s="106"/>
      <c r="FJA393233" s="106"/>
      <c r="FJB393233" s="106"/>
      <c r="FJE393233" s="106"/>
      <c r="FJF393233" s="106"/>
      <c r="FJG393233" s="106"/>
      <c r="FSM393233" s="106"/>
      <c r="FSN393233" s="106"/>
      <c r="FSO393233" s="106"/>
      <c r="FSP393233" s="106"/>
      <c r="FSQ393233" s="106"/>
      <c r="FSR393233" s="106"/>
      <c r="FSS393233" s="106"/>
      <c r="FSV393233" s="106"/>
      <c r="FSW393233" s="106"/>
      <c r="FSX393233" s="106"/>
      <c r="FTA393233" s="106"/>
      <c r="FTB393233" s="106"/>
      <c r="FTC393233" s="106"/>
      <c r="GCI393233" s="106"/>
      <c r="GCJ393233" s="106"/>
      <c r="GCK393233" s="106"/>
      <c r="GCL393233" s="106"/>
      <c r="GCM393233" s="106"/>
      <c r="GCN393233" s="106"/>
      <c r="GCO393233" s="106"/>
      <c r="GCR393233" s="106"/>
      <c r="GCS393233" s="106"/>
      <c r="GCT393233" s="106"/>
      <c r="GCW393233" s="106"/>
      <c r="GCX393233" s="106"/>
      <c r="GCY393233" s="106"/>
      <c r="GME393233" s="106"/>
      <c r="GMF393233" s="106"/>
      <c r="GMG393233" s="106"/>
      <c r="GMH393233" s="106"/>
      <c r="GMI393233" s="106"/>
      <c r="GMJ393233" s="106"/>
      <c r="GMK393233" s="106"/>
      <c r="GMN393233" s="106"/>
      <c r="GMO393233" s="106"/>
      <c r="GMP393233" s="106"/>
      <c r="GMS393233" s="106"/>
      <c r="GMT393233" s="106"/>
      <c r="GMU393233" s="106"/>
      <c r="GWA393233" s="106"/>
      <c r="GWB393233" s="106"/>
      <c r="GWC393233" s="106"/>
      <c r="GWD393233" s="106"/>
      <c r="GWE393233" s="106"/>
      <c r="GWF393233" s="106"/>
      <c r="GWG393233" s="106"/>
      <c r="GWJ393233" s="106"/>
      <c r="GWK393233" s="106"/>
      <c r="GWL393233" s="106"/>
      <c r="GWO393233" s="106"/>
      <c r="GWP393233" s="106"/>
      <c r="GWQ393233" s="106"/>
      <c r="HFW393233" s="106"/>
      <c r="HFX393233" s="106"/>
      <c r="HFY393233" s="106"/>
      <c r="HFZ393233" s="106"/>
      <c r="HGA393233" s="106"/>
      <c r="HGB393233" s="106"/>
      <c r="HGC393233" s="106"/>
      <c r="HGF393233" s="106"/>
      <c r="HGG393233" s="106"/>
      <c r="HGH393233" s="106"/>
      <c r="HGK393233" s="106"/>
      <c r="HGL393233" s="106"/>
      <c r="HGM393233" s="106"/>
      <c r="HPS393233" s="106"/>
      <c r="HPT393233" s="106"/>
      <c r="HPU393233" s="106"/>
      <c r="HPV393233" s="106"/>
      <c r="HPW393233" s="106"/>
      <c r="HPX393233" s="106"/>
      <c r="HPY393233" s="106"/>
      <c r="HQB393233" s="106"/>
      <c r="HQC393233" s="106"/>
      <c r="HQD393233" s="106"/>
      <c r="HQG393233" s="106"/>
      <c r="HQH393233" s="106"/>
      <c r="HQI393233" s="106"/>
      <c r="HZO393233" s="106"/>
      <c r="HZP393233" s="106"/>
      <c r="HZQ393233" s="106"/>
      <c r="HZR393233" s="106"/>
      <c r="HZS393233" s="106"/>
      <c r="HZT393233" s="106"/>
      <c r="HZU393233" s="106"/>
      <c r="HZX393233" s="106"/>
      <c r="HZY393233" s="106"/>
      <c r="HZZ393233" s="106"/>
      <c r="IAC393233" s="106"/>
      <c r="IAD393233" s="106"/>
      <c r="IAE393233" s="106"/>
      <c r="IJK393233" s="106"/>
      <c r="IJL393233" s="106"/>
      <c r="IJM393233" s="106"/>
      <c r="IJN393233" s="106"/>
      <c r="IJO393233" s="106"/>
      <c r="IJP393233" s="106"/>
      <c r="IJQ393233" s="106"/>
      <c r="IJT393233" s="106"/>
      <c r="IJU393233" s="106"/>
      <c r="IJV393233" s="106"/>
      <c r="IJY393233" s="106"/>
      <c r="IJZ393233" s="106"/>
      <c r="IKA393233" s="106"/>
      <c r="ITG393233" s="106"/>
      <c r="ITH393233" s="106"/>
      <c r="ITI393233" s="106"/>
      <c r="ITJ393233" s="106"/>
      <c r="ITK393233" s="106"/>
      <c r="ITL393233" s="106"/>
      <c r="ITM393233" s="106"/>
      <c r="ITP393233" s="106"/>
      <c r="ITQ393233" s="106"/>
      <c r="ITR393233" s="106"/>
      <c r="ITU393233" s="106"/>
      <c r="ITV393233" s="106"/>
      <c r="ITW393233" s="106"/>
      <c r="JDC393233" s="106"/>
      <c r="JDD393233" s="106"/>
      <c r="JDE393233" s="106"/>
      <c r="JDF393233" s="106"/>
      <c r="JDG393233" s="106"/>
      <c r="JDH393233" s="106"/>
      <c r="JDI393233" s="106"/>
      <c r="JDL393233" s="106"/>
      <c r="JDM393233" s="106"/>
      <c r="JDN393233" s="106"/>
      <c r="JDQ393233" s="106"/>
      <c r="JDR393233" s="106"/>
      <c r="JDS393233" s="106"/>
      <c r="JMY393233" s="106"/>
      <c r="JMZ393233" s="106"/>
      <c r="JNA393233" s="106"/>
      <c r="JNB393233" s="106"/>
      <c r="JNC393233" s="106"/>
      <c r="JND393233" s="106"/>
      <c r="JNE393233" s="106"/>
      <c r="JNH393233" s="106"/>
      <c r="JNI393233" s="106"/>
      <c r="JNJ393233" s="106"/>
      <c r="JNM393233" s="106"/>
      <c r="JNN393233" s="106"/>
      <c r="JNO393233" s="106"/>
      <c r="JWU393233" s="106"/>
      <c r="JWV393233" s="106"/>
      <c r="JWW393233" s="106"/>
      <c r="JWX393233" s="106"/>
      <c r="JWY393233" s="106"/>
      <c r="JWZ393233" s="106"/>
      <c r="JXA393233" s="106"/>
      <c r="JXD393233" s="106"/>
      <c r="JXE393233" s="106"/>
      <c r="JXF393233" s="106"/>
      <c r="JXI393233" s="106"/>
      <c r="JXJ393233" s="106"/>
      <c r="JXK393233" s="106"/>
      <c r="KGQ393233" s="106"/>
      <c r="KGR393233" s="106"/>
      <c r="KGS393233" s="106"/>
      <c r="KGT393233" s="106"/>
      <c r="KGU393233" s="106"/>
      <c r="KGV393233" s="106"/>
      <c r="KGW393233" s="106"/>
      <c r="KGZ393233" s="106"/>
      <c r="KHA393233" s="106"/>
      <c r="KHB393233" s="106"/>
      <c r="KHE393233" s="106"/>
      <c r="KHF393233" s="106"/>
      <c r="KHG393233" s="106"/>
      <c r="KQM393233" s="106"/>
      <c r="KQN393233" s="106"/>
      <c r="KQO393233" s="106"/>
      <c r="KQP393233" s="106"/>
      <c r="KQQ393233" s="106"/>
      <c r="KQR393233" s="106"/>
      <c r="KQS393233" s="106"/>
      <c r="KQV393233" s="106"/>
      <c r="KQW393233" s="106"/>
      <c r="KQX393233" s="106"/>
      <c r="KRA393233" s="106"/>
      <c r="KRB393233" s="106"/>
      <c r="KRC393233" s="106"/>
      <c r="LAI393233" s="106"/>
      <c r="LAJ393233" s="106"/>
      <c r="LAK393233" s="106"/>
      <c r="LAL393233" s="106"/>
      <c r="LAM393233" s="106"/>
      <c r="LAN393233" s="106"/>
      <c r="LAO393233" s="106"/>
      <c r="LAR393233" s="106"/>
      <c r="LAS393233" s="106"/>
      <c r="LAT393233" s="106"/>
      <c r="LAW393233" s="106"/>
      <c r="LAX393233" s="106"/>
      <c r="LAY393233" s="106"/>
      <c r="LKE393233" s="106"/>
      <c r="LKF393233" s="106"/>
      <c r="LKG393233" s="106"/>
      <c r="LKH393233" s="106"/>
      <c r="LKI393233" s="106"/>
      <c r="LKJ393233" s="106"/>
      <c r="LKK393233" s="106"/>
      <c r="LKN393233" s="106"/>
      <c r="LKO393233" s="106"/>
      <c r="LKP393233" s="106"/>
      <c r="LKS393233" s="106"/>
      <c r="LKT393233" s="106"/>
      <c r="LKU393233" s="106"/>
      <c r="LUA393233" s="106"/>
      <c r="LUB393233" s="106"/>
      <c r="LUC393233" s="106"/>
      <c r="LUD393233" s="106"/>
      <c r="LUE393233" s="106"/>
      <c r="LUF393233" s="106"/>
      <c r="LUG393233" s="106"/>
      <c r="LUJ393233" s="106"/>
      <c r="LUK393233" s="106"/>
      <c r="LUL393233" s="106"/>
      <c r="LUO393233" s="106"/>
      <c r="LUP393233" s="106"/>
      <c r="LUQ393233" s="106"/>
      <c r="MDW393233" s="106"/>
      <c r="MDX393233" s="106"/>
      <c r="MDY393233" s="106"/>
      <c r="MDZ393233" s="106"/>
      <c r="MEA393233" s="106"/>
      <c r="MEB393233" s="106"/>
      <c r="MEC393233" s="106"/>
      <c r="MEF393233" s="106"/>
      <c r="MEG393233" s="106"/>
      <c r="MEH393233" s="106"/>
      <c r="MEK393233" s="106"/>
      <c r="MEL393233" s="106"/>
      <c r="MEM393233" s="106"/>
      <c r="MNS393233" s="106"/>
      <c r="MNT393233" s="106"/>
      <c r="MNU393233" s="106"/>
      <c r="MNV393233" s="106"/>
      <c r="MNW393233" s="106"/>
      <c r="MNX393233" s="106"/>
      <c r="MNY393233" s="106"/>
      <c r="MOB393233" s="106"/>
      <c r="MOC393233" s="106"/>
      <c r="MOD393233" s="106"/>
      <c r="MOG393233" s="106"/>
      <c r="MOH393233" s="106"/>
      <c r="MOI393233" s="106"/>
      <c r="MXO393233" s="106"/>
      <c r="MXP393233" s="106"/>
      <c r="MXQ393233" s="106"/>
      <c r="MXR393233" s="106"/>
      <c r="MXS393233" s="106"/>
      <c r="MXT393233" s="106"/>
      <c r="MXU393233" s="106"/>
      <c r="MXX393233" s="106"/>
      <c r="MXY393233" s="106"/>
      <c r="MXZ393233" s="106"/>
      <c r="MYC393233" s="106"/>
      <c r="MYD393233" s="106"/>
      <c r="MYE393233" s="106"/>
      <c r="NHK393233" s="106"/>
      <c r="NHL393233" s="106"/>
      <c r="NHM393233" s="106"/>
      <c r="NHN393233" s="106"/>
      <c r="NHO393233" s="106"/>
      <c r="NHP393233" s="106"/>
      <c r="NHQ393233" s="106"/>
      <c r="NHT393233" s="106"/>
      <c r="NHU393233" s="106"/>
      <c r="NHV393233" s="106"/>
      <c r="NHY393233" s="106"/>
      <c r="NHZ393233" s="106"/>
      <c r="NIA393233" s="106"/>
      <c r="NRG393233" s="106"/>
      <c r="NRH393233" s="106"/>
      <c r="NRI393233" s="106"/>
      <c r="NRJ393233" s="106"/>
      <c r="NRK393233" s="106"/>
      <c r="NRL393233" s="106"/>
      <c r="NRM393233" s="106"/>
      <c r="NRP393233" s="106"/>
      <c r="NRQ393233" s="106"/>
      <c r="NRR393233" s="106"/>
      <c r="NRU393233" s="106"/>
      <c r="NRV393233" s="106"/>
      <c r="NRW393233" s="106"/>
      <c r="OBC393233" s="106"/>
      <c r="OBD393233" s="106"/>
      <c r="OBE393233" s="106"/>
      <c r="OBF393233" s="106"/>
      <c r="OBG393233" s="106"/>
      <c r="OBH393233" s="106"/>
      <c r="OBI393233" s="106"/>
      <c r="OBL393233" s="106"/>
      <c r="OBM393233" s="106"/>
      <c r="OBN393233" s="106"/>
      <c r="OBQ393233" s="106"/>
      <c r="OBR393233" s="106"/>
      <c r="OBS393233" s="106"/>
      <c r="OKY393233" s="106"/>
      <c r="OKZ393233" s="106"/>
      <c r="OLA393233" s="106"/>
      <c r="OLB393233" s="106"/>
      <c r="OLC393233" s="106"/>
      <c r="OLD393233" s="106"/>
      <c r="OLE393233" s="106"/>
      <c r="OLH393233" s="106"/>
      <c r="OLI393233" s="106"/>
      <c r="OLJ393233" s="106"/>
      <c r="OLM393233" s="106"/>
      <c r="OLN393233" s="106"/>
      <c r="OLO393233" s="106"/>
      <c r="OUU393233" s="106"/>
      <c r="OUV393233" s="106"/>
      <c r="OUW393233" s="106"/>
      <c r="OUX393233" s="106"/>
      <c r="OUY393233" s="106"/>
      <c r="OUZ393233" s="106"/>
      <c r="OVA393233" s="106"/>
      <c r="OVD393233" s="106"/>
      <c r="OVE393233" s="106"/>
      <c r="OVF393233" s="106"/>
      <c r="OVI393233" s="106"/>
      <c r="OVJ393233" s="106"/>
      <c r="OVK393233" s="106"/>
      <c r="PEQ393233" s="106"/>
      <c r="PER393233" s="106"/>
      <c r="PES393233" s="106"/>
      <c r="PET393233" s="106"/>
      <c r="PEU393233" s="106"/>
      <c r="PEV393233" s="106"/>
      <c r="PEW393233" s="106"/>
      <c r="PEZ393233" s="106"/>
      <c r="PFA393233" s="106"/>
      <c r="PFB393233" s="106"/>
      <c r="PFE393233" s="106"/>
      <c r="PFF393233" s="106"/>
      <c r="PFG393233" s="106"/>
      <c r="POM393233" s="106"/>
      <c r="PON393233" s="106"/>
      <c r="POO393233" s="106"/>
      <c r="POP393233" s="106"/>
      <c r="POQ393233" s="106"/>
      <c r="POR393233" s="106"/>
      <c r="POS393233" s="106"/>
      <c r="POV393233" s="106"/>
      <c r="POW393233" s="106"/>
      <c r="POX393233" s="106"/>
      <c r="PPA393233" s="106"/>
      <c r="PPB393233" s="106"/>
      <c r="PPC393233" s="106"/>
      <c r="PYI393233" s="106"/>
      <c r="PYJ393233" s="106"/>
      <c r="PYK393233" s="106"/>
      <c r="PYL393233" s="106"/>
      <c r="PYM393233" s="106"/>
      <c r="PYN393233" s="106"/>
      <c r="PYO393233" s="106"/>
      <c r="PYR393233" s="106"/>
      <c r="PYS393233" s="106"/>
      <c r="PYT393233" s="106"/>
      <c r="PYW393233" s="106"/>
      <c r="PYX393233" s="106"/>
      <c r="PYY393233" s="106"/>
      <c r="QIE393233" s="106"/>
      <c r="QIF393233" s="106"/>
      <c r="QIG393233" s="106"/>
      <c r="QIH393233" s="106"/>
      <c r="QII393233" s="106"/>
      <c r="QIJ393233" s="106"/>
      <c r="QIK393233" s="106"/>
      <c r="QIN393233" s="106"/>
      <c r="QIO393233" s="106"/>
      <c r="QIP393233" s="106"/>
      <c r="QIS393233" s="106"/>
      <c r="QIT393233" s="106"/>
      <c r="QIU393233" s="106"/>
      <c r="QSA393233" s="106"/>
      <c r="QSB393233" s="106"/>
      <c r="QSC393233" s="106"/>
      <c r="QSD393233" s="106"/>
      <c r="QSE393233" s="106"/>
      <c r="QSF393233" s="106"/>
      <c r="QSG393233" s="106"/>
      <c r="QSJ393233" s="106"/>
      <c r="QSK393233" s="106"/>
      <c r="QSL393233" s="106"/>
      <c r="QSO393233" s="106"/>
      <c r="QSP393233" s="106"/>
      <c r="QSQ393233" s="106"/>
      <c r="RBW393233" s="106"/>
      <c r="RBX393233" s="106"/>
      <c r="RBY393233" s="106"/>
      <c r="RBZ393233" s="106"/>
      <c r="RCA393233" s="106"/>
      <c r="RCB393233" s="106"/>
      <c r="RCC393233" s="106"/>
      <c r="RCF393233" s="106"/>
      <c r="RCG393233" s="106"/>
      <c r="RCH393233" s="106"/>
      <c r="RCK393233" s="106"/>
      <c r="RCL393233" s="106"/>
      <c r="RCM393233" s="106"/>
      <c r="RLS393233" s="106"/>
      <c r="RLT393233" s="106"/>
      <c r="RLU393233" s="106"/>
      <c r="RLV393233" s="106"/>
      <c r="RLW393233" s="106"/>
      <c r="RLX393233" s="106"/>
      <c r="RLY393233" s="106"/>
      <c r="RMB393233" s="106"/>
      <c r="RMC393233" s="106"/>
      <c r="RMD393233" s="106"/>
      <c r="RMG393233" s="106"/>
      <c r="RMH393233" s="106"/>
      <c r="RMI393233" s="106"/>
      <c r="RVO393233" s="106"/>
      <c r="RVP393233" s="106"/>
      <c r="RVQ393233" s="106"/>
      <c r="RVR393233" s="106"/>
      <c r="RVS393233" s="106"/>
      <c r="RVT393233" s="106"/>
      <c r="RVU393233" s="106"/>
      <c r="RVX393233" s="106"/>
      <c r="RVY393233" s="106"/>
      <c r="RVZ393233" s="106"/>
      <c r="RWC393233" s="106"/>
      <c r="RWD393233" s="106"/>
      <c r="RWE393233" s="106"/>
      <c r="SFK393233" s="106"/>
      <c r="SFL393233" s="106"/>
      <c r="SFM393233" s="106"/>
      <c r="SFN393233" s="106"/>
      <c r="SFO393233" s="106"/>
      <c r="SFP393233" s="106"/>
      <c r="SFQ393233" s="106"/>
      <c r="SFT393233" s="106"/>
      <c r="SFU393233" s="106"/>
      <c r="SFV393233" s="106"/>
      <c r="SFY393233" s="106"/>
      <c r="SFZ393233" s="106"/>
      <c r="SGA393233" s="106"/>
      <c r="SPG393233" s="106"/>
      <c r="SPH393233" s="106"/>
      <c r="SPI393233" s="106"/>
      <c r="SPJ393233" s="106"/>
      <c r="SPK393233" s="106"/>
      <c r="SPL393233" s="106"/>
      <c r="SPM393233" s="106"/>
      <c r="SPP393233" s="106"/>
      <c r="SPQ393233" s="106"/>
      <c r="SPR393233" s="106"/>
      <c r="SPU393233" s="106"/>
      <c r="SPV393233" s="106"/>
      <c r="SPW393233" s="106"/>
      <c r="SZC393233" s="106"/>
      <c r="SZD393233" s="106"/>
      <c r="SZE393233" s="106"/>
      <c r="SZF393233" s="106"/>
      <c r="SZG393233" s="106"/>
      <c r="SZH393233" s="106"/>
      <c r="SZI393233" s="106"/>
      <c r="SZL393233" s="106"/>
      <c r="SZM393233" s="106"/>
      <c r="SZN393233" s="106"/>
      <c r="SZQ393233" s="106"/>
      <c r="SZR393233" s="106"/>
      <c r="SZS393233" s="106"/>
      <c r="TIY393233" s="106"/>
      <c r="TIZ393233" s="106"/>
      <c r="TJA393233" s="106"/>
      <c r="TJB393233" s="106"/>
      <c r="TJC393233" s="106"/>
      <c r="TJD393233" s="106"/>
      <c r="TJE393233" s="106"/>
      <c r="TJH393233" s="106"/>
      <c r="TJI393233" s="106"/>
      <c r="TJJ393233" s="106"/>
      <c r="TJM393233" s="106"/>
      <c r="TJN393233" s="106"/>
      <c r="TJO393233" s="106"/>
      <c r="TSU393233" s="106"/>
      <c r="TSV393233" s="106"/>
      <c r="TSW393233" s="106"/>
      <c r="TSX393233" s="106"/>
      <c r="TSY393233" s="106"/>
      <c r="TSZ393233" s="106"/>
      <c r="TTA393233" s="106"/>
      <c r="TTD393233" s="106"/>
      <c r="TTE393233" s="106"/>
      <c r="TTF393233" s="106"/>
      <c r="TTI393233" s="106"/>
      <c r="TTJ393233" s="106"/>
      <c r="TTK393233" s="106"/>
      <c r="UCQ393233" s="106"/>
      <c r="UCR393233" s="106"/>
      <c r="UCS393233" s="106"/>
      <c r="UCT393233" s="106"/>
      <c r="UCU393233" s="106"/>
      <c r="UCV393233" s="106"/>
      <c r="UCW393233" s="106"/>
      <c r="UCZ393233" s="106"/>
      <c r="UDA393233" s="106"/>
      <c r="UDB393233" s="106"/>
      <c r="UDE393233" s="106"/>
      <c r="UDF393233" s="106"/>
      <c r="UDG393233" s="106"/>
      <c r="UMM393233" s="106"/>
      <c r="UMN393233" s="106"/>
      <c r="UMO393233" s="106"/>
      <c r="UMP393233" s="106"/>
      <c r="UMQ393233" s="106"/>
      <c r="UMR393233" s="106"/>
      <c r="UMS393233" s="106"/>
      <c r="UMV393233" s="106"/>
      <c r="UMW393233" s="106"/>
      <c r="UMX393233" s="106"/>
      <c r="UNA393233" s="106"/>
      <c r="UNB393233" s="106"/>
      <c r="UNC393233" s="106"/>
      <c r="UWI393233" s="106"/>
      <c r="UWJ393233" s="106"/>
      <c r="UWK393233" s="106"/>
      <c r="UWL393233" s="106"/>
      <c r="UWM393233" s="106"/>
      <c r="UWN393233" s="106"/>
      <c r="UWO393233" s="106"/>
      <c r="UWR393233" s="106"/>
      <c r="UWS393233" s="106"/>
      <c r="UWT393233" s="106"/>
      <c r="UWW393233" s="106"/>
      <c r="UWX393233" s="106"/>
      <c r="UWY393233" s="106"/>
      <c r="VGE393233" s="106"/>
      <c r="VGF393233" s="106"/>
      <c r="VGG393233" s="106"/>
      <c r="VGH393233" s="106"/>
      <c r="VGI393233" s="106"/>
      <c r="VGJ393233" s="106"/>
      <c r="VGK393233" s="106"/>
      <c r="VGN393233" s="106"/>
      <c r="VGO393233" s="106"/>
      <c r="VGP393233" s="106"/>
      <c r="VGS393233" s="106"/>
      <c r="VGT393233" s="106"/>
      <c r="VGU393233" s="106"/>
      <c r="VQA393233" s="106"/>
      <c r="VQB393233" s="106"/>
      <c r="VQC393233" s="106"/>
      <c r="VQD393233" s="106"/>
      <c r="VQE393233" s="106"/>
      <c r="VQF393233" s="106"/>
      <c r="VQG393233" s="106"/>
      <c r="VQJ393233" s="106"/>
      <c r="VQK393233" s="106"/>
      <c r="VQL393233" s="106"/>
      <c r="VQO393233" s="106"/>
      <c r="VQP393233" s="106"/>
      <c r="VQQ393233" s="106"/>
      <c r="VZW393233" s="106"/>
      <c r="VZX393233" s="106"/>
      <c r="VZY393233" s="106"/>
      <c r="VZZ393233" s="106"/>
      <c r="WAA393233" s="106"/>
      <c r="WAB393233" s="106"/>
      <c r="WAC393233" s="106"/>
      <c r="WAF393233" s="106"/>
      <c r="WAG393233" s="106"/>
      <c r="WAH393233" s="106"/>
      <c r="WAK393233" s="106"/>
      <c r="WAL393233" s="106"/>
      <c r="WAM393233" s="106"/>
      <c r="WJS393233" s="106"/>
      <c r="WJT393233" s="106"/>
      <c r="WJU393233" s="106"/>
      <c r="WJV393233" s="106"/>
      <c r="WJW393233" s="106"/>
      <c r="WJX393233" s="106"/>
      <c r="WJY393233" s="106"/>
      <c r="WKB393233" s="106"/>
      <c r="WKC393233" s="106"/>
      <c r="WKD393233" s="106"/>
      <c r="WKG393233" s="106"/>
      <c r="WKH393233" s="106"/>
      <c r="WKI393233" s="106"/>
      <c r="WTO393233" s="106"/>
      <c r="WTP393233" s="106"/>
      <c r="WTQ393233" s="106"/>
      <c r="WTR393233" s="106"/>
      <c r="WTS393233" s="106"/>
      <c r="WTT393233" s="106"/>
      <c r="WTU393233" s="106"/>
      <c r="WTX393233" s="106"/>
      <c r="WTY393233" s="106"/>
      <c r="WTZ393233" s="106"/>
      <c r="WUC393233" s="106"/>
      <c r="WUD393233" s="106"/>
      <c r="WUE393233" s="106"/>
    </row>
    <row r="393234" spans="437:1005 1205:2029 2229:3053 3253:4077 4277:5101 5301:6125 6325:7149 7349:8173 8373:9197 9397:10221 10421:11245 11445:12269 12469:13293 13493:14317 14517:15341 15541:16109" hidden="1" x14ac:dyDescent="0.15">
      <c r="PU393234" s="106"/>
      <c r="PV393234" s="106"/>
      <c r="PW393234" s="106"/>
      <c r="PX393234" s="106"/>
      <c r="PY393234" s="106"/>
      <c r="PZ393234" s="106"/>
      <c r="QA393234" s="106"/>
      <c r="QB393234" s="106"/>
      <c r="QC393234" s="106"/>
      <c r="QD393234" s="106"/>
      <c r="QE393234" s="106"/>
      <c r="QF393234" s="106"/>
      <c r="QG393234" s="106"/>
      <c r="QH393234" s="106"/>
      <c r="QI393234" s="106"/>
      <c r="QJ393234" s="106"/>
      <c r="QK393234" s="106"/>
      <c r="QL393234" s="106"/>
      <c r="QM393234" s="106"/>
      <c r="QN393234" s="106"/>
      <c r="QO393234" s="106"/>
      <c r="QP393234" s="106"/>
      <c r="QQ393234" s="106"/>
      <c r="QR393234" s="106"/>
      <c r="RA393234" s="106"/>
      <c r="RB393234" s="106"/>
      <c r="RC393234" s="106"/>
      <c r="RD393234" s="106"/>
      <c r="RE393234" s="106"/>
      <c r="RF393234" s="106"/>
      <c r="RG393234" s="106"/>
      <c r="RH393234" s="106"/>
      <c r="RI393234" s="106"/>
      <c r="RJ393234" s="106"/>
      <c r="ZQ393234" s="106"/>
      <c r="ZR393234" s="106"/>
      <c r="ZS393234" s="106"/>
      <c r="ZT393234" s="106"/>
      <c r="ZU393234" s="106"/>
      <c r="ZV393234" s="106"/>
      <c r="ZW393234" s="106"/>
      <c r="ZX393234" s="106"/>
      <c r="ZY393234" s="106"/>
      <c r="ZZ393234" s="106"/>
      <c r="AAA393234" s="106"/>
      <c r="AAB393234" s="106"/>
      <c r="AAC393234" s="106"/>
      <c r="AAD393234" s="106"/>
      <c r="AAE393234" s="106"/>
      <c r="AAF393234" s="106"/>
      <c r="AAG393234" s="106"/>
      <c r="AAH393234" s="106"/>
      <c r="AAI393234" s="106"/>
      <c r="AAJ393234" s="106"/>
      <c r="AAK393234" s="106"/>
      <c r="AAL393234" s="106"/>
      <c r="AAM393234" s="106"/>
      <c r="AAN393234" s="106"/>
      <c r="AAW393234" s="106"/>
      <c r="AAX393234" s="106"/>
      <c r="AAY393234" s="106"/>
      <c r="AAZ393234" s="106"/>
      <c r="ABA393234" s="106"/>
      <c r="ABB393234" s="106"/>
      <c r="ABC393234" s="106"/>
      <c r="ABD393234" s="106"/>
      <c r="ABE393234" s="106"/>
      <c r="ABF393234" s="106"/>
      <c r="AJM393234" s="106"/>
      <c r="AJN393234" s="106"/>
      <c r="AJO393234" s="106"/>
      <c r="AJP393234" s="106"/>
      <c r="AJQ393234" s="106"/>
      <c r="AJR393234" s="106"/>
      <c r="AJS393234" s="106"/>
      <c r="AJT393234" s="106"/>
      <c r="AJU393234" s="106"/>
      <c r="AJV393234" s="106"/>
      <c r="AJW393234" s="106"/>
      <c r="AJX393234" s="106"/>
      <c r="AJY393234" s="106"/>
      <c r="AJZ393234" s="106"/>
      <c r="AKA393234" s="106"/>
      <c r="AKB393234" s="106"/>
      <c r="AKC393234" s="106"/>
      <c r="AKD393234" s="106"/>
      <c r="AKE393234" s="106"/>
      <c r="AKF393234" s="106"/>
      <c r="AKG393234" s="106"/>
      <c r="AKH393234" s="106"/>
      <c r="AKI393234" s="106"/>
      <c r="AKJ393234" s="106"/>
      <c r="AKS393234" s="106"/>
      <c r="AKT393234" s="106"/>
      <c r="AKU393234" s="106"/>
      <c r="AKV393234" s="106"/>
      <c r="AKW393234" s="106"/>
      <c r="AKX393234" s="106"/>
      <c r="AKY393234" s="106"/>
      <c r="AKZ393234" s="106"/>
      <c r="ALA393234" s="106"/>
      <c r="ALB393234" s="106"/>
      <c r="ATI393234" s="106"/>
      <c r="ATJ393234" s="106"/>
      <c r="ATK393234" s="106"/>
      <c r="ATL393234" s="106"/>
      <c r="ATM393234" s="106"/>
      <c r="ATN393234" s="106"/>
      <c r="ATO393234" s="106"/>
      <c r="ATP393234" s="106"/>
      <c r="ATQ393234" s="106"/>
      <c r="ATR393234" s="106"/>
      <c r="ATS393234" s="106"/>
      <c r="ATT393234" s="106"/>
      <c r="ATU393234" s="106"/>
      <c r="ATV393234" s="106"/>
      <c r="ATW393234" s="106"/>
      <c r="ATX393234" s="106"/>
      <c r="ATY393234" s="106"/>
      <c r="ATZ393234" s="106"/>
      <c r="AUA393234" s="106"/>
      <c r="AUB393234" s="106"/>
      <c r="AUC393234" s="106"/>
      <c r="AUD393234" s="106"/>
      <c r="AUE393234" s="106"/>
      <c r="AUF393234" s="106"/>
      <c r="AUO393234" s="106"/>
      <c r="AUP393234" s="106"/>
      <c r="AUQ393234" s="106"/>
      <c r="AUR393234" s="106"/>
      <c r="AUS393234" s="106"/>
      <c r="AUT393234" s="106"/>
      <c r="AUU393234" s="106"/>
      <c r="AUV393234" s="106"/>
      <c r="AUW393234" s="106"/>
      <c r="AUX393234" s="106"/>
      <c r="BDE393234" s="106"/>
      <c r="BDF393234" s="106"/>
      <c r="BDG393234" s="106"/>
      <c r="BDH393234" s="106"/>
      <c r="BDI393234" s="106"/>
      <c r="BDJ393234" s="106"/>
      <c r="BDK393234" s="106"/>
      <c r="BDL393234" s="106"/>
      <c r="BDM393234" s="106"/>
      <c r="BDN393234" s="106"/>
      <c r="BDO393234" s="106"/>
      <c r="BDP393234" s="106"/>
      <c r="BDQ393234" s="106"/>
      <c r="BDR393234" s="106"/>
      <c r="BDS393234" s="106"/>
      <c r="BDT393234" s="106"/>
      <c r="BDU393234" s="106"/>
      <c r="BDV393234" s="106"/>
      <c r="BDW393234" s="106"/>
      <c r="BDX393234" s="106"/>
      <c r="BDY393234" s="106"/>
      <c r="BDZ393234" s="106"/>
      <c r="BEA393234" s="106"/>
      <c r="BEB393234" s="106"/>
      <c r="BEK393234" s="106"/>
      <c r="BEL393234" s="106"/>
      <c r="BEM393234" s="106"/>
      <c r="BEN393234" s="106"/>
      <c r="BEO393234" s="106"/>
      <c r="BEP393234" s="106"/>
      <c r="BEQ393234" s="106"/>
      <c r="BER393234" s="106"/>
      <c r="BES393234" s="106"/>
      <c r="BET393234" s="106"/>
      <c r="BNA393234" s="106"/>
      <c r="BNB393234" s="106"/>
      <c r="BNC393234" s="106"/>
      <c r="BND393234" s="106"/>
      <c r="BNE393234" s="106"/>
      <c r="BNF393234" s="106"/>
      <c r="BNG393234" s="106"/>
      <c r="BNH393234" s="106"/>
      <c r="BNI393234" s="106"/>
      <c r="BNJ393234" s="106"/>
      <c r="BNK393234" s="106"/>
      <c r="BNL393234" s="106"/>
      <c r="BNM393234" s="106"/>
      <c r="BNN393234" s="106"/>
      <c r="BNO393234" s="106"/>
      <c r="BNP393234" s="106"/>
      <c r="BNQ393234" s="106"/>
      <c r="BNR393234" s="106"/>
      <c r="BNS393234" s="106"/>
      <c r="BNT393234" s="106"/>
      <c r="BNU393234" s="106"/>
      <c r="BNV393234" s="106"/>
      <c r="BNW393234" s="106"/>
      <c r="BNX393234" s="106"/>
      <c r="BOG393234" s="106"/>
      <c r="BOH393234" s="106"/>
      <c r="BOI393234" s="106"/>
      <c r="BOJ393234" s="106"/>
      <c r="BOK393234" s="106"/>
      <c r="BOL393234" s="106"/>
      <c r="BOM393234" s="106"/>
      <c r="BON393234" s="106"/>
      <c r="BOO393234" s="106"/>
      <c r="BOP393234" s="106"/>
      <c r="BWW393234" s="106"/>
      <c r="BWX393234" s="106"/>
      <c r="BWY393234" s="106"/>
      <c r="BWZ393234" s="106"/>
      <c r="BXA393234" s="106"/>
      <c r="BXB393234" s="106"/>
      <c r="BXC393234" s="106"/>
      <c r="BXD393234" s="106"/>
      <c r="BXE393234" s="106"/>
      <c r="BXF393234" s="106"/>
      <c r="BXG393234" s="106"/>
      <c r="BXH393234" s="106"/>
      <c r="BXI393234" s="106"/>
      <c r="BXJ393234" s="106"/>
      <c r="BXK393234" s="106"/>
      <c r="BXL393234" s="106"/>
      <c r="BXM393234" s="106"/>
      <c r="BXN393234" s="106"/>
      <c r="BXO393234" s="106"/>
      <c r="BXP393234" s="106"/>
      <c r="BXQ393234" s="106"/>
      <c r="BXR393234" s="106"/>
      <c r="BXS393234" s="106"/>
      <c r="BXT393234" s="106"/>
      <c r="BYC393234" s="106"/>
      <c r="BYD393234" s="106"/>
      <c r="BYE393234" s="106"/>
      <c r="BYF393234" s="106"/>
      <c r="BYG393234" s="106"/>
      <c r="BYH393234" s="106"/>
      <c r="BYI393234" s="106"/>
      <c r="BYJ393234" s="106"/>
      <c r="BYK393234" s="106"/>
      <c r="BYL393234" s="106"/>
      <c r="CGS393234" s="106"/>
      <c r="CGT393234" s="106"/>
      <c r="CGU393234" s="106"/>
      <c r="CGV393234" s="106"/>
      <c r="CGW393234" s="106"/>
      <c r="CGX393234" s="106"/>
      <c r="CGY393234" s="106"/>
      <c r="CGZ393234" s="106"/>
      <c r="CHA393234" s="106"/>
      <c r="CHB393234" s="106"/>
      <c r="CHC393234" s="106"/>
      <c r="CHD393234" s="106"/>
      <c r="CHE393234" s="106"/>
      <c r="CHF393234" s="106"/>
      <c r="CHG393234" s="106"/>
      <c r="CHH393234" s="106"/>
      <c r="CHI393234" s="106"/>
      <c r="CHJ393234" s="106"/>
      <c r="CHK393234" s="106"/>
      <c r="CHL393234" s="106"/>
      <c r="CHM393234" s="106"/>
      <c r="CHN393234" s="106"/>
      <c r="CHO393234" s="106"/>
      <c r="CHP393234" s="106"/>
      <c r="CHY393234" s="106"/>
      <c r="CHZ393234" s="106"/>
      <c r="CIA393234" s="106"/>
      <c r="CIB393234" s="106"/>
      <c r="CIC393234" s="106"/>
      <c r="CID393234" s="106"/>
      <c r="CIE393234" s="106"/>
      <c r="CIF393234" s="106"/>
      <c r="CIG393234" s="106"/>
      <c r="CIH393234" s="106"/>
      <c r="CQO393234" s="106"/>
      <c r="CQP393234" s="106"/>
      <c r="CQQ393234" s="106"/>
      <c r="CQR393234" s="106"/>
      <c r="CQS393234" s="106"/>
      <c r="CQT393234" s="106"/>
      <c r="CQU393234" s="106"/>
      <c r="CQV393234" s="106"/>
      <c r="CQW393234" s="106"/>
      <c r="CQX393234" s="106"/>
      <c r="CQY393234" s="106"/>
      <c r="CQZ393234" s="106"/>
      <c r="CRA393234" s="106"/>
      <c r="CRB393234" s="106"/>
      <c r="CRC393234" s="106"/>
      <c r="CRD393234" s="106"/>
      <c r="CRE393234" s="106"/>
      <c r="CRF393234" s="106"/>
      <c r="CRG393234" s="106"/>
      <c r="CRH393234" s="106"/>
      <c r="CRI393234" s="106"/>
      <c r="CRJ393234" s="106"/>
      <c r="CRK393234" s="106"/>
      <c r="CRL393234" s="106"/>
      <c r="CRU393234" s="106"/>
      <c r="CRV393234" s="106"/>
      <c r="CRW393234" s="106"/>
      <c r="CRX393234" s="106"/>
      <c r="CRY393234" s="106"/>
      <c r="CRZ393234" s="106"/>
      <c r="CSA393234" s="106"/>
      <c r="CSB393234" s="106"/>
      <c r="CSC393234" s="106"/>
      <c r="CSD393234" s="106"/>
      <c r="DAK393234" s="106"/>
      <c r="DAL393234" s="106"/>
      <c r="DAM393234" s="106"/>
      <c r="DAN393234" s="106"/>
      <c r="DAO393234" s="106"/>
      <c r="DAP393234" s="106"/>
      <c r="DAQ393234" s="106"/>
      <c r="DAR393234" s="106"/>
      <c r="DAS393234" s="106"/>
      <c r="DAT393234" s="106"/>
      <c r="DAU393234" s="106"/>
      <c r="DAV393234" s="106"/>
      <c r="DAW393234" s="106"/>
      <c r="DAX393234" s="106"/>
      <c r="DAY393234" s="106"/>
      <c r="DAZ393234" s="106"/>
      <c r="DBA393234" s="106"/>
      <c r="DBB393234" s="106"/>
      <c r="DBC393234" s="106"/>
      <c r="DBD393234" s="106"/>
      <c r="DBE393234" s="106"/>
      <c r="DBF393234" s="106"/>
      <c r="DBG393234" s="106"/>
      <c r="DBH393234" s="106"/>
      <c r="DBQ393234" s="106"/>
      <c r="DBR393234" s="106"/>
      <c r="DBS393234" s="106"/>
      <c r="DBT393234" s="106"/>
      <c r="DBU393234" s="106"/>
      <c r="DBV393234" s="106"/>
      <c r="DBW393234" s="106"/>
      <c r="DBX393234" s="106"/>
      <c r="DBY393234" s="106"/>
      <c r="DBZ393234" s="106"/>
      <c r="DKG393234" s="106"/>
      <c r="DKH393234" s="106"/>
      <c r="DKI393234" s="106"/>
      <c r="DKJ393234" s="106"/>
      <c r="DKK393234" s="106"/>
      <c r="DKL393234" s="106"/>
      <c r="DKM393234" s="106"/>
      <c r="DKN393234" s="106"/>
      <c r="DKO393234" s="106"/>
      <c r="DKP393234" s="106"/>
      <c r="DKQ393234" s="106"/>
      <c r="DKR393234" s="106"/>
      <c r="DKS393234" s="106"/>
      <c r="DKT393234" s="106"/>
      <c r="DKU393234" s="106"/>
      <c r="DKV393234" s="106"/>
      <c r="DKW393234" s="106"/>
      <c r="DKX393234" s="106"/>
      <c r="DKY393234" s="106"/>
      <c r="DKZ393234" s="106"/>
      <c r="DLA393234" s="106"/>
      <c r="DLB393234" s="106"/>
      <c r="DLC393234" s="106"/>
      <c r="DLD393234" s="106"/>
      <c r="DLM393234" s="106"/>
      <c r="DLN393234" s="106"/>
      <c r="DLO393234" s="106"/>
      <c r="DLP393234" s="106"/>
      <c r="DLQ393234" s="106"/>
      <c r="DLR393234" s="106"/>
      <c r="DLS393234" s="106"/>
      <c r="DLT393234" s="106"/>
      <c r="DLU393234" s="106"/>
      <c r="DLV393234" s="106"/>
      <c r="DUC393234" s="106"/>
      <c r="DUD393234" s="106"/>
      <c r="DUE393234" s="106"/>
      <c r="DUF393234" s="106"/>
      <c r="DUG393234" s="106"/>
      <c r="DUH393234" s="106"/>
      <c r="DUI393234" s="106"/>
      <c r="DUJ393234" s="106"/>
      <c r="DUK393234" s="106"/>
      <c r="DUL393234" s="106"/>
      <c r="DUM393234" s="106"/>
      <c r="DUN393234" s="106"/>
      <c r="DUO393234" s="106"/>
      <c r="DUP393234" s="106"/>
      <c r="DUQ393234" s="106"/>
      <c r="DUR393234" s="106"/>
      <c r="DUS393234" s="106"/>
      <c r="DUT393234" s="106"/>
      <c r="DUU393234" s="106"/>
      <c r="DUV393234" s="106"/>
      <c r="DUW393234" s="106"/>
      <c r="DUX393234" s="106"/>
      <c r="DUY393234" s="106"/>
      <c r="DUZ393234" s="106"/>
      <c r="DVI393234" s="106"/>
      <c r="DVJ393234" s="106"/>
      <c r="DVK393234" s="106"/>
      <c r="DVL393234" s="106"/>
      <c r="DVM393234" s="106"/>
      <c r="DVN393234" s="106"/>
      <c r="DVO393234" s="106"/>
      <c r="DVP393234" s="106"/>
      <c r="DVQ393234" s="106"/>
      <c r="DVR393234" s="106"/>
      <c r="EDY393234" s="106"/>
      <c r="EDZ393234" s="106"/>
      <c r="EEA393234" s="106"/>
      <c r="EEB393234" s="106"/>
      <c r="EEC393234" s="106"/>
      <c r="EED393234" s="106"/>
      <c r="EEE393234" s="106"/>
      <c r="EEF393234" s="106"/>
      <c r="EEG393234" s="106"/>
      <c r="EEH393234" s="106"/>
      <c r="EEI393234" s="106"/>
      <c r="EEJ393234" s="106"/>
      <c r="EEK393234" s="106"/>
      <c r="EEL393234" s="106"/>
      <c r="EEM393234" s="106"/>
      <c r="EEN393234" s="106"/>
      <c r="EEO393234" s="106"/>
      <c r="EEP393234" s="106"/>
      <c r="EEQ393234" s="106"/>
      <c r="EER393234" s="106"/>
      <c r="EES393234" s="106"/>
      <c r="EET393234" s="106"/>
      <c r="EEU393234" s="106"/>
      <c r="EEV393234" s="106"/>
      <c r="EFE393234" s="106"/>
      <c r="EFF393234" s="106"/>
      <c r="EFG393234" s="106"/>
      <c r="EFH393234" s="106"/>
      <c r="EFI393234" s="106"/>
      <c r="EFJ393234" s="106"/>
      <c r="EFK393234" s="106"/>
      <c r="EFL393234" s="106"/>
      <c r="EFM393234" s="106"/>
      <c r="EFN393234" s="106"/>
      <c r="ENU393234" s="106"/>
      <c r="ENV393234" s="106"/>
      <c r="ENW393234" s="106"/>
      <c r="ENX393234" s="106"/>
      <c r="ENY393234" s="106"/>
      <c r="ENZ393234" s="106"/>
      <c r="EOA393234" s="106"/>
      <c r="EOB393234" s="106"/>
      <c r="EOC393234" s="106"/>
      <c r="EOD393234" s="106"/>
      <c r="EOE393234" s="106"/>
      <c r="EOF393234" s="106"/>
      <c r="EOG393234" s="106"/>
      <c r="EOH393234" s="106"/>
      <c r="EOI393234" s="106"/>
      <c r="EOJ393234" s="106"/>
      <c r="EOK393234" s="106"/>
      <c r="EOL393234" s="106"/>
      <c r="EOM393234" s="106"/>
      <c r="EON393234" s="106"/>
      <c r="EOO393234" s="106"/>
      <c r="EOP393234" s="106"/>
      <c r="EOQ393234" s="106"/>
      <c r="EOR393234" s="106"/>
      <c r="EPA393234" s="106"/>
      <c r="EPB393234" s="106"/>
      <c r="EPC393234" s="106"/>
      <c r="EPD393234" s="106"/>
      <c r="EPE393234" s="106"/>
      <c r="EPF393234" s="106"/>
      <c r="EPG393234" s="106"/>
      <c r="EPH393234" s="106"/>
      <c r="EPI393234" s="106"/>
      <c r="EPJ393234" s="106"/>
      <c r="EXQ393234" s="106"/>
      <c r="EXR393234" s="106"/>
      <c r="EXS393234" s="106"/>
      <c r="EXT393234" s="106"/>
      <c r="EXU393234" s="106"/>
      <c r="EXV393234" s="106"/>
      <c r="EXW393234" s="106"/>
      <c r="EXX393234" s="106"/>
      <c r="EXY393234" s="106"/>
      <c r="EXZ393234" s="106"/>
      <c r="EYA393234" s="106"/>
      <c r="EYB393234" s="106"/>
      <c r="EYC393234" s="106"/>
      <c r="EYD393234" s="106"/>
      <c r="EYE393234" s="106"/>
      <c r="EYF393234" s="106"/>
      <c r="EYG393234" s="106"/>
      <c r="EYH393234" s="106"/>
      <c r="EYI393234" s="106"/>
      <c r="EYJ393234" s="106"/>
      <c r="EYK393234" s="106"/>
      <c r="EYL393234" s="106"/>
      <c r="EYM393234" s="106"/>
      <c r="EYN393234" s="106"/>
      <c r="EYW393234" s="106"/>
      <c r="EYX393234" s="106"/>
      <c r="EYY393234" s="106"/>
      <c r="EYZ393234" s="106"/>
      <c r="EZA393234" s="106"/>
      <c r="EZB393234" s="106"/>
      <c r="EZC393234" s="106"/>
      <c r="EZD393234" s="106"/>
      <c r="EZE393234" s="106"/>
      <c r="EZF393234" s="106"/>
      <c r="FHM393234" s="106"/>
      <c r="FHN393234" s="106"/>
      <c r="FHO393234" s="106"/>
      <c r="FHP393234" s="106"/>
      <c r="FHQ393234" s="106"/>
      <c r="FHR393234" s="106"/>
      <c r="FHS393234" s="106"/>
      <c r="FHT393234" s="106"/>
      <c r="FHU393234" s="106"/>
      <c r="FHV393234" s="106"/>
      <c r="FHW393234" s="106"/>
      <c r="FHX393234" s="106"/>
      <c r="FHY393234" s="106"/>
      <c r="FHZ393234" s="106"/>
      <c r="FIA393234" s="106"/>
      <c r="FIB393234" s="106"/>
      <c r="FIC393234" s="106"/>
      <c r="FID393234" s="106"/>
      <c r="FIE393234" s="106"/>
      <c r="FIF393234" s="106"/>
      <c r="FIG393234" s="106"/>
      <c r="FIH393234" s="106"/>
      <c r="FII393234" s="106"/>
      <c r="FIJ393234" s="106"/>
      <c r="FIS393234" s="106"/>
      <c r="FIT393234" s="106"/>
      <c r="FIU393234" s="106"/>
      <c r="FIV393234" s="106"/>
      <c r="FIW393234" s="106"/>
      <c r="FIX393234" s="106"/>
      <c r="FIY393234" s="106"/>
      <c r="FIZ393234" s="106"/>
      <c r="FJA393234" s="106"/>
      <c r="FJB393234" s="106"/>
      <c r="FRI393234" s="106"/>
      <c r="FRJ393234" s="106"/>
      <c r="FRK393234" s="106"/>
      <c r="FRL393234" s="106"/>
      <c r="FRM393234" s="106"/>
      <c r="FRN393234" s="106"/>
      <c r="FRO393234" s="106"/>
      <c r="FRP393234" s="106"/>
      <c r="FRQ393234" s="106"/>
      <c r="FRR393234" s="106"/>
      <c r="FRS393234" s="106"/>
      <c r="FRT393234" s="106"/>
      <c r="FRU393234" s="106"/>
      <c r="FRV393234" s="106"/>
      <c r="FRW393234" s="106"/>
      <c r="FRX393234" s="106"/>
      <c r="FRY393234" s="106"/>
      <c r="FRZ393234" s="106"/>
      <c r="FSA393234" s="106"/>
      <c r="FSB393234" s="106"/>
      <c r="FSC393234" s="106"/>
      <c r="FSD393234" s="106"/>
      <c r="FSE393234" s="106"/>
      <c r="FSF393234" s="106"/>
      <c r="FSO393234" s="106"/>
      <c r="FSP393234" s="106"/>
      <c r="FSQ393234" s="106"/>
      <c r="FSR393234" s="106"/>
      <c r="FSS393234" s="106"/>
      <c r="FST393234" s="106"/>
      <c r="FSU393234" s="106"/>
      <c r="FSV393234" s="106"/>
      <c r="FSW393234" s="106"/>
      <c r="FSX393234" s="106"/>
      <c r="GBE393234" s="106"/>
      <c r="GBF393234" s="106"/>
      <c r="GBG393234" s="106"/>
      <c r="GBH393234" s="106"/>
      <c r="GBI393234" s="106"/>
      <c r="GBJ393234" s="106"/>
      <c r="GBK393234" s="106"/>
      <c r="GBL393234" s="106"/>
      <c r="GBM393234" s="106"/>
      <c r="GBN393234" s="106"/>
      <c r="GBO393234" s="106"/>
      <c r="GBP393234" s="106"/>
      <c r="GBQ393234" s="106"/>
      <c r="GBR393234" s="106"/>
      <c r="GBS393234" s="106"/>
      <c r="GBT393234" s="106"/>
      <c r="GBU393234" s="106"/>
      <c r="GBV393234" s="106"/>
      <c r="GBW393234" s="106"/>
      <c r="GBX393234" s="106"/>
      <c r="GBY393234" s="106"/>
      <c r="GBZ393234" s="106"/>
      <c r="GCA393234" s="106"/>
      <c r="GCB393234" s="106"/>
      <c r="GCK393234" s="106"/>
      <c r="GCL393234" s="106"/>
      <c r="GCM393234" s="106"/>
      <c r="GCN393234" s="106"/>
      <c r="GCO393234" s="106"/>
      <c r="GCP393234" s="106"/>
      <c r="GCQ393234" s="106"/>
      <c r="GCR393234" s="106"/>
      <c r="GCS393234" s="106"/>
      <c r="GCT393234" s="106"/>
      <c r="GLA393234" s="106"/>
      <c r="GLB393234" s="106"/>
      <c r="GLC393234" s="106"/>
      <c r="GLD393234" s="106"/>
      <c r="GLE393234" s="106"/>
      <c r="GLF393234" s="106"/>
      <c r="GLG393234" s="106"/>
      <c r="GLH393234" s="106"/>
      <c r="GLI393234" s="106"/>
      <c r="GLJ393234" s="106"/>
      <c r="GLK393234" s="106"/>
      <c r="GLL393234" s="106"/>
      <c r="GLM393234" s="106"/>
      <c r="GLN393234" s="106"/>
      <c r="GLO393234" s="106"/>
      <c r="GLP393234" s="106"/>
      <c r="GLQ393234" s="106"/>
      <c r="GLR393234" s="106"/>
      <c r="GLS393234" s="106"/>
      <c r="GLT393234" s="106"/>
      <c r="GLU393234" s="106"/>
      <c r="GLV393234" s="106"/>
      <c r="GLW393234" s="106"/>
      <c r="GLX393234" s="106"/>
      <c r="GMG393234" s="106"/>
      <c r="GMH393234" s="106"/>
      <c r="GMI393234" s="106"/>
      <c r="GMJ393234" s="106"/>
      <c r="GMK393234" s="106"/>
      <c r="GML393234" s="106"/>
      <c r="GMM393234" s="106"/>
      <c r="GMN393234" s="106"/>
      <c r="GMO393234" s="106"/>
      <c r="GMP393234" s="106"/>
      <c r="GUW393234" s="106"/>
      <c r="GUX393234" s="106"/>
      <c r="GUY393234" s="106"/>
      <c r="GUZ393234" s="106"/>
      <c r="GVA393234" s="106"/>
      <c r="GVB393234" s="106"/>
      <c r="GVC393234" s="106"/>
      <c r="GVD393234" s="106"/>
      <c r="GVE393234" s="106"/>
      <c r="GVF393234" s="106"/>
      <c r="GVG393234" s="106"/>
      <c r="GVH393234" s="106"/>
      <c r="GVI393234" s="106"/>
      <c r="GVJ393234" s="106"/>
      <c r="GVK393234" s="106"/>
      <c r="GVL393234" s="106"/>
      <c r="GVM393234" s="106"/>
      <c r="GVN393234" s="106"/>
      <c r="GVO393234" s="106"/>
      <c r="GVP393234" s="106"/>
      <c r="GVQ393234" s="106"/>
      <c r="GVR393234" s="106"/>
      <c r="GVS393234" s="106"/>
      <c r="GVT393234" s="106"/>
      <c r="GWC393234" s="106"/>
      <c r="GWD393234" s="106"/>
      <c r="GWE393234" s="106"/>
      <c r="GWF393234" s="106"/>
      <c r="GWG393234" s="106"/>
      <c r="GWH393234" s="106"/>
      <c r="GWI393234" s="106"/>
      <c r="GWJ393234" s="106"/>
      <c r="GWK393234" s="106"/>
      <c r="GWL393234" s="106"/>
      <c r="HES393234" s="106"/>
      <c r="HET393234" s="106"/>
      <c r="HEU393234" s="106"/>
      <c r="HEV393234" s="106"/>
      <c r="HEW393234" s="106"/>
      <c r="HEX393234" s="106"/>
      <c r="HEY393234" s="106"/>
      <c r="HEZ393234" s="106"/>
      <c r="HFA393234" s="106"/>
      <c r="HFB393234" s="106"/>
      <c r="HFC393234" s="106"/>
      <c r="HFD393234" s="106"/>
      <c r="HFE393234" s="106"/>
      <c r="HFF393234" s="106"/>
      <c r="HFG393234" s="106"/>
      <c r="HFH393234" s="106"/>
      <c r="HFI393234" s="106"/>
      <c r="HFJ393234" s="106"/>
      <c r="HFK393234" s="106"/>
      <c r="HFL393234" s="106"/>
      <c r="HFM393234" s="106"/>
      <c r="HFN393234" s="106"/>
      <c r="HFO393234" s="106"/>
      <c r="HFP393234" s="106"/>
      <c r="HFY393234" s="106"/>
      <c r="HFZ393234" s="106"/>
      <c r="HGA393234" s="106"/>
      <c r="HGB393234" s="106"/>
      <c r="HGC393234" s="106"/>
      <c r="HGD393234" s="106"/>
      <c r="HGE393234" s="106"/>
      <c r="HGF393234" s="106"/>
      <c r="HGG393234" s="106"/>
      <c r="HGH393234" s="106"/>
      <c r="HOO393234" s="106"/>
      <c r="HOP393234" s="106"/>
      <c r="HOQ393234" s="106"/>
      <c r="HOR393234" s="106"/>
      <c r="HOS393234" s="106"/>
      <c r="HOT393234" s="106"/>
      <c r="HOU393234" s="106"/>
      <c r="HOV393234" s="106"/>
      <c r="HOW393234" s="106"/>
      <c r="HOX393234" s="106"/>
      <c r="HOY393234" s="106"/>
      <c r="HOZ393234" s="106"/>
      <c r="HPA393234" s="106"/>
      <c r="HPB393234" s="106"/>
      <c r="HPC393234" s="106"/>
      <c r="HPD393234" s="106"/>
      <c r="HPE393234" s="106"/>
      <c r="HPF393234" s="106"/>
      <c r="HPG393234" s="106"/>
      <c r="HPH393234" s="106"/>
      <c r="HPI393234" s="106"/>
      <c r="HPJ393234" s="106"/>
      <c r="HPK393234" s="106"/>
      <c r="HPL393234" s="106"/>
      <c r="HPU393234" s="106"/>
      <c r="HPV393234" s="106"/>
      <c r="HPW393234" s="106"/>
      <c r="HPX393234" s="106"/>
      <c r="HPY393234" s="106"/>
      <c r="HPZ393234" s="106"/>
      <c r="HQA393234" s="106"/>
      <c r="HQB393234" s="106"/>
      <c r="HQC393234" s="106"/>
      <c r="HQD393234" s="106"/>
      <c r="HYK393234" s="106"/>
      <c r="HYL393234" s="106"/>
      <c r="HYM393234" s="106"/>
      <c r="HYN393234" s="106"/>
      <c r="HYO393234" s="106"/>
      <c r="HYP393234" s="106"/>
      <c r="HYQ393234" s="106"/>
      <c r="HYR393234" s="106"/>
      <c r="HYS393234" s="106"/>
      <c r="HYT393234" s="106"/>
      <c r="HYU393234" s="106"/>
      <c r="HYV393234" s="106"/>
      <c r="HYW393234" s="106"/>
      <c r="HYX393234" s="106"/>
      <c r="HYY393234" s="106"/>
      <c r="HYZ393234" s="106"/>
      <c r="HZA393234" s="106"/>
      <c r="HZB393234" s="106"/>
      <c r="HZC393234" s="106"/>
      <c r="HZD393234" s="106"/>
      <c r="HZE393234" s="106"/>
      <c r="HZF393234" s="106"/>
      <c r="HZG393234" s="106"/>
      <c r="HZH393234" s="106"/>
      <c r="HZQ393234" s="106"/>
      <c r="HZR393234" s="106"/>
      <c r="HZS393234" s="106"/>
      <c r="HZT393234" s="106"/>
      <c r="HZU393234" s="106"/>
      <c r="HZV393234" s="106"/>
      <c r="HZW393234" s="106"/>
      <c r="HZX393234" s="106"/>
      <c r="HZY393234" s="106"/>
      <c r="HZZ393234" s="106"/>
      <c r="IIG393234" s="106"/>
      <c r="IIH393234" s="106"/>
      <c r="III393234" s="106"/>
      <c r="IIJ393234" s="106"/>
      <c r="IIK393234" s="106"/>
      <c r="IIL393234" s="106"/>
      <c r="IIM393234" s="106"/>
      <c r="IIN393234" s="106"/>
      <c r="IIO393234" s="106"/>
      <c r="IIP393234" s="106"/>
      <c r="IIQ393234" s="106"/>
      <c r="IIR393234" s="106"/>
      <c r="IIS393234" s="106"/>
      <c r="IIT393234" s="106"/>
      <c r="IIU393234" s="106"/>
      <c r="IIV393234" s="106"/>
      <c r="IIW393234" s="106"/>
      <c r="IIX393234" s="106"/>
      <c r="IIY393234" s="106"/>
      <c r="IIZ393234" s="106"/>
      <c r="IJA393234" s="106"/>
      <c r="IJB393234" s="106"/>
      <c r="IJC393234" s="106"/>
      <c r="IJD393234" s="106"/>
      <c r="IJM393234" s="106"/>
      <c r="IJN393234" s="106"/>
      <c r="IJO393234" s="106"/>
      <c r="IJP393234" s="106"/>
      <c r="IJQ393234" s="106"/>
      <c r="IJR393234" s="106"/>
      <c r="IJS393234" s="106"/>
      <c r="IJT393234" s="106"/>
      <c r="IJU393234" s="106"/>
      <c r="IJV393234" s="106"/>
      <c r="ISC393234" s="106"/>
      <c r="ISD393234" s="106"/>
      <c r="ISE393234" s="106"/>
      <c r="ISF393234" s="106"/>
      <c r="ISG393234" s="106"/>
      <c r="ISH393234" s="106"/>
      <c r="ISI393234" s="106"/>
      <c r="ISJ393234" s="106"/>
      <c r="ISK393234" s="106"/>
      <c r="ISL393234" s="106"/>
      <c r="ISM393234" s="106"/>
      <c r="ISN393234" s="106"/>
      <c r="ISO393234" s="106"/>
      <c r="ISP393234" s="106"/>
      <c r="ISQ393234" s="106"/>
      <c r="ISR393234" s="106"/>
      <c r="ISS393234" s="106"/>
      <c r="IST393234" s="106"/>
      <c r="ISU393234" s="106"/>
      <c r="ISV393234" s="106"/>
      <c r="ISW393234" s="106"/>
      <c r="ISX393234" s="106"/>
      <c r="ISY393234" s="106"/>
      <c r="ISZ393234" s="106"/>
      <c r="ITI393234" s="106"/>
      <c r="ITJ393234" s="106"/>
      <c r="ITK393234" s="106"/>
      <c r="ITL393234" s="106"/>
      <c r="ITM393234" s="106"/>
      <c r="ITN393234" s="106"/>
      <c r="ITO393234" s="106"/>
      <c r="ITP393234" s="106"/>
      <c r="ITQ393234" s="106"/>
      <c r="ITR393234" s="106"/>
      <c r="JBY393234" s="106"/>
      <c r="JBZ393234" s="106"/>
      <c r="JCA393234" s="106"/>
      <c r="JCB393234" s="106"/>
      <c r="JCC393234" s="106"/>
      <c r="JCD393234" s="106"/>
      <c r="JCE393234" s="106"/>
      <c r="JCF393234" s="106"/>
      <c r="JCG393234" s="106"/>
      <c r="JCH393234" s="106"/>
      <c r="JCI393234" s="106"/>
      <c r="JCJ393234" s="106"/>
      <c r="JCK393234" s="106"/>
      <c r="JCL393234" s="106"/>
      <c r="JCM393234" s="106"/>
      <c r="JCN393234" s="106"/>
      <c r="JCO393234" s="106"/>
      <c r="JCP393234" s="106"/>
      <c r="JCQ393234" s="106"/>
      <c r="JCR393234" s="106"/>
      <c r="JCS393234" s="106"/>
      <c r="JCT393234" s="106"/>
      <c r="JCU393234" s="106"/>
      <c r="JCV393234" s="106"/>
      <c r="JDE393234" s="106"/>
      <c r="JDF393234" s="106"/>
      <c r="JDG393234" s="106"/>
      <c r="JDH393234" s="106"/>
      <c r="JDI393234" s="106"/>
      <c r="JDJ393234" s="106"/>
      <c r="JDK393234" s="106"/>
      <c r="JDL393234" s="106"/>
      <c r="JDM393234" s="106"/>
      <c r="JDN393234" s="106"/>
      <c r="JLU393234" s="106"/>
      <c r="JLV393234" s="106"/>
      <c r="JLW393234" s="106"/>
      <c r="JLX393234" s="106"/>
      <c r="JLY393234" s="106"/>
      <c r="JLZ393234" s="106"/>
      <c r="JMA393234" s="106"/>
      <c r="JMB393234" s="106"/>
      <c r="JMC393234" s="106"/>
      <c r="JMD393234" s="106"/>
      <c r="JME393234" s="106"/>
      <c r="JMF393234" s="106"/>
      <c r="JMG393234" s="106"/>
      <c r="JMH393234" s="106"/>
      <c r="JMI393234" s="106"/>
      <c r="JMJ393234" s="106"/>
      <c r="JMK393234" s="106"/>
      <c r="JML393234" s="106"/>
      <c r="JMM393234" s="106"/>
      <c r="JMN393234" s="106"/>
      <c r="JMO393234" s="106"/>
      <c r="JMP393234" s="106"/>
      <c r="JMQ393234" s="106"/>
      <c r="JMR393234" s="106"/>
      <c r="JNA393234" s="106"/>
      <c r="JNB393234" s="106"/>
      <c r="JNC393234" s="106"/>
      <c r="JND393234" s="106"/>
      <c r="JNE393234" s="106"/>
      <c r="JNF393234" s="106"/>
      <c r="JNG393234" s="106"/>
      <c r="JNH393234" s="106"/>
      <c r="JNI393234" s="106"/>
      <c r="JNJ393234" s="106"/>
      <c r="JVQ393234" s="106"/>
      <c r="JVR393234" s="106"/>
      <c r="JVS393234" s="106"/>
      <c r="JVT393234" s="106"/>
      <c r="JVU393234" s="106"/>
      <c r="JVV393234" s="106"/>
      <c r="JVW393234" s="106"/>
      <c r="JVX393234" s="106"/>
      <c r="JVY393234" s="106"/>
      <c r="JVZ393234" s="106"/>
      <c r="JWA393234" s="106"/>
      <c r="JWB393234" s="106"/>
      <c r="JWC393234" s="106"/>
      <c r="JWD393234" s="106"/>
      <c r="JWE393234" s="106"/>
      <c r="JWF393234" s="106"/>
      <c r="JWG393234" s="106"/>
      <c r="JWH393234" s="106"/>
      <c r="JWI393234" s="106"/>
      <c r="JWJ393234" s="106"/>
      <c r="JWK393234" s="106"/>
      <c r="JWL393234" s="106"/>
      <c r="JWM393234" s="106"/>
      <c r="JWN393234" s="106"/>
      <c r="JWW393234" s="106"/>
      <c r="JWX393234" s="106"/>
      <c r="JWY393234" s="106"/>
      <c r="JWZ393234" s="106"/>
      <c r="JXA393234" s="106"/>
      <c r="JXB393234" s="106"/>
      <c r="JXC393234" s="106"/>
      <c r="JXD393234" s="106"/>
      <c r="JXE393234" s="106"/>
      <c r="JXF393234" s="106"/>
      <c r="KFM393234" s="106"/>
      <c r="KFN393234" s="106"/>
      <c r="KFO393234" s="106"/>
      <c r="KFP393234" s="106"/>
      <c r="KFQ393234" s="106"/>
      <c r="KFR393234" s="106"/>
      <c r="KFS393234" s="106"/>
      <c r="KFT393234" s="106"/>
      <c r="KFU393234" s="106"/>
      <c r="KFV393234" s="106"/>
      <c r="KFW393234" s="106"/>
      <c r="KFX393234" s="106"/>
      <c r="KFY393234" s="106"/>
      <c r="KFZ393234" s="106"/>
      <c r="KGA393234" s="106"/>
      <c r="KGB393234" s="106"/>
      <c r="KGC393234" s="106"/>
      <c r="KGD393234" s="106"/>
      <c r="KGE393234" s="106"/>
      <c r="KGF393234" s="106"/>
      <c r="KGG393234" s="106"/>
      <c r="KGH393234" s="106"/>
      <c r="KGI393234" s="106"/>
      <c r="KGJ393234" s="106"/>
      <c r="KGS393234" s="106"/>
      <c r="KGT393234" s="106"/>
      <c r="KGU393234" s="106"/>
      <c r="KGV393234" s="106"/>
      <c r="KGW393234" s="106"/>
      <c r="KGX393234" s="106"/>
      <c r="KGY393234" s="106"/>
      <c r="KGZ393234" s="106"/>
      <c r="KHA393234" s="106"/>
      <c r="KHB393234" s="106"/>
      <c r="KPI393234" s="106"/>
      <c r="KPJ393234" s="106"/>
      <c r="KPK393234" s="106"/>
      <c r="KPL393234" s="106"/>
      <c r="KPM393234" s="106"/>
      <c r="KPN393234" s="106"/>
      <c r="KPO393234" s="106"/>
      <c r="KPP393234" s="106"/>
      <c r="KPQ393234" s="106"/>
      <c r="KPR393234" s="106"/>
      <c r="KPS393234" s="106"/>
      <c r="KPT393234" s="106"/>
      <c r="KPU393234" s="106"/>
      <c r="KPV393234" s="106"/>
      <c r="KPW393234" s="106"/>
      <c r="KPX393234" s="106"/>
      <c r="KPY393234" s="106"/>
      <c r="KPZ393234" s="106"/>
      <c r="KQA393234" s="106"/>
      <c r="KQB393234" s="106"/>
      <c r="KQC393234" s="106"/>
      <c r="KQD393234" s="106"/>
      <c r="KQE393234" s="106"/>
      <c r="KQF393234" s="106"/>
      <c r="KQO393234" s="106"/>
      <c r="KQP393234" s="106"/>
      <c r="KQQ393234" s="106"/>
      <c r="KQR393234" s="106"/>
      <c r="KQS393234" s="106"/>
      <c r="KQT393234" s="106"/>
      <c r="KQU393234" s="106"/>
      <c r="KQV393234" s="106"/>
      <c r="KQW393234" s="106"/>
      <c r="KQX393234" s="106"/>
      <c r="KZE393234" s="106"/>
      <c r="KZF393234" s="106"/>
      <c r="KZG393234" s="106"/>
      <c r="KZH393234" s="106"/>
      <c r="KZI393234" s="106"/>
      <c r="KZJ393234" s="106"/>
      <c r="KZK393234" s="106"/>
      <c r="KZL393234" s="106"/>
      <c r="KZM393234" s="106"/>
      <c r="KZN393234" s="106"/>
      <c r="KZO393234" s="106"/>
      <c r="KZP393234" s="106"/>
      <c r="KZQ393234" s="106"/>
      <c r="KZR393234" s="106"/>
      <c r="KZS393234" s="106"/>
      <c r="KZT393234" s="106"/>
      <c r="KZU393234" s="106"/>
      <c r="KZV393234" s="106"/>
      <c r="KZW393234" s="106"/>
      <c r="KZX393234" s="106"/>
      <c r="KZY393234" s="106"/>
      <c r="KZZ393234" s="106"/>
      <c r="LAA393234" s="106"/>
      <c r="LAB393234" s="106"/>
      <c r="LAK393234" s="106"/>
      <c r="LAL393234" s="106"/>
      <c r="LAM393234" s="106"/>
      <c r="LAN393234" s="106"/>
      <c r="LAO393234" s="106"/>
      <c r="LAP393234" s="106"/>
      <c r="LAQ393234" s="106"/>
      <c r="LAR393234" s="106"/>
      <c r="LAS393234" s="106"/>
      <c r="LAT393234" s="106"/>
      <c r="LJA393234" s="106"/>
      <c r="LJB393234" s="106"/>
      <c r="LJC393234" s="106"/>
      <c r="LJD393234" s="106"/>
      <c r="LJE393234" s="106"/>
      <c r="LJF393234" s="106"/>
      <c r="LJG393234" s="106"/>
      <c r="LJH393234" s="106"/>
      <c r="LJI393234" s="106"/>
      <c r="LJJ393234" s="106"/>
      <c r="LJK393234" s="106"/>
      <c r="LJL393234" s="106"/>
      <c r="LJM393234" s="106"/>
      <c r="LJN393234" s="106"/>
      <c r="LJO393234" s="106"/>
      <c r="LJP393234" s="106"/>
      <c r="LJQ393234" s="106"/>
      <c r="LJR393234" s="106"/>
      <c r="LJS393234" s="106"/>
      <c r="LJT393234" s="106"/>
      <c r="LJU393234" s="106"/>
      <c r="LJV393234" s="106"/>
      <c r="LJW393234" s="106"/>
      <c r="LJX393234" s="106"/>
      <c r="LKG393234" s="106"/>
      <c r="LKH393234" s="106"/>
      <c r="LKI393234" s="106"/>
      <c r="LKJ393234" s="106"/>
      <c r="LKK393234" s="106"/>
      <c r="LKL393234" s="106"/>
      <c r="LKM393234" s="106"/>
      <c r="LKN393234" s="106"/>
      <c r="LKO393234" s="106"/>
      <c r="LKP393234" s="106"/>
      <c r="LSW393234" s="106"/>
      <c r="LSX393234" s="106"/>
      <c r="LSY393234" s="106"/>
      <c r="LSZ393234" s="106"/>
      <c r="LTA393234" s="106"/>
      <c r="LTB393234" s="106"/>
      <c r="LTC393234" s="106"/>
      <c r="LTD393234" s="106"/>
      <c r="LTE393234" s="106"/>
      <c r="LTF393234" s="106"/>
      <c r="LTG393234" s="106"/>
      <c r="LTH393234" s="106"/>
      <c r="LTI393234" s="106"/>
      <c r="LTJ393234" s="106"/>
      <c r="LTK393234" s="106"/>
      <c r="LTL393234" s="106"/>
      <c r="LTM393234" s="106"/>
      <c r="LTN393234" s="106"/>
      <c r="LTO393234" s="106"/>
      <c r="LTP393234" s="106"/>
      <c r="LTQ393234" s="106"/>
      <c r="LTR393234" s="106"/>
      <c r="LTS393234" s="106"/>
      <c r="LTT393234" s="106"/>
      <c r="LUC393234" s="106"/>
      <c r="LUD393234" s="106"/>
      <c r="LUE393234" s="106"/>
      <c r="LUF393234" s="106"/>
      <c r="LUG393234" s="106"/>
      <c r="LUH393234" s="106"/>
      <c r="LUI393234" s="106"/>
      <c r="LUJ393234" s="106"/>
      <c r="LUK393234" s="106"/>
      <c r="LUL393234" s="106"/>
      <c r="MCS393234" s="106"/>
      <c r="MCT393234" s="106"/>
      <c r="MCU393234" s="106"/>
      <c r="MCV393234" s="106"/>
      <c r="MCW393234" s="106"/>
      <c r="MCX393234" s="106"/>
      <c r="MCY393234" s="106"/>
      <c r="MCZ393234" s="106"/>
      <c r="MDA393234" s="106"/>
      <c r="MDB393234" s="106"/>
      <c r="MDC393234" s="106"/>
      <c r="MDD393234" s="106"/>
      <c r="MDE393234" s="106"/>
      <c r="MDF393234" s="106"/>
      <c r="MDG393234" s="106"/>
      <c r="MDH393234" s="106"/>
      <c r="MDI393234" s="106"/>
      <c r="MDJ393234" s="106"/>
      <c r="MDK393234" s="106"/>
      <c r="MDL393234" s="106"/>
      <c r="MDM393234" s="106"/>
      <c r="MDN393234" s="106"/>
      <c r="MDO393234" s="106"/>
      <c r="MDP393234" s="106"/>
      <c r="MDY393234" s="106"/>
      <c r="MDZ393234" s="106"/>
      <c r="MEA393234" s="106"/>
      <c r="MEB393234" s="106"/>
      <c r="MEC393234" s="106"/>
      <c r="MED393234" s="106"/>
      <c r="MEE393234" s="106"/>
      <c r="MEF393234" s="106"/>
      <c r="MEG393234" s="106"/>
      <c r="MEH393234" s="106"/>
      <c r="MMO393234" s="106"/>
      <c r="MMP393234" s="106"/>
      <c r="MMQ393234" s="106"/>
      <c r="MMR393234" s="106"/>
      <c r="MMS393234" s="106"/>
      <c r="MMT393234" s="106"/>
      <c r="MMU393234" s="106"/>
      <c r="MMV393234" s="106"/>
      <c r="MMW393234" s="106"/>
      <c r="MMX393234" s="106"/>
      <c r="MMY393234" s="106"/>
      <c r="MMZ393234" s="106"/>
      <c r="MNA393234" s="106"/>
      <c r="MNB393234" s="106"/>
      <c r="MNC393234" s="106"/>
      <c r="MND393234" s="106"/>
      <c r="MNE393234" s="106"/>
      <c r="MNF393234" s="106"/>
      <c r="MNG393234" s="106"/>
      <c r="MNH393234" s="106"/>
      <c r="MNI393234" s="106"/>
      <c r="MNJ393234" s="106"/>
      <c r="MNK393234" s="106"/>
      <c r="MNL393234" s="106"/>
      <c r="MNU393234" s="106"/>
      <c r="MNV393234" s="106"/>
      <c r="MNW393234" s="106"/>
      <c r="MNX393234" s="106"/>
      <c r="MNY393234" s="106"/>
      <c r="MNZ393234" s="106"/>
      <c r="MOA393234" s="106"/>
      <c r="MOB393234" s="106"/>
      <c r="MOC393234" s="106"/>
      <c r="MOD393234" s="106"/>
      <c r="MWK393234" s="106"/>
      <c r="MWL393234" s="106"/>
      <c r="MWM393234" s="106"/>
      <c r="MWN393234" s="106"/>
      <c r="MWO393234" s="106"/>
      <c r="MWP393234" s="106"/>
      <c r="MWQ393234" s="106"/>
      <c r="MWR393234" s="106"/>
      <c r="MWS393234" s="106"/>
      <c r="MWT393234" s="106"/>
      <c r="MWU393234" s="106"/>
      <c r="MWV393234" s="106"/>
      <c r="MWW393234" s="106"/>
      <c r="MWX393234" s="106"/>
      <c r="MWY393234" s="106"/>
      <c r="MWZ393234" s="106"/>
      <c r="MXA393234" s="106"/>
      <c r="MXB393234" s="106"/>
      <c r="MXC393234" s="106"/>
      <c r="MXD393234" s="106"/>
      <c r="MXE393234" s="106"/>
      <c r="MXF393234" s="106"/>
      <c r="MXG393234" s="106"/>
      <c r="MXH393234" s="106"/>
      <c r="MXQ393234" s="106"/>
      <c r="MXR393234" s="106"/>
      <c r="MXS393234" s="106"/>
      <c r="MXT393234" s="106"/>
      <c r="MXU393234" s="106"/>
      <c r="MXV393234" s="106"/>
      <c r="MXW393234" s="106"/>
      <c r="MXX393234" s="106"/>
      <c r="MXY393234" s="106"/>
      <c r="MXZ393234" s="106"/>
      <c r="NGG393234" s="106"/>
      <c r="NGH393234" s="106"/>
      <c r="NGI393234" s="106"/>
      <c r="NGJ393234" s="106"/>
      <c r="NGK393234" s="106"/>
      <c r="NGL393234" s="106"/>
      <c r="NGM393234" s="106"/>
      <c r="NGN393234" s="106"/>
      <c r="NGO393234" s="106"/>
      <c r="NGP393234" s="106"/>
      <c r="NGQ393234" s="106"/>
      <c r="NGR393234" s="106"/>
      <c r="NGS393234" s="106"/>
      <c r="NGT393234" s="106"/>
      <c r="NGU393234" s="106"/>
      <c r="NGV393234" s="106"/>
      <c r="NGW393234" s="106"/>
      <c r="NGX393234" s="106"/>
      <c r="NGY393234" s="106"/>
      <c r="NGZ393234" s="106"/>
      <c r="NHA393234" s="106"/>
      <c r="NHB393234" s="106"/>
      <c r="NHC393234" s="106"/>
      <c r="NHD393234" s="106"/>
      <c r="NHM393234" s="106"/>
      <c r="NHN393234" s="106"/>
      <c r="NHO393234" s="106"/>
      <c r="NHP393234" s="106"/>
      <c r="NHQ393234" s="106"/>
      <c r="NHR393234" s="106"/>
      <c r="NHS393234" s="106"/>
      <c r="NHT393234" s="106"/>
      <c r="NHU393234" s="106"/>
      <c r="NHV393234" s="106"/>
      <c r="NQC393234" s="106"/>
      <c r="NQD393234" s="106"/>
      <c r="NQE393234" s="106"/>
      <c r="NQF393234" s="106"/>
      <c r="NQG393234" s="106"/>
      <c r="NQH393234" s="106"/>
      <c r="NQI393234" s="106"/>
      <c r="NQJ393234" s="106"/>
      <c r="NQK393234" s="106"/>
      <c r="NQL393234" s="106"/>
      <c r="NQM393234" s="106"/>
      <c r="NQN393234" s="106"/>
      <c r="NQO393234" s="106"/>
      <c r="NQP393234" s="106"/>
      <c r="NQQ393234" s="106"/>
      <c r="NQR393234" s="106"/>
      <c r="NQS393234" s="106"/>
      <c r="NQT393234" s="106"/>
      <c r="NQU393234" s="106"/>
      <c r="NQV393234" s="106"/>
      <c r="NQW393234" s="106"/>
      <c r="NQX393234" s="106"/>
      <c r="NQY393234" s="106"/>
      <c r="NQZ393234" s="106"/>
      <c r="NRI393234" s="106"/>
      <c r="NRJ393234" s="106"/>
      <c r="NRK393234" s="106"/>
      <c r="NRL393234" s="106"/>
      <c r="NRM393234" s="106"/>
      <c r="NRN393234" s="106"/>
      <c r="NRO393234" s="106"/>
      <c r="NRP393234" s="106"/>
      <c r="NRQ393234" s="106"/>
      <c r="NRR393234" s="106"/>
      <c r="NZY393234" s="106"/>
      <c r="NZZ393234" s="106"/>
      <c r="OAA393234" s="106"/>
      <c r="OAB393234" s="106"/>
      <c r="OAC393234" s="106"/>
      <c r="OAD393234" s="106"/>
      <c r="OAE393234" s="106"/>
      <c r="OAF393234" s="106"/>
      <c r="OAG393234" s="106"/>
      <c r="OAH393234" s="106"/>
      <c r="OAI393234" s="106"/>
      <c r="OAJ393234" s="106"/>
      <c r="OAK393234" s="106"/>
      <c r="OAL393234" s="106"/>
      <c r="OAM393234" s="106"/>
      <c r="OAN393234" s="106"/>
      <c r="OAO393234" s="106"/>
      <c r="OAP393234" s="106"/>
      <c r="OAQ393234" s="106"/>
      <c r="OAR393234" s="106"/>
      <c r="OAS393234" s="106"/>
      <c r="OAT393234" s="106"/>
      <c r="OAU393234" s="106"/>
      <c r="OAV393234" s="106"/>
      <c r="OBE393234" s="106"/>
      <c r="OBF393234" s="106"/>
      <c r="OBG393234" s="106"/>
      <c r="OBH393234" s="106"/>
      <c r="OBI393234" s="106"/>
      <c r="OBJ393234" s="106"/>
      <c r="OBK393234" s="106"/>
      <c r="OBL393234" s="106"/>
      <c r="OBM393234" s="106"/>
      <c r="OBN393234" s="106"/>
      <c r="OJU393234" s="106"/>
      <c r="OJV393234" s="106"/>
      <c r="OJW393234" s="106"/>
      <c r="OJX393234" s="106"/>
      <c r="OJY393234" s="106"/>
      <c r="OJZ393234" s="106"/>
      <c r="OKA393234" s="106"/>
      <c r="OKB393234" s="106"/>
      <c r="OKC393234" s="106"/>
      <c r="OKD393234" s="106"/>
      <c r="OKE393234" s="106"/>
      <c r="OKF393234" s="106"/>
      <c r="OKG393234" s="106"/>
      <c r="OKH393234" s="106"/>
      <c r="OKI393234" s="106"/>
      <c r="OKJ393234" s="106"/>
      <c r="OKK393234" s="106"/>
      <c r="OKL393234" s="106"/>
      <c r="OKM393234" s="106"/>
      <c r="OKN393234" s="106"/>
      <c r="OKO393234" s="106"/>
      <c r="OKP393234" s="106"/>
      <c r="OKQ393234" s="106"/>
      <c r="OKR393234" s="106"/>
      <c r="OLA393234" s="106"/>
      <c r="OLB393234" s="106"/>
      <c r="OLC393234" s="106"/>
      <c r="OLD393234" s="106"/>
      <c r="OLE393234" s="106"/>
      <c r="OLF393234" s="106"/>
      <c r="OLG393234" s="106"/>
      <c r="OLH393234" s="106"/>
      <c r="OLI393234" s="106"/>
      <c r="OLJ393234" s="106"/>
      <c r="OTQ393234" s="106"/>
      <c r="OTR393234" s="106"/>
      <c r="OTS393234" s="106"/>
      <c r="OTT393234" s="106"/>
      <c r="OTU393234" s="106"/>
      <c r="OTV393234" s="106"/>
      <c r="OTW393234" s="106"/>
      <c r="OTX393234" s="106"/>
      <c r="OTY393234" s="106"/>
      <c r="OTZ393234" s="106"/>
      <c r="OUA393234" s="106"/>
      <c r="OUB393234" s="106"/>
      <c r="OUC393234" s="106"/>
      <c r="OUD393234" s="106"/>
      <c r="OUE393234" s="106"/>
      <c r="OUF393234" s="106"/>
      <c r="OUG393234" s="106"/>
      <c r="OUH393234" s="106"/>
      <c r="OUI393234" s="106"/>
      <c r="OUJ393234" s="106"/>
      <c r="OUK393234" s="106"/>
      <c r="OUL393234" s="106"/>
      <c r="OUM393234" s="106"/>
      <c r="OUN393234" s="106"/>
      <c r="OUW393234" s="106"/>
      <c r="OUX393234" s="106"/>
      <c r="OUY393234" s="106"/>
      <c r="OUZ393234" s="106"/>
      <c r="OVA393234" s="106"/>
      <c r="OVB393234" s="106"/>
      <c r="OVC393234" s="106"/>
      <c r="OVD393234" s="106"/>
      <c r="OVE393234" s="106"/>
      <c r="OVF393234" s="106"/>
      <c r="PDM393234" s="106"/>
      <c r="PDN393234" s="106"/>
      <c r="PDO393234" s="106"/>
      <c r="PDP393234" s="106"/>
      <c r="PDQ393234" s="106"/>
      <c r="PDR393234" s="106"/>
      <c r="PDS393234" s="106"/>
      <c r="PDT393234" s="106"/>
      <c r="PDU393234" s="106"/>
      <c r="PDV393234" s="106"/>
      <c r="PDW393234" s="106"/>
      <c r="PDX393234" s="106"/>
      <c r="PDY393234" s="106"/>
      <c r="PDZ393234" s="106"/>
      <c r="PEA393234" s="106"/>
      <c r="PEB393234" s="106"/>
      <c r="PEC393234" s="106"/>
      <c r="PED393234" s="106"/>
      <c r="PEE393234" s="106"/>
      <c r="PEF393234" s="106"/>
      <c r="PEG393234" s="106"/>
      <c r="PEH393234" s="106"/>
      <c r="PEI393234" s="106"/>
      <c r="PEJ393234" s="106"/>
      <c r="PES393234" s="106"/>
      <c r="PET393234" s="106"/>
      <c r="PEU393234" s="106"/>
      <c r="PEV393234" s="106"/>
      <c r="PEW393234" s="106"/>
      <c r="PEX393234" s="106"/>
      <c r="PEY393234" s="106"/>
      <c r="PEZ393234" s="106"/>
      <c r="PFA393234" s="106"/>
      <c r="PFB393234" s="106"/>
      <c r="PNI393234" s="106"/>
      <c r="PNJ393234" s="106"/>
      <c r="PNK393234" s="106"/>
      <c r="PNL393234" s="106"/>
      <c r="PNM393234" s="106"/>
      <c r="PNN393234" s="106"/>
      <c r="PNO393234" s="106"/>
      <c r="PNP393234" s="106"/>
      <c r="PNQ393234" s="106"/>
      <c r="PNR393234" s="106"/>
      <c r="PNS393234" s="106"/>
      <c r="PNT393234" s="106"/>
      <c r="PNU393234" s="106"/>
      <c r="PNV393234" s="106"/>
      <c r="PNW393234" s="106"/>
      <c r="PNX393234" s="106"/>
      <c r="PNY393234" s="106"/>
      <c r="PNZ393234" s="106"/>
      <c r="POA393234" s="106"/>
      <c r="POB393234" s="106"/>
      <c r="POC393234" s="106"/>
      <c r="POD393234" s="106"/>
      <c r="POE393234" s="106"/>
      <c r="POF393234" s="106"/>
      <c r="POO393234" s="106"/>
      <c r="POP393234" s="106"/>
      <c r="POQ393234" s="106"/>
      <c r="POR393234" s="106"/>
      <c r="POS393234" s="106"/>
      <c r="POT393234" s="106"/>
      <c r="POU393234" s="106"/>
      <c r="POV393234" s="106"/>
      <c r="POW393234" s="106"/>
      <c r="POX393234" s="106"/>
      <c r="PXE393234" s="106"/>
      <c r="PXF393234" s="106"/>
      <c r="PXG393234" s="106"/>
      <c r="PXH393234" s="106"/>
      <c r="PXI393234" s="106"/>
      <c r="PXJ393234" s="106"/>
      <c r="PXK393234" s="106"/>
      <c r="PXL393234" s="106"/>
      <c r="PXM393234" s="106"/>
      <c r="PXN393234" s="106"/>
      <c r="PXO393234" s="106"/>
      <c r="PXP393234" s="106"/>
      <c r="PXQ393234" s="106"/>
      <c r="PXR393234" s="106"/>
      <c r="PXS393234" s="106"/>
      <c r="PXT393234" s="106"/>
      <c r="PXU393234" s="106"/>
      <c r="PXV393234" s="106"/>
      <c r="PXW393234" s="106"/>
      <c r="PXX393234" s="106"/>
      <c r="PXY393234" s="106"/>
      <c r="PXZ393234" s="106"/>
      <c r="PYA393234" s="106"/>
      <c r="PYB393234" s="106"/>
      <c r="PYK393234" s="106"/>
      <c r="PYL393234" s="106"/>
      <c r="PYM393234" s="106"/>
      <c r="PYN393234" s="106"/>
      <c r="PYO393234" s="106"/>
      <c r="PYP393234" s="106"/>
      <c r="PYQ393234" s="106"/>
      <c r="PYR393234" s="106"/>
      <c r="PYS393234" s="106"/>
      <c r="PYT393234" s="106"/>
      <c r="QHA393234" s="106"/>
      <c r="QHB393234" s="106"/>
      <c r="QHC393234" s="106"/>
      <c r="QHD393234" s="106"/>
      <c r="QHE393234" s="106"/>
      <c r="QHF393234" s="106"/>
      <c r="QHG393234" s="106"/>
      <c r="QHH393234" s="106"/>
      <c r="QHI393234" s="106"/>
      <c r="QHJ393234" s="106"/>
      <c r="QHK393234" s="106"/>
      <c r="QHL393234" s="106"/>
      <c r="QHM393234" s="106"/>
      <c r="QHN393234" s="106"/>
      <c r="QHO393234" s="106"/>
      <c r="QHP393234" s="106"/>
      <c r="QHQ393234" s="106"/>
      <c r="QHR393234" s="106"/>
      <c r="QHS393234" s="106"/>
      <c r="QHT393234" s="106"/>
      <c r="QHU393234" s="106"/>
      <c r="QHV393234" s="106"/>
      <c r="QHW393234" s="106"/>
      <c r="QHX393234" s="106"/>
      <c r="QIG393234" s="106"/>
      <c r="QIH393234" s="106"/>
      <c r="QII393234" s="106"/>
      <c r="QIJ393234" s="106"/>
      <c r="QIK393234" s="106"/>
      <c r="QIL393234" s="106"/>
      <c r="QIM393234" s="106"/>
      <c r="QIN393234" s="106"/>
      <c r="QIO393234" s="106"/>
      <c r="QIP393234" s="106"/>
      <c r="QQW393234" s="106"/>
      <c r="QQX393234" s="106"/>
      <c r="QQY393234" s="106"/>
      <c r="QQZ393234" s="106"/>
      <c r="QRA393234" s="106"/>
      <c r="QRB393234" s="106"/>
      <c r="QRC393234" s="106"/>
      <c r="QRD393234" s="106"/>
      <c r="QRE393234" s="106"/>
      <c r="QRF393234" s="106"/>
      <c r="QRG393234" s="106"/>
      <c r="QRH393234" s="106"/>
      <c r="QRI393234" s="106"/>
      <c r="QRJ393234" s="106"/>
      <c r="QRK393234" s="106"/>
      <c r="QRL393234" s="106"/>
      <c r="QRM393234" s="106"/>
      <c r="QRN393234" s="106"/>
      <c r="QRO393234" s="106"/>
      <c r="QRP393234" s="106"/>
      <c r="QRQ393234" s="106"/>
      <c r="QRR393234" s="106"/>
      <c r="QRS393234" s="106"/>
      <c r="QRT393234" s="106"/>
      <c r="QSC393234" s="106"/>
      <c r="QSD393234" s="106"/>
      <c r="QSE393234" s="106"/>
      <c r="QSF393234" s="106"/>
      <c r="QSG393234" s="106"/>
      <c r="QSH393234" s="106"/>
      <c r="QSI393234" s="106"/>
      <c r="QSJ393234" s="106"/>
      <c r="QSK393234" s="106"/>
      <c r="QSL393234" s="106"/>
      <c r="RAS393234" s="106"/>
      <c r="RAT393234" s="106"/>
      <c r="RAU393234" s="106"/>
      <c r="RAV393234" s="106"/>
      <c r="RAW393234" s="106"/>
      <c r="RAX393234" s="106"/>
      <c r="RAY393234" s="106"/>
      <c r="RAZ393234" s="106"/>
      <c r="RBA393234" s="106"/>
      <c r="RBB393234" s="106"/>
      <c r="RBC393234" s="106"/>
      <c r="RBD393234" s="106"/>
      <c r="RBE393234" s="106"/>
      <c r="RBF393234" s="106"/>
      <c r="RBG393234" s="106"/>
      <c r="RBH393234" s="106"/>
      <c r="RBI393234" s="106"/>
      <c r="RBJ393234" s="106"/>
      <c r="RBK393234" s="106"/>
      <c r="RBL393234" s="106"/>
      <c r="RBM393234" s="106"/>
      <c r="RBN393234" s="106"/>
      <c r="RBO393234" s="106"/>
      <c r="RBP393234" s="106"/>
      <c r="RBY393234" s="106"/>
      <c r="RBZ393234" s="106"/>
      <c r="RCA393234" s="106"/>
      <c r="RCB393234" s="106"/>
      <c r="RCC393234" s="106"/>
      <c r="RCD393234" s="106"/>
      <c r="RCE393234" s="106"/>
      <c r="RCF393234" s="106"/>
      <c r="RCG393234" s="106"/>
      <c r="RCH393234" s="106"/>
      <c r="RKO393234" s="106"/>
      <c r="RKP393234" s="106"/>
      <c r="RKQ393234" s="106"/>
      <c r="RKR393234" s="106"/>
      <c r="RKS393234" s="106"/>
      <c r="RKT393234" s="106"/>
      <c r="RKU393234" s="106"/>
      <c r="RKV393234" s="106"/>
      <c r="RKW393234" s="106"/>
      <c r="RKX393234" s="106"/>
      <c r="RKY393234" s="106"/>
      <c r="RKZ393234" s="106"/>
      <c r="RLA393234" s="106"/>
      <c r="RLB393234" s="106"/>
      <c r="RLC393234" s="106"/>
      <c r="RLD393234" s="106"/>
      <c r="RLE393234" s="106"/>
      <c r="RLF393234" s="106"/>
      <c r="RLG393234" s="106"/>
      <c r="RLH393234" s="106"/>
      <c r="RLI393234" s="106"/>
      <c r="RLJ393234" s="106"/>
      <c r="RLK393234" s="106"/>
      <c r="RLL393234" s="106"/>
      <c r="RLU393234" s="106"/>
      <c r="RLV393234" s="106"/>
      <c r="RLW393234" s="106"/>
      <c r="RLX393234" s="106"/>
      <c r="RLY393234" s="106"/>
      <c r="RLZ393234" s="106"/>
      <c r="RMA393234" s="106"/>
      <c r="RMB393234" s="106"/>
      <c r="RMC393234" s="106"/>
      <c r="RMD393234" s="106"/>
      <c r="RUK393234" s="106"/>
      <c r="RUL393234" s="106"/>
      <c r="RUM393234" s="106"/>
      <c r="RUN393234" s="106"/>
      <c r="RUO393234" s="106"/>
      <c r="RUP393234" s="106"/>
      <c r="RUQ393234" s="106"/>
      <c r="RUR393234" s="106"/>
      <c r="RUS393234" s="106"/>
      <c r="RUT393234" s="106"/>
      <c r="RUU393234" s="106"/>
      <c r="RUV393234" s="106"/>
      <c r="RUW393234" s="106"/>
      <c r="RUX393234" s="106"/>
      <c r="RUY393234" s="106"/>
      <c r="RUZ393234" s="106"/>
      <c r="RVA393234" s="106"/>
      <c r="RVB393234" s="106"/>
      <c r="RVC393234" s="106"/>
      <c r="RVD393234" s="106"/>
      <c r="RVE393234" s="106"/>
      <c r="RVF393234" s="106"/>
      <c r="RVG393234" s="106"/>
      <c r="RVH393234" s="106"/>
      <c r="RVQ393234" s="106"/>
      <c r="RVR393234" s="106"/>
      <c r="RVS393234" s="106"/>
      <c r="RVT393234" s="106"/>
      <c r="RVU393234" s="106"/>
      <c r="RVV393234" s="106"/>
      <c r="RVW393234" s="106"/>
      <c r="RVX393234" s="106"/>
      <c r="RVY393234" s="106"/>
      <c r="RVZ393234" s="106"/>
      <c r="SEG393234" s="106"/>
      <c r="SEH393234" s="106"/>
      <c r="SEI393234" s="106"/>
      <c r="SEJ393234" s="106"/>
      <c r="SEK393234" s="106"/>
      <c r="SEL393234" s="106"/>
      <c r="SEM393234" s="106"/>
      <c r="SEN393234" s="106"/>
      <c r="SEO393234" s="106"/>
      <c r="SEP393234" s="106"/>
      <c r="SEQ393234" s="106"/>
      <c r="SER393234" s="106"/>
      <c r="SES393234" s="106"/>
      <c r="SET393234" s="106"/>
      <c r="SEU393234" s="106"/>
      <c r="SEV393234" s="106"/>
      <c r="SEW393234" s="106"/>
      <c r="SEX393234" s="106"/>
      <c r="SEY393234" s="106"/>
      <c r="SEZ393234" s="106"/>
      <c r="SFA393234" s="106"/>
      <c r="SFB393234" s="106"/>
      <c r="SFC393234" s="106"/>
      <c r="SFD393234" s="106"/>
      <c r="SFM393234" s="106"/>
      <c r="SFN393234" s="106"/>
      <c r="SFO393234" s="106"/>
      <c r="SFP393234" s="106"/>
      <c r="SFQ393234" s="106"/>
      <c r="SFR393234" s="106"/>
      <c r="SFS393234" s="106"/>
      <c r="SFT393234" s="106"/>
      <c r="SFU393234" s="106"/>
      <c r="SFV393234" s="106"/>
      <c r="SOC393234" s="106"/>
      <c r="SOD393234" s="106"/>
      <c r="SOE393234" s="106"/>
      <c r="SOF393234" s="106"/>
      <c r="SOG393234" s="106"/>
      <c r="SOH393234" s="106"/>
      <c r="SOI393234" s="106"/>
      <c r="SOJ393234" s="106"/>
      <c r="SOK393234" s="106"/>
      <c r="SOL393234" s="106"/>
      <c r="SOM393234" s="106"/>
      <c r="SON393234" s="106"/>
      <c r="SOO393234" s="106"/>
      <c r="SOP393234" s="106"/>
      <c r="SOQ393234" s="106"/>
      <c r="SOR393234" s="106"/>
      <c r="SOS393234" s="106"/>
      <c r="SOT393234" s="106"/>
      <c r="SOU393234" s="106"/>
      <c r="SOV393234" s="106"/>
      <c r="SOW393234" s="106"/>
      <c r="SOX393234" s="106"/>
      <c r="SOY393234" s="106"/>
      <c r="SOZ393234" s="106"/>
      <c r="SPI393234" s="106"/>
      <c r="SPJ393234" s="106"/>
      <c r="SPK393234" s="106"/>
      <c r="SPL393234" s="106"/>
      <c r="SPM393234" s="106"/>
      <c r="SPN393234" s="106"/>
      <c r="SPO393234" s="106"/>
      <c r="SPP393234" s="106"/>
      <c r="SPQ393234" s="106"/>
      <c r="SPR393234" s="106"/>
      <c r="SXY393234" s="106"/>
      <c r="SXZ393234" s="106"/>
      <c r="SYA393234" s="106"/>
      <c r="SYB393234" s="106"/>
      <c r="SYC393234" s="106"/>
      <c r="SYD393234" s="106"/>
      <c r="SYE393234" s="106"/>
      <c r="SYF393234" s="106"/>
      <c r="SYG393234" s="106"/>
      <c r="SYH393234" s="106"/>
      <c r="SYI393234" s="106"/>
      <c r="SYJ393234" s="106"/>
      <c r="SYK393234" s="106"/>
      <c r="SYL393234" s="106"/>
      <c r="SYM393234" s="106"/>
      <c r="SYN393234" s="106"/>
      <c r="SYO393234" s="106"/>
      <c r="SYP393234" s="106"/>
      <c r="SYQ393234" s="106"/>
      <c r="SYR393234" s="106"/>
      <c r="SYS393234" s="106"/>
      <c r="SYT393234" s="106"/>
      <c r="SYU393234" s="106"/>
      <c r="SYV393234" s="106"/>
      <c r="SZE393234" s="106"/>
      <c r="SZF393234" s="106"/>
      <c r="SZG393234" s="106"/>
      <c r="SZH393234" s="106"/>
      <c r="SZI393234" s="106"/>
      <c r="SZJ393234" s="106"/>
      <c r="SZK393234" s="106"/>
      <c r="SZL393234" s="106"/>
      <c r="SZM393234" s="106"/>
      <c r="SZN393234" s="106"/>
      <c r="THU393234" s="106"/>
      <c r="THV393234" s="106"/>
      <c r="THW393234" s="106"/>
      <c r="THX393234" s="106"/>
      <c r="THY393234" s="106"/>
      <c r="THZ393234" s="106"/>
      <c r="TIA393234" s="106"/>
      <c r="TIB393234" s="106"/>
      <c r="TIC393234" s="106"/>
      <c r="TID393234" s="106"/>
      <c r="TIE393234" s="106"/>
      <c r="TIF393234" s="106"/>
      <c r="TIG393234" s="106"/>
      <c r="TIH393234" s="106"/>
      <c r="TII393234" s="106"/>
      <c r="TIJ393234" s="106"/>
      <c r="TIK393234" s="106"/>
      <c r="TIL393234" s="106"/>
      <c r="TIM393234" s="106"/>
      <c r="TIN393234" s="106"/>
      <c r="TIO393234" s="106"/>
      <c r="TIP393234" s="106"/>
      <c r="TIQ393234" s="106"/>
      <c r="TIR393234" s="106"/>
      <c r="TJA393234" s="106"/>
      <c r="TJB393234" s="106"/>
      <c r="TJC393234" s="106"/>
      <c r="TJD393234" s="106"/>
      <c r="TJE393234" s="106"/>
      <c r="TJF393234" s="106"/>
      <c r="TJG393234" s="106"/>
      <c r="TJH393234" s="106"/>
      <c r="TJI393234" s="106"/>
      <c r="TJJ393234" s="106"/>
      <c r="TRQ393234" s="106"/>
      <c r="TRR393234" s="106"/>
      <c r="TRS393234" s="106"/>
      <c r="TRT393234" s="106"/>
      <c r="TRU393234" s="106"/>
      <c r="TRV393234" s="106"/>
      <c r="TRW393234" s="106"/>
      <c r="TRX393234" s="106"/>
      <c r="TRY393234" s="106"/>
      <c r="TRZ393234" s="106"/>
      <c r="TSA393234" s="106"/>
      <c r="TSB393234" s="106"/>
      <c r="TSC393234" s="106"/>
      <c r="TSD393234" s="106"/>
      <c r="TSE393234" s="106"/>
      <c r="TSF393234" s="106"/>
      <c r="TSG393234" s="106"/>
      <c r="TSH393234" s="106"/>
      <c r="TSI393234" s="106"/>
      <c r="TSJ393234" s="106"/>
      <c r="TSK393234" s="106"/>
      <c r="TSL393234" s="106"/>
      <c r="TSM393234" s="106"/>
      <c r="TSN393234" s="106"/>
      <c r="TSW393234" s="106"/>
      <c r="TSX393234" s="106"/>
      <c r="TSY393234" s="106"/>
      <c r="TSZ393234" s="106"/>
      <c r="TTA393234" s="106"/>
      <c r="TTB393234" s="106"/>
      <c r="TTC393234" s="106"/>
      <c r="TTD393234" s="106"/>
      <c r="TTE393234" s="106"/>
      <c r="TTF393234" s="106"/>
      <c r="UBM393234" s="106"/>
      <c r="UBN393234" s="106"/>
      <c r="UBO393234" s="106"/>
      <c r="UBP393234" s="106"/>
      <c r="UBQ393234" s="106"/>
      <c r="UBR393234" s="106"/>
      <c r="UBS393234" s="106"/>
      <c r="UBT393234" s="106"/>
      <c r="UBU393234" s="106"/>
      <c r="UBV393234" s="106"/>
      <c r="UBW393234" s="106"/>
      <c r="UBX393234" s="106"/>
      <c r="UBY393234" s="106"/>
      <c r="UBZ393234" s="106"/>
      <c r="UCA393234" s="106"/>
      <c r="UCB393234" s="106"/>
      <c r="UCC393234" s="106"/>
      <c r="UCD393234" s="106"/>
      <c r="UCE393234" s="106"/>
      <c r="UCF393234" s="106"/>
      <c r="UCG393234" s="106"/>
      <c r="UCH393234" s="106"/>
      <c r="UCI393234" s="106"/>
      <c r="UCJ393234" s="106"/>
      <c r="UCS393234" s="106"/>
      <c r="UCT393234" s="106"/>
      <c r="UCU393234" s="106"/>
      <c r="UCV393234" s="106"/>
      <c r="UCW393234" s="106"/>
      <c r="UCX393234" s="106"/>
      <c r="UCY393234" s="106"/>
      <c r="UCZ393234" s="106"/>
      <c r="UDA393234" s="106"/>
      <c r="UDB393234" s="106"/>
      <c r="ULI393234" s="106"/>
      <c r="ULJ393234" s="106"/>
      <c r="ULK393234" s="106"/>
      <c r="ULL393234" s="106"/>
      <c r="ULM393234" s="106"/>
      <c r="ULN393234" s="106"/>
      <c r="ULO393234" s="106"/>
      <c r="ULP393234" s="106"/>
      <c r="ULQ393234" s="106"/>
      <c r="ULR393234" s="106"/>
      <c r="ULS393234" s="106"/>
      <c r="ULT393234" s="106"/>
      <c r="ULU393234" s="106"/>
      <c r="ULV393234" s="106"/>
      <c r="ULW393234" s="106"/>
      <c r="ULX393234" s="106"/>
      <c r="ULY393234" s="106"/>
      <c r="ULZ393234" s="106"/>
      <c r="UMA393234" s="106"/>
      <c r="UMB393234" s="106"/>
      <c r="UMC393234" s="106"/>
      <c r="UMD393234" s="106"/>
      <c r="UME393234" s="106"/>
      <c r="UMF393234" s="106"/>
      <c r="UMO393234" s="106"/>
      <c r="UMP393234" s="106"/>
      <c r="UMQ393234" s="106"/>
      <c r="UMR393234" s="106"/>
      <c r="UMS393234" s="106"/>
      <c r="UMT393234" s="106"/>
      <c r="UMU393234" s="106"/>
      <c r="UMV393234" s="106"/>
      <c r="UMW393234" s="106"/>
      <c r="UMX393234" s="106"/>
      <c r="UVE393234" s="106"/>
      <c r="UVF393234" s="106"/>
      <c r="UVG393234" s="106"/>
      <c r="UVH393234" s="106"/>
      <c r="UVI393234" s="106"/>
      <c r="UVJ393234" s="106"/>
      <c r="UVK393234" s="106"/>
      <c r="UVL393234" s="106"/>
      <c r="UVM393234" s="106"/>
      <c r="UVN393234" s="106"/>
      <c r="UVO393234" s="106"/>
      <c r="UVP393234" s="106"/>
      <c r="UVQ393234" s="106"/>
      <c r="UVR393234" s="106"/>
      <c r="UVS393234" s="106"/>
      <c r="UVT393234" s="106"/>
      <c r="UVU393234" s="106"/>
      <c r="UVV393234" s="106"/>
      <c r="UVW393234" s="106"/>
      <c r="UVX393234" s="106"/>
      <c r="UVY393234" s="106"/>
      <c r="UVZ393234" s="106"/>
      <c r="UWA393234" s="106"/>
      <c r="UWB393234" s="106"/>
      <c r="UWK393234" s="106"/>
      <c r="UWL393234" s="106"/>
      <c r="UWM393234" s="106"/>
      <c r="UWN393234" s="106"/>
      <c r="UWO393234" s="106"/>
      <c r="UWP393234" s="106"/>
      <c r="UWQ393234" s="106"/>
      <c r="UWR393234" s="106"/>
      <c r="UWS393234" s="106"/>
      <c r="UWT393234" s="106"/>
      <c r="VFA393234" s="106"/>
      <c r="VFB393234" s="106"/>
      <c r="VFC393234" s="106"/>
      <c r="VFD393234" s="106"/>
      <c r="VFE393234" s="106"/>
      <c r="VFF393234" s="106"/>
      <c r="VFG393234" s="106"/>
      <c r="VFH393234" s="106"/>
      <c r="VFI393234" s="106"/>
      <c r="VFJ393234" s="106"/>
      <c r="VFK393234" s="106"/>
      <c r="VFL393234" s="106"/>
      <c r="VFM393234" s="106"/>
      <c r="VFN393234" s="106"/>
      <c r="VFO393234" s="106"/>
      <c r="VFP393234" s="106"/>
      <c r="VFQ393234" s="106"/>
      <c r="VFR393234" s="106"/>
      <c r="VFS393234" s="106"/>
      <c r="VFT393234" s="106"/>
      <c r="VFU393234" s="106"/>
      <c r="VFV393234" s="106"/>
      <c r="VFW393234" s="106"/>
      <c r="VFX393234" s="106"/>
      <c r="VGG393234" s="106"/>
      <c r="VGH393234" s="106"/>
      <c r="VGI393234" s="106"/>
      <c r="VGJ393234" s="106"/>
      <c r="VGK393234" s="106"/>
      <c r="VGL393234" s="106"/>
      <c r="VGM393234" s="106"/>
      <c r="VGN393234" s="106"/>
      <c r="VGO393234" s="106"/>
      <c r="VGP393234" s="106"/>
      <c r="VOW393234" s="106"/>
      <c r="VOX393234" s="106"/>
      <c r="VOY393234" s="106"/>
      <c r="VOZ393234" s="106"/>
      <c r="VPA393234" s="106"/>
      <c r="VPB393234" s="106"/>
      <c r="VPC393234" s="106"/>
      <c r="VPD393234" s="106"/>
      <c r="VPE393234" s="106"/>
      <c r="VPF393234" s="106"/>
      <c r="VPG393234" s="106"/>
      <c r="VPH393234" s="106"/>
      <c r="VPI393234" s="106"/>
      <c r="VPJ393234" s="106"/>
      <c r="VPK393234" s="106"/>
      <c r="VPL393234" s="106"/>
      <c r="VPM393234" s="106"/>
      <c r="VPN393234" s="106"/>
      <c r="VPO393234" s="106"/>
      <c r="VPP393234" s="106"/>
      <c r="VPQ393234" s="106"/>
      <c r="VPR393234" s="106"/>
      <c r="VPS393234" s="106"/>
      <c r="VPT393234" s="106"/>
      <c r="VQC393234" s="106"/>
      <c r="VQD393234" s="106"/>
      <c r="VQE393234" s="106"/>
      <c r="VQF393234" s="106"/>
      <c r="VQG393234" s="106"/>
      <c r="VQH393234" s="106"/>
      <c r="VQI393234" s="106"/>
      <c r="VQJ393234" s="106"/>
      <c r="VQK393234" s="106"/>
      <c r="VQL393234" s="106"/>
      <c r="VYS393234" s="106"/>
      <c r="VYT393234" s="106"/>
      <c r="VYU393234" s="106"/>
      <c r="VYV393234" s="106"/>
      <c r="VYW393234" s="106"/>
      <c r="VYX393234" s="106"/>
      <c r="VYY393234" s="106"/>
      <c r="VYZ393234" s="106"/>
      <c r="VZA393234" s="106"/>
      <c r="VZB393234" s="106"/>
      <c r="VZC393234" s="106"/>
      <c r="VZD393234" s="106"/>
      <c r="VZE393234" s="106"/>
      <c r="VZF393234" s="106"/>
      <c r="VZG393234" s="106"/>
      <c r="VZH393234" s="106"/>
      <c r="VZI393234" s="106"/>
      <c r="VZJ393234" s="106"/>
      <c r="VZK393234" s="106"/>
      <c r="VZL393234" s="106"/>
      <c r="VZM393234" s="106"/>
      <c r="VZN393234" s="106"/>
      <c r="VZO393234" s="106"/>
      <c r="VZP393234" s="106"/>
      <c r="VZY393234" s="106"/>
      <c r="VZZ393234" s="106"/>
      <c r="WAA393234" s="106"/>
      <c r="WAB393234" s="106"/>
      <c r="WAC393234" s="106"/>
      <c r="WAD393234" s="106"/>
      <c r="WAE393234" s="106"/>
      <c r="WAF393234" s="106"/>
      <c r="WAG393234" s="106"/>
      <c r="WAH393234" s="106"/>
      <c r="WIO393234" s="106"/>
      <c r="WIP393234" s="106"/>
      <c r="WIQ393234" s="106"/>
      <c r="WIR393234" s="106"/>
      <c r="WIS393234" s="106"/>
      <c r="WIT393234" s="106"/>
      <c r="WIU393234" s="106"/>
      <c r="WIV393234" s="106"/>
      <c r="WIW393234" s="106"/>
      <c r="WIX393234" s="106"/>
      <c r="WIY393234" s="106"/>
      <c r="WIZ393234" s="106"/>
      <c r="WJA393234" s="106"/>
      <c r="WJB393234" s="106"/>
      <c r="WJC393234" s="106"/>
      <c r="WJD393234" s="106"/>
      <c r="WJE393234" s="106"/>
      <c r="WJF393234" s="106"/>
      <c r="WJG393234" s="106"/>
      <c r="WJH393234" s="106"/>
      <c r="WJI393234" s="106"/>
      <c r="WJJ393234" s="106"/>
      <c r="WJK393234" s="106"/>
      <c r="WJL393234" s="106"/>
      <c r="WJU393234" s="106"/>
      <c r="WJV393234" s="106"/>
      <c r="WJW393234" s="106"/>
      <c r="WJX393234" s="106"/>
      <c r="WJY393234" s="106"/>
      <c r="WJZ393234" s="106"/>
      <c r="WKA393234" s="106"/>
      <c r="WKB393234" s="106"/>
      <c r="WKC393234" s="106"/>
      <c r="WKD393234" s="106"/>
      <c r="WSK393234" s="106"/>
      <c r="WSL393234" s="106"/>
      <c r="WSM393234" s="106"/>
      <c r="WSN393234" s="106"/>
      <c r="WSO393234" s="106"/>
      <c r="WSP393234" s="106"/>
      <c r="WSQ393234" s="106"/>
      <c r="WSR393234" s="106"/>
      <c r="WSS393234" s="106"/>
      <c r="WST393234" s="106"/>
      <c r="WSU393234" s="106"/>
      <c r="WSV393234" s="106"/>
      <c r="WSW393234" s="106"/>
      <c r="WSX393234" s="106"/>
      <c r="WSY393234" s="106"/>
      <c r="WSZ393234" s="106"/>
      <c r="WTA393234" s="106"/>
      <c r="WTB393234" s="106"/>
      <c r="WTC393234" s="106"/>
      <c r="WTD393234" s="106"/>
      <c r="WTE393234" s="106"/>
      <c r="WTF393234" s="106"/>
      <c r="WTG393234" s="106"/>
      <c r="WTH393234" s="106"/>
      <c r="WTQ393234" s="106"/>
      <c r="WTR393234" s="106"/>
      <c r="WTS393234" s="106"/>
      <c r="WTT393234" s="106"/>
      <c r="WTU393234" s="106"/>
      <c r="WTV393234" s="106"/>
      <c r="WTW393234" s="106"/>
      <c r="WTX393234" s="106"/>
      <c r="WTY393234" s="106"/>
      <c r="WTZ393234" s="106"/>
    </row>
    <row r="393244" spans="437:1005 1205:2029 2229:3053 3253:4077 4277:5101 5301:6125 6325:7149 7349:8173 8373:9197 9397:10221 10421:11245 11445:12269 12469:13293 13493:14317 14517:15341 15541:16109" hidden="1" x14ac:dyDescent="0.15">
      <c r="RM393244" s="106"/>
      <c r="RN393244" s="106"/>
      <c r="RO393244" s="106"/>
      <c r="RP393244" s="106"/>
      <c r="RQ393244" s="106"/>
      <c r="RR393244" s="106"/>
      <c r="RS393244" s="106"/>
      <c r="RT393244" s="106"/>
      <c r="RU393244" s="106"/>
      <c r="RV393244" s="106"/>
      <c r="RW393244" s="106"/>
      <c r="RX393244" s="106"/>
      <c r="RY393244" s="106"/>
      <c r="ABI393244" s="106"/>
      <c r="ABJ393244" s="106"/>
      <c r="ABK393244" s="106"/>
      <c r="ABL393244" s="106"/>
      <c r="ABM393244" s="106"/>
      <c r="ABN393244" s="106"/>
      <c r="ABO393244" s="106"/>
      <c r="ABP393244" s="106"/>
      <c r="ABQ393244" s="106"/>
      <c r="ABR393244" s="106"/>
      <c r="ABS393244" s="106"/>
      <c r="ABT393244" s="106"/>
      <c r="ABU393244" s="106"/>
      <c r="ALE393244" s="106"/>
      <c r="ALF393244" s="106"/>
      <c r="ALG393244" s="106"/>
      <c r="ALH393244" s="106"/>
      <c r="ALI393244" s="106"/>
      <c r="ALJ393244" s="106"/>
      <c r="ALK393244" s="106"/>
      <c r="ALL393244" s="106"/>
      <c r="ALM393244" s="106"/>
      <c r="ALN393244" s="106"/>
      <c r="ALO393244" s="106"/>
      <c r="ALP393244" s="106"/>
      <c r="ALQ393244" s="106"/>
      <c r="AVA393244" s="106"/>
      <c r="AVB393244" s="106"/>
      <c r="AVC393244" s="106"/>
      <c r="AVD393244" s="106"/>
      <c r="AVE393244" s="106"/>
      <c r="AVF393244" s="106"/>
      <c r="AVG393244" s="106"/>
      <c r="AVH393244" s="106"/>
      <c r="AVI393244" s="106"/>
      <c r="AVJ393244" s="106"/>
      <c r="AVK393244" s="106"/>
      <c r="AVL393244" s="106"/>
      <c r="AVM393244" s="106"/>
      <c r="BEW393244" s="106"/>
      <c r="BEX393244" s="106"/>
      <c r="BEY393244" s="106"/>
      <c r="BEZ393244" s="106"/>
      <c r="BFA393244" s="106"/>
      <c r="BFB393244" s="106"/>
      <c r="BFC393244" s="106"/>
      <c r="BFD393244" s="106"/>
      <c r="BFE393244" s="106"/>
      <c r="BFF393244" s="106"/>
      <c r="BFG393244" s="106"/>
      <c r="BFH393244" s="106"/>
      <c r="BFI393244" s="106"/>
      <c r="BOS393244" s="106"/>
      <c r="BOT393244" s="106"/>
      <c r="BOU393244" s="106"/>
      <c r="BOV393244" s="106"/>
      <c r="BOW393244" s="106"/>
      <c r="BOX393244" s="106"/>
      <c r="BOY393244" s="106"/>
      <c r="BOZ393244" s="106"/>
      <c r="BPA393244" s="106"/>
      <c r="BPB393244" s="106"/>
      <c r="BPC393244" s="106"/>
      <c r="BPD393244" s="106"/>
      <c r="BPE393244" s="106"/>
      <c r="BYO393244" s="106"/>
      <c r="BYP393244" s="106"/>
      <c r="BYQ393244" s="106"/>
      <c r="BYR393244" s="106"/>
      <c r="BYS393244" s="106"/>
      <c r="BYT393244" s="106"/>
      <c r="BYU393244" s="106"/>
      <c r="BYV393244" s="106"/>
      <c r="BYW393244" s="106"/>
      <c r="BYX393244" s="106"/>
      <c r="BYY393244" s="106"/>
      <c r="BYZ393244" s="106"/>
      <c r="BZA393244" s="106"/>
      <c r="CIK393244" s="106"/>
      <c r="CIL393244" s="106"/>
      <c r="CIM393244" s="106"/>
      <c r="CIN393244" s="106"/>
      <c r="CIO393244" s="106"/>
      <c r="CIP393244" s="106"/>
      <c r="CIQ393244" s="106"/>
      <c r="CIR393244" s="106"/>
      <c r="CIS393244" s="106"/>
      <c r="CIT393244" s="106"/>
      <c r="CIU393244" s="106"/>
      <c r="CIV393244" s="106"/>
      <c r="CIW393244" s="106"/>
      <c r="CSG393244" s="106"/>
      <c r="CSH393244" s="106"/>
      <c r="CSI393244" s="106"/>
      <c r="CSJ393244" s="106"/>
      <c r="CSK393244" s="106"/>
      <c r="CSL393244" s="106"/>
      <c r="CSM393244" s="106"/>
      <c r="CSN393244" s="106"/>
      <c r="CSO393244" s="106"/>
      <c r="CSP393244" s="106"/>
      <c r="CSQ393244" s="106"/>
      <c r="CSR393244" s="106"/>
      <c r="CSS393244" s="106"/>
      <c r="DCC393244" s="106"/>
      <c r="DCD393244" s="106"/>
      <c r="DCE393244" s="106"/>
      <c r="DCF393244" s="106"/>
      <c r="DCG393244" s="106"/>
      <c r="DCH393244" s="106"/>
      <c r="DCI393244" s="106"/>
      <c r="DCJ393244" s="106"/>
      <c r="DCK393244" s="106"/>
      <c r="DCL393244" s="106"/>
      <c r="DCM393244" s="106"/>
      <c r="DCN393244" s="106"/>
      <c r="DCO393244" s="106"/>
      <c r="DLY393244" s="106"/>
      <c r="DLZ393244" s="106"/>
      <c r="DMA393244" s="106"/>
      <c r="DMB393244" s="106"/>
      <c r="DMC393244" s="106"/>
      <c r="DMD393244" s="106"/>
      <c r="DME393244" s="106"/>
      <c r="DMF393244" s="106"/>
      <c r="DMG393244" s="106"/>
      <c r="DMH393244" s="106"/>
      <c r="DMI393244" s="106"/>
      <c r="DMJ393244" s="106"/>
      <c r="DMK393244" s="106"/>
      <c r="DVU393244" s="106"/>
      <c r="DVV393244" s="106"/>
      <c r="DVW393244" s="106"/>
      <c r="DVX393244" s="106"/>
      <c r="DVY393244" s="106"/>
      <c r="DVZ393244" s="106"/>
      <c r="DWA393244" s="106"/>
      <c r="DWB393244" s="106"/>
      <c r="DWC393244" s="106"/>
      <c r="DWD393244" s="106"/>
      <c r="DWE393244" s="106"/>
      <c r="DWF393244" s="106"/>
      <c r="DWG393244" s="106"/>
      <c r="EFQ393244" s="106"/>
      <c r="EFR393244" s="106"/>
      <c r="EFS393244" s="106"/>
      <c r="EFT393244" s="106"/>
      <c r="EFU393244" s="106"/>
      <c r="EFV393244" s="106"/>
      <c r="EFW393244" s="106"/>
      <c r="EFX393244" s="106"/>
      <c r="EFY393244" s="106"/>
      <c r="EFZ393244" s="106"/>
      <c r="EGA393244" s="106"/>
      <c r="EGB393244" s="106"/>
      <c r="EGC393244" s="106"/>
      <c r="EPM393244" s="106"/>
      <c r="EPN393244" s="106"/>
      <c r="EPO393244" s="106"/>
      <c r="EPP393244" s="106"/>
      <c r="EPQ393244" s="106"/>
      <c r="EPR393244" s="106"/>
      <c r="EPS393244" s="106"/>
      <c r="EPT393244" s="106"/>
      <c r="EPU393244" s="106"/>
      <c r="EPV393244" s="106"/>
      <c r="EPW393244" s="106"/>
      <c r="EPX393244" s="106"/>
      <c r="EPY393244" s="106"/>
      <c r="EZI393244" s="106"/>
      <c r="EZJ393244" s="106"/>
      <c r="EZK393244" s="106"/>
      <c r="EZL393244" s="106"/>
      <c r="EZM393244" s="106"/>
      <c r="EZN393244" s="106"/>
      <c r="EZO393244" s="106"/>
      <c r="EZP393244" s="106"/>
      <c r="EZQ393244" s="106"/>
      <c r="EZR393244" s="106"/>
      <c r="EZS393244" s="106"/>
      <c r="EZT393244" s="106"/>
      <c r="EZU393244" s="106"/>
      <c r="FJE393244" s="106"/>
      <c r="FJF393244" s="106"/>
      <c r="FJG393244" s="106"/>
      <c r="FJH393244" s="106"/>
      <c r="FJI393244" s="106"/>
      <c r="FJJ393244" s="106"/>
      <c r="FJK393244" s="106"/>
      <c r="FJL393244" s="106"/>
      <c r="FJM393244" s="106"/>
      <c r="FJN393244" s="106"/>
      <c r="FJO393244" s="106"/>
      <c r="FJP393244" s="106"/>
      <c r="FJQ393244" s="106"/>
      <c r="FTA393244" s="106"/>
      <c r="FTB393244" s="106"/>
      <c r="FTC393244" s="106"/>
      <c r="FTD393244" s="106"/>
      <c r="FTE393244" s="106"/>
      <c r="FTF393244" s="106"/>
      <c r="FTG393244" s="106"/>
      <c r="FTH393244" s="106"/>
      <c r="FTI393244" s="106"/>
      <c r="FTJ393244" s="106"/>
      <c r="FTK393244" s="106"/>
      <c r="FTL393244" s="106"/>
      <c r="FTM393244" s="106"/>
      <c r="GCW393244" s="106"/>
      <c r="GCX393244" s="106"/>
      <c r="GCY393244" s="106"/>
      <c r="GCZ393244" s="106"/>
      <c r="GDA393244" s="106"/>
      <c r="GDB393244" s="106"/>
      <c r="GDC393244" s="106"/>
      <c r="GDD393244" s="106"/>
      <c r="GDE393244" s="106"/>
      <c r="GDF393244" s="106"/>
      <c r="GDG393244" s="106"/>
      <c r="GDH393244" s="106"/>
      <c r="GDI393244" s="106"/>
      <c r="GMS393244" s="106"/>
      <c r="GMT393244" s="106"/>
      <c r="GMU393244" s="106"/>
      <c r="GMV393244" s="106"/>
      <c r="GMW393244" s="106"/>
      <c r="GMX393244" s="106"/>
      <c r="GMY393244" s="106"/>
      <c r="GMZ393244" s="106"/>
      <c r="GNA393244" s="106"/>
      <c r="GNB393244" s="106"/>
      <c r="GNC393244" s="106"/>
      <c r="GND393244" s="106"/>
      <c r="GNE393244" s="106"/>
      <c r="GWO393244" s="106"/>
      <c r="GWP393244" s="106"/>
      <c r="GWQ393244" s="106"/>
      <c r="GWR393244" s="106"/>
      <c r="GWS393244" s="106"/>
      <c r="GWT393244" s="106"/>
      <c r="GWU393244" s="106"/>
      <c r="GWV393244" s="106"/>
      <c r="GWW393244" s="106"/>
      <c r="GWX393244" s="106"/>
      <c r="GWY393244" s="106"/>
      <c r="GWZ393244" s="106"/>
      <c r="GXA393244" s="106"/>
      <c r="HGK393244" s="106"/>
      <c r="HGL393244" s="106"/>
      <c r="HGM393244" s="106"/>
      <c r="HGN393244" s="106"/>
      <c r="HGO393244" s="106"/>
      <c r="HGP393244" s="106"/>
      <c r="HGQ393244" s="106"/>
      <c r="HGR393244" s="106"/>
      <c r="HGS393244" s="106"/>
      <c r="HGT393244" s="106"/>
      <c r="HGU393244" s="106"/>
      <c r="HGV393244" s="106"/>
      <c r="HGW393244" s="106"/>
      <c r="HQG393244" s="106"/>
      <c r="HQH393244" s="106"/>
      <c r="HQI393244" s="106"/>
      <c r="HQJ393244" s="106"/>
      <c r="HQK393244" s="106"/>
      <c r="HQL393244" s="106"/>
      <c r="HQM393244" s="106"/>
      <c r="HQN393244" s="106"/>
      <c r="HQO393244" s="106"/>
      <c r="HQP393244" s="106"/>
      <c r="HQQ393244" s="106"/>
      <c r="HQR393244" s="106"/>
      <c r="HQS393244" s="106"/>
      <c r="IAC393244" s="106"/>
      <c r="IAD393244" s="106"/>
      <c r="IAE393244" s="106"/>
      <c r="IAF393244" s="106"/>
      <c r="IAG393244" s="106"/>
      <c r="IAH393244" s="106"/>
      <c r="IAI393244" s="106"/>
      <c r="IAJ393244" s="106"/>
      <c r="IAK393244" s="106"/>
      <c r="IAL393244" s="106"/>
      <c r="IAM393244" s="106"/>
      <c r="IAN393244" s="106"/>
      <c r="IAO393244" s="106"/>
      <c r="IJY393244" s="106"/>
      <c r="IJZ393244" s="106"/>
      <c r="IKA393244" s="106"/>
      <c r="IKB393244" s="106"/>
      <c r="IKC393244" s="106"/>
      <c r="IKD393244" s="106"/>
      <c r="IKE393244" s="106"/>
      <c r="IKF393244" s="106"/>
      <c r="IKG393244" s="106"/>
      <c r="IKH393244" s="106"/>
      <c r="IKI393244" s="106"/>
      <c r="IKJ393244" s="106"/>
      <c r="IKK393244" s="106"/>
      <c r="ITU393244" s="106"/>
      <c r="ITV393244" s="106"/>
      <c r="ITW393244" s="106"/>
      <c r="ITX393244" s="106"/>
      <c r="ITY393244" s="106"/>
      <c r="ITZ393244" s="106"/>
      <c r="IUA393244" s="106"/>
      <c r="IUB393244" s="106"/>
      <c r="IUC393244" s="106"/>
      <c r="IUD393244" s="106"/>
      <c r="IUE393244" s="106"/>
      <c r="IUF393244" s="106"/>
      <c r="IUG393244" s="106"/>
      <c r="JDQ393244" s="106"/>
      <c r="JDR393244" s="106"/>
      <c r="JDS393244" s="106"/>
      <c r="JDT393244" s="106"/>
      <c r="JDU393244" s="106"/>
      <c r="JDV393244" s="106"/>
      <c r="JDW393244" s="106"/>
      <c r="JDX393244" s="106"/>
      <c r="JDY393244" s="106"/>
      <c r="JDZ393244" s="106"/>
      <c r="JEA393244" s="106"/>
      <c r="JEB393244" s="106"/>
      <c r="JEC393244" s="106"/>
      <c r="JNM393244" s="106"/>
      <c r="JNN393244" s="106"/>
      <c r="JNO393244" s="106"/>
      <c r="JNP393244" s="106"/>
      <c r="JNQ393244" s="106"/>
      <c r="JNR393244" s="106"/>
      <c r="JNS393244" s="106"/>
      <c r="JNT393244" s="106"/>
      <c r="JNU393244" s="106"/>
      <c r="JNV393244" s="106"/>
      <c r="JNW393244" s="106"/>
      <c r="JNX393244" s="106"/>
      <c r="JNY393244" s="106"/>
      <c r="JXI393244" s="106"/>
      <c r="JXJ393244" s="106"/>
      <c r="JXK393244" s="106"/>
      <c r="JXL393244" s="106"/>
      <c r="JXM393244" s="106"/>
      <c r="JXN393244" s="106"/>
      <c r="JXO393244" s="106"/>
      <c r="JXP393244" s="106"/>
      <c r="JXQ393244" s="106"/>
      <c r="JXR393244" s="106"/>
      <c r="JXS393244" s="106"/>
      <c r="JXT393244" s="106"/>
      <c r="JXU393244" s="106"/>
      <c r="KHE393244" s="106"/>
      <c r="KHF393244" s="106"/>
      <c r="KHG393244" s="106"/>
      <c r="KHH393244" s="106"/>
      <c r="KHI393244" s="106"/>
      <c r="KHJ393244" s="106"/>
      <c r="KHK393244" s="106"/>
      <c r="KHL393244" s="106"/>
      <c r="KHM393244" s="106"/>
      <c r="KHN393244" s="106"/>
      <c r="KHO393244" s="106"/>
      <c r="KHP393244" s="106"/>
      <c r="KHQ393244" s="106"/>
      <c r="KRA393244" s="106"/>
      <c r="KRB393244" s="106"/>
      <c r="KRC393244" s="106"/>
      <c r="KRD393244" s="106"/>
      <c r="KRE393244" s="106"/>
      <c r="KRF393244" s="106"/>
      <c r="KRG393244" s="106"/>
      <c r="KRH393244" s="106"/>
      <c r="KRI393244" s="106"/>
      <c r="KRJ393244" s="106"/>
      <c r="KRK393244" s="106"/>
      <c r="KRL393244" s="106"/>
      <c r="KRM393244" s="106"/>
      <c r="LAW393244" s="106"/>
      <c r="LAX393244" s="106"/>
      <c r="LAY393244" s="106"/>
      <c r="LAZ393244" s="106"/>
      <c r="LBA393244" s="106"/>
      <c r="LBB393244" s="106"/>
      <c r="LBC393244" s="106"/>
      <c r="LBD393244" s="106"/>
      <c r="LBE393244" s="106"/>
      <c r="LBF393244" s="106"/>
      <c r="LBG393244" s="106"/>
      <c r="LBH393244" s="106"/>
      <c r="LBI393244" s="106"/>
      <c r="LKS393244" s="106"/>
      <c r="LKT393244" s="106"/>
      <c r="LKU393244" s="106"/>
      <c r="LKV393244" s="106"/>
      <c r="LKW393244" s="106"/>
      <c r="LKX393244" s="106"/>
      <c r="LKY393244" s="106"/>
      <c r="LKZ393244" s="106"/>
      <c r="LLA393244" s="106"/>
      <c r="LLB393244" s="106"/>
      <c r="LLC393244" s="106"/>
      <c r="LLD393244" s="106"/>
      <c r="LLE393244" s="106"/>
      <c r="LUO393244" s="106"/>
      <c r="LUP393244" s="106"/>
      <c r="LUQ393244" s="106"/>
      <c r="LUR393244" s="106"/>
      <c r="LUS393244" s="106"/>
      <c r="LUT393244" s="106"/>
      <c r="LUU393244" s="106"/>
      <c r="LUV393244" s="106"/>
      <c r="LUW393244" s="106"/>
      <c r="LUX393244" s="106"/>
      <c r="LUY393244" s="106"/>
      <c r="LUZ393244" s="106"/>
      <c r="LVA393244" s="106"/>
      <c r="MEK393244" s="106"/>
      <c r="MEL393244" s="106"/>
      <c r="MEM393244" s="106"/>
      <c r="MEN393244" s="106"/>
      <c r="MEO393244" s="106"/>
      <c r="MEP393244" s="106"/>
      <c r="MEQ393244" s="106"/>
      <c r="MER393244" s="106"/>
      <c r="MES393244" s="106"/>
      <c r="MET393244" s="106"/>
      <c r="MEU393244" s="106"/>
      <c r="MEV393244" s="106"/>
      <c r="MEW393244" s="106"/>
      <c r="MOG393244" s="106"/>
      <c r="MOH393244" s="106"/>
      <c r="MOI393244" s="106"/>
      <c r="MOJ393244" s="106"/>
      <c r="MOK393244" s="106"/>
      <c r="MOL393244" s="106"/>
      <c r="MOM393244" s="106"/>
      <c r="MON393244" s="106"/>
      <c r="MOO393244" s="106"/>
      <c r="MOP393244" s="106"/>
      <c r="MOQ393244" s="106"/>
      <c r="MOR393244" s="106"/>
      <c r="MOS393244" s="106"/>
      <c r="MYC393244" s="106"/>
      <c r="MYD393244" s="106"/>
      <c r="MYE393244" s="106"/>
      <c r="MYF393244" s="106"/>
      <c r="MYG393244" s="106"/>
      <c r="MYH393244" s="106"/>
      <c r="MYI393244" s="106"/>
      <c r="MYJ393244" s="106"/>
      <c r="MYK393244" s="106"/>
      <c r="MYL393244" s="106"/>
      <c r="MYM393244" s="106"/>
      <c r="MYN393244" s="106"/>
      <c r="MYO393244" s="106"/>
      <c r="NHY393244" s="106"/>
      <c r="NHZ393244" s="106"/>
      <c r="NIA393244" s="106"/>
      <c r="NIB393244" s="106"/>
      <c r="NIC393244" s="106"/>
      <c r="NID393244" s="106"/>
      <c r="NIE393244" s="106"/>
      <c r="NIF393244" s="106"/>
      <c r="NIG393244" s="106"/>
      <c r="NIH393244" s="106"/>
      <c r="NII393244" s="106"/>
      <c r="NIJ393244" s="106"/>
      <c r="NIK393244" s="106"/>
      <c r="NRU393244" s="106"/>
      <c r="NRV393244" s="106"/>
      <c r="NRW393244" s="106"/>
      <c r="NRX393244" s="106"/>
      <c r="NRY393244" s="106"/>
      <c r="NRZ393244" s="106"/>
      <c r="NSA393244" s="106"/>
      <c r="NSB393244" s="106"/>
      <c r="NSC393244" s="106"/>
      <c r="NSD393244" s="106"/>
      <c r="NSE393244" s="106"/>
      <c r="NSF393244" s="106"/>
      <c r="NSG393244" s="106"/>
      <c r="OBQ393244" s="106"/>
      <c r="OBR393244" s="106"/>
      <c r="OBS393244" s="106"/>
      <c r="OBT393244" s="106"/>
      <c r="OBU393244" s="106"/>
      <c r="OBV393244" s="106"/>
      <c r="OBW393244" s="106"/>
      <c r="OBX393244" s="106"/>
      <c r="OBY393244" s="106"/>
      <c r="OBZ393244" s="106"/>
      <c r="OCA393244" s="106"/>
      <c r="OCB393244" s="106"/>
      <c r="OCC393244" s="106"/>
      <c r="OLM393244" s="106"/>
      <c r="OLN393244" s="106"/>
      <c r="OLO393244" s="106"/>
      <c r="OLP393244" s="106"/>
      <c r="OLQ393244" s="106"/>
      <c r="OLR393244" s="106"/>
      <c r="OLS393244" s="106"/>
      <c r="OLT393244" s="106"/>
      <c r="OLU393244" s="106"/>
      <c r="OLV393244" s="106"/>
      <c r="OLW393244" s="106"/>
      <c r="OLX393244" s="106"/>
      <c r="OLY393244" s="106"/>
      <c r="OVI393244" s="106"/>
      <c r="OVJ393244" s="106"/>
      <c r="OVK393244" s="106"/>
      <c r="OVL393244" s="106"/>
      <c r="OVM393244" s="106"/>
      <c r="OVN393244" s="106"/>
      <c r="OVO393244" s="106"/>
      <c r="OVP393244" s="106"/>
      <c r="OVQ393244" s="106"/>
      <c r="OVR393244" s="106"/>
      <c r="OVS393244" s="106"/>
      <c r="OVT393244" s="106"/>
      <c r="OVU393244" s="106"/>
      <c r="PFE393244" s="106"/>
      <c r="PFF393244" s="106"/>
      <c r="PFG393244" s="106"/>
      <c r="PFH393244" s="106"/>
      <c r="PFI393244" s="106"/>
      <c r="PFJ393244" s="106"/>
      <c r="PFK393244" s="106"/>
      <c r="PFL393244" s="106"/>
      <c r="PFM393244" s="106"/>
      <c r="PFN393244" s="106"/>
      <c r="PFO393244" s="106"/>
      <c r="PFP393244" s="106"/>
      <c r="PFQ393244" s="106"/>
      <c r="PPA393244" s="106"/>
      <c r="PPB393244" s="106"/>
      <c r="PPC393244" s="106"/>
      <c r="PPD393244" s="106"/>
      <c r="PPE393244" s="106"/>
      <c r="PPF393244" s="106"/>
      <c r="PPG393244" s="106"/>
      <c r="PPH393244" s="106"/>
      <c r="PPI393244" s="106"/>
      <c r="PPJ393244" s="106"/>
      <c r="PPK393244" s="106"/>
      <c r="PPL393244" s="106"/>
      <c r="PPM393244" s="106"/>
      <c r="PYW393244" s="106"/>
      <c r="PYX393244" s="106"/>
      <c r="PYY393244" s="106"/>
      <c r="PYZ393244" s="106"/>
      <c r="PZA393244" s="106"/>
      <c r="PZB393244" s="106"/>
      <c r="PZC393244" s="106"/>
      <c r="PZD393244" s="106"/>
      <c r="PZE393244" s="106"/>
      <c r="PZF393244" s="106"/>
      <c r="PZG393244" s="106"/>
      <c r="PZH393244" s="106"/>
      <c r="PZI393244" s="106"/>
      <c r="QIS393244" s="106"/>
      <c r="QIT393244" s="106"/>
      <c r="QIU393244" s="106"/>
      <c r="QIV393244" s="106"/>
      <c r="QIW393244" s="106"/>
      <c r="QIX393244" s="106"/>
      <c r="QIY393244" s="106"/>
      <c r="QIZ393244" s="106"/>
      <c r="QJA393244" s="106"/>
      <c r="QJB393244" s="106"/>
      <c r="QJC393244" s="106"/>
      <c r="QJD393244" s="106"/>
      <c r="QJE393244" s="106"/>
      <c r="QSO393244" s="106"/>
      <c r="QSP393244" s="106"/>
      <c r="QSQ393244" s="106"/>
      <c r="QSR393244" s="106"/>
      <c r="QSS393244" s="106"/>
      <c r="QST393244" s="106"/>
      <c r="QSU393244" s="106"/>
      <c r="QSV393244" s="106"/>
      <c r="QSW393244" s="106"/>
      <c r="QSX393244" s="106"/>
      <c r="QSY393244" s="106"/>
      <c r="QSZ393244" s="106"/>
      <c r="QTA393244" s="106"/>
      <c r="RCK393244" s="106"/>
      <c r="RCL393244" s="106"/>
      <c r="RCM393244" s="106"/>
      <c r="RCN393244" s="106"/>
      <c r="RCO393244" s="106"/>
      <c r="RCP393244" s="106"/>
      <c r="RCQ393244" s="106"/>
      <c r="RCR393244" s="106"/>
      <c r="RCS393244" s="106"/>
      <c r="RCT393244" s="106"/>
      <c r="RCU393244" s="106"/>
      <c r="RCV393244" s="106"/>
      <c r="RCW393244" s="106"/>
      <c r="RMG393244" s="106"/>
      <c r="RMH393244" s="106"/>
      <c r="RMI393244" s="106"/>
      <c r="RMJ393244" s="106"/>
      <c r="RMK393244" s="106"/>
      <c r="RML393244" s="106"/>
      <c r="RMM393244" s="106"/>
      <c r="RMN393244" s="106"/>
      <c r="RMO393244" s="106"/>
      <c r="RMP393244" s="106"/>
      <c r="RMQ393244" s="106"/>
      <c r="RMR393244" s="106"/>
      <c r="RMS393244" s="106"/>
      <c r="RWC393244" s="106"/>
      <c r="RWD393244" s="106"/>
      <c r="RWE393244" s="106"/>
      <c r="RWF393244" s="106"/>
      <c r="RWG393244" s="106"/>
      <c r="RWH393244" s="106"/>
      <c r="RWI393244" s="106"/>
      <c r="RWJ393244" s="106"/>
      <c r="RWK393244" s="106"/>
      <c r="RWL393244" s="106"/>
      <c r="RWM393244" s="106"/>
      <c r="RWN393244" s="106"/>
      <c r="RWO393244" s="106"/>
      <c r="SFY393244" s="106"/>
      <c r="SFZ393244" s="106"/>
      <c r="SGA393244" s="106"/>
      <c r="SGB393244" s="106"/>
      <c r="SGC393244" s="106"/>
      <c r="SGD393244" s="106"/>
      <c r="SGE393244" s="106"/>
      <c r="SGF393244" s="106"/>
      <c r="SGG393244" s="106"/>
      <c r="SGH393244" s="106"/>
      <c r="SGI393244" s="106"/>
      <c r="SGJ393244" s="106"/>
      <c r="SGK393244" s="106"/>
      <c r="SPU393244" s="106"/>
      <c r="SPV393244" s="106"/>
      <c r="SPW393244" s="106"/>
      <c r="SPX393244" s="106"/>
      <c r="SPY393244" s="106"/>
      <c r="SPZ393244" s="106"/>
      <c r="SQA393244" s="106"/>
      <c r="SQB393244" s="106"/>
      <c r="SQC393244" s="106"/>
      <c r="SQD393244" s="106"/>
      <c r="SQE393244" s="106"/>
      <c r="SQF393244" s="106"/>
      <c r="SQG393244" s="106"/>
      <c r="SZQ393244" s="106"/>
      <c r="SZR393244" s="106"/>
      <c r="SZS393244" s="106"/>
      <c r="SZT393244" s="106"/>
      <c r="SZU393244" s="106"/>
      <c r="SZV393244" s="106"/>
      <c r="SZW393244" s="106"/>
      <c r="SZX393244" s="106"/>
      <c r="SZY393244" s="106"/>
      <c r="SZZ393244" s="106"/>
      <c r="TAA393244" s="106"/>
      <c r="TAB393244" s="106"/>
      <c r="TAC393244" s="106"/>
      <c r="TJM393244" s="106"/>
      <c r="TJN393244" s="106"/>
      <c r="TJO393244" s="106"/>
      <c r="TJP393244" s="106"/>
      <c r="TJQ393244" s="106"/>
      <c r="TJR393244" s="106"/>
      <c r="TJS393244" s="106"/>
      <c r="TJT393244" s="106"/>
      <c r="TJU393244" s="106"/>
      <c r="TJV393244" s="106"/>
      <c r="TJW393244" s="106"/>
      <c r="TJX393244" s="106"/>
      <c r="TJY393244" s="106"/>
      <c r="TTI393244" s="106"/>
      <c r="TTJ393244" s="106"/>
      <c r="TTK393244" s="106"/>
      <c r="TTL393244" s="106"/>
      <c r="TTM393244" s="106"/>
      <c r="TTN393244" s="106"/>
      <c r="TTO393244" s="106"/>
      <c r="TTP393244" s="106"/>
      <c r="TTQ393244" s="106"/>
      <c r="TTR393244" s="106"/>
      <c r="TTS393244" s="106"/>
      <c r="TTT393244" s="106"/>
      <c r="TTU393244" s="106"/>
      <c r="UDE393244" s="106"/>
      <c r="UDF393244" s="106"/>
      <c r="UDG393244" s="106"/>
      <c r="UDH393244" s="106"/>
      <c r="UDI393244" s="106"/>
      <c r="UDJ393244" s="106"/>
      <c r="UDK393244" s="106"/>
      <c r="UDL393244" s="106"/>
      <c r="UDM393244" s="106"/>
      <c r="UDN393244" s="106"/>
      <c r="UDO393244" s="106"/>
      <c r="UDP393244" s="106"/>
      <c r="UDQ393244" s="106"/>
      <c r="UNA393244" s="106"/>
      <c r="UNB393244" s="106"/>
      <c r="UNC393244" s="106"/>
      <c r="UND393244" s="106"/>
      <c r="UNE393244" s="106"/>
      <c r="UNF393244" s="106"/>
      <c r="UNG393244" s="106"/>
      <c r="UNH393244" s="106"/>
      <c r="UNI393244" s="106"/>
      <c r="UNJ393244" s="106"/>
      <c r="UNK393244" s="106"/>
      <c r="UNL393244" s="106"/>
      <c r="UNM393244" s="106"/>
      <c r="UWW393244" s="106"/>
      <c r="UWX393244" s="106"/>
      <c r="UWY393244" s="106"/>
      <c r="UWZ393244" s="106"/>
      <c r="UXA393244" s="106"/>
      <c r="UXB393244" s="106"/>
      <c r="UXC393244" s="106"/>
      <c r="UXD393244" s="106"/>
      <c r="UXE393244" s="106"/>
      <c r="UXF393244" s="106"/>
      <c r="UXG393244" s="106"/>
      <c r="UXH393244" s="106"/>
      <c r="UXI393244" s="106"/>
      <c r="VGS393244" s="106"/>
      <c r="VGT393244" s="106"/>
      <c r="VGU393244" s="106"/>
      <c r="VGV393244" s="106"/>
      <c r="VGW393244" s="106"/>
      <c r="VGX393244" s="106"/>
      <c r="VGY393244" s="106"/>
      <c r="VGZ393244" s="106"/>
      <c r="VHA393244" s="106"/>
      <c r="VHB393244" s="106"/>
      <c r="VHC393244" s="106"/>
      <c r="VHD393244" s="106"/>
      <c r="VHE393244" s="106"/>
      <c r="VQO393244" s="106"/>
      <c r="VQP393244" s="106"/>
      <c r="VQQ393244" s="106"/>
      <c r="VQR393244" s="106"/>
      <c r="VQS393244" s="106"/>
      <c r="VQT393244" s="106"/>
      <c r="VQU393244" s="106"/>
      <c r="VQV393244" s="106"/>
      <c r="VQW393244" s="106"/>
      <c r="VQX393244" s="106"/>
      <c r="VQY393244" s="106"/>
      <c r="VQZ393244" s="106"/>
      <c r="VRA393244" s="106"/>
      <c r="WAK393244" s="106"/>
      <c r="WAL393244" s="106"/>
      <c r="WAM393244" s="106"/>
      <c r="WAN393244" s="106"/>
      <c r="WAO393244" s="106"/>
      <c r="WAP393244" s="106"/>
      <c r="WAQ393244" s="106"/>
      <c r="WAR393244" s="106"/>
      <c r="WAS393244" s="106"/>
      <c r="WAT393244" s="106"/>
      <c r="WAU393244" s="106"/>
      <c r="WAV393244" s="106"/>
      <c r="WAW393244" s="106"/>
      <c r="WKG393244" s="106"/>
      <c r="WKH393244" s="106"/>
      <c r="WKI393244" s="106"/>
      <c r="WKJ393244" s="106"/>
      <c r="WKK393244" s="106"/>
      <c r="WKL393244" s="106"/>
      <c r="WKM393244" s="106"/>
      <c r="WKN393244" s="106"/>
      <c r="WKO393244" s="106"/>
      <c r="WKP393244" s="106"/>
      <c r="WKQ393244" s="106"/>
      <c r="WKR393244" s="106"/>
      <c r="WKS393244" s="106"/>
      <c r="WUC393244" s="106"/>
      <c r="WUD393244" s="106"/>
      <c r="WUE393244" s="106"/>
      <c r="WUF393244" s="106"/>
      <c r="WUG393244" s="106"/>
      <c r="WUH393244" s="106"/>
      <c r="WUI393244" s="106"/>
      <c r="WUJ393244" s="106"/>
      <c r="WUK393244" s="106"/>
      <c r="WUL393244" s="106"/>
      <c r="WUM393244" s="106"/>
      <c r="WUN393244" s="106"/>
      <c r="WUO393244" s="106"/>
    </row>
    <row r="393245" spans="437:1005 1205:2029 2229:3053 3253:4077 4277:5101 5301:6125 6325:7149 7349:8173 8373:9197 9397:10221 10421:11245 11445:12269 12469:13293 13493:14317 14517:15341 15541:16109" hidden="1" x14ac:dyDescent="0.15">
      <c r="RM393245" s="106"/>
      <c r="RN393245" s="106"/>
      <c r="RO393245" s="106"/>
      <c r="RP393245" s="106"/>
      <c r="RQ393245" s="106"/>
      <c r="RR393245" s="106"/>
      <c r="RS393245" s="106"/>
      <c r="RT393245" s="106"/>
      <c r="RU393245" s="106"/>
      <c r="RV393245" s="106"/>
      <c r="RW393245" s="106"/>
      <c r="RX393245" s="106"/>
      <c r="RY393245" s="106"/>
      <c r="ABI393245" s="106"/>
      <c r="ABJ393245" s="106"/>
      <c r="ABK393245" s="106"/>
      <c r="ABL393245" s="106"/>
      <c r="ABM393245" s="106"/>
      <c r="ABN393245" s="106"/>
      <c r="ABO393245" s="106"/>
      <c r="ABP393245" s="106"/>
      <c r="ABQ393245" s="106"/>
      <c r="ABR393245" s="106"/>
      <c r="ABS393245" s="106"/>
      <c r="ABT393245" s="106"/>
      <c r="ABU393245" s="106"/>
      <c r="ALE393245" s="106"/>
      <c r="ALF393245" s="106"/>
      <c r="ALG393245" s="106"/>
      <c r="ALH393245" s="106"/>
      <c r="ALI393245" s="106"/>
      <c r="ALJ393245" s="106"/>
      <c r="ALK393245" s="106"/>
      <c r="ALL393245" s="106"/>
      <c r="ALM393245" s="106"/>
      <c r="ALN393245" s="106"/>
      <c r="ALO393245" s="106"/>
      <c r="ALP393245" s="106"/>
      <c r="ALQ393245" s="106"/>
      <c r="AVA393245" s="106"/>
      <c r="AVB393245" s="106"/>
      <c r="AVC393245" s="106"/>
      <c r="AVD393245" s="106"/>
      <c r="AVE393245" s="106"/>
      <c r="AVF393245" s="106"/>
      <c r="AVG393245" s="106"/>
      <c r="AVH393245" s="106"/>
      <c r="AVI393245" s="106"/>
      <c r="AVJ393245" s="106"/>
      <c r="AVK393245" s="106"/>
      <c r="AVL393245" s="106"/>
      <c r="AVM393245" s="106"/>
      <c r="BEW393245" s="106"/>
      <c r="BEX393245" s="106"/>
      <c r="BEY393245" s="106"/>
      <c r="BEZ393245" s="106"/>
      <c r="BFA393245" s="106"/>
      <c r="BFB393245" s="106"/>
      <c r="BFC393245" s="106"/>
      <c r="BFD393245" s="106"/>
      <c r="BFE393245" s="106"/>
      <c r="BFF393245" s="106"/>
      <c r="BFG393245" s="106"/>
      <c r="BFH393245" s="106"/>
      <c r="BFI393245" s="106"/>
      <c r="BOS393245" s="106"/>
      <c r="BOT393245" s="106"/>
      <c r="BOU393245" s="106"/>
      <c r="BOV393245" s="106"/>
      <c r="BOW393245" s="106"/>
      <c r="BOX393245" s="106"/>
      <c r="BOY393245" s="106"/>
      <c r="BOZ393245" s="106"/>
      <c r="BPA393245" s="106"/>
      <c r="BPB393245" s="106"/>
      <c r="BPC393245" s="106"/>
      <c r="BPD393245" s="106"/>
      <c r="BPE393245" s="106"/>
      <c r="BYO393245" s="106"/>
      <c r="BYP393245" s="106"/>
      <c r="BYQ393245" s="106"/>
      <c r="BYR393245" s="106"/>
      <c r="BYS393245" s="106"/>
      <c r="BYT393245" s="106"/>
      <c r="BYU393245" s="106"/>
      <c r="BYV393245" s="106"/>
      <c r="BYW393245" s="106"/>
      <c r="BYX393245" s="106"/>
      <c r="BYY393245" s="106"/>
      <c r="BYZ393245" s="106"/>
      <c r="BZA393245" s="106"/>
      <c r="CIK393245" s="106"/>
      <c r="CIL393245" s="106"/>
      <c r="CIM393245" s="106"/>
      <c r="CIN393245" s="106"/>
      <c r="CIO393245" s="106"/>
      <c r="CIP393245" s="106"/>
      <c r="CIQ393245" s="106"/>
      <c r="CIR393245" s="106"/>
      <c r="CIS393245" s="106"/>
      <c r="CIT393245" s="106"/>
      <c r="CIU393245" s="106"/>
      <c r="CIV393245" s="106"/>
      <c r="CIW393245" s="106"/>
      <c r="CSG393245" s="106"/>
      <c r="CSH393245" s="106"/>
      <c r="CSI393245" s="106"/>
      <c r="CSJ393245" s="106"/>
      <c r="CSK393245" s="106"/>
      <c r="CSL393245" s="106"/>
      <c r="CSM393245" s="106"/>
      <c r="CSN393245" s="106"/>
      <c r="CSO393245" s="106"/>
      <c r="CSP393245" s="106"/>
      <c r="CSQ393245" s="106"/>
      <c r="CSR393245" s="106"/>
      <c r="CSS393245" s="106"/>
      <c r="DCC393245" s="106"/>
      <c r="DCD393245" s="106"/>
      <c r="DCE393245" s="106"/>
      <c r="DCF393245" s="106"/>
      <c r="DCG393245" s="106"/>
      <c r="DCH393245" s="106"/>
      <c r="DCI393245" s="106"/>
      <c r="DCJ393245" s="106"/>
      <c r="DCK393245" s="106"/>
      <c r="DCL393245" s="106"/>
      <c r="DCM393245" s="106"/>
      <c r="DCN393245" s="106"/>
      <c r="DCO393245" s="106"/>
      <c r="DLY393245" s="106"/>
      <c r="DLZ393245" s="106"/>
      <c r="DMA393245" s="106"/>
      <c r="DMB393245" s="106"/>
      <c r="DMC393245" s="106"/>
      <c r="DMD393245" s="106"/>
      <c r="DME393245" s="106"/>
      <c r="DMF393245" s="106"/>
      <c r="DMG393245" s="106"/>
      <c r="DMH393245" s="106"/>
      <c r="DMI393245" s="106"/>
      <c r="DMJ393245" s="106"/>
      <c r="DMK393245" s="106"/>
      <c r="DVU393245" s="106"/>
      <c r="DVV393245" s="106"/>
      <c r="DVW393245" s="106"/>
      <c r="DVX393245" s="106"/>
      <c r="DVY393245" s="106"/>
      <c r="DVZ393245" s="106"/>
      <c r="DWA393245" s="106"/>
      <c r="DWB393245" s="106"/>
      <c r="DWC393245" s="106"/>
      <c r="DWD393245" s="106"/>
      <c r="DWE393245" s="106"/>
      <c r="DWF393245" s="106"/>
      <c r="DWG393245" s="106"/>
      <c r="EFQ393245" s="106"/>
      <c r="EFR393245" s="106"/>
      <c r="EFS393245" s="106"/>
      <c r="EFT393245" s="106"/>
      <c r="EFU393245" s="106"/>
      <c r="EFV393245" s="106"/>
      <c r="EFW393245" s="106"/>
      <c r="EFX393245" s="106"/>
      <c r="EFY393245" s="106"/>
      <c r="EFZ393245" s="106"/>
      <c r="EGA393245" s="106"/>
      <c r="EGB393245" s="106"/>
      <c r="EGC393245" s="106"/>
      <c r="EPM393245" s="106"/>
      <c r="EPN393245" s="106"/>
      <c r="EPO393245" s="106"/>
      <c r="EPP393245" s="106"/>
      <c r="EPQ393245" s="106"/>
      <c r="EPR393245" s="106"/>
      <c r="EPS393245" s="106"/>
      <c r="EPT393245" s="106"/>
      <c r="EPU393245" s="106"/>
      <c r="EPV393245" s="106"/>
      <c r="EPW393245" s="106"/>
      <c r="EPX393245" s="106"/>
      <c r="EPY393245" s="106"/>
      <c r="EZI393245" s="106"/>
      <c r="EZJ393245" s="106"/>
      <c r="EZK393245" s="106"/>
      <c r="EZL393245" s="106"/>
      <c r="EZM393245" s="106"/>
      <c r="EZN393245" s="106"/>
      <c r="EZO393245" s="106"/>
      <c r="EZP393245" s="106"/>
      <c r="EZQ393245" s="106"/>
      <c r="EZR393245" s="106"/>
      <c r="EZS393245" s="106"/>
      <c r="EZT393245" s="106"/>
      <c r="EZU393245" s="106"/>
      <c r="FJE393245" s="106"/>
      <c r="FJF393245" s="106"/>
      <c r="FJG393245" s="106"/>
      <c r="FJH393245" s="106"/>
      <c r="FJI393245" s="106"/>
      <c r="FJJ393245" s="106"/>
      <c r="FJK393245" s="106"/>
      <c r="FJL393245" s="106"/>
      <c r="FJM393245" s="106"/>
      <c r="FJN393245" s="106"/>
      <c r="FJO393245" s="106"/>
      <c r="FJP393245" s="106"/>
      <c r="FJQ393245" s="106"/>
      <c r="FTA393245" s="106"/>
      <c r="FTB393245" s="106"/>
      <c r="FTC393245" s="106"/>
      <c r="FTD393245" s="106"/>
      <c r="FTE393245" s="106"/>
      <c r="FTF393245" s="106"/>
      <c r="FTG393245" s="106"/>
      <c r="FTH393245" s="106"/>
      <c r="FTI393245" s="106"/>
      <c r="FTJ393245" s="106"/>
      <c r="FTK393245" s="106"/>
      <c r="FTL393245" s="106"/>
      <c r="FTM393245" s="106"/>
      <c r="GCW393245" s="106"/>
      <c r="GCX393245" s="106"/>
      <c r="GCY393245" s="106"/>
      <c r="GCZ393245" s="106"/>
      <c r="GDA393245" s="106"/>
      <c r="GDB393245" s="106"/>
      <c r="GDC393245" s="106"/>
      <c r="GDD393245" s="106"/>
      <c r="GDE393245" s="106"/>
      <c r="GDF393245" s="106"/>
      <c r="GDG393245" s="106"/>
      <c r="GDH393245" s="106"/>
      <c r="GDI393245" s="106"/>
      <c r="GMS393245" s="106"/>
      <c r="GMT393245" s="106"/>
      <c r="GMU393245" s="106"/>
      <c r="GMV393245" s="106"/>
      <c r="GMW393245" s="106"/>
      <c r="GMX393245" s="106"/>
      <c r="GMY393245" s="106"/>
      <c r="GMZ393245" s="106"/>
      <c r="GNA393245" s="106"/>
      <c r="GNB393245" s="106"/>
      <c r="GNC393245" s="106"/>
      <c r="GND393245" s="106"/>
      <c r="GNE393245" s="106"/>
      <c r="GWO393245" s="106"/>
      <c r="GWP393245" s="106"/>
      <c r="GWQ393245" s="106"/>
      <c r="GWR393245" s="106"/>
      <c r="GWS393245" s="106"/>
      <c r="GWT393245" s="106"/>
      <c r="GWU393245" s="106"/>
      <c r="GWV393245" s="106"/>
      <c r="GWW393245" s="106"/>
      <c r="GWX393245" s="106"/>
      <c r="GWY393245" s="106"/>
      <c r="GWZ393245" s="106"/>
      <c r="GXA393245" s="106"/>
      <c r="HGK393245" s="106"/>
      <c r="HGL393245" s="106"/>
      <c r="HGM393245" s="106"/>
      <c r="HGN393245" s="106"/>
      <c r="HGO393245" s="106"/>
      <c r="HGP393245" s="106"/>
      <c r="HGQ393245" s="106"/>
      <c r="HGR393245" s="106"/>
      <c r="HGS393245" s="106"/>
      <c r="HGT393245" s="106"/>
      <c r="HGU393245" s="106"/>
      <c r="HGV393245" s="106"/>
      <c r="HGW393245" s="106"/>
      <c r="HQG393245" s="106"/>
      <c r="HQH393245" s="106"/>
      <c r="HQI393245" s="106"/>
      <c r="HQJ393245" s="106"/>
      <c r="HQK393245" s="106"/>
      <c r="HQL393245" s="106"/>
      <c r="HQM393245" s="106"/>
      <c r="HQN393245" s="106"/>
      <c r="HQO393245" s="106"/>
      <c r="HQP393245" s="106"/>
      <c r="HQQ393245" s="106"/>
      <c r="HQR393245" s="106"/>
      <c r="HQS393245" s="106"/>
      <c r="IAC393245" s="106"/>
      <c r="IAD393245" s="106"/>
      <c r="IAE393245" s="106"/>
      <c r="IAF393245" s="106"/>
      <c r="IAG393245" s="106"/>
      <c r="IAH393245" s="106"/>
      <c r="IAI393245" s="106"/>
      <c r="IAJ393245" s="106"/>
      <c r="IAK393245" s="106"/>
      <c r="IAL393245" s="106"/>
      <c r="IAM393245" s="106"/>
      <c r="IAN393245" s="106"/>
      <c r="IAO393245" s="106"/>
      <c r="IJY393245" s="106"/>
      <c r="IJZ393245" s="106"/>
      <c r="IKA393245" s="106"/>
      <c r="IKB393245" s="106"/>
      <c r="IKC393245" s="106"/>
      <c r="IKD393245" s="106"/>
      <c r="IKE393245" s="106"/>
      <c r="IKF393245" s="106"/>
      <c r="IKG393245" s="106"/>
      <c r="IKH393245" s="106"/>
      <c r="IKI393245" s="106"/>
      <c r="IKJ393245" s="106"/>
      <c r="IKK393245" s="106"/>
      <c r="ITU393245" s="106"/>
      <c r="ITV393245" s="106"/>
      <c r="ITW393245" s="106"/>
      <c r="ITX393245" s="106"/>
      <c r="ITY393245" s="106"/>
      <c r="ITZ393245" s="106"/>
      <c r="IUA393245" s="106"/>
      <c r="IUB393245" s="106"/>
      <c r="IUC393245" s="106"/>
      <c r="IUD393245" s="106"/>
      <c r="IUE393245" s="106"/>
      <c r="IUF393245" s="106"/>
      <c r="IUG393245" s="106"/>
      <c r="JDQ393245" s="106"/>
      <c r="JDR393245" s="106"/>
      <c r="JDS393245" s="106"/>
      <c r="JDT393245" s="106"/>
      <c r="JDU393245" s="106"/>
      <c r="JDV393245" s="106"/>
      <c r="JDW393245" s="106"/>
      <c r="JDX393245" s="106"/>
      <c r="JDY393245" s="106"/>
      <c r="JDZ393245" s="106"/>
      <c r="JEA393245" s="106"/>
      <c r="JEB393245" s="106"/>
      <c r="JEC393245" s="106"/>
      <c r="JNM393245" s="106"/>
      <c r="JNN393245" s="106"/>
      <c r="JNO393245" s="106"/>
      <c r="JNP393245" s="106"/>
      <c r="JNQ393245" s="106"/>
      <c r="JNR393245" s="106"/>
      <c r="JNS393245" s="106"/>
      <c r="JNT393245" s="106"/>
      <c r="JNU393245" s="106"/>
      <c r="JNV393245" s="106"/>
      <c r="JNW393245" s="106"/>
      <c r="JNX393245" s="106"/>
      <c r="JNY393245" s="106"/>
      <c r="JXI393245" s="106"/>
      <c r="JXJ393245" s="106"/>
      <c r="JXK393245" s="106"/>
      <c r="JXL393245" s="106"/>
      <c r="JXM393245" s="106"/>
      <c r="JXN393245" s="106"/>
      <c r="JXO393245" s="106"/>
      <c r="JXP393245" s="106"/>
      <c r="JXQ393245" s="106"/>
      <c r="JXR393245" s="106"/>
      <c r="JXS393245" s="106"/>
      <c r="JXT393245" s="106"/>
      <c r="JXU393245" s="106"/>
      <c r="KHE393245" s="106"/>
      <c r="KHF393245" s="106"/>
      <c r="KHG393245" s="106"/>
      <c r="KHH393245" s="106"/>
      <c r="KHI393245" s="106"/>
      <c r="KHJ393245" s="106"/>
      <c r="KHK393245" s="106"/>
      <c r="KHL393245" s="106"/>
      <c r="KHM393245" s="106"/>
      <c r="KHN393245" s="106"/>
      <c r="KHO393245" s="106"/>
      <c r="KHP393245" s="106"/>
      <c r="KHQ393245" s="106"/>
      <c r="KRA393245" s="106"/>
      <c r="KRB393245" s="106"/>
      <c r="KRC393245" s="106"/>
      <c r="KRD393245" s="106"/>
      <c r="KRE393245" s="106"/>
      <c r="KRF393245" s="106"/>
      <c r="KRG393245" s="106"/>
      <c r="KRH393245" s="106"/>
      <c r="KRI393245" s="106"/>
      <c r="KRJ393245" s="106"/>
      <c r="KRK393245" s="106"/>
      <c r="KRL393245" s="106"/>
      <c r="KRM393245" s="106"/>
      <c r="LAW393245" s="106"/>
      <c r="LAX393245" s="106"/>
      <c r="LAY393245" s="106"/>
      <c r="LAZ393245" s="106"/>
      <c r="LBA393245" s="106"/>
      <c r="LBB393245" s="106"/>
      <c r="LBC393245" s="106"/>
      <c r="LBD393245" s="106"/>
      <c r="LBE393245" s="106"/>
      <c r="LBF393245" s="106"/>
      <c r="LBG393245" s="106"/>
      <c r="LBH393245" s="106"/>
      <c r="LBI393245" s="106"/>
      <c r="LKS393245" s="106"/>
      <c r="LKT393245" s="106"/>
      <c r="LKU393245" s="106"/>
      <c r="LKV393245" s="106"/>
      <c r="LKW393245" s="106"/>
      <c r="LKX393245" s="106"/>
      <c r="LKY393245" s="106"/>
      <c r="LKZ393245" s="106"/>
      <c r="LLA393245" s="106"/>
      <c r="LLB393245" s="106"/>
      <c r="LLC393245" s="106"/>
      <c r="LLD393245" s="106"/>
      <c r="LLE393245" s="106"/>
      <c r="LUO393245" s="106"/>
      <c r="LUP393245" s="106"/>
      <c r="LUQ393245" s="106"/>
      <c r="LUR393245" s="106"/>
      <c r="LUS393245" s="106"/>
      <c r="LUT393245" s="106"/>
      <c r="LUU393245" s="106"/>
      <c r="LUV393245" s="106"/>
      <c r="LUW393245" s="106"/>
      <c r="LUX393245" s="106"/>
      <c r="LUY393245" s="106"/>
      <c r="LUZ393245" s="106"/>
      <c r="LVA393245" s="106"/>
      <c r="MEK393245" s="106"/>
      <c r="MEL393245" s="106"/>
      <c r="MEM393245" s="106"/>
      <c r="MEN393245" s="106"/>
      <c r="MEO393245" s="106"/>
      <c r="MEP393245" s="106"/>
      <c r="MEQ393245" s="106"/>
      <c r="MER393245" s="106"/>
      <c r="MES393245" s="106"/>
      <c r="MET393245" s="106"/>
      <c r="MEU393245" s="106"/>
      <c r="MEV393245" s="106"/>
      <c r="MEW393245" s="106"/>
      <c r="MOG393245" s="106"/>
      <c r="MOH393245" s="106"/>
      <c r="MOI393245" s="106"/>
      <c r="MOJ393245" s="106"/>
      <c r="MOK393245" s="106"/>
      <c r="MOL393245" s="106"/>
      <c r="MOM393245" s="106"/>
      <c r="MON393245" s="106"/>
      <c r="MOO393245" s="106"/>
      <c r="MOP393245" s="106"/>
      <c r="MOQ393245" s="106"/>
      <c r="MOR393245" s="106"/>
      <c r="MOS393245" s="106"/>
      <c r="MYC393245" s="106"/>
      <c r="MYD393245" s="106"/>
      <c r="MYE393245" s="106"/>
      <c r="MYF393245" s="106"/>
      <c r="MYG393245" s="106"/>
      <c r="MYH393245" s="106"/>
      <c r="MYI393245" s="106"/>
      <c r="MYJ393245" s="106"/>
      <c r="MYK393245" s="106"/>
      <c r="MYL393245" s="106"/>
      <c r="MYM393245" s="106"/>
      <c r="MYN393245" s="106"/>
      <c r="MYO393245" s="106"/>
      <c r="NHY393245" s="106"/>
      <c r="NHZ393245" s="106"/>
      <c r="NIA393245" s="106"/>
      <c r="NIB393245" s="106"/>
      <c r="NIC393245" s="106"/>
      <c r="NID393245" s="106"/>
      <c r="NIE393245" s="106"/>
      <c r="NIF393245" s="106"/>
      <c r="NIG393245" s="106"/>
      <c r="NIH393245" s="106"/>
      <c r="NII393245" s="106"/>
      <c r="NIJ393245" s="106"/>
      <c r="NIK393245" s="106"/>
      <c r="NRU393245" s="106"/>
      <c r="NRV393245" s="106"/>
      <c r="NRW393245" s="106"/>
      <c r="NRX393245" s="106"/>
      <c r="NRY393245" s="106"/>
      <c r="NRZ393245" s="106"/>
      <c r="NSA393245" s="106"/>
      <c r="NSB393245" s="106"/>
      <c r="NSC393245" s="106"/>
      <c r="NSD393245" s="106"/>
      <c r="NSE393245" s="106"/>
      <c r="NSF393245" s="106"/>
      <c r="NSG393245" s="106"/>
      <c r="OBQ393245" s="106"/>
      <c r="OBR393245" s="106"/>
      <c r="OBS393245" s="106"/>
      <c r="OBT393245" s="106"/>
      <c r="OBU393245" s="106"/>
      <c r="OBV393245" s="106"/>
      <c r="OBW393245" s="106"/>
      <c r="OBX393245" s="106"/>
      <c r="OBY393245" s="106"/>
      <c r="OBZ393245" s="106"/>
      <c r="OCA393245" s="106"/>
      <c r="OCB393245" s="106"/>
      <c r="OCC393245" s="106"/>
      <c r="OLM393245" s="106"/>
      <c r="OLN393245" s="106"/>
      <c r="OLO393245" s="106"/>
      <c r="OLP393245" s="106"/>
      <c r="OLQ393245" s="106"/>
      <c r="OLR393245" s="106"/>
      <c r="OLS393245" s="106"/>
      <c r="OLT393245" s="106"/>
      <c r="OLU393245" s="106"/>
      <c r="OLV393245" s="106"/>
      <c r="OLW393245" s="106"/>
      <c r="OLX393245" s="106"/>
      <c r="OLY393245" s="106"/>
      <c r="OVI393245" s="106"/>
      <c r="OVJ393245" s="106"/>
      <c r="OVK393245" s="106"/>
      <c r="OVL393245" s="106"/>
      <c r="OVM393245" s="106"/>
      <c r="OVN393245" s="106"/>
      <c r="OVO393245" s="106"/>
      <c r="OVP393245" s="106"/>
      <c r="OVQ393245" s="106"/>
      <c r="OVR393245" s="106"/>
      <c r="OVS393245" s="106"/>
      <c r="OVT393245" s="106"/>
      <c r="OVU393245" s="106"/>
      <c r="PFE393245" s="106"/>
      <c r="PFF393245" s="106"/>
      <c r="PFG393245" s="106"/>
      <c r="PFH393245" s="106"/>
      <c r="PFI393245" s="106"/>
      <c r="PFJ393245" s="106"/>
      <c r="PFK393245" s="106"/>
      <c r="PFL393245" s="106"/>
      <c r="PFM393245" s="106"/>
      <c r="PFN393245" s="106"/>
      <c r="PFO393245" s="106"/>
      <c r="PFP393245" s="106"/>
      <c r="PFQ393245" s="106"/>
      <c r="PPA393245" s="106"/>
      <c r="PPB393245" s="106"/>
      <c r="PPC393245" s="106"/>
      <c r="PPD393245" s="106"/>
      <c r="PPE393245" s="106"/>
      <c r="PPF393245" s="106"/>
      <c r="PPG393245" s="106"/>
      <c r="PPH393245" s="106"/>
      <c r="PPI393245" s="106"/>
      <c r="PPJ393245" s="106"/>
      <c r="PPK393245" s="106"/>
      <c r="PPL393245" s="106"/>
      <c r="PPM393245" s="106"/>
      <c r="PYW393245" s="106"/>
      <c r="PYX393245" s="106"/>
      <c r="PYY393245" s="106"/>
      <c r="PYZ393245" s="106"/>
      <c r="PZA393245" s="106"/>
      <c r="PZB393245" s="106"/>
      <c r="PZC393245" s="106"/>
      <c r="PZD393245" s="106"/>
      <c r="PZE393245" s="106"/>
      <c r="PZF393245" s="106"/>
      <c r="PZG393245" s="106"/>
      <c r="PZH393245" s="106"/>
      <c r="PZI393245" s="106"/>
      <c r="QIS393245" s="106"/>
      <c r="QIT393245" s="106"/>
      <c r="QIU393245" s="106"/>
      <c r="QIV393245" s="106"/>
      <c r="QIW393245" s="106"/>
      <c r="QIX393245" s="106"/>
      <c r="QIY393245" s="106"/>
      <c r="QIZ393245" s="106"/>
      <c r="QJA393245" s="106"/>
      <c r="QJB393245" s="106"/>
      <c r="QJC393245" s="106"/>
      <c r="QJD393245" s="106"/>
      <c r="QJE393245" s="106"/>
      <c r="QSO393245" s="106"/>
      <c r="QSP393245" s="106"/>
      <c r="QSQ393245" s="106"/>
      <c r="QSR393245" s="106"/>
      <c r="QSS393245" s="106"/>
      <c r="QST393245" s="106"/>
      <c r="QSU393245" s="106"/>
      <c r="QSV393245" s="106"/>
      <c r="QSW393245" s="106"/>
      <c r="QSX393245" s="106"/>
      <c r="QSY393245" s="106"/>
      <c r="QSZ393245" s="106"/>
      <c r="QTA393245" s="106"/>
      <c r="RCK393245" s="106"/>
      <c r="RCL393245" s="106"/>
      <c r="RCM393245" s="106"/>
      <c r="RCN393245" s="106"/>
      <c r="RCO393245" s="106"/>
      <c r="RCP393245" s="106"/>
      <c r="RCQ393245" s="106"/>
      <c r="RCR393245" s="106"/>
      <c r="RCS393245" s="106"/>
      <c r="RCT393245" s="106"/>
      <c r="RCU393245" s="106"/>
      <c r="RCV393245" s="106"/>
      <c r="RCW393245" s="106"/>
      <c r="RMG393245" s="106"/>
      <c r="RMH393245" s="106"/>
      <c r="RMI393245" s="106"/>
      <c r="RMJ393245" s="106"/>
      <c r="RMK393245" s="106"/>
      <c r="RML393245" s="106"/>
      <c r="RMM393245" s="106"/>
      <c r="RMN393245" s="106"/>
      <c r="RMO393245" s="106"/>
      <c r="RMP393245" s="106"/>
      <c r="RMQ393245" s="106"/>
      <c r="RMR393245" s="106"/>
      <c r="RMS393245" s="106"/>
      <c r="RWC393245" s="106"/>
      <c r="RWD393245" s="106"/>
      <c r="RWE393245" s="106"/>
      <c r="RWF393245" s="106"/>
      <c r="RWG393245" s="106"/>
      <c r="RWH393245" s="106"/>
      <c r="RWI393245" s="106"/>
      <c r="RWJ393245" s="106"/>
      <c r="RWK393245" s="106"/>
      <c r="RWL393245" s="106"/>
      <c r="RWM393245" s="106"/>
      <c r="RWN393245" s="106"/>
      <c r="RWO393245" s="106"/>
      <c r="SFY393245" s="106"/>
      <c r="SFZ393245" s="106"/>
      <c r="SGA393245" s="106"/>
      <c r="SGB393245" s="106"/>
      <c r="SGC393245" s="106"/>
      <c r="SGD393245" s="106"/>
      <c r="SGE393245" s="106"/>
      <c r="SGF393245" s="106"/>
      <c r="SGG393245" s="106"/>
      <c r="SGH393245" s="106"/>
      <c r="SGI393245" s="106"/>
      <c r="SGJ393245" s="106"/>
      <c r="SGK393245" s="106"/>
      <c r="SPU393245" s="106"/>
      <c r="SPV393245" s="106"/>
      <c r="SPW393245" s="106"/>
      <c r="SPX393245" s="106"/>
      <c r="SPY393245" s="106"/>
      <c r="SPZ393245" s="106"/>
      <c r="SQA393245" s="106"/>
      <c r="SQB393245" s="106"/>
      <c r="SQC393245" s="106"/>
      <c r="SQD393245" s="106"/>
      <c r="SQE393245" s="106"/>
      <c r="SQF393245" s="106"/>
      <c r="SQG393245" s="106"/>
      <c r="SZQ393245" s="106"/>
      <c r="SZR393245" s="106"/>
      <c r="SZS393245" s="106"/>
      <c r="SZT393245" s="106"/>
      <c r="SZU393245" s="106"/>
      <c r="SZV393245" s="106"/>
      <c r="SZW393245" s="106"/>
      <c r="SZX393245" s="106"/>
      <c r="SZY393245" s="106"/>
      <c r="SZZ393245" s="106"/>
      <c r="TAA393245" s="106"/>
      <c r="TAB393245" s="106"/>
      <c r="TAC393245" s="106"/>
      <c r="TJM393245" s="106"/>
      <c r="TJN393245" s="106"/>
      <c r="TJO393245" s="106"/>
      <c r="TJP393245" s="106"/>
      <c r="TJQ393245" s="106"/>
      <c r="TJR393245" s="106"/>
      <c r="TJS393245" s="106"/>
      <c r="TJT393245" s="106"/>
      <c r="TJU393245" s="106"/>
      <c r="TJV393245" s="106"/>
      <c r="TJW393245" s="106"/>
      <c r="TJX393245" s="106"/>
      <c r="TJY393245" s="106"/>
      <c r="TTI393245" s="106"/>
      <c r="TTJ393245" s="106"/>
      <c r="TTK393245" s="106"/>
      <c r="TTL393245" s="106"/>
      <c r="TTM393245" s="106"/>
      <c r="TTN393245" s="106"/>
      <c r="TTO393245" s="106"/>
      <c r="TTP393245" s="106"/>
      <c r="TTQ393245" s="106"/>
      <c r="TTR393245" s="106"/>
      <c r="TTS393245" s="106"/>
      <c r="TTT393245" s="106"/>
      <c r="TTU393245" s="106"/>
      <c r="UDE393245" s="106"/>
      <c r="UDF393245" s="106"/>
      <c r="UDG393245" s="106"/>
      <c r="UDH393245" s="106"/>
      <c r="UDI393245" s="106"/>
      <c r="UDJ393245" s="106"/>
      <c r="UDK393245" s="106"/>
      <c r="UDL393245" s="106"/>
      <c r="UDM393245" s="106"/>
      <c r="UDN393245" s="106"/>
      <c r="UDO393245" s="106"/>
      <c r="UDP393245" s="106"/>
      <c r="UDQ393245" s="106"/>
      <c r="UNA393245" s="106"/>
      <c r="UNB393245" s="106"/>
      <c r="UNC393245" s="106"/>
      <c r="UND393245" s="106"/>
      <c r="UNE393245" s="106"/>
      <c r="UNF393245" s="106"/>
      <c r="UNG393245" s="106"/>
      <c r="UNH393245" s="106"/>
      <c r="UNI393245" s="106"/>
      <c r="UNJ393245" s="106"/>
      <c r="UNK393245" s="106"/>
      <c r="UNL393245" s="106"/>
      <c r="UNM393245" s="106"/>
      <c r="UWW393245" s="106"/>
      <c r="UWX393245" s="106"/>
      <c r="UWY393245" s="106"/>
      <c r="UWZ393245" s="106"/>
      <c r="UXA393245" s="106"/>
      <c r="UXB393245" s="106"/>
      <c r="UXC393245" s="106"/>
      <c r="UXD393245" s="106"/>
      <c r="UXE393245" s="106"/>
      <c r="UXF393245" s="106"/>
      <c r="UXG393245" s="106"/>
      <c r="UXH393245" s="106"/>
      <c r="UXI393245" s="106"/>
      <c r="VGS393245" s="106"/>
      <c r="VGT393245" s="106"/>
      <c r="VGU393245" s="106"/>
      <c r="VGV393245" s="106"/>
      <c r="VGW393245" s="106"/>
      <c r="VGX393245" s="106"/>
      <c r="VGY393245" s="106"/>
      <c r="VGZ393245" s="106"/>
      <c r="VHA393245" s="106"/>
      <c r="VHB393245" s="106"/>
      <c r="VHC393245" s="106"/>
      <c r="VHD393245" s="106"/>
      <c r="VHE393245" s="106"/>
      <c r="VQO393245" s="106"/>
      <c r="VQP393245" s="106"/>
      <c r="VQQ393245" s="106"/>
      <c r="VQR393245" s="106"/>
      <c r="VQS393245" s="106"/>
      <c r="VQT393245" s="106"/>
      <c r="VQU393245" s="106"/>
      <c r="VQV393245" s="106"/>
      <c r="VQW393245" s="106"/>
      <c r="VQX393245" s="106"/>
      <c r="VQY393245" s="106"/>
      <c r="VQZ393245" s="106"/>
      <c r="VRA393245" s="106"/>
      <c r="WAK393245" s="106"/>
      <c r="WAL393245" s="106"/>
      <c r="WAM393245" s="106"/>
      <c r="WAN393245" s="106"/>
      <c r="WAO393245" s="106"/>
      <c r="WAP393245" s="106"/>
      <c r="WAQ393245" s="106"/>
      <c r="WAR393245" s="106"/>
      <c r="WAS393245" s="106"/>
      <c r="WAT393245" s="106"/>
      <c r="WAU393245" s="106"/>
      <c r="WAV393245" s="106"/>
      <c r="WAW393245" s="106"/>
      <c r="WKG393245" s="106"/>
      <c r="WKH393245" s="106"/>
      <c r="WKI393245" s="106"/>
      <c r="WKJ393245" s="106"/>
      <c r="WKK393245" s="106"/>
      <c r="WKL393245" s="106"/>
      <c r="WKM393245" s="106"/>
      <c r="WKN393245" s="106"/>
      <c r="WKO393245" s="106"/>
      <c r="WKP393245" s="106"/>
      <c r="WKQ393245" s="106"/>
      <c r="WKR393245" s="106"/>
      <c r="WKS393245" s="106"/>
      <c r="WUC393245" s="106"/>
      <c r="WUD393245" s="106"/>
      <c r="WUE393245" s="106"/>
      <c r="WUF393245" s="106"/>
      <c r="WUG393245" s="106"/>
      <c r="WUH393245" s="106"/>
      <c r="WUI393245" s="106"/>
      <c r="WUJ393245" s="106"/>
      <c r="WUK393245" s="106"/>
      <c r="WUL393245" s="106"/>
      <c r="WUM393245" s="106"/>
      <c r="WUN393245" s="106"/>
      <c r="WUO393245" s="106"/>
    </row>
    <row r="393248" spans="437:1005 1205:2029 2229:3053 3253:4077 4277:5101 5301:6125 6325:7149 7349:8173 8373:9197 9397:10221 10421:11245 11445:12269 12469:13293 13493:14317 14517:15341 15541:16109" hidden="1" x14ac:dyDescent="0.15">
      <c r="RM393248" s="106"/>
      <c r="RN393248" s="106"/>
      <c r="RO393248" s="106"/>
      <c r="RP393248" s="106"/>
      <c r="RQ393248" s="106"/>
      <c r="RR393248" s="106"/>
      <c r="RS393248" s="106"/>
      <c r="RT393248" s="106"/>
      <c r="RU393248" s="106"/>
      <c r="RV393248" s="106"/>
      <c r="RW393248" s="106"/>
      <c r="RX393248" s="106"/>
      <c r="RY393248" s="106"/>
      <c r="ABI393248" s="106"/>
      <c r="ABJ393248" s="106"/>
      <c r="ABK393248" s="106"/>
      <c r="ABL393248" s="106"/>
      <c r="ABM393248" s="106"/>
      <c r="ABN393248" s="106"/>
      <c r="ABO393248" s="106"/>
      <c r="ABP393248" s="106"/>
      <c r="ABQ393248" s="106"/>
      <c r="ABR393248" s="106"/>
      <c r="ABS393248" s="106"/>
      <c r="ABT393248" s="106"/>
      <c r="ABU393248" s="106"/>
      <c r="ALE393248" s="106"/>
      <c r="ALF393248" s="106"/>
      <c r="ALG393248" s="106"/>
      <c r="ALH393248" s="106"/>
      <c r="ALI393248" s="106"/>
      <c r="ALJ393248" s="106"/>
      <c r="ALK393248" s="106"/>
      <c r="ALL393248" s="106"/>
      <c r="ALM393248" s="106"/>
      <c r="ALN393248" s="106"/>
      <c r="ALO393248" s="106"/>
      <c r="ALP393248" s="106"/>
      <c r="ALQ393248" s="106"/>
      <c r="AVA393248" s="106"/>
      <c r="AVB393248" s="106"/>
      <c r="AVC393248" s="106"/>
      <c r="AVD393248" s="106"/>
      <c r="AVE393248" s="106"/>
      <c r="AVF393248" s="106"/>
      <c r="AVG393248" s="106"/>
      <c r="AVH393248" s="106"/>
      <c r="AVI393248" s="106"/>
      <c r="AVJ393248" s="106"/>
      <c r="AVK393248" s="106"/>
      <c r="AVL393248" s="106"/>
      <c r="AVM393248" s="106"/>
      <c r="BEW393248" s="106"/>
      <c r="BEX393248" s="106"/>
      <c r="BEY393248" s="106"/>
      <c r="BEZ393248" s="106"/>
      <c r="BFA393248" s="106"/>
      <c r="BFB393248" s="106"/>
      <c r="BFC393248" s="106"/>
      <c r="BFD393248" s="106"/>
      <c r="BFE393248" s="106"/>
      <c r="BFF393248" s="106"/>
      <c r="BFG393248" s="106"/>
      <c r="BFH393248" s="106"/>
      <c r="BFI393248" s="106"/>
      <c r="BOS393248" s="106"/>
      <c r="BOT393248" s="106"/>
      <c r="BOU393248" s="106"/>
      <c r="BOV393248" s="106"/>
      <c r="BOW393248" s="106"/>
      <c r="BOX393248" s="106"/>
      <c r="BOY393248" s="106"/>
      <c r="BOZ393248" s="106"/>
      <c r="BPA393248" s="106"/>
      <c r="BPB393248" s="106"/>
      <c r="BPC393248" s="106"/>
      <c r="BPD393248" s="106"/>
      <c r="BPE393248" s="106"/>
      <c r="BYO393248" s="106"/>
      <c r="BYP393248" s="106"/>
      <c r="BYQ393248" s="106"/>
      <c r="BYR393248" s="106"/>
      <c r="BYS393248" s="106"/>
      <c r="BYT393248" s="106"/>
      <c r="BYU393248" s="106"/>
      <c r="BYV393248" s="106"/>
      <c r="BYW393248" s="106"/>
      <c r="BYX393248" s="106"/>
      <c r="BYY393248" s="106"/>
      <c r="BYZ393248" s="106"/>
      <c r="BZA393248" s="106"/>
      <c r="CIK393248" s="106"/>
      <c r="CIL393248" s="106"/>
      <c r="CIM393248" s="106"/>
      <c r="CIN393248" s="106"/>
      <c r="CIO393248" s="106"/>
      <c r="CIP393248" s="106"/>
      <c r="CIQ393248" s="106"/>
      <c r="CIR393248" s="106"/>
      <c r="CIS393248" s="106"/>
      <c r="CIT393248" s="106"/>
      <c r="CIU393248" s="106"/>
      <c r="CIV393248" s="106"/>
      <c r="CIW393248" s="106"/>
      <c r="CSG393248" s="106"/>
      <c r="CSH393248" s="106"/>
      <c r="CSI393248" s="106"/>
      <c r="CSJ393248" s="106"/>
      <c r="CSK393248" s="106"/>
      <c r="CSL393248" s="106"/>
      <c r="CSM393248" s="106"/>
      <c r="CSN393248" s="106"/>
      <c r="CSO393248" s="106"/>
      <c r="CSP393248" s="106"/>
      <c r="CSQ393248" s="106"/>
      <c r="CSR393248" s="106"/>
      <c r="CSS393248" s="106"/>
      <c r="DCC393248" s="106"/>
      <c r="DCD393248" s="106"/>
      <c r="DCE393248" s="106"/>
      <c r="DCF393248" s="106"/>
      <c r="DCG393248" s="106"/>
      <c r="DCH393248" s="106"/>
      <c r="DCI393248" s="106"/>
      <c r="DCJ393248" s="106"/>
      <c r="DCK393248" s="106"/>
      <c r="DCL393248" s="106"/>
      <c r="DCM393248" s="106"/>
      <c r="DCN393248" s="106"/>
      <c r="DCO393248" s="106"/>
      <c r="DLY393248" s="106"/>
      <c r="DLZ393248" s="106"/>
      <c r="DMA393248" s="106"/>
      <c r="DMB393248" s="106"/>
      <c r="DMC393248" s="106"/>
      <c r="DMD393248" s="106"/>
      <c r="DME393248" s="106"/>
      <c r="DMF393248" s="106"/>
      <c r="DMG393248" s="106"/>
      <c r="DMH393248" s="106"/>
      <c r="DMI393248" s="106"/>
      <c r="DMJ393248" s="106"/>
      <c r="DMK393248" s="106"/>
      <c r="DVU393248" s="106"/>
      <c r="DVV393248" s="106"/>
      <c r="DVW393248" s="106"/>
      <c r="DVX393248" s="106"/>
      <c r="DVY393248" s="106"/>
      <c r="DVZ393248" s="106"/>
      <c r="DWA393248" s="106"/>
      <c r="DWB393248" s="106"/>
      <c r="DWC393248" s="106"/>
      <c r="DWD393248" s="106"/>
      <c r="DWE393248" s="106"/>
      <c r="DWF393248" s="106"/>
      <c r="DWG393248" s="106"/>
      <c r="EFQ393248" s="106"/>
      <c r="EFR393248" s="106"/>
      <c r="EFS393248" s="106"/>
      <c r="EFT393248" s="106"/>
      <c r="EFU393248" s="106"/>
      <c r="EFV393248" s="106"/>
      <c r="EFW393248" s="106"/>
      <c r="EFX393248" s="106"/>
      <c r="EFY393248" s="106"/>
      <c r="EFZ393248" s="106"/>
      <c r="EGA393248" s="106"/>
      <c r="EGB393248" s="106"/>
      <c r="EGC393248" s="106"/>
      <c r="EPM393248" s="106"/>
      <c r="EPN393248" s="106"/>
      <c r="EPO393248" s="106"/>
      <c r="EPP393248" s="106"/>
      <c r="EPQ393248" s="106"/>
      <c r="EPR393248" s="106"/>
      <c r="EPS393248" s="106"/>
      <c r="EPT393248" s="106"/>
      <c r="EPU393248" s="106"/>
      <c r="EPV393248" s="106"/>
      <c r="EPW393248" s="106"/>
      <c r="EPX393248" s="106"/>
      <c r="EPY393248" s="106"/>
      <c r="EZI393248" s="106"/>
      <c r="EZJ393248" s="106"/>
      <c r="EZK393248" s="106"/>
      <c r="EZL393248" s="106"/>
      <c r="EZM393248" s="106"/>
      <c r="EZN393248" s="106"/>
      <c r="EZO393248" s="106"/>
      <c r="EZP393248" s="106"/>
      <c r="EZQ393248" s="106"/>
      <c r="EZR393248" s="106"/>
      <c r="EZS393248" s="106"/>
      <c r="EZT393248" s="106"/>
      <c r="EZU393248" s="106"/>
      <c r="FJE393248" s="106"/>
      <c r="FJF393248" s="106"/>
      <c r="FJG393248" s="106"/>
      <c r="FJH393248" s="106"/>
      <c r="FJI393248" s="106"/>
      <c r="FJJ393248" s="106"/>
      <c r="FJK393248" s="106"/>
      <c r="FJL393248" s="106"/>
      <c r="FJM393248" s="106"/>
      <c r="FJN393248" s="106"/>
      <c r="FJO393248" s="106"/>
      <c r="FJP393248" s="106"/>
      <c r="FJQ393248" s="106"/>
      <c r="FTA393248" s="106"/>
      <c r="FTB393248" s="106"/>
      <c r="FTC393248" s="106"/>
      <c r="FTD393248" s="106"/>
      <c r="FTE393248" s="106"/>
      <c r="FTF393248" s="106"/>
      <c r="FTG393248" s="106"/>
      <c r="FTH393248" s="106"/>
      <c r="FTI393248" s="106"/>
      <c r="FTJ393248" s="106"/>
      <c r="FTK393248" s="106"/>
      <c r="FTL393248" s="106"/>
      <c r="FTM393248" s="106"/>
      <c r="GCW393248" s="106"/>
      <c r="GCX393248" s="106"/>
      <c r="GCY393248" s="106"/>
      <c r="GCZ393248" s="106"/>
      <c r="GDA393248" s="106"/>
      <c r="GDB393248" s="106"/>
      <c r="GDC393248" s="106"/>
      <c r="GDD393248" s="106"/>
      <c r="GDE393248" s="106"/>
      <c r="GDF393248" s="106"/>
      <c r="GDG393248" s="106"/>
      <c r="GDH393248" s="106"/>
      <c r="GDI393248" s="106"/>
      <c r="GMS393248" s="106"/>
      <c r="GMT393248" s="106"/>
      <c r="GMU393248" s="106"/>
      <c r="GMV393248" s="106"/>
      <c r="GMW393248" s="106"/>
      <c r="GMX393248" s="106"/>
      <c r="GMY393248" s="106"/>
      <c r="GMZ393248" s="106"/>
      <c r="GNA393248" s="106"/>
      <c r="GNB393248" s="106"/>
      <c r="GNC393248" s="106"/>
      <c r="GND393248" s="106"/>
      <c r="GNE393248" s="106"/>
      <c r="GWO393248" s="106"/>
      <c r="GWP393248" s="106"/>
      <c r="GWQ393248" s="106"/>
      <c r="GWR393248" s="106"/>
      <c r="GWS393248" s="106"/>
      <c r="GWT393248" s="106"/>
      <c r="GWU393248" s="106"/>
      <c r="GWV393248" s="106"/>
      <c r="GWW393248" s="106"/>
      <c r="GWX393248" s="106"/>
      <c r="GWY393248" s="106"/>
      <c r="GWZ393248" s="106"/>
      <c r="GXA393248" s="106"/>
      <c r="HGK393248" s="106"/>
      <c r="HGL393248" s="106"/>
      <c r="HGM393248" s="106"/>
      <c r="HGN393248" s="106"/>
      <c r="HGO393248" s="106"/>
      <c r="HGP393248" s="106"/>
      <c r="HGQ393248" s="106"/>
      <c r="HGR393248" s="106"/>
      <c r="HGS393248" s="106"/>
      <c r="HGT393248" s="106"/>
      <c r="HGU393248" s="106"/>
      <c r="HGV393248" s="106"/>
      <c r="HGW393248" s="106"/>
      <c r="HQG393248" s="106"/>
      <c r="HQH393248" s="106"/>
      <c r="HQI393248" s="106"/>
      <c r="HQJ393248" s="106"/>
      <c r="HQK393248" s="106"/>
      <c r="HQL393248" s="106"/>
      <c r="HQM393248" s="106"/>
      <c r="HQN393248" s="106"/>
      <c r="HQO393248" s="106"/>
      <c r="HQP393248" s="106"/>
      <c r="HQQ393248" s="106"/>
      <c r="HQR393248" s="106"/>
      <c r="HQS393248" s="106"/>
      <c r="IAC393248" s="106"/>
      <c r="IAD393248" s="106"/>
      <c r="IAE393248" s="106"/>
      <c r="IAF393248" s="106"/>
      <c r="IAG393248" s="106"/>
      <c r="IAH393248" s="106"/>
      <c r="IAI393248" s="106"/>
      <c r="IAJ393248" s="106"/>
      <c r="IAK393248" s="106"/>
      <c r="IAL393248" s="106"/>
      <c r="IAM393248" s="106"/>
      <c r="IAN393248" s="106"/>
      <c r="IAO393248" s="106"/>
      <c r="IJY393248" s="106"/>
      <c r="IJZ393248" s="106"/>
      <c r="IKA393248" s="106"/>
      <c r="IKB393248" s="106"/>
      <c r="IKC393248" s="106"/>
      <c r="IKD393248" s="106"/>
      <c r="IKE393248" s="106"/>
      <c r="IKF393248" s="106"/>
      <c r="IKG393248" s="106"/>
      <c r="IKH393248" s="106"/>
      <c r="IKI393248" s="106"/>
      <c r="IKJ393248" s="106"/>
      <c r="IKK393248" s="106"/>
      <c r="ITU393248" s="106"/>
      <c r="ITV393248" s="106"/>
      <c r="ITW393248" s="106"/>
      <c r="ITX393248" s="106"/>
      <c r="ITY393248" s="106"/>
      <c r="ITZ393248" s="106"/>
      <c r="IUA393248" s="106"/>
      <c r="IUB393248" s="106"/>
      <c r="IUC393248" s="106"/>
      <c r="IUD393248" s="106"/>
      <c r="IUE393248" s="106"/>
      <c r="IUF393248" s="106"/>
      <c r="IUG393248" s="106"/>
      <c r="JDQ393248" s="106"/>
      <c r="JDR393248" s="106"/>
      <c r="JDS393248" s="106"/>
      <c r="JDT393248" s="106"/>
      <c r="JDU393248" s="106"/>
      <c r="JDV393248" s="106"/>
      <c r="JDW393248" s="106"/>
      <c r="JDX393248" s="106"/>
      <c r="JDY393248" s="106"/>
      <c r="JDZ393248" s="106"/>
      <c r="JEA393248" s="106"/>
      <c r="JEB393248" s="106"/>
      <c r="JEC393248" s="106"/>
      <c r="JNM393248" s="106"/>
      <c r="JNN393248" s="106"/>
      <c r="JNO393248" s="106"/>
      <c r="JNP393248" s="106"/>
      <c r="JNQ393248" s="106"/>
      <c r="JNR393248" s="106"/>
      <c r="JNS393248" s="106"/>
      <c r="JNT393248" s="106"/>
      <c r="JNU393248" s="106"/>
      <c r="JNV393248" s="106"/>
      <c r="JNW393248" s="106"/>
      <c r="JNX393248" s="106"/>
      <c r="JNY393248" s="106"/>
      <c r="JXI393248" s="106"/>
      <c r="JXJ393248" s="106"/>
      <c r="JXK393248" s="106"/>
      <c r="JXL393248" s="106"/>
      <c r="JXM393248" s="106"/>
      <c r="JXN393248" s="106"/>
      <c r="JXO393248" s="106"/>
      <c r="JXP393248" s="106"/>
      <c r="JXQ393248" s="106"/>
      <c r="JXR393248" s="106"/>
      <c r="JXS393248" s="106"/>
      <c r="JXT393248" s="106"/>
      <c r="JXU393248" s="106"/>
      <c r="KHE393248" s="106"/>
      <c r="KHF393248" s="106"/>
      <c r="KHG393248" s="106"/>
      <c r="KHH393248" s="106"/>
      <c r="KHI393248" s="106"/>
      <c r="KHJ393248" s="106"/>
      <c r="KHK393248" s="106"/>
      <c r="KHL393248" s="106"/>
      <c r="KHM393248" s="106"/>
      <c r="KHN393248" s="106"/>
      <c r="KHO393248" s="106"/>
      <c r="KHP393248" s="106"/>
      <c r="KHQ393248" s="106"/>
      <c r="KRA393248" s="106"/>
      <c r="KRB393248" s="106"/>
      <c r="KRC393248" s="106"/>
      <c r="KRD393248" s="106"/>
      <c r="KRE393248" s="106"/>
      <c r="KRF393248" s="106"/>
      <c r="KRG393248" s="106"/>
      <c r="KRH393248" s="106"/>
      <c r="KRI393248" s="106"/>
      <c r="KRJ393248" s="106"/>
      <c r="KRK393248" s="106"/>
      <c r="KRL393248" s="106"/>
      <c r="KRM393248" s="106"/>
      <c r="LAW393248" s="106"/>
      <c r="LAX393248" s="106"/>
      <c r="LAY393248" s="106"/>
      <c r="LAZ393248" s="106"/>
      <c r="LBA393248" s="106"/>
      <c r="LBB393248" s="106"/>
      <c r="LBC393248" s="106"/>
      <c r="LBD393248" s="106"/>
      <c r="LBE393248" s="106"/>
      <c r="LBF393248" s="106"/>
      <c r="LBG393248" s="106"/>
      <c r="LBH393248" s="106"/>
      <c r="LBI393248" s="106"/>
      <c r="LKS393248" s="106"/>
      <c r="LKT393248" s="106"/>
      <c r="LKU393248" s="106"/>
      <c r="LKV393248" s="106"/>
      <c r="LKW393248" s="106"/>
      <c r="LKX393248" s="106"/>
      <c r="LKY393248" s="106"/>
      <c r="LKZ393248" s="106"/>
      <c r="LLA393248" s="106"/>
      <c r="LLB393248" s="106"/>
      <c r="LLC393248" s="106"/>
      <c r="LLD393248" s="106"/>
      <c r="LLE393248" s="106"/>
      <c r="LUO393248" s="106"/>
      <c r="LUP393248" s="106"/>
      <c r="LUQ393248" s="106"/>
      <c r="LUR393248" s="106"/>
      <c r="LUS393248" s="106"/>
      <c r="LUT393248" s="106"/>
      <c r="LUU393248" s="106"/>
      <c r="LUV393248" s="106"/>
      <c r="LUW393248" s="106"/>
      <c r="LUX393248" s="106"/>
      <c r="LUY393248" s="106"/>
      <c r="LUZ393248" s="106"/>
      <c r="LVA393248" s="106"/>
      <c r="MEK393248" s="106"/>
      <c r="MEL393248" s="106"/>
      <c r="MEM393248" s="106"/>
      <c r="MEN393248" s="106"/>
      <c r="MEO393248" s="106"/>
      <c r="MEP393248" s="106"/>
      <c r="MEQ393248" s="106"/>
      <c r="MER393248" s="106"/>
      <c r="MES393248" s="106"/>
      <c r="MET393248" s="106"/>
      <c r="MEU393248" s="106"/>
      <c r="MEV393248" s="106"/>
      <c r="MEW393248" s="106"/>
      <c r="MOG393248" s="106"/>
      <c r="MOH393248" s="106"/>
      <c r="MOI393248" s="106"/>
      <c r="MOJ393248" s="106"/>
      <c r="MOK393248" s="106"/>
      <c r="MOL393248" s="106"/>
      <c r="MOM393248" s="106"/>
      <c r="MON393248" s="106"/>
      <c r="MOO393248" s="106"/>
      <c r="MOP393248" s="106"/>
      <c r="MOQ393248" s="106"/>
      <c r="MOR393248" s="106"/>
      <c r="MOS393248" s="106"/>
      <c r="MYC393248" s="106"/>
      <c r="MYD393248" s="106"/>
      <c r="MYE393248" s="106"/>
      <c r="MYF393248" s="106"/>
      <c r="MYG393248" s="106"/>
      <c r="MYH393248" s="106"/>
      <c r="MYI393248" s="106"/>
      <c r="MYJ393248" s="106"/>
      <c r="MYK393248" s="106"/>
      <c r="MYL393248" s="106"/>
      <c r="MYM393248" s="106"/>
      <c r="MYN393248" s="106"/>
      <c r="MYO393248" s="106"/>
      <c r="NHY393248" s="106"/>
      <c r="NHZ393248" s="106"/>
      <c r="NIA393248" s="106"/>
      <c r="NIB393248" s="106"/>
      <c r="NIC393248" s="106"/>
      <c r="NID393248" s="106"/>
      <c r="NIE393248" s="106"/>
      <c r="NIF393248" s="106"/>
      <c r="NIG393248" s="106"/>
      <c r="NIH393248" s="106"/>
      <c r="NII393248" s="106"/>
      <c r="NIJ393248" s="106"/>
      <c r="NIK393248" s="106"/>
      <c r="NRU393248" s="106"/>
      <c r="NRV393248" s="106"/>
      <c r="NRW393248" s="106"/>
      <c r="NRX393248" s="106"/>
      <c r="NRY393248" s="106"/>
      <c r="NRZ393248" s="106"/>
      <c r="NSA393248" s="106"/>
      <c r="NSB393248" s="106"/>
      <c r="NSC393248" s="106"/>
      <c r="NSD393248" s="106"/>
      <c r="NSE393248" s="106"/>
      <c r="NSF393248" s="106"/>
      <c r="NSG393248" s="106"/>
      <c r="OBQ393248" s="106"/>
      <c r="OBR393248" s="106"/>
      <c r="OBS393248" s="106"/>
      <c r="OBT393248" s="106"/>
      <c r="OBU393248" s="106"/>
      <c r="OBV393248" s="106"/>
      <c r="OBW393248" s="106"/>
      <c r="OBX393248" s="106"/>
      <c r="OBY393248" s="106"/>
      <c r="OBZ393248" s="106"/>
      <c r="OCA393248" s="106"/>
      <c r="OCB393248" s="106"/>
      <c r="OCC393248" s="106"/>
      <c r="OLM393248" s="106"/>
      <c r="OLN393248" s="106"/>
      <c r="OLO393248" s="106"/>
      <c r="OLP393248" s="106"/>
      <c r="OLQ393248" s="106"/>
      <c r="OLR393248" s="106"/>
      <c r="OLS393248" s="106"/>
      <c r="OLT393248" s="106"/>
      <c r="OLU393248" s="106"/>
      <c r="OLV393248" s="106"/>
      <c r="OLW393248" s="106"/>
      <c r="OLX393248" s="106"/>
      <c r="OLY393248" s="106"/>
      <c r="OVI393248" s="106"/>
      <c r="OVJ393248" s="106"/>
      <c r="OVK393248" s="106"/>
      <c r="OVL393248" s="106"/>
      <c r="OVM393248" s="106"/>
      <c r="OVN393248" s="106"/>
      <c r="OVO393248" s="106"/>
      <c r="OVP393248" s="106"/>
      <c r="OVQ393248" s="106"/>
      <c r="OVR393248" s="106"/>
      <c r="OVS393248" s="106"/>
      <c r="OVT393248" s="106"/>
      <c r="OVU393248" s="106"/>
      <c r="PFE393248" s="106"/>
      <c r="PFF393248" s="106"/>
      <c r="PFG393248" s="106"/>
      <c r="PFH393248" s="106"/>
      <c r="PFI393248" s="106"/>
      <c r="PFJ393248" s="106"/>
      <c r="PFK393248" s="106"/>
      <c r="PFL393248" s="106"/>
      <c r="PFM393248" s="106"/>
      <c r="PFN393248" s="106"/>
      <c r="PFO393248" s="106"/>
      <c r="PFP393248" s="106"/>
      <c r="PFQ393248" s="106"/>
      <c r="PPA393248" s="106"/>
      <c r="PPB393248" s="106"/>
      <c r="PPC393248" s="106"/>
      <c r="PPD393248" s="106"/>
      <c r="PPE393248" s="106"/>
      <c r="PPF393248" s="106"/>
      <c r="PPG393248" s="106"/>
      <c r="PPH393248" s="106"/>
      <c r="PPI393248" s="106"/>
      <c r="PPJ393248" s="106"/>
      <c r="PPK393248" s="106"/>
      <c r="PPL393248" s="106"/>
      <c r="PPM393248" s="106"/>
      <c r="PYW393248" s="106"/>
      <c r="PYX393248" s="106"/>
      <c r="PYY393248" s="106"/>
      <c r="PYZ393248" s="106"/>
      <c r="PZA393248" s="106"/>
      <c r="PZB393248" s="106"/>
      <c r="PZC393248" s="106"/>
      <c r="PZD393248" s="106"/>
      <c r="PZE393248" s="106"/>
      <c r="PZF393248" s="106"/>
      <c r="PZG393248" s="106"/>
      <c r="PZH393248" s="106"/>
      <c r="PZI393248" s="106"/>
      <c r="QIS393248" s="106"/>
      <c r="QIT393248" s="106"/>
      <c r="QIU393248" s="106"/>
      <c r="QIV393248" s="106"/>
      <c r="QIW393248" s="106"/>
      <c r="QIX393248" s="106"/>
      <c r="QIY393248" s="106"/>
      <c r="QIZ393248" s="106"/>
      <c r="QJA393248" s="106"/>
      <c r="QJB393248" s="106"/>
      <c r="QJC393248" s="106"/>
      <c r="QJD393248" s="106"/>
      <c r="QJE393248" s="106"/>
      <c r="QSO393248" s="106"/>
      <c r="QSP393248" s="106"/>
      <c r="QSQ393248" s="106"/>
      <c r="QSR393248" s="106"/>
      <c r="QSS393248" s="106"/>
      <c r="QST393248" s="106"/>
      <c r="QSU393248" s="106"/>
      <c r="QSV393248" s="106"/>
      <c r="QSW393248" s="106"/>
      <c r="QSX393248" s="106"/>
      <c r="QSY393248" s="106"/>
      <c r="QSZ393248" s="106"/>
      <c r="QTA393248" s="106"/>
      <c r="RCK393248" s="106"/>
      <c r="RCL393248" s="106"/>
      <c r="RCM393248" s="106"/>
      <c r="RCN393248" s="106"/>
      <c r="RCO393248" s="106"/>
      <c r="RCP393248" s="106"/>
      <c r="RCQ393248" s="106"/>
      <c r="RCR393248" s="106"/>
      <c r="RCS393248" s="106"/>
      <c r="RCT393248" s="106"/>
      <c r="RCU393248" s="106"/>
      <c r="RCV393248" s="106"/>
      <c r="RCW393248" s="106"/>
      <c r="RMG393248" s="106"/>
      <c r="RMH393248" s="106"/>
      <c r="RMI393248" s="106"/>
      <c r="RMJ393248" s="106"/>
      <c r="RMK393248" s="106"/>
      <c r="RML393248" s="106"/>
      <c r="RMM393248" s="106"/>
      <c r="RMN393248" s="106"/>
      <c r="RMO393248" s="106"/>
      <c r="RMP393248" s="106"/>
      <c r="RMQ393248" s="106"/>
      <c r="RMR393248" s="106"/>
      <c r="RMS393248" s="106"/>
      <c r="RWC393248" s="106"/>
      <c r="RWD393248" s="106"/>
      <c r="RWE393248" s="106"/>
      <c r="RWF393248" s="106"/>
      <c r="RWG393248" s="106"/>
      <c r="RWH393248" s="106"/>
      <c r="RWI393248" s="106"/>
      <c r="RWJ393248" s="106"/>
      <c r="RWK393248" s="106"/>
      <c r="RWL393248" s="106"/>
      <c r="RWM393248" s="106"/>
      <c r="RWN393248" s="106"/>
      <c r="RWO393248" s="106"/>
      <c r="SFY393248" s="106"/>
      <c r="SFZ393248" s="106"/>
      <c r="SGA393248" s="106"/>
      <c r="SGB393248" s="106"/>
      <c r="SGC393248" s="106"/>
      <c r="SGD393248" s="106"/>
      <c r="SGE393248" s="106"/>
      <c r="SGF393248" s="106"/>
      <c r="SGG393248" s="106"/>
      <c r="SGH393248" s="106"/>
      <c r="SGI393248" s="106"/>
      <c r="SGJ393248" s="106"/>
      <c r="SGK393248" s="106"/>
      <c r="SPU393248" s="106"/>
      <c r="SPV393248" s="106"/>
      <c r="SPW393248" s="106"/>
      <c r="SPX393248" s="106"/>
      <c r="SPY393248" s="106"/>
      <c r="SPZ393248" s="106"/>
      <c r="SQA393248" s="106"/>
      <c r="SQB393248" s="106"/>
      <c r="SQC393248" s="106"/>
      <c r="SQD393248" s="106"/>
      <c r="SQE393248" s="106"/>
      <c r="SQF393248" s="106"/>
      <c r="SQG393248" s="106"/>
      <c r="SZQ393248" s="106"/>
      <c r="SZR393248" s="106"/>
      <c r="SZS393248" s="106"/>
      <c r="SZT393248" s="106"/>
      <c r="SZU393248" s="106"/>
      <c r="SZV393248" s="106"/>
      <c r="SZW393248" s="106"/>
      <c r="SZX393248" s="106"/>
      <c r="SZY393248" s="106"/>
      <c r="SZZ393248" s="106"/>
      <c r="TAA393248" s="106"/>
      <c r="TAB393248" s="106"/>
      <c r="TAC393248" s="106"/>
      <c r="TJM393248" s="106"/>
      <c r="TJN393248" s="106"/>
      <c r="TJO393248" s="106"/>
      <c r="TJP393248" s="106"/>
      <c r="TJQ393248" s="106"/>
      <c r="TJR393248" s="106"/>
      <c r="TJS393248" s="106"/>
      <c r="TJT393248" s="106"/>
      <c r="TJU393248" s="106"/>
      <c r="TJV393248" s="106"/>
      <c r="TJW393248" s="106"/>
      <c r="TJX393248" s="106"/>
      <c r="TJY393248" s="106"/>
      <c r="TTI393248" s="106"/>
      <c r="TTJ393248" s="106"/>
      <c r="TTK393248" s="106"/>
      <c r="TTL393248" s="106"/>
      <c r="TTM393248" s="106"/>
      <c r="TTN393248" s="106"/>
      <c r="TTO393248" s="106"/>
      <c r="TTP393248" s="106"/>
      <c r="TTQ393248" s="106"/>
      <c r="TTR393248" s="106"/>
      <c r="TTS393248" s="106"/>
      <c r="TTT393248" s="106"/>
      <c r="TTU393248" s="106"/>
      <c r="UDE393248" s="106"/>
      <c r="UDF393248" s="106"/>
      <c r="UDG393248" s="106"/>
      <c r="UDH393248" s="106"/>
      <c r="UDI393248" s="106"/>
      <c r="UDJ393248" s="106"/>
      <c r="UDK393248" s="106"/>
      <c r="UDL393248" s="106"/>
      <c r="UDM393248" s="106"/>
      <c r="UDN393248" s="106"/>
      <c r="UDO393248" s="106"/>
      <c r="UDP393248" s="106"/>
      <c r="UDQ393248" s="106"/>
      <c r="UNA393248" s="106"/>
      <c r="UNB393248" s="106"/>
      <c r="UNC393248" s="106"/>
      <c r="UND393248" s="106"/>
      <c r="UNE393248" s="106"/>
      <c r="UNF393248" s="106"/>
      <c r="UNG393248" s="106"/>
      <c r="UNH393248" s="106"/>
      <c r="UNI393248" s="106"/>
      <c r="UNJ393248" s="106"/>
      <c r="UNK393248" s="106"/>
      <c r="UNL393248" s="106"/>
      <c r="UNM393248" s="106"/>
      <c r="UWW393248" s="106"/>
      <c r="UWX393248" s="106"/>
      <c r="UWY393248" s="106"/>
      <c r="UWZ393248" s="106"/>
      <c r="UXA393248" s="106"/>
      <c r="UXB393248" s="106"/>
      <c r="UXC393248" s="106"/>
      <c r="UXD393248" s="106"/>
      <c r="UXE393248" s="106"/>
      <c r="UXF393248" s="106"/>
      <c r="UXG393248" s="106"/>
      <c r="UXH393248" s="106"/>
      <c r="UXI393248" s="106"/>
      <c r="VGS393248" s="106"/>
      <c r="VGT393248" s="106"/>
      <c r="VGU393248" s="106"/>
      <c r="VGV393248" s="106"/>
      <c r="VGW393248" s="106"/>
      <c r="VGX393248" s="106"/>
      <c r="VGY393248" s="106"/>
      <c r="VGZ393248" s="106"/>
      <c r="VHA393248" s="106"/>
      <c r="VHB393248" s="106"/>
      <c r="VHC393248" s="106"/>
      <c r="VHD393248" s="106"/>
      <c r="VHE393248" s="106"/>
      <c r="VQO393248" s="106"/>
      <c r="VQP393248" s="106"/>
      <c r="VQQ393248" s="106"/>
      <c r="VQR393248" s="106"/>
      <c r="VQS393248" s="106"/>
      <c r="VQT393248" s="106"/>
      <c r="VQU393248" s="106"/>
      <c r="VQV393248" s="106"/>
      <c r="VQW393248" s="106"/>
      <c r="VQX393248" s="106"/>
      <c r="VQY393248" s="106"/>
      <c r="VQZ393248" s="106"/>
      <c r="VRA393248" s="106"/>
      <c r="WAK393248" s="106"/>
      <c r="WAL393248" s="106"/>
      <c r="WAM393248" s="106"/>
      <c r="WAN393248" s="106"/>
      <c r="WAO393248" s="106"/>
      <c r="WAP393248" s="106"/>
      <c r="WAQ393248" s="106"/>
      <c r="WAR393248" s="106"/>
      <c r="WAS393248" s="106"/>
      <c r="WAT393248" s="106"/>
      <c r="WAU393248" s="106"/>
      <c r="WAV393248" s="106"/>
      <c r="WAW393248" s="106"/>
      <c r="WKG393248" s="106"/>
      <c r="WKH393248" s="106"/>
      <c r="WKI393248" s="106"/>
      <c r="WKJ393248" s="106"/>
      <c r="WKK393248" s="106"/>
      <c r="WKL393248" s="106"/>
      <c r="WKM393248" s="106"/>
      <c r="WKN393248" s="106"/>
      <c r="WKO393248" s="106"/>
      <c r="WKP393248" s="106"/>
      <c r="WKQ393248" s="106"/>
      <c r="WKR393248" s="106"/>
      <c r="WKS393248" s="106"/>
      <c r="WUC393248" s="106"/>
      <c r="WUD393248" s="106"/>
      <c r="WUE393248" s="106"/>
      <c r="WUF393248" s="106"/>
      <c r="WUG393248" s="106"/>
      <c r="WUH393248" s="106"/>
      <c r="WUI393248" s="106"/>
      <c r="WUJ393248" s="106"/>
      <c r="WUK393248" s="106"/>
      <c r="WUL393248" s="106"/>
      <c r="WUM393248" s="106"/>
      <c r="WUN393248" s="106"/>
      <c r="WUO393248" s="106"/>
    </row>
    <row r="393249" spans="110:1005 1042:2029 2066:3053 3090:4077 4114:5101 5138:6125 6162:7149 7186:8173 8210:9197 9234:10221 10258:11245 11282:12269 12306:13293 13330:14317 14354:15341 15378:16146" hidden="1" x14ac:dyDescent="0.15">
      <c r="RM393249" s="106"/>
      <c r="RN393249" s="106"/>
      <c r="RO393249" s="106"/>
      <c r="RP393249" s="106"/>
      <c r="RQ393249" s="106"/>
      <c r="RR393249" s="106"/>
      <c r="RS393249" s="106"/>
      <c r="RT393249" s="106"/>
      <c r="RU393249" s="106"/>
      <c r="RV393249" s="106"/>
      <c r="RW393249" s="106"/>
      <c r="RX393249" s="106"/>
      <c r="RY393249" s="106"/>
      <c r="ABI393249" s="106"/>
      <c r="ABJ393249" s="106"/>
      <c r="ABK393249" s="106"/>
      <c r="ABL393249" s="106"/>
      <c r="ABM393249" s="106"/>
      <c r="ABN393249" s="106"/>
      <c r="ABO393249" s="106"/>
      <c r="ABP393249" s="106"/>
      <c r="ABQ393249" s="106"/>
      <c r="ABR393249" s="106"/>
      <c r="ABS393249" s="106"/>
      <c r="ABT393249" s="106"/>
      <c r="ABU393249" s="106"/>
      <c r="ALE393249" s="106"/>
      <c r="ALF393249" s="106"/>
      <c r="ALG393249" s="106"/>
      <c r="ALH393249" s="106"/>
      <c r="ALI393249" s="106"/>
      <c r="ALJ393249" s="106"/>
      <c r="ALK393249" s="106"/>
      <c r="ALL393249" s="106"/>
      <c r="ALM393249" s="106"/>
      <c r="ALN393249" s="106"/>
      <c r="ALO393249" s="106"/>
      <c r="ALP393249" s="106"/>
      <c r="ALQ393249" s="106"/>
      <c r="AVA393249" s="106"/>
      <c r="AVB393249" s="106"/>
      <c r="AVC393249" s="106"/>
      <c r="AVD393249" s="106"/>
      <c r="AVE393249" s="106"/>
      <c r="AVF393249" s="106"/>
      <c r="AVG393249" s="106"/>
      <c r="AVH393249" s="106"/>
      <c r="AVI393249" s="106"/>
      <c r="AVJ393249" s="106"/>
      <c r="AVK393249" s="106"/>
      <c r="AVL393249" s="106"/>
      <c r="AVM393249" s="106"/>
      <c r="BEW393249" s="106"/>
      <c r="BEX393249" s="106"/>
      <c r="BEY393249" s="106"/>
      <c r="BEZ393249" s="106"/>
      <c r="BFA393249" s="106"/>
      <c r="BFB393249" s="106"/>
      <c r="BFC393249" s="106"/>
      <c r="BFD393249" s="106"/>
      <c r="BFE393249" s="106"/>
      <c r="BFF393249" s="106"/>
      <c r="BFG393249" s="106"/>
      <c r="BFH393249" s="106"/>
      <c r="BFI393249" s="106"/>
      <c r="BOS393249" s="106"/>
      <c r="BOT393249" s="106"/>
      <c r="BOU393249" s="106"/>
      <c r="BOV393249" s="106"/>
      <c r="BOW393249" s="106"/>
      <c r="BOX393249" s="106"/>
      <c r="BOY393249" s="106"/>
      <c r="BOZ393249" s="106"/>
      <c r="BPA393249" s="106"/>
      <c r="BPB393249" s="106"/>
      <c r="BPC393249" s="106"/>
      <c r="BPD393249" s="106"/>
      <c r="BPE393249" s="106"/>
      <c r="BYO393249" s="106"/>
      <c r="BYP393249" s="106"/>
      <c r="BYQ393249" s="106"/>
      <c r="BYR393249" s="106"/>
      <c r="BYS393249" s="106"/>
      <c r="BYT393249" s="106"/>
      <c r="BYU393249" s="106"/>
      <c r="BYV393249" s="106"/>
      <c r="BYW393249" s="106"/>
      <c r="BYX393249" s="106"/>
      <c r="BYY393249" s="106"/>
      <c r="BYZ393249" s="106"/>
      <c r="BZA393249" s="106"/>
      <c r="CIK393249" s="106"/>
      <c r="CIL393249" s="106"/>
      <c r="CIM393249" s="106"/>
      <c r="CIN393249" s="106"/>
      <c r="CIO393249" s="106"/>
      <c r="CIP393249" s="106"/>
      <c r="CIQ393249" s="106"/>
      <c r="CIR393249" s="106"/>
      <c r="CIS393249" s="106"/>
      <c r="CIT393249" s="106"/>
      <c r="CIU393249" s="106"/>
      <c r="CIV393249" s="106"/>
      <c r="CIW393249" s="106"/>
      <c r="CSG393249" s="106"/>
      <c r="CSH393249" s="106"/>
      <c r="CSI393249" s="106"/>
      <c r="CSJ393249" s="106"/>
      <c r="CSK393249" s="106"/>
      <c r="CSL393249" s="106"/>
      <c r="CSM393249" s="106"/>
      <c r="CSN393249" s="106"/>
      <c r="CSO393249" s="106"/>
      <c r="CSP393249" s="106"/>
      <c r="CSQ393249" s="106"/>
      <c r="CSR393249" s="106"/>
      <c r="CSS393249" s="106"/>
      <c r="DCC393249" s="106"/>
      <c r="DCD393249" s="106"/>
      <c r="DCE393249" s="106"/>
      <c r="DCF393249" s="106"/>
      <c r="DCG393249" s="106"/>
      <c r="DCH393249" s="106"/>
      <c r="DCI393249" s="106"/>
      <c r="DCJ393249" s="106"/>
      <c r="DCK393249" s="106"/>
      <c r="DCL393249" s="106"/>
      <c r="DCM393249" s="106"/>
      <c r="DCN393249" s="106"/>
      <c r="DCO393249" s="106"/>
      <c r="DLY393249" s="106"/>
      <c r="DLZ393249" s="106"/>
      <c r="DMA393249" s="106"/>
      <c r="DMB393249" s="106"/>
      <c r="DMC393249" s="106"/>
      <c r="DMD393249" s="106"/>
      <c r="DME393249" s="106"/>
      <c r="DMF393249" s="106"/>
      <c r="DMG393249" s="106"/>
      <c r="DMH393249" s="106"/>
      <c r="DMI393249" s="106"/>
      <c r="DMJ393249" s="106"/>
      <c r="DMK393249" s="106"/>
      <c r="DVU393249" s="106"/>
      <c r="DVV393249" s="106"/>
      <c r="DVW393249" s="106"/>
      <c r="DVX393249" s="106"/>
      <c r="DVY393249" s="106"/>
      <c r="DVZ393249" s="106"/>
      <c r="DWA393249" s="106"/>
      <c r="DWB393249" s="106"/>
      <c r="DWC393249" s="106"/>
      <c r="DWD393249" s="106"/>
      <c r="DWE393249" s="106"/>
      <c r="DWF393249" s="106"/>
      <c r="DWG393249" s="106"/>
      <c r="EFQ393249" s="106"/>
      <c r="EFR393249" s="106"/>
      <c r="EFS393249" s="106"/>
      <c r="EFT393249" s="106"/>
      <c r="EFU393249" s="106"/>
      <c r="EFV393249" s="106"/>
      <c r="EFW393249" s="106"/>
      <c r="EFX393249" s="106"/>
      <c r="EFY393249" s="106"/>
      <c r="EFZ393249" s="106"/>
      <c r="EGA393249" s="106"/>
      <c r="EGB393249" s="106"/>
      <c r="EGC393249" s="106"/>
      <c r="EPM393249" s="106"/>
      <c r="EPN393249" s="106"/>
      <c r="EPO393249" s="106"/>
      <c r="EPP393249" s="106"/>
      <c r="EPQ393249" s="106"/>
      <c r="EPR393249" s="106"/>
      <c r="EPS393249" s="106"/>
      <c r="EPT393249" s="106"/>
      <c r="EPU393249" s="106"/>
      <c r="EPV393249" s="106"/>
      <c r="EPW393249" s="106"/>
      <c r="EPX393249" s="106"/>
      <c r="EPY393249" s="106"/>
      <c r="EZI393249" s="106"/>
      <c r="EZJ393249" s="106"/>
      <c r="EZK393249" s="106"/>
      <c r="EZL393249" s="106"/>
      <c r="EZM393249" s="106"/>
      <c r="EZN393249" s="106"/>
      <c r="EZO393249" s="106"/>
      <c r="EZP393249" s="106"/>
      <c r="EZQ393249" s="106"/>
      <c r="EZR393249" s="106"/>
      <c r="EZS393249" s="106"/>
      <c r="EZT393249" s="106"/>
      <c r="EZU393249" s="106"/>
      <c r="FJE393249" s="106"/>
      <c r="FJF393249" s="106"/>
      <c r="FJG393249" s="106"/>
      <c r="FJH393249" s="106"/>
      <c r="FJI393249" s="106"/>
      <c r="FJJ393249" s="106"/>
      <c r="FJK393249" s="106"/>
      <c r="FJL393249" s="106"/>
      <c r="FJM393249" s="106"/>
      <c r="FJN393249" s="106"/>
      <c r="FJO393249" s="106"/>
      <c r="FJP393249" s="106"/>
      <c r="FJQ393249" s="106"/>
      <c r="FTA393249" s="106"/>
      <c r="FTB393249" s="106"/>
      <c r="FTC393249" s="106"/>
      <c r="FTD393249" s="106"/>
      <c r="FTE393249" s="106"/>
      <c r="FTF393249" s="106"/>
      <c r="FTG393249" s="106"/>
      <c r="FTH393249" s="106"/>
      <c r="FTI393249" s="106"/>
      <c r="FTJ393249" s="106"/>
      <c r="FTK393249" s="106"/>
      <c r="FTL393249" s="106"/>
      <c r="FTM393249" s="106"/>
      <c r="GCW393249" s="106"/>
      <c r="GCX393249" s="106"/>
      <c r="GCY393249" s="106"/>
      <c r="GCZ393249" s="106"/>
      <c r="GDA393249" s="106"/>
      <c r="GDB393249" s="106"/>
      <c r="GDC393249" s="106"/>
      <c r="GDD393249" s="106"/>
      <c r="GDE393249" s="106"/>
      <c r="GDF393249" s="106"/>
      <c r="GDG393249" s="106"/>
      <c r="GDH393249" s="106"/>
      <c r="GDI393249" s="106"/>
      <c r="GMS393249" s="106"/>
      <c r="GMT393249" s="106"/>
      <c r="GMU393249" s="106"/>
      <c r="GMV393249" s="106"/>
      <c r="GMW393249" s="106"/>
      <c r="GMX393249" s="106"/>
      <c r="GMY393249" s="106"/>
      <c r="GMZ393249" s="106"/>
      <c r="GNA393249" s="106"/>
      <c r="GNB393249" s="106"/>
      <c r="GNC393249" s="106"/>
      <c r="GND393249" s="106"/>
      <c r="GNE393249" s="106"/>
      <c r="GWO393249" s="106"/>
      <c r="GWP393249" s="106"/>
      <c r="GWQ393249" s="106"/>
      <c r="GWR393249" s="106"/>
      <c r="GWS393249" s="106"/>
      <c r="GWT393249" s="106"/>
      <c r="GWU393249" s="106"/>
      <c r="GWV393249" s="106"/>
      <c r="GWW393249" s="106"/>
      <c r="GWX393249" s="106"/>
      <c r="GWY393249" s="106"/>
      <c r="GWZ393249" s="106"/>
      <c r="GXA393249" s="106"/>
      <c r="HGK393249" s="106"/>
      <c r="HGL393249" s="106"/>
      <c r="HGM393249" s="106"/>
      <c r="HGN393249" s="106"/>
      <c r="HGO393249" s="106"/>
      <c r="HGP393249" s="106"/>
      <c r="HGQ393249" s="106"/>
      <c r="HGR393249" s="106"/>
      <c r="HGS393249" s="106"/>
      <c r="HGT393249" s="106"/>
      <c r="HGU393249" s="106"/>
      <c r="HGV393249" s="106"/>
      <c r="HGW393249" s="106"/>
      <c r="HQG393249" s="106"/>
      <c r="HQH393249" s="106"/>
      <c r="HQI393249" s="106"/>
      <c r="HQJ393249" s="106"/>
      <c r="HQK393249" s="106"/>
      <c r="HQL393249" s="106"/>
      <c r="HQM393249" s="106"/>
      <c r="HQN393249" s="106"/>
      <c r="HQO393249" s="106"/>
      <c r="HQP393249" s="106"/>
      <c r="HQQ393249" s="106"/>
      <c r="HQR393249" s="106"/>
      <c r="HQS393249" s="106"/>
      <c r="IAC393249" s="106"/>
      <c r="IAD393249" s="106"/>
      <c r="IAE393249" s="106"/>
      <c r="IAF393249" s="106"/>
      <c r="IAG393249" s="106"/>
      <c r="IAH393249" s="106"/>
      <c r="IAI393249" s="106"/>
      <c r="IAJ393249" s="106"/>
      <c r="IAK393249" s="106"/>
      <c r="IAL393249" s="106"/>
      <c r="IAM393249" s="106"/>
      <c r="IAN393249" s="106"/>
      <c r="IAO393249" s="106"/>
      <c r="IJY393249" s="106"/>
      <c r="IJZ393249" s="106"/>
      <c r="IKA393249" s="106"/>
      <c r="IKB393249" s="106"/>
      <c r="IKC393249" s="106"/>
      <c r="IKD393249" s="106"/>
      <c r="IKE393249" s="106"/>
      <c r="IKF393249" s="106"/>
      <c r="IKG393249" s="106"/>
      <c r="IKH393249" s="106"/>
      <c r="IKI393249" s="106"/>
      <c r="IKJ393249" s="106"/>
      <c r="IKK393249" s="106"/>
      <c r="ITU393249" s="106"/>
      <c r="ITV393249" s="106"/>
      <c r="ITW393249" s="106"/>
      <c r="ITX393249" s="106"/>
      <c r="ITY393249" s="106"/>
      <c r="ITZ393249" s="106"/>
      <c r="IUA393249" s="106"/>
      <c r="IUB393249" s="106"/>
      <c r="IUC393249" s="106"/>
      <c r="IUD393249" s="106"/>
      <c r="IUE393249" s="106"/>
      <c r="IUF393249" s="106"/>
      <c r="IUG393249" s="106"/>
      <c r="JDQ393249" s="106"/>
      <c r="JDR393249" s="106"/>
      <c r="JDS393249" s="106"/>
      <c r="JDT393249" s="106"/>
      <c r="JDU393249" s="106"/>
      <c r="JDV393249" s="106"/>
      <c r="JDW393249" s="106"/>
      <c r="JDX393249" s="106"/>
      <c r="JDY393249" s="106"/>
      <c r="JDZ393249" s="106"/>
      <c r="JEA393249" s="106"/>
      <c r="JEB393249" s="106"/>
      <c r="JEC393249" s="106"/>
      <c r="JNM393249" s="106"/>
      <c r="JNN393249" s="106"/>
      <c r="JNO393249" s="106"/>
      <c r="JNP393249" s="106"/>
      <c r="JNQ393249" s="106"/>
      <c r="JNR393249" s="106"/>
      <c r="JNS393249" s="106"/>
      <c r="JNT393249" s="106"/>
      <c r="JNU393249" s="106"/>
      <c r="JNV393249" s="106"/>
      <c r="JNW393249" s="106"/>
      <c r="JNX393249" s="106"/>
      <c r="JNY393249" s="106"/>
      <c r="JXI393249" s="106"/>
      <c r="JXJ393249" s="106"/>
      <c r="JXK393249" s="106"/>
      <c r="JXL393249" s="106"/>
      <c r="JXM393249" s="106"/>
      <c r="JXN393249" s="106"/>
      <c r="JXO393249" s="106"/>
      <c r="JXP393249" s="106"/>
      <c r="JXQ393249" s="106"/>
      <c r="JXR393249" s="106"/>
      <c r="JXS393249" s="106"/>
      <c r="JXT393249" s="106"/>
      <c r="JXU393249" s="106"/>
      <c r="KHE393249" s="106"/>
      <c r="KHF393249" s="106"/>
      <c r="KHG393249" s="106"/>
      <c r="KHH393249" s="106"/>
      <c r="KHI393249" s="106"/>
      <c r="KHJ393249" s="106"/>
      <c r="KHK393249" s="106"/>
      <c r="KHL393249" s="106"/>
      <c r="KHM393249" s="106"/>
      <c r="KHN393249" s="106"/>
      <c r="KHO393249" s="106"/>
      <c r="KHP393249" s="106"/>
      <c r="KHQ393249" s="106"/>
      <c r="KRA393249" s="106"/>
      <c r="KRB393249" s="106"/>
      <c r="KRC393249" s="106"/>
      <c r="KRD393249" s="106"/>
      <c r="KRE393249" s="106"/>
      <c r="KRF393249" s="106"/>
      <c r="KRG393249" s="106"/>
      <c r="KRH393249" s="106"/>
      <c r="KRI393249" s="106"/>
      <c r="KRJ393249" s="106"/>
      <c r="KRK393249" s="106"/>
      <c r="KRL393249" s="106"/>
      <c r="KRM393249" s="106"/>
      <c r="LAW393249" s="106"/>
      <c r="LAX393249" s="106"/>
      <c r="LAY393249" s="106"/>
      <c r="LAZ393249" s="106"/>
      <c r="LBA393249" s="106"/>
      <c r="LBB393249" s="106"/>
      <c r="LBC393249" s="106"/>
      <c r="LBD393249" s="106"/>
      <c r="LBE393249" s="106"/>
      <c r="LBF393249" s="106"/>
      <c r="LBG393249" s="106"/>
      <c r="LBH393249" s="106"/>
      <c r="LBI393249" s="106"/>
      <c r="LKS393249" s="106"/>
      <c r="LKT393249" s="106"/>
      <c r="LKU393249" s="106"/>
      <c r="LKV393249" s="106"/>
      <c r="LKW393249" s="106"/>
      <c r="LKX393249" s="106"/>
      <c r="LKY393249" s="106"/>
      <c r="LKZ393249" s="106"/>
      <c r="LLA393249" s="106"/>
      <c r="LLB393249" s="106"/>
      <c r="LLC393249" s="106"/>
      <c r="LLD393249" s="106"/>
      <c r="LLE393249" s="106"/>
      <c r="LUO393249" s="106"/>
      <c r="LUP393249" s="106"/>
      <c r="LUQ393249" s="106"/>
      <c r="LUR393249" s="106"/>
      <c r="LUS393249" s="106"/>
      <c r="LUT393249" s="106"/>
      <c r="LUU393249" s="106"/>
      <c r="LUV393249" s="106"/>
      <c r="LUW393249" s="106"/>
      <c r="LUX393249" s="106"/>
      <c r="LUY393249" s="106"/>
      <c r="LUZ393249" s="106"/>
      <c r="LVA393249" s="106"/>
      <c r="MEK393249" s="106"/>
      <c r="MEL393249" s="106"/>
      <c r="MEM393249" s="106"/>
      <c r="MEN393249" s="106"/>
      <c r="MEO393249" s="106"/>
      <c r="MEP393249" s="106"/>
      <c r="MEQ393249" s="106"/>
      <c r="MER393249" s="106"/>
      <c r="MES393249" s="106"/>
      <c r="MET393249" s="106"/>
      <c r="MEU393249" s="106"/>
      <c r="MEV393249" s="106"/>
      <c r="MEW393249" s="106"/>
      <c r="MOG393249" s="106"/>
      <c r="MOH393249" s="106"/>
      <c r="MOI393249" s="106"/>
      <c r="MOJ393249" s="106"/>
      <c r="MOK393249" s="106"/>
      <c r="MOL393249" s="106"/>
      <c r="MOM393249" s="106"/>
      <c r="MON393249" s="106"/>
      <c r="MOO393249" s="106"/>
      <c r="MOP393249" s="106"/>
      <c r="MOQ393249" s="106"/>
      <c r="MOR393249" s="106"/>
      <c r="MOS393249" s="106"/>
      <c r="MYC393249" s="106"/>
      <c r="MYD393249" s="106"/>
      <c r="MYE393249" s="106"/>
      <c r="MYF393249" s="106"/>
      <c r="MYG393249" s="106"/>
      <c r="MYH393249" s="106"/>
      <c r="MYI393249" s="106"/>
      <c r="MYJ393249" s="106"/>
      <c r="MYK393249" s="106"/>
      <c r="MYL393249" s="106"/>
      <c r="MYM393249" s="106"/>
      <c r="MYN393249" s="106"/>
      <c r="MYO393249" s="106"/>
      <c r="NHY393249" s="106"/>
      <c r="NHZ393249" s="106"/>
      <c r="NIA393249" s="106"/>
      <c r="NIB393249" s="106"/>
      <c r="NIC393249" s="106"/>
      <c r="NID393249" s="106"/>
      <c r="NIE393249" s="106"/>
      <c r="NIF393249" s="106"/>
      <c r="NIG393249" s="106"/>
      <c r="NIH393249" s="106"/>
      <c r="NII393249" s="106"/>
      <c r="NIJ393249" s="106"/>
      <c r="NIK393249" s="106"/>
      <c r="NRU393249" s="106"/>
      <c r="NRV393249" s="106"/>
      <c r="NRW393249" s="106"/>
      <c r="NRX393249" s="106"/>
      <c r="NRY393249" s="106"/>
      <c r="NRZ393249" s="106"/>
      <c r="NSA393249" s="106"/>
      <c r="NSB393249" s="106"/>
      <c r="NSC393249" s="106"/>
      <c r="NSD393249" s="106"/>
      <c r="NSE393249" s="106"/>
      <c r="NSF393249" s="106"/>
      <c r="NSG393249" s="106"/>
      <c r="OBQ393249" s="106"/>
      <c r="OBR393249" s="106"/>
      <c r="OBS393249" s="106"/>
      <c r="OBT393249" s="106"/>
      <c r="OBU393249" s="106"/>
      <c r="OBV393249" s="106"/>
      <c r="OBW393249" s="106"/>
      <c r="OBX393249" s="106"/>
      <c r="OBY393249" s="106"/>
      <c r="OBZ393249" s="106"/>
      <c r="OCA393249" s="106"/>
      <c r="OCB393249" s="106"/>
      <c r="OCC393249" s="106"/>
      <c r="OLM393249" s="106"/>
      <c r="OLN393249" s="106"/>
      <c r="OLO393249" s="106"/>
      <c r="OLP393249" s="106"/>
      <c r="OLQ393249" s="106"/>
      <c r="OLR393249" s="106"/>
      <c r="OLS393249" s="106"/>
      <c r="OLT393249" s="106"/>
      <c r="OLU393249" s="106"/>
      <c r="OLV393249" s="106"/>
      <c r="OLW393249" s="106"/>
      <c r="OLX393249" s="106"/>
      <c r="OLY393249" s="106"/>
      <c r="OVI393249" s="106"/>
      <c r="OVJ393249" s="106"/>
      <c r="OVK393249" s="106"/>
      <c r="OVL393249" s="106"/>
      <c r="OVM393249" s="106"/>
      <c r="OVN393249" s="106"/>
      <c r="OVO393249" s="106"/>
      <c r="OVP393249" s="106"/>
      <c r="OVQ393249" s="106"/>
      <c r="OVR393249" s="106"/>
      <c r="OVS393249" s="106"/>
      <c r="OVT393249" s="106"/>
      <c r="OVU393249" s="106"/>
      <c r="PFE393249" s="106"/>
      <c r="PFF393249" s="106"/>
      <c r="PFG393249" s="106"/>
      <c r="PFH393249" s="106"/>
      <c r="PFI393249" s="106"/>
      <c r="PFJ393249" s="106"/>
      <c r="PFK393249" s="106"/>
      <c r="PFL393249" s="106"/>
      <c r="PFM393249" s="106"/>
      <c r="PFN393249" s="106"/>
      <c r="PFO393249" s="106"/>
      <c r="PFP393249" s="106"/>
      <c r="PFQ393249" s="106"/>
      <c r="PPA393249" s="106"/>
      <c r="PPB393249" s="106"/>
      <c r="PPC393249" s="106"/>
      <c r="PPD393249" s="106"/>
      <c r="PPE393249" s="106"/>
      <c r="PPF393249" s="106"/>
      <c r="PPG393249" s="106"/>
      <c r="PPH393249" s="106"/>
      <c r="PPI393249" s="106"/>
      <c r="PPJ393249" s="106"/>
      <c r="PPK393249" s="106"/>
      <c r="PPL393249" s="106"/>
      <c r="PPM393249" s="106"/>
      <c r="PYW393249" s="106"/>
      <c r="PYX393249" s="106"/>
      <c r="PYY393249" s="106"/>
      <c r="PYZ393249" s="106"/>
      <c r="PZA393249" s="106"/>
      <c r="PZB393249" s="106"/>
      <c r="PZC393249" s="106"/>
      <c r="PZD393249" s="106"/>
      <c r="PZE393249" s="106"/>
      <c r="PZF393249" s="106"/>
      <c r="PZG393249" s="106"/>
      <c r="PZH393249" s="106"/>
      <c r="PZI393249" s="106"/>
      <c r="QIS393249" s="106"/>
      <c r="QIT393249" s="106"/>
      <c r="QIU393249" s="106"/>
      <c r="QIV393249" s="106"/>
      <c r="QIW393249" s="106"/>
      <c r="QIX393249" s="106"/>
      <c r="QIY393249" s="106"/>
      <c r="QIZ393249" s="106"/>
      <c r="QJA393249" s="106"/>
      <c r="QJB393249" s="106"/>
      <c r="QJC393249" s="106"/>
      <c r="QJD393249" s="106"/>
      <c r="QJE393249" s="106"/>
      <c r="QSO393249" s="106"/>
      <c r="QSP393249" s="106"/>
      <c r="QSQ393249" s="106"/>
      <c r="QSR393249" s="106"/>
      <c r="QSS393249" s="106"/>
      <c r="QST393249" s="106"/>
      <c r="QSU393249" s="106"/>
      <c r="QSV393249" s="106"/>
      <c r="QSW393249" s="106"/>
      <c r="QSX393249" s="106"/>
      <c r="QSY393249" s="106"/>
      <c r="QSZ393249" s="106"/>
      <c r="QTA393249" s="106"/>
      <c r="RCK393249" s="106"/>
      <c r="RCL393249" s="106"/>
      <c r="RCM393249" s="106"/>
      <c r="RCN393249" s="106"/>
      <c r="RCO393249" s="106"/>
      <c r="RCP393249" s="106"/>
      <c r="RCQ393249" s="106"/>
      <c r="RCR393249" s="106"/>
      <c r="RCS393249" s="106"/>
      <c r="RCT393249" s="106"/>
      <c r="RCU393249" s="106"/>
      <c r="RCV393249" s="106"/>
      <c r="RCW393249" s="106"/>
      <c r="RMG393249" s="106"/>
      <c r="RMH393249" s="106"/>
      <c r="RMI393249" s="106"/>
      <c r="RMJ393249" s="106"/>
      <c r="RMK393249" s="106"/>
      <c r="RML393249" s="106"/>
      <c r="RMM393249" s="106"/>
      <c r="RMN393249" s="106"/>
      <c r="RMO393249" s="106"/>
      <c r="RMP393249" s="106"/>
      <c r="RMQ393249" s="106"/>
      <c r="RMR393249" s="106"/>
      <c r="RMS393249" s="106"/>
      <c r="RWC393249" s="106"/>
      <c r="RWD393249" s="106"/>
      <c r="RWE393249" s="106"/>
      <c r="RWF393249" s="106"/>
      <c r="RWG393249" s="106"/>
      <c r="RWH393249" s="106"/>
      <c r="RWI393249" s="106"/>
      <c r="RWJ393249" s="106"/>
      <c r="RWK393249" s="106"/>
      <c r="RWL393249" s="106"/>
      <c r="RWM393249" s="106"/>
      <c r="RWN393249" s="106"/>
      <c r="RWO393249" s="106"/>
      <c r="SFY393249" s="106"/>
      <c r="SFZ393249" s="106"/>
      <c r="SGA393249" s="106"/>
      <c r="SGB393249" s="106"/>
      <c r="SGC393249" s="106"/>
      <c r="SGD393249" s="106"/>
      <c r="SGE393249" s="106"/>
      <c r="SGF393249" s="106"/>
      <c r="SGG393249" s="106"/>
      <c r="SGH393249" s="106"/>
      <c r="SGI393249" s="106"/>
      <c r="SGJ393249" s="106"/>
      <c r="SGK393249" s="106"/>
      <c r="SPU393249" s="106"/>
      <c r="SPV393249" s="106"/>
      <c r="SPW393249" s="106"/>
      <c r="SPX393249" s="106"/>
      <c r="SPY393249" s="106"/>
      <c r="SPZ393249" s="106"/>
      <c r="SQA393249" s="106"/>
      <c r="SQB393249" s="106"/>
      <c r="SQC393249" s="106"/>
      <c r="SQD393249" s="106"/>
      <c r="SQE393249" s="106"/>
      <c r="SQF393249" s="106"/>
      <c r="SQG393249" s="106"/>
      <c r="SZQ393249" s="106"/>
      <c r="SZR393249" s="106"/>
      <c r="SZS393249" s="106"/>
      <c r="SZT393249" s="106"/>
      <c r="SZU393249" s="106"/>
      <c r="SZV393249" s="106"/>
      <c r="SZW393249" s="106"/>
      <c r="SZX393249" s="106"/>
      <c r="SZY393249" s="106"/>
      <c r="SZZ393249" s="106"/>
      <c r="TAA393249" s="106"/>
      <c r="TAB393249" s="106"/>
      <c r="TAC393249" s="106"/>
      <c r="TJM393249" s="106"/>
      <c r="TJN393249" s="106"/>
      <c r="TJO393249" s="106"/>
      <c r="TJP393249" s="106"/>
      <c r="TJQ393249" s="106"/>
      <c r="TJR393249" s="106"/>
      <c r="TJS393249" s="106"/>
      <c r="TJT393249" s="106"/>
      <c r="TJU393249" s="106"/>
      <c r="TJV393249" s="106"/>
      <c r="TJW393249" s="106"/>
      <c r="TJX393249" s="106"/>
      <c r="TJY393249" s="106"/>
      <c r="TTI393249" s="106"/>
      <c r="TTJ393249" s="106"/>
      <c r="TTK393249" s="106"/>
      <c r="TTL393249" s="106"/>
      <c r="TTM393249" s="106"/>
      <c r="TTN393249" s="106"/>
      <c r="TTO393249" s="106"/>
      <c r="TTP393249" s="106"/>
      <c r="TTQ393249" s="106"/>
      <c r="TTR393249" s="106"/>
      <c r="TTS393249" s="106"/>
      <c r="TTT393249" s="106"/>
      <c r="TTU393249" s="106"/>
      <c r="UDE393249" s="106"/>
      <c r="UDF393249" s="106"/>
      <c r="UDG393249" s="106"/>
      <c r="UDH393249" s="106"/>
      <c r="UDI393249" s="106"/>
      <c r="UDJ393249" s="106"/>
      <c r="UDK393249" s="106"/>
      <c r="UDL393249" s="106"/>
      <c r="UDM393249" s="106"/>
      <c r="UDN393249" s="106"/>
      <c r="UDO393249" s="106"/>
      <c r="UDP393249" s="106"/>
      <c r="UDQ393249" s="106"/>
      <c r="UNA393249" s="106"/>
      <c r="UNB393249" s="106"/>
      <c r="UNC393249" s="106"/>
      <c r="UND393249" s="106"/>
      <c r="UNE393249" s="106"/>
      <c r="UNF393249" s="106"/>
      <c r="UNG393249" s="106"/>
      <c r="UNH393249" s="106"/>
      <c r="UNI393249" s="106"/>
      <c r="UNJ393249" s="106"/>
      <c r="UNK393249" s="106"/>
      <c r="UNL393249" s="106"/>
      <c r="UNM393249" s="106"/>
      <c r="UWW393249" s="106"/>
      <c r="UWX393249" s="106"/>
      <c r="UWY393249" s="106"/>
      <c r="UWZ393249" s="106"/>
      <c r="UXA393249" s="106"/>
      <c r="UXB393249" s="106"/>
      <c r="UXC393249" s="106"/>
      <c r="UXD393249" s="106"/>
      <c r="UXE393249" s="106"/>
      <c r="UXF393249" s="106"/>
      <c r="UXG393249" s="106"/>
      <c r="UXH393249" s="106"/>
      <c r="UXI393249" s="106"/>
      <c r="VGS393249" s="106"/>
      <c r="VGT393249" s="106"/>
      <c r="VGU393249" s="106"/>
      <c r="VGV393249" s="106"/>
      <c r="VGW393249" s="106"/>
      <c r="VGX393249" s="106"/>
      <c r="VGY393249" s="106"/>
      <c r="VGZ393249" s="106"/>
      <c r="VHA393249" s="106"/>
      <c r="VHB393249" s="106"/>
      <c r="VHC393249" s="106"/>
      <c r="VHD393249" s="106"/>
      <c r="VHE393249" s="106"/>
      <c r="VQO393249" s="106"/>
      <c r="VQP393249" s="106"/>
      <c r="VQQ393249" s="106"/>
      <c r="VQR393249" s="106"/>
      <c r="VQS393249" s="106"/>
      <c r="VQT393249" s="106"/>
      <c r="VQU393249" s="106"/>
      <c r="VQV393249" s="106"/>
      <c r="VQW393249" s="106"/>
      <c r="VQX393249" s="106"/>
      <c r="VQY393249" s="106"/>
      <c r="VQZ393249" s="106"/>
      <c r="VRA393249" s="106"/>
      <c r="WAK393249" s="106"/>
      <c r="WAL393249" s="106"/>
      <c r="WAM393249" s="106"/>
      <c r="WAN393249" s="106"/>
      <c r="WAO393249" s="106"/>
      <c r="WAP393249" s="106"/>
      <c r="WAQ393249" s="106"/>
      <c r="WAR393249" s="106"/>
      <c r="WAS393249" s="106"/>
      <c r="WAT393249" s="106"/>
      <c r="WAU393249" s="106"/>
      <c r="WAV393249" s="106"/>
      <c r="WAW393249" s="106"/>
      <c r="WKG393249" s="106"/>
      <c r="WKH393249" s="106"/>
      <c r="WKI393249" s="106"/>
      <c r="WKJ393249" s="106"/>
      <c r="WKK393249" s="106"/>
      <c r="WKL393249" s="106"/>
      <c r="WKM393249" s="106"/>
      <c r="WKN393249" s="106"/>
      <c r="WKO393249" s="106"/>
      <c r="WKP393249" s="106"/>
      <c r="WKQ393249" s="106"/>
      <c r="WKR393249" s="106"/>
      <c r="WKS393249" s="106"/>
      <c r="WUC393249" s="106"/>
      <c r="WUD393249" s="106"/>
      <c r="WUE393249" s="106"/>
      <c r="WUF393249" s="106"/>
      <c r="WUG393249" s="106"/>
      <c r="WUH393249" s="106"/>
      <c r="WUI393249" s="106"/>
      <c r="WUJ393249" s="106"/>
      <c r="WUK393249" s="106"/>
      <c r="WUL393249" s="106"/>
      <c r="WUM393249" s="106"/>
      <c r="WUN393249" s="106"/>
      <c r="WUO393249" s="106"/>
    </row>
    <row r="393254" spans="110:1005 1042:2029 2066:3053 3090:4077 4114:5101 5138:6125 6162:7149 7186:8173 8210:9197 9234:10221 10258:11245 11282:12269 12306:13293 13330:14317 14354:15341 15378:16146" hidden="1" x14ac:dyDescent="0.15">
      <c r="RM393254" s="106"/>
      <c r="RN393254" s="106"/>
      <c r="RO393254" s="106"/>
      <c r="RP393254" s="106"/>
      <c r="RQ393254" s="106"/>
      <c r="RR393254" s="106"/>
      <c r="RS393254" s="106"/>
      <c r="RT393254" s="106"/>
      <c r="RU393254" s="106"/>
      <c r="RV393254" s="106"/>
      <c r="RW393254" s="106"/>
      <c r="RX393254" s="106"/>
      <c r="RY393254" s="106"/>
      <c r="ABI393254" s="106"/>
      <c r="ABJ393254" s="106"/>
      <c r="ABK393254" s="106"/>
      <c r="ABL393254" s="106"/>
      <c r="ABM393254" s="106"/>
      <c r="ABN393254" s="106"/>
      <c r="ABO393254" s="106"/>
      <c r="ABP393254" s="106"/>
      <c r="ABQ393254" s="106"/>
      <c r="ABR393254" s="106"/>
      <c r="ABS393254" s="106"/>
      <c r="ABT393254" s="106"/>
      <c r="ABU393254" s="106"/>
      <c r="ALE393254" s="106"/>
      <c r="ALF393254" s="106"/>
      <c r="ALG393254" s="106"/>
      <c r="ALH393254" s="106"/>
      <c r="ALI393254" s="106"/>
      <c r="ALJ393254" s="106"/>
      <c r="ALK393254" s="106"/>
      <c r="ALL393254" s="106"/>
      <c r="ALM393254" s="106"/>
      <c r="ALN393254" s="106"/>
      <c r="ALO393254" s="106"/>
      <c r="ALP393254" s="106"/>
      <c r="ALQ393254" s="106"/>
      <c r="AVA393254" s="106"/>
      <c r="AVB393254" s="106"/>
      <c r="AVC393254" s="106"/>
      <c r="AVD393254" s="106"/>
      <c r="AVE393254" s="106"/>
      <c r="AVF393254" s="106"/>
      <c r="AVG393254" s="106"/>
      <c r="AVH393254" s="106"/>
      <c r="AVI393254" s="106"/>
      <c r="AVJ393254" s="106"/>
      <c r="AVK393254" s="106"/>
      <c r="AVL393254" s="106"/>
      <c r="AVM393254" s="106"/>
      <c r="BEW393254" s="106"/>
      <c r="BEX393254" s="106"/>
      <c r="BEY393254" s="106"/>
      <c r="BEZ393254" s="106"/>
      <c r="BFA393254" s="106"/>
      <c r="BFB393254" s="106"/>
      <c r="BFC393254" s="106"/>
      <c r="BFD393254" s="106"/>
      <c r="BFE393254" s="106"/>
      <c r="BFF393254" s="106"/>
      <c r="BFG393254" s="106"/>
      <c r="BFH393254" s="106"/>
      <c r="BFI393254" s="106"/>
      <c r="BOS393254" s="106"/>
      <c r="BOT393254" s="106"/>
      <c r="BOU393254" s="106"/>
      <c r="BOV393254" s="106"/>
      <c r="BOW393254" s="106"/>
      <c r="BOX393254" s="106"/>
      <c r="BOY393254" s="106"/>
      <c r="BOZ393254" s="106"/>
      <c r="BPA393254" s="106"/>
      <c r="BPB393254" s="106"/>
      <c r="BPC393254" s="106"/>
      <c r="BPD393254" s="106"/>
      <c r="BPE393254" s="106"/>
      <c r="BYO393254" s="106"/>
      <c r="BYP393254" s="106"/>
      <c r="BYQ393254" s="106"/>
      <c r="BYR393254" s="106"/>
      <c r="BYS393254" s="106"/>
      <c r="BYT393254" s="106"/>
      <c r="BYU393254" s="106"/>
      <c r="BYV393254" s="106"/>
      <c r="BYW393254" s="106"/>
      <c r="BYX393254" s="106"/>
      <c r="BYY393254" s="106"/>
      <c r="BYZ393254" s="106"/>
      <c r="BZA393254" s="106"/>
      <c r="CIK393254" s="106"/>
      <c r="CIL393254" s="106"/>
      <c r="CIM393254" s="106"/>
      <c r="CIN393254" s="106"/>
      <c r="CIO393254" s="106"/>
      <c r="CIP393254" s="106"/>
      <c r="CIQ393254" s="106"/>
      <c r="CIR393254" s="106"/>
      <c r="CIS393254" s="106"/>
      <c r="CIT393254" s="106"/>
      <c r="CIU393254" s="106"/>
      <c r="CIV393254" s="106"/>
      <c r="CIW393254" s="106"/>
      <c r="CSG393254" s="106"/>
      <c r="CSH393254" s="106"/>
      <c r="CSI393254" s="106"/>
      <c r="CSJ393254" s="106"/>
      <c r="CSK393254" s="106"/>
      <c r="CSL393254" s="106"/>
      <c r="CSM393254" s="106"/>
      <c r="CSN393254" s="106"/>
      <c r="CSO393254" s="106"/>
      <c r="CSP393254" s="106"/>
      <c r="CSQ393254" s="106"/>
      <c r="CSR393254" s="106"/>
      <c r="CSS393254" s="106"/>
      <c r="DCC393254" s="106"/>
      <c r="DCD393254" s="106"/>
      <c r="DCE393254" s="106"/>
      <c r="DCF393254" s="106"/>
      <c r="DCG393254" s="106"/>
      <c r="DCH393254" s="106"/>
      <c r="DCI393254" s="106"/>
      <c r="DCJ393254" s="106"/>
      <c r="DCK393254" s="106"/>
      <c r="DCL393254" s="106"/>
      <c r="DCM393254" s="106"/>
      <c r="DCN393254" s="106"/>
      <c r="DCO393254" s="106"/>
      <c r="DLY393254" s="106"/>
      <c r="DLZ393254" s="106"/>
      <c r="DMA393254" s="106"/>
      <c r="DMB393254" s="106"/>
      <c r="DMC393254" s="106"/>
      <c r="DMD393254" s="106"/>
      <c r="DME393254" s="106"/>
      <c r="DMF393254" s="106"/>
      <c r="DMG393254" s="106"/>
      <c r="DMH393254" s="106"/>
      <c r="DMI393254" s="106"/>
      <c r="DMJ393254" s="106"/>
      <c r="DMK393254" s="106"/>
      <c r="DVU393254" s="106"/>
      <c r="DVV393254" s="106"/>
      <c r="DVW393254" s="106"/>
      <c r="DVX393254" s="106"/>
      <c r="DVY393254" s="106"/>
      <c r="DVZ393254" s="106"/>
      <c r="DWA393254" s="106"/>
      <c r="DWB393254" s="106"/>
      <c r="DWC393254" s="106"/>
      <c r="DWD393254" s="106"/>
      <c r="DWE393254" s="106"/>
      <c r="DWF393254" s="106"/>
      <c r="DWG393254" s="106"/>
      <c r="EFQ393254" s="106"/>
      <c r="EFR393254" s="106"/>
      <c r="EFS393254" s="106"/>
      <c r="EFT393254" s="106"/>
      <c r="EFU393254" s="106"/>
      <c r="EFV393254" s="106"/>
      <c r="EFW393254" s="106"/>
      <c r="EFX393254" s="106"/>
      <c r="EFY393254" s="106"/>
      <c r="EFZ393254" s="106"/>
      <c r="EGA393254" s="106"/>
      <c r="EGB393254" s="106"/>
      <c r="EGC393254" s="106"/>
      <c r="EPM393254" s="106"/>
      <c r="EPN393254" s="106"/>
      <c r="EPO393254" s="106"/>
      <c r="EPP393254" s="106"/>
      <c r="EPQ393254" s="106"/>
      <c r="EPR393254" s="106"/>
      <c r="EPS393254" s="106"/>
      <c r="EPT393254" s="106"/>
      <c r="EPU393254" s="106"/>
      <c r="EPV393254" s="106"/>
      <c r="EPW393254" s="106"/>
      <c r="EPX393254" s="106"/>
      <c r="EPY393254" s="106"/>
      <c r="EZI393254" s="106"/>
      <c r="EZJ393254" s="106"/>
      <c r="EZK393254" s="106"/>
      <c r="EZL393254" s="106"/>
      <c r="EZM393254" s="106"/>
      <c r="EZN393254" s="106"/>
      <c r="EZO393254" s="106"/>
      <c r="EZP393254" s="106"/>
      <c r="EZQ393254" s="106"/>
      <c r="EZR393254" s="106"/>
      <c r="EZS393254" s="106"/>
      <c r="EZT393254" s="106"/>
      <c r="EZU393254" s="106"/>
      <c r="FJE393254" s="106"/>
      <c r="FJF393254" s="106"/>
      <c r="FJG393254" s="106"/>
      <c r="FJH393254" s="106"/>
      <c r="FJI393254" s="106"/>
      <c r="FJJ393254" s="106"/>
      <c r="FJK393254" s="106"/>
      <c r="FJL393254" s="106"/>
      <c r="FJM393254" s="106"/>
      <c r="FJN393254" s="106"/>
      <c r="FJO393254" s="106"/>
      <c r="FJP393254" s="106"/>
      <c r="FJQ393254" s="106"/>
      <c r="FTA393254" s="106"/>
      <c r="FTB393254" s="106"/>
      <c r="FTC393254" s="106"/>
      <c r="FTD393254" s="106"/>
      <c r="FTE393254" s="106"/>
      <c r="FTF393254" s="106"/>
      <c r="FTG393254" s="106"/>
      <c r="FTH393254" s="106"/>
      <c r="FTI393254" s="106"/>
      <c r="FTJ393254" s="106"/>
      <c r="FTK393254" s="106"/>
      <c r="FTL393254" s="106"/>
      <c r="FTM393254" s="106"/>
      <c r="GCW393254" s="106"/>
      <c r="GCX393254" s="106"/>
      <c r="GCY393254" s="106"/>
      <c r="GCZ393254" s="106"/>
      <c r="GDA393254" s="106"/>
      <c r="GDB393254" s="106"/>
      <c r="GDC393254" s="106"/>
      <c r="GDD393254" s="106"/>
      <c r="GDE393254" s="106"/>
      <c r="GDF393254" s="106"/>
      <c r="GDG393254" s="106"/>
      <c r="GDH393254" s="106"/>
      <c r="GDI393254" s="106"/>
      <c r="GMS393254" s="106"/>
      <c r="GMT393254" s="106"/>
      <c r="GMU393254" s="106"/>
      <c r="GMV393254" s="106"/>
      <c r="GMW393254" s="106"/>
      <c r="GMX393254" s="106"/>
      <c r="GMY393254" s="106"/>
      <c r="GMZ393254" s="106"/>
      <c r="GNA393254" s="106"/>
      <c r="GNB393254" s="106"/>
      <c r="GNC393254" s="106"/>
      <c r="GND393254" s="106"/>
      <c r="GNE393254" s="106"/>
      <c r="GWO393254" s="106"/>
      <c r="GWP393254" s="106"/>
      <c r="GWQ393254" s="106"/>
      <c r="GWR393254" s="106"/>
      <c r="GWS393254" s="106"/>
      <c r="GWT393254" s="106"/>
      <c r="GWU393254" s="106"/>
      <c r="GWV393254" s="106"/>
      <c r="GWW393254" s="106"/>
      <c r="GWX393254" s="106"/>
      <c r="GWY393254" s="106"/>
      <c r="GWZ393254" s="106"/>
      <c r="GXA393254" s="106"/>
      <c r="HGK393254" s="106"/>
      <c r="HGL393254" s="106"/>
      <c r="HGM393254" s="106"/>
      <c r="HGN393254" s="106"/>
      <c r="HGO393254" s="106"/>
      <c r="HGP393254" s="106"/>
      <c r="HGQ393254" s="106"/>
      <c r="HGR393254" s="106"/>
      <c r="HGS393254" s="106"/>
      <c r="HGT393254" s="106"/>
      <c r="HGU393254" s="106"/>
      <c r="HGV393254" s="106"/>
      <c r="HGW393254" s="106"/>
      <c r="HQG393254" s="106"/>
      <c r="HQH393254" s="106"/>
      <c r="HQI393254" s="106"/>
      <c r="HQJ393254" s="106"/>
      <c r="HQK393254" s="106"/>
      <c r="HQL393254" s="106"/>
      <c r="HQM393254" s="106"/>
      <c r="HQN393254" s="106"/>
      <c r="HQO393254" s="106"/>
      <c r="HQP393254" s="106"/>
      <c r="HQQ393254" s="106"/>
      <c r="HQR393254" s="106"/>
      <c r="HQS393254" s="106"/>
      <c r="IAC393254" s="106"/>
      <c r="IAD393254" s="106"/>
      <c r="IAE393254" s="106"/>
      <c r="IAF393254" s="106"/>
      <c r="IAG393254" s="106"/>
      <c r="IAH393254" s="106"/>
      <c r="IAI393254" s="106"/>
      <c r="IAJ393254" s="106"/>
      <c r="IAK393254" s="106"/>
      <c r="IAL393254" s="106"/>
      <c r="IAM393254" s="106"/>
      <c r="IAN393254" s="106"/>
      <c r="IAO393254" s="106"/>
      <c r="IJY393254" s="106"/>
      <c r="IJZ393254" s="106"/>
      <c r="IKA393254" s="106"/>
      <c r="IKB393254" s="106"/>
      <c r="IKC393254" s="106"/>
      <c r="IKD393254" s="106"/>
      <c r="IKE393254" s="106"/>
      <c r="IKF393254" s="106"/>
      <c r="IKG393254" s="106"/>
      <c r="IKH393254" s="106"/>
      <c r="IKI393254" s="106"/>
      <c r="IKJ393254" s="106"/>
      <c r="IKK393254" s="106"/>
      <c r="ITU393254" s="106"/>
      <c r="ITV393254" s="106"/>
      <c r="ITW393254" s="106"/>
      <c r="ITX393254" s="106"/>
      <c r="ITY393254" s="106"/>
      <c r="ITZ393254" s="106"/>
      <c r="IUA393254" s="106"/>
      <c r="IUB393254" s="106"/>
      <c r="IUC393254" s="106"/>
      <c r="IUD393254" s="106"/>
      <c r="IUE393254" s="106"/>
      <c r="IUF393254" s="106"/>
      <c r="IUG393254" s="106"/>
      <c r="JDQ393254" s="106"/>
      <c r="JDR393254" s="106"/>
      <c r="JDS393254" s="106"/>
      <c r="JDT393254" s="106"/>
      <c r="JDU393254" s="106"/>
      <c r="JDV393254" s="106"/>
      <c r="JDW393254" s="106"/>
      <c r="JDX393254" s="106"/>
      <c r="JDY393254" s="106"/>
      <c r="JDZ393254" s="106"/>
      <c r="JEA393254" s="106"/>
      <c r="JEB393254" s="106"/>
      <c r="JEC393254" s="106"/>
      <c r="JNM393254" s="106"/>
      <c r="JNN393254" s="106"/>
      <c r="JNO393254" s="106"/>
      <c r="JNP393254" s="106"/>
      <c r="JNQ393254" s="106"/>
      <c r="JNR393254" s="106"/>
      <c r="JNS393254" s="106"/>
      <c r="JNT393254" s="106"/>
      <c r="JNU393254" s="106"/>
      <c r="JNV393254" s="106"/>
      <c r="JNW393254" s="106"/>
      <c r="JNX393254" s="106"/>
      <c r="JNY393254" s="106"/>
      <c r="JXI393254" s="106"/>
      <c r="JXJ393254" s="106"/>
      <c r="JXK393254" s="106"/>
      <c r="JXL393254" s="106"/>
      <c r="JXM393254" s="106"/>
      <c r="JXN393254" s="106"/>
      <c r="JXO393254" s="106"/>
      <c r="JXP393254" s="106"/>
      <c r="JXQ393254" s="106"/>
      <c r="JXR393254" s="106"/>
      <c r="JXS393254" s="106"/>
      <c r="JXT393254" s="106"/>
      <c r="JXU393254" s="106"/>
      <c r="KHE393254" s="106"/>
      <c r="KHF393254" s="106"/>
      <c r="KHG393254" s="106"/>
      <c r="KHH393254" s="106"/>
      <c r="KHI393254" s="106"/>
      <c r="KHJ393254" s="106"/>
      <c r="KHK393254" s="106"/>
      <c r="KHL393254" s="106"/>
      <c r="KHM393254" s="106"/>
      <c r="KHN393254" s="106"/>
      <c r="KHO393254" s="106"/>
      <c r="KHP393254" s="106"/>
      <c r="KHQ393254" s="106"/>
      <c r="KRA393254" s="106"/>
      <c r="KRB393254" s="106"/>
      <c r="KRC393254" s="106"/>
      <c r="KRD393254" s="106"/>
      <c r="KRE393254" s="106"/>
      <c r="KRF393254" s="106"/>
      <c r="KRG393254" s="106"/>
      <c r="KRH393254" s="106"/>
      <c r="KRI393254" s="106"/>
      <c r="KRJ393254" s="106"/>
      <c r="KRK393254" s="106"/>
      <c r="KRL393254" s="106"/>
      <c r="KRM393254" s="106"/>
      <c r="LAW393254" s="106"/>
      <c r="LAX393254" s="106"/>
      <c r="LAY393254" s="106"/>
      <c r="LAZ393254" s="106"/>
      <c r="LBA393254" s="106"/>
      <c r="LBB393254" s="106"/>
      <c r="LBC393254" s="106"/>
      <c r="LBD393254" s="106"/>
      <c r="LBE393254" s="106"/>
      <c r="LBF393254" s="106"/>
      <c r="LBG393254" s="106"/>
      <c r="LBH393254" s="106"/>
      <c r="LBI393254" s="106"/>
      <c r="LKS393254" s="106"/>
      <c r="LKT393254" s="106"/>
      <c r="LKU393254" s="106"/>
      <c r="LKV393254" s="106"/>
      <c r="LKW393254" s="106"/>
      <c r="LKX393254" s="106"/>
      <c r="LKY393254" s="106"/>
      <c r="LKZ393254" s="106"/>
      <c r="LLA393254" s="106"/>
      <c r="LLB393254" s="106"/>
      <c r="LLC393254" s="106"/>
      <c r="LLD393254" s="106"/>
      <c r="LLE393254" s="106"/>
      <c r="LUO393254" s="106"/>
      <c r="LUP393254" s="106"/>
      <c r="LUQ393254" s="106"/>
      <c r="LUR393254" s="106"/>
      <c r="LUS393254" s="106"/>
      <c r="LUT393254" s="106"/>
      <c r="LUU393254" s="106"/>
      <c r="LUV393254" s="106"/>
      <c r="LUW393254" s="106"/>
      <c r="LUX393254" s="106"/>
      <c r="LUY393254" s="106"/>
      <c r="LUZ393254" s="106"/>
      <c r="LVA393254" s="106"/>
      <c r="MEK393254" s="106"/>
      <c r="MEL393254" s="106"/>
      <c r="MEM393254" s="106"/>
      <c r="MEN393254" s="106"/>
      <c r="MEO393254" s="106"/>
      <c r="MEP393254" s="106"/>
      <c r="MEQ393254" s="106"/>
      <c r="MER393254" s="106"/>
      <c r="MES393254" s="106"/>
      <c r="MET393254" s="106"/>
      <c r="MEU393254" s="106"/>
      <c r="MEV393254" s="106"/>
      <c r="MEW393254" s="106"/>
      <c r="MOG393254" s="106"/>
      <c r="MOH393254" s="106"/>
      <c r="MOI393254" s="106"/>
      <c r="MOJ393254" s="106"/>
      <c r="MOK393254" s="106"/>
      <c r="MOL393254" s="106"/>
      <c r="MOM393254" s="106"/>
      <c r="MON393254" s="106"/>
      <c r="MOO393254" s="106"/>
      <c r="MOP393254" s="106"/>
      <c r="MOQ393254" s="106"/>
      <c r="MOR393254" s="106"/>
      <c r="MOS393254" s="106"/>
      <c r="MYC393254" s="106"/>
      <c r="MYD393254" s="106"/>
      <c r="MYE393254" s="106"/>
      <c r="MYF393254" s="106"/>
      <c r="MYG393254" s="106"/>
      <c r="MYH393254" s="106"/>
      <c r="MYI393254" s="106"/>
      <c r="MYJ393254" s="106"/>
      <c r="MYK393254" s="106"/>
      <c r="MYL393254" s="106"/>
      <c r="MYM393254" s="106"/>
      <c r="MYN393254" s="106"/>
      <c r="MYO393254" s="106"/>
      <c r="NHY393254" s="106"/>
      <c r="NHZ393254" s="106"/>
      <c r="NIA393254" s="106"/>
      <c r="NIB393254" s="106"/>
      <c r="NIC393254" s="106"/>
      <c r="NID393254" s="106"/>
      <c r="NIE393254" s="106"/>
      <c r="NIF393254" s="106"/>
      <c r="NIG393254" s="106"/>
      <c r="NIH393254" s="106"/>
      <c r="NII393254" s="106"/>
      <c r="NIJ393254" s="106"/>
      <c r="NIK393254" s="106"/>
      <c r="NRU393254" s="106"/>
      <c r="NRV393254" s="106"/>
      <c r="NRW393254" s="106"/>
      <c r="NRX393254" s="106"/>
      <c r="NRY393254" s="106"/>
      <c r="NRZ393254" s="106"/>
      <c r="NSA393254" s="106"/>
      <c r="NSB393254" s="106"/>
      <c r="NSC393254" s="106"/>
      <c r="NSD393254" s="106"/>
      <c r="NSE393254" s="106"/>
      <c r="NSF393254" s="106"/>
      <c r="NSG393254" s="106"/>
      <c r="OBQ393254" s="106"/>
      <c r="OBR393254" s="106"/>
      <c r="OBS393254" s="106"/>
      <c r="OBT393254" s="106"/>
      <c r="OBU393254" s="106"/>
      <c r="OBV393254" s="106"/>
      <c r="OBW393254" s="106"/>
      <c r="OBX393254" s="106"/>
      <c r="OBY393254" s="106"/>
      <c r="OBZ393254" s="106"/>
      <c r="OCA393254" s="106"/>
      <c r="OCB393254" s="106"/>
      <c r="OCC393254" s="106"/>
      <c r="OLM393254" s="106"/>
      <c r="OLN393254" s="106"/>
      <c r="OLO393254" s="106"/>
      <c r="OLP393254" s="106"/>
      <c r="OLQ393254" s="106"/>
      <c r="OLR393254" s="106"/>
      <c r="OLS393254" s="106"/>
      <c r="OLT393254" s="106"/>
      <c r="OLU393254" s="106"/>
      <c r="OLV393254" s="106"/>
      <c r="OLW393254" s="106"/>
      <c r="OLX393254" s="106"/>
      <c r="OLY393254" s="106"/>
      <c r="OVI393254" s="106"/>
      <c r="OVJ393254" s="106"/>
      <c r="OVK393254" s="106"/>
      <c r="OVL393254" s="106"/>
      <c r="OVM393254" s="106"/>
      <c r="OVN393254" s="106"/>
      <c r="OVO393254" s="106"/>
      <c r="OVP393254" s="106"/>
      <c r="OVQ393254" s="106"/>
      <c r="OVR393254" s="106"/>
      <c r="OVS393254" s="106"/>
      <c r="OVT393254" s="106"/>
      <c r="OVU393254" s="106"/>
      <c r="PFE393254" s="106"/>
      <c r="PFF393254" s="106"/>
      <c r="PFG393254" s="106"/>
      <c r="PFH393254" s="106"/>
      <c r="PFI393254" s="106"/>
      <c r="PFJ393254" s="106"/>
      <c r="PFK393254" s="106"/>
      <c r="PFL393254" s="106"/>
      <c r="PFM393254" s="106"/>
      <c r="PFN393254" s="106"/>
      <c r="PFO393254" s="106"/>
      <c r="PFP393254" s="106"/>
      <c r="PFQ393254" s="106"/>
      <c r="PPA393254" s="106"/>
      <c r="PPB393254" s="106"/>
      <c r="PPC393254" s="106"/>
      <c r="PPD393254" s="106"/>
      <c r="PPE393254" s="106"/>
      <c r="PPF393254" s="106"/>
      <c r="PPG393254" s="106"/>
      <c r="PPH393254" s="106"/>
      <c r="PPI393254" s="106"/>
      <c r="PPJ393254" s="106"/>
      <c r="PPK393254" s="106"/>
      <c r="PPL393254" s="106"/>
      <c r="PPM393254" s="106"/>
      <c r="PYW393254" s="106"/>
      <c r="PYX393254" s="106"/>
      <c r="PYY393254" s="106"/>
      <c r="PYZ393254" s="106"/>
      <c r="PZA393254" s="106"/>
      <c r="PZB393254" s="106"/>
      <c r="PZC393254" s="106"/>
      <c r="PZD393254" s="106"/>
      <c r="PZE393254" s="106"/>
      <c r="PZF393254" s="106"/>
      <c r="PZG393254" s="106"/>
      <c r="PZH393254" s="106"/>
      <c r="PZI393254" s="106"/>
      <c r="QIS393254" s="106"/>
      <c r="QIT393254" s="106"/>
      <c r="QIU393254" s="106"/>
      <c r="QIV393254" s="106"/>
      <c r="QIW393254" s="106"/>
      <c r="QIX393254" s="106"/>
      <c r="QIY393254" s="106"/>
      <c r="QIZ393254" s="106"/>
      <c r="QJA393254" s="106"/>
      <c r="QJB393254" s="106"/>
      <c r="QJC393254" s="106"/>
      <c r="QJD393254" s="106"/>
      <c r="QJE393254" s="106"/>
      <c r="QSO393254" s="106"/>
      <c r="QSP393254" s="106"/>
      <c r="QSQ393254" s="106"/>
      <c r="QSR393254" s="106"/>
      <c r="QSS393254" s="106"/>
      <c r="QST393254" s="106"/>
      <c r="QSU393254" s="106"/>
      <c r="QSV393254" s="106"/>
      <c r="QSW393254" s="106"/>
      <c r="QSX393254" s="106"/>
      <c r="QSY393254" s="106"/>
      <c r="QSZ393254" s="106"/>
      <c r="QTA393254" s="106"/>
      <c r="RCK393254" s="106"/>
      <c r="RCL393254" s="106"/>
      <c r="RCM393254" s="106"/>
      <c r="RCN393254" s="106"/>
      <c r="RCO393254" s="106"/>
      <c r="RCP393254" s="106"/>
      <c r="RCQ393254" s="106"/>
      <c r="RCR393254" s="106"/>
      <c r="RCS393254" s="106"/>
      <c r="RCT393254" s="106"/>
      <c r="RCU393254" s="106"/>
      <c r="RCV393254" s="106"/>
      <c r="RCW393254" s="106"/>
      <c r="RMG393254" s="106"/>
      <c r="RMH393254" s="106"/>
      <c r="RMI393254" s="106"/>
      <c r="RMJ393254" s="106"/>
      <c r="RMK393254" s="106"/>
      <c r="RML393254" s="106"/>
      <c r="RMM393254" s="106"/>
      <c r="RMN393254" s="106"/>
      <c r="RMO393254" s="106"/>
      <c r="RMP393254" s="106"/>
      <c r="RMQ393254" s="106"/>
      <c r="RMR393254" s="106"/>
      <c r="RMS393254" s="106"/>
      <c r="RWC393254" s="106"/>
      <c r="RWD393254" s="106"/>
      <c r="RWE393254" s="106"/>
      <c r="RWF393254" s="106"/>
      <c r="RWG393254" s="106"/>
      <c r="RWH393254" s="106"/>
      <c r="RWI393254" s="106"/>
      <c r="RWJ393254" s="106"/>
      <c r="RWK393254" s="106"/>
      <c r="RWL393254" s="106"/>
      <c r="RWM393254" s="106"/>
      <c r="RWN393254" s="106"/>
      <c r="RWO393254" s="106"/>
      <c r="SFY393254" s="106"/>
      <c r="SFZ393254" s="106"/>
      <c r="SGA393254" s="106"/>
      <c r="SGB393254" s="106"/>
      <c r="SGC393254" s="106"/>
      <c r="SGD393254" s="106"/>
      <c r="SGE393254" s="106"/>
      <c r="SGF393254" s="106"/>
      <c r="SGG393254" s="106"/>
      <c r="SGH393254" s="106"/>
      <c r="SGI393254" s="106"/>
      <c r="SGJ393254" s="106"/>
      <c r="SGK393254" s="106"/>
      <c r="SPU393254" s="106"/>
      <c r="SPV393254" s="106"/>
      <c r="SPW393254" s="106"/>
      <c r="SPX393254" s="106"/>
      <c r="SPY393254" s="106"/>
      <c r="SPZ393254" s="106"/>
      <c r="SQA393254" s="106"/>
      <c r="SQB393254" s="106"/>
      <c r="SQC393254" s="106"/>
      <c r="SQD393254" s="106"/>
      <c r="SQE393254" s="106"/>
      <c r="SQF393254" s="106"/>
      <c r="SQG393254" s="106"/>
      <c r="SZQ393254" s="106"/>
      <c r="SZR393254" s="106"/>
      <c r="SZS393254" s="106"/>
      <c r="SZT393254" s="106"/>
      <c r="SZU393254" s="106"/>
      <c r="SZV393254" s="106"/>
      <c r="SZW393254" s="106"/>
      <c r="SZX393254" s="106"/>
      <c r="SZY393254" s="106"/>
      <c r="SZZ393254" s="106"/>
      <c r="TAA393254" s="106"/>
      <c r="TAB393254" s="106"/>
      <c r="TAC393254" s="106"/>
      <c r="TJM393254" s="106"/>
      <c r="TJN393254" s="106"/>
      <c r="TJO393254" s="106"/>
      <c r="TJP393254" s="106"/>
      <c r="TJQ393254" s="106"/>
      <c r="TJR393254" s="106"/>
      <c r="TJS393254" s="106"/>
      <c r="TJT393254" s="106"/>
      <c r="TJU393254" s="106"/>
      <c r="TJV393254" s="106"/>
      <c r="TJW393254" s="106"/>
      <c r="TJX393254" s="106"/>
      <c r="TJY393254" s="106"/>
      <c r="TTI393254" s="106"/>
      <c r="TTJ393254" s="106"/>
      <c r="TTK393254" s="106"/>
      <c r="TTL393254" s="106"/>
      <c r="TTM393254" s="106"/>
      <c r="TTN393254" s="106"/>
      <c r="TTO393254" s="106"/>
      <c r="TTP393254" s="106"/>
      <c r="TTQ393254" s="106"/>
      <c r="TTR393254" s="106"/>
      <c r="TTS393254" s="106"/>
      <c r="TTT393254" s="106"/>
      <c r="TTU393254" s="106"/>
      <c r="UDE393254" s="106"/>
      <c r="UDF393254" s="106"/>
      <c r="UDG393254" s="106"/>
      <c r="UDH393254" s="106"/>
      <c r="UDI393254" s="106"/>
      <c r="UDJ393254" s="106"/>
      <c r="UDK393254" s="106"/>
      <c r="UDL393254" s="106"/>
      <c r="UDM393254" s="106"/>
      <c r="UDN393254" s="106"/>
      <c r="UDO393254" s="106"/>
      <c r="UDP393254" s="106"/>
      <c r="UDQ393254" s="106"/>
      <c r="UNA393254" s="106"/>
      <c r="UNB393254" s="106"/>
      <c r="UNC393254" s="106"/>
      <c r="UND393254" s="106"/>
      <c r="UNE393254" s="106"/>
      <c r="UNF393254" s="106"/>
      <c r="UNG393254" s="106"/>
      <c r="UNH393254" s="106"/>
      <c r="UNI393254" s="106"/>
      <c r="UNJ393254" s="106"/>
      <c r="UNK393254" s="106"/>
      <c r="UNL393254" s="106"/>
      <c r="UNM393254" s="106"/>
      <c r="UWW393254" s="106"/>
      <c r="UWX393254" s="106"/>
      <c r="UWY393254" s="106"/>
      <c r="UWZ393254" s="106"/>
      <c r="UXA393254" s="106"/>
      <c r="UXB393254" s="106"/>
      <c r="UXC393254" s="106"/>
      <c r="UXD393254" s="106"/>
      <c r="UXE393254" s="106"/>
      <c r="UXF393254" s="106"/>
      <c r="UXG393254" s="106"/>
      <c r="UXH393254" s="106"/>
      <c r="UXI393254" s="106"/>
      <c r="VGS393254" s="106"/>
      <c r="VGT393254" s="106"/>
      <c r="VGU393254" s="106"/>
      <c r="VGV393254" s="106"/>
      <c r="VGW393254" s="106"/>
      <c r="VGX393254" s="106"/>
      <c r="VGY393254" s="106"/>
      <c r="VGZ393254" s="106"/>
      <c r="VHA393254" s="106"/>
      <c r="VHB393254" s="106"/>
      <c r="VHC393254" s="106"/>
      <c r="VHD393254" s="106"/>
      <c r="VHE393254" s="106"/>
      <c r="VQO393254" s="106"/>
      <c r="VQP393254" s="106"/>
      <c r="VQQ393254" s="106"/>
      <c r="VQR393254" s="106"/>
      <c r="VQS393254" s="106"/>
      <c r="VQT393254" s="106"/>
      <c r="VQU393254" s="106"/>
      <c r="VQV393254" s="106"/>
      <c r="VQW393254" s="106"/>
      <c r="VQX393254" s="106"/>
      <c r="VQY393254" s="106"/>
      <c r="VQZ393254" s="106"/>
      <c r="VRA393254" s="106"/>
      <c r="WAK393254" s="106"/>
      <c r="WAL393254" s="106"/>
      <c r="WAM393254" s="106"/>
      <c r="WAN393254" s="106"/>
      <c r="WAO393254" s="106"/>
      <c r="WAP393254" s="106"/>
      <c r="WAQ393254" s="106"/>
      <c r="WAR393254" s="106"/>
      <c r="WAS393254" s="106"/>
      <c r="WAT393254" s="106"/>
      <c r="WAU393254" s="106"/>
      <c r="WAV393254" s="106"/>
      <c r="WAW393254" s="106"/>
      <c r="WKG393254" s="106"/>
      <c r="WKH393254" s="106"/>
      <c r="WKI393254" s="106"/>
      <c r="WKJ393254" s="106"/>
      <c r="WKK393254" s="106"/>
      <c r="WKL393254" s="106"/>
      <c r="WKM393254" s="106"/>
      <c r="WKN393254" s="106"/>
      <c r="WKO393254" s="106"/>
      <c r="WKP393254" s="106"/>
      <c r="WKQ393254" s="106"/>
      <c r="WKR393254" s="106"/>
      <c r="WKS393254" s="106"/>
      <c r="WUC393254" s="106"/>
      <c r="WUD393254" s="106"/>
      <c r="WUE393254" s="106"/>
      <c r="WUF393254" s="106"/>
      <c r="WUG393254" s="106"/>
      <c r="WUH393254" s="106"/>
      <c r="WUI393254" s="106"/>
      <c r="WUJ393254" s="106"/>
      <c r="WUK393254" s="106"/>
      <c r="WUL393254" s="106"/>
      <c r="WUM393254" s="106"/>
      <c r="WUN393254" s="106"/>
      <c r="WUO393254" s="106"/>
    </row>
    <row r="393255" spans="110:1005 1042:2029 2066:3053 3090:4077 4114:5101 5138:6125 6162:7149 7186:8173 8210:9197 9234:10221 10258:11245 11282:12269 12306:13293 13330:14317 14354:15341 15378:16146" hidden="1" x14ac:dyDescent="0.15">
      <c r="RM393255" s="106"/>
      <c r="RN393255" s="106"/>
      <c r="RO393255" s="106"/>
      <c r="RP393255" s="106"/>
      <c r="RQ393255" s="106"/>
      <c r="RR393255" s="106"/>
      <c r="RS393255" s="106"/>
      <c r="RT393255" s="106"/>
      <c r="RU393255" s="106"/>
      <c r="RV393255" s="106"/>
      <c r="RW393255" s="106"/>
      <c r="RX393255" s="106"/>
      <c r="RY393255" s="106"/>
      <c r="ABI393255" s="106"/>
      <c r="ABJ393255" s="106"/>
      <c r="ABK393255" s="106"/>
      <c r="ABL393255" s="106"/>
      <c r="ABM393255" s="106"/>
      <c r="ABN393255" s="106"/>
      <c r="ABO393255" s="106"/>
      <c r="ABP393255" s="106"/>
      <c r="ABQ393255" s="106"/>
      <c r="ABR393255" s="106"/>
      <c r="ABS393255" s="106"/>
      <c r="ABT393255" s="106"/>
      <c r="ABU393255" s="106"/>
      <c r="ALE393255" s="106"/>
      <c r="ALF393255" s="106"/>
      <c r="ALG393255" s="106"/>
      <c r="ALH393255" s="106"/>
      <c r="ALI393255" s="106"/>
      <c r="ALJ393255" s="106"/>
      <c r="ALK393255" s="106"/>
      <c r="ALL393255" s="106"/>
      <c r="ALM393255" s="106"/>
      <c r="ALN393255" s="106"/>
      <c r="ALO393255" s="106"/>
      <c r="ALP393255" s="106"/>
      <c r="ALQ393255" s="106"/>
      <c r="AVA393255" s="106"/>
      <c r="AVB393255" s="106"/>
      <c r="AVC393255" s="106"/>
      <c r="AVD393255" s="106"/>
      <c r="AVE393255" s="106"/>
      <c r="AVF393255" s="106"/>
      <c r="AVG393255" s="106"/>
      <c r="AVH393255" s="106"/>
      <c r="AVI393255" s="106"/>
      <c r="AVJ393255" s="106"/>
      <c r="AVK393255" s="106"/>
      <c r="AVL393255" s="106"/>
      <c r="AVM393255" s="106"/>
      <c r="BEW393255" s="106"/>
      <c r="BEX393255" s="106"/>
      <c r="BEY393255" s="106"/>
      <c r="BEZ393255" s="106"/>
      <c r="BFA393255" s="106"/>
      <c r="BFB393255" s="106"/>
      <c r="BFC393255" s="106"/>
      <c r="BFD393255" s="106"/>
      <c r="BFE393255" s="106"/>
      <c r="BFF393255" s="106"/>
      <c r="BFG393255" s="106"/>
      <c r="BFH393255" s="106"/>
      <c r="BFI393255" s="106"/>
      <c r="BOS393255" s="106"/>
      <c r="BOT393255" s="106"/>
      <c r="BOU393255" s="106"/>
      <c r="BOV393255" s="106"/>
      <c r="BOW393255" s="106"/>
      <c r="BOX393255" s="106"/>
      <c r="BOY393255" s="106"/>
      <c r="BOZ393255" s="106"/>
      <c r="BPA393255" s="106"/>
      <c r="BPB393255" s="106"/>
      <c r="BPC393255" s="106"/>
      <c r="BPD393255" s="106"/>
      <c r="BPE393255" s="106"/>
      <c r="BYO393255" s="106"/>
      <c r="BYP393255" s="106"/>
      <c r="BYQ393255" s="106"/>
      <c r="BYR393255" s="106"/>
      <c r="BYS393255" s="106"/>
      <c r="BYT393255" s="106"/>
      <c r="BYU393255" s="106"/>
      <c r="BYV393255" s="106"/>
      <c r="BYW393255" s="106"/>
      <c r="BYX393255" s="106"/>
      <c r="BYY393255" s="106"/>
      <c r="BYZ393255" s="106"/>
      <c r="BZA393255" s="106"/>
      <c r="CIK393255" s="106"/>
      <c r="CIL393255" s="106"/>
      <c r="CIM393255" s="106"/>
      <c r="CIN393255" s="106"/>
      <c r="CIO393255" s="106"/>
      <c r="CIP393255" s="106"/>
      <c r="CIQ393255" s="106"/>
      <c r="CIR393255" s="106"/>
      <c r="CIS393255" s="106"/>
      <c r="CIT393255" s="106"/>
      <c r="CIU393255" s="106"/>
      <c r="CIV393255" s="106"/>
      <c r="CIW393255" s="106"/>
      <c r="CSG393255" s="106"/>
      <c r="CSH393255" s="106"/>
      <c r="CSI393255" s="106"/>
      <c r="CSJ393255" s="106"/>
      <c r="CSK393255" s="106"/>
      <c r="CSL393255" s="106"/>
      <c r="CSM393255" s="106"/>
      <c r="CSN393255" s="106"/>
      <c r="CSO393255" s="106"/>
      <c r="CSP393255" s="106"/>
      <c r="CSQ393255" s="106"/>
      <c r="CSR393255" s="106"/>
      <c r="CSS393255" s="106"/>
      <c r="DCC393255" s="106"/>
      <c r="DCD393255" s="106"/>
      <c r="DCE393255" s="106"/>
      <c r="DCF393255" s="106"/>
      <c r="DCG393255" s="106"/>
      <c r="DCH393255" s="106"/>
      <c r="DCI393255" s="106"/>
      <c r="DCJ393255" s="106"/>
      <c r="DCK393255" s="106"/>
      <c r="DCL393255" s="106"/>
      <c r="DCM393255" s="106"/>
      <c r="DCN393255" s="106"/>
      <c r="DCO393255" s="106"/>
      <c r="DLY393255" s="106"/>
      <c r="DLZ393255" s="106"/>
      <c r="DMA393255" s="106"/>
      <c r="DMB393255" s="106"/>
      <c r="DMC393255" s="106"/>
      <c r="DMD393255" s="106"/>
      <c r="DME393255" s="106"/>
      <c r="DMF393255" s="106"/>
      <c r="DMG393255" s="106"/>
      <c r="DMH393255" s="106"/>
      <c r="DMI393255" s="106"/>
      <c r="DMJ393255" s="106"/>
      <c r="DMK393255" s="106"/>
      <c r="DVU393255" s="106"/>
      <c r="DVV393255" s="106"/>
      <c r="DVW393255" s="106"/>
      <c r="DVX393255" s="106"/>
      <c r="DVY393255" s="106"/>
      <c r="DVZ393255" s="106"/>
      <c r="DWA393255" s="106"/>
      <c r="DWB393255" s="106"/>
      <c r="DWC393255" s="106"/>
      <c r="DWD393255" s="106"/>
      <c r="DWE393255" s="106"/>
      <c r="DWF393255" s="106"/>
      <c r="DWG393255" s="106"/>
      <c r="EFQ393255" s="106"/>
      <c r="EFR393255" s="106"/>
      <c r="EFS393255" s="106"/>
      <c r="EFT393255" s="106"/>
      <c r="EFU393255" s="106"/>
      <c r="EFV393255" s="106"/>
      <c r="EFW393255" s="106"/>
      <c r="EFX393255" s="106"/>
      <c r="EFY393255" s="106"/>
      <c r="EFZ393255" s="106"/>
      <c r="EGA393255" s="106"/>
      <c r="EGB393255" s="106"/>
      <c r="EGC393255" s="106"/>
      <c r="EPM393255" s="106"/>
      <c r="EPN393255" s="106"/>
      <c r="EPO393255" s="106"/>
      <c r="EPP393255" s="106"/>
      <c r="EPQ393255" s="106"/>
      <c r="EPR393255" s="106"/>
      <c r="EPS393255" s="106"/>
      <c r="EPT393255" s="106"/>
      <c r="EPU393255" s="106"/>
      <c r="EPV393255" s="106"/>
      <c r="EPW393255" s="106"/>
      <c r="EPX393255" s="106"/>
      <c r="EPY393255" s="106"/>
      <c r="EZI393255" s="106"/>
      <c r="EZJ393255" s="106"/>
      <c r="EZK393255" s="106"/>
      <c r="EZL393255" s="106"/>
      <c r="EZM393255" s="106"/>
      <c r="EZN393255" s="106"/>
      <c r="EZO393255" s="106"/>
      <c r="EZP393255" s="106"/>
      <c r="EZQ393255" s="106"/>
      <c r="EZR393255" s="106"/>
      <c r="EZS393255" s="106"/>
      <c r="EZT393255" s="106"/>
      <c r="EZU393255" s="106"/>
      <c r="FJE393255" s="106"/>
      <c r="FJF393255" s="106"/>
      <c r="FJG393255" s="106"/>
      <c r="FJH393255" s="106"/>
      <c r="FJI393255" s="106"/>
      <c r="FJJ393255" s="106"/>
      <c r="FJK393255" s="106"/>
      <c r="FJL393255" s="106"/>
      <c r="FJM393255" s="106"/>
      <c r="FJN393255" s="106"/>
      <c r="FJO393255" s="106"/>
      <c r="FJP393255" s="106"/>
      <c r="FJQ393255" s="106"/>
      <c r="FTA393255" s="106"/>
      <c r="FTB393255" s="106"/>
      <c r="FTC393255" s="106"/>
      <c r="FTD393255" s="106"/>
      <c r="FTE393255" s="106"/>
      <c r="FTF393255" s="106"/>
      <c r="FTG393255" s="106"/>
      <c r="FTH393255" s="106"/>
      <c r="FTI393255" s="106"/>
      <c r="FTJ393255" s="106"/>
      <c r="FTK393255" s="106"/>
      <c r="FTL393255" s="106"/>
      <c r="FTM393255" s="106"/>
      <c r="GCW393255" s="106"/>
      <c r="GCX393255" s="106"/>
      <c r="GCY393255" s="106"/>
      <c r="GCZ393255" s="106"/>
      <c r="GDA393255" s="106"/>
      <c r="GDB393255" s="106"/>
      <c r="GDC393255" s="106"/>
      <c r="GDD393255" s="106"/>
      <c r="GDE393255" s="106"/>
      <c r="GDF393255" s="106"/>
      <c r="GDG393255" s="106"/>
      <c r="GDH393255" s="106"/>
      <c r="GDI393255" s="106"/>
      <c r="GMS393255" s="106"/>
      <c r="GMT393255" s="106"/>
      <c r="GMU393255" s="106"/>
      <c r="GMV393255" s="106"/>
      <c r="GMW393255" s="106"/>
      <c r="GMX393255" s="106"/>
      <c r="GMY393255" s="106"/>
      <c r="GMZ393255" s="106"/>
      <c r="GNA393255" s="106"/>
      <c r="GNB393255" s="106"/>
      <c r="GNC393255" s="106"/>
      <c r="GND393255" s="106"/>
      <c r="GNE393255" s="106"/>
      <c r="GWO393255" s="106"/>
      <c r="GWP393255" s="106"/>
      <c r="GWQ393255" s="106"/>
      <c r="GWR393255" s="106"/>
      <c r="GWS393255" s="106"/>
      <c r="GWT393255" s="106"/>
      <c r="GWU393255" s="106"/>
      <c r="GWV393255" s="106"/>
      <c r="GWW393255" s="106"/>
      <c r="GWX393255" s="106"/>
      <c r="GWY393255" s="106"/>
      <c r="GWZ393255" s="106"/>
      <c r="GXA393255" s="106"/>
      <c r="HGK393255" s="106"/>
      <c r="HGL393255" s="106"/>
      <c r="HGM393255" s="106"/>
      <c r="HGN393255" s="106"/>
      <c r="HGO393255" s="106"/>
      <c r="HGP393255" s="106"/>
      <c r="HGQ393255" s="106"/>
      <c r="HGR393255" s="106"/>
      <c r="HGS393255" s="106"/>
      <c r="HGT393255" s="106"/>
      <c r="HGU393255" s="106"/>
      <c r="HGV393255" s="106"/>
      <c r="HGW393255" s="106"/>
      <c r="HQG393255" s="106"/>
      <c r="HQH393255" s="106"/>
      <c r="HQI393255" s="106"/>
      <c r="HQJ393255" s="106"/>
      <c r="HQK393255" s="106"/>
      <c r="HQL393255" s="106"/>
      <c r="HQM393255" s="106"/>
      <c r="HQN393255" s="106"/>
      <c r="HQO393255" s="106"/>
      <c r="HQP393255" s="106"/>
      <c r="HQQ393255" s="106"/>
      <c r="HQR393255" s="106"/>
      <c r="HQS393255" s="106"/>
      <c r="IAC393255" s="106"/>
      <c r="IAD393255" s="106"/>
      <c r="IAE393255" s="106"/>
      <c r="IAF393255" s="106"/>
      <c r="IAG393255" s="106"/>
      <c r="IAH393255" s="106"/>
      <c r="IAI393255" s="106"/>
      <c r="IAJ393255" s="106"/>
      <c r="IAK393255" s="106"/>
      <c r="IAL393255" s="106"/>
      <c r="IAM393255" s="106"/>
      <c r="IAN393255" s="106"/>
      <c r="IAO393255" s="106"/>
      <c r="IJY393255" s="106"/>
      <c r="IJZ393255" s="106"/>
      <c r="IKA393255" s="106"/>
      <c r="IKB393255" s="106"/>
      <c r="IKC393255" s="106"/>
      <c r="IKD393255" s="106"/>
      <c r="IKE393255" s="106"/>
      <c r="IKF393255" s="106"/>
      <c r="IKG393255" s="106"/>
      <c r="IKH393255" s="106"/>
      <c r="IKI393255" s="106"/>
      <c r="IKJ393255" s="106"/>
      <c r="IKK393255" s="106"/>
      <c r="ITU393255" s="106"/>
      <c r="ITV393255" s="106"/>
      <c r="ITW393255" s="106"/>
      <c r="ITX393255" s="106"/>
      <c r="ITY393255" s="106"/>
      <c r="ITZ393255" s="106"/>
      <c r="IUA393255" s="106"/>
      <c r="IUB393255" s="106"/>
      <c r="IUC393255" s="106"/>
      <c r="IUD393255" s="106"/>
      <c r="IUE393255" s="106"/>
      <c r="IUF393255" s="106"/>
      <c r="IUG393255" s="106"/>
      <c r="JDQ393255" s="106"/>
      <c r="JDR393255" s="106"/>
      <c r="JDS393255" s="106"/>
      <c r="JDT393255" s="106"/>
      <c r="JDU393255" s="106"/>
      <c r="JDV393255" s="106"/>
      <c r="JDW393255" s="106"/>
      <c r="JDX393255" s="106"/>
      <c r="JDY393255" s="106"/>
      <c r="JDZ393255" s="106"/>
      <c r="JEA393255" s="106"/>
      <c r="JEB393255" s="106"/>
      <c r="JEC393255" s="106"/>
      <c r="JNM393255" s="106"/>
      <c r="JNN393255" s="106"/>
      <c r="JNO393255" s="106"/>
      <c r="JNP393255" s="106"/>
      <c r="JNQ393255" s="106"/>
      <c r="JNR393255" s="106"/>
      <c r="JNS393255" s="106"/>
      <c r="JNT393255" s="106"/>
      <c r="JNU393255" s="106"/>
      <c r="JNV393255" s="106"/>
      <c r="JNW393255" s="106"/>
      <c r="JNX393255" s="106"/>
      <c r="JNY393255" s="106"/>
      <c r="JXI393255" s="106"/>
      <c r="JXJ393255" s="106"/>
      <c r="JXK393255" s="106"/>
      <c r="JXL393255" s="106"/>
      <c r="JXM393255" s="106"/>
      <c r="JXN393255" s="106"/>
      <c r="JXO393255" s="106"/>
      <c r="JXP393255" s="106"/>
      <c r="JXQ393255" s="106"/>
      <c r="JXR393255" s="106"/>
      <c r="JXS393255" s="106"/>
      <c r="JXT393255" s="106"/>
      <c r="JXU393255" s="106"/>
      <c r="KHE393255" s="106"/>
      <c r="KHF393255" s="106"/>
      <c r="KHG393255" s="106"/>
      <c r="KHH393255" s="106"/>
      <c r="KHI393255" s="106"/>
      <c r="KHJ393255" s="106"/>
      <c r="KHK393255" s="106"/>
      <c r="KHL393255" s="106"/>
      <c r="KHM393255" s="106"/>
      <c r="KHN393255" s="106"/>
      <c r="KHO393255" s="106"/>
      <c r="KHP393255" s="106"/>
      <c r="KHQ393255" s="106"/>
      <c r="KRA393255" s="106"/>
      <c r="KRB393255" s="106"/>
      <c r="KRC393255" s="106"/>
      <c r="KRD393255" s="106"/>
      <c r="KRE393255" s="106"/>
      <c r="KRF393255" s="106"/>
      <c r="KRG393255" s="106"/>
      <c r="KRH393255" s="106"/>
      <c r="KRI393255" s="106"/>
      <c r="KRJ393255" s="106"/>
      <c r="KRK393255" s="106"/>
      <c r="KRL393255" s="106"/>
      <c r="KRM393255" s="106"/>
      <c r="LAW393255" s="106"/>
      <c r="LAX393255" s="106"/>
      <c r="LAY393255" s="106"/>
      <c r="LAZ393255" s="106"/>
      <c r="LBA393255" s="106"/>
      <c r="LBB393255" s="106"/>
      <c r="LBC393255" s="106"/>
      <c r="LBD393255" s="106"/>
      <c r="LBE393255" s="106"/>
      <c r="LBF393255" s="106"/>
      <c r="LBG393255" s="106"/>
      <c r="LBH393255" s="106"/>
      <c r="LBI393255" s="106"/>
      <c r="LKS393255" s="106"/>
      <c r="LKT393255" s="106"/>
      <c r="LKU393255" s="106"/>
      <c r="LKV393255" s="106"/>
      <c r="LKW393255" s="106"/>
      <c r="LKX393255" s="106"/>
      <c r="LKY393255" s="106"/>
      <c r="LKZ393255" s="106"/>
      <c r="LLA393255" s="106"/>
      <c r="LLB393255" s="106"/>
      <c r="LLC393255" s="106"/>
      <c r="LLD393255" s="106"/>
      <c r="LLE393255" s="106"/>
      <c r="LUO393255" s="106"/>
      <c r="LUP393255" s="106"/>
      <c r="LUQ393255" s="106"/>
      <c r="LUR393255" s="106"/>
      <c r="LUS393255" s="106"/>
      <c r="LUT393255" s="106"/>
      <c r="LUU393255" s="106"/>
      <c r="LUV393255" s="106"/>
      <c r="LUW393255" s="106"/>
      <c r="LUX393255" s="106"/>
      <c r="LUY393255" s="106"/>
      <c r="LUZ393255" s="106"/>
      <c r="LVA393255" s="106"/>
      <c r="MEK393255" s="106"/>
      <c r="MEL393255" s="106"/>
      <c r="MEM393255" s="106"/>
      <c r="MEN393255" s="106"/>
      <c r="MEO393255" s="106"/>
      <c r="MEP393255" s="106"/>
      <c r="MEQ393255" s="106"/>
      <c r="MER393255" s="106"/>
      <c r="MES393255" s="106"/>
      <c r="MET393255" s="106"/>
      <c r="MEU393255" s="106"/>
      <c r="MEV393255" s="106"/>
      <c r="MEW393255" s="106"/>
      <c r="MOG393255" s="106"/>
      <c r="MOH393255" s="106"/>
      <c r="MOI393255" s="106"/>
      <c r="MOJ393255" s="106"/>
      <c r="MOK393255" s="106"/>
      <c r="MOL393255" s="106"/>
      <c r="MOM393255" s="106"/>
      <c r="MON393255" s="106"/>
      <c r="MOO393255" s="106"/>
      <c r="MOP393255" s="106"/>
      <c r="MOQ393255" s="106"/>
      <c r="MOR393255" s="106"/>
      <c r="MOS393255" s="106"/>
      <c r="MYC393255" s="106"/>
      <c r="MYD393255" s="106"/>
      <c r="MYE393255" s="106"/>
      <c r="MYF393255" s="106"/>
      <c r="MYG393255" s="106"/>
      <c r="MYH393255" s="106"/>
      <c r="MYI393255" s="106"/>
      <c r="MYJ393255" s="106"/>
      <c r="MYK393255" s="106"/>
      <c r="MYL393255" s="106"/>
      <c r="MYM393255" s="106"/>
      <c r="MYN393255" s="106"/>
      <c r="MYO393255" s="106"/>
      <c r="NHY393255" s="106"/>
      <c r="NHZ393255" s="106"/>
      <c r="NIA393255" s="106"/>
      <c r="NIB393255" s="106"/>
      <c r="NIC393255" s="106"/>
      <c r="NID393255" s="106"/>
      <c r="NIE393255" s="106"/>
      <c r="NIF393255" s="106"/>
      <c r="NIG393255" s="106"/>
      <c r="NIH393255" s="106"/>
      <c r="NII393255" s="106"/>
      <c r="NIJ393255" s="106"/>
      <c r="NIK393255" s="106"/>
      <c r="NRU393255" s="106"/>
      <c r="NRV393255" s="106"/>
      <c r="NRW393255" s="106"/>
      <c r="NRX393255" s="106"/>
      <c r="NRY393255" s="106"/>
      <c r="NRZ393255" s="106"/>
      <c r="NSA393255" s="106"/>
      <c r="NSB393255" s="106"/>
      <c r="NSC393255" s="106"/>
      <c r="NSD393255" s="106"/>
      <c r="NSE393255" s="106"/>
      <c r="NSF393255" s="106"/>
      <c r="NSG393255" s="106"/>
      <c r="OBQ393255" s="106"/>
      <c r="OBR393255" s="106"/>
      <c r="OBS393255" s="106"/>
      <c r="OBT393255" s="106"/>
      <c r="OBU393255" s="106"/>
      <c r="OBV393255" s="106"/>
      <c r="OBW393255" s="106"/>
      <c r="OBX393255" s="106"/>
      <c r="OBY393255" s="106"/>
      <c r="OBZ393255" s="106"/>
      <c r="OCA393255" s="106"/>
      <c r="OCB393255" s="106"/>
      <c r="OCC393255" s="106"/>
      <c r="OLM393255" s="106"/>
      <c r="OLN393255" s="106"/>
      <c r="OLO393255" s="106"/>
      <c r="OLP393255" s="106"/>
      <c r="OLQ393255" s="106"/>
      <c r="OLR393255" s="106"/>
      <c r="OLS393255" s="106"/>
      <c r="OLT393255" s="106"/>
      <c r="OLU393255" s="106"/>
      <c r="OLV393255" s="106"/>
      <c r="OLW393255" s="106"/>
      <c r="OLX393255" s="106"/>
      <c r="OLY393255" s="106"/>
      <c r="OVI393255" s="106"/>
      <c r="OVJ393255" s="106"/>
      <c r="OVK393255" s="106"/>
      <c r="OVL393255" s="106"/>
      <c r="OVM393255" s="106"/>
      <c r="OVN393255" s="106"/>
      <c r="OVO393255" s="106"/>
      <c r="OVP393255" s="106"/>
      <c r="OVQ393255" s="106"/>
      <c r="OVR393255" s="106"/>
      <c r="OVS393255" s="106"/>
      <c r="OVT393255" s="106"/>
      <c r="OVU393255" s="106"/>
      <c r="PFE393255" s="106"/>
      <c r="PFF393255" s="106"/>
      <c r="PFG393255" s="106"/>
      <c r="PFH393255" s="106"/>
      <c r="PFI393255" s="106"/>
      <c r="PFJ393255" s="106"/>
      <c r="PFK393255" s="106"/>
      <c r="PFL393255" s="106"/>
      <c r="PFM393255" s="106"/>
      <c r="PFN393255" s="106"/>
      <c r="PFO393255" s="106"/>
      <c r="PFP393255" s="106"/>
      <c r="PFQ393255" s="106"/>
      <c r="PPA393255" s="106"/>
      <c r="PPB393255" s="106"/>
      <c r="PPC393255" s="106"/>
      <c r="PPD393255" s="106"/>
      <c r="PPE393255" s="106"/>
      <c r="PPF393255" s="106"/>
      <c r="PPG393255" s="106"/>
      <c r="PPH393255" s="106"/>
      <c r="PPI393255" s="106"/>
      <c r="PPJ393255" s="106"/>
      <c r="PPK393255" s="106"/>
      <c r="PPL393255" s="106"/>
      <c r="PPM393255" s="106"/>
      <c r="PYW393255" s="106"/>
      <c r="PYX393255" s="106"/>
      <c r="PYY393255" s="106"/>
      <c r="PYZ393255" s="106"/>
      <c r="PZA393255" s="106"/>
      <c r="PZB393255" s="106"/>
      <c r="PZC393255" s="106"/>
      <c r="PZD393255" s="106"/>
      <c r="PZE393255" s="106"/>
      <c r="PZF393255" s="106"/>
      <c r="PZG393255" s="106"/>
      <c r="PZH393255" s="106"/>
      <c r="PZI393255" s="106"/>
      <c r="QIS393255" s="106"/>
      <c r="QIT393255" s="106"/>
      <c r="QIU393255" s="106"/>
      <c r="QIV393255" s="106"/>
      <c r="QIW393255" s="106"/>
      <c r="QIX393255" s="106"/>
      <c r="QIY393255" s="106"/>
      <c r="QIZ393255" s="106"/>
      <c r="QJA393255" s="106"/>
      <c r="QJB393255" s="106"/>
      <c r="QJC393255" s="106"/>
      <c r="QJD393255" s="106"/>
      <c r="QJE393255" s="106"/>
      <c r="QSO393255" s="106"/>
      <c r="QSP393255" s="106"/>
      <c r="QSQ393255" s="106"/>
      <c r="QSR393255" s="106"/>
      <c r="QSS393255" s="106"/>
      <c r="QST393255" s="106"/>
      <c r="QSU393255" s="106"/>
      <c r="QSV393255" s="106"/>
      <c r="QSW393255" s="106"/>
      <c r="QSX393255" s="106"/>
      <c r="QSY393255" s="106"/>
      <c r="QSZ393255" s="106"/>
      <c r="QTA393255" s="106"/>
      <c r="RCK393255" s="106"/>
      <c r="RCL393255" s="106"/>
      <c r="RCM393255" s="106"/>
      <c r="RCN393255" s="106"/>
      <c r="RCO393255" s="106"/>
      <c r="RCP393255" s="106"/>
      <c r="RCQ393255" s="106"/>
      <c r="RCR393255" s="106"/>
      <c r="RCS393255" s="106"/>
      <c r="RCT393255" s="106"/>
      <c r="RCU393255" s="106"/>
      <c r="RCV393255" s="106"/>
      <c r="RCW393255" s="106"/>
      <c r="RMG393255" s="106"/>
      <c r="RMH393255" s="106"/>
      <c r="RMI393255" s="106"/>
      <c r="RMJ393255" s="106"/>
      <c r="RMK393255" s="106"/>
      <c r="RML393255" s="106"/>
      <c r="RMM393255" s="106"/>
      <c r="RMN393255" s="106"/>
      <c r="RMO393255" s="106"/>
      <c r="RMP393255" s="106"/>
      <c r="RMQ393255" s="106"/>
      <c r="RMR393255" s="106"/>
      <c r="RMS393255" s="106"/>
      <c r="RWC393255" s="106"/>
      <c r="RWD393255" s="106"/>
      <c r="RWE393255" s="106"/>
      <c r="RWF393255" s="106"/>
      <c r="RWG393255" s="106"/>
      <c r="RWH393255" s="106"/>
      <c r="RWI393255" s="106"/>
      <c r="RWJ393255" s="106"/>
      <c r="RWK393255" s="106"/>
      <c r="RWL393255" s="106"/>
      <c r="RWM393255" s="106"/>
      <c r="RWN393255" s="106"/>
      <c r="RWO393255" s="106"/>
      <c r="SFY393255" s="106"/>
      <c r="SFZ393255" s="106"/>
      <c r="SGA393255" s="106"/>
      <c r="SGB393255" s="106"/>
      <c r="SGC393255" s="106"/>
      <c r="SGD393255" s="106"/>
      <c r="SGE393255" s="106"/>
      <c r="SGF393255" s="106"/>
      <c r="SGG393255" s="106"/>
      <c r="SGH393255" s="106"/>
      <c r="SGI393255" s="106"/>
      <c r="SGJ393255" s="106"/>
      <c r="SGK393255" s="106"/>
      <c r="SPU393255" s="106"/>
      <c r="SPV393255" s="106"/>
      <c r="SPW393255" s="106"/>
      <c r="SPX393255" s="106"/>
      <c r="SPY393255" s="106"/>
      <c r="SPZ393255" s="106"/>
      <c r="SQA393255" s="106"/>
      <c r="SQB393255" s="106"/>
      <c r="SQC393255" s="106"/>
      <c r="SQD393255" s="106"/>
      <c r="SQE393255" s="106"/>
      <c r="SQF393255" s="106"/>
      <c r="SQG393255" s="106"/>
      <c r="SZQ393255" s="106"/>
      <c r="SZR393255" s="106"/>
      <c r="SZS393255" s="106"/>
      <c r="SZT393255" s="106"/>
      <c r="SZU393255" s="106"/>
      <c r="SZV393255" s="106"/>
      <c r="SZW393255" s="106"/>
      <c r="SZX393255" s="106"/>
      <c r="SZY393255" s="106"/>
      <c r="SZZ393255" s="106"/>
      <c r="TAA393255" s="106"/>
      <c r="TAB393255" s="106"/>
      <c r="TAC393255" s="106"/>
      <c r="TJM393255" s="106"/>
      <c r="TJN393255" s="106"/>
      <c r="TJO393255" s="106"/>
      <c r="TJP393255" s="106"/>
      <c r="TJQ393255" s="106"/>
      <c r="TJR393255" s="106"/>
      <c r="TJS393255" s="106"/>
      <c r="TJT393255" s="106"/>
      <c r="TJU393255" s="106"/>
      <c r="TJV393255" s="106"/>
      <c r="TJW393255" s="106"/>
      <c r="TJX393255" s="106"/>
      <c r="TJY393255" s="106"/>
      <c r="TTI393255" s="106"/>
      <c r="TTJ393255" s="106"/>
      <c r="TTK393255" s="106"/>
      <c r="TTL393255" s="106"/>
      <c r="TTM393255" s="106"/>
      <c r="TTN393255" s="106"/>
      <c r="TTO393255" s="106"/>
      <c r="TTP393255" s="106"/>
      <c r="TTQ393255" s="106"/>
      <c r="TTR393255" s="106"/>
      <c r="TTS393255" s="106"/>
      <c r="TTT393255" s="106"/>
      <c r="TTU393255" s="106"/>
      <c r="UDE393255" s="106"/>
      <c r="UDF393255" s="106"/>
      <c r="UDG393255" s="106"/>
      <c r="UDH393255" s="106"/>
      <c r="UDI393255" s="106"/>
      <c r="UDJ393255" s="106"/>
      <c r="UDK393255" s="106"/>
      <c r="UDL393255" s="106"/>
      <c r="UDM393255" s="106"/>
      <c r="UDN393255" s="106"/>
      <c r="UDO393255" s="106"/>
      <c r="UDP393255" s="106"/>
      <c r="UDQ393255" s="106"/>
      <c r="UNA393255" s="106"/>
      <c r="UNB393255" s="106"/>
      <c r="UNC393255" s="106"/>
      <c r="UND393255" s="106"/>
      <c r="UNE393255" s="106"/>
      <c r="UNF393255" s="106"/>
      <c r="UNG393255" s="106"/>
      <c r="UNH393255" s="106"/>
      <c r="UNI393255" s="106"/>
      <c r="UNJ393255" s="106"/>
      <c r="UNK393255" s="106"/>
      <c r="UNL393255" s="106"/>
      <c r="UNM393255" s="106"/>
      <c r="UWW393255" s="106"/>
      <c r="UWX393255" s="106"/>
      <c r="UWY393255" s="106"/>
      <c r="UWZ393255" s="106"/>
      <c r="UXA393255" s="106"/>
      <c r="UXB393255" s="106"/>
      <c r="UXC393255" s="106"/>
      <c r="UXD393255" s="106"/>
      <c r="UXE393255" s="106"/>
      <c r="UXF393255" s="106"/>
      <c r="UXG393255" s="106"/>
      <c r="UXH393255" s="106"/>
      <c r="UXI393255" s="106"/>
      <c r="VGS393255" s="106"/>
      <c r="VGT393255" s="106"/>
      <c r="VGU393255" s="106"/>
      <c r="VGV393255" s="106"/>
      <c r="VGW393255" s="106"/>
      <c r="VGX393255" s="106"/>
      <c r="VGY393255" s="106"/>
      <c r="VGZ393255" s="106"/>
      <c r="VHA393255" s="106"/>
      <c r="VHB393255" s="106"/>
      <c r="VHC393255" s="106"/>
      <c r="VHD393255" s="106"/>
      <c r="VHE393255" s="106"/>
      <c r="VQO393255" s="106"/>
      <c r="VQP393255" s="106"/>
      <c r="VQQ393255" s="106"/>
      <c r="VQR393255" s="106"/>
      <c r="VQS393255" s="106"/>
      <c r="VQT393255" s="106"/>
      <c r="VQU393255" s="106"/>
      <c r="VQV393255" s="106"/>
      <c r="VQW393255" s="106"/>
      <c r="VQX393255" s="106"/>
      <c r="VQY393255" s="106"/>
      <c r="VQZ393255" s="106"/>
      <c r="VRA393255" s="106"/>
      <c r="WAK393255" s="106"/>
      <c r="WAL393255" s="106"/>
      <c r="WAM393255" s="106"/>
      <c r="WAN393255" s="106"/>
      <c r="WAO393255" s="106"/>
      <c r="WAP393255" s="106"/>
      <c r="WAQ393255" s="106"/>
      <c r="WAR393255" s="106"/>
      <c r="WAS393255" s="106"/>
      <c r="WAT393255" s="106"/>
      <c r="WAU393255" s="106"/>
      <c r="WAV393255" s="106"/>
      <c r="WAW393255" s="106"/>
      <c r="WKG393255" s="106"/>
      <c r="WKH393255" s="106"/>
      <c r="WKI393255" s="106"/>
      <c r="WKJ393255" s="106"/>
      <c r="WKK393255" s="106"/>
      <c r="WKL393255" s="106"/>
      <c r="WKM393255" s="106"/>
      <c r="WKN393255" s="106"/>
      <c r="WKO393255" s="106"/>
      <c r="WKP393255" s="106"/>
      <c r="WKQ393255" s="106"/>
      <c r="WKR393255" s="106"/>
      <c r="WKS393255" s="106"/>
      <c r="WUC393255" s="106"/>
      <c r="WUD393255" s="106"/>
      <c r="WUE393255" s="106"/>
      <c r="WUF393255" s="106"/>
      <c r="WUG393255" s="106"/>
      <c r="WUH393255" s="106"/>
      <c r="WUI393255" s="106"/>
      <c r="WUJ393255" s="106"/>
      <c r="WUK393255" s="106"/>
      <c r="WUL393255" s="106"/>
      <c r="WUM393255" s="106"/>
      <c r="WUN393255" s="106"/>
      <c r="WUO393255" s="106"/>
    </row>
    <row r="393258" spans="110:1005 1042:2029 2066:3053 3090:4077 4114:5101 5138:6125 6162:7149 7186:8173 8210:9197 9234:10221 10258:11245 11282:12269 12306:13293 13330:14317 14354:15341 15378:16146" hidden="1" x14ac:dyDescent="0.15">
      <c r="DF393258" s="107"/>
      <c r="JN393258" s="106"/>
      <c r="TJ393258" s="106"/>
      <c r="ADF393258" s="106"/>
      <c r="ANB393258" s="106"/>
      <c r="AWX393258" s="106"/>
      <c r="BGT393258" s="106"/>
      <c r="BQP393258" s="106"/>
      <c r="CAL393258" s="106"/>
      <c r="CKH393258" s="106"/>
      <c r="CUD393258" s="106"/>
      <c r="DDZ393258" s="106"/>
      <c r="DNV393258" s="106"/>
      <c r="DXR393258" s="106"/>
      <c r="EHN393258" s="106"/>
      <c r="ERJ393258" s="106"/>
      <c r="FBF393258" s="106"/>
      <c r="FLB393258" s="106"/>
      <c r="FUX393258" s="106"/>
      <c r="GET393258" s="106"/>
      <c r="GOP393258" s="106"/>
      <c r="GYL393258" s="106"/>
      <c r="HIH393258" s="106"/>
      <c r="HSD393258" s="106"/>
      <c r="IBZ393258" s="106"/>
      <c r="ILV393258" s="106"/>
      <c r="IVR393258" s="106"/>
      <c r="JFN393258" s="106"/>
      <c r="JPJ393258" s="106"/>
      <c r="JZF393258" s="106"/>
      <c r="KJB393258" s="106"/>
      <c r="KSX393258" s="106"/>
      <c r="LCT393258" s="106"/>
      <c r="LMP393258" s="106"/>
      <c r="LWL393258" s="106"/>
      <c r="MGH393258" s="106"/>
      <c r="MQD393258" s="106"/>
      <c r="MZZ393258" s="106"/>
      <c r="NJV393258" s="106"/>
      <c r="NTR393258" s="106"/>
      <c r="ODN393258" s="106"/>
      <c r="ONJ393258" s="106"/>
      <c r="OXF393258" s="106"/>
      <c r="PHB393258" s="106"/>
      <c r="PQX393258" s="106"/>
      <c r="QAT393258" s="106"/>
      <c r="QKP393258" s="106"/>
      <c r="QUL393258" s="106"/>
      <c r="REH393258" s="106"/>
      <c r="ROD393258" s="106"/>
      <c r="RXZ393258" s="106"/>
      <c r="SHV393258" s="106"/>
      <c r="SRR393258" s="106"/>
      <c r="TBN393258" s="106"/>
      <c r="TLJ393258" s="106"/>
      <c r="TVF393258" s="106"/>
      <c r="UFB393258" s="106"/>
      <c r="UOX393258" s="106"/>
      <c r="UYT393258" s="106"/>
      <c r="VIP393258" s="106"/>
      <c r="VSL393258" s="106"/>
      <c r="WCH393258" s="106"/>
      <c r="WMD393258" s="106"/>
      <c r="WVZ393258" s="106"/>
    </row>
    <row r="393265" spans="457:1021 1225:2045 2249:3069 3273:4093 4297:5117 5321:6141 6345:7165 7369:8189 8393:9213 9417:10237 10441:11261 11465:12285 12489:13309 13513:14333 14537:15357 15561:16125" hidden="1" x14ac:dyDescent="0.15">
      <c r="QP393265" s="106"/>
      <c r="QQ393265" s="106"/>
      <c r="QR393265" s="106"/>
      <c r="AAL393265" s="106"/>
      <c r="AAM393265" s="106"/>
      <c r="AAN393265" s="106"/>
      <c r="AKH393265" s="106"/>
      <c r="AKI393265" s="106"/>
      <c r="AKJ393265" s="106"/>
      <c r="AUD393265" s="106"/>
      <c r="AUE393265" s="106"/>
      <c r="AUF393265" s="106"/>
      <c r="BDZ393265" s="106"/>
      <c r="BEA393265" s="106"/>
      <c r="BEB393265" s="106"/>
      <c r="BNV393265" s="106"/>
      <c r="BNW393265" s="106"/>
      <c r="BNX393265" s="106"/>
      <c r="BXR393265" s="106"/>
      <c r="BXS393265" s="106"/>
      <c r="BXT393265" s="106"/>
      <c r="CHN393265" s="106"/>
      <c r="CHO393265" s="106"/>
      <c r="CHP393265" s="106"/>
      <c r="CRJ393265" s="106"/>
      <c r="CRK393265" s="106"/>
      <c r="CRL393265" s="106"/>
      <c r="DBF393265" s="106"/>
      <c r="DBG393265" s="106"/>
      <c r="DBH393265" s="106"/>
      <c r="DLB393265" s="106"/>
      <c r="DLC393265" s="106"/>
      <c r="DLD393265" s="106"/>
      <c r="DUX393265" s="106"/>
      <c r="DUY393265" s="106"/>
      <c r="DUZ393265" s="106"/>
      <c r="EET393265" s="106"/>
      <c r="EEU393265" s="106"/>
      <c r="EEV393265" s="106"/>
      <c r="EOP393265" s="106"/>
      <c r="EOQ393265" s="106"/>
      <c r="EOR393265" s="106"/>
      <c r="EYL393265" s="106"/>
      <c r="EYM393265" s="106"/>
      <c r="EYN393265" s="106"/>
      <c r="FIH393265" s="106"/>
      <c r="FII393265" s="106"/>
      <c r="FIJ393265" s="106"/>
      <c r="FSD393265" s="106"/>
      <c r="FSE393265" s="106"/>
      <c r="FSF393265" s="106"/>
      <c r="GBZ393265" s="106"/>
      <c r="GCA393265" s="106"/>
      <c r="GCB393265" s="106"/>
      <c r="GLV393265" s="106"/>
      <c r="GLW393265" s="106"/>
      <c r="GLX393265" s="106"/>
      <c r="GVR393265" s="106"/>
      <c r="GVS393265" s="106"/>
      <c r="GVT393265" s="106"/>
      <c r="HFN393265" s="106"/>
      <c r="HFO393265" s="106"/>
      <c r="HFP393265" s="106"/>
      <c r="HPJ393265" s="106"/>
      <c r="HPK393265" s="106"/>
      <c r="HPL393265" s="106"/>
      <c r="HZF393265" s="106"/>
      <c r="HZG393265" s="106"/>
      <c r="HZH393265" s="106"/>
      <c r="IJB393265" s="106"/>
      <c r="IJC393265" s="106"/>
      <c r="IJD393265" s="106"/>
      <c r="ISX393265" s="106"/>
      <c r="ISY393265" s="106"/>
      <c r="ISZ393265" s="106"/>
      <c r="JCT393265" s="106"/>
      <c r="JCU393265" s="106"/>
      <c r="JCV393265" s="106"/>
      <c r="JMP393265" s="106"/>
      <c r="JMQ393265" s="106"/>
      <c r="JMR393265" s="106"/>
      <c r="JWL393265" s="106"/>
      <c r="JWM393265" s="106"/>
      <c r="JWN393265" s="106"/>
      <c r="KGH393265" s="106"/>
      <c r="KGI393265" s="106"/>
      <c r="KGJ393265" s="106"/>
      <c r="KQD393265" s="106"/>
      <c r="KQE393265" s="106"/>
      <c r="KQF393265" s="106"/>
      <c r="KZZ393265" s="106"/>
      <c r="LAA393265" s="106"/>
      <c r="LAB393265" s="106"/>
      <c r="LJV393265" s="106"/>
      <c r="LJW393265" s="106"/>
      <c r="LJX393265" s="106"/>
      <c r="LTR393265" s="106"/>
      <c r="LTS393265" s="106"/>
      <c r="LTT393265" s="106"/>
      <c r="MDN393265" s="106"/>
      <c r="MDO393265" s="106"/>
      <c r="MDP393265" s="106"/>
      <c r="MNJ393265" s="106"/>
      <c r="MNK393265" s="106"/>
      <c r="MNL393265" s="106"/>
      <c r="MXF393265" s="106"/>
      <c r="MXG393265" s="106"/>
      <c r="MXH393265" s="106"/>
      <c r="NHB393265" s="106"/>
      <c r="NHC393265" s="106"/>
      <c r="NHD393265" s="106"/>
      <c r="NQX393265" s="106"/>
      <c r="NQY393265" s="106"/>
      <c r="NQZ393265" s="106"/>
      <c r="OAT393265" s="106"/>
      <c r="OAU393265" s="106"/>
      <c r="OAV393265" s="106"/>
      <c r="OKP393265" s="106"/>
      <c r="OKQ393265" s="106"/>
      <c r="OKR393265" s="106"/>
      <c r="OUL393265" s="106"/>
      <c r="OUM393265" s="106"/>
      <c r="OUN393265" s="106"/>
      <c r="PEH393265" s="106"/>
      <c r="PEI393265" s="106"/>
      <c r="PEJ393265" s="106"/>
      <c r="POD393265" s="106"/>
      <c r="POE393265" s="106"/>
      <c r="POF393265" s="106"/>
      <c r="PXZ393265" s="106"/>
      <c r="PYA393265" s="106"/>
      <c r="PYB393265" s="106"/>
      <c r="QHV393265" s="106"/>
      <c r="QHW393265" s="106"/>
      <c r="QHX393265" s="106"/>
      <c r="QRR393265" s="106"/>
      <c r="QRS393265" s="106"/>
      <c r="QRT393265" s="106"/>
      <c r="RBN393265" s="106"/>
      <c r="RBO393265" s="106"/>
      <c r="RBP393265" s="106"/>
      <c r="RLJ393265" s="106"/>
      <c r="RLK393265" s="106"/>
      <c r="RLL393265" s="106"/>
      <c r="RVF393265" s="106"/>
      <c r="RVG393265" s="106"/>
      <c r="RVH393265" s="106"/>
      <c r="SFB393265" s="106"/>
      <c r="SFC393265" s="106"/>
      <c r="SFD393265" s="106"/>
      <c r="SOX393265" s="106"/>
      <c r="SOY393265" s="106"/>
      <c r="SOZ393265" s="106"/>
      <c r="SYT393265" s="106"/>
      <c r="SYU393265" s="106"/>
      <c r="SYV393265" s="106"/>
      <c r="TIP393265" s="106"/>
      <c r="TIQ393265" s="106"/>
      <c r="TIR393265" s="106"/>
      <c r="TSL393265" s="106"/>
      <c r="TSM393265" s="106"/>
      <c r="TSN393265" s="106"/>
      <c r="UCH393265" s="106"/>
      <c r="UCI393265" s="106"/>
      <c r="UCJ393265" s="106"/>
      <c r="UMD393265" s="106"/>
      <c r="UME393265" s="106"/>
      <c r="UMF393265" s="106"/>
      <c r="UVZ393265" s="106"/>
      <c r="UWA393265" s="106"/>
      <c r="UWB393265" s="106"/>
      <c r="VFV393265" s="106"/>
      <c r="VFW393265" s="106"/>
      <c r="VFX393265" s="106"/>
      <c r="VPR393265" s="106"/>
      <c r="VPS393265" s="106"/>
      <c r="VPT393265" s="106"/>
      <c r="VZN393265" s="106"/>
      <c r="VZO393265" s="106"/>
      <c r="VZP393265" s="106"/>
      <c r="WJJ393265" s="106"/>
      <c r="WJK393265" s="106"/>
      <c r="WJL393265" s="106"/>
      <c r="WTF393265" s="106"/>
      <c r="WTG393265" s="106"/>
      <c r="WTH393265" s="106"/>
    </row>
    <row r="393266" spans="457:1021 1225:2045 2249:3069 3273:4093 4297:5117 5321:6141 6345:7165 7369:8189 8393:9213 9417:10237 10441:11261 11465:12285 12489:13309 13513:14333 14537:15357 15561:16125" hidden="1" x14ac:dyDescent="0.15">
      <c r="QO393266" s="106"/>
      <c r="QP393266" s="106"/>
      <c r="QQ393266" s="106"/>
      <c r="QR393266" s="106"/>
      <c r="AAK393266" s="106"/>
      <c r="AAL393266" s="106"/>
      <c r="AAM393266" s="106"/>
      <c r="AAN393266" s="106"/>
      <c r="AKG393266" s="106"/>
      <c r="AKH393266" s="106"/>
      <c r="AKI393266" s="106"/>
      <c r="AKJ393266" s="106"/>
      <c r="AUC393266" s="106"/>
      <c r="AUD393266" s="106"/>
      <c r="AUE393266" s="106"/>
      <c r="AUF393266" s="106"/>
      <c r="BDY393266" s="106"/>
      <c r="BDZ393266" s="106"/>
      <c r="BEA393266" s="106"/>
      <c r="BEB393266" s="106"/>
      <c r="BNU393266" s="106"/>
      <c r="BNV393266" s="106"/>
      <c r="BNW393266" s="106"/>
      <c r="BNX393266" s="106"/>
      <c r="BXQ393266" s="106"/>
      <c r="BXR393266" s="106"/>
      <c r="BXS393266" s="106"/>
      <c r="BXT393266" s="106"/>
      <c r="CHM393266" s="106"/>
      <c r="CHN393266" s="106"/>
      <c r="CHO393266" s="106"/>
      <c r="CHP393266" s="106"/>
      <c r="CRI393266" s="106"/>
      <c r="CRJ393266" s="106"/>
      <c r="CRK393266" s="106"/>
      <c r="CRL393266" s="106"/>
      <c r="DBE393266" s="106"/>
      <c r="DBF393266" s="106"/>
      <c r="DBG393266" s="106"/>
      <c r="DBH393266" s="106"/>
      <c r="DLA393266" s="106"/>
      <c r="DLB393266" s="106"/>
      <c r="DLC393266" s="106"/>
      <c r="DLD393266" s="106"/>
      <c r="DUW393266" s="106"/>
      <c r="DUX393266" s="106"/>
      <c r="DUY393266" s="106"/>
      <c r="DUZ393266" s="106"/>
      <c r="EES393266" s="106"/>
      <c r="EET393266" s="106"/>
      <c r="EEU393266" s="106"/>
      <c r="EEV393266" s="106"/>
      <c r="EOO393266" s="106"/>
      <c r="EOP393266" s="106"/>
      <c r="EOQ393266" s="106"/>
      <c r="EOR393266" s="106"/>
      <c r="EYK393266" s="106"/>
      <c r="EYL393266" s="106"/>
      <c r="EYM393266" s="106"/>
      <c r="EYN393266" s="106"/>
      <c r="FIG393266" s="106"/>
      <c r="FIH393266" s="106"/>
      <c r="FII393266" s="106"/>
      <c r="FIJ393266" s="106"/>
      <c r="FSC393266" s="106"/>
      <c r="FSD393266" s="106"/>
      <c r="FSE393266" s="106"/>
      <c r="FSF393266" s="106"/>
      <c r="GBY393266" s="106"/>
      <c r="GBZ393266" s="106"/>
      <c r="GCA393266" s="106"/>
      <c r="GCB393266" s="106"/>
      <c r="GLU393266" s="106"/>
      <c r="GLV393266" s="106"/>
      <c r="GLW393266" s="106"/>
      <c r="GLX393266" s="106"/>
      <c r="GVQ393266" s="106"/>
      <c r="GVR393266" s="106"/>
      <c r="GVS393266" s="106"/>
      <c r="GVT393266" s="106"/>
      <c r="HFM393266" s="106"/>
      <c r="HFN393266" s="106"/>
      <c r="HFO393266" s="106"/>
      <c r="HFP393266" s="106"/>
      <c r="HPI393266" s="106"/>
      <c r="HPJ393266" s="106"/>
      <c r="HPK393266" s="106"/>
      <c r="HPL393266" s="106"/>
      <c r="HZE393266" s="106"/>
      <c r="HZF393266" s="106"/>
      <c r="HZG393266" s="106"/>
      <c r="HZH393266" s="106"/>
      <c r="IJA393266" s="106"/>
      <c r="IJB393266" s="106"/>
      <c r="IJC393266" s="106"/>
      <c r="IJD393266" s="106"/>
      <c r="ISW393266" s="106"/>
      <c r="ISX393266" s="106"/>
      <c r="ISY393266" s="106"/>
      <c r="ISZ393266" s="106"/>
      <c r="JCS393266" s="106"/>
      <c r="JCT393266" s="106"/>
      <c r="JCU393266" s="106"/>
      <c r="JCV393266" s="106"/>
      <c r="JMO393266" s="106"/>
      <c r="JMP393266" s="106"/>
      <c r="JMQ393266" s="106"/>
      <c r="JMR393266" s="106"/>
      <c r="JWK393266" s="106"/>
      <c r="JWL393266" s="106"/>
      <c r="JWM393266" s="106"/>
      <c r="JWN393266" s="106"/>
      <c r="KGG393266" s="106"/>
      <c r="KGH393266" s="106"/>
      <c r="KGI393266" s="106"/>
      <c r="KGJ393266" s="106"/>
      <c r="KQC393266" s="106"/>
      <c r="KQD393266" s="106"/>
      <c r="KQE393266" s="106"/>
      <c r="KQF393266" s="106"/>
      <c r="KZY393266" s="106"/>
      <c r="KZZ393266" s="106"/>
      <c r="LAA393266" s="106"/>
      <c r="LAB393266" s="106"/>
      <c r="LJU393266" s="106"/>
      <c r="LJV393266" s="106"/>
      <c r="LJW393266" s="106"/>
      <c r="LJX393266" s="106"/>
      <c r="LTQ393266" s="106"/>
      <c r="LTR393266" s="106"/>
      <c r="LTS393266" s="106"/>
      <c r="LTT393266" s="106"/>
      <c r="MDM393266" s="106"/>
      <c r="MDN393266" s="106"/>
      <c r="MDO393266" s="106"/>
      <c r="MDP393266" s="106"/>
      <c r="MNI393266" s="106"/>
      <c r="MNJ393266" s="106"/>
      <c r="MNK393266" s="106"/>
      <c r="MNL393266" s="106"/>
      <c r="MXE393266" s="106"/>
      <c r="MXF393266" s="106"/>
      <c r="MXG393266" s="106"/>
      <c r="MXH393266" s="106"/>
      <c r="NHA393266" s="106"/>
      <c r="NHB393266" s="106"/>
      <c r="NHC393266" s="106"/>
      <c r="NHD393266" s="106"/>
      <c r="NQW393266" s="106"/>
      <c r="NQX393266" s="106"/>
      <c r="NQY393266" s="106"/>
      <c r="NQZ393266" s="106"/>
      <c r="OAS393266" s="106"/>
      <c r="OAT393266" s="106"/>
      <c r="OAU393266" s="106"/>
      <c r="OAV393266" s="106"/>
      <c r="OKO393266" s="106"/>
      <c r="OKP393266" s="106"/>
      <c r="OKQ393266" s="106"/>
      <c r="OKR393266" s="106"/>
      <c r="OUK393266" s="106"/>
      <c r="OUL393266" s="106"/>
      <c r="OUM393266" s="106"/>
      <c r="OUN393266" s="106"/>
      <c r="PEG393266" s="106"/>
      <c r="PEH393266" s="106"/>
      <c r="PEI393266" s="106"/>
      <c r="PEJ393266" s="106"/>
      <c r="POC393266" s="106"/>
      <c r="POD393266" s="106"/>
      <c r="POE393266" s="106"/>
      <c r="POF393266" s="106"/>
      <c r="PXY393266" s="106"/>
      <c r="PXZ393266" s="106"/>
      <c r="PYA393266" s="106"/>
      <c r="PYB393266" s="106"/>
      <c r="QHU393266" s="106"/>
      <c r="QHV393266" s="106"/>
      <c r="QHW393266" s="106"/>
      <c r="QHX393266" s="106"/>
      <c r="QRQ393266" s="106"/>
      <c r="QRR393266" s="106"/>
      <c r="QRS393266" s="106"/>
      <c r="QRT393266" s="106"/>
      <c r="RBM393266" s="106"/>
      <c r="RBN393266" s="106"/>
      <c r="RBO393266" s="106"/>
      <c r="RBP393266" s="106"/>
      <c r="RLI393266" s="106"/>
      <c r="RLJ393266" s="106"/>
      <c r="RLK393266" s="106"/>
      <c r="RLL393266" s="106"/>
      <c r="RVE393266" s="106"/>
      <c r="RVF393266" s="106"/>
      <c r="RVG393266" s="106"/>
      <c r="RVH393266" s="106"/>
      <c r="SFA393266" s="106"/>
      <c r="SFB393266" s="106"/>
      <c r="SFC393266" s="106"/>
      <c r="SFD393266" s="106"/>
      <c r="SOW393266" s="106"/>
      <c r="SOX393266" s="106"/>
      <c r="SOY393266" s="106"/>
      <c r="SOZ393266" s="106"/>
      <c r="SYS393266" s="106"/>
      <c r="SYT393266" s="106"/>
      <c r="SYU393266" s="106"/>
      <c r="SYV393266" s="106"/>
      <c r="TIO393266" s="106"/>
      <c r="TIP393266" s="106"/>
      <c r="TIQ393266" s="106"/>
      <c r="TIR393266" s="106"/>
      <c r="TSK393266" s="106"/>
      <c r="TSL393266" s="106"/>
      <c r="TSM393266" s="106"/>
      <c r="TSN393266" s="106"/>
      <c r="UCG393266" s="106"/>
      <c r="UCH393266" s="106"/>
      <c r="UCI393266" s="106"/>
      <c r="UCJ393266" s="106"/>
      <c r="UMC393266" s="106"/>
      <c r="UMD393266" s="106"/>
      <c r="UME393266" s="106"/>
      <c r="UMF393266" s="106"/>
      <c r="UVY393266" s="106"/>
      <c r="UVZ393266" s="106"/>
      <c r="UWA393266" s="106"/>
      <c r="UWB393266" s="106"/>
      <c r="VFU393266" s="106"/>
      <c r="VFV393266" s="106"/>
      <c r="VFW393266" s="106"/>
      <c r="VFX393266" s="106"/>
      <c r="VPQ393266" s="106"/>
      <c r="VPR393266" s="106"/>
      <c r="VPS393266" s="106"/>
      <c r="VPT393266" s="106"/>
      <c r="VZM393266" s="106"/>
      <c r="VZN393266" s="106"/>
      <c r="VZO393266" s="106"/>
      <c r="VZP393266" s="106"/>
      <c r="WJI393266" s="106"/>
      <c r="WJJ393266" s="106"/>
      <c r="WJK393266" s="106"/>
      <c r="WJL393266" s="106"/>
      <c r="WTE393266" s="106"/>
      <c r="WTF393266" s="106"/>
      <c r="WTG393266" s="106"/>
      <c r="WTH393266" s="106"/>
    </row>
    <row r="393268" spans="457:1021 1225:2045 2249:3069 3273:4093 4297:5117 5321:6141 6345:7165 7369:8189 8393:9213 9417:10237 10441:11261 11465:12285 12489:13309 13513:14333 14537:15357 15561:16125" hidden="1" x14ac:dyDescent="0.15">
      <c r="SA393268" s="106"/>
      <c r="SB393268" s="106"/>
      <c r="SC393268" s="106"/>
      <c r="SD393268" s="106"/>
      <c r="SE393268" s="106"/>
      <c r="SK393268" s="106"/>
      <c r="SL393268" s="106"/>
      <c r="SM393268" s="106"/>
      <c r="SN393268" s="106"/>
      <c r="SO393268" s="106"/>
      <c r="ABW393268" s="106"/>
      <c r="ABX393268" s="106"/>
      <c r="ABY393268" s="106"/>
      <c r="ABZ393268" s="106"/>
      <c r="ACA393268" s="106"/>
      <c r="ACG393268" s="106"/>
      <c r="ACH393268" s="106"/>
      <c r="ACI393268" s="106"/>
      <c r="ACJ393268" s="106"/>
      <c r="ACK393268" s="106"/>
      <c r="ALS393268" s="106"/>
      <c r="ALT393268" s="106"/>
      <c r="ALU393268" s="106"/>
      <c r="ALV393268" s="106"/>
      <c r="ALW393268" s="106"/>
      <c r="AMC393268" s="106"/>
      <c r="AMD393268" s="106"/>
      <c r="AME393268" s="106"/>
      <c r="AMF393268" s="106"/>
      <c r="AMG393268" s="106"/>
      <c r="AVO393268" s="106"/>
      <c r="AVP393268" s="106"/>
      <c r="AVQ393268" s="106"/>
      <c r="AVR393268" s="106"/>
      <c r="AVS393268" s="106"/>
      <c r="AVY393268" s="106"/>
      <c r="AVZ393268" s="106"/>
      <c r="AWA393268" s="106"/>
      <c r="AWB393268" s="106"/>
      <c r="AWC393268" s="106"/>
      <c r="BFK393268" s="106"/>
      <c r="BFL393268" s="106"/>
      <c r="BFM393268" s="106"/>
      <c r="BFN393268" s="106"/>
      <c r="BFO393268" s="106"/>
      <c r="BFU393268" s="106"/>
      <c r="BFV393268" s="106"/>
      <c r="BFW393268" s="106"/>
      <c r="BFX393268" s="106"/>
      <c r="BFY393268" s="106"/>
      <c r="BPG393268" s="106"/>
      <c r="BPH393268" s="106"/>
      <c r="BPI393268" s="106"/>
      <c r="BPJ393268" s="106"/>
      <c r="BPK393268" s="106"/>
      <c r="BPQ393268" s="106"/>
      <c r="BPR393268" s="106"/>
      <c r="BPS393268" s="106"/>
      <c r="BPT393268" s="106"/>
      <c r="BPU393268" s="106"/>
      <c r="BZC393268" s="106"/>
      <c r="BZD393268" s="106"/>
      <c r="BZE393268" s="106"/>
      <c r="BZF393268" s="106"/>
      <c r="BZG393268" s="106"/>
      <c r="BZM393268" s="106"/>
      <c r="BZN393268" s="106"/>
      <c r="BZO393268" s="106"/>
      <c r="BZP393268" s="106"/>
      <c r="BZQ393268" s="106"/>
      <c r="CIY393268" s="106"/>
      <c r="CIZ393268" s="106"/>
      <c r="CJA393268" s="106"/>
      <c r="CJB393268" s="106"/>
      <c r="CJC393268" s="106"/>
      <c r="CJI393268" s="106"/>
      <c r="CJJ393268" s="106"/>
      <c r="CJK393268" s="106"/>
      <c r="CJL393268" s="106"/>
      <c r="CJM393268" s="106"/>
      <c r="CSU393268" s="106"/>
      <c r="CSV393268" s="106"/>
      <c r="CSW393268" s="106"/>
      <c r="CSX393268" s="106"/>
      <c r="CSY393268" s="106"/>
      <c r="CTE393268" s="106"/>
      <c r="CTF393268" s="106"/>
      <c r="CTG393268" s="106"/>
      <c r="CTH393268" s="106"/>
      <c r="CTI393268" s="106"/>
      <c r="DCQ393268" s="106"/>
      <c r="DCR393268" s="106"/>
      <c r="DCS393268" s="106"/>
      <c r="DCT393268" s="106"/>
      <c r="DCU393268" s="106"/>
      <c r="DDA393268" s="106"/>
      <c r="DDB393268" s="106"/>
      <c r="DDC393268" s="106"/>
      <c r="DDD393268" s="106"/>
      <c r="DDE393268" s="106"/>
      <c r="DMM393268" s="106"/>
      <c r="DMN393268" s="106"/>
      <c r="DMO393268" s="106"/>
      <c r="DMP393268" s="106"/>
      <c r="DMQ393268" s="106"/>
      <c r="DMW393268" s="106"/>
      <c r="DMX393268" s="106"/>
      <c r="DMY393268" s="106"/>
      <c r="DMZ393268" s="106"/>
      <c r="DNA393268" s="106"/>
      <c r="DWI393268" s="106"/>
      <c r="DWJ393268" s="106"/>
      <c r="DWK393268" s="106"/>
      <c r="DWL393268" s="106"/>
      <c r="DWM393268" s="106"/>
      <c r="DWS393268" s="106"/>
      <c r="DWT393268" s="106"/>
      <c r="DWU393268" s="106"/>
      <c r="DWV393268" s="106"/>
      <c r="DWW393268" s="106"/>
      <c r="EGE393268" s="106"/>
      <c r="EGF393268" s="106"/>
      <c r="EGG393268" s="106"/>
      <c r="EGH393268" s="106"/>
      <c r="EGI393268" s="106"/>
      <c r="EGO393268" s="106"/>
      <c r="EGP393268" s="106"/>
      <c r="EGQ393268" s="106"/>
      <c r="EGR393268" s="106"/>
      <c r="EGS393268" s="106"/>
      <c r="EQA393268" s="106"/>
      <c r="EQB393268" s="106"/>
      <c r="EQC393268" s="106"/>
      <c r="EQD393268" s="106"/>
      <c r="EQE393268" s="106"/>
      <c r="EQK393268" s="106"/>
      <c r="EQL393268" s="106"/>
      <c r="EQM393268" s="106"/>
      <c r="EQN393268" s="106"/>
      <c r="EQO393268" s="106"/>
      <c r="EZW393268" s="106"/>
      <c r="EZX393268" s="106"/>
      <c r="EZY393268" s="106"/>
      <c r="EZZ393268" s="106"/>
      <c r="FAA393268" s="106"/>
      <c r="FAG393268" s="106"/>
      <c r="FAH393268" s="106"/>
      <c r="FAI393268" s="106"/>
      <c r="FAJ393268" s="106"/>
      <c r="FAK393268" s="106"/>
      <c r="FJS393268" s="106"/>
      <c r="FJT393268" s="106"/>
      <c r="FJU393268" s="106"/>
      <c r="FJV393268" s="106"/>
      <c r="FJW393268" s="106"/>
      <c r="FKC393268" s="106"/>
      <c r="FKD393268" s="106"/>
      <c r="FKE393268" s="106"/>
      <c r="FKF393268" s="106"/>
      <c r="FKG393268" s="106"/>
      <c r="FTO393268" s="106"/>
      <c r="FTP393268" s="106"/>
      <c r="FTQ393268" s="106"/>
      <c r="FTR393268" s="106"/>
      <c r="FTS393268" s="106"/>
      <c r="FTY393268" s="106"/>
      <c r="FTZ393268" s="106"/>
      <c r="FUA393268" s="106"/>
      <c r="FUB393268" s="106"/>
      <c r="FUC393268" s="106"/>
      <c r="GDK393268" s="106"/>
      <c r="GDL393268" s="106"/>
      <c r="GDM393268" s="106"/>
      <c r="GDN393268" s="106"/>
      <c r="GDO393268" s="106"/>
      <c r="GDU393268" s="106"/>
      <c r="GDV393268" s="106"/>
      <c r="GDW393268" s="106"/>
      <c r="GDX393268" s="106"/>
      <c r="GDY393268" s="106"/>
      <c r="GNG393268" s="106"/>
      <c r="GNH393268" s="106"/>
      <c r="GNI393268" s="106"/>
      <c r="GNJ393268" s="106"/>
      <c r="GNK393268" s="106"/>
      <c r="GNQ393268" s="106"/>
      <c r="GNR393268" s="106"/>
      <c r="GNS393268" s="106"/>
      <c r="GNT393268" s="106"/>
      <c r="GNU393268" s="106"/>
      <c r="GXC393268" s="106"/>
      <c r="GXD393268" s="106"/>
      <c r="GXE393268" s="106"/>
      <c r="GXF393268" s="106"/>
      <c r="GXG393268" s="106"/>
      <c r="GXM393268" s="106"/>
      <c r="GXN393268" s="106"/>
      <c r="GXO393268" s="106"/>
      <c r="GXP393268" s="106"/>
      <c r="GXQ393268" s="106"/>
      <c r="HGY393268" s="106"/>
      <c r="HGZ393268" s="106"/>
      <c r="HHA393268" s="106"/>
      <c r="HHB393268" s="106"/>
      <c r="HHC393268" s="106"/>
      <c r="HHI393268" s="106"/>
      <c r="HHJ393268" s="106"/>
      <c r="HHK393268" s="106"/>
      <c r="HHL393268" s="106"/>
      <c r="HHM393268" s="106"/>
      <c r="HQU393268" s="106"/>
      <c r="HQV393268" s="106"/>
      <c r="HQW393268" s="106"/>
      <c r="HQX393268" s="106"/>
      <c r="HQY393268" s="106"/>
      <c r="HRE393268" s="106"/>
      <c r="HRF393268" s="106"/>
      <c r="HRG393268" s="106"/>
      <c r="HRH393268" s="106"/>
      <c r="HRI393268" s="106"/>
      <c r="IAQ393268" s="106"/>
      <c r="IAR393268" s="106"/>
      <c r="IAS393268" s="106"/>
      <c r="IAT393268" s="106"/>
      <c r="IAU393268" s="106"/>
      <c r="IBA393268" s="106"/>
      <c r="IBB393268" s="106"/>
      <c r="IBC393268" s="106"/>
      <c r="IBD393268" s="106"/>
      <c r="IBE393268" s="106"/>
      <c r="IKM393268" s="106"/>
      <c r="IKN393268" s="106"/>
      <c r="IKO393268" s="106"/>
      <c r="IKP393268" s="106"/>
      <c r="IKQ393268" s="106"/>
      <c r="IKW393268" s="106"/>
      <c r="IKX393268" s="106"/>
      <c r="IKY393268" s="106"/>
      <c r="IKZ393268" s="106"/>
      <c r="ILA393268" s="106"/>
      <c r="IUI393268" s="106"/>
      <c r="IUJ393268" s="106"/>
      <c r="IUK393268" s="106"/>
      <c r="IUL393268" s="106"/>
      <c r="IUM393268" s="106"/>
      <c r="IUS393268" s="106"/>
      <c r="IUT393268" s="106"/>
      <c r="IUU393268" s="106"/>
      <c r="IUV393268" s="106"/>
      <c r="IUW393268" s="106"/>
      <c r="JEE393268" s="106"/>
      <c r="JEF393268" s="106"/>
      <c r="JEG393268" s="106"/>
      <c r="JEH393268" s="106"/>
      <c r="JEI393268" s="106"/>
      <c r="JEO393268" s="106"/>
      <c r="JEP393268" s="106"/>
      <c r="JEQ393268" s="106"/>
      <c r="JER393268" s="106"/>
      <c r="JES393268" s="106"/>
      <c r="JOA393268" s="106"/>
      <c r="JOB393268" s="106"/>
      <c r="JOC393268" s="106"/>
      <c r="JOD393268" s="106"/>
      <c r="JOE393268" s="106"/>
      <c r="JOK393268" s="106"/>
      <c r="JOL393268" s="106"/>
      <c r="JOM393268" s="106"/>
      <c r="JON393268" s="106"/>
      <c r="JOO393268" s="106"/>
      <c r="JXW393268" s="106"/>
      <c r="JXX393268" s="106"/>
      <c r="JXY393268" s="106"/>
      <c r="JXZ393268" s="106"/>
      <c r="JYA393268" s="106"/>
      <c r="JYG393268" s="106"/>
      <c r="JYH393268" s="106"/>
      <c r="JYI393268" s="106"/>
      <c r="JYJ393268" s="106"/>
      <c r="JYK393268" s="106"/>
      <c r="KHS393268" s="106"/>
      <c r="KHT393268" s="106"/>
      <c r="KHU393268" s="106"/>
      <c r="KHV393268" s="106"/>
      <c r="KHW393268" s="106"/>
      <c r="KIC393268" s="106"/>
      <c r="KID393268" s="106"/>
      <c r="KIE393268" s="106"/>
      <c r="KIF393268" s="106"/>
      <c r="KIG393268" s="106"/>
      <c r="KRO393268" s="106"/>
      <c r="KRP393268" s="106"/>
      <c r="KRQ393268" s="106"/>
      <c r="KRR393268" s="106"/>
      <c r="KRS393268" s="106"/>
      <c r="KRY393268" s="106"/>
      <c r="KRZ393268" s="106"/>
      <c r="KSA393268" s="106"/>
      <c r="KSB393268" s="106"/>
      <c r="KSC393268" s="106"/>
      <c r="LBK393268" s="106"/>
      <c r="LBL393268" s="106"/>
      <c r="LBM393268" s="106"/>
      <c r="LBN393268" s="106"/>
      <c r="LBO393268" s="106"/>
      <c r="LBU393268" s="106"/>
      <c r="LBV393268" s="106"/>
      <c r="LBW393268" s="106"/>
      <c r="LBX393268" s="106"/>
      <c r="LBY393268" s="106"/>
      <c r="LLG393268" s="106"/>
      <c r="LLH393268" s="106"/>
      <c r="LLI393268" s="106"/>
      <c r="LLJ393268" s="106"/>
      <c r="LLK393268" s="106"/>
      <c r="LLQ393268" s="106"/>
      <c r="LLR393268" s="106"/>
      <c r="LLS393268" s="106"/>
      <c r="LLT393268" s="106"/>
      <c r="LLU393268" s="106"/>
      <c r="LVC393268" s="106"/>
      <c r="LVD393268" s="106"/>
      <c r="LVE393268" s="106"/>
      <c r="LVF393268" s="106"/>
      <c r="LVG393268" s="106"/>
      <c r="LVM393268" s="106"/>
      <c r="LVN393268" s="106"/>
      <c r="LVO393268" s="106"/>
      <c r="LVP393268" s="106"/>
      <c r="LVQ393268" s="106"/>
      <c r="MEY393268" s="106"/>
      <c r="MEZ393268" s="106"/>
      <c r="MFA393268" s="106"/>
      <c r="MFB393268" s="106"/>
      <c r="MFC393268" s="106"/>
      <c r="MFI393268" s="106"/>
      <c r="MFJ393268" s="106"/>
      <c r="MFK393268" s="106"/>
      <c r="MFL393268" s="106"/>
      <c r="MFM393268" s="106"/>
      <c r="MOU393268" s="106"/>
      <c r="MOV393268" s="106"/>
      <c r="MOW393268" s="106"/>
      <c r="MOX393268" s="106"/>
      <c r="MOY393268" s="106"/>
      <c r="MPE393268" s="106"/>
      <c r="MPF393268" s="106"/>
      <c r="MPG393268" s="106"/>
      <c r="MPH393268" s="106"/>
      <c r="MPI393268" s="106"/>
      <c r="MYQ393268" s="106"/>
      <c r="MYR393268" s="106"/>
      <c r="MYS393268" s="106"/>
      <c r="MYT393268" s="106"/>
      <c r="MYU393268" s="106"/>
      <c r="MZA393268" s="106"/>
      <c r="MZB393268" s="106"/>
      <c r="MZC393268" s="106"/>
      <c r="MZD393268" s="106"/>
      <c r="MZE393268" s="106"/>
      <c r="NIM393268" s="106"/>
      <c r="NIN393268" s="106"/>
      <c r="NIO393268" s="106"/>
      <c r="NIP393268" s="106"/>
      <c r="NIQ393268" s="106"/>
      <c r="NIW393268" s="106"/>
      <c r="NIX393268" s="106"/>
      <c r="NIY393268" s="106"/>
      <c r="NIZ393268" s="106"/>
      <c r="NJA393268" s="106"/>
      <c r="NSI393268" s="106"/>
      <c r="NSJ393268" s="106"/>
      <c r="NSK393268" s="106"/>
      <c r="NSL393268" s="106"/>
      <c r="NSM393268" s="106"/>
      <c r="NSS393268" s="106"/>
      <c r="NST393268" s="106"/>
      <c r="NSU393268" s="106"/>
      <c r="NSV393268" s="106"/>
      <c r="NSW393268" s="106"/>
      <c r="OCE393268" s="106"/>
      <c r="OCF393268" s="106"/>
      <c r="OCG393268" s="106"/>
      <c r="OCH393268" s="106"/>
      <c r="OCI393268" s="106"/>
      <c r="OCO393268" s="106"/>
      <c r="OCP393268" s="106"/>
      <c r="OCQ393268" s="106"/>
      <c r="OCR393268" s="106"/>
      <c r="OCS393268" s="106"/>
      <c r="OMA393268" s="106"/>
      <c r="OMB393268" s="106"/>
      <c r="OMC393268" s="106"/>
      <c r="OMD393268" s="106"/>
      <c r="OME393268" s="106"/>
      <c r="OMK393268" s="106"/>
      <c r="OML393268" s="106"/>
      <c r="OMM393268" s="106"/>
      <c r="OMN393268" s="106"/>
      <c r="OMO393268" s="106"/>
      <c r="OVW393268" s="106"/>
      <c r="OVX393268" s="106"/>
      <c r="OVY393268" s="106"/>
      <c r="OVZ393268" s="106"/>
      <c r="OWA393268" s="106"/>
      <c r="OWG393268" s="106"/>
      <c r="OWH393268" s="106"/>
      <c r="OWI393268" s="106"/>
      <c r="OWJ393268" s="106"/>
      <c r="OWK393268" s="106"/>
      <c r="PFS393268" s="106"/>
      <c r="PFT393268" s="106"/>
      <c r="PFU393268" s="106"/>
      <c r="PFV393268" s="106"/>
      <c r="PFW393268" s="106"/>
      <c r="PGC393268" s="106"/>
      <c r="PGD393268" s="106"/>
      <c r="PGE393268" s="106"/>
      <c r="PGF393268" s="106"/>
      <c r="PGG393268" s="106"/>
      <c r="PPO393268" s="106"/>
      <c r="PPP393268" s="106"/>
      <c r="PPQ393268" s="106"/>
      <c r="PPR393268" s="106"/>
      <c r="PPS393268" s="106"/>
      <c r="PPY393268" s="106"/>
      <c r="PPZ393268" s="106"/>
      <c r="PQA393268" s="106"/>
      <c r="PQB393268" s="106"/>
      <c r="PQC393268" s="106"/>
      <c r="PZK393268" s="106"/>
      <c r="PZL393268" s="106"/>
      <c r="PZM393268" s="106"/>
      <c r="PZN393268" s="106"/>
      <c r="PZO393268" s="106"/>
      <c r="PZU393268" s="106"/>
      <c r="PZV393268" s="106"/>
      <c r="PZW393268" s="106"/>
      <c r="PZX393268" s="106"/>
      <c r="PZY393268" s="106"/>
      <c r="QJG393268" s="106"/>
      <c r="QJH393268" s="106"/>
      <c r="QJI393268" s="106"/>
      <c r="QJJ393268" s="106"/>
      <c r="QJK393268" s="106"/>
      <c r="QJQ393268" s="106"/>
      <c r="QJR393268" s="106"/>
      <c r="QJS393268" s="106"/>
      <c r="QJT393268" s="106"/>
      <c r="QJU393268" s="106"/>
      <c r="QTC393268" s="106"/>
      <c r="QTD393268" s="106"/>
      <c r="QTE393268" s="106"/>
      <c r="QTF393268" s="106"/>
      <c r="QTG393268" s="106"/>
      <c r="QTM393268" s="106"/>
      <c r="QTN393268" s="106"/>
      <c r="QTO393268" s="106"/>
      <c r="QTP393268" s="106"/>
      <c r="QTQ393268" s="106"/>
      <c r="RCY393268" s="106"/>
      <c r="RCZ393268" s="106"/>
      <c r="RDA393268" s="106"/>
      <c r="RDB393268" s="106"/>
      <c r="RDC393268" s="106"/>
      <c r="RDI393268" s="106"/>
      <c r="RDJ393268" s="106"/>
      <c r="RDK393268" s="106"/>
      <c r="RDL393268" s="106"/>
      <c r="RDM393268" s="106"/>
      <c r="RMU393268" s="106"/>
      <c r="RMV393268" s="106"/>
      <c r="RMW393268" s="106"/>
      <c r="RMX393268" s="106"/>
      <c r="RMY393268" s="106"/>
      <c r="RNE393268" s="106"/>
      <c r="RNF393268" s="106"/>
      <c r="RNG393268" s="106"/>
      <c r="RNH393268" s="106"/>
      <c r="RNI393268" s="106"/>
      <c r="RWQ393268" s="106"/>
      <c r="RWR393268" s="106"/>
      <c r="RWS393268" s="106"/>
      <c r="RWT393268" s="106"/>
      <c r="RWU393268" s="106"/>
      <c r="RXA393268" s="106"/>
      <c r="RXB393268" s="106"/>
      <c r="RXC393268" s="106"/>
      <c r="RXD393268" s="106"/>
      <c r="RXE393268" s="106"/>
      <c r="SGM393268" s="106"/>
      <c r="SGN393268" s="106"/>
      <c r="SGO393268" s="106"/>
      <c r="SGP393268" s="106"/>
      <c r="SGQ393268" s="106"/>
      <c r="SGW393268" s="106"/>
      <c r="SGX393268" s="106"/>
      <c r="SGY393268" s="106"/>
      <c r="SGZ393268" s="106"/>
      <c r="SHA393268" s="106"/>
      <c r="SQI393268" s="106"/>
      <c r="SQJ393268" s="106"/>
      <c r="SQK393268" s="106"/>
      <c r="SQL393268" s="106"/>
      <c r="SQM393268" s="106"/>
      <c r="SQS393268" s="106"/>
      <c r="SQT393268" s="106"/>
      <c r="SQU393268" s="106"/>
      <c r="SQV393268" s="106"/>
      <c r="SQW393268" s="106"/>
      <c r="TAE393268" s="106"/>
      <c r="TAF393268" s="106"/>
      <c r="TAG393268" s="106"/>
      <c r="TAH393268" s="106"/>
      <c r="TAI393268" s="106"/>
      <c r="TAO393268" s="106"/>
      <c r="TAP393268" s="106"/>
      <c r="TAQ393268" s="106"/>
      <c r="TAR393268" s="106"/>
      <c r="TAS393268" s="106"/>
      <c r="TKA393268" s="106"/>
      <c r="TKB393268" s="106"/>
      <c r="TKC393268" s="106"/>
      <c r="TKD393268" s="106"/>
      <c r="TKE393268" s="106"/>
      <c r="TKK393268" s="106"/>
      <c r="TKL393268" s="106"/>
      <c r="TKM393268" s="106"/>
      <c r="TKN393268" s="106"/>
      <c r="TKO393268" s="106"/>
      <c r="TTW393268" s="106"/>
      <c r="TTX393268" s="106"/>
      <c r="TTY393268" s="106"/>
      <c r="TTZ393268" s="106"/>
      <c r="TUA393268" s="106"/>
      <c r="TUG393268" s="106"/>
      <c r="TUH393268" s="106"/>
      <c r="TUI393268" s="106"/>
      <c r="TUJ393268" s="106"/>
      <c r="TUK393268" s="106"/>
      <c r="UDS393268" s="106"/>
      <c r="UDT393268" s="106"/>
      <c r="UDU393268" s="106"/>
      <c r="UDV393268" s="106"/>
      <c r="UDW393268" s="106"/>
      <c r="UEC393268" s="106"/>
      <c r="UED393268" s="106"/>
      <c r="UEE393268" s="106"/>
      <c r="UEF393268" s="106"/>
      <c r="UEG393268" s="106"/>
      <c r="UNO393268" s="106"/>
      <c r="UNP393268" s="106"/>
      <c r="UNQ393268" s="106"/>
      <c r="UNR393268" s="106"/>
      <c r="UNS393268" s="106"/>
      <c r="UNY393268" s="106"/>
      <c r="UNZ393268" s="106"/>
      <c r="UOA393268" s="106"/>
      <c r="UOB393268" s="106"/>
      <c r="UOC393268" s="106"/>
      <c r="UXK393268" s="106"/>
      <c r="UXL393268" s="106"/>
      <c r="UXM393268" s="106"/>
      <c r="UXN393268" s="106"/>
      <c r="UXO393268" s="106"/>
      <c r="UXU393268" s="106"/>
      <c r="UXV393268" s="106"/>
      <c r="UXW393268" s="106"/>
      <c r="UXX393268" s="106"/>
      <c r="UXY393268" s="106"/>
      <c r="VHG393268" s="106"/>
      <c r="VHH393268" s="106"/>
      <c r="VHI393268" s="106"/>
      <c r="VHJ393268" s="106"/>
      <c r="VHK393268" s="106"/>
      <c r="VHQ393268" s="106"/>
      <c r="VHR393268" s="106"/>
      <c r="VHS393268" s="106"/>
      <c r="VHT393268" s="106"/>
      <c r="VHU393268" s="106"/>
      <c r="VRC393268" s="106"/>
      <c r="VRD393268" s="106"/>
      <c r="VRE393268" s="106"/>
      <c r="VRF393268" s="106"/>
      <c r="VRG393268" s="106"/>
      <c r="VRM393268" s="106"/>
      <c r="VRN393268" s="106"/>
      <c r="VRO393268" s="106"/>
      <c r="VRP393268" s="106"/>
      <c r="VRQ393268" s="106"/>
      <c r="WAY393268" s="106"/>
      <c r="WAZ393268" s="106"/>
      <c r="WBA393268" s="106"/>
      <c r="WBB393268" s="106"/>
      <c r="WBC393268" s="106"/>
      <c r="WBI393268" s="106"/>
      <c r="WBJ393268" s="106"/>
      <c r="WBK393268" s="106"/>
      <c r="WBL393268" s="106"/>
      <c r="WBM393268" s="106"/>
      <c r="WKU393268" s="106"/>
      <c r="WKV393268" s="106"/>
      <c r="WKW393268" s="106"/>
      <c r="WKX393268" s="106"/>
      <c r="WKY393268" s="106"/>
      <c r="WLE393268" s="106"/>
      <c r="WLF393268" s="106"/>
      <c r="WLG393268" s="106"/>
      <c r="WLH393268" s="106"/>
      <c r="WLI393268" s="106"/>
      <c r="WUQ393268" s="106"/>
      <c r="WUR393268" s="106"/>
      <c r="WUS393268" s="106"/>
      <c r="WUT393268" s="106"/>
      <c r="WUU393268" s="106"/>
      <c r="WVA393268" s="106"/>
      <c r="WVB393268" s="106"/>
      <c r="WVC393268" s="106"/>
      <c r="WVD393268" s="106"/>
      <c r="WVE393268" s="106"/>
    </row>
    <row r="393269" spans="457:1021 1225:2045 2249:3069 3273:4093 4297:5117 5321:6141 6345:7165 7369:8189 8393:9213 9417:10237 10441:11261 11465:12285 12489:13309 13513:14333 14537:15357 15561:16125" hidden="1" x14ac:dyDescent="0.15">
      <c r="SA393269" s="106"/>
      <c r="SB393269" s="106"/>
      <c r="SC393269" s="106"/>
      <c r="SD393269" s="106"/>
      <c r="SE393269" s="106"/>
      <c r="SK393269" s="106"/>
      <c r="SL393269" s="106"/>
      <c r="SM393269" s="106"/>
      <c r="SN393269" s="106"/>
      <c r="SO393269" s="106"/>
      <c r="ABW393269" s="106"/>
      <c r="ABX393269" s="106"/>
      <c r="ABY393269" s="106"/>
      <c r="ABZ393269" s="106"/>
      <c r="ACA393269" s="106"/>
      <c r="ACG393269" s="106"/>
      <c r="ACH393269" s="106"/>
      <c r="ACI393269" s="106"/>
      <c r="ACJ393269" s="106"/>
      <c r="ACK393269" s="106"/>
      <c r="ALS393269" s="106"/>
      <c r="ALT393269" s="106"/>
      <c r="ALU393269" s="106"/>
      <c r="ALV393269" s="106"/>
      <c r="ALW393269" s="106"/>
      <c r="AMC393269" s="106"/>
      <c r="AMD393269" s="106"/>
      <c r="AME393269" s="106"/>
      <c r="AMF393269" s="106"/>
      <c r="AMG393269" s="106"/>
      <c r="AVO393269" s="106"/>
      <c r="AVP393269" s="106"/>
      <c r="AVQ393269" s="106"/>
      <c r="AVR393269" s="106"/>
      <c r="AVS393269" s="106"/>
      <c r="AVY393269" s="106"/>
      <c r="AVZ393269" s="106"/>
      <c r="AWA393269" s="106"/>
      <c r="AWB393269" s="106"/>
      <c r="AWC393269" s="106"/>
      <c r="BFK393269" s="106"/>
      <c r="BFL393269" s="106"/>
      <c r="BFM393269" s="106"/>
      <c r="BFN393269" s="106"/>
      <c r="BFO393269" s="106"/>
      <c r="BFU393269" s="106"/>
      <c r="BFV393269" s="106"/>
      <c r="BFW393269" s="106"/>
      <c r="BFX393269" s="106"/>
      <c r="BFY393269" s="106"/>
      <c r="BPG393269" s="106"/>
      <c r="BPH393269" s="106"/>
      <c r="BPI393269" s="106"/>
      <c r="BPJ393269" s="106"/>
      <c r="BPK393269" s="106"/>
      <c r="BPQ393269" s="106"/>
      <c r="BPR393269" s="106"/>
      <c r="BPS393269" s="106"/>
      <c r="BPT393269" s="106"/>
      <c r="BPU393269" s="106"/>
      <c r="BZC393269" s="106"/>
      <c r="BZD393269" s="106"/>
      <c r="BZE393269" s="106"/>
      <c r="BZF393269" s="106"/>
      <c r="BZG393269" s="106"/>
      <c r="BZM393269" s="106"/>
      <c r="BZN393269" s="106"/>
      <c r="BZO393269" s="106"/>
      <c r="BZP393269" s="106"/>
      <c r="BZQ393269" s="106"/>
      <c r="CIY393269" s="106"/>
      <c r="CIZ393269" s="106"/>
      <c r="CJA393269" s="106"/>
      <c r="CJB393269" s="106"/>
      <c r="CJC393269" s="106"/>
      <c r="CJI393269" s="106"/>
      <c r="CJJ393269" s="106"/>
      <c r="CJK393269" s="106"/>
      <c r="CJL393269" s="106"/>
      <c r="CJM393269" s="106"/>
      <c r="CSU393269" s="106"/>
      <c r="CSV393269" s="106"/>
      <c r="CSW393269" s="106"/>
      <c r="CSX393269" s="106"/>
      <c r="CSY393269" s="106"/>
      <c r="CTE393269" s="106"/>
      <c r="CTF393269" s="106"/>
      <c r="CTG393269" s="106"/>
      <c r="CTH393269" s="106"/>
      <c r="CTI393269" s="106"/>
      <c r="DCQ393269" s="106"/>
      <c r="DCR393269" s="106"/>
      <c r="DCS393269" s="106"/>
      <c r="DCT393269" s="106"/>
      <c r="DCU393269" s="106"/>
      <c r="DDA393269" s="106"/>
      <c r="DDB393269" s="106"/>
      <c r="DDC393269" s="106"/>
      <c r="DDD393269" s="106"/>
      <c r="DDE393269" s="106"/>
      <c r="DMM393269" s="106"/>
      <c r="DMN393269" s="106"/>
      <c r="DMO393269" s="106"/>
      <c r="DMP393269" s="106"/>
      <c r="DMQ393269" s="106"/>
      <c r="DMW393269" s="106"/>
      <c r="DMX393269" s="106"/>
      <c r="DMY393269" s="106"/>
      <c r="DMZ393269" s="106"/>
      <c r="DNA393269" s="106"/>
      <c r="DWI393269" s="106"/>
      <c r="DWJ393269" s="106"/>
      <c r="DWK393269" s="106"/>
      <c r="DWL393269" s="106"/>
      <c r="DWM393269" s="106"/>
      <c r="DWS393269" s="106"/>
      <c r="DWT393269" s="106"/>
      <c r="DWU393269" s="106"/>
      <c r="DWV393269" s="106"/>
      <c r="DWW393269" s="106"/>
      <c r="EGE393269" s="106"/>
      <c r="EGF393269" s="106"/>
      <c r="EGG393269" s="106"/>
      <c r="EGH393269" s="106"/>
      <c r="EGI393269" s="106"/>
      <c r="EGO393269" s="106"/>
      <c r="EGP393269" s="106"/>
      <c r="EGQ393269" s="106"/>
      <c r="EGR393269" s="106"/>
      <c r="EGS393269" s="106"/>
      <c r="EQA393269" s="106"/>
      <c r="EQB393269" s="106"/>
      <c r="EQC393269" s="106"/>
      <c r="EQD393269" s="106"/>
      <c r="EQE393269" s="106"/>
      <c r="EQK393269" s="106"/>
      <c r="EQL393269" s="106"/>
      <c r="EQM393269" s="106"/>
      <c r="EQN393269" s="106"/>
      <c r="EQO393269" s="106"/>
      <c r="EZW393269" s="106"/>
      <c r="EZX393269" s="106"/>
      <c r="EZY393269" s="106"/>
      <c r="EZZ393269" s="106"/>
      <c r="FAA393269" s="106"/>
      <c r="FAG393269" s="106"/>
      <c r="FAH393269" s="106"/>
      <c r="FAI393269" s="106"/>
      <c r="FAJ393269" s="106"/>
      <c r="FAK393269" s="106"/>
      <c r="FJS393269" s="106"/>
      <c r="FJT393269" s="106"/>
      <c r="FJU393269" s="106"/>
      <c r="FJV393269" s="106"/>
      <c r="FJW393269" s="106"/>
      <c r="FKC393269" s="106"/>
      <c r="FKD393269" s="106"/>
      <c r="FKE393269" s="106"/>
      <c r="FKF393269" s="106"/>
      <c r="FKG393269" s="106"/>
      <c r="FTO393269" s="106"/>
      <c r="FTP393269" s="106"/>
      <c r="FTQ393269" s="106"/>
      <c r="FTR393269" s="106"/>
      <c r="FTS393269" s="106"/>
      <c r="FTY393269" s="106"/>
      <c r="FTZ393269" s="106"/>
      <c r="FUA393269" s="106"/>
      <c r="FUB393269" s="106"/>
      <c r="FUC393269" s="106"/>
      <c r="GDK393269" s="106"/>
      <c r="GDL393269" s="106"/>
      <c r="GDM393269" s="106"/>
      <c r="GDN393269" s="106"/>
      <c r="GDO393269" s="106"/>
      <c r="GDU393269" s="106"/>
      <c r="GDV393269" s="106"/>
      <c r="GDW393269" s="106"/>
      <c r="GDX393269" s="106"/>
      <c r="GDY393269" s="106"/>
      <c r="GNG393269" s="106"/>
      <c r="GNH393269" s="106"/>
      <c r="GNI393269" s="106"/>
      <c r="GNJ393269" s="106"/>
      <c r="GNK393269" s="106"/>
      <c r="GNQ393269" s="106"/>
      <c r="GNR393269" s="106"/>
      <c r="GNS393269" s="106"/>
      <c r="GNT393269" s="106"/>
      <c r="GNU393269" s="106"/>
      <c r="GXC393269" s="106"/>
      <c r="GXD393269" s="106"/>
      <c r="GXE393269" s="106"/>
      <c r="GXF393269" s="106"/>
      <c r="GXG393269" s="106"/>
      <c r="GXM393269" s="106"/>
      <c r="GXN393269" s="106"/>
      <c r="GXO393269" s="106"/>
      <c r="GXP393269" s="106"/>
      <c r="GXQ393269" s="106"/>
      <c r="HGY393269" s="106"/>
      <c r="HGZ393269" s="106"/>
      <c r="HHA393269" s="106"/>
      <c r="HHB393269" s="106"/>
      <c r="HHC393269" s="106"/>
      <c r="HHI393269" s="106"/>
      <c r="HHJ393269" s="106"/>
      <c r="HHK393269" s="106"/>
      <c r="HHL393269" s="106"/>
      <c r="HHM393269" s="106"/>
      <c r="HQU393269" s="106"/>
      <c r="HQV393269" s="106"/>
      <c r="HQW393269" s="106"/>
      <c r="HQX393269" s="106"/>
      <c r="HQY393269" s="106"/>
      <c r="HRE393269" s="106"/>
      <c r="HRF393269" s="106"/>
      <c r="HRG393269" s="106"/>
      <c r="HRH393269" s="106"/>
      <c r="HRI393269" s="106"/>
      <c r="IAQ393269" s="106"/>
      <c r="IAR393269" s="106"/>
      <c r="IAS393269" s="106"/>
      <c r="IAT393269" s="106"/>
      <c r="IAU393269" s="106"/>
      <c r="IBA393269" s="106"/>
      <c r="IBB393269" s="106"/>
      <c r="IBC393269" s="106"/>
      <c r="IBD393269" s="106"/>
      <c r="IBE393269" s="106"/>
      <c r="IKM393269" s="106"/>
      <c r="IKN393269" s="106"/>
      <c r="IKO393269" s="106"/>
      <c r="IKP393269" s="106"/>
      <c r="IKQ393269" s="106"/>
      <c r="IKW393269" s="106"/>
      <c r="IKX393269" s="106"/>
      <c r="IKY393269" s="106"/>
      <c r="IKZ393269" s="106"/>
      <c r="ILA393269" s="106"/>
      <c r="IUI393269" s="106"/>
      <c r="IUJ393269" s="106"/>
      <c r="IUK393269" s="106"/>
      <c r="IUL393269" s="106"/>
      <c r="IUM393269" s="106"/>
      <c r="IUS393269" s="106"/>
      <c r="IUT393269" s="106"/>
      <c r="IUU393269" s="106"/>
      <c r="IUV393269" s="106"/>
      <c r="IUW393269" s="106"/>
      <c r="JEE393269" s="106"/>
      <c r="JEF393269" s="106"/>
      <c r="JEG393269" s="106"/>
      <c r="JEH393269" s="106"/>
      <c r="JEI393269" s="106"/>
      <c r="JEO393269" s="106"/>
      <c r="JEP393269" s="106"/>
      <c r="JEQ393269" s="106"/>
      <c r="JER393269" s="106"/>
      <c r="JES393269" s="106"/>
      <c r="JOA393269" s="106"/>
      <c r="JOB393269" s="106"/>
      <c r="JOC393269" s="106"/>
      <c r="JOD393269" s="106"/>
      <c r="JOE393269" s="106"/>
      <c r="JOK393269" s="106"/>
      <c r="JOL393269" s="106"/>
      <c r="JOM393269" s="106"/>
      <c r="JON393269" s="106"/>
      <c r="JOO393269" s="106"/>
      <c r="JXW393269" s="106"/>
      <c r="JXX393269" s="106"/>
      <c r="JXY393269" s="106"/>
      <c r="JXZ393269" s="106"/>
      <c r="JYA393269" s="106"/>
      <c r="JYG393269" s="106"/>
      <c r="JYH393269" s="106"/>
      <c r="JYI393269" s="106"/>
      <c r="JYJ393269" s="106"/>
      <c r="JYK393269" s="106"/>
      <c r="KHS393269" s="106"/>
      <c r="KHT393269" s="106"/>
      <c r="KHU393269" s="106"/>
      <c r="KHV393269" s="106"/>
      <c r="KHW393269" s="106"/>
      <c r="KIC393269" s="106"/>
      <c r="KID393269" s="106"/>
      <c r="KIE393269" s="106"/>
      <c r="KIF393269" s="106"/>
      <c r="KIG393269" s="106"/>
      <c r="KRO393269" s="106"/>
      <c r="KRP393269" s="106"/>
      <c r="KRQ393269" s="106"/>
      <c r="KRR393269" s="106"/>
      <c r="KRS393269" s="106"/>
      <c r="KRY393269" s="106"/>
      <c r="KRZ393269" s="106"/>
      <c r="KSA393269" s="106"/>
      <c r="KSB393269" s="106"/>
      <c r="KSC393269" s="106"/>
      <c r="LBK393269" s="106"/>
      <c r="LBL393269" s="106"/>
      <c r="LBM393269" s="106"/>
      <c r="LBN393269" s="106"/>
      <c r="LBO393269" s="106"/>
      <c r="LBU393269" s="106"/>
      <c r="LBV393269" s="106"/>
      <c r="LBW393269" s="106"/>
      <c r="LBX393269" s="106"/>
      <c r="LBY393269" s="106"/>
      <c r="LLG393269" s="106"/>
      <c r="LLH393269" s="106"/>
      <c r="LLI393269" s="106"/>
      <c r="LLJ393269" s="106"/>
      <c r="LLK393269" s="106"/>
      <c r="LLQ393269" s="106"/>
      <c r="LLR393269" s="106"/>
      <c r="LLS393269" s="106"/>
      <c r="LLT393269" s="106"/>
      <c r="LLU393269" s="106"/>
      <c r="LVC393269" s="106"/>
      <c r="LVD393269" s="106"/>
      <c r="LVE393269" s="106"/>
      <c r="LVF393269" s="106"/>
      <c r="LVG393269" s="106"/>
      <c r="LVM393269" s="106"/>
      <c r="LVN393269" s="106"/>
      <c r="LVO393269" s="106"/>
      <c r="LVP393269" s="106"/>
      <c r="LVQ393269" s="106"/>
      <c r="MEY393269" s="106"/>
      <c r="MEZ393269" s="106"/>
      <c r="MFA393269" s="106"/>
      <c r="MFB393269" s="106"/>
      <c r="MFC393269" s="106"/>
      <c r="MFI393269" s="106"/>
      <c r="MFJ393269" s="106"/>
      <c r="MFK393269" s="106"/>
      <c r="MFL393269" s="106"/>
      <c r="MFM393269" s="106"/>
      <c r="MOU393269" s="106"/>
      <c r="MOV393269" s="106"/>
      <c r="MOW393269" s="106"/>
      <c r="MOX393269" s="106"/>
      <c r="MOY393269" s="106"/>
      <c r="MPE393269" s="106"/>
      <c r="MPF393269" s="106"/>
      <c r="MPG393269" s="106"/>
      <c r="MPH393269" s="106"/>
      <c r="MPI393269" s="106"/>
      <c r="MYQ393269" s="106"/>
      <c r="MYR393269" s="106"/>
      <c r="MYS393269" s="106"/>
      <c r="MYT393269" s="106"/>
      <c r="MYU393269" s="106"/>
      <c r="MZA393269" s="106"/>
      <c r="MZB393269" s="106"/>
      <c r="MZC393269" s="106"/>
      <c r="MZD393269" s="106"/>
      <c r="MZE393269" s="106"/>
      <c r="NIM393269" s="106"/>
      <c r="NIN393269" s="106"/>
      <c r="NIO393269" s="106"/>
      <c r="NIP393269" s="106"/>
      <c r="NIQ393269" s="106"/>
      <c r="NIW393269" s="106"/>
      <c r="NIX393269" s="106"/>
      <c r="NIY393269" s="106"/>
      <c r="NIZ393269" s="106"/>
      <c r="NJA393269" s="106"/>
      <c r="NSI393269" s="106"/>
      <c r="NSJ393269" s="106"/>
      <c r="NSK393269" s="106"/>
      <c r="NSL393269" s="106"/>
      <c r="NSM393269" s="106"/>
      <c r="NSS393269" s="106"/>
      <c r="NST393269" s="106"/>
      <c r="NSU393269" s="106"/>
      <c r="NSV393269" s="106"/>
      <c r="NSW393269" s="106"/>
      <c r="OCE393269" s="106"/>
      <c r="OCF393269" s="106"/>
      <c r="OCG393269" s="106"/>
      <c r="OCH393269" s="106"/>
      <c r="OCI393269" s="106"/>
      <c r="OCO393269" s="106"/>
      <c r="OCP393269" s="106"/>
      <c r="OCQ393269" s="106"/>
      <c r="OCR393269" s="106"/>
      <c r="OCS393269" s="106"/>
      <c r="OMA393269" s="106"/>
      <c r="OMB393269" s="106"/>
      <c r="OMC393269" s="106"/>
      <c r="OMD393269" s="106"/>
      <c r="OME393269" s="106"/>
      <c r="OMK393269" s="106"/>
      <c r="OML393269" s="106"/>
      <c r="OMM393269" s="106"/>
      <c r="OMN393269" s="106"/>
      <c r="OMO393269" s="106"/>
      <c r="OVW393269" s="106"/>
      <c r="OVX393269" s="106"/>
      <c r="OVY393269" s="106"/>
      <c r="OVZ393269" s="106"/>
      <c r="OWA393269" s="106"/>
      <c r="OWG393269" s="106"/>
      <c r="OWH393269" s="106"/>
      <c r="OWI393269" s="106"/>
      <c r="OWJ393269" s="106"/>
      <c r="OWK393269" s="106"/>
      <c r="PFS393269" s="106"/>
      <c r="PFT393269" s="106"/>
      <c r="PFU393269" s="106"/>
      <c r="PFV393269" s="106"/>
      <c r="PFW393269" s="106"/>
      <c r="PGC393269" s="106"/>
      <c r="PGD393269" s="106"/>
      <c r="PGE393269" s="106"/>
      <c r="PGF393269" s="106"/>
      <c r="PGG393269" s="106"/>
      <c r="PPO393269" s="106"/>
      <c r="PPP393269" s="106"/>
      <c r="PPQ393269" s="106"/>
      <c r="PPR393269" s="106"/>
      <c r="PPS393269" s="106"/>
      <c r="PPY393269" s="106"/>
      <c r="PPZ393269" s="106"/>
      <c r="PQA393269" s="106"/>
      <c r="PQB393269" s="106"/>
      <c r="PQC393269" s="106"/>
      <c r="PZK393269" s="106"/>
      <c r="PZL393269" s="106"/>
      <c r="PZM393269" s="106"/>
      <c r="PZN393269" s="106"/>
      <c r="PZO393269" s="106"/>
      <c r="PZU393269" s="106"/>
      <c r="PZV393269" s="106"/>
      <c r="PZW393269" s="106"/>
      <c r="PZX393269" s="106"/>
      <c r="PZY393269" s="106"/>
      <c r="QJG393269" s="106"/>
      <c r="QJH393269" s="106"/>
      <c r="QJI393269" s="106"/>
      <c r="QJJ393269" s="106"/>
      <c r="QJK393269" s="106"/>
      <c r="QJQ393269" s="106"/>
      <c r="QJR393269" s="106"/>
      <c r="QJS393269" s="106"/>
      <c r="QJT393269" s="106"/>
      <c r="QJU393269" s="106"/>
      <c r="QTC393269" s="106"/>
      <c r="QTD393269" s="106"/>
      <c r="QTE393269" s="106"/>
      <c r="QTF393269" s="106"/>
      <c r="QTG393269" s="106"/>
      <c r="QTM393269" s="106"/>
      <c r="QTN393269" s="106"/>
      <c r="QTO393269" s="106"/>
      <c r="QTP393269" s="106"/>
      <c r="QTQ393269" s="106"/>
      <c r="RCY393269" s="106"/>
      <c r="RCZ393269" s="106"/>
      <c r="RDA393269" s="106"/>
      <c r="RDB393269" s="106"/>
      <c r="RDC393269" s="106"/>
      <c r="RDI393269" s="106"/>
      <c r="RDJ393269" s="106"/>
      <c r="RDK393269" s="106"/>
      <c r="RDL393269" s="106"/>
      <c r="RDM393269" s="106"/>
      <c r="RMU393269" s="106"/>
      <c r="RMV393269" s="106"/>
      <c r="RMW393269" s="106"/>
      <c r="RMX393269" s="106"/>
      <c r="RMY393269" s="106"/>
      <c r="RNE393269" s="106"/>
      <c r="RNF393269" s="106"/>
      <c r="RNG393269" s="106"/>
      <c r="RNH393269" s="106"/>
      <c r="RNI393269" s="106"/>
      <c r="RWQ393269" s="106"/>
      <c r="RWR393269" s="106"/>
      <c r="RWS393269" s="106"/>
      <c r="RWT393269" s="106"/>
      <c r="RWU393269" s="106"/>
      <c r="RXA393269" s="106"/>
      <c r="RXB393269" s="106"/>
      <c r="RXC393269" s="106"/>
      <c r="RXD393269" s="106"/>
      <c r="RXE393269" s="106"/>
      <c r="SGM393269" s="106"/>
      <c r="SGN393269" s="106"/>
      <c r="SGO393269" s="106"/>
      <c r="SGP393269" s="106"/>
      <c r="SGQ393269" s="106"/>
      <c r="SGW393269" s="106"/>
      <c r="SGX393269" s="106"/>
      <c r="SGY393269" s="106"/>
      <c r="SGZ393269" s="106"/>
      <c r="SHA393269" s="106"/>
      <c r="SQI393269" s="106"/>
      <c r="SQJ393269" s="106"/>
      <c r="SQK393269" s="106"/>
      <c r="SQL393269" s="106"/>
      <c r="SQM393269" s="106"/>
      <c r="SQS393269" s="106"/>
      <c r="SQT393269" s="106"/>
      <c r="SQU393269" s="106"/>
      <c r="SQV393269" s="106"/>
      <c r="SQW393269" s="106"/>
      <c r="TAE393269" s="106"/>
      <c r="TAF393269" s="106"/>
      <c r="TAG393269" s="106"/>
      <c r="TAH393269" s="106"/>
      <c r="TAI393269" s="106"/>
      <c r="TAO393269" s="106"/>
      <c r="TAP393269" s="106"/>
      <c r="TAQ393269" s="106"/>
      <c r="TAR393269" s="106"/>
      <c r="TAS393269" s="106"/>
      <c r="TKA393269" s="106"/>
      <c r="TKB393269" s="106"/>
      <c r="TKC393269" s="106"/>
      <c r="TKD393269" s="106"/>
      <c r="TKE393269" s="106"/>
      <c r="TKK393269" s="106"/>
      <c r="TKL393269" s="106"/>
      <c r="TKM393269" s="106"/>
      <c r="TKN393269" s="106"/>
      <c r="TKO393269" s="106"/>
      <c r="TTW393269" s="106"/>
      <c r="TTX393269" s="106"/>
      <c r="TTY393269" s="106"/>
      <c r="TTZ393269" s="106"/>
      <c r="TUA393269" s="106"/>
      <c r="TUG393269" s="106"/>
      <c r="TUH393269" s="106"/>
      <c r="TUI393269" s="106"/>
      <c r="TUJ393269" s="106"/>
      <c r="TUK393269" s="106"/>
      <c r="UDS393269" s="106"/>
      <c r="UDT393269" s="106"/>
      <c r="UDU393269" s="106"/>
      <c r="UDV393269" s="106"/>
      <c r="UDW393269" s="106"/>
      <c r="UEC393269" s="106"/>
      <c r="UED393269" s="106"/>
      <c r="UEE393269" s="106"/>
      <c r="UEF393269" s="106"/>
      <c r="UEG393269" s="106"/>
      <c r="UNO393269" s="106"/>
      <c r="UNP393269" s="106"/>
      <c r="UNQ393269" s="106"/>
      <c r="UNR393269" s="106"/>
      <c r="UNS393269" s="106"/>
      <c r="UNY393269" s="106"/>
      <c r="UNZ393269" s="106"/>
      <c r="UOA393269" s="106"/>
      <c r="UOB393269" s="106"/>
      <c r="UOC393269" s="106"/>
      <c r="UXK393269" s="106"/>
      <c r="UXL393269" s="106"/>
      <c r="UXM393269" s="106"/>
      <c r="UXN393269" s="106"/>
      <c r="UXO393269" s="106"/>
      <c r="UXU393269" s="106"/>
      <c r="UXV393269" s="106"/>
      <c r="UXW393269" s="106"/>
      <c r="UXX393269" s="106"/>
      <c r="UXY393269" s="106"/>
      <c r="VHG393269" s="106"/>
      <c r="VHH393269" s="106"/>
      <c r="VHI393269" s="106"/>
      <c r="VHJ393269" s="106"/>
      <c r="VHK393269" s="106"/>
      <c r="VHQ393269" s="106"/>
      <c r="VHR393269" s="106"/>
      <c r="VHS393269" s="106"/>
      <c r="VHT393269" s="106"/>
      <c r="VHU393269" s="106"/>
      <c r="VRC393269" s="106"/>
      <c r="VRD393269" s="106"/>
      <c r="VRE393269" s="106"/>
      <c r="VRF393269" s="106"/>
      <c r="VRG393269" s="106"/>
      <c r="VRM393269" s="106"/>
      <c r="VRN393269" s="106"/>
      <c r="VRO393269" s="106"/>
      <c r="VRP393269" s="106"/>
      <c r="VRQ393269" s="106"/>
      <c r="WAY393269" s="106"/>
      <c r="WAZ393269" s="106"/>
      <c r="WBA393269" s="106"/>
      <c r="WBB393269" s="106"/>
      <c r="WBC393269" s="106"/>
      <c r="WBI393269" s="106"/>
      <c r="WBJ393269" s="106"/>
      <c r="WBK393269" s="106"/>
      <c r="WBL393269" s="106"/>
      <c r="WBM393269" s="106"/>
      <c r="WKU393269" s="106"/>
      <c r="WKV393269" s="106"/>
      <c r="WKW393269" s="106"/>
      <c r="WKX393269" s="106"/>
      <c r="WKY393269" s="106"/>
      <c r="WLE393269" s="106"/>
      <c r="WLF393269" s="106"/>
      <c r="WLG393269" s="106"/>
      <c r="WLH393269" s="106"/>
      <c r="WLI393269" s="106"/>
      <c r="WUQ393269" s="106"/>
      <c r="WUR393269" s="106"/>
      <c r="WUS393269" s="106"/>
      <c r="WUT393269" s="106"/>
      <c r="WUU393269" s="106"/>
      <c r="WVA393269" s="106"/>
      <c r="WVB393269" s="106"/>
      <c r="WVC393269" s="106"/>
      <c r="WVD393269" s="106"/>
      <c r="WVE393269" s="106"/>
    </row>
    <row r="393270" spans="457:1021 1225:2045 2249:3069 3273:4093 4297:5117 5321:6141 6345:7165 7369:8189 8393:9213 9417:10237 10441:11261 11465:12285 12489:13309 13513:14333 14537:15357 15561:16125" hidden="1" x14ac:dyDescent="0.15">
      <c r="SA393270" s="106"/>
      <c r="SB393270" s="106"/>
      <c r="SC393270" s="106"/>
      <c r="SD393270" s="106"/>
      <c r="SE393270" s="106"/>
      <c r="SK393270" s="106"/>
      <c r="SL393270" s="106"/>
      <c r="SM393270" s="106"/>
      <c r="SN393270" s="106"/>
      <c r="SO393270" s="106"/>
      <c r="ABW393270" s="106"/>
      <c r="ABX393270" s="106"/>
      <c r="ABY393270" s="106"/>
      <c r="ABZ393270" s="106"/>
      <c r="ACA393270" s="106"/>
      <c r="ACG393270" s="106"/>
      <c r="ACH393270" s="106"/>
      <c r="ACI393270" s="106"/>
      <c r="ACJ393270" s="106"/>
      <c r="ACK393270" s="106"/>
      <c r="ALS393270" s="106"/>
      <c r="ALT393270" s="106"/>
      <c r="ALU393270" s="106"/>
      <c r="ALV393270" s="106"/>
      <c r="ALW393270" s="106"/>
      <c r="AMC393270" s="106"/>
      <c r="AMD393270" s="106"/>
      <c r="AME393270" s="106"/>
      <c r="AMF393270" s="106"/>
      <c r="AMG393270" s="106"/>
      <c r="AVO393270" s="106"/>
      <c r="AVP393270" s="106"/>
      <c r="AVQ393270" s="106"/>
      <c r="AVR393270" s="106"/>
      <c r="AVS393270" s="106"/>
      <c r="AVY393270" s="106"/>
      <c r="AVZ393270" s="106"/>
      <c r="AWA393270" s="106"/>
      <c r="AWB393270" s="106"/>
      <c r="AWC393270" s="106"/>
      <c r="BFK393270" s="106"/>
      <c r="BFL393270" s="106"/>
      <c r="BFM393270" s="106"/>
      <c r="BFN393270" s="106"/>
      <c r="BFO393270" s="106"/>
      <c r="BFU393270" s="106"/>
      <c r="BFV393270" s="106"/>
      <c r="BFW393270" s="106"/>
      <c r="BFX393270" s="106"/>
      <c r="BFY393270" s="106"/>
      <c r="BPG393270" s="106"/>
      <c r="BPH393270" s="106"/>
      <c r="BPI393270" s="106"/>
      <c r="BPJ393270" s="106"/>
      <c r="BPK393270" s="106"/>
      <c r="BPQ393270" s="106"/>
      <c r="BPR393270" s="106"/>
      <c r="BPS393270" s="106"/>
      <c r="BPT393270" s="106"/>
      <c r="BPU393270" s="106"/>
      <c r="BZC393270" s="106"/>
      <c r="BZD393270" s="106"/>
      <c r="BZE393270" s="106"/>
      <c r="BZF393270" s="106"/>
      <c r="BZG393270" s="106"/>
      <c r="BZM393270" s="106"/>
      <c r="BZN393270" s="106"/>
      <c r="BZO393270" s="106"/>
      <c r="BZP393270" s="106"/>
      <c r="BZQ393270" s="106"/>
      <c r="CIY393270" s="106"/>
      <c r="CIZ393270" s="106"/>
      <c r="CJA393270" s="106"/>
      <c r="CJB393270" s="106"/>
      <c r="CJC393270" s="106"/>
      <c r="CJI393270" s="106"/>
      <c r="CJJ393270" s="106"/>
      <c r="CJK393270" s="106"/>
      <c r="CJL393270" s="106"/>
      <c r="CJM393270" s="106"/>
      <c r="CSU393270" s="106"/>
      <c r="CSV393270" s="106"/>
      <c r="CSW393270" s="106"/>
      <c r="CSX393270" s="106"/>
      <c r="CSY393270" s="106"/>
      <c r="CTE393270" s="106"/>
      <c r="CTF393270" s="106"/>
      <c r="CTG393270" s="106"/>
      <c r="CTH393270" s="106"/>
      <c r="CTI393270" s="106"/>
      <c r="DCQ393270" s="106"/>
      <c r="DCR393270" s="106"/>
      <c r="DCS393270" s="106"/>
      <c r="DCT393270" s="106"/>
      <c r="DCU393270" s="106"/>
      <c r="DDA393270" s="106"/>
      <c r="DDB393270" s="106"/>
      <c r="DDC393270" s="106"/>
      <c r="DDD393270" s="106"/>
      <c r="DDE393270" s="106"/>
      <c r="DMM393270" s="106"/>
      <c r="DMN393270" s="106"/>
      <c r="DMO393270" s="106"/>
      <c r="DMP393270" s="106"/>
      <c r="DMQ393270" s="106"/>
      <c r="DMW393270" s="106"/>
      <c r="DMX393270" s="106"/>
      <c r="DMY393270" s="106"/>
      <c r="DMZ393270" s="106"/>
      <c r="DNA393270" s="106"/>
      <c r="DWI393270" s="106"/>
      <c r="DWJ393270" s="106"/>
      <c r="DWK393270" s="106"/>
      <c r="DWL393270" s="106"/>
      <c r="DWM393270" s="106"/>
      <c r="DWS393270" s="106"/>
      <c r="DWT393270" s="106"/>
      <c r="DWU393270" s="106"/>
      <c r="DWV393270" s="106"/>
      <c r="DWW393270" s="106"/>
      <c r="EGE393270" s="106"/>
      <c r="EGF393270" s="106"/>
      <c r="EGG393270" s="106"/>
      <c r="EGH393270" s="106"/>
      <c r="EGI393270" s="106"/>
      <c r="EGO393270" s="106"/>
      <c r="EGP393270" s="106"/>
      <c r="EGQ393270" s="106"/>
      <c r="EGR393270" s="106"/>
      <c r="EGS393270" s="106"/>
      <c r="EQA393270" s="106"/>
      <c r="EQB393270" s="106"/>
      <c r="EQC393270" s="106"/>
      <c r="EQD393270" s="106"/>
      <c r="EQE393270" s="106"/>
      <c r="EQK393270" s="106"/>
      <c r="EQL393270" s="106"/>
      <c r="EQM393270" s="106"/>
      <c r="EQN393270" s="106"/>
      <c r="EQO393270" s="106"/>
      <c r="EZW393270" s="106"/>
      <c r="EZX393270" s="106"/>
      <c r="EZY393270" s="106"/>
      <c r="EZZ393270" s="106"/>
      <c r="FAA393270" s="106"/>
      <c r="FAG393270" s="106"/>
      <c r="FAH393270" s="106"/>
      <c r="FAI393270" s="106"/>
      <c r="FAJ393270" s="106"/>
      <c r="FAK393270" s="106"/>
      <c r="FJS393270" s="106"/>
      <c r="FJT393270" s="106"/>
      <c r="FJU393270" s="106"/>
      <c r="FJV393270" s="106"/>
      <c r="FJW393270" s="106"/>
      <c r="FKC393270" s="106"/>
      <c r="FKD393270" s="106"/>
      <c r="FKE393270" s="106"/>
      <c r="FKF393270" s="106"/>
      <c r="FKG393270" s="106"/>
      <c r="FTO393270" s="106"/>
      <c r="FTP393270" s="106"/>
      <c r="FTQ393270" s="106"/>
      <c r="FTR393270" s="106"/>
      <c r="FTS393270" s="106"/>
      <c r="FTY393270" s="106"/>
      <c r="FTZ393270" s="106"/>
      <c r="FUA393270" s="106"/>
      <c r="FUB393270" s="106"/>
      <c r="FUC393270" s="106"/>
      <c r="GDK393270" s="106"/>
      <c r="GDL393270" s="106"/>
      <c r="GDM393270" s="106"/>
      <c r="GDN393270" s="106"/>
      <c r="GDO393270" s="106"/>
      <c r="GDU393270" s="106"/>
      <c r="GDV393270" s="106"/>
      <c r="GDW393270" s="106"/>
      <c r="GDX393270" s="106"/>
      <c r="GDY393270" s="106"/>
      <c r="GNG393270" s="106"/>
      <c r="GNH393270" s="106"/>
      <c r="GNI393270" s="106"/>
      <c r="GNJ393270" s="106"/>
      <c r="GNK393270" s="106"/>
      <c r="GNQ393270" s="106"/>
      <c r="GNR393270" s="106"/>
      <c r="GNS393270" s="106"/>
      <c r="GNT393270" s="106"/>
      <c r="GNU393270" s="106"/>
      <c r="GXC393270" s="106"/>
      <c r="GXD393270" s="106"/>
      <c r="GXE393270" s="106"/>
      <c r="GXF393270" s="106"/>
      <c r="GXG393270" s="106"/>
      <c r="GXM393270" s="106"/>
      <c r="GXN393270" s="106"/>
      <c r="GXO393270" s="106"/>
      <c r="GXP393270" s="106"/>
      <c r="GXQ393270" s="106"/>
      <c r="HGY393270" s="106"/>
      <c r="HGZ393270" s="106"/>
      <c r="HHA393270" s="106"/>
      <c r="HHB393270" s="106"/>
      <c r="HHC393270" s="106"/>
      <c r="HHI393270" s="106"/>
      <c r="HHJ393270" s="106"/>
      <c r="HHK393270" s="106"/>
      <c r="HHL393270" s="106"/>
      <c r="HHM393270" s="106"/>
      <c r="HQU393270" s="106"/>
      <c r="HQV393270" s="106"/>
      <c r="HQW393270" s="106"/>
      <c r="HQX393270" s="106"/>
      <c r="HQY393270" s="106"/>
      <c r="HRE393270" s="106"/>
      <c r="HRF393270" s="106"/>
      <c r="HRG393270" s="106"/>
      <c r="HRH393270" s="106"/>
      <c r="HRI393270" s="106"/>
      <c r="IAQ393270" s="106"/>
      <c r="IAR393270" s="106"/>
      <c r="IAS393270" s="106"/>
      <c r="IAT393270" s="106"/>
      <c r="IAU393270" s="106"/>
      <c r="IBA393270" s="106"/>
      <c r="IBB393270" s="106"/>
      <c r="IBC393270" s="106"/>
      <c r="IBD393270" s="106"/>
      <c r="IBE393270" s="106"/>
      <c r="IKM393270" s="106"/>
      <c r="IKN393270" s="106"/>
      <c r="IKO393270" s="106"/>
      <c r="IKP393270" s="106"/>
      <c r="IKQ393270" s="106"/>
      <c r="IKW393270" s="106"/>
      <c r="IKX393270" s="106"/>
      <c r="IKY393270" s="106"/>
      <c r="IKZ393270" s="106"/>
      <c r="ILA393270" s="106"/>
      <c r="IUI393270" s="106"/>
      <c r="IUJ393270" s="106"/>
      <c r="IUK393270" s="106"/>
      <c r="IUL393270" s="106"/>
      <c r="IUM393270" s="106"/>
      <c r="IUS393270" s="106"/>
      <c r="IUT393270" s="106"/>
      <c r="IUU393270" s="106"/>
      <c r="IUV393270" s="106"/>
      <c r="IUW393270" s="106"/>
      <c r="JEE393270" s="106"/>
      <c r="JEF393270" s="106"/>
      <c r="JEG393270" s="106"/>
      <c r="JEH393270" s="106"/>
      <c r="JEI393270" s="106"/>
      <c r="JEO393270" s="106"/>
      <c r="JEP393270" s="106"/>
      <c r="JEQ393270" s="106"/>
      <c r="JER393270" s="106"/>
      <c r="JES393270" s="106"/>
      <c r="JOA393270" s="106"/>
      <c r="JOB393270" s="106"/>
      <c r="JOC393270" s="106"/>
      <c r="JOD393270" s="106"/>
      <c r="JOE393270" s="106"/>
      <c r="JOK393270" s="106"/>
      <c r="JOL393270" s="106"/>
      <c r="JOM393270" s="106"/>
      <c r="JON393270" s="106"/>
      <c r="JOO393270" s="106"/>
      <c r="JXW393270" s="106"/>
      <c r="JXX393270" s="106"/>
      <c r="JXY393270" s="106"/>
      <c r="JXZ393270" s="106"/>
      <c r="JYA393270" s="106"/>
      <c r="JYG393270" s="106"/>
      <c r="JYH393270" s="106"/>
      <c r="JYI393270" s="106"/>
      <c r="JYJ393270" s="106"/>
      <c r="JYK393270" s="106"/>
      <c r="KHS393270" s="106"/>
      <c r="KHT393270" s="106"/>
      <c r="KHU393270" s="106"/>
      <c r="KHV393270" s="106"/>
      <c r="KHW393270" s="106"/>
      <c r="KIC393270" s="106"/>
      <c r="KID393270" s="106"/>
      <c r="KIE393270" s="106"/>
      <c r="KIF393270" s="106"/>
      <c r="KIG393270" s="106"/>
      <c r="KRO393270" s="106"/>
      <c r="KRP393270" s="106"/>
      <c r="KRQ393270" s="106"/>
      <c r="KRR393270" s="106"/>
      <c r="KRS393270" s="106"/>
      <c r="KRY393270" s="106"/>
      <c r="KRZ393270" s="106"/>
      <c r="KSA393270" s="106"/>
      <c r="KSB393270" s="106"/>
      <c r="KSC393270" s="106"/>
      <c r="LBK393270" s="106"/>
      <c r="LBL393270" s="106"/>
      <c r="LBM393270" s="106"/>
      <c r="LBN393270" s="106"/>
      <c r="LBO393270" s="106"/>
      <c r="LBU393270" s="106"/>
      <c r="LBV393270" s="106"/>
      <c r="LBW393270" s="106"/>
      <c r="LBX393270" s="106"/>
      <c r="LBY393270" s="106"/>
      <c r="LLG393270" s="106"/>
      <c r="LLH393270" s="106"/>
      <c r="LLI393270" s="106"/>
      <c r="LLJ393270" s="106"/>
      <c r="LLK393270" s="106"/>
      <c r="LLQ393270" s="106"/>
      <c r="LLR393270" s="106"/>
      <c r="LLS393270" s="106"/>
      <c r="LLT393270" s="106"/>
      <c r="LLU393270" s="106"/>
      <c r="LVC393270" s="106"/>
      <c r="LVD393270" s="106"/>
      <c r="LVE393270" s="106"/>
      <c r="LVF393270" s="106"/>
      <c r="LVG393270" s="106"/>
      <c r="LVM393270" s="106"/>
      <c r="LVN393270" s="106"/>
      <c r="LVO393270" s="106"/>
      <c r="LVP393270" s="106"/>
      <c r="LVQ393270" s="106"/>
      <c r="MEY393270" s="106"/>
      <c r="MEZ393270" s="106"/>
      <c r="MFA393270" s="106"/>
      <c r="MFB393270" s="106"/>
      <c r="MFC393270" s="106"/>
      <c r="MFI393270" s="106"/>
      <c r="MFJ393270" s="106"/>
      <c r="MFK393270" s="106"/>
      <c r="MFL393270" s="106"/>
      <c r="MFM393270" s="106"/>
      <c r="MOU393270" s="106"/>
      <c r="MOV393270" s="106"/>
      <c r="MOW393270" s="106"/>
      <c r="MOX393270" s="106"/>
      <c r="MOY393270" s="106"/>
      <c r="MPE393270" s="106"/>
      <c r="MPF393270" s="106"/>
      <c r="MPG393270" s="106"/>
      <c r="MPH393270" s="106"/>
      <c r="MPI393270" s="106"/>
      <c r="MYQ393270" s="106"/>
      <c r="MYR393270" s="106"/>
      <c r="MYS393270" s="106"/>
      <c r="MYT393270" s="106"/>
      <c r="MYU393270" s="106"/>
      <c r="MZA393270" s="106"/>
      <c r="MZB393270" s="106"/>
      <c r="MZC393270" s="106"/>
      <c r="MZD393270" s="106"/>
      <c r="MZE393270" s="106"/>
      <c r="NIM393270" s="106"/>
      <c r="NIN393270" s="106"/>
      <c r="NIO393270" s="106"/>
      <c r="NIP393270" s="106"/>
      <c r="NIQ393270" s="106"/>
      <c r="NIW393270" s="106"/>
      <c r="NIX393270" s="106"/>
      <c r="NIY393270" s="106"/>
      <c r="NIZ393270" s="106"/>
      <c r="NJA393270" s="106"/>
      <c r="NSI393270" s="106"/>
      <c r="NSJ393270" s="106"/>
      <c r="NSK393270" s="106"/>
      <c r="NSL393270" s="106"/>
      <c r="NSM393270" s="106"/>
      <c r="NSS393270" s="106"/>
      <c r="NST393270" s="106"/>
      <c r="NSU393270" s="106"/>
      <c r="NSV393270" s="106"/>
      <c r="NSW393270" s="106"/>
      <c r="OCE393270" s="106"/>
      <c r="OCF393270" s="106"/>
      <c r="OCG393270" s="106"/>
      <c r="OCH393270" s="106"/>
      <c r="OCI393270" s="106"/>
      <c r="OCO393270" s="106"/>
      <c r="OCP393270" s="106"/>
      <c r="OCQ393270" s="106"/>
      <c r="OCR393270" s="106"/>
      <c r="OCS393270" s="106"/>
      <c r="OMA393270" s="106"/>
      <c r="OMB393270" s="106"/>
      <c r="OMC393270" s="106"/>
      <c r="OMD393270" s="106"/>
      <c r="OME393270" s="106"/>
      <c r="OMK393270" s="106"/>
      <c r="OML393270" s="106"/>
      <c r="OMM393270" s="106"/>
      <c r="OMN393270" s="106"/>
      <c r="OMO393270" s="106"/>
      <c r="OVW393270" s="106"/>
      <c r="OVX393270" s="106"/>
      <c r="OVY393270" s="106"/>
      <c r="OVZ393270" s="106"/>
      <c r="OWA393270" s="106"/>
      <c r="OWG393270" s="106"/>
      <c r="OWH393270" s="106"/>
      <c r="OWI393270" s="106"/>
      <c r="OWJ393270" s="106"/>
      <c r="OWK393270" s="106"/>
      <c r="PFS393270" s="106"/>
      <c r="PFT393270" s="106"/>
      <c r="PFU393270" s="106"/>
      <c r="PFV393270" s="106"/>
      <c r="PFW393270" s="106"/>
      <c r="PGC393270" s="106"/>
      <c r="PGD393270" s="106"/>
      <c r="PGE393270" s="106"/>
      <c r="PGF393270" s="106"/>
      <c r="PGG393270" s="106"/>
      <c r="PPO393270" s="106"/>
      <c r="PPP393270" s="106"/>
      <c r="PPQ393270" s="106"/>
      <c r="PPR393270" s="106"/>
      <c r="PPS393270" s="106"/>
      <c r="PPY393270" s="106"/>
      <c r="PPZ393270" s="106"/>
      <c r="PQA393270" s="106"/>
      <c r="PQB393270" s="106"/>
      <c r="PQC393270" s="106"/>
      <c r="PZK393270" s="106"/>
      <c r="PZL393270" s="106"/>
      <c r="PZM393270" s="106"/>
      <c r="PZN393270" s="106"/>
      <c r="PZO393270" s="106"/>
      <c r="PZU393270" s="106"/>
      <c r="PZV393270" s="106"/>
      <c r="PZW393270" s="106"/>
      <c r="PZX393270" s="106"/>
      <c r="PZY393270" s="106"/>
      <c r="QJG393270" s="106"/>
      <c r="QJH393270" s="106"/>
      <c r="QJI393270" s="106"/>
      <c r="QJJ393270" s="106"/>
      <c r="QJK393270" s="106"/>
      <c r="QJQ393270" s="106"/>
      <c r="QJR393270" s="106"/>
      <c r="QJS393270" s="106"/>
      <c r="QJT393270" s="106"/>
      <c r="QJU393270" s="106"/>
      <c r="QTC393270" s="106"/>
      <c r="QTD393270" s="106"/>
      <c r="QTE393270" s="106"/>
      <c r="QTF393270" s="106"/>
      <c r="QTG393270" s="106"/>
      <c r="QTM393270" s="106"/>
      <c r="QTN393270" s="106"/>
      <c r="QTO393270" s="106"/>
      <c r="QTP393270" s="106"/>
      <c r="QTQ393270" s="106"/>
      <c r="RCY393270" s="106"/>
      <c r="RCZ393270" s="106"/>
      <c r="RDA393270" s="106"/>
      <c r="RDB393270" s="106"/>
      <c r="RDC393270" s="106"/>
      <c r="RDI393270" s="106"/>
      <c r="RDJ393270" s="106"/>
      <c r="RDK393270" s="106"/>
      <c r="RDL393270" s="106"/>
      <c r="RDM393270" s="106"/>
      <c r="RMU393270" s="106"/>
      <c r="RMV393270" s="106"/>
      <c r="RMW393270" s="106"/>
      <c r="RMX393270" s="106"/>
      <c r="RMY393270" s="106"/>
      <c r="RNE393270" s="106"/>
      <c r="RNF393270" s="106"/>
      <c r="RNG393270" s="106"/>
      <c r="RNH393270" s="106"/>
      <c r="RNI393270" s="106"/>
      <c r="RWQ393270" s="106"/>
      <c r="RWR393270" s="106"/>
      <c r="RWS393270" s="106"/>
      <c r="RWT393270" s="106"/>
      <c r="RWU393270" s="106"/>
      <c r="RXA393270" s="106"/>
      <c r="RXB393270" s="106"/>
      <c r="RXC393270" s="106"/>
      <c r="RXD393270" s="106"/>
      <c r="RXE393270" s="106"/>
      <c r="SGM393270" s="106"/>
      <c r="SGN393270" s="106"/>
      <c r="SGO393270" s="106"/>
      <c r="SGP393270" s="106"/>
      <c r="SGQ393270" s="106"/>
      <c r="SGW393270" s="106"/>
      <c r="SGX393270" s="106"/>
      <c r="SGY393270" s="106"/>
      <c r="SGZ393270" s="106"/>
      <c r="SHA393270" s="106"/>
      <c r="SQI393270" s="106"/>
      <c r="SQJ393270" s="106"/>
      <c r="SQK393270" s="106"/>
      <c r="SQL393270" s="106"/>
      <c r="SQM393270" s="106"/>
      <c r="SQS393270" s="106"/>
      <c r="SQT393270" s="106"/>
      <c r="SQU393270" s="106"/>
      <c r="SQV393270" s="106"/>
      <c r="SQW393270" s="106"/>
      <c r="TAE393270" s="106"/>
      <c r="TAF393270" s="106"/>
      <c r="TAG393270" s="106"/>
      <c r="TAH393270" s="106"/>
      <c r="TAI393270" s="106"/>
      <c r="TAO393270" s="106"/>
      <c r="TAP393270" s="106"/>
      <c r="TAQ393270" s="106"/>
      <c r="TAR393270" s="106"/>
      <c r="TAS393270" s="106"/>
      <c r="TKA393270" s="106"/>
      <c r="TKB393270" s="106"/>
      <c r="TKC393270" s="106"/>
      <c r="TKD393270" s="106"/>
      <c r="TKE393270" s="106"/>
      <c r="TKK393270" s="106"/>
      <c r="TKL393270" s="106"/>
      <c r="TKM393270" s="106"/>
      <c r="TKN393270" s="106"/>
      <c r="TKO393270" s="106"/>
      <c r="TTW393270" s="106"/>
      <c r="TTX393270" s="106"/>
      <c r="TTY393270" s="106"/>
      <c r="TTZ393270" s="106"/>
      <c r="TUA393270" s="106"/>
      <c r="TUG393270" s="106"/>
      <c r="TUH393270" s="106"/>
      <c r="TUI393270" s="106"/>
      <c r="TUJ393270" s="106"/>
      <c r="TUK393270" s="106"/>
      <c r="UDS393270" s="106"/>
      <c r="UDT393270" s="106"/>
      <c r="UDU393270" s="106"/>
      <c r="UDV393270" s="106"/>
      <c r="UDW393270" s="106"/>
      <c r="UEC393270" s="106"/>
      <c r="UED393270" s="106"/>
      <c r="UEE393270" s="106"/>
      <c r="UEF393270" s="106"/>
      <c r="UEG393270" s="106"/>
      <c r="UNO393270" s="106"/>
      <c r="UNP393270" s="106"/>
      <c r="UNQ393270" s="106"/>
      <c r="UNR393270" s="106"/>
      <c r="UNS393270" s="106"/>
      <c r="UNY393270" s="106"/>
      <c r="UNZ393270" s="106"/>
      <c r="UOA393270" s="106"/>
      <c r="UOB393270" s="106"/>
      <c r="UOC393270" s="106"/>
      <c r="UXK393270" s="106"/>
      <c r="UXL393270" s="106"/>
      <c r="UXM393270" s="106"/>
      <c r="UXN393270" s="106"/>
      <c r="UXO393270" s="106"/>
      <c r="UXU393270" s="106"/>
      <c r="UXV393270" s="106"/>
      <c r="UXW393270" s="106"/>
      <c r="UXX393270" s="106"/>
      <c r="UXY393270" s="106"/>
      <c r="VHG393270" s="106"/>
      <c r="VHH393270" s="106"/>
      <c r="VHI393270" s="106"/>
      <c r="VHJ393270" s="106"/>
      <c r="VHK393270" s="106"/>
      <c r="VHQ393270" s="106"/>
      <c r="VHR393270" s="106"/>
      <c r="VHS393270" s="106"/>
      <c r="VHT393270" s="106"/>
      <c r="VHU393270" s="106"/>
      <c r="VRC393270" s="106"/>
      <c r="VRD393270" s="106"/>
      <c r="VRE393270" s="106"/>
      <c r="VRF393270" s="106"/>
      <c r="VRG393270" s="106"/>
      <c r="VRM393270" s="106"/>
      <c r="VRN393270" s="106"/>
      <c r="VRO393270" s="106"/>
      <c r="VRP393270" s="106"/>
      <c r="VRQ393270" s="106"/>
      <c r="WAY393270" s="106"/>
      <c r="WAZ393270" s="106"/>
      <c r="WBA393270" s="106"/>
      <c r="WBB393270" s="106"/>
      <c r="WBC393270" s="106"/>
      <c r="WBI393270" s="106"/>
      <c r="WBJ393270" s="106"/>
      <c r="WBK393270" s="106"/>
      <c r="WBL393270" s="106"/>
      <c r="WBM393270" s="106"/>
      <c r="WKU393270" s="106"/>
      <c r="WKV393270" s="106"/>
      <c r="WKW393270" s="106"/>
      <c r="WKX393270" s="106"/>
      <c r="WKY393270" s="106"/>
      <c r="WLE393270" s="106"/>
      <c r="WLF393270" s="106"/>
      <c r="WLG393270" s="106"/>
      <c r="WLH393270" s="106"/>
      <c r="WLI393270" s="106"/>
      <c r="WUQ393270" s="106"/>
      <c r="WUR393270" s="106"/>
      <c r="WUS393270" s="106"/>
      <c r="WUT393270" s="106"/>
      <c r="WUU393270" s="106"/>
      <c r="WVA393270" s="106"/>
      <c r="WVB393270" s="106"/>
      <c r="WVC393270" s="106"/>
      <c r="WVD393270" s="106"/>
      <c r="WVE393270" s="106"/>
    </row>
    <row r="393271" spans="457:1021 1225:2045 2249:3069 3273:4093 4297:5117 5321:6141 6345:7165 7369:8189 8393:9213 9417:10237 10441:11261 11465:12285 12489:13309 13513:14333 14537:15357 15561:16125" hidden="1" x14ac:dyDescent="0.15">
      <c r="SA393271" s="106"/>
      <c r="SB393271" s="106"/>
      <c r="SC393271" s="106"/>
      <c r="SD393271" s="106"/>
      <c r="SE393271" s="106"/>
      <c r="SK393271" s="106"/>
      <c r="SL393271" s="106"/>
      <c r="SM393271" s="106"/>
      <c r="SN393271" s="106"/>
      <c r="SO393271" s="106"/>
      <c r="ABW393271" s="106"/>
      <c r="ABX393271" s="106"/>
      <c r="ABY393271" s="106"/>
      <c r="ABZ393271" s="106"/>
      <c r="ACA393271" s="106"/>
      <c r="ACG393271" s="106"/>
      <c r="ACH393271" s="106"/>
      <c r="ACI393271" s="106"/>
      <c r="ACJ393271" s="106"/>
      <c r="ACK393271" s="106"/>
      <c r="ALS393271" s="106"/>
      <c r="ALT393271" s="106"/>
      <c r="ALU393271" s="106"/>
      <c r="ALV393271" s="106"/>
      <c r="ALW393271" s="106"/>
      <c r="AMC393271" s="106"/>
      <c r="AMD393271" s="106"/>
      <c r="AME393271" s="106"/>
      <c r="AMF393271" s="106"/>
      <c r="AMG393271" s="106"/>
      <c r="AVO393271" s="106"/>
      <c r="AVP393271" s="106"/>
      <c r="AVQ393271" s="106"/>
      <c r="AVR393271" s="106"/>
      <c r="AVS393271" s="106"/>
      <c r="AVY393271" s="106"/>
      <c r="AVZ393271" s="106"/>
      <c r="AWA393271" s="106"/>
      <c r="AWB393271" s="106"/>
      <c r="AWC393271" s="106"/>
      <c r="BFK393271" s="106"/>
      <c r="BFL393271" s="106"/>
      <c r="BFM393271" s="106"/>
      <c r="BFN393271" s="106"/>
      <c r="BFO393271" s="106"/>
      <c r="BFU393271" s="106"/>
      <c r="BFV393271" s="106"/>
      <c r="BFW393271" s="106"/>
      <c r="BFX393271" s="106"/>
      <c r="BFY393271" s="106"/>
      <c r="BPG393271" s="106"/>
      <c r="BPH393271" s="106"/>
      <c r="BPI393271" s="106"/>
      <c r="BPJ393271" s="106"/>
      <c r="BPK393271" s="106"/>
      <c r="BPQ393271" s="106"/>
      <c r="BPR393271" s="106"/>
      <c r="BPS393271" s="106"/>
      <c r="BPT393271" s="106"/>
      <c r="BPU393271" s="106"/>
      <c r="BZC393271" s="106"/>
      <c r="BZD393271" s="106"/>
      <c r="BZE393271" s="106"/>
      <c r="BZF393271" s="106"/>
      <c r="BZG393271" s="106"/>
      <c r="BZM393271" s="106"/>
      <c r="BZN393271" s="106"/>
      <c r="BZO393271" s="106"/>
      <c r="BZP393271" s="106"/>
      <c r="BZQ393271" s="106"/>
      <c r="CIY393271" s="106"/>
      <c r="CIZ393271" s="106"/>
      <c r="CJA393271" s="106"/>
      <c r="CJB393271" s="106"/>
      <c r="CJC393271" s="106"/>
      <c r="CJI393271" s="106"/>
      <c r="CJJ393271" s="106"/>
      <c r="CJK393271" s="106"/>
      <c r="CJL393271" s="106"/>
      <c r="CJM393271" s="106"/>
      <c r="CSU393271" s="106"/>
      <c r="CSV393271" s="106"/>
      <c r="CSW393271" s="106"/>
      <c r="CSX393271" s="106"/>
      <c r="CSY393271" s="106"/>
      <c r="CTE393271" s="106"/>
      <c r="CTF393271" s="106"/>
      <c r="CTG393271" s="106"/>
      <c r="CTH393271" s="106"/>
      <c r="CTI393271" s="106"/>
      <c r="DCQ393271" s="106"/>
      <c r="DCR393271" s="106"/>
      <c r="DCS393271" s="106"/>
      <c r="DCT393271" s="106"/>
      <c r="DCU393271" s="106"/>
      <c r="DDA393271" s="106"/>
      <c r="DDB393271" s="106"/>
      <c r="DDC393271" s="106"/>
      <c r="DDD393271" s="106"/>
      <c r="DDE393271" s="106"/>
      <c r="DMM393271" s="106"/>
      <c r="DMN393271" s="106"/>
      <c r="DMO393271" s="106"/>
      <c r="DMP393271" s="106"/>
      <c r="DMQ393271" s="106"/>
      <c r="DMW393271" s="106"/>
      <c r="DMX393271" s="106"/>
      <c r="DMY393271" s="106"/>
      <c r="DMZ393271" s="106"/>
      <c r="DNA393271" s="106"/>
      <c r="DWI393271" s="106"/>
      <c r="DWJ393271" s="106"/>
      <c r="DWK393271" s="106"/>
      <c r="DWL393271" s="106"/>
      <c r="DWM393271" s="106"/>
      <c r="DWS393271" s="106"/>
      <c r="DWT393271" s="106"/>
      <c r="DWU393271" s="106"/>
      <c r="DWV393271" s="106"/>
      <c r="DWW393271" s="106"/>
      <c r="EGE393271" s="106"/>
      <c r="EGF393271" s="106"/>
      <c r="EGG393271" s="106"/>
      <c r="EGH393271" s="106"/>
      <c r="EGI393271" s="106"/>
      <c r="EGO393271" s="106"/>
      <c r="EGP393271" s="106"/>
      <c r="EGQ393271" s="106"/>
      <c r="EGR393271" s="106"/>
      <c r="EGS393271" s="106"/>
      <c r="EQA393271" s="106"/>
      <c r="EQB393271" s="106"/>
      <c r="EQC393271" s="106"/>
      <c r="EQD393271" s="106"/>
      <c r="EQE393271" s="106"/>
      <c r="EQK393271" s="106"/>
      <c r="EQL393271" s="106"/>
      <c r="EQM393271" s="106"/>
      <c r="EQN393271" s="106"/>
      <c r="EQO393271" s="106"/>
      <c r="EZW393271" s="106"/>
      <c r="EZX393271" s="106"/>
      <c r="EZY393271" s="106"/>
      <c r="EZZ393271" s="106"/>
      <c r="FAA393271" s="106"/>
      <c r="FAG393271" s="106"/>
      <c r="FAH393271" s="106"/>
      <c r="FAI393271" s="106"/>
      <c r="FAJ393271" s="106"/>
      <c r="FAK393271" s="106"/>
      <c r="FJS393271" s="106"/>
      <c r="FJT393271" s="106"/>
      <c r="FJU393271" s="106"/>
      <c r="FJV393271" s="106"/>
      <c r="FJW393271" s="106"/>
      <c r="FKC393271" s="106"/>
      <c r="FKD393271" s="106"/>
      <c r="FKE393271" s="106"/>
      <c r="FKF393271" s="106"/>
      <c r="FKG393271" s="106"/>
      <c r="FTO393271" s="106"/>
      <c r="FTP393271" s="106"/>
      <c r="FTQ393271" s="106"/>
      <c r="FTR393271" s="106"/>
      <c r="FTS393271" s="106"/>
      <c r="FTY393271" s="106"/>
      <c r="FTZ393271" s="106"/>
      <c r="FUA393271" s="106"/>
      <c r="FUB393271" s="106"/>
      <c r="FUC393271" s="106"/>
      <c r="GDK393271" s="106"/>
      <c r="GDL393271" s="106"/>
      <c r="GDM393271" s="106"/>
      <c r="GDN393271" s="106"/>
      <c r="GDO393271" s="106"/>
      <c r="GDU393271" s="106"/>
      <c r="GDV393271" s="106"/>
      <c r="GDW393271" s="106"/>
      <c r="GDX393271" s="106"/>
      <c r="GDY393271" s="106"/>
      <c r="GNG393271" s="106"/>
      <c r="GNH393271" s="106"/>
      <c r="GNI393271" s="106"/>
      <c r="GNJ393271" s="106"/>
      <c r="GNK393271" s="106"/>
      <c r="GNQ393271" s="106"/>
      <c r="GNR393271" s="106"/>
      <c r="GNS393271" s="106"/>
      <c r="GNT393271" s="106"/>
      <c r="GNU393271" s="106"/>
      <c r="GXC393271" s="106"/>
      <c r="GXD393271" s="106"/>
      <c r="GXE393271" s="106"/>
      <c r="GXF393271" s="106"/>
      <c r="GXG393271" s="106"/>
      <c r="GXM393271" s="106"/>
      <c r="GXN393271" s="106"/>
      <c r="GXO393271" s="106"/>
      <c r="GXP393271" s="106"/>
      <c r="GXQ393271" s="106"/>
      <c r="HGY393271" s="106"/>
      <c r="HGZ393271" s="106"/>
      <c r="HHA393271" s="106"/>
      <c r="HHB393271" s="106"/>
      <c r="HHC393271" s="106"/>
      <c r="HHI393271" s="106"/>
      <c r="HHJ393271" s="106"/>
      <c r="HHK393271" s="106"/>
      <c r="HHL393271" s="106"/>
      <c r="HHM393271" s="106"/>
      <c r="HQU393271" s="106"/>
      <c r="HQV393271" s="106"/>
      <c r="HQW393271" s="106"/>
      <c r="HQX393271" s="106"/>
      <c r="HQY393271" s="106"/>
      <c r="HRE393271" s="106"/>
      <c r="HRF393271" s="106"/>
      <c r="HRG393271" s="106"/>
      <c r="HRH393271" s="106"/>
      <c r="HRI393271" s="106"/>
      <c r="IAQ393271" s="106"/>
      <c r="IAR393271" s="106"/>
      <c r="IAS393271" s="106"/>
      <c r="IAT393271" s="106"/>
      <c r="IAU393271" s="106"/>
      <c r="IBA393271" s="106"/>
      <c r="IBB393271" s="106"/>
      <c r="IBC393271" s="106"/>
      <c r="IBD393271" s="106"/>
      <c r="IBE393271" s="106"/>
      <c r="IKM393271" s="106"/>
      <c r="IKN393271" s="106"/>
      <c r="IKO393271" s="106"/>
      <c r="IKP393271" s="106"/>
      <c r="IKQ393271" s="106"/>
      <c r="IKW393271" s="106"/>
      <c r="IKX393271" s="106"/>
      <c r="IKY393271" s="106"/>
      <c r="IKZ393271" s="106"/>
      <c r="ILA393271" s="106"/>
      <c r="IUI393271" s="106"/>
      <c r="IUJ393271" s="106"/>
      <c r="IUK393271" s="106"/>
      <c r="IUL393271" s="106"/>
      <c r="IUM393271" s="106"/>
      <c r="IUS393271" s="106"/>
      <c r="IUT393271" s="106"/>
      <c r="IUU393271" s="106"/>
      <c r="IUV393271" s="106"/>
      <c r="IUW393271" s="106"/>
      <c r="JEE393271" s="106"/>
      <c r="JEF393271" s="106"/>
      <c r="JEG393271" s="106"/>
      <c r="JEH393271" s="106"/>
      <c r="JEI393271" s="106"/>
      <c r="JEO393271" s="106"/>
      <c r="JEP393271" s="106"/>
      <c r="JEQ393271" s="106"/>
      <c r="JER393271" s="106"/>
      <c r="JES393271" s="106"/>
      <c r="JOA393271" s="106"/>
      <c r="JOB393271" s="106"/>
      <c r="JOC393271" s="106"/>
      <c r="JOD393271" s="106"/>
      <c r="JOE393271" s="106"/>
      <c r="JOK393271" s="106"/>
      <c r="JOL393271" s="106"/>
      <c r="JOM393271" s="106"/>
      <c r="JON393271" s="106"/>
      <c r="JOO393271" s="106"/>
      <c r="JXW393271" s="106"/>
      <c r="JXX393271" s="106"/>
      <c r="JXY393271" s="106"/>
      <c r="JXZ393271" s="106"/>
      <c r="JYA393271" s="106"/>
      <c r="JYG393271" s="106"/>
      <c r="JYH393271" s="106"/>
      <c r="JYI393271" s="106"/>
      <c r="JYJ393271" s="106"/>
      <c r="JYK393271" s="106"/>
      <c r="KHS393271" s="106"/>
      <c r="KHT393271" s="106"/>
      <c r="KHU393271" s="106"/>
      <c r="KHV393271" s="106"/>
      <c r="KHW393271" s="106"/>
      <c r="KIC393271" s="106"/>
      <c r="KID393271" s="106"/>
      <c r="KIE393271" s="106"/>
      <c r="KIF393271" s="106"/>
      <c r="KIG393271" s="106"/>
      <c r="KRO393271" s="106"/>
      <c r="KRP393271" s="106"/>
      <c r="KRQ393271" s="106"/>
      <c r="KRR393271" s="106"/>
      <c r="KRS393271" s="106"/>
      <c r="KRY393271" s="106"/>
      <c r="KRZ393271" s="106"/>
      <c r="KSA393271" s="106"/>
      <c r="KSB393271" s="106"/>
      <c r="KSC393271" s="106"/>
      <c r="LBK393271" s="106"/>
      <c r="LBL393271" s="106"/>
      <c r="LBM393271" s="106"/>
      <c r="LBN393271" s="106"/>
      <c r="LBO393271" s="106"/>
      <c r="LBU393271" s="106"/>
      <c r="LBV393271" s="106"/>
      <c r="LBW393271" s="106"/>
      <c r="LBX393271" s="106"/>
      <c r="LBY393271" s="106"/>
      <c r="LLG393271" s="106"/>
      <c r="LLH393271" s="106"/>
      <c r="LLI393271" s="106"/>
      <c r="LLJ393271" s="106"/>
      <c r="LLK393271" s="106"/>
      <c r="LLQ393271" s="106"/>
      <c r="LLR393271" s="106"/>
      <c r="LLS393271" s="106"/>
      <c r="LLT393271" s="106"/>
      <c r="LLU393271" s="106"/>
      <c r="LVC393271" s="106"/>
      <c r="LVD393271" s="106"/>
      <c r="LVE393271" s="106"/>
      <c r="LVF393271" s="106"/>
      <c r="LVG393271" s="106"/>
      <c r="LVM393271" s="106"/>
      <c r="LVN393271" s="106"/>
      <c r="LVO393271" s="106"/>
      <c r="LVP393271" s="106"/>
      <c r="LVQ393271" s="106"/>
      <c r="MEY393271" s="106"/>
      <c r="MEZ393271" s="106"/>
      <c r="MFA393271" s="106"/>
      <c r="MFB393271" s="106"/>
      <c r="MFC393271" s="106"/>
      <c r="MFI393271" s="106"/>
      <c r="MFJ393271" s="106"/>
      <c r="MFK393271" s="106"/>
      <c r="MFL393271" s="106"/>
      <c r="MFM393271" s="106"/>
      <c r="MOU393271" s="106"/>
      <c r="MOV393271" s="106"/>
      <c r="MOW393271" s="106"/>
      <c r="MOX393271" s="106"/>
      <c r="MOY393271" s="106"/>
      <c r="MPE393271" s="106"/>
      <c r="MPF393271" s="106"/>
      <c r="MPG393271" s="106"/>
      <c r="MPH393271" s="106"/>
      <c r="MPI393271" s="106"/>
      <c r="MYQ393271" s="106"/>
      <c r="MYR393271" s="106"/>
      <c r="MYS393271" s="106"/>
      <c r="MYT393271" s="106"/>
      <c r="MYU393271" s="106"/>
      <c r="MZA393271" s="106"/>
      <c r="MZB393271" s="106"/>
      <c r="MZC393271" s="106"/>
      <c r="MZD393271" s="106"/>
      <c r="MZE393271" s="106"/>
      <c r="NIM393271" s="106"/>
      <c r="NIN393271" s="106"/>
      <c r="NIO393271" s="106"/>
      <c r="NIP393271" s="106"/>
      <c r="NIQ393271" s="106"/>
      <c r="NIW393271" s="106"/>
      <c r="NIX393271" s="106"/>
      <c r="NIY393271" s="106"/>
      <c r="NIZ393271" s="106"/>
      <c r="NJA393271" s="106"/>
      <c r="NSI393271" s="106"/>
      <c r="NSJ393271" s="106"/>
      <c r="NSK393271" s="106"/>
      <c r="NSL393271" s="106"/>
      <c r="NSM393271" s="106"/>
      <c r="NSS393271" s="106"/>
      <c r="NST393271" s="106"/>
      <c r="NSU393271" s="106"/>
      <c r="NSV393271" s="106"/>
      <c r="NSW393271" s="106"/>
      <c r="OCE393271" s="106"/>
      <c r="OCF393271" s="106"/>
      <c r="OCG393271" s="106"/>
      <c r="OCH393271" s="106"/>
      <c r="OCI393271" s="106"/>
      <c r="OCO393271" s="106"/>
      <c r="OCP393271" s="106"/>
      <c r="OCQ393271" s="106"/>
      <c r="OCR393271" s="106"/>
      <c r="OCS393271" s="106"/>
      <c r="OMA393271" s="106"/>
      <c r="OMB393271" s="106"/>
      <c r="OMC393271" s="106"/>
      <c r="OMD393271" s="106"/>
      <c r="OME393271" s="106"/>
      <c r="OMK393271" s="106"/>
      <c r="OML393271" s="106"/>
      <c r="OMM393271" s="106"/>
      <c r="OMN393271" s="106"/>
      <c r="OMO393271" s="106"/>
      <c r="OVW393271" s="106"/>
      <c r="OVX393271" s="106"/>
      <c r="OVY393271" s="106"/>
      <c r="OVZ393271" s="106"/>
      <c r="OWA393271" s="106"/>
      <c r="OWG393271" s="106"/>
      <c r="OWH393271" s="106"/>
      <c r="OWI393271" s="106"/>
      <c r="OWJ393271" s="106"/>
      <c r="OWK393271" s="106"/>
      <c r="PFS393271" s="106"/>
      <c r="PFT393271" s="106"/>
      <c r="PFU393271" s="106"/>
      <c r="PFV393271" s="106"/>
      <c r="PFW393271" s="106"/>
      <c r="PGC393271" s="106"/>
      <c r="PGD393271" s="106"/>
      <c r="PGE393271" s="106"/>
      <c r="PGF393271" s="106"/>
      <c r="PGG393271" s="106"/>
      <c r="PPO393271" s="106"/>
      <c r="PPP393271" s="106"/>
      <c r="PPQ393271" s="106"/>
      <c r="PPR393271" s="106"/>
      <c r="PPS393271" s="106"/>
      <c r="PPY393271" s="106"/>
      <c r="PPZ393271" s="106"/>
      <c r="PQA393271" s="106"/>
      <c r="PQB393271" s="106"/>
      <c r="PQC393271" s="106"/>
      <c r="PZK393271" s="106"/>
      <c r="PZL393271" s="106"/>
      <c r="PZM393271" s="106"/>
      <c r="PZN393271" s="106"/>
      <c r="PZO393271" s="106"/>
      <c r="PZU393271" s="106"/>
      <c r="PZV393271" s="106"/>
      <c r="PZW393271" s="106"/>
      <c r="PZX393271" s="106"/>
      <c r="PZY393271" s="106"/>
      <c r="QJG393271" s="106"/>
      <c r="QJH393271" s="106"/>
      <c r="QJI393271" s="106"/>
      <c r="QJJ393271" s="106"/>
      <c r="QJK393271" s="106"/>
      <c r="QJQ393271" s="106"/>
      <c r="QJR393271" s="106"/>
      <c r="QJS393271" s="106"/>
      <c r="QJT393271" s="106"/>
      <c r="QJU393271" s="106"/>
      <c r="QTC393271" s="106"/>
      <c r="QTD393271" s="106"/>
      <c r="QTE393271" s="106"/>
      <c r="QTF393271" s="106"/>
      <c r="QTG393271" s="106"/>
      <c r="QTM393271" s="106"/>
      <c r="QTN393271" s="106"/>
      <c r="QTO393271" s="106"/>
      <c r="QTP393271" s="106"/>
      <c r="QTQ393271" s="106"/>
      <c r="RCY393271" s="106"/>
      <c r="RCZ393271" s="106"/>
      <c r="RDA393271" s="106"/>
      <c r="RDB393271" s="106"/>
      <c r="RDC393271" s="106"/>
      <c r="RDI393271" s="106"/>
      <c r="RDJ393271" s="106"/>
      <c r="RDK393271" s="106"/>
      <c r="RDL393271" s="106"/>
      <c r="RDM393271" s="106"/>
      <c r="RMU393271" s="106"/>
      <c r="RMV393271" s="106"/>
      <c r="RMW393271" s="106"/>
      <c r="RMX393271" s="106"/>
      <c r="RMY393271" s="106"/>
      <c r="RNE393271" s="106"/>
      <c r="RNF393271" s="106"/>
      <c r="RNG393271" s="106"/>
      <c r="RNH393271" s="106"/>
      <c r="RNI393271" s="106"/>
      <c r="RWQ393271" s="106"/>
      <c r="RWR393271" s="106"/>
      <c r="RWS393271" s="106"/>
      <c r="RWT393271" s="106"/>
      <c r="RWU393271" s="106"/>
      <c r="RXA393271" s="106"/>
      <c r="RXB393271" s="106"/>
      <c r="RXC393271" s="106"/>
      <c r="RXD393271" s="106"/>
      <c r="RXE393271" s="106"/>
      <c r="SGM393271" s="106"/>
      <c r="SGN393271" s="106"/>
      <c r="SGO393271" s="106"/>
      <c r="SGP393271" s="106"/>
      <c r="SGQ393271" s="106"/>
      <c r="SGW393271" s="106"/>
      <c r="SGX393271" s="106"/>
      <c r="SGY393271" s="106"/>
      <c r="SGZ393271" s="106"/>
      <c r="SHA393271" s="106"/>
      <c r="SQI393271" s="106"/>
      <c r="SQJ393271" s="106"/>
      <c r="SQK393271" s="106"/>
      <c r="SQL393271" s="106"/>
      <c r="SQM393271" s="106"/>
      <c r="SQS393271" s="106"/>
      <c r="SQT393271" s="106"/>
      <c r="SQU393271" s="106"/>
      <c r="SQV393271" s="106"/>
      <c r="SQW393271" s="106"/>
      <c r="TAE393271" s="106"/>
      <c r="TAF393271" s="106"/>
      <c r="TAG393271" s="106"/>
      <c r="TAH393271" s="106"/>
      <c r="TAI393271" s="106"/>
      <c r="TAO393271" s="106"/>
      <c r="TAP393271" s="106"/>
      <c r="TAQ393271" s="106"/>
      <c r="TAR393271" s="106"/>
      <c r="TAS393271" s="106"/>
      <c r="TKA393271" s="106"/>
      <c r="TKB393271" s="106"/>
      <c r="TKC393271" s="106"/>
      <c r="TKD393271" s="106"/>
      <c r="TKE393271" s="106"/>
      <c r="TKK393271" s="106"/>
      <c r="TKL393271" s="106"/>
      <c r="TKM393271" s="106"/>
      <c r="TKN393271" s="106"/>
      <c r="TKO393271" s="106"/>
      <c r="TTW393271" s="106"/>
      <c r="TTX393271" s="106"/>
      <c r="TTY393271" s="106"/>
      <c r="TTZ393271" s="106"/>
      <c r="TUA393271" s="106"/>
      <c r="TUG393271" s="106"/>
      <c r="TUH393271" s="106"/>
      <c r="TUI393271" s="106"/>
      <c r="TUJ393271" s="106"/>
      <c r="TUK393271" s="106"/>
      <c r="UDS393271" s="106"/>
      <c r="UDT393271" s="106"/>
      <c r="UDU393271" s="106"/>
      <c r="UDV393271" s="106"/>
      <c r="UDW393271" s="106"/>
      <c r="UEC393271" s="106"/>
      <c r="UED393271" s="106"/>
      <c r="UEE393271" s="106"/>
      <c r="UEF393271" s="106"/>
      <c r="UEG393271" s="106"/>
      <c r="UNO393271" s="106"/>
      <c r="UNP393271" s="106"/>
      <c r="UNQ393271" s="106"/>
      <c r="UNR393271" s="106"/>
      <c r="UNS393271" s="106"/>
      <c r="UNY393271" s="106"/>
      <c r="UNZ393271" s="106"/>
      <c r="UOA393271" s="106"/>
      <c r="UOB393271" s="106"/>
      <c r="UOC393271" s="106"/>
      <c r="UXK393271" s="106"/>
      <c r="UXL393271" s="106"/>
      <c r="UXM393271" s="106"/>
      <c r="UXN393271" s="106"/>
      <c r="UXO393271" s="106"/>
      <c r="UXU393271" s="106"/>
      <c r="UXV393271" s="106"/>
      <c r="UXW393271" s="106"/>
      <c r="UXX393271" s="106"/>
      <c r="UXY393271" s="106"/>
      <c r="VHG393271" s="106"/>
      <c r="VHH393271" s="106"/>
      <c r="VHI393271" s="106"/>
      <c r="VHJ393271" s="106"/>
      <c r="VHK393271" s="106"/>
      <c r="VHQ393271" s="106"/>
      <c r="VHR393271" s="106"/>
      <c r="VHS393271" s="106"/>
      <c r="VHT393271" s="106"/>
      <c r="VHU393271" s="106"/>
      <c r="VRC393271" s="106"/>
      <c r="VRD393271" s="106"/>
      <c r="VRE393271" s="106"/>
      <c r="VRF393271" s="106"/>
      <c r="VRG393271" s="106"/>
      <c r="VRM393271" s="106"/>
      <c r="VRN393271" s="106"/>
      <c r="VRO393271" s="106"/>
      <c r="VRP393271" s="106"/>
      <c r="VRQ393271" s="106"/>
      <c r="WAY393271" s="106"/>
      <c r="WAZ393271" s="106"/>
      <c r="WBA393271" s="106"/>
      <c r="WBB393271" s="106"/>
      <c r="WBC393271" s="106"/>
      <c r="WBI393271" s="106"/>
      <c r="WBJ393271" s="106"/>
      <c r="WBK393271" s="106"/>
      <c r="WBL393271" s="106"/>
      <c r="WBM393271" s="106"/>
      <c r="WKU393271" s="106"/>
      <c r="WKV393271" s="106"/>
      <c r="WKW393271" s="106"/>
      <c r="WKX393271" s="106"/>
      <c r="WKY393271" s="106"/>
      <c r="WLE393271" s="106"/>
      <c r="WLF393271" s="106"/>
      <c r="WLG393271" s="106"/>
      <c r="WLH393271" s="106"/>
      <c r="WLI393271" s="106"/>
      <c r="WUQ393271" s="106"/>
      <c r="WUR393271" s="106"/>
      <c r="WUS393271" s="106"/>
      <c r="WUT393271" s="106"/>
      <c r="WUU393271" s="106"/>
      <c r="WVA393271" s="106"/>
      <c r="WVB393271" s="106"/>
      <c r="WVC393271" s="106"/>
      <c r="WVD393271" s="106"/>
      <c r="WVE393271" s="106"/>
    </row>
    <row r="393275" spans="457:1021 1225:2045 2249:3069 3273:4093 4297:5117 5321:6141 6345:7165 7369:8189 8393:9213 9417:10237 10441:11261 11465:12285 12489:13309 13513:14333 14537:15357 15561:16125" hidden="1" x14ac:dyDescent="0.15">
      <c r="SA393275" s="106"/>
      <c r="SB393275" s="106"/>
      <c r="SC393275" s="106"/>
      <c r="SD393275" s="106"/>
      <c r="SE393275" s="106"/>
      <c r="SK393275" s="106"/>
      <c r="SL393275" s="106"/>
      <c r="SM393275" s="106"/>
      <c r="SN393275" s="106"/>
      <c r="SO393275" s="106"/>
      <c r="ABW393275" s="106"/>
      <c r="ABX393275" s="106"/>
      <c r="ABY393275" s="106"/>
      <c r="ABZ393275" s="106"/>
      <c r="ACA393275" s="106"/>
      <c r="ACG393275" s="106"/>
      <c r="ACH393275" s="106"/>
      <c r="ACI393275" s="106"/>
      <c r="ACJ393275" s="106"/>
      <c r="ACK393275" s="106"/>
      <c r="ALS393275" s="106"/>
      <c r="ALT393275" s="106"/>
      <c r="ALU393275" s="106"/>
      <c r="ALV393275" s="106"/>
      <c r="ALW393275" s="106"/>
      <c r="AMC393275" s="106"/>
      <c r="AMD393275" s="106"/>
      <c r="AME393275" s="106"/>
      <c r="AMF393275" s="106"/>
      <c r="AMG393275" s="106"/>
      <c r="AVO393275" s="106"/>
      <c r="AVP393275" s="106"/>
      <c r="AVQ393275" s="106"/>
      <c r="AVR393275" s="106"/>
      <c r="AVS393275" s="106"/>
      <c r="AVY393275" s="106"/>
      <c r="AVZ393275" s="106"/>
      <c r="AWA393275" s="106"/>
      <c r="AWB393275" s="106"/>
      <c r="AWC393275" s="106"/>
      <c r="BFK393275" s="106"/>
      <c r="BFL393275" s="106"/>
      <c r="BFM393275" s="106"/>
      <c r="BFN393275" s="106"/>
      <c r="BFO393275" s="106"/>
      <c r="BFU393275" s="106"/>
      <c r="BFV393275" s="106"/>
      <c r="BFW393275" s="106"/>
      <c r="BFX393275" s="106"/>
      <c r="BFY393275" s="106"/>
      <c r="BPG393275" s="106"/>
      <c r="BPH393275" s="106"/>
      <c r="BPI393275" s="106"/>
      <c r="BPJ393275" s="106"/>
      <c r="BPK393275" s="106"/>
      <c r="BPQ393275" s="106"/>
      <c r="BPR393275" s="106"/>
      <c r="BPS393275" s="106"/>
      <c r="BPT393275" s="106"/>
      <c r="BPU393275" s="106"/>
      <c r="BZC393275" s="106"/>
      <c r="BZD393275" s="106"/>
      <c r="BZE393275" s="106"/>
      <c r="BZF393275" s="106"/>
      <c r="BZG393275" s="106"/>
      <c r="BZM393275" s="106"/>
      <c r="BZN393275" s="106"/>
      <c r="BZO393275" s="106"/>
      <c r="BZP393275" s="106"/>
      <c r="BZQ393275" s="106"/>
      <c r="CIY393275" s="106"/>
      <c r="CIZ393275" s="106"/>
      <c r="CJA393275" s="106"/>
      <c r="CJB393275" s="106"/>
      <c r="CJC393275" s="106"/>
      <c r="CJI393275" s="106"/>
      <c r="CJJ393275" s="106"/>
      <c r="CJK393275" s="106"/>
      <c r="CJL393275" s="106"/>
      <c r="CJM393275" s="106"/>
      <c r="CSU393275" s="106"/>
      <c r="CSV393275" s="106"/>
      <c r="CSW393275" s="106"/>
      <c r="CSX393275" s="106"/>
      <c r="CSY393275" s="106"/>
      <c r="CTE393275" s="106"/>
      <c r="CTF393275" s="106"/>
      <c r="CTG393275" s="106"/>
      <c r="CTH393275" s="106"/>
      <c r="CTI393275" s="106"/>
      <c r="DCQ393275" s="106"/>
      <c r="DCR393275" s="106"/>
      <c r="DCS393275" s="106"/>
      <c r="DCT393275" s="106"/>
      <c r="DCU393275" s="106"/>
      <c r="DDA393275" s="106"/>
      <c r="DDB393275" s="106"/>
      <c r="DDC393275" s="106"/>
      <c r="DDD393275" s="106"/>
      <c r="DDE393275" s="106"/>
      <c r="DMM393275" s="106"/>
      <c r="DMN393275" s="106"/>
      <c r="DMO393275" s="106"/>
      <c r="DMP393275" s="106"/>
      <c r="DMQ393275" s="106"/>
      <c r="DMW393275" s="106"/>
      <c r="DMX393275" s="106"/>
      <c r="DMY393275" s="106"/>
      <c r="DMZ393275" s="106"/>
      <c r="DNA393275" s="106"/>
      <c r="DWI393275" s="106"/>
      <c r="DWJ393275" s="106"/>
      <c r="DWK393275" s="106"/>
      <c r="DWL393275" s="106"/>
      <c r="DWM393275" s="106"/>
      <c r="DWS393275" s="106"/>
      <c r="DWT393275" s="106"/>
      <c r="DWU393275" s="106"/>
      <c r="DWV393275" s="106"/>
      <c r="DWW393275" s="106"/>
      <c r="EGE393275" s="106"/>
      <c r="EGF393275" s="106"/>
      <c r="EGG393275" s="106"/>
      <c r="EGH393275" s="106"/>
      <c r="EGI393275" s="106"/>
      <c r="EGO393275" s="106"/>
      <c r="EGP393275" s="106"/>
      <c r="EGQ393275" s="106"/>
      <c r="EGR393275" s="106"/>
      <c r="EGS393275" s="106"/>
      <c r="EQA393275" s="106"/>
      <c r="EQB393275" s="106"/>
      <c r="EQC393275" s="106"/>
      <c r="EQD393275" s="106"/>
      <c r="EQE393275" s="106"/>
      <c r="EQK393275" s="106"/>
      <c r="EQL393275" s="106"/>
      <c r="EQM393275" s="106"/>
      <c r="EQN393275" s="106"/>
      <c r="EQO393275" s="106"/>
      <c r="EZW393275" s="106"/>
      <c r="EZX393275" s="106"/>
      <c r="EZY393275" s="106"/>
      <c r="EZZ393275" s="106"/>
      <c r="FAA393275" s="106"/>
      <c r="FAG393275" s="106"/>
      <c r="FAH393275" s="106"/>
      <c r="FAI393275" s="106"/>
      <c r="FAJ393275" s="106"/>
      <c r="FAK393275" s="106"/>
      <c r="FJS393275" s="106"/>
      <c r="FJT393275" s="106"/>
      <c r="FJU393275" s="106"/>
      <c r="FJV393275" s="106"/>
      <c r="FJW393275" s="106"/>
      <c r="FKC393275" s="106"/>
      <c r="FKD393275" s="106"/>
      <c r="FKE393275" s="106"/>
      <c r="FKF393275" s="106"/>
      <c r="FKG393275" s="106"/>
      <c r="FTO393275" s="106"/>
      <c r="FTP393275" s="106"/>
      <c r="FTQ393275" s="106"/>
      <c r="FTR393275" s="106"/>
      <c r="FTS393275" s="106"/>
      <c r="FTY393275" s="106"/>
      <c r="FTZ393275" s="106"/>
      <c r="FUA393275" s="106"/>
      <c r="FUB393275" s="106"/>
      <c r="FUC393275" s="106"/>
      <c r="GDK393275" s="106"/>
      <c r="GDL393275" s="106"/>
      <c r="GDM393275" s="106"/>
      <c r="GDN393275" s="106"/>
      <c r="GDO393275" s="106"/>
      <c r="GDU393275" s="106"/>
      <c r="GDV393275" s="106"/>
      <c r="GDW393275" s="106"/>
      <c r="GDX393275" s="106"/>
      <c r="GDY393275" s="106"/>
      <c r="GNG393275" s="106"/>
      <c r="GNH393275" s="106"/>
      <c r="GNI393275" s="106"/>
      <c r="GNJ393275" s="106"/>
      <c r="GNK393275" s="106"/>
      <c r="GNQ393275" s="106"/>
      <c r="GNR393275" s="106"/>
      <c r="GNS393275" s="106"/>
      <c r="GNT393275" s="106"/>
      <c r="GNU393275" s="106"/>
      <c r="GXC393275" s="106"/>
      <c r="GXD393275" s="106"/>
      <c r="GXE393275" s="106"/>
      <c r="GXF393275" s="106"/>
      <c r="GXG393275" s="106"/>
      <c r="GXM393275" s="106"/>
      <c r="GXN393275" s="106"/>
      <c r="GXO393275" s="106"/>
      <c r="GXP393275" s="106"/>
      <c r="GXQ393275" s="106"/>
      <c r="HGY393275" s="106"/>
      <c r="HGZ393275" s="106"/>
      <c r="HHA393275" s="106"/>
      <c r="HHB393275" s="106"/>
      <c r="HHC393275" s="106"/>
      <c r="HHI393275" s="106"/>
      <c r="HHJ393275" s="106"/>
      <c r="HHK393275" s="106"/>
      <c r="HHL393275" s="106"/>
      <c r="HHM393275" s="106"/>
      <c r="HQU393275" s="106"/>
      <c r="HQV393275" s="106"/>
      <c r="HQW393275" s="106"/>
      <c r="HQX393275" s="106"/>
      <c r="HQY393275" s="106"/>
      <c r="HRE393275" s="106"/>
      <c r="HRF393275" s="106"/>
      <c r="HRG393275" s="106"/>
      <c r="HRH393275" s="106"/>
      <c r="HRI393275" s="106"/>
      <c r="IAQ393275" s="106"/>
      <c r="IAR393275" s="106"/>
      <c r="IAS393275" s="106"/>
      <c r="IAT393275" s="106"/>
      <c r="IAU393275" s="106"/>
      <c r="IBA393275" s="106"/>
      <c r="IBB393275" s="106"/>
      <c r="IBC393275" s="106"/>
      <c r="IBD393275" s="106"/>
      <c r="IBE393275" s="106"/>
      <c r="IKM393275" s="106"/>
      <c r="IKN393275" s="106"/>
      <c r="IKO393275" s="106"/>
      <c r="IKP393275" s="106"/>
      <c r="IKQ393275" s="106"/>
      <c r="IKW393275" s="106"/>
      <c r="IKX393275" s="106"/>
      <c r="IKY393275" s="106"/>
      <c r="IKZ393275" s="106"/>
      <c r="ILA393275" s="106"/>
      <c r="IUI393275" s="106"/>
      <c r="IUJ393275" s="106"/>
      <c r="IUK393275" s="106"/>
      <c r="IUL393275" s="106"/>
      <c r="IUM393275" s="106"/>
      <c r="IUS393275" s="106"/>
      <c r="IUT393275" s="106"/>
      <c r="IUU393275" s="106"/>
      <c r="IUV393275" s="106"/>
      <c r="IUW393275" s="106"/>
      <c r="JEE393275" s="106"/>
      <c r="JEF393275" s="106"/>
      <c r="JEG393275" s="106"/>
      <c r="JEH393275" s="106"/>
      <c r="JEI393275" s="106"/>
      <c r="JEO393275" s="106"/>
      <c r="JEP393275" s="106"/>
      <c r="JEQ393275" s="106"/>
      <c r="JER393275" s="106"/>
      <c r="JES393275" s="106"/>
      <c r="JOA393275" s="106"/>
      <c r="JOB393275" s="106"/>
      <c r="JOC393275" s="106"/>
      <c r="JOD393275" s="106"/>
      <c r="JOE393275" s="106"/>
      <c r="JOK393275" s="106"/>
      <c r="JOL393275" s="106"/>
      <c r="JOM393275" s="106"/>
      <c r="JON393275" s="106"/>
      <c r="JOO393275" s="106"/>
      <c r="JXW393275" s="106"/>
      <c r="JXX393275" s="106"/>
      <c r="JXY393275" s="106"/>
      <c r="JXZ393275" s="106"/>
      <c r="JYA393275" s="106"/>
      <c r="JYG393275" s="106"/>
      <c r="JYH393275" s="106"/>
      <c r="JYI393275" s="106"/>
      <c r="JYJ393275" s="106"/>
      <c r="JYK393275" s="106"/>
      <c r="KHS393275" s="106"/>
      <c r="KHT393275" s="106"/>
      <c r="KHU393275" s="106"/>
      <c r="KHV393275" s="106"/>
      <c r="KHW393275" s="106"/>
      <c r="KIC393275" s="106"/>
      <c r="KID393275" s="106"/>
      <c r="KIE393275" s="106"/>
      <c r="KIF393275" s="106"/>
      <c r="KIG393275" s="106"/>
      <c r="KRO393275" s="106"/>
      <c r="KRP393275" s="106"/>
      <c r="KRQ393275" s="106"/>
      <c r="KRR393275" s="106"/>
      <c r="KRS393275" s="106"/>
      <c r="KRY393275" s="106"/>
      <c r="KRZ393275" s="106"/>
      <c r="KSA393275" s="106"/>
      <c r="KSB393275" s="106"/>
      <c r="KSC393275" s="106"/>
      <c r="LBK393275" s="106"/>
      <c r="LBL393275" s="106"/>
      <c r="LBM393275" s="106"/>
      <c r="LBN393275" s="106"/>
      <c r="LBO393275" s="106"/>
      <c r="LBU393275" s="106"/>
      <c r="LBV393275" s="106"/>
      <c r="LBW393275" s="106"/>
      <c r="LBX393275" s="106"/>
      <c r="LBY393275" s="106"/>
      <c r="LLG393275" s="106"/>
      <c r="LLH393275" s="106"/>
      <c r="LLI393275" s="106"/>
      <c r="LLJ393275" s="106"/>
      <c r="LLK393275" s="106"/>
      <c r="LLQ393275" s="106"/>
      <c r="LLR393275" s="106"/>
      <c r="LLS393275" s="106"/>
      <c r="LLT393275" s="106"/>
      <c r="LLU393275" s="106"/>
      <c r="LVC393275" s="106"/>
      <c r="LVD393275" s="106"/>
      <c r="LVE393275" s="106"/>
      <c r="LVF393275" s="106"/>
      <c r="LVG393275" s="106"/>
      <c r="LVM393275" s="106"/>
      <c r="LVN393275" s="106"/>
      <c r="LVO393275" s="106"/>
      <c r="LVP393275" s="106"/>
      <c r="LVQ393275" s="106"/>
      <c r="MEY393275" s="106"/>
      <c r="MEZ393275" s="106"/>
      <c r="MFA393275" s="106"/>
      <c r="MFB393275" s="106"/>
      <c r="MFC393275" s="106"/>
      <c r="MFI393275" s="106"/>
      <c r="MFJ393275" s="106"/>
      <c r="MFK393275" s="106"/>
      <c r="MFL393275" s="106"/>
      <c r="MFM393275" s="106"/>
      <c r="MOU393275" s="106"/>
      <c r="MOV393275" s="106"/>
      <c r="MOW393275" s="106"/>
      <c r="MOX393275" s="106"/>
      <c r="MOY393275" s="106"/>
      <c r="MPE393275" s="106"/>
      <c r="MPF393275" s="106"/>
      <c r="MPG393275" s="106"/>
      <c r="MPH393275" s="106"/>
      <c r="MPI393275" s="106"/>
      <c r="MYQ393275" s="106"/>
      <c r="MYR393275" s="106"/>
      <c r="MYS393275" s="106"/>
      <c r="MYT393275" s="106"/>
      <c r="MYU393275" s="106"/>
      <c r="MZA393275" s="106"/>
      <c r="MZB393275" s="106"/>
      <c r="MZC393275" s="106"/>
      <c r="MZD393275" s="106"/>
      <c r="MZE393275" s="106"/>
      <c r="NIM393275" s="106"/>
      <c r="NIN393275" s="106"/>
      <c r="NIO393275" s="106"/>
      <c r="NIP393275" s="106"/>
      <c r="NIQ393275" s="106"/>
      <c r="NIW393275" s="106"/>
      <c r="NIX393275" s="106"/>
      <c r="NIY393275" s="106"/>
      <c r="NIZ393275" s="106"/>
      <c r="NJA393275" s="106"/>
      <c r="NSI393275" s="106"/>
      <c r="NSJ393275" s="106"/>
      <c r="NSK393275" s="106"/>
      <c r="NSL393275" s="106"/>
      <c r="NSM393275" s="106"/>
      <c r="NSS393275" s="106"/>
      <c r="NST393275" s="106"/>
      <c r="NSU393275" s="106"/>
      <c r="NSV393275" s="106"/>
      <c r="NSW393275" s="106"/>
      <c r="OCE393275" s="106"/>
      <c r="OCF393275" s="106"/>
      <c r="OCG393275" s="106"/>
      <c r="OCH393275" s="106"/>
      <c r="OCI393275" s="106"/>
      <c r="OCO393275" s="106"/>
      <c r="OCP393275" s="106"/>
      <c r="OCQ393275" s="106"/>
      <c r="OCR393275" s="106"/>
      <c r="OCS393275" s="106"/>
      <c r="OMA393275" s="106"/>
      <c r="OMB393275" s="106"/>
      <c r="OMC393275" s="106"/>
      <c r="OMD393275" s="106"/>
      <c r="OME393275" s="106"/>
      <c r="OMK393275" s="106"/>
      <c r="OML393275" s="106"/>
      <c r="OMM393275" s="106"/>
      <c r="OMN393275" s="106"/>
      <c r="OMO393275" s="106"/>
      <c r="OVW393275" s="106"/>
      <c r="OVX393275" s="106"/>
      <c r="OVY393275" s="106"/>
      <c r="OVZ393275" s="106"/>
      <c r="OWA393275" s="106"/>
      <c r="OWG393275" s="106"/>
      <c r="OWH393275" s="106"/>
      <c r="OWI393275" s="106"/>
      <c r="OWJ393275" s="106"/>
      <c r="OWK393275" s="106"/>
      <c r="PFS393275" s="106"/>
      <c r="PFT393275" s="106"/>
      <c r="PFU393275" s="106"/>
      <c r="PFV393275" s="106"/>
      <c r="PFW393275" s="106"/>
      <c r="PGC393275" s="106"/>
      <c r="PGD393275" s="106"/>
      <c r="PGE393275" s="106"/>
      <c r="PGF393275" s="106"/>
      <c r="PGG393275" s="106"/>
      <c r="PPO393275" s="106"/>
      <c r="PPP393275" s="106"/>
      <c r="PPQ393275" s="106"/>
      <c r="PPR393275" s="106"/>
      <c r="PPS393275" s="106"/>
      <c r="PPY393275" s="106"/>
      <c r="PPZ393275" s="106"/>
      <c r="PQA393275" s="106"/>
      <c r="PQB393275" s="106"/>
      <c r="PQC393275" s="106"/>
      <c r="PZK393275" s="106"/>
      <c r="PZL393275" s="106"/>
      <c r="PZM393275" s="106"/>
      <c r="PZN393275" s="106"/>
      <c r="PZO393275" s="106"/>
      <c r="PZU393275" s="106"/>
      <c r="PZV393275" s="106"/>
      <c r="PZW393275" s="106"/>
      <c r="PZX393275" s="106"/>
      <c r="PZY393275" s="106"/>
      <c r="QJG393275" s="106"/>
      <c r="QJH393275" s="106"/>
      <c r="QJI393275" s="106"/>
      <c r="QJJ393275" s="106"/>
      <c r="QJK393275" s="106"/>
      <c r="QJQ393275" s="106"/>
      <c r="QJR393275" s="106"/>
      <c r="QJS393275" s="106"/>
      <c r="QJT393275" s="106"/>
      <c r="QJU393275" s="106"/>
      <c r="QTC393275" s="106"/>
      <c r="QTD393275" s="106"/>
      <c r="QTE393275" s="106"/>
      <c r="QTF393275" s="106"/>
      <c r="QTG393275" s="106"/>
      <c r="QTM393275" s="106"/>
      <c r="QTN393275" s="106"/>
      <c r="QTO393275" s="106"/>
      <c r="QTP393275" s="106"/>
      <c r="QTQ393275" s="106"/>
      <c r="RCY393275" s="106"/>
      <c r="RCZ393275" s="106"/>
      <c r="RDA393275" s="106"/>
      <c r="RDB393275" s="106"/>
      <c r="RDC393275" s="106"/>
      <c r="RDI393275" s="106"/>
      <c r="RDJ393275" s="106"/>
      <c r="RDK393275" s="106"/>
      <c r="RDL393275" s="106"/>
      <c r="RDM393275" s="106"/>
      <c r="RMU393275" s="106"/>
      <c r="RMV393275" s="106"/>
      <c r="RMW393275" s="106"/>
      <c r="RMX393275" s="106"/>
      <c r="RMY393275" s="106"/>
      <c r="RNE393275" s="106"/>
      <c r="RNF393275" s="106"/>
      <c r="RNG393275" s="106"/>
      <c r="RNH393275" s="106"/>
      <c r="RNI393275" s="106"/>
      <c r="RWQ393275" s="106"/>
      <c r="RWR393275" s="106"/>
      <c r="RWS393275" s="106"/>
      <c r="RWT393275" s="106"/>
      <c r="RWU393275" s="106"/>
      <c r="RXA393275" s="106"/>
      <c r="RXB393275" s="106"/>
      <c r="RXC393275" s="106"/>
      <c r="RXD393275" s="106"/>
      <c r="RXE393275" s="106"/>
      <c r="SGM393275" s="106"/>
      <c r="SGN393275" s="106"/>
      <c r="SGO393275" s="106"/>
      <c r="SGP393275" s="106"/>
      <c r="SGQ393275" s="106"/>
      <c r="SGW393275" s="106"/>
      <c r="SGX393275" s="106"/>
      <c r="SGY393275" s="106"/>
      <c r="SGZ393275" s="106"/>
      <c r="SHA393275" s="106"/>
      <c r="SQI393275" s="106"/>
      <c r="SQJ393275" s="106"/>
      <c r="SQK393275" s="106"/>
      <c r="SQL393275" s="106"/>
      <c r="SQM393275" s="106"/>
      <c r="SQS393275" s="106"/>
      <c r="SQT393275" s="106"/>
      <c r="SQU393275" s="106"/>
      <c r="SQV393275" s="106"/>
      <c r="SQW393275" s="106"/>
      <c r="TAE393275" s="106"/>
      <c r="TAF393275" s="106"/>
      <c r="TAG393275" s="106"/>
      <c r="TAH393275" s="106"/>
      <c r="TAI393275" s="106"/>
      <c r="TAO393275" s="106"/>
      <c r="TAP393275" s="106"/>
      <c r="TAQ393275" s="106"/>
      <c r="TAR393275" s="106"/>
      <c r="TAS393275" s="106"/>
      <c r="TKA393275" s="106"/>
      <c r="TKB393275" s="106"/>
      <c r="TKC393275" s="106"/>
      <c r="TKD393275" s="106"/>
      <c r="TKE393275" s="106"/>
      <c r="TKK393275" s="106"/>
      <c r="TKL393275" s="106"/>
      <c r="TKM393275" s="106"/>
      <c r="TKN393275" s="106"/>
      <c r="TKO393275" s="106"/>
      <c r="TTW393275" s="106"/>
      <c r="TTX393275" s="106"/>
      <c r="TTY393275" s="106"/>
      <c r="TTZ393275" s="106"/>
      <c r="TUA393275" s="106"/>
      <c r="TUG393275" s="106"/>
      <c r="TUH393275" s="106"/>
      <c r="TUI393275" s="106"/>
      <c r="TUJ393275" s="106"/>
      <c r="TUK393275" s="106"/>
      <c r="UDS393275" s="106"/>
      <c r="UDT393275" s="106"/>
      <c r="UDU393275" s="106"/>
      <c r="UDV393275" s="106"/>
      <c r="UDW393275" s="106"/>
      <c r="UEC393275" s="106"/>
      <c r="UED393275" s="106"/>
      <c r="UEE393275" s="106"/>
      <c r="UEF393275" s="106"/>
      <c r="UEG393275" s="106"/>
      <c r="UNO393275" s="106"/>
      <c r="UNP393275" s="106"/>
      <c r="UNQ393275" s="106"/>
      <c r="UNR393275" s="106"/>
      <c r="UNS393275" s="106"/>
      <c r="UNY393275" s="106"/>
      <c r="UNZ393275" s="106"/>
      <c r="UOA393275" s="106"/>
      <c r="UOB393275" s="106"/>
      <c r="UOC393275" s="106"/>
      <c r="UXK393275" s="106"/>
      <c r="UXL393275" s="106"/>
      <c r="UXM393275" s="106"/>
      <c r="UXN393275" s="106"/>
      <c r="UXO393275" s="106"/>
      <c r="UXU393275" s="106"/>
      <c r="UXV393275" s="106"/>
      <c r="UXW393275" s="106"/>
      <c r="UXX393275" s="106"/>
      <c r="UXY393275" s="106"/>
      <c r="VHG393275" s="106"/>
      <c r="VHH393275" s="106"/>
      <c r="VHI393275" s="106"/>
      <c r="VHJ393275" s="106"/>
      <c r="VHK393275" s="106"/>
      <c r="VHQ393275" s="106"/>
      <c r="VHR393275" s="106"/>
      <c r="VHS393275" s="106"/>
      <c r="VHT393275" s="106"/>
      <c r="VHU393275" s="106"/>
      <c r="VRC393275" s="106"/>
      <c r="VRD393275" s="106"/>
      <c r="VRE393275" s="106"/>
      <c r="VRF393275" s="106"/>
      <c r="VRG393275" s="106"/>
      <c r="VRM393275" s="106"/>
      <c r="VRN393275" s="106"/>
      <c r="VRO393275" s="106"/>
      <c r="VRP393275" s="106"/>
      <c r="VRQ393275" s="106"/>
      <c r="WAY393275" s="106"/>
      <c r="WAZ393275" s="106"/>
      <c r="WBA393275" s="106"/>
      <c r="WBB393275" s="106"/>
      <c r="WBC393275" s="106"/>
      <c r="WBI393275" s="106"/>
      <c r="WBJ393275" s="106"/>
      <c r="WBK393275" s="106"/>
      <c r="WBL393275" s="106"/>
      <c r="WBM393275" s="106"/>
      <c r="WKU393275" s="106"/>
      <c r="WKV393275" s="106"/>
      <c r="WKW393275" s="106"/>
      <c r="WKX393275" s="106"/>
      <c r="WKY393275" s="106"/>
      <c r="WLE393275" s="106"/>
      <c r="WLF393275" s="106"/>
      <c r="WLG393275" s="106"/>
      <c r="WLH393275" s="106"/>
      <c r="WLI393275" s="106"/>
      <c r="WUQ393275" s="106"/>
      <c r="WUR393275" s="106"/>
      <c r="WUS393275" s="106"/>
      <c r="WUT393275" s="106"/>
      <c r="WUU393275" s="106"/>
      <c r="WVA393275" s="106"/>
      <c r="WVB393275" s="106"/>
      <c r="WVC393275" s="106"/>
      <c r="WVD393275" s="106"/>
      <c r="WVE393275" s="106"/>
    </row>
    <row r="393276" spans="457:1021 1225:2045 2249:3069 3273:4093 4297:5117 5321:6141 6345:7165 7369:8189 8393:9213 9417:10237 10441:11261 11465:12285 12489:13309 13513:14333 14537:15357 15561:16125" hidden="1" x14ac:dyDescent="0.15">
      <c r="SA393276" s="106"/>
      <c r="SB393276" s="106"/>
      <c r="SC393276" s="106"/>
      <c r="SD393276" s="106"/>
      <c r="SE393276" s="106"/>
      <c r="SK393276" s="106"/>
      <c r="SL393276" s="106"/>
      <c r="SM393276" s="106"/>
      <c r="SN393276" s="106"/>
      <c r="SO393276" s="106"/>
      <c r="ABW393276" s="106"/>
      <c r="ABX393276" s="106"/>
      <c r="ABY393276" s="106"/>
      <c r="ABZ393276" s="106"/>
      <c r="ACA393276" s="106"/>
      <c r="ACG393276" s="106"/>
      <c r="ACH393276" s="106"/>
      <c r="ACI393276" s="106"/>
      <c r="ACJ393276" s="106"/>
      <c r="ACK393276" s="106"/>
      <c r="ALS393276" s="106"/>
      <c r="ALT393276" s="106"/>
      <c r="ALU393276" s="106"/>
      <c r="ALV393276" s="106"/>
      <c r="ALW393276" s="106"/>
      <c r="AMC393276" s="106"/>
      <c r="AMD393276" s="106"/>
      <c r="AME393276" s="106"/>
      <c r="AMF393276" s="106"/>
      <c r="AMG393276" s="106"/>
      <c r="AVO393276" s="106"/>
      <c r="AVP393276" s="106"/>
      <c r="AVQ393276" s="106"/>
      <c r="AVR393276" s="106"/>
      <c r="AVS393276" s="106"/>
      <c r="AVY393276" s="106"/>
      <c r="AVZ393276" s="106"/>
      <c r="AWA393276" s="106"/>
      <c r="AWB393276" s="106"/>
      <c r="AWC393276" s="106"/>
      <c r="BFK393276" s="106"/>
      <c r="BFL393276" s="106"/>
      <c r="BFM393276" s="106"/>
      <c r="BFN393276" s="106"/>
      <c r="BFO393276" s="106"/>
      <c r="BFU393276" s="106"/>
      <c r="BFV393276" s="106"/>
      <c r="BFW393276" s="106"/>
      <c r="BFX393276" s="106"/>
      <c r="BFY393276" s="106"/>
      <c r="BPG393276" s="106"/>
      <c r="BPH393276" s="106"/>
      <c r="BPI393276" s="106"/>
      <c r="BPJ393276" s="106"/>
      <c r="BPK393276" s="106"/>
      <c r="BPQ393276" s="106"/>
      <c r="BPR393276" s="106"/>
      <c r="BPS393276" s="106"/>
      <c r="BPT393276" s="106"/>
      <c r="BPU393276" s="106"/>
      <c r="BZC393276" s="106"/>
      <c r="BZD393276" s="106"/>
      <c r="BZE393276" s="106"/>
      <c r="BZF393276" s="106"/>
      <c r="BZG393276" s="106"/>
      <c r="BZM393276" s="106"/>
      <c r="BZN393276" s="106"/>
      <c r="BZO393276" s="106"/>
      <c r="BZP393276" s="106"/>
      <c r="BZQ393276" s="106"/>
      <c r="CIY393276" s="106"/>
      <c r="CIZ393276" s="106"/>
      <c r="CJA393276" s="106"/>
      <c r="CJB393276" s="106"/>
      <c r="CJC393276" s="106"/>
      <c r="CJI393276" s="106"/>
      <c r="CJJ393276" s="106"/>
      <c r="CJK393276" s="106"/>
      <c r="CJL393276" s="106"/>
      <c r="CJM393276" s="106"/>
      <c r="CSU393276" s="106"/>
      <c r="CSV393276" s="106"/>
      <c r="CSW393276" s="106"/>
      <c r="CSX393276" s="106"/>
      <c r="CSY393276" s="106"/>
      <c r="CTE393276" s="106"/>
      <c r="CTF393276" s="106"/>
      <c r="CTG393276" s="106"/>
      <c r="CTH393276" s="106"/>
      <c r="CTI393276" s="106"/>
      <c r="DCQ393276" s="106"/>
      <c r="DCR393276" s="106"/>
      <c r="DCS393276" s="106"/>
      <c r="DCT393276" s="106"/>
      <c r="DCU393276" s="106"/>
      <c r="DDA393276" s="106"/>
      <c r="DDB393276" s="106"/>
      <c r="DDC393276" s="106"/>
      <c r="DDD393276" s="106"/>
      <c r="DDE393276" s="106"/>
      <c r="DMM393276" s="106"/>
      <c r="DMN393276" s="106"/>
      <c r="DMO393276" s="106"/>
      <c r="DMP393276" s="106"/>
      <c r="DMQ393276" s="106"/>
      <c r="DMW393276" s="106"/>
      <c r="DMX393276" s="106"/>
      <c r="DMY393276" s="106"/>
      <c r="DMZ393276" s="106"/>
      <c r="DNA393276" s="106"/>
      <c r="DWI393276" s="106"/>
      <c r="DWJ393276" s="106"/>
      <c r="DWK393276" s="106"/>
      <c r="DWL393276" s="106"/>
      <c r="DWM393276" s="106"/>
      <c r="DWS393276" s="106"/>
      <c r="DWT393276" s="106"/>
      <c r="DWU393276" s="106"/>
      <c r="DWV393276" s="106"/>
      <c r="DWW393276" s="106"/>
      <c r="EGE393276" s="106"/>
      <c r="EGF393276" s="106"/>
      <c r="EGG393276" s="106"/>
      <c r="EGH393276" s="106"/>
      <c r="EGI393276" s="106"/>
      <c r="EGO393276" s="106"/>
      <c r="EGP393276" s="106"/>
      <c r="EGQ393276" s="106"/>
      <c r="EGR393276" s="106"/>
      <c r="EGS393276" s="106"/>
      <c r="EQA393276" s="106"/>
      <c r="EQB393276" s="106"/>
      <c r="EQC393276" s="106"/>
      <c r="EQD393276" s="106"/>
      <c r="EQE393276" s="106"/>
      <c r="EQK393276" s="106"/>
      <c r="EQL393276" s="106"/>
      <c r="EQM393276" s="106"/>
      <c r="EQN393276" s="106"/>
      <c r="EQO393276" s="106"/>
      <c r="EZW393276" s="106"/>
      <c r="EZX393276" s="106"/>
      <c r="EZY393276" s="106"/>
      <c r="EZZ393276" s="106"/>
      <c r="FAA393276" s="106"/>
      <c r="FAG393276" s="106"/>
      <c r="FAH393276" s="106"/>
      <c r="FAI393276" s="106"/>
      <c r="FAJ393276" s="106"/>
      <c r="FAK393276" s="106"/>
      <c r="FJS393276" s="106"/>
      <c r="FJT393276" s="106"/>
      <c r="FJU393276" s="106"/>
      <c r="FJV393276" s="106"/>
      <c r="FJW393276" s="106"/>
      <c r="FKC393276" s="106"/>
      <c r="FKD393276" s="106"/>
      <c r="FKE393276" s="106"/>
      <c r="FKF393276" s="106"/>
      <c r="FKG393276" s="106"/>
      <c r="FTO393276" s="106"/>
      <c r="FTP393276" s="106"/>
      <c r="FTQ393276" s="106"/>
      <c r="FTR393276" s="106"/>
      <c r="FTS393276" s="106"/>
      <c r="FTY393276" s="106"/>
      <c r="FTZ393276" s="106"/>
      <c r="FUA393276" s="106"/>
      <c r="FUB393276" s="106"/>
      <c r="FUC393276" s="106"/>
      <c r="GDK393276" s="106"/>
      <c r="GDL393276" s="106"/>
      <c r="GDM393276" s="106"/>
      <c r="GDN393276" s="106"/>
      <c r="GDO393276" s="106"/>
      <c r="GDU393276" s="106"/>
      <c r="GDV393276" s="106"/>
      <c r="GDW393276" s="106"/>
      <c r="GDX393276" s="106"/>
      <c r="GDY393276" s="106"/>
      <c r="GNG393276" s="106"/>
      <c r="GNH393276" s="106"/>
      <c r="GNI393276" s="106"/>
      <c r="GNJ393276" s="106"/>
      <c r="GNK393276" s="106"/>
      <c r="GNQ393276" s="106"/>
      <c r="GNR393276" s="106"/>
      <c r="GNS393276" s="106"/>
      <c r="GNT393276" s="106"/>
      <c r="GNU393276" s="106"/>
      <c r="GXC393276" s="106"/>
      <c r="GXD393276" s="106"/>
      <c r="GXE393276" s="106"/>
      <c r="GXF393276" s="106"/>
      <c r="GXG393276" s="106"/>
      <c r="GXM393276" s="106"/>
      <c r="GXN393276" s="106"/>
      <c r="GXO393276" s="106"/>
      <c r="GXP393276" s="106"/>
      <c r="GXQ393276" s="106"/>
      <c r="HGY393276" s="106"/>
      <c r="HGZ393276" s="106"/>
      <c r="HHA393276" s="106"/>
      <c r="HHB393276" s="106"/>
      <c r="HHC393276" s="106"/>
      <c r="HHI393276" s="106"/>
      <c r="HHJ393276" s="106"/>
      <c r="HHK393276" s="106"/>
      <c r="HHL393276" s="106"/>
      <c r="HHM393276" s="106"/>
      <c r="HQU393276" s="106"/>
      <c r="HQV393276" s="106"/>
      <c r="HQW393276" s="106"/>
      <c r="HQX393276" s="106"/>
      <c r="HQY393276" s="106"/>
      <c r="HRE393276" s="106"/>
      <c r="HRF393276" s="106"/>
      <c r="HRG393276" s="106"/>
      <c r="HRH393276" s="106"/>
      <c r="HRI393276" s="106"/>
      <c r="IAQ393276" s="106"/>
      <c r="IAR393276" s="106"/>
      <c r="IAS393276" s="106"/>
      <c r="IAT393276" s="106"/>
      <c r="IAU393276" s="106"/>
      <c r="IBA393276" s="106"/>
      <c r="IBB393276" s="106"/>
      <c r="IBC393276" s="106"/>
      <c r="IBD393276" s="106"/>
      <c r="IBE393276" s="106"/>
      <c r="IKM393276" s="106"/>
      <c r="IKN393276" s="106"/>
      <c r="IKO393276" s="106"/>
      <c r="IKP393276" s="106"/>
      <c r="IKQ393276" s="106"/>
      <c r="IKW393276" s="106"/>
      <c r="IKX393276" s="106"/>
      <c r="IKY393276" s="106"/>
      <c r="IKZ393276" s="106"/>
      <c r="ILA393276" s="106"/>
      <c r="IUI393276" s="106"/>
      <c r="IUJ393276" s="106"/>
      <c r="IUK393276" s="106"/>
      <c r="IUL393276" s="106"/>
      <c r="IUM393276" s="106"/>
      <c r="IUS393276" s="106"/>
      <c r="IUT393276" s="106"/>
      <c r="IUU393276" s="106"/>
      <c r="IUV393276" s="106"/>
      <c r="IUW393276" s="106"/>
      <c r="JEE393276" s="106"/>
      <c r="JEF393276" s="106"/>
      <c r="JEG393276" s="106"/>
      <c r="JEH393276" s="106"/>
      <c r="JEI393276" s="106"/>
      <c r="JEO393276" s="106"/>
      <c r="JEP393276" s="106"/>
      <c r="JEQ393276" s="106"/>
      <c r="JER393276" s="106"/>
      <c r="JES393276" s="106"/>
      <c r="JOA393276" s="106"/>
      <c r="JOB393276" s="106"/>
      <c r="JOC393276" s="106"/>
      <c r="JOD393276" s="106"/>
      <c r="JOE393276" s="106"/>
      <c r="JOK393276" s="106"/>
      <c r="JOL393276" s="106"/>
      <c r="JOM393276" s="106"/>
      <c r="JON393276" s="106"/>
      <c r="JOO393276" s="106"/>
      <c r="JXW393276" s="106"/>
      <c r="JXX393276" s="106"/>
      <c r="JXY393276" s="106"/>
      <c r="JXZ393276" s="106"/>
      <c r="JYA393276" s="106"/>
      <c r="JYG393276" s="106"/>
      <c r="JYH393276" s="106"/>
      <c r="JYI393276" s="106"/>
      <c r="JYJ393276" s="106"/>
      <c r="JYK393276" s="106"/>
      <c r="KHS393276" s="106"/>
      <c r="KHT393276" s="106"/>
      <c r="KHU393276" s="106"/>
      <c r="KHV393276" s="106"/>
      <c r="KHW393276" s="106"/>
      <c r="KIC393276" s="106"/>
      <c r="KID393276" s="106"/>
      <c r="KIE393276" s="106"/>
      <c r="KIF393276" s="106"/>
      <c r="KIG393276" s="106"/>
      <c r="KRO393276" s="106"/>
      <c r="KRP393276" s="106"/>
      <c r="KRQ393276" s="106"/>
      <c r="KRR393276" s="106"/>
      <c r="KRS393276" s="106"/>
      <c r="KRY393276" s="106"/>
      <c r="KRZ393276" s="106"/>
      <c r="KSA393276" s="106"/>
      <c r="KSB393276" s="106"/>
      <c r="KSC393276" s="106"/>
      <c r="LBK393276" s="106"/>
      <c r="LBL393276" s="106"/>
      <c r="LBM393276" s="106"/>
      <c r="LBN393276" s="106"/>
      <c r="LBO393276" s="106"/>
      <c r="LBU393276" s="106"/>
      <c r="LBV393276" s="106"/>
      <c r="LBW393276" s="106"/>
      <c r="LBX393276" s="106"/>
      <c r="LBY393276" s="106"/>
      <c r="LLG393276" s="106"/>
      <c r="LLH393276" s="106"/>
      <c r="LLI393276" s="106"/>
      <c r="LLJ393276" s="106"/>
      <c r="LLK393276" s="106"/>
      <c r="LLQ393276" s="106"/>
      <c r="LLR393276" s="106"/>
      <c r="LLS393276" s="106"/>
      <c r="LLT393276" s="106"/>
      <c r="LLU393276" s="106"/>
      <c r="LVC393276" s="106"/>
      <c r="LVD393276" s="106"/>
      <c r="LVE393276" s="106"/>
      <c r="LVF393276" s="106"/>
      <c r="LVG393276" s="106"/>
      <c r="LVM393276" s="106"/>
      <c r="LVN393276" s="106"/>
      <c r="LVO393276" s="106"/>
      <c r="LVP393276" s="106"/>
      <c r="LVQ393276" s="106"/>
      <c r="MEY393276" s="106"/>
      <c r="MEZ393276" s="106"/>
      <c r="MFA393276" s="106"/>
      <c r="MFB393276" s="106"/>
      <c r="MFC393276" s="106"/>
      <c r="MFI393276" s="106"/>
      <c r="MFJ393276" s="106"/>
      <c r="MFK393276" s="106"/>
      <c r="MFL393276" s="106"/>
      <c r="MFM393276" s="106"/>
      <c r="MOU393276" s="106"/>
      <c r="MOV393276" s="106"/>
      <c r="MOW393276" s="106"/>
      <c r="MOX393276" s="106"/>
      <c r="MOY393276" s="106"/>
      <c r="MPE393276" s="106"/>
      <c r="MPF393276" s="106"/>
      <c r="MPG393276" s="106"/>
      <c r="MPH393276" s="106"/>
      <c r="MPI393276" s="106"/>
      <c r="MYQ393276" s="106"/>
      <c r="MYR393276" s="106"/>
      <c r="MYS393276" s="106"/>
      <c r="MYT393276" s="106"/>
      <c r="MYU393276" s="106"/>
      <c r="MZA393276" s="106"/>
      <c r="MZB393276" s="106"/>
      <c r="MZC393276" s="106"/>
      <c r="MZD393276" s="106"/>
      <c r="MZE393276" s="106"/>
      <c r="NIM393276" s="106"/>
      <c r="NIN393276" s="106"/>
      <c r="NIO393276" s="106"/>
      <c r="NIP393276" s="106"/>
      <c r="NIQ393276" s="106"/>
      <c r="NIW393276" s="106"/>
      <c r="NIX393276" s="106"/>
      <c r="NIY393276" s="106"/>
      <c r="NIZ393276" s="106"/>
      <c r="NJA393276" s="106"/>
      <c r="NSI393276" s="106"/>
      <c r="NSJ393276" s="106"/>
      <c r="NSK393276" s="106"/>
      <c r="NSL393276" s="106"/>
      <c r="NSM393276" s="106"/>
      <c r="NSS393276" s="106"/>
      <c r="NST393276" s="106"/>
      <c r="NSU393276" s="106"/>
      <c r="NSV393276" s="106"/>
      <c r="NSW393276" s="106"/>
      <c r="OCE393276" s="106"/>
      <c r="OCF393276" s="106"/>
      <c r="OCG393276" s="106"/>
      <c r="OCH393276" s="106"/>
      <c r="OCI393276" s="106"/>
      <c r="OCO393276" s="106"/>
      <c r="OCP393276" s="106"/>
      <c r="OCQ393276" s="106"/>
      <c r="OCR393276" s="106"/>
      <c r="OCS393276" s="106"/>
      <c r="OMA393276" s="106"/>
      <c r="OMB393276" s="106"/>
      <c r="OMC393276" s="106"/>
      <c r="OMD393276" s="106"/>
      <c r="OME393276" s="106"/>
      <c r="OMK393276" s="106"/>
      <c r="OML393276" s="106"/>
      <c r="OMM393276" s="106"/>
      <c r="OMN393276" s="106"/>
      <c r="OMO393276" s="106"/>
      <c r="OVW393276" s="106"/>
      <c r="OVX393276" s="106"/>
      <c r="OVY393276" s="106"/>
      <c r="OVZ393276" s="106"/>
      <c r="OWA393276" s="106"/>
      <c r="OWG393276" s="106"/>
      <c r="OWH393276" s="106"/>
      <c r="OWI393276" s="106"/>
      <c r="OWJ393276" s="106"/>
      <c r="OWK393276" s="106"/>
      <c r="PFS393276" s="106"/>
      <c r="PFT393276" s="106"/>
      <c r="PFU393276" s="106"/>
      <c r="PFV393276" s="106"/>
      <c r="PFW393276" s="106"/>
      <c r="PGC393276" s="106"/>
      <c r="PGD393276" s="106"/>
      <c r="PGE393276" s="106"/>
      <c r="PGF393276" s="106"/>
      <c r="PGG393276" s="106"/>
      <c r="PPO393276" s="106"/>
      <c r="PPP393276" s="106"/>
      <c r="PPQ393276" s="106"/>
      <c r="PPR393276" s="106"/>
      <c r="PPS393276" s="106"/>
      <c r="PPY393276" s="106"/>
      <c r="PPZ393276" s="106"/>
      <c r="PQA393276" s="106"/>
      <c r="PQB393276" s="106"/>
      <c r="PQC393276" s="106"/>
      <c r="PZK393276" s="106"/>
      <c r="PZL393276" s="106"/>
      <c r="PZM393276" s="106"/>
      <c r="PZN393276" s="106"/>
      <c r="PZO393276" s="106"/>
      <c r="PZU393276" s="106"/>
      <c r="PZV393276" s="106"/>
      <c r="PZW393276" s="106"/>
      <c r="PZX393276" s="106"/>
      <c r="PZY393276" s="106"/>
      <c r="QJG393276" s="106"/>
      <c r="QJH393276" s="106"/>
      <c r="QJI393276" s="106"/>
      <c r="QJJ393276" s="106"/>
      <c r="QJK393276" s="106"/>
      <c r="QJQ393276" s="106"/>
      <c r="QJR393276" s="106"/>
      <c r="QJS393276" s="106"/>
      <c r="QJT393276" s="106"/>
      <c r="QJU393276" s="106"/>
      <c r="QTC393276" s="106"/>
      <c r="QTD393276" s="106"/>
      <c r="QTE393276" s="106"/>
      <c r="QTF393276" s="106"/>
      <c r="QTG393276" s="106"/>
      <c r="QTM393276" s="106"/>
      <c r="QTN393276" s="106"/>
      <c r="QTO393276" s="106"/>
      <c r="QTP393276" s="106"/>
      <c r="QTQ393276" s="106"/>
      <c r="RCY393276" s="106"/>
      <c r="RCZ393276" s="106"/>
      <c r="RDA393276" s="106"/>
      <c r="RDB393276" s="106"/>
      <c r="RDC393276" s="106"/>
      <c r="RDI393276" s="106"/>
      <c r="RDJ393276" s="106"/>
      <c r="RDK393276" s="106"/>
      <c r="RDL393276" s="106"/>
      <c r="RDM393276" s="106"/>
      <c r="RMU393276" s="106"/>
      <c r="RMV393276" s="106"/>
      <c r="RMW393276" s="106"/>
      <c r="RMX393276" s="106"/>
      <c r="RMY393276" s="106"/>
      <c r="RNE393276" s="106"/>
      <c r="RNF393276" s="106"/>
      <c r="RNG393276" s="106"/>
      <c r="RNH393276" s="106"/>
      <c r="RNI393276" s="106"/>
      <c r="RWQ393276" s="106"/>
      <c r="RWR393276" s="106"/>
      <c r="RWS393276" s="106"/>
      <c r="RWT393276" s="106"/>
      <c r="RWU393276" s="106"/>
      <c r="RXA393276" s="106"/>
      <c r="RXB393276" s="106"/>
      <c r="RXC393276" s="106"/>
      <c r="RXD393276" s="106"/>
      <c r="RXE393276" s="106"/>
      <c r="SGM393276" s="106"/>
      <c r="SGN393276" s="106"/>
      <c r="SGO393276" s="106"/>
      <c r="SGP393276" s="106"/>
      <c r="SGQ393276" s="106"/>
      <c r="SGW393276" s="106"/>
      <c r="SGX393276" s="106"/>
      <c r="SGY393276" s="106"/>
      <c r="SGZ393276" s="106"/>
      <c r="SHA393276" s="106"/>
      <c r="SQI393276" s="106"/>
      <c r="SQJ393276" s="106"/>
      <c r="SQK393276" s="106"/>
      <c r="SQL393276" s="106"/>
      <c r="SQM393276" s="106"/>
      <c r="SQS393276" s="106"/>
      <c r="SQT393276" s="106"/>
      <c r="SQU393276" s="106"/>
      <c r="SQV393276" s="106"/>
      <c r="SQW393276" s="106"/>
      <c r="TAE393276" s="106"/>
      <c r="TAF393276" s="106"/>
      <c r="TAG393276" s="106"/>
      <c r="TAH393276" s="106"/>
      <c r="TAI393276" s="106"/>
      <c r="TAO393276" s="106"/>
      <c r="TAP393276" s="106"/>
      <c r="TAQ393276" s="106"/>
      <c r="TAR393276" s="106"/>
      <c r="TAS393276" s="106"/>
      <c r="TKA393276" s="106"/>
      <c r="TKB393276" s="106"/>
      <c r="TKC393276" s="106"/>
      <c r="TKD393276" s="106"/>
      <c r="TKE393276" s="106"/>
      <c r="TKK393276" s="106"/>
      <c r="TKL393276" s="106"/>
      <c r="TKM393276" s="106"/>
      <c r="TKN393276" s="106"/>
      <c r="TKO393276" s="106"/>
      <c r="TTW393276" s="106"/>
      <c r="TTX393276" s="106"/>
      <c r="TTY393276" s="106"/>
      <c r="TTZ393276" s="106"/>
      <c r="TUA393276" s="106"/>
      <c r="TUG393276" s="106"/>
      <c r="TUH393276" s="106"/>
      <c r="TUI393276" s="106"/>
      <c r="TUJ393276" s="106"/>
      <c r="TUK393276" s="106"/>
      <c r="UDS393276" s="106"/>
      <c r="UDT393276" s="106"/>
      <c r="UDU393276" s="106"/>
      <c r="UDV393276" s="106"/>
      <c r="UDW393276" s="106"/>
      <c r="UEC393276" s="106"/>
      <c r="UED393276" s="106"/>
      <c r="UEE393276" s="106"/>
      <c r="UEF393276" s="106"/>
      <c r="UEG393276" s="106"/>
      <c r="UNO393276" s="106"/>
      <c r="UNP393276" s="106"/>
      <c r="UNQ393276" s="106"/>
      <c r="UNR393276" s="106"/>
      <c r="UNS393276" s="106"/>
      <c r="UNY393276" s="106"/>
      <c r="UNZ393276" s="106"/>
      <c r="UOA393276" s="106"/>
      <c r="UOB393276" s="106"/>
      <c r="UOC393276" s="106"/>
      <c r="UXK393276" s="106"/>
      <c r="UXL393276" s="106"/>
      <c r="UXM393276" s="106"/>
      <c r="UXN393276" s="106"/>
      <c r="UXO393276" s="106"/>
      <c r="UXU393276" s="106"/>
      <c r="UXV393276" s="106"/>
      <c r="UXW393276" s="106"/>
      <c r="UXX393276" s="106"/>
      <c r="UXY393276" s="106"/>
      <c r="VHG393276" s="106"/>
      <c r="VHH393276" s="106"/>
      <c r="VHI393276" s="106"/>
      <c r="VHJ393276" s="106"/>
      <c r="VHK393276" s="106"/>
      <c r="VHQ393276" s="106"/>
      <c r="VHR393276" s="106"/>
      <c r="VHS393276" s="106"/>
      <c r="VHT393276" s="106"/>
      <c r="VHU393276" s="106"/>
      <c r="VRC393276" s="106"/>
      <c r="VRD393276" s="106"/>
      <c r="VRE393276" s="106"/>
      <c r="VRF393276" s="106"/>
      <c r="VRG393276" s="106"/>
      <c r="VRM393276" s="106"/>
      <c r="VRN393276" s="106"/>
      <c r="VRO393276" s="106"/>
      <c r="VRP393276" s="106"/>
      <c r="VRQ393276" s="106"/>
      <c r="WAY393276" s="106"/>
      <c r="WAZ393276" s="106"/>
      <c r="WBA393276" s="106"/>
      <c r="WBB393276" s="106"/>
      <c r="WBC393276" s="106"/>
      <c r="WBI393276" s="106"/>
      <c r="WBJ393276" s="106"/>
      <c r="WBK393276" s="106"/>
      <c r="WBL393276" s="106"/>
      <c r="WBM393276" s="106"/>
      <c r="WKU393276" s="106"/>
      <c r="WKV393276" s="106"/>
      <c r="WKW393276" s="106"/>
      <c r="WKX393276" s="106"/>
      <c r="WKY393276" s="106"/>
      <c r="WLE393276" s="106"/>
      <c r="WLF393276" s="106"/>
      <c r="WLG393276" s="106"/>
      <c r="WLH393276" s="106"/>
      <c r="WLI393276" s="106"/>
      <c r="WUQ393276" s="106"/>
      <c r="WUR393276" s="106"/>
      <c r="WUS393276" s="106"/>
      <c r="WUT393276" s="106"/>
      <c r="WUU393276" s="106"/>
      <c r="WVA393276" s="106"/>
      <c r="WVB393276" s="106"/>
      <c r="WVC393276" s="106"/>
      <c r="WVD393276" s="106"/>
      <c r="WVE393276" s="106"/>
    </row>
    <row r="393277" spans="457:1021 1225:2045 2249:3069 3273:4093 4297:5117 5321:6141 6345:7165 7369:8189 8393:9213 9417:10237 10441:11261 11465:12285 12489:13309 13513:14333 14537:15357 15561:16125" hidden="1" x14ac:dyDescent="0.15">
      <c r="SA393277" s="106"/>
      <c r="SB393277" s="106"/>
      <c r="SC393277" s="106"/>
      <c r="SD393277" s="106"/>
      <c r="SE393277" s="106"/>
      <c r="SK393277" s="106"/>
      <c r="SL393277" s="106"/>
      <c r="SM393277" s="106"/>
      <c r="SN393277" s="106"/>
      <c r="SO393277" s="106"/>
      <c r="ABW393277" s="106"/>
      <c r="ABX393277" s="106"/>
      <c r="ABY393277" s="106"/>
      <c r="ABZ393277" s="106"/>
      <c r="ACA393277" s="106"/>
      <c r="ACG393277" s="106"/>
      <c r="ACH393277" s="106"/>
      <c r="ACI393277" s="106"/>
      <c r="ACJ393277" s="106"/>
      <c r="ACK393277" s="106"/>
      <c r="ALS393277" s="106"/>
      <c r="ALT393277" s="106"/>
      <c r="ALU393277" s="106"/>
      <c r="ALV393277" s="106"/>
      <c r="ALW393277" s="106"/>
      <c r="AMC393277" s="106"/>
      <c r="AMD393277" s="106"/>
      <c r="AME393277" s="106"/>
      <c r="AMF393277" s="106"/>
      <c r="AMG393277" s="106"/>
      <c r="AVO393277" s="106"/>
      <c r="AVP393277" s="106"/>
      <c r="AVQ393277" s="106"/>
      <c r="AVR393277" s="106"/>
      <c r="AVS393277" s="106"/>
      <c r="AVY393277" s="106"/>
      <c r="AVZ393277" s="106"/>
      <c r="AWA393277" s="106"/>
      <c r="AWB393277" s="106"/>
      <c r="AWC393277" s="106"/>
      <c r="BFK393277" s="106"/>
      <c r="BFL393277" s="106"/>
      <c r="BFM393277" s="106"/>
      <c r="BFN393277" s="106"/>
      <c r="BFO393277" s="106"/>
      <c r="BFU393277" s="106"/>
      <c r="BFV393277" s="106"/>
      <c r="BFW393277" s="106"/>
      <c r="BFX393277" s="106"/>
      <c r="BFY393277" s="106"/>
      <c r="BPG393277" s="106"/>
      <c r="BPH393277" s="106"/>
      <c r="BPI393277" s="106"/>
      <c r="BPJ393277" s="106"/>
      <c r="BPK393277" s="106"/>
      <c r="BPQ393277" s="106"/>
      <c r="BPR393277" s="106"/>
      <c r="BPS393277" s="106"/>
      <c r="BPT393277" s="106"/>
      <c r="BPU393277" s="106"/>
      <c r="BZC393277" s="106"/>
      <c r="BZD393277" s="106"/>
      <c r="BZE393277" s="106"/>
      <c r="BZF393277" s="106"/>
      <c r="BZG393277" s="106"/>
      <c r="BZM393277" s="106"/>
      <c r="BZN393277" s="106"/>
      <c r="BZO393277" s="106"/>
      <c r="BZP393277" s="106"/>
      <c r="BZQ393277" s="106"/>
      <c r="CIY393277" s="106"/>
      <c r="CIZ393277" s="106"/>
      <c r="CJA393277" s="106"/>
      <c r="CJB393277" s="106"/>
      <c r="CJC393277" s="106"/>
      <c r="CJI393277" s="106"/>
      <c r="CJJ393277" s="106"/>
      <c r="CJK393277" s="106"/>
      <c r="CJL393277" s="106"/>
      <c r="CJM393277" s="106"/>
      <c r="CSU393277" s="106"/>
      <c r="CSV393277" s="106"/>
      <c r="CSW393277" s="106"/>
      <c r="CSX393277" s="106"/>
      <c r="CSY393277" s="106"/>
      <c r="CTE393277" s="106"/>
      <c r="CTF393277" s="106"/>
      <c r="CTG393277" s="106"/>
      <c r="CTH393277" s="106"/>
      <c r="CTI393277" s="106"/>
      <c r="DCQ393277" s="106"/>
      <c r="DCR393277" s="106"/>
      <c r="DCS393277" s="106"/>
      <c r="DCT393277" s="106"/>
      <c r="DCU393277" s="106"/>
      <c r="DDA393277" s="106"/>
      <c r="DDB393277" s="106"/>
      <c r="DDC393277" s="106"/>
      <c r="DDD393277" s="106"/>
      <c r="DDE393277" s="106"/>
      <c r="DMM393277" s="106"/>
      <c r="DMN393277" s="106"/>
      <c r="DMO393277" s="106"/>
      <c r="DMP393277" s="106"/>
      <c r="DMQ393277" s="106"/>
      <c r="DMW393277" s="106"/>
      <c r="DMX393277" s="106"/>
      <c r="DMY393277" s="106"/>
      <c r="DMZ393277" s="106"/>
      <c r="DNA393277" s="106"/>
      <c r="DWI393277" s="106"/>
      <c r="DWJ393277" s="106"/>
      <c r="DWK393277" s="106"/>
      <c r="DWL393277" s="106"/>
      <c r="DWM393277" s="106"/>
      <c r="DWS393277" s="106"/>
      <c r="DWT393277" s="106"/>
      <c r="DWU393277" s="106"/>
      <c r="DWV393277" s="106"/>
      <c r="DWW393277" s="106"/>
      <c r="EGE393277" s="106"/>
      <c r="EGF393277" s="106"/>
      <c r="EGG393277" s="106"/>
      <c r="EGH393277" s="106"/>
      <c r="EGI393277" s="106"/>
      <c r="EGO393277" s="106"/>
      <c r="EGP393277" s="106"/>
      <c r="EGQ393277" s="106"/>
      <c r="EGR393277" s="106"/>
      <c r="EGS393277" s="106"/>
      <c r="EQA393277" s="106"/>
      <c r="EQB393277" s="106"/>
      <c r="EQC393277" s="106"/>
      <c r="EQD393277" s="106"/>
      <c r="EQE393277" s="106"/>
      <c r="EQK393277" s="106"/>
      <c r="EQL393277" s="106"/>
      <c r="EQM393277" s="106"/>
      <c r="EQN393277" s="106"/>
      <c r="EQO393277" s="106"/>
      <c r="EZW393277" s="106"/>
      <c r="EZX393277" s="106"/>
      <c r="EZY393277" s="106"/>
      <c r="EZZ393277" s="106"/>
      <c r="FAA393277" s="106"/>
      <c r="FAG393277" s="106"/>
      <c r="FAH393277" s="106"/>
      <c r="FAI393277" s="106"/>
      <c r="FAJ393277" s="106"/>
      <c r="FAK393277" s="106"/>
      <c r="FJS393277" s="106"/>
      <c r="FJT393277" s="106"/>
      <c r="FJU393277" s="106"/>
      <c r="FJV393277" s="106"/>
      <c r="FJW393277" s="106"/>
      <c r="FKC393277" s="106"/>
      <c r="FKD393277" s="106"/>
      <c r="FKE393277" s="106"/>
      <c r="FKF393277" s="106"/>
      <c r="FKG393277" s="106"/>
      <c r="FTO393277" s="106"/>
      <c r="FTP393277" s="106"/>
      <c r="FTQ393277" s="106"/>
      <c r="FTR393277" s="106"/>
      <c r="FTS393277" s="106"/>
      <c r="FTY393277" s="106"/>
      <c r="FTZ393277" s="106"/>
      <c r="FUA393277" s="106"/>
      <c r="FUB393277" s="106"/>
      <c r="FUC393277" s="106"/>
      <c r="GDK393277" s="106"/>
      <c r="GDL393277" s="106"/>
      <c r="GDM393277" s="106"/>
      <c r="GDN393277" s="106"/>
      <c r="GDO393277" s="106"/>
      <c r="GDU393277" s="106"/>
      <c r="GDV393277" s="106"/>
      <c r="GDW393277" s="106"/>
      <c r="GDX393277" s="106"/>
      <c r="GDY393277" s="106"/>
      <c r="GNG393277" s="106"/>
      <c r="GNH393277" s="106"/>
      <c r="GNI393277" s="106"/>
      <c r="GNJ393277" s="106"/>
      <c r="GNK393277" s="106"/>
      <c r="GNQ393277" s="106"/>
      <c r="GNR393277" s="106"/>
      <c r="GNS393277" s="106"/>
      <c r="GNT393277" s="106"/>
      <c r="GNU393277" s="106"/>
      <c r="GXC393277" s="106"/>
      <c r="GXD393277" s="106"/>
      <c r="GXE393277" s="106"/>
      <c r="GXF393277" s="106"/>
      <c r="GXG393277" s="106"/>
      <c r="GXM393277" s="106"/>
      <c r="GXN393277" s="106"/>
      <c r="GXO393277" s="106"/>
      <c r="GXP393277" s="106"/>
      <c r="GXQ393277" s="106"/>
      <c r="HGY393277" s="106"/>
      <c r="HGZ393277" s="106"/>
      <c r="HHA393277" s="106"/>
      <c r="HHB393277" s="106"/>
      <c r="HHC393277" s="106"/>
      <c r="HHI393277" s="106"/>
      <c r="HHJ393277" s="106"/>
      <c r="HHK393277" s="106"/>
      <c r="HHL393277" s="106"/>
      <c r="HHM393277" s="106"/>
      <c r="HQU393277" s="106"/>
      <c r="HQV393277" s="106"/>
      <c r="HQW393277" s="106"/>
      <c r="HQX393277" s="106"/>
      <c r="HQY393277" s="106"/>
      <c r="HRE393277" s="106"/>
      <c r="HRF393277" s="106"/>
      <c r="HRG393277" s="106"/>
      <c r="HRH393277" s="106"/>
      <c r="HRI393277" s="106"/>
      <c r="IAQ393277" s="106"/>
      <c r="IAR393277" s="106"/>
      <c r="IAS393277" s="106"/>
      <c r="IAT393277" s="106"/>
      <c r="IAU393277" s="106"/>
      <c r="IBA393277" s="106"/>
      <c r="IBB393277" s="106"/>
      <c r="IBC393277" s="106"/>
      <c r="IBD393277" s="106"/>
      <c r="IBE393277" s="106"/>
      <c r="IKM393277" s="106"/>
      <c r="IKN393277" s="106"/>
      <c r="IKO393277" s="106"/>
      <c r="IKP393277" s="106"/>
      <c r="IKQ393277" s="106"/>
      <c r="IKW393277" s="106"/>
      <c r="IKX393277" s="106"/>
      <c r="IKY393277" s="106"/>
      <c r="IKZ393277" s="106"/>
      <c r="ILA393277" s="106"/>
      <c r="IUI393277" s="106"/>
      <c r="IUJ393277" s="106"/>
      <c r="IUK393277" s="106"/>
      <c r="IUL393277" s="106"/>
      <c r="IUM393277" s="106"/>
      <c r="IUS393277" s="106"/>
      <c r="IUT393277" s="106"/>
      <c r="IUU393277" s="106"/>
      <c r="IUV393277" s="106"/>
      <c r="IUW393277" s="106"/>
      <c r="JEE393277" s="106"/>
      <c r="JEF393277" s="106"/>
      <c r="JEG393277" s="106"/>
      <c r="JEH393277" s="106"/>
      <c r="JEI393277" s="106"/>
      <c r="JEO393277" s="106"/>
      <c r="JEP393277" s="106"/>
      <c r="JEQ393277" s="106"/>
      <c r="JER393277" s="106"/>
      <c r="JES393277" s="106"/>
      <c r="JOA393277" s="106"/>
      <c r="JOB393277" s="106"/>
      <c r="JOC393277" s="106"/>
      <c r="JOD393277" s="106"/>
      <c r="JOE393277" s="106"/>
      <c r="JOK393277" s="106"/>
      <c r="JOL393277" s="106"/>
      <c r="JOM393277" s="106"/>
      <c r="JON393277" s="106"/>
      <c r="JOO393277" s="106"/>
      <c r="JXW393277" s="106"/>
      <c r="JXX393277" s="106"/>
      <c r="JXY393277" s="106"/>
      <c r="JXZ393277" s="106"/>
      <c r="JYA393277" s="106"/>
      <c r="JYG393277" s="106"/>
      <c r="JYH393277" s="106"/>
      <c r="JYI393277" s="106"/>
      <c r="JYJ393277" s="106"/>
      <c r="JYK393277" s="106"/>
      <c r="KHS393277" s="106"/>
      <c r="KHT393277" s="106"/>
      <c r="KHU393277" s="106"/>
      <c r="KHV393277" s="106"/>
      <c r="KHW393277" s="106"/>
      <c r="KIC393277" s="106"/>
      <c r="KID393277" s="106"/>
      <c r="KIE393277" s="106"/>
      <c r="KIF393277" s="106"/>
      <c r="KIG393277" s="106"/>
      <c r="KRO393277" s="106"/>
      <c r="KRP393277" s="106"/>
      <c r="KRQ393277" s="106"/>
      <c r="KRR393277" s="106"/>
      <c r="KRS393277" s="106"/>
      <c r="KRY393277" s="106"/>
      <c r="KRZ393277" s="106"/>
      <c r="KSA393277" s="106"/>
      <c r="KSB393277" s="106"/>
      <c r="KSC393277" s="106"/>
      <c r="LBK393277" s="106"/>
      <c r="LBL393277" s="106"/>
      <c r="LBM393277" s="106"/>
      <c r="LBN393277" s="106"/>
      <c r="LBO393277" s="106"/>
      <c r="LBU393277" s="106"/>
      <c r="LBV393277" s="106"/>
      <c r="LBW393277" s="106"/>
      <c r="LBX393277" s="106"/>
      <c r="LBY393277" s="106"/>
      <c r="LLG393277" s="106"/>
      <c r="LLH393277" s="106"/>
      <c r="LLI393277" s="106"/>
      <c r="LLJ393277" s="106"/>
      <c r="LLK393277" s="106"/>
      <c r="LLQ393277" s="106"/>
      <c r="LLR393277" s="106"/>
      <c r="LLS393277" s="106"/>
      <c r="LLT393277" s="106"/>
      <c r="LLU393277" s="106"/>
      <c r="LVC393277" s="106"/>
      <c r="LVD393277" s="106"/>
      <c r="LVE393277" s="106"/>
      <c r="LVF393277" s="106"/>
      <c r="LVG393277" s="106"/>
      <c r="LVM393277" s="106"/>
      <c r="LVN393277" s="106"/>
      <c r="LVO393277" s="106"/>
      <c r="LVP393277" s="106"/>
      <c r="LVQ393277" s="106"/>
      <c r="MEY393277" s="106"/>
      <c r="MEZ393277" s="106"/>
      <c r="MFA393277" s="106"/>
      <c r="MFB393277" s="106"/>
      <c r="MFC393277" s="106"/>
      <c r="MFI393277" s="106"/>
      <c r="MFJ393277" s="106"/>
      <c r="MFK393277" s="106"/>
      <c r="MFL393277" s="106"/>
      <c r="MFM393277" s="106"/>
      <c r="MOU393277" s="106"/>
      <c r="MOV393277" s="106"/>
      <c r="MOW393277" s="106"/>
      <c r="MOX393277" s="106"/>
      <c r="MOY393277" s="106"/>
      <c r="MPE393277" s="106"/>
      <c r="MPF393277" s="106"/>
      <c r="MPG393277" s="106"/>
      <c r="MPH393277" s="106"/>
      <c r="MPI393277" s="106"/>
      <c r="MYQ393277" s="106"/>
      <c r="MYR393277" s="106"/>
      <c r="MYS393277" s="106"/>
      <c r="MYT393277" s="106"/>
      <c r="MYU393277" s="106"/>
      <c r="MZA393277" s="106"/>
      <c r="MZB393277" s="106"/>
      <c r="MZC393277" s="106"/>
      <c r="MZD393277" s="106"/>
      <c r="MZE393277" s="106"/>
      <c r="NIM393277" s="106"/>
      <c r="NIN393277" s="106"/>
      <c r="NIO393277" s="106"/>
      <c r="NIP393277" s="106"/>
      <c r="NIQ393277" s="106"/>
      <c r="NIW393277" s="106"/>
      <c r="NIX393277" s="106"/>
      <c r="NIY393277" s="106"/>
      <c r="NIZ393277" s="106"/>
      <c r="NJA393277" s="106"/>
      <c r="NSI393277" s="106"/>
      <c r="NSJ393277" s="106"/>
      <c r="NSK393277" s="106"/>
      <c r="NSL393277" s="106"/>
      <c r="NSM393277" s="106"/>
      <c r="NSS393277" s="106"/>
      <c r="NST393277" s="106"/>
      <c r="NSU393277" s="106"/>
      <c r="NSV393277" s="106"/>
      <c r="NSW393277" s="106"/>
      <c r="OCE393277" s="106"/>
      <c r="OCF393277" s="106"/>
      <c r="OCG393277" s="106"/>
      <c r="OCH393277" s="106"/>
      <c r="OCI393277" s="106"/>
      <c r="OCO393277" s="106"/>
      <c r="OCP393277" s="106"/>
      <c r="OCQ393277" s="106"/>
      <c r="OCR393277" s="106"/>
      <c r="OCS393277" s="106"/>
      <c r="OMA393277" s="106"/>
      <c r="OMB393277" s="106"/>
      <c r="OMC393277" s="106"/>
      <c r="OMD393277" s="106"/>
      <c r="OME393277" s="106"/>
      <c r="OMK393277" s="106"/>
      <c r="OML393277" s="106"/>
      <c r="OMM393277" s="106"/>
      <c r="OMN393277" s="106"/>
      <c r="OMO393277" s="106"/>
      <c r="OVW393277" s="106"/>
      <c r="OVX393277" s="106"/>
      <c r="OVY393277" s="106"/>
      <c r="OVZ393277" s="106"/>
      <c r="OWA393277" s="106"/>
      <c r="OWG393277" s="106"/>
      <c r="OWH393277" s="106"/>
      <c r="OWI393277" s="106"/>
      <c r="OWJ393277" s="106"/>
      <c r="OWK393277" s="106"/>
      <c r="PFS393277" s="106"/>
      <c r="PFT393277" s="106"/>
      <c r="PFU393277" s="106"/>
      <c r="PFV393277" s="106"/>
      <c r="PFW393277" s="106"/>
      <c r="PGC393277" s="106"/>
      <c r="PGD393277" s="106"/>
      <c r="PGE393277" s="106"/>
      <c r="PGF393277" s="106"/>
      <c r="PGG393277" s="106"/>
      <c r="PPO393277" s="106"/>
      <c r="PPP393277" s="106"/>
      <c r="PPQ393277" s="106"/>
      <c r="PPR393277" s="106"/>
      <c r="PPS393277" s="106"/>
      <c r="PPY393277" s="106"/>
      <c r="PPZ393277" s="106"/>
      <c r="PQA393277" s="106"/>
      <c r="PQB393277" s="106"/>
      <c r="PQC393277" s="106"/>
      <c r="PZK393277" s="106"/>
      <c r="PZL393277" s="106"/>
      <c r="PZM393277" s="106"/>
      <c r="PZN393277" s="106"/>
      <c r="PZO393277" s="106"/>
      <c r="PZU393277" s="106"/>
      <c r="PZV393277" s="106"/>
      <c r="PZW393277" s="106"/>
      <c r="PZX393277" s="106"/>
      <c r="PZY393277" s="106"/>
      <c r="QJG393277" s="106"/>
      <c r="QJH393277" s="106"/>
      <c r="QJI393277" s="106"/>
      <c r="QJJ393277" s="106"/>
      <c r="QJK393277" s="106"/>
      <c r="QJQ393277" s="106"/>
      <c r="QJR393277" s="106"/>
      <c r="QJS393277" s="106"/>
      <c r="QJT393277" s="106"/>
      <c r="QJU393277" s="106"/>
      <c r="QTC393277" s="106"/>
      <c r="QTD393277" s="106"/>
      <c r="QTE393277" s="106"/>
      <c r="QTF393277" s="106"/>
      <c r="QTG393277" s="106"/>
      <c r="QTM393277" s="106"/>
      <c r="QTN393277" s="106"/>
      <c r="QTO393277" s="106"/>
      <c r="QTP393277" s="106"/>
      <c r="QTQ393277" s="106"/>
      <c r="RCY393277" s="106"/>
      <c r="RCZ393277" s="106"/>
      <c r="RDA393277" s="106"/>
      <c r="RDB393277" s="106"/>
      <c r="RDC393277" s="106"/>
      <c r="RDI393277" s="106"/>
      <c r="RDJ393277" s="106"/>
      <c r="RDK393277" s="106"/>
      <c r="RDL393277" s="106"/>
      <c r="RDM393277" s="106"/>
      <c r="RMU393277" s="106"/>
      <c r="RMV393277" s="106"/>
      <c r="RMW393277" s="106"/>
      <c r="RMX393277" s="106"/>
      <c r="RMY393277" s="106"/>
      <c r="RNE393277" s="106"/>
      <c r="RNF393277" s="106"/>
      <c r="RNG393277" s="106"/>
      <c r="RNH393277" s="106"/>
      <c r="RNI393277" s="106"/>
      <c r="RWQ393277" s="106"/>
      <c r="RWR393277" s="106"/>
      <c r="RWS393277" s="106"/>
      <c r="RWT393277" s="106"/>
      <c r="RWU393277" s="106"/>
      <c r="RXA393277" s="106"/>
      <c r="RXB393277" s="106"/>
      <c r="RXC393277" s="106"/>
      <c r="RXD393277" s="106"/>
      <c r="RXE393277" s="106"/>
      <c r="SGM393277" s="106"/>
      <c r="SGN393277" s="106"/>
      <c r="SGO393277" s="106"/>
      <c r="SGP393277" s="106"/>
      <c r="SGQ393277" s="106"/>
      <c r="SGW393277" s="106"/>
      <c r="SGX393277" s="106"/>
      <c r="SGY393277" s="106"/>
      <c r="SGZ393277" s="106"/>
      <c r="SHA393277" s="106"/>
      <c r="SQI393277" s="106"/>
      <c r="SQJ393277" s="106"/>
      <c r="SQK393277" s="106"/>
      <c r="SQL393277" s="106"/>
      <c r="SQM393277" s="106"/>
      <c r="SQS393277" s="106"/>
      <c r="SQT393277" s="106"/>
      <c r="SQU393277" s="106"/>
      <c r="SQV393277" s="106"/>
      <c r="SQW393277" s="106"/>
      <c r="TAE393277" s="106"/>
      <c r="TAF393277" s="106"/>
      <c r="TAG393277" s="106"/>
      <c r="TAH393277" s="106"/>
      <c r="TAI393277" s="106"/>
      <c r="TAO393277" s="106"/>
      <c r="TAP393277" s="106"/>
      <c r="TAQ393277" s="106"/>
      <c r="TAR393277" s="106"/>
      <c r="TAS393277" s="106"/>
      <c r="TKA393277" s="106"/>
      <c r="TKB393277" s="106"/>
      <c r="TKC393277" s="106"/>
      <c r="TKD393277" s="106"/>
      <c r="TKE393277" s="106"/>
      <c r="TKK393277" s="106"/>
      <c r="TKL393277" s="106"/>
      <c r="TKM393277" s="106"/>
      <c r="TKN393277" s="106"/>
      <c r="TKO393277" s="106"/>
      <c r="TTW393277" s="106"/>
      <c r="TTX393277" s="106"/>
      <c r="TTY393277" s="106"/>
      <c r="TTZ393277" s="106"/>
      <c r="TUA393277" s="106"/>
      <c r="TUG393277" s="106"/>
      <c r="TUH393277" s="106"/>
      <c r="TUI393277" s="106"/>
      <c r="TUJ393277" s="106"/>
      <c r="TUK393277" s="106"/>
      <c r="UDS393277" s="106"/>
      <c r="UDT393277" s="106"/>
      <c r="UDU393277" s="106"/>
      <c r="UDV393277" s="106"/>
      <c r="UDW393277" s="106"/>
      <c r="UEC393277" s="106"/>
      <c r="UED393277" s="106"/>
      <c r="UEE393277" s="106"/>
      <c r="UEF393277" s="106"/>
      <c r="UEG393277" s="106"/>
      <c r="UNO393277" s="106"/>
      <c r="UNP393277" s="106"/>
      <c r="UNQ393277" s="106"/>
      <c r="UNR393277" s="106"/>
      <c r="UNS393277" s="106"/>
      <c r="UNY393277" s="106"/>
      <c r="UNZ393277" s="106"/>
      <c r="UOA393277" s="106"/>
      <c r="UOB393277" s="106"/>
      <c r="UOC393277" s="106"/>
      <c r="UXK393277" s="106"/>
      <c r="UXL393277" s="106"/>
      <c r="UXM393277" s="106"/>
      <c r="UXN393277" s="106"/>
      <c r="UXO393277" s="106"/>
      <c r="UXU393277" s="106"/>
      <c r="UXV393277" s="106"/>
      <c r="UXW393277" s="106"/>
      <c r="UXX393277" s="106"/>
      <c r="UXY393277" s="106"/>
      <c r="VHG393277" s="106"/>
      <c r="VHH393277" s="106"/>
      <c r="VHI393277" s="106"/>
      <c r="VHJ393277" s="106"/>
      <c r="VHK393277" s="106"/>
      <c r="VHQ393277" s="106"/>
      <c r="VHR393277" s="106"/>
      <c r="VHS393277" s="106"/>
      <c r="VHT393277" s="106"/>
      <c r="VHU393277" s="106"/>
      <c r="VRC393277" s="106"/>
      <c r="VRD393277" s="106"/>
      <c r="VRE393277" s="106"/>
      <c r="VRF393277" s="106"/>
      <c r="VRG393277" s="106"/>
      <c r="VRM393277" s="106"/>
      <c r="VRN393277" s="106"/>
      <c r="VRO393277" s="106"/>
      <c r="VRP393277" s="106"/>
      <c r="VRQ393277" s="106"/>
      <c r="WAY393277" s="106"/>
      <c r="WAZ393277" s="106"/>
      <c r="WBA393277" s="106"/>
      <c r="WBB393277" s="106"/>
      <c r="WBC393277" s="106"/>
      <c r="WBI393277" s="106"/>
      <c r="WBJ393277" s="106"/>
      <c r="WBK393277" s="106"/>
      <c r="WBL393277" s="106"/>
      <c r="WBM393277" s="106"/>
      <c r="WKU393277" s="106"/>
      <c r="WKV393277" s="106"/>
      <c r="WKW393277" s="106"/>
      <c r="WKX393277" s="106"/>
      <c r="WKY393277" s="106"/>
      <c r="WLE393277" s="106"/>
      <c r="WLF393277" s="106"/>
      <c r="WLG393277" s="106"/>
      <c r="WLH393277" s="106"/>
      <c r="WLI393277" s="106"/>
      <c r="WUQ393277" s="106"/>
      <c r="WUR393277" s="106"/>
      <c r="WUS393277" s="106"/>
      <c r="WUT393277" s="106"/>
      <c r="WUU393277" s="106"/>
      <c r="WVA393277" s="106"/>
      <c r="WVB393277" s="106"/>
      <c r="WVC393277" s="106"/>
      <c r="WVD393277" s="106"/>
      <c r="WVE393277" s="106"/>
    </row>
    <row r="393278" spans="457:1021 1225:2045 2249:3069 3273:4093 4297:5117 5321:6141 6345:7165 7369:8189 8393:9213 9417:10237 10441:11261 11465:12285 12489:13309 13513:14333 14537:15357 15561:16125" hidden="1" x14ac:dyDescent="0.15">
      <c r="SA393278" s="106"/>
      <c r="SB393278" s="106"/>
      <c r="SC393278" s="106"/>
      <c r="SD393278" s="106"/>
      <c r="SE393278" s="106"/>
      <c r="SK393278" s="106"/>
      <c r="SL393278" s="106"/>
      <c r="SM393278" s="106"/>
      <c r="SN393278" s="106"/>
      <c r="SO393278" s="106"/>
      <c r="ABW393278" s="106"/>
      <c r="ABX393278" s="106"/>
      <c r="ABY393278" s="106"/>
      <c r="ABZ393278" s="106"/>
      <c r="ACA393278" s="106"/>
      <c r="ACG393278" s="106"/>
      <c r="ACH393278" s="106"/>
      <c r="ACI393278" s="106"/>
      <c r="ACJ393278" s="106"/>
      <c r="ACK393278" s="106"/>
      <c r="ALS393278" s="106"/>
      <c r="ALT393278" s="106"/>
      <c r="ALU393278" s="106"/>
      <c r="ALV393278" s="106"/>
      <c r="ALW393278" s="106"/>
      <c r="AMC393278" s="106"/>
      <c r="AMD393278" s="106"/>
      <c r="AME393278" s="106"/>
      <c r="AMF393278" s="106"/>
      <c r="AMG393278" s="106"/>
      <c r="AVO393278" s="106"/>
      <c r="AVP393278" s="106"/>
      <c r="AVQ393278" s="106"/>
      <c r="AVR393278" s="106"/>
      <c r="AVS393278" s="106"/>
      <c r="AVY393278" s="106"/>
      <c r="AVZ393278" s="106"/>
      <c r="AWA393278" s="106"/>
      <c r="AWB393278" s="106"/>
      <c r="AWC393278" s="106"/>
      <c r="BFK393278" s="106"/>
      <c r="BFL393278" s="106"/>
      <c r="BFM393278" s="106"/>
      <c r="BFN393278" s="106"/>
      <c r="BFO393278" s="106"/>
      <c r="BFU393278" s="106"/>
      <c r="BFV393278" s="106"/>
      <c r="BFW393278" s="106"/>
      <c r="BFX393278" s="106"/>
      <c r="BFY393278" s="106"/>
      <c r="BPG393278" s="106"/>
      <c r="BPH393278" s="106"/>
      <c r="BPI393278" s="106"/>
      <c r="BPJ393278" s="106"/>
      <c r="BPK393278" s="106"/>
      <c r="BPQ393278" s="106"/>
      <c r="BPR393278" s="106"/>
      <c r="BPS393278" s="106"/>
      <c r="BPT393278" s="106"/>
      <c r="BPU393278" s="106"/>
      <c r="BZC393278" s="106"/>
      <c r="BZD393278" s="106"/>
      <c r="BZE393278" s="106"/>
      <c r="BZF393278" s="106"/>
      <c r="BZG393278" s="106"/>
      <c r="BZM393278" s="106"/>
      <c r="BZN393278" s="106"/>
      <c r="BZO393278" s="106"/>
      <c r="BZP393278" s="106"/>
      <c r="BZQ393278" s="106"/>
      <c r="CIY393278" s="106"/>
      <c r="CIZ393278" s="106"/>
      <c r="CJA393278" s="106"/>
      <c r="CJB393278" s="106"/>
      <c r="CJC393278" s="106"/>
      <c r="CJI393278" s="106"/>
      <c r="CJJ393278" s="106"/>
      <c r="CJK393278" s="106"/>
      <c r="CJL393278" s="106"/>
      <c r="CJM393278" s="106"/>
      <c r="CSU393278" s="106"/>
      <c r="CSV393278" s="106"/>
      <c r="CSW393278" s="106"/>
      <c r="CSX393278" s="106"/>
      <c r="CSY393278" s="106"/>
      <c r="CTE393278" s="106"/>
      <c r="CTF393278" s="106"/>
      <c r="CTG393278" s="106"/>
      <c r="CTH393278" s="106"/>
      <c r="CTI393278" s="106"/>
      <c r="DCQ393278" s="106"/>
      <c r="DCR393278" s="106"/>
      <c r="DCS393278" s="106"/>
      <c r="DCT393278" s="106"/>
      <c r="DCU393278" s="106"/>
      <c r="DDA393278" s="106"/>
      <c r="DDB393278" s="106"/>
      <c r="DDC393278" s="106"/>
      <c r="DDD393278" s="106"/>
      <c r="DDE393278" s="106"/>
      <c r="DMM393278" s="106"/>
      <c r="DMN393278" s="106"/>
      <c r="DMO393278" s="106"/>
      <c r="DMP393278" s="106"/>
      <c r="DMQ393278" s="106"/>
      <c r="DMW393278" s="106"/>
      <c r="DMX393278" s="106"/>
      <c r="DMY393278" s="106"/>
      <c r="DMZ393278" s="106"/>
      <c r="DNA393278" s="106"/>
      <c r="DWI393278" s="106"/>
      <c r="DWJ393278" s="106"/>
      <c r="DWK393278" s="106"/>
      <c r="DWL393278" s="106"/>
      <c r="DWM393278" s="106"/>
      <c r="DWS393278" s="106"/>
      <c r="DWT393278" s="106"/>
      <c r="DWU393278" s="106"/>
      <c r="DWV393278" s="106"/>
      <c r="DWW393278" s="106"/>
      <c r="EGE393278" s="106"/>
      <c r="EGF393278" s="106"/>
      <c r="EGG393278" s="106"/>
      <c r="EGH393278" s="106"/>
      <c r="EGI393278" s="106"/>
      <c r="EGO393278" s="106"/>
      <c r="EGP393278" s="106"/>
      <c r="EGQ393278" s="106"/>
      <c r="EGR393278" s="106"/>
      <c r="EGS393278" s="106"/>
      <c r="EQA393278" s="106"/>
      <c r="EQB393278" s="106"/>
      <c r="EQC393278" s="106"/>
      <c r="EQD393278" s="106"/>
      <c r="EQE393278" s="106"/>
      <c r="EQK393278" s="106"/>
      <c r="EQL393278" s="106"/>
      <c r="EQM393278" s="106"/>
      <c r="EQN393278" s="106"/>
      <c r="EQO393278" s="106"/>
      <c r="EZW393278" s="106"/>
      <c r="EZX393278" s="106"/>
      <c r="EZY393278" s="106"/>
      <c r="EZZ393278" s="106"/>
      <c r="FAA393278" s="106"/>
      <c r="FAG393278" s="106"/>
      <c r="FAH393278" s="106"/>
      <c r="FAI393278" s="106"/>
      <c r="FAJ393278" s="106"/>
      <c r="FAK393278" s="106"/>
      <c r="FJS393278" s="106"/>
      <c r="FJT393278" s="106"/>
      <c r="FJU393278" s="106"/>
      <c r="FJV393278" s="106"/>
      <c r="FJW393278" s="106"/>
      <c r="FKC393278" s="106"/>
      <c r="FKD393278" s="106"/>
      <c r="FKE393278" s="106"/>
      <c r="FKF393278" s="106"/>
      <c r="FKG393278" s="106"/>
      <c r="FTO393278" s="106"/>
      <c r="FTP393278" s="106"/>
      <c r="FTQ393278" s="106"/>
      <c r="FTR393278" s="106"/>
      <c r="FTS393278" s="106"/>
      <c r="FTY393278" s="106"/>
      <c r="FTZ393278" s="106"/>
      <c r="FUA393278" s="106"/>
      <c r="FUB393278" s="106"/>
      <c r="FUC393278" s="106"/>
      <c r="GDK393278" s="106"/>
      <c r="GDL393278" s="106"/>
      <c r="GDM393278" s="106"/>
      <c r="GDN393278" s="106"/>
      <c r="GDO393278" s="106"/>
      <c r="GDU393278" s="106"/>
      <c r="GDV393278" s="106"/>
      <c r="GDW393278" s="106"/>
      <c r="GDX393278" s="106"/>
      <c r="GDY393278" s="106"/>
      <c r="GNG393278" s="106"/>
      <c r="GNH393278" s="106"/>
      <c r="GNI393278" s="106"/>
      <c r="GNJ393278" s="106"/>
      <c r="GNK393278" s="106"/>
      <c r="GNQ393278" s="106"/>
      <c r="GNR393278" s="106"/>
      <c r="GNS393278" s="106"/>
      <c r="GNT393278" s="106"/>
      <c r="GNU393278" s="106"/>
      <c r="GXC393278" s="106"/>
      <c r="GXD393278" s="106"/>
      <c r="GXE393278" s="106"/>
      <c r="GXF393278" s="106"/>
      <c r="GXG393278" s="106"/>
      <c r="GXM393278" s="106"/>
      <c r="GXN393278" s="106"/>
      <c r="GXO393278" s="106"/>
      <c r="GXP393278" s="106"/>
      <c r="GXQ393278" s="106"/>
      <c r="HGY393278" s="106"/>
      <c r="HGZ393278" s="106"/>
      <c r="HHA393278" s="106"/>
      <c r="HHB393278" s="106"/>
      <c r="HHC393278" s="106"/>
      <c r="HHI393278" s="106"/>
      <c r="HHJ393278" s="106"/>
      <c r="HHK393278" s="106"/>
      <c r="HHL393278" s="106"/>
      <c r="HHM393278" s="106"/>
      <c r="HQU393278" s="106"/>
      <c r="HQV393278" s="106"/>
      <c r="HQW393278" s="106"/>
      <c r="HQX393278" s="106"/>
      <c r="HQY393278" s="106"/>
      <c r="HRE393278" s="106"/>
      <c r="HRF393278" s="106"/>
      <c r="HRG393278" s="106"/>
      <c r="HRH393278" s="106"/>
      <c r="HRI393278" s="106"/>
      <c r="IAQ393278" s="106"/>
      <c r="IAR393278" s="106"/>
      <c r="IAS393278" s="106"/>
      <c r="IAT393278" s="106"/>
      <c r="IAU393278" s="106"/>
      <c r="IBA393278" s="106"/>
      <c r="IBB393278" s="106"/>
      <c r="IBC393278" s="106"/>
      <c r="IBD393278" s="106"/>
      <c r="IBE393278" s="106"/>
      <c r="IKM393278" s="106"/>
      <c r="IKN393278" s="106"/>
      <c r="IKO393278" s="106"/>
      <c r="IKP393278" s="106"/>
      <c r="IKQ393278" s="106"/>
      <c r="IKW393278" s="106"/>
      <c r="IKX393278" s="106"/>
      <c r="IKY393278" s="106"/>
      <c r="IKZ393278" s="106"/>
      <c r="ILA393278" s="106"/>
      <c r="IUI393278" s="106"/>
      <c r="IUJ393278" s="106"/>
      <c r="IUK393278" s="106"/>
      <c r="IUL393278" s="106"/>
      <c r="IUM393278" s="106"/>
      <c r="IUS393278" s="106"/>
      <c r="IUT393278" s="106"/>
      <c r="IUU393278" s="106"/>
      <c r="IUV393278" s="106"/>
      <c r="IUW393278" s="106"/>
      <c r="JEE393278" s="106"/>
      <c r="JEF393278" s="106"/>
      <c r="JEG393278" s="106"/>
      <c r="JEH393278" s="106"/>
      <c r="JEI393278" s="106"/>
      <c r="JEO393278" s="106"/>
      <c r="JEP393278" s="106"/>
      <c r="JEQ393278" s="106"/>
      <c r="JER393278" s="106"/>
      <c r="JES393278" s="106"/>
      <c r="JOA393278" s="106"/>
      <c r="JOB393278" s="106"/>
      <c r="JOC393278" s="106"/>
      <c r="JOD393278" s="106"/>
      <c r="JOE393278" s="106"/>
      <c r="JOK393278" s="106"/>
      <c r="JOL393278" s="106"/>
      <c r="JOM393278" s="106"/>
      <c r="JON393278" s="106"/>
      <c r="JOO393278" s="106"/>
      <c r="JXW393278" s="106"/>
      <c r="JXX393278" s="106"/>
      <c r="JXY393278" s="106"/>
      <c r="JXZ393278" s="106"/>
      <c r="JYA393278" s="106"/>
      <c r="JYG393278" s="106"/>
      <c r="JYH393278" s="106"/>
      <c r="JYI393278" s="106"/>
      <c r="JYJ393278" s="106"/>
      <c r="JYK393278" s="106"/>
      <c r="KHS393278" s="106"/>
      <c r="KHT393278" s="106"/>
      <c r="KHU393278" s="106"/>
      <c r="KHV393278" s="106"/>
      <c r="KHW393278" s="106"/>
      <c r="KIC393278" s="106"/>
      <c r="KID393278" s="106"/>
      <c r="KIE393278" s="106"/>
      <c r="KIF393278" s="106"/>
      <c r="KIG393278" s="106"/>
      <c r="KRO393278" s="106"/>
      <c r="KRP393278" s="106"/>
      <c r="KRQ393278" s="106"/>
      <c r="KRR393278" s="106"/>
      <c r="KRS393278" s="106"/>
      <c r="KRY393278" s="106"/>
      <c r="KRZ393278" s="106"/>
      <c r="KSA393278" s="106"/>
      <c r="KSB393278" s="106"/>
      <c r="KSC393278" s="106"/>
      <c r="LBK393278" s="106"/>
      <c r="LBL393278" s="106"/>
      <c r="LBM393278" s="106"/>
      <c r="LBN393278" s="106"/>
      <c r="LBO393278" s="106"/>
      <c r="LBU393278" s="106"/>
      <c r="LBV393278" s="106"/>
      <c r="LBW393278" s="106"/>
      <c r="LBX393278" s="106"/>
      <c r="LBY393278" s="106"/>
      <c r="LLG393278" s="106"/>
      <c r="LLH393278" s="106"/>
      <c r="LLI393278" s="106"/>
      <c r="LLJ393278" s="106"/>
      <c r="LLK393278" s="106"/>
      <c r="LLQ393278" s="106"/>
      <c r="LLR393278" s="106"/>
      <c r="LLS393278" s="106"/>
      <c r="LLT393278" s="106"/>
      <c r="LLU393278" s="106"/>
      <c r="LVC393278" s="106"/>
      <c r="LVD393278" s="106"/>
      <c r="LVE393278" s="106"/>
      <c r="LVF393278" s="106"/>
      <c r="LVG393278" s="106"/>
      <c r="LVM393278" s="106"/>
      <c r="LVN393278" s="106"/>
      <c r="LVO393278" s="106"/>
      <c r="LVP393278" s="106"/>
      <c r="LVQ393278" s="106"/>
      <c r="MEY393278" s="106"/>
      <c r="MEZ393278" s="106"/>
      <c r="MFA393278" s="106"/>
      <c r="MFB393278" s="106"/>
      <c r="MFC393278" s="106"/>
      <c r="MFI393278" s="106"/>
      <c r="MFJ393278" s="106"/>
      <c r="MFK393278" s="106"/>
      <c r="MFL393278" s="106"/>
      <c r="MFM393278" s="106"/>
      <c r="MOU393278" s="106"/>
      <c r="MOV393278" s="106"/>
      <c r="MOW393278" s="106"/>
      <c r="MOX393278" s="106"/>
      <c r="MOY393278" s="106"/>
      <c r="MPE393278" s="106"/>
      <c r="MPF393278" s="106"/>
      <c r="MPG393278" s="106"/>
      <c r="MPH393278" s="106"/>
      <c r="MPI393278" s="106"/>
      <c r="MYQ393278" s="106"/>
      <c r="MYR393278" s="106"/>
      <c r="MYS393278" s="106"/>
      <c r="MYT393278" s="106"/>
      <c r="MYU393278" s="106"/>
      <c r="MZA393278" s="106"/>
      <c r="MZB393278" s="106"/>
      <c r="MZC393278" s="106"/>
      <c r="MZD393278" s="106"/>
      <c r="MZE393278" s="106"/>
      <c r="NIM393278" s="106"/>
      <c r="NIN393278" s="106"/>
      <c r="NIO393278" s="106"/>
      <c r="NIP393278" s="106"/>
      <c r="NIQ393278" s="106"/>
      <c r="NIW393278" s="106"/>
      <c r="NIX393278" s="106"/>
      <c r="NIY393278" s="106"/>
      <c r="NIZ393278" s="106"/>
      <c r="NJA393278" s="106"/>
      <c r="NSI393278" s="106"/>
      <c r="NSJ393278" s="106"/>
      <c r="NSK393278" s="106"/>
      <c r="NSL393278" s="106"/>
      <c r="NSM393278" s="106"/>
      <c r="NSS393278" s="106"/>
      <c r="NST393278" s="106"/>
      <c r="NSU393278" s="106"/>
      <c r="NSV393278" s="106"/>
      <c r="NSW393278" s="106"/>
      <c r="OCE393278" s="106"/>
      <c r="OCF393278" s="106"/>
      <c r="OCG393278" s="106"/>
      <c r="OCH393278" s="106"/>
      <c r="OCI393278" s="106"/>
      <c r="OCO393278" s="106"/>
      <c r="OCP393278" s="106"/>
      <c r="OCQ393278" s="106"/>
      <c r="OCR393278" s="106"/>
      <c r="OCS393278" s="106"/>
      <c r="OMA393278" s="106"/>
      <c r="OMB393278" s="106"/>
      <c r="OMC393278" s="106"/>
      <c r="OMD393278" s="106"/>
      <c r="OME393278" s="106"/>
      <c r="OMK393278" s="106"/>
      <c r="OML393278" s="106"/>
      <c r="OMM393278" s="106"/>
      <c r="OMN393278" s="106"/>
      <c r="OMO393278" s="106"/>
      <c r="OVW393278" s="106"/>
      <c r="OVX393278" s="106"/>
      <c r="OVY393278" s="106"/>
      <c r="OVZ393278" s="106"/>
      <c r="OWA393278" s="106"/>
      <c r="OWG393278" s="106"/>
      <c r="OWH393278" s="106"/>
      <c r="OWI393278" s="106"/>
      <c r="OWJ393278" s="106"/>
      <c r="OWK393278" s="106"/>
      <c r="PFS393278" s="106"/>
      <c r="PFT393278" s="106"/>
      <c r="PFU393278" s="106"/>
      <c r="PFV393278" s="106"/>
      <c r="PFW393278" s="106"/>
      <c r="PGC393278" s="106"/>
      <c r="PGD393278" s="106"/>
      <c r="PGE393278" s="106"/>
      <c r="PGF393278" s="106"/>
      <c r="PGG393278" s="106"/>
      <c r="PPO393278" s="106"/>
      <c r="PPP393278" s="106"/>
      <c r="PPQ393278" s="106"/>
      <c r="PPR393278" s="106"/>
      <c r="PPS393278" s="106"/>
      <c r="PPY393278" s="106"/>
      <c r="PPZ393278" s="106"/>
      <c r="PQA393278" s="106"/>
      <c r="PQB393278" s="106"/>
      <c r="PQC393278" s="106"/>
      <c r="PZK393278" s="106"/>
      <c r="PZL393278" s="106"/>
      <c r="PZM393278" s="106"/>
      <c r="PZN393278" s="106"/>
      <c r="PZO393278" s="106"/>
      <c r="PZU393278" s="106"/>
      <c r="PZV393278" s="106"/>
      <c r="PZW393278" s="106"/>
      <c r="PZX393278" s="106"/>
      <c r="PZY393278" s="106"/>
      <c r="QJG393278" s="106"/>
      <c r="QJH393278" s="106"/>
      <c r="QJI393278" s="106"/>
      <c r="QJJ393278" s="106"/>
      <c r="QJK393278" s="106"/>
      <c r="QJQ393278" s="106"/>
      <c r="QJR393278" s="106"/>
      <c r="QJS393278" s="106"/>
      <c r="QJT393278" s="106"/>
      <c r="QJU393278" s="106"/>
      <c r="QTC393278" s="106"/>
      <c r="QTD393278" s="106"/>
      <c r="QTE393278" s="106"/>
      <c r="QTF393278" s="106"/>
      <c r="QTG393278" s="106"/>
      <c r="QTM393278" s="106"/>
      <c r="QTN393278" s="106"/>
      <c r="QTO393278" s="106"/>
      <c r="QTP393278" s="106"/>
      <c r="QTQ393278" s="106"/>
      <c r="RCY393278" s="106"/>
      <c r="RCZ393278" s="106"/>
      <c r="RDA393278" s="106"/>
      <c r="RDB393278" s="106"/>
      <c r="RDC393278" s="106"/>
      <c r="RDI393278" s="106"/>
      <c r="RDJ393278" s="106"/>
      <c r="RDK393278" s="106"/>
      <c r="RDL393278" s="106"/>
      <c r="RDM393278" s="106"/>
      <c r="RMU393278" s="106"/>
      <c r="RMV393278" s="106"/>
      <c r="RMW393278" s="106"/>
      <c r="RMX393278" s="106"/>
      <c r="RMY393278" s="106"/>
      <c r="RNE393278" s="106"/>
      <c r="RNF393278" s="106"/>
      <c r="RNG393278" s="106"/>
      <c r="RNH393278" s="106"/>
      <c r="RNI393278" s="106"/>
      <c r="RWQ393278" s="106"/>
      <c r="RWR393278" s="106"/>
      <c r="RWS393278" s="106"/>
      <c r="RWT393278" s="106"/>
      <c r="RWU393278" s="106"/>
      <c r="RXA393278" s="106"/>
      <c r="RXB393278" s="106"/>
      <c r="RXC393278" s="106"/>
      <c r="RXD393278" s="106"/>
      <c r="RXE393278" s="106"/>
      <c r="SGM393278" s="106"/>
      <c r="SGN393278" s="106"/>
      <c r="SGO393278" s="106"/>
      <c r="SGP393278" s="106"/>
      <c r="SGQ393278" s="106"/>
      <c r="SGW393278" s="106"/>
      <c r="SGX393278" s="106"/>
      <c r="SGY393278" s="106"/>
      <c r="SGZ393278" s="106"/>
      <c r="SHA393278" s="106"/>
      <c r="SQI393278" s="106"/>
      <c r="SQJ393278" s="106"/>
      <c r="SQK393278" s="106"/>
      <c r="SQL393278" s="106"/>
      <c r="SQM393278" s="106"/>
      <c r="SQS393278" s="106"/>
      <c r="SQT393278" s="106"/>
      <c r="SQU393278" s="106"/>
      <c r="SQV393278" s="106"/>
      <c r="SQW393278" s="106"/>
      <c r="TAE393278" s="106"/>
      <c r="TAF393278" s="106"/>
      <c r="TAG393278" s="106"/>
      <c r="TAH393278" s="106"/>
      <c r="TAI393278" s="106"/>
      <c r="TAO393278" s="106"/>
      <c r="TAP393278" s="106"/>
      <c r="TAQ393278" s="106"/>
      <c r="TAR393278" s="106"/>
      <c r="TAS393278" s="106"/>
      <c r="TKA393278" s="106"/>
      <c r="TKB393278" s="106"/>
      <c r="TKC393278" s="106"/>
      <c r="TKD393278" s="106"/>
      <c r="TKE393278" s="106"/>
      <c r="TKK393278" s="106"/>
      <c r="TKL393278" s="106"/>
      <c r="TKM393278" s="106"/>
      <c r="TKN393278" s="106"/>
      <c r="TKO393278" s="106"/>
      <c r="TTW393278" s="106"/>
      <c r="TTX393278" s="106"/>
      <c r="TTY393278" s="106"/>
      <c r="TTZ393278" s="106"/>
      <c r="TUA393278" s="106"/>
      <c r="TUG393278" s="106"/>
      <c r="TUH393278" s="106"/>
      <c r="TUI393278" s="106"/>
      <c r="TUJ393278" s="106"/>
      <c r="TUK393278" s="106"/>
      <c r="UDS393278" s="106"/>
      <c r="UDT393278" s="106"/>
      <c r="UDU393278" s="106"/>
      <c r="UDV393278" s="106"/>
      <c r="UDW393278" s="106"/>
      <c r="UEC393278" s="106"/>
      <c r="UED393278" s="106"/>
      <c r="UEE393278" s="106"/>
      <c r="UEF393278" s="106"/>
      <c r="UEG393278" s="106"/>
      <c r="UNO393278" s="106"/>
      <c r="UNP393278" s="106"/>
      <c r="UNQ393278" s="106"/>
      <c r="UNR393278" s="106"/>
      <c r="UNS393278" s="106"/>
      <c r="UNY393278" s="106"/>
      <c r="UNZ393278" s="106"/>
      <c r="UOA393278" s="106"/>
      <c r="UOB393278" s="106"/>
      <c r="UOC393278" s="106"/>
      <c r="UXK393278" s="106"/>
      <c r="UXL393278" s="106"/>
      <c r="UXM393278" s="106"/>
      <c r="UXN393278" s="106"/>
      <c r="UXO393278" s="106"/>
      <c r="UXU393278" s="106"/>
      <c r="UXV393278" s="106"/>
      <c r="UXW393278" s="106"/>
      <c r="UXX393278" s="106"/>
      <c r="UXY393278" s="106"/>
      <c r="VHG393278" s="106"/>
      <c r="VHH393278" s="106"/>
      <c r="VHI393278" s="106"/>
      <c r="VHJ393278" s="106"/>
      <c r="VHK393278" s="106"/>
      <c r="VHQ393278" s="106"/>
      <c r="VHR393278" s="106"/>
      <c r="VHS393278" s="106"/>
      <c r="VHT393278" s="106"/>
      <c r="VHU393278" s="106"/>
      <c r="VRC393278" s="106"/>
      <c r="VRD393278" s="106"/>
      <c r="VRE393278" s="106"/>
      <c r="VRF393278" s="106"/>
      <c r="VRG393278" s="106"/>
      <c r="VRM393278" s="106"/>
      <c r="VRN393278" s="106"/>
      <c r="VRO393278" s="106"/>
      <c r="VRP393278" s="106"/>
      <c r="VRQ393278" s="106"/>
      <c r="WAY393278" s="106"/>
      <c r="WAZ393278" s="106"/>
      <c r="WBA393278" s="106"/>
      <c r="WBB393278" s="106"/>
      <c r="WBC393278" s="106"/>
      <c r="WBI393278" s="106"/>
      <c r="WBJ393278" s="106"/>
      <c r="WBK393278" s="106"/>
      <c r="WBL393278" s="106"/>
      <c r="WBM393278" s="106"/>
      <c r="WKU393278" s="106"/>
      <c r="WKV393278" s="106"/>
      <c r="WKW393278" s="106"/>
      <c r="WKX393278" s="106"/>
      <c r="WKY393278" s="106"/>
      <c r="WLE393278" s="106"/>
      <c r="WLF393278" s="106"/>
      <c r="WLG393278" s="106"/>
      <c r="WLH393278" s="106"/>
      <c r="WLI393278" s="106"/>
      <c r="WUQ393278" s="106"/>
      <c r="WUR393278" s="106"/>
      <c r="WUS393278" s="106"/>
      <c r="WUT393278" s="106"/>
      <c r="WUU393278" s="106"/>
      <c r="WVA393278" s="106"/>
      <c r="WVB393278" s="106"/>
      <c r="WVC393278" s="106"/>
      <c r="WVD393278" s="106"/>
      <c r="WVE393278" s="106"/>
    </row>
    <row r="393279" spans="457:1021 1225:2045 2249:3069 3273:4093 4297:5117 5321:6141 6345:7165 7369:8189 8393:9213 9417:10237 10441:11261 11465:12285 12489:13309 13513:14333 14537:15357 15561:16125" hidden="1" x14ac:dyDescent="0.15">
      <c r="SA393279" s="106"/>
      <c r="SB393279" s="106"/>
      <c r="SC393279" s="106"/>
      <c r="SD393279" s="106"/>
      <c r="SE393279" s="106"/>
      <c r="SK393279" s="106"/>
      <c r="SL393279" s="106"/>
      <c r="SM393279" s="106"/>
      <c r="SN393279" s="106"/>
      <c r="SO393279" s="106"/>
      <c r="ABW393279" s="106"/>
      <c r="ABX393279" s="106"/>
      <c r="ABY393279" s="106"/>
      <c r="ABZ393279" s="106"/>
      <c r="ACA393279" s="106"/>
      <c r="ACG393279" s="106"/>
      <c r="ACH393279" s="106"/>
      <c r="ACI393279" s="106"/>
      <c r="ACJ393279" s="106"/>
      <c r="ACK393279" s="106"/>
      <c r="ALS393279" s="106"/>
      <c r="ALT393279" s="106"/>
      <c r="ALU393279" s="106"/>
      <c r="ALV393279" s="106"/>
      <c r="ALW393279" s="106"/>
      <c r="AMC393279" s="106"/>
      <c r="AMD393279" s="106"/>
      <c r="AME393279" s="106"/>
      <c r="AMF393279" s="106"/>
      <c r="AMG393279" s="106"/>
      <c r="AVO393279" s="106"/>
      <c r="AVP393279" s="106"/>
      <c r="AVQ393279" s="106"/>
      <c r="AVR393279" s="106"/>
      <c r="AVS393279" s="106"/>
      <c r="AVY393279" s="106"/>
      <c r="AVZ393279" s="106"/>
      <c r="AWA393279" s="106"/>
      <c r="AWB393279" s="106"/>
      <c r="AWC393279" s="106"/>
      <c r="BFK393279" s="106"/>
      <c r="BFL393279" s="106"/>
      <c r="BFM393279" s="106"/>
      <c r="BFN393279" s="106"/>
      <c r="BFO393279" s="106"/>
      <c r="BFU393279" s="106"/>
      <c r="BFV393279" s="106"/>
      <c r="BFW393279" s="106"/>
      <c r="BFX393279" s="106"/>
      <c r="BFY393279" s="106"/>
      <c r="BPG393279" s="106"/>
      <c r="BPH393279" s="106"/>
      <c r="BPI393279" s="106"/>
      <c r="BPJ393279" s="106"/>
      <c r="BPK393279" s="106"/>
      <c r="BPQ393279" s="106"/>
      <c r="BPR393279" s="106"/>
      <c r="BPS393279" s="106"/>
      <c r="BPT393279" s="106"/>
      <c r="BPU393279" s="106"/>
      <c r="BZC393279" s="106"/>
      <c r="BZD393279" s="106"/>
      <c r="BZE393279" s="106"/>
      <c r="BZF393279" s="106"/>
      <c r="BZG393279" s="106"/>
      <c r="BZM393279" s="106"/>
      <c r="BZN393279" s="106"/>
      <c r="BZO393279" s="106"/>
      <c r="BZP393279" s="106"/>
      <c r="BZQ393279" s="106"/>
      <c r="CIY393279" s="106"/>
      <c r="CIZ393279" s="106"/>
      <c r="CJA393279" s="106"/>
      <c r="CJB393279" s="106"/>
      <c r="CJC393279" s="106"/>
      <c r="CJI393279" s="106"/>
      <c r="CJJ393279" s="106"/>
      <c r="CJK393279" s="106"/>
      <c r="CJL393279" s="106"/>
      <c r="CJM393279" s="106"/>
      <c r="CSU393279" s="106"/>
      <c r="CSV393279" s="106"/>
      <c r="CSW393279" s="106"/>
      <c r="CSX393279" s="106"/>
      <c r="CSY393279" s="106"/>
      <c r="CTE393279" s="106"/>
      <c r="CTF393279" s="106"/>
      <c r="CTG393279" s="106"/>
      <c r="CTH393279" s="106"/>
      <c r="CTI393279" s="106"/>
      <c r="DCQ393279" s="106"/>
      <c r="DCR393279" s="106"/>
      <c r="DCS393279" s="106"/>
      <c r="DCT393279" s="106"/>
      <c r="DCU393279" s="106"/>
      <c r="DDA393279" s="106"/>
      <c r="DDB393279" s="106"/>
      <c r="DDC393279" s="106"/>
      <c r="DDD393279" s="106"/>
      <c r="DDE393279" s="106"/>
      <c r="DMM393279" s="106"/>
      <c r="DMN393279" s="106"/>
      <c r="DMO393279" s="106"/>
      <c r="DMP393279" s="106"/>
      <c r="DMQ393279" s="106"/>
      <c r="DMW393279" s="106"/>
      <c r="DMX393279" s="106"/>
      <c r="DMY393279" s="106"/>
      <c r="DMZ393279" s="106"/>
      <c r="DNA393279" s="106"/>
      <c r="DWI393279" s="106"/>
      <c r="DWJ393279" s="106"/>
      <c r="DWK393279" s="106"/>
      <c r="DWL393279" s="106"/>
      <c r="DWM393279" s="106"/>
      <c r="DWS393279" s="106"/>
      <c r="DWT393279" s="106"/>
      <c r="DWU393279" s="106"/>
      <c r="DWV393279" s="106"/>
      <c r="DWW393279" s="106"/>
      <c r="EGE393279" s="106"/>
      <c r="EGF393279" s="106"/>
      <c r="EGG393279" s="106"/>
      <c r="EGH393279" s="106"/>
      <c r="EGI393279" s="106"/>
      <c r="EGO393279" s="106"/>
      <c r="EGP393279" s="106"/>
      <c r="EGQ393279" s="106"/>
      <c r="EGR393279" s="106"/>
      <c r="EGS393279" s="106"/>
      <c r="EQA393279" s="106"/>
      <c r="EQB393279" s="106"/>
      <c r="EQC393279" s="106"/>
      <c r="EQD393279" s="106"/>
      <c r="EQE393279" s="106"/>
      <c r="EQK393279" s="106"/>
      <c r="EQL393279" s="106"/>
      <c r="EQM393279" s="106"/>
      <c r="EQN393279" s="106"/>
      <c r="EQO393279" s="106"/>
      <c r="EZW393279" s="106"/>
      <c r="EZX393279" s="106"/>
      <c r="EZY393279" s="106"/>
      <c r="EZZ393279" s="106"/>
      <c r="FAA393279" s="106"/>
      <c r="FAG393279" s="106"/>
      <c r="FAH393279" s="106"/>
      <c r="FAI393279" s="106"/>
      <c r="FAJ393279" s="106"/>
      <c r="FAK393279" s="106"/>
      <c r="FJS393279" s="106"/>
      <c r="FJT393279" s="106"/>
      <c r="FJU393279" s="106"/>
      <c r="FJV393279" s="106"/>
      <c r="FJW393279" s="106"/>
      <c r="FKC393279" s="106"/>
      <c r="FKD393279" s="106"/>
      <c r="FKE393279" s="106"/>
      <c r="FKF393279" s="106"/>
      <c r="FKG393279" s="106"/>
      <c r="FTO393279" s="106"/>
      <c r="FTP393279" s="106"/>
      <c r="FTQ393279" s="106"/>
      <c r="FTR393279" s="106"/>
      <c r="FTS393279" s="106"/>
      <c r="FTY393279" s="106"/>
      <c r="FTZ393279" s="106"/>
      <c r="FUA393279" s="106"/>
      <c r="FUB393279" s="106"/>
      <c r="FUC393279" s="106"/>
      <c r="GDK393279" s="106"/>
      <c r="GDL393279" s="106"/>
      <c r="GDM393279" s="106"/>
      <c r="GDN393279" s="106"/>
      <c r="GDO393279" s="106"/>
      <c r="GDU393279" s="106"/>
      <c r="GDV393279" s="106"/>
      <c r="GDW393279" s="106"/>
      <c r="GDX393279" s="106"/>
      <c r="GDY393279" s="106"/>
      <c r="GNG393279" s="106"/>
      <c r="GNH393279" s="106"/>
      <c r="GNI393279" s="106"/>
      <c r="GNJ393279" s="106"/>
      <c r="GNK393279" s="106"/>
      <c r="GNQ393279" s="106"/>
      <c r="GNR393279" s="106"/>
      <c r="GNS393279" s="106"/>
      <c r="GNT393279" s="106"/>
      <c r="GNU393279" s="106"/>
      <c r="GXC393279" s="106"/>
      <c r="GXD393279" s="106"/>
      <c r="GXE393279" s="106"/>
      <c r="GXF393279" s="106"/>
      <c r="GXG393279" s="106"/>
      <c r="GXM393279" s="106"/>
      <c r="GXN393279" s="106"/>
      <c r="GXO393279" s="106"/>
      <c r="GXP393279" s="106"/>
      <c r="GXQ393279" s="106"/>
      <c r="HGY393279" s="106"/>
      <c r="HGZ393279" s="106"/>
      <c r="HHA393279" s="106"/>
      <c r="HHB393279" s="106"/>
      <c r="HHC393279" s="106"/>
      <c r="HHI393279" s="106"/>
      <c r="HHJ393279" s="106"/>
      <c r="HHK393279" s="106"/>
      <c r="HHL393279" s="106"/>
      <c r="HHM393279" s="106"/>
      <c r="HQU393279" s="106"/>
      <c r="HQV393279" s="106"/>
      <c r="HQW393279" s="106"/>
      <c r="HQX393279" s="106"/>
      <c r="HQY393279" s="106"/>
      <c r="HRE393279" s="106"/>
      <c r="HRF393279" s="106"/>
      <c r="HRG393279" s="106"/>
      <c r="HRH393279" s="106"/>
      <c r="HRI393279" s="106"/>
      <c r="IAQ393279" s="106"/>
      <c r="IAR393279" s="106"/>
      <c r="IAS393279" s="106"/>
      <c r="IAT393279" s="106"/>
      <c r="IAU393279" s="106"/>
      <c r="IBA393279" s="106"/>
      <c r="IBB393279" s="106"/>
      <c r="IBC393279" s="106"/>
      <c r="IBD393279" s="106"/>
      <c r="IBE393279" s="106"/>
      <c r="IKM393279" s="106"/>
      <c r="IKN393279" s="106"/>
      <c r="IKO393279" s="106"/>
      <c r="IKP393279" s="106"/>
      <c r="IKQ393279" s="106"/>
      <c r="IKW393279" s="106"/>
      <c r="IKX393279" s="106"/>
      <c r="IKY393279" s="106"/>
      <c r="IKZ393279" s="106"/>
      <c r="ILA393279" s="106"/>
      <c r="IUI393279" s="106"/>
      <c r="IUJ393279" s="106"/>
      <c r="IUK393279" s="106"/>
      <c r="IUL393279" s="106"/>
      <c r="IUM393279" s="106"/>
      <c r="IUS393279" s="106"/>
      <c r="IUT393279" s="106"/>
      <c r="IUU393279" s="106"/>
      <c r="IUV393279" s="106"/>
      <c r="IUW393279" s="106"/>
      <c r="JEE393279" s="106"/>
      <c r="JEF393279" s="106"/>
      <c r="JEG393279" s="106"/>
      <c r="JEH393279" s="106"/>
      <c r="JEI393279" s="106"/>
      <c r="JEO393279" s="106"/>
      <c r="JEP393279" s="106"/>
      <c r="JEQ393279" s="106"/>
      <c r="JER393279" s="106"/>
      <c r="JES393279" s="106"/>
      <c r="JOA393279" s="106"/>
      <c r="JOB393279" s="106"/>
      <c r="JOC393279" s="106"/>
      <c r="JOD393279" s="106"/>
      <c r="JOE393279" s="106"/>
      <c r="JOK393279" s="106"/>
      <c r="JOL393279" s="106"/>
      <c r="JOM393279" s="106"/>
      <c r="JON393279" s="106"/>
      <c r="JOO393279" s="106"/>
      <c r="JXW393279" s="106"/>
      <c r="JXX393279" s="106"/>
      <c r="JXY393279" s="106"/>
      <c r="JXZ393279" s="106"/>
      <c r="JYA393279" s="106"/>
      <c r="JYG393279" s="106"/>
      <c r="JYH393279" s="106"/>
      <c r="JYI393279" s="106"/>
      <c r="JYJ393279" s="106"/>
      <c r="JYK393279" s="106"/>
      <c r="KHS393279" s="106"/>
      <c r="KHT393279" s="106"/>
      <c r="KHU393279" s="106"/>
      <c r="KHV393279" s="106"/>
      <c r="KHW393279" s="106"/>
      <c r="KIC393279" s="106"/>
      <c r="KID393279" s="106"/>
      <c r="KIE393279" s="106"/>
      <c r="KIF393279" s="106"/>
      <c r="KIG393279" s="106"/>
      <c r="KRO393279" s="106"/>
      <c r="KRP393279" s="106"/>
      <c r="KRQ393279" s="106"/>
      <c r="KRR393279" s="106"/>
      <c r="KRS393279" s="106"/>
      <c r="KRY393279" s="106"/>
      <c r="KRZ393279" s="106"/>
      <c r="KSA393279" s="106"/>
      <c r="KSB393279" s="106"/>
      <c r="KSC393279" s="106"/>
      <c r="LBK393279" s="106"/>
      <c r="LBL393279" s="106"/>
      <c r="LBM393279" s="106"/>
      <c r="LBN393279" s="106"/>
      <c r="LBO393279" s="106"/>
      <c r="LBU393279" s="106"/>
      <c r="LBV393279" s="106"/>
      <c r="LBW393279" s="106"/>
      <c r="LBX393279" s="106"/>
      <c r="LBY393279" s="106"/>
      <c r="LLG393279" s="106"/>
      <c r="LLH393279" s="106"/>
      <c r="LLI393279" s="106"/>
      <c r="LLJ393279" s="106"/>
      <c r="LLK393279" s="106"/>
      <c r="LLQ393279" s="106"/>
      <c r="LLR393279" s="106"/>
      <c r="LLS393279" s="106"/>
      <c r="LLT393279" s="106"/>
      <c r="LLU393279" s="106"/>
      <c r="LVC393279" s="106"/>
      <c r="LVD393279" s="106"/>
      <c r="LVE393279" s="106"/>
      <c r="LVF393279" s="106"/>
      <c r="LVG393279" s="106"/>
      <c r="LVM393279" s="106"/>
      <c r="LVN393279" s="106"/>
      <c r="LVO393279" s="106"/>
      <c r="LVP393279" s="106"/>
      <c r="LVQ393279" s="106"/>
      <c r="MEY393279" s="106"/>
      <c r="MEZ393279" s="106"/>
      <c r="MFA393279" s="106"/>
      <c r="MFB393279" s="106"/>
      <c r="MFC393279" s="106"/>
      <c r="MFI393279" s="106"/>
      <c r="MFJ393279" s="106"/>
      <c r="MFK393279" s="106"/>
      <c r="MFL393279" s="106"/>
      <c r="MFM393279" s="106"/>
      <c r="MOU393279" s="106"/>
      <c r="MOV393279" s="106"/>
      <c r="MOW393279" s="106"/>
      <c r="MOX393279" s="106"/>
      <c r="MOY393279" s="106"/>
      <c r="MPE393279" s="106"/>
      <c r="MPF393279" s="106"/>
      <c r="MPG393279" s="106"/>
      <c r="MPH393279" s="106"/>
      <c r="MPI393279" s="106"/>
      <c r="MYQ393279" s="106"/>
      <c r="MYR393279" s="106"/>
      <c r="MYS393279" s="106"/>
      <c r="MYT393279" s="106"/>
      <c r="MYU393279" s="106"/>
      <c r="MZA393279" s="106"/>
      <c r="MZB393279" s="106"/>
      <c r="MZC393279" s="106"/>
      <c r="MZD393279" s="106"/>
      <c r="MZE393279" s="106"/>
      <c r="NIM393279" s="106"/>
      <c r="NIN393279" s="106"/>
      <c r="NIO393279" s="106"/>
      <c r="NIP393279" s="106"/>
      <c r="NIQ393279" s="106"/>
      <c r="NIW393279" s="106"/>
      <c r="NIX393279" s="106"/>
      <c r="NIY393279" s="106"/>
      <c r="NIZ393279" s="106"/>
      <c r="NJA393279" s="106"/>
      <c r="NSI393279" s="106"/>
      <c r="NSJ393279" s="106"/>
      <c r="NSK393279" s="106"/>
      <c r="NSL393279" s="106"/>
      <c r="NSM393279" s="106"/>
      <c r="NSS393279" s="106"/>
      <c r="NST393279" s="106"/>
      <c r="NSU393279" s="106"/>
      <c r="NSV393279" s="106"/>
      <c r="NSW393279" s="106"/>
      <c r="OCE393279" s="106"/>
      <c r="OCF393279" s="106"/>
      <c r="OCG393279" s="106"/>
      <c r="OCH393279" s="106"/>
      <c r="OCI393279" s="106"/>
      <c r="OCO393279" s="106"/>
      <c r="OCP393279" s="106"/>
      <c r="OCQ393279" s="106"/>
      <c r="OCR393279" s="106"/>
      <c r="OCS393279" s="106"/>
      <c r="OMA393279" s="106"/>
      <c r="OMB393279" s="106"/>
      <c r="OMC393279" s="106"/>
      <c r="OMD393279" s="106"/>
      <c r="OME393279" s="106"/>
      <c r="OMK393279" s="106"/>
      <c r="OML393279" s="106"/>
      <c r="OMM393279" s="106"/>
      <c r="OMN393279" s="106"/>
      <c r="OMO393279" s="106"/>
      <c r="OVW393279" s="106"/>
      <c r="OVX393279" s="106"/>
      <c r="OVY393279" s="106"/>
      <c r="OVZ393279" s="106"/>
      <c r="OWA393279" s="106"/>
      <c r="OWG393279" s="106"/>
      <c r="OWH393279" s="106"/>
      <c r="OWI393279" s="106"/>
      <c r="OWJ393279" s="106"/>
      <c r="OWK393279" s="106"/>
      <c r="PFS393279" s="106"/>
      <c r="PFT393279" s="106"/>
      <c r="PFU393279" s="106"/>
      <c r="PFV393279" s="106"/>
      <c r="PFW393279" s="106"/>
      <c r="PGC393279" s="106"/>
      <c r="PGD393279" s="106"/>
      <c r="PGE393279" s="106"/>
      <c r="PGF393279" s="106"/>
      <c r="PGG393279" s="106"/>
      <c r="PPO393279" s="106"/>
      <c r="PPP393279" s="106"/>
      <c r="PPQ393279" s="106"/>
      <c r="PPR393279" s="106"/>
      <c r="PPS393279" s="106"/>
      <c r="PPY393279" s="106"/>
      <c r="PPZ393279" s="106"/>
      <c r="PQA393279" s="106"/>
      <c r="PQB393279" s="106"/>
      <c r="PQC393279" s="106"/>
      <c r="PZK393279" s="106"/>
      <c r="PZL393279" s="106"/>
      <c r="PZM393279" s="106"/>
      <c r="PZN393279" s="106"/>
      <c r="PZO393279" s="106"/>
      <c r="PZU393279" s="106"/>
      <c r="PZV393279" s="106"/>
      <c r="PZW393279" s="106"/>
      <c r="PZX393279" s="106"/>
      <c r="PZY393279" s="106"/>
      <c r="QJG393279" s="106"/>
      <c r="QJH393279" s="106"/>
      <c r="QJI393279" s="106"/>
      <c r="QJJ393279" s="106"/>
      <c r="QJK393279" s="106"/>
      <c r="QJQ393279" s="106"/>
      <c r="QJR393279" s="106"/>
      <c r="QJS393279" s="106"/>
      <c r="QJT393279" s="106"/>
      <c r="QJU393279" s="106"/>
      <c r="QTC393279" s="106"/>
      <c r="QTD393279" s="106"/>
      <c r="QTE393279" s="106"/>
      <c r="QTF393279" s="106"/>
      <c r="QTG393279" s="106"/>
      <c r="QTM393279" s="106"/>
      <c r="QTN393279" s="106"/>
      <c r="QTO393279" s="106"/>
      <c r="QTP393279" s="106"/>
      <c r="QTQ393279" s="106"/>
      <c r="RCY393279" s="106"/>
      <c r="RCZ393279" s="106"/>
      <c r="RDA393279" s="106"/>
      <c r="RDB393279" s="106"/>
      <c r="RDC393279" s="106"/>
      <c r="RDI393279" s="106"/>
      <c r="RDJ393279" s="106"/>
      <c r="RDK393279" s="106"/>
      <c r="RDL393279" s="106"/>
      <c r="RDM393279" s="106"/>
      <c r="RMU393279" s="106"/>
      <c r="RMV393279" s="106"/>
      <c r="RMW393279" s="106"/>
      <c r="RMX393279" s="106"/>
      <c r="RMY393279" s="106"/>
      <c r="RNE393279" s="106"/>
      <c r="RNF393279" s="106"/>
      <c r="RNG393279" s="106"/>
      <c r="RNH393279" s="106"/>
      <c r="RNI393279" s="106"/>
      <c r="RWQ393279" s="106"/>
      <c r="RWR393279" s="106"/>
      <c r="RWS393279" s="106"/>
      <c r="RWT393279" s="106"/>
      <c r="RWU393279" s="106"/>
      <c r="RXA393279" s="106"/>
      <c r="RXB393279" s="106"/>
      <c r="RXC393279" s="106"/>
      <c r="RXD393279" s="106"/>
      <c r="RXE393279" s="106"/>
      <c r="SGM393279" s="106"/>
      <c r="SGN393279" s="106"/>
      <c r="SGO393279" s="106"/>
      <c r="SGP393279" s="106"/>
      <c r="SGQ393279" s="106"/>
      <c r="SGW393279" s="106"/>
      <c r="SGX393279" s="106"/>
      <c r="SGY393279" s="106"/>
      <c r="SGZ393279" s="106"/>
      <c r="SHA393279" s="106"/>
      <c r="SQI393279" s="106"/>
      <c r="SQJ393279" s="106"/>
      <c r="SQK393279" s="106"/>
      <c r="SQL393279" s="106"/>
      <c r="SQM393279" s="106"/>
      <c r="SQS393279" s="106"/>
      <c r="SQT393279" s="106"/>
      <c r="SQU393279" s="106"/>
      <c r="SQV393279" s="106"/>
      <c r="SQW393279" s="106"/>
      <c r="TAE393279" s="106"/>
      <c r="TAF393279" s="106"/>
      <c r="TAG393279" s="106"/>
      <c r="TAH393279" s="106"/>
      <c r="TAI393279" s="106"/>
      <c r="TAO393279" s="106"/>
      <c r="TAP393279" s="106"/>
      <c r="TAQ393279" s="106"/>
      <c r="TAR393279" s="106"/>
      <c r="TAS393279" s="106"/>
      <c r="TKA393279" s="106"/>
      <c r="TKB393279" s="106"/>
      <c r="TKC393279" s="106"/>
      <c r="TKD393279" s="106"/>
      <c r="TKE393279" s="106"/>
      <c r="TKK393279" s="106"/>
      <c r="TKL393279" s="106"/>
      <c r="TKM393279" s="106"/>
      <c r="TKN393279" s="106"/>
      <c r="TKO393279" s="106"/>
      <c r="TTW393279" s="106"/>
      <c r="TTX393279" s="106"/>
      <c r="TTY393279" s="106"/>
      <c r="TTZ393279" s="106"/>
      <c r="TUA393279" s="106"/>
      <c r="TUG393279" s="106"/>
      <c r="TUH393279" s="106"/>
      <c r="TUI393279" s="106"/>
      <c r="TUJ393279" s="106"/>
      <c r="TUK393279" s="106"/>
      <c r="UDS393279" s="106"/>
      <c r="UDT393279" s="106"/>
      <c r="UDU393279" s="106"/>
      <c r="UDV393279" s="106"/>
      <c r="UDW393279" s="106"/>
      <c r="UEC393279" s="106"/>
      <c r="UED393279" s="106"/>
      <c r="UEE393279" s="106"/>
      <c r="UEF393279" s="106"/>
      <c r="UEG393279" s="106"/>
      <c r="UNO393279" s="106"/>
      <c r="UNP393279" s="106"/>
      <c r="UNQ393279" s="106"/>
      <c r="UNR393279" s="106"/>
      <c r="UNS393279" s="106"/>
      <c r="UNY393279" s="106"/>
      <c r="UNZ393279" s="106"/>
      <c r="UOA393279" s="106"/>
      <c r="UOB393279" s="106"/>
      <c r="UOC393279" s="106"/>
      <c r="UXK393279" s="106"/>
      <c r="UXL393279" s="106"/>
      <c r="UXM393279" s="106"/>
      <c r="UXN393279" s="106"/>
      <c r="UXO393279" s="106"/>
      <c r="UXU393279" s="106"/>
      <c r="UXV393279" s="106"/>
      <c r="UXW393279" s="106"/>
      <c r="UXX393279" s="106"/>
      <c r="UXY393279" s="106"/>
      <c r="VHG393279" s="106"/>
      <c r="VHH393279" s="106"/>
      <c r="VHI393279" s="106"/>
      <c r="VHJ393279" s="106"/>
      <c r="VHK393279" s="106"/>
      <c r="VHQ393279" s="106"/>
      <c r="VHR393279" s="106"/>
      <c r="VHS393279" s="106"/>
      <c r="VHT393279" s="106"/>
      <c r="VHU393279" s="106"/>
      <c r="VRC393279" s="106"/>
      <c r="VRD393279" s="106"/>
      <c r="VRE393279" s="106"/>
      <c r="VRF393279" s="106"/>
      <c r="VRG393279" s="106"/>
      <c r="VRM393279" s="106"/>
      <c r="VRN393279" s="106"/>
      <c r="VRO393279" s="106"/>
      <c r="VRP393279" s="106"/>
      <c r="VRQ393279" s="106"/>
      <c r="WAY393279" s="106"/>
      <c r="WAZ393279" s="106"/>
      <c r="WBA393279" s="106"/>
      <c r="WBB393279" s="106"/>
      <c r="WBC393279" s="106"/>
      <c r="WBI393279" s="106"/>
      <c r="WBJ393279" s="106"/>
      <c r="WBK393279" s="106"/>
      <c r="WBL393279" s="106"/>
      <c r="WBM393279" s="106"/>
      <c r="WKU393279" s="106"/>
      <c r="WKV393279" s="106"/>
      <c r="WKW393279" s="106"/>
      <c r="WKX393279" s="106"/>
      <c r="WKY393279" s="106"/>
      <c r="WLE393279" s="106"/>
      <c r="WLF393279" s="106"/>
      <c r="WLG393279" s="106"/>
      <c r="WLH393279" s="106"/>
      <c r="WLI393279" s="106"/>
      <c r="WUQ393279" s="106"/>
      <c r="WUR393279" s="106"/>
      <c r="WUS393279" s="106"/>
      <c r="WUT393279" s="106"/>
      <c r="WUU393279" s="106"/>
      <c r="WVA393279" s="106"/>
      <c r="WVB393279" s="106"/>
      <c r="WVC393279" s="106"/>
      <c r="WVD393279" s="106"/>
      <c r="WVE393279" s="106"/>
    </row>
    <row r="393280" spans="457:1021 1225:2045 2249:3069 3273:4093 4297:5117 5321:6141 6345:7165 7369:8189 8393:9213 9417:10237 10441:11261 11465:12285 12489:13309 13513:14333 14537:15357 15561:16125" hidden="1" x14ac:dyDescent="0.15">
      <c r="SA393280" s="106"/>
      <c r="SB393280" s="106"/>
      <c r="SC393280" s="106"/>
      <c r="SD393280" s="106"/>
      <c r="SE393280" s="106"/>
      <c r="SK393280" s="106"/>
      <c r="SL393280" s="106"/>
      <c r="SM393280" s="106"/>
      <c r="SN393280" s="106"/>
      <c r="SO393280" s="106"/>
      <c r="ABW393280" s="106"/>
      <c r="ABX393280" s="106"/>
      <c r="ABY393280" s="106"/>
      <c r="ABZ393280" s="106"/>
      <c r="ACA393280" s="106"/>
      <c r="ACG393280" s="106"/>
      <c r="ACH393280" s="106"/>
      <c r="ACI393280" s="106"/>
      <c r="ACJ393280" s="106"/>
      <c r="ACK393280" s="106"/>
      <c r="ALS393280" s="106"/>
      <c r="ALT393280" s="106"/>
      <c r="ALU393280" s="106"/>
      <c r="ALV393280" s="106"/>
      <c r="ALW393280" s="106"/>
      <c r="AMC393280" s="106"/>
      <c r="AMD393280" s="106"/>
      <c r="AME393280" s="106"/>
      <c r="AMF393280" s="106"/>
      <c r="AMG393280" s="106"/>
      <c r="AVO393280" s="106"/>
      <c r="AVP393280" s="106"/>
      <c r="AVQ393280" s="106"/>
      <c r="AVR393280" s="106"/>
      <c r="AVS393280" s="106"/>
      <c r="AVY393280" s="106"/>
      <c r="AVZ393280" s="106"/>
      <c r="AWA393280" s="106"/>
      <c r="AWB393280" s="106"/>
      <c r="AWC393280" s="106"/>
      <c r="BFK393280" s="106"/>
      <c r="BFL393280" s="106"/>
      <c r="BFM393280" s="106"/>
      <c r="BFN393280" s="106"/>
      <c r="BFO393280" s="106"/>
      <c r="BFU393280" s="106"/>
      <c r="BFV393280" s="106"/>
      <c r="BFW393280" s="106"/>
      <c r="BFX393280" s="106"/>
      <c r="BFY393280" s="106"/>
      <c r="BPG393280" s="106"/>
      <c r="BPH393280" s="106"/>
      <c r="BPI393280" s="106"/>
      <c r="BPJ393280" s="106"/>
      <c r="BPK393280" s="106"/>
      <c r="BPQ393280" s="106"/>
      <c r="BPR393280" s="106"/>
      <c r="BPS393280" s="106"/>
      <c r="BPT393280" s="106"/>
      <c r="BPU393280" s="106"/>
      <c r="BZC393280" s="106"/>
      <c r="BZD393280" s="106"/>
      <c r="BZE393280" s="106"/>
      <c r="BZF393280" s="106"/>
      <c r="BZG393280" s="106"/>
      <c r="BZM393280" s="106"/>
      <c r="BZN393280" s="106"/>
      <c r="BZO393280" s="106"/>
      <c r="BZP393280" s="106"/>
      <c r="BZQ393280" s="106"/>
      <c r="CIY393280" s="106"/>
      <c r="CIZ393280" s="106"/>
      <c r="CJA393280" s="106"/>
      <c r="CJB393280" s="106"/>
      <c r="CJC393280" s="106"/>
      <c r="CJI393280" s="106"/>
      <c r="CJJ393280" s="106"/>
      <c r="CJK393280" s="106"/>
      <c r="CJL393280" s="106"/>
      <c r="CJM393280" s="106"/>
      <c r="CSU393280" s="106"/>
      <c r="CSV393280" s="106"/>
      <c r="CSW393280" s="106"/>
      <c r="CSX393280" s="106"/>
      <c r="CSY393280" s="106"/>
      <c r="CTE393280" s="106"/>
      <c r="CTF393280" s="106"/>
      <c r="CTG393280" s="106"/>
      <c r="CTH393280" s="106"/>
      <c r="CTI393280" s="106"/>
      <c r="DCQ393280" s="106"/>
      <c r="DCR393280" s="106"/>
      <c r="DCS393280" s="106"/>
      <c r="DCT393280" s="106"/>
      <c r="DCU393280" s="106"/>
      <c r="DDA393280" s="106"/>
      <c r="DDB393280" s="106"/>
      <c r="DDC393280" s="106"/>
      <c r="DDD393280" s="106"/>
      <c r="DDE393280" s="106"/>
      <c r="DMM393280" s="106"/>
      <c r="DMN393280" s="106"/>
      <c r="DMO393280" s="106"/>
      <c r="DMP393280" s="106"/>
      <c r="DMQ393280" s="106"/>
      <c r="DMW393280" s="106"/>
      <c r="DMX393280" s="106"/>
      <c r="DMY393280" s="106"/>
      <c r="DMZ393280" s="106"/>
      <c r="DNA393280" s="106"/>
      <c r="DWI393280" s="106"/>
      <c r="DWJ393280" s="106"/>
      <c r="DWK393280" s="106"/>
      <c r="DWL393280" s="106"/>
      <c r="DWM393280" s="106"/>
      <c r="DWS393280" s="106"/>
      <c r="DWT393280" s="106"/>
      <c r="DWU393280" s="106"/>
      <c r="DWV393280" s="106"/>
      <c r="DWW393280" s="106"/>
      <c r="EGE393280" s="106"/>
      <c r="EGF393280" s="106"/>
      <c r="EGG393280" s="106"/>
      <c r="EGH393280" s="106"/>
      <c r="EGI393280" s="106"/>
      <c r="EGO393280" s="106"/>
      <c r="EGP393280" s="106"/>
      <c r="EGQ393280" s="106"/>
      <c r="EGR393280" s="106"/>
      <c r="EGS393280" s="106"/>
      <c r="EQA393280" s="106"/>
      <c r="EQB393280" s="106"/>
      <c r="EQC393280" s="106"/>
      <c r="EQD393280" s="106"/>
      <c r="EQE393280" s="106"/>
      <c r="EQK393280" s="106"/>
      <c r="EQL393280" s="106"/>
      <c r="EQM393280" s="106"/>
      <c r="EQN393280" s="106"/>
      <c r="EQO393280" s="106"/>
      <c r="EZW393280" s="106"/>
      <c r="EZX393280" s="106"/>
      <c r="EZY393280" s="106"/>
      <c r="EZZ393280" s="106"/>
      <c r="FAA393280" s="106"/>
      <c r="FAG393280" s="106"/>
      <c r="FAH393280" s="106"/>
      <c r="FAI393280" s="106"/>
      <c r="FAJ393280" s="106"/>
      <c r="FAK393280" s="106"/>
      <c r="FJS393280" s="106"/>
      <c r="FJT393280" s="106"/>
      <c r="FJU393280" s="106"/>
      <c r="FJV393280" s="106"/>
      <c r="FJW393280" s="106"/>
      <c r="FKC393280" s="106"/>
      <c r="FKD393280" s="106"/>
      <c r="FKE393280" s="106"/>
      <c r="FKF393280" s="106"/>
      <c r="FKG393280" s="106"/>
      <c r="FTO393280" s="106"/>
      <c r="FTP393280" s="106"/>
      <c r="FTQ393280" s="106"/>
      <c r="FTR393280" s="106"/>
      <c r="FTS393280" s="106"/>
      <c r="FTY393280" s="106"/>
      <c r="FTZ393280" s="106"/>
      <c r="FUA393280" s="106"/>
      <c r="FUB393280" s="106"/>
      <c r="FUC393280" s="106"/>
      <c r="GDK393280" s="106"/>
      <c r="GDL393280" s="106"/>
      <c r="GDM393280" s="106"/>
      <c r="GDN393280" s="106"/>
      <c r="GDO393280" s="106"/>
      <c r="GDU393280" s="106"/>
      <c r="GDV393280" s="106"/>
      <c r="GDW393280" s="106"/>
      <c r="GDX393280" s="106"/>
      <c r="GDY393280" s="106"/>
      <c r="GNG393280" s="106"/>
      <c r="GNH393280" s="106"/>
      <c r="GNI393280" s="106"/>
      <c r="GNJ393280" s="106"/>
      <c r="GNK393280" s="106"/>
      <c r="GNQ393280" s="106"/>
      <c r="GNR393280" s="106"/>
      <c r="GNS393280" s="106"/>
      <c r="GNT393280" s="106"/>
      <c r="GNU393280" s="106"/>
      <c r="GXC393280" s="106"/>
      <c r="GXD393280" s="106"/>
      <c r="GXE393280" s="106"/>
      <c r="GXF393280" s="106"/>
      <c r="GXG393280" s="106"/>
      <c r="GXM393280" s="106"/>
      <c r="GXN393280" s="106"/>
      <c r="GXO393280" s="106"/>
      <c r="GXP393280" s="106"/>
      <c r="GXQ393280" s="106"/>
      <c r="HGY393280" s="106"/>
      <c r="HGZ393280" s="106"/>
      <c r="HHA393280" s="106"/>
      <c r="HHB393280" s="106"/>
      <c r="HHC393280" s="106"/>
      <c r="HHI393280" s="106"/>
      <c r="HHJ393280" s="106"/>
      <c r="HHK393280" s="106"/>
      <c r="HHL393280" s="106"/>
      <c r="HHM393280" s="106"/>
      <c r="HQU393280" s="106"/>
      <c r="HQV393280" s="106"/>
      <c r="HQW393280" s="106"/>
      <c r="HQX393280" s="106"/>
      <c r="HQY393280" s="106"/>
      <c r="HRE393280" s="106"/>
      <c r="HRF393280" s="106"/>
      <c r="HRG393280" s="106"/>
      <c r="HRH393280" s="106"/>
      <c r="HRI393280" s="106"/>
      <c r="IAQ393280" s="106"/>
      <c r="IAR393280" s="106"/>
      <c r="IAS393280" s="106"/>
      <c r="IAT393280" s="106"/>
      <c r="IAU393280" s="106"/>
      <c r="IBA393280" s="106"/>
      <c r="IBB393280" s="106"/>
      <c r="IBC393280" s="106"/>
      <c r="IBD393280" s="106"/>
      <c r="IBE393280" s="106"/>
      <c r="IKM393280" s="106"/>
      <c r="IKN393280" s="106"/>
      <c r="IKO393280" s="106"/>
      <c r="IKP393280" s="106"/>
      <c r="IKQ393280" s="106"/>
      <c r="IKW393280" s="106"/>
      <c r="IKX393280" s="106"/>
      <c r="IKY393280" s="106"/>
      <c r="IKZ393280" s="106"/>
      <c r="ILA393280" s="106"/>
      <c r="IUI393280" s="106"/>
      <c r="IUJ393280" s="106"/>
      <c r="IUK393280" s="106"/>
      <c r="IUL393280" s="106"/>
      <c r="IUM393280" s="106"/>
      <c r="IUS393280" s="106"/>
      <c r="IUT393280" s="106"/>
      <c r="IUU393280" s="106"/>
      <c r="IUV393280" s="106"/>
      <c r="IUW393280" s="106"/>
      <c r="JEE393280" s="106"/>
      <c r="JEF393280" s="106"/>
      <c r="JEG393280" s="106"/>
      <c r="JEH393280" s="106"/>
      <c r="JEI393280" s="106"/>
      <c r="JEO393280" s="106"/>
      <c r="JEP393280" s="106"/>
      <c r="JEQ393280" s="106"/>
      <c r="JER393280" s="106"/>
      <c r="JES393280" s="106"/>
      <c r="JOA393280" s="106"/>
      <c r="JOB393280" s="106"/>
      <c r="JOC393280" s="106"/>
      <c r="JOD393280" s="106"/>
      <c r="JOE393280" s="106"/>
      <c r="JOK393280" s="106"/>
      <c r="JOL393280" s="106"/>
      <c r="JOM393280" s="106"/>
      <c r="JON393280" s="106"/>
      <c r="JOO393280" s="106"/>
      <c r="JXW393280" s="106"/>
      <c r="JXX393280" s="106"/>
      <c r="JXY393280" s="106"/>
      <c r="JXZ393280" s="106"/>
      <c r="JYA393280" s="106"/>
      <c r="JYG393280" s="106"/>
      <c r="JYH393280" s="106"/>
      <c r="JYI393280" s="106"/>
      <c r="JYJ393280" s="106"/>
      <c r="JYK393280" s="106"/>
      <c r="KHS393280" s="106"/>
      <c r="KHT393280" s="106"/>
      <c r="KHU393280" s="106"/>
      <c r="KHV393280" s="106"/>
      <c r="KHW393280" s="106"/>
      <c r="KIC393280" s="106"/>
      <c r="KID393280" s="106"/>
      <c r="KIE393280" s="106"/>
      <c r="KIF393280" s="106"/>
      <c r="KIG393280" s="106"/>
      <c r="KRO393280" s="106"/>
      <c r="KRP393280" s="106"/>
      <c r="KRQ393280" s="106"/>
      <c r="KRR393280" s="106"/>
      <c r="KRS393280" s="106"/>
      <c r="KRY393280" s="106"/>
      <c r="KRZ393280" s="106"/>
      <c r="KSA393280" s="106"/>
      <c r="KSB393280" s="106"/>
      <c r="KSC393280" s="106"/>
      <c r="LBK393280" s="106"/>
      <c r="LBL393280" s="106"/>
      <c r="LBM393280" s="106"/>
      <c r="LBN393280" s="106"/>
      <c r="LBO393280" s="106"/>
      <c r="LBU393280" s="106"/>
      <c r="LBV393280" s="106"/>
      <c r="LBW393280" s="106"/>
      <c r="LBX393280" s="106"/>
      <c r="LBY393280" s="106"/>
      <c r="LLG393280" s="106"/>
      <c r="LLH393280" s="106"/>
      <c r="LLI393280" s="106"/>
      <c r="LLJ393280" s="106"/>
      <c r="LLK393280" s="106"/>
      <c r="LLQ393280" s="106"/>
      <c r="LLR393280" s="106"/>
      <c r="LLS393280" s="106"/>
      <c r="LLT393280" s="106"/>
      <c r="LLU393280" s="106"/>
      <c r="LVC393280" s="106"/>
      <c r="LVD393280" s="106"/>
      <c r="LVE393280" s="106"/>
      <c r="LVF393280" s="106"/>
      <c r="LVG393280" s="106"/>
      <c r="LVM393280" s="106"/>
      <c r="LVN393280" s="106"/>
      <c r="LVO393280" s="106"/>
      <c r="LVP393280" s="106"/>
      <c r="LVQ393280" s="106"/>
      <c r="MEY393280" s="106"/>
      <c r="MEZ393280" s="106"/>
      <c r="MFA393280" s="106"/>
      <c r="MFB393280" s="106"/>
      <c r="MFC393280" s="106"/>
      <c r="MFI393280" s="106"/>
      <c r="MFJ393280" s="106"/>
      <c r="MFK393280" s="106"/>
      <c r="MFL393280" s="106"/>
      <c r="MFM393280" s="106"/>
      <c r="MOU393280" s="106"/>
      <c r="MOV393280" s="106"/>
      <c r="MOW393280" s="106"/>
      <c r="MOX393280" s="106"/>
      <c r="MOY393280" s="106"/>
      <c r="MPE393280" s="106"/>
      <c r="MPF393280" s="106"/>
      <c r="MPG393280" s="106"/>
      <c r="MPH393280" s="106"/>
      <c r="MPI393280" s="106"/>
      <c r="MYQ393280" s="106"/>
      <c r="MYR393280" s="106"/>
      <c r="MYS393280" s="106"/>
      <c r="MYT393280" s="106"/>
      <c r="MYU393280" s="106"/>
      <c r="MZA393280" s="106"/>
      <c r="MZB393280" s="106"/>
      <c r="MZC393280" s="106"/>
      <c r="MZD393280" s="106"/>
      <c r="MZE393280" s="106"/>
      <c r="NIM393280" s="106"/>
      <c r="NIN393280" s="106"/>
      <c r="NIO393280" s="106"/>
      <c r="NIP393280" s="106"/>
      <c r="NIQ393280" s="106"/>
      <c r="NIW393280" s="106"/>
      <c r="NIX393280" s="106"/>
      <c r="NIY393280" s="106"/>
      <c r="NIZ393280" s="106"/>
      <c r="NJA393280" s="106"/>
      <c r="NSI393280" s="106"/>
      <c r="NSJ393280" s="106"/>
      <c r="NSK393280" s="106"/>
      <c r="NSL393280" s="106"/>
      <c r="NSM393280" s="106"/>
      <c r="NSS393280" s="106"/>
      <c r="NST393280" s="106"/>
      <c r="NSU393280" s="106"/>
      <c r="NSV393280" s="106"/>
      <c r="NSW393280" s="106"/>
      <c r="OCE393280" s="106"/>
      <c r="OCF393280" s="106"/>
      <c r="OCG393280" s="106"/>
      <c r="OCH393280" s="106"/>
      <c r="OCI393280" s="106"/>
      <c r="OCO393280" s="106"/>
      <c r="OCP393280" s="106"/>
      <c r="OCQ393280" s="106"/>
      <c r="OCR393280" s="106"/>
      <c r="OCS393280" s="106"/>
      <c r="OMA393280" s="106"/>
      <c r="OMB393280" s="106"/>
      <c r="OMC393280" s="106"/>
      <c r="OMD393280" s="106"/>
      <c r="OME393280" s="106"/>
      <c r="OMK393280" s="106"/>
      <c r="OML393280" s="106"/>
      <c r="OMM393280" s="106"/>
      <c r="OMN393280" s="106"/>
      <c r="OMO393280" s="106"/>
      <c r="OVW393280" s="106"/>
      <c r="OVX393280" s="106"/>
      <c r="OVY393280" s="106"/>
      <c r="OVZ393280" s="106"/>
      <c r="OWA393280" s="106"/>
      <c r="OWG393280" s="106"/>
      <c r="OWH393280" s="106"/>
      <c r="OWI393280" s="106"/>
      <c r="OWJ393280" s="106"/>
      <c r="OWK393280" s="106"/>
      <c r="PFS393280" s="106"/>
      <c r="PFT393280" s="106"/>
      <c r="PFU393280" s="106"/>
      <c r="PFV393280" s="106"/>
      <c r="PFW393280" s="106"/>
      <c r="PGC393280" s="106"/>
      <c r="PGD393280" s="106"/>
      <c r="PGE393280" s="106"/>
      <c r="PGF393280" s="106"/>
      <c r="PGG393280" s="106"/>
      <c r="PPO393280" s="106"/>
      <c r="PPP393280" s="106"/>
      <c r="PPQ393280" s="106"/>
      <c r="PPR393280" s="106"/>
      <c r="PPS393280" s="106"/>
      <c r="PPY393280" s="106"/>
      <c r="PPZ393280" s="106"/>
      <c r="PQA393280" s="106"/>
      <c r="PQB393280" s="106"/>
      <c r="PQC393280" s="106"/>
      <c r="PZK393280" s="106"/>
      <c r="PZL393280" s="106"/>
      <c r="PZM393280" s="106"/>
      <c r="PZN393280" s="106"/>
      <c r="PZO393280" s="106"/>
      <c r="PZU393280" s="106"/>
      <c r="PZV393280" s="106"/>
      <c r="PZW393280" s="106"/>
      <c r="PZX393280" s="106"/>
      <c r="PZY393280" s="106"/>
      <c r="QJG393280" s="106"/>
      <c r="QJH393280" s="106"/>
      <c r="QJI393280" s="106"/>
      <c r="QJJ393280" s="106"/>
      <c r="QJK393280" s="106"/>
      <c r="QJQ393280" s="106"/>
      <c r="QJR393280" s="106"/>
      <c r="QJS393280" s="106"/>
      <c r="QJT393280" s="106"/>
      <c r="QJU393280" s="106"/>
      <c r="QTC393280" s="106"/>
      <c r="QTD393280" s="106"/>
      <c r="QTE393280" s="106"/>
      <c r="QTF393280" s="106"/>
      <c r="QTG393280" s="106"/>
      <c r="QTM393280" s="106"/>
      <c r="QTN393280" s="106"/>
      <c r="QTO393280" s="106"/>
      <c r="QTP393280" s="106"/>
      <c r="QTQ393280" s="106"/>
      <c r="RCY393280" s="106"/>
      <c r="RCZ393280" s="106"/>
      <c r="RDA393280" s="106"/>
      <c r="RDB393280" s="106"/>
      <c r="RDC393280" s="106"/>
      <c r="RDI393280" s="106"/>
      <c r="RDJ393280" s="106"/>
      <c r="RDK393280" s="106"/>
      <c r="RDL393280" s="106"/>
      <c r="RDM393280" s="106"/>
      <c r="RMU393280" s="106"/>
      <c r="RMV393280" s="106"/>
      <c r="RMW393280" s="106"/>
      <c r="RMX393280" s="106"/>
      <c r="RMY393280" s="106"/>
      <c r="RNE393280" s="106"/>
      <c r="RNF393280" s="106"/>
      <c r="RNG393280" s="106"/>
      <c r="RNH393280" s="106"/>
      <c r="RNI393280" s="106"/>
      <c r="RWQ393280" s="106"/>
      <c r="RWR393280" s="106"/>
      <c r="RWS393280" s="106"/>
      <c r="RWT393280" s="106"/>
      <c r="RWU393280" s="106"/>
      <c r="RXA393280" s="106"/>
      <c r="RXB393280" s="106"/>
      <c r="RXC393280" s="106"/>
      <c r="RXD393280" s="106"/>
      <c r="RXE393280" s="106"/>
      <c r="SGM393280" s="106"/>
      <c r="SGN393280" s="106"/>
      <c r="SGO393280" s="106"/>
      <c r="SGP393280" s="106"/>
      <c r="SGQ393280" s="106"/>
      <c r="SGW393280" s="106"/>
      <c r="SGX393280" s="106"/>
      <c r="SGY393280" s="106"/>
      <c r="SGZ393280" s="106"/>
      <c r="SHA393280" s="106"/>
      <c r="SQI393280" s="106"/>
      <c r="SQJ393280" s="106"/>
      <c r="SQK393280" s="106"/>
      <c r="SQL393280" s="106"/>
      <c r="SQM393280" s="106"/>
      <c r="SQS393280" s="106"/>
      <c r="SQT393280" s="106"/>
      <c r="SQU393280" s="106"/>
      <c r="SQV393280" s="106"/>
      <c r="SQW393280" s="106"/>
      <c r="TAE393280" s="106"/>
      <c r="TAF393280" s="106"/>
      <c r="TAG393280" s="106"/>
      <c r="TAH393280" s="106"/>
      <c r="TAI393280" s="106"/>
      <c r="TAO393280" s="106"/>
      <c r="TAP393280" s="106"/>
      <c r="TAQ393280" s="106"/>
      <c r="TAR393280" s="106"/>
      <c r="TAS393280" s="106"/>
      <c r="TKA393280" s="106"/>
      <c r="TKB393280" s="106"/>
      <c r="TKC393280" s="106"/>
      <c r="TKD393280" s="106"/>
      <c r="TKE393280" s="106"/>
      <c r="TKK393280" s="106"/>
      <c r="TKL393280" s="106"/>
      <c r="TKM393280" s="106"/>
      <c r="TKN393280" s="106"/>
      <c r="TKO393280" s="106"/>
      <c r="TTW393280" s="106"/>
      <c r="TTX393280" s="106"/>
      <c r="TTY393280" s="106"/>
      <c r="TTZ393280" s="106"/>
      <c r="TUA393280" s="106"/>
      <c r="TUG393280" s="106"/>
      <c r="TUH393280" s="106"/>
      <c r="TUI393280" s="106"/>
      <c r="TUJ393280" s="106"/>
      <c r="TUK393280" s="106"/>
      <c r="UDS393280" s="106"/>
      <c r="UDT393280" s="106"/>
      <c r="UDU393280" s="106"/>
      <c r="UDV393280" s="106"/>
      <c r="UDW393280" s="106"/>
      <c r="UEC393280" s="106"/>
      <c r="UED393280" s="106"/>
      <c r="UEE393280" s="106"/>
      <c r="UEF393280" s="106"/>
      <c r="UEG393280" s="106"/>
      <c r="UNO393280" s="106"/>
      <c r="UNP393280" s="106"/>
      <c r="UNQ393280" s="106"/>
      <c r="UNR393280" s="106"/>
      <c r="UNS393280" s="106"/>
      <c r="UNY393280" s="106"/>
      <c r="UNZ393280" s="106"/>
      <c r="UOA393280" s="106"/>
      <c r="UOB393280" s="106"/>
      <c r="UOC393280" s="106"/>
      <c r="UXK393280" s="106"/>
      <c r="UXL393280" s="106"/>
      <c r="UXM393280" s="106"/>
      <c r="UXN393280" s="106"/>
      <c r="UXO393280" s="106"/>
      <c r="UXU393280" s="106"/>
      <c r="UXV393280" s="106"/>
      <c r="UXW393280" s="106"/>
      <c r="UXX393280" s="106"/>
      <c r="UXY393280" s="106"/>
      <c r="VHG393280" s="106"/>
      <c r="VHH393280" s="106"/>
      <c r="VHI393280" s="106"/>
      <c r="VHJ393280" s="106"/>
      <c r="VHK393280" s="106"/>
      <c r="VHQ393280" s="106"/>
      <c r="VHR393280" s="106"/>
      <c r="VHS393280" s="106"/>
      <c r="VHT393280" s="106"/>
      <c r="VHU393280" s="106"/>
      <c r="VRC393280" s="106"/>
      <c r="VRD393280" s="106"/>
      <c r="VRE393280" s="106"/>
      <c r="VRF393280" s="106"/>
      <c r="VRG393280" s="106"/>
      <c r="VRM393280" s="106"/>
      <c r="VRN393280" s="106"/>
      <c r="VRO393280" s="106"/>
      <c r="VRP393280" s="106"/>
      <c r="VRQ393280" s="106"/>
      <c r="WAY393280" s="106"/>
      <c r="WAZ393280" s="106"/>
      <c r="WBA393280" s="106"/>
      <c r="WBB393280" s="106"/>
      <c r="WBC393280" s="106"/>
      <c r="WBI393280" s="106"/>
      <c r="WBJ393280" s="106"/>
      <c r="WBK393280" s="106"/>
      <c r="WBL393280" s="106"/>
      <c r="WBM393280" s="106"/>
      <c r="WKU393280" s="106"/>
      <c r="WKV393280" s="106"/>
      <c r="WKW393280" s="106"/>
      <c r="WKX393280" s="106"/>
      <c r="WKY393280" s="106"/>
      <c r="WLE393280" s="106"/>
      <c r="WLF393280" s="106"/>
      <c r="WLG393280" s="106"/>
      <c r="WLH393280" s="106"/>
      <c r="WLI393280" s="106"/>
      <c r="WUQ393280" s="106"/>
      <c r="WUR393280" s="106"/>
      <c r="WUS393280" s="106"/>
      <c r="WUT393280" s="106"/>
      <c r="WUU393280" s="106"/>
      <c r="WVA393280" s="106"/>
      <c r="WVB393280" s="106"/>
      <c r="WVC393280" s="106"/>
      <c r="WVD393280" s="106"/>
      <c r="WVE393280" s="106"/>
    </row>
    <row r="393281" spans="485:1021 1253:2045 2277:3069 3301:4093 4325:5117 5349:6141 6373:7165 7397:8189 8421:9213 9445:10237 10469:11261 11493:12285 12517:13309 13541:14333 14565:15357 15589:16125" hidden="1" x14ac:dyDescent="0.15">
      <c r="SA393281" s="106"/>
      <c r="SB393281" s="106"/>
      <c r="SC393281" s="106"/>
      <c r="SD393281" s="106"/>
      <c r="SE393281" s="106"/>
      <c r="SK393281" s="106"/>
      <c r="SL393281" s="106"/>
      <c r="SM393281" s="106"/>
      <c r="SN393281" s="106"/>
      <c r="SO393281" s="106"/>
      <c r="ABW393281" s="106"/>
      <c r="ABX393281" s="106"/>
      <c r="ABY393281" s="106"/>
      <c r="ABZ393281" s="106"/>
      <c r="ACA393281" s="106"/>
      <c r="ACG393281" s="106"/>
      <c r="ACH393281" s="106"/>
      <c r="ACI393281" s="106"/>
      <c r="ACJ393281" s="106"/>
      <c r="ACK393281" s="106"/>
      <c r="ALS393281" s="106"/>
      <c r="ALT393281" s="106"/>
      <c r="ALU393281" s="106"/>
      <c r="ALV393281" s="106"/>
      <c r="ALW393281" s="106"/>
      <c r="AMC393281" s="106"/>
      <c r="AMD393281" s="106"/>
      <c r="AME393281" s="106"/>
      <c r="AMF393281" s="106"/>
      <c r="AMG393281" s="106"/>
      <c r="AVO393281" s="106"/>
      <c r="AVP393281" s="106"/>
      <c r="AVQ393281" s="106"/>
      <c r="AVR393281" s="106"/>
      <c r="AVS393281" s="106"/>
      <c r="AVY393281" s="106"/>
      <c r="AVZ393281" s="106"/>
      <c r="AWA393281" s="106"/>
      <c r="AWB393281" s="106"/>
      <c r="AWC393281" s="106"/>
      <c r="BFK393281" s="106"/>
      <c r="BFL393281" s="106"/>
      <c r="BFM393281" s="106"/>
      <c r="BFN393281" s="106"/>
      <c r="BFO393281" s="106"/>
      <c r="BFU393281" s="106"/>
      <c r="BFV393281" s="106"/>
      <c r="BFW393281" s="106"/>
      <c r="BFX393281" s="106"/>
      <c r="BFY393281" s="106"/>
      <c r="BPG393281" s="106"/>
      <c r="BPH393281" s="106"/>
      <c r="BPI393281" s="106"/>
      <c r="BPJ393281" s="106"/>
      <c r="BPK393281" s="106"/>
      <c r="BPQ393281" s="106"/>
      <c r="BPR393281" s="106"/>
      <c r="BPS393281" s="106"/>
      <c r="BPT393281" s="106"/>
      <c r="BPU393281" s="106"/>
      <c r="BZC393281" s="106"/>
      <c r="BZD393281" s="106"/>
      <c r="BZE393281" s="106"/>
      <c r="BZF393281" s="106"/>
      <c r="BZG393281" s="106"/>
      <c r="BZM393281" s="106"/>
      <c r="BZN393281" s="106"/>
      <c r="BZO393281" s="106"/>
      <c r="BZP393281" s="106"/>
      <c r="BZQ393281" s="106"/>
      <c r="CIY393281" s="106"/>
      <c r="CIZ393281" s="106"/>
      <c r="CJA393281" s="106"/>
      <c r="CJB393281" s="106"/>
      <c r="CJC393281" s="106"/>
      <c r="CJI393281" s="106"/>
      <c r="CJJ393281" s="106"/>
      <c r="CJK393281" s="106"/>
      <c r="CJL393281" s="106"/>
      <c r="CJM393281" s="106"/>
      <c r="CSU393281" s="106"/>
      <c r="CSV393281" s="106"/>
      <c r="CSW393281" s="106"/>
      <c r="CSX393281" s="106"/>
      <c r="CSY393281" s="106"/>
      <c r="CTE393281" s="106"/>
      <c r="CTF393281" s="106"/>
      <c r="CTG393281" s="106"/>
      <c r="CTH393281" s="106"/>
      <c r="CTI393281" s="106"/>
      <c r="DCQ393281" s="106"/>
      <c r="DCR393281" s="106"/>
      <c r="DCS393281" s="106"/>
      <c r="DCT393281" s="106"/>
      <c r="DCU393281" s="106"/>
      <c r="DDA393281" s="106"/>
      <c r="DDB393281" s="106"/>
      <c r="DDC393281" s="106"/>
      <c r="DDD393281" s="106"/>
      <c r="DDE393281" s="106"/>
      <c r="DMM393281" s="106"/>
      <c r="DMN393281" s="106"/>
      <c r="DMO393281" s="106"/>
      <c r="DMP393281" s="106"/>
      <c r="DMQ393281" s="106"/>
      <c r="DMW393281" s="106"/>
      <c r="DMX393281" s="106"/>
      <c r="DMY393281" s="106"/>
      <c r="DMZ393281" s="106"/>
      <c r="DNA393281" s="106"/>
      <c r="DWI393281" s="106"/>
      <c r="DWJ393281" s="106"/>
      <c r="DWK393281" s="106"/>
      <c r="DWL393281" s="106"/>
      <c r="DWM393281" s="106"/>
      <c r="DWS393281" s="106"/>
      <c r="DWT393281" s="106"/>
      <c r="DWU393281" s="106"/>
      <c r="DWV393281" s="106"/>
      <c r="DWW393281" s="106"/>
      <c r="EGE393281" s="106"/>
      <c r="EGF393281" s="106"/>
      <c r="EGG393281" s="106"/>
      <c r="EGH393281" s="106"/>
      <c r="EGI393281" s="106"/>
      <c r="EGO393281" s="106"/>
      <c r="EGP393281" s="106"/>
      <c r="EGQ393281" s="106"/>
      <c r="EGR393281" s="106"/>
      <c r="EGS393281" s="106"/>
      <c r="EQA393281" s="106"/>
      <c r="EQB393281" s="106"/>
      <c r="EQC393281" s="106"/>
      <c r="EQD393281" s="106"/>
      <c r="EQE393281" s="106"/>
      <c r="EQK393281" s="106"/>
      <c r="EQL393281" s="106"/>
      <c r="EQM393281" s="106"/>
      <c r="EQN393281" s="106"/>
      <c r="EQO393281" s="106"/>
      <c r="EZW393281" s="106"/>
      <c r="EZX393281" s="106"/>
      <c r="EZY393281" s="106"/>
      <c r="EZZ393281" s="106"/>
      <c r="FAA393281" s="106"/>
      <c r="FAG393281" s="106"/>
      <c r="FAH393281" s="106"/>
      <c r="FAI393281" s="106"/>
      <c r="FAJ393281" s="106"/>
      <c r="FAK393281" s="106"/>
      <c r="FJS393281" s="106"/>
      <c r="FJT393281" s="106"/>
      <c r="FJU393281" s="106"/>
      <c r="FJV393281" s="106"/>
      <c r="FJW393281" s="106"/>
      <c r="FKC393281" s="106"/>
      <c r="FKD393281" s="106"/>
      <c r="FKE393281" s="106"/>
      <c r="FKF393281" s="106"/>
      <c r="FKG393281" s="106"/>
      <c r="FTO393281" s="106"/>
      <c r="FTP393281" s="106"/>
      <c r="FTQ393281" s="106"/>
      <c r="FTR393281" s="106"/>
      <c r="FTS393281" s="106"/>
      <c r="FTY393281" s="106"/>
      <c r="FTZ393281" s="106"/>
      <c r="FUA393281" s="106"/>
      <c r="FUB393281" s="106"/>
      <c r="FUC393281" s="106"/>
      <c r="GDK393281" s="106"/>
      <c r="GDL393281" s="106"/>
      <c r="GDM393281" s="106"/>
      <c r="GDN393281" s="106"/>
      <c r="GDO393281" s="106"/>
      <c r="GDU393281" s="106"/>
      <c r="GDV393281" s="106"/>
      <c r="GDW393281" s="106"/>
      <c r="GDX393281" s="106"/>
      <c r="GDY393281" s="106"/>
      <c r="GNG393281" s="106"/>
      <c r="GNH393281" s="106"/>
      <c r="GNI393281" s="106"/>
      <c r="GNJ393281" s="106"/>
      <c r="GNK393281" s="106"/>
      <c r="GNQ393281" s="106"/>
      <c r="GNR393281" s="106"/>
      <c r="GNS393281" s="106"/>
      <c r="GNT393281" s="106"/>
      <c r="GNU393281" s="106"/>
      <c r="GXC393281" s="106"/>
      <c r="GXD393281" s="106"/>
      <c r="GXE393281" s="106"/>
      <c r="GXF393281" s="106"/>
      <c r="GXG393281" s="106"/>
      <c r="GXM393281" s="106"/>
      <c r="GXN393281" s="106"/>
      <c r="GXO393281" s="106"/>
      <c r="GXP393281" s="106"/>
      <c r="GXQ393281" s="106"/>
      <c r="HGY393281" s="106"/>
      <c r="HGZ393281" s="106"/>
      <c r="HHA393281" s="106"/>
      <c r="HHB393281" s="106"/>
      <c r="HHC393281" s="106"/>
      <c r="HHI393281" s="106"/>
      <c r="HHJ393281" s="106"/>
      <c r="HHK393281" s="106"/>
      <c r="HHL393281" s="106"/>
      <c r="HHM393281" s="106"/>
      <c r="HQU393281" s="106"/>
      <c r="HQV393281" s="106"/>
      <c r="HQW393281" s="106"/>
      <c r="HQX393281" s="106"/>
      <c r="HQY393281" s="106"/>
      <c r="HRE393281" s="106"/>
      <c r="HRF393281" s="106"/>
      <c r="HRG393281" s="106"/>
      <c r="HRH393281" s="106"/>
      <c r="HRI393281" s="106"/>
      <c r="IAQ393281" s="106"/>
      <c r="IAR393281" s="106"/>
      <c r="IAS393281" s="106"/>
      <c r="IAT393281" s="106"/>
      <c r="IAU393281" s="106"/>
      <c r="IBA393281" s="106"/>
      <c r="IBB393281" s="106"/>
      <c r="IBC393281" s="106"/>
      <c r="IBD393281" s="106"/>
      <c r="IBE393281" s="106"/>
      <c r="IKM393281" s="106"/>
      <c r="IKN393281" s="106"/>
      <c r="IKO393281" s="106"/>
      <c r="IKP393281" s="106"/>
      <c r="IKQ393281" s="106"/>
      <c r="IKW393281" s="106"/>
      <c r="IKX393281" s="106"/>
      <c r="IKY393281" s="106"/>
      <c r="IKZ393281" s="106"/>
      <c r="ILA393281" s="106"/>
      <c r="IUI393281" s="106"/>
      <c r="IUJ393281" s="106"/>
      <c r="IUK393281" s="106"/>
      <c r="IUL393281" s="106"/>
      <c r="IUM393281" s="106"/>
      <c r="IUS393281" s="106"/>
      <c r="IUT393281" s="106"/>
      <c r="IUU393281" s="106"/>
      <c r="IUV393281" s="106"/>
      <c r="IUW393281" s="106"/>
      <c r="JEE393281" s="106"/>
      <c r="JEF393281" s="106"/>
      <c r="JEG393281" s="106"/>
      <c r="JEH393281" s="106"/>
      <c r="JEI393281" s="106"/>
      <c r="JEO393281" s="106"/>
      <c r="JEP393281" s="106"/>
      <c r="JEQ393281" s="106"/>
      <c r="JER393281" s="106"/>
      <c r="JES393281" s="106"/>
      <c r="JOA393281" s="106"/>
      <c r="JOB393281" s="106"/>
      <c r="JOC393281" s="106"/>
      <c r="JOD393281" s="106"/>
      <c r="JOE393281" s="106"/>
      <c r="JOK393281" s="106"/>
      <c r="JOL393281" s="106"/>
      <c r="JOM393281" s="106"/>
      <c r="JON393281" s="106"/>
      <c r="JOO393281" s="106"/>
      <c r="JXW393281" s="106"/>
      <c r="JXX393281" s="106"/>
      <c r="JXY393281" s="106"/>
      <c r="JXZ393281" s="106"/>
      <c r="JYA393281" s="106"/>
      <c r="JYG393281" s="106"/>
      <c r="JYH393281" s="106"/>
      <c r="JYI393281" s="106"/>
      <c r="JYJ393281" s="106"/>
      <c r="JYK393281" s="106"/>
      <c r="KHS393281" s="106"/>
      <c r="KHT393281" s="106"/>
      <c r="KHU393281" s="106"/>
      <c r="KHV393281" s="106"/>
      <c r="KHW393281" s="106"/>
      <c r="KIC393281" s="106"/>
      <c r="KID393281" s="106"/>
      <c r="KIE393281" s="106"/>
      <c r="KIF393281" s="106"/>
      <c r="KIG393281" s="106"/>
      <c r="KRO393281" s="106"/>
      <c r="KRP393281" s="106"/>
      <c r="KRQ393281" s="106"/>
      <c r="KRR393281" s="106"/>
      <c r="KRS393281" s="106"/>
      <c r="KRY393281" s="106"/>
      <c r="KRZ393281" s="106"/>
      <c r="KSA393281" s="106"/>
      <c r="KSB393281" s="106"/>
      <c r="KSC393281" s="106"/>
      <c r="LBK393281" s="106"/>
      <c r="LBL393281" s="106"/>
      <c r="LBM393281" s="106"/>
      <c r="LBN393281" s="106"/>
      <c r="LBO393281" s="106"/>
      <c r="LBU393281" s="106"/>
      <c r="LBV393281" s="106"/>
      <c r="LBW393281" s="106"/>
      <c r="LBX393281" s="106"/>
      <c r="LBY393281" s="106"/>
      <c r="LLG393281" s="106"/>
      <c r="LLH393281" s="106"/>
      <c r="LLI393281" s="106"/>
      <c r="LLJ393281" s="106"/>
      <c r="LLK393281" s="106"/>
      <c r="LLQ393281" s="106"/>
      <c r="LLR393281" s="106"/>
      <c r="LLS393281" s="106"/>
      <c r="LLT393281" s="106"/>
      <c r="LLU393281" s="106"/>
      <c r="LVC393281" s="106"/>
      <c r="LVD393281" s="106"/>
      <c r="LVE393281" s="106"/>
      <c r="LVF393281" s="106"/>
      <c r="LVG393281" s="106"/>
      <c r="LVM393281" s="106"/>
      <c r="LVN393281" s="106"/>
      <c r="LVO393281" s="106"/>
      <c r="LVP393281" s="106"/>
      <c r="LVQ393281" s="106"/>
      <c r="MEY393281" s="106"/>
      <c r="MEZ393281" s="106"/>
      <c r="MFA393281" s="106"/>
      <c r="MFB393281" s="106"/>
      <c r="MFC393281" s="106"/>
      <c r="MFI393281" s="106"/>
      <c r="MFJ393281" s="106"/>
      <c r="MFK393281" s="106"/>
      <c r="MFL393281" s="106"/>
      <c r="MFM393281" s="106"/>
      <c r="MOU393281" s="106"/>
      <c r="MOV393281" s="106"/>
      <c r="MOW393281" s="106"/>
      <c r="MOX393281" s="106"/>
      <c r="MOY393281" s="106"/>
      <c r="MPE393281" s="106"/>
      <c r="MPF393281" s="106"/>
      <c r="MPG393281" s="106"/>
      <c r="MPH393281" s="106"/>
      <c r="MPI393281" s="106"/>
      <c r="MYQ393281" s="106"/>
      <c r="MYR393281" s="106"/>
      <c r="MYS393281" s="106"/>
      <c r="MYT393281" s="106"/>
      <c r="MYU393281" s="106"/>
      <c r="MZA393281" s="106"/>
      <c r="MZB393281" s="106"/>
      <c r="MZC393281" s="106"/>
      <c r="MZD393281" s="106"/>
      <c r="MZE393281" s="106"/>
      <c r="NIM393281" s="106"/>
      <c r="NIN393281" s="106"/>
      <c r="NIO393281" s="106"/>
      <c r="NIP393281" s="106"/>
      <c r="NIQ393281" s="106"/>
      <c r="NIW393281" s="106"/>
      <c r="NIX393281" s="106"/>
      <c r="NIY393281" s="106"/>
      <c r="NIZ393281" s="106"/>
      <c r="NJA393281" s="106"/>
      <c r="NSI393281" s="106"/>
      <c r="NSJ393281" s="106"/>
      <c r="NSK393281" s="106"/>
      <c r="NSL393281" s="106"/>
      <c r="NSM393281" s="106"/>
      <c r="NSS393281" s="106"/>
      <c r="NST393281" s="106"/>
      <c r="NSU393281" s="106"/>
      <c r="NSV393281" s="106"/>
      <c r="NSW393281" s="106"/>
      <c r="OCE393281" s="106"/>
      <c r="OCF393281" s="106"/>
      <c r="OCG393281" s="106"/>
      <c r="OCH393281" s="106"/>
      <c r="OCI393281" s="106"/>
      <c r="OCO393281" s="106"/>
      <c r="OCP393281" s="106"/>
      <c r="OCQ393281" s="106"/>
      <c r="OCR393281" s="106"/>
      <c r="OCS393281" s="106"/>
      <c r="OMA393281" s="106"/>
      <c r="OMB393281" s="106"/>
      <c r="OMC393281" s="106"/>
      <c r="OMD393281" s="106"/>
      <c r="OME393281" s="106"/>
      <c r="OMK393281" s="106"/>
      <c r="OML393281" s="106"/>
      <c r="OMM393281" s="106"/>
      <c r="OMN393281" s="106"/>
      <c r="OMO393281" s="106"/>
      <c r="OVW393281" s="106"/>
      <c r="OVX393281" s="106"/>
      <c r="OVY393281" s="106"/>
      <c r="OVZ393281" s="106"/>
      <c r="OWA393281" s="106"/>
      <c r="OWG393281" s="106"/>
      <c r="OWH393281" s="106"/>
      <c r="OWI393281" s="106"/>
      <c r="OWJ393281" s="106"/>
      <c r="OWK393281" s="106"/>
      <c r="PFS393281" s="106"/>
      <c r="PFT393281" s="106"/>
      <c r="PFU393281" s="106"/>
      <c r="PFV393281" s="106"/>
      <c r="PFW393281" s="106"/>
      <c r="PGC393281" s="106"/>
      <c r="PGD393281" s="106"/>
      <c r="PGE393281" s="106"/>
      <c r="PGF393281" s="106"/>
      <c r="PGG393281" s="106"/>
      <c r="PPO393281" s="106"/>
      <c r="PPP393281" s="106"/>
      <c r="PPQ393281" s="106"/>
      <c r="PPR393281" s="106"/>
      <c r="PPS393281" s="106"/>
      <c r="PPY393281" s="106"/>
      <c r="PPZ393281" s="106"/>
      <c r="PQA393281" s="106"/>
      <c r="PQB393281" s="106"/>
      <c r="PQC393281" s="106"/>
      <c r="PZK393281" s="106"/>
      <c r="PZL393281" s="106"/>
      <c r="PZM393281" s="106"/>
      <c r="PZN393281" s="106"/>
      <c r="PZO393281" s="106"/>
      <c r="PZU393281" s="106"/>
      <c r="PZV393281" s="106"/>
      <c r="PZW393281" s="106"/>
      <c r="PZX393281" s="106"/>
      <c r="PZY393281" s="106"/>
      <c r="QJG393281" s="106"/>
      <c r="QJH393281" s="106"/>
      <c r="QJI393281" s="106"/>
      <c r="QJJ393281" s="106"/>
      <c r="QJK393281" s="106"/>
      <c r="QJQ393281" s="106"/>
      <c r="QJR393281" s="106"/>
      <c r="QJS393281" s="106"/>
      <c r="QJT393281" s="106"/>
      <c r="QJU393281" s="106"/>
      <c r="QTC393281" s="106"/>
      <c r="QTD393281" s="106"/>
      <c r="QTE393281" s="106"/>
      <c r="QTF393281" s="106"/>
      <c r="QTG393281" s="106"/>
      <c r="QTM393281" s="106"/>
      <c r="QTN393281" s="106"/>
      <c r="QTO393281" s="106"/>
      <c r="QTP393281" s="106"/>
      <c r="QTQ393281" s="106"/>
      <c r="RCY393281" s="106"/>
      <c r="RCZ393281" s="106"/>
      <c r="RDA393281" s="106"/>
      <c r="RDB393281" s="106"/>
      <c r="RDC393281" s="106"/>
      <c r="RDI393281" s="106"/>
      <c r="RDJ393281" s="106"/>
      <c r="RDK393281" s="106"/>
      <c r="RDL393281" s="106"/>
      <c r="RDM393281" s="106"/>
      <c r="RMU393281" s="106"/>
      <c r="RMV393281" s="106"/>
      <c r="RMW393281" s="106"/>
      <c r="RMX393281" s="106"/>
      <c r="RMY393281" s="106"/>
      <c r="RNE393281" s="106"/>
      <c r="RNF393281" s="106"/>
      <c r="RNG393281" s="106"/>
      <c r="RNH393281" s="106"/>
      <c r="RNI393281" s="106"/>
      <c r="RWQ393281" s="106"/>
      <c r="RWR393281" s="106"/>
      <c r="RWS393281" s="106"/>
      <c r="RWT393281" s="106"/>
      <c r="RWU393281" s="106"/>
      <c r="RXA393281" s="106"/>
      <c r="RXB393281" s="106"/>
      <c r="RXC393281" s="106"/>
      <c r="RXD393281" s="106"/>
      <c r="RXE393281" s="106"/>
      <c r="SGM393281" s="106"/>
      <c r="SGN393281" s="106"/>
      <c r="SGO393281" s="106"/>
      <c r="SGP393281" s="106"/>
      <c r="SGQ393281" s="106"/>
      <c r="SGW393281" s="106"/>
      <c r="SGX393281" s="106"/>
      <c r="SGY393281" s="106"/>
      <c r="SGZ393281" s="106"/>
      <c r="SHA393281" s="106"/>
      <c r="SQI393281" s="106"/>
      <c r="SQJ393281" s="106"/>
      <c r="SQK393281" s="106"/>
      <c r="SQL393281" s="106"/>
      <c r="SQM393281" s="106"/>
      <c r="SQS393281" s="106"/>
      <c r="SQT393281" s="106"/>
      <c r="SQU393281" s="106"/>
      <c r="SQV393281" s="106"/>
      <c r="SQW393281" s="106"/>
      <c r="TAE393281" s="106"/>
      <c r="TAF393281" s="106"/>
      <c r="TAG393281" s="106"/>
      <c r="TAH393281" s="106"/>
      <c r="TAI393281" s="106"/>
      <c r="TAO393281" s="106"/>
      <c r="TAP393281" s="106"/>
      <c r="TAQ393281" s="106"/>
      <c r="TAR393281" s="106"/>
      <c r="TAS393281" s="106"/>
      <c r="TKA393281" s="106"/>
      <c r="TKB393281" s="106"/>
      <c r="TKC393281" s="106"/>
      <c r="TKD393281" s="106"/>
      <c r="TKE393281" s="106"/>
      <c r="TKK393281" s="106"/>
      <c r="TKL393281" s="106"/>
      <c r="TKM393281" s="106"/>
      <c r="TKN393281" s="106"/>
      <c r="TKO393281" s="106"/>
      <c r="TTW393281" s="106"/>
      <c r="TTX393281" s="106"/>
      <c r="TTY393281" s="106"/>
      <c r="TTZ393281" s="106"/>
      <c r="TUA393281" s="106"/>
      <c r="TUG393281" s="106"/>
      <c r="TUH393281" s="106"/>
      <c r="TUI393281" s="106"/>
      <c r="TUJ393281" s="106"/>
      <c r="TUK393281" s="106"/>
      <c r="UDS393281" s="106"/>
      <c r="UDT393281" s="106"/>
      <c r="UDU393281" s="106"/>
      <c r="UDV393281" s="106"/>
      <c r="UDW393281" s="106"/>
      <c r="UEC393281" s="106"/>
      <c r="UED393281" s="106"/>
      <c r="UEE393281" s="106"/>
      <c r="UEF393281" s="106"/>
      <c r="UEG393281" s="106"/>
      <c r="UNO393281" s="106"/>
      <c r="UNP393281" s="106"/>
      <c r="UNQ393281" s="106"/>
      <c r="UNR393281" s="106"/>
      <c r="UNS393281" s="106"/>
      <c r="UNY393281" s="106"/>
      <c r="UNZ393281" s="106"/>
      <c r="UOA393281" s="106"/>
      <c r="UOB393281" s="106"/>
      <c r="UOC393281" s="106"/>
      <c r="UXK393281" s="106"/>
      <c r="UXL393281" s="106"/>
      <c r="UXM393281" s="106"/>
      <c r="UXN393281" s="106"/>
      <c r="UXO393281" s="106"/>
      <c r="UXU393281" s="106"/>
      <c r="UXV393281" s="106"/>
      <c r="UXW393281" s="106"/>
      <c r="UXX393281" s="106"/>
      <c r="UXY393281" s="106"/>
      <c r="VHG393281" s="106"/>
      <c r="VHH393281" s="106"/>
      <c r="VHI393281" s="106"/>
      <c r="VHJ393281" s="106"/>
      <c r="VHK393281" s="106"/>
      <c r="VHQ393281" s="106"/>
      <c r="VHR393281" s="106"/>
      <c r="VHS393281" s="106"/>
      <c r="VHT393281" s="106"/>
      <c r="VHU393281" s="106"/>
      <c r="VRC393281" s="106"/>
      <c r="VRD393281" s="106"/>
      <c r="VRE393281" s="106"/>
      <c r="VRF393281" s="106"/>
      <c r="VRG393281" s="106"/>
      <c r="VRM393281" s="106"/>
      <c r="VRN393281" s="106"/>
      <c r="VRO393281" s="106"/>
      <c r="VRP393281" s="106"/>
      <c r="VRQ393281" s="106"/>
      <c r="WAY393281" s="106"/>
      <c r="WAZ393281" s="106"/>
      <c r="WBA393281" s="106"/>
      <c r="WBB393281" s="106"/>
      <c r="WBC393281" s="106"/>
      <c r="WBI393281" s="106"/>
      <c r="WBJ393281" s="106"/>
      <c r="WBK393281" s="106"/>
      <c r="WBL393281" s="106"/>
      <c r="WBM393281" s="106"/>
      <c r="WKU393281" s="106"/>
      <c r="WKV393281" s="106"/>
      <c r="WKW393281" s="106"/>
      <c r="WKX393281" s="106"/>
      <c r="WKY393281" s="106"/>
      <c r="WLE393281" s="106"/>
      <c r="WLF393281" s="106"/>
      <c r="WLG393281" s="106"/>
      <c r="WLH393281" s="106"/>
      <c r="WLI393281" s="106"/>
      <c r="WUQ393281" s="106"/>
      <c r="WUR393281" s="106"/>
      <c r="WUS393281" s="106"/>
      <c r="WUT393281" s="106"/>
      <c r="WUU393281" s="106"/>
      <c r="WVA393281" s="106"/>
      <c r="WVB393281" s="106"/>
      <c r="WVC393281" s="106"/>
      <c r="WVD393281" s="106"/>
      <c r="WVE393281" s="106"/>
    </row>
    <row r="393282" spans="485:1021 1253:2045 2277:3069 3301:4093 4325:5117 5349:6141 6373:7165 7397:8189 8421:9213 9445:10237 10469:11261 11493:12285 12517:13309 13541:14333 14565:15357 15589:16125" hidden="1" x14ac:dyDescent="0.15">
      <c r="SA393282" s="106"/>
      <c r="SB393282" s="106"/>
      <c r="SC393282" s="106"/>
      <c r="SD393282" s="106"/>
      <c r="SE393282" s="106"/>
      <c r="SK393282" s="106"/>
      <c r="SL393282" s="106"/>
      <c r="SM393282" s="106"/>
      <c r="SN393282" s="106"/>
      <c r="SO393282" s="106"/>
      <c r="ABW393282" s="106"/>
      <c r="ABX393282" s="106"/>
      <c r="ABY393282" s="106"/>
      <c r="ABZ393282" s="106"/>
      <c r="ACA393282" s="106"/>
      <c r="ACG393282" s="106"/>
      <c r="ACH393282" s="106"/>
      <c r="ACI393282" s="106"/>
      <c r="ACJ393282" s="106"/>
      <c r="ACK393282" s="106"/>
      <c r="ALS393282" s="106"/>
      <c r="ALT393282" s="106"/>
      <c r="ALU393282" s="106"/>
      <c r="ALV393282" s="106"/>
      <c r="ALW393282" s="106"/>
      <c r="AMC393282" s="106"/>
      <c r="AMD393282" s="106"/>
      <c r="AME393282" s="106"/>
      <c r="AMF393282" s="106"/>
      <c r="AMG393282" s="106"/>
      <c r="AVO393282" s="106"/>
      <c r="AVP393282" s="106"/>
      <c r="AVQ393282" s="106"/>
      <c r="AVR393282" s="106"/>
      <c r="AVS393282" s="106"/>
      <c r="AVY393282" s="106"/>
      <c r="AVZ393282" s="106"/>
      <c r="AWA393282" s="106"/>
      <c r="AWB393282" s="106"/>
      <c r="AWC393282" s="106"/>
      <c r="BFK393282" s="106"/>
      <c r="BFL393282" s="106"/>
      <c r="BFM393282" s="106"/>
      <c r="BFN393282" s="106"/>
      <c r="BFO393282" s="106"/>
      <c r="BFU393282" s="106"/>
      <c r="BFV393282" s="106"/>
      <c r="BFW393282" s="106"/>
      <c r="BFX393282" s="106"/>
      <c r="BFY393282" s="106"/>
      <c r="BPG393282" s="106"/>
      <c r="BPH393282" s="106"/>
      <c r="BPI393282" s="106"/>
      <c r="BPJ393282" s="106"/>
      <c r="BPK393282" s="106"/>
      <c r="BPQ393282" s="106"/>
      <c r="BPR393282" s="106"/>
      <c r="BPS393282" s="106"/>
      <c r="BPT393282" s="106"/>
      <c r="BPU393282" s="106"/>
      <c r="BZC393282" s="106"/>
      <c r="BZD393282" s="106"/>
      <c r="BZE393282" s="106"/>
      <c r="BZF393282" s="106"/>
      <c r="BZG393282" s="106"/>
      <c r="BZM393282" s="106"/>
      <c r="BZN393282" s="106"/>
      <c r="BZO393282" s="106"/>
      <c r="BZP393282" s="106"/>
      <c r="BZQ393282" s="106"/>
      <c r="CIY393282" s="106"/>
      <c r="CIZ393282" s="106"/>
      <c r="CJA393282" s="106"/>
      <c r="CJB393282" s="106"/>
      <c r="CJC393282" s="106"/>
      <c r="CJI393282" s="106"/>
      <c r="CJJ393282" s="106"/>
      <c r="CJK393282" s="106"/>
      <c r="CJL393282" s="106"/>
      <c r="CJM393282" s="106"/>
      <c r="CSU393282" s="106"/>
      <c r="CSV393282" s="106"/>
      <c r="CSW393282" s="106"/>
      <c r="CSX393282" s="106"/>
      <c r="CSY393282" s="106"/>
      <c r="CTE393282" s="106"/>
      <c r="CTF393282" s="106"/>
      <c r="CTG393282" s="106"/>
      <c r="CTH393282" s="106"/>
      <c r="CTI393282" s="106"/>
      <c r="DCQ393282" s="106"/>
      <c r="DCR393282" s="106"/>
      <c r="DCS393282" s="106"/>
      <c r="DCT393282" s="106"/>
      <c r="DCU393282" s="106"/>
      <c r="DDA393282" s="106"/>
      <c r="DDB393282" s="106"/>
      <c r="DDC393282" s="106"/>
      <c r="DDD393282" s="106"/>
      <c r="DDE393282" s="106"/>
      <c r="DMM393282" s="106"/>
      <c r="DMN393282" s="106"/>
      <c r="DMO393282" s="106"/>
      <c r="DMP393282" s="106"/>
      <c r="DMQ393282" s="106"/>
      <c r="DMW393282" s="106"/>
      <c r="DMX393282" s="106"/>
      <c r="DMY393282" s="106"/>
      <c r="DMZ393282" s="106"/>
      <c r="DNA393282" s="106"/>
      <c r="DWI393282" s="106"/>
      <c r="DWJ393282" s="106"/>
      <c r="DWK393282" s="106"/>
      <c r="DWL393282" s="106"/>
      <c r="DWM393282" s="106"/>
      <c r="DWS393282" s="106"/>
      <c r="DWT393282" s="106"/>
      <c r="DWU393282" s="106"/>
      <c r="DWV393282" s="106"/>
      <c r="DWW393282" s="106"/>
      <c r="EGE393282" s="106"/>
      <c r="EGF393282" s="106"/>
      <c r="EGG393282" s="106"/>
      <c r="EGH393282" s="106"/>
      <c r="EGI393282" s="106"/>
      <c r="EGO393282" s="106"/>
      <c r="EGP393282" s="106"/>
      <c r="EGQ393282" s="106"/>
      <c r="EGR393282" s="106"/>
      <c r="EGS393282" s="106"/>
      <c r="EQA393282" s="106"/>
      <c r="EQB393282" s="106"/>
      <c r="EQC393282" s="106"/>
      <c r="EQD393282" s="106"/>
      <c r="EQE393282" s="106"/>
      <c r="EQK393282" s="106"/>
      <c r="EQL393282" s="106"/>
      <c r="EQM393282" s="106"/>
      <c r="EQN393282" s="106"/>
      <c r="EQO393282" s="106"/>
      <c r="EZW393282" s="106"/>
      <c r="EZX393282" s="106"/>
      <c r="EZY393282" s="106"/>
      <c r="EZZ393282" s="106"/>
      <c r="FAA393282" s="106"/>
      <c r="FAG393282" s="106"/>
      <c r="FAH393282" s="106"/>
      <c r="FAI393282" s="106"/>
      <c r="FAJ393282" s="106"/>
      <c r="FAK393282" s="106"/>
      <c r="FJS393282" s="106"/>
      <c r="FJT393282" s="106"/>
      <c r="FJU393282" s="106"/>
      <c r="FJV393282" s="106"/>
      <c r="FJW393282" s="106"/>
      <c r="FKC393282" s="106"/>
      <c r="FKD393282" s="106"/>
      <c r="FKE393282" s="106"/>
      <c r="FKF393282" s="106"/>
      <c r="FKG393282" s="106"/>
      <c r="FTO393282" s="106"/>
      <c r="FTP393282" s="106"/>
      <c r="FTQ393282" s="106"/>
      <c r="FTR393282" s="106"/>
      <c r="FTS393282" s="106"/>
      <c r="FTY393282" s="106"/>
      <c r="FTZ393282" s="106"/>
      <c r="FUA393282" s="106"/>
      <c r="FUB393282" s="106"/>
      <c r="FUC393282" s="106"/>
      <c r="GDK393282" s="106"/>
      <c r="GDL393282" s="106"/>
      <c r="GDM393282" s="106"/>
      <c r="GDN393282" s="106"/>
      <c r="GDO393282" s="106"/>
      <c r="GDU393282" s="106"/>
      <c r="GDV393282" s="106"/>
      <c r="GDW393282" s="106"/>
      <c r="GDX393282" s="106"/>
      <c r="GDY393282" s="106"/>
      <c r="GNG393282" s="106"/>
      <c r="GNH393282" s="106"/>
      <c r="GNI393282" s="106"/>
      <c r="GNJ393282" s="106"/>
      <c r="GNK393282" s="106"/>
      <c r="GNQ393282" s="106"/>
      <c r="GNR393282" s="106"/>
      <c r="GNS393282" s="106"/>
      <c r="GNT393282" s="106"/>
      <c r="GNU393282" s="106"/>
      <c r="GXC393282" s="106"/>
      <c r="GXD393282" s="106"/>
      <c r="GXE393282" s="106"/>
      <c r="GXF393282" s="106"/>
      <c r="GXG393282" s="106"/>
      <c r="GXM393282" s="106"/>
      <c r="GXN393282" s="106"/>
      <c r="GXO393282" s="106"/>
      <c r="GXP393282" s="106"/>
      <c r="GXQ393282" s="106"/>
      <c r="HGY393282" s="106"/>
      <c r="HGZ393282" s="106"/>
      <c r="HHA393282" s="106"/>
      <c r="HHB393282" s="106"/>
      <c r="HHC393282" s="106"/>
      <c r="HHI393282" s="106"/>
      <c r="HHJ393282" s="106"/>
      <c r="HHK393282" s="106"/>
      <c r="HHL393282" s="106"/>
      <c r="HHM393282" s="106"/>
      <c r="HQU393282" s="106"/>
      <c r="HQV393282" s="106"/>
      <c r="HQW393282" s="106"/>
      <c r="HQX393282" s="106"/>
      <c r="HQY393282" s="106"/>
      <c r="HRE393282" s="106"/>
      <c r="HRF393282" s="106"/>
      <c r="HRG393282" s="106"/>
      <c r="HRH393282" s="106"/>
      <c r="HRI393282" s="106"/>
      <c r="IAQ393282" s="106"/>
      <c r="IAR393282" s="106"/>
      <c r="IAS393282" s="106"/>
      <c r="IAT393282" s="106"/>
      <c r="IAU393282" s="106"/>
      <c r="IBA393282" s="106"/>
      <c r="IBB393282" s="106"/>
      <c r="IBC393282" s="106"/>
      <c r="IBD393282" s="106"/>
      <c r="IBE393282" s="106"/>
      <c r="IKM393282" s="106"/>
      <c r="IKN393282" s="106"/>
      <c r="IKO393282" s="106"/>
      <c r="IKP393282" s="106"/>
      <c r="IKQ393282" s="106"/>
      <c r="IKW393282" s="106"/>
      <c r="IKX393282" s="106"/>
      <c r="IKY393282" s="106"/>
      <c r="IKZ393282" s="106"/>
      <c r="ILA393282" s="106"/>
      <c r="IUI393282" s="106"/>
      <c r="IUJ393282" s="106"/>
      <c r="IUK393282" s="106"/>
      <c r="IUL393282" s="106"/>
      <c r="IUM393282" s="106"/>
      <c r="IUS393282" s="106"/>
      <c r="IUT393282" s="106"/>
      <c r="IUU393282" s="106"/>
      <c r="IUV393282" s="106"/>
      <c r="IUW393282" s="106"/>
      <c r="JEE393282" s="106"/>
      <c r="JEF393282" s="106"/>
      <c r="JEG393282" s="106"/>
      <c r="JEH393282" s="106"/>
      <c r="JEI393282" s="106"/>
      <c r="JEO393282" s="106"/>
      <c r="JEP393282" s="106"/>
      <c r="JEQ393282" s="106"/>
      <c r="JER393282" s="106"/>
      <c r="JES393282" s="106"/>
      <c r="JOA393282" s="106"/>
      <c r="JOB393282" s="106"/>
      <c r="JOC393282" s="106"/>
      <c r="JOD393282" s="106"/>
      <c r="JOE393282" s="106"/>
      <c r="JOK393282" s="106"/>
      <c r="JOL393282" s="106"/>
      <c r="JOM393282" s="106"/>
      <c r="JON393282" s="106"/>
      <c r="JOO393282" s="106"/>
      <c r="JXW393282" s="106"/>
      <c r="JXX393282" s="106"/>
      <c r="JXY393282" s="106"/>
      <c r="JXZ393282" s="106"/>
      <c r="JYA393282" s="106"/>
      <c r="JYG393282" s="106"/>
      <c r="JYH393282" s="106"/>
      <c r="JYI393282" s="106"/>
      <c r="JYJ393282" s="106"/>
      <c r="JYK393282" s="106"/>
      <c r="KHS393282" s="106"/>
      <c r="KHT393282" s="106"/>
      <c r="KHU393282" s="106"/>
      <c r="KHV393282" s="106"/>
      <c r="KHW393282" s="106"/>
      <c r="KIC393282" s="106"/>
      <c r="KID393282" s="106"/>
      <c r="KIE393282" s="106"/>
      <c r="KIF393282" s="106"/>
      <c r="KIG393282" s="106"/>
      <c r="KRO393282" s="106"/>
      <c r="KRP393282" s="106"/>
      <c r="KRQ393282" s="106"/>
      <c r="KRR393282" s="106"/>
      <c r="KRS393282" s="106"/>
      <c r="KRY393282" s="106"/>
      <c r="KRZ393282" s="106"/>
      <c r="KSA393282" s="106"/>
      <c r="KSB393282" s="106"/>
      <c r="KSC393282" s="106"/>
      <c r="LBK393282" s="106"/>
      <c r="LBL393282" s="106"/>
      <c r="LBM393282" s="106"/>
      <c r="LBN393282" s="106"/>
      <c r="LBO393282" s="106"/>
      <c r="LBU393282" s="106"/>
      <c r="LBV393282" s="106"/>
      <c r="LBW393282" s="106"/>
      <c r="LBX393282" s="106"/>
      <c r="LBY393282" s="106"/>
      <c r="LLG393282" s="106"/>
      <c r="LLH393282" s="106"/>
      <c r="LLI393282" s="106"/>
      <c r="LLJ393282" s="106"/>
      <c r="LLK393282" s="106"/>
      <c r="LLQ393282" s="106"/>
      <c r="LLR393282" s="106"/>
      <c r="LLS393282" s="106"/>
      <c r="LLT393282" s="106"/>
      <c r="LLU393282" s="106"/>
      <c r="LVC393282" s="106"/>
      <c r="LVD393282" s="106"/>
      <c r="LVE393282" s="106"/>
      <c r="LVF393282" s="106"/>
      <c r="LVG393282" s="106"/>
      <c r="LVM393282" s="106"/>
      <c r="LVN393282" s="106"/>
      <c r="LVO393282" s="106"/>
      <c r="LVP393282" s="106"/>
      <c r="LVQ393282" s="106"/>
      <c r="MEY393282" s="106"/>
      <c r="MEZ393282" s="106"/>
      <c r="MFA393282" s="106"/>
      <c r="MFB393282" s="106"/>
      <c r="MFC393282" s="106"/>
      <c r="MFI393282" s="106"/>
      <c r="MFJ393282" s="106"/>
      <c r="MFK393282" s="106"/>
      <c r="MFL393282" s="106"/>
      <c r="MFM393282" s="106"/>
      <c r="MOU393282" s="106"/>
      <c r="MOV393282" s="106"/>
      <c r="MOW393282" s="106"/>
      <c r="MOX393282" s="106"/>
      <c r="MOY393282" s="106"/>
      <c r="MPE393282" s="106"/>
      <c r="MPF393282" s="106"/>
      <c r="MPG393282" s="106"/>
      <c r="MPH393282" s="106"/>
      <c r="MPI393282" s="106"/>
      <c r="MYQ393282" s="106"/>
      <c r="MYR393282" s="106"/>
      <c r="MYS393282" s="106"/>
      <c r="MYT393282" s="106"/>
      <c r="MYU393282" s="106"/>
      <c r="MZA393282" s="106"/>
      <c r="MZB393282" s="106"/>
      <c r="MZC393282" s="106"/>
      <c r="MZD393282" s="106"/>
      <c r="MZE393282" s="106"/>
      <c r="NIM393282" s="106"/>
      <c r="NIN393282" s="106"/>
      <c r="NIO393282" s="106"/>
      <c r="NIP393282" s="106"/>
      <c r="NIQ393282" s="106"/>
      <c r="NIW393282" s="106"/>
      <c r="NIX393282" s="106"/>
      <c r="NIY393282" s="106"/>
      <c r="NIZ393282" s="106"/>
      <c r="NJA393282" s="106"/>
      <c r="NSI393282" s="106"/>
      <c r="NSJ393282" s="106"/>
      <c r="NSK393282" s="106"/>
      <c r="NSL393282" s="106"/>
      <c r="NSM393282" s="106"/>
      <c r="NSS393282" s="106"/>
      <c r="NST393282" s="106"/>
      <c r="NSU393282" s="106"/>
      <c r="NSV393282" s="106"/>
      <c r="NSW393282" s="106"/>
      <c r="OCE393282" s="106"/>
      <c r="OCF393282" s="106"/>
      <c r="OCG393282" s="106"/>
      <c r="OCH393282" s="106"/>
      <c r="OCI393282" s="106"/>
      <c r="OCO393282" s="106"/>
      <c r="OCP393282" s="106"/>
      <c r="OCQ393282" s="106"/>
      <c r="OCR393282" s="106"/>
      <c r="OCS393282" s="106"/>
      <c r="OMA393282" s="106"/>
      <c r="OMB393282" s="106"/>
      <c r="OMC393282" s="106"/>
      <c r="OMD393282" s="106"/>
      <c r="OME393282" s="106"/>
      <c r="OMK393282" s="106"/>
      <c r="OML393282" s="106"/>
      <c r="OMM393282" s="106"/>
      <c r="OMN393282" s="106"/>
      <c r="OMO393282" s="106"/>
      <c r="OVW393282" s="106"/>
      <c r="OVX393282" s="106"/>
      <c r="OVY393282" s="106"/>
      <c r="OVZ393282" s="106"/>
      <c r="OWA393282" s="106"/>
      <c r="OWG393282" s="106"/>
      <c r="OWH393282" s="106"/>
      <c r="OWI393282" s="106"/>
      <c r="OWJ393282" s="106"/>
      <c r="OWK393282" s="106"/>
      <c r="PFS393282" s="106"/>
      <c r="PFT393282" s="106"/>
      <c r="PFU393282" s="106"/>
      <c r="PFV393282" s="106"/>
      <c r="PFW393282" s="106"/>
      <c r="PGC393282" s="106"/>
      <c r="PGD393282" s="106"/>
      <c r="PGE393282" s="106"/>
      <c r="PGF393282" s="106"/>
      <c r="PGG393282" s="106"/>
      <c r="PPO393282" s="106"/>
      <c r="PPP393282" s="106"/>
      <c r="PPQ393282" s="106"/>
      <c r="PPR393282" s="106"/>
      <c r="PPS393282" s="106"/>
      <c r="PPY393282" s="106"/>
      <c r="PPZ393282" s="106"/>
      <c r="PQA393282" s="106"/>
      <c r="PQB393282" s="106"/>
      <c r="PQC393282" s="106"/>
      <c r="PZK393282" s="106"/>
      <c r="PZL393282" s="106"/>
      <c r="PZM393282" s="106"/>
      <c r="PZN393282" s="106"/>
      <c r="PZO393282" s="106"/>
      <c r="PZU393282" s="106"/>
      <c r="PZV393282" s="106"/>
      <c r="PZW393282" s="106"/>
      <c r="PZX393282" s="106"/>
      <c r="PZY393282" s="106"/>
      <c r="QJG393282" s="106"/>
      <c r="QJH393282" s="106"/>
      <c r="QJI393282" s="106"/>
      <c r="QJJ393282" s="106"/>
      <c r="QJK393282" s="106"/>
      <c r="QJQ393282" s="106"/>
      <c r="QJR393282" s="106"/>
      <c r="QJS393282" s="106"/>
      <c r="QJT393282" s="106"/>
      <c r="QJU393282" s="106"/>
      <c r="QTC393282" s="106"/>
      <c r="QTD393282" s="106"/>
      <c r="QTE393282" s="106"/>
      <c r="QTF393282" s="106"/>
      <c r="QTG393282" s="106"/>
      <c r="QTM393282" s="106"/>
      <c r="QTN393282" s="106"/>
      <c r="QTO393282" s="106"/>
      <c r="QTP393282" s="106"/>
      <c r="QTQ393282" s="106"/>
      <c r="RCY393282" s="106"/>
      <c r="RCZ393282" s="106"/>
      <c r="RDA393282" s="106"/>
      <c r="RDB393282" s="106"/>
      <c r="RDC393282" s="106"/>
      <c r="RDI393282" s="106"/>
      <c r="RDJ393282" s="106"/>
      <c r="RDK393282" s="106"/>
      <c r="RDL393282" s="106"/>
      <c r="RDM393282" s="106"/>
      <c r="RMU393282" s="106"/>
      <c r="RMV393282" s="106"/>
      <c r="RMW393282" s="106"/>
      <c r="RMX393282" s="106"/>
      <c r="RMY393282" s="106"/>
      <c r="RNE393282" s="106"/>
      <c r="RNF393282" s="106"/>
      <c r="RNG393282" s="106"/>
      <c r="RNH393282" s="106"/>
      <c r="RNI393282" s="106"/>
      <c r="RWQ393282" s="106"/>
      <c r="RWR393282" s="106"/>
      <c r="RWS393282" s="106"/>
      <c r="RWT393282" s="106"/>
      <c r="RWU393282" s="106"/>
      <c r="RXA393282" s="106"/>
      <c r="RXB393282" s="106"/>
      <c r="RXC393282" s="106"/>
      <c r="RXD393282" s="106"/>
      <c r="RXE393282" s="106"/>
      <c r="SGM393282" s="106"/>
      <c r="SGN393282" s="106"/>
      <c r="SGO393282" s="106"/>
      <c r="SGP393282" s="106"/>
      <c r="SGQ393282" s="106"/>
      <c r="SGW393282" s="106"/>
      <c r="SGX393282" s="106"/>
      <c r="SGY393282" s="106"/>
      <c r="SGZ393282" s="106"/>
      <c r="SHA393282" s="106"/>
      <c r="SQI393282" s="106"/>
      <c r="SQJ393282" s="106"/>
      <c r="SQK393282" s="106"/>
      <c r="SQL393282" s="106"/>
      <c r="SQM393282" s="106"/>
      <c r="SQS393282" s="106"/>
      <c r="SQT393282" s="106"/>
      <c r="SQU393282" s="106"/>
      <c r="SQV393282" s="106"/>
      <c r="SQW393282" s="106"/>
      <c r="TAE393282" s="106"/>
      <c r="TAF393282" s="106"/>
      <c r="TAG393282" s="106"/>
      <c r="TAH393282" s="106"/>
      <c r="TAI393282" s="106"/>
      <c r="TAO393282" s="106"/>
      <c r="TAP393282" s="106"/>
      <c r="TAQ393282" s="106"/>
      <c r="TAR393282" s="106"/>
      <c r="TAS393282" s="106"/>
      <c r="TKA393282" s="106"/>
      <c r="TKB393282" s="106"/>
      <c r="TKC393282" s="106"/>
      <c r="TKD393282" s="106"/>
      <c r="TKE393282" s="106"/>
      <c r="TKK393282" s="106"/>
      <c r="TKL393282" s="106"/>
      <c r="TKM393282" s="106"/>
      <c r="TKN393282" s="106"/>
      <c r="TKO393282" s="106"/>
      <c r="TTW393282" s="106"/>
      <c r="TTX393282" s="106"/>
      <c r="TTY393282" s="106"/>
      <c r="TTZ393282" s="106"/>
      <c r="TUA393282" s="106"/>
      <c r="TUG393282" s="106"/>
      <c r="TUH393282" s="106"/>
      <c r="TUI393282" s="106"/>
      <c r="TUJ393282" s="106"/>
      <c r="TUK393282" s="106"/>
      <c r="UDS393282" s="106"/>
      <c r="UDT393282" s="106"/>
      <c r="UDU393282" s="106"/>
      <c r="UDV393282" s="106"/>
      <c r="UDW393282" s="106"/>
      <c r="UEC393282" s="106"/>
      <c r="UED393282" s="106"/>
      <c r="UEE393282" s="106"/>
      <c r="UEF393282" s="106"/>
      <c r="UEG393282" s="106"/>
      <c r="UNO393282" s="106"/>
      <c r="UNP393282" s="106"/>
      <c r="UNQ393282" s="106"/>
      <c r="UNR393282" s="106"/>
      <c r="UNS393282" s="106"/>
      <c r="UNY393282" s="106"/>
      <c r="UNZ393282" s="106"/>
      <c r="UOA393282" s="106"/>
      <c r="UOB393282" s="106"/>
      <c r="UOC393282" s="106"/>
      <c r="UXK393282" s="106"/>
      <c r="UXL393282" s="106"/>
      <c r="UXM393282" s="106"/>
      <c r="UXN393282" s="106"/>
      <c r="UXO393282" s="106"/>
      <c r="UXU393282" s="106"/>
      <c r="UXV393282" s="106"/>
      <c r="UXW393282" s="106"/>
      <c r="UXX393282" s="106"/>
      <c r="UXY393282" s="106"/>
      <c r="VHG393282" s="106"/>
      <c r="VHH393282" s="106"/>
      <c r="VHI393282" s="106"/>
      <c r="VHJ393282" s="106"/>
      <c r="VHK393282" s="106"/>
      <c r="VHQ393282" s="106"/>
      <c r="VHR393282" s="106"/>
      <c r="VHS393282" s="106"/>
      <c r="VHT393282" s="106"/>
      <c r="VHU393282" s="106"/>
      <c r="VRC393282" s="106"/>
      <c r="VRD393282" s="106"/>
      <c r="VRE393282" s="106"/>
      <c r="VRF393282" s="106"/>
      <c r="VRG393282" s="106"/>
      <c r="VRM393282" s="106"/>
      <c r="VRN393282" s="106"/>
      <c r="VRO393282" s="106"/>
      <c r="VRP393282" s="106"/>
      <c r="VRQ393282" s="106"/>
      <c r="WAY393282" s="106"/>
      <c r="WAZ393282" s="106"/>
      <c r="WBA393282" s="106"/>
      <c r="WBB393282" s="106"/>
      <c r="WBC393282" s="106"/>
      <c r="WBI393282" s="106"/>
      <c r="WBJ393282" s="106"/>
      <c r="WBK393282" s="106"/>
      <c r="WBL393282" s="106"/>
      <c r="WBM393282" s="106"/>
      <c r="WKU393282" s="106"/>
      <c r="WKV393282" s="106"/>
      <c r="WKW393282" s="106"/>
      <c r="WKX393282" s="106"/>
      <c r="WKY393282" s="106"/>
      <c r="WLE393282" s="106"/>
      <c r="WLF393282" s="106"/>
      <c r="WLG393282" s="106"/>
      <c r="WLH393282" s="106"/>
      <c r="WLI393282" s="106"/>
      <c r="WUQ393282" s="106"/>
      <c r="WUR393282" s="106"/>
      <c r="WUS393282" s="106"/>
      <c r="WUT393282" s="106"/>
      <c r="WUU393282" s="106"/>
      <c r="WVA393282" s="106"/>
      <c r="WVB393282" s="106"/>
      <c r="WVC393282" s="106"/>
      <c r="WVD393282" s="106"/>
      <c r="WVE393282" s="106"/>
    </row>
    <row r="393291" spans="485:1021 1253:2045 2277:3069 3301:4093 4325:5117 5349:6141 6373:7165 7397:8189 8421:9213 9445:10237 10469:11261 11493:12285 12517:13309 13541:14333 14565:15357 15589:16125" hidden="1" x14ac:dyDescent="0.15">
      <c r="RQ393291" s="106"/>
      <c r="RR393291" s="106"/>
      <c r="RS393291" s="106"/>
      <c r="RT393291" s="106"/>
      <c r="RU393291" s="106"/>
      <c r="RV393291" s="106"/>
      <c r="ABM393291" s="106"/>
      <c r="ABN393291" s="106"/>
      <c r="ABO393291" s="106"/>
      <c r="ABP393291" s="106"/>
      <c r="ABQ393291" s="106"/>
      <c r="ABR393291" s="106"/>
      <c r="ALI393291" s="106"/>
      <c r="ALJ393291" s="106"/>
      <c r="ALK393291" s="106"/>
      <c r="ALL393291" s="106"/>
      <c r="ALM393291" s="106"/>
      <c r="ALN393291" s="106"/>
      <c r="AVE393291" s="106"/>
      <c r="AVF393291" s="106"/>
      <c r="AVG393291" s="106"/>
      <c r="AVH393291" s="106"/>
      <c r="AVI393291" s="106"/>
      <c r="AVJ393291" s="106"/>
      <c r="BFA393291" s="106"/>
      <c r="BFB393291" s="106"/>
      <c r="BFC393291" s="106"/>
      <c r="BFD393291" s="106"/>
      <c r="BFE393291" s="106"/>
      <c r="BFF393291" s="106"/>
      <c r="BOW393291" s="106"/>
      <c r="BOX393291" s="106"/>
      <c r="BOY393291" s="106"/>
      <c r="BOZ393291" s="106"/>
      <c r="BPA393291" s="106"/>
      <c r="BPB393291" s="106"/>
      <c r="BYS393291" s="106"/>
      <c r="BYT393291" s="106"/>
      <c r="BYU393291" s="106"/>
      <c r="BYV393291" s="106"/>
      <c r="BYW393291" s="106"/>
      <c r="BYX393291" s="106"/>
      <c r="CIO393291" s="106"/>
      <c r="CIP393291" s="106"/>
      <c r="CIQ393291" s="106"/>
      <c r="CIR393291" s="106"/>
      <c r="CIS393291" s="106"/>
      <c r="CIT393291" s="106"/>
      <c r="CSK393291" s="106"/>
      <c r="CSL393291" s="106"/>
      <c r="CSM393291" s="106"/>
      <c r="CSN393291" s="106"/>
      <c r="CSO393291" s="106"/>
      <c r="CSP393291" s="106"/>
      <c r="DCG393291" s="106"/>
      <c r="DCH393291" s="106"/>
      <c r="DCI393291" s="106"/>
      <c r="DCJ393291" s="106"/>
      <c r="DCK393291" s="106"/>
      <c r="DCL393291" s="106"/>
      <c r="DMC393291" s="106"/>
      <c r="DMD393291" s="106"/>
      <c r="DME393291" s="106"/>
      <c r="DMF393291" s="106"/>
      <c r="DMG393291" s="106"/>
      <c r="DMH393291" s="106"/>
      <c r="DVY393291" s="106"/>
      <c r="DVZ393291" s="106"/>
      <c r="DWA393291" s="106"/>
      <c r="DWB393291" s="106"/>
      <c r="DWC393291" s="106"/>
      <c r="DWD393291" s="106"/>
      <c r="EFU393291" s="106"/>
      <c r="EFV393291" s="106"/>
      <c r="EFW393291" s="106"/>
      <c r="EFX393291" s="106"/>
      <c r="EFY393291" s="106"/>
      <c r="EFZ393291" s="106"/>
      <c r="EPQ393291" s="106"/>
      <c r="EPR393291" s="106"/>
      <c r="EPS393291" s="106"/>
      <c r="EPT393291" s="106"/>
      <c r="EPU393291" s="106"/>
      <c r="EPV393291" s="106"/>
      <c r="EZM393291" s="106"/>
      <c r="EZN393291" s="106"/>
      <c r="EZO393291" s="106"/>
      <c r="EZP393291" s="106"/>
      <c r="EZQ393291" s="106"/>
      <c r="EZR393291" s="106"/>
      <c r="FJI393291" s="106"/>
      <c r="FJJ393291" s="106"/>
      <c r="FJK393291" s="106"/>
      <c r="FJL393291" s="106"/>
      <c r="FJM393291" s="106"/>
      <c r="FJN393291" s="106"/>
      <c r="FTE393291" s="106"/>
      <c r="FTF393291" s="106"/>
      <c r="FTG393291" s="106"/>
      <c r="FTH393291" s="106"/>
      <c r="FTI393291" s="106"/>
      <c r="FTJ393291" s="106"/>
      <c r="GDA393291" s="106"/>
      <c r="GDB393291" s="106"/>
      <c r="GDC393291" s="106"/>
      <c r="GDD393291" s="106"/>
      <c r="GDE393291" s="106"/>
      <c r="GDF393291" s="106"/>
      <c r="GMW393291" s="106"/>
      <c r="GMX393291" s="106"/>
      <c r="GMY393291" s="106"/>
      <c r="GMZ393291" s="106"/>
      <c r="GNA393291" s="106"/>
      <c r="GNB393291" s="106"/>
      <c r="GWS393291" s="106"/>
      <c r="GWT393291" s="106"/>
      <c r="GWU393291" s="106"/>
      <c r="GWV393291" s="106"/>
      <c r="GWW393291" s="106"/>
      <c r="GWX393291" s="106"/>
      <c r="HGO393291" s="106"/>
      <c r="HGP393291" s="106"/>
      <c r="HGQ393291" s="106"/>
      <c r="HGR393291" s="106"/>
      <c r="HGS393291" s="106"/>
      <c r="HGT393291" s="106"/>
      <c r="HQK393291" s="106"/>
      <c r="HQL393291" s="106"/>
      <c r="HQM393291" s="106"/>
      <c r="HQN393291" s="106"/>
      <c r="HQO393291" s="106"/>
      <c r="HQP393291" s="106"/>
      <c r="IAG393291" s="106"/>
      <c r="IAH393291" s="106"/>
      <c r="IAI393291" s="106"/>
      <c r="IAJ393291" s="106"/>
      <c r="IAK393291" s="106"/>
      <c r="IAL393291" s="106"/>
      <c r="IKC393291" s="106"/>
      <c r="IKD393291" s="106"/>
      <c r="IKE393291" s="106"/>
      <c r="IKF393291" s="106"/>
      <c r="IKG393291" s="106"/>
      <c r="IKH393291" s="106"/>
      <c r="ITY393291" s="106"/>
      <c r="ITZ393291" s="106"/>
      <c r="IUA393291" s="106"/>
      <c r="IUB393291" s="106"/>
      <c r="IUC393291" s="106"/>
      <c r="IUD393291" s="106"/>
      <c r="JDU393291" s="106"/>
      <c r="JDV393291" s="106"/>
      <c r="JDW393291" s="106"/>
      <c r="JDX393291" s="106"/>
      <c r="JDY393291" s="106"/>
      <c r="JDZ393291" s="106"/>
      <c r="JNQ393291" s="106"/>
      <c r="JNR393291" s="106"/>
      <c r="JNS393291" s="106"/>
      <c r="JNT393291" s="106"/>
      <c r="JNU393291" s="106"/>
      <c r="JNV393291" s="106"/>
      <c r="JXM393291" s="106"/>
      <c r="JXN393291" s="106"/>
      <c r="JXO393291" s="106"/>
      <c r="JXP393291" s="106"/>
      <c r="JXQ393291" s="106"/>
      <c r="JXR393291" s="106"/>
      <c r="KHI393291" s="106"/>
      <c r="KHJ393291" s="106"/>
      <c r="KHK393291" s="106"/>
      <c r="KHL393291" s="106"/>
      <c r="KHM393291" s="106"/>
      <c r="KHN393291" s="106"/>
      <c r="KRE393291" s="106"/>
      <c r="KRF393291" s="106"/>
      <c r="KRG393291" s="106"/>
      <c r="KRH393291" s="106"/>
      <c r="KRI393291" s="106"/>
      <c r="KRJ393291" s="106"/>
      <c r="LBA393291" s="106"/>
      <c r="LBB393291" s="106"/>
      <c r="LBC393291" s="106"/>
      <c r="LBD393291" s="106"/>
      <c r="LBE393291" s="106"/>
      <c r="LBF393291" s="106"/>
      <c r="LKW393291" s="106"/>
      <c r="LKX393291" s="106"/>
      <c r="LKY393291" s="106"/>
      <c r="LKZ393291" s="106"/>
      <c r="LLA393291" s="106"/>
      <c r="LLB393291" s="106"/>
      <c r="LUS393291" s="106"/>
      <c r="LUT393291" s="106"/>
      <c r="LUU393291" s="106"/>
      <c r="LUV393291" s="106"/>
      <c r="LUW393291" s="106"/>
      <c r="LUX393291" s="106"/>
      <c r="MEO393291" s="106"/>
      <c r="MEP393291" s="106"/>
      <c r="MEQ393291" s="106"/>
      <c r="MER393291" s="106"/>
      <c r="MES393291" s="106"/>
      <c r="MET393291" s="106"/>
      <c r="MOK393291" s="106"/>
      <c r="MOL393291" s="106"/>
      <c r="MOM393291" s="106"/>
      <c r="MON393291" s="106"/>
      <c r="MOO393291" s="106"/>
      <c r="MOP393291" s="106"/>
      <c r="MYG393291" s="106"/>
      <c r="MYH393291" s="106"/>
      <c r="MYI393291" s="106"/>
      <c r="MYJ393291" s="106"/>
      <c r="MYK393291" s="106"/>
      <c r="MYL393291" s="106"/>
      <c r="NIC393291" s="106"/>
      <c r="NID393291" s="106"/>
      <c r="NIE393291" s="106"/>
      <c r="NIF393291" s="106"/>
      <c r="NIG393291" s="106"/>
      <c r="NIH393291" s="106"/>
      <c r="NRY393291" s="106"/>
      <c r="NRZ393291" s="106"/>
      <c r="NSA393291" s="106"/>
      <c r="NSB393291" s="106"/>
      <c r="NSC393291" s="106"/>
      <c r="NSD393291" s="106"/>
      <c r="OBU393291" s="106"/>
      <c r="OBV393291" s="106"/>
      <c r="OBW393291" s="106"/>
      <c r="OBX393291" s="106"/>
      <c r="OBY393291" s="106"/>
      <c r="OBZ393291" s="106"/>
      <c r="OLQ393291" s="106"/>
      <c r="OLR393291" s="106"/>
      <c r="OLS393291" s="106"/>
      <c r="OLT393291" s="106"/>
      <c r="OLU393291" s="106"/>
      <c r="OLV393291" s="106"/>
      <c r="OVM393291" s="106"/>
      <c r="OVN393291" s="106"/>
      <c r="OVO393291" s="106"/>
      <c r="OVP393291" s="106"/>
      <c r="OVQ393291" s="106"/>
      <c r="OVR393291" s="106"/>
      <c r="PFI393291" s="106"/>
      <c r="PFJ393291" s="106"/>
      <c r="PFK393291" s="106"/>
      <c r="PFL393291" s="106"/>
      <c r="PFM393291" s="106"/>
      <c r="PFN393291" s="106"/>
      <c r="PPE393291" s="106"/>
      <c r="PPF393291" s="106"/>
      <c r="PPG393291" s="106"/>
      <c r="PPH393291" s="106"/>
      <c r="PPI393291" s="106"/>
      <c r="PPJ393291" s="106"/>
      <c r="PZA393291" s="106"/>
      <c r="PZB393291" s="106"/>
      <c r="PZC393291" s="106"/>
      <c r="PZD393291" s="106"/>
      <c r="PZE393291" s="106"/>
      <c r="PZF393291" s="106"/>
      <c r="QIW393291" s="106"/>
      <c r="QIX393291" s="106"/>
      <c r="QIY393291" s="106"/>
      <c r="QIZ393291" s="106"/>
      <c r="QJA393291" s="106"/>
      <c r="QJB393291" s="106"/>
      <c r="QSS393291" s="106"/>
      <c r="QST393291" s="106"/>
      <c r="QSU393291" s="106"/>
      <c r="QSV393291" s="106"/>
      <c r="QSW393291" s="106"/>
      <c r="QSX393291" s="106"/>
      <c r="RCO393291" s="106"/>
      <c r="RCP393291" s="106"/>
      <c r="RCQ393291" s="106"/>
      <c r="RCR393291" s="106"/>
      <c r="RCS393291" s="106"/>
      <c r="RCT393291" s="106"/>
      <c r="RMK393291" s="106"/>
      <c r="RML393291" s="106"/>
      <c r="RMM393291" s="106"/>
      <c r="RMN393291" s="106"/>
      <c r="RMO393291" s="106"/>
      <c r="RMP393291" s="106"/>
      <c r="RWG393291" s="106"/>
      <c r="RWH393291" s="106"/>
      <c r="RWI393291" s="106"/>
      <c r="RWJ393291" s="106"/>
      <c r="RWK393291" s="106"/>
      <c r="RWL393291" s="106"/>
      <c r="SGC393291" s="106"/>
      <c r="SGD393291" s="106"/>
      <c r="SGE393291" s="106"/>
      <c r="SGF393291" s="106"/>
      <c r="SGG393291" s="106"/>
      <c r="SGH393291" s="106"/>
      <c r="SPY393291" s="106"/>
      <c r="SPZ393291" s="106"/>
      <c r="SQA393291" s="106"/>
      <c r="SQB393291" s="106"/>
      <c r="SQC393291" s="106"/>
      <c r="SQD393291" s="106"/>
      <c r="SZU393291" s="106"/>
      <c r="SZV393291" s="106"/>
      <c r="SZW393291" s="106"/>
      <c r="SZX393291" s="106"/>
      <c r="SZY393291" s="106"/>
      <c r="SZZ393291" s="106"/>
      <c r="TJQ393291" s="106"/>
      <c r="TJR393291" s="106"/>
      <c r="TJS393291" s="106"/>
      <c r="TJT393291" s="106"/>
      <c r="TJU393291" s="106"/>
      <c r="TJV393291" s="106"/>
      <c r="TTM393291" s="106"/>
      <c r="TTN393291" s="106"/>
      <c r="TTO393291" s="106"/>
      <c r="TTP393291" s="106"/>
      <c r="TTQ393291" s="106"/>
      <c r="TTR393291" s="106"/>
      <c r="UDI393291" s="106"/>
      <c r="UDJ393291" s="106"/>
      <c r="UDK393291" s="106"/>
      <c r="UDL393291" s="106"/>
      <c r="UDM393291" s="106"/>
      <c r="UDN393291" s="106"/>
      <c r="UNE393291" s="106"/>
      <c r="UNF393291" s="106"/>
      <c r="UNG393291" s="106"/>
      <c r="UNH393291" s="106"/>
      <c r="UNI393291" s="106"/>
      <c r="UNJ393291" s="106"/>
      <c r="UXA393291" s="106"/>
      <c r="UXB393291" s="106"/>
      <c r="UXC393291" s="106"/>
      <c r="UXD393291" s="106"/>
      <c r="UXE393291" s="106"/>
      <c r="UXF393291" s="106"/>
      <c r="VGW393291" s="106"/>
      <c r="VGX393291" s="106"/>
      <c r="VGY393291" s="106"/>
      <c r="VGZ393291" s="106"/>
      <c r="VHA393291" s="106"/>
      <c r="VHB393291" s="106"/>
      <c r="VQS393291" s="106"/>
      <c r="VQT393291" s="106"/>
      <c r="VQU393291" s="106"/>
      <c r="VQV393291" s="106"/>
      <c r="VQW393291" s="106"/>
      <c r="VQX393291" s="106"/>
      <c r="WAO393291" s="106"/>
      <c r="WAP393291" s="106"/>
      <c r="WAQ393291" s="106"/>
      <c r="WAR393291" s="106"/>
      <c r="WAS393291" s="106"/>
      <c r="WAT393291" s="106"/>
      <c r="WKK393291" s="106"/>
      <c r="WKL393291" s="106"/>
      <c r="WKM393291" s="106"/>
      <c r="WKN393291" s="106"/>
      <c r="WKO393291" s="106"/>
      <c r="WKP393291" s="106"/>
      <c r="WUG393291" s="106"/>
      <c r="WUH393291" s="106"/>
      <c r="WUI393291" s="106"/>
      <c r="WUJ393291" s="106"/>
      <c r="WUK393291" s="106"/>
      <c r="WUL393291" s="106"/>
    </row>
    <row r="393292" spans="485:1021 1253:2045 2277:3069 3301:4093 4325:5117 5349:6141 6373:7165 7397:8189 8421:9213 9445:10237 10469:11261 11493:12285 12517:13309 13541:14333 14565:15357 15589:16125" hidden="1" x14ac:dyDescent="0.15">
      <c r="RQ393292" s="106"/>
      <c r="RR393292" s="106"/>
      <c r="RS393292" s="106"/>
      <c r="RT393292" s="106"/>
      <c r="RU393292" s="106"/>
      <c r="RV393292" s="106"/>
      <c r="ABM393292" s="106"/>
      <c r="ABN393292" s="106"/>
      <c r="ABO393292" s="106"/>
      <c r="ABP393292" s="106"/>
      <c r="ABQ393292" s="106"/>
      <c r="ABR393292" s="106"/>
      <c r="ALI393292" s="106"/>
      <c r="ALJ393292" s="106"/>
      <c r="ALK393292" s="106"/>
      <c r="ALL393292" s="106"/>
      <c r="ALM393292" s="106"/>
      <c r="ALN393292" s="106"/>
      <c r="AVE393292" s="106"/>
      <c r="AVF393292" s="106"/>
      <c r="AVG393292" s="106"/>
      <c r="AVH393292" s="106"/>
      <c r="AVI393292" s="106"/>
      <c r="AVJ393292" s="106"/>
      <c r="BFA393292" s="106"/>
      <c r="BFB393292" s="106"/>
      <c r="BFC393292" s="106"/>
      <c r="BFD393292" s="106"/>
      <c r="BFE393292" s="106"/>
      <c r="BFF393292" s="106"/>
      <c r="BOW393292" s="106"/>
      <c r="BOX393292" s="106"/>
      <c r="BOY393292" s="106"/>
      <c r="BOZ393292" s="106"/>
      <c r="BPA393292" s="106"/>
      <c r="BPB393292" s="106"/>
      <c r="BYS393292" s="106"/>
      <c r="BYT393292" s="106"/>
      <c r="BYU393292" s="106"/>
      <c r="BYV393292" s="106"/>
      <c r="BYW393292" s="106"/>
      <c r="BYX393292" s="106"/>
      <c r="CIO393292" s="106"/>
      <c r="CIP393292" s="106"/>
      <c r="CIQ393292" s="106"/>
      <c r="CIR393292" s="106"/>
      <c r="CIS393292" s="106"/>
      <c r="CIT393292" s="106"/>
      <c r="CSK393292" s="106"/>
      <c r="CSL393292" s="106"/>
      <c r="CSM393292" s="106"/>
      <c r="CSN393292" s="106"/>
      <c r="CSO393292" s="106"/>
      <c r="CSP393292" s="106"/>
      <c r="DCG393292" s="106"/>
      <c r="DCH393292" s="106"/>
      <c r="DCI393292" s="106"/>
      <c r="DCJ393292" s="106"/>
      <c r="DCK393292" s="106"/>
      <c r="DCL393292" s="106"/>
      <c r="DMC393292" s="106"/>
      <c r="DMD393292" s="106"/>
      <c r="DME393292" s="106"/>
      <c r="DMF393292" s="106"/>
      <c r="DMG393292" s="106"/>
      <c r="DMH393292" s="106"/>
      <c r="DVY393292" s="106"/>
      <c r="DVZ393292" s="106"/>
      <c r="DWA393292" s="106"/>
      <c r="DWB393292" s="106"/>
      <c r="DWC393292" s="106"/>
      <c r="DWD393292" s="106"/>
      <c r="EFU393292" s="106"/>
      <c r="EFV393292" s="106"/>
      <c r="EFW393292" s="106"/>
      <c r="EFX393292" s="106"/>
      <c r="EFY393292" s="106"/>
      <c r="EFZ393292" s="106"/>
      <c r="EPQ393292" s="106"/>
      <c r="EPR393292" s="106"/>
      <c r="EPS393292" s="106"/>
      <c r="EPT393292" s="106"/>
      <c r="EPU393292" s="106"/>
      <c r="EPV393292" s="106"/>
      <c r="EZM393292" s="106"/>
      <c r="EZN393292" s="106"/>
      <c r="EZO393292" s="106"/>
      <c r="EZP393292" s="106"/>
      <c r="EZQ393292" s="106"/>
      <c r="EZR393292" s="106"/>
      <c r="FJI393292" s="106"/>
      <c r="FJJ393292" s="106"/>
      <c r="FJK393292" s="106"/>
      <c r="FJL393292" s="106"/>
      <c r="FJM393292" s="106"/>
      <c r="FJN393292" s="106"/>
      <c r="FTE393292" s="106"/>
      <c r="FTF393292" s="106"/>
      <c r="FTG393292" s="106"/>
      <c r="FTH393292" s="106"/>
      <c r="FTI393292" s="106"/>
      <c r="FTJ393292" s="106"/>
      <c r="GDA393292" s="106"/>
      <c r="GDB393292" s="106"/>
      <c r="GDC393292" s="106"/>
      <c r="GDD393292" s="106"/>
      <c r="GDE393292" s="106"/>
      <c r="GDF393292" s="106"/>
      <c r="GMW393292" s="106"/>
      <c r="GMX393292" s="106"/>
      <c r="GMY393292" s="106"/>
      <c r="GMZ393292" s="106"/>
      <c r="GNA393292" s="106"/>
      <c r="GNB393292" s="106"/>
      <c r="GWS393292" s="106"/>
      <c r="GWT393292" s="106"/>
      <c r="GWU393292" s="106"/>
      <c r="GWV393292" s="106"/>
      <c r="GWW393292" s="106"/>
      <c r="GWX393292" s="106"/>
      <c r="HGO393292" s="106"/>
      <c r="HGP393292" s="106"/>
      <c r="HGQ393292" s="106"/>
      <c r="HGR393292" s="106"/>
      <c r="HGS393292" s="106"/>
      <c r="HGT393292" s="106"/>
      <c r="HQK393292" s="106"/>
      <c r="HQL393292" s="106"/>
      <c r="HQM393292" s="106"/>
      <c r="HQN393292" s="106"/>
      <c r="HQO393292" s="106"/>
      <c r="HQP393292" s="106"/>
      <c r="IAG393292" s="106"/>
      <c r="IAH393292" s="106"/>
      <c r="IAI393292" s="106"/>
      <c r="IAJ393292" s="106"/>
      <c r="IAK393292" s="106"/>
      <c r="IAL393292" s="106"/>
      <c r="IKC393292" s="106"/>
      <c r="IKD393292" s="106"/>
      <c r="IKE393292" s="106"/>
      <c r="IKF393292" s="106"/>
      <c r="IKG393292" s="106"/>
      <c r="IKH393292" s="106"/>
      <c r="ITY393292" s="106"/>
      <c r="ITZ393292" s="106"/>
      <c r="IUA393292" s="106"/>
      <c r="IUB393292" s="106"/>
      <c r="IUC393292" s="106"/>
      <c r="IUD393292" s="106"/>
      <c r="JDU393292" s="106"/>
      <c r="JDV393292" s="106"/>
      <c r="JDW393292" s="106"/>
      <c r="JDX393292" s="106"/>
      <c r="JDY393292" s="106"/>
      <c r="JDZ393292" s="106"/>
      <c r="JNQ393292" s="106"/>
      <c r="JNR393292" s="106"/>
      <c r="JNS393292" s="106"/>
      <c r="JNT393292" s="106"/>
      <c r="JNU393292" s="106"/>
      <c r="JNV393292" s="106"/>
      <c r="JXM393292" s="106"/>
      <c r="JXN393292" s="106"/>
      <c r="JXO393292" s="106"/>
      <c r="JXP393292" s="106"/>
      <c r="JXQ393292" s="106"/>
      <c r="JXR393292" s="106"/>
      <c r="KHI393292" s="106"/>
      <c r="KHJ393292" s="106"/>
      <c r="KHK393292" s="106"/>
      <c r="KHL393292" s="106"/>
      <c r="KHM393292" s="106"/>
      <c r="KHN393292" s="106"/>
      <c r="KRE393292" s="106"/>
      <c r="KRF393292" s="106"/>
      <c r="KRG393292" s="106"/>
      <c r="KRH393292" s="106"/>
      <c r="KRI393292" s="106"/>
      <c r="KRJ393292" s="106"/>
      <c r="LBA393292" s="106"/>
      <c r="LBB393292" s="106"/>
      <c r="LBC393292" s="106"/>
      <c r="LBD393292" s="106"/>
      <c r="LBE393292" s="106"/>
      <c r="LBF393292" s="106"/>
      <c r="LKW393292" s="106"/>
      <c r="LKX393292" s="106"/>
      <c r="LKY393292" s="106"/>
      <c r="LKZ393292" s="106"/>
      <c r="LLA393292" s="106"/>
      <c r="LLB393292" s="106"/>
      <c r="LUS393292" s="106"/>
      <c r="LUT393292" s="106"/>
      <c r="LUU393292" s="106"/>
      <c r="LUV393292" s="106"/>
      <c r="LUW393292" s="106"/>
      <c r="LUX393292" s="106"/>
      <c r="MEO393292" s="106"/>
      <c r="MEP393292" s="106"/>
      <c r="MEQ393292" s="106"/>
      <c r="MER393292" s="106"/>
      <c r="MES393292" s="106"/>
      <c r="MET393292" s="106"/>
      <c r="MOK393292" s="106"/>
      <c r="MOL393292" s="106"/>
      <c r="MOM393292" s="106"/>
      <c r="MON393292" s="106"/>
      <c r="MOO393292" s="106"/>
      <c r="MOP393292" s="106"/>
      <c r="MYG393292" s="106"/>
      <c r="MYH393292" s="106"/>
      <c r="MYI393292" s="106"/>
      <c r="MYJ393292" s="106"/>
      <c r="MYK393292" s="106"/>
      <c r="MYL393292" s="106"/>
      <c r="NIC393292" s="106"/>
      <c r="NID393292" s="106"/>
      <c r="NIE393292" s="106"/>
      <c r="NIF393292" s="106"/>
      <c r="NIG393292" s="106"/>
      <c r="NIH393292" s="106"/>
      <c r="NRY393292" s="106"/>
      <c r="NRZ393292" s="106"/>
      <c r="NSA393292" s="106"/>
      <c r="NSB393292" s="106"/>
      <c r="NSC393292" s="106"/>
      <c r="NSD393292" s="106"/>
      <c r="OBU393292" s="106"/>
      <c r="OBV393292" s="106"/>
      <c r="OBW393292" s="106"/>
      <c r="OBX393292" s="106"/>
      <c r="OBY393292" s="106"/>
      <c r="OBZ393292" s="106"/>
      <c r="OLQ393292" s="106"/>
      <c r="OLR393292" s="106"/>
      <c r="OLS393292" s="106"/>
      <c r="OLT393292" s="106"/>
      <c r="OLU393292" s="106"/>
      <c r="OLV393292" s="106"/>
      <c r="OVM393292" s="106"/>
      <c r="OVN393292" s="106"/>
      <c r="OVO393292" s="106"/>
      <c r="OVP393292" s="106"/>
      <c r="OVQ393292" s="106"/>
      <c r="OVR393292" s="106"/>
      <c r="PFI393292" s="106"/>
      <c r="PFJ393292" s="106"/>
      <c r="PFK393292" s="106"/>
      <c r="PFL393292" s="106"/>
      <c r="PFM393292" s="106"/>
      <c r="PFN393292" s="106"/>
      <c r="PPE393292" s="106"/>
      <c r="PPF393292" s="106"/>
      <c r="PPG393292" s="106"/>
      <c r="PPH393292" s="106"/>
      <c r="PPI393292" s="106"/>
      <c r="PPJ393292" s="106"/>
      <c r="PZA393292" s="106"/>
      <c r="PZB393292" s="106"/>
      <c r="PZC393292" s="106"/>
      <c r="PZD393292" s="106"/>
      <c r="PZE393292" s="106"/>
      <c r="PZF393292" s="106"/>
      <c r="QIW393292" s="106"/>
      <c r="QIX393292" s="106"/>
      <c r="QIY393292" s="106"/>
      <c r="QIZ393292" s="106"/>
      <c r="QJA393292" s="106"/>
      <c r="QJB393292" s="106"/>
      <c r="QSS393292" s="106"/>
      <c r="QST393292" s="106"/>
      <c r="QSU393292" s="106"/>
      <c r="QSV393292" s="106"/>
      <c r="QSW393292" s="106"/>
      <c r="QSX393292" s="106"/>
      <c r="RCO393292" s="106"/>
      <c r="RCP393292" s="106"/>
      <c r="RCQ393292" s="106"/>
      <c r="RCR393292" s="106"/>
      <c r="RCS393292" s="106"/>
      <c r="RCT393292" s="106"/>
      <c r="RMK393292" s="106"/>
      <c r="RML393292" s="106"/>
      <c r="RMM393292" s="106"/>
      <c r="RMN393292" s="106"/>
      <c r="RMO393292" s="106"/>
      <c r="RMP393292" s="106"/>
      <c r="RWG393292" s="106"/>
      <c r="RWH393292" s="106"/>
      <c r="RWI393292" s="106"/>
      <c r="RWJ393292" s="106"/>
      <c r="RWK393292" s="106"/>
      <c r="RWL393292" s="106"/>
      <c r="SGC393292" s="106"/>
      <c r="SGD393292" s="106"/>
      <c r="SGE393292" s="106"/>
      <c r="SGF393292" s="106"/>
      <c r="SGG393292" s="106"/>
      <c r="SGH393292" s="106"/>
      <c r="SPY393292" s="106"/>
      <c r="SPZ393292" s="106"/>
      <c r="SQA393292" s="106"/>
      <c r="SQB393292" s="106"/>
      <c r="SQC393292" s="106"/>
      <c r="SQD393292" s="106"/>
      <c r="SZU393292" s="106"/>
      <c r="SZV393292" s="106"/>
      <c r="SZW393292" s="106"/>
      <c r="SZX393292" s="106"/>
      <c r="SZY393292" s="106"/>
      <c r="SZZ393292" s="106"/>
      <c r="TJQ393292" s="106"/>
      <c r="TJR393292" s="106"/>
      <c r="TJS393292" s="106"/>
      <c r="TJT393292" s="106"/>
      <c r="TJU393292" s="106"/>
      <c r="TJV393292" s="106"/>
      <c r="TTM393292" s="106"/>
      <c r="TTN393292" s="106"/>
      <c r="TTO393292" s="106"/>
      <c r="TTP393292" s="106"/>
      <c r="TTQ393292" s="106"/>
      <c r="TTR393292" s="106"/>
      <c r="UDI393292" s="106"/>
      <c r="UDJ393292" s="106"/>
      <c r="UDK393292" s="106"/>
      <c r="UDL393292" s="106"/>
      <c r="UDM393292" s="106"/>
      <c r="UDN393292" s="106"/>
      <c r="UNE393292" s="106"/>
      <c r="UNF393292" s="106"/>
      <c r="UNG393292" s="106"/>
      <c r="UNH393292" s="106"/>
      <c r="UNI393292" s="106"/>
      <c r="UNJ393292" s="106"/>
      <c r="UXA393292" s="106"/>
      <c r="UXB393292" s="106"/>
      <c r="UXC393292" s="106"/>
      <c r="UXD393292" s="106"/>
      <c r="UXE393292" s="106"/>
      <c r="UXF393292" s="106"/>
      <c r="VGW393292" s="106"/>
      <c r="VGX393292" s="106"/>
      <c r="VGY393292" s="106"/>
      <c r="VGZ393292" s="106"/>
      <c r="VHA393292" s="106"/>
      <c r="VHB393292" s="106"/>
      <c r="VQS393292" s="106"/>
      <c r="VQT393292" s="106"/>
      <c r="VQU393292" s="106"/>
      <c r="VQV393292" s="106"/>
      <c r="VQW393292" s="106"/>
      <c r="VQX393292" s="106"/>
      <c r="WAO393292" s="106"/>
      <c r="WAP393292" s="106"/>
      <c r="WAQ393292" s="106"/>
      <c r="WAR393292" s="106"/>
      <c r="WAS393292" s="106"/>
      <c r="WAT393292" s="106"/>
      <c r="WKK393292" s="106"/>
      <c r="WKL393292" s="106"/>
      <c r="WKM393292" s="106"/>
      <c r="WKN393292" s="106"/>
      <c r="WKO393292" s="106"/>
      <c r="WKP393292" s="106"/>
      <c r="WUG393292" s="106"/>
      <c r="WUH393292" s="106"/>
      <c r="WUI393292" s="106"/>
      <c r="WUJ393292" s="106"/>
      <c r="WUK393292" s="106"/>
      <c r="WUL393292" s="106"/>
    </row>
    <row r="393297" spans="480:1021 1248:2045 2272:3069 3296:4093 4320:5117 5344:6141 6368:7165 7392:8189 8416:9213 9440:10237 10464:11261 11488:12285 12512:13309 13536:14333 14560:15357 15584:16125" hidden="1" x14ac:dyDescent="0.15">
      <c r="RM393297" s="106"/>
      <c r="RN393297" s="106"/>
      <c r="RO393297" s="106"/>
      <c r="RP393297" s="106"/>
      <c r="RQ393297" s="106"/>
      <c r="RR393297" s="106"/>
      <c r="RS393297" s="106"/>
      <c r="RT393297" s="106"/>
      <c r="RU393297" s="106"/>
      <c r="RV393297" s="106"/>
      <c r="RW393297" s="106"/>
      <c r="RX393297" s="106"/>
      <c r="RY393297" s="106"/>
      <c r="ABI393297" s="106"/>
      <c r="ABJ393297" s="106"/>
      <c r="ABK393297" s="106"/>
      <c r="ABL393297" s="106"/>
      <c r="ABM393297" s="106"/>
      <c r="ABN393297" s="106"/>
      <c r="ABO393297" s="106"/>
      <c r="ABP393297" s="106"/>
      <c r="ABQ393297" s="106"/>
      <c r="ABR393297" s="106"/>
      <c r="ABS393297" s="106"/>
      <c r="ABT393297" s="106"/>
      <c r="ABU393297" s="106"/>
      <c r="ALE393297" s="106"/>
      <c r="ALF393297" s="106"/>
      <c r="ALG393297" s="106"/>
      <c r="ALH393297" s="106"/>
      <c r="ALI393297" s="106"/>
      <c r="ALJ393297" s="106"/>
      <c r="ALK393297" s="106"/>
      <c r="ALL393297" s="106"/>
      <c r="ALM393297" s="106"/>
      <c r="ALN393297" s="106"/>
      <c r="ALO393297" s="106"/>
      <c r="ALP393297" s="106"/>
      <c r="ALQ393297" s="106"/>
      <c r="AVA393297" s="106"/>
      <c r="AVB393297" s="106"/>
      <c r="AVC393297" s="106"/>
      <c r="AVD393297" s="106"/>
      <c r="AVE393297" s="106"/>
      <c r="AVF393297" s="106"/>
      <c r="AVG393297" s="106"/>
      <c r="AVH393297" s="106"/>
      <c r="AVI393297" s="106"/>
      <c r="AVJ393297" s="106"/>
      <c r="AVK393297" s="106"/>
      <c r="AVL393297" s="106"/>
      <c r="AVM393297" s="106"/>
      <c r="BEW393297" s="106"/>
      <c r="BEX393297" s="106"/>
      <c r="BEY393297" s="106"/>
      <c r="BEZ393297" s="106"/>
      <c r="BFA393297" s="106"/>
      <c r="BFB393297" s="106"/>
      <c r="BFC393297" s="106"/>
      <c r="BFD393297" s="106"/>
      <c r="BFE393297" s="106"/>
      <c r="BFF393297" s="106"/>
      <c r="BFG393297" s="106"/>
      <c r="BFH393297" s="106"/>
      <c r="BFI393297" s="106"/>
      <c r="BOS393297" s="106"/>
      <c r="BOT393297" s="106"/>
      <c r="BOU393297" s="106"/>
      <c r="BOV393297" s="106"/>
      <c r="BOW393297" s="106"/>
      <c r="BOX393297" s="106"/>
      <c r="BOY393297" s="106"/>
      <c r="BOZ393297" s="106"/>
      <c r="BPA393297" s="106"/>
      <c r="BPB393297" s="106"/>
      <c r="BPC393297" s="106"/>
      <c r="BPD393297" s="106"/>
      <c r="BPE393297" s="106"/>
      <c r="BYO393297" s="106"/>
      <c r="BYP393297" s="106"/>
      <c r="BYQ393297" s="106"/>
      <c r="BYR393297" s="106"/>
      <c r="BYS393297" s="106"/>
      <c r="BYT393297" s="106"/>
      <c r="BYU393297" s="106"/>
      <c r="BYV393297" s="106"/>
      <c r="BYW393297" s="106"/>
      <c r="BYX393297" s="106"/>
      <c r="BYY393297" s="106"/>
      <c r="BYZ393297" s="106"/>
      <c r="BZA393297" s="106"/>
      <c r="CIK393297" s="106"/>
      <c r="CIL393297" s="106"/>
      <c r="CIM393297" s="106"/>
      <c r="CIN393297" s="106"/>
      <c r="CIO393297" s="106"/>
      <c r="CIP393297" s="106"/>
      <c r="CIQ393297" s="106"/>
      <c r="CIR393297" s="106"/>
      <c r="CIS393297" s="106"/>
      <c r="CIT393297" s="106"/>
      <c r="CIU393297" s="106"/>
      <c r="CIV393297" s="106"/>
      <c r="CIW393297" s="106"/>
      <c r="CSG393297" s="106"/>
      <c r="CSH393297" s="106"/>
      <c r="CSI393297" s="106"/>
      <c r="CSJ393297" s="106"/>
      <c r="CSK393297" s="106"/>
      <c r="CSL393297" s="106"/>
      <c r="CSM393297" s="106"/>
      <c r="CSN393297" s="106"/>
      <c r="CSO393297" s="106"/>
      <c r="CSP393297" s="106"/>
      <c r="CSQ393297" s="106"/>
      <c r="CSR393297" s="106"/>
      <c r="CSS393297" s="106"/>
      <c r="DCC393297" s="106"/>
      <c r="DCD393297" s="106"/>
      <c r="DCE393297" s="106"/>
      <c r="DCF393297" s="106"/>
      <c r="DCG393297" s="106"/>
      <c r="DCH393297" s="106"/>
      <c r="DCI393297" s="106"/>
      <c r="DCJ393297" s="106"/>
      <c r="DCK393297" s="106"/>
      <c r="DCL393297" s="106"/>
      <c r="DCM393297" s="106"/>
      <c r="DCN393297" s="106"/>
      <c r="DCO393297" s="106"/>
      <c r="DLY393297" s="106"/>
      <c r="DLZ393297" s="106"/>
      <c r="DMA393297" s="106"/>
      <c r="DMB393297" s="106"/>
      <c r="DMC393297" s="106"/>
      <c r="DMD393297" s="106"/>
      <c r="DME393297" s="106"/>
      <c r="DMF393297" s="106"/>
      <c r="DMG393297" s="106"/>
      <c r="DMH393297" s="106"/>
      <c r="DMI393297" s="106"/>
      <c r="DMJ393297" s="106"/>
      <c r="DMK393297" s="106"/>
      <c r="DVU393297" s="106"/>
      <c r="DVV393297" s="106"/>
      <c r="DVW393297" s="106"/>
      <c r="DVX393297" s="106"/>
      <c r="DVY393297" s="106"/>
      <c r="DVZ393297" s="106"/>
      <c r="DWA393297" s="106"/>
      <c r="DWB393297" s="106"/>
      <c r="DWC393297" s="106"/>
      <c r="DWD393297" s="106"/>
      <c r="DWE393297" s="106"/>
      <c r="DWF393297" s="106"/>
      <c r="DWG393297" s="106"/>
      <c r="EFQ393297" s="106"/>
      <c r="EFR393297" s="106"/>
      <c r="EFS393297" s="106"/>
      <c r="EFT393297" s="106"/>
      <c r="EFU393297" s="106"/>
      <c r="EFV393297" s="106"/>
      <c r="EFW393297" s="106"/>
      <c r="EFX393297" s="106"/>
      <c r="EFY393297" s="106"/>
      <c r="EFZ393297" s="106"/>
      <c r="EGA393297" s="106"/>
      <c r="EGB393297" s="106"/>
      <c r="EGC393297" s="106"/>
      <c r="EPM393297" s="106"/>
      <c r="EPN393297" s="106"/>
      <c r="EPO393297" s="106"/>
      <c r="EPP393297" s="106"/>
      <c r="EPQ393297" s="106"/>
      <c r="EPR393297" s="106"/>
      <c r="EPS393297" s="106"/>
      <c r="EPT393297" s="106"/>
      <c r="EPU393297" s="106"/>
      <c r="EPV393297" s="106"/>
      <c r="EPW393297" s="106"/>
      <c r="EPX393297" s="106"/>
      <c r="EPY393297" s="106"/>
      <c r="EZI393297" s="106"/>
      <c r="EZJ393297" s="106"/>
      <c r="EZK393297" s="106"/>
      <c r="EZL393297" s="106"/>
      <c r="EZM393297" s="106"/>
      <c r="EZN393297" s="106"/>
      <c r="EZO393297" s="106"/>
      <c r="EZP393297" s="106"/>
      <c r="EZQ393297" s="106"/>
      <c r="EZR393297" s="106"/>
      <c r="EZS393297" s="106"/>
      <c r="EZT393297" s="106"/>
      <c r="EZU393297" s="106"/>
      <c r="FJE393297" s="106"/>
      <c r="FJF393297" s="106"/>
      <c r="FJG393297" s="106"/>
      <c r="FJH393297" s="106"/>
      <c r="FJI393297" s="106"/>
      <c r="FJJ393297" s="106"/>
      <c r="FJK393297" s="106"/>
      <c r="FJL393297" s="106"/>
      <c r="FJM393297" s="106"/>
      <c r="FJN393297" s="106"/>
      <c r="FJO393297" s="106"/>
      <c r="FJP393297" s="106"/>
      <c r="FJQ393297" s="106"/>
      <c r="FTA393297" s="106"/>
      <c r="FTB393297" s="106"/>
      <c r="FTC393297" s="106"/>
      <c r="FTD393297" s="106"/>
      <c r="FTE393297" s="106"/>
      <c r="FTF393297" s="106"/>
      <c r="FTG393297" s="106"/>
      <c r="FTH393297" s="106"/>
      <c r="FTI393297" s="106"/>
      <c r="FTJ393297" s="106"/>
      <c r="FTK393297" s="106"/>
      <c r="FTL393297" s="106"/>
      <c r="FTM393297" s="106"/>
      <c r="GCW393297" s="106"/>
      <c r="GCX393297" s="106"/>
      <c r="GCY393297" s="106"/>
      <c r="GCZ393297" s="106"/>
      <c r="GDA393297" s="106"/>
      <c r="GDB393297" s="106"/>
      <c r="GDC393297" s="106"/>
      <c r="GDD393297" s="106"/>
      <c r="GDE393297" s="106"/>
      <c r="GDF393297" s="106"/>
      <c r="GDG393297" s="106"/>
      <c r="GDH393297" s="106"/>
      <c r="GDI393297" s="106"/>
      <c r="GMS393297" s="106"/>
      <c r="GMT393297" s="106"/>
      <c r="GMU393297" s="106"/>
      <c r="GMV393297" s="106"/>
      <c r="GMW393297" s="106"/>
      <c r="GMX393297" s="106"/>
      <c r="GMY393297" s="106"/>
      <c r="GMZ393297" s="106"/>
      <c r="GNA393297" s="106"/>
      <c r="GNB393297" s="106"/>
      <c r="GNC393297" s="106"/>
      <c r="GND393297" s="106"/>
      <c r="GNE393297" s="106"/>
      <c r="GWO393297" s="106"/>
      <c r="GWP393297" s="106"/>
      <c r="GWQ393297" s="106"/>
      <c r="GWR393297" s="106"/>
      <c r="GWS393297" s="106"/>
      <c r="GWT393297" s="106"/>
      <c r="GWU393297" s="106"/>
      <c r="GWV393297" s="106"/>
      <c r="GWW393297" s="106"/>
      <c r="GWX393297" s="106"/>
      <c r="GWY393297" s="106"/>
      <c r="GWZ393297" s="106"/>
      <c r="GXA393297" s="106"/>
      <c r="HGK393297" s="106"/>
      <c r="HGL393297" s="106"/>
      <c r="HGM393297" s="106"/>
      <c r="HGN393297" s="106"/>
      <c r="HGO393297" s="106"/>
      <c r="HGP393297" s="106"/>
      <c r="HGQ393297" s="106"/>
      <c r="HGR393297" s="106"/>
      <c r="HGS393297" s="106"/>
      <c r="HGT393297" s="106"/>
      <c r="HGU393297" s="106"/>
      <c r="HGV393297" s="106"/>
      <c r="HGW393297" s="106"/>
      <c r="HQG393297" s="106"/>
      <c r="HQH393297" s="106"/>
      <c r="HQI393297" s="106"/>
      <c r="HQJ393297" s="106"/>
      <c r="HQK393297" s="106"/>
      <c r="HQL393297" s="106"/>
      <c r="HQM393297" s="106"/>
      <c r="HQN393297" s="106"/>
      <c r="HQO393297" s="106"/>
      <c r="HQP393297" s="106"/>
      <c r="HQQ393297" s="106"/>
      <c r="HQR393297" s="106"/>
      <c r="HQS393297" s="106"/>
      <c r="IAC393297" s="106"/>
      <c r="IAD393297" s="106"/>
      <c r="IAE393297" s="106"/>
      <c r="IAF393297" s="106"/>
      <c r="IAG393297" s="106"/>
      <c r="IAH393297" s="106"/>
      <c r="IAI393297" s="106"/>
      <c r="IAJ393297" s="106"/>
      <c r="IAK393297" s="106"/>
      <c r="IAL393297" s="106"/>
      <c r="IAM393297" s="106"/>
      <c r="IAN393297" s="106"/>
      <c r="IAO393297" s="106"/>
      <c r="IJY393297" s="106"/>
      <c r="IJZ393297" s="106"/>
      <c r="IKA393297" s="106"/>
      <c r="IKB393297" s="106"/>
      <c r="IKC393297" s="106"/>
      <c r="IKD393297" s="106"/>
      <c r="IKE393297" s="106"/>
      <c r="IKF393297" s="106"/>
      <c r="IKG393297" s="106"/>
      <c r="IKH393297" s="106"/>
      <c r="IKI393297" s="106"/>
      <c r="IKJ393297" s="106"/>
      <c r="IKK393297" s="106"/>
      <c r="ITU393297" s="106"/>
      <c r="ITV393297" s="106"/>
      <c r="ITW393297" s="106"/>
      <c r="ITX393297" s="106"/>
      <c r="ITY393297" s="106"/>
      <c r="ITZ393297" s="106"/>
      <c r="IUA393297" s="106"/>
      <c r="IUB393297" s="106"/>
      <c r="IUC393297" s="106"/>
      <c r="IUD393297" s="106"/>
      <c r="IUE393297" s="106"/>
      <c r="IUF393297" s="106"/>
      <c r="IUG393297" s="106"/>
      <c r="JDQ393297" s="106"/>
      <c r="JDR393297" s="106"/>
      <c r="JDS393297" s="106"/>
      <c r="JDT393297" s="106"/>
      <c r="JDU393297" s="106"/>
      <c r="JDV393297" s="106"/>
      <c r="JDW393297" s="106"/>
      <c r="JDX393297" s="106"/>
      <c r="JDY393297" s="106"/>
      <c r="JDZ393297" s="106"/>
      <c r="JEA393297" s="106"/>
      <c r="JEB393297" s="106"/>
      <c r="JEC393297" s="106"/>
      <c r="JNM393297" s="106"/>
      <c r="JNN393297" s="106"/>
      <c r="JNO393297" s="106"/>
      <c r="JNP393297" s="106"/>
      <c r="JNQ393297" s="106"/>
      <c r="JNR393297" s="106"/>
      <c r="JNS393297" s="106"/>
      <c r="JNT393297" s="106"/>
      <c r="JNU393297" s="106"/>
      <c r="JNV393297" s="106"/>
      <c r="JNW393297" s="106"/>
      <c r="JNX393297" s="106"/>
      <c r="JNY393297" s="106"/>
      <c r="JXI393297" s="106"/>
      <c r="JXJ393297" s="106"/>
      <c r="JXK393297" s="106"/>
      <c r="JXL393297" s="106"/>
      <c r="JXM393297" s="106"/>
      <c r="JXN393297" s="106"/>
      <c r="JXO393297" s="106"/>
      <c r="JXP393297" s="106"/>
      <c r="JXQ393297" s="106"/>
      <c r="JXR393297" s="106"/>
      <c r="JXS393297" s="106"/>
      <c r="JXT393297" s="106"/>
      <c r="JXU393297" s="106"/>
      <c r="KHE393297" s="106"/>
      <c r="KHF393297" s="106"/>
      <c r="KHG393297" s="106"/>
      <c r="KHH393297" s="106"/>
      <c r="KHI393297" s="106"/>
      <c r="KHJ393297" s="106"/>
      <c r="KHK393297" s="106"/>
      <c r="KHL393297" s="106"/>
      <c r="KHM393297" s="106"/>
      <c r="KHN393297" s="106"/>
      <c r="KHO393297" s="106"/>
      <c r="KHP393297" s="106"/>
      <c r="KHQ393297" s="106"/>
      <c r="KRA393297" s="106"/>
      <c r="KRB393297" s="106"/>
      <c r="KRC393297" s="106"/>
      <c r="KRD393297" s="106"/>
      <c r="KRE393297" s="106"/>
      <c r="KRF393297" s="106"/>
      <c r="KRG393297" s="106"/>
      <c r="KRH393297" s="106"/>
      <c r="KRI393297" s="106"/>
      <c r="KRJ393297" s="106"/>
      <c r="KRK393297" s="106"/>
      <c r="KRL393297" s="106"/>
      <c r="KRM393297" s="106"/>
      <c r="LAW393297" s="106"/>
      <c r="LAX393297" s="106"/>
      <c r="LAY393297" s="106"/>
      <c r="LAZ393297" s="106"/>
      <c r="LBA393297" s="106"/>
      <c r="LBB393297" s="106"/>
      <c r="LBC393297" s="106"/>
      <c r="LBD393297" s="106"/>
      <c r="LBE393297" s="106"/>
      <c r="LBF393297" s="106"/>
      <c r="LBG393297" s="106"/>
      <c r="LBH393297" s="106"/>
      <c r="LBI393297" s="106"/>
      <c r="LKS393297" s="106"/>
      <c r="LKT393297" s="106"/>
      <c r="LKU393297" s="106"/>
      <c r="LKV393297" s="106"/>
      <c r="LKW393297" s="106"/>
      <c r="LKX393297" s="106"/>
      <c r="LKY393297" s="106"/>
      <c r="LKZ393297" s="106"/>
      <c r="LLA393297" s="106"/>
      <c r="LLB393297" s="106"/>
      <c r="LLC393297" s="106"/>
      <c r="LLD393297" s="106"/>
      <c r="LLE393297" s="106"/>
      <c r="LUO393297" s="106"/>
      <c r="LUP393297" s="106"/>
      <c r="LUQ393297" s="106"/>
      <c r="LUR393297" s="106"/>
      <c r="LUS393297" s="106"/>
      <c r="LUT393297" s="106"/>
      <c r="LUU393297" s="106"/>
      <c r="LUV393297" s="106"/>
      <c r="LUW393297" s="106"/>
      <c r="LUX393297" s="106"/>
      <c r="LUY393297" s="106"/>
      <c r="LUZ393297" s="106"/>
      <c r="LVA393297" s="106"/>
      <c r="MEK393297" s="106"/>
      <c r="MEL393297" s="106"/>
      <c r="MEM393297" s="106"/>
      <c r="MEN393297" s="106"/>
      <c r="MEO393297" s="106"/>
      <c r="MEP393297" s="106"/>
      <c r="MEQ393297" s="106"/>
      <c r="MER393297" s="106"/>
      <c r="MES393297" s="106"/>
      <c r="MET393297" s="106"/>
      <c r="MEU393297" s="106"/>
      <c r="MEV393297" s="106"/>
      <c r="MEW393297" s="106"/>
      <c r="MOG393297" s="106"/>
      <c r="MOH393297" s="106"/>
      <c r="MOI393297" s="106"/>
      <c r="MOJ393297" s="106"/>
      <c r="MOK393297" s="106"/>
      <c r="MOL393297" s="106"/>
      <c r="MOM393297" s="106"/>
      <c r="MON393297" s="106"/>
      <c r="MOO393297" s="106"/>
      <c r="MOP393297" s="106"/>
      <c r="MOQ393297" s="106"/>
      <c r="MOR393297" s="106"/>
      <c r="MOS393297" s="106"/>
      <c r="MYC393297" s="106"/>
      <c r="MYD393297" s="106"/>
      <c r="MYE393297" s="106"/>
      <c r="MYF393297" s="106"/>
      <c r="MYG393297" s="106"/>
      <c r="MYH393297" s="106"/>
      <c r="MYI393297" s="106"/>
      <c r="MYJ393297" s="106"/>
      <c r="MYK393297" s="106"/>
      <c r="MYL393297" s="106"/>
      <c r="MYM393297" s="106"/>
      <c r="MYN393297" s="106"/>
      <c r="MYO393297" s="106"/>
      <c r="NHY393297" s="106"/>
      <c r="NHZ393297" s="106"/>
      <c r="NIA393297" s="106"/>
      <c r="NIB393297" s="106"/>
      <c r="NIC393297" s="106"/>
      <c r="NID393297" s="106"/>
      <c r="NIE393297" s="106"/>
      <c r="NIF393297" s="106"/>
      <c r="NIG393297" s="106"/>
      <c r="NIH393297" s="106"/>
      <c r="NII393297" s="106"/>
      <c r="NIJ393297" s="106"/>
      <c r="NIK393297" s="106"/>
      <c r="NRU393297" s="106"/>
      <c r="NRV393297" s="106"/>
      <c r="NRW393297" s="106"/>
      <c r="NRX393297" s="106"/>
      <c r="NRY393297" s="106"/>
      <c r="NRZ393297" s="106"/>
      <c r="NSA393297" s="106"/>
      <c r="NSB393297" s="106"/>
      <c r="NSC393297" s="106"/>
      <c r="NSD393297" s="106"/>
      <c r="NSE393297" s="106"/>
      <c r="NSF393297" s="106"/>
      <c r="NSG393297" s="106"/>
      <c r="OBQ393297" s="106"/>
      <c r="OBR393297" s="106"/>
      <c r="OBS393297" s="106"/>
      <c r="OBT393297" s="106"/>
      <c r="OBU393297" s="106"/>
      <c r="OBV393297" s="106"/>
      <c r="OBW393297" s="106"/>
      <c r="OBX393297" s="106"/>
      <c r="OBY393297" s="106"/>
      <c r="OBZ393297" s="106"/>
      <c r="OCA393297" s="106"/>
      <c r="OCB393297" s="106"/>
      <c r="OCC393297" s="106"/>
      <c r="OLM393297" s="106"/>
      <c r="OLN393297" s="106"/>
      <c r="OLO393297" s="106"/>
      <c r="OLP393297" s="106"/>
      <c r="OLQ393297" s="106"/>
      <c r="OLR393297" s="106"/>
      <c r="OLS393297" s="106"/>
      <c r="OLT393297" s="106"/>
      <c r="OLU393297" s="106"/>
      <c r="OLV393297" s="106"/>
      <c r="OLW393297" s="106"/>
      <c r="OLX393297" s="106"/>
      <c r="OLY393297" s="106"/>
      <c r="OVI393297" s="106"/>
      <c r="OVJ393297" s="106"/>
      <c r="OVK393297" s="106"/>
      <c r="OVL393297" s="106"/>
      <c r="OVM393297" s="106"/>
      <c r="OVN393297" s="106"/>
      <c r="OVO393297" s="106"/>
      <c r="OVP393297" s="106"/>
      <c r="OVQ393297" s="106"/>
      <c r="OVR393297" s="106"/>
      <c r="OVS393297" s="106"/>
      <c r="OVT393297" s="106"/>
      <c r="OVU393297" s="106"/>
      <c r="PFE393297" s="106"/>
      <c r="PFF393297" s="106"/>
      <c r="PFG393297" s="106"/>
      <c r="PFH393297" s="106"/>
      <c r="PFI393297" s="106"/>
      <c r="PFJ393297" s="106"/>
      <c r="PFK393297" s="106"/>
      <c r="PFL393297" s="106"/>
      <c r="PFM393297" s="106"/>
      <c r="PFN393297" s="106"/>
      <c r="PFO393297" s="106"/>
      <c r="PFP393297" s="106"/>
      <c r="PFQ393297" s="106"/>
      <c r="PPA393297" s="106"/>
      <c r="PPB393297" s="106"/>
      <c r="PPC393297" s="106"/>
      <c r="PPD393297" s="106"/>
      <c r="PPE393297" s="106"/>
      <c r="PPF393297" s="106"/>
      <c r="PPG393297" s="106"/>
      <c r="PPH393297" s="106"/>
      <c r="PPI393297" s="106"/>
      <c r="PPJ393297" s="106"/>
      <c r="PPK393297" s="106"/>
      <c r="PPL393297" s="106"/>
      <c r="PPM393297" s="106"/>
      <c r="PYW393297" s="106"/>
      <c r="PYX393297" s="106"/>
      <c r="PYY393297" s="106"/>
      <c r="PYZ393297" s="106"/>
      <c r="PZA393297" s="106"/>
      <c r="PZB393297" s="106"/>
      <c r="PZC393297" s="106"/>
      <c r="PZD393297" s="106"/>
      <c r="PZE393297" s="106"/>
      <c r="PZF393297" s="106"/>
      <c r="PZG393297" s="106"/>
      <c r="PZH393297" s="106"/>
      <c r="PZI393297" s="106"/>
      <c r="QIS393297" s="106"/>
      <c r="QIT393297" s="106"/>
      <c r="QIU393297" s="106"/>
      <c r="QIV393297" s="106"/>
      <c r="QIW393297" s="106"/>
      <c r="QIX393297" s="106"/>
      <c r="QIY393297" s="106"/>
      <c r="QIZ393297" s="106"/>
      <c r="QJA393297" s="106"/>
      <c r="QJB393297" s="106"/>
      <c r="QJC393297" s="106"/>
      <c r="QJD393297" s="106"/>
      <c r="QJE393297" s="106"/>
      <c r="QSO393297" s="106"/>
      <c r="QSP393297" s="106"/>
      <c r="QSQ393297" s="106"/>
      <c r="QSR393297" s="106"/>
      <c r="QSS393297" s="106"/>
      <c r="QST393297" s="106"/>
      <c r="QSU393297" s="106"/>
      <c r="QSV393297" s="106"/>
      <c r="QSW393297" s="106"/>
      <c r="QSX393297" s="106"/>
      <c r="QSY393297" s="106"/>
      <c r="QSZ393297" s="106"/>
      <c r="QTA393297" s="106"/>
      <c r="RCK393297" s="106"/>
      <c r="RCL393297" s="106"/>
      <c r="RCM393297" s="106"/>
      <c r="RCN393297" s="106"/>
      <c r="RCO393297" s="106"/>
      <c r="RCP393297" s="106"/>
      <c r="RCQ393297" s="106"/>
      <c r="RCR393297" s="106"/>
      <c r="RCS393297" s="106"/>
      <c r="RCT393297" s="106"/>
      <c r="RCU393297" s="106"/>
      <c r="RCV393297" s="106"/>
      <c r="RCW393297" s="106"/>
      <c r="RMG393297" s="106"/>
      <c r="RMH393297" s="106"/>
      <c r="RMI393297" s="106"/>
      <c r="RMJ393297" s="106"/>
      <c r="RMK393297" s="106"/>
      <c r="RML393297" s="106"/>
      <c r="RMM393297" s="106"/>
      <c r="RMN393297" s="106"/>
      <c r="RMO393297" s="106"/>
      <c r="RMP393297" s="106"/>
      <c r="RMQ393297" s="106"/>
      <c r="RMR393297" s="106"/>
      <c r="RMS393297" s="106"/>
      <c r="RWC393297" s="106"/>
      <c r="RWD393297" s="106"/>
      <c r="RWE393297" s="106"/>
      <c r="RWF393297" s="106"/>
      <c r="RWG393297" s="106"/>
      <c r="RWH393297" s="106"/>
      <c r="RWI393297" s="106"/>
      <c r="RWJ393297" s="106"/>
      <c r="RWK393297" s="106"/>
      <c r="RWL393297" s="106"/>
      <c r="RWM393297" s="106"/>
      <c r="RWN393297" s="106"/>
      <c r="RWO393297" s="106"/>
      <c r="SFY393297" s="106"/>
      <c r="SFZ393297" s="106"/>
      <c r="SGA393297" s="106"/>
      <c r="SGB393297" s="106"/>
      <c r="SGC393297" s="106"/>
      <c r="SGD393297" s="106"/>
      <c r="SGE393297" s="106"/>
      <c r="SGF393297" s="106"/>
      <c r="SGG393297" s="106"/>
      <c r="SGH393297" s="106"/>
      <c r="SGI393297" s="106"/>
      <c r="SGJ393297" s="106"/>
      <c r="SGK393297" s="106"/>
      <c r="SPU393297" s="106"/>
      <c r="SPV393297" s="106"/>
      <c r="SPW393297" s="106"/>
      <c r="SPX393297" s="106"/>
      <c r="SPY393297" s="106"/>
      <c r="SPZ393297" s="106"/>
      <c r="SQA393297" s="106"/>
      <c r="SQB393297" s="106"/>
      <c r="SQC393297" s="106"/>
      <c r="SQD393297" s="106"/>
      <c r="SQE393297" s="106"/>
      <c r="SQF393297" s="106"/>
      <c r="SQG393297" s="106"/>
      <c r="SZQ393297" s="106"/>
      <c r="SZR393297" s="106"/>
      <c r="SZS393297" s="106"/>
      <c r="SZT393297" s="106"/>
      <c r="SZU393297" s="106"/>
      <c r="SZV393297" s="106"/>
      <c r="SZW393297" s="106"/>
      <c r="SZX393297" s="106"/>
      <c r="SZY393297" s="106"/>
      <c r="SZZ393297" s="106"/>
      <c r="TAA393297" s="106"/>
      <c r="TAB393297" s="106"/>
      <c r="TAC393297" s="106"/>
      <c r="TJM393297" s="106"/>
      <c r="TJN393297" s="106"/>
      <c r="TJO393297" s="106"/>
      <c r="TJP393297" s="106"/>
      <c r="TJQ393297" s="106"/>
      <c r="TJR393297" s="106"/>
      <c r="TJS393297" s="106"/>
      <c r="TJT393297" s="106"/>
      <c r="TJU393297" s="106"/>
      <c r="TJV393297" s="106"/>
      <c r="TJW393297" s="106"/>
      <c r="TJX393297" s="106"/>
      <c r="TJY393297" s="106"/>
      <c r="TTI393297" s="106"/>
      <c r="TTJ393297" s="106"/>
      <c r="TTK393297" s="106"/>
      <c r="TTL393297" s="106"/>
      <c r="TTM393297" s="106"/>
      <c r="TTN393297" s="106"/>
      <c r="TTO393297" s="106"/>
      <c r="TTP393297" s="106"/>
      <c r="TTQ393297" s="106"/>
      <c r="TTR393297" s="106"/>
      <c r="TTS393297" s="106"/>
      <c r="TTT393297" s="106"/>
      <c r="TTU393297" s="106"/>
      <c r="UDE393297" s="106"/>
      <c r="UDF393297" s="106"/>
      <c r="UDG393297" s="106"/>
      <c r="UDH393297" s="106"/>
      <c r="UDI393297" s="106"/>
      <c r="UDJ393297" s="106"/>
      <c r="UDK393297" s="106"/>
      <c r="UDL393297" s="106"/>
      <c r="UDM393297" s="106"/>
      <c r="UDN393297" s="106"/>
      <c r="UDO393297" s="106"/>
      <c r="UDP393297" s="106"/>
      <c r="UDQ393297" s="106"/>
      <c r="UNA393297" s="106"/>
      <c r="UNB393297" s="106"/>
      <c r="UNC393297" s="106"/>
      <c r="UND393297" s="106"/>
      <c r="UNE393297" s="106"/>
      <c r="UNF393297" s="106"/>
      <c r="UNG393297" s="106"/>
      <c r="UNH393297" s="106"/>
      <c r="UNI393297" s="106"/>
      <c r="UNJ393297" s="106"/>
      <c r="UNK393297" s="106"/>
      <c r="UNL393297" s="106"/>
      <c r="UNM393297" s="106"/>
      <c r="UWW393297" s="106"/>
      <c r="UWX393297" s="106"/>
      <c r="UWY393297" s="106"/>
      <c r="UWZ393297" s="106"/>
      <c r="UXA393297" s="106"/>
      <c r="UXB393297" s="106"/>
      <c r="UXC393297" s="106"/>
      <c r="UXD393297" s="106"/>
      <c r="UXE393297" s="106"/>
      <c r="UXF393297" s="106"/>
      <c r="UXG393297" s="106"/>
      <c r="UXH393297" s="106"/>
      <c r="UXI393297" s="106"/>
      <c r="VGS393297" s="106"/>
      <c r="VGT393297" s="106"/>
      <c r="VGU393297" s="106"/>
      <c r="VGV393297" s="106"/>
      <c r="VGW393297" s="106"/>
      <c r="VGX393297" s="106"/>
      <c r="VGY393297" s="106"/>
      <c r="VGZ393297" s="106"/>
      <c r="VHA393297" s="106"/>
      <c r="VHB393297" s="106"/>
      <c r="VHC393297" s="106"/>
      <c r="VHD393297" s="106"/>
      <c r="VHE393297" s="106"/>
      <c r="VQO393297" s="106"/>
      <c r="VQP393297" s="106"/>
      <c r="VQQ393297" s="106"/>
      <c r="VQR393297" s="106"/>
      <c r="VQS393297" s="106"/>
      <c r="VQT393297" s="106"/>
      <c r="VQU393297" s="106"/>
      <c r="VQV393297" s="106"/>
      <c r="VQW393297" s="106"/>
      <c r="VQX393297" s="106"/>
      <c r="VQY393297" s="106"/>
      <c r="VQZ393297" s="106"/>
      <c r="VRA393297" s="106"/>
      <c r="WAK393297" s="106"/>
      <c r="WAL393297" s="106"/>
      <c r="WAM393297" s="106"/>
      <c r="WAN393297" s="106"/>
      <c r="WAO393297" s="106"/>
      <c r="WAP393297" s="106"/>
      <c r="WAQ393297" s="106"/>
      <c r="WAR393297" s="106"/>
      <c r="WAS393297" s="106"/>
      <c r="WAT393297" s="106"/>
      <c r="WAU393297" s="106"/>
      <c r="WAV393297" s="106"/>
      <c r="WAW393297" s="106"/>
      <c r="WKG393297" s="106"/>
      <c r="WKH393297" s="106"/>
      <c r="WKI393297" s="106"/>
      <c r="WKJ393297" s="106"/>
      <c r="WKK393297" s="106"/>
      <c r="WKL393297" s="106"/>
      <c r="WKM393297" s="106"/>
      <c r="WKN393297" s="106"/>
      <c r="WKO393297" s="106"/>
      <c r="WKP393297" s="106"/>
      <c r="WKQ393297" s="106"/>
      <c r="WKR393297" s="106"/>
      <c r="WKS393297" s="106"/>
      <c r="WUC393297" s="106"/>
      <c r="WUD393297" s="106"/>
      <c r="WUE393297" s="106"/>
      <c r="WUF393297" s="106"/>
      <c r="WUG393297" s="106"/>
      <c r="WUH393297" s="106"/>
      <c r="WUI393297" s="106"/>
      <c r="WUJ393297" s="106"/>
      <c r="WUK393297" s="106"/>
      <c r="WUL393297" s="106"/>
      <c r="WUM393297" s="106"/>
      <c r="WUN393297" s="106"/>
      <c r="WUO393297" s="106"/>
    </row>
    <row r="393298" spans="480:1021 1248:2045 2272:3069 3296:4093 4320:5117 5344:6141 6368:7165 7392:8189 8416:9213 9440:10237 10464:11261 11488:12285 12512:13309 13536:14333 14560:15357 15584:16125" hidden="1" x14ac:dyDescent="0.15">
      <c r="RM393298" s="106"/>
      <c r="RN393298" s="106"/>
      <c r="RO393298" s="106"/>
      <c r="RP393298" s="106"/>
      <c r="RQ393298" s="106"/>
      <c r="RR393298" s="106"/>
      <c r="RS393298" s="106"/>
      <c r="RT393298" s="106"/>
      <c r="RU393298" s="106"/>
      <c r="RV393298" s="106"/>
      <c r="RW393298" s="106"/>
      <c r="RX393298" s="106"/>
      <c r="RY393298" s="106"/>
      <c r="ABI393298" s="106"/>
      <c r="ABJ393298" s="106"/>
      <c r="ABK393298" s="106"/>
      <c r="ABL393298" s="106"/>
      <c r="ABM393298" s="106"/>
      <c r="ABN393298" s="106"/>
      <c r="ABO393298" s="106"/>
      <c r="ABP393298" s="106"/>
      <c r="ABQ393298" s="106"/>
      <c r="ABR393298" s="106"/>
      <c r="ABS393298" s="106"/>
      <c r="ABT393298" s="106"/>
      <c r="ABU393298" s="106"/>
      <c r="ALE393298" s="106"/>
      <c r="ALF393298" s="106"/>
      <c r="ALG393298" s="106"/>
      <c r="ALH393298" s="106"/>
      <c r="ALI393298" s="106"/>
      <c r="ALJ393298" s="106"/>
      <c r="ALK393298" s="106"/>
      <c r="ALL393298" s="106"/>
      <c r="ALM393298" s="106"/>
      <c r="ALN393298" s="106"/>
      <c r="ALO393298" s="106"/>
      <c r="ALP393298" s="106"/>
      <c r="ALQ393298" s="106"/>
      <c r="AVA393298" s="106"/>
      <c r="AVB393298" s="106"/>
      <c r="AVC393298" s="106"/>
      <c r="AVD393298" s="106"/>
      <c r="AVE393298" s="106"/>
      <c r="AVF393298" s="106"/>
      <c r="AVG393298" s="106"/>
      <c r="AVH393298" s="106"/>
      <c r="AVI393298" s="106"/>
      <c r="AVJ393298" s="106"/>
      <c r="AVK393298" s="106"/>
      <c r="AVL393298" s="106"/>
      <c r="AVM393298" s="106"/>
      <c r="BEW393298" s="106"/>
      <c r="BEX393298" s="106"/>
      <c r="BEY393298" s="106"/>
      <c r="BEZ393298" s="106"/>
      <c r="BFA393298" s="106"/>
      <c r="BFB393298" s="106"/>
      <c r="BFC393298" s="106"/>
      <c r="BFD393298" s="106"/>
      <c r="BFE393298" s="106"/>
      <c r="BFF393298" s="106"/>
      <c r="BFG393298" s="106"/>
      <c r="BFH393298" s="106"/>
      <c r="BFI393298" s="106"/>
      <c r="BOS393298" s="106"/>
      <c r="BOT393298" s="106"/>
      <c r="BOU393298" s="106"/>
      <c r="BOV393298" s="106"/>
      <c r="BOW393298" s="106"/>
      <c r="BOX393298" s="106"/>
      <c r="BOY393298" s="106"/>
      <c r="BOZ393298" s="106"/>
      <c r="BPA393298" s="106"/>
      <c r="BPB393298" s="106"/>
      <c r="BPC393298" s="106"/>
      <c r="BPD393298" s="106"/>
      <c r="BPE393298" s="106"/>
      <c r="BYO393298" s="106"/>
      <c r="BYP393298" s="106"/>
      <c r="BYQ393298" s="106"/>
      <c r="BYR393298" s="106"/>
      <c r="BYS393298" s="106"/>
      <c r="BYT393298" s="106"/>
      <c r="BYU393298" s="106"/>
      <c r="BYV393298" s="106"/>
      <c r="BYW393298" s="106"/>
      <c r="BYX393298" s="106"/>
      <c r="BYY393298" s="106"/>
      <c r="BYZ393298" s="106"/>
      <c r="BZA393298" s="106"/>
      <c r="CIK393298" s="106"/>
      <c r="CIL393298" s="106"/>
      <c r="CIM393298" s="106"/>
      <c r="CIN393298" s="106"/>
      <c r="CIO393298" s="106"/>
      <c r="CIP393298" s="106"/>
      <c r="CIQ393298" s="106"/>
      <c r="CIR393298" s="106"/>
      <c r="CIS393298" s="106"/>
      <c r="CIT393298" s="106"/>
      <c r="CIU393298" s="106"/>
      <c r="CIV393298" s="106"/>
      <c r="CIW393298" s="106"/>
      <c r="CSG393298" s="106"/>
      <c r="CSH393298" s="106"/>
      <c r="CSI393298" s="106"/>
      <c r="CSJ393298" s="106"/>
      <c r="CSK393298" s="106"/>
      <c r="CSL393298" s="106"/>
      <c r="CSM393298" s="106"/>
      <c r="CSN393298" s="106"/>
      <c r="CSO393298" s="106"/>
      <c r="CSP393298" s="106"/>
      <c r="CSQ393298" s="106"/>
      <c r="CSR393298" s="106"/>
      <c r="CSS393298" s="106"/>
      <c r="DCC393298" s="106"/>
      <c r="DCD393298" s="106"/>
      <c r="DCE393298" s="106"/>
      <c r="DCF393298" s="106"/>
      <c r="DCG393298" s="106"/>
      <c r="DCH393298" s="106"/>
      <c r="DCI393298" s="106"/>
      <c r="DCJ393298" s="106"/>
      <c r="DCK393298" s="106"/>
      <c r="DCL393298" s="106"/>
      <c r="DCM393298" s="106"/>
      <c r="DCN393298" s="106"/>
      <c r="DCO393298" s="106"/>
      <c r="DLY393298" s="106"/>
      <c r="DLZ393298" s="106"/>
      <c r="DMA393298" s="106"/>
      <c r="DMB393298" s="106"/>
      <c r="DMC393298" s="106"/>
      <c r="DMD393298" s="106"/>
      <c r="DME393298" s="106"/>
      <c r="DMF393298" s="106"/>
      <c r="DMG393298" s="106"/>
      <c r="DMH393298" s="106"/>
      <c r="DMI393298" s="106"/>
      <c r="DMJ393298" s="106"/>
      <c r="DMK393298" s="106"/>
      <c r="DVU393298" s="106"/>
      <c r="DVV393298" s="106"/>
      <c r="DVW393298" s="106"/>
      <c r="DVX393298" s="106"/>
      <c r="DVY393298" s="106"/>
      <c r="DVZ393298" s="106"/>
      <c r="DWA393298" s="106"/>
      <c r="DWB393298" s="106"/>
      <c r="DWC393298" s="106"/>
      <c r="DWD393298" s="106"/>
      <c r="DWE393298" s="106"/>
      <c r="DWF393298" s="106"/>
      <c r="DWG393298" s="106"/>
      <c r="EFQ393298" s="106"/>
      <c r="EFR393298" s="106"/>
      <c r="EFS393298" s="106"/>
      <c r="EFT393298" s="106"/>
      <c r="EFU393298" s="106"/>
      <c r="EFV393298" s="106"/>
      <c r="EFW393298" s="106"/>
      <c r="EFX393298" s="106"/>
      <c r="EFY393298" s="106"/>
      <c r="EFZ393298" s="106"/>
      <c r="EGA393298" s="106"/>
      <c r="EGB393298" s="106"/>
      <c r="EGC393298" s="106"/>
      <c r="EPM393298" s="106"/>
      <c r="EPN393298" s="106"/>
      <c r="EPO393298" s="106"/>
      <c r="EPP393298" s="106"/>
      <c r="EPQ393298" s="106"/>
      <c r="EPR393298" s="106"/>
      <c r="EPS393298" s="106"/>
      <c r="EPT393298" s="106"/>
      <c r="EPU393298" s="106"/>
      <c r="EPV393298" s="106"/>
      <c r="EPW393298" s="106"/>
      <c r="EPX393298" s="106"/>
      <c r="EPY393298" s="106"/>
      <c r="EZI393298" s="106"/>
      <c r="EZJ393298" s="106"/>
      <c r="EZK393298" s="106"/>
      <c r="EZL393298" s="106"/>
      <c r="EZM393298" s="106"/>
      <c r="EZN393298" s="106"/>
      <c r="EZO393298" s="106"/>
      <c r="EZP393298" s="106"/>
      <c r="EZQ393298" s="106"/>
      <c r="EZR393298" s="106"/>
      <c r="EZS393298" s="106"/>
      <c r="EZT393298" s="106"/>
      <c r="EZU393298" s="106"/>
      <c r="FJE393298" s="106"/>
      <c r="FJF393298" s="106"/>
      <c r="FJG393298" s="106"/>
      <c r="FJH393298" s="106"/>
      <c r="FJI393298" s="106"/>
      <c r="FJJ393298" s="106"/>
      <c r="FJK393298" s="106"/>
      <c r="FJL393298" s="106"/>
      <c r="FJM393298" s="106"/>
      <c r="FJN393298" s="106"/>
      <c r="FJO393298" s="106"/>
      <c r="FJP393298" s="106"/>
      <c r="FJQ393298" s="106"/>
      <c r="FTA393298" s="106"/>
      <c r="FTB393298" s="106"/>
      <c r="FTC393298" s="106"/>
      <c r="FTD393298" s="106"/>
      <c r="FTE393298" s="106"/>
      <c r="FTF393298" s="106"/>
      <c r="FTG393298" s="106"/>
      <c r="FTH393298" s="106"/>
      <c r="FTI393298" s="106"/>
      <c r="FTJ393298" s="106"/>
      <c r="FTK393298" s="106"/>
      <c r="FTL393298" s="106"/>
      <c r="FTM393298" s="106"/>
      <c r="GCW393298" s="106"/>
      <c r="GCX393298" s="106"/>
      <c r="GCY393298" s="106"/>
      <c r="GCZ393298" s="106"/>
      <c r="GDA393298" s="106"/>
      <c r="GDB393298" s="106"/>
      <c r="GDC393298" s="106"/>
      <c r="GDD393298" s="106"/>
      <c r="GDE393298" s="106"/>
      <c r="GDF393298" s="106"/>
      <c r="GDG393298" s="106"/>
      <c r="GDH393298" s="106"/>
      <c r="GDI393298" s="106"/>
      <c r="GMS393298" s="106"/>
      <c r="GMT393298" s="106"/>
      <c r="GMU393298" s="106"/>
      <c r="GMV393298" s="106"/>
      <c r="GMW393298" s="106"/>
      <c r="GMX393298" s="106"/>
      <c r="GMY393298" s="106"/>
      <c r="GMZ393298" s="106"/>
      <c r="GNA393298" s="106"/>
      <c r="GNB393298" s="106"/>
      <c r="GNC393298" s="106"/>
      <c r="GND393298" s="106"/>
      <c r="GNE393298" s="106"/>
      <c r="GWO393298" s="106"/>
      <c r="GWP393298" s="106"/>
      <c r="GWQ393298" s="106"/>
      <c r="GWR393298" s="106"/>
      <c r="GWS393298" s="106"/>
      <c r="GWT393298" s="106"/>
      <c r="GWU393298" s="106"/>
      <c r="GWV393298" s="106"/>
      <c r="GWW393298" s="106"/>
      <c r="GWX393298" s="106"/>
      <c r="GWY393298" s="106"/>
      <c r="GWZ393298" s="106"/>
      <c r="GXA393298" s="106"/>
      <c r="HGK393298" s="106"/>
      <c r="HGL393298" s="106"/>
      <c r="HGM393298" s="106"/>
      <c r="HGN393298" s="106"/>
      <c r="HGO393298" s="106"/>
      <c r="HGP393298" s="106"/>
      <c r="HGQ393298" s="106"/>
      <c r="HGR393298" s="106"/>
      <c r="HGS393298" s="106"/>
      <c r="HGT393298" s="106"/>
      <c r="HGU393298" s="106"/>
      <c r="HGV393298" s="106"/>
      <c r="HGW393298" s="106"/>
      <c r="HQG393298" s="106"/>
      <c r="HQH393298" s="106"/>
      <c r="HQI393298" s="106"/>
      <c r="HQJ393298" s="106"/>
      <c r="HQK393298" s="106"/>
      <c r="HQL393298" s="106"/>
      <c r="HQM393298" s="106"/>
      <c r="HQN393298" s="106"/>
      <c r="HQO393298" s="106"/>
      <c r="HQP393298" s="106"/>
      <c r="HQQ393298" s="106"/>
      <c r="HQR393298" s="106"/>
      <c r="HQS393298" s="106"/>
      <c r="IAC393298" s="106"/>
      <c r="IAD393298" s="106"/>
      <c r="IAE393298" s="106"/>
      <c r="IAF393298" s="106"/>
      <c r="IAG393298" s="106"/>
      <c r="IAH393298" s="106"/>
      <c r="IAI393298" s="106"/>
      <c r="IAJ393298" s="106"/>
      <c r="IAK393298" s="106"/>
      <c r="IAL393298" s="106"/>
      <c r="IAM393298" s="106"/>
      <c r="IAN393298" s="106"/>
      <c r="IAO393298" s="106"/>
      <c r="IJY393298" s="106"/>
      <c r="IJZ393298" s="106"/>
      <c r="IKA393298" s="106"/>
      <c r="IKB393298" s="106"/>
      <c r="IKC393298" s="106"/>
      <c r="IKD393298" s="106"/>
      <c r="IKE393298" s="106"/>
      <c r="IKF393298" s="106"/>
      <c r="IKG393298" s="106"/>
      <c r="IKH393298" s="106"/>
      <c r="IKI393298" s="106"/>
      <c r="IKJ393298" s="106"/>
      <c r="IKK393298" s="106"/>
      <c r="ITU393298" s="106"/>
      <c r="ITV393298" s="106"/>
      <c r="ITW393298" s="106"/>
      <c r="ITX393298" s="106"/>
      <c r="ITY393298" s="106"/>
      <c r="ITZ393298" s="106"/>
      <c r="IUA393298" s="106"/>
      <c r="IUB393298" s="106"/>
      <c r="IUC393298" s="106"/>
      <c r="IUD393298" s="106"/>
      <c r="IUE393298" s="106"/>
      <c r="IUF393298" s="106"/>
      <c r="IUG393298" s="106"/>
      <c r="JDQ393298" s="106"/>
      <c r="JDR393298" s="106"/>
      <c r="JDS393298" s="106"/>
      <c r="JDT393298" s="106"/>
      <c r="JDU393298" s="106"/>
      <c r="JDV393298" s="106"/>
      <c r="JDW393298" s="106"/>
      <c r="JDX393298" s="106"/>
      <c r="JDY393298" s="106"/>
      <c r="JDZ393298" s="106"/>
      <c r="JEA393298" s="106"/>
      <c r="JEB393298" s="106"/>
      <c r="JEC393298" s="106"/>
      <c r="JNM393298" s="106"/>
      <c r="JNN393298" s="106"/>
      <c r="JNO393298" s="106"/>
      <c r="JNP393298" s="106"/>
      <c r="JNQ393298" s="106"/>
      <c r="JNR393298" s="106"/>
      <c r="JNS393298" s="106"/>
      <c r="JNT393298" s="106"/>
      <c r="JNU393298" s="106"/>
      <c r="JNV393298" s="106"/>
      <c r="JNW393298" s="106"/>
      <c r="JNX393298" s="106"/>
      <c r="JNY393298" s="106"/>
      <c r="JXI393298" s="106"/>
      <c r="JXJ393298" s="106"/>
      <c r="JXK393298" s="106"/>
      <c r="JXL393298" s="106"/>
      <c r="JXM393298" s="106"/>
      <c r="JXN393298" s="106"/>
      <c r="JXO393298" s="106"/>
      <c r="JXP393298" s="106"/>
      <c r="JXQ393298" s="106"/>
      <c r="JXR393298" s="106"/>
      <c r="JXS393298" s="106"/>
      <c r="JXT393298" s="106"/>
      <c r="JXU393298" s="106"/>
      <c r="KHE393298" s="106"/>
      <c r="KHF393298" s="106"/>
      <c r="KHG393298" s="106"/>
      <c r="KHH393298" s="106"/>
      <c r="KHI393298" s="106"/>
      <c r="KHJ393298" s="106"/>
      <c r="KHK393298" s="106"/>
      <c r="KHL393298" s="106"/>
      <c r="KHM393298" s="106"/>
      <c r="KHN393298" s="106"/>
      <c r="KHO393298" s="106"/>
      <c r="KHP393298" s="106"/>
      <c r="KHQ393298" s="106"/>
      <c r="KRA393298" s="106"/>
      <c r="KRB393298" s="106"/>
      <c r="KRC393298" s="106"/>
      <c r="KRD393298" s="106"/>
      <c r="KRE393298" s="106"/>
      <c r="KRF393298" s="106"/>
      <c r="KRG393298" s="106"/>
      <c r="KRH393298" s="106"/>
      <c r="KRI393298" s="106"/>
      <c r="KRJ393298" s="106"/>
      <c r="KRK393298" s="106"/>
      <c r="KRL393298" s="106"/>
      <c r="KRM393298" s="106"/>
      <c r="LAW393298" s="106"/>
      <c r="LAX393298" s="106"/>
      <c r="LAY393298" s="106"/>
      <c r="LAZ393298" s="106"/>
      <c r="LBA393298" s="106"/>
      <c r="LBB393298" s="106"/>
      <c r="LBC393298" s="106"/>
      <c r="LBD393298" s="106"/>
      <c r="LBE393298" s="106"/>
      <c r="LBF393298" s="106"/>
      <c r="LBG393298" s="106"/>
      <c r="LBH393298" s="106"/>
      <c r="LBI393298" s="106"/>
      <c r="LKS393298" s="106"/>
      <c r="LKT393298" s="106"/>
      <c r="LKU393298" s="106"/>
      <c r="LKV393298" s="106"/>
      <c r="LKW393298" s="106"/>
      <c r="LKX393298" s="106"/>
      <c r="LKY393298" s="106"/>
      <c r="LKZ393298" s="106"/>
      <c r="LLA393298" s="106"/>
      <c r="LLB393298" s="106"/>
      <c r="LLC393298" s="106"/>
      <c r="LLD393298" s="106"/>
      <c r="LLE393298" s="106"/>
      <c r="LUO393298" s="106"/>
      <c r="LUP393298" s="106"/>
      <c r="LUQ393298" s="106"/>
      <c r="LUR393298" s="106"/>
      <c r="LUS393298" s="106"/>
      <c r="LUT393298" s="106"/>
      <c r="LUU393298" s="106"/>
      <c r="LUV393298" s="106"/>
      <c r="LUW393298" s="106"/>
      <c r="LUX393298" s="106"/>
      <c r="LUY393298" s="106"/>
      <c r="LUZ393298" s="106"/>
      <c r="LVA393298" s="106"/>
      <c r="MEK393298" s="106"/>
      <c r="MEL393298" s="106"/>
      <c r="MEM393298" s="106"/>
      <c r="MEN393298" s="106"/>
      <c r="MEO393298" s="106"/>
      <c r="MEP393298" s="106"/>
      <c r="MEQ393298" s="106"/>
      <c r="MER393298" s="106"/>
      <c r="MES393298" s="106"/>
      <c r="MET393298" s="106"/>
      <c r="MEU393298" s="106"/>
      <c r="MEV393298" s="106"/>
      <c r="MEW393298" s="106"/>
      <c r="MOG393298" s="106"/>
      <c r="MOH393298" s="106"/>
      <c r="MOI393298" s="106"/>
      <c r="MOJ393298" s="106"/>
      <c r="MOK393298" s="106"/>
      <c r="MOL393298" s="106"/>
      <c r="MOM393298" s="106"/>
      <c r="MON393298" s="106"/>
      <c r="MOO393298" s="106"/>
      <c r="MOP393298" s="106"/>
      <c r="MOQ393298" s="106"/>
      <c r="MOR393298" s="106"/>
      <c r="MOS393298" s="106"/>
      <c r="MYC393298" s="106"/>
      <c r="MYD393298" s="106"/>
      <c r="MYE393298" s="106"/>
      <c r="MYF393298" s="106"/>
      <c r="MYG393298" s="106"/>
      <c r="MYH393298" s="106"/>
      <c r="MYI393298" s="106"/>
      <c r="MYJ393298" s="106"/>
      <c r="MYK393298" s="106"/>
      <c r="MYL393298" s="106"/>
      <c r="MYM393298" s="106"/>
      <c r="MYN393298" s="106"/>
      <c r="MYO393298" s="106"/>
      <c r="NHY393298" s="106"/>
      <c r="NHZ393298" s="106"/>
      <c r="NIA393298" s="106"/>
      <c r="NIB393298" s="106"/>
      <c r="NIC393298" s="106"/>
      <c r="NID393298" s="106"/>
      <c r="NIE393298" s="106"/>
      <c r="NIF393298" s="106"/>
      <c r="NIG393298" s="106"/>
      <c r="NIH393298" s="106"/>
      <c r="NII393298" s="106"/>
      <c r="NIJ393298" s="106"/>
      <c r="NIK393298" s="106"/>
      <c r="NRU393298" s="106"/>
      <c r="NRV393298" s="106"/>
      <c r="NRW393298" s="106"/>
      <c r="NRX393298" s="106"/>
      <c r="NRY393298" s="106"/>
      <c r="NRZ393298" s="106"/>
      <c r="NSA393298" s="106"/>
      <c r="NSB393298" s="106"/>
      <c r="NSC393298" s="106"/>
      <c r="NSD393298" s="106"/>
      <c r="NSE393298" s="106"/>
      <c r="NSF393298" s="106"/>
      <c r="NSG393298" s="106"/>
      <c r="OBQ393298" s="106"/>
      <c r="OBR393298" s="106"/>
      <c r="OBS393298" s="106"/>
      <c r="OBT393298" s="106"/>
      <c r="OBU393298" s="106"/>
      <c r="OBV393298" s="106"/>
      <c r="OBW393298" s="106"/>
      <c r="OBX393298" s="106"/>
      <c r="OBY393298" s="106"/>
      <c r="OBZ393298" s="106"/>
      <c r="OCA393298" s="106"/>
      <c r="OCB393298" s="106"/>
      <c r="OCC393298" s="106"/>
      <c r="OLM393298" s="106"/>
      <c r="OLN393298" s="106"/>
      <c r="OLO393298" s="106"/>
      <c r="OLP393298" s="106"/>
      <c r="OLQ393298" s="106"/>
      <c r="OLR393298" s="106"/>
      <c r="OLS393298" s="106"/>
      <c r="OLT393298" s="106"/>
      <c r="OLU393298" s="106"/>
      <c r="OLV393298" s="106"/>
      <c r="OLW393298" s="106"/>
      <c r="OLX393298" s="106"/>
      <c r="OLY393298" s="106"/>
      <c r="OVI393298" s="106"/>
      <c r="OVJ393298" s="106"/>
      <c r="OVK393298" s="106"/>
      <c r="OVL393298" s="106"/>
      <c r="OVM393298" s="106"/>
      <c r="OVN393298" s="106"/>
      <c r="OVO393298" s="106"/>
      <c r="OVP393298" s="106"/>
      <c r="OVQ393298" s="106"/>
      <c r="OVR393298" s="106"/>
      <c r="OVS393298" s="106"/>
      <c r="OVT393298" s="106"/>
      <c r="OVU393298" s="106"/>
      <c r="PFE393298" s="106"/>
      <c r="PFF393298" s="106"/>
      <c r="PFG393298" s="106"/>
      <c r="PFH393298" s="106"/>
      <c r="PFI393298" s="106"/>
      <c r="PFJ393298" s="106"/>
      <c r="PFK393298" s="106"/>
      <c r="PFL393298" s="106"/>
      <c r="PFM393298" s="106"/>
      <c r="PFN393298" s="106"/>
      <c r="PFO393298" s="106"/>
      <c r="PFP393298" s="106"/>
      <c r="PFQ393298" s="106"/>
      <c r="PPA393298" s="106"/>
      <c r="PPB393298" s="106"/>
      <c r="PPC393298" s="106"/>
      <c r="PPD393298" s="106"/>
      <c r="PPE393298" s="106"/>
      <c r="PPF393298" s="106"/>
      <c r="PPG393298" s="106"/>
      <c r="PPH393298" s="106"/>
      <c r="PPI393298" s="106"/>
      <c r="PPJ393298" s="106"/>
      <c r="PPK393298" s="106"/>
      <c r="PPL393298" s="106"/>
      <c r="PPM393298" s="106"/>
      <c r="PYW393298" s="106"/>
      <c r="PYX393298" s="106"/>
      <c r="PYY393298" s="106"/>
      <c r="PYZ393298" s="106"/>
      <c r="PZA393298" s="106"/>
      <c r="PZB393298" s="106"/>
      <c r="PZC393298" s="106"/>
      <c r="PZD393298" s="106"/>
      <c r="PZE393298" s="106"/>
      <c r="PZF393298" s="106"/>
      <c r="PZG393298" s="106"/>
      <c r="PZH393298" s="106"/>
      <c r="PZI393298" s="106"/>
      <c r="QIS393298" s="106"/>
      <c r="QIT393298" s="106"/>
      <c r="QIU393298" s="106"/>
      <c r="QIV393298" s="106"/>
      <c r="QIW393298" s="106"/>
      <c r="QIX393298" s="106"/>
      <c r="QIY393298" s="106"/>
      <c r="QIZ393298" s="106"/>
      <c r="QJA393298" s="106"/>
      <c r="QJB393298" s="106"/>
      <c r="QJC393298" s="106"/>
      <c r="QJD393298" s="106"/>
      <c r="QJE393298" s="106"/>
      <c r="QSO393298" s="106"/>
      <c r="QSP393298" s="106"/>
      <c r="QSQ393298" s="106"/>
      <c r="QSR393298" s="106"/>
      <c r="QSS393298" s="106"/>
      <c r="QST393298" s="106"/>
      <c r="QSU393298" s="106"/>
      <c r="QSV393298" s="106"/>
      <c r="QSW393298" s="106"/>
      <c r="QSX393298" s="106"/>
      <c r="QSY393298" s="106"/>
      <c r="QSZ393298" s="106"/>
      <c r="QTA393298" s="106"/>
      <c r="RCK393298" s="106"/>
      <c r="RCL393298" s="106"/>
      <c r="RCM393298" s="106"/>
      <c r="RCN393298" s="106"/>
      <c r="RCO393298" s="106"/>
      <c r="RCP393298" s="106"/>
      <c r="RCQ393298" s="106"/>
      <c r="RCR393298" s="106"/>
      <c r="RCS393298" s="106"/>
      <c r="RCT393298" s="106"/>
      <c r="RCU393298" s="106"/>
      <c r="RCV393298" s="106"/>
      <c r="RCW393298" s="106"/>
      <c r="RMG393298" s="106"/>
      <c r="RMH393298" s="106"/>
      <c r="RMI393298" s="106"/>
      <c r="RMJ393298" s="106"/>
      <c r="RMK393298" s="106"/>
      <c r="RML393298" s="106"/>
      <c r="RMM393298" s="106"/>
      <c r="RMN393298" s="106"/>
      <c r="RMO393298" s="106"/>
      <c r="RMP393298" s="106"/>
      <c r="RMQ393298" s="106"/>
      <c r="RMR393298" s="106"/>
      <c r="RMS393298" s="106"/>
      <c r="RWC393298" s="106"/>
      <c r="RWD393298" s="106"/>
      <c r="RWE393298" s="106"/>
      <c r="RWF393298" s="106"/>
      <c r="RWG393298" s="106"/>
      <c r="RWH393298" s="106"/>
      <c r="RWI393298" s="106"/>
      <c r="RWJ393298" s="106"/>
      <c r="RWK393298" s="106"/>
      <c r="RWL393298" s="106"/>
      <c r="RWM393298" s="106"/>
      <c r="RWN393298" s="106"/>
      <c r="RWO393298" s="106"/>
      <c r="SFY393298" s="106"/>
      <c r="SFZ393298" s="106"/>
      <c r="SGA393298" s="106"/>
      <c r="SGB393298" s="106"/>
      <c r="SGC393298" s="106"/>
      <c r="SGD393298" s="106"/>
      <c r="SGE393298" s="106"/>
      <c r="SGF393298" s="106"/>
      <c r="SGG393298" s="106"/>
      <c r="SGH393298" s="106"/>
      <c r="SGI393298" s="106"/>
      <c r="SGJ393298" s="106"/>
      <c r="SGK393298" s="106"/>
      <c r="SPU393298" s="106"/>
      <c r="SPV393298" s="106"/>
      <c r="SPW393298" s="106"/>
      <c r="SPX393298" s="106"/>
      <c r="SPY393298" s="106"/>
      <c r="SPZ393298" s="106"/>
      <c r="SQA393298" s="106"/>
      <c r="SQB393298" s="106"/>
      <c r="SQC393298" s="106"/>
      <c r="SQD393298" s="106"/>
      <c r="SQE393298" s="106"/>
      <c r="SQF393298" s="106"/>
      <c r="SQG393298" s="106"/>
      <c r="SZQ393298" s="106"/>
      <c r="SZR393298" s="106"/>
      <c r="SZS393298" s="106"/>
      <c r="SZT393298" s="106"/>
      <c r="SZU393298" s="106"/>
      <c r="SZV393298" s="106"/>
      <c r="SZW393298" s="106"/>
      <c r="SZX393298" s="106"/>
      <c r="SZY393298" s="106"/>
      <c r="SZZ393298" s="106"/>
      <c r="TAA393298" s="106"/>
      <c r="TAB393298" s="106"/>
      <c r="TAC393298" s="106"/>
      <c r="TJM393298" s="106"/>
      <c r="TJN393298" s="106"/>
      <c r="TJO393298" s="106"/>
      <c r="TJP393298" s="106"/>
      <c r="TJQ393298" s="106"/>
      <c r="TJR393298" s="106"/>
      <c r="TJS393298" s="106"/>
      <c r="TJT393298" s="106"/>
      <c r="TJU393298" s="106"/>
      <c r="TJV393298" s="106"/>
      <c r="TJW393298" s="106"/>
      <c r="TJX393298" s="106"/>
      <c r="TJY393298" s="106"/>
      <c r="TTI393298" s="106"/>
      <c r="TTJ393298" s="106"/>
      <c r="TTK393298" s="106"/>
      <c r="TTL393298" s="106"/>
      <c r="TTM393298" s="106"/>
      <c r="TTN393298" s="106"/>
      <c r="TTO393298" s="106"/>
      <c r="TTP393298" s="106"/>
      <c r="TTQ393298" s="106"/>
      <c r="TTR393298" s="106"/>
      <c r="TTS393298" s="106"/>
      <c r="TTT393298" s="106"/>
      <c r="TTU393298" s="106"/>
      <c r="UDE393298" s="106"/>
      <c r="UDF393298" s="106"/>
      <c r="UDG393298" s="106"/>
      <c r="UDH393298" s="106"/>
      <c r="UDI393298" s="106"/>
      <c r="UDJ393298" s="106"/>
      <c r="UDK393298" s="106"/>
      <c r="UDL393298" s="106"/>
      <c r="UDM393298" s="106"/>
      <c r="UDN393298" s="106"/>
      <c r="UDO393298" s="106"/>
      <c r="UDP393298" s="106"/>
      <c r="UDQ393298" s="106"/>
      <c r="UNA393298" s="106"/>
      <c r="UNB393298" s="106"/>
      <c r="UNC393298" s="106"/>
      <c r="UND393298" s="106"/>
      <c r="UNE393298" s="106"/>
      <c r="UNF393298" s="106"/>
      <c r="UNG393298" s="106"/>
      <c r="UNH393298" s="106"/>
      <c r="UNI393298" s="106"/>
      <c r="UNJ393298" s="106"/>
      <c r="UNK393298" s="106"/>
      <c r="UNL393298" s="106"/>
      <c r="UNM393298" s="106"/>
      <c r="UWW393298" s="106"/>
      <c r="UWX393298" s="106"/>
      <c r="UWY393298" s="106"/>
      <c r="UWZ393298" s="106"/>
      <c r="UXA393298" s="106"/>
      <c r="UXB393298" s="106"/>
      <c r="UXC393298" s="106"/>
      <c r="UXD393298" s="106"/>
      <c r="UXE393298" s="106"/>
      <c r="UXF393298" s="106"/>
      <c r="UXG393298" s="106"/>
      <c r="UXH393298" s="106"/>
      <c r="UXI393298" s="106"/>
      <c r="VGS393298" s="106"/>
      <c r="VGT393298" s="106"/>
      <c r="VGU393298" s="106"/>
      <c r="VGV393298" s="106"/>
      <c r="VGW393298" s="106"/>
      <c r="VGX393298" s="106"/>
      <c r="VGY393298" s="106"/>
      <c r="VGZ393298" s="106"/>
      <c r="VHA393298" s="106"/>
      <c r="VHB393298" s="106"/>
      <c r="VHC393298" s="106"/>
      <c r="VHD393298" s="106"/>
      <c r="VHE393298" s="106"/>
      <c r="VQO393298" s="106"/>
      <c r="VQP393298" s="106"/>
      <c r="VQQ393298" s="106"/>
      <c r="VQR393298" s="106"/>
      <c r="VQS393298" s="106"/>
      <c r="VQT393298" s="106"/>
      <c r="VQU393298" s="106"/>
      <c r="VQV393298" s="106"/>
      <c r="VQW393298" s="106"/>
      <c r="VQX393298" s="106"/>
      <c r="VQY393298" s="106"/>
      <c r="VQZ393298" s="106"/>
      <c r="VRA393298" s="106"/>
      <c r="WAK393298" s="106"/>
      <c r="WAL393298" s="106"/>
      <c r="WAM393298" s="106"/>
      <c r="WAN393298" s="106"/>
      <c r="WAO393298" s="106"/>
      <c r="WAP393298" s="106"/>
      <c r="WAQ393298" s="106"/>
      <c r="WAR393298" s="106"/>
      <c r="WAS393298" s="106"/>
      <c r="WAT393298" s="106"/>
      <c r="WAU393298" s="106"/>
      <c r="WAV393298" s="106"/>
      <c r="WAW393298" s="106"/>
      <c r="WKG393298" s="106"/>
      <c r="WKH393298" s="106"/>
      <c r="WKI393298" s="106"/>
      <c r="WKJ393298" s="106"/>
      <c r="WKK393298" s="106"/>
      <c r="WKL393298" s="106"/>
      <c r="WKM393298" s="106"/>
      <c r="WKN393298" s="106"/>
      <c r="WKO393298" s="106"/>
      <c r="WKP393298" s="106"/>
      <c r="WKQ393298" s="106"/>
      <c r="WKR393298" s="106"/>
      <c r="WKS393298" s="106"/>
      <c r="WUC393298" s="106"/>
      <c r="WUD393298" s="106"/>
      <c r="WUE393298" s="106"/>
      <c r="WUF393298" s="106"/>
      <c r="WUG393298" s="106"/>
      <c r="WUH393298" s="106"/>
      <c r="WUI393298" s="106"/>
      <c r="WUJ393298" s="106"/>
      <c r="WUK393298" s="106"/>
      <c r="WUL393298" s="106"/>
      <c r="WUM393298" s="106"/>
      <c r="WUN393298" s="106"/>
      <c r="WUO393298" s="106"/>
    </row>
    <row r="393300" spans="480:1021 1248:2045 2272:3069 3296:4093 4320:5117 5344:6141 6368:7165 7392:8189 8416:9213 9440:10237 10464:11261 11488:12285 12512:13309 13536:14333 14560:15357 15584:16125" hidden="1" x14ac:dyDescent="0.15">
      <c r="SA393300" s="106"/>
      <c r="SB393300" s="106"/>
      <c r="SC393300" s="106"/>
      <c r="SD393300" s="106"/>
      <c r="SE393300" s="106"/>
      <c r="SK393300" s="106"/>
      <c r="SL393300" s="106"/>
      <c r="SM393300" s="106"/>
      <c r="SN393300" s="106"/>
      <c r="SO393300" s="106"/>
      <c r="ABW393300" s="106"/>
      <c r="ABX393300" s="106"/>
      <c r="ABY393300" s="106"/>
      <c r="ABZ393300" s="106"/>
      <c r="ACA393300" s="106"/>
      <c r="ACG393300" s="106"/>
      <c r="ACH393300" s="106"/>
      <c r="ACI393300" s="106"/>
      <c r="ACJ393300" s="106"/>
      <c r="ACK393300" s="106"/>
      <c r="ALS393300" s="106"/>
      <c r="ALT393300" s="106"/>
      <c r="ALU393300" s="106"/>
      <c r="ALV393300" s="106"/>
      <c r="ALW393300" s="106"/>
      <c r="AMC393300" s="106"/>
      <c r="AMD393300" s="106"/>
      <c r="AME393300" s="106"/>
      <c r="AMF393300" s="106"/>
      <c r="AMG393300" s="106"/>
      <c r="AVO393300" s="106"/>
      <c r="AVP393300" s="106"/>
      <c r="AVQ393300" s="106"/>
      <c r="AVR393300" s="106"/>
      <c r="AVS393300" s="106"/>
      <c r="AVY393300" s="106"/>
      <c r="AVZ393300" s="106"/>
      <c r="AWA393300" s="106"/>
      <c r="AWB393300" s="106"/>
      <c r="AWC393300" s="106"/>
      <c r="BFK393300" s="106"/>
      <c r="BFL393300" s="106"/>
      <c r="BFM393300" s="106"/>
      <c r="BFN393300" s="106"/>
      <c r="BFO393300" s="106"/>
      <c r="BFU393300" s="106"/>
      <c r="BFV393300" s="106"/>
      <c r="BFW393300" s="106"/>
      <c r="BFX393300" s="106"/>
      <c r="BFY393300" s="106"/>
      <c r="BPG393300" s="106"/>
      <c r="BPH393300" s="106"/>
      <c r="BPI393300" s="106"/>
      <c r="BPJ393300" s="106"/>
      <c r="BPK393300" s="106"/>
      <c r="BPQ393300" s="106"/>
      <c r="BPR393300" s="106"/>
      <c r="BPS393300" s="106"/>
      <c r="BPT393300" s="106"/>
      <c r="BPU393300" s="106"/>
      <c r="BZC393300" s="106"/>
      <c r="BZD393300" s="106"/>
      <c r="BZE393300" s="106"/>
      <c r="BZF393300" s="106"/>
      <c r="BZG393300" s="106"/>
      <c r="BZM393300" s="106"/>
      <c r="BZN393300" s="106"/>
      <c r="BZO393300" s="106"/>
      <c r="BZP393300" s="106"/>
      <c r="BZQ393300" s="106"/>
      <c r="CIY393300" s="106"/>
      <c r="CIZ393300" s="106"/>
      <c r="CJA393300" s="106"/>
      <c r="CJB393300" s="106"/>
      <c r="CJC393300" s="106"/>
      <c r="CJI393300" s="106"/>
      <c r="CJJ393300" s="106"/>
      <c r="CJK393300" s="106"/>
      <c r="CJL393300" s="106"/>
      <c r="CJM393300" s="106"/>
      <c r="CSU393300" s="106"/>
      <c r="CSV393300" s="106"/>
      <c r="CSW393300" s="106"/>
      <c r="CSX393300" s="106"/>
      <c r="CSY393300" s="106"/>
      <c r="CTE393300" s="106"/>
      <c r="CTF393300" s="106"/>
      <c r="CTG393300" s="106"/>
      <c r="CTH393300" s="106"/>
      <c r="CTI393300" s="106"/>
      <c r="DCQ393300" s="106"/>
      <c r="DCR393300" s="106"/>
      <c r="DCS393300" s="106"/>
      <c r="DCT393300" s="106"/>
      <c r="DCU393300" s="106"/>
      <c r="DDA393300" s="106"/>
      <c r="DDB393300" s="106"/>
      <c r="DDC393300" s="106"/>
      <c r="DDD393300" s="106"/>
      <c r="DDE393300" s="106"/>
      <c r="DMM393300" s="106"/>
      <c r="DMN393300" s="106"/>
      <c r="DMO393300" s="106"/>
      <c r="DMP393300" s="106"/>
      <c r="DMQ393300" s="106"/>
      <c r="DMW393300" s="106"/>
      <c r="DMX393300" s="106"/>
      <c r="DMY393300" s="106"/>
      <c r="DMZ393300" s="106"/>
      <c r="DNA393300" s="106"/>
      <c r="DWI393300" s="106"/>
      <c r="DWJ393300" s="106"/>
      <c r="DWK393300" s="106"/>
      <c r="DWL393300" s="106"/>
      <c r="DWM393300" s="106"/>
      <c r="DWS393300" s="106"/>
      <c r="DWT393300" s="106"/>
      <c r="DWU393300" s="106"/>
      <c r="DWV393300" s="106"/>
      <c r="DWW393300" s="106"/>
      <c r="EGE393300" s="106"/>
      <c r="EGF393300" s="106"/>
      <c r="EGG393300" s="106"/>
      <c r="EGH393300" s="106"/>
      <c r="EGI393300" s="106"/>
      <c r="EGO393300" s="106"/>
      <c r="EGP393300" s="106"/>
      <c r="EGQ393300" s="106"/>
      <c r="EGR393300" s="106"/>
      <c r="EGS393300" s="106"/>
      <c r="EQA393300" s="106"/>
      <c r="EQB393300" s="106"/>
      <c r="EQC393300" s="106"/>
      <c r="EQD393300" s="106"/>
      <c r="EQE393300" s="106"/>
      <c r="EQK393300" s="106"/>
      <c r="EQL393300" s="106"/>
      <c r="EQM393300" s="106"/>
      <c r="EQN393300" s="106"/>
      <c r="EQO393300" s="106"/>
      <c r="EZW393300" s="106"/>
      <c r="EZX393300" s="106"/>
      <c r="EZY393300" s="106"/>
      <c r="EZZ393300" s="106"/>
      <c r="FAA393300" s="106"/>
      <c r="FAG393300" s="106"/>
      <c r="FAH393300" s="106"/>
      <c r="FAI393300" s="106"/>
      <c r="FAJ393300" s="106"/>
      <c r="FAK393300" s="106"/>
      <c r="FJS393300" s="106"/>
      <c r="FJT393300" s="106"/>
      <c r="FJU393300" s="106"/>
      <c r="FJV393300" s="106"/>
      <c r="FJW393300" s="106"/>
      <c r="FKC393300" s="106"/>
      <c r="FKD393300" s="106"/>
      <c r="FKE393300" s="106"/>
      <c r="FKF393300" s="106"/>
      <c r="FKG393300" s="106"/>
      <c r="FTO393300" s="106"/>
      <c r="FTP393300" s="106"/>
      <c r="FTQ393300" s="106"/>
      <c r="FTR393300" s="106"/>
      <c r="FTS393300" s="106"/>
      <c r="FTY393300" s="106"/>
      <c r="FTZ393300" s="106"/>
      <c r="FUA393300" s="106"/>
      <c r="FUB393300" s="106"/>
      <c r="FUC393300" s="106"/>
      <c r="GDK393300" s="106"/>
      <c r="GDL393300" s="106"/>
      <c r="GDM393300" s="106"/>
      <c r="GDN393300" s="106"/>
      <c r="GDO393300" s="106"/>
      <c r="GDU393300" s="106"/>
      <c r="GDV393300" s="106"/>
      <c r="GDW393300" s="106"/>
      <c r="GDX393300" s="106"/>
      <c r="GDY393300" s="106"/>
      <c r="GNG393300" s="106"/>
      <c r="GNH393300" s="106"/>
      <c r="GNI393300" s="106"/>
      <c r="GNJ393300" s="106"/>
      <c r="GNK393300" s="106"/>
      <c r="GNQ393300" s="106"/>
      <c r="GNR393300" s="106"/>
      <c r="GNS393300" s="106"/>
      <c r="GNT393300" s="106"/>
      <c r="GNU393300" s="106"/>
      <c r="GXC393300" s="106"/>
      <c r="GXD393300" s="106"/>
      <c r="GXE393300" s="106"/>
      <c r="GXF393300" s="106"/>
      <c r="GXG393300" s="106"/>
      <c r="GXM393300" s="106"/>
      <c r="GXN393300" s="106"/>
      <c r="GXO393300" s="106"/>
      <c r="GXP393300" s="106"/>
      <c r="GXQ393300" s="106"/>
      <c r="HGY393300" s="106"/>
      <c r="HGZ393300" s="106"/>
      <c r="HHA393300" s="106"/>
      <c r="HHB393300" s="106"/>
      <c r="HHC393300" s="106"/>
      <c r="HHI393300" s="106"/>
      <c r="HHJ393300" s="106"/>
      <c r="HHK393300" s="106"/>
      <c r="HHL393300" s="106"/>
      <c r="HHM393300" s="106"/>
      <c r="HQU393300" s="106"/>
      <c r="HQV393300" s="106"/>
      <c r="HQW393300" s="106"/>
      <c r="HQX393300" s="106"/>
      <c r="HQY393300" s="106"/>
      <c r="HRE393300" s="106"/>
      <c r="HRF393300" s="106"/>
      <c r="HRG393300" s="106"/>
      <c r="HRH393300" s="106"/>
      <c r="HRI393300" s="106"/>
      <c r="IAQ393300" s="106"/>
      <c r="IAR393300" s="106"/>
      <c r="IAS393300" s="106"/>
      <c r="IAT393300" s="106"/>
      <c r="IAU393300" s="106"/>
      <c r="IBA393300" s="106"/>
      <c r="IBB393300" s="106"/>
      <c r="IBC393300" s="106"/>
      <c r="IBD393300" s="106"/>
      <c r="IBE393300" s="106"/>
      <c r="IKM393300" s="106"/>
      <c r="IKN393300" s="106"/>
      <c r="IKO393300" s="106"/>
      <c r="IKP393300" s="106"/>
      <c r="IKQ393300" s="106"/>
      <c r="IKW393300" s="106"/>
      <c r="IKX393300" s="106"/>
      <c r="IKY393300" s="106"/>
      <c r="IKZ393300" s="106"/>
      <c r="ILA393300" s="106"/>
      <c r="IUI393300" s="106"/>
      <c r="IUJ393300" s="106"/>
      <c r="IUK393300" s="106"/>
      <c r="IUL393300" s="106"/>
      <c r="IUM393300" s="106"/>
      <c r="IUS393300" s="106"/>
      <c r="IUT393300" s="106"/>
      <c r="IUU393300" s="106"/>
      <c r="IUV393300" s="106"/>
      <c r="IUW393300" s="106"/>
      <c r="JEE393300" s="106"/>
      <c r="JEF393300" s="106"/>
      <c r="JEG393300" s="106"/>
      <c r="JEH393300" s="106"/>
      <c r="JEI393300" s="106"/>
      <c r="JEO393300" s="106"/>
      <c r="JEP393300" s="106"/>
      <c r="JEQ393300" s="106"/>
      <c r="JER393300" s="106"/>
      <c r="JES393300" s="106"/>
      <c r="JOA393300" s="106"/>
      <c r="JOB393300" s="106"/>
      <c r="JOC393300" s="106"/>
      <c r="JOD393300" s="106"/>
      <c r="JOE393300" s="106"/>
      <c r="JOK393300" s="106"/>
      <c r="JOL393300" s="106"/>
      <c r="JOM393300" s="106"/>
      <c r="JON393300" s="106"/>
      <c r="JOO393300" s="106"/>
      <c r="JXW393300" s="106"/>
      <c r="JXX393300" s="106"/>
      <c r="JXY393300" s="106"/>
      <c r="JXZ393300" s="106"/>
      <c r="JYA393300" s="106"/>
      <c r="JYG393300" s="106"/>
      <c r="JYH393300" s="106"/>
      <c r="JYI393300" s="106"/>
      <c r="JYJ393300" s="106"/>
      <c r="JYK393300" s="106"/>
      <c r="KHS393300" s="106"/>
      <c r="KHT393300" s="106"/>
      <c r="KHU393300" s="106"/>
      <c r="KHV393300" s="106"/>
      <c r="KHW393300" s="106"/>
      <c r="KIC393300" s="106"/>
      <c r="KID393300" s="106"/>
      <c r="KIE393300" s="106"/>
      <c r="KIF393300" s="106"/>
      <c r="KIG393300" s="106"/>
      <c r="KRO393300" s="106"/>
      <c r="KRP393300" s="106"/>
      <c r="KRQ393300" s="106"/>
      <c r="KRR393300" s="106"/>
      <c r="KRS393300" s="106"/>
      <c r="KRY393300" s="106"/>
      <c r="KRZ393300" s="106"/>
      <c r="KSA393300" s="106"/>
      <c r="KSB393300" s="106"/>
      <c r="KSC393300" s="106"/>
      <c r="LBK393300" s="106"/>
      <c r="LBL393300" s="106"/>
      <c r="LBM393300" s="106"/>
      <c r="LBN393300" s="106"/>
      <c r="LBO393300" s="106"/>
      <c r="LBU393300" s="106"/>
      <c r="LBV393300" s="106"/>
      <c r="LBW393300" s="106"/>
      <c r="LBX393300" s="106"/>
      <c r="LBY393300" s="106"/>
      <c r="LLG393300" s="106"/>
      <c r="LLH393300" s="106"/>
      <c r="LLI393300" s="106"/>
      <c r="LLJ393300" s="106"/>
      <c r="LLK393300" s="106"/>
      <c r="LLQ393300" s="106"/>
      <c r="LLR393300" s="106"/>
      <c r="LLS393300" s="106"/>
      <c r="LLT393300" s="106"/>
      <c r="LLU393300" s="106"/>
      <c r="LVC393300" s="106"/>
      <c r="LVD393300" s="106"/>
      <c r="LVE393300" s="106"/>
      <c r="LVF393300" s="106"/>
      <c r="LVG393300" s="106"/>
      <c r="LVM393300" s="106"/>
      <c r="LVN393300" s="106"/>
      <c r="LVO393300" s="106"/>
      <c r="LVP393300" s="106"/>
      <c r="LVQ393300" s="106"/>
      <c r="MEY393300" s="106"/>
      <c r="MEZ393300" s="106"/>
      <c r="MFA393300" s="106"/>
      <c r="MFB393300" s="106"/>
      <c r="MFC393300" s="106"/>
      <c r="MFI393300" s="106"/>
      <c r="MFJ393300" s="106"/>
      <c r="MFK393300" s="106"/>
      <c r="MFL393300" s="106"/>
      <c r="MFM393300" s="106"/>
      <c r="MOU393300" s="106"/>
      <c r="MOV393300" s="106"/>
      <c r="MOW393300" s="106"/>
      <c r="MOX393300" s="106"/>
      <c r="MOY393300" s="106"/>
      <c r="MPE393300" s="106"/>
      <c r="MPF393300" s="106"/>
      <c r="MPG393300" s="106"/>
      <c r="MPH393300" s="106"/>
      <c r="MPI393300" s="106"/>
      <c r="MYQ393300" s="106"/>
      <c r="MYR393300" s="106"/>
      <c r="MYS393300" s="106"/>
      <c r="MYT393300" s="106"/>
      <c r="MYU393300" s="106"/>
      <c r="MZA393300" s="106"/>
      <c r="MZB393300" s="106"/>
      <c r="MZC393300" s="106"/>
      <c r="MZD393300" s="106"/>
      <c r="MZE393300" s="106"/>
      <c r="NIM393300" s="106"/>
      <c r="NIN393300" s="106"/>
      <c r="NIO393300" s="106"/>
      <c r="NIP393300" s="106"/>
      <c r="NIQ393300" s="106"/>
      <c r="NIW393300" s="106"/>
      <c r="NIX393300" s="106"/>
      <c r="NIY393300" s="106"/>
      <c r="NIZ393300" s="106"/>
      <c r="NJA393300" s="106"/>
      <c r="NSI393300" s="106"/>
      <c r="NSJ393300" s="106"/>
      <c r="NSK393300" s="106"/>
      <c r="NSL393300" s="106"/>
      <c r="NSM393300" s="106"/>
      <c r="NSS393300" s="106"/>
      <c r="NST393300" s="106"/>
      <c r="NSU393300" s="106"/>
      <c r="NSV393300" s="106"/>
      <c r="NSW393300" s="106"/>
      <c r="OCE393300" s="106"/>
      <c r="OCF393300" s="106"/>
      <c r="OCG393300" s="106"/>
      <c r="OCH393300" s="106"/>
      <c r="OCI393300" s="106"/>
      <c r="OCO393300" s="106"/>
      <c r="OCP393300" s="106"/>
      <c r="OCQ393300" s="106"/>
      <c r="OCR393300" s="106"/>
      <c r="OCS393300" s="106"/>
      <c r="OMA393300" s="106"/>
      <c r="OMB393300" s="106"/>
      <c r="OMC393300" s="106"/>
      <c r="OMD393300" s="106"/>
      <c r="OME393300" s="106"/>
      <c r="OMK393300" s="106"/>
      <c r="OML393300" s="106"/>
      <c r="OMM393300" s="106"/>
      <c r="OMN393300" s="106"/>
      <c r="OMO393300" s="106"/>
      <c r="OVW393300" s="106"/>
      <c r="OVX393300" s="106"/>
      <c r="OVY393300" s="106"/>
      <c r="OVZ393300" s="106"/>
      <c r="OWA393300" s="106"/>
      <c r="OWG393300" s="106"/>
      <c r="OWH393300" s="106"/>
      <c r="OWI393300" s="106"/>
      <c r="OWJ393300" s="106"/>
      <c r="OWK393300" s="106"/>
      <c r="PFS393300" s="106"/>
      <c r="PFT393300" s="106"/>
      <c r="PFU393300" s="106"/>
      <c r="PFV393300" s="106"/>
      <c r="PFW393300" s="106"/>
      <c r="PGC393300" s="106"/>
      <c r="PGD393300" s="106"/>
      <c r="PGE393300" s="106"/>
      <c r="PGF393300" s="106"/>
      <c r="PGG393300" s="106"/>
      <c r="PPO393300" s="106"/>
      <c r="PPP393300" s="106"/>
      <c r="PPQ393300" s="106"/>
      <c r="PPR393300" s="106"/>
      <c r="PPS393300" s="106"/>
      <c r="PPY393300" s="106"/>
      <c r="PPZ393300" s="106"/>
      <c r="PQA393300" s="106"/>
      <c r="PQB393300" s="106"/>
      <c r="PQC393300" s="106"/>
      <c r="PZK393300" s="106"/>
      <c r="PZL393300" s="106"/>
      <c r="PZM393300" s="106"/>
      <c r="PZN393300" s="106"/>
      <c r="PZO393300" s="106"/>
      <c r="PZU393300" s="106"/>
      <c r="PZV393300" s="106"/>
      <c r="PZW393300" s="106"/>
      <c r="PZX393300" s="106"/>
      <c r="PZY393300" s="106"/>
      <c r="QJG393300" s="106"/>
      <c r="QJH393300" s="106"/>
      <c r="QJI393300" s="106"/>
      <c r="QJJ393300" s="106"/>
      <c r="QJK393300" s="106"/>
      <c r="QJQ393300" s="106"/>
      <c r="QJR393300" s="106"/>
      <c r="QJS393300" s="106"/>
      <c r="QJT393300" s="106"/>
      <c r="QJU393300" s="106"/>
      <c r="QTC393300" s="106"/>
      <c r="QTD393300" s="106"/>
      <c r="QTE393300" s="106"/>
      <c r="QTF393300" s="106"/>
      <c r="QTG393300" s="106"/>
      <c r="QTM393300" s="106"/>
      <c r="QTN393300" s="106"/>
      <c r="QTO393300" s="106"/>
      <c r="QTP393300" s="106"/>
      <c r="QTQ393300" s="106"/>
      <c r="RCY393300" s="106"/>
      <c r="RCZ393300" s="106"/>
      <c r="RDA393300" s="106"/>
      <c r="RDB393300" s="106"/>
      <c r="RDC393300" s="106"/>
      <c r="RDI393300" s="106"/>
      <c r="RDJ393300" s="106"/>
      <c r="RDK393300" s="106"/>
      <c r="RDL393300" s="106"/>
      <c r="RDM393300" s="106"/>
      <c r="RMU393300" s="106"/>
      <c r="RMV393300" s="106"/>
      <c r="RMW393300" s="106"/>
      <c r="RMX393300" s="106"/>
      <c r="RMY393300" s="106"/>
      <c r="RNE393300" s="106"/>
      <c r="RNF393300" s="106"/>
      <c r="RNG393300" s="106"/>
      <c r="RNH393300" s="106"/>
      <c r="RNI393300" s="106"/>
      <c r="RWQ393300" s="106"/>
      <c r="RWR393300" s="106"/>
      <c r="RWS393300" s="106"/>
      <c r="RWT393300" s="106"/>
      <c r="RWU393300" s="106"/>
      <c r="RXA393300" s="106"/>
      <c r="RXB393300" s="106"/>
      <c r="RXC393300" s="106"/>
      <c r="RXD393300" s="106"/>
      <c r="RXE393300" s="106"/>
      <c r="SGM393300" s="106"/>
      <c r="SGN393300" s="106"/>
      <c r="SGO393300" s="106"/>
      <c r="SGP393300" s="106"/>
      <c r="SGQ393300" s="106"/>
      <c r="SGW393300" s="106"/>
      <c r="SGX393300" s="106"/>
      <c r="SGY393300" s="106"/>
      <c r="SGZ393300" s="106"/>
      <c r="SHA393300" s="106"/>
      <c r="SQI393300" s="106"/>
      <c r="SQJ393300" s="106"/>
      <c r="SQK393300" s="106"/>
      <c r="SQL393300" s="106"/>
      <c r="SQM393300" s="106"/>
      <c r="SQS393300" s="106"/>
      <c r="SQT393300" s="106"/>
      <c r="SQU393300" s="106"/>
      <c r="SQV393300" s="106"/>
      <c r="SQW393300" s="106"/>
      <c r="TAE393300" s="106"/>
      <c r="TAF393300" s="106"/>
      <c r="TAG393300" s="106"/>
      <c r="TAH393300" s="106"/>
      <c r="TAI393300" s="106"/>
      <c r="TAO393300" s="106"/>
      <c r="TAP393300" s="106"/>
      <c r="TAQ393300" s="106"/>
      <c r="TAR393300" s="106"/>
      <c r="TAS393300" s="106"/>
      <c r="TKA393300" s="106"/>
      <c r="TKB393300" s="106"/>
      <c r="TKC393300" s="106"/>
      <c r="TKD393300" s="106"/>
      <c r="TKE393300" s="106"/>
      <c r="TKK393300" s="106"/>
      <c r="TKL393300" s="106"/>
      <c r="TKM393300" s="106"/>
      <c r="TKN393300" s="106"/>
      <c r="TKO393300" s="106"/>
      <c r="TTW393300" s="106"/>
      <c r="TTX393300" s="106"/>
      <c r="TTY393300" s="106"/>
      <c r="TTZ393300" s="106"/>
      <c r="TUA393300" s="106"/>
      <c r="TUG393300" s="106"/>
      <c r="TUH393300" s="106"/>
      <c r="TUI393300" s="106"/>
      <c r="TUJ393300" s="106"/>
      <c r="TUK393300" s="106"/>
      <c r="UDS393300" s="106"/>
      <c r="UDT393300" s="106"/>
      <c r="UDU393300" s="106"/>
      <c r="UDV393300" s="106"/>
      <c r="UDW393300" s="106"/>
      <c r="UEC393300" s="106"/>
      <c r="UED393300" s="106"/>
      <c r="UEE393300" s="106"/>
      <c r="UEF393300" s="106"/>
      <c r="UEG393300" s="106"/>
      <c r="UNO393300" s="106"/>
      <c r="UNP393300" s="106"/>
      <c r="UNQ393300" s="106"/>
      <c r="UNR393300" s="106"/>
      <c r="UNS393300" s="106"/>
      <c r="UNY393300" s="106"/>
      <c r="UNZ393300" s="106"/>
      <c r="UOA393300" s="106"/>
      <c r="UOB393300" s="106"/>
      <c r="UOC393300" s="106"/>
      <c r="UXK393300" s="106"/>
      <c r="UXL393300" s="106"/>
      <c r="UXM393300" s="106"/>
      <c r="UXN393300" s="106"/>
      <c r="UXO393300" s="106"/>
      <c r="UXU393300" s="106"/>
      <c r="UXV393300" s="106"/>
      <c r="UXW393300" s="106"/>
      <c r="UXX393300" s="106"/>
      <c r="UXY393300" s="106"/>
      <c r="VHG393300" s="106"/>
      <c r="VHH393300" s="106"/>
      <c r="VHI393300" s="106"/>
      <c r="VHJ393300" s="106"/>
      <c r="VHK393300" s="106"/>
      <c r="VHQ393300" s="106"/>
      <c r="VHR393300" s="106"/>
      <c r="VHS393300" s="106"/>
      <c r="VHT393300" s="106"/>
      <c r="VHU393300" s="106"/>
      <c r="VRC393300" s="106"/>
      <c r="VRD393300" s="106"/>
      <c r="VRE393300" s="106"/>
      <c r="VRF393300" s="106"/>
      <c r="VRG393300" s="106"/>
      <c r="VRM393300" s="106"/>
      <c r="VRN393300" s="106"/>
      <c r="VRO393300" s="106"/>
      <c r="VRP393300" s="106"/>
      <c r="VRQ393300" s="106"/>
      <c r="WAY393300" s="106"/>
      <c r="WAZ393300" s="106"/>
      <c r="WBA393300" s="106"/>
      <c r="WBB393300" s="106"/>
      <c r="WBC393300" s="106"/>
      <c r="WBI393300" s="106"/>
      <c r="WBJ393300" s="106"/>
      <c r="WBK393300" s="106"/>
      <c r="WBL393300" s="106"/>
      <c r="WBM393300" s="106"/>
      <c r="WKU393300" s="106"/>
      <c r="WKV393300" s="106"/>
      <c r="WKW393300" s="106"/>
      <c r="WKX393300" s="106"/>
      <c r="WKY393300" s="106"/>
      <c r="WLE393300" s="106"/>
      <c r="WLF393300" s="106"/>
      <c r="WLG393300" s="106"/>
      <c r="WLH393300" s="106"/>
      <c r="WLI393300" s="106"/>
      <c r="WUQ393300" s="106"/>
      <c r="WUR393300" s="106"/>
      <c r="WUS393300" s="106"/>
      <c r="WUT393300" s="106"/>
      <c r="WUU393300" s="106"/>
      <c r="WVA393300" s="106"/>
      <c r="WVB393300" s="106"/>
      <c r="WVC393300" s="106"/>
      <c r="WVD393300" s="106"/>
      <c r="WVE393300" s="106"/>
    </row>
    <row r="393301" spans="480:1021 1248:2045 2272:3069 3296:4093 4320:5117 5344:6141 6368:7165 7392:8189 8416:9213 9440:10237 10464:11261 11488:12285 12512:13309 13536:14333 14560:15357 15584:16125" hidden="1" x14ac:dyDescent="0.15">
      <c r="RR393301" s="106"/>
      <c r="RS393301" s="106"/>
      <c r="RT393301" s="106"/>
      <c r="RU393301" s="106"/>
      <c r="RV393301" s="106"/>
      <c r="SA393301" s="106"/>
      <c r="SB393301" s="106"/>
      <c r="SC393301" s="106"/>
      <c r="SD393301" s="106"/>
      <c r="SE393301" s="106"/>
      <c r="SK393301" s="106"/>
      <c r="SL393301" s="106"/>
      <c r="SM393301" s="106"/>
      <c r="SN393301" s="106"/>
      <c r="SO393301" s="106"/>
      <c r="ABN393301" s="106"/>
      <c r="ABO393301" s="106"/>
      <c r="ABP393301" s="106"/>
      <c r="ABQ393301" s="106"/>
      <c r="ABR393301" s="106"/>
      <c r="ABW393301" s="106"/>
      <c r="ABX393301" s="106"/>
      <c r="ABY393301" s="106"/>
      <c r="ABZ393301" s="106"/>
      <c r="ACA393301" s="106"/>
      <c r="ACG393301" s="106"/>
      <c r="ACH393301" s="106"/>
      <c r="ACI393301" s="106"/>
      <c r="ACJ393301" s="106"/>
      <c r="ACK393301" s="106"/>
      <c r="ALJ393301" s="106"/>
      <c r="ALK393301" s="106"/>
      <c r="ALL393301" s="106"/>
      <c r="ALM393301" s="106"/>
      <c r="ALN393301" s="106"/>
      <c r="ALS393301" s="106"/>
      <c r="ALT393301" s="106"/>
      <c r="ALU393301" s="106"/>
      <c r="ALV393301" s="106"/>
      <c r="ALW393301" s="106"/>
      <c r="AMC393301" s="106"/>
      <c r="AMD393301" s="106"/>
      <c r="AME393301" s="106"/>
      <c r="AMF393301" s="106"/>
      <c r="AMG393301" s="106"/>
      <c r="AVF393301" s="106"/>
      <c r="AVG393301" s="106"/>
      <c r="AVH393301" s="106"/>
      <c r="AVI393301" s="106"/>
      <c r="AVJ393301" s="106"/>
      <c r="AVO393301" s="106"/>
      <c r="AVP393301" s="106"/>
      <c r="AVQ393301" s="106"/>
      <c r="AVR393301" s="106"/>
      <c r="AVS393301" s="106"/>
      <c r="AVY393301" s="106"/>
      <c r="AVZ393301" s="106"/>
      <c r="AWA393301" s="106"/>
      <c r="AWB393301" s="106"/>
      <c r="AWC393301" s="106"/>
      <c r="BFB393301" s="106"/>
      <c r="BFC393301" s="106"/>
      <c r="BFD393301" s="106"/>
      <c r="BFE393301" s="106"/>
      <c r="BFF393301" s="106"/>
      <c r="BFK393301" s="106"/>
      <c r="BFL393301" s="106"/>
      <c r="BFM393301" s="106"/>
      <c r="BFN393301" s="106"/>
      <c r="BFO393301" s="106"/>
      <c r="BFU393301" s="106"/>
      <c r="BFV393301" s="106"/>
      <c r="BFW393301" s="106"/>
      <c r="BFX393301" s="106"/>
      <c r="BFY393301" s="106"/>
      <c r="BOX393301" s="106"/>
      <c r="BOY393301" s="106"/>
      <c r="BOZ393301" s="106"/>
      <c r="BPA393301" s="106"/>
      <c r="BPB393301" s="106"/>
      <c r="BPG393301" s="106"/>
      <c r="BPH393301" s="106"/>
      <c r="BPI393301" s="106"/>
      <c r="BPJ393301" s="106"/>
      <c r="BPK393301" s="106"/>
      <c r="BPQ393301" s="106"/>
      <c r="BPR393301" s="106"/>
      <c r="BPS393301" s="106"/>
      <c r="BPT393301" s="106"/>
      <c r="BPU393301" s="106"/>
      <c r="BYT393301" s="106"/>
      <c r="BYU393301" s="106"/>
      <c r="BYV393301" s="106"/>
      <c r="BYW393301" s="106"/>
      <c r="BYX393301" s="106"/>
      <c r="BZC393301" s="106"/>
      <c r="BZD393301" s="106"/>
      <c r="BZE393301" s="106"/>
      <c r="BZF393301" s="106"/>
      <c r="BZG393301" s="106"/>
      <c r="BZM393301" s="106"/>
      <c r="BZN393301" s="106"/>
      <c r="BZO393301" s="106"/>
      <c r="BZP393301" s="106"/>
      <c r="BZQ393301" s="106"/>
      <c r="CIP393301" s="106"/>
      <c r="CIQ393301" s="106"/>
      <c r="CIR393301" s="106"/>
      <c r="CIS393301" s="106"/>
      <c r="CIT393301" s="106"/>
      <c r="CIY393301" s="106"/>
      <c r="CIZ393301" s="106"/>
      <c r="CJA393301" s="106"/>
      <c r="CJB393301" s="106"/>
      <c r="CJC393301" s="106"/>
      <c r="CJI393301" s="106"/>
      <c r="CJJ393301" s="106"/>
      <c r="CJK393301" s="106"/>
      <c r="CJL393301" s="106"/>
      <c r="CJM393301" s="106"/>
      <c r="CSL393301" s="106"/>
      <c r="CSM393301" s="106"/>
      <c r="CSN393301" s="106"/>
      <c r="CSO393301" s="106"/>
      <c r="CSP393301" s="106"/>
      <c r="CSU393301" s="106"/>
      <c r="CSV393301" s="106"/>
      <c r="CSW393301" s="106"/>
      <c r="CSX393301" s="106"/>
      <c r="CSY393301" s="106"/>
      <c r="CTE393301" s="106"/>
      <c r="CTF393301" s="106"/>
      <c r="CTG393301" s="106"/>
      <c r="CTH393301" s="106"/>
      <c r="CTI393301" s="106"/>
      <c r="DCH393301" s="106"/>
      <c r="DCI393301" s="106"/>
      <c r="DCJ393301" s="106"/>
      <c r="DCK393301" s="106"/>
      <c r="DCL393301" s="106"/>
      <c r="DCQ393301" s="106"/>
      <c r="DCR393301" s="106"/>
      <c r="DCS393301" s="106"/>
      <c r="DCT393301" s="106"/>
      <c r="DCU393301" s="106"/>
      <c r="DDA393301" s="106"/>
      <c r="DDB393301" s="106"/>
      <c r="DDC393301" s="106"/>
      <c r="DDD393301" s="106"/>
      <c r="DDE393301" s="106"/>
      <c r="DMD393301" s="106"/>
      <c r="DME393301" s="106"/>
      <c r="DMF393301" s="106"/>
      <c r="DMG393301" s="106"/>
      <c r="DMH393301" s="106"/>
      <c r="DMM393301" s="106"/>
      <c r="DMN393301" s="106"/>
      <c r="DMO393301" s="106"/>
      <c r="DMP393301" s="106"/>
      <c r="DMQ393301" s="106"/>
      <c r="DMW393301" s="106"/>
      <c r="DMX393301" s="106"/>
      <c r="DMY393301" s="106"/>
      <c r="DMZ393301" s="106"/>
      <c r="DNA393301" s="106"/>
      <c r="DVZ393301" s="106"/>
      <c r="DWA393301" s="106"/>
      <c r="DWB393301" s="106"/>
      <c r="DWC393301" s="106"/>
      <c r="DWD393301" s="106"/>
      <c r="DWI393301" s="106"/>
      <c r="DWJ393301" s="106"/>
      <c r="DWK393301" s="106"/>
      <c r="DWL393301" s="106"/>
      <c r="DWM393301" s="106"/>
      <c r="DWS393301" s="106"/>
      <c r="DWT393301" s="106"/>
      <c r="DWU393301" s="106"/>
      <c r="DWV393301" s="106"/>
      <c r="DWW393301" s="106"/>
      <c r="EFV393301" s="106"/>
      <c r="EFW393301" s="106"/>
      <c r="EFX393301" s="106"/>
      <c r="EFY393301" s="106"/>
      <c r="EFZ393301" s="106"/>
      <c r="EGE393301" s="106"/>
      <c r="EGF393301" s="106"/>
      <c r="EGG393301" s="106"/>
      <c r="EGH393301" s="106"/>
      <c r="EGI393301" s="106"/>
      <c r="EGO393301" s="106"/>
      <c r="EGP393301" s="106"/>
      <c r="EGQ393301" s="106"/>
      <c r="EGR393301" s="106"/>
      <c r="EGS393301" s="106"/>
      <c r="EPR393301" s="106"/>
      <c r="EPS393301" s="106"/>
      <c r="EPT393301" s="106"/>
      <c r="EPU393301" s="106"/>
      <c r="EPV393301" s="106"/>
      <c r="EQA393301" s="106"/>
      <c r="EQB393301" s="106"/>
      <c r="EQC393301" s="106"/>
      <c r="EQD393301" s="106"/>
      <c r="EQE393301" s="106"/>
      <c r="EQK393301" s="106"/>
      <c r="EQL393301" s="106"/>
      <c r="EQM393301" s="106"/>
      <c r="EQN393301" s="106"/>
      <c r="EQO393301" s="106"/>
      <c r="EZN393301" s="106"/>
      <c r="EZO393301" s="106"/>
      <c r="EZP393301" s="106"/>
      <c r="EZQ393301" s="106"/>
      <c r="EZR393301" s="106"/>
      <c r="EZW393301" s="106"/>
      <c r="EZX393301" s="106"/>
      <c r="EZY393301" s="106"/>
      <c r="EZZ393301" s="106"/>
      <c r="FAA393301" s="106"/>
      <c r="FAG393301" s="106"/>
      <c r="FAH393301" s="106"/>
      <c r="FAI393301" s="106"/>
      <c r="FAJ393301" s="106"/>
      <c r="FAK393301" s="106"/>
      <c r="FJJ393301" s="106"/>
      <c r="FJK393301" s="106"/>
      <c r="FJL393301" s="106"/>
      <c r="FJM393301" s="106"/>
      <c r="FJN393301" s="106"/>
      <c r="FJS393301" s="106"/>
      <c r="FJT393301" s="106"/>
      <c r="FJU393301" s="106"/>
      <c r="FJV393301" s="106"/>
      <c r="FJW393301" s="106"/>
      <c r="FKC393301" s="106"/>
      <c r="FKD393301" s="106"/>
      <c r="FKE393301" s="106"/>
      <c r="FKF393301" s="106"/>
      <c r="FKG393301" s="106"/>
      <c r="FTF393301" s="106"/>
      <c r="FTG393301" s="106"/>
      <c r="FTH393301" s="106"/>
      <c r="FTI393301" s="106"/>
      <c r="FTJ393301" s="106"/>
      <c r="FTO393301" s="106"/>
      <c r="FTP393301" s="106"/>
      <c r="FTQ393301" s="106"/>
      <c r="FTR393301" s="106"/>
      <c r="FTS393301" s="106"/>
      <c r="FTY393301" s="106"/>
      <c r="FTZ393301" s="106"/>
      <c r="FUA393301" s="106"/>
      <c r="FUB393301" s="106"/>
      <c r="FUC393301" s="106"/>
      <c r="GDB393301" s="106"/>
      <c r="GDC393301" s="106"/>
      <c r="GDD393301" s="106"/>
      <c r="GDE393301" s="106"/>
      <c r="GDF393301" s="106"/>
      <c r="GDK393301" s="106"/>
      <c r="GDL393301" s="106"/>
      <c r="GDM393301" s="106"/>
      <c r="GDN393301" s="106"/>
      <c r="GDO393301" s="106"/>
      <c r="GDU393301" s="106"/>
      <c r="GDV393301" s="106"/>
      <c r="GDW393301" s="106"/>
      <c r="GDX393301" s="106"/>
      <c r="GDY393301" s="106"/>
      <c r="GMX393301" s="106"/>
      <c r="GMY393301" s="106"/>
      <c r="GMZ393301" s="106"/>
      <c r="GNA393301" s="106"/>
      <c r="GNB393301" s="106"/>
      <c r="GNG393301" s="106"/>
      <c r="GNH393301" s="106"/>
      <c r="GNI393301" s="106"/>
      <c r="GNJ393301" s="106"/>
      <c r="GNK393301" s="106"/>
      <c r="GNQ393301" s="106"/>
      <c r="GNR393301" s="106"/>
      <c r="GNS393301" s="106"/>
      <c r="GNT393301" s="106"/>
      <c r="GNU393301" s="106"/>
      <c r="GWT393301" s="106"/>
      <c r="GWU393301" s="106"/>
      <c r="GWV393301" s="106"/>
      <c r="GWW393301" s="106"/>
      <c r="GWX393301" s="106"/>
      <c r="GXC393301" s="106"/>
      <c r="GXD393301" s="106"/>
      <c r="GXE393301" s="106"/>
      <c r="GXF393301" s="106"/>
      <c r="GXG393301" s="106"/>
      <c r="GXM393301" s="106"/>
      <c r="GXN393301" s="106"/>
      <c r="GXO393301" s="106"/>
      <c r="GXP393301" s="106"/>
      <c r="GXQ393301" s="106"/>
      <c r="HGP393301" s="106"/>
      <c r="HGQ393301" s="106"/>
      <c r="HGR393301" s="106"/>
      <c r="HGS393301" s="106"/>
      <c r="HGT393301" s="106"/>
      <c r="HGY393301" s="106"/>
      <c r="HGZ393301" s="106"/>
      <c r="HHA393301" s="106"/>
      <c r="HHB393301" s="106"/>
      <c r="HHC393301" s="106"/>
      <c r="HHI393301" s="106"/>
      <c r="HHJ393301" s="106"/>
      <c r="HHK393301" s="106"/>
      <c r="HHL393301" s="106"/>
      <c r="HHM393301" s="106"/>
      <c r="HQL393301" s="106"/>
      <c r="HQM393301" s="106"/>
      <c r="HQN393301" s="106"/>
      <c r="HQO393301" s="106"/>
      <c r="HQP393301" s="106"/>
      <c r="HQU393301" s="106"/>
      <c r="HQV393301" s="106"/>
      <c r="HQW393301" s="106"/>
      <c r="HQX393301" s="106"/>
      <c r="HQY393301" s="106"/>
      <c r="HRE393301" s="106"/>
      <c r="HRF393301" s="106"/>
      <c r="HRG393301" s="106"/>
      <c r="HRH393301" s="106"/>
      <c r="HRI393301" s="106"/>
      <c r="IAH393301" s="106"/>
      <c r="IAI393301" s="106"/>
      <c r="IAJ393301" s="106"/>
      <c r="IAK393301" s="106"/>
      <c r="IAL393301" s="106"/>
      <c r="IAQ393301" s="106"/>
      <c r="IAR393301" s="106"/>
      <c r="IAS393301" s="106"/>
      <c r="IAT393301" s="106"/>
      <c r="IAU393301" s="106"/>
      <c r="IBA393301" s="106"/>
      <c r="IBB393301" s="106"/>
      <c r="IBC393301" s="106"/>
      <c r="IBD393301" s="106"/>
      <c r="IBE393301" s="106"/>
      <c r="IKD393301" s="106"/>
      <c r="IKE393301" s="106"/>
      <c r="IKF393301" s="106"/>
      <c r="IKG393301" s="106"/>
      <c r="IKH393301" s="106"/>
      <c r="IKM393301" s="106"/>
      <c r="IKN393301" s="106"/>
      <c r="IKO393301" s="106"/>
      <c r="IKP393301" s="106"/>
      <c r="IKQ393301" s="106"/>
      <c r="IKW393301" s="106"/>
      <c r="IKX393301" s="106"/>
      <c r="IKY393301" s="106"/>
      <c r="IKZ393301" s="106"/>
      <c r="ILA393301" s="106"/>
      <c r="ITZ393301" s="106"/>
      <c r="IUA393301" s="106"/>
      <c r="IUB393301" s="106"/>
      <c r="IUC393301" s="106"/>
      <c r="IUD393301" s="106"/>
      <c r="IUI393301" s="106"/>
      <c r="IUJ393301" s="106"/>
      <c r="IUK393301" s="106"/>
      <c r="IUL393301" s="106"/>
      <c r="IUM393301" s="106"/>
      <c r="IUS393301" s="106"/>
      <c r="IUT393301" s="106"/>
      <c r="IUU393301" s="106"/>
      <c r="IUV393301" s="106"/>
      <c r="IUW393301" s="106"/>
      <c r="JDV393301" s="106"/>
      <c r="JDW393301" s="106"/>
      <c r="JDX393301" s="106"/>
      <c r="JDY393301" s="106"/>
      <c r="JDZ393301" s="106"/>
      <c r="JEE393301" s="106"/>
      <c r="JEF393301" s="106"/>
      <c r="JEG393301" s="106"/>
      <c r="JEH393301" s="106"/>
      <c r="JEI393301" s="106"/>
      <c r="JEO393301" s="106"/>
      <c r="JEP393301" s="106"/>
      <c r="JEQ393301" s="106"/>
      <c r="JER393301" s="106"/>
      <c r="JES393301" s="106"/>
      <c r="JNR393301" s="106"/>
      <c r="JNS393301" s="106"/>
      <c r="JNT393301" s="106"/>
      <c r="JNU393301" s="106"/>
      <c r="JNV393301" s="106"/>
      <c r="JOA393301" s="106"/>
      <c r="JOB393301" s="106"/>
      <c r="JOC393301" s="106"/>
      <c r="JOD393301" s="106"/>
      <c r="JOE393301" s="106"/>
      <c r="JOK393301" s="106"/>
      <c r="JOL393301" s="106"/>
      <c r="JOM393301" s="106"/>
      <c r="JON393301" s="106"/>
      <c r="JOO393301" s="106"/>
      <c r="JXN393301" s="106"/>
      <c r="JXO393301" s="106"/>
      <c r="JXP393301" s="106"/>
      <c r="JXQ393301" s="106"/>
      <c r="JXR393301" s="106"/>
      <c r="JXW393301" s="106"/>
      <c r="JXX393301" s="106"/>
      <c r="JXY393301" s="106"/>
      <c r="JXZ393301" s="106"/>
      <c r="JYA393301" s="106"/>
      <c r="JYG393301" s="106"/>
      <c r="JYH393301" s="106"/>
      <c r="JYI393301" s="106"/>
      <c r="JYJ393301" s="106"/>
      <c r="JYK393301" s="106"/>
      <c r="KHJ393301" s="106"/>
      <c r="KHK393301" s="106"/>
      <c r="KHL393301" s="106"/>
      <c r="KHM393301" s="106"/>
      <c r="KHN393301" s="106"/>
      <c r="KHS393301" s="106"/>
      <c r="KHT393301" s="106"/>
      <c r="KHU393301" s="106"/>
      <c r="KHV393301" s="106"/>
      <c r="KHW393301" s="106"/>
      <c r="KIC393301" s="106"/>
      <c r="KID393301" s="106"/>
      <c r="KIE393301" s="106"/>
      <c r="KIF393301" s="106"/>
      <c r="KIG393301" s="106"/>
      <c r="KRF393301" s="106"/>
      <c r="KRG393301" s="106"/>
      <c r="KRH393301" s="106"/>
      <c r="KRI393301" s="106"/>
      <c r="KRJ393301" s="106"/>
      <c r="KRO393301" s="106"/>
      <c r="KRP393301" s="106"/>
      <c r="KRQ393301" s="106"/>
      <c r="KRR393301" s="106"/>
      <c r="KRS393301" s="106"/>
      <c r="KRY393301" s="106"/>
      <c r="KRZ393301" s="106"/>
      <c r="KSA393301" s="106"/>
      <c r="KSB393301" s="106"/>
      <c r="KSC393301" s="106"/>
      <c r="LBB393301" s="106"/>
      <c r="LBC393301" s="106"/>
      <c r="LBD393301" s="106"/>
      <c r="LBE393301" s="106"/>
      <c r="LBF393301" s="106"/>
      <c r="LBK393301" s="106"/>
      <c r="LBL393301" s="106"/>
      <c r="LBM393301" s="106"/>
      <c r="LBN393301" s="106"/>
      <c r="LBO393301" s="106"/>
      <c r="LBU393301" s="106"/>
      <c r="LBV393301" s="106"/>
      <c r="LBW393301" s="106"/>
      <c r="LBX393301" s="106"/>
      <c r="LBY393301" s="106"/>
      <c r="LKX393301" s="106"/>
      <c r="LKY393301" s="106"/>
      <c r="LKZ393301" s="106"/>
      <c r="LLA393301" s="106"/>
      <c r="LLB393301" s="106"/>
      <c r="LLG393301" s="106"/>
      <c r="LLH393301" s="106"/>
      <c r="LLI393301" s="106"/>
      <c r="LLJ393301" s="106"/>
      <c r="LLK393301" s="106"/>
      <c r="LLQ393301" s="106"/>
      <c r="LLR393301" s="106"/>
      <c r="LLS393301" s="106"/>
      <c r="LLT393301" s="106"/>
      <c r="LLU393301" s="106"/>
      <c r="LUT393301" s="106"/>
      <c r="LUU393301" s="106"/>
      <c r="LUV393301" s="106"/>
      <c r="LUW393301" s="106"/>
      <c r="LUX393301" s="106"/>
      <c r="LVC393301" s="106"/>
      <c r="LVD393301" s="106"/>
      <c r="LVE393301" s="106"/>
      <c r="LVF393301" s="106"/>
      <c r="LVG393301" s="106"/>
      <c r="LVM393301" s="106"/>
      <c r="LVN393301" s="106"/>
      <c r="LVO393301" s="106"/>
      <c r="LVP393301" s="106"/>
      <c r="LVQ393301" s="106"/>
      <c r="MEP393301" s="106"/>
      <c r="MEQ393301" s="106"/>
      <c r="MER393301" s="106"/>
      <c r="MES393301" s="106"/>
      <c r="MET393301" s="106"/>
      <c r="MEY393301" s="106"/>
      <c r="MEZ393301" s="106"/>
      <c r="MFA393301" s="106"/>
      <c r="MFB393301" s="106"/>
      <c r="MFC393301" s="106"/>
      <c r="MFI393301" s="106"/>
      <c r="MFJ393301" s="106"/>
      <c r="MFK393301" s="106"/>
      <c r="MFL393301" s="106"/>
      <c r="MFM393301" s="106"/>
      <c r="MOL393301" s="106"/>
      <c r="MOM393301" s="106"/>
      <c r="MON393301" s="106"/>
      <c r="MOO393301" s="106"/>
      <c r="MOP393301" s="106"/>
      <c r="MOU393301" s="106"/>
      <c r="MOV393301" s="106"/>
      <c r="MOW393301" s="106"/>
      <c r="MOX393301" s="106"/>
      <c r="MOY393301" s="106"/>
      <c r="MPE393301" s="106"/>
      <c r="MPF393301" s="106"/>
      <c r="MPG393301" s="106"/>
      <c r="MPH393301" s="106"/>
      <c r="MPI393301" s="106"/>
      <c r="MYH393301" s="106"/>
      <c r="MYI393301" s="106"/>
      <c r="MYJ393301" s="106"/>
      <c r="MYK393301" s="106"/>
      <c r="MYL393301" s="106"/>
      <c r="MYQ393301" s="106"/>
      <c r="MYR393301" s="106"/>
      <c r="MYS393301" s="106"/>
      <c r="MYT393301" s="106"/>
      <c r="MYU393301" s="106"/>
      <c r="MZA393301" s="106"/>
      <c r="MZB393301" s="106"/>
      <c r="MZC393301" s="106"/>
      <c r="MZD393301" s="106"/>
      <c r="MZE393301" s="106"/>
      <c r="NID393301" s="106"/>
      <c r="NIE393301" s="106"/>
      <c r="NIF393301" s="106"/>
      <c r="NIG393301" s="106"/>
      <c r="NIH393301" s="106"/>
      <c r="NIM393301" s="106"/>
      <c r="NIN393301" s="106"/>
      <c r="NIO393301" s="106"/>
      <c r="NIP393301" s="106"/>
      <c r="NIQ393301" s="106"/>
      <c r="NIW393301" s="106"/>
      <c r="NIX393301" s="106"/>
      <c r="NIY393301" s="106"/>
      <c r="NIZ393301" s="106"/>
      <c r="NJA393301" s="106"/>
      <c r="NRZ393301" s="106"/>
      <c r="NSA393301" s="106"/>
      <c r="NSB393301" s="106"/>
      <c r="NSC393301" s="106"/>
      <c r="NSD393301" s="106"/>
      <c r="NSI393301" s="106"/>
      <c r="NSJ393301" s="106"/>
      <c r="NSK393301" s="106"/>
      <c r="NSL393301" s="106"/>
      <c r="NSM393301" s="106"/>
      <c r="NSS393301" s="106"/>
      <c r="NST393301" s="106"/>
      <c r="NSU393301" s="106"/>
      <c r="NSV393301" s="106"/>
      <c r="NSW393301" s="106"/>
      <c r="OBV393301" s="106"/>
      <c r="OBW393301" s="106"/>
      <c r="OBX393301" s="106"/>
      <c r="OBY393301" s="106"/>
      <c r="OBZ393301" s="106"/>
      <c r="OCE393301" s="106"/>
      <c r="OCF393301" s="106"/>
      <c r="OCG393301" s="106"/>
      <c r="OCH393301" s="106"/>
      <c r="OCI393301" s="106"/>
      <c r="OCO393301" s="106"/>
      <c r="OCP393301" s="106"/>
      <c r="OCQ393301" s="106"/>
      <c r="OCR393301" s="106"/>
      <c r="OCS393301" s="106"/>
      <c r="OLR393301" s="106"/>
      <c r="OLS393301" s="106"/>
      <c r="OLT393301" s="106"/>
      <c r="OLU393301" s="106"/>
      <c r="OLV393301" s="106"/>
      <c r="OMA393301" s="106"/>
      <c r="OMB393301" s="106"/>
      <c r="OMC393301" s="106"/>
      <c r="OMD393301" s="106"/>
      <c r="OME393301" s="106"/>
      <c r="OMK393301" s="106"/>
      <c r="OML393301" s="106"/>
      <c r="OMM393301" s="106"/>
      <c r="OMN393301" s="106"/>
      <c r="OMO393301" s="106"/>
      <c r="OVN393301" s="106"/>
      <c r="OVO393301" s="106"/>
      <c r="OVP393301" s="106"/>
      <c r="OVQ393301" s="106"/>
      <c r="OVR393301" s="106"/>
      <c r="OVW393301" s="106"/>
      <c r="OVX393301" s="106"/>
      <c r="OVY393301" s="106"/>
      <c r="OVZ393301" s="106"/>
      <c r="OWA393301" s="106"/>
      <c r="OWG393301" s="106"/>
      <c r="OWH393301" s="106"/>
      <c r="OWI393301" s="106"/>
      <c r="OWJ393301" s="106"/>
      <c r="OWK393301" s="106"/>
      <c r="PFJ393301" s="106"/>
      <c r="PFK393301" s="106"/>
      <c r="PFL393301" s="106"/>
      <c r="PFM393301" s="106"/>
      <c r="PFN393301" s="106"/>
      <c r="PFS393301" s="106"/>
      <c r="PFT393301" s="106"/>
      <c r="PFU393301" s="106"/>
      <c r="PFV393301" s="106"/>
      <c r="PFW393301" s="106"/>
      <c r="PGC393301" s="106"/>
      <c r="PGD393301" s="106"/>
      <c r="PGE393301" s="106"/>
      <c r="PGF393301" s="106"/>
      <c r="PGG393301" s="106"/>
      <c r="PPF393301" s="106"/>
      <c r="PPG393301" s="106"/>
      <c r="PPH393301" s="106"/>
      <c r="PPI393301" s="106"/>
      <c r="PPJ393301" s="106"/>
      <c r="PPO393301" s="106"/>
      <c r="PPP393301" s="106"/>
      <c r="PPQ393301" s="106"/>
      <c r="PPR393301" s="106"/>
      <c r="PPS393301" s="106"/>
      <c r="PPY393301" s="106"/>
      <c r="PPZ393301" s="106"/>
      <c r="PQA393301" s="106"/>
      <c r="PQB393301" s="106"/>
      <c r="PQC393301" s="106"/>
      <c r="PZB393301" s="106"/>
      <c r="PZC393301" s="106"/>
      <c r="PZD393301" s="106"/>
      <c r="PZE393301" s="106"/>
      <c r="PZF393301" s="106"/>
      <c r="PZK393301" s="106"/>
      <c r="PZL393301" s="106"/>
      <c r="PZM393301" s="106"/>
      <c r="PZN393301" s="106"/>
      <c r="PZO393301" s="106"/>
      <c r="PZU393301" s="106"/>
      <c r="PZV393301" s="106"/>
      <c r="PZW393301" s="106"/>
      <c r="PZX393301" s="106"/>
      <c r="PZY393301" s="106"/>
      <c r="QIX393301" s="106"/>
      <c r="QIY393301" s="106"/>
      <c r="QIZ393301" s="106"/>
      <c r="QJA393301" s="106"/>
      <c r="QJB393301" s="106"/>
      <c r="QJG393301" s="106"/>
      <c r="QJH393301" s="106"/>
      <c r="QJI393301" s="106"/>
      <c r="QJJ393301" s="106"/>
      <c r="QJK393301" s="106"/>
      <c r="QJQ393301" s="106"/>
      <c r="QJR393301" s="106"/>
      <c r="QJS393301" s="106"/>
      <c r="QJT393301" s="106"/>
      <c r="QJU393301" s="106"/>
      <c r="QST393301" s="106"/>
      <c r="QSU393301" s="106"/>
      <c r="QSV393301" s="106"/>
      <c r="QSW393301" s="106"/>
      <c r="QSX393301" s="106"/>
      <c r="QTC393301" s="106"/>
      <c r="QTD393301" s="106"/>
      <c r="QTE393301" s="106"/>
      <c r="QTF393301" s="106"/>
      <c r="QTG393301" s="106"/>
      <c r="QTM393301" s="106"/>
      <c r="QTN393301" s="106"/>
      <c r="QTO393301" s="106"/>
      <c r="QTP393301" s="106"/>
      <c r="QTQ393301" s="106"/>
      <c r="RCP393301" s="106"/>
      <c r="RCQ393301" s="106"/>
      <c r="RCR393301" s="106"/>
      <c r="RCS393301" s="106"/>
      <c r="RCT393301" s="106"/>
      <c r="RCY393301" s="106"/>
      <c r="RCZ393301" s="106"/>
      <c r="RDA393301" s="106"/>
      <c r="RDB393301" s="106"/>
      <c r="RDC393301" s="106"/>
      <c r="RDI393301" s="106"/>
      <c r="RDJ393301" s="106"/>
      <c r="RDK393301" s="106"/>
      <c r="RDL393301" s="106"/>
      <c r="RDM393301" s="106"/>
      <c r="RML393301" s="106"/>
      <c r="RMM393301" s="106"/>
      <c r="RMN393301" s="106"/>
      <c r="RMO393301" s="106"/>
      <c r="RMP393301" s="106"/>
      <c r="RMU393301" s="106"/>
      <c r="RMV393301" s="106"/>
      <c r="RMW393301" s="106"/>
      <c r="RMX393301" s="106"/>
      <c r="RMY393301" s="106"/>
      <c r="RNE393301" s="106"/>
      <c r="RNF393301" s="106"/>
      <c r="RNG393301" s="106"/>
      <c r="RNH393301" s="106"/>
      <c r="RNI393301" s="106"/>
      <c r="RWH393301" s="106"/>
      <c r="RWI393301" s="106"/>
      <c r="RWJ393301" s="106"/>
      <c r="RWK393301" s="106"/>
      <c r="RWL393301" s="106"/>
      <c r="RWQ393301" s="106"/>
      <c r="RWR393301" s="106"/>
      <c r="RWS393301" s="106"/>
      <c r="RWT393301" s="106"/>
      <c r="RWU393301" s="106"/>
      <c r="RXA393301" s="106"/>
      <c r="RXB393301" s="106"/>
      <c r="RXC393301" s="106"/>
      <c r="RXD393301" s="106"/>
      <c r="RXE393301" s="106"/>
      <c r="SGD393301" s="106"/>
      <c r="SGE393301" s="106"/>
      <c r="SGF393301" s="106"/>
      <c r="SGG393301" s="106"/>
      <c r="SGH393301" s="106"/>
      <c r="SGM393301" s="106"/>
      <c r="SGN393301" s="106"/>
      <c r="SGO393301" s="106"/>
      <c r="SGP393301" s="106"/>
      <c r="SGQ393301" s="106"/>
      <c r="SGW393301" s="106"/>
      <c r="SGX393301" s="106"/>
      <c r="SGY393301" s="106"/>
      <c r="SGZ393301" s="106"/>
      <c r="SHA393301" s="106"/>
      <c r="SPZ393301" s="106"/>
      <c r="SQA393301" s="106"/>
      <c r="SQB393301" s="106"/>
      <c r="SQC393301" s="106"/>
      <c r="SQD393301" s="106"/>
      <c r="SQI393301" s="106"/>
      <c r="SQJ393301" s="106"/>
      <c r="SQK393301" s="106"/>
      <c r="SQL393301" s="106"/>
      <c r="SQM393301" s="106"/>
      <c r="SQS393301" s="106"/>
      <c r="SQT393301" s="106"/>
      <c r="SQU393301" s="106"/>
      <c r="SQV393301" s="106"/>
      <c r="SQW393301" s="106"/>
      <c r="SZV393301" s="106"/>
      <c r="SZW393301" s="106"/>
      <c r="SZX393301" s="106"/>
      <c r="SZY393301" s="106"/>
      <c r="SZZ393301" s="106"/>
      <c r="TAE393301" s="106"/>
      <c r="TAF393301" s="106"/>
      <c r="TAG393301" s="106"/>
      <c r="TAH393301" s="106"/>
      <c r="TAI393301" s="106"/>
      <c r="TAO393301" s="106"/>
      <c r="TAP393301" s="106"/>
      <c r="TAQ393301" s="106"/>
      <c r="TAR393301" s="106"/>
      <c r="TAS393301" s="106"/>
      <c r="TJR393301" s="106"/>
      <c r="TJS393301" s="106"/>
      <c r="TJT393301" s="106"/>
      <c r="TJU393301" s="106"/>
      <c r="TJV393301" s="106"/>
      <c r="TKA393301" s="106"/>
      <c r="TKB393301" s="106"/>
      <c r="TKC393301" s="106"/>
      <c r="TKD393301" s="106"/>
      <c r="TKE393301" s="106"/>
      <c r="TKK393301" s="106"/>
      <c r="TKL393301" s="106"/>
      <c r="TKM393301" s="106"/>
      <c r="TKN393301" s="106"/>
      <c r="TKO393301" s="106"/>
      <c r="TTN393301" s="106"/>
      <c r="TTO393301" s="106"/>
      <c r="TTP393301" s="106"/>
      <c r="TTQ393301" s="106"/>
      <c r="TTR393301" s="106"/>
      <c r="TTW393301" s="106"/>
      <c r="TTX393301" s="106"/>
      <c r="TTY393301" s="106"/>
      <c r="TTZ393301" s="106"/>
      <c r="TUA393301" s="106"/>
      <c r="TUG393301" s="106"/>
      <c r="TUH393301" s="106"/>
      <c r="TUI393301" s="106"/>
      <c r="TUJ393301" s="106"/>
      <c r="TUK393301" s="106"/>
      <c r="UDJ393301" s="106"/>
      <c r="UDK393301" s="106"/>
      <c r="UDL393301" s="106"/>
      <c r="UDM393301" s="106"/>
      <c r="UDN393301" s="106"/>
      <c r="UDS393301" s="106"/>
      <c r="UDT393301" s="106"/>
      <c r="UDU393301" s="106"/>
      <c r="UDV393301" s="106"/>
      <c r="UDW393301" s="106"/>
      <c r="UEC393301" s="106"/>
      <c r="UED393301" s="106"/>
      <c r="UEE393301" s="106"/>
      <c r="UEF393301" s="106"/>
      <c r="UEG393301" s="106"/>
      <c r="UNF393301" s="106"/>
      <c r="UNG393301" s="106"/>
      <c r="UNH393301" s="106"/>
      <c r="UNI393301" s="106"/>
      <c r="UNJ393301" s="106"/>
      <c r="UNO393301" s="106"/>
      <c r="UNP393301" s="106"/>
      <c r="UNQ393301" s="106"/>
      <c r="UNR393301" s="106"/>
      <c r="UNS393301" s="106"/>
      <c r="UNY393301" s="106"/>
      <c r="UNZ393301" s="106"/>
      <c r="UOA393301" s="106"/>
      <c r="UOB393301" s="106"/>
      <c r="UOC393301" s="106"/>
      <c r="UXB393301" s="106"/>
      <c r="UXC393301" s="106"/>
      <c r="UXD393301" s="106"/>
      <c r="UXE393301" s="106"/>
      <c r="UXF393301" s="106"/>
      <c r="UXK393301" s="106"/>
      <c r="UXL393301" s="106"/>
      <c r="UXM393301" s="106"/>
      <c r="UXN393301" s="106"/>
      <c r="UXO393301" s="106"/>
      <c r="UXU393301" s="106"/>
      <c r="UXV393301" s="106"/>
      <c r="UXW393301" s="106"/>
      <c r="UXX393301" s="106"/>
      <c r="UXY393301" s="106"/>
      <c r="VGX393301" s="106"/>
      <c r="VGY393301" s="106"/>
      <c r="VGZ393301" s="106"/>
      <c r="VHA393301" s="106"/>
      <c r="VHB393301" s="106"/>
      <c r="VHG393301" s="106"/>
      <c r="VHH393301" s="106"/>
      <c r="VHI393301" s="106"/>
      <c r="VHJ393301" s="106"/>
      <c r="VHK393301" s="106"/>
      <c r="VHQ393301" s="106"/>
      <c r="VHR393301" s="106"/>
      <c r="VHS393301" s="106"/>
      <c r="VHT393301" s="106"/>
      <c r="VHU393301" s="106"/>
      <c r="VQT393301" s="106"/>
      <c r="VQU393301" s="106"/>
      <c r="VQV393301" s="106"/>
      <c r="VQW393301" s="106"/>
      <c r="VQX393301" s="106"/>
      <c r="VRC393301" s="106"/>
      <c r="VRD393301" s="106"/>
      <c r="VRE393301" s="106"/>
      <c r="VRF393301" s="106"/>
      <c r="VRG393301" s="106"/>
      <c r="VRM393301" s="106"/>
      <c r="VRN393301" s="106"/>
      <c r="VRO393301" s="106"/>
      <c r="VRP393301" s="106"/>
      <c r="VRQ393301" s="106"/>
      <c r="WAP393301" s="106"/>
      <c r="WAQ393301" s="106"/>
      <c r="WAR393301" s="106"/>
      <c r="WAS393301" s="106"/>
      <c r="WAT393301" s="106"/>
      <c r="WAY393301" s="106"/>
      <c r="WAZ393301" s="106"/>
      <c r="WBA393301" s="106"/>
      <c r="WBB393301" s="106"/>
      <c r="WBC393301" s="106"/>
      <c r="WBI393301" s="106"/>
      <c r="WBJ393301" s="106"/>
      <c r="WBK393301" s="106"/>
      <c r="WBL393301" s="106"/>
      <c r="WBM393301" s="106"/>
      <c r="WKL393301" s="106"/>
      <c r="WKM393301" s="106"/>
      <c r="WKN393301" s="106"/>
      <c r="WKO393301" s="106"/>
      <c r="WKP393301" s="106"/>
      <c r="WKU393301" s="106"/>
      <c r="WKV393301" s="106"/>
      <c r="WKW393301" s="106"/>
      <c r="WKX393301" s="106"/>
      <c r="WKY393301" s="106"/>
      <c r="WLE393301" s="106"/>
      <c r="WLF393301" s="106"/>
      <c r="WLG393301" s="106"/>
      <c r="WLH393301" s="106"/>
      <c r="WLI393301" s="106"/>
      <c r="WUH393301" s="106"/>
      <c r="WUI393301" s="106"/>
      <c r="WUJ393301" s="106"/>
      <c r="WUK393301" s="106"/>
      <c r="WUL393301" s="106"/>
      <c r="WUQ393301" s="106"/>
      <c r="WUR393301" s="106"/>
      <c r="WUS393301" s="106"/>
      <c r="WUT393301" s="106"/>
      <c r="WUU393301" s="106"/>
      <c r="WVA393301" s="106"/>
      <c r="WVB393301" s="106"/>
      <c r="WVC393301" s="106"/>
      <c r="WVD393301" s="106"/>
      <c r="WVE393301" s="106"/>
    </row>
    <row r="393302" spans="480:1021 1248:2045 2272:3069 3296:4093 4320:5117 5344:6141 6368:7165 7392:8189 8416:9213 9440:10237 10464:11261 11488:12285 12512:13309 13536:14333 14560:15357 15584:16125" hidden="1" x14ac:dyDescent="0.15">
      <c r="RR393302" s="106"/>
      <c r="SA393302" s="106"/>
      <c r="SB393302" s="106"/>
      <c r="SC393302" s="106"/>
      <c r="SD393302" s="106"/>
      <c r="SE393302" s="106"/>
      <c r="SK393302" s="106"/>
      <c r="SL393302" s="106"/>
      <c r="SM393302" s="106"/>
      <c r="SN393302" s="106"/>
      <c r="SO393302" s="106"/>
      <c r="ABN393302" s="106"/>
      <c r="ABW393302" s="106"/>
      <c r="ABX393302" s="106"/>
      <c r="ABY393302" s="106"/>
      <c r="ABZ393302" s="106"/>
      <c r="ACA393302" s="106"/>
      <c r="ACG393302" s="106"/>
      <c r="ACH393302" s="106"/>
      <c r="ACI393302" s="106"/>
      <c r="ACJ393302" s="106"/>
      <c r="ACK393302" s="106"/>
      <c r="ALJ393302" s="106"/>
      <c r="ALS393302" s="106"/>
      <c r="ALT393302" s="106"/>
      <c r="ALU393302" s="106"/>
      <c r="ALV393302" s="106"/>
      <c r="ALW393302" s="106"/>
      <c r="AMC393302" s="106"/>
      <c r="AMD393302" s="106"/>
      <c r="AME393302" s="106"/>
      <c r="AMF393302" s="106"/>
      <c r="AMG393302" s="106"/>
      <c r="AVF393302" s="106"/>
      <c r="AVO393302" s="106"/>
      <c r="AVP393302" s="106"/>
      <c r="AVQ393302" s="106"/>
      <c r="AVR393302" s="106"/>
      <c r="AVS393302" s="106"/>
      <c r="AVY393302" s="106"/>
      <c r="AVZ393302" s="106"/>
      <c r="AWA393302" s="106"/>
      <c r="AWB393302" s="106"/>
      <c r="AWC393302" s="106"/>
      <c r="BFB393302" s="106"/>
      <c r="BFK393302" s="106"/>
      <c r="BFL393302" s="106"/>
      <c r="BFM393302" s="106"/>
      <c r="BFN393302" s="106"/>
      <c r="BFO393302" s="106"/>
      <c r="BFU393302" s="106"/>
      <c r="BFV393302" s="106"/>
      <c r="BFW393302" s="106"/>
      <c r="BFX393302" s="106"/>
      <c r="BFY393302" s="106"/>
      <c r="BOX393302" s="106"/>
      <c r="BPG393302" s="106"/>
      <c r="BPH393302" s="106"/>
      <c r="BPI393302" s="106"/>
      <c r="BPJ393302" s="106"/>
      <c r="BPK393302" s="106"/>
      <c r="BPQ393302" s="106"/>
      <c r="BPR393302" s="106"/>
      <c r="BPS393302" s="106"/>
      <c r="BPT393302" s="106"/>
      <c r="BPU393302" s="106"/>
      <c r="BYT393302" s="106"/>
      <c r="BZC393302" s="106"/>
      <c r="BZD393302" s="106"/>
      <c r="BZE393302" s="106"/>
      <c r="BZF393302" s="106"/>
      <c r="BZG393302" s="106"/>
      <c r="BZM393302" s="106"/>
      <c r="BZN393302" s="106"/>
      <c r="BZO393302" s="106"/>
      <c r="BZP393302" s="106"/>
      <c r="BZQ393302" s="106"/>
      <c r="CIP393302" s="106"/>
      <c r="CIY393302" s="106"/>
      <c r="CIZ393302" s="106"/>
      <c r="CJA393302" s="106"/>
      <c r="CJB393302" s="106"/>
      <c r="CJC393302" s="106"/>
      <c r="CJI393302" s="106"/>
      <c r="CJJ393302" s="106"/>
      <c r="CJK393302" s="106"/>
      <c r="CJL393302" s="106"/>
      <c r="CJM393302" s="106"/>
      <c r="CSL393302" s="106"/>
      <c r="CSU393302" s="106"/>
      <c r="CSV393302" s="106"/>
      <c r="CSW393302" s="106"/>
      <c r="CSX393302" s="106"/>
      <c r="CSY393302" s="106"/>
      <c r="CTE393302" s="106"/>
      <c r="CTF393302" s="106"/>
      <c r="CTG393302" s="106"/>
      <c r="CTH393302" s="106"/>
      <c r="CTI393302" s="106"/>
      <c r="DCH393302" s="106"/>
      <c r="DCQ393302" s="106"/>
      <c r="DCR393302" s="106"/>
      <c r="DCS393302" s="106"/>
      <c r="DCT393302" s="106"/>
      <c r="DCU393302" s="106"/>
      <c r="DDA393302" s="106"/>
      <c r="DDB393302" s="106"/>
      <c r="DDC393302" s="106"/>
      <c r="DDD393302" s="106"/>
      <c r="DDE393302" s="106"/>
      <c r="DMD393302" s="106"/>
      <c r="DMM393302" s="106"/>
      <c r="DMN393302" s="106"/>
      <c r="DMO393302" s="106"/>
      <c r="DMP393302" s="106"/>
      <c r="DMQ393302" s="106"/>
      <c r="DMW393302" s="106"/>
      <c r="DMX393302" s="106"/>
      <c r="DMY393302" s="106"/>
      <c r="DMZ393302" s="106"/>
      <c r="DNA393302" s="106"/>
      <c r="DVZ393302" s="106"/>
      <c r="DWI393302" s="106"/>
      <c r="DWJ393302" s="106"/>
      <c r="DWK393302" s="106"/>
      <c r="DWL393302" s="106"/>
      <c r="DWM393302" s="106"/>
      <c r="DWS393302" s="106"/>
      <c r="DWT393302" s="106"/>
      <c r="DWU393302" s="106"/>
      <c r="DWV393302" s="106"/>
      <c r="DWW393302" s="106"/>
      <c r="EFV393302" s="106"/>
      <c r="EGE393302" s="106"/>
      <c r="EGF393302" s="106"/>
      <c r="EGG393302" s="106"/>
      <c r="EGH393302" s="106"/>
      <c r="EGI393302" s="106"/>
      <c r="EGO393302" s="106"/>
      <c r="EGP393302" s="106"/>
      <c r="EGQ393302" s="106"/>
      <c r="EGR393302" s="106"/>
      <c r="EGS393302" s="106"/>
      <c r="EPR393302" s="106"/>
      <c r="EQA393302" s="106"/>
      <c r="EQB393302" s="106"/>
      <c r="EQC393302" s="106"/>
      <c r="EQD393302" s="106"/>
      <c r="EQE393302" s="106"/>
      <c r="EQK393302" s="106"/>
      <c r="EQL393302" s="106"/>
      <c r="EQM393302" s="106"/>
      <c r="EQN393302" s="106"/>
      <c r="EQO393302" s="106"/>
      <c r="EZN393302" s="106"/>
      <c r="EZW393302" s="106"/>
      <c r="EZX393302" s="106"/>
      <c r="EZY393302" s="106"/>
      <c r="EZZ393302" s="106"/>
      <c r="FAA393302" s="106"/>
      <c r="FAG393302" s="106"/>
      <c r="FAH393302" s="106"/>
      <c r="FAI393302" s="106"/>
      <c r="FAJ393302" s="106"/>
      <c r="FAK393302" s="106"/>
      <c r="FJJ393302" s="106"/>
      <c r="FJS393302" s="106"/>
      <c r="FJT393302" s="106"/>
      <c r="FJU393302" s="106"/>
      <c r="FJV393302" s="106"/>
      <c r="FJW393302" s="106"/>
      <c r="FKC393302" s="106"/>
      <c r="FKD393302" s="106"/>
      <c r="FKE393302" s="106"/>
      <c r="FKF393302" s="106"/>
      <c r="FKG393302" s="106"/>
      <c r="FTF393302" s="106"/>
      <c r="FTO393302" s="106"/>
      <c r="FTP393302" s="106"/>
      <c r="FTQ393302" s="106"/>
      <c r="FTR393302" s="106"/>
      <c r="FTS393302" s="106"/>
      <c r="FTY393302" s="106"/>
      <c r="FTZ393302" s="106"/>
      <c r="FUA393302" s="106"/>
      <c r="FUB393302" s="106"/>
      <c r="FUC393302" s="106"/>
      <c r="GDB393302" s="106"/>
      <c r="GDK393302" s="106"/>
      <c r="GDL393302" s="106"/>
      <c r="GDM393302" s="106"/>
      <c r="GDN393302" s="106"/>
      <c r="GDO393302" s="106"/>
      <c r="GDU393302" s="106"/>
      <c r="GDV393302" s="106"/>
      <c r="GDW393302" s="106"/>
      <c r="GDX393302" s="106"/>
      <c r="GDY393302" s="106"/>
      <c r="GMX393302" s="106"/>
      <c r="GNG393302" s="106"/>
      <c r="GNH393302" s="106"/>
      <c r="GNI393302" s="106"/>
      <c r="GNJ393302" s="106"/>
      <c r="GNK393302" s="106"/>
      <c r="GNQ393302" s="106"/>
      <c r="GNR393302" s="106"/>
      <c r="GNS393302" s="106"/>
      <c r="GNT393302" s="106"/>
      <c r="GNU393302" s="106"/>
      <c r="GWT393302" s="106"/>
      <c r="GXC393302" s="106"/>
      <c r="GXD393302" s="106"/>
      <c r="GXE393302" s="106"/>
      <c r="GXF393302" s="106"/>
      <c r="GXG393302" s="106"/>
      <c r="GXM393302" s="106"/>
      <c r="GXN393302" s="106"/>
      <c r="GXO393302" s="106"/>
      <c r="GXP393302" s="106"/>
      <c r="GXQ393302" s="106"/>
      <c r="HGP393302" s="106"/>
      <c r="HGY393302" s="106"/>
      <c r="HGZ393302" s="106"/>
      <c r="HHA393302" s="106"/>
      <c r="HHB393302" s="106"/>
      <c r="HHC393302" s="106"/>
      <c r="HHI393302" s="106"/>
      <c r="HHJ393302" s="106"/>
      <c r="HHK393302" s="106"/>
      <c r="HHL393302" s="106"/>
      <c r="HHM393302" s="106"/>
      <c r="HQL393302" s="106"/>
      <c r="HQU393302" s="106"/>
      <c r="HQV393302" s="106"/>
      <c r="HQW393302" s="106"/>
      <c r="HQX393302" s="106"/>
      <c r="HQY393302" s="106"/>
      <c r="HRE393302" s="106"/>
      <c r="HRF393302" s="106"/>
      <c r="HRG393302" s="106"/>
      <c r="HRH393302" s="106"/>
      <c r="HRI393302" s="106"/>
      <c r="IAH393302" s="106"/>
      <c r="IAQ393302" s="106"/>
      <c r="IAR393302" s="106"/>
      <c r="IAS393302" s="106"/>
      <c r="IAT393302" s="106"/>
      <c r="IAU393302" s="106"/>
      <c r="IBA393302" s="106"/>
      <c r="IBB393302" s="106"/>
      <c r="IBC393302" s="106"/>
      <c r="IBD393302" s="106"/>
      <c r="IBE393302" s="106"/>
      <c r="IKD393302" s="106"/>
      <c r="IKM393302" s="106"/>
      <c r="IKN393302" s="106"/>
      <c r="IKO393302" s="106"/>
      <c r="IKP393302" s="106"/>
      <c r="IKQ393302" s="106"/>
      <c r="IKW393302" s="106"/>
      <c r="IKX393302" s="106"/>
      <c r="IKY393302" s="106"/>
      <c r="IKZ393302" s="106"/>
      <c r="ILA393302" s="106"/>
      <c r="ITZ393302" s="106"/>
      <c r="IUI393302" s="106"/>
      <c r="IUJ393302" s="106"/>
      <c r="IUK393302" s="106"/>
      <c r="IUL393302" s="106"/>
      <c r="IUM393302" s="106"/>
      <c r="IUS393302" s="106"/>
      <c r="IUT393302" s="106"/>
      <c r="IUU393302" s="106"/>
      <c r="IUV393302" s="106"/>
      <c r="IUW393302" s="106"/>
      <c r="JDV393302" s="106"/>
      <c r="JEE393302" s="106"/>
      <c r="JEF393302" s="106"/>
      <c r="JEG393302" s="106"/>
      <c r="JEH393302" s="106"/>
      <c r="JEI393302" s="106"/>
      <c r="JEO393302" s="106"/>
      <c r="JEP393302" s="106"/>
      <c r="JEQ393302" s="106"/>
      <c r="JER393302" s="106"/>
      <c r="JES393302" s="106"/>
      <c r="JNR393302" s="106"/>
      <c r="JOA393302" s="106"/>
      <c r="JOB393302" s="106"/>
      <c r="JOC393302" s="106"/>
      <c r="JOD393302" s="106"/>
      <c r="JOE393302" s="106"/>
      <c r="JOK393302" s="106"/>
      <c r="JOL393302" s="106"/>
      <c r="JOM393302" s="106"/>
      <c r="JON393302" s="106"/>
      <c r="JOO393302" s="106"/>
      <c r="JXN393302" s="106"/>
      <c r="JXW393302" s="106"/>
      <c r="JXX393302" s="106"/>
      <c r="JXY393302" s="106"/>
      <c r="JXZ393302" s="106"/>
      <c r="JYA393302" s="106"/>
      <c r="JYG393302" s="106"/>
      <c r="JYH393302" s="106"/>
      <c r="JYI393302" s="106"/>
      <c r="JYJ393302" s="106"/>
      <c r="JYK393302" s="106"/>
      <c r="KHJ393302" s="106"/>
      <c r="KHS393302" s="106"/>
      <c r="KHT393302" s="106"/>
      <c r="KHU393302" s="106"/>
      <c r="KHV393302" s="106"/>
      <c r="KHW393302" s="106"/>
      <c r="KIC393302" s="106"/>
      <c r="KID393302" s="106"/>
      <c r="KIE393302" s="106"/>
      <c r="KIF393302" s="106"/>
      <c r="KIG393302" s="106"/>
      <c r="KRF393302" s="106"/>
      <c r="KRO393302" s="106"/>
      <c r="KRP393302" s="106"/>
      <c r="KRQ393302" s="106"/>
      <c r="KRR393302" s="106"/>
      <c r="KRS393302" s="106"/>
      <c r="KRY393302" s="106"/>
      <c r="KRZ393302" s="106"/>
      <c r="KSA393302" s="106"/>
      <c r="KSB393302" s="106"/>
      <c r="KSC393302" s="106"/>
      <c r="LBB393302" s="106"/>
      <c r="LBK393302" s="106"/>
      <c r="LBL393302" s="106"/>
      <c r="LBM393302" s="106"/>
      <c r="LBN393302" s="106"/>
      <c r="LBO393302" s="106"/>
      <c r="LBU393302" s="106"/>
      <c r="LBV393302" s="106"/>
      <c r="LBW393302" s="106"/>
      <c r="LBX393302" s="106"/>
      <c r="LBY393302" s="106"/>
      <c r="LKX393302" s="106"/>
      <c r="LLG393302" s="106"/>
      <c r="LLH393302" s="106"/>
      <c r="LLI393302" s="106"/>
      <c r="LLJ393302" s="106"/>
      <c r="LLK393302" s="106"/>
      <c r="LLQ393302" s="106"/>
      <c r="LLR393302" s="106"/>
      <c r="LLS393302" s="106"/>
      <c r="LLT393302" s="106"/>
      <c r="LLU393302" s="106"/>
      <c r="LUT393302" s="106"/>
      <c r="LVC393302" s="106"/>
      <c r="LVD393302" s="106"/>
      <c r="LVE393302" s="106"/>
      <c r="LVF393302" s="106"/>
      <c r="LVG393302" s="106"/>
      <c r="LVM393302" s="106"/>
      <c r="LVN393302" s="106"/>
      <c r="LVO393302" s="106"/>
      <c r="LVP393302" s="106"/>
      <c r="LVQ393302" s="106"/>
      <c r="MEP393302" s="106"/>
      <c r="MEY393302" s="106"/>
      <c r="MEZ393302" s="106"/>
      <c r="MFA393302" s="106"/>
      <c r="MFB393302" s="106"/>
      <c r="MFC393302" s="106"/>
      <c r="MFI393302" s="106"/>
      <c r="MFJ393302" s="106"/>
      <c r="MFK393302" s="106"/>
      <c r="MFL393302" s="106"/>
      <c r="MFM393302" s="106"/>
      <c r="MOL393302" s="106"/>
      <c r="MOU393302" s="106"/>
      <c r="MOV393302" s="106"/>
      <c r="MOW393302" s="106"/>
      <c r="MOX393302" s="106"/>
      <c r="MOY393302" s="106"/>
      <c r="MPE393302" s="106"/>
      <c r="MPF393302" s="106"/>
      <c r="MPG393302" s="106"/>
      <c r="MPH393302" s="106"/>
      <c r="MPI393302" s="106"/>
      <c r="MYH393302" s="106"/>
      <c r="MYQ393302" s="106"/>
      <c r="MYR393302" s="106"/>
      <c r="MYS393302" s="106"/>
      <c r="MYT393302" s="106"/>
      <c r="MYU393302" s="106"/>
      <c r="MZA393302" s="106"/>
      <c r="MZB393302" s="106"/>
      <c r="MZC393302" s="106"/>
      <c r="MZD393302" s="106"/>
      <c r="MZE393302" s="106"/>
      <c r="NID393302" s="106"/>
      <c r="NIM393302" s="106"/>
      <c r="NIN393302" s="106"/>
      <c r="NIO393302" s="106"/>
      <c r="NIP393302" s="106"/>
      <c r="NIQ393302" s="106"/>
      <c r="NIW393302" s="106"/>
      <c r="NIX393302" s="106"/>
      <c r="NIY393302" s="106"/>
      <c r="NIZ393302" s="106"/>
      <c r="NJA393302" s="106"/>
      <c r="NRZ393302" s="106"/>
      <c r="NSI393302" s="106"/>
      <c r="NSJ393302" s="106"/>
      <c r="NSK393302" s="106"/>
      <c r="NSL393302" s="106"/>
      <c r="NSM393302" s="106"/>
      <c r="NSS393302" s="106"/>
      <c r="NST393302" s="106"/>
      <c r="NSU393302" s="106"/>
      <c r="NSV393302" s="106"/>
      <c r="NSW393302" s="106"/>
      <c r="OBV393302" s="106"/>
      <c r="OCE393302" s="106"/>
      <c r="OCF393302" s="106"/>
      <c r="OCG393302" s="106"/>
      <c r="OCH393302" s="106"/>
      <c r="OCI393302" s="106"/>
      <c r="OCO393302" s="106"/>
      <c r="OCP393302" s="106"/>
      <c r="OCQ393302" s="106"/>
      <c r="OCR393302" s="106"/>
      <c r="OCS393302" s="106"/>
      <c r="OLR393302" s="106"/>
      <c r="OMA393302" s="106"/>
      <c r="OMB393302" s="106"/>
      <c r="OMC393302" s="106"/>
      <c r="OMD393302" s="106"/>
      <c r="OME393302" s="106"/>
      <c r="OMK393302" s="106"/>
      <c r="OML393302" s="106"/>
      <c r="OMM393302" s="106"/>
      <c r="OMN393302" s="106"/>
      <c r="OMO393302" s="106"/>
      <c r="OVN393302" s="106"/>
      <c r="OVW393302" s="106"/>
      <c r="OVX393302" s="106"/>
      <c r="OVY393302" s="106"/>
      <c r="OVZ393302" s="106"/>
      <c r="OWA393302" s="106"/>
      <c r="OWG393302" s="106"/>
      <c r="OWH393302" s="106"/>
      <c r="OWI393302" s="106"/>
      <c r="OWJ393302" s="106"/>
      <c r="OWK393302" s="106"/>
      <c r="PFJ393302" s="106"/>
      <c r="PFS393302" s="106"/>
      <c r="PFT393302" s="106"/>
      <c r="PFU393302" s="106"/>
      <c r="PFV393302" s="106"/>
      <c r="PFW393302" s="106"/>
      <c r="PGC393302" s="106"/>
      <c r="PGD393302" s="106"/>
      <c r="PGE393302" s="106"/>
      <c r="PGF393302" s="106"/>
      <c r="PGG393302" s="106"/>
      <c r="PPF393302" s="106"/>
      <c r="PPO393302" s="106"/>
      <c r="PPP393302" s="106"/>
      <c r="PPQ393302" s="106"/>
      <c r="PPR393302" s="106"/>
      <c r="PPS393302" s="106"/>
      <c r="PPY393302" s="106"/>
      <c r="PPZ393302" s="106"/>
      <c r="PQA393302" s="106"/>
      <c r="PQB393302" s="106"/>
      <c r="PQC393302" s="106"/>
      <c r="PZB393302" s="106"/>
      <c r="PZK393302" s="106"/>
      <c r="PZL393302" s="106"/>
      <c r="PZM393302" s="106"/>
      <c r="PZN393302" s="106"/>
      <c r="PZO393302" s="106"/>
      <c r="PZU393302" s="106"/>
      <c r="PZV393302" s="106"/>
      <c r="PZW393302" s="106"/>
      <c r="PZX393302" s="106"/>
      <c r="PZY393302" s="106"/>
      <c r="QIX393302" s="106"/>
      <c r="QJG393302" s="106"/>
      <c r="QJH393302" s="106"/>
      <c r="QJI393302" s="106"/>
      <c r="QJJ393302" s="106"/>
      <c r="QJK393302" s="106"/>
      <c r="QJQ393302" s="106"/>
      <c r="QJR393302" s="106"/>
      <c r="QJS393302" s="106"/>
      <c r="QJT393302" s="106"/>
      <c r="QJU393302" s="106"/>
      <c r="QST393302" s="106"/>
      <c r="QTC393302" s="106"/>
      <c r="QTD393302" s="106"/>
      <c r="QTE393302" s="106"/>
      <c r="QTF393302" s="106"/>
      <c r="QTG393302" s="106"/>
      <c r="QTM393302" s="106"/>
      <c r="QTN393302" s="106"/>
      <c r="QTO393302" s="106"/>
      <c r="QTP393302" s="106"/>
      <c r="QTQ393302" s="106"/>
      <c r="RCP393302" s="106"/>
      <c r="RCY393302" s="106"/>
      <c r="RCZ393302" s="106"/>
      <c r="RDA393302" s="106"/>
      <c r="RDB393302" s="106"/>
      <c r="RDC393302" s="106"/>
      <c r="RDI393302" s="106"/>
      <c r="RDJ393302" s="106"/>
      <c r="RDK393302" s="106"/>
      <c r="RDL393302" s="106"/>
      <c r="RDM393302" s="106"/>
      <c r="RML393302" s="106"/>
      <c r="RMU393302" s="106"/>
      <c r="RMV393302" s="106"/>
      <c r="RMW393302" s="106"/>
      <c r="RMX393302" s="106"/>
      <c r="RMY393302" s="106"/>
      <c r="RNE393302" s="106"/>
      <c r="RNF393302" s="106"/>
      <c r="RNG393302" s="106"/>
      <c r="RNH393302" s="106"/>
      <c r="RNI393302" s="106"/>
      <c r="RWH393302" s="106"/>
      <c r="RWQ393302" s="106"/>
      <c r="RWR393302" s="106"/>
      <c r="RWS393302" s="106"/>
      <c r="RWT393302" s="106"/>
      <c r="RWU393302" s="106"/>
      <c r="RXA393302" s="106"/>
      <c r="RXB393302" s="106"/>
      <c r="RXC393302" s="106"/>
      <c r="RXD393302" s="106"/>
      <c r="RXE393302" s="106"/>
      <c r="SGD393302" s="106"/>
      <c r="SGM393302" s="106"/>
      <c r="SGN393302" s="106"/>
      <c r="SGO393302" s="106"/>
      <c r="SGP393302" s="106"/>
      <c r="SGQ393302" s="106"/>
      <c r="SGW393302" s="106"/>
      <c r="SGX393302" s="106"/>
      <c r="SGY393302" s="106"/>
      <c r="SGZ393302" s="106"/>
      <c r="SHA393302" s="106"/>
      <c r="SPZ393302" s="106"/>
      <c r="SQI393302" s="106"/>
      <c r="SQJ393302" s="106"/>
      <c r="SQK393302" s="106"/>
      <c r="SQL393302" s="106"/>
      <c r="SQM393302" s="106"/>
      <c r="SQS393302" s="106"/>
      <c r="SQT393302" s="106"/>
      <c r="SQU393302" s="106"/>
      <c r="SQV393302" s="106"/>
      <c r="SQW393302" s="106"/>
      <c r="SZV393302" s="106"/>
      <c r="TAE393302" s="106"/>
      <c r="TAF393302" s="106"/>
      <c r="TAG393302" s="106"/>
      <c r="TAH393302" s="106"/>
      <c r="TAI393302" s="106"/>
      <c r="TAO393302" s="106"/>
      <c r="TAP393302" s="106"/>
      <c r="TAQ393302" s="106"/>
      <c r="TAR393302" s="106"/>
      <c r="TAS393302" s="106"/>
      <c r="TJR393302" s="106"/>
      <c r="TKA393302" s="106"/>
      <c r="TKB393302" s="106"/>
      <c r="TKC393302" s="106"/>
      <c r="TKD393302" s="106"/>
      <c r="TKE393302" s="106"/>
      <c r="TKK393302" s="106"/>
      <c r="TKL393302" s="106"/>
      <c r="TKM393302" s="106"/>
      <c r="TKN393302" s="106"/>
      <c r="TKO393302" s="106"/>
      <c r="TTN393302" s="106"/>
      <c r="TTW393302" s="106"/>
      <c r="TTX393302" s="106"/>
      <c r="TTY393302" s="106"/>
      <c r="TTZ393302" s="106"/>
      <c r="TUA393302" s="106"/>
      <c r="TUG393302" s="106"/>
      <c r="TUH393302" s="106"/>
      <c r="TUI393302" s="106"/>
      <c r="TUJ393302" s="106"/>
      <c r="TUK393302" s="106"/>
      <c r="UDJ393302" s="106"/>
      <c r="UDS393302" s="106"/>
      <c r="UDT393302" s="106"/>
      <c r="UDU393302" s="106"/>
      <c r="UDV393302" s="106"/>
      <c r="UDW393302" s="106"/>
      <c r="UEC393302" s="106"/>
      <c r="UED393302" s="106"/>
      <c r="UEE393302" s="106"/>
      <c r="UEF393302" s="106"/>
      <c r="UEG393302" s="106"/>
      <c r="UNF393302" s="106"/>
      <c r="UNO393302" s="106"/>
      <c r="UNP393302" s="106"/>
      <c r="UNQ393302" s="106"/>
      <c r="UNR393302" s="106"/>
      <c r="UNS393302" s="106"/>
      <c r="UNY393302" s="106"/>
      <c r="UNZ393302" s="106"/>
      <c r="UOA393302" s="106"/>
      <c r="UOB393302" s="106"/>
      <c r="UOC393302" s="106"/>
      <c r="UXB393302" s="106"/>
      <c r="UXK393302" s="106"/>
      <c r="UXL393302" s="106"/>
      <c r="UXM393302" s="106"/>
      <c r="UXN393302" s="106"/>
      <c r="UXO393302" s="106"/>
      <c r="UXU393302" s="106"/>
      <c r="UXV393302" s="106"/>
      <c r="UXW393302" s="106"/>
      <c r="UXX393302" s="106"/>
      <c r="UXY393302" s="106"/>
      <c r="VGX393302" s="106"/>
      <c r="VHG393302" s="106"/>
      <c r="VHH393302" s="106"/>
      <c r="VHI393302" s="106"/>
      <c r="VHJ393302" s="106"/>
      <c r="VHK393302" s="106"/>
      <c r="VHQ393302" s="106"/>
      <c r="VHR393302" s="106"/>
      <c r="VHS393302" s="106"/>
      <c r="VHT393302" s="106"/>
      <c r="VHU393302" s="106"/>
      <c r="VQT393302" s="106"/>
      <c r="VRC393302" s="106"/>
      <c r="VRD393302" s="106"/>
      <c r="VRE393302" s="106"/>
      <c r="VRF393302" s="106"/>
      <c r="VRG393302" s="106"/>
      <c r="VRM393302" s="106"/>
      <c r="VRN393302" s="106"/>
      <c r="VRO393302" s="106"/>
      <c r="VRP393302" s="106"/>
      <c r="VRQ393302" s="106"/>
      <c r="WAP393302" s="106"/>
      <c r="WAY393302" s="106"/>
      <c r="WAZ393302" s="106"/>
      <c r="WBA393302" s="106"/>
      <c r="WBB393302" s="106"/>
      <c r="WBC393302" s="106"/>
      <c r="WBI393302" s="106"/>
      <c r="WBJ393302" s="106"/>
      <c r="WBK393302" s="106"/>
      <c r="WBL393302" s="106"/>
      <c r="WBM393302" s="106"/>
      <c r="WKL393302" s="106"/>
      <c r="WKU393302" s="106"/>
      <c r="WKV393302" s="106"/>
      <c r="WKW393302" s="106"/>
      <c r="WKX393302" s="106"/>
      <c r="WKY393302" s="106"/>
      <c r="WLE393302" s="106"/>
      <c r="WLF393302" s="106"/>
      <c r="WLG393302" s="106"/>
      <c r="WLH393302" s="106"/>
      <c r="WLI393302" s="106"/>
      <c r="WUH393302" s="106"/>
      <c r="WUQ393302" s="106"/>
      <c r="WUR393302" s="106"/>
      <c r="WUS393302" s="106"/>
      <c r="WUT393302" s="106"/>
      <c r="WUU393302" s="106"/>
      <c r="WVA393302" s="106"/>
      <c r="WVB393302" s="106"/>
      <c r="WVC393302" s="106"/>
      <c r="WVD393302" s="106"/>
      <c r="WVE393302" s="106"/>
    </row>
    <row r="393310" spans="480:1021 1248:2045 2272:3069 3296:4093 4320:5117 5344:6141 6368:7165 7392:8189 8416:9213 9440:10237 10464:11261 11488:12285 12512:13309 13536:14333 14560:15357 15584:16125" hidden="1" x14ac:dyDescent="0.15">
      <c r="RL393310" s="106"/>
      <c r="RM393310" s="106"/>
      <c r="RN393310" s="106"/>
      <c r="RO393310" s="106"/>
      <c r="RP393310" s="106"/>
      <c r="RQ393310" s="106"/>
      <c r="RR393310" s="106"/>
      <c r="RS393310" s="106"/>
      <c r="RT393310" s="106"/>
      <c r="RU393310" s="106"/>
      <c r="RV393310" s="106"/>
      <c r="RW393310" s="106"/>
      <c r="RX393310" s="106"/>
      <c r="RY393310" s="106"/>
      <c r="RZ393310" s="106"/>
      <c r="SA393310" s="106"/>
      <c r="SB393310" s="106"/>
      <c r="SC393310" s="106"/>
      <c r="SD393310" s="106"/>
      <c r="SE393310" s="106"/>
      <c r="SK393310" s="106"/>
      <c r="SL393310" s="106"/>
      <c r="SM393310" s="106"/>
      <c r="SN393310" s="106"/>
      <c r="SO393310" s="106"/>
      <c r="ABH393310" s="106"/>
      <c r="ABI393310" s="106"/>
      <c r="ABJ393310" s="106"/>
      <c r="ABK393310" s="106"/>
      <c r="ABL393310" s="106"/>
      <c r="ABM393310" s="106"/>
      <c r="ABN393310" s="106"/>
      <c r="ABO393310" s="106"/>
      <c r="ABP393310" s="106"/>
      <c r="ABQ393310" s="106"/>
      <c r="ABR393310" s="106"/>
      <c r="ABS393310" s="106"/>
      <c r="ABT393310" s="106"/>
      <c r="ABU393310" s="106"/>
      <c r="ABV393310" s="106"/>
      <c r="ABW393310" s="106"/>
      <c r="ABX393310" s="106"/>
      <c r="ABY393310" s="106"/>
      <c r="ABZ393310" s="106"/>
      <c r="ACA393310" s="106"/>
      <c r="ACG393310" s="106"/>
      <c r="ACH393310" s="106"/>
      <c r="ACI393310" s="106"/>
      <c r="ACJ393310" s="106"/>
      <c r="ACK393310" s="106"/>
      <c r="ALD393310" s="106"/>
      <c r="ALE393310" s="106"/>
      <c r="ALF393310" s="106"/>
      <c r="ALG393310" s="106"/>
      <c r="ALH393310" s="106"/>
      <c r="ALI393310" s="106"/>
      <c r="ALJ393310" s="106"/>
      <c r="ALK393310" s="106"/>
      <c r="ALL393310" s="106"/>
      <c r="ALM393310" s="106"/>
      <c r="ALN393310" s="106"/>
      <c r="ALO393310" s="106"/>
      <c r="ALP393310" s="106"/>
      <c r="ALQ393310" s="106"/>
      <c r="ALR393310" s="106"/>
      <c r="ALS393310" s="106"/>
      <c r="ALT393310" s="106"/>
      <c r="ALU393310" s="106"/>
      <c r="ALV393310" s="106"/>
      <c r="ALW393310" s="106"/>
      <c r="AMC393310" s="106"/>
      <c r="AMD393310" s="106"/>
      <c r="AME393310" s="106"/>
      <c r="AMF393310" s="106"/>
      <c r="AMG393310" s="106"/>
      <c r="AUZ393310" s="106"/>
      <c r="AVA393310" s="106"/>
      <c r="AVB393310" s="106"/>
      <c r="AVC393310" s="106"/>
      <c r="AVD393310" s="106"/>
      <c r="AVE393310" s="106"/>
      <c r="AVF393310" s="106"/>
      <c r="AVG393310" s="106"/>
      <c r="AVH393310" s="106"/>
      <c r="AVI393310" s="106"/>
      <c r="AVJ393310" s="106"/>
      <c r="AVK393310" s="106"/>
      <c r="AVL393310" s="106"/>
      <c r="AVM393310" s="106"/>
      <c r="AVN393310" s="106"/>
      <c r="AVO393310" s="106"/>
      <c r="AVP393310" s="106"/>
      <c r="AVQ393310" s="106"/>
      <c r="AVR393310" s="106"/>
      <c r="AVS393310" s="106"/>
      <c r="AVY393310" s="106"/>
      <c r="AVZ393310" s="106"/>
      <c r="AWA393310" s="106"/>
      <c r="AWB393310" s="106"/>
      <c r="AWC393310" s="106"/>
      <c r="BEV393310" s="106"/>
      <c r="BEW393310" s="106"/>
      <c r="BEX393310" s="106"/>
      <c r="BEY393310" s="106"/>
      <c r="BEZ393310" s="106"/>
      <c r="BFA393310" s="106"/>
      <c r="BFB393310" s="106"/>
      <c r="BFC393310" s="106"/>
      <c r="BFD393310" s="106"/>
      <c r="BFE393310" s="106"/>
      <c r="BFF393310" s="106"/>
      <c r="BFG393310" s="106"/>
      <c r="BFH393310" s="106"/>
      <c r="BFI393310" s="106"/>
      <c r="BFJ393310" s="106"/>
      <c r="BFK393310" s="106"/>
      <c r="BFL393310" s="106"/>
      <c r="BFM393310" s="106"/>
      <c r="BFN393310" s="106"/>
      <c r="BFO393310" s="106"/>
      <c r="BFU393310" s="106"/>
      <c r="BFV393310" s="106"/>
      <c r="BFW393310" s="106"/>
      <c r="BFX393310" s="106"/>
      <c r="BFY393310" s="106"/>
      <c r="BOR393310" s="106"/>
      <c r="BOS393310" s="106"/>
      <c r="BOT393310" s="106"/>
      <c r="BOU393310" s="106"/>
      <c r="BOV393310" s="106"/>
      <c r="BOW393310" s="106"/>
      <c r="BOX393310" s="106"/>
      <c r="BOY393310" s="106"/>
      <c r="BOZ393310" s="106"/>
      <c r="BPA393310" s="106"/>
      <c r="BPB393310" s="106"/>
      <c r="BPC393310" s="106"/>
      <c r="BPD393310" s="106"/>
      <c r="BPE393310" s="106"/>
      <c r="BPF393310" s="106"/>
      <c r="BPG393310" s="106"/>
      <c r="BPH393310" s="106"/>
      <c r="BPI393310" s="106"/>
      <c r="BPJ393310" s="106"/>
      <c r="BPK393310" s="106"/>
      <c r="BPQ393310" s="106"/>
      <c r="BPR393310" s="106"/>
      <c r="BPS393310" s="106"/>
      <c r="BPT393310" s="106"/>
      <c r="BPU393310" s="106"/>
      <c r="BYN393310" s="106"/>
      <c r="BYO393310" s="106"/>
      <c r="BYP393310" s="106"/>
      <c r="BYQ393310" s="106"/>
      <c r="BYR393310" s="106"/>
      <c r="BYS393310" s="106"/>
      <c r="BYT393310" s="106"/>
      <c r="BYU393310" s="106"/>
      <c r="BYV393310" s="106"/>
      <c r="BYW393310" s="106"/>
      <c r="BYX393310" s="106"/>
      <c r="BYY393310" s="106"/>
      <c r="BYZ393310" s="106"/>
      <c r="BZA393310" s="106"/>
      <c r="BZB393310" s="106"/>
      <c r="BZC393310" s="106"/>
      <c r="BZD393310" s="106"/>
      <c r="BZE393310" s="106"/>
      <c r="BZF393310" s="106"/>
      <c r="BZG393310" s="106"/>
      <c r="BZM393310" s="106"/>
      <c r="BZN393310" s="106"/>
      <c r="BZO393310" s="106"/>
      <c r="BZP393310" s="106"/>
      <c r="BZQ393310" s="106"/>
      <c r="CIJ393310" s="106"/>
      <c r="CIK393310" s="106"/>
      <c r="CIL393310" s="106"/>
      <c r="CIM393310" s="106"/>
      <c r="CIN393310" s="106"/>
      <c r="CIO393310" s="106"/>
      <c r="CIP393310" s="106"/>
      <c r="CIQ393310" s="106"/>
      <c r="CIR393310" s="106"/>
      <c r="CIS393310" s="106"/>
      <c r="CIT393310" s="106"/>
      <c r="CIU393310" s="106"/>
      <c r="CIV393310" s="106"/>
      <c r="CIW393310" s="106"/>
      <c r="CIX393310" s="106"/>
      <c r="CIY393310" s="106"/>
      <c r="CIZ393310" s="106"/>
      <c r="CJA393310" s="106"/>
      <c r="CJB393310" s="106"/>
      <c r="CJC393310" s="106"/>
      <c r="CJI393310" s="106"/>
      <c r="CJJ393310" s="106"/>
      <c r="CJK393310" s="106"/>
      <c r="CJL393310" s="106"/>
      <c r="CJM393310" s="106"/>
      <c r="CSF393310" s="106"/>
      <c r="CSG393310" s="106"/>
      <c r="CSH393310" s="106"/>
      <c r="CSI393310" s="106"/>
      <c r="CSJ393310" s="106"/>
      <c r="CSK393310" s="106"/>
      <c r="CSL393310" s="106"/>
      <c r="CSM393310" s="106"/>
      <c r="CSN393310" s="106"/>
      <c r="CSO393310" s="106"/>
      <c r="CSP393310" s="106"/>
      <c r="CSQ393310" s="106"/>
      <c r="CSR393310" s="106"/>
      <c r="CSS393310" s="106"/>
      <c r="CST393310" s="106"/>
      <c r="CSU393310" s="106"/>
      <c r="CSV393310" s="106"/>
      <c r="CSW393310" s="106"/>
      <c r="CSX393310" s="106"/>
      <c r="CSY393310" s="106"/>
      <c r="CTE393310" s="106"/>
      <c r="CTF393310" s="106"/>
      <c r="CTG393310" s="106"/>
      <c r="CTH393310" s="106"/>
      <c r="CTI393310" s="106"/>
      <c r="DCB393310" s="106"/>
      <c r="DCC393310" s="106"/>
      <c r="DCD393310" s="106"/>
      <c r="DCE393310" s="106"/>
      <c r="DCF393310" s="106"/>
      <c r="DCG393310" s="106"/>
      <c r="DCH393310" s="106"/>
      <c r="DCI393310" s="106"/>
      <c r="DCJ393310" s="106"/>
      <c r="DCK393310" s="106"/>
      <c r="DCL393310" s="106"/>
      <c r="DCM393310" s="106"/>
      <c r="DCN393310" s="106"/>
      <c r="DCO393310" s="106"/>
      <c r="DCP393310" s="106"/>
      <c r="DCQ393310" s="106"/>
      <c r="DCR393310" s="106"/>
      <c r="DCS393310" s="106"/>
      <c r="DCT393310" s="106"/>
      <c r="DCU393310" s="106"/>
      <c r="DDA393310" s="106"/>
      <c r="DDB393310" s="106"/>
      <c r="DDC393310" s="106"/>
      <c r="DDD393310" s="106"/>
      <c r="DDE393310" s="106"/>
      <c r="DLX393310" s="106"/>
      <c r="DLY393310" s="106"/>
      <c r="DLZ393310" s="106"/>
      <c r="DMA393310" s="106"/>
      <c r="DMB393310" s="106"/>
      <c r="DMC393310" s="106"/>
      <c r="DMD393310" s="106"/>
      <c r="DME393310" s="106"/>
      <c r="DMF393310" s="106"/>
      <c r="DMG393310" s="106"/>
      <c r="DMH393310" s="106"/>
      <c r="DMI393310" s="106"/>
      <c r="DMJ393310" s="106"/>
      <c r="DMK393310" s="106"/>
      <c r="DML393310" s="106"/>
      <c r="DMM393310" s="106"/>
      <c r="DMN393310" s="106"/>
      <c r="DMO393310" s="106"/>
      <c r="DMP393310" s="106"/>
      <c r="DMQ393310" s="106"/>
      <c r="DMW393310" s="106"/>
      <c r="DMX393310" s="106"/>
      <c r="DMY393310" s="106"/>
      <c r="DMZ393310" s="106"/>
      <c r="DNA393310" s="106"/>
      <c r="DVT393310" s="106"/>
      <c r="DVU393310" s="106"/>
      <c r="DVV393310" s="106"/>
      <c r="DVW393310" s="106"/>
      <c r="DVX393310" s="106"/>
      <c r="DVY393310" s="106"/>
      <c r="DVZ393310" s="106"/>
      <c r="DWA393310" s="106"/>
      <c r="DWB393310" s="106"/>
      <c r="DWC393310" s="106"/>
      <c r="DWD393310" s="106"/>
      <c r="DWE393310" s="106"/>
      <c r="DWF393310" s="106"/>
      <c r="DWG393310" s="106"/>
      <c r="DWH393310" s="106"/>
      <c r="DWI393310" s="106"/>
      <c r="DWJ393310" s="106"/>
      <c r="DWK393310" s="106"/>
      <c r="DWL393310" s="106"/>
      <c r="DWM393310" s="106"/>
      <c r="DWS393310" s="106"/>
      <c r="DWT393310" s="106"/>
      <c r="DWU393310" s="106"/>
      <c r="DWV393310" s="106"/>
      <c r="DWW393310" s="106"/>
      <c r="EFP393310" s="106"/>
      <c r="EFQ393310" s="106"/>
      <c r="EFR393310" s="106"/>
      <c r="EFS393310" s="106"/>
      <c r="EFT393310" s="106"/>
      <c r="EFU393310" s="106"/>
      <c r="EFV393310" s="106"/>
      <c r="EFW393310" s="106"/>
      <c r="EFX393310" s="106"/>
      <c r="EFY393310" s="106"/>
      <c r="EFZ393310" s="106"/>
      <c r="EGA393310" s="106"/>
      <c r="EGB393310" s="106"/>
      <c r="EGC393310" s="106"/>
      <c r="EGD393310" s="106"/>
      <c r="EGE393310" s="106"/>
      <c r="EGF393310" s="106"/>
      <c r="EGG393310" s="106"/>
      <c r="EGH393310" s="106"/>
      <c r="EGI393310" s="106"/>
      <c r="EGO393310" s="106"/>
      <c r="EGP393310" s="106"/>
      <c r="EGQ393310" s="106"/>
      <c r="EGR393310" s="106"/>
      <c r="EGS393310" s="106"/>
      <c r="EPL393310" s="106"/>
      <c r="EPM393310" s="106"/>
      <c r="EPN393310" s="106"/>
      <c r="EPO393310" s="106"/>
      <c r="EPP393310" s="106"/>
      <c r="EPQ393310" s="106"/>
      <c r="EPR393310" s="106"/>
      <c r="EPS393310" s="106"/>
      <c r="EPT393310" s="106"/>
      <c r="EPU393310" s="106"/>
      <c r="EPV393310" s="106"/>
      <c r="EPW393310" s="106"/>
      <c r="EPX393310" s="106"/>
      <c r="EPY393310" s="106"/>
      <c r="EPZ393310" s="106"/>
      <c r="EQA393310" s="106"/>
      <c r="EQB393310" s="106"/>
      <c r="EQC393310" s="106"/>
      <c r="EQD393310" s="106"/>
      <c r="EQE393310" s="106"/>
      <c r="EQK393310" s="106"/>
      <c r="EQL393310" s="106"/>
      <c r="EQM393310" s="106"/>
      <c r="EQN393310" s="106"/>
      <c r="EQO393310" s="106"/>
      <c r="EZH393310" s="106"/>
      <c r="EZI393310" s="106"/>
      <c r="EZJ393310" s="106"/>
      <c r="EZK393310" s="106"/>
      <c r="EZL393310" s="106"/>
      <c r="EZM393310" s="106"/>
      <c r="EZN393310" s="106"/>
      <c r="EZO393310" s="106"/>
      <c r="EZP393310" s="106"/>
      <c r="EZQ393310" s="106"/>
      <c r="EZR393310" s="106"/>
      <c r="EZS393310" s="106"/>
      <c r="EZT393310" s="106"/>
      <c r="EZU393310" s="106"/>
      <c r="EZV393310" s="106"/>
      <c r="EZW393310" s="106"/>
      <c r="EZX393310" s="106"/>
      <c r="EZY393310" s="106"/>
      <c r="EZZ393310" s="106"/>
      <c r="FAA393310" s="106"/>
      <c r="FAG393310" s="106"/>
      <c r="FAH393310" s="106"/>
      <c r="FAI393310" s="106"/>
      <c r="FAJ393310" s="106"/>
      <c r="FAK393310" s="106"/>
      <c r="FJD393310" s="106"/>
      <c r="FJE393310" s="106"/>
      <c r="FJF393310" s="106"/>
      <c r="FJG393310" s="106"/>
      <c r="FJH393310" s="106"/>
      <c r="FJI393310" s="106"/>
      <c r="FJJ393310" s="106"/>
      <c r="FJK393310" s="106"/>
      <c r="FJL393310" s="106"/>
      <c r="FJM393310" s="106"/>
      <c r="FJN393310" s="106"/>
      <c r="FJO393310" s="106"/>
      <c r="FJP393310" s="106"/>
      <c r="FJQ393310" s="106"/>
      <c r="FJR393310" s="106"/>
      <c r="FJS393310" s="106"/>
      <c r="FJT393310" s="106"/>
      <c r="FJU393310" s="106"/>
      <c r="FJV393310" s="106"/>
      <c r="FJW393310" s="106"/>
      <c r="FKC393310" s="106"/>
      <c r="FKD393310" s="106"/>
      <c r="FKE393310" s="106"/>
      <c r="FKF393310" s="106"/>
      <c r="FKG393310" s="106"/>
      <c r="FSZ393310" s="106"/>
      <c r="FTA393310" s="106"/>
      <c r="FTB393310" s="106"/>
      <c r="FTC393310" s="106"/>
      <c r="FTD393310" s="106"/>
      <c r="FTE393310" s="106"/>
      <c r="FTF393310" s="106"/>
      <c r="FTG393310" s="106"/>
      <c r="FTH393310" s="106"/>
      <c r="FTI393310" s="106"/>
      <c r="FTJ393310" s="106"/>
      <c r="FTK393310" s="106"/>
      <c r="FTL393310" s="106"/>
      <c r="FTM393310" s="106"/>
      <c r="FTN393310" s="106"/>
      <c r="FTO393310" s="106"/>
      <c r="FTP393310" s="106"/>
      <c r="FTQ393310" s="106"/>
      <c r="FTR393310" s="106"/>
      <c r="FTS393310" s="106"/>
      <c r="FTY393310" s="106"/>
      <c r="FTZ393310" s="106"/>
      <c r="FUA393310" s="106"/>
      <c r="FUB393310" s="106"/>
      <c r="FUC393310" s="106"/>
      <c r="GCV393310" s="106"/>
      <c r="GCW393310" s="106"/>
      <c r="GCX393310" s="106"/>
      <c r="GCY393310" s="106"/>
      <c r="GCZ393310" s="106"/>
      <c r="GDA393310" s="106"/>
      <c r="GDB393310" s="106"/>
      <c r="GDC393310" s="106"/>
      <c r="GDD393310" s="106"/>
      <c r="GDE393310" s="106"/>
      <c r="GDF393310" s="106"/>
      <c r="GDG393310" s="106"/>
      <c r="GDH393310" s="106"/>
      <c r="GDI393310" s="106"/>
      <c r="GDJ393310" s="106"/>
      <c r="GDK393310" s="106"/>
      <c r="GDL393310" s="106"/>
      <c r="GDM393310" s="106"/>
      <c r="GDN393310" s="106"/>
      <c r="GDO393310" s="106"/>
      <c r="GDU393310" s="106"/>
      <c r="GDV393310" s="106"/>
      <c r="GDW393310" s="106"/>
      <c r="GDX393310" s="106"/>
      <c r="GDY393310" s="106"/>
      <c r="GMR393310" s="106"/>
      <c r="GMS393310" s="106"/>
      <c r="GMT393310" s="106"/>
      <c r="GMU393310" s="106"/>
      <c r="GMV393310" s="106"/>
      <c r="GMW393310" s="106"/>
      <c r="GMX393310" s="106"/>
      <c r="GMY393310" s="106"/>
      <c r="GMZ393310" s="106"/>
      <c r="GNA393310" s="106"/>
      <c r="GNB393310" s="106"/>
      <c r="GNC393310" s="106"/>
      <c r="GND393310" s="106"/>
      <c r="GNE393310" s="106"/>
      <c r="GNF393310" s="106"/>
      <c r="GNG393310" s="106"/>
      <c r="GNH393310" s="106"/>
      <c r="GNI393310" s="106"/>
      <c r="GNJ393310" s="106"/>
      <c r="GNK393310" s="106"/>
      <c r="GNQ393310" s="106"/>
      <c r="GNR393310" s="106"/>
      <c r="GNS393310" s="106"/>
      <c r="GNT393310" s="106"/>
      <c r="GNU393310" s="106"/>
      <c r="GWN393310" s="106"/>
      <c r="GWO393310" s="106"/>
      <c r="GWP393310" s="106"/>
      <c r="GWQ393310" s="106"/>
      <c r="GWR393310" s="106"/>
      <c r="GWS393310" s="106"/>
      <c r="GWT393310" s="106"/>
      <c r="GWU393310" s="106"/>
      <c r="GWV393310" s="106"/>
      <c r="GWW393310" s="106"/>
      <c r="GWX393310" s="106"/>
      <c r="GWY393310" s="106"/>
      <c r="GWZ393310" s="106"/>
      <c r="GXA393310" s="106"/>
      <c r="GXB393310" s="106"/>
      <c r="GXC393310" s="106"/>
      <c r="GXD393310" s="106"/>
      <c r="GXE393310" s="106"/>
      <c r="GXF393310" s="106"/>
      <c r="GXG393310" s="106"/>
      <c r="GXM393310" s="106"/>
      <c r="GXN393310" s="106"/>
      <c r="GXO393310" s="106"/>
      <c r="GXP393310" s="106"/>
      <c r="GXQ393310" s="106"/>
      <c r="HGJ393310" s="106"/>
      <c r="HGK393310" s="106"/>
      <c r="HGL393310" s="106"/>
      <c r="HGM393310" s="106"/>
      <c r="HGN393310" s="106"/>
      <c r="HGO393310" s="106"/>
      <c r="HGP393310" s="106"/>
      <c r="HGQ393310" s="106"/>
      <c r="HGR393310" s="106"/>
      <c r="HGS393310" s="106"/>
      <c r="HGT393310" s="106"/>
      <c r="HGU393310" s="106"/>
      <c r="HGV393310" s="106"/>
      <c r="HGW393310" s="106"/>
      <c r="HGX393310" s="106"/>
      <c r="HGY393310" s="106"/>
      <c r="HGZ393310" s="106"/>
      <c r="HHA393310" s="106"/>
      <c r="HHB393310" s="106"/>
      <c r="HHC393310" s="106"/>
      <c r="HHI393310" s="106"/>
      <c r="HHJ393310" s="106"/>
      <c r="HHK393310" s="106"/>
      <c r="HHL393310" s="106"/>
      <c r="HHM393310" s="106"/>
      <c r="HQF393310" s="106"/>
      <c r="HQG393310" s="106"/>
      <c r="HQH393310" s="106"/>
      <c r="HQI393310" s="106"/>
      <c r="HQJ393310" s="106"/>
      <c r="HQK393310" s="106"/>
      <c r="HQL393310" s="106"/>
      <c r="HQM393310" s="106"/>
      <c r="HQN393310" s="106"/>
      <c r="HQO393310" s="106"/>
      <c r="HQP393310" s="106"/>
      <c r="HQQ393310" s="106"/>
      <c r="HQR393310" s="106"/>
      <c r="HQS393310" s="106"/>
      <c r="HQT393310" s="106"/>
      <c r="HQU393310" s="106"/>
      <c r="HQV393310" s="106"/>
      <c r="HQW393310" s="106"/>
      <c r="HQX393310" s="106"/>
      <c r="HQY393310" s="106"/>
      <c r="HRE393310" s="106"/>
      <c r="HRF393310" s="106"/>
      <c r="HRG393310" s="106"/>
      <c r="HRH393310" s="106"/>
      <c r="HRI393310" s="106"/>
      <c r="IAB393310" s="106"/>
      <c r="IAC393310" s="106"/>
      <c r="IAD393310" s="106"/>
      <c r="IAE393310" s="106"/>
      <c r="IAF393310" s="106"/>
      <c r="IAG393310" s="106"/>
      <c r="IAH393310" s="106"/>
      <c r="IAI393310" s="106"/>
      <c r="IAJ393310" s="106"/>
      <c r="IAK393310" s="106"/>
      <c r="IAL393310" s="106"/>
      <c r="IAM393310" s="106"/>
      <c r="IAN393310" s="106"/>
      <c r="IAO393310" s="106"/>
      <c r="IAP393310" s="106"/>
      <c r="IAQ393310" s="106"/>
      <c r="IAR393310" s="106"/>
      <c r="IAS393310" s="106"/>
      <c r="IAT393310" s="106"/>
      <c r="IAU393310" s="106"/>
      <c r="IBA393310" s="106"/>
      <c r="IBB393310" s="106"/>
      <c r="IBC393310" s="106"/>
      <c r="IBD393310" s="106"/>
      <c r="IBE393310" s="106"/>
      <c r="IJX393310" s="106"/>
      <c r="IJY393310" s="106"/>
      <c r="IJZ393310" s="106"/>
      <c r="IKA393310" s="106"/>
      <c r="IKB393310" s="106"/>
      <c r="IKC393310" s="106"/>
      <c r="IKD393310" s="106"/>
      <c r="IKE393310" s="106"/>
      <c r="IKF393310" s="106"/>
      <c r="IKG393310" s="106"/>
      <c r="IKH393310" s="106"/>
      <c r="IKI393310" s="106"/>
      <c r="IKJ393310" s="106"/>
      <c r="IKK393310" s="106"/>
      <c r="IKL393310" s="106"/>
      <c r="IKM393310" s="106"/>
      <c r="IKN393310" s="106"/>
      <c r="IKO393310" s="106"/>
      <c r="IKP393310" s="106"/>
      <c r="IKQ393310" s="106"/>
      <c r="IKW393310" s="106"/>
      <c r="IKX393310" s="106"/>
      <c r="IKY393310" s="106"/>
      <c r="IKZ393310" s="106"/>
      <c r="ILA393310" s="106"/>
      <c r="ITT393310" s="106"/>
      <c r="ITU393310" s="106"/>
      <c r="ITV393310" s="106"/>
      <c r="ITW393310" s="106"/>
      <c r="ITX393310" s="106"/>
      <c r="ITY393310" s="106"/>
      <c r="ITZ393310" s="106"/>
      <c r="IUA393310" s="106"/>
      <c r="IUB393310" s="106"/>
      <c r="IUC393310" s="106"/>
      <c r="IUD393310" s="106"/>
      <c r="IUE393310" s="106"/>
      <c r="IUF393310" s="106"/>
      <c r="IUG393310" s="106"/>
      <c r="IUH393310" s="106"/>
      <c r="IUI393310" s="106"/>
      <c r="IUJ393310" s="106"/>
      <c r="IUK393310" s="106"/>
      <c r="IUL393310" s="106"/>
      <c r="IUM393310" s="106"/>
      <c r="IUS393310" s="106"/>
      <c r="IUT393310" s="106"/>
      <c r="IUU393310" s="106"/>
      <c r="IUV393310" s="106"/>
      <c r="IUW393310" s="106"/>
      <c r="JDP393310" s="106"/>
      <c r="JDQ393310" s="106"/>
      <c r="JDR393310" s="106"/>
      <c r="JDS393310" s="106"/>
      <c r="JDT393310" s="106"/>
      <c r="JDU393310" s="106"/>
      <c r="JDV393310" s="106"/>
      <c r="JDW393310" s="106"/>
      <c r="JDX393310" s="106"/>
      <c r="JDY393310" s="106"/>
      <c r="JDZ393310" s="106"/>
      <c r="JEA393310" s="106"/>
      <c r="JEB393310" s="106"/>
      <c r="JEC393310" s="106"/>
      <c r="JED393310" s="106"/>
      <c r="JEE393310" s="106"/>
      <c r="JEF393310" s="106"/>
      <c r="JEG393310" s="106"/>
      <c r="JEH393310" s="106"/>
      <c r="JEI393310" s="106"/>
      <c r="JEO393310" s="106"/>
      <c r="JEP393310" s="106"/>
      <c r="JEQ393310" s="106"/>
      <c r="JER393310" s="106"/>
      <c r="JES393310" s="106"/>
      <c r="JNL393310" s="106"/>
      <c r="JNM393310" s="106"/>
      <c r="JNN393310" s="106"/>
      <c r="JNO393310" s="106"/>
      <c r="JNP393310" s="106"/>
      <c r="JNQ393310" s="106"/>
      <c r="JNR393310" s="106"/>
      <c r="JNS393310" s="106"/>
      <c r="JNT393310" s="106"/>
      <c r="JNU393310" s="106"/>
      <c r="JNV393310" s="106"/>
      <c r="JNW393310" s="106"/>
      <c r="JNX393310" s="106"/>
      <c r="JNY393310" s="106"/>
      <c r="JNZ393310" s="106"/>
      <c r="JOA393310" s="106"/>
      <c r="JOB393310" s="106"/>
      <c r="JOC393310" s="106"/>
      <c r="JOD393310" s="106"/>
      <c r="JOE393310" s="106"/>
      <c r="JOK393310" s="106"/>
      <c r="JOL393310" s="106"/>
      <c r="JOM393310" s="106"/>
      <c r="JON393310" s="106"/>
      <c r="JOO393310" s="106"/>
      <c r="JXH393310" s="106"/>
      <c r="JXI393310" s="106"/>
      <c r="JXJ393310" s="106"/>
      <c r="JXK393310" s="106"/>
      <c r="JXL393310" s="106"/>
      <c r="JXM393310" s="106"/>
      <c r="JXN393310" s="106"/>
      <c r="JXO393310" s="106"/>
      <c r="JXP393310" s="106"/>
      <c r="JXQ393310" s="106"/>
      <c r="JXR393310" s="106"/>
      <c r="JXS393310" s="106"/>
      <c r="JXT393310" s="106"/>
      <c r="JXU393310" s="106"/>
      <c r="JXV393310" s="106"/>
      <c r="JXW393310" s="106"/>
      <c r="JXX393310" s="106"/>
      <c r="JXY393310" s="106"/>
      <c r="JXZ393310" s="106"/>
      <c r="JYA393310" s="106"/>
      <c r="JYG393310" s="106"/>
      <c r="JYH393310" s="106"/>
      <c r="JYI393310" s="106"/>
      <c r="JYJ393310" s="106"/>
      <c r="JYK393310" s="106"/>
      <c r="KHD393310" s="106"/>
      <c r="KHE393310" s="106"/>
      <c r="KHF393310" s="106"/>
      <c r="KHG393310" s="106"/>
      <c r="KHH393310" s="106"/>
      <c r="KHI393310" s="106"/>
      <c r="KHJ393310" s="106"/>
      <c r="KHK393310" s="106"/>
      <c r="KHL393310" s="106"/>
      <c r="KHM393310" s="106"/>
      <c r="KHN393310" s="106"/>
      <c r="KHO393310" s="106"/>
      <c r="KHP393310" s="106"/>
      <c r="KHQ393310" s="106"/>
      <c r="KHR393310" s="106"/>
      <c r="KHS393310" s="106"/>
      <c r="KHT393310" s="106"/>
      <c r="KHU393310" s="106"/>
      <c r="KHV393310" s="106"/>
      <c r="KHW393310" s="106"/>
      <c r="KIC393310" s="106"/>
      <c r="KID393310" s="106"/>
      <c r="KIE393310" s="106"/>
      <c r="KIF393310" s="106"/>
      <c r="KIG393310" s="106"/>
      <c r="KQZ393310" s="106"/>
      <c r="KRA393310" s="106"/>
      <c r="KRB393310" s="106"/>
      <c r="KRC393310" s="106"/>
      <c r="KRD393310" s="106"/>
      <c r="KRE393310" s="106"/>
      <c r="KRF393310" s="106"/>
      <c r="KRG393310" s="106"/>
      <c r="KRH393310" s="106"/>
      <c r="KRI393310" s="106"/>
      <c r="KRJ393310" s="106"/>
      <c r="KRK393310" s="106"/>
      <c r="KRL393310" s="106"/>
      <c r="KRM393310" s="106"/>
      <c r="KRN393310" s="106"/>
      <c r="KRO393310" s="106"/>
      <c r="KRP393310" s="106"/>
      <c r="KRQ393310" s="106"/>
      <c r="KRR393310" s="106"/>
      <c r="KRS393310" s="106"/>
      <c r="KRY393310" s="106"/>
      <c r="KRZ393310" s="106"/>
      <c r="KSA393310" s="106"/>
      <c r="KSB393310" s="106"/>
      <c r="KSC393310" s="106"/>
      <c r="LAV393310" s="106"/>
      <c r="LAW393310" s="106"/>
      <c r="LAX393310" s="106"/>
      <c r="LAY393310" s="106"/>
      <c r="LAZ393310" s="106"/>
      <c r="LBA393310" s="106"/>
      <c r="LBB393310" s="106"/>
      <c r="LBC393310" s="106"/>
      <c r="LBD393310" s="106"/>
      <c r="LBE393310" s="106"/>
      <c r="LBF393310" s="106"/>
      <c r="LBG393310" s="106"/>
      <c r="LBH393310" s="106"/>
      <c r="LBI393310" s="106"/>
      <c r="LBJ393310" s="106"/>
      <c r="LBK393310" s="106"/>
      <c r="LBL393310" s="106"/>
      <c r="LBM393310" s="106"/>
      <c r="LBN393310" s="106"/>
      <c r="LBO393310" s="106"/>
      <c r="LBU393310" s="106"/>
      <c r="LBV393310" s="106"/>
      <c r="LBW393310" s="106"/>
      <c r="LBX393310" s="106"/>
      <c r="LBY393310" s="106"/>
      <c r="LKR393310" s="106"/>
      <c r="LKS393310" s="106"/>
      <c r="LKT393310" s="106"/>
      <c r="LKU393310" s="106"/>
      <c r="LKV393310" s="106"/>
      <c r="LKW393310" s="106"/>
      <c r="LKX393310" s="106"/>
      <c r="LKY393310" s="106"/>
      <c r="LKZ393310" s="106"/>
      <c r="LLA393310" s="106"/>
      <c r="LLB393310" s="106"/>
      <c r="LLC393310" s="106"/>
      <c r="LLD393310" s="106"/>
      <c r="LLE393310" s="106"/>
      <c r="LLF393310" s="106"/>
      <c r="LLG393310" s="106"/>
      <c r="LLH393310" s="106"/>
      <c r="LLI393310" s="106"/>
      <c r="LLJ393310" s="106"/>
      <c r="LLK393310" s="106"/>
      <c r="LLQ393310" s="106"/>
      <c r="LLR393310" s="106"/>
      <c r="LLS393310" s="106"/>
      <c r="LLT393310" s="106"/>
      <c r="LLU393310" s="106"/>
      <c r="LUN393310" s="106"/>
      <c r="LUO393310" s="106"/>
      <c r="LUP393310" s="106"/>
      <c r="LUQ393310" s="106"/>
      <c r="LUR393310" s="106"/>
      <c r="LUS393310" s="106"/>
      <c r="LUT393310" s="106"/>
      <c r="LUU393310" s="106"/>
      <c r="LUV393310" s="106"/>
      <c r="LUW393310" s="106"/>
      <c r="LUX393310" s="106"/>
      <c r="LUY393310" s="106"/>
      <c r="LUZ393310" s="106"/>
      <c r="LVA393310" s="106"/>
      <c r="LVB393310" s="106"/>
      <c r="LVC393310" s="106"/>
      <c r="LVD393310" s="106"/>
      <c r="LVE393310" s="106"/>
      <c r="LVF393310" s="106"/>
      <c r="LVG393310" s="106"/>
      <c r="LVM393310" s="106"/>
      <c r="LVN393310" s="106"/>
      <c r="LVO393310" s="106"/>
      <c r="LVP393310" s="106"/>
      <c r="LVQ393310" s="106"/>
      <c r="MEJ393310" s="106"/>
      <c r="MEK393310" s="106"/>
      <c r="MEL393310" s="106"/>
      <c r="MEM393310" s="106"/>
      <c r="MEN393310" s="106"/>
      <c r="MEO393310" s="106"/>
      <c r="MEP393310" s="106"/>
      <c r="MEQ393310" s="106"/>
      <c r="MER393310" s="106"/>
      <c r="MES393310" s="106"/>
      <c r="MET393310" s="106"/>
      <c r="MEU393310" s="106"/>
      <c r="MEV393310" s="106"/>
      <c r="MEW393310" s="106"/>
      <c r="MEX393310" s="106"/>
      <c r="MEY393310" s="106"/>
      <c r="MEZ393310" s="106"/>
      <c r="MFA393310" s="106"/>
      <c r="MFB393310" s="106"/>
      <c r="MFC393310" s="106"/>
      <c r="MFI393310" s="106"/>
      <c r="MFJ393310" s="106"/>
      <c r="MFK393310" s="106"/>
      <c r="MFL393310" s="106"/>
      <c r="MFM393310" s="106"/>
      <c r="MOF393310" s="106"/>
      <c r="MOG393310" s="106"/>
      <c r="MOH393310" s="106"/>
      <c r="MOI393310" s="106"/>
      <c r="MOJ393310" s="106"/>
      <c r="MOK393310" s="106"/>
      <c r="MOL393310" s="106"/>
      <c r="MOM393310" s="106"/>
      <c r="MON393310" s="106"/>
      <c r="MOO393310" s="106"/>
      <c r="MOP393310" s="106"/>
      <c r="MOQ393310" s="106"/>
      <c r="MOR393310" s="106"/>
      <c r="MOS393310" s="106"/>
      <c r="MOT393310" s="106"/>
      <c r="MOU393310" s="106"/>
      <c r="MOV393310" s="106"/>
      <c r="MOW393310" s="106"/>
      <c r="MOX393310" s="106"/>
      <c r="MOY393310" s="106"/>
      <c r="MPE393310" s="106"/>
      <c r="MPF393310" s="106"/>
      <c r="MPG393310" s="106"/>
      <c r="MPH393310" s="106"/>
      <c r="MPI393310" s="106"/>
      <c r="MYB393310" s="106"/>
      <c r="MYC393310" s="106"/>
      <c r="MYD393310" s="106"/>
      <c r="MYE393310" s="106"/>
      <c r="MYF393310" s="106"/>
      <c r="MYG393310" s="106"/>
      <c r="MYH393310" s="106"/>
      <c r="MYI393310" s="106"/>
      <c r="MYJ393310" s="106"/>
      <c r="MYK393310" s="106"/>
      <c r="MYL393310" s="106"/>
      <c r="MYM393310" s="106"/>
      <c r="MYN393310" s="106"/>
      <c r="MYO393310" s="106"/>
      <c r="MYP393310" s="106"/>
      <c r="MYQ393310" s="106"/>
      <c r="MYR393310" s="106"/>
      <c r="MYS393310" s="106"/>
      <c r="MYT393310" s="106"/>
      <c r="MYU393310" s="106"/>
      <c r="MZA393310" s="106"/>
      <c r="MZB393310" s="106"/>
      <c r="MZC393310" s="106"/>
      <c r="MZD393310" s="106"/>
      <c r="MZE393310" s="106"/>
      <c r="NHX393310" s="106"/>
      <c r="NHY393310" s="106"/>
      <c r="NHZ393310" s="106"/>
      <c r="NIA393310" s="106"/>
      <c r="NIB393310" s="106"/>
      <c r="NIC393310" s="106"/>
      <c r="NID393310" s="106"/>
      <c r="NIE393310" s="106"/>
      <c r="NIF393310" s="106"/>
      <c r="NIG393310" s="106"/>
      <c r="NIH393310" s="106"/>
      <c r="NII393310" s="106"/>
      <c r="NIJ393310" s="106"/>
      <c r="NIK393310" s="106"/>
      <c r="NIL393310" s="106"/>
      <c r="NIM393310" s="106"/>
      <c r="NIN393310" s="106"/>
      <c r="NIO393310" s="106"/>
      <c r="NIP393310" s="106"/>
      <c r="NIQ393310" s="106"/>
      <c r="NIW393310" s="106"/>
      <c r="NIX393310" s="106"/>
      <c r="NIY393310" s="106"/>
      <c r="NIZ393310" s="106"/>
      <c r="NJA393310" s="106"/>
      <c r="NRT393310" s="106"/>
      <c r="NRU393310" s="106"/>
      <c r="NRV393310" s="106"/>
      <c r="NRW393310" s="106"/>
      <c r="NRX393310" s="106"/>
      <c r="NRY393310" s="106"/>
      <c r="NRZ393310" s="106"/>
      <c r="NSA393310" s="106"/>
      <c r="NSB393310" s="106"/>
      <c r="NSC393310" s="106"/>
      <c r="NSD393310" s="106"/>
      <c r="NSE393310" s="106"/>
      <c r="NSF393310" s="106"/>
      <c r="NSG393310" s="106"/>
      <c r="NSH393310" s="106"/>
      <c r="NSI393310" s="106"/>
      <c r="NSJ393310" s="106"/>
      <c r="NSK393310" s="106"/>
      <c r="NSL393310" s="106"/>
      <c r="NSM393310" s="106"/>
      <c r="NSS393310" s="106"/>
      <c r="NST393310" s="106"/>
      <c r="NSU393310" s="106"/>
      <c r="NSV393310" s="106"/>
      <c r="NSW393310" s="106"/>
      <c r="OBP393310" s="106"/>
      <c r="OBQ393310" s="106"/>
      <c r="OBR393310" s="106"/>
      <c r="OBS393310" s="106"/>
      <c r="OBT393310" s="106"/>
      <c r="OBU393310" s="106"/>
      <c r="OBV393310" s="106"/>
      <c r="OBW393310" s="106"/>
      <c r="OBX393310" s="106"/>
      <c r="OBY393310" s="106"/>
      <c r="OBZ393310" s="106"/>
      <c r="OCA393310" s="106"/>
      <c r="OCB393310" s="106"/>
      <c r="OCC393310" s="106"/>
      <c r="OCD393310" s="106"/>
      <c r="OCE393310" s="106"/>
      <c r="OCF393310" s="106"/>
      <c r="OCG393310" s="106"/>
      <c r="OCH393310" s="106"/>
      <c r="OCI393310" s="106"/>
      <c r="OCO393310" s="106"/>
      <c r="OCP393310" s="106"/>
      <c r="OCQ393310" s="106"/>
      <c r="OCR393310" s="106"/>
      <c r="OCS393310" s="106"/>
      <c r="OLL393310" s="106"/>
      <c r="OLM393310" s="106"/>
      <c r="OLN393310" s="106"/>
      <c r="OLO393310" s="106"/>
      <c r="OLP393310" s="106"/>
      <c r="OLQ393310" s="106"/>
      <c r="OLR393310" s="106"/>
      <c r="OLS393310" s="106"/>
      <c r="OLT393310" s="106"/>
      <c r="OLU393310" s="106"/>
      <c r="OLV393310" s="106"/>
      <c r="OLW393310" s="106"/>
      <c r="OLX393310" s="106"/>
      <c r="OLY393310" s="106"/>
      <c r="OLZ393310" s="106"/>
      <c r="OMA393310" s="106"/>
      <c r="OMB393310" s="106"/>
      <c r="OMC393310" s="106"/>
      <c r="OMD393310" s="106"/>
      <c r="OME393310" s="106"/>
      <c r="OMK393310" s="106"/>
      <c r="OML393310" s="106"/>
      <c r="OMM393310" s="106"/>
      <c r="OMN393310" s="106"/>
      <c r="OMO393310" s="106"/>
      <c r="OVH393310" s="106"/>
      <c r="OVI393310" s="106"/>
      <c r="OVJ393310" s="106"/>
      <c r="OVK393310" s="106"/>
      <c r="OVL393310" s="106"/>
      <c r="OVM393310" s="106"/>
      <c r="OVN393310" s="106"/>
      <c r="OVO393310" s="106"/>
      <c r="OVP393310" s="106"/>
      <c r="OVQ393310" s="106"/>
      <c r="OVR393310" s="106"/>
      <c r="OVS393310" s="106"/>
      <c r="OVT393310" s="106"/>
      <c r="OVU393310" s="106"/>
      <c r="OVV393310" s="106"/>
      <c r="OVW393310" s="106"/>
      <c r="OVX393310" s="106"/>
      <c r="OVY393310" s="106"/>
      <c r="OVZ393310" s="106"/>
      <c r="OWA393310" s="106"/>
      <c r="OWG393310" s="106"/>
      <c r="OWH393310" s="106"/>
      <c r="OWI393310" s="106"/>
      <c r="OWJ393310" s="106"/>
      <c r="OWK393310" s="106"/>
      <c r="PFD393310" s="106"/>
      <c r="PFE393310" s="106"/>
      <c r="PFF393310" s="106"/>
      <c r="PFG393310" s="106"/>
      <c r="PFH393310" s="106"/>
      <c r="PFI393310" s="106"/>
      <c r="PFJ393310" s="106"/>
      <c r="PFK393310" s="106"/>
      <c r="PFL393310" s="106"/>
      <c r="PFM393310" s="106"/>
      <c r="PFN393310" s="106"/>
      <c r="PFO393310" s="106"/>
      <c r="PFP393310" s="106"/>
      <c r="PFQ393310" s="106"/>
      <c r="PFR393310" s="106"/>
      <c r="PFS393310" s="106"/>
      <c r="PFT393310" s="106"/>
      <c r="PFU393310" s="106"/>
      <c r="PFV393310" s="106"/>
      <c r="PFW393310" s="106"/>
      <c r="PGC393310" s="106"/>
      <c r="PGD393310" s="106"/>
      <c r="PGE393310" s="106"/>
      <c r="PGF393310" s="106"/>
      <c r="PGG393310" s="106"/>
      <c r="POZ393310" s="106"/>
      <c r="PPA393310" s="106"/>
      <c r="PPB393310" s="106"/>
      <c r="PPC393310" s="106"/>
      <c r="PPD393310" s="106"/>
      <c r="PPE393310" s="106"/>
      <c r="PPF393310" s="106"/>
      <c r="PPG393310" s="106"/>
      <c r="PPH393310" s="106"/>
      <c r="PPI393310" s="106"/>
      <c r="PPJ393310" s="106"/>
      <c r="PPK393310" s="106"/>
      <c r="PPL393310" s="106"/>
      <c r="PPM393310" s="106"/>
      <c r="PPN393310" s="106"/>
      <c r="PPO393310" s="106"/>
      <c r="PPP393310" s="106"/>
      <c r="PPQ393310" s="106"/>
      <c r="PPR393310" s="106"/>
      <c r="PPS393310" s="106"/>
      <c r="PPY393310" s="106"/>
      <c r="PPZ393310" s="106"/>
      <c r="PQA393310" s="106"/>
      <c r="PQB393310" s="106"/>
      <c r="PQC393310" s="106"/>
      <c r="PYV393310" s="106"/>
      <c r="PYW393310" s="106"/>
      <c r="PYX393310" s="106"/>
      <c r="PYY393310" s="106"/>
      <c r="PYZ393310" s="106"/>
      <c r="PZA393310" s="106"/>
      <c r="PZB393310" s="106"/>
      <c r="PZC393310" s="106"/>
      <c r="PZD393310" s="106"/>
      <c r="PZE393310" s="106"/>
      <c r="PZF393310" s="106"/>
      <c r="PZG393310" s="106"/>
      <c r="PZH393310" s="106"/>
      <c r="PZI393310" s="106"/>
      <c r="PZJ393310" s="106"/>
      <c r="PZK393310" s="106"/>
      <c r="PZL393310" s="106"/>
      <c r="PZM393310" s="106"/>
      <c r="PZN393310" s="106"/>
      <c r="PZO393310" s="106"/>
      <c r="PZU393310" s="106"/>
      <c r="PZV393310" s="106"/>
      <c r="PZW393310" s="106"/>
      <c r="PZX393310" s="106"/>
      <c r="PZY393310" s="106"/>
      <c r="QIR393310" s="106"/>
      <c r="QIS393310" s="106"/>
      <c r="QIT393310" s="106"/>
      <c r="QIU393310" s="106"/>
      <c r="QIV393310" s="106"/>
      <c r="QIW393310" s="106"/>
      <c r="QIX393310" s="106"/>
      <c r="QIY393310" s="106"/>
      <c r="QIZ393310" s="106"/>
      <c r="QJA393310" s="106"/>
      <c r="QJB393310" s="106"/>
      <c r="QJC393310" s="106"/>
      <c r="QJD393310" s="106"/>
      <c r="QJE393310" s="106"/>
      <c r="QJF393310" s="106"/>
      <c r="QJG393310" s="106"/>
      <c r="QJH393310" s="106"/>
      <c r="QJI393310" s="106"/>
      <c r="QJJ393310" s="106"/>
      <c r="QJK393310" s="106"/>
      <c r="QJQ393310" s="106"/>
      <c r="QJR393310" s="106"/>
      <c r="QJS393310" s="106"/>
      <c r="QJT393310" s="106"/>
      <c r="QJU393310" s="106"/>
      <c r="QSN393310" s="106"/>
      <c r="QSO393310" s="106"/>
      <c r="QSP393310" s="106"/>
      <c r="QSQ393310" s="106"/>
      <c r="QSR393310" s="106"/>
      <c r="QSS393310" s="106"/>
      <c r="QST393310" s="106"/>
      <c r="QSU393310" s="106"/>
      <c r="QSV393310" s="106"/>
      <c r="QSW393310" s="106"/>
      <c r="QSX393310" s="106"/>
      <c r="QSY393310" s="106"/>
      <c r="QSZ393310" s="106"/>
      <c r="QTA393310" s="106"/>
      <c r="QTB393310" s="106"/>
      <c r="QTC393310" s="106"/>
      <c r="QTD393310" s="106"/>
      <c r="QTE393310" s="106"/>
      <c r="QTF393310" s="106"/>
      <c r="QTG393310" s="106"/>
      <c r="QTM393310" s="106"/>
      <c r="QTN393310" s="106"/>
      <c r="QTO393310" s="106"/>
      <c r="QTP393310" s="106"/>
      <c r="QTQ393310" s="106"/>
      <c r="RCJ393310" s="106"/>
      <c r="RCK393310" s="106"/>
      <c r="RCL393310" s="106"/>
      <c r="RCM393310" s="106"/>
      <c r="RCN393310" s="106"/>
      <c r="RCO393310" s="106"/>
      <c r="RCP393310" s="106"/>
      <c r="RCQ393310" s="106"/>
      <c r="RCR393310" s="106"/>
      <c r="RCS393310" s="106"/>
      <c r="RCT393310" s="106"/>
      <c r="RCU393310" s="106"/>
      <c r="RCV393310" s="106"/>
      <c r="RCW393310" s="106"/>
      <c r="RCX393310" s="106"/>
      <c r="RCY393310" s="106"/>
      <c r="RCZ393310" s="106"/>
      <c r="RDA393310" s="106"/>
      <c r="RDB393310" s="106"/>
      <c r="RDC393310" s="106"/>
      <c r="RDI393310" s="106"/>
      <c r="RDJ393310" s="106"/>
      <c r="RDK393310" s="106"/>
      <c r="RDL393310" s="106"/>
      <c r="RDM393310" s="106"/>
      <c r="RMF393310" s="106"/>
      <c r="RMG393310" s="106"/>
      <c r="RMH393310" s="106"/>
      <c r="RMI393310" s="106"/>
      <c r="RMJ393310" s="106"/>
      <c r="RMK393310" s="106"/>
      <c r="RML393310" s="106"/>
      <c r="RMM393310" s="106"/>
      <c r="RMN393310" s="106"/>
      <c r="RMO393310" s="106"/>
      <c r="RMP393310" s="106"/>
      <c r="RMQ393310" s="106"/>
      <c r="RMR393310" s="106"/>
      <c r="RMS393310" s="106"/>
      <c r="RMT393310" s="106"/>
      <c r="RMU393310" s="106"/>
      <c r="RMV393310" s="106"/>
      <c r="RMW393310" s="106"/>
      <c r="RMX393310" s="106"/>
      <c r="RMY393310" s="106"/>
      <c r="RNE393310" s="106"/>
      <c r="RNF393310" s="106"/>
      <c r="RNG393310" s="106"/>
      <c r="RNH393310" s="106"/>
      <c r="RNI393310" s="106"/>
      <c r="RWB393310" s="106"/>
      <c r="RWC393310" s="106"/>
      <c r="RWD393310" s="106"/>
      <c r="RWE393310" s="106"/>
      <c r="RWF393310" s="106"/>
      <c r="RWG393310" s="106"/>
      <c r="RWH393310" s="106"/>
      <c r="RWI393310" s="106"/>
      <c r="RWJ393310" s="106"/>
      <c r="RWK393310" s="106"/>
      <c r="RWL393310" s="106"/>
      <c r="RWM393310" s="106"/>
      <c r="RWN393310" s="106"/>
      <c r="RWO393310" s="106"/>
      <c r="RWP393310" s="106"/>
      <c r="RWQ393310" s="106"/>
      <c r="RWR393310" s="106"/>
      <c r="RWS393310" s="106"/>
      <c r="RWT393310" s="106"/>
      <c r="RWU393310" s="106"/>
      <c r="RXA393310" s="106"/>
      <c r="RXB393310" s="106"/>
      <c r="RXC393310" s="106"/>
      <c r="RXD393310" s="106"/>
      <c r="RXE393310" s="106"/>
      <c r="SFX393310" s="106"/>
      <c r="SFY393310" s="106"/>
      <c r="SFZ393310" s="106"/>
      <c r="SGA393310" s="106"/>
      <c r="SGB393310" s="106"/>
      <c r="SGC393310" s="106"/>
      <c r="SGD393310" s="106"/>
      <c r="SGE393310" s="106"/>
      <c r="SGF393310" s="106"/>
      <c r="SGG393310" s="106"/>
      <c r="SGH393310" s="106"/>
      <c r="SGI393310" s="106"/>
      <c r="SGJ393310" s="106"/>
      <c r="SGK393310" s="106"/>
      <c r="SGL393310" s="106"/>
      <c r="SGM393310" s="106"/>
      <c r="SGN393310" s="106"/>
      <c r="SGO393310" s="106"/>
      <c r="SGP393310" s="106"/>
      <c r="SGQ393310" s="106"/>
      <c r="SGW393310" s="106"/>
      <c r="SGX393310" s="106"/>
      <c r="SGY393310" s="106"/>
      <c r="SGZ393310" s="106"/>
      <c r="SHA393310" s="106"/>
      <c r="SPT393310" s="106"/>
      <c r="SPU393310" s="106"/>
      <c r="SPV393310" s="106"/>
      <c r="SPW393310" s="106"/>
      <c r="SPX393310" s="106"/>
      <c r="SPY393310" s="106"/>
      <c r="SPZ393310" s="106"/>
      <c r="SQA393310" s="106"/>
      <c r="SQB393310" s="106"/>
      <c r="SQC393310" s="106"/>
      <c r="SQD393310" s="106"/>
      <c r="SQE393310" s="106"/>
      <c r="SQF393310" s="106"/>
      <c r="SQG393310" s="106"/>
      <c r="SQH393310" s="106"/>
      <c r="SQI393310" s="106"/>
      <c r="SQJ393310" s="106"/>
      <c r="SQK393310" s="106"/>
      <c r="SQL393310" s="106"/>
      <c r="SQM393310" s="106"/>
      <c r="SQS393310" s="106"/>
      <c r="SQT393310" s="106"/>
      <c r="SQU393310" s="106"/>
      <c r="SQV393310" s="106"/>
      <c r="SQW393310" s="106"/>
      <c r="SZP393310" s="106"/>
      <c r="SZQ393310" s="106"/>
      <c r="SZR393310" s="106"/>
      <c r="SZS393310" s="106"/>
      <c r="SZT393310" s="106"/>
      <c r="SZU393310" s="106"/>
      <c r="SZV393310" s="106"/>
      <c r="SZW393310" s="106"/>
      <c r="SZX393310" s="106"/>
      <c r="SZY393310" s="106"/>
      <c r="SZZ393310" s="106"/>
      <c r="TAA393310" s="106"/>
      <c r="TAB393310" s="106"/>
      <c r="TAC393310" s="106"/>
      <c r="TAD393310" s="106"/>
      <c r="TAE393310" s="106"/>
      <c r="TAF393310" s="106"/>
      <c r="TAG393310" s="106"/>
      <c r="TAH393310" s="106"/>
      <c r="TAI393310" s="106"/>
      <c r="TAO393310" s="106"/>
      <c r="TAP393310" s="106"/>
      <c r="TAQ393310" s="106"/>
      <c r="TAR393310" s="106"/>
      <c r="TAS393310" s="106"/>
      <c r="TJL393310" s="106"/>
      <c r="TJM393310" s="106"/>
      <c r="TJN393310" s="106"/>
      <c r="TJO393310" s="106"/>
      <c r="TJP393310" s="106"/>
      <c r="TJQ393310" s="106"/>
      <c r="TJR393310" s="106"/>
      <c r="TJS393310" s="106"/>
      <c r="TJT393310" s="106"/>
      <c r="TJU393310" s="106"/>
      <c r="TJV393310" s="106"/>
      <c r="TJW393310" s="106"/>
      <c r="TJX393310" s="106"/>
      <c r="TJY393310" s="106"/>
      <c r="TJZ393310" s="106"/>
      <c r="TKA393310" s="106"/>
      <c r="TKB393310" s="106"/>
      <c r="TKC393310" s="106"/>
      <c r="TKD393310" s="106"/>
      <c r="TKE393310" s="106"/>
      <c r="TKK393310" s="106"/>
      <c r="TKL393310" s="106"/>
      <c r="TKM393310" s="106"/>
      <c r="TKN393310" s="106"/>
      <c r="TKO393310" s="106"/>
      <c r="TTH393310" s="106"/>
      <c r="TTI393310" s="106"/>
      <c r="TTJ393310" s="106"/>
      <c r="TTK393310" s="106"/>
      <c r="TTL393310" s="106"/>
      <c r="TTM393310" s="106"/>
      <c r="TTN393310" s="106"/>
      <c r="TTO393310" s="106"/>
      <c r="TTP393310" s="106"/>
      <c r="TTQ393310" s="106"/>
      <c r="TTR393310" s="106"/>
      <c r="TTS393310" s="106"/>
      <c r="TTT393310" s="106"/>
      <c r="TTU393310" s="106"/>
      <c r="TTV393310" s="106"/>
      <c r="TTW393310" s="106"/>
      <c r="TTX393310" s="106"/>
      <c r="TTY393310" s="106"/>
      <c r="TTZ393310" s="106"/>
      <c r="TUA393310" s="106"/>
      <c r="TUG393310" s="106"/>
      <c r="TUH393310" s="106"/>
      <c r="TUI393310" s="106"/>
      <c r="TUJ393310" s="106"/>
      <c r="TUK393310" s="106"/>
      <c r="UDD393310" s="106"/>
      <c r="UDE393310" s="106"/>
      <c r="UDF393310" s="106"/>
      <c r="UDG393310" s="106"/>
      <c r="UDH393310" s="106"/>
      <c r="UDI393310" s="106"/>
      <c r="UDJ393310" s="106"/>
      <c r="UDK393310" s="106"/>
      <c r="UDL393310" s="106"/>
      <c r="UDM393310" s="106"/>
      <c r="UDN393310" s="106"/>
      <c r="UDO393310" s="106"/>
      <c r="UDP393310" s="106"/>
      <c r="UDQ393310" s="106"/>
      <c r="UDR393310" s="106"/>
      <c r="UDS393310" s="106"/>
      <c r="UDT393310" s="106"/>
      <c r="UDU393310" s="106"/>
      <c r="UDV393310" s="106"/>
      <c r="UDW393310" s="106"/>
      <c r="UEC393310" s="106"/>
      <c r="UED393310" s="106"/>
      <c r="UEE393310" s="106"/>
      <c r="UEF393310" s="106"/>
      <c r="UEG393310" s="106"/>
      <c r="UMZ393310" s="106"/>
      <c r="UNA393310" s="106"/>
      <c r="UNB393310" s="106"/>
      <c r="UNC393310" s="106"/>
      <c r="UND393310" s="106"/>
      <c r="UNE393310" s="106"/>
      <c r="UNF393310" s="106"/>
      <c r="UNG393310" s="106"/>
      <c r="UNH393310" s="106"/>
      <c r="UNI393310" s="106"/>
      <c r="UNJ393310" s="106"/>
      <c r="UNK393310" s="106"/>
      <c r="UNL393310" s="106"/>
      <c r="UNM393310" s="106"/>
      <c r="UNN393310" s="106"/>
      <c r="UNO393310" s="106"/>
      <c r="UNP393310" s="106"/>
      <c r="UNQ393310" s="106"/>
      <c r="UNR393310" s="106"/>
      <c r="UNS393310" s="106"/>
      <c r="UNY393310" s="106"/>
      <c r="UNZ393310" s="106"/>
      <c r="UOA393310" s="106"/>
      <c r="UOB393310" s="106"/>
      <c r="UOC393310" s="106"/>
      <c r="UWV393310" s="106"/>
      <c r="UWW393310" s="106"/>
      <c r="UWX393310" s="106"/>
      <c r="UWY393310" s="106"/>
      <c r="UWZ393310" s="106"/>
      <c r="UXA393310" s="106"/>
      <c r="UXB393310" s="106"/>
      <c r="UXC393310" s="106"/>
      <c r="UXD393310" s="106"/>
      <c r="UXE393310" s="106"/>
      <c r="UXF393310" s="106"/>
      <c r="UXG393310" s="106"/>
      <c r="UXH393310" s="106"/>
      <c r="UXI393310" s="106"/>
      <c r="UXJ393310" s="106"/>
      <c r="UXK393310" s="106"/>
      <c r="UXL393310" s="106"/>
      <c r="UXM393310" s="106"/>
      <c r="UXN393310" s="106"/>
      <c r="UXO393310" s="106"/>
      <c r="UXU393310" s="106"/>
      <c r="UXV393310" s="106"/>
      <c r="UXW393310" s="106"/>
      <c r="UXX393310" s="106"/>
      <c r="UXY393310" s="106"/>
      <c r="VGR393310" s="106"/>
      <c r="VGS393310" s="106"/>
      <c r="VGT393310" s="106"/>
      <c r="VGU393310" s="106"/>
      <c r="VGV393310" s="106"/>
      <c r="VGW393310" s="106"/>
      <c r="VGX393310" s="106"/>
      <c r="VGY393310" s="106"/>
      <c r="VGZ393310" s="106"/>
      <c r="VHA393310" s="106"/>
      <c r="VHB393310" s="106"/>
      <c r="VHC393310" s="106"/>
      <c r="VHD393310" s="106"/>
      <c r="VHE393310" s="106"/>
      <c r="VHF393310" s="106"/>
      <c r="VHG393310" s="106"/>
      <c r="VHH393310" s="106"/>
      <c r="VHI393310" s="106"/>
      <c r="VHJ393310" s="106"/>
      <c r="VHK393310" s="106"/>
      <c r="VHQ393310" s="106"/>
      <c r="VHR393310" s="106"/>
      <c r="VHS393310" s="106"/>
      <c r="VHT393310" s="106"/>
      <c r="VHU393310" s="106"/>
      <c r="VQN393310" s="106"/>
      <c r="VQO393310" s="106"/>
      <c r="VQP393310" s="106"/>
      <c r="VQQ393310" s="106"/>
      <c r="VQR393310" s="106"/>
      <c r="VQS393310" s="106"/>
      <c r="VQT393310" s="106"/>
      <c r="VQU393310" s="106"/>
      <c r="VQV393310" s="106"/>
      <c r="VQW393310" s="106"/>
      <c r="VQX393310" s="106"/>
      <c r="VQY393310" s="106"/>
      <c r="VQZ393310" s="106"/>
      <c r="VRA393310" s="106"/>
      <c r="VRB393310" s="106"/>
      <c r="VRC393310" s="106"/>
      <c r="VRD393310" s="106"/>
      <c r="VRE393310" s="106"/>
      <c r="VRF393310" s="106"/>
      <c r="VRG393310" s="106"/>
      <c r="VRM393310" s="106"/>
      <c r="VRN393310" s="106"/>
      <c r="VRO393310" s="106"/>
      <c r="VRP393310" s="106"/>
      <c r="VRQ393310" s="106"/>
      <c r="WAJ393310" s="106"/>
      <c r="WAK393310" s="106"/>
      <c r="WAL393310" s="106"/>
      <c r="WAM393310" s="106"/>
      <c r="WAN393310" s="106"/>
      <c r="WAO393310" s="106"/>
      <c r="WAP393310" s="106"/>
      <c r="WAQ393310" s="106"/>
      <c r="WAR393310" s="106"/>
      <c r="WAS393310" s="106"/>
      <c r="WAT393310" s="106"/>
      <c r="WAU393310" s="106"/>
      <c r="WAV393310" s="106"/>
      <c r="WAW393310" s="106"/>
      <c r="WAX393310" s="106"/>
      <c r="WAY393310" s="106"/>
      <c r="WAZ393310" s="106"/>
      <c r="WBA393310" s="106"/>
      <c r="WBB393310" s="106"/>
      <c r="WBC393310" s="106"/>
      <c r="WBI393310" s="106"/>
      <c r="WBJ393310" s="106"/>
      <c r="WBK393310" s="106"/>
      <c r="WBL393310" s="106"/>
      <c r="WBM393310" s="106"/>
      <c r="WKF393310" s="106"/>
      <c r="WKG393310" s="106"/>
      <c r="WKH393310" s="106"/>
      <c r="WKI393310" s="106"/>
      <c r="WKJ393310" s="106"/>
      <c r="WKK393310" s="106"/>
      <c r="WKL393310" s="106"/>
      <c r="WKM393310" s="106"/>
      <c r="WKN393310" s="106"/>
      <c r="WKO393310" s="106"/>
      <c r="WKP393310" s="106"/>
      <c r="WKQ393310" s="106"/>
      <c r="WKR393310" s="106"/>
      <c r="WKS393310" s="106"/>
      <c r="WKT393310" s="106"/>
      <c r="WKU393310" s="106"/>
      <c r="WKV393310" s="106"/>
      <c r="WKW393310" s="106"/>
      <c r="WKX393310" s="106"/>
      <c r="WKY393310" s="106"/>
      <c r="WLE393310" s="106"/>
      <c r="WLF393310" s="106"/>
      <c r="WLG393310" s="106"/>
      <c r="WLH393310" s="106"/>
      <c r="WLI393310" s="106"/>
      <c r="WUB393310" s="106"/>
      <c r="WUC393310" s="106"/>
      <c r="WUD393310" s="106"/>
      <c r="WUE393310" s="106"/>
      <c r="WUF393310" s="106"/>
      <c r="WUG393310" s="106"/>
      <c r="WUH393310" s="106"/>
      <c r="WUI393310" s="106"/>
      <c r="WUJ393310" s="106"/>
      <c r="WUK393310" s="106"/>
      <c r="WUL393310" s="106"/>
      <c r="WUM393310" s="106"/>
      <c r="WUN393310" s="106"/>
      <c r="WUO393310" s="106"/>
      <c r="WUP393310" s="106"/>
      <c r="WUQ393310" s="106"/>
      <c r="WUR393310" s="106"/>
      <c r="WUS393310" s="106"/>
      <c r="WUT393310" s="106"/>
      <c r="WUU393310" s="106"/>
      <c r="WVA393310" s="106"/>
      <c r="WVB393310" s="106"/>
      <c r="WVC393310" s="106"/>
      <c r="WVD393310" s="106"/>
      <c r="WVE393310" s="106"/>
    </row>
    <row r="393311" spans="480:1021 1248:2045 2272:3069 3296:4093 4320:5117 5344:6141 6368:7165 7392:8189 8416:9213 9440:10237 10464:11261 11488:12285 12512:13309 13536:14333 14560:15357 15584:16125" hidden="1" x14ac:dyDescent="0.15">
      <c r="RL393311" s="106"/>
      <c r="RM393311" s="106"/>
      <c r="RN393311" s="106"/>
      <c r="RO393311" s="106"/>
      <c r="RP393311" s="106"/>
      <c r="RQ393311" s="106"/>
      <c r="RR393311" s="106"/>
      <c r="RS393311" s="106"/>
      <c r="RT393311" s="106"/>
      <c r="RU393311" s="106"/>
      <c r="RV393311" s="106"/>
      <c r="RW393311" s="106"/>
      <c r="RX393311" s="106"/>
      <c r="RY393311" s="106"/>
      <c r="RZ393311" s="106"/>
      <c r="SA393311" s="106"/>
      <c r="SB393311" s="106"/>
      <c r="SC393311" s="106"/>
      <c r="SD393311" s="106"/>
      <c r="SE393311" s="106"/>
      <c r="SK393311" s="106"/>
      <c r="SL393311" s="106"/>
      <c r="SM393311" s="106"/>
      <c r="SN393311" s="106"/>
      <c r="SO393311" s="106"/>
      <c r="ABH393311" s="106"/>
      <c r="ABI393311" s="106"/>
      <c r="ABJ393311" s="106"/>
      <c r="ABK393311" s="106"/>
      <c r="ABL393311" s="106"/>
      <c r="ABM393311" s="106"/>
      <c r="ABN393311" s="106"/>
      <c r="ABO393311" s="106"/>
      <c r="ABP393311" s="106"/>
      <c r="ABQ393311" s="106"/>
      <c r="ABR393311" s="106"/>
      <c r="ABS393311" s="106"/>
      <c r="ABT393311" s="106"/>
      <c r="ABU393311" s="106"/>
      <c r="ABV393311" s="106"/>
      <c r="ABW393311" s="106"/>
      <c r="ABX393311" s="106"/>
      <c r="ABY393311" s="106"/>
      <c r="ABZ393311" s="106"/>
      <c r="ACA393311" s="106"/>
      <c r="ACG393311" s="106"/>
      <c r="ACH393311" s="106"/>
      <c r="ACI393311" s="106"/>
      <c r="ACJ393311" s="106"/>
      <c r="ACK393311" s="106"/>
      <c r="ALD393311" s="106"/>
      <c r="ALE393311" s="106"/>
      <c r="ALF393311" s="106"/>
      <c r="ALG393311" s="106"/>
      <c r="ALH393311" s="106"/>
      <c r="ALI393311" s="106"/>
      <c r="ALJ393311" s="106"/>
      <c r="ALK393311" s="106"/>
      <c r="ALL393311" s="106"/>
      <c r="ALM393311" s="106"/>
      <c r="ALN393311" s="106"/>
      <c r="ALO393311" s="106"/>
      <c r="ALP393311" s="106"/>
      <c r="ALQ393311" s="106"/>
      <c r="ALR393311" s="106"/>
      <c r="ALS393311" s="106"/>
      <c r="ALT393311" s="106"/>
      <c r="ALU393311" s="106"/>
      <c r="ALV393311" s="106"/>
      <c r="ALW393311" s="106"/>
      <c r="AMC393311" s="106"/>
      <c r="AMD393311" s="106"/>
      <c r="AME393311" s="106"/>
      <c r="AMF393311" s="106"/>
      <c r="AMG393311" s="106"/>
      <c r="AUZ393311" s="106"/>
      <c r="AVA393311" s="106"/>
      <c r="AVB393311" s="106"/>
      <c r="AVC393311" s="106"/>
      <c r="AVD393311" s="106"/>
      <c r="AVE393311" s="106"/>
      <c r="AVF393311" s="106"/>
      <c r="AVG393311" s="106"/>
      <c r="AVH393311" s="106"/>
      <c r="AVI393311" s="106"/>
      <c r="AVJ393311" s="106"/>
      <c r="AVK393311" s="106"/>
      <c r="AVL393311" s="106"/>
      <c r="AVM393311" s="106"/>
      <c r="AVN393311" s="106"/>
      <c r="AVO393311" s="106"/>
      <c r="AVP393311" s="106"/>
      <c r="AVQ393311" s="106"/>
      <c r="AVR393311" s="106"/>
      <c r="AVS393311" s="106"/>
      <c r="AVY393311" s="106"/>
      <c r="AVZ393311" s="106"/>
      <c r="AWA393311" s="106"/>
      <c r="AWB393311" s="106"/>
      <c r="AWC393311" s="106"/>
      <c r="BEV393311" s="106"/>
      <c r="BEW393311" s="106"/>
      <c r="BEX393311" s="106"/>
      <c r="BEY393311" s="106"/>
      <c r="BEZ393311" s="106"/>
      <c r="BFA393311" s="106"/>
      <c r="BFB393311" s="106"/>
      <c r="BFC393311" s="106"/>
      <c r="BFD393311" s="106"/>
      <c r="BFE393311" s="106"/>
      <c r="BFF393311" s="106"/>
      <c r="BFG393311" s="106"/>
      <c r="BFH393311" s="106"/>
      <c r="BFI393311" s="106"/>
      <c r="BFJ393311" s="106"/>
      <c r="BFK393311" s="106"/>
      <c r="BFL393311" s="106"/>
      <c r="BFM393311" s="106"/>
      <c r="BFN393311" s="106"/>
      <c r="BFO393311" s="106"/>
      <c r="BFU393311" s="106"/>
      <c r="BFV393311" s="106"/>
      <c r="BFW393311" s="106"/>
      <c r="BFX393311" s="106"/>
      <c r="BFY393311" s="106"/>
      <c r="BOR393311" s="106"/>
      <c r="BOS393311" s="106"/>
      <c r="BOT393311" s="106"/>
      <c r="BOU393311" s="106"/>
      <c r="BOV393311" s="106"/>
      <c r="BOW393311" s="106"/>
      <c r="BOX393311" s="106"/>
      <c r="BOY393311" s="106"/>
      <c r="BOZ393311" s="106"/>
      <c r="BPA393311" s="106"/>
      <c r="BPB393311" s="106"/>
      <c r="BPC393311" s="106"/>
      <c r="BPD393311" s="106"/>
      <c r="BPE393311" s="106"/>
      <c r="BPF393311" s="106"/>
      <c r="BPG393311" s="106"/>
      <c r="BPH393311" s="106"/>
      <c r="BPI393311" s="106"/>
      <c r="BPJ393311" s="106"/>
      <c r="BPK393311" s="106"/>
      <c r="BPQ393311" s="106"/>
      <c r="BPR393311" s="106"/>
      <c r="BPS393311" s="106"/>
      <c r="BPT393311" s="106"/>
      <c r="BPU393311" s="106"/>
      <c r="BYN393311" s="106"/>
      <c r="BYO393311" s="106"/>
      <c r="BYP393311" s="106"/>
      <c r="BYQ393311" s="106"/>
      <c r="BYR393311" s="106"/>
      <c r="BYS393311" s="106"/>
      <c r="BYT393311" s="106"/>
      <c r="BYU393311" s="106"/>
      <c r="BYV393311" s="106"/>
      <c r="BYW393311" s="106"/>
      <c r="BYX393311" s="106"/>
      <c r="BYY393311" s="106"/>
      <c r="BYZ393311" s="106"/>
      <c r="BZA393311" s="106"/>
      <c r="BZB393311" s="106"/>
      <c r="BZC393311" s="106"/>
      <c r="BZD393311" s="106"/>
      <c r="BZE393311" s="106"/>
      <c r="BZF393311" s="106"/>
      <c r="BZG393311" s="106"/>
      <c r="BZM393311" s="106"/>
      <c r="BZN393311" s="106"/>
      <c r="BZO393311" s="106"/>
      <c r="BZP393311" s="106"/>
      <c r="BZQ393311" s="106"/>
      <c r="CIJ393311" s="106"/>
      <c r="CIK393311" s="106"/>
      <c r="CIL393311" s="106"/>
      <c r="CIM393311" s="106"/>
      <c r="CIN393311" s="106"/>
      <c r="CIO393311" s="106"/>
      <c r="CIP393311" s="106"/>
      <c r="CIQ393311" s="106"/>
      <c r="CIR393311" s="106"/>
      <c r="CIS393311" s="106"/>
      <c r="CIT393311" s="106"/>
      <c r="CIU393311" s="106"/>
      <c r="CIV393311" s="106"/>
      <c r="CIW393311" s="106"/>
      <c r="CIX393311" s="106"/>
      <c r="CIY393311" s="106"/>
      <c r="CIZ393311" s="106"/>
      <c r="CJA393311" s="106"/>
      <c r="CJB393311" s="106"/>
      <c r="CJC393311" s="106"/>
      <c r="CJI393311" s="106"/>
      <c r="CJJ393311" s="106"/>
      <c r="CJK393311" s="106"/>
      <c r="CJL393311" s="106"/>
      <c r="CJM393311" s="106"/>
      <c r="CSF393311" s="106"/>
      <c r="CSG393311" s="106"/>
      <c r="CSH393311" s="106"/>
      <c r="CSI393311" s="106"/>
      <c r="CSJ393311" s="106"/>
      <c r="CSK393311" s="106"/>
      <c r="CSL393311" s="106"/>
      <c r="CSM393311" s="106"/>
      <c r="CSN393311" s="106"/>
      <c r="CSO393311" s="106"/>
      <c r="CSP393311" s="106"/>
      <c r="CSQ393311" s="106"/>
      <c r="CSR393311" s="106"/>
      <c r="CSS393311" s="106"/>
      <c r="CST393311" s="106"/>
      <c r="CSU393311" s="106"/>
      <c r="CSV393311" s="106"/>
      <c r="CSW393311" s="106"/>
      <c r="CSX393311" s="106"/>
      <c r="CSY393311" s="106"/>
      <c r="CTE393311" s="106"/>
      <c r="CTF393311" s="106"/>
      <c r="CTG393311" s="106"/>
      <c r="CTH393311" s="106"/>
      <c r="CTI393311" s="106"/>
      <c r="DCB393311" s="106"/>
      <c r="DCC393311" s="106"/>
      <c r="DCD393311" s="106"/>
      <c r="DCE393311" s="106"/>
      <c r="DCF393311" s="106"/>
      <c r="DCG393311" s="106"/>
      <c r="DCH393311" s="106"/>
      <c r="DCI393311" s="106"/>
      <c r="DCJ393311" s="106"/>
      <c r="DCK393311" s="106"/>
      <c r="DCL393311" s="106"/>
      <c r="DCM393311" s="106"/>
      <c r="DCN393311" s="106"/>
      <c r="DCO393311" s="106"/>
      <c r="DCP393311" s="106"/>
      <c r="DCQ393311" s="106"/>
      <c r="DCR393311" s="106"/>
      <c r="DCS393311" s="106"/>
      <c r="DCT393311" s="106"/>
      <c r="DCU393311" s="106"/>
      <c r="DDA393311" s="106"/>
      <c r="DDB393311" s="106"/>
      <c r="DDC393311" s="106"/>
      <c r="DDD393311" s="106"/>
      <c r="DDE393311" s="106"/>
      <c r="DLX393311" s="106"/>
      <c r="DLY393311" s="106"/>
      <c r="DLZ393311" s="106"/>
      <c r="DMA393311" s="106"/>
      <c r="DMB393311" s="106"/>
      <c r="DMC393311" s="106"/>
      <c r="DMD393311" s="106"/>
      <c r="DME393311" s="106"/>
      <c r="DMF393311" s="106"/>
      <c r="DMG393311" s="106"/>
      <c r="DMH393311" s="106"/>
      <c r="DMI393311" s="106"/>
      <c r="DMJ393311" s="106"/>
      <c r="DMK393311" s="106"/>
      <c r="DML393311" s="106"/>
      <c r="DMM393311" s="106"/>
      <c r="DMN393311" s="106"/>
      <c r="DMO393311" s="106"/>
      <c r="DMP393311" s="106"/>
      <c r="DMQ393311" s="106"/>
      <c r="DMW393311" s="106"/>
      <c r="DMX393311" s="106"/>
      <c r="DMY393311" s="106"/>
      <c r="DMZ393311" s="106"/>
      <c r="DNA393311" s="106"/>
      <c r="DVT393311" s="106"/>
      <c r="DVU393311" s="106"/>
      <c r="DVV393311" s="106"/>
      <c r="DVW393311" s="106"/>
      <c r="DVX393311" s="106"/>
      <c r="DVY393311" s="106"/>
      <c r="DVZ393311" s="106"/>
      <c r="DWA393311" s="106"/>
      <c r="DWB393311" s="106"/>
      <c r="DWC393311" s="106"/>
      <c r="DWD393311" s="106"/>
      <c r="DWE393311" s="106"/>
      <c r="DWF393311" s="106"/>
      <c r="DWG393311" s="106"/>
      <c r="DWH393311" s="106"/>
      <c r="DWI393311" s="106"/>
      <c r="DWJ393311" s="106"/>
      <c r="DWK393311" s="106"/>
      <c r="DWL393311" s="106"/>
      <c r="DWM393311" s="106"/>
      <c r="DWS393311" s="106"/>
      <c r="DWT393311" s="106"/>
      <c r="DWU393311" s="106"/>
      <c r="DWV393311" s="106"/>
      <c r="DWW393311" s="106"/>
      <c r="EFP393311" s="106"/>
      <c r="EFQ393311" s="106"/>
      <c r="EFR393311" s="106"/>
      <c r="EFS393311" s="106"/>
      <c r="EFT393311" s="106"/>
      <c r="EFU393311" s="106"/>
      <c r="EFV393311" s="106"/>
      <c r="EFW393311" s="106"/>
      <c r="EFX393311" s="106"/>
      <c r="EFY393311" s="106"/>
      <c r="EFZ393311" s="106"/>
      <c r="EGA393311" s="106"/>
      <c r="EGB393311" s="106"/>
      <c r="EGC393311" s="106"/>
      <c r="EGD393311" s="106"/>
      <c r="EGE393311" s="106"/>
      <c r="EGF393311" s="106"/>
      <c r="EGG393311" s="106"/>
      <c r="EGH393311" s="106"/>
      <c r="EGI393311" s="106"/>
      <c r="EGO393311" s="106"/>
      <c r="EGP393311" s="106"/>
      <c r="EGQ393311" s="106"/>
      <c r="EGR393311" s="106"/>
      <c r="EGS393311" s="106"/>
      <c r="EPL393311" s="106"/>
      <c r="EPM393311" s="106"/>
      <c r="EPN393311" s="106"/>
      <c r="EPO393311" s="106"/>
      <c r="EPP393311" s="106"/>
      <c r="EPQ393311" s="106"/>
      <c r="EPR393311" s="106"/>
      <c r="EPS393311" s="106"/>
      <c r="EPT393311" s="106"/>
      <c r="EPU393311" s="106"/>
      <c r="EPV393311" s="106"/>
      <c r="EPW393311" s="106"/>
      <c r="EPX393311" s="106"/>
      <c r="EPY393311" s="106"/>
      <c r="EPZ393311" s="106"/>
      <c r="EQA393311" s="106"/>
      <c r="EQB393311" s="106"/>
      <c r="EQC393311" s="106"/>
      <c r="EQD393311" s="106"/>
      <c r="EQE393311" s="106"/>
      <c r="EQK393311" s="106"/>
      <c r="EQL393311" s="106"/>
      <c r="EQM393311" s="106"/>
      <c r="EQN393311" s="106"/>
      <c r="EQO393311" s="106"/>
      <c r="EZH393311" s="106"/>
      <c r="EZI393311" s="106"/>
      <c r="EZJ393311" s="106"/>
      <c r="EZK393311" s="106"/>
      <c r="EZL393311" s="106"/>
      <c r="EZM393311" s="106"/>
      <c r="EZN393311" s="106"/>
      <c r="EZO393311" s="106"/>
      <c r="EZP393311" s="106"/>
      <c r="EZQ393311" s="106"/>
      <c r="EZR393311" s="106"/>
      <c r="EZS393311" s="106"/>
      <c r="EZT393311" s="106"/>
      <c r="EZU393311" s="106"/>
      <c r="EZV393311" s="106"/>
      <c r="EZW393311" s="106"/>
      <c r="EZX393311" s="106"/>
      <c r="EZY393311" s="106"/>
      <c r="EZZ393311" s="106"/>
      <c r="FAA393311" s="106"/>
      <c r="FAG393311" s="106"/>
      <c r="FAH393311" s="106"/>
      <c r="FAI393311" s="106"/>
      <c r="FAJ393311" s="106"/>
      <c r="FAK393311" s="106"/>
      <c r="FJD393311" s="106"/>
      <c r="FJE393311" s="106"/>
      <c r="FJF393311" s="106"/>
      <c r="FJG393311" s="106"/>
      <c r="FJH393311" s="106"/>
      <c r="FJI393311" s="106"/>
      <c r="FJJ393311" s="106"/>
      <c r="FJK393311" s="106"/>
      <c r="FJL393311" s="106"/>
      <c r="FJM393311" s="106"/>
      <c r="FJN393311" s="106"/>
      <c r="FJO393311" s="106"/>
      <c r="FJP393311" s="106"/>
      <c r="FJQ393311" s="106"/>
      <c r="FJR393311" s="106"/>
      <c r="FJS393311" s="106"/>
      <c r="FJT393311" s="106"/>
      <c r="FJU393311" s="106"/>
      <c r="FJV393311" s="106"/>
      <c r="FJW393311" s="106"/>
      <c r="FKC393311" s="106"/>
      <c r="FKD393311" s="106"/>
      <c r="FKE393311" s="106"/>
      <c r="FKF393311" s="106"/>
      <c r="FKG393311" s="106"/>
      <c r="FSZ393311" s="106"/>
      <c r="FTA393311" s="106"/>
      <c r="FTB393311" s="106"/>
      <c r="FTC393311" s="106"/>
      <c r="FTD393311" s="106"/>
      <c r="FTE393311" s="106"/>
      <c r="FTF393311" s="106"/>
      <c r="FTG393311" s="106"/>
      <c r="FTH393311" s="106"/>
      <c r="FTI393311" s="106"/>
      <c r="FTJ393311" s="106"/>
      <c r="FTK393311" s="106"/>
      <c r="FTL393311" s="106"/>
      <c r="FTM393311" s="106"/>
      <c r="FTN393311" s="106"/>
      <c r="FTO393311" s="106"/>
      <c r="FTP393311" s="106"/>
      <c r="FTQ393311" s="106"/>
      <c r="FTR393311" s="106"/>
      <c r="FTS393311" s="106"/>
      <c r="FTY393311" s="106"/>
      <c r="FTZ393311" s="106"/>
      <c r="FUA393311" s="106"/>
      <c r="FUB393311" s="106"/>
      <c r="FUC393311" s="106"/>
      <c r="GCV393311" s="106"/>
      <c r="GCW393311" s="106"/>
      <c r="GCX393311" s="106"/>
      <c r="GCY393311" s="106"/>
      <c r="GCZ393311" s="106"/>
      <c r="GDA393311" s="106"/>
      <c r="GDB393311" s="106"/>
      <c r="GDC393311" s="106"/>
      <c r="GDD393311" s="106"/>
      <c r="GDE393311" s="106"/>
      <c r="GDF393311" s="106"/>
      <c r="GDG393311" s="106"/>
      <c r="GDH393311" s="106"/>
      <c r="GDI393311" s="106"/>
      <c r="GDJ393311" s="106"/>
      <c r="GDK393311" s="106"/>
      <c r="GDL393311" s="106"/>
      <c r="GDM393311" s="106"/>
      <c r="GDN393311" s="106"/>
      <c r="GDO393311" s="106"/>
      <c r="GDU393311" s="106"/>
      <c r="GDV393311" s="106"/>
      <c r="GDW393311" s="106"/>
      <c r="GDX393311" s="106"/>
      <c r="GDY393311" s="106"/>
      <c r="GMR393311" s="106"/>
      <c r="GMS393311" s="106"/>
      <c r="GMT393311" s="106"/>
      <c r="GMU393311" s="106"/>
      <c r="GMV393311" s="106"/>
      <c r="GMW393311" s="106"/>
      <c r="GMX393311" s="106"/>
      <c r="GMY393311" s="106"/>
      <c r="GMZ393311" s="106"/>
      <c r="GNA393311" s="106"/>
      <c r="GNB393311" s="106"/>
      <c r="GNC393311" s="106"/>
      <c r="GND393311" s="106"/>
      <c r="GNE393311" s="106"/>
      <c r="GNF393311" s="106"/>
      <c r="GNG393311" s="106"/>
      <c r="GNH393311" s="106"/>
      <c r="GNI393311" s="106"/>
      <c r="GNJ393311" s="106"/>
      <c r="GNK393311" s="106"/>
      <c r="GNQ393311" s="106"/>
      <c r="GNR393311" s="106"/>
      <c r="GNS393311" s="106"/>
      <c r="GNT393311" s="106"/>
      <c r="GNU393311" s="106"/>
      <c r="GWN393311" s="106"/>
      <c r="GWO393311" s="106"/>
      <c r="GWP393311" s="106"/>
      <c r="GWQ393311" s="106"/>
      <c r="GWR393311" s="106"/>
      <c r="GWS393311" s="106"/>
      <c r="GWT393311" s="106"/>
      <c r="GWU393311" s="106"/>
      <c r="GWV393311" s="106"/>
      <c r="GWW393311" s="106"/>
      <c r="GWX393311" s="106"/>
      <c r="GWY393311" s="106"/>
      <c r="GWZ393311" s="106"/>
      <c r="GXA393311" s="106"/>
      <c r="GXB393311" s="106"/>
      <c r="GXC393311" s="106"/>
      <c r="GXD393311" s="106"/>
      <c r="GXE393311" s="106"/>
      <c r="GXF393311" s="106"/>
      <c r="GXG393311" s="106"/>
      <c r="GXM393311" s="106"/>
      <c r="GXN393311" s="106"/>
      <c r="GXO393311" s="106"/>
      <c r="GXP393311" s="106"/>
      <c r="GXQ393311" s="106"/>
      <c r="HGJ393311" s="106"/>
      <c r="HGK393311" s="106"/>
      <c r="HGL393311" s="106"/>
      <c r="HGM393311" s="106"/>
      <c r="HGN393311" s="106"/>
      <c r="HGO393311" s="106"/>
      <c r="HGP393311" s="106"/>
      <c r="HGQ393311" s="106"/>
      <c r="HGR393311" s="106"/>
      <c r="HGS393311" s="106"/>
      <c r="HGT393311" s="106"/>
      <c r="HGU393311" s="106"/>
      <c r="HGV393311" s="106"/>
      <c r="HGW393311" s="106"/>
      <c r="HGX393311" s="106"/>
      <c r="HGY393311" s="106"/>
      <c r="HGZ393311" s="106"/>
      <c r="HHA393311" s="106"/>
      <c r="HHB393311" s="106"/>
      <c r="HHC393311" s="106"/>
      <c r="HHI393311" s="106"/>
      <c r="HHJ393311" s="106"/>
      <c r="HHK393311" s="106"/>
      <c r="HHL393311" s="106"/>
      <c r="HHM393311" s="106"/>
      <c r="HQF393311" s="106"/>
      <c r="HQG393311" s="106"/>
      <c r="HQH393311" s="106"/>
      <c r="HQI393311" s="106"/>
      <c r="HQJ393311" s="106"/>
      <c r="HQK393311" s="106"/>
      <c r="HQL393311" s="106"/>
      <c r="HQM393311" s="106"/>
      <c r="HQN393311" s="106"/>
      <c r="HQO393311" s="106"/>
      <c r="HQP393311" s="106"/>
      <c r="HQQ393311" s="106"/>
      <c r="HQR393311" s="106"/>
      <c r="HQS393311" s="106"/>
      <c r="HQT393311" s="106"/>
      <c r="HQU393311" s="106"/>
      <c r="HQV393311" s="106"/>
      <c r="HQW393311" s="106"/>
      <c r="HQX393311" s="106"/>
      <c r="HQY393311" s="106"/>
      <c r="HRE393311" s="106"/>
      <c r="HRF393311" s="106"/>
      <c r="HRG393311" s="106"/>
      <c r="HRH393311" s="106"/>
      <c r="HRI393311" s="106"/>
      <c r="IAB393311" s="106"/>
      <c r="IAC393311" s="106"/>
      <c r="IAD393311" s="106"/>
      <c r="IAE393311" s="106"/>
      <c r="IAF393311" s="106"/>
      <c r="IAG393311" s="106"/>
      <c r="IAH393311" s="106"/>
      <c r="IAI393311" s="106"/>
      <c r="IAJ393311" s="106"/>
      <c r="IAK393311" s="106"/>
      <c r="IAL393311" s="106"/>
      <c r="IAM393311" s="106"/>
      <c r="IAN393311" s="106"/>
      <c r="IAO393311" s="106"/>
      <c r="IAP393311" s="106"/>
      <c r="IAQ393311" s="106"/>
      <c r="IAR393311" s="106"/>
      <c r="IAS393311" s="106"/>
      <c r="IAT393311" s="106"/>
      <c r="IAU393311" s="106"/>
      <c r="IBA393311" s="106"/>
      <c r="IBB393311" s="106"/>
      <c r="IBC393311" s="106"/>
      <c r="IBD393311" s="106"/>
      <c r="IBE393311" s="106"/>
      <c r="IJX393311" s="106"/>
      <c r="IJY393311" s="106"/>
      <c r="IJZ393311" s="106"/>
      <c r="IKA393311" s="106"/>
      <c r="IKB393311" s="106"/>
      <c r="IKC393311" s="106"/>
      <c r="IKD393311" s="106"/>
      <c r="IKE393311" s="106"/>
      <c r="IKF393311" s="106"/>
      <c r="IKG393311" s="106"/>
      <c r="IKH393311" s="106"/>
      <c r="IKI393311" s="106"/>
      <c r="IKJ393311" s="106"/>
      <c r="IKK393311" s="106"/>
      <c r="IKL393311" s="106"/>
      <c r="IKM393311" s="106"/>
      <c r="IKN393311" s="106"/>
      <c r="IKO393311" s="106"/>
      <c r="IKP393311" s="106"/>
      <c r="IKQ393311" s="106"/>
      <c r="IKW393311" s="106"/>
      <c r="IKX393311" s="106"/>
      <c r="IKY393311" s="106"/>
      <c r="IKZ393311" s="106"/>
      <c r="ILA393311" s="106"/>
      <c r="ITT393311" s="106"/>
      <c r="ITU393311" s="106"/>
      <c r="ITV393311" s="106"/>
      <c r="ITW393311" s="106"/>
      <c r="ITX393311" s="106"/>
      <c r="ITY393311" s="106"/>
      <c r="ITZ393311" s="106"/>
      <c r="IUA393311" s="106"/>
      <c r="IUB393311" s="106"/>
      <c r="IUC393311" s="106"/>
      <c r="IUD393311" s="106"/>
      <c r="IUE393311" s="106"/>
      <c r="IUF393311" s="106"/>
      <c r="IUG393311" s="106"/>
      <c r="IUH393311" s="106"/>
      <c r="IUI393311" s="106"/>
      <c r="IUJ393311" s="106"/>
      <c r="IUK393311" s="106"/>
      <c r="IUL393311" s="106"/>
      <c r="IUM393311" s="106"/>
      <c r="IUS393311" s="106"/>
      <c r="IUT393311" s="106"/>
      <c r="IUU393311" s="106"/>
      <c r="IUV393311" s="106"/>
      <c r="IUW393311" s="106"/>
      <c r="JDP393311" s="106"/>
      <c r="JDQ393311" s="106"/>
      <c r="JDR393311" s="106"/>
      <c r="JDS393311" s="106"/>
      <c r="JDT393311" s="106"/>
      <c r="JDU393311" s="106"/>
      <c r="JDV393311" s="106"/>
      <c r="JDW393311" s="106"/>
      <c r="JDX393311" s="106"/>
      <c r="JDY393311" s="106"/>
      <c r="JDZ393311" s="106"/>
      <c r="JEA393311" s="106"/>
      <c r="JEB393311" s="106"/>
      <c r="JEC393311" s="106"/>
      <c r="JED393311" s="106"/>
      <c r="JEE393311" s="106"/>
      <c r="JEF393311" s="106"/>
      <c r="JEG393311" s="106"/>
      <c r="JEH393311" s="106"/>
      <c r="JEI393311" s="106"/>
      <c r="JEO393311" s="106"/>
      <c r="JEP393311" s="106"/>
      <c r="JEQ393311" s="106"/>
      <c r="JER393311" s="106"/>
      <c r="JES393311" s="106"/>
      <c r="JNL393311" s="106"/>
      <c r="JNM393311" s="106"/>
      <c r="JNN393311" s="106"/>
      <c r="JNO393311" s="106"/>
      <c r="JNP393311" s="106"/>
      <c r="JNQ393311" s="106"/>
      <c r="JNR393311" s="106"/>
      <c r="JNS393311" s="106"/>
      <c r="JNT393311" s="106"/>
      <c r="JNU393311" s="106"/>
      <c r="JNV393311" s="106"/>
      <c r="JNW393311" s="106"/>
      <c r="JNX393311" s="106"/>
      <c r="JNY393311" s="106"/>
      <c r="JNZ393311" s="106"/>
      <c r="JOA393311" s="106"/>
      <c r="JOB393311" s="106"/>
      <c r="JOC393311" s="106"/>
      <c r="JOD393311" s="106"/>
      <c r="JOE393311" s="106"/>
      <c r="JOK393311" s="106"/>
      <c r="JOL393311" s="106"/>
      <c r="JOM393311" s="106"/>
      <c r="JON393311" s="106"/>
      <c r="JOO393311" s="106"/>
      <c r="JXH393311" s="106"/>
      <c r="JXI393311" s="106"/>
      <c r="JXJ393311" s="106"/>
      <c r="JXK393311" s="106"/>
      <c r="JXL393311" s="106"/>
      <c r="JXM393311" s="106"/>
      <c r="JXN393311" s="106"/>
      <c r="JXO393311" s="106"/>
      <c r="JXP393311" s="106"/>
      <c r="JXQ393311" s="106"/>
      <c r="JXR393311" s="106"/>
      <c r="JXS393311" s="106"/>
      <c r="JXT393311" s="106"/>
      <c r="JXU393311" s="106"/>
      <c r="JXV393311" s="106"/>
      <c r="JXW393311" s="106"/>
      <c r="JXX393311" s="106"/>
      <c r="JXY393311" s="106"/>
      <c r="JXZ393311" s="106"/>
      <c r="JYA393311" s="106"/>
      <c r="JYG393311" s="106"/>
      <c r="JYH393311" s="106"/>
      <c r="JYI393311" s="106"/>
      <c r="JYJ393311" s="106"/>
      <c r="JYK393311" s="106"/>
      <c r="KHD393311" s="106"/>
      <c r="KHE393311" s="106"/>
      <c r="KHF393311" s="106"/>
      <c r="KHG393311" s="106"/>
      <c r="KHH393311" s="106"/>
      <c r="KHI393311" s="106"/>
      <c r="KHJ393311" s="106"/>
      <c r="KHK393311" s="106"/>
      <c r="KHL393311" s="106"/>
      <c r="KHM393311" s="106"/>
      <c r="KHN393311" s="106"/>
      <c r="KHO393311" s="106"/>
      <c r="KHP393311" s="106"/>
      <c r="KHQ393311" s="106"/>
      <c r="KHR393311" s="106"/>
      <c r="KHS393311" s="106"/>
      <c r="KHT393311" s="106"/>
      <c r="KHU393311" s="106"/>
      <c r="KHV393311" s="106"/>
      <c r="KHW393311" s="106"/>
      <c r="KIC393311" s="106"/>
      <c r="KID393311" s="106"/>
      <c r="KIE393311" s="106"/>
      <c r="KIF393311" s="106"/>
      <c r="KIG393311" s="106"/>
      <c r="KQZ393311" s="106"/>
      <c r="KRA393311" s="106"/>
      <c r="KRB393311" s="106"/>
      <c r="KRC393311" s="106"/>
      <c r="KRD393311" s="106"/>
      <c r="KRE393311" s="106"/>
      <c r="KRF393311" s="106"/>
      <c r="KRG393311" s="106"/>
      <c r="KRH393311" s="106"/>
      <c r="KRI393311" s="106"/>
      <c r="KRJ393311" s="106"/>
      <c r="KRK393311" s="106"/>
      <c r="KRL393311" s="106"/>
      <c r="KRM393311" s="106"/>
      <c r="KRN393311" s="106"/>
      <c r="KRO393311" s="106"/>
      <c r="KRP393311" s="106"/>
      <c r="KRQ393311" s="106"/>
      <c r="KRR393311" s="106"/>
      <c r="KRS393311" s="106"/>
      <c r="KRY393311" s="106"/>
      <c r="KRZ393311" s="106"/>
      <c r="KSA393311" s="106"/>
      <c r="KSB393311" s="106"/>
      <c r="KSC393311" s="106"/>
      <c r="LAV393311" s="106"/>
      <c r="LAW393311" s="106"/>
      <c r="LAX393311" s="106"/>
      <c r="LAY393311" s="106"/>
      <c r="LAZ393311" s="106"/>
      <c r="LBA393311" s="106"/>
      <c r="LBB393311" s="106"/>
      <c r="LBC393311" s="106"/>
      <c r="LBD393311" s="106"/>
      <c r="LBE393311" s="106"/>
      <c r="LBF393311" s="106"/>
      <c r="LBG393311" s="106"/>
      <c r="LBH393311" s="106"/>
      <c r="LBI393311" s="106"/>
      <c r="LBJ393311" s="106"/>
      <c r="LBK393311" s="106"/>
      <c r="LBL393311" s="106"/>
      <c r="LBM393311" s="106"/>
      <c r="LBN393311" s="106"/>
      <c r="LBO393311" s="106"/>
      <c r="LBU393311" s="106"/>
      <c r="LBV393311" s="106"/>
      <c r="LBW393311" s="106"/>
      <c r="LBX393311" s="106"/>
      <c r="LBY393311" s="106"/>
      <c r="LKR393311" s="106"/>
      <c r="LKS393311" s="106"/>
      <c r="LKT393311" s="106"/>
      <c r="LKU393311" s="106"/>
      <c r="LKV393311" s="106"/>
      <c r="LKW393311" s="106"/>
      <c r="LKX393311" s="106"/>
      <c r="LKY393311" s="106"/>
      <c r="LKZ393311" s="106"/>
      <c r="LLA393311" s="106"/>
      <c r="LLB393311" s="106"/>
      <c r="LLC393311" s="106"/>
      <c r="LLD393311" s="106"/>
      <c r="LLE393311" s="106"/>
      <c r="LLF393311" s="106"/>
      <c r="LLG393311" s="106"/>
      <c r="LLH393311" s="106"/>
      <c r="LLI393311" s="106"/>
      <c r="LLJ393311" s="106"/>
      <c r="LLK393311" s="106"/>
      <c r="LLQ393311" s="106"/>
      <c r="LLR393311" s="106"/>
      <c r="LLS393311" s="106"/>
      <c r="LLT393311" s="106"/>
      <c r="LLU393311" s="106"/>
      <c r="LUN393311" s="106"/>
      <c r="LUO393311" s="106"/>
      <c r="LUP393311" s="106"/>
      <c r="LUQ393311" s="106"/>
      <c r="LUR393311" s="106"/>
      <c r="LUS393311" s="106"/>
      <c r="LUT393311" s="106"/>
      <c r="LUU393311" s="106"/>
      <c r="LUV393311" s="106"/>
      <c r="LUW393311" s="106"/>
      <c r="LUX393311" s="106"/>
      <c r="LUY393311" s="106"/>
      <c r="LUZ393311" s="106"/>
      <c r="LVA393311" s="106"/>
      <c r="LVB393311" s="106"/>
      <c r="LVC393311" s="106"/>
      <c r="LVD393311" s="106"/>
      <c r="LVE393311" s="106"/>
      <c r="LVF393311" s="106"/>
      <c r="LVG393311" s="106"/>
      <c r="LVM393311" s="106"/>
      <c r="LVN393311" s="106"/>
      <c r="LVO393311" s="106"/>
      <c r="LVP393311" s="106"/>
      <c r="LVQ393311" s="106"/>
      <c r="MEJ393311" s="106"/>
      <c r="MEK393311" s="106"/>
      <c r="MEL393311" s="106"/>
      <c r="MEM393311" s="106"/>
      <c r="MEN393311" s="106"/>
      <c r="MEO393311" s="106"/>
      <c r="MEP393311" s="106"/>
      <c r="MEQ393311" s="106"/>
      <c r="MER393311" s="106"/>
      <c r="MES393311" s="106"/>
      <c r="MET393311" s="106"/>
      <c r="MEU393311" s="106"/>
      <c r="MEV393311" s="106"/>
      <c r="MEW393311" s="106"/>
      <c r="MEX393311" s="106"/>
      <c r="MEY393311" s="106"/>
      <c r="MEZ393311" s="106"/>
      <c r="MFA393311" s="106"/>
      <c r="MFB393311" s="106"/>
      <c r="MFC393311" s="106"/>
      <c r="MFI393311" s="106"/>
      <c r="MFJ393311" s="106"/>
      <c r="MFK393311" s="106"/>
      <c r="MFL393311" s="106"/>
      <c r="MFM393311" s="106"/>
      <c r="MOF393311" s="106"/>
      <c r="MOG393311" s="106"/>
      <c r="MOH393311" s="106"/>
      <c r="MOI393311" s="106"/>
      <c r="MOJ393311" s="106"/>
      <c r="MOK393311" s="106"/>
      <c r="MOL393311" s="106"/>
      <c r="MOM393311" s="106"/>
      <c r="MON393311" s="106"/>
      <c r="MOO393311" s="106"/>
      <c r="MOP393311" s="106"/>
      <c r="MOQ393311" s="106"/>
      <c r="MOR393311" s="106"/>
      <c r="MOS393311" s="106"/>
      <c r="MOT393311" s="106"/>
      <c r="MOU393311" s="106"/>
      <c r="MOV393311" s="106"/>
      <c r="MOW393311" s="106"/>
      <c r="MOX393311" s="106"/>
      <c r="MOY393311" s="106"/>
      <c r="MPE393311" s="106"/>
      <c r="MPF393311" s="106"/>
      <c r="MPG393311" s="106"/>
      <c r="MPH393311" s="106"/>
      <c r="MPI393311" s="106"/>
      <c r="MYB393311" s="106"/>
      <c r="MYC393311" s="106"/>
      <c r="MYD393311" s="106"/>
      <c r="MYE393311" s="106"/>
      <c r="MYF393311" s="106"/>
      <c r="MYG393311" s="106"/>
      <c r="MYH393311" s="106"/>
      <c r="MYI393311" s="106"/>
      <c r="MYJ393311" s="106"/>
      <c r="MYK393311" s="106"/>
      <c r="MYL393311" s="106"/>
      <c r="MYM393311" s="106"/>
      <c r="MYN393311" s="106"/>
      <c r="MYO393311" s="106"/>
      <c r="MYP393311" s="106"/>
      <c r="MYQ393311" s="106"/>
      <c r="MYR393311" s="106"/>
      <c r="MYS393311" s="106"/>
      <c r="MYT393311" s="106"/>
      <c r="MYU393311" s="106"/>
      <c r="MZA393311" s="106"/>
      <c r="MZB393311" s="106"/>
      <c r="MZC393311" s="106"/>
      <c r="MZD393311" s="106"/>
      <c r="MZE393311" s="106"/>
      <c r="NHX393311" s="106"/>
      <c r="NHY393311" s="106"/>
      <c r="NHZ393311" s="106"/>
      <c r="NIA393311" s="106"/>
      <c r="NIB393311" s="106"/>
      <c r="NIC393311" s="106"/>
      <c r="NID393311" s="106"/>
      <c r="NIE393311" s="106"/>
      <c r="NIF393311" s="106"/>
      <c r="NIG393311" s="106"/>
      <c r="NIH393311" s="106"/>
      <c r="NII393311" s="106"/>
      <c r="NIJ393311" s="106"/>
      <c r="NIK393311" s="106"/>
      <c r="NIL393311" s="106"/>
      <c r="NIM393311" s="106"/>
      <c r="NIN393311" s="106"/>
      <c r="NIO393311" s="106"/>
      <c r="NIP393311" s="106"/>
      <c r="NIQ393311" s="106"/>
      <c r="NIW393311" s="106"/>
      <c r="NIX393311" s="106"/>
      <c r="NIY393311" s="106"/>
      <c r="NIZ393311" s="106"/>
      <c r="NJA393311" s="106"/>
      <c r="NRT393311" s="106"/>
      <c r="NRU393311" s="106"/>
      <c r="NRV393311" s="106"/>
      <c r="NRW393311" s="106"/>
      <c r="NRX393311" s="106"/>
      <c r="NRY393311" s="106"/>
      <c r="NRZ393311" s="106"/>
      <c r="NSA393311" s="106"/>
      <c r="NSB393311" s="106"/>
      <c r="NSC393311" s="106"/>
      <c r="NSD393311" s="106"/>
      <c r="NSE393311" s="106"/>
      <c r="NSF393311" s="106"/>
      <c r="NSG393311" s="106"/>
      <c r="NSH393311" s="106"/>
      <c r="NSI393311" s="106"/>
      <c r="NSJ393311" s="106"/>
      <c r="NSK393311" s="106"/>
      <c r="NSL393311" s="106"/>
      <c r="NSM393311" s="106"/>
      <c r="NSS393311" s="106"/>
      <c r="NST393311" s="106"/>
      <c r="NSU393311" s="106"/>
      <c r="NSV393311" s="106"/>
      <c r="NSW393311" s="106"/>
      <c r="OBP393311" s="106"/>
      <c r="OBQ393311" s="106"/>
      <c r="OBR393311" s="106"/>
      <c r="OBS393311" s="106"/>
      <c r="OBT393311" s="106"/>
      <c r="OBU393311" s="106"/>
      <c r="OBV393311" s="106"/>
      <c r="OBW393311" s="106"/>
      <c r="OBX393311" s="106"/>
      <c r="OBY393311" s="106"/>
      <c r="OBZ393311" s="106"/>
      <c r="OCA393311" s="106"/>
      <c r="OCB393311" s="106"/>
      <c r="OCC393311" s="106"/>
      <c r="OCD393311" s="106"/>
      <c r="OCE393311" s="106"/>
      <c r="OCF393311" s="106"/>
      <c r="OCG393311" s="106"/>
      <c r="OCH393311" s="106"/>
      <c r="OCI393311" s="106"/>
      <c r="OCO393311" s="106"/>
      <c r="OCP393311" s="106"/>
      <c r="OCQ393311" s="106"/>
      <c r="OCR393311" s="106"/>
      <c r="OCS393311" s="106"/>
      <c r="OLL393311" s="106"/>
      <c r="OLM393311" s="106"/>
      <c r="OLN393311" s="106"/>
      <c r="OLO393311" s="106"/>
      <c r="OLP393311" s="106"/>
      <c r="OLQ393311" s="106"/>
      <c r="OLR393311" s="106"/>
      <c r="OLS393311" s="106"/>
      <c r="OLT393311" s="106"/>
      <c r="OLU393311" s="106"/>
      <c r="OLV393311" s="106"/>
      <c r="OLW393311" s="106"/>
      <c r="OLX393311" s="106"/>
      <c r="OLY393311" s="106"/>
      <c r="OLZ393311" s="106"/>
      <c r="OMA393311" s="106"/>
      <c r="OMB393311" s="106"/>
      <c r="OMC393311" s="106"/>
      <c r="OMD393311" s="106"/>
      <c r="OME393311" s="106"/>
      <c r="OMK393311" s="106"/>
      <c r="OML393311" s="106"/>
      <c r="OMM393311" s="106"/>
      <c r="OMN393311" s="106"/>
      <c r="OMO393311" s="106"/>
      <c r="OVH393311" s="106"/>
      <c r="OVI393311" s="106"/>
      <c r="OVJ393311" s="106"/>
      <c r="OVK393311" s="106"/>
      <c r="OVL393311" s="106"/>
      <c r="OVM393311" s="106"/>
      <c r="OVN393311" s="106"/>
      <c r="OVO393311" s="106"/>
      <c r="OVP393311" s="106"/>
      <c r="OVQ393311" s="106"/>
      <c r="OVR393311" s="106"/>
      <c r="OVS393311" s="106"/>
      <c r="OVT393311" s="106"/>
      <c r="OVU393311" s="106"/>
      <c r="OVV393311" s="106"/>
      <c r="OVW393311" s="106"/>
      <c r="OVX393311" s="106"/>
      <c r="OVY393311" s="106"/>
      <c r="OVZ393311" s="106"/>
      <c r="OWA393311" s="106"/>
      <c r="OWG393311" s="106"/>
      <c r="OWH393311" s="106"/>
      <c r="OWI393311" s="106"/>
      <c r="OWJ393311" s="106"/>
      <c r="OWK393311" s="106"/>
      <c r="PFD393311" s="106"/>
      <c r="PFE393311" s="106"/>
      <c r="PFF393311" s="106"/>
      <c r="PFG393311" s="106"/>
      <c r="PFH393311" s="106"/>
      <c r="PFI393311" s="106"/>
      <c r="PFJ393311" s="106"/>
      <c r="PFK393311" s="106"/>
      <c r="PFL393311" s="106"/>
      <c r="PFM393311" s="106"/>
      <c r="PFN393311" s="106"/>
      <c r="PFO393311" s="106"/>
      <c r="PFP393311" s="106"/>
      <c r="PFQ393311" s="106"/>
      <c r="PFR393311" s="106"/>
      <c r="PFS393311" s="106"/>
      <c r="PFT393311" s="106"/>
      <c r="PFU393311" s="106"/>
      <c r="PFV393311" s="106"/>
      <c r="PFW393311" s="106"/>
      <c r="PGC393311" s="106"/>
      <c r="PGD393311" s="106"/>
      <c r="PGE393311" s="106"/>
      <c r="PGF393311" s="106"/>
      <c r="PGG393311" s="106"/>
      <c r="POZ393311" s="106"/>
      <c r="PPA393311" s="106"/>
      <c r="PPB393311" s="106"/>
      <c r="PPC393311" s="106"/>
      <c r="PPD393311" s="106"/>
      <c r="PPE393311" s="106"/>
      <c r="PPF393311" s="106"/>
      <c r="PPG393311" s="106"/>
      <c r="PPH393311" s="106"/>
      <c r="PPI393311" s="106"/>
      <c r="PPJ393311" s="106"/>
      <c r="PPK393311" s="106"/>
      <c r="PPL393311" s="106"/>
      <c r="PPM393311" s="106"/>
      <c r="PPN393311" s="106"/>
      <c r="PPO393311" s="106"/>
      <c r="PPP393311" s="106"/>
      <c r="PPQ393311" s="106"/>
      <c r="PPR393311" s="106"/>
      <c r="PPS393311" s="106"/>
      <c r="PPY393311" s="106"/>
      <c r="PPZ393311" s="106"/>
      <c r="PQA393311" s="106"/>
      <c r="PQB393311" s="106"/>
      <c r="PQC393311" s="106"/>
      <c r="PYV393311" s="106"/>
      <c r="PYW393311" s="106"/>
      <c r="PYX393311" s="106"/>
      <c r="PYY393311" s="106"/>
      <c r="PYZ393311" s="106"/>
      <c r="PZA393311" s="106"/>
      <c r="PZB393311" s="106"/>
      <c r="PZC393311" s="106"/>
      <c r="PZD393311" s="106"/>
      <c r="PZE393311" s="106"/>
      <c r="PZF393311" s="106"/>
      <c r="PZG393311" s="106"/>
      <c r="PZH393311" s="106"/>
      <c r="PZI393311" s="106"/>
      <c r="PZJ393311" s="106"/>
      <c r="PZK393311" s="106"/>
      <c r="PZL393311" s="106"/>
      <c r="PZM393311" s="106"/>
      <c r="PZN393311" s="106"/>
      <c r="PZO393311" s="106"/>
      <c r="PZU393311" s="106"/>
      <c r="PZV393311" s="106"/>
      <c r="PZW393311" s="106"/>
      <c r="PZX393311" s="106"/>
      <c r="PZY393311" s="106"/>
      <c r="QIR393311" s="106"/>
      <c r="QIS393311" s="106"/>
      <c r="QIT393311" s="106"/>
      <c r="QIU393311" s="106"/>
      <c r="QIV393311" s="106"/>
      <c r="QIW393311" s="106"/>
      <c r="QIX393311" s="106"/>
      <c r="QIY393311" s="106"/>
      <c r="QIZ393311" s="106"/>
      <c r="QJA393311" s="106"/>
      <c r="QJB393311" s="106"/>
      <c r="QJC393311" s="106"/>
      <c r="QJD393311" s="106"/>
      <c r="QJE393311" s="106"/>
      <c r="QJF393311" s="106"/>
      <c r="QJG393311" s="106"/>
      <c r="QJH393311" s="106"/>
      <c r="QJI393311" s="106"/>
      <c r="QJJ393311" s="106"/>
      <c r="QJK393311" s="106"/>
      <c r="QJQ393311" s="106"/>
      <c r="QJR393311" s="106"/>
      <c r="QJS393311" s="106"/>
      <c r="QJT393311" s="106"/>
      <c r="QJU393311" s="106"/>
      <c r="QSN393311" s="106"/>
      <c r="QSO393311" s="106"/>
      <c r="QSP393311" s="106"/>
      <c r="QSQ393311" s="106"/>
      <c r="QSR393311" s="106"/>
      <c r="QSS393311" s="106"/>
      <c r="QST393311" s="106"/>
      <c r="QSU393311" s="106"/>
      <c r="QSV393311" s="106"/>
      <c r="QSW393311" s="106"/>
      <c r="QSX393311" s="106"/>
      <c r="QSY393311" s="106"/>
      <c r="QSZ393311" s="106"/>
      <c r="QTA393311" s="106"/>
      <c r="QTB393311" s="106"/>
      <c r="QTC393311" s="106"/>
      <c r="QTD393311" s="106"/>
      <c r="QTE393311" s="106"/>
      <c r="QTF393311" s="106"/>
      <c r="QTG393311" s="106"/>
      <c r="QTM393311" s="106"/>
      <c r="QTN393311" s="106"/>
      <c r="QTO393311" s="106"/>
      <c r="QTP393311" s="106"/>
      <c r="QTQ393311" s="106"/>
      <c r="RCJ393311" s="106"/>
      <c r="RCK393311" s="106"/>
      <c r="RCL393311" s="106"/>
      <c r="RCM393311" s="106"/>
      <c r="RCN393311" s="106"/>
      <c r="RCO393311" s="106"/>
      <c r="RCP393311" s="106"/>
      <c r="RCQ393311" s="106"/>
      <c r="RCR393311" s="106"/>
      <c r="RCS393311" s="106"/>
      <c r="RCT393311" s="106"/>
      <c r="RCU393311" s="106"/>
      <c r="RCV393311" s="106"/>
      <c r="RCW393311" s="106"/>
      <c r="RCX393311" s="106"/>
      <c r="RCY393311" s="106"/>
      <c r="RCZ393311" s="106"/>
      <c r="RDA393311" s="106"/>
      <c r="RDB393311" s="106"/>
      <c r="RDC393311" s="106"/>
      <c r="RDI393311" s="106"/>
      <c r="RDJ393311" s="106"/>
      <c r="RDK393311" s="106"/>
      <c r="RDL393311" s="106"/>
      <c r="RDM393311" s="106"/>
      <c r="RMF393311" s="106"/>
      <c r="RMG393311" s="106"/>
      <c r="RMH393311" s="106"/>
      <c r="RMI393311" s="106"/>
      <c r="RMJ393311" s="106"/>
      <c r="RMK393311" s="106"/>
      <c r="RML393311" s="106"/>
      <c r="RMM393311" s="106"/>
      <c r="RMN393311" s="106"/>
      <c r="RMO393311" s="106"/>
      <c r="RMP393311" s="106"/>
      <c r="RMQ393311" s="106"/>
      <c r="RMR393311" s="106"/>
      <c r="RMS393311" s="106"/>
      <c r="RMT393311" s="106"/>
      <c r="RMU393311" s="106"/>
      <c r="RMV393311" s="106"/>
      <c r="RMW393311" s="106"/>
      <c r="RMX393311" s="106"/>
      <c r="RMY393311" s="106"/>
      <c r="RNE393311" s="106"/>
      <c r="RNF393311" s="106"/>
      <c r="RNG393311" s="106"/>
      <c r="RNH393311" s="106"/>
      <c r="RNI393311" s="106"/>
      <c r="RWB393311" s="106"/>
      <c r="RWC393311" s="106"/>
      <c r="RWD393311" s="106"/>
      <c r="RWE393311" s="106"/>
      <c r="RWF393311" s="106"/>
      <c r="RWG393311" s="106"/>
      <c r="RWH393311" s="106"/>
      <c r="RWI393311" s="106"/>
      <c r="RWJ393311" s="106"/>
      <c r="RWK393311" s="106"/>
      <c r="RWL393311" s="106"/>
      <c r="RWM393311" s="106"/>
      <c r="RWN393311" s="106"/>
      <c r="RWO393311" s="106"/>
      <c r="RWP393311" s="106"/>
      <c r="RWQ393311" s="106"/>
      <c r="RWR393311" s="106"/>
      <c r="RWS393311" s="106"/>
      <c r="RWT393311" s="106"/>
      <c r="RWU393311" s="106"/>
      <c r="RXA393311" s="106"/>
      <c r="RXB393311" s="106"/>
      <c r="RXC393311" s="106"/>
      <c r="RXD393311" s="106"/>
      <c r="RXE393311" s="106"/>
      <c r="SFX393311" s="106"/>
      <c r="SFY393311" s="106"/>
      <c r="SFZ393311" s="106"/>
      <c r="SGA393311" s="106"/>
      <c r="SGB393311" s="106"/>
      <c r="SGC393311" s="106"/>
      <c r="SGD393311" s="106"/>
      <c r="SGE393311" s="106"/>
      <c r="SGF393311" s="106"/>
      <c r="SGG393311" s="106"/>
      <c r="SGH393311" s="106"/>
      <c r="SGI393311" s="106"/>
      <c r="SGJ393311" s="106"/>
      <c r="SGK393311" s="106"/>
      <c r="SGL393311" s="106"/>
      <c r="SGM393311" s="106"/>
      <c r="SGN393311" s="106"/>
      <c r="SGO393311" s="106"/>
      <c r="SGP393311" s="106"/>
      <c r="SGQ393311" s="106"/>
      <c r="SGW393311" s="106"/>
      <c r="SGX393311" s="106"/>
      <c r="SGY393311" s="106"/>
      <c r="SGZ393311" s="106"/>
      <c r="SHA393311" s="106"/>
      <c r="SPT393311" s="106"/>
      <c r="SPU393311" s="106"/>
      <c r="SPV393311" s="106"/>
      <c r="SPW393311" s="106"/>
      <c r="SPX393311" s="106"/>
      <c r="SPY393311" s="106"/>
      <c r="SPZ393311" s="106"/>
      <c r="SQA393311" s="106"/>
      <c r="SQB393311" s="106"/>
      <c r="SQC393311" s="106"/>
      <c r="SQD393311" s="106"/>
      <c r="SQE393311" s="106"/>
      <c r="SQF393311" s="106"/>
      <c r="SQG393311" s="106"/>
      <c r="SQH393311" s="106"/>
      <c r="SQI393311" s="106"/>
      <c r="SQJ393311" s="106"/>
      <c r="SQK393311" s="106"/>
      <c r="SQL393311" s="106"/>
      <c r="SQM393311" s="106"/>
      <c r="SQS393311" s="106"/>
      <c r="SQT393311" s="106"/>
      <c r="SQU393311" s="106"/>
      <c r="SQV393311" s="106"/>
      <c r="SQW393311" s="106"/>
      <c r="SZP393311" s="106"/>
      <c r="SZQ393311" s="106"/>
      <c r="SZR393311" s="106"/>
      <c r="SZS393311" s="106"/>
      <c r="SZT393311" s="106"/>
      <c r="SZU393311" s="106"/>
      <c r="SZV393311" s="106"/>
      <c r="SZW393311" s="106"/>
      <c r="SZX393311" s="106"/>
      <c r="SZY393311" s="106"/>
      <c r="SZZ393311" s="106"/>
      <c r="TAA393311" s="106"/>
      <c r="TAB393311" s="106"/>
      <c r="TAC393311" s="106"/>
      <c r="TAD393311" s="106"/>
      <c r="TAE393311" s="106"/>
      <c r="TAF393311" s="106"/>
      <c r="TAG393311" s="106"/>
      <c r="TAH393311" s="106"/>
      <c r="TAI393311" s="106"/>
      <c r="TAO393311" s="106"/>
      <c r="TAP393311" s="106"/>
      <c r="TAQ393311" s="106"/>
      <c r="TAR393311" s="106"/>
      <c r="TAS393311" s="106"/>
      <c r="TJL393311" s="106"/>
      <c r="TJM393311" s="106"/>
      <c r="TJN393311" s="106"/>
      <c r="TJO393311" s="106"/>
      <c r="TJP393311" s="106"/>
      <c r="TJQ393311" s="106"/>
      <c r="TJR393311" s="106"/>
      <c r="TJS393311" s="106"/>
      <c r="TJT393311" s="106"/>
      <c r="TJU393311" s="106"/>
      <c r="TJV393311" s="106"/>
      <c r="TJW393311" s="106"/>
      <c r="TJX393311" s="106"/>
      <c r="TJY393311" s="106"/>
      <c r="TJZ393311" s="106"/>
      <c r="TKA393311" s="106"/>
      <c r="TKB393311" s="106"/>
      <c r="TKC393311" s="106"/>
      <c r="TKD393311" s="106"/>
      <c r="TKE393311" s="106"/>
      <c r="TKK393311" s="106"/>
      <c r="TKL393311" s="106"/>
      <c r="TKM393311" s="106"/>
      <c r="TKN393311" s="106"/>
      <c r="TKO393311" s="106"/>
      <c r="TTH393311" s="106"/>
      <c r="TTI393311" s="106"/>
      <c r="TTJ393311" s="106"/>
      <c r="TTK393311" s="106"/>
      <c r="TTL393311" s="106"/>
      <c r="TTM393311" s="106"/>
      <c r="TTN393311" s="106"/>
      <c r="TTO393311" s="106"/>
      <c r="TTP393311" s="106"/>
      <c r="TTQ393311" s="106"/>
      <c r="TTR393311" s="106"/>
      <c r="TTS393311" s="106"/>
      <c r="TTT393311" s="106"/>
      <c r="TTU393311" s="106"/>
      <c r="TTV393311" s="106"/>
      <c r="TTW393311" s="106"/>
      <c r="TTX393311" s="106"/>
      <c r="TTY393311" s="106"/>
      <c r="TTZ393311" s="106"/>
      <c r="TUA393311" s="106"/>
      <c r="TUG393311" s="106"/>
      <c r="TUH393311" s="106"/>
      <c r="TUI393311" s="106"/>
      <c r="TUJ393311" s="106"/>
      <c r="TUK393311" s="106"/>
      <c r="UDD393311" s="106"/>
      <c r="UDE393311" s="106"/>
      <c r="UDF393311" s="106"/>
      <c r="UDG393311" s="106"/>
      <c r="UDH393311" s="106"/>
      <c r="UDI393311" s="106"/>
      <c r="UDJ393311" s="106"/>
      <c r="UDK393311" s="106"/>
      <c r="UDL393311" s="106"/>
      <c r="UDM393311" s="106"/>
      <c r="UDN393311" s="106"/>
      <c r="UDO393311" s="106"/>
      <c r="UDP393311" s="106"/>
      <c r="UDQ393311" s="106"/>
      <c r="UDR393311" s="106"/>
      <c r="UDS393311" s="106"/>
      <c r="UDT393311" s="106"/>
      <c r="UDU393311" s="106"/>
      <c r="UDV393311" s="106"/>
      <c r="UDW393311" s="106"/>
      <c r="UEC393311" s="106"/>
      <c r="UED393311" s="106"/>
      <c r="UEE393311" s="106"/>
      <c r="UEF393311" s="106"/>
      <c r="UEG393311" s="106"/>
      <c r="UMZ393311" s="106"/>
      <c r="UNA393311" s="106"/>
      <c r="UNB393311" s="106"/>
      <c r="UNC393311" s="106"/>
      <c r="UND393311" s="106"/>
      <c r="UNE393311" s="106"/>
      <c r="UNF393311" s="106"/>
      <c r="UNG393311" s="106"/>
      <c r="UNH393311" s="106"/>
      <c r="UNI393311" s="106"/>
      <c r="UNJ393311" s="106"/>
      <c r="UNK393311" s="106"/>
      <c r="UNL393311" s="106"/>
      <c r="UNM393311" s="106"/>
      <c r="UNN393311" s="106"/>
      <c r="UNO393311" s="106"/>
      <c r="UNP393311" s="106"/>
      <c r="UNQ393311" s="106"/>
      <c r="UNR393311" s="106"/>
      <c r="UNS393311" s="106"/>
      <c r="UNY393311" s="106"/>
      <c r="UNZ393311" s="106"/>
      <c r="UOA393311" s="106"/>
      <c r="UOB393311" s="106"/>
      <c r="UOC393311" s="106"/>
      <c r="UWV393311" s="106"/>
      <c r="UWW393311" s="106"/>
      <c r="UWX393311" s="106"/>
      <c r="UWY393311" s="106"/>
      <c r="UWZ393311" s="106"/>
      <c r="UXA393311" s="106"/>
      <c r="UXB393311" s="106"/>
      <c r="UXC393311" s="106"/>
      <c r="UXD393311" s="106"/>
      <c r="UXE393311" s="106"/>
      <c r="UXF393311" s="106"/>
      <c r="UXG393311" s="106"/>
      <c r="UXH393311" s="106"/>
      <c r="UXI393311" s="106"/>
      <c r="UXJ393311" s="106"/>
      <c r="UXK393311" s="106"/>
      <c r="UXL393311" s="106"/>
      <c r="UXM393311" s="106"/>
      <c r="UXN393311" s="106"/>
      <c r="UXO393311" s="106"/>
      <c r="UXU393311" s="106"/>
      <c r="UXV393311" s="106"/>
      <c r="UXW393311" s="106"/>
      <c r="UXX393311" s="106"/>
      <c r="UXY393311" s="106"/>
      <c r="VGR393311" s="106"/>
      <c r="VGS393311" s="106"/>
      <c r="VGT393311" s="106"/>
      <c r="VGU393311" s="106"/>
      <c r="VGV393311" s="106"/>
      <c r="VGW393311" s="106"/>
      <c r="VGX393311" s="106"/>
      <c r="VGY393311" s="106"/>
      <c r="VGZ393311" s="106"/>
      <c r="VHA393311" s="106"/>
      <c r="VHB393311" s="106"/>
      <c r="VHC393311" s="106"/>
      <c r="VHD393311" s="106"/>
      <c r="VHE393311" s="106"/>
      <c r="VHF393311" s="106"/>
      <c r="VHG393311" s="106"/>
      <c r="VHH393311" s="106"/>
      <c r="VHI393311" s="106"/>
      <c r="VHJ393311" s="106"/>
      <c r="VHK393311" s="106"/>
      <c r="VHQ393311" s="106"/>
      <c r="VHR393311" s="106"/>
      <c r="VHS393311" s="106"/>
      <c r="VHT393311" s="106"/>
      <c r="VHU393311" s="106"/>
      <c r="VQN393311" s="106"/>
      <c r="VQO393311" s="106"/>
      <c r="VQP393311" s="106"/>
      <c r="VQQ393311" s="106"/>
      <c r="VQR393311" s="106"/>
      <c r="VQS393311" s="106"/>
      <c r="VQT393311" s="106"/>
      <c r="VQU393311" s="106"/>
      <c r="VQV393311" s="106"/>
      <c r="VQW393311" s="106"/>
      <c r="VQX393311" s="106"/>
      <c r="VQY393311" s="106"/>
      <c r="VQZ393311" s="106"/>
      <c r="VRA393311" s="106"/>
      <c r="VRB393311" s="106"/>
      <c r="VRC393311" s="106"/>
      <c r="VRD393311" s="106"/>
      <c r="VRE393311" s="106"/>
      <c r="VRF393311" s="106"/>
      <c r="VRG393311" s="106"/>
      <c r="VRM393311" s="106"/>
      <c r="VRN393311" s="106"/>
      <c r="VRO393311" s="106"/>
      <c r="VRP393311" s="106"/>
      <c r="VRQ393311" s="106"/>
      <c r="WAJ393311" s="106"/>
      <c r="WAK393311" s="106"/>
      <c r="WAL393311" s="106"/>
      <c r="WAM393311" s="106"/>
      <c r="WAN393311" s="106"/>
      <c r="WAO393311" s="106"/>
      <c r="WAP393311" s="106"/>
      <c r="WAQ393311" s="106"/>
      <c r="WAR393311" s="106"/>
      <c r="WAS393311" s="106"/>
      <c r="WAT393311" s="106"/>
      <c r="WAU393311" s="106"/>
      <c r="WAV393311" s="106"/>
      <c r="WAW393311" s="106"/>
      <c r="WAX393311" s="106"/>
      <c r="WAY393311" s="106"/>
      <c r="WAZ393311" s="106"/>
      <c r="WBA393311" s="106"/>
      <c r="WBB393311" s="106"/>
      <c r="WBC393311" s="106"/>
      <c r="WBI393311" s="106"/>
      <c r="WBJ393311" s="106"/>
      <c r="WBK393311" s="106"/>
      <c r="WBL393311" s="106"/>
      <c r="WBM393311" s="106"/>
      <c r="WKF393311" s="106"/>
      <c r="WKG393311" s="106"/>
      <c r="WKH393311" s="106"/>
      <c r="WKI393311" s="106"/>
      <c r="WKJ393311" s="106"/>
      <c r="WKK393311" s="106"/>
      <c r="WKL393311" s="106"/>
      <c r="WKM393311" s="106"/>
      <c r="WKN393311" s="106"/>
      <c r="WKO393311" s="106"/>
      <c r="WKP393311" s="106"/>
      <c r="WKQ393311" s="106"/>
      <c r="WKR393311" s="106"/>
      <c r="WKS393311" s="106"/>
      <c r="WKT393311" s="106"/>
      <c r="WKU393311" s="106"/>
      <c r="WKV393311" s="106"/>
      <c r="WKW393311" s="106"/>
      <c r="WKX393311" s="106"/>
      <c r="WKY393311" s="106"/>
      <c r="WLE393311" s="106"/>
      <c r="WLF393311" s="106"/>
      <c r="WLG393311" s="106"/>
      <c r="WLH393311" s="106"/>
      <c r="WLI393311" s="106"/>
      <c r="WUB393311" s="106"/>
      <c r="WUC393311" s="106"/>
      <c r="WUD393311" s="106"/>
      <c r="WUE393311" s="106"/>
      <c r="WUF393311" s="106"/>
      <c r="WUG393311" s="106"/>
      <c r="WUH393311" s="106"/>
      <c r="WUI393311" s="106"/>
      <c r="WUJ393311" s="106"/>
      <c r="WUK393311" s="106"/>
      <c r="WUL393311" s="106"/>
      <c r="WUM393311" s="106"/>
      <c r="WUN393311" s="106"/>
      <c r="WUO393311" s="106"/>
      <c r="WUP393311" s="106"/>
      <c r="WUQ393311" s="106"/>
      <c r="WUR393311" s="106"/>
      <c r="WUS393311" s="106"/>
      <c r="WUT393311" s="106"/>
      <c r="WUU393311" s="106"/>
      <c r="WVA393311" s="106"/>
      <c r="WVB393311" s="106"/>
      <c r="WVC393311" s="106"/>
      <c r="WVD393311" s="106"/>
      <c r="WVE393311" s="106"/>
    </row>
    <row r="393312" spans="480:1021 1248:2045 2272:3069 3296:4093 4320:5117 5344:6141 6368:7165 7392:8189 8416:9213 9440:10237 10464:11261 11488:12285 12512:13309 13536:14333 14560:15357 15584:16125" hidden="1" x14ac:dyDescent="0.15">
      <c r="RL393312" s="106"/>
      <c r="RM393312" s="106"/>
      <c r="RN393312" s="106"/>
      <c r="RO393312" s="106"/>
      <c r="RP393312" s="106"/>
      <c r="RQ393312" s="106"/>
      <c r="RR393312" s="106"/>
      <c r="RS393312" s="106"/>
      <c r="RT393312" s="106"/>
      <c r="RU393312" s="106"/>
      <c r="RV393312" s="106"/>
      <c r="RW393312" s="106"/>
      <c r="RX393312" s="106"/>
      <c r="RY393312" s="106"/>
      <c r="RZ393312" s="106"/>
      <c r="SA393312" s="106"/>
      <c r="SB393312" s="106"/>
      <c r="SC393312" s="106"/>
      <c r="SD393312" s="106"/>
      <c r="SE393312" s="106"/>
      <c r="SK393312" s="106"/>
      <c r="SL393312" s="106"/>
      <c r="SM393312" s="106"/>
      <c r="SN393312" s="106"/>
      <c r="SO393312" s="106"/>
      <c r="ABH393312" s="106"/>
      <c r="ABI393312" s="106"/>
      <c r="ABJ393312" s="106"/>
      <c r="ABK393312" s="106"/>
      <c r="ABL393312" s="106"/>
      <c r="ABM393312" s="106"/>
      <c r="ABN393312" s="106"/>
      <c r="ABO393312" s="106"/>
      <c r="ABP393312" s="106"/>
      <c r="ABQ393312" s="106"/>
      <c r="ABR393312" s="106"/>
      <c r="ABS393312" s="106"/>
      <c r="ABT393312" s="106"/>
      <c r="ABU393312" s="106"/>
      <c r="ABV393312" s="106"/>
      <c r="ABW393312" s="106"/>
      <c r="ABX393312" s="106"/>
      <c r="ABY393312" s="106"/>
      <c r="ABZ393312" s="106"/>
      <c r="ACA393312" s="106"/>
      <c r="ACG393312" s="106"/>
      <c r="ACH393312" s="106"/>
      <c r="ACI393312" s="106"/>
      <c r="ACJ393312" s="106"/>
      <c r="ACK393312" s="106"/>
      <c r="ALD393312" s="106"/>
      <c r="ALE393312" s="106"/>
      <c r="ALF393312" s="106"/>
      <c r="ALG393312" s="106"/>
      <c r="ALH393312" s="106"/>
      <c r="ALI393312" s="106"/>
      <c r="ALJ393312" s="106"/>
      <c r="ALK393312" s="106"/>
      <c r="ALL393312" s="106"/>
      <c r="ALM393312" s="106"/>
      <c r="ALN393312" s="106"/>
      <c r="ALO393312" s="106"/>
      <c r="ALP393312" s="106"/>
      <c r="ALQ393312" s="106"/>
      <c r="ALR393312" s="106"/>
      <c r="ALS393312" s="106"/>
      <c r="ALT393312" s="106"/>
      <c r="ALU393312" s="106"/>
      <c r="ALV393312" s="106"/>
      <c r="ALW393312" s="106"/>
      <c r="AMC393312" s="106"/>
      <c r="AMD393312" s="106"/>
      <c r="AME393312" s="106"/>
      <c r="AMF393312" s="106"/>
      <c r="AMG393312" s="106"/>
      <c r="AUZ393312" s="106"/>
      <c r="AVA393312" s="106"/>
      <c r="AVB393312" s="106"/>
      <c r="AVC393312" s="106"/>
      <c r="AVD393312" s="106"/>
      <c r="AVE393312" s="106"/>
      <c r="AVF393312" s="106"/>
      <c r="AVG393312" s="106"/>
      <c r="AVH393312" s="106"/>
      <c r="AVI393312" s="106"/>
      <c r="AVJ393312" s="106"/>
      <c r="AVK393312" s="106"/>
      <c r="AVL393312" s="106"/>
      <c r="AVM393312" s="106"/>
      <c r="AVN393312" s="106"/>
      <c r="AVO393312" s="106"/>
      <c r="AVP393312" s="106"/>
      <c r="AVQ393312" s="106"/>
      <c r="AVR393312" s="106"/>
      <c r="AVS393312" s="106"/>
      <c r="AVY393312" s="106"/>
      <c r="AVZ393312" s="106"/>
      <c r="AWA393312" s="106"/>
      <c r="AWB393312" s="106"/>
      <c r="AWC393312" s="106"/>
      <c r="BEV393312" s="106"/>
      <c r="BEW393312" s="106"/>
      <c r="BEX393312" s="106"/>
      <c r="BEY393312" s="106"/>
      <c r="BEZ393312" s="106"/>
      <c r="BFA393312" s="106"/>
      <c r="BFB393312" s="106"/>
      <c r="BFC393312" s="106"/>
      <c r="BFD393312" s="106"/>
      <c r="BFE393312" s="106"/>
      <c r="BFF393312" s="106"/>
      <c r="BFG393312" s="106"/>
      <c r="BFH393312" s="106"/>
      <c r="BFI393312" s="106"/>
      <c r="BFJ393312" s="106"/>
      <c r="BFK393312" s="106"/>
      <c r="BFL393312" s="106"/>
      <c r="BFM393312" s="106"/>
      <c r="BFN393312" s="106"/>
      <c r="BFO393312" s="106"/>
      <c r="BFU393312" s="106"/>
      <c r="BFV393312" s="106"/>
      <c r="BFW393312" s="106"/>
      <c r="BFX393312" s="106"/>
      <c r="BFY393312" s="106"/>
      <c r="BOR393312" s="106"/>
      <c r="BOS393312" s="106"/>
      <c r="BOT393312" s="106"/>
      <c r="BOU393312" s="106"/>
      <c r="BOV393312" s="106"/>
      <c r="BOW393312" s="106"/>
      <c r="BOX393312" s="106"/>
      <c r="BOY393312" s="106"/>
      <c r="BOZ393312" s="106"/>
      <c r="BPA393312" s="106"/>
      <c r="BPB393312" s="106"/>
      <c r="BPC393312" s="106"/>
      <c r="BPD393312" s="106"/>
      <c r="BPE393312" s="106"/>
      <c r="BPF393312" s="106"/>
      <c r="BPG393312" s="106"/>
      <c r="BPH393312" s="106"/>
      <c r="BPI393312" s="106"/>
      <c r="BPJ393312" s="106"/>
      <c r="BPK393312" s="106"/>
      <c r="BPQ393312" s="106"/>
      <c r="BPR393312" s="106"/>
      <c r="BPS393312" s="106"/>
      <c r="BPT393312" s="106"/>
      <c r="BPU393312" s="106"/>
      <c r="BYN393312" s="106"/>
      <c r="BYO393312" s="106"/>
      <c r="BYP393312" s="106"/>
      <c r="BYQ393312" s="106"/>
      <c r="BYR393312" s="106"/>
      <c r="BYS393312" s="106"/>
      <c r="BYT393312" s="106"/>
      <c r="BYU393312" s="106"/>
      <c r="BYV393312" s="106"/>
      <c r="BYW393312" s="106"/>
      <c r="BYX393312" s="106"/>
      <c r="BYY393312" s="106"/>
      <c r="BYZ393312" s="106"/>
      <c r="BZA393312" s="106"/>
      <c r="BZB393312" s="106"/>
      <c r="BZC393312" s="106"/>
      <c r="BZD393312" s="106"/>
      <c r="BZE393312" s="106"/>
      <c r="BZF393312" s="106"/>
      <c r="BZG393312" s="106"/>
      <c r="BZM393312" s="106"/>
      <c r="BZN393312" s="106"/>
      <c r="BZO393312" s="106"/>
      <c r="BZP393312" s="106"/>
      <c r="BZQ393312" s="106"/>
      <c r="CIJ393312" s="106"/>
      <c r="CIK393312" s="106"/>
      <c r="CIL393312" s="106"/>
      <c r="CIM393312" s="106"/>
      <c r="CIN393312" s="106"/>
      <c r="CIO393312" s="106"/>
      <c r="CIP393312" s="106"/>
      <c r="CIQ393312" s="106"/>
      <c r="CIR393312" s="106"/>
      <c r="CIS393312" s="106"/>
      <c r="CIT393312" s="106"/>
      <c r="CIU393312" s="106"/>
      <c r="CIV393312" s="106"/>
      <c r="CIW393312" s="106"/>
      <c r="CIX393312" s="106"/>
      <c r="CIY393312" s="106"/>
      <c r="CIZ393312" s="106"/>
      <c r="CJA393312" s="106"/>
      <c r="CJB393312" s="106"/>
      <c r="CJC393312" s="106"/>
      <c r="CJI393312" s="106"/>
      <c r="CJJ393312" s="106"/>
      <c r="CJK393312" s="106"/>
      <c r="CJL393312" s="106"/>
      <c r="CJM393312" s="106"/>
      <c r="CSF393312" s="106"/>
      <c r="CSG393312" s="106"/>
      <c r="CSH393312" s="106"/>
      <c r="CSI393312" s="106"/>
      <c r="CSJ393312" s="106"/>
      <c r="CSK393312" s="106"/>
      <c r="CSL393312" s="106"/>
      <c r="CSM393312" s="106"/>
      <c r="CSN393312" s="106"/>
      <c r="CSO393312" s="106"/>
      <c r="CSP393312" s="106"/>
      <c r="CSQ393312" s="106"/>
      <c r="CSR393312" s="106"/>
      <c r="CSS393312" s="106"/>
      <c r="CST393312" s="106"/>
      <c r="CSU393312" s="106"/>
      <c r="CSV393312" s="106"/>
      <c r="CSW393312" s="106"/>
      <c r="CSX393312" s="106"/>
      <c r="CSY393312" s="106"/>
      <c r="CTE393312" s="106"/>
      <c r="CTF393312" s="106"/>
      <c r="CTG393312" s="106"/>
      <c r="CTH393312" s="106"/>
      <c r="CTI393312" s="106"/>
      <c r="DCB393312" s="106"/>
      <c r="DCC393312" s="106"/>
      <c r="DCD393312" s="106"/>
      <c r="DCE393312" s="106"/>
      <c r="DCF393312" s="106"/>
      <c r="DCG393312" s="106"/>
      <c r="DCH393312" s="106"/>
      <c r="DCI393312" s="106"/>
      <c r="DCJ393312" s="106"/>
      <c r="DCK393312" s="106"/>
      <c r="DCL393312" s="106"/>
      <c r="DCM393312" s="106"/>
      <c r="DCN393312" s="106"/>
      <c r="DCO393312" s="106"/>
      <c r="DCP393312" s="106"/>
      <c r="DCQ393312" s="106"/>
      <c r="DCR393312" s="106"/>
      <c r="DCS393312" s="106"/>
      <c r="DCT393312" s="106"/>
      <c r="DCU393312" s="106"/>
      <c r="DDA393312" s="106"/>
      <c r="DDB393312" s="106"/>
      <c r="DDC393312" s="106"/>
      <c r="DDD393312" s="106"/>
      <c r="DDE393312" s="106"/>
      <c r="DLX393312" s="106"/>
      <c r="DLY393312" s="106"/>
      <c r="DLZ393312" s="106"/>
      <c r="DMA393312" s="106"/>
      <c r="DMB393312" s="106"/>
      <c r="DMC393312" s="106"/>
      <c r="DMD393312" s="106"/>
      <c r="DME393312" s="106"/>
      <c r="DMF393312" s="106"/>
      <c r="DMG393312" s="106"/>
      <c r="DMH393312" s="106"/>
      <c r="DMI393312" s="106"/>
      <c r="DMJ393312" s="106"/>
      <c r="DMK393312" s="106"/>
      <c r="DML393312" s="106"/>
      <c r="DMM393312" s="106"/>
      <c r="DMN393312" s="106"/>
      <c r="DMO393312" s="106"/>
      <c r="DMP393312" s="106"/>
      <c r="DMQ393312" s="106"/>
      <c r="DMW393312" s="106"/>
      <c r="DMX393312" s="106"/>
      <c r="DMY393312" s="106"/>
      <c r="DMZ393312" s="106"/>
      <c r="DNA393312" s="106"/>
      <c r="DVT393312" s="106"/>
      <c r="DVU393312" s="106"/>
      <c r="DVV393312" s="106"/>
      <c r="DVW393312" s="106"/>
      <c r="DVX393312" s="106"/>
      <c r="DVY393312" s="106"/>
      <c r="DVZ393312" s="106"/>
      <c r="DWA393312" s="106"/>
      <c r="DWB393312" s="106"/>
      <c r="DWC393312" s="106"/>
      <c r="DWD393312" s="106"/>
      <c r="DWE393312" s="106"/>
      <c r="DWF393312" s="106"/>
      <c r="DWG393312" s="106"/>
      <c r="DWH393312" s="106"/>
      <c r="DWI393312" s="106"/>
      <c r="DWJ393312" s="106"/>
      <c r="DWK393312" s="106"/>
      <c r="DWL393312" s="106"/>
      <c r="DWM393312" s="106"/>
      <c r="DWS393312" s="106"/>
      <c r="DWT393312" s="106"/>
      <c r="DWU393312" s="106"/>
      <c r="DWV393312" s="106"/>
      <c r="DWW393312" s="106"/>
      <c r="EFP393312" s="106"/>
      <c r="EFQ393312" s="106"/>
      <c r="EFR393312" s="106"/>
      <c r="EFS393312" s="106"/>
      <c r="EFT393312" s="106"/>
      <c r="EFU393312" s="106"/>
      <c r="EFV393312" s="106"/>
      <c r="EFW393312" s="106"/>
      <c r="EFX393312" s="106"/>
      <c r="EFY393312" s="106"/>
      <c r="EFZ393312" s="106"/>
      <c r="EGA393312" s="106"/>
      <c r="EGB393312" s="106"/>
      <c r="EGC393312" s="106"/>
      <c r="EGD393312" s="106"/>
      <c r="EGE393312" s="106"/>
      <c r="EGF393312" s="106"/>
      <c r="EGG393312" s="106"/>
      <c r="EGH393312" s="106"/>
      <c r="EGI393312" s="106"/>
      <c r="EGO393312" s="106"/>
      <c r="EGP393312" s="106"/>
      <c r="EGQ393312" s="106"/>
      <c r="EGR393312" s="106"/>
      <c r="EGS393312" s="106"/>
      <c r="EPL393312" s="106"/>
      <c r="EPM393312" s="106"/>
      <c r="EPN393312" s="106"/>
      <c r="EPO393312" s="106"/>
      <c r="EPP393312" s="106"/>
      <c r="EPQ393312" s="106"/>
      <c r="EPR393312" s="106"/>
      <c r="EPS393312" s="106"/>
      <c r="EPT393312" s="106"/>
      <c r="EPU393312" s="106"/>
      <c r="EPV393312" s="106"/>
      <c r="EPW393312" s="106"/>
      <c r="EPX393312" s="106"/>
      <c r="EPY393312" s="106"/>
      <c r="EPZ393312" s="106"/>
      <c r="EQA393312" s="106"/>
      <c r="EQB393312" s="106"/>
      <c r="EQC393312" s="106"/>
      <c r="EQD393312" s="106"/>
      <c r="EQE393312" s="106"/>
      <c r="EQK393312" s="106"/>
      <c r="EQL393312" s="106"/>
      <c r="EQM393312" s="106"/>
      <c r="EQN393312" s="106"/>
      <c r="EQO393312" s="106"/>
      <c r="EZH393312" s="106"/>
      <c r="EZI393312" s="106"/>
      <c r="EZJ393312" s="106"/>
      <c r="EZK393312" s="106"/>
      <c r="EZL393312" s="106"/>
      <c r="EZM393312" s="106"/>
      <c r="EZN393312" s="106"/>
      <c r="EZO393312" s="106"/>
      <c r="EZP393312" s="106"/>
      <c r="EZQ393312" s="106"/>
      <c r="EZR393312" s="106"/>
      <c r="EZS393312" s="106"/>
      <c r="EZT393312" s="106"/>
      <c r="EZU393312" s="106"/>
      <c r="EZV393312" s="106"/>
      <c r="EZW393312" s="106"/>
      <c r="EZX393312" s="106"/>
      <c r="EZY393312" s="106"/>
      <c r="EZZ393312" s="106"/>
      <c r="FAA393312" s="106"/>
      <c r="FAG393312" s="106"/>
      <c r="FAH393312" s="106"/>
      <c r="FAI393312" s="106"/>
      <c r="FAJ393312" s="106"/>
      <c r="FAK393312" s="106"/>
      <c r="FJD393312" s="106"/>
      <c r="FJE393312" s="106"/>
      <c r="FJF393312" s="106"/>
      <c r="FJG393312" s="106"/>
      <c r="FJH393312" s="106"/>
      <c r="FJI393312" s="106"/>
      <c r="FJJ393312" s="106"/>
      <c r="FJK393312" s="106"/>
      <c r="FJL393312" s="106"/>
      <c r="FJM393312" s="106"/>
      <c r="FJN393312" s="106"/>
      <c r="FJO393312" s="106"/>
      <c r="FJP393312" s="106"/>
      <c r="FJQ393312" s="106"/>
      <c r="FJR393312" s="106"/>
      <c r="FJS393312" s="106"/>
      <c r="FJT393312" s="106"/>
      <c r="FJU393312" s="106"/>
      <c r="FJV393312" s="106"/>
      <c r="FJW393312" s="106"/>
      <c r="FKC393312" s="106"/>
      <c r="FKD393312" s="106"/>
      <c r="FKE393312" s="106"/>
      <c r="FKF393312" s="106"/>
      <c r="FKG393312" s="106"/>
      <c r="FSZ393312" s="106"/>
      <c r="FTA393312" s="106"/>
      <c r="FTB393312" s="106"/>
      <c r="FTC393312" s="106"/>
      <c r="FTD393312" s="106"/>
      <c r="FTE393312" s="106"/>
      <c r="FTF393312" s="106"/>
      <c r="FTG393312" s="106"/>
      <c r="FTH393312" s="106"/>
      <c r="FTI393312" s="106"/>
      <c r="FTJ393312" s="106"/>
      <c r="FTK393312" s="106"/>
      <c r="FTL393312" s="106"/>
      <c r="FTM393312" s="106"/>
      <c r="FTN393312" s="106"/>
      <c r="FTO393312" s="106"/>
      <c r="FTP393312" s="106"/>
      <c r="FTQ393312" s="106"/>
      <c r="FTR393312" s="106"/>
      <c r="FTS393312" s="106"/>
      <c r="FTY393312" s="106"/>
      <c r="FTZ393312" s="106"/>
      <c r="FUA393312" s="106"/>
      <c r="FUB393312" s="106"/>
      <c r="FUC393312" s="106"/>
      <c r="GCV393312" s="106"/>
      <c r="GCW393312" s="106"/>
      <c r="GCX393312" s="106"/>
      <c r="GCY393312" s="106"/>
      <c r="GCZ393312" s="106"/>
      <c r="GDA393312" s="106"/>
      <c r="GDB393312" s="106"/>
      <c r="GDC393312" s="106"/>
      <c r="GDD393312" s="106"/>
      <c r="GDE393312" s="106"/>
      <c r="GDF393312" s="106"/>
      <c r="GDG393312" s="106"/>
      <c r="GDH393312" s="106"/>
      <c r="GDI393312" s="106"/>
      <c r="GDJ393312" s="106"/>
      <c r="GDK393312" s="106"/>
      <c r="GDL393312" s="106"/>
      <c r="GDM393312" s="106"/>
      <c r="GDN393312" s="106"/>
      <c r="GDO393312" s="106"/>
      <c r="GDU393312" s="106"/>
      <c r="GDV393312" s="106"/>
      <c r="GDW393312" s="106"/>
      <c r="GDX393312" s="106"/>
      <c r="GDY393312" s="106"/>
      <c r="GMR393312" s="106"/>
      <c r="GMS393312" s="106"/>
      <c r="GMT393312" s="106"/>
      <c r="GMU393312" s="106"/>
      <c r="GMV393312" s="106"/>
      <c r="GMW393312" s="106"/>
      <c r="GMX393312" s="106"/>
      <c r="GMY393312" s="106"/>
      <c r="GMZ393312" s="106"/>
      <c r="GNA393312" s="106"/>
      <c r="GNB393312" s="106"/>
      <c r="GNC393312" s="106"/>
      <c r="GND393312" s="106"/>
      <c r="GNE393312" s="106"/>
      <c r="GNF393312" s="106"/>
      <c r="GNG393312" s="106"/>
      <c r="GNH393312" s="106"/>
      <c r="GNI393312" s="106"/>
      <c r="GNJ393312" s="106"/>
      <c r="GNK393312" s="106"/>
      <c r="GNQ393312" s="106"/>
      <c r="GNR393312" s="106"/>
      <c r="GNS393312" s="106"/>
      <c r="GNT393312" s="106"/>
      <c r="GNU393312" s="106"/>
      <c r="GWN393312" s="106"/>
      <c r="GWO393312" s="106"/>
      <c r="GWP393312" s="106"/>
      <c r="GWQ393312" s="106"/>
      <c r="GWR393312" s="106"/>
      <c r="GWS393312" s="106"/>
      <c r="GWT393312" s="106"/>
      <c r="GWU393312" s="106"/>
      <c r="GWV393312" s="106"/>
      <c r="GWW393312" s="106"/>
      <c r="GWX393312" s="106"/>
      <c r="GWY393312" s="106"/>
      <c r="GWZ393312" s="106"/>
      <c r="GXA393312" s="106"/>
      <c r="GXB393312" s="106"/>
      <c r="GXC393312" s="106"/>
      <c r="GXD393312" s="106"/>
      <c r="GXE393312" s="106"/>
      <c r="GXF393312" s="106"/>
      <c r="GXG393312" s="106"/>
      <c r="GXM393312" s="106"/>
      <c r="GXN393312" s="106"/>
      <c r="GXO393312" s="106"/>
      <c r="GXP393312" s="106"/>
      <c r="GXQ393312" s="106"/>
      <c r="HGJ393312" s="106"/>
      <c r="HGK393312" s="106"/>
      <c r="HGL393312" s="106"/>
      <c r="HGM393312" s="106"/>
      <c r="HGN393312" s="106"/>
      <c r="HGO393312" s="106"/>
      <c r="HGP393312" s="106"/>
      <c r="HGQ393312" s="106"/>
      <c r="HGR393312" s="106"/>
      <c r="HGS393312" s="106"/>
      <c r="HGT393312" s="106"/>
      <c r="HGU393312" s="106"/>
      <c r="HGV393312" s="106"/>
      <c r="HGW393312" s="106"/>
      <c r="HGX393312" s="106"/>
      <c r="HGY393312" s="106"/>
      <c r="HGZ393312" s="106"/>
      <c r="HHA393312" s="106"/>
      <c r="HHB393312" s="106"/>
      <c r="HHC393312" s="106"/>
      <c r="HHI393312" s="106"/>
      <c r="HHJ393312" s="106"/>
      <c r="HHK393312" s="106"/>
      <c r="HHL393312" s="106"/>
      <c r="HHM393312" s="106"/>
      <c r="HQF393312" s="106"/>
      <c r="HQG393312" s="106"/>
      <c r="HQH393312" s="106"/>
      <c r="HQI393312" s="106"/>
      <c r="HQJ393312" s="106"/>
      <c r="HQK393312" s="106"/>
      <c r="HQL393312" s="106"/>
      <c r="HQM393312" s="106"/>
      <c r="HQN393312" s="106"/>
      <c r="HQO393312" s="106"/>
      <c r="HQP393312" s="106"/>
      <c r="HQQ393312" s="106"/>
      <c r="HQR393312" s="106"/>
      <c r="HQS393312" s="106"/>
      <c r="HQT393312" s="106"/>
      <c r="HQU393312" s="106"/>
      <c r="HQV393312" s="106"/>
      <c r="HQW393312" s="106"/>
      <c r="HQX393312" s="106"/>
      <c r="HQY393312" s="106"/>
      <c r="HRE393312" s="106"/>
      <c r="HRF393312" s="106"/>
      <c r="HRG393312" s="106"/>
      <c r="HRH393312" s="106"/>
      <c r="HRI393312" s="106"/>
      <c r="IAB393312" s="106"/>
      <c r="IAC393312" s="106"/>
      <c r="IAD393312" s="106"/>
      <c r="IAE393312" s="106"/>
      <c r="IAF393312" s="106"/>
      <c r="IAG393312" s="106"/>
      <c r="IAH393312" s="106"/>
      <c r="IAI393312" s="106"/>
      <c r="IAJ393312" s="106"/>
      <c r="IAK393312" s="106"/>
      <c r="IAL393312" s="106"/>
      <c r="IAM393312" s="106"/>
      <c r="IAN393312" s="106"/>
      <c r="IAO393312" s="106"/>
      <c r="IAP393312" s="106"/>
      <c r="IAQ393312" s="106"/>
      <c r="IAR393312" s="106"/>
      <c r="IAS393312" s="106"/>
      <c r="IAT393312" s="106"/>
      <c r="IAU393312" s="106"/>
      <c r="IBA393312" s="106"/>
      <c r="IBB393312" s="106"/>
      <c r="IBC393312" s="106"/>
      <c r="IBD393312" s="106"/>
      <c r="IBE393312" s="106"/>
      <c r="IJX393312" s="106"/>
      <c r="IJY393312" s="106"/>
      <c r="IJZ393312" s="106"/>
      <c r="IKA393312" s="106"/>
      <c r="IKB393312" s="106"/>
      <c r="IKC393312" s="106"/>
      <c r="IKD393312" s="106"/>
      <c r="IKE393312" s="106"/>
      <c r="IKF393312" s="106"/>
      <c r="IKG393312" s="106"/>
      <c r="IKH393312" s="106"/>
      <c r="IKI393312" s="106"/>
      <c r="IKJ393312" s="106"/>
      <c r="IKK393312" s="106"/>
      <c r="IKL393312" s="106"/>
      <c r="IKM393312" s="106"/>
      <c r="IKN393312" s="106"/>
      <c r="IKO393312" s="106"/>
      <c r="IKP393312" s="106"/>
      <c r="IKQ393312" s="106"/>
      <c r="IKW393312" s="106"/>
      <c r="IKX393312" s="106"/>
      <c r="IKY393312" s="106"/>
      <c r="IKZ393312" s="106"/>
      <c r="ILA393312" s="106"/>
      <c r="ITT393312" s="106"/>
      <c r="ITU393312" s="106"/>
      <c r="ITV393312" s="106"/>
      <c r="ITW393312" s="106"/>
      <c r="ITX393312" s="106"/>
      <c r="ITY393312" s="106"/>
      <c r="ITZ393312" s="106"/>
      <c r="IUA393312" s="106"/>
      <c r="IUB393312" s="106"/>
      <c r="IUC393312" s="106"/>
      <c r="IUD393312" s="106"/>
      <c r="IUE393312" s="106"/>
      <c r="IUF393312" s="106"/>
      <c r="IUG393312" s="106"/>
      <c r="IUH393312" s="106"/>
      <c r="IUI393312" s="106"/>
      <c r="IUJ393312" s="106"/>
      <c r="IUK393312" s="106"/>
      <c r="IUL393312" s="106"/>
      <c r="IUM393312" s="106"/>
      <c r="IUS393312" s="106"/>
      <c r="IUT393312" s="106"/>
      <c r="IUU393312" s="106"/>
      <c r="IUV393312" s="106"/>
      <c r="IUW393312" s="106"/>
      <c r="JDP393312" s="106"/>
      <c r="JDQ393312" s="106"/>
      <c r="JDR393312" s="106"/>
      <c r="JDS393312" s="106"/>
      <c r="JDT393312" s="106"/>
      <c r="JDU393312" s="106"/>
      <c r="JDV393312" s="106"/>
      <c r="JDW393312" s="106"/>
      <c r="JDX393312" s="106"/>
      <c r="JDY393312" s="106"/>
      <c r="JDZ393312" s="106"/>
      <c r="JEA393312" s="106"/>
      <c r="JEB393312" s="106"/>
      <c r="JEC393312" s="106"/>
      <c r="JED393312" s="106"/>
      <c r="JEE393312" s="106"/>
      <c r="JEF393312" s="106"/>
      <c r="JEG393312" s="106"/>
      <c r="JEH393312" s="106"/>
      <c r="JEI393312" s="106"/>
      <c r="JEO393312" s="106"/>
      <c r="JEP393312" s="106"/>
      <c r="JEQ393312" s="106"/>
      <c r="JER393312" s="106"/>
      <c r="JES393312" s="106"/>
      <c r="JNL393312" s="106"/>
      <c r="JNM393312" s="106"/>
      <c r="JNN393312" s="106"/>
      <c r="JNO393312" s="106"/>
      <c r="JNP393312" s="106"/>
      <c r="JNQ393312" s="106"/>
      <c r="JNR393312" s="106"/>
      <c r="JNS393312" s="106"/>
      <c r="JNT393312" s="106"/>
      <c r="JNU393312" s="106"/>
      <c r="JNV393312" s="106"/>
      <c r="JNW393312" s="106"/>
      <c r="JNX393312" s="106"/>
      <c r="JNY393312" s="106"/>
      <c r="JNZ393312" s="106"/>
      <c r="JOA393312" s="106"/>
      <c r="JOB393312" s="106"/>
      <c r="JOC393312" s="106"/>
      <c r="JOD393312" s="106"/>
      <c r="JOE393312" s="106"/>
      <c r="JOK393312" s="106"/>
      <c r="JOL393312" s="106"/>
      <c r="JOM393312" s="106"/>
      <c r="JON393312" s="106"/>
      <c r="JOO393312" s="106"/>
      <c r="JXH393312" s="106"/>
      <c r="JXI393312" s="106"/>
      <c r="JXJ393312" s="106"/>
      <c r="JXK393312" s="106"/>
      <c r="JXL393312" s="106"/>
      <c r="JXM393312" s="106"/>
      <c r="JXN393312" s="106"/>
      <c r="JXO393312" s="106"/>
      <c r="JXP393312" s="106"/>
      <c r="JXQ393312" s="106"/>
      <c r="JXR393312" s="106"/>
      <c r="JXS393312" s="106"/>
      <c r="JXT393312" s="106"/>
      <c r="JXU393312" s="106"/>
      <c r="JXV393312" s="106"/>
      <c r="JXW393312" s="106"/>
      <c r="JXX393312" s="106"/>
      <c r="JXY393312" s="106"/>
      <c r="JXZ393312" s="106"/>
      <c r="JYA393312" s="106"/>
      <c r="JYG393312" s="106"/>
      <c r="JYH393312" s="106"/>
      <c r="JYI393312" s="106"/>
      <c r="JYJ393312" s="106"/>
      <c r="JYK393312" s="106"/>
      <c r="KHD393312" s="106"/>
      <c r="KHE393312" s="106"/>
      <c r="KHF393312" s="106"/>
      <c r="KHG393312" s="106"/>
      <c r="KHH393312" s="106"/>
      <c r="KHI393312" s="106"/>
      <c r="KHJ393312" s="106"/>
      <c r="KHK393312" s="106"/>
      <c r="KHL393312" s="106"/>
      <c r="KHM393312" s="106"/>
      <c r="KHN393312" s="106"/>
      <c r="KHO393312" s="106"/>
      <c r="KHP393312" s="106"/>
      <c r="KHQ393312" s="106"/>
      <c r="KHR393312" s="106"/>
      <c r="KHS393312" s="106"/>
      <c r="KHT393312" s="106"/>
      <c r="KHU393312" s="106"/>
      <c r="KHV393312" s="106"/>
      <c r="KHW393312" s="106"/>
      <c r="KIC393312" s="106"/>
      <c r="KID393312" s="106"/>
      <c r="KIE393312" s="106"/>
      <c r="KIF393312" s="106"/>
      <c r="KIG393312" s="106"/>
      <c r="KQZ393312" s="106"/>
      <c r="KRA393312" s="106"/>
      <c r="KRB393312" s="106"/>
      <c r="KRC393312" s="106"/>
      <c r="KRD393312" s="106"/>
      <c r="KRE393312" s="106"/>
      <c r="KRF393312" s="106"/>
      <c r="KRG393312" s="106"/>
      <c r="KRH393312" s="106"/>
      <c r="KRI393312" s="106"/>
      <c r="KRJ393312" s="106"/>
      <c r="KRK393312" s="106"/>
      <c r="KRL393312" s="106"/>
      <c r="KRM393312" s="106"/>
      <c r="KRN393312" s="106"/>
      <c r="KRO393312" s="106"/>
      <c r="KRP393312" s="106"/>
      <c r="KRQ393312" s="106"/>
      <c r="KRR393312" s="106"/>
      <c r="KRS393312" s="106"/>
      <c r="KRY393312" s="106"/>
      <c r="KRZ393312" s="106"/>
      <c r="KSA393312" s="106"/>
      <c r="KSB393312" s="106"/>
      <c r="KSC393312" s="106"/>
      <c r="LAV393312" s="106"/>
      <c r="LAW393312" s="106"/>
      <c r="LAX393312" s="106"/>
      <c r="LAY393312" s="106"/>
      <c r="LAZ393312" s="106"/>
      <c r="LBA393312" s="106"/>
      <c r="LBB393312" s="106"/>
      <c r="LBC393312" s="106"/>
      <c r="LBD393312" s="106"/>
      <c r="LBE393312" s="106"/>
      <c r="LBF393312" s="106"/>
      <c r="LBG393312" s="106"/>
      <c r="LBH393312" s="106"/>
      <c r="LBI393312" s="106"/>
      <c r="LBJ393312" s="106"/>
      <c r="LBK393312" s="106"/>
      <c r="LBL393312" s="106"/>
      <c r="LBM393312" s="106"/>
      <c r="LBN393312" s="106"/>
      <c r="LBO393312" s="106"/>
      <c r="LBU393312" s="106"/>
      <c r="LBV393312" s="106"/>
      <c r="LBW393312" s="106"/>
      <c r="LBX393312" s="106"/>
      <c r="LBY393312" s="106"/>
      <c r="LKR393312" s="106"/>
      <c r="LKS393312" s="106"/>
      <c r="LKT393312" s="106"/>
      <c r="LKU393312" s="106"/>
      <c r="LKV393312" s="106"/>
      <c r="LKW393312" s="106"/>
      <c r="LKX393312" s="106"/>
      <c r="LKY393312" s="106"/>
      <c r="LKZ393312" s="106"/>
      <c r="LLA393312" s="106"/>
      <c r="LLB393312" s="106"/>
      <c r="LLC393312" s="106"/>
      <c r="LLD393312" s="106"/>
      <c r="LLE393312" s="106"/>
      <c r="LLF393312" s="106"/>
      <c r="LLG393312" s="106"/>
      <c r="LLH393312" s="106"/>
      <c r="LLI393312" s="106"/>
      <c r="LLJ393312" s="106"/>
      <c r="LLK393312" s="106"/>
      <c r="LLQ393312" s="106"/>
      <c r="LLR393312" s="106"/>
      <c r="LLS393312" s="106"/>
      <c r="LLT393312" s="106"/>
      <c r="LLU393312" s="106"/>
      <c r="LUN393312" s="106"/>
      <c r="LUO393312" s="106"/>
      <c r="LUP393312" s="106"/>
      <c r="LUQ393312" s="106"/>
      <c r="LUR393312" s="106"/>
      <c r="LUS393312" s="106"/>
      <c r="LUT393312" s="106"/>
      <c r="LUU393312" s="106"/>
      <c r="LUV393312" s="106"/>
      <c r="LUW393312" s="106"/>
      <c r="LUX393312" s="106"/>
      <c r="LUY393312" s="106"/>
      <c r="LUZ393312" s="106"/>
      <c r="LVA393312" s="106"/>
      <c r="LVB393312" s="106"/>
      <c r="LVC393312" s="106"/>
      <c r="LVD393312" s="106"/>
      <c r="LVE393312" s="106"/>
      <c r="LVF393312" s="106"/>
      <c r="LVG393312" s="106"/>
      <c r="LVM393312" s="106"/>
      <c r="LVN393312" s="106"/>
      <c r="LVO393312" s="106"/>
      <c r="LVP393312" s="106"/>
      <c r="LVQ393312" s="106"/>
      <c r="MEJ393312" s="106"/>
      <c r="MEK393312" s="106"/>
      <c r="MEL393312" s="106"/>
      <c r="MEM393312" s="106"/>
      <c r="MEN393312" s="106"/>
      <c r="MEO393312" s="106"/>
      <c r="MEP393312" s="106"/>
      <c r="MEQ393312" s="106"/>
      <c r="MER393312" s="106"/>
      <c r="MES393312" s="106"/>
      <c r="MET393312" s="106"/>
      <c r="MEU393312" s="106"/>
      <c r="MEV393312" s="106"/>
      <c r="MEW393312" s="106"/>
      <c r="MEX393312" s="106"/>
      <c r="MEY393312" s="106"/>
      <c r="MEZ393312" s="106"/>
      <c r="MFA393312" s="106"/>
      <c r="MFB393312" s="106"/>
      <c r="MFC393312" s="106"/>
      <c r="MFI393312" s="106"/>
      <c r="MFJ393312" s="106"/>
      <c r="MFK393312" s="106"/>
      <c r="MFL393312" s="106"/>
      <c r="MFM393312" s="106"/>
      <c r="MOF393312" s="106"/>
      <c r="MOG393312" s="106"/>
      <c r="MOH393312" s="106"/>
      <c r="MOI393312" s="106"/>
      <c r="MOJ393312" s="106"/>
      <c r="MOK393312" s="106"/>
      <c r="MOL393312" s="106"/>
      <c r="MOM393312" s="106"/>
      <c r="MON393312" s="106"/>
      <c r="MOO393312" s="106"/>
      <c r="MOP393312" s="106"/>
      <c r="MOQ393312" s="106"/>
      <c r="MOR393312" s="106"/>
      <c r="MOS393312" s="106"/>
      <c r="MOT393312" s="106"/>
      <c r="MOU393312" s="106"/>
      <c r="MOV393312" s="106"/>
      <c r="MOW393312" s="106"/>
      <c r="MOX393312" s="106"/>
      <c r="MOY393312" s="106"/>
      <c r="MPE393312" s="106"/>
      <c r="MPF393312" s="106"/>
      <c r="MPG393312" s="106"/>
      <c r="MPH393312" s="106"/>
      <c r="MPI393312" s="106"/>
      <c r="MYB393312" s="106"/>
      <c r="MYC393312" s="106"/>
      <c r="MYD393312" s="106"/>
      <c r="MYE393312" s="106"/>
      <c r="MYF393312" s="106"/>
      <c r="MYG393312" s="106"/>
      <c r="MYH393312" s="106"/>
      <c r="MYI393312" s="106"/>
      <c r="MYJ393312" s="106"/>
      <c r="MYK393312" s="106"/>
      <c r="MYL393312" s="106"/>
      <c r="MYM393312" s="106"/>
      <c r="MYN393312" s="106"/>
      <c r="MYO393312" s="106"/>
      <c r="MYP393312" s="106"/>
      <c r="MYQ393312" s="106"/>
      <c r="MYR393312" s="106"/>
      <c r="MYS393312" s="106"/>
      <c r="MYT393312" s="106"/>
      <c r="MYU393312" s="106"/>
      <c r="MZA393312" s="106"/>
      <c r="MZB393312" s="106"/>
      <c r="MZC393312" s="106"/>
      <c r="MZD393312" s="106"/>
      <c r="MZE393312" s="106"/>
      <c r="NHX393312" s="106"/>
      <c r="NHY393312" s="106"/>
      <c r="NHZ393312" s="106"/>
      <c r="NIA393312" s="106"/>
      <c r="NIB393312" s="106"/>
      <c r="NIC393312" s="106"/>
      <c r="NID393312" s="106"/>
      <c r="NIE393312" s="106"/>
      <c r="NIF393312" s="106"/>
      <c r="NIG393312" s="106"/>
      <c r="NIH393312" s="106"/>
      <c r="NII393312" s="106"/>
      <c r="NIJ393312" s="106"/>
      <c r="NIK393312" s="106"/>
      <c r="NIL393312" s="106"/>
      <c r="NIM393312" s="106"/>
      <c r="NIN393312" s="106"/>
      <c r="NIO393312" s="106"/>
      <c r="NIP393312" s="106"/>
      <c r="NIQ393312" s="106"/>
      <c r="NIW393312" s="106"/>
      <c r="NIX393312" s="106"/>
      <c r="NIY393312" s="106"/>
      <c r="NIZ393312" s="106"/>
      <c r="NJA393312" s="106"/>
      <c r="NRT393312" s="106"/>
      <c r="NRU393312" s="106"/>
      <c r="NRV393312" s="106"/>
      <c r="NRW393312" s="106"/>
      <c r="NRX393312" s="106"/>
      <c r="NRY393312" s="106"/>
      <c r="NRZ393312" s="106"/>
      <c r="NSA393312" s="106"/>
      <c r="NSB393312" s="106"/>
      <c r="NSC393312" s="106"/>
      <c r="NSD393312" s="106"/>
      <c r="NSE393312" s="106"/>
      <c r="NSF393312" s="106"/>
      <c r="NSG393312" s="106"/>
      <c r="NSH393312" s="106"/>
      <c r="NSI393312" s="106"/>
      <c r="NSJ393312" s="106"/>
      <c r="NSK393312" s="106"/>
      <c r="NSL393312" s="106"/>
      <c r="NSM393312" s="106"/>
      <c r="NSS393312" s="106"/>
      <c r="NST393312" s="106"/>
      <c r="NSU393312" s="106"/>
      <c r="NSV393312" s="106"/>
      <c r="NSW393312" s="106"/>
      <c r="OBP393312" s="106"/>
      <c r="OBQ393312" s="106"/>
      <c r="OBR393312" s="106"/>
      <c r="OBS393312" s="106"/>
      <c r="OBT393312" s="106"/>
      <c r="OBU393312" s="106"/>
      <c r="OBV393312" s="106"/>
      <c r="OBW393312" s="106"/>
      <c r="OBX393312" s="106"/>
      <c r="OBY393312" s="106"/>
      <c r="OBZ393312" s="106"/>
      <c r="OCA393312" s="106"/>
      <c r="OCB393312" s="106"/>
      <c r="OCC393312" s="106"/>
      <c r="OCD393312" s="106"/>
      <c r="OCE393312" s="106"/>
      <c r="OCF393312" s="106"/>
      <c r="OCG393312" s="106"/>
      <c r="OCH393312" s="106"/>
      <c r="OCI393312" s="106"/>
      <c r="OCO393312" s="106"/>
      <c r="OCP393312" s="106"/>
      <c r="OCQ393312" s="106"/>
      <c r="OCR393312" s="106"/>
      <c r="OCS393312" s="106"/>
      <c r="OLL393312" s="106"/>
      <c r="OLM393312" s="106"/>
      <c r="OLN393312" s="106"/>
      <c r="OLO393312" s="106"/>
      <c r="OLP393312" s="106"/>
      <c r="OLQ393312" s="106"/>
      <c r="OLR393312" s="106"/>
      <c r="OLS393312" s="106"/>
      <c r="OLT393312" s="106"/>
      <c r="OLU393312" s="106"/>
      <c r="OLV393312" s="106"/>
      <c r="OLW393312" s="106"/>
      <c r="OLX393312" s="106"/>
      <c r="OLY393312" s="106"/>
      <c r="OLZ393312" s="106"/>
      <c r="OMA393312" s="106"/>
      <c r="OMB393312" s="106"/>
      <c r="OMC393312" s="106"/>
      <c r="OMD393312" s="106"/>
      <c r="OME393312" s="106"/>
      <c r="OMK393312" s="106"/>
      <c r="OML393312" s="106"/>
      <c r="OMM393312" s="106"/>
      <c r="OMN393312" s="106"/>
      <c r="OMO393312" s="106"/>
      <c r="OVH393312" s="106"/>
      <c r="OVI393312" s="106"/>
      <c r="OVJ393312" s="106"/>
      <c r="OVK393312" s="106"/>
      <c r="OVL393312" s="106"/>
      <c r="OVM393312" s="106"/>
      <c r="OVN393312" s="106"/>
      <c r="OVO393312" s="106"/>
      <c r="OVP393312" s="106"/>
      <c r="OVQ393312" s="106"/>
      <c r="OVR393312" s="106"/>
      <c r="OVS393312" s="106"/>
      <c r="OVT393312" s="106"/>
      <c r="OVU393312" s="106"/>
      <c r="OVV393312" s="106"/>
      <c r="OVW393312" s="106"/>
      <c r="OVX393312" s="106"/>
      <c r="OVY393312" s="106"/>
      <c r="OVZ393312" s="106"/>
      <c r="OWA393312" s="106"/>
      <c r="OWG393312" s="106"/>
      <c r="OWH393312" s="106"/>
      <c r="OWI393312" s="106"/>
      <c r="OWJ393312" s="106"/>
      <c r="OWK393312" s="106"/>
      <c r="PFD393312" s="106"/>
      <c r="PFE393312" s="106"/>
      <c r="PFF393312" s="106"/>
      <c r="PFG393312" s="106"/>
      <c r="PFH393312" s="106"/>
      <c r="PFI393312" s="106"/>
      <c r="PFJ393312" s="106"/>
      <c r="PFK393312" s="106"/>
      <c r="PFL393312" s="106"/>
      <c r="PFM393312" s="106"/>
      <c r="PFN393312" s="106"/>
      <c r="PFO393312" s="106"/>
      <c r="PFP393312" s="106"/>
      <c r="PFQ393312" s="106"/>
      <c r="PFR393312" s="106"/>
      <c r="PFS393312" s="106"/>
      <c r="PFT393312" s="106"/>
      <c r="PFU393312" s="106"/>
      <c r="PFV393312" s="106"/>
      <c r="PFW393312" s="106"/>
      <c r="PGC393312" s="106"/>
      <c r="PGD393312" s="106"/>
      <c r="PGE393312" s="106"/>
      <c r="PGF393312" s="106"/>
      <c r="PGG393312" s="106"/>
      <c r="POZ393312" s="106"/>
      <c r="PPA393312" s="106"/>
      <c r="PPB393312" s="106"/>
      <c r="PPC393312" s="106"/>
      <c r="PPD393312" s="106"/>
      <c r="PPE393312" s="106"/>
      <c r="PPF393312" s="106"/>
      <c r="PPG393312" s="106"/>
      <c r="PPH393312" s="106"/>
      <c r="PPI393312" s="106"/>
      <c r="PPJ393312" s="106"/>
      <c r="PPK393312" s="106"/>
      <c r="PPL393312" s="106"/>
      <c r="PPM393312" s="106"/>
      <c r="PPN393312" s="106"/>
      <c r="PPO393312" s="106"/>
      <c r="PPP393312" s="106"/>
      <c r="PPQ393312" s="106"/>
      <c r="PPR393312" s="106"/>
      <c r="PPS393312" s="106"/>
      <c r="PPY393312" s="106"/>
      <c r="PPZ393312" s="106"/>
      <c r="PQA393312" s="106"/>
      <c r="PQB393312" s="106"/>
      <c r="PQC393312" s="106"/>
      <c r="PYV393312" s="106"/>
      <c r="PYW393312" s="106"/>
      <c r="PYX393312" s="106"/>
      <c r="PYY393312" s="106"/>
      <c r="PYZ393312" s="106"/>
      <c r="PZA393312" s="106"/>
      <c r="PZB393312" s="106"/>
      <c r="PZC393312" s="106"/>
      <c r="PZD393312" s="106"/>
      <c r="PZE393312" s="106"/>
      <c r="PZF393312" s="106"/>
      <c r="PZG393312" s="106"/>
      <c r="PZH393312" s="106"/>
      <c r="PZI393312" s="106"/>
      <c r="PZJ393312" s="106"/>
      <c r="PZK393312" s="106"/>
      <c r="PZL393312" s="106"/>
      <c r="PZM393312" s="106"/>
      <c r="PZN393312" s="106"/>
      <c r="PZO393312" s="106"/>
      <c r="PZU393312" s="106"/>
      <c r="PZV393312" s="106"/>
      <c r="PZW393312" s="106"/>
      <c r="PZX393312" s="106"/>
      <c r="PZY393312" s="106"/>
      <c r="QIR393312" s="106"/>
      <c r="QIS393312" s="106"/>
      <c r="QIT393312" s="106"/>
      <c r="QIU393312" s="106"/>
      <c r="QIV393312" s="106"/>
      <c r="QIW393312" s="106"/>
      <c r="QIX393312" s="106"/>
      <c r="QIY393312" s="106"/>
      <c r="QIZ393312" s="106"/>
      <c r="QJA393312" s="106"/>
      <c r="QJB393312" s="106"/>
      <c r="QJC393312" s="106"/>
      <c r="QJD393312" s="106"/>
      <c r="QJE393312" s="106"/>
      <c r="QJF393312" s="106"/>
      <c r="QJG393312" s="106"/>
      <c r="QJH393312" s="106"/>
      <c r="QJI393312" s="106"/>
      <c r="QJJ393312" s="106"/>
      <c r="QJK393312" s="106"/>
      <c r="QJQ393312" s="106"/>
      <c r="QJR393312" s="106"/>
      <c r="QJS393312" s="106"/>
      <c r="QJT393312" s="106"/>
      <c r="QJU393312" s="106"/>
      <c r="QSN393312" s="106"/>
      <c r="QSO393312" s="106"/>
      <c r="QSP393312" s="106"/>
      <c r="QSQ393312" s="106"/>
      <c r="QSR393312" s="106"/>
      <c r="QSS393312" s="106"/>
      <c r="QST393312" s="106"/>
      <c r="QSU393312" s="106"/>
      <c r="QSV393312" s="106"/>
      <c r="QSW393312" s="106"/>
      <c r="QSX393312" s="106"/>
      <c r="QSY393312" s="106"/>
      <c r="QSZ393312" s="106"/>
      <c r="QTA393312" s="106"/>
      <c r="QTB393312" s="106"/>
      <c r="QTC393312" s="106"/>
      <c r="QTD393312" s="106"/>
      <c r="QTE393312" s="106"/>
      <c r="QTF393312" s="106"/>
      <c r="QTG393312" s="106"/>
      <c r="QTM393312" s="106"/>
      <c r="QTN393312" s="106"/>
      <c r="QTO393312" s="106"/>
      <c r="QTP393312" s="106"/>
      <c r="QTQ393312" s="106"/>
      <c r="RCJ393312" s="106"/>
      <c r="RCK393312" s="106"/>
      <c r="RCL393312" s="106"/>
      <c r="RCM393312" s="106"/>
      <c r="RCN393312" s="106"/>
      <c r="RCO393312" s="106"/>
      <c r="RCP393312" s="106"/>
      <c r="RCQ393312" s="106"/>
      <c r="RCR393312" s="106"/>
      <c r="RCS393312" s="106"/>
      <c r="RCT393312" s="106"/>
      <c r="RCU393312" s="106"/>
      <c r="RCV393312" s="106"/>
      <c r="RCW393312" s="106"/>
      <c r="RCX393312" s="106"/>
      <c r="RCY393312" s="106"/>
      <c r="RCZ393312" s="106"/>
      <c r="RDA393312" s="106"/>
      <c r="RDB393312" s="106"/>
      <c r="RDC393312" s="106"/>
      <c r="RDI393312" s="106"/>
      <c r="RDJ393312" s="106"/>
      <c r="RDK393312" s="106"/>
      <c r="RDL393312" s="106"/>
      <c r="RDM393312" s="106"/>
      <c r="RMF393312" s="106"/>
      <c r="RMG393312" s="106"/>
      <c r="RMH393312" s="106"/>
      <c r="RMI393312" s="106"/>
      <c r="RMJ393312" s="106"/>
      <c r="RMK393312" s="106"/>
      <c r="RML393312" s="106"/>
      <c r="RMM393312" s="106"/>
      <c r="RMN393312" s="106"/>
      <c r="RMO393312" s="106"/>
      <c r="RMP393312" s="106"/>
      <c r="RMQ393312" s="106"/>
      <c r="RMR393312" s="106"/>
      <c r="RMS393312" s="106"/>
      <c r="RMT393312" s="106"/>
      <c r="RMU393312" s="106"/>
      <c r="RMV393312" s="106"/>
      <c r="RMW393312" s="106"/>
      <c r="RMX393312" s="106"/>
      <c r="RMY393312" s="106"/>
      <c r="RNE393312" s="106"/>
      <c r="RNF393312" s="106"/>
      <c r="RNG393312" s="106"/>
      <c r="RNH393312" s="106"/>
      <c r="RNI393312" s="106"/>
      <c r="RWB393312" s="106"/>
      <c r="RWC393312" s="106"/>
      <c r="RWD393312" s="106"/>
      <c r="RWE393312" s="106"/>
      <c r="RWF393312" s="106"/>
      <c r="RWG393312" s="106"/>
      <c r="RWH393312" s="106"/>
      <c r="RWI393312" s="106"/>
      <c r="RWJ393312" s="106"/>
      <c r="RWK393312" s="106"/>
      <c r="RWL393312" s="106"/>
      <c r="RWM393312" s="106"/>
      <c r="RWN393312" s="106"/>
      <c r="RWO393312" s="106"/>
      <c r="RWP393312" s="106"/>
      <c r="RWQ393312" s="106"/>
      <c r="RWR393312" s="106"/>
      <c r="RWS393312" s="106"/>
      <c r="RWT393312" s="106"/>
      <c r="RWU393312" s="106"/>
      <c r="RXA393312" s="106"/>
      <c r="RXB393312" s="106"/>
      <c r="RXC393312" s="106"/>
      <c r="RXD393312" s="106"/>
      <c r="RXE393312" s="106"/>
      <c r="SFX393312" s="106"/>
      <c r="SFY393312" s="106"/>
      <c r="SFZ393312" s="106"/>
      <c r="SGA393312" s="106"/>
      <c r="SGB393312" s="106"/>
      <c r="SGC393312" s="106"/>
      <c r="SGD393312" s="106"/>
      <c r="SGE393312" s="106"/>
      <c r="SGF393312" s="106"/>
      <c r="SGG393312" s="106"/>
      <c r="SGH393312" s="106"/>
      <c r="SGI393312" s="106"/>
      <c r="SGJ393312" s="106"/>
      <c r="SGK393312" s="106"/>
      <c r="SGL393312" s="106"/>
      <c r="SGM393312" s="106"/>
      <c r="SGN393312" s="106"/>
      <c r="SGO393312" s="106"/>
      <c r="SGP393312" s="106"/>
      <c r="SGQ393312" s="106"/>
      <c r="SGW393312" s="106"/>
      <c r="SGX393312" s="106"/>
      <c r="SGY393312" s="106"/>
      <c r="SGZ393312" s="106"/>
      <c r="SHA393312" s="106"/>
      <c r="SPT393312" s="106"/>
      <c r="SPU393312" s="106"/>
      <c r="SPV393312" s="106"/>
      <c r="SPW393312" s="106"/>
      <c r="SPX393312" s="106"/>
      <c r="SPY393312" s="106"/>
      <c r="SPZ393312" s="106"/>
      <c r="SQA393312" s="106"/>
      <c r="SQB393312" s="106"/>
      <c r="SQC393312" s="106"/>
      <c r="SQD393312" s="106"/>
      <c r="SQE393312" s="106"/>
      <c r="SQF393312" s="106"/>
      <c r="SQG393312" s="106"/>
      <c r="SQH393312" s="106"/>
      <c r="SQI393312" s="106"/>
      <c r="SQJ393312" s="106"/>
      <c r="SQK393312" s="106"/>
      <c r="SQL393312" s="106"/>
      <c r="SQM393312" s="106"/>
      <c r="SQS393312" s="106"/>
      <c r="SQT393312" s="106"/>
      <c r="SQU393312" s="106"/>
      <c r="SQV393312" s="106"/>
      <c r="SQW393312" s="106"/>
      <c r="SZP393312" s="106"/>
      <c r="SZQ393312" s="106"/>
      <c r="SZR393312" s="106"/>
      <c r="SZS393312" s="106"/>
      <c r="SZT393312" s="106"/>
      <c r="SZU393312" s="106"/>
      <c r="SZV393312" s="106"/>
      <c r="SZW393312" s="106"/>
      <c r="SZX393312" s="106"/>
      <c r="SZY393312" s="106"/>
      <c r="SZZ393312" s="106"/>
      <c r="TAA393312" s="106"/>
      <c r="TAB393312" s="106"/>
      <c r="TAC393312" s="106"/>
      <c r="TAD393312" s="106"/>
      <c r="TAE393312" s="106"/>
      <c r="TAF393312" s="106"/>
      <c r="TAG393312" s="106"/>
      <c r="TAH393312" s="106"/>
      <c r="TAI393312" s="106"/>
      <c r="TAO393312" s="106"/>
      <c r="TAP393312" s="106"/>
      <c r="TAQ393312" s="106"/>
      <c r="TAR393312" s="106"/>
      <c r="TAS393312" s="106"/>
      <c r="TJL393312" s="106"/>
      <c r="TJM393312" s="106"/>
      <c r="TJN393312" s="106"/>
      <c r="TJO393312" s="106"/>
      <c r="TJP393312" s="106"/>
      <c r="TJQ393312" s="106"/>
      <c r="TJR393312" s="106"/>
      <c r="TJS393312" s="106"/>
      <c r="TJT393312" s="106"/>
      <c r="TJU393312" s="106"/>
      <c r="TJV393312" s="106"/>
      <c r="TJW393312" s="106"/>
      <c r="TJX393312" s="106"/>
      <c r="TJY393312" s="106"/>
      <c r="TJZ393312" s="106"/>
      <c r="TKA393312" s="106"/>
      <c r="TKB393312" s="106"/>
      <c r="TKC393312" s="106"/>
      <c r="TKD393312" s="106"/>
      <c r="TKE393312" s="106"/>
      <c r="TKK393312" s="106"/>
      <c r="TKL393312" s="106"/>
      <c r="TKM393312" s="106"/>
      <c r="TKN393312" s="106"/>
      <c r="TKO393312" s="106"/>
      <c r="TTH393312" s="106"/>
      <c r="TTI393312" s="106"/>
      <c r="TTJ393312" s="106"/>
      <c r="TTK393312" s="106"/>
      <c r="TTL393312" s="106"/>
      <c r="TTM393312" s="106"/>
      <c r="TTN393312" s="106"/>
      <c r="TTO393312" s="106"/>
      <c r="TTP393312" s="106"/>
      <c r="TTQ393312" s="106"/>
      <c r="TTR393312" s="106"/>
      <c r="TTS393312" s="106"/>
      <c r="TTT393312" s="106"/>
      <c r="TTU393312" s="106"/>
      <c r="TTV393312" s="106"/>
      <c r="TTW393312" s="106"/>
      <c r="TTX393312" s="106"/>
      <c r="TTY393312" s="106"/>
      <c r="TTZ393312" s="106"/>
      <c r="TUA393312" s="106"/>
      <c r="TUG393312" s="106"/>
      <c r="TUH393312" s="106"/>
      <c r="TUI393312" s="106"/>
      <c r="TUJ393312" s="106"/>
      <c r="TUK393312" s="106"/>
      <c r="UDD393312" s="106"/>
      <c r="UDE393312" s="106"/>
      <c r="UDF393312" s="106"/>
      <c r="UDG393312" s="106"/>
      <c r="UDH393312" s="106"/>
      <c r="UDI393312" s="106"/>
      <c r="UDJ393312" s="106"/>
      <c r="UDK393312" s="106"/>
      <c r="UDL393312" s="106"/>
      <c r="UDM393312" s="106"/>
      <c r="UDN393312" s="106"/>
      <c r="UDO393312" s="106"/>
      <c r="UDP393312" s="106"/>
      <c r="UDQ393312" s="106"/>
      <c r="UDR393312" s="106"/>
      <c r="UDS393312" s="106"/>
      <c r="UDT393312" s="106"/>
      <c r="UDU393312" s="106"/>
      <c r="UDV393312" s="106"/>
      <c r="UDW393312" s="106"/>
      <c r="UEC393312" s="106"/>
      <c r="UED393312" s="106"/>
      <c r="UEE393312" s="106"/>
      <c r="UEF393312" s="106"/>
      <c r="UEG393312" s="106"/>
      <c r="UMZ393312" s="106"/>
      <c r="UNA393312" s="106"/>
      <c r="UNB393312" s="106"/>
      <c r="UNC393312" s="106"/>
      <c r="UND393312" s="106"/>
      <c r="UNE393312" s="106"/>
      <c r="UNF393312" s="106"/>
      <c r="UNG393312" s="106"/>
      <c r="UNH393312" s="106"/>
      <c r="UNI393312" s="106"/>
      <c r="UNJ393312" s="106"/>
      <c r="UNK393312" s="106"/>
      <c r="UNL393312" s="106"/>
      <c r="UNM393312" s="106"/>
      <c r="UNN393312" s="106"/>
      <c r="UNO393312" s="106"/>
      <c r="UNP393312" s="106"/>
      <c r="UNQ393312" s="106"/>
      <c r="UNR393312" s="106"/>
      <c r="UNS393312" s="106"/>
      <c r="UNY393312" s="106"/>
      <c r="UNZ393312" s="106"/>
      <c r="UOA393312" s="106"/>
      <c r="UOB393312" s="106"/>
      <c r="UOC393312" s="106"/>
      <c r="UWV393312" s="106"/>
      <c r="UWW393312" s="106"/>
      <c r="UWX393312" s="106"/>
      <c r="UWY393312" s="106"/>
      <c r="UWZ393312" s="106"/>
      <c r="UXA393312" s="106"/>
      <c r="UXB393312" s="106"/>
      <c r="UXC393312" s="106"/>
      <c r="UXD393312" s="106"/>
      <c r="UXE393312" s="106"/>
      <c r="UXF393312" s="106"/>
      <c r="UXG393312" s="106"/>
      <c r="UXH393312" s="106"/>
      <c r="UXI393312" s="106"/>
      <c r="UXJ393312" s="106"/>
      <c r="UXK393312" s="106"/>
      <c r="UXL393312" s="106"/>
      <c r="UXM393312" s="106"/>
      <c r="UXN393312" s="106"/>
      <c r="UXO393312" s="106"/>
      <c r="UXU393312" s="106"/>
      <c r="UXV393312" s="106"/>
      <c r="UXW393312" s="106"/>
      <c r="UXX393312" s="106"/>
      <c r="UXY393312" s="106"/>
      <c r="VGR393312" s="106"/>
      <c r="VGS393312" s="106"/>
      <c r="VGT393312" s="106"/>
      <c r="VGU393312" s="106"/>
      <c r="VGV393312" s="106"/>
      <c r="VGW393312" s="106"/>
      <c r="VGX393312" s="106"/>
      <c r="VGY393312" s="106"/>
      <c r="VGZ393312" s="106"/>
      <c r="VHA393312" s="106"/>
      <c r="VHB393312" s="106"/>
      <c r="VHC393312" s="106"/>
      <c r="VHD393312" s="106"/>
      <c r="VHE393312" s="106"/>
      <c r="VHF393312" s="106"/>
      <c r="VHG393312" s="106"/>
      <c r="VHH393312" s="106"/>
      <c r="VHI393312" s="106"/>
      <c r="VHJ393312" s="106"/>
      <c r="VHK393312" s="106"/>
      <c r="VHQ393312" s="106"/>
      <c r="VHR393312" s="106"/>
      <c r="VHS393312" s="106"/>
      <c r="VHT393312" s="106"/>
      <c r="VHU393312" s="106"/>
      <c r="VQN393312" s="106"/>
      <c r="VQO393312" s="106"/>
      <c r="VQP393312" s="106"/>
      <c r="VQQ393312" s="106"/>
      <c r="VQR393312" s="106"/>
      <c r="VQS393312" s="106"/>
      <c r="VQT393312" s="106"/>
      <c r="VQU393312" s="106"/>
      <c r="VQV393312" s="106"/>
      <c r="VQW393312" s="106"/>
      <c r="VQX393312" s="106"/>
      <c r="VQY393312" s="106"/>
      <c r="VQZ393312" s="106"/>
      <c r="VRA393312" s="106"/>
      <c r="VRB393312" s="106"/>
      <c r="VRC393312" s="106"/>
      <c r="VRD393312" s="106"/>
      <c r="VRE393312" s="106"/>
      <c r="VRF393312" s="106"/>
      <c r="VRG393312" s="106"/>
      <c r="VRM393312" s="106"/>
      <c r="VRN393312" s="106"/>
      <c r="VRO393312" s="106"/>
      <c r="VRP393312" s="106"/>
      <c r="VRQ393312" s="106"/>
      <c r="WAJ393312" s="106"/>
      <c r="WAK393312" s="106"/>
      <c r="WAL393312" s="106"/>
      <c r="WAM393312" s="106"/>
      <c r="WAN393312" s="106"/>
      <c r="WAO393312" s="106"/>
      <c r="WAP393312" s="106"/>
      <c r="WAQ393312" s="106"/>
      <c r="WAR393312" s="106"/>
      <c r="WAS393312" s="106"/>
      <c r="WAT393312" s="106"/>
      <c r="WAU393312" s="106"/>
      <c r="WAV393312" s="106"/>
      <c r="WAW393312" s="106"/>
      <c r="WAX393312" s="106"/>
      <c r="WAY393312" s="106"/>
      <c r="WAZ393312" s="106"/>
      <c r="WBA393312" s="106"/>
      <c r="WBB393312" s="106"/>
      <c r="WBC393312" s="106"/>
      <c r="WBI393312" s="106"/>
      <c r="WBJ393312" s="106"/>
      <c r="WBK393312" s="106"/>
      <c r="WBL393312" s="106"/>
      <c r="WBM393312" s="106"/>
      <c r="WKF393312" s="106"/>
      <c r="WKG393312" s="106"/>
      <c r="WKH393312" s="106"/>
      <c r="WKI393312" s="106"/>
      <c r="WKJ393312" s="106"/>
      <c r="WKK393312" s="106"/>
      <c r="WKL393312" s="106"/>
      <c r="WKM393312" s="106"/>
      <c r="WKN393312" s="106"/>
      <c r="WKO393312" s="106"/>
      <c r="WKP393312" s="106"/>
      <c r="WKQ393312" s="106"/>
      <c r="WKR393312" s="106"/>
      <c r="WKS393312" s="106"/>
      <c r="WKT393312" s="106"/>
      <c r="WKU393312" s="106"/>
      <c r="WKV393312" s="106"/>
      <c r="WKW393312" s="106"/>
      <c r="WKX393312" s="106"/>
      <c r="WKY393312" s="106"/>
      <c r="WLE393312" s="106"/>
      <c r="WLF393312" s="106"/>
      <c r="WLG393312" s="106"/>
      <c r="WLH393312" s="106"/>
      <c r="WLI393312" s="106"/>
      <c r="WUB393312" s="106"/>
      <c r="WUC393312" s="106"/>
      <c r="WUD393312" s="106"/>
      <c r="WUE393312" s="106"/>
      <c r="WUF393312" s="106"/>
      <c r="WUG393312" s="106"/>
      <c r="WUH393312" s="106"/>
      <c r="WUI393312" s="106"/>
      <c r="WUJ393312" s="106"/>
      <c r="WUK393312" s="106"/>
      <c r="WUL393312" s="106"/>
      <c r="WUM393312" s="106"/>
      <c r="WUN393312" s="106"/>
      <c r="WUO393312" s="106"/>
      <c r="WUP393312" s="106"/>
      <c r="WUQ393312" s="106"/>
      <c r="WUR393312" s="106"/>
      <c r="WUS393312" s="106"/>
      <c r="WUT393312" s="106"/>
      <c r="WUU393312" s="106"/>
      <c r="WVA393312" s="106"/>
      <c r="WVB393312" s="106"/>
      <c r="WVC393312" s="106"/>
      <c r="WVD393312" s="106"/>
      <c r="WVE393312" s="106"/>
    </row>
    <row r="393313" spans="480:1021 1248:2045 2272:3069 3296:4093 4320:5117 5344:6141 6368:7165 7392:8189 8416:9213 9440:10237 10464:11261 11488:12285 12512:13309 13536:14333 14560:15357 15584:16125" hidden="1" x14ac:dyDescent="0.15">
      <c r="RL393313" s="106"/>
      <c r="RM393313" s="106"/>
      <c r="RN393313" s="106"/>
      <c r="RO393313" s="106"/>
      <c r="RP393313" s="106"/>
      <c r="RQ393313" s="106"/>
      <c r="RR393313" s="106"/>
      <c r="RS393313" s="106"/>
      <c r="RT393313" s="106"/>
      <c r="RU393313" s="106"/>
      <c r="RV393313" s="106"/>
      <c r="RW393313" s="106"/>
      <c r="RX393313" s="106"/>
      <c r="RY393313" s="106"/>
      <c r="RZ393313" s="106"/>
      <c r="SA393313" s="106"/>
      <c r="SB393313" s="106"/>
      <c r="SC393313" s="106"/>
      <c r="SD393313" s="106"/>
      <c r="SE393313" s="106"/>
      <c r="SK393313" s="106"/>
      <c r="SL393313" s="106"/>
      <c r="SM393313" s="106"/>
      <c r="SN393313" s="106"/>
      <c r="SO393313" s="106"/>
      <c r="ABH393313" s="106"/>
      <c r="ABI393313" s="106"/>
      <c r="ABJ393313" s="106"/>
      <c r="ABK393313" s="106"/>
      <c r="ABL393313" s="106"/>
      <c r="ABM393313" s="106"/>
      <c r="ABN393313" s="106"/>
      <c r="ABO393313" s="106"/>
      <c r="ABP393313" s="106"/>
      <c r="ABQ393313" s="106"/>
      <c r="ABR393313" s="106"/>
      <c r="ABS393313" s="106"/>
      <c r="ABT393313" s="106"/>
      <c r="ABU393313" s="106"/>
      <c r="ABV393313" s="106"/>
      <c r="ABW393313" s="106"/>
      <c r="ABX393313" s="106"/>
      <c r="ABY393313" s="106"/>
      <c r="ABZ393313" s="106"/>
      <c r="ACA393313" s="106"/>
      <c r="ACG393313" s="106"/>
      <c r="ACH393313" s="106"/>
      <c r="ACI393313" s="106"/>
      <c r="ACJ393313" s="106"/>
      <c r="ACK393313" s="106"/>
      <c r="ALD393313" s="106"/>
      <c r="ALE393313" s="106"/>
      <c r="ALF393313" s="106"/>
      <c r="ALG393313" s="106"/>
      <c r="ALH393313" s="106"/>
      <c r="ALI393313" s="106"/>
      <c r="ALJ393313" s="106"/>
      <c r="ALK393313" s="106"/>
      <c r="ALL393313" s="106"/>
      <c r="ALM393313" s="106"/>
      <c r="ALN393313" s="106"/>
      <c r="ALO393313" s="106"/>
      <c r="ALP393313" s="106"/>
      <c r="ALQ393313" s="106"/>
      <c r="ALR393313" s="106"/>
      <c r="ALS393313" s="106"/>
      <c r="ALT393313" s="106"/>
      <c r="ALU393313" s="106"/>
      <c r="ALV393313" s="106"/>
      <c r="ALW393313" s="106"/>
      <c r="AMC393313" s="106"/>
      <c r="AMD393313" s="106"/>
      <c r="AME393313" s="106"/>
      <c r="AMF393313" s="106"/>
      <c r="AMG393313" s="106"/>
      <c r="AUZ393313" s="106"/>
      <c r="AVA393313" s="106"/>
      <c r="AVB393313" s="106"/>
      <c r="AVC393313" s="106"/>
      <c r="AVD393313" s="106"/>
      <c r="AVE393313" s="106"/>
      <c r="AVF393313" s="106"/>
      <c r="AVG393313" s="106"/>
      <c r="AVH393313" s="106"/>
      <c r="AVI393313" s="106"/>
      <c r="AVJ393313" s="106"/>
      <c r="AVK393313" s="106"/>
      <c r="AVL393313" s="106"/>
      <c r="AVM393313" s="106"/>
      <c r="AVN393313" s="106"/>
      <c r="AVO393313" s="106"/>
      <c r="AVP393313" s="106"/>
      <c r="AVQ393313" s="106"/>
      <c r="AVR393313" s="106"/>
      <c r="AVS393313" s="106"/>
      <c r="AVY393313" s="106"/>
      <c r="AVZ393313" s="106"/>
      <c r="AWA393313" s="106"/>
      <c r="AWB393313" s="106"/>
      <c r="AWC393313" s="106"/>
      <c r="BEV393313" s="106"/>
      <c r="BEW393313" s="106"/>
      <c r="BEX393313" s="106"/>
      <c r="BEY393313" s="106"/>
      <c r="BEZ393313" s="106"/>
      <c r="BFA393313" s="106"/>
      <c r="BFB393313" s="106"/>
      <c r="BFC393313" s="106"/>
      <c r="BFD393313" s="106"/>
      <c r="BFE393313" s="106"/>
      <c r="BFF393313" s="106"/>
      <c r="BFG393313" s="106"/>
      <c r="BFH393313" s="106"/>
      <c r="BFI393313" s="106"/>
      <c r="BFJ393313" s="106"/>
      <c r="BFK393313" s="106"/>
      <c r="BFL393313" s="106"/>
      <c r="BFM393313" s="106"/>
      <c r="BFN393313" s="106"/>
      <c r="BFO393313" s="106"/>
      <c r="BFU393313" s="106"/>
      <c r="BFV393313" s="106"/>
      <c r="BFW393313" s="106"/>
      <c r="BFX393313" s="106"/>
      <c r="BFY393313" s="106"/>
      <c r="BOR393313" s="106"/>
      <c r="BOS393313" s="106"/>
      <c r="BOT393313" s="106"/>
      <c r="BOU393313" s="106"/>
      <c r="BOV393313" s="106"/>
      <c r="BOW393313" s="106"/>
      <c r="BOX393313" s="106"/>
      <c r="BOY393313" s="106"/>
      <c r="BOZ393313" s="106"/>
      <c r="BPA393313" s="106"/>
      <c r="BPB393313" s="106"/>
      <c r="BPC393313" s="106"/>
      <c r="BPD393313" s="106"/>
      <c r="BPE393313" s="106"/>
      <c r="BPF393313" s="106"/>
      <c r="BPG393313" s="106"/>
      <c r="BPH393313" s="106"/>
      <c r="BPI393313" s="106"/>
      <c r="BPJ393313" s="106"/>
      <c r="BPK393313" s="106"/>
      <c r="BPQ393313" s="106"/>
      <c r="BPR393313" s="106"/>
      <c r="BPS393313" s="106"/>
      <c r="BPT393313" s="106"/>
      <c r="BPU393313" s="106"/>
      <c r="BYN393313" s="106"/>
      <c r="BYO393313" s="106"/>
      <c r="BYP393313" s="106"/>
      <c r="BYQ393313" s="106"/>
      <c r="BYR393313" s="106"/>
      <c r="BYS393313" s="106"/>
      <c r="BYT393313" s="106"/>
      <c r="BYU393313" s="106"/>
      <c r="BYV393313" s="106"/>
      <c r="BYW393313" s="106"/>
      <c r="BYX393313" s="106"/>
      <c r="BYY393313" s="106"/>
      <c r="BYZ393313" s="106"/>
      <c r="BZA393313" s="106"/>
      <c r="BZB393313" s="106"/>
      <c r="BZC393313" s="106"/>
      <c r="BZD393313" s="106"/>
      <c r="BZE393313" s="106"/>
      <c r="BZF393313" s="106"/>
      <c r="BZG393313" s="106"/>
      <c r="BZM393313" s="106"/>
      <c r="BZN393313" s="106"/>
      <c r="BZO393313" s="106"/>
      <c r="BZP393313" s="106"/>
      <c r="BZQ393313" s="106"/>
      <c r="CIJ393313" s="106"/>
      <c r="CIK393313" s="106"/>
      <c r="CIL393313" s="106"/>
      <c r="CIM393313" s="106"/>
      <c r="CIN393313" s="106"/>
      <c r="CIO393313" s="106"/>
      <c r="CIP393313" s="106"/>
      <c r="CIQ393313" s="106"/>
      <c r="CIR393313" s="106"/>
      <c r="CIS393313" s="106"/>
      <c r="CIT393313" s="106"/>
      <c r="CIU393313" s="106"/>
      <c r="CIV393313" s="106"/>
      <c r="CIW393313" s="106"/>
      <c r="CIX393313" s="106"/>
      <c r="CIY393313" s="106"/>
      <c r="CIZ393313" s="106"/>
      <c r="CJA393313" s="106"/>
      <c r="CJB393313" s="106"/>
      <c r="CJC393313" s="106"/>
      <c r="CJI393313" s="106"/>
      <c r="CJJ393313" s="106"/>
      <c r="CJK393313" s="106"/>
      <c r="CJL393313" s="106"/>
      <c r="CJM393313" s="106"/>
      <c r="CSF393313" s="106"/>
      <c r="CSG393313" s="106"/>
      <c r="CSH393313" s="106"/>
      <c r="CSI393313" s="106"/>
      <c r="CSJ393313" s="106"/>
      <c r="CSK393313" s="106"/>
      <c r="CSL393313" s="106"/>
      <c r="CSM393313" s="106"/>
      <c r="CSN393313" s="106"/>
      <c r="CSO393313" s="106"/>
      <c r="CSP393313" s="106"/>
      <c r="CSQ393313" s="106"/>
      <c r="CSR393313" s="106"/>
      <c r="CSS393313" s="106"/>
      <c r="CST393313" s="106"/>
      <c r="CSU393313" s="106"/>
      <c r="CSV393313" s="106"/>
      <c r="CSW393313" s="106"/>
      <c r="CSX393313" s="106"/>
      <c r="CSY393313" s="106"/>
      <c r="CTE393313" s="106"/>
      <c r="CTF393313" s="106"/>
      <c r="CTG393313" s="106"/>
      <c r="CTH393313" s="106"/>
      <c r="CTI393313" s="106"/>
      <c r="DCB393313" s="106"/>
      <c r="DCC393313" s="106"/>
      <c r="DCD393313" s="106"/>
      <c r="DCE393313" s="106"/>
      <c r="DCF393313" s="106"/>
      <c r="DCG393313" s="106"/>
      <c r="DCH393313" s="106"/>
      <c r="DCI393313" s="106"/>
      <c r="DCJ393313" s="106"/>
      <c r="DCK393313" s="106"/>
      <c r="DCL393313" s="106"/>
      <c r="DCM393313" s="106"/>
      <c r="DCN393313" s="106"/>
      <c r="DCO393313" s="106"/>
      <c r="DCP393313" s="106"/>
      <c r="DCQ393313" s="106"/>
      <c r="DCR393313" s="106"/>
      <c r="DCS393313" s="106"/>
      <c r="DCT393313" s="106"/>
      <c r="DCU393313" s="106"/>
      <c r="DDA393313" s="106"/>
      <c r="DDB393313" s="106"/>
      <c r="DDC393313" s="106"/>
      <c r="DDD393313" s="106"/>
      <c r="DDE393313" s="106"/>
      <c r="DLX393313" s="106"/>
      <c r="DLY393313" s="106"/>
      <c r="DLZ393313" s="106"/>
      <c r="DMA393313" s="106"/>
      <c r="DMB393313" s="106"/>
      <c r="DMC393313" s="106"/>
      <c r="DMD393313" s="106"/>
      <c r="DME393313" s="106"/>
      <c r="DMF393313" s="106"/>
      <c r="DMG393313" s="106"/>
      <c r="DMH393313" s="106"/>
      <c r="DMI393313" s="106"/>
      <c r="DMJ393313" s="106"/>
      <c r="DMK393313" s="106"/>
      <c r="DML393313" s="106"/>
      <c r="DMM393313" s="106"/>
      <c r="DMN393313" s="106"/>
      <c r="DMO393313" s="106"/>
      <c r="DMP393313" s="106"/>
      <c r="DMQ393313" s="106"/>
      <c r="DMW393313" s="106"/>
      <c r="DMX393313" s="106"/>
      <c r="DMY393313" s="106"/>
      <c r="DMZ393313" s="106"/>
      <c r="DNA393313" s="106"/>
      <c r="DVT393313" s="106"/>
      <c r="DVU393313" s="106"/>
      <c r="DVV393313" s="106"/>
      <c r="DVW393313" s="106"/>
      <c r="DVX393313" s="106"/>
      <c r="DVY393313" s="106"/>
      <c r="DVZ393313" s="106"/>
      <c r="DWA393313" s="106"/>
      <c r="DWB393313" s="106"/>
      <c r="DWC393313" s="106"/>
      <c r="DWD393313" s="106"/>
      <c r="DWE393313" s="106"/>
      <c r="DWF393313" s="106"/>
      <c r="DWG393313" s="106"/>
      <c r="DWH393313" s="106"/>
      <c r="DWI393313" s="106"/>
      <c r="DWJ393313" s="106"/>
      <c r="DWK393313" s="106"/>
      <c r="DWL393313" s="106"/>
      <c r="DWM393313" s="106"/>
      <c r="DWS393313" s="106"/>
      <c r="DWT393313" s="106"/>
      <c r="DWU393313" s="106"/>
      <c r="DWV393313" s="106"/>
      <c r="DWW393313" s="106"/>
      <c r="EFP393313" s="106"/>
      <c r="EFQ393313" s="106"/>
      <c r="EFR393313" s="106"/>
      <c r="EFS393313" s="106"/>
      <c r="EFT393313" s="106"/>
      <c r="EFU393313" s="106"/>
      <c r="EFV393313" s="106"/>
      <c r="EFW393313" s="106"/>
      <c r="EFX393313" s="106"/>
      <c r="EFY393313" s="106"/>
      <c r="EFZ393313" s="106"/>
      <c r="EGA393313" s="106"/>
      <c r="EGB393313" s="106"/>
      <c r="EGC393313" s="106"/>
      <c r="EGD393313" s="106"/>
      <c r="EGE393313" s="106"/>
      <c r="EGF393313" s="106"/>
      <c r="EGG393313" s="106"/>
      <c r="EGH393313" s="106"/>
      <c r="EGI393313" s="106"/>
      <c r="EGO393313" s="106"/>
      <c r="EGP393313" s="106"/>
      <c r="EGQ393313" s="106"/>
      <c r="EGR393313" s="106"/>
      <c r="EGS393313" s="106"/>
      <c r="EPL393313" s="106"/>
      <c r="EPM393313" s="106"/>
      <c r="EPN393313" s="106"/>
      <c r="EPO393313" s="106"/>
      <c r="EPP393313" s="106"/>
      <c r="EPQ393313" s="106"/>
      <c r="EPR393313" s="106"/>
      <c r="EPS393313" s="106"/>
      <c r="EPT393313" s="106"/>
      <c r="EPU393313" s="106"/>
      <c r="EPV393313" s="106"/>
      <c r="EPW393313" s="106"/>
      <c r="EPX393313" s="106"/>
      <c r="EPY393313" s="106"/>
      <c r="EPZ393313" s="106"/>
      <c r="EQA393313" s="106"/>
      <c r="EQB393313" s="106"/>
      <c r="EQC393313" s="106"/>
      <c r="EQD393313" s="106"/>
      <c r="EQE393313" s="106"/>
      <c r="EQK393313" s="106"/>
      <c r="EQL393313" s="106"/>
      <c r="EQM393313" s="106"/>
      <c r="EQN393313" s="106"/>
      <c r="EQO393313" s="106"/>
      <c r="EZH393313" s="106"/>
      <c r="EZI393313" s="106"/>
      <c r="EZJ393313" s="106"/>
      <c r="EZK393313" s="106"/>
      <c r="EZL393313" s="106"/>
      <c r="EZM393313" s="106"/>
      <c r="EZN393313" s="106"/>
      <c r="EZO393313" s="106"/>
      <c r="EZP393313" s="106"/>
      <c r="EZQ393313" s="106"/>
      <c r="EZR393313" s="106"/>
      <c r="EZS393313" s="106"/>
      <c r="EZT393313" s="106"/>
      <c r="EZU393313" s="106"/>
      <c r="EZV393313" s="106"/>
      <c r="EZW393313" s="106"/>
      <c r="EZX393313" s="106"/>
      <c r="EZY393313" s="106"/>
      <c r="EZZ393313" s="106"/>
      <c r="FAA393313" s="106"/>
      <c r="FAG393313" s="106"/>
      <c r="FAH393313" s="106"/>
      <c r="FAI393313" s="106"/>
      <c r="FAJ393313" s="106"/>
      <c r="FAK393313" s="106"/>
      <c r="FJD393313" s="106"/>
      <c r="FJE393313" s="106"/>
      <c r="FJF393313" s="106"/>
      <c r="FJG393313" s="106"/>
      <c r="FJH393313" s="106"/>
      <c r="FJI393313" s="106"/>
      <c r="FJJ393313" s="106"/>
      <c r="FJK393313" s="106"/>
      <c r="FJL393313" s="106"/>
      <c r="FJM393313" s="106"/>
      <c r="FJN393313" s="106"/>
      <c r="FJO393313" s="106"/>
      <c r="FJP393313" s="106"/>
      <c r="FJQ393313" s="106"/>
      <c r="FJR393313" s="106"/>
      <c r="FJS393313" s="106"/>
      <c r="FJT393313" s="106"/>
      <c r="FJU393313" s="106"/>
      <c r="FJV393313" s="106"/>
      <c r="FJW393313" s="106"/>
      <c r="FKC393313" s="106"/>
      <c r="FKD393313" s="106"/>
      <c r="FKE393313" s="106"/>
      <c r="FKF393313" s="106"/>
      <c r="FKG393313" s="106"/>
      <c r="FSZ393313" s="106"/>
      <c r="FTA393313" s="106"/>
      <c r="FTB393313" s="106"/>
      <c r="FTC393313" s="106"/>
      <c r="FTD393313" s="106"/>
      <c r="FTE393313" s="106"/>
      <c r="FTF393313" s="106"/>
      <c r="FTG393313" s="106"/>
      <c r="FTH393313" s="106"/>
      <c r="FTI393313" s="106"/>
      <c r="FTJ393313" s="106"/>
      <c r="FTK393313" s="106"/>
      <c r="FTL393313" s="106"/>
      <c r="FTM393313" s="106"/>
      <c r="FTN393313" s="106"/>
      <c r="FTO393313" s="106"/>
      <c r="FTP393313" s="106"/>
      <c r="FTQ393313" s="106"/>
      <c r="FTR393313" s="106"/>
      <c r="FTS393313" s="106"/>
      <c r="FTY393313" s="106"/>
      <c r="FTZ393313" s="106"/>
      <c r="FUA393313" s="106"/>
      <c r="FUB393313" s="106"/>
      <c r="FUC393313" s="106"/>
      <c r="GCV393313" s="106"/>
      <c r="GCW393313" s="106"/>
      <c r="GCX393313" s="106"/>
      <c r="GCY393313" s="106"/>
      <c r="GCZ393313" s="106"/>
      <c r="GDA393313" s="106"/>
      <c r="GDB393313" s="106"/>
      <c r="GDC393313" s="106"/>
      <c r="GDD393313" s="106"/>
      <c r="GDE393313" s="106"/>
      <c r="GDF393313" s="106"/>
      <c r="GDG393313" s="106"/>
      <c r="GDH393313" s="106"/>
      <c r="GDI393313" s="106"/>
      <c r="GDJ393313" s="106"/>
      <c r="GDK393313" s="106"/>
      <c r="GDL393313" s="106"/>
      <c r="GDM393313" s="106"/>
      <c r="GDN393313" s="106"/>
      <c r="GDO393313" s="106"/>
      <c r="GDU393313" s="106"/>
      <c r="GDV393313" s="106"/>
      <c r="GDW393313" s="106"/>
      <c r="GDX393313" s="106"/>
      <c r="GDY393313" s="106"/>
      <c r="GMR393313" s="106"/>
      <c r="GMS393313" s="106"/>
      <c r="GMT393313" s="106"/>
      <c r="GMU393313" s="106"/>
      <c r="GMV393313" s="106"/>
      <c r="GMW393313" s="106"/>
      <c r="GMX393313" s="106"/>
      <c r="GMY393313" s="106"/>
      <c r="GMZ393313" s="106"/>
      <c r="GNA393313" s="106"/>
      <c r="GNB393313" s="106"/>
      <c r="GNC393313" s="106"/>
      <c r="GND393313" s="106"/>
      <c r="GNE393313" s="106"/>
      <c r="GNF393313" s="106"/>
      <c r="GNG393313" s="106"/>
      <c r="GNH393313" s="106"/>
      <c r="GNI393313" s="106"/>
      <c r="GNJ393313" s="106"/>
      <c r="GNK393313" s="106"/>
      <c r="GNQ393313" s="106"/>
      <c r="GNR393313" s="106"/>
      <c r="GNS393313" s="106"/>
      <c r="GNT393313" s="106"/>
      <c r="GNU393313" s="106"/>
      <c r="GWN393313" s="106"/>
      <c r="GWO393313" s="106"/>
      <c r="GWP393313" s="106"/>
      <c r="GWQ393313" s="106"/>
      <c r="GWR393313" s="106"/>
      <c r="GWS393313" s="106"/>
      <c r="GWT393313" s="106"/>
      <c r="GWU393313" s="106"/>
      <c r="GWV393313" s="106"/>
      <c r="GWW393313" s="106"/>
      <c r="GWX393313" s="106"/>
      <c r="GWY393313" s="106"/>
      <c r="GWZ393313" s="106"/>
      <c r="GXA393313" s="106"/>
      <c r="GXB393313" s="106"/>
      <c r="GXC393313" s="106"/>
      <c r="GXD393313" s="106"/>
      <c r="GXE393313" s="106"/>
      <c r="GXF393313" s="106"/>
      <c r="GXG393313" s="106"/>
      <c r="GXM393313" s="106"/>
      <c r="GXN393313" s="106"/>
      <c r="GXO393313" s="106"/>
      <c r="GXP393313" s="106"/>
      <c r="GXQ393313" s="106"/>
      <c r="HGJ393313" s="106"/>
      <c r="HGK393313" s="106"/>
      <c r="HGL393313" s="106"/>
      <c r="HGM393313" s="106"/>
      <c r="HGN393313" s="106"/>
      <c r="HGO393313" s="106"/>
      <c r="HGP393313" s="106"/>
      <c r="HGQ393313" s="106"/>
      <c r="HGR393313" s="106"/>
      <c r="HGS393313" s="106"/>
      <c r="HGT393313" s="106"/>
      <c r="HGU393313" s="106"/>
      <c r="HGV393313" s="106"/>
      <c r="HGW393313" s="106"/>
      <c r="HGX393313" s="106"/>
      <c r="HGY393313" s="106"/>
      <c r="HGZ393313" s="106"/>
      <c r="HHA393313" s="106"/>
      <c r="HHB393313" s="106"/>
      <c r="HHC393313" s="106"/>
      <c r="HHI393313" s="106"/>
      <c r="HHJ393313" s="106"/>
      <c r="HHK393313" s="106"/>
      <c r="HHL393313" s="106"/>
      <c r="HHM393313" s="106"/>
      <c r="HQF393313" s="106"/>
      <c r="HQG393313" s="106"/>
      <c r="HQH393313" s="106"/>
      <c r="HQI393313" s="106"/>
      <c r="HQJ393313" s="106"/>
      <c r="HQK393313" s="106"/>
      <c r="HQL393313" s="106"/>
      <c r="HQM393313" s="106"/>
      <c r="HQN393313" s="106"/>
      <c r="HQO393313" s="106"/>
      <c r="HQP393313" s="106"/>
      <c r="HQQ393313" s="106"/>
      <c r="HQR393313" s="106"/>
      <c r="HQS393313" s="106"/>
      <c r="HQT393313" s="106"/>
      <c r="HQU393313" s="106"/>
      <c r="HQV393313" s="106"/>
      <c r="HQW393313" s="106"/>
      <c r="HQX393313" s="106"/>
      <c r="HQY393313" s="106"/>
      <c r="HRE393313" s="106"/>
      <c r="HRF393313" s="106"/>
      <c r="HRG393313" s="106"/>
      <c r="HRH393313" s="106"/>
      <c r="HRI393313" s="106"/>
      <c r="IAB393313" s="106"/>
      <c r="IAC393313" s="106"/>
      <c r="IAD393313" s="106"/>
      <c r="IAE393313" s="106"/>
      <c r="IAF393313" s="106"/>
      <c r="IAG393313" s="106"/>
      <c r="IAH393313" s="106"/>
      <c r="IAI393313" s="106"/>
      <c r="IAJ393313" s="106"/>
      <c r="IAK393313" s="106"/>
      <c r="IAL393313" s="106"/>
      <c r="IAM393313" s="106"/>
      <c r="IAN393313" s="106"/>
      <c r="IAO393313" s="106"/>
      <c r="IAP393313" s="106"/>
      <c r="IAQ393313" s="106"/>
      <c r="IAR393313" s="106"/>
      <c r="IAS393313" s="106"/>
      <c r="IAT393313" s="106"/>
      <c r="IAU393313" s="106"/>
      <c r="IBA393313" s="106"/>
      <c r="IBB393313" s="106"/>
      <c r="IBC393313" s="106"/>
      <c r="IBD393313" s="106"/>
      <c r="IBE393313" s="106"/>
      <c r="IJX393313" s="106"/>
      <c r="IJY393313" s="106"/>
      <c r="IJZ393313" s="106"/>
      <c r="IKA393313" s="106"/>
      <c r="IKB393313" s="106"/>
      <c r="IKC393313" s="106"/>
      <c r="IKD393313" s="106"/>
      <c r="IKE393313" s="106"/>
      <c r="IKF393313" s="106"/>
      <c r="IKG393313" s="106"/>
      <c r="IKH393313" s="106"/>
      <c r="IKI393313" s="106"/>
      <c r="IKJ393313" s="106"/>
      <c r="IKK393313" s="106"/>
      <c r="IKL393313" s="106"/>
      <c r="IKM393313" s="106"/>
      <c r="IKN393313" s="106"/>
      <c r="IKO393313" s="106"/>
      <c r="IKP393313" s="106"/>
      <c r="IKQ393313" s="106"/>
      <c r="IKW393313" s="106"/>
      <c r="IKX393313" s="106"/>
      <c r="IKY393313" s="106"/>
      <c r="IKZ393313" s="106"/>
      <c r="ILA393313" s="106"/>
      <c r="ITT393313" s="106"/>
      <c r="ITU393313" s="106"/>
      <c r="ITV393313" s="106"/>
      <c r="ITW393313" s="106"/>
      <c r="ITX393313" s="106"/>
      <c r="ITY393313" s="106"/>
      <c r="ITZ393313" s="106"/>
      <c r="IUA393313" s="106"/>
      <c r="IUB393313" s="106"/>
      <c r="IUC393313" s="106"/>
      <c r="IUD393313" s="106"/>
      <c r="IUE393313" s="106"/>
      <c r="IUF393313" s="106"/>
      <c r="IUG393313" s="106"/>
      <c r="IUH393313" s="106"/>
      <c r="IUI393313" s="106"/>
      <c r="IUJ393313" s="106"/>
      <c r="IUK393313" s="106"/>
      <c r="IUL393313" s="106"/>
      <c r="IUM393313" s="106"/>
      <c r="IUS393313" s="106"/>
      <c r="IUT393313" s="106"/>
      <c r="IUU393313" s="106"/>
      <c r="IUV393313" s="106"/>
      <c r="IUW393313" s="106"/>
      <c r="JDP393313" s="106"/>
      <c r="JDQ393313" s="106"/>
      <c r="JDR393313" s="106"/>
      <c r="JDS393313" s="106"/>
      <c r="JDT393313" s="106"/>
      <c r="JDU393313" s="106"/>
      <c r="JDV393313" s="106"/>
      <c r="JDW393313" s="106"/>
      <c r="JDX393313" s="106"/>
      <c r="JDY393313" s="106"/>
      <c r="JDZ393313" s="106"/>
      <c r="JEA393313" s="106"/>
      <c r="JEB393313" s="106"/>
      <c r="JEC393313" s="106"/>
      <c r="JED393313" s="106"/>
      <c r="JEE393313" s="106"/>
      <c r="JEF393313" s="106"/>
      <c r="JEG393313" s="106"/>
      <c r="JEH393313" s="106"/>
      <c r="JEI393313" s="106"/>
      <c r="JEO393313" s="106"/>
      <c r="JEP393313" s="106"/>
      <c r="JEQ393313" s="106"/>
      <c r="JER393313" s="106"/>
      <c r="JES393313" s="106"/>
      <c r="JNL393313" s="106"/>
      <c r="JNM393313" s="106"/>
      <c r="JNN393313" s="106"/>
      <c r="JNO393313" s="106"/>
      <c r="JNP393313" s="106"/>
      <c r="JNQ393313" s="106"/>
      <c r="JNR393313" s="106"/>
      <c r="JNS393313" s="106"/>
      <c r="JNT393313" s="106"/>
      <c r="JNU393313" s="106"/>
      <c r="JNV393313" s="106"/>
      <c r="JNW393313" s="106"/>
      <c r="JNX393313" s="106"/>
      <c r="JNY393313" s="106"/>
      <c r="JNZ393313" s="106"/>
      <c r="JOA393313" s="106"/>
      <c r="JOB393313" s="106"/>
      <c r="JOC393313" s="106"/>
      <c r="JOD393313" s="106"/>
      <c r="JOE393313" s="106"/>
      <c r="JOK393313" s="106"/>
      <c r="JOL393313" s="106"/>
      <c r="JOM393313" s="106"/>
      <c r="JON393313" s="106"/>
      <c r="JOO393313" s="106"/>
      <c r="JXH393313" s="106"/>
      <c r="JXI393313" s="106"/>
      <c r="JXJ393313" s="106"/>
      <c r="JXK393313" s="106"/>
      <c r="JXL393313" s="106"/>
      <c r="JXM393313" s="106"/>
      <c r="JXN393313" s="106"/>
      <c r="JXO393313" s="106"/>
      <c r="JXP393313" s="106"/>
      <c r="JXQ393313" s="106"/>
      <c r="JXR393313" s="106"/>
      <c r="JXS393313" s="106"/>
      <c r="JXT393313" s="106"/>
      <c r="JXU393313" s="106"/>
      <c r="JXV393313" s="106"/>
      <c r="JXW393313" s="106"/>
      <c r="JXX393313" s="106"/>
      <c r="JXY393313" s="106"/>
      <c r="JXZ393313" s="106"/>
      <c r="JYA393313" s="106"/>
      <c r="JYG393313" s="106"/>
      <c r="JYH393313" s="106"/>
      <c r="JYI393313" s="106"/>
      <c r="JYJ393313" s="106"/>
      <c r="JYK393313" s="106"/>
      <c r="KHD393313" s="106"/>
      <c r="KHE393313" s="106"/>
      <c r="KHF393313" s="106"/>
      <c r="KHG393313" s="106"/>
      <c r="KHH393313" s="106"/>
      <c r="KHI393313" s="106"/>
      <c r="KHJ393313" s="106"/>
      <c r="KHK393313" s="106"/>
      <c r="KHL393313" s="106"/>
      <c r="KHM393313" s="106"/>
      <c r="KHN393313" s="106"/>
      <c r="KHO393313" s="106"/>
      <c r="KHP393313" s="106"/>
      <c r="KHQ393313" s="106"/>
      <c r="KHR393313" s="106"/>
      <c r="KHS393313" s="106"/>
      <c r="KHT393313" s="106"/>
      <c r="KHU393313" s="106"/>
      <c r="KHV393313" s="106"/>
      <c r="KHW393313" s="106"/>
      <c r="KIC393313" s="106"/>
      <c r="KID393313" s="106"/>
      <c r="KIE393313" s="106"/>
      <c r="KIF393313" s="106"/>
      <c r="KIG393313" s="106"/>
      <c r="KQZ393313" s="106"/>
      <c r="KRA393313" s="106"/>
      <c r="KRB393313" s="106"/>
      <c r="KRC393313" s="106"/>
      <c r="KRD393313" s="106"/>
      <c r="KRE393313" s="106"/>
      <c r="KRF393313" s="106"/>
      <c r="KRG393313" s="106"/>
      <c r="KRH393313" s="106"/>
      <c r="KRI393313" s="106"/>
      <c r="KRJ393313" s="106"/>
      <c r="KRK393313" s="106"/>
      <c r="KRL393313" s="106"/>
      <c r="KRM393313" s="106"/>
      <c r="KRN393313" s="106"/>
      <c r="KRO393313" s="106"/>
      <c r="KRP393313" s="106"/>
      <c r="KRQ393313" s="106"/>
      <c r="KRR393313" s="106"/>
      <c r="KRS393313" s="106"/>
      <c r="KRY393313" s="106"/>
      <c r="KRZ393313" s="106"/>
      <c r="KSA393313" s="106"/>
      <c r="KSB393313" s="106"/>
      <c r="KSC393313" s="106"/>
      <c r="LAV393313" s="106"/>
      <c r="LAW393313" s="106"/>
      <c r="LAX393313" s="106"/>
      <c r="LAY393313" s="106"/>
      <c r="LAZ393313" s="106"/>
      <c r="LBA393313" s="106"/>
      <c r="LBB393313" s="106"/>
      <c r="LBC393313" s="106"/>
      <c r="LBD393313" s="106"/>
      <c r="LBE393313" s="106"/>
      <c r="LBF393313" s="106"/>
      <c r="LBG393313" s="106"/>
      <c r="LBH393313" s="106"/>
      <c r="LBI393313" s="106"/>
      <c r="LBJ393313" s="106"/>
      <c r="LBK393313" s="106"/>
      <c r="LBL393313" s="106"/>
      <c r="LBM393313" s="106"/>
      <c r="LBN393313" s="106"/>
      <c r="LBO393313" s="106"/>
      <c r="LBU393313" s="106"/>
      <c r="LBV393313" s="106"/>
      <c r="LBW393313" s="106"/>
      <c r="LBX393313" s="106"/>
      <c r="LBY393313" s="106"/>
      <c r="LKR393313" s="106"/>
      <c r="LKS393313" s="106"/>
      <c r="LKT393313" s="106"/>
      <c r="LKU393313" s="106"/>
      <c r="LKV393313" s="106"/>
      <c r="LKW393313" s="106"/>
      <c r="LKX393313" s="106"/>
      <c r="LKY393313" s="106"/>
      <c r="LKZ393313" s="106"/>
      <c r="LLA393313" s="106"/>
      <c r="LLB393313" s="106"/>
      <c r="LLC393313" s="106"/>
      <c r="LLD393313" s="106"/>
      <c r="LLE393313" s="106"/>
      <c r="LLF393313" s="106"/>
      <c r="LLG393313" s="106"/>
      <c r="LLH393313" s="106"/>
      <c r="LLI393313" s="106"/>
      <c r="LLJ393313" s="106"/>
      <c r="LLK393313" s="106"/>
      <c r="LLQ393313" s="106"/>
      <c r="LLR393313" s="106"/>
      <c r="LLS393313" s="106"/>
      <c r="LLT393313" s="106"/>
      <c r="LLU393313" s="106"/>
      <c r="LUN393313" s="106"/>
      <c r="LUO393313" s="106"/>
      <c r="LUP393313" s="106"/>
      <c r="LUQ393313" s="106"/>
      <c r="LUR393313" s="106"/>
      <c r="LUS393313" s="106"/>
      <c r="LUT393313" s="106"/>
      <c r="LUU393313" s="106"/>
      <c r="LUV393313" s="106"/>
      <c r="LUW393313" s="106"/>
      <c r="LUX393313" s="106"/>
      <c r="LUY393313" s="106"/>
      <c r="LUZ393313" s="106"/>
      <c r="LVA393313" s="106"/>
      <c r="LVB393313" s="106"/>
      <c r="LVC393313" s="106"/>
      <c r="LVD393313" s="106"/>
      <c r="LVE393313" s="106"/>
      <c r="LVF393313" s="106"/>
      <c r="LVG393313" s="106"/>
      <c r="LVM393313" s="106"/>
      <c r="LVN393313" s="106"/>
      <c r="LVO393313" s="106"/>
      <c r="LVP393313" s="106"/>
      <c r="LVQ393313" s="106"/>
      <c r="MEJ393313" s="106"/>
      <c r="MEK393313" s="106"/>
      <c r="MEL393313" s="106"/>
      <c r="MEM393313" s="106"/>
      <c r="MEN393313" s="106"/>
      <c r="MEO393313" s="106"/>
      <c r="MEP393313" s="106"/>
      <c r="MEQ393313" s="106"/>
      <c r="MER393313" s="106"/>
      <c r="MES393313" s="106"/>
      <c r="MET393313" s="106"/>
      <c r="MEU393313" s="106"/>
      <c r="MEV393313" s="106"/>
      <c r="MEW393313" s="106"/>
      <c r="MEX393313" s="106"/>
      <c r="MEY393313" s="106"/>
      <c r="MEZ393313" s="106"/>
      <c r="MFA393313" s="106"/>
      <c r="MFB393313" s="106"/>
      <c r="MFC393313" s="106"/>
      <c r="MFI393313" s="106"/>
      <c r="MFJ393313" s="106"/>
      <c r="MFK393313" s="106"/>
      <c r="MFL393313" s="106"/>
      <c r="MFM393313" s="106"/>
      <c r="MOF393313" s="106"/>
      <c r="MOG393313" s="106"/>
      <c r="MOH393313" s="106"/>
      <c r="MOI393313" s="106"/>
      <c r="MOJ393313" s="106"/>
      <c r="MOK393313" s="106"/>
      <c r="MOL393313" s="106"/>
      <c r="MOM393313" s="106"/>
      <c r="MON393313" s="106"/>
      <c r="MOO393313" s="106"/>
      <c r="MOP393313" s="106"/>
      <c r="MOQ393313" s="106"/>
      <c r="MOR393313" s="106"/>
      <c r="MOS393313" s="106"/>
      <c r="MOT393313" s="106"/>
      <c r="MOU393313" s="106"/>
      <c r="MOV393313" s="106"/>
      <c r="MOW393313" s="106"/>
      <c r="MOX393313" s="106"/>
      <c r="MOY393313" s="106"/>
      <c r="MPE393313" s="106"/>
      <c r="MPF393313" s="106"/>
      <c r="MPG393313" s="106"/>
      <c r="MPH393313" s="106"/>
      <c r="MPI393313" s="106"/>
      <c r="MYB393313" s="106"/>
      <c r="MYC393313" s="106"/>
      <c r="MYD393313" s="106"/>
      <c r="MYE393313" s="106"/>
      <c r="MYF393313" s="106"/>
      <c r="MYG393313" s="106"/>
      <c r="MYH393313" s="106"/>
      <c r="MYI393313" s="106"/>
      <c r="MYJ393313" s="106"/>
      <c r="MYK393313" s="106"/>
      <c r="MYL393313" s="106"/>
      <c r="MYM393313" s="106"/>
      <c r="MYN393313" s="106"/>
      <c r="MYO393313" s="106"/>
      <c r="MYP393313" s="106"/>
      <c r="MYQ393313" s="106"/>
      <c r="MYR393313" s="106"/>
      <c r="MYS393313" s="106"/>
      <c r="MYT393313" s="106"/>
      <c r="MYU393313" s="106"/>
      <c r="MZA393313" s="106"/>
      <c r="MZB393313" s="106"/>
      <c r="MZC393313" s="106"/>
      <c r="MZD393313" s="106"/>
      <c r="MZE393313" s="106"/>
      <c r="NHX393313" s="106"/>
      <c r="NHY393313" s="106"/>
      <c r="NHZ393313" s="106"/>
      <c r="NIA393313" s="106"/>
      <c r="NIB393313" s="106"/>
      <c r="NIC393313" s="106"/>
      <c r="NID393313" s="106"/>
      <c r="NIE393313" s="106"/>
      <c r="NIF393313" s="106"/>
      <c r="NIG393313" s="106"/>
      <c r="NIH393313" s="106"/>
      <c r="NII393313" s="106"/>
      <c r="NIJ393313" s="106"/>
      <c r="NIK393313" s="106"/>
      <c r="NIL393313" s="106"/>
      <c r="NIM393313" s="106"/>
      <c r="NIN393313" s="106"/>
      <c r="NIO393313" s="106"/>
      <c r="NIP393313" s="106"/>
      <c r="NIQ393313" s="106"/>
      <c r="NIW393313" s="106"/>
      <c r="NIX393313" s="106"/>
      <c r="NIY393313" s="106"/>
      <c r="NIZ393313" s="106"/>
      <c r="NJA393313" s="106"/>
      <c r="NRT393313" s="106"/>
      <c r="NRU393313" s="106"/>
      <c r="NRV393313" s="106"/>
      <c r="NRW393313" s="106"/>
      <c r="NRX393313" s="106"/>
      <c r="NRY393313" s="106"/>
      <c r="NRZ393313" s="106"/>
      <c r="NSA393313" s="106"/>
      <c r="NSB393313" s="106"/>
      <c r="NSC393313" s="106"/>
      <c r="NSD393313" s="106"/>
      <c r="NSE393313" s="106"/>
      <c r="NSF393313" s="106"/>
      <c r="NSG393313" s="106"/>
      <c r="NSH393313" s="106"/>
      <c r="NSI393313" s="106"/>
      <c r="NSJ393313" s="106"/>
      <c r="NSK393313" s="106"/>
      <c r="NSL393313" s="106"/>
      <c r="NSM393313" s="106"/>
      <c r="NSS393313" s="106"/>
      <c r="NST393313" s="106"/>
      <c r="NSU393313" s="106"/>
      <c r="NSV393313" s="106"/>
      <c r="NSW393313" s="106"/>
      <c r="OBP393313" s="106"/>
      <c r="OBQ393313" s="106"/>
      <c r="OBR393313" s="106"/>
      <c r="OBS393313" s="106"/>
      <c r="OBT393313" s="106"/>
      <c r="OBU393313" s="106"/>
      <c r="OBV393313" s="106"/>
      <c r="OBW393313" s="106"/>
      <c r="OBX393313" s="106"/>
      <c r="OBY393313" s="106"/>
      <c r="OBZ393313" s="106"/>
      <c r="OCA393313" s="106"/>
      <c r="OCB393313" s="106"/>
      <c r="OCC393313" s="106"/>
      <c r="OCD393313" s="106"/>
      <c r="OCE393313" s="106"/>
      <c r="OCF393313" s="106"/>
      <c r="OCG393313" s="106"/>
      <c r="OCH393313" s="106"/>
      <c r="OCI393313" s="106"/>
      <c r="OCO393313" s="106"/>
      <c r="OCP393313" s="106"/>
      <c r="OCQ393313" s="106"/>
      <c r="OCR393313" s="106"/>
      <c r="OCS393313" s="106"/>
      <c r="OLL393313" s="106"/>
      <c r="OLM393313" s="106"/>
      <c r="OLN393313" s="106"/>
      <c r="OLO393313" s="106"/>
      <c r="OLP393313" s="106"/>
      <c r="OLQ393313" s="106"/>
      <c r="OLR393313" s="106"/>
      <c r="OLS393313" s="106"/>
      <c r="OLT393313" s="106"/>
      <c r="OLU393313" s="106"/>
      <c r="OLV393313" s="106"/>
      <c r="OLW393313" s="106"/>
      <c r="OLX393313" s="106"/>
      <c r="OLY393313" s="106"/>
      <c r="OLZ393313" s="106"/>
      <c r="OMA393313" s="106"/>
      <c r="OMB393313" s="106"/>
      <c r="OMC393313" s="106"/>
      <c r="OMD393313" s="106"/>
      <c r="OME393313" s="106"/>
      <c r="OMK393313" s="106"/>
      <c r="OML393313" s="106"/>
      <c r="OMM393313" s="106"/>
      <c r="OMN393313" s="106"/>
      <c r="OMO393313" s="106"/>
      <c r="OVH393313" s="106"/>
      <c r="OVI393313" s="106"/>
      <c r="OVJ393313" s="106"/>
      <c r="OVK393313" s="106"/>
      <c r="OVL393313" s="106"/>
      <c r="OVM393313" s="106"/>
      <c r="OVN393313" s="106"/>
      <c r="OVO393313" s="106"/>
      <c r="OVP393313" s="106"/>
      <c r="OVQ393313" s="106"/>
      <c r="OVR393313" s="106"/>
      <c r="OVS393313" s="106"/>
      <c r="OVT393313" s="106"/>
      <c r="OVU393313" s="106"/>
      <c r="OVV393313" s="106"/>
      <c r="OVW393313" s="106"/>
      <c r="OVX393313" s="106"/>
      <c r="OVY393313" s="106"/>
      <c r="OVZ393313" s="106"/>
      <c r="OWA393313" s="106"/>
      <c r="OWG393313" s="106"/>
      <c r="OWH393313" s="106"/>
      <c r="OWI393313" s="106"/>
      <c r="OWJ393313" s="106"/>
      <c r="OWK393313" s="106"/>
      <c r="PFD393313" s="106"/>
      <c r="PFE393313" s="106"/>
      <c r="PFF393313" s="106"/>
      <c r="PFG393313" s="106"/>
      <c r="PFH393313" s="106"/>
      <c r="PFI393313" s="106"/>
      <c r="PFJ393313" s="106"/>
      <c r="PFK393313" s="106"/>
      <c r="PFL393313" s="106"/>
      <c r="PFM393313" s="106"/>
      <c r="PFN393313" s="106"/>
      <c r="PFO393313" s="106"/>
      <c r="PFP393313" s="106"/>
      <c r="PFQ393313" s="106"/>
      <c r="PFR393313" s="106"/>
      <c r="PFS393313" s="106"/>
      <c r="PFT393313" s="106"/>
      <c r="PFU393313" s="106"/>
      <c r="PFV393313" s="106"/>
      <c r="PFW393313" s="106"/>
      <c r="PGC393313" s="106"/>
      <c r="PGD393313" s="106"/>
      <c r="PGE393313" s="106"/>
      <c r="PGF393313" s="106"/>
      <c r="PGG393313" s="106"/>
      <c r="POZ393313" s="106"/>
      <c r="PPA393313" s="106"/>
      <c r="PPB393313" s="106"/>
      <c r="PPC393313" s="106"/>
      <c r="PPD393313" s="106"/>
      <c r="PPE393313" s="106"/>
      <c r="PPF393313" s="106"/>
      <c r="PPG393313" s="106"/>
      <c r="PPH393313" s="106"/>
      <c r="PPI393313" s="106"/>
      <c r="PPJ393313" s="106"/>
      <c r="PPK393313" s="106"/>
      <c r="PPL393313" s="106"/>
      <c r="PPM393313" s="106"/>
      <c r="PPN393313" s="106"/>
      <c r="PPO393313" s="106"/>
      <c r="PPP393313" s="106"/>
      <c r="PPQ393313" s="106"/>
      <c r="PPR393313" s="106"/>
      <c r="PPS393313" s="106"/>
      <c r="PPY393313" s="106"/>
      <c r="PPZ393313" s="106"/>
      <c r="PQA393313" s="106"/>
      <c r="PQB393313" s="106"/>
      <c r="PQC393313" s="106"/>
      <c r="PYV393313" s="106"/>
      <c r="PYW393313" s="106"/>
      <c r="PYX393313" s="106"/>
      <c r="PYY393313" s="106"/>
      <c r="PYZ393313" s="106"/>
      <c r="PZA393313" s="106"/>
      <c r="PZB393313" s="106"/>
      <c r="PZC393313" s="106"/>
      <c r="PZD393313" s="106"/>
      <c r="PZE393313" s="106"/>
      <c r="PZF393313" s="106"/>
      <c r="PZG393313" s="106"/>
      <c r="PZH393313" s="106"/>
      <c r="PZI393313" s="106"/>
      <c r="PZJ393313" s="106"/>
      <c r="PZK393313" s="106"/>
      <c r="PZL393313" s="106"/>
      <c r="PZM393313" s="106"/>
      <c r="PZN393313" s="106"/>
      <c r="PZO393313" s="106"/>
      <c r="PZU393313" s="106"/>
      <c r="PZV393313" s="106"/>
      <c r="PZW393313" s="106"/>
      <c r="PZX393313" s="106"/>
      <c r="PZY393313" s="106"/>
      <c r="QIR393313" s="106"/>
      <c r="QIS393313" s="106"/>
      <c r="QIT393313" s="106"/>
      <c r="QIU393313" s="106"/>
      <c r="QIV393313" s="106"/>
      <c r="QIW393313" s="106"/>
      <c r="QIX393313" s="106"/>
      <c r="QIY393313" s="106"/>
      <c r="QIZ393313" s="106"/>
      <c r="QJA393313" s="106"/>
      <c r="QJB393313" s="106"/>
      <c r="QJC393313" s="106"/>
      <c r="QJD393313" s="106"/>
      <c r="QJE393313" s="106"/>
      <c r="QJF393313" s="106"/>
      <c r="QJG393313" s="106"/>
      <c r="QJH393313" s="106"/>
      <c r="QJI393313" s="106"/>
      <c r="QJJ393313" s="106"/>
      <c r="QJK393313" s="106"/>
      <c r="QJQ393313" s="106"/>
      <c r="QJR393313" s="106"/>
      <c r="QJS393313" s="106"/>
      <c r="QJT393313" s="106"/>
      <c r="QJU393313" s="106"/>
      <c r="QSN393313" s="106"/>
      <c r="QSO393313" s="106"/>
      <c r="QSP393313" s="106"/>
      <c r="QSQ393313" s="106"/>
      <c r="QSR393313" s="106"/>
      <c r="QSS393313" s="106"/>
      <c r="QST393313" s="106"/>
      <c r="QSU393313" s="106"/>
      <c r="QSV393313" s="106"/>
      <c r="QSW393313" s="106"/>
      <c r="QSX393313" s="106"/>
      <c r="QSY393313" s="106"/>
      <c r="QSZ393313" s="106"/>
      <c r="QTA393313" s="106"/>
      <c r="QTB393313" s="106"/>
      <c r="QTC393313" s="106"/>
      <c r="QTD393313" s="106"/>
      <c r="QTE393313" s="106"/>
      <c r="QTF393313" s="106"/>
      <c r="QTG393313" s="106"/>
      <c r="QTM393313" s="106"/>
      <c r="QTN393313" s="106"/>
      <c r="QTO393313" s="106"/>
      <c r="QTP393313" s="106"/>
      <c r="QTQ393313" s="106"/>
      <c r="RCJ393313" s="106"/>
      <c r="RCK393313" s="106"/>
      <c r="RCL393313" s="106"/>
      <c r="RCM393313" s="106"/>
      <c r="RCN393313" s="106"/>
      <c r="RCO393313" s="106"/>
      <c r="RCP393313" s="106"/>
      <c r="RCQ393313" s="106"/>
      <c r="RCR393313" s="106"/>
      <c r="RCS393313" s="106"/>
      <c r="RCT393313" s="106"/>
      <c r="RCU393313" s="106"/>
      <c r="RCV393313" s="106"/>
      <c r="RCW393313" s="106"/>
      <c r="RCX393313" s="106"/>
      <c r="RCY393313" s="106"/>
      <c r="RCZ393313" s="106"/>
      <c r="RDA393313" s="106"/>
      <c r="RDB393313" s="106"/>
      <c r="RDC393313" s="106"/>
      <c r="RDI393313" s="106"/>
      <c r="RDJ393313" s="106"/>
      <c r="RDK393313" s="106"/>
      <c r="RDL393313" s="106"/>
      <c r="RDM393313" s="106"/>
      <c r="RMF393313" s="106"/>
      <c r="RMG393313" s="106"/>
      <c r="RMH393313" s="106"/>
      <c r="RMI393313" s="106"/>
      <c r="RMJ393313" s="106"/>
      <c r="RMK393313" s="106"/>
      <c r="RML393313" s="106"/>
      <c r="RMM393313" s="106"/>
      <c r="RMN393313" s="106"/>
      <c r="RMO393313" s="106"/>
      <c r="RMP393313" s="106"/>
      <c r="RMQ393313" s="106"/>
      <c r="RMR393313" s="106"/>
      <c r="RMS393313" s="106"/>
      <c r="RMT393313" s="106"/>
      <c r="RMU393313" s="106"/>
      <c r="RMV393313" s="106"/>
      <c r="RMW393313" s="106"/>
      <c r="RMX393313" s="106"/>
      <c r="RMY393313" s="106"/>
      <c r="RNE393313" s="106"/>
      <c r="RNF393313" s="106"/>
      <c r="RNG393313" s="106"/>
      <c r="RNH393313" s="106"/>
      <c r="RNI393313" s="106"/>
      <c r="RWB393313" s="106"/>
      <c r="RWC393313" s="106"/>
      <c r="RWD393313" s="106"/>
      <c r="RWE393313" s="106"/>
      <c r="RWF393313" s="106"/>
      <c r="RWG393313" s="106"/>
      <c r="RWH393313" s="106"/>
      <c r="RWI393313" s="106"/>
      <c r="RWJ393313" s="106"/>
      <c r="RWK393313" s="106"/>
      <c r="RWL393313" s="106"/>
      <c r="RWM393313" s="106"/>
      <c r="RWN393313" s="106"/>
      <c r="RWO393313" s="106"/>
      <c r="RWP393313" s="106"/>
      <c r="RWQ393313" s="106"/>
      <c r="RWR393313" s="106"/>
      <c r="RWS393313" s="106"/>
      <c r="RWT393313" s="106"/>
      <c r="RWU393313" s="106"/>
      <c r="RXA393313" s="106"/>
      <c r="RXB393313" s="106"/>
      <c r="RXC393313" s="106"/>
      <c r="RXD393313" s="106"/>
      <c r="RXE393313" s="106"/>
      <c r="SFX393313" s="106"/>
      <c r="SFY393313" s="106"/>
      <c r="SFZ393313" s="106"/>
      <c r="SGA393313" s="106"/>
      <c r="SGB393313" s="106"/>
      <c r="SGC393313" s="106"/>
      <c r="SGD393313" s="106"/>
      <c r="SGE393313" s="106"/>
      <c r="SGF393313" s="106"/>
      <c r="SGG393313" s="106"/>
      <c r="SGH393313" s="106"/>
      <c r="SGI393313" s="106"/>
      <c r="SGJ393313" s="106"/>
      <c r="SGK393313" s="106"/>
      <c r="SGL393313" s="106"/>
      <c r="SGM393313" s="106"/>
      <c r="SGN393313" s="106"/>
      <c r="SGO393313" s="106"/>
      <c r="SGP393313" s="106"/>
      <c r="SGQ393313" s="106"/>
      <c r="SGW393313" s="106"/>
      <c r="SGX393313" s="106"/>
      <c r="SGY393313" s="106"/>
      <c r="SGZ393313" s="106"/>
      <c r="SHA393313" s="106"/>
      <c r="SPT393313" s="106"/>
      <c r="SPU393313" s="106"/>
      <c r="SPV393313" s="106"/>
      <c r="SPW393313" s="106"/>
      <c r="SPX393313" s="106"/>
      <c r="SPY393313" s="106"/>
      <c r="SPZ393313" s="106"/>
      <c r="SQA393313" s="106"/>
      <c r="SQB393313" s="106"/>
      <c r="SQC393313" s="106"/>
      <c r="SQD393313" s="106"/>
      <c r="SQE393313" s="106"/>
      <c r="SQF393313" s="106"/>
      <c r="SQG393313" s="106"/>
      <c r="SQH393313" s="106"/>
      <c r="SQI393313" s="106"/>
      <c r="SQJ393313" s="106"/>
      <c r="SQK393313" s="106"/>
      <c r="SQL393313" s="106"/>
      <c r="SQM393313" s="106"/>
      <c r="SQS393313" s="106"/>
      <c r="SQT393313" s="106"/>
      <c r="SQU393313" s="106"/>
      <c r="SQV393313" s="106"/>
      <c r="SQW393313" s="106"/>
      <c r="SZP393313" s="106"/>
      <c r="SZQ393313" s="106"/>
      <c r="SZR393313" s="106"/>
      <c r="SZS393313" s="106"/>
      <c r="SZT393313" s="106"/>
      <c r="SZU393313" s="106"/>
      <c r="SZV393313" s="106"/>
      <c r="SZW393313" s="106"/>
      <c r="SZX393313" s="106"/>
      <c r="SZY393313" s="106"/>
      <c r="SZZ393313" s="106"/>
      <c r="TAA393313" s="106"/>
      <c r="TAB393313" s="106"/>
      <c r="TAC393313" s="106"/>
      <c r="TAD393313" s="106"/>
      <c r="TAE393313" s="106"/>
      <c r="TAF393313" s="106"/>
      <c r="TAG393313" s="106"/>
      <c r="TAH393313" s="106"/>
      <c r="TAI393313" s="106"/>
      <c r="TAO393313" s="106"/>
      <c r="TAP393313" s="106"/>
      <c r="TAQ393313" s="106"/>
      <c r="TAR393313" s="106"/>
      <c r="TAS393313" s="106"/>
      <c r="TJL393313" s="106"/>
      <c r="TJM393313" s="106"/>
      <c r="TJN393313" s="106"/>
      <c r="TJO393313" s="106"/>
      <c r="TJP393313" s="106"/>
      <c r="TJQ393313" s="106"/>
      <c r="TJR393313" s="106"/>
      <c r="TJS393313" s="106"/>
      <c r="TJT393313" s="106"/>
      <c r="TJU393313" s="106"/>
      <c r="TJV393313" s="106"/>
      <c r="TJW393313" s="106"/>
      <c r="TJX393313" s="106"/>
      <c r="TJY393313" s="106"/>
      <c r="TJZ393313" s="106"/>
      <c r="TKA393313" s="106"/>
      <c r="TKB393313" s="106"/>
      <c r="TKC393313" s="106"/>
      <c r="TKD393313" s="106"/>
      <c r="TKE393313" s="106"/>
      <c r="TKK393313" s="106"/>
      <c r="TKL393313" s="106"/>
      <c r="TKM393313" s="106"/>
      <c r="TKN393313" s="106"/>
      <c r="TKO393313" s="106"/>
      <c r="TTH393313" s="106"/>
      <c r="TTI393313" s="106"/>
      <c r="TTJ393313" s="106"/>
      <c r="TTK393313" s="106"/>
      <c r="TTL393313" s="106"/>
      <c r="TTM393313" s="106"/>
      <c r="TTN393313" s="106"/>
      <c r="TTO393313" s="106"/>
      <c r="TTP393313" s="106"/>
      <c r="TTQ393313" s="106"/>
      <c r="TTR393313" s="106"/>
      <c r="TTS393313" s="106"/>
      <c r="TTT393313" s="106"/>
      <c r="TTU393313" s="106"/>
      <c r="TTV393313" s="106"/>
      <c r="TTW393313" s="106"/>
      <c r="TTX393313" s="106"/>
      <c r="TTY393313" s="106"/>
      <c r="TTZ393313" s="106"/>
      <c r="TUA393313" s="106"/>
      <c r="TUG393313" s="106"/>
      <c r="TUH393313" s="106"/>
      <c r="TUI393313" s="106"/>
      <c r="TUJ393313" s="106"/>
      <c r="TUK393313" s="106"/>
      <c r="UDD393313" s="106"/>
      <c r="UDE393313" s="106"/>
      <c r="UDF393313" s="106"/>
      <c r="UDG393313" s="106"/>
      <c r="UDH393313" s="106"/>
      <c r="UDI393313" s="106"/>
      <c r="UDJ393313" s="106"/>
      <c r="UDK393313" s="106"/>
      <c r="UDL393313" s="106"/>
      <c r="UDM393313" s="106"/>
      <c r="UDN393313" s="106"/>
      <c r="UDO393313" s="106"/>
      <c r="UDP393313" s="106"/>
      <c r="UDQ393313" s="106"/>
      <c r="UDR393313" s="106"/>
      <c r="UDS393313" s="106"/>
      <c r="UDT393313" s="106"/>
      <c r="UDU393313" s="106"/>
      <c r="UDV393313" s="106"/>
      <c r="UDW393313" s="106"/>
      <c r="UEC393313" s="106"/>
      <c r="UED393313" s="106"/>
      <c r="UEE393313" s="106"/>
      <c r="UEF393313" s="106"/>
      <c r="UEG393313" s="106"/>
      <c r="UMZ393313" s="106"/>
      <c r="UNA393313" s="106"/>
      <c r="UNB393313" s="106"/>
      <c r="UNC393313" s="106"/>
      <c r="UND393313" s="106"/>
      <c r="UNE393313" s="106"/>
      <c r="UNF393313" s="106"/>
      <c r="UNG393313" s="106"/>
      <c r="UNH393313" s="106"/>
      <c r="UNI393313" s="106"/>
      <c r="UNJ393313" s="106"/>
      <c r="UNK393313" s="106"/>
      <c r="UNL393313" s="106"/>
      <c r="UNM393313" s="106"/>
      <c r="UNN393313" s="106"/>
      <c r="UNO393313" s="106"/>
      <c r="UNP393313" s="106"/>
      <c r="UNQ393313" s="106"/>
      <c r="UNR393313" s="106"/>
      <c r="UNS393313" s="106"/>
      <c r="UNY393313" s="106"/>
      <c r="UNZ393313" s="106"/>
      <c r="UOA393313" s="106"/>
      <c r="UOB393313" s="106"/>
      <c r="UOC393313" s="106"/>
      <c r="UWV393313" s="106"/>
      <c r="UWW393313" s="106"/>
      <c r="UWX393313" s="106"/>
      <c r="UWY393313" s="106"/>
      <c r="UWZ393313" s="106"/>
      <c r="UXA393313" s="106"/>
      <c r="UXB393313" s="106"/>
      <c r="UXC393313" s="106"/>
      <c r="UXD393313" s="106"/>
      <c r="UXE393313" s="106"/>
      <c r="UXF393313" s="106"/>
      <c r="UXG393313" s="106"/>
      <c r="UXH393313" s="106"/>
      <c r="UXI393313" s="106"/>
      <c r="UXJ393313" s="106"/>
      <c r="UXK393313" s="106"/>
      <c r="UXL393313" s="106"/>
      <c r="UXM393313" s="106"/>
      <c r="UXN393313" s="106"/>
      <c r="UXO393313" s="106"/>
      <c r="UXU393313" s="106"/>
      <c r="UXV393313" s="106"/>
      <c r="UXW393313" s="106"/>
      <c r="UXX393313" s="106"/>
      <c r="UXY393313" s="106"/>
      <c r="VGR393313" s="106"/>
      <c r="VGS393313" s="106"/>
      <c r="VGT393313" s="106"/>
      <c r="VGU393313" s="106"/>
      <c r="VGV393313" s="106"/>
      <c r="VGW393313" s="106"/>
      <c r="VGX393313" s="106"/>
      <c r="VGY393313" s="106"/>
      <c r="VGZ393313" s="106"/>
      <c r="VHA393313" s="106"/>
      <c r="VHB393313" s="106"/>
      <c r="VHC393313" s="106"/>
      <c r="VHD393313" s="106"/>
      <c r="VHE393313" s="106"/>
      <c r="VHF393313" s="106"/>
      <c r="VHG393313" s="106"/>
      <c r="VHH393313" s="106"/>
      <c r="VHI393313" s="106"/>
      <c r="VHJ393313" s="106"/>
      <c r="VHK393313" s="106"/>
      <c r="VHQ393313" s="106"/>
      <c r="VHR393313" s="106"/>
      <c r="VHS393313" s="106"/>
      <c r="VHT393313" s="106"/>
      <c r="VHU393313" s="106"/>
      <c r="VQN393313" s="106"/>
      <c r="VQO393313" s="106"/>
      <c r="VQP393313" s="106"/>
      <c r="VQQ393313" s="106"/>
      <c r="VQR393313" s="106"/>
      <c r="VQS393313" s="106"/>
      <c r="VQT393313" s="106"/>
      <c r="VQU393313" s="106"/>
      <c r="VQV393313" s="106"/>
      <c r="VQW393313" s="106"/>
      <c r="VQX393313" s="106"/>
      <c r="VQY393313" s="106"/>
      <c r="VQZ393313" s="106"/>
      <c r="VRA393313" s="106"/>
      <c r="VRB393313" s="106"/>
      <c r="VRC393313" s="106"/>
      <c r="VRD393313" s="106"/>
      <c r="VRE393313" s="106"/>
      <c r="VRF393313" s="106"/>
      <c r="VRG393313" s="106"/>
      <c r="VRM393313" s="106"/>
      <c r="VRN393313" s="106"/>
      <c r="VRO393313" s="106"/>
      <c r="VRP393313" s="106"/>
      <c r="VRQ393313" s="106"/>
      <c r="WAJ393313" s="106"/>
      <c r="WAK393313" s="106"/>
      <c r="WAL393313" s="106"/>
      <c r="WAM393313" s="106"/>
      <c r="WAN393313" s="106"/>
      <c r="WAO393313" s="106"/>
      <c r="WAP393313" s="106"/>
      <c r="WAQ393313" s="106"/>
      <c r="WAR393313" s="106"/>
      <c r="WAS393313" s="106"/>
      <c r="WAT393313" s="106"/>
      <c r="WAU393313" s="106"/>
      <c r="WAV393313" s="106"/>
      <c r="WAW393313" s="106"/>
      <c r="WAX393313" s="106"/>
      <c r="WAY393313" s="106"/>
      <c r="WAZ393313" s="106"/>
      <c r="WBA393313" s="106"/>
      <c r="WBB393313" s="106"/>
      <c r="WBC393313" s="106"/>
      <c r="WBI393313" s="106"/>
      <c r="WBJ393313" s="106"/>
      <c r="WBK393313" s="106"/>
      <c r="WBL393313" s="106"/>
      <c r="WBM393313" s="106"/>
      <c r="WKF393313" s="106"/>
      <c r="WKG393313" s="106"/>
      <c r="WKH393313" s="106"/>
      <c r="WKI393313" s="106"/>
      <c r="WKJ393313" s="106"/>
      <c r="WKK393313" s="106"/>
      <c r="WKL393313" s="106"/>
      <c r="WKM393313" s="106"/>
      <c r="WKN393313" s="106"/>
      <c r="WKO393313" s="106"/>
      <c r="WKP393313" s="106"/>
      <c r="WKQ393313" s="106"/>
      <c r="WKR393313" s="106"/>
      <c r="WKS393313" s="106"/>
      <c r="WKT393313" s="106"/>
      <c r="WKU393313" s="106"/>
      <c r="WKV393313" s="106"/>
      <c r="WKW393313" s="106"/>
      <c r="WKX393313" s="106"/>
      <c r="WKY393313" s="106"/>
      <c r="WLE393313" s="106"/>
      <c r="WLF393313" s="106"/>
      <c r="WLG393313" s="106"/>
      <c r="WLH393313" s="106"/>
      <c r="WLI393313" s="106"/>
      <c r="WUB393313" s="106"/>
      <c r="WUC393313" s="106"/>
      <c r="WUD393313" s="106"/>
      <c r="WUE393313" s="106"/>
      <c r="WUF393313" s="106"/>
      <c r="WUG393313" s="106"/>
      <c r="WUH393313" s="106"/>
      <c r="WUI393313" s="106"/>
      <c r="WUJ393313" s="106"/>
      <c r="WUK393313" s="106"/>
      <c r="WUL393313" s="106"/>
      <c r="WUM393313" s="106"/>
      <c r="WUN393313" s="106"/>
      <c r="WUO393313" s="106"/>
      <c r="WUP393313" s="106"/>
      <c r="WUQ393313" s="106"/>
      <c r="WUR393313" s="106"/>
      <c r="WUS393313" s="106"/>
      <c r="WUT393313" s="106"/>
      <c r="WUU393313" s="106"/>
      <c r="WVA393313" s="106"/>
      <c r="WVB393313" s="106"/>
      <c r="WVC393313" s="106"/>
      <c r="WVD393313" s="106"/>
      <c r="WVE393313" s="106"/>
    </row>
    <row r="393314" spans="480:1021 1248:2045 2272:3069 3296:4093 4320:5117 5344:6141 6368:7165 7392:8189 8416:9213 9440:10237 10464:11261 11488:12285 12512:13309 13536:14333 14560:15357 15584:16125" hidden="1" x14ac:dyDescent="0.15">
      <c r="RL393314" s="106"/>
      <c r="RM393314" s="106"/>
      <c r="RN393314" s="106"/>
      <c r="RO393314" s="106"/>
      <c r="RP393314" s="106"/>
      <c r="RQ393314" s="106"/>
      <c r="RR393314" s="106"/>
      <c r="RS393314" s="106"/>
      <c r="RT393314" s="106"/>
      <c r="RU393314" s="106"/>
      <c r="RV393314" s="106"/>
      <c r="RW393314" s="106"/>
      <c r="RX393314" s="106"/>
      <c r="RY393314" s="106"/>
      <c r="RZ393314" s="106"/>
      <c r="SA393314" s="106"/>
      <c r="SB393314" s="106"/>
      <c r="SC393314" s="106"/>
      <c r="SD393314" s="106"/>
      <c r="SE393314" s="106"/>
      <c r="SK393314" s="106"/>
      <c r="SL393314" s="106"/>
      <c r="SM393314" s="106"/>
      <c r="SN393314" s="106"/>
      <c r="SO393314" s="106"/>
      <c r="ABH393314" s="106"/>
      <c r="ABI393314" s="106"/>
      <c r="ABJ393314" s="106"/>
      <c r="ABK393314" s="106"/>
      <c r="ABL393314" s="106"/>
      <c r="ABM393314" s="106"/>
      <c r="ABN393314" s="106"/>
      <c r="ABO393314" s="106"/>
      <c r="ABP393314" s="106"/>
      <c r="ABQ393314" s="106"/>
      <c r="ABR393314" s="106"/>
      <c r="ABS393314" s="106"/>
      <c r="ABT393314" s="106"/>
      <c r="ABU393314" s="106"/>
      <c r="ABV393314" s="106"/>
      <c r="ABW393314" s="106"/>
      <c r="ABX393314" s="106"/>
      <c r="ABY393314" s="106"/>
      <c r="ABZ393314" s="106"/>
      <c r="ACA393314" s="106"/>
      <c r="ACG393314" s="106"/>
      <c r="ACH393314" s="106"/>
      <c r="ACI393314" s="106"/>
      <c r="ACJ393314" s="106"/>
      <c r="ACK393314" s="106"/>
      <c r="ALD393314" s="106"/>
      <c r="ALE393314" s="106"/>
      <c r="ALF393314" s="106"/>
      <c r="ALG393314" s="106"/>
      <c r="ALH393314" s="106"/>
      <c r="ALI393314" s="106"/>
      <c r="ALJ393314" s="106"/>
      <c r="ALK393314" s="106"/>
      <c r="ALL393314" s="106"/>
      <c r="ALM393314" s="106"/>
      <c r="ALN393314" s="106"/>
      <c r="ALO393314" s="106"/>
      <c r="ALP393314" s="106"/>
      <c r="ALQ393314" s="106"/>
      <c r="ALR393314" s="106"/>
      <c r="ALS393314" s="106"/>
      <c r="ALT393314" s="106"/>
      <c r="ALU393314" s="106"/>
      <c r="ALV393314" s="106"/>
      <c r="ALW393314" s="106"/>
      <c r="AMC393314" s="106"/>
      <c r="AMD393314" s="106"/>
      <c r="AME393314" s="106"/>
      <c r="AMF393314" s="106"/>
      <c r="AMG393314" s="106"/>
      <c r="AUZ393314" s="106"/>
      <c r="AVA393314" s="106"/>
      <c r="AVB393314" s="106"/>
      <c r="AVC393314" s="106"/>
      <c r="AVD393314" s="106"/>
      <c r="AVE393314" s="106"/>
      <c r="AVF393314" s="106"/>
      <c r="AVG393314" s="106"/>
      <c r="AVH393314" s="106"/>
      <c r="AVI393314" s="106"/>
      <c r="AVJ393314" s="106"/>
      <c r="AVK393314" s="106"/>
      <c r="AVL393314" s="106"/>
      <c r="AVM393314" s="106"/>
      <c r="AVN393314" s="106"/>
      <c r="AVO393314" s="106"/>
      <c r="AVP393314" s="106"/>
      <c r="AVQ393314" s="106"/>
      <c r="AVR393314" s="106"/>
      <c r="AVS393314" s="106"/>
      <c r="AVY393314" s="106"/>
      <c r="AVZ393314" s="106"/>
      <c r="AWA393314" s="106"/>
      <c r="AWB393314" s="106"/>
      <c r="AWC393314" s="106"/>
      <c r="BEV393314" s="106"/>
      <c r="BEW393314" s="106"/>
      <c r="BEX393314" s="106"/>
      <c r="BEY393314" s="106"/>
      <c r="BEZ393314" s="106"/>
      <c r="BFA393314" s="106"/>
      <c r="BFB393314" s="106"/>
      <c r="BFC393314" s="106"/>
      <c r="BFD393314" s="106"/>
      <c r="BFE393314" s="106"/>
      <c r="BFF393314" s="106"/>
      <c r="BFG393314" s="106"/>
      <c r="BFH393314" s="106"/>
      <c r="BFI393314" s="106"/>
      <c r="BFJ393314" s="106"/>
      <c r="BFK393314" s="106"/>
      <c r="BFL393314" s="106"/>
      <c r="BFM393314" s="106"/>
      <c r="BFN393314" s="106"/>
      <c r="BFO393314" s="106"/>
      <c r="BFU393314" s="106"/>
      <c r="BFV393314" s="106"/>
      <c r="BFW393314" s="106"/>
      <c r="BFX393314" s="106"/>
      <c r="BFY393314" s="106"/>
      <c r="BOR393314" s="106"/>
      <c r="BOS393314" s="106"/>
      <c r="BOT393314" s="106"/>
      <c r="BOU393314" s="106"/>
      <c r="BOV393314" s="106"/>
      <c r="BOW393314" s="106"/>
      <c r="BOX393314" s="106"/>
      <c r="BOY393314" s="106"/>
      <c r="BOZ393314" s="106"/>
      <c r="BPA393314" s="106"/>
      <c r="BPB393314" s="106"/>
      <c r="BPC393314" s="106"/>
      <c r="BPD393314" s="106"/>
      <c r="BPE393314" s="106"/>
      <c r="BPF393314" s="106"/>
      <c r="BPG393314" s="106"/>
      <c r="BPH393314" s="106"/>
      <c r="BPI393314" s="106"/>
      <c r="BPJ393314" s="106"/>
      <c r="BPK393314" s="106"/>
      <c r="BPQ393314" s="106"/>
      <c r="BPR393314" s="106"/>
      <c r="BPS393314" s="106"/>
      <c r="BPT393314" s="106"/>
      <c r="BPU393314" s="106"/>
      <c r="BYN393314" s="106"/>
      <c r="BYO393314" s="106"/>
      <c r="BYP393314" s="106"/>
      <c r="BYQ393314" s="106"/>
      <c r="BYR393314" s="106"/>
      <c r="BYS393314" s="106"/>
      <c r="BYT393314" s="106"/>
      <c r="BYU393314" s="106"/>
      <c r="BYV393314" s="106"/>
      <c r="BYW393314" s="106"/>
      <c r="BYX393314" s="106"/>
      <c r="BYY393314" s="106"/>
      <c r="BYZ393314" s="106"/>
      <c r="BZA393314" s="106"/>
      <c r="BZB393314" s="106"/>
      <c r="BZC393314" s="106"/>
      <c r="BZD393314" s="106"/>
      <c r="BZE393314" s="106"/>
      <c r="BZF393314" s="106"/>
      <c r="BZG393314" s="106"/>
      <c r="BZM393314" s="106"/>
      <c r="BZN393314" s="106"/>
      <c r="BZO393314" s="106"/>
      <c r="BZP393314" s="106"/>
      <c r="BZQ393314" s="106"/>
      <c r="CIJ393314" s="106"/>
      <c r="CIK393314" s="106"/>
      <c r="CIL393314" s="106"/>
      <c r="CIM393314" s="106"/>
      <c r="CIN393314" s="106"/>
      <c r="CIO393314" s="106"/>
      <c r="CIP393314" s="106"/>
      <c r="CIQ393314" s="106"/>
      <c r="CIR393314" s="106"/>
      <c r="CIS393314" s="106"/>
      <c r="CIT393314" s="106"/>
      <c r="CIU393314" s="106"/>
      <c r="CIV393314" s="106"/>
      <c r="CIW393314" s="106"/>
      <c r="CIX393314" s="106"/>
      <c r="CIY393314" s="106"/>
      <c r="CIZ393314" s="106"/>
      <c r="CJA393314" s="106"/>
      <c r="CJB393314" s="106"/>
      <c r="CJC393314" s="106"/>
      <c r="CJI393314" s="106"/>
      <c r="CJJ393314" s="106"/>
      <c r="CJK393314" s="106"/>
      <c r="CJL393314" s="106"/>
      <c r="CJM393314" s="106"/>
      <c r="CSF393314" s="106"/>
      <c r="CSG393314" s="106"/>
      <c r="CSH393314" s="106"/>
      <c r="CSI393314" s="106"/>
      <c r="CSJ393314" s="106"/>
      <c r="CSK393314" s="106"/>
      <c r="CSL393314" s="106"/>
      <c r="CSM393314" s="106"/>
      <c r="CSN393314" s="106"/>
      <c r="CSO393314" s="106"/>
      <c r="CSP393314" s="106"/>
      <c r="CSQ393314" s="106"/>
      <c r="CSR393314" s="106"/>
      <c r="CSS393314" s="106"/>
      <c r="CST393314" s="106"/>
      <c r="CSU393314" s="106"/>
      <c r="CSV393314" s="106"/>
      <c r="CSW393314" s="106"/>
      <c r="CSX393314" s="106"/>
      <c r="CSY393314" s="106"/>
      <c r="CTE393314" s="106"/>
      <c r="CTF393314" s="106"/>
      <c r="CTG393314" s="106"/>
      <c r="CTH393314" s="106"/>
      <c r="CTI393314" s="106"/>
      <c r="DCB393314" s="106"/>
      <c r="DCC393314" s="106"/>
      <c r="DCD393314" s="106"/>
      <c r="DCE393314" s="106"/>
      <c r="DCF393314" s="106"/>
      <c r="DCG393314" s="106"/>
      <c r="DCH393314" s="106"/>
      <c r="DCI393314" s="106"/>
      <c r="DCJ393314" s="106"/>
      <c r="DCK393314" s="106"/>
      <c r="DCL393314" s="106"/>
      <c r="DCM393314" s="106"/>
      <c r="DCN393314" s="106"/>
      <c r="DCO393314" s="106"/>
      <c r="DCP393314" s="106"/>
      <c r="DCQ393314" s="106"/>
      <c r="DCR393314" s="106"/>
      <c r="DCS393314" s="106"/>
      <c r="DCT393314" s="106"/>
      <c r="DCU393314" s="106"/>
      <c r="DDA393314" s="106"/>
      <c r="DDB393314" s="106"/>
      <c r="DDC393314" s="106"/>
      <c r="DDD393314" s="106"/>
      <c r="DDE393314" s="106"/>
      <c r="DLX393314" s="106"/>
      <c r="DLY393314" s="106"/>
      <c r="DLZ393314" s="106"/>
      <c r="DMA393314" s="106"/>
      <c r="DMB393314" s="106"/>
      <c r="DMC393314" s="106"/>
      <c r="DMD393314" s="106"/>
      <c r="DME393314" s="106"/>
      <c r="DMF393314" s="106"/>
      <c r="DMG393314" s="106"/>
      <c r="DMH393314" s="106"/>
      <c r="DMI393314" s="106"/>
      <c r="DMJ393314" s="106"/>
      <c r="DMK393314" s="106"/>
      <c r="DML393314" s="106"/>
      <c r="DMM393314" s="106"/>
      <c r="DMN393314" s="106"/>
      <c r="DMO393314" s="106"/>
      <c r="DMP393314" s="106"/>
      <c r="DMQ393314" s="106"/>
      <c r="DMW393314" s="106"/>
      <c r="DMX393314" s="106"/>
      <c r="DMY393314" s="106"/>
      <c r="DMZ393314" s="106"/>
      <c r="DNA393314" s="106"/>
      <c r="DVT393314" s="106"/>
      <c r="DVU393314" s="106"/>
      <c r="DVV393314" s="106"/>
      <c r="DVW393314" s="106"/>
      <c r="DVX393314" s="106"/>
      <c r="DVY393314" s="106"/>
      <c r="DVZ393314" s="106"/>
      <c r="DWA393314" s="106"/>
      <c r="DWB393314" s="106"/>
      <c r="DWC393314" s="106"/>
      <c r="DWD393314" s="106"/>
      <c r="DWE393314" s="106"/>
      <c r="DWF393314" s="106"/>
      <c r="DWG393314" s="106"/>
      <c r="DWH393314" s="106"/>
      <c r="DWI393314" s="106"/>
      <c r="DWJ393314" s="106"/>
      <c r="DWK393314" s="106"/>
      <c r="DWL393314" s="106"/>
      <c r="DWM393314" s="106"/>
      <c r="DWS393314" s="106"/>
      <c r="DWT393314" s="106"/>
      <c r="DWU393314" s="106"/>
      <c r="DWV393314" s="106"/>
      <c r="DWW393314" s="106"/>
      <c r="EFP393314" s="106"/>
      <c r="EFQ393314" s="106"/>
      <c r="EFR393314" s="106"/>
      <c r="EFS393314" s="106"/>
      <c r="EFT393314" s="106"/>
      <c r="EFU393314" s="106"/>
      <c r="EFV393314" s="106"/>
      <c r="EFW393314" s="106"/>
      <c r="EFX393314" s="106"/>
      <c r="EFY393314" s="106"/>
      <c r="EFZ393314" s="106"/>
      <c r="EGA393314" s="106"/>
      <c r="EGB393314" s="106"/>
      <c r="EGC393314" s="106"/>
      <c r="EGD393314" s="106"/>
      <c r="EGE393314" s="106"/>
      <c r="EGF393314" s="106"/>
      <c r="EGG393314" s="106"/>
      <c r="EGH393314" s="106"/>
      <c r="EGI393314" s="106"/>
      <c r="EGO393314" s="106"/>
      <c r="EGP393314" s="106"/>
      <c r="EGQ393314" s="106"/>
      <c r="EGR393314" s="106"/>
      <c r="EGS393314" s="106"/>
      <c r="EPL393314" s="106"/>
      <c r="EPM393314" s="106"/>
      <c r="EPN393314" s="106"/>
      <c r="EPO393314" s="106"/>
      <c r="EPP393314" s="106"/>
      <c r="EPQ393314" s="106"/>
      <c r="EPR393314" s="106"/>
      <c r="EPS393314" s="106"/>
      <c r="EPT393314" s="106"/>
      <c r="EPU393314" s="106"/>
      <c r="EPV393314" s="106"/>
      <c r="EPW393314" s="106"/>
      <c r="EPX393314" s="106"/>
      <c r="EPY393314" s="106"/>
      <c r="EPZ393314" s="106"/>
      <c r="EQA393314" s="106"/>
      <c r="EQB393314" s="106"/>
      <c r="EQC393314" s="106"/>
      <c r="EQD393314" s="106"/>
      <c r="EQE393314" s="106"/>
      <c r="EQK393314" s="106"/>
      <c r="EQL393314" s="106"/>
      <c r="EQM393314" s="106"/>
      <c r="EQN393314" s="106"/>
      <c r="EQO393314" s="106"/>
      <c r="EZH393314" s="106"/>
      <c r="EZI393314" s="106"/>
      <c r="EZJ393314" s="106"/>
      <c r="EZK393314" s="106"/>
      <c r="EZL393314" s="106"/>
      <c r="EZM393314" s="106"/>
      <c r="EZN393314" s="106"/>
      <c r="EZO393314" s="106"/>
      <c r="EZP393314" s="106"/>
      <c r="EZQ393314" s="106"/>
      <c r="EZR393314" s="106"/>
      <c r="EZS393314" s="106"/>
      <c r="EZT393314" s="106"/>
      <c r="EZU393314" s="106"/>
      <c r="EZV393314" s="106"/>
      <c r="EZW393314" s="106"/>
      <c r="EZX393314" s="106"/>
      <c r="EZY393314" s="106"/>
      <c r="EZZ393314" s="106"/>
      <c r="FAA393314" s="106"/>
      <c r="FAG393314" s="106"/>
      <c r="FAH393314" s="106"/>
      <c r="FAI393314" s="106"/>
      <c r="FAJ393314" s="106"/>
      <c r="FAK393314" s="106"/>
      <c r="FJD393314" s="106"/>
      <c r="FJE393314" s="106"/>
      <c r="FJF393314" s="106"/>
      <c r="FJG393314" s="106"/>
      <c r="FJH393314" s="106"/>
      <c r="FJI393314" s="106"/>
      <c r="FJJ393314" s="106"/>
      <c r="FJK393314" s="106"/>
      <c r="FJL393314" s="106"/>
      <c r="FJM393314" s="106"/>
      <c r="FJN393314" s="106"/>
      <c r="FJO393314" s="106"/>
      <c r="FJP393314" s="106"/>
      <c r="FJQ393314" s="106"/>
      <c r="FJR393314" s="106"/>
      <c r="FJS393314" s="106"/>
      <c r="FJT393314" s="106"/>
      <c r="FJU393314" s="106"/>
      <c r="FJV393314" s="106"/>
      <c r="FJW393314" s="106"/>
      <c r="FKC393314" s="106"/>
      <c r="FKD393314" s="106"/>
      <c r="FKE393314" s="106"/>
      <c r="FKF393314" s="106"/>
      <c r="FKG393314" s="106"/>
      <c r="FSZ393314" s="106"/>
      <c r="FTA393314" s="106"/>
      <c r="FTB393314" s="106"/>
      <c r="FTC393314" s="106"/>
      <c r="FTD393314" s="106"/>
      <c r="FTE393314" s="106"/>
      <c r="FTF393314" s="106"/>
      <c r="FTG393314" s="106"/>
      <c r="FTH393314" s="106"/>
      <c r="FTI393314" s="106"/>
      <c r="FTJ393314" s="106"/>
      <c r="FTK393314" s="106"/>
      <c r="FTL393314" s="106"/>
      <c r="FTM393314" s="106"/>
      <c r="FTN393314" s="106"/>
      <c r="FTO393314" s="106"/>
      <c r="FTP393314" s="106"/>
      <c r="FTQ393314" s="106"/>
      <c r="FTR393314" s="106"/>
      <c r="FTS393314" s="106"/>
      <c r="FTY393314" s="106"/>
      <c r="FTZ393314" s="106"/>
      <c r="FUA393314" s="106"/>
      <c r="FUB393314" s="106"/>
      <c r="FUC393314" s="106"/>
      <c r="GCV393314" s="106"/>
      <c r="GCW393314" s="106"/>
      <c r="GCX393314" s="106"/>
      <c r="GCY393314" s="106"/>
      <c r="GCZ393314" s="106"/>
      <c r="GDA393314" s="106"/>
      <c r="GDB393314" s="106"/>
      <c r="GDC393314" s="106"/>
      <c r="GDD393314" s="106"/>
      <c r="GDE393314" s="106"/>
      <c r="GDF393314" s="106"/>
      <c r="GDG393314" s="106"/>
      <c r="GDH393314" s="106"/>
      <c r="GDI393314" s="106"/>
      <c r="GDJ393314" s="106"/>
      <c r="GDK393314" s="106"/>
      <c r="GDL393314" s="106"/>
      <c r="GDM393314" s="106"/>
      <c r="GDN393314" s="106"/>
      <c r="GDO393314" s="106"/>
      <c r="GDU393314" s="106"/>
      <c r="GDV393314" s="106"/>
      <c r="GDW393314" s="106"/>
      <c r="GDX393314" s="106"/>
      <c r="GDY393314" s="106"/>
      <c r="GMR393314" s="106"/>
      <c r="GMS393314" s="106"/>
      <c r="GMT393314" s="106"/>
      <c r="GMU393314" s="106"/>
      <c r="GMV393314" s="106"/>
      <c r="GMW393314" s="106"/>
      <c r="GMX393314" s="106"/>
      <c r="GMY393314" s="106"/>
      <c r="GMZ393314" s="106"/>
      <c r="GNA393314" s="106"/>
      <c r="GNB393314" s="106"/>
      <c r="GNC393314" s="106"/>
      <c r="GND393314" s="106"/>
      <c r="GNE393314" s="106"/>
      <c r="GNF393314" s="106"/>
      <c r="GNG393314" s="106"/>
      <c r="GNH393314" s="106"/>
      <c r="GNI393314" s="106"/>
      <c r="GNJ393314" s="106"/>
      <c r="GNK393314" s="106"/>
      <c r="GNQ393314" s="106"/>
      <c r="GNR393314" s="106"/>
      <c r="GNS393314" s="106"/>
      <c r="GNT393314" s="106"/>
      <c r="GNU393314" s="106"/>
      <c r="GWN393314" s="106"/>
      <c r="GWO393314" s="106"/>
      <c r="GWP393314" s="106"/>
      <c r="GWQ393314" s="106"/>
      <c r="GWR393314" s="106"/>
      <c r="GWS393314" s="106"/>
      <c r="GWT393314" s="106"/>
      <c r="GWU393314" s="106"/>
      <c r="GWV393314" s="106"/>
      <c r="GWW393314" s="106"/>
      <c r="GWX393314" s="106"/>
      <c r="GWY393314" s="106"/>
      <c r="GWZ393314" s="106"/>
      <c r="GXA393314" s="106"/>
      <c r="GXB393314" s="106"/>
      <c r="GXC393314" s="106"/>
      <c r="GXD393314" s="106"/>
      <c r="GXE393314" s="106"/>
      <c r="GXF393314" s="106"/>
      <c r="GXG393314" s="106"/>
      <c r="GXM393314" s="106"/>
      <c r="GXN393314" s="106"/>
      <c r="GXO393314" s="106"/>
      <c r="GXP393314" s="106"/>
      <c r="GXQ393314" s="106"/>
      <c r="HGJ393314" s="106"/>
      <c r="HGK393314" s="106"/>
      <c r="HGL393314" s="106"/>
      <c r="HGM393314" s="106"/>
      <c r="HGN393314" s="106"/>
      <c r="HGO393314" s="106"/>
      <c r="HGP393314" s="106"/>
      <c r="HGQ393314" s="106"/>
      <c r="HGR393314" s="106"/>
      <c r="HGS393314" s="106"/>
      <c r="HGT393314" s="106"/>
      <c r="HGU393314" s="106"/>
      <c r="HGV393314" s="106"/>
      <c r="HGW393314" s="106"/>
      <c r="HGX393314" s="106"/>
      <c r="HGY393314" s="106"/>
      <c r="HGZ393314" s="106"/>
      <c r="HHA393314" s="106"/>
      <c r="HHB393314" s="106"/>
      <c r="HHC393314" s="106"/>
      <c r="HHI393314" s="106"/>
      <c r="HHJ393314" s="106"/>
      <c r="HHK393314" s="106"/>
      <c r="HHL393314" s="106"/>
      <c r="HHM393314" s="106"/>
      <c r="HQF393314" s="106"/>
      <c r="HQG393314" s="106"/>
      <c r="HQH393314" s="106"/>
      <c r="HQI393314" s="106"/>
      <c r="HQJ393314" s="106"/>
      <c r="HQK393314" s="106"/>
      <c r="HQL393314" s="106"/>
      <c r="HQM393314" s="106"/>
      <c r="HQN393314" s="106"/>
      <c r="HQO393314" s="106"/>
      <c r="HQP393314" s="106"/>
      <c r="HQQ393314" s="106"/>
      <c r="HQR393314" s="106"/>
      <c r="HQS393314" s="106"/>
      <c r="HQT393314" s="106"/>
      <c r="HQU393314" s="106"/>
      <c r="HQV393314" s="106"/>
      <c r="HQW393314" s="106"/>
      <c r="HQX393314" s="106"/>
      <c r="HQY393314" s="106"/>
      <c r="HRE393314" s="106"/>
      <c r="HRF393314" s="106"/>
      <c r="HRG393314" s="106"/>
      <c r="HRH393314" s="106"/>
      <c r="HRI393314" s="106"/>
      <c r="IAB393314" s="106"/>
      <c r="IAC393314" s="106"/>
      <c r="IAD393314" s="106"/>
      <c r="IAE393314" s="106"/>
      <c r="IAF393314" s="106"/>
      <c r="IAG393314" s="106"/>
      <c r="IAH393314" s="106"/>
      <c r="IAI393314" s="106"/>
      <c r="IAJ393314" s="106"/>
      <c r="IAK393314" s="106"/>
      <c r="IAL393314" s="106"/>
      <c r="IAM393314" s="106"/>
      <c r="IAN393314" s="106"/>
      <c r="IAO393314" s="106"/>
      <c r="IAP393314" s="106"/>
      <c r="IAQ393314" s="106"/>
      <c r="IAR393314" s="106"/>
      <c r="IAS393314" s="106"/>
      <c r="IAT393314" s="106"/>
      <c r="IAU393314" s="106"/>
      <c r="IBA393314" s="106"/>
      <c r="IBB393314" s="106"/>
      <c r="IBC393314" s="106"/>
      <c r="IBD393314" s="106"/>
      <c r="IBE393314" s="106"/>
      <c r="IJX393314" s="106"/>
      <c r="IJY393314" s="106"/>
      <c r="IJZ393314" s="106"/>
      <c r="IKA393314" s="106"/>
      <c r="IKB393314" s="106"/>
      <c r="IKC393314" s="106"/>
      <c r="IKD393314" s="106"/>
      <c r="IKE393314" s="106"/>
      <c r="IKF393314" s="106"/>
      <c r="IKG393314" s="106"/>
      <c r="IKH393314" s="106"/>
      <c r="IKI393314" s="106"/>
      <c r="IKJ393314" s="106"/>
      <c r="IKK393314" s="106"/>
      <c r="IKL393314" s="106"/>
      <c r="IKM393314" s="106"/>
      <c r="IKN393314" s="106"/>
      <c r="IKO393314" s="106"/>
      <c r="IKP393314" s="106"/>
      <c r="IKQ393314" s="106"/>
      <c r="IKW393314" s="106"/>
      <c r="IKX393314" s="106"/>
      <c r="IKY393314" s="106"/>
      <c r="IKZ393314" s="106"/>
      <c r="ILA393314" s="106"/>
      <c r="ITT393314" s="106"/>
      <c r="ITU393314" s="106"/>
      <c r="ITV393314" s="106"/>
      <c r="ITW393314" s="106"/>
      <c r="ITX393314" s="106"/>
      <c r="ITY393314" s="106"/>
      <c r="ITZ393314" s="106"/>
      <c r="IUA393314" s="106"/>
      <c r="IUB393314" s="106"/>
      <c r="IUC393314" s="106"/>
      <c r="IUD393314" s="106"/>
      <c r="IUE393314" s="106"/>
      <c r="IUF393314" s="106"/>
      <c r="IUG393314" s="106"/>
      <c r="IUH393314" s="106"/>
      <c r="IUI393314" s="106"/>
      <c r="IUJ393314" s="106"/>
      <c r="IUK393314" s="106"/>
      <c r="IUL393314" s="106"/>
      <c r="IUM393314" s="106"/>
      <c r="IUS393314" s="106"/>
      <c r="IUT393314" s="106"/>
      <c r="IUU393314" s="106"/>
      <c r="IUV393314" s="106"/>
      <c r="IUW393314" s="106"/>
      <c r="JDP393314" s="106"/>
      <c r="JDQ393314" s="106"/>
      <c r="JDR393314" s="106"/>
      <c r="JDS393314" s="106"/>
      <c r="JDT393314" s="106"/>
      <c r="JDU393314" s="106"/>
      <c r="JDV393314" s="106"/>
      <c r="JDW393314" s="106"/>
      <c r="JDX393314" s="106"/>
      <c r="JDY393314" s="106"/>
      <c r="JDZ393314" s="106"/>
      <c r="JEA393314" s="106"/>
      <c r="JEB393314" s="106"/>
      <c r="JEC393314" s="106"/>
      <c r="JED393314" s="106"/>
      <c r="JEE393314" s="106"/>
      <c r="JEF393314" s="106"/>
      <c r="JEG393314" s="106"/>
      <c r="JEH393314" s="106"/>
      <c r="JEI393314" s="106"/>
      <c r="JEO393314" s="106"/>
      <c r="JEP393314" s="106"/>
      <c r="JEQ393314" s="106"/>
      <c r="JER393314" s="106"/>
      <c r="JES393314" s="106"/>
      <c r="JNL393314" s="106"/>
      <c r="JNM393314" s="106"/>
      <c r="JNN393314" s="106"/>
      <c r="JNO393314" s="106"/>
      <c r="JNP393314" s="106"/>
      <c r="JNQ393314" s="106"/>
      <c r="JNR393314" s="106"/>
      <c r="JNS393314" s="106"/>
      <c r="JNT393314" s="106"/>
      <c r="JNU393314" s="106"/>
      <c r="JNV393314" s="106"/>
      <c r="JNW393314" s="106"/>
      <c r="JNX393314" s="106"/>
      <c r="JNY393314" s="106"/>
      <c r="JNZ393314" s="106"/>
      <c r="JOA393314" s="106"/>
      <c r="JOB393314" s="106"/>
      <c r="JOC393314" s="106"/>
      <c r="JOD393314" s="106"/>
      <c r="JOE393314" s="106"/>
      <c r="JOK393314" s="106"/>
      <c r="JOL393314" s="106"/>
      <c r="JOM393314" s="106"/>
      <c r="JON393314" s="106"/>
      <c r="JOO393314" s="106"/>
      <c r="JXH393314" s="106"/>
      <c r="JXI393314" s="106"/>
      <c r="JXJ393314" s="106"/>
      <c r="JXK393314" s="106"/>
      <c r="JXL393314" s="106"/>
      <c r="JXM393314" s="106"/>
      <c r="JXN393314" s="106"/>
      <c r="JXO393314" s="106"/>
      <c r="JXP393314" s="106"/>
      <c r="JXQ393314" s="106"/>
      <c r="JXR393314" s="106"/>
      <c r="JXS393314" s="106"/>
      <c r="JXT393314" s="106"/>
      <c r="JXU393314" s="106"/>
      <c r="JXV393314" s="106"/>
      <c r="JXW393314" s="106"/>
      <c r="JXX393314" s="106"/>
      <c r="JXY393314" s="106"/>
      <c r="JXZ393314" s="106"/>
      <c r="JYA393314" s="106"/>
      <c r="JYG393314" s="106"/>
      <c r="JYH393314" s="106"/>
      <c r="JYI393314" s="106"/>
      <c r="JYJ393314" s="106"/>
      <c r="JYK393314" s="106"/>
      <c r="KHD393314" s="106"/>
      <c r="KHE393314" s="106"/>
      <c r="KHF393314" s="106"/>
      <c r="KHG393314" s="106"/>
      <c r="KHH393314" s="106"/>
      <c r="KHI393314" s="106"/>
      <c r="KHJ393314" s="106"/>
      <c r="KHK393314" s="106"/>
      <c r="KHL393314" s="106"/>
      <c r="KHM393314" s="106"/>
      <c r="KHN393314" s="106"/>
      <c r="KHO393314" s="106"/>
      <c r="KHP393314" s="106"/>
      <c r="KHQ393314" s="106"/>
      <c r="KHR393314" s="106"/>
      <c r="KHS393314" s="106"/>
      <c r="KHT393314" s="106"/>
      <c r="KHU393314" s="106"/>
      <c r="KHV393314" s="106"/>
      <c r="KHW393314" s="106"/>
      <c r="KIC393314" s="106"/>
      <c r="KID393314" s="106"/>
      <c r="KIE393314" s="106"/>
      <c r="KIF393314" s="106"/>
      <c r="KIG393314" s="106"/>
      <c r="KQZ393314" s="106"/>
      <c r="KRA393314" s="106"/>
      <c r="KRB393314" s="106"/>
      <c r="KRC393314" s="106"/>
      <c r="KRD393314" s="106"/>
      <c r="KRE393314" s="106"/>
      <c r="KRF393314" s="106"/>
      <c r="KRG393314" s="106"/>
      <c r="KRH393314" s="106"/>
      <c r="KRI393314" s="106"/>
      <c r="KRJ393314" s="106"/>
      <c r="KRK393314" s="106"/>
      <c r="KRL393314" s="106"/>
      <c r="KRM393314" s="106"/>
      <c r="KRN393314" s="106"/>
      <c r="KRO393314" s="106"/>
      <c r="KRP393314" s="106"/>
      <c r="KRQ393314" s="106"/>
      <c r="KRR393314" s="106"/>
      <c r="KRS393314" s="106"/>
      <c r="KRY393314" s="106"/>
      <c r="KRZ393314" s="106"/>
      <c r="KSA393314" s="106"/>
      <c r="KSB393314" s="106"/>
      <c r="KSC393314" s="106"/>
      <c r="LAV393314" s="106"/>
      <c r="LAW393314" s="106"/>
      <c r="LAX393314" s="106"/>
      <c r="LAY393314" s="106"/>
      <c r="LAZ393314" s="106"/>
      <c r="LBA393314" s="106"/>
      <c r="LBB393314" s="106"/>
      <c r="LBC393314" s="106"/>
      <c r="LBD393314" s="106"/>
      <c r="LBE393314" s="106"/>
      <c r="LBF393314" s="106"/>
      <c r="LBG393314" s="106"/>
      <c r="LBH393314" s="106"/>
      <c r="LBI393314" s="106"/>
      <c r="LBJ393314" s="106"/>
      <c r="LBK393314" s="106"/>
      <c r="LBL393314" s="106"/>
      <c r="LBM393314" s="106"/>
      <c r="LBN393314" s="106"/>
      <c r="LBO393314" s="106"/>
      <c r="LBU393314" s="106"/>
      <c r="LBV393314" s="106"/>
      <c r="LBW393314" s="106"/>
      <c r="LBX393314" s="106"/>
      <c r="LBY393314" s="106"/>
      <c r="LKR393314" s="106"/>
      <c r="LKS393314" s="106"/>
      <c r="LKT393314" s="106"/>
      <c r="LKU393314" s="106"/>
      <c r="LKV393314" s="106"/>
      <c r="LKW393314" s="106"/>
      <c r="LKX393314" s="106"/>
      <c r="LKY393314" s="106"/>
      <c r="LKZ393314" s="106"/>
      <c r="LLA393314" s="106"/>
      <c r="LLB393314" s="106"/>
      <c r="LLC393314" s="106"/>
      <c r="LLD393314" s="106"/>
      <c r="LLE393314" s="106"/>
      <c r="LLF393314" s="106"/>
      <c r="LLG393314" s="106"/>
      <c r="LLH393314" s="106"/>
      <c r="LLI393314" s="106"/>
      <c r="LLJ393314" s="106"/>
      <c r="LLK393314" s="106"/>
      <c r="LLQ393314" s="106"/>
      <c r="LLR393314" s="106"/>
      <c r="LLS393314" s="106"/>
      <c r="LLT393314" s="106"/>
      <c r="LLU393314" s="106"/>
      <c r="LUN393314" s="106"/>
      <c r="LUO393314" s="106"/>
      <c r="LUP393314" s="106"/>
      <c r="LUQ393314" s="106"/>
      <c r="LUR393314" s="106"/>
      <c r="LUS393314" s="106"/>
      <c r="LUT393314" s="106"/>
      <c r="LUU393314" s="106"/>
      <c r="LUV393314" s="106"/>
      <c r="LUW393314" s="106"/>
      <c r="LUX393314" s="106"/>
      <c r="LUY393314" s="106"/>
      <c r="LUZ393314" s="106"/>
      <c r="LVA393314" s="106"/>
      <c r="LVB393314" s="106"/>
      <c r="LVC393314" s="106"/>
      <c r="LVD393314" s="106"/>
      <c r="LVE393314" s="106"/>
      <c r="LVF393314" s="106"/>
      <c r="LVG393314" s="106"/>
      <c r="LVM393314" s="106"/>
      <c r="LVN393314" s="106"/>
      <c r="LVO393314" s="106"/>
      <c r="LVP393314" s="106"/>
      <c r="LVQ393314" s="106"/>
      <c r="MEJ393314" s="106"/>
      <c r="MEK393314" s="106"/>
      <c r="MEL393314" s="106"/>
      <c r="MEM393314" s="106"/>
      <c r="MEN393314" s="106"/>
      <c r="MEO393314" s="106"/>
      <c r="MEP393314" s="106"/>
      <c r="MEQ393314" s="106"/>
      <c r="MER393314" s="106"/>
      <c r="MES393314" s="106"/>
      <c r="MET393314" s="106"/>
      <c r="MEU393314" s="106"/>
      <c r="MEV393314" s="106"/>
      <c r="MEW393314" s="106"/>
      <c r="MEX393314" s="106"/>
      <c r="MEY393314" s="106"/>
      <c r="MEZ393314" s="106"/>
      <c r="MFA393314" s="106"/>
      <c r="MFB393314" s="106"/>
      <c r="MFC393314" s="106"/>
      <c r="MFI393314" s="106"/>
      <c r="MFJ393314" s="106"/>
      <c r="MFK393314" s="106"/>
      <c r="MFL393314" s="106"/>
      <c r="MFM393314" s="106"/>
      <c r="MOF393314" s="106"/>
      <c r="MOG393314" s="106"/>
      <c r="MOH393314" s="106"/>
      <c r="MOI393314" s="106"/>
      <c r="MOJ393314" s="106"/>
      <c r="MOK393314" s="106"/>
      <c r="MOL393314" s="106"/>
      <c r="MOM393314" s="106"/>
      <c r="MON393314" s="106"/>
      <c r="MOO393314" s="106"/>
      <c r="MOP393314" s="106"/>
      <c r="MOQ393314" s="106"/>
      <c r="MOR393314" s="106"/>
      <c r="MOS393314" s="106"/>
      <c r="MOT393314" s="106"/>
      <c r="MOU393314" s="106"/>
      <c r="MOV393314" s="106"/>
      <c r="MOW393314" s="106"/>
      <c r="MOX393314" s="106"/>
      <c r="MOY393314" s="106"/>
      <c r="MPE393314" s="106"/>
      <c r="MPF393314" s="106"/>
      <c r="MPG393314" s="106"/>
      <c r="MPH393314" s="106"/>
      <c r="MPI393314" s="106"/>
      <c r="MYB393314" s="106"/>
      <c r="MYC393314" s="106"/>
      <c r="MYD393314" s="106"/>
      <c r="MYE393314" s="106"/>
      <c r="MYF393314" s="106"/>
      <c r="MYG393314" s="106"/>
      <c r="MYH393314" s="106"/>
      <c r="MYI393314" s="106"/>
      <c r="MYJ393314" s="106"/>
      <c r="MYK393314" s="106"/>
      <c r="MYL393314" s="106"/>
      <c r="MYM393314" s="106"/>
      <c r="MYN393314" s="106"/>
      <c r="MYO393314" s="106"/>
      <c r="MYP393314" s="106"/>
      <c r="MYQ393314" s="106"/>
      <c r="MYR393314" s="106"/>
      <c r="MYS393314" s="106"/>
      <c r="MYT393314" s="106"/>
      <c r="MYU393314" s="106"/>
      <c r="MZA393314" s="106"/>
      <c r="MZB393314" s="106"/>
      <c r="MZC393314" s="106"/>
      <c r="MZD393314" s="106"/>
      <c r="MZE393314" s="106"/>
      <c r="NHX393314" s="106"/>
      <c r="NHY393314" s="106"/>
      <c r="NHZ393314" s="106"/>
      <c r="NIA393314" s="106"/>
      <c r="NIB393314" s="106"/>
      <c r="NIC393314" s="106"/>
      <c r="NID393314" s="106"/>
      <c r="NIE393314" s="106"/>
      <c r="NIF393314" s="106"/>
      <c r="NIG393314" s="106"/>
      <c r="NIH393314" s="106"/>
      <c r="NII393314" s="106"/>
      <c r="NIJ393314" s="106"/>
      <c r="NIK393314" s="106"/>
      <c r="NIL393314" s="106"/>
      <c r="NIM393314" s="106"/>
      <c r="NIN393314" s="106"/>
      <c r="NIO393314" s="106"/>
      <c r="NIP393314" s="106"/>
      <c r="NIQ393314" s="106"/>
      <c r="NIW393314" s="106"/>
      <c r="NIX393314" s="106"/>
      <c r="NIY393314" s="106"/>
      <c r="NIZ393314" s="106"/>
      <c r="NJA393314" s="106"/>
      <c r="NRT393314" s="106"/>
      <c r="NRU393314" s="106"/>
      <c r="NRV393314" s="106"/>
      <c r="NRW393314" s="106"/>
      <c r="NRX393314" s="106"/>
      <c r="NRY393314" s="106"/>
      <c r="NRZ393314" s="106"/>
      <c r="NSA393314" s="106"/>
      <c r="NSB393314" s="106"/>
      <c r="NSC393314" s="106"/>
      <c r="NSD393314" s="106"/>
      <c r="NSE393314" s="106"/>
      <c r="NSF393314" s="106"/>
      <c r="NSG393314" s="106"/>
      <c r="NSH393314" s="106"/>
      <c r="NSI393314" s="106"/>
      <c r="NSJ393314" s="106"/>
      <c r="NSK393314" s="106"/>
      <c r="NSL393314" s="106"/>
      <c r="NSM393314" s="106"/>
      <c r="NSS393314" s="106"/>
      <c r="NST393314" s="106"/>
      <c r="NSU393314" s="106"/>
      <c r="NSV393314" s="106"/>
      <c r="NSW393314" s="106"/>
      <c r="OBP393314" s="106"/>
      <c r="OBQ393314" s="106"/>
      <c r="OBR393314" s="106"/>
      <c r="OBS393314" s="106"/>
      <c r="OBT393314" s="106"/>
      <c r="OBU393314" s="106"/>
      <c r="OBV393314" s="106"/>
      <c r="OBW393314" s="106"/>
      <c r="OBX393314" s="106"/>
      <c r="OBY393314" s="106"/>
      <c r="OBZ393314" s="106"/>
      <c r="OCA393314" s="106"/>
      <c r="OCB393314" s="106"/>
      <c r="OCC393314" s="106"/>
      <c r="OCD393314" s="106"/>
      <c r="OCE393314" s="106"/>
      <c r="OCF393314" s="106"/>
      <c r="OCG393314" s="106"/>
      <c r="OCH393314" s="106"/>
      <c r="OCI393314" s="106"/>
      <c r="OCO393314" s="106"/>
      <c r="OCP393314" s="106"/>
      <c r="OCQ393314" s="106"/>
      <c r="OCR393314" s="106"/>
      <c r="OCS393314" s="106"/>
      <c r="OLL393314" s="106"/>
      <c r="OLM393314" s="106"/>
      <c r="OLN393314" s="106"/>
      <c r="OLO393314" s="106"/>
      <c r="OLP393314" s="106"/>
      <c r="OLQ393314" s="106"/>
      <c r="OLR393314" s="106"/>
      <c r="OLS393314" s="106"/>
      <c r="OLT393314" s="106"/>
      <c r="OLU393314" s="106"/>
      <c r="OLV393314" s="106"/>
      <c r="OLW393314" s="106"/>
      <c r="OLX393314" s="106"/>
      <c r="OLY393314" s="106"/>
      <c r="OLZ393314" s="106"/>
      <c r="OMA393314" s="106"/>
      <c r="OMB393314" s="106"/>
      <c r="OMC393314" s="106"/>
      <c r="OMD393314" s="106"/>
      <c r="OME393314" s="106"/>
      <c r="OMK393314" s="106"/>
      <c r="OML393314" s="106"/>
      <c r="OMM393314" s="106"/>
      <c r="OMN393314" s="106"/>
      <c r="OMO393314" s="106"/>
      <c r="OVH393314" s="106"/>
      <c r="OVI393314" s="106"/>
      <c r="OVJ393314" s="106"/>
      <c r="OVK393314" s="106"/>
      <c r="OVL393314" s="106"/>
      <c r="OVM393314" s="106"/>
      <c r="OVN393314" s="106"/>
      <c r="OVO393314" s="106"/>
      <c r="OVP393314" s="106"/>
      <c r="OVQ393314" s="106"/>
      <c r="OVR393314" s="106"/>
      <c r="OVS393314" s="106"/>
      <c r="OVT393314" s="106"/>
      <c r="OVU393314" s="106"/>
      <c r="OVV393314" s="106"/>
      <c r="OVW393314" s="106"/>
      <c r="OVX393314" s="106"/>
      <c r="OVY393314" s="106"/>
      <c r="OVZ393314" s="106"/>
      <c r="OWA393314" s="106"/>
      <c r="OWG393314" s="106"/>
      <c r="OWH393314" s="106"/>
      <c r="OWI393314" s="106"/>
      <c r="OWJ393314" s="106"/>
      <c r="OWK393314" s="106"/>
      <c r="PFD393314" s="106"/>
      <c r="PFE393314" s="106"/>
      <c r="PFF393314" s="106"/>
      <c r="PFG393314" s="106"/>
      <c r="PFH393314" s="106"/>
      <c r="PFI393314" s="106"/>
      <c r="PFJ393314" s="106"/>
      <c r="PFK393314" s="106"/>
      <c r="PFL393314" s="106"/>
      <c r="PFM393314" s="106"/>
      <c r="PFN393314" s="106"/>
      <c r="PFO393314" s="106"/>
      <c r="PFP393314" s="106"/>
      <c r="PFQ393314" s="106"/>
      <c r="PFR393314" s="106"/>
      <c r="PFS393314" s="106"/>
      <c r="PFT393314" s="106"/>
      <c r="PFU393314" s="106"/>
      <c r="PFV393314" s="106"/>
      <c r="PFW393314" s="106"/>
      <c r="PGC393314" s="106"/>
      <c r="PGD393314" s="106"/>
      <c r="PGE393314" s="106"/>
      <c r="PGF393314" s="106"/>
      <c r="PGG393314" s="106"/>
      <c r="POZ393314" s="106"/>
      <c r="PPA393314" s="106"/>
      <c r="PPB393314" s="106"/>
      <c r="PPC393314" s="106"/>
      <c r="PPD393314" s="106"/>
      <c r="PPE393314" s="106"/>
      <c r="PPF393314" s="106"/>
      <c r="PPG393314" s="106"/>
      <c r="PPH393314" s="106"/>
      <c r="PPI393314" s="106"/>
      <c r="PPJ393314" s="106"/>
      <c r="PPK393314" s="106"/>
      <c r="PPL393314" s="106"/>
      <c r="PPM393314" s="106"/>
      <c r="PPN393314" s="106"/>
      <c r="PPO393314" s="106"/>
      <c r="PPP393314" s="106"/>
      <c r="PPQ393314" s="106"/>
      <c r="PPR393314" s="106"/>
      <c r="PPS393314" s="106"/>
      <c r="PPY393314" s="106"/>
      <c r="PPZ393314" s="106"/>
      <c r="PQA393314" s="106"/>
      <c r="PQB393314" s="106"/>
      <c r="PQC393314" s="106"/>
      <c r="PYV393314" s="106"/>
      <c r="PYW393314" s="106"/>
      <c r="PYX393314" s="106"/>
      <c r="PYY393314" s="106"/>
      <c r="PYZ393314" s="106"/>
      <c r="PZA393314" s="106"/>
      <c r="PZB393314" s="106"/>
      <c r="PZC393314" s="106"/>
      <c r="PZD393314" s="106"/>
      <c r="PZE393314" s="106"/>
      <c r="PZF393314" s="106"/>
      <c r="PZG393314" s="106"/>
      <c r="PZH393314" s="106"/>
      <c r="PZI393314" s="106"/>
      <c r="PZJ393314" s="106"/>
      <c r="PZK393314" s="106"/>
      <c r="PZL393314" s="106"/>
      <c r="PZM393314" s="106"/>
      <c r="PZN393314" s="106"/>
      <c r="PZO393314" s="106"/>
      <c r="PZU393314" s="106"/>
      <c r="PZV393314" s="106"/>
      <c r="PZW393314" s="106"/>
      <c r="PZX393314" s="106"/>
      <c r="PZY393314" s="106"/>
      <c r="QIR393314" s="106"/>
      <c r="QIS393314" s="106"/>
      <c r="QIT393314" s="106"/>
      <c r="QIU393314" s="106"/>
      <c r="QIV393314" s="106"/>
      <c r="QIW393314" s="106"/>
      <c r="QIX393314" s="106"/>
      <c r="QIY393314" s="106"/>
      <c r="QIZ393314" s="106"/>
      <c r="QJA393314" s="106"/>
      <c r="QJB393314" s="106"/>
      <c r="QJC393314" s="106"/>
      <c r="QJD393314" s="106"/>
      <c r="QJE393314" s="106"/>
      <c r="QJF393314" s="106"/>
      <c r="QJG393314" s="106"/>
      <c r="QJH393314" s="106"/>
      <c r="QJI393314" s="106"/>
      <c r="QJJ393314" s="106"/>
      <c r="QJK393314" s="106"/>
      <c r="QJQ393314" s="106"/>
      <c r="QJR393314" s="106"/>
      <c r="QJS393314" s="106"/>
      <c r="QJT393314" s="106"/>
      <c r="QJU393314" s="106"/>
      <c r="QSN393314" s="106"/>
      <c r="QSO393314" s="106"/>
      <c r="QSP393314" s="106"/>
      <c r="QSQ393314" s="106"/>
      <c r="QSR393314" s="106"/>
      <c r="QSS393314" s="106"/>
      <c r="QST393314" s="106"/>
      <c r="QSU393314" s="106"/>
      <c r="QSV393314" s="106"/>
      <c r="QSW393314" s="106"/>
      <c r="QSX393314" s="106"/>
      <c r="QSY393314" s="106"/>
      <c r="QSZ393314" s="106"/>
      <c r="QTA393314" s="106"/>
      <c r="QTB393314" s="106"/>
      <c r="QTC393314" s="106"/>
      <c r="QTD393314" s="106"/>
      <c r="QTE393314" s="106"/>
      <c r="QTF393314" s="106"/>
      <c r="QTG393314" s="106"/>
      <c r="QTM393314" s="106"/>
      <c r="QTN393314" s="106"/>
      <c r="QTO393314" s="106"/>
      <c r="QTP393314" s="106"/>
      <c r="QTQ393314" s="106"/>
      <c r="RCJ393314" s="106"/>
      <c r="RCK393314" s="106"/>
      <c r="RCL393314" s="106"/>
      <c r="RCM393314" s="106"/>
      <c r="RCN393314" s="106"/>
      <c r="RCO393314" s="106"/>
      <c r="RCP393314" s="106"/>
      <c r="RCQ393314" s="106"/>
      <c r="RCR393314" s="106"/>
      <c r="RCS393314" s="106"/>
      <c r="RCT393314" s="106"/>
      <c r="RCU393314" s="106"/>
      <c r="RCV393314" s="106"/>
      <c r="RCW393314" s="106"/>
      <c r="RCX393314" s="106"/>
      <c r="RCY393314" s="106"/>
      <c r="RCZ393314" s="106"/>
      <c r="RDA393314" s="106"/>
      <c r="RDB393314" s="106"/>
      <c r="RDC393314" s="106"/>
      <c r="RDI393314" s="106"/>
      <c r="RDJ393314" s="106"/>
      <c r="RDK393314" s="106"/>
      <c r="RDL393314" s="106"/>
      <c r="RDM393314" s="106"/>
      <c r="RMF393314" s="106"/>
      <c r="RMG393314" s="106"/>
      <c r="RMH393314" s="106"/>
      <c r="RMI393314" s="106"/>
      <c r="RMJ393314" s="106"/>
      <c r="RMK393314" s="106"/>
      <c r="RML393314" s="106"/>
      <c r="RMM393314" s="106"/>
      <c r="RMN393314" s="106"/>
      <c r="RMO393314" s="106"/>
      <c r="RMP393314" s="106"/>
      <c r="RMQ393314" s="106"/>
      <c r="RMR393314" s="106"/>
      <c r="RMS393314" s="106"/>
      <c r="RMT393314" s="106"/>
      <c r="RMU393314" s="106"/>
      <c r="RMV393314" s="106"/>
      <c r="RMW393314" s="106"/>
      <c r="RMX393314" s="106"/>
      <c r="RMY393314" s="106"/>
      <c r="RNE393314" s="106"/>
      <c r="RNF393314" s="106"/>
      <c r="RNG393314" s="106"/>
      <c r="RNH393314" s="106"/>
      <c r="RNI393314" s="106"/>
      <c r="RWB393314" s="106"/>
      <c r="RWC393314" s="106"/>
      <c r="RWD393314" s="106"/>
      <c r="RWE393314" s="106"/>
      <c r="RWF393314" s="106"/>
      <c r="RWG393314" s="106"/>
      <c r="RWH393314" s="106"/>
      <c r="RWI393314" s="106"/>
      <c r="RWJ393314" s="106"/>
      <c r="RWK393314" s="106"/>
      <c r="RWL393314" s="106"/>
      <c r="RWM393314" s="106"/>
      <c r="RWN393314" s="106"/>
      <c r="RWO393314" s="106"/>
      <c r="RWP393314" s="106"/>
      <c r="RWQ393314" s="106"/>
      <c r="RWR393314" s="106"/>
      <c r="RWS393314" s="106"/>
      <c r="RWT393314" s="106"/>
      <c r="RWU393314" s="106"/>
      <c r="RXA393314" s="106"/>
      <c r="RXB393314" s="106"/>
      <c r="RXC393314" s="106"/>
      <c r="RXD393314" s="106"/>
      <c r="RXE393314" s="106"/>
      <c r="SFX393314" s="106"/>
      <c r="SFY393314" s="106"/>
      <c r="SFZ393314" s="106"/>
      <c r="SGA393314" s="106"/>
      <c r="SGB393314" s="106"/>
      <c r="SGC393314" s="106"/>
      <c r="SGD393314" s="106"/>
      <c r="SGE393314" s="106"/>
      <c r="SGF393314" s="106"/>
      <c r="SGG393314" s="106"/>
      <c r="SGH393314" s="106"/>
      <c r="SGI393314" s="106"/>
      <c r="SGJ393314" s="106"/>
      <c r="SGK393314" s="106"/>
      <c r="SGL393314" s="106"/>
      <c r="SGM393314" s="106"/>
      <c r="SGN393314" s="106"/>
      <c r="SGO393314" s="106"/>
      <c r="SGP393314" s="106"/>
      <c r="SGQ393314" s="106"/>
      <c r="SGW393314" s="106"/>
      <c r="SGX393314" s="106"/>
      <c r="SGY393314" s="106"/>
      <c r="SGZ393314" s="106"/>
      <c r="SHA393314" s="106"/>
      <c r="SPT393314" s="106"/>
      <c r="SPU393314" s="106"/>
      <c r="SPV393314" s="106"/>
      <c r="SPW393314" s="106"/>
      <c r="SPX393314" s="106"/>
      <c r="SPY393314" s="106"/>
      <c r="SPZ393314" s="106"/>
      <c r="SQA393314" s="106"/>
      <c r="SQB393314" s="106"/>
      <c r="SQC393314" s="106"/>
      <c r="SQD393314" s="106"/>
      <c r="SQE393314" s="106"/>
      <c r="SQF393314" s="106"/>
      <c r="SQG393314" s="106"/>
      <c r="SQH393314" s="106"/>
      <c r="SQI393314" s="106"/>
      <c r="SQJ393314" s="106"/>
      <c r="SQK393314" s="106"/>
      <c r="SQL393314" s="106"/>
      <c r="SQM393314" s="106"/>
      <c r="SQS393314" s="106"/>
      <c r="SQT393314" s="106"/>
      <c r="SQU393314" s="106"/>
      <c r="SQV393314" s="106"/>
      <c r="SQW393314" s="106"/>
      <c r="SZP393314" s="106"/>
      <c r="SZQ393314" s="106"/>
      <c r="SZR393314" s="106"/>
      <c r="SZS393314" s="106"/>
      <c r="SZT393314" s="106"/>
      <c r="SZU393314" s="106"/>
      <c r="SZV393314" s="106"/>
      <c r="SZW393314" s="106"/>
      <c r="SZX393314" s="106"/>
      <c r="SZY393314" s="106"/>
      <c r="SZZ393314" s="106"/>
      <c r="TAA393314" s="106"/>
      <c r="TAB393314" s="106"/>
      <c r="TAC393314" s="106"/>
      <c r="TAD393314" s="106"/>
      <c r="TAE393314" s="106"/>
      <c r="TAF393314" s="106"/>
      <c r="TAG393314" s="106"/>
      <c r="TAH393314" s="106"/>
      <c r="TAI393314" s="106"/>
      <c r="TAO393314" s="106"/>
      <c r="TAP393314" s="106"/>
      <c r="TAQ393314" s="106"/>
      <c r="TAR393314" s="106"/>
      <c r="TAS393314" s="106"/>
      <c r="TJL393314" s="106"/>
      <c r="TJM393314" s="106"/>
      <c r="TJN393314" s="106"/>
      <c r="TJO393314" s="106"/>
      <c r="TJP393314" s="106"/>
      <c r="TJQ393314" s="106"/>
      <c r="TJR393314" s="106"/>
      <c r="TJS393314" s="106"/>
      <c r="TJT393314" s="106"/>
      <c r="TJU393314" s="106"/>
      <c r="TJV393314" s="106"/>
      <c r="TJW393314" s="106"/>
      <c r="TJX393314" s="106"/>
      <c r="TJY393314" s="106"/>
      <c r="TJZ393314" s="106"/>
      <c r="TKA393314" s="106"/>
      <c r="TKB393314" s="106"/>
      <c r="TKC393314" s="106"/>
      <c r="TKD393314" s="106"/>
      <c r="TKE393314" s="106"/>
      <c r="TKK393314" s="106"/>
      <c r="TKL393314" s="106"/>
      <c r="TKM393314" s="106"/>
      <c r="TKN393314" s="106"/>
      <c r="TKO393314" s="106"/>
      <c r="TTH393314" s="106"/>
      <c r="TTI393314" s="106"/>
      <c r="TTJ393314" s="106"/>
      <c r="TTK393314" s="106"/>
      <c r="TTL393314" s="106"/>
      <c r="TTM393314" s="106"/>
      <c r="TTN393314" s="106"/>
      <c r="TTO393314" s="106"/>
      <c r="TTP393314" s="106"/>
      <c r="TTQ393314" s="106"/>
      <c r="TTR393314" s="106"/>
      <c r="TTS393314" s="106"/>
      <c r="TTT393314" s="106"/>
      <c r="TTU393314" s="106"/>
      <c r="TTV393314" s="106"/>
      <c r="TTW393314" s="106"/>
      <c r="TTX393314" s="106"/>
      <c r="TTY393314" s="106"/>
      <c r="TTZ393314" s="106"/>
      <c r="TUA393314" s="106"/>
      <c r="TUG393314" s="106"/>
      <c r="TUH393314" s="106"/>
      <c r="TUI393314" s="106"/>
      <c r="TUJ393314" s="106"/>
      <c r="TUK393314" s="106"/>
      <c r="UDD393314" s="106"/>
      <c r="UDE393314" s="106"/>
      <c r="UDF393314" s="106"/>
      <c r="UDG393314" s="106"/>
      <c r="UDH393314" s="106"/>
      <c r="UDI393314" s="106"/>
      <c r="UDJ393314" s="106"/>
      <c r="UDK393314" s="106"/>
      <c r="UDL393314" s="106"/>
      <c r="UDM393314" s="106"/>
      <c r="UDN393314" s="106"/>
      <c r="UDO393314" s="106"/>
      <c r="UDP393314" s="106"/>
      <c r="UDQ393314" s="106"/>
      <c r="UDR393314" s="106"/>
      <c r="UDS393314" s="106"/>
      <c r="UDT393314" s="106"/>
      <c r="UDU393314" s="106"/>
      <c r="UDV393314" s="106"/>
      <c r="UDW393314" s="106"/>
      <c r="UEC393314" s="106"/>
      <c r="UED393314" s="106"/>
      <c r="UEE393314" s="106"/>
      <c r="UEF393314" s="106"/>
      <c r="UEG393314" s="106"/>
      <c r="UMZ393314" s="106"/>
      <c r="UNA393314" s="106"/>
      <c r="UNB393314" s="106"/>
      <c r="UNC393314" s="106"/>
      <c r="UND393314" s="106"/>
      <c r="UNE393314" s="106"/>
      <c r="UNF393314" s="106"/>
      <c r="UNG393314" s="106"/>
      <c r="UNH393314" s="106"/>
      <c r="UNI393314" s="106"/>
      <c r="UNJ393314" s="106"/>
      <c r="UNK393314" s="106"/>
      <c r="UNL393314" s="106"/>
      <c r="UNM393314" s="106"/>
      <c r="UNN393314" s="106"/>
      <c r="UNO393314" s="106"/>
      <c r="UNP393314" s="106"/>
      <c r="UNQ393314" s="106"/>
      <c r="UNR393314" s="106"/>
      <c r="UNS393314" s="106"/>
      <c r="UNY393314" s="106"/>
      <c r="UNZ393314" s="106"/>
      <c r="UOA393314" s="106"/>
      <c r="UOB393314" s="106"/>
      <c r="UOC393314" s="106"/>
      <c r="UWV393314" s="106"/>
      <c r="UWW393314" s="106"/>
      <c r="UWX393314" s="106"/>
      <c r="UWY393314" s="106"/>
      <c r="UWZ393314" s="106"/>
      <c r="UXA393314" s="106"/>
      <c r="UXB393314" s="106"/>
      <c r="UXC393314" s="106"/>
      <c r="UXD393314" s="106"/>
      <c r="UXE393314" s="106"/>
      <c r="UXF393314" s="106"/>
      <c r="UXG393314" s="106"/>
      <c r="UXH393314" s="106"/>
      <c r="UXI393314" s="106"/>
      <c r="UXJ393314" s="106"/>
      <c r="UXK393314" s="106"/>
      <c r="UXL393314" s="106"/>
      <c r="UXM393314" s="106"/>
      <c r="UXN393314" s="106"/>
      <c r="UXO393314" s="106"/>
      <c r="UXU393314" s="106"/>
      <c r="UXV393314" s="106"/>
      <c r="UXW393314" s="106"/>
      <c r="UXX393314" s="106"/>
      <c r="UXY393314" s="106"/>
      <c r="VGR393314" s="106"/>
      <c r="VGS393314" s="106"/>
      <c r="VGT393314" s="106"/>
      <c r="VGU393314" s="106"/>
      <c r="VGV393314" s="106"/>
      <c r="VGW393314" s="106"/>
      <c r="VGX393314" s="106"/>
      <c r="VGY393314" s="106"/>
      <c r="VGZ393314" s="106"/>
      <c r="VHA393314" s="106"/>
      <c r="VHB393314" s="106"/>
      <c r="VHC393314" s="106"/>
      <c r="VHD393314" s="106"/>
      <c r="VHE393314" s="106"/>
      <c r="VHF393314" s="106"/>
      <c r="VHG393314" s="106"/>
      <c r="VHH393314" s="106"/>
      <c r="VHI393314" s="106"/>
      <c r="VHJ393314" s="106"/>
      <c r="VHK393314" s="106"/>
      <c r="VHQ393314" s="106"/>
      <c r="VHR393314" s="106"/>
      <c r="VHS393314" s="106"/>
      <c r="VHT393314" s="106"/>
      <c r="VHU393314" s="106"/>
      <c r="VQN393314" s="106"/>
      <c r="VQO393314" s="106"/>
      <c r="VQP393314" s="106"/>
      <c r="VQQ393314" s="106"/>
      <c r="VQR393314" s="106"/>
      <c r="VQS393314" s="106"/>
      <c r="VQT393314" s="106"/>
      <c r="VQU393314" s="106"/>
      <c r="VQV393314" s="106"/>
      <c r="VQW393314" s="106"/>
      <c r="VQX393314" s="106"/>
      <c r="VQY393314" s="106"/>
      <c r="VQZ393314" s="106"/>
      <c r="VRA393314" s="106"/>
      <c r="VRB393314" s="106"/>
      <c r="VRC393314" s="106"/>
      <c r="VRD393314" s="106"/>
      <c r="VRE393314" s="106"/>
      <c r="VRF393314" s="106"/>
      <c r="VRG393314" s="106"/>
      <c r="VRM393314" s="106"/>
      <c r="VRN393314" s="106"/>
      <c r="VRO393314" s="106"/>
      <c r="VRP393314" s="106"/>
      <c r="VRQ393314" s="106"/>
      <c r="WAJ393314" s="106"/>
      <c r="WAK393314" s="106"/>
      <c r="WAL393314" s="106"/>
      <c r="WAM393314" s="106"/>
      <c r="WAN393314" s="106"/>
      <c r="WAO393314" s="106"/>
      <c r="WAP393314" s="106"/>
      <c r="WAQ393314" s="106"/>
      <c r="WAR393314" s="106"/>
      <c r="WAS393314" s="106"/>
      <c r="WAT393314" s="106"/>
      <c r="WAU393314" s="106"/>
      <c r="WAV393314" s="106"/>
      <c r="WAW393314" s="106"/>
      <c r="WAX393314" s="106"/>
      <c r="WAY393314" s="106"/>
      <c r="WAZ393314" s="106"/>
      <c r="WBA393314" s="106"/>
      <c r="WBB393314" s="106"/>
      <c r="WBC393314" s="106"/>
      <c r="WBI393314" s="106"/>
      <c r="WBJ393314" s="106"/>
      <c r="WBK393314" s="106"/>
      <c r="WBL393314" s="106"/>
      <c r="WBM393314" s="106"/>
      <c r="WKF393314" s="106"/>
      <c r="WKG393314" s="106"/>
      <c r="WKH393314" s="106"/>
      <c r="WKI393314" s="106"/>
      <c r="WKJ393314" s="106"/>
      <c r="WKK393314" s="106"/>
      <c r="WKL393314" s="106"/>
      <c r="WKM393314" s="106"/>
      <c r="WKN393314" s="106"/>
      <c r="WKO393314" s="106"/>
      <c r="WKP393314" s="106"/>
      <c r="WKQ393314" s="106"/>
      <c r="WKR393314" s="106"/>
      <c r="WKS393314" s="106"/>
      <c r="WKT393314" s="106"/>
      <c r="WKU393314" s="106"/>
      <c r="WKV393314" s="106"/>
      <c r="WKW393314" s="106"/>
      <c r="WKX393314" s="106"/>
      <c r="WKY393314" s="106"/>
      <c r="WLE393314" s="106"/>
      <c r="WLF393314" s="106"/>
      <c r="WLG393314" s="106"/>
      <c r="WLH393314" s="106"/>
      <c r="WLI393314" s="106"/>
      <c r="WUB393314" s="106"/>
      <c r="WUC393314" s="106"/>
      <c r="WUD393314" s="106"/>
      <c r="WUE393314" s="106"/>
      <c r="WUF393314" s="106"/>
      <c r="WUG393314" s="106"/>
      <c r="WUH393314" s="106"/>
      <c r="WUI393314" s="106"/>
      <c r="WUJ393314" s="106"/>
      <c r="WUK393314" s="106"/>
      <c r="WUL393314" s="106"/>
      <c r="WUM393314" s="106"/>
      <c r="WUN393314" s="106"/>
      <c r="WUO393314" s="106"/>
      <c r="WUP393314" s="106"/>
      <c r="WUQ393314" s="106"/>
      <c r="WUR393314" s="106"/>
      <c r="WUS393314" s="106"/>
      <c r="WUT393314" s="106"/>
      <c r="WUU393314" s="106"/>
      <c r="WVA393314" s="106"/>
      <c r="WVB393314" s="106"/>
      <c r="WVC393314" s="106"/>
      <c r="WVD393314" s="106"/>
      <c r="WVE393314" s="106"/>
    </row>
    <row r="393315" spans="480:1021 1248:2045 2272:3069 3296:4093 4320:5117 5344:6141 6368:7165 7392:8189 8416:9213 9440:10237 10464:11261 11488:12285 12512:13309 13536:14333 14560:15357 15584:16125" hidden="1" x14ac:dyDescent="0.15">
      <c r="RL393315" s="106"/>
      <c r="RM393315" s="106"/>
      <c r="RN393315" s="106"/>
      <c r="RO393315" s="106"/>
      <c r="RP393315" s="106"/>
      <c r="RQ393315" s="106"/>
      <c r="RR393315" s="106"/>
      <c r="RS393315" s="106"/>
      <c r="RT393315" s="106"/>
      <c r="RU393315" s="106"/>
      <c r="RV393315" s="106"/>
      <c r="RW393315" s="106"/>
      <c r="RX393315" s="106"/>
      <c r="RY393315" s="106"/>
      <c r="RZ393315" s="106"/>
      <c r="SA393315" s="106"/>
      <c r="SB393315" s="106"/>
      <c r="SC393315" s="106"/>
      <c r="SD393315" s="106"/>
      <c r="SE393315" s="106"/>
      <c r="SK393315" s="106"/>
      <c r="SL393315" s="106"/>
      <c r="SM393315" s="106"/>
      <c r="SN393315" s="106"/>
      <c r="SO393315" s="106"/>
      <c r="ABH393315" s="106"/>
      <c r="ABI393315" s="106"/>
      <c r="ABJ393315" s="106"/>
      <c r="ABK393315" s="106"/>
      <c r="ABL393315" s="106"/>
      <c r="ABM393315" s="106"/>
      <c r="ABN393315" s="106"/>
      <c r="ABO393315" s="106"/>
      <c r="ABP393315" s="106"/>
      <c r="ABQ393315" s="106"/>
      <c r="ABR393315" s="106"/>
      <c r="ABS393315" s="106"/>
      <c r="ABT393315" s="106"/>
      <c r="ABU393315" s="106"/>
      <c r="ABV393315" s="106"/>
      <c r="ABW393315" s="106"/>
      <c r="ABX393315" s="106"/>
      <c r="ABY393315" s="106"/>
      <c r="ABZ393315" s="106"/>
      <c r="ACA393315" s="106"/>
      <c r="ACG393315" s="106"/>
      <c r="ACH393315" s="106"/>
      <c r="ACI393315" s="106"/>
      <c r="ACJ393315" s="106"/>
      <c r="ACK393315" s="106"/>
      <c r="ALD393315" s="106"/>
      <c r="ALE393315" s="106"/>
      <c r="ALF393315" s="106"/>
      <c r="ALG393315" s="106"/>
      <c r="ALH393315" s="106"/>
      <c r="ALI393315" s="106"/>
      <c r="ALJ393315" s="106"/>
      <c r="ALK393315" s="106"/>
      <c r="ALL393315" s="106"/>
      <c r="ALM393315" s="106"/>
      <c r="ALN393315" s="106"/>
      <c r="ALO393315" s="106"/>
      <c r="ALP393315" s="106"/>
      <c r="ALQ393315" s="106"/>
      <c r="ALR393315" s="106"/>
      <c r="ALS393315" s="106"/>
      <c r="ALT393315" s="106"/>
      <c r="ALU393315" s="106"/>
      <c r="ALV393315" s="106"/>
      <c r="ALW393315" s="106"/>
      <c r="AMC393315" s="106"/>
      <c r="AMD393315" s="106"/>
      <c r="AME393315" s="106"/>
      <c r="AMF393315" s="106"/>
      <c r="AMG393315" s="106"/>
      <c r="AUZ393315" s="106"/>
      <c r="AVA393315" s="106"/>
      <c r="AVB393315" s="106"/>
      <c r="AVC393315" s="106"/>
      <c r="AVD393315" s="106"/>
      <c r="AVE393315" s="106"/>
      <c r="AVF393315" s="106"/>
      <c r="AVG393315" s="106"/>
      <c r="AVH393315" s="106"/>
      <c r="AVI393315" s="106"/>
      <c r="AVJ393315" s="106"/>
      <c r="AVK393315" s="106"/>
      <c r="AVL393315" s="106"/>
      <c r="AVM393315" s="106"/>
      <c r="AVN393315" s="106"/>
      <c r="AVO393315" s="106"/>
      <c r="AVP393315" s="106"/>
      <c r="AVQ393315" s="106"/>
      <c r="AVR393315" s="106"/>
      <c r="AVS393315" s="106"/>
      <c r="AVY393315" s="106"/>
      <c r="AVZ393315" s="106"/>
      <c r="AWA393315" s="106"/>
      <c r="AWB393315" s="106"/>
      <c r="AWC393315" s="106"/>
      <c r="BEV393315" s="106"/>
      <c r="BEW393315" s="106"/>
      <c r="BEX393315" s="106"/>
      <c r="BEY393315" s="106"/>
      <c r="BEZ393315" s="106"/>
      <c r="BFA393315" s="106"/>
      <c r="BFB393315" s="106"/>
      <c r="BFC393315" s="106"/>
      <c r="BFD393315" s="106"/>
      <c r="BFE393315" s="106"/>
      <c r="BFF393315" s="106"/>
      <c r="BFG393315" s="106"/>
      <c r="BFH393315" s="106"/>
      <c r="BFI393315" s="106"/>
      <c r="BFJ393315" s="106"/>
      <c r="BFK393315" s="106"/>
      <c r="BFL393315" s="106"/>
      <c r="BFM393315" s="106"/>
      <c r="BFN393315" s="106"/>
      <c r="BFO393315" s="106"/>
      <c r="BFU393315" s="106"/>
      <c r="BFV393315" s="106"/>
      <c r="BFW393315" s="106"/>
      <c r="BFX393315" s="106"/>
      <c r="BFY393315" s="106"/>
      <c r="BOR393315" s="106"/>
      <c r="BOS393315" s="106"/>
      <c r="BOT393315" s="106"/>
      <c r="BOU393315" s="106"/>
      <c r="BOV393315" s="106"/>
      <c r="BOW393315" s="106"/>
      <c r="BOX393315" s="106"/>
      <c r="BOY393315" s="106"/>
      <c r="BOZ393315" s="106"/>
      <c r="BPA393315" s="106"/>
      <c r="BPB393315" s="106"/>
      <c r="BPC393315" s="106"/>
      <c r="BPD393315" s="106"/>
      <c r="BPE393315" s="106"/>
      <c r="BPF393315" s="106"/>
      <c r="BPG393315" s="106"/>
      <c r="BPH393315" s="106"/>
      <c r="BPI393315" s="106"/>
      <c r="BPJ393315" s="106"/>
      <c r="BPK393315" s="106"/>
      <c r="BPQ393315" s="106"/>
      <c r="BPR393315" s="106"/>
      <c r="BPS393315" s="106"/>
      <c r="BPT393315" s="106"/>
      <c r="BPU393315" s="106"/>
      <c r="BYN393315" s="106"/>
      <c r="BYO393315" s="106"/>
      <c r="BYP393315" s="106"/>
      <c r="BYQ393315" s="106"/>
      <c r="BYR393315" s="106"/>
      <c r="BYS393315" s="106"/>
      <c r="BYT393315" s="106"/>
      <c r="BYU393315" s="106"/>
      <c r="BYV393315" s="106"/>
      <c r="BYW393315" s="106"/>
      <c r="BYX393315" s="106"/>
      <c r="BYY393315" s="106"/>
      <c r="BYZ393315" s="106"/>
      <c r="BZA393315" s="106"/>
      <c r="BZB393315" s="106"/>
      <c r="BZC393315" s="106"/>
      <c r="BZD393315" s="106"/>
      <c r="BZE393315" s="106"/>
      <c r="BZF393315" s="106"/>
      <c r="BZG393315" s="106"/>
      <c r="BZM393315" s="106"/>
      <c r="BZN393315" s="106"/>
      <c r="BZO393315" s="106"/>
      <c r="BZP393315" s="106"/>
      <c r="BZQ393315" s="106"/>
      <c r="CIJ393315" s="106"/>
      <c r="CIK393315" s="106"/>
      <c r="CIL393315" s="106"/>
      <c r="CIM393315" s="106"/>
      <c r="CIN393315" s="106"/>
      <c r="CIO393315" s="106"/>
      <c r="CIP393315" s="106"/>
      <c r="CIQ393315" s="106"/>
      <c r="CIR393315" s="106"/>
      <c r="CIS393315" s="106"/>
      <c r="CIT393315" s="106"/>
      <c r="CIU393315" s="106"/>
      <c r="CIV393315" s="106"/>
      <c r="CIW393315" s="106"/>
      <c r="CIX393315" s="106"/>
      <c r="CIY393315" s="106"/>
      <c r="CIZ393315" s="106"/>
      <c r="CJA393315" s="106"/>
      <c r="CJB393315" s="106"/>
      <c r="CJC393315" s="106"/>
      <c r="CJI393315" s="106"/>
      <c r="CJJ393315" s="106"/>
      <c r="CJK393315" s="106"/>
      <c r="CJL393315" s="106"/>
      <c r="CJM393315" s="106"/>
      <c r="CSF393315" s="106"/>
      <c r="CSG393315" s="106"/>
      <c r="CSH393315" s="106"/>
      <c r="CSI393315" s="106"/>
      <c r="CSJ393315" s="106"/>
      <c r="CSK393315" s="106"/>
      <c r="CSL393315" s="106"/>
      <c r="CSM393315" s="106"/>
      <c r="CSN393315" s="106"/>
      <c r="CSO393315" s="106"/>
      <c r="CSP393315" s="106"/>
      <c r="CSQ393315" s="106"/>
      <c r="CSR393315" s="106"/>
      <c r="CSS393315" s="106"/>
      <c r="CST393315" s="106"/>
      <c r="CSU393315" s="106"/>
      <c r="CSV393315" s="106"/>
      <c r="CSW393315" s="106"/>
      <c r="CSX393315" s="106"/>
      <c r="CSY393315" s="106"/>
      <c r="CTE393315" s="106"/>
      <c r="CTF393315" s="106"/>
      <c r="CTG393315" s="106"/>
      <c r="CTH393315" s="106"/>
      <c r="CTI393315" s="106"/>
      <c r="DCB393315" s="106"/>
      <c r="DCC393315" s="106"/>
      <c r="DCD393315" s="106"/>
      <c r="DCE393315" s="106"/>
      <c r="DCF393315" s="106"/>
      <c r="DCG393315" s="106"/>
      <c r="DCH393315" s="106"/>
      <c r="DCI393315" s="106"/>
      <c r="DCJ393315" s="106"/>
      <c r="DCK393315" s="106"/>
      <c r="DCL393315" s="106"/>
      <c r="DCM393315" s="106"/>
      <c r="DCN393315" s="106"/>
      <c r="DCO393315" s="106"/>
      <c r="DCP393315" s="106"/>
      <c r="DCQ393315" s="106"/>
      <c r="DCR393315" s="106"/>
      <c r="DCS393315" s="106"/>
      <c r="DCT393315" s="106"/>
      <c r="DCU393315" s="106"/>
      <c r="DDA393315" s="106"/>
      <c r="DDB393315" s="106"/>
      <c r="DDC393315" s="106"/>
      <c r="DDD393315" s="106"/>
      <c r="DDE393315" s="106"/>
      <c r="DLX393315" s="106"/>
      <c r="DLY393315" s="106"/>
      <c r="DLZ393315" s="106"/>
      <c r="DMA393315" s="106"/>
      <c r="DMB393315" s="106"/>
      <c r="DMC393315" s="106"/>
      <c r="DMD393315" s="106"/>
      <c r="DME393315" s="106"/>
      <c r="DMF393315" s="106"/>
      <c r="DMG393315" s="106"/>
      <c r="DMH393315" s="106"/>
      <c r="DMI393315" s="106"/>
      <c r="DMJ393315" s="106"/>
      <c r="DMK393315" s="106"/>
      <c r="DML393315" s="106"/>
      <c r="DMM393315" s="106"/>
      <c r="DMN393315" s="106"/>
      <c r="DMO393315" s="106"/>
      <c r="DMP393315" s="106"/>
      <c r="DMQ393315" s="106"/>
      <c r="DMW393315" s="106"/>
      <c r="DMX393315" s="106"/>
      <c r="DMY393315" s="106"/>
      <c r="DMZ393315" s="106"/>
      <c r="DNA393315" s="106"/>
      <c r="DVT393315" s="106"/>
      <c r="DVU393315" s="106"/>
      <c r="DVV393315" s="106"/>
      <c r="DVW393315" s="106"/>
      <c r="DVX393315" s="106"/>
      <c r="DVY393315" s="106"/>
      <c r="DVZ393315" s="106"/>
      <c r="DWA393315" s="106"/>
      <c r="DWB393315" s="106"/>
      <c r="DWC393315" s="106"/>
      <c r="DWD393315" s="106"/>
      <c r="DWE393315" s="106"/>
      <c r="DWF393315" s="106"/>
      <c r="DWG393315" s="106"/>
      <c r="DWH393315" s="106"/>
      <c r="DWI393315" s="106"/>
      <c r="DWJ393315" s="106"/>
      <c r="DWK393315" s="106"/>
      <c r="DWL393315" s="106"/>
      <c r="DWM393315" s="106"/>
      <c r="DWS393315" s="106"/>
      <c r="DWT393315" s="106"/>
      <c r="DWU393315" s="106"/>
      <c r="DWV393315" s="106"/>
      <c r="DWW393315" s="106"/>
      <c r="EFP393315" s="106"/>
      <c r="EFQ393315" s="106"/>
      <c r="EFR393315" s="106"/>
      <c r="EFS393315" s="106"/>
      <c r="EFT393315" s="106"/>
      <c r="EFU393315" s="106"/>
      <c r="EFV393315" s="106"/>
      <c r="EFW393315" s="106"/>
      <c r="EFX393315" s="106"/>
      <c r="EFY393315" s="106"/>
      <c r="EFZ393315" s="106"/>
      <c r="EGA393315" s="106"/>
      <c r="EGB393315" s="106"/>
      <c r="EGC393315" s="106"/>
      <c r="EGD393315" s="106"/>
      <c r="EGE393315" s="106"/>
      <c r="EGF393315" s="106"/>
      <c r="EGG393315" s="106"/>
      <c r="EGH393315" s="106"/>
      <c r="EGI393315" s="106"/>
      <c r="EGO393315" s="106"/>
      <c r="EGP393315" s="106"/>
      <c r="EGQ393315" s="106"/>
      <c r="EGR393315" s="106"/>
      <c r="EGS393315" s="106"/>
      <c r="EPL393315" s="106"/>
      <c r="EPM393315" s="106"/>
      <c r="EPN393315" s="106"/>
      <c r="EPO393315" s="106"/>
      <c r="EPP393315" s="106"/>
      <c r="EPQ393315" s="106"/>
      <c r="EPR393315" s="106"/>
      <c r="EPS393315" s="106"/>
      <c r="EPT393315" s="106"/>
      <c r="EPU393315" s="106"/>
      <c r="EPV393315" s="106"/>
      <c r="EPW393315" s="106"/>
      <c r="EPX393315" s="106"/>
      <c r="EPY393315" s="106"/>
      <c r="EPZ393315" s="106"/>
      <c r="EQA393315" s="106"/>
      <c r="EQB393315" s="106"/>
      <c r="EQC393315" s="106"/>
      <c r="EQD393315" s="106"/>
      <c r="EQE393315" s="106"/>
      <c r="EQK393315" s="106"/>
      <c r="EQL393315" s="106"/>
      <c r="EQM393315" s="106"/>
      <c r="EQN393315" s="106"/>
      <c r="EQO393315" s="106"/>
      <c r="EZH393315" s="106"/>
      <c r="EZI393315" s="106"/>
      <c r="EZJ393315" s="106"/>
      <c r="EZK393315" s="106"/>
      <c r="EZL393315" s="106"/>
      <c r="EZM393315" s="106"/>
      <c r="EZN393315" s="106"/>
      <c r="EZO393315" s="106"/>
      <c r="EZP393315" s="106"/>
      <c r="EZQ393315" s="106"/>
      <c r="EZR393315" s="106"/>
      <c r="EZS393315" s="106"/>
      <c r="EZT393315" s="106"/>
      <c r="EZU393315" s="106"/>
      <c r="EZV393315" s="106"/>
      <c r="EZW393315" s="106"/>
      <c r="EZX393315" s="106"/>
      <c r="EZY393315" s="106"/>
      <c r="EZZ393315" s="106"/>
      <c r="FAA393315" s="106"/>
      <c r="FAG393315" s="106"/>
      <c r="FAH393315" s="106"/>
      <c r="FAI393315" s="106"/>
      <c r="FAJ393315" s="106"/>
      <c r="FAK393315" s="106"/>
      <c r="FJD393315" s="106"/>
      <c r="FJE393315" s="106"/>
      <c r="FJF393315" s="106"/>
      <c r="FJG393315" s="106"/>
      <c r="FJH393315" s="106"/>
      <c r="FJI393315" s="106"/>
      <c r="FJJ393315" s="106"/>
      <c r="FJK393315" s="106"/>
      <c r="FJL393315" s="106"/>
      <c r="FJM393315" s="106"/>
      <c r="FJN393315" s="106"/>
      <c r="FJO393315" s="106"/>
      <c r="FJP393315" s="106"/>
      <c r="FJQ393315" s="106"/>
      <c r="FJR393315" s="106"/>
      <c r="FJS393315" s="106"/>
      <c r="FJT393315" s="106"/>
      <c r="FJU393315" s="106"/>
      <c r="FJV393315" s="106"/>
      <c r="FJW393315" s="106"/>
      <c r="FKC393315" s="106"/>
      <c r="FKD393315" s="106"/>
      <c r="FKE393315" s="106"/>
      <c r="FKF393315" s="106"/>
      <c r="FKG393315" s="106"/>
      <c r="FSZ393315" s="106"/>
      <c r="FTA393315" s="106"/>
      <c r="FTB393315" s="106"/>
      <c r="FTC393315" s="106"/>
      <c r="FTD393315" s="106"/>
      <c r="FTE393315" s="106"/>
      <c r="FTF393315" s="106"/>
      <c r="FTG393315" s="106"/>
      <c r="FTH393315" s="106"/>
      <c r="FTI393315" s="106"/>
      <c r="FTJ393315" s="106"/>
      <c r="FTK393315" s="106"/>
      <c r="FTL393315" s="106"/>
      <c r="FTM393315" s="106"/>
      <c r="FTN393315" s="106"/>
      <c r="FTO393315" s="106"/>
      <c r="FTP393315" s="106"/>
      <c r="FTQ393315" s="106"/>
      <c r="FTR393315" s="106"/>
      <c r="FTS393315" s="106"/>
      <c r="FTY393315" s="106"/>
      <c r="FTZ393315" s="106"/>
      <c r="FUA393315" s="106"/>
      <c r="FUB393315" s="106"/>
      <c r="FUC393315" s="106"/>
      <c r="GCV393315" s="106"/>
      <c r="GCW393315" s="106"/>
      <c r="GCX393315" s="106"/>
      <c r="GCY393315" s="106"/>
      <c r="GCZ393315" s="106"/>
      <c r="GDA393315" s="106"/>
      <c r="GDB393315" s="106"/>
      <c r="GDC393315" s="106"/>
      <c r="GDD393315" s="106"/>
      <c r="GDE393315" s="106"/>
      <c r="GDF393315" s="106"/>
      <c r="GDG393315" s="106"/>
      <c r="GDH393315" s="106"/>
      <c r="GDI393315" s="106"/>
      <c r="GDJ393315" s="106"/>
      <c r="GDK393315" s="106"/>
      <c r="GDL393315" s="106"/>
      <c r="GDM393315" s="106"/>
      <c r="GDN393315" s="106"/>
      <c r="GDO393315" s="106"/>
      <c r="GDU393315" s="106"/>
      <c r="GDV393315" s="106"/>
      <c r="GDW393315" s="106"/>
      <c r="GDX393315" s="106"/>
      <c r="GDY393315" s="106"/>
      <c r="GMR393315" s="106"/>
      <c r="GMS393315" s="106"/>
      <c r="GMT393315" s="106"/>
      <c r="GMU393315" s="106"/>
      <c r="GMV393315" s="106"/>
      <c r="GMW393315" s="106"/>
      <c r="GMX393315" s="106"/>
      <c r="GMY393315" s="106"/>
      <c r="GMZ393315" s="106"/>
      <c r="GNA393315" s="106"/>
      <c r="GNB393315" s="106"/>
      <c r="GNC393315" s="106"/>
      <c r="GND393315" s="106"/>
      <c r="GNE393315" s="106"/>
      <c r="GNF393315" s="106"/>
      <c r="GNG393315" s="106"/>
      <c r="GNH393315" s="106"/>
      <c r="GNI393315" s="106"/>
      <c r="GNJ393315" s="106"/>
      <c r="GNK393315" s="106"/>
      <c r="GNQ393315" s="106"/>
      <c r="GNR393315" s="106"/>
      <c r="GNS393315" s="106"/>
      <c r="GNT393315" s="106"/>
      <c r="GNU393315" s="106"/>
      <c r="GWN393315" s="106"/>
      <c r="GWO393315" s="106"/>
      <c r="GWP393315" s="106"/>
      <c r="GWQ393315" s="106"/>
      <c r="GWR393315" s="106"/>
      <c r="GWS393315" s="106"/>
      <c r="GWT393315" s="106"/>
      <c r="GWU393315" s="106"/>
      <c r="GWV393315" s="106"/>
      <c r="GWW393315" s="106"/>
      <c r="GWX393315" s="106"/>
      <c r="GWY393315" s="106"/>
      <c r="GWZ393315" s="106"/>
      <c r="GXA393315" s="106"/>
      <c r="GXB393315" s="106"/>
      <c r="GXC393315" s="106"/>
      <c r="GXD393315" s="106"/>
      <c r="GXE393315" s="106"/>
      <c r="GXF393315" s="106"/>
      <c r="GXG393315" s="106"/>
      <c r="GXM393315" s="106"/>
      <c r="GXN393315" s="106"/>
      <c r="GXO393315" s="106"/>
      <c r="GXP393315" s="106"/>
      <c r="GXQ393315" s="106"/>
      <c r="HGJ393315" s="106"/>
      <c r="HGK393315" s="106"/>
      <c r="HGL393315" s="106"/>
      <c r="HGM393315" s="106"/>
      <c r="HGN393315" s="106"/>
      <c r="HGO393315" s="106"/>
      <c r="HGP393315" s="106"/>
      <c r="HGQ393315" s="106"/>
      <c r="HGR393315" s="106"/>
      <c r="HGS393315" s="106"/>
      <c r="HGT393315" s="106"/>
      <c r="HGU393315" s="106"/>
      <c r="HGV393315" s="106"/>
      <c r="HGW393315" s="106"/>
      <c r="HGX393315" s="106"/>
      <c r="HGY393315" s="106"/>
      <c r="HGZ393315" s="106"/>
      <c r="HHA393315" s="106"/>
      <c r="HHB393315" s="106"/>
      <c r="HHC393315" s="106"/>
      <c r="HHI393315" s="106"/>
      <c r="HHJ393315" s="106"/>
      <c r="HHK393315" s="106"/>
      <c r="HHL393315" s="106"/>
      <c r="HHM393315" s="106"/>
      <c r="HQF393315" s="106"/>
      <c r="HQG393315" s="106"/>
      <c r="HQH393315" s="106"/>
      <c r="HQI393315" s="106"/>
      <c r="HQJ393315" s="106"/>
      <c r="HQK393315" s="106"/>
      <c r="HQL393315" s="106"/>
      <c r="HQM393315" s="106"/>
      <c r="HQN393315" s="106"/>
      <c r="HQO393315" s="106"/>
      <c r="HQP393315" s="106"/>
      <c r="HQQ393315" s="106"/>
      <c r="HQR393315" s="106"/>
      <c r="HQS393315" s="106"/>
      <c r="HQT393315" s="106"/>
      <c r="HQU393315" s="106"/>
      <c r="HQV393315" s="106"/>
      <c r="HQW393315" s="106"/>
      <c r="HQX393315" s="106"/>
      <c r="HQY393315" s="106"/>
      <c r="HRE393315" s="106"/>
      <c r="HRF393315" s="106"/>
      <c r="HRG393315" s="106"/>
      <c r="HRH393315" s="106"/>
      <c r="HRI393315" s="106"/>
      <c r="IAB393315" s="106"/>
      <c r="IAC393315" s="106"/>
      <c r="IAD393315" s="106"/>
      <c r="IAE393315" s="106"/>
      <c r="IAF393315" s="106"/>
      <c r="IAG393315" s="106"/>
      <c r="IAH393315" s="106"/>
      <c r="IAI393315" s="106"/>
      <c r="IAJ393315" s="106"/>
      <c r="IAK393315" s="106"/>
      <c r="IAL393315" s="106"/>
      <c r="IAM393315" s="106"/>
      <c r="IAN393315" s="106"/>
      <c r="IAO393315" s="106"/>
      <c r="IAP393315" s="106"/>
      <c r="IAQ393315" s="106"/>
      <c r="IAR393315" s="106"/>
      <c r="IAS393315" s="106"/>
      <c r="IAT393315" s="106"/>
      <c r="IAU393315" s="106"/>
      <c r="IBA393315" s="106"/>
      <c r="IBB393315" s="106"/>
      <c r="IBC393315" s="106"/>
      <c r="IBD393315" s="106"/>
      <c r="IBE393315" s="106"/>
      <c r="IJX393315" s="106"/>
      <c r="IJY393315" s="106"/>
      <c r="IJZ393315" s="106"/>
      <c r="IKA393315" s="106"/>
      <c r="IKB393315" s="106"/>
      <c r="IKC393315" s="106"/>
      <c r="IKD393315" s="106"/>
      <c r="IKE393315" s="106"/>
      <c r="IKF393315" s="106"/>
      <c r="IKG393315" s="106"/>
      <c r="IKH393315" s="106"/>
      <c r="IKI393315" s="106"/>
      <c r="IKJ393315" s="106"/>
      <c r="IKK393315" s="106"/>
      <c r="IKL393315" s="106"/>
      <c r="IKM393315" s="106"/>
      <c r="IKN393315" s="106"/>
      <c r="IKO393315" s="106"/>
      <c r="IKP393315" s="106"/>
      <c r="IKQ393315" s="106"/>
      <c r="IKW393315" s="106"/>
      <c r="IKX393315" s="106"/>
      <c r="IKY393315" s="106"/>
      <c r="IKZ393315" s="106"/>
      <c r="ILA393315" s="106"/>
      <c r="ITT393315" s="106"/>
      <c r="ITU393315" s="106"/>
      <c r="ITV393315" s="106"/>
      <c r="ITW393315" s="106"/>
      <c r="ITX393315" s="106"/>
      <c r="ITY393315" s="106"/>
      <c r="ITZ393315" s="106"/>
      <c r="IUA393315" s="106"/>
      <c r="IUB393315" s="106"/>
      <c r="IUC393315" s="106"/>
      <c r="IUD393315" s="106"/>
      <c r="IUE393315" s="106"/>
      <c r="IUF393315" s="106"/>
      <c r="IUG393315" s="106"/>
      <c r="IUH393315" s="106"/>
      <c r="IUI393315" s="106"/>
      <c r="IUJ393315" s="106"/>
      <c r="IUK393315" s="106"/>
      <c r="IUL393315" s="106"/>
      <c r="IUM393315" s="106"/>
      <c r="IUS393315" s="106"/>
      <c r="IUT393315" s="106"/>
      <c r="IUU393315" s="106"/>
      <c r="IUV393315" s="106"/>
      <c r="IUW393315" s="106"/>
      <c r="JDP393315" s="106"/>
      <c r="JDQ393315" s="106"/>
      <c r="JDR393315" s="106"/>
      <c r="JDS393315" s="106"/>
      <c r="JDT393315" s="106"/>
      <c r="JDU393315" s="106"/>
      <c r="JDV393315" s="106"/>
      <c r="JDW393315" s="106"/>
      <c r="JDX393315" s="106"/>
      <c r="JDY393315" s="106"/>
      <c r="JDZ393315" s="106"/>
      <c r="JEA393315" s="106"/>
      <c r="JEB393315" s="106"/>
      <c r="JEC393315" s="106"/>
      <c r="JED393315" s="106"/>
      <c r="JEE393315" s="106"/>
      <c r="JEF393315" s="106"/>
      <c r="JEG393315" s="106"/>
      <c r="JEH393315" s="106"/>
      <c r="JEI393315" s="106"/>
      <c r="JEO393315" s="106"/>
      <c r="JEP393315" s="106"/>
      <c r="JEQ393315" s="106"/>
      <c r="JER393315" s="106"/>
      <c r="JES393315" s="106"/>
      <c r="JNL393315" s="106"/>
      <c r="JNM393315" s="106"/>
      <c r="JNN393315" s="106"/>
      <c r="JNO393315" s="106"/>
      <c r="JNP393315" s="106"/>
      <c r="JNQ393315" s="106"/>
      <c r="JNR393315" s="106"/>
      <c r="JNS393315" s="106"/>
      <c r="JNT393315" s="106"/>
      <c r="JNU393315" s="106"/>
      <c r="JNV393315" s="106"/>
      <c r="JNW393315" s="106"/>
      <c r="JNX393315" s="106"/>
      <c r="JNY393315" s="106"/>
      <c r="JNZ393315" s="106"/>
      <c r="JOA393315" s="106"/>
      <c r="JOB393315" s="106"/>
      <c r="JOC393315" s="106"/>
      <c r="JOD393315" s="106"/>
      <c r="JOE393315" s="106"/>
      <c r="JOK393315" s="106"/>
      <c r="JOL393315" s="106"/>
      <c r="JOM393315" s="106"/>
      <c r="JON393315" s="106"/>
      <c r="JOO393315" s="106"/>
      <c r="JXH393315" s="106"/>
      <c r="JXI393315" s="106"/>
      <c r="JXJ393315" s="106"/>
      <c r="JXK393315" s="106"/>
      <c r="JXL393315" s="106"/>
      <c r="JXM393315" s="106"/>
      <c r="JXN393315" s="106"/>
      <c r="JXO393315" s="106"/>
      <c r="JXP393315" s="106"/>
      <c r="JXQ393315" s="106"/>
      <c r="JXR393315" s="106"/>
      <c r="JXS393315" s="106"/>
      <c r="JXT393315" s="106"/>
      <c r="JXU393315" s="106"/>
      <c r="JXV393315" s="106"/>
      <c r="JXW393315" s="106"/>
      <c r="JXX393315" s="106"/>
      <c r="JXY393315" s="106"/>
      <c r="JXZ393315" s="106"/>
      <c r="JYA393315" s="106"/>
      <c r="JYG393315" s="106"/>
      <c r="JYH393315" s="106"/>
      <c r="JYI393315" s="106"/>
      <c r="JYJ393315" s="106"/>
      <c r="JYK393315" s="106"/>
      <c r="KHD393315" s="106"/>
      <c r="KHE393315" s="106"/>
      <c r="KHF393315" s="106"/>
      <c r="KHG393315" s="106"/>
      <c r="KHH393315" s="106"/>
      <c r="KHI393315" s="106"/>
      <c r="KHJ393315" s="106"/>
      <c r="KHK393315" s="106"/>
      <c r="KHL393315" s="106"/>
      <c r="KHM393315" s="106"/>
      <c r="KHN393315" s="106"/>
      <c r="KHO393315" s="106"/>
      <c r="KHP393315" s="106"/>
      <c r="KHQ393315" s="106"/>
      <c r="KHR393315" s="106"/>
      <c r="KHS393315" s="106"/>
      <c r="KHT393315" s="106"/>
      <c r="KHU393315" s="106"/>
      <c r="KHV393315" s="106"/>
      <c r="KHW393315" s="106"/>
      <c r="KIC393315" s="106"/>
      <c r="KID393315" s="106"/>
      <c r="KIE393315" s="106"/>
      <c r="KIF393315" s="106"/>
      <c r="KIG393315" s="106"/>
      <c r="KQZ393315" s="106"/>
      <c r="KRA393315" s="106"/>
      <c r="KRB393315" s="106"/>
      <c r="KRC393315" s="106"/>
      <c r="KRD393315" s="106"/>
      <c r="KRE393315" s="106"/>
      <c r="KRF393315" s="106"/>
      <c r="KRG393315" s="106"/>
      <c r="KRH393315" s="106"/>
      <c r="KRI393315" s="106"/>
      <c r="KRJ393315" s="106"/>
      <c r="KRK393315" s="106"/>
      <c r="KRL393315" s="106"/>
      <c r="KRM393315" s="106"/>
      <c r="KRN393315" s="106"/>
      <c r="KRO393315" s="106"/>
      <c r="KRP393315" s="106"/>
      <c r="KRQ393315" s="106"/>
      <c r="KRR393315" s="106"/>
      <c r="KRS393315" s="106"/>
      <c r="KRY393315" s="106"/>
      <c r="KRZ393315" s="106"/>
      <c r="KSA393315" s="106"/>
      <c r="KSB393315" s="106"/>
      <c r="KSC393315" s="106"/>
      <c r="LAV393315" s="106"/>
      <c r="LAW393315" s="106"/>
      <c r="LAX393315" s="106"/>
      <c r="LAY393315" s="106"/>
      <c r="LAZ393315" s="106"/>
      <c r="LBA393315" s="106"/>
      <c r="LBB393315" s="106"/>
      <c r="LBC393315" s="106"/>
      <c r="LBD393315" s="106"/>
      <c r="LBE393315" s="106"/>
      <c r="LBF393315" s="106"/>
      <c r="LBG393315" s="106"/>
      <c r="LBH393315" s="106"/>
      <c r="LBI393315" s="106"/>
      <c r="LBJ393315" s="106"/>
      <c r="LBK393315" s="106"/>
      <c r="LBL393315" s="106"/>
      <c r="LBM393315" s="106"/>
      <c r="LBN393315" s="106"/>
      <c r="LBO393315" s="106"/>
      <c r="LBU393315" s="106"/>
      <c r="LBV393315" s="106"/>
      <c r="LBW393315" s="106"/>
      <c r="LBX393315" s="106"/>
      <c r="LBY393315" s="106"/>
      <c r="LKR393315" s="106"/>
      <c r="LKS393315" s="106"/>
      <c r="LKT393315" s="106"/>
      <c r="LKU393315" s="106"/>
      <c r="LKV393315" s="106"/>
      <c r="LKW393315" s="106"/>
      <c r="LKX393315" s="106"/>
      <c r="LKY393315" s="106"/>
      <c r="LKZ393315" s="106"/>
      <c r="LLA393315" s="106"/>
      <c r="LLB393315" s="106"/>
      <c r="LLC393315" s="106"/>
      <c r="LLD393315" s="106"/>
      <c r="LLE393315" s="106"/>
      <c r="LLF393315" s="106"/>
      <c r="LLG393315" s="106"/>
      <c r="LLH393315" s="106"/>
      <c r="LLI393315" s="106"/>
      <c r="LLJ393315" s="106"/>
      <c r="LLK393315" s="106"/>
      <c r="LLQ393315" s="106"/>
      <c r="LLR393315" s="106"/>
      <c r="LLS393315" s="106"/>
      <c r="LLT393315" s="106"/>
      <c r="LLU393315" s="106"/>
      <c r="LUN393315" s="106"/>
      <c r="LUO393315" s="106"/>
      <c r="LUP393315" s="106"/>
      <c r="LUQ393315" s="106"/>
      <c r="LUR393315" s="106"/>
      <c r="LUS393315" s="106"/>
      <c r="LUT393315" s="106"/>
      <c r="LUU393315" s="106"/>
      <c r="LUV393315" s="106"/>
      <c r="LUW393315" s="106"/>
      <c r="LUX393315" s="106"/>
      <c r="LUY393315" s="106"/>
      <c r="LUZ393315" s="106"/>
      <c r="LVA393315" s="106"/>
      <c r="LVB393315" s="106"/>
      <c r="LVC393315" s="106"/>
      <c r="LVD393315" s="106"/>
      <c r="LVE393315" s="106"/>
      <c r="LVF393315" s="106"/>
      <c r="LVG393315" s="106"/>
      <c r="LVM393315" s="106"/>
      <c r="LVN393315" s="106"/>
      <c r="LVO393315" s="106"/>
      <c r="LVP393315" s="106"/>
      <c r="LVQ393315" s="106"/>
      <c r="MEJ393315" s="106"/>
      <c r="MEK393315" s="106"/>
      <c r="MEL393315" s="106"/>
      <c r="MEM393315" s="106"/>
      <c r="MEN393315" s="106"/>
      <c r="MEO393315" s="106"/>
      <c r="MEP393315" s="106"/>
      <c r="MEQ393315" s="106"/>
      <c r="MER393315" s="106"/>
      <c r="MES393315" s="106"/>
      <c r="MET393315" s="106"/>
      <c r="MEU393315" s="106"/>
      <c r="MEV393315" s="106"/>
      <c r="MEW393315" s="106"/>
      <c r="MEX393315" s="106"/>
      <c r="MEY393315" s="106"/>
      <c r="MEZ393315" s="106"/>
      <c r="MFA393315" s="106"/>
      <c r="MFB393315" s="106"/>
      <c r="MFC393315" s="106"/>
      <c r="MFI393315" s="106"/>
      <c r="MFJ393315" s="106"/>
      <c r="MFK393315" s="106"/>
      <c r="MFL393315" s="106"/>
      <c r="MFM393315" s="106"/>
      <c r="MOF393315" s="106"/>
      <c r="MOG393315" s="106"/>
      <c r="MOH393315" s="106"/>
      <c r="MOI393315" s="106"/>
      <c r="MOJ393315" s="106"/>
      <c r="MOK393315" s="106"/>
      <c r="MOL393315" s="106"/>
      <c r="MOM393315" s="106"/>
      <c r="MON393315" s="106"/>
      <c r="MOO393315" s="106"/>
      <c r="MOP393315" s="106"/>
      <c r="MOQ393315" s="106"/>
      <c r="MOR393315" s="106"/>
      <c r="MOS393315" s="106"/>
      <c r="MOT393315" s="106"/>
      <c r="MOU393315" s="106"/>
      <c r="MOV393315" s="106"/>
      <c r="MOW393315" s="106"/>
      <c r="MOX393315" s="106"/>
      <c r="MOY393315" s="106"/>
      <c r="MPE393315" s="106"/>
      <c r="MPF393315" s="106"/>
      <c r="MPG393315" s="106"/>
      <c r="MPH393315" s="106"/>
      <c r="MPI393315" s="106"/>
      <c r="MYB393315" s="106"/>
      <c r="MYC393315" s="106"/>
      <c r="MYD393315" s="106"/>
      <c r="MYE393315" s="106"/>
      <c r="MYF393315" s="106"/>
      <c r="MYG393315" s="106"/>
      <c r="MYH393315" s="106"/>
      <c r="MYI393315" s="106"/>
      <c r="MYJ393315" s="106"/>
      <c r="MYK393315" s="106"/>
      <c r="MYL393315" s="106"/>
      <c r="MYM393315" s="106"/>
      <c r="MYN393315" s="106"/>
      <c r="MYO393315" s="106"/>
      <c r="MYP393315" s="106"/>
      <c r="MYQ393315" s="106"/>
      <c r="MYR393315" s="106"/>
      <c r="MYS393315" s="106"/>
      <c r="MYT393315" s="106"/>
      <c r="MYU393315" s="106"/>
      <c r="MZA393315" s="106"/>
      <c r="MZB393315" s="106"/>
      <c r="MZC393315" s="106"/>
      <c r="MZD393315" s="106"/>
      <c r="MZE393315" s="106"/>
      <c r="NHX393315" s="106"/>
      <c r="NHY393315" s="106"/>
      <c r="NHZ393315" s="106"/>
      <c r="NIA393315" s="106"/>
      <c r="NIB393315" s="106"/>
      <c r="NIC393315" s="106"/>
      <c r="NID393315" s="106"/>
      <c r="NIE393315" s="106"/>
      <c r="NIF393315" s="106"/>
      <c r="NIG393315" s="106"/>
      <c r="NIH393315" s="106"/>
      <c r="NII393315" s="106"/>
      <c r="NIJ393315" s="106"/>
      <c r="NIK393315" s="106"/>
      <c r="NIL393315" s="106"/>
      <c r="NIM393315" s="106"/>
      <c r="NIN393315" s="106"/>
      <c r="NIO393315" s="106"/>
      <c r="NIP393315" s="106"/>
      <c r="NIQ393315" s="106"/>
      <c r="NIW393315" s="106"/>
      <c r="NIX393315" s="106"/>
      <c r="NIY393315" s="106"/>
      <c r="NIZ393315" s="106"/>
      <c r="NJA393315" s="106"/>
      <c r="NRT393315" s="106"/>
      <c r="NRU393315" s="106"/>
      <c r="NRV393315" s="106"/>
      <c r="NRW393315" s="106"/>
      <c r="NRX393315" s="106"/>
      <c r="NRY393315" s="106"/>
      <c r="NRZ393315" s="106"/>
      <c r="NSA393315" s="106"/>
      <c r="NSB393315" s="106"/>
      <c r="NSC393315" s="106"/>
      <c r="NSD393315" s="106"/>
      <c r="NSE393315" s="106"/>
      <c r="NSF393315" s="106"/>
      <c r="NSG393315" s="106"/>
      <c r="NSH393315" s="106"/>
      <c r="NSI393315" s="106"/>
      <c r="NSJ393315" s="106"/>
      <c r="NSK393315" s="106"/>
      <c r="NSL393315" s="106"/>
      <c r="NSM393315" s="106"/>
      <c r="NSS393315" s="106"/>
      <c r="NST393315" s="106"/>
      <c r="NSU393315" s="106"/>
      <c r="NSV393315" s="106"/>
      <c r="NSW393315" s="106"/>
      <c r="OBP393315" s="106"/>
      <c r="OBQ393315" s="106"/>
      <c r="OBR393315" s="106"/>
      <c r="OBS393315" s="106"/>
      <c r="OBT393315" s="106"/>
      <c r="OBU393315" s="106"/>
      <c r="OBV393315" s="106"/>
      <c r="OBW393315" s="106"/>
      <c r="OBX393315" s="106"/>
      <c r="OBY393315" s="106"/>
      <c r="OBZ393315" s="106"/>
      <c r="OCA393315" s="106"/>
      <c r="OCB393315" s="106"/>
      <c r="OCC393315" s="106"/>
      <c r="OCD393315" s="106"/>
      <c r="OCE393315" s="106"/>
      <c r="OCF393315" s="106"/>
      <c r="OCG393315" s="106"/>
      <c r="OCH393315" s="106"/>
      <c r="OCI393315" s="106"/>
      <c r="OCO393315" s="106"/>
      <c r="OCP393315" s="106"/>
      <c r="OCQ393315" s="106"/>
      <c r="OCR393315" s="106"/>
      <c r="OCS393315" s="106"/>
      <c r="OLL393315" s="106"/>
      <c r="OLM393315" s="106"/>
      <c r="OLN393315" s="106"/>
      <c r="OLO393315" s="106"/>
      <c r="OLP393315" s="106"/>
      <c r="OLQ393315" s="106"/>
      <c r="OLR393315" s="106"/>
      <c r="OLS393315" s="106"/>
      <c r="OLT393315" s="106"/>
      <c r="OLU393315" s="106"/>
      <c r="OLV393315" s="106"/>
      <c r="OLW393315" s="106"/>
      <c r="OLX393315" s="106"/>
      <c r="OLY393315" s="106"/>
      <c r="OLZ393315" s="106"/>
      <c r="OMA393315" s="106"/>
      <c r="OMB393315" s="106"/>
      <c r="OMC393315" s="106"/>
      <c r="OMD393315" s="106"/>
      <c r="OME393315" s="106"/>
      <c r="OMK393315" s="106"/>
      <c r="OML393315" s="106"/>
      <c r="OMM393315" s="106"/>
      <c r="OMN393315" s="106"/>
      <c r="OMO393315" s="106"/>
      <c r="OVH393315" s="106"/>
      <c r="OVI393315" s="106"/>
      <c r="OVJ393315" s="106"/>
      <c r="OVK393315" s="106"/>
      <c r="OVL393315" s="106"/>
      <c r="OVM393315" s="106"/>
      <c r="OVN393315" s="106"/>
      <c r="OVO393315" s="106"/>
      <c r="OVP393315" s="106"/>
      <c r="OVQ393315" s="106"/>
      <c r="OVR393315" s="106"/>
      <c r="OVS393315" s="106"/>
      <c r="OVT393315" s="106"/>
      <c r="OVU393315" s="106"/>
      <c r="OVV393315" s="106"/>
      <c r="OVW393315" s="106"/>
      <c r="OVX393315" s="106"/>
      <c r="OVY393315" s="106"/>
      <c r="OVZ393315" s="106"/>
      <c r="OWA393315" s="106"/>
      <c r="OWG393315" s="106"/>
      <c r="OWH393315" s="106"/>
      <c r="OWI393315" s="106"/>
      <c r="OWJ393315" s="106"/>
      <c r="OWK393315" s="106"/>
      <c r="PFD393315" s="106"/>
      <c r="PFE393315" s="106"/>
      <c r="PFF393315" s="106"/>
      <c r="PFG393315" s="106"/>
      <c r="PFH393315" s="106"/>
      <c r="PFI393315" s="106"/>
      <c r="PFJ393315" s="106"/>
      <c r="PFK393315" s="106"/>
      <c r="PFL393315" s="106"/>
      <c r="PFM393315" s="106"/>
      <c r="PFN393315" s="106"/>
      <c r="PFO393315" s="106"/>
      <c r="PFP393315" s="106"/>
      <c r="PFQ393315" s="106"/>
      <c r="PFR393315" s="106"/>
      <c r="PFS393315" s="106"/>
      <c r="PFT393315" s="106"/>
      <c r="PFU393315" s="106"/>
      <c r="PFV393315" s="106"/>
      <c r="PFW393315" s="106"/>
      <c r="PGC393315" s="106"/>
      <c r="PGD393315" s="106"/>
      <c r="PGE393315" s="106"/>
      <c r="PGF393315" s="106"/>
      <c r="PGG393315" s="106"/>
      <c r="POZ393315" s="106"/>
      <c r="PPA393315" s="106"/>
      <c r="PPB393315" s="106"/>
      <c r="PPC393315" s="106"/>
      <c r="PPD393315" s="106"/>
      <c r="PPE393315" s="106"/>
      <c r="PPF393315" s="106"/>
      <c r="PPG393315" s="106"/>
      <c r="PPH393315" s="106"/>
      <c r="PPI393315" s="106"/>
      <c r="PPJ393315" s="106"/>
      <c r="PPK393315" s="106"/>
      <c r="PPL393315" s="106"/>
      <c r="PPM393315" s="106"/>
      <c r="PPN393315" s="106"/>
      <c r="PPO393315" s="106"/>
      <c r="PPP393315" s="106"/>
      <c r="PPQ393315" s="106"/>
      <c r="PPR393315" s="106"/>
      <c r="PPS393315" s="106"/>
      <c r="PPY393315" s="106"/>
      <c r="PPZ393315" s="106"/>
      <c r="PQA393315" s="106"/>
      <c r="PQB393315" s="106"/>
      <c r="PQC393315" s="106"/>
      <c r="PYV393315" s="106"/>
      <c r="PYW393315" s="106"/>
      <c r="PYX393315" s="106"/>
      <c r="PYY393315" s="106"/>
      <c r="PYZ393315" s="106"/>
      <c r="PZA393315" s="106"/>
      <c r="PZB393315" s="106"/>
      <c r="PZC393315" s="106"/>
      <c r="PZD393315" s="106"/>
      <c r="PZE393315" s="106"/>
      <c r="PZF393315" s="106"/>
      <c r="PZG393315" s="106"/>
      <c r="PZH393315" s="106"/>
      <c r="PZI393315" s="106"/>
      <c r="PZJ393315" s="106"/>
      <c r="PZK393315" s="106"/>
      <c r="PZL393315" s="106"/>
      <c r="PZM393315" s="106"/>
      <c r="PZN393315" s="106"/>
      <c r="PZO393315" s="106"/>
      <c r="PZU393315" s="106"/>
      <c r="PZV393315" s="106"/>
      <c r="PZW393315" s="106"/>
      <c r="PZX393315" s="106"/>
      <c r="PZY393315" s="106"/>
      <c r="QIR393315" s="106"/>
      <c r="QIS393315" s="106"/>
      <c r="QIT393315" s="106"/>
      <c r="QIU393315" s="106"/>
      <c r="QIV393315" s="106"/>
      <c r="QIW393315" s="106"/>
      <c r="QIX393315" s="106"/>
      <c r="QIY393315" s="106"/>
      <c r="QIZ393315" s="106"/>
      <c r="QJA393315" s="106"/>
      <c r="QJB393315" s="106"/>
      <c r="QJC393315" s="106"/>
      <c r="QJD393315" s="106"/>
      <c r="QJE393315" s="106"/>
      <c r="QJF393315" s="106"/>
      <c r="QJG393315" s="106"/>
      <c r="QJH393315" s="106"/>
      <c r="QJI393315" s="106"/>
      <c r="QJJ393315" s="106"/>
      <c r="QJK393315" s="106"/>
      <c r="QJQ393315" s="106"/>
      <c r="QJR393315" s="106"/>
      <c r="QJS393315" s="106"/>
      <c r="QJT393315" s="106"/>
      <c r="QJU393315" s="106"/>
      <c r="QSN393315" s="106"/>
      <c r="QSO393315" s="106"/>
      <c r="QSP393315" s="106"/>
      <c r="QSQ393315" s="106"/>
      <c r="QSR393315" s="106"/>
      <c r="QSS393315" s="106"/>
      <c r="QST393315" s="106"/>
      <c r="QSU393315" s="106"/>
      <c r="QSV393315" s="106"/>
      <c r="QSW393315" s="106"/>
      <c r="QSX393315" s="106"/>
      <c r="QSY393315" s="106"/>
      <c r="QSZ393315" s="106"/>
      <c r="QTA393315" s="106"/>
      <c r="QTB393315" s="106"/>
      <c r="QTC393315" s="106"/>
      <c r="QTD393315" s="106"/>
      <c r="QTE393315" s="106"/>
      <c r="QTF393315" s="106"/>
      <c r="QTG393315" s="106"/>
      <c r="QTM393315" s="106"/>
      <c r="QTN393315" s="106"/>
      <c r="QTO393315" s="106"/>
      <c r="QTP393315" s="106"/>
      <c r="QTQ393315" s="106"/>
      <c r="RCJ393315" s="106"/>
      <c r="RCK393315" s="106"/>
      <c r="RCL393315" s="106"/>
      <c r="RCM393315" s="106"/>
      <c r="RCN393315" s="106"/>
      <c r="RCO393315" s="106"/>
      <c r="RCP393315" s="106"/>
      <c r="RCQ393315" s="106"/>
      <c r="RCR393315" s="106"/>
      <c r="RCS393315" s="106"/>
      <c r="RCT393315" s="106"/>
      <c r="RCU393315" s="106"/>
      <c r="RCV393315" s="106"/>
      <c r="RCW393315" s="106"/>
      <c r="RCX393315" s="106"/>
      <c r="RCY393315" s="106"/>
      <c r="RCZ393315" s="106"/>
      <c r="RDA393315" s="106"/>
      <c r="RDB393315" s="106"/>
      <c r="RDC393315" s="106"/>
      <c r="RDI393315" s="106"/>
      <c r="RDJ393315" s="106"/>
      <c r="RDK393315" s="106"/>
      <c r="RDL393315" s="106"/>
      <c r="RDM393315" s="106"/>
      <c r="RMF393315" s="106"/>
      <c r="RMG393315" s="106"/>
      <c r="RMH393315" s="106"/>
      <c r="RMI393315" s="106"/>
      <c r="RMJ393315" s="106"/>
      <c r="RMK393315" s="106"/>
      <c r="RML393315" s="106"/>
      <c r="RMM393315" s="106"/>
      <c r="RMN393315" s="106"/>
      <c r="RMO393315" s="106"/>
      <c r="RMP393315" s="106"/>
      <c r="RMQ393315" s="106"/>
      <c r="RMR393315" s="106"/>
      <c r="RMS393315" s="106"/>
      <c r="RMT393315" s="106"/>
      <c r="RMU393315" s="106"/>
      <c r="RMV393315" s="106"/>
      <c r="RMW393315" s="106"/>
      <c r="RMX393315" s="106"/>
      <c r="RMY393315" s="106"/>
      <c r="RNE393315" s="106"/>
      <c r="RNF393315" s="106"/>
      <c r="RNG393315" s="106"/>
      <c r="RNH393315" s="106"/>
      <c r="RNI393315" s="106"/>
      <c r="RWB393315" s="106"/>
      <c r="RWC393315" s="106"/>
      <c r="RWD393315" s="106"/>
      <c r="RWE393315" s="106"/>
      <c r="RWF393315" s="106"/>
      <c r="RWG393315" s="106"/>
      <c r="RWH393315" s="106"/>
      <c r="RWI393315" s="106"/>
      <c r="RWJ393315" s="106"/>
      <c r="RWK393315" s="106"/>
      <c r="RWL393315" s="106"/>
      <c r="RWM393315" s="106"/>
      <c r="RWN393315" s="106"/>
      <c r="RWO393315" s="106"/>
      <c r="RWP393315" s="106"/>
      <c r="RWQ393315" s="106"/>
      <c r="RWR393315" s="106"/>
      <c r="RWS393315" s="106"/>
      <c r="RWT393315" s="106"/>
      <c r="RWU393315" s="106"/>
      <c r="RXA393315" s="106"/>
      <c r="RXB393315" s="106"/>
      <c r="RXC393315" s="106"/>
      <c r="RXD393315" s="106"/>
      <c r="RXE393315" s="106"/>
      <c r="SFX393315" s="106"/>
      <c r="SFY393315" s="106"/>
      <c r="SFZ393315" s="106"/>
      <c r="SGA393315" s="106"/>
      <c r="SGB393315" s="106"/>
      <c r="SGC393315" s="106"/>
      <c r="SGD393315" s="106"/>
      <c r="SGE393315" s="106"/>
      <c r="SGF393315" s="106"/>
      <c r="SGG393315" s="106"/>
      <c r="SGH393315" s="106"/>
      <c r="SGI393315" s="106"/>
      <c r="SGJ393315" s="106"/>
      <c r="SGK393315" s="106"/>
      <c r="SGL393315" s="106"/>
      <c r="SGM393315" s="106"/>
      <c r="SGN393315" s="106"/>
      <c r="SGO393315" s="106"/>
      <c r="SGP393315" s="106"/>
      <c r="SGQ393315" s="106"/>
      <c r="SGW393315" s="106"/>
      <c r="SGX393315" s="106"/>
      <c r="SGY393315" s="106"/>
      <c r="SGZ393315" s="106"/>
      <c r="SHA393315" s="106"/>
      <c r="SPT393315" s="106"/>
      <c r="SPU393315" s="106"/>
      <c r="SPV393315" s="106"/>
      <c r="SPW393315" s="106"/>
      <c r="SPX393315" s="106"/>
      <c r="SPY393315" s="106"/>
      <c r="SPZ393315" s="106"/>
      <c r="SQA393315" s="106"/>
      <c r="SQB393315" s="106"/>
      <c r="SQC393315" s="106"/>
      <c r="SQD393315" s="106"/>
      <c r="SQE393315" s="106"/>
      <c r="SQF393315" s="106"/>
      <c r="SQG393315" s="106"/>
      <c r="SQH393315" s="106"/>
      <c r="SQI393315" s="106"/>
      <c r="SQJ393315" s="106"/>
      <c r="SQK393315" s="106"/>
      <c r="SQL393315" s="106"/>
      <c r="SQM393315" s="106"/>
      <c r="SQS393315" s="106"/>
      <c r="SQT393315" s="106"/>
      <c r="SQU393315" s="106"/>
      <c r="SQV393315" s="106"/>
      <c r="SQW393315" s="106"/>
      <c r="SZP393315" s="106"/>
      <c r="SZQ393315" s="106"/>
      <c r="SZR393315" s="106"/>
      <c r="SZS393315" s="106"/>
      <c r="SZT393315" s="106"/>
      <c r="SZU393315" s="106"/>
      <c r="SZV393315" s="106"/>
      <c r="SZW393315" s="106"/>
      <c r="SZX393315" s="106"/>
      <c r="SZY393315" s="106"/>
      <c r="SZZ393315" s="106"/>
      <c r="TAA393315" s="106"/>
      <c r="TAB393315" s="106"/>
      <c r="TAC393315" s="106"/>
      <c r="TAD393315" s="106"/>
      <c r="TAE393315" s="106"/>
      <c r="TAF393315" s="106"/>
      <c r="TAG393315" s="106"/>
      <c r="TAH393315" s="106"/>
      <c r="TAI393315" s="106"/>
      <c r="TAO393315" s="106"/>
      <c r="TAP393315" s="106"/>
      <c r="TAQ393315" s="106"/>
      <c r="TAR393315" s="106"/>
      <c r="TAS393315" s="106"/>
      <c r="TJL393315" s="106"/>
      <c r="TJM393315" s="106"/>
      <c r="TJN393315" s="106"/>
      <c r="TJO393315" s="106"/>
      <c r="TJP393315" s="106"/>
      <c r="TJQ393315" s="106"/>
      <c r="TJR393315" s="106"/>
      <c r="TJS393315" s="106"/>
      <c r="TJT393315" s="106"/>
      <c r="TJU393315" s="106"/>
      <c r="TJV393315" s="106"/>
      <c r="TJW393315" s="106"/>
      <c r="TJX393315" s="106"/>
      <c r="TJY393315" s="106"/>
      <c r="TJZ393315" s="106"/>
      <c r="TKA393315" s="106"/>
      <c r="TKB393315" s="106"/>
      <c r="TKC393315" s="106"/>
      <c r="TKD393315" s="106"/>
      <c r="TKE393315" s="106"/>
      <c r="TKK393315" s="106"/>
      <c r="TKL393315" s="106"/>
      <c r="TKM393315" s="106"/>
      <c r="TKN393315" s="106"/>
      <c r="TKO393315" s="106"/>
      <c r="TTH393315" s="106"/>
      <c r="TTI393315" s="106"/>
      <c r="TTJ393315" s="106"/>
      <c r="TTK393315" s="106"/>
      <c r="TTL393315" s="106"/>
      <c r="TTM393315" s="106"/>
      <c r="TTN393315" s="106"/>
      <c r="TTO393315" s="106"/>
      <c r="TTP393315" s="106"/>
      <c r="TTQ393315" s="106"/>
      <c r="TTR393315" s="106"/>
      <c r="TTS393315" s="106"/>
      <c r="TTT393315" s="106"/>
      <c r="TTU393315" s="106"/>
      <c r="TTV393315" s="106"/>
      <c r="TTW393315" s="106"/>
      <c r="TTX393315" s="106"/>
      <c r="TTY393315" s="106"/>
      <c r="TTZ393315" s="106"/>
      <c r="TUA393315" s="106"/>
      <c r="TUG393315" s="106"/>
      <c r="TUH393315" s="106"/>
      <c r="TUI393315" s="106"/>
      <c r="TUJ393315" s="106"/>
      <c r="TUK393315" s="106"/>
      <c r="UDD393315" s="106"/>
      <c r="UDE393315" s="106"/>
      <c r="UDF393315" s="106"/>
      <c r="UDG393315" s="106"/>
      <c r="UDH393315" s="106"/>
      <c r="UDI393315" s="106"/>
      <c r="UDJ393315" s="106"/>
      <c r="UDK393315" s="106"/>
      <c r="UDL393315" s="106"/>
      <c r="UDM393315" s="106"/>
      <c r="UDN393315" s="106"/>
      <c r="UDO393315" s="106"/>
      <c r="UDP393315" s="106"/>
      <c r="UDQ393315" s="106"/>
      <c r="UDR393315" s="106"/>
      <c r="UDS393315" s="106"/>
      <c r="UDT393315" s="106"/>
      <c r="UDU393315" s="106"/>
      <c r="UDV393315" s="106"/>
      <c r="UDW393315" s="106"/>
      <c r="UEC393315" s="106"/>
      <c r="UED393315" s="106"/>
      <c r="UEE393315" s="106"/>
      <c r="UEF393315" s="106"/>
      <c r="UEG393315" s="106"/>
      <c r="UMZ393315" s="106"/>
      <c r="UNA393315" s="106"/>
      <c r="UNB393315" s="106"/>
      <c r="UNC393315" s="106"/>
      <c r="UND393315" s="106"/>
      <c r="UNE393315" s="106"/>
      <c r="UNF393315" s="106"/>
      <c r="UNG393315" s="106"/>
      <c r="UNH393315" s="106"/>
      <c r="UNI393315" s="106"/>
      <c r="UNJ393315" s="106"/>
      <c r="UNK393315" s="106"/>
      <c r="UNL393315" s="106"/>
      <c r="UNM393315" s="106"/>
      <c r="UNN393315" s="106"/>
      <c r="UNO393315" s="106"/>
      <c r="UNP393315" s="106"/>
      <c r="UNQ393315" s="106"/>
      <c r="UNR393315" s="106"/>
      <c r="UNS393315" s="106"/>
      <c r="UNY393315" s="106"/>
      <c r="UNZ393315" s="106"/>
      <c r="UOA393315" s="106"/>
      <c r="UOB393315" s="106"/>
      <c r="UOC393315" s="106"/>
      <c r="UWV393315" s="106"/>
      <c r="UWW393315" s="106"/>
      <c r="UWX393315" s="106"/>
      <c r="UWY393315" s="106"/>
      <c r="UWZ393315" s="106"/>
      <c r="UXA393315" s="106"/>
      <c r="UXB393315" s="106"/>
      <c r="UXC393315" s="106"/>
      <c r="UXD393315" s="106"/>
      <c r="UXE393315" s="106"/>
      <c r="UXF393315" s="106"/>
      <c r="UXG393315" s="106"/>
      <c r="UXH393315" s="106"/>
      <c r="UXI393315" s="106"/>
      <c r="UXJ393315" s="106"/>
      <c r="UXK393315" s="106"/>
      <c r="UXL393315" s="106"/>
      <c r="UXM393315" s="106"/>
      <c r="UXN393315" s="106"/>
      <c r="UXO393315" s="106"/>
      <c r="UXU393315" s="106"/>
      <c r="UXV393315" s="106"/>
      <c r="UXW393315" s="106"/>
      <c r="UXX393315" s="106"/>
      <c r="UXY393315" s="106"/>
      <c r="VGR393315" s="106"/>
      <c r="VGS393315" s="106"/>
      <c r="VGT393315" s="106"/>
      <c r="VGU393315" s="106"/>
      <c r="VGV393315" s="106"/>
      <c r="VGW393315" s="106"/>
      <c r="VGX393315" s="106"/>
      <c r="VGY393315" s="106"/>
      <c r="VGZ393315" s="106"/>
      <c r="VHA393315" s="106"/>
      <c r="VHB393315" s="106"/>
      <c r="VHC393315" s="106"/>
      <c r="VHD393315" s="106"/>
      <c r="VHE393315" s="106"/>
      <c r="VHF393315" s="106"/>
      <c r="VHG393315" s="106"/>
      <c r="VHH393315" s="106"/>
      <c r="VHI393315" s="106"/>
      <c r="VHJ393315" s="106"/>
      <c r="VHK393315" s="106"/>
      <c r="VHQ393315" s="106"/>
      <c r="VHR393315" s="106"/>
      <c r="VHS393315" s="106"/>
      <c r="VHT393315" s="106"/>
      <c r="VHU393315" s="106"/>
      <c r="VQN393315" s="106"/>
      <c r="VQO393315" s="106"/>
      <c r="VQP393315" s="106"/>
      <c r="VQQ393315" s="106"/>
      <c r="VQR393315" s="106"/>
      <c r="VQS393315" s="106"/>
      <c r="VQT393315" s="106"/>
      <c r="VQU393315" s="106"/>
      <c r="VQV393315" s="106"/>
      <c r="VQW393315" s="106"/>
      <c r="VQX393315" s="106"/>
      <c r="VQY393315" s="106"/>
      <c r="VQZ393315" s="106"/>
      <c r="VRA393315" s="106"/>
      <c r="VRB393315" s="106"/>
      <c r="VRC393315" s="106"/>
      <c r="VRD393315" s="106"/>
      <c r="VRE393315" s="106"/>
      <c r="VRF393315" s="106"/>
      <c r="VRG393315" s="106"/>
      <c r="VRM393315" s="106"/>
      <c r="VRN393315" s="106"/>
      <c r="VRO393315" s="106"/>
      <c r="VRP393315" s="106"/>
      <c r="VRQ393315" s="106"/>
      <c r="WAJ393315" s="106"/>
      <c r="WAK393315" s="106"/>
      <c r="WAL393315" s="106"/>
      <c r="WAM393315" s="106"/>
      <c r="WAN393315" s="106"/>
      <c r="WAO393315" s="106"/>
      <c r="WAP393315" s="106"/>
      <c r="WAQ393315" s="106"/>
      <c r="WAR393315" s="106"/>
      <c r="WAS393315" s="106"/>
      <c r="WAT393315" s="106"/>
      <c r="WAU393315" s="106"/>
      <c r="WAV393315" s="106"/>
      <c r="WAW393315" s="106"/>
      <c r="WAX393315" s="106"/>
      <c r="WAY393315" s="106"/>
      <c r="WAZ393315" s="106"/>
      <c r="WBA393315" s="106"/>
      <c r="WBB393315" s="106"/>
      <c r="WBC393315" s="106"/>
      <c r="WBI393315" s="106"/>
      <c r="WBJ393315" s="106"/>
      <c r="WBK393315" s="106"/>
      <c r="WBL393315" s="106"/>
      <c r="WBM393315" s="106"/>
      <c r="WKF393315" s="106"/>
      <c r="WKG393315" s="106"/>
      <c r="WKH393315" s="106"/>
      <c r="WKI393315" s="106"/>
      <c r="WKJ393315" s="106"/>
      <c r="WKK393315" s="106"/>
      <c r="WKL393315" s="106"/>
      <c r="WKM393315" s="106"/>
      <c r="WKN393315" s="106"/>
      <c r="WKO393315" s="106"/>
      <c r="WKP393315" s="106"/>
      <c r="WKQ393315" s="106"/>
      <c r="WKR393315" s="106"/>
      <c r="WKS393315" s="106"/>
      <c r="WKT393315" s="106"/>
      <c r="WKU393315" s="106"/>
      <c r="WKV393315" s="106"/>
      <c r="WKW393315" s="106"/>
      <c r="WKX393315" s="106"/>
      <c r="WKY393315" s="106"/>
      <c r="WLE393315" s="106"/>
      <c r="WLF393315" s="106"/>
      <c r="WLG393315" s="106"/>
      <c r="WLH393315" s="106"/>
      <c r="WLI393315" s="106"/>
      <c r="WUB393315" s="106"/>
      <c r="WUC393315" s="106"/>
      <c r="WUD393315" s="106"/>
      <c r="WUE393315" s="106"/>
      <c r="WUF393315" s="106"/>
      <c r="WUG393315" s="106"/>
      <c r="WUH393315" s="106"/>
      <c r="WUI393315" s="106"/>
      <c r="WUJ393315" s="106"/>
      <c r="WUK393315" s="106"/>
      <c r="WUL393315" s="106"/>
      <c r="WUM393315" s="106"/>
      <c r="WUN393315" s="106"/>
      <c r="WUO393315" s="106"/>
      <c r="WUP393315" s="106"/>
      <c r="WUQ393315" s="106"/>
      <c r="WUR393315" s="106"/>
      <c r="WUS393315" s="106"/>
      <c r="WUT393315" s="106"/>
      <c r="WUU393315" s="106"/>
      <c r="WVA393315" s="106"/>
      <c r="WVB393315" s="106"/>
      <c r="WVC393315" s="106"/>
      <c r="WVD393315" s="106"/>
      <c r="WVE393315" s="106"/>
    </row>
    <row r="393316" spans="480:1021 1248:2045 2272:3069 3296:4093 4320:5117 5344:6141 6368:7165 7392:8189 8416:9213 9440:10237 10464:11261 11488:12285 12512:13309 13536:14333 14560:15357 15584:16125" hidden="1" x14ac:dyDescent="0.15">
      <c r="RL393316" s="106"/>
      <c r="RM393316" s="106"/>
      <c r="RN393316" s="106"/>
      <c r="RO393316" s="106"/>
      <c r="RP393316" s="106"/>
      <c r="RQ393316" s="106"/>
      <c r="RR393316" s="106"/>
      <c r="RS393316" s="106"/>
      <c r="RT393316" s="106"/>
      <c r="RU393316" s="106"/>
      <c r="RV393316" s="106"/>
      <c r="RW393316" s="106"/>
      <c r="RX393316" s="106"/>
      <c r="RY393316" s="106"/>
      <c r="RZ393316" s="106"/>
      <c r="SA393316" s="106"/>
      <c r="SB393316" s="106"/>
      <c r="SC393316" s="106"/>
      <c r="SD393316" s="106"/>
      <c r="SE393316" s="106"/>
      <c r="SK393316" s="106"/>
      <c r="SL393316" s="106"/>
      <c r="SM393316" s="106"/>
      <c r="SN393316" s="106"/>
      <c r="SO393316" s="106"/>
      <c r="ABH393316" s="106"/>
      <c r="ABI393316" s="106"/>
      <c r="ABJ393316" s="106"/>
      <c r="ABK393316" s="106"/>
      <c r="ABL393316" s="106"/>
      <c r="ABM393316" s="106"/>
      <c r="ABN393316" s="106"/>
      <c r="ABO393316" s="106"/>
      <c r="ABP393316" s="106"/>
      <c r="ABQ393316" s="106"/>
      <c r="ABR393316" s="106"/>
      <c r="ABS393316" s="106"/>
      <c r="ABT393316" s="106"/>
      <c r="ABU393316" s="106"/>
      <c r="ABV393316" s="106"/>
      <c r="ABW393316" s="106"/>
      <c r="ABX393316" s="106"/>
      <c r="ABY393316" s="106"/>
      <c r="ABZ393316" s="106"/>
      <c r="ACA393316" s="106"/>
      <c r="ACG393316" s="106"/>
      <c r="ACH393316" s="106"/>
      <c r="ACI393316" s="106"/>
      <c r="ACJ393316" s="106"/>
      <c r="ACK393316" s="106"/>
      <c r="ALD393316" s="106"/>
      <c r="ALE393316" s="106"/>
      <c r="ALF393316" s="106"/>
      <c r="ALG393316" s="106"/>
      <c r="ALH393316" s="106"/>
      <c r="ALI393316" s="106"/>
      <c r="ALJ393316" s="106"/>
      <c r="ALK393316" s="106"/>
      <c r="ALL393316" s="106"/>
      <c r="ALM393316" s="106"/>
      <c r="ALN393316" s="106"/>
      <c r="ALO393316" s="106"/>
      <c r="ALP393316" s="106"/>
      <c r="ALQ393316" s="106"/>
      <c r="ALR393316" s="106"/>
      <c r="ALS393316" s="106"/>
      <c r="ALT393316" s="106"/>
      <c r="ALU393316" s="106"/>
      <c r="ALV393316" s="106"/>
      <c r="ALW393316" s="106"/>
      <c r="AMC393316" s="106"/>
      <c r="AMD393316" s="106"/>
      <c r="AME393316" s="106"/>
      <c r="AMF393316" s="106"/>
      <c r="AMG393316" s="106"/>
      <c r="AUZ393316" s="106"/>
      <c r="AVA393316" s="106"/>
      <c r="AVB393316" s="106"/>
      <c r="AVC393316" s="106"/>
      <c r="AVD393316" s="106"/>
      <c r="AVE393316" s="106"/>
      <c r="AVF393316" s="106"/>
      <c r="AVG393316" s="106"/>
      <c r="AVH393316" s="106"/>
      <c r="AVI393316" s="106"/>
      <c r="AVJ393316" s="106"/>
      <c r="AVK393316" s="106"/>
      <c r="AVL393316" s="106"/>
      <c r="AVM393316" s="106"/>
      <c r="AVN393316" s="106"/>
      <c r="AVO393316" s="106"/>
      <c r="AVP393316" s="106"/>
      <c r="AVQ393316" s="106"/>
      <c r="AVR393316" s="106"/>
      <c r="AVS393316" s="106"/>
      <c r="AVY393316" s="106"/>
      <c r="AVZ393316" s="106"/>
      <c r="AWA393316" s="106"/>
      <c r="AWB393316" s="106"/>
      <c r="AWC393316" s="106"/>
      <c r="BEV393316" s="106"/>
      <c r="BEW393316" s="106"/>
      <c r="BEX393316" s="106"/>
      <c r="BEY393316" s="106"/>
      <c r="BEZ393316" s="106"/>
      <c r="BFA393316" s="106"/>
      <c r="BFB393316" s="106"/>
      <c r="BFC393316" s="106"/>
      <c r="BFD393316" s="106"/>
      <c r="BFE393316" s="106"/>
      <c r="BFF393316" s="106"/>
      <c r="BFG393316" s="106"/>
      <c r="BFH393316" s="106"/>
      <c r="BFI393316" s="106"/>
      <c r="BFJ393316" s="106"/>
      <c r="BFK393316" s="106"/>
      <c r="BFL393316" s="106"/>
      <c r="BFM393316" s="106"/>
      <c r="BFN393316" s="106"/>
      <c r="BFO393316" s="106"/>
      <c r="BFU393316" s="106"/>
      <c r="BFV393316" s="106"/>
      <c r="BFW393316" s="106"/>
      <c r="BFX393316" s="106"/>
      <c r="BFY393316" s="106"/>
      <c r="BOR393316" s="106"/>
      <c r="BOS393316" s="106"/>
      <c r="BOT393316" s="106"/>
      <c r="BOU393316" s="106"/>
      <c r="BOV393316" s="106"/>
      <c r="BOW393316" s="106"/>
      <c r="BOX393316" s="106"/>
      <c r="BOY393316" s="106"/>
      <c r="BOZ393316" s="106"/>
      <c r="BPA393316" s="106"/>
      <c r="BPB393316" s="106"/>
      <c r="BPC393316" s="106"/>
      <c r="BPD393316" s="106"/>
      <c r="BPE393316" s="106"/>
      <c r="BPF393316" s="106"/>
      <c r="BPG393316" s="106"/>
      <c r="BPH393316" s="106"/>
      <c r="BPI393316" s="106"/>
      <c r="BPJ393316" s="106"/>
      <c r="BPK393316" s="106"/>
      <c r="BPQ393316" s="106"/>
      <c r="BPR393316" s="106"/>
      <c r="BPS393316" s="106"/>
      <c r="BPT393316" s="106"/>
      <c r="BPU393316" s="106"/>
      <c r="BYN393316" s="106"/>
      <c r="BYO393316" s="106"/>
      <c r="BYP393316" s="106"/>
      <c r="BYQ393316" s="106"/>
      <c r="BYR393316" s="106"/>
      <c r="BYS393316" s="106"/>
      <c r="BYT393316" s="106"/>
      <c r="BYU393316" s="106"/>
      <c r="BYV393316" s="106"/>
      <c r="BYW393316" s="106"/>
      <c r="BYX393316" s="106"/>
      <c r="BYY393316" s="106"/>
      <c r="BYZ393316" s="106"/>
      <c r="BZA393316" s="106"/>
      <c r="BZB393316" s="106"/>
      <c r="BZC393316" s="106"/>
      <c r="BZD393316" s="106"/>
      <c r="BZE393316" s="106"/>
      <c r="BZF393316" s="106"/>
      <c r="BZG393316" s="106"/>
      <c r="BZM393316" s="106"/>
      <c r="BZN393316" s="106"/>
      <c r="BZO393316" s="106"/>
      <c r="BZP393316" s="106"/>
      <c r="BZQ393316" s="106"/>
      <c r="CIJ393316" s="106"/>
      <c r="CIK393316" s="106"/>
      <c r="CIL393316" s="106"/>
      <c r="CIM393316" s="106"/>
      <c r="CIN393316" s="106"/>
      <c r="CIO393316" s="106"/>
      <c r="CIP393316" s="106"/>
      <c r="CIQ393316" s="106"/>
      <c r="CIR393316" s="106"/>
      <c r="CIS393316" s="106"/>
      <c r="CIT393316" s="106"/>
      <c r="CIU393316" s="106"/>
      <c r="CIV393316" s="106"/>
      <c r="CIW393316" s="106"/>
      <c r="CIX393316" s="106"/>
      <c r="CIY393316" s="106"/>
      <c r="CIZ393316" s="106"/>
      <c r="CJA393316" s="106"/>
      <c r="CJB393316" s="106"/>
      <c r="CJC393316" s="106"/>
      <c r="CJI393316" s="106"/>
      <c r="CJJ393316" s="106"/>
      <c r="CJK393316" s="106"/>
      <c r="CJL393316" s="106"/>
      <c r="CJM393316" s="106"/>
      <c r="CSF393316" s="106"/>
      <c r="CSG393316" s="106"/>
      <c r="CSH393316" s="106"/>
      <c r="CSI393316" s="106"/>
      <c r="CSJ393316" s="106"/>
      <c r="CSK393316" s="106"/>
      <c r="CSL393316" s="106"/>
      <c r="CSM393316" s="106"/>
      <c r="CSN393316" s="106"/>
      <c r="CSO393316" s="106"/>
      <c r="CSP393316" s="106"/>
      <c r="CSQ393316" s="106"/>
      <c r="CSR393316" s="106"/>
      <c r="CSS393316" s="106"/>
      <c r="CST393316" s="106"/>
      <c r="CSU393316" s="106"/>
      <c r="CSV393316" s="106"/>
      <c r="CSW393316" s="106"/>
      <c r="CSX393316" s="106"/>
      <c r="CSY393316" s="106"/>
      <c r="CTE393316" s="106"/>
      <c r="CTF393316" s="106"/>
      <c r="CTG393316" s="106"/>
      <c r="CTH393316" s="106"/>
      <c r="CTI393316" s="106"/>
      <c r="DCB393316" s="106"/>
      <c r="DCC393316" s="106"/>
      <c r="DCD393316" s="106"/>
      <c r="DCE393316" s="106"/>
      <c r="DCF393316" s="106"/>
      <c r="DCG393316" s="106"/>
      <c r="DCH393316" s="106"/>
      <c r="DCI393316" s="106"/>
      <c r="DCJ393316" s="106"/>
      <c r="DCK393316" s="106"/>
      <c r="DCL393316" s="106"/>
      <c r="DCM393316" s="106"/>
      <c r="DCN393316" s="106"/>
      <c r="DCO393316" s="106"/>
      <c r="DCP393316" s="106"/>
      <c r="DCQ393316" s="106"/>
      <c r="DCR393316" s="106"/>
      <c r="DCS393316" s="106"/>
      <c r="DCT393316" s="106"/>
      <c r="DCU393316" s="106"/>
      <c r="DDA393316" s="106"/>
      <c r="DDB393316" s="106"/>
      <c r="DDC393316" s="106"/>
      <c r="DDD393316" s="106"/>
      <c r="DDE393316" s="106"/>
      <c r="DLX393316" s="106"/>
      <c r="DLY393316" s="106"/>
      <c r="DLZ393316" s="106"/>
      <c r="DMA393316" s="106"/>
      <c r="DMB393316" s="106"/>
      <c r="DMC393316" s="106"/>
      <c r="DMD393316" s="106"/>
      <c r="DME393316" s="106"/>
      <c r="DMF393316" s="106"/>
      <c r="DMG393316" s="106"/>
      <c r="DMH393316" s="106"/>
      <c r="DMI393316" s="106"/>
      <c r="DMJ393316" s="106"/>
      <c r="DMK393316" s="106"/>
      <c r="DML393316" s="106"/>
      <c r="DMM393316" s="106"/>
      <c r="DMN393316" s="106"/>
      <c r="DMO393316" s="106"/>
      <c r="DMP393316" s="106"/>
      <c r="DMQ393316" s="106"/>
      <c r="DMW393316" s="106"/>
      <c r="DMX393316" s="106"/>
      <c r="DMY393316" s="106"/>
      <c r="DMZ393316" s="106"/>
      <c r="DNA393316" s="106"/>
      <c r="DVT393316" s="106"/>
      <c r="DVU393316" s="106"/>
      <c r="DVV393316" s="106"/>
      <c r="DVW393316" s="106"/>
      <c r="DVX393316" s="106"/>
      <c r="DVY393316" s="106"/>
      <c r="DVZ393316" s="106"/>
      <c r="DWA393316" s="106"/>
      <c r="DWB393316" s="106"/>
      <c r="DWC393316" s="106"/>
      <c r="DWD393316" s="106"/>
      <c r="DWE393316" s="106"/>
      <c r="DWF393316" s="106"/>
      <c r="DWG393316" s="106"/>
      <c r="DWH393316" s="106"/>
      <c r="DWI393316" s="106"/>
      <c r="DWJ393316" s="106"/>
      <c r="DWK393316" s="106"/>
      <c r="DWL393316" s="106"/>
      <c r="DWM393316" s="106"/>
      <c r="DWS393316" s="106"/>
      <c r="DWT393316" s="106"/>
      <c r="DWU393316" s="106"/>
      <c r="DWV393316" s="106"/>
      <c r="DWW393316" s="106"/>
      <c r="EFP393316" s="106"/>
      <c r="EFQ393316" s="106"/>
      <c r="EFR393316" s="106"/>
      <c r="EFS393316" s="106"/>
      <c r="EFT393316" s="106"/>
      <c r="EFU393316" s="106"/>
      <c r="EFV393316" s="106"/>
      <c r="EFW393316" s="106"/>
      <c r="EFX393316" s="106"/>
      <c r="EFY393316" s="106"/>
      <c r="EFZ393316" s="106"/>
      <c r="EGA393316" s="106"/>
      <c r="EGB393316" s="106"/>
      <c r="EGC393316" s="106"/>
      <c r="EGD393316" s="106"/>
      <c r="EGE393316" s="106"/>
      <c r="EGF393316" s="106"/>
      <c r="EGG393316" s="106"/>
      <c r="EGH393316" s="106"/>
      <c r="EGI393316" s="106"/>
      <c r="EGO393316" s="106"/>
      <c r="EGP393316" s="106"/>
      <c r="EGQ393316" s="106"/>
      <c r="EGR393316" s="106"/>
      <c r="EGS393316" s="106"/>
      <c r="EPL393316" s="106"/>
      <c r="EPM393316" s="106"/>
      <c r="EPN393316" s="106"/>
      <c r="EPO393316" s="106"/>
      <c r="EPP393316" s="106"/>
      <c r="EPQ393316" s="106"/>
      <c r="EPR393316" s="106"/>
      <c r="EPS393316" s="106"/>
      <c r="EPT393316" s="106"/>
      <c r="EPU393316" s="106"/>
      <c r="EPV393316" s="106"/>
      <c r="EPW393316" s="106"/>
      <c r="EPX393316" s="106"/>
      <c r="EPY393316" s="106"/>
      <c r="EPZ393316" s="106"/>
      <c r="EQA393316" s="106"/>
      <c r="EQB393316" s="106"/>
      <c r="EQC393316" s="106"/>
      <c r="EQD393316" s="106"/>
      <c r="EQE393316" s="106"/>
      <c r="EQK393316" s="106"/>
      <c r="EQL393316" s="106"/>
      <c r="EQM393316" s="106"/>
      <c r="EQN393316" s="106"/>
      <c r="EQO393316" s="106"/>
      <c r="EZH393316" s="106"/>
      <c r="EZI393316" s="106"/>
      <c r="EZJ393316" s="106"/>
      <c r="EZK393316" s="106"/>
      <c r="EZL393316" s="106"/>
      <c r="EZM393316" s="106"/>
      <c r="EZN393316" s="106"/>
      <c r="EZO393316" s="106"/>
      <c r="EZP393316" s="106"/>
      <c r="EZQ393316" s="106"/>
      <c r="EZR393316" s="106"/>
      <c r="EZS393316" s="106"/>
      <c r="EZT393316" s="106"/>
      <c r="EZU393316" s="106"/>
      <c r="EZV393316" s="106"/>
      <c r="EZW393316" s="106"/>
      <c r="EZX393316" s="106"/>
      <c r="EZY393316" s="106"/>
      <c r="EZZ393316" s="106"/>
      <c r="FAA393316" s="106"/>
      <c r="FAG393316" s="106"/>
      <c r="FAH393316" s="106"/>
      <c r="FAI393316" s="106"/>
      <c r="FAJ393316" s="106"/>
      <c r="FAK393316" s="106"/>
      <c r="FJD393316" s="106"/>
      <c r="FJE393316" s="106"/>
      <c r="FJF393316" s="106"/>
      <c r="FJG393316" s="106"/>
      <c r="FJH393316" s="106"/>
      <c r="FJI393316" s="106"/>
      <c r="FJJ393316" s="106"/>
      <c r="FJK393316" s="106"/>
      <c r="FJL393316" s="106"/>
      <c r="FJM393316" s="106"/>
      <c r="FJN393316" s="106"/>
      <c r="FJO393316" s="106"/>
      <c r="FJP393316" s="106"/>
      <c r="FJQ393316" s="106"/>
      <c r="FJR393316" s="106"/>
      <c r="FJS393316" s="106"/>
      <c r="FJT393316" s="106"/>
      <c r="FJU393316" s="106"/>
      <c r="FJV393316" s="106"/>
      <c r="FJW393316" s="106"/>
      <c r="FKC393316" s="106"/>
      <c r="FKD393316" s="106"/>
      <c r="FKE393316" s="106"/>
      <c r="FKF393316" s="106"/>
      <c r="FKG393316" s="106"/>
      <c r="FSZ393316" s="106"/>
      <c r="FTA393316" s="106"/>
      <c r="FTB393316" s="106"/>
      <c r="FTC393316" s="106"/>
      <c r="FTD393316" s="106"/>
      <c r="FTE393316" s="106"/>
      <c r="FTF393316" s="106"/>
      <c r="FTG393316" s="106"/>
      <c r="FTH393316" s="106"/>
      <c r="FTI393316" s="106"/>
      <c r="FTJ393316" s="106"/>
      <c r="FTK393316" s="106"/>
      <c r="FTL393316" s="106"/>
      <c r="FTM393316" s="106"/>
      <c r="FTN393316" s="106"/>
      <c r="FTO393316" s="106"/>
      <c r="FTP393316" s="106"/>
      <c r="FTQ393316" s="106"/>
      <c r="FTR393316" s="106"/>
      <c r="FTS393316" s="106"/>
      <c r="FTY393316" s="106"/>
      <c r="FTZ393316" s="106"/>
      <c r="FUA393316" s="106"/>
      <c r="FUB393316" s="106"/>
      <c r="FUC393316" s="106"/>
      <c r="GCV393316" s="106"/>
      <c r="GCW393316" s="106"/>
      <c r="GCX393316" s="106"/>
      <c r="GCY393316" s="106"/>
      <c r="GCZ393316" s="106"/>
      <c r="GDA393316" s="106"/>
      <c r="GDB393316" s="106"/>
      <c r="GDC393316" s="106"/>
      <c r="GDD393316" s="106"/>
      <c r="GDE393316" s="106"/>
      <c r="GDF393316" s="106"/>
      <c r="GDG393316" s="106"/>
      <c r="GDH393316" s="106"/>
      <c r="GDI393316" s="106"/>
      <c r="GDJ393316" s="106"/>
      <c r="GDK393316" s="106"/>
      <c r="GDL393316" s="106"/>
      <c r="GDM393316" s="106"/>
      <c r="GDN393316" s="106"/>
      <c r="GDO393316" s="106"/>
      <c r="GDU393316" s="106"/>
      <c r="GDV393316" s="106"/>
      <c r="GDW393316" s="106"/>
      <c r="GDX393316" s="106"/>
      <c r="GDY393316" s="106"/>
      <c r="GMR393316" s="106"/>
      <c r="GMS393316" s="106"/>
      <c r="GMT393316" s="106"/>
      <c r="GMU393316" s="106"/>
      <c r="GMV393316" s="106"/>
      <c r="GMW393316" s="106"/>
      <c r="GMX393316" s="106"/>
      <c r="GMY393316" s="106"/>
      <c r="GMZ393316" s="106"/>
      <c r="GNA393316" s="106"/>
      <c r="GNB393316" s="106"/>
      <c r="GNC393316" s="106"/>
      <c r="GND393316" s="106"/>
      <c r="GNE393316" s="106"/>
      <c r="GNF393316" s="106"/>
      <c r="GNG393316" s="106"/>
      <c r="GNH393316" s="106"/>
      <c r="GNI393316" s="106"/>
      <c r="GNJ393316" s="106"/>
      <c r="GNK393316" s="106"/>
      <c r="GNQ393316" s="106"/>
      <c r="GNR393316" s="106"/>
      <c r="GNS393316" s="106"/>
      <c r="GNT393316" s="106"/>
      <c r="GNU393316" s="106"/>
      <c r="GWN393316" s="106"/>
      <c r="GWO393316" s="106"/>
      <c r="GWP393316" s="106"/>
      <c r="GWQ393316" s="106"/>
      <c r="GWR393316" s="106"/>
      <c r="GWS393316" s="106"/>
      <c r="GWT393316" s="106"/>
      <c r="GWU393316" s="106"/>
      <c r="GWV393316" s="106"/>
      <c r="GWW393316" s="106"/>
      <c r="GWX393316" s="106"/>
      <c r="GWY393316" s="106"/>
      <c r="GWZ393316" s="106"/>
      <c r="GXA393316" s="106"/>
      <c r="GXB393316" s="106"/>
      <c r="GXC393316" s="106"/>
      <c r="GXD393316" s="106"/>
      <c r="GXE393316" s="106"/>
      <c r="GXF393316" s="106"/>
      <c r="GXG393316" s="106"/>
      <c r="GXM393316" s="106"/>
      <c r="GXN393316" s="106"/>
      <c r="GXO393316" s="106"/>
      <c r="GXP393316" s="106"/>
      <c r="GXQ393316" s="106"/>
      <c r="HGJ393316" s="106"/>
      <c r="HGK393316" s="106"/>
      <c r="HGL393316" s="106"/>
      <c r="HGM393316" s="106"/>
      <c r="HGN393316" s="106"/>
      <c r="HGO393316" s="106"/>
      <c r="HGP393316" s="106"/>
      <c r="HGQ393316" s="106"/>
      <c r="HGR393316" s="106"/>
      <c r="HGS393316" s="106"/>
      <c r="HGT393316" s="106"/>
      <c r="HGU393316" s="106"/>
      <c r="HGV393316" s="106"/>
      <c r="HGW393316" s="106"/>
      <c r="HGX393316" s="106"/>
      <c r="HGY393316" s="106"/>
      <c r="HGZ393316" s="106"/>
      <c r="HHA393316" s="106"/>
      <c r="HHB393316" s="106"/>
      <c r="HHC393316" s="106"/>
      <c r="HHI393316" s="106"/>
      <c r="HHJ393316" s="106"/>
      <c r="HHK393316" s="106"/>
      <c r="HHL393316" s="106"/>
      <c r="HHM393316" s="106"/>
      <c r="HQF393316" s="106"/>
      <c r="HQG393316" s="106"/>
      <c r="HQH393316" s="106"/>
      <c r="HQI393316" s="106"/>
      <c r="HQJ393316" s="106"/>
      <c r="HQK393316" s="106"/>
      <c r="HQL393316" s="106"/>
      <c r="HQM393316" s="106"/>
      <c r="HQN393316" s="106"/>
      <c r="HQO393316" s="106"/>
      <c r="HQP393316" s="106"/>
      <c r="HQQ393316" s="106"/>
      <c r="HQR393316" s="106"/>
      <c r="HQS393316" s="106"/>
      <c r="HQT393316" s="106"/>
      <c r="HQU393316" s="106"/>
      <c r="HQV393316" s="106"/>
      <c r="HQW393316" s="106"/>
      <c r="HQX393316" s="106"/>
      <c r="HQY393316" s="106"/>
      <c r="HRE393316" s="106"/>
      <c r="HRF393316" s="106"/>
      <c r="HRG393316" s="106"/>
      <c r="HRH393316" s="106"/>
      <c r="HRI393316" s="106"/>
      <c r="IAB393316" s="106"/>
      <c r="IAC393316" s="106"/>
      <c r="IAD393316" s="106"/>
      <c r="IAE393316" s="106"/>
      <c r="IAF393316" s="106"/>
      <c r="IAG393316" s="106"/>
      <c r="IAH393316" s="106"/>
      <c r="IAI393316" s="106"/>
      <c r="IAJ393316" s="106"/>
      <c r="IAK393316" s="106"/>
      <c r="IAL393316" s="106"/>
      <c r="IAM393316" s="106"/>
      <c r="IAN393316" s="106"/>
      <c r="IAO393316" s="106"/>
      <c r="IAP393316" s="106"/>
      <c r="IAQ393316" s="106"/>
      <c r="IAR393316" s="106"/>
      <c r="IAS393316" s="106"/>
      <c r="IAT393316" s="106"/>
      <c r="IAU393316" s="106"/>
      <c r="IBA393316" s="106"/>
      <c r="IBB393316" s="106"/>
      <c r="IBC393316" s="106"/>
      <c r="IBD393316" s="106"/>
      <c r="IBE393316" s="106"/>
      <c r="IJX393316" s="106"/>
      <c r="IJY393316" s="106"/>
      <c r="IJZ393316" s="106"/>
      <c r="IKA393316" s="106"/>
      <c r="IKB393316" s="106"/>
      <c r="IKC393316" s="106"/>
      <c r="IKD393316" s="106"/>
      <c r="IKE393316" s="106"/>
      <c r="IKF393316" s="106"/>
      <c r="IKG393316" s="106"/>
      <c r="IKH393316" s="106"/>
      <c r="IKI393316" s="106"/>
      <c r="IKJ393316" s="106"/>
      <c r="IKK393316" s="106"/>
      <c r="IKL393316" s="106"/>
      <c r="IKM393316" s="106"/>
      <c r="IKN393316" s="106"/>
      <c r="IKO393316" s="106"/>
      <c r="IKP393316" s="106"/>
      <c r="IKQ393316" s="106"/>
      <c r="IKW393316" s="106"/>
      <c r="IKX393316" s="106"/>
      <c r="IKY393316" s="106"/>
      <c r="IKZ393316" s="106"/>
      <c r="ILA393316" s="106"/>
      <c r="ITT393316" s="106"/>
      <c r="ITU393316" s="106"/>
      <c r="ITV393316" s="106"/>
      <c r="ITW393316" s="106"/>
      <c r="ITX393316" s="106"/>
      <c r="ITY393316" s="106"/>
      <c r="ITZ393316" s="106"/>
      <c r="IUA393316" s="106"/>
      <c r="IUB393316" s="106"/>
      <c r="IUC393316" s="106"/>
      <c r="IUD393316" s="106"/>
      <c r="IUE393316" s="106"/>
      <c r="IUF393316" s="106"/>
      <c r="IUG393316" s="106"/>
      <c r="IUH393316" s="106"/>
      <c r="IUI393316" s="106"/>
      <c r="IUJ393316" s="106"/>
      <c r="IUK393316" s="106"/>
      <c r="IUL393316" s="106"/>
      <c r="IUM393316" s="106"/>
      <c r="IUS393316" s="106"/>
      <c r="IUT393316" s="106"/>
      <c r="IUU393316" s="106"/>
      <c r="IUV393316" s="106"/>
      <c r="IUW393316" s="106"/>
      <c r="JDP393316" s="106"/>
      <c r="JDQ393316" s="106"/>
      <c r="JDR393316" s="106"/>
      <c r="JDS393316" s="106"/>
      <c r="JDT393316" s="106"/>
      <c r="JDU393316" s="106"/>
      <c r="JDV393316" s="106"/>
      <c r="JDW393316" s="106"/>
      <c r="JDX393316" s="106"/>
      <c r="JDY393316" s="106"/>
      <c r="JDZ393316" s="106"/>
      <c r="JEA393316" s="106"/>
      <c r="JEB393316" s="106"/>
      <c r="JEC393316" s="106"/>
      <c r="JED393316" s="106"/>
      <c r="JEE393316" s="106"/>
      <c r="JEF393316" s="106"/>
      <c r="JEG393316" s="106"/>
      <c r="JEH393316" s="106"/>
      <c r="JEI393316" s="106"/>
      <c r="JEO393316" s="106"/>
      <c r="JEP393316" s="106"/>
      <c r="JEQ393316" s="106"/>
      <c r="JER393316" s="106"/>
      <c r="JES393316" s="106"/>
      <c r="JNL393316" s="106"/>
      <c r="JNM393316" s="106"/>
      <c r="JNN393316" s="106"/>
      <c r="JNO393316" s="106"/>
      <c r="JNP393316" s="106"/>
      <c r="JNQ393316" s="106"/>
      <c r="JNR393316" s="106"/>
      <c r="JNS393316" s="106"/>
      <c r="JNT393316" s="106"/>
      <c r="JNU393316" s="106"/>
      <c r="JNV393316" s="106"/>
      <c r="JNW393316" s="106"/>
      <c r="JNX393316" s="106"/>
      <c r="JNY393316" s="106"/>
      <c r="JNZ393316" s="106"/>
      <c r="JOA393316" s="106"/>
      <c r="JOB393316" s="106"/>
      <c r="JOC393316" s="106"/>
      <c r="JOD393316" s="106"/>
      <c r="JOE393316" s="106"/>
      <c r="JOK393316" s="106"/>
      <c r="JOL393316" s="106"/>
      <c r="JOM393316" s="106"/>
      <c r="JON393316" s="106"/>
      <c r="JOO393316" s="106"/>
      <c r="JXH393316" s="106"/>
      <c r="JXI393316" s="106"/>
      <c r="JXJ393316" s="106"/>
      <c r="JXK393316" s="106"/>
      <c r="JXL393316" s="106"/>
      <c r="JXM393316" s="106"/>
      <c r="JXN393316" s="106"/>
      <c r="JXO393316" s="106"/>
      <c r="JXP393316" s="106"/>
      <c r="JXQ393316" s="106"/>
      <c r="JXR393316" s="106"/>
      <c r="JXS393316" s="106"/>
      <c r="JXT393316" s="106"/>
      <c r="JXU393316" s="106"/>
      <c r="JXV393316" s="106"/>
      <c r="JXW393316" s="106"/>
      <c r="JXX393316" s="106"/>
      <c r="JXY393316" s="106"/>
      <c r="JXZ393316" s="106"/>
      <c r="JYA393316" s="106"/>
      <c r="JYG393316" s="106"/>
      <c r="JYH393316" s="106"/>
      <c r="JYI393316" s="106"/>
      <c r="JYJ393316" s="106"/>
      <c r="JYK393316" s="106"/>
      <c r="KHD393316" s="106"/>
      <c r="KHE393316" s="106"/>
      <c r="KHF393316" s="106"/>
      <c r="KHG393316" s="106"/>
      <c r="KHH393316" s="106"/>
      <c r="KHI393316" s="106"/>
      <c r="KHJ393316" s="106"/>
      <c r="KHK393316" s="106"/>
      <c r="KHL393316" s="106"/>
      <c r="KHM393316" s="106"/>
      <c r="KHN393316" s="106"/>
      <c r="KHO393316" s="106"/>
      <c r="KHP393316" s="106"/>
      <c r="KHQ393316" s="106"/>
      <c r="KHR393316" s="106"/>
      <c r="KHS393316" s="106"/>
      <c r="KHT393316" s="106"/>
      <c r="KHU393316" s="106"/>
      <c r="KHV393316" s="106"/>
      <c r="KHW393316" s="106"/>
      <c r="KIC393316" s="106"/>
      <c r="KID393316" s="106"/>
      <c r="KIE393316" s="106"/>
      <c r="KIF393316" s="106"/>
      <c r="KIG393316" s="106"/>
      <c r="KQZ393316" s="106"/>
      <c r="KRA393316" s="106"/>
      <c r="KRB393316" s="106"/>
      <c r="KRC393316" s="106"/>
      <c r="KRD393316" s="106"/>
      <c r="KRE393316" s="106"/>
      <c r="KRF393316" s="106"/>
      <c r="KRG393316" s="106"/>
      <c r="KRH393316" s="106"/>
      <c r="KRI393316" s="106"/>
      <c r="KRJ393316" s="106"/>
      <c r="KRK393316" s="106"/>
      <c r="KRL393316" s="106"/>
      <c r="KRM393316" s="106"/>
      <c r="KRN393316" s="106"/>
      <c r="KRO393316" s="106"/>
      <c r="KRP393316" s="106"/>
      <c r="KRQ393316" s="106"/>
      <c r="KRR393316" s="106"/>
      <c r="KRS393316" s="106"/>
      <c r="KRY393316" s="106"/>
      <c r="KRZ393316" s="106"/>
      <c r="KSA393316" s="106"/>
      <c r="KSB393316" s="106"/>
      <c r="KSC393316" s="106"/>
      <c r="LAV393316" s="106"/>
      <c r="LAW393316" s="106"/>
      <c r="LAX393316" s="106"/>
      <c r="LAY393316" s="106"/>
      <c r="LAZ393316" s="106"/>
      <c r="LBA393316" s="106"/>
      <c r="LBB393316" s="106"/>
      <c r="LBC393316" s="106"/>
      <c r="LBD393316" s="106"/>
      <c r="LBE393316" s="106"/>
      <c r="LBF393316" s="106"/>
      <c r="LBG393316" s="106"/>
      <c r="LBH393316" s="106"/>
      <c r="LBI393316" s="106"/>
      <c r="LBJ393316" s="106"/>
      <c r="LBK393316" s="106"/>
      <c r="LBL393316" s="106"/>
      <c r="LBM393316" s="106"/>
      <c r="LBN393316" s="106"/>
      <c r="LBO393316" s="106"/>
      <c r="LBU393316" s="106"/>
      <c r="LBV393316" s="106"/>
      <c r="LBW393316" s="106"/>
      <c r="LBX393316" s="106"/>
      <c r="LBY393316" s="106"/>
      <c r="LKR393316" s="106"/>
      <c r="LKS393316" s="106"/>
      <c r="LKT393316" s="106"/>
      <c r="LKU393316" s="106"/>
      <c r="LKV393316" s="106"/>
      <c r="LKW393316" s="106"/>
      <c r="LKX393316" s="106"/>
      <c r="LKY393316" s="106"/>
      <c r="LKZ393316" s="106"/>
      <c r="LLA393316" s="106"/>
      <c r="LLB393316" s="106"/>
      <c r="LLC393316" s="106"/>
      <c r="LLD393316" s="106"/>
      <c r="LLE393316" s="106"/>
      <c r="LLF393316" s="106"/>
      <c r="LLG393316" s="106"/>
      <c r="LLH393316" s="106"/>
      <c r="LLI393316" s="106"/>
      <c r="LLJ393316" s="106"/>
      <c r="LLK393316" s="106"/>
      <c r="LLQ393316" s="106"/>
      <c r="LLR393316" s="106"/>
      <c r="LLS393316" s="106"/>
      <c r="LLT393316" s="106"/>
      <c r="LLU393316" s="106"/>
      <c r="LUN393316" s="106"/>
      <c r="LUO393316" s="106"/>
      <c r="LUP393316" s="106"/>
      <c r="LUQ393316" s="106"/>
      <c r="LUR393316" s="106"/>
      <c r="LUS393316" s="106"/>
      <c r="LUT393316" s="106"/>
      <c r="LUU393316" s="106"/>
      <c r="LUV393316" s="106"/>
      <c r="LUW393316" s="106"/>
      <c r="LUX393316" s="106"/>
      <c r="LUY393316" s="106"/>
      <c r="LUZ393316" s="106"/>
      <c r="LVA393316" s="106"/>
      <c r="LVB393316" s="106"/>
      <c r="LVC393316" s="106"/>
      <c r="LVD393316" s="106"/>
      <c r="LVE393316" s="106"/>
      <c r="LVF393316" s="106"/>
      <c r="LVG393316" s="106"/>
      <c r="LVM393316" s="106"/>
      <c r="LVN393316" s="106"/>
      <c r="LVO393316" s="106"/>
      <c r="LVP393316" s="106"/>
      <c r="LVQ393316" s="106"/>
      <c r="MEJ393316" s="106"/>
      <c r="MEK393316" s="106"/>
      <c r="MEL393316" s="106"/>
      <c r="MEM393316" s="106"/>
      <c r="MEN393316" s="106"/>
      <c r="MEO393316" s="106"/>
      <c r="MEP393316" s="106"/>
      <c r="MEQ393316" s="106"/>
      <c r="MER393316" s="106"/>
      <c r="MES393316" s="106"/>
      <c r="MET393316" s="106"/>
      <c r="MEU393316" s="106"/>
      <c r="MEV393316" s="106"/>
      <c r="MEW393316" s="106"/>
      <c r="MEX393316" s="106"/>
      <c r="MEY393316" s="106"/>
      <c r="MEZ393316" s="106"/>
      <c r="MFA393316" s="106"/>
      <c r="MFB393316" s="106"/>
      <c r="MFC393316" s="106"/>
      <c r="MFI393316" s="106"/>
      <c r="MFJ393316" s="106"/>
      <c r="MFK393316" s="106"/>
      <c r="MFL393316" s="106"/>
      <c r="MFM393316" s="106"/>
      <c r="MOF393316" s="106"/>
      <c r="MOG393316" s="106"/>
      <c r="MOH393316" s="106"/>
      <c r="MOI393316" s="106"/>
      <c r="MOJ393316" s="106"/>
      <c r="MOK393316" s="106"/>
      <c r="MOL393316" s="106"/>
      <c r="MOM393316" s="106"/>
      <c r="MON393316" s="106"/>
      <c r="MOO393316" s="106"/>
      <c r="MOP393316" s="106"/>
      <c r="MOQ393316" s="106"/>
      <c r="MOR393316" s="106"/>
      <c r="MOS393316" s="106"/>
      <c r="MOT393316" s="106"/>
      <c r="MOU393316" s="106"/>
      <c r="MOV393316" s="106"/>
      <c r="MOW393316" s="106"/>
      <c r="MOX393316" s="106"/>
      <c r="MOY393316" s="106"/>
      <c r="MPE393316" s="106"/>
      <c r="MPF393316" s="106"/>
      <c r="MPG393316" s="106"/>
      <c r="MPH393316" s="106"/>
      <c r="MPI393316" s="106"/>
      <c r="MYB393316" s="106"/>
      <c r="MYC393316" s="106"/>
      <c r="MYD393316" s="106"/>
      <c r="MYE393316" s="106"/>
      <c r="MYF393316" s="106"/>
      <c r="MYG393316" s="106"/>
      <c r="MYH393316" s="106"/>
      <c r="MYI393316" s="106"/>
      <c r="MYJ393316" s="106"/>
      <c r="MYK393316" s="106"/>
      <c r="MYL393316" s="106"/>
      <c r="MYM393316" s="106"/>
      <c r="MYN393316" s="106"/>
      <c r="MYO393316" s="106"/>
      <c r="MYP393316" s="106"/>
      <c r="MYQ393316" s="106"/>
      <c r="MYR393316" s="106"/>
      <c r="MYS393316" s="106"/>
      <c r="MYT393316" s="106"/>
      <c r="MYU393316" s="106"/>
      <c r="MZA393316" s="106"/>
      <c r="MZB393316" s="106"/>
      <c r="MZC393316" s="106"/>
      <c r="MZD393316" s="106"/>
      <c r="MZE393316" s="106"/>
      <c r="NHX393316" s="106"/>
      <c r="NHY393316" s="106"/>
      <c r="NHZ393316" s="106"/>
      <c r="NIA393316" s="106"/>
      <c r="NIB393316" s="106"/>
      <c r="NIC393316" s="106"/>
      <c r="NID393316" s="106"/>
      <c r="NIE393316" s="106"/>
      <c r="NIF393316" s="106"/>
      <c r="NIG393316" s="106"/>
      <c r="NIH393316" s="106"/>
      <c r="NII393316" s="106"/>
      <c r="NIJ393316" s="106"/>
      <c r="NIK393316" s="106"/>
      <c r="NIL393316" s="106"/>
      <c r="NIM393316" s="106"/>
      <c r="NIN393316" s="106"/>
      <c r="NIO393316" s="106"/>
      <c r="NIP393316" s="106"/>
      <c r="NIQ393316" s="106"/>
      <c r="NIW393316" s="106"/>
      <c r="NIX393316" s="106"/>
      <c r="NIY393316" s="106"/>
      <c r="NIZ393316" s="106"/>
      <c r="NJA393316" s="106"/>
      <c r="NRT393316" s="106"/>
      <c r="NRU393316" s="106"/>
      <c r="NRV393316" s="106"/>
      <c r="NRW393316" s="106"/>
      <c r="NRX393316" s="106"/>
      <c r="NRY393316" s="106"/>
      <c r="NRZ393316" s="106"/>
      <c r="NSA393316" s="106"/>
      <c r="NSB393316" s="106"/>
      <c r="NSC393316" s="106"/>
      <c r="NSD393316" s="106"/>
      <c r="NSE393316" s="106"/>
      <c r="NSF393316" s="106"/>
      <c r="NSG393316" s="106"/>
      <c r="NSH393316" s="106"/>
      <c r="NSI393316" s="106"/>
      <c r="NSJ393316" s="106"/>
      <c r="NSK393316" s="106"/>
      <c r="NSL393316" s="106"/>
      <c r="NSM393316" s="106"/>
      <c r="NSS393316" s="106"/>
      <c r="NST393316" s="106"/>
      <c r="NSU393316" s="106"/>
      <c r="NSV393316" s="106"/>
      <c r="NSW393316" s="106"/>
      <c r="OBP393316" s="106"/>
      <c r="OBQ393316" s="106"/>
      <c r="OBR393316" s="106"/>
      <c r="OBS393316" s="106"/>
      <c r="OBT393316" s="106"/>
      <c r="OBU393316" s="106"/>
      <c r="OBV393316" s="106"/>
      <c r="OBW393316" s="106"/>
      <c r="OBX393316" s="106"/>
      <c r="OBY393316" s="106"/>
      <c r="OBZ393316" s="106"/>
      <c r="OCA393316" s="106"/>
      <c r="OCB393316" s="106"/>
      <c r="OCC393316" s="106"/>
      <c r="OCD393316" s="106"/>
      <c r="OCE393316" s="106"/>
      <c r="OCF393316" s="106"/>
      <c r="OCG393316" s="106"/>
      <c r="OCH393316" s="106"/>
      <c r="OCI393316" s="106"/>
      <c r="OCO393316" s="106"/>
      <c r="OCP393316" s="106"/>
      <c r="OCQ393316" s="106"/>
      <c r="OCR393316" s="106"/>
      <c r="OCS393316" s="106"/>
      <c r="OLL393316" s="106"/>
      <c r="OLM393316" s="106"/>
      <c r="OLN393316" s="106"/>
      <c r="OLO393316" s="106"/>
      <c r="OLP393316" s="106"/>
      <c r="OLQ393316" s="106"/>
      <c r="OLR393316" s="106"/>
      <c r="OLS393316" s="106"/>
      <c r="OLT393316" s="106"/>
      <c r="OLU393316" s="106"/>
      <c r="OLV393316" s="106"/>
      <c r="OLW393316" s="106"/>
      <c r="OLX393316" s="106"/>
      <c r="OLY393316" s="106"/>
      <c r="OLZ393316" s="106"/>
      <c r="OMA393316" s="106"/>
      <c r="OMB393316" s="106"/>
      <c r="OMC393316" s="106"/>
      <c r="OMD393316" s="106"/>
      <c r="OME393316" s="106"/>
      <c r="OMK393316" s="106"/>
      <c r="OML393316" s="106"/>
      <c r="OMM393316" s="106"/>
      <c r="OMN393316" s="106"/>
      <c r="OMO393316" s="106"/>
      <c r="OVH393316" s="106"/>
      <c r="OVI393316" s="106"/>
      <c r="OVJ393316" s="106"/>
      <c r="OVK393316" s="106"/>
      <c r="OVL393316" s="106"/>
      <c r="OVM393316" s="106"/>
      <c r="OVN393316" s="106"/>
      <c r="OVO393316" s="106"/>
      <c r="OVP393316" s="106"/>
      <c r="OVQ393316" s="106"/>
      <c r="OVR393316" s="106"/>
      <c r="OVS393316" s="106"/>
      <c r="OVT393316" s="106"/>
      <c r="OVU393316" s="106"/>
      <c r="OVV393316" s="106"/>
      <c r="OVW393316" s="106"/>
      <c r="OVX393316" s="106"/>
      <c r="OVY393316" s="106"/>
      <c r="OVZ393316" s="106"/>
      <c r="OWA393316" s="106"/>
      <c r="OWG393316" s="106"/>
      <c r="OWH393316" s="106"/>
      <c r="OWI393316" s="106"/>
      <c r="OWJ393316" s="106"/>
      <c r="OWK393316" s="106"/>
      <c r="PFD393316" s="106"/>
      <c r="PFE393316" s="106"/>
      <c r="PFF393316" s="106"/>
      <c r="PFG393316" s="106"/>
      <c r="PFH393316" s="106"/>
      <c r="PFI393316" s="106"/>
      <c r="PFJ393316" s="106"/>
      <c r="PFK393316" s="106"/>
      <c r="PFL393316" s="106"/>
      <c r="PFM393316" s="106"/>
      <c r="PFN393316" s="106"/>
      <c r="PFO393316" s="106"/>
      <c r="PFP393316" s="106"/>
      <c r="PFQ393316" s="106"/>
      <c r="PFR393316" s="106"/>
      <c r="PFS393316" s="106"/>
      <c r="PFT393316" s="106"/>
      <c r="PFU393316" s="106"/>
      <c r="PFV393316" s="106"/>
      <c r="PFW393316" s="106"/>
      <c r="PGC393316" s="106"/>
      <c r="PGD393316" s="106"/>
      <c r="PGE393316" s="106"/>
      <c r="PGF393316" s="106"/>
      <c r="PGG393316" s="106"/>
      <c r="POZ393316" s="106"/>
      <c r="PPA393316" s="106"/>
      <c r="PPB393316" s="106"/>
      <c r="PPC393316" s="106"/>
      <c r="PPD393316" s="106"/>
      <c r="PPE393316" s="106"/>
      <c r="PPF393316" s="106"/>
      <c r="PPG393316" s="106"/>
      <c r="PPH393316" s="106"/>
      <c r="PPI393316" s="106"/>
      <c r="PPJ393316" s="106"/>
      <c r="PPK393316" s="106"/>
      <c r="PPL393316" s="106"/>
      <c r="PPM393316" s="106"/>
      <c r="PPN393316" s="106"/>
      <c r="PPO393316" s="106"/>
      <c r="PPP393316" s="106"/>
      <c r="PPQ393316" s="106"/>
      <c r="PPR393316" s="106"/>
      <c r="PPS393316" s="106"/>
      <c r="PPY393316" s="106"/>
      <c r="PPZ393316" s="106"/>
      <c r="PQA393316" s="106"/>
      <c r="PQB393316" s="106"/>
      <c r="PQC393316" s="106"/>
      <c r="PYV393316" s="106"/>
      <c r="PYW393316" s="106"/>
      <c r="PYX393316" s="106"/>
      <c r="PYY393316" s="106"/>
      <c r="PYZ393316" s="106"/>
      <c r="PZA393316" s="106"/>
      <c r="PZB393316" s="106"/>
      <c r="PZC393316" s="106"/>
      <c r="PZD393316" s="106"/>
      <c r="PZE393316" s="106"/>
      <c r="PZF393316" s="106"/>
      <c r="PZG393316" s="106"/>
      <c r="PZH393316" s="106"/>
      <c r="PZI393316" s="106"/>
      <c r="PZJ393316" s="106"/>
      <c r="PZK393316" s="106"/>
      <c r="PZL393316" s="106"/>
      <c r="PZM393316" s="106"/>
      <c r="PZN393316" s="106"/>
      <c r="PZO393316" s="106"/>
      <c r="PZU393316" s="106"/>
      <c r="PZV393316" s="106"/>
      <c r="PZW393316" s="106"/>
      <c r="PZX393316" s="106"/>
      <c r="PZY393316" s="106"/>
      <c r="QIR393316" s="106"/>
      <c r="QIS393316" s="106"/>
      <c r="QIT393316" s="106"/>
      <c r="QIU393316" s="106"/>
      <c r="QIV393316" s="106"/>
      <c r="QIW393316" s="106"/>
      <c r="QIX393316" s="106"/>
      <c r="QIY393316" s="106"/>
      <c r="QIZ393316" s="106"/>
      <c r="QJA393316" s="106"/>
      <c r="QJB393316" s="106"/>
      <c r="QJC393316" s="106"/>
      <c r="QJD393316" s="106"/>
      <c r="QJE393316" s="106"/>
      <c r="QJF393316" s="106"/>
      <c r="QJG393316" s="106"/>
      <c r="QJH393316" s="106"/>
      <c r="QJI393316" s="106"/>
      <c r="QJJ393316" s="106"/>
      <c r="QJK393316" s="106"/>
      <c r="QJQ393316" s="106"/>
      <c r="QJR393316" s="106"/>
      <c r="QJS393316" s="106"/>
      <c r="QJT393316" s="106"/>
      <c r="QJU393316" s="106"/>
      <c r="QSN393316" s="106"/>
      <c r="QSO393316" s="106"/>
      <c r="QSP393316" s="106"/>
      <c r="QSQ393316" s="106"/>
      <c r="QSR393316" s="106"/>
      <c r="QSS393316" s="106"/>
      <c r="QST393316" s="106"/>
      <c r="QSU393316" s="106"/>
      <c r="QSV393316" s="106"/>
      <c r="QSW393316" s="106"/>
      <c r="QSX393316" s="106"/>
      <c r="QSY393316" s="106"/>
      <c r="QSZ393316" s="106"/>
      <c r="QTA393316" s="106"/>
      <c r="QTB393316" s="106"/>
      <c r="QTC393316" s="106"/>
      <c r="QTD393316" s="106"/>
      <c r="QTE393316" s="106"/>
      <c r="QTF393316" s="106"/>
      <c r="QTG393316" s="106"/>
      <c r="QTM393316" s="106"/>
      <c r="QTN393316" s="106"/>
      <c r="QTO393316" s="106"/>
      <c r="QTP393316" s="106"/>
      <c r="QTQ393316" s="106"/>
      <c r="RCJ393316" s="106"/>
      <c r="RCK393316" s="106"/>
      <c r="RCL393316" s="106"/>
      <c r="RCM393316" s="106"/>
      <c r="RCN393316" s="106"/>
      <c r="RCO393316" s="106"/>
      <c r="RCP393316" s="106"/>
      <c r="RCQ393316" s="106"/>
      <c r="RCR393316" s="106"/>
      <c r="RCS393316" s="106"/>
      <c r="RCT393316" s="106"/>
      <c r="RCU393316" s="106"/>
      <c r="RCV393316" s="106"/>
      <c r="RCW393316" s="106"/>
      <c r="RCX393316" s="106"/>
      <c r="RCY393316" s="106"/>
      <c r="RCZ393316" s="106"/>
      <c r="RDA393316" s="106"/>
      <c r="RDB393316" s="106"/>
      <c r="RDC393316" s="106"/>
      <c r="RDI393316" s="106"/>
      <c r="RDJ393316" s="106"/>
      <c r="RDK393316" s="106"/>
      <c r="RDL393316" s="106"/>
      <c r="RDM393316" s="106"/>
      <c r="RMF393316" s="106"/>
      <c r="RMG393316" s="106"/>
      <c r="RMH393316" s="106"/>
      <c r="RMI393316" s="106"/>
      <c r="RMJ393316" s="106"/>
      <c r="RMK393316" s="106"/>
      <c r="RML393316" s="106"/>
      <c r="RMM393316" s="106"/>
      <c r="RMN393316" s="106"/>
      <c r="RMO393316" s="106"/>
      <c r="RMP393316" s="106"/>
      <c r="RMQ393316" s="106"/>
      <c r="RMR393316" s="106"/>
      <c r="RMS393316" s="106"/>
      <c r="RMT393316" s="106"/>
      <c r="RMU393316" s="106"/>
      <c r="RMV393316" s="106"/>
      <c r="RMW393316" s="106"/>
      <c r="RMX393316" s="106"/>
      <c r="RMY393316" s="106"/>
      <c r="RNE393316" s="106"/>
      <c r="RNF393316" s="106"/>
      <c r="RNG393316" s="106"/>
      <c r="RNH393316" s="106"/>
      <c r="RNI393316" s="106"/>
      <c r="RWB393316" s="106"/>
      <c r="RWC393316" s="106"/>
      <c r="RWD393316" s="106"/>
      <c r="RWE393316" s="106"/>
      <c r="RWF393316" s="106"/>
      <c r="RWG393316" s="106"/>
      <c r="RWH393316" s="106"/>
      <c r="RWI393316" s="106"/>
      <c r="RWJ393316" s="106"/>
      <c r="RWK393316" s="106"/>
      <c r="RWL393316" s="106"/>
      <c r="RWM393316" s="106"/>
      <c r="RWN393316" s="106"/>
      <c r="RWO393316" s="106"/>
      <c r="RWP393316" s="106"/>
      <c r="RWQ393316" s="106"/>
      <c r="RWR393316" s="106"/>
      <c r="RWS393316" s="106"/>
      <c r="RWT393316" s="106"/>
      <c r="RWU393316" s="106"/>
      <c r="RXA393316" s="106"/>
      <c r="RXB393316" s="106"/>
      <c r="RXC393316" s="106"/>
      <c r="RXD393316" s="106"/>
      <c r="RXE393316" s="106"/>
      <c r="SFX393316" s="106"/>
      <c r="SFY393316" s="106"/>
      <c r="SFZ393316" s="106"/>
      <c r="SGA393316" s="106"/>
      <c r="SGB393316" s="106"/>
      <c r="SGC393316" s="106"/>
      <c r="SGD393316" s="106"/>
      <c r="SGE393316" s="106"/>
      <c r="SGF393316" s="106"/>
      <c r="SGG393316" s="106"/>
      <c r="SGH393316" s="106"/>
      <c r="SGI393316" s="106"/>
      <c r="SGJ393316" s="106"/>
      <c r="SGK393316" s="106"/>
      <c r="SGL393316" s="106"/>
      <c r="SGM393316" s="106"/>
      <c r="SGN393316" s="106"/>
      <c r="SGO393316" s="106"/>
      <c r="SGP393316" s="106"/>
      <c r="SGQ393316" s="106"/>
      <c r="SGW393316" s="106"/>
      <c r="SGX393316" s="106"/>
      <c r="SGY393316" s="106"/>
      <c r="SGZ393316" s="106"/>
      <c r="SHA393316" s="106"/>
      <c r="SPT393316" s="106"/>
      <c r="SPU393316" s="106"/>
      <c r="SPV393316" s="106"/>
      <c r="SPW393316" s="106"/>
      <c r="SPX393316" s="106"/>
      <c r="SPY393316" s="106"/>
      <c r="SPZ393316" s="106"/>
      <c r="SQA393316" s="106"/>
      <c r="SQB393316" s="106"/>
      <c r="SQC393316" s="106"/>
      <c r="SQD393316" s="106"/>
      <c r="SQE393316" s="106"/>
      <c r="SQF393316" s="106"/>
      <c r="SQG393316" s="106"/>
      <c r="SQH393316" s="106"/>
      <c r="SQI393316" s="106"/>
      <c r="SQJ393316" s="106"/>
      <c r="SQK393316" s="106"/>
      <c r="SQL393316" s="106"/>
      <c r="SQM393316" s="106"/>
      <c r="SQS393316" s="106"/>
      <c r="SQT393316" s="106"/>
      <c r="SQU393316" s="106"/>
      <c r="SQV393316" s="106"/>
      <c r="SQW393316" s="106"/>
      <c r="SZP393316" s="106"/>
      <c r="SZQ393316" s="106"/>
      <c r="SZR393316" s="106"/>
      <c r="SZS393316" s="106"/>
      <c r="SZT393316" s="106"/>
      <c r="SZU393316" s="106"/>
      <c r="SZV393316" s="106"/>
      <c r="SZW393316" s="106"/>
      <c r="SZX393316" s="106"/>
      <c r="SZY393316" s="106"/>
      <c r="SZZ393316" s="106"/>
      <c r="TAA393316" s="106"/>
      <c r="TAB393316" s="106"/>
      <c r="TAC393316" s="106"/>
      <c r="TAD393316" s="106"/>
      <c r="TAE393316" s="106"/>
      <c r="TAF393316" s="106"/>
      <c r="TAG393316" s="106"/>
      <c r="TAH393316" s="106"/>
      <c r="TAI393316" s="106"/>
      <c r="TAO393316" s="106"/>
      <c r="TAP393316" s="106"/>
      <c r="TAQ393316" s="106"/>
      <c r="TAR393316" s="106"/>
      <c r="TAS393316" s="106"/>
      <c r="TJL393316" s="106"/>
      <c r="TJM393316" s="106"/>
      <c r="TJN393316" s="106"/>
      <c r="TJO393316" s="106"/>
      <c r="TJP393316" s="106"/>
      <c r="TJQ393316" s="106"/>
      <c r="TJR393316" s="106"/>
      <c r="TJS393316" s="106"/>
      <c r="TJT393316" s="106"/>
      <c r="TJU393316" s="106"/>
      <c r="TJV393316" s="106"/>
      <c r="TJW393316" s="106"/>
      <c r="TJX393316" s="106"/>
      <c r="TJY393316" s="106"/>
      <c r="TJZ393316" s="106"/>
      <c r="TKA393316" s="106"/>
      <c r="TKB393316" s="106"/>
      <c r="TKC393316" s="106"/>
      <c r="TKD393316" s="106"/>
      <c r="TKE393316" s="106"/>
      <c r="TKK393316" s="106"/>
      <c r="TKL393316" s="106"/>
      <c r="TKM393316" s="106"/>
      <c r="TKN393316" s="106"/>
      <c r="TKO393316" s="106"/>
      <c r="TTH393316" s="106"/>
      <c r="TTI393316" s="106"/>
      <c r="TTJ393316" s="106"/>
      <c r="TTK393316" s="106"/>
      <c r="TTL393316" s="106"/>
      <c r="TTM393316" s="106"/>
      <c r="TTN393316" s="106"/>
      <c r="TTO393316" s="106"/>
      <c r="TTP393316" s="106"/>
      <c r="TTQ393316" s="106"/>
      <c r="TTR393316" s="106"/>
      <c r="TTS393316" s="106"/>
      <c r="TTT393316" s="106"/>
      <c r="TTU393316" s="106"/>
      <c r="TTV393316" s="106"/>
      <c r="TTW393316" s="106"/>
      <c r="TTX393316" s="106"/>
      <c r="TTY393316" s="106"/>
      <c r="TTZ393316" s="106"/>
      <c r="TUA393316" s="106"/>
      <c r="TUG393316" s="106"/>
      <c r="TUH393316" s="106"/>
      <c r="TUI393316" s="106"/>
      <c r="TUJ393316" s="106"/>
      <c r="TUK393316" s="106"/>
      <c r="UDD393316" s="106"/>
      <c r="UDE393316" s="106"/>
      <c r="UDF393316" s="106"/>
      <c r="UDG393316" s="106"/>
      <c r="UDH393316" s="106"/>
      <c r="UDI393316" s="106"/>
      <c r="UDJ393316" s="106"/>
      <c r="UDK393316" s="106"/>
      <c r="UDL393316" s="106"/>
      <c r="UDM393316" s="106"/>
      <c r="UDN393316" s="106"/>
      <c r="UDO393316" s="106"/>
      <c r="UDP393316" s="106"/>
      <c r="UDQ393316" s="106"/>
      <c r="UDR393316" s="106"/>
      <c r="UDS393316" s="106"/>
      <c r="UDT393316" s="106"/>
      <c r="UDU393316" s="106"/>
      <c r="UDV393316" s="106"/>
      <c r="UDW393316" s="106"/>
      <c r="UEC393316" s="106"/>
      <c r="UED393316" s="106"/>
      <c r="UEE393316" s="106"/>
      <c r="UEF393316" s="106"/>
      <c r="UEG393316" s="106"/>
      <c r="UMZ393316" s="106"/>
      <c r="UNA393316" s="106"/>
      <c r="UNB393316" s="106"/>
      <c r="UNC393316" s="106"/>
      <c r="UND393316" s="106"/>
      <c r="UNE393316" s="106"/>
      <c r="UNF393316" s="106"/>
      <c r="UNG393316" s="106"/>
      <c r="UNH393316" s="106"/>
      <c r="UNI393316" s="106"/>
      <c r="UNJ393316" s="106"/>
      <c r="UNK393316" s="106"/>
      <c r="UNL393316" s="106"/>
      <c r="UNM393316" s="106"/>
      <c r="UNN393316" s="106"/>
      <c r="UNO393316" s="106"/>
      <c r="UNP393316" s="106"/>
      <c r="UNQ393316" s="106"/>
      <c r="UNR393316" s="106"/>
      <c r="UNS393316" s="106"/>
      <c r="UNY393316" s="106"/>
      <c r="UNZ393316" s="106"/>
      <c r="UOA393316" s="106"/>
      <c r="UOB393316" s="106"/>
      <c r="UOC393316" s="106"/>
      <c r="UWV393316" s="106"/>
      <c r="UWW393316" s="106"/>
      <c r="UWX393316" s="106"/>
      <c r="UWY393316" s="106"/>
      <c r="UWZ393316" s="106"/>
      <c r="UXA393316" s="106"/>
      <c r="UXB393316" s="106"/>
      <c r="UXC393316" s="106"/>
      <c r="UXD393316" s="106"/>
      <c r="UXE393316" s="106"/>
      <c r="UXF393316" s="106"/>
      <c r="UXG393316" s="106"/>
      <c r="UXH393316" s="106"/>
      <c r="UXI393316" s="106"/>
      <c r="UXJ393316" s="106"/>
      <c r="UXK393316" s="106"/>
      <c r="UXL393316" s="106"/>
      <c r="UXM393316" s="106"/>
      <c r="UXN393316" s="106"/>
      <c r="UXO393316" s="106"/>
      <c r="UXU393316" s="106"/>
      <c r="UXV393316" s="106"/>
      <c r="UXW393316" s="106"/>
      <c r="UXX393316" s="106"/>
      <c r="UXY393316" s="106"/>
      <c r="VGR393316" s="106"/>
      <c r="VGS393316" s="106"/>
      <c r="VGT393316" s="106"/>
      <c r="VGU393316" s="106"/>
      <c r="VGV393316" s="106"/>
      <c r="VGW393316" s="106"/>
      <c r="VGX393316" s="106"/>
      <c r="VGY393316" s="106"/>
      <c r="VGZ393316" s="106"/>
      <c r="VHA393316" s="106"/>
      <c r="VHB393316" s="106"/>
      <c r="VHC393316" s="106"/>
      <c r="VHD393316" s="106"/>
      <c r="VHE393316" s="106"/>
      <c r="VHF393316" s="106"/>
      <c r="VHG393316" s="106"/>
      <c r="VHH393316" s="106"/>
      <c r="VHI393316" s="106"/>
      <c r="VHJ393316" s="106"/>
      <c r="VHK393316" s="106"/>
      <c r="VHQ393316" s="106"/>
      <c r="VHR393316" s="106"/>
      <c r="VHS393316" s="106"/>
      <c r="VHT393316" s="106"/>
      <c r="VHU393316" s="106"/>
      <c r="VQN393316" s="106"/>
      <c r="VQO393316" s="106"/>
      <c r="VQP393316" s="106"/>
      <c r="VQQ393316" s="106"/>
      <c r="VQR393316" s="106"/>
      <c r="VQS393316" s="106"/>
      <c r="VQT393316" s="106"/>
      <c r="VQU393316" s="106"/>
      <c r="VQV393316" s="106"/>
      <c r="VQW393316" s="106"/>
      <c r="VQX393316" s="106"/>
      <c r="VQY393316" s="106"/>
      <c r="VQZ393316" s="106"/>
      <c r="VRA393316" s="106"/>
      <c r="VRB393316" s="106"/>
      <c r="VRC393316" s="106"/>
      <c r="VRD393316" s="106"/>
      <c r="VRE393316" s="106"/>
      <c r="VRF393316" s="106"/>
      <c r="VRG393316" s="106"/>
      <c r="VRM393316" s="106"/>
      <c r="VRN393316" s="106"/>
      <c r="VRO393316" s="106"/>
      <c r="VRP393316" s="106"/>
      <c r="VRQ393316" s="106"/>
      <c r="WAJ393316" s="106"/>
      <c r="WAK393316" s="106"/>
      <c r="WAL393316" s="106"/>
      <c r="WAM393316" s="106"/>
      <c r="WAN393316" s="106"/>
      <c r="WAO393316" s="106"/>
      <c r="WAP393316" s="106"/>
      <c r="WAQ393316" s="106"/>
      <c r="WAR393316" s="106"/>
      <c r="WAS393316" s="106"/>
      <c r="WAT393316" s="106"/>
      <c r="WAU393316" s="106"/>
      <c r="WAV393316" s="106"/>
      <c r="WAW393316" s="106"/>
      <c r="WAX393316" s="106"/>
      <c r="WAY393316" s="106"/>
      <c r="WAZ393316" s="106"/>
      <c r="WBA393316" s="106"/>
      <c r="WBB393316" s="106"/>
      <c r="WBC393316" s="106"/>
      <c r="WBI393316" s="106"/>
      <c r="WBJ393316" s="106"/>
      <c r="WBK393316" s="106"/>
      <c r="WBL393316" s="106"/>
      <c r="WBM393316" s="106"/>
      <c r="WKF393316" s="106"/>
      <c r="WKG393316" s="106"/>
      <c r="WKH393316" s="106"/>
      <c r="WKI393316" s="106"/>
      <c r="WKJ393316" s="106"/>
      <c r="WKK393316" s="106"/>
      <c r="WKL393316" s="106"/>
      <c r="WKM393316" s="106"/>
      <c r="WKN393316" s="106"/>
      <c r="WKO393316" s="106"/>
      <c r="WKP393316" s="106"/>
      <c r="WKQ393316" s="106"/>
      <c r="WKR393316" s="106"/>
      <c r="WKS393316" s="106"/>
      <c r="WKT393316" s="106"/>
      <c r="WKU393316" s="106"/>
      <c r="WKV393316" s="106"/>
      <c r="WKW393316" s="106"/>
      <c r="WKX393316" s="106"/>
      <c r="WKY393316" s="106"/>
      <c r="WLE393316" s="106"/>
      <c r="WLF393316" s="106"/>
      <c r="WLG393316" s="106"/>
      <c r="WLH393316" s="106"/>
      <c r="WLI393316" s="106"/>
      <c r="WUB393316" s="106"/>
      <c r="WUC393316" s="106"/>
      <c r="WUD393316" s="106"/>
      <c r="WUE393316" s="106"/>
      <c r="WUF393316" s="106"/>
      <c r="WUG393316" s="106"/>
      <c r="WUH393316" s="106"/>
      <c r="WUI393316" s="106"/>
      <c r="WUJ393316" s="106"/>
      <c r="WUK393316" s="106"/>
      <c r="WUL393316" s="106"/>
      <c r="WUM393316" s="106"/>
      <c r="WUN393316" s="106"/>
      <c r="WUO393316" s="106"/>
      <c r="WUP393316" s="106"/>
      <c r="WUQ393316" s="106"/>
      <c r="WUR393316" s="106"/>
      <c r="WUS393316" s="106"/>
      <c r="WUT393316" s="106"/>
      <c r="WUU393316" s="106"/>
      <c r="WVA393316" s="106"/>
      <c r="WVB393316" s="106"/>
      <c r="WVC393316" s="106"/>
      <c r="WVD393316" s="106"/>
      <c r="WVE393316" s="106"/>
    </row>
    <row r="393317" spans="480:1021 1248:2045 2272:3069 3296:4093 4320:5117 5344:6141 6368:7165 7392:8189 8416:9213 9440:10237 10464:11261 11488:12285 12512:13309 13536:14333 14560:15357 15584:16125" hidden="1" x14ac:dyDescent="0.15">
      <c r="RL393317" s="106"/>
      <c r="RM393317" s="106"/>
      <c r="RN393317" s="106"/>
      <c r="RO393317" s="106"/>
      <c r="RP393317" s="106"/>
      <c r="RQ393317" s="106"/>
      <c r="RR393317" s="106"/>
      <c r="RS393317" s="106"/>
      <c r="RT393317" s="106"/>
      <c r="RU393317" s="106"/>
      <c r="RV393317" s="106"/>
      <c r="RW393317" s="106"/>
      <c r="RX393317" s="106"/>
      <c r="RY393317" s="106"/>
      <c r="RZ393317" s="106"/>
      <c r="SA393317" s="106"/>
      <c r="SB393317" s="106"/>
      <c r="SC393317" s="106"/>
      <c r="SD393317" s="106"/>
      <c r="SE393317" s="106"/>
      <c r="SK393317" s="106"/>
      <c r="SL393317" s="106"/>
      <c r="SM393317" s="106"/>
      <c r="SN393317" s="106"/>
      <c r="SO393317" s="106"/>
      <c r="ABH393317" s="106"/>
      <c r="ABI393317" s="106"/>
      <c r="ABJ393317" s="106"/>
      <c r="ABK393317" s="106"/>
      <c r="ABL393317" s="106"/>
      <c r="ABM393317" s="106"/>
      <c r="ABN393317" s="106"/>
      <c r="ABO393317" s="106"/>
      <c r="ABP393317" s="106"/>
      <c r="ABQ393317" s="106"/>
      <c r="ABR393317" s="106"/>
      <c r="ABS393317" s="106"/>
      <c r="ABT393317" s="106"/>
      <c r="ABU393317" s="106"/>
      <c r="ABV393317" s="106"/>
      <c r="ABW393317" s="106"/>
      <c r="ABX393317" s="106"/>
      <c r="ABY393317" s="106"/>
      <c r="ABZ393317" s="106"/>
      <c r="ACA393317" s="106"/>
      <c r="ACG393317" s="106"/>
      <c r="ACH393317" s="106"/>
      <c r="ACI393317" s="106"/>
      <c r="ACJ393317" s="106"/>
      <c r="ACK393317" s="106"/>
      <c r="ALD393317" s="106"/>
      <c r="ALE393317" s="106"/>
      <c r="ALF393317" s="106"/>
      <c r="ALG393317" s="106"/>
      <c r="ALH393317" s="106"/>
      <c r="ALI393317" s="106"/>
      <c r="ALJ393317" s="106"/>
      <c r="ALK393317" s="106"/>
      <c r="ALL393317" s="106"/>
      <c r="ALM393317" s="106"/>
      <c r="ALN393317" s="106"/>
      <c r="ALO393317" s="106"/>
      <c r="ALP393317" s="106"/>
      <c r="ALQ393317" s="106"/>
      <c r="ALR393317" s="106"/>
      <c r="ALS393317" s="106"/>
      <c r="ALT393317" s="106"/>
      <c r="ALU393317" s="106"/>
      <c r="ALV393317" s="106"/>
      <c r="ALW393317" s="106"/>
      <c r="AMC393317" s="106"/>
      <c r="AMD393317" s="106"/>
      <c r="AME393317" s="106"/>
      <c r="AMF393317" s="106"/>
      <c r="AMG393317" s="106"/>
      <c r="AUZ393317" s="106"/>
      <c r="AVA393317" s="106"/>
      <c r="AVB393317" s="106"/>
      <c r="AVC393317" s="106"/>
      <c r="AVD393317" s="106"/>
      <c r="AVE393317" s="106"/>
      <c r="AVF393317" s="106"/>
      <c r="AVG393317" s="106"/>
      <c r="AVH393317" s="106"/>
      <c r="AVI393317" s="106"/>
      <c r="AVJ393317" s="106"/>
      <c r="AVK393317" s="106"/>
      <c r="AVL393317" s="106"/>
      <c r="AVM393317" s="106"/>
      <c r="AVN393317" s="106"/>
      <c r="AVO393317" s="106"/>
      <c r="AVP393317" s="106"/>
      <c r="AVQ393317" s="106"/>
      <c r="AVR393317" s="106"/>
      <c r="AVS393317" s="106"/>
      <c r="AVY393317" s="106"/>
      <c r="AVZ393317" s="106"/>
      <c r="AWA393317" s="106"/>
      <c r="AWB393317" s="106"/>
      <c r="AWC393317" s="106"/>
      <c r="BEV393317" s="106"/>
      <c r="BEW393317" s="106"/>
      <c r="BEX393317" s="106"/>
      <c r="BEY393317" s="106"/>
      <c r="BEZ393317" s="106"/>
      <c r="BFA393317" s="106"/>
      <c r="BFB393317" s="106"/>
      <c r="BFC393317" s="106"/>
      <c r="BFD393317" s="106"/>
      <c r="BFE393317" s="106"/>
      <c r="BFF393317" s="106"/>
      <c r="BFG393317" s="106"/>
      <c r="BFH393317" s="106"/>
      <c r="BFI393317" s="106"/>
      <c r="BFJ393317" s="106"/>
      <c r="BFK393317" s="106"/>
      <c r="BFL393317" s="106"/>
      <c r="BFM393317" s="106"/>
      <c r="BFN393317" s="106"/>
      <c r="BFO393317" s="106"/>
      <c r="BFU393317" s="106"/>
      <c r="BFV393317" s="106"/>
      <c r="BFW393317" s="106"/>
      <c r="BFX393317" s="106"/>
      <c r="BFY393317" s="106"/>
      <c r="BOR393317" s="106"/>
      <c r="BOS393317" s="106"/>
      <c r="BOT393317" s="106"/>
      <c r="BOU393317" s="106"/>
      <c r="BOV393317" s="106"/>
      <c r="BOW393317" s="106"/>
      <c r="BOX393317" s="106"/>
      <c r="BOY393317" s="106"/>
      <c r="BOZ393317" s="106"/>
      <c r="BPA393317" s="106"/>
      <c r="BPB393317" s="106"/>
      <c r="BPC393317" s="106"/>
      <c r="BPD393317" s="106"/>
      <c r="BPE393317" s="106"/>
      <c r="BPF393317" s="106"/>
      <c r="BPG393317" s="106"/>
      <c r="BPH393317" s="106"/>
      <c r="BPI393317" s="106"/>
      <c r="BPJ393317" s="106"/>
      <c r="BPK393317" s="106"/>
      <c r="BPQ393317" s="106"/>
      <c r="BPR393317" s="106"/>
      <c r="BPS393317" s="106"/>
      <c r="BPT393317" s="106"/>
      <c r="BPU393317" s="106"/>
      <c r="BYN393317" s="106"/>
      <c r="BYO393317" s="106"/>
      <c r="BYP393317" s="106"/>
      <c r="BYQ393317" s="106"/>
      <c r="BYR393317" s="106"/>
      <c r="BYS393317" s="106"/>
      <c r="BYT393317" s="106"/>
      <c r="BYU393317" s="106"/>
      <c r="BYV393317" s="106"/>
      <c r="BYW393317" s="106"/>
      <c r="BYX393317" s="106"/>
      <c r="BYY393317" s="106"/>
      <c r="BYZ393317" s="106"/>
      <c r="BZA393317" s="106"/>
      <c r="BZB393317" s="106"/>
      <c r="BZC393317" s="106"/>
      <c r="BZD393317" s="106"/>
      <c r="BZE393317" s="106"/>
      <c r="BZF393317" s="106"/>
      <c r="BZG393317" s="106"/>
      <c r="BZM393317" s="106"/>
      <c r="BZN393317" s="106"/>
      <c r="BZO393317" s="106"/>
      <c r="BZP393317" s="106"/>
      <c r="BZQ393317" s="106"/>
      <c r="CIJ393317" s="106"/>
      <c r="CIK393317" s="106"/>
      <c r="CIL393317" s="106"/>
      <c r="CIM393317" s="106"/>
      <c r="CIN393317" s="106"/>
      <c r="CIO393317" s="106"/>
      <c r="CIP393317" s="106"/>
      <c r="CIQ393317" s="106"/>
      <c r="CIR393317" s="106"/>
      <c r="CIS393317" s="106"/>
      <c r="CIT393317" s="106"/>
      <c r="CIU393317" s="106"/>
      <c r="CIV393317" s="106"/>
      <c r="CIW393317" s="106"/>
      <c r="CIX393317" s="106"/>
      <c r="CIY393317" s="106"/>
      <c r="CIZ393317" s="106"/>
      <c r="CJA393317" s="106"/>
      <c r="CJB393317" s="106"/>
      <c r="CJC393317" s="106"/>
      <c r="CJI393317" s="106"/>
      <c r="CJJ393317" s="106"/>
      <c r="CJK393317" s="106"/>
      <c r="CJL393317" s="106"/>
      <c r="CJM393317" s="106"/>
      <c r="CSF393317" s="106"/>
      <c r="CSG393317" s="106"/>
      <c r="CSH393317" s="106"/>
      <c r="CSI393317" s="106"/>
      <c r="CSJ393317" s="106"/>
      <c r="CSK393317" s="106"/>
      <c r="CSL393317" s="106"/>
      <c r="CSM393317" s="106"/>
      <c r="CSN393317" s="106"/>
      <c r="CSO393317" s="106"/>
      <c r="CSP393317" s="106"/>
      <c r="CSQ393317" s="106"/>
      <c r="CSR393317" s="106"/>
      <c r="CSS393317" s="106"/>
      <c r="CST393317" s="106"/>
      <c r="CSU393317" s="106"/>
      <c r="CSV393317" s="106"/>
      <c r="CSW393317" s="106"/>
      <c r="CSX393317" s="106"/>
      <c r="CSY393317" s="106"/>
      <c r="CTE393317" s="106"/>
      <c r="CTF393317" s="106"/>
      <c r="CTG393317" s="106"/>
      <c r="CTH393317" s="106"/>
      <c r="CTI393317" s="106"/>
      <c r="DCB393317" s="106"/>
      <c r="DCC393317" s="106"/>
      <c r="DCD393317" s="106"/>
      <c r="DCE393317" s="106"/>
      <c r="DCF393317" s="106"/>
      <c r="DCG393317" s="106"/>
      <c r="DCH393317" s="106"/>
      <c r="DCI393317" s="106"/>
      <c r="DCJ393317" s="106"/>
      <c r="DCK393317" s="106"/>
      <c r="DCL393317" s="106"/>
      <c r="DCM393317" s="106"/>
      <c r="DCN393317" s="106"/>
      <c r="DCO393317" s="106"/>
      <c r="DCP393317" s="106"/>
      <c r="DCQ393317" s="106"/>
      <c r="DCR393317" s="106"/>
      <c r="DCS393317" s="106"/>
      <c r="DCT393317" s="106"/>
      <c r="DCU393317" s="106"/>
      <c r="DDA393317" s="106"/>
      <c r="DDB393317" s="106"/>
      <c r="DDC393317" s="106"/>
      <c r="DDD393317" s="106"/>
      <c r="DDE393317" s="106"/>
      <c r="DLX393317" s="106"/>
      <c r="DLY393317" s="106"/>
      <c r="DLZ393317" s="106"/>
      <c r="DMA393317" s="106"/>
      <c r="DMB393317" s="106"/>
      <c r="DMC393317" s="106"/>
      <c r="DMD393317" s="106"/>
      <c r="DME393317" s="106"/>
      <c r="DMF393317" s="106"/>
      <c r="DMG393317" s="106"/>
      <c r="DMH393317" s="106"/>
      <c r="DMI393317" s="106"/>
      <c r="DMJ393317" s="106"/>
      <c r="DMK393317" s="106"/>
      <c r="DML393317" s="106"/>
      <c r="DMM393317" s="106"/>
      <c r="DMN393317" s="106"/>
      <c r="DMO393317" s="106"/>
      <c r="DMP393317" s="106"/>
      <c r="DMQ393317" s="106"/>
      <c r="DMW393317" s="106"/>
      <c r="DMX393317" s="106"/>
      <c r="DMY393317" s="106"/>
      <c r="DMZ393317" s="106"/>
      <c r="DNA393317" s="106"/>
      <c r="DVT393317" s="106"/>
      <c r="DVU393317" s="106"/>
      <c r="DVV393317" s="106"/>
      <c r="DVW393317" s="106"/>
      <c r="DVX393317" s="106"/>
      <c r="DVY393317" s="106"/>
      <c r="DVZ393317" s="106"/>
      <c r="DWA393317" s="106"/>
      <c r="DWB393317" s="106"/>
      <c r="DWC393317" s="106"/>
      <c r="DWD393317" s="106"/>
      <c r="DWE393317" s="106"/>
      <c r="DWF393317" s="106"/>
      <c r="DWG393317" s="106"/>
      <c r="DWH393317" s="106"/>
      <c r="DWI393317" s="106"/>
      <c r="DWJ393317" s="106"/>
      <c r="DWK393317" s="106"/>
      <c r="DWL393317" s="106"/>
      <c r="DWM393317" s="106"/>
      <c r="DWS393317" s="106"/>
      <c r="DWT393317" s="106"/>
      <c r="DWU393317" s="106"/>
      <c r="DWV393317" s="106"/>
      <c r="DWW393317" s="106"/>
      <c r="EFP393317" s="106"/>
      <c r="EFQ393317" s="106"/>
      <c r="EFR393317" s="106"/>
      <c r="EFS393317" s="106"/>
      <c r="EFT393317" s="106"/>
      <c r="EFU393317" s="106"/>
      <c r="EFV393317" s="106"/>
      <c r="EFW393317" s="106"/>
      <c r="EFX393317" s="106"/>
      <c r="EFY393317" s="106"/>
      <c r="EFZ393317" s="106"/>
      <c r="EGA393317" s="106"/>
      <c r="EGB393317" s="106"/>
      <c r="EGC393317" s="106"/>
      <c r="EGD393317" s="106"/>
      <c r="EGE393317" s="106"/>
      <c r="EGF393317" s="106"/>
      <c r="EGG393317" s="106"/>
      <c r="EGH393317" s="106"/>
      <c r="EGI393317" s="106"/>
      <c r="EGO393317" s="106"/>
      <c r="EGP393317" s="106"/>
      <c r="EGQ393317" s="106"/>
      <c r="EGR393317" s="106"/>
      <c r="EGS393317" s="106"/>
      <c r="EPL393317" s="106"/>
      <c r="EPM393317" s="106"/>
      <c r="EPN393317" s="106"/>
      <c r="EPO393317" s="106"/>
      <c r="EPP393317" s="106"/>
      <c r="EPQ393317" s="106"/>
      <c r="EPR393317" s="106"/>
      <c r="EPS393317" s="106"/>
      <c r="EPT393317" s="106"/>
      <c r="EPU393317" s="106"/>
      <c r="EPV393317" s="106"/>
      <c r="EPW393317" s="106"/>
      <c r="EPX393317" s="106"/>
      <c r="EPY393317" s="106"/>
      <c r="EPZ393317" s="106"/>
      <c r="EQA393317" s="106"/>
      <c r="EQB393317" s="106"/>
      <c r="EQC393317" s="106"/>
      <c r="EQD393317" s="106"/>
      <c r="EQE393317" s="106"/>
      <c r="EQK393317" s="106"/>
      <c r="EQL393317" s="106"/>
      <c r="EQM393317" s="106"/>
      <c r="EQN393317" s="106"/>
      <c r="EQO393317" s="106"/>
      <c r="EZH393317" s="106"/>
      <c r="EZI393317" s="106"/>
      <c r="EZJ393317" s="106"/>
      <c r="EZK393317" s="106"/>
      <c r="EZL393317" s="106"/>
      <c r="EZM393317" s="106"/>
      <c r="EZN393317" s="106"/>
      <c r="EZO393317" s="106"/>
      <c r="EZP393317" s="106"/>
      <c r="EZQ393317" s="106"/>
      <c r="EZR393317" s="106"/>
      <c r="EZS393317" s="106"/>
      <c r="EZT393317" s="106"/>
      <c r="EZU393317" s="106"/>
      <c r="EZV393317" s="106"/>
      <c r="EZW393317" s="106"/>
      <c r="EZX393317" s="106"/>
      <c r="EZY393317" s="106"/>
      <c r="EZZ393317" s="106"/>
      <c r="FAA393317" s="106"/>
      <c r="FAG393317" s="106"/>
      <c r="FAH393317" s="106"/>
      <c r="FAI393317" s="106"/>
      <c r="FAJ393317" s="106"/>
      <c r="FAK393317" s="106"/>
      <c r="FJD393317" s="106"/>
      <c r="FJE393317" s="106"/>
      <c r="FJF393317" s="106"/>
      <c r="FJG393317" s="106"/>
      <c r="FJH393317" s="106"/>
      <c r="FJI393317" s="106"/>
      <c r="FJJ393317" s="106"/>
      <c r="FJK393317" s="106"/>
      <c r="FJL393317" s="106"/>
      <c r="FJM393317" s="106"/>
      <c r="FJN393317" s="106"/>
      <c r="FJO393317" s="106"/>
      <c r="FJP393317" s="106"/>
      <c r="FJQ393317" s="106"/>
      <c r="FJR393317" s="106"/>
      <c r="FJS393317" s="106"/>
      <c r="FJT393317" s="106"/>
      <c r="FJU393317" s="106"/>
      <c r="FJV393317" s="106"/>
      <c r="FJW393317" s="106"/>
      <c r="FKC393317" s="106"/>
      <c r="FKD393317" s="106"/>
      <c r="FKE393317" s="106"/>
      <c r="FKF393317" s="106"/>
      <c r="FKG393317" s="106"/>
      <c r="FSZ393317" s="106"/>
      <c r="FTA393317" s="106"/>
      <c r="FTB393317" s="106"/>
      <c r="FTC393317" s="106"/>
      <c r="FTD393317" s="106"/>
      <c r="FTE393317" s="106"/>
      <c r="FTF393317" s="106"/>
      <c r="FTG393317" s="106"/>
      <c r="FTH393317" s="106"/>
      <c r="FTI393317" s="106"/>
      <c r="FTJ393317" s="106"/>
      <c r="FTK393317" s="106"/>
      <c r="FTL393317" s="106"/>
      <c r="FTM393317" s="106"/>
      <c r="FTN393317" s="106"/>
      <c r="FTO393317" s="106"/>
      <c r="FTP393317" s="106"/>
      <c r="FTQ393317" s="106"/>
      <c r="FTR393317" s="106"/>
      <c r="FTS393317" s="106"/>
      <c r="FTY393317" s="106"/>
      <c r="FTZ393317" s="106"/>
      <c r="FUA393317" s="106"/>
      <c r="FUB393317" s="106"/>
      <c r="FUC393317" s="106"/>
      <c r="GCV393317" s="106"/>
      <c r="GCW393317" s="106"/>
      <c r="GCX393317" s="106"/>
      <c r="GCY393317" s="106"/>
      <c r="GCZ393317" s="106"/>
      <c r="GDA393317" s="106"/>
      <c r="GDB393317" s="106"/>
      <c r="GDC393317" s="106"/>
      <c r="GDD393317" s="106"/>
      <c r="GDE393317" s="106"/>
      <c r="GDF393317" s="106"/>
      <c r="GDG393317" s="106"/>
      <c r="GDH393317" s="106"/>
      <c r="GDI393317" s="106"/>
      <c r="GDJ393317" s="106"/>
      <c r="GDK393317" s="106"/>
      <c r="GDL393317" s="106"/>
      <c r="GDM393317" s="106"/>
      <c r="GDN393317" s="106"/>
      <c r="GDO393317" s="106"/>
      <c r="GDU393317" s="106"/>
      <c r="GDV393317" s="106"/>
      <c r="GDW393317" s="106"/>
      <c r="GDX393317" s="106"/>
      <c r="GDY393317" s="106"/>
      <c r="GMR393317" s="106"/>
      <c r="GMS393317" s="106"/>
      <c r="GMT393317" s="106"/>
      <c r="GMU393317" s="106"/>
      <c r="GMV393317" s="106"/>
      <c r="GMW393317" s="106"/>
      <c r="GMX393317" s="106"/>
      <c r="GMY393317" s="106"/>
      <c r="GMZ393317" s="106"/>
      <c r="GNA393317" s="106"/>
      <c r="GNB393317" s="106"/>
      <c r="GNC393317" s="106"/>
      <c r="GND393317" s="106"/>
      <c r="GNE393317" s="106"/>
      <c r="GNF393317" s="106"/>
      <c r="GNG393317" s="106"/>
      <c r="GNH393317" s="106"/>
      <c r="GNI393317" s="106"/>
      <c r="GNJ393317" s="106"/>
      <c r="GNK393317" s="106"/>
      <c r="GNQ393317" s="106"/>
      <c r="GNR393317" s="106"/>
      <c r="GNS393317" s="106"/>
      <c r="GNT393317" s="106"/>
      <c r="GNU393317" s="106"/>
      <c r="GWN393317" s="106"/>
      <c r="GWO393317" s="106"/>
      <c r="GWP393317" s="106"/>
      <c r="GWQ393317" s="106"/>
      <c r="GWR393317" s="106"/>
      <c r="GWS393317" s="106"/>
      <c r="GWT393317" s="106"/>
      <c r="GWU393317" s="106"/>
      <c r="GWV393317" s="106"/>
      <c r="GWW393317" s="106"/>
      <c r="GWX393317" s="106"/>
      <c r="GWY393317" s="106"/>
      <c r="GWZ393317" s="106"/>
      <c r="GXA393317" s="106"/>
      <c r="GXB393317" s="106"/>
      <c r="GXC393317" s="106"/>
      <c r="GXD393317" s="106"/>
      <c r="GXE393317" s="106"/>
      <c r="GXF393317" s="106"/>
      <c r="GXG393317" s="106"/>
      <c r="GXM393317" s="106"/>
      <c r="GXN393317" s="106"/>
      <c r="GXO393317" s="106"/>
      <c r="GXP393317" s="106"/>
      <c r="GXQ393317" s="106"/>
      <c r="HGJ393317" s="106"/>
      <c r="HGK393317" s="106"/>
      <c r="HGL393317" s="106"/>
      <c r="HGM393317" s="106"/>
      <c r="HGN393317" s="106"/>
      <c r="HGO393317" s="106"/>
      <c r="HGP393317" s="106"/>
      <c r="HGQ393317" s="106"/>
      <c r="HGR393317" s="106"/>
      <c r="HGS393317" s="106"/>
      <c r="HGT393317" s="106"/>
      <c r="HGU393317" s="106"/>
      <c r="HGV393317" s="106"/>
      <c r="HGW393317" s="106"/>
      <c r="HGX393317" s="106"/>
      <c r="HGY393317" s="106"/>
      <c r="HGZ393317" s="106"/>
      <c r="HHA393317" s="106"/>
      <c r="HHB393317" s="106"/>
      <c r="HHC393317" s="106"/>
      <c r="HHI393317" s="106"/>
      <c r="HHJ393317" s="106"/>
      <c r="HHK393317" s="106"/>
      <c r="HHL393317" s="106"/>
      <c r="HHM393317" s="106"/>
      <c r="HQF393317" s="106"/>
      <c r="HQG393317" s="106"/>
      <c r="HQH393317" s="106"/>
      <c r="HQI393317" s="106"/>
      <c r="HQJ393317" s="106"/>
      <c r="HQK393317" s="106"/>
      <c r="HQL393317" s="106"/>
      <c r="HQM393317" s="106"/>
      <c r="HQN393317" s="106"/>
      <c r="HQO393317" s="106"/>
      <c r="HQP393317" s="106"/>
      <c r="HQQ393317" s="106"/>
      <c r="HQR393317" s="106"/>
      <c r="HQS393317" s="106"/>
      <c r="HQT393317" s="106"/>
      <c r="HQU393317" s="106"/>
      <c r="HQV393317" s="106"/>
      <c r="HQW393317" s="106"/>
      <c r="HQX393317" s="106"/>
      <c r="HQY393317" s="106"/>
      <c r="HRE393317" s="106"/>
      <c r="HRF393317" s="106"/>
      <c r="HRG393317" s="106"/>
      <c r="HRH393317" s="106"/>
      <c r="HRI393317" s="106"/>
      <c r="IAB393317" s="106"/>
      <c r="IAC393317" s="106"/>
      <c r="IAD393317" s="106"/>
      <c r="IAE393317" s="106"/>
      <c r="IAF393317" s="106"/>
      <c r="IAG393317" s="106"/>
      <c r="IAH393317" s="106"/>
      <c r="IAI393317" s="106"/>
      <c r="IAJ393317" s="106"/>
      <c r="IAK393317" s="106"/>
      <c r="IAL393317" s="106"/>
      <c r="IAM393317" s="106"/>
      <c r="IAN393317" s="106"/>
      <c r="IAO393317" s="106"/>
      <c r="IAP393317" s="106"/>
      <c r="IAQ393317" s="106"/>
      <c r="IAR393317" s="106"/>
      <c r="IAS393317" s="106"/>
      <c r="IAT393317" s="106"/>
      <c r="IAU393317" s="106"/>
      <c r="IBA393317" s="106"/>
      <c r="IBB393317" s="106"/>
      <c r="IBC393317" s="106"/>
      <c r="IBD393317" s="106"/>
      <c r="IBE393317" s="106"/>
      <c r="IJX393317" s="106"/>
      <c r="IJY393317" s="106"/>
      <c r="IJZ393317" s="106"/>
      <c r="IKA393317" s="106"/>
      <c r="IKB393317" s="106"/>
      <c r="IKC393317" s="106"/>
      <c r="IKD393317" s="106"/>
      <c r="IKE393317" s="106"/>
      <c r="IKF393317" s="106"/>
      <c r="IKG393317" s="106"/>
      <c r="IKH393317" s="106"/>
      <c r="IKI393317" s="106"/>
      <c r="IKJ393317" s="106"/>
      <c r="IKK393317" s="106"/>
      <c r="IKL393317" s="106"/>
      <c r="IKM393317" s="106"/>
      <c r="IKN393317" s="106"/>
      <c r="IKO393317" s="106"/>
      <c r="IKP393317" s="106"/>
      <c r="IKQ393317" s="106"/>
      <c r="IKW393317" s="106"/>
      <c r="IKX393317" s="106"/>
      <c r="IKY393317" s="106"/>
      <c r="IKZ393317" s="106"/>
      <c r="ILA393317" s="106"/>
      <c r="ITT393317" s="106"/>
      <c r="ITU393317" s="106"/>
      <c r="ITV393317" s="106"/>
      <c r="ITW393317" s="106"/>
      <c r="ITX393317" s="106"/>
      <c r="ITY393317" s="106"/>
      <c r="ITZ393317" s="106"/>
      <c r="IUA393317" s="106"/>
      <c r="IUB393317" s="106"/>
      <c r="IUC393317" s="106"/>
      <c r="IUD393317" s="106"/>
      <c r="IUE393317" s="106"/>
      <c r="IUF393317" s="106"/>
      <c r="IUG393317" s="106"/>
      <c r="IUH393317" s="106"/>
      <c r="IUI393317" s="106"/>
      <c r="IUJ393317" s="106"/>
      <c r="IUK393317" s="106"/>
      <c r="IUL393317" s="106"/>
      <c r="IUM393317" s="106"/>
      <c r="IUS393317" s="106"/>
      <c r="IUT393317" s="106"/>
      <c r="IUU393317" s="106"/>
      <c r="IUV393317" s="106"/>
      <c r="IUW393317" s="106"/>
      <c r="JDP393317" s="106"/>
      <c r="JDQ393317" s="106"/>
      <c r="JDR393317" s="106"/>
      <c r="JDS393317" s="106"/>
      <c r="JDT393317" s="106"/>
      <c r="JDU393317" s="106"/>
      <c r="JDV393317" s="106"/>
      <c r="JDW393317" s="106"/>
      <c r="JDX393317" s="106"/>
      <c r="JDY393317" s="106"/>
      <c r="JDZ393317" s="106"/>
      <c r="JEA393317" s="106"/>
      <c r="JEB393317" s="106"/>
      <c r="JEC393317" s="106"/>
      <c r="JED393317" s="106"/>
      <c r="JEE393317" s="106"/>
      <c r="JEF393317" s="106"/>
      <c r="JEG393317" s="106"/>
      <c r="JEH393317" s="106"/>
      <c r="JEI393317" s="106"/>
      <c r="JEO393317" s="106"/>
      <c r="JEP393317" s="106"/>
      <c r="JEQ393317" s="106"/>
      <c r="JER393317" s="106"/>
      <c r="JES393317" s="106"/>
      <c r="JNL393317" s="106"/>
      <c r="JNM393317" s="106"/>
      <c r="JNN393317" s="106"/>
      <c r="JNO393317" s="106"/>
      <c r="JNP393317" s="106"/>
      <c r="JNQ393317" s="106"/>
      <c r="JNR393317" s="106"/>
      <c r="JNS393317" s="106"/>
      <c r="JNT393317" s="106"/>
      <c r="JNU393317" s="106"/>
      <c r="JNV393317" s="106"/>
      <c r="JNW393317" s="106"/>
      <c r="JNX393317" s="106"/>
      <c r="JNY393317" s="106"/>
      <c r="JNZ393317" s="106"/>
      <c r="JOA393317" s="106"/>
      <c r="JOB393317" s="106"/>
      <c r="JOC393317" s="106"/>
      <c r="JOD393317" s="106"/>
      <c r="JOE393317" s="106"/>
      <c r="JOK393317" s="106"/>
      <c r="JOL393317" s="106"/>
      <c r="JOM393317" s="106"/>
      <c r="JON393317" s="106"/>
      <c r="JOO393317" s="106"/>
      <c r="JXH393317" s="106"/>
      <c r="JXI393317" s="106"/>
      <c r="JXJ393317" s="106"/>
      <c r="JXK393317" s="106"/>
      <c r="JXL393317" s="106"/>
      <c r="JXM393317" s="106"/>
      <c r="JXN393317" s="106"/>
      <c r="JXO393317" s="106"/>
      <c r="JXP393317" s="106"/>
      <c r="JXQ393317" s="106"/>
      <c r="JXR393317" s="106"/>
      <c r="JXS393317" s="106"/>
      <c r="JXT393317" s="106"/>
      <c r="JXU393317" s="106"/>
      <c r="JXV393317" s="106"/>
      <c r="JXW393317" s="106"/>
      <c r="JXX393317" s="106"/>
      <c r="JXY393317" s="106"/>
      <c r="JXZ393317" s="106"/>
      <c r="JYA393317" s="106"/>
      <c r="JYG393317" s="106"/>
      <c r="JYH393317" s="106"/>
      <c r="JYI393317" s="106"/>
      <c r="JYJ393317" s="106"/>
      <c r="JYK393317" s="106"/>
      <c r="KHD393317" s="106"/>
      <c r="KHE393317" s="106"/>
      <c r="KHF393317" s="106"/>
      <c r="KHG393317" s="106"/>
      <c r="KHH393317" s="106"/>
      <c r="KHI393317" s="106"/>
      <c r="KHJ393317" s="106"/>
      <c r="KHK393317" s="106"/>
      <c r="KHL393317" s="106"/>
      <c r="KHM393317" s="106"/>
      <c r="KHN393317" s="106"/>
      <c r="KHO393317" s="106"/>
      <c r="KHP393317" s="106"/>
      <c r="KHQ393317" s="106"/>
      <c r="KHR393317" s="106"/>
      <c r="KHS393317" s="106"/>
      <c r="KHT393317" s="106"/>
      <c r="KHU393317" s="106"/>
      <c r="KHV393317" s="106"/>
      <c r="KHW393317" s="106"/>
      <c r="KIC393317" s="106"/>
      <c r="KID393317" s="106"/>
      <c r="KIE393317" s="106"/>
      <c r="KIF393317" s="106"/>
      <c r="KIG393317" s="106"/>
      <c r="KQZ393317" s="106"/>
      <c r="KRA393317" s="106"/>
      <c r="KRB393317" s="106"/>
      <c r="KRC393317" s="106"/>
      <c r="KRD393317" s="106"/>
      <c r="KRE393317" s="106"/>
      <c r="KRF393317" s="106"/>
      <c r="KRG393317" s="106"/>
      <c r="KRH393317" s="106"/>
      <c r="KRI393317" s="106"/>
      <c r="KRJ393317" s="106"/>
      <c r="KRK393317" s="106"/>
      <c r="KRL393317" s="106"/>
      <c r="KRM393317" s="106"/>
      <c r="KRN393317" s="106"/>
      <c r="KRO393317" s="106"/>
      <c r="KRP393317" s="106"/>
      <c r="KRQ393317" s="106"/>
      <c r="KRR393317" s="106"/>
      <c r="KRS393317" s="106"/>
      <c r="KRY393317" s="106"/>
      <c r="KRZ393317" s="106"/>
      <c r="KSA393317" s="106"/>
      <c r="KSB393317" s="106"/>
      <c r="KSC393317" s="106"/>
      <c r="LAV393317" s="106"/>
      <c r="LAW393317" s="106"/>
      <c r="LAX393317" s="106"/>
      <c r="LAY393317" s="106"/>
      <c r="LAZ393317" s="106"/>
      <c r="LBA393317" s="106"/>
      <c r="LBB393317" s="106"/>
      <c r="LBC393317" s="106"/>
      <c r="LBD393317" s="106"/>
      <c r="LBE393317" s="106"/>
      <c r="LBF393317" s="106"/>
      <c r="LBG393317" s="106"/>
      <c r="LBH393317" s="106"/>
      <c r="LBI393317" s="106"/>
      <c r="LBJ393317" s="106"/>
      <c r="LBK393317" s="106"/>
      <c r="LBL393317" s="106"/>
      <c r="LBM393317" s="106"/>
      <c r="LBN393317" s="106"/>
      <c r="LBO393317" s="106"/>
      <c r="LBU393317" s="106"/>
      <c r="LBV393317" s="106"/>
      <c r="LBW393317" s="106"/>
      <c r="LBX393317" s="106"/>
      <c r="LBY393317" s="106"/>
      <c r="LKR393317" s="106"/>
      <c r="LKS393317" s="106"/>
      <c r="LKT393317" s="106"/>
      <c r="LKU393317" s="106"/>
      <c r="LKV393317" s="106"/>
      <c r="LKW393317" s="106"/>
      <c r="LKX393317" s="106"/>
      <c r="LKY393317" s="106"/>
      <c r="LKZ393317" s="106"/>
      <c r="LLA393317" s="106"/>
      <c r="LLB393317" s="106"/>
      <c r="LLC393317" s="106"/>
      <c r="LLD393317" s="106"/>
      <c r="LLE393317" s="106"/>
      <c r="LLF393317" s="106"/>
      <c r="LLG393317" s="106"/>
      <c r="LLH393317" s="106"/>
      <c r="LLI393317" s="106"/>
      <c r="LLJ393317" s="106"/>
      <c r="LLK393317" s="106"/>
      <c r="LLQ393317" s="106"/>
      <c r="LLR393317" s="106"/>
      <c r="LLS393317" s="106"/>
      <c r="LLT393317" s="106"/>
      <c r="LLU393317" s="106"/>
      <c r="LUN393317" s="106"/>
      <c r="LUO393317" s="106"/>
      <c r="LUP393317" s="106"/>
      <c r="LUQ393317" s="106"/>
      <c r="LUR393317" s="106"/>
      <c r="LUS393317" s="106"/>
      <c r="LUT393317" s="106"/>
      <c r="LUU393317" s="106"/>
      <c r="LUV393317" s="106"/>
      <c r="LUW393317" s="106"/>
      <c r="LUX393317" s="106"/>
      <c r="LUY393317" s="106"/>
      <c r="LUZ393317" s="106"/>
      <c r="LVA393317" s="106"/>
      <c r="LVB393317" s="106"/>
      <c r="LVC393317" s="106"/>
      <c r="LVD393317" s="106"/>
      <c r="LVE393317" s="106"/>
      <c r="LVF393317" s="106"/>
      <c r="LVG393317" s="106"/>
      <c r="LVM393317" s="106"/>
      <c r="LVN393317" s="106"/>
      <c r="LVO393317" s="106"/>
      <c r="LVP393317" s="106"/>
      <c r="LVQ393317" s="106"/>
      <c r="MEJ393317" s="106"/>
      <c r="MEK393317" s="106"/>
      <c r="MEL393317" s="106"/>
      <c r="MEM393317" s="106"/>
      <c r="MEN393317" s="106"/>
      <c r="MEO393317" s="106"/>
      <c r="MEP393317" s="106"/>
      <c r="MEQ393317" s="106"/>
      <c r="MER393317" s="106"/>
      <c r="MES393317" s="106"/>
      <c r="MET393317" s="106"/>
      <c r="MEU393317" s="106"/>
      <c r="MEV393317" s="106"/>
      <c r="MEW393317" s="106"/>
      <c r="MEX393317" s="106"/>
      <c r="MEY393317" s="106"/>
      <c r="MEZ393317" s="106"/>
      <c r="MFA393317" s="106"/>
      <c r="MFB393317" s="106"/>
      <c r="MFC393317" s="106"/>
      <c r="MFI393317" s="106"/>
      <c r="MFJ393317" s="106"/>
      <c r="MFK393317" s="106"/>
      <c r="MFL393317" s="106"/>
      <c r="MFM393317" s="106"/>
      <c r="MOF393317" s="106"/>
      <c r="MOG393317" s="106"/>
      <c r="MOH393317" s="106"/>
      <c r="MOI393317" s="106"/>
      <c r="MOJ393317" s="106"/>
      <c r="MOK393317" s="106"/>
      <c r="MOL393317" s="106"/>
      <c r="MOM393317" s="106"/>
      <c r="MON393317" s="106"/>
      <c r="MOO393317" s="106"/>
      <c r="MOP393317" s="106"/>
      <c r="MOQ393317" s="106"/>
      <c r="MOR393317" s="106"/>
      <c r="MOS393317" s="106"/>
      <c r="MOT393317" s="106"/>
      <c r="MOU393317" s="106"/>
      <c r="MOV393317" s="106"/>
      <c r="MOW393317" s="106"/>
      <c r="MOX393317" s="106"/>
      <c r="MOY393317" s="106"/>
      <c r="MPE393317" s="106"/>
      <c r="MPF393317" s="106"/>
      <c r="MPG393317" s="106"/>
      <c r="MPH393317" s="106"/>
      <c r="MPI393317" s="106"/>
      <c r="MYB393317" s="106"/>
      <c r="MYC393317" s="106"/>
      <c r="MYD393317" s="106"/>
      <c r="MYE393317" s="106"/>
      <c r="MYF393317" s="106"/>
      <c r="MYG393317" s="106"/>
      <c r="MYH393317" s="106"/>
      <c r="MYI393317" s="106"/>
      <c r="MYJ393317" s="106"/>
      <c r="MYK393317" s="106"/>
      <c r="MYL393317" s="106"/>
      <c r="MYM393317" s="106"/>
      <c r="MYN393317" s="106"/>
      <c r="MYO393317" s="106"/>
      <c r="MYP393317" s="106"/>
      <c r="MYQ393317" s="106"/>
      <c r="MYR393317" s="106"/>
      <c r="MYS393317" s="106"/>
      <c r="MYT393317" s="106"/>
      <c r="MYU393317" s="106"/>
      <c r="MZA393317" s="106"/>
      <c r="MZB393317" s="106"/>
      <c r="MZC393317" s="106"/>
      <c r="MZD393317" s="106"/>
      <c r="MZE393317" s="106"/>
      <c r="NHX393317" s="106"/>
      <c r="NHY393317" s="106"/>
      <c r="NHZ393317" s="106"/>
      <c r="NIA393317" s="106"/>
      <c r="NIB393317" s="106"/>
      <c r="NIC393317" s="106"/>
      <c r="NID393317" s="106"/>
      <c r="NIE393317" s="106"/>
      <c r="NIF393317" s="106"/>
      <c r="NIG393317" s="106"/>
      <c r="NIH393317" s="106"/>
      <c r="NII393317" s="106"/>
      <c r="NIJ393317" s="106"/>
      <c r="NIK393317" s="106"/>
      <c r="NIL393317" s="106"/>
      <c r="NIM393317" s="106"/>
      <c r="NIN393317" s="106"/>
      <c r="NIO393317" s="106"/>
      <c r="NIP393317" s="106"/>
      <c r="NIQ393317" s="106"/>
      <c r="NIW393317" s="106"/>
      <c r="NIX393317" s="106"/>
      <c r="NIY393317" s="106"/>
      <c r="NIZ393317" s="106"/>
      <c r="NJA393317" s="106"/>
      <c r="NRT393317" s="106"/>
      <c r="NRU393317" s="106"/>
      <c r="NRV393317" s="106"/>
      <c r="NRW393317" s="106"/>
      <c r="NRX393317" s="106"/>
      <c r="NRY393317" s="106"/>
      <c r="NRZ393317" s="106"/>
      <c r="NSA393317" s="106"/>
      <c r="NSB393317" s="106"/>
      <c r="NSC393317" s="106"/>
      <c r="NSD393317" s="106"/>
      <c r="NSE393317" s="106"/>
      <c r="NSF393317" s="106"/>
      <c r="NSG393317" s="106"/>
      <c r="NSH393317" s="106"/>
      <c r="NSI393317" s="106"/>
      <c r="NSJ393317" s="106"/>
      <c r="NSK393317" s="106"/>
      <c r="NSL393317" s="106"/>
      <c r="NSM393317" s="106"/>
      <c r="NSS393317" s="106"/>
      <c r="NST393317" s="106"/>
      <c r="NSU393317" s="106"/>
      <c r="NSV393317" s="106"/>
      <c r="NSW393317" s="106"/>
      <c r="OBP393317" s="106"/>
      <c r="OBQ393317" s="106"/>
      <c r="OBR393317" s="106"/>
      <c r="OBS393317" s="106"/>
      <c r="OBT393317" s="106"/>
      <c r="OBU393317" s="106"/>
      <c r="OBV393317" s="106"/>
      <c r="OBW393317" s="106"/>
      <c r="OBX393317" s="106"/>
      <c r="OBY393317" s="106"/>
      <c r="OBZ393317" s="106"/>
      <c r="OCA393317" s="106"/>
      <c r="OCB393317" s="106"/>
      <c r="OCC393317" s="106"/>
      <c r="OCD393317" s="106"/>
      <c r="OCE393317" s="106"/>
      <c r="OCF393317" s="106"/>
      <c r="OCG393317" s="106"/>
      <c r="OCH393317" s="106"/>
      <c r="OCI393317" s="106"/>
      <c r="OCO393317" s="106"/>
      <c r="OCP393317" s="106"/>
      <c r="OCQ393317" s="106"/>
      <c r="OCR393317" s="106"/>
      <c r="OCS393317" s="106"/>
      <c r="OLL393317" s="106"/>
      <c r="OLM393317" s="106"/>
      <c r="OLN393317" s="106"/>
      <c r="OLO393317" s="106"/>
      <c r="OLP393317" s="106"/>
      <c r="OLQ393317" s="106"/>
      <c r="OLR393317" s="106"/>
      <c r="OLS393317" s="106"/>
      <c r="OLT393317" s="106"/>
      <c r="OLU393317" s="106"/>
      <c r="OLV393317" s="106"/>
      <c r="OLW393317" s="106"/>
      <c r="OLX393317" s="106"/>
      <c r="OLY393317" s="106"/>
      <c r="OLZ393317" s="106"/>
      <c r="OMA393317" s="106"/>
      <c r="OMB393317" s="106"/>
      <c r="OMC393317" s="106"/>
      <c r="OMD393317" s="106"/>
      <c r="OME393317" s="106"/>
      <c r="OMK393317" s="106"/>
      <c r="OML393317" s="106"/>
      <c r="OMM393317" s="106"/>
      <c r="OMN393317" s="106"/>
      <c r="OMO393317" s="106"/>
      <c r="OVH393317" s="106"/>
      <c r="OVI393317" s="106"/>
      <c r="OVJ393317" s="106"/>
      <c r="OVK393317" s="106"/>
      <c r="OVL393317" s="106"/>
      <c r="OVM393317" s="106"/>
      <c r="OVN393317" s="106"/>
      <c r="OVO393317" s="106"/>
      <c r="OVP393317" s="106"/>
      <c r="OVQ393317" s="106"/>
      <c r="OVR393317" s="106"/>
      <c r="OVS393317" s="106"/>
      <c r="OVT393317" s="106"/>
      <c r="OVU393317" s="106"/>
      <c r="OVV393317" s="106"/>
      <c r="OVW393317" s="106"/>
      <c r="OVX393317" s="106"/>
      <c r="OVY393317" s="106"/>
      <c r="OVZ393317" s="106"/>
      <c r="OWA393317" s="106"/>
      <c r="OWG393317" s="106"/>
      <c r="OWH393317" s="106"/>
      <c r="OWI393317" s="106"/>
      <c r="OWJ393317" s="106"/>
      <c r="OWK393317" s="106"/>
      <c r="PFD393317" s="106"/>
      <c r="PFE393317" s="106"/>
      <c r="PFF393317" s="106"/>
      <c r="PFG393317" s="106"/>
      <c r="PFH393317" s="106"/>
      <c r="PFI393317" s="106"/>
      <c r="PFJ393317" s="106"/>
      <c r="PFK393317" s="106"/>
      <c r="PFL393317" s="106"/>
      <c r="PFM393317" s="106"/>
      <c r="PFN393317" s="106"/>
      <c r="PFO393317" s="106"/>
      <c r="PFP393317" s="106"/>
      <c r="PFQ393317" s="106"/>
      <c r="PFR393317" s="106"/>
      <c r="PFS393317" s="106"/>
      <c r="PFT393317" s="106"/>
      <c r="PFU393317" s="106"/>
      <c r="PFV393317" s="106"/>
      <c r="PFW393317" s="106"/>
      <c r="PGC393317" s="106"/>
      <c r="PGD393317" s="106"/>
      <c r="PGE393317" s="106"/>
      <c r="PGF393317" s="106"/>
      <c r="PGG393317" s="106"/>
      <c r="POZ393317" s="106"/>
      <c r="PPA393317" s="106"/>
      <c r="PPB393317" s="106"/>
      <c r="PPC393317" s="106"/>
      <c r="PPD393317" s="106"/>
      <c r="PPE393317" s="106"/>
      <c r="PPF393317" s="106"/>
      <c r="PPG393317" s="106"/>
      <c r="PPH393317" s="106"/>
      <c r="PPI393317" s="106"/>
      <c r="PPJ393317" s="106"/>
      <c r="PPK393317" s="106"/>
      <c r="PPL393317" s="106"/>
      <c r="PPM393317" s="106"/>
      <c r="PPN393317" s="106"/>
      <c r="PPO393317" s="106"/>
      <c r="PPP393317" s="106"/>
      <c r="PPQ393317" s="106"/>
      <c r="PPR393317" s="106"/>
      <c r="PPS393317" s="106"/>
      <c r="PPY393317" s="106"/>
      <c r="PPZ393317" s="106"/>
      <c r="PQA393317" s="106"/>
      <c r="PQB393317" s="106"/>
      <c r="PQC393317" s="106"/>
      <c r="PYV393317" s="106"/>
      <c r="PYW393317" s="106"/>
      <c r="PYX393317" s="106"/>
      <c r="PYY393317" s="106"/>
      <c r="PYZ393317" s="106"/>
      <c r="PZA393317" s="106"/>
      <c r="PZB393317" s="106"/>
      <c r="PZC393317" s="106"/>
      <c r="PZD393317" s="106"/>
      <c r="PZE393317" s="106"/>
      <c r="PZF393317" s="106"/>
      <c r="PZG393317" s="106"/>
      <c r="PZH393317" s="106"/>
      <c r="PZI393317" s="106"/>
      <c r="PZJ393317" s="106"/>
      <c r="PZK393317" s="106"/>
      <c r="PZL393317" s="106"/>
      <c r="PZM393317" s="106"/>
      <c r="PZN393317" s="106"/>
      <c r="PZO393317" s="106"/>
      <c r="PZU393317" s="106"/>
      <c r="PZV393317" s="106"/>
      <c r="PZW393317" s="106"/>
      <c r="PZX393317" s="106"/>
      <c r="PZY393317" s="106"/>
      <c r="QIR393317" s="106"/>
      <c r="QIS393317" s="106"/>
      <c r="QIT393317" s="106"/>
      <c r="QIU393317" s="106"/>
      <c r="QIV393317" s="106"/>
      <c r="QIW393317" s="106"/>
      <c r="QIX393317" s="106"/>
      <c r="QIY393317" s="106"/>
      <c r="QIZ393317" s="106"/>
      <c r="QJA393317" s="106"/>
      <c r="QJB393317" s="106"/>
      <c r="QJC393317" s="106"/>
      <c r="QJD393317" s="106"/>
      <c r="QJE393317" s="106"/>
      <c r="QJF393317" s="106"/>
      <c r="QJG393317" s="106"/>
      <c r="QJH393317" s="106"/>
      <c r="QJI393317" s="106"/>
      <c r="QJJ393317" s="106"/>
      <c r="QJK393317" s="106"/>
      <c r="QJQ393317" s="106"/>
      <c r="QJR393317" s="106"/>
      <c r="QJS393317" s="106"/>
      <c r="QJT393317" s="106"/>
      <c r="QJU393317" s="106"/>
      <c r="QSN393317" s="106"/>
      <c r="QSO393317" s="106"/>
      <c r="QSP393317" s="106"/>
      <c r="QSQ393317" s="106"/>
      <c r="QSR393317" s="106"/>
      <c r="QSS393317" s="106"/>
      <c r="QST393317" s="106"/>
      <c r="QSU393317" s="106"/>
      <c r="QSV393317" s="106"/>
      <c r="QSW393317" s="106"/>
      <c r="QSX393317" s="106"/>
      <c r="QSY393317" s="106"/>
      <c r="QSZ393317" s="106"/>
      <c r="QTA393317" s="106"/>
      <c r="QTB393317" s="106"/>
      <c r="QTC393317" s="106"/>
      <c r="QTD393317" s="106"/>
      <c r="QTE393317" s="106"/>
      <c r="QTF393317" s="106"/>
      <c r="QTG393317" s="106"/>
      <c r="QTM393317" s="106"/>
      <c r="QTN393317" s="106"/>
      <c r="QTO393317" s="106"/>
      <c r="QTP393317" s="106"/>
      <c r="QTQ393317" s="106"/>
      <c r="RCJ393317" s="106"/>
      <c r="RCK393317" s="106"/>
      <c r="RCL393317" s="106"/>
      <c r="RCM393317" s="106"/>
      <c r="RCN393317" s="106"/>
      <c r="RCO393317" s="106"/>
      <c r="RCP393317" s="106"/>
      <c r="RCQ393317" s="106"/>
      <c r="RCR393317" s="106"/>
      <c r="RCS393317" s="106"/>
      <c r="RCT393317" s="106"/>
      <c r="RCU393317" s="106"/>
      <c r="RCV393317" s="106"/>
      <c r="RCW393317" s="106"/>
      <c r="RCX393317" s="106"/>
      <c r="RCY393317" s="106"/>
      <c r="RCZ393317" s="106"/>
      <c r="RDA393317" s="106"/>
      <c r="RDB393317" s="106"/>
      <c r="RDC393317" s="106"/>
      <c r="RDI393317" s="106"/>
      <c r="RDJ393317" s="106"/>
      <c r="RDK393317" s="106"/>
      <c r="RDL393317" s="106"/>
      <c r="RDM393317" s="106"/>
      <c r="RMF393317" s="106"/>
      <c r="RMG393317" s="106"/>
      <c r="RMH393317" s="106"/>
      <c r="RMI393317" s="106"/>
      <c r="RMJ393317" s="106"/>
      <c r="RMK393317" s="106"/>
      <c r="RML393317" s="106"/>
      <c r="RMM393317" s="106"/>
      <c r="RMN393317" s="106"/>
      <c r="RMO393317" s="106"/>
      <c r="RMP393317" s="106"/>
      <c r="RMQ393317" s="106"/>
      <c r="RMR393317" s="106"/>
      <c r="RMS393317" s="106"/>
      <c r="RMT393317" s="106"/>
      <c r="RMU393317" s="106"/>
      <c r="RMV393317" s="106"/>
      <c r="RMW393317" s="106"/>
      <c r="RMX393317" s="106"/>
      <c r="RMY393317" s="106"/>
      <c r="RNE393317" s="106"/>
      <c r="RNF393317" s="106"/>
      <c r="RNG393317" s="106"/>
      <c r="RNH393317" s="106"/>
      <c r="RNI393317" s="106"/>
      <c r="RWB393317" s="106"/>
      <c r="RWC393317" s="106"/>
      <c r="RWD393317" s="106"/>
      <c r="RWE393317" s="106"/>
      <c r="RWF393317" s="106"/>
      <c r="RWG393317" s="106"/>
      <c r="RWH393317" s="106"/>
      <c r="RWI393317" s="106"/>
      <c r="RWJ393317" s="106"/>
      <c r="RWK393317" s="106"/>
      <c r="RWL393317" s="106"/>
      <c r="RWM393317" s="106"/>
      <c r="RWN393317" s="106"/>
      <c r="RWO393317" s="106"/>
      <c r="RWP393317" s="106"/>
      <c r="RWQ393317" s="106"/>
      <c r="RWR393317" s="106"/>
      <c r="RWS393317" s="106"/>
      <c r="RWT393317" s="106"/>
      <c r="RWU393317" s="106"/>
      <c r="RXA393317" s="106"/>
      <c r="RXB393317" s="106"/>
      <c r="RXC393317" s="106"/>
      <c r="RXD393317" s="106"/>
      <c r="RXE393317" s="106"/>
      <c r="SFX393317" s="106"/>
      <c r="SFY393317" s="106"/>
      <c r="SFZ393317" s="106"/>
      <c r="SGA393317" s="106"/>
      <c r="SGB393317" s="106"/>
      <c r="SGC393317" s="106"/>
      <c r="SGD393317" s="106"/>
      <c r="SGE393317" s="106"/>
      <c r="SGF393317" s="106"/>
      <c r="SGG393317" s="106"/>
      <c r="SGH393317" s="106"/>
      <c r="SGI393317" s="106"/>
      <c r="SGJ393317" s="106"/>
      <c r="SGK393317" s="106"/>
      <c r="SGL393317" s="106"/>
      <c r="SGM393317" s="106"/>
      <c r="SGN393317" s="106"/>
      <c r="SGO393317" s="106"/>
      <c r="SGP393317" s="106"/>
      <c r="SGQ393317" s="106"/>
      <c r="SGW393317" s="106"/>
      <c r="SGX393317" s="106"/>
      <c r="SGY393317" s="106"/>
      <c r="SGZ393317" s="106"/>
      <c r="SHA393317" s="106"/>
      <c r="SPT393317" s="106"/>
      <c r="SPU393317" s="106"/>
      <c r="SPV393317" s="106"/>
      <c r="SPW393317" s="106"/>
      <c r="SPX393317" s="106"/>
      <c r="SPY393317" s="106"/>
      <c r="SPZ393317" s="106"/>
      <c r="SQA393317" s="106"/>
      <c r="SQB393317" s="106"/>
      <c r="SQC393317" s="106"/>
      <c r="SQD393317" s="106"/>
      <c r="SQE393317" s="106"/>
      <c r="SQF393317" s="106"/>
      <c r="SQG393317" s="106"/>
      <c r="SQH393317" s="106"/>
      <c r="SQI393317" s="106"/>
      <c r="SQJ393317" s="106"/>
      <c r="SQK393317" s="106"/>
      <c r="SQL393317" s="106"/>
      <c r="SQM393317" s="106"/>
      <c r="SQS393317" s="106"/>
      <c r="SQT393317" s="106"/>
      <c r="SQU393317" s="106"/>
      <c r="SQV393317" s="106"/>
      <c r="SQW393317" s="106"/>
      <c r="SZP393317" s="106"/>
      <c r="SZQ393317" s="106"/>
      <c r="SZR393317" s="106"/>
      <c r="SZS393317" s="106"/>
      <c r="SZT393317" s="106"/>
      <c r="SZU393317" s="106"/>
      <c r="SZV393317" s="106"/>
      <c r="SZW393317" s="106"/>
      <c r="SZX393317" s="106"/>
      <c r="SZY393317" s="106"/>
      <c r="SZZ393317" s="106"/>
      <c r="TAA393317" s="106"/>
      <c r="TAB393317" s="106"/>
      <c r="TAC393317" s="106"/>
      <c r="TAD393317" s="106"/>
      <c r="TAE393317" s="106"/>
      <c r="TAF393317" s="106"/>
      <c r="TAG393317" s="106"/>
      <c r="TAH393317" s="106"/>
      <c r="TAI393317" s="106"/>
      <c r="TAO393317" s="106"/>
      <c r="TAP393317" s="106"/>
      <c r="TAQ393317" s="106"/>
      <c r="TAR393317" s="106"/>
      <c r="TAS393317" s="106"/>
      <c r="TJL393317" s="106"/>
      <c r="TJM393317" s="106"/>
      <c r="TJN393317" s="106"/>
      <c r="TJO393317" s="106"/>
      <c r="TJP393317" s="106"/>
      <c r="TJQ393317" s="106"/>
      <c r="TJR393317" s="106"/>
      <c r="TJS393317" s="106"/>
      <c r="TJT393317" s="106"/>
      <c r="TJU393317" s="106"/>
      <c r="TJV393317" s="106"/>
      <c r="TJW393317" s="106"/>
      <c r="TJX393317" s="106"/>
      <c r="TJY393317" s="106"/>
      <c r="TJZ393317" s="106"/>
      <c r="TKA393317" s="106"/>
      <c r="TKB393317" s="106"/>
      <c r="TKC393317" s="106"/>
      <c r="TKD393317" s="106"/>
      <c r="TKE393317" s="106"/>
      <c r="TKK393317" s="106"/>
      <c r="TKL393317" s="106"/>
      <c r="TKM393317" s="106"/>
      <c r="TKN393317" s="106"/>
      <c r="TKO393317" s="106"/>
      <c r="TTH393317" s="106"/>
      <c r="TTI393317" s="106"/>
      <c r="TTJ393317" s="106"/>
      <c r="TTK393317" s="106"/>
      <c r="TTL393317" s="106"/>
      <c r="TTM393317" s="106"/>
      <c r="TTN393317" s="106"/>
      <c r="TTO393317" s="106"/>
      <c r="TTP393317" s="106"/>
      <c r="TTQ393317" s="106"/>
      <c r="TTR393317" s="106"/>
      <c r="TTS393317" s="106"/>
      <c r="TTT393317" s="106"/>
      <c r="TTU393317" s="106"/>
      <c r="TTV393317" s="106"/>
      <c r="TTW393317" s="106"/>
      <c r="TTX393317" s="106"/>
      <c r="TTY393317" s="106"/>
      <c r="TTZ393317" s="106"/>
      <c r="TUA393317" s="106"/>
      <c r="TUG393317" s="106"/>
      <c r="TUH393317" s="106"/>
      <c r="TUI393317" s="106"/>
      <c r="TUJ393317" s="106"/>
      <c r="TUK393317" s="106"/>
      <c r="UDD393317" s="106"/>
      <c r="UDE393317" s="106"/>
      <c r="UDF393317" s="106"/>
      <c r="UDG393317" s="106"/>
      <c r="UDH393317" s="106"/>
      <c r="UDI393317" s="106"/>
      <c r="UDJ393317" s="106"/>
      <c r="UDK393317" s="106"/>
      <c r="UDL393317" s="106"/>
      <c r="UDM393317" s="106"/>
      <c r="UDN393317" s="106"/>
      <c r="UDO393317" s="106"/>
      <c r="UDP393317" s="106"/>
      <c r="UDQ393317" s="106"/>
      <c r="UDR393317" s="106"/>
      <c r="UDS393317" s="106"/>
      <c r="UDT393317" s="106"/>
      <c r="UDU393317" s="106"/>
      <c r="UDV393317" s="106"/>
      <c r="UDW393317" s="106"/>
      <c r="UEC393317" s="106"/>
      <c r="UED393317" s="106"/>
      <c r="UEE393317" s="106"/>
      <c r="UEF393317" s="106"/>
      <c r="UEG393317" s="106"/>
      <c r="UMZ393317" s="106"/>
      <c r="UNA393317" s="106"/>
      <c r="UNB393317" s="106"/>
      <c r="UNC393317" s="106"/>
      <c r="UND393317" s="106"/>
      <c r="UNE393317" s="106"/>
      <c r="UNF393317" s="106"/>
      <c r="UNG393317" s="106"/>
      <c r="UNH393317" s="106"/>
      <c r="UNI393317" s="106"/>
      <c r="UNJ393317" s="106"/>
      <c r="UNK393317" s="106"/>
      <c r="UNL393317" s="106"/>
      <c r="UNM393317" s="106"/>
      <c r="UNN393317" s="106"/>
      <c r="UNO393317" s="106"/>
      <c r="UNP393317" s="106"/>
      <c r="UNQ393317" s="106"/>
      <c r="UNR393317" s="106"/>
      <c r="UNS393317" s="106"/>
      <c r="UNY393317" s="106"/>
      <c r="UNZ393317" s="106"/>
      <c r="UOA393317" s="106"/>
      <c r="UOB393317" s="106"/>
      <c r="UOC393317" s="106"/>
      <c r="UWV393317" s="106"/>
      <c r="UWW393317" s="106"/>
      <c r="UWX393317" s="106"/>
      <c r="UWY393317" s="106"/>
      <c r="UWZ393317" s="106"/>
      <c r="UXA393317" s="106"/>
      <c r="UXB393317" s="106"/>
      <c r="UXC393317" s="106"/>
      <c r="UXD393317" s="106"/>
      <c r="UXE393317" s="106"/>
      <c r="UXF393317" s="106"/>
      <c r="UXG393317" s="106"/>
      <c r="UXH393317" s="106"/>
      <c r="UXI393317" s="106"/>
      <c r="UXJ393317" s="106"/>
      <c r="UXK393317" s="106"/>
      <c r="UXL393317" s="106"/>
      <c r="UXM393317" s="106"/>
      <c r="UXN393317" s="106"/>
      <c r="UXO393317" s="106"/>
      <c r="UXU393317" s="106"/>
      <c r="UXV393317" s="106"/>
      <c r="UXW393317" s="106"/>
      <c r="UXX393317" s="106"/>
      <c r="UXY393317" s="106"/>
      <c r="VGR393317" s="106"/>
      <c r="VGS393317" s="106"/>
      <c r="VGT393317" s="106"/>
      <c r="VGU393317" s="106"/>
      <c r="VGV393317" s="106"/>
      <c r="VGW393317" s="106"/>
      <c r="VGX393317" s="106"/>
      <c r="VGY393317" s="106"/>
      <c r="VGZ393317" s="106"/>
      <c r="VHA393317" s="106"/>
      <c r="VHB393317" s="106"/>
      <c r="VHC393317" s="106"/>
      <c r="VHD393317" s="106"/>
      <c r="VHE393317" s="106"/>
      <c r="VHF393317" s="106"/>
      <c r="VHG393317" s="106"/>
      <c r="VHH393317" s="106"/>
      <c r="VHI393317" s="106"/>
      <c r="VHJ393317" s="106"/>
      <c r="VHK393317" s="106"/>
      <c r="VHQ393317" s="106"/>
      <c r="VHR393317" s="106"/>
      <c r="VHS393317" s="106"/>
      <c r="VHT393317" s="106"/>
      <c r="VHU393317" s="106"/>
      <c r="VQN393317" s="106"/>
      <c r="VQO393317" s="106"/>
      <c r="VQP393317" s="106"/>
      <c r="VQQ393317" s="106"/>
      <c r="VQR393317" s="106"/>
      <c r="VQS393317" s="106"/>
      <c r="VQT393317" s="106"/>
      <c r="VQU393317" s="106"/>
      <c r="VQV393317" s="106"/>
      <c r="VQW393317" s="106"/>
      <c r="VQX393317" s="106"/>
      <c r="VQY393317" s="106"/>
      <c r="VQZ393317" s="106"/>
      <c r="VRA393317" s="106"/>
      <c r="VRB393317" s="106"/>
      <c r="VRC393317" s="106"/>
      <c r="VRD393317" s="106"/>
      <c r="VRE393317" s="106"/>
      <c r="VRF393317" s="106"/>
      <c r="VRG393317" s="106"/>
      <c r="VRM393317" s="106"/>
      <c r="VRN393317" s="106"/>
      <c r="VRO393317" s="106"/>
      <c r="VRP393317" s="106"/>
      <c r="VRQ393317" s="106"/>
      <c r="WAJ393317" s="106"/>
      <c r="WAK393317" s="106"/>
      <c r="WAL393317" s="106"/>
      <c r="WAM393317" s="106"/>
      <c r="WAN393317" s="106"/>
      <c r="WAO393317" s="106"/>
      <c r="WAP393317" s="106"/>
      <c r="WAQ393317" s="106"/>
      <c r="WAR393317" s="106"/>
      <c r="WAS393317" s="106"/>
      <c r="WAT393317" s="106"/>
      <c r="WAU393317" s="106"/>
      <c r="WAV393317" s="106"/>
      <c r="WAW393317" s="106"/>
      <c r="WAX393317" s="106"/>
      <c r="WAY393317" s="106"/>
      <c r="WAZ393317" s="106"/>
      <c r="WBA393317" s="106"/>
      <c r="WBB393317" s="106"/>
      <c r="WBC393317" s="106"/>
      <c r="WBI393317" s="106"/>
      <c r="WBJ393317" s="106"/>
      <c r="WBK393317" s="106"/>
      <c r="WBL393317" s="106"/>
      <c r="WBM393317" s="106"/>
      <c r="WKF393317" s="106"/>
      <c r="WKG393317" s="106"/>
      <c r="WKH393317" s="106"/>
      <c r="WKI393317" s="106"/>
      <c r="WKJ393317" s="106"/>
      <c r="WKK393317" s="106"/>
      <c r="WKL393317" s="106"/>
      <c r="WKM393317" s="106"/>
      <c r="WKN393317" s="106"/>
      <c r="WKO393317" s="106"/>
      <c r="WKP393317" s="106"/>
      <c r="WKQ393317" s="106"/>
      <c r="WKR393317" s="106"/>
      <c r="WKS393317" s="106"/>
      <c r="WKT393317" s="106"/>
      <c r="WKU393317" s="106"/>
      <c r="WKV393317" s="106"/>
      <c r="WKW393317" s="106"/>
      <c r="WKX393317" s="106"/>
      <c r="WKY393317" s="106"/>
      <c r="WLE393317" s="106"/>
      <c r="WLF393317" s="106"/>
      <c r="WLG393317" s="106"/>
      <c r="WLH393317" s="106"/>
      <c r="WLI393317" s="106"/>
      <c r="WUB393317" s="106"/>
      <c r="WUC393317" s="106"/>
      <c r="WUD393317" s="106"/>
      <c r="WUE393317" s="106"/>
      <c r="WUF393317" s="106"/>
      <c r="WUG393317" s="106"/>
      <c r="WUH393317" s="106"/>
      <c r="WUI393317" s="106"/>
      <c r="WUJ393317" s="106"/>
      <c r="WUK393317" s="106"/>
      <c r="WUL393317" s="106"/>
      <c r="WUM393317" s="106"/>
      <c r="WUN393317" s="106"/>
      <c r="WUO393317" s="106"/>
      <c r="WUP393317" s="106"/>
      <c r="WUQ393317" s="106"/>
      <c r="WUR393317" s="106"/>
      <c r="WUS393317" s="106"/>
      <c r="WUT393317" s="106"/>
      <c r="WUU393317" s="106"/>
      <c r="WVA393317" s="106"/>
      <c r="WVB393317" s="106"/>
      <c r="WVC393317" s="106"/>
      <c r="WVD393317" s="106"/>
      <c r="WVE393317" s="106"/>
    </row>
    <row r="393323" spans="480:1021 1248:2045 2272:3069 3296:4093 4320:5117 5344:6141 6368:7165 7392:8189 8416:9213 9440:10237 10464:11261 11488:12285 12512:13309 13536:14333 14560:15357 15584:16125" hidden="1" x14ac:dyDescent="0.15">
      <c r="SA393323" s="106"/>
      <c r="SB393323" s="106"/>
      <c r="SC393323" s="106"/>
      <c r="SD393323" s="106"/>
      <c r="SE393323" s="106"/>
      <c r="SK393323" s="106"/>
      <c r="SL393323" s="106"/>
      <c r="SM393323" s="106"/>
      <c r="SN393323" s="106"/>
      <c r="SO393323" s="106"/>
      <c r="ABW393323" s="106"/>
      <c r="ABX393323" s="106"/>
      <c r="ABY393323" s="106"/>
      <c r="ABZ393323" s="106"/>
      <c r="ACA393323" s="106"/>
      <c r="ACG393323" s="106"/>
      <c r="ACH393323" s="106"/>
      <c r="ACI393323" s="106"/>
      <c r="ACJ393323" s="106"/>
      <c r="ACK393323" s="106"/>
      <c r="ALS393323" s="106"/>
      <c r="ALT393323" s="106"/>
      <c r="ALU393323" s="106"/>
      <c r="ALV393323" s="106"/>
      <c r="ALW393323" s="106"/>
      <c r="AMC393323" s="106"/>
      <c r="AMD393323" s="106"/>
      <c r="AME393323" s="106"/>
      <c r="AMF393323" s="106"/>
      <c r="AMG393323" s="106"/>
      <c r="AVO393323" s="106"/>
      <c r="AVP393323" s="106"/>
      <c r="AVQ393323" s="106"/>
      <c r="AVR393323" s="106"/>
      <c r="AVS393323" s="106"/>
      <c r="AVY393323" s="106"/>
      <c r="AVZ393323" s="106"/>
      <c r="AWA393323" s="106"/>
      <c r="AWB393323" s="106"/>
      <c r="AWC393323" s="106"/>
      <c r="BFK393323" s="106"/>
      <c r="BFL393323" s="106"/>
      <c r="BFM393323" s="106"/>
      <c r="BFN393323" s="106"/>
      <c r="BFO393323" s="106"/>
      <c r="BFU393323" s="106"/>
      <c r="BFV393323" s="106"/>
      <c r="BFW393323" s="106"/>
      <c r="BFX393323" s="106"/>
      <c r="BFY393323" s="106"/>
      <c r="BPG393323" s="106"/>
      <c r="BPH393323" s="106"/>
      <c r="BPI393323" s="106"/>
      <c r="BPJ393323" s="106"/>
      <c r="BPK393323" s="106"/>
      <c r="BPQ393323" s="106"/>
      <c r="BPR393323" s="106"/>
      <c r="BPS393323" s="106"/>
      <c r="BPT393323" s="106"/>
      <c r="BPU393323" s="106"/>
      <c r="BZC393323" s="106"/>
      <c r="BZD393323" s="106"/>
      <c r="BZE393323" s="106"/>
      <c r="BZF393323" s="106"/>
      <c r="BZG393323" s="106"/>
      <c r="BZM393323" s="106"/>
      <c r="BZN393323" s="106"/>
      <c r="BZO393323" s="106"/>
      <c r="BZP393323" s="106"/>
      <c r="BZQ393323" s="106"/>
      <c r="CIY393323" s="106"/>
      <c r="CIZ393323" s="106"/>
      <c r="CJA393323" s="106"/>
      <c r="CJB393323" s="106"/>
      <c r="CJC393323" s="106"/>
      <c r="CJI393323" s="106"/>
      <c r="CJJ393323" s="106"/>
      <c r="CJK393323" s="106"/>
      <c r="CJL393323" s="106"/>
      <c r="CJM393323" s="106"/>
      <c r="CSU393323" s="106"/>
      <c r="CSV393323" s="106"/>
      <c r="CSW393323" s="106"/>
      <c r="CSX393323" s="106"/>
      <c r="CSY393323" s="106"/>
      <c r="CTE393323" s="106"/>
      <c r="CTF393323" s="106"/>
      <c r="CTG393323" s="106"/>
      <c r="CTH393323" s="106"/>
      <c r="CTI393323" s="106"/>
      <c r="DCQ393323" s="106"/>
      <c r="DCR393323" s="106"/>
      <c r="DCS393323" s="106"/>
      <c r="DCT393323" s="106"/>
      <c r="DCU393323" s="106"/>
      <c r="DDA393323" s="106"/>
      <c r="DDB393323" s="106"/>
      <c r="DDC393323" s="106"/>
      <c r="DDD393323" s="106"/>
      <c r="DDE393323" s="106"/>
      <c r="DMM393323" s="106"/>
      <c r="DMN393323" s="106"/>
      <c r="DMO393323" s="106"/>
      <c r="DMP393323" s="106"/>
      <c r="DMQ393323" s="106"/>
      <c r="DMW393323" s="106"/>
      <c r="DMX393323" s="106"/>
      <c r="DMY393323" s="106"/>
      <c r="DMZ393323" s="106"/>
      <c r="DNA393323" s="106"/>
      <c r="DWI393323" s="106"/>
      <c r="DWJ393323" s="106"/>
      <c r="DWK393323" s="106"/>
      <c r="DWL393323" s="106"/>
      <c r="DWM393323" s="106"/>
      <c r="DWS393323" s="106"/>
      <c r="DWT393323" s="106"/>
      <c r="DWU393323" s="106"/>
      <c r="DWV393323" s="106"/>
      <c r="DWW393323" s="106"/>
      <c r="EGE393323" s="106"/>
      <c r="EGF393323" s="106"/>
      <c r="EGG393323" s="106"/>
      <c r="EGH393323" s="106"/>
      <c r="EGI393323" s="106"/>
      <c r="EGO393323" s="106"/>
      <c r="EGP393323" s="106"/>
      <c r="EGQ393323" s="106"/>
      <c r="EGR393323" s="106"/>
      <c r="EGS393323" s="106"/>
      <c r="EQA393323" s="106"/>
      <c r="EQB393323" s="106"/>
      <c r="EQC393323" s="106"/>
      <c r="EQD393323" s="106"/>
      <c r="EQE393323" s="106"/>
      <c r="EQK393323" s="106"/>
      <c r="EQL393323" s="106"/>
      <c r="EQM393323" s="106"/>
      <c r="EQN393323" s="106"/>
      <c r="EQO393323" s="106"/>
      <c r="EZW393323" s="106"/>
      <c r="EZX393323" s="106"/>
      <c r="EZY393323" s="106"/>
      <c r="EZZ393323" s="106"/>
      <c r="FAA393323" s="106"/>
      <c r="FAG393323" s="106"/>
      <c r="FAH393323" s="106"/>
      <c r="FAI393323" s="106"/>
      <c r="FAJ393323" s="106"/>
      <c r="FAK393323" s="106"/>
      <c r="FJS393323" s="106"/>
      <c r="FJT393323" s="106"/>
      <c r="FJU393323" s="106"/>
      <c r="FJV393323" s="106"/>
      <c r="FJW393323" s="106"/>
      <c r="FKC393323" s="106"/>
      <c r="FKD393323" s="106"/>
      <c r="FKE393323" s="106"/>
      <c r="FKF393323" s="106"/>
      <c r="FKG393323" s="106"/>
      <c r="FTO393323" s="106"/>
      <c r="FTP393323" s="106"/>
      <c r="FTQ393323" s="106"/>
      <c r="FTR393323" s="106"/>
      <c r="FTS393323" s="106"/>
      <c r="FTY393323" s="106"/>
      <c r="FTZ393323" s="106"/>
      <c r="FUA393323" s="106"/>
      <c r="FUB393323" s="106"/>
      <c r="FUC393323" s="106"/>
      <c r="GDK393323" s="106"/>
      <c r="GDL393323" s="106"/>
      <c r="GDM393323" s="106"/>
      <c r="GDN393323" s="106"/>
      <c r="GDO393323" s="106"/>
      <c r="GDU393323" s="106"/>
      <c r="GDV393323" s="106"/>
      <c r="GDW393323" s="106"/>
      <c r="GDX393323" s="106"/>
      <c r="GDY393323" s="106"/>
      <c r="GNG393323" s="106"/>
      <c r="GNH393323" s="106"/>
      <c r="GNI393323" s="106"/>
      <c r="GNJ393323" s="106"/>
      <c r="GNK393323" s="106"/>
      <c r="GNQ393323" s="106"/>
      <c r="GNR393323" s="106"/>
      <c r="GNS393323" s="106"/>
      <c r="GNT393323" s="106"/>
      <c r="GNU393323" s="106"/>
      <c r="GXC393323" s="106"/>
      <c r="GXD393323" s="106"/>
      <c r="GXE393323" s="106"/>
      <c r="GXF393323" s="106"/>
      <c r="GXG393323" s="106"/>
      <c r="GXM393323" s="106"/>
      <c r="GXN393323" s="106"/>
      <c r="GXO393323" s="106"/>
      <c r="GXP393323" s="106"/>
      <c r="GXQ393323" s="106"/>
      <c r="HGY393323" s="106"/>
      <c r="HGZ393323" s="106"/>
      <c r="HHA393323" s="106"/>
      <c r="HHB393323" s="106"/>
      <c r="HHC393323" s="106"/>
      <c r="HHI393323" s="106"/>
      <c r="HHJ393323" s="106"/>
      <c r="HHK393323" s="106"/>
      <c r="HHL393323" s="106"/>
      <c r="HHM393323" s="106"/>
      <c r="HQU393323" s="106"/>
      <c r="HQV393323" s="106"/>
      <c r="HQW393323" s="106"/>
      <c r="HQX393323" s="106"/>
      <c r="HQY393323" s="106"/>
      <c r="HRE393323" s="106"/>
      <c r="HRF393323" s="106"/>
      <c r="HRG393323" s="106"/>
      <c r="HRH393323" s="106"/>
      <c r="HRI393323" s="106"/>
      <c r="IAQ393323" s="106"/>
      <c r="IAR393323" s="106"/>
      <c r="IAS393323" s="106"/>
      <c r="IAT393323" s="106"/>
      <c r="IAU393323" s="106"/>
      <c r="IBA393323" s="106"/>
      <c r="IBB393323" s="106"/>
      <c r="IBC393323" s="106"/>
      <c r="IBD393323" s="106"/>
      <c r="IBE393323" s="106"/>
      <c r="IKM393323" s="106"/>
      <c r="IKN393323" s="106"/>
      <c r="IKO393323" s="106"/>
      <c r="IKP393323" s="106"/>
      <c r="IKQ393323" s="106"/>
      <c r="IKW393323" s="106"/>
      <c r="IKX393323" s="106"/>
      <c r="IKY393323" s="106"/>
      <c r="IKZ393323" s="106"/>
      <c r="ILA393323" s="106"/>
      <c r="IUI393323" s="106"/>
      <c r="IUJ393323" s="106"/>
      <c r="IUK393323" s="106"/>
      <c r="IUL393323" s="106"/>
      <c r="IUM393323" s="106"/>
      <c r="IUS393323" s="106"/>
      <c r="IUT393323" s="106"/>
      <c r="IUU393323" s="106"/>
      <c r="IUV393323" s="106"/>
      <c r="IUW393323" s="106"/>
      <c r="JEE393323" s="106"/>
      <c r="JEF393323" s="106"/>
      <c r="JEG393323" s="106"/>
      <c r="JEH393323" s="106"/>
      <c r="JEI393323" s="106"/>
      <c r="JEO393323" s="106"/>
      <c r="JEP393323" s="106"/>
      <c r="JEQ393323" s="106"/>
      <c r="JER393323" s="106"/>
      <c r="JES393323" s="106"/>
      <c r="JOA393323" s="106"/>
      <c r="JOB393323" s="106"/>
      <c r="JOC393323" s="106"/>
      <c r="JOD393323" s="106"/>
      <c r="JOE393323" s="106"/>
      <c r="JOK393323" s="106"/>
      <c r="JOL393323" s="106"/>
      <c r="JOM393323" s="106"/>
      <c r="JON393323" s="106"/>
      <c r="JOO393323" s="106"/>
      <c r="JXW393323" s="106"/>
      <c r="JXX393323" s="106"/>
      <c r="JXY393323" s="106"/>
      <c r="JXZ393323" s="106"/>
      <c r="JYA393323" s="106"/>
      <c r="JYG393323" s="106"/>
      <c r="JYH393323" s="106"/>
      <c r="JYI393323" s="106"/>
      <c r="JYJ393323" s="106"/>
      <c r="JYK393323" s="106"/>
      <c r="KHS393323" s="106"/>
      <c r="KHT393323" s="106"/>
      <c r="KHU393323" s="106"/>
      <c r="KHV393323" s="106"/>
      <c r="KHW393323" s="106"/>
      <c r="KIC393323" s="106"/>
      <c r="KID393323" s="106"/>
      <c r="KIE393323" s="106"/>
      <c r="KIF393323" s="106"/>
      <c r="KIG393323" s="106"/>
      <c r="KRO393323" s="106"/>
      <c r="KRP393323" s="106"/>
      <c r="KRQ393323" s="106"/>
      <c r="KRR393323" s="106"/>
      <c r="KRS393323" s="106"/>
      <c r="KRY393323" s="106"/>
      <c r="KRZ393323" s="106"/>
      <c r="KSA393323" s="106"/>
      <c r="KSB393323" s="106"/>
      <c r="KSC393323" s="106"/>
      <c r="LBK393323" s="106"/>
      <c r="LBL393323" s="106"/>
      <c r="LBM393323" s="106"/>
      <c r="LBN393323" s="106"/>
      <c r="LBO393323" s="106"/>
      <c r="LBU393323" s="106"/>
      <c r="LBV393323" s="106"/>
      <c r="LBW393323" s="106"/>
      <c r="LBX393323" s="106"/>
      <c r="LBY393323" s="106"/>
      <c r="LLG393323" s="106"/>
      <c r="LLH393323" s="106"/>
      <c r="LLI393323" s="106"/>
      <c r="LLJ393323" s="106"/>
      <c r="LLK393323" s="106"/>
      <c r="LLQ393323" s="106"/>
      <c r="LLR393323" s="106"/>
      <c r="LLS393323" s="106"/>
      <c r="LLT393323" s="106"/>
      <c r="LLU393323" s="106"/>
      <c r="LVC393323" s="106"/>
      <c r="LVD393323" s="106"/>
      <c r="LVE393323" s="106"/>
      <c r="LVF393323" s="106"/>
      <c r="LVG393323" s="106"/>
      <c r="LVM393323" s="106"/>
      <c r="LVN393323" s="106"/>
      <c r="LVO393323" s="106"/>
      <c r="LVP393323" s="106"/>
      <c r="LVQ393323" s="106"/>
      <c r="MEY393323" s="106"/>
      <c r="MEZ393323" s="106"/>
      <c r="MFA393323" s="106"/>
      <c r="MFB393323" s="106"/>
      <c r="MFC393323" s="106"/>
      <c r="MFI393323" s="106"/>
      <c r="MFJ393323" s="106"/>
      <c r="MFK393323" s="106"/>
      <c r="MFL393323" s="106"/>
      <c r="MFM393323" s="106"/>
      <c r="MOU393323" s="106"/>
      <c r="MOV393323" s="106"/>
      <c r="MOW393323" s="106"/>
      <c r="MOX393323" s="106"/>
      <c r="MOY393323" s="106"/>
      <c r="MPE393323" s="106"/>
      <c r="MPF393323" s="106"/>
      <c r="MPG393323" s="106"/>
      <c r="MPH393323" s="106"/>
      <c r="MPI393323" s="106"/>
      <c r="MYQ393323" s="106"/>
      <c r="MYR393323" s="106"/>
      <c r="MYS393323" s="106"/>
      <c r="MYT393323" s="106"/>
      <c r="MYU393323" s="106"/>
      <c r="MZA393323" s="106"/>
      <c r="MZB393323" s="106"/>
      <c r="MZC393323" s="106"/>
      <c r="MZD393323" s="106"/>
      <c r="MZE393323" s="106"/>
      <c r="NIM393323" s="106"/>
      <c r="NIN393323" s="106"/>
      <c r="NIO393323" s="106"/>
      <c r="NIP393323" s="106"/>
      <c r="NIQ393323" s="106"/>
      <c r="NIW393323" s="106"/>
      <c r="NIX393323" s="106"/>
      <c r="NIY393323" s="106"/>
      <c r="NIZ393323" s="106"/>
      <c r="NJA393323" s="106"/>
      <c r="NSI393323" s="106"/>
      <c r="NSJ393323" s="106"/>
      <c r="NSK393323" s="106"/>
      <c r="NSL393323" s="106"/>
      <c r="NSM393323" s="106"/>
      <c r="NSS393323" s="106"/>
      <c r="NST393323" s="106"/>
      <c r="NSU393323" s="106"/>
      <c r="NSV393323" s="106"/>
      <c r="NSW393323" s="106"/>
      <c r="OCE393323" s="106"/>
      <c r="OCF393323" s="106"/>
      <c r="OCG393323" s="106"/>
      <c r="OCH393323" s="106"/>
      <c r="OCI393323" s="106"/>
      <c r="OCO393323" s="106"/>
      <c r="OCP393323" s="106"/>
      <c r="OCQ393323" s="106"/>
      <c r="OCR393323" s="106"/>
      <c r="OCS393323" s="106"/>
      <c r="OMA393323" s="106"/>
      <c r="OMB393323" s="106"/>
      <c r="OMC393323" s="106"/>
      <c r="OMD393323" s="106"/>
      <c r="OME393323" s="106"/>
      <c r="OMK393323" s="106"/>
      <c r="OML393323" s="106"/>
      <c r="OMM393323" s="106"/>
      <c r="OMN393323" s="106"/>
      <c r="OMO393323" s="106"/>
      <c r="OVW393323" s="106"/>
      <c r="OVX393323" s="106"/>
      <c r="OVY393323" s="106"/>
      <c r="OVZ393323" s="106"/>
      <c r="OWA393323" s="106"/>
      <c r="OWG393323" s="106"/>
      <c r="OWH393323" s="106"/>
      <c r="OWI393323" s="106"/>
      <c r="OWJ393323" s="106"/>
      <c r="OWK393323" s="106"/>
      <c r="PFS393323" s="106"/>
      <c r="PFT393323" s="106"/>
      <c r="PFU393323" s="106"/>
      <c r="PFV393323" s="106"/>
      <c r="PFW393323" s="106"/>
      <c r="PGC393323" s="106"/>
      <c r="PGD393323" s="106"/>
      <c r="PGE393323" s="106"/>
      <c r="PGF393323" s="106"/>
      <c r="PGG393323" s="106"/>
      <c r="PPO393323" s="106"/>
      <c r="PPP393323" s="106"/>
      <c r="PPQ393323" s="106"/>
      <c r="PPR393323" s="106"/>
      <c r="PPS393323" s="106"/>
      <c r="PPY393323" s="106"/>
      <c r="PPZ393323" s="106"/>
      <c r="PQA393323" s="106"/>
      <c r="PQB393323" s="106"/>
      <c r="PQC393323" s="106"/>
      <c r="PZK393323" s="106"/>
      <c r="PZL393323" s="106"/>
      <c r="PZM393323" s="106"/>
      <c r="PZN393323" s="106"/>
      <c r="PZO393323" s="106"/>
      <c r="PZU393323" s="106"/>
      <c r="PZV393323" s="106"/>
      <c r="PZW393323" s="106"/>
      <c r="PZX393323" s="106"/>
      <c r="PZY393323" s="106"/>
      <c r="QJG393323" s="106"/>
      <c r="QJH393323" s="106"/>
      <c r="QJI393323" s="106"/>
      <c r="QJJ393323" s="106"/>
      <c r="QJK393323" s="106"/>
      <c r="QJQ393323" s="106"/>
      <c r="QJR393323" s="106"/>
      <c r="QJS393323" s="106"/>
      <c r="QJT393323" s="106"/>
      <c r="QJU393323" s="106"/>
      <c r="QTC393323" s="106"/>
      <c r="QTD393323" s="106"/>
      <c r="QTE393323" s="106"/>
      <c r="QTF393323" s="106"/>
      <c r="QTG393323" s="106"/>
      <c r="QTM393323" s="106"/>
      <c r="QTN393323" s="106"/>
      <c r="QTO393323" s="106"/>
      <c r="QTP393323" s="106"/>
      <c r="QTQ393323" s="106"/>
      <c r="RCY393323" s="106"/>
      <c r="RCZ393323" s="106"/>
      <c r="RDA393323" s="106"/>
      <c r="RDB393323" s="106"/>
      <c r="RDC393323" s="106"/>
      <c r="RDI393323" s="106"/>
      <c r="RDJ393323" s="106"/>
      <c r="RDK393323" s="106"/>
      <c r="RDL393323" s="106"/>
      <c r="RDM393323" s="106"/>
      <c r="RMU393323" s="106"/>
      <c r="RMV393323" s="106"/>
      <c r="RMW393323" s="106"/>
      <c r="RMX393323" s="106"/>
      <c r="RMY393323" s="106"/>
      <c r="RNE393323" s="106"/>
      <c r="RNF393323" s="106"/>
      <c r="RNG393323" s="106"/>
      <c r="RNH393323" s="106"/>
      <c r="RNI393323" s="106"/>
      <c r="RWQ393323" s="106"/>
      <c r="RWR393323" s="106"/>
      <c r="RWS393323" s="106"/>
      <c r="RWT393323" s="106"/>
      <c r="RWU393323" s="106"/>
      <c r="RXA393323" s="106"/>
      <c r="RXB393323" s="106"/>
      <c r="RXC393323" s="106"/>
      <c r="RXD393323" s="106"/>
      <c r="RXE393323" s="106"/>
      <c r="SGM393323" s="106"/>
      <c r="SGN393323" s="106"/>
      <c r="SGO393323" s="106"/>
      <c r="SGP393323" s="106"/>
      <c r="SGQ393323" s="106"/>
      <c r="SGW393323" s="106"/>
      <c r="SGX393323" s="106"/>
      <c r="SGY393323" s="106"/>
      <c r="SGZ393323" s="106"/>
      <c r="SHA393323" s="106"/>
      <c r="SQI393323" s="106"/>
      <c r="SQJ393323" s="106"/>
      <c r="SQK393323" s="106"/>
      <c r="SQL393323" s="106"/>
      <c r="SQM393323" s="106"/>
      <c r="SQS393323" s="106"/>
      <c r="SQT393323" s="106"/>
      <c r="SQU393323" s="106"/>
      <c r="SQV393323" s="106"/>
      <c r="SQW393323" s="106"/>
      <c r="TAE393323" s="106"/>
      <c r="TAF393323" s="106"/>
      <c r="TAG393323" s="106"/>
      <c r="TAH393323" s="106"/>
      <c r="TAI393323" s="106"/>
      <c r="TAO393323" s="106"/>
      <c r="TAP393323" s="106"/>
      <c r="TAQ393323" s="106"/>
      <c r="TAR393323" s="106"/>
      <c r="TAS393323" s="106"/>
      <c r="TKA393323" s="106"/>
      <c r="TKB393323" s="106"/>
      <c r="TKC393323" s="106"/>
      <c r="TKD393323" s="106"/>
      <c r="TKE393323" s="106"/>
      <c r="TKK393323" s="106"/>
      <c r="TKL393323" s="106"/>
      <c r="TKM393323" s="106"/>
      <c r="TKN393323" s="106"/>
      <c r="TKO393323" s="106"/>
      <c r="TTW393323" s="106"/>
      <c r="TTX393323" s="106"/>
      <c r="TTY393323" s="106"/>
      <c r="TTZ393323" s="106"/>
      <c r="TUA393323" s="106"/>
      <c r="TUG393323" s="106"/>
      <c r="TUH393323" s="106"/>
      <c r="TUI393323" s="106"/>
      <c r="TUJ393323" s="106"/>
      <c r="TUK393323" s="106"/>
      <c r="UDS393323" s="106"/>
      <c r="UDT393323" s="106"/>
      <c r="UDU393323" s="106"/>
      <c r="UDV393323" s="106"/>
      <c r="UDW393323" s="106"/>
      <c r="UEC393323" s="106"/>
      <c r="UED393323" s="106"/>
      <c r="UEE393323" s="106"/>
      <c r="UEF393323" s="106"/>
      <c r="UEG393323" s="106"/>
      <c r="UNO393323" s="106"/>
      <c r="UNP393323" s="106"/>
      <c r="UNQ393323" s="106"/>
      <c r="UNR393323" s="106"/>
      <c r="UNS393323" s="106"/>
      <c r="UNY393323" s="106"/>
      <c r="UNZ393323" s="106"/>
      <c r="UOA393323" s="106"/>
      <c r="UOB393323" s="106"/>
      <c r="UOC393323" s="106"/>
      <c r="UXK393323" s="106"/>
      <c r="UXL393323" s="106"/>
      <c r="UXM393323" s="106"/>
      <c r="UXN393323" s="106"/>
      <c r="UXO393323" s="106"/>
      <c r="UXU393323" s="106"/>
      <c r="UXV393323" s="106"/>
      <c r="UXW393323" s="106"/>
      <c r="UXX393323" s="106"/>
      <c r="UXY393323" s="106"/>
      <c r="VHG393323" s="106"/>
      <c r="VHH393323" s="106"/>
      <c r="VHI393323" s="106"/>
      <c r="VHJ393323" s="106"/>
      <c r="VHK393323" s="106"/>
      <c r="VHQ393323" s="106"/>
      <c r="VHR393323" s="106"/>
      <c r="VHS393323" s="106"/>
      <c r="VHT393323" s="106"/>
      <c r="VHU393323" s="106"/>
      <c r="VRC393323" s="106"/>
      <c r="VRD393323" s="106"/>
      <c r="VRE393323" s="106"/>
      <c r="VRF393323" s="106"/>
      <c r="VRG393323" s="106"/>
      <c r="VRM393323" s="106"/>
      <c r="VRN393323" s="106"/>
      <c r="VRO393323" s="106"/>
      <c r="VRP393323" s="106"/>
      <c r="VRQ393323" s="106"/>
      <c r="WAY393323" s="106"/>
      <c r="WAZ393323" s="106"/>
      <c r="WBA393323" s="106"/>
      <c r="WBB393323" s="106"/>
      <c r="WBC393323" s="106"/>
      <c r="WBI393323" s="106"/>
      <c r="WBJ393323" s="106"/>
      <c r="WBK393323" s="106"/>
      <c r="WBL393323" s="106"/>
      <c r="WBM393323" s="106"/>
      <c r="WKU393323" s="106"/>
      <c r="WKV393323" s="106"/>
      <c r="WKW393323" s="106"/>
      <c r="WKX393323" s="106"/>
      <c r="WKY393323" s="106"/>
      <c r="WLE393323" s="106"/>
      <c r="WLF393323" s="106"/>
      <c r="WLG393323" s="106"/>
      <c r="WLH393323" s="106"/>
      <c r="WLI393323" s="106"/>
      <c r="WUQ393323" s="106"/>
      <c r="WUR393323" s="106"/>
      <c r="WUS393323" s="106"/>
      <c r="WUT393323" s="106"/>
      <c r="WUU393323" s="106"/>
      <c r="WVA393323" s="106"/>
      <c r="WVB393323" s="106"/>
      <c r="WVC393323" s="106"/>
      <c r="WVD393323" s="106"/>
      <c r="WVE393323" s="106"/>
    </row>
    <row r="393324" spans="480:1021 1248:2045 2272:3069 3296:4093 4320:5117 5344:6141 6368:7165 7392:8189 8416:9213 9440:10237 10464:11261 11488:12285 12512:13309 13536:14333 14560:15357 15584:16125" hidden="1" x14ac:dyDescent="0.15">
      <c r="SA393324" s="106"/>
      <c r="SB393324" s="106"/>
      <c r="SC393324" s="106"/>
      <c r="SD393324" s="106"/>
      <c r="SE393324" s="106"/>
      <c r="SK393324" s="106"/>
      <c r="SL393324" s="106"/>
      <c r="SM393324" s="106"/>
      <c r="SN393324" s="106"/>
      <c r="SO393324" s="106"/>
      <c r="ABW393324" s="106"/>
      <c r="ABX393324" s="106"/>
      <c r="ABY393324" s="106"/>
      <c r="ABZ393324" s="106"/>
      <c r="ACA393324" s="106"/>
      <c r="ACG393324" s="106"/>
      <c r="ACH393324" s="106"/>
      <c r="ACI393324" s="106"/>
      <c r="ACJ393324" s="106"/>
      <c r="ACK393324" s="106"/>
      <c r="ALS393324" s="106"/>
      <c r="ALT393324" s="106"/>
      <c r="ALU393324" s="106"/>
      <c r="ALV393324" s="106"/>
      <c r="ALW393324" s="106"/>
      <c r="AMC393324" s="106"/>
      <c r="AMD393324" s="106"/>
      <c r="AME393324" s="106"/>
      <c r="AMF393324" s="106"/>
      <c r="AMG393324" s="106"/>
      <c r="AVO393324" s="106"/>
      <c r="AVP393324" s="106"/>
      <c r="AVQ393324" s="106"/>
      <c r="AVR393324" s="106"/>
      <c r="AVS393324" s="106"/>
      <c r="AVY393324" s="106"/>
      <c r="AVZ393324" s="106"/>
      <c r="AWA393324" s="106"/>
      <c r="AWB393324" s="106"/>
      <c r="AWC393324" s="106"/>
      <c r="BFK393324" s="106"/>
      <c r="BFL393324" s="106"/>
      <c r="BFM393324" s="106"/>
      <c r="BFN393324" s="106"/>
      <c r="BFO393324" s="106"/>
      <c r="BFU393324" s="106"/>
      <c r="BFV393324" s="106"/>
      <c r="BFW393324" s="106"/>
      <c r="BFX393324" s="106"/>
      <c r="BFY393324" s="106"/>
      <c r="BPG393324" s="106"/>
      <c r="BPH393324" s="106"/>
      <c r="BPI393324" s="106"/>
      <c r="BPJ393324" s="106"/>
      <c r="BPK393324" s="106"/>
      <c r="BPQ393324" s="106"/>
      <c r="BPR393324" s="106"/>
      <c r="BPS393324" s="106"/>
      <c r="BPT393324" s="106"/>
      <c r="BPU393324" s="106"/>
      <c r="BZC393324" s="106"/>
      <c r="BZD393324" s="106"/>
      <c r="BZE393324" s="106"/>
      <c r="BZF393324" s="106"/>
      <c r="BZG393324" s="106"/>
      <c r="BZM393324" s="106"/>
      <c r="BZN393324" s="106"/>
      <c r="BZO393324" s="106"/>
      <c r="BZP393324" s="106"/>
      <c r="BZQ393324" s="106"/>
      <c r="CIY393324" s="106"/>
      <c r="CIZ393324" s="106"/>
      <c r="CJA393324" s="106"/>
      <c r="CJB393324" s="106"/>
      <c r="CJC393324" s="106"/>
      <c r="CJI393324" s="106"/>
      <c r="CJJ393324" s="106"/>
      <c r="CJK393324" s="106"/>
      <c r="CJL393324" s="106"/>
      <c r="CJM393324" s="106"/>
      <c r="CSU393324" s="106"/>
      <c r="CSV393324" s="106"/>
      <c r="CSW393324" s="106"/>
      <c r="CSX393324" s="106"/>
      <c r="CSY393324" s="106"/>
      <c r="CTE393324" s="106"/>
      <c r="CTF393324" s="106"/>
      <c r="CTG393324" s="106"/>
      <c r="CTH393324" s="106"/>
      <c r="CTI393324" s="106"/>
      <c r="DCQ393324" s="106"/>
      <c r="DCR393324" s="106"/>
      <c r="DCS393324" s="106"/>
      <c r="DCT393324" s="106"/>
      <c r="DCU393324" s="106"/>
      <c r="DDA393324" s="106"/>
      <c r="DDB393324" s="106"/>
      <c r="DDC393324" s="106"/>
      <c r="DDD393324" s="106"/>
      <c r="DDE393324" s="106"/>
      <c r="DMM393324" s="106"/>
      <c r="DMN393324" s="106"/>
      <c r="DMO393324" s="106"/>
      <c r="DMP393324" s="106"/>
      <c r="DMQ393324" s="106"/>
      <c r="DMW393324" s="106"/>
      <c r="DMX393324" s="106"/>
      <c r="DMY393324" s="106"/>
      <c r="DMZ393324" s="106"/>
      <c r="DNA393324" s="106"/>
      <c r="DWI393324" s="106"/>
      <c r="DWJ393324" s="106"/>
      <c r="DWK393324" s="106"/>
      <c r="DWL393324" s="106"/>
      <c r="DWM393324" s="106"/>
      <c r="DWS393324" s="106"/>
      <c r="DWT393324" s="106"/>
      <c r="DWU393324" s="106"/>
      <c r="DWV393324" s="106"/>
      <c r="DWW393324" s="106"/>
      <c r="EGE393324" s="106"/>
      <c r="EGF393324" s="106"/>
      <c r="EGG393324" s="106"/>
      <c r="EGH393324" s="106"/>
      <c r="EGI393324" s="106"/>
      <c r="EGO393324" s="106"/>
      <c r="EGP393324" s="106"/>
      <c r="EGQ393324" s="106"/>
      <c r="EGR393324" s="106"/>
      <c r="EGS393324" s="106"/>
      <c r="EQA393324" s="106"/>
      <c r="EQB393324" s="106"/>
      <c r="EQC393324" s="106"/>
      <c r="EQD393324" s="106"/>
      <c r="EQE393324" s="106"/>
      <c r="EQK393324" s="106"/>
      <c r="EQL393324" s="106"/>
      <c r="EQM393324" s="106"/>
      <c r="EQN393324" s="106"/>
      <c r="EQO393324" s="106"/>
      <c r="EZW393324" s="106"/>
      <c r="EZX393324" s="106"/>
      <c r="EZY393324" s="106"/>
      <c r="EZZ393324" s="106"/>
      <c r="FAA393324" s="106"/>
      <c r="FAG393324" s="106"/>
      <c r="FAH393324" s="106"/>
      <c r="FAI393324" s="106"/>
      <c r="FAJ393324" s="106"/>
      <c r="FAK393324" s="106"/>
      <c r="FJS393324" s="106"/>
      <c r="FJT393324" s="106"/>
      <c r="FJU393324" s="106"/>
      <c r="FJV393324" s="106"/>
      <c r="FJW393324" s="106"/>
      <c r="FKC393324" s="106"/>
      <c r="FKD393324" s="106"/>
      <c r="FKE393324" s="106"/>
      <c r="FKF393324" s="106"/>
      <c r="FKG393324" s="106"/>
      <c r="FTO393324" s="106"/>
      <c r="FTP393324" s="106"/>
      <c r="FTQ393324" s="106"/>
      <c r="FTR393324" s="106"/>
      <c r="FTS393324" s="106"/>
      <c r="FTY393324" s="106"/>
      <c r="FTZ393324" s="106"/>
      <c r="FUA393324" s="106"/>
      <c r="FUB393324" s="106"/>
      <c r="FUC393324" s="106"/>
      <c r="GDK393324" s="106"/>
      <c r="GDL393324" s="106"/>
      <c r="GDM393324" s="106"/>
      <c r="GDN393324" s="106"/>
      <c r="GDO393324" s="106"/>
      <c r="GDU393324" s="106"/>
      <c r="GDV393324" s="106"/>
      <c r="GDW393324" s="106"/>
      <c r="GDX393324" s="106"/>
      <c r="GDY393324" s="106"/>
      <c r="GNG393324" s="106"/>
      <c r="GNH393324" s="106"/>
      <c r="GNI393324" s="106"/>
      <c r="GNJ393324" s="106"/>
      <c r="GNK393324" s="106"/>
      <c r="GNQ393324" s="106"/>
      <c r="GNR393324" s="106"/>
      <c r="GNS393324" s="106"/>
      <c r="GNT393324" s="106"/>
      <c r="GNU393324" s="106"/>
      <c r="GXC393324" s="106"/>
      <c r="GXD393324" s="106"/>
      <c r="GXE393324" s="106"/>
      <c r="GXF393324" s="106"/>
      <c r="GXG393324" s="106"/>
      <c r="GXM393324" s="106"/>
      <c r="GXN393324" s="106"/>
      <c r="GXO393324" s="106"/>
      <c r="GXP393324" s="106"/>
      <c r="GXQ393324" s="106"/>
      <c r="HGY393324" s="106"/>
      <c r="HGZ393324" s="106"/>
      <c r="HHA393324" s="106"/>
      <c r="HHB393324" s="106"/>
      <c r="HHC393324" s="106"/>
      <c r="HHI393324" s="106"/>
      <c r="HHJ393324" s="106"/>
      <c r="HHK393324" s="106"/>
      <c r="HHL393324" s="106"/>
      <c r="HHM393324" s="106"/>
      <c r="HQU393324" s="106"/>
      <c r="HQV393324" s="106"/>
      <c r="HQW393324" s="106"/>
      <c r="HQX393324" s="106"/>
      <c r="HQY393324" s="106"/>
      <c r="HRE393324" s="106"/>
      <c r="HRF393324" s="106"/>
      <c r="HRG393324" s="106"/>
      <c r="HRH393324" s="106"/>
      <c r="HRI393324" s="106"/>
      <c r="IAQ393324" s="106"/>
      <c r="IAR393324" s="106"/>
      <c r="IAS393324" s="106"/>
      <c r="IAT393324" s="106"/>
      <c r="IAU393324" s="106"/>
      <c r="IBA393324" s="106"/>
      <c r="IBB393324" s="106"/>
      <c r="IBC393324" s="106"/>
      <c r="IBD393324" s="106"/>
      <c r="IBE393324" s="106"/>
      <c r="IKM393324" s="106"/>
      <c r="IKN393324" s="106"/>
      <c r="IKO393324" s="106"/>
      <c r="IKP393324" s="106"/>
      <c r="IKQ393324" s="106"/>
      <c r="IKW393324" s="106"/>
      <c r="IKX393324" s="106"/>
      <c r="IKY393324" s="106"/>
      <c r="IKZ393324" s="106"/>
      <c r="ILA393324" s="106"/>
      <c r="IUI393324" s="106"/>
      <c r="IUJ393324" s="106"/>
      <c r="IUK393324" s="106"/>
      <c r="IUL393324" s="106"/>
      <c r="IUM393324" s="106"/>
      <c r="IUS393324" s="106"/>
      <c r="IUT393324" s="106"/>
      <c r="IUU393324" s="106"/>
      <c r="IUV393324" s="106"/>
      <c r="IUW393324" s="106"/>
      <c r="JEE393324" s="106"/>
      <c r="JEF393324" s="106"/>
      <c r="JEG393324" s="106"/>
      <c r="JEH393324" s="106"/>
      <c r="JEI393324" s="106"/>
      <c r="JEO393324" s="106"/>
      <c r="JEP393324" s="106"/>
      <c r="JEQ393324" s="106"/>
      <c r="JER393324" s="106"/>
      <c r="JES393324" s="106"/>
      <c r="JOA393324" s="106"/>
      <c r="JOB393324" s="106"/>
      <c r="JOC393324" s="106"/>
      <c r="JOD393324" s="106"/>
      <c r="JOE393324" s="106"/>
      <c r="JOK393324" s="106"/>
      <c r="JOL393324" s="106"/>
      <c r="JOM393324" s="106"/>
      <c r="JON393324" s="106"/>
      <c r="JOO393324" s="106"/>
      <c r="JXW393324" s="106"/>
      <c r="JXX393324" s="106"/>
      <c r="JXY393324" s="106"/>
      <c r="JXZ393324" s="106"/>
      <c r="JYA393324" s="106"/>
      <c r="JYG393324" s="106"/>
      <c r="JYH393324" s="106"/>
      <c r="JYI393324" s="106"/>
      <c r="JYJ393324" s="106"/>
      <c r="JYK393324" s="106"/>
      <c r="KHS393324" s="106"/>
      <c r="KHT393324" s="106"/>
      <c r="KHU393324" s="106"/>
      <c r="KHV393324" s="106"/>
      <c r="KHW393324" s="106"/>
      <c r="KIC393324" s="106"/>
      <c r="KID393324" s="106"/>
      <c r="KIE393324" s="106"/>
      <c r="KIF393324" s="106"/>
      <c r="KIG393324" s="106"/>
      <c r="KRO393324" s="106"/>
      <c r="KRP393324" s="106"/>
      <c r="KRQ393324" s="106"/>
      <c r="KRR393324" s="106"/>
      <c r="KRS393324" s="106"/>
      <c r="KRY393324" s="106"/>
      <c r="KRZ393324" s="106"/>
      <c r="KSA393324" s="106"/>
      <c r="KSB393324" s="106"/>
      <c r="KSC393324" s="106"/>
      <c r="LBK393324" s="106"/>
      <c r="LBL393324" s="106"/>
      <c r="LBM393324" s="106"/>
      <c r="LBN393324" s="106"/>
      <c r="LBO393324" s="106"/>
      <c r="LBU393324" s="106"/>
      <c r="LBV393324" s="106"/>
      <c r="LBW393324" s="106"/>
      <c r="LBX393324" s="106"/>
      <c r="LBY393324" s="106"/>
      <c r="LLG393324" s="106"/>
      <c r="LLH393324" s="106"/>
      <c r="LLI393324" s="106"/>
      <c r="LLJ393324" s="106"/>
      <c r="LLK393324" s="106"/>
      <c r="LLQ393324" s="106"/>
      <c r="LLR393324" s="106"/>
      <c r="LLS393324" s="106"/>
      <c r="LLT393324" s="106"/>
      <c r="LLU393324" s="106"/>
      <c r="LVC393324" s="106"/>
      <c r="LVD393324" s="106"/>
      <c r="LVE393324" s="106"/>
      <c r="LVF393324" s="106"/>
      <c r="LVG393324" s="106"/>
      <c r="LVM393324" s="106"/>
      <c r="LVN393324" s="106"/>
      <c r="LVO393324" s="106"/>
      <c r="LVP393324" s="106"/>
      <c r="LVQ393324" s="106"/>
      <c r="MEY393324" s="106"/>
      <c r="MEZ393324" s="106"/>
      <c r="MFA393324" s="106"/>
      <c r="MFB393324" s="106"/>
      <c r="MFC393324" s="106"/>
      <c r="MFI393324" s="106"/>
      <c r="MFJ393324" s="106"/>
      <c r="MFK393324" s="106"/>
      <c r="MFL393324" s="106"/>
      <c r="MFM393324" s="106"/>
      <c r="MOU393324" s="106"/>
      <c r="MOV393324" s="106"/>
      <c r="MOW393324" s="106"/>
      <c r="MOX393324" s="106"/>
      <c r="MOY393324" s="106"/>
      <c r="MPE393324" s="106"/>
      <c r="MPF393324" s="106"/>
      <c r="MPG393324" s="106"/>
      <c r="MPH393324" s="106"/>
      <c r="MPI393324" s="106"/>
      <c r="MYQ393324" s="106"/>
      <c r="MYR393324" s="106"/>
      <c r="MYS393324" s="106"/>
      <c r="MYT393324" s="106"/>
      <c r="MYU393324" s="106"/>
      <c r="MZA393324" s="106"/>
      <c r="MZB393324" s="106"/>
      <c r="MZC393324" s="106"/>
      <c r="MZD393324" s="106"/>
      <c r="MZE393324" s="106"/>
      <c r="NIM393324" s="106"/>
      <c r="NIN393324" s="106"/>
      <c r="NIO393324" s="106"/>
      <c r="NIP393324" s="106"/>
      <c r="NIQ393324" s="106"/>
      <c r="NIW393324" s="106"/>
      <c r="NIX393324" s="106"/>
      <c r="NIY393324" s="106"/>
      <c r="NIZ393324" s="106"/>
      <c r="NJA393324" s="106"/>
      <c r="NSI393324" s="106"/>
      <c r="NSJ393324" s="106"/>
      <c r="NSK393324" s="106"/>
      <c r="NSL393324" s="106"/>
      <c r="NSM393324" s="106"/>
      <c r="NSS393324" s="106"/>
      <c r="NST393324" s="106"/>
      <c r="NSU393324" s="106"/>
      <c r="NSV393324" s="106"/>
      <c r="NSW393324" s="106"/>
      <c r="OCE393324" s="106"/>
      <c r="OCF393324" s="106"/>
      <c r="OCG393324" s="106"/>
      <c r="OCH393324" s="106"/>
      <c r="OCI393324" s="106"/>
      <c r="OCO393324" s="106"/>
      <c r="OCP393324" s="106"/>
      <c r="OCQ393324" s="106"/>
      <c r="OCR393324" s="106"/>
      <c r="OCS393324" s="106"/>
      <c r="OMA393324" s="106"/>
      <c r="OMB393324" s="106"/>
      <c r="OMC393324" s="106"/>
      <c r="OMD393324" s="106"/>
      <c r="OME393324" s="106"/>
      <c r="OMK393324" s="106"/>
      <c r="OML393324" s="106"/>
      <c r="OMM393324" s="106"/>
      <c r="OMN393324" s="106"/>
      <c r="OMO393324" s="106"/>
      <c r="OVW393324" s="106"/>
      <c r="OVX393324" s="106"/>
      <c r="OVY393324" s="106"/>
      <c r="OVZ393324" s="106"/>
      <c r="OWA393324" s="106"/>
      <c r="OWG393324" s="106"/>
      <c r="OWH393324" s="106"/>
      <c r="OWI393324" s="106"/>
      <c r="OWJ393324" s="106"/>
      <c r="OWK393324" s="106"/>
      <c r="PFS393324" s="106"/>
      <c r="PFT393324" s="106"/>
      <c r="PFU393324" s="106"/>
      <c r="PFV393324" s="106"/>
      <c r="PFW393324" s="106"/>
      <c r="PGC393324" s="106"/>
      <c r="PGD393324" s="106"/>
      <c r="PGE393324" s="106"/>
      <c r="PGF393324" s="106"/>
      <c r="PGG393324" s="106"/>
      <c r="PPO393324" s="106"/>
      <c r="PPP393324" s="106"/>
      <c r="PPQ393324" s="106"/>
      <c r="PPR393324" s="106"/>
      <c r="PPS393324" s="106"/>
      <c r="PPY393324" s="106"/>
      <c r="PPZ393324" s="106"/>
      <c r="PQA393324" s="106"/>
      <c r="PQB393324" s="106"/>
      <c r="PQC393324" s="106"/>
      <c r="PZK393324" s="106"/>
      <c r="PZL393324" s="106"/>
      <c r="PZM393324" s="106"/>
      <c r="PZN393324" s="106"/>
      <c r="PZO393324" s="106"/>
      <c r="PZU393324" s="106"/>
      <c r="PZV393324" s="106"/>
      <c r="PZW393324" s="106"/>
      <c r="PZX393324" s="106"/>
      <c r="PZY393324" s="106"/>
      <c r="QJG393324" s="106"/>
      <c r="QJH393324" s="106"/>
      <c r="QJI393324" s="106"/>
      <c r="QJJ393324" s="106"/>
      <c r="QJK393324" s="106"/>
      <c r="QJQ393324" s="106"/>
      <c r="QJR393324" s="106"/>
      <c r="QJS393324" s="106"/>
      <c r="QJT393324" s="106"/>
      <c r="QJU393324" s="106"/>
      <c r="QTC393324" s="106"/>
      <c r="QTD393324" s="106"/>
      <c r="QTE393324" s="106"/>
      <c r="QTF393324" s="106"/>
      <c r="QTG393324" s="106"/>
      <c r="QTM393324" s="106"/>
      <c r="QTN393324" s="106"/>
      <c r="QTO393324" s="106"/>
      <c r="QTP393324" s="106"/>
      <c r="QTQ393324" s="106"/>
      <c r="RCY393324" s="106"/>
      <c r="RCZ393324" s="106"/>
      <c r="RDA393324" s="106"/>
      <c r="RDB393324" s="106"/>
      <c r="RDC393324" s="106"/>
      <c r="RDI393324" s="106"/>
      <c r="RDJ393324" s="106"/>
      <c r="RDK393324" s="106"/>
      <c r="RDL393324" s="106"/>
      <c r="RDM393324" s="106"/>
      <c r="RMU393324" s="106"/>
      <c r="RMV393324" s="106"/>
      <c r="RMW393324" s="106"/>
      <c r="RMX393324" s="106"/>
      <c r="RMY393324" s="106"/>
      <c r="RNE393324" s="106"/>
      <c r="RNF393324" s="106"/>
      <c r="RNG393324" s="106"/>
      <c r="RNH393324" s="106"/>
      <c r="RNI393324" s="106"/>
      <c r="RWQ393324" s="106"/>
      <c r="RWR393324" s="106"/>
      <c r="RWS393324" s="106"/>
      <c r="RWT393324" s="106"/>
      <c r="RWU393324" s="106"/>
      <c r="RXA393324" s="106"/>
      <c r="RXB393324" s="106"/>
      <c r="RXC393324" s="106"/>
      <c r="RXD393324" s="106"/>
      <c r="RXE393324" s="106"/>
      <c r="SGM393324" s="106"/>
      <c r="SGN393324" s="106"/>
      <c r="SGO393324" s="106"/>
      <c r="SGP393324" s="106"/>
      <c r="SGQ393324" s="106"/>
      <c r="SGW393324" s="106"/>
      <c r="SGX393324" s="106"/>
      <c r="SGY393324" s="106"/>
      <c r="SGZ393324" s="106"/>
      <c r="SHA393324" s="106"/>
      <c r="SQI393324" s="106"/>
      <c r="SQJ393324" s="106"/>
      <c r="SQK393324" s="106"/>
      <c r="SQL393324" s="106"/>
      <c r="SQM393324" s="106"/>
      <c r="SQS393324" s="106"/>
      <c r="SQT393324" s="106"/>
      <c r="SQU393324" s="106"/>
      <c r="SQV393324" s="106"/>
      <c r="SQW393324" s="106"/>
      <c r="TAE393324" s="106"/>
      <c r="TAF393324" s="106"/>
      <c r="TAG393324" s="106"/>
      <c r="TAH393324" s="106"/>
      <c r="TAI393324" s="106"/>
      <c r="TAO393324" s="106"/>
      <c r="TAP393324" s="106"/>
      <c r="TAQ393324" s="106"/>
      <c r="TAR393324" s="106"/>
      <c r="TAS393324" s="106"/>
      <c r="TKA393324" s="106"/>
      <c r="TKB393324" s="106"/>
      <c r="TKC393324" s="106"/>
      <c r="TKD393324" s="106"/>
      <c r="TKE393324" s="106"/>
      <c r="TKK393324" s="106"/>
      <c r="TKL393324" s="106"/>
      <c r="TKM393324" s="106"/>
      <c r="TKN393324" s="106"/>
      <c r="TKO393324" s="106"/>
      <c r="TTW393324" s="106"/>
      <c r="TTX393324" s="106"/>
      <c r="TTY393324" s="106"/>
      <c r="TTZ393324" s="106"/>
      <c r="TUA393324" s="106"/>
      <c r="TUG393324" s="106"/>
      <c r="TUH393324" s="106"/>
      <c r="TUI393324" s="106"/>
      <c r="TUJ393324" s="106"/>
      <c r="TUK393324" s="106"/>
      <c r="UDS393324" s="106"/>
      <c r="UDT393324" s="106"/>
      <c r="UDU393324" s="106"/>
      <c r="UDV393324" s="106"/>
      <c r="UDW393324" s="106"/>
      <c r="UEC393324" s="106"/>
      <c r="UED393324" s="106"/>
      <c r="UEE393324" s="106"/>
      <c r="UEF393324" s="106"/>
      <c r="UEG393324" s="106"/>
      <c r="UNO393324" s="106"/>
      <c r="UNP393324" s="106"/>
      <c r="UNQ393324" s="106"/>
      <c r="UNR393324" s="106"/>
      <c r="UNS393324" s="106"/>
      <c r="UNY393324" s="106"/>
      <c r="UNZ393324" s="106"/>
      <c r="UOA393324" s="106"/>
      <c r="UOB393324" s="106"/>
      <c r="UOC393324" s="106"/>
      <c r="UXK393324" s="106"/>
      <c r="UXL393324" s="106"/>
      <c r="UXM393324" s="106"/>
      <c r="UXN393324" s="106"/>
      <c r="UXO393324" s="106"/>
      <c r="UXU393324" s="106"/>
      <c r="UXV393324" s="106"/>
      <c r="UXW393324" s="106"/>
      <c r="UXX393324" s="106"/>
      <c r="UXY393324" s="106"/>
      <c r="VHG393324" s="106"/>
      <c r="VHH393324" s="106"/>
      <c r="VHI393324" s="106"/>
      <c r="VHJ393324" s="106"/>
      <c r="VHK393324" s="106"/>
      <c r="VHQ393324" s="106"/>
      <c r="VHR393324" s="106"/>
      <c r="VHS393324" s="106"/>
      <c r="VHT393324" s="106"/>
      <c r="VHU393324" s="106"/>
      <c r="VRC393324" s="106"/>
      <c r="VRD393324" s="106"/>
      <c r="VRE393324" s="106"/>
      <c r="VRF393324" s="106"/>
      <c r="VRG393324" s="106"/>
      <c r="VRM393324" s="106"/>
      <c r="VRN393324" s="106"/>
      <c r="VRO393324" s="106"/>
      <c r="VRP393324" s="106"/>
      <c r="VRQ393324" s="106"/>
      <c r="WAY393324" s="106"/>
      <c r="WAZ393324" s="106"/>
      <c r="WBA393324" s="106"/>
      <c r="WBB393324" s="106"/>
      <c r="WBC393324" s="106"/>
      <c r="WBI393324" s="106"/>
      <c r="WBJ393324" s="106"/>
      <c r="WBK393324" s="106"/>
      <c r="WBL393324" s="106"/>
      <c r="WBM393324" s="106"/>
      <c r="WKU393324" s="106"/>
      <c r="WKV393324" s="106"/>
      <c r="WKW393324" s="106"/>
      <c r="WKX393324" s="106"/>
      <c r="WKY393324" s="106"/>
      <c r="WLE393324" s="106"/>
      <c r="WLF393324" s="106"/>
      <c r="WLG393324" s="106"/>
      <c r="WLH393324" s="106"/>
      <c r="WLI393324" s="106"/>
      <c r="WUQ393324" s="106"/>
      <c r="WUR393324" s="106"/>
      <c r="WUS393324" s="106"/>
      <c r="WUT393324" s="106"/>
      <c r="WUU393324" s="106"/>
      <c r="WVA393324" s="106"/>
      <c r="WVB393324" s="106"/>
      <c r="WVC393324" s="106"/>
      <c r="WVD393324" s="106"/>
      <c r="WVE393324" s="106"/>
    </row>
    <row r="393325" spans="480:1021 1248:2045 2272:3069 3296:4093 4320:5117 5344:6141 6368:7165 7392:8189 8416:9213 9440:10237 10464:11261 11488:12285 12512:13309 13536:14333 14560:15357 15584:16125" hidden="1" x14ac:dyDescent="0.15">
      <c r="SA393325" s="106"/>
      <c r="SB393325" s="106"/>
      <c r="SC393325" s="106"/>
      <c r="SD393325" s="106"/>
      <c r="SE393325" s="106"/>
      <c r="SK393325" s="106"/>
      <c r="SL393325" s="106"/>
      <c r="SM393325" s="106"/>
      <c r="SN393325" s="106"/>
      <c r="SO393325" s="106"/>
      <c r="ABW393325" s="106"/>
      <c r="ABX393325" s="106"/>
      <c r="ABY393325" s="106"/>
      <c r="ABZ393325" s="106"/>
      <c r="ACA393325" s="106"/>
      <c r="ACG393325" s="106"/>
      <c r="ACH393325" s="106"/>
      <c r="ACI393325" s="106"/>
      <c r="ACJ393325" s="106"/>
      <c r="ACK393325" s="106"/>
      <c r="ALS393325" s="106"/>
      <c r="ALT393325" s="106"/>
      <c r="ALU393325" s="106"/>
      <c r="ALV393325" s="106"/>
      <c r="ALW393325" s="106"/>
      <c r="AMC393325" s="106"/>
      <c r="AMD393325" s="106"/>
      <c r="AME393325" s="106"/>
      <c r="AMF393325" s="106"/>
      <c r="AMG393325" s="106"/>
      <c r="AVO393325" s="106"/>
      <c r="AVP393325" s="106"/>
      <c r="AVQ393325" s="106"/>
      <c r="AVR393325" s="106"/>
      <c r="AVS393325" s="106"/>
      <c r="AVY393325" s="106"/>
      <c r="AVZ393325" s="106"/>
      <c r="AWA393325" s="106"/>
      <c r="AWB393325" s="106"/>
      <c r="AWC393325" s="106"/>
      <c r="BFK393325" s="106"/>
      <c r="BFL393325" s="106"/>
      <c r="BFM393325" s="106"/>
      <c r="BFN393325" s="106"/>
      <c r="BFO393325" s="106"/>
      <c r="BFU393325" s="106"/>
      <c r="BFV393325" s="106"/>
      <c r="BFW393325" s="106"/>
      <c r="BFX393325" s="106"/>
      <c r="BFY393325" s="106"/>
      <c r="BPG393325" s="106"/>
      <c r="BPH393325" s="106"/>
      <c r="BPI393325" s="106"/>
      <c r="BPJ393325" s="106"/>
      <c r="BPK393325" s="106"/>
      <c r="BPQ393325" s="106"/>
      <c r="BPR393325" s="106"/>
      <c r="BPS393325" s="106"/>
      <c r="BPT393325" s="106"/>
      <c r="BPU393325" s="106"/>
      <c r="BZC393325" s="106"/>
      <c r="BZD393325" s="106"/>
      <c r="BZE393325" s="106"/>
      <c r="BZF393325" s="106"/>
      <c r="BZG393325" s="106"/>
      <c r="BZM393325" s="106"/>
      <c r="BZN393325" s="106"/>
      <c r="BZO393325" s="106"/>
      <c r="BZP393325" s="106"/>
      <c r="BZQ393325" s="106"/>
      <c r="CIY393325" s="106"/>
      <c r="CIZ393325" s="106"/>
      <c r="CJA393325" s="106"/>
      <c r="CJB393325" s="106"/>
      <c r="CJC393325" s="106"/>
      <c r="CJI393325" s="106"/>
      <c r="CJJ393325" s="106"/>
      <c r="CJK393325" s="106"/>
      <c r="CJL393325" s="106"/>
      <c r="CJM393325" s="106"/>
      <c r="CSU393325" s="106"/>
      <c r="CSV393325" s="106"/>
      <c r="CSW393325" s="106"/>
      <c r="CSX393325" s="106"/>
      <c r="CSY393325" s="106"/>
      <c r="CTE393325" s="106"/>
      <c r="CTF393325" s="106"/>
      <c r="CTG393325" s="106"/>
      <c r="CTH393325" s="106"/>
      <c r="CTI393325" s="106"/>
      <c r="DCQ393325" s="106"/>
      <c r="DCR393325" s="106"/>
      <c r="DCS393325" s="106"/>
      <c r="DCT393325" s="106"/>
      <c r="DCU393325" s="106"/>
      <c r="DDA393325" s="106"/>
      <c r="DDB393325" s="106"/>
      <c r="DDC393325" s="106"/>
      <c r="DDD393325" s="106"/>
      <c r="DDE393325" s="106"/>
      <c r="DMM393325" s="106"/>
      <c r="DMN393325" s="106"/>
      <c r="DMO393325" s="106"/>
      <c r="DMP393325" s="106"/>
      <c r="DMQ393325" s="106"/>
      <c r="DMW393325" s="106"/>
      <c r="DMX393325" s="106"/>
      <c r="DMY393325" s="106"/>
      <c r="DMZ393325" s="106"/>
      <c r="DNA393325" s="106"/>
      <c r="DWI393325" s="106"/>
      <c r="DWJ393325" s="106"/>
      <c r="DWK393325" s="106"/>
      <c r="DWL393325" s="106"/>
      <c r="DWM393325" s="106"/>
      <c r="DWS393325" s="106"/>
      <c r="DWT393325" s="106"/>
      <c r="DWU393325" s="106"/>
      <c r="DWV393325" s="106"/>
      <c r="DWW393325" s="106"/>
      <c r="EGE393325" s="106"/>
      <c r="EGF393325" s="106"/>
      <c r="EGG393325" s="106"/>
      <c r="EGH393325" s="106"/>
      <c r="EGI393325" s="106"/>
      <c r="EGO393325" s="106"/>
      <c r="EGP393325" s="106"/>
      <c r="EGQ393325" s="106"/>
      <c r="EGR393325" s="106"/>
      <c r="EGS393325" s="106"/>
      <c r="EQA393325" s="106"/>
      <c r="EQB393325" s="106"/>
      <c r="EQC393325" s="106"/>
      <c r="EQD393325" s="106"/>
      <c r="EQE393325" s="106"/>
      <c r="EQK393325" s="106"/>
      <c r="EQL393325" s="106"/>
      <c r="EQM393325" s="106"/>
      <c r="EQN393325" s="106"/>
      <c r="EQO393325" s="106"/>
      <c r="EZW393325" s="106"/>
      <c r="EZX393325" s="106"/>
      <c r="EZY393325" s="106"/>
      <c r="EZZ393325" s="106"/>
      <c r="FAA393325" s="106"/>
      <c r="FAG393325" s="106"/>
      <c r="FAH393325" s="106"/>
      <c r="FAI393325" s="106"/>
      <c r="FAJ393325" s="106"/>
      <c r="FAK393325" s="106"/>
      <c r="FJS393325" s="106"/>
      <c r="FJT393325" s="106"/>
      <c r="FJU393325" s="106"/>
      <c r="FJV393325" s="106"/>
      <c r="FJW393325" s="106"/>
      <c r="FKC393325" s="106"/>
      <c r="FKD393325" s="106"/>
      <c r="FKE393325" s="106"/>
      <c r="FKF393325" s="106"/>
      <c r="FKG393325" s="106"/>
      <c r="FTO393325" s="106"/>
      <c r="FTP393325" s="106"/>
      <c r="FTQ393325" s="106"/>
      <c r="FTR393325" s="106"/>
      <c r="FTS393325" s="106"/>
      <c r="FTY393325" s="106"/>
      <c r="FTZ393325" s="106"/>
      <c r="FUA393325" s="106"/>
      <c r="FUB393325" s="106"/>
      <c r="FUC393325" s="106"/>
      <c r="GDK393325" s="106"/>
      <c r="GDL393325" s="106"/>
      <c r="GDM393325" s="106"/>
      <c r="GDN393325" s="106"/>
      <c r="GDO393325" s="106"/>
      <c r="GDU393325" s="106"/>
      <c r="GDV393325" s="106"/>
      <c r="GDW393325" s="106"/>
      <c r="GDX393325" s="106"/>
      <c r="GDY393325" s="106"/>
      <c r="GNG393325" s="106"/>
      <c r="GNH393325" s="106"/>
      <c r="GNI393325" s="106"/>
      <c r="GNJ393325" s="106"/>
      <c r="GNK393325" s="106"/>
      <c r="GNQ393325" s="106"/>
      <c r="GNR393325" s="106"/>
      <c r="GNS393325" s="106"/>
      <c r="GNT393325" s="106"/>
      <c r="GNU393325" s="106"/>
      <c r="GXC393325" s="106"/>
      <c r="GXD393325" s="106"/>
      <c r="GXE393325" s="106"/>
      <c r="GXF393325" s="106"/>
      <c r="GXG393325" s="106"/>
      <c r="GXM393325" s="106"/>
      <c r="GXN393325" s="106"/>
      <c r="GXO393325" s="106"/>
      <c r="GXP393325" s="106"/>
      <c r="GXQ393325" s="106"/>
      <c r="HGY393325" s="106"/>
      <c r="HGZ393325" s="106"/>
      <c r="HHA393325" s="106"/>
      <c r="HHB393325" s="106"/>
      <c r="HHC393325" s="106"/>
      <c r="HHI393325" s="106"/>
      <c r="HHJ393325" s="106"/>
      <c r="HHK393325" s="106"/>
      <c r="HHL393325" s="106"/>
      <c r="HHM393325" s="106"/>
      <c r="HQU393325" s="106"/>
      <c r="HQV393325" s="106"/>
      <c r="HQW393325" s="106"/>
      <c r="HQX393325" s="106"/>
      <c r="HQY393325" s="106"/>
      <c r="HRE393325" s="106"/>
      <c r="HRF393325" s="106"/>
      <c r="HRG393325" s="106"/>
      <c r="HRH393325" s="106"/>
      <c r="HRI393325" s="106"/>
      <c r="IAQ393325" s="106"/>
      <c r="IAR393325" s="106"/>
      <c r="IAS393325" s="106"/>
      <c r="IAT393325" s="106"/>
      <c r="IAU393325" s="106"/>
      <c r="IBA393325" s="106"/>
      <c r="IBB393325" s="106"/>
      <c r="IBC393325" s="106"/>
      <c r="IBD393325" s="106"/>
      <c r="IBE393325" s="106"/>
      <c r="IKM393325" s="106"/>
      <c r="IKN393325" s="106"/>
      <c r="IKO393325" s="106"/>
      <c r="IKP393325" s="106"/>
      <c r="IKQ393325" s="106"/>
      <c r="IKW393325" s="106"/>
      <c r="IKX393325" s="106"/>
      <c r="IKY393325" s="106"/>
      <c r="IKZ393325" s="106"/>
      <c r="ILA393325" s="106"/>
      <c r="IUI393325" s="106"/>
      <c r="IUJ393325" s="106"/>
      <c r="IUK393325" s="106"/>
      <c r="IUL393325" s="106"/>
      <c r="IUM393325" s="106"/>
      <c r="IUS393325" s="106"/>
      <c r="IUT393325" s="106"/>
      <c r="IUU393325" s="106"/>
      <c r="IUV393325" s="106"/>
      <c r="IUW393325" s="106"/>
      <c r="JEE393325" s="106"/>
      <c r="JEF393325" s="106"/>
      <c r="JEG393325" s="106"/>
      <c r="JEH393325" s="106"/>
      <c r="JEI393325" s="106"/>
      <c r="JEO393325" s="106"/>
      <c r="JEP393325" s="106"/>
      <c r="JEQ393325" s="106"/>
      <c r="JER393325" s="106"/>
      <c r="JES393325" s="106"/>
      <c r="JOA393325" s="106"/>
      <c r="JOB393325" s="106"/>
      <c r="JOC393325" s="106"/>
      <c r="JOD393325" s="106"/>
      <c r="JOE393325" s="106"/>
      <c r="JOK393325" s="106"/>
      <c r="JOL393325" s="106"/>
      <c r="JOM393325" s="106"/>
      <c r="JON393325" s="106"/>
      <c r="JOO393325" s="106"/>
      <c r="JXW393325" s="106"/>
      <c r="JXX393325" s="106"/>
      <c r="JXY393325" s="106"/>
      <c r="JXZ393325" s="106"/>
      <c r="JYA393325" s="106"/>
      <c r="JYG393325" s="106"/>
      <c r="JYH393325" s="106"/>
      <c r="JYI393325" s="106"/>
      <c r="JYJ393325" s="106"/>
      <c r="JYK393325" s="106"/>
      <c r="KHS393325" s="106"/>
      <c r="KHT393325" s="106"/>
      <c r="KHU393325" s="106"/>
      <c r="KHV393325" s="106"/>
      <c r="KHW393325" s="106"/>
      <c r="KIC393325" s="106"/>
      <c r="KID393325" s="106"/>
      <c r="KIE393325" s="106"/>
      <c r="KIF393325" s="106"/>
      <c r="KIG393325" s="106"/>
      <c r="KRO393325" s="106"/>
      <c r="KRP393325" s="106"/>
      <c r="KRQ393325" s="106"/>
      <c r="KRR393325" s="106"/>
      <c r="KRS393325" s="106"/>
      <c r="KRY393325" s="106"/>
      <c r="KRZ393325" s="106"/>
      <c r="KSA393325" s="106"/>
      <c r="KSB393325" s="106"/>
      <c r="KSC393325" s="106"/>
      <c r="LBK393325" s="106"/>
      <c r="LBL393325" s="106"/>
      <c r="LBM393325" s="106"/>
      <c r="LBN393325" s="106"/>
      <c r="LBO393325" s="106"/>
      <c r="LBU393325" s="106"/>
      <c r="LBV393325" s="106"/>
      <c r="LBW393325" s="106"/>
      <c r="LBX393325" s="106"/>
      <c r="LBY393325" s="106"/>
      <c r="LLG393325" s="106"/>
      <c r="LLH393325" s="106"/>
      <c r="LLI393325" s="106"/>
      <c r="LLJ393325" s="106"/>
      <c r="LLK393325" s="106"/>
      <c r="LLQ393325" s="106"/>
      <c r="LLR393325" s="106"/>
      <c r="LLS393325" s="106"/>
      <c r="LLT393325" s="106"/>
      <c r="LLU393325" s="106"/>
      <c r="LVC393325" s="106"/>
      <c r="LVD393325" s="106"/>
      <c r="LVE393325" s="106"/>
      <c r="LVF393325" s="106"/>
      <c r="LVG393325" s="106"/>
      <c r="LVM393325" s="106"/>
      <c r="LVN393325" s="106"/>
      <c r="LVO393325" s="106"/>
      <c r="LVP393325" s="106"/>
      <c r="LVQ393325" s="106"/>
      <c r="MEY393325" s="106"/>
      <c r="MEZ393325" s="106"/>
      <c r="MFA393325" s="106"/>
      <c r="MFB393325" s="106"/>
      <c r="MFC393325" s="106"/>
      <c r="MFI393325" s="106"/>
      <c r="MFJ393325" s="106"/>
      <c r="MFK393325" s="106"/>
      <c r="MFL393325" s="106"/>
      <c r="MFM393325" s="106"/>
      <c r="MOU393325" s="106"/>
      <c r="MOV393325" s="106"/>
      <c r="MOW393325" s="106"/>
      <c r="MOX393325" s="106"/>
      <c r="MOY393325" s="106"/>
      <c r="MPE393325" s="106"/>
      <c r="MPF393325" s="106"/>
      <c r="MPG393325" s="106"/>
      <c r="MPH393325" s="106"/>
      <c r="MPI393325" s="106"/>
      <c r="MYQ393325" s="106"/>
      <c r="MYR393325" s="106"/>
      <c r="MYS393325" s="106"/>
      <c r="MYT393325" s="106"/>
      <c r="MYU393325" s="106"/>
      <c r="MZA393325" s="106"/>
      <c r="MZB393325" s="106"/>
      <c r="MZC393325" s="106"/>
      <c r="MZD393325" s="106"/>
      <c r="MZE393325" s="106"/>
      <c r="NIM393325" s="106"/>
      <c r="NIN393325" s="106"/>
      <c r="NIO393325" s="106"/>
      <c r="NIP393325" s="106"/>
      <c r="NIQ393325" s="106"/>
      <c r="NIW393325" s="106"/>
      <c r="NIX393325" s="106"/>
      <c r="NIY393325" s="106"/>
      <c r="NIZ393325" s="106"/>
      <c r="NJA393325" s="106"/>
      <c r="NSI393325" s="106"/>
      <c r="NSJ393325" s="106"/>
      <c r="NSK393325" s="106"/>
      <c r="NSL393325" s="106"/>
      <c r="NSM393325" s="106"/>
      <c r="NSS393325" s="106"/>
      <c r="NST393325" s="106"/>
      <c r="NSU393325" s="106"/>
      <c r="NSV393325" s="106"/>
      <c r="NSW393325" s="106"/>
      <c r="OCE393325" s="106"/>
      <c r="OCF393325" s="106"/>
      <c r="OCG393325" s="106"/>
      <c r="OCH393325" s="106"/>
      <c r="OCI393325" s="106"/>
      <c r="OCO393325" s="106"/>
      <c r="OCP393325" s="106"/>
      <c r="OCQ393325" s="106"/>
      <c r="OCR393325" s="106"/>
      <c r="OCS393325" s="106"/>
      <c r="OMA393325" s="106"/>
      <c r="OMB393325" s="106"/>
      <c r="OMC393325" s="106"/>
      <c r="OMD393325" s="106"/>
      <c r="OME393325" s="106"/>
      <c r="OMK393325" s="106"/>
      <c r="OML393325" s="106"/>
      <c r="OMM393325" s="106"/>
      <c r="OMN393325" s="106"/>
      <c r="OMO393325" s="106"/>
      <c r="OVW393325" s="106"/>
      <c r="OVX393325" s="106"/>
      <c r="OVY393325" s="106"/>
      <c r="OVZ393325" s="106"/>
      <c r="OWA393325" s="106"/>
      <c r="OWG393325" s="106"/>
      <c r="OWH393325" s="106"/>
      <c r="OWI393325" s="106"/>
      <c r="OWJ393325" s="106"/>
      <c r="OWK393325" s="106"/>
      <c r="PFS393325" s="106"/>
      <c r="PFT393325" s="106"/>
      <c r="PFU393325" s="106"/>
      <c r="PFV393325" s="106"/>
      <c r="PFW393325" s="106"/>
      <c r="PGC393325" s="106"/>
      <c r="PGD393325" s="106"/>
      <c r="PGE393325" s="106"/>
      <c r="PGF393325" s="106"/>
      <c r="PGG393325" s="106"/>
      <c r="PPO393325" s="106"/>
      <c r="PPP393325" s="106"/>
      <c r="PPQ393325" s="106"/>
      <c r="PPR393325" s="106"/>
      <c r="PPS393325" s="106"/>
      <c r="PPY393325" s="106"/>
      <c r="PPZ393325" s="106"/>
      <c r="PQA393325" s="106"/>
      <c r="PQB393325" s="106"/>
      <c r="PQC393325" s="106"/>
      <c r="PZK393325" s="106"/>
      <c r="PZL393325" s="106"/>
      <c r="PZM393325" s="106"/>
      <c r="PZN393325" s="106"/>
      <c r="PZO393325" s="106"/>
      <c r="PZU393325" s="106"/>
      <c r="PZV393325" s="106"/>
      <c r="PZW393325" s="106"/>
      <c r="PZX393325" s="106"/>
      <c r="PZY393325" s="106"/>
      <c r="QJG393325" s="106"/>
      <c r="QJH393325" s="106"/>
      <c r="QJI393325" s="106"/>
      <c r="QJJ393325" s="106"/>
      <c r="QJK393325" s="106"/>
      <c r="QJQ393325" s="106"/>
      <c r="QJR393325" s="106"/>
      <c r="QJS393325" s="106"/>
      <c r="QJT393325" s="106"/>
      <c r="QJU393325" s="106"/>
      <c r="QTC393325" s="106"/>
      <c r="QTD393325" s="106"/>
      <c r="QTE393325" s="106"/>
      <c r="QTF393325" s="106"/>
      <c r="QTG393325" s="106"/>
      <c r="QTM393325" s="106"/>
      <c r="QTN393325" s="106"/>
      <c r="QTO393325" s="106"/>
      <c r="QTP393325" s="106"/>
      <c r="QTQ393325" s="106"/>
      <c r="RCY393325" s="106"/>
      <c r="RCZ393325" s="106"/>
      <c r="RDA393325" s="106"/>
      <c r="RDB393325" s="106"/>
      <c r="RDC393325" s="106"/>
      <c r="RDI393325" s="106"/>
      <c r="RDJ393325" s="106"/>
      <c r="RDK393325" s="106"/>
      <c r="RDL393325" s="106"/>
      <c r="RDM393325" s="106"/>
      <c r="RMU393325" s="106"/>
      <c r="RMV393325" s="106"/>
      <c r="RMW393325" s="106"/>
      <c r="RMX393325" s="106"/>
      <c r="RMY393325" s="106"/>
      <c r="RNE393325" s="106"/>
      <c r="RNF393325" s="106"/>
      <c r="RNG393325" s="106"/>
      <c r="RNH393325" s="106"/>
      <c r="RNI393325" s="106"/>
      <c r="RWQ393325" s="106"/>
      <c r="RWR393325" s="106"/>
      <c r="RWS393325" s="106"/>
      <c r="RWT393325" s="106"/>
      <c r="RWU393325" s="106"/>
      <c r="RXA393325" s="106"/>
      <c r="RXB393325" s="106"/>
      <c r="RXC393325" s="106"/>
      <c r="RXD393325" s="106"/>
      <c r="RXE393325" s="106"/>
      <c r="SGM393325" s="106"/>
      <c r="SGN393325" s="106"/>
      <c r="SGO393325" s="106"/>
      <c r="SGP393325" s="106"/>
      <c r="SGQ393325" s="106"/>
      <c r="SGW393325" s="106"/>
      <c r="SGX393325" s="106"/>
      <c r="SGY393325" s="106"/>
      <c r="SGZ393325" s="106"/>
      <c r="SHA393325" s="106"/>
      <c r="SQI393325" s="106"/>
      <c r="SQJ393325" s="106"/>
      <c r="SQK393325" s="106"/>
      <c r="SQL393325" s="106"/>
      <c r="SQM393325" s="106"/>
      <c r="SQS393325" s="106"/>
      <c r="SQT393325" s="106"/>
      <c r="SQU393325" s="106"/>
      <c r="SQV393325" s="106"/>
      <c r="SQW393325" s="106"/>
      <c r="TAE393325" s="106"/>
      <c r="TAF393325" s="106"/>
      <c r="TAG393325" s="106"/>
      <c r="TAH393325" s="106"/>
      <c r="TAI393325" s="106"/>
      <c r="TAO393325" s="106"/>
      <c r="TAP393325" s="106"/>
      <c r="TAQ393325" s="106"/>
      <c r="TAR393325" s="106"/>
      <c r="TAS393325" s="106"/>
      <c r="TKA393325" s="106"/>
      <c r="TKB393325" s="106"/>
      <c r="TKC393325" s="106"/>
      <c r="TKD393325" s="106"/>
      <c r="TKE393325" s="106"/>
      <c r="TKK393325" s="106"/>
      <c r="TKL393325" s="106"/>
      <c r="TKM393325" s="106"/>
      <c r="TKN393325" s="106"/>
      <c r="TKO393325" s="106"/>
      <c r="TTW393325" s="106"/>
      <c r="TTX393325" s="106"/>
      <c r="TTY393325" s="106"/>
      <c r="TTZ393325" s="106"/>
      <c r="TUA393325" s="106"/>
      <c r="TUG393325" s="106"/>
      <c r="TUH393325" s="106"/>
      <c r="TUI393325" s="106"/>
      <c r="TUJ393325" s="106"/>
      <c r="TUK393325" s="106"/>
      <c r="UDS393325" s="106"/>
      <c r="UDT393325" s="106"/>
      <c r="UDU393325" s="106"/>
      <c r="UDV393325" s="106"/>
      <c r="UDW393325" s="106"/>
      <c r="UEC393325" s="106"/>
      <c r="UED393325" s="106"/>
      <c r="UEE393325" s="106"/>
      <c r="UEF393325" s="106"/>
      <c r="UEG393325" s="106"/>
      <c r="UNO393325" s="106"/>
      <c r="UNP393325" s="106"/>
      <c r="UNQ393325" s="106"/>
      <c r="UNR393325" s="106"/>
      <c r="UNS393325" s="106"/>
      <c r="UNY393325" s="106"/>
      <c r="UNZ393325" s="106"/>
      <c r="UOA393325" s="106"/>
      <c r="UOB393325" s="106"/>
      <c r="UOC393325" s="106"/>
      <c r="UXK393325" s="106"/>
      <c r="UXL393325" s="106"/>
      <c r="UXM393325" s="106"/>
      <c r="UXN393325" s="106"/>
      <c r="UXO393325" s="106"/>
      <c r="UXU393325" s="106"/>
      <c r="UXV393325" s="106"/>
      <c r="UXW393325" s="106"/>
      <c r="UXX393325" s="106"/>
      <c r="UXY393325" s="106"/>
      <c r="VHG393325" s="106"/>
      <c r="VHH393325" s="106"/>
      <c r="VHI393325" s="106"/>
      <c r="VHJ393325" s="106"/>
      <c r="VHK393325" s="106"/>
      <c r="VHQ393325" s="106"/>
      <c r="VHR393325" s="106"/>
      <c r="VHS393325" s="106"/>
      <c r="VHT393325" s="106"/>
      <c r="VHU393325" s="106"/>
      <c r="VRC393325" s="106"/>
      <c r="VRD393325" s="106"/>
      <c r="VRE393325" s="106"/>
      <c r="VRF393325" s="106"/>
      <c r="VRG393325" s="106"/>
      <c r="VRM393325" s="106"/>
      <c r="VRN393325" s="106"/>
      <c r="VRO393325" s="106"/>
      <c r="VRP393325" s="106"/>
      <c r="VRQ393325" s="106"/>
      <c r="WAY393325" s="106"/>
      <c r="WAZ393325" s="106"/>
      <c r="WBA393325" s="106"/>
      <c r="WBB393325" s="106"/>
      <c r="WBC393325" s="106"/>
      <c r="WBI393325" s="106"/>
      <c r="WBJ393325" s="106"/>
      <c r="WBK393325" s="106"/>
      <c r="WBL393325" s="106"/>
      <c r="WBM393325" s="106"/>
      <c r="WKU393325" s="106"/>
      <c r="WKV393325" s="106"/>
      <c r="WKW393325" s="106"/>
      <c r="WKX393325" s="106"/>
      <c r="WKY393325" s="106"/>
      <c r="WLE393325" s="106"/>
      <c r="WLF393325" s="106"/>
      <c r="WLG393325" s="106"/>
      <c r="WLH393325" s="106"/>
      <c r="WLI393325" s="106"/>
      <c r="WUQ393325" s="106"/>
      <c r="WUR393325" s="106"/>
      <c r="WUS393325" s="106"/>
      <c r="WUT393325" s="106"/>
      <c r="WUU393325" s="106"/>
      <c r="WVA393325" s="106"/>
      <c r="WVB393325" s="106"/>
      <c r="WVC393325" s="106"/>
      <c r="WVD393325" s="106"/>
      <c r="WVE393325" s="106"/>
    </row>
    <row r="393326" spans="480:1021 1248:2045 2272:3069 3296:4093 4320:5117 5344:6141 6368:7165 7392:8189 8416:9213 9440:10237 10464:11261 11488:12285 12512:13309 13536:14333 14560:15357 15584:16125" hidden="1" x14ac:dyDescent="0.15">
      <c r="SA393326" s="106"/>
      <c r="SB393326" s="106"/>
      <c r="SC393326" s="106"/>
      <c r="SD393326" s="106"/>
      <c r="SE393326" s="106"/>
      <c r="SK393326" s="106"/>
      <c r="SL393326" s="106"/>
      <c r="SM393326" s="106"/>
      <c r="SN393326" s="106"/>
      <c r="SO393326" s="106"/>
      <c r="ABW393326" s="106"/>
      <c r="ABX393326" s="106"/>
      <c r="ABY393326" s="106"/>
      <c r="ABZ393326" s="106"/>
      <c r="ACA393326" s="106"/>
      <c r="ACG393326" s="106"/>
      <c r="ACH393326" s="106"/>
      <c r="ACI393326" s="106"/>
      <c r="ACJ393326" s="106"/>
      <c r="ACK393326" s="106"/>
      <c r="ALS393326" s="106"/>
      <c r="ALT393326" s="106"/>
      <c r="ALU393326" s="106"/>
      <c r="ALV393326" s="106"/>
      <c r="ALW393326" s="106"/>
      <c r="AMC393326" s="106"/>
      <c r="AMD393326" s="106"/>
      <c r="AME393326" s="106"/>
      <c r="AMF393326" s="106"/>
      <c r="AMG393326" s="106"/>
      <c r="AVO393326" s="106"/>
      <c r="AVP393326" s="106"/>
      <c r="AVQ393326" s="106"/>
      <c r="AVR393326" s="106"/>
      <c r="AVS393326" s="106"/>
      <c r="AVY393326" s="106"/>
      <c r="AVZ393326" s="106"/>
      <c r="AWA393326" s="106"/>
      <c r="AWB393326" s="106"/>
      <c r="AWC393326" s="106"/>
      <c r="BFK393326" s="106"/>
      <c r="BFL393326" s="106"/>
      <c r="BFM393326" s="106"/>
      <c r="BFN393326" s="106"/>
      <c r="BFO393326" s="106"/>
      <c r="BFU393326" s="106"/>
      <c r="BFV393326" s="106"/>
      <c r="BFW393326" s="106"/>
      <c r="BFX393326" s="106"/>
      <c r="BFY393326" s="106"/>
      <c r="BPG393326" s="106"/>
      <c r="BPH393326" s="106"/>
      <c r="BPI393326" s="106"/>
      <c r="BPJ393326" s="106"/>
      <c r="BPK393326" s="106"/>
      <c r="BPQ393326" s="106"/>
      <c r="BPR393326" s="106"/>
      <c r="BPS393326" s="106"/>
      <c r="BPT393326" s="106"/>
      <c r="BPU393326" s="106"/>
      <c r="BZC393326" s="106"/>
      <c r="BZD393326" s="106"/>
      <c r="BZE393326" s="106"/>
      <c r="BZF393326" s="106"/>
      <c r="BZG393326" s="106"/>
      <c r="BZM393326" s="106"/>
      <c r="BZN393326" s="106"/>
      <c r="BZO393326" s="106"/>
      <c r="BZP393326" s="106"/>
      <c r="BZQ393326" s="106"/>
      <c r="CIY393326" s="106"/>
      <c r="CIZ393326" s="106"/>
      <c r="CJA393326" s="106"/>
      <c r="CJB393326" s="106"/>
      <c r="CJC393326" s="106"/>
      <c r="CJI393326" s="106"/>
      <c r="CJJ393326" s="106"/>
      <c r="CJK393326" s="106"/>
      <c r="CJL393326" s="106"/>
      <c r="CJM393326" s="106"/>
      <c r="CSU393326" s="106"/>
      <c r="CSV393326" s="106"/>
      <c r="CSW393326" s="106"/>
      <c r="CSX393326" s="106"/>
      <c r="CSY393326" s="106"/>
      <c r="CTE393326" s="106"/>
      <c r="CTF393326" s="106"/>
      <c r="CTG393326" s="106"/>
      <c r="CTH393326" s="106"/>
      <c r="CTI393326" s="106"/>
      <c r="DCQ393326" s="106"/>
      <c r="DCR393326" s="106"/>
      <c r="DCS393326" s="106"/>
      <c r="DCT393326" s="106"/>
      <c r="DCU393326" s="106"/>
      <c r="DDA393326" s="106"/>
      <c r="DDB393326" s="106"/>
      <c r="DDC393326" s="106"/>
      <c r="DDD393326" s="106"/>
      <c r="DDE393326" s="106"/>
      <c r="DMM393326" s="106"/>
      <c r="DMN393326" s="106"/>
      <c r="DMO393326" s="106"/>
      <c r="DMP393326" s="106"/>
      <c r="DMQ393326" s="106"/>
      <c r="DMW393326" s="106"/>
      <c r="DMX393326" s="106"/>
      <c r="DMY393326" s="106"/>
      <c r="DMZ393326" s="106"/>
      <c r="DNA393326" s="106"/>
      <c r="DWI393326" s="106"/>
      <c r="DWJ393326" s="106"/>
      <c r="DWK393326" s="106"/>
      <c r="DWL393326" s="106"/>
      <c r="DWM393326" s="106"/>
      <c r="DWS393326" s="106"/>
      <c r="DWT393326" s="106"/>
      <c r="DWU393326" s="106"/>
      <c r="DWV393326" s="106"/>
      <c r="DWW393326" s="106"/>
      <c r="EGE393326" s="106"/>
      <c r="EGF393326" s="106"/>
      <c r="EGG393326" s="106"/>
      <c r="EGH393326" s="106"/>
      <c r="EGI393326" s="106"/>
      <c r="EGO393326" s="106"/>
      <c r="EGP393326" s="106"/>
      <c r="EGQ393326" s="106"/>
      <c r="EGR393326" s="106"/>
      <c r="EGS393326" s="106"/>
      <c r="EQA393326" s="106"/>
      <c r="EQB393326" s="106"/>
      <c r="EQC393326" s="106"/>
      <c r="EQD393326" s="106"/>
      <c r="EQE393326" s="106"/>
      <c r="EQK393326" s="106"/>
      <c r="EQL393326" s="106"/>
      <c r="EQM393326" s="106"/>
      <c r="EQN393326" s="106"/>
      <c r="EQO393326" s="106"/>
      <c r="EZW393326" s="106"/>
      <c r="EZX393326" s="106"/>
      <c r="EZY393326" s="106"/>
      <c r="EZZ393326" s="106"/>
      <c r="FAA393326" s="106"/>
      <c r="FAG393326" s="106"/>
      <c r="FAH393326" s="106"/>
      <c r="FAI393326" s="106"/>
      <c r="FAJ393326" s="106"/>
      <c r="FAK393326" s="106"/>
      <c r="FJS393326" s="106"/>
      <c r="FJT393326" s="106"/>
      <c r="FJU393326" s="106"/>
      <c r="FJV393326" s="106"/>
      <c r="FJW393326" s="106"/>
      <c r="FKC393326" s="106"/>
      <c r="FKD393326" s="106"/>
      <c r="FKE393326" s="106"/>
      <c r="FKF393326" s="106"/>
      <c r="FKG393326" s="106"/>
      <c r="FTO393326" s="106"/>
      <c r="FTP393326" s="106"/>
      <c r="FTQ393326" s="106"/>
      <c r="FTR393326" s="106"/>
      <c r="FTS393326" s="106"/>
      <c r="FTY393326" s="106"/>
      <c r="FTZ393326" s="106"/>
      <c r="FUA393326" s="106"/>
      <c r="FUB393326" s="106"/>
      <c r="FUC393326" s="106"/>
      <c r="GDK393326" s="106"/>
      <c r="GDL393326" s="106"/>
      <c r="GDM393326" s="106"/>
      <c r="GDN393326" s="106"/>
      <c r="GDO393326" s="106"/>
      <c r="GDU393326" s="106"/>
      <c r="GDV393326" s="106"/>
      <c r="GDW393326" s="106"/>
      <c r="GDX393326" s="106"/>
      <c r="GDY393326" s="106"/>
      <c r="GNG393326" s="106"/>
      <c r="GNH393326" s="106"/>
      <c r="GNI393326" s="106"/>
      <c r="GNJ393326" s="106"/>
      <c r="GNK393326" s="106"/>
      <c r="GNQ393326" s="106"/>
      <c r="GNR393326" s="106"/>
      <c r="GNS393326" s="106"/>
      <c r="GNT393326" s="106"/>
      <c r="GNU393326" s="106"/>
      <c r="GXC393326" s="106"/>
      <c r="GXD393326" s="106"/>
      <c r="GXE393326" s="106"/>
      <c r="GXF393326" s="106"/>
      <c r="GXG393326" s="106"/>
      <c r="GXM393326" s="106"/>
      <c r="GXN393326" s="106"/>
      <c r="GXO393326" s="106"/>
      <c r="GXP393326" s="106"/>
      <c r="GXQ393326" s="106"/>
      <c r="HGY393326" s="106"/>
      <c r="HGZ393326" s="106"/>
      <c r="HHA393326" s="106"/>
      <c r="HHB393326" s="106"/>
      <c r="HHC393326" s="106"/>
      <c r="HHI393326" s="106"/>
      <c r="HHJ393326" s="106"/>
      <c r="HHK393326" s="106"/>
      <c r="HHL393326" s="106"/>
      <c r="HHM393326" s="106"/>
      <c r="HQU393326" s="106"/>
      <c r="HQV393326" s="106"/>
      <c r="HQW393326" s="106"/>
      <c r="HQX393326" s="106"/>
      <c r="HQY393326" s="106"/>
      <c r="HRE393326" s="106"/>
      <c r="HRF393326" s="106"/>
      <c r="HRG393326" s="106"/>
      <c r="HRH393326" s="106"/>
      <c r="HRI393326" s="106"/>
      <c r="IAQ393326" s="106"/>
      <c r="IAR393326" s="106"/>
      <c r="IAS393326" s="106"/>
      <c r="IAT393326" s="106"/>
      <c r="IAU393326" s="106"/>
      <c r="IBA393326" s="106"/>
      <c r="IBB393326" s="106"/>
      <c r="IBC393326" s="106"/>
      <c r="IBD393326" s="106"/>
      <c r="IBE393326" s="106"/>
      <c r="IKM393326" s="106"/>
      <c r="IKN393326" s="106"/>
      <c r="IKO393326" s="106"/>
      <c r="IKP393326" s="106"/>
      <c r="IKQ393326" s="106"/>
      <c r="IKW393326" s="106"/>
      <c r="IKX393326" s="106"/>
      <c r="IKY393326" s="106"/>
      <c r="IKZ393326" s="106"/>
      <c r="ILA393326" s="106"/>
      <c r="IUI393326" s="106"/>
      <c r="IUJ393326" s="106"/>
      <c r="IUK393326" s="106"/>
      <c r="IUL393326" s="106"/>
      <c r="IUM393326" s="106"/>
      <c r="IUS393326" s="106"/>
      <c r="IUT393326" s="106"/>
      <c r="IUU393326" s="106"/>
      <c r="IUV393326" s="106"/>
      <c r="IUW393326" s="106"/>
      <c r="JEE393326" s="106"/>
      <c r="JEF393326" s="106"/>
      <c r="JEG393326" s="106"/>
      <c r="JEH393326" s="106"/>
      <c r="JEI393326" s="106"/>
      <c r="JEO393326" s="106"/>
      <c r="JEP393326" s="106"/>
      <c r="JEQ393326" s="106"/>
      <c r="JER393326" s="106"/>
      <c r="JES393326" s="106"/>
      <c r="JOA393326" s="106"/>
      <c r="JOB393326" s="106"/>
      <c r="JOC393326" s="106"/>
      <c r="JOD393326" s="106"/>
      <c r="JOE393326" s="106"/>
      <c r="JOK393326" s="106"/>
      <c r="JOL393326" s="106"/>
      <c r="JOM393326" s="106"/>
      <c r="JON393326" s="106"/>
      <c r="JOO393326" s="106"/>
      <c r="JXW393326" s="106"/>
      <c r="JXX393326" s="106"/>
      <c r="JXY393326" s="106"/>
      <c r="JXZ393326" s="106"/>
      <c r="JYA393326" s="106"/>
      <c r="JYG393326" s="106"/>
      <c r="JYH393326" s="106"/>
      <c r="JYI393326" s="106"/>
      <c r="JYJ393326" s="106"/>
      <c r="JYK393326" s="106"/>
      <c r="KHS393326" s="106"/>
      <c r="KHT393326" s="106"/>
      <c r="KHU393326" s="106"/>
      <c r="KHV393326" s="106"/>
      <c r="KHW393326" s="106"/>
      <c r="KIC393326" s="106"/>
      <c r="KID393326" s="106"/>
      <c r="KIE393326" s="106"/>
      <c r="KIF393326" s="106"/>
      <c r="KIG393326" s="106"/>
      <c r="KRO393326" s="106"/>
      <c r="KRP393326" s="106"/>
      <c r="KRQ393326" s="106"/>
      <c r="KRR393326" s="106"/>
      <c r="KRS393326" s="106"/>
      <c r="KRY393326" s="106"/>
      <c r="KRZ393326" s="106"/>
      <c r="KSA393326" s="106"/>
      <c r="KSB393326" s="106"/>
      <c r="KSC393326" s="106"/>
      <c r="LBK393326" s="106"/>
      <c r="LBL393326" s="106"/>
      <c r="LBM393326" s="106"/>
      <c r="LBN393326" s="106"/>
      <c r="LBO393326" s="106"/>
      <c r="LBU393326" s="106"/>
      <c r="LBV393326" s="106"/>
      <c r="LBW393326" s="106"/>
      <c r="LBX393326" s="106"/>
      <c r="LBY393326" s="106"/>
      <c r="LLG393326" s="106"/>
      <c r="LLH393326" s="106"/>
      <c r="LLI393326" s="106"/>
      <c r="LLJ393326" s="106"/>
      <c r="LLK393326" s="106"/>
      <c r="LLQ393326" s="106"/>
      <c r="LLR393326" s="106"/>
      <c r="LLS393326" s="106"/>
      <c r="LLT393326" s="106"/>
      <c r="LLU393326" s="106"/>
      <c r="LVC393326" s="106"/>
      <c r="LVD393326" s="106"/>
      <c r="LVE393326" s="106"/>
      <c r="LVF393326" s="106"/>
      <c r="LVG393326" s="106"/>
      <c r="LVM393326" s="106"/>
      <c r="LVN393326" s="106"/>
      <c r="LVO393326" s="106"/>
      <c r="LVP393326" s="106"/>
      <c r="LVQ393326" s="106"/>
      <c r="MEY393326" s="106"/>
      <c r="MEZ393326" s="106"/>
      <c r="MFA393326" s="106"/>
      <c r="MFB393326" s="106"/>
      <c r="MFC393326" s="106"/>
      <c r="MFI393326" s="106"/>
      <c r="MFJ393326" s="106"/>
      <c r="MFK393326" s="106"/>
      <c r="MFL393326" s="106"/>
      <c r="MFM393326" s="106"/>
      <c r="MOU393326" s="106"/>
      <c r="MOV393326" s="106"/>
      <c r="MOW393326" s="106"/>
      <c r="MOX393326" s="106"/>
      <c r="MOY393326" s="106"/>
      <c r="MPE393326" s="106"/>
      <c r="MPF393326" s="106"/>
      <c r="MPG393326" s="106"/>
      <c r="MPH393326" s="106"/>
      <c r="MPI393326" s="106"/>
      <c r="MYQ393326" s="106"/>
      <c r="MYR393326" s="106"/>
      <c r="MYS393326" s="106"/>
      <c r="MYT393326" s="106"/>
      <c r="MYU393326" s="106"/>
      <c r="MZA393326" s="106"/>
      <c r="MZB393326" s="106"/>
      <c r="MZC393326" s="106"/>
      <c r="MZD393326" s="106"/>
      <c r="MZE393326" s="106"/>
      <c r="NIM393326" s="106"/>
      <c r="NIN393326" s="106"/>
      <c r="NIO393326" s="106"/>
      <c r="NIP393326" s="106"/>
      <c r="NIQ393326" s="106"/>
      <c r="NIW393326" s="106"/>
      <c r="NIX393326" s="106"/>
      <c r="NIY393326" s="106"/>
      <c r="NIZ393326" s="106"/>
      <c r="NJA393326" s="106"/>
      <c r="NSI393326" s="106"/>
      <c r="NSJ393326" s="106"/>
      <c r="NSK393326" s="106"/>
      <c r="NSL393326" s="106"/>
      <c r="NSM393326" s="106"/>
      <c r="NSS393326" s="106"/>
      <c r="NST393326" s="106"/>
      <c r="NSU393326" s="106"/>
      <c r="NSV393326" s="106"/>
      <c r="NSW393326" s="106"/>
      <c r="OCE393326" s="106"/>
      <c r="OCF393326" s="106"/>
      <c r="OCG393326" s="106"/>
      <c r="OCH393326" s="106"/>
      <c r="OCI393326" s="106"/>
      <c r="OCO393326" s="106"/>
      <c r="OCP393326" s="106"/>
      <c r="OCQ393326" s="106"/>
      <c r="OCR393326" s="106"/>
      <c r="OCS393326" s="106"/>
      <c r="OMA393326" s="106"/>
      <c r="OMB393326" s="106"/>
      <c r="OMC393326" s="106"/>
      <c r="OMD393326" s="106"/>
      <c r="OME393326" s="106"/>
      <c r="OMK393326" s="106"/>
      <c r="OML393326" s="106"/>
      <c r="OMM393326" s="106"/>
      <c r="OMN393326" s="106"/>
      <c r="OMO393326" s="106"/>
      <c r="OVW393326" s="106"/>
      <c r="OVX393326" s="106"/>
      <c r="OVY393326" s="106"/>
      <c r="OVZ393326" s="106"/>
      <c r="OWA393326" s="106"/>
      <c r="OWG393326" s="106"/>
      <c r="OWH393326" s="106"/>
      <c r="OWI393326" s="106"/>
      <c r="OWJ393326" s="106"/>
      <c r="OWK393326" s="106"/>
      <c r="PFS393326" s="106"/>
      <c r="PFT393326" s="106"/>
      <c r="PFU393326" s="106"/>
      <c r="PFV393326" s="106"/>
      <c r="PFW393326" s="106"/>
      <c r="PGC393326" s="106"/>
      <c r="PGD393326" s="106"/>
      <c r="PGE393326" s="106"/>
      <c r="PGF393326" s="106"/>
      <c r="PGG393326" s="106"/>
      <c r="PPO393326" s="106"/>
      <c r="PPP393326" s="106"/>
      <c r="PPQ393326" s="106"/>
      <c r="PPR393326" s="106"/>
      <c r="PPS393326" s="106"/>
      <c r="PPY393326" s="106"/>
      <c r="PPZ393326" s="106"/>
      <c r="PQA393326" s="106"/>
      <c r="PQB393326" s="106"/>
      <c r="PQC393326" s="106"/>
      <c r="PZK393326" s="106"/>
      <c r="PZL393326" s="106"/>
      <c r="PZM393326" s="106"/>
      <c r="PZN393326" s="106"/>
      <c r="PZO393326" s="106"/>
      <c r="PZU393326" s="106"/>
      <c r="PZV393326" s="106"/>
      <c r="PZW393326" s="106"/>
      <c r="PZX393326" s="106"/>
      <c r="PZY393326" s="106"/>
      <c r="QJG393326" s="106"/>
      <c r="QJH393326" s="106"/>
      <c r="QJI393326" s="106"/>
      <c r="QJJ393326" s="106"/>
      <c r="QJK393326" s="106"/>
      <c r="QJQ393326" s="106"/>
      <c r="QJR393326" s="106"/>
      <c r="QJS393326" s="106"/>
      <c r="QJT393326" s="106"/>
      <c r="QJU393326" s="106"/>
      <c r="QTC393326" s="106"/>
      <c r="QTD393326" s="106"/>
      <c r="QTE393326" s="106"/>
      <c r="QTF393326" s="106"/>
      <c r="QTG393326" s="106"/>
      <c r="QTM393326" s="106"/>
      <c r="QTN393326" s="106"/>
      <c r="QTO393326" s="106"/>
      <c r="QTP393326" s="106"/>
      <c r="QTQ393326" s="106"/>
      <c r="RCY393326" s="106"/>
      <c r="RCZ393326" s="106"/>
      <c r="RDA393326" s="106"/>
      <c r="RDB393326" s="106"/>
      <c r="RDC393326" s="106"/>
      <c r="RDI393326" s="106"/>
      <c r="RDJ393326" s="106"/>
      <c r="RDK393326" s="106"/>
      <c r="RDL393326" s="106"/>
      <c r="RDM393326" s="106"/>
      <c r="RMU393326" s="106"/>
      <c r="RMV393326" s="106"/>
      <c r="RMW393326" s="106"/>
      <c r="RMX393326" s="106"/>
      <c r="RMY393326" s="106"/>
      <c r="RNE393326" s="106"/>
      <c r="RNF393326" s="106"/>
      <c r="RNG393326" s="106"/>
      <c r="RNH393326" s="106"/>
      <c r="RNI393326" s="106"/>
      <c r="RWQ393326" s="106"/>
      <c r="RWR393326" s="106"/>
      <c r="RWS393326" s="106"/>
      <c r="RWT393326" s="106"/>
      <c r="RWU393326" s="106"/>
      <c r="RXA393326" s="106"/>
      <c r="RXB393326" s="106"/>
      <c r="RXC393326" s="106"/>
      <c r="RXD393326" s="106"/>
      <c r="RXE393326" s="106"/>
      <c r="SGM393326" s="106"/>
      <c r="SGN393326" s="106"/>
      <c r="SGO393326" s="106"/>
      <c r="SGP393326" s="106"/>
      <c r="SGQ393326" s="106"/>
      <c r="SGW393326" s="106"/>
      <c r="SGX393326" s="106"/>
      <c r="SGY393326" s="106"/>
      <c r="SGZ393326" s="106"/>
      <c r="SHA393326" s="106"/>
      <c r="SQI393326" s="106"/>
      <c r="SQJ393326" s="106"/>
      <c r="SQK393326" s="106"/>
      <c r="SQL393326" s="106"/>
      <c r="SQM393326" s="106"/>
      <c r="SQS393326" s="106"/>
      <c r="SQT393326" s="106"/>
      <c r="SQU393326" s="106"/>
      <c r="SQV393326" s="106"/>
      <c r="SQW393326" s="106"/>
      <c r="TAE393326" s="106"/>
      <c r="TAF393326" s="106"/>
      <c r="TAG393326" s="106"/>
      <c r="TAH393326" s="106"/>
      <c r="TAI393326" s="106"/>
      <c r="TAO393326" s="106"/>
      <c r="TAP393326" s="106"/>
      <c r="TAQ393326" s="106"/>
      <c r="TAR393326" s="106"/>
      <c r="TAS393326" s="106"/>
      <c r="TKA393326" s="106"/>
      <c r="TKB393326" s="106"/>
      <c r="TKC393326" s="106"/>
      <c r="TKD393326" s="106"/>
      <c r="TKE393326" s="106"/>
      <c r="TKK393326" s="106"/>
      <c r="TKL393326" s="106"/>
      <c r="TKM393326" s="106"/>
      <c r="TKN393326" s="106"/>
      <c r="TKO393326" s="106"/>
      <c r="TTW393326" s="106"/>
      <c r="TTX393326" s="106"/>
      <c r="TTY393326" s="106"/>
      <c r="TTZ393326" s="106"/>
      <c r="TUA393326" s="106"/>
      <c r="TUG393326" s="106"/>
      <c r="TUH393326" s="106"/>
      <c r="TUI393326" s="106"/>
      <c r="TUJ393326" s="106"/>
      <c r="TUK393326" s="106"/>
      <c r="UDS393326" s="106"/>
      <c r="UDT393326" s="106"/>
      <c r="UDU393326" s="106"/>
      <c r="UDV393326" s="106"/>
      <c r="UDW393326" s="106"/>
      <c r="UEC393326" s="106"/>
      <c r="UED393326" s="106"/>
      <c r="UEE393326" s="106"/>
      <c r="UEF393326" s="106"/>
      <c r="UEG393326" s="106"/>
      <c r="UNO393326" s="106"/>
      <c r="UNP393326" s="106"/>
      <c r="UNQ393326" s="106"/>
      <c r="UNR393326" s="106"/>
      <c r="UNS393326" s="106"/>
      <c r="UNY393326" s="106"/>
      <c r="UNZ393326" s="106"/>
      <c r="UOA393326" s="106"/>
      <c r="UOB393326" s="106"/>
      <c r="UOC393326" s="106"/>
      <c r="UXK393326" s="106"/>
      <c r="UXL393326" s="106"/>
      <c r="UXM393326" s="106"/>
      <c r="UXN393326" s="106"/>
      <c r="UXO393326" s="106"/>
      <c r="UXU393326" s="106"/>
      <c r="UXV393326" s="106"/>
      <c r="UXW393326" s="106"/>
      <c r="UXX393326" s="106"/>
      <c r="UXY393326" s="106"/>
      <c r="VHG393326" s="106"/>
      <c r="VHH393326" s="106"/>
      <c r="VHI393326" s="106"/>
      <c r="VHJ393326" s="106"/>
      <c r="VHK393326" s="106"/>
      <c r="VHQ393326" s="106"/>
      <c r="VHR393326" s="106"/>
      <c r="VHS393326" s="106"/>
      <c r="VHT393326" s="106"/>
      <c r="VHU393326" s="106"/>
      <c r="VRC393326" s="106"/>
      <c r="VRD393326" s="106"/>
      <c r="VRE393326" s="106"/>
      <c r="VRF393326" s="106"/>
      <c r="VRG393326" s="106"/>
      <c r="VRM393326" s="106"/>
      <c r="VRN393326" s="106"/>
      <c r="VRO393326" s="106"/>
      <c r="VRP393326" s="106"/>
      <c r="VRQ393326" s="106"/>
      <c r="WAY393326" s="106"/>
      <c r="WAZ393326" s="106"/>
      <c r="WBA393326" s="106"/>
      <c r="WBB393326" s="106"/>
      <c r="WBC393326" s="106"/>
      <c r="WBI393326" s="106"/>
      <c r="WBJ393326" s="106"/>
      <c r="WBK393326" s="106"/>
      <c r="WBL393326" s="106"/>
      <c r="WBM393326" s="106"/>
      <c r="WKU393326" s="106"/>
      <c r="WKV393326" s="106"/>
      <c r="WKW393326" s="106"/>
      <c r="WKX393326" s="106"/>
      <c r="WKY393326" s="106"/>
      <c r="WLE393326" s="106"/>
      <c r="WLF393326" s="106"/>
      <c r="WLG393326" s="106"/>
      <c r="WLH393326" s="106"/>
      <c r="WLI393326" s="106"/>
      <c r="WUQ393326" s="106"/>
      <c r="WUR393326" s="106"/>
      <c r="WUS393326" s="106"/>
      <c r="WUT393326" s="106"/>
      <c r="WUU393326" s="106"/>
      <c r="WVA393326" s="106"/>
      <c r="WVB393326" s="106"/>
      <c r="WVC393326" s="106"/>
      <c r="WVD393326" s="106"/>
      <c r="WVE393326" s="106"/>
    </row>
    <row r="393341" spans="480:1021 1248:2045 2272:3069 3296:4093 4320:5117 5344:6141 6368:7165 7392:8189 8416:9213 9440:10237 10464:11261 11488:12285 12512:13309 13536:14333 14560:15357 15584:16125" hidden="1" x14ac:dyDescent="0.15">
      <c r="RL393341" s="106"/>
      <c r="RM393341" s="106"/>
      <c r="RN393341" s="106"/>
      <c r="RO393341" s="106"/>
      <c r="RP393341" s="106"/>
      <c r="RQ393341" s="106"/>
      <c r="RR393341" s="106"/>
      <c r="RS393341" s="106"/>
      <c r="RT393341" s="106"/>
      <c r="RU393341" s="106"/>
      <c r="RV393341" s="106"/>
      <c r="RW393341" s="106"/>
      <c r="RX393341" s="106"/>
      <c r="RY393341" s="106"/>
      <c r="RZ393341" s="106"/>
      <c r="SA393341" s="106"/>
      <c r="SB393341" s="106"/>
      <c r="SC393341" s="106"/>
      <c r="SD393341" s="106"/>
      <c r="SE393341" s="106"/>
      <c r="SK393341" s="106"/>
      <c r="SL393341" s="106"/>
      <c r="SM393341" s="106"/>
      <c r="SN393341" s="106"/>
      <c r="SO393341" s="106"/>
      <c r="ABH393341" s="106"/>
      <c r="ABI393341" s="106"/>
      <c r="ABJ393341" s="106"/>
      <c r="ABK393341" s="106"/>
      <c r="ABL393341" s="106"/>
      <c r="ABM393341" s="106"/>
      <c r="ABN393341" s="106"/>
      <c r="ABO393341" s="106"/>
      <c r="ABP393341" s="106"/>
      <c r="ABQ393341" s="106"/>
      <c r="ABR393341" s="106"/>
      <c r="ABS393341" s="106"/>
      <c r="ABT393341" s="106"/>
      <c r="ABU393341" s="106"/>
      <c r="ABV393341" s="106"/>
      <c r="ABW393341" s="106"/>
      <c r="ABX393341" s="106"/>
      <c r="ABY393341" s="106"/>
      <c r="ABZ393341" s="106"/>
      <c r="ACA393341" s="106"/>
      <c r="ACG393341" s="106"/>
      <c r="ACH393341" s="106"/>
      <c r="ACI393341" s="106"/>
      <c r="ACJ393341" s="106"/>
      <c r="ACK393341" s="106"/>
      <c r="ALD393341" s="106"/>
      <c r="ALE393341" s="106"/>
      <c r="ALF393341" s="106"/>
      <c r="ALG393341" s="106"/>
      <c r="ALH393341" s="106"/>
      <c r="ALI393341" s="106"/>
      <c r="ALJ393341" s="106"/>
      <c r="ALK393341" s="106"/>
      <c r="ALL393341" s="106"/>
      <c r="ALM393341" s="106"/>
      <c r="ALN393341" s="106"/>
      <c r="ALO393341" s="106"/>
      <c r="ALP393341" s="106"/>
      <c r="ALQ393341" s="106"/>
      <c r="ALR393341" s="106"/>
      <c r="ALS393341" s="106"/>
      <c r="ALT393341" s="106"/>
      <c r="ALU393341" s="106"/>
      <c r="ALV393341" s="106"/>
      <c r="ALW393341" s="106"/>
      <c r="AMC393341" s="106"/>
      <c r="AMD393341" s="106"/>
      <c r="AME393341" s="106"/>
      <c r="AMF393341" s="106"/>
      <c r="AMG393341" s="106"/>
      <c r="AUZ393341" s="106"/>
      <c r="AVA393341" s="106"/>
      <c r="AVB393341" s="106"/>
      <c r="AVC393341" s="106"/>
      <c r="AVD393341" s="106"/>
      <c r="AVE393341" s="106"/>
      <c r="AVF393341" s="106"/>
      <c r="AVG393341" s="106"/>
      <c r="AVH393341" s="106"/>
      <c r="AVI393341" s="106"/>
      <c r="AVJ393341" s="106"/>
      <c r="AVK393341" s="106"/>
      <c r="AVL393341" s="106"/>
      <c r="AVM393341" s="106"/>
      <c r="AVN393341" s="106"/>
      <c r="AVO393341" s="106"/>
      <c r="AVP393341" s="106"/>
      <c r="AVQ393341" s="106"/>
      <c r="AVR393341" s="106"/>
      <c r="AVS393341" s="106"/>
      <c r="AVY393341" s="106"/>
      <c r="AVZ393341" s="106"/>
      <c r="AWA393341" s="106"/>
      <c r="AWB393341" s="106"/>
      <c r="AWC393341" s="106"/>
      <c r="BEV393341" s="106"/>
      <c r="BEW393341" s="106"/>
      <c r="BEX393341" s="106"/>
      <c r="BEY393341" s="106"/>
      <c r="BEZ393341" s="106"/>
      <c r="BFA393341" s="106"/>
      <c r="BFB393341" s="106"/>
      <c r="BFC393341" s="106"/>
      <c r="BFD393341" s="106"/>
      <c r="BFE393341" s="106"/>
      <c r="BFF393341" s="106"/>
      <c r="BFG393341" s="106"/>
      <c r="BFH393341" s="106"/>
      <c r="BFI393341" s="106"/>
      <c r="BFJ393341" s="106"/>
      <c r="BFK393341" s="106"/>
      <c r="BFL393341" s="106"/>
      <c r="BFM393341" s="106"/>
      <c r="BFN393341" s="106"/>
      <c r="BFO393341" s="106"/>
      <c r="BFU393341" s="106"/>
      <c r="BFV393341" s="106"/>
      <c r="BFW393341" s="106"/>
      <c r="BFX393341" s="106"/>
      <c r="BFY393341" s="106"/>
      <c r="BOR393341" s="106"/>
      <c r="BOS393341" s="106"/>
      <c r="BOT393341" s="106"/>
      <c r="BOU393341" s="106"/>
      <c r="BOV393341" s="106"/>
      <c r="BOW393341" s="106"/>
      <c r="BOX393341" s="106"/>
      <c r="BOY393341" s="106"/>
      <c r="BOZ393341" s="106"/>
      <c r="BPA393341" s="106"/>
      <c r="BPB393341" s="106"/>
      <c r="BPC393341" s="106"/>
      <c r="BPD393341" s="106"/>
      <c r="BPE393341" s="106"/>
      <c r="BPF393341" s="106"/>
      <c r="BPG393341" s="106"/>
      <c r="BPH393341" s="106"/>
      <c r="BPI393341" s="106"/>
      <c r="BPJ393341" s="106"/>
      <c r="BPK393341" s="106"/>
      <c r="BPQ393341" s="106"/>
      <c r="BPR393341" s="106"/>
      <c r="BPS393341" s="106"/>
      <c r="BPT393341" s="106"/>
      <c r="BPU393341" s="106"/>
      <c r="BYN393341" s="106"/>
      <c r="BYO393341" s="106"/>
      <c r="BYP393341" s="106"/>
      <c r="BYQ393341" s="106"/>
      <c r="BYR393341" s="106"/>
      <c r="BYS393341" s="106"/>
      <c r="BYT393341" s="106"/>
      <c r="BYU393341" s="106"/>
      <c r="BYV393341" s="106"/>
      <c r="BYW393341" s="106"/>
      <c r="BYX393341" s="106"/>
      <c r="BYY393341" s="106"/>
      <c r="BYZ393341" s="106"/>
      <c r="BZA393341" s="106"/>
      <c r="BZB393341" s="106"/>
      <c r="BZC393341" s="106"/>
      <c r="BZD393341" s="106"/>
      <c r="BZE393341" s="106"/>
      <c r="BZF393341" s="106"/>
      <c r="BZG393341" s="106"/>
      <c r="BZM393341" s="106"/>
      <c r="BZN393341" s="106"/>
      <c r="BZO393341" s="106"/>
      <c r="BZP393341" s="106"/>
      <c r="BZQ393341" s="106"/>
      <c r="CIJ393341" s="106"/>
      <c r="CIK393341" s="106"/>
      <c r="CIL393341" s="106"/>
      <c r="CIM393341" s="106"/>
      <c r="CIN393341" s="106"/>
      <c r="CIO393341" s="106"/>
      <c r="CIP393341" s="106"/>
      <c r="CIQ393341" s="106"/>
      <c r="CIR393341" s="106"/>
      <c r="CIS393341" s="106"/>
      <c r="CIT393341" s="106"/>
      <c r="CIU393341" s="106"/>
      <c r="CIV393341" s="106"/>
      <c r="CIW393341" s="106"/>
      <c r="CIX393341" s="106"/>
      <c r="CIY393341" s="106"/>
      <c r="CIZ393341" s="106"/>
      <c r="CJA393341" s="106"/>
      <c r="CJB393341" s="106"/>
      <c r="CJC393341" s="106"/>
      <c r="CJI393341" s="106"/>
      <c r="CJJ393341" s="106"/>
      <c r="CJK393341" s="106"/>
      <c r="CJL393341" s="106"/>
      <c r="CJM393341" s="106"/>
      <c r="CSF393341" s="106"/>
      <c r="CSG393341" s="106"/>
      <c r="CSH393341" s="106"/>
      <c r="CSI393341" s="106"/>
      <c r="CSJ393341" s="106"/>
      <c r="CSK393341" s="106"/>
      <c r="CSL393341" s="106"/>
      <c r="CSM393341" s="106"/>
      <c r="CSN393341" s="106"/>
      <c r="CSO393341" s="106"/>
      <c r="CSP393341" s="106"/>
      <c r="CSQ393341" s="106"/>
      <c r="CSR393341" s="106"/>
      <c r="CSS393341" s="106"/>
      <c r="CST393341" s="106"/>
      <c r="CSU393341" s="106"/>
      <c r="CSV393341" s="106"/>
      <c r="CSW393341" s="106"/>
      <c r="CSX393341" s="106"/>
      <c r="CSY393341" s="106"/>
      <c r="CTE393341" s="106"/>
      <c r="CTF393341" s="106"/>
      <c r="CTG393341" s="106"/>
      <c r="CTH393341" s="106"/>
      <c r="CTI393341" s="106"/>
      <c r="DCB393341" s="106"/>
      <c r="DCC393341" s="106"/>
      <c r="DCD393341" s="106"/>
      <c r="DCE393341" s="106"/>
      <c r="DCF393341" s="106"/>
      <c r="DCG393341" s="106"/>
      <c r="DCH393341" s="106"/>
      <c r="DCI393341" s="106"/>
      <c r="DCJ393341" s="106"/>
      <c r="DCK393341" s="106"/>
      <c r="DCL393341" s="106"/>
      <c r="DCM393341" s="106"/>
      <c r="DCN393341" s="106"/>
      <c r="DCO393341" s="106"/>
      <c r="DCP393341" s="106"/>
      <c r="DCQ393341" s="106"/>
      <c r="DCR393341" s="106"/>
      <c r="DCS393341" s="106"/>
      <c r="DCT393341" s="106"/>
      <c r="DCU393341" s="106"/>
      <c r="DDA393341" s="106"/>
      <c r="DDB393341" s="106"/>
      <c r="DDC393341" s="106"/>
      <c r="DDD393341" s="106"/>
      <c r="DDE393341" s="106"/>
      <c r="DLX393341" s="106"/>
      <c r="DLY393341" s="106"/>
      <c r="DLZ393341" s="106"/>
      <c r="DMA393341" s="106"/>
      <c r="DMB393341" s="106"/>
      <c r="DMC393341" s="106"/>
      <c r="DMD393341" s="106"/>
      <c r="DME393341" s="106"/>
      <c r="DMF393341" s="106"/>
      <c r="DMG393341" s="106"/>
      <c r="DMH393341" s="106"/>
      <c r="DMI393341" s="106"/>
      <c r="DMJ393341" s="106"/>
      <c r="DMK393341" s="106"/>
      <c r="DML393341" s="106"/>
      <c r="DMM393341" s="106"/>
      <c r="DMN393341" s="106"/>
      <c r="DMO393341" s="106"/>
      <c r="DMP393341" s="106"/>
      <c r="DMQ393341" s="106"/>
      <c r="DMW393341" s="106"/>
      <c r="DMX393341" s="106"/>
      <c r="DMY393341" s="106"/>
      <c r="DMZ393341" s="106"/>
      <c r="DNA393341" s="106"/>
      <c r="DVT393341" s="106"/>
      <c r="DVU393341" s="106"/>
      <c r="DVV393341" s="106"/>
      <c r="DVW393341" s="106"/>
      <c r="DVX393341" s="106"/>
      <c r="DVY393341" s="106"/>
      <c r="DVZ393341" s="106"/>
      <c r="DWA393341" s="106"/>
      <c r="DWB393341" s="106"/>
      <c r="DWC393341" s="106"/>
      <c r="DWD393341" s="106"/>
      <c r="DWE393341" s="106"/>
      <c r="DWF393341" s="106"/>
      <c r="DWG393341" s="106"/>
      <c r="DWH393341" s="106"/>
      <c r="DWI393341" s="106"/>
      <c r="DWJ393341" s="106"/>
      <c r="DWK393341" s="106"/>
      <c r="DWL393341" s="106"/>
      <c r="DWM393341" s="106"/>
      <c r="DWS393341" s="106"/>
      <c r="DWT393341" s="106"/>
      <c r="DWU393341" s="106"/>
      <c r="DWV393341" s="106"/>
      <c r="DWW393341" s="106"/>
      <c r="EFP393341" s="106"/>
      <c r="EFQ393341" s="106"/>
      <c r="EFR393341" s="106"/>
      <c r="EFS393341" s="106"/>
      <c r="EFT393341" s="106"/>
      <c r="EFU393341" s="106"/>
      <c r="EFV393341" s="106"/>
      <c r="EFW393341" s="106"/>
      <c r="EFX393341" s="106"/>
      <c r="EFY393341" s="106"/>
      <c r="EFZ393341" s="106"/>
      <c r="EGA393341" s="106"/>
      <c r="EGB393341" s="106"/>
      <c r="EGC393341" s="106"/>
      <c r="EGD393341" s="106"/>
      <c r="EGE393341" s="106"/>
      <c r="EGF393341" s="106"/>
      <c r="EGG393341" s="106"/>
      <c r="EGH393341" s="106"/>
      <c r="EGI393341" s="106"/>
      <c r="EGO393341" s="106"/>
      <c r="EGP393341" s="106"/>
      <c r="EGQ393341" s="106"/>
      <c r="EGR393341" s="106"/>
      <c r="EGS393341" s="106"/>
      <c r="EPL393341" s="106"/>
      <c r="EPM393341" s="106"/>
      <c r="EPN393341" s="106"/>
      <c r="EPO393341" s="106"/>
      <c r="EPP393341" s="106"/>
      <c r="EPQ393341" s="106"/>
      <c r="EPR393341" s="106"/>
      <c r="EPS393341" s="106"/>
      <c r="EPT393341" s="106"/>
      <c r="EPU393341" s="106"/>
      <c r="EPV393341" s="106"/>
      <c r="EPW393341" s="106"/>
      <c r="EPX393341" s="106"/>
      <c r="EPY393341" s="106"/>
      <c r="EPZ393341" s="106"/>
      <c r="EQA393341" s="106"/>
      <c r="EQB393341" s="106"/>
      <c r="EQC393341" s="106"/>
      <c r="EQD393341" s="106"/>
      <c r="EQE393341" s="106"/>
      <c r="EQK393341" s="106"/>
      <c r="EQL393341" s="106"/>
      <c r="EQM393341" s="106"/>
      <c r="EQN393341" s="106"/>
      <c r="EQO393341" s="106"/>
      <c r="EZH393341" s="106"/>
      <c r="EZI393341" s="106"/>
      <c r="EZJ393341" s="106"/>
      <c r="EZK393341" s="106"/>
      <c r="EZL393341" s="106"/>
      <c r="EZM393341" s="106"/>
      <c r="EZN393341" s="106"/>
      <c r="EZO393341" s="106"/>
      <c r="EZP393341" s="106"/>
      <c r="EZQ393341" s="106"/>
      <c r="EZR393341" s="106"/>
      <c r="EZS393341" s="106"/>
      <c r="EZT393341" s="106"/>
      <c r="EZU393341" s="106"/>
      <c r="EZV393341" s="106"/>
      <c r="EZW393341" s="106"/>
      <c r="EZX393341" s="106"/>
      <c r="EZY393341" s="106"/>
      <c r="EZZ393341" s="106"/>
      <c r="FAA393341" s="106"/>
      <c r="FAG393341" s="106"/>
      <c r="FAH393341" s="106"/>
      <c r="FAI393341" s="106"/>
      <c r="FAJ393341" s="106"/>
      <c r="FAK393341" s="106"/>
      <c r="FJD393341" s="106"/>
      <c r="FJE393341" s="106"/>
      <c r="FJF393341" s="106"/>
      <c r="FJG393341" s="106"/>
      <c r="FJH393341" s="106"/>
      <c r="FJI393341" s="106"/>
      <c r="FJJ393341" s="106"/>
      <c r="FJK393341" s="106"/>
      <c r="FJL393341" s="106"/>
      <c r="FJM393341" s="106"/>
      <c r="FJN393341" s="106"/>
      <c r="FJO393341" s="106"/>
      <c r="FJP393341" s="106"/>
      <c r="FJQ393341" s="106"/>
      <c r="FJR393341" s="106"/>
      <c r="FJS393341" s="106"/>
      <c r="FJT393341" s="106"/>
      <c r="FJU393341" s="106"/>
      <c r="FJV393341" s="106"/>
      <c r="FJW393341" s="106"/>
      <c r="FKC393341" s="106"/>
      <c r="FKD393341" s="106"/>
      <c r="FKE393341" s="106"/>
      <c r="FKF393341" s="106"/>
      <c r="FKG393341" s="106"/>
      <c r="FSZ393341" s="106"/>
      <c r="FTA393341" s="106"/>
      <c r="FTB393341" s="106"/>
      <c r="FTC393341" s="106"/>
      <c r="FTD393341" s="106"/>
      <c r="FTE393341" s="106"/>
      <c r="FTF393341" s="106"/>
      <c r="FTG393341" s="106"/>
      <c r="FTH393341" s="106"/>
      <c r="FTI393341" s="106"/>
      <c r="FTJ393341" s="106"/>
      <c r="FTK393341" s="106"/>
      <c r="FTL393341" s="106"/>
      <c r="FTM393341" s="106"/>
      <c r="FTN393341" s="106"/>
      <c r="FTO393341" s="106"/>
      <c r="FTP393341" s="106"/>
      <c r="FTQ393341" s="106"/>
      <c r="FTR393341" s="106"/>
      <c r="FTS393341" s="106"/>
      <c r="FTY393341" s="106"/>
      <c r="FTZ393341" s="106"/>
      <c r="FUA393341" s="106"/>
      <c r="FUB393341" s="106"/>
      <c r="FUC393341" s="106"/>
      <c r="GCV393341" s="106"/>
      <c r="GCW393341" s="106"/>
      <c r="GCX393341" s="106"/>
      <c r="GCY393341" s="106"/>
      <c r="GCZ393341" s="106"/>
      <c r="GDA393341" s="106"/>
      <c r="GDB393341" s="106"/>
      <c r="GDC393341" s="106"/>
      <c r="GDD393341" s="106"/>
      <c r="GDE393341" s="106"/>
      <c r="GDF393341" s="106"/>
      <c r="GDG393341" s="106"/>
      <c r="GDH393341" s="106"/>
      <c r="GDI393341" s="106"/>
      <c r="GDJ393341" s="106"/>
      <c r="GDK393341" s="106"/>
      <c r="GDL393341" s="106"/>
      <c r="GDM393341" s="106"/>
      <c r="GDN393341" s="106"/>
      <c r="GDO393341" s="106"/>
      <c r="GDU393341" s="106"/>
      <c r="GDV393341" s="106"/>
      <c r="GDW393341" s="106"/>
      <c r="GDX393341" s="106"/>
      <c r="GDY393341" s="106"/>
      <c r="GMR393341" s="106"/>
      <c r="GMS393341" s="106"/>
      <c r="GMT393341" s="106"/>
      <c r="GMU393341" s="106"/>
      <c r="GMV393341" s="106"/>
      <c r="GMW393341" s="106"/>
      <c r="GMX393341" s="106"/>
      <c r="GMY393341" s="106"/>
      <c r="GMZ393341" s="106"/>
      <c r="GNA393341" s="106"/>
      <c r="GNB393341" s="106"/>
      <c r="GNC393341" s="106"/>
      <c r="GND393341" s="106"/>
      <c r="GNE393341" s="106"/>
      <c r="GNF393341" s="106"/>
      <c r="GNG393341" s="106"/>
      <c r="GNH393341" s="106"/>
      <c r="GNI393341" s="106"/>
      <c r="GNJ393341" s="106"/>
      <c r="GNK393341" s="106"/>
      <c r="GNQ393341" s="106"/>
      <c r="GNR393341" s="106"/>
      <c r="GNS393341" s="106"/>
      <c r="GNT393341" s="106"/>
      <c r="GNU393341" s="106"/>
      <c r="GWN393341" s="106"/>
      <c r="GWO393341" s="106"/>
      <c r="GWP393341" s="106"/>
      <c r="GWQ393341" s="106"/>
      <c r="GWR393341" s="106"/>
      <c r="GWS393341" s="106"/>
      <c r="GWT393341" s="106"/>
      <c r="GWU393341" s="106"/>
      <c r="GWV393341" s="106"/>
      <c r="GWW393341" s="106"/>
      <c r="GWX393341" s="106"/>
      <c r="GWY393341" s="106"/>
      <c r="GWZ393341" s="106"/>
      <c r="GXA393341" s="106"/>
      <c r="GXB393341" s="106"/>
      <c r="GXC393341" s="106"/>
      <c r="GXD393341" s="106"/>
      <c r="GXE393341" s="106"/>
      <c r="GXF393341" s="106"/>
      <c r="GXG393341" s="106"/>
      <c r="GXM393341" s="106"/>
      <c r="GXN393341" s="106"/>
      <c r="GXO393341" s="106"/>
      <c r="GXP393341" s="106"/>
      <c r="GXQ393341" s="106"/>
      <c r="HGJ393341" s="106"/>
      <c r="HGK393341" s="106"/>
      <c r="HGL393341" s="106"/>
      <c r="HGM393341" s="106"/>
      <c r="HGN393341" s="106"/>
      <c r="HGO393341" s="106"/>
      <c r="HGP393341" s="106"/>
      <c r="HGQ393341" s="106"/>
      <c r="HGR393341" s="106"/>
      <c r="HGS393341" s="106"/>
      <c r="HGT393341" s="106"/>
      <c r="HGU393341" s="106"/>
      <c r="HGV393341" s="106"/>
      <c r="HGW393341" s="106"/>
      <c r="HGX393341" s="106"/>
      <c r="HGY393341" s="106"/>
      <c r="HGZ393341" s="106"/>
      <c r="HHA393341" s="106"/>
      <c r="HHB393341" s="106"/>
      <c r="HHC393341" s="106"/>
      <c r="HHI393341" s="106"/>
      <c r="HHJ393341" s="106"/>
      <c r="HHK393341" s="106"/>
      <c r="HHL393341" s="106"/>
      <c r="HHM393341" s="106"/>
      <c r="HQF393341" s="106"/>
      <c r="HQG393341" s="106"/>
      <c r="HQH393341" s="106"/>
      <c r="HQI393341" s="106"/>
      <c r="HQJ393341" s="106"/>
      <c r="HQK393341" s="106"/>
      <c r="HQL393341" s="106"/>
      <c r="HQM393341" s="106"/>
      <c r="HQN393341" s="106"/>
      <c r="HQO393341" s="106"/>
      <c r="HQP393341" s="106"/>
      <c r="HQQ393341" s="106"/>
      <c r="HQR393341" s="106"/>
      <c r="HQS393341" s="106"/>
      <c r="HQT393341" s="106"/>
      <c r="HQU393341" s="106"/>
      <c r="HQV393341" s="106"/>
      <c r="HQW393341" s="106"/>
      <c r="HQX393341" s="106"/>
      <c r="HQY393341" s="106"/>
      <c r="HRE393341" s="106"/>
      <c r="HRF393341" s="106"/>
      <c r="HRG393341" s="106"/>
      <c r="HRH393341" s="106"/>
      <c r="HRI393341" s="106"/>
      <c r="IAB393341" s="106"/>
      <c r="IAC393341" s="106"/>
      <c r="IAD393341" s="106"/>
      <c r="IAE393341" s="106"/>
      <c r="IAF393341" s="106"/>
      <c r="IAG393341" s="106"/>
      <c r="IAH393341" s="106"/>
      <c r="IAI393341" s="106"/>
      <c r="IAJ393341" s="106"/>
      <c r="IAK393341" s="106"/>
      <c r="IAL393341" s="106"/>
      <c r="IAM393341" s="106"/>
      <c r="IAN393341" s="106"/>
      <c r="IAO393341" s="106"/>
      <c r="IAP393341" s="106"/>
      <c r="IAQ393341" s="106"/>
      <c r="IAR393341" s="106"/>
      <c r="IAS393341" s="106"/>
      <c r="IAT393341" s="106"/>
      <c r="IAU393341" s="106"/>
      <c r="IBA393341" s="106"/>
      <c r="IBB393341" s="106"/>
      <c r="IBC393341" s="106"/>
      <c r="IBD393341" s="106"/>
      <c r="IBE393341" s="106"/>
      <c r="IJX393341" s="106"/>
      <c r="IJY393341" s="106"/>
      <c r="IJZ393341" s="106"/>
      <c r="IKA393341" s="106"/>
      <c r="IKB393341" s="106"/>
      <c r="IKC393341" s="106"/>
      <c r="IKD393341" s="106"/>
      <c r="IKE393341" s="106"/>
      <c r="IKF393341" s="106"/>
      <c r="IKG393341" s="106"/>
      <c r="IKH393341" s="106"/>
      <c r="IKI393341" s="106"/>
      <c r="IKJ393341" s="106"/>
      <c r="IKK393341" s="106"/>
      <c r="IKL393341" s="106"/>
      <c r="IKM393341" s="106"/>
      <c r="IKN393341" s="106"/>
      <c r="IKO393341" s="106"/>
      <c r="IKP393341" s="106"/>
      <c r="IKQ393341" s="106"/>
      <c r="IKW393341" s="106"/>
      <c r="IKX393341" s="106"/>
      <c r="IKY393341" s="106"/>
      <c r="IKZ393341" s="106"/>
      <c r="ILA393341" s="106"/>
      <c r="ITT393341" s="106"/>
      <c r="ITU393341" s="106"/>
      <c r="ITV393341" s="106"/>
      <c r="ITW393341" s="106"/>
      <c r="ITX393341" s="106"/>
      <c r="ITY393341" s="106"/>
      <c r="ITZ393341" s="106"/>
      <c r="IUA393341" s="106"/>
      <c r="IUB393341" s="106"/>
      <c r="IUC393341" s="106"/>
      <c r="IUD393341" s="106"/>
      <c r="IUE393341" s="106"/>
      <c r="IUF393341" s="106"/>
      <c r="IUG393341" s="106"/>
      <c r="IUH393341" s="106"/>
      <c r="IUI393341" s="106"/>
      <c r="IUJ393341" s="106"/>
      <c r="IUK393341" s="106"/>
      <c r="IUL393341" s="106"/>
      <c r="IUM393341" s="106"/>
      <c r="IUS393341" s="106"/>
      <c r="IUT393341" s="106"/>
      <c r="IUU393341" s="106"/>
      <c r="IUV393341" s="106"/>
      <c r="IUW393341" s="106"/>
      <c r="JDP393341" s="106"/>
      <c r="JDQ393341" s="106"/>
      <c r="JDR393341" s="106"/>
      <c r="JDS393341" s="106"/>
      <c r="JDT393341" s="106"/>
      <c r="JDU393341" s="106"/>
      <c r="JDV393341" s="106"/>
      <c r="JDW393341" s="106"/>
      <c r="JDX393341" s="106"/>
      <c r="JDY393341" s="106"/>
      <c r="JDZ393341" s="106"/>
      <c r="JEA393341" s="106"/>
      <c r="JEB393341" s="106"/>
      <c r="JEC393341" s="106"/>
      <c r="JED393341" s="106"/>
      <c r="JEE393341" s="106"/>
      <c r="JEF393341" s="106"/>
      <c r="JEG393341" s="106"/>
      <c r="JEH393341" s="106"/>
      <c r="JEI393341" s="106"/>
      <c r="JEO393341" s="106"/>
      <c r="JEP393341" s="106"/>
      <c r="JEQ393341" s="106"/>
      <c r="JER393341" s="106"/>
      <c r="JES393341" s="106"/>
      <c r="JNL393341" s="106"/>
      <c r="JNM393341" s="106"/>
      <c r="JNN393341" s="106"/>
      <c r="JNO393341" s="106"/>
      <c r="JNP393341" s="106"/>
      <c r="JNQ393341" s="106"/>
      <c r="JNR393341" s="106"/>
      <c r="JNS393341" s="106"/>
      <c r="JNT393341" s="106"/>
      <c r="JNU393341" s="106"/>
      <c r="JNV393341" s="106"/>
      <c r="JNW393341" s="106"/>
      <c r="JNX393341" s="106"/>
      <c r="JNY393341" s="106"/>
      <c r="JNZ393341" s="106"/>
      <c r="JOA393341" s="106"/>
      <c r="JOB393341" s="106"/>
      <c r="JOC393341" s="106"/>
      <c r="JOD393341" s="106"/>
      <c r="JOE393341" s="106"/>
      <c r="JOK393341" s="106"/>
      <c r="JOL393341" s="106"/>
      <c r="JOM393341" s="106"/>
      <c r="JON393341" s="106"/>
      <c r="JOO393341" s="106"/>
      <c r="JXH393341" s="106"/>
      <c r="JXI393341" s="106"/>
      <c r="JXJ393341" s="106"/>
      <c r="JXK393341" s="106"/>
      <c r="JXL393341" s="106"/>
      <c r="JXM393341" s="106"/>
      <c r="JXN393341" s="106"/>
      <c r="JXO393341" s="106"/>
      <c r="JXP393341" s="106"/>
      <c r="JXQ393341" s="106"/>
      <c r="JXR393341" s="106"/>
      <c r="JXS393341" s="106"/>
      <c r="JXT393341" s="106"/>
      <c r="JXU393341" s="106"/>
      <c r="JXV393341" s="106"/>
      <c r="JXW393341" s="106"/>
      <c r="JXX393341" s="106"/>
      <c r="JXY393341" s="106"/>
      <c r="JXZ393341" s="106"/>
      <c r="JYA393341" s="106"/>
      <c r="JYG393341" s="106"/>
      <c r="JYH393341" s="106"/>
      <c r="JYI393341" s="106"/>
      <c r="JYJ393341" s="106"/>
      <c r="JYK393341" s="106"/>
      <c r="KHD393341" s="106"/>
      <c r="KHE393341" s="106"/>
      <c r="KHF393341" s="106"/>
      <c r="KHG393341" s="106"/>
      <c r="KHH393341" s="106"/>
      <c r="KHI393341" s="106"/>
      <c r="KHJ393341" s="106"/>
      <c r="KHK393341" s="106"/>
      <c r="KHL393341" s="106"/>
      <c r="KHM393341" s="106"/>
      <c r="KHN393341" s="106"/>
      <c r="KHO393341" s="106"/>
      <c r="KHP393341" s="106"/>
      <c r="KHQ393341" s="106"/>
      <c r="KHR393341" s="106"/>
      <c r="KHS393341" s="106"/>
      <c r="KHT393341" s="106"/>
      <c r="KHU393341" s="106"/>
      <c r="KHV393341" s="106"/>
      <c r="KHW393341" s="106"/>
      <c r="KIC393341" s="106"/>
      <c r="KID393341" s="106"/>
      <c r="KIE393341" s="106"/>
      <c r="KIF393341" s="106"/>
      <c r="KIG393341" s="106"/>
      <c r="KQZ393341" s="106"/>
      <c r="KRA393341" s="106"/>
      <c r="KRB393341" s="106"/>
      <c r="KRC393341" s="106"/>
      <c r="KRD393341" s="106"/>
      <c r="KRE393341" s="106"/>
      <c r="KRF393341" s="106"/>
      <c r="KRG393341" s="106"/>
      <c r="KRH393341" s="106"/>
      <c r="KRI393341" s="106"/>
      <c r="KRJ393341" s="106"/>
      <c r="KRK393341" s="106"/>
      <c r="KRL393341" s="106"/>
      <c r="KRM393341" s="106"/>
      <c r="KRN393341" s="106"/>
      <c r="KRO393341" s="106"/>
      <c r="KRP393341" s="106"/>
      <c r="KRQ393341" s="106"/>
      <c r="KRR393341" s="106"/>
      <c r="KRS393341" s="106"/>
      <c r="KRY393341" s="106"/>
      <c r="KRZ393341" s="106"/>
      <c r="KSA393341" s="106"/>
      <c r="KSB393341" s="106"/>
      <c r="KSC393341" s="106"/>
      <c r="LAV393341" s="106"/>
      <c r="LAW393341" s="106"/>
      <c r="LAX393341" s="106"/>
      <c r="LAY393341" s="106"/>
      <c r="LAZ393341" s="106"/>
      <c r="LBA393341" s="106"/>
      <c r="LBB393341" s="106"/>
      <c r="LBC393341" s="106"/>
      <c r="LBD393341" s="106"/>
      <c r="LBE393341" s="106"/>
      <c r="LBF393341" s="106"/>
      <c r="LBG393341" s="106"/>
      <c r="LBH393341" s="106"/>
      <c r="LBI393341" s="106"/>
      <c r="LBJ393341" s="106"/>
      <c r="LBK393341" s="106"/>
      <c r="LBL393341" s="106"/>
      <c r="LBM393341" s="106"/>
      <c r="LBN393341" s="106"/>
      <c r="LBO393341" s="106"/>
      <c r="LBU393341" s="106"/>
      <c r="LBV393341" s="106"/>
      <c r="LBW393341" s="106"/>
      <c r="LBX393341" s="106"/>
      <c r="LBY393341" s="106"/>
      <c r="LKR393341" s="106"/>
      <c r="LKS393341" s="106"/>
      <c r="LKT393341" s="106"/>
      <c r="LKU393341" s="106"/>
      <c r="LKV393341" s="106"/>
      <c r="LKW393341" s="106"/>
      <c r="LKX393341" s="106"/>
      <c r="LKY393341" s="106"/>
      <c r="LKZ393341" s="106"/>
      <c r="LLA393341" s="106"/>
      <c r="LLB393341" s="106"/>
      <c r="LLC393341" s="106"/>
      <c r="LLD393341" s="106"/>
      <c r="LLE393341" s="106"/>
      <c r="LLF393341" s="106"/>
      <c r="LLG393341" s="106"/>
      <c r="LLH393341" s="106"/>
      <c r="LLI393341" s="106"/>
      <c r="LLJ393341" s="106"/>
      <c r="LLK393341" s="106"/>
      <c r="LLQ393341" s="106"/>
      <c r="LLR393341" s="106"/>
      <c r="LLS393341" s="106"/>
      <c r="LLT393341" s="106"/>
      <c r="LLU393341" s="106"/>
      <c r="LUN393341" s="106"/>
      <c r="LUO393341" s="106"/>
      <c r="LUP393341" s="106"/>
      <c r="LUQ393341" s="106"/>
      <c r="LUR393341" s="106"/>
      <c r="LUS393341" s="106"/>
      <c r="LUT393341" s="106"/>
      <c r="LUU393341" s="106"/>
      <c r="LUV393341" s="106"/>
      <c r="LUW393341" s="106"/>
      <c r="LUX393341" s="106"/>
      <c r="LUY393341" s="106"/>
      <c r="LUZ393341" s="106"/>
      <c r="LVA393341" s="106"/>
      <c r="LVB393341" s="106"/>
      <c r="LVC393341" s="106"/>
      <c r="LVD393341" s="106"/>
      <c r="LVE393341" s="106"/>
      <c r="LVF393341" s="106"/>
      <c r="LVG393341" s="106"/>
      <c r="LVM393341" s="106"/>
      <c r="LVN393341" s="106"/>
      <c r="LVO393341" s="106"/>
      <c r="LVP393341" s="106"/>
      <c r="LVQ393341" s="106"/>
      <c r="MEJ393341" s="106"/>
      <c r="MEK393341" s="106"/>
      <c r="MEL393341" s="106"/>
      <c r="MEM393341" s="106"/>
      <c r="MEN393341" s="106"/>
      <c r="MEO393341" s="106"/>
      <c r="MEP393341" s="106"/>
      <c r="MEQ393341" s="106"/>
      <c r="MER393341" s="106"/>
      <c r="MES393341" s="106"/>
      <c r="MET393341" s="106"/>
      <c r="MEU393341" s="106"/>
      <c r="MEV393341" s="106"/>
      <c r="MEW393341" s="106"/>
      <c r="MEX393341" s="106"/>
      <c r="MEY393341" s="106"/>
      <c r="MEZ393341" s="106"/>
      <c r="MFA393341" s="106"/>
      <c r="MFB393341" s="106"/>
      <c r="MFC393341" s="106"/>
      <c r="MFI393341" s="106"/>
      <c r="MFJ393341" s="106"/>
      <c r="MFK393341" s="106"/>
      <c r="MFL393341" s="106"/>
      <c r="MFM393341" s="106"/>
      <c r="MOF393341" s="106"/>
      <c r="MOG393341" s="106"/>
      <c r="MOH393341" s="106"/>
      <c r="MOI393341" s="106"/>
      <c r="MOJ393341" s="106"/>
      <c r="MOK393341" s="106"/>
      <c r="MOL393341" s="106"/>
      <c r="MOM393341" s="106"/>
      <c r="MON393341" s="106"/>
      <c r="MOO393341" s="106"/>
      <c r="MOP393341" s="106"/>
      <c r="MOQ393341" s="106"/>
      <c r="MOR393341" s="106"/>
      <c r="MOS393341" s="106"/>
      <c r="MOT393341" s="106"/>
      <c r="MOU393341" s="106"/>
      <c r="MOV393341" s="106"/>
      <c r="MOW393341" s="106"/>
      <c r="MOX393341" s="106"/>
      <c r="MOY393341" s="106"/>
      <c r="MPE393341" s="106"/>
      <c r="MPF393341" s="106"/>
      <c r="MPG393341" s="106"/>
      <c r="MPH393341" s="106"/>
      <c r="MPI393341" s="106"/>
      <c r="MYB393341" s="106"/>
      <c r="MYC393341" s="106"/>
      <c r="MYD393341" s="106"/>
      <c r="MYE393341" s="106"/>
      <c r="MYF393341" s="106"/>
      <c r="MYG393341" s="106"/>
      <c r="MYH393341" s="106"/>
      <c r="MYI393341" s="106"/>
      <c r="MYJ393341" s="106"/>
      <c r="MYK393341" s="106"/>
      <c r="MYL393341" s="106"/>
      <c r="MYM393341" s="106"/>
      <c r="MYN393341" s="106"/>
      <c r="MYO393341" s="106"/>
      <c r="MYP393341" s="106"/>
      <c r="MYQ393341" s="106"/>
      <c r="MYR393341" s="106"/>
      <c r="MYS393341" s="106"/>
      <c r="MYT393341" s="106"/>
      <c r="MYU393341" s="106"/>
      <c r="MZA393341" s="106"/>
      <c r="MZB393341" s="106"/>
      <c r="MZC393341" s="106"/>
      <c r="MZD393341" s="106"/>
      <c r="MZE393341" s="106"/>
      <c r="NHX393341" s="106"/>
      <c r="NHY393341" s="106"/>
      <c r="NHZ393341" s="106"/>
      <c r="NIA393341" s="106"/>
      <c r="NIB393341" s="106"/>
      <c r="NIC393341" s="106"/>
      <c r="NID393341" s="106"/>
      <c r="NIE393341" s="106"/>
      <c r="NIF393341" s="106"/>
      <c r="NIG393341" s="106"/>
      <c r="NIH393341" s="106"/>
      <c r="NII393341" s="106"/>
      <c r="NIJ393341" s="106"/>
      <c r="NIK393341" s="106"/>
      <c r="NIL393341" s="106"/>
      <c r="NIM393341" s="106"/>
      <c r="NIN393341" s="106"/>
      <c r="NIO393341" s="106"/>
      <c r="NIP393341" s="106"/>
      <c r="NIQ393341" s="106"/>
      <c r="NIW393341" s="106"/>
      <c r="NIX393341" s="106"/>
      <c r="NIY393341" s="106"/>
      <c r="NIZ393341" s="106"/>
      <c r="NJA393341" s="106"/>
      <c r="NRT393341" s="106"/>
      <c r="NRU393341" s="106"/>
      <c r="NRV393341" s="106"/>
      <c r="NRW393341" s="106"/>
      <c r="NRX393341" s="106"/>
      <c r="NRY393341" s="106"/>
      <c r="NRZ393341" s="106"/>
      <c r="NSA393341" s="106"/>
      <c r="NSB393341" s="106"/>
      <c r="NSC393341" s="106"/>
      <c r="NSD393341" s="106"/>
      <c r="NSE393341" s="106"/>
      <c r="NSF393341" s="106"/>
      <c r="NSG393341" s="106"/>
      <c r="NSH393341" s="106"/>
      <c r="NSI393341" s="106"/>
      <c r="NSJ393341" s="106"/>
      <c r="NSK393341" s="106"/>
      <c r="NSL393341" s="106"/>
      <c r="NSM393341" s="106"/>
      <c r="NSS393341" s="106"/>
      <c r="NST393341" s="106"/>
      <c r="NSU393341" s="106"/>
      <c r="NSV393341" s="106"/>
      <c r="NSW393341" s="106"/>
      <c r="OBP393341" s="106"/>
      <c r="OBQ393341" s="106"/>
      <c r="OBR393341" s="106"/>
      <c r="OBS393341" s="106"/>
      <c r="OBT393341" s="106"/>
      <c r="OBU393341" s="106"/>
      <c r="OBV393341" s="106"/>
      <c r="OBW393341" s="106"/>
      <c r="OBX393341" s="106"/>
      <c r="OBY393341" s="106"/>
      <c r="OBZ393341" s="106"/>
      <c r="OCA393341" s="106"/>
      <c r="OCB393341" s="106"/>
      <c r="OCC393341" s="106"/>
      <c r="OCD393341" s="106"/>
      <c r="OCE393341" s="106"/>
      <c r="OCF393341" s="106"/>
      <c r="OCG393341" s="106"/>
      <c r="OCH393341" s="106"/>
      <c r="OCI393341" s="106"/>
      <c r="OCO393341" s="106"/>
      <c r="OCP393341" s="106"/>
      <c r="OCQ393341" s="106"/>
      <c r="OCR393341" s="106"/>
      <c r="OCS393341" s="106"/>
      <c r="OLL393341" s="106"/>
      <c r="OLM393341" s="106"/>
      <c r="OLN393341" s="106"/>
      <c r="OLO393341" s="106"/>
      <c r="OLP393341" s="106"/>
      <c r="OLQ393341" s="106"/>
      <c r="OLR393341" s="106"/>
      <c r="OLS393341" s="106"/>
      <c r="OLT393341" s="106"/>
      <c r="OLU393341" s="106"/>
      <c r="OLV393341" s="106"/>
      <c r="OLW393341" s="106"/>
      <c r="OLX393341" s="106"/>
      <c r="OLY393341" s="106"/>
      <c r="OLZ393341" s="106"/>
      <c r="OMA393341" s="106"/>
      <c r="OMB393341" s="106"/>
      <c r="OMC393341" s="106"/>
      <c r="OMD393341" s="106"/>
      <c r="OME393341" s="106"/>
      <c r="OMK393341" s="106"/>
      <c r="OML393341" s="106"/>
      <c r="OMM393341" s="106"/>
      <c r="OMN393341" s="106"/>
      <c r="OMO393341" s="106"/>
      <c r="OVH393341" s="106"/>
      <c r="OVI393341" s="106"/>
      <c r="OVJ393341" s="106"/>
      <c r="OVK393341" s="106"/>
      <c r="OVL393341" s="106"/>
      <c r="OVM393341" s="106"/>
      <c r="OVN393341" s="106"/>
      <c r="OVO393341" s="106"/>
      <c r="OVP393341" s="106"/>
      <c r="OVQ393341" s="106"/>
      <c r="OVR393341" s="106"/>
      <c r="OVS393341" s="106"/>
      <c r="OVT393341" s="106"/>
      <c r="OVU393341" s="106"/>
      <c r="OVV393341" s="106"/>
      <c r="OVW393341" s="106"/>
      <c r="OVX393341" s="106"/>
      <c r="OVY393341" s="106"/>
      <c r="OVZ393341" s="106"/>
      <c r="OWA393341" s="106"/>
      <c r="OWG393341" s="106"/>
      <c r="OWH393341" s="106"/>
      <c r="OWI393341" s="106"/>
      <c r="OWJ393341" s="106"/>
      <c r="OWK393341" s="106"/>
      <c r="PFD393341" s="106"/>
      <c r="PFE393341" s="106"/>
      <c r="PFF393341" s="106"/>
      <c r="PFG393341" s="106"/>
      <c r="PFH393341" s="106"/>
      <c r="PFI393341" s="106"/>
      <c r="PFJ393341" s="106"/>
      <c r="PFK393341" s="106"/>
      <c r="PFL393341" s="106"/>
      <c r="PFM393341" s="106"/>
      <c r="PFN393341" s="106"/>
      <c r="PFO393341" s="106"/>
      <c r="PFP393341" s="106"/>
      <c r="PFQ393341" s="106"/>
      <c r="PFR393341" s="106"/>
      <c r="PFS393341" s="106"/>
      <c r="PFT393341" s="106"/>
      <c r="PFU393341" s="106"/>
      <c r="PFV393341" s="106"/>
      <c r="PFW393341" s="106"/>
      <c r="PGC393341" s="106"/>
      <c r="PGD393341" s="106"/>
      <c r="PGE393341" s="106"/>
      <c r="PGF393341" s="106"/>
      <c r="PGG393341" s="106"/>
      <c r="POZ393341" s="106"/>
      <c r="PPA393341" s="106"/>
      <c r="PPB393341" s="106"/>
      <c r="PPC393341" s="106"/>
      <c r="PPD393341" s="106"/>
      <c r="PPE393341" s="106"/>
      <c r="PPF393341" s="106"/>
      <c r="PPG393341" s="106"/>
      <c r="PPH393341" s="106"/>
      <c r="PPI393341" s="106"/>
      <c r="PPJ393341" s="106"/>
      <c r="PPK393341" s="106"/>
      <c r="PPL393341" s="106"/>
      <c r="PPM393341" s="106"/>
      <c r="PPN393341" s="106"/>
      <c r="PPO393341" s="106"/>
      <c r="PPP393341" s="106"/>
      <c r="PPQ393341" s="106"/>
      <c r="PPR393341" s="106"/>
      <c r="PPS393341" s="106"/>
      <c r="PPY393341" s="106"/>
      <c r="PPZ393341" s="106"/>
      <c r="PQA393341" s="106"/>
      <c r="PQB393341" s="106"/>
      <c r="PQC393341" s="106"/>
      <c r="PYV393341" s="106"/>
      <c r="PYW393341" s="106"/>
      <c r="PYX393341" s="106"/>
      <c r="PYY393341" s="106"/>
      <c r="PYZ393341" s="106"/>
      <c r="PZA393341" s="106"/>
      <c r="PZB393341" s="106"/>
      <c r="PZC393341" s="106"/>
      <c r="PZD393341" s="106"/>
      <c r="PZE393341" s="106"/>
      <c r="PZF393341" s="106"/>
      <c r="PZG393341" s="106"/>
      <c r="PZH393341" s="106"/>
      <c r="PZI393341" s="106"/>
      <c r="PZJ393341" s="106"/>
      <c r="PZK393341" s="106"/>
      <c r="PZL393341" s="106"/>
      <c r="PZM393341" s="106"/>
      <c r="PZN393341" s="106"/>
      <c r="PZO393341" s="106"/>
      <c r="PZU393341" s="106"/>
      <c r="PZV393341" s="106"/>
      <c r="PZW393341" s="106"/>
      <c r="PZX393341" s="106"/>
      <c r="PZY393341" s="106"/>
      <c r="QIR393341" s="106"/>
      <c r="QIS393341" s="106"/>
      <c r="QIT393341" s="106"/>
      <c r="QIU393341" s="106"/>
      <c r="QIV393341" s="106"/>
      <c r="QIW393341" s="106"/>
      <c r="QIX393341" s="106"/>
      <c r="QIY393341" s="106"/>
      <c r="QIZ393341" s="106"/>
      <c r="QJA393341" s="106"/>
      <c r="QJB393341" s="106"/>
      <c r="QJC393341" s="106"/>
      <c r="QJD393341" s="106"/>
      <c r="QJE393341" s="106"/>
      <c r="QJF393341" s="106"/>
      <c r="QJG393341" s="106"/>
      <c r="QJH393341" s="106"/>
      <c r="QJI393341" s="106"/>
      <c r="QJJ393341" s="106"/>
      <c r="QJK393341" s="106"/>
      <c r="QJQ393341" s="106"/>
      <c r="QJR393341" s="106"/>
      <c r="QJS393341" s="106"/>
      <c r="QJT393341" s="106"/>
      <c r="QJU393341" s="106"/>
      <c r="QSN393341" s="106"/>
      <c r="QSO393341" s="106"/>
      <c r="QSP393341" s="106"/>
      <c r="QSQ393341" s="106"/>
      <c r="QSR393341" s="106"/>
      <c r="QSS393341" s="106"/>
      <c r="QST393341" s="106"/>
      <c r="QSU393341" s="106"/>
      <c r="QSV393341" s="106"/>
      <c r="QSW393341" s="106"/>
      <c r="QSX393341" s="106"/>
      <c r="QSY393341" s="106"/>
      <c r="QSZ393341" s="106"/>
      <c r="QTA393341" s="106"/>
      <c r="QTB393341" s="106"/>
      <c r="QTC393341" s="106"/>
      <c r="QTD393341" s="106"/>
      <c r="QTE393341" s="106"/>
      <c r="QTF393341" s="106"/>
      <c r="QTG393341" s="106"/>
      <c r="QTM393341" s="106"/>
      <c r="QTN393341" s="106"/>
      <c r="QTO393341" s="106"/>
      <c r="QTP393341" s="106"/>
      <c r="QTQ393341" s="106"/>
      <c r="RCJ393341" s="106"/>
      <c r="RCK393341" s="106"/>
      <c r="RCL393341" s="106"/>
      <c r="RCM393341" s="106"/>
      <c r="RCN393341" s="106"/>
      <c r="RCO393341" s="106"/>
      <c r="RCP393341" s="106"/>
      <c r="RCQ393341" s="106"/>
      <c r="RCR393341" s="106"/>
      <c r="RCS393341" s="106"/>
      <c r="RCT393341" s="106"/>
      <c r="RCU393341" s="106"/>
      <c r="RCV393341" s="106"/>
      <c r="RCW393341" s="106"/>
      <c r="RCX393341" s="106"/>
      <c r="RCY393341" s="106"/>
      <c r="RCZ393341" s="106"/>
      <c r="RDA393341" s="106"/>
      <c r="RDB393341" s="106"/>
      <c r="RDC393341" s="106"/>
      <c r="RDI393341" s="106"/>
      <c r="RDJ393341" s="106"/>
      <c r="RDK393341" s="106"/>
      <c r="RDL393341" s="106"/>
      <c r="RDM393341" s="106"/>
      <c r="RMF393341" s="106"/>
      <c r="RMG393341" s="106"/>
      <c r="RMH393341" s="106"/>
      <c r="RMI393341" s="106"/>
      <c r="RMJ393341" s="106"/>
      <c r="RMK393341" s="106"/>
      <c r="RML393341" s="106"/>
      <c r="RMM393341" s="106"/>
      <c r="RMN393341" s="106"/>
      <c r="RMO393341" s="106"/>
      <c r="RMP393341" s="106"/>
      <c r="RMQ393341" s="106"/>
      <c r="RMR393341" s="106"/>
      <c r="RMS393341" s="106"/>
      <c r="RMT393341" s="106"/>
      <c r="RMU393341" s="106"/>
      <c r="RMV393341" s="106"/>
      <c r="RMW393341" s="106"/>
      <c r="RMX393341" s="106"/>
      <c r="RMY393341" s="106"/>
      <c r="RNE393341" s="106"/>
      <c r="RNF393341" s="106"/>
      <c r="RNG393341" s="106"/>
      <c r="RNH393341" s="106"/>
      <c r="RNI393341" s="106"/>
      <c r="RWB393341" s="106"/>
      <c r="RWC393341" s="106"/>
      <c r="RWD393341" s="106"/>
      <c r="RWE393341" s="106"/>
      <c r="RWF393341" s="106"/>
      <c r="RWG393341" s="106"/>
      <c r="RWH393341" s="106"/>
      <c r="RWI393341" s="106"/>
      <c r="RWJ393341" s="106"/>
      <c r="RWK393341" s="106"/>
      <c r="RWL393341" s="106"/>
      <c r="RWM393341" s="106"/>
      <c r="RWN393341" s="106"/>
      <c r="RWO393341" s="106"/>
      <c r="RWP393341" s="106"/>
      <c r="RWQ393341" s="106"/>
      <c r="RWR393341" s="106"/>
      <c r="RWS393341" s="106"/>
      <c r="RWT393341" s="106"/>
      <c r="RWU393341" s="106"/>
      <c r="RXA393341" s="106"/>
      <c r="RXB393341" s="106"/>
      <c r="RXC393341" s="106"/>
      <c r="RXD393341" s="106"/>
      <c r="RXE393341" s="106"/>
      <c r="SFX393341" s="106"/>
      <c r="SFY393341" s="106"/>
      <c r="SFZ393341" s="106"/>
      <c r="SGA393341" s="106"/>
      <c r="SGB393341" s="106"/>
      <c r="SGC393341" s="106"/>
      <c r="SGD393341" s="106"/>
      <c r="SGE393341" s="106"/>
      <c r="SGF393341" s="106"/>
      <c r="SGG393341" s="106"/>
      <c r="SGH393341" s="106"/>
      <c r="SGI393341" s="106"/>
      <c r="SGJ393341" s="106"/>
      <c r="SGK393341" s="106"/>
      <c r="SGL393341" s="106"/>
      <c r="SGM393341" s="106"/>
      <c r="SGN393341" s="106"/>
      <c r="SGO393341" s="106"/>
      <c r="SGP393341" s="106"/>
      <c r="SGQ393341" s="106"/>
      <c r="SGW393341" s="106"/>
      <c r="SGX393341" s="106"/>
      <c r="SGY393341" s="106"/>
      <c r="SGZ393341" s="106"/>
      <c r="SHA393341" s="106"/>
      <c r="SPT393341" s="106"/>
      <c r="SPU393341" s="106"/>
      <c r="SPV393341" s="106"/>
      <c r="SPW393341" s="106"/>
      <c r="SPX393341" s="106"/>
      <c r="SPY393341" s="106"/>
      <c r="SPZ393341" s="106"/>
      <c r="SQA393341" s="106"/>
      <c r="SQB393341" s="106"/>
      <c r="SQC393341" s="106"/>
      <c r="SQD393341" s="106"/>
      <c r="SQE393341" s="106"/>
      <c r="SQF393341" s="106"/>
      <c r="SQG393341" s="106"/>
      <c r="SQH393341" s="106"/>
      <c r="SQI393341" s="106"/>
      <c r="SQJ393341" s="106"/>
      <c r="SQK393341" s="106"/>
      <c r="SQL393341" s="106"/>
      <c r="SQM393341" s="106"/>
      <c r="SQS393341" s="106"/>
      <c r="SQT393341" s="106"/>
      <c r="SQU393341" s="106"/>
      <c r="SQV393341" s="106"/>
      <c r="SQW393341" s="106"/>
      <c r="SZP393341" s="106"/>
      <c r="SZQ393341" s="106"/>
      <c r="SZR393341" s="106"/>
      <c r="SZS393341" s="106"/>
      <c r="SZT393341" s="106"/>
      <c r="SZU393341" s="106"/>
      <c r="SZV393341" s="106"/>
      <c r="SZW393341" s="106"/>
      <c r="SZX393341" s="106"/>
      <c r="SZY393341" s="106"/>
      <c r="SZZ393341" s="106"/>
      <c r="TAA393341" s="106"/>
      <c r="TAB393341" s="106"/>
      <c r="TAC393341" s="106"/>
      <c r="TAD393341" s="106"/>
      <c r="TAE393341" s="106"/>
      <c r="TAF393341" s="106"/>
      <c r="TAG393341" s="106"/>
      <c r="TAH393341" s="106"/>
      <c r="TAI393341" s="106"/>
      <c r="TAO393341" s="106"/>
      <c r="TAP393341" s="106"/>
      <c r="TAQ393341" s="106"/>
      <c r="TAR393341" s="106"/>
      <c r="TAS393341" s="106"/>
      <c r="TJL393341" s="106"/>
      <c r="TJM393341" s="106"/>
      <c r="TJN393341" s="106"/>
      <c r="TJO393341" s="106"/>
      <c r="TJP393341" s="106"/>
      <c r="TJQ393341" s="106"/>
      <c r="TJR393341" s="106"/>
      <c r="TJS393341" s="106"/>
      <c r="TJT393341" s="106"/>
      <c r="TJU393341" s="106"/>
      <c r="TJV393341" s="106"/>
      <c r="TJW393341" s="106"/>
      <c r="TJX393341" s="106"/>
      <c r="TJY393341" s="106"/>
      <c r="TJZ393341" s="106"/>
      <c r="TKA393341" s="106"/>
      <c r="TKB393341" s="106"/>
      <c r="TKC393341" s="106"/>
      <c r="TKD393341" s="106"/>
      <c r="TKE393341" s="106"/>
      <c r="TKK393341" s="106"/>
      <c r="TKL393341" s="106"/>
      <c r="TKM393341" s="106"/>
      <c r="TKN393341" s="106"/>
      <c r="TKO393341" s="106"/>
      <c r="TTH393341" s="106"/>
      <c r="TTI393341" s="106"/>
      <c r="TTJ393341" s="106"/>
      <c r="TTK393341" s="106"/>
      <c r="TTL393341" s="106"/>
      <c r="TTM393341" s="106"/>
      <c r="TTN393341" s="106"/>
      <c r="TTO393341" s="106"/>
      <c r="TTP393341" s="106"/>
      <c r="TTQ393341" s="106"/>
      <c r="TTR393341" s="106"/>
      <c r="TTS393341" s="106"/>
      <c r="TTT393341" s="106"/>
      <c r="TTU393341" s="106"/>
      <c r="TTV393341" s="106"/>
      <c r="TTW393341" s="106"/>
      <c r="TTX393341" s="106"/>
      <c r="TTY393341" s="106"/>
      <c r="TTZ393341" s="106"/>
      <c r="TUA393341" s="106"/>
      <c r="TUG393341" s="106"/>
      <c r="TUH393341" s="106"/>
      <c r="TUI393341" s="106"/>
      <c r="TUJ393341" s="106"/>
      <c r="TUK393341" s="106"/>
      <c r="UDD393341" s="106"/>
      <c r="UDE393341" s="106"/>
      <c r="UDF393341" s="106"/>
      <c r="UDG393341" s="106"/>
      <c r="UDH393341" s="106"/>
      <c r="UDI393341" s="106"/>
      <c r="UDJ393341" s="106"/>
      <c r="UDK393341" s="106"/>
      <c r="UDL393341" s="106"/>
      <c r="UDM393341" s="106"/>
      <c r="UDN393341" s="106"/>
      <c r="UDO393341" s="106"/>
      <c r="UDP393341" s="106"/>
      <c r="UDQ393341" s="106"/>
      <c r="UDR393341" s="106"/>
      <c r="UDS393341" s="106"/>
      <c r="UDT393341" s="106"/>
      <c r="UDU393341" s="106"/>
      <c r="UDV393341" s="106"/>
      <c r="UDW393341" s="106"/>
      <c r="UEC393341" s="106"/>
      <c r="UED393341" s="106"/>
      <c r="UEE393341" s="106"/>
      <c r="UEF393341" s="106"/>
      <c r="UEG393341" s="106"/>
      <c r="UMZ393341" s="106"/>
      <c r="UNA393341" s="106"/>
      <c r="UNB393341" s="106"/>
      <c r="UNC393341" s="106"/>
      <c r="UND393341" s="106"/>
      <c r="UNE393341" s="106"/>
      <c r="UNF393341" s="106"/>
      <c r="UNG393341" s="106"/>
      <c r="UNH393341" s="106"/>
      <c r="UNI393341" s="106"/>
      <c r="UNJ393341" s="106"/>
      <c r="UNK393341" s="106"/>
      <c r="UNL393341" s="106"/>
      <c r="UNM393341" s="106"/>
      <c r="UNN393341" s="106"/>
      <c r="UNO393341" s="106"/>
      <c r="UNP393341" s="106"/>
      <c r="UNQ393341" s="106"/>
      <c r="UNR393341" s="106"/>
      <c r="UNS393341" s="106"/>
      <c r="UNY393341" s="106"/>
      <c r="UNZ393341" s="106"/>
      <c r="UOA393341" s="106"/>
      <c r="UOB393341" s="106"/>
      <c r="UOC393341" s="106"/>
      <c r="UWV393341" s="106"/>
      <c r="UWW393341" s="106"/>
      <c r="UWX393341" s="106"/>
      <c r="UWY393341" s="106"/>
      <c r="UWZ393341" s="106"/>
      <c r="UXA393341" s="106"/>
      <c r="UXB393341" s="106"/>
      <c r="UXC393341" s="106"/>
      <c r="UXD393341" s="106"/>
      <c r="UXE393341" s="106"/>
      <c r="UXF393341" s="106"/>
      <c r="UXG393341" s="106"/>
      <c r="UXH393341" s="106"/>
      <c r="UXI393341" s="106"/>
      <c r="UXJ393341" s="106"/>
      <c r="UXK393341" s="106"/>
      <c r="UXL393341" s="106"/>
      <c r="UXM393341" s="106"/>
      <c r="UXN393341" s="106"/>
      <c r="UXO393341" s="106"/>
      <c r="UXU393341" s="106"/>
      <c r="UXV393341" s="106"/>
      <c r="UXW393341" s="106"/>
      <c r="UXX393341" s="106"/>
      <c r="UXY393341" s="106"/>
      <c r="VGR393341" s="106"/>
      <c r="VGS393341" s="106"/>
      <c r="VGT393341" s="106"/>
      <c r="VGU393341" s="106"/>
      <c r="VGV393341" s="106"/>
      <c r="VGW393341" s="106"/>
      <c r="VGX393341" s="106"/>
      <c r="VGY393341" s="106"/>
      <c r="VGZ393341" s="106"/>
      <c r="VHA393341" s="106"/>
      <c r="VHB393341" s="106"/>
      <c r="VHC393341" s="106"/>
      <c r="VHD393341" s="106"/>
      <c r="VHE393341" s="106"/>
      <c r="VHF393341" s="106"/>
      <c r="VHG393341" s="106"/>
      <c r="VHH393341" s="106"/>
      <c r="VHI393341" s="106"/>
      <c r="VHJ393341" s="106"/>
      <c r="VHK393341" s="106"/>
      <c r="VHQ393341" s="106"/>
      <c r="VHR393341" s="106"/>
      <c r="VHS393341" s="106"/>
      <c r="VHT393341" s="106"/>
      <c r="VHU393341" s="106"/>
      <c r="VQN393341" s="106"/>
      <c r="VQO393341" s="106"/>
      <c r="VQP393341" s="106"/>
      <c r="VQQ393341" s="106"/>
      <c r="VQR393341" s="106"/>
      <c r="VQS393341" s="106"/>
      <c r="VQT393341" s="106"/>
      <c r="VQU393341" s="106"/>
      <c r="VQV393341" s="106"/>
      <c r="VQW393341" s="106"/>
      <c r="VQX393341" s="106"/>
      <c r="VQY393341" s="106"/>
      <c r="VQZ393341" s="106"/>
      <c r="VRA393341" s="106"/>
      <c r="VRB393341" s="106"/>
      <c r="VRC393341" s="106"/>
      <c r="VRD393341" s="106"/>
      <c r="VRE393341" s="106"/>
      <c r="VRF393341" s="106"/>
      <c r="VRG393341" s="106"/>
      <c r="VRM393341" s="106"/>
      <c r="VRN393341" s="106"/>
      <c r="VRO393341" s="106"/>
      <c r="VRP393341" s="106"/>
      <c r="VRQ393341" s="106"/>
      <c r="WAJ393341" s="106"/>
      <c r="WAK393341" s="106"/>
      <c r="WAL393341" s="106"/>
      <c r="WAM393341" s="106"/>
      <c r="WAN393341" s="106"/>
      <c r="WAO393341" s="106"/>
      <c r="WAP393341" s="106"/>
      <c r="WAQ393341" s="106"/>
      <c r="WAR393341" s="106"/>
      <c r="WAS393341" s="106"/>
      <c r="WAT393341" s="106"/>
      <c r="WAU393341" s="106"/>
      <c r="WAV393341" s="106"/>
      <c r="WAW393341" s="106"/>
      <c r="WAX393341" s="106"/>
      <c r="WAY393341" s="106"/>
      <c r="WAZ393341" s="106"/>
      <c r="WBA393341" s="106"/>
      <c r="WBB393341" s="106"/>
      <c r="WBC393341" s="106"/>
      <c r="WBI393341" s="106"/>
      <c r="WBJ393341" s="106"/>
      <c r="WBK393341" s="106"/>
      <c r="WBL393341" s="106"/>
      <c r="WBM393341" s="106"/>
      <c r="WKF393341" s="106"/>
      <c r="WKG393341" s="106"/>
      <c r="WKH393341" s="106"/>
      <c r="WKI393341" s="106"/>
      <c r="WKJ393341" s="106"/>
      <c r="WKK393341" s="106"/>
      <c r="WKL393341" s="106"/>
      <c r="WKM393341" s="106"/>
      <c r="WKN393341" s="106"/>
      <c r="WKO393341" s="106"/>
      <c r="WKP393341" s="106"/>
      <c r="WKQ393341" s="106"/>
      <c r="WKR393341" s="106"/>
      <c r="WKS393341" s="106"/>
      <c r="WKT393341" s="106"/>
      <c r="WKU393341" s="106"/>
      <c r="WKV393341" s="106"/>
      <c r="WKW393341" s="106"/>
      <c r="WKX393341" s="106"/>
      <c r="WKY393341" s="106"/>
      <c r="WLE393341" s="106"/>
      <c r="WLF393341" s="106"/>
      <c r="WLG393341" s="106"/>
      <c r="WLH393341" s="106"/>
      <c r="WLI393341" s="106"/>
      <c r="WUB393341" s="106"/>
      <c r="WUC393341" s="106"/>
      <c r="WUD393341" s="106"/>
      <c r="WUE393341" s="106"/>
      <c r="WUF393341" s="106"/>
      <c r="WUG393341" s="106"/>
      <c r="WUH393341" s="106"/>
      <c r="WUI393341" s="106"/>
      <c r="WUJ393341" s="106"/>
      <c r="WUK393341" s="106"/>
      <c r="WUL393341" s="106"/>
      <c r="WUM393341" s="106"/>
      <c r="WUN393341" s="106"/>
      <c r="WUO393341" s="106"/>
      <c r="WUP393341" s="106"/>
      <c r="WUQ393341" s="106"/>
      <c r="WUR393341" s="106"/>
      <c r="WUS393341" s="106"/>
      <c r="WUT393341" s="106"/>
      <c r="WUU393341" s="106"/>
      <c r="WVA393341" s="106"/>
      <c r="WVB393341" s="106"/>
      <c r="WVC393341" s="106"/>
      <c r="WVD393341" s="106"/>
      <c r="WVE393341" s="106"/>
    </row>
    <row r="393342" spans="480:1021 1248:2045 2272:3069 3296:4093 4320:5117 5344:6141 6368:7165 7392:8189 8416:9213 9440:10237 10464:11261 11488:12285 12512:13309 13536:14333 14560:15357 15584:16125" hidden="1" x14ac:dyDescent="0.15">
      <c r="RL393342" s="106"/>
      <c r="RM393342" s="106"/>
      <c r="RN393342" s="106"/>
      <c r="RO393342" s="106"/>
      <c r="RP393342" s="106"/>
      <c r="RQ393342" s="106"/>
      <c r="RR393342" s="106"/>
      <c r="RS393342" s="106"/>
      <c r="RT393342" s="106"/>
      <c r="RU393342" s="106"/>
      <c r="RV393342" s="106"/>
      <c r="RW393342" s="106"/>
      <c r="RX393342" s="106"/>
      <c r="RY393342" s="106"/>
      <c r="RZ393342" s="106"/>
      <c r="SA393342" s="106"/>
      <c r="SB393342" s="106"/>
      <c r="SC393342" s="106"/>
      <c r="SD393342" s="106"/>
      <c r="SE393342" s="106"/>
      <c r="SK393342" s="106"/>
      <c r="SL393342" s="106"/>
      <c r="SM393342" s="106"/>
      <c r="SN393342" s="106"/>
      <c r="SO393342" s="106"/>
      <c r="ABH393342" s="106"/>
      <c r="ABI393342" s="106"/>
      <c r="ABJ393342" s="106"/>
      <c r="ABK393342" s="106"/>
      <c r="ABL393342" s="106"/>
      <c r="ABM393342" s="106"/>
      <c r="ABN393342" s="106"/>
      <c r="ABO393342" s="106"/>
      <c r="ABP393342" s="106"/>
      <c r="ABQ393342" s="106"/>
      <c r="ABR393342" s="106"/>
      <c r="ABS393342" s="106"/>
      <c r="ABT393342" s="106"/>
      <c r="ABU393342" s="106"/>
      <c r="ABV393342" s="106"/>
      <c r="ABW393342" s="106"/>
      <c r="ABX393342" s="106"/>
      <c r="ABY393342" s="106"/>
      <c r="ABZ393342" s="106"/>
      <c r="ACA393342" s="106"/>
      <c r="ACG393342" s="106"/>
      <c r="ACH393342" s="106"/>
      <c r="ACI393342" s="106"/>
      <c r="ACJ393342" s="106"/>
      <c r="ACK393342" s="106"/>
      <c r="ALD393342" s="106"/>
      <c r="ALE393342" s="106"/>
      <c r="ALF393342" s="106"/>
      <c r="ALG393342" s="106"/>
      <c r="ALH393342" s="106"/>
      <c r="ALI393342" s="106"/>
      <c r="ALJ393342" s="106"/>
      <c r="ALK393342" s="106"/>
      <c r="ALL393342" s="106"/>
      <c r="ALM393342" s="106"/>
      <c r="ALN393342" s="106"/>
      <c r="ALO393342" s="106"/>
      <c r="ALP393342" s="106"/>
      <c r="ALQ393342" s="106"/>
      <c r="ALR393342" s="106"/>
      <c r="ALS393342" s="106"/>
      <c r="ALT393342" s="106"/>
      <c r="ALU393342" s="106"/>
      <c r="ALV393342" s="106"/>
      <c r="ALW393342" s="106"/>
      <c r="AMC393342" s="106"/>
      <c r="AMD393342" s="106"/>
      <c r="AME393342" s="106"/>
      <c r="AMF393342" s="106"/>
      <c r="AMG393342" s="106"/>
      <c r="AUZ393342" s="106"/>
      <c r="AVA393342" s="106"/>
      <c r="AVB393342" s="106"/>
      <c r="AVC393342" s="106"/>
      <c r="AVD393342" s="106"/>
      <c r="AVE393342" s="106"/>
      <c r="AVF393342" s="106"/>
      <c r="AVG393342" s="106"/>
      <c r="AVH393342" s="106"/>
      <c r="AVI393342" s="106"/>
      <c r="AVJ393342" s="106"/>
      <c r="AVK393342" s="106"/>
      <c r="AVL393342" s="106"/>
      <c r="AVM393342" s="106"/>
      <c r="AVN393342" s="106"/>
      <c r="AVO393342" s="106"/>
      <c r="AVP393342" s="106"/>
      <c r="AVQ393342" s="106"/>
      <c r="AVR393342" s="106"/>
      <c r="AVS393342" s="106"/>
      <c r="AVY393342" s="106"/>
      <c r="AVZ393342" s="106"/>
      <c r="AWA393342" s="106"/>
      <c r="AWB393342" s="106"/>
      <c r="AWC393342" s="106"/>
      <c r="BEV393342" s="106"/>
      <c r="BEW393342" s="106"/>
      <c r="BEX393342" s="106"/>
      <c r="BEY393342" s="106"/>
      <c r="BEZ393342" s="106"/>
      <c r="BFA393342" s="106"/>
      <c r="BFB393342" s="106"/>
      <c r="BFC393342" s="106"/>
      <c r="BFD393342" s="106"/>
      <c r="BFE393342" s="106"/>
      <c r="BFF393342" s="106"/>
      <c r="BFG393342" s="106"/>
      <c r="BFH393342" s="106"/>
      <c r="BFI393342" s="106"/>
      <c r="BFJ393342" s="106"/>
      <c r="BFK393342" s="106"/>
      <c r="BFL393342" s="106"/>
      <c r="BFM393342" s="106"/>
      <c r="BFN393342" s="106"/>
      <c r="BFO393342" s="106"/>
      <c r="BFU393342" s="106"/>
      <c r="BFV393342" s="106"/>
      <c r="BFW393342" s="106"/>
      <c r="BFX393342" s="106"/>
      <c r="BFY393342" s="106"/>
      <c r="BOR393342" s="106"/>
      <c r="BOS393342" s="106"/>
      <c r="BOT393342" s="106"/>
      <c r="BOU393342" s="106"/>
      <c r="BOV393342" s="106"/>
      <c r="BOW393342" s="106"/>
      <c r="BOX393342" s="106"/>
      <c r="BOY393342" s="106"/>
      <c r="BOZ393342" s="106"/>
      <c r="BPA393342" s="106"/>
      <c r="BPB393342" s="106"/>
      <c r="BPC393342" s="106"/>
      <c r="BPD393342" s="106"/>
      <c r="BPE393342" s="106"/>
      <c r="BPF393342" s="106"/>
      <c r="BPG393342" s="106"/>
      <c r="BPH393342" s="106"/>
      <c r="BPI393342" s="106"/>
      <c r="BPJ393342" s="106"/>
      <c r="BPK393342" s="106"/>
      <c r="BPQ393342" s="106"/>
      <c r="BPR393342" s="106"/>
      <c r="BPS393342" s="106"/>
      <c r="BPT393342" s="106"/>
      <c r="BPU393342" s="106"/>
      <c r="BYN393342" s="106"/>
      <c r="BYO393342" s="106"/>
      <c r="BYP393342" s="106"/>
      <c r="BYQ393342" s="106"/>
      <c r="BYR393342" s="106"/>
      <c r="BYS393342" s="106"/>
      <c r="BYT393342" s="106"/>
      <c r="BYU393342" s="106"/>
      <c r="BYV393342" s="106"/>
      <c r="BYW393342" s="106"/>
      <c r="BYX393342" s="106"/>
      <c r="BYY393342" s="106"/>
      <c r="BYZ393342" s="106"/>
      <c r="BZA393342" s="106"/>
      <c r="BZB393342" s="106"/>
      <c r="BZC393342" s="106"/>
      <c r="BZD393342" s="106"/>
      <c r="BZE393342" s="106"/>
      <c r="BZF393342" s="106"/>
      <c r="BZG393342" s="106"/>
      <c r="BZM393342" s="106"/>
      <c r="BZN393342" s="106"/>
      <c r="BZO393342" s="106"/>
      <c r="BZP393342" s="106"/>
      <c r="BZQ393342" s="106"/>
      <c r="CIJ393342" s="106"/>
      <c r="CIK393342" s="106"/>
      <c r="CIL393342" s="106"/>
      <c r="CIM393342" s="106"/>
      <c r="CIN393342" s="106"/>
      <c r="CIO393342" s="106"/>
      <c r="CIP393342" s="106"/>
      <c r="CIQ393342" s="106"/>
      <c r="CIR393342" s="106"/>
      <c r="CIS393342" s="106"/>
      <c r="CIT393342" s="106"/>
      <c r="CIU393342" s="106"/>
      <c r="CIV393342" s="106"/>
      <c r="CIW393342" s="106"/>
      <c r="CIX393342" s="106"/>
      <c r="CIY393342" s="106"/>
      <c r="CIZ393342" s="106"/>
      <c r="CJA393342" s="106"/>
      <c r="CJB393342" s="106"/>
      <c r="CJC393342" s="106"/>
      <c r="CJI393342" s="106"/>
      <c r="CJJ393342" s="106"/>
      <c r="CJK393342" s="106"/>
      <c r="CJL393342" s="106"/>
      <c r="CJM393342" s="106"/>
      <c r="CSF393342" s="106"/>
      <c r="CSG393342" s="106"/>
      <c r="CSH393342" s="106"/>
      <c r="CSI393342" s="106"/>
      <c r="CSJ393342" s="106"/>
      <c r="CSK393342" s="106"/>
      <c r="CSL393342" s="106"/>
      <c r="CSM393342" s="106"/>
      <c r="CSN393342" s="106"/>
      <c r="CSO393342" s="106"/>
      <c r="CSP393342" s="106"/>
      <c r="CSQ393342" s="106"/>
      <c r="CSR393342" s="106"/>
      <c r="CSS393342" s="106"/>
      <c r="CST393342" s="106"/>
      <c r="CSU393342" s="106"/>
      <c r="CSV393342" s="106"/>
      <c r="CSW393342" s="106"/>
      <c r="CSX393342" s="106"/>
      <c r="CSY393342" s="106"/>
      <c r="CTE393342" s="106"/>
      <c r="CTF393342" s="106"/>
      <c r="CTG393342" s="106"/>
      <c r="CTH393342" s="106"/>
      <c r="CTI393342" s="106"/>
      <c r="DCB393342" s="106"/>
      <c r="DCC393342" s="106"/>
      <c r="DCD393342" s="106"/>
      <c r="DCE393342" s="106"/>
      <c r="DCF393342" s="106"/>
      <c r="DCG393342" s="106"/>
      <c r="DCH393342" s="106"/>
      <c r="DCI393342" s="106"/>
      <c r="DCJ393342" s="106"/>
      <c r="DCK393342" s="106"/>
      <c r="DCL393342" s="106"/>
      <c r="DCM393342" s="106"/>
      <c r="DCN393342" s="106"/>
      <c r="DCO393342" s="106"/>
      <c r="DCP393342" s="106"/>
      <c r="DCQ393342" s="106"/>
      <c r="DCR393342" s="106"/>
      <c r="DCS393342" s="106"/>
      <c r="DCT393342" s="106"/>
      <c r="DCU393342" s="106"/>
      <c r="DDA393342" s="106"/>
      <c r="DDB393342" s="106"/>
      <c r="DDC393342" s="106"/>
      <c r="DDD393342" s="106"/>
      <c r="DDE393342" s="106"/>
      <c r="DLX393342" s="106"/>
      <c r="DLY393342" s="106"/>
      <c r="DLZ393342" s="106"/>
      <c r="DMA393342" s="106"/>
      <c r="DMB393342" s="106"/>
      <c r="DMC393342" s="106"/>
      <c r="DMD393342" s="106"/>
      <c r="DME393342" s="106"/>
      <c r="DMF393342" s="106"/>
      <c r="DMG393342" s="106"/>
      <c r="DMH393342" s="106"/>
      <c r="DMI393342" s="106"/>
      <c r="DMJ393342" s="106"/>
      <c r="DMK393342" s="106"/>
      <c r="DML393342" s="106"/>
      <c r="DMM393342" s="106"/>
      <c r="DMN393342" s="106"/>
      <c r="DMO393342" s="106"/>
      <c r="DMP393342" s="106"/>
      <c r="DMQ393342" s="106"/>
      <c r="DMW393342" s="106"/>
      <c r="DMX393342" s="106"/>
      <c r="DMY393342" s="106"/>
      <c r="DMZ393342" s="106"/>
      <c r="DNA393342" s="106"/>
      <c r="DVT393342" s="106"/>
      <c r="DVU393342" s="106"/>
      <c r="DVV393342" s="106"/>
      <c r="DVW393342" s="106"/>
      <c r="DVX393342" s="106"/>
      <c r="DVY393342" s="106"/>
      <c r="DVZ393342" s="106"/>
      <c r="DWA393342" s="106"/>
      <c r="DWB393342" s="106"/>
      <c r="DWC393342" s="106"/>
      <c r="DWD393342" s="106"/>
      <c r="DWE393342" s="106"/>
      <c r="DWF393342" s="106"/>
      <c r="DWG393342" s="106"/>
      <c r="DWH393342" s="106"/>
      <c r="DWI393342" s="106"/>
      <c r="DWJ393342" s="106"/>
      <c r="DWK393342" s="106"/>
      <c r="DWL393342" s="106"/>
      <c r="DWM393342" s="106"/>
      <c r="DWS393342" s="106"/>
      <c r="DWT393342" s="106"/>
      <c r="DWU393342" s="106"/>
      <c r="DWV393342" s="106"/>
      <c r="DWW393342" s="106"/>
      <c r="EFP393342" s="106"/>
      <c r="EFQ393342" s="106"/>
      <c r="EFR393342" s="106"/>
      <c r="EFS393342" s="106"/>
      <c r="EFT393342" s="106"/>
      <c r="EFU393342" s="106"/>
      <c r="EFV393342" s="106"/>
      <c r="EFW393342" s="106"/>
      <c r="EFX393342" s="106"/>
      <c r="EFY393342" s="106"/>
      <c r="EFZ393342" s="106"/>
      <c r="EGA393342" s="106"/>
      <c r="EGB393342" s="106"/>
      <c r="EGC393342" s="106"/>
      <c r="EGD393342" s="106"/>
      <c r="EGE393342" s="106"/>
      <c r="EGF393342" s="106"/>
      <c r="EGG393342" s="106"/>
      <c r="EGH393342" s="106"/>
      <c r="EGI393342" s="106"/>
      <c r="EGO393342" s="106"/>
      <c r="EGP393342" s="106"/>
      <c r="EGQ393342" s="106"/>
      <c r="EGR393342" s="106"/>
      <c r="EGS393342" s="106"/>
      <c r="EPL393342" s="106"/>
      <c r="EPM393342" s="106"/>
      <c r="EPN393342" s="106"/>
      <c r="EPO393342" s="106"/>
      <c r="EPP393342" s="106"/>
      <c r="EPQ393342" s="106"/>
      <c r="EPR393342" s="106"/>
      <c r="EPS393342" s="106"/>
      <c r="EPT393342" s="106"/>
      <c r="EPU393342" s="106"/>
      <c r="EPV393342" s="106"/>
      <c r="EPW393342" s="106"/>
      <c r="EPX393342" s="106"/>
      <c r="EPY393342" s="106"/>
      <c r="EPZ393342" s="106"/>
      <c r="EQA393342" s="106"/>
      <c r="EQB393342" s="106"/>
      <c r="EQC393342" s="106"/>
      <c r="EQD393342" s="106"/>
      <c r="EQE393342" s="106"/>
      <c r="EQK393342" s="106"/>
      <c r="EQL393342" s="106"/>
      <c r="EQM393342" s="106"/>
      <c r="EQN393342" s="106"/>
      <c r="EQO393342" s="106"/>
      <c r="EZH393342" s="106"/>
      <c r="EZI393342" s="106"/>
      <c r="EZJ393342" s="106"/>
      <c r="EZK393342" s="106"/>
      <c r="EZL393342" s="106"/>
      <c r="EZM393342" s="106"/>
      <c r="EZN393342" s="106"/>
      <c r="EZO393342" s="106"/>
      <c r="EZP393342" s="106"/>
      <c r="EZQ393342" s="106"/>
      <c r="EZR393342" s="106"/>
      <c r="EZS393342" s="106"/>
      <c r="EZT393342" s="106"/>
      <c r="EZU393342" s="106"/>
      <c r="EZV393342" s="106"/>
      <c r="EZW393342" s="106"/>
      <c r="EZX393342" s="106"/>
      <c r="EZY393342" s="106"/>
      <c r="EZZ393342" s="106"/>
      <c r="FAA393342" s="106"/>
      <c r="FAG393342" s="106"/>
      <c r="FAH393342" s="106"/>
      <c r="FAI393342" s="106"/>
      <c r="FAJ393342" s="106"/>
      <c r="FAK393342" s="106"/>
      <c r="FJD393342" s="106"/>
      <c r="FJE393342" s="106"/>
      <c r="FJF393342" s="106"/>
      <c r="FJG393342" s="106"/>
      <c r="FJH393342" s="106"/>
      <c r="FJI393342" s="106"/>
      <c r="FJJ393342" s="106"/>
      <c r="FJK393342" s="106"/>
      <c r="FJL393342" s="106"/>
      <c r="FJM393342" s="106"/>
      <c r="FJN393342" s="106"/>
      <c r="FJO393342" s="106"/>
      <c r="FJP393342" s="106"/>
      <c r="FJQ393342" s="106"/>
      <c r="FJR393342" s="106"/>
      <c r="FJS393342" s="106"/>
      <c r="FJT393342" s="106"/>
      <c r="FJU393342" s="106"/>
      <c r="FJV393342" s="106"/>
      <c r="FJW393342" s="106"/>
      <c r="FKC393342" s="106"/>
      <c r="FKD393342" s="106"/>
      <c r="FKE393342" s="106"/>
      <c r="FKF393342" s="106"/>
      <c r="FKG393342" s="106"/>
      <c r="FSZ393342" s="106"/>
      <c r="FTA393342" s="106"/>
      <c r="FTB393342" s="106"/>
      <c r="FTC393342" s="106"/>
      <c r="FTD393342" s="106"/>
      <c r="FTE393342" s="106"/>
      <c r="FTF393342" s="106"/>
      <c r="FTG393342" s="106"/>
      <c r="FTH393342" s="106"/>
      <c r="FTI393342" s="106"/>
      <c r="FTJ393342" s="106"/>
      <c r="FTK393342" s="106"/>
      <c r="FTL393342" s="106"/>
      <c r="FTM393342" s="106"/>
      <c r="FTN393342" s="106"/>
      <c r="FTO393342" s="106"/>
      <c r="FTP393342" s="106"/>
      <c r="FTQ393342" s="106"/>
      <c r="FTR393342" s="106"/>
      <c r="FTS393342" s="106"/>
      <c r="FTY393342" s="106"/>
      <c r="FTZ393342" s="106"/>
      <c r="FUA393342" s="106"/>
      <c r="FUB393342" s="106"/>
      <c r="FUC393342" s="106"/>
      <c r="GCV393342" s="106"/>
      <c r="GCW393342" s="106"/>
      <c r="GCX393342" s="106"/>
      <c r="GCY393342" s="106"/>
      <c r="GCZ393342" s="106"/>
      <c r="GDA393342" s="106"/>
      <c r="GDB393342" s="106"/>
      <c r="GDC393342" s="106"/>
      <c r="GDD393342" s="106"/>
      <c r="GDE393342" s="106"/>
      <c r="GDF393342" s="106"/>
      <c r="GDG393342" s="106"/>
      <c r="GDH393342" s="106"/>
      <c r="GDI393342" s="106"/>
      <c r="GDJ393342" s="106"/>
      <c r="GDK393342" s="106"/>
      <c r="GDL393342" s="106"/>
      <c r="GDM393342" s="106"/>
      <c r="GDN393342" s="106"/>
      <c r="GDO393342" s="106"/>
      <c r="GDU393342" s="106"/>
      <c r="GDV393342" s="106"/>
      <c r="GDW393342" s="106"/>
      <c r="GDX393342" s="106"/>
      <c r="GDY393342" s="106"/>
      <c r="GMR393342" s="106"/>
      <c r="GMS393342" s="106"/>
      <c r="GMT393342" s="106"/>
      <c r="GMU393342" s="106"/>
      <c r="GMV393342" s="106"/>
      <c r="GMW393342" s="106"/>
      <c r="GMX393342" s="106"/>
      <c r="GMY393342" s="106"/>
      <c r="GMZ393342" s="106"/>
      <c r="GNA393342" s="106"/>
      <c r="GNB393342" s="106"/>
      <c r="GNC393342" s="106"/>
      <c r="GND393342" s="106"/>
      <c r="GNE393342" s="106"/>
      <c r="GNF393342" s="106"/>
      <c r="GNG393342" s="106"/>
      <c r="GNH393342" s="106"/>
      <c r="GNI393342" s="106"/>
      <c r="GNJ393342" s="106"/>
      <c r="GNK393342" s="106"/>
      <c r="GNQ393342" s="106"/>
      <c r="GNR393342" s="106"/>
      <c r="GNS393342" s="106"/>
      <c r="GNT393342" s="106"/>
      <c r="GNU393342" s="106"/>
      <c r="GWN393342" s="106"/>
      <c r="GWO393342" s="106"/>
      <c r="GWP393342" s="106"/>
      <c r="GWQ393342" s="106"/>
      <c r="GWR393342" s="106"/>
      <c r="GWS393342" s="106"/>
      <c r="GWT393342" s="106"/>
      <c r="GWU393342" s="106"/>
      <c r="GWV393342" s="106"/>
      <c r="GWW393342" s="106"/>
      <c r="GWX393342" s="106"/>
      <c r="GWY393342" s="106"/>
      <c r="GWZ393342" s="106"/>
      <c r="GXA393342" s="106"/>
      <c r="GXB393342" s="106"/>
      <c r="GXC393342" s="106"/>
      <c r="GXD393342" s="106"/>
      <c r="GXE393342" s="106"/>
      <c r="GXF393342" s="106"/>
      <c r="GXG393342" s="106"/>
      <c r="GXM393342" s="106"/>
      <c r="GXN393342" s="106"/>
      <c r="GXO393342" s="106"/>
      <c r="GXP393342" s="106"/>
      <c r="GXQ393342" s="106"/>
      <c r="HGJ393342" s="106"/>
      <c r="HGK393342" s="106"/>
      <c r="HGL393342" s="106"/>
      <c r="HGM393342" s="106"/>
      <c r="HGN393342" s="106"/>
      <c r="HGO393342" s="106"/>
      <c r="HGP393342" s="106"/>
      <c r="HGQ393342" s="106"/>
      <c r="HGR393342" s="106"/>
      <c r="HGS393342" s="106"/>
      <c r="HGT393342" s="106"/>
      <c r="HGU393342" s="106"/>
      <c r="HGV393342" s="106"/>
      <c r="HGW393342" s="106"/>
      <c r="HGX393342" s="106"/>
      <c r="HGY393342" s="106"/>
      <c r="HGZ393342" s="106"/>
      <c r="HHA393342" s="106"/>
      <c r="HHB393342" s="106"/>
      <c r="HHC393342" s="106"/>
      <c r="HHI393342" s="106"/>
      <c r="HHJ393342" s="106"/>
      <c r="HHK393342" s="106"/>
      <c r="HHL393342" s="106"/>
      <c r="HHM393342" s="106"/>
      <c r="HQF393342" s="106"/>
      <c r="HQG393342" s="106"/>
      <c r="HQH393342" s="106"/>
      <c r="HQI393342" s="106"/>
      <c r="HQJ393342" s="106"/>
      <c r="HQK393342" s="106"/>
      <c r="HQL393342" s="106"/>
      <c r="HQM393342" s="106"/>
      <c r="HQN393342" s="106"/>
      <c r="HQO393342" s="106"/>
      <c r="HQP393342" s="106"/>
      <c r="HQQ393342" s="106"/>
      <c r="HQR393342" s="106"/>
      <c r="HQS393342" s="106"/>
      <c r="HQT393342" s="106"/>
      <c r="HQU393342" s="106"/>
      <c r="HQV393342" s="106"/>
      <c r="HQW393342" s="106"/>
      <c r="HQX393342" s="106"/>
      <c r="HQY393342" s="106"/>
      <c r="HRE393342" s="106"/>
      <c r="HRF393342" s="106"/>
      <c r="HRG393342" s="106"/>
      <c r="HRH393342" s="106"/>
      <c r="HRI393342" s="106"/>
      <c r="IAB393342" s="106"/>
      <c r="IAC393342" s="106"/>
      <c r="IAD393342" s="106"/>
      <c r="IAE393342" s="106"/>
      <c r="IAF393342" s="106"/>
      <c r="IAG393342" s="106"/>
      <c r="IAH393342" s="106"/>
      <c r="IAI393342" s="106"/>
      <c r="IAJ393342" s="106"/>
      <c r="IAK393342" s="106"/>
      <c r="IAL393342" s="106"/>
      <c r="IAM393342" s="106"/>
      <c r="IAN393342" s="106"/>
      <c r="IAO393342" s="106"/>
      <c r="IAP393342" s="106"/>
      <c r="IAQ393342" s="106"/>
      <c r="IAR393342" s="106"/>
      <c r="IAS393342" s="106"/>
      <c r="IAT393342" s="106"/>
      <c r="IAU393342" s="106"/>
      <c r="IBA393342" s="106"/>
      <c r="IBB393342" s="106"/>
      <c r="IBC393342" s="106"/>
      <c r="IBD393342" s="106"/>
      <c r="IBE393342" s="106"/>
      <c r="IJX393342" s="106"/>
      <c r="IJY393342" s="106"/>
      <c r="IJZ393342" s="106"/>
      <c r="IKA393342" s="106"/>
      <c r="IKB393342" s="106"/>
      <c r="IKC393342" s="106"/>
      <c r="IKD393342" s="106"/>
      <c r="IKE393342" s="106"/>
      <c r="IKF393342" s="106"/>
      <c r="IKG393342" s="106"/>
      <c r="IKH393342" s="106"/>
      <c r="IKI393342" s="106"/>
      <c r="IKJ393342" s="106"/>
      <c r="IKK393342" s="106"/>
      <c r="IKL393342" s="106"/>
      <c r="IKM393342" s="106"/>
      <c r="IKN393342" s="106"/>
      <c r="IKO393342" s="106"/>
      <c r="IKP393342" s="106"/>
      <c r="IKQ393342" s="106"/>
      <c r="IKW393342" s="106"/>
      <c r="IKX393342" s="106"/>
      <c r="IKY393342" s="106"/>
      <c r="IKZ393342" s="106"/>
      <c r="ILA393342" s="106"/>
      <c r="ITT393342" s="106"/>
      <c r="ITU393342" s="106"/>
      <c r="ITV393342" s="106"/>
      <c r="ITW393342" s="106"/>
      <c r="ITX393342" s="106"/>
      <c r="ITY393342" s="106"/>
      <c r="ITZ393342" s="106"/>
      <c r="IUA393342" s="106"/>
      <c r="IUB393342" s="106"/>
      <c r="IUC393342" s="106"/>
      <c r="IUD393342" s="106"/>
      <c r="IUE393342" s="106"/>
      <c r="IUF393342" s="106"/>
      <c r="IUG393342" s="106"/>
      <c r="IUH393342" s="106"/>
      <c r="IUI393342" s="106"/>
      <c r="IUJ393342" s="106"/>
      <c r="IUK393342" s="106"/>
      <c r="IUL393342" s="106"/>
      <c r="IUM393342" s="106"/>
      <c r="IUS393342" s="106"/>
      <c r="IUT393342" s="106"/>
      <c r="IUU393342" s="106"/>
      <c r="IUV393342" s="106"/>
      <c r="IUW393342" s="106"/>
      <c r="JDP393342" s="106"/>
      <c r="JDQ393342" s="106"/>
      <c r="JDR393342" s="106"/>
      <c r="JDS393342" s="106"/>
      <c r="JDT393342" s="106"/>
      <c r="JDU393342" s="106"/>
      <c r="JDV393342" s="106"/>
      <c r="JDW393342" s="106"/>
      <c r="JDX393342" s="106"/>
      <c r="JDY393342" s="106"/>
      <c r="JDZ393342" s="106"/>
      <c r="JEA393342" s="106"/>
      <c r="JEB393342" s="106"/>
      <c r="JEC393342" s="106"/>
      <c r="JED393342" s="106"/>
      <c r="JEE393342" s="106"/>
      <c r="JEF393342" s="106"/>
      <c r="JEG393342" s="106"/>
      <c r="JEH393342" s="106"/>
      <c r="JEI393342" s="106"/>
      <c r="JEO393342" s="106"/>
      <c r="JEP393342" s="106"/>
      <c r="JEQ393342" s="106"/>
      <c r="JER393342" s="106"/>
      <c r="JES393342" s="106"/>
      <c r="JNL393342" s="106"/>
      <c r="JNM393342" s="106"/>
      <c r="JNN393342" s="106"/>
      <c r="JNO393342" s="106"/>
      <c r="JNP393342" s="106"/>
      <c r="JNQ393342" s="106"/>
      <c r="JNR393342" s="106"/>
      <c r="JNS393342" s="106"/>
      <c r="JNT393342" s="106"/>
      <c r="JNU393342" s="106"/>
      <c r="JNV393342" s="106"/>
      <c r="JNW393342" s="106"/>
      <c r="JNX393342" s="106"/>
      <c r="JNY393342" s="106"/>
      <c r="JNZ393342" s="106"/>
      <c r="JOA393342" s="106"/>
      <c r="JOB393342" s="106"/>
      <c r="JOC393342" s="106"/>
      <c r="JOD393342" s="106"/>
      <c r="JOE393342" s="106"/>
      <c r="JOK393342" s="106"/>
      <c r="JOL393342" s="106"/>
      <c r="JOM393342" s="106"/>
      <c r="JON393342" s="106"/>
      <c r="JOO393342" s="106"/>
      <c r="JXH393342" s="106"/>
      <c r="JXI393342" s="106"/>
      <c r="JXJ393342" s="106"/>
      <c r="JXK393342" s="106"/>
      <c r="JXL393342" s="106"/>
      <c r="JXM393342" s="106"/>
      <c r="JXN393342" s="106"/>
      <c r="JXO393342" s="106"/>
      <c r="JXP393342" s="106"/>
      <c r="JXQ393342" s="106"/>
      <c r="JXR393342" s="106"/>
      <c r="JXS393342" s="106"/>
      <c r="JXT393342" s="106"/>
      <c r="JXU393342" s="106"/>
      <c r="JXV393342" s="106"/>
      <c r="JXW393342" s="106"/>
      <c r="JXX393342" s="106"/>
      <c r="JXY393342" s="106"/>
      <c r="JXZ393342" s="106"/>
      <c r="JYA393342" s="106"/>
      <c r="JYG393342" s="106"/>
      <c r="JYH393342" s="106"/>
      <c r="JYI393342" s="106"/>
      <c r="JYJ393342" s="106"/>
      <c r="JYK393342" s="106"/>
      <c r="KHD393342" s="106"/>
      <c r="KHE393342" s="106"/>
      <c r="KHF393342" s="106"/>
      <c r="KHG393342" s="106"/>
      <c r="KHH393342" s="106"/>
      <c r="KHI393342" s="106"/>
      <c r="KHJ393342" s="106"/>
      <c r="KHK393342" s="106"/>
      <c r="KHL393342" s="106"/>
      <c r="KHM393342" s="106"/>
      <c r="KHN393342" s="106"/>
      <c r="KHO393342" s="106"/>
      <c r="KHP393342" s="106"/>
      <c r="KHQ393342" s="106"/>
      <c r="KHR393342" s="106"/>
      <c r="KHS393342" s="106"/>
      <c r="KHT393342" s="106"/>
      <c r="KHU393342" s="106"/>
      <c r="KHV393342" s="106"/>
      <c r="KHW393342" s="106"/>
      <c r="KIC393342" s="106"/>
      <c r="KID393342" s="106"/>
      <c r="KIE393342" s="106"/>
      <c r="KIF393342" s="106"/>
      <c r="KIG393342" s="106"/>
      <c r="KQZ393342" s="106"/>
      <c r="KRA393342" s="106"/>
      <c r="KRB393342" s="106"/>
      <c r="KRC393342" s="106"/>
      <c r="KRD393342" s="106"/>
      <c r="KRE393342" s="106"/>
      <c r="KRF393342" s="106"/>
      <c r="KRG393342" s="106"/>
      <c r="KRH393342" s="106"/>
      <c r="KRI393342" s="106"/>
      <c r="KRJ393342" s="106"/>
      <c r="KRK393342" s="106"/>
      <c r="KRL393342" s="106"/>
      <c r="KRM393342" s="106"/>
      <c r="KRN393342" s="106"/>
      <c r="KRO393342" s="106"/>
      <c r="KRP393342" s="106"/>
      <c r="KRQ393342" s="106"/>
      <c r="KRR393342" s="106"/>
      <c r="KRS393342" s="106"/>
      <c r="KRY393342" s="106"/>
      <c r="KRZ393342" s="106"/>
      <c r="KSA393342" s="106"/>
      <c r="KSB393342" s="106"/>
      <c r="KSC393342" s="106"/>
      <c r="LAV393342" s="106"/>
      <c r="LAW393342" s="106"/>
      <c r="LAX393342" s="106"/>
      <c r="LAY393342" s="106"/>
      <c r="LAZ393342" s="106"/>
      <c r="LBA393342" s="106"/>
      <c r="LBB393342" s="106"/>
      <c r="LBC393342" s="106"/>
      <c r="LBD393342" s="106"/>
      <c r="LBE393342" s="106"/>
      <c r="LBF393342" s="106"/>
      <c r="LBG393342" s="106"/>
      <c r="LBH393342" s="106"/>
      <c r="LBI393342" s="106"/>
      <c r="LBJ393342" s="106"/>
      <c r="LBK393342" s="106"/>
      <c r="LBL393342" s="106"/>
      <c r="LBM393342" s="106"/>
      <c r="LBN393342" s="106"/>
      <c r="LBO393342" s="106"/>
      <c r="LBU393342" s="106"/>
      <c r="LBV393342" s="106"/>
      <c r="LBW393342" s="106"/>
      <c r="LBX393342" s="106"/>
      <c r="LBY393342" s="106"/>
      <c r="LKR393342" s="106"/>
      <c r="LKS393342" s="106"/>
      <c r="LKT393342" s="106"/>
      <c r="LKU393342" s="106"/>
      <c r="LKV393342" s="106"/>
      <c r="LKW393342" s="106"/>
      <c r="LKX393342" s="106"/>
      <c r="LKY393342" s="106"/>
      <c r="LKZ393342" s="106"/>
      <c r="LLA393342" s="106"/>
      <c r="LLB393342" s="106"/>
      <c r="LLC393342" s="106"/>
      <c r="LLD393342" s="106"/>
      <c r="LLE393342" s="106"/>
      <c r="LLF393342" s="106"/>
      <c r="LLG393342" s="106"/>
      <c r="LLH393342" s="106"/>
      <c r="LLI393342" s="106"/>
      <c r="LLJ393342" s="106"/>
      <c r="LLK393342" s="106"/>
      <c r="LLQ393342" s="106"/>
      <c r="LLR393342" s="106"/>
      <c r="LLS393342" s="106"/>
      <c r="LLT393342" s="106"/>
      <c r="LLU393342" s="106"/>
      <c r="LUN393342" s="106"/>
      <c r="LUO393342" s="106"/>
      <c r="LUP393342" s="106"/>
      <c r="LUQ393342" s="106"/>
      <c r="LUR393342" s="106"/>
      <c r="LUS393342" s="106"/>
      <c r="LUT393342" s="106"/>
      <c r="LUU393342" s="106"/>
      <c r="LUV393342" s="106"/>
      <c r="LUW393342" s="106"/>
      <c r="LUX393342" s="106"/>
      <c r="LUY393342" s="106"/>
      <c r="LUZ393342" s="106"/>
      <c r="LVA393342" s="106"/>
      <c r="LVB393342" s="106"/>
      <c r="LVC393342" s="106"/>
      <c r="LVD393342" s="106"/>
      <c r="LVE393342" s="106"/>
      <c r="LVF393342" s="106"/>
      <c r="LVG393342" s="106"/>
      <c r="LVM393342" s="106"/>
      <c r="LVN393342" s="106"/>
      <c r="LVO393342" s="106"/>
      <c r="LVP393342" s="106"/>
      <c r="LVQ393342" s="106"/>
      <c r="MEJ393342" s="106"/>
      <c r="MEK393342" s="106"/>
      <c r="MEL393342" s="106"/>
      <c r="MEM393342" s="106"/>
      <c r="MEN393342" s="106"/>
      <c r="MEO393342" s="106"/>
      <c r="MEP393342" s="106"/>
      <c r="MEQ393342" s="106"/>
      <c r="MER393342" s="106"/>
      <c r="MES393342" s="106"/>
      <c r="MET393342" s="106"/>
      <c r="MEU393342" s="106"/>
      <c r="MEV393342" s="106"/>
      <c r="MEW393342" s="106"/>
      <c r="MEX393342" s="106"/>
      <c r="MEY393342" s="106"/>
      <c r="MEZ393342" s="106"/>
      <c r="MFA393342" s="106"/>
      <c r="MFB393342" s="106"/>
      <c r="MFC393342" s="106"/>
      <c r="MFI393342" s="106"/>
      <c r="MFJ393342" s="106"/>
      <c r="MFK393342" s="106"/>
      <c r="MFL393342" s="106"/>
      <c r="MFM393342" s="106"/>
      <c r="MOF393342" s="106"/>
      <c r="MOG393342" s="106"/>
      <c r="MOH393342" s="106"/>
      <c r="MOI393342" s="106"/>
      <c r="MOJ393342" s="106"/>
      <c r="MOK393342" s="106"/>
      <c r="MOL393342" s="106"/>
      <c r="MOM393342" s="106"/>
      <c r="MON393342" s="106"/>
      <c r="MOO393342" s="106"/>
      <c r="MOP393342" s="106"/>
      <c r="MOQ393342" s="106"/>
      <c r="MOR393342" s="106"/>
      <c r="MOS393342" s="106"/>
      <c r="MOT393342" s="106"/>
      <c r="MOU393342" s="106"/>
      <c r="MOV393342" s="106"/>
      <c r="MOW393342" s="106"/>
      <c r="MOX393342" s="106"/>
      <c r="MOY393342" s="106"/>
      <c r="MPE393342" s="106"/>
      <c r="MPF393342" s="106"/>
      <c r="MPG393342" s="106"/>
      <c r="MPH393342" s="106"/>
      <c r="MPI393342" s="106"/>
      <c r="MYB393342" s="106"/>
      <c r="MYC393342" s="106"/>
      <c r="MYD393342" s="106"/>
      <c r="MYE393342" s="106"/>
      <c r="MYF393342" s="106"/>
      <c r="MYG393342" s="106"/>
      <c r="MYH393342" s="106"/>
      <c r="MYI393342" s="106"/>
      <c r="MYJ393342" s="106"/>
      <c r="MYK393342" s="106"/>
      <c r="MYL393342" s="106"/>
      <c r="MYM393342" s="106"/>
      <c r="MYN393342" s="106"/>
      <c r="MYO393342" s="106"/>
      <c r="MYP393342" s="106"/>
      <c r="MYQ393342" s="106"/>
      <c r="MYR393342" s="106"/>
      <c r="MYS393342" s="106"/>
      <c r="MYT393342" s="106"/>
      <c r="MYU393342" s="106"/>
      <c r="MZA393342" s="106"/>
      <c r="MZB393342" s="106"/>
      <c r="MZC393342" s="106"/>
      <c r="MZD393342" s="106"/>
      <c r="MZE393342" s="106"/>
      <c r="NHX393342" s="106"/>
      <c r="NHY393342" s="106"/>
      <c r="NHZ393342" s="106"/>
      <c r="NIA393342" s="106"/>
      <c r="NIB393342" s="106"/>
      <c r="NIC393342" s="106"/>
      <c r="NID393342" s="106"/>
      <c r="NIE393342" s="106"/>
      <c r="NIF393342" s="106"/>
      <c r="NIG393342" s="106"/>
      <c r="NIH393342" s="106"/>
      <c r="NII393342" s="106"/>
      <c r="NIJ393342" s="106"/>
      <c r="NIK393342" s="106"/>
      <c r="NIL393342" s="106"/>
      <c r="NIM393342" s="106"/>
      <c r="NIN393342" s="106"/>
      <c r="NIO393342" s="106"/>
      <c r="NIP393342" s="106"/>
      <c r="NIQ393342" s="106"/>
      <c r="NIW393342" s="106"/>
      <c r="NIX393342" s="106"/>
      <c r="NIY393342" s="106"/>
      <c r="NIZ393342" s="106"/>
      <c r="NJA393342" s="106"/>
      <c r="NRT393342" s="106"/>
      <c r="NRU393342" s="106"/>
      <c r="NRV393342" s="106"/>
      <c r="NRW393342" s="106"/>
      <c r="NRX393342" s="106"/>
      <c r="NRY393342" s="106"/>
      <c r="NRZ393342" s="106"/>
      <c r="NSA393342" s="106"/>
      <c r="NSB393342" s="106"/>
      <c r="NSC393342" s="106"/>
      <c r="NSD393342" s="106"/>
      <c r="NSE393342" s="106"/>
      <c r="NSF393342" s="106"/>
      <c r="NSG393342" s="106"/>
      <c r="NSH393342" s="106"/>
      <c r="NSI393342" s="106"/>
      <c r="NSJ393342" s="106"/>
      <c r="NSK393342" s="106"/>
      <c r="NSL393342" s="106"/>
      <c r="NSM393342" s="106"/>
      <c r="NSS393342" s="106"/>
      <c r="NST393342" s="106"/>
      <c r="NSU393342" s="106"/>
      <c r="NSV393342" s="106"/>
      <c r="NSW393342" s="106"/>
      <c r="OBP393342" s="106"/>
      <c r="OBQ393342" s="106"/>
      <c r="OBR393342" s="106"/>
      <c r="OBS393342" s="106"/>
      <c r="OBT393342" s="106"/>
      <c r="OBU393342" s="106"/>
      <c r="OBV393342" s="106"/>
      <c r="OBW393342" s="106"/>
      <c r="OBX393342" s="106"/>
      <c r="OBY393342" s="106"/>
      <c r="OBZ393342" s="106"/>
      <c r="OCA393342" s="106"/>
      <c r="OCB393342" s="106"/>
      <c r="OCC393342" s="106"/>
      <c r="OCD393342" s="106"/>
      <c r="OCE393342" s="106"/>
      <c r="OCF393342" s="106"/>
      <c r="OCG393342" s="106"/>
      <c r="OCH393342" s="106"/>
      <c r="OCI393342" s="106"/>
      <c r="OCO393342" s="106"/>
      <c r="OCP393342" s="106"/>
      <c r="OCQ393342" s="106"/>
      <c r="OCR393342" s="106"/>
      <c r="OCS393342" s="106"/>
      <c r="OLL393342" s="106"/>
      <c r="OLM393342" s="106"/>
      <c r="OLN393342" s="106"/>
      <c r="OLO393342" s="106"/>
      <c r="OLP393342" s="106"/>
      <c r="OLQ393342" s="106"/>
      <c r="OLR393342" s="106"/>
      <c r="OLS393342" s="106"/>
      <c r="OLT393342" s="106"/>
      <c r="OLU393342" s="106"/>
      <c r="OLV393342" s="106"/>
      <c r="OLW393342" s="106"/>
      <c r="OLX393342" s="106"/>
      <c r="OLY393342" s="106"/>
      <c r="OLZ393342" s="106"/>
      <c r="OMA393342" s="106"/>
      <c r="OMB393342" s="106"/>
      <c r="OMC393342" s="106"/>
      <c r="OMD393342" s="106"/>
      <c r="OME393342" s="106"/>
      <c r="OMK393342" s="106"/>
      <c r="OML393342" s="106"/>
      <c r="OMM393342" s="106"/>
      <c r="OMN393342" s="106"/>
      <c r="OMO393342" s="106"/>
      <c r="OVH393342" s="106"/>
      <c r="OVI393342" s="106"/>
      <c r="OVJ393342" s="106"/>
      <c r="OVK393342" s="106"/>
      <c r="OVL393342" s="106"/>
      <c r="OVM393342" s="106"/>
      <c r="OVN393342" s="106"/>
      <c r="OVO393342" s="106"/>
      <c r="OVP393342" s="106"/>
      <c r="OVQ393342" s="106"/>
      <c r="OVR393342" s="106"/>
      <c r="OVS393342" s="106"/>
      <c r="OVT393342" s="106"/>
      <c r="OVU393342" s="106"/>
      <c r="OVV393342" s="106"/>
      <c r="OVW393342" s="106"/>
      <c r="OVX393342" s="106"/>
      <c r="OVY393342" s="106"/>
      <c r="OVZ393342" s="106"/>
      <c r="OWA393342" s="106"/>
      <c r="OWG393342" s="106"/>
      <c r="OWH393342" s="106"/>
      <c r="OWI393342" s="106"/>
      <c r="OWJ393342" s="106"/>
      <c r="OWK393342" s="106"/>
      <c r="PFD393342" s="106"/>
      <c r="PFE393342" s="106"/>
      <c r="PFF393342" s="106"/>
      <c r="PFG393342" s="106"/>
      <c r="PFH393342" s="106"/>
      <c r="PFI393342" s="106"/>
      <c r="PFJ393342" s="106"/>
      <c r="PFK393342" s="106"/>
      <c r="PFL393342" s="106"/>
      <c r="PFM393342" s="106"/>
      <c r="PFN393342" s="106"/>
      <c r="PFO393342" s="106"/>
      <c r="PFP393342" s="106"/>
      <c r="PFQ393342" s="106"/>
      <c r="PFR393342" s="106"/>
      <c r="PFS393342" s="106"/>
      <c r="PFT393342" s="106"/>
      <c r="PFU393342" s="106"/>
      <c r="PFV393342" s="106"/>
      <c r="PFW393342" s="106"/>
      <c r="PGC393342" s="106"/>
      <c r="PGD393342" s="106"/>
      <c r="PGE393342" s="106"/>
      <c r="PGF393342" s="106"/>
      <c r="PGG393342" s="106"/>
      <c r="POZ393342" s="106"/>
      <c r="PPA393342" s="106"/>
      <c r="PPB393342" s="106"/>
      <c r="PPC393342" s="106"/>
      <c r="PPD393342" s="106"/>
      <c r="PPE393342" s="106"/>
      <c r="PPF393342" s="106"/>
      <c r="PPG393342" s="106"/>
      <c r="PPH393342" s="106"/>
      <c r="PPI393342" s="106"/>
      <c r="PPJ393342" s="106"/>
      <c r="PPK393342" s="106"/>
      <c r="PPL393342" s="106"/>
      <c r="PPM393342" s="106"/>
      <c r="PPN393342" s="106"/>
      <c r="PPO393342" s="106"/>
      <c r="PPP393342" s="106"/>
      <c r="PPQ393342" s="106"/>
      <c r="PPR393342" s="106"/>
      <c r="PPS393342" s="106"/>
      <c r="PPY393342" s="106"/>
      <c r="PPZ393342" s="106"/>
      <c r="PQA393342" s="106"/>
      <c r="PQB393342" s="106"/>
      <c r="PQC393342" s="106"/>
      <c r="PYV393342" s="106"/>
      <c r="PYW393342" s="106"/>
      <c r="PYX393342" s="106"/>
      <c r="PYY393342" s="106"/>
      <c r="PYZ393342" s="106"/>
      <c r="PZA393342" s="106"/>
      <c r="PZB393342" s="106"/>
      <c r="PZC393342" s="106"/>
      <c r="PZD393342" s="106"/>
      <c r="PZE393342" s="106"/>
      <c r="PZF393342" s="106"/>
      <c r="PZG393342" s="106"/>
      <c r="PZH393342" s="106"/>
      <c r="PZI393342" s="106"/>
      <c r="PZJ393342" s="106"/>
      <c r="PZK393342" s="106"/>
      <c r="PZL393342" s="106"/>
      <c r="PZM393342" s="106"/>
      <c r="PZN393342" s="106"/>
      <c r="PZO393342" s="106"/>
      <c r="PZU393342" s="106"/>
      <c r="PZV393342" s="106"/>
      <c r="PZW393342" s="106"/>
      <c r="PZX393342" s="106"/>
      <c r="PZY393342" s="106"/>
      <c r="QIR393342" s="106"/>
      <c r="QIS393342" s="106"/>
      <c r="QIT393342" s="106"/>
      <c r="QIU393342" s="106"/>
      <c r="QIV393342" s="106"/>
      <c r="QIW393342" s="106"/>
      <c r="QIX393342" s="106"/>
      <c r="QIY393342" s="106"/>
      <c r="QIZ393342" s="106"/>
      <c r="QJA393342" s="106"/>
      <c r="QJB393342" s="106"/>
      <c r="QJC393342" s="106"/>
      <c r="QJD393342" s="106"/>
      <c r="QJE393342" s="106"/>
      <c r="QJF393342" s="106"/>
      <c r="QJG393342" s="106"/>
      <c r="QJH393342" s="106"/>
      <c r="QJI393342" s="106"/>
      <c r="QJJ393342" s="106"/>
      <c r="QJK393342" s="106"/>
      <c r="QJQ393342" s="106"/>
      <c r="QJR393342" s="106"/>
      <c r="QJS393342" s="106"/>
      <c r="QJT393342" s="106"/>
      <c r="QJU393342" s="106"/>
      <c r="QSN393342" s="106"/>
      <c r="QSO393342" s="106"/>
      <c r="QSP393342" s="106"/>
      <c r="QSQ393342" s="106"/>
      <c r="QSR393342" s="106"/>
      <c r="QSS393342" s="106"/>
      <c r="QST393342" s="106"/>
      <c r="QSU393342" s="106"/>
      <c r="QSV393342" s="106"/>
      <c r="QSW393342" s="106"/>
      <c r="QSX393342" s="106"/>
      <c r="QSY393342" s="106"/>
      <c r="QSZ393342" s="106"/>
      <c r="QTA393342" s="106"/>
      <c r="QTB393342" s="106"/>
      <c r="QTC393342" s="106"/>
      <c r="QTD393342" s="106"/>
      <c r="QTE393342" s="106"/>
      <c r="QTF393342" s="106"/>
      <c r="QTG393342" s="106"/>
      <c r="QTM393342" s="106"/>
      <c r="QTN393342" s="106"/>
      <c r="QTO393342" s="106"/>
      <c r="QTP393342" s="106"/>
      <c r="QTQ393342" s="106"/>
      <c r="RCJ393342" s="106"/>
      <c r="RCK393342" s="106"/>
      <c r="RCL393342" s="106"/>
      <c r="RCM393342" s="106"/>
      <c r="RCN393342" s="106"/>
      <c r="RCO393342" s="106"/>
      <c r="RCP393342" s="106"/>
      <c r="RCQ393342" s="106"/>
      <c r="RCR393342" s="106"/>
      <c r="RCS393342" s="106"/>
      <c r="RCT393342" s="106"/>
      <c r="RCU393342" s="106"/>
      <c r="RCV393342" s="106"/>
      <c r="RCW393342" s="106"/>
      <c r="RCX393342" s="106"/>
      <c r="RCY393342" s="106"/>
      <c r="RCZ393342" s="106"/>
      <c r="RDA393342" s="106"/>
      <c r="RDB393342" s="106"/>
      <c r="RDC393342" s="106"/>
      <c r="RDI393342" s="106"/>
      <c r="RDJ393342" s="106"/>
      <c r="RDK393342" s="106"/>
      <c r="RDL393342" s="106"/>
      <c r="RDM393342" s="106"/>
      <c r="RMF393342" s="106"/>
      <c r="RMG393342" s="106"/>
      <c r="RMH393342" s="106"/>
      <c r="RMI393342" s="106"/>
      <c r="RMJ393342" s="106"/>
      <c r="RMK393342" s="106"/>
      <c r="RML393342" s="106"/>
      <c r="RMM393342" s="106"/>
      <c r="RMN393342" s="106"/>
      <c r="RMO393342" s="106"/>
      <c r="RMP393342" s="106"/>
      <c r="RMQ393342" s="106"/>
      <c r="RMR393342" s="106"/>
      <c r="RMS393342" s="106"/>
      <c r="RMT393342" s="106"/>
      <c r="RMU393342" s="106"/>
      <c r="RMV393342" s="106"/>
      <c r="RMW393342" s="106"/>
      <c r="RMX393342" s="106"/>
      <c r="RMY393342" s="106"/>
      <c r="RNE393342" s="106"/>
      <c r="RNF393342" s="106"/>
      <c r="RNG393342" s="106"/>
      <c r="RNH393342" s="106"/>
      <c r="RNI393342" s="106"/>
      <c r="RWB393342" s="106"/>
      <c r="RWC393342" s="106"/>
      <c r="RWD393342" s="106"/>
      <c r="RWE393342" s="106"/>
      <c r="RWF393342" s="106"/>
      <c r="RWG393342" s="106"/>
      <c r="RWH393342" s="106"/>
      <c r="RWI393342" s="106"/>
      <c r="RWJ393342" s="106"/>
      <c r="RWK393342" s="106"/>
      <c r="RWL393342" s="106"/>
      <c r="RWM393342" s="106"/>
      <c r="RWN393342" s="106"/>
      <c r="RWO393342" s="106"/>
      <c r="RWP393342" s="106"/>
      <c r="RWQ393342" s="106"/>
      <c r="RWR393342" s="106"/>
      <c r="RWS393342" s="106"/>
      <c r="RWT393342" s="106"/>
      <c r="RWU393342" s="106"/>
      <c r="RXA393342" s="106"/>
      <c r="RXB393342" s="106"/>
      <c r="RXC393342" s="106"/>
      <c r="RXD393342" s="106"/>
      <c r="RXE393342" s="106"/>
      <c r="SFX393342" s="106"/>
      <c r="SFY393342" s="106"/>
      <c r="SFZ393342" s="106"/>
      <c r="SGA393342" s="106"/>
      <c r="SGB393342" s="106"/>
      <c r="SGC393342" s="106"/>
      <c r="SGD393342" s="106"/>
      <c r="SGE393342" s="106"/>
      <c r="SGF393342" s="106"/>
      <c r="SGG393342" s="106"/>
      <c r="SGH393342" s="106"/>
      <c r="SGI393342" s="106"/>
      <c r="SGJ393342" s="106"/>
      <c r="SGK393342" s="106"/>
      <c r="SGL393342" s="106"/>
      <c r="SGM393342" s="106"/>
      <c r="SGN393342" s="106"/>
      <c r="SGO393342" s="106"/>
      <c r="SGP393342" s="106"/>
      <c r="SGQ393342" s="106"/>
      <c r="SGW393342" s="106"/>
      <c r="SGX393342" s="106"/>
      <c r="SGY393342" s="106"/>
      <c r="SGZ393342" s="106"/>
      <c r="SHA393342" s="106"/>
      <c r="SPT393342" s="106"/>
      <c r="SPU393342" s="106"/>
      <c r="SPV393342" s="106"/>
      <c r="SPW393342" s="106"/>
      <c r="SPX393342" s="106"/>
      <c r="SPY393342" s="106"/>
      <c r="SPZ393342" s="106"/>
      <c r="SQA393342" s="106"/>
      <c r="SQB393342" s="106"/>
      <c r="SQC393342" s="106"/>
      <c r="SQD393342" s="106"/>
      <c r="SQE393342" s="106"/>
      <c r="SQF393342" s="106"/>
      <c r="SQG393342" s="106"/>
      <c r="SQH393342" s="106"/>
      <c r="SQI393342" s="106"/>
      <c r="SQJ393342" s="106"/>
      <c r="SQK393342" s="106"/>
      <c r="SQL393342" s="106"/>
      <c r="SQM393342" s="106"/>
      <c r="SQS393342" s="106"/>
      <c r="SQT393342" s="106"/>
      <c r="SQU393342" s="106"/>
      <c r="SQV393342" s="106"/>
      <c r="SQW393342" s="106"/>
      <c r="SZP393342" s="106"/>
      <c r="SZQ393342" s="106"/>
      <c r="SZR393342" s="106"/>
      <c r="SZS393342" s="106"/>
      <c r="SZT393342" s="106"/>
      <c r="SZU393342" s="106"/>
      <c r="SZV393342" s="106"/>
      <c r="SZW393342" s="106"/>
      <c r="SZX393342" s="106"/>
      <c r="SZY393342" s="106"/>
      <c r="SZZ393342" s="106"/>
      <c r="TAA393342" s="106"/>
      <c r="TAB393342" s="106"/>
      <c r="TAC393342" s="106"/>
      <c r="TAD393342" s="106"/>
      <c r="TAE393342" s="106"/>
      <c r="TAF393342" s="106"/>
      <c r="TAG393342" s="106"/>
      <c r="TAH393342" s="106"/>
      <c r="TAI393342" s="106"/>
      <c r="TAO393342" s="106"/>
      <c r="TAP393342" s="106"/>
      <c r="TAQ393342" s="106"/>
      <c r="TAR393342" s="106"/>
      <c r="TAS393342" s="106"/>
      <c r="TJL393342" s="106"/>
      <c r="TJM393342" s="106"/>
      <c r="TJN393342" s="106"/>
      <c r="TJO393342" s="106"/>
      <c r="TJP393342" s="106"/>
      <c r="TJQ393342" s="106"/>
      <c r="TJR393342" s="106"/>
      <c r="TJS393342" s="106"/>
      <c r="TJT393342" s="106"/>
      <c r="TJU393342" s="106"/>
      <c r="TJV393342" s="106"/>
      <c r="TJW393342" s="106"/>
      <c r="TJX393342" s="106"/>
      <c r="TJY393342" s="106"/>
      <c r="TJZ393342" s="106"/>
      <c r="TKA393342" s="106"/>
      <c r="TKB393342" s="106"/>
      <c r="TKC393342" s="106"/>
      <c r="TKD393342" s="106"/>
      <c r="TKE393342" s="106"/>
      <c r="TKK393342" s="106"/>
      <c r="TKL393342" s="106"/>
      <c r="TKM393342" s="106"/>
      <c r="TKN393342" s="106"/>
      <c r="TKO393342" s="106"/>
      <c r="TTH393342" s="106"/>
      <c r="TTI393342" s="106"/>
      <c r="TTJ393342" s="106"/>
      <c r="TTK393342" s="106"/>
      <c r="TTL393342" s="106"/>
      <c r="TTM393342" s="106"/>
      <c r="TTN393342" s="106"/>
      <c r="TTO393342" s="106"/>
      <c r="TTP393342" s="106"/>
      <c r="TTQ393342" s="106"/>
      <c r="TTR393342" s="106"/>
      <c r="TTS393342" s="106"/>
      <c r="TTT393342" s="106"/>
      <c r="TTU393342" s="106"/>
      <c r="TTV393342" s="106"/>
      <c r="TTW393342" s="106"/>
      <c r="TTX393342" s="106"/>
      <c r="TTY393342" s="106"/>
      <c r="TTZ393342" s="106"/>
      <c r="TUA393342" s="106"/>
      <c r="TUG393342" s="106"/>
      <c r="TUH393342" s="106"/>
      <c r="TUI393342" s="106"/>
      <c r="TUJ393342" s="106"/>
      <c r="TUK393342" s="106"/>
      <c r="UDD393342" s="106"/>
      <c r="UDE393342" s="106"/>
      <c r="UDF393342" s="106"/>
      <c r="UDG393342" s="106"/>
      <c r="UDH393342" s="106"/>
      <c r="UDI393342" s="106"/>
      <c r="UDJ393342" s="106"/>
      <c r="UDK393342" s="106"/>
      <c r="UDL393342" s="106"/>
      <c r="UDM393342" s="106"/>
      <c r="UDN393342" s="106"/>
      <c r="UDO393342" s="106"/>
      <c r="UDP393342" s="106"/>
      <c r="UDQ393342" s="106"/>
      <c r="UDR393342" s="106"/>
      <c r="UDS393342" s="106"/>
      <c r="UDT393342" s="106"/>
      <c r="UDU393342" s="106"/>
      <c r="UDV393342" s="106"/>
      <c r="UDW393342" s="106"/>
      <c r="UEC393342" s="106"/>
      <c r="UED393342" s="106"/>
      <c r="UEE393342" s="106"/>
      <c r="UEF393342" s="106"/>
      <c r="UEG393342" s="106"/>
      <c r="UMZ393342" s="106"/>
      <c r="UNA393342" s="106"/>
      <c r="UNB393342" s="106"/>
      <c r="UNC393342" s="106"/>
      <c r="UND393342" s="106"/>
      <c r="UNE393342" s="106"/>
      <c r="UNF393342" s="106"/>
      <c r="UNG393342" s="106"/>
      <c r="UNH393342" s="106"/>
      <c r="UNI393342" s="106"/>
      <c r="UNJ393342" s="106"/>
      <c r="UNK393342" s="106"/>
      <c r="UNL393342" s="106"/>
      <c r="UNM393342" s="106"/>
      <c r="UNN393342" s="106"/>
      <c r="UNO393342" s="106"/>
      <c r="UNP393342" s="106"/>
      <c r="UNQ393342" s="106"/>
      <c r="UNR393342" s="106"/>
      <c r="UNS393342" s="106"/>
      <c r="UNY393342" s="106"/>
      <c r="UNZ393342" s="106"/>
      <c r="UOA393342" s="106"/>
      <c r="UOB393342" s="106"/>
      <c r="UOC393342" s="106"/>
      <c r="UWV393342" s="106"/>
      <c r="UWW393342" s="106"/>
      <c r="UWX393342" s="106"/>
      <c r="UWY393342" s="106"/>
      <c r="UWZ393342" s="106"/>
      <c r="UXA393342" s="106"/>
      <c r="UXB393342" s="106"/>
      <c r="UXC393342" s="106"/>
      <c r="UXD393342" s="106"/>
      <c r="UXE393342" s="106"/>
      <c r="UXF393342" s="106"/>
      <c r="UXG393342" s="106"/>
      <c r="UXH393342" s="106"/>
      <c r="UXI393342" s="106"/>
      <c r="UXJ393342" s="106"/>
      <c r="UXK393342" s="106"/>
      <c r="UXL393342" s="106"/>
      <c r="UXM393342" s="106"/>
      <c r="UXN393342" s="106"/>
      <c r="UXO393342" s="106"/>
      <c r="UXU393342" s="106"/>
      <c r="UXV393342" s="106"/>
      <c r="UXW393342" s="106"/>
      <c r="UXX393342" s="106"/>
      <c r="UXY393342" s="106"/>
      <c r="VGR393342" s="106"/>
      <c r="VGS393342" s="106"/>
      <c r="VGT393342" s="106"/>
      <c r="VGU393342" s="106"/>
      <c r="VGV393342" s="106"/>
      <c r="VGW393342" s="106"/>
      <c r="VGX393342" s="106"/>
      <c r="VGY393342" s="106"/>
      <c r="VGZ393342" s="106"/>
      <c r="VHA393342" s="106"/>
      <c r="VHB393342" s="106"/>
      <c r="VHC393342" s="106"/>
      <c r="VHD393342" s="106"/>
      <c r="VHE393342" s="106"/>
      <c r="VHF393342" s="106"/>
      <c r="VHG393342" s="106"/>
      <c r="VHH393342" s="106"/>
      <c r="VHI393342" s="106"/>
      <c r="VHJ393342" s="106"/>
      <c r="VHK393342" s="106"/>
      <c r="VHQ393342" s="106"/>
      <c r="VHR393342" s="106"/>
      <c r="VHS393342" s="106"/>
      <c r="VHT393342" s="106"/>
      <c r="VHU393342" s="106"/>
      <c r="VQN393342" s="106"/>
      <c r="VQO393342" s="106"/>
      <c r="VQP393342" s="106"/>
      <c r="VQQ393342" s="106"/>
      <c r="VQR393342" s="106"/>
      <c r="VQS393342" s="106"/>
      <c r="VQT393342" s="106"/>
      <c r="VQU393342" s="106"/>
      <c r="VQV393342" s="106"/>
      <c r="VQW393342" s="106"/>
      <c r="VQX393342" s="106"/>
      <c r="VQY393342" s="106"/>
      <c r="VQZ393342" s="106"/>
      <c r="VRA393342" s="106"/>
      <c r="VRB393342" s="106"/>
      <c r="VRC393342" s="106"/>
      <c r="VRD393342" s="106"/>
      <c r="VRE393342" s="106"/>
      <c r="VRF393342" s="106"/>
      <c r="VRG393342" s="106"/>
      <c r="VRM393342" s="106"/>
      <c r="VRN393342" s="106"/>
      <c r="VRO393342" s="106"/>
      <c r="VRP393342" s="106"/>
      <c r="VRQ393342" s="106"/>
      <c r="WAJ393342" s="106"/>
      <c r="WAK393342" s="106"/>
      <c r="WAL393342" s="106"/>
      <c r="WAM393342" s="106"/>
      <c r="WAN393342" s="106"/>
      <c r="WAO393342" s="106"/>
      <c r="WAP393342" s="106"/>
      <c r="WAQ393342" s="106"/>
      <c r="WAR393342" s="106"/>
      <c r="WAS393342" s="106"/>
      <c r="WAT393342" s="106"/>
      <c r="WAU393342" s="106"/>
      <c r="WAV393342" s="106"/>
      <c r="WAW393342" s="106"/>
      <c r="WAX393342" s="106"/>
      <c r="WAY393342" s="106"/>
      <c r="WAZ393342" s="106"/>
      <c r="WBA393342" s="106"/>
      <c r="WBB393342" s="106"/>
      <c r="WBC393342" s="106"/>
      <c r="WBI393342" s="106"/>
      <c r="WBJ393342" s="106"/>
      <c r="WBK393342" s="106"/>
      <c r="WBL393342" s="106"/>
      <c r="WBM393342" s="106"/>
      <c r="WKF393342" s="106"/>
      <c r="WKG393342" s="106"/>
      <c r="WKH393342" s="106"/>
      <c r="WKI393342" s="106"/>
      <c r="WKJ393342" s="106"/>
      <c r="WKK393342" s="106"/>
      <c r="WKL393342" s="106"/>
      <c r="WKM393342" s="106"/>
      <c r="WKN393342" s="106"/>
      <c r="WKO393342" s="106"/>
      <c r="WKP393342" s="106"/>
      <c r="WKQ393342" s="106"/>
      <c r="WKR393342" s="106"/>
      <c r="WKS393342" s="106"/>
      <c r="WKT393342" s="106"/>
      <c r="WKU393342" s="106"/>
      <c r="WKV393342" s="106"/>
      <c r="WKW393342" s="106"/>
      <c r="WKX393342" s="106"/>
      <c r="WKY393342" s="106"/>
      <c r="WLE393342" s="106"/>
      <c r="WLF393342" s="106"/>
      <c r="WLG393342" s="106"/>
      <c r="WLH393342" s="106"/>
      <c r="WLI393342" s="106"/>
      <c r="WUB393342" s="106"/>
      <c r="WUC393342" s="106"/>
      <c r="WUD393342" s="106"/>
      <c r="WUE393342" s="106"/>
      <c r="WUF393342" s="106"/>
      <c r="WUG393342" s="106"/>
      <c r="WUH393342" s="106"/>
      <c r="WUI393342" s="106"/>
      <c r="WUJ393342" s="106"/>
      <c r="WUK393342" s="106"/>
      <c r="WUL393342" s="106"/>
      <c r="WUM393342" s="106"/>
      <c r="WUN393342" s="106"/>
      <c r="WUO393342" s="106"/>
      <c r="WUP393342" s="106"/>
      <c r="WUQ393342" s="106"/>
      <c r="WUR393342" s="106"/>
      <c r="WUS393342" s="106"/>
      <c r="WUT393342" s="106"/>
      <c r="WUU393342" s="106"/>
      <c r="WVA393342" s="106"/>
      <c r="WVB393342" s="106"/>
      <c r="WVC393342" s="106"/>
      <c r="WVD393342" s="106"/>
      <c r="WVE393342" s="106"/>
    </row>
    <row r="393343" spans="480:1021 1248:2045 2272:3069 3296:4093 4320:5117 5344:6141 6368:7165 7392:8189 8416:9213 9440:10237 10464:11261 11488:12285 12512:13309 13536:14333 14560:15357 15584:16125" hidden="1" x14ac:dyDescent="0.15">
      <c r="RL393343" s="106"/>
      <c r="RM393343" s="106"/>
      <c r="RN393343" s="106"/>
      <c r="RO393343" s="106"/>
      <c r="RP393343" s="106"/>
      <c r="RQ393343" s="106"/>
      <c r="RR393343" s="106"/>
      <c r="RS393343" s="106"/>
      <c r="RT393343" s="106"/>
      <c r="RU393343" s="106"/>
      <c r="RV393343" s="106"/>
      <c r="RW393343" s="106"/>
      <c r="RX393343" s="106"/>
      <c r="RY393343" s="106"/>
      <c r="RZ393343" s="106"/>
      <c r="SA393343" s="106"/>
      <c r="SB393343" s="106"/>
      <c r="SC393343" s="106"/>
      <c r="SD393343" s="106"/>
      <c r="SE393343" s="106"/>
      <c r="SK393343" s="106"/>
      <c r="SL393343" s="106"/>
      <c r="SM393343" s="106"/>
      <c r="SN393343" s="106"/>
      <c r="SO393343" s="106"/>
      <c r="ABH393343" s="106"/>
      <c r="ABI393343" s="106"/>
      <c r="ABJ393343" s="106"/>
      <c r="ABK393343" s="106"/>
      <c r="ABL393343" s="106"/>
      <c r="ABM393343" s="106"/>
      <c r="ABN393343" s="106"/>
      <c r="ABO393343" s="106"/>
      <c r="ABP393343" s="106"/>
      <c r="ABQ393343" s="106"/>
      <c r="ABR393343" s="106"/>
      <c r="ABS393343" s="106"/>
      <c r="ABT393343" s="106"/>
      <c r="ABU393343" s="106"/>
      <c r="ABV393343" s="106"/>
      <c r="ABW393343" s="106"/>
      <c r="ABX393343" s="106"/>
      <c r="ABY393343" s="106"/>
      <c r="ABZ393343" s="106"/>
      <c r="ACA393343" s="106"/>
      <c r="ACG393343" s="106"/>
      <c r="ACH393343" s="106"/>
      <c r="ACI393343" s="106"/>
      <c r="ACJ393343" s="106"/>
      <c r="ACK393343" s="106"/>
      <c r="ALD393343" s="106"/>
      <c r="ALE393343" s="106"/>
      <c r="ALF393343" s="106"/>
      <c r="ALG393343" s="106"/>
      <c r="ALH393343" s="106"/>
      <c r="ALI393343" s="106"/>
      <c r="ALJ393343" s="106"/>
      <c r="ALK393343" s="106"/>
      <c r="ALL393343" s="106"/>
      <c r="ALM393343" s="106"/>
      <c r="ALN393343" s="106"/>
      <c r="ALO393343" s="106"/>
      <c r="ALP393343" s="106"/>
      <c r="ALQ393343" s="106"/>
      <c r="ALR393343" s="106"/>
      <c r="ALS393343" s="106"/>
      <c r="ALT393343" s="106"/>
      <c r="ALU393343" s="106"/>
      <c r="ALV393343" s="106"/>
      <c r="ALW393343" s="106"/>
      <c r="AMC393343" s="106"/>
      <c r="AMD393343" s="106"/>
      <c r="AME393343" s="106"/>
      <c r="AMF393343" s="106"/>
      <c r="AMG393343" s="106"/>
      <c r="AUZ393343" s="106"/>
      <c r="AVA393343" s="106"/>
      <c r="AVB393343" s="106"/>
      <c r="AVC393343" s="106"/>
      <c r="AVD393343" s="106"/>
      <c r="AVE393343" s="106"/>
      <c r="AVF393343" s="106"/>
      <c r="AVG393343" s="106"/>
      <c r="AVH393343" s="106"/>
      <c r="AVI393343" s="106"/>
      <c r="AVJ393343" s="106"/>
      <c r="AVK393343" s="106"/>
      <c r="AVL393343" s="106"/>
      <c r="AVM393343" s="106"/>
      <c r="AVN393343" s="106"/>
      <c r="AVO393343" s="106"/>
      <c r="AVP393343" s="106"/>
      <c r="AVQ393343" s="106"/>
      <c r="AVR393343" s="106"/>
      <c r="AVS393343" s="106"/>
      <c r="AVY393343" s="106"/>
      <c r="AVZ393343" s="106"/>
      <c r="AWA393343" s="106"/>
      <c r="AWB393343" s="106"/>
      <c r="AWC393343" s="106"/>
      <c r="BEV393343" s="106"/>
      <c r="BEW393343" s="106"/>
      <c r="BEX393343" s="106"/>
      <c r="BEY393343" s="106"/>
      <c r="BEZ393343" s="106"/>
      <c r="BFA393343" s="106"/>
      <c r="BFB393343" s="106"/>
      <c r="BFC393343" s="106"/>
      <c r="BFD393343" s="106"/>
      <c r="BFE393343" s="106"/>
      <c r="BFF393343" s="106"/>
      <c r="BFG393343" s="106"/>
      <c r="BFH393343" s="106"/>
      <c r="BFI393343" s="106"/>
      <c r="BFJ393343" s="106"/>
      <c r="BFK393343" s="106"/>
      <c r="BFL393343" s="106"/>
      <c r="BFM393343" s="106"/>
      <c r="BFN393343" s="106"/>
      <c r="BFO393343" s="106"/>
      <c r="BFU393343" s="106"/>
      <c r="BFV393343" s="106"/>
      <c r="BFW393343" s="106"/>
      <c r="BFX393343" s="106"/>
      <c r="BFY393343" s="106"/>
      <c r="BOR393343" s="106"/>
      <c r="BOS393343" s="106"/>
      <c r="BOT393343" s="106"/>
      <c r="BOU393343" s="106"/>
      <c r="BOV393343" s="106"/>
      <c r="BOW393343" s="106"/>
      <c r="BOX393343" s="106"/>
      <c r="BOY393343" s="106"/>
      <c r="BOZ393343" s="106"/>
      <c r="BPA393343" s="106"/>
      <c r="BPB393343" s="106"/>
      <c r="BPC393343" s="106"/>
      <c r="BPD393343" s="106"/>
      <c r="BPE393343" s="106"/>
      <c r="BPF393343" s="106"/>
      <c r="BPG393343" s="106"/>
      <c r="BPH393343" s="106"/>
      <c r="BPI393343" s="106"/>
      <c r="BPJ393343" s="106"/>
      <c r="BPK393343" s="106"/>
      <c r="BPQ393343" s="106"/>
      <c r="BPR393343" s="106"/>
      <c r="BPS393343" s="106"/>
      <c r="BPT393343" s="106"/>
      <c r="BPU393343" s="106"/>
      <c r="BYN393343" s="106"/>
      <c r="BYO393343" s="106"/>
      <c r="BYP393343" s="106"/>
      <c r="BYQ393343" s="106"/>
      <c r="BYR393343" s="106"/>
      <c r="BYS393343" s="106"/>
      <c r="BYT393343" s="106"/>
      <c r="BYU393343" s="106"/>
      <c r="BYV393343" s="106"/>
      <c r="BYW393343" s="106"/>
      <c r="BYX393343" s="106"/>
      <c r="BYY393343" s="106"/>
      <c r="BYZ393343" s="106"/>
      <c r="BZA393343" s="106"/>
      <c r="BZB393343" s="106"/>
      <c r="BZC393343" s="106"/>
      <c r="BZD393343" s="106"/>
      <c r="BZE393343" s="106"/>
      <c r="BZF393343" s="106"/>
      <c r="BZG393343" s="106"/>
      <c r="BZM393343" s="106"/>
      <c r="BZN393343" s="106"/>
      <c r="BZO393343" s="106"/>
      <c r="BZP393343" s="106"/>
      <c r="BZQ393343" s="106"/>
      <c r="CIJ393343" s="106"/>
      <c r="CIK393343" s="106"/>
      <c r="CIL393343" s="106"/>
      <c r="CIM393343" s="106"/>
      <c r="CIN393343" s="106"/>
      <c r="CIO393343" s="106"/>
      <c r="CIP393343" s="106"/>
      <c r="CIQ393343" s="106"/>
      <c r="CIR393343" s="106"/>
      <c r="CIS393343" s="106"/>
      <c r="CIT393343" s="106"/>
      <c r="CIU393343" s="106"/>
      <c r="CIV393343" s="106"/>
      <c r="CIW393343" s="106"/>
      <c r="CIX393343" s="106"/>
      <c r="CIY393343" s="106"/>
      <c r="CIZ393343" s="106"/>
      <c r="CJA393343" s="106"/>
      <c r="CJB393343" s="106"/>
      <c r="CJC393343" s="106"/>
      <c r="CJI393343" s="106"/>
      <c r="CJJ393343" s="106"/>
      <c r="CJK393343" s="106"/>
      <c r="CJL393343" s="106"/>
      <c r="CJM393343" s="106"/>
      <c r="CSF393343" s="106"/>
      <c r="CSG393343" s="106"/>
      <c r="CSH393343" s="106"/>
      <c r="CSI393343" s="106"/>
      <c r="CSJ393343" s="106"/>
      <c r="CSK393343" s="106"/>
      <c r="CSL393343" s="106"/>
      <c r="CSM393343" s="106"/>
      <c r="CSN393343" s="106"/>
      <c r="CSO393343" s="106"/>
      <c r="CSP393343" s="106"/>
      <c r="CSQ393343" s="106"/>
      <c r="CSR393343" s="106"/>
      <c r="CSS393343" s="106"/>
      <c r="CST393343" s="106"/>
      <c r="CSU393343" s="106"/>
      <c r="CSV393343" s="106"/>
      <c r="CSW393343" s="106"/>
      <c r="CSX393343" s="106"/>
      <c r="CSY393343" s="106"/>
      <c r="CTE393343" s="106"/>
      <c r="CTF393343" s="106"/>
      <c r="CTG393343" s="106"/>
      <c r="CTH393343" s="106"/>
      <c r="CTI393343" s="106"/>
      <c r="DCB393343" s="106"/>
      <c r="DCC393343" s="106"/>
      <c r="DCD393343" s="106"/>
      <c r="DCE393343" s="106"/>
      <c r="DCF393343" s="106"/>
      <c r="DCG393343" s="106"/>
      <c r="DCH393343" s="106"/>
      <c r="DCI393343" s="106"/>
      <c r="DCJ393343" s="106"/>
      <c r="DCK393343" s="106"/>
      <c r="DCL393343" s="106"/>
      <c r="DCM393343" s="106"/>
      <c r="DCN393343" s="106"/>
      <c r="DCO393343" s="106"/>
      <c r="DCP393343" s="106"/>
      <c r="DCQ393343" s="106"/>
      <c r="DCR393343" s="106"/>
      <c r="DCS393343" s="106"/>
      <c r="DCT393343" s="106"/>
      <c r="DCU393343" s="106"/>
      <c r="DDA393343" s="106"/>
      <c r="DDB393343" s="106"/>
      <c r="DDC393343" s="106"/>
      <c r="DDD393343" s="106"/>
      <c r="DDE393343" s="106"/>
      <c r="DLX393343" s="106"/>
      <c r="DLY393343" s="106"/>
      <c r="DLZ393343" s="106"/>
      <c r="DMA393343" s="106"/>
      <c r="DMB393343" s="106"/>
      <c r="DMC393343" s="106"/>
      <c r="DMD393343" s="106"/>
      <c r="DME393343" s="106"/>
      <c r="DMF393343" s="106"/>
      <c r="DMG393343" s="106"/>
      <c r="DMH393343" s="106"/>
      <c r="DMI393343" s="106"/>
      <c r="DMJ393343" s="106"/>
      <c r="DMK393343" s="106"/>
      <c r="DML393343" s="106"/>
      <c r="DMM393343" s="106"/>
      <c r="DMN393343" s="106"/>
      <c r="DMO393343" s="106"/>
      <c r="DMP393343" s="106"/>
      <c r="DMQ393343" s="106"/>
      <c r="DMW393343" s="106"/>
      <c r="DMX393343" s="106"/>
      <c r="DMY393343" s="106"/>
      <c r="DMZ393343" s="106"/>
      <c r="DNA393343" s="106"/>
      <c r="DVT393343" s="106"/>
      <c r="DVU393343" s="106"/>
      <c r="DVV393343" s="106"/>
      <c r="DVW393343" s="106"/>
      <c r="DVX393343" s="106"/>
      <c r="DVY393343" s="106"/>
      <c r="DVZ393343" s="106"/>
      <c r="DWA393343" s="106"/>
      <c r="DWB393343" s="106"/>
      <c r="DWC393343" s="106"/>
      <c r="DWD393343" s="106"/>
      <c r="DWE393343" s="106"/>
      <c r="DWF393343" s="106"/>
      <c r="DWG393343" s="106"/>
      <c r="DWH393343" s="106"/>
      <c r="DWI393343" s="106"/>
      <c r="DWJ393343" s="106"/>
      <c r="DWK393343" s="106"/>
      <c r="DWL393343" s="106"/>
      <c r="DWM393343" s="106"/>
      <c r="DWS393343" s="106"/>
      <c r="DWT393343" s="106"/>
      <c r="DWU393343" s="106"/>
      <c r="DWV393343" s="106"/>
      <c r="DWW393343" s="106"/>
      <c r="EFP393343" s="106"/>
      <c r="EFQ393343" s="106"/>
      <c r="EFR393343" s="106"/>
      <c r="EFS393343" s="106"/>
      <c r="EFT393343" s="106"/>
      <c r="EFU393343" s="106"/>
      <c r="EFV393343" s="106"/>
      <c r="EFW393343" s="106"/>
      <c r="EFX393343" s="106"/>
      <c r="EFY393343" s="106"/>
      <c r="EFZ393343" s="106"/>
      <c r="EGA393343" s="106"/>
      <c r="EGB393343" s="106"/>
      <c r="EGC393343" s="106"/>
      <c r="EGD393343" s="106"/>
      <c r="EGE393343" s="106"/>
      <c r="EGF393343" s="106"/>
      <c r="EGG393343" s="106"/>
      <c r="EGH393343" s="106"/>
      <c r="EGI393343" s="106"/>
      <c r="EGO393343" s="106"/>
      <c r="EGP393343" s="106"/>
      <c r="EGQ393343" s="106"/>
      <c r="EGR393343" s="106"/>
      <c r="EGS393343" s="106"/>
      <c r="EPL393343" s="106"/>
      <c r="EPM393343" s="106"/>
      <c r="EPN393343" s="106"/>
      <c r="EPO393343" s="106"/>
      <c r="EPP393343" s="106"/>
      <c r="EPQ393343" s="106"/>
      <c r="EPR393343" s="106"/>
      <c r="EPS393343" s="106"/>
      <c r="EPT393343" s="106"/>
      <c r="EPU393343" s="106"/>
      <c r="EPV393343" s="106"/>
      <c r="EPW393343" s="106"/>
      <c r="EPX393343" s="106"/>
      <c r="EPY393343" s="106"/>
      <c r="EPZ393343" s="106"/>
      <c r="EQA393343" s="106"/>
      <c r="EQB393343" s="106"/>
      <c r="EQC393343" s="106"/>
      <c r="EQD393343" s="106"/>
      <c r="EQE393343" s="106"/>
      <c r="EQK393343" s="106"/>
      <c r="EQL393343" s="106"/>
      <c r="EQM393343" s="106"/>
      <c r="EQN393343" s="106"/>
      <c r="EQO393343" s="106"/>
      <c r="EZH393343" s="106"/>
      <c r="EZI393343" s="106"/>
      <c r="EZJ393343" s="106"/>
      <c r="EZK393343" s="106"/>
      <c r="EZL393343" s="106"/>
      <c r="EZM393343" s="106"/>
      <c r="EZN393343" s="106"/>
      <c r="EZO393343" s="106"/>
      <c r="EZP393343" s="106"/>
      <c r="EZQ393343" s="106"/>
      <c r="EZR393343" s="106"/>
      <c r="EZS393343" s="106"/>
      <c r="EZT393343" s="106"/>
      <c r="EZU393343" s="106"/>
      <c r="EZV393343" s="106"/>
      <c r="EZW393343" s="106"/>
      <c r="EZX393343" s="106"/>
      <c r="EZY393343" s="106"/>
      <c r="EZZ393343" s="106"/>
      <c r="FAA393343" s="106"/>
      <c r="FAG393343" s="106"/>
      <c r="FAH393343" s="106"/>
      <c r="FAI393343" s="106"/>
      <c r="FAJ393343" s="106"/>
      <c r="FAK393343" s="106"/>
      <c r="FJD393343" s="106"/>
      <c r="FJE393343" s="106"/>
      <c r="FJF393343" s="106"/>
      <c r="FJG393343" s="106"/>
      <c r="FJH393343" s="106"/>
      <c r="FJI393343" s="106"/>
      <c r="FJJ393343" s="106"/>
      <c r="FJK393343" s="106"/>
      <c r="FJL393343" s="106"/>
      <c r="FJM393343" s="106"/>
      <c r="FJN393343" s="106"/>
      <c r="FJO393343" s="106"/>
      <c r="FJP393343" s="106"/>
      <c r="FJQ393343" s="106"/>
      <c r="FJR393343" s="106"/>
      <c r="FJS393343" s="106"/>
      <c r="FJT393343" s="106"/>
      <c r="FJU393343" s="106"/>
      <c r="FJV393343" s="106"/>
      <c r="FJW393343" s="106"/>
      <c r="FKC393343" s="106"/>
      <c r="FKD393343" s="106"/>
      <c r="FKE393343" s="106"/>
      <c r="FKF393343" s="106"/>
      <c r="FKG393343" s="106"/>
      <c r="FSZ393343" s="106"/>
      <c r="FTA393343" s="106"/>
      <c r="FTB393343" s="106"/>
      <c r="FTC393343" s="106"/>
      <c r="FTD393343" s="106"/>
      <c r="FTE393343" s="106"/>
      <c r="FTF393343" s="106"/>
      <c r="FTG393343" s="106"/>
      <c r="FTH393343" s="106"/>
      <c r="FTI393343" s="106"/>
      <c r="FTJ393343" s="106"/>
      <c r="FTK393343" s="106"/>
      <c r="FTL393343" s="106"/>
      <c r="FTM393343" s="106"/>
      <c r="FTN393343" s="106"/>
      <c r="FTO393343" s="106"/>
      <c r="FTP393343" s="106"/>
      <c r="FTQ393343" s="106"/>
      <c r="FTR393343" s="106"/>
      <c r="FTS393343" s="106"/>
      <c r="FTY393343" s="106"/>
      <c r="FTZ393343" s="106"/>
      <c r="FUA393343" s="106"/>
      <c r="FUB393343" s="106"/>
      <c r="FUC393343" s="106"/>
      <c r="GCV393343" s="106"/>
      <c r="GCW393343" s="106"/>
      <c r="GCX393343" s="106"/>
      <c r="GCY393343" s="106"/>
      <c r="GCZ393343" s="106"/>
      <c r="GDA393343" s="106"/>
      <c r="GDB393343" s="106"/>
      <c r="GDC393343" s="106"/>
      <c r="GDD393343" s="106"/>
      <c r="GDE393343" s="106"/>
      <c r="GDF393343" s="106"/>
      <c r="GDG393343" s="106"/>
      <c r="GDH393343" s="106"/>
      <c r="GDI393343" s="106"/>
      <c r="GDJ393343" s="106"/>
      <c r="GDK393343" s="106"/>
      <c r="GDL393343" s="106"/>
      <c r="GDM393343" s="106"/>
      <c r="GDN393343" s="106"/>
      <c r="GDO393343" s="106"/>
      <c r="GDU393343" s="106"/>
      <c r="GDV393343" s="106"/>
      <c r="GDW393343" s="106"/>
      <c r="GDX393343" s="106"/>
      <c r="GDY393343" s="106"/>
      <c r="GMR393343" s="106"/>
      <c r="GMS393343" s="106"/>
      <c r="GMT393343" s="106"/>
      <c r="GMU393343" s="106"/>
      <c r="GMV393343" s="106"/>
      <c r="GMW393343" s="106"/>
      <c r="GMX393343" s="106"/>
      <c r="GMY393343" s="106"/>
      <c r="GMZ393343" s="106"/>
      <c r="GNA393343" s="106"/>
      <c r="GNB393343" s="106"/>
      <c r="GNC393343" s="106"/>
      <c r="GND393343" s="106"/>
      <c r="GNE393343" s="106"/>
      <c r="GNF393343" s="106"/>
      <c r="GNG393343" s="106"/>
      <c r="GNH393343" s="106"/>
      <c r="GNI393343" s="106"/>
      <c r="GNJ393343" s="106"/>
      <c r="GNK393343" s="106"/>
      <c r="GNQ393343" s="106"/>
      <c r="GNR393343" s="106"/>
      <c r="GNS393343" s="106"/>
      <c r="GNT393343" s="106"/>
      <c r="GNU393343" s="106"/>
      <c r="GWN393343" s="106"/>
      <c r="GWO393343" s="106"/>
      <c r="GWP393343" s="106"/>
      <c r="GWQ393343" s="106"/>
      <c r="GWR393343" s="106"/>
      <c r="GWS393343" s="106"/>
      <c r="GWT393343" s="106"/>
      <c r="GWU393343" s="106"/>
      <c r="GWV393343" s="106"/>
      <c r="GWW393343" s="106"/>
      <c r="GWX393343" s="106"/>
      <c r="GWY393343" s="106"/>
      <c r="GWZ393343" s="106"/>
      <c r="GXA393343" s="106"/>
      <c r="GXB393343" s="106"/>
      <c r="GXC393343" s="106"/>
      <c r="GXD393343" s="106"/>
      <c r="GXE393343" s="106"/>
      <c r="GXF393343" s="106"/>
      <c r="GXG393343" s="106"/>
      <c r="GXM393343" s="106"/>
      <c r="GXN393343" s="106"/>
      <c r="GXO393343" s="106"/>
      <c r="GXP393343" s="106"/>
      <c r="GXQ393343" s="106"/>
      <c r="HGJ393343" s="106"/>
      <c r="HGK393343" s="106"/>
      <c r="HGL393343" s="106"/>
      <c r="HGM393343" s="106"/>
      <c r="HGN393343" s="106"/>
      <c r="HGO393343" s="106"/>
      <c r="HGP393343" s="106"/>
      <c r="HGQ393343" s="106"/>
      <c r="HGR393343" s="106"/>
      <c r="HGS393343" s="106"/>
      <c r="HGT393343" s="106"/>
      <c r="HGU393343" s="106"/>
      <c r="HGV393343" s="106"/>
      <c r="HGW393343" s="106"/>
      <c r="HGX393343" s="106"/>
      <c r="HGY393343" s="106"/>
      <c r="HGZ393343" s="106"/>
      <c r="HHA393343" s="106"/>
      <c r="HHB393343" s="106"/>
      <c r="HHC393343" s="106"/>
      <c r="HHI393343" s="106"/>
      <c r="HHJ393343" s="106"/>
      <c r="HHK393343" s="106"/>
      <c r="HHL393343" s="106"/>
      <c r="HHM393343" s="106"/>
      <c r="HQF393343" s="106"/>
      <c r="HQG393343" s="106"/>
      <c r="HQH393343" s="106"/>
      <c r="HQI393343" s="106"/>
      <c r="HQJ393343" s="106"/>
      <c r="HQK393343" s="106"/>
      <c r="HQL393343" s="106"/>
      <c r="HQM393343" s="106"/>
      <c r="HQN393343" s="106"/>
      <c r="HQO393343" s="106"/>
      <c r="HQP393343" s="106"/>
      <c r="HQQ393343" s="106"/>
      <c r="HQR393343" s="106"/>
      <c r="HQS393343" s="106"/>
      <c r="HQT393343" s="106"/>
      <c r="HQU393343" s="106"/>
      <c r="HQV393343" s="106"/>
      <c r="HQW393343" s="106"/>
      <c r="HQX393343" s="106"/>
      <c r="HQY393343" s="106"/>
      <c r="HRE393343" s="106"/>
      <c r="HRF393343" s="106"/>
      <c r="HRG393343" s="106"/>
      <c r="HRH393343" s="106"/>
      <c r="HRI393343" s="106"/>
      <c r="IAB393343" s="106"/>
      <c r="IAC393343" s="106"/>
      <c r="IAD393343" s="106"/>
      <c r="IAE393343" s="106"/>
      <c r="IAF393343" s="106"/>
      <c r="IAG393343" s="106"/>
      <c r="IAH393343" s="106"/>
      <c r="IAI393343" s="106"/>
      <c r="IAJ393343" s="106"/>
      <c r="IAK393343" s="106"/>
      <c r="IAL393343" s="106"/>
      <c r="IAM393343" s="106"/>
      <c r="IAN393343" s="106"/>
      <c r="IAO393343" s="106"/>
      <c r="IAP393343" s="106"/>
      <c r="IAQ393343" s="106"/>
      <c r="IAR393343" s="106"/>
      <c r="IAS393343" s="106"/>
      <c r="IAT393343" s="106"/>
      <c r="IAU393343" s="106"/>
      <c r="IBA393343" s="106"/>
      <c r="IBB393343" s="106"/>
      <c r="IBC393343" s="106"/>
      <c r="IBD393343" s="106"/>
      <c r="IBE393343" s="106"/>
      <c r="IJX393343" s="106"/>
      <c r="IJY393343" s="106"/>
      <c r="IJZ393343" s="106"/>
      <c r="IKA393343" s="106"/>
      <c r="IKB393343" s="106"/>
      <c r="IKC393343" s="106"/>
      <c r="IKD393343" s="106"/>
      <c r="IKE393343" s="106"/>
      <c r="IKF393343" s="106"/>
      <c r="IKG393343" s="106"/>
      <c r="IKH393343" s="106"/>
      <c r="IKI393343" s="106"/>
      <c r="IKJ393343" s="106"/>
      <c r="IKK393343" s="106"/>
      <c r="IKL393343" s="106"/>
      <c r="IKM393343" s="106"/>
      <c r="IKN393343" s="106"/>
      <c r="IKO393343" s="106"/>
      <c r="IKP393343" s="106"/>
      <c r="IKQ393343" s="106"/>
      <c r="IKW393343" s="106"/>
      <c r="IKX393343" s="106"/>
      <c r="IKY393343" s="106"/>
      <c r="IKZ393343" s="106"/>
      <c r="ILA393343" s="106"/>
      <c r="ITT393343" s="106"/>
      <c r="ITU393343" s="106"/>
      <c r="ITV393343" s="106"/>
      <c r="ITW393343" s="106"/>
      <c r="ITX393343" s="106"/>
      <c r="ITY393343" s="106"/>
      <c r="ITZ393343" s="106"/>
      <c r="IUA393343" s="106"/>
      <c r="IUB393343" s="106"/>
      <c r="IUC393343" s="106"/>
      <c r="IUD393343" s="106"/>
      <c r="IUE393343" s="106"/>
      <c r="IUF393343" s="106"/>
      <c r="IUG393343" s="106"/>
      <c r="IUH393343" s="106"/>
      <c r="IUI393343" s="106"/>
      <c r="IUJ393343" s="106"/>
      <c r="IUK393343" s="106"/>
      <c r="IUL393343" s="106"/>
      <c r="IUM393343" s="106"/>
      <c r="IUS393343" s="106"/>
      <c r="IUT393343" s="106"/>
      <c r="IUU393343" s="106"/>
      <c r="IUV393343" s="106"/>
      <c r="IUW393343" s="106"/>
      <c r="JDP393343" s="106"/>
      <c r="JDQ393343" s="106"/>
      <c r="JDR393343" s="106"/>
      <c r="JDS393343" s="106"/>
      <c r="JDT393343" s="106"/>
      <c r="JDU393343" s="106"/>
      <c r="JDV393343" s="106"/>
      <c r="JDW393343" s="106"/>
      <c r="JDX393343" s="106"/>
      <c r="JDY393343" s="106"/>
      <c r="JDZ393343" s="106"/>
      <c r="JEA393343" s="106"/>
      <c r="JEB393343" s="106"/>
      <c r="JEC393343" s="106"/>
      <c r="JED393343" s="106"/>
      <c r="JEE393343" s="106"/>
      <c r="JEF393343" s="106"/>
      <c r="JEG393343" s="106"/>
      <c r="JEH393343" s="106"/>
      <c r="JEI393343" s="106"/>
      <c r="JEO393343" s="106"/>
      <c r="JEP393343" s="106"/>
      <c r="JEQ393343" s="106"/>
      <c r="JER393343" s="106"/>
      <c r="JES393343" s="106"/>
      <c r="JNL393343" s="106"/>
      <c r="JNM393343" s="106"/>
      <c r="JNN393343" s="106"/>
      <c r="JNO393343" s="106"/>
      <c r="JNP393343" s="106"/>
      <c r="JNQ393343" s="106"/>
      <c r="JNR393343" s="106"/>
      <c r="JNS393343" s="106"/>
      <c r="JNT393343" s="106"/>
      <c r="JNU393343" s="106"/>
      <c r="JNV393343" s="106"/>
      <c r="JNW393343" s="106"/>
      <c r="JNX393343" s="106"/>
      <c r="JNY393343" s="106"/>
      <c r="JNZ393343" s="106"/>
      <c r="JOA393343" s="106"/>
      <c r="JOB393343" s="106"/>
      <c r="JOC393343" s="106"/>
      <c r="JOD393343" s="106"/>
      <c r="JOE393343" s="106"/>
      <c r="JOK393343" s="106"/>
      <c r="JOL393343" s="106"/>
      <c r="JOM393343" s="106"/>
      <c r="JON393343" s="106"/>
      <c r="JOO393343" s="106"/>
      <c r="JXH393343" s="106"/>
      <c r="JXI393343" s="106"/>
      <c r="JXJ393343" s="106"/>
      <c r="JXK393343" s="106"/>
      <c r="JXL393343" s="106"/>
      <c r="JXM393343" s="106"/>
      <c r="JXN393343" s="106"/>
      <c r="JXO393343" s="106"/>
      <c r="JXP393343" s="106"/>
      <c r="JXQ393343" s="106"/>
      <c r="JXR393343" s="106"/>
      <c r="JXS393343" s="106"/>
      <c r="JXT393343" s="106"/>
      <c r="JXU393343" s="106"/>
      <c r="JXV393343" s="106"/>
      <c r="JXW393343" s="106"/>
      <c r="JXX393343" s="106"/>
      <c r="JXY393343" s="106"/>
      <c r="JXZ393343" s="106"/>
      <c r="JYA393343" s="106"/>
      <c r="JYG393343" s="106"/>
      <c r="JYH393343" s="106"/>
      <c r="JYI393343" s="106"/>
      <c r="JYJ393343" s="106"/>
      <c r="JYK393343" s="106"/>
      <c r="KHD393343" s="106"/>
      <c r="KHE393343" s="106"/>
      <c r="KHF393343" s="106"/>
      <c r="KHG393343" s="106"/>
      <c r="KHH393343" s="106"/>
      <c r="KHI393343" s="106"/>
      <c r="KHJ393343" s="106"/>
      <c r="KHK393343" s="106"/>
      <c r="KHL393343" s="106"/>
      <c r="KHM393343" s="106"/>
      <c r="KHN393343" s="106"/>
      <c r="KHO393343" s="106"/>
      <c r="KHP393343" s="106"/>
      <c r="KHQ393343" s="106"/>
      <c r="KHR393343" s="106"/>
      <c r="KHS393343" s="106"/>
      <c r="KHT393343" s="106"/>
      <c r="KHU393343" s="106"/>
      <c r="KHV393343" s="106"/>
      <c r="KHW393343" s="106"/>
      <c r="KIC393343" s="106"/>
      <c r="KID393343" s="106"/>
      <c r="KIE393343" s="106"/>
      <c r="KIF393343" s="106"/>
      <c r="KIG393343" s="106"/>
      <c r="KQZ393343" s="106"/>
      <c r="KRA393343" s="106"/>
      <c r="KRB393343" s="106"/>
      <c r="KRC393343" s="106"/>
      <c r="KRD393343" s="106"/>
      <c r="KRE393343" s="106"/>
      <c r="KRF393343" s="106"/>
      <c r="KRG393343" s="106"/>
      <c r="KRH393343" s="106"/>
      <c r="KRI393343" s="106"/>
      <c r="KRJ393343" s="106"/>
      <c r="KRK393343" s="106"/>
      <c r="KRL393343" s="106"/>
      <c r="KRM393343" s="106"/>
      <c r="KRN393343" s="106"/>
      <c r="KRO393343" s="106"/>
      <c r="KRP393343" s="106"/>
      <c r="KRQ393343" s="106"/>
      <c r="KRR393343" s="106"/>
      <c r="KRS393343" s="106"/>
      <c r="KRY393343" s="106"/>
      <c r="KRZ393343" s="106"/>
      <c r="KSA393343" s="106"/>
      <c r="KSB393343" s="106"/>
      <c r="KSC393343" s="106"/>
      <c r="LAV393343" s="106"/>
      <c r="LAW393343" s="106"/>
      <c r="LAX393343" s="106"/>
      <c r="LAY393343" s="106"/>
      <c r="LAZ393343" s="106"/>
      <c r="LBA393343" s="106"/>
      <c r="LBB393343" s="106"/>
      <c r="LBC393343" s="106"/>
      <c r="LBD393343" s="106"/>
      <c r="LBE393343" s="106"/>
      <c r="LBF393343" s="106"/>
      <c r="LBG393343" s="106"/>
      <c r="LBH393343" s="106"/>
      <c r="LBI393343" s="106"/>
      <c r="LBJ393343" s="106"/>
      <c r="LBK393343" s="106"/>
      <c r="LBL393343" s="106"/>
      <c r="LBM393343" s="106"/>
      <c r="LBN393343" s="106"/>
      <c r="LBO393343" s="106"/>
      <c r="LBU393343" s="106"/>
      <c r="LBV393343" s="106"/>
      <c r="LBW393343" s="106"/>
      <c r="LBX393343" s="106"/>
      <c r="LBY393343" s="106"/>
      <c r="LKR393343" s="106"/>
      <c r="LKS393343" s="106"/>
      <c r="LKT393343" s="106"/>
      <c r="LKU393343" s="106"/>
      <c r="LKV393343" s="106"/>
      <c r="LKW393343" s="106"/>
      <c r="LKX393343" s="106"/>
      <c r="LKY393343" s="106"/>
      <c r="LKZ393343" s="106"/>
      <c r="LLA393343" s="106"/>
      <c r="LLB393343" s="106"/>
      <c r="LLC393343" s="106"/>
      <c r="LLD393343" s="106"/>
      <c r="LLE393343" s="106"/>
      <c r="LLF393343" s="106"/>
      <c r="LLG393343" s="106"/>
      <c r="LLH393343" s="106"/>
      <c r="LLI393343" s="106"/>
      <c r="LLJ393343" s="106"/>
      <c r="LLK393343" s="106"/>
      <c r="LLQ393343" s="106"/>
      <c r="LLR393343" s="106"/>
      <c r="LLS393343" s="106"/>
      <c r="LLT393343" s="106"/>
      <c r="LLU393343" s="106"/>
      <c r="LUN393343" s="106"/>
      <c r="LUO393343" s="106"/>
      <c r="LUP393343" s="106"/>
      <c r="LUQ393343" s="106"/>
      <c r="LUR393343" s="106"/>
      <c r="LUS393343" s="106"/>
      <c r="LUT393343" s="106"/>
      <c r="LUU393343" s="106"/>
      <c r="LUV393343" s="106"/>
      <c r="LUW393343" s="106"/>
      <c r="LUX393343" s="106"/>
      <c r="LUY393343" s="106"/>
      <c r="LUZ393343" s="106"/>
      <c r="LVA393343" s="106"/>
      <c r="LVB393343" s="106"/>
      <c r="LVC393343" s="106"/>
      <c r="LVD393343" s="106"/>
      <c r="LVE393343" s="106"/>
      <c r="LVF393343" s="106"/>
      <c r="LVG393343" s="106"/>
      <c r="LVM393343" s="106"/>
      <c r="LVN393343" s="106"/>
      <c r="LVO393343" s="106"/>
      <c r="LVP393343" s="106"/>
      <c r="LVQ393343" s="106"/>
      <c r="MEJ393343" s="106"/>
      <c r="MEK393343" s="106"/>
      <c r="MEL393343" s="106"/>
      <c r="MEM393343" s="106"/>
      <c r="MEN393343" s="106"/>
      <c r="MEO393343" s="106"/>
      <c r="MEP393343" s="106"/>
      <c r="MEQ393343" s="106"/>
      <c r="MER393343" s="106"/>
      <c r="MES393343" s="106"/>
      <c r="MET393343" s="106"/>
      <c r="MEU393343" s="106"/>
      <c r="MEV393343" s="106"/>
      <c r="MEW393343" s="106"/>
      <c r="MEX393343" s="106"/>
      <c r="MEY393343" s="106"/>
      <c r="MEZ393343" s="106"/>
      <c r="MFA393343" s="106"/>
      <c r="MFB393343" s="106"/>
      <c r="MFC393343" s="106"/>
      <c r="MFI393343" s="106"/>
      <c r="MFJ393343" s="106"/>
      <c r="MFK393343" s="106"/>
      <c r="MFL393343" s="106"/>
      <c r="MFM393343" s="106"/>
      <c r="MOF393343" s="106"/>
      <c r="MOG393343" s="106"/>
      <c r="MOH393343" s="106"/>
      <c r="MOI393343" s="106"/>
      <c r="MOJ393343" s="106"/>
      <c r="MOK393343" s="106"/>
      <c r="MOL393343" s="106"/>
      <c r="MOM393343" s="106"/>
      <c r="MON393343" s="106"/>
      <c r="MOO393343" s="106"/>
      <c r="MOP393343" s="106"/>
      <c r="MOQ393343" s="106"/>
      <c r="MOR393343" s="106"/>
      <c r="MOS393343" s="106"/>
      <c r="MOT393343" s="106"/>
      <c r="MOU393343" s="106"/>
      <c r="MOV393343" s="106"/>
      <c r="MOW393343" s="106"/>
      <c r="MOX393343" s="106"/>
      <c r="MOY393343" s="106"/>
      <c r="MPE393343" s="106"/>
      <c r="MPF393343" s="106"/>
      <c r="MPG393343" s="106"/>
      <c r="MPH393343" s="106"/>
      <c r="MPI393343" s="106"/>
      <c r="MYB393343" s="106"/>
      <c r="MYC393343" s="106"/>
      <c r="MYD393343" s="106"/>
      <c r="MYE393343" s="106"/>
      <c r="MYF393343" s="106"/>
      <c r="MYG393343" s="106"/>
      <c r="MYH393343" s="106"/>
      <c r="MYI393343" s="106"/>
      <c r="MYJ393343" s="106"/>
      <c r="MYK393343" s="106"/>
      <c r="MYL393343" s="106"/>
      <c r="MYM393343" s="106"/>
      <c r="MYN393343" s="106"/>
      <c r="MYO393343" s="106"/>
      <c r="MYP393343" s="106"/>
      <c r="MYQ393343" s="106"/>
      <c r="MYR393343" s="106"/>
      <c r="MYS393343" s="106"/>
      <c r="MYT393343" s="106"/>
      <c r="MYU393343" s="106"/>
      <c r="MZA393343" s="106"/>
      <c r="MZB393343" s="106"/>
      <c r="MZC393343" s="106"/>
      <c r="MZD393343" s="106"/>
      <c r="MZE393343" s="106"/>
      <c r="NHX393343" s="106"/>
      <c r="NHY393343" s="106"/>
      <c r="NHZ393343" s="106"/>
      <c r="NIA393343" s="106"/>
      <c r="NIB393343" s="106"/>
      <c r="NIC393343" s="106"/>
      <c r="NID393343" s="106"/>
      <c r="NIE393343" s="106"/>
      <c r="NIF393343" s="106"/>
      <c r="NIG393343" s="106"/>
      <c r="NIH393343" s="106"/>
      <c r="NII393343" s="106"/>
      <c r="NIJ393343" s="106"/>
      <c r="NIK393343" s="106"/>
      <c r="NIL393343" s="106"/>
      <c r="NIM393343" s="106"/>
      <c r="NIN393343" s="106"/>
      <c r="NIO393343" s="106"/>
      <c r="NIP393343" s="106"/>
      <c r="NIQ393343" s="106"/>
      <c r="NIW393343" s="106"/>
      <c r="NIX393343" s="106"/>
      <c r="NIY393343" s="106"/>
      <c r="NIZ393343" s="106"/>
      <c r="NJA393343" s="106"/>
      <c r="NRT393343" s="106"/>
      <c r="NRU393343" s="106"/>
      <c r="NRV393343" s="106"/>
      <c r="NRW393343" s="106"/>
      <c r="NRX393343" s="106"/>
      <c r="NRY393343" s="106"/>
      <c r="NRZ393343" s="106"/>
      <c r="NSA393343" s="106"/>
      <c r="NSB393343" s="106"/>
      <c r="NSC393343" s="106"/>
      <c r="NSD393343" s="106"/>
      <c r="NSE393343" s="106"/>
      <c r="NSF393343" s="106"/>
      <c r="NSG393343" s="106"/>
      <c r="NSH393343" s="106"/>
      <c r="NSI393343" s="106"/>
      <c r="NSJ393343" s="106"/>
      <c r="NSK393343" s="106"/>
      <c r="NSL393343" s="106"/>
      <c r="NSM393343" s="106"/>
      <c r="NSS393343" s="106"/>
      <c r="NST393343" s="106"/>
      <c r="NSU393343" s="106"/>
      <c r="NSV393343" s="106"/>
      <c r="NSW393343" s="106"/>
      <c r="OBP393343" s="106"/>
      <c r="OBQ393343" s="106"/>
      <c r="OBR393343" s="106"/>
      <c r="OBS393343" s="106"/>
      <c r="OBT393343" s="106"/>
      <c r="OBU393343" s="106"/>
      <c r="OBV393343" s="106"/>
      <c r="OBW393343" s="106"/>
      <c r="OBX393343" s="106"/>
      <c r="OBY393343" s="106"/>
      <c r="OBZ393343" s="106"/>
      <c r="OCA393343" s="106"/>
      <c r="OCB393343" s="106"/>
      <c r="OCC393343" s="106"/>
      <c r="OCD393343" s="106"/>
      <c r="OCE393343" s="106"/>
      <c r="OCF393343" s="106"/>
      <c r="OCG393343" s="106"/>
      <c r="OCH393343" s="106"/>
      <c r="OCI393343" s="106"/>
      <c r="OCO393343" s="106"/>
      <c r="OCP393343" s="106"/>
      <c r="OCQ393343" s="106"/>
      <c r="OCR393343" s="106"/>
      <c r="OCS393343" s="106"/>
      <c r="OLL393343" s="106"/>
      <c r="OLM393343" s="106"/>
      <c r="OLN393343" s="106"/>
      <c r="OLO393343" s="106"/>
      <c r="OLP393343" s="106"/>
      <c r="OLQ393343" s="106"/>
      <c r="OLR393343" s="106"/>
      <c r="OLS393343" s="106"/>
      <c r="OLT393343" s="106"/>
      <c r="OLU393343" s="106"/>
      <c r="OLV393343" s="106"/>
      <c r="OLW393343" s="106"/>
      <c r="OLX393343" s="106"/>
      <c r="OLY393343" s="106"/>
      <c r="OLZ393343" s="106"/>
      <c r="OMA393343" s="106"/>
      <c r="OMB393343" s="106"/>
      <c r="OMC393343" s="106"/>
      <c r="OMD393343" s="106"/>
      <c r="OME393343" s="106"/>
      <c r="OMK393343" s="106"/>
      <c r="OML393343" s="106"/>
      <c r="OMM393343" s="106"/>
      <c r="OMN393343" s="106"/>
      <c r="OMO393343" s="106"/>
      <c r="OVH393343" s="106"/>
      <c r="OVI393343" s="106"/>
      <c r="OVJ393343" s="106"/>
      <c r="OVK393343" s="106"/>
      <c r="OVL393343" s="106"/>
      <c r="OVM393343" s="106"/>
      <c r="OVN393343" s="106"/>
      <c r="OVO393343" s="106"/>
      <c r="OVP393343" s="106"/>
      <c r="OVQ393343" s="106"/>
      <c r="OVR393343" s="106"/>
      <c r="OVS393343" s="106"/>
      <c r="OVT393343" s="106"/>
      <c r="OVU393343" s="106"/>
      <c r="OVV393343" s="106"/>
      <c r="OVW393343" s="106"/>
      <c r="OVX393343" s="106"/>
      <c r="OVY393343" s="106"/>
      <c r="OVZ393343" s="106"/>
      <c r="OWA393343" s="106"/>
      <c r="OWG393343" s="106"/>
      <c r="OWH393343" s="106"/>
      <c r="OWI393343" s="106"/>
      <c r="OWJ393343" s="106"/>
      <c r="OWK393343" s="106"/>
      <c r="PFD393343" s="106"/>
      <c r="PFE393343" s="106"/>
      <c r="PFF393343" s="106"/>
      <c r="PFG393343" s="106"/>
      <c r="PFH393343" s="106"/>
      <c r="PFI393343" s="106"/>
      <c r="PFJ393343" s="106"/>
      <c r="PFK393343" s="106"/>
      <c r="PFL393343" s="106"/>
      <c r="PFM393343" s="106"/>
      <c r="PFN393343" s="106"/>
      <c r="PFO393343" s="106"/>
      <c r="PFP393343" s="106"/>
      <c r="PFQ393343" s="106"/>
      <c r="PFR393343" s="106"/>
      <c r="PFS393343" s="106"/>
      <c r="PFT393343" s="106"/>
      <c r="PFU393343" s="106"/>
      <c r="PFV393343" s="106"/>
      <c r="PFW393343" s="106"/>
      <c r="PGC393343" s="106"/>
      <c r="PGD393343" s="106"/>
      <c r="PGE393343" s="106"/>
      <c r="PGF393343" s="106"/>
      <c r="PGG393343" s="106"/>
      <c r="POZ393343" s="106"/>
      <c r="PPA393343" s="106"/>
      <c r="PPB393343" s="106"/>
      <c r="PPC393343" s="106"/>
      <c r="PPD393343" s="106"/>
      <c r="PPE393343" s="106"/>
      <c r="PPF393343" s="106"/>
      <c r="PPG393343" s="106"/>
      <c r="PPH393343" s="106"/>
      <c r="PPI393343" s="106"/>
      <c r="PPJ393343" s="106"/>
      <c r="PPK393343" s="106"/>
      <c r="PPL393343" s="106"/>
      <c r="PPM393343" s="106"/>
      <c r="PPN393343" s="106"/>
      <c r="PPO393343" s="106"/>
      <c r="PPP393343" s="106"/>
      <c r="PPQ393343" s="106"/>
      <c r="PPR393343" s="106"/>
      <c r="PPS393343" s="106"/>
      <c r="PPY393343" s="106"/>
      <c r="PPZ393343" s="106"/>
      <c r="PQA393343" s="106"/>
      <c r="PQB393343" s="106"/>
      <c r="PQC393343" s="106"/>
      <c r="PYV393343" s="106"/>
      <c r="PYW393343" s="106"/>
      <c r="PYX393343" s="106"/>
      <c r="PYY393343" s="106"/>
      <c r="PYZ393343" s="106"/>
      <c r="PZA393343" s="106"/>
      <c r="PZB393343" s="106"/>
      <c r="PZC393343" s="106"/>
      <c r="PZD393343" s="106"/>
      <c r="PZE393343" s="106"/>
      <c r="PZF393343" s="106"/>
      <c r="PZG393343" s="106"/>
      <c r="PZH393343" s="106"/>
      <c r="PZI393343" s="106"/>
      <c r="PZJ393343" s="106"/>
      <c r="PZK393343" s="106"/>
      <c r="PZL393343" s="106"/>
      <c r="PZM393343" s="106"/>
      <c r="PZN393343" s="106"/>
      <c r="PZO393343" s="106"/>
      <c r="PZU393343" s="106"/>
      <c r="PZV393343" s="106"/>
      <c r="PZW393343" s="106"/>
      <c r="PZX393343" s="106"/>
      <c r="PZY393343" s="106"/>
      <c r="QIR393343" s="106"/>
      <c r="QIS393343" s="106"/>
      <c r="QIT393343" s="106"/>
      <c r="QIU393343" s="106"/>
      <c r="QIV393343" s="106"/>
      <c r="QIW393343" s="106"/>
      <c r="QIX393343" s="106"/>
      <c r="QIY393343" s="106"/>
      <c r="QIZ393343" s="106"/>
      <c r="QJA393343" s="106"/>
      <c r="QJB393343" s="106"/>
      <c r="QJC393343" s="106"/>
      <c r="QJD393343" s="106"/>
      <c r="QJE393343" s="106"/>
      <c r="QJF393343" s="106"/>
      <c r="QJG393343" s="106"/>
      <c r="QJH393343" s="106"/>
      <c r="QJI393343" s="106"/>
      <c r="QJJ393343" s="106"/>
      <c r="QJK393343" s="106"/>
      <c r="QJQ393343" s="106"/>
      <c r="QJR393343" s="106"/>
      <c r="QJS393343" s="106"/>
      <c r="QJT393343" s="106"/>
      <c r="QJU393343" s="106"/>
      <c r="QSN393343" s="106"/>
      <c r="QSO393343" s="106"/>
      <c r="QSP393343" s="106"/>
      <c r="QSQ393343" s="106"/>
      <c r="QSR393343" s="106"/>
      <c r="QSS393343" s="106"/>
      <c r="QST393343" s="106"/>
      <c r="QSU393343" s="106"/>
      <c r="QSV393343" s="106"/>
      <c r="QSW393343" s="106"/>
      <c r="QSX393343" s="106"/>
      <c r="QSY393343" s="106"/>
      <c r="QSZ393343" s="106"/>
      <c r="QTA393343" s="106"/>
      <c r="QTB393343" s="106"/>
      <c r="QTC393343" s="106"/>
      <c r="QTD393343" s="106"/>
      <c r="QTE393343" s="106"/>
      <c r="QTF393343" s="106"/>
      <c r="QTG393343" s="106"/>
      <c r="QTM393343" s="106"/>
      <c r="QTN393343" s="106"/>
      <c r="QTO393343" s="106"/>
      <c r="QTP393343" s="106"/>
      <c r="QTQ393343" s="106"/>
      <c r="RCJ393343" s="106"/>
      <c r="RCK393343" s="106"/>
      <c r="RCL393343" s="106"/>
      <c r="RCM393343" s="106"/>
      <c r="RCN393343" s="106"/>
      <c r="RCO393343" s="106"/>
      <c r="RCP393343" s="106"/>
      <c r="RCQ393343" s="106"/>
      <c r="RCR393343" s="106"/>
      <c r="RCS393343" s="106"/>
      <c r="RCT393343" s="106"/>
      <c r="RCU393343" s="106"/>
      <c r="RCV393343" s="106"/>
      <c r="RCW393343" s="106"/>
      <c r="RCX393343" s="106"/>
      <c r="RCY393343" s="106"/>
      <c r="RCZ393343" s="106"/>
      <c r="RDA393343" s="106"/>
      <c r="RDB393343" s="106"/>
      <c r="RDC393343" s="106"/>
      <c r="RDI393343" s="106"/>
      <c r="RDJ393343" s="106"/>
      <c r="RDK393343" s="106"/>
      <c r="RDL393343" s="106"/>
      <c r="RDM393343" s="106"/>
      <c r="RMF393343" s="106"/>
      <c r="RMG393343" s="106"/>
      <c r="RMH393343" s="106"/>
      <c r="RMI393343" s="106"/>
      <c r="RMJ393343" s="106"/>
      <c r="RMK393343" s="106"/>
      <c r="RML393343" s="106"/>
      <c r="RMM393343" s="106"/>
      <c r="RMN393343" s="106"/>
      <c r="RMO393343" s="106"/>
      <c r="RMP393343" s="106"/>
      <c r="RMQ393343" s="106"/>
      <c r="RMR393343" s="106"/>
      <c r="RMS393343" s="106"/>
      <c r="RMT393343" s="106"/>
      <c r="RMU393343" s="106"/>
      <c r="RMV393343" s="106"/>
      <c r="RMW393343" s="106"/>
      <c r="RMX393343" s="106"/>
      <c r="RMY393343" s="106"/>
      <c r="RNE393343" s="106"/>
      <c r="RNF393343" s="106"/>
      <c r="RNG393343" s="106"/>
      <c r="RNH393343" s="106"/>
      <c r="RNI393343" s="106"/>
      <c r="RWB393343" s="106"/>
      <c r="RWC393343" s="106"/>
      <c r="RWD393343" s="106"/>
      <c r="RWE393343" s="106"/>
      <c r="RWF393343" s="106"/>
      <c r="RWG393343" s="106"/>
      <c r="RWH393343" s="106"/>
      <c r="RWI393343" s="106"/>
      <c r="RWJ393343" s="106"/>
      <c r="RWK393343" s="106"/>
      <c r="RWL393343" s="106"/>
      <c r="RWM393343" s="106"/>
      <c r="RWN393343" s="106"/>
      <c r="RWO393343" s="106"/>
      <c r="RWP393343" s="106"/>
      <c r="RWQ393343" s="106"/>
      <c r="RWR393343" s="106"/>
      <c r="RWS393343" s="106"/>
      <c r="RWT393343" s="106"/>
      <c r="RWU393343" s="106"/>
      <c r="RXA393343" s="106"/>
      <c r="RXB393343" s="106"/>
      <c r="RXC393343" s="106"/>
      <c r="RXD393343" s="106"/>
      <c r="RXE393343" s="106"/>
      <c r="SFX393343" s="106"/>
      <c r="SFY393343" s="106"/>
      <c r="SFZ393343" s="106"/>
      <c r="SGA393343" s="106"/>
      <c r="SGB393343" s="106"/>
      <c r="SGC393343" s="106"/>
      <c r="SGD393343" s="106"/>
      <c r="SGE393343" s="106"/>
      <c r="SGF393343" s="106"/>
      <c r="SGG393343" s="106"/>
      <c r="SGH393343" s="106"/>
      <c r="SGI393343" s="106"/>
      <c r="SGJ393343" s="106"/>
      <c r="SGK393343" s="106"/>
      <c r="SGL393343" s="106"/>
      <c r="SGM393343" s="106"/>
      <c r="SGN393343" s="106"/>
      <c r="SGO393343" s="106"/>
      <c r="SGP393343" s="106"/>
      <c r="SGQ393343" s="106"/>
      <c r="SGW393343" s="106"/>
      <c r="SGX393343" s="106"/>
      <c r="SGY393343" s="106"/>
      <c r="SGZ393343" s="106"/>
      <c r="SHA393343" s="106"/>
      <c r="SPT393343" s="106"/>
      <c r="SPU393343" s="106"/>
      <c r="SPV393343" s="106"/>
      <c r="SPW393343" s="106"/>
      <c r="SPX393343" s="106"/>
      <c r="SPY393343" s="106"/>
      <c r="SPZ393343" s="106"/>
      <c r="SQA393343" s="106"/>
      <c r="SQB393343" s="106"/>
      <c r="SQC393343" s="106"/>
      <c r="SQD393343" s="106"/>
      <c r="SQE393343" s="106"/>
      <c r="SQF393343" s="106"/>
      <c r="SQG393343" s="106"/>
      <c r="SQH393343" s="106"/>
      <c r="SQI393343" s="106"/>
      <c r="SQJ393343" s="106"/>
      <c r="SQK393343" s="106"/>
      <c r="SQL393343" s="106"/>
      <c r="SQM393343" s="106"/>
      <c r="SQS393343" s="106"/>
      <c r="SQT393343" s="106"/>
      <c r="SQU393343" s="106"/>
      <c r="SQV393343" s="106"/>
      <c r="SQW393343" s="106"/>
      <c r="SZP393343" s="106"/>
      <c r="SZQ393343" s="106"/>
      <c r="SZR393343" s="106"/>
      <c r="SZS393343" s="106"/>
      <c r="SZT393343" s="106"/>
      <c r="SZU393343" s="106"/>
      <c r="SZV393343" s="106"/>
      <c r="SZW393343" s="106"/>
      <c r="SZX393343" s="106"/>
      <c r="SZY393343" s="106"/>
      <c r="SZZ393343" s="106"/>
      <c r="TAA393343" s="106"/>
      <c r="TAB393343" s="106"/>
      <c r="TAC393343" s="106"/>
      <c r="TAD393343" s="106"/>
      <c r="TAE393343" s="106"/>
      <c r="TAF393343" s="106"/>
      <c r="TAG393343" s="106"/>
      <c r="TAH393343" s="106"/>
      <c r="TAI393343" s="106"/>
      <c r="TAO393343" s="106"/>
      <c r="TAP393343" s="106"/>
      <c r="TAQ393343" s="106"/>
      <c r="TAR393343" s="106"/>
      <c r="TAS393343" s="106"/>
      <c r="TJL393343" s="106"/>
      <c r="TJM393343" s="106"/>
      <c r="TJN393343" s="106"/>
      <c r="TJO393343" s="106"/>
      <c r="TJP393343" s="106"/>
      <c r="TJQ393343" s="106"/>
      <c r="TJR393343" s="106"/>
      <c r="TJS393343" s="106"/>
      <c r="TJT393343" s="106"/>
      <c r="TJU393343" s="106"/>
      <c r="TJV393343" s="106"/>
      <c r="TJW393343" s="106"/>
      <c r="TJX393343" s="106"/>
      <c r="TJY393343" s="106"/>
      <c r="TJZ393343" s="106"/>
      <c r="TKA393343" s="106"/>
      <c r="TKB393343" s="106"/>
      <c r="TKC393343" s="106"/>
      <c r="TKD393343" s="106"/>
      <c r="TKE393343" s="106"/>
      <c r="TKK393343" s="106"/>
      <c r="TKL393343" s="106"/>
      <c r="TKM393343" s="106"/>
      <c r="TKN393343" s="106"/>
      <c r="TKO393343" s="106"/>
      <c r="TTH393343" s="106"/>
      <c r="TTI393343" s="106"/>
      <c r="TTJ393343" s="106"/>
      <c r="TTK393343" s="106"/>
      <c r="TTL393343" s="106"/>
      <c r="TTM393343" s="106"/>
      <c r="TTN393343" s="106"/>
      <c r="TTO393343" s="106"/>
      <c r="TTP393343" s="106"/>
      <c r="TTQ393343" s="106"/>
      <c r="TTR393343" s="106"/>
      <c r="TTS393343" s="106"/>
      <c r="TTT393343" s="106"/>
      <c r="TTU393343" s="106"/>
      <c r="TTV393343" s="106"/>
      <c r="TTW393343" s="106"/>
      <c r="TTX393343" s="106"/>
      <c r="TTY393343" s="106"/>
      <c r="TTZ393343" s="106"/>
      <c r="TUA393343" s="106"/>
      <c r="TUG393343" s="106"/>
      <c r="TUH393343" s="106"/>
      <c r="TUI393343" s="106"/>
      <c r="TUJ393343" s="106"/>
      <c r="TUK393343" s="106"/>
      <c r="UDD393343" s="106"/>
      <c r="UDE393343" s="106"/>
      <c r="UDF393343" s="106"/>
      <c r="UDG393343" s="106"/>
      <c r="UDH393343" s="106"/>
      <c r="UDI393343" s="106"/>
      <c r="UDJ393343" s="106"/>
      <c r="UDK393343" s="106"/>
      <c r="UDL393343" s="106"/>
      <c r="UDM393343" s="106"/>
      <c r="UDN393343" s="106"/>
      <c r="UDO393343" s="106"/>
      <c r="UDP393343" s="106"/>
      <c r="UDQ393343" s="106"/>
      <c r="UDR393343" s="106"/>
      <c r="UDS393343" s="106"/>
      <c r="UDT393343" s="106"/>
      <c r="UDU393343" s="106"/>
      <c r="UDV393343" s="106"/>
      <c r="UDW393343" s="106"/>
      <c r="UEC393343" s="106"/>
      <c r="UED393343" s="106"/>
      <c r="UEE393343" s="106"/>
      <c r="UEF393343" s="106"/>
      <c r="UEG393343" s="106"/>
      <c r="UMZ393343" s="106"/>
      <c r="UNA393343" s="106"/>
      <c r="UNB393343" s="106"/>
      <c r="UNC393343" s="106"/>
      <c r="UND393343" s="106"/>
      <c r="UNE393343" s="106"/>
      <c r="UNF393343" s="106"/>
      <c r="UNG393343" s="106"/>
      <c r="UNH393343" s="106"/>
      <c r="UNI393343" s="106"/>
      <c r="UNJ393343" s="106"/>
      <c r="UNK393343" s="106"/>
      <c r="UNL393343" s="106"/>
      <c r="UNM393343" s="106"/>
      <c r="UNN393343" s="106"/>
      <c r="UNO393343" s="106"/>
      <c r="UNP393343" s="106"/>
      <c r="UNQ393343" s="106"/>
      <c r="UNR393343" s="106"/>
      <c r="UNS393343" s="106"/>
      <c r="UNY393343" s="106"/>
      <c r="UNZ393343" s="106"/>
      <c r="UOA393343" s="106"/>
      <c r="UOB393343" s="106"/>
      <c r="UOC393343" s="106"/>
      <c r="UWV393343" s="106"/>
      <c r="UWW393343" s="106"/>
      <c r="UWX393343" s="106"/>
      <c r="UWY393343" s="106"/>
      <c r="UWZ393343" s="106"/>
      <c r="UXA393343" s="106"/>
      <c r="UXB393343" s="106"/>
      <c r="UXC393343" s="106"/>
      <c r="UXD393343" s="106"/>
      <c r="UXE393343" s="106"/>
      <c r="UXF393343" s="106"/>
      <c r="UXG393343" s="106"/>
      <c r="UXH393343" s="106"/>
      <c r="UXI393343" s="106"/>
      <c r="UXJ393343" s="106"/>
      <c r="UXK393343" s="106"/>
      <c r="UXL393343" s="106"/>
      <c r="UXM393343" s="106"/>
      <c r="UXN393343" s="106"/>
      <c r="UXO393343" s="106"/>
      <c r="UXU393343" s="106"/>
      <c r="UXV393343" s="106"/>
      <c r="UXW393343" s="106"/>
      <c r="UXX393343" s="106"/>
      <c r="UXY393343" s="106"/>
      <c r="VGR393343" s="106"/>
      <c r="VGS393343" s="106"/>
      <c r="VGT393343" s="106"/>
      <c r="VGU393343" s="106"/>
      <c r="VGV393343" s="106"/>
      <c r="VGW393343" s="106"/>
      <c r="VGX393343" s="106"/>
      <c r="VGY393343" s="106"/>
      <c r="VGZ393343" s="106"/>
      <c r="VHA393343" s="106"/>
      <c r="VHB393343" s="106"/>
      <c r="VHC393343" s="106"/>
      <c r="VHD393343" s="106"/>
      <c r="VHE393343" s="106"/>
      <c r="VHF393343" s="106"/>
      <c r="VHG393343" s="106"/>
      <c r="VHH393343" s="106"/>
      <c r="VHI393343" s="106"/>
      <c r="VHJ393343" s="106"/>
      <c r="VHK393343" s="106"/>
      <c r="VHQ393343" s="106"/>
      <c r="VHR393343" s="106"/>
      <c r="VHS393343" s="106"/>
      <c r="VHT393343" s="106"/>
      <c r="VHU393343" s="106"/>
      <c r="VQN393343" s="106"/>
      <c r="VQO393343" s="106"/>
      <c r="VQP393343" s="106"/>
      <c r="VQQ393343" s="106"/>
      <c r="VQR393343" s="106"/>
      <c r="VQS393343" s="106"/>
      <c r="VQT393343" s="106"/>
      <c r="VQU393343" s="106"/>
      <c r="VQV393343" s="106"/>
      <c r="VQW393343" s="106"/>
      <c r="VQX393343" s="106"/>
      <c r="VQY393343" s="106"/>
      <c r="VQZ393343" s="106"/>
      <c r="VRA393343" s="106"/>
      <c r="VRB393343" s="106"/>
      <c r="VRC393343" s="106"/>
      <c r="VRD393343" s="106"/>
      <c r="VRE393343" s="106"/>
      <c r="VRF393343" s="106"/>
      <c r="VRG393343" s="106"/>
      <c r="VRM393343" s="106"/>
      <c r="VRN393343" s="106"/>
      <c r="VRO393343" s="106"/>
      <c r="VRP393343" s="106"/>
      <c r="VRQ393343" s="106"/>
      <c r="WAJ393343" s="106"/>
      <c r="WAK393343" s="106"/>
      <c r="WAL393343" s="106"/>
      <c r="WAM393343" s="106"/>
      <c r="WAN393343" s="106"/>
      <c r="WAO393343" s="106"/>
      <c r="WAP393343" s="106"/>
      <c r="WAQ393343" s="106"/>
      <c r="WAR393343" s="106"/>
      <c r="WAS393343" s="106"/>
      <c r="WAT393343" s="106"/>
      <c r="WAU393343" s="106"/>
      <c r="WAV393343" s="106"/>
      <c r="WAW393343" s="106"/>
      <c r="WAX393343" s="106"/>
      <c r="WAY393343" s="106"/>
      <c r="WAZ393343" s="106"/>
      <c r="WBA393343" s="106"/>
      <c r="WBB393343" s="106"/>
      <c r="WBC393343" s="106"/>
      <c r="WBI393343" s="106"/>
      <c r="WBJ393343" s="106"/>
      <c r="WBK393343" s="106"/>
      <c r="WBL393343" s="106"/>
      <c r="WBM393343" s="106"/>
      <c r="WKF393343" s="106"/>
      <c r="WKG393343" s="106"/>
      <c r="WKH393343" s="106"/>
      <c r="WKI393343" s="106"/>
      <c r="WKJ393343" s="106"/>
      <c r="WKK393343" s="106"/>
      <c r="WKL393343" s="106"/>
      <c r="WKM393343" s="106"/>
      <c r="WKN393343" s="106"/>
      <c r="WKO393343" s="106"/>
      <c r="WKP393343" s="106"/>
      <c r="WKQ393343" s="106"/>
      <c r="WKR393343" s="106"/>
      <c r="WKS393343" s="106"/>
      <c r="WKT393343" s="106"/>
      <c r="WKU393343" s="106"/>
      <c r="WKV393343" s="106"/>
      <c r="WKW393343" s="106"/>
      <c r="WKX393343" s="106"/>
      <c r="WKY393343" s="106"/>
      <c r="WLE393343" s="106"/>
      <c r="WLF393343" s="106"/>
      <c r="WLG393343" s="106"/>
      <c r="WLH393343" s="106"/>
      <c r="WLI393343" s="106"/>
      <c r="WUB393343" s="106"/>
      <c r="WUC393343" s="106"/>
      <c r="WUD393343" s="106"/>
      <c r="WUE393343" s="106"/>
      <c r="WUF393343" s="106"/>
      <c r="WUG393343" s="106"/>
      <c r="WUH393343" s="106"/>
      <c r="WUI393343" s="106"/>
      <c r="WUJ393343" s="106"/>
      <c r="WUK393343" s="106"/>
      <c r="WUL393343" s="106"/>
      <c r="WUM393343" s="106"/>
      <c r="WUN393343" s="106"/>
      <c r="WUO393343" s="106"/>
      <c r="WUP393343" s="106"/>
      <c r="WUQ393343" s="106"/>
      <c r="WUR393343" s="106"/>
      <c r="WUS393343" s="106"/>
      <c r="WUT393343" s="106"/>
      <c r="WUU393343" s="106"/>
      <c r="WVA393343" s="106"/>
      <c r="WVB393343" s="106"/>
      <c r="WVC393343" s="106"/>
      <c r="WVD393343" s="106"/>
      <c r="WVE393343" s="106"/>
    </row>
    <row r="393344" spans="480:1021 1248:2045 2272:3069 3296:4093 4320:5117 5344:6141 6368:7165 7392:8189 8416:9213 9440:10237 10464:11261 11488:12285 12512:13309 13536:14333 14560:15357 15584:16125" hidden="1" x14ac:dyDescent="0.15">
      <c r="RL393344" s="106"/>
      <c r="RM393344" s="106"/>
      <c r="RN393344" s="106"/>
      <c r="RO393344" s="106"/>
      <c r="RP393344" s="106"/>
      <c r="RQ393344" s="106"/>
      <c r="RR393344" s="106"/>
      <c r="RS393344" s="106"/>
      <c r="RT393344" s="106"/>
      <c r="RU393344" s="106"/>
      <c r="RV393344" s="106"/>
      <c r="RW393344" s="106"/>
      <c r="RX393344" s="106"/>
      <c r="RY393344" s="106"/>
      <c r="RZ393344" s="106"/>
      <c r="SA393344" s="106"/>
      <c r="SB393344" s="106"/>
      <c r="SC393344" s="106"/>
      <c r="SD393344" s="106"/>
      <c r="SE393344" s="106"/>
      <c r="SK393344" s="106"/>
      <c r="SL393344" s="106"/>
      <c r="SM393344" s="106"/>
      <c r="SN393344" s="106"/>
      <c r="SO393344" s="106"/>
      <c r="ABH393344" s="106"/>
      <c r="ABI393344" s="106"/>
      <c r="ABJ393344" s="106"/>
      <c r="ABK393344" s="106"/>
      <c r="ABL393344" s="106"/>
      <c r="ABM393344" s="106"/>
      <c r="ABN393344" s="106"/>
      <c r="ABO393344" s="106"/>
      <c r="ABP393344" s="106"/>
      <c r="ABQ393344" s="106"/>
      <c r="ABR393344" s="106"/>
      <c r="ABS393344" s="106"/>
      <c r="ABT393344" s="106"/>
      <c r="ABU393344" s="106"/>
      <c r="ABV393344" s="106"/>
      <c r="ABW393344" s="106"/>
      <c r="ABX393344" s="106"/>
      <c r="ABY393344" s="106"/>
      <c r="ABZ393344" s="106"/>
      <c r="ACA393344" s="106"/>
      <c r="ACG393344" s="106"/>
      <c r="ACH393344" s="106"/>
      <c r="ACI393344" s="106"/>
      <c r="ACJ393344" s="106"/>
      <c r="ACK393344" s="106"/>
      <c r="ALD393344" s="106"/>
      <c r="ALE393344" s="106"/>
      <c r="ALF393344" s="106"/>
      <c r="ALG393344" s="106"/>
      <c r="ALH393344" s="106"/>
      <c r="ALI393344" s="106"/>
      <c r="ALJ393344" s="106"/>
      <c r="ALK393344" s="106"/>
      <c r="ALL393344" s="106"/>
      <c r="ALM393344" s="106"/>
      <c r="ALN393344" s="106"/>
      <c r="ALO393344" s="106"/>
      <c r="ALP393344" s="106"/>
      <c r="ALQ393344" s="106"/>
      <c r="ALR393344" s="106"/>
      <c r="ALS393344" s="106"/>
      <c r="ALT393344" s="106"/>
      <c r="ALU393344" s="106"/>
      <c r="ALV393344" s="106"/>
      <c r="ALW393344" s="106"/>
      <c r="AMC393344" s="106"/>
      <c r="AMD393344" s="106"/>
      <c r="AME393344" s="106"/>
      <c r="AMF393344" s="106"/>
      <c r="AMG393344" s="106"/>
      <c r="AUZ393344" s="106"/>
      <c r="AVA393344" s="106"/>
      <c r="AVB393344" s="106"/>
      <c r="AVC393344" s="106"/>
      <c r="AVD393344" s="106"/>
      <c r="AVE393344" s="106"/>
      <c r="AVF393344" s="106"/>
      <c r="AVG393344" s="106"/>
      <c r="AVH393344" s="106"/>
      <c r="AVI393344" s="106"/>
      <c r="AVJ393344" s="106"/>
      <c r="AVK393344" s="106"/>
      <c r="AVL393344" s="106"/>
      <c r="AVM393344" s="106"/>
      <c r="AVN393344" s="106"/>
      <c r="AVO393344" s="106"/>
      <c r="AVP393344" s="106"/>
      <c r="AVQ393344" s="106"/>
      <c r="AVR393344" s="106"/>
      <c r="AVS393344" s="106"/>
      <c r="AVY393344" s="106"/>
      <c r="AVZ393344" s="106"/>
      <c r="AWA393344" s="106"/>
      <c r="AWB393344" s="106"/>
      <c r="AWC393344" s="106"/>
      <c r="BEV393344" s="106"/>
      <c r="BEW393344" s="106"/>
      <c r="BEX393344" s="106"/>
      <c r="BEY393344" s="106"/>
      <c r="BEZ393344" s="106"/>
      <c r="BFA393344" s="106"/>
      <c r="BFB393344" s="106"/>
      <c r="BFC393344" s="106"/>
      <c r="BFD393344" s="106"/>
      <c r="BFE393344" s="106"/>
      <c r="BFF393344" s="106"/>
      <c r="BFG393344" s="106"/>
      <c r="BFH393344" s="106"/>
      <c r="BFI393344" s="106"/>
      <c r="BFJ393344" s="106"/>
      <c r="BFK393344" s="106"/>
      <c r="BFL393344" s="106"/>
      <c r="BFM393344" s="106"/>
      <c r="BFN393344" s="106"/>
      <c r="BFO393344" s="106"/>
      <c r="BFU393344" s="106"/>
      <c r="BFV393344" s="106"/>
      <c r="BFW393344" s="106"/>
      <c r="BFX393344" s="106"/>
      <c r="BFY393344" s="106"/>
      <c r="BOR393344" s="106"/>
      <c r="BOS393344" s="106"/>
      <c r="BOT393344" s="106"/>
      <c r="BOU393344" s="106"/>
      <c r="BOV393344" s="106"/>
      <c r="BOW393344" s="106"/>
      <c r="BOX393344" s="106"/>
      <c r="BOY393344" s="106"/>
      <c r="BOZ393344" s="106"/>
      <c r="BPA393344" s="106"/>
      <c r="BPB393344" s="106"/>
      <c r="BPC393344" s="106"/>
      <c r="BPD393344" s="106"/>
      <c r="BPE393344" s="106"/>
      <c r="BPF393344" s="106"/>
      <c r="BPG393344" s="106"/>
      <c r="BPH393344" s="106"/>
      <c r="BPI393344" s="106"/>
      <c r="BPJ393344" s="106"/>
      <c r="BPK393344" s="106"/>
      <c r="BPQ393344" s="106"/>
      <c r="BPR393344" s="106"/>
      <c r="BPS393344" s="106"/>
      <c r="BPT393344" s="106"/>
      <c r="BPU393344" s="106"/>
      <c r="BYN393344" s="106"/>
      <c r="BYO393344" s="106"/>
      <c r="BYP393344" s="106"/>
      <c r="BYQ393344" s="106"/>
      <c r="BYR393344" s="106"/>
      <c r="BYS393344" s="106"/>
      <c r="BYT393344" s="106"/>
      <c r="BYU393344" s="106"/>
      <c r="BYV393344" s="106"/>
      <c r="BYW393344" s="106"/>
      <c r="BYX393344" s="106"/>
      <c r="BYY393344" s="106"/>
      <c r="BYZ393344" s="106"/>
      <c r="BZA393344" s="106"/>
      <c r="BZB393344" s="106"/>
      <c r="BZC393344" s="106"/>
      <c r="BZD393344" s="106"/>
      <c r="BZE393344" s="106"/>
      <c r="BZF393344" s="106"/>
      <c r="BZG393344" s="106"/>
      <c r="BZM393344" s="106"/>
      <c r="BZN393344" s="106"/>
      <c r="BZO393344" s="106"/>
      <c r="BZP393344" s="106"/>
      <c r="BZQ393344" s="106"/>
      <c r="CIJ393344" s="106"/>
      <c r="CIK393344" s="106"/>
      <c r="CIL393344" s="106"/>
      <c r="CIM393344" s="106"/>
      <c r="CIN393344" s="106"/>
      <c r="CIO393344" s="106"/>
      <c r="CIP393344" s="106"/>
      <c r="CIQ393344" s="106"/>
      <c r="CIR393344" s="106"/>
      <c r="CIS393344" s="106"/>
      <c r="CIT393344" s="106"/>
      <c r="CIU393344" s="106"/>
      <c r="CIV393344" s="106"/>
      <c r="CIW393344" s="106"/>
      <c r="CIX393344" s="106"/>
      <c r="CIY393344" s="106"/>
      <c r="CIZ393344" s="106"/>
      <c r="CJA393344" s="106"/>
      <c r="CJB393344" s="106"/>
      <c r="CJC393344" s="106"/>
      <c r="CJI393344" s="106"/>
      <c r="CJJ393344" s="106"/>
      <c r="CJK393344" s="106"/>
      <c r="CJL393344" s="106"/>
      <c r="CJM393344" s="106"/>
      <c r="CSF393344" s="106"/>
      <c r="CSG393344" s="106"/>
      <c r="CSH393344" s="106"/>
      <c r="CSI393344" s="106"/>
      <c r="CSJ393344" s="106"/>
      <c r="CSK393344" s="106"/>
      <c r="CSL393344" s="106"/>
      <c r="CSM393344" s="106"/>
      <c r="CSN393344" s="106"/>
      <c r="CSO393344" s="106"/>
      <c r="CSP393344" s="106"/>
      <c r="CSQ393344" s="106"/>
      <c r="CSR393344" s="106"/>
      <c r="CSS393344" s="106"/>
      <c r="CST393344" s="106"/>
      <c r="CSU393344" s="106"/>
      <c r="CSV393344" s="106"/>
      <c r="CSW393344" s="106"/>
      <c r="CSX393344" s="106"/>
      <c r="CSY393344" s="106"/>
      <c r="CTE393344" s="106"/>
      <c r="CTF393344" s="106"/>
      <c r="CTG393344" s="106"/>
      <c r="CTH393344" s="106"/>
      <c r="CTI393344" s="106"/>
      <c r="DCB393344" s="106"/>
      <c r="DCC393344" s="106"/>
      <c r="DCD393344" s="106"/>
      <c r="DCE393344" s="106"/>
      <c r="DCF393344" s="106"/>
      <c r="DCG393344" s="106"/>
      <c r="DCH393344" s="106"/>
      <c r="DCI393344" s="106"/>
      <c r="DCJ393344" s="106"/>
      <c r="DCK393344" s="106"/>
      <c r="DCL393344" s="106"/>
      <c r="DCM393344" s="106"/>
      <c r="DCN393344" s="106"/>
      <c r="DCO393344" s="106"/>
      <c r="DCP393344" s="106"/>
      <c r="DCQ393344" s="106"/>
      <c r="DCR393344" s="106"/>
      <c r="DCS393344" s="106"/>
      <c r="DCT393344" s="106"/>
      <c r="DCU393344" s="106"/>
      <c r="DDA393344" s="106"/>
      <c r="DDB393344" s="106"/>
      <c r="DDC393344" s="106"/>
      <c r="DDD393344" s="106"/>
      <c r="DDE393344" s="106"/>
      <c r="DLX393344" s="106"/>
      <c r="DLY393344" s="106"/>
      <c r="DLZ393344" s="106"/>
      <c r="DMA393344" s="106"/>
      <c r="DMB393344" s="106"/>
      <c r="DMC393344" s="106"/>
      <c r="DMD393344" s="106"/>
      <c r="DME393344" s="106"/>
      <c r="DMF393344" s="106"/>
      <c r="DMG393344" s="106"/>
      <c r="DMH393344" s="106"/>
      <c r="DMI393344" s="106"/>
      <c r="DMJ393344" s="106"/>
      <c r="DMK393344" s="106"/>
      <c r="DML393344" s="106"/>
      <c r="DMM393344" s="106"/>
      <c r="DMN393344" s="106"/>
      <c r="DMO393344" s="106"/>
      <c r="DMP393344" s="106"/>
      <c r="DMQ393344" s="106"/>
      <c r="DMW393344" s="106"/>
      <c r="DMX393344" s="106"/>
      <c r="DMY393344" s="106"/>
      <c r="DMZ393344" s="106"/>
      <c r="DNA393344" s="106"/>
      <c r="DVT393344" s="106"/>
      <c r="DVU393344" s="106"/>
      <c r="DVV393344" s="106"/>
      <c r="DVW393344" s="106"/>
      <c r="DVX393344" s="106"/>
      <c r="DVY393344" s="106"/>
      <c r="DVZ393344" s="106"/>
      <c r="DWA393344" s="106"/>
      <c r="DWB393344" s="106"/>
      <c r="DWC393344" s="106"/>
      <c r="DWD393344" s="106"/>
      <c r="DWE393344" s="106"/>
      <c r="DWF393344" s="106"/>
      <c r="DWG393344" s="106"/>
      <c r="DWH393344" s="106"/>
      <c r="DWI393344" s="106"/>
      <c r="DWJ393344" s="106"/>
      <c r="DWK393344" s="106"/>
      <c r="DWL393344" s="106"/>
      <c r="DWM393344" s="106"/>
      <c r="DWS393344" s="106"/>
      <c r="DWT393344" s="106"/>
      <c r="DWU393344" s="106"/>
      <c r="DWV393344" s="106"/>
      <c r="DWW393344" s="106"/>
      <c r="EFP393344" s="106"/>
      <c r="EFQ393344" s="106"/>
      <c r="EFR393344" s="106"/>
      <c r="EFS393344" s="106"/>
      <c r="EFT393344" s="106"/>
      <c r="EFU393344" s="106"/>
      <c r="EFV393344" s="106"/>
      <c r="EFW393344" s="106"/>
      <c r="EFX393344" s="106"/>
      <c r="EFY393344" s="106"/>
      <c r="EFZ393344" s="106"/>
      <c r="EGA393344" s="106"/>
      <c r="EGB393344" s="106"/>
      <c r="EGC393344" s="106"/>
      <c r="EGD393344" s="106"/>
      <c r="EGE393344" s="106"/>
      <c r="EGF393344" s="106"/>
      <c r="EGG393344" s="106"/>
      <c r="EGH393344" s="106"/>
      <c r="EGI393344" s="106"/>
      <c r="EGO393344" s="106"/>
      <c r="EGP393344" s="106"/>
      <c r="EGQ393344" s="106"/>
      <c r="EGR393344" s="106"/>
      <c r="EGS393344" s="106"/>
      <c r="EPL393344" s="106"/>
      <c r="EPM393344" s="106"/>
      <c r="EPN393344" s="106"/>
      <c r="EPO393344" s="106"/>
      <c r="EPP393344" s="106"/>
      <c r="EPQ393344" s="106"/>
      <c r="EPR393344" s="106"/>
      <c r="EPS393344" s="106"/>
      <c r="EPT393344" s="106"/>
      <c r="EPU393344" s="106"/>
      <c r="EPV393344" s="106"/>
      <c r="EPW393344" s="106"/>
      <c r="EPX393344" s="106"/>
      <c r="EPY393344" s="106"/>
      <c r="EPZ393344" s="106"/>
      <c r="EQA393344" s="106"/>
      <c r="EQB393344" s="106"/>
      <c r="EQC393344" s="106"/>
      <c r="EQD393344" s="106"/>
      <c r="EQE393344" s="106"/>
      <c r="EQK393344" s="106"/>
      <c r="EQL393344" s="106"/>
      <c r="EQM393344" s="106"/>
      <c r="EQN393344" s="106"/>
      <c r="EQO393344" s="106"/>
      <c r="EZH393344" s="106"/>
      <c r="EZI393344" s="106"/>
      <c r="EZJ393344" s="106"/>
      <c r="EZK393344" s="106"/>
      <c r="EZL393344" s="106"/>
      <c r="EZM393344" s="106"/>
      <c r="EZN393344" s="106"/>
      <c r="EZO393344" s="106"/>
      <c r="EZP393344" s="106"/>
      <c r="EZQ393344" s="106"/>
      <c r="EZR393344" s="106"/>
      <c r="EZS393344" s="106"/>
      <c r="EZT393344" s="106"/>
      <c r="EZU393344" s="106"/>
      <c r="EZV393344" s="106"/>
      <c r="EZW393344" s="106"/>
      <c r="EZX393344" s="106"/>
      <c r="EZY393344" s="106"/>
      <c r="EZZ393344" s="106"/>
      <c r="FAA393344" s="106"/>
      <c r="FAG393344" s="106"/>
      <c r="FAH393344" s="106"/>
      <c r="FAI393344" s="106"/>
      <c r="FAJ393344" s="106"/>
      <c r="FAK393344" s="106"/>
      <c r="FJD393344" s="106"/>
      <c r="FJE393344" s="106"/>
      <c r="FJF393344" s="106"/>
      <c r="FJG393344" s="106"/>
      <c r="FJH393344" s="106"/>
      <c r="FJI393344" s="106"/>
      <c r="FJJ393344" s="106"/>
      <c r="FJK393344" s="106"/>
      <c r="FJL393344" s="106"/>
      <c r="FJM393344" s="106"/>
      <c r="FJN393344" s="106"/>
      <c r="FJO393344" s="106"/>
      <c r="FJP393344" s="106"/>
      <c r="FJQ393344" s="106"/>
      <c r="FJR393344" s="106"/>
      <c r="FJS393344" s="106"/>
      <c r="FJT393344" s="106"/>
      <c r="FJU393344" s="106"/>
      <c r="FJV393344" s="106"/>
      <c r="FJW393344" s="106"/>
      <c r="FKC393344" s="106"/>
      <c r="FKD393344" s="106"/>
      <c r="FKE393344" s="106"/>
      <c r="FKF393344" s="106"/>
      <c r="FKG393344" s="106"/>
      <c r="FSZ393344" s="106"/>
      <c r="FTA393344" s="106"/>
      <c r="FTB393344" s="106"/>
      <c r="FTC393344" s="106"/>
      <c r="FTD393344" s="106"/>
      <c r="FTE393344" s="106"/>
      <c r="FTF393344" s="106"/>
      <c r="FTG393344" s="106"/>
      <c r="FTH393344" s="106"/>
      <c r="FTI393344" s="106"/>
      <c r="FTJ393344" s="106"/>
      <c r="FTK393344" s="106"/>
      <c r="FTL393344" s="106"/>
      <c r="FTM393344" s="106"/>
      <c r="FTN393344" s="106"/>
      <c r="FTO393344" s="106"/>
      <c r="FTP393344" s="106"/>
      <c r="FTQ393344" s="106"/>
      <c r="FTR393344" s="106"/>
      <c r="FTS393344" s="106"/>
      <c r="FTY393344" s="106"/>
      <c r="FTZ393344" s="106"/>
      <c r="FUA393344" s="106"/>
      <c r="FUB393344" s="106"/>
      <c r="FUC393344" s="106"/>
      <c r="GCV393344" s="106"/>
      <c r="GCW393344" s="106"/>
      <c r="GCX393344" s="106"/>
      <c r="GCY393344" s="106"/>
      <c r="GCZ393344" s="106"/>
      <c r="GDA393344" s="106"/>
      <c r="GDB393344" s="106"/>
      <c r="GDC393344" s="106"/>
      <c r="GDD393344" s="106"/>
      <c r="GDE393344" s="106"/>
      <c r="GDF393344" s="106"/>
      <c r="GDG393344" s="106"/>
      <c r="GDH393344" s="106"/>
      <c r="GDI393344" s="106"/>
      <c r="GDJ393344" s="106"/>
      <c r="GDK393344" s="106"/>
      <c r="GDL393344" s="106"/>
      <c r="GDM393344" s="106"/>
      <c r="GDN393344" s="106"/>
      <c r="GDO393344" s="106"/>
      <c r="GDU393344" s="106"/>
      <c r="GDV393344" s="106"/>
      <c r="GDW393344" s="106"/>
      <c r="GDX393344" s="106"/>
      <c r="GDY393344" s="106"/>
      <c r="GMR393344" s="106"/>
      <c r="GMS393344" s="106"/>
      <c r="GMT393344" s="106"/>
      <c r="GMU393344" s="106"/>
      <c r="GMV393344" s="106"/>
      <c r="GMW393344" s="106"/>
      <c r="GMX393344" s="106"/>
      <c r="GMY393344" s="106"/>
      <c r="GMZ393344" s="106"/>
      <c r="GNA393344" s="106"/>
      <c r="GNB393344" s="106"/>
      <c r="GNC393344" s="106"/>
      <c r="GND393344" s="106"/>
      <c r="GNE393344" s="106"/>
      <c r="GNF393344" s="106"/>
      <c r="GNG393344" s="106"/>
      <c r="GNH393344" s="106"/>
      <c r="GNI393344" s="106"/>
      <c r="GNJ393344" s="106"/>
      <c r="GNK393344" s="106"/>
      <c r="GNQ393344" s="106"/>
      <c r="GNR393344" s="106"/>
      <c r="GNS393344" s="106"/>
      <c r="GNT393344" s="106"/>
      <c r="GNU393344" s="106"/>
      <c r="GWN393344" s="106"/>
      <c r="GWO393344" s="106"/>
      <c r="GWP393344" s="106"/>
      <c r="GWQ393344" s="106"/>
      <c r="GWR393344" s="106"/>
      <c r="GWS393344" s="106"/>
      <c r="GWT393344" s="106"/>
      <c r="GWU393344" s="106"/>
      <c r="GWV393344" s="106"/>
      <c r="GWW393344" s="106"/>
      <c r="GWX393344" s="106"/>
      <c r="GWY393344" s="106"/>
      <c r="GWZ393344" s="106"/>
      <c r="GXA393344" s="106"/>
      <c r="GXB393344" s="106"/>
      <c r="GXC393344" s="106"/>
      <c r="GXD393344" s="106"/>
      <c r="GXE393344" s="106"/>
      <c r="GXF393344" s="106"/>
      <c r="GXG393344" s="106"/>
      <c r="GXM393344" s="106"/>
      <c r="GXN393344" s="106"/>
      <c r="GXO393344" s="106"/>
      <c r="GXP393344" s="106"/>
      <c r="GXQ393344" s="106"/>
      <c r="HGJ393344" s="106"/>
      <c r="HGK393344" s="106"/>
      <c r="HGL393344" s="106"/>
      <c r="HGM393344" s="106"/>
      <c r="HGN393344" s="106"/>
      <c r="HGO393344" s="106"/>
      <c r="HGP393344" s="106"/>
      <c r="HGQ393344" s="106"/>
      <c r="HGR393344" s="106"/>
      <c r="HGS393344" s="106"/>
      <c r="HGT393344" s="106"/>
      <c r="HGU393344" s="106"/>
      <c r="HGV393344" s="106"/>
      <c r="HGW393344" s="106"/>
      <c r="HGX393344" s="106"/>
      <c r="HGY393344" s="106"/>
      <c r="HGZ393344" s="106"/>
      <c r="HHA393344" s="106"/>
      <c r="HHB393344" s="106"/>
      <c r="HHC393344" s="106"/>
      <c r="HHI393344" s="106"/>
      <c r="HHJ393344" s="106"/>
      <c r="HHK393344" s="106"/>
      <c r="HHL393344" s="106"/>
      <c r="HHM393344" s="106"/>
      <c r="HQF393344" s="106"/>
      <c r="HQG393344" s="106"/>
      <c r="HQH393344" s="106"/>
      <c r="HQI393344" s="106"/>
      <c r="HQJ393344" s="106"/>
      <c r="HQK393344" s="106"/>
      <c r="HQL393344" s="106"/>
      <c r="HQM393344" s="106"/>
      <c r="HQN393344" s="106"/>
      <c r="HQO393344" s="106"/>
      <c r="HQP393344" s="106"/>
      <c r="HQQ393344" s="106"/>
      <c r="HQR393344" s="106"/>
      <c r="HQS393344" s="106"/>
      <c r="HQT393344" s="106"/>
      <c r="HQU393344" s="106"/>
      <c r="HQV393344" s="106"/>
      <c r="HQW393344" s="106"/>
      <c r="HQX393344" s="106"/>
      <c r="HQY393344" s="106"/>
      <c r="HRE393344" s="106"/>
      <c r="HRF393344" s="106"/>
      <c r="HRG393344" s="106"/>
      <c r="HRH393344" s="106"/>
      <c r="HRI393344" s="106"/>
      <c r="IAB393344" s="106"/>
      <c r="IAC393344" s="106"/>
      <c r="IAD393344" s="106"/>
      <c r="IAE393344" s="106"/>
      <c r="IAF393344" s="106"/>
      <c r="IAG393344" s="106"/>
      <c r="IAH393344" s="106"/>
      <c r="IAI393344" s="106"/>
      <c r="IAJ393344" s="106"/>
      <c r="IAK393344" s="106"/>
      <c r="IAL393344" s="106"/>
      <c r="IAM393344" s="106"/>
      <c r="IAN393344" s="106"/>
      <c r="IAO393344" s="106"/>
      <c r="IAP393344" s="106"/>
      <c r="IAQ393344" s="106"/>
      <c r="IAR393344" s="106"/>
      <c r="IAS393344" s="106"/>
      <c r="IAT393344" s="106"/>
      <c r="IAU393344" s="106"/>
      <c r="IBA393344" s="106"/>
      <c r="IBB393344" s="106"/>
      <c r="IBC393344" s="106"/>
      <c r="IBD393344" s="106"/>
      <c r="IBE393344" s="106"/>
      <c r="IJX393344" s="106"/>
      <c r="IJY393344" s="106"/>
      <c r="IJZ393344" s="106"/>
      <c r="IKA393344" s="106"/>
      <c r="IKB393344" s="106"/>
      <c r="IKC393344" s="106"/>
      <c r="IKD393344" s="106"/>
      <c r="IKE393344" s="106"/>
      <c r="IKF393344" s="106"/>
      <c r="IKG393344" s="106"/>
      <c r="IKH393344" s="106"/>
      <c r="IKI393344" s="106"/>
      <c r="IKJ393344" s="106"/>
      <c r="IKK393344" s="106"/>
      <c r="IKL393344" s="106"/>
      <c r="IKM393344" s="106"/>
      <c r="IKN393344" s="106"/>
      <c r="IKO393344" s="106"/>
      <c r="IKP393344" s="106"/>
      <c r="IKQ393344" s="106"/>
      <c r="IKW393344" s="106"/>
      <c r="IKX393344" s="106"/>
      <c r="IKY393344" s="106"/>
      <c r="IKZ393344" s="106"/>
      <c r="ILA393344" s="106"/>
      <c r="ITT393344" s="106"/>
      <c r="ITU393344" s="106"/>
      <c r="ITV393344" s="106"/>
      <c r="ITW393344" s="106"/>
      <c r="ITX393344" s="106"/>
      <c r="ITY393344" s="106"/>
      <c r="ITZ393344" s="106"/>
      <c r="IUA393344" s="106"/>
      <c r="IUB393344" s="106"/>
      <c r="IUC393344" s="106"/>
      <c r="IUD393344" s="106"/>
      <c r="IUE393344" s="106"/>
      <c r="IUF393344" s="106"/>
      <c r="IUG393344" s="106"/>
      <c r="IUH393344" s="106"/>
      <c r="IUI393344" s="106"/>
      <c r="IUJ393344" s="106"/>
      <c r="IUK393344" s="106"/>
      <c r="IUL393344" s="106"/>
      <c r="IUM393344" s="106"/>
      <c r="IUS393344" s="106"/>
      <c r="IUT393344" s="106"/>
      <c r="IUU393344" s="106"/>
      <c r="IUV393344" s="106"/>
      <c r="IUW393344" s="106"/>
      <c r="JDP393344" s="106"/>
      <c r="JDQ393344" s="106"/>
      <c r="JDR393344" s="106"/>
      <c r="JDS393344" s="106"/>
      <c r="JDT393344" s="106"/>
      <c r="JDU393344" s="106"/>
      <c r="JDV393344" s="106"/>
      <c r="JDW393344" s="106"/>
      <c r="JDX393344" s="106"/>
      <c r="JDY393344" s="106"/>
      <c r="JDZ393344" s="106"/>
      <c r="JEA393344" s="106"/>
      <c r="JEB393344" s="106"/>
      <c r="JEC393344" s="106"/>
      <c r="JED393344" s="106"/>
      <c r="JEE393344" s="106"/>
      <c r="JEF393344" s="106"/>
      <c r="JEG393344" s="106"/>
      <c r="JEH393344" s="106"/>
      <c r="JEI393344" s="106"/>
      <c r="JEO393344" s="106"/>
      <c r="JEP393344" s="106"/>
      <c r="JEQ393344" s="106"/>
      <c r="JER393344" s="106"/>
      <c r="JES393344" s="106"/>
      <c r="JNL393344" s="106"/>
      <c r="JNM393344" s="106"/>
      <c r="JNN393344" s="106"/>
      <c r="JNO393344" s="106"/>
      <c r="JNP393344" s="106"/>
      <c r="JNQ393344" s="106"/>
      <c r="JNR393344" s="106"/>
      <c r="JNS393344" s="106"/>
      <c r="JNT393344" s="106"/>
      <c r="JNU393344" s="106"/>
      <c r="JNV393344" s="106"/>
      <c r="JNW393344" s="106"/>
      <c r="JNX393344" s="106"/>
      <c r="JNY393344" s="106"/>
      <c r="JNZ393344" s="106"/>
      <c r="JOA393344" s="106"/>
      <c r="JOB393344" s="106"/>
      <c r="JOC393344" s="106"/>
      <c r="JOD393344" s="106"/>
      <c r="JOE393344" s="106"/>
      <c r="JOK393344" s="106"/>
      <c r="JOL393344" s="106"/>
      <c r="JOM393344" s="106"/>
      <c r="JON393344" s="106"/>
      <c r="JOO393344" s="106"/>
      <c r="JXH393344" s="106"/>
      <c r="JXI393344" s="106"/>
      <c r="JXJ393344" s="106"/>
      <c r="JXK393344" s="106"/>
      <c r="JXL393344" s="106"/>
      <c r="JXM393344" s="106"/>
      <c r="JXN393344" s="106"/>
      <c r="JXO393344" s="106"/>
      <c r="JXP393344" s="106"/>
      <c r="JXQ393344" s="106"/>
      <c r="JXR393344" s="106"/>
      <c r="JXS393344" s="106"/>
      <c r="JXT393344" s="106"/>
      <c r="JXU393344" s="106"/>
      <c r="JXV393344" s="106"/>
      <c r="JXW393344" s="106"/>
      <c r="JXX393344" s="106"/>
      <c r="JXY393344" s="106"/>
      <c r="JXZ393344" s="106"/>
      <c r="JYA393344" s="106"/>
      <c r="JYG393344" s="106"/>
      <c r="JYH393344" s="106"/>
      <c r="JYI393344" s="106"/>
      <c r="JYJ393344" s="106"/>
      <c r="JYK393344" s="106"/>
      <c r="KHD393344" s="106"/>
      <c r="KHE393344" s="106"/>
      <c r="KHF393344" s="106"/>
      <c r="KHG393344" s="106"/>
      <c r="KHH393344" s="106"/>
      <c r="KHI393344" s="106"/>
      <c r="KHJ393344" s="106"/>
      <c r="KHK393344" s="106"/>
      <c r="KHL393344" s="106"/>
      <c r="KHM393344" s="106"/>
      <c r="KHN393344" s="106"/>
      <c r="KHO393344" s="106"/>
      <c r="KHP393344" s="106"/>
      <c r="KHQ393344" s="106"/>
      <c r="KHR393344" s="106"/>
      <c r="KHS393344" s="106"/>
      <c r="KHT393344" s="106"/>
      <c r="KHU393344" s="106"/>
      <c r="KHV393344" s="106"/>
      <c r="KHW393344" s="106"/>
      <c r="KIC393344" s="106"/>
      <c r="KID393344" s="106"/>
      <c r="KIE393344" s="106"/>
      <c r="KIF393344" s="106"/>
      <c r="KIG393344" s="106"/>
      <c r="KQZ393344" s="106"/>
      <c r="KRA393344" s="106"/>
      <c r="KRB393344" s="106"/>
      <c r="KRC393344" s="106"/>
      <c r="KRD393344" s="106"/>
      <c r="KRE393344" s="106"/>
      <c r="KRF393344" s="106"/>
      <c r="KRG393344" s="106"/>
      <c r="KRH393344" s="106"/>
      <c r="KRI393344" s="106"/>
      <c r="KRJ393344" s="106"/>
      <c r="KRK393344" s="106"/>
      <c r="KRL393344" s="106"/>
      <c r="KRM393344" s="106"/>
      <c r="KRN393344" s="106"/>
      <c r="KRO393344" s="106"/>
      <c r="KRP393344" s="106"/>
      <c r="KRQ393344" s="106"/>
      <c r="KRR393344" s="106"/>
      <c r="KRS393344" s="106"/>
      <c r="KRY393344" s="106"/>
      <c r="KRZ393344" s="106"/>
      <c r="KSA393344" s="106"/>
      <c r="KSB393344" s="106"/>
      <c r="KSC393344" s="106"/>
      <c r="LAV393344" s="106"/>
      <c r="LAW393344" s="106"/>
      <c r="LAX393344" s="106"/>
      <c r="LAY393344" s="106"/>
      <c r="LAZ393344" s="106"/>
      <c r="LBA393344" s="106"/>
      <c r="LBB393344" s="106"/>
      <c r="LBC393344" s="106"/>
      <c r="LBD393344" s="106"/>
      <c r="LBE393344" s="106"/>
      <c r="LBF393344" s="106"/>
      <c r="LBG393344" s="106"/>
      <c r="LBH393344" s="106"/>
      <c r="LBI393344" s="106"/>
      <c r="LBJ393344" s="106"/>
      <c r="LBK393344" s="106"/>
      <c r="LBL393344" s="106"/>
      <c r="LBM393344" s="106"/>
      <c r="LBN393344" s="106"/>
      <c r="LBO393344" s="106"/>
      <c r="LBU393344" s="106"/>
      <c r="LBV393344" s="106"/>
      <c r="LBW393344" s="106"/>
      <c r="LBX393344" s="106"/>
      <c r="LBY393344" s="106"/>
      <c r="LKR393344" s="106"/>
      <c r="LKS393344" s="106"/>
      <c r="LKT393344" s="106"/>
      <c r="LKU393344" s="106"/>
      <c r="LKV393344" s="106"/>
      <c r="LKW393344" s="106"/>
      <c r="LKX393344" s="106"/>
      <c r="LKY393344" s="106"/>
      <c r="LKZ393344" s="106"/>
      <c r="LLA393344" s="106"/>
      <c r="LLB393344" s="106"/>
      <c r="LLC393344" s="106"/>
      <c r="LLD393344" s="106"/>
      <c r="LLE393344" s="106"/>
      <c r="LLF393344" s="106"/>
      <c r="LLG393344" s="106"/>
      <c r="LLH393344" s="106"/>
      <c r="LLI393344" s="106"/>
      <c r="LLJ393344" s="106"/>
      <c r="LLK393344" s="106"/>
      <c r="LLQ393344" s="106"/>
      <c r="LLR393344" s="106"/>
      <c r="LLS393344" s="106"/>
      <c r="LLT393344" s="106"/>
      <c r="LLU393344" s="106"/>
      <c r="LUN393344" s="106"/>
      <c r="LUO393344" s="106"/>
      <c r="LUP393344" s="106"/>
      <c r="LUQ393344" s="106"/>
      <c r="LUR393344" s="106"/>
      <c r="LUS393344" s="106"/>
      <c r="LUT393344" s="106"/>
      <c r="LUU393344" s="106"/>
      <c r="LUV393344" s="106"/>
      <c r="LUW393344" s="106"/>
      <c r="LUX393344" s="106"/>
      <c r="LUY393344" s="106"/>
      <c r="LUZ393344" s="106"/>
      <c r="LVA393344" s="106"/>
      <c r="LVB393344" s="106"/>
      <c r="LVC393344" s="106"/>
      <c r="LVD393344" s="106"/>
      <c r="LVE393344" s="106"/>
      <c r="LVF393344" s="106"/>
      <c r="LVG393344" s="106"/>
      <c r="LVM393344" s="106"/>
      <c r="LVN393344" s="106"/>
      <c r="LVO393344" s="106"/>
      <c r="LVP393344" s="106"/>
      <c r="LVQ393344" s="106"/>
      <c r="MEJ393344" s="106"/>
      <c r="MEK393344" s="106"/>
      <c r="MEL393344" s="106"/>
      <c r="MEM393344" s="106"/>
      <c r="MEN393344" s="106"/>
      <c r="MEO393344" s="106"/>
      <c r="MEP393344" s="106"/>
      <c r="MEQ393344" s="106"/>
      <c r="MER393344" s="106"/>
      <c r="MES393344" s="106"/>
      <c r="MET393344" s="106"/>
      <c r="MEU393344" s="106"/>
      <c r="MEV393344" s="106"/>
      <c r="MEW393344" s="106"/>
      <c r="MEX393344" s="106"/>
      <c r="MEY393344" s="106"/>
      <c r="MEZ393344" s="106"/>
      <c r="MFA393344" s="106"/>
      <c r="MFB393344" s="106"/>
      <c r="MFC393344" s="106"/>
      <c r="MFI393344" s="106"/>
      <c r="MFJ393344" s="106"/>
      <c r="MFK393344" s="106"/>
      <c r="MFL393344" s="106"/>
      <c r="MFM393344" s="106"/>
      <c r="MOF393344" s="106"/>
      <c r="MOG393344" s="106"/>
      <c r="MOH393344" s="106"/>
      <c r="MOI393344" s="106"/>
      <c r="MOJ393344" s="106"/>
      <c r="MOK393344" s="106"/>
      <c r="MOL393344" s="106"/>
      <c r="MOM393344" s="106"/>
      <c r="MON393344" s="106"/>
      <c r="MOO393344" s="106"/>
      <c r="MOP393344" s="106"/>
      <c r="MOQ393344" s="106"/>
      <c r="MOR393344" s="106"/>
      <c r="MOS393344" s="106"/>
      <c r="MOT393344" s="106"/>
      <c r="MOU393344" s="106"/>
      <c r="MOV393344" s="106"/>
      <c r="MOW393344" s="106"/>
      <c r="MOX393344" s="106"/>
      <c r="MOY393344" s="106"/>
      <c r="MPE393344" s="106"/>
      <c r="MPF393344" s="106"/>
      <c r="MPG393344" s="106"/>
      <c r="MPH393344" s="106"/>
      <c r="MPI393344" s="106"/>
      <c r="MYB393344" s="106"/>
      <c r="MYC393344" s="106"/>
      <c r="MYD393344" s="106"/>
      <c r="MYE393344" s="106"/>
      <c r="MYF393344" s="106"/>
      <c r="MYG393344" s="106"/>
      <c r="MYH393344" s="106"/>
      <c r="MYI393344" s="106"/>
      <c r="MYJ393344" s="106"/>
      <c r="MYK393344" s="106"/>
      <c r="MYL393344" s="106"/>
      <c r="MYM393344" s="106"/>
      <c r="MYN393344" s="106"/>
      <c r="MYO393344" s="106"/>
      <c r="MYP393344" s="106"/>
      <c r="MYQ393344" s="106"/>
      <c r="MYR393344" s="106"/>
      <c r="MYS393344" s="106"/>
      <c r="MYT393344" s="106"/>
      <c r="MYU393344" s="106"/>
      <c r="MZA393344" s="106"/>
      <c r="MZB393344" s="106"/>
      <c r="MZC393344" s="106"/>
      <c r="MZD393344" s="106"/>
      <c r="MZE393344" s="106"/>
      <c r="NHX393344" s="106"/>
      <c r="NHY393344" s="106"/>
      <c r="NHZ393344" s="106"/>
      <c r="NIA393344" s="106"/>
      <c r="NIB393344" s="106"/>
      <c r="NIC393344" s="106"/>
      <c r="NID393344" s="106"/>
      <c r="NIE393344" s="106"/>
      <c r="NIF393344" s="106"/>
      <c r="NIG393344" s="106"/>
      <c r="NIH393344" s="106"/>
      <c r="NII393344" s="106"/>
      <c r="NIJ393344" s="106"/>
      <c r="NIK393344" s="106"/>
      <c r="NIL393344" s="106"/>
      <c r="NIM393344" s="106"/>
      <c r="NIN393344" s="106"/>
      <c r="NIO393344" s="106"/>
      <c r="NIP393344" s="106"/>
      <c r="NIQ393344" s="106"/>
      <c r="NIW393344" s="106"/>
      <c r="NIX393344" s="106"/>
      <c r="NIY393344" s="106"/>
      <c r="NIZ393344" s="106"/>
      <c r="NJA393344" s="106"/>
      <c r="NRT393344" s="106"/>
      <c r="NRU393344" s="106"/>
      <c r="NRV393344" s="106"/>
      <c r="NRW393344" s="106"/>
      <c r="NRX393344" s="106"/>
      <c r="NRY393344" s="106"/>
      <c r="NRZ393344" s="106"/>
      <c r="NSA393344" s="106"/>
      <c r="NSB393344" s="106"/>
      <c r="NSC393344" s="106"/>
      <c r="NSD393344" s="106"/>
      <c r="NSE393344" s="106"/>
      <c r="NSF393344" s="106"/>
      <c r="NSG393344" s="106"/>
      <c r="NSH393344" s="106"/>
      <c r="NSI393344" s="106"/>
      <c r="NSJ393344" s="106"/>
      <c r="NSK393344" s="106"/>
      <c r="NSL393344" s="106"/>
      <c r="NSM393344" s="106"/>
      <c r="NSS393344" s="106"/>
      <c r="NST393344" s="106"/>
      <c r="NSU393344" s="106"/>
      <c r="NSV393344" s="106"/>
      <c r="NSW393344" s="106"/>
      <c r="OBP393344" s="106"/>
      <c r="OBQ393344" s="106"/>
      <c r="OBR393344" s="106"/>
      <c r="OBS393344" s="106"/>
      <c r="OBT393344" s="106"/>
      <c r="OBU393344" s="106"/>
      <c r="OBV393344" s="106"/>
      <c r="OBW393344" s="106"/>
      <c r="OBX393344" s="106"/>
      <c r="OBY393344" s="106"/>
      <c r="OBZ393344" s="106"/>
      <c r="OCA393344" s="106"/>
      <c r="OCB393344" s="106"/>
      <c r="OCC393344" s="106"/>
      <c r="OCD393344" s="106"/>
      <c r="OCE393344" s="106"/>
      <c r="OCF393344" s="106"/>
      <c r="OCG393344" s="106"/>
      <c r="OCH393344" s="106"/>
      <c r="OCI393344" s="106"/>
      <c r="OCO393344" s="106"/>
      <c r="OCP393344" s="106"/>
      <c r="OCQ393344" s="106"/>
      <c r="OCR393344" s="106"/>
      <c r="OCS393344" s="106"/>
      <c r="OLL393344" s="106"/>
      <c r="OLM393344" s="106"/>
      <c r="OLN393344" s="106"/>
      <c r="OLO393344" s="106"/>
      <c r="OLP393344" s="106"/>
      <c r="OLQ393344" s="106"/>
      <c r="OLR393344" s="106"/>
      <c r="OLS393344" s="106"/>
      <c r="OLT393344" s="106"/>
      <c r="OLU393344" s="106"/>
      <c r="OLV393344" s="106"/>
      <c r="OLW393344" s="106"/>
      <c r="OLX393344" s="106"/>
      <c r="OLY393344" s="106"/>
      <c r="OLZ393344" s="106"/>
      <c r="OMA393344" s="106"/>
      <c r="OMB393344" s="106"/>
      <c r="OMC393344" s="106"/>
      <c r="OMD393344" s="106"/>
      <c r="OME393344" s="106"/>
      <c r="OMK393344" s="106"/>
      <c r="OML393344" s="106"/>
      <c r="OMM393344" s="106"/>
      <c r="OMN393344" s="106"/>
      <c r="OMO393344" s="106"/>
      <c r="OVH393344" s="106"/>
      <c r="OVI393344" s="106"/>
      <c r="OVJ393344" s="106"/>
      <c r="OVK393344" s="106"/>
      <c r="OVL393344" s="106"/>
      <c r="OVM393344" s="106"/>
      <c r="OVN393344" s="106"/>
      <c r="OVO393344" s="106"/>
      <c r="OVP393344" s="106"/>
      <c r="OVQ393344" s="106"/>
      <c r="OVR393344" s="106"/>
      <c r="OVS393344" s="106"/>
      <c r="OVT393344" s="106"/>
      <c r="OVU393344" s="106"/>
      <c r="OVV393344" s="106"/>
      <c r="OVW393344" s="106"/>
      <c r="OVX393344" s="106"/>
      <c r="OVY393344" s="106"/>
      <c r="OVZ393344" s="106"/>
      <c r="OWA393344" s="106"/>
      <c r="OWG393344" s="106"/>
      <c r="OWH393344" s="106"/>
      <c r="OWI393344" s="106"/>
      <c r="OWJ393344" s="106"/>
      <c r="OWK393344" s="106"/>
      <c r="PFD393344" s="106"/>
      <c r="PFE393344" s="106"/>
      <c r="PFF393344" s="106"/>
      <c r="PFG393344" s="106"/>
      <c r="PFH393344" s="106"/>
      <c r="PFI393344" s="106"/>
      <c r="PFJ393344" s="106"/>
      <c r="PFK393344" s="106"/>
      <c r="PFL393344" s="106"/>
      <c r="PFM393344" s="106"/>
      <c r="PFN393344" s="106"/>
      <c r="PFO393344" s="106"/>
      <c r="PFP393344" s="106"/>
      <c r="PFQ393344" s="106"/>
      <c r="PFR393344" s="106"/>
      <c r="PFS393344" s="106"/>
      <c r="PFT393344" s="106"/>
      <c r="PFU393344" s="106"/>
      <c r="PFV393344" s="106"/>
      <c r="PFW393344" s="106"/>
      <c r="PGC393344" s="106"/>
      <c r="PGD393344" s="106"/>
      <c r="PGE393344" s="106"/>
      <c r="PGF393344" s="106"/>
      <c r="PGG393344" s="106"/>
      <c r="POZ393344" s="106"/>
      <c r="PPA393344" s="106"/>
      <c r="PPB393344" s="106"/>
      <c r="PPC393344" s="106"/>
      <c r="PPD393344" s="106"/>
      <c r="PPE393344" s="106"/>
      <c r="PPF393344" s="106"/>
      <c r="PPG393344" s="106"/>
      <c r="PPH393344" s="106"/>
      <c r="PPI393344" s="106"/>
      <c r="PPJ393344" s="106"/>
      <c r="PPK393344" s="106"/>
      <c r="PPL393344" s="106"/>
      <c r="PPM393344" s="106"/>
      <c r="PPN393344" s="106"/>
      <c r="PPO393344" s="106"/>
      <c r="PPP393344" s="106"/>
      <c r="PPQ393344" s="106"/>
      <c r="PPR393344" s="106"/>
      <c r="PPS393344" s="106"/>
      <c r="PPY393344" s="106"/>
      <c r="PPZ393344" s="106"/>
      <c r="PQA393344" s="106"/>
      <c r="PQB393344" s="106"/>
      <c r="PQC393344" s="106"/>
      <c r="PYV393344" s="106"/>
      <c r="PYW393344" s="106"/>
      <c r="PYX393344" s="106"/>
      <c r="PYY393344" s="106"/>
      <c r="PYZ393344" s="106"/>
      <c r="PZA393344" s="106"/>
      <c r="PZB393344" s="106"/>
      <c r="PZC393344" s="106"/>
      <c r="PZD393344" s="106"/>
      <c r="PZE393344" s="106"/>
      <c r="PZF393344" s="106"/>
      <c r="PZG393344" s="106"/>
      <c r="PZH393344" s="106"/>
      <c r="PZI393344" s="106"/>
      <c r="PZJ393344" s="106"/>
      <c r="PZK393344" s="106"/>
      <c r="PZL393344" s="106"/>
      <c r="PZM393344" s="106"/>
      <c r="PZN393344" s="106"/>
      <c r="PZO393344" s="106"/>
      <c r="PZU393344" s="106"/>
      <c r="PZV393344" s="106"/>
      <c r="PZW393344" s="106"/>
      <c r="PZX393344" s="106"/>
      <c r="PZY393344" s="106"/>
      <c r="QIR393344" s="106"/>
      <c r="QIS393344" s="106"/>
      <c r="QIT393344" s="106"/>
      <c r="QIU393344" s="106"/>
      <c r="QIV393344" s="106"/>
      <c r="QIW393344" s="106"/>
      <c r="QIX393344" s="106"/>
      <c r="QIY393344" s="106"/>
      <c r="QIZ393344" s="106"/>
      <c r="QJA393344" s="106"/>
      <c r="QJB393344" s="106"/>
      <c r="QJC393344" s="106"/>
      <c r="QJD393344" s="106"/>
      <c r="QJE393344" s="106"/>
      <c r="QJF393344" s="106"/>
      <c r="QJG393344" s="106"/>
      <c r="QJH393344" s="106"/>
      <c r="QJI393344" s="106"/>
      <c r="QJJ393344" s="106"/>
      <c r="QJK393344" s="106"/>
      <c r="QJQ393344" s="106"/>
      <c r="QJR393344" s="106"/>
      <c r="QJS393344" s="106"/>
      <c r="QJT393344" s="106"/>
      <c r="QJU393344" s="106"/>
      <c r="QSN393344" s="106"/>
      <c r="QSO393344" s="106"/>
      <c r="QSP393344" s="106"/>
      <c r="QSQ393344" s="106"/>
      <c r="QSR393344" s="106"/>
      <c r="QSS393344" s="106"/>
      <c r="QST393344" s="106"/>
      <c r="QSU393344" s="106"/>
      <c r="QSV393344" s="106"/>
      <c r="QSW393344" s="106"/>
      <c r="QSX393344" s="106"/>
      <c r="QSY393344" s="106"/>
      <c r="QSZ393344" s="106"/>
      <c r="QTA393344" s="106"/>
      <c r="QTB393344" s="106"/>
      <c r="QTC393344" s="106"/>
      <c r="QTD393344" s="106"/>
      <c r="QTE393344" s="106"/>
      <c r="QTF393344" s="106"/>
      <c r="QTG393344" s="106"/>
      <c r="QTM393344" s="106"/>
      <c r="QTN393344" s="106"/>
      <c r="QTO393344" s="106"/>
      <c r="QTP393344" s="106"/>
      <c r="QTQ393344" s="106"/>
      <c r="RCJ393344" s="106"/>
      <c r="RCK393344" s="106"/>
      <c r="RCL393344" s="106"/>
      <c r="RCM393344" s="106"/>
      <c r="RCN393344" s="106"/>
      <c r="RCO393344" s="106"/>
      <c r="RCP393344" s="106"/>
      <c r="RCQ393344" s="106"/>
      <c r="RCR393344" s="106"/>
      <c r="RCS393344" s="106"/>
      <c r="RCT393344" s="106"/>
      <c r="RCU393344" s="106"/>
      <c r="RCV393344" s="106"/>
      <c r="RCW393344" s="106"/>
      <c r="RCX393344" s="106"/>
      <c r="RCY393344" s="106"/>
      <c r="RCZ393344" s="106"/>
      <c r="RDA393344" s="106"/>
      <c r="RDB393344" s="106"/>
      <c r="RDC393344" s="106"/>
      <c r="RDI393344" s="106"/>
      <c r="RDJ393344" s="106"/>
      <c r="RDK393344" s="106"/>
      <c r="RDL393344" s="106"/>
      <c r="RDM393344" s="106"/>
      <c r="RMF393344" s="106"/>
      <c r="RMG393344" s="106"/>
      <c r="RMH393344" s="106"/>
      <c r="RMI393344" s="106"/>
      <c r="RMJ393344" s="106"/>
      <c r="RMK393344" s="106"/>
      <c r="RML393344" s="106"/>
      <c r="RMM393344" s="106"/>
      <c r="RMN393344" s="106"/>
      <c r="RMO393344" s="106"/>
      <c r="RMP393344" s="106"/>
      <c r="RMQ393344" s="106"/>
      <c r="RMR393344" s="106"/>
      <c r="RMS393344" s="106"/>
      <c r="RMT393344" s="106"/>
      <c r="RMU393344" s="106"/>
      <c r="RMV393344" s="106"/>
      <c r="RMW393344" s="106"/>
      <c r="RMX393344" s="106"/>
      <c r="RMY393344" s="106"/>
      <c r="RNE393344" s="106"/>
      <c r="RNF393344" s="106"/>
      <c r="RNG393344" s="106"/>
      <c r="RNH393344" s="106"/>
      <c r="RNI393344" s="106"/>
      <c r="RWB393344" s="106"/>
      <c r="RWC393344" s="106"/>
      <c r="RWD393344" s="106"/>
      <c r="RWE393344" s="106"/>
      <c r="RWF393344" s="106"/>
      <c r="RWG393344" s="106"/>
      <c r="RWH393344" s="106"/>
      <c r="RWI393344" s="106"/>
      <c r="RWJ393344" s="106"/>
      <c r="RWK393344" s="106"/>
      <c r="RWL393344" s="106"/>
      <c r="RWM393344" s="106"/>
      <c r="RWN393344" s="106"/>
      <c r="RWO393344" s="106"/>
      <c r="RWP393344" s="106"/>
      <c r="RWQ393344" s="106"/>
      <c r="RWR393344" s="106"/>
      <c r="RWS393344" s="106"/>
      <c r="RWT393344" s="106"/>
      <c r="RWU393344" s="106"/>
      <c r="RXA393344" s="106"/>
      <c r="RXB393344" s="106"/>
      <c r="RXC393344" s="106"/>
      <c r="RXD393344" s="106"/>
      <c r="RXE393344" s="106"/>
      <c r="SFX393344" s="106"/>
      <c r="SFY393344" s="106"/>
      <c r="SFZ393344" s="106"/>
      <c r="SGA393344" s="106"/>
      <c r="SGB393344" s="106"/>
      <c r="SGC393344" s="106"/>
      <c r="SGD393344" s="106"/>
      <c r="SGE393344" s="106"/>
      <c r="SGF393344" s="106"/>
      <c r="SGG393344" s="106"/>
      <c r="SGH393344" s="106"/>
      <c r="SGI393344" s="106"/>
      <c r="SGJ393344" s="106"/>
      <c r="SGK393344" s="106"/>
      <c r="SGL393344" s="106"/>
      <c r="SGM393344" s="106"/>
      <c r="SGN393344" s="106"/>
      <c r="SGO393344" s="106"/>
      <c r="SGP393344" s="106"/>
      <c r="SGQ393344" s="106"/>
      <c r="SGW393344" s="106"/>
      <c r="SGX393344" s="106"/>
      <c r="SGY393344" s="106"/>
      <c r="SGZ393344" s="106"/>
      <c r="SHA393344" s="106"/>
      <c r="SPT393344" s="106"/>
      <c r="SPU393344" s="106"/>
      <c r="SPV393344" s="106"/>
      <c r="SPW393344" s="106"/>
      <c r="SPX393344" s="106"/>
      <c r="SPY393344" s="106"/>
      <c r="SPZ393344" s="106"/>
      <c r="SQA393344" s="106"/>
      <c r="SQB393344" s="106"/>
      <c r="SQC393344" s="106"/>
      <c r="SQD393344" s="106"/>
      <c r="SQE393344" s="106"/>
      <c r="SQF393344" s="106"/>
      <c r="SQG393344" s="106"/>
      <c r="SQH393344" s="106"/>
      <c r="SQI393344" s="106"/>
      <c r="SQJ393344" s="106"/>
      <c r="SQK393344" s="106"/>
      <c r="SQL393344" s="106"/>
      <c r="SQM393344" s="106"/>
      <c r="SQS393344" s="106"/>
      <c r="SQT393344" s="106"/>
      <c r="SQU393344" s="106"/>
      <c r="SQV393344" s="106"/>
      <c r="SQW393344" s="106"/>
      <c r="SZP393344" s="106"/>
      <c r="SZQ393344" s="106"/>
      <c r="SZR393344" s="106"/>
      <c r="SZS393344" s="106"/>
      <c r="SZT393344" s="106"/>
      <c r="SZU393344" s="106"/>
      <c r="SZV393344" s="106"/>
      <c r="SZW393344" s="106"/>
      <c r="SZX393344" s="106"/>
      <c r="SZY393344" s="106"/>
      <c r="SZZ393344" s="106"/>
      <c r="TAA393344" s="106"/>
      <c r="TAB393344" s="106"/>
      <c r="TAC393344" s="106"/>
      <c r="TAD393344" s="106"/>
      <c r="TAE393344" s="106"/>
      <c r="TAF393344" s="106"/>
      <c r="TAG393344" s="106"/>
      <c r="TAH393344" s="106"/>
      <c r="TAI393344" s="106"/>
      <c r="TAO393344" s="106"/>
      <c r="TAP393344" s="106"/>
      <c r="TAQ393344" s="106"/>
      <c r="TAR393344" s="106"/>
      <c r="TAS393344" s="106"/>
      <c r="TJL393344" s="106"/>
      <c r="TJM393344" s="106"/>
      <c r="TJN393344" s="106"/>
      <c r="TJO393344" s="106"/>
      <c r="TJP393344" s="106"/>
      <c r="TJQ393344" s="106"/>
      <c r="TJR393344" s="106"/>
      <c r="TJS393344" s="106"/>
      <c r="TJT393344" s="106"/>
      <c r="TJU393344" s="106"/>
      <c r="TJV393344" s="106"/>
      <c r="TJW393344" s="106"/>
      <c r="TJX393344" s="106"/>
      <c r="TJY393344" s="106"/>
      <c r="TJZ393344" s="106"/>
      <c r="TKA393344" s="106"/>
      <c r="TKB393344" s="106"/>
      <c r="TKC393344" s="106"/>
      <c r="TKD393344" s="106"/>
      <c r="TKE393344" s="106"/>
      <c r="TKK393344" s="106"/>
      <c r="TKL393344" s="106"/>
      <c r="TKM393344" s="106"/>
      <c r="TKN393344" s="106"/>
      <c r="TKO393344" s="106"/>
      <c r="TTH393344" s="106"/>
      <c r="TTI393344" s="106"/>
      <c r="TTJ393344" s="106"/>
      <c r="TTK393344" s="106"/>
      <c r="TTL393344" s="106"/>
      <c r="TTM393344" s="106"/>
      <c r="TTN393344" s="106"/>
      <c r="TTO393344" s="106"/>
      <c r="TTP393344" s="106"/>
      <c r="TTQ393344" s="106"/>
      <c r="TTR393344" s="106"/>
      <c r="TTS393344" s="106"/>
      <c r="TTT393344" s="106"/>
      <c r="TTU393344" s="106"/>
      <c r="TTV393344" s="106"/>
      <c r="TTW393344" s="106"/>
      <c r="TTX393344" s="106"/>
      <c r="TTY393344" s="106"/>
      <c r="TTZ393344" s="106"/>
      <c r="TUA393344" s="106"/>
      <c r="TUG393344" s="106"/>
      <c r="TUH393344" s="106"/>
      <c r="TUI393344" s="106"/>
      <c r="TUJ393344" s="106"/>
      <c r="TUK393344" s="106"/>
      <c r="UDD393344" s="106"/>
      <c r="UDE393344" s="106"/>
      <c r="UDF393344" s="106"/>
      <c r="UDG393344" s="106"/>
      <c r="UDH393344" s="106"/>
      <c r="UDI393344" s="106"/>
      <c r="UDJ393344" s="106"/>
      <c r="UDK393344" s="106"/>
      <c r="UDL393344" s="106"/>
      <c r="UDM393344" s="106"/>
      <c r="UDN393344" s="106"/>
      <c r="UDO393344" s="106"/>
      <c r="UDP393344" s="106"/>
      <c r="UDQ393344" s="106"/>
      <c r="UDR393344" s="106"/>
      <c r="UDS393344" s="106"/>
      <c r="UDT393344" s="106"/>
      <c r="UDU393344" s="106"/>
      <c r="UDV393344" s="106"/>
      <c r="UDW393344" s="106"/>
      <c r="UEC393344" s="106"/>
      <c r="UED393344" s="106"/>
      <c r="UEE393344" s="106"/>
      <c r="UEF393344" s="106"/>
      <c r="UEG393344" s="106"/>
      <c r="UMZ393344" s="106"/>
      <c r="UNA393344" s="106"/>
      <c r="UNB393344" s="106"/>
      <c r="UNC393344" s="106"/>
      <c r="UND393344" s="106"/>
      <c r="UNE393344" s="106"/>
      <c r="UNF393344" s="106"/>
      <c r="UNG393344" s="106"/>
      <c r="UNH393344" s="106"/>
      <c r="UNI393344" s="106"/>
      <c r="UNJ393344" s="106"/>
      <c r="UNK393344" s="106"/>
      <c r="UNL393344" s="106"/>
      <c r="UNM393344" s="106"/>
      <c r="UNN393344" s="106"/>
      <c r="UNO393344" s="106"/>
      <c r="UNP393344" s="106"/>
      <c r="UNQ393344" s="106"/>
      <c r="UNR393344" s="106"/>
      <c r="UNS393344" s="106"/>
      <c r="UNY393344" s="106"/>
      <c r="UNZ393344" s="106"/>
      <c r="UOA393344" s="106"/>
      <c r="UOB393344" s="106"/>
      <c r="UOC393344" s="106"/>
      <c r="UWV393344" s="106"/>
      <c r="UWW393344" s="106"/>
      <c r="UWX393344" s="106"/>
      <c r="UWY393344" s="106"/>
      <c r="UWZ393344" s="106"/>
      <c r="UXA393344" s="106"/>
      <c r="UXB393344" s="106"/>
      <c r="UXC393344" s="106"/>
      <c r="UXD393344" s="106"/>
      <c r="UXE393344" s="106"/>
      <c r="UXF393344" s="106"/>
      <c r="UXG393344" s="106"/>
      <c r="UXH393344" s="106"/>
      <c r="UXI393344" s="106"/>
      <c r="UXJ393344" s="106"/>
      <c r="UXK393344" s="106"/>
      <c r="UXL393344" s="106"/>
      <c r="UXM393344" s="106"/>
      <c r="UXN393344" s="106"/>
      <c r="UXO393344" s="106"/>
      <c r="UXU393344" s="106"/>
      <c r="UXV393344" s="106"/>
      <c r="UXW393344" s="106"/>
      <c r="UXX393344" s="106"/>
      <c r="UXY393344" s="106"/>
      <c r="VGR393344" s="106"/>
      <c r="VGS393344" s="106"/>
      <c r="VGT393344" s="106"/>
      <c r="VGU393344" s="106"/>
      <c r="VGV393344" s="106"/>
      <c r="VGW393344" s="106"/>
      <c r="VGX393344" s="106"/>
      <c r="VGY393344" s="106"/>
      <c r="VGZ393344" s="106"/>
      <c r="VHA393344" s="106"/>
      <c r="VHB393344" s="106"/>
      <c r="VHC393344" s="106"/>
      <c r="VHD393344" s="106"/>
      <c r="VHE393344" s="106"/>
      <c r="VHF393344" s="106"/>
      <c r="VHG393344" s="106"/>
      <c r="VHH393344" s="106"/>
      <c r="VHI393344" s="106"/>
      <c r="VHJ393344" s="106"/>
      <c r="VHK393344" s="106"/>
      <c r="VHQ393344" s="106"/>
      <c r="VHR393344" s="106"/>
      <c r="VHS393344" s="106"/>
      <c r="VHT393344" s="106"/>
      <c r="VHU393344" s="106"/>
      <c r="VQN393344" s="106"/>
      <c r="VQO393344" s="106"/>
      <c r="VQP393344" s="106"/>
      <c r="VQQ393344" s="106"/>
      <c r="VQR393344" s="106"/>
      <c r="VQS393344" s="106"/>
      <c r="VQT393344" s="106"/>
      <c r="VQU393344" s="106"/>
      <c r="VQV393344" s="106"/>
      <c r="VQW393344" s="106"/>
      <c r="VQX393344" s="106"/>
      <c r="VQY393344" s="106"/>
      <c r="VQZ393344" s="106"/>
      <c r="VRA393344" s="106"/>
      <c r="VRB393344" s="106"/>
      <c r="VRC393344" s="106"/>
      <c r="VRD393344" s="106"/>
      <c r="VRE393344" s="106"/>
      <c r="VRF393344" s="106"/>
      <c r="VRG393344" s="106"/>
      <c r="VRM393344" s="106"/>
      <c r="VRN393344" s="106"/>
      <c r="VRO393344" s="106"/>
      <c r="VRP393344" s="106"/>
      <c r="VRQ393344" s="106"/>
      <c r="WAJ393344" s="106"/>
      <c r="WAK393344" s="106"/>
      <c r="WAL393344" s="106"/>
      <c r="WAM393344" s="106"/>
      <c r="WAN393344" s="106"/>
      <c r="WAO393344" s="106"/>
      <c r="WAP393344" s="106"/>
      <c r="WAQ393344" s="106"/>
      <c r="WAR393344" s="106"/>
      <c r="WAS393344" s="106"/>
      <c r="WAT393344" s="106"/>
      <c r="WAU393344" s="106"/>
      <c r="WAV393344" s="106"/>
      <c r="WAW393344" s="106"/>
      <c r="WAX393344" s="106"/>
      <c r="WAY393344" s="106"/>
      <c r="WAZ393344" s="106"/>
      <c r="WBA393344" s="106"/>
      <c r="WBB393344" s="106"/>
      <c r="WBC393344" s="106"/>
      <c r="WBI393344" s="106"/>
      <c r="WBJ393344" s="106"/>
      <c r="WBK393344" s="106"/>
      <c r="WBL393344" s="106"/>
      <c r="WBM393344" s="106"/>
      <c r="WKF393344" s="106"/>
      <c r="WKG393344" s="106"/>
      <c r="WKH393344" s="106"/>
      <c r="WKI393344" s="106"/>
      <c r="WKJ393344" s="106"/>
      <c r="WKK393344" s="106"/>
      <c r="WKL393344" s="106"/>
      <c r="WKM393344" s="106"/>
      <c r="WKN393344" s="106"/>
      <c r="WKO393344" s="106"/>
      <c r="WKP393344" s="106"/>
      <c r="WKQ393344" s="106"/>
      <c r="WKR393344" s="106"/>
      <c r="WKS393344" s="106"/>
      <c r="WKT393344" s="106"/>
      <c r="WKU393344" s="106"/>
      <c r="WKV393344" s="106"/>
      <c r="WKW393344" s="106"/>
      <c r="WKX393344" s="106"/>
      <c r="WKY393344" s="106"/>
      <c r="WLE393344" s="106"/>
      <c r="WLF393344" s="106"/>
      <c r="WLG393344" s="106"/>
      <c r="WLH393344" s="106"/>
      <c r="WLI393344" s="106"/>
      <c r="WUB393344" s="106"/>
      <c r="WUC393344" s="106"/>
      <c r="WUD393344" s="106"/>
      <c r="WUE393344" s="106"/>
      <c r="WUF393344" s="106"/>
      <c r="WUG393344" s="106"/>
      <c r="WUH393344" s="106"/>
      <c r="WUI393344" s="106"/>
      <c r="WUJ393344" s="106"/>
      <c r="WUK393344" s="106"/>
      <c r="WUL393344" s="106"/>
      <c r="WUM393344" s="106"/>
      <c r="WUN393344" s="106"/>
      <c r="WUO393344" s="106"/>
      <c r="WUP393344" s="106"/>
      <c r="WUQ393344" s="106"/>
      <c r="WUR393344" s="106"/>
      <c r="WUS393344" s="106"/>
      <c r="WUT393344" s="106"/>
      <c r="WUU393344" s="106"/>
      <c r="WVA393344" s="106"/>
      <c r="WVB393344" s="106"/>
      <c r="WVC393344" s="106"/>
      <c r="WVD393344" s="106"/>
      <c r="WVE393344" s="106"/>
    </row>
    <row r="393345" spans="480:1021 1248:2045 2272:3069 3296:4093 4320:5117 5344:6141 6368:7165 7392:8189 8416:9213 9440:10237 10464:11261 11488:12285 12512:13309 13536:14333 14560:15357 15584:16125" hidden="1" x14ac:dyDescent="0.15">
      <c r="RL393345" s="106"/>
      <c r="RM393345" s="106"/>
      <c r="RN393345" s="106"/>
      <c r="RO393345" s="106"/>
      <c r="RP393345" s="106"/>
      <c r="RQ393345" s="106"/>
      <c r="RR393345" s="106"/>
      <c r="RS393345" s="106"/>
      <c r="RT393345" s="106"/>
      <c r="RU393345" s="106"/>
      <c r="RV393345" s="106"/>
      <c r="RW393345" s="106"/>
      <c r="RX393345" s="106"/>
      <c r="RY393345" s="106"/>
      <c r="RZ393345" s="106"/>
      <c r="SA393345" s="106"/>
      <c r="SB393345" s="106"/>
      <c r="SC393345" s="106"/>
      <c r="SD393345" s="106"/>
      <c r="SE393345" s="106"/>
      <c r="SK393345" s="106"/>
      <c r="SL393345" s="106"/>
      <c r="SM393345" s="106"/>
      <c r="SN393345" s="106"/>
      <c r="SO393345" s="106"/>
      <c r="ABH393345" s="106"/>
      <c r="ABI393345" s="106"/>
      <c r="ABJ393345" s="106"/>
      <c r="ABK393345" s="106"/>
      <c r="ABL393345" s="106"/>
      <c r="ABM393345" s="106"/>
      <c r="ABN393345" s="106"/>
      <c r="ABO393345" s="106"/>
      <c r="ABP393345" s="106"/>
      <c r="ABQ393345" s="106"/>
      <c r="ABR393345" s="106"/>
      <c r="ABS393345" s="106"/>
      <c r="ABT393345" s="106"/>
      <c r="ABU393345" s="106"/>
      <c r="ABV393345" s="106"/>
      <c r="ABW393345" s="106"/>
      <c r="ABX393345" s="106"/>
      <c r="ABY393345" s="106"/>
      <c r="ABZ393345" s="106"/>
      <c r="ACA393345" s="106"/>
      <c r="ACG393345" s="106"/>
      <c r="ACH393345" s="106"/>
      <c r="ACI393345" s="106"/>
      <c r="ACJ393345" s="106"/>
      <c r="ACK393345" s="106"/>
      <c r="ALD393345" s="106"/>
      <c r="ALE393345" s="106"/>
      <c r="ALF393345" s="106"/>
      <c r="ALG393345" s="106"/>
      <c r="ALH393345" s="106"/>
      <c r="ALI393345" s="106"/>
      <c r="ALJ393345" s="106"/>
      <c r="ALK393345" s="106"/>
      <c r="ALL393345" s="106"/>
      <c r="ALM393345" s="106"/>
      <c r="ALN393345" s="106"/>
      <c r="ALO393345" s="106"/>
      <c r="ALP393345" s="106"/>
      <c r="ALQ393345" s="106"/>
      <c r="ALR393345" s="106"/>
      <c r="ALS393345" s="106"/>
      <c r="ALT393345" s="106"/>
      <c r="ALU393345" s="106"/>
      <c r="ALV393345" s="106"/>
      <c r="ALW393345" s="106"/>
      <c r="AMC393345" s="106"/>
      <c r="AMD393345" s="106"/>
      <c r="AME393345" s="106"/>
      <c r="AMF393345" s="106"/>
      <c r="AMG393345" s="106"/>
      <c r="AUZ393345" s="106"/>
      <c r="AVA393345" s="106"/>
      <c r="AVB393345" s="106"/>
      <c r="AVC393345" s="106"/>
      <c r="AVD393345" s="106"/>
      <c r="AVE393345" s="106"/>
      <c r="AVF393345" s="106"/>
      <c r="AVG393345" s="106"/>
      <c r="AVH393345" s="106"/>
      <c r="AVI393345" s="106"/>
      <c r="AVJ393345" s="106"/>
      <c r="AVK393345" s="106"/>
      <c r="AVL393345" s="106"/>
      <c r="AVM393345" s="106"/>
      <c r="AVN393345" s="106"/>
      <c r="AVO393345" s="106"/>
      <c r="AVP393345" s="106"/>
      <c r="AVQ393345" s="106"/>
      <c r="AVR393345" s="106"/>
      <c r="AVS393345" s="106"/>
      <c r="AVY393345" s="106"/>
      <c r="AVZ393345" s="106"/>
      <c r="AWA393345" s="106"/>
      <c r="AWB393345" s="106"/>
      <c r="AWC393345" s="106"/>
      <c r="BEV393345" s="106"/>
      <c r="BEW393345" s="106"/>
      <c r="BEX393345" s="106"/>
      <c r="BEY393345" s="106"/>
      <c r="BEZ393345" s="106"/>
      <c r="BFA393345" s="106"/>
      <c r="BFB393345" s="106"/>
      <c r="BFC393345" s="106"/>
      <c r="BFD393345" s="106"/>
      <c r="BFE393345" s="106"/>
      <c r="BFF393345" s="106"/>
      <c r="BFG393345" s="106"/>
      <c r="BFH393345" s="106"/>
      <c r="BFI393345" s="106"/>
      <c r="BFJ393345" s="106"/>
      <c r="BFK393345" s="106"/>
      <c r="BFL393345" s="106"/>
      <c r="BFM393345" s="106"/>
      <c r="BFN393345" s="106"/>
      <c r="BFO393345" s="106"/>
      <c r="BFU393345" s="106"/>
      <c r="BFV393345" s="106"/>
      <c r="BFW393345" s="106"/>
      <c r="BFX393345" s="106"/>
      <c r="BFY393345" s="106"/>
      <c r="BOR393345" s="106"/>
      <c r="BOS393345" s="106"/>
      <c r="BOT393345" s="106"/>
      <c r="BOU393345" s="106"/>
      <c r="BOV393345" s="106"/>
      <c r="BOW393345" s="106"/>
      <c r="BOX393345" s="106"/>
      <c r="BOY393345" s="106"/>
      <c r="BOZ393345" s="106"/>
      <c r="BPA393345" s="106"/>
      <c r="BPB393345" s="106"/>
      <c r="BPC393345" s="106"/>
      <c r="BPD393345" s="106"/>
      <c r="BPE393345" s="106"/>
      <c r="BPF393345" s="106"/>
      <c r="BPG393345" s="106"/>
      <c r="BPH393345" s="106"/>
      <c r="BPI393345" s="106"/>
      <c r="BPJ393345" s="106"/>
      <c r="BPK393345" s="106"/>
      <c r="BPQ393345" s="106"/>
      <c r="BPR393345" s="106"/>
      <c r="BPS393345" s="106"/>
      <c r="BPT393345" s="106"/>
      <c r="BPU393345" s="106"/>
      <c r="BYN393345" s="106"/>
      <c r="BYO393345" s="106"/>
      <c r="BYP393345" s="106"/>
      <c r="BYQ393345" s="106"/>
      <c r="BYR393345" s="106"/>
      <c r="BYS393345" s="106"/>
      <c r="BYT393345" s="106"/>
      <c r="BYU393345" s="106"/>
      <c r="BYV393345" s="106"/>
      <c r="BYW393345" s="106"/>
      <c r="BYX393345" s="106"/>
      <c r="BYY393345" s="106"/>
      <c r="BYZ393345" s="106"/>
      <c r="BZA393345" s="106"/>
      <c r="BZB393345" s="106"/>
      <c r="BZC393345" s="106"/>
      <c r="BZD393345" s="106"/>
      <c r="BZE393345" s="106"/>
      <c r="BZF393345" s="106"/>
      <c r="BZG393345" s="106"/>
      <c r="BZM393345" s="106"/>
      <c r="BZN393345" s="106"/>
      <c r="BZO393345" s="106"/>
      <c r="BZP393345" s="106"/>
      <c r="BZQ393345" s="106"/>
      <c r="CIJ393345" s="106"/>
      <c r="CIK393345" s="106"/>
      <c r="CIL393345" s="106"/>
      <c r="CIM393345" s="106"/>
      <c r="CIN393345" s="106"/>
      <c r="CIO393345" s="106"/>
      <c r="CIP393345" s="106"/>
      <c r="CIQ393345" s="106"/>
      <c r="CIR393345" s="106"/>
      <c r="CIS393345" s="106"/>
      <c r="CIT393345" s="106"/>
      <c r="CIU393345" s="106"/>
      <c r="CIV393345" s="106"/>
      <c r="CIW393345" s="106"/>
      <c r="CIX393345" s="106"/>
      <c r="CIY393345" s="106"/>
      <c r="CIZ393345" s="106"/>
      <c r="CJA393345" s="106"/>
      <c r="CJB393345" s="106"/>
      <c r="CJC393345" s="106"/>
      <c r="CJI393345" s="106"/>
      <c r="CJJ393345" s="106"/>
      <c r="CJK393345" s="106"/>
      <c r="CJL393345" s="106"/>
      <c r="CJM393345" s="106"/>
      <c r="CSF393345" s="106"/>
      <c r="CSG393345" s="106"/>
      <c r="CSH393345" s="106"/>
      <c r="CSI393345" s="106"/>
      <c r="CSJ393345" s="106"/>
      <c r="CSK393345" s="106"/>
      <c r="CSL393345" s="106"/>
      <c r="CSM393345" s="106"/>
      <c r="CSN393345" s="106"/>
      <c r="CSO393345" s="106"/>
      <c r="CSP393345" s="106"/>
      <c r="CSQ393345" s="106"/>
      <c r="CSR393345" s="106"/>
      <c r="CSS393345" s="106"/>
      <c r="CST393345" s="106"/>
      <c r="CSU393345" s="106"/>
      <c r="CSV393345" s="106"/>
      <c r="CSW393345" s="106"/>
      <c r="CSX393345" s="106"/>
      <c r="CSY393345" s="106"/>
      <c r="CTE393345" s="106"/>
      <c r="CTF393345" s="106"/>
      <c r="CTG393345" s="106"/>
      <c r="CTH393345" s="106"/>
      <c r="CTI393345" s="106"/>
      <c r="DCB393345" s="106"/>
      <c r="DCC393345" s="106"/>
      <c r="DCD393345" s="106"/>
      <c r="DCE393345" s="106"/>
      <c r="DCF393345" s="106"/>
      <c r="DCG393345" s="106"/>
      <c r="DCH393345" s="106"/>
      <c r="DCI393345" s="106"/>
      <c r="DCJ393345" s="106"/>
      <c r="DCK393345" s="106"/>
      <c r="DCL393345" s="106"/>
      <c r="DCM393345" s="106"/>
      <c r="DCN393345" s="106"/>
      <c r="DCO393345" s="106"/>
      <c r="DCP393345" s="106"/>
      <c r="DCQ393345" s="106"/>
      <c r="DCR393345" s="106"/>
      <c r="DCS393345" s="106"/>
      <c r="DCT393345" s="106"/>
      <c r="DCU393345" s="106"/>
      <c r="DDA393345" s="106"/>
      <c r="DDB393345" s="106"/>
      <c r="DDC393345" s="106"/>
      <c r="DDD393345" s="106"/>
      <c r="DDE393345" s="106"/>
      <c r="DLX393345" s="106"/>
      <c r="DLY393345" s="106"/>
      <c r="DLZ393345" s="106"/>
      <c r="DMA393345" s="106"/>
      <c r="DMB393345" s="106"/>
      <c r="DMC393345" s="106"/>
      <c r="DMD393345" s="106"/>
      <c r="DME393345" s="106"/>
      <c r="DMF393345" s="106"/>
      <c r="DMG393345" s="106"/>
      <c r="DMH393345" s="106"/>
      <c r="DMI393345" s="106"/>
      <c r="DMJ393345" s="106"/>
      <c r="DMK393345" s="106"/>
      <c r="DML393345" s="106"/>
      <c r="DMM393345" s="106"/>
      <c r="DMN393345" s="106"/>
      <c r="DMO393345" s="106"/>
      <c r="DMP393345" s="106"/>
      <c r="DMQ393345" s="106"/>
      <c r="DMW393345" s="106"/>
      <c r="DMX393345" s="106"/>
      <c r="DMY393345" s="106"/>
      <c r="DMZ393345" s="106"/>
      <c r="DNA393345" s="106"/>
      <c r="DVT393345" s="106"/>
      <c r="DVU393345" s="106"/>
      <c r="DVV393345" s="106"/>
      <c r="DVW393345" s="106"/>
      <c r="DVX393345" s="106"/>
      <c r="DVY393345" s="106"/>
      <c r="DVZ393345" s="106"/>
      <c r="DWA393345" s="106"/>
      <c r="DWB393345" s="106"/>
      <c r="DWC393345" s="106"/>
      <c r="DWD393345" s="106"/>
      <c r="DWE393345" s="106"/>
      <c r="DWF393345" s="106"/>
      <c r="DWG393345" s="106"/>
      <c r="DWH393345" s="106"/>
      <c r="DWI393345" s="106"/>
      <c r="DWJ393345" s="106"/>
      <c r="DWK393345" s="106"/>
      <c r="DWL393345" s="106"/>
      <c r="DWM393345" s="106"/>
      <c r="DWS393345" s="106"/>
      <c r="DWT393345" s="106"/>
      <c r="DWU393345" s="106"/>
      <c r="DWV393345" s="106"/>
      <c r="DWW393345" s="106"/>
      <c r="EFP393345" s="106"/>
      <c r="EFQ393345" s="106"/>
      <c r="EFR393345" s="106"/>
      <c r="EFS393345" s="106"/>
      <c r="EFT393345" s="106"/>
      <c r="EFU393345" s="106"/>
      <c r="EFV393345" s="106"/>
      <c r="EFW393345" s="106"/>
      <c r="EFX393345" s="106"/>
      <c r="EFY393345" s="106"/>
      <c r="EFZ393345" s="106"/>
      <c r="EGA393345" s="106"/>
      <c r="EGB393345" s="106"/>
      <c r="EGC393345" s="106"/>
      <c r="EGD393345" s="106"/>
      <c r="EGE393345" s="106"/>
      <c r="EGF393345" s="106"/>
      <c r="EGG393345" s="106"/>
      <c r="EGH393345" s="106"/>
      <c r="EGI393345" s="106"/>
      <c r="EGO393345" s="106"/>
      <c r="EGP393345" s="106"/>
      <c r="EGQ393345" s="106"/>
      <c r="EGR393345" s="106"/>
      <c r="EGS393345" s="106"/>
      <c r="EPL393345" s="106"/>
      <c r="EPM393345" s="106"/>
      <c r="EPN393345" s="106"/>
      <c r="EPO393345" s="106"/>
      <c r="EPP393345" s="106"/>
      <c r="EPQ393345" s="106"/>
      <c r="EPR393345" s="106"/>
      <c r="EPS393345" s="106"/>
      <c r="EPT393345" s="106"/>
      <c r="EPU393345" s="106"/>
      <c r="EPV393345" s="106"/>
      <c r="EPW393345" s="106"/>
      <c r="EPX393345" s="106"/>
      <c r="EPY393345" s="106"/>
      <c r="EPZ393345" s="106"/>
      <c r="EQA393345" s="106"/>
      <c r="EQB393345" s="106"/>
      <c r="EQC393345" s="106"/>
      <c r="EQD393345" s="106"/>
      <c r="EQE393345" s="106"/>
      <c r="EQK393345" s="106"/>
      <c r="EQL393345" s="106"/>
      <c r="EQM393345" s="106"/>
      <c r="EQN393345" s="106"/>
      <c r="EQO393345" s="106"/>
      <c r="EZH393345" s="106"/>
      <c r="EZI393345" s="106"/>
      <c r="EZJ393345" s="106"/>
      <c r="EZK393345" s="106"/>
      <c r="EZL393345" s="106"/>
      <c r="EZM393345" s="106"/>
      <c r="EZN393345" s="106"/>
      <c r="EZO393345" s="106"/>
      <c r="EZP393345" s="106"/>
      <c r="EZQ393345" s="106"/>
      <c r="EZR393345" s="106"/>
      <c r="EZS393345" s="106"/>
      <c r="EZT393345" s="106"/>
      <c r="EZU393345" s="106"/>
      <c r="EZV393345" s="106"/>
      <c r="EZW393345" s="106"/>
      <c r="EZX393345" s="106"/>
      <c r="EZY393345" s="106"/>
      <c r="EZZ393345" s="106"/>
      <c r="FAA393345" s="106"/>
      <c r="FAG393345" s="106"/>
      <c r="FAH393345" s="106"/>
      <c r="FAI393345" s="106"/>
      <c r="FAJ393345" s="106"/>
      <c r="FAK393345" s="106"/>
      <c r="FJD393345" s="106"/>
      <c r="FJE393345" s="106"/>
      <c r="FJF393345" s="106"/>
      <c r="FJG393345" s="106"/>
      <c r="FJH393345" s="106"/>
      <c r="FJI393345" s="106"/>
      <c r="FJJ393345" s="106"/>
      <c r="FJK393345" s="106"/>
      <c r="FJL393345" s="106"/>
      <c r="FJM393345" s="106"/>
      <c r="FJN393345" s="106"/>
      <c r="FJO393345" s="106"/>
      <c r="FJP393345" s="106"/>
      <c r="FJQ393345" s="106"/>
      <c r="FJR393345" s="106"/>
      <c r="FJS393345" s="106"/>
      <c r="FJT393345" s="106"/>
      <c r="FJU393345" s="106"/>
      <c r="FJV393345" s="106"/>
      <c r="FJW393345" s="106"/>
      <c r="FKC393345" s="106"/>
      <c r="FKD393345" s="106"/>
      <c r="FKE393345" s="106"/>
      <c r="FKF393345" s="106"/>
      <c r="FKG393345" s="106"/>
      <c r="FSZ393345" s="106"/>
      <c r="FTA393345" s="106"/>
      <c r="FTB393345" s="106"/>
      <c r="FTC393345" s="106"/>
      <c r="FTD393345" s="106"/>
      <c r="FTE393345" s="106"/>
      <c r="FTF393345" s="106"/>
      <c r="FTG393345" s="106"/>
      <c r="FTH393345" s="106"/>
      <c r="FTI393345" s="106"/>
      <c r="FTJ393345" s="106"/>
      <c r="FTK393345" s="106"/>
      <c r="FTL393345" s="106"/>
      <c r="FTM393345" s="106"/>
      <c r="FTN393345" s="106"/>
      <c r="FTO393345" s="106"/>
      <c r="FTP393345" s="106"/>
      <c r="FTQ393345" s="106"/>
      <c r="FTR393345" s="106"/>
      <c r="FTS393345" s="106"/>
      <c r="FTY393345" s="106"/>
      <c r="FTZ393345" s="106"/>
      <c r="FUA393345" s="106"/>
      <c r="FUB393345" s="106"/>
      <c r="FUC393345" s="106"/>
      <c r="GCV393345" s="106"/>
      <c r="GCW393345" s="106"/>
      <c r="GCX393345" s="106"/>
      <c r="GCY393345" s="106"/>
      <c r="GCZ393345" s="106"/>
      <c r="GDA393345" s="106"/>
      <c r="GDB393345" s="106"/>
      <c r="GDC393345" s="106"/>
      <c r="GDD393345" s="106"/>
      <c r="GDE393345" s="106"/>
      <c r="GDF393345" s="106"/>
      <c r="GDG393345" s="106"/>
      <c r="GDH393345" s="106"/>
      <c r="GDI393345" s="106"/>
      <c r="GDJ393345" s="106"/>
      <c r="GDK393345" s="106"/>
      <c r="GDL393345" s="106"/>
      <c r="GDM393345" s="106"/>
      <c r="GDN393345" s="106"/>
      <c r="GDO393345" s="106"/>
      <c r="GDU393345" s="106"/>
      <c r="GDV393345" s="106"/>
      <c r="GDW393345" s="106"/>
      <c r="GDX393345" s="106"/>
      <c r="GDY393345" s="106"/>
      <c r="GMR393345" s="106"/>
      <c r="GMS393345" s="106"/>
      <c r="GMT393345" s="106"/>
      <c r="GMU393345" s="106"/>
      <c r="GMV393345" s="106"/>
      <c r="GMW393345" s="106"/>
      <c r="GMX393345" s="106"/>
      <c r="GMY393345" s="106"/>
      <c r="GMZ393345" s="106"/>
      <c r="GNA393345" s="106"/>
      <c r="GNB393345" s="106"/>
      <c r="GNC393345" s="106"/>
      <c r="GND393345" s="106"/>
      <c r="GNE393345" s="106"/>
      <c r="GNF393345" s="106"/>
      <c r="GNG393345" s="106"/>
      <c r="GNH393345" s="106"/>
      <c r="GNI393345" s="106"/>
      <c r="GNJ393345" s="106"/>
      <c r="GNK393345" s="106"/>
      <c r="GNQ393345" s="106"/>
      <c r="GNR393345" s="106"/>
      <c r="GNS393345" s="106"/>
      <c r="GNT393345" s="106"/>
      <c r="GNU393345" s="106"/>
      <c r="GWN393345" s="106"/>
      <c r="GWO393345" s="106"/>
      <c r="GWP393345" s="106"/>
      <c r="GWQ393345" s="106"/>
      <c r="GWR393345" s="106"/>
      <c r="GWS393345" s="106"/>
      <c r="GWT393345" s="106"/>
      <c r="GWU393345" s="106"/>
      <c r="GWV393345" s="106"/>
      <c r="GWW393345" s="106"/>
      <c r="GWX393345" s="106"/>
      <c r="GWY393345" s="106"/>
      <c r="GWZ393345" s="106"/>
      <c r="GXA393345" s="106"/>
      <c r="GXB393345" s="106"/>
      <c r="GXC393345" s="106"/>
      <c r="GXD393345" s="106"/>
      <c r="GXE393345" s="106"/>
      <c r="GXF393345" s="106"/>
      <c r="GXG393345" s="106"/>
      <c r="GXM393345" s="106"/>
      <c r="GXN393345" s="106"/>
      <c r="GXO393345" s="106"/>
      <c r="GXP393345" s="106"/>
      <c r="GXQ393345" s="106"/>
      <c r="HGJ393345" s="106"/>
      <c r="HGK393345" s="106"/>
      <c r="HGL393345" s="106"/>
      <c r="HGM393345" s="106"/>
      <c r="HGN393345" s="106"/>
      <c r="HGO393345" s="106"/>
      <c r="HGP393345" s="106"/>
      <c r="HGQ393345" s="106"/>
      <c r="HGR393345" s="106"/>
      <c r="HGS393345" s="106"/>
      <c r="HGT393345" s="106"/>
      <c r="HGU393345" s="106"/>
      <c r="HGV393345" s="106"/>
      <c r="HGW393345" s="106"/>
      <c r="HGX393345" s="106"/>
      <c r="HGY393345" s="106"/>
      <c r="HGZ393345" s="106"/>
      <c r="HHA393345" s="106"/>
      <c r="HHB393345" s="106"/>
      <c r="HHC393345" s="106"/>
      <c r="HHI393345" s="106"/>
      <c r="HHJ393345" s="106"/>
      <c r="HHK393345" s="106"/>
      <c r="HHL393345" s="106"/>
      <c r="HHM393345" s="106"/>
      <c r="HQF393345" s="106"/>
      <c r="HQG393345" s="106"/>
      <c r="HQH393345" s="106"/>
      <c r="HQI393345" s="106"/>
      <c r="HQJ393345" s="106"/>
      <c r="HQK393345" s="106"/>
      <c r="HQL393345" s="106"/>
      <c r="HQM393345" s="106"/>
      <c r="HQN393345" s="106"/>
      <c r="HQO393345" s="106"/>
      <c r="HQP393345" s="106"/>
      <c r="HQQ393345" s="106"/>
      <c r="HQR393345" s="106"/>
      <c r="HQS393345" s="106"/>
      <c r="HQT393345" s="106"/>
      <c r="HQU393345" s="106"/>
      <c r="HQV393345" s="106"/>
      <c r="HQW393345" s="106"/>
      <c r="HQX393345" s="106"/>
      <c r="HQY393345" s="106"/>
      <c r="HRE393345" s="106"/>
      <c r="HRF393345" s="106"/>
      <c r="HRG393345" s="106"/>
      <c r="HRH393345" s="106"/>
      <c r="HRI393345" s="106"/>
      <c r="IAB393345" s="106"/>
      <c r="IAC393345" s="106"/>
      <c r="IAD393345" s="106"/>
      <c r="IAE393345" s="106"/>
      <c r="IAF393345" s="106"/>
      <c r="IAG393345" s="106"/>
      <c r="IAH393345" s="106"/>
      <c r="IAI393345" s="106"/>
      <c r="IAJ393345" s="106"/>
      <c r="IAK393345" s="106"/>
      <c r="IAL393345" s="106"/>
      <c r="IAM393345" s="106"/>
      <c r="IAN393345" s="106"/>
      <c r="IAO393345" s="106"/>
      <c r="IAP393345" s="106"/>
      <c r="IAQ393345" s="106"/>
      <c r="IAR393345" s="106"/>
      <c r="IAS393345" s="106"/>
      <c r="IAT393345" s="106"/>
      <c r="IAU393345" s="106"/>
      <c r="IBA393345" s="106"/>
      <c r="IBB393345" s="106"/>
      <c r="IBC393345" s="106"/>
      <c r="IBD393345" s="106"/>
      <c r="IBE393345" s="106"/>
      <c r="IJX393345" s="106"/>
      <c r="IJY393345" s="106"/>
      <c r="IJZ393345" s="106"/>
      <c r="IKA393345" s="106"/>
      <c r="IKB393345" s="106"/>
      <c r="IKC393345" s="106"/>
      <c r="IKD393345" s="106"/>
      <c r="IKE393345" s="106"/>
      <c r="IKF393345" s="106"/>
      <c r="IKG393345" s="106"/>
      <c r="IKH393345" s="106"/>
      <c r="IKI393345" s="106"/>
      <c r="IKJ393345" s="106"/>
      <c r="IKK393345" s="106"/>
      <c r="IKL393345" s="106"/>
      <c r="IKM393345" s="106"/>
      <c r="IKN393345" s="106"/>
      <c r="IKO393345" s="106"/>
      <c r="IKP393345" s="106"/>
      <c r="IKQ393345" s="106"/>
      <c r="IKW393345" s="106"/>
      <c r="IKX393345" s="106"/>
      <c r="IKY393345" s="106"/>
      <c r="IKZ393345" s="106"/>
      <c r="ILA393345" s="106"/>
      <c r="ITT393345" s="106"/>
      <c r="ITU393345" s="106"/>
      <c r="ITV393345" s="106"/>
      <c r="ITW393345" s="106"/>
      <c r="ITX393345" s="106"/>
      <c r="ITY393345" s="106"/>
      <c r="ITZ393345" s="106"/>
      <c r="IUA393345" s="106"/>
      <c r="IUB393345" s="106"/>
      <c r="IUC393345" s="106"/>
      <c r="IUD393345" s="106"/>
      <c r="IUE393345" s="106"/>
      <c r="IUF393345" s="106"/>
      <c r="IUG393345" s="106"/>
      <c r="IUH393345" s="106"/>
      <c r="IUI393345" s="106"/>
      <c r="IUJ393345" s="106"/>
      <c r="IUK393345" s="106"/>
      <c r="IUL393345" s="106"/>
      <c r="IUM393345" s="106"/>
      <c r="IUS393345" s="106"/>
      <c r="IUT393345" s="106"/>
      <c r="IUU393345" s="106"/>
      <c r="IUV393345" s="106"/>
      <c r="IUW393345" s="106"/>
      <c r="JDP393345" s="106"/>
      <c r="JDQ393345" s="106"/>
      <c r="JDR393345" s="106"/>
      <c r="JDS393345" s="106"/>
      <c r="JDT393345" s="106"/>
      <c r="JDU393345" s="106"/>
      <c r="JDV393345" s="106"/>
      <c r="JDW393345" s="106"/>
      <c r="JDX393345" s="106"/>
      <c r="JDY393345" s="106"/>
      <c r="JDZ393345" s="106"/>
      <c r="JEA393345" s="106"/>
      <c r="JEB393345" s="106"/>
      <c r="JEC393345" s="106"/>
      <c r="JED393345" s="106"/>
      <c r="JEE393345" s="106"/>
      <c r="JEF393345" s="106"/>
      <c r="JEG393345" s="106"/>
      <c r="JEH393345" s="106"/>
      <c r="JEI393345" s="106"/>
      <c r="JEO393345" s="106"/>
      <c r="JEP393345" s="106"/>
      <c r="JEQ393345" s="106"/>
      <c r="JER393345" s="106"/>
      <c r="JES393345" s="106"/>
      <c r="JNL393345" s="106"/>
      <c r="JNM393345" s="106"/>
      <c r="JNN393345" s="106"/>
      <c r="JNO393345" s="106"/>
      <c r="JNP393345" s="106"/>
      <c r="JNQ393345" s="106"/>
      <c r="JNR393345" s="106"/>
      <c r="JNS393345" s="106"/>
      <c r="JNT393345" s="106"/>
      <c r="JNU393345" s="106"/>
      <c r="JNV393345" s="106"/>
      <c r="JNW393345" s="106"/>
      <c r="JNX393345" s="106"/>
      <c r="JNY393345" s="106"/>
      <c r="JNZ393345" s="106"/>
      <c r="JOA393345" s="106"/>
      <c r="JOB393345" s="106"/>
      <c r="JOC393345" s="106"/>
      <c r="JOD393345" s="106"/>
      <c r="JOE393345" s="106"/>
      <c r="JOK393345" s="106"/>
      <c r="JOL393345" s="106"/>
      <c r="JOM393345" s="106"/>
      <c r="JON393345" s="106"/>
      <c r="JOO393345" s="106"/>
      <c r="JXH393345" s="106"/>
      <c r="JXI393345" s="106"/>
      <c r="JXJ393345" s="106"/>
      <c r="JXK393345" s="106"/>
      <c r="JXL393345" s="106"/>
      <c r="JXM393345" s="106"/>
      <c r="JXN393345" s="106"/>
      <c r="JXO393345" s="106"/>
      <c r="JXP393345" s="106"/>
      <c r="JXQ393345" s="106"/>
      <c r="JXR393345" s="106"/>
      <c r="JXS393345" s="106"/>
      <c r="JXT393345" s="106"/>
      <c r="JXU393345" s="106"/>
      <c r="JXV393345" s="106"/>
      <c r="JXW393345" s="106"/>
      <c r="JXX393345" s="106"/>
      <c r="JXY393345" s="106"/>
      <c r="JXZ393345" s="106"/>
      <c r="JYA393345" s="106"/>
      <c r="JYG393345" s="106"/>
      <c r="JYH393345" s="106"/>
      <c r="JYI393345" s="106"/>
      <c r="JYJ393345" s="106"/>
      <c r="JYK393345" s="106"/>
      <c r="KHD393345" s="106"/>
      <c r="KHE393345" s="106"/>
      <c r="KHF393345" s="106"/>
      <c r="KHG393345" s="106"/>
      <c r="KHH393345" s="106"/>
      <c r="KHI393345" s="106"/>
      <c r="KHJ393345" s="106"/>
      <c r="KHK393345" s="106"/>
      <c r="KHL393345" s="106"/>
      <c r="KHM393345" s="106"/>
      <c r="KHN393345" s="106"/>
      <c r="KHO393345" s="106"/>
      <c r="KHP393345" s="106"/>
      <c r="KHQ393345" s="106"/>
      <c r="KHR393345" s="106"/>
      <c r="KHS393345" s="106"/>
      <c r="KHT393345" s="106"/>
      <c r="KHU393345" s="106"/>
      <c r="KHV393345" s="106"/>
      <c r="KHW393345" s="106"/>
      <c r="KIC393345" s="106"/>
      <c r="KID393345" s="106"/>
      <c r="KIE393345" s="106"/>
      <c r="KIF393345" s="106"/>
      <c r="KIG393345" s="106"/>
      <c r="KQZ393345" s="106"/>
      <c r="KRA393345" s="106"/>
      <c r="KRB393345" s="106"/>
      <c r="KRC393345" s="106"/>
      <c r="KRD393345" s="106"/>
      <c r="KRE393345" s="106"/>
      <c r="KRF393345" s="106"/>
      <c r="KRG393345" s="106"/>
      <c r="KRH393345" s="106"/>
      <c r="KRI393345" s="106"/>
      <c r="KRJ393345" s="106"/>
      <c r="KRK393345" s="106"/>
      <c r="KRL393345" s="106"/>
      <c r="KRM393345" s="106"/>
      <c r="KRN393345" s="106"/>
      <c r="KRO393345" s="106"/>
      <c r="KRP393345" s="106"/>
      <c r="KRQ393345" s="106"/>
      <c r="KRR393345" s="106"/>
      <c r="KRS393345" s="106"/>
      <c r="KRY393345" s="106"/>
      <c r="KRZ393345" s="106"/>
      <c r="KSA393345" s="106"/>
      <c r="KSB393345" s="106"/>
      <c r="KSC393345" s="106"/>
      <c r="LAV393345" s="106"/>
      <c r="LAW393345" s="106"/>
      <c r="LAX393345" s="106"/>
      <c r="LAY393345" s="106"/>
      <c r="LAZ393345" s="106"/>
      <c r="LBA393345" s="106"/>
      <c r="LBB393345" s="106"/>
      <c r="LBC393345" s="106"/>
      <c r="LBD393345" s="106"/>
      <c r="LBE393345" s="106"/>
      <c r="LBF393345" s="106"/>
      <c r="LBG393345" s="106"/>
      <c r="LBH393345" s="106"/>
      <c r="LBI393345" s="106"/>
      <c r="LBJ393345" s="106"/>
      <c r="LBK393345" s="106"/>
      <c r="LBL393345" s="106"/>
      <c r="LBM393345" s="106"/>
      <c r="LBN393345" s="106"/>
      <c r="LBO393345" s="106"/>
      <c r="LBU393345" s="106"/>
      <c r="LBV393345" s="106"/>
      <c r="LBW393345" s="106"/>
      <c r="LBX393345" s="106"/>
      <c r="LBY393345" s="106"/>
      <c r="LKR393345" s="106"/>
      <c r="LKS393345" s="106"/>
      <c r="LKT393345" s="106"/>
      <c r="LKU393345" s="106"/>
      <c r="LKV393345" s="106"/>
      <c r="LKW393345" s="106"/>
      <c r="LKX393345" s="106"/>
      <c r="LKY393345" s="106"/>
      <c r="LKZ393345" s="106"/>
      <c r="LLA393345" s="106"/>
      <c r="LLB393345" s="106"/>
      <c r="LLC393345" s="106"/>
      <c r="LLD393345" s="106"/>
      <c r="LLE393345" s="106"/>
      <c r="LLF393345" s="106"/>
      <c r="LLG393345" s="106"/>
      <c r="LLH393345" s="106"/>
      <c r="LLI393345" s="106"/>
      <c r="LLJ393345" s="106"/>
      <c r="LLK393345" s="106"/>
      <c r="LLQ393345" s="106"/>
      <c r="LLR393345" s="106"/>
      <c r="LLS393345" s="106"/>
      <c r="LLT393345" s="106"/>
      <c r="LLU393345" s="106"/>
      <c r="LUN393345" s="106"/>
      <c r="LUO393345" s="106"/>
      <c r="LUP393345" s="106"/>
      <c r="LUQ393345" s="106"/>
      <c r="LUR393345" s="106"/>
      <c r="LUS393345" s="106"/>
      <c r="LUT393345" s="106"/>
      <c r="LUU393345" s="106"/>
      <c r="LUV393345" s="106"/>
      <c r="LUW393345" s="106"/>
      <c r="LUX393345" s="106"/>
      <c r="LUY393345" s="106"/>
      <c r="LUZ393345" s="106"/>
      <c r="LVA393345" s="106"/>
      <c r="LVB393345" s="106"/>
      <c r="LVC393345" s="106"/>
      <c r="LVD393345" s="106"/>
      <c r="LVE393345" s="106"/>
      <c r="LVF393345" s="106"/>
      <c r="LVG393345" s="106"/>
      <c r="LVM393345" s="106"/>
      <c r="LVN393345" s="106"/>
      <c r="LVO393345" s="106"/>
      <c r="LVP393345" s="106"/>
      <c r="LVQ393345" s="106"/>
      <c r="MEJ393345" s="106"/>
      <c r="MEK393345" s="106"/>
      <c r="MEL393345" s="106"/>
      <c r="MEM393345" s="106"/>
      <c r="MEN393345" s="106"/>
      <c r="MEO393345" s="106"/>
      <c r="MEP393345" s="106"/>
      <c r="MEQ393345" s="106"/>
      <c r="MER393345" s="106"/>
      <c r="MES393345" s="106"/>
      <c r="MET393345" s="106"/>
      <c r="MEU393345" s="106"/>
      <c r="MEV393345" s="106"/>
      <c r="MEW393345" s="106"/>
      <c r="MEX393345" s="106"/>
      <c r="MEY393345" s="106"/>
      <c r="MEZ393345" s="106"/>
      <c r="MFA393345" s="106"/>
      <c r="MFB393345" s="106"/>
      <c r="MFC393345" s="106"/>
      <c r="MFI393345" s="106"/>
      <c r="MFJ393345" s="106"/>
      <c r="MFK393345" s="106"/>
      <c r="MFL393345" s="106"/>
      <c r="MFM393345" s="106"/>
      <c r="MOF393345" s="106"/>
      <c r="MOG393345" s="106"/>
      <c r="MOH393345" s="106"/>
      <c r="MOI393345" s="106"/>
      <c r="MOJ393345" s="106"/>
      <c r="MOK393345" s="106"/>
      <c r="MOL393345" s="106"/>
      <c r="MOM393345" s="106"/>
      <c r="MON393345" s="106"/>
      <c r="MOO393345" s="106"/>
      <c r="MOP393345" s="106"/>
      <c r="MOQ393345" s="106"/>
      <c r="MOR393345" s="106"/>
      <c r="MOS393345" s="106"/>
      <c r="MOT393345" s="106"/>
      <c r="MOU393345" s="106"/>
      <c r="MOV393345" s="106"/>
      <c r="MOW393345" s="106"/>
      <c r="MOX393345" s="106"/>
      <c r="MOY393345" s="106"/>
      <c r="MPE393345" s="106"/>
      <c r="MPF393345" s="106"/>
      <c r="MPG393345" s="106"/>
      <c r="MPH393345" s="106"/>
      <c r="MPI393345" s="106"/>
      <c r="MYB393345" s="106"/>
      <c r="MYC393345" s="106"/>
      <c r="MYD393345" s="106"/>
      <c r="MYE393345" s="106"/>
      <c r="MYF393345" s="106"/>
      <c r="MYG393345" s="106"/>
      <c r="MYH393345" s="106"/>
      <c r="MYI393345" s="106"/>
      <c r="MYJ393345" s="106"/>
      <c r="MYK393345" s="106"/>
      <c r="MYL393345" s="106"/>
      <c r="MYM393345" s="106"/>
      <c r="MYN393345" s="106"/>
      <c r="MYO393345" s="106"/>
      <c r="MYP393345" s="106"/>
      <c r="MYQ393345" s="106"/>
      <c r="MYR393345" s="106"/>
      <c r="MYS393345" s="106"/>
      <c r="MYT393345" s="106"/>
      <c r="MYU393345" s="106"/>
      <c r="MZA393345" s="106"/>
      <c r="MZB393345" s="106"/>
      <c r="MZC393345" s="106"/>
      <c r="MZD393345" s="106"/>
      <c r="MZE393345" s="106"/>
      <c r="NHX393345" s="106"/>
      <c r="NHY393345" s="106"/>
      <c r="NHZ393345" s="106"/>
      <c r="NIA393345" s="106"/>
      <c r="NIB393345" s="106"/>
      <c r="NIC393345" s="106"/>
      <c r="NID393345" s="106"/>
      <c r="NIE393345" s="106"/>
      <c r="NIF393345" s="106"/>
      <c r="NIG393345" s="106"/>
      <c r="NIH393345" s="106"/>
      <c r="NII393345" s="106"/>
      <c r="NIJ393345" s="106"/>
      <c r="NIK393345" s="106"/>
      <c r="NIL393345" s="106"/>
      <c r="NIM393345" s="106"/>
      <c r="NIN393345" s="106"/>
      <c r="NIO393345" s="106"/>
      <c r="NIP393345" s="106"/>
      <c r="NIQ393345" s="106"/>
      <c r="NIW393345" s="106"/>
      <c r="NIX393345" s="106"/>
      <c r="NIY393345" s="106"/>
      <c r="NIZ393345" s="106"/>
      <c r="NJA393345" s="106"/>
      <c r="NRT393345" s="106"/>
      <c r="NRU393345" s="106"/>
      <c r="NRV393345" s="106"/>
      <c r="NRW393345" s="106"/>
      <c r="NRX393345" s="106"/>
      <c r="NRY393345" s="106"/>
      <c r="NRZ393345" s="106"/>
      <c r="NSA393345" s="106"/>
      <c r="NSB393345" s="106"/>
      <c r="NSC393345" s="106"/>
      <c r="NSD393345" s="106"/>
      <c r="NSE393345" s="106"/>
      <c r="NSF393345" s="106"/>
      <c r="NSG393345" s="106"/>
      <c r="NSH393345" s="106"/>
      <c r="NSI393345" s="106"/>
      <c r="NSJ393345" s="106"/>
      <c r="NSK393345" s="106"/>
      <c r="NSL393345" s="106"/>
      <c r="NSM393345" s="106"/>
      <c r="NSS393345" s="106"/>
      <c r="NST393345" s="106"/>
      <c r="NSU393345" s="106"/>
      <c r="NSV393345" s="106"/>
      <c r="NSW393345" s="106"/>
      <c r="OBP393345" s="106"/>
      <c r="OBQ393345" s="106"/>
      <c r="OBR393345" s="106"/>
      <c r="OBS393345" s="106"/>
      <c r="OBT393345" s="106"/>
      <c r="OBU393345" s="106"/>
      <c r="OBV393345" s="106"/>
      <c r="OBW393345" s="106"/>
      <c r="OBX393345" s="106"/>
      <c r="OBY393345" s="106"/>
      <c r="OBZ393345" s="106"/>
      <c r="OCA393345" s="106"/>
      <c r="OCB393345" s="106"/>
      <c r="OCC393345" s="106"/>
      <c r="OCD393345" s="106"/>
      <c r="OCE393345" s="106"/>
      <c r="OCF393345" s="106"/>
      <c r="OCG393345" s="106"/>
      <c r="OCH393345" s="106"/>
      <c r="OCI393345" s="106"/>
      <c r="OCO393345" s="106"/>
      <c r="OCP393345" s="106"/>
      <c r="OCQ393345" s="106"/>
      <c r="OCR393345" s="106"/>
      <c r="OCS393345" s="106"/>
      <c r="OLL393345" s="106"/>
      <c r="OLM393345" s="106"/>
      <c r="OLN393345" s="106"/>
      <c r="OLO393345" s="106"/>
      <c r="OLP393345" s="106"/>
      <c r="OLQ393345" s="106"/>
      <c r="OLR393345" s="106"/>
      <c r="OLS393345" s="106"/>
      <c r="OLT393345" s="106"/>
      <c r="OLU393345" s="106"/>
      <c r="OLV393345" s="106"/>
      <c r="OLW393345" s="106"/>
      <c r="OLX393345" s="106"/>
      <c r="OLY393345" s="106"/>
      <c r="OLZ393345" s="106"/>
      <c r="OMA393345" s="106"/>
      <c r="OMB393345" s="106"/>
      <c r="OMC393345" s="106"/>
      <c r="OMD393345" s="106"/>
      <c r="OME393345" s="106"/>
      <c r="OMK393345" s="106"/>
      <c r="OML393345" s="106"/>
      <c r="OMM393345" s="106"/>
      <c r="OMN393345" s="106"/>
      <c r="OMO393345" s="106"/>
      <c r="OVH393345" s="106"/>
      <c r="OVI393345" s="106"/>
      <c r="OVJ393345" s="106"/>
      <c r="OVK393345" s="106"/>
      <c r="OVL393345" s="106"/>
      <c r="OVM393345" s="106"/>
      <c r="OVN393345" s="106"/>
      <c r="OVO393345" s="106"/>
      <c r="OVP393345" s="106"/>
      <c r="OVQ393345" s="106"/>
      <c r="OVR393345" s="106"/>
      <c r="OVS393345" s="106"/>
      <c r="OVT393345" s="106"/>
      <c r="OVU393345" s="106"/>
      <c r="OVV393345" s="106"/>
      <c r="OVW393345" s="106"/>
      <c r="OVX393345" s="106"/>
      <c r="OVY393345" s="106"/>
      <c r="OVZ393345" s="106"/>
      <c r="OWA393345" s="106"/>
      <c r="OWG393345" s="106"/>
      <c r="OWH393345" s="106"/>
      <c r="OWI393345" s="106"/>
      <c r="OWJ393345" s="106"/>
      <c r="OWK393345" s="106"/>
      <c r="PFD393345" s="106"/>
      <c r="PFE393345" s="106"/>
      <c r="PFF393345" s="106"/>
      <c r="PFG393345" s="106"/>
      <c r="PFH393345" s="106"/>
      <c r="PFI393345" s="106"/>
      <c r="PFJ393345" s="106"/>
      <c r="PFK393345" s="106"/>
      <c r="PFL393345" s="106"/>
      <c r="PFM393345" s="106"/>
      <c r="PFN393345" s="106"/>
      <c r="PFO393345" s="106"/>
      <c r="PFP393345" s="106"/>
      <c r="PFQ393345" s="106"/>
      <c r="PFR393345" s="106"/>
      <c r="PFS393345" s="106"/>
      <c r="PFT393345" s="106"/>
      <c r="PFU393345" s="106"/>
      <c r="PFV393345" s="106"/>
      <c r="PFW393345" s="106"/>
      <c r="PGC393345" s="106"/>
      <c r="PGD393345" s="106"/>
      <c r="PGE393345" s="106"/>
      <c r="PGF393345" s="106"/>
      <c r="PGG393345" s="106"/>
      <c r="POZ393345" s="106"/>
      <c r="PPA393345" s="106"/>
      <c r="PPB393345" s="106"/>
      <c r="PPC393345" s="106"/>
      <c r="PPD393345" s="106"/>
      <c r="PPE393345" s="106"/>
      <c r="PPF393345" s="106"/>
      <c r="PPG393345" s="106"/>
      <c r="PPH393345" s="106"/>
      <c r="PPI393345" s="106"/>
      <c r="PPJ393345" s="106"/>
      <c r="PPK393345" s="106"/>
      <c r="PPL393345" s="106"/>
      <c r="PPM393345" s="106"/>
      <c r="PPN393345" s="106"/>
      <c r="PPO393345" s="106"/>
      <c r="PPP393345" s="106"/>
      <c r="PPQ393345" s="106"/>
      <c r="PPR393345" s="106"/>
      <c r="PPS393345" s="106"/>
      <c r="PPY393345" s="106"/>
      <c r="PPZ393345" s="106"/>
      <c r="PQA393345" s="106"/>
      <c r="PQB393345" s="106"/>
      <c r="PQC393345" s="106"/>
      <c r="PYV393345" s="106"/>
      <c r="PYW393345" s="106"/>
      <c r="PYX393345" s="106"/>
      <c r="PYY393345" s="106"/>
      <c r="PYZ393345" s="106"/>
      <c r="PZA393345" s="106"/>
      <c r="PZB393345" s="106"/>
      <c r="PZC393345" s="106"/>
      <c r="PZD393345" s="106"/>
      <c r="PZE393345" s="106"/>
      <c r="PZF393345" s="106"/>
      <c r="PZG393345" s="106"/>
      <c r="PZH393345" s="106"/>
      <c r="PZI393345" s="106"/>
      <c r="PZJ393345" s="106"/>
      <c r="PZK393345" s="106"/>
      <c r="PZL393345" s="106"/>
      <c r="PZM393345" s="106"/>
      <c r="PZN393345" s="106"/>
      <c r="PZO393345" s="106"/>
      <c r="PZU393345" s="106"/>
      <c r="PZV393345" s="106"/>
      <c r="PZW393345" s="106"/>
      <c r="PZX393345" s="106"/>
      <c r="PZY393345" s="106"/>
      <c r="QIR393345" s="106"/>
      <c r="QIS393345" s="106"/>
      <c r="QIT393345" s="106"/>
      <c r="QIU393345" s="106"/>
      <c r="QIV393345" s="106"/>
      <c r="QIW393345" s="106"/>
      <c r="QIX393345" s="106"/>
      <c r="QIY393345" s="106"/>
      <c r="QIZ393345" s="106"/>
      <c r="QJA393345" s="106"/>
      <c r="QJB393345" s="106"/>
      <c r="QJC393345" s="106"/>
      <c r="QJD393345" s="106"/>
      <c r="QJE393345" s="106"/>
      <c r="QJF393345" s="106"/>
      <c r="QJG393345" s="106"/>
      <c r="QJH393345" s="106"/>
      <c r="QJI393345" s="106"/>
      <c r="QJJ393345" s="106"/>
      <c r="QJK393345" s="106"/>
      <c r="QJQ393345" s="106"/>
      <c r="QJR393345" s="106"/>
      <c r="QJS393345" s="106"/>
      <c r="QJT393345" s="106"/>
      <c r="QJU393345" s="106"/>
      <c r="QSN393345" s="106"/>
      <c r="QSO393345" s="106"/>
      <c r="QSP393345" s="106"/>
      <c r="QSQ393345" s="106"/>
      <c r="QSR393345" s="106"/>
      <c r="QSS393345" s="106"/>
      <c r="QST393345" s="106"/>
      <c r="QSU393345" s="106"/>
      <c r="QSV393345" s="106"/>
      <c r="QSW393345" s="106"/>
      <c r="QSX393345" s="106"/>
      <c r="QSY393345" s="106"/>
      <c r="QSZ393345" s="106"/>
      <c r="QTA393345" s="106"/>
      <c r="QTB393345" s="106"/>
      <c r="QTC393345" s="106"/>
      <c r="QTD393345" s="106"/>
      <c r="QTE393345" s="106"/>
      <c r="QTF393345" s="106"/>
      <c r="QTG393345" s="106"/>
      <c r="QTM393345" s="106"/>
      <c r="QTN393345" s="106"/>
      <c r="QTO393345" s="106"/>
      <c r="QTP393345" s="106"/>
      <c r="QTQ393345" s="106"/>
      <c r="RCJ393345" s="106"/>
      <c r="RCK393345" s="106"/>
      <c r="RCL393345" s="106"/>
      <c r="RCM393345" s="106"/>
      <c r="RCN393345" s="106"/>
      <c r="RCO393345" s="106"/>
      <c r="RCP393345" s="106"/>
      <c r="RCQ393345" s="106"/>
      <c r="RCR393345" s="106"/>
      <c r="RCS393345" s="106"/>
      <c r="RCT393345" s="106"/>
      <c r="RCU393345" s="106"/>
      <c r="RCV393345" s="106"/>
      <c r="RCW393345" s="106"/>
      <c r="RCX393345" s="106"/>
      <c r="RCY393345" s="106"/>
      <c r="RCZ393345" s="106"/>
      <c r="RDA393345" s="106"/>
      <c r="RDB393345" s="106"/>
      <c r="RDC393345" s="106"/>
      <c r="RDI393345" s="106"/>
      <c r="RDJ393345" s="106"/>
      <c r="RDK393345" s="106"/>
      <c r="RDL393345" s="106"/>
      <c r="RDM393345" s="106"/>
      <c r="RMF393345" s="106"/>
      <c r="RMG393345" s="106"/>
      <c r="RMH393345" s="106"/>
      <c r="RMI393345" s="106"/>
      <c r="RMJ393345" s="106"/>
      <c r="RMK393345" s="106"/>
      <c r="RML393345" s="106"/>
      <c r="RMM393345" s="106"/>
      <c r="RMN393345" s="106"/>
      <c r="RMO393345" s="106"/>
      <c r="RMP393345" s="106"/>
      <c r="RMQ393345" s="106"/>
      <c r="RMR393345" s="106"/>
      <c r="RMS393345" s="106"/>
      <c r="RMT393345" s="106"/>
      <c r="RMU393345" s="106"/>
      <c r="RMV393345" s="106"/>
      <c r="RMW393345" s="106"/>
      <c r="RMX393345" s="106"/>
      <c r="RMY393345" s="106"/>
      <c r="RNE393345" s="106"/>
      <c r="RNF393345" s="106"/>
      <c r="RNG393345" s="106"/>
      <c r="RNH393345" s="106"/>
      <c r="RNI393345" s="106"/>
      <c r="RWB393345" s="106"/>
      <c r="RWC393345" s="106"/>
      <c r="RWD393345" s="106"/>
      <c r="RWE393345" s="106"/>
      <c r="RWF393345" s="106"/>
      <c r="RWG393345" s="106"/>
      <c r="RWH393345" s="106"/>
      <c r="RWI393345" s="106"/>
      <c r="RWJ393345" s="106"/>
      <c r="RWK393345" s="106"/>
      <c r="RWL393345" s="106"/>
      <c r="RWM393345" s="106"/>
      <c r="RWN393345" s="106"/>
      <c r="RWO393345" s="106"/>
      <c r="RWP393345" s="106"/>
      <c r="RWQ393345" s="106"/>
      <c r="RWR393345" s="106"/>
      <c r="RWS393345" s="106"/>
      <c r="RWT393345" s="106"/>
      <c r="RWU393345" s="106"/>
      <c r="RXA393345" s="106"/>
      <c r="RXB393345" s="106"/>
      <c r="RXC393345" s="106"/>
      <c r="RXD393345" s="106"/>
      <c r="RXE393345" s="106"/>
      <c r="SFX393345" s="106"/>
      <c r="SFY393345" s="106"/>
      <c r="SFZ393345" s="106"/>
      <c r="SGA393345" s="106"/>
      <c r="SGB393345" s="106"/>
      <c r="SGC393345" s="106"/>
      <c r="SGD393345" s="106"/>
      <c r="SGE393345" s="106"/>
      <c r="SGF393345" s="106"/>
      <c r="SGG393345" s="106"/>
      <c r="SGH393345" s="106"/>
      <c r="SGI393345" s="106"/>
      <c r="SGJ393345" s="106"/>
      <c r="SGK393345" s="106"/>
      <c r="SGL393345" s="106"/>
      <c r="SGM393345" s="106"/>
      <c r="SGN393345" s="106"/>
      <c r="SGO393345" s="106"/>
      <c r="SGP393345" s="106"/>
      <c r="SGQ393345" s="106"/>
      <c r="SGW393345" s="106"/>
      <c r="SGX393345" s="106"/>
      <c r="SGY393345" s="106"/>
      <c r="SGZ393345" s="106"/>
      <c r="SHA393345" s="106"/>
      <c r="SPT393345" s="106"/>
      <c r="SPU393345" s="106"/>
      <c r="SPV393345" s="106"/>
      <c r="SPW393345" s="106"/>
      <c r="SPX393345" s="106"/>
      <c r="SPY393345" s="106"/>
      <c r="SPZ393345" s="106"/>
      <c r="SQA393345" s="106"/>
      <c r="SQB393345" s="106"/>
      <c r="SQC393345" s="106"/>
      <c r="SQD393345" s="106"/>
      <c r="SQE393345" s="106"/>
      <c r="SQF393345" s="106"/>
      <c r="SQG393345" s="106"/>
      <c r="SQH393345" s="106"/>
      <c r="SQI393345" s="106"/>
      <c r="SQJ393345" s="106"/>
      <c r="SQK393345" s="106"/>
      <c r="SQL393345" s="106"/>
      <c r="SQM393345" s="106"/>
      <c r="SQS393345" s="106"/>
      <c r="SQT393345" s="106"/>
      <c r="SQU393345" s="106"/>
      <c r="SQV393345" s="106"/>
      <c r="SQW393345" s="106"/>
      <c r="SZP393345" s="106"/>
      <c r="SZQ393345" s="106"/>
      <c r="SZR393345" s="106"/>
      <c r="SZS393345" s="106"/>
      <c r="SZT393345" s="106"/>
      <c r="SZU393345" s="106"/>
      <c r="SZV393345" s="106"/>
      <c r="SZW393345" s="106"/>
      <c r="SZX393345" s="106"/>
      <c r="SZY393345" s="106"/>
      <c r="SZZ393345" s="106"/>
      <c r="TAA393345" s="106"/>
      <c r="TAB393345" s="106"/>
      <c r="TAC393345" s="106"/>
      <c r="TAD393345" s="106"/>
      <c r="TAE393345" s="106"/>
      <c r="TAF393345" s="106"/>
      <c r="TAG393345" s="106"/>
      <c r="TAH393345" s="106"/>
      <c r="TAI393345" s="106"/>
      <c r="TAO393345" s="106"/>
      <c r="TAP393345" s="106"/>
      <c r="TAQ393345" s="106"/>
      <c r="TAR393345" s="106"/>
      <c r="TAS393345" s="106"/>
      <c r="TJL393345" s="106"/>
      <c r="TJM393345" s="106"/>
      <c r="TJN393345" s="106"/>
      <c r="TJO393345" s="106"/>
      <c r="TJP393345" s="106"/>
      <c r="TJQ393345" s="106"/>
      <c r="TJR393345" s="106"/>
      <c r="TJS393345" s="106"/>
      <c r="TJT393345" s="106"/>
      <c r="TJU393345" s="106"/>
      <c r="TJV393345" s="106"/>
      <c r="TJW393345" s="106"/>
      <c r="TJX393345" s="106"/>
      <c r="TJY393345" s="106"/>
      <c r="TJZ393345" s="106"/>
      <c r="TKA393345" s="106"/>
      <c r="TKB393345" s="106"/>
      <c r="TKC393345" s="106"/>
      <c r="TKD393345" s="106"/>
      <c r="TKE393345" s="106"/>
      <c r="TKK393345" s="106"/>
      <c r="TKL393345" s="106"/>
      <c r="TKM393345" s="106"/>
      <c r="TKN393345" s="106"/>
      <c r="TKO393345" s="106"/>
      <c r="TTH393345" s="106"/>
      <c r="TTI393345" s="106"/>
      <c r="TTJ393345" s="106"/>
      <c r="TTK393345" s="106"/>
      <c r="TTL393345" s="106"/>
      <c r="TTM393345" s="106"/>
      <c r="TTN393345" s="106"/>
      <c r="TTO393345" s="106"/>
      <c r="TTP393345" s="106"/>
      <c r="TTQ393345" s="106"/>
      <c r="TTR393345" s="106"/>
      <c r="TTS393345" s="106"/>
      <c r="TTT393345" s="106"/>
      <c r="TTU393345" s="106"/>
      <c r="TTV393345" s="106"/>
      <c r="TTW393345" s="106"/>
      <c r="TTX393345" s="106"/>
      <c r="TTY393345" s="106"/>
      <c r="TTZ393345" s="106"/>
      <c r="TUA393345" s="106"/>
      <c r="TUG393345" s="106"/>
      <c r="TUH393345" s="106"/>
      <c r="TUI393345" s="106"/>
      <c r="TUJ393345" s="106"/>
      <c r="TUK393345" s="106"/>
      <c r="UDD393345" s="106"/>
      <c r="UDE393345" s="106"/>
      <c r="UDF393345" s="106"/>
      <c r="UDG393345" s="106"/>
      <c r="UDH393345" s="106"/>
      <c r="UDI393345" s="106"/>
      <c r="UDJ393345" s="106"/>
      <c r="UDK393345" s="106"/>
      <c r="UDL393345" s="106"/>
      <c r="UDM393345" s="106"/>
      <c r="UDN393345" s="106"/>
      <c r="UDO393345" s="106"/>
      <c r="UDP393345" s="106"/>
      <c r="UDQ393345" s="106"/>
      <c r="UDR393345" s="106"/>
      <c r="UDS393345" s="106"/>
      <c r="UDT393345" s="106"/>
      <c r="UDU393345" s="106"/>
      <c r="UDV393345" s="106"/>
      <c r="UDW393345" s="106"/>
      <c r="UEC393345" s="106"/>
      <c r="UED393345" s="106"/>
      <c r="UEE393345" s="106"/>
      <c r="UEF393345" s="106"/>
      <c r="UEG393345" s="106"/>
      <c r="UMZ393345" s="106"/>
      <c r="UNA393345" s="106"/>
      <c r="UNB393345" s="106"/>
      <c r="UNC393345" s="106"/>
      <c r="UND393345" s="106"/>
      <c r="UNE393345" s="106"/>
      <c r="UNF393345" s="106"/>
      <c r="UNG393345" s="106"/>
      <c r="UNH393345" s="106"/>
      <c r="UNI393345" s="106"/>
      <c r="UNJ393345" s="106"/>
      <c r="UNK393345" s="106"/>
      <c r="UNL393345" s="106"/>
      <c r="UNM393345" s="106"/>
      <c r="UNN393345" s="106"/>
      <c r="UNO393345" s="106"/>
      <c r="UNP393345" s="106"/>
      <c r="UNQ393345" s="106"/>
      <c r="UNR393345" s="106"/>
      <c r="UNS393345" s="106"/>
      <c r="UNY393345" s="106"/>
      <c r="UNZ393345" s="106"/>
      <c r="UOA393345" s="106"/>
      <c r="UOB393345" s="106"/>
      <c r="UOC393345" s="106"/>
      <c r="UWV393345" s="106"/>
      <c r="UWW393345" s="106"/>
      <c r="UWX393345" s="106"/>
      <c r="UWY393345" s="106"/>
      <c r="UWZ393345" s="106"/>
      <c r="UXA393345" s="106"/>
      <c r="UXB393345" s="106"/>
      <c r="UXC393345" s="106"/>
      <c r="UXD393345" s="106"/>
      <c r="UXE393345" s="106"/>
      <c r="UXF393345" s="106"/>
      <c r="UXG393345" s="106"/>
      <c r="UXH393345" s="106"/>
      <c r="UXI393345" s="106"/>
      <c r="UXJ393345" s="106"/>
      <c r="UXK393345" s="106"/>
      <c r="UXL393345" s="106"/>
      <c r="UXM393345" s="106"/>
      <c r="UXN393345" s="106"/>
      <c r="UXO393345" s="106"/>
      <c r="UXU393345" s="106"/>
      <c r="UXV393345" s="106"/>
      <c r="UXW393345" s="106"/>
      <c r="UXX393345" s="106"/>
      <c r="UXY393345" s="106"/>
      <c r="VGR393345" s="106"/>
      <c r="VGS393345" s="106"/>
      <c r="VGT393345" s="106"/>
      <c r="VGU393345" s="106"/>
      <c r="VGV393345" s="106"/>
      <c r="VGW393345" s="106"/>
      <c r="VGX393345" s="106"/>
      <c r="VGY393345" s="106"/>
      <c r="VGZ393345" s="106"/>
      <c r="VHA393345" s="106"/>
      <c r="VHB393345" s="106"/>
      <c r="VHC393345" s="106"/>
      <c r="VHD393345" s="106"/>
      <c r="VHE393345" s="106"/>
      <c r="VHF393345" s="106"/>
      <c r="VHG393345" s="106"/>
      <c r="VHH393345" s="106"/>
      <c r="VHI393345" s="106"/>
      <c r="VHJ393345" s="106"/>
      <c r="VHK393345" s="106"/>
      <c r="VHQ393345" s="106"/>
      <c r="VHR393345" s="106"/>
      <c r="VHS393345" s="106"/>
      <c r="VHT393345" s="106"/>
      <c r="VHU393345" s="106"/>
      <c r="VQN393345" s="106"/>
      <c r="VQO393345" s="106"/>
      <c r="VQP393345" s="106"/>
      <c r="VQQ393345" s="106"/>
      <c r="VQR393345" s="106"/>
      <c r="VQS393345" s="106"/>
      <c r="VQT393345" s="106"/>
      <c r="VQU393345" s="106"/>
      <c r="VQV393345" s="106"/>
      <c r="VQW393345" s="106"/>
      <c r="VQX393345" s="106"/>
      <c r="VQY393345" s="106"/>
      <c r="VQZ393345" s="106"/>
      <c r="VRA393345" s="106"/>
      <c r="VRB393345" s="106"/>
      <c r="VRC393345" s="106"/>
      <c r="VRD393345" s="106"/>
      <c r="VRE393345" s="106"/>
      <c r="VRF393345" s="106"/>
      <c r="VRG393345" s="106"/>
      <c r="VRM393345" s="106"/>
      <c r="VRN393345" s="106"/>
      <c r="VRO393345" s="106"/>
      <c r="VRP393345" s="106"/>
      <c r="VRQ393345" s="106"/>
      <c r="WAJ393345" s="106"/>
      <c r="WAK393345" s="106"/>
      <c r="WAL393345" s="106"/>
      <c r="WAM393345" s="106"/>
      <c r="WAN393345" s="106"/>
      <c r="WAO393345" s="106"/>
      <c r="WAP393345" s="106"/>
      <c r="WAQ393345" s="106"/>
      <c r="WAR393345" s="106"/>
      <c r="WAS393345" s="106"/>
      <c r="WAT393345" s="106"/>
      <c r="WAU393345" s="106"/>
      <c r="WAV393345" s="106"/>
      <c r="WAW393345" s="106"/>
      <c r="WAX393345" s="106"/>
      <c r="WAY393345" s="106"/>
      <c r="WAZ393345" s="106"/>
      <c r="WBA393345" s="106"/>
      <c r="WBB393345" s="106"/>
      <c r="WBC393345" s="106"/>
      <c r="WBI393345" s="106"/>
      <c r="WBJ393345" s="106"/>
      <c r="WBK393345" s="106"/>
      <c r="WBL393345" s="106"/>
      <c r="WBM393345" s="106"/>
      <c r="WKF393345" s="106"/>
      <c r="WKG393345" s="106"/>
      <c r="WKH393345" s="106"/>
      <c r="WKI393345" s="106"/>
      <c r="WKJ393345" s="106"/>
      <c r="WKK393345" s="106"/>
      <c r="WKL393345" s="106"/>
      <c r="WKM393345" s="106"/>
      <c r="WKN393345" s="106"/>
      <c r="WKO393345" s="106"/>
      <c r="WKP393345" s="106"/>
      <c r="WKQ393345" s="106"/>
      <c r="WKR393345" s="106"/>
      <c r="WKS393345" s="106"/>
      <c r="WKT393345" s="106"/>
      <c r="WKU393345" s="106"/>
      <c r="WKV393345" s="106"/>
      <c r="WKW393345" s="106"/>
      <c r="WKX393345" s="106"/>
      <c r="WKY393345" s="106"/>
      <c r="WLE393345" s="106"/>
      <c r="WLF393345" s="106"/>
      <c r="WLG393345" s="106"/>
      <c r="WLH393345" s="106"/>
      <c r="WLI393345" s="106"/>
      <c r="WUB393345" s="106"/>
      <c r="WUC393345" s="106"/>
      <c r="WUD393345" s="106"/>
      <c r="WUE393345" s="106"/>
      <c r="WUF393345" s="106"/>
      <c r="WUG393345" s="106"/>
      <c r="WUH393345" s="106"/>
      <c r="WUI393345" s="106"/>
      <c r="WUJ393345" s="106"/>
      <c r="WUK393345" s="106"/>
      <c r="WUL393345" s="106"/>
      <c r="WUM393345" s="106"/>
      <c r="WUN393345" s="106"/>
      <c r="WUO393345" s="106"/>
      <c r="WUP393345" s="106"/>
      <c r="WUQ393345" s="106"/>
      <c r="WUR393345" s="106"/>
      <c r="WUS393345" s="106"/>
      <c r="WUT393345" s="106"/>
      <c r="WUU393345" s="106"/>
      <c r="WVA393345" s="106"/>
      <c r="WVB393345" s="106"/>
      <c r="WVC393345" s="106"/>
      <c r="WVD393345" s="106"/>
      <c r="WVE393345" s="106"/>
    </row>
    <row r="458759" spans="436:1015 1204:2039 2228:3063 3252:4087 4276:5111 5300:6135 6324:7159 7348:8183 8372:9207 9396:10231 10420:11255 11444:12279 12468:13303 13492:14327 14516:15351 15540:16119" hidden="1" x14ac:dyDescent="0.15">
      <c r="QP458759" s="106"/>
      <c r="QQ458759" s="106"/>
      <c r="QR458759" s="106"/>
      <c r="QS458759" s="106"/>
      <c r="QT458759" s="106"/>
      <c r="QU458759" s="106"/>
      <c r="QV458759" s="106"/>
      <c r="QW458759" s="106"/>
      <c r="QX458759" s="106"/>
      <c r="QY458759" s="106"/>
      <c r="QZ458759" s="106"/>
      <c r="RA458759" s="106"/>
      <c r="AAL458759" s="106"/>
      <c r="AAM458759" s="106"/>
      <c r="AAN458759" s="106"/>
      <c r="AAO458759" s="106"/>
      <c r="AAP458759" s="106"/>
      <c r="AAQ458759" s="106"/>
      <c r="AAR458759" s="106"/>
      <c r="AAS458759" s="106"/>
      <c r="AAT458759" s="106"/>
      <c r="AAU458759" s="106"/>
      <c r="AAV458759" s="106"/>
      <c r="AAW458759" s="106"/>
      <c r="AKH458759" s="106"/>
      <c r="AKI458759" s="106"/>
      <c r="AKJ458759" s="106"/>
      <c r="AKK458759" s="106"/>
      <c r="AKL458759" s="106"/>
      <c r="AKM458759" s="106"/>
      <c r="AKN458759" s="106"/>
      <c r="AKO458759" s="106"/>
      <c r="AKP458759" s="106"/>
      <c r="AKQ458759" s="106"/>
      <c r="AKR458759" s="106"/>
      <c r="AKS458759" s="106"/>
      <c r="AUD458759" s="106"/>
      <c r="AUE458759" s="106"/>
      <c r="AUF458759" s="106"/>
      <c r="AUG458759" s="106"/>
      <c r="AUH458759" s="106"/>
      <c r="AUI458759" s="106"/>
      <c r="AUJ458759" s="106"/>
      <c r="AUK458759" s="106"/>
      <c r="AUL458759" s="106"/>
      <c r="AUM458759" s="106"/>
      <c r="AUN458759" s="106"/>
      <c r="AUO458759" s="106"/>
      <c r="BDZ458759" s="106"/>
      <c r="BEA458759" s="106"/>
      <c r="BEB458759" s="106"/>
      <c r="BEC458759" s="106"/>
      <c r="BED458759" s="106"/>
      <c r="BEE458759" s="106"/>
      <c r="BEF458759" s="106"/>
      <c r="BEG458759" s="106"/>
      <c r="BEH458759" s="106"/>
      <c r="BEI458759" s="106"/>
      <c r="BEJ458759" s="106"/>
      <c r="BEK458759" s="106"/>
      <c r="BNV458759" s="106"/>
      <c r="BNW458759" s="106"/>
      <c r="BNX458759" s="106"/>
      <c r="BNY458759" s="106"/>
      <c r="BNZ458759" s="106"/>
      <c r="BOA458759" s="106"/>
      <c r="BOB458759" s="106"/>
      <c r="BOC458759" s="106"/>
      <c r="BOD458759" s="106"/>
      <c r="BOE458759" s="106"/>
      <c r="BOF458759" s="106"/>
      <c r="BOG458759" s="106"/>
      <c r="BXR458759" s="106"/>
      <c r="BXS458759" s="106"/>
      <c r="BXT458759" s="106"/>
      <c r="BXU458759" s="106"/>
      <c r="BXV458759" s="106"/>
      <c r="BXW458759" s="106"/>
      <c r="BXX458759" s="106"/>
      <c r="BXY458759" s="106"/>
      <c r="BXZ458759" s="106"/>
      <c r="BYA458759" s="106"/>
      <c r="BYB458759" s="106"/>
      <c r="BYC458759" s="106"/>
      <c r="CHN458759" s="106"/>
      <c r="CHO458759" s="106"/>
      <c r="CHP458759" s="106"/>
      <c r="CHQ458759" s="106"/>
      <c r="CHR458759" s="106"/>
      <c r="CHS458759" s="106"/>
      <c r="CHT458759" s="106"/>
      <c r="CHU458759" s="106"/>
      <c r="CHV458759" s="106"/>
      <c r="CHW458759" s="106"/>
      <c r="CHX458759" s="106"/>
      <c r="CHY458759" s="106"/>
      <c r="CRJ458759" s="106"/>
      <c r="CRK458759" s="106"/>
      <c r="CRL458759" s="106"/>
      <c r="CRM458759" s="106"/>
      <c r="CRN458759" s="106"/>
      <c r="CRO458759" s="106"/>
      <c r="CRP458759" s="106"/>
      <c r="CRQ458759" s="106"/>
      <c r="CRR458759" s="106"/>
      <c r="CRS458759" s="106"/>
      <c r="CRT458759" s="106"/>
      <c r="CRU458759" s="106"/>
      <c r="DBF458759" s="106"/>
      <c r="DBG458759" s="106"/>
      <c r="DBH458759" s="106"/>
      <c r="DBI458759" s="106"/>
      <c r="DBJ458759" s="106"/>
      <c r="DBK458759" s="106"/>
      <c r="DBL458759" s="106"/>
      <c r="DBM458759" s="106"/>
      <c r="DBN458759" s="106"/>
      <c r="DBO458759" s="106"/>
      <c r="DBP458759" s="106"/>
      <c r="DBQ458759" s="106"/>
      <c r="DLB458759" s="106"/>
      <c r="DLC458759" s="106"/>
      <c r="DLD458759" s="106"/>
      <c r="DLE458759" s="106"/>
      <c r="DLF458759" s="106"/>
      <c r="DLG458759" s="106"/>
      <c r="DLH458759" s="106"/>
      <c r="DLI458759" s="106"/>
      <c r="DLJ458759" s="106"/>
      <c r="DLK458759" s="106"/>
      <c r="DLL458759" s="106"/>
      <c r="DLM458759" s="106"/>
      <c r="DUX458759" s="106"/>
      <c r="DUY458759" s="106"/>
      <c r="DUZ458759" s="106"/>
      <c r="DVA458759" s="106"/>
      <c r="DVB458759" s="106"/>
      <c r="DVC458759" s="106"/>
      <c r="DVD458759" s="106"/>
      <c r="DVE458759" s="106"/>
      <c r="DVF458759" s="106"/>
      <c r="DVG458759" s="106"/>
      <c r="DVH458759" s="106"/>
      <c r="DVI458759" s="106"/>
      <c r="EET458759" s="106"/>
      <c r="EEU458759" s="106"/>
      <c r="EEV458759" s="106"/>
      <c r="EEW458759" s="106"/>
      <c r="EEX458759" s="106"/>
      <c r="EEY458759" s="106"/>
      <c r="EEZ458759" s="106"/>
      <c r="EFA458759" s="106"/>
      <c r="EFB458759" s="106"/>
      <c r="EFC458759" s="106"/>
      <c r="EFD458759" s="106"/>
      <c r="EFE458759" s="106"/>
      <c r="EOP458759" s="106"/>
      <c r="EOQ458759" s="106"/>
      <c r="EOR458759" s="106"/>
      <c r="EOS458759" s="106"/>
      <c r="EOT458759" s="106"/>
      <c r="EOU458759" s="106"/>
      <c r="EOV458759" s="106"/>
      <c r="EOW458759" s="106"/>
      <c r="EOX458759" s="106"/>
      <c r="EOY458759" s="106"/>
      <c r="EOZ458759" s="106"/>
      <c r="EPA458759" s="106"/>
      <c r="EYL458759" s="106"/>
      <c r="EYM458759" s="106"/>
      <c r="EYN458759" s="106"/>
      <c r="EYO458759" s="106"/>
      <c r="EYP458759" s="106"/>
      <c r="EYQ458759" s="106"/>
      <c r="EYR458759" s="106"/>
      <c r="EYS458759" s="106"/>
      <c r="EYT458759" s="106"/>
      <c r="EYU458759" s="106"/>
      <c r="EYV458759" s="106"/>
      <c r="EYW458759" s="106"/>
      <c r="FIH458759" s="106"/>
      <c r="FII458759" s="106"/>
      <c r="FIJ458759" s="106"/>
      <c r="FIK458759" s="106"/>
      <c r="FIL458759" s="106"/>
      <c r="FIM458759" s="106"/>
      <c r="FIN458759" s="106"/>
      <c r="FIO458759" s="106"/>
      <c r="FIP458759" s="106"/>
      <c r="FIQ458759" s="106"/>
      <c r="FIR458759" s="106"/>
      <c r="FIS458759" s="106"/>
      <c r="FSD458759" s="106"/>
      <c r="FSE458759" s="106"/>
      <c r="FSF458759" s="106"/>
      <c r="FSG458759" s="106"/>
      <c r="FSH458759" s="106"/>
      <c r="FSI458759" s="106"/>
      <c r="FSJ458759" s="106"/>
      <c r="FSK458759" s="106"/>
      <c r="FSL458759" s="106"/>
      <c r="FSM458759" s="106"/>
      <c r="FSN458759" s="106"/>
      <c r="FSO458759" s="106"/>
      <c r="GBZ458759" s="106"/>
      <c r="GCA458759" s="106"/>
      <c r="GCB458759" s="106"/>
      <c r="GCC458759" s="106"/>
      <c r="GCD458759" s="106"/>
      <c r="GCE458759" s="106"/>
      <c r="GCF458759" s="106"/>
      <c r="GCG458759" s="106"/>
      <c r="GCH458759" s="106"/>
      <c r="GCI458759" s="106"/>
      <c r="GCJ458759" s="106"/>
      <c r="GCK458759" s="106"/>
      <c r="GLV458759" s="106"/>
      <c r="GLW458759" s="106"/>
      <c r="GLX458759" s="106"/>
      <c r="GLY458759" s="106"/>
      <c r="GLZ458759" s="106"/>
      <c r="GMA458759" s="106"/>
      <c r="GMB458759" s="106"/>
      <c r="GMC458759" s="106"/>
      <c r="GMD458759" s="106"/>
      <c r="GME458759" s="106"/>
      <c r="GMF458759" s="106"/>
      <c r="GMG458759" s="106"/>
      <c r="GVR458759" s="106"/>
      <c r="GVS458759" s="106"/>
      <c r="GVT458759" s="106"/>
      <c r="GVU458759" s="106"/>
      <c r="GVV458759" s="106"/>
      <c r="GVW458759" s="106"/>
      <c r="GVX458759" s="106"/>
      <c r="GVY458759" s="106"/>
      <c r="GVZ458759" s="106"/>
      <c r="GWA458759" s="106"/>
      <c r="GWB458759" s="106"/>
      <c r="GWC458759" s="106"/>
      <c r="HFN458759" s="106"/>
      <c r="HFO458759" s="106"/>
      <c r="HFP458759" s="106"/>
      <c r="HFQ458759" s="106"/>
      <c r="HFR458759" s="106"/>
      <c r="HFS458759" s="106"/>
      <c r="HFT458759" s="106"/>
      <c r="HFU458759" s="106"/>
      <c r="HFV458759" s="106"/>
      <c r="HFW458759" s="106"/>
      <c r="HFX458759" s="106"/>
      <c r="HFY458759" s="106"/>
      <c r="HPJ458759" s="106"/>
      <c r="HPK458759" s="106"/>
      <c r="HPL458759" s="106"/>
      <c r="HPM458759" s="106"/>
      <c r="HPN458759" s="106"/>
      <c r="HPO458759" s="106"/>
      <c r="HPP458759" s="106"/>
      <c r="HPQ458759" s="106"/>
      <c r="HPR458759" s="106"/>
      <c r="HPS458759" s="106"/>
      <c r="HPT458759" s="106"/>
      <c r="HPU458759" s="106"/>
      <c r="HZF458759" s="106"/>
      <c r="HZG458759" s="106"/>
      <c r="HZH458759" s="106"/>
      <c r="HZI458759" s="106"/>
      <c r="HZJ458759" s="106"/>
      <c r="HZK458759" s="106"/>
      <c r="HZL458759" s="106"/>
      <c r="HZM458759" s="106"/>
      <c r="HZN458759" s="106"/>
      <c r="HZO458759" s="106"/>
      <c r="HZP458759" s="106"/>
      <c r="HZQ458759" s="106"/>
      <c r="IJB458759" s="106"/>
      <c r="IJC458759" s="106"/>
      <c r="IJD458759" s="106"/>
      <c r="IJE458759" s="106"/>
      <c r="IJF458759" s="106"/>
      <c r="IJG458759" s="106"/>
      <c r="IJH458759" s="106"/>
      <c r="IJI458759" s="106"/>
      <c r="IJJ458759" s="106"/>
      <c r="IJK458759" s="106"/>
      <c r="IJL458759" s="106"/>
      <c r="IJM458759" s="106"/>
      <c r="ISX458759" s="106"/>
      <c r="ISY458759" s="106"/>
      <c r="ISZ458759" s="106"/>
      <c r="ITA458759" s="106"/>
      <c r="ITB458759" s="106"/>
      <c r="ITC458759" s="106"/>
      <c r="ITD458759" s="106"/>
      <c r="ITE458759" s="106"/>
      <c r="ITF458759" s="106"/>
      <c r="ITG458759" s="106"/>
      <c r="ITH458759" s="106"/>
      <c r="ITI458759" s="106"/>
      <c r="JCT458759" s="106"/>
      <c r="JCU458759" s="106"/>
      <c r="JCV458759" s="106"/>
      <c r="JCW458759" s="106"/>
      <c r="JCX458759" s="106"/>
      <c r="JCY458759" s="106"/>
      <c r="JCZ458759" s="106"/>
      <c r="JDA458759" s="106"/>
      <c r="JDB458759" s="106"/>
      <c r="JDC458759" s="106"/>
      <c r="JDD458759" s="106"/>
      <c r="JDE458759" s="106"/>
      <c r="JMP458759" s="106"/>
      <c r="JMQ458759" s="106"/>
      <c r="JMR458759" s="106"/>
      <c r="JMS458759" s="106"/>
      <c r="JMT458759" s="106"/>
      <c r="JMU458759" s="106"/>
      <c r="JMV458759" s="106"/>
      <c r="JMW458759" s="106"/>
      <c r="JMX458759" s="106"/>
      <c r="JMY458759" s="106"/>
      <c r="JMZ458759" s="106"/>
      <c r="JNA458759" s="106"/>
      <c r="JWL458759" s="106"/>
      <c r="JWM458759" s="106"/>
      <c r="JWN458759" s="106"/>
      <c r="JWO458759" s="106"/>
      <c r="JWP458759" s="106"/>
      <c r="JWQ458759" s="106"/>
      <c r="JWR458759" s="106"/>
      <c r="JWS458759" s="106"/>
      <c r="JWT458759" s="106"/>
      <c r="JWU458759" s="106"/>
      <c r="JWV458759" s="106"/>
      <c r="JWW458759" s="106"/>
      <c r="KGH458759" s="106"/>
      <c r="KGI458759" s="106"/>
      <c r="KGJ458759" s="106"/>
      <c r="KGK458759" s="106"/>
      <c r="KGL458759" s="106"/>
      <c r="KGM458759" s="106"/>
      <c r="KGN458759" s="106"/>
      <c r="KGO458759" s="106"/>
      <c r="KGP458759" s="106"/>
      <c r="KGQ458759" s="106"/>
      <c r="KGR458759" s="106"/>
      <c r="KGS458759" s="106"/>
      <c r="KQD458759" s="106"/>
      <c r="KQE458759" s="106"/>
      <c r="KQF458759" s="106"/>
      <c r="KQG458759" s="106"/>
      <c r="KQH458759" s="106"/>
      <c r="KQI458759" s="106"/>
      <c r="KQJ458759" s="106"/>
      <c r="KQK458759" s="106"/>
      <c r="KQL458759" s="106"/>
      <c r="KQM458759" s="106"/>
      <c r="KQN458759" s="106"/>
      <c r="KQO458759" s="106"/>
      <c r="KZZ458759" s="106"/>
      <c r="LAA458759" s="106"/>
      <c r="LAB458759" s="106"/>
      <c r="LAC458759" s="106"/>
      <c r="LAD458759" s="106"/>
      <c r="LAE458759" s="106"/>
      <c r="LAF458759" s="106"/>
      <c r="LAG458759" s="106"/>
      <c r="LAH458759" s="106"/>
      <c r="LAI458759" s="106"/>
      <c r="LAJ458759" s="106"/>
      <c r="LAK458759" s="106"/>
      <c r="LJV458759" s="106"/>
      <c r="LJW458759" s="106"/>
      <c r="LJX458759" s="106"/>
      <c r="LJY458759" s="106"/>
      <c r="LJZ458759" s="106"/>
      <c r="LKA458759" s="106"/>
      <c r="LKB458759" s="106"/>
      <c r="LKC458759" s="106"/>
      <c r="LKD458759" s="106"/>
      <c r="LKE458759" s="106"/>
      <c r="LKF458759" s="106"/>
      <c r="LKG458759" s="106"/>
      <c r="LTR458759" s="106"/>
      <c r="LTS458759" s="106"/>
      <c r="LTT458759" s="106"/>
      <c r="LTU458759" s="106"/>
      <c r="LTV458759" s="106"/>
      <c r="LTW458759" s="106"/>
      <c r="LTX458759" s="106"/>
      <c r="LTY458759" s="106"/>
      <c r="LTZ458759" s="106"/>
      <c r="LUA458759" s="106"/>
      <c r="LUB458759" s="106"/>
      <c r="LUC458759" s="106"/>
      <c r="MDN458759" s="106"/>
      <c r="MDO458759" s="106"/>
      <c r="MDP458759" s="106"/>
      <c r="MDQ458759" s="106"/>
      <c r="MDR458759" s="106"/>
      <c r="MDS458759" s="106"/>
      <c r="MDT458759" s="106"/>
      <c r="MDU458759" s="106"/>
      <c r="MDV458759" s="106"/>
      <c r="MDW458759" s="106"/>
      <c r="MDX458759" s="106"/>
      <c r="MDY458759" s="106"/>
      <c r="MNJ458759" s="106"/>
      <c r="MNK458759" s="106"/>
      <c r="MNL458759" s="106"/>
      <c r="MNM458759" s="106"/>
      <c r="MNN458759" s="106"/>
      <c r="MNO458759" s="106"/>
      <c r="MNP458759" s="106"/>
      <c r="MNQ458759" s="106"/>
      <c r="MNR458759" s="106"/>
      <c r="MNS458759" s="106"/>
      <c r="MNT458759" s="106"/>
      <c r="MNU458759" s="106"/>
      <c r="MXF458759" s="106"/>
      <c r="MXG458759" s="106"/>
      <c r="MXH458759" s="106"/>
      <c r="MXI458759" s="106"/>
      <c r="MXJ458759" s="106"/>
      <c r="MXK458759" s="106"/>
      <c r="MXL458759" s="106"/>
      <c r="MXM458759" s="106"/>
      <c r="MXN458759" s="106"/>
      <c r="MXO458759" s="106"/>
      <c r="MXP458759" s="106"/>
      <c r="MXQ458759" s="106"/>
      <c r="NHB458759" s="106"/>
      <c r="NHC458759" s="106"/>
      <c r="NHD458759" s="106"/>
      <c r="NHE458759" s="106"/>
      <c r="NHF458759" s="106"/>
      <c r="NHG458759" s="106"/>
      <c r="NHH458759" s="106"/>
      <c r="NHI458759" s="106"/>
      <c r="NHJ458759" s="106"/>
      <c r="NHK458759" s="106"/>
      <c r="NHL458759" s="106"/>
      <c r="NHM458759" s="106"/>
      <c r="NQX458759" s="106"/>
      <c r="NQY458759" s="106"/>
      <c r="NQZ458759" s="106"/>
      <c r="NRA458759" s="106"/>
      <c r="NRB458759" s="106"/>
      <c r="NRC458759" s="106"/>
      <c r="NRD458759" s="106"/>
      <c r="NRE458759" s="106"/>
      <c r="NRF458759" s="106"/>
      <c r="NRG458759" s="106"/>
      <c r="NRH458759" s="106"/>
      <c r="NRI458759" s="106"/>
      <c r="OAT458759" s="106"/>
      <c r="OAU458759" s="106"/>
      <c r="OAV458759" s="106"/>
      <c r="OAW458759" s="106"/>
      <c r="OAX458759" s="106"/>
      <c r="OAY458759" s="106"/>
      <c r="OAZ458759" s="106"/>
      <c r="OBA458759" s="106"/>
      <c r="OBB458759" s="106"/>
      <c r="OBC458759" s="106"/>
      <c r="OBD458759" s="106"/>
      <c r="OBE458759" s="106"/>
      <c r="OKP458759" s="106"/>
      <c r="OKQ458759" s="106"/>
      <c r="OKR458759" s="106"/>
      <c r="OKS458759" s="106"/>
      <c r="OKT458759" s="106"/>
      <c r="OKU458759" s="106"/>
      <c r="OKV458759" s="106"/>
      <c r="OKW458759" s="106"/>
      <c r="OKX458759" s="106"/>
      <c r="OKY458759" s="106"/>
      <c r="OKZ458759" s="106"/>
      <c r="OLA458759" s="106"/>
      <c r="OUL458759" s="106"/>
      <c r="OUM458759" s="106"/>
      <c r="OUN458759" s="106"/>
      <c r="OUO458759" s="106"/>
      <c r="OUP458759" s="106"/>
      <c r="OUQ458759" s="106"/>
      <c r="OUR458759" s="106"/>
      <c r="OUS458759" s="106"/>
      <c r="OUT458759" s="106"/>
      <c r="OUU458759" s="106"/>
      <c r="OUV458759" s="106"/>
      <c r="OUW458759" s="106"/>
      <c r="PEH458759" s="106"/>
      <c r="PEI458759" s="106"/>
      <c r="PEJ458759" s="106"/>
      <c r="PEK458759" s="106"/>
      <c r="PEL458759" s="106"/>
      <c r="PEM458759" s="106"/>
      <c r="PEN458759" s="106"/>
      <c r="PEO458759" s="106"/>
      <c r="PEP458759" s="106"/>
      <c r="PEQ458759" s="106"/>
      <c r="PER458759" s="106"/>
      <c r="PES458759" s="106"/>
      <c r="POD458759" s="106"/>
      <c r="POE458759" s="106"/>
      <c r="POF458759" s="106"/>
      <c r="POG458759" s="106"/>
      <c r="POH458759" s="106"/>
      <c r="POI458759" s="106"/>
      <c r="POJ458759" s="106"/>
      <c r="POK458759" s="106"/>
      <c r="POL458759" s="106"/>
      <c r="POM458759" s="106"/>
      <c r="PON458759" s="106"/>
      <c r="POO458759" s="106"/>
      <c r="PXZ458759" s="106"/>
      <c r="PYA458759" s="106"/>
      <c r="PYB458759" s="106"/>
      <c r="PYC458759" s="106"/>
      <c r="PYD458759" s="106"/>
      <c r="PYE458759" s="106"/>
      <c r="PYF458759" s="106"/>
      <c r="PYG458759" s="106"/>
      <c r="PYH458759" s="106"/>
      <c r="PYI458759" s="106"/>
      <c r="PYJ458759" s="106"/>
      <c r="PYK458759" s="106"/>
      <c r="QHV458759" s="106"/>
      <c r="QHW458759" s="106"/>
      <c r="QHX458759" s="106"/>
      <c r="QHY458759" s="106"/>
      <c r="QHZ458759" s="106"/>
      <c r="QIA458759" s="106"/>
      <c r="QIB458759" s="106"/>
      <c r="QIC458759" s="106"/>
      <c r="QID458759" s="106"/>
      <c r="QIE458759" s="106"/>
      <c r="QIF458759" s="106"/>
      <c r="QIG458759" s="106"/>
      <c r="QRR458759" s="106"/>
      <c r="QRS458759" s="106"/>
      <c r="QRT458759" s="106"/>
      <c r="QRU458759" s="106"/>
      <c r="QRV458759" s="106"/>
      <c r="QRW458759" s="106"/>
      <c r="QRX458759" s="106"/>
      <c r="QRY458759" s="106"/>
      <c r="QRZ458759" s="106"/>
      <c r="QSA458759" s="106"/>
      <c r="QSB458759" s="106"/>
      <c r="QSC458759" s="106"/>
      <c r="RBN458759" s="106"/>
      <c r="RBO458759" s="106"/>
      <c r="RBP458759" s="106"/>
      <c r="RBQ458759" s="106"/>
      <c r="RBR458759" s="106"/>
      <c r="RBS458759" s="106"/>
      <c r="RBT458759" s="106"/>
      <c r="RBU458759" s="106"/>
      <c r="RBV458759" s="106"/>
      <c r="RBW458759" s="106"/>
      <c r="RBX458759" s="106"/>
      <c r="RBY458759" s="106"/>
      <c r="RLJ458759" s="106"/>
      <c r="RLK458759" s="106"/>
      <c r="RLL458759" s="106"/>
      <c r="RLM458759" s="106"/>
      <c r="RLN458759" s="106"/>
      <c r="RLO458759" s="106"/>
      <c r="RLP458759" s="106"/>
      <c r="RLQ458759" s="106"/>
      <c r="RLR458759" s="106"/>
      <c r="RLS458759" s="106"/>
      <c r="RLT458759" s="106"/>
      <c r="RLU458759" s="106"/>
      <c r="RVF458759" s="106"/>
      <c r="RVG458759" s="106"/>
      <c r="RVH458759" s="106"/>
      <c r="RVI458759" s="106"/>
      <c r="RVJ458759" s="106"/>
      <c r="RVK458759" s="106"/>
      <c r="RVL458759" s="106"/>
      <c r="RVM458759" s="106"/>
      <c r="RVN458759" s="106"/>
      <c r="RVO458759" s="106"/>
      <c r="RVP458759" s="106"/>
      <c r="RVQ458759" s="106"/>
      <c r="SFB458759" s="106"/>
      <c r="SFC458759" s="106"/>
      <c r="SFD458759" s="106"/>
      <c r="SFE458759" s="106"/>
      <c r="SFF458759" s="106"/>
      <c r="SFG458759" s="106"/>
      <c r="SFH458759" s="106"/>
      <c r="SFI458759" s="106"/>
      <c r="SFJ458759" s="106"/>
      <c r="SFK458759" s="106"/>
      <c r="SFL458759" s="106"/>
      <c r="SFM458759" s="106"/>
      <c r="SOX458759" s="106"/>
      <c r="SOY458759" s="106"/>
      <c r="SOZ458759" s="106"/>
      <c r="SPA458759" s="106"/>
      <c r="SPB458759" s="106"/>
      <c r="SPC458759" s="106"/>
      <c r="SPD458759" s="106"/>
      <c r="SPE458759" s="106"/>
      <c r="SPF458759" s="106"/>
      <c r="SPG458759" s="106"/>
      <c r="SPH458759" s="106"/>
      <c r="SPI458759" s="106"/>
      <c r="SYT458759" s="106"/>
      <c r="SYU458759" s="106"/>
      <c r="SYV458759" s="106"/>
      <c r="SYW458759" s="106"/>
      <c r="SYX458759" s="106"/>
      <c r="SYY458759" s="106"/>
      <c r="SYZ458759" s="106"/>
      <c r="SZA458759" s="106"/>
      <c r="SZB458759" s="106"/>
      <c r="SZC458759" s="106"/>
      <c r="SZD458759" s="106"/>
      <c r="SZE458759" s="106"/>
      <c r="TIP458759" s="106"/>
      <c r="TIQ458759" s="106"/>
      <c r="TIR458759" s="106"/>
      <c r="TIS458759" s="106"/>
      <c r="TIT458759" s="106"/>
      <c r="TIU458759" s="106"/>
      <c r="TIV458759" s="106"/>
      <c r="TIW458759" s="106"/>
      <c r="TIX458759" s="106"/>
      <c r="TIY458759" s="106"/>
      <c r="TIZ458759" s="106"/>
      <c r="TJA458759" s="106"/>
      <c r="TSL458759" s="106"/>
      <c r="TSM458759" s="106"/>
      <c r="TSN458759" s="106"/>
      <c r="TSO458759" s="106"/>
      <c r="TSP458759" s="106"/>
      <c r="TSQ458759" s="106"/>
      <c r="TSR458759" s="106"/>
      <c r="TSS458759" s="106"/>
      <c r="TST458759" s="106"/>
      <c r="TSU458759" s="106"/>
      <c r="TSV458759" s="106"/>
      <c r="TSW458759" s="106"/>
      <c r="UCH458759" s="106"/>
      <c r="UCI458759" s="106"/>
      <c r="UCJ458759" s="106"/>
      <c r="UCK458759" s="106"/>
      <c r="UCL458759" s="106"/>
      <c r="UCM458759" s="106"/>
      <c r="UCN458759" s="106"/>
      <c r="UCO458759" s="106"/>
      <c r="UCP458759" s="106"/>
      <c r="UCQ458759" s="106"/>
      <c r="UCR458759" s="106"/>
      <c r="UCS458759" s="106"/>
      <c r="UMD458759" s="106"/>
      <c r="UME458759" s="106"/>
      <c r="UMF458759" s="106"/>
      <c r="UMG458759" s="106"/>
      <c r="UMH458759" s="106"/>
      <c r="UMI458759" s="106"/>
      <c r="UMJ458759" s="106"/>
      <c r="UMK458759" s="106"/>
      <c r="UML458759" s="106"/>
      <c r="UMM458759" s="106"/>
      <c r="UMN458759" s="106"/>
      <c r="UMO458759" s="106"/>
      <c r="UVZ458759" s="106"/>
      <c r="UWA458759" s="106"/>
      <c r="UWB458759" s="106"/>
      <c r="UWC458759" s="106"/>
      <c r="UWD458759" s="106"/>
      <c r="UWE458759" s="106"/>
      <c r="UWF458759" s="106"/>
      <c r="UWG458759" s="106"/>
      <c r="UWH458759" s="106"/>
      <c r="UWI458759" s="106"/>
      <c r="UWJ458759" s="106"/>
      <c r="UWK458759" s="106"/>
      <c r="VFV458759" s="106"/>
      <c r="VFW458759" s="106"/>
      <c r="VFX458759" s="106"/>
      <c r="VFY458759" s="106"/>
      <c r="VFZ458759" s="106"/>
      <c r="VGA458759" s="106"/>
      <c r="VGB458759" s="106"/>
      <c r="VGC458759" s="106"/>
      <c r="VGD458759" s="106"/>
      <c r="VGE458759" s="106"/>
      <c r="VGF458759" s="106"/>
      <c r="VGG458759" s="106"/>
      <c r="VPR458759" s="106"/>
      <c r="VPS458759" s="106"/>
      <c r="VPT458759" s="106"/>
      <c r="VPU458759" s="106"/>
      <c r="VPV458759" s="106"/>
      <c r="VPW458759" s="106"/>
      <c r="VPX458759" s="106"/>
      <c r="VPY458759" s="106"/>
      <c r="VPZ458759" s="106"/>
      <c r="VQA458759" s="106"/>
      <c r="VQB458759" s="106"/>
      <c r="VQC458759" s="106"/>
      <c r="VZN458759" s="106"/>
      <c r="VZO458759" s="106"/>
      <c r="VZP458759" s="106"/>
      <c r="VZQ458759" s="106"/>
      <c r="VZR458759" s="106"/>
      <c r="VZS458759" s="106"/>
      <c r="VZT458759" s="106"/>
      <c r="VZU458759" s="106"/>
      <c r="VZV458759" s="106"/>
      <c r="VZW458759" s="106"/>
      <c r="VZX458759" s="106"/>
      <c r="VZY458759" s="106"/>
      <c r="WJJ458759" s="106"/>
      <c r="WJK458759" s="106"/>
      <c r="WJL458759" s="106"/>
      <c r="WJM458759" s="106"/>
      <c r="WJN458759" s="106"/>
      <c r="WJO458759" s="106"/>
      <c r="WJP458759" s="106"/>
      <c r="WJQ458759" s="106"/>
      <c r="WJR458759" s="106"/>
      <c r="WJS458759" s="106"/>
      <c r="WJT458759" s="106"/>
      <c r="WJU458759" s="106"/>
      <c r="WTF458759" s="106"/>
      <c r="WTG458759" s="106"/>
      <c r="WTH458759" s="106"/>
      <c r="WTI458759" s="106"/>
      <c r="WTJ458759" s="106"/>
      <c r="WTK458759" s="106"/>
      <c r="WTL458759" s="106"/>
      <c r="WTM458759" s="106"/>
      <c r="WTN458759" s="106"/>
      <c r="WTO458759" s="106"/>
      <c r="WTP458759" s="106"/>
      <c r="WTQ458759" s="106"/>
    </row>
    <row r="458760" spans="436:1015 1204:2039 2228:3063 3252:4087 4276:5111 5300:6135 6324:7159 7348:8183 8372:9207 9396:10231 10420:11255 11444:12279 12468:13303 13492:14327 14516:15351 15540:16119" hidden="1" x14ac:dyDescent="0.15">
      <c r="QP458760" s="106"/>
      <c r="QQ458760" s="106"/>
      <c r="QR458760" s="106"/>
      <c r="QS458760" s="106"/>
      <c r="QT458760" s="106"/>
      <c r="QU458760" s="106"/>
      <c r="QV458760" s="106"/>
      <c r="QW458760" s="106"/>
      <c r="QX458760" s="106"/>
      <c r="QY458760" s="106"/>
      <c r="QZ458760" s="106"/>
      <c r="RA458760" s="106"/>
      <c r="AAL458760" s="106"/>
      <c r="AAM458760" s="106"/>
      <c r="AAN458760" s="106"/>
      <c r="AAO458760" s="106"/>
      <c r="AAP458760" s="106"/>
      <c r="AAQ458760" s="106"/>
      <c r="AAR458760" s="106"/>
      <c r="AAS458760" s="106"/>
      <c r="AAT458760" s="106"/>
      <c r="AAU458760" s="106"/>
      <c r="AAV458760" s="106"/>
      <c r="AAW458760" s="106"/>
      <c r="AKH458760" s="106"/>
      <c r="AKI458760" s="106"/>
      <c r="AKJ458760" s="106"/>
      <c r="AKK458760" s="106"/>
      <c r="AKL458760" s="106"/>
      <c r="AKM458760" s="106"/>
      <c r="AKN458760" s="106"/>
      <c r="AKO458760" s="106"/>
      <c r="AKP458760" s="106"/>
      <c r="AKQ458760" s="106"/>
      <c r="AKR458760" s="106"/>
      <c r="AKS458760" s="106"/>
      <c r="AUD458760" s="106"/>
      <c r="AUE458760" s="106"/>
      <c r="AUF458760" s="106"/>
      <c r="AUG458760" s="106"/>
      <c r="AUH458760" s="106"/>
      <c r="AUI458760" s="106"/>
      <c r="AUJ458760" s="106"/>
      <c r="AUK458760" s="106"/>
      <c r="AUL458760" s="106"/>
      <c r="AUM458760" s="106"/>
      <c r="AUN458760" s="106"/>
      <c r="AUO458760" s="106"/>
      <c r="BDZ458760" s="106"/>
      <c r="BEA458760" s="106"/>
      <c r="BEB458760" s="106"/>
      <c r="BEC458760" s="106"/>
      <c r="BED458760" s="106"/>
      <c r="BEE458760" s="106"/>
      <c r="BEF458760" s="106"/>
      <c r="BEG458760" s="106"/>
      <c r="BEH458760" s="106"/>
      <c r="BEI458760" s="106"/>
      <c r="BEJ458760" s="106"/>
      <c r="BEK458760" s="106"/>
      <c r="BNV458760" s="106"/>
      <c r="BNW458760" s="106"/>
      <c r="BNX458760" s="106"/>
      <c r="BNY458760" s="106"/>
      <c r="BNZ458760" s="106"/>
      <c r="BOA458760" s="106"/>
      <c r="BOB458760" s="106"/>
      <c r="BOC458760" s="106"/>
      <c r="BOD458760" s="106"/>
      <c r="BOE458760" s="106"/>
      <c r="BOF458760" s="106"/>
      <c r="BOG458760" s="106"/>
      <c r="BXR458760" s="106"/>
      <c r="BXS458760" s="106"/>
      <c r="BXT458760" s="106"/>
      <c r="BXU458760" s="106"/>
      <c r="BXV458760" s="106"/>
      <c r="BXW458760" s="106"/>
      <c r="BXX458760" s="106"/>
      <c r="BXY458760" s="106"/>
      <c r="BXZ458760" s="106"/>
      <c r="BYA458760" s="106"/>
      <c r="BYB458760" s="106"/>
      <c r="BYC458760" s="106"/>
      <c r="CHN458760" s="106"/>
      <c r="CHO458760" s="106"/>
      <c r="CHP458760" s="106"/>
      <c r="CHQ458760" s="106"/>
      <c r="CHR458760" s="106"/>
      <c r="CHS458760" s="106"/>
      <c r="CHT458760" s="106"/>
      <c r="CHU458760" s="106"/>
      <c r="CHV458760" s="106"/>
      <c r="CHW458760" s="106"/>
      <c r="CHX458760" s="106"/>
      <c r="CHY458760" s="106"/>
      <c r="CRJ458760" s="106"/>
      <c r="CRK458760" s="106"/>
      <c r="CRL458760" s="106"/>
      <c r="CRM458760" s="106"/>
      <c r="CRN458760" s="106"/>
      <c r="CRO458760" s="106"/>
      <c r="CRP458760" s="106"/>
      <c r="CRQ458760" s="106"/>
      <c r="CRR458760" s="106"/>
      <c r="CRS458760" s="106"/>
      <c r="CRT458760" s="106"/>
      <c r="CRU458760" s="106"/>
      <c r="DBF458760" s="106"/>
      <c r="DBG458760" s="106"/>
      <c r="DBH458760" s="106"/>
      <c r="DBI458760" s="106"/>
      <c r="DBJ458760" s="106"/>
      <c r="DBK458760" s="106"/>
      <c r="DBL458760" s="106"/>
      <c r="DBM458760" s="106"/>
      <c r="DBN458760" s="106"/>
      <c r="DBO458760" s="106"/>
      <c r="DBP458760" s="106"/>
      <c r="DBQ458760" s="106"/>
      <c r="DLB458760" s="106"/>
      <c r="DLC458760" s="106"/>
      <c r="DLD458760" s="106"/>
      <c r="DLE458760" s="106"/>
      <c r="DLF458760" s="106"/>
      <c r="DLG458760" s="106"/>
      <c r="DLH458760" s="106"/>
      <c r="DLI458760" s="106"/>
      <c r="DLJ458760" s="106"/>
      <c r="DLK458760" s="106"/>
      <c r="DLL458760" s="106"/>
      <c r="DLM458760" s="106"/>
      <c r="DUX458760" s="106"/>
      <c r="DUY458760" s="106"/>
      <c r="DUZ458760" s="106"/>
      <c r="DVA458760" s="106"/>
      <c r="DVB458760" s="106"/>
      <c r="DVC458760" s="106"/>
      <c r="DVD458760" s="106"/>
      <c r="DVE458760" s="106"/>
      <c r="DVF458760" s="106"/>
      <c r="DVG458760" s="106"/>
      <c r="DVH458760" s="106"/>
      <c r="DVI458760" s="106"/>
      <c r="EET458760" s="106"/>
      <c r="EEU458760" s="106"/>
      <c r="EEV458760" s="106"/>
      <c r="EEW458760" s="106"/>
      <c r="EEX458760" s="106"/>
      <c r="EEY458760" s="106"/>
      <c r="EEZ458760" s="106"/>
      <c r="EFA458760" s="106"/>
      <c r="EFB458760" s="106"/>
      <c r="EFC458760" s="106"/>
      <c r="EFD458760" s="106"/>
      <c r="EFE458760" s="106"/>
      <c r="EOP458760" s="106"/>
      <c r="EOQ458760" s="106"/>
      <c r="EOR458760" s="106"/>
      <c r="EOS458760" s="106"/>
      <c r="EOT458760" s="106"/>
      <c r="EOU458760" s="106"/>
      <c r="EOV458760" s="106"/>
      <c r="EOW458760" s="106"/>
      <c r="EOX458760" s="106"/>
      <c r="EOY458760" s="106"/>
      <c r="EOZ458760" s="106"/>
      <c r="EPA458760" s="106"/>
      <c r="EYL458760" s="106"/>
      <c r="EYM458760" s="106"/>
      <c r="EYN458760" s="106"/>
      <c r="EYO458760" s="106"/>
      <c r="EYP458760" s="106"/>
      <c r="EYQ458760" s="106"/>
      <c r="EYR458760" s="106"/>
      <c r="EYS458760" s="106"/>
      <c r="EYT458760" s="106"/>
      <c r="EYU458760" s="106"/>
      <c r="EYV458760" s="106"/>
      <c r="EYW458760" s="106"/>
      <c r="FIH458760" s="106"/>
      <c r="FII458760" s="106"/>
      <c r="FIJ458760" s="106"/>
      <c r="FIK458760" s="106"/>
      <c r="FIL458760" s="106"/>
      <c r="FIM458760" s="106"/>
      <c r="FIN458760" s="106"/>
      <c r="FIO458760" s="106"/>
      <c r="FIP458760" s="106"/>
      <c r="FIQ458760" s="106"/>
      <c r="FIR458760" s="106"/>
      <c r="FIS458760" s="106"/>
      <c r="FSD458760" s="106"/>
      <c r="FSE458760" s="106"/>
      <c r="FSF458760" s="106"/>
      <c r="FSG458760" s="106"/>
      <c r="FSH458760" s="106"/>
      <c r="FSI458760" s="106"/>
      <c r="FSJ458760" s="106"/>
      <c r="FSK458760" s="106"/>
      <c r="FSL458760" s="106"/>
      <c r="FSM458760" s="106"/>
      <c r="FSN458760" s="106"/>
      <c r="FSO458760" s="106"/>
      <c r="GBZ458760" s="106"/>
      <c r="GCA458760" s="106"/>
      <c r="GCB458760" s="106"/>
      <c r="GCC458760" s="106"/>
      <c r="GCD458760" s="106"/>
      <c r="GCE458760" s="106"/>
      <c r="GCF458760" s="106"/>
      <c r="GCG458760" s="106"/>
      <c r="GCH458760" s="106"/>
      <c r="GCI458760" s="106"/>
      <c r="GCJ458760" s="106"/>
      <c r="GCK458760" s="106"/>
      <c r="GLV458760" s="106"/>
      <c r="GLW458760" s="106"/>
      <c r="GLX458760" s="106"/>
      <c r="GLY458760" s="106"/>
      <c r="GLZ458760" s="106"/>
      <c r="GMA458760" s="106"/>
      <c r="GMB458760" s="106"/>
      <c r="GMC458760" s="106"/>
      <c r="GMD458760" s="106"/>
      <c r="GME458760" s="106"/>
      <c r="GMF458760" s="106"/>
      <c r="GMG458760" s="106"/>
      <c r="GVR458760" s="106"/>
      <c r="GVS458760" s="106"/>
      <c r="GVT458760" s="106"/>
      <c r="GVU458760" s="106"/>
      <c r="GVV458760" s="106"/>
      <c r="GVW458760" s="106"/>
      <c r="GVX458760" s="106"/>
      <c r="GVY458760" s="106"/>
      <c r="GVZ458760" s="106"/>
      <c r="GWA458760" s="106"/>
      <c r="GWB458760" s="106"/>
      <c r="GWC458760" s="106"/>
      <c r="HFN458760" s="106"/>
      <c r="HFO458760" s="106"/>
      <c r="HFP458760" s="106"/>
      <c r="HFQ458760" s="106"/>
      <c r="HFR458760" s="106"/>
      <c r="HFS458760" s="106"/>
      <c r="HFT458760" s="106"/>
      <c r="HFU458760" s="106"/>
      <c r="HFV458760" s="106"/>
      <c r="HFW458760" s="106"/>
      <c r="HFX458760" s="106"/>
      <c r="HFY458760" s="106"/>
      <c r="HPJ458760" s="106"/>
      <c r="HPK458760" s="106"/>
      <c r="HPL458760" s="106"/>
      <c r="HPM458760" s="106"/>
      <c r="HPN458760" s="106"/>
      <c r="HPO458760" s="106"/>
      <c r="HPP458760" s="106"/>
      <c r="HPQ458760" s="106"/>
      <c r="HPR458760" s="106"/>
      <c r="HPS458760" s="106"/>
      <c r="HPT458760" s="106"/>
      <c r="HPU458760" s="106"/>
      <c r="HZF458760" s="106"/>
      <c r="HZG458760" s="106"/>
      <c r="HZH458760" s="106"/>
      <c r="HZI458760" s="106"/>
      <c r="HZJ458760" s="106"/>
      <c r="HZK458760" s="106"/>
      <c r="HZL458760" s="106"/>
      <c r="HZM458760" s="106"/>
      <c r="HZN458760" s="106"/>
      <c r="HZO458760" s="106"/>
      <c r="HZP458760" s="106"/>
      <c r="HZQ458760" s="106"/>
      <c r="IJB458760" s="106"/>
      <c r="IJC458760" s="106"/>
      <c r="IJD458760" s="106"/>
      <c r="IJE458760" s="106"/>
      <c r="IJF458760" s="106"/>
      <c r="IJG458760" s="106"/>
      <c r="IJH458760" s="106"/>
      <c r="IJI458760" s="106"/>
      <c r="IJJ458760" s="106"/>
      <c r="IJK458760" s="106"/>
      <c r="IJL458760" s="106"/>
      <c r="IJM458760" s="106"/>
      <c r="ISX458760" s="106"/>
      <c r="ISY458760" s="106"/>
      <c r="ISZ458760" s="106"/>
      <c r="ITA458760" s="106"/>
      <c r="ITB458760" s="106"/>
      <c r="ITC458760" s="106"/>
      <c r="ITD458760" s="106"/>
      <c r="ITE458760" s="106"/>
      <c r="ITF458760" s="106"/>
      <c r="ITG458760" s="106"/>
      <c r="ITH458760" s="106"/>
      <c r="ITI458760" s="106"/>
      <c r="JCT458760" s="106"/>
      <c r="JCU458760" s="106"/>
      <c r="JCV458760" s="106"/>
      <c r="JCW458760" s="106"/>
      <c r="JCX458760" s="106"/>
      <c r="JCY458760" s="106"/>
      <c r="JCZ458760" s="106"/>
      <c r="JDA458760" s="106"/>
      <c r="JDB458760" s="106"/>
      <c r="JDC458760" s="106"/>
      <c r="JDD458760" s="106"/>
      <c r="JDE458760" s="106"/>
      <c r="JMP458760" s="106"/>
      <c r="JMQ458760" s="106"/>
      <c r="JMR458760" s="106"/>
      <c r="JMS458760" s="106"/>
      <c r="JMT458760" s="106"/>
      <c r="JMU458760" s="106"/>
      <c r="JMV458760" s="106"/>
      <c r="JMW458760" s="106"/>
      <c r="JMX458760" s="106"/>
      <c r="JMY458760" s="106"/>
      <c r="JMZ458760" s="106"/>
      <c r="JNA458760" s="106"/>
      <c r="JWL458760" s="106"/>
      <c r="JWM458760" s="106"/>
      <c r="JWN458760" s="106"/>
      <c r="JWO458760" s="106"/>
      <c r="JWP458760" s="106"/>
      <c r="JWQ458760" s="106"/>
      <c r="JWR458760" s="106"/>
      <c r="JWS458760" s="106"/>
      <c r="JWT458760" s="106"/>
      <c r="JWU458760" s="106"/>
      <c r="JWV458760" s="106"/>
      <c r="JWW458760" s="106"/>
      <c r="KGH458760" s="106"/>
      <c r="KGI458760" s="106"/>
      <c r="KGJ458760" s="106"/>
      <c r="KGK458760" s="106"/>
      <c r="KGL458760" s="106"/>
      <c r="KGM458760" s="106"/>
      <c r="KGN458760" s="106"/>
      <c r="KGO458760" s="106"/>
      <c r="KGP458760" s="106"/>
      <c r="KGQ458760" s="106"/>
      <c r="KGR458760" s="106"/>
      <c r="KGS458760" s="106"/>
      <c r="KQD458760" s="106"/>
      <c r="KQE458760" s="106"/>
      <c r="KQF458760" s="106"/>
      <c r="KQG458760" s="106"/>
      <c r="KQH458760" s="106"/>
      <c r="KQI458760" s="106"/>
      <c r="KQJ458760" s="106"/>
      <c r="KQK458760" s="106"/>
      <c r="KQL458760" s="106"/>
      <c r="KQM458760" s="106"/>
      <c r="KQN458760" s="106"/>
      <c r="KQO458760" s="106"/>
      <c r="KZZ458760" s="106"/>
      <c r="LAA458760" s="106"/>
      <c r="LAB458760" s="106"/>
      <c r="LAC458760" s="106"/>
      <c r="LAD458760" s="106"/>
      <c r="LAE458760" s="106"/>
      <c r="LAF458760" s="106"/>
      <c r="LAG458760" s="106"/>
      <c r="LAH458760" s="106"/>
      <c r="LAI458760" s="106"/>
      <c r="LAJ458760" s="106"/>
      <c r="LAK458760" s="106"/>
      <c r="LJV458760" s="106"/>
      <c r="LJW458760" s="106"/>
      <c r="LJX458760" s="106"/>
      <c r="LJY458760" s="106"/>
      <c r="LJZ458760" s="106"/>
      <c r="LKA458760" s="106"/>
      <c r="LKB458760" s="106"/>
      <c r="LKC458760" s="106"/>
      <c r="LKD458760" s="106"/>
      <c r="LKE458760" s="106"/>
      <c r="LKF458760" s="106"/>
      <c r="LKG458760" s="106"/>
      <c r="LTR458760" s="106"/>
      <c r="LTS458760" s="106"/>
      <c r="LTT458760" s="106"/>
      <c r="LTU458760" s="106"/>
      <c r="LTV458760" s="106"/>
      <c r="LTW458760" s="106"/>
      <c r="LTX458760" s="106"/>
      <c r="LTY458760" s="106"/>
      <c r="LTZ458760" s="106"/>
      <c r="LUA458760" s="106"/>
      <c r="LUB458760" s="106"/>
      <c r="LUC458760" s="106"/>
      <c r="MDN458760" s="106"/>
      <c r="MDO458760" s="106"/>
      <c r="MDP458760" s="106"/>
      <c r="MDQ458760" s="106"/>
      <c r="MDR458760" s="106"/>
      <c r="MDS458760" s="106"/>
      <c r="MDT458760" s="106"/>
      <c r="MDU458760" s="106"/>
      <c r="MDV458760" s="106"/>
      <c r="MDW458760" s="106"/>
      <c r="MDX458760" s="106"/>
      <c r="MDY458760" s="106"/>
      <c r="MNJ458760" s="106"/>
      <c r="MNK458760" s="106"/>
      <c r="MNL458760" s="106"/>
      <c r="MNM458760" s="106"/>
      <c r="MNN458760" s="106"/>
      <c r="MNO458760" s="106"/>
      <c r="MNP458760" s="106"/>
      <c r="MNQ458760" s="106"/>
      <c r="MNR458760" s="106"/>
      <c r="MNS458760" s="106"/>
      <c r="MNT458760" s="106"/>
      <c r="MNU458760" s="106"/>
      <c r="MXF458760" s="106"/>
      <c r="MXG458760" s="106"/>
      <c r="MXH458760" s="106"/>
      <c r="MXI458760" s="106"/>
      <c r="MXJ458760" s="106"/>
      <c r="MXK458760" s="106"/>
      <c r="MXL458760" s="106"/>
      <c r="MXM458760" s="106"/>
      <c r="MXN458760" s="106"/>
      <c r="MXO458760" s="106"/>
      <c r="MXP458760" s="106"/>
      <c r="MXQ458760" s="106"/>
      <c r="NHB458760" s="106"/>
      <c r="NHC458760" s="106"/>
      <c r="NHD458760" s="106"/>
      <c r="NHE458760" s="106"/>
      <c r="NHF458760" s="106"/>
      <c r="NHG458760" s="106"/>
      <c r="NHH458760" s="106"/>
      <c r="NHI458760" s="106"/>
      <c r="NHJ458760" s="106"/>
      <c r="NHK458760" s="106"/>
      <c r="NHL458760" s="106"/>
      <c r="NHM458760" s="106"/>
      <c r="NQX458760" s="106"/>
      <c r="NQY458760" s="106"/>
      <c r="NQZ458760" s="106"/>
      <c r="NRA458760" s="106"/>
      <c r="NRB458760" s="106"/>
      <c r="NRC458760" s="106"/>
      <c r="NRD458760" s="106"/>
      <c r="NRE458760" s="106"/>
      <c r="NRF458760" s="106"/>
      <c r="NRG458760" s="106"/>
      <c r="NRH458760" s="106"/>
      <c r="NRI458760" s="106"/>
      <c r="OAT458760" s="106"/>
      <c r="OAU458760" s="106"/>
      <c r="OAV458760" s="106"/>
      <c r="OAW458760" s="106"/>
      <c r="OAX458760" s="106"/>
      <c r="OAY458760" s="106"/>
      <c r="OAZ458760" s="106"/>
      <c r="OBA458760" s="106"/>
      <c r="OBB458760" s="106"/>
      <c r="OBC458760" s="106"/>
      <c r="OBD458760" s="106"/>
      <c r="OBE458760" s="106"/>
      <c r="OKP458760" s="106"/>
      <c r="OKQ458760" s="106"/>
      <c r="OKR458760" s="106"/>
      <c r="OKS458760" s="106"/>
      <c r="OKT458760" s="106"/>
      <c r="OKU458760" s="106"/>
      <c r="OKV458760" s="106"/>
      <c r="OKW458760" s="106"/>
      <c r="OKX458760" s="106"/>
      <c r="OKY458760" s="106"/>
      <c r="OKZ458760" s="106"/>
      <c r="OLA458760" s="106"/>
      <c r="OUL458760" s="106"/>
      <c r="OUM458760" s="106"/>
      <c r="OUN458760" s="106"/>
      <c r="OUO458760" s="106"/>
      <c r="OUP458760" s="106"/>
      <c r="OUQ458760" s="106"/>
      <c r="OUR458760" s="106"/>
      <c r="OUS458760" s="106"/>
      <c r="OUT458760" s="106"/>
      <c r="OUU458760" s="106"/>
      <c r="OUV458760" s="106"/>
      <c r="OUW458760" s="106"/>
      <c r="PEH458760" s="106"/>
      <c r="PEI458760" s="106"/>
      <c r="PEJ458760" s="106"/>
      <c r="PEK458760" s="106"/>
      <c r="PEL458760" s="106"/>
      <c r="PEM458760" s="106"/>
      <c r="PEN458760" s="106"/>
      <c r="PEO458760" s="106"/>
      <c r="PEP458760" s="106"/>
      <c r="PEQ458760" s="106"/>
      <c r="PER458760" s="106"/>
      <c r="PES458760" s="106"/>
      <c r="POD458760" s="106"/>
      <c r="POE458760" s="106"/>
      <c r="POF458760" s="106"/>
      <c r="POG458760" s="106"/>
      <c r="POH458760" s="106"/>
      <c r="POI458760" s="106"/>
      <c r="POJ458760" s="106"/>
      <c r="POK458760" s="106"/>
      <c r="POL458760" s="106"/>
      <c r="POM458760" s="106"/>
      <c r="PON458760" s="106"/>
      <c r="POO458760" s="106"/>
      <c r="PXZ458760" s="106"/>
      <c r="PYA458760" s="106"/>
      <c r="PYB458760" s="106"/>
      <c r="PYC458760" s="106"/>
      <c r="PYD458760" s="106"/>
      <c r="PYE458760" s="106"/>
      <c r="PYF458760" s="106"/>
      <c r="PYG458760" s="106"/>
      <c r="PYH458760" s="106"/>
      <c r="PYI458760" s="106"/>
      <c r="PYJ458760" s="106"/>
      <c r="PYK458760" s="106"/>
      <c r="QHV458760" s="106"/>
      <c r="QHW458760" s="106"/>
      <c r="QHX458760" s="106"/>
      <c r="QHY458760" s="106"/>
      <c r="QHZ458760" s="106"/>
      <c r="QIA458760" s="106"/>
      <c r="QIB458760" s="106"/>
      <c r="QIC458760" s="106"/>
      <c r="QID458760" s="106"/>
      <c r="QIE458760" s="106"/>
      <c r="QIF458760" s="106"/>
      <c r="QIG458760" s="106"/>
      <c r="QRR458760" s="106"/>
      <c r="QRS458760" s="106"/>
      <c r="QRT458760" s="106"/>
      <c r="QRU458760" s="106"/>
      <c r="QRV458760" s="106"/>
      <c r="QRW458760" s="106"/>
      <c r="QRX458760" s="106"/>
      <c r="QRY458760" s="106"/>
      <c r="QRZ458760" s="106"/>
      <c r="QSA458760" s="106"/>
      <c r="QSB458760" s="106"/>
      <c r="QSC458760" s="106"/>
      <c r="RBN458760" s="106"/>
      <c r="RBO458760" s="106"/>
      <c r="RBP458760" s="106"/>
      <c r="RBQ458760" s="106"/>
      <c r="RBR458760" s="106"/>
      <c r="RBS458760" s="106"/>
      <c r="RBT458760" s="106"/>
      <c r="RBU458760" s="106"/>
      <c r="RBV458760" s="106"/>
      <c r="RBW458760" s="106"/>
      <c r="RBX458760" s="106"/>
      <c r="RBY458760" s="106"/>
      <c r="RLJ458760" s="106"/>
      <c r="RLK458760" s="106"/>
      <c r="RLL458760" s="106"/>
      <c r="RLM458760" s="106"/>
      <c r="RLN458760" s="106"/>
      <c r="RLO458760" s="106"/>
      <c r="RLP458760" s="106"/>
      <c r="RLQ458760" s="106"/>
      <c r="RLR458760" s="106"/>
      <c r="RLS458760" s="106"/>
      <c r="RLT458760" s="106"/>
      <c r="RLU458760" s="106"/>
      <c r="RVF458760" s="106"/>
      <c r="RVG458760" s="106"/>
      <c r="RVH458760" s="106"/>
      <c r="RVI458760" s="106"/>
      <c r="RVJ458760" s="106"/>
      <c r="RVK458760" s="106"/>
      <c r="RVL458760" s="106"/>
      <c r="RVM458760" s="106"/>
      <c r="RVN458760" s="106"/>
      <c r="RVO458760" s="106"/>
      <c r="RVP458760" s="106"/>
      <c r="RVQ458760" s="106"/>
      <c r="SFB458760" s="106"/>
      <c r="SFC458760" s="106"/>
      <c r="SFD458760" s="106"/>
      <c r="SFE458760" s="106"/>
      <c r="SFF458760" s="106"/>
      <c r="SFG458760" s="106"/>
      <c r="SFH458760" s="106"/>
      <c r="SFI458760" s="106"/>
      <c r="SFJ458760" s="106"/>
      <c r="SFK458760" s="106"/>
      <c r="SFL458760" s="106"/>
      <c r="SFM458760" s="106"/>
      <c r="SOX458760" s="106"/>
      <c r="SOY458760" s="106"/>
      <c r="SOZ458760" s="106"/>
      <c r="SPA458760" s="106"/>
      <c r="SPB458760" s="106"/>
      <c r="SPC458760" s="106"/>
      <c r="SPD458760" s="106"/>
      <c r="SPE458760" s="106"/>
      <c r="SPF458760" s="106"/>
      <c r="SPG458760" s="106"/>
      <c r="SPH458760" s="106"/>
      <c r="SPI458760" s="106"/>
      <c r="SYT458760" s="106"/>
      <c r="SYU458760" s="106"/>
      <c r="SYV458760" s="106"/>
      <c r="SYW458760" s="106"/>
      <c r="SYX458760" s="106"/>
      <c r="SYY458760" s="106"/>
      <c r="SYZ458760" s="106"/>
      <c r="SZA458760" s="106"/>
      <c r="SZB458760" s="106"/>
      <c r="SZC458760" s="106"/>
      <c r="SZD458760" s="106"/>
      <c r="SZE458760" s="106"/>
      <c r="TIP458760" s="106"/>
      <c r="TIQ458760" s="106"/>
      <c r="TIR458760" s="106"/>
      <c r="TIS458760" s="106"/>
      <c r="TIT458760" s="106"/>
      <c r="TIU458760" s="106"/>
      <c r="TIV458760" s="106"/>
      <c r="TIW458760" s="106"/>
      <c r="TIX458760" s="106"/>
      <c r="TIY458760" s="106"/>
      <c r="TIZ458760" s="106"/>
      <c r="TJA458760" s="106"/>
      <c r="TSL458760" s="106"/>
      <c r="TSM458760" s="106"/>
      <c r="TSN458760" s="106"/>
      <c r="TSO458760" s="106"/>
      <c r="TSP458760" s="106"/>
      <c r="TSQ458760" s="106"/>
      <c r="TSR458760" s="106"/>
      <c r="TSS458760" s="106"/>
      <c r="TST458760" s="106"/>
      <c r="TSU458760" s="106"/>
      <c r="TSV458760" s="106"/>
      <c r="TSW458760" s="106"/>
      <c r="UCH458760" s="106"/>
      <c r="UCI458760" s="106"/>
      <c r="UCJ458760" s="106"/>
      <c r="UCK458760" s="106"/>
      <c r="UCL458760" s="106"/>
      <c r="UCM458760" s="106"/>
      <c r="UCN458760" s="106"/>
      <c r="UCO458760" s="106"/>
      <c r="UCP458760" s="106"/>
      <c r="UCQ458760" s="106"/>
      <c r="UCR458760" s="106"/>
      <c r="UCS458760" s="106"/>
      <c r="UMD458760" s="106"/>
      <c r="UME458760" s="106"/>
      <c r="UMF458760" s="106"/>
      <c r="UMG458760" s="106"/>
      <c r="UMH458760" s="106"/>
      <c r="UMI458760" s="106"/>
      <c r="UMJ458760" s="106"/>
      <c r="UMK458760" s="106"/>
      <c r="UML458760" s="106"/>
      <c r="UMM458760" s="106"/>
      <c r="UMN458760" s="106"/>
      <c r="UMO458760" s="106"/>
      <c r="UVZ458760" s="106"/>
      <c r="UWA458760" s="106"/>
      <c r="UWB458760" s="106"/>
      <c r="UWC458760" s="106"/>
      <c r="UWD458760" s="106"/>
      <c r="UWE458760" s="106"/>
      <c r="UWF458760" s="106"/>
      <c r="UWG458760" s="106"/>
      <c r="UWH458760" s="106"/>
      <c r="UWI458760" s="106"/>
      <c r="UWJ458760" s="106"/>
      <c r="UWK458760" s="106"/>
      <c r="VFV458760" s="106"/>
      <c r="VFW458760" s="106"/>
      <c r="VFX458760" s="106"/>
      <c r="VFY458760" s="106"/>
      <c r="VFZ458760" s="106"/>
      <c r="VGA458760" s="106"/>
      <c r="VGB458760" s="106"/>
      <c r="VGC458760" s="106"/>
      <c r="VGD458760" s="106"/>
      <c r="VGE458760" s="106"/>
      <c r="VGF458760" s="106"/>
      <c r="VGG458760" s="106"/>
      <c r="VPR458760" s="106"/>
      <c r="VPS458760" s="106"/>
      <c r="VPT458760" s="106"/>
      <c r="VPU458760" s="106"/>
      <c r="VPV458760" s="106"/>
      <c r="VPW458760" s="106"/>
      <c r="VPX458760" s="106"/>
      <c r="VPY458760" s="106"/>
      <c r="VPZ458760" s="106"/>
      <c r="VQA458760" s="106"/>
      <c r="VQB458760" s="106"/>
      <c r="VQC458760" s="106"/>
      <c r="VZN458760" s="106"/>
      <c r="VZO458760" s="106"/>
      <c r="VZP458760" s="106"/>
      <c r="VZQ458760" s="106"/>
      <c r="VZR458760" s="106"/>
      <c r="VZS458760" s="106"/>
      <c r="VZT458760" s="106"/>
      <c r="VZU458760" s="106"/>
      <c r="VZV458760" s="106"/>
      <c r="VZW458760" s="106"/>
      <c r="VZX458760" s="106"/>
      <c r="VZY458760" s="106"/>
      <c r="WJJ458760" s="106"/>
      <c r="WJK458760" s="106"/>
      <c r="WJL458760" s="106"/>
      <c r="WJM458760" s="106"/>
      <c r="WJN458760" s="106"/>
      <c r="WJO458760" s="106"/>
      <c r="WJP458760" s="106"/>
      <c r="WJQ458760" s="106"/>
      <c r="WJR458760" s="106"/>
      <c r="WJS458760" s="106"/>
      <c r="WJT458760" s="106"/>
      <c r="WJU458760" s="106"/>
      <c r="WTF458760" s="106"/>
      <c r="WTG458760" s="106"/>
      <c r="WTH458760" s="106"/>
      <c r="WTI458760" s="106"/>
      <c r="WTJ458760" s="106"/>
      <c r="WTK458760" s="106"/>
      <c r="WTL458760" s="106"/>
      <c r="WTM458760" s="106"/>
      <c r="WTN458760" s="106"/>
      <c r="WTO458760" s="106"/>
      <c r="WTP458760" s="106"/>
      <c r="WTQ458760" s="106"/>
    </row>
    <row r="458762" spans="436:1015 1204:2039 2228:3063 3252:4087 4276:5111 5300:6135 6324:7159 7348:8183 8372:9207 9396:10231 10420:11255 11444:12279 12468:13303 13492:14327 14516:15351 15540:16119" hidden="1" x14ac:dyDescent="0.15">
      <c r="PU458762" s="106"/>
      <c r="RE458762" s="106"/>
      <c r="RP458762" s="106"/>
      <c r="RQ458762" s="106"/>
      <c r="RR458762" s="106"/>
      <c r="RS458762" s="106"/>
      <c r="ZQ458762" s="106"/>
      <c r="ABA458762" s="106"/>
      <c r="ABL458762" s="106"/>
      <c r="ABM458762" s="106"/>
      <c r="ABN458762" s="106"/>
      <c r="ABO458762" s="106"/>
      <c r="AJM458762" s="106"/>
      <c r="AKW458762" s="106"/>
      <c r="ALH458762" s="106"/>
      <c r="ALI458762" s="106"/>
      <c r="ALJ458762" s="106"/>
      <c r="ALK458762" s="106"/>
      <c r="ATI458762" s="106"/>
      <c r="AUS458762" s="106"/>
      <c r="AVD458762" s="106"/>
      <c r="AVE458762" s="106"/>
      <c r="AVF458762" s="106"/>
      <c r="AVG458762" s="106"/>
      <c r="BDE458762" s="106"/>
      <c r="BEO458762" s="106"/>
      <c r="BEZ458762" s="106"/>
      <c r="BFA458762" s="106"/>
      <c r="BFB458762" s="106"/>
      <c r="BFC458762" s="106"/>
      <c r="BNA458762" s="106"/>
      <c r="BOK458762" s="106"/>
      <c r="BOV458762" s="106"/>
      <c r="BOW458762" s="106"/>
      <c r="BOX458762" s="106"/>
      <c r="BOY458762" s="106"/>
      <c r="BWW458762" s="106"/>
      <c r="BYG458762" s="106"/>
      <c r="BYR458762" s="106"/>
      <c r="BYS458762" s="106"/>
      <c r="BYT458762" s="106"/>
      <c r="BYU458762" s="106"/>
      <c r="CGS458762" s="106"/>
      <c r="CIC458762" s="106"/>
      <c r="CIN458762" s="106"/>
      <c r="CIO458762" s="106"/>
      <c r="CIP458762" s="106"/>
      <c r="CIQ458762" s="106"/>
      <c r="CQO458762" s="106"/>
      <c r="CRY458762" s="106"/>
      <c r="CSJ458762" s="106"/>
      <c r="CSK458762" s="106"/>
      <c r="CSL458762" s="106"/>
      <c r="CSM458762" s="106"/>
      <c r="DAK458762" s="106"/>
      <c r="DBU458762" s="106"/>
      <c r="DCF458762" s="106"/>
      <c r="DCG458762" s="106"/>
      <c r="DCH458762" s="106"/>
      <c r="DCI458762" s="106"/>
      <c r="DKG458762" s="106"/>
      <c r="DLQ458762" s="106"/>
      <c r="DMB458762" s="106"/>
      <c r="DMC458762" s="106"/>
      <c r="DMD458762" s="106"/>
      <c r="DME458762" s="106"/>
      <c r="DUC458762" s="106"/>
      <c r="DVM458762" s="106"/>
      <c r="DVX458762" s="106"/>
      <c r="DVY458762" s="106"/>
      <c r="DVZ458762" s="106"/>
      <c r="DWA458762" s="106"/>
      <c r="EDY458762" s="106"/>
      <c r="EFI458762" s="106"/>
      <c r="EFT458762" s="106"/>
      <c r="EFU458762" s="106"/>
      <c r="EFV458762" s="106"/>
      <c r="EFW458762" s="106"/>
      <c r="ENU458762" s="106"/>
      <c r="EPE458762" s="106"/>
      <c r="EPP458762" s="106"/>
      <c r="EPQ458762" s="106"/>
      <c r="EPR458762" s="106"/>
      <c r="EPS458762" s="106"/>
      <c r="EXQ458762" s="106"/>
      <c r="EZA458762" s="106"/>
      <c r="EZL458762" s="106"/>
      <c r="EZM458762" s="106"/>
      <c r="EZN458762" s="106"/>
      <c r="EZO458762" s="106"/>
      <c r="FHM458762" s="106"/>
      <c r="FIW458762" s="106"/>
      <c r="FJH458762" s="106"/>
      <c r="FJI458762" s="106"/>
      <c r="FJJ458762" s="106"/>
      <c r="FJK458762" s="106"/>
      <c r="FRI458762" s="106"/>
      <c r="FSS458762" s="106"/>
      <c r="FTD458762" s="106"/>
      <c r="FTE458762" s="106"/>
      <c r="FTF458762" s="106"/>
      <c r="FTG458762" s="106"/>
      <c r="GBE458762" s="106"/>
      <c r="GCO458762" s="106"/>
      <c r="GCZ458762" s="106"/>
      <c r="GDA458762" s="106"/>
      <c r="GDB458762" s="106"/>
      <c r="GDC458762" s="106"/>
      <c r="GLA458762" s="106"/>
      <c r="GMK458762" s="106"/>
      <c r="GMV458762" s="106"/>
      <c r="GMW458762" s="106"/>
      <c r="GMX458762" s="106"/>
      <c r="GMY458762" s="106"/>
      <c r="GUW458762" s="106"/>
      <c r="GWG458762" s="106"/>
      <c r="GWR458762" s="106"/>
      <c r="GWS458762" s="106"/>
      <c r="GWT458762" s="106"/>
      <c r="GWU458762" s="106"/>
      <c r="HES458762" s="106"/>
      <c r="HGC458762" s="106"/>
      <c r="HGN458762" s="106"/>
      <c r="HGO458762" s="106"/>
      <c r="HGP458762" s="106"/>
      <c r="HGQ458762" s="106"/>
      <c r="HOO458762" s="106"/>
      <c r="HPY458762" s="106"/>
      <c r="HQJ458762" s="106"/>
      <c r="HQK458762" s="106"/>
      <c r="HQL458762" s="106"/>
      <c r="HQM458762" s="106"/>
      <c r="HYK458762" s="106"/>
      <c r="HZU458762" s="106"/>
      <c r="IAF458762" s="106"/>
      <c r="IAG458762" s="106"/>
      <c r="IAH458762" s="106"/>
      <c r="IAI458762" s="106"/>
      <c r="IIG458762" s="106"/>
      <c r="IJQ458762" s="106"/>
      <c r="IKB458762" s="106"/>
      <c r="IKC458762" s="106"/>
      <c r="IKD458762" s="106"/>
      <c r="IKE458762" s="106"/>
      <c r="ISC458762" s="106"/>
      <c r="ITM458762" s="106"/>
      <c r="ITX458762" s="106"/>
      <c r="ITY458762" s="106"/>
      <c r="ITZ458762" s="106"/>
      <c r="IUA458762" s="106"/>
      <c r="JBY458762" s="106"/>
      <c r="JDI458762" s="106"/>
      <c r="JDT458762" s="106"/>
      <c r="JDU458762" s="106"/>
      <c r="JDV458762" s="106"/>
      <c r="JDW458762" s="106"/>
      <c r="JLU458762" s="106"/>
      <c r="JNE458762" s="106"/>
      <c r="JNP458762" s="106"/>
      <c r="JNQ458762" s="106"/>
      <c r="JNR458762" s="106"/>
      <c r="JNS458762" s="106"/>
      <c r="JVQ458762" s="106"/>
      <c r="JXA458762" s="106"/>
      <c r="JXL458762" s="106"/>
      <c r="JXM458762" s="106"/>
      <c r="JXN458762" s="106"/>
      <c r="JXO458762" s="106"/>
      <c r="KFM458762" s="106"/>
      <c r="KGW458762" s="106"/>
      <c r="KHH458762" s="106"/>
      <c r="KHI458762" s="106"/>
      <c r="KHJ458762" s="106"/>
      <c r="KHK458762" s="106"/>
      <c r="KPI458762" s="106"/>
      <c r="KQS458762" s="106"/>
      <c r="KRD458762" s="106"/>
      <c r="KRE458762" s="106"/>
      <c r="KRF458762" s="106"/>
      <c r="KRG458762" s="106"/>
      <c r="KZE458762" s="106"/>
      <c r="LAO458762" s="106"/>
      <c r="LAZ458762" s="106"/>
      <c r="LBA458762" s="106"/>
      <c r="LBB458762" s="106"/>
      <c r="LBC458762" s="106"/>
      <c r="LJA458762" s="106"/>
      <c r="LKK458762" s="106"/>
      <c r="LKV458762" s="106"/>
      <c r="LKW458762" s="106"/>
      <c r="LKX458762" s="106"/>
      <c r="LKY458762" s="106"/>
      <c r="LSW458762" s="106"/>
      <c r="LUG458762" s="106"/>
      <c r="LUR458762" s="106"/>
      <c r="LUS458762" s="106"/>
      <c r="LUT458762" s="106"/>
      <c r="LUU458762" s="106"/>
      <c r="MCS458762" s="106"/>
      <c r="MEC458762" s="106"/>
      <c r="MEN458762" s="106"/>
      <c r="MEO458762" s="106"/>
      <c r="MEP458762" s="106"/>
      <c r="MEQ458762" s="106"/>
      <c r="MMO458762" s="106"/>
      <c r="MNY458762" s="106"/>
      <c r="MOJ458762" s="106"/>
      <c r="MOK458762" s="106"/>
      <c r="MOL458762" s="106"/>
      <c r="MOM458762" s="106"/>
      <c r="MWK458762" s="106"/>
      <c r="MXU458762" s="106"/>
      <c r="MYF458762" s="106"/>
      <c r="MYG458762" s="106"/>
      <c r="MYH458762" s="106"/>
      <c r="MYI458762" s="106"/>
      <c r="NGG458762" s="106"/>
      <c r="NHQ458762" s="106"/>
      <c r="NIB458762" s="106"/>
      <c r="NIC458762" s="106"/>
      <c r="NID458762" s="106"/>
      <c r="NIE458762" s="106"/>
      <c r="NQC458762" s="106"/>
      <c r="NRM458762" s="106"/>
      <c r="NRX458762" s="106"/>
      <c r="NRY458762" s="106"/>
      <c r="NRZ458762" s="106"/>
      <c r="NSA458762" s="106"/>
      <c r="NZY458762" s="106"/>
      <c r="OBI458762" s="106"/>
      <c r="OBT458762" s="106"/>
      <c r="OBU458762" s="106"/>
      <c r="OBV458762" s="106"/>
      <c r="OBW458762" s="106"/>
      <c r="OJU458762" s="106"/>
      <c r="OLE458762" s="106"/>
      <c r="OLP458762" s="106"/>
      <c r="OLQ458762" s="106"/>
      <c r="OLR458762" s="106"/>
      <c r="OLS458762" s="106"/>
      <c r="OTQ458762" s="106"/>
      <c r="OVA458762" s="106"/>
      <c r="OVL458762" s="106"/>
      <c r="OVM458762" s="106"/>
      <c r="OVN458762" s="106"/>
      <c r="OVO458762" s="106"/>
      <c r="PDM458762" s="106"/>
      <c r="PEW458762" s="106"/>
      <c r="PFH458762" s="106"/>
      <c r="PFI458762" s="106"/>
      <c r="PFJ458762" s="106"/>
      <c r="PFK458762" s="106"/>
      <c r="PNI458762" s="106"/>
      <c r="POS458762" s="106"/>
      <c r="PPD458762" s="106"/>
      <c r="PPE458762" s="106"/>
      <c r="PPF458762" s="106"/>
      <c r="PPG458762" s="106"/>
      <c r="PXE458762" s="106"/>
      <c r="PYO458762" s="106"/>
      <c r="PYZ458762" s="106"/>
      <c r="PZA458762" s="106"/>
      <c r="PZB458762" s="106"/>
      <c r="PZC458762" s="106"/>
      <c r="QHA458762" s="106"/>
      <c r="QIK458762" s="106"/>
      <c r="QIV458762" s="106"/>
      <c r="QIW458762" s="106"/>
      <c r="QIX458762" s="106"/>
      <c r="QIY458762" s="106"/>
      <c r="QQW458762" s="106"/>
      <c r="QSG458762" s="106"/>
      <c r="QSR458762" s="106"/>
      <c r="QSS458762" s="106"/>
      <c r="QST458762" s="106"/>
      <c r="QSU458762" s="106"/>
      <c r="RAS458762" s="106"/>
      <c r="RCC458762" s="106"/>
      <c r="RCN458762" s="106"/>
      <c r="RCO458762" s="106"/>
      <c r="RCP458762" s="106"/>
      <c r="RCQ458762" s="106"/>
      <c r="RKO458762" s="106"/>
      <c r="RLY458762" s="106"/>
      <c r="RMJ458762" s="106"/>
      <c r="RMK458762" s="106"/>
      <c r="RML458762" s="106"/>
      <c r="RMM458762" s="106"/>
      <c r="RUK458762" s="106"/>
      <c r="RVU458762" s="106"/>
      <c r="RWF458762" s="106"/>
      <c r="RWG458762" s="106"/>
      <c r="RWH458762" s="106"/>
      <c r="RWI458762" s="106"/>
      <c r="SEG458762" s="106"/>
      <c r="SFQ458762" s="106"/>
      <c r="SGB458762" s="106"/>
      <c r="SGC458762" s="106"/>
      <c r="SGD458762" s="106"/>
      <c r="SGE458762" s="106"/>
      <c r="SOC458762" s="106"/>
      <c r="SPM458762" s="106"/>
      <c r="SPX458762" s="106"/>
      <c r="SPY458762" s="106"/>
      <c r="SPZ458762" s="106"/>
      <c r="SQA458762" s="106"/>
      <c r="SXY458762" s="106"/>
      <c r="SZI458762" s="106"/>
      <c r="SZT458762" s="106"/>
      <c r="SZU458762" s="106"/>
      <c r="SZV458762" s="106"/>
      <c r="SZW458762" s="106"/>
      <c r="THU458762" s="106"/>
      <c r="TJE458762" s="106"/>
      <c r="TJP458762" s="106"/>
      <c r="TJQ458762" s="106"/>
      <c r="TJR458762" s="106"/>
      <c r="TJS458762" s="106"/>
      <c r="TRQ458762" s="106"/>
      <c r="TTA458762" s="106"/>
      <c r="TTL458762" s="106"/>
      <c r="TTM458762" s="106"/>
      <c r="TTN458762" s="106"/>
      <c r="TTO458762" s="106"/>
      <c r="UBM458762" s="106"/>
      <c r="UCW458762" s="106"/>
      <c r="UDH458762" s="106"/>
      <c r="UDI458762" s="106"/>
      <c r="UDJ458762" s="106"/>
      <c r="UDK458762" s="106"/>
      <c r="ULI458762" s="106"/>
      <c r="UMS458762" s="106"/>
      <c r="UND458762" s="106"/>
      <c r="UNE458762" s="106"/>
      <c r="UNF458762" s="106"/>
      <c r="UNG458762" s="106"/>
      <c r="UVE458762" s="106"/>
      <c r="UWO458762" s="106"/>
      <c r="UWZ458762" s="106"/>
      <c r="UXA458762" s="106"/>
      <c r="UXB458762" s="106"/>
      <c r="UXC458762" s="106"/>
      <c r="VFA458762" s="106"/>
      <c r="VGK458762" s="106"/>
      <c r="VGV458762" s="106"/>
      <c r="VGW458762" s="106"/>
      <c r="VGX458762" s="106"/>
      <c r="VGY458762" s="106"/>
      <c r="VOW458762" s="106"/>
      <c r="VQG458762" s="106"/>
      <c r="VQR458762" s="106"/>
      <c r="VQS458762" s="106"/>
      <c r="VQT458762" s="106"/>
      <c r="VQU458762" s="106"/>
      <c r="VYS458762" s="106"/>
      <c r="WAC458762" s="106"/>
      <c r="WAN458762" s="106"/>
      <c r="WAO458762" s="106"/>
      <c r="WAP458762" s="106"/>
      <c r="WAQ458762" s="106"/>
      <c r="WIO458762" s="106"/>
      <c r="WJY458762" s="106"/>
      <c r="WKJ458762" s="106"/>
      <c r="WKK458762" s="106"/>
      <c r="WKL458762" s="106"/>
      <c r="WKM458762" s="106"/>
      <c r="WSK458762" s="106"/>
      <c r="WTU458762" s="106"/>
      <c r="WUF458762" s="106"/>
      <c r="WUG458762" s="106"/>
      <c r="WUH458762" s="106"/>
      <c r="WUI458762" s="106"/>
    </row>
    <row r="458763" spans="436:1015 1204:2039 2228:3063 3252:4087 4276:5111 5300:6135 6324:7159 7348:8183 8372:9207 9396:10231 10420:11255 11444:12279 12468:13303 13492:14327 14516:15351 15540:16119" hidden="1" x14ac:dyDescent="0.15">
      <c r="RP458763" s="106"/>
      <c r="RQ458763" s="106"/>
      <c r="RR458763" s="106"/>
      <c r="RS458763" s="106"/>
      <c r="ABL458763" s="106"/>
      <c r="ABM458763" s="106"/>
      <c r="ABN458763" s="106"/>
      <c r="ABO458763" s="106"/>
      <c r="ALH458763" s="106"/>
      <c r="ALI458763" s="106"/>
      <c r="ALJ458763" s="106"/>
      <c r="ALK458763" s="106"/>
      <c r="AVD458763" s="106"/>
      <c r="AVE458763" s="106"/>
      <c r="AVF458763" s="106"/>
      <c r="AVG458763" s="106"/>
      <c r="BEZ458763" s="106"/>
      <c r="BFA458763" s="106"/>
      <c r="BFB458763" s="106"/>
      <c r="BFC458763" s="106"/>
      <c r="BOV458763" s="106"/>
      <c r="BOW458763" s="106"/>
      <c r="BOX458763" s="106"/>
      <c r="BOY458763" s="106"/>
      <c r="BYR458763" s="106"/>
      <c r="BYS458763" s="106"/>
      <c r="BYT458763" s="106"/>
      <c r="BYU458763" s="106"/>
      <c r="CIN458763" s="106"/>
      <c r="CIO458763" s="106"/>
      <c r="CIP458763" s="106"/>
      <c r="CIQ458763" s="106"/>
      <c r="CSJ458763" s="106"/>
      <c r="CSK458763" s="106"/>
      <c r="CSL458763" s="106"/>
      <c r="CSM458763" s="106"/>
      <c r="DCF458763" s="106"/>
      <c r="DCG458763" s="106"/>
      <c r="DCH458763" s="106"/>
      <c r="DCI458763" s="106"/>
      <c r="DMB458763" s="106"/>
      <c r="DMC458763" s="106"/>
      <c r="DMD458763" s="106"/>
      <c r="DME458763" s="106"/>
      <c r="DVX458763" s="106"/>
      <c r="DVY458763" s="106"/>
      <c r="DVZ458763" s="106"/>
      <c r="DWA458763" s="106"/>
      <c r="EFT458763" s="106"/>
      <c r="EFU458763" s="106"/>
      <c r="EFV458763" s="106"/>
      <c r="EFW458763" s="106"/>
      <c r="EPP458763" s="106"/>
      <c r="EPQ458763" s="106"/>
      <c r="EPR458763" s="106"/>
      <c r="EPS458763" s="106"/>
      <c r="EZL458763" s="106"/>
      <c r="EZM458763" s="106"/>
      <c r="EZN458763" s="106"/>
      <c r="EZO458763" s="106"/>
      <c r="FJH458763" s="106"/>
      <c r="FJI458763" s="106"/>
      <c r="FJJ458763" s="106"/>
      <c r="FJK458763" s="106"/>
      <c r="FTD458763" s="106"/>
      <c r="FTE458763" s="106"/>
      <c r="FTF458763" s="106"/>
      <c r="FTG458763" s="106"/>
      <c r="GCZ458763" s="106"/>
      <c r="GDA458763" s="106"/>
      <c r="GDB458763" s="106"/>
      <c r="GDC458763" s="106"/>
      <c r="GMV458763" s="106"/>
      <c r="GMW458763" s="106"/>
      <c r="GMX458763" s="106"/>
      <c r="GMY458763" s="106"/>
      <c r="GWR458763" s="106"/>
      <c r="GWS458763" s="106"/>
      <c r="GWT458763" s="106"/>
      <c r="GWU458763" s="106"/>
      <c r="HGN458763" s="106"/>
      <c r="HGO458763" s="106"/>
      <c r="HGP458763" s="106"/>
      <c r="HGQ458763" s="106"/>
      <c r="HQJ458763" s="106"/>
      <c r="HQK458763" s="106"/>
      <c r="HQL458763" s="106"/>
      <c r="HQM458763" s="106"/>
      <c r="IAF458763" s="106"/>
      <c r="IAG458763" s="106"/>
      <c r="IAH458763" s="106"/>
      <c r="IAI458763" s="106"/>
      <c r="IKB458763" s="106"/>
      <c r="IKC458763" s="106"/>
      <c r="IKD458763" s="106"/>
      <c r="IKE458763" s="106"/>
      <c r="ITX458763" s="106"/>
      <c r="ITY458763" s="106"/>
      <c r="ITZ458763" s="106"/>
      <c r="IUA458763" s="106"/>
      <c r="JDT458763" s="106"/>
      <c r="JDU458763" s="106"/>
      <c r="JDV458763" s="106"/>
      <c r="JDW458763" s="106"/>
      <c r="JNP458763" s="106"/>
      <c r="JNQ458763" s="106"/>
      <c r="JNR458763" s="106"/>
      <c r="JNS458763" s="106"/>
      <c r="JXL458763" s="106"/>
      <c r="JXM458763" s="106"/>
      <c r="JXN458763" s="106"/>
      <c r="JXO458763" s="106"/>
      <c r="KHH458763" s="106"/>
      <c r="KHI458763" s="106"/>
      <c r="KHJ458763" s="106"/>
      <c r="KHK458763" s="106"/>
      <c r="KRD458763" s="106"/>
      <c r="KRE458763" s="106"/>
      <c r="KRF458763" s="106"/>
      <c r="KRG458763" s="106"/>
      <c r="LAZ458763" s="106"/>
      <c r="LBA458763" s="106"/>
      <c r="LBB458763" s="106"/>
      <c r="LBC458763" s="106"/>
      <c r="LKV458763" s="106"/>
      <c r="LKW458763" s="106"/>
      <c r="LKX458763" s="106"/>
      <c r="LKY458763" s="106"/>
      <c r="LUR458763" s="106"/>
      <c r="LUS458763" s="106"/>
      <c r="LUT458763" s="106"/>
      <c r="LUU458763" s="106"/>
      <c r="MEN458763" s="106"/>
      <c r="MEO458763" s="106"/>
      <c r="MEP458763" s="106"/>
      <c r="MEQ458763" s="106"/>
      <c r="MOJ458763" s="106"/>
      <c r="MOK458763" s="106"/>
      <c r="MOL458763" s="106"/>
      <c r="MOM458763" s="106"/>
      <c r="MYF458763" s="106"/>
      <c r="MYG458763" s="106"/>
      <c r="MYH458763" s="106"/>
      <c r="MYI458763" s="106"/>
      <c r="NIB458763" s="106"/>
      <c r="NIC458763" s="106"/>
      <c r="NID458763" s="106"/>
      <c r="NIE458763" s="106"/>
      <c r="NRX458763" s="106"/>
      <c r="NRY458763" s="106"/>
      <c r="NRZ458763" s="106"/>
      <c r="NSA458763" s="106"/>
      <c r="OBT458763" s="106"/>
      <c r="OBU458763" s="106"/>
      <c r="OBV458763" s="106"/>
      <c r="OBW458763" s="106"/>
      <c r="OLP458763" s="106"/>
      <c r="OLQ458763" s="106"/>
      <c r="OLR458763" s="106"/>
      <c r="OLS458763" s="106"/>
      <c r="OVL458763" s="106"/>
      <c r="OVM458763" s="106"/>
      <c r="OVN458763" s="106"/>
      <c r="OVO458763" s="106"/>
      <c r="PFH458763" s="106"/>
      <c r="PFI458763" s="106"/>
      <c r="PFJ458763" s="106"/>
      <c r="PFK458763" s="106"/>
      <c r="PPD458763" s="106"/>
      <c r="PPE458763" s="106"/>
      <c r="PPF458763" s="106"/>
      <c r="PPG458763" s="106"/>
      <c r="PYZ458763" s="106"/>
      <c r="PZA458763" s="106"/>
      <c r="PZB458763" s="106"/>
      <c r="PZC458763" s="106"/>
      <c r="QIV458763" s="106"/>
      <c r="QIW458763" s="106"/>
      <c r="QIX458763" s="106"/>
      <c r="QIY458763" s="106"/>
      <c r="QSR458763" s="106"/>
      <c r="QSS458763" s="106"/>
      <c r="QST458763" s="106"/>
      <c r="QSU458763" s="106"/>
      <c r="RCN458763" s="106"/>
      <c r="RCO458763" s="106"/>
      <c r="RCP458763" s="106"/>
      <c r="RCQ458763" s="106"/>
      <c r="RMJ458763" s="106"/>
      <c r="RMK458763" s="106"/>
      <c r="RML458763" s="106"/>
      <c r="RMM458763" s="106"/>
      <c r="RWF458763" s="106"/>
      <c r="RWG458763" s="106"/>
      <c r="RWH458763" s="106"/>
      <c r="RWI458763" s="106"/>
      <c r="SGB458763" s="106"/>
      <c r="SGC458763" s="106"/>
      <c r="SGD458763" s="106"/>
      <c r="SGE458763" s="106"/>
      <c r="SPX458763" s="106"/>
      <c r="SPY458763" s="106"/>
      <c r="SPZ458763" s="106"/>
      <c r="SQA458763" s="106"/>
      <c r="SZT458763" s="106"/>
      <c r="SZU458763" s="106"/>
      <c r="SZV458763" s="106"/>
      <c r="SZW458763" s="106"/>
      <c r="TJP458763" s="106"/>
      <c r="TJQ458763" s="106"/>
      <c r="TJR458763" s="106"/>
      <c r="TJS458763" s="106"/>
      <c r="TTL458763" s="106"/>
      <c r="TTM458763" s="106"/>
      <c r="TTN458763" s="106"/>
      <c r="TTO458763" s="106"/>
      <c r="UDH458763" s="106"/>
      <c r="UDI458763" s="106"/>
      <c r="UDJ458763" s="106"/>
      <c r="UDK458763" s="106"/>
      <c r="UND458763" s="106"/>
      <c r="UNE458763" s="106"/>
      <c r="UNF458763" s="106"/>
      <c r="UNG458763" s="106"/>
      <c r="UWZ458763" s="106"/>
      <c r="UXA458763" s="106"/>
      <c r="UXB458763" s="106"/>
      <c r="UXC458763" s="106"/>
      <c r="VGV458763" s="106"/>
      <c r="VGW458763" s="106"/>
      <c r="VGX458763" s="106"/>
      <c r="VGY458763" s="106"/>
      <c r="VQR458763" s="106"/>
      <c r="VQS458763" s="106"/>
      <c r="VQT458763" s="106"/>
      <c r="VQU458763" s="106"/>
      <c r="WAN458763" s="106"/>
      <c r="WAO458763" s="106"/>
      <c r="WAP458763" s="106"/>
      <c r="WAQ458763" s="106"/>
      <c r="WKJ458763" s="106"/>
      <c r="WKK458763" s="106"/>
      <c r="WKL458763" s="106"/>
      <c r="WKM458763" s="106"/>
      <c r="WUF458763" s="106"/>
      <c r="WUG458763" s="106"/>
      <c r="WUH458763" s="106"/>
      <c r="WUI458763" s="106"/>
    </row>
    <row r="458765" spans="436:1015 1204:2039 2228:3063 3252:4087 4276:5111 5300:6135 6324:7159 7348:8183 8372:9207 9396:10231 10420:11255 11444:12279 12468:13303 13492:14327 14516:15351 15540:16119" hidden="1" x14ac:dyDescent="0.15">
      <c r="PT458765" s="106"/>
      <c r="PU458765" s="106"/>
      <c r="PV458765" s="106"/>
      <c r="RQ458765" s="106"/>
      <c r="RR458765" s="106"/>
      <c r="RS458765" s="106"/>
      <c r="RT458765" s="106"/>
      <c r="RU458765" s="106"/>
      <c r="ZP458765" s="106"/>
      <c r="ZQ458765" s="106"/>
      <c r="ZR458765" s="106"/>
      <c r="ABM458765" s="106"/>
      <c r="ABN458765" s="106"/>
      <c r="ABO458765" s="106"/>
      <c r="ABP458765" s="106"/>
      <c r="ABQ458765" s="106"/>
      <c r="AJL458765" s="106"/>
      <c r="AJM458765" s="106"/>
      <c r="AJN458765" s="106"/>
      <c r="ALI458765" s="106"/>
      <c r="ALJ458765" s="106"/>
      <c r="ALK458765" s="106"/>
      <c r="ALL458765" s="106"/>
      <c r="ALM458765" s="106"/>
      <c r="ATH458765" s="106"/>
      <c r="ATI458765" s="106"/>
      <c r="ATJ458765" s="106"/>
      <c r="AVE458765" s="106"/>
      <c r="AVF458765" s="106"/>
      <c r="AVG458765" s="106"/>
      <c r="AVH458765" s="106"/>
      <c r="AVI458765" s="106"/>
      <c r="BDD458765" s="106"/>
      <c r="BDE458765" s="106"/>
      <c r="BDF458765" s="106"/>
      <c r="BFA458765" s="106"/>
      <c r="BFB458765" s="106"/>
      <c r="BFC458765" s="106"/>
      <c r="BFD458765" s="106"/>
      <c r="BFE458765" s="106"/>
      <c r="BMZ458765" s="106"/>
      <c r="BNA458765" s="106"/>
      <c r="BNB458765" s="106"/>
      <c r="BOW458765" s="106"/>
      <c r="BOX458765" s="106"/>
      <c r="BOY458765" s="106"/>
      <c r="BOZ458765" s="106"/>
      <c r="BPA458765" s="106"/>
      <c r="BWV458765" s="106"/>
      <c r="BWW458765" s="106"/>
      <c r="BWX458765" s="106"/>
      <c r="BYS458765" s="106"/>
      <c r="BYT458765" s="106"/>
      <c r="BYU458765" s="106"/>
      <c r="BYV458765" s="106"/>
      <c r="BYW458765" s="106"/>
      <c r="CGR458765" s="106"/>
      <c r="CGS458765" s="106"/>
      <c r="CGT458765" s="106"/>
      <c r="CIO458765" s="106"/>
      <c r="CIP458765" s="106"/>
      <c r="CIQ458765" s="106"/>
      <c r="CIR458765" s="106"/>
      <c r="CIS458765" s="106"/>
      <c r="CQN458765" s="106"/>
      <c r="CQO458765" s="106"/>
      <c r="CQP458765" s="106"/>
      <c r="CSK458765" s="106"/>
      <c r="CSL458765" s="106"/>
      <c r="CSM458765" s="106"/>
      <c r="CSN458765" s="106"/>
      <c r="CSO458765" s="106"/>
      <c r="DAJ458765" s="106"/>
      <c r="DAK458765" s="106"/>
      <c r="DAL458765" s="106"/>
      <c r="DCG458765" s="106"/>
      <c r="DCH458765" s="106"/>
      <c r="DCI458765" s="106"/>
      <c r="DCJ458765" s="106"/>
      <c r="DCK458765" s="106"/>
      <c r="DKF458765" s="106"/>
      <c r="DKG458765" s="106"/>
      <c r="DKH458765" s="106"/>
      <c r="DMC458765" s="106"/>
      <c r="DMD458765" s="106"/>
      <c r="DME458765" s="106"/>
      <c r="DMF458765" s="106"/>
      <c r="DMG458765" s="106"/>
      <c r="DUB458765" s="106"/>
      <c r="DUC458765" s="106"/>
      <c r="DUD458765" s="106"/>
      <c r="DVY458765" s="106"/>
      <c r="DVZ458765" s="106"/>
      <c r="DWA458765" s="106"/>
      <c r="DWB458765" s="106"/>
      <c r="DWC458765" s="106"/>
      <c r="EDX458765" s="106"/>
      <c r="EDY458765" s="106"/>
      <c r="EDZ458765" s="106"/>
      <c r="EFU458765" s="106"/>
      <c r="EFV458765" s="106"/>
      <c r="EFW458765" s="106"/>
      <c r="EFX458765" s="106"/>
      <c r="EFY458765" s="106"/>
      <c r="ENT458765" s="106"/>
      <c r="ENU458765" s="106"/>
      <c r="ENV458765" s="106"/>
      <c r="EPQ458765" s="106"/>
      <c r="EPR458765" s="106"/>
      <c r="EPS458765" s="106"/>
      <c r="EPT458765" s="106"/>
      <c r="EPU458765" s="106"/>
      <c r="EXP458765" s="106"/>
      <c r="EXQ458765" s="106"/>
      <c r="EXR458765" s="106"/>
      <c r="EZM458765" s="106"/>
      <c r="EZN458765" s="106"/>
      <c r="EZO458765" s="106"/>
      <c r="EZP458765" s="106"/>
      <c r="EZQ458765" s="106"/>
      <c r="FHL458765" s="106"/>
      <c r="FHM458765" s="106"/>
      <c r="FHN458765" s="106"/>
      <c r="FJI458765" s="106"/>
      <c r="FJJ458765" s="106"/>
      <c r="FJK458765" s="106"/>
      <c r="FJL458765" s="106"/>
      <c r="FJM458765" s="106"/>
      <c r="FRH458765" s="106"/>
      <c r="FRI458765" s="106"/>
      <c r="FRJ458765" s="106"/>
      <c r="FTE458765" s="106"/>
      <c r="FTF458765" s="106"/>
      <c r="FTG458765" s="106"/>
      <c r="FTH458765" s="106"/>
      <c r="FTI458765" s="106"/>
      <c r="GBD458765" s="106"/>
      <c r="GBE458765" s="106"/>
      <c r="GBF458765" s="106"/>
      <c r="GDA458765" s="106"/>
      <c r="GDB458765" s="106"/>
      <c r="GDC458765" s="106"/>
      <c r="GDD458765" s="106"/>
      <c r="GDE458765" s="106"/>
      <c r="GKZ458765" s="106"/>
      <c r="GLA458765" s="106"/>
      <c r="GLB458765" s="106"/>
      <c r="GMW458765" s="106"/>
      <c r="GMX458765" s="106"/>
      <c r="GMY458765" s="106"/>
      <c r="GMZ458765" s="106"/>
      <c r="GNA458765" s="106"/>
      <c r="GUV458765" s="106"/>
      <c r="GUW458765" s="106"/>
      <c r="GUX458765" s="106"/>
      <c r="GWS458765" s="106"/>
      <c r="GWT458765" s="106"/>
      <c r="GWU458765" s="106"/>
      <c r="GWV458765" s="106"/>
      <c r="GWW458765" s="106"/>
      <c r="HER458765" s="106"/>
      <c r="HES458765" s="106"/>
      <c r="HET458765" s="106"/>
      <c r="HGO458765" s="106"/>
      <c r="HGP458765" s="106"/>
      <c r="HGQ458765" s="106"/>
      <c r="HGR458765" s="106"/>
      <c r="HGS458765" s="106"/>
      <c r="HON458765" s="106"/>
      <c r="HOO458765" s="106"/>
      <c r="HOP458765" s="106"/>
      <c r="HQK458765" s="106"/>
      <c r="HQL458765" s="106"/>
      <c r="HQM458765" s="106"/>
      <c r="HQN458765" s="106"/>
      <c r="HQO458765" s="106"/>
      <c r="HYJ458765" s="106"/>
      <c r="HYK458765" s="106"/>
      <c r="HYL458765" s="106"/>
      <c r="IAG458765" s="106"/>
      <c r="IAH458765" s="106"/>
      <c r="IAI458765" s="106"/>
      <c r="IAJ458765" s="106"/>
      <c r="IAK458765" s="106"/>
      <c r="IIF458765" s="106"/>
      <c r="IIG458765" s="106"/>
      <c r="IIH458765" s="106"/>
      <c r="IKC458765" s="106"/>
      <c r="IKD458765" s="106"/>
      <c r="IKE458765" s="106"/>
      <c r="IKF458765" s="106"/>
      <c r="IKG458765" s="106"/>
      <c r="ISB458765" s="106"/>
      <c r="ISC458765" s="106"/>
      <c r="ISD458765" s="106"/>
      <c r="ITY458765" s="106"/>
      <c r="ITZ458765" s="106"/>
      <c r="IUA458765" s="106"/>
      <c r="IUB458765" s="106"/>
      <c r="IUC458765" s="106"/>
      <c r="JBX458765" s="106"/>
      <c r="JBY458765" s="106"/>
      <c r="JBZ458765" s="106"/>
      <c r="JDU458765" s="106"/>
      <c r="JDV458765" s="106"/>
      <c r="JDW458765" s="106"/>
      <c r="JDX458765" s="106"/>
      <c r="JDY458765" s="106"/>
      <c r="JLT458765" s="106"/>
      <c r="JLU458765" s="106"/>
      <c r="JLV458765" s="106"/>
      <c r="JNQ458765" s="106"/>
      <c r="JNR458765" s="106"/>
      <c r="JNS458765" s="106"/>
      <c r="JNT458765" s="106"/>
      <c r="JNU458765" s="106"/>
      <c r="JVP458765" s="106"/>
      <c r="JVQ458765" s="106"/>
      <c r="JVR458765" s="106"/>
      <c r="JXM458765" s="106"/>
      <c r="JXN458765" s="106"/>
      <c r="JXO458765" s="106"/>
      <c r="JXP458765" s="106"/>
      <c r="JXQ458765" s="106"/>
      <c r="KFL458765" s="106"/>
      <c r="KFM458765" s="106"/>
      <c r="KFN458765" s="106"/>
      <c r="KHI458765" s="106"/>
      <c r="KHJ458765" s="106"/>
      <c r="KHK458765" s="106"/>
      <c r="KHL458765" s="106"/>
      <c r="KHM458765" s="106"/>
      <c r="KPH458765" s="106"/>
      <c r="KPI458765" s="106"/>
      <c r="KPJ458765" s="106"/>
      <c r="KRE458765" s="106"/>
      <c r="KRF458765" s="106"/>
      <c r="KRG458765" s="106"/>
      <c r="KRH458765" s="106"/>
      <c r="KRI458765" s="106"/>
      <c r="KZD458765" s="106"/>
      <c r="KZE458765" s="106"/>
      <c r="KZF458765" s="106"/>
      <c r="LBA458765" s="106"/>
      <c r="LBB458765" s="106"/>
      <c r="LBC458765" s="106"/>
      <c r="LBD458765" s="106"/>
      <c r="LBE458765" s="106"/>
      <c r="LIZ458765" s="106"/>
      <c r="LJA458765" s="106"/>
      <c r="LJB458765" s="106"/>
      <c r="LKW458765" s="106"/>
      <c r="LKX458765" s="106"/>
      <c r="LKY458765" s="106"/>
      <c r="LKZ458765" s="106"/>
      <c r="LLA458765" s="106"/>
      <c r="LSV458765" s="106"/>
      <c r="LSW458765" s="106"/>
      <c r="LSX458765" s="106"/>
      <c r="LUS458765" s="106"/>
      <c r="LUT458765" s="106"/>
      <c r="LUU458765" s="106"/>
      <c r="LUV458765" s="106"/>
      <c r="LUW458765" s="106"/>
      <c r="MCR458765" s="106"/>
      <c r="MCS458765" s="106"/>
      <c r="MCT458765" s="106"/>
      <c r="MEO458765" s="106"/>
      <c r="MEP458765" s="106"/>
      <c r="MEQ458765" s="106"/>
      <c r="MER458765" s="106"/>
      <c r="MES458765" s="106"/>
      <c r="MMN458765" s="106"/>
      <c r="MMO458765" s="106"/>
      <c r="MMP458765" s="106"/>
      <c r="MOK458765" s="106"/>
      <c r="MOL458765" s="106"/>
      <c r="MOM458765" s="106"/>
      <c r="MON458765" s="106"/>
      <c r="MOO458765" s="106"/>
      <c r="MWJ458765" s="106"/>
      <c r="MWK458765" s="106"/>
      <c r="MWL458765" s="106"/>
      <c r="MYG458765" s="106"/>
      <c r="MYH458765" s="106"/>
      <c r="MYI458765" s="106"/>
      <c r="MYJ458765" s="106"/>
      <c r="MYK458765" s="106"/>
      <c r="NGF458765" s="106"/>
      <c r="NGG458765" s="106"/>
      <c r="NGH458765" s="106"/>
      <c r="NIC458765" s="106"/>
      <c r="NID458765" s="106"/>
      <c r="NIE458765" s="106"/>
      <c r="NIF458765" s="106"/>
      <c r="NIG458765" s="106"/>
      <c r="NQB458765" s="106"/>
      <c r="NQC458765" s="106"/>
      <c r="NQD458765" s="106"/>
      <c r="NRY458765" s="106"/>
      <c r="NRZ458765" s="106"/>
      <c r="NSA458765" s="106"/>
      <c r="NSB458765" s="106"/>
      <c r="NSC458765" s="106"/>
      <c r="NZX458765" s="106"/>
      <c r="NZY458765" s="106"/>
      <c r="NZZ458765" s="106"/>
      <c r="OBU458765" s="106"/>
      <c r="OBV458765" s="106"/>
      <c r="OBW458765" s="106"/>
      <c r="OBX458765" s="106"/>
      <c r="OBY458765" s="106"/>
      <c r="OJT458765" s="106"/>
      <c r="OJU458765" s="106"/>
      <c r="OJV458765" s="106"/>
      <c r="OLQ458765" s="106"/>
      <c r="OLR458765" s="106"/>
      <c r="OLS458765" s="106"/>
      <c r="OLT458765" s="106"/>
      <c r="OLU458765" s="106"/>
      <c r="OTP458765" s="106"/>
      <c r="OTQ458765" s="106"/>
      <c r="OTR458765" s="106"/>
      <c r="OVM458765" s="106"/>
      <c r="OVN458765" s="106"/>
      <c r="OVO458765" s="106"/>
      <c r="OVP458765" s="106"/>
      <c r="OVQ458765" s="106"/>
      <c r="PDL458765" s="106"/>
      <c r="PDM458765" s="106"/>
      <c r="PDN458765" s="106"/>
      <c r="PFI458765" s="106"/>
      <c r="PFJ458765" s="106"/>
      <c r="PFK458765" s="106"/>
      <c r="PFL458765" s="106"/>
      <c r="PFM458765" s="106"/>
      <c r="PNH458765" s="106"/>
      <c r="PNI458765" s="106"/>
      <c r="PNJ458765" s="106"/>
      <c r="PPE458765" s="106"/>
      <c r="PPF458765" s="106"/>
      <c r="PPG458765" s="106"/>
      <c r="PPH458765" s="106"/>
      <c r="PPI458765" s="106"/>
      <c r="PXD458765" s="106"/>
      <c r="PXE458765" s="106"/>
      <c r="PXF458765" s="106"/>
      <c r="PZA458765" s="106"/>
      <c r="PZB458765" s="106"/>
      <c r="PZC458765" s="106"/>
      <c r="PZD458765" s="106"/>
      <c r="PZE458765" s="106"/>
      <c r="QGZ458765" s="106"/>
      <c r="QHA458765" s="106"/>
      <c r="QHB458765" s="106"/>
      <c r="QIW458765" s="106"/>
      <c r="QIX458765" s="106"/>
      <c r="QIY458765" s="106"/>
      <c r="QIZ458765" s="106"/>
      <c r="QJA458765" s="106"/>
      <c r="QQV458765" s="106"/>
      <c r="QQW458765" s="106"/>
      <c r="QQX458765" s="106"/>
      <c r="QSS458765" s="106"/>
      <c r="QST458765" s="106"/>
      <c r="QSU458765" s="106"/>
      <c r="QSV458765" s="106"/>
      <c r="QSW458765" s="106"/>
      <c r="RAR458765" s="106"/>
      <c r="RAS458765" s="106"/>
      <c r="RAT458765" s="106"/>
      <c r="RCO458765" s="106"/>
      <c r="RCP458765" s="106"/>
      <c r="RCQ458765" s="106"/>
      <c r="RCR458765" s="106"/>
      <c r="RCS458765" s="106"/>
      <c r="RKN458765" s="106"/>
      <c r="RKO458765" s="106"/>
      <c r="RKP458765" s="106"/>
      <c r="RMK458765" s="106"/>
      <c r="RML458765" s="106"/>
      <c r="RMM458765" s="106"/>
      <c r="RMN458765" s="106"/>
      <c r="RMO458765" s="106"/>
      <c r="RUJ458765" s="106"/>
      <c r="RUK458765" s="106"/>
      <c r="RUL458765" s="106"/>
      <c r="RWG458765" s="106"/>
      <c r="RWH458765" s="106"/>
      <c r="RWI458765" s="106"/>
      <c r="RWJ458765" s="106"/>
      <c r="RWK458765" s="106"/>
      <c r="SEF458765" s="106"/>
      <c r="SEG458765" s="106"/>
      <c r="SEH458765" s="106"/>
      <c r="SGC458765" s="106"/>
      <c r="SGD458765" s="106"/>
      <c r="SGE458765" s="106"/>
      <c r="SGF458765" s="106"/>
      <c r="SGG458765" s="106"/>
      <c r="SOB458765" s="106"/>
      <c r="SOC458765" s="106"/>
      <c r="SOD458765" s="106"/>
      <c r="SPY458765" s="106"/>
      <c r="SPZ458765" s="106"/>
      <c r="SQA458765" s="106"/>
      <c r="SQB458765" s="106"/>
      <c r="SQC458765" s="106"/>
      <c r="SXX458765" s="106"/>
      <c r="SXY458765" s="106"/>
      <c r="SXZ458765" s="106"/>
      <c r="SZU458765" s="106"/>
      <c r="SZV458765" s="106"/>
      <c r="SZW458765" s="106"/>
      <c r="SZX458765" s="106"/>
      <c r="SZY458765" s="106"/>
      <c r="THT458765" s="106"/>
      <c r="THU458765" s="106"/>
      <c r="THV458765" s="106"/>
      <c r="TJQ458765" s="106"/>
      <c r="TJR458765" s="106"/>
      <c r="TJS458765" s="106"/>
      <c r="TJT458765" s="106"/>
      <c r="TJU458765" s="106"/>
      <c r="TRP458765" s="106"/>
      <c r="TRQ458765" s="106"/>
      <c r="TRR458765" s="106"/>
      <c r="TTM458765" s="106"/>
      <c r="TTN458765" s="106"/>
      <c r="TTO458765" s="106"/>
      <c r="TTP458765" s="106"/>
      <c r="TTQ458765" s="106"/>
      <c r="UBL458765" s="106"/>
      <c r="UBM458765" s="106"/>
      <c r="UBN458765" s="106"/>
      <c r="UDI458765" s="106"/>
      <c r="UDJ458765" s="106"/>
      <c r="UDK458765" s="106"/>
      <c r="UDL458765" s="106"/>
      <c r="UDM458765" s="106"/>
      <c r="ULH458765" s="106"/>
      <c r="ULI458765" s="106"/>
      <c r="ULJ458765" s="106"/>
      <c r="UNE458765" s="106"/>
      <c r="UNF458765" s="106"/>
      <c r="UNG458765" s="106"/>
      <c r="UNH458765" s="106"/>
      <c r="UNI458765" s="106"/>
      <c r="UVD458765" s="106"/>
      <c r="UVE458765" s="106"/>
      <c r="UVF458765" s="106"/>
      <c r="UXA458765" s="106"/>
      <c r="UXB458765" s="106"/>
      <c r="UXC458765" s="106"/>
      <c r="UXD458765" s="106"/>
      <c r="UXE458765" s="106"/>
      <c r="VEZ458765" s="106"/>
      <c r="VFA458765" s="106"/>
      <c r="VFB458765" s="106"/>
      <c r="VGW458765" s="106"/>
      <c r="VGX458765" s="106"/>
      <c r="VGY458765" s="106"/>
      <c r="VGZ458765" s="106"/>
      <c r="VHA458765" s="106"/>
      <c r="VOV458765" s="106"/>
      <c r="VOW458765" s="106"/>
      <c r="VOX458765" s="106"/>
      <c r="VQS458765" s="106"/>
      <c r="VQT458765" s="106"/>
      <c r="VQU458765" s="106"/>
      <c r="VQV458765" s="106"/>
      <c r="VQW458765" s="106"/>
      <c r="VYR458765" s="106"/>
      <c r="VYS458765" s="106"/>
      <c r="VYT458765" s="106"/>
      <c r="WAO458765" s="106"/>
      <c r="WAP458765" s="106"/>
      <c r="WAQ458765" s="106"/>
      <c r="WAR458765" s="106"/>
      <c r="WAS458765" s="106"/>
      <c r="WIN458765" s="106"/>
      <c r="WIO458765" s="106"/>
      <c r="WIP458765" s="106"/>
      <c r="WKK458765" s="106"/>
      <c r="WKL458765" s="106"/>
      <c r="WKM458765" s="106"/>
      <c r="WKN458765" s="106"/>
      <c r="WKO458765" s="106"/>
      <c r="WSJ458765" s="106"/>
      <c r="WSK458765" s="106"/>
      <c r="WSL458765" s="106"/>
      <c r="WUG458765" s="106"/>
      <c r="WUH458765" s="106"/>
      <c r="WUI458765" s="106"/>
      <c r="WUJ458765" s="106"/>
      <c r="WUK458765" s="106"/>
    </row>
    <row r="458766" spans="436:1015 1204:2039 2228:3063 3252:4087 4276:5111 5300:6135 6324:7159 7348:8183 8372:9207 9396:10231 10420:11255 11444:12279 12468:13303 13492:14327 14516:15351 15540:16119" hidden="1" x14ac:dyDescent="0.15">
      <c r="RQ458766" s="106"/>
      <c r="RR458766" s="106"/>
      <c r="RS458766" s="106"/>
      <c r="RT458766" s="106"/>
      <c r="RU458766" s="106"/>
      <c r="SB458766" s="106"/>
      <c r="SI458766" s="106"/>
      <c r="ABM458766" s="106"/>
      <c r="ABN458766" s="106"/>
      <c r="ABO458766" s="106"/>
      <c r="ABP458766" s="106"/>
      <c r="ABQ458766" s="106"/>
      <c r="ABX458766" s="106"/>
      <c r="ACE458766" s="106"/>
      <c r="ALI458766" s="106"/>
      <c r="ALJ458766" s="106"/>
      <c r="ALK458766" s="106"/>
      <c r="ALL458766" s="106"/>
      <c r="ALM458766" s="106"/>
      <c r="ALT458766" s="106"/>
      <c r="AMA458766" s="106"/>
      <c r="AVE458766" s="106"/>
      <c r="AVF458766" s="106"/>
      <c r="AVG458766" s="106"/>
      <c r="AVH458766" s="106"/>
      <c r="AVI458766" s="106"/>
      <c r="AVP458766" s="106"/>
      <c r="AVW458766" s="106"/>
      <c r="BFA458766" s="106"/>
      <c r="BFB458766" s="106"/>
      <c r="BFC458766" s="106"/>
      <c r="BFD458766" s="106"/>
      <c r="BFE458766" s="106"/>
      <c r="BFL458766" s="106"/>
      <c r="BFS458766" s="106"/>
      <c r="BOW458766" s="106"/>
      <c r="BOX458766" s="106"/>
      <c r="BOY458766" s="106"/>
      <c r="BOZ458766" s="106"/>
      <c r="BPA458766" s="106"/>
      <c r="BPH458766" s="106"/>
      <c r="BPO458766" s="106"/>
      <c r="BYS458766" s="106"/>
      <c r="BYT458766" s="106"/>
      <c r="BYU458766" s="106"/>
      <c r="BYV458766" s="106"/>
      <c r="BYW458766" s="106"/>
      <c r="BZD458766" s="106"/>
      <c r="BZK458766" s="106"/>
      <c r="CIO458766" s="106"/>
      <c r="CIP458766" s="106"/>
      <c r="CIQ458766" s="106"/>
      <c r="CIR458766" s="106"/>
      <c r="CIS458766" s="106"/>
      <c r="CIZ458766" s="106"/>
      <c r="CJG458766" s="106"/>
      <c r="CSK458766" s="106"/>
      <c r="CSL458766" s="106"/>
      <c r="CSM458766" s="106"/>
      <c r="CSN458766" s="106"/>
      <c r="CSO458766" s="106"/>
      <c r="CSV458766" s="106"/>
      <c r="CTC458766" s="106"/>
      <c r="DCG458766" s="106"/>
      <c r="DCH458766" s="106"/>
      <c r="DCI458766" s="106"/>
      <c r="DCJ458766" s="106"/>
      <c r="DCK458766" s="106"/>
      <c r="DCR458766" s="106"/>
      <c r="DCY458766" s="106"/>
      <c r="DMC458766" s="106"/>
      <c r="DMD458766" s="106"/>
      <c r="DME458766" s="106"/>
      <c r="DMF458766" s="106"/>
      <c r="DMG458766" s="106"/>
      <c r="DMN458766" s="106"/>
      <c r="DMU458766" s="106"/>
      <c r="DVY458766" s="106"/>
      <c r="DVZ458766" s="106"/>
      <c r="DWA458766" s="106"/>
      <c r="DWB458766" s="106"/>
      <c r="DWC458766" s="106"/>
      <c r="DWJ458766" s="106"/>
      <c r="DWQ458766" s="106"/>
      <c r="EFU458766" s="106"/>
      <c r="EFV458766" s="106"/>
      <c r="EFW458766" s="106"/>
      <c r="EFX458766" s="106"/>
      <c r="EFY458766" s="106"/>
      <c r="EGF458766" s="106"/>
      <c r="EGM458766" s="106"/>
      <c r="EPQ458766" s="106"/>
      <c r="EPR458766" s="106"/>
      <c r="EPS458766" s="106"/>
      <c r="EPT458766" s="106"/>
      <c r="EPU458766" s="106"/>
      <c r="EQB458766" s="106"/>
      <c r="EQI458766" s="106"/>
      <c r="EZM458766" s="106"/>
      <c r="EZN458766" s="106"/>
      <c r="EZO458766" s="106"/>
      <c r="EZP458766" s="106"/>
      <c r="EZQ458766" s="106"/>
      <c r="EZX458766" s="106"/>
      <c r="FAE458766" s="106"/>
      <c r="FJI458766" s="106"/>
      <c r="FJJ458766" s="106"/>
      <c r="FJK458766" s="106"/>
      <c r="FJL458766" s="106"/>
      <c r="FJM458766" s="106"/>
      <c r="FJT458766" s="106"/>
      <c r="FKA458766" s="106"/>
      <c r="FTE458766" s="106"/>
      <c r="FTF458766" s="106"/>
      <c r="FTG458766" s="106"/>
      <c r="FTH458766" s="106"/>
      <c r="FTI458766" s="106"/>
      <c r="FTP458766" s="106"/>
      <c r="FTW458766" s="106"/>
      <c r="GDA458766" s="106"/>
      <c r="GDB458766" s="106"/>
      <c r="GDC458766" s="106"/>
      <c r="GDD458766" s="106"/>
      <c r="GDE458766" s="106"/>
      <c r="GDL458766" s="106"/>
      <c r="GDS458766" s="106"/>
      <c r="GMW458766" s="106"/>
      <c r="GMX458766" s="106"/>
      <c r="GMY458766" s="106"/>
      <c r="GMZ458766" s="106"/>
      <c r="GNA458766" s="106"/>
      <c r="GNH458766" s="106"/>
      <c r="GNO458766" s="106"/>
      <c r="GWS458766" s="106"/>
      <c r="GWT458766" s="106"/>
      <c r="GWU458766" s="106"/>
      <c r="GWV458766" s="106"/>
      <c r="GWW458766" s="106"/>
      <c r="GXD458766" s="106"/>
      <c r="GXK458766" s="106"/>
      <c r="HGO458766" s="106"/>
      <c r="HGP458766" s="106"/>
      <c r="HGQ458766" s="106"/>
      <c r="HGR458766" s="106"/>
      <c r="HGS458766" s="106"/>
      <c r="HGZ458766" s="106"/>
      <c r="HHG458766" s="106"/>
      <c r="HQK458766" s="106"/>
      <c r="HQL458766" s="106"/>
      <c r="HQM458766" s="106"/>
      <c r="HQN458766" s="106"/>
      <c r="HQO458766" s="106"/>
      <c r="HQV458766" s="106"/>
      <c r="HRC458766" s="106"/>
      <c r="IAG458766" s="106"/>
      <c r="IAH458766" s="106"/>
      <c r="IAI458766" s="106"/>
      <c r="IAJ458766" s="106"/>
      <c r="IAK458766" s="106"/>
      <c r="IAR458766" s="106"/>
      <c r="IAY458766" s="106"/>
      <c r="IKC458766" s="106"/>
      <c r="IKD458766" s="106"/>
      <c r="IKE458766" s="106"/>
      <c r="IKF458766" s="106"/>
      <c r="IKG458766" s="106"/>
      <c r="IKN458766" s="106"/>
      <c r="IKU458766" s="106"/>
      <c r="ITY458766" s="106"/>
      <c r="ITZ458766" s="106"/>
      <c r="IUA458766" s="106"/>
      <c r="IUB458766" s="106"/>
      <c r="IUC458766" s="106"/>
      <c r="IUJ458766" s="106"/>
      <c r="IUQ458766" s="106"/>
      <c r="JDU458766" s="106"/>
      <c r="JDV458766" s="106"/>
      <c r="JDW458766" s="106"/>
      <c r="JDX458766" s="106"/>
      <c r="JDY458766" s="106"/>
      <c r="JEF458766" s="106"/>
      <c r="JEM458766" s="106"/>
      <c r="JNQ458766" s="106"/>
      <c r="JNR458766" s="106"/>
      <c r="JNS458766" s="106"/>
      <c r="JNT458766" s="106"/>
      <c r="JNU458766" s="106"/>
      <c r="JOB458766" s="106"/>
      <c r="JOI458766" s="106"/>
      <c r="JXM458766" s="106"/>
      <c r="JXN458766" s="106"/>
      <c r="JXO458766" s="106"/>
      <c r="JXP458766" s="106"/>
      <c r="JXQ458766" s="106"/>
      <c r="JXX458766" s="106"/>
      <c r="JYE458766" s="106"/>
      <c r="KHI458766" s="106"/>
      <c r="KHJ458766" s="106"/>
      <c r="KHK458766" s="106"/>
      <c r="KHL458766" s="106"/>
      <c r="KHM458766" s="106"/>
      <c r="KHT458766" s="106"/>
      <c r="KIA458766" s="106"/>
      <c r="KRE458766" s="106"/>
      <c r="KRF458766" s="106"/>
      <c r="KRG458766" s="106"/>
      <c r="KRH458766" s="106"/>
      <c r="KRI458766" s="106"/>
      <c r="KRP458766" s="106"/>
      <c r="KRW458766" s="106"/>
      <c r="LBA458766" s="106"/>
      <c r="LBB458766" s="106"/>
      <c r="LBC458766" s="106"/>
      <c r="LBD458766" s="106"/>
      <c r="LBE458766" s="106"/>
      <c r="LBL458766" s="106"/>
      <c r="LBS458766" s="106"/>
      <c r="LKW458766" s="106"/>
      <c r="LKX458766" s="106"/>
      <c r="LKY458766" s="106"/>
      <c r="LKZ458766" s="106"/>
      <c r="LLA458766" s="106"/>
      <c r="LLH458766" s="106"/>
      <c r="LLO458766" s="106"/>
      <c r="LUS458766" s="106"/>
      <c r="LUT458766" s="106"/>
      <c r="LUU458766" s="106"/>
      <c r="LUV458766" s="106"/>
      <c r="LUW458766" s="106"/>
      <c r="LVD458766" s="106"/>
      <c r="LVK458766" s="106"/>
      <c r="MEO458766" s="106"/>
      <c r="MEP458766" s="106"/>
      <c r="MEQ458766" s="106"/>
      <c r="MER458766" s="106"/>
      <c r="MES458766" s="106"/>
      <c r="MEZ458766" s="106"/>
      <c r="MFG458766" s="106"/>
      <c r="MOK458766" s="106"/>
      <c r="MOL458766" s="106"/>
      <c r="MOM458766" s="106"/>
      <c r="MON458766" s="106"/>
      <c r="MOO458766" s="106"/>
      <c r="MOV458766" s="106"/>
      <c r="MPC458766" s="106"/>
      <c r="MYG458766" s="106"/>
      <c r="MYH458766" s="106"/>
      <c r="MYI458766" s="106"/>
      <c r="MYJ458766" s="106"/>
      <c r="MYK458766" s="106"/>
      <c r="MYR458766" s="106"/>
      <c r="MYY458766" s="106"/>
      <c r="NIC458766" s="106"/>
      <c r="NID458766" s="106"/>
      <c r="NIE458766" s="106"/>
      <c r="NIF458766" s="106"/>
      <c r="NIG458766" s="106"/>
      <c r="NIN458766" s="106"/>
      <c r="NIU458766" s="106"/>
      <c r="NRY458766" s="106"/>
      <c r="NRZ458766" s="106"/>
      <c r="NSA458766" s="106"/>
      <c r="NSB458766" s="106"/>
      <c r="NSC458766" s="106"/>
      <c r="NSJ458766" s="106"/>
      <c r="NSQ458766" s="106"/>
      <c r="OBU458766" s="106"/>
      <c r="OBV458766" s="106"/>
      <c r="OBW458766" s="106"/>
      <c r="OBX458766" s="106"/>
      <c r="OBY458766" s="106"/>
      <c r="OCF458766" s="106"/>
      <c r="OCM458766" s="106"/>
      <c r="OLQ458766" s="106"/>
      <c r="OLR458766" s="106"/>
      <c r="OLS458766" s="106"/>
      <c r="OLT458766" s="106"/>
      <c r="OLU458766" s="106"/>
      <c r="OMB458766" s="106"/>
      <c r="OMI458766" s="106"/>
      <c r="OVM458766" s="106"/>
      <c r="OVN458766" s="106"/>
      <c r="OVO458766" s="106"/>
      <c r="OVP458766" s="106"/>
      <c r="OVQ458766" s="106"/>
      <c r="OVX458766" s="106"/>
      <c r="OWE458766" s="106"/>
      <c r="PFI458766" s="106"/>
      <c r="PFJ458766" s="106"/>
      <c r="PFK458766" s="106"/>
      <c r="PFL458766" s="106"/>
      <c r="PFM458766" s="106"/>
      <c r="PFT458766" s="106"/>
      <c r="PGA458766" s="106"/>
      <c r="PPE458766" s="106"/>
      <c r="PPF458766" s="106"/>
      <c r="PPG458766" s="106"/>
      <c r="PPH458766" s="106"/>
      <c r="PPI458766" s="106"/>
      <c r="PPP458766" s="106"/>
      <c r="PPW458766" s="106"/>
      <c r="PZA458766" s="106"/>
      <c r="PZB458766" s="106"/>
      <c r="PZC458766" s="106"/>
      <c r="PZD458766" s="106"/>
      <c r="PZE458766" s="106"/>
      <c r="PZL458766" s="106"/>
      <c r="PZS458766" s="106"/>
      <c r="QIW458766" s="106"/>
      <c r="QIX458766" s="106"/>
      <c r="QIY458766" s="106"/>
      <c r="QIZ458766" s="106"/>
      <c r="QJA458766" s="106"/>
      <c r="QJH458766" s="106"/>
      <c r="QJO458766" s="106"/>
      <c r="QSS458766" s="106"/>
      <c r="QST458766" s="106"/>
      <c r="QSU458766" s="106"/>
      <c r="QSV458766" s="106"/>
      <c r="QSW458766" s="106"/>
      <c r="QTD458766" s="106"/>
      <c r="QTK458766" s="106"/>
      <c r="RCO458766" s="106"/>
      <c r="RCP458766" s="106"/>
      <c r="RCQ458766" s="106"/>
      <c r="RCR458766" s="106"/>
      <c r="RCS458766" s="106"/>
      <c r="RCZ458766" s="106"/>
      <c r="RDG458766" s="106"/>
      <c r="RMK458766" s="106"/>
      <c r="RML458766" s="106"/>
      <c r="RMM458766" s="106"/>
      <c r="RMN458766" s="106"/>
      <c r="RMO458766" s="106"/>
      <c r="RMV458766" s="106"/>
      <c r="RNC458766" s="106"/>
      <c r="RWG458766" s="106"/>
      <c r="RWH458766" s="106"/>
      <c r="RWI458766" s="106"/>
      <c r="RWJ458766" s="106"/>
      <c r="RWK458766" s="106"/>
      <c r="RWR458766" s="106"/>
      <c r="RWY458766" s="106"/>
      <c r="SGC458766" s="106"/>
      <c r="SGD458766" s="106"/>
      <c r="SGE458766" s="106"/>
      <c r="SGF458766" s="106"/>
      <c r="SGG458766" s="106"/>
      <c r="SGN458766" s="106"/>
      <c r="SGU458766" s="106"/>
      <c r="SPY458766" s="106"/>
      <c r="SPZ458766" s="106"/>
      <c r="SQA458766" s="106"/>
      <c r="SQB458766" s="106"/>
      <c r="SQC458766" s="106"/>
      <c r="SQJ458766" s="106"/>
      <c r="SQQ458766" s="106"/>
      <c r="SZU458766" s="106"/>
      <c r="SZV458766" s="106"/>
      <c r="SZW458766" s="106"/>
      <c r="SZX458766" s="106"/>
      <c r="SZY458766" s="106"/>
      <c r="TAF458766" s="106"/>
      <c r="TAM458766" s="106"/>
      <c r="TJQ458766" s="106"/>
      <c r="TJR458766" s="106"/>
      <c r="TJS458766" s="106"/>
      <c r="TJT458766" s="106"/>
      <c r="TJU458766" s="106"/>
      <c r="TKB458766" s="106"/>
      <c r="TKI458766" s="106"/>
      <c r="TTM458766" s="106"/>
      <c r="TTN458766" s="106"/>
      <c r="TTO458766" s="106"/>
      <c r="TTP458766" s="106"/>
      <c r="TTQ458766" s="106"/>
      <c r="TTX458766" s="106"/>
      <c r="TUE458766" s="106"/>
      <c r="UDI458766" s="106"/>
      <c r="UDJ458766" s="106"/>
      <c r="UDK458766" s="106"/>
      <c r="UDL458766" s="106"/>
      <c r="UDM458766" s="106"/>
      <c r="UDT458766" s="106"/>
      <c r="UEA458766" s="106"/>
      <c r="UNE458766" s="106"/>
      <c r="UNF458766" s="106"/>
      <c r="UNG458766" s="106"/>
      <c r="UNH458766" s="106"/>
      <c r="UNI458766" s="106"/>
      <c r="UNP458766" s="106"/>
      <c r="UNW458766" s="106"/>
      <c r="UXA458766" s="106"/>
      <c r="UXB458766" s="106"/>
      <c r="UXC458766" s="106"/>
      <c r="UXD458766" s="106"/>
      <c r="UXE458766" s="106"/>
      <c r="UXL458766" s="106"/>
      <c r="UXS458766" s="106"/>
      <c r="VGW458766" s="106"/>
      <c r="VGX458766" s="106"/>
      <c r="VGY458766" s="106"/>
      <c r="VGZ458766" s="106"/>
      <c r="VHA458766" s="106"/>
      <c r="VHH458766" s="106"/>
      <c r="VHO458766" s="106"/>
      <c r="VQS458766" s="106"/>
      <c r="VQT458766" s="106"/>
      <c r="VQU458766" s="106"/>
      <c r="VQV458766" s="106"/>
      <c r="VQW458766" s="106"/>
      <c r="VRD458766" s="106"/>
      <c r="VRK458766" s="106"/>
      <c r="WAO458766" s="106"/>
      <c r="WAP458766" s="106"/>
      <c r="WAQ458766" s="106"/>
      <c r="WAR458766" s="106"/>
      <c r="WAS458766" s="106"/>
      <c r="WAZ458766" s="106"/>
      <c r="WBG458766" s="106"/>
      <c r="WKK458766" s="106"/>
      <c r="WKL458766" s="106"/>
      <c r="WKM458766" s="106"/>
      <c r="WKN458766" s="106"/>
      <c r="WKO458766" s="106"/>
      <c r="WKV458766" s="106"/>
      <c r="WLC458766" s="106"/>
      <c r="WUG458766" s="106"/>
      <c r="WUH458766" s="106"/>
      <c r="WUI458766" s="106"/>
      <c r="WUJ458766" s="106"/>
      <c r="WUK458766" s="106"/>
      <c r="WUR458766" s="106"/>
      <c r="WUY458766" s="106"/>
    </row>
    <row r="458767" spans="436:1015 1204:2039 2228:3063 3252:4087 4276:5111 5300:6135 6324:7159 7348:8183 8372:9207 9396:10231 10420:11255 11444:12279 12468:13303 13492:14327 14516:15351 15540:16119" hidden="1" x14ac:dyDescent="0.15">
      <c r="PU458767" s="106"/>
      <c r="PV458767" s="106"/>
      <c r="PW458767" s="106"/>
      <c r="PX458767" s="106"/>
      <c r="PY458767" s="106"/>
      <c r="PZ458767" s="106"/>
      <c r="QA458767" s="106"/>
      <c r="QB458767" s="106"/>
      <c r="QC458767" s="106"/>
      <c r="QD458767" s="106"/>
      <c r="QE458767" s="106"/>
      <c r="QF458767" s="106"/>
      <c r="QG458767" s="106"/>
      <c r="QH458767" s="106"/>
      <c r="QI458767" s="106"/>
      <c r="QJ458767" s="106"/>
      <c r="QK458767" s="106"/>
      <c r="QL458767" s="106"/>
      <c r="QM458767" s="106"/>
      <c r="QN458767" s="106"/>
      <c r="QO458767" s="106"/>
      <c r="QP458767" s="106"/>
      <c r="QQ458767" s="106"/>
      <c r="QR458767" s="106"/>
      <c r="ZQ458767" s="106"/>
      <c r="ZR458767" s="106"/>
      <c r="ZS458767" s="106"/>
      <c r="ZT458767" s="106"/>
      <c r="ZU458767" s="106"/>
      <c r="ZV458767" s="106"/>
      <c r="ZW458767" s="106"/>
      <c r="ZX458767" s="106"/>
      <c r="ZY458767" s="106"/>
      <c r="ZZ458767" s="106"/>
      <c r="AAA458767" s="106"/>
      <c r="AAB458767" s="106"/>
      <c r="AAC458767" s="106"/>
      <c r="AAD458767" s="106"/>
      <c r="AAE458767" s="106"/>
      <c r="AAF458767" s="106"/>
      <c r="AAG458767" s="106"/>
      <c r="AAH458767" s="106"/>
      <c r="AAI458767" s="106"/>
      <c r="AAJ458767" s="106"/>
      <c r="AAK458767" s="106"/>
      <c r="AAL458767" s="106"/>
      <c r="AAM458767" s="106"/>
      <c r="AAN458767" s="106"/>
      <c r="AJM458767" s="106"/>
      <c r="AJN458767" s="106"/>
      <c r="AJO458767" s="106"/>
      <c r="AJP458767" s="106"/>
      <c r="AJQ458767" s="106"/>
      <c r="AJR458767" s="106"/>
      <c r="AJS458767" s="106"/>
      <c r="AJT458767" s="106"/>
      <c r="AJU458767" s="106"/>
      <c r="AJV458767" s="106"/>
      <c r="AJW458767" s="106"/>
      <c r="AJX458767" s="106"/>
      <c r="AJY458767" s="106"/>
      <c r="AJZ458767" s="106"/>
      <c r="AKA458767" s="106"/>
      <c r="AKB458767" s="106"/>
      <c r="AKC458767" s="106"/>
      <c r="AKD458767" s="106"/>
      <c r="AKE458767" s="106"/>
      <c r="AKF458767" s="106"/>
      <c r="AKG458767" s="106"/>
      <c r="AKH458767" s="106"/>
      <c r="AKI458767" s="106"/>
      <c r="AKJ458767" s="106"/>
      <c r="ATI458767" s="106"/>
      <c r="ATJ458767" s="106"/>
      <c r="ATK458767" s="106"/>
      <c r="ATL458767" s="106"/>
      <c r="ATM458767" s="106"/>
      <c r="ATN458767" s="106"/>
      <c r="ATO458767" s="106"/>
      <c r="ATP458767" s="106"/>
      <c r="ATQ458767" s="106"/>
      <c r="ATR458767" s="106"/>
      <c r="ATS458767" s="106"/>
      <c r="ATT458767" s="106"/>
      <c r="ATU458767" s="106"/>
      <c r="ATV458767" s="106"/>
      <c r="ATW458767" s="106"/>
      <c r="ATX458767" s="106"/>
      <c r="ATY458767" s="106"/>
      <c r="ATZ458767" s="106"/>
      <c r="AUA458767" s="106"/>
      <c r="AUB458767" s="106"/>
      <c r="AUC458767" s="106"/>
      <c r="AUD458767" s="106"/>
      <c r="AUE458767" s="106"/>
      <c r="AUF458767" s="106"/>
      <c r="BDE458767" s="106"/>
      <c r="BDF458767" s="106"/>
      <c r="BDG458767" s="106"/>
      <c r="BDH458767" s="106"/>
      <c r="BDI458767" s="106"/>
      <c r="BDJ458767" s="106"/>
      <c r="BDK458767" s="106"/>
      <c r="BDL458767" s="106"/>
      <c r="BDM458767" s="106"/>
      <c r="BDN458767" s="106"/>
      <c r="BDO458767" s="106"/>
      <c r="BDP458767" s="106"/>
      <c r="BDQ458767" s="106"/>
      <c r="BDR458767" s="106"/>
      <c r="BDS458767" s="106"/>
      <c r="BDT458767" s="106"/>
      <c r="BDU458767" s="106"/>
      <c r="BDV458767" s="106"/>
      <c r="BDW458767" s="106"/>
      <c r="BDX458767" s="106"/>
      <c r="BDY458767" s="106"/>
      <c r="BDZ458767" s="106"/>
      <c r="BEA458767" s="106"/>
      <c r="BEB458767" s="106"/>
      <c r="BNA458767" s="106"/>
      <c r="BNB458767" s="106"/>
      <c r="BNC458767" s="106"/>
      <c r="BND458767" s="106"/>
      <c r="BNE458767" s="106"/>
      <c r="BNF458767" s="106"/>
      <c r="BNG458767" s="106"/>
      <c r="BNH458767" s="106"/>
      <c r="BNI458767" s="106"/>
      <c r="BNJ458767" s="106"/>
      <c r="BNK458767" s="106"/>
      <c r="BNL458767" s="106"/>
      <c r="BNM458767" s="106"/>
      <c r="BNN458767" s="106"/>
      <c r="BNO458767" s="106"/>
      <c r="BNP458767" s="106"/>
      <c r="BNQ458767" s="106"/>
      <c r="BNR458767" s="106"/>
      <c r="BNS458767" s="106"/>
      <c r="BNT458767" s="106"/>
      <c r="BNU458767" s="106"/>
      <c r="BNV458767" s="106"/>
      <c r="BNW458767" s="106"/>
      <c r="BNX458767" s="106"/>
      <c r="BWW458767" s="106"/>
      <c r="BWX458767" s="106"/>
      <c r="BWY458767" s="106"/>
      <c r="BWZ458767" s="106"/>
      <c r="BXA458767" s="106"/>
      <c r="BXB458767" s="106"/>
      <c r="BXC458767" s="106"/>
      <c r="BXD458767" s="106"/>
      <c r="BXE458767" s="106"/>
      <c r="BXF458767" s="106"/>
      <c r="BXG458767" s="106"/>
      <c r="BXH458767" s="106"/>
      <c r="BXI458767" s="106"/>
      <c r="BXJ458767" s="106"/>
      <c r="BXK458767" s="106"/>
      <c r="BXL458767" s="106"/>
      <c r="BXM458767" s="106"/>
      <c r="BXN458767" s="106"/>
      <c r="BXO458767" s="106"/>
      <c r="BXP458767" s="106"/>
      <c r="BXQ458767" s="106"/>
      <c r="BXR458767" s="106"/>
      <c r="BXS458767" s="106"/>
      <c r="BXT458767" s="106"/>
      <c r="CGS458767" s="106"/>
      <c r="CGT458767" s="106"/>
      <c r="CGU458767" s="106"/>
      <c r="CGV458767" s="106"/>
      <c r="CGW458767" s="106"/>
      <c r="CGX458767" s="106"/>
      <c r="CGY458767" s="106"/>
      <c r="CGZ458767" s="106"/>
      <c r="CHA458767" s="106"/>
      <c r="CHB458767" s="106"/>
      <c r="CHC458767" s="106"/>
      <c r="CHD458767" s="106"/>
      <c r="CHE458767" s="106"/>
      <c r="CHF458767" s="106"/>
      <c r="CHG458767" s="106"/>
      <c r="CHH458767" s="106"/>
      <c r="CHI458767" s="106"/>
      <c r="CHJ458767" s="106"/>
      <c r="CHK458767" s="106"/>
      <c r="CHL458767" s="106"/>
      <c r="CHM458767" s="106"/>
      <c r="CHN458767" s="106"/>
      <c r="CHO458767" s="106"/>
      <c r="CHP458767" s="106"/>
      <c r="CQO458767" s="106"/>
      <c r="CQP458767" s="106"/>
      <c r="CQQ458767" s="106"/>
      <c r="CQR458767" s="106"/>
      <c r="CQS458767" s="106"/>
      <c r="CQT458767" s="106"/>
      <c r="CQU458767" s="106"/>
      <c r="CQV458767" s="106"/>
      <c r="CQW458767" s="106"/>
      <c r="CQX458767" s="106"/>
      <c r="CQY458767" s="106"/>
      <c r="CQZ458767" s="106"/>
      <c r="CRA458767" s="106"/>
      <c r="CRB458767" s="106"/>
      <c r="CRC458767" s="106"/>
      <c r="CRD458767" s="106"/>
      <c r="CRE458767" s="106"/>
      <c r="CRF458767" s="106"/>
      <c r="CRG458767" s="106"/>
      <c r="CRH458767" s="106"/>
      <c r="CRI458767" s="106"/>
      <c r="CRJ458767" s="106"/>
      <c r="CRK458767" s="106"/>
      <c r="CRL458767" s="106"/>
      <c r="DAK458767" s="106"/>
      <c r="DAL458767" s="106"/>
      <c r="DAM458767" s="106"/>
      <c r="DAN458767" s="106"/>
      <c r="DAO458767" s="106"/>
      <c r="DAP458767" s="106"/>
      <c r="DAQ458767" s="106"/>
      <c r="DAR458767" s="106"/>
      <c r="DAS458767" s="106"/>
      <c r="DAT458767" s="106"/>
      <c r="DAU458767" s="106"/>
      <c r="DAV458767" s="106"/>
      <c r="DAW458767" s="106"/>
      <c r="DAX458767" s="106"/>
      <c r="DAY458767" s="106"/>
      <c r="DAZ458767" s="106"/>
      <c r="DBA458767" s="106"/>
      <c r="DBB458767" s="106"/>
      <c r="DBC458767" s="106"/>
      <c r="DBD458767" s="106"/>
      <c r="DBE458767" s="106"/>
      <c r="DBF458767" s="106"/>
      <c r="DBG458767" s="106"/>
      <c r="DBH458767" s="106"/>
      <c r="DKG458767" s="106"/>
      <c r="DKH458767" s="106"/>
      <c r="DKI458767" s="106"/>
      <c r="DKJ458767" s="106"/>
      <c r="DKK458767" s="106"/>
      <c r="DKL458767" s="106"/>
      <c r="DKM458767" s="106"/>
      <c r="DKN458767" s="106"/>
      <c r="DKO458767" s="106"/>
      <c r="DKP458767" s="106"/>
      <c r="DKQ458767" s="106"/>
      <c r="DKR458767" s="106"/>
      <c r="DKS458767" s="106"/>
      <c r="DKT458767" s="106"/>
      <c r="DKU458767" s="106"/>
      <c r="DKV458767" s="106"/>
      <c r="DKW458767" s="106"/>
      <c r="DKX458767" s="106"/>
      <c r="DKY458767" s="106"/>
      <c r="DKZ458767" s="106"/>
      <c r="DLA458767" s="106"/>
      <c r="DLB458767" s="106"/>
      <c r="DLC458767" s="106"/>
      <c r="DLD458767" s="106"/>
      <c r="DUC458767" s="106"/>
      <c r="DUD458767" s="106"/>
      <c r="DUE458767" s="106"/>
      <c r="DUF458767" s="106"/>
      <c r="DUG458767" s="106"/>
      <c r="DUH458767" s="106"/>
      <c r="DUI458767" s="106"/>
      <c r="DUJ458767" s="106"/>
      <c r="DUK458767" s="106"/>
      <c r="DUL458767" s="106"/>
      <c r="DUM458767" s="106"/>
      <c r="DUN458767" s="106"/>
      <c r="DUO458767" s="106"/>
      <c r="DUP458767" s="106"/>
      <c r="DUQ458767" s="106"/>
      <c r="DUR458767" s="106"/>
      <c r="DUS458767" s="106"/>
      <c r="DUT458767" s="106"/>
      <c r="DUU458767" s="106"/>
      <c r="DUV458767" s="106"/>
      <c r="DUW458767" s="106"/>
      <c r="DUX458767" s="106"/>
      <c r="DUY458767" s="106"/>
      <c r="DUZ458767" s="106"/>
      <c r="EDY458767" s="106"/>
      <c r="EDZ458767" s="106"/>
      <c r="EEA458767" s="106"/>
      <c r="EEB458767" s="106"/>
      <c r="EEC458767" s="106"/>
      <c r="EED458767" s="106"/>
      <c r="EEE458767" s="106"/>
      <c r="EEF458767" s="106"/>
      <c r="EEG458767" s="106"/>
      <c r="EEH458767" s="106"/>
      <c r="EEI458767" s="106"/>
      <c r="EEJ458767" s="106"/>
      <c r="EEK458767" s="106"/>
      <c r="EEL458767" s="106"/>
      <c r="EEM458767" s="106"/>
      <c r="EEN458767" s="106"/>
      <c r="EEO458767" s="106"/>
      <c r="EEP458767" s="106"/>
      <c r="EEQ458767" s="106"/>
      <c r="EER458767" s="106"/>
      <c r="EES458767" s="106"/>
      <c r="EET458767" s="106"/>
      <c r="EEU458767" s="106"/>
      <c r="EEV458767" s="106"/>
      <c r="ENU458767" s="106"/>
      <c r="ENV458767" s="106"/>
      <c r="ENW458767" s="106"/>
      <c r="ENX458767" s="106"/>
      <c r="ENY458767" s="106"/>
      <c r="ENZ458767" s="106"/>
      <c r="EOA458767" s="106"/>
      <c r="EOB458767" s="106"/>
      <c r="EOC458767" s="106"/>
      <c r="EOD458767" s="106"/>
      <c r="EOE458767" s="106"/>
      <c r="EOF458767" s="106"/>
      <c r="EOG458767" s="106"/>
      <c r="EOH458767" s="106"/>
      <c r="EOI458767" s="106"/>
      <c r="EOJ458767" s="106"/>
      <c r="EOK458767" s="106"/>
      <c r="EOL458767" s="106"/>
      <c r="EOM458767" s="106"/>
      <c r="EON458767" s="106"/>
      <c r="EOO458767" s="106"/>
      <c r="EOP458767" s="106"/>
      <c r="EOQ458767" s="106"/>
      <c r="EOR458767" s="106"/>
      <c r="EXQ458767" s="106"/>
      <c r="EXR458767" s="106"/>
      <c r="EXS458767" s="106"/>
      <c r="EXT458767" s="106"/>
      <c r="EXU458767" s="106"/>
      <c r="EXV458767" s="106"/>
      <c r="EXW458767" s="106"/>
      <c r="EXX458767" s="106"/>
      <c r="EXY458767" s="106"/>
      <c r="EXZ458767" s="106"/>
      <c r="EYA458767" s="106"/>
      <c r="EYB458767" s="106"/>
      <c r="EYC458767" s="106"/>
      <c r="EYD458767" s="106"/>
      <c r="EYE458767" s="106"/>
      <c r="EYF458767" s="106"/>
      <c r="EYG458767" s="106"/>
      <c r="EYH458767" s="106"/>
      <c r="EYI458767" s="106"/>
      <c r="EYJ458767" s="106"/>
      <c r="EYK458767" s="106"/>
      <c r="EYL458767" s="106"/>
      <c r="EYM458767" s="106"/>
      <c r="EYN458767" s="106"/>
      <c r="FHM458767" s="106"/>
      <c r="FHN458767" s="106"/>
      <c r="FHO458767" s="106"/>
      <c r="FHP458767" s="106"/>
      <c r="FHQ458767" s="106"/>
      <c r="FHR458767" s="106"/>
      <c r="FHS458767" s="106"/>
      <c r="FHT458767" s="106"/>
      <c r="FHU458767" s="106"/>
      <c r="FHV458767" s="106"/>
      <c r="FHW458767" s="106"/>
      <c r="FHX458767" s="106"/>
      <c r="FHY458767" s="106"/>
      <c r="FHZ458767" s="106"/>
      <c r="FIA458767" s="106"/>
      <c r="FIB458767" s="106"/>
      <c r="FIC458767" s="106"/>
      <c r="FID458767" s="106"/>
      <c r="FIE458767" s="106"/>
      <c r="FIF458767" s="106"/>
      <c r="FIG458767" s="106"/>
      <c r="FIH458767" s="106"/>
      <c r="FII458767" s="106"/>
      <c r="FIJ458767" s="106"/>
      <c r="FRI458767" s="106"/>
      <c r="FRJ458767" s="106"/>
      <c r="FRK458767" s="106"/>
      <c r="FRL458767" s="106"/>
      <c r="FRM458767" s="106"/>
      <c r="FRN458767" s="106"/>
      <c r="FRO458767" s="106"/>
      <c r="FRP458767" s="106"/>
      <c r="FRQ458767" s="106"/>
      <c r="FRR458767" s="106"/>
      <c r="FRS458767" s="106"/>
      <c r="FRT458767" s="106"/>
      <c r="FRU458767" s="106"/>
      <c r="FRV458767" s="106"/>
      <c r="FRW458767" s="106"/>
      <c r="FRX458767" s="106"/>
      <c r="FRY458767" s="106"/>
      <c r="FRZ458767" s="106"/>
      <c r="FSA458767" s="106"/>
      <c r="FSB458767" s="106"/>
      <c r="FSC458767" s="106"/>
      <c r="FSD458767" s="106"/>
      <c r="FSE458767" s="106"/>
      <c r="FSF458767" s="106"/>
      <c r="GBE458767" s="106"/>
      <c r="GBF458767" s="106"/>
      <c r="GBG458767" s="106"/>
      <c r="GBH458767" s="106"/>
      <c r="GBI458767" s="106"/>
      <c r="GBJ458767" s="106"/>
      <c r="GBK458767" s="106"/>
      <c r="GBL458767" s="106"/>
      <c r="GBM458767" s="106"/>
      <c r="GBN458767" s="106"/>
      <c r="GBO458767" s="106"/>
      <c r="GBP458767" s="106"/>
      <c r="GBQ458767" s="106"/>
      <c r="GBR458767" s="106"/>
      <c r="GBS458767" s="106"/>
      <c r="GBT458767" s="106"/>
      <c r="GBU458767" s="106"/>
      <c r="GBV458767" s="106"/>
      <c r="GBW458767" s="106"/>
      <c r="GBX458767" s="106"/>
      <c r="GBY458767" s="106"/>
      <c r="GBZ458767" s="106"/>
      <c r="GCA458767" s="106"/>
      <c r="GCB458767" s="106"/>
      <c r="GLA458767" s="106"/>
      <c r="GLB458767" s="106"/>
      <c r="GLC458767" s="106"/>
      <c r="GLD458767" s="106"/>
      <c r="GLE458767" s="106"/>
      <c r="GLF458767" s="106"/>
      <c r="GLG458767" s="106"/>
      <c r="GLH458767" s="106"/>
      <c r="GLI458767" s="106"/>
      <c r="GLJ458767" s="106"/>
      <c r="GLK458767" s="106"/>
      <c r="GLL458767" s="106"/>
      <c r="GLM458767" s="106"/>
      <c r="GLN458767" s="106"/>
      <c r="GLO458767" s="106"/>
      <c r="GLP458767" s="106"/>
      <c r="GLQ458767" s="106"/>
      <c r="GLR458767" s="106"/>
      <c r="GLS458767" s="106"/>
      <c r="GLT458767" s="106"/>
      <c r="GLU458767" s="106"/>
      <c r="GLV458767" s="106"/>
      <c r="GLW458767" s="106"/>
      <c r="GLX458767" s="106"/>
      <c r="GUW458767" s="106"/>
      <c r="GUX458767" s="106"/>
      <c r="GUY458767" s="106"/>
      <c r="GUZ458767" s="106"/>
      <c r="GVA458767" s="106"/>
      <c r="GVB458767" s="106"/>
      <c r="GVC458767" s="106"/>
      <c r="GVD458767" s="106"/>
      <c r="GVE458767" s="106"/>
      <c r="GVF458767" s="106"/>
      <c r="GVG458767" s="106"/>
      <c r="GVH458767" s="106"/>
      <c r="GVI458767" s="106"/>
      <c r="GVJ458767" s="106"/>
      <c r="GVK458767" s="106"/>
      <c r="GVL458767" s="106"/>
      <c r="GVM458767" s="106"/>
      <c r="GVN458767" s="106"/>
      <c r="GVO458767" s="106"/>
      <c r="GVP458767" s="106"/>
      <c r="GVQ458767" s="106"/>
      <c r="GVR458767" s="106"/>
      <c r="GVS458767" s="106"/>
      <c r="GVT458767" s="106"/>
      <c r="HES458767" s="106"/>
      <c r="HET458767" s="106"/>
      <c r="HEU458767" s="106"/>
      <c r="HEV458767" s="106"/>
      <c r="HEW458767" s="106"/>
      <c r="HEX458767" s="106"/>
      <c r="HEY458767" s="106"/>
      <c r="HEZ458767" s="106"/>
      <c r="HFA458767" s="106"/>
      <c r="HFB458767" s="106"/>
      <c r="HFC458767" s="106"/>
      <c r="HFD458767" s="106"/>
      <c r="HFE458767" s="106"/>
      <c r="HFF458767" s="106"/>
      <c r="HFG458767" s="106"/>
      <c r="HFH458767" s="106"/>
      <c r="HFI458767" s="106"/>
      <c r="HFJ458767" s="106"/>
      <c r="HFK458767" s="106"/>
      <c r="HFL458767" s="106"/>
      <c r="HFM458767" s="106"/>
      <c r="HFN458767" s="106"/>
      <c r="HFO458767" s="106"/>
      <c r="HFP458767" s="106"/>
      <c r="HOO458767" s="106"/>
      <c r="HOP458767" s="106"/>
      <c r="HOQ458767" s="106"/>
      <c r="HOR458767" s="106"/>
      <c r="HOS458767" s="106"/>
      <c r="HOT458767" s="106"/>
      <c r="HOU458767" s="106"/>
      <c r="HOV458767" s="106"/>
      <c r="HOW458767" s="106"/>
      <c r="HOX458767" s="106"/>
      <c r="HOY458767" s="106"/>
      <c r="HOZ458767" s="106"/>
      <c r="HPA458767" s="106"/>
      <c r="HPB458767" s="106"/>
      <c r="HPC458767" s="106"/>
      <c r="HPD458767" s="106"/>
      <c r="HPE458767" s="106"/>
      <c r="HPF458767" s="106"/>
      <c r="HPG458767" s="106"/>
      <c r="HPH458767" s="106"/>
      <c r="HPI458767" s="106"/>
      <c r="HPJ458767" s="106"/>
      <c r="HPK458767" s="106"/>
      <c r="HPL458767" s="106"/>
      <c r="HYK458767" s="106"/>
      <c r="HYL458767" s="106"/>
      <c r="HYM458767" s="106"/>
      <c r="HYN458767" s="106"/>
      <c r="HYO458767" s="106"/>
      <c r="HYP458767" s="106"/>
      <c r="HYQ458767" s="106"/>
      <c r="HYR458767" s="106"/>
      <c r="HYS458767" s="106"/>
      <c r="HYT458767" s="106"/>
      <c r="HYU458767" s="106"/>
      <c r="HYV458767" s="106"/>
      <c r="HYW458767" s="106"/>
      <c r="HYX458767" s="106"/>
      <c r="HYY458767" s="106"/>
      <c r="HYZ458767" s="106"/>
      <c r="HZA458767" s="106"/>
      <c r="HZB458767" s="106"/>
      <c r="HZC458767" s="106"/>
      <c r="HZD458767" s="106"/>
      <c r="HZE458767" s="106"/>
      <c r="HZF458767" s="106"/>
      <c r="HZG458767" s="106"/>
      <c r="HZH458767" s="106"/>
      <c r="IIG458767" s="106"/>
      <c r="IIH458767" s="106"/>
      <c r="III458767" s="106"/>
      <c r="IIJ458767" s="106"/>
      <c r="IIK458767" s="106"/>
      <c r="IIL458767" s="106"/>
      <c r="IIM458767" s="106"/>
      <c r="IIN458767" s="106"/>
      <c r="IIO458767" s="106"/>
      <c r="IIP458767" s="106"/>
      <c r="IIQ458767" s="106"/>
      <c r="IIR458767" s="106"/>
      <c r="IIS458767" s="106"/>
      <c r="IIT458767" s="106"/>
      <c r="IIU458767" s="106"/>
      <c r="IIV458767" s="106"/>
      <c r="IIW458767" s="106"/>
      <c r="IIX458767" s="106"/>
      <c r="IIY458767" s="106"/>
      <c r="IIZ458767" s="106"/>
      <c r="IJA458767" s="106"/>
      <c r="IJB458767" s="106"/>
      <c r="IJC458767" s="106"/>
      <c r="IJD458767" s="106"/>
      <c r="ISC458767" s="106"/>
      <c r="ISD458767" s="106"/>
      <c r="ISE458767" s="106"/>
      <c r="ISF458767" s="106"/>
      <c r="ISG458767" s="106"/>
      <c r="ISH458767" s="106"/>
      <c r="ISI458767" s="106"/>
      <c r="ISJ458767" s="106"/>
      <c r="ISK458767" s="106"/>
      <c r="ISL458767" s="106"/>
      <c r="ISM458767" s="106"/>
      <c r="ISN458767" s="106"/>
      <c r="ISO458767" s="106"/>
      <c r="ISP458767" s="106"/>
      <c r="ISQ458767" s="106"/>
      <c r="ISR458767" s="106"/>
      <c r="ISS458767" s="106"/>
      <c r="IST458767" s="106"/>
      <c r="ISU458767" s="106"/>
      <c r="ISV458767" s="106"/>
      <c r="ISW458767" s="106"/>
      <c r="ISX458767" s="106"/>
      <c r="ISY458767" s="106"/>
      <c r="ISZ458767" s="106"/>
      <c r="JBY458767" s="106"/>
      <c r="JBZ458767" s="106"/>
      <c r="JCA458767" s="106"/>
      <c r="JCB458767" s="106"/>
      <c r="JCC458767" s="106"/>
      <c r="JCD458767" s="106"/>
      <c r="JCE458767" s="106"/>
      <c r="JCF458767" s="106"/>
      <c r="JCG458767" s="106"/>
      <c r="JCH458767" s="106"/>
      <c r="JCI458767" s="106"/>
      <c r="JCJ458767" s="106"/>
      <c r="JCK458767" s="106"/>
      <c r="JCL458767" s="106"/>
      <c r="JCM458767" s="106"/>
      <c r="JCN458767" s="106"/>
      <c r="JCO458767" s="106"/>
      <c r="JCP458767" s="106"/>
      <c r="JCQ458767" s="106"/>
      <c r="JCR458767" s="106"/>
      <c r="JCS458767" s="106"/>
      <c r="JCT458767" s="106"/>
      <c r="JCU458767" s="106"/>
      <c r="JCV458767" s="106"/>
      <c r="JLU458767" s="106"/>
      <c r="JLV458767" s="106"/>
      <c r="JLW458767" s="106"/>
      <c r="JLX458767" s="106"/>
      <c r="JLY458767" s="106"/>
      <c r="JLZ458767" s="106"/>
      <c r="JMA458767" s="106"/>
      <c r="JMB458767" s="106"/>
      <c r="JMC458767" s="106"/>
      <c r="JMD458767" s="106"/>
      <c r="JME458767" s="106"/>
      <c r="JMF458767" s="106"/>
      <c r="JMG458767" s="106"/>
      <c r="JMH458767" s="106"/>
      <c r="JMI458767" s="106"/>
      <c r="JMJ458767" s="106"/>
      <c r="JMK458767" s="106"/>
      <c r="JML458767" s="106"/>
      <c r="JMM458767" s="106"/>
      <c r="JMN458767" s="106"/>
      <c r="JMO458767" s="106"/>
      <c r="JMP458767" s="106"/>
      <c r="JMQ458767" s="106"/>
      <c r="JMR458767" s="106"/>
      <c r="JVQ458767" s="106"/>
      <c r="JVR458767" s="106"/>
      <c r="JVS458767" s="106"/>
      <c r="JVT458767" s="106"/>
      <c r="JVU458767" s="106"/>
      <c r="JVV458767" s="106"/>
      <c r="JVW458767" s="106"/>
      <c r="JVX458767" s="106"/>
      <c r="JVY458767" s="106"/>
      <c r="JVZ458767" s="106"/>
      <c r="JWA458767" s="106"/>
      <c r="JWB458767" s="106"/>
      <c r="JWC458767" s="106"/>
      <c r="JWD458767" s="106"/>
      <c r="JWE458767" s="106"/>
      <c r="JWF458767" s="106"/>
      <c r="JWG458767" s="106"/>
      <c r="JWH458767" s="106"/>
      <c r="JWI458767" s="106"/>
      <c r="JWJ458767" s="106"/>
      <c r="JWK458767" s="106"/>
      <c r="JWL458767" s="106"/>
      <c r="JWM458767" s="106"/>
      <c r="JWN458767" s="106"/>
      <c r="KFM458767" s="106"/>
      <c r="KFN458767" s="106"/>
      <c r="KFO458767" s="106"/>
      <c r="KFP458767" s="106"/>
      <c r="KFQ458767" s="106"/>
      <c r="KFR458767" s="106"/>
      <c r="KFS458767" s="106"/>
      <c r="KFT458767" s="106"/>
      <c r="KFU458767" s="106"/>
      <c r="KFV458767" s="106"/>
      <c r="KFW458767" s="106"/>
      <c r="KFX458767" s="106"/>
      <c r="KFY458767" s="106"/>
      <c r="KFZ458767" s="106"/>
      <c r="KGA458767" s="106"/>
      <c r="KGB458767" s="106"/>
      <c r="KGC458767" s="106"/>
      <c r="KGD458767" s="106"/>
      <c r="KGE458767" s="106"/>
      <c r="KGF458767" s="106"/>
      <c r="KGG458767" s="106"/>
      <c r="KGH458767" s="106"/>
      <c r="KGI458767" s="106"/>
      <c r="KGJ458767" s="106"/>
      <c r="KPI458767" s="106"/>
      <c r="KPJ458767" s="106"/>
      <c r="KPK458767" s="106"/>
      <c r="KPL458767" s="106"/>
      <c r="KPM458767" s="106"/>
      <c r="KPN458767" s="106"/>
      <c r="KPO458767" s="106"/>
      <c r="KPP458767" s="106"/>
      <c r="KPQ458767" s="106"/>
      <c r="KPR458767" s="106"/>
      <c r="KPS458767" s="106"/>
      <c r="KPT458767" s="106"/>
      <c r="KPU458767" s="106"/>
      <c r="KPV458767" s="106"/>
      <c r="KPW458767" s="106"/>
      <c r="KPX458767" s="106"/>
      <c r="KPY458767" s="106"/>
      <c r="KPZ458767" s="106"/>
      <c r="KQA458767" s="106"/>
      <c r="KQB458767" s="106"/>
      <c r="KQC458767" s="106"/>
      <c r="KQD458767" s="106"/>
      <c r="KQE458767" s="106"/>
      <c r="KQF458767" s="106"/>
      <c r="KZE458767" s="106"/>
      <c r="KZF458767" s="106"/>
      <c r="KZG458767" s="106"/>
      <c r="KZH458767" s="106"/>
      <c r="KZI458767" s="106"/>
      <c r="KZJ458767" s="106"/>
      <c r="KZK458767" s="106"/>
      <c r="KZL458767" s="106"/>
      <c r="KZM458767" s="106"/>
      <c r="KZN458767" s="106"/>
      <c r="KZO458767" s="106"/>
      <c r="KZP458767" s="106"/>
      <c r="KZQ458767" s="106"/>
      <c r="KZR458767" s="106"/>
      <c r="KZS458767" s="106"/>
      <c r="KZT458767" s="106"/>
      <c r="KZU458767" s="106"/>
      <c r="KZV458767" s="106"/>
      <c r="KZW458767" s="106"/>
      <c r="KZX458767" s="106"/>
      <c r="KZY458767" s="106"/>
      <c r="KZZ458767" s="106"/>
      <c r="LAA458767" s="106"/>
      <c r="LAB458767" s="106"/>
      <c r="LJA458767" s="106"/>
      <c r="LJB458767" s="106"/>
      <c r="LJC458767" s="106"/>
      <c r="LJD458767" s="106"/>
      <c r="LJE458767" s="106"/>
      <c r="LJF458767" s="106"/>
      <c r="LJG458767" s="106"/>
      <c r="LJH458767" s="106"/>
      <c r="LJI458767" s="106"/>
      <c r="LJJ458767" s="106"/>
      <c r="LJK458767" s="106"/>
      <c r="LJL458767" s="106"/>
      <c r="LJM458767" s="106"/>
      <c r="LJN458767" s="106"/>
      <c r="LJO458767" s="106"/>
      <c r="LJP458767" s="106"/>
      <c r="LJQ458767" s="106"/>
      <c r="LJR458767" s="106"/>
      <c r="LJS458767" s="106"/>
      <c r="LJT458767" s="106"/>
      <c r="LJU458767" s="106"/>
      <c r="LJV458767" s="106"/>
      <c r="LJW458767" s="106"/>
      <c r="LJX458767" s="106"/>
      <c r="LSW458767" s="106"/>
      <c r="LSX458767" s="106"/>
      <c r="LSY458767" s="106"/>
      <c r="LSZ458767" s="106"/>
      <c r="LTA458767" s="106"/>
      <c r="LTB458767" s="106"/>
      <c r="LTC458767" s="106"/>
      <c r="LTD458767" s="106"/>
      <c r="LTE458767" s="106"/>
      <c r="LTF458767" s="106"/>
      <c r="LTG458767" s="106"/>
      <c r="LTH458767" s="106"/>
      <c r="LTI458767" s="106"/>
      <c r="LTJ458767" s="106"/>
      <c r="LTK458767" s="106"/>
      <c r="LTL458767" s="106"/>
      <c r="LTM458767" s="106"/>
      <c r="LTN458767" s="106"/>
      <c r="LTO458767" s="106"/>
      <c r="LTP458767" s="106"/>
      <c r="LTQ458767" s="106"/>
      <c r="LTR458767" s="106"/>
      <c r="LTS458767" s="106"/>
      <c r="LTT458767" s="106"/>
      <c r="MCS458767" s="106"/>
      <c r="MCT458767" s="106"/>
      <c r="MCU458767" s="106"/>
      <c r="MCV458767" s="106"/>
      <c r="MCW458767" s="106"/>
      <c r="MCX458767" s="106"/>
      <c r="MCY458767" s="106"/>
      <c r="MCZ458767" s="106"/>
      <c r="MDA458767" s="106"/>
      <c r="MDB458767" s="106"/>
      <c r="MDC458767" s="106"/>
      <c r="MDD458767" s="106"/>
      <c r="MDE458767" s="106"/>
      <c r="MDF458767" s="106"/>
      <c r="MDG458767" s="106"/>
      <c r="MDH458767" s="106"/>
      <c r="MDI458767" s="106"/>
      <c r="MDJ458767" s="106"/>
      <c r="MDK458767" s="106"/>
      <c r="MDL458767" s="106"/>
      <c r="MDM458767" s="106"/>
      <c r="MDN458767" s="106"/>
      <c r="MDO458767" s="106"/>
      <c r="MDP458767" s="106"/>
      <c r="MMO458767" s="106"/>
      <c r="MMP458767" s="106"/>
      <c r="MMQ458767" s="106"/>
      <c r="MMR458767" s="106"/>
      <c r="MMS458767" s="106"/>
      <c r="MMT458767" s="106"/>
      <c r="MMU458767" s="106"/>
      <c r="MMV458767" s="106"/>
      <c r="MMW458767" s="106"/>
      <c r="MMX458767" s="106"/>
      <c r="MMY458767" s="106"/>
      <c r="MMZ458767" s="106"/>
      <c r="MNA458767" s="106"/>
      <c r="MNB458767" s="106"/>
      <c r="MNC458767" s="106"/>
      <c r="MND458767" s="106"/>
      <c r="MNE458767" s="106"/>
      <c r="MNF458767" s="106"/>
      <c r="MNG458767" s="106"/>
      <c r="MNH458767" s="106"/>
      <c r="MNI458767" s="106"/>
      <c r="MNJ458767" s="106"/>
      <c r="MNK458767" s="106"/>
      <c r="MNL458767" s="106"/>
      <c r="MWK458767" s="106"/>
      <c r="MWL458767" s="106"/>
      <c r="MWM458767" s="106"/>
      <c r="MWN458767" s="106"/>
      <c r="MWO458767" s="106"/>
      <c r="MWP458767" s="106"/>
      <c r="MWQ458767" s="106"/>
      <c r="MWR458767" s="106"/>
      <c r="MWS458767" s="106"/>
      <c r="MWT458767" s="106"/>
      <c r="MWU458767" s="106"/>
      <c r="MWV458767" s="106"/>
      <c r="MWW458767" s="106"/>
      <c r="MWX458767" s="106"/>
      <c r="MWY458767" s="106"/>
      <c r="MWZ458767" s="106"/>
      <c r="MXA458767" s="106"/>
      <c r="MXB458767" s="106"/>
      <c r="MXC458767" s="106"/>
      <c r="MXD458767" s="106"/>
      <c r="MXE458767" s="106"/>
      <c r="MXF458767" s="106"/>
      <c r="MXG458767" s="106"/>
      <c r="MXH458767" s="106"/>
      <c r="NGG458767" s="106"/>
      <c r="NGH458767" s="106"/>
      <c r="NGI458767" s="106"/>
      <c r="NGJ458767" s="106"/>
      <c r="NGK458767" s="106"/>
      <c r="NGL458767" s="106"/>
      <c r="NGM458767" s="106"/>
      <c r="NGN458767" s="106"/>
      <c r="NGO458767" s="106"/>
      <c r="NGP458767" s="106"/>
      <c r="NGQ458767" s="106"/>
      <c r="NGR458767" s="106"/>
      <c r="NGS458767" s="106"/>
      <c r="NGT458767" s="106"/>
      <c r="NGU458767" s="106"/>
      <c r="NGV458767" s="106"/>
      <c r="NGW458767" s="106"/>
      <c r="NGX458767" s="106"/>
      <c r="NGY458767" s="106"/>
      <c r="NGZ458767" s="106"/>
      <c r="NHA458767" s="106"/>
      <c r="NHB458767" s="106"/>
      <c r="NHC458767" s="106"/>
      <c r="NHD458767" s="106"/>
      <c r="NQC458767" s="106"/>
      <c r="NQD458767" s="106"/>
      <c r="NQE458767" s="106"/>
      <c r="NQF458767" s="106"/>
      <c r="NQG458767" s="106"/>
      <c r="NQH458767" s="106"/>
      <c r="NQI458767" s="106"/>
      <c r="NQJ458767" s="106"/>
      <c r="NQK458767" s="106"/>
      <c r="NQL458767" s="106"/>
      <c r="NQM458767" s="106"/>
      <c r="NQN458767" s="106"/>
      <c r="NQO458767" s="106"/>
      <c r="NQP458767" s="106"/>
      <c r="NQQ458767" s="106"/>
      <c r="NQR458767" s="106"/>
      <c r="NQS458767" s="106"/>
      <c r="NQT458767" s="106"/>
      <c r="NQU458767" s="106"/>
      <c r="NQV458767" s="106"/>
      <c r="NQW458767" s="106"/>
      <c r="NQX458767" s="106"/>
      <c r="NQY458767" s="106"/>
      <c r="NQZ458767" s="106"/>
      <c r="NZY458767" s="106"/>
      <c r="NZZ458767" s="106"/>
      <c r="OAA458767" s="106"/>
      <c r="OAB458767" s="106"/>
      <c r="OAC458767" s="106"/>
      <c r="OAD458767" s="106"/>
      <c r="OAE458767" s="106"/>
      <c r="OAF458767" s="106"/>
      <c r="OAG458767" s="106"/>
      <c r="OAH458767" s="106"/>
      <c r="OAI458767" s="106"/>
      <c r="OAJ458767" s="106"/>
      <c r="OAK458767" s="106"/>
      <c r="OAL458767" s="106"/>
      <c r="OAM458767" s="106"/>
      <c r="OAN458767" s="106"/>
      <c r="OAO458767" s="106"/>
      <c r="OAP458767" s="106"/>
      <c r="OAQ458767" s="106"/>
      <c r="OAR458767" s="106"/>
      <c r="OAS458767" s="106"/>
      <c r="OAT458767" s="106"/>
      <c r="OAU458767" s="106"/>
      <c r="OAV458767" s="106"/>
      <c r="OJU458767" s="106"/>
      <c r="OJV458767" s="106"/>
      <c r="OJW458767" s="106"/>
      <c r="OJX458767" s="106"/>
      <c r="OJY458767" s="106"/>
      <c r="OJZ458767" s="106"/>
      <c r="OKA458767" s="106"/>
      <c r="OKB458767" s="106"/>
      <c r="OKC458767" s="106"/>
      <c r="OKD458767" s="106"/>
      <c r="OKE458767" s="106"/>
      <c r="OKF458767" s="106"/>
      <c r="OKG458767" s="106"/>
      <c r="OKH458767" s="106"/>
      <c r="OKI458767" s="106"/>
      <c r="OKJ458767" s="106"/>
      <c r="OKK458767" s="106"/>
      <c r="OKL458767" s="106"/>
      <c r="OKM458767" s="106"/>
      <c r="OKN458767" s="106"/>
      <c r="OKO458767" s="106"/>
      <c r="OKP458767" s="106"/>
      <c r="OKQ458767" s="106"/>
      <c r="OKR458767" s="106"/>
      <c r="OTQ458767" s="106"/>
      <c r="OTR458767" s="106"/>
      <c r="OTS458767" s="106"/>
      <c r="OTT458767" s="106"/>
      <c r="OTU458767" s="106"/>
      <c r="OTV458767" s="106"/>
      <c r="OTW458767" s="106"/>
      <c r="OTX458767" s="106"/>
      <c r="OTY458767" s="106"/>
      <c r="OTZ458767" s="106"/>
      <c r="OUA458767" s="106"/>
      <c r="OUB458767" s="106"/>
      <c r="OUC458767" s="106"/>
      <c r="OUD458767" s="106"/>
      <c r="OUE458767" s="106"/>
      <c r="OUF458767" s="106"/>
      <c r="OUG458767" s="106"/>
      <c r="OUH458767" s="106"/>
      <c r="OUI458767" s="106"/>
      <c r="OUJ458767" s="106"/>
      <c r="OUK458767" s="106"/>
      <c r="OUL458767" s="106"/>
      <c r="OUM458767" s="106"/>
      <c r="OUN458767" s="106"/>
      <c r="PDM458767" s="106"/>
      <c r="PDN458767" s="106"/>
      <c r="PDO458767" s="106"/>
      <c r="PDP458767" s="106"/>
      <c r="PDQ458767" s="106"/>
      <c r="PDR458767" s="106"/>
      <c r="PDS458767" s="106"/>
      <c r="PDT458767" s="106"/>
      <c r="PDU458767" s="106"/>
      <c r="PDV458767" s="106"/>
      <c r="PDW458767" s="106"/>
      <c r="PDX458767" s="106"/>
      <c r="PDY458767" s="106"/>
      <c r="PDZ458767" s="106"/>
      <c r="PEA458767" s="106"/>
      <c r="PEB458767" s="106"/>
      <c r="PEC458767" s="106"/>
      <c r="PED458767" s="106"/>
      <c r="PEE458767" s="106"/>
      <c r="PEF458767" s="106"/>
      <c r="PEG458767" s="106"/>
      <c r="PEH458767" s="106"/>
      <c r="PEI458767" s="106"/>
      <c r="PEJ458767" s="106"/>
      <c r="PNI458767" s="106"/>
      <c r="PNJ458767" s="106"/>
      <c r="PNK458767" s="106"/>
      <c r="PNL458767" s="106"/>
      <c r="PNM458767" s="106"/>
      <c r="PNN458767" s="106"/>
      <c r="PNO458767" s="106"/>
      <c r="PNP458767" s="106"/>
      <c r="PNQ458767" s="106"/>
      <c r="PNR458767" s="106"/>
      <c r="PNS458767" s="106"/>
      <c r="PNT458767" s="106"/>
      <c r="PNU458767" s="106"/>
      <c r="PNV458767" s="106"/>
      <c r="PNW458767" s="106"/>
      <c r="PNX458767" s="106"/>
      <c r="PNY458767" s="106"/>
      <c r="PNZ458767" s="106"/>
      <c r="POA458767" s="106"/>
      <c r="POB458767" s="106"/>
      <c r="POC458767" s="106"/>
      <c r="POD458767" s="106"/>
      <c r="POE458767" s="106"/>
      <c r="POF458767" s="106"/>
      <c r="PXE458767" s="106"/>
      <c r="PXF458767" s="106"/>
      <c r="PXG458767" s="106"/>
      <c r="PXH458767" s="106"/>
      <c r="PXI458767" s="106"/>
      <c r="PXJ458767" s="106"/>
      <c r="PXK458767" s="106"/>
      <c r="PXL458767" s="106"/>
      <c r="PXM458767" s="106"/>
      <c r="PXN458767" s="106"/>
      <c r="PXO458767" s="106"/>
      <c r="PXP458767" s="106"/>
      <c r="PXQ458767" s="106"/>
      <c r="PXR458767" s="106"/>
      <c r="PXS458767" s="106"/>
      <c r="PXT458767" s="106"/>
      <c r="PXU458767" s="106"/>
      <c r="PXV458767" s="106"/>
      <c r="PXW458767" s="106"/>
      <c r="PXX458767" s="106"/>
      <c r="PXY458767" s="106"/>
      <c r="PXZ458767" s="106"/>
      <c r="PYA458767" s="106"/>
      <c r="PYB458767" s="106"/>
      <c r="QHA458767" s="106"/>
      <c r="QHB458767" s="106"/>
      <c r="QHC458767" s="106"/>
      <c r="QHD458767" s="106"/>
      <c r="QHE458767" s="106"/>
      <c r="QHF458767" s="106"/>
      <c r="QHG458767" s="106"/>
      <c r="QHH458767" s="106"/>
      <c r="QHI458767" s="106"/>
      <c r="QHJ458767" s="106"/>
      <c r="QHK458767" s="106"/>
      <c r="QHL458767" s="106"/>
      <c r="QHM458767" s="106"/>
      <c r="QHN458767" s="106"/>
      <c r="QHO458767" s="106"/>
      <c r="QHP458767" s="106"/>
      <c r="QHQ458767" s="106"/>
      <c r="QHR458767" s="106"/>
      <c r="QHS458767" s="106"/>
      <c r="QHT458767" s="106"/>
      <c r="QHU458767" s="106"/>
      <c r="QHV458767" s="106"/>
      <c r="QHW458767" s="106"/>
      <c r="QHX458767" s="106"/>
      <c r="QQW458767" s="106"/>
      <c r="QQX458767" s="106"/>
      <c r="QQY458767" s="106"/>
      <c r="QQZ458767" s="106"/>
      <c r="QRA458767" s="106"/>
      <c r="QRB458767" s="106"/>
      <c r="QRC458767" s="106"/>
      <c r="QRD458767" s="106"/>
      <c r="QRE458767" s="106"/>
      <c r="QRF458767" s="106"/>
      <c r="QRG458767" s="106"/>
      <c r="QRH458767" s="106"/>
      <c r="QRI458767" s="106"/>
      <c r="QRJ458767" s="106"/>
      <c r="QRK458767" s="106"/>
      <c r="QRL458767" s="106"/>
      <c r="QRM458767" s="106"/>
      <c r="QRN458767" s="106"/>
      <c r="QRO458767" s="106"/>
      <c r="QRP458767" s="106"/>
      <c r="QRQ458767" s="106"/>
      <c r="QRR458767" s="106"/>
      <c r="QRS458767" s="106"/>
      <c r="QRT458767" s="106"/>
      <c r="RAS458767" s="106"/>
      <c r="RAT458767" s="106"/>
      <c r="RAU458767" s="106"/>
      <c r="RAV458767" s="106"/>
      <c r="RAW458767" s="106"/>
      <c r="RAX458767" s="106"/>
      <c r="RAY458767" s="106"/>
      <c r="RAZ458767" s="106"/>
      <c r="RBA458767" s="106"/>
      <c r="RBB458767" s="106"/>
      <c r="RBC458767" s="106"/>
      <c r="RBD458767" s="106"/>
      <c r="RBE458767" s="106"/>
      <c r="RBF458767" s="106"/>
      <c r="RBG458767" s="106"/>
      <c r="RBH458767" s="106"/>
      <c r="RBI458767" s="106"/>
      <c r="RBJ458767" s="106"/>
      <c r="RBK458767" s="106"/>
      <c r="RBL458767" s="106"/>
      <c r="RBM458767" s="106"/>
      <c r="RBN458767" s="106"/>
      <c r="RBO458767" s="106"/>
      <c r="RBP458767" s="106"/>
      <c r="RKO458767" s="106"/>
      <c r="RKP458767" s="106"/>
      <c r="RKQ458767" s="106"/>
      <c r="RKR458767" s="106"/>
      <c r="RKS458767" s="106"/>
      <c r="RKT458767" s="106"/>
      <c r="RKU458767" s="106"/>
      <c r="RKV458767" s="106"/>
      <c r="RKW458767" s="106"/>
      <c r="RKX458767" s="106"/>
      <c r="RKY458767" s="106"/>
      <c r="RKZ458767" s="106"/>
      <c r="RLA458767" s="106"/>
      <c r="RLB458767" s="106"/>
      <c r="RLC458767" s="106"/>
      <c r="RLD458767" s="106"/>
      <c r="RLE458767" s="106"/>
      <c r="RLF458767" s="106"/>
      <c r="RLG458767" s="106"/>
      <c r="RLH458767" s="106"/>
      <c r="RLI458767" s="106"/>
      <c r="RLJ458767" s="106"/>
      <c r="RLK458767" s="106"/>
      <c r="RLL458767" s="106"/>
      <c r="RUK458767" s="106"/>
      <c r="RUL458767" s="106"/>
      <c r="RUM458767" s="106"/>
      <c r="RUN458767" s="106"/>
      <c r="RUO458767" s="106"/>
      <c r="RUP458767" s="106"/>
      <c r="RUQ458767" s="106"/>
      <c r="RUR458767" s="106"/>
      <c r="RUS458767" s="106"/>
      <c r="RUT458767" s="106"/>
      <c r="RUU458767" s="106"/>
      <c r="RUV458767" s="106"/>
      <c r="RUW458767" s="106"/>
      <c r="RUX458767" s="106"/>
      <c r="RUY458767" s="106"/>
      <c r="RUZ458767" s="106"/>
      <c r="RVA458767" s="106"/>
      <c r="RVB458767" s="106"/>
      <c r="RVC458767" s="106"/>
      <c r="RVD458767" s="106"/>
      <c r="RVE458767" s="106"/>
      <c r="RVF458767" s="106"/>
      <c r="RVG458767" s="106"/>
      <c r="RVH458767" s="106"/>
      <c r="SEG458767" s="106"/>
      <c r="SEH458767" s="106"/>
      <c r="SEI458767" s="106"/>
      <c r="SEJ458767" s="106"/>
      <c r="SEK458767" s="106"/>
      <c r="SEL458767" s="106"/>
      <c r="SEM458767" s="106"/>
      <c r="SEN458767" s="106"/>
      <c r="SEO458767" s="106"/>
      <c r="SEP458767" s="106"/>
      <c r="SEQ458767" s="106"/>
      <c r="SER458767" s="106"/>
      <c r="SES458767" s="106"/>
      <c r="SET458767" s="106"/>
      <c r="SEU458767" s="106"/>
      <c r="SEV458767" s="106"/>
      <c r="SEW458767" s="106"/>
      <c r="SEX458767" s="106"/>
      <c r="SEY458767" s="106"/>
      <c r="SEZ458767" s="106"/>
      <c r="SFA458767" s="106"/>
      <c r="SFB458767" s="106"/>
      <c r="SFC458767" s="106"/>
      <c r="SFD458767" s="106"/>
      <c r="SOC458767" s="106"/>
      <c r="SOD458767" s="106"/>
      <c r="SOE458767" s="106"/>
      <c r="SOF458767" s="106"/>
      <c r="SOG458767" s="106"/>
      <c r="SOH458767" s="106"/>
      <c r="SOI458767" s="106"/>
      <c r="SOJ458767" s="106"/>
      <c r="SOK458767" s="106"/>
      <c r="SOL458767" s="106"/>
      <c r="SOM458767" s="106"/>
      <c r="SON458767" s="106"/>
      <c r="SOO458767" s="106"/>
      <c r="SOP458767" s="106"/>
      <c r="SOQ458767" s="106"/>
      <c r="SOR458767" s="106"/>
      <c r="SOS458767" s="106"/>
      <c r="SOT458767" s="106"/>
      <c r="SOU458767" s="106"/>
      <c r="SOV458767" s="106"/>
      <c r="SOW458767" s="106"/>
      <c r="SOX458767" s="106"/>
      <c r="SOY458767" s="106"/>
      <c r="SOZ458767" s="106"/>
      <c r="SXY458767" s="106"/>
      <c r="SXZ458767" s="106"/>
      <c r="SYA458767" s="106"/>
      <c r="SYB458767" s="106"/>
      <c r="SYC458767" s="106"/>
      <c r="SYD458767" s="106"/>
      <c r="SYE458767" s="106"/>
      <c r="SYF458767" s="106"/>
      <c r="SYG458767" s="106"/>
      <c r="SYH458767" s="106"/>
      <c r="SYI458767" s="106"/>
      <c r="SYJ458767" s="106"/>
      <c r="SYK458767" s="106"/>
      <c r="SYL458767" s="106"/>
      <c r="SYM458767" s="106"/>
      <c r="SYN458767" s="106"/>
      <c r="SYO458767" s="106"/>
      <c r="SYP458767" s="106"/>
      <c r="SYQ458767" s="106"/>
      <c r="SYR458767" s="106"/>
      <c r="SYS458767" s="106"/>
      <c r="SYT458767" s="106"/>
      <c r="SYU458767" s="106"/>
      <c r="SYV458767" s="106"/>
      <c r="THU458767" s="106"/>
      <c r="THV458767" s="106"/>
      <c r="THW458767" s="106"/>
      <c r="THX458767" s="106"/>
      <c r="THY458767" s="106"/>
      <c r="THZ458767" s="106"/>
      <c r="TIA458767" s="106"/>
      <c r="TIB458767" s="106"/>
      <c r="TIC458767" s="106"/>
      <c r="TID458767" s="106"/>
      <c r="TIE458767" s="106"/>
      <c r="TIF458767" s="106"/>
      <c r="TIG458767" s="106"/>
      <c r="TIH458767" s="106"/>
      <c r="TII458767" s="106"/>
      <c r="TIJ458767" s="106"/>
      <c r="TIK458767" s="106"/>
      <c r="TIL458767" s="106"/>
      <c r="TIM458767" s="106"/>
      <c r="TIN458767" s="106"/>
      <c r="TIO458767" s="106"/>
      <c r="TIP458767" s="106"/>
      <c r="TIQ458767" s="106"/>
      <c r="TIR458767" s="106"/>
      <c r="TRQ458767" s="106"/>
      <c r="TRR458767" s="106"/>
      <c r="TRS458767" s="106"/>
      <c r="TRT458767" s="106"/>
      <c r="TRU458767" s="106"/>
      <c r="TRV458767" s="106"/>
      <c r="TRW458767" s="106"/>
      <c r="TRX458767" s="106"/>
      <c r="TRY458767" s="106"/>
      <c r="TRZ458767" s="106"/>
      <c r="TSA458767" s="106"/>
      <c r="TSB458767" s="106"/>
      <c r="TSC458767" s="106"/>
      <c r="TSD458767" s="106"/>
      <c r="TSE458767" s="106"/>
      <c r="TSF458767" s="106"/>
      <c r="TSG458767" s="106"/>
      <c r="TSH458767" s="106"/>
      <c r="TSI458767" s="106"/>
      <c r="TSJ458767" s="106"/>
      <c r="TSK458767" s="106"/>
      <c r="TSL458767" s="106"/>
      <c r="TSM458767" s="106"/>
      <c r="TSN458767" s="106"/>
      <c r="UBM458767" s="106"/>
      <c r="UBN458767" s="106"/>
      <c r="UBO458767" s="106"/>
      <c r="UBP458767" s="106"/>
      <c r="UBQ458767" s="106"/>
      <c r="UBR458767" s="106"/>
      <c r="UBS458767" s="106"/>
      <c r="UBT458767" s="106"/>
      <c r="UBU458767" s="106"/>
      <c r="UBV458767" s="106"/>
      <c r="UBW458767" s="106"/>
      <c r="UBX458767" s="106"/>
      <c r="UBY458767" s="106"/>
      <c r="UBZ458767" s="106"/>
      <c r="UCA458767" s="106"/>
      <c r="UCB458767" s="106"/>
      <c r="UCC458767" s="106"/>
      <c r="UCD458767" s="106"/>
      <c r="UCE458767" s="106"/>
      <c r="UCF458767" s="106"/>
      <c r="UCG458767" s="106"/>
      <c r="UCH458767" s="106"/>
      <c r="UCI458767" s="106"/>
      <c r="UCJ458767" s="106"/>
      <c r="ULI458767" s="106"/>
      <c r="ULJ458767" s="106"/>
      <c r="ULK458767" s="106"/>
      <c r="ULL458767" s="106"/>
      <c r="ULM458767" s="106"/>
      <c r="ULN458767" s="106"/>
      <c r="ULO458767" s="106"/>
      <c r="ULP458767" s="106"/>
      <c r="ULQ458767" s="106"/>
      <c r="ULR458767" s="106"/>
      <c r="ULS458767" s="106"/>
      <c r="ULT458767" s="106"/>
      <c r="ULU458767" s="106"/>
      <c r="ULV458767" s="106"/>
      <c r="ULW458767" s="106"/>
      <c r="ULX458767" s="106"/>
      <c r="ULY458767" s="106"/>
      <c r="ULZ458767" s="106"/>
      <c r="UMA458767" s="106"/>
      <c r="UMB458767" s="106"/>
      <c r="UMC458767" s="106"/>
      <c r="UMD458767" s="106"/>
      <c r="UME458767" s="106"/>
      <c r="UMF458767" s="106"/>
      <c r="UVE458767" s="106"/>
      <c r="UVF458767" s="106"/>
      <c r="UVG458767" s="106"/>
      <c r="UVH458767" s="106"/>
      <c r="UVI458767" s="106"/>
      <c r="UVJ458767" s="106"/>
      <c r="UVK458767" s="106"/>
      <c r="UVL458767" s="106"/>
      <c r="UVM458767" s="106"/>
      <c r="UVN458767" s="106"/>
      <c r="UVO458767" s="106"/>
      <c r="UVP458767" s="106"/>
      <c r="UVQ458767" s="106"/>
      <c r="UVR458767" s="106"/>
      <c r="UVS458767" s="106"/>
      <c r="UVT458767" s="106"/>
      <c r="UVU458767" s="106"/>
      <c r="UVV458767" s="106"/>
      <c r="UVW458767" s="106"/>
      <c r="UVX458767" s="106"/>
      <c r="UVY458767" s="106"/>
      <c r="UVZ458767" s="106"/>
      <c r="UWA458767" s="106"/>
      <c r="UWB458767" s="106"/>
      <c r="VFA458767" s="106"/>
      <c r="VFB458767" s="106"/>
      <c r="VFC458767" s="106"/>
      <c r="VFD458767" s="106"/>
      <c r="VFE458767" s="106"/>
      <c r="VFF458767" s="106"/>
      <c r="VFG458767" s="106"/>
      <c r="VFH458767" s="106"/>
      <c r="VFI458767" s="106"/>
      <c r="VFJ458767" s="106"/>
      <c r="VFK458767" s="106"/>
      <c r="VFL458767" s="106"/>
      <c r="VFM458767" s="106"/>
      <c r="VFN458767" s="106"/>
      <c r="VFO458767" s="106"/>
      <c r="VFP458767" s="106"/>
      <c r="VFQ458767" s="106"/>
      <c r="VFR458767" s="106"/>
      <c r="VFS458767" s="106"/>
      <c r="VFT458767" s="106"/>
      <c r="VFU458767" s="106"/>
      <c r="VFV458767" s="106"/>
      <c r="VFW458767" s="106"/>
      <c r="VFX458767" s="106"/>
      <c r="VOW458767" s="106"/>
      <c r="VOX458767" s="106"/>
      <c r="VOY458767" s="106"/>
      <c r="VOZ458767" s="106"/>
      <c r="VPA458767" s="106"/>
      <c r="VPB458767" s="106"/>
      <c r="VPC458767" s="106"/>
      <c r="VPD458767" s="106"/>
      <c r="VPE458767" s="106"/>
      <c r="VPF458767" s="106"/>
      <c r="VPG458767" s="106"/>
      <c r="VPH458767" s="106"/>
      <c r="VPI458767" s="106"/>
      <c r="VPJ458767" s="106"/>
      <c r="VPK458767" s="106"/>
      <c r="VPL458767" s="106"/>
      <c r="VPM458767" s="106"/>
      <c r="VPN458767" s="106"/>
      <c r="VPO458767" s="106"/>
      <c r="VPP458767" s="106"/>
      <c r="VPQ458767" s="106"/>
      <c r="VPR458767" s="106"/>
      <c r="VPS458767" s="106"/>
      <c r="VPT458767" s="106"/>
      <c r="VYS458767" s="106"/>
      <c r="VYT458767" s="106"/>
      <c r="VYU458767" s="106"/>
      <c r="VYV458767" s="106"/>
      <c r="VYW458767" s="106"/>
      <c r="VYX458767" s="106"/>
      <c r="VYY458767" s="106"/>
      <c r="VYZ458767" s="106"/>
      <c r="VZA458767" s="106"/>
      <c r="VZB458767" s="106"/>
      <c r="VZC458767" s="106"/>
      <c r="VZD458767" s="106"/>
      <c r="VZE458767" s="106"/>
      <c r="VZF458767" s="106"/>
      <c r="VZG458767" s="106"/>
      <c r="VZH458767" s="106"/>
      <c r="VZI458767" s="106"/>
      <c r="VZJ458767" s="106"/>
      <c r="VZK458767" s="106"/>
      <c r="VZL458767" s="106"/>
      <c r="VZM458767" s="106"/>
      <c r="VZN458767" s="106"/>
      <c r="VZO458767" s="106"/>
      <c r="VZP458767" s="106"/>
      <c r="WIO458767" s="106"/>
      <c r="WIP458767" s="106"/>
      <c r="WIQ458767" s="106"/>
      <c r="WIR458767" s="106"/>
      <c r="WIS458767" s="106"/>
      <c r="WIT458767" s="106"/>
      <c r="WIU458767" s="106"/>
      <c r="WIV458767" s="106"/>
      <c r="WIW458767" s="106"/>
      <c r="WIX458767" s="106"/>
      <c r="WIY458767" s="106"/>
      <c r="WIZ458767" s="106"/>
      <c r="WJA458767" s="106"/>
      <c r="WJB458767" s="106"/>
      <c r="WJC458767" s="106"/>
      <c r="WJD458767" s="106"/>
      <c r="WJE458767" s="106"/>
      <c r="WJF458767" s="106"/>
      <c r="WJG458767" s="106"/>
      <c r="WJH458767" s="106"/>
      <c r="WJI458767" s="106"/>
      <c r="WJJ458767" s="106"/>
      <c r="WJK458767" s="106"/>
      <c r="WJL458767" s="106"/>
      <c r="WSK458767" s="106"/>
      <c r="WSL458767" s="106"/>
      <c r="WSM458767" s="106"/>
      <c r="WSN458767" s="106"/>
      <c r="WSO458767" s="106"/>
      <c r="WSP458767" s="106"/>
      <c r="WSQ458767" s="106"/>
      <c r="WSR458767" s="106"/>
      <c r="WSS458767" s="106"/>
      <c r="WST458767" s="106"/>
      <c r="WSU458767" s="106"/>
      <c r="WSV458767" s="106"/>
      <c r="WSW458767" s="106"/>
      <c r="WSX458767" s="106"/>
      <c r="WSY458767" s="106"/>
      <c r="WSZ458767" s="106"/>
      <c r="WTA458767" s="106"/>
      <c r="WTB458767" s="106"/>
      <c r="WTC458767" s="106"/>
      <c r="WTD458767" s="106"/>
      <c r="WTE458767" s="106"/>
      <c r="WTF458767" s="106"/>
      <c r="WTG458767" s="106"/>
      <c r="WTH458767" s="106"/>
    </row>
    <row r="458768" spans="436:1015 1204:2039 2228:3063 3252:4087 4276:5111 5300:6135 6324:7159 7348:8183 8372:9207 9396:10231 10420:11255 11444:12279 12468:13303 13492:14327 14516:15351 15540:16119" hidden="1" x14ac:dyDescent="0.15">
      <c r="PT458768" s="106"/>
      <c r="PU458768" s="106"/>
      <c r="PV458768" s="106"/>
      <c r="QY458768" s="106"/>
      <c r="QZ458768" s="106"/>
      <c r="RA458768" s="106"/>
      <c r="RB458768" s="106"/>
      <c r="RC458768" s="106"/>
      <c r="RD458768" s="106"/>
      <c r="RE458768" s="106"/>
      <c r="RH458768" s="106"/>
      <c r="RI458768" s="106"/>
      <c r="RJ458768" s="106"/>
      <c r="RM458768" s="106"/>
      <c r="RN458768" s="106"/>
      <c r="RO458768" s="106"/>
      <c r="ZP458768" s="106"/>
      <c r="ZQ458768" s="106"/>
      <c r="ZR458768" s="106"/>
      <c r="AAU458768" s="106"/>
      <c r="AAV458768" s="106"/>
      <c r="AAW458768" s="106"/>
      <c r="AAX458768" s="106"/>
      <c r="AAY458768" s="106"/>
      <c r="AAZ458768" s="106"/>
      <c r="ABA458768" s="106"/>
      <c r="ABD458768" s="106"/>
      <c r="ABE458768" s="106"/>
      <c r="ABF458768" s="106"/>
      <c r="ABI458768" s="106"/>
      <c r="ABJ458768" s="106"/>
      <c r="ABK458768" s="106"/>
      <c r="AJL458768" s="106"/>
      <c r="AJM458768" s="106"/>
      <c r="AJN458768" s="106"/>
      <c r="AKQ458768" s="106"/>
      <c r="AKR458768" s="106"/>
      <c r="AKS458768" s="106"/>
      <c r="AKT458768" s="106"/>
      <c r="AKU458768" s="106"/>
      <c r="AKV458768" s="106"/>
      <c r="AKW458768" s="106"/>
      <c r="AKZ458768" s="106"/>
      <c r="ALA458768" s="106"/>
      <c r="ALB458768" s="106"/>
      <c r="ALE458768" s="106"/>
      <c r="ALF458768" s="106"/>
      <c r="ALG458768" s="106"/>
      <c r="ATH458768" s="106"/>
      <c r="ATI458768" s="106"/>
      <c r="ATJ458768" s="106"/>
      <c r="AUM458768" s="106"/>
      <c r="AUN458768" s="106"/>
      <c r="AUO458768" s="106"/>
      <c r="AUP458768" s="106"/>
      <c r="AUQ458768" s="106"/>
      <c r="AUR458768" s="106"/>
      <c r="AUS458768" s="106"/>
      <c r="AUV458768" s="106"/>
      <c r="AUW458768" s="106"/>
      <c r="AUX458768" s="106"/>
      <c r="AVA458768" s="106"/>
      <c r="AVB458768" s="106"/>
      <c r="AVC458768" s="106"/>
      <c r="BDD458768" s="106"/>
      <c r="BDE458768" s="106"/>
      <c r="BDF458768" s="106"/>
      <c r="BEI458768" s="106"/>
      <c r="BEJ458768" s="106"/>
      <c r="BEK458768" s="106"/>
      <c r="BEL458768" s="106"/>
      <c r="BEM458768" s="106"/>
      <c r="BEN458768" s="106"/>
      <c r="BEO458768" s="106"/>
      <c r="BER458768" s="106"/>
      <c r="BES458768" s="106"/>
      <c r="BET458768" s="106"/>
      <c r="BEW458768" s="106"/>
      <c r="BEX458768" s="106"/>
      <c r="BEY458768" s="106"/>
      <c r="BMZ458768" s="106"/>
      <c r="BNA458768" s="106"/>
      <c r="BNB458768" s="106"/>
      <c r="BOE458768" s="106"/>
      <c r="BOF458768" s="106"/>
      <c r="BOG458768" s="106"/>
      <c r="BOH458768" s="106"/>
      <c r="BOI458768" s="106"/>
      <c r="BOJ458768" s="106"/>
      <c r="BOK458768" s="106"/>
      <c r="BON458768" s="106"/>
      <c r="BOO458768" s="106"/>
      <c r="BOP458768" s="106"/>
      <c r="BOS458768" s="106"/>
      <c r="BOT458768" s="106"/>
      <c r="BOU458768" s="106"/>
      <c r="BWV458768" s="106"/>
      <c r="BWW458768" s="106"/>
      <c r="BWX458768" s="106"/>
      <c r="BYA458768" s="106"/>
      <c r="BYB458768" s="106"/>
      <c r="BYC458768" s="106"/>
      <c r="BYD458768" s="106"/>
      <c r="BYE458768" s="106"/>
      <c r="BYF458768" s="106"/>
      <c r="BYG458768" s="106"/>
      <c r="BYJ458768" s="106"/>
      <c r="BYK458768" s="106"/>
      <c r="BYL458768" s="106"/>
      <c r="BYO458768" s="106"/>
      <c r="BYP458768" s="106"/>
      <c r="BYQ458768" s="106"/>
      <c r="CGR458768" s="106"/>
      <c r="CGS458768" s="106"/>
      <c r="CGT458768" s="106"/>
      <c r="CHW458768" s="106"/>
      <c r="CHX458768" s="106"/>
      <c r="CHY458768" s="106"/>
      <c r="CHZ458768" s="106"/>
      <c r="CIA458768" s="106"/>
      <c r="CIB458768" s="106"/>
      <c r="CIC458768" s="106"/>
      <c r="CIF458768" s="106"/>
      <c r="CIG458768" s="106"/>
      <c r="CIH458768" s="106"/>
      <c r="CIK458768" s="106"/>
      <c r="CIL458768" s="106"/>
      <c r="CIM458768" s="106"/>
      <c r="CQN458768" s="106"/>
      <c r="CQO458768" s="106"/>
      <c r="CQP458768" s="106"/>
      <c r="CRS458768" s="106"/>
      <c r="CRT458768" s="106"/>
      <c r="CRU458768" s="106"/>
      <c r="CRV458768" s="106"/>
      <c r="CRW458768" s="106"/>
      <c r="CRX458768" s="106"/>
      <c r="CRY458768" s="106"/>
      <c r="CSB458768" s="106"/>
      <c r="CSC458768" s="106"/>
      <c r="CSD458768" s="106"/>
      <c r="CSG458768" s="106"/>
      <c r="CSH458768" s="106"/>
      <c r="CSI458768" s="106"/>
      <c r="DAJ458768" s="106"/>
      <c r="DAK458768" s="106"/>
      <c r="DAL458768" s="106"/>
      <c r="DBO458768" s="106"/>
      <c r="DBP458768" s="106"/>
      <c r="DBQ458768" s="106"/>
      <c r="DBR458768" s="106"/>
      <c r="DBS458768" s="106"/>
      <c r="DBT458768" s="106"/>
      <c r="DBU458768" s="106"/>
      <c r="DBX458768" s="106"/>
      <c r="DBY458768" s="106"/>
      <c r="DBZ458768" s="106"/>
      <c r="DCC458768" s="106"/>
      <c r="DCD458768" s="106"/>
      <c r="DCE458768" s="106"/>
      <c r="DKF458768" s="106"/>
      <c r="DKG458768" s="106"/>
      <c r="DKH458768" s="106"/>
      <c r="DLK458768" s="106"/>
      <c r="DLL458768" s="106"/>
      <c r="DLM458768" s="106"/>
      <c r="DLN458768" s="106"/>
      <c r="DLO458768" s="106"/>
      <c r="DLP458768" s="106"/>
      <c r="DLQ458768" s="106"/>
      <c r="DLT458768" s="106"/>
      <c r="DLU458768" s="106"/>
      <c r="DLV458768" s="106"/>
      <c r="DLY458768" s="106"/>
      <c r="DLZ458768" s="106"/>
      <c r="DMA458768" s="106"/>
      <c r="DUB458768" s="106"/>
      <c r="DUC458768" s="106"/>
      <c r="DUD458768" s="106"/>
      <c r="DVG458768" s="106"/>
      <c r="DVH458768" s="106"/>
      <c r="DVI458768" s="106"/>
      <c r="DVJ458768" s="106"/>
      <c r="DVK458768" s="106"/>
      <c r="DVL458768" s="106"/>
      <c r="DVM458768" s="106"/>
      <c r="DVP458768" s="106"/>
      <c r="DVQ458768" s="106"/>
      <c r="DVR458768" s="106"/>
      <c r="DVU458768" s="106"/>
      <c r="DVV458768" s="106"/>
      <c r="DVW458768" s="106"/>
      <c r="EDX458768" s="106"/>
      <c r="EDY458768" s="106"/>
      <c r="EDZ458768" s="106"/>
      <c r="EFC458768" s="106"/>
      <c r="EFD458768" s="106"/>
      <c r="EFE458768" s="106"/>
      <c r="EFF458768" s="106"/>
      <c r="EFG458768" s="106"/>
      <c r="EFH458768" s="106"/>
      <c r="EFI458768" s="106"/>
      <c r="EFL458768" s="106"/>
      <c r="EFM458768" s="106"/>
      <c r="EFN458768" s="106"/>
      <c r="EFQ458768" s="106"/>
      <c r="EFR458768" s="106"/>
      <c r="EFS458768" s="106"/>
      <c r="ENT458768" s="106"/>
      <c r="ENU458768" s="106"/>
      <c r="ENV458768" s="106"/>
      <c r="EOY458768" s="106"/>
      <c r="EOZ458768" s="106"/>
      <c r="EPA458768" s="106"/>
      <c r="EPB458768" s="106"/>
      <c r="EPC458768" s="106"/>
      <c r="EPD458768" s="106"/>
      <c r="EPE458768" s="106"/>
      <c r="EPH458768" s="106"/>
      <c r="EPI458768" s="106"/>
      <c r="EPJ458768" s="106"/>
      <c r="EPM458768" s="106"/>
      <c r="EPN458768" s="106"/>
      <c r="EPO458768" s="106"/>
      <c r="EXP458768" s="106"/>
      <c r="EXQ458768" s="106"/>
      <c r="EXR458768" s="106"/>
      <c r="EYU458768" s="106"/>
      <c r="EYV458768" s="106"/>
      <c r="EYW458768" s="106"/>
      <c r="EYX458768" s="106"/>
      <c r="EYY458768" s="106"/>
      <c r="EYZ458768" s="106"/>
      <c r="EZA458768" s="106"/>
      <c r="EZD458768" s="106"/>
      <c r="EZE458768" s="106"/>
      <c r="EZF458768" s="106"/>
      <c r="EZI458768" s="106"/>
      <c r="EZJ458768" s="106"/>
      <c r="EZK458768" s="106"/>
      <c r="FHL458768" s="106"/>
      <c r="FHM458768" s="106"/>
      <c r="FHN458768" s="106"/>
      <c r="FIQ458768" s="106"/>
      <c r="FIR458768" s="106"/>
      <c r="FIS458768" s="106"/>
      <c r="FIT458768" s="106"/>
      <c r="FIU458768" s="106"/>
      <c r="FIV458768" s="106"/>
      <c r="FIW458768" s="106"/>
      <c r="FIZ458768" s="106"/>
      <c r="FJA458768" s="106"/>
      <c r="FJB458768" s="106"/>
      <c r="FJE458768" s="106"/>
      <c r="FJF458768" s="106"/>
      <c r="FJG458768" s="106"/>
      <c r="FRH458768" s="106"/>
      <c r="FRI458768" s="106"/>
      <c r="FRJ458768" s="106"/>
      <c r="FSM458768" s="106"/>
      <c r="FSN458768" s="106"/>
      <c r="FSO458768" s="106"/>
      <c r="FSP458768" s="106"/>
      <c r="FSQ458768" s="106"/>
      <c r="FSR458768" s="106"/>
      <c r="FSS458768" s="106"/>
      <c r="FSV458768" s="106"/>
      <c r="FSW458768" s="106"/>
      <c r="FSX458768" s="106"/>
      <c r="FTA458768" s="106"/>
      <c r="FTB458768" s="106"/>
      <c r="FTC458768" s="106"/>
      <c r="GBD458768" s="106"/>
      <c r="GBE458768" s="106"/>
      <c r="GBF458768" s="106"/>
      <c r="GCI458768" s="106"/>
      <c r="GCJ458768" s="106"/>
      <c r="GCK458768" s="106"/>
      <c r="GCL458768" s="106"/>
      <c r="GCM458768" s="106"/>
      <c r="GCN458768" s="106"/>
      <c r="GCO458768" s="106"/>
      <c r="GCR458768" s="106"/>
      <c r="GCS458768" s="106"/>
      <c r="GCT458768" s="106"/>
      <c r="GCW458768" s="106"/>
      <c r="GCX458768" s="106"/>
      <c r="GCY458768" s="106"/>
      <c r="GKZ458768" s="106"/>
      <c r="GLA458768" s="106"/>
      <c r="GLB458768" s="106"/>
      <c r="GME458768" s="106"/>
      <c r="GMF458768" s="106"/>
      <c r="GMG458768" s="106"/>
      <c r="GMH458768" s="106"/>
      <c r="GMI458768" s="106"/>
      <c r="GMJ458768" s="106"/>
      <c r="GMK458768" s="106"/>
      <c r="GMN458768" s="106"/>
      <c r="GMO458768" s="106"/>
      <c r="GMP458768" s="106"/>
      <c r="GMS458768" s="106"/>
      <c r="GMT458768" s="106"/>
      <c r="GMU458768" s="106"/>
      <c r="GUV458768" s="106"/>
      <c r="GUW458768" s="106"/>
      <c r="GUX458768" s="106"/>
      <c r="GWA458768" s="106"/>
      <c r="GWB458768" s="106"/>
      <c r="GWC458768" s="106"/>
      <c r="GWD458768" s="106"/>
      <c r="GWE458768" s="106"/>
      <c r="GWF458768" s="106"/>
      <c r="GWG458768" s="106"/>
      <c r="GWJ458768" s="106"/>
      <c r="GWK458768" s="106"/>
      <c r="GWL458768" s="106"/>
      <c r="GWO458768" s="106"/>
      <c r="GWP458768" s="106"/>
      <c r="GWQ458768" s="106"/>
      <c r="HER458768" s="106"/>
      <c r="HES458768" s="106"/>
      <c r="HET458768" s="106"/>
      <c r="HFW458768" s="106"/>
      <c r="HFX458768" s="106"/>
      <c r="HFY458768" s="106"/>
      <c r="HFZ458768" s="106"/>
      <c r="HGA458768" s="106"/>
      <c r="HGB458768" s="106"/>
      <c r="HGC458768" s="106"/>
      <c r="HGF458768" s="106"/>
      <c r="HGG458768" s="106"/>
      <c r="HGH458768" s="106"/>
      <c r="HGK458768" s="106"/>
      <c r="HGL458768" s="106"/>
      <c r="HGM458768" s="106"/>
      <c r="HON458768" s="106"/>
      <c r="HOO458768" s="106"/>
      <c r="HOP458768" s="106"/>
      <c r="HPS458768" s="106"/>
      <c r="HPT458768" s="106"/>
      <c r="HPU458768" s="106"/>
      <c r="HPV458768" s="106"/>
      <c r="HPW458768" s="106"/>
      <c r="HPX458768" s="106"/>
      <c r="HPY458768" s="106"/>
      <c r="HQB458768" s="106"/>
      <c r="HQC458768" s="106"/>
      <c r="HQD458768" s="106"/>
      <c r="HQG458768" s="106"/>
      <c r="HQH458768" s="106"/>
      <c r="HQI458768" s="106"/>
      <c r="HYJ458768" s="106"/>
      <c r="HYK458768" s="106"/>
      <c r="HYL458768" s="106"/>
      <c r="HZO458768" s="106"/>
      <c r="HZP458768" s="106"/>
      <c r="HZQ458768" s="106"/>
      <c r="HZR458768" s="106"/>
      <c r="HZS458768" s="106"/>
      <c r="HZT458768" s="106"/>
      <c r="HZU458768" s="106"/>
      <c r="HZX458768" s="106"/>
      <c r="HZY458768" s="106"/>
      <c r="HZZ458768" s="106"/>
      <c r="IAC458768" s="106"/>
      <c r="IAD458768" s="106"/>
      <c r="IAE458768" s="106"/>
      <c r="IIF458768" s="106"/>
      <c r="IIG458768" s="106"/>
      <c r="IIH458768" s="106"/>
      <c r="IJK458768" s="106"/>
      <c r="IJL458768" s="106"/>
      <c r="IJM458768" s="106"/>
      <c r="IJN458768" s="106"/>
      <c r="IJO458768" s="106"/>
      <c r="IJP458768" s="106"/>
      <c r="IJQ458768" s="106"/>
      <c r="IJT458768" s="106"/>
      <c r="IJU458768" s="106"/>
      <c r="IJV458768" s="106"/>
      <c r="IJY458768" s="106"/>
      <c r="IJZ458768" s="106"/>
      <c r="IKA458768" s="106"/>
      <c r="ISB458768" s="106"/>
      <c r="ISC458768" s="106"/>
      <c r="ISD458768" s="106"/>
      <c r="ITG458768" s="106"/>
      <c r="ITH458768" s="106"/>
      <c r="ITI458768" s="106"/>
      <c r="ITJ458768" s="106"/>
      <c r="ITK458768" s="106"/>
      <c r="ITL458768" s="106"/>
      <c r="ITM458768" s="106"/>
      <c r="ITP458768" s="106"/>
      <c r="ITQ458768" s="106"/>
      <c r="ITR458768" s="106"/>
      <c r="ITU458768" s="106"/>
      <c r="ITV458768" s="106"/>
      <c r="ITW458768" s="106"/>
      <c r="JBX458768" s="106"/>
      <c r="JBY458768" s="106"/>
      <c r="JBZ458768" s="106"/>
      <c r="JDC458768" s="106"/>
      <c r="JDD458768" s="106"/>
      <c r="JDE458768" s="106"/>
      <c r="JDF458768" s="106"/>
      <c r="JDG458768" s="106"/>
      <c r="JDH458768" s="106"/>
      <c r="JDI458768" s="106"/>
      <c r="JDL458768" s="106"/>
      <c r="JDM458768" s="106"/>
      <c r="JDN458768" s="106"/>
      <c r="JDQ458768" s="106"/>
      <c r="JDR458768" s="106"/>
      <c r="JDS458768" s="106"/>
      <c r="JLT458768" s="106"/>
      <c r="JLU458768" s="106"/>
      <c r="JLV458768" s="106"/>
      <c r="JMY458768" s="106"/>
      <c r="JMZ458768" s="106"/>
      <c r="JNA458768" s="106"/>
      <c r="JNB458768" s="106"/>
      <c r="JNC458768" s="106"/>
      <c r="JND458768" s="106"/>
      <c r="JNE458768" s="106"/>
      <c r="JNH458768" s="106"/>
      <c r="JNI458768" s="106"/>
      <c r="JNJ458768" s="106"/>
      <c r="JNM458768" s="106"/>
      <c r="JNN458768" s="106"/>
      <c r="JNO458768" s="106"/>
      <c r="JVP458768" s="106"/>
      <c r="JVQ458768" s="106"/>
      <c r="JVR458768" s="106"/>
      <c r="JWU458768" s="106"/>
      <c r="JWV458768" s="106"/>
      <c r="JWW458768" s="106"/>
      <c r="JWX458768" s="106"/>
      <c r="JWY458768" s="106"/>
      <c r="JWZ458768" s="106"/>
      <c r="JXA458768" s="106"/>
      <c r="JXD458768" s="106"/>
      <c r="JXE458768" s="106"/>
      <c r="JXF458768" s="106"/>
      <c r="JXI458768" s="106"/>
      <c r="JXJ458768" s="106"/>
      <c r="JXK458768" s="106"/>
      <c r="KFL458768" s="106"/>
      <c r="KFM458768" s="106"/>
      <c r="KFN458768" s="106"/>
      <c r="KGQ458768" s="106"/>
      <c r="KGR458768" s="106"/>
      <c r="KGS458768" s="106"/>
      <c r="KGT458768" s="106"/>
      <c r="KGU458768" s="106"/>
      <c r="KGV458768" s="106"/>
      <c r="KGW458768" s="106"/>
      <c r="KGZ458768" s="106"/>
      <c r="KHA458768" s="106"/>
      <c r="KHB458768" s="106"/>
      <c r="KHE458768" s="106"/>
      <c r="KHF458768" s="106"/>
      <c r="KHG458768" s="106"/>
      <c r="KPH458768" s="106"/>
      <c r="KPI458768" s="106"/>
      <c r="KPJ458768" s="106"/>
      <c r="KQM458768" s="106"/>
      <c r="KQN458768" s="106"/>
      <c r="KQO458768" s="106"/>
      <c r="KQP458768" s="106"/>
      <c r="KQQ458768" s="106"/>
      <c r="KQR458768" s="106"/>
      <c r="KQS458768" s="106"/>
      <c r="KQV458768" s="106"/>
      <c r="KQW458768" s="106"/>
      <c r="KQX458768" s="106"/>
      <c r="KRA458768" s="106"/>
      <c r="KRB458768" s="106"/>
      <c r="KRC458768" s="106"/>
      <c r="KZD458768" s="106"/>
      <c r="KZE458768" s="106"/>
      <c r="KZF458768" s="106"/>
      <c r="LAI458768" s="106"/>
      <c r="LAJ458768" s="106"/>
      <c r="LAK458768" s="106"/>
      <c r="LAL458768" s="106"/>
      <c r="LAM458768" s="106"/>
      <c r="LAN458768" s="106"/>
      <c r="LAO458768" s="106"/>
      <c r="LAR458768" s="106"/>
      <c r="LAS458768" s="106"/>
      <c r="LAT458768" s="106"/>
      <c r="LAW458768" s="106"/>
      <c r="LAX458768" s="106"/>
      <c r="LAY458768" s="106"/>
      <c r="LIZ458768" s="106"/>
      <c r="LJA458768" s="106"/>
      <c r="LJB458768" s="106"/>
      <c r="LKE458768" s="106"/>
      <c r="LKF458768" s="106"/>
      <c r="LKG458768" s="106"/>
      <c r="LKH458768" s="106"/>
      <c r="LKI458768" s="106"/>
      <c r="LKJ458768" s="106"/>
      <c r="LKK458768" s="106"/>
      <c r="LKN458768" s="106"/>
      <c r="LKO458768" s="106"/>
      <c r="LKP458768" s="106"/>
      <c r="LKS458768" s="106"/>
      <c r="LKT458768" s="106"/>
      <c r="LKU458768" s="106"/>
      <c r="LSV458768" s="106"/>
      <c r="LSW458768" s="106"/>
      <c r="LSX458768" s="106"/>
      <c r="LUA458768" s="106"/>
      <c r="LUB458768" s="106"/>
      <c r="LUC458768" s="106"/>
      <c r="LUD458768" s="106"/>
      <c r="LUE458768" s="106"/>
      <c r="LUF458768" s="106"/>
      <c r="LUG458768" s="106"/>
      <c r="LUJ458768" s="106"/>
      <c r="LUK458768" s="106"/>
      <c r="LUL458768" s="106"/>
      <c r="LUO458768" s="106"/>
      <c r="LUP458768" s="106"/>
      <c r="LUQ458768" s="106"/>
      <c r="MCR458768" s="106"/>
      <c r="MCS458768" s="106"/>
      <c r="MCT458768" s="106"/>
      <c r="MDW458768" s="106"/>
      <c r="MDX458768" s="106"/>
      <c r="MDY458768" s="106"/>
      <c r="MDZ458768" s="106"/>
      <c r="MEA458768" s="106"/>
      <c r="MEB458768" s="106"/>
      <c r="MEC458768" s="106"/>
      <c r="MEF458768" s="106"/>
      <c r="MEG458768" s="106"/>
      <c r="MEH458768" s="106"/>
      <c r="MEK458768" s="106"/>
      <c r="MEL458768" s="106"/>
      <c r="MEM458768" s="106"/>
      <c r="MMN458768" s="106"/>
      <c r="MMO458768" s="106"/>
      <c r="MMP458768" s="106"/>
      <c r="MNS458768" s="106"/>
      <c r="MNT458768" s="106"/>
      <c r="MNU458768" s="106"/>
      <c r="MNV458768" s="106"/>
      <c r="MNW458768" s="106"/>
      <c r="MNX458768" s="106"/>
      <c r="MNY458768" s="106"/>
      <c r="MOB458768" s="106"/>
      <c r="MOC458768" s="106"/>
      <c r="MOD458768" s="106"/>
      <c r="MOG458768" s="106"/>
      <c r="MOH458768" s="106"/>
      <c r="MOI458768" s="106"/>
      <c r="MWJ458768" s="106"/>
      <c r="MWK458768" s="106"/>
      <c r="MWL458768" s="106"/>
      <c r="MXO458768" s="106"/>
      <c r="MXP458768" s="106"/>
      <c r="MXQ458768" s="106"/>
      <c r="MXR458768" s="106"/>
      <c r="MXS458768" s="106"/>
      <c r="MXT458768" s="106"/>
      <c r="MXU458768" s="106"/>
      <c r="MXX458768" s="106"/>
      <c r="MXY458768" s="106"/>
      <c r="MXZ458768" s="106"/>
      <c r="MYC458768" s="106"/>
      <c r="MYD458768" s="106"/>
      <c r="MYE458768" s="106"/>
      <c r="NGF458768" s="106"/>
      <c r="NGG458768" s="106"/>
      <c r="NGH458768" s="106"/>
      <c r="NHK458768" s="106"/>
      <c r="NHL458768" s="106"/>
      <c r="NHM458768" s="106"/>
      <c r="NHN458768" s="106"/>
      <c r="NHO458768" s="106"/>
      <c r="NHP458768" s="106"/>
      <c r="NHQ458768" s="106"/>
      <c r="NHT458768" s="106"/>
      <c r="NHU458768" s="106"/>
      <c r="NHV458768" s="106"/>
      <c r="NHY458768" s="106"/>
      <c r="NHZ458768" s="106"/>
      <c r="NIA458768" s="106"/>
      <c r="NQB458768" s="106"/>
      <c r="NQC458768" s="106"/>
      <c r="NQD458768" s="106"/>
      <c r="NRG458768" s="106"/>
      <c r="NRH458768" s="106"/>
      <c r="NRI458768" s="106"/>
      <c r="NRJ458768" s="106"/>
      <c r="NRK458768" s="106"/>
      <c r="NRL458768" s="106"/>
      <c r="NRM458768" s="106"/>
      <c r="NRP458768" s="106"/>
      <c r="NRQ458768" s="106"/>
      <c r="NRR458768" s="106"/>
      <c r="NRU458768" s="106"/>
      <c r="NRV458768" s="106"/>
      <c r="NRW458768" s="106"/>
      <c r="NZX458768" s="106"/>
      <c r="NZY458768" s="106"/>
      <c r="NZZ458768" s="106"/>
      <c r="OBC458768" s="106"/>
      <c r="OBD458768" s="106"/>
      <c r="OBE458768" s="106"/>
      <c r="OBF458768" s="106"/>
      <c r="OBG458768" s="106"/>
      <c r="OBH458768" s="106"/>
      <c r="OBI458768" s="106"/>
      <c r="OBL458768" s="106"/>
      <c r="OBM458768" s="106"/>
      <c r="OBN458768" s="106"/>
      <c r="OBQ458768" s="106"/>
      <c r="OBR458768" s="106"/>
      <c r="OBS458768" s="106"/>
      <c r="OJT458768" s="106"/>
      <c r="OJU458768" s="106"/>
      <c r="OJV458768" s="106"/>
      <c r="OKY458768" s="106"/>
      <c r="OKZ458768" s="106"/>
      <c r="OLA458768" s="106"/>
      <c r="OLB458768" s="106"/>
      <c r="OLC458768" s="106"/>
      <c r="OLD458768" s="106"/>
      <c r="OLE458768" s="106"/>
      <c r="OLH458768" s="106"/>
      <c r="OLI458768" s="106"/>
      <c r="OLJ458768" s="106"/>
      <c r="OLM458768" s="106"/>
      <c r="OLN458768" s="106"/>
      <c r="OLO458768" s="106"/>
      <c r="OTP458768" s="106"/>
      <c r="OTQ458768" s="106"/>
      <c r="OTR458768" s="106"/>
      <c r="OUU458768" s="106"/>
      <c r="OUV458768" s="106"/>
      <c r="OUW458768" s="106"/>
      <c r="OUX458768" s="106"/>
      <c r="OUY458768" s="106"/>
      <c r="OUZ458768" s="106"/>
      <c r="OVA458768" s="106"/>
      <c r="OVD458768" s="106"/>
      <c r="OVE458768" s="106"/>
      <c r="OVF458768" s="106"/>
      <c r="OVI458768" s="106"/>
      <c r="OVJ458768" s="106"/>
      <c r="OVK458768" s="106"/>
      <c r="PDL458768" s="106"/>
      <c r="PDM458768" s="106"/>
      <c r="PDN458768" s="106"/>
      <c r="PEQ458768" s="106"/>
      <c r="PER458768" s="106"/>
      <c r="PES458768" s="106"/>
      <c r="PET458768" s="106"/>
      <c r="PEU458768" s="106"/>
      <c r="PEV458768" s="106"/>
      <c r="PEW458768" s="106"/>
      <c r="PEZ458768" s="106"/>
      <c r="PFA458768" s="106"/>
      <c r="PFB458768" s="106"/>
      <c r="PFE458768" s="106"/>
      <c r="PFF458768" s="106"/>
      <c r="PFG458768" s="106"/>
      <c r="PNH458768" s="106"/>
      <c r="PNI458768" s="106"/>
      <c r="PNJ458768" s="106"/>
      <c r="POM458768" s="106"/>
      <c r="PON458768" s="106"/>
      <c r="POO458768" s="106"/>
      <c r="POP458768" s="106"/>
      <c r="POQ458768" s="106"/>
      <c r="POR458768" s="106"/>
      <c r="POS458768" s="106"/>
      <c r="POV458768" s="106"/>
      <c r="POW458768" s="106"/>
      <c r="POX458768" s="106"/>
      <c r="PPA458768" s="106"/>
      <c r="PPB458768" s="106"/>
      <c r="PPC458768" s="106"/>
      <c r="PXD458768" s="106"/>
      <c r="PXE458768" s="106"/>
      <c r="PXF458768" s="106"/>
      <c r="PYI458768" s="106"/>
      <c r="PYJ458768" s="106"/>
      <c r="PYK458768" s="106"/>
      <c r="PYL458768" s="106"/>
      <c r="PYM458768" s="106"/>
      <c r="PYN458768" s="106"/>
      <c r="PYO458768" s="106"/>
      <c r="PYR458768" s="106"/>
      <c r="PYS458768" s="106"/>
      <c r="PYT458768" s="106"/>
      <c r="PYW458768" s="106"/>
      <c r="PYX458768" s="106"/>
      <c r="PYY458768" s="106"/>
      <c r="QGZ458768" s="106"/>
      <c r="QHA458768" s="106"/>
      <c r="QHB458768" s="106"/>
      <c r="QIE458768" s="106"/>
      <c r="QIF458768" s="106"/>
      <c r="QIG458768" s="106"/>
      <c r="QIH458768" s="106"/>
      <c r="QII458768" s="106"/>
      <c r="QIJ458768" s="106"/>
      <c r="QIK458768" s="106"/>
      <c r="QIN458768" s="106"/>
      <c r="QIO458768" s="106"/>
      <c r="QIP458768" s="106"/>
      <c r="QIS458768" s="106"/>
      <c r="QIT458768" s="106"/>
      <c r="QIU458768" s="106"/>
      <c r="QQV458768" s="106"/>
      <c r="QQW458768" s="106"/>
      <c r="QQX458768" s="106"/>
      <c r="QSA458768" s="106"/>
      <c r="QSB458768" s="106"/>
      <c r="QSC458768" s="106"/>
      <c r="QSD458768" s="106"/>
      <c r="QSE458768" s="106"/>
      <c r="QSF458768" s="106"/>
      <c r="QSG458768" s="106"/>
      <c r="QSJ458768" s="106"/>
      <c r="QSK458768" s="106"/>
      <c r="QSL458768" s="106"/>
      <c r="QSO458768" s="106"/>
      <c r="QSP458768" s="106"/>
      <c r="QSQ458768" s="106"/>
      <c r="RAR458768" s="106"/>
      <c r="RAS458768" s="106"/>
      <c r="RAT458768" s="106"/>
      <c r="RBW458768" s="106"/>
      <c r="RBX458768" s="106"/>
      <c r="RBY458768" s="106"/>
      <c r="RBZ458768" s="106"/>
      <c r="RCA458768" s="106"/>
      <c r="RCB458768" s="106"/>
      <c r="RCC458768" s="106"/>
      <c r="RCF458768" s="106"/>
      <c r="RCG458768" s="106"/>
      <c r="RCH458768" s="106"/>
      <c r="RCK458768" s="106"/>
      <c r="RCL458768" s="106"/>
      <c r="RCM458768" s="106"/>
      <c r="RKN458768" s="106"/>
      <c r="RKO458768" s="106"/>
      <c r="RKP458768" s="106"/>
      <c r="RLS458768" s="106"/>
      <c r="RLT458768" s="106"/>
      <c r="RLU458768" s="106"/>
      <c r="RLV458768" s="106"/>
      <c r="RLW458768" s="106"/>
      <c r="RLX458768" s="106"/>
      <c r="RLY458768" s="106"/>
      <c r="RMB458768" s="106"/>
      <c r="RMC458768" s="106"/>
      <c r="RMD458768" s="106"/>
      <c r="RMG458768" s="106"/>
      <c r="RMH458768" s="106"/>
      <c r="RMI458768" s="106"/>
      <c r="RUJ458768" s="106"/>
      <c r="RUK458768" s="106"/>
      <c r="RUL458768" s="106"/>
      <c r="RVO458768" s="106"/>
      <c r="RVP458768" s="106"/>
      <c r="RVQ458768" s="106"/>
      <c r="RVR458768" s="106"/>
      <c r="RVS458768" s="106"/>
      <c r="RVT458768" s="106"/>
      <c r="RVU458768" s="106"/>
      <c r="RVX458768" s="106"/>
      <c r="RVY458768" s="106"/>
      <c r="RVZ458768" s="106"/>
      <c r="RWC458768" s="106"/>
      <c r="RWD458768" s="106"/>
      <c r="RWE458768" s="106"/>
      <c r="SEF458768" s="106"/>
      <c r="SEG458768" s="106"/>
      <c r="SEH458768" s="106"/>
      <c r="SFK458768" s="106"/>
      <c r="SFL458768" s="106"/>
      <c r="SFM458768" s="106"/>
      <c r="SFN458768" s="106"/>
      <c r="SFO458768" s="106"/>
      <c r="SFP458768" s="106"/>
      <c r="SFQ458768" s="106"/>
      <c r="SFT458768" s="106"/>
      <c r="SFU458768" s="106"/>
      <c r="SFV458768" s="106"/>
      <c r="SFY458768" s="106"/>
      <c r="SFZ458768" s="106"/>
      <c r="SGA458768" s="106"/>
      <c r="SOB458768" s="106"/>
      <c r="SOC458768" s="106"/>
      <c r="SOD458768" s="106"/>
      <c r="SPG458768" s="106"/>
      <c r="SPH458768" s="106"/>
      <c r="SPI458768" s="106"/>
      <c r="SPJ458768" s="106"/>
      <c r="SPK458768" s="106"/>
      <c r="SPL458768" s="106"/>
      <c r="SPM458768" s="106"/>
      <c r="SPP458768" s="106"/>
      <c r="SPQ458768" s="106"/>
      <c r="SPR458768" s="106"/>
      <c r="SPU458768" s="106"/>
      <c r="SPV458768" s="106"/>
      <c r="SPW458768" s="106"/>
      <c r="SXX458768" s="106"/>
      <c r="SXY458768" s="106"/>
      <c r="SXZ458768" s="106"/>
      <c r="SZC458768" s="106"/>
      <c r="SZD458768" s="106"/>
      <c r="SZE458768" s="106"/>
      <c r="SZF458768" s="106"/>
      <c r="SZG458768" s="106"/>
      <c r="SZH458768" s="106"/>
      <c r="SZI458768" s="106"/>
      <c r="SZL458768" s="106"/>
      <c r="SZM458768" s="106"/>
      <c r="SZN458768" s="106"/>
      <c r="SZQ458768" s="106"/>
      <c r="SZR458768" s="106"/>
      <c r="SZS458768" s="106"/>
      <c r="THT458768" s="106"/>
      <c r="THU458768" s="106"/>
      <c r="THV458768" s="106"/>
      <c r="TIY458768" s="106"/>
      <c r="TIZ458768" s="106"/>
      <c r="TJA458768" s="106"/>
      <c r="TJB458768" s="106"/>
      <c r="TJC458768" s="106"/>
      <c r="TJD458768" s="106"/>
      <c r="TJE458768" s="106"/>
      <c r="TJH458768" s="106"/>
      <c r="TJI458768" s="106"/>
      <c r="TJJ458768" s="106"/>
      <c r="TJM458768" s="106"/>
      <c r="TJN458768" s="106"/>
      <c r="TJO458768" s="106"/>
      <c r="TRP458768" s="106"/>
      <c r="TRQ458768" s="106"/>
      <c r="TRR458768" s="106"/>
      <c r="TSU458768" s="106"/>
      <c r="TSV458768" s="106"/>
      <c r="TSW458768" s="106"/>
      <c r="TSX458768" s="106"/>
      <c r="TSY458768" s="106"/>
      <c r="TSZ458768" s="106"/>
      <c r="TTA458768" s="106"/>
      <c r="TTD458768" s="106"/>
      <c r="TTE458768" s="106"/>
      <c r="TTF458768" s="106"/>
      <c r="TTI458768" s="106"/>
      <c r="TTJ458768" s="106"/>
      <c r="TTK458768" s="106"/>
      <c r="UBL458768" s="106"/>
      <c r="UBM458768" s="106"/>
      <c r="UBN458768" s="106"/>
      <c r="UCQ458768" s="106"/>
      <c r="UCR458768" s="106"/>
      <c r="UCS458768" s="106"/>
      <c r="UCT458768" s="106"/>
      <c r="UCU458768" s="106"/>
      <c r="UCV458768" s="106"/>
      <c r="UCW458768" s="106"/>
      <c r="UCZ458768" s="106"/>
      <c r="UDA458768" s="106"/>
      <c r="UDB458768" s="106"/>
      <c r="UDE458768" s="106"/>
      <c r="UDF458768" s="106"/>
      <c r="UDG458768" s="106"/>
      <c r="ULH458768" s="106"/>
      <c r="ULI458768" s="106"/>
      <c r="ULJ458768" s="106"/>
      <c r="UMM458768" s="106"/>
      <c r="UMN458768" s="106"/>
      <c r="UMO458768" s="106"/>
      <c r="UMP458768" s="106"/>
      <c r="UMQ458768" s="106"/>
      <c r="UMR458768" s="106"/>
      <c r="UMS458768" s="106"/>
      <c r="UMV458768" s="106"/>
      <c r="UMW458768" s="106"/>
      <c r="UMX458768" s="106"/>
      <c r="UNA458768" s="106"/>
      <c r="UNB458768" s="106"/>
      <c r="UNC458768" s="106"/>
      <c r="UVD458768" s="106"/>
      <c r="UVE458768" s="106"/>
      <c r="UVF458768" s="106"/>
      <c r="UWI458768" s="106"/>
      <c r="UWJ458768" s="106"/>
      <c r="UWK458768" s="106"/>
      <c r="UWL458768" s="106"/>
      <c r="UWM458768" s="106"/>
      <c r="UWN458768" s="106"/>
      <c r="UWO458768" s="106"/>
      <c r="UWR458768" s="106"/>
      <c r="UWS458768" s="106"/>
      <c r="UWT458768" s="106"/>
      <c r="UWW458768" s="106"/>
      <c r="UWX458768" s="106"/>
      <c r="UWY458768" s="106"/>
      <c r="VEZ458768" s="106"/>
      <c r="VFA458768" s="106"/>
      <c r="VFB458768" s="106"/>
      <c r="VGE458768" s="106"/>
      <c r="VGF458768" s="106"/>
      <c r="VGG458768" s="106"/>
      <c r="VGH458768" s="106"/>
      <c r="VGI458768" s="106"/>
      <c r="VGJ458768" s="106"/>
      <c r="VGK458768" s="106"/>
      <c r="VGN458768" s="106"/>
      <c r="VGO458768" s="106"/>
      <c r="VGP458768" s="106"/>
      <c r="VGS458768" s="106"/>
      <c r="VGT458768" s="106"/>
      <c r="VGU458768" s="106"/>
      <c r="VOV458768" s="106"/>
      <c r="VOW458768" s="106"/>
      <c r="VOX458768" s="106"/>
      <c r="VQA458768" s="106"/>
      <c r="VQB458768" s="106"/>
      <c r="VQC458768" s="106"/>
      <c r="VQD458768" s="106"/>
      <c r="VQE458768" s="106"/>
      <c r="VQF458768" s="106"/>
      <c r="VQG458768" s="106"/>
      <c r="VQJ458768" s="106"/>
      <c r="VQK458768" s="106"/>
      <c r="VQL458768" s="106"/>
      <c r="VQO458768" s="106"/>
      <c r="VQP458768" s="106"/>
      <c r="VQQ458768" s="106"/>
      <c r="VYR458768" s="106"/>
      <c r="VYS458768" s="106"/>
      <c r="VYT458768" s="106"/>
      <c r="VZW458768" s="106"/>
      <c r="VZX458768" s="106"/>
      <c r="VZY458768" s="106"/>
      <c r="VZZ458768" s="106"/>
      <c r="WAA458768" s="106"/>
      <c r="WAB458768" s="106"/>
      <c r="WAC458768" s="106"/>
      <c r="WAF458768" s="106"/>
      <c r="WAG458768" s="106"/>
      <c r="WAH458768" s="106"/>
      <c r="WAK458768" s="106"/>
      <c r="WAL458768" s="106"/>
      <c r="WAM458768" s="106"/>
      <c r="WIN458768" s="106"/>
      <c r="WIO458768" s="106"/>
      <c r="WIP458768" s="106"/>
      <c r="WJS458768" s="106"/>
      <c r="WJT458768" s="106"/>
      <c r="WJU458768" s="106"/>
      <c r="WJV458768" s="106"/>
      <c r="WJW458768" s="106"/>
      <c r="WJX458768" s="106"/>
      <c r="WJY458768" s="106"/>
      <c r="WKB458768" s="106"/>
      <c r="WKC458768" s="106"/>
      <c r="WKD458768" s="106"/>
      <c r="WKG458768" s="106"/>
      <c r="WKH458768" s="106"/>
      <c r="WKI458768" s="106"/>
      <c r="WSJ458768" s="106"/>
      <c r="WSK458768" s="106"/>
      <c r="WSL458768" s="106"/>
      <c r="WTO458768" s="106"/>
      <c r="WTP458768" s="106"/>
      <c r="WTQ458768" s="106"/>
      <c r="WTR458768" s="106"/>
      <c r="WTS458768" s="106"/>
      <c r="WTT458768" s="106"/>
      <c r="WTU458768" s="106"/>
      <c r="WTX458768" s="106"/>
      <c r="WTY458768" s="106"/>
      <c r="WTZ458768" s="106"/>
      <c r="WUC458768" s="106"/>
      <c r="WUD458768" s="106"/>
      <c r="WUE458768" s="106"/>
    </row>
    <row r="458769" spans="437:1005 1205:2029 2229:3053 3253:4077 4277:5101 5301:6125 6325:7149 7349:8173 8373:9197 9397:10221 10421:11245 11445:12269 12469:13293 13493:14317 14517:15341 15541:16109" hidden="1" x14ac:dyDescent="0.15">
      <c r="QY458769" s="106"/>
      <c r="QZ458769" s="106"/>
      <c r="RA458769" s="106"/>
      <c r="RB458769" s="106"/>
      <c r="RC458769" s="106"/>
      <c r="RD458769" s="106"/>
      <c r="RE458769" s="106"/>
      <c r="RH458769" s="106"/>
      <c r="RI458769" s="106"/>
      <c r="RJ458769" s="106"/>
      <c r="RM458769" s="106"/>
      <c r="RN458769" s="106"/>
      <c r="RO458769" s="106"/>
      <c r="AAU458769" s="106"/>
      <c r="AAV458769" s="106"/>
      <c r="AAW458769" s="106"/>
      <c r="AAX458769" s="106"/>
      <c r="AAY458769" s="106"/>
      <c r="AAZ458769" s="106"/>
      <c r="ABA458769" s="106"/>
      <c r="ABD458769" s="106"/>
      <c r="ABE458769" s="106"/>
      <c r="ABF458769" s="106"/>
      <c r="ABI458769" s="106"/>
      <c r="ABJ458769" s="106"/>
      <c r="ABK458769" s="106"/>
      <c r="AKQ458769" s="106"/>
      <c r="AKR458769" s="106"/>
      <c r="AKS458769" s="106"/>
      <c r="AKT458769" s="106"/>
      <c r="AKU458769" s="106"/>
      <c r="AKV458769" s="106"/>
      <c r="AKW458769" s="106"/>
      <c r="AKZ458769" s="106"/>
      <c r="ALA458769" s="106"/>
      <c r="ALB458769" s="106"/>
      <c r="ALE458769" s="106"/>
      <c r="ALF458769" s="106"/>
      <c r="ALG458769" s="106"/>
      <c r="AUM458769" s="106"/>
      <c r="AUN458769" s="106"/>
      <c r="AUO458769" s="106"/>
      <c r="AUP458769" s="106"/>
      <c r="AUQ458769" s="106"/>
      <c r="AUR458769" s="106"/>
      <c r="AUS458769" s="106"/>
      <c r="AUV458769" s="106"/>
      <c r="AUW458769" s="106"/>
      <c r="AUX458769" s="106"/>
      <c r="AVA458769" s="106"/>
      <c r="AVB458769" s="106"/>
      <c r="AVC458769" s="106"/>
      <c r="BEI458769" s="106"/>
      <c r="BEJ458769" s="106"/>
      <c r="BEK458769" s="106"/>
      <c r="BEL458769" s="106"/>
      <c r="BEM458769" s="106"/>
      <c r="BEN458769" s="106"/>
      <c r="BEO458769" s="106"/>
      <c r="BER458769" s="106"/>
      <c r="BES458769" s="106"/>
      <c r="BET458769" s="106"/>
      <c r="BEW458769" s="106"/>
      <c r="BEX458769" s="106"/>
      <c r="BEY458769" s="106"/>
      <c r="BOE458769" s="106"/>
      <c r="BOF458769" s="106"/>
      <c r="BOG458769" s="106"/>
      <c r="BOH458769" s="106"/>
      <c r="BOI458769" s="106"/>
      <c r="BOJ458769" s="106"/>
      <c r="BOK458769" s="106"/>
      <c r="BON458769" s="106"/>
      <c r="BOO458769" s="106"/>
      <c r="BOP458769" s="106"/>
      <c r="BOS458769" s="106"/>
      <c r="BOT458769" s="106"/>
      <c r="BOU458769" s="106"/>
      <c r="BYA458769" s="106"/>
      <c r="BYB458769" s="106"/>
      <c r="BYC458769" s="106"/>
      <c r="BYD458769" s="106"/>
      <c r="BYE458769" s="106"/>
      <c r="BYF458769" s="106"/>
      <c r="BYG458769" s="106"/>
      <c r="BYJ458769" s="106"/>
      <c r="BYK458769" s="106"/>
      <c r="BYL458769" s="106"/>
      <c r="BYO458769" s="106"/>
      <c r="BYP458769" s="106"/>
      <c r="BYQ458769" s="106"/>
      <c r="CHW458769" s="106"/>
      <c r="CHX458769" s="106"/>
      <c r="CHY458769" s="106"/>
      <c r="CHZ458769" s="106"/>
      <c r="CIA458769" s="106"/>
      <c r="CIB458769" s="106"/>
      <c r="CIC458769" s="106"/>
      <c r="CIF458769" s="106"/>
      <c r="CIG458769" s="106"/>
      <c r="CIH458769" s="106"/>
      <c r="CIK458769" s="106"/>
      <c r="CIL458769" s="106"/>
      <c r="CIM458769" s="106"/>
      <c r="CRS458769" s="106"/>
      <c r="CRT458769" s="106"/>
      <c r="CRU458769" s="106"/>
      <c r="CRV458769" s="106"/>
      <c r="CRW458769" s="106"/>
      <c r="CRX458769" s="106"/>
      <c r="CRY458769" s="106"/>
      <c r="CSB458769" s="106"/>
      <c r="CSC458769" s="106"/>
      <c r="CSD458769" s="106"/>
      <c r="CSG458769" s="106"/>
      <c r="CSH458769" s="106"/>
      <c r="CSI458769" s="106"/>
      <c r="DBO458769" s="106"/>
      <c r="DBP458769" s="106"/>
      <c r="DBQ458769" s="106"/>
      <c r="DBR458769" s="106"/>
      <c r="DBS458769" s="106"/>
      <c r="DBT458769" s="106"/>
      <c r="DBU458769" s="106"/>
      <c r="DBX458769" s="106"/>
      <c r="DBY458769" s="106"/>
      <c r="DBZ458769" s="106"/>
      <c r="DCC458769" s="106"/>
      <c r="DCD458769" s="106"/>
      <c r="DCE458769" s="106"/>
      <c r="DLK458769" s="106"/>
      <c r="DLL458769" s="106"/>
      <c r="DLM458769" s="106"/>
      <c r="DLN458769" s="106"/>
      <c r="DLO458769" s="106"/>
      <c r="DLP458769" s="106"/>
      <c r="DLQ458769" s="106"/>
      <c r="DLT458769" s="106"/>
      <c r="DLU458769" s="106"/>
      <c r="DLV458769" s="106"/>
      <c r="DLY458769" s="106"/>
      <c r="DLZ458769" s="106"/>
      <c r="DMA458769" s="106"/>
      <c r="DVG458769" s="106"/>
      <c r="DVH458769" s="106"/>
      <c r="DVI458769" s="106"/>
      <c r="DVJ458769" s="106"/>
      <c r="DVK458769" s="106"/>
      <c r="DVL458769" s="106"/>
      <c r="DVM458769" s="106"/>
      <c r="DVP458769" s="106"/>
      <c r="DVQ458769" s="106"/>
      <c r="DVR458769" s="106"/>
      <c r="DVU458769" s="106"/>
      <c r="DVV458769" s="106"/>
      <c r="DVW458769" s="106"/>
      <c r="EFC458769" s="106"/>
      <c r="EFD458769" s="106"/>
      <c r="EFE458769" s="106"/>
      <c r="EFF458769" s="106"/>
      <c r="EFG458769" s="106"/>
      <c r="EFH458769" s="106"/>
      <c r="EFI458769" s="106"/>
      <c r="EFL458769" s="106"/>
      <c r="EFM458769" s="106"/>
      <c r="EFN458769" s="106"/>
      <c r="EFQ458769" s="106"/>
      <c r="EFR458769" s="106"/>
      <c r="EFS458769" s="106"/>
      <c r="EOY458769" s="106"/>
      <c r="EOZ458769" s="106"/>
      <c r="EPA458769" s="106"/>
      <c r="EPB458769" s="106"/>
      <c r="EPC458769" s="106"/>
      <c r="EPD458769" s="106"/>
      <c r="EPE458769" s="106"/>
      <c r="EPH458769" s="106"/>
      <c r="EPI458769" s="106"/>
      <c r="EPJ458769" s="106"/>
      <c r="EPM458769" s="106"/>
      <c r="EPN458769" s="106"/>
      <c r="EPO458769" s="106"/>
      <c r="EYU458769" s="106"/>
      <c r="EYV458769" s="106"/>
      <c r="EYW458769" s="106"/>
      <c r="EYX458769" s="106"/>
      <c r="EYY458769" s="106"/>
      <c r="EYZ458769" s="106"/>
      <c r="EZA458769" s="106"/>
      <c r="EZD458769" s="106"/>
      <c r="EZE458769" s="106"/>
      <c r="EZF458769" s="106"/>
      <c r="EZI458769" s="106"/>
      <c r="EZJ458769" s="106"/>
      <c r="EZK458769" s="106"/>
      <c r="FIQ458769" s="106"/>
      <c r="FIR458769" s="106"/>
      <c r="FIS458769" s="106"/>
      <c r="FIT458769" s="106"/>
      <c r="FIU458769" s="106"/>
      <c r="FIV458769" s="106"/>
      <c r="FIW458769" s="106"/>
      <c r="FIZ458769" s="106"/>
      <c r="FJA458769" s="106"/>
      <c r="FJB458769" s="106"/>
      <c r="FJE458769" s="106"/>
      <c r="FJF458769" s="106"/>
      <c r="FJG458769" s="106"/>
      <c r="FSM458769" s="106"/>
      <c r="FSN458769" s="106"/>
      <c r="FSO458769" s="106"/>
      <c r="FSP458769" s="106"/>
      <c r="FSQ458769" s="106"/>
      <c r="FSR458769" s="106"/>
      <c r="FSS458769" s="106"/>
      <c r="FSV458769" s="106"/>
      <c r="FSW458769" s="106"/>
      <c r="FSX458769" s="106"/>
      <c r="FTA458769" s="106"/>
      <c r="FTB458769" s="106"/>
      <c r="FTC458769" s="106"/>
      <c r="GCI458769" s="106"/>
      <c r="GCJ458769" s="106"/>
      <c r="GCK458769" s="106"/>
      <c r="GCL458769" s="106"/>
      <c r="GCM458769" s="106"/>
      <c r="GCN458769" s="106"/>
      <c r="GCO458769" s="106"/>
      <c r="GCR458769" s="106"/>
      <c r="GCS458769" s="106"/>
      <c r="GCT458769" s="106"/>
      <c r="GCW458769" s="106"/>
      <c r="GCX458769" s="106"/>
      <c r="GCY458769" s="106"/>
      <c r="GME458769" s="106"/>
      <c r="GMF458769" s="106"/>
      <c r="GMG458769" s="106"/>
      <c r="GMH458769" s="106"/>
      <c r="GMI458769" s="106"/>
      <c r="GMJ458769" s="106"/>
      <c r="GMK458769" s="106"/>
      <c r="GMN458769" s="106"/>
      <c r="GMO458769" s="106"/>
      <c r="GMP458769" s="106"/>
      <c r="GMS458769" s="106"/>
      <c r="GMT458769" s="106"/>
      <c r="GMU458769" s="106"/>
      <c r="GWA458769" s="106"/>
      <c r="GWB458769" s="106"/>
      <c r="GWC458769" s="106"/>
      <c r="GWD458769" s="106"/>
      <c r="GWE458769" s="106"/>
      <c r="GWF458769" s="106"/>
      <c r="GWG458769" s="106"/>
      <c r="GWJ458769" s="106"/>
      <c r="GWK458769" s="106"/>
      <c r="GWL458769" s="106"/>
      <c r="GWO458769" s="106"/>
      <c r="GWP458769" s="106"/>
      <c r="GWQ458769" s="106"/>
      <c r="HFW458769" s="106"/>
      <c r="HFX458769" s="106"/>
      <c r="HFY458769" s="106"/>
      <c r="HFZ458769" s="106"/>
      <c r="HGA458769" s="106"/>
      <c r="HGB458769" s="106"/>
      <c r="HGC458769" s="106"/>
      <c r="HGF458769" s="106"/>
      <c r="HGG458769" s="106"/>
      <c r="HGH458769" s="106"/>
      <c r="HGK458769" s="106"/>
      <c r="HGL458769" s="106"/>
      <c r="HGM458769" s="106"/>
      <c r="HPS458769" s="106"/>
      <c r="HPT458769" s="106"/>
      <c r="HPU458769" s="106"/>
      <c r="HPV458769" s="106"/>
      <c r="HPW458769" s="106"/>
      <c r="HPX458769" s="106"/>
      <c r="HPY458769" s="106"/>
      <c r="HQB458769" s="106"/>
      <c r="HQC458769" s="106"/>
      <c r="HQD458769" s="106"/>
      <c r="HQG458769" s="106"/>
      <c r="HQH458769" s="106"/>
      <c r="HQI458769" s="106"/>
      <c r="HZO458769" s="106"/>
      <c r="HZP458769" s="106"/>
      <c r="HZQ458769" s="106"/>
      <c r="HZR458769" s="106"/>
      <c r="HZS458769" s="106"/>
      <c r="HZT458769" s="106"/>
      <c r="HZU458769" s="106"/>
      <c r="HZX458769" s="106"/>
      <c r="HZY458769" s="106"/>
      <c r="HZZ458769" s="106"/>
      <c r="IAC458769" s="106"/>
      <c r="IAD458769" s="106"/>
      <c r="IAE458769" s="106"/>
      <c r="IJK458769" s="106"/>
      <c r="IJL458769" s="106"/>
      <c r="IJM458769" s="106"/>
      <c r="IJN458769" s="106"/>
      <c r="IJO458769" s="106"/>
      <c r="IJP458769" s="106"/>
      <c r="IJQ458769" s="106"/>
      <c r="IJT458769" s="106"/>
      <c r="IJU458769" s="106"/>
      <c r="IJV458769" s="106"/>
      <c r="IJY458769" s="106"/>
      <c r="IJZ458769" s="106"/>
      <c r="IKA458769" s="106"/>
      <c r="ITG458769" s="106"/>
      <c r="ITH458769" s="106"/>
      <c r="ITI458769" s="106"/>
      <c r="ITJ458769" s="106"/>
      <c r="ITK458769" s="106"/>
      <c r="ITL458769" s="106"/>
      <c r="ITM458769" s="106"/>
      <c r="ITP458769" s="106"/>
      <c r="ITQ458769" s="106"/>
      <c r="ITR458769" s="106"/>
      <c r="ITU458769" s="106"/>
      <c r="ITV458769" s="106"/>
      <c r="ITW458769" s="106"/>
      <c r="JDC458769" s="106"/>
      <c r="JDD458769" s="106"/>
      <c r="JDE458769" s="106"/>
      <c r="JDF458769" s="106"/>
      <c r="JDG458769" s="106"/>
      <c r="JDH458769" s="106"/>
      <c r="JDI458769" s="106"/>
      <c r="JDL458769" s="106"/>
      <c r="JDM458769" s="106"/>
      <c r="JDN458769" s="106"/>
      <c r="JDQ458769" s="106"/>
      <c r="JDR458769" s="106"/>
      <c r="JDS458769" s="106"/>
      <c r="JMY458769" s="106"/>
      <c r="JMZ458769" s="106"/>
      <c r="JNA458769" s="106"/>
      <c r="JNB458769" s="106"/>
      <c r="JNC458769" s="106"/>
      <c r="JND458769" s="106"/>
      <c r="JNE458769" s="106"/>
      <c r="JNH458769" s="106"/>
      <c r="JNI458769" s="106"/>
      <c r="JNJ458769" s="106"/>
      <c r="JNM458769" s="106"/>
      <c r="JNN458769" s="106"/>
      <c r="JNO458769" s="106"/>
      <c r="JWU458769" s="106"/>
      <c r="JWV458769" s="106"/>
      <c r="JWW458769" s="106"/>
      <c r="JWX458769" s="106"/>
      <c r="JWY458769" s="106"/>
      <c r="JWZ458769" s="106"/>
      <c r="JXA458769" s="106"/>
      <c r="JXD458769" s="106"/>
      <c r="JXE458769" s="106"/>
      <c r="JXF458769" s="106"/>
      <c r="JXI458769" s="106"/>
      <c r="JXJ458769" s="106"/>
      <c r="JXK458769" s="106"/>
      <c r="KGQ458769" s="106"/>
      <c r="KGR458769" s="106"/>
      <c r="KGS458769" s="106"/>
      <c r="KGT458769" s="106"/>
      <c r="KGU458769" s="106"/>
      <c r="KGV458769" s="106"/>
      <c r="KGW458769" s="106"/>
      <c r="KGZ458769" s="106"/>
      <c r="KHA458769" s="106"/>
      <c r="KHB458769" s="106"/>
      <c r="KHE458769" s="106"/>
      <c r="KHF458769" s="106"/>
      <c r="KHG458769" s="106"/>
      <c r="KQM458769" s="106"/>
      <c r="KQN458769" s="106"/>
      <c r="KQO458769" s="106"/>
      <c r="KQP458769" s="106"/>
      <c r="KQQ458769" s="106"/>
      <c r="KQR458769" s="106"/>
      <c r="KQS458769" s="106"/>
      <c r="KQV458769" s="106"/>
      <c r="KQW458769" s="106"/>
      <c r="KQX458769" s="106"/>
      <c r="KRA458769" s="106"/>
      <c r="KRB458769" s="106"/>
      <c r="KRC458769" s="106"/>
      <c r="LAI458769" s="106"/>
      <c r="LAJ458769" s="106"/>
      <c r="LAK458769" s="106"/>
      <c r="LAL458769" s="106"/>
      <c r="LAM458769" s="106"/>
      <c r="LAN458769" s="106"/>
      <c r="LAO458769" s="106"/>
      <c r="LAR458769" s="106"/>
      <c r="LAS458769" s="106"/>
      <c r="LAT458769" s="106"/>
      <c r="LAW458769" s="106"/>
      <c r="LAX458769" s="106"/>
      <c r="LAY458769" s="106"/>
      <c r="LKE458769" s="106"/>
      <c r="LKF458769" s="106"/>
      <c r="LKG458769" s="106"/>
      <c r="LKH458769" s="106"/>
      <c r="LKI458769" s="106"/>
      <c r="LKJ458769" s="106"/>
      <c r="LKK458769" s="106"/>
      <c r="LKN458769" s="106"/>
      <c r="LKO458769" s="106"/>
      <c r="LKP458769" s="106"/>
      <c r="LKS458769" s="106"/>
      <c r="LKT458769" s="106"/>
      <c r="LKU458769" s="106"/>
      <c r="LUA458769" s="106"/>
      <c r="LUB458769" s="106"/>
      <c r="LUC458769" s="106"/>
      <c r="LUD458769" s="106"/>
      <c r="LUE458769" s="106"/>
      <c r="LUF458769" s="106"/>
      <c r="LUG458769" s="106"/>
      <c r="LUJ458769" s="106"/>
      <c r="LUK458769" s="106"/>
      <c r="LUL458769" s="106"/>
      <c r="LUO458769" s="106"/>
      <c r="LUP458769" s="106"/>
      <c r="LUQ458769" s="106"/>
      <c r="MDW458769" s="106"/>
      <c r="MDX458769" s="106"/>
      <c r="MDY458769" s="106"/>
      <c r="MDZ458769" s="106"/>
      <c r="MEA458769" s="106"/>
      <c r="MEB458769" s="106"/>
      <c r="MEC458769" s="106"/>
      <c r="MEF458769" s="106"/>
      <c r="MEG458769" s="106"/>
      <c r="MEH458769" s="106"/>
      <c r="MEK458769" s="106"/>
      <c r="MEL458769" s="106"/>
      <c r="MEM458769" s="106"/>
      <c r="MNS458769" s="106"/>
      <c r="MNT458769" s="106"/>
      <c r="MNU458769" s="106"/>
      <c r="MNV458769" s="106"/>
      <c r="MNW458769" s="106"/>
      <c r="MNX458769" s="106"/>
      <c r="MNY458769" s="106"/>
      <c r="MOB458769" s="106"/>
      <c r="MOC458769" s="106"/>
      <c r="MOD458769" s="106"/>
      <c r="MOG458769" s="106"/>
      <c r="MOH458769" s="106"/>
      <c r="MOI458769" s="106"/>
      <c r="MXO458769" s="106"/>
      <c r="MXP458769" s="106"/>
      <c r="MXQ458769" s="106"/>
      <c r="MXR458769" s="106"/>
      <c r="MXS458769" s="106"/>
      <c r="MXT458769" s="106"/>
      <c r="MXU458769" s="106"/>
      <c r="MXX458769" s="106"/>
      <c r="MXY458769" s="106"/>
      <c r="MXZ458769" s="106"/>
      <c r="MYC458769" s="106"/>
      <c r="MYD458769" s="106"/>
      <c r="MYE458769" s="106"/>
      <c r="NHK458769" s="106"/>
      <c r="NHL458769" s="106"/>
      <c r="NHM458769" s="106"/>
      <c r="NHN458769" s="106"/>
      <c r="NHO458769" s="106"/>
      <c r="NHP458769" s="106"/>
      <c r="NHQ458769" s="106"/>
      <c r="NHT458769" s="106"/>
      <c r="NHU458769" s="106"/>
      <c r="NHV458769" s="106"/>
      <c r="NHY458769" s="106"/>
      <c r="NHZ458769" s="106"/>
      <c r="NIA458769" s="106"/>
      <c r="NRG458769" s="106"/>
      <c r="NRH458769" s="106"/>
      <c r="NRI458769" s="106"/>
      <c r="NRJ458769" s="106"/>
      <c r="NRK458769" s="106"/>
      <c r="NRL458769" s="106"/>
      <c r="NRM458769" s="106"/>
      <c r="NRP458769" s="106"/>
      <c r="NRQ458769" s="106"/>
      <c r="NRR458769" s="106"/>
      <c r="NRU458769" s="106"/>
      <c r="NRV458769" s="106"/>
      <c r="NRW458769" s="106"/>
      <c r="OBC458769" s="106"/>
      <c r="OBD458769" s="106"/>
      <c r="OBE458769" s="106"/>
      <c r="OBF458769" s="106"/>
      <c r="OBG458769" s="106"/>
      <c r="OBH458769" s="106"/>
      <c r="OBI458769" s="106"/>
      <c r="OBL458769" s="106"/>
      <c r="OBM458769" s="106"/>
      <c r="OBN458769" s="106"/>
      <c r="OBQ458769" s="106"/>
      <c r="OBR458769" s="106"/>
      <c r="OBS458769" s="106"/>
      <c r="OKY458769" s="106"/>
      <c r="OKZ458769" s="106"/>
      <c r="OLA458769" s="106"/>
      <c r="OLB458769" s="106"/>
      <c r="OLC458769" s="106"/>
      <c r="OLD458769" s="106"/>
      <c r="OLE458769" s="106"/>
      <c r="OLH458769" s="106"/>
      <c r="OLI458769" s="106"/>
      <c r="OLJ458769" s="106"/>
      <c r="OLM458769" s="106"/>
      <c r="OLN458769" s="106"/>
      <c r="OLO458769" s="106"/>
      <c r="OUU458769" s="106"/>
      <c r="OUV458769" s="106"/>
      <c r="OUW458769" s="106"/>
      <c r="OUX458769" s="106"/>
      <c r="OUY458769" s="106"/>
      <c r="OUZ458769" s="106"/>
      <c r="OVA458769" s="106"/>
      <c r="OVD458769" s="106"/>
      <c r="OVE458769" s="106"/>
      <c r="OVF458769" s="106"/>
      <c r="OVI458769" s="106"/>
      <c r="OVJ458769" s="106"/>
      <c r="OVK458769" s="106"/>
      <c r="PEQ458769" s="106"/>
      <c r="PER458769" s="106"/>
      <c r="PES458769" s="106"/>
      <c r="PET458769" s="106"/>
      <c r="PEU458769" s="106"/>
      <c r="PEV458769" s="106"/>
      <c r="PEW458769" s="106"/>
      <c r="PEZ458769" s="106"/>
      <c r="PFA458769" s="106"/>
      <c r="PFB458769" s="106"/>
      <c r="PFE458769" s="106"/>
      <c r="PFF458769" s="106"/>
      <c r="PFG458769" s="106"/>
      <c r="POM458769" s="106"/>
      <c r="PON458769" s="106"/>
      <c r="POO458769" s="106"/>
      <c r="POP458769" s="106"/>
      <c r="POQ458769" s="106"/>
      <c r="POR458769" s="106"/>
      <c r="POS458769" s="106"/>
      <c r="POV458769" s="106"/>
      <c r="POW458769" s="106"/>
      <c r="POX458769" s="106"/>
      <c r="PPA458769" s="106"/>
      <c r="PPB458769" s="106"/>
      <c r="PPC458769" s="106"/>
      <c r="PYI458769" s="106"/>
      <c r="PYJ458769" s="106"/>
      <c r="PYK458769" s="106"/>
      <c r="PYL458769" s="106"/>
      <c r="PYM458769" s="106"/>
      <c r="PYN458769" s="106"/>
      <c r="PYO458769" s="106"/>
      <c r="PYR458769" s="106"/>
      <c r="PYS458769" s="106"/>
      <c r="PYT458769" s="106"/>
      <c r="PYW458769" s="106"/>
      <c r="PYX458769" s="106"/>
      <c r="PYY458769" s="106"/>
      <c r="QIE458769" s="106"/>
      <c r="QIF458769" s="106"/>
      <c r="QIG458769" s="106"/>
      <c r="QIH458769" s="106"/>
      <c r="QII458769" s="106"/>
      <c r="QIJ458769" s="106"/>
      <c r="QIK458769" s="106"/>
      <c r="QIN458769" s="106"/>
      <c r="QIO458769" s="106"/>
      <c r="QIP458769" s="106"/>
      <c r="QIS458769" s="106"/>
      <c r="QIT458769" s="106"/>
      <c r="QIU458769" s="106"/>
      <c r="QSA458769" s="106"/>
      <c r="QSB458769" s="106"/>
      <c r="QSC458769" s="106"/>
      <c r="QSD458769" s="106"/>
      <c r="QSE458769" s="106"/>
      <c r="QSF458769" s="106"/>
      <c r="QSG458769" s="106"/>
      <c r="QSJ458769" s="106"/>
      <c r="QSK458769" s="106"/>
      <c r="QSL458769" s="106"/>
      <c r="QSO458769" s="106"/>
      <c r="QSP458769" s="106"/>
      <c r="QSQ458769" s="106"/>
      <c r="RBW458769" s="106"/>
      <c r="RBX458769" s="106"/>
      <c r="RBY458769" s="106"/>
      <c r="RBZ458769" s="106"/>
      <c r="RCA458769" s="106"/>
      <c r="RCB458769" s="106"/>
      <c r="RCC458769" s="106"/>
      <c r="RCF458769" s="106"/>
      <c r="RCG458769" s="106"/>
      <c r="RCH458769" s="106"/>
      <c r="RCK458769" s="106"/>
      <c r="RCL458769" s="106"/>
      <c r="RCM458769" s="106"/>
      <c r="RLS458769" s="106"/>
      <c r="RLT458769" s="106"/>
      <c r="RLU458769" s="106"/>
      <c r="RLV458769" s="106"/>
      <c r="RLW458769" s="106"/>
      <c r="RLX458769" s="106"/>
      <c r="RLY458769" s="106"/>
      <c r="RMB458769" s="106"/>
      <c r="RMC458769" s="106"/>
      <c r="RMD458769" s="106"/>
      <c r="RMG458769" s="106"/>
      <c r="RMH458769" s="106"/>
      <c r="RMI458769" s="106"/>
      <c r="RVO458769" s="106"/>
      <c r="RVP458769" s="106"/>
      <c r="RVQ458769" s="106"/>
      <c r="RVR458769" s="106"/>
      <c r="RVS458769" s="106"/>
      <c r="RVT458769" s="106"/>
      <c r="RVU458769" s="106"/>
      <c r="RVX458769" s="106"/>
      <c r="RVY458769" s="106"/>
      <c r="RVZ458769" s="106"/>
      <c r="RWC458769" s="106"/>
      <c r="RWD458769" s="106"/>
      <c r="RWE458769" s="106"/>
      <c r="SFK458769" s="106"/>
      <c r="SFL458769" s="106"/>
      <c r="SFM458769" s="106"/>
      <c r="SFN458769" s="106"/>
      <c r="SFO458769" s="106"/>
      <c r="SFP458769" s="106"/>
      <c r="SFQ458769" s="106"/>
      <c r="SFT458769" s="106"/>
      <c r="SFU458769" s="106"/>
      <c r="SFV458769" s="106"/>
      <c r="SFY458769" s="106"/>
      <c r="SFZ458769" s="106"/>
      <c r="SGA458769" s="106"/>
      <c r="SPG458769" s="106"/>
      <c r="SPH458769" s="106"/>
      <c r="SPI458769" s="106"/>
      <c r="SPJ458769" s="106"/>
      <c r="SPK458769" s="106"/>
      <c r="SPL458769" s="106"/>
      <c r="SPM458769" s="106"/>
      <c r="SPP458769" s="106"/>
      <c r="SPQ458769" s="106"/>
      <c r="SPR458769" s="106"/>
      <c r="SPU458769" s="106"/>
      <c r="SPV458769" s="106"/>
      <c r="SPW458769" s="106"/>
      <c r="SZC458769" s="106"/>
      <c r="SZD458769" s="106"/>
      <c r="SZE458769" s="106"/>
      <c r="SZF458769" s="106"/>
      <c r="SZG458769" s="106"/>
      <c r="SZH458769" s="106"/>
      <c r="SZI458769" s="106"/>
      <c r="SZL458769" s="106"/>
      <c r="SZM458769" s="106"/>
      <c r="SZN458769" s="106"/>
      <c r="SZQ458769" s="106"/>
      <c r="SZR458769" s="106"/>
      <c r="SZS458769" s="106"/>
      <c r="TIY458769" s="106"/>
      <c r="TIZ458769" s="106"/>
      <c r="TJA458769" s="106"/>
      <c r="TJB458769" s="106"/>
      <c r="TJC458769" s="106"/>
      <c r="TJD458769" s="106"/>
      <c r="TJE458769" s="106"/>
      <c r="TJH458769" s="106"/>
      <c r="TJI458769" s="106"/>
      <c r="TJJ458769" s="106"/>
      <c r="TJM458769" s="106"/>
      <c r="TJN458769" s="106"/>
      <c r="TJO458769" s="106"/>
      <c r="TSU458769" s="106"/>
      <c r="TSV458769" s="106"/>
      <c r="TSW458769" s="106"/>
      <c r="TSX458769" s="106"/>
      <c r="TSY458769" s="106"/>
      <c r="TSZ458769" s="106"/>
      <c r="TTA458769" s="106"/>
      <c r="TTD458769" s="106"/>
      <c r="TTE458769" s="106"/>
      <c r="TTF458769" s="106"/>
      <c r="TTI458769" s="106"/>
      <c r="TTJ458769" s="106"/>
      <c r="TTK458769" s="106"/>
      <c r="UCQ458769" s="106"/>
      <c r="UCR458769" s="106"/>
      <c r="UCS458769" s="106"/>
      <c r="UCT458769" s="106"/>
      <c r="UCU458769" s="106"/>
      <c r="UCV458769" s="106"/>
      <c r="UCW458769" s="106"/>
      <c r="UCZ458769" s="106"/>
      <c r="UDA458769" s="106"/>
      <c r="UDB458769" s="106"/>
      <c r="UDE458769" s="106"/>
      <c r="UDF458769" s="106"/>
      <c r="UDG458769" s="106"/>
      <c r="UMM458769" s="106"/>
      <c r="UMN458769" s="106"/>
      <c r="UMO458769" s="106"/>
      <c r="UMP458769" s="106"/>
      <c r="UMQ458769" s="106"/>
      <c r="UMR458769" s="106"/>
      <c r="UMS458769" s="106"/>
      <c r="UMV458769" s="106"/>
      <c r="UMW458769" s="106"/>
      <c r="UMX458769" s="106"/>
      <c r="UNA458769" s="106"/>
      <c r="UNB458769" s="106"/>
      <c r="UNC458769" s="106"/>
      <c r="UWI458769" s="106"/>
      <c r="UWJ458769" s="106"/>
      <c r="UWK458769" s="106"/>
      <c r="UWL458769" s="106"/>
      <c r="UWM458769" s="106"/>
      <c r="UWN458769" s="106"/>
      <c r="UWO458769" s="106"/>
      <c r="UWR458769" s="106"/>
      <c r="UWS458769" s="106"/>
      <c r="UWT458769" s="106"/>
      <c r="UWW458769" s="106"/>
      <c r="UWX458769" s="106"/>
      <c r="UWY458769" s="106"/>
      <c r="VGE458769" s="106"/>
      <c r="VGF458769" s="106"/>
      <c r="VGG458769" s="106"/>
      <c r="VGH458769" s="106"/>
      <c r="VGI458769" s="106"/>
      <c r="VGJ458769" s="106"/>
      <c r="VGK458769" s="106"/>
      <c r="VGN458769" s="106"/>
      <c r="VGO458769" s="106"/>
      <c r="VGP458769" s="106"/>
      <c r="VGS458769" s="106"/>
      <c r="VGT458769" s="106"/>
      <c r="VGU458769" s="106"/>
      <c r="VQA458769" s="106"/>
      <c r="VQB458769" s="106"/>
      <c r="VQC458769" s="106"/>
      <c r="VQD458769" s="106"/>
      <c r="VQE458769" s="106"/>
      <c r="VQF458769" s="106"/>
      <c r="VQG458769" s="106"/>
      <c r="VQJ458769" s="106"/>
      <c r="VQK458769" s="106"/>
      <c r="VQL458769" s="106"/>
      <c r="VQO458769" s="106"/>
      <c r="VQP458769" s="106"/>
      <c r="VQQ458769" s="106"/>
      <c r="VZW458769" s="106"/>
      <c r="VZX458769" s="106"/>
      <c r="VZY458769" s="106"/>
      <c r="VZZ458769" s="106"/>
      <c r="WAA458769" s="106"/>
      <c r="WAB458769" s="106"/>
      <c r="WAC458769" s="106"/>
      <c r="WAF458769" s="106"/>
      <c r="WAG458769" s="106"/>
      <c r="WAH458769" s="106"/>
      <c r="WAK458769" s="106"/>
      <c r="WAL458769" s="106"/>
      <c r="WAM458769" s="106"/>
      <c r="WJS458769" s="106"/>
      <c r="WJT458769" s="106"/>
      <c r="WJU458769" s="106"/>
      <c r="WJV458769" s="106"/>
      <c r="WJW458769" s="106"/>
      <c r="WJX458769" s="106"/>
      <c r="WJY458769" s="106"/>
      <c r="WKB458769" s="106"/>
      <c r="WKC458769" s="106"/>
      <c r="WKD458769" s="106"/>
      <c r="WKG458769" s="106"/>
      <c r="WKH458769" s="106"/>
      <c r="WKI458769" s="106"/>
      <c r="WTO458769" s="106"/>
      <c r="WTP458769" s="106"/>
      <c r="WTQ458769" s="106"/>
      <c r="WTR458769" s="106"/>
      <c r="WTS458769" s="106"/>
      <c r="WTT458769" s="106"/>
      <c r="WTU458769" s="106"/>
      <c r="WTX458769" s="106"/>
      <c r="WTY458769" s="106"/>
      <c r="WTZ458769" s="106"/>
      <c r="WUC458769" s="106"/>
      <c r="WUD458769" s="106"/>
      <c r="WUE458769" s="106"/>
    </row>
    <row r="458770" spans="437:1005 1205:2029 2229:3053 3253:4077 4277:5101 5301:6125 6325:7149 7349:8173 8373:9197 9397:10221 10421:11245 11445:12269 12469:13293 13493:14317 14517:15341 15541:16109" hidden="1" x14ac:dyDescent="0.15">
      <c r="PU458770" s="106"/>
      <c r="PV458770" s="106"/>
      <c r="PW458770" s="106"/>
      <c r="PX458770" s="106"/>
      <c r="PY458770" s="106"/>
      <c r="PZ458770" s="106"/>
      <c r="QA458770" s="106"/>
      <c r="QB458770" s="106"/>
      <c r="QC458770" s="106"/>
      <c r="QD458770" s="106"/>
      <c r="QE458770" s="106"/>
      <c r="QF458770" s="106"/>
      <c r="QG458770" s="106"/>
      <c r="QH458770" s="106"/>
      <c r="QI458770" s="106"/>
      <c r="QJ458770" s="106"/>
      <c r="QK458770" s="106"/>
      <c r="QL458770" s="106"/>
      <c r="QM458770" s="106"/>
      <c r="QN458770" s="106"/>
      <c r="QO458770" s="106"/>
      <c r="QP458770" s="106"/>
      <c r="QQ458770" s="106"/>
      <c r="QR458770" s="106"/>
      <c r="RA458770" s="106"/>
      <c r="RB458770" s="106"/>
      <c r="RC458770" s="106"/>
      <c r="RD458770" s="106"/>
      <c r="RE458770" s="106"/>
      <c r="RF458770" s="106"/>
      <c r="RG458770" s="106"/>
      <c r="RH458770" s="106"/>
      <c r="RI458770" s="106"/>
      <c r="RJ458770" s="106"/>
      <c r="ZQ458770" s="106"/>
      <c r="ZR458770" s="106"/>
      <c r="ZS458770" s="106"/>
      <c r="ZT458770" s="106"/>
      <c r="ZU458770" s="106"/>
      <c r="ZV458770" s="106"/>
      <c r="ZW458770" s="106"/>
      <c r="ZX458770" s="106"/>
      <c r="ZY458770" s="106"/>
      <c r="ZZ458770" s="106"/>
      <c r="AAA458770" s="106"/>
      <c r="AAB458770" s="106"/>
      <c r="AAC458770" s="106"/>
      <c r="AAD458770" s="106"/>
      <c r="AAE458770" s="106"/>
      <c r="AAF458770" s="106"/>
      <c r="AAG458770" s="106"/>
      <c r="AAH458770" s="106"/>
      <c r="AAI458770" s="106"/>
      <c r="AAJ458770" s="106"/>
      <c r="AAK458770" s="106"/>
      <c r="AAL458770" s="106"/>
      <c r="AAM458770" s="106"/>
      <c r="AAN458770" s="106"/>
      <c r="AAW458770" s="106"/>
      <c r="AAX458770" s="106"/>
      <c r="AAY458770" s="106"/>
      <c r="AAZ458770" s="106"/>
      <c r="ABA458770" s="106"/>
      <c r="ABB458770" s="106"/>
      <c r="ABC458770" s="106"/>
      <c r="ABD458770" s="106"/>
      <c r="ABE458770" s="106"/>
      <c r="ABF458770" s="106"/>
      <c r="AJM458770" s="106"/>
      <c r="AJN458770" s="106"/>
      <c r="AJO458770" s="106"/>
      <c r="AJP458770" s="106"/>
      <c r="AJQ458770" s="106"/>
      <c r="AJR458770" s="106"/>
      <c r="AJS458770" s="106"/>
      <c r="AJT458770" s="106"/>
      <c r="AJU458770" s="106"/>
      <c r="AJV458770" s="106"/>
      <c r="AJW458770" s="106"/>
      <c r="AJX458770" s="106"/>
      <c r="AJY458770" s="106"/>
      <c r="AJZ458770" s="106"/>
      <c r="AKA458770" s="106"/>
      <c r="AKB458770" s="106"/>
      <c r="AKC458770" s="106"/>
      <c r="AKD458770" s="106"/>
      <c r="AKE458770" s="106"/>
      <c r="AKF458770" s="106"/>
      <c r="AKG458770" s="106"/>
      <c r="AKH458770" s="106"/>
      <c r="AKI458770" s="106"/>
      <c r="AKJ458770" s="106"/>
      <c r="AKS458770" s="106"/>
      <c r="AKT458770" s="106"/>
      <c r="AKU458770" s="106"/>
      <c r="AKV458770" s="106"/>
      <c r="AKW458770" s="106"/>
      <c r="AKX458770" s="106"/>
      <c r="AKY458770" s="106"/>
      <c r="AKZ458770" s="106"/>
      <c r="ALA458770" s="106"/>
      <c r="ALB458770" s="106"/>
      <c r="ATI458770" s="106"/>
      <c r="ATJ458770" s="106"/>
      <c r="ATK458770" s="106"/>
      <c r="ATL458770" s="106"/>
      <c r="ATM458770" s="106"/>
      <c r="ATN458770" s="106"/>
      <c r="ATO458770" s="106"/>
      <c r="ATP458770" s="106"/>
      <c r="ATQ458770" s="106"/>
      <c r="ATR458770" s="106"/>
      <c r="ATS458770" s="106"/>
      <c r="ATT458770" s="106"/>
      <c r="ATU458770" s="106"/>
      <c r="ATV458770" s="106"/>
      <c r="ATW458770" s="106"/>
      <c r="ATX458770" s="106"/>
      <c r="ATY458770" s="106"/>
      <c r="ATZ458770" s="106"/>
      <c r="AUA458770" s="106"/>
      <c r="AUB458770" s="106"/>
      <c r="AUC458770" s="106"/>
      <c r="AUD458770" s="106"/>
      <c r="AUE458770" s="106"/>
      <c r="AUF458770" s="106"/>
      <c r="AUO458770" s="106"/>
      <c r="AUP458770" s="106"/>
      <c r="AUQ458770" s="106"/>
      <c r="AUR458770" s="106"/>
      <c r="AUS458770" s="106"/>
      <c r="AUT458770" s="106"/>
      <c r="AUU458770" s="106"/>
      <c r="AUV458770" s="106"/>
      <c r="AUW458770" s="106"/>
      <c r="AUX458770" s="106"/>
      <c r="BDE458770" s="106"/>
      <c r="BDF458770" s="106"/>
      <c r="BDG458770" s="106"/>
      <c r="BDH458770" s="106"/>
      <c r="BDI458770" s="106"/>
      <c r="BDJ458770" s="106"/>
      <c r="BDK458770" s="106"/>
      <c r="BDL458770" s="106"/>
      <c r="BDM458770" s="106"/>
      <c r="BDN458770" s="106"/>
      <c r="BDO458770" s="106"/>
      <c r="BDP458770" s="106"/>
      <c r="BDQ458770" s="106"/>
      <c r="BDR458770" s="106"/>
      <c r="BDS458770" s="106"/>
      <c r="BDT458770" s="106"/>
      <c r="BDU458770" s="106"/>
      <c r="BDV458770" s="106"/>
      <c r="BDW458770" s="106"/>
      <c r="BDX458770" s="106"/>
      <c r="BDY458770" s="106"/>
      <c r="BDZ458770" s="106"/>
      <c r="BEA458770" s="106"/>
      <c r="BEB458770" s="106"/>
      <c r="BEK458770" s="106"/>
      <c r="BEL458770" s="106"/>
      <c r="BEM458770" s="106"/>
      <c r="BEN458770" s="106"/>
      <c r="BEO458770" s="106"/>
      <c r="BEP458770" s="106"/>
      <c r="BEQ458770" s="106"/>
      <c r="BER458770" s="106"/>
      <c r="BES458770" s="106"/>
      <c r="BET458770" s="106"/>
      <c r="BNA458770" s="106"/>
      <c r="BNB458770" s="106"/>
      <c r="BNC458770" s="106"/>
      <c r="BND458770" s="106"/>
      <c r="BNE458770" s="106"/>
      <c r="BNF458770" s="106"/>
      <c r="BNG458770" s="106"/>
      <c r="BNH458770" s="106"/>
      <c r="BNI458770" s="106"/>
      <c r="BNJ458770" s="106"/>
      <c r="BNK458770" s="106"/>
      <c r="BNL458770" s="106"/>
      <c r="BNM458770" s="106"/>
      <c r="BNN458770" s="106"/>
      <c r="BNO458770" s="106"/>
      <c r="BNP458770" s="106"/>
      <c r="BNQ458770" s="106"/>
      <c r="BNR458770" s="106"/>
      <c r="BNS458770" s="106"/>
      <c r="BNT458770" s="106"/>
      <c r="BNU458770" s="106"/>
      <c r="BNV458770" s="106"/>
      <c r="BNW458770" s="106"/>
      <c r="BNX458770" s="106"/>
      <c r="BOG458770" s="106"/>
      <c r="BOH458770" s="106"/>
      <c r="BOI458770" s="106"/>
      <c r="BOJ458770" s="106"/>
      <c r="BOK458770" s="106"/>
      <c r="BOL458770" s="106"/>
      <c r="BOM458770" s="106"/>
      <c r="BON458770" s="106"/>
      <c r="BOO458770" s="106"/>
      <c r="BOP458770" s="106"/>
      <c r="BWW458770" s="106"/>
      <c r="BWX458770" s="106"/>
      <c r="BWY458770" s="106"/>
      <c r="BWZ458770" s="106"/>
      <c r="BXA458770" s="106"/>
      <c r="BXB458770" s="106"/>
      <c r="BXC458770" s="106"/>
      <c r="BXD458770" s="106"/>
      <c r="BXE458770" s="106"/>
      <c r="BXF458770" s="106"/>
      <c r="BXG458770" s="106"/>
      <c r="BXH458770" s="106"/>
      <c r="BXI458770" s="106"/>
      <c r="BXJ458770" s="106"/>
      <c r="BXK458770" s="106"/>
      <c r="BXL458770" s="106"/>
      <c r="BXM458770" s="106"/>
      <c r="BXN458770" s="106"/>
      <c r="BXO458770" s="106"/>
      <c r="BXP458770" s="106"/>
      <c r="BXQ458770" s="106"/>
      <c r="BXR458770" s="106"/>
      <c r="BXS458770" s="106"/>
      <c r="BXT458770" s="106"/>
      <c r="BYC458770" s="106"/>
      <c r="BYD458770" s="106"/>
      <c r="BYE458770" s="106"/>
      <c r="BYF458770" s="106"/>
      <c r="BYG458770" s="106"/>
      <c r="BYH458770" s="106"/>
      <c r="BYI458770" s="106"/>
      <c r="BYJ458770" s="106"/>
      <c r="BYK458770" s="106"/>
      <c r="BYL458770" s="106"/>
      <c r="CGS458770" s="106"/>
      <c r="CGT458770" s="106"/>
      <c r="CGU458770" s="106"/>
      <c r="CGV458770" s="106"/>
      <c r="CGW458770" s="106"/>
      <c r="CGX458770" s="106"/>
      <c r="CGY458770" s="106"/>
      <c r="CGZ458770" s="106"/>
      <c r="CHA458770" s="106"/>
      <c r="CHB458770" s="106"/>
      <c r="CHC458770" s="106"/>
      <c r="CHD458770" s="106"/>
      <c r="CHE458770" s="106"/>
      <c r="CHF458770" s="106"/>
      <c r="CHG458770" s="106"/>
      <c r="CHH458770" s="106"/>
      <c r="CHI458770" s="106"/>
      <c r="CHJ458770" s="106"/>
      <c r="CHK458770" s="106"/>
      <c r="CHL458770" s="106"/>
      <c r="CHM458770" s="106"/>
      <c r="CHN458770" s="106"/>
      <c r="CHO458770" s="106"/>
      <c r="CHP458770" s="106"/>
      <c r="CHY458770" s="106"/>
      <c r="CHZ458770" s="106"/>
      <c r="CIA458770" s="106"/>
      <c r="CIB458770" s="106"/>
      <c r="CIC458770" s="106"/>
      <c r="CID458770" s="106"/>
      <c r="CIE458770" s="106"/>
      <c r="CIF458770" s="106"/>
      <c r="CIG458770" s="106"/>
      <c r="CIH458770" s="106"/>
      <c r="CQO458770" s="106"/>
      <c r="CQP458770" s="106"/>
      <c r="CQQ458770" s="106"/>
      <c r="CQR458770" s="106"/>
      <c r="CQS458770" s="106"/>
      <c r="CQT458770" s="106"/>
      <c r="CQU458770" s="106"/>
      <c r="CQV458770" s="106"/>
      <c r="CQW458770" s="106"/>
      <c r="CQX458770" s="106"/>
      <c r="CQY458770" s="106"/>
      <c r="CQZ458770" s="106"/>
      <c r="CRA458770" s="106"/>
      <c r="CRB458770" s="106"/>
      <c r="CRC458770" s="106"/>
      <c r="CRD458770" s="106"/>
      <c r="CRE458770" s="106"/>
      <c r="CRF458770" s="106"/>
      <c r="CRG458770" s="106"/>
      <c r="CRH458770" s="106"/>
      <c r="CRI458770" s="106"/>
      <c r="CRJ458770" s="106"/>
      <c r="CRK458770" s="106"/>
      <c r="CRL458770" s="106"/>
      <c r="CRU458770" s="106"/>
      <c r="CRV458770" s="106"/>
      <c r="CRW458770" s="106"/>
      <c r="CRX458770" s="106"/>
      <c r="CRY458770" s="106"/>
      <c r="CRZ458770" s="106"/>
      <c r="CSA458770" s="106"/>
      <c r="CSB458770" s="106"/>
      <c r="CSC458770" s="106"/>
      <c r="CSD458770" s="106"/>
      <c r="DAK458770" s="106"/>
      <c r="DAL458770" s="106"/>
      <c r="DAM458770" s="106"/>
      <c r="DAN458770" s="106"/>
      <c r="DAO458770" s="106"/>
      <c r="DAP458770" s="106"/>
      <c r="DAQ458770" s="106"/>
      <c r="DAR458770" s="106"/>
      <c r="DAS458770" s="106"/>
      <c r="DAT458770" s="106"/>
      <c r="DAU458770" s="106"/>
      <c r="DAV458770" s="106"/>
      <c r="DAW458770" s="106"/>
      <c r="DAX458770" s="106"/>
      <c r="DAY458770" s="106"/>
      <c r="DAZ458770" s="106"/>
      <c r="DBA458770" s="106"/>
      <c r="DBB458770" s="106"/>
      <c r="DBC458770" s="106"/>
      <c r="DBD458770" s="106"/>
      <c r="DBE458770" s="106"/>
      <c r="DBF458770" s="106"/>
      <c r="DBG458770" s="106"/>
      <c r="DBH458770" s="106"/>
      <c r="DBQ458770" s="106"/>
      <c r="DBR458770" s="106"/>
      <c r="DBS458770" s="106"/>
      <c r="DBT458770" s="106"/>
      <c r="DBU458770" s="106"/>
      <c r="DBV458770" s="106"/>
      <c r="DBW458770" s="106"/>
      <c r="DBX458770" s="106"/>
      <c r="DBY458770" s="106"/>
      <c r="DBZ458770" s="106"/>
      <c r="DKG458770" s="106"/>
      <c r="DKH458770" s="106"/>
      <c r="DKI458770" s="106"/>
      <c r="DKJ458770" s="106"/>
      <c r="DKK458770" s="106"/>
      <c r="DKL458770" s="106"/>
      <c r="DKM458770" s="106"/>
      <c r="DKN458770" s="106"/>
      <c r="DKO458770" s="106"/>
      <c r="DKP458770" s="106"/>
      <c r="DKQ458770" s="106"/>
      <c r="DKR458770" s="106"/>
      <c r="DKS458770" s="106"/>
      <c r="DKT458770" s="106"/>
      <c r="DKU458770" s="106"/>
      <c r="DKV458770" s="106"/>
      <c r="DKW458770" s="106"/>
      <c r="DKX458770" s="106"/>
      <c r="DKY458770" s="106"/>
      <c r="DKZ458770" s="106"/>
      <c r="DLA458770" s="106"/>
      <c r="DLB458770" s="106"/>
      <c r="DLC458770" s="106"/>
      <c r="DLD458770" s="106"/>
      <c r="DLM458770" s="106"/>
      <c r="DLN458770" s="106"/>
      <c r="DLO458770" s="106"/>
      <c r="DLP458770" s="106"/>
      <c r="DLQ458770" s="106"/>
      <c r="DLR458770" s="106"/>
      <c r="DLS458770" s="106"/>
      <c r="DLT458770" s="106"/>
      <c r="DLU458770" s="106"/>
      <c r="DLV458770" s="106"/>
      <c r="DUC458770" s="106"/>
      <c r="DUD458770" s="106"/>
      <c r="DUE458770" s="106"/>
      <c r="DUF458770" s="106"/>
      <c r="DUG458770" s="106"/>
      <c r="DUH458770" s="106"/>
      <c r="DUI458770" s="106"/>
      <c r="DUJ458770" s="106"/>
      <c r="DUK458770" s="106"/>
      <c r="DUL458770" s="106"/>
      <c r="DUM458770" s="106"/>
      <c r="DUN458770" s="106"/>
      <c r="DUO458770" s="106"/>
      <c r="DUP458770" s="106"/>
      <c r="DUQ458770" s="106"/>
      <c r="DUR458770" s="106"/>
      <c r="DUS458770" s="106"/>
      <c r="DUT458770" s="106"/>
      <c r="DUU458770" s="106"/>
      <c r="DUV458770" s="106"/>
      <c r="DUW458770" s="106"/>
      <c r="DUX458770" s="106"/>
      <c r="DUY458770" s="106"/>
      <c r="DUZ458770" s="106"/>
      <c r="DVI458770" s="106"/>
      <c r="DVJ458770" s="106"/>
      <c r="DVK458770" s="106"/>
      <c r="DVL458770" s="106"/>
      <c r="DVM458770" s="106"/>
      <c r="DVN458770" s="106"/>
      <c r="DVO458770" s="106"/>
      <c r="DVP458770" s="106"/>
      <c r="DVQ458770" s="106"/>
      <c r="DVR458770" s="106"/>
      <c r="EDY458770" s="106"/>
      <c r="EDZ458770" s="106"/>
      <c r="EEA458770" s="106"/>
      <c r="EEB458770" s="106"/>
      <c r="EEC458770" s="106"/>
      <c r="EED458770" s="106"/>
      <c r="EEE458770" s="106"/>
      <c r="EEF458770" s="106"/>
      <c r="EEG458770" s="106"/>
      <c r="EEH458770" s="106"/>
      <c r="EEI458770" s="106"/>
      <c r="EEJ458770" s="106"/>
      <c r="EEK458770" s="106"/>
      <c r="EEL458770" s="106"/>
      <c r="EEM458770" s="106"/>
      <c r="EEN458770" s="106"/>
      <c r="EEO458770" s="106"/>
      <c r="EEP458770" s="106"/>
      <c r="EEQ458770" s="106"/>
      <c r="EER458770" s="106"/>
      <c r="EES458770" s="106"/>
      <c r="EET458770" s="106"/>
      <c r="EEU458770" s="106"/>
      <c r="EEV458770" s="106"/>
      <c r="EFE458770" s="106"/>
      <c r="EFF458770" s="106"/>
      <c r="EFG458770" s="106"/>
      <c r="EFH458770" s="106"/>
      <c r="EFI458770" s="106"/>
      <c r="EFJ458770" s="106"/>
      <c r="EFK458770" s="106"/>
      <c r="EFL458770" s="106"/>
      <c r="EFM458770" s="106"/>
      <c r="EFN458770" s="106"/>
      <c r="ENU458770" s="106"/>
      <c r="ENV458770" s="106"/>
      <c r="ENW458770" s="106"/>
      <c r="ENX458770" s="106"/>
      <c r="ENY458770" s="106"/>
      <c r="ENZ458770" s="106"/>
      <c r="EOA458770" s="106"/>
      <c r="EOB458770" s="106"/>
      <c r="EOC458770" s="106"/>
      <c r="EOD458770" s="106"/>
      <c r="EOE458770" s="106"/>
      <c r="EOF458770" s="106"/>
      <c r="EOG458770" s="106"/>
      <c r="EOH458770" s="106"/>
      <c r="EOI458770" s="106"/>
      <c r="EOJ458770" s="106"/>
      <c r="EOK458770" s="106"/>
      <c r="EOL458770" s="106"/>
      <c r="EOM458770" s="106"/>
      <c r="EON458770" s="106"/>
      <c r="EOO458770" s="106"/>
      <c r="EOP458770" s="106"/>
      <c r="EOQ458770" s="106"/>
      <c r="EOR458770" s="106"/>
      <c r="EPA458770" s="106"/>
      <c r="EPB458770" s="106"/>
      <c r="EPC458770" s="106"/>
      <c r="EPD458770" s="106"/>
      <c r="EPE458770" s="106"/>
      <c r="EPF458770" s="106"/>
      <c r="EPG458770" s="106"/>
      <c r="EPH458770" s="106"/>
      <c r="EPI458770" s="106"/>
      <c r="EPJ458770" s="106"/>
      <c r="EXQ458770" s="106"/>
      <c r="EXR458770" s="106"/>
      <c r="EXS458770" s="106"/>
      <c r="EXT458770" s="106"/>
      <c r="EXU458770" s="106"/>
      <c r="EXV458770" s="106"/>
      <c r="EXW458770" s="106"/>
      <c r="EXX458770" s="106"/>
      <c r="EXY458770" s="106"/>
      <c r="EXZ458770" s="106"/>
      <c r="EYA458770" s="106"/>
      <c r="EYB458770" s="106"/>
      <c r="EYC458770" s="106"/>
      <c r="EYD458770" s="106"/>
      <c r="EYE458770" s="106"/>
      <c r="EYF458770" s="106"/>
      <c r="EYG458770" s="106"/>
      <c r="EYH458770" s="106"/>
      <c r="EYI458770" s="106"/>
      <c r="EYJ458770" s="106"/>
      <c r="EYK458770" s="106"/>
      <c r="EYL458770" s="106"/>
      <c r="EYM458770" s="106"/>
      <c r="EYN458770" s="106"/>
      <c r="EYW458770" s="106"/>
      <c r="EYX458770" s="106"/>
      <c r="EYY458770" s="106"/>
      <c r="EYZ458770" s="106"/>
      <c r="EZA458770" s="106"/>
      <c r="EZB458770" s="106"/>
      <c r="EZC458770" s="106"/>
      <c r="EZD458770" s="106"/>
      <c r="EZE458770" s="106"/>
      <c r="EZF458770" s="106"/>
      <c r="FHM458770" s="106"/>
      <c r="FHN458770" s="106"/>
      <c r="FHO458770" s="106"/>
      <c r="FHP458770" s="106"/>
      <c r="FHQ458770" s="106"/>
      <c r="FHR458770" s="106"/>
      <c r="FHS458770" s="106"/>
      <c r="FHT458770" s="106"/>
      <c r="FHU458770" s="106"/>
      <c r="FHV458770" s="106"/>
      <c r="FHW458770" s="106"/>
      <c r="FHX458770" s="106"/>
      <c r="FHY458770" s="106"/>
      <c r="FHZ458770" s="106"/>
      <c r="FIA458770" s="106"/>
      <c r="FIB458770" s="106"/>
      <c r="FIC458770" s="106"/>
      <c r="FID458770" s="106"/>
      <c r="FIE458770" s="106"/>
      <c r="FIF458770" s="106"/>
      <c r="FIG458770" s="106"/>
      <c r="FIH458770" s="106"/>
      <c r="FII458770" s="106"/>
      <c r="FIJ458770" s="106"/>
      <c r="FIS458770" s="106"/>
      <c r="FIT458770" s="106"/>
      <c r="FIU458770" s="106"/>
      <c r="FIV458770" s="106"/>
      <c r="FIW458770" s="106"/>
      <c r="FIX458770" s="106"/>
      <c r="FIY458770" s="106"/>
      <c r="FIZ458770" s="106"/>
      <c r="FJA458770" s="106"/>
      <c r="FJB458770" s="106"/>
      <c r="FRI458770" s="106"/>
      <c r="FRJ458770" s="106"/>
      <c r="FRK458770" s="106"/>
      <c r="FRL458770" s="106"/>
      <c r="FRM458770" s="106"/>
      <c r="FRN458770" s="106"/>
      <c r="FRO458770" s="106"/>
      <c r="FRP458770" s="106"/>
      <c r="FRQ458770" s="106"/>
      <c r="FRR458770" s="106"/>
      <c r="FRS458770" s="106"/>
      <c r="FRT458770" s="106"/>
      <c r="FRU458770" s="106"/>
      <c r="FRV458770" s="106"/>
      <c r="FRW458770" s="106"/>
      <c r="FRX458770" s="106"/>
      <c r="FRY458770" s="106"/>
      <c r="FRZ458770" s="106"/>
      <c r="FSA458770" s="106"/>
      <c r="FSB458770" s="106"/>
      <c r="FSC458770" s="106"/>
      <c r="FSD458770" s="106"/>
      <c r="FSE458770" s="106"/>
      <c r="FSF458770" s="106"/>
      <c r="FSO458770" s="106"/>
      <c r="FSP458770" s="106"/>
      <c r="FSQ458770" s="106"/>
      <c r="FSR458770" s="106"/>
      <c r="FSS458770" s="106"/>
      <c r="FST458770" s="106"/>
      <c r="FSU458770" s="106"/>
      <c r="FSV458770" s="106"/>
      <c r="FSW458770" s="106"/>
      <c r="FSX458770" s="106"/>
      <c r="GBE458770" s="106"/>
      <c r="GBF458770" s="106"/>
      <c r="GBG458770" s="106"/>
      <c r="GBH458770" s="106"/>
      <c r="GBI458770" s="106"/>
      <c r="GBJ458770" s="106"/>
      <c r="GBK458770" s="106"/>
      <c r="GBL458770" s="106"/>
      <c r="GBM458770" s="106"/>
      <c r="GBN458770" s="106"/>
      <c r="GBO458770" s="106"/>
      <c r="GBP458770" s="106"/>
      <c r="GBQ458770" s="106"/>
      <c r="GBR458770" s="106"/>
      <c r="GBS458770" s="106"/>
      <c r="GBT458770" s="106"/>
      <c r="GBU458770" s="106"/>
      <c r="GBV458770" s="106"/>
      <c r="GBW458770" s="106"/>
      <c r="GBX458770" s="106"/>
      <c r="GBY458770" s="106"/>
      <c r="GBZ458770" s="106"/>
      <c r="GCA458770" s="106"/>
      <c r="GCB458770" s="106"/>
      <c r="GCK458770" s="106"/>
      <c r="GCL458770" s="106"/>
      <c r="GCM458770" s="106"/>
      <c r="GCN458770" s="106"/>
      <c r="GCO458770" s="106"/>
      <c r="GCP458770" s="106"/>
      <c r="GCQ458770" s="106"/>
      <c r="GCR458770" s="106"/>
      <c r="GCS458770" s="106"/>
      <c r="GCT458770" s="106"/>
      <c r="GLA458770" s="106"/>
      <c r="GLB458770" s="106"/>
      <c r="GLC458770" s="106"/>
      <c r="GLD458770" s="106"/>
      <c r="GLE458770" s="106"/>
      <c r="GLF458770" s="106"/>
      <c r="GLG458770" s="106"/>
      <c r="GLH458770" s="106"/>
      <c r="GLI458770" s="106"/>
      <c r="GLJ458770" s="106"/>
      <c r="GLK458770" s="106"/>
      <c r="GLL458770" s="106"/>
      <c r="GLM458770" s="106"/>
      <c r="GLN458770" s="106"/>
      <c r="GLO458770" s="106"/>
      <c r="GLP458770" s="106"/>
      <c r="GLQ458770" s="106"/>
      <c r="GLR458770" s="106"/>
      <c r="GLS458770" s="106"/>
      <c r="GLT458770" s="106"/>
      <c r="GLU458770" s="106"/>
      <c r="GLV458770" s="106"/>
      <c r="GLW458770" s="106"/>
      <c r="GLX458770" s="106"/>
      <c r="GMG458770" s="106"/>
      <c r="GMH458770" s="106"/>
      <c r="GMI458770" s="106"/>
      <c r="GMJ458770" s="106"/>
      <c r="GMK458770" s="106"/>
      <c r="GML458770" s="106"/>
      <c r="GMM458770" s="106"/>
      <c r="GMN458770" s="106"/>
      <c r="GMO458770" s="106"/>
      <c r="GMP458770" s="106"/>
      <c r="GUW458770" s="106"/>
      <c r="GUX458770" s="106"/>
      <c r="GUY458770" s="106"/>
      <c r="GUZ458770" s="106"/>
      <c r="GVA458770" s="106"/>
      <c r="GVB458770" s="106"/>
      <c r="GVC458770" s="106"/>
      <c r="GVD458770" s="106"/>
      <c r="GVE458770" s="106"/>
      <c r="GVF458770" s="106"/>
      <c r="GVG458770" s="106"/>
      <c r="GVH458770" s="106"/>
      <c r="GVI458770" s="106"/>
      <c r="GVJ458770" s="106"/>
      <c r="GVK458770" s="106"/>
      <c r="GVL458770" s="106"/>
      <c r="GVM458770" s="106"/>
      <c r="GVN458770" s="106"/>
      <c r="GVO458770" s="106"/>
      <c r="GVP458770" s="106"/>
      <c r="GVQ458770" s="106"/>
      <c r="GVR458770" s="106"/>
      <c r="GVS458770" s="106"/>
      <c r="GVT458770" s="106"/>
      <c r="GWC458770" s="106"/>
      <c r="GWD458770" s="106"/>
      <c r="GWE458770" s="106"/>
      <c r="GWF458770" s="106"/>
      <c r="GWG458770" s="106"/>
      <c r="GWH458770" s="106"/>
      <c r="GWI458770" s="106"/>
      <c r="GWJ458770" s="106"/>
      <c r="GWK458770" s="106"/>
      <c r="GWL458770" s="106"/>
      <c r="HES458770" s="106"/>
      <c r="HET458770" s="106"/>
      <c r="HEU458770" s="106"/>
      <c r="HEV458770" s="106"/>
      <c r="HEW458770" s="106"/>
      <c r="HEX458770" s="106"/>
      <c r="HEY458770" s="106"/>
      <c r="HEZ458770" s="106"/>
      <c r="HFA458770" s="106"/>
      <c r="HFB458770" s="106"/>
      <c r="HFC458770" s="106"/>
      <c r="HFD458770" s="106"/>
      <c r="HFE458770" s="106"/>
      <c r="HFF458770" s="106"/>
      <c r="HFG458770" s="106"/>
      <c r="HFH458770" s="106"/>
      <c r="HFI458770" s="106"/>
      <c r="HFJ458770" s="106"/>
      <c r="HFK458770" s="106"/>
      <c r="HFL458770" s="106"/>
      <c r="HFM458770" s="106"/>
      <c r="HFN458770" s="106"/>
      <c r="HFO458770" s="106"/>
      <c r="HFP458770" s="106"/>
      <c r="HFY458770" s="106"/>
      <c r="HFZ458770" s="106"/>
      <c r="HGA458770" s="106"/>
      <c r="HGB458770" s="106"/>
      <c r="HGC458770" s="106"/>
      <c r="HGD458770" s="106"/>
      <c r="HGE458770" s="106"/>
      <c r="HGF458770" s="106"/>
      <c r="HGG458770" s="106"/>
      <c r="HGH458770" s="106"/>
      <c r="HOO458770" s="106"/>
      <c r="HOP458770" s="106"/>
      <c r="HOQ458770" s="106"/>
      <c r="HOR458770" s="106"/>
      <c r="HOS458770" s="106"/>
      <c r="HOT458770" s="106"/>
      <c r="HOU458770" s="106"/>
      <c r="HOV458770" s="106"/>
      <c r="HOW458770" s="106"/>
      <c r="HOX458770" s="106"/>
      <c r="HOY458770" s="106"/>
      <c r="HOZ458770" s="106"/>
      <c r="HPA458770" s="106"/>
      <c r="HPB458770" s="106"/>
      <c r="HPC458770" s="106"/>
      <c r="HPD458770" s="106"/>
      <c r="HPE458770" s="106"/>
      <c r="HPF458770" s="106"/>
      <c r="HPG458770" s="106"/>
      <c r="HPH458770" s="106"/>
      <c r="HPI458770" s="106"/>
      <c r="HPJ458770" s="106"/>
      <c r="HPK458770" s="106"/>
      <c r="HPL458770" s="106"/>
      <c r="HPU458770" s="106"/>
      <c r="HPV458770" s="106"/>
      <c r="HPW458770" s="106"/>
      <c r="HPX458770" s="106"/>
      <c r="HPY458770" s="106"/>
      <c r="HPZ458770" s="106"/>
      <c r="HQA458770" s="106"/>
      <c r="HQB458770" s="106"/>
      <c r="HQC458770" s="106"/>
      <c r="HQD458770" s="106"/>
      <c r="HYK458770" s="106"/>
      <c r="HYL458770" s="106"/>
      <c r="HYM458770" s="106"/>
      <c r="HYN458770" s="106"/>
      <c r="HYO458770" s="106"/>
      <c r="HYP458770" s="106"/>
      <c r="HYQ458770" s="106"/>
      <c r="HYR458770" s="106"/>
      <c r="HYS458770" s="106"/>
      <c r="HYT458770" s="106"/>
      <c r="HYU458770" s="106"/>
      <c r="HYV458770" s="106"/>
      <c r="HYW458770" s="106"/>
      <c r="HYX458770" s="106"/>
      <c r="HYY458770" s="106"/>
      <c r="HYZ458770" s="106"/>
      <c r="HZA458770" s="106"/>
      <c r="HZB458770" s="106"/>
      <c r="HZC458770" s="106"/>
      <c r="HZD458770" s="106"/>
      <c r="HZE458770" s="106"/>
      <c r="HZF458770" s="106"/>
      <c r="HZG458770" s="106"/>
      <c r="HZH458770" s="106"/>
      <c r="HZQ458770" s="106"/>
      <c r="HZR458770" s="106"/>
      <c r="HZS458770" s="106"/>
      <c r="HZT458770" s="106"/>
      <c r="HZU458770" s="106"/>
      <c r="HZV458770" s="106"/>
      <c r="HZW458770" s="106"/>
      <c r="HZX458770" s="106"/>
      <c r="HZY458770" s="106"/>
      <c r="HZZ458770" s="106"/>
      <c r="IIG458770" s="106"/>
      <c r="IIH458770" s="106"/>
      <c r="III458770" s="106"/>
      <c r="IIJ458770" s="106"/>
      <c r="IIK458770" s="106"/>
      <c r="IIL458770" s="106"/>
      <c r="IIM458770" s="106"/>
      <c r="IIN458770" s="106"/>
      <c r="IIO458770" s="106"/>
      <c r="IIP458770" s="106"/>
      <c r="IIQ458770" s="106"/>
      <c r="IIR458770" s="106"/>
      <c r="IIS458770" s="106"/>
      <c r="IIT458770" s="106"/>
      <c r="IIU458770" s="106"/>
      <c r="IIV458770" s="106"/>
      <c r="IIW458770" s="106"/>
      <c r="IIX458770" s="106"/>
      <c r="IIY458770" s="106"/>
      <c r="IIZ458770" s="106"/>
      <c r="IJA458770" s="106"/>
      <c r="IJB458770" s="106"/>
      <c r="IJC458770" s="106"/>
      <c r="IJD458770" s="106"/>
      <c r="IJM458770" s="106"/>
      <c r="IJN458770" s="106"/>
      <c r="IJO458770" s="106"/>
      <c r="IJP458770" s="106"/>
      <c r="IJQ458770" s="106"/>
      <c r="IJR458770" s="106"/>
      <c r="IJS458770" s="106"/>
      <c r="IJT458770" s="106"/>
      <c r="IJU458770" s="106"/>
      <c r="IJV458770" s="106"/>
      <c r="ISC458770" s="106"/>
      <c r="ISD458770" s="106"/>
      <c r="ISE458770" s="106"/>
      <c r="ISF458770" s="106"/>
      <c r="ISG458770" s="106"/>
      <c r="ISH458770" s="106"/>
      <c r="ISI458770" s="106"/>
      <c r="ISJ458770" s="106"/>
      <c r="ISK458770" s="106"/>
      <c r="ISL458770" s="106"/>
      <c r="ISM458770" s="106"/>
      <c r="ISN458770" s="106"/>
      <c r="ISO458770" s="106"/>
      <c r="ISP458770" s="106"/>
      <c r="ISQ458770" s="106"/>
      <c r="ISR458770" s="106"/>
      <c r="ISS458770" s="106"/>
      <c r="IST458770" s="106"/>
      <c r="ISU458770" s="106"/>
      <c r="ISV458770" s="106"/>
      <c r="ISW458770" s="106"/>
      <c r="ISX458770" s="106"/>
      <c r="ISY458770" s="106"/>
      <c r="ISZ458770" s="106"/>
      <c r="ITI458770" s="106"/>
      <c r="ITJ458770" s="106"/>
      <c r="ITK458770" s="106"/>
      <c r="ITL458770" s="106"/>
      <c r="ITM458770" s="106"/>
      <c r="ITN458770" s="106"/>
      <c r="ITO458770" s="106"/>
      <c r="ITP458770" s="106"/>
      <c r="ITQ458770" s="106"/>
      <c r="ITR458770" s="106"/>
      <c r="JBY458770" s="106"/>
      <c r="JBZ458770" s="106"/>
      <c r="JCA458770" s="106"/>
      <c r="JCB458770" s="106"/>
      <c r="JCC458770" s="106"/>
      <c r="JCD458770" s="106"/>
      <c r="JCE458770" s="106"/>
      <c r="JCF458770" s="106"/>
      <c r="JCG458770" s="106"/>
      <c r="JCH458770" s="106"/>
      <c r="JCI458770" s="106"/>
      <c r="JCJ458770" s="106"/>
      <c r="JCK458770" s="106"/>
      <c r="JCL458770" s="106"/>
      <c r="JCM458770" s="106"/>
      <c r="JCN458770" s="106"/>
      <c r="JCO458770" s="106"/>
      <c r="JCP458770" s="106"/>
      <c r="JCQ458770" s="106"/>
      <c r="JCR458770" s="106"/>
      <c r="JCS458770" s="106"/>
      <c r="JCT458770" s="106"/>
      <c r="JCU458770" s="106"/>
      <c r="JCV458770" s="106"/>
      <c r="JDE458770" s="106"/>
      <c r="JDF458770" s="106"/>
      <c r="JDG458770" s="106"/>
      <c r="JDH458770" s="106"/>
      <c r="JDI458770" s="106"/>
      <c r="JDJ458770" s="106"/>
      <c r="JDK458770" s="106"/>
      <c r="JDL458770" s="106"/>
      <c r="JDM458770" s="106"/>
      <c r="JDN458770" s="106"/>
      <c r="JLU458770" s="106"/>
      <c r="JLV458770" s="106"/>
      <c r="JLW458770" s="106"/>
      <c r="JLX458770" s="106"/>
      <c r="JLY458770" s="106"/>
      <c r="JLZ458770" s="106"/>
      <c r="JMA458770" s="106"/>
      <c r="JMB458770" s="106"/>
      <c r="JMC458770" s="106"/>
      <c r="JMD458770" s="106"/>
      <c r="JME458770" s="106"/>
      <c r="JMF458770" s="106"/>
      <c r="JMG458770" s="106"/>
      <c r="JMH458770" s="106"/>
      <c r="JMI458770" s="106"/>
      <c r="JMJ458770" s="106"/>
      <c r="JMK458770" s="106"/>
      <c r="JML458770" s="106"/>
      <c r="JMM458770" s="106"/>
      <c r="JMN458770" s="106"/>
      <c r="JMO458770" s="106"/>
      <c r="JMP458770" s="106"/>
      <c r="JMQ458770" s="106"/>
      <c r="JMR458770" s="106"/>
      <c r="JNA458770" s="106"/>
      <c r="JNB458770" s="106"/>
      <c r="JNC458770" s="106"/>
      <c r="JND458770" s="106"/>
      <c r="JNE458770" s="106"/>
      <c r="JNF458770" s="106"/>
      <c r="JNG458770" s="106"/>
      <c r="JNH458770" s="106"/>
      <c r="JNI458770" s="106"/>
      <c r="JNJ458770" s="106"/>
      <c r="JVQ458770" s="106"/>
      <c r="JVR458770" s="106"/>
      <c r="JVS458770" s="106"/>
      <c r="JVT458770" s="106"/>
      <c r="JVU458770" s="106"/>
      <c r="JVV458770" s="106"/>
      <c r="JVW458770" s="106"/>
      <c r="JVX458770" s="106"/>
      <c r="JVY458770" s="106"/>
      <c r="JVZ458770" s="106"/>
      <c r="JWA458770" s="106"/>
      <c r="JWB458770" s="106"/>
      <c r="JWC458770" s="106"/>
      <c r="JWD458770" s="106"/>
      <c r="JWE458770" s="106"/>
      <c r="JWF458770" s="106"/>
      <c r="JWG458770" s="106"/>
      <c r="JWH458770" s="106"/>
      <c r="JWI458770" s="106"/>
      <c r="JWJ458770" s="106"/>
      <c r="JWK458770" s="106"/>
      <c r="JWL458770" s="106"/>
      <c r="JWM458770" s="106"/>
      <c r="JWN458770" s="106"/>
      <c r="JWW458770" s="106"/>
      <c r="JWX458770" s="106"/>
      <c r="JWY458770" s="106"/>
      <c r="JWZ458770" s="106"/>
      <c r="JXA458770" s="106"/>
      <c r="JXB458770" s="106"/>
      <c r="JXC458770" s="106"/>
      <c r="JXD458770" s="106"/>
      <c r="JXE458770" s="106"/>
      <c r="JXF458770" s="106"/>
      <c r="KFM458770" s="106"/>
      <c r="KFN458770" s="106"/>
      <c r="KFO458770" s="106"/>
      <c r="KFP458770" s="106"/>
      <c r="KFQ458770" s="106"/>
      <c r="KFR458770" s="106"/>
      <c r="KFS458770" s="106"/>
      <c r="KFT458770" s="106"/>
      <c r="KFU458770" s="106"/>
      <c r="KFV458770" s="106"/>
      <c r="KFW458770" s="106"/>
      <c r="KFX458770" s="106"/>
      <c r="KFY458770" s="106"/>
      <c r="KFZ458770" s="106"/>
      <c r="KGA458770" s="106"/>
      <c r="KGB458770" s="106"/>
      <c r="KGC458770" s="106"/>
      <c r="KGD458770" s="106"/>
      <c r="KGE458770" s="106"/>
      <c r="KGF458770" s="106"/>
      <c r="KGG458770" s="106"/>
      <c r="KGH458770" s="106"/>
      <c r="KGI458770" s="106"/>
      <c r="KGJ458770" s="106"/>
      <c r="KGS458770" s="106"/>
      <c r="KGT458770" s="106"/>
      <c r="KGU458770" s="106"/>
      <c r="KGV458770" s="106"/>
      <c r="KGW458770" s="106"/>
      <c r="KGX458770" s="106"/>
      <c r="KGY458770" s="106"/>
      <c r="KGZ458770" s="106"/>
      <c r="KHA458770" s="106"/>
      <c r="KHB458770" s="106"/>
      <c r="KPI458770" s="106"/>
      <c r="KPJ458770" s="106"/>
      <c r="KPK458770" s="106"/>
      <c r="KPL458770" s="106"/>
      <c r="KPM458770" s="106"/>
      <c r="KPN458770" s="106"/>
      <c r="KPO458770" s="106"/>
      <c r="KPP458770" s="106"/>
      <c r="KPQ458770" s="106"/>
      <c r="KPR458770" s="106"/>
      <c r="KPS458770" s="106"/>
      <c r="KPT458770" s="106"/>
      <c r="KPU458770" s="106"/>
      <c r="KPV458770" s="106"/>
      <c r="KPW458770" s="106"/>
      <c r="KPX458770" s="106"/>
      <c r="KPY458770" s="106"/>
      <c r="KPZ458770" s="106"/>
      <c r="KQA458770" s="106"/>
      <c r="KQB458770" s="106"/>
      <c r="KQC458770" s="106"/>
      <c r="KQD458770" s="106"/>
      <c r="KQE458770" s="106"/>
      <c r="KQF458770" s="106"/>
      <c r="KQO458770" s="106"/>
      <c r="KQP458770" s="106"/>
      <c r="KQQ458770" s="106"/>
      <c r="KQR458770" s="106"/>
      <c r="KQS458770" s="106"/>
      <c r="KQT458770" s="106"/>
      <c r="KQU458770" s="106"/>
      <c r="KQV458770" s="106"/>
      <c r="KQW458770" s="106"/>
      <c r="KQX458770" s="106"/>
      <c r="KZE458770" s="106"/>
      <c r="KZF458770" s="106"/>
      <c r="KZG458770" s="106"/>
      <c r="KZH458770" s="106"/>
      <c r="KZI458770" s="106"/>
      <c r="KZJ458770" s="106"/>
      <c r="KZK458770" s="106"/>
      <c r="KZL458770" s="106"/>
      <c r="KZM458770" s="106"/>
      <c r="KZN458770" s="106"/>
      <c r="KZO458770" s="106"/>
      <c r="KZP458770" s="106"/>
      <c r="KZQ458770" s="106"/>
      <c r="KZR458770" s="106"/>
      <c r="KZS458770" s="106"/>
      <c r="KZT458770" s="106"/>
      <c r="KZU458770" s="106"/>
      <c r="KZV458770" s="106"/>
      <c r="KZW458770" s="106"/>
      <c r="KZX458770" s="106"/>
      <c r="KZY458770" s="106"/>
      <c r="KZZ458770" s="106"/>
      <c r="LAA458770" s="106"/>
      <c r="LAB458770" s="106"/>
      <c r="LAK458770" s="106"/>
      <c r="LAL458770" s="106"/>
      <c r="LAM458770" s="106"/>
      <c r="LAN458770" s="106"/>
      <c r="LAO458770" s="106"/>
      <c r="LAP458770" s="106"/>
      <c r="LAQ458770" s="106"/>
      <c r="LAR458770" s="106"/>
      <c r="LAS458770" s="106"/>
      <c r="LAT458770" s="106"/>
      <c r="LJA458770" s="106"/>
      <c r="LJB458770" s="106"/>
      <c r="LJC458770" s="106"/>
      <c r="LJD458770" s="106"/>
      <c r="LJE458770" s="106"/>
      <c r="LJF458770" s="106"/>
      <c r="LJG458770" s="106"/>
      <c r="LJH458770" s="106"/>
      <c r="LJI458770" s="106"/>
      <c r="LJJ458770" s="106"/>
      <c r="LJK458770" s="106"/>
      <c r="LJL458770" s="106"/>
      <c r="LJM458770" s="106"/>
      <c r="LJN458770" s="106"/>
      <c r="LJO458770" s="106"/>
      <c r="LJP458770" s="106"/>
      <c r="LJQ458770" s="106"/>
      <c r="LJR458770" s="106"/>
      <c r="LJS458770" s="106"/>
      <c r="LJT458770" s="106"/>
      <c r="LJU458770" s="106"/>
      <c r="LJV458770" s="106"/>
      <c r="LJW458770" s="106"/>
      <c r="LJX458770" s="106"/>
      <c r="LKG458770" s="106"/>
      <c r="LKH458770" s="106"/>
      <c r="LKI458770" s="106"/>
      <c r="LKJ458770" s="106"/>
      <c r="LKK458770" s="106"/>
      <c r="LKL458770" s="106"/>
      <c r="LKM458770" s="106"/>
      <c r="LKN458770" s="106"/>
      <c r="LKO458770" s="106"/>
      <c r="LKP458770" s="106"/>
      <c r="LSW458770" s="106"/>
      <c r="LSX458770" s="106"/>
      <c r="LSY458770" s="106"/>
      <c r="LSZ458770" s="106"/>
      <c r="LTA458770" s="106"/>
      <c r="LTB458770" s="106"/>
      <c r="LTC458770" s="106"/>
      <c r="LTD458770" s="106"/>
      <c r="LTE458770" s="106"/>
      <c r="LTF458770" s="106"/>
      <c r="LTG458770" s="106"/>
      <c r="LTH458770" s="106"/>
      <c r="LTI458770" s="106"/>
      <c r="LTJ458770" s="106"/>
      <c r="LTK458770" s="106"/>
      <c r="LTL458770" s="106"/>
      <c r="LTM458770" s="106"/>
      <c r="LTN458770" s="106"/>
      <c r="LTO458770" s="106"/>
      <c r="LTP458770" s="106"/>
      <c r="LTQ458770" s="106"/>
      <c r="LTR458770" s="106"/>
      <c r="LTS458770" s="106"/>
      <c r="LTT458770" s="106"/>
      <c r="LUC458770" s="106"/>
      <c r="LUD458770" s="106"/>
      <c r="LUE458770" s="106"/>
      <c r="LUF458770" s="106"/>
      <c r="LUG458770" s="106"/>
      <c r="LUH458770" s="106"/>
      <c r="LUI458770" s="106"/>
      <c r="LUJ458770" s="106"/>
      <c r="LUK458770" s="106"/>
      <c r="LUL458770" s="106"/>
      <c r="MCS458770" s="106"/>
      <c r="MCT458770" s="106"/>
      <c r="MCU458770" s="106"/>
      <c r="MCV458770" s="106"/>
      <c r="MCW458770" s="106"/>
      <c r="MCX458770" s="106"/>
      <c r="MCY458770" s="106"/>
      <c r="MCZ458770" s="106"/>
      <c r="MDA458770" s="106"/>
      <c r="MDB458770" s="106"/>
      <c r="MDC458770" s="106"/>
      <c r="MDD458770" s="106"/>
      <c r="MDE458770" s="106"/>
      <c r="MDF458770" s="106"/>
      <c r="MDG458770" s="106"/>
      <c r="MDH458770" s="106"/>
      <c r="MDI458770" s="106"/>
      <c r="MDJ458770" s="106"/>
      <c r="MDK458770" s="106"/>
      <c r="MDL458770" s="106"/>
      <c r="MDM458770" s="106"/>
      <c r="MDN458770" s="106"/>
      <c r="MDO458770" s="106"/>
      <c r="MDP458770" s="106"/>
      <c r="MDY458770" s="106"/>
      <c r="MDZ458770" s="106"/>
      <c r="MEA458770" s="106"/>
      <c r="MEB458770" s="106"/>
      <c r="MEC458770" s="106"/>
      <c r="MED458770" s="106"/>
      <c r="MEE458770" s="106"/>
      <c r="MEF458770" s="106"/>
      <c r="MEG458770" s="106"/>
      <c r="MEH458770" s="106"/>
      <c r="MMO458770" s="106"/>
      <c r="MMP458770" s="106"/>
      <c r="MMQ458770" s="106"/>
      <c r="MMR458770" s="106"/>
      <c r="MMS458770" s="106"/>
      <c r="MMT458770" s="106"/>
      <c r="MMU458770" s="106"/>
      <c r="MMV458770" s="106"/>
      <c r="MMW458770" s="106"/>
      <c r="MMX458770" s="106"/>
      <c r="MMY458770" s="106"/>
      <c r="MMZ458770" s="106"/>
      <c r="MNA458770" s="106"/>
      <c r="MNB458770" s="106"/>
      <c r="MNC458770" s="106"/>
      <c r="MND458770" s="106"/>
      <c r="MNE458770" s="106"/>
      <c r="MNF458770" s="106"/>
      <c r="MNG458770" s="106"/>
      <c r="MNH458770" s="106"/>
      <c r="MNI458770" s="106"/>
      <c r="MNJ458770" s="106"/>
      <c r="MNK458770" s="106"/>
      <c r="MNL458770" s="106"/>
      <c r="MNU458770" s="106"/>
      <c r="MNV458770" s="106"/>
      <c r="MNW458770" s="106"/>
      <c r="MNX458770" s="106"/>
      <c r="MNY458770" s="106"/>
      <c r="MNZ458770" s="106"/>
      <c r="MOA458770" s="106"/>
      <c r="MOB458770" s="106"/>
      <c r="MOC458770" s="106"/>
      <c r="MOD458770" s="106"/>
      <c r="MWK458770" s="106"/>
      <c r="MWL458770" s="106"/>
      <c r="MWM458770" s="106"/>
      <c r="MWN458770" s="106"/>
      <c r="MWO458770" s="106"/>
      <c r="MWP458770" s="106"/>
      <c r="MWQ458770" s="106"/>
      <c r="MWR458770" s="106"/>
      <c r="MWS458770" s="106"/>
      <c r="MWT458770" s="106"/>
      <c r="MWU458770" s="106"/>
      <c r="MWV458770" s="106"/>
      <c r="MWW458770" s="106"/>
      <c r="MWX458770" s="106"/>
      <c r="MWY458770" s="106"/>
      <c r="MWZ458770" s="106"/>
      <c r="MXA458770" s="106"/>
      <c r="MXB458770" s="106"/>
      <c r="MXC458770" s="106"/>
      <c r="MXD458770" s="106"/>
      <c r="MXE458770" s="106"/>
      <c r="MXF458770" s="106"/>
      <c r="MXG458770" s="106"/>
      <c r="MXH458770" s="106"/>
      <c r="MXQ458770" s="106"/>
      <c r="MXR458770" s="106"/>
      <c r="MXS458770" s="106"/>
      <c r="MXT458770" s="106"/>
      <c r="MXU458770" s="106"/>
      <c r="MXV458770" s="106"/>
      <c r="MXW458770" s="106"/>
      <c r="MXX458770" s="106"/>
      <c r="MXY458770" s="106"/>
      <c r="MXZ458770" s="106"/>
      <c r="NGG458770" s="106"/>
      <c r="NGH458770" s="106"/>
      <c r="NGI458770" s="106"/>
      <c r="NGJ458770" s="106"/>
      <c r="NGK458770" s="106"/>
      <c r="NGL458770" s="106"/>
      <c r="NGM458770" s="106"/>
      <c r="NGN458770" s="106"/>
      <c r="NGO458770" s="106"/>
      <c r="NGP458770" s="106"/>
      <c r="NGQ458770" s="106"/>
      <c r="NGR458770" s="106"/>
      <c r="NGS458770" s="106"/>
      <c r="NGT458770" s="106"/>
      <c r="NGU458770" s="106"/>
      <c r="NGV458770" s="106"/>
      <c r="NGW458770" s="106"/>
      <c r="NGX458770" s="106"/>
      <c r="NGY458770" s="106"/>
      <c r="NGZ458770" s="106"/>
      <c r="NHA458770" s="106"/>
      <c r="NHB458770" s="106"/>
      <c r="NHC458770" s="106"/>
      <c r="NHD458770" s="106"/>
      <c r="NHM458770" s="106"/>
      <c r="NHN458770" s="106"/>
      <c r="NHO458770" s="106"/>
      <c r="NHP458770" s="106"/>
      <c r="NHQ458770" s="106"/>
      <c r="NHR458770" s="106"/>
      <c r="NHS458770" s="106"/>
      <c r="NHT458770" s="106"/>
      <c r="NHU458770" s="106"/>
      <c r="NHV458770" s="106"/>
      <c r="NQC458770" s="106"/>
      <c r="NQD458770" s="106"/>
      <c r="NQE458770" s="106"/>
      <c r="NQF458770" s="106"/>
      <c r="NQG458770" s="106"/>
      <c r="NQH458770" s="106"/>
      <c r="NQI458770" s="106"/>
      <c r="NQJ458770" s="106"/>
      <c r="NQK458770" s="106"/>
      <c r="NQL458770" s="106"/>
      <c r="NQM458770" s="106"/>
      <c r="NQN458770" s="106"/>
      <c r="NQO458770" s="106"/>
      <c r="NQP458770" s="106"/>
      <c r="NQQ458770" s="106"/>
      <c r="NQR458770" s="106"/>
      <c r="NQS458770" s="106"/>
      <c r="NQT458770" s="106"/>
      <c r="NQU458770" s="106"/>
      <c r="NQV458770" s="106"/>
      <c r="NQW458770" s="106"/>
      <c r="NQX458770" s="106"/>
      <c r="NQY458770" s="106"/>
      <c r="NQZ458770" s="106"/>
      <c r="NRI458770" s="106"/>
      <c r="NRJ458770" s="106"/>
      <c r="NRK458770" s="106"/>
      <c r="NRL458770" s="106"/>
      <c r="NRM458770" s="106"/>
      <c r="NRN458770" s="106"/>
      <c r="NRO458770" s="106"/>
      <c r="NRP458770" s="106"/>
      <c r="NRQ458770" s="106"/>
      <c r="NRR458770" s="106"/>
      <c r="NZY458770" s="106"/>
      <c r="NZZ458770" s="106"/>
      <c r="OAA458770" s="106"/>
      <c r="OAB458770" s="106"/>
      <c r="OAC458770" s="106"/>
      <c r="OAD458770" s="106"/>
      <c r="OAE458770" s="106"/>
      <c r="OAF458770" s="106"/>
      <c r="OAG458770" s="106"/>
      <c r="OAH458770" s="106"/>
      <c r="OAI458770" s="106"/>
      <c r="OAJ458770" s="106"/>
      <c r="OAK458770" s="106"/>
      <c r="OAL458770" s="106"/>
      <c r="OAM458770" s="106"/>
      <c r="OAN458770" s="106"/>
      <c r="OAO458770" s="106"/>
      <c r="OAP458770" s="106"/>
      <c r="OAQ458770" s="106"/>
      <c r="OAR458770" s="106"/>
      <c r="OAS458770" s="106"/>
      <c r="OAT458770" s="106"/>
      <c r="OAU458770" s="106"/>
      <c r="OAV458770" s="106"/>
      <c r="OBE458770" s="106"/>
      <c r="OBF458770" s="106"/>
      <c r="OBG458770" s="106"/>
      <c r="OBH458770" s="106"/>
      <c r="OBI458770" s="106"/>
      <c r="OBJ458770" s="106"/>
      <c r="OBK458770" s="106"/>
      <c r="OBL458770" s="106"/>
      <c r="OBM458770" s="106"/>
      <c r="OBN458770" s="106"/>
      <c r="OJU458770" s="106"/>
      <c r="OJV458770" s="106"/>
      <c r="OJW458770" s="106"/>
      <c r="OJX458770" s="106"/>
      <c r="OJY458770" s="106"/>
      <c r="OJZ458770" s="106"/>
      <c r="OKA458770" s="106"/>
      <c r="OKB458770" s="106"/>
      <c r="OKC458770" s="106"/>
      <c r="OKD458770" s="106"/>
      <c r="OKE458770" s="106"/>
      <c r="OKF458770" s="106"/>
      <c r="OKG458770" s="106"/>
      <c r="OKH458770" s="106"/>
      <c r="OKI458770" s="106"/>
      <c r="OKJ458770" s="106"/>
      <c r="OKK458770" s="106"/>
      <c r="OKL458770" s="106"/>
      <c r="OKM458770" s="106"/>
      <c r="OKN458770" s="106"/>
      <c r="OKO458770" s="106"/>
      <c r="OKP458770" s="106"/>
      <c r="OKQ458770" s="106"/>
      <c r="OKR458770" s="106"/>
      <c r="OLA458770" s="106"/>
      <c r="OLB458770" s="106"/>
      <c r="OLC458770" s="106"/>
      <c r="OLD458770" s="106"/>
      <c r="OLE458770" s="106"/>
      <c r="OLF458770" s="106"/>
      <c r="OLG458770" s="106"/>
      <c r="OLH458770" s="106"/>
      <c r="OLI458770" s="106"/>
      <c r="OLJ458770" s="106"/>
      <c r="OTQ458770" s="106"/>
      <c r="OTR458770" s="106"/>
      <c r="OTS458770" s="106"/>
      <c r="OTT458770" s="106"/>
      <c r="OTU458770" s="106"/>
      <c r="OTV458770" s="106"/>
      <c r="OTW458770" s="106"/>
      <c r="OTX458770" s="106"/>
      <c r="OTY458770" s="106"/>
      <c r="OTZ458770" s="106"/>
      <c r="OUA458770" s="106"/>
      <c r="OUB458770" s="106"/>
      <c r="OUC458770" s="106"/>
      <c r="OUD458770" s="106"/>
      <c r="OUE458770" s="106"/>
      <c r="OUF458770" s="106"/>
      <c r="OUG458770" s="106"/>
      <c r="OUH458770" s="106"/>
      <c r="OUI458770" s="106"/>
      <c r="OUJ458770" s="106"/>
      <c r="OUK458770" s="106"/>
      <c r="OUL458770" s="106"/>
      <c r="OUM458770" s="106"/>
      <c r="OUN458770" s="106"/>
      <c r="OUW458770" s="106"/>
      <c r="OUX458770" s="106"/>
      <c r="OUY458770" s="106"/>
      <c r="OUZ458770" s="106"/>
      <c r="OVA458770" s="106"/>
      <c r="OVB458770" s="106"/>
      <c r="OVC458770" s="106"/>
      <c r="OVD458770" s="106"/>
      <c r="OVE458770" s="106"/>
      <c r="OVF458770" s="106"/>
      <c r="PDM458770" s="106"/>
      <c r="PDN458770" s="106"/>
      <c r="PDO458770" s="106"/>
      <c r="PDP458770" s="106"/>
      <c r="PDQ458770" s="106"/>
      <c r="PDR458770" s="106"/>
      <c r="PDS458770" s="106"/>
      <c r="PDT458770" s="106"/>
      <c r="PDU458770" s="106"/>
      <c r="PDV458770" s="106"/>
      <c r="PDW458770" s="106"/>
      <c r="PDX458770" s="106"/>
      <c r="PDY458770" s="106"/>
      <c r="PDZ458770" s="106"/>
      <c r="PEA458770" s="106"/>
      <c r="PEB458770" s="106"/>
      <c r="PEC458770" s="106"/>
      <c r="PED458770" s="106"/>
      <c r="PEE458770" s="106"/>
      <c r="PEF458770" s="106"/>
      <c r="PEG458770" s="106"/>
      <c r="PEH458770" s="106"/>
      <c r="PEI458770" s="106"/>
      <c r="PEJ458770" s="106"/>
      <c r="PES458770" s="106"/>
      <c r="PET458770" s="106"/>
      <c r="PEU458770" s="106"/>
      <c r="PEV458770" s="106"/>
      <c r="PEW458770" s="106"/>
      <c r="PEX458770" s="106"/>
      <c r="PEY458770" s="106"/>
      <c r="PEZ458770" s="106"/>
      <c r="PFA458770" s="106"/>
      <c r="PFB458770" s="106"/>
      <c r="PNI458770" s="106"/>
      <c r="PNJ458770" s="106"/>
      <c r="PNK458770" s="106"/>
      <c r="PNL458770" s="106"/>
      <c r="PNM458770" s="106"/>
      <c r="PNN458770" s="106"/>
      <c r="PNO458770" s="106"/>
      <c r="PNP458770" s="106"/>
      <c r="PNQ458770" s="106"/>
      <c r="PNR458770" s="106"/>
      <c r="PNS458770" s="106"/>
      <c r="PNT458770" s="106"/>
      <c r="PNU458770" s="106"/>
      <c r="PNV458770" s="106"/>
      <c r="PNW458770" s="106"/>
      <c r="PNX458770" s="106"/>
      <c r="PNY458770" s="106"/>
      <c r="PNZ458770" s="106"/>
      <c r="POA458770" s="106"/>
      <c r="POB458770" s="106"/>
      <c r="POC458770" s="106"/>
      <c r="POD458770" s="106"/>
      <c r="POE458770" s="106"/>
      <c r="POF458770" s="106"/>
      <c r="POO458770" s="106"/>
      <c r="POP458770" s="106"/>
      <c r="POQ458770" s="106"/>
      <c r="POR458770" s="106"/>
      <c r="POS458770" s="106"/>
      <c r="POT458770" s="106"/>
      <c r="POU458770" s="106"/>
      <c r="POV458770" s="106"/>
      <c r="POW458770" s="106"/>
      <c r="POX458770" s="106"/>
      <c r="PXE458770" s="106"/>
      <c r="PXF458770" s="106"/>
      <c r="PXG458770" s="106"/>
      <c r="PXH458770" s="106"/>
      <c r="PXI458770" s="106"/>
      <c r="PXJ458770" s="106"/>
      <c r="PXK458770" s="106"/>
      <c r="PXL458770" s="106"/>
      <c r="PXM458770" s="106"/>
      <c r="PXN458770" s="106"/>
      <c r="PXO458770" s="106"/>
      <c r="PXP458770" s="106"/>
      <c r="PXQ458770" s="106"/>
      <c r="PXR458770" s="106"/>
      <c r="PXS458770" s="106"/>
      <c r="PXT458770" s="106"/>
      <c r="PXU458770" s="106"/>
      <c r="PXV458770" s="106"/>
      <c r="PXW458770" s="106"/>
      <c r="PXX458770" s="106"/>
      <c r="PXY458770" s="106"/>
      <c r="PXZ458770" s="106"/>
      <c r="PYA458770" s="106"/>
      <c r="PYB458770" s="106"/>
      <c r="PYK458770" s="106"/>
      <c r="PYL458770" s="106"/>
      <c r="PYM458770" s="106"/>
      <c r="PYN458770" s="106"/>
      <c r="PYO458770" s="106"/>
      <c r="PYP458770" s="106"/>
      <c r="PYQ458770" s="106"/>
      <c r="PYR458770" s="106"/>
      <c r="PYS458770" s="106"/>
      <c r="PYT458770" s="106"/>
      <c r="QHA458770" s="106"/>
      <c r="QHB458770" s="106"/>
      <c r="QHC458770" s="106"/>
      <c r="QHD458770" s="106"/>
      <c r="QHE458770" s="106"/>
      <c r="QHF458770" s="106"/>
      <c r="QHG458770" s="106"/>
      <c r="QHH458770" s="106"/>
      <c r="QHI458770" s="106"/>
      <c r="QHJ458770" s="106"/>
      <c r="QHK458770" s="106"/>
      <c r="QHL458770" s="106"/>
      <c r="QHM458770" s="106"/>
      <c r="QHN458770" s="106"/>
      <c r="QHO458770" s="106"/>
      <c r="QHP458770" s="106"/>
      <c r="QHQ458770" s="106"/>
      <c r="QHR458770" s="106"/>
      <c r="QHS458770" s="106"/>
      <c r="QHT458770" s="106"/>
      <c r="QHU458770" s="106"/>
      <c r="QHV458770" s="106"/>
      <c r="QHW458770" s="106"/>
      <c r="QHX458770" s="106"/>
      <c r="QIG458770" s="106"/>
      <c r="QIH458770" s="106"/>
      <c r="QII458770" s="106"/>
      <c r="QIJ458770" s="106"/>
      <c r="QIK458770" s="106"/>
      <c r="QIL458770" s="106"/>
      <c r="QIM458770" s="106"/>
      <c r="QIN458770" s="106"/>
      <c r="QIO458770" s="106"/>
      <c r="QIP458770" s="106"/>
      <c r="QQW458770" s="106"/>
      <c r="QQX458770" s="106"/>
      <c r="QQY458770" s="106"/>
      <c r="QQZ458770" s="106"/>
      <c r="QRA458770" s="106"/>
      <c r="QRB458770" s="106"/>
      <c r="QRC458770" s="106"/>
      <c r="QRD458770" s="106"/>
      <c r="QRE458770" s="106"/>
      <c r="QRF458770" s="106"/>
      <c r="QRG458770" s="106"/>
      <c r="QRH458770" s="106"/>
      <c r="QRI458770" s="106"/>
      <c r="QRJ458770" s="106"/>
      <c r="QRK458770" s="106"/>
      <c r="QRL458770" s="106"/>
      <c r="QRM458770" s="106"/>
      <c r="QRN458770" s="106"/>
      <c r="QRO458770" s="106"/>
      <c r="QRP458770" s="106"/>
      <c r="QRQ458770" s="106"/>
      <c r="QRR458770" s="106"/>
      <c r="QRS458770" s="106"/>
      <c r="QRT458770" s="106"/>
      <c r="QSC458770" s="106"/>
      <c r="QSD458770" s="106"/>
      <c r="QSE458770" s="106"/>
      <c r="QSF458770" s="106"/>
      <c r="QSG458770" s="106"/>
      <c r="QSH458770" s="106"/>
      <c r="QSI458770" s="106"/>
      <c r="QSJ458770" s="106"/>
      <c r="QSK458770" s="106"/>
      <c r="QSL458770" s="106"/>
      <c r="RAS458770" s="106"/>
      <c r="RAT458770" s="106"/>
      <c r="RAU458770" s="106"/>
      <c r="RAV458770" s="106"/>
      <c r="RAW458770" s="106"/>
      <c r="RAX458770" s="106"/>
      <c r="RAY458770" s="106"/>
      <c r="RAZ458770" s="106"/>
      <c r="RBA458770" s="106"/>
      <c r="RBB458770" s="106"/>
      <c r="RBC458770" s="106"/>
      <c r="RBD458770" s="106"/>
      <c r="RBE458770" s="106"/>
      <c r="RBF458770" s="106"/>
      <c r="RBG458770" s="106"/>
      <c r="RBH458770" s="106"/>
      <c r="RBI458770" s="106"/>
      <c r="RBJ458770" s="106"/>
      <c r="RBK458770" s="106"/>
      <c r="RBL458770" s="106"/>
      <c r="RBM458770" s="106"/>
      <c r="RBN458770" s="106"/>
      <c r="RBO458770" s="106"/>
      <c r="RBP458770" s="106"/>
      <c r="RBY458770" s="106"/>
      <c r="RBZ458770" s="106"/>
      <c r="RCA458770" s="106"/>
      <c r="RCB458770" s="106"/>
      <c r="RCC458770" s="106"/>
      <c r="RCD458770" s="106"/>
      <c r="RCE458770" s="106"/>
      <c r="RCF458770" s="106"/>
      <c r="RCG458770" s="106"/>
      <c r="RCH458770" s="106"/>
      <c r="RKO458770" s="106"/>
      <c r="RKP458770" s="106"/>
      <c r="RKQ458770" s="106"/>
      <c r="RKR458770" s="106"/>
      <c r="RKS458770" s="106"/>
      <c r="RKT458770" s="106"/>
      <c r="RKU458770" s="106"/>
      <c r="RKV458770" s="106"/>
      <c r="RKW458770" s="106"/>
      <c r="RKX458770" s="106"/>
      <c r="RKY458770" s="106"/>
      <c r="RKZ458770" s="106"/>
      <c r="RLA458770" s="106"/>
      <c r="RLB458770" s="106"/>
      <c r="RLC458770" s="106"/>
      <c r="RLD458770" s="106"/>
      <c r="RLE458770" s="106"/>
      <c r="RLF458770" s="106"/>
      <c r="RLG458770" s="106"/>
      <c r="RLH458770" s="106"/>
      <c r="RLI458770" s="106"/>
      <c r="RLJ458770" s="106"/>
      <c r="RLK458770" s="106"/>
      <c r="RLL458770" s="106"/>
      <c r="RLU458770" s="106"/>
      <c r="RLV458770" s="106"/>
      <c r="RLW458770" s="106"/>
      <c r="RLX458770" s="106"/>
      <c r="RLY458770" s="106"/>
      <c r="RLZ458770" s="106"/>
      <c r="RMA458770" s="106"/>
      <c r="RMB458770" s="106"/>
      <c r="RMC458770" s="106"/>
      <c r="RMD458770" s="106"/>
      <c r="RUK458770" s="106"/>
      <c r="RUL458770" s="106"/>
      <c r="RUM458770" s="106"/>
      <c r="RUN458770" s="106"/>
      <c r="RUO458770" s="106"/>
      <c r="RUP458770" s="106"/>
      <c r="RUQ458770" s="106"/>
      <c r="RUR458770" s="106"/>
      <c r="RUS458770" s="106"/>
      <c r="RUT458770" s="106"/>
      <c r="RUU458770" s="106"/>
      <c r="RUV458770" s="106"/>
      <c r="RUW458770" s="106"/>
      <c r="RUX458770" s="106"/>
      <c r="RUY458770" s="106"/>
      <c r="RUZ458770" s="106"/>
      <c r="RVA458770" s="106"/>
      <c r="RVB458770" s="106"/>
      <c r="RVC458770" s="106"/>
      <c r="RVD458770" s="106"/>
      <c r="RVE458770" s="106"/>
      <c r="RVF458770" s="106"/>
      <c r="RVG458770" s="106"/>
      <c r="RVH458770" s="106"/>
      <c r="RVQ458770" s="106"/>
      <c r="RVR458770" s="106"/>
      <c r="RVS458770" s="106"/>
      <c r="RVT458770" s="106"/>
      <c r="RVU458770" s="106"/>
      <c r="RVV458770" s="106"/>
      <c r="RVW458770" s="106"/>
      <c r="RVX458770" s="106"/>
      <c r="RVY458770" s="106"/>
      <c r="RVZ458770" s="106"/>
      <c r="SEG458770" s="106"/>
      <c r="SEH458770" s="106"/>
      <c r="SEI458770" s="106"/>
      <c r="SEJ458770" s="106"/>
      <c r="SEK458770" s="106"/>
      <c r="SEL458770" s="106"/>
      <c r="SEM458770" s="106"/>
      <c r="SEN458770" s="106"/>
      <c r="SEO458770" s="106"/>
      <c r="SEP458770" s="106"/>
      <c r="SEQ458770" s="106"/>
      <c r="SER458770" s="106"/>
      <c r="SES458770" s="106"/>
      <c r="SET458770" s="106"/>
      <c r="SEU458770" s="106"/>
      <c r="SEV458770" s="106"/>
      <c r="SEW458770" s="106"/>
      <c r="SEX458770" s="106"/>
      <c r="SEY458770" s="106"/>
      <c r="SEZ458770" s="106"/>
      <c r="SFA458770" s="106"/>
      <c r="SFB458770" s="106"/>
      <c r="SFC458770" s="106"/>
      <c r="SFD458770" s="106"/>
      <c r="SFM458770" s="106"/>
      <c r="SFN458770" s="106"/>
      <c r="SFO458770" s="106"/>
      <c r="SFP458770" s="106"/>
      <c r="SFQ458770" s="106"/>
      <c r="SFR458770" s="106"/>
      <c r="SFS458770" s="106"/>
      <c r="SFT458770" s="106"/>
      <c r="SFU458770" s="106"/>
      <c r="SFV458770" s="106"/>
      <c r="SOC458770" s="106"/>
      <c r="SOD458770" s="106"/>
      <c r="SOE458770" s="106"/>
      <c r="SOF458770" s="106"/>
      <c r="SOG458770" s="106"/>
      <c r="SOH458770" s="106"/>
      <c r="SOI458770" s="106"/>
      <c r="SOJ458770" s="106"/>
      <c r="SOK458770" s="106"/>
      <c r="SOL458770" s="106"/>
      <c r="SOM458770" s="106"/>
      <c r="SON458770" s="106"/>
      <c r="SOO458770" s="106"/>
      <c r="SOP458770" s="106"/>
      <c r="SOQ458770" s="106"/>
      <c r="SOR458770" s="106"/>
      <c r="SOS458770" s="106"/>
      <c r="SOT458770" s="106"/>
      <c r="SOU458770" s="106"/>
      <c r="SOV458770" s="106"/>
      <c r="SOW458770" s="106"/>
      <c r="SOX458770" s="106"/>
      <c r="SOY458770" s="106"/>
      <c r="SOZ458770" s="106"/>
      <c r="SPI458770" s="106"/>
      <c r="SPJ458770" s="106"/>
      <c r="SPK458770" s="106"/>
      <c r="SPL458770" s="106"/>
      <c r="SPM458770" s="106"/>
      <c r="SPN458770" s="106"/>
      <c r="SPO458770" s="106"/>
      <c r="SPP458770" s="106"/>
      <c r="SPQ458770" s="106"/>
      <c r="SPR458770" s="106"/>
      <c r="SXY458770" s="106"/>
      <c r="SXZ458770" s="106"/>
      <c r="SYA458770" s="106"/>
      <c r="SYB458770" s="106"/>
      <c r="SYC458770" s="106"/>
      <c r="SYD458770" s="106"/>
      <c r="SYE458770" s="106"/>
      <c r="SYF458770" s="106"/>
      <c r="SYG458770" s="106"/>
      <c r="SYH458770" s="106"/>
      <c r="SYI458770" s="106"/>
      <c r="SYJ458770" s="106"/>
      <c r="SYK458770" s="106"/>
      <c r="SYL458770" s="106"/>
      <c r="SYM458770" s="106"/>
      <c r="SYN458770" s="106"/>
      <c r="SYO458770" s="106"/>
      <c r="SYP458770" s="106"/>
      <c r="SYQ458770" s="106"/>
      <c r="SYR458770" s="106"/>
      <c r="SYS458770" s="106"/>
      <c r="SYT458770" s="106"/>
      <c r="SYU458770" s="106"/>
      <c r="SYV458770" s="106"/>
      <c r="SZE458770" s="106"/>
      <c r="SZF458770" s="106"/>
      <c r="SZG458770" s="106"/>
      <c r="SZH458770" s="106"/>
      <c r="SZI458770" s="106"/>
      <c r="SZJ458770" s="106"/>
      <c r="SZK458770" s="106"/>
      <c r="SZL458770" s="106"/>
      <c r="SZM458770" s="106"/>
      <c r="SZN458770" s="106"/>
      <c r="THU458770" s="106"/>
      <c r="THV458770" s="106"/>
      <c r="THW458770" s="106"/>
      <c r="THX458770" s="106"/>
      <c r="THY458770" s="106"/>
      <c r="THZ458770" s="106"/>
      <c r="TIA458770" s="106"/>
      <c r="TIB458770" s="106"/>
      <c r="TIC458770" s="106"/>
      <c r="TID458770" s="106"/>
      <c r="TIE458770" s="106"/>
      <c r="TIF458770" s="106"/>
      <c r="TIG458770" s="106"/>
      <c r="TIH458770" s="106"/>
      <c r="TII458770" s="106"/>
      <c r="TIJ458770" s="106"/>
      <c r="TIK458770" s="106"/>
      <c r="TIL458770" s="106"/>
      <c r="TIM458770" s="106"/>
      <c r="TIN458770" s="106"/>
      <c r="TIO458770" s="106"/>
      <c r="TIP458770" s="106"/>
      <c r="TIQ458770" s="106"/>
      <c r="TIR458770" s="106"/>
      <c r="TJA458770" s="106"/>
      <c r="TJB458770" s="106"/>
      <c r="TJC458770" s="106"/>
      <c r="TJD458770" s="106"/>
      <c r="TJE458770" s="106"/>
      <c r="TJF458770" s="106"/>
      <c r="TJG458770" s="106"/>
      <c r="TJH458770" s="106"/>
      <c r="TJI458770" s="106"/>
      <c r="TJJ458770" s="106"/>
      <c r="TRQ458770" s="106"/>
      <c r="TRR458770" s="106"/>
      <c r="TRS458770" s="106"/>
      <c r="TRT458770" s="106"/>
      <c r="TRU458770" s="106"/>
      <c r="TRV458770" s="106"/>
      <c r="TRW458770" s="106"/>
      <c r="TRX458770" s="106"/>
      <c r="TRY458770" s="106"/>
      <c r="TRZ458770" s="106"/>
      <c r="TSA458770" s="106"/>
      <c r="TSB458770" s="106"/>
      <c r="TSC458770" s="106"/>
      <c r="TSD458770" s="106"/>
      <c r="TSE458770" s="106"/>
      <c r="TSF458770" s="106"/>
      <c r="TSG458770" s="106"/>
      <c r="TSH458770" s="106"/>
      <c r="TSI458770" s="106"/>
      <c r="TSJ458770" s="106"/>
      <c r="TSK458770" s="106"/>
      <c r="TSL458770" s="106"/>
      <c r="TSM458770" s="106"/>
      <c r="TSN458770" s="106"/>
      <c r="TSW458770" s="106"/>
      <c r="TSX458770" s="106"/>
      <c r="TSY458770" s="106"/>
      <c r="TSZ458770" s="106"/>
      <c r="TTA458770" s="106"/>
      <c r="TTB458770" s="106"/>
      <c r="TTC458770" s="106"/>
      <c r="TTD458770" s="106"/>
      <c r="TTE458770" s="106"/>
      <c r="TTF458770" s="106"/>
      <c r="UBM458770" s="106"/>
      <c r="UBN458770" s="106"/>
      <c r="UBO458770" s="106"/>
      <c r="UBP458770" s="106"/>
      <c r="UBQ458770" s="106"/>
      <c r="UBR458770" s="106"/>
      <c r="UBS458770" s="106"/>
      <c r="UBT458770" s="106"/>
      <c r="UBU458770" s="106"/>
      <c r="UBV458770" s="106"/>
      <c r="UBW458770" s="106"/>
      <c r="UBX458770" s="106"/>
      <c r="UBY458770" s="106"/>
      <c r="UBZ458770" s="106"/>
      <c r="UCA458770" s="106"/>
      <c r="UCB458770" s="106"/>
      <c r="UCC458770" s="106"/>
      <c r="UCD458770" s="106"/>
      <c r="UCE458770" s="106"/>
      <c r="UCF458770" s="106"/>
      <c r="UCG458770" s="106"/>
      <c r="UCH458770" s="106"/>
      <c r="UCI458770" s="106"/>
      <c r="UCJ458770" s="106"/>
      <c r="UCS458770" s="106"/>
      <c r="UCT458770" s="106"/>
      <c r="UCU458770" s="106"/>
      <c r="UCV458770" s="106"/>
      <c r="UCW458770" s="106"/>
      <c r="UCX458770" s="106"/>
      <c r="UCY458770" s="106"/>
      <c r="UCZ458770" s="106"/>
      <c r="UDA458770" s="106"/>
      <c r="UDB458770" s="106"/>
      <c r="ULI458770" s="106"/>
      <c r="ULJ458770" s="106"/>
      <c r="ULK458770" s="106"/>
      <c r="ULL458770" s="106"/>
      <c r="ULM458770" s="106"/>
      <c r="ULN458770" s="106"/>
      <c r="ULO458770" s="106"/>
      <c r="ULP458770" s="106"/>
      <c r="ULQ458770" s="106"/>
      <c r="ULR458770" s="106"/>
      <c r="ULS458770" s="106"/>
      <c r="ULT458770" s="106"/>
      <c r="ULU458770" s="106"/>
      <c r="ULV458770" s="106"/>
      <c r="ULW458770" s="106"/>
      <c r="ULX458770" s="106"/>
      <c r="ULY458770" s="106"/>
      <c r="ULZ458770" s="106"/>
      <c r="UMA458770" s="106"/>
      <c r="UMB458770" s="106"/>
      <c r="UMC458770" s="106"/>
      <c r="UMD458770" s="106"/>
      <c r="UME458770" s="106"/>
      <c r="UMF458770" s="106"/>
      <c r="UMO458770" s="106"/>
      <c r="UMP458770" s="106"/>
      <c r="UMQ458770" s="106"/>
      <c r="UMR458770" s="106"/>
      <c r="UMS458770" s="106"/>
      <c r="UMT458770" s="106"/>
      <c r="UMU458770" s="106"/>
      <c r="UMV458770" s="106"/>
      <c r="UMW458770" s="106"/>
      <c r="UMX458770" s="106"/>
      <c r="UVE458770" s="106"/>
      <c r="UVF458770" s="106"/>
      <c r="UVG458770" s="106"/>
      <c r="UVH458770" s="106"/>
      <c r="UVI458770" s="106"/>
      <c r="UVJ458770" s="106"/>
      <c r="UVK458770" s="106"/>
      <c r="UVL458770" s="106"/>
      <c r="UVM458770" s="106"/>
      <c r="UVN458770" s="106"/>
      <c r="UVO458770" s="106"/>
      <c r="UVP458770" s="106"/>
      <c r="UVQ458770" s="106"/>
      <c r="UVR458770" s="106"/>
      <c r="UVS458770" s="106"/>
      <c r="UVT458770" s="106"/>
      <c r="UVU458770" s="106"/>
      <c r="UVV458770" s="106"/>
      <c r="UVW458770" s="106"/>
      <c r="UVX458770" s="106"/>
      <c r="UVY458770" s="106"/>
      <c r="UVZ458770" s="106"/>
      <c r="UWA458770" s="106"/>
      <c r="UWB458770" s="106"/>
      <c r="UWK458770" s="106"/>
      <c r="UWL458770" s="106"/>
      <c r="UWM458770" s="106"/>
      <c r="UWN458770" s="106"/>
      <c r="UWO458770" s="106"/>
      <c r="UWP458770" s="106"/>
      <c r="UWQ458770" s="106"/>
      <c r="UWR458770" s="106"/>
      <c r="UWS458770" s="106"/>
      <c r="UWT458770" s="106"/>
      <c r="VFA458770" s="106"/>
      <c r="VFB458770" s="106"/>
      <c r="VFC458770" s="106"/>
      <c r="VFD458770" s="106"/>
      <c r="VFE458770" s="106"/>
      <c r="VFF458770" s="106"/>
      <c r="VFG458770" s="106"/>
      <c r="VFH458770" s="106"/>
      <c r="VFI458770" s="106"/>
      <c r="VFJ458770" s="106"/>
      <c r="VFK458770" s="106"/>
      <c r="VFL458770" s="106"/>
      <c r="VFM458770" s="106"/>
      <c r="VFN458770" s="106"/>
      <c r="VFO458770" s="106"/>
      <c r="VFP458770" s="106"/>
      <c r="VFQ458770" s="106"/>
      <c r="VFR458770" s="106"/>
      <c r="VFS458770" s="106"/>
      <c r="VFT458770" s="106"/>
      <c r="VFU458770" s="106"/>
      <c r="VFV458770" s="106"/>
      <c r="VFW458770" s="106"/>
      <c r="VFX458770" s="106"/>
      <c r="VGG458770" s="106"/>
      <c r="VGH458770" s="106"/>
      <c r="VGI458770" s="106"/>
      <c r="VGJ458770" s="106"/>
      <c r="VGK458770" s="106"/>
      <c r="VGL458770" s="106"/>
      <c r="VGM458770" s="106"/>
      <c r="VGN458770" s="106"/>
      <c r="VGO458770" s="106"/>
      <c r="VGP458770" s="106"/>
      <c r="VOW458770" s="106"/>
      <c r="VOX458770" s="106"/>
      <c r="VOY458770" s="106"/>
      <c r="VOZ458770" s="106"/>
      <c r="VPA458770" s="106"/>
      <c r="VPB458770" s="106"/>
      <c r="VPC458770" s="106"/>
      <c r="VPD458770" s="106"/>
      <c r="VPE458770" s="106"/>
      <c r="VPF458770" s="106"/>
      <c r="VPG458770" s="106"/>
      <c r="VPH458770" s="106"/>
      <c r="VPI458770" s="106"/>
      <c r="VPJ458770" s="106"/>
      <c r="VPK458770" s="106"/>
      <c r="VPL458770" s="106"/>
      <c r="VPM458770" s="106"/>
      <c r="VPN458770" s="106"/>
      <c r="VPO458770" s="106"/>
      <c r="VPP458770" s="106"/>
      <c r="VPQ458770" s="106"/>
      <c r="VPR458770" s="106"/>
      <c r="VPS458770" s="106"/>
      <c r="VPT458770" s="106"/>
      <c r="VQC458770" s="106"/>
      <c r="VQD458770" s="106"/>
      <c r="VQE458770" s="106"/>
      <c r="VQF458770" s="106"/>
      <c r="VQG458770" s="106"/>
      <c r="VQH458770" s="106"/>
      <c r="VQI458770" s="106"/>
      <c r="VQJ458770" s="106"/>
      <c r="VQK458770" s="106"/>
      <c r="VQL458770" s="106"/>
      <c r="VYS458770" s="106"/>
      <c r="VYT458770" s="106"/>
      <c r="VYU458770" s="106"/>
      <c r="VYV458770" s="106"/>
      <c r="VYW458770" s="106"/>
      <c r="VYX458770" s="106"/>
      <c r="VYY458770" s="106"/>
      <c r="VYZ458770" s="106"/>
      <c r="VZA458770" s="106"/>
      <c r="VZB458770" s="106"/>
      <c r="VZC458770" s="106"/>
      <c r="VZD458770" s="106"/>
      <c r="VZE458770" s="106"/>
      <c r="VZF458770" s="106"/>
      <c r="VZG458770" s="106"/>
      <c r="VZH458770" s="106"/>
      <c r="VZI458770" s="106"/>
      <c r="VZJ458770" s="106"/>
      <c r="VZK458770" s="106"/>
      <c r="VZL458770" s="106"/>
      <c r="VZM458770" s="106"/>
      <c r="VZN458770" s="106"/>
      <c r="VZO458770" s="106"/>
      <c r="VZP458770" s="106"/>
      <c r="VZY458770" s="106"/>
      <c r="VZZ458770" s="106"/>
      <c r="WAA458770" s="106"/>
      <c r="WAB458770" s="106"/>
      <c r="WAC458770" s="106"/>
      <c r="WAD458770" s="106"/>
      <c r="WAE458770" s="106"/>
      <c r="WAF458770" s="106"/>
      <c r="WAG458770" s="106"/>
      <c r="WAH458770" s="106"/>
      <c r="WIO458770" s="106"/>
      <c r="WIP458770" s="106"/>
      <c r="WIQ458770" s="106"/>
      <c r="WIR458770" s="106"/>
      <c r="WIS458770" s="106"/>
      <c r="WIT458770" s="106"/>
      <c r="WIU458770" s="106"/>
      <c r="WIV458770" s="106"/>
      <c r="WIW458770" s="106"/>
      <c r="WIX458770" s="106"/>
      <c r="WIY458770" s="106"/>
      <c r="WIZ458770" s="106"/>
      <c r="WJA458770" s="106"/>
      <c r="WJB458770" s="106"/>
      <c r="WJC458770" s="106"/>
      <c r="WJD458770" s="106"/>
      <c r="WJE458770" s="106"/>
      <c r="WJF458770" s="106"/>
      <c r="WJG458770" s="106"/>
      <c r="WJH458770" s="106"/>
      <c r="WJI458770" s="106"/>
      <c r="WJJ458770" s="106"/>
      <c r="WJK458770" s="106"/>
      <c r="WJL458770" s="106"/>
      <c r="WJU458770" s="106"/>
      <c r="WJV458770" s="106"/>
      <c r="WJW458770" s="106"/>
      <c r="WJX458770" s="106"/>
      <c r="WJY458770" s="106"/>
      <c r="WJZ458770" s="106"/>
      <c r="WKA458770" s="106"/>
      <c r="WKB458770" s="106"/>
      <c r="WKC458770" s="106"/>
      <c r="WKD458770" s="106"/>
      <c r="WSK458770" s="106"/>
      <c r="WSL458770" s="106"/>
      <c r="WSM458770" s="106"/>
      <c r="WSN458770" s="106"/>
      <c r="WSO458770" s="106"/>
      <c r="WSP458770" s="106"/>
      <c r="WSQ458770" s="106"/>
      <c r="WSR458770" s="106"/>
      <c r="WSS458770" s="106"/>
      <c r="WST458770" s="106"/>
      <c r="WSU458770" s="106"/>
      <c r="WSV458770" s="106"/>
      <c r="WSW458770" s="106"/>
      <c r="WSX458770" s="106"/>
      <c r="WSY458770" s="106"/>
      <c r="WSZ458770" s="106"/>
      <c r="WTA458770" s="106"/>
      <c r="WTB458770" s="106"/>
      <c r="WTC458770" s="106"/>
      <c r="WTD458770" s="106"/>
      <c r="WTE458770" s="106"/>
      <c r="WTF458770" s="106"/>
      <c r="WTG458770" s="106"/>
      <c r="WTH458770" s="106"/>
      <c r="WTQ458770" s="106"/>
      <c r="WTR458770" s="106"/>
      <c r="WTS458770" s="106"/>
      <c r="WTT458770" s="106"/>
      <c r="WTU458770" s="106"/>
      <c r="WTV458770" s="106"/>
      <c r="WTW458770" s="106"/>
      <c r="WTX458770" s="106"/>
      <c r="WTY458770" s="106"/>
      <c r="WTZ458770" s="106"/>
    </row>
    <row r="458780" spans="437:1005 1205:2029 2229:3053 3253:4077 4277:5101 5301:6125 6325:7149 7349:8173 8373:9197 9397:10221 10421:11245 11445:12269 12469:13293 13493:14317 14517:15341 15541:16109" hidden="1" x14ac:dyDescent="0.15">
      <c r="RM458780" s="106"/>
      <c r="RN458780" s="106"/>
      <c r="RO458780" s="106"/>
      <c r="RP458780" s="106"/>
      <c r="RQ458780" s="106"/>
      <c r="RR458780" s="106"/>
      <c r="RS458780" s="106"/>
      <c r="RT458780" s="106"/>
      <c r="RU458780" s="106"/>
      <c r="RV458780" s="106"/>
      <c r="RW458780" s="106"/>
      <c r="RX458780" s="106"/>
      <c r="RY458780" s="106"/>
      <c r="ABI458780" s="106"/>
      <c r="ABJ458780" s="106"/>
      <c r="ABK458780" s="106"/>
      <c r="ABL458780" s="106"/>
      <c r="ABM458780" s="106"/>
      <c r="ABN458780" s="106"/>
      <c r="ABO458780" s="106"/>
      <c r="ABP458780" s="106"/>
      <c r="ABQ458780" s="106"/>
      <c r="ABR458780" s="106"/>
      <c r="ABS458780" s="106"/>
      <c r="ABT458780" s="106"/>
      <c r="ABU458780" s="106"/>
      <c r="ALE458780" s="106"/>
      <c r="ALF458780" s="106"/>
      <c r="ALG458780" s="106"/>
      <c r="ALH458780" s="106"/>
      <c r="ALI458780" s="106"/>
      <c r="ALJ458780" s="106"/>
      <c r="ALK458780" s="106"/>
      <c r="ALL458780" s="106"/>
      <c r="ALM458780" s="106"/>
      <c r="ALN458780" s="106"/>
      <c r="ALO458780" s="106"/>
      <c r="ALP458780" s="106"/>
      <c r="ALQ458780" s="106"/>
      <c r="AVA458780" s="106"/>
      <c r="AVB458780" s="106"/>
      <c r="AVC458780" s="106"/>
      <c r="AVD458780" s="106"/>
      <c r="AVE458780" s="106"/>
      <c r="AVF458780" s="106"/>
      <c r="AVG458780" s="106"/>
      <c r="AVH458780" s="106"/>
      <c r="AVI458780" s="106"/>
      <c r="AVJ458780" s="106"/>
      <c r="AVK458780" s="106"/>
      <c r="AVL458780" s="106"/>
      <c r="AVM458780" s="106"/>
      <c r="BEW458780" s="106"/>
      <c r="BEX458780" s="106"/>
      <c r="BEY458780" s="106"/>
      <c r="BEZ458780" s="106"/>
      <c r="BFA458780" s="106"/>
      <c r="BFB458780" s="106"/>
      <c r="BFC458780" s="106"/>
      <c r="BFD458780" s="106"/>
      <c r="BFE458780" s="106"/>
      <c r="BFF458780" s="106"/>
      <c r="BFG458780" s="106"/>
      <c r="BFH458780" s="106"/>
      <c r="BFI458780" s="106"/>
      <c r="BOS458780" s="106"/>
      <c r="BOT458780" s="106"/>
      <c r="BOU458780" s="106"/>
      <c r="BOV458780" s="106"/>
      <c r="BOW458780" s="106"/>
      <c r="BOX458780" s="106"/>
      <c r="BOY458780" s="106"/>
      <c r="BOZ458780" s="106"/>
      <c r="BPA458780" s="106"/>
      <c r="BPB458780" s="106"/>
      <c r="BPC458780" s="106"/>
      <c r="BPD458780" s="106"/>
      <c r="BPE458780" s="106"/>
      <c r="BYO458780" s="106"/>
      <c r="BYP458780" s="106"/>
      <c r="BYQ458780" s="106"/>
      <c r="BYR458780" s="106"/>
      <c r="BYS458780" s="106"/>
      <c r="BYT458780" s="106"/>
      <c r="BYU458780" s="106"/>
      <c r="BYV458780" s="106"/>
      <c r="BYW458780" s="106"/>
      <c r="BYX458780" s="106"/>
      <c r="BYY458780" s="106"/>
      <c r="BYZ458780" s="106"/>
      <c r="BZA458780" s="106"/>
      <c r="CIK458780" s="106"/>
      <c r="CIL458780" s="106"/>
      <c r="CIM458780" s="106"/>
      <c r="CIN458780" s="106"/>
      <c r="CIO458780" s="106"/>
      <c r="CIP458780" s="106"/>
      <c r="CIQ458780" s="106"/>
      <c r="CIR458780" s="106"/>
      <c r="CIS458780" s="106"/>
      <c r="CIT458780" s="106"/>
      <c r="CIU458780" s="106"/>
      <c r="CIV458780" s="106"/>
      <c r="CIW458780" s="106"/>
      <c r="CSG458780" s="106"/>
      <c r="CSH458780" s="106"/>
      <c r="CSI458780" s="106"/>
      <c r="CSJ458780" s="106"/>
      <c r="CSK458780" s="106"/>
      <c r="CSL458780" s="106"/>
      <c r="CSM458780" s="106"/>
      <c r="CSN458780" s="106"/>
      <c r="CSO458780" s="106"/>
      <c r="CSP458780" s="106"/>
      <c r="CSQ458780" s="106"/>
      <c r="CSR458780" s="106"/>
      <c r="CSS458780" s="106"/>
      <c r="DCC458780" s="106"/>
      <c r="DCD458780" s="106"/>
      <c r="DCE458780" s="106"/>
      <c r="DCF458780" s="106"/>
      <c r="DCG458780" s="106"/>
      <c r="DCH458780" s="106"/>
      <c r="DCI458780" s="106"/>
      <c r="DCJ458780" s="106"/>
      <c r="DCK458780" s="106"/>
      <c r="DCL458780" s="106"/>
      <c r="DCM458780" s="106"/>
      <c r="DCN458780" s="106"/>
      <c r="DCO458780" s="106"/>
      <c r="DLY458780" s="106"/>
      <c r="DLZ458780" s="106"/>
      <c r="DMA458780" s="106"/>
      <c r="DMB458780" s="106"/>
      <c r="DMC458780" s="106"/>
      <c r="DMD458780" s="106"/>
      <c r="DME458780" s="106"/>
      <c r="DMF458780" s="106"/>
      <c r="DMG458780" s="106"/>
      <c r="DMH458780" s="106"/>
      <c r="DMI458780" s="106"/>
      <c r="DMJ458780" s="106"/>
      <c r="DMK458780" s="106"/>
      <c r="DVU458780" s="106"/>
      <c r="DVV458780" s="106"/>
      <c r="DVW458780" s="106"/>
      <c r="DVX458780" s="106"/>
      <c r="DVY458780" s="106"/>
      <c r="DVZ458780" s="106"/>
      <c r="DWA458780" s="106"/>
      <c r="DWB458780" s="106"/>
      <c r="DWC458780" s="106"/>
      <c r="DWD458780" s="106"/>
      <c r="DWE458780" s="106"/>
      <c r="DWF458780" s="106"/>
      <c r="DWG458780" s="106"/>
      <c r="EFQ458780" s="106"/>
      <c r="EFR458780" s="106"/>
      <c r="EFS458780" s="106"/>
      <c r="EFT458780" s="106"/>
      <c r="EFU458780" s="106"/>
      <c r="EFV458780" s="106"/>
      <c r="EFW458780" s="106"/>
      <c r="EFX458780" s="106"/>
      <c r="EFY458780" s="106"/>
      <c r="EFZ458780" s="106"/>
      <c r="EGA458780" s="106"/>
      <c r="EGB458780" s="106"/>
      <c r="EGC458780" s="106"/>
      <c r="EPM458780" s="106"/>
      <c r="EPN458780" s="106"/>
      <c r="EPO458780" s="106"/>
      <c r="EPP458780" s="106"/>
      <c r="EPQ458780" s="106"/>
      <c r="EPR458780" s="106"/>
      <c r="EPS458780" s="106"/>
      <c r="EPT458780" s="106"/>
      <c r="EPU458780" s="106"/>
      <c r="EPV458780" s="106"/>
      <c r="EPW458780" s="106"/>
      <c r="EPX458780" s="106"/>
      <c r="EPY458780" s="106"/>
      <c r="EZI458780" s="106"/>
      <c r="EZJ458780" s="106"/>
      <c r="EZK458780" s="106"/>
      <c r="EZL458780" s="106"/>
      <c r="EZM458780" s="106"/>
      <c r="EZN458780" s="106"/>
      <c r="EZO458780" s="106"/>
      <c r="EZP458780" s="106"/>
      <c r="EZQ458780" s="106"/>
      <c r="EZR458780" s="106"/>
      <c r="EZS458780" s="106"/>
      <c r="EZT458780" s="106"/>
      <c r="EZU458780" s="106"/>
      <c r="FJE458780" s="106"/>
      <c r="FJF458780" s="106"/>
      <c r="FJG458780" s="106"/>
      <c r="FJH458780" s="106"/>
      <c r="FJI458780" s="106"/>
      <c r="FJJ458780" s="106"/>
      <c r="FJK458780" s="106"/>
      <c r="FJL458780" s="106"/>
      <c r="FJM458780" s="106"/>
      <c r="FJN458780" s="106"/>
      <c r="FJO458780" s="106"/>
      <c r="FJP458780" s="106"/>
      <c r="FJQ458780" s="106"/>
      <c r="FTA458780" s="106"/>
      <c r="FTB458780" s="106"/>
      <c r="FTC458780" s="106"/>
      <c r="FTD458780" s="106"/>
      <c r="FTE458780" s="106"/>
      <c r="FTF458780" s="106"/>
      <c r="FTG458780" s="106"/>
      <c r="FTH458780" s="106"/>
      <c r="FTI458780" s="106"/>
      <c r="FTJ458780" s="106"/>
      <c r="FTK458780" s="106"/>
      <c r="FTL458780" s="106"/>
      <c r="FTM458780" s="106"/>
      <c r="GCW458780" s="106"/>
      <c r="GCX458780" s="106"/>
      <c r="GCY458780" s="106"/>
      <c r="GCZ458780" s="106"/>
      <c r="GDA458780" s="106"/>
      <c r="GDB458780" s="106"/>
      <c r="GDC458780" s="106"/>
      <c r="GDD458780" s="106"/>
      <c r="GDE458780" s="106"/>
      <c r="GDF458780" s="106"/>
      <c r="GDG458780" s="106"/>
      <c r="GDH458780" s="106"/>
      <c r="GDI458780" s="106"/>
      <c r="GMS458780" s="106"/>
      <c r="GMT458780" s="106"/>
      <c r="GMU458780" s="106"/>
      <c r="GMV458780" s="106"/>
      <c r="GMW458780" s="106"/>
      <c r="GMX458780" s="106"/>
      <c r="GMY458780" s="106"/>
      <c r="GMZ458780" s="106"/>
      <c r="GNA458780" s="106"/>
      <c r="GNB458780" s="106"/>
      <c r="GNC458780" s="106"/>
      <c r="GND458780" s="106"/>
      <c r="GNE458780" s="106"/>
      <c r="GWO458780" s="106"/>
      <c r="GWP458780" s="106"/>
      <c r="GWQ458780" s="106"/>
      <c r="GWR458780" s="106"/>
      <c r="GWS458780" s="106"/>
      <c r="GWT458780" s="106"/>
      <c r="GWU458780" s="106"/>
      <c r="GWV458780" s="106"/>
      <c r="GWW458780" s="106"/>
      <c r="GWX458780" s="106"/>
      <c r="GWY458780" s="106"/>
      <c r="GWZ458780" s="106"/>
      <c r="GXA458780" s="106"/>
      <c r="HGK458780" s="106"/>
      <c r="HGL458780" s="106"/>
      <c r="HGM458780" s="106"/>
      <c r="HGN458780" s="106"/>
      <c r="HGO458780" s="106"/>
      <c r="HGP458780" s="106"/>
      <c r="HGQ458780" s="106"/>
      <c r="HGR458780" s="106"/>
      <c r="HGS458780" s="106"/>
      <c r="HGT458780" s="106"/>
      <c r="HGU458780" s="106"/>
      <c r="HGV458780" s="106"/>
      <c r="HGW458780" s="106"/>
      <c r="HQG458780" s="106"/>
      <c r="HQH458780" s="106"/>
      <c r="HQI458780" s="106"/>
      <c r="HQJ458780" s="106"/>
      <c r="HQK458780" s="106"/>
      <c r="HQL458780" s="106"/>
      <c r="HQM458780" s="106"/>
      <c r="HQN458780" s="106"/>
      <c r="HQO458780" s="106"/>
      <c r="HQP458780" s="106"/>
      <c r="HQQ458780" s="106"/>
      <c r="HQR458780" s="106"/>
      <c r="HQS458780" s="106"/>
      <c r="IAC458780" s="106"/>
      <c r="IAD458780" s="106"/>
      <c r="IAE458780" s="106"/>
      <c r="IAF458780" s="106"/>
      <c r="IAG458780" s="106"/>
      <c r="IAH458780" s="106"/>
      <c r="IAI458780" s="106"/>
      <c r="IAJ458780" s="106"/>
      <c r="IAK458780" s="106"/>
      <c r="IAL458780" s="106"/>
      <c r="IAM458780" s="106"/>
      <c r="IAN458780" s="106"/>
      <c r="IAO458780" s="106"/>
      <c r="IJY458780" s="106"/>
      <c r="IJZ458780" s="106"/>
      <c r="IKA458780" s="106"/>
      <c r="IKB458780" s="106"/>
      <c r="IKC458780" s="106"/>
      <c r="IKD458780" s="106"/>
      <c r="IKE458780" s="106"/>
      <c r="IKF458780" s="106"/>
      <c r="IKG458780" s="106"/>
      <c r="IKH458780" s="106"/>
      <c r="IKI458780" s="106"/>
      <c r="IKJ458780" s="106"/>
      <c r="IKK458780" s="106"/>
      <c r="ITU458780" s="106"/>
      <c r="ITV458780" s="106"/>
      <c r="ITW458780" s="106"/>
      <c r="ITX458780" s="106"/>
      <c r="ITY458780" s="106"/>
      <c r="ITZ458780" s="106"/>
      <c r="IUA458780" s="106"/>
      <c r="IUB458780" s="106"/>
      <c r="IUC458780" s="106"/>
      <c r="IUD458780" s="106"/>
      <c r="IUE458780" s="106"/>
      <c r="IUF458780" s="106"/>
      <c r="IUG458780" s="106"/>
      <c r="JDQ458780" s="106"/>
      <c r="JDR458780" s="106"/>
      <c r="JDS458780" s="106"/>
      <c r="JDT458780" s="106"/>
      <c r="JDU458780" s="106"/>
      <c r="JDV458780" s="106"/>
      <c r="JDW458780" s="106"/>
      <c r="JDX458780" s="106"/>
      <c r="JDY458780" s="106"/>
      <c r="JDZ458780" s="106"/>
      <c r="JEA458780" s="106"/>
      <c r="JEB458780" s="106"/>
      <c r="JEC458780" s="106"/>
      <c r="JNM458780" s="106"/>
      <c r="JNN458780" s="106"/>
      <c r="JNO458780" s="106"/>
      <c r="JNP458780" s="106"/>
      <c r="JNQ458780" s="106"/>
      <c r="JNR458780" s="106"/>
      <c r="JNS458780" s="106"/>
      <c r="JNT458780" s="106"/>
      <c r="JNU458780" s="106"/>
      <c r="JNV458780" s="106"/>
      <c r="JNW458780" s="106"/>
      <c r="JNX458780" s="106"/>
      <c r="JNY458780" s="106"/>
      <c r="JXI458780" s="106"/>
      <c r="JXJ458780" s="106"/>
      <c r="JXK458780" s="106"/>
      <c r="JXL458780" s="106"/>
      <c r="JXM458780" s="106"/>
      <c r="JXN458780" s="106"/>
      <c r="JXO458780" s="106"/>
      <c r="JXP458780" s="106"/>
      <c r="JXQ458780" s="106"/>
      <c r="JXR458780" s="106"/>
      <c r="JXS458780" s="106"/>
      <c r="JXT458780" s="106"/>
      <c r="JXU458780" s="106"/>
      <c r="KHE458780" s="106"/>
      <c r="KHF458780" s="106"/>
      <c r="KHG458780" s="106"/>
      <c r="KHH458780" s="106"/>
      <c r="KHI458780" s="106"/>
      <c r="KHJ458780" s="106"/>
      <c r="KHK458780" s="106"/>
      <c r="KHL458780" s="106"/>
      <c r="KHM458780" s="106"/>
      <c r="KHN458780" s="106"/>
      <c r="KHO458780" s="106"/>
      <c r="KHP458780" s="106"/>
      <c r="KHQ458780" s="106"/>
      <c r="KRA458780" s="106"/>
      <c r="KRB458780" s="106"/>
      <c r="KRC458780" s="106"/>
      <c r="KRD458780" s="106"/>
      <c r="KRE458780" s="106"/>
      <c r="KRF458780" s="106"/>
      <c r="KRG458780" s="106"/>
      <c r="KRH458780" s="106"/>
      <c r="KRI458780" s="106"/>
      <c r="KRJ458780" s="106"/>
      <c r="KRK458780" s="106"/>
      <c r="KRL458780" s="106"/>
      <c r="KRM458780" s="106"/>
      <c r="LAW458780" s="106"/>
      <c r="LAX458780" s="106"/>
      <c r="LAY458780" s="106"/>
      <c r="LAZ458780" s="106"/>
      <c r="LBA458780" s="106"/>
      <c r="LBB458780" s="106"/>
      <c r="LBC458780" s="106"/>
      <c r="LBD458780" s="106"/>
      <c r="LBE458780" s="106"/>
      <c r="LBF458780" s="106"/>
      <c r="LBG458780" s="106"/>
      <c r="LBH458780" s="106"/>
      <c r="LBI458780" s="106"/>
      <c r="LKS458780" s="106"/>
      <c r="LKT458780" s="106"/>
      <c r="LKU458780" s="106"/>
      <c r="LKV458780" s="106"/>
      <c r="LKW458780" s="106"/>
      <c r="LKX458780" s="106"/>
      <c r="LKY458780" s="106"/>
      <c r="LKZ458780" s="106"/>
      <c r="LLA458780" s="106"/>
      <c r="LLB458780" s="106"/>
      <c r="LLC458780" s="106"/>
      <c r="LLD458780" s="106"/>
      <c r="LLE458780" s="106"/>
      <c r="LUO458780" s="106"/>
      <c r="LUP458780" s="106"/>
      <c r="LUQ458780" s="106"/>
      <c r="LUR458780" s="106"/>
      <c r="LUS458780" s="106"/>
      <c r="LUT458780" s="106"/>
      <c r="LUU458780" s="106"/>
      <c r="LUV458780" s="106"/>
      <c r="LUW458780" s="106"/>
      <c r="LUX458780" s="106"/>
      <c r="LUY458780" s="106"/>
      <c r="LUZ458780" s="106"/>
      <c r="LVA458780" s="106"/>
      <c r="MEK458780" s="106"/>
      <c r="MEL458780" s="106"/>
      <c r="MEM458780" s="106"/>
      <c r="MEN458780" s="106"/>
      <c r="MEO458780" s="106"/>
      <c r="MEP458780" s="106"/>
      <c r="MEQ458780" s="106"/>
      <c r="MER458780" s="106"/>
      <c r="MES458780" s="106"/>
      <c r="MET458780" s="106"/>
      <c r="MEU458780" s="106"/>
      <c r="MEV458780" s="106"/>
      <c r="MEW458780" s="106"/>
      <c r="MOG458780" s="106"/>
      <c r="MOH458780" s="106"/>
      <c r="MOI458780" s="106"/>
      <c r="MOJ458780" s="106"/>
      <c r="MOK458780" s="106"/>
      <c r="MOL458780" s="106"/>
      <c r="MOM458780" s="106"/>
      <c r="MON458780" s="106"/>
      <c r="MOO458780" s="106"/>
      <c r="MOP458780" s="106"/>
      <c r="MOQ458780" s="106"/>
      <c r="MOR458780" s="106"/>
      <c r="MOS458780" s="106"/>
      <c r="MYC458780" s="106"/>
      <c r="MYD458780" s="106"/>
      <c r="MYE458780" s="106"/>
      <c r="MYF458780" s="106"/>
      <c r="MYG458780" s="106"/>
      <c r="MYH458780" s="106"/>
      <c r="MYI458780" s="106"/>
      <c r="MYJ458780" s="106"/>
      <c r="MYK458780" s="106"/>
      <c r="MYL458780" s="106"/>
      <c r="MYM458780" s="106"/>
      <c r="MYN458780" s="106"/>
      <c r="MYO458780" s="106"/>
      <c r="NHY458780" s="106"/>
      <c r="NHZ458780" s="106"/>
      <c r="NIA458780" s="106"/>
      <c r="NIB458780" s="106"/>
      <c r="NIC458780" s="106"/>
      <c r="NID458780" s="106"/>
      <c r="NIE458780" s="106"/>
      <c r="NIF458780" s="106"/>
      <c r="NIG458780" s="106"/>
      <c r="NIH458780" s="106"/>
      <c r="NII458780" s="106"/>
      <c r="NIJ458780" s="106"/>
      <c r="NIK458780" s="106"/>
      <c r="NRU458780" s="106"/>
      <c r="NRV458780" s="106"/>
      <c r="NRW458780" s="106"/>
      <c r="NRX458780" s="106"/>
      <c r="NRY458780" s="106"/>
      <c r="NRZ458780" s="106"/>
      <c r="NSA458780" s="106"/>
      <c r="NSB458780" s="106"/>
      <c r="NSC458780" s="106"/>
      <c r="NSD458780" s="106"/>
      <c r="NSE458780" s="106"/>
      <c r="NSF458780" s="106"/>
      <c r="NSG458780" s="106"/>
      <c r="OBQ458780" s="106"/>
      <c r="OBR458780" s="106"/>
      <c r="OBS458780" s="106"/>
      <c r="OBT458780" s="106"/>
      <c r="OBU458780" s="106"/>
      <c r="OBV458780" s="106"/>
      <c r="OBW458780" s="106"/>
      <c r="OBX458780" s="106"/>
      <c r="OBY458780" s="106"/>
      <c r="OBZ458780" s="106"/>
      <c r="OCA458780" s="106"/>
      <c r="OCB458780" s="106"/>
      <c r="OCC458780" s="106"/>
      <c r="OLM458780" s="106"/>
      <c r="OLN458780" s="106"/>
      <c r="OLO458780" s="106"/>
      <c r="OLP458780" s="106"/>
      <c r="OLQ458780" s="106"/>
      <c r="OLR458780" s="106"/>
      <c r="OLS458780" s="106"/>
      <c r="OLT458780" s="106"/>
      <c r="OLU458780" s="106"/>
      <c r="OLV458780" s="106"/>
      <c r="OLW458780" s="106"/>
      <c r="OLX458780" s="106"/>
      <c r="OLY458780" s="106"/>
      <c r="OVI458780" s="106"/>
      <c r="OVJ458780" s="106"/>
      <c r="OVK458780" s="106"/>
      <c r="OVL458780" s="106"/>
      <c r="OVM458780" s="106"/>
      <c r="OVN458780" s="106"/>
      <c r="OVO458780" s="106"/>
      <c r="OVP458780" s="106"/>
      <c r="OVQ458780" s="106"/>
      <c r="OVR458780" s="106"/>
      <c r="OVS458780" s="106"/>
      <c r="OVT458780" s="106"/>
      <c r="OVU458780" s="106"/>
      <c r="PFE458780" s="106"/>
      <c r="PFF458780" s="106"/>
      <c r="PFG458780" s="106"/>
      <c r="PFH458780" s="106"/>
      <c r="PFI458780" s="106"/>
      <c r="PFJ458780" s="106"/>
      <c r="PFK458780" s="106"/>
      <c r="PFL458780" s="106"/>
      <c r="PFM458780" s="106"/>
      <c r="PFN458780" s="106"/>
      <c r="PFO458780" s="106"/>
      <c r="PFP458780" s="106"/>
      <c r="PFQ458780" s="106"/>
      <c r="PPA458780" s="106"/>
      <c r="PPB458780" s="106"/>
      <c r="PPC458780" s="106"/>
      <c r="PPD458780" s="106"/>
      <c r="PPE458780" s="106"/>
      <c r="PPF458780" s="106"/>
      <c r="PPG458780" s="106"/>
      <c r="PPH458780" s="106"/>
      <c r="PPI458780" s="106"/>
      <c r="PPJ458780" s="106"/>
      <c r="PPK458780" s="106"/>
      <c r="PPL458780" s="106"/>
      <c r="PPM458780" s="106"/>
      <c r="PYW458780" s="106"/>
      <c r="PYX458780" s="106"/>
      <c r="PYY458780" s="106"/>
      <c r="PYZ458780" s="106"/>
      <c r="PZA458780" s="106"/>
      <c r="PZB458780" s="106"/>
      <c r="PZC458780" s="106"/>
      <c r="PZD458780" s="106"/>
      <c r="PZE458780" s="106"/>
      <c r="PZF458780" s="106"/>
      <c r="PZG458780" s="106"/>
      <c r="PZH458780" s="106"/>
      <c r="PZI458780" s="106"/>
      <c r="QIS458780" s="106"/>
      <c r="QIT458780" s="106"/>
      <c r="QIU458780" s="106"/>
      <c r="QIV458780" s="106"/>
      <c r="QIW458780" s="106"/>
      <c r="QIX458780" s="106"/>
      <c r="QIY458780" s="106"/>
      <c r="QIZ458780" s="106"/>
      <c r="QJA458780" s="106"/>
      <c r="QJB458780" s="106"/>
      <c r="QJC458780" s="106"/>
      <c r="QJD458780" s="106"/>
      <c r="QJE458780" s="106"/>
      <c r="QSO458780" s="106"/>
      <c r="QSP458780" s="106"/>
      <c r="QSQ458780" s="106"/>
      <c r="QSR458780" s="106"/>
      <c r="QSS458780" s="106"/>
      <c r="QST458780" s="106"/>
      <c r="QSU458780" s="106"/>
      <c r="QSV458780" s="106"/>
      <c r="QSW458780" s="106"/>
      <c r="QSX458780" s="106"/>
      <c r="QSY458780" s="106"/>
      <c r="QSZ458780" s="106"/>
      <c r="QTA458780" s="106"/>
      <c r="RCK458780" s="106"/>
      <c r="RCL458780" s="106"/>
      <c r="RCM458780" s="106"/>
      <c r="RCN458780" s="106"/>
      <c r="RCO458780" s="106"/>
      <c r="RCP458780" s="106"/>
      <c r="RCQ458780" s="106"/>
      <c r="RCR458780" s="106"/>
      <c r="RCS458780" s="106"/>
      <c r="RCT458780" s="106"/>
      <c r="RCU458780" s="106"/>
      <c r="RCV458780" s="106"/>
      <c r="RCW458780" s="106"/>
      <c r="RMG458780" s="106"/>
      <c r="RMH458780" s="106"/>
      <c r="RMI458780" s="106"/>
      <c r="RMJ458780" s="106"/>
      <c r="RMK458780" s="106"/>
      <c r="RML458780" s="106"/>
      <c r="RMM458780" s="106"/>
      <c r="RMN458780" s="106"/>
      <c r="RMO458780" s="106"/>
      <c r="RMP458780" s="106"/>
      <c r="RMQ458780" s="106"/>
      <c r="RMR458780" s="106"/>
      <c r="RMS458780" s="106"/>
      <c r="RWC458780" s="106"/>
      <c r="RWD458780" s="106"/>
      <c r="RWE458780" s="106"/>
      <c r="RWF458780" s="106"/>
      <c r="RWG458780" s="106"/>
      <c r="RWH458780" s="106"/>
      <c r="RWI458780" s="106"/>
      <c r="RWJ458780" s="106"/>
      <c r="RWK458780" s="106"/>
      <c r="RWL458780" s="106"/>
      <c r="RWM458780" s="106"/>
      <c r="RWN458780" s="106"/>
      <c r="RWO458780" s="106"/>
      <c r="SFY458780" s="106"/>
      <c r="SFZ458780" s="106"/>
      <c r="SGA458780" s="106"/>
      <c r="SGB458780" s="106"/>
      <c r="SGC458780" s="106"/>
      <c r="SGD458780" s="106"/>
      <c r="SGE458780" s="106"/>
      <c r="SGF458780" s="106"/>
      <c r="SGG458780" s="106"/>
      <c r="SGH458780" s="106"/>
      <c r="SGI458780" s="106"/>
      <c r="SGJ458780" s="106"/>
      <c r="SGK458780" s="106"/>
      <c r="SPU458780" s="106"/>
      <c r="SPV458780" s="106"/>
      <c r="SPW458780" s="106"/>
      <c r="SPX458780" s="106"/>
      <c r="SPY458780" s="106"/>
      <c r="SPZ458780" s="106"/>
      <c r="SQA458780" s="106"/>
      <c r="SQB458780" s="106"/>
      <c r="SQC458780" s="106"/>
      <c r="SQD458780" s="106"/>
      <c r="SQE458780" s="106"/>
      <c r="SQF458780" s="106"/>
      <c r="SQG458780" s="106"/>
      <c r="SZQ458780" s="106"/>
      <c r="SZR458780" s="106"/>
      <c r="SZS458780" s="106"/>
      <c r="SZT458780" s="106"/>
      <c r="SZU458780" s="106"/>
      <c r="SZV458780" s="106"/>
      <c r="SZW458780" s="106"/>
      <c r="SZX458780" s="106"/>
      <c r="SZY458780" s="106"/>
      <c r="SZZ458780" s="106"/>
      <c r="TAA458780" s="106"/>
      <c r="TAB458780" s="106"/>
      <c r="TAC458780" s="106"/>
      <c r="TJM458780" s="106"/>
      <c r="TJN458780" s="106"/>
      <c r="TJO458780" s="106"/>
      <c r="TJP458780" s="106"/>
      <c r="TJQ458780" s="106"/>
      <c r="TJR458780" s="106"/>
      <c r="TJS458780" s="106"/>
      <c r="TJT458780" s="106"/>
      <c r="TJU458780" s="106"/>
      <c r="TJV458780" s="106"/>
      <c r="TJW458780" s="106"/>
      <c r="TJX458780" s="106"/>
      <c r="TJY458780" s="106"/>
      <c r="TTI458780" s="106"/>
      <c r="TTJ458780" s="106"/>
      <c r="TTK458780" s="106"/>
      <c r="TTL458780" s="106"/>
      <c r="TTM458780" s="106"/>
      <c r="TTN458780" s="106"/>
      <c r="TTO458780" s="106"/>
      <c r="TTP458780" s="106"/>
      <c r="TTQ458780" s="106"/>
      <c r="TTR458780" s="106"/>
      <c r="TTS458780" s="106"/>
      <c r="TTT458780" s="106"/>
      <c r="TTU458780" s="106"/>
      <c r="UDE458780" s="106"/>
      <c r="UDF458780" s="106"/>
      <c r="UDG458780" s="106"/>
      <c r="UDH458780" s="106"/>
      <c r="UDI458780" s="106"/>
      <c r="UDJ458780" s="106"/>
      <c r="UDK458780" s="106"/>
      <c r="UDL458780" s="106"/>
      <c r="UDM458780" s="106"/>
      <c r="UDN458780" s="106"/>
      <c r="UDO458780" s="106"/>
      <c r="UDP458780" s="106"/>
      <c r="UDQ458780" s="106"/>
      <c r="UNA458780" s="106"/>
      <c r="UNB458780" s="106"/>
      <c r="UNC458780" s="106"/>
      <c r="UND458780" s="106"/>
      <c r="UNE458780" s="106"/>
      <c r="UNF458780" s="106"/>
      <c r="UNG458780" s="106"/>
      <c r="UNH458780" s="106"/>
      <c r="UNI458780" s="106"/>
      <c r="UNJ458780" s="106"/>
      <c r="UNK458780" s="106"/>
      <c r="UNL458780" s="106"/>
      <c r="UNM458780" s="106"/>
      <c r="UWW458780" s="106"/>
      <c r="UWX458780" s="106"/>
      <c r="UWY458780" s="106"/>
      <c r="UWZ458780" s="106"/>
      <c r="UXA458780" s="106"/>
      <c r="UXB458780" s="106"/>
      <c r="UXC458780" s="106"/>
      <c r="UXD458780" s="106"/>
      <c r="UXE458780" s="106"/>
      <c r="UXF458780" s="106"/>
      <c r="UXG458780" s="106"/>
      <c r="UXH458780" s="106"/>
      <c r="UXI458780" s="106"/>
      <c r="VGS458780" s="106"/>
      <c r="VGT458780" s="106"/>
      <c r="VGU458780" s="106"/>
      <c r="VGV458780" s="106"/>
      <c r="VGW458780" s="106"/>
      <c r="VGX458780" s="106"/>
      <c r="VGY458780" s="106"/>
      <c r="VGZ458780" s="106"/>
      <c r="VHA458780" s="106"/>
      <c r="VHB458780" s="106"/>
      <c r="VHC458780" s="106"/>
      <c r="VHD458780" s="106"/>
      <c r="VHE458780" s="106"/>
      <c r="VQO458780" s="106"/>
      <c r="VQP458780" s="106"/>
      <c r="VQQ458780" s="106"/>
      <c r="VQR458780" s="106"/>
      <c r="VQS458780" s="106"/>
      <c r="VQT458780" s="106"/>
      <c r="VQU458780" s="106"/>
      <c r="VQV458780" s="106"/>
      <c r="VQW458780" s="106"/>
      <c r="VQX458780" s="106"/>
      <c r="VQY458780" s="106"/>
      <c r="VQZ458780" s="106"/>
      <c r="VRA458780" s="106"/>
      <c r="WAK458780" s="106"/>
      <c r="WAL458780" s="106"/>
      <c r="WAM458780" s="106"/>
      <c r="WAN458780" s="106"/>
      <c r="WAO458780" s="106"/>
      <c r="WAP458780" s="106"/>
      <c r="WAQ458780" s="106"/>
      <c r="WAR458780" s="106"/>
      <c r="WAS458780" s="106"/>
      <c r="WAT458780" s="106"/>
      <c r="WAU458780" s="106"/>
      <c r="WAV458780" s="106"/>
      <c r="WAW458780" s="106"/>
      <c r="WKG458780" s="106"/>
      <c r="WKH458780" s="106"/>
      <c r="WKI458780" s="106"/>
      <c r="WKJ458780" s="106"/>
      <c r="WKK458780" s="106"/>
      <c r="WKL458780" s="106"/>
      <c r="WKM458780" s="106"/>
      <c r="WKN458780" s="106"/>
      <c r="WKO458780" s="106"/>
      <c r="WKP458780" s="106"/>
      <c r="WKQ458780" s="106"/>
      <c r="WKR458780" s="106"/>
      <c r="WKS458780" s="106"/>
      <c r="WUC458780" s="106"/>
      <c r="WUD458780" s="106"/>
      <c r="WUE458780" s="106"/>
      <c r="WUF458780" s="106"/>
      <c r="WUG458780" s="106"/>
      <c r="WUH458780" s="106"/>
      <c r="WUI458780" s="106"/>
      <c r="WUJ458780" s="106"/>
      <c r="WUK458780" s="106"/>
      <c r="WUL458780" s="106"/>
      <c r="WUM458780" s="106"/>
      <c r="WUN458780" s="106"/>
      <c r="WUO458780" s="106"/>
    </row>
    <row r="458781" spans="437:1005 1205:2029 2229:3053 3253:4077 4277:5101 5301:6125 6325:7149 7349:8173 8373:9197 9397:10221 10421:11245 11445:12269 12469:13293 13493:14317 14517:15341 15541:16109" hidden="1" x14ac:dyDescent="0.15">
      <c r="RM458781" s="106"/>
      <c r="RN458781" s="106"/>
      <c r="RO458781" s="106"/>
      <c r="RP458781" s="106"/>
      <c r="RQ458781" s="106"/>
      <c r="RR458781" s="106"/>
      <c r="RS458781" s="106"/>
      <c r="RT458781" s="106"/>
      <c r="RU458781" s="106"/>
      <c r="RV458781" s="106"/>
      <c r="RW458781" s="106"/>
      <c r="RX458781" s="106"/>
      <c r="RY458781" s="106"/>
      <c r="ABI458781" s="106"/>
      <c r="ABJ458781" s="106"/>
      <c r="ABK458781" s="106"/>
      <c r="ABL458781" s="106"/>
      <c r="ABM458781" s="106"/>
      <c r="ABN458781" s="106"/>
      <c r="ABO458781" s="106"/>
      <c r="ABP458781" s="106"/>
      <c r="ABQ458781" s="106"/>
      <c r="ABR458781" s="106"/>
      <c r="ABS458781" s="106"/>
      <c r="ABT458781" s="106"/>
      <c r="ABU458781" s="106"/>
      <c r="ALE458781" s="106"/>
      <c r="ALF458781" s="106"/>
      <c r="ALG458781" s="106"/>
      <c r="ALH458781" s="106"/>
      <c r="ALI458781" s="106"/>
      <c r="ALJ458781" s="106"/>
      <c r="ALK458781" s="106"/>
      <c r="ALL458781" s="106"/>
      <c r="ALM458781" s="106"/>
      <c r="ALN458781" s="106"/>
      <c r="ALO458781" s="106"/>
      <c r="ALP458781" s="106"/>
      <c r="ALQ458781" s="106"/>
      <c r="AVA458781" s="106"/>
      <c r="AVB458781" s="106"/>
      <c r="AVC458781" s="106"/>
      <c r="AVD458781" s="106"/>
      <c r="AVE458781" s="106"/>
      <c r="AVF458781" s="106"/>
      <c r="AVG458781" s="106"/>
      <c r="AVH458781" s="106"/>
      <c r="AVI458781" s="106"/>
      <c r="AVJ458781" s="106"/>
      <c r="AVK458781" s="106"/>
      <c r="AVL458781" s="106"/>
      <c r="AVM458781" s="106"/>
      <c r="BEW458781" s="106"/>
      <c r="BEX458781" s="106"/>
      <c r="BEY458781" s="106"/>
      <c r="BEZ458781" s="106"/>
      <c r="BFA458781" s="106"/>
      <c r="BFB458781" s="106"/>
      <c r="BFC458781" s="106"/>
      <c r="BFD458781" s="106"/>
      <c r="BFE458781" s="106"/>
      <c r="BFF458781" s="106"/>
      <c r="BFG458781" s="106"/>
      <c r="BFH458781" s="106"/>
      <c r="BFI458781" s="106"/>
      <c r="BOS458781" s="106"/>
      <c r="BOT458781" s="106"/>
      <c r="BOU458781" s="106"/>
      <c r="BOV458781" s="106"/>
      <c r="BOW458781" s="106"/>
      <c r="BOX458781" s="106"/>
      <c r="BOY458781" s="106"/>
      <c r="BOZ458781" s="106"/>
      <c r="BPA458781" s="106"/>
      <c r="BPB458781" s="106"/>
      <c r="BPC458781" s="106"/>
      <c r="BPD458781" s="106"/>
      <c r="BPE458781" s="106"/>
      <c r="BYO458781" s="106"/>
      <c r="BYP458781" s="106"/>
      <c r="BYQ458781" s="106"/>
      <c r="BYR458781" s="106"/>
      <c r="BYS458781" s="106"/>
      <c r="BYT458781" s="106"/>
      <c r="BYU458781" s="106"/>
      <c r="BYV458781" s="106"/>
      <c r="BYW458781" s="106"/>
      <c r="BYX458781" s="106"/>
      <c r="BYY458781" s="106"/>
      <c r="BYZ458781" s="106"/>
      <c r="BZA458781" s="106"/>
      <c r="CIK458781" s="106"/>
      <c r="CIL458781" s="106"/>
      <c r="CIM458781" s="106"/>
      <c r="CIN458781" s="106"/>
      <c r="CIO458781" s="106"/>
      <c r="CIP458781" s="106"/>
      <c r="CIQ458781" s="106"/>
      <c r="CIR458781" s="106"/>
      <c r="CIS458781" s="106"/>
      <c r="CIT458781" s="106"/>
      <c r="CIU458781" s="106"/>
      <c r="CIV458781" s="106"/>
      <c r="CIW458781" s="106"/>
      <c r="CSG458781" s="106"/>
      <c r="CSH458781" s="106"/>
      <c r="CSI458781" s="106"/>
      <c r="CSJ458781" s="106"/>
      <c r="CSK458781" s="106"/>
      <c r="CSL458781" s="106"/>
      <c r="CSM458781" s="106"/>
      <c r="CSN458781" s="106"/>
      <c r="CSO458781" s="106"/>
      <c r="CSP458781" s="106"/>
      <c r="CSQ458781" s="106"/>
      <c r="CSR458781" s="106"/>
      <c r="CSS458781" s="106"/>
      <c r="DCC458781" s="106"/>
      <c r="DCD458781" s="106"/>
      <c r="DCE458781" s="106"/>
      <c r="DCF458781" s="106"/>
      <c r="DCG458781" s="106"/>
      <c r="DCH458781" s="106"/>
      <c r="DCI458781" s="106"/>
      <c r="DCJ458781" s="106"/>
      <c r="DCK458781" s="106"/>
      <c r="DCL458781" s="106"/>
      <c r="DCM458781" s="106"/>
      <c r="DCN458781" s="106"/>
      <c r="DCO458781" s="106"/>
      <c r="DLY458781" s="106"/>
      <c r="DLZ458781" s="106"/>
      <c r="DMA458781" s="106"/>
      <c r="DMB458781" s="106"/>
      <c r="DMC458781" s="106"/>
      <c r="DMD458781" s="106"/>
      <c r="DME458781" s="106"/>
      <c r="DMF458781" s="106"/>
      <c r="DMG458781" s="106"/>
      <c r="DMH458781" s="106"/>
      <c r="DMI458781" s="106"/>
      <c r="DMJ458781" s="106"/>
      <c r="DMK458781" s="106"/>
      <c r="DVU458781" s="106"/>
      <c r="DVV458781" s="106"/>
      <c r="DVW458781" s="106"/>
      <c r="DVX458781" s="106"/>
      <c r="DVY458781" s="106"/>
      <c r="DVZ458781" s="106"/>
      <c r="DWA458781" s="106"/>
      <c r="DWB458781" s="106"/>
      <c r="DWC458781" s="106"/>
      <c r="DWD458781" s="106"/>
      <c r="DWE458781" s="106"/>
      <c r="DWF458781" s="106"/>
      <c r="DWG458781" s="106"/>
      <c r="EFQ458781" s="106"/>
      <c r="EFR458781" s="106"/>
      <c r="EFS458781" s="106"/>
      <c r="EFT458781" s="106"/>
      <c r="EFU458781" s="106"/>
      <c r="EFV458781" s="106"/>
      <c r="EFW458781" s="106"/>
      <c r="EFX458781" s="106"/>
      <c r="EFY458781" s="106"/>
      <c r="EFZ458781" s="106"/>
      <c r="EGA458781" s="106"/>
      <c r="EGB458781" s="106"/>
      <c r="EGC458781" s="106"/>
      <c r="EPM458781" s="106"/>
      <c r="EPN458781" s="106"/>
      <c r="EPO458781" s="106"/>
      <c r="EPP458781" s="106"/>
      <c r="EPQ458781" s="106"/>
      <c r="EPR458781" s="106"/>
      <c r="EPS458781" s="106"/>
      <c r="EPT458781" s="106"/>
      <c r="EPU458781" s="106"/>
      <c r="EPV458781" s="106"/>
      <c r="EPW458781" s="106"/>
      <c r="EPX458781" s="106"/>
      <c r="EPY458781" s="106"/>
      <c r="EZI458781" s="106"/>
      <c r="EZJ458781" s="106"/>
      <c r="EZK458781" s="106"/>
      <c r="EZL458781" s="106"/>
      <c r="EZM458781" s="106"/>
      <c r="EZN458781" s="106"/>
      <c r="EZO458781" s="106"/>
      <c r="EZP458781" s="106"/>
      <c r="EZQ458781" s="106"/>
      <c r="EZR458781" s="106"/>
      <c r="EZS458781" s="106"/>
      <c r="EZT458781" s="106"/>
      <c r="EZU458781" s="106"/>
      <c r="FJE458781" s="106"/>
      <c r="FJF458781" s="106"/>
      <c r="FJG458781" s="106"/>
      <c r="FJH458781" s="106"/>
      <c r="FJI458781" s="106"/>
      <c r="FJJ458781" s="106"/>
      <c r="FJK458781" s="106"/>
      <c r="FJL458781" s="106"/>
      <c r="FJM458781" s="106"/>
      <c r="FJN458781" s="106"/>
      <c r="FJO458781" s="106"/>
      <c r="FJP458781" s="106"/>
      <c r="FJQ458781" s="106"/>
      <c r="FTA458781" s="106"/>
      <c r="FTB458781" s="106"/>
      <c r="FTC458781" s="106"/>
      <c r="FTD458781" s="106"/>
      <c r="FTE458781" s="106"/>
      <c r="FTF458781" s="106"/>
      <c r="FTG458781" s="106"/>
      <c r="FTH458781" s="106"/>
      <c r="FTI458781" s="106"/>
      <c r="FTJ458781" s="106"/>
      <c r="FTK458781" s="106"/>
      <c r="FTL458781" s="106"/>
      <c r="FTM458781" s="106"/>
      <c r="GCW458781" s="106"/>
      <c r="GCX458781" s="106"/>
      <c r="GCY458781" s="106"/>
      <c r="GCZ458781" s="106"/>
      <c r="GDA458781" s="106"/>
      <c r="GDB458781" s="106"/>
      <c r="GDC458781" s="106"/>
      <c r="GDD458781" s="106"/>
      <c r="GDE458781" s="106"/>
      <c r="GDF458781" s="106"/>
      <c r="GDG458781" s="106"/>
      <c r="GDH458781" s="106"/>
      <c r="GDI458781" s="106"/>
      <c r="GMS458781" s="106"/>
      <c r="GMT458781" s="106"/>
      <c r="GMU458781" s="106"/>
      <c r="GMV458781" s="106"/>
      <c r="GMW458781" s="106"/>
      <c r="GMX458781" s="106"/>
      <c r="GMY458781" s="106"/>
      <c r="GMZ458781" s="106"/>
      <c r="GNA458781" s="106"/>
      <c r="GNB458781" s="106"/>
      <c r="GNC458781" s="106"/>
      <c r="GND458781" s="106"/>
      <c r="GNE458781" s="106"/>
      <c r="GWO458781" s="106"/>
      <c r="GWP458781" s="106"/>
      <c r="GWQ458781" s="106"/>
      <c r="GWR458781" s="106"/>
      <c r="GWS458781" s="106"/>
      <c r="GWT458781" s="106"/>
      <c r="GWU458781" s="106"/>
      <c r="GWV458781" s="106"/>
      <c r="GWW458781" s="106"/>
      <c r="GWX458781" s="106"/>
      <c r="GWY458781" s="106"/>
      <c r="GWZ458781" s="106"/>
      <c r="GXA458781" s="106"/>
      <c r="HGK458781" s="106"/>
      <c r="HGL458781" s="106"/>
      <c r="HGM458781" s="106"/>
      <c r="HGN458781" s="106"/>
      <c r="HGO458781" s="106"/>
      <c r="HGP458781" s="106"/>
      <c r="HGQ458781" s="106"/>
      <c r="HGR458781" s="106"/>
      <c r="HGS458781" s="106"/>
      <c r="HGT458781" s="106"/>
      <c r="HGU458781" s="106"/>
      <c r="HGV458781" s="106"/>
      <c r="HGW458781" s="106"/>
      <c r="HQG458781" s="106"/>
      <c r="HQH458781" s="106"/>
      <c r="HQI458781" s="106"/>
      <c r="HQJ458781" s="106"/>
      <c r="HQK458781" s="106"/>
      <c r="HQL458781" s="106"/>
      <c r="HQM458781" s="106"/>
      <c r="HQN458781" s="106"/>
      <c r="HQO458781" s="106"/>
      <c r="HQP458781" s="106"/>
      <c r="HQQ458781" s="106"/>
      <c r="HQR458781" s="106"/>
      <c r="HQS458781" s="106"/>
      <c r="IAC458781" s="106"/>
      <c r="IAD458781" s="106"/>
      <c r="IAE458781" s="106"/>
      <c r="IAF458781" s="106"/>
      <c r="IAG458781" s="106"/>
      <c r="IAH458781" s="106"/>
      <c r="IAI458781" s="106"/>
      <c r="IAJ458781" s="106"/>
      <c r="IAK458781" s="106"/>
      <c r="IAL458781" s="106"/>
      <c r="IAM458781" s="106"/>
      <c r="IAN458781" s="106"/>
      <c r="IAO458781" s="106"/>
      <c r="IJY458781" s="106"/>
      <c r="IJZ458781" s="106"/>
      <c r="IKA458781" s="106"/>
      <c r="IKB458781" s="106"/>
      <c r="IKC458781" s="106"/>
      <c r="IKD458781" s="106"/>
      <c r="IKE458781" s="106"/>
      <c r="IKF458781" s="106"/>
      <c r="IKG458781" s="106"/>
      <c r="IKH458781" s="106"/>
      <c r="IKI458781" s="106"/>
      <c r="IKJ458781" s="106"/>
      <c r="IKK458781" s="106"/>
      <c r="ITU458781" s="106"/>
      <c r="ITV458781" s="106"/>
      <c r="ITW458781" s="106"/>
      <c r="ITX458781" s="106"/>
      <c r="ITY458781" s="106"/>
      <c r="ITZ458781" s="106"/>
      <c r="IUA458781" s="106"/>
      <c r="IUB458781" s="106"/>
      <c r="IUC458781" s="106"/>
      <c r="IUD458781" s="106"/>
      <c r="IUE458781" s="106"/>
      <c r="IUF458781" s="106"/>
      <c r="IUG458781" s="106"/>
      <c r="JDQ458781" s="106"/>
      <c r="JDR458781" s="106"/>
      <c r="JDS458781" s="106"/>
      <c r="JDT458781" s="106"/>
      <c r="JDU458781" s="106"/>
      <c r="JDV458781" s="106"/>
      <c r="JDW458781" s="106"/>
      <c r="JDX458781" s="106"/>
      <c r="JDY458781" s="106"/>
      <c r="JDZ458781" s="106"/>
      <c r="JEA458781" s="106"/>
      <c r="JEB458781" s="106"/>
      <c r="JEC458781" s="106"/>
      <c r="JNM458781" s="106"/>
      <c r="JNN458781" s="106"/>
      <c r="JNO458781" s="106"/>
      <c r="JNP458781" s="106"/>
      <c r="JNQ458781" s="106"/>
      <c r="JNR458781" s="106"/>
      <c r="JNS458781" s="106"/>
      <c r="JNT458781" s="106"/>
      <c r="JNU458781" s="106"/>
      <c r="JNV458781" s="106"/>
      <c r="JNW458781" s="106"/>
      <c r="JNX458781" s="106"/>
      <c r="JNY458781" s="106"/>
      <c r="JXI458781" s="106"/>
      <c r="JXJ458781" s="106"/>
      <c r="JXK458781" s="106"/>
      <c r="JXL458781" s="106"/>
      <c r="JXM458781" s="106"/>
      <c r="JXN458781" s="106"/>
      <c r="JXO458781" s="106"/>
      <c r="JXP458781" s="106"/>
      <c r="JXQ458781" s="106"/>
      <c r="JXR458781" s="106"/>
      <c r="JXS458781" s="106"/>
      <c r="JXT458781" s="106"/>
      <c r="JXU458781" s="106"/>
      <c r="KHE458781" s="106"/>
      <c r="KHF458781" s="106"/>
      <c r="KHG458781" s="106"/>
      <c r="KHH458781" s="106"/>
      <c r="KHI458781" s="106"/>
      <c r="KHJ458781" s="106"/>
      <c r="KHK458781" s="106"/>
      <c r="KHL458781" s="106"/>
      <c r="KHM458781" s="106"/>
      <c r="KHN458781" s="106"/>
      <c r="KHO458781" s="106"/>
      <c r="KHP458781" s="106"/>
      <c r="KHQ458781" s="106"/>
      <c r="KRA458781" s="106"/>
      <c r="KRB458781" s="106"/>
      <c r="KRC458781" s="106"/>
      <c r="KRD458781" s="106"/>
      <c r="KRE458781" s="106"/>
      <c r="KRF458781" s="106"/>
      <c r="KRG458781" s="106"/>
      <c r="KRH458781" s="106"/>
      <c r="KRI458781" s="106"/>
      <c r="KRJ458781" s="106"/>
      <c r="KRK458781" s="106"/>
      <c r="KRL458781" s="106"/>
      <c r="KRM458781" s="106"/>
      <c r="LAW458781" s="106"/>
      <c r="LAX458781" s="106"/>
      <c r="LAY458781" s="106"/>
      <c r="LAZ458781" s="106"/>
      <c r="LBA458781" s="106"/>
      <c r="LBB458781" s="106"/>
      <c r="LBC458781" s="106"/>
      <c r="LBD458781" s="106"/>
      <c r="LBE458781" s="106"/>
      <c r="LBF458781" s="106"/>
      <c r="LBG458781" s="106"/>
      <c r="LBH458781" s="106"/>
      <c r="LBI458781" s="106"/>
      <c r="LKS458781" s="106"/>
      <c r="LKT458781" s="106"/>
      <c r="LKU458781" s="106"/>
      <c r="LKV458781" s="106"/>
      <c r="LKW458781" s="106"/>
      <c r="LKX458781" s="106"/>
      <c r="LKY458781" s="106"/>
      <c r="LKZ458781" s="106"/>
      <c r="LLA458781" s="106"/>
      <c r="LLB458781" s="106"/>
      <c r="LLC458781" s="106"/>
      <c r="LLD458781" s="106"/>
      <c r="LLE458781" s="106"/>
      <c r="LUO458781" s="106"/>
      <c r="LUP458781" s="106"/>
      <c r="LUQ458781" s="106"/>
      <c r="LUR458781" s="106"/>
      <c r="LUS458781" s="106"/>
      <c r="LUT458781" s="106"/>
      <c r="LUU458781" s="106"/>
      <c r="LUV458781" s="106"/>
      <c r="LUW458781" s="106"/>
      <c r="LUX458781" s="106"/>
      <c r="LUY458781" s="106"/>
      <c r="LUZ458781" s="106"/>
      <c r="LVA458781" s="106"/>
      <c r="MEK458781" s="106"/>
      <c r="MEL458781" s="106"/>
      <c r="MEM458781" s="106"/>
      <c r="MEN458781" s="106"/>
      <c r="MEO458781" s="106"/>
      <c r="MEP458781" s="106"/>
      <c r="MEQ458781" s="106"/>
      <c r="MER458781" s="106"/>
      <c r="MES458781" s="106"/>
      <c r="MET458781" s="106"/>
      <c r="MEU458781" s="106"/>
      <c r="MEV458781" s="106"/>
      <c r="MEW458781" s="106"/>
      <c r="MOG458781" s="106"/>
      <c r="MOH458781" s="106"/>
      <c r="MOI458781" s="106"/>
      <c r="MOJ458781" s="106"/>
      <c r="MOK458781" s="106"/>
      <c r="MOL458781" s="106"/>
      <c r="MOM458781" s="106"/>
      <c r="MON458781" s="106"/>
      <c r="MOO458781" s="106"/>
      <c r="MOP458781" s="106"/>
      <c r="MOQ458781" s="106"/>
      <c r="MOR458781" s="106"/>
      <c r="MOS458781" s="106"/>
      <c r="MYC458781" s="106"/>
      <c r="MYD458781" s="106"/>
      <c r="MYE458781" s="106"/>
      <c r="MYF458781" s="106"/>
      <c r="MYG458781" s="106"/>
      <c r="MYH458781" s="106"/>
      <c r="MYI458781" s="106"/>
      <c r="MYJ458781" s="106"/>
      <c r="MYK458781" s="106"/>
      <c r="MYL458781" s="106"/>
      <c r="MYM458781" s="106"/>
      <c r="MYN458781" s="106"/>
      <c r="MYO458781" s="106"/>
      <c r="NHY458781" s="106"/>
      <c r="NHZ458781" s="106"/>
      <c r="NIA458781" s="106"/>
      <c r="NIB458781" s="106"/>
      <c r="NIC458781" s="106"/>
      <c r="NID458781" s="106"/>
      <c r="NIE458781" s="106"/>
      <c r="NIF458781" s="106"/>
      <c r="NIG458781" s="106"/>
      <c r="NIH458781" s="106"/>
      <c r="NII458781" s="106"/>
      <c r="NIJ458781" s="106"/>
      <c r="NIK458781" s="106"/>
      <c r="NRU458781" s="106"/>
      <c r="NRV458781" s="106"/>
      <c r="NRW458781" s="106"/>
      <c r="NRX458781" s="106"/>
      <c r="NRY458781" s="106"/>
      <c r="NRZ458781" s="106"/>
      <c r="NSA458781" s="106"/>
      <c r="NSB458781" s="106"/>
      <c r="NSC458781" s="106"/>
      <c r="NSD458781" s="106"/>
      <c r="NSE458781" s="106"/>
      <c r="NSF458781" s="106"/>
      <c r="NSG458781" s="106"/>
      <c r="OBQ458781" s="106"/>
      <c r="OBR458781" s="106"/>
      <c r="OBS458781" s="106"/>
      <c r="OBT458781" s="106"/>
      <c r="OBU458781" s="106"/>
      <c r="OBV458781" s="106"/>
      <c r="OBW458781" s="106"/>
      <c r="OBX458781" s="106"/>
      <c r="OBY458781" s="106"/>
      <c r="OBZ458781" s="106"/>
      <c r="OCA458781" s="106"/>
      <c r="OCB458781" s="106"/>
      <c r="OCC458781" s="106"/>
      <c r="OLM458781" s="106"/>
      <c r="OLN458781" s="106"/>
      <c r="OLO458781" s="106"/>
      <c r="OLP458781" s="106"/>
      <c r="OLQ458781" s="106"/>
      <c r="OLR458781" s="106"/>
      <c r="OLS458781" s="106"/>
      <c r="OLT458781" s="106"/>
      <c r="OLU458781" s="106"/>
      <c r="OLV458781" s="106"/>
      <c r="OLW458781" s="106"/>
      <c r="OLX458781" s="106"/>
      <c r="OLY458781" s="106"/>
      <c r="OVI458781" s="106"/>
      <c r="OVJ458781" s="106"/>
      <c r="OVK458781" s="106"/>
      <c r="OVL458781" s="106"/>
      <c r="OVM458781" s="106"/>
      <c r="OVN458781" s="106"/>
      <c r="OVO458781" s="106"/>
      <c r="OVP458781" s="106"/>
      <c r="OVQ458781" s="106"/>
      <c r="OVR458781" s="106"/>
      <c r="OVS458781" s="106"/>
      <c r="OVT458781" s="106"/>
      <c r="OVU458781" s="106"/>
      <c r="PFE458781" s="106"/>
      <c r="PFF458781" s="106"/>
      <c r="PFG458781" s="106"/>
      <c r="PFH458781" s="106"/>
      <c r="PFI458781" s="106"/>
      <c r="PFJ458781" s="106"/>
      <c r="PFK458781" s="106"/>
      <c r="PFL458781" s="106"/>
      <c r="PFM458781" s="106"/>
      <c r="PFN458781" s="106"/>
      <c r="PFO458781" s="106"/>
      <c r="PFP458781" s="106"/>
      <c r="PFQ458781" s="106"/>
      <c r="PPA458781" s="106"/>
      <c r="PPB458781" s="106"/>
      <c r="PPC458781" s="106"/>
      <c r="PPD458781" s="106"/>
      <c r="PPE458781" s="106"/>
      <c r="PPF458781" s="106"/>
      <c r="PPG458781" s="106"/>
      <c r="PPH458781" s="106"/>
      <c r="PPI458781" s="106"/>
      <c r="PPJ458781" s="106"/>
      <c r="PPK458781" s="106"/>
      <c r="PPL458781" s="106"/>
      <c r="PPM458781" s="106"/>
      <c r="PYW458781" s="106"/>
      <c r="PYX458781" s="106"/>
      <c r="PYY458781" s="106"/>
      <c r="PYZ458781" s="106"/>
      <c r="PZA458781" s="106"/>
      <c r="PZB458781" s="106"/>
      <c r="PZC458781" s="106"/>
      <c r="PZD458781" s="106"/>
      <c r="PZE458781" s="106"/>
      <c r="PZF458781" s="106"/>
      <c r="PZG458781" s="106"/>
      <c r="PZH458781" s="106"/>
      <c r="PZI458781" s="106"/>
      <c r="QIS458781" s="106"/>
      <c r="QIT458781" s="106"/>
      <c r="QIU458781" s="106"/>
      <c r="QIV458781" s="106"/>
      <c r="QIW458781" s="106"/>
      <c r="QIX458781" s="106"/>
      <c r="QIY458781" s="106"/>
      <c r="QIZ458781" s="106"/>
      <c r="QJA458781" s="106"/>
      <c r="QJB458781" s="106"/>
      <c r="QJC458781" s="106"/>
      <c r="QJD458781" s="106"/>
      <c r="QJE458781" s="106"/>
      <c r="QSO458781" s="106"/>
      <c r="QSP458781" s="106"/>
      <c r="QSQ458781" s="106"/>
      <c r="QSR458781" s="106"/>
      <c r="QSS458781" s="106"/>
      <c r="QST458781" s="106"/>
      <c r="QSU458781" s="106"/>
      <c r="QSV458781" s="106"/>
      <c r="QSW458781" s="106"/>
      <c r="QSX458781" s="106"/>
      <c r="QSY458781" s="106"/>
      <c r="QSZ458781" s="106"/>
      <c r="QTA458781" s="106"/>
      <c r="RCK458781" s="106"/>
      <c r="RCL458781" s="106"/>
      <c r="RCM458781" s="106"/>
      <c r="RCN458781" s="106"/>
      <c r="RCO458781" s="106"/>
      <c r="RCP458781" s="106"/>
      <c r="RCQ458781" s="106"/>
      <c r="RCR458781" s="106"/>
      <c r="RCS458781" s="106"/>
      <c r="RCT458781" s="106"/>
      <c r="RCU458781" s="106"/>
      <c r="RCV458781" s="106"/>
      <c r="RCW458781" s="106"/>
      <c r="RMG458781" s="106"/>
      <c r="RMH458781" s="106"/>
      <c r="RMI458781" s="106"/>
      <c r="RMJ458781" s="106"/>
      <c r="RMK458781" s="106"/>
      <c r="RML458781" s="106"/>
      <c r="RMM458781" s="106"/>
      <c r="RMN458781" s="106"/>
      <c r="RMO458781" s="106"/>
      <c r="RMP458781" s="106"/>
      <c r="RMQ458781" s="106"/>
      <c r="RMR458781" s="106"/>
      <c r="RMS458781" s="106"/>
      <c r="RWC458781" s="106"/>
      <c r="RWD458781" s="106"/>
      <c r="RWE458781" s="106"/>
      <c r="RWF458781" s="106"/>
      <c r="RWG458781" s="106"/>
      <c r="RWH458781" s="106"/>
      <c r="RWI458781" s="106"/>
      <c r="RWJ458781" s="106"/>
      <c r="RWK458781" s="106"/>
      <c r="RWL458781" s="106"/>
      <c r="RWM458781" s="106"/>
      <c r="RWN458781" s="106"/>
      <c r="RWO458781" s="106"/>
      <c r="SFY458781" s="106"/>
      <c r="SFZ458781" s="106"/>
      <c r="SGA458781" s="106"/>
      <c r="SGB458781" s="106"/>
      <c r="SGC458781" s="106"/>
      <c r="SGD458781" s="106"/>
      <c r="SGE458781" s="106"/>
      <c r="SGF458781" s="106"/>
      <c r="SGG458781" s="106"/>
      <c r="SGH458781" s="106"/>
      <c r="SGI458781" s="106"/>
      <c r="SGJ458781" s="106"/>
      <c r="SGK458781" s="106"/>
      <c r="SPU458781" s="106"/>
      <c r="SPV458781" s="106"/>
      <c r="SPW458781" s="106"/>
      <c r="SPX458781" s="106"/>
      <c r="SPY458781" s="106"/>
      <c r="SPZ458781" s="106"/>
      <c r="SQA458781" s="106"/>
      <c r="SQB458781" s="106"/>
      <c r="SQC458781" s="106"/>
      <c r="SQD458781" s="106"/>
      <c r="SQE458781" s="106"/>
      <c r="SQF458781" s="106"/>
      <c r="SQG458781" s="106"/>
      <c r="SZQ458781" s="106"/>
      <c r="SZR458781" s="106"/>
      <c r="SZS458781" s="106"/>
      <c r="SZT458781" s="106"/>
      <c r="SZU458781" s="106"/>
      <c r="SZV458781" s="106"/>
      <c r="SZW458781" s="106"/>
      <c r="SZX458781" s="106"/>
      <c r="SZY458781" s="106"/>
      <c r="SZZ458781" s="106"/>
      <c r="TAA458781" s="106"/>
      <c r="TAB458781" s="106"/>
      <c r="TAC458781" s="106"/>
      <c r="TJM458781" s="106"/>
      <c r="TJN458781" s="106"/>
      <c r="TJO458781" s="106"/>
      <c r="TJP458781" s="106"/>
      <c r="TJQ458781" s="106"/>
      <c r="TJR458781" s="106"/>
      <c r="TJS458781" s="106"/>
      <c r="TJT458781" s="106"/>
      <c r="TJU458781" s="106"/>
      <c r="TJV458781" s="106"/>
      <c r="TJW458781" s="106"/>
      <c r="TJX458781" s="106"/>
      <c r="TJY458781" s="106"/>
      <c r="TTI458781" s="106"/>
      <c r="TTJ458781" s="106"/>
      <c r="TTK458781" s="106"/>
      <c r="TTL458781" s="106"/>
      <c r="TTM458781" s="106"/>
      <c r="TTN458781" s="106"/>
      <c r="TTO458781" s="106"/>
      <c r="TTP458781" s="106"/>
      <c r="TTQ458781" s="106"/>
      <c r="TTR458781" s="106"/>
      <c r="TTS458781" s="106"/>
      <c r="TTT458781" s="106"/>
      <c r="TTU458781" s="106"/>
      <c r="UDE458781" s="106"/>
      <c r="UDF458781" s="106"/>
      <c r="UDG458781" s="106"/>
      <c r="UDH458781" s="106"/>
      <c r="UDI458781" s="106"/>
      <c r="UDJ458781" s="106"/>
      <c r="UDK458781" s="106"/>
      <c r="UDL458781" s="106"/>
      <c r="UDM458781" s="106"/>
      <c r="UDN458781" s="106"/>
      <c r="UDO458781" s="106"/>
      <c r="UDP458781" s="106"/>
      <c r="UDQ458781" s="106"/>
      <c r="UNA458781" s="106"/>
      <c r="UNB458781" s="106"/>
      <c r="UNC458781" s="106"/>
      <c r="UND458781" s="106"/>
      <c r="UNE458781" s="106"/>
      <c r="UNF458781" s="106"/>
      <c r="UNG458781" s="106"/>
      <c r="UNH458781" s="106"/>
      <c r="UNI458781" s="106"/>
      <c r="UNJ458781" s="106"/>
      <c r="UNK458781" s="106"/>
      <c r="UNL458781" s="106"/>
      <c r="UNM458781" s="106"/>
      <c r="UWW458781" s="106"/>
      <c r="UWX458781" s="106"/>
      <c r="UWY458781" s="106"/>
      <c r="UWZ458781" s="106"/>
      <c r="UXA458781" s="106"/>
      <c r="UXB458781" s="106"/>
      <c r="UXC458781" s="106"/>
      <c r="UXD458781" s="106"/>
      <c r="UXE458781" s="106"/>
      <c r="UXF458781" s="106"/>
      <c r="UXG458781" s="106"/>
      <c r="UXH458781" s="106"/>
      <c r="UXI458781" s="106"/>
      <c r="VGS458781" s="106"/>
      <c r="VGT458781" s="106"/>
      <c r="VGU458781" s="106"/>
      <c r="VGV458781" s="106"/>
      <c r="VGW458781" s="106"/>
      <c r="VGX458781" s="106"/>
      <c r="VGY458781" s="106"/>
      <c r="VGZ458781" s="106"/>
      <c r="VHA458781" s="106"/>
      <c r="VHB458781" s="106"/>
      <c r="VHC458781" s="106"/>
      <c r="VHD458781" s="106"/>
      <c r="VHE458781" s="106"/>
      <c r="VQO458781" s="106"/>
      <c r="VQP458781" s="106"/>
      <c r="VQQ458781" s="106"/>
      <c r="VQR458781" s="106"/>
      <c r="VQS458781" s="106"/>
      <c r="VQT458781" s="106"/>
      <c r="VQU458781" s="106"/>
      <c r="VQV458781" s="106"/>
      <c r="VQW458781" s="106"/>
      <c r="VQX458781" s="106"/>
      <c r="VQY458781" s="106"/>
      <c r="VQZ458781" s="106"/>
      <c r="VRA458781" s="106"/>
      <c r="WAK458781" s="106"/>
      <c r="WAL458781" s="106"/>
      <c r="WAM458781" s="106"/>
      <c r="WAN458781" s="106"/>
      <c r="WAO458781" s="106"/>
      <c r="WAP458781" s="106"/>
      <c r="WAQ458781" s="106"/>
      <c r="WAR458781" s="106"/>
      <c r="WAS458781" s="106"/>
      <c r="WAT458781" s="106"/>
      <c r="WAU458781" s="106"/>
      <c r="WAV458781" s="106"/>
      <c r="WAW458781" s="106"/>
      <c r="WKG458781" s="106"/>
      <c r="WKH458781" s="106"/>
      <c r="WKI458781" s="106"/>
      <c r="WKJ458781" s="106"/>
      <c r="WKK458781" s="106"/>
      <c r="WKL458781" s="106"/>
      <c r="WKM458781" s="106"/>
      <c r="WKN458781" s="106"/>
      <c r="WKO458781" s="106"/>
      <c r="WKP458781" s="106"/>
      <c r="WKQ458781" s="106"/>
      <c r="WKR458781" s="106"/>
      <c r="WKS458781" s="106"/>
      <c r="WUC458781" s="106"/>
      <c r="WUD458781" s="106"/>
      <c r="WUE458781" s="106"/>
      <c r="WUF458781" s="106"/>
      <c r="WUG458781" s="106"/>
      <c r="WUH458781" s="106"/>
      <c r="WUI458781" s="106"/>
      <c r="WUJ458781" s="106"/>
      <c r="WUK458781" s="106"/>
      <c r="WUL458781" s="106"/>
      <c r="WUM458781" s="106"/>
      <c r="WUN458781" s="106"/>
      <c r="WUO458781" s="106"/>
    </row>
    <row r="458784" spans="437:1005 1205:2029 2229:3053 3253:4077 4277:5101 5301:6125 6325:7149 7349:8173 8373:9197 9397:10221 10421:11245 11445:12269 12469:13293 13493:14317 14517:15341 15541:16109" hidden="1" x14ac:dyDescent="0.15">
      <c r="RM458784" s="106"/>
      <c r="RN458784" s="106"/>
      <c r="RO458784" s="106"/>
      <c r="RP458784" s="106"/>
      <c r="RQ458784" s="106"/>
      <c r="RR458784" s="106"/>
      <c r="RS458784" s="106"/>
      <c r="RT458784" s="106"/>
      <c r="RU458784" s="106"/>
      <c r="RV458784" s="106"/>
      <c r="RW458784" s="106"/>
      <c r="RX458784" s="106"/>
      <c r="RY458784" s="106"/>
      <c r="ABI458784" s="106"/>
      <c r="ABJ458784" s="106"/>
      <c r="ABK458784" s="106"/>
      <c r="ABL458784" s="106"/>
      <c r="ABM458784" s="106"/>
      <c r="ABN458784" s="106"/>
      <c r="ABO458784" s="106"/>
      <c r="ABP458784" s="106"/>
      <c r="ABQ458784" s="106"/>
      <c r="ABR458784" s="106"/>
      <c r="ABS458784" s="106"/>
      <c r="ABT458784" s="106"/>
      <c r="ABU458784" s="106"/>
      <c r="ALE458784" s="106"/>
      <c r="ALF458784" s="106"/>
      <c r="ALG458784" s="106"/>
      <c r="ALH458784" s="106"/>
      <c r="ALI458784" s="106"/>
      <c r="ALJ458784" s="106"/>
      <c r="ALK458784" s="106"/>
      <c r="ALL458784" s="106"/>
      <c r="ALM458784" s="106"/>
      <c r="ALN458784" s="106"/>
      <c r="ALO458784" s="106"/>
      <c r="ALP458784" s="106"/>
      <c r="ALQ458784" s="106"/>
      <c r="AVA458784" s="106"/>
      <c r="AVB458784" s="106"/>
      <c r="AVC458784" s="106"/>
      <c r="AVD458784" s="106"/>
      <c r="AVE458784" s="106"/>
      <c r="AVF458784" s="106"/>
      <c r="AVG458784" s="106"/>
      <c r="AVH458784" s="106"/>
      <c r="AVI458784" s="106"/>
      <c r="AVJ458784" s="106"/>
      <c r="AVK458784" s="106"/>
      <c r="AVL458784" s="106"/>
      <c r="AVM458784" s="106"/>
      <c r="BEW458784" s="106"/>
      <c r="BEX458784" s="106"/>
      <c r="BEY458784" s="106"/>
      <c r="BEZ458784" s="106"/>
      <c r="BFA458784" s="106"/>
      <c r="BFB458784" s="106"/>
      <c r="BFC458784" s="106"/>
      <c r="BFD458784" s="106"/>
      <c r="BFE458784" s="106"/>
      <c r="BFF458784" s="106"/>
      <c r="BFG458784" s="106"/>
      <c r="BFH458784" s="106"/>
      <c r="BFI458784" s="106"/>
      <c r="BOS458784" s="106"/>
      <c r="BOT458784" s="106"/>
      <c r="BOU458784" s="106"/>
      <c r="BOV458784" s="106"/>
      <c r="BOW458784" s="106"/>
      <c r="BOX458784" s="106"/>
      <c r="BOY458784" s="106"/>
      <c r="BOZ458784" s="106"/>
      <c r="BPA458784" s="106"/>
      <c r="BPB458784" s="106"/>
      <c r="BPC458784" s="106"/>
      <c r="BPD458784" s="106"/>
      <c r="BPE458784" s="106"/>
      <c r="BYO458784" s="106"/>
      <c r="BYP458784" s="106"/>
      <c r="BYQ458784" s="106"/>
      <c r="BYR458784" s="106"/>
      <c r="BYS458784" s="106"/>
      <c r="BYT458784" s="106"/>
      <c r="BYU458784" s="106"/>
      <c r="BYV458784" s="106"/>
      <c r="BYW458784" s="106"/>
      <c r="BYX458784" s="106"/>
      <c r="BYY458784" s="106"/>
      <c r="BYZ458784" s="106"/>
      <c r="BZA458784" s="106"/>
      <c r="CIK458784" s="106"/>
      <c r="CIL458784" s="106"/>
      <c r="CIM458784" s="106"/>
      <c r="CIN458784" s="106"/>
      <c r="CIO458784" s="106"/>
      <c r="CIP458784" s="106"/>
      <c r="CIQ458784" s="106"/>
      <c r="CIR458784" s="106"/>
      <c r="CIS458784" s="106"/>
      <c r="CIT458784" s="106"/>
      <c r="CIU458784" s="106"/>
      <c r="CIV458784" s="106"/>
      <c r="CIW458784" s="106"/>
      <c r="CSG458784" s="106"/>
      <c r="CSH458784" s="106"/>
      <c r="CSI458784" s="106"/>
      <c r="CSJ458784" s="106"/>
      <c r="CSK458784" s="106"/>
      <c r="CSL458784" s="106"/>
      <c r="CSM458784" s="106"/>
      <c r="CSN458784" s="106"/>
      <c r="CSO458784" s="106"/>
      <c r="CSP458784" s="106"/>
      <c r="CSQ458784" s="106"/>
      <c r="CSR458784" s="106"/>
      <c r="CSS458784" s="106"/>
      <c r="DCC458784" s="106"/>
      <c r="DCD458784" s="106"/>
      <c r="DCE458784" s="106"/>
      <c r="DCF458784" s="106"/>
      <c r="DCG458784" s="106"/>
      <c r="DCH458784" s="106"/>
      <c r="DCI458784" s="106"/>
      <c r="DCJ458784" s="106"/>
      <c r="DCK458784" s="106"/>
      <c r="DCL458784" s="106"/>
      <c r="DCM458784" s="106"/>
      <c r="DCN458784" s="106"/>
      <c r="DCO458784" s="106"/>
      <c r="DLY458784" s="106"/>
      <c r="DLZ458784" s="106"/>
      <c r="DMA458784" s="106"/>
      <c r="DMB458784" s="106"/>
      <c r="DMC458784" s="106"/>
      <c r="DMD458784" s="106"/>
      <c r="DME458784" s="106"/>
      <c r="DMF458784" s="106"/>
      <c r="DMG458784" s="106"/>
      <c r="DMH458784" s="106"/>
      <c r="DMI458784" s="106"/>
      <c r="DMJ458784" s="106"/>
      <c r="DMK458784" s="106"/>
      <c r="DVU458784" s="106"/>
      <c r="DVV458784" s="106"/>
      <c r="DVW458784" s="106"/>
      <c r="DVX458784" s="106"/>
      <c r="DVY458784" s="106"/>
      <c r="DVZ458784" s="106"/>
      <c r="DWA458784" s="106"/>
      <c r="DWB458784" s="106"/>
      <c r="DWC458784" s="106"/>
      <c r="DWD458784" s="106"/>
      <c r="DWE458784" s="106"/>
      <c r="DWF458784" s="106"/>
      <c r="DWG458784" s="106"/>
      <c r="EFQ458784" s="106"/>
      <c r="EFR458784" s="106"/>
      <c r="EFS458784" s="106"/>
      <c r="EFT458784" s="106"/>
      <c r="EFU458784" s="106"/>
      <c r="EFV458784" s="106"/>
      <c r="EFW458784" s="106"/>
      <c r="EFX458784" s="106"/>
      <c r="EFY458784" s="106"/>
      <c r="EFZ458784" s="106"/>
      <c r="EGA458784" s="106"/>
      <c r="EGB458784" s="106"/>
      <c r="EGC458784" s="106"/>
      <c r="EPM458784" s="106"/>
      <c r="EPN458784" s="106"/>
      <c r="EPO458784" s="106"/>
      <c r="EPP458784" s="106"/>
      <c r="EPQ458784" s="106"/>
      <c r="EPR458784" s="106"/>
      <c r="EPS458784" s="106"/>
      <c r="EPT458784" s="106"/>
      <c r="EPU458784" s="106"/>
      <c r="EPV458784" s="106"/>
      <c r="EPW458784" s="106"/>
      <c r="EPX458784" s="106"/>
      <c r="EPY458784" s="106"/>
      <c r="EZI458784" s="106"/>
      <c r="EZJ458784" s="106"/>
      <c r="EZK458784" s="106"/>
      <c r="EZL458784" s="106"/>
      <c r="EZM458784" s="106"/>
      <c r="EZN458784" s="106"/>
      <c r="EZO458784" s="106"/>
      <c r="EZP458784" s="106"/>
      <c r="EZQ458784" s="106"/>
      <c r="EZR458784" s="106"/>
      <c r="EZS458784" s="106"/>
      <c r="EZT458784" s="106"/>
      <c r="EZU458784" s="106"/>
      <c r="FJE458784" s="106"/>
      <c r="FJF458784" s="106"/>
      <c r="FJG458784" s="106"/>
      <c r="FJH458784" s="106"/>
      <c r="FJI458784" s="106"/>
      <c r="FJJ458784" s="106"/>
      <c r="FJK458784" s="106"/>
      <c r="FJL458784" s="106"/>
      <c r="FJM458784" s="106"/>
      <c r="FJN458784" s="106"/>
      <c r="FJO458784" s="106"/>
      <c r="FJP458784" s="106"/>
      <c r="FJQ458784" s="106"/>
      <c r="FTA458784" s="106"/>
      <c r="FTB458784" s="106"/>
      <c r="FTC458784" s="106"/>
      <c r="FTD458784" s="106"/>
      <c r="FTE458784" s="106"/>
      <c r="FTF458784" s="106"/>
      <c r="FTG458784" s="106"/>
      <c r="FTH458784" s="106"/>
      <c r="FTI458784" s="106"/>
      <c r="FTJ458784" s="106"/>
      <c r="FTK458784" s="106"/>
      <c r="FTL458784" s="106"/>
      <c r="FTM458784" s="106"/>
      <c r="GCW458784" s="106"/>
      <c r="GCX458784" s="106"/>
      <c r="GCY458784" s="106"/>
      <c r="GCZ458784" s="106"/>
      <c r="GDA458784" s="106"/>
      <c r="GDB458784" s="106"/>
      <c r="GDC458784" s="106"/>
      <c r="GDD458784" s="106"/>
      <c r="GDE458784" s="106"/>
      <c r="GDF458784" s="106"/>
      <c r="GDG458784" s="106"/>
      <c r="GDH458784" s="106"/>
      <c r="GDI458784" s="106"/>
      <c r="GMS458784" s="106"/>
      <c r="GMT458784" s="106"/>
      <c r="GMU458784" s="106"/>
      <c r="GMV458784" s="106"/>
      <c r="GMW458784" s="106"/>
      <c r="GMX458784" s="106"/>
      <c r="GMY458784" s="106"/>
      <c r="GMZ458784" s="106"/>
      <c r="GNA458784" s="106"/>
      <c r="GNB458784" s="106"/>
      <c r="GNC458784" s="106"/>
      <c r="GND458784" s="106"/>
      <c r="GNE458784" s="106"/>
      <c r="GWO458784" s="106"/>
      <c r="GWP458784" s="106"/>
      <c r="GWQ458784" s="106"/>
      <c r="GWR458784" s="106"/>
      <c r="GWS458784" s="106"/>
      <c r="GWT458784" s="106"/>
      <c r="GWU458784" s="106"/>
      <c r="GWV458784" s="106"/>
      <c r="GWW458784" s="106"/>
      <c r="GWX458784" s="106"/>
      <c r="GWY458784" s="106"/>
      <c r="GWZ458784" s="106"/>
      <c r="GXA458784" s="106"/>
      <c r="HGK458784" s="106"/>
      <c r="HGL458784" s="106"/>
      <c r="HGM458784" s="106"/>
      <c r="HGN458784" s="106"/>
      <c r="HGO458784" s="106"/>
      <c r="HGP458784" s="106"/>
      <c r="HGQ458784" s="106"/>
      <c r="HGR458784" s="106"/>
      <c r="HGS458784" s="106"/>
      <c r="HGT458784" s="106"/>
      <c r="HGU458784" s="106"/>
      <c r="HGV458784" s="106"/>
      <c r="HGW458784" s="106"/>
      <c r="HQG458784" s="106"/>
      <c r="HQH458784" s="106"/>
      <c r="HQI458784" s="106"/>
      <c r="HQJ458784" s="106"/>
      <c r="HQK458784" s="106"/>
      <c r="HQL458784" s="106"/>
      <c r="HQM458784" s="106"/>
      <c r="HQN458784" s="106"/>
      <c r="HQO458784" s="106"/>
      <c r="HQP458784" s="106"/>
      <c r="HQQ458784" s="106"/>
      <c r="HQR458784" s="106"/>
      <c r="HQS458784" s="106"/>
      <c r="IAC458784" s="106"/>
      <c r="IAD458784" s="106"/>
      <c r="IAE458784" s="106"/>
      <c r="IAF458784" s="106"/>
      <c r="IAG458784" s="106"/>
      <c r="IAH458784" s="106"/>
      <c r="IAI458784" s="106"/>
      <c r="IAJ458784" s="106"/>
      <c r="IAK458784" s="106"/>
      <c r="IAL458784" s="106"/>
      <c r="IAM458784" s="106"/>
      <c r="IAN458784" s="106"/>
      <c r="IAO458784" s="106"/>
      <c r="IJY458784" s="106"/>
      <c r="IJZ458784" s="106"/>
      <c r="IKA458784" s="106"/>
      <c r="IKB458784" s="106"/>
      <c r="IKC458784" s="106"/>
      <c r="IKD458784" s="106"/>
      <c r="IKE458784" s="106"/>
      <c r="IKF458784" s="106"/>
      <c r="IKG458784" s="106"/>
      <c r="IKH458784" s="106"/>
      <c r="IKI458784" s="106"/>
      <c r="IKJ458784" s="106"/>
      <c r="IKK458784" s="106"/>
      <c r="ITU458784" s="106"/>
      <c r="ITV458784" s="106"/>
      <c r="ITW458784" s="106"/>
      <c r="ITX458784" s="106"/>
      <c r="ITY458784" s="106"/>
      <c r="ITZ458784" s="106"/>
      <c r="IUA458784" s="106"/>
      <c r="IUB458784" s="106"/>
      <c r="IUC458784" s="106"/>
      <c r="IUD458784" s="106"/>
      <c r="IUE458784" s="106"/>
      <c r="IUF458784" s="106"/>
      <c r="IUG458784" s="106"/>
      <c r="JDQ458784" s="106"/>
      <c r="JDR458784" s="106"/>
      <c r="JDS458784" s="106"/>
      <c r="JDT458784" s="106"/>
      <c r="JDU458784" s="106"/>
      <c r="JDV458784" s="106"/>
      <c r="JDW458784" s="106"/>
      <c r="JDX458784" s="106"/>
      <c r="JDY458784" s="106"/>
      <c r="JDZ458784" s="106"/>
      <c r="JEA458784" s="106"/>
      <c r="JEB458784" s="106"/>
      <c r="JEC458784" s="106"/>
      <c r="JNM458784" s="106"/>
      <c r="JNN458784" s="106"/>
      <c r="JNO458784" s="106"/>
      <c r="JNP458784" s="106"/>
      <c r="JNQ458784" s="106"/>
      <c r="JNR458784" s="106"/>
      <c r="JNS458784" s="106"/>
      <c r="JNT458784" s="106"/>
      <c r="JNU458784" s="106"/>
      <c r="JNV458784" s="106"/>
      <c r="JNW458784" s="106"/>
      <c r="JNX458784" s="106"/>
      <c r="JNY458784" s="106"/>
      <c r="JXI458784" s="106"/>
      <c r="JXJ458784" s="106"/>
      <c r="JXK458784" s="106"/>
      <c r="JXL458784" s="106"/>
      <c r="JXM458784" s="106"/>
      <c r="JXN458784" s="106"/>
      <c r="JXO458784" s="106"/>
      <c r="JXP458784" s="106"/>
      <c r="JXQ458784" s="106"/>
      <c r="JXR458784" s="106"/>
      <c r="JXS458784" s="106"/>
      <c r="JXT458784" s="106"/>
      <c r="JXU458784" s="106"/>
      <c r="KHE458784" s="106"/>
      <c r="KHF458784" s="106"/>
      <c r="KHG458784" s="106"/>
      <c r="KHH458784" s="106"/>
      <c r="KHI458784" s="106"/>
      <c r="KHJ458784" s="106"/>
      <c r="KHK458784" s="106"/>
      <c r="KHL458784" s="106"/>
      <c r="KHM458784" s="106"/>
      <c r="KHN458784" s="106"/>
      <c r="KHO458784" s="106"/>
      <c r="KHP458784" s="106"/>
      <c r="KHQ458784" s="106"/>
      <c r="KRA458784" s="106"/>
      <c r="KRB458784" s="106"/>
      <c r="KRC458784" s="106"/>
      <c r="KRD458784" s="106"/>
      <c r="KRE458784" s="106"/>
      <c r="KRF458784" s="106"/>
      <c r="KRG458784" s="106"/>
      <c r="KRH458784" s="106"/>
      <c r="KRI458784" s="106"/>
      <c r="KRJ458784" s="106"/>
      <c r="KRK458784" s="106"/>
      <c r="KRL458784" s="106"/>
      <c r="KRM458784" s="106"/>
      <c r="LAW458784" s="106"/>
      <c r="LAX458784" s="106"/>
      <c r="LAY458784" s="106"/>
      <c r="LAZ458784" s="106"/>
      <c r="LBA458784" s="106"/>
      <c r="LBB458784" s="106"/>
      <c r="LBC458784" s="106"/>
      <c r="LBD458784" s="106"/>
      <c r="LBE458784" s="106"/>
      <c r="LBF458784" s="106"/>
      <c r="LBG458784" s="106"/>
      <c r="LBH458784" s="106"/>
      <c r="LBI458784" s="106"/>
      <c r="LKS458784" s="106"/>
      <c r="LKT458784" s="106"/>
      <c r="LKU458784" s="106"/>
      <c r="LKV458784" s="106"/>
      <c r="LKW458784" s="106"/>
      <c r="LKX458784" s="106"/>
      <c r="LKY458784" s="106"/>
      <c r="LKZ458784" s="106"/>
      <c r="LLA458784" s="106"/>
      <c r="LLB458784" s="106"/>
      <c r="LLC458784" s="106"/>
      <c r="LLD458784" s="106"/>
      <c r="LLE458784" s="106"/>
      <c r="LUO458784" s="106"/>
      <c r="LUP458784" s="106"/>
      <c r="LUQ458784" s="106"/>
      <c r="LUR458784" s="106"/>
      <c r="LUS458784" s="106"/>
      <c r="LUT458784" s="106"/>
      <c r="LUU458784" s="106"/>
      <c r="LUV458784" s="106"/>
      <c r="LUW458784" s="106"/>
      <c r="LUX458784" s="106"/>
      <c r="LUY458784" s="106"/>
      <c r="LUZ458784" s="106"/>
      <c r="LVA458784" s="106"/>
      <c r="MEK458784" s="106"/>
      <c r="MEL458784" s="106"/>
      <c r="MEM458784" s="106"/>
      <c r="MEN458784" s="106"/>
      <c r="MEO458784" s="106"/>
      <c r="MEP458784" s="106"/>
      <c r="MEQ458784" s="106"/>
      <c r="MER458784" s="106"/>
      <c r="MES458784" s="106"/>
      <c r="MET458784" s="106"/>
      <c r="MEU458784" s="106"/>
      <c r="MEV458784" s="106"/>
      <c r="MEW458784" s="106"/>
      <c r="MOG458784" s="106"/>
      <c r="MOH458784" s="106"/>
      <c r="MOI458784" s="106"/>
      <c r="MOJ458784" s="106"/>
      <c r="MOK458784" s="106"/>
      <c r="MOL458784" s="106"/>
      <c r="MOM458784" s="106"/>
      <c r="MON458784" s="106"/>
      <c r="MOO458784" s="106"/>
      <c r="MOP458784" s="106"/>
      <c r="MOQ458784" s="106"/>
      <c r="MOR458784" s="106"/>
      <c r="MOS458784" s="106"/>
      <c r="MYC458784" s="106"/>
      <c r="MYD458784" s="106"/>
      <c r="MYE458784" s="106"/>
      <c r="MYF458784" s="106"/>
      <c r="MYG458784" s="106"/>
      <c r="MYH458784" s="106"/>
      <c r="MYI458784" s="106"/>
      <c r="MYJ458784" s="106"/>
      <c r="MYK458784" s="106"/>
      <c r="MYL458784" s="106"/>
      <c r="MYM458784" s="106"/>
      <c r="MYN458784" s="106"/>
      <c r="MYO458784" s="106"/>
      <c r="NHY458784" s="106"/>
      <c r="NHZ458784" s="106"/>
      <c r="NIA458784" s="106"/>
      <c r="NIB458784" s="106"/>
      <c r="NIC458784" s="106"/>
      <c r="NID458784" s="106"/>
      <c r="NIE458784" s="106"/>
      <c r="NIF458784" s="106"/>
      <c r="NIG458784" s="106"/>
      <c r="NIH458784" s="106"/>
      <c r="NII458784" s="106"/>
      <c r="NIJ458784" s="106"/>
      <c r="NIK458784" s="106"/>
      <c r="NRU458784" s="106"/>
      <c r="NRV458784" s="106"/>
      <c r="NRW458784" s="106"/>
      <c r="NRX458784" s="106"/>
      <c r="NRY458784" s="106"/>
      <c r="NRZ458784" s="106"/>
      <c r="NSA458784" s="106"/>
      <c r="NSB458784" s="106"/>
      <c r="NSC458784" s="106"/>
      <c r="NSD458784" s="106"/>
      <c r="NSE458784" s="106"/>
      <c r="NSF458784" s="106"/>
      <c r="NSG458784" s="106"/>
      <c r="OBQ458784" s="106"/>
      <c r="OBR458784" s="106"/>
      <c r="OBS458784" s="106"/>
      <c r="OBT458784" s="106"/>
      <c r="OBU458784" s="106"/>
      <c r="OBV458784" s="106"/>
      <c r="OBW458784" s="106"/>
      <c r="OBX458784" s="106"/>
      <c r="OBY458784" s="106"/>
      <c r="OBZ458784" s="106"/>
      <c r="OCA458784" s="106"/>
      <c r="OCB458784" s="106"/>
      <c r="OCC458784" s="106"/>
      <c r="OLM458784" s="106"/>
      <c r="OLN458784" s="106"/>
      <c r="OLO458784" s="106"/>
      <c r="OLP458784" s="106"/>
      <c r="OLQ458784" s="106"/>
      <c r="OLR458784" s="106"/>
      <c r="OLS458784" s="106"/>
      <c r="OLT458784" s="106"/>
      <c r="OLU458784" s="106"/>
      <c r="OLV458784" s="106"/>
      <c r="OLW458784" s="106"/>
      <c r="OLX458784" s="106"/>
      <c r="OLY458784" s="106"/>
      <c r="OVI458784" s="106"/>
      <c r="OVJ458784" s="106"/>
      <c r="OVK458784" s="106"/>
      <c r="OVL458784" s="106"/>
      <c r="OVM458784" s="106"/>
      <c r="OVN458784" s="106"/>
      <c r="OVO458784" s="106"/>
      <c r="OVP458784" s="106"/>
      <c r="OVQ458784" s="106"/>
      <c r="OVR458784" s="106"/>
      <c r="OVS458784" s="106"/>
      <c r="OVT458784" s="106"/>
      <c r="OVU458784" s="106"/>
      <c r="PFE458784" s="106"/>
      <c r="PFF458784" s="106"/>
      <c r="PFG458784" s="106"/>
      <c r="PFH458784" s="106"/>
      <c r="PFI458784" s="106"/>
      <c r="PFJ458784" s="106"/>
      <c r="PFK458784" s="106"/>
      <c r="PFL458784" s="106"/>
      <c r="PFM458784" s="106"/>
      <c r="PFN458784" s="106"/>
      <c r="PFO458784" s="106"/>
      <c r="PFP458784" s="106"/>
      <c r="PFQ458784" s="106"/>
      <c r="PPA458784" s="106"/>
      <c r="PPB458784" s="106"/>
      <c r="PPC458784" s="106"/>
      <c r="PPD458784" s="106"/>
      <c r="PPE458784" s="106"/>
      <c r="PPF458784" s="106"/>
      <c r="PPG458784" s="106"/>
      <c r="PPH458784" s="106"/>
      <c r="PPI458784" s="106"/>
      <c r="PPJ458784" s="106"/>
      <c r="PPK458784" s="106"/>
      <c r="PPL458784" s="106"/>
      <c r="PPM458784" s="106"/>
      <c r="PYW458784" s="106"/>
      <c r="PYX458784" s="106"/>
      <c r="PYY458784" s="106"/>
      <c r="PYZ458784" s="106"/>
      <c r="PZA458784" s="106"/>
      <c r="PZB458784" s="106"/>
      <c r="PZC458784" s="106"/>
      <c r="PZD458784" s="106"/>
      <c r="PZE458784" s="106"/>
      <c r="PZF458784" s="106"/>
      <c r="PZG458784" s="106"/>
      <c r="PZH458784" s="106"/>
      <c r="PZI458784" s="106"/>
      <c r="QIS458784" s="106"/>
      <c r="QIT458784" s="106"/>
      <c r="QIU458784" s="106"/>
      <c r="QIV458784" s="106"/>
      <c r="QIW458784" s="106"/>
      <c r="QIX458784" s="106"/>
      <c r="QIY458784" s="106"/>
      <c r="QIZ458784" s="106"/>
      <c r="QJA458784" s="106"/>
      <c r="QJB458784" s="106"/>
      <c r="QJC458784" s="106"/>
      <c r="QJD458784" s="106"/>
      <c r="QJE458784" s="106"/>
      <c r="QSO458784" s="106"/>
      <c r="QSP458784" s="106"/>
      <c r="QSQ458784" s="106"/>
      <c r="QSR458784" s="106"/>
      <c r="QSS458784" s="106"/>
      <c r="QST458784" s="106"/>
      <c r="QSU458784" s="106"/>
      <c r="QSV458784" s="106"/>
      <c r="QSW458784" s="106"/>
      <c r="QSX458784" s="106"/>
      <c r="QSY458784" s="106"/>
      <c r="QSZ458784" s="106"/>
      <c r="QTA458784" s="106"/>
      <c r="RCK458784" s="106"/>
      <c r="RCL458784" s="106"/>
      <c r="RCM458784" s="106"/>
      <c r="RCN458784" s="106"/>
      <c r="RCO458784" s="106"/>
      <c r="RCP458784" s="106"/>
      <c r="RCQ458784" s="106"/>
      <c r="RCR458784" s="106"/>
      <c r="RCS458784" s="106"/>
      <c r="RCT458784" s="106"/>
      <c r="RCU458784" s="106"/>
      <c r="RCV458784" s="106"/>
      <c r="RCW458784" s="106"/>
      <c r="RMG458784" s="106"/>
      <c r="RMH458784" s="106"/>
      <c r="RMI458784" s="106"/>
      <c r="RMJ458784" s="106"/>
      <c r="RMK458784" s="106"/>
      <c r="RML458784" s="106"/>
      <c r="RMM458784" s="106"/>
      <c r="RMN458784" s="106"/>
      <c r="RMO458784" s="106"/>
      <c r="RMP458784" s="106"/>
      <c r="RMQ458784" s="106"/>
      <c r="RMR458784" s="106"/>
      <c r="RMS458784" s="106"/>
      <c r="RWC458784" s="106"/>
      <c r="RWD458784" s="106"/>
      <c r="RWE458784" s="106"/>
      <c r="RWF458784" s="106"/>
      <c r="RWG458784" s="106"/>
      <c r="RWH458784" s="106"/>
      <c r="RWI458784" s="106"/>
      <c r="RWJ458784" s="106"/>
      <c r="RWK458784" s="106"/>
      <c r="RWL458784" s="106"/>
      <c r="RWM458784" s="106"/>
      <c r="RWN458784" s="106"/>
      <c r="RWO458784" s="106"/>
      <c r="SFY458784" s="106"/>
      <c r="SFZ458784" s="106"/>
      <c r="SGA458784" s="106"/>
      <c r="SGB458784" s="106"/>
      <c r="SGC458784" s="106"/>
      <c r="SGD458784" s="106"/>
      <c r="SGE458784" s="106"/>
      <c r="SGF458784" s="106"/>
      <c r="SGG458784" s="106"/>
      <c r="SGH458784" s="106"/>
      <c r="SGI458784" s="106"/>
      <c r="SGJ458784" s="106"/>
      <c r="SGK458784" s="106"/>
      <c r="SPU458784" s="106"/>
      <c r="SPV458784" s="106"/>
      <c r="SPW458784" s="106"/>
      <c r="SPX458784" s="106"/>
      <c r="SPY458784" s="106"/>
      <c r="SPZ458784" s="106"/>
      <c r="SQA458784" s="106"/>
      <c r="SQB458784" s="106"/>
      <c r="SQC458784" s="106"/>
      <c r="SQD458784" s="106"/>
      <c r="SQE458784" s="106"/>
      <c r="SQF458784" s="106"/>
      <c r="SQG458784" s="106"/>
      <c r="SZQ458784" s="106"/>
      <c r="SZR458784" s="106"/>
      <c r="SZS458784" s="106"/>
      <c r="SZT458784" s="106"/>
      <c r="SZU458784" s="106"/>
      <c r="SZV458784" s="106"/>
      <c r="SZW458784" s="106"/>
      <c r="SZX458784" s="106"/>
      <c r="SZY458784" s="106"/>
      <c r="SZZ458784" s="106"/>
      <c r="TAA458784" s="106"/>
      <c r="TAB458784" s="106"/>
      <c r="TAC458784" s="106"/>
      <c r="TJM458784" s="106"/>
      <c r="TJN458784" s="106"/>
      <c r="TJO458784" s="106"/>
      <c r="TJP458784" s="106"/>
      <c r="TJQ458784" s="106"/>
      <c r="TJR458784" s="106"/>
      <c r="TJS458784" s="106"/>
      <c r="TJT458784" s="106"/>
      <c r="TJU458784" s="106"/>
      <c r="TJV458784" s="106"/>
      <c r="TJW458784" s="106"/>
      <c r="TJX458784" s="106"/>
      <c r="TJY458784" s="106"/>
      <c r="TTI458784" s="106"/>
      <c r="TTJ458784" s="106"/>
      <c r="TTK458784" s="106"/>
      <c r="TTL458784" s="106"/>
      <c r="TTM458784" s="106"/>
      <c r="TTN458784" s="106"/>
      <c r="TTO458784" s="106"/>
      <c r="TTP458784" s="106"/>
      <c r="TTQ458784" s="106"/>
      <c r="TTR458784" s="106"/>
      <c r="TTS458784" s="106"/>
      <c r="TTT458784" s="106"/>
      <c r="TTU458784" s="106"/>
      <c r="UDE458784" s="106"/>
      <c r="UDF458784" s="106"/>
      <c r="UDG458784" s="106"/>
      <c r="UDH458784" s="106"/>
      <c r="UDI458784" s="106"/>
      <c r="UDJ458784" s="106"/>
      <c r="UDK458784" s="106"/>
      <c r="UDL458784" s="106"/>
      <c r="UDM458784" s="106"/>
      <c r="UDN458784" s="106"/>
      <c r="UDO458784" s="106"/>
      <c r="UDP458784" s="106"/>
      <c r="UDQ458784" s="106"/>
      <c r="UNA458784" s="106"/>
      <c r="UNB458784" s="106"/>
      <c r="UNC458784" s="106"/>
      <c r="UND458784" s="106"/>
      <c r="UNE458784" s="106"/>
      <c r="UNF458784" s="106"/>
      <c r="UNG458784" s="106"/>
      <c r="UNH458784" s="106"/>
      <c r="UNI458784" s="106"/>
      <c r="UNJ458784" s="106"/>
      <c r="UNK458784" s="106"/>
      <c r="UNL458784" s="106"/>
      <c r="UNM458784" s="106"/>
      <c r="UWW458784" s="106"/>
      <c r="UWX458784" s="106"/>
      <c r="UWY458784" s="106"/>
      <c r="UWZ458784" s="106"/>
      <c r="UXA458784" s="106"/>
      <c r="UXB458784" s="106"/>
      <c r="UXC458784" s="106"/>
      <c r="UXD458784" s="106"/>
      <c r="UXE458784" s="106"/>
      <c r="UXF458784" s="106"/>
      <c r="UXG458784" s="106"/>
      <c r="UXH458784" s="106"/>
      <c r="UXI458784" s="106"/>
      <c r="VGS458784" s="106"/>
      <c r="VGT458784" s="106"/>
      <c r="VGU458784" s="106"/>
      <c r="VGV458784" s="106"/>
      <c r="VGW458784" s="106"/>
      <c r="VGX458784" s="106"/>
      <c r="VGY458784" s="106"/>
      <c r="VGZ458784" s="106"/>
      <c r="VHA458784" s="106"/>
      <c r="VHB458784" s="106"/>
      <c r="VHC458784" s="106"/>
      <c r="VHD458784" s="106"/>
      <c r="VHE458784" s="106"/>
      <c r="VQO458784" s="106"/>
      <c r="VQP458784" s="106"/>
      <c r="VQQ458784" s="106"/>
      <c r="VQR458784" s="106"/>
      <c r="VQS458784" s="106"/>
      <c r="VQT458784" s="106"/>
      <c r="VQU458784" s="106"/>
      <c r="VQV458784" s="106"/>
      <c r="VQW458784" s="106"/>
      <c r="VQX458784" s="106"/>
      <c r="VQY458784" s="106"/>
      <c r="VQZ458784" s="106"/>
      <c r="VRA458784" s="106"/>
      <c r="WAK458784" s="106"/>
      <c r="WAL458784" s="106"/>
      <c r="WAM458784" s="106"/>
      <c r="WAN458784" s="106"/>
      <c r="WAO458784" s="106"/>
      <c r="WAP458784" s="106"/>
      <c r="WAQ458784" s="106"/>
      <c r="WAR458784" s="106"/>
      <c r="WAS458784" s="106"/>
      <c r="WAT458784" s="106"/>
      <c r="WAU458784" s="106"/>
      <c r="WAV458784" s="106"/>
      <c r="WAW458784" s="106"/>
      <c r="WKG458784" s="106"/>
      <c r="WKH458784" s="106"/>
      <c r="WKI458784" s="106"/>
      <c r="WKJ458784" s="106"/>
      <c r="WKK458784" s="106"/>
      <c r="WKL458784" s="106"/>
      <c r="WKM458784" s="106"/>
      <c r="WKN458784" s="106"/>
      <c r="WKO458784" s="106"/>
      <c r="WKP458784" s="106"/>
      <c r="WKQ458784" s="106"/>
      <c r="WKR458784" s="106"/>
      <c r="WKS458784" s="106"/>
      <c r="WUC458784" s="106"/>
      <c r="WUD458784" s="106"/>
      <c r="WUE458784" s="106"/>
      <c r="WUF458784" s="106"/>
      <c r="WUG458784" s="106"/>
      <c r="WUH458784" s="106"/>
      <c r="WUI458784" s="106"/>
      <c r="WUJ458784" s="106"/>
      <c r="WUK458784" s="106"/>
      <c r="WUL458784" s="106"/>
      <c r="WUM458784" s="106"/>
      <c r="WUN458784" s="106"/>
      <c r="WUO458784" s="106"/>
    </row>
    <row r="458785" spans="110:1005 1042:2029 2066:3053 3090:4077 4114:5101 5138:6125 6162:7149 7186:8173 8210:9197 9234:10221 10258:11245 11282:12269 12306:13293 13330:14317 14354:15341 15378:16146" hidden="1" x14ac:dyDescent="0.15">
      <c r="RM458785" s="106"/>
      <c r="RN458785" s="106"/>
      <c r="RO458785" s="106"/>
      <c r="RP458785" s="106"/>
      <c r="RQ458785" s="106"/>
      <c r="RR458785" s="106"/>
      <c r="RS458785" s="106"/>
      <c r="RT458785" s="106"/>
      <c r="RU458785" s="106"/>
      <c r="RV458785" s="106"/>
      <c r="RW458785" s="106"/>
      <c r="RX458785" s="106"/>
      <c r="RY458785" s="106"/>
      <c r="ABI458785" s="106"/>
      <c r="ABJ458785" s="106"/>
      <c r="ABK458785" s="106"/>
      <c r="ABL458785" s="106"/>
      <c r="ABM458785" s="106"/>
      <c r="ABN458785" s="106"/>
      <c r="ABO458785" s="106"/>
      <c r="ABP458785" s="106"/>
      <c r="ABQ458785" s="106"/>
      <c r="ABR458785" s="106"/>
      <c r="ABS458785" s="106"/>
      <c r="ABT458785" s="106"/>
      <c r="ABU458785" s="106"/>
      <c r="ALE458785" s="106"/>
      <c r="ALF458785" s="106"/>
      <c r="ALG458785" s="106"/>
      <c r="ALH458785" s="106"/>
      <c r="ALI458785" s="106"/>
      <c r="ALJ458785" s="106"/>
      <c r="ALK458785" s="106"/>
      <c r="ALL458785" s="106"/>
      <c r="ALM458785" s="106"/>
      <c r="ALN458785" s="106"/>
      <c r="ALO458785" s="106"/>
      <c r="ALP458785" s="106"/>
      <c r="ALQ458785" s="106"/>
      <c r="AVA458785" s="106"/>
      <c r="AVB458785" s="106"/>
      <c r="AVC458785" s="106"/>
      <c r="AVD458785" s="106"/>
      <c r="AVE458785" s="106"/>
      <c r="AVF458785" s="106"/>
      <c r="AVG458785" s="106"/>
      <c r="AVH458785" s="106"/>
      <c r="AVI458785" s="106"/>
      <c r="AVJ458785" s="106"/>
      <c r="AVK458785" s="106"/>
      <c r="AVL458785" s="106"/>
      <c r="AVM458785" s="106"/>
      <c r="BEW458785" s="106"/>
      <c r="BEX458785" s="106"/>
      <c r="BEY458785" s="106"/>
      <c r="BEZ458785" s="106"/>
      <c r="BFA458785" s="106"/>
      <c r="BFB458785" s="106"/>
      <c r="BFC458785" s="106"/>
      <c r="BFD458785" s="106"/>
      <c r="BFE458785" s="106"/>
      <c r="BFF458785" s="106"/>
      <c r="BFG458785" s="106"/>
      <c r="BFH458785" s="106"/>
      <c r="BFI458785" s="106"/>
      <c r="BOS458785" s="106"/>
      <c r="BOT458785" s="106"/>
      <c r="BOU458785" s="106"/>
      <c r="BOV458785" s="106"/>
      <c r="BOW458785" s="106"/>
      <c r="BOX458785" s="106"/>
      <c r="BOY458785" s="106"/>
      <c r="BOZ458785" s="106"/>
      <c r="BPA458785" s="106"/>
      <c r="BPB458785" s="106"/>
      <c r="BPC458785" s="106"/>
      <c r="BPD458785" s="106"/>
      <c r="BPE458785" s="106"/>
      <c r="BYO458785" s="106"/>
      <c r="BYP458785" s="106"/>
      <c r="BYQ458785" s="106"/>
      <c r="BYR458785" s="106"/>
      <c r="BYS458785" s="106"/>
      <c r="BYT458785" s="106"/>
      <c r="BYU458785" s="106"/>
      <c r="BYV458785" s="106"/>
      <c r="BYW458785" s="106"/>
      <c r="BYX458785" s="106"/>
      <c r="BYY458785" s="106"/>
      <c r="BYZ458785" s="106"/>
      <c r="BZA458785" s="106"/>
      <c r="CIK458785" s="106"/>
      <c r="CIL458785" s="106"/>
      <c r="CIM458785" s="106"/>
      <c r="CIN458785" s="106"/>
      <c r="CIO458785" s="106"/>
      <c r="CIP458785" s="106"/>
      <c r="CIQ458785" s="106"/>
      <c r="CIR458785" s="106"/>
      <c r="CIS458785" s="106"/>
      <c r="CIT458785" s="106"/>
      <c r="CIU458785" s="106"/>
      <c r="CIV458785" s="106"/>
      <c r="CIW458785" s="106"/>
      <c r="CSG458785" s="106"/>
      <c r="CSH458785" s="106"/>
      <c r="CSI458785" s="106"/>
      <c r="CSJ458785" s="106"/>
      <c r="CSK458785" s="106"/>
      <c r="CSL458785" s="106"/>
      <c r="CSM458785" s="106"/>
      <c r="CSN458785" s="106"/>
      <c r="CSO458785" s="106"/>
      <c r="CSP458785" s="106"/>
      <c r="CSQ458785" s="106"/>
      <c r="CSR458785" s="106"/>
      <c r="CSS458785" s="106"/>
      <c r="DCC458785" s="106"/>
      <c r="DCD458785" s="106"/>
      <c r="DCE458785" s="106"/>
      <c r="DCF458785" s="106"/>
      <c r="DCG458785" s="106"/>
      <c r="DCH458785" s="106"/>
      <c r="DCI458785" s="106"/>
      <c r="DCJ458785" s="106"/>
      <c r="DCK458785" s="106"/>
      <c r="DCL458785" s="106"/>
      <c r="DCM458785" s="106"/>
      <c r="DCN458785" s="106"/>
      <c r="DCO458785" s="106"/>
      <c r="DLY458785" s="106"/>
      <c r="DLZ458785" s="106"/>
      <c r="DMA458785" s="106"/>
      <c r="DMB458785" s="106"/>
      <c r="DMC458785" s="106"/>
      <c r="DMD458785" s="106"/>
      <c r="DME458785" s="106"/>
      <c r="DMF458785" s="106"/>
      <c r="DMG458785" s="106"/>
      <c r="DMH458785" s="106"/>
      <c r="DMI458785" s="106"/>
      <c r="DMJ458785" s="106"/>
      <c r="DMK458785" s="106"/>
      <c r="DVU458785" s="106"/>
      <c r="DVV458785" s="106"/>
      <c r="DVW458785" s="106"/>
      <c r="DVX458785" s="106"/>
      <c r="DVY458785" s="106"/>
      <c r="DVZ458785" s="106"/>
      <c r="DWA458785" s="106"/>
      <c r="DWB458785" s="106"/>
      <c r="DWC458785" s="106"/>
      <c r="DWD458785" s="106"/>
      <c r="DWE458785" s="106"/>
      <c r="DWF458785" s="106"/>
      <c r="DWG458785" s="106"/>
      <c r="EFQ458785" s="106"/>
      <c r="EFR458785" s="106"/>
      <c r="EFS458785" s="106"/>
      <c r="EFT458785" s="106"/>
      <c r="EFU458785" s="106"/>
      <c r="EFV458785" s="106"/>
      <c r="EFW458785" s="106"/>
      <c r="EFX458785" s="106"/>
      <c r="EFY458785" s="106"/>
      <c r="EFZ458785" s="106"/>
      <c r="EGA458785" s="106"/>
      <c r="EGB458785" s="106"/>
      <c r="EGC458785" s="106"/>
      <c r="EPM458785" s="106"/>
      <c r="EPN458785" s="106"/>
      <c r="EPO458785" s="106"/>
      <c r="EPP458785" s="106"/>
      <c r="EPQ458785" s="106"/>
      <c r="EPR458785" s="106"/>
      <c r="EPS458785" s="106"/>
      <c r="EPT458785" s="106"/>
      <c r="EPU458785" s="106"/>
      <c r="EPV458785" s="106"/>
      <c r="EPW458785" s="106"/>
      <c r="EPX458785" s="106"/>
      <c r="EPY458785" s="106"/>
      <c r="EZI458785" s="106"/>
      <c r="EZJ458785" s="106"/>
      <c r="EZK458785" s="106"/>
      <c r="EZL458785" s="106"/>
      <c r="EZM458785" s="106"/>
      <c r="EZN458785" s="106"/>
      <c r="EZO458785" s="106"/>
      <c r="EZP458785" s="106"/>
      <c r="EZQ458785" s="106"/>
      <c r="EZR458785" s="106"/>
      <c r="EZS458785" s="106"/>
      <c r="EZT458785" s="106"/>
      <c r="EZU458785" s="106"/>
      <c r="FJE458785" s="106"/>
      <c r="FJF458785" s="106"/>
      <c r="FJG458785" s="106"/>
      <c r="FJH458785" s="106"/>
      <c r="FJI458785" s="106"/>
      <c r="FJJ458785" s="106"/>
      <c r="FJK458785" s="106"/>
      <c r="FJL458785" s="106"/>
      <c r="FJM458785" s="106"/>
      <c r="FJN458785" s="106"/>
      <c r="FJO458785" s="106"/>
      <c r="FJP458785" s="106"/>
      <c r="FJQ458785" s="106"/>
      <c r="FTA458785" s="106"/>
      <c r="FTB458785" s="106"/>
      <c r="FTC458785" s="106"/>
      <c r="FTD458785" s="106"/>
      <c r="FTE458785" s="106"/>
      <c r="FTF458785" s="106"/>
      <c r="FTG458785" s="106"/>
      <c r="FTH458785" s="106"/>
      <c r="FTI458785" s="106"/>
      <c r="FTJ458785" s="106"/>
      <c r="FTK458785" s="106"/>
      <c r="FTL458785" s="106"/>
      <c r="FTM458785" s="106"/>
      <c r="GCW458785" s="106"/>
      <c r="GCX458785" s="106"/>
      <c r="GCY458785" s="106"/>
      <c r="GCZ458785" s="106"/>
      <c r="GDA458785" s="106"/>
      <c r="GDB458785" s="106"/>
      <c r="GDC458785" s="106"/>
      <c r="GDD458785" s="106"/>
      <c r="GDE458785" s="106"/>
      <c r="GDF458785" s="106"/>
      <c r="GDG458785" s="106"/>
      <c r="GDH458785" s="106"/>
      <c r="GDI458785" s="106"/>
      <c r="GMS458785" s="106"/>
      <c r="GMT458785" s="106"/>
      <c r="GMU458785" s="106"/>
      <c r="GMV458785" s="106"/>
      <c r="GMW458785" s="106"/>
      <c r="GMX458785" s="106"/>
      <c r="GMY458785" s="106"/>
      <c r="GMZ458785" s="106"/>
      <c r="GNA458785" s="106"/>
      <c r="GNB458785" s="106"/>
      <c r="GNC458785" s="106"/>
      <c r="GND458785" s="106"/>
      <c r="GNE458785" s="106"/>
      <c r="GWO458785" s="106"/>
      <c r="GWP458785" s="106"/>
      <c r="GWQ458785" s="106"/>
      <c r="GWR458785" s="106"/>
      <c r="GWS458785" s="106"/>
      <c r="GWT458785" s="106"/>
      <c r="GWU458785" s="106"/>
      <c r="GWV458785" s="106"/>
      <c r="GWW458785" s="106"/>
      <c r="GWX458785" s="106"/>
      <c r="GWY458785" s="106"/>
      <c r="GWZ458785" s="106"/>
      <c r="GXA458785" s="106"/>
      <c r="HGK458785" s="106"/>
      <c r="HGL458785" s="106"/>
      <c r="HGM458785" s="106"/>
      <c r="HGN458785" s="106"/>
      <c r="HGO458785" s="106"/>
      <c r="HGP458785" s="106"/>
      <c r="HGQ458785" s="106"/>
      <c r="HGR458785" s="106"/>
      <c r="HGS458785" s="106"/>
      <c r="HGT458785" s="106"/>
      <c r="HGU458785" s="106"/>
      <c r="HGV458785" s="106"/>
      <c r="HGW458785" s="106"/>
      <c r="HQG458785" s="106"/>
      <c r="HQH458785" s="106"/>
      <c r="HQI458785" s="106"/>
      <c r="HQJ458785" s="106"/>
      <c r="HQK458785" s="106"/>
      <c r="HQL458785" s="106"/>
      <c r="HQM458785" s="106"/>
      <c r="HQN458785" s="106"/>
      <c r="HQO458785" s="106"/>
      <c r="HQP458785" s="106"/>
      <c r="HQQ458785" s="106"/>
      <c r="HQR458785" s="106"/>
      <c r="HQS458785" s="106"/>
      <c r="IAC458785" s="106"/>
      <c r="IAD458785" s="106"/>
      <c r="IAE458785" s="106"/>
      <c r="IAF458785" s="106"/>
      <c r="IAG458785" s="106"/>
      <c r="IAH458785" s="106"/>
      <c r="IAI458785" s="106"/>
      <c r="IAJ458785" s="106"/>
      <c r="IAK458785" s="106"/>
      <c r="IAL458785" s="106"/>
      <c r="IAM458785" s="106"/>
      <c r="IAN458785" s="106"/>
      <c r="IAO458785" s="106"/>
      <c r="IJY458785" s="106"/>
      <c r="IJZ458785" s="106"/>
      <c r="IKA458785" s="106"/>
      <c r="IKB458785" s="106"/>
      <c r="IKC458785" s="106"/>
      <c r="IKD458785" s="106"/>
      <c r="IKE458785" s="106"/>
      <c r="IKF458785" s="106"/>
      <c r="IKG458785" s="106"/>
      <c r="IKH458785" s="106"/>
      <c r="IKI458785" s="106"/>
      <c r="IKJ458785" s="106"/>
      <c r="IKK458785" s="106"/>
      <c r="ITU458785" s="106"/>
      <c r="ITV458785" s="106"/>
      <c r="ITW458785" s="106"/>
      <c r="ITX458785" s="106"/>
      <c r="ITY458785" s="106"/>
      <c r="ITZ458785" s="106"/>
      <c r="IUA458785" s="106"/>
      <c r="IUB458785" s="106"/>
      <c r="IUC458785" s="106"/>
      <c r="IUD458785" s="106"/>
      <c r="IUE458785" s="106"/>
      <c r="IUF458785" s="106"/>
      <c r="IUG458785" s="106"/>
      <c r="JDQ458785" s="106"/>
      <c r="JDR458785" s="106"/>
      <c r="JDS458785" s="106"/>
      <c r="JDT458785" s="106"/>
      <c r="JDU458785" s="106"/>
      <c r="JDV458785" s="106"/>
      <c r="JDW458785" s="106"/>
      <c r="JDX458785" s="106"/>
      <c r="JDY458785" s="106"/>
      <c r="JDZ458785" s="106"/>
      <c r="JEA458785" s="106"/>
      <c r="JEB458785" s="106"/>
      <c r="JEC458785" s="106"/>
      <c r="JNM458785" s="106"/>
      <c r="JNN458785" s="106"/>
      <c r="JNO458785" s="106"/>
      <c r="JNP458785" s="106"/>
      <c r="JNQ458785" s="106"/>
      <c r="JNR458785" s="106"/>
      <c r="JNS458785" s="106"/>
      <c r="JNT458785" s="106"/>
      <c r="JNU458785" s="106"/>
      <c r="JNV458785" s="106"/>
      <c r="JNW458785" s="106"/>
      <c r="JNX458785" s="106"/>
      <c r="JNY458785" s="106"/>
      <c r="JXI458785" s="106"/>
      <c r="JXJ458785" s="106"/>
      <c r="JXK458785" s="106"/>
      <c r="JXL458785" s="106"/>
      <c r="JXM458785" s="106"/>
      <c r="JXN458785" s="106"/>
      <c r="JXO458785" s="106"/>
      <c r="JXP458785" s="106"/>
      <c r="JXQ458785" s="106"/>
      <c r="JXR458785" s="106"/>
      <c r="JXS458785" s="106"/>
      <c r="JXT458785" s="106"/>
      <c r="JXU458785" s="106"/>
      <c r="KHE458785" s="106"/>
      <c r="KHF458785" s="106"/>
      <c r="KHG458785" s="106"/>
      <c r="KHH458785" s="106"/>
      <c r="KHI458785" s="106"/>
      <c r="KHJ458785" s="106"/>
      <c r="KHK458785" s="106"/>
      <c r="KHL458785" s="106"/>
      <c r="KHM458785" s="106"/>
      <c r="KHN458785" s="106"/>
      <c r="KHO458785" s="106"/>
      <c r="KHP458785" s="106"/>
      <c r="KHQ458785" s="106"/>
      <c r="KRA458785" s="106"/>
      <c r="KRB458785" s="106"/>
      <c r="KRC458785" s="106"/>
      <c r="KRD458785" s="106"/>
      <c r="KRE458785" s="106"/>
      <c r="KRF458785" s="106"/>
      <c r="KRG458785" s="106"/>
      <c r="KRH458785" s="106"/>
      <c r="KRI458785" s="106"/>
      <c r="KRJ458785" s="106"/>
      <c r="KRK458785" s="106"/>
      <c r="KRL458785" s="106"/>
      <c r="KRM458785" s="106"/>
      <c r="LAW458785" s="106"/>
      <c r="LAX458785" s="106"/>
      <c r="LAY458785" s="106"/>
      <c r="LAZ458785" s="106"/>
      <c r="LBA458785" s="106"/>
      <c r="LBB458785" s="106"/>
      <c r="LBC458785" s="106"/>
      <c r="LBD458785" s="106"/>
      <c r="LBE458785" s="106"/>
      <c r="LBF458785" s="106"/>
      <c r="LBG458785" s="106"/>
      <c r="LBH458785" s="106"/>
      <c r="LBI458785" s="106"/>
      <c r="LKS458785" s="106"/>
      <c r="LKT458785" s="106"/>
      <c r="LKU458785" s="106"/>
      <c r="LKV458785" s="106"/>
      <c r="LKW458785" s="106"/>
      <c r="LKX458785" s="106"/>
      <c r="LKY458785" s="106"/>
      <c r="LKZ458785" s="106"/>
      <c r="LLA458785" s="106"/>
      <c r="LLB458785" s="106"/>
      <c r="LLC458785" s="106"/>
      <c r="LLD458785" s="106"/>
      <c r="LLE458785" s="106"/>
      <c r="LUO458785" s="106"/>
      <c r="LUP458785" s="106"/>
      <c r="LUQ458785" s="106"/>
      <c r="LUR458785" s="106"/>
      <c r="LUS458785" s="106"/>
      <c r="LUT458785" s="106"/>
      <c r="LUU458785" s="106"/>
      <c r="LUV458785" s="106"/>
      <c r="LUW458785" s="106"/>
      <c r="LUX458785" s="106"/>
      <c r="LUY458785" s="106"/>
      <c r="LUZ458785" s="106"/>
      <c r="LVA458785" s="106"/>
      <c r="MEK458785" s="106"/>
      <c r="MEL458785" s="106"/>
      <c r="MEM458785" s="106"/>
      <c r="MEN458785" s="106"/>
      <c r="MEO458785" s="106"/>
      <c r="MEP458785" s="106"/>
      <c r="MEQ458785" s="106"/>
      <c r="MER458785" s="106"/>
      <c r="MES458785" s="106"/>
      <c r="MET458785" s="106"/>
      <c r="MEU458785" s="106"/>
      <c r="MEV458785" s="106"/>
      <c r="MEW458785" s="106"/>
      <c r="MOG458785" s="106"/>
      <c r="MOH458785" s="106"/>
      <c r="MOI458785" s="106"/>
      <c r="MOJ458785" s="106"/>
      <c r="MOK458785" s="106"/>
      <c r="MOL458785" s="106"/>
      <c r="MOM458785" s="106"/>
      <c r="MON458785" s="106"/>
      <c r="MOO458785" s="106"/>
      <c r="MOP458785" s="106"/>
      <c r="MOQ458785" s="106"/>
      <c r="MOR458785" s="106"/>
      <c r="MOS458785" s="106"/>
      <c r="MYC458785" s="106"/>
      <c r="MYD458785" s="106"/>
      <c r="MYE458785" s="106"/>
      <c r="MYF458785" s="106"/>
      <c r="MYG458785" s="106"/>
      <c r="MYH458785" s="106"/>
      <c r="MYI458785" s="106"/>
      <c r="MYJ458785" s="106"/>
      <c r="MYK458785" s="106"/>
      <c r="MYL458785" s="106"/>
      <c r="MYM458785" s="106"/>
      <c r="MYN458785" s="106"/>
      <c r="MYO458785" s="106"/>
      <c r="NHY458785" s="106"/>
      <c r="NHZ458785" s="106"/>
      <c r="NIA458785" s="106"/>
      <c r="NIB458785" s="106"/>
      <c r="NIC458785" s="106"/>
      <c r="NID458785" s="106"/>
      <c r="NIE458785" s="106"/>
      <c r="NIF458785" s="106"/>
      <c r="NIG458785" s="106"/>
      <c r="NIH458785" s="106"/>
      <c r="NII458785" s="106"/>
      <c r="NIJ458785" s="106"/>
      <c r="NIK458785" s="106"/>
      <c r="NRU458785" s="106"/>
      <c r="NRV458785" s="106"/>
      <c r="NRW458785" s="106"/>
      <c r="NRX458785" s="106"/>
      <c r="NRY458785" s="106"/>
      <c r="NRZ458785" s="106"/>
      <c r="NSA458785" s="106"/>
      <c r="NSB458785" s="106"/>
      <c r="NSC458785" s="106"/>
      <c r="NSD458785" s="106"/>
      <c r="NSE458785" s="106"/>
      <c r="NSF458785" s="106"/>
      <c r="NSG458785" s="106"/>
      <c r="OBQ458785" s="106"/>
      <c r="OBR458785" s="106"/>
      <c r="OBS458785" s="106"/>
      <c r="OBT458785" s="106"/>
      <c r="OBU458785" s="106"/>
      <c r="OBV458785" s="106"/>
      <c r="OBW458785" s="106"/>
      <c r="OBX458785" s="106"/>
      <c r="OBY458785" s="106"/>
      <c r="OBZ458785" s="106"/>
      <c r="OCA458785" s="106"/>
      <c r="OCB458785" s="106"/>
      <c r="OCC458785" s="106"/>
      <c r="OLM458785" s="106"/>
      <c r="OLN458785" s="106"/>
      <c r="OLO458785" s="106"/>
      <c r="OLP458785" s="106"/>
      <c r="OLQ458785" s="106"/>
      <c r="OLR458785" s="106"/>
      <c r="OLS458785" s="106"/>
      <c r="OLT458785" s="106"/>
      <c r="OLU458785" s="106"/>
      <c r="OLV458785" s="106"/>
      <c r="OLW458785" s="106"/>
      <c r="OLX458785" s="106"/>
      <c r="OLY458785" s="106"/>
      <c r="OVI458785" s="106"/>
      <c r="OVJ458785" s="106"/>
      <c r="OVK458785" s="106"/>
      <c r="OVL458785" s="106"/>
      <c r="OVM458785" s="106"/>
      <c r="OVN458785" s="106"/>
      <c r="OVO458785" s="106"/>
      <c r="OVP458785" s="106"/>
      <c r="OVQ458785" s="106"/>
      <c r="OVR458785" s="106"/>
      <c r="OVS458785" s="106"/>
      <c r="OVT458785" s="106"/>
      <c r="OVU458785" s="106"/>
      <c r="PFE458785" s="106"/>
      <c r="PFF458785" s="106"/>
      <c r="PFG458785" s="106"/>
      <c r="PFH458785" s="106"/>
      <c r="PFI458785" s="106"/>
      <c r="PFJ458785" s="106"/>
      <c r="PFK458785" s="106"/>
      <c r="PFL458785" s="106"/>
      <c r="PFM458785" s="106"/>
      <c r="PFN458785" s="106"/>
      <c r="PFO458785" s="106"/>
      <c r="PFP458785" s="106"/>
      <c r="PFQ458785" s="106"/>
      <c r="PPA458785" s="106"/>
      <c r="PPB458785" s="106"/>
      <c r="PPC458785" s="106"/>
      <c r="PPD458785" s="106"/>
      <c r="PPE458785" s="106"/>
      <c r="PPF458785" s="106"/>
      <c r="PPG458785" s="106"/>
      <c r="PPH458785" s="106"/>
      <c r="PPI458785" s="106"/>
      <c r="PPJ458785" s="106"/>
      <c r="PPK458785" s="106"/>
      <c r="PPL458785" s="106"/>
      <c r="PPM458785" s="106"/>
      <c r="PYW458785" s="106"/>
      <c r="PYX458785" s="106"/>
      <c r="PYY458785" s="106"/>
      <c r="PYZ458785" s="106"/>
      <c r="PZA458785" s="106"/>
      <c r="PZB458785" s="106"/>
      <c r="PZC458785" s="106"/>
      <c r="PZD458785" s="106"/>
      <c r="PZE458785" s="106"/>
      <c r="PZF458785" s="106"/>
      <c r="PZG458785" s="106"/>
      <c r="PZH458785" s="106"/>
      <c r="PZI458785" s="106"/>
      <c r="QIS458785" s="106"/>
      <c r="QIT458785" s="106"/>
      <c r="QIU458785" s="106"/>
      <c r="QIV458785" s="106"/>
      <c r="QIW458785" s="106"/>
      <c r="QIX458785" s="106"/>
      <c r="QIY458785" s="106"/>
      <c r="QIZ458785" s="106"/>
      <c r="QJA458785" s="106"/>
      <c r="QJB458785" s="106"/>
      <c r="QJC458785" s="106"/>
      <c r="QJD458785" s="106"/>
      <c r="QJE458785" s="106"/>
      <c r="QSO458785" s="106"/>
      <c r="QSP458785" s="106"/>
      <c r="QSQ458785" s="106"/>
      <c r="QSR458785" s="106"/>
      <c r="QSS458785" s="106"/>
      <c r="QST458785" s="106"/>
      <c r="QSU458785" s="106"/>
      <c r="QSV458785" s="106"/>
      <c r="QSW458785" s="106"/>
      <c r="QSX458785" s="106"/>
      <c r="QSY458785" s="106"/>
      <c r="QSZ458785" s="106"/>
      <c r="QTA458785" s="106"/>
      <c r="RCK458785" s="106"/>
      <c r="RCL458785" s="106"/>
      <c r="RCM458785" s="106"/>
      <c r="RCN458785" s="106"/>
      <c r="RCO458785" s="106"/>
      <c r="RCP458785" s="106"/>
      <c r="RCQ458785" s="106"/>
      <c r="RCR458785" s="106"/>
      <c r="RCS458785" s="106"/>
      <c r="RCT458785" s="106"/>
      <c r="RCU458785" s="106"/>
      <c r="RCV458785" s="106"/>
      <c r="RCW458785" s="106"/>
      <c r="RMG458785" s="106"/>
      <c r="RMH458785" s="106"/>
      <c r="RMI458785" s="106"/>
      <c r="RMJ458785" s="106"/>
      <c r="RMK458785" s="106"/>
      <c r="RML458785" s="106"/>
      <c r="RMM458785" s="106"/>
      <c r="RMN458785" s="106"/>
      <c r="RMO458785" s="106"/>
      <c r="RMP458785" s="106"/>
      <c r="RMQ458785" s="106"/>
      <c r="RMR458785" s="106"/>
      <c r="RMS458785" s="106"/>
      <c r="RWC458785" s="106"/>
      <c r="RWD458785" s="106"/>
      <c r="RWE458785" s="106"/>
      <c r="RWF458785" s="106"/>
      <c r="RWG458785" s="106"/>
      <c r="RWH458785" s="106"/>
      <c r="RWI458785" s="106"/>
      <c r="RWJ458785" s="106"/>
      <c r="RWK458785" s="106"/>
      <c r="RWL458785" s="106"/>
      <c r="RWM458785" s="106"/>
      <c r="RWN458785" s="106"/>
      <c r="RWO458785" s="106"/>
      <c r="SFY458785" s="106"/>
      <c r="SFZ458785" s="106"/>
      <c r="SGA458785" s="106"/>
      <c r="SGB458785" s="106"/>
      <c r="SGC458785" s="106"/>
      <c r="SGD458785" s="106"/>
      <c r="SGE458785" s="106"/>
      <c r="SGF458785" s="106"/>
      <c r="SGG458785" s="106"/>
      <c r="SGH458785" s="106"/>
      <c r="SGI458785" s="106"/>
      <c r="SGJ458785" s="106"/>
      <c r="SGK458785" s="106"/>
      <c r="SPU458785" s="106"/>
      <c r="SPV458785" s="106"/>
      <c r="SPW458785" s="106"/>
      <c r="SPX458785" s="106"/>
      <c r="SPY458785" s="106"/>
      <c r="SPZ458785" s="106"/>
      <c r="SQA458785" s="106"/>
      <c r="SQB458785" s="106"/>
      <c r="SQC458785" s="106"/>
      <c r="SQD458785" s="106"/>
      <c r="SQE458785" s="106"/>
      <c r="SQF458785" s="106"/>
      <c r="SQG458785" s="106"/>
      <c r="SZQ458785" s="106"/>
      <c r="SZR458785" s="106"/>
      <c r="SZS458785" s="106"/>
      <c r="SZT458785" s="106"/>
      <c r="SZU458785" s="106"/>
      <c r="SZV458785" s="106"/>
      <c r="SZW458785" s="106"/>
      <c r="SZX458785" s="106"/>
      <c r="SZY458785" s="106"/>
      <c r="SZZ458785" s="106"/>
      <c r="TAA458785" s="106"/>
      <c r="TAB458785" s="106"/>
      <c r="TAC458785" s="106"/>
      <c r="TJM458785" s="106"/>
      <c r="TJN458785" s="106"/>
      <c r="TJO458785" s="106"/>
      <c r="TJP458785" s="106"/>
      <c r="TJQ458785" s="106"/>
      <c r="TJR458785" s="106"/>
      <c r="TJS458785" s="106"/>
      <c r="TJT458785" s="106"/>
      <c r="TJU458785" s="106"/>
      <c r="TJV458785" s="106"/>
      <c r="TJW458785" s="106"/>
      <c r="TJX458785" s="106"/>
      <c r="TJY458785" s="106"/>
      <c r="TTI458785" s="106"/>
      <c r="TTJ458785" s="106"/>
      <c r="TTK458785" s="106"/>
      <c r="TTL458785" s="106"/>
      <c r="TTM458785" s="106"/>
      <c r="TTN458785" s="106"/>
      <c r="TTO458785" s="106"/>
      <c r="TTP458785" s="106"/>
      <c r="TTQ458785" s="106"/>
      <c r="TTR458785" s="106"/>
      <c r="TTS458785" s="106"/>
      <c r="TTT458785" s="106"/>
      <c r="TTU458785" s="106"/>
      <c r="UDE458785" s="106"/>
      <c r="UDF458785" s="106"/>
      <c r="UDG458785" s="106"/>
      <c r="UDH458785" s="106"/>
      <c r="UDI458785" s="106"/>
      <c r="UDJ458785" s="106"/>
      <c r="UDK458785" s="106"/>
      <c r="UDL458785" s="106"/>
      <c r="UDM458785" s="106"/>
      <c r="UDN458785" s="106"/>
      <c r="UDO458785" s="106"/>
      <c r="UDP458785" s="106"/>
      <c r="UDQ458785" s="106"/>
      <c r="UNA458785" s="106"/>
      <c r="UNB458785" s="106"/>
      <c r="UNC458785" s="106"/>
      <c r="UND458785" s="106"/>
      <c r="UNE458785" s="106"/>
      <c r="UNF458785" s="106"/>
      <c r="UNG458785" s="106"/>
      <c r="UNH458785" s="106"/>
      <c r="UNI458785" s="106"/>
      <c r="UNJ458785" s="106"/>
      <c r="UNK458785" s="106"/>
      <c r="UNL458785" s="106"/>
      <c r="UNM458785" s="106"/>
      <c r="UWW458785" s="106"/>
      <c r="UWX458785" s="106"/>
      <c r="UWY458785" s="106"/>
      <c r="UWZ458785" s="106"/>
      <c r="UXA458785" s="106"/>
      <c r="UXB458785" s="106"/>
      <c r="UXC458785" s="106"/>
      <c r="UXD458785" s="106"/>
      <c r="UXE458785" s="106"/>
      <c r="UXF458785" s="106"/>
      <c r="UXG458785" s="106"/>
      <c r="UXH458785" s="106"/>
      <c r="UXI458785" s="106"/>
      <c r="VGS458785" s="106"/>
      <c r="VGT458785" s="106"/>
      <c r="VGU458785" s="106"/>
      <c r="VGV458785" s="106"/>
      <c r="VGW458785" s="106"/>
      <c r="VGX458785" s="106"/>
      <c r="VGY458785" s="106"/>
      <c r="VGZ458785" s="106"/>
      <c r="VHA458785" s="106"/>
      <c r="VHB458785" s="106"/>
      <c r="VHC458785" s="106"/>
      <c r="VHD458785" s="106"/>
      <c r="VHE458785" s="106"/>
      <c r="VQO458785" s="106"/>
      <c r="VQP458785" s="106"/>
      <c r="VQQ458785" s="106"/>
      <c r="VQR458785" s="106"/>
      <c r="VQS458785" s="106"/>
      <c r="VQT458785" s="106"/>
      <c r="VQU458785" s="106"/>
      <c r="VQV458785" s="106"/>
      <c r="VQW458785" s="106"/>
      <c r="VQX458785" s="106"/>
      <c r="VQY458785" s="106"/>
      <c r="VQZ458785" s="106"/>
      <c r="VRA458785" s="106"/>
      <c r="WAK458785" s="106"/>
      <c r="WAL458785" s="106"/>
      <c r="WAM458785" s="106"/>
      <c r="WAN458785" s="106"/>
      <c r="WAO458785" s="106"/>
      <c r="WAP458785" s="106"/>
      <c r="WAQ458785" s="106"/>
      <c r="WAR458785" s="106"/>
      <c r="WAS458785" s="106"/>
      <c r="WAT458785" s="106"/>
      <c r="WAU458785" s="106"/>
      <c r="WAV458785" s="106"/>
      <c r="WAW458785" s="106"/>
      <c r="WKG458785" s="106"/>
      <c r="WKH458785" s="106"/>
      <c r="WKI458785" s="106"/>
      <c r="WKJ458785" s="106"/>
      <c r="WKK458785" s="106"/>
      <c r="WKL458785" s="106"/>
      <c r="WKM458785" s="106"/>
      <c r="WKN458785" s="106"/>
      <c r="WKO458785" s="106"/>
      <c r="WKP458785" s="106"/>
      <c r="WKQ458785" s="106"/>
      <c r="WKR458785" s="106"/>
      <c r="WKS458785" s="106"/>
      <c r="WUC458785" s="106"/>
      <c r="WUD458785" s="106"/>
      <c r="WUE458785" s="106"/>
      <c r="WUF458785" s="106"/>
      <c r="WUG458785" s="106"/>
      <c r="WUH458785" s="106"/>
      <c r="WUI458785" s="106"/>
      <c r="WUJ458785" s="106"/>
      <c r="WUK458785" s="106"/>
      <c r="WUL458785" s="106"/>
      <c r="WUM458785" s="106"/>
      <c r="WUN458785" s="106"/>
      <c r="WUO458785" s="106"/>
    </row>
    <row r="458790" spans="110:1005 1042:2029 2066:3053 3090:4077 4114:5101 5138:6125 6162:7149 7186:8173 8210:9197 9234:10221 10258:11245 11282:12269 12306:13293 13330:14317 14354:15341 15378:16146" hidden="1" x14ac:dyDescent="0.15">
      <c r="RM458790" s="106"/>
      <c r="RN458790" s="106"/>
      <c r="RO458790" s="106"/>
      <c r="RP458790" s="106"/>
      <c r="RQ458790" s="106"/>
      <c r="RR458790" s="106"/>
      <c r="RS458790" s="106"/>
      <c r="RT458790" s="106"/>
      <c r="RU458790" s="106"/>
      <c r="RV458790" s="106"/>
      <c r="RW458790" s="106"/>
      <c r="RX458790" s="106"/>
      <c r="RY458790" s="106"/>
      <c r="ABI458790" s="106"/>
      <c r="ABJ458790" s="106"/>
      <c r="ABK458790" s="106"/>
      <c r="ABL458790" s="106"/>
      <c r="ABM458790" s="106"/>
      <c r="ABN458790" s="106"/>
      <c r="ABO458790" s="106"/>
      <c r="ABP458790" s="106"/>
      <c r="ABQ458790" s="106"/>
      <c r="ABR458790" s="106"/>
      <c r="ABS458790" s="106"/>
      <c r="ABT458790" s="106"/>
      <c r="ABU458790" s="106"/>
      <c r="ALE458790" s="106"/>
      <c r="ALF458790" s="106"/>
      <c r="ALG458790" s="106"/>
      <c r="ALH458790" s="106"/>
      <c r="ALI458790" s="106"/>
      <c r="ALJ458790" s="106"/>
      <c r="ALK458790" s="106"/>
      <c r="ALL458790" s="106"/>
      <c r="ALM458790" s="106"/>
      <c r="ALN458790" s="106"/>
      <c r="ALO458790" s="106"/>
      <c r="ALP458790" s="106"/>
      <c r="ALQ458790" s="106"/>
      <c r="AVA458790" s="106"/>
      <c r="AVB458790" s="106"/>
      <c r="AVC458790" s="106"/>
      <c r="AVD458790" s="106"/>
      <c r="AVE458790" s="106"/>
      <c r="AVF458790" s="106"/>
      <c r="AVG458790" s="106"/>
      <c r="AVH458790" s="106"/>
      <c r="AVI458790" s="106"/>
      <c r="AVJ458790" s="106"/>
      <c r="AVK458790" s="106"/>
      <c r="AVL458790" s="106"/>
      <c r="AVM458790" s="106"/>
      <c r="BEW458790" s="106"/>
      <c r="BEX458790" s="106"/>
      <c r="BEY458790" s="106"/>
      <c r="BEZ458790" s="106"/>
      <c r="BFA458790" s="106"/>
      <c r="BFB458790" s="106"/>
      <c r="BFC458790" s="106"/>
      <c r="BFD458790" s="106"/>
      <c r="BFE458790" s="106"/>
      <c r="BFF458790" s="106"/>
      <c r="BFG458790" s="106"/>
      <c r="BFH458790" s="106"/>
      <c r="BFI458790" s="106"/>
      <c r="BOS458790" s="106"/>
      <c r="BOT458790" s="106"/>
      <c r="BOU458790" s="106"/>
      <c r="BOV458790" s="106"/>
      <c r="BOW458790" s="106"/>
      <c r="BOX458790" s="106"/>
      <c r="BOY458790" s="106"/>
      <c r="BOZ458790" s="106"/>
      <c r="BPA458790" s="106"/>
      <c r="BPB458790" s="106"/>
      <c r="BPC458790" s="106"/>
      <c r="BPD458790" s="106"/>
      <c r="BPE458790" s="106"/>
      <c r="BYO458790" s="106"/>
      <c r="BYP458790" s="106"/>
      <c r="BYQ458790" s="106"/>
      <c r="BYR458790" s="106"/>
      <c r="BYS458790" s="106"/>
      <c r="BYT458790" s="106"/>
      <c r="BYU458790" s="106"/>
      <c r="BYV458790" s="106"/>
      <c r="BYW458790" s="106"/>
      <c r="BYX458790" s="106"/>
      <c r="BYY458790" s="106"/>
      <c r="BYZ458790" s="106"/>
      <c r="BZA458790" s="106"/>
      <c r="CIK458790" s="106"/>
      <c r="CIL458790" s="106"/>
      <c r="CIM458790" s="106"/>
      <c r="CIN458790" s="106"/>
      <c r="CIO458790" s="106"/>
      <c r="CIP458790" s="106"/>
      <c r="CIQ458790" s="106"/>
      <c r="CIR458790" s="106"/>
      <c r="CIS458790" s="106"/>
      <c r="CIT458790" s="106"/>
      <c r="CIU458790" s="106"/>
      <c r="CIV458790" s="106"/>
      <c r="CIW458790" s="106"/>
      <c r="CSG458790" s="106"/>
      <c r="CSH458790" s="106"/>
      <c r="CSI458790" s="106"/>
      <c r="CSJ458790" s="106"/>
      <c r="CSK458790" s="106"/>
      <c r="CSL458790" s="106"/>
      <c r="CSM458790" s="106"/>
      <c r="CSN458790" s="106"/>
      <c r="CSO458790" s="106"/>
      <c r="CSP458790" s="106"/>
      <c r="CSQ458790" s="106"/>
      <c r="CSR458790" s="106"/>
      <c r="CSS458790" s="106"/>
      <c r="DCC458790" s="106"/>
      <c r="DCD458790" s="106"/>
      <c r="DCE458790" s="106"/>
      <c r="DCF458790" s="106"/>
      <c r="DCG458790" s="106"/>
      <c r="DCH458790" s="106"/>
      <c r="DCI458790" s="106"/>
      <c r="DCJ458790" s="106"/>
      <c r="DCK458790" s="106"/>
      <c r="DCL458790" s="106"/>
      <c r="DCM458790" s="106"/>
      <c r="DCN458790" s="106"/>
      <c r="DCO458790" s="106"/>
      <c r="DLY458790" s="106"/>
      <c r="DLZ458790" s="106"/>
      <c r="DMA458790" s="106"/>
      <c r="DMB458790" s="106"/>
      <c r="DMC458790" s="106"/>
      <c r="DMD458790" s="106"/>
      <c r="DME458790" s="106"/>
      <c r="DMF458790" s="106"/>
      <c r="DMG458790" s="106"/>
      <c r="DMH458790" s="106"/>
      <c r="DMI458790" s="106"/>
      <c r="DMJ458790" s="106"/>
      <c r="DMK458790" s="106"/>
      <c r="DVU458790" s="106"/>
      <c r="DVV458790" s="106"/>
      <c r="DVW458790" s="106"/>
      <c r="DVX458790" s="106"/>
      <c r="DVY458790" s="106"/>
      <c r="DVZ458790" s="106"/>
      <c r="DWA458790" s="106"/>
      <c r="DWB458790" s="106"/>
      <c r="DWC458790" s="106"/>
      <c r="DWD458790" s="106"/>
      <c r="DWE458790" s="106"/>
      <c r="DWF458790" s="106"/>
      <c r="DWG458790" s="106"/>
      <c r="EFQ458790" s="106"/>
      <c r="EFR458790" s="106"/>
      <c r="EFS458790" s="106"/>
      <c r="EFT458790" s="106"/>
      <c r="EFU458790" s="106"/>
      <c r="EFV458790" s="106"/>
      <c r="EFW458790" s="106"/>
      <c r="EFX458790" s="106"/>
      <c r="EFY458790" s="106"/>
      <c r="EFZ458790" s="106"/>
      <c r="EGA458790" s="106"/>
      <c r="EGB458790" s="106"/>
      <c r="EGC458790" s="106"/>
      <c r="EPM458790" s="106"/>
      <c r="EPN458790" s="106"/>
      <c r="EPO458790" s="106"/>
      <c r="EPP458790" s="106"/>
      <c r="EPQ458790" s="106"/>
      <c r="EPR458790" s="106"/>
      <c r="EPS458790" s="106"/>
      <c r="EPT458790" s="106"/>
      <c r="EPU458790" s="106"/>
      <c r="EPV458790" s="106"/>
      <c r="EPW458790" s="106"/>
      <c r="EPX458790" s="106"/>
      <c r="EPY458790" s="106"/>
      <c r="EZI458790" s="106"/>
      <c r="EZJ458790" s="106"/>
      <c r="EZK458790" s="106"/>
      <c r="EZL458790" s="106"/>
      <c r="EZM458790" s="106"/>
      <c r="EZN458790" s="106"/>
      <c r="EZO458790" s="106"/>
      <c r="EZP458790" s="106"/>
      <c r="EZQ458790" s="106"/>
      <c r="EZR458790" s="106"/>
      <c r="EZS458790" s="106"/>
      <c r="EZT458790" s="106"/>
      <c r="EZU458790" s="106"/>
      <c r="FJE458790" s="106"/>
      <c r="FJF458790" s="106"/>
      <c r="FJG458790" s="106"/>
      <c r="FJH458790" s="106"/>
      <c r="FJI458790" s="106"/>
      <c r="FJJ458790" s="106"/>
      <c r="FJK458790" s="106"/>
      <c r="FJL458790" s="106"/>
      <c r="FJM458790" s="106"/>
      <c r="FJN458790" s="106"/>
      <c r="FJO458790" s="106"/>
      <c r="FJP458790" s="106"/>
      <c r="FJQ458790" s="106"/>
      <c r="FTA458790" s="106"/>
      <c r="FTB458790" s="106"/>
      <c r="FTC458790" s="106"/>
      <c r="FTD458790" s="106"/>
      <c r="FTE458790" s="106"/>
      <c r="FTF458790" s="106"/>
      <c r="FTG458790" s="106"/>
      <c r="FTH458790" s="106"/>
      <c r="FTI458790" s="106"/>
      <c r="FTJ458790" s="106"/>
      <c r="FTK458790" s="106"/>
      <c r="FTL458790" s="106"/>
      <c r="FTM458790" s="106"/>
      <c r="GCW458790" s="106"/>
      <c r="GCX458790" s="106"/>
      <c r="GCY458790" s="106"/>
      <c r="GCZ458790" s="106"/>
      <c r="GDA458790" s="106"/>
      <c r="GDB458790" s="106"/>
      <c r="GDC458790" s="106"/>
      <c r="GDD458790" s="106"/>
      <c r="GDE458790" s="106"/>
      <c r="GDF458790" s="106"/>
      <c r="GDG458790" s="106"/>
      <c r="GDH458790" s="106"/>
      <c r="GDI458790" s="106"/>
      <c r="GMS458790" s="106"/>
      <c r="GMT458790" s="106"/>
      <c r="GMU458790" s="106"/>
      <c r="GMV458790" s="106"/>
      <c r="GMW458790" s="106"/>
      <c r="GMX458790" s="106"/>
      <c r="GMY458790" s="106"/>
      <c r="GMZ458790" s="106"/>
      <c r="GNA458790" s="106"/>
      <c r="GNB458790" s="106"/>
      <c r="GNC458790" s="106"/>
      <c r="GND458790" s="106"/>
      <c r="GNE458790" s="106"/>
      <c r="GWO458790" s="106"/>
      <c r="GWP458790" s="106"/>
      <c r="GWQ458790" s="106"/>
      <c r="GWR458790" s="106"/>
      <c r="GWS458790" s="106"/>
      <c r="GWT458790" s="106"/>
      <c r="GWU458790" s="106"/>
      <c r="GWV458790" s="106"/>
      <c r="GWW458790" s="106"/>
      <c r="GWX458790" s="106"/>
      <c r="GWY458790" s="106"/>
      <c r="GWZ458790" s="106"/>
      <c r="GXA458790" s="106"/>
      <c r="HGK458790" s="106"/>
      <c r="HGL458790" s="106"/>
      <c r="HGM458790" s="106"/>
      <c r="HGN458790" s="106"/>
      <c r="HGO458790" s="106"/>
      <c r="HGP458790" s="106"/>
      <c r="HGQ458790" s="106"/>
      <c r="HGR458790" s="106"/>
      <c r="HGS458790" s="106"/>
      <c r="HGT458790" s="106"/>
      <c r="HGU458790" s="106"/>
      <c r="HGV458790" s="106"/>
      <c r="HGW458790" s="106"/>
      <c r="HQG458790" s="106"/>
      <c r="HQH458790" s="106"/>
      <c r="HQI458790" s="106"/>
      <c r="HQJ458790" s="106"/>
      <c r="HQK458790" s="106"/>
      <c r="HQL458790" s="106"/>
      <c r="HQM458790" s="106"/>
      <c r="HQN458790" s="106"/>
      <c r="HQO458790" s="106"/>
      <c r="HQP458790" s="106"/>
      <c r="HQQ458790" s="106"/>
      <c r="HQR458790" s="106"/>
      <c r="HQS458790" s="106"/>
      <c r="IAC458790" s="106"/>
      <c r="IAD458790" s="106"/>
      <c r="IAE458790" s="106"/>
      <c r="IAF458790" s="106"/>
      <c r="IAG458790" s="106"/>
      <c r="IAH458790" s="106"/>
      <c r="IAI458790" s="106"/>
      <c r="IAJ458790" s="106"/>
      <c r="IAK458790" s="106"/>
      <c r="IAL458790" s="106"/>
      <c r="IAM458790" s="106"/>
      <c r="IAN458790" s="106"/>
      <c r="IAO458790" s="106"/>
      <c r="IJY458790" s="106"/>
      <c r="IJZ458790" s="106"/>
      <c r="IKA458790" s="106"/>
      <c r="IKB458790" s="106"/>
      <c r="IKC458790" s="106"/>
      <c r="IKD458790" s="106"/>
      <c r="IKE458790" s="106"/>
      <c r="IKF458790" s="106"/>
      <c r="IKG458790" s="106"/>
      <c r="IKH458790" s="106"/>
      <c r="IKI458790" s="106"/>
      <c r="IKJ458790" s="106"/>
      <c r="IKK458790" s="106"/>
      <c r="ITU458790" s="106"/>
      <c r="ITV458790" s="106"/>
      <c r="ITW458790" s="106"/>
      <c r="ITX458790" s="106"/>
      <c r="ITY458790" s="106"/>
      <c r="ITZ458790" s="106"/>
      <c r="IUA458790" s="106"/>
      <c r="IUB458790" s="106"/>
      <c r="IUC458790" s="106"/>
      <c r="IUD458790" s="106"/>
      <c r="IUE458790" s="106"/>
      <c r="IUF458790" s="106"/>
      <c r="IUG458790" s="106"/>
      <c r="JDQ458790" s="106"/>
      <c r="JDR458790" s="106"/>
      <c r="JDS458790" s="106"/>
      <c r="JDT458790" s="106"/>
      <c r="JDU458790" s="106"/>
      <c r="JDV458790" s="106"/>
      <c r="JDW458790" s="106"/>
      <c r="JDX458790" s="106"/>
      <c r="JDY458790" s="106"/>
      <c r="JDZ458790" s="106"/>
      <c r="JEA458790" s="106"/>
      <c r="JEB458790" s="106"/>
      <c r="JEC458790" s="106"/>
      <c r="JNM458790" s="106"/>
      <c r="JNN458790" s="106"/>
      <c r="JNO458790" s="106"/>
      <c r="JNP458790" s="106"/>
      <c r="JNQ458790" s="106"/>
      <c r="JNR458790" s="106"/>
      <c r="JNS458790" s="106"/>
      <c r="JNT458790" s="106"/>
      <c r="JNU458790" s="106"/>
      <c r="JNV458790" s="106"/>
      <c r="JNW458790" s="106"/>
      <c r="JNX458790" s="106"/>
      <c r="JNY458790" s="106"/>
      <c r="JXI458790" s="106"/>
      <c r="JXJ458790" s="106"/>
      <c r="JXK458790" s="106"/>
      <c r="JXL458790" s="106"/>
      <c r="JXM458790" s="106"/>
      <c r="JXN458790" s="106"/>
      <c r="JXO458790" s="106"/>
      <c r="JXP458790" s="106"/>
      <c r="JXQ458790" s="106"/>
      <c r="JXR458790" s="106"/>
      <c r="JXS458790" s="106"/>
      <c r="JXT458790" s="106"/>
      <c r="JXU458790" s="106"/>
      <c r="KHE458790" s="106"/>
      <c r="KHF458790" s="106"/>
      <c r="KHG458790" s="106"/>
      <c r="KHH458790" s="106"/>
      <c r="KHI458790" s="106"/>
      <c r="KHJ458790" s="106"/>
      <c r="KHK458790" s="106"/>
      <c r="KHL458790" s="106"/>
      <c r="KHM458790" s="106"/>
      <c r="KHN458790" s="106"/>
      <c r="KHO458790" s="106"/>
      <c r="KHP458790" s="106"/>
      <c r="KHQ458790" s="106"/>
      <c r="KRA458790" s="106"/>
      <c r="KRB458790" s="106"/>
      <c r="KRC458790" s="106"/>
      <c r="KRD458790" s="106"/>
      <c r="KRE458790" s="106"/>
      <c r="KRF458790" s="106"/>
      <c r="KRG458790" s="106"/>
      <c r="KRH458790" s="106"/>
      <c r="KRI458790" s="106"/>
      <c r="KRJ458790" s="106"/>
      <c r="KRK458790" s="106"/>
      <c r="KRL458790" s="106"/>
      <c r="KRM458790" s="106"/>
      <c r="LAW458790" s="106"/>
      <c r="LAX458790" s="106"/>
      <c r="LAY458790" s="106"/>
      <c r="LAZ458790" s="106"/>
      <c r="LBA458790" s="106"/>
      <c r="LBB458790" s="106"/>
      <c r="LBC458790" s="106"/>
      <c r="LBD458790" s="106"/>
      <c r="LBE458790" s="106"/>
      <c r="LBF458790" s="106"/>
      <c r="LBG458790" s="106"/>
      <c r="LBH458790" s="106"/>
      <c r="LBI458790" s="106"/>
      <c r="LKS458790" s="106"/>
      <c r="LKT458790" s="106"/>
      <c r="LKU458790" s="106"/>
      <c r="LKV458790" s="106"/>
      <c r="LKW458790" s="106"/>
      <c r="LKX458790" s="106"/>
      <c r="LKY458790" s="106"/>
      <c r="LKZ458790" s="106"/>
      <c r="LLA458790" s="106"/>
      <c r="LLB458790" s="106"/>
      <c r="LLC458790" s="106"/>
      <c r="LLD458790" s="106"/>
      <c r="LLE458790" s="106"/>
      <c r="LUO458790" s="106"/>
      <c r="LUP458790" s="106"/>
      <c r="LUQ458790" s="106"/>
      <c r="LUR458790" s="106"/>
      <c r="LUS458790" s="106"/>
      <c r="LUT458790" s="106"/>
      <c r="LUU458790" s="106"/>
      <c r="LUV458790" s="106"/>
      <c r="LUW458790" s="106"/>
      <c r="LUX458790" s="106"/>
      <c r="LUY458790" s="106"/>
      <c r="LUZ458790" s="106"/>
      <c r="LVA458790" s="106"/>
      <c r="MEK458790" s="106"/>
      <c r="MEL458790" s="106"/>
      <c r="MEM458790" s="106"/>
      <c r="MEN458790" s="106"/>
      <c r="MEO458790" s="106"/>
      <c r="MEP458790" s="106"/>
      <c r="MEQ458790" s="106"/>
      <c r="MER458790" s="106"/>
      <c r="MES458790" s="106"/>
      <c r="MET458790" s="106"/>
      <c r="MEU458790" s="106"/>
      <c r="MEV458790" s="106"/>
      <c r="MEW458790" s="106"/>
      <c r="MOG458790" s="106"/>
      <c r="MOH458790" s="106"/>
      <c r="MOI458790" s="106"/>
      <c r="MOJ458790" s="106"/>
      <c r="MOK458790" s="106"/>
      <c r="MOL458790" s="106"/>
      <c r="MOM458790" s="106"/>
      <c r="MON458790" s="106"/>
      <c r="MOO458790" s="106"/>
      <c r="MOP458790" s="106"/>
      <c r="MOQ458790" s="106"/>
      <c r="MOR458790" s="106"/>
      <c r="MOS458790" s="106"/>
      <c r="MYC458790" s="106"/>
      <c r="MYD458790" s="106"/>
      <c r="MYE458790" s="106"/>
      <c r="MYF458790" s="106"/>
      <c r="MYG458790" s="106"/>
      <c r="MYH458790" s="106"/>
      <c r="MYI458790" s="106"/>
      <c r="MYJ458790" s="106"/>
      <c r="MYK458790" s="106"/>
      <c r="MYL458790" s="106"/>
      <c r="MYM458790" s="106"/>
      <c r="MYN458790" s="106"/>
      <c r="MYO458790" s="106"/>
      <c r="NHY458790" s="106"/>
      <c r="NHZ458790" s="106"/>
      <c r="NIA458790" s="106"/>
      <c r="NIB458790" s="106"/>
      <c r="NIC458790" s="106"/>
      <c r="NID458790" s="106"/>
      <c r="NIE458790" s="106"/>
      <c r="NIF458790" s="106"/>
      <c r="NIG458790" s="106"/>
      <c r="NIH458790" s="106"/>
      <c r="NII458790" s="106"/>
      <c r="NIJ458790" s="106"/>
      <c r="NIK458790" s="106"/>
      <c r="NRU458790" s="106"/>
      <c r="NRV458790" s="106"/>
      <c r="NRW458790" s="106"/>
      <c r="NRX458790" s="106"/>
      <c r="NRY458790" s="106"/>
      <c r="NRZ458790" s="106"/>
      <c r="NSA458790" s="106"/>
      <c r="NSB458790" s="106"/>
      <c r="NSC458790" s="106"/>
      <c r="NSD458790" s="106"/>
      <c r="NSE458790" s="106"/>
      <c r="NSF458790" s="106"/>
      <c r="NSG458790" s="106"/>
      <c r="OBQ458790" s="106"/>
      <c r="OBR458790" s="106"/>
      <c r="OBS458790" s="106"/>
      <c r="OBT458790" s="106"/>
      <c r="OBU458790" s="106"/>
      <c r="OBV458790" s="106"/>
      <c r="OBW458790" s="106"/>
      <c r="OBX458790" s="106"/>
      <c r="OBY458790" s="106"/>
      <c r="OBZ458790" s="106"/>
      <c r="OCA458790" s="106"/>
      <c r="OCB458790" s="106"/>
      <c r="OCC458790" s="106"/>
      <c r="OLM458790" s="106"/>
      <c r="OLN458790" s="106"/>
      <c r="OLO458790" s="106"/>
      <c r="OLP458790" s="106"/>
      <c r="OLQ458790" s="106"/>
      <c r="OLR458790" s="106"/>
      <c r="OLS458790" s="106"/>
      <c r="OLT458790" s="106"/>
      <c r="OLU458790" s="106"/>
      <c r="OLV458790" s="106"/>
      <c r="OLW458790" s="106"/>
      <c r="OLX458790" s="106"/>
      <c r="OLY458790" s="106"/>
      <c r="OVI458790" s="106"/>
      <c r="OVJ458790" s="106"/>
      <c r="OVK458790" s="106"/>
      <c r="OVL458790" s="106"/>
      <c r="OVM458790" s="106"/>
      <c r="OVN458790" s="106"/>
      <c r="OVO458790" s="106"/>
      <c r="OVP458790" s="106"/>
      <c r="OVQ458790" s="106"/>
      <c r="OVR458790" s="106"/>
      <c r="OVS458790" s="106"/>
      <c r="OVT458790" s="106"/>
      <c r="OVU458790" s="106"/>
      <c r="PFE458790" s="106"/>
      <c r="PFF458790" s="106"/>
      <c r="PFG458790" s="106"/>
      <c r="PFH458790" s="106"/>
      <c r="PFI458790" s="106"/>
      <c r="PFJ458790" s="106"/>
      <c r="PFK458790" s="106"/>
      <c r="PFL458790" s="106"/>
      <c r="PFM458790" s="106"/>
      <c r="PFN458790" s="106"/>
      <c r="PFO458790" s="106"/>
      <c r="PFP458790" s="106"/>
      <c r="PFQ458790" s="106"/>
      <c r="PPA458790" s="106"/>
      <c r="PPB458790" s="106"/>
      <c r="PPC458790" s="106"/>
      <c r="PPD458790" s="106"/>
      <c r="PPE458790" s="106"/>
      <c r="PPF458790" s="106"/>
      <c r="PPG458790" s="106"/>
      <c r="PPH458790" s="106"/>
      <c r="PPI458790" s="106"/>
      <c r="PPJ458790" s="106"/>
      <c r="PPK458790" s="106"/>
      <c r="PPL458790" s="106"/>
      <c r="PPM458790" s="106"/>
      <c r="PYW458790" s="106"/>
      <c r="PYX458790" s="106"/>
      <c r="PYY458790" s="106"/>
      <c r="PYZ458790" s="106"/>
      <c r="PZA458790" s="106"/>
      <c r="PZB458790" s="106"/>
      <c r="PZC458790" s="106"/>
      <c r="PZD458790" s="106"/>
      <c r="PZE458790" s="106"/>
      <c r="PZF458790" s="106"/>
      <c r="PZG458790" s="106"/>
      <c r="PZH458790" s="106"/>
      <c r="PZI458790" s="106"/>
      <c r="QIS458790" s="106"/>
      <c r="QIT458790" s="106"/>
      <c r="QIU458790" s="106"/>
      <c r="QIV458790" s="106"/>
      <c r="QIW458790" s="106"/>
      <c r="QIX458790" s="106"/>
      <c r="QIY458790" s="106"/>
      <c r="QIZ458790" s="106"/>
      <c r="QJA458790" s="106"/>
      <c r="QJB458790" s="106"/>
      <c r="QJC458790" s="106"/>
      <c r="QJD458790" s="106"/>
      <c r="QJE458790" s="106"/>
      <c r="QSO458790" s="106"/>
      <c r="QSP458790" s="106"/>
      <c r="QSQ458790" s="106"/>
      <c r="QSR458790" s="106"/>
      <c r="QSS458790" s="106"/>
      <c r="QST458790" s="106"/>
      <c r="QSU458790" s="106"/>
      <c r="QSV458790" s="106"/>
      <c r="QSW458790" s="106"/>
      <c r="QSX458790" s="106"/>
      <c r="QSY458790" s="106"/>
      <c r="QSZ458790" s="106"/>
      <c r="QTA458790" s="106"/>
      <c r="RCK458790" s="106"/>
      <c r="RCL458790" s="106"/>
      <c r="RCM458790" s="106"/>
      <c r="RCN458790" s="106"/>
      <c r="RCO458790" s="106"/>
      <c r="RCP458790" s="106"/>
      <c r="RCQ458790" s="106"/>
      <c r="RCR458790" s="106"/>
      <c r="RCS458790" s="106"/>
      <c r="RCT458790" s="106"/>
      <c r="RCU458790" s="106"/>
      <c r="RCV458790" s="106"/>
      <c r="RCW458790" s="106"/>
      <c r="RMG458790" s="106"/>
      <c r="RMH458790" s="106"/>
      <c r="RMI458790" s="106"/>
      <c r="RMJ458790" s="106"/>
      <c r="RMK458790" s="106"/>
      <c r="RML458790" s="106"/>
      <c r="RMM458790" s="106"/>
      <c r="RMN458790" s="106"/>
      <c r="RMO458790" s="106"/>
      <c r="RMP458790" s="106"/>
      <c r="RMQ458790" s="106"/>
      <c r="RMR458790" s="106"/>
      <c r="RMS458790" s="106"/>
      <c r="RWC458790" s="106"/>
      <c r="RWD458790" s="106"/>
      <c r="RWE458790" s="106"/>
      <c r="RWF458790" s="106"/>
      <c r="RWG458790" s="106"/>
      <c r="RWH458790" s="106"/>
      <c r="RWI458790" s="106"/>
      <c r="RWJ458790" s="106"/>
      <c r="RWK458790" s="106"/>
      <c r="RWL458790" s="106"/>
      <c r="RWM458790" s="106"/>
      <c r="RWN458790" s="106"/>
      <c r="RWO458790" s="106"/>
      <c r="SFY458790" s="106"/>
      <c r="SFZ458790" s="106"/>
      <c r="SGA458790" s="106"/>
      <c r="SGB458790" s="106"/>
      <c r="SGC458790" s="106"/>
      <c r="SGD458790" s="106"/>
      <c r="SGE458790" s="106"/>
      <c r="SGF458790" s="106"/>
      <c r="SGG458790" s="106"/>
      <c r="SGH458790" s="106"/>
      <c r="SGI458790" s="106"/>
      <c r="SGJ458790" s="106"/>
      <c r="SGK458790" s="106"/>
      <c r="SPU458790" s="106"/>
      <c r="SPV458790" s="106"/>
      <c r="SPW458790" s="106"/>
      <c r="SPX458790" s="106"/>
      <c r="SPY458790" s="106"/>
      <c r="SPZ458790" s="106"/>
      <c r="SQA458790" s="106"/>
      <c r="SQB458790" s="106"/>
      <c r="SQC458790" s="106"/>
      <c r="SQD458790" s="106"/>
      <c r="SQE458790" s="106"/>
      <c r="SQF458790" s="106"/>
      <c r="SQG458790" s="106"/>
      <c r="SZQ458790" s="106"/>
      <c r="SZR458790" s="106"/>
      <c r="SZS458790" s="106"/>
      <c r="SZT458790" s="106"/>
      <c r="SZU458790" s="106"/>
      <c r="SZV458790" s="106"/>
      <c r="SZW458790" s="106"/>
      <c r="SZX458790" s="106"/>
      <c r="SZY458790" s="106"/>
      <c r="SZZ458790" s="106"/>
      <c r="TAA458790" s="106"/>
      <c r="TAB458790" s="106"/>
      <c r="TAC458790" s="106"/>
      <c r="TJM458790" s="106"/>
      <c r="TJN458790" s="106"/>
      <c r="TJO458790" s="106"/>
      <c r="TJP458790" s="106"/>
      <c r="TJQ458790" s="106"/>
      <c r="TJR458790" s="106"/>
      <c r="TJS458790" s="106"/>
      <c r="TJT458790" s="106"/>
      <c r="TJU458790" s="106"/>
      <c r="TJV458790" s="106"/>
      <c r="TJW458790" s="106"/>
      <c r="TJX458790" s="106"/>
      <c r="TJY458790" s="106"/>
      <c r="TTI458790" s="106"/>
      <c r="TTJ458790" s="106"/>
      <c r="TTK458790" s="106"/>
      <c r="TTL458790" s="106"/>
      <c r="TTM458790" s="106"/>
      <c r="TTN458790" s="106"/>
      <c r="TTO458790" s="106"/>
      <c r="TTP458790" s="106"/>
      <c r="TTQ458790" s="106"/>
      <c r="TTR458790" s="106"/>
      <c r="TTS458790" s="106"/>
      <c r="TTT458790" s="106"/>
      <c r="TTU458790" s="106"/>
      <c r="UDE458790" s="106"/>
      <c r="UDF458790" s="106"/>
      <c r="UDG458790" s="106"/>
      <c r="UDH458790" s="106"/>
      <c r="UDI458790" s="106"/>
      <c r="UDJ458790" s="106"/>
      <c r="UDK458790" s="106"/>
      <c r="UDL458790" s="106"/>
      <c r="UDM458790" s="106"/>
      <c r="UDN458790" s="106"/>
      <c r="UDO458790" s="106"/>
      <c r="UDP458790" s="106"/>
      <c r="UDQ458790" s="106"/>
      <c r="UNA458790" s="106"/>
      <c r="UNB458790" s="106"/>
      <c r="UNC458790" s="106"/>
      <c r="UND458790" s="106"/>
      <c r="UNE458790" s="106"/>
      <c r="UNF458790" s="106"/>
      <c r="UNG458790" s="106"/>
      <c r="UNH458790" s="106"/>
      <c r="UNI458790" s="106"/>
      <c r="UNJ458790" s="106"/>
      <c r="UNK458790" s="106"/>
      <c r="UNL458790" s="106"/>
      <c r="UNM458790" s="106"/>
      <c r="UWW458790" s="106"/>
      <c r="UWX458790" s="106"/>
      <c r="UWY458790" s="106"/>
      <c r="UWZ458790" s="106"/>
      <c r="UXA458790" s="106"/>
      <c r="UXB458790" s="106"/>
      <c r="UXC458790" s="106"/>
      <c r="UXD458790" s="106"/>
      <c r="UXE458790" s="106"/>
      <c r="UXF458790" s="106"/>
      <c r="UXG458790" s="106"/>
      <c r="UXH458790" s="106"/>
      <c r="UXI458790" s="106"/>
      <c r="VGS458790" s="106"/>
      <c r="VGT458790" s="106"/>
      <c r="VGU458790" s="106"/>
      <c r="VGV458790" s="106"/>
      <c r="VGW458790" s="106"/>
      <c r="VGX458790" s="106"/>
      <c r="VGY458790" s="106"/>
      <c r="VGZ458790" s="106"/>
      <c r="VHA458790" s="106"/>
      <c r="VHB458790" s="106"/>
      <c r="VHC458790" s="106"/>
      <c r="VHD458790" s="106"/>
      <c r="VHE458790" s="106"/>
      <c r="VQO458790" s="106"/>
      <c r="VQP458790" s="106"/>
      <c r="VQQ458790" s="106"/>
      <c r="VQR458790" s="106"/>
      <c r="VQS458790" s="106"/>
      <c r="VQT458790" s="106"/>
      <c r="VQU458790" s="106"/>
      <c r="VQV458790" s="106"/>
      <c r="VQW458790" s="106"/>
      <c r="VQX458790" s="106"/>
      <c r="VQY458790" s="106"/>
      <c r="VQZ458790" s="106"/>
      <c r="VRA458790" s="106"/>
      <c r="WAK458790" s="106"/>
      <c r="WAL458790" s="106"/>
      <c r="WAM458790" s="106"/>
      <c r="WAN458790" s="106"/>
      <c r="WAO458790" s="106"/>
      <c r="WAP458790" s="106"/>
      <c r="WAQ458790" s="106"/>
      <c r="WAR458790" s="106"/>
      <c r="WAS458790" s="106"/>
      <c r="WAT458790" s="106"/>
      <c r="WAU458790" s="106"/>
      <c r="WAV458790" s="106"/>
      <c r="WAW458790" s="106"/>
      <c r="WKG458790" s="106"/>
      <c r="WKH458790" s="106"/>
      <c r="WKI458790" s="106"/>
      <c r="WKJ458790" s="106"/>
      <c r="WKK458790" s="106"/>
      <c r="WKL458790" s="106"/>
      <c r="WKM458790" s="106"/>
      <c r="WKN458790" s="106"/>
      <c r="WKO458790" s="106"/>
      <c r="WKP458790" s="106"/>
      <c r="WKQ458790" s="106"/>
      <c r="WKR458790" s="106"/>
      <c r="WKS458790" s="106"/>
      <c r="WUC458790" s="106"/>
      <c r="WUD458790" s="106"/>
      <c r="WUE458790" s="106"/>
      <c r="WUF458790" s="106"/>
      <c r="WUG458790" s="106"/>
      <c r="WUH458790" s="106"/>
      <c r="WUI458790" s="106"/>
      <c r="WUJ458790" s="106"/>
      <c r="WUK458790" s="106"/>
      <c r="WUL458790" s="106"/>
      <c r="WUM458790" s="106"/>
      <c r="WUN458790" s="106"/>
      <c r="WUO458790" s="106"/>
    </row>
    <row r="458791" spans="110:1005 1042:2029 2066:3053 3090:4077 4114:5101 5138:6125 6162:7149 7186:8173 8210:9197 9234:10221 10258:11245 11282:12269 12306:13293 13330:14317 14354:15341 15378:16146" hidden="1" x14ac:dyDescent="0.15">
      <c r="RM458791" s="106"/>
      <c r="RN458791" s="106"/>
      <c r="RO458791" s="106"/>
      <c r="RP458791" s="106"/>
      <c r="RQ458791" s="106"/>
      <c r="RR458791" s="106"/>
      <c r="RS458791" s="106"/>
      <c r="RT458791" s="106"/>
      <c r="RU458791" s="106"/>
      <c r="RV458791" s="106"/>
      <c r="RW458791" s="106"/>
      <c r="RX458791" s="106"/>
      <c r="RY458791" s="106"/>
      <c r="ABI458791" s="106"/>
      <c r="ABJ458791" s="106"/>
      <c r="ABK458791" s="106"/>
      <c r="ABL458791" s="106"/>
      <c r="ABM458791" s="106"/>
      <c r="ABN458791" s="106"/>
      <c r="ABO458791" s="106"/>
      <c r="ABP458791" s="106"/>
      <c r="ABQ458791" s="106"/>
      <c r="ABR458791" s="106"/>
      <c r="ABS458791" s="106"/>
      <c r="ABT458791" s="106"/>
      <c r="ABU458791" s="106"/>
      <c r="ALE458791" s="106"/>
      <c r="ALF458791" s="106"/>
      <c r="ALG458791" s="106"/>
      <c r="ALH458791" s="106"/>
      <c r="ALI458791" s="106"/>
      <c r="ALJ458791" s="106"/>
      <c r="ALK458791" s="106"/>
      <c r="ALL458791" s="106"/>
      <c r="ALM458791" s="106"/>
      <c r="ALN458791" s="106"/>
      <c r="ALO458791" s="106"/>
      <c r="ALP458791" s="106"/>
      <c r="ALQ458791" s="106"/>
      <c r="AVA458791" s="106"/>
      <c r="AVB458791" s="106"/>
      <c r="AVC458791" s="106"/>
      <c r="AVD458791" s="106"/>
      <c r="AVE458791" s="106"/>
      <c r="AVF458791" s="106"/>
      <c r="AVG458791" s="106"/>
      <c r="AVH458791" s="106"/>
      <c r="AVI458791" s="106"/>
      <c r="AVJ458791" s="106"/>
      <c r="AVK458791" s="106"/>
      <c r="AVL458791" s="106"/>
      <c r="AVM458791" s="106"/>
      <c r="BEW458791" s="106"/>
      <c r="BEX458791" s="106"/>
      <c r="BEY458791" s="106"/>
      <c r="BEZ458791" s="106"/>
      <c r="BFA458791" s="106"/>
      <c r="BFB458791" s="106"/>
      <c r="BFC458791" s="106"/>
      <c r="BFD458791" s="106"/>
      <c r="BFE458791" s="106"/>
      <c r="BFF458791" s="106"/>
      <c r="BFG458791" s="106"/>
      <c r="BFH458791" s="106"/>
      <c r="BFI458791" s="106"/>
      <c r="BOS458791" s="106"/>
      <c r="BOT458791" s="106"/>
      <c r="BOU458791" s="106"/>
      <c r="BOV458791" s="106"/>
      <c r="BOW458791" s="106"/>
      <c r="BOX458791" s="106"/>
      <c r="BOY458791" s="106"/>
      <c r="BOZ458791" s="106"/>
      <c r="BPA458791" s="106"/>
      <c r="BPB458791" s="106"/>
      <c r="BPC458791" s="106"/>
      <c r="BPD458791" s="106"/>
      <c r="BPE458791" s="106"/>
      <c r="BYO458791" s="106"/>
      <c r="BYP458791" s="106"/>
      <c r="BYQ458791" s="106"/>
      <c r="BYR458791" s="106"/>
      <c r="BYS458791" s="106"/>
      <c r="BYT458791" s="106"/>
      <c r="BYU458791" s="106"/>
      <c r="BYV458791" s="106"/>
      <c r="BYW458791" s="106"/>
      <c r="BYX458791" s="106"/>
      <c r="BYY458791" s="106"/>
      <c r="BYZ458791" s="106"/>
      <c r="BZA458791" s="106"/>
      <c r="CIK458791" s="106"/>
      <c r="CIL458791" s="106"/>
      <c r="CIM458791" s="106"/>
      <c r="CIN458791" s="106"/>
      <c r="CIO458791" s="106"/>
      <c r="CIP458791" s="106"/>
      <c r="CIQ458791" s="106"/>
      <c r="CIR458791" s="106"/>
      <c r="CIS458791" s="106"/>
      <c r="CIT458791" s="106"/>
      <c r="CIU458791" s="106"/>
      <c r="CIV458791" s="106"/>
      <c r="CIW458791" s="106"/>
      <c r="CSG458791" s="106"/>
      <c r="CSH458791" s="106"/>
      <c r="CSI458791" s="106"/>
      <c r="CSJ458791" s="106"/>
      <c r="CSK458791" s="106"/>
      <c r="CSL458791" s="106"/>
      <c r="CSM458791" s="106"/>
      <c r="CSN458791" s="106"/>
      <c r="CSO458791" s="106"/>
      <c r="CSP458791" s="106"/>
      <c r="CSQ458791" s="106"/>
      <c r="CSR458791" s="106"/>
      <c r="CSS458791" s="106"/>
      <c r="DCC458791" s="106"/>
      <c r="DCD458791" s="106"/>
      <c r="DCE458791" s="106"/>
      <c r="DCF458791" s="106"/>
      <c r="DCG458791" s="106"/>
      <c r="DCH458791" s="106"/>
      <c r="DCI458791" s="106"/>
      <c r="DCJ458791" s="106"/>
      <c r="DCK458791" s="106"/>
      <c r="DCL458791" s="106"/>
      <c r="DCM458791" s="106"/>
      <c r="DCN458791" s="106"/>
      <c r="DCO458791" s="106"/>
      <c r="DLY458791" s="106"/>
      <c r="DLZ458791" s="106"/>
      <c r="DMA458791" s="106"/>
      <c r="DMB458791" s="106"/>
      <c r="DMC458791" s="106"/>
      <c r="DMD458791" s="106"/>
      <c r="DME458791" s="106"/>
      <c r="DMF458791" s="106"/>
      <c r="DMG458791" s="106"/>
      <c r="DMH458791" s="106"/>
      <c r="DMI458791" s="106"/>
      <c r="DMJ458791" s="106"/>
      <c r="DMK458791" s="106"/>
      <c r="DVU458791" s="106"/>
      <c r="DVV458791" s="106"/>
      <c r="DVW458791" s="106"/>
      <c r="DVX458791" s="106"/>
      <c r="DVY458791" s="106"/>
      <c r="DVZ458791" s="106"/>
      <c r="DWA458791" s="106"/>
      <c r="DWB458791" s="106"/>
      <c r="DWC458791" s="106"/>
      <c r="DWD458791" s="106"/>
      <c r="DWE458791" s="106"/>
      <c r="DWF458791" s="106"/>
      <c r="DWG458791" s="106"/>
      <c r="EFQ458791" s="106"/>
      <c r="EFR458791" s="106"/>
      <c r="EFS458791" s="106"/>
      <c r="EFT458791" s="106"/>
      <c r="EFU458791" s="106"/>
      <c r="EFV458791" s="106"/>
      <c r="EFW458791" s="106"/>
      <c r="EFX458791" s="106"/>
      <c r="EFY458791" s="106"/>
      <c r="EFZ458791" s="106"/>
      <c r="EGA458791" s="106"/>
      <c r="EGB458791" s="106"/>
      <c r="EGC458791" s="106"/>
      <c r="EPM458791" s="106"/>
      <c r="EPN458791" s="106"/>
      <c r="EPO458791" s="106"/>
      <c r="EPP458791" s="106"/>
      <c r="EPQ458791" s="106"/>
      <c r="EPR458791" s="106"/>
      <c r="EPS458791" s="106"/>
      <c r="EPT458791" s="106"/>
      <c r="EPU458791" s="106"/>
      <c r="EPV458791" s="106"/>
      <c r="EPW458791" s="106"/>
      <c r="EPX458791" s="106"/>
      <c r="EPY458791" s="106"/>
      <c r="EZI458791" s="106"/>
      <c r="EZJ458791" s="106"/>
      <c r="EZK458791" s="106"/>
      <c r="EZL458791" s="106"/>
      <c r="EZM458791" s="106"/>
      <c r="EZN458791" s="106"/>
      <c r="EZO458791" s="106"/>
      <c r="EZP458791" s="106"/>
      <c r="EZQ458791" s="106"/>
      <c r="EZR458791" s="106"/>
      <c r="EZS458791" s="106"/>
      <c r="EZT458791" s="106"/>
      <c r="EZU458791" s="106"/>
      <c r="FJE458791" s="106"/>
      <c r="FJF458791" s="106"/>
      <c r="FJG458791" s="106"/>
      <c r="FJH458791" s="106"/>
      <c r="FJI458791" s="106"/>
      <c r="FJJ458791" s="106"/>
      <c r="FJK458791" s="106"/>
      <c r="FJL458791" s="106"/>
      <c r="FJM458791" s="106"/>
      <c r="FJN458791" s="106"/>
      <c r="FJO458791" s="106"/>
      <c r="FJP458791" s="106"/>
      <c r="FJQ458791" s="106"/>
      <c r="FTA458791" s="106"/>
      <c r="FTB458791" s="106"/>
      <c r="FTC458791" s="106"/>
      <c r="FTD458791" s="106"/>
      <c r="FTE458791" s="106"/>
      <c r="FTF458791" s="106"/>
      <c r="FTG458791" s="106"/>
      <c r="FTH458791" s="106"/>
      <c r="FTI458791" s="106"/>
      <c r="FTJ458791" s="106"/>
      <c r="FTK458791" s="106"/>
      <c r="FTL458791" s="106"/>
      <c r="FTM458791" s="106"/>
      <c r="GCW458791" s="106"/>
      <c r="GCX458791" s="106"/>
      <c r="GCY458791" s="106"/>
      <c r="GCZ458791" s="106"/>
      <c r="GDA458791" s="106"/>
      <c r="GDB458791" s="106"/>
      <c r="GDC458791" s="106"/>
      <c r="GDD458791" s="106"/>
      <c r="GDE458791" s="106"/>
      <c r="GDF458791" s="106"/>
      <c r="GDG458791" s="106"/>
      <c r="GDH458791" s="106"/>
      <c r="GDI458791" s="106"/>
      <c r="GMS458791" s="106"/>
      <c r="GMT458791" s="106"/>
      <c r="GMU458791" s="106"/>
      <c r="GMV458791" s="106"/>
      <c r="GMW458791" s="106"/>
      <c r="GMX458791" s="106"/>
      <c r="GMY458791" s="106"/>
      <c r="GMZ458791" s="106"/>
      <c r="GNA458791" s="106"/>
      <c r="GNB458791" s="106"/>
      <c r="GNC458791" s="106"/>
      <c r="GND458791" s="106"/>
      <c r="GNE458791" s="106"/>
      <c r="GWO458791" s="106"/>
      <c r="GWP458791" s="106"/>
      <c r="GWQ458791" s="106"/>
      <c r="GWR458791" s="106"/>
      <c r="GWS458791" s="106"/>
      <c r="GWT458791" s="106"/>
      <c r="GWU458791" s="106"/>
      <c r="GWV458791" s="106"/>
      <c r="GWW458791" s="106"/>
      <c r="GWX458791" s="106"/>
      <c r="GWY458791" s="106"/>
      <c r="GWZ458791" s="106"/>
      <c r="GXA458791" s="106"/>
      <c r="HGK458791" s="106"/>
      <c r="HGL458791" s="106"/>
      <c r="HGM458791" s="106"/>
      <c r="HGN458791" s="106"/>
      <c r="HGO458791" s="106"/>
      <c r="HGP458791" s="106"/>
      <c r="HGQ458791" s="106"/>
      <c r="HGR458791" s="106"/>
      <c r="HGS458791" s="106"/>
      <c r="HGT458791" s="106"/>
      <c r="HGU458791" s="106"/>
      <c r="HGV458791" s="106"/>
      <c r="HGW458791" s="106"/>
      <c r="HQG458791" s="106"/>
      <c r="HQH458791" s="106"/>
      <c r="HQI458791" s="106"/>
      <c r="HQJ458791" s="106"/>
      <c r="HQK458791" s="106"/>
      <c r="HQL458791" s="106"/>
      <c r="HQM458791" s="106"/>
      <c r="HQN458791" s="106"/>
      <c r="HQO458791" s="106"/>
      <c r="HQP458791" s="106"/>
      <c r="HQQ458791" s="106"/>
      <c r="HQR458791" s="106"/>
      <c r="HQS458791" s="106"/>
      <c r="IAC458791" s="106"/>
      <c r="IAD458791" s="106"/>
      <c r="IAE458791" s="106"/>
      <c r="IAF458791" s="106"/>
      <c r="IAG458791" s="106"/>
      <c r="IAH458791" s="106"/>
      <c r="IAI458791" s="106"/>
      <c r="IAJ458791" s="106"/>
      <c r="IAK458791" s="106"/>
      <c r="IAL458791" s="106"/>
      <c r="IAM458791" s="106"/>
      <c r="IAN458791" s="106"/>
      <c r="IAO458791" s="106"/>
      <c r="IJY458791" s="106"/>
      <c r="IJZ458791" s="106"/>
      <c r="IKA458791" s="106"/>
      <c r="IKB458791" s="106"/>
      <c r="IKC458791" s="106"/>
      <c r="IKD458791" s="106"/>
      <c r="IKE458791" s="106"/>
      <c r="IKF458791" s="106"/>
      <c r="IKG458791" s="106"/>
      <c r="IKH458791" s="106"/>
      <c r="IKI458791" s="106"/>
      <c r="IKJ458791" s="106"/>
      <c r="IKK458791" s="106"/>
      <c r="ITU458791" s="106"/>
      <c r="ITV458791" s="106"/>
      <c r="ITW458791" s="106"/>
      <c r="ITX458791" s="106"/>
      <c r="ITY458791" s="106"/>
      <c r="ITZ458791" s="106"/>
      <c r="IUA458791" s="106"/>
      <c r="IUB458791" s="106"/>
      <c r="IUC458791" s="106"/>
      <c r="IUD458791" s="106"/>
      <c r="IUE458791" s="106"/>
      <c r="IUF458791" s="106"/>
      <c r="IUG458791" s="106"/>
      <c r="JDQ458791" s="106"/>
      <c r="JDR458791" s="106"/>
      <c r="JDS458791" s="106"/>
      <c r="JDT458791" s="106"/>
      <c r="JDU458791" s="106"/>
      <c r="JDV458791" s="106"/>
      <c r="JDW458791" s="106"/>
      <c r="JDX458791" s="106"/>
      <c r="JDY458791" s="106"/>
      <c r="JDZ458791" s="106"/>
      <c r="JEA458791" s="106"/>
      <c r="JEB458791" s="106"/>
      <c r="JEC458791" s="106"/>
      <c r="JNM458791" s="106"/>
      <c r="JNN458791" s="106"/>
      <c r="JNO458791" s="106"/>
      <c r="JNP458791" s="106"/>
      <c r="JNQ458791" s="106"/>
      <c r="JNR458791" s="106"/>
      <c r="JNS458791" s="106"/>
      <c r="JNT458791" s="106"/>
      <c r="JNU458791" s="106"/>
      <c r="JNV458791" s="106"/>
      <c r="JNW458791" s="106"/>
      <c r="JNX458791" s="106"/>
      <c r="JNY458791" s="106"/>
      <c r="JXI458791" s="106"/>
      <c r="JXJ458791" s="106"/>
      <c r="JXK458791" s="106"/>
      <c r="JXL458791" s="106"/>
      <c r="JXM458791" s="106"/>
      <c r="JXN458791" s="106"/>
      <c r="JXO458791" s="106"/>
      <c r="JXP458791" s="106"/>
      <c r="JXQ458791" s="106"/>
      <c r="JXR458791" s="106"/>
      <c r="JXS458791" s="106"/>
      <c r="JXT458791" s="106"/>
      <c r="JXU458791" s="106"/>
      <c r="KHE458791" s="106"/>
      <c r="KHF458791" s="106"/>
      <c r="KHG458791" s="106"/>
      <c r="KHH458791" s="106"/>
      <c r="KHI458791" s="106"/>
      <c r="KHJ458791" s="106"/>
      <c r="KHK458791" s="106"/>
      <c r="KHL458791" s="106"/>
      <c r="KHM458791" s="106"/>
      <c r="KHN458791" s="106"/>
      <c r="KHO458791" s="106"/>
      <c r="KHP458791" s="106"/>
      <c r="KHQ458791" s="106"/>
      <c r="KRA458791" s="106"/>
      <c r="KRB458791" s="106"/>
      <c r="KRC458791" s="106"/>
      <c r="KRD458791" s="106"/>
      <c r="KRE458791" s="106"/>
      <c r="KRF458791" s="106"/>
      <c r="KRG458791" s="106"/>
      <c r="KRH458791" s="106"/>
      <c r="KRI458791" s="106"/>
      <c r="KRJ458791" s="106"/>
      <c r="KRK458791" s="106"/>
      <c r="KRL458791" s="106"/>
      <c r="KRM458791" s="106"/>
      <c r="LAW458791" s="106"/>
      <c r="LAX458791" s="106"/>
      <c r="LAY458791" s="106"/>
      <c r="LAZ458791" s="106"/>
      <c r="LBA458791" s="106"/>
      <c r="LBB458791" s="106"/>
      <c r="LBC458791" s="106"/>
      <c r="LBD458791" s="106"/>
      <c r="LBE458791" s="106"/>
      <c r="LBF458791" s="106"/>
      <c r="LBG458791" s="106"/>
      <c r="LBH458791" s="106"/>
      <c r="LBI458791" s="106"/>
      <c r="LKS458791" s="106"/>
      <c r="LKT458791" s="106"/>
      <c r="LKU458791" s="106"/>
      <c r="LKV458791" s="106"/>
      <c r="LKW458791" s="106"/>
      <c r="LKX458791" s="106"/>
      <c r="LKY458791" s="106"/>
      <c r="LKZ458791" s="106"/>
      <c r="LLA458791" s="106"/>
      <c r="LLB458791" s="106"/>
      <c r="LLC458791" s="106"/>
      <c r="LLD458791" s="106"/>
      <c r="LLE458791" s="106"/>
      <c r="LUO458791" s="106"/>
      <c r="LUP458791" s="106"/>
      <c r="LUQ458791" s="106"/>
      <c r="LUR458791" s="106"/>
      <c r="LUS458791" s="106"/>
      <c r="LUT458791" s="106"/>
      <c r="LUU458791" s="106"/>
      <c r="LUV458791" s="106"/>
      <c r="LUW458791" s="106"/>
      <c r="LUX458791" s="106"/>
      <c r="LUY458791" s="106"/>
      <c r="LUZ458791" s="106"/>
      <c r="LVA458791" s="106"/>
      <c r="MEK458791" s="106"/>
      <c r="MEL458791" s="106"/>
      <c r="MEM458791" s="106"/>
      <c r="MEN458791" s="106"/>
      <c r="MEO458791" s="106"/>
      <c r="MEP458791" s="106"/>
      <c r="MEQ458791" s="106"/>
      <c r="MER458791" s="106"/>
      <c r="MES458791" s="106"/>
      <c r="MET458791" s="106"/>
      <c r="MEU458791" s="106"/>
      <c r="MEV458791" s="106"/>
      <c r="MEW458791" s="106"/>
      <c r="MOG458791" s="106"/>
      <c r="MOH458791" s="106"/>
      <c r="MOI458791" s="106"/>
      <c r="MOJ458791" s="106"/>
      <c r="MOK458791" s="106"/>
      <c r="MOL458791" s="106"/>
      <c r="MOM458791" s="106"/>
      <c r="MON458791" s="106"/>
      <c r="MOO458791" s="106"/>
      <c r="MOP458791" s="106"/>
      <c r="MOQ458791" s="106"/>
      <c r="MOR458791" s="106"/>
      <c r="MOS458791" s="106"/>
      <c r="MYC458791" s="106"/>
      <c r="MYD458791" s="106"/>
      <c r="MYE458791" s="106"/>
      <c r="MYF458791" s="106"/>
      <c r="MYG458791" s="106"/>
      <c r="MYH458791" s="106"/>
      <c r="MYI458791" s="106"/>
      <c r="MYJ458791" s="106"/>
      <c r="MYK458791" s="106"/>
      <c r="MYL458791" s="106"/>
      <c r="MYM458791" s="106"/>
      <c r="MYN458791" s="106"/>
      <c r="MYO458791" s="106"/>
      <c r="NHY458791" s="106"/>
      <c r="NHZ458791" s="106"/>
      <c r="NIA458791" s="106"/>
      <c r="NIB458791" s="106"/>
      <c r="NIC458791" s="106"/>
      <c r="NID458791" s="106"/>
      <c r="NIE458791" s="106"/>
      <c r="NIF458791" s="106"/>
      <c r="NIG458791" s="106"/>
      <c r="NIH458791" s="106"/>
      <c r="NII458791" s="106"/>
      <c r="NIJ458791" s="106"/>
      <c r="NIK458791" s="106"/>
      <c r="NRU458791" s="106"/>
      <c r="NRV458791" s="106"/>
      <c r="NRW458791" s="106"/>
      <c r="NRX458791" s="106"/>
      <c r="NRY458791" s="106"/>
      <c r="NRZ458791" s="106"/>
      <c r="NSA458791" s="106"/>
      <c r="NSB458791" s="106"/>
      <c r="NSC458791" s="106"/>
      <c r="NSD458791" s="106"/>
      <c r="NSE458791" s="106"/>
      <c r="NSF458791" s="106"/>
      <c r="NSG458791" s="106"/>
      <c r="OBQ458791" s="106"/>
      <c r="OBR458791" s="106"/>
      <c r="OBS458791" s="106"/>
      <c r="OBT458791" s="106"/>
      <c r="OBU458791" s="106"/>
      <c r="OBV458791" s="106"/>
      <c r="OBW458791" s="106"/>
      <c r="OBX458791" s="106"/>
      <c r="OBY458791" s="106"/>
      <c r="OBZ458791" s="106"/>
      <c r="OCA458791" s="106"/>
      <c r="OCB458791" s="106"/>
      <c r="OCC458791" s="106"/>
      <c r="OLM458791" s="106"/>
      <c r="OLN458791" s="106"/>
      <c r="OLO458791" s="106"/>
      <c r="OLP458791" s="106"/>
      <c r="OLQ458791" s="106"/>
      <c r="OLR458791" s="106"/>
      <c r="OLS458791" s="106"/>
      <c r="OLT458791" s="106"/>
      <c r="OLU458791" s="106"/>
      <c r="OLV458791" s="106"/>
      <c r="OLW458791" s="106"/>
      <c r="OLX458791" s="106"/>
      <c r="OLY458791" s="106"/>
      <c r="OVI458791" s="106"/>
      <c r="OVJ458791" s="106"/>
      <c r="OVK458791" s="106"/>
      <c r="OVL458791" s="106"/>
      <c r="OVM458791" s="106"/>
      <c r="OVN458791" s="106"/>
      <c r="OVO458791" s="106"/>
      <c r="OVP458791" s="106"/>
      <c r="OVQ458791" s="106"/>
      <c r="OVR458791" s="106"/>
      <c r="OVS458791" s="106"/>
      <c r="OVT458791" s="106"/>
      <c r="OVU458791" s="106"/>
      <c r="PFE458791" s="106"/>
      <c r="PFF458791" s="106"/>
      <c r="PFG458791" s="106"/>
      <c r="PFH458791" s="106"/>
      <c r="PFI458791" s="106"/>
      <c r="PFJ458791" s="106"/>
      <c r="PFK458791" s="106"/>
      <c r="PFL458791" s="106"/>
      <c r="PFM458791" s="106"/>
      <c r="PFN458791" s="106"/>
      <c r="PFO458791" s="106"/>
      <c r="PFP458791" s="106"/>
      <c r="PFQ458791" s="106"/>
      <c r="PPA458791" s="106"/>
      <c r="PPB458791" s="106"/>
      <c r="PPC458791" s="106"/>
      <c r="PPD458791" s="106"/>
      <c r="PPE458791" s="106"/>
      <c r="PPF458791" s="106"/>
      <c r="PPG458791" s="106"/>
      <c r="PPH458791" s="106"/>
      <c r="PPI458791" s="106"/>
      <c r="PPJ458791" s="106"/>
      <c r="PPK458791" s="106"/>
      <c r="PPL458791" s="106"/>
      <c r="PPM458791" s="106"/>
      <c r="PYW458791" s="106"/>
      <c r="PYX458791" s="106"/>
      <c r="PYY458791" s="106"/>
      <c r="PYZ458791" s="106"/>
      <c r="PZA458791" s="106"/>
      <c r="PZB458791" s="106"/>
      <c r="PZC458791" s="106"/>
      <c r="PZD458791" s="106"/>
      <c r="PZE458791" s="106"/>
      <c r="PZF458791" s="106"/>
      <c r="PZG458791" s="106"/>
      <c r="PZH458791" s="106"/>
      <c r="PZI458791" s="106"/>
      <c r="QIS458791" s="106"/>
      <c r="QIT458791" s="106"/>
      <c r="QIU458791" s="106"/>
      <c r="QIV458791" s="106"/>
      <c r="QIW458791" s="106"/>
      <c r="QIX458791" s="106"/>
      <c r="QIY458791" s="106"/>
      <c r="QIZ458791" s="106"/>
      <c r="QJA458791" s="106"/>
      <c r="QJB458791" s="106"/>
      <c r="QJC458791" s="106"/>
      <c r="QJD458791" s="106"/>
      <c r="QJE458791" s="106"/>
      <c r="QSO458791" s="106"/>
      <c r="QSP458791" s="106"/>
      <c r="QSQ458791" s="106"/>
      <c r="QSR458791" s="106"/>
      <c r="QSS458791" s="106"/>
      <c r="QST458791" s="106"/>
      <c r="QSU458791" s="106"/>
      <c r="QSV458791" s="106"/>
      <c r="QSW458791" s="106"/>
      <c r="QSX458791" s="106"/>
      <c r="QSY458791" s="106"/>
      <c r="QSZ458791" s="106"/>
      <c r="QTA458791" s="106"/>
      <c r="RCK458791" s="106"/>
      <c r="RCL458791" s="106"/>
      <c r="RCM458791" s="106"/>
      <c r="RCN458791" s="106"/>
      <c r="RCO458791" s="106"/>
      <c r="RCP458791" s="106"/>
      <c r="RCQ458791" s="106"/>
      <c r="RCR458791" s="106"/>
      <c r="RCS458791" s="106"/>
      <c r="RCT458791" s="106"/>
      <c r="RCU458791" s="106"/>
      <c r="RCV458791" s="106"/>
      <c r="RCW458791" s="106"/>
      <c r="RMG458791" s="106"/>
      <c r="RMH458791" s="106"/>
      <c r="RMI458791" s="106"/>
      <c r="RMJ458791" s="106"/>
      <c r="RMK458791" s="106"/>
      <c r="RML458791" s="106"/>
      <c r="RMM458791" s="106"/>
      <c r="RMN458791" s="106"/>
      <c r="RMO458791" s="106"/>
      <c r="RMP458791" s="106"/>
      <c r="RMQ458791" s="106"/>
      <c r="RMR458791" s="106"/>
      <c r="RMS458791" s="106"/>
      <c r="RWC458791" s="106"/>
      <c r="RWD458791" s="106"/>
      <c r="RWE458791" s="106"/>
      <c r="RWF458791" s="106"/>
      <c r="RWG458791" s="106"/>
      <c r="RWH458791" s="106"/>
      <c r="RWI458791" s="106"/>
      <c r="RWJ458791" s="106"/>
      <c r="RWK458791" s="106"/>
      <c r="RWL458791" s="106"/>
      <c r="RWM458791" s="106"/>
      <c r="RWN458791" s="106"/>
      <c r="RWO458791" s="106"/>
      <c r="SFY458791" s="106"/>
      <c r="SFZ458791" s="106"/>
      <c r="SGA458791" s="106"/>
      <c r="SGB458791" s="106"/>
      <c r="SGC458791" s="106"/>
      <c r="SGD458791" s="106"/>
      <c r="SGE458791" s="106"/>
      <c r="SGF458791" s="106"/>
      <c r="SGG458791" s="106"/>
      <c r="SGH458791" s="106"/>
      <c r="SGI458791" s="106"/>
      <c r="SGJ458791" s="106"/>
      <c r="SGK458791" s="106"/>
      <c r="SPU458791" s="106"/>
      <c r="SPV458791" s="106"/>
      <c r="SPW458791" s="106"/>
      <c r="SPX458791" s="106"/>
      <c r="SPY458791" s="106"/>
      <c r="SPZ458791" s="106"/>
      <c r="SQA458791" s="106"/>
      <c r="SQB458791" s="106"/>
      <c r="SQC458791" s="106"/>
      <c r="SQD458791" s="106"/>
      <c r="SQE458791" s="106"/>
      <c r="SQF458791" s="106"/>
      <c r="SQG458791" s="106"/>
      <c r="SZQ458791" s="106"/>
      <c r="SZR458791" s="106"/>
      <c r="SZS458791" s="106"/>
      <c r="SZT458791" s="106"/>
      <c r="SZU458791" s="106"/>
      <c r="SZV458791" s="106"/>
      <c r="SZW458791" s="106"/>
      <c r="SZX458791" s="106"/>
      <c r="SZY458791" s="106"/>
      <c r="SZZ458791" s="106"/>
      <c r="TAA458791" s="106"/>
      <c r="TAB458791" s="106"/>
      <c r="TAC458791" s="106"/>
      <c r="TJM458791" s="106"/>
      <c r="TJN458791" s="106"/>
      <c r="TJO458791" s="106"/>
      <c r="TJP458791" s="106"/>
      <c r="TJQ458791" s="106"/>
      <c r="TJR458791" s="106"/>
      <c r="TJS458791" s="106"/>
      <c r="TJT458791" s="106"/>
      <c r="TJU458791" s="106"/>
      <c r="TJV458791" s="106"/>
      <c r="TJW458791" s="106"/>
      <c r="TJX458791" s="106"/>
      <c r="TJY458791" s="106"/>
      <c r="TTI458791" s="106"/>
      <c r="TTJ458791" s="106"/>
      <c r="TTK458791" s="106"/>
      <c r="TTL458791" s="106"/>
      <c r="TTM458791" s="106"/>
      <c r="TTN458791" s="106"/>
      <c r="TTO458791" s="106"/>
      <c r="TTP458791" s="106"/>
      <c r="TTQ458791" s="106"/>
      <c r="TTR458791" s="106"/>
      <c r="TTS458791" s="106"/>
      <c r="TTT458791" s="106"/>
      <c r="TTU458791" s="106"/>
      <c r="UDE458791" s="106"/>
      <c r="UDF458791" s="106"/>
      <c r="UDG458791" s="106"/>
      <c r="UDH458791" s="106"/>
      <c r="UDI458791" s="106"/>
      <c r="UDJ458791" s="106"/>
      <c r="UDK458791" s="106"/>
      <c r="UDL458791" s="106"/>
      <c r="UDM458791" s="106"/>
      <c r="UDN458791" s="106"/>
      <c r="UDO458791" s="106"/>
      <c r="UDP458791" s="106"/>
      <c r="UDQ458791" s="106"/>
      <c r="UNA458791" s="106"/>
      <c r="UNB458791" s="106"/>
      <c r="UNC458791" s="106"/>
      <c r="UND458791" s="106"/>
      <c r="UNE458791" s="106"/>
      <c r="UNF458791" s="106"/>
      <c r="UNG458791" s="106"/>
      <c r="UNH458791" s="106"/>
      <c r="UNI458791" s="106"/>
      <c r="UNJ458791" s="106"/>
      <c r="UNK458791" s="106"/>
      <c r="UNL458791" s="106"/>
      <c r="UNM458791" s="106"/>
      <c r="UWW458791" s="106"/>
      <c r="UWX458791" s="106"/>
      <c r="UWY458791" s="106"/>
      <c r="UWZ458791" s="106"/>
      <c r="UXA458791" s="106"/>
      <c r="UXB458791" s="106"/>
      <c r="UXC458791" s="106"/>
      <c r="UXD458791" s="106"/>
      <c r="UXE458791" s="106"/>
      <c r="UXF458791" s="106"/>
      <c r="UXG458791" s="106"/>
      <c r="UXH458791" s="106"/>
      <c r="UXI458791" s="106"/>
      <c r="VGS458791" s="106"/>
      <c r="VGT458791" s="106"/>
      <c r="VGU458791" s="106"/>
      <c r="VGV458791" s="106"/>
      <c r="VGW458791" s="106"/>
      <c r="VGX458791" s="106"/>
      <c r="VGY458791" s="106"/>
      <c r="VGZ458791" s="106"/>
      <c r="VHA458791" s="106"/>
      <c r="VHB458791" s="106"/>
      <c r="VHC458791" s="106"/>
      <c r="VHD458791" s="106"/>
      <c r="VHE458791" s="106"/>
      <c r="VQO458791" s="106"/>
      <c r="VQP458791" s="106"/>
      <c r="VQQ458791" s="106"/>
      <c r="VQR458791" s="106"/>
      <c r="VQS458791" s="106"/>
      <c r="VQT458791" s="106"/>
      <c r="VQU458791" s="106"/>
      <c r="VQV458791" s="106"/>
      <c r="VQW458791" s="106"/>
      <c r="VQX458791" s="106"/>
      <c r="VQY458791" s="106"/>
      <c r="VQZ458791" s="106"/>
      <c r="VRA458791" s="106"/>
      <c r="WAK458791" s="106"/>
      <c r="WAL458791" s="106"/>
      <c r="WAM458791" s="106"/>
      <c r="WAN458791" s="106"/>
      <c r="WAO458791" s="106"/>
      <c r="WAP458791" s="106"/>
      <c r="WAQ458791" s="106"/>
      <c r="WAR458791" s="106"/>
      <c r="WAS458791" s="106"/>
      <c r="WAT458791" s="106"/>
      <c r="WAU458791" s="106"/>
      <c r="WAV458791" s="106"/>
      <c r="WAW458791" s="106"/>
      <c r="WKG458791" s="106"/>
      <c r="WKH458791" s="106"/>
      <c r="WKI458791" s="106"/>
      <c r="WKJ458791" s="106"/>
      <c r="WKK458791" s="106"/>
      <c r="WKL458791" s="106"/>
      <c r="WKM458791" s="106"/>
      <c r="WKN458791" s="106"/>
      <c r="WKO458791" s="106"/>
      <c r="WKP458791" s="106"/>
      <c r="WKQ458791" s="106"/>
      <c r="WKR458791" s="106"/>
      <c r="WKS458791" s="106"/>
      <c r="WUC458791" s="106"/>
      <c r="WUD458791" s="106"/>
      <c r="WUE458791" s="106"/>
      <c r="WUF458791" s="106"/>
      <c r="WUG458791" s="106"/>
      <c r="WUH458791" s="106"/>
      <c r="WUI458791" s="106"/>
      <c r="WUJ458791" s="106"/>
      <c r="WUK458791" s="106"/>
      <c r="WUL458791" s="106"/>
      <c r="WUM458791" s="106"/>
      <c r="WUN458791" s="106"/>
      <c r="WUO458791" s="106"/>
    </row>
    <row r="458794" spans="110:1005 1042:2029 2066:3053 3090:4077 4114:5101 5138:6125 6162:7149 7186:8173 8210:9197 9234:10221 10258:11245 11282:12269 12306:13293 13330:14317 14354:15341 15378:16146" hidden="1" x14ac:dyDescent="0.15">
      <c r="DF458794" s="107"/>
      <c r="JN458794" s="106"/>
      <c r="TJ458794" s="106"/>
      <c r="ADF458794" s="106"/>
      <c r="ANB458794" s="106"/>
      <c r="AWX458794" s="106"/>
      <c r="BGT458794" s="106"/>
      <c r="BQP458794" s="106"/>
      <c r="CAL458794" s="106"/>
      <c r="CKH458794" s="106"/>
      <c r="CUD458794" s="106"/>
      <c r="DDZ458794" s="106"/>
      <c r="DNV458794" s="106"/>
      <c r="DXR458794" s="106"/>
      <c r="EHN458794" s="106"/>
      <c r="ERJ458794" s="106"/>
      <c r="FBF458794" s="106"/>
      <c r="FLB458794" s="106"/>
      <c r="FUX458794" s="106"/>
      <c r="GET458794" s="106"/>
      <c r="GOP458794" s="106"/>
      <c r="GYL458794" s="106"/>
      <c r="HIH458794" s="106"/>
      <c r="HSD458794" s="106"/>
      <c r="IBZ458794" s="106"/>
      <c r="ILV458794" s="106"/>
      <c r="IVR458794" s="106"/>
      <c r="JFN458794" s="106"/>
      <c r="JPJ458794" s="106"/>
      <c r="JZF458794" s="106"/>
      <c r="KJB458794" s="106"/>
      <c r="KSX458794" s="106"/>
      <c r="LCT458794" s="106"/>
      <c r="LMP458794" s="106"/>
      <c r="LWL458794" s="106"/>
      <c r="MGH458794" s="106"/>
      <c r="MQD458794" s="106"/>
      <c r="MZZ458794" s="106"/>
      <c r="NJV458794" s="106"/>
      <c r="NTR458794" s="106"/>
      <c r="ODN458794" s="106"/>
      <c r="ONJ458794" s="106"/>
      <c r="OXF458794" s="106"/>
      <c r="PHB458794" s="106"/>
      <c r="PQX458794" s="106"/>
      <c r="QAT458794" s="106"/>
      <c r="QKP458794" s="106"/>
      <c r="QUL458794" s="106"/>
      <c r="REH458794" s="106"/>
      <c r="ROD458794" s="106"/>
      <c r="RXZ458794" s="106"/>
      <c r="SHV458794" s="106"/>
      <c r="SRR458794" s="106"/>
      <c r="TBN458794" s="106"/>
      <c r="TLJ458794" s="106"/>
      <c r="TVF458794" s="106"/>
      <c r="UFB458794" s="106"/>
      <c r="UOX458794" s="106"/>
      <c r="UYT458794" s="106"/>
      <c r="VIP458794" s="106"/>
      <c r="VSL458794" s="106"/>
      <c r="WCH458794" s="106"/>
      <c r="WMD458794" s="106"/>
      <c r="WVZ458794" s="106"/>
    </row>
    <row r="458801" spans="457:1021 1225:2045 2249:3069 3273:4093 4297:5117 5321:6141 6345:7165 7369:8189 8393:9213 9417:10237 10441:11261 11465:12285 12489:13309 13513:14333 14537:15357 15561:16125" hidden="1" x14ac:dyDescent="0.15">
      <c r="QP458801" s="106"/>
      <c r="QQ458801" s="106"/>
      <c r="QR458801" s="106"/>
      <c r="AAL458801" s="106"/>
      <c r="AAM458801" s="106"/>
      <c r="AAN458801" s="106"/>
      <c r="AKH458801" s="106"/>
      <c r="AKI458801" s="106"/>
      <c r="AKJ458801" s="106"/>
      <c r="AUD458801" s="106"/>
      <c r="AUE458801" s="106"/>
      <c r="AUF458801" s="106"/>
      <c r="BDZ458801" s="106"/>
      <c r="BEA458801" s="106"/>
      <c r="BEB458801" s="106"/>
      <c r="BNV458801" s="106"/>
      <c r="BNW458801" s="106"/>
      <c r="BNX458801" s="106"/>
      <c r="BXR458801" s="106"/>
      <c r="BXS458801" s="106"/>
      <c r="BXT458801" s="106"/>
      <c r="CHN458801" s="106"/>
      <c r="CHO458801" s="106"/>
      <c r="CHP458801" s="106"/>
      <c r="CRJ458801" s="106"/>
      <c r="CRK458801" s="106"/>
      <c r="CRL458801" s="106"/>
      <c r="DBF458801" s="106"/>
      <c r="DBG458801" s="106"/>
      <c r="DBH458801" s="106"/>
      <c r="DLB458801" s="106"/>
      <c r="DLC458801" s="106"/>
      <c r="DLD458801" s="106"/>
      <c r="DUX458801" s="106"/>
      <c r="DUY458801" s="106"/>
      <c r="DUZ458801" s="106"/>
      <c r="EET458801" s="106"/>
      <c r="EEU458801" s="106"/>
      <c r="EEV458801" s="106"/>
      <c r="EOP458801" s="106"/>
      <c r="EOQ458801" s="106"/>
      <c r="EOR458801" s="106"/>
      <c r="EYL458801" s="106"/>
      <c r="EYM458801" s="106"/>
      <c r="EYN458801" s="106"/>
      <c r="FIH458801" s="106"/>
      <c r="FII458801" s="106"/>
      <c r="FIJ458801" s="106"/>
      <c r="FSD458801" s="106"/>
      <c r="FSE458801" s="106"/>
      <c r="FSF458801" s="106"/>
      <c r="GBZ458801" s="106"/>
      <c r="GCA458801" s="106"/>
      <c r="GCB458801" s="106"/>
      <c r="GLV458801" s="106"/>
      <c r="GLW458801" s="106"/>
      <c r="GLX458801" s="106"/>
      <c r="GVR458801" s="106"/>
      <c r="GVS458801" s="106"/>
      <c r="GVT458801" s="106"/>
      <c r="HFN458801" s="106"/>
      <c r="HFO458801" s="106"/>
      <c r="HFP458801" s="106"/>
      <c r="HPJ458801" s="106"/>
      <c r="HPK458801" s="106"/>
      <c r="HPL458801" s="106"/>
      <c r="HZF458801" s="106"/>
      <c r="HZG458801" s="106"/>
      <c r="HZH458801" s="106"/>
      <c r="IJB458801" s="106"/>
      <c r="IJC458801" s="106"/>
      <c r="IJD458801" s="106"/>
      <c r="ISX458801" s="106"/>
      <c r="ISY458801" s="106"/>
      <c r="ISZ458801" s="106"/>
      <c r="JCT458801" s="106"/>
      <c r="JCU458801" s="106"/>
      <c r="JCV458801" s="106"/>
      <c r="JMP458801" s="106"/>
      <c r="JMQ458801" s="106"/>
      <c r="JMR458801" s="106"/>
      <c r="JWL458801" s="106"/>
      <c r="JWM458801" s="106"/>
      <c r="JWN458801" s="106"/>
      <c r="KGH458801" s="106"/>
      <c r="KGI458801" s="106"/>
      <c r="KGJ458801" s="106"/>
      <c r="KQD458801" s="106"/>
      <c r="KQE458801" s="106"/>
      <c r="KQF458801" s="106"/>
      <c r="KZZ458801" s="106"/>
      <c r="LAA458801" s="106"/>
      <c r="LAB458801" s="106"/>
      <c r="LJV458801" s="106"/>
      <c r="LJW458801" s="106"/>
      <c r="LJX458801" s="106"/>
      <c r="LTR458801" s="106"/>
      <c r="LTS458801" s="106"/>
      <c r="LTT458801" s="106"/>
      <c r="MDN458801" s="106"/>
      <c r="MDO458801" s="106"/>
      <c r="MDP458801" s="106"/>
      <c r="MNJ458801" s="106"/>
      <c r="MNK458801" s="106"/>
      <c r="MNL458801" s="106"/>
      <c r="MXF458801" s="106"/>
      <c r="MXG458801" s="106"/>
      <c r="MXH458801" s="106"/>
      <c r="NHB458801" s="106"/>
      <c r="NHC458801" s="106"/>
      <c r="NHD458801" s="106"/>
      <c r="NQX458801" s="106"/>
      <c r="NQY458801" s="106"/>
      <c r="NQZ458801" s="106"/>
      <c r="OAT458801" s="106"/>
      <c r="OAU458801" s="106"/>
      <c r="OAV458801" s="106"/>
      <c r="OKP458801" s="106"/>
      <c r="OKQ458801" s="106"/>
      <c r="OKR458801" s="106"/>
      <c r="OUL458801" s="106"/>
      <c r="OUM458801" s="106"/>
      <c r="OUN458801" s="106"/>
      <c r="PEH458801" s="106"/>
      <c r="PEI458801" s="106"/>
      <c r="PEJ458801" s="106"/>
      <c r="POD458801" s="106"/>
      <c r="POE458801" s="106"/>
      <c r="POF458801" s="106"/>
      <c r="PXZ458801" s="106"/>
      <c r="PYA458801" s="106"/>
      <c r="PYB458801" s="106"/>
      <c r="QHV458801" s="106"/>
      <c r="QHW458801" s="106"/>
      <c r="QHX458801" s="106"/>
      <c r="QRR458801" s="106"/>
      <c r="QRS458801" s="106"/>
      <c r="QRT458801" s="106"/>
      <c r="RBN458801" s="106"/>
      <c r="RBO458801" s="106"/>
      <c r="RBP458801" s="106"/>
      <c r="RLJ458801" s="106"/>
      <c r="RLK458801" s="106"/>
      <c r="RLL458801" s="106"/>
      <c r="RVF458801" s="106"/>
      <c r="RVG458801" s="106"/>
      <c r="RVH458801" s="106"/>
      <c r="SFB458801" s="106"/>
      <c r="SFC458801" s="106"/>
      <c r="SFD458801" s="106"/>
      <c r="SOX458801" s="106"/>
      <c r="SOY458801" s="106"/>
      <c r="SOZ458801" s="106"/>
      <c r="SYT458801" s="106"/>
      <c r="SYU458801" s="106"/>
      <c r="SYV458801" s="106"/>
      <c r="TIP458801" s="106"/>
      <c r="TIQ458801" s="106"/>
      <c r="TIR458801" s="106"/>
      <c r="TSL458801" s="106"/>
      <c r="TSM458801" s="106"/>
      <c r="TSN458801" s="106"/>
      <c r="UCH458801" s="106"/>
      <c r="UCI458801" s="106"/>
      <c r="UCJ458801" s="106"/>
      <c r="UMD458801" s="106"/>
      <c r="UME458801" s="106"/>
      <c r="UMF458801" s="106"/>
      <c r="UVZ458801" s="106"/>
      <c r="UWA458801" s="106"/>
      <c r="UWB458801" s="106"/>
      <c r="VFV458801" s="106"/>
      <c r="VFW458801" s="106"/>
      <c r="VFX458801" s="106"/>
      <c r="VPR458801" s="106"/>
      <c r="VPS458801" s="106"/>
      <c r="VPT458801" s="106"/>
      <c r="VZN458801" s="106"/>
      <c r="VZO458801" s="106"/>
      <c r="VZP458801" s="106"/>
      <c r="WJJ458801" s="106"/>
      <c r="WJK458801" s="106"/>
      <c r="WJL458801" s="106"/>
      <c r="WTF458801" s="106"/>
      <c r="WTG458801" s="106"/>
      <c r="WTH458801" s="106"/>
    </row>
    <row r="458802" spans="457:1021 1225:2045 2249:3069 3273:4093 4297:5117 5321:6141 6345:7165 7369:8189 8393:9213 9417:10237 10441:11261 11465:12285 12489:13309 13513:14333 14537:15357 15561:16125" hidden="1" x14ac:dyDescent="0.15">
      <c r="QO458802" s="106"/>
      <c r="QP458802" s="106"/>
      <c r="QQ458802" s="106"/>
      <c r="QR458802" s="106"/>
      <c r="AAK458802" s="106"/>
      <c r="AAL458802" s="106"/>
      <c r="AAM458802" s="106"/>
      <c r="AAN458802" s="106"/>
      <c r="AKG458802" s="106"/>
      <c r="AKH458802" s="106"/>
      <c r="AKI458802" s="106"/>
      <c r="AKJ458802" s="106"/>
      <c r="AUC458802" s="106"/>
      <c r="AUD458802" s="106"/>
      <c r="AUE458802" s="106"/>
      <c r="AUF458802" s="106"/>
      <c r="BDY458802" s="106"/>
      <c r="BDZ458802" s="106"/>
      <c r="BEA458802" s="106"/>
      <c r="BEB458802" s="106"/>
      <c r="BNU458802" s="106"/>
      <c r="BNV458802" s="106"/>
      <c r="BNW458802" s="106"/>
      <c r="BNX458802" s="106"/>
      <c r="BXQ458802" s="106"/>
      <c r="BXR458802" s="106"/>
      <c r="BXS458802" s="106"/>
      <c r="BXT458802" s="106"/>
      <c r="CHM458802" s="106"/>
      <c r="CHN458802" s="106"/>
      <c r="CHO458802" s="106"/>
      <c r="CHP458802" s="106"/>
      <c r="CRI458802" s="106"/>
      <c r="CRJ458802" s="106"/>
      <c r="CRK458802" s="106"/>
      <c r="CRL458802" s="106"/>
      <c r="DBE458802" s="106"/>
      <c r="DBF458802" s="106"/>
      <c r="DBG458802" s="106"/>
      <c r="DBH458802" s="106"/>
      <c r="DLA458802" s="106"/>
      <c r="DLB458802" s="106"/>
      <c r="DLC458802" s="106"/>
      <c r="DLD458802" s="106"/>
      <c r="DUW458802" s="106"/>
      <c r="DUX458802" s="106"/>
      <c r="DUY458802" s="106"/>
      <c r="DUZ458802" s="106"/>
      <c r="EES458802" s="106"/>
      <c r="EET458802" s="106"/>
      <c r="EEU458802" s="106"/>
      <c r="EEV458802" s="106"/>
      <c r="EOO458802" s="106"/>
      <c r="EOP458802" s="106"/>
      <c r="EOQ458802" s="106"/>
      <c r="EOR458802" s="106"/>
      <c r="EYK458802" s="106"/>
      <c r="EYL458802" s="106"/>
      <c r="EYM458802" s="106"/>
      <c r="EYN458802" s="106"/>
      <c r="FIG458802" s="106"/>
      <c r="FIH458802" s="106"/>
      <c r="FII458802" s="106"/>
      <c r="FIJ458802" s="106"/>
      <c r="FSC458802" s="106"/>
      <c r="FSD458802" s="106"/>
      <c r="FSE458802" s="106"/>
      <c r="FSF458802" s="106"/>
      <c r="GBY458802" s="106"/>
      <c r="GBZ458802" s="106"/>
      <c r="GCA458802" s="106"/>
      <c r="GCB458802" s="106"/>
      <c r="GLU458802" s="106"/>
      <c r="GLV458802" s="106"/>
      <c r="GLW458802" s="106"/>
      <c r="GLX458802" s="106"/>
      <c r="GVQ458802" s="106"/>
      <c r="GVR458802" s="106"/>
      <c r="GVS458802" s="106"/>
      <c r="GVT458802" s="106"/>
      <c r="HFM458802" s="106"/>
      <c r="HFN458802" s="106"/>
      <c r="HFO458802" s="106"/>
      <c r="HFP458802" s="106"/>
      <c r="HPI458802" s="106"/>
      <c r="HPJ458802" s="106"/>
      <c r="HPK458802" s="106"/>
      <c r="HPL458802" s="106"/>
      <c r="HZE458802" s="106"/>
      <c r="HZF458802" s="106"/>
      <c r="HZG458802" s="106"/>
      <c r="HZH458802" s="106"/>
      <c r="IJA458802" s="106"/>
      <c r="IJB458802" s="106"/>
      <c r="IJC458802" s="106"/>
      <c r="IJD458802" s="106"/>
      <c r="ISW458802" s="106"/>
      <c r="ISX458802" s="106"/>
      <c r="ISY458802" s="106"/>
      <c r="ISZ458802" s="106"/>
      <c r="JCS458802" s="106"/>
      <c r="JCT458802" s="106"/>
      <c r="JCU458802" s="106"/>
      <c r="JCV458802" s="106"/>
      <c r="JMO458802" s="106"/>
      <c r="JMP458802" s="106"/>
      <c r="JMQ458802" s="106"/>
      <c r="JMR458802" s="106"/>
      <c r="JWK458802" s="106"/>
      <c r="JWL458802" s="106"/>
      <c r="JWM458802" s="106"/>
      <c r="JWN458802" s="106"/>
      <c r="KGG458802" s="106"/>
      <c r="KGH458802" s="106"/>
      <c r="KGI458802" s="106"/>
      <c r="KGJ458802" s="106"/>
      <c r="KQC458802" s="106"/>
      <c r="KQD458802" s="106"/>
      <c r="KQE458802" s="106"/>
      <c r="KQF458802" s="106"/>
      <c r="KZY458802" s="106"/>
      <c r="KZZ458802" s="106"/>
      <c r="LAA458802" s="106"/>
      <c r="LAB458802" s="106"/>
      <c r="LJU458802" s="106"/>
      <c r="LJV458802" s="106"/>
      <c r="LJW458802" s="106"/>
      <c r="LJX458802" s="106"/>
      <c r="LTQ458802" s="106"/>
      <c r="LTR458802" s="106"/>
      <c r="LTS458802" s="106"/>
      <c r="LTT458802" s="106"/>
      <c r="MDM458802" s="106"/>
      <c r="MDN458802" s="106"/>
      <c r="MDO458802" s="106"/>
      <c r="MDP458802" s="106"/>
      <c r="MNI458802" s="106"/>
      <c r="MNJ458802" s="106"/>
      <c r="MNK458802" s="106"/>
      <c r="MNL458802" s="106"/>
      <c r="MXE458802" s="106"/>
      <c r="MXF458802" s="106"/>
      <c r="MXG458802" s="106"/>
      <c r="MXH458802" s="106"/>
      <c r="NHA458802" s="106"/>
      <c r="NHB458802" s="106"/>
      <c r="NHC458802" s="106"/>
      <c r="NHD458802" s="106"/>
      <c r="NQW458802" s="106"/>
      <c r="NQX458802" s="106"/>
      <c r="NQY458802" s="106"/>
      <c r="NQZ458802" s="106"/>
      <c r="OAS458802" s="106"/>
      <c r="OAT458802" s="106"/>
      <c r="OAU458802" s="106"/>
      <c r="OAV458802" s="106"/>
      <c r="OKO458802" s="106"/>
      <c r="OKP458802" s="106"/>
      <c r="OKQ458802" s="106"/>
      <c r="OKR458802" s="106"/>
      <c r="OUK458802" s="106"/>
      <c r="OUL458802" s="106"/>
      <c r="OUM458802" s="106"/>
      <c r="OUN458802" s="106"/>
      <c r="PEG458802" s="106"/>
      <c r="PEH458802" s="106"/>
      <c r="PEI458802" s="106"/>
      <c r="PEJ458802" s="106"/>
      <c r="POC458802" s="106"/>
      <c r="POD458802" s="106"/>
      <c r="POE458802" s="106"/>
      <c r="POF458802" s="106"/>
      <c r="PXY458802" s="106"/>
      <c r="PXZ458802" s="106"/>
      <c r="PYA458802" s="106"/>
      <c r="PYB458802" s="106"/>
      <c r="QHU458802" s="106"/>
      <c r="QHV458802" s="106"/>
      <c r="QHW458802" s="106"/>
      <c r="QHX458802" s="106"/>
      <c r="QRQ458802" s="106"/>
      <c r="QRR458802" s="106"/>
      <c r="QRS458802" s="106"/>
      <c r="QRT458802" s="106"/>
      <c r="RBM458802" s="106"/>
      <c r="RBN458802" s="106"/>
      <c r="RBO458802" s="106"/>
      <c r="RBP458802" s="106"/>
      <c r="RLI458802" s="106"/>
      <c r="RLJ458802" s="106"/>
      <c r="RLK458802" s="106"/>
      <c r="RLL458802" s="106"/>
      <c r="RVE458802" s="106"/>
      <c r="RVF458802" s="106"/>
      <c r="RVG458802" s="106"/>
      <c r="RVH458802" s="106"/>
      <c r="SFA458802" s="106"/>
      <c r="SFB458802" s="106"/>
      <c r="SFC458802" s="106"/>
      <c r="SFD458802" s="106"/>
      <c r="SOW458802" s="106"/>
      <c r="SOX458802" s="106"/>
      <c r="SOY458802" s="106"/>
      <c r="SOZ458802" s="106"/>
      <c r="SYS458802" s="106"/>
      <c r="SYT458802" s="106"/>
      <c r="SYU458802" s="106"/>
      <c r="SYV458802" s="106"/>
      <c r="TIO458802" s="106"/>
      <c r="TIP458802" s="106"/>
      <c r="TIQ458802" s="106"/>
      <c r="TIR458802" s="106"/>
      <c r="TSK458802" s="106"/>
      <c r="TSL458802" s="106"/>
      <c r="TSM458802" s="106"/>
      <c r="TSN458802" s="106"/>
      <c r="UCG458802" s="106"/>
      <c r="UCH458802" s="106"/>
      <c r="UCI458802" s="106"/>
      <c r="UCJ458802" s="106"/>
      <c r="UMC458802" s="106"/>
      <c r="UMD458802" s="106"/>
      <c r="UME458802" s="106"/>
      <c r="UMF458802" s="106"/>
      <c r="UVY458802" s="106"/>
      <c r="UVZ458802" s="106"/>
      <c r="UWA458802" s="106"/>
      <c r="UWB458802" s="106"/>
      <c r="VFU458802" s="106"/>
      <c r="VFV458802" s="106"/>
      <c r="VFW458802" s="106"/>
      <c r="VFX458802" s="106"/>
      <c r="VPQ458802" s="106"/>
      <c r="VPR458802" s="106"/>
      <c r="VPS458802" s="106"/>
      <c r="VPT458802" s="106"/>
      <c r="VZM458802" s="106"/>
      <c r="VZN458802" s="106"/>
      <c r="VZO458802" s="106"/>
      <c r="VZP458802" s="106"/>
      <c r="WJI458802" s="106"/>
      <c r="WJJ458802" s="106"/>
      <c r="WJK458802" s="106"/>
      <c r="WJL458802" s="106"/>
      <c r="WTE458802" s="106"/>
      <c r="WTF458802" s="106"/>
      <c r="WTG458802" s="106"/>
      <c r="WTH458802" s="106"/>
    </row>
    <row r="458804" spans="457:1021 1225:2045 2249:3069 3273:4093 4297:5117 5321:6141 6345:7165 7369:8189 8393:9213 9417:10237 10441:11261 11465:12285 12489:13309 13513:14333 14537:15357 15561:16125" hidden="1" x14ac:dyDescent="0.15">
      <c r="SA458804" s="106"/>
      <c r="SB458804" s="106"/>
      <c r="SC458804" s="106"/>
      <c r="SD458804" s="106"/>
      <c r="SE458804" s="106"/>
      <c r="SK458804" s="106"/>
      <c r="SL458804" s="106"/>
      <c r="SM458804" s="106"/>
      <c r="SN458804" s="106"/>
      <c r="SO458804" s="106"/>
      <c r="ABW458804" s="106"/>
      <c r="ABX458804" s="106"/>
      <c r="ABY458804" s="106"/>
      <c r="ABZ458804" s="106"/>
      <c r="ACA458804" s="106"/>
      <c r="ACG458804" s="106"/>
      <c r="ACH458804" s="106"/>
      <c r="ACI458804" s="106"/>
      <c r="ACJ458804" s="106"/>
      <c r="ACK458804" s="106"/>
      <c r="ALS458804" s="106"/>
      <c r="ALT458804" s="106"/>
      <c r="ALU458804" s="106"/>
      <c r="ALV458804" s="106"/>
      <c r="ALW458804" s="106"/>
      <c r="AMC458804" s="106"/>
      <c r="AMD458804" s="106"/>
      <c r="AME458804" s="106"/>
      <c r="AMF458804" s="106"/>
      <c r="AMG458804" s="106"/>
      <c r="AVO458804" s="106"/>
      <c r="AVP458804" s="106"/>
      <c r="AVQ458804" s="106"/>
      <c r="AVR458804" s="106"/>
      <c r="AVS458804" s="106"/>
      <c r="AVY458804" s="106"/>
      <c r="AVZ458804" s="106"/>
      <c r="AWA458804" s="106"/>
      <c r="AWB458804" s="106"/>
      <c r="AWC458804" s="106"/>
      <c r="BFK458804" s="106"/>
      <c r="BFL458804" s="106"/>
      <c r="BFM458804" s="106"/>
      <c r="BFN458804" s="106"/>
      <c r="BFO458804" s="106"/>
      <c r="BFU458804" s="106"/>
      <c r="BFV458804" s="106"/>
      <c r="BFW458804" s="106"/>
      <c r="BFX458804" s="106"/>
      <c r="BFY458804" s="106"/>
      <c r="BPG458804" s="106"/>
      <c r="BPH458804" s="106"/>
      <c r="BPI458804" s="106"/>
      <c r="BPJ458804" s="106"/>
      <c r="BPK458804" s="106"/>
      <c r="BPQ458804" s="106"/>
      <c r="BPR458804" s="106"/>
      <c r="BPS458804" s="106"/>
      <c r="BPT458804" s="106"/>
      <c r="BPU458804" s="106"/>
      <c r="BZC458804" s="106"/>
      <c r="BZD458804" s="106"/>
      <c r="BZE458804" s="106"/>
      <c r="BZF458804" s="106"/>
      <c r="BZG458804" s="106"/>
      <c r="BZM458804" s="106"/>
      <c r="BZN458804" s="106"/>
      <c r="BZO458804" s="106"/>
      <c r="BZP458804" s="106"/>
      <c r="BZQ458804" s="106"/>
      <c r="CIY458804" s="106"/>
      <c r="CIZ458804" s="106"/>
      <c r="CJA458804" s="106"/>
      <c r="CJB458804" s="106"/>
      <c r="CJC458804" s="106"/>
      <c r="CJI458804" s="106"/>
      <c r="CJJ458804" s="106"/>
      <c r="CJK458804" s="106"/>
      <c r="CJL458804" s="106"/>
      <c r="CJM458804" s="106"/>
      <c r="CSU458804" s="106"/>
      <c r="CSV458804" s="106"/>
      <c r="CSW458804" s="106"/>
      <c r="CSX458804" s="106"/>
      <c r="CSY458804" s="106"/>
      <c r="CTE458804" s="106"/>
      <c r="CTF458804" s="106"/>
      <c r="CTG458804" s="106"/>
      <c r="CTH458804" s="106"/>
      <c r="CTI458804" s="106"/>
      <c r="DCQ458804" s="106"/>
      <c r="DCR458804" s="106"/>
      <c r="DCS458804" s="106"/>
      <c r="DCT458804" s="106"/>
      <c r="DCU458804" s="106"/>
      <c r="DDA458804" s="106"/>
      <c r="DDB458804" s="106"/>
      <c r="DDC458804" s="106"/>
      <c r="DDD458804" s="106"/>
      <c r="DDE458804" s="106"/>
      <c r="DMM458804" s="106"/>
      <c r="DMN458804" s="106"/>
      <c r="DMO458804" s="106"/>
      <c r="DMP458804" s="106"/>
      <c r="DMQ458804" s="106"/>
      <c r="DMW458804" s="106"/>
      <c r="DMX458804" s="106"/>
      <c r="DMY458804" s="106"/>
      <c r="DMZ458804" s="106"/>
      <c r="DNA458804" s="106"/>
      <c r="DWI458804" s="106"/>
      <c r="DWJ458804" s="106"/>
      <c r="DWK458804" s="106"/>
      <c r="DWL458804" s="106"/>
      <c r="DWM458804" s="106"/>
      <c r="DWS458804" s="106"/>
      <c r="DWT458804" s="106"/>
      <c r="DWU458804" s="106"/>
      <c r="DWV458804" s="106"/>
      <c r="DWW458804" s="106"/>
      <c r="EGE458804" s="106"/>
      <c r="EGF458804" s="106"/>
      <c r="EGG458804" s="106"/>
      <c r="EGH458804" s="106"/>
      <c r="EGI458804" s="106"/>
      <c r="EGO458804" s="106"/>
      <c r="EGP458804" s="106"/>
      <c r="EGQ458804" s="106"/>
      <c r="EGR458804" s="106"/>
      <c r="EGS458804" s="106"/>
      <c r="EQA458804" s="106"/>
      <c r="EQB458804" s="106"/>
      <c r="EQC458804" s="106"/>
      <c r="EQD458804" s="106"/>
      <c r="EQE458804" s="106"/>
      <c r="EQK458804" s="106"/>
      <c r="EQL458804" s="106"/>
      <c r="EQM458804" s="106"/>
      <c r="EQN458804" s="106"/>
      <c r="EQO458804" s="106"/>
      <c r="EZW458804" s="106"/>
      <c r="EZX458804" s="106"/>
      <c r="EZY458804" s="106"/>
      <c r="EZZ458804" s="106"/>
      <c r="FAA458804" s="106"/>
      <c r="FAG458804" s="106"/>
      <c r="FAH458804" s="106"/>
      <c r="FAI458804" s="106"/>
      <c r="FAJ458804" s="106"/>
      <c r="FAK458804" s="106"/>
      <c r="FJS458804" s="106"/>
      <c r="FJT458804" s="106"/>
      <c r="FJU458804" s="106"/>
      <c r="FJV458804" s="106"/>
      <c r="FJW458804" s="106"/>
      <c r="FKC458804" s="106"/>
      <c r="FKD458804" s="106"/>
      <c r="FKE458804" s="106"/>
      <c r="FKF458804" s="106"/>
      <c r="FKG458804" s="106"/>
      <c r="FTO458804" s="106"/>
      <c r="FTP458804" s="106"/>
      <c r="FTQ458804" s="106"/>
      <c r="FTR458804" s="106"/>
      <c r="FTS458804" s="106"/>
      <c r="FTY458804" s="106"/>
      <c r="FTZ458804" s="106"/>
      <c r="FUA458804" s="106"/>
      <c r="FUB458804" s="106"/>
      <c r="FUC458804" s="106"/>
      <c r="GDK458804" s="106"/>
      <c r="GDL458804" s="106"/>
      <c r="GDM458804" s="106"/>
      <c r="GDN458804" s="106"/>
      <c r="GDO458804" s="106"/>
      <c r="GDU458804" s="106"/>
      <c r="GDV458804" s="106"/>
      <c r="GDW458804" s="106"/>
      <c r="GDX458804" s="106"/>
      <c r="GDY458804" s="106"/>
      <c r="GNG458804" s="106"/>
      <c r="GNH458804" s="106"/>
      <c r="GNI458804" s="106"/>
      <c r="GNJ458804" s="106"/>
      <c r="GNK458804" s="106"/>
      <c r="GNQ458804" s="106"/>
      <c r="GNR458804" s="106"/>
      <c r="GNS458804" s="106"/>
      <c r="GNT458804" s="106"/>
      <c r="GNU458804" s="106"/>
      <c r="GXC458804" s="106"/>
      <c r="GXD458804" s="106"/>
      <c r="GXE458804" s="106"/>
      <c r="GXF458804" s="106"/>
      <c r="GXG458804" s="106"/>
      <c r="GXM458804" s="106"/>
      <c r="GXN458804" s="106"/>
      <c r="GXO458804" s="106"/>
      <c r="GXP458804" s="106"/>
      <c r="GXQ458804" s="106"/>
      <c r="HGY458804" s="106"/>
      <c r="HGZ458804" s="106"/>
      <c r="HHA458804" s="106"/>
      <c r="HHB458804" s="106"/>
      <c r="HHC458804" s="106"/>
      <c r="HHI458804" s="106"/>
      <c r="HHJ458804" s="106"/>
      <c r="HHK458804" s="106"/>
      <c r="HHL458804" s="106"/>
      <c r="HHM458804" s="106"/>
      <c r="HQU458804" s="106"/>
      <c r="HQV458804" s="106"/>
      <c r="HQW458804" s="106"/>
      <c r="HQX458804" s="106"/>
      <c r="HQY458804" s="106"/>
      <c r="HRE458804" s="106"/>
      <c r="HRF458804" s="106"/>
      <c r="HRG458804" s="106"/>
      <c r="HRH458804" s="106"/>
      <c r="HRI458804" s="106"/>
      <c r="IAQ458804" s="106"/>
      <c r="IAR458804" s="106"/>
      <c r="IAS458804" s="106"/>
      <c r="IAT458804" s="106"/>
      <c r="IAU458804" s="106"/>
      <c r="IBA458804" s="106"/>
      <c r="IBB458804" s="106"/>
      <c r="IBC458804" s="106"/>
      <c r="IBD458804" s="106"/>
      <c r="IBE458804" s="106"/>
      <c r="IKM458804" s="106"/>
      <c r="IKN458804" s="106"/>
      <c r="IKO458804" s="106"/>
      <c r="IKP458804" s="106"/>
      <c r="IKQ458804" s="106"/>
      <c r="IKW458804" s="106"/>
      <c r="IKX458804" s="106"/>
      <c r="IKY458804" s="106"/>
      <c r="IKZ458804" s="106"/>
      <c r="ILA458804" s="106"/>
      <c r="IUI458804" s="106"/>
      <c r="IUJ458804" s="106"/>
      <c r="IUK458804" s="106"/>
      <c r="IUL458804" s="106"/>
      <c r="IUM458804" s="106"/>
      <c r="IUS458804" s="106"/>
      <c r="IUT458804" s="106"/>
      <c r="IUU458804" s="106"/>
      <c r="IUV458804" s="106"/>
      <c r="IUW458804" s="106"/>
      <c r="JEE458804" s="106"/>
      <c r="JEF458804" s="106"/>
      <c r="JEG458804" s="106"/>
      <c r="JEH458804" s="106"/>
      <c r="JEI458804" s="106"/>
      <c r="JEO458804" s="106"/>
      <c r="JEP458804" s="106"/>
      <c r="JEQ458804" s="106"/>
      <c r="JER458804" s="106"/>
      <c r="JES458804" s="106"/>
      <c r="JOA458804" s="106"/>
      <c r="JOB458804" s="106"/>
      <c r="JOC458804" s="106"/>
      <c r="JOD458804" s="106"/>
      <c r="JOE458804" s="106"/>
      <c r="JOK458804" s="106"/>
      <c r="JOL458804" s="106"/>
      <c r="JOM458804" s="106"/>
      <c r="JON458804" s="106"/>
      <c r="JOO458804" s="106"/>
      <c r="JXW458804" s="106"/>
      <c r="JXX458804" s="106"/>
      <c r="JXY458804" s="106"/>
      <c r="JXZ458804" s="106"/>
      <c r="JYA458804" s="106"/>
      <c r="JYG458804" s="106"/>
      <c r="JYH458804" s="106"/>
      <c r="JYI458804" s="106"/>
      <c r="JYJ458804" s="106"/>
      <c r="JYK458804" s="106"/>
      <c r="KHS458804" s="106"/>
      <c r="KHT458804" s="106"/>
      <c r="KHU458804" s="106"/>
      <c r="KHV458804" s="106"/>
      <c r="KHW458804" s="106"/>
      <c r="KIC458804" s="106"/>
      <c r="KID458804" s="106"/>
      <c r="KIE458804" s="106"/>
      <c r="KIF458804" s="106"/>
      <c r="KIG458804" s="106"/>
      <c r="KRO458804" s="106"/>
      <c r="KRP458804" s="106"/>
      <c r="KRQ458804" s="106"/>
      <c r="KRR458804" s="106"/>
      <c r="KRS458804" s="106"/>
      <c r="KRY458804" s="106"/>
      <c r="KRZ458804" s="106"/>
      <c r="KSA458804" s="106"/>
      <c r="KSB458804" s="106"/>
      <c r="KSC458804" s="106"/>
      <c r="LBK458804" s="106"/>
      <c r="LBL458804" s="106"/>
      <c r="LBM458804" s="106"/>
      <c r="LBN458804" s="106"/>
      <c r="LBO458804" s="106"/>
      <c r="LBU458804" s="106"/>
      <c r="LBV458804" s="106"/>
      <c r="LBW458804" s="106"/>
      <c r="LBX458804" s="106"/>
      <c r="LBY458804" s="106"/>
      <c r="LLG458804" s="106"/>
      <c r="LLH458804" s="106"/>
      <c r="LLI458804" s="106"/>
      <c r="LLJ458804" s="106"/>
      <c r="LLK458804" s="106"/>
      <c r="LLQ458804" s="106"/>
      <c r="LLR458804" s="106"/>
      <c r="LLS458804" s="106"/>
      <c r="LLT458804" s="106"/>
      <c r="LLU458804" s="106"/>
      <c r="LVC458804" s="106"/>
      <c r="LVD458804" s="106"/>
      <c r="LVE458804" s="106"/>
      <c r="LVF458804" s="106"/>
      <c r="LVG458804" s="106"/>
      <c r="LVM458804" s="106"/>
      <c r="LVN458804" s="106"/>
      <c r="LVO458804" s="106"/>
      <c r="LVP458804" s="106"/>
      <c r="LVQ458804" s="106"/>
      <c r="MEY458804" s="106"/>
      <c r="MEZ458804" s="106"/>
      <c r="MFA458804" s="106"/>
      <c r="MFB458804" s="106"/>
      <c r="MFC458804" s="106"/>
      <c r="MFI458804" s="106"/>
      <c r="MFJ458804" s="106"/>
      <c r="MFK458804" s="106"/>
      <c r="MFL458804" s="106"/>
      <c r="MFM458804" s="106"/>
      <c r="MOU458804" s="106"/>
      <c r="MOV458804" s="106"/>
      <c r="MOW458804" s="106"/>
      <c r="MOX458804" s="106"/>
      <c r="MOY458804" s="106"/>
      <c r="MPE458804" s="106"/>
      <c r="MPF458804" s="106"/>
      <c r="MPG458804" s="106"/>
      <c r="MPH458804" s="106"/>
      <c r="MPI458804" s="106"/>
      <c r="MYQ458804" s="106"/>
      <c r="MYR458804" s="106"/>
      <c r="MYS458804" s="106"/>
      <c r="MYT458804" s="106"/>
      <c r="MYU458804" s="106"/>
      <c r="MZA458804" s="106"/>
      <c r="MZB458804" s="106"/>
      <c r="MZC458804" s="106"/>
      <c r="MZD458804" s="106"/>
      <c r="MZE458804" s="106"/>
      <c r="NIM458804" s="106"/>
      <c r="NIN458804" s="106"/>
      <c r="NIO458804" s="106"/>
      <c r="NIP458804" s="106"/>
      <c r="NIQ458804" s="106"/>
      <c r="NIW458804" s="106"/>
      <c r="NIX458804" s="106"/>
      <c r="NIY458804" s="106"/>
      <c r="NIZ458804" s="106"/>
      <c r="NJA458804" s="106"/>
      <c r="NSI458804" s="106"/>
      <c r="NSJ458804" s="106"/>
      <c r="NSK458804" s="106"/>
      <c r="NSL458804" s="106"/>
      <c r="NSM458804" s="106"/>
      <c r="NSS458804" s="106"/>
      <c r="NST458804" s="106"/>
      <c r="NSU458804" s="106"/>
      <c r="NSV458804" s="106"/>
      <c r="NSW458804" s="106"/>
      <c r="OCE458804" s="106"/>
      <c r="OCF458804" s="106"/>
      <c r="OCG458804" s="106"/>
      <c r="OCH458804" s="106"/>
      <c r="OCI458804" s="106"/>
      <c r="OCO458804" s="106"/>
      <c r="OCP458804" s="106"/>
      <c r="OCQ458804" s="106"/>
      <c r="OCR458804" s="106"/>
      <c r="OCS458804" s="106"/>
      <c r="OMA458804" s="106"/>
      <c r="OMB458804" s="106"/>
      <c r="OMC458804" s="106"/>
      <c r="OMD458804" s="106"/>
      <c r="OME458804" s="106"/>
      <c r="OMK458804" s="106"/>
      <c r="OML458804" s="106"/>
      <c r="OMM458804" s="106"/>
      <c r="OMN458804" s="106"/>
      <c r="OMO458804" s="106"/>
      <c r="OVW458804" s="106"/>
      <c r="OVX458804" s="106"/>
      <c r="OVY458804" s="106"/>
      <c r="OVZ458804" s="106"/>
      <c r="OWA458804" s="106"/>
      <c r="OWG458804" s="106"/>
      <c r="OWH458804" s="106"/>
      <c r="OWI458804" s="106"/>
      <c r="OWJ458804" s="106"/>
      <c r="OWK458804" s="106"/>
      <c r="PFS458804" s="106"/>
      <c r="PFT458804" s="106"/>
      <c r="PFU458804" s="106"/>
      <c r="PFV458804" s="106"/>
      <c r="PFW458804" s="106"/>
      <c r="PGC458804" s="106"/>
      <c r="PGD458804" s="106"/>
      <c r="PGE458804" s="106"/>
      <c r="PGF458804" s="106"/>
      <c r="PGG458804" s="106"/>
      <c r="PPO458804" s="106"/>
      <c r="PPP458804" s="106"/>
      <c r="PPQ458804" s="106"/>
      <c r="PPR458804" s="106"/>
      <c r="PPS458804" s="106"/>
      <c r="PPY458804" s="106"/>
      <c r="PPZ458804" s="106"/>
      <c r="PQA458804" s="106"/>
      <c r="PQB458804" s="106"/>
      <c r="PQC458804" s="106"/>
      <c r="PZK458804" s="106"/>
      <c r="PZL458804" s="106"/>
      <c r="PZM458804" s="106"/>
      <c r="PZN458804" s="106"/>
      <c r="PZO458804" s="106"/>
      <c r="PZU458804" s="106"/>
      <c r="PZV458804" s="106"/>
      <c r="PZW458804" s="106"/>
      <c r="PZX458804" s="106"/>
      <c r="PZY458804" s="106"/>
      <c r="QJG458804" s="106"/>
      <c r="QJH458804" s="106"/>
      <c r="QJI458804" s="106"/>
      <c r="QJJ458804" s="106"/>
      <c r="QJK458804" s="106"/>
      <c r="QJQ458804" s="106"/>
      <c r="QJR458804" s="106"/>
      <c r="QJS458804" s="106"/>
      <c r="QJT458804" s="106"/>
      <c r="QJU458804" s="106"/>
      <c r="QTC458804" s="106"/>
      <c r="QTD458804" s="106"/>
      <c r="QTE458804" s="106"/>
      <c r="QTF458804" s="106"/>
      <c r="QTG458804" s="106"/>
      <c r="QTM458804" s="106"/>
      <c r="QTN458804" s="106"/>
      <c r="QTO458804" s="106"/>
      <c r="QTP458804" s="106"/>
      <c r="QTQ458804" s="106"/>
      <c r="RCY458804" s="106"/>
      <c r="RCZ458804" s="106"/>
      <c r="RDA458804" s="106"/>
      <c r="RDB458804" s="106"/>
      <c r="RDC458804" s="106"/>
      <c r="RDI458804" s="106"/>
      <c r="RDJ458804" s="106"/>
      <c r="RDK458804" s="106"/>
      <c r="RDL458804" s="106"/>
      <c r="RDM458804" s="106"/>
      <c r="RMU458804" s="106"/>
      <c r="RMV458804" s="106"/>
      <c r="RMW458804" s="106"/>
      <c r="RMX458804" s="106"/>
      <c r="RMY458804" s="106"/>
      <c r="RNE458804" s="106"/>
      <c r="RNF458804" s="106"/>
      <c r="RNG458804" s="106"/>
      <c r="RNH458804" s="106"/>
      <c r="RNI458804" s="106"/>
      <c r="RWQ458804" s="106"/>
      <c r="RWR458804" s="106"/>
      <c r="RWS458804" s="106"/>
      <c r="RWT458804" s="106"/>
      <c r="RWU458804" s="106"/>
      <c r="RXA458804" s="106"/>
      <c r="RXB458804" s="106"/>
      <c r="RXC458804" s="106"/>
      <c r="RXD458804" s="106"/>
      <c r="RXE458804" s="106"/>
      <c r="SGM458804" s="106"/>
      <c r="SGN458804" s="106"/>
      <c r="SGO458804" s="106"/>
      <c r="SGP458804" s="106"/>
      <c r="SGQ458804" s="106"/>
      <c r="SGW458804" s="106"/>
      <c r="SGX458804" s="106"/>
      <c r="SGY458804" s="106"/>
      <c r="SGZ458804" s="106"/>
      <c r="SHA458804" s="106"/>
      <c r="SQI458804" s="106"/>
      <c r="SQJ458804" s="106"/>
      <c r="SQK458804" s="106"/>
      <c r="SQL458804" s="106"/>
      <c r="SQM458804" s="106"/>
      <c r="SQS458804" s="106"/>
      <c r="SQT458804" s="106"/>
      <c r="SQU458804" s="106"/>
      <c r="SQV458804" s="106"/>
      <c r="SQW458804" s="106"/>
      <c r="TAE458804" s="106"/>
      <c r="TAF458804" s="106"/>
      <c r="TAG458804" s="106"/>
      <c r="TAH458804" s="106"/>
      <c r="TAI458804" s="106"/>
      <c r="TAO458804" s="106"/>
      <c r="TAP458804" s="106"/>
      <c r="TAQ458804" s="106"/>
      <c r="TAR458804" s="106"/>
      <c r="TAS458804" s="106"/>
      <c r="TKA458804" s="106"/>
      <c r="TKB458804" s="106"/>
      <c r="TKC458804" s="106"/>
      <c r="TKD458804" s="106"/>
      <c r="TKE458804" s="106"/>
      <c r="TKK458804" s="106"/>
      <c r="TKL458804" s="106"/>
      <c r="TKM458804" s="106"/>
      <c r="TKN458804" s="106"/>
      <c r="TKO458804" s="106"/>
      <c r="TTW458804" s="106"/>
      <c r="TTX458804" s="106"/>
      <c r="TTY458804" s="106"/>
      <c r="TTZ458804" s="106"/>
      <c r="TUA458804" s="106"/>
      <c r="TUG458804" s="106"/>
      <c r="TUH458804" s="106"/>
      <c r="TUI458804" s="106"/>
      <c r="TUJ458804" s="106"/>
      <c r="TUK458804" s="106"/>
      <c r="UDS458804" s="106"/>
      <c r="UDT458804" s="106"/>
      <c r="UDU458804" s="106"/>
      <c r="UDV458804" s="106"/>
      <c r="UDW458804" s="106"/>
      <c r="UEC458804" s="106"/>
      <c r="UED458804" s="106"/>
      <c r="UEE458804" s="106"/>
      <c r="UEF458804" s="106"/>
      <c r="UEG458804" s="106"/>
      <c r="UNO458804" s="106"/>
      <c r="UNP458804" s="106"/>
      <c r="UNQ458804" s="106"/>
      <c r="UNR458804" s="106"/>
      <c r="UNS458804" s="106"/>
      <c r="UNY458804" s="106"/>
      <c r="UNZ458804" s="106"/>
      <c r="UOA458804" s="106"/>
      <c r="UOB458804" s="106"/>
      <c r="UOC458804" s="106"/>
      <c r="UXK458804" s="106"/>
      <c r="UXL458804" s="106"/>
      <c r="UXM458804" s="106"/>
      <c r="UXN458804" s="106"/>
      <c r="UXO458804" s="106"/>
      <c r="UXU458804" s="106"/>
      <c r="UXV458804" s="106"/>
      <c r="UXW458804" s="106"/>
      <c r="UXX458804" s="106"/>
      <c r="UXY458804" s="106"/>
      <c r="VHG458804" s="106"/>
      <c r="VHH458804" s="106"/>
      <c r="VHI458804" s="106"/>
      <c r="VHJ458804" s="106"/>
      <c r="VHK458804" s="106"/>
      <c r="VHQ458804" s="106"/>
      <c r="VHR458804" s="106"/>
      <c r="VHS458804" s="106"/>
      <c r="VHT458804" s="106"/>
      <c r="VHU458804" s="106"/>
      <c r="VRC458804" s="106"/>
      <c r="VRD458804" s="106"/>
      <c r="VRE458804" s="106"/>
      <c r="VRF458804" s="106"/>
      <c r="VRG458804" s="106"/>
      <c r="VRM458804" s="106"/>
      <c r="VRN458804" s="106"/>
      <c r="VRO458804" s="106"/>
      <c r="VRP458804" s="106"/>
      <c r="VRQ458804" s="106"/>
      <c r="WAY458804" s="106"/>
      <c r="WAZ458804" s="106"/>
      <c r="WBA458804" s="106"/>
      <c r="WBB458804" s="106"/>
      <c r="WBC458804" s="106"/>
      <c r="WBI458804" s="106"/>
      <c r="WBJ458804" s="106"/>
      <c r="WBK458804" s="106"/>
      <c r="WBL458804" s="106"/>
      <c r="WBM458804" s="106"/>
      <c r="WKU458804" s="106"/>
      <c r="WKV458804" s="106"/>
      <c r="WKW458804" s="106"/>
      <c r="WKX458804" s="106"/>
      <c r="WKY458804" s="106"/>
      <c r="WLE458804" s="106"/>
      <c r="WLF458804" s="106"/>
      <c r="WLG458804" s="106"/>
      <c r="WLH458804" s="106"/>
      <c r="WLI458804" s="106"/>
      <c r="WUQ458804" s="106"/>
      <c r="WUR458804" s="106"/>
      <c r="WUS458804" s="106"/>
      <c r="WUT458804" s="106"/>
      <c r="WUU458804" s="106"/>
      <c r="WVA458804" s="106"/>
      <c r="WVB458804" s="106"/>
      <c r="WVC458804" s="106"/>
      <c r="WVD458804" s="106"/>
      <c r="WVE458804" s="106"/>
    </row>
    <row r="458805" spans="457:1021 1225:2045 2249:3069 3273:4093 4297:5117 5321:6141 6345:7165 7369:8189 8393:9213 9417:10237 10441:11261 11465:12285 12489:13309 13513:14333 14537:15357 15561:16125" hidden="1" x14ac:dyDescent="0.15">
      <c r="SA458805" s="106"/>
      <c r="SB458805" s="106"/>
      <c r="SC458805" s="106"/>
      <c r="SD458805" s="106"/>
      <c r="SE458805" s="106"/>
      <c r="SK458805" s="106"/>
      <c r="SL458805" s="106"/>
      <c r="SM458805" s="106"/>
      <c r="SN458805" s="106"/>
      <c r="SO458805" s="106"/>
      <c r="ABW458805" s="106"/>
      <c r="ABX458805" s="106"/>
      <c r="ABY458805" s="106"/>
      <c r="ABZ458805" s="106"/>
      <c r="ACA458805" s="106"/>
      <c r="ACG458805" s="106"/>
      <c r="ACH458805" s="106"/>
      <c r="ACI458805" s="106"/>
      <c r="ACJ458805" s="106"/>
      <c r="ACK458805" s="106"/>
      <c r="ALS458805" s="106"/>
      <c r="ALT458805" s="106"/>
      <c r="ALU458805" s="106"/>
      <c r="ALV458805" s="106"/>
      <c r="ALW458805" s="106"/>
      <c r="AMC458805" s="106"/>
      <c r="AMD458805" s="106"/>
      <c r="AME458805" s="106"/>
      <c r="AMF458805" s="106"/>
      <c r="AMG458805" s="106"/>
      <c r="AVO458805" s="106"/>
      <c r="AVP458805" s="106"/>
      <c r="AVQ458805" s="106"/>
      <c r="AVR458805" s="106"/>
      <c r="AVS458805" s="106"/>
      <c r="AVY458805" s="106"/>
      <c r="AVZ458805" s="106"/>
      <c r="AWA458805" s="106"/>
      <c r="AWB458805" s="106"/>
      <c r="AWC458805" s="106"/>
      <c r="BFK458805" s="106"/>
      <c r="BFL458805" s="106"/>
      <c r="BFM458805" s="106"/>
      <c r="BFN458805" s="106"/>
      <c r="BFO458805" s="106"/>
      <c r="BFU458805" s="106"/>
      <c r="BFV458805" s="106"/>
      <c r="BFW458805" s="106"/>
      <c r="BFX458805" s="106"/>
      <c r="BFY458805" s="106"/>
      <c r="BPG458805" s="106"/>
      <c r="BPH458805" s="106"/>
      <c r="BPI458805" s="106"/>
      <c r="BPJ458805" s="106"/>
      <c r="BPK458805" s="106"/>
      <c r="BPQ458805" s="106"/>
      <c r="BPR458805" s="106"/>
      <c r="BPS458805" s="106"/>
      <c r="BPT458805" s="106"/>
      <c r="BPU458805" s="106"/>
      <c r="BZC458805" s="106"/>
      <c r="BZD458805" s="106"/>
      <c r="BZE458805" s="106"/>
      <c r="BZF458805" s="106"/>
      <c r="BZG458805" s="106"/>
      <c r="BZM458805" s="106"/>
      <c r="BZN458805" s="106"/>
      <c r="BZO458805" s="106"/>
      <c r="BZP458805" s="106"/>
      <c r="BZQ458805" s="106"/>
      <c r="CIY458805" s="106"/>
      <c r="CIZ458805" s="106"/>
      <c r="CJA458805" s="106"/>
      <c r="CJB458805" s="106"/>
      <c r="CJC458805" s="106"/>
      <c r="CJI458805" s="106"/>
      <c r="CJJ458805" s="106"/>
      <c r="CJK458805" s="106"/>
      <c r="CJL458805" s="106"/>
      <c r="CJM458805" s="106"/>
      <c r="CSU458805" s="106"/>
      <c r="CSV458805" s="106"/>
      <c r="CSW458805" s="106"/>
      <c r="CSX458805" s="106"/>
      <c r="CSY458805" s="106"/>
      <c r="CTE458805" s="106"/>
      <c r="CTF458805" s="106"/>
      <c r="CTG458805" s="106"/>
      <c r="CTH458805" s="106"/>
      <c r="CTI458805" s="106"/>
      <c r="DCQ458805" s="106"/>
      <c r="DCR458805" s="106"/>
      <c r="DCS458805" s="106"/>
      <c r="DCT458805" s="106"/>
      <c r="DCU458805" s="106"/>
      <c r="DDA458805" s="106"/>
      <c r="DDB458805" s="106"/>
      <c r="DDC458805" s="106"/>
      <c r="DDD458805" s="106"/>
      <c r="DDE458805" s="106"/>
      <c r="DMM458805" s="106"/>
      <c r="DMN458805" s="106"/>
      <c r="DMO458805" s="106"/>
      <c r="DMP458805" s="106"/>
      <c r="DMQ458805" s="106"/>
      <c r="DMW458805" s="106"/>
      <c r="DMX458805" s="106"/>
      <c r="DMY458805" s="106"/>
      <c r="DMZ458805" s="106"/>
      <c r="DNA458805" s="106"/>
      <c r="DWI458805" s="106"/>
      <c r="DWJ458805" s="106"/>
      <c r="DWK458805" s="106"/>
      <c r="DWL458805" s="106"/>
      <c r="DWM458805" s="106"/>
      <c r="DWS458805" s="106"/>
      <c r="DWT458805" s="106"/>
      <c r="DWU458805" s="106"/>
      <c r="DWV458805" s="106"/>
      <c r="DWW458805" s="106"/>
      <c r="EGE458805" s="106"/>
      <c r="EGF458805" s="106"/>
      <c r="EGG458805" s="106"/>
      <c r="EGH458805" s="106"/>
      <c r="EGI458805" s="106"/>
      <c r="EGO458805" s="106"/>
      <c r="EGP458805" s="106"/>
      <c r="EGQ458805" s="106"/>
      <c r="EGR458805" s="106"/>
      <c r="EGS458805" s="106"/>
      <c r="EQA458805" s="106"/>
      <c r="EQB458805" s="106"/>
      <c r="EQC458805" s="106"/>
      <c r="EQD458805" s="106"/>
      <c r="EQE458805" s="106"/>
      <c r="EQK458805" s="106"/>
      <c r="EQL458805" s="106"/>
      <c r="EQM458805" s="106"/>
      <c r="EQN458805" s="106"/>
      <c r="EQO458805" s="106"/>
      <c r="EZW458805" s="106"/>
      <c r="EZX458805" s="106"/>
      <c r="EZY458805" s="106"/>
      <c r="EZZ458805" s="106"/>
      <c r="FAA458805" s="106"/>
      <c r="FAG458805" s="106"/>
      <c r="FAH458805" s="106"/>
      <c r="FAI458805" s="106"/>
      <c r="FAJ458805" s="106"/>
      <c r="FAK458805" s="106"/>
      <c r="FJS458805" s="106"/>
      <c r="FJT458805" s="106"/>
      <c r="FJU458805" s="106"/>
      <c r="FJV458805" s="106"/>
      <c r="FJW458805" s="106"/>
      <c r="FKC458805" s="106"/>
      <c r="FKD458805" s="106"/>
      <c r="FKE458805" s="106"/>
      <c r="FKF458805" s="106"/>
      <c r="FKG458805" s="106"/>
      <c r="FTO458805" s="106"/>
      <c r="FTP458805" s="106"/>
      <c r="FTQ458805" s="106"/>
      <c r="FTR458805" s="106"/>
      <c r="FTS458805" s="106"/>
      <c r="FTY458805" s="106"/>
      <c r="FTZ458805" s="106"/>
      <c r="FUA458805" s="106"/>
      <c r="FUB458805" s="106"/>
      <c r="FUC458805" s="106"/>
      <c r="GDK458805" s="106"/>
      <c r="GDL458805" s="106"/>
      <c r="GDM458805" s="106"/>
      <c r="GDN458805" s="106"/>
      <c r="GDO458805" s="106"/>
      <c r="GDU458805" s="106"/>
      <c r="GDV458805" s="106"/>
      <c r="GDW458805" s="106"/>
      <c r="GDX458805" s="106"/>
      <c r="GDY458805" s="106"/>
      <c r="GNG458805" s="106"/>
      <c r="GNH458805" s="106"/>
      <c r="GNI458805" s="106"/>
      <c r="GNJ458805" s="106"/>
      <c r="GNK458805" s="106"/>
      <c r="GNQ458805" s="106"/>
      <c r="GNR458805" s="106"/>
      <c r="GNS458805" s="106"/>
      <c r="GNT458805" s="106"/>
      <c r="GNU458805" s="106"/>
      <c r="GXC458805" s="106"/>
      <c r="GXD458805" s="106"/>
      <c r="GXE458805" s="106"/>
      <c r="GXF458805" s="106"/>
      <c r="GXG458805" s="106"/>
      <c r="GXM458805" s="106"/>
      <c r="GXN458805" s="106"/>
      <c r="GXO458805" s="106"/>
      <c r="GXP458805" s="106"/>
      <c r="GXQ458805" s="106"/>
      <c r="HGY458805" s="106"/>
      <c r="HGZ458805" s="106"/>
      <c r="HHA458805" s="106"/>
      <c r="HHB458805" s="106"/>
      <c r="HHC458805" s="106"/>
      <c r="HHI458805" s="106"/>
      <c r="HHJ458805" s="106"/>
      <c r="HHK458805" s="106"/>
      <c r="HHL458805" s="106"/>
      <c r="HHM458805" s="106"/>
      <c r="HQU458805" s="106"/>
      <c r="HQV458805" s="106"/>
      <c r="HQW458805" s="106"/>
      <c r="HQX458805" s="106"/>
      <c r="HQY458805" s="106"/>
      <c r="HRE458805" s="106"/>
      <c r="HRF458805" s="106"/>
      <c r="HRG458805" s="106"/>
      <c r="HRH458805" s="106"/>
      <c r="HRI458805" s="106"/>
      <c r="IAQ458805" s="106"/>
      <c r="IAR458805" s="106"/>
      <c r="IAS458805" s="106"/>
      <c r="IAT458805" s="106"/>
      <c r="IAU458805" s="106"/>
      <c r="IBA458805" s="106"/>
      <c r="IBB458805" s="106"/>
      <c r="IBC458805" s="106"/>
      <c r="IBD458805" s="106"/>
      <c r="IBE458805" s="106"/>
      <c r="IKM458805" s="106"/>
      <c r="IKN458805" s="106"/>
      <c r="IKO458805" s="106"/>
      <c r="IKP458805" s="106"/>
      <c r="IKQ458805" s="106"/>
      <c r="IKW458805" s="106"/>
      <c r="IKX458805" s="106"/>
      <c r="IKY458805" s="106"/>
      <c r="IKZ458805" s="106"/>
      <c r="ILA458805" s="106"/>
      <c r="IUI458805" s="106"/>
      <c r="IUJ458805" s="106"/>
      <c r="IUK458805" s="106"/>
      <c r="IUL458805" s="106"/>
      <c r="IUM458805" s="106"/>
      <c r="IUS458805" s="106"/>
      <c r="IUT458805" s="106"/>
      <c r="IUU458805" s="106"/>
      <c r="IUV458805" s="106"/>
      <c r="IUW458805" s="106"/>
      <c r="JEE458805" s="106"/>
      <c r="JEF458805" s="106"/>
      <c r="JEG458805" s="106"/>
      <c r="JEH458805" s="106"/>
      <c r="JEI458805" s="106"/>
      <c r="JEO458805" s="106"/>
      <c r="JEP458805" s="106"/>
      <c r="JEQ458805" s="106"/>
      <c r="JER458805" s="106"/>
      <c r="JES458805" s="106"/>
      <c r="JOA458805" s="106"/>
      <c r="JOB458805" s="106"/>
      <c r="JOC458805" s="106"/>
      <c r="JOD458805" s="106"/>
      <c r="JOE458805" s="106"/>
      <c r="JOK458805" s="106"/>
      <c r="JOL458805" s="106"/>
      <c r="JOM458805" s="106"/>
      <c r="JON458805" s="106"/>
      <c r="JOO458805" s="106"/>
      <c r="JXW458805" s="106"/>
      <c r="JXX458805" s="106"/>
      <c r="JXY458805" s="106"/>
      <c r="JXZ458805" s="106"/>
      <c r="JYA458805" s="106"/>
      <c r="JYG458805" s="106"/>
      <c r="JYH458805" s="106"/>
      <c r="JYI458805" s="106"/>
      <c r="JYJ458805" s="106"/>
      <c r="JYK458805" s="106"/>
      <c r="KHS458805" s="106"/>
      <c r="KHT458805" s="106"/>
      <c r="KHU458805" s="106"/>
      <c r="KHV458805" s="106"/>
      <c r="KHW458805" s="106"/>
      <c r="KIC458805" s="106"/>
      <c r="KID458805" s="106"/>
      <c r="KIE458805" s="106"/>
      <c r="KIF458805" s="106"/>
      <c r="KIG458805" s="106"/>
      <c r="KRO458805" s="106"/>
      <c r="KRP458805" s="106"/>
      <c r="KRQ458805" s="106"/>
      <c r="KRR458805" s="106"/>
      <c r="KRS458805" s="106"/>
      <c r="KRY458805" s="106"/>
      <c r="KRZ458805" s="106"/>
      <c r="KSA458805" s="106"/>
      <c r="KSB458805" s="106"/>
      <c r="KSC458805" s="106"/>
      <c r="LBK458805" s="106"/>
      <c r="LBL458805" s="106"/>
      <c r="LBM458805" s="106"/>
      <c r="LBN458805" s="106"/>
      <c r="LBO458805" s="106"/>
      <c r="LBU458805" s="106"/>
      <c r="LBV458805" s="106"/>
      <c r="LBW458805" s="106"/>
      <c r="LBX458805" s="106"/>
      <c r="LBY458805" s="106"/>
      <c r="LLG458805" s="106"/>
      <c r="LLH458805" s="106"/>
      <c r="LLI458805" s="106"/>
      <c r="LLJ458805" s="106"/>
      <c r="LLK458805" s="106"/>
      <c r="LLQ458805" s="106"/>
      <c r="LLR458805" s="106"/>
      <c r="LLS458805" s="106"/>
      <c r="LLT458805" s="106"/>
      <c r="LLU458805" s="106"/>
      <c r="LVC458805" s="106"/>
      <c r="LVD458805" s="106"/>
      <c r="LVE458805" s="106"/>
      <c r="LVF458805" s="106"/>
      <c r="LVG458805" s="106"/>
      <c r="LVM458805" s="106"/>
      <c r="LVN458805" s="106"/>
      <c r="LVO458805" s="106"/>
      <c r="LVP458805" s="106"/>
      <c r="LVQ458805" s="106"/>
      <c r="MEY458805" s="106"/>
      <c r="MEZ458805" s="106"/>
      <c r="MFA458805" s="106"/>
      <c r="MFB458805" s="106"/>
      <c r="MFC458805" s="106"/>
      <c r="MFI458805" s="106"/>
      <c r="MFJ458805" s="106"/>
      <c r="MFK458805" s="106"/>
      <c r="MFL458805" s="106"/>
      <c r="MFM458805" s="106"/>
      <c r="MOU458805" s="106"/>
      <c r="MOV458805" s="106"/>
      <c r="MOW458805" s="106"/>
      <c r="MOX458805" s="106"/>
      <c r="MOY458805" s="106"/>
      <c r="MPE458805" s="106"/>
      <c r="MPF458805" s="106"/>
      <c r="MPG458805" s="106"/>
      <c r="MPH458805" s="106"/>
      <c r="MPI458805" s="106"/>
      <c r="MYQ458805" s="106"/>
      <c r="MYR458805" s="106"/>
      <c r="MYS458805" s="106"/>
      <c r="MYT458805" s="106"/>
      <c r="MYU458805" s="106"/>
      <c r="MZA458805" s="106"/>
      <c r="MZB458805" s="106"/>
      <c r="MZC458805" s="106"/>
      <c r="MZD458805" s="106"/>
      <c r="MZE458805" s="106"/>
      <c r="NIM458805" s="106"/>
      <c r="NIN458805" s="106"/>
      <c r="NIO458805" s="106"/>
      <c r="NIP458805" s="106"/>
      <c r="NIQ458805" s="106"/>
      <c r="NIW458805" s="106"/>
      <c r="NIX458805" s="106"/>
      <c r="NIY458805" s="106"/>
      <c r="NIZ458805" s="106"/>
      <c r="NJA458805" s="106"/>
      <c r="NSI458805" s="106"/>
      <c r="NSJ458805" s="106"/>
      <c r="NSK458805" s="106"/>
      <c r="NSL458805" s="106"/>
      <c r="NSM458805" s="106"/>
      <c r="NSS458805" s="106"/>
      <c r="NST458805" s="106"/>
      <c r="NSU458805" s="106"/>
      <c r="NSV458805" s="106"/>
      <c r="NSW458805" s="106"/>
      <c r="OCE458805" s="106"/>
      <c r="OCF458805" s="106"/>
      <c r="OCG458805" s="106"/>
      <c r="OCH458805" s="106"/>
      <c r="OCI458805" s="106"/>
      <c r="OCO458805" s="106"/>
      <c r="OCP458805" s="106"/>
      <c r="OCQ458805" s="106"/>
      <c r="OCR458805" s="106"/>
      <c r="OCS458805" s="106"/>
      <c r="OMA458805" s="106"/>
      <c r="OMB458805" s="106"/>
      <c r="OMC458805" s="106"/>
      <c r="OMD458805" s="106"/>
      <c r="OME458805" s="106"/>
      <c r="OMK458805" s="106"/>
      <c r="OML458805" s="106"/>
      <c r="OMM458805" s="106"/>
      <c r="OMN458805" s="106"/>
      <c r="OMO458805" s="106"/>
      <c r="OVW458805" s="106"/>
      <c r="OVX458805" s="106"/>
      <c r="OVY458805" s="106"/>
      <c r="OVZ458805" s="106"/>
      <c r="OWA458805" s="106"/>
      <c r="OWG458805" s="106"/>
      <c r="OWH458805" s="106"/>
      <c r="OWI458805" s="106"/>
      <c r="OWJ458805" s="106"/>
      <c r="OWK458805" s="106"/>
      <c r="PFS458805" s="106"/>
      <c r="PFT458805" s="106"/>
      <c r="PFU458805" s="106"/>
      <c r="PFV458805" s="106"/>
      <c r="PFW458805" s="106"/>
      <c r="PGC458805" s="106"/>
      <c r="PGD458805" s="106"/>
      <c r="PGE458805" s="106"/>
      <c r="PGF458805" s="106"/>
      <c r="PGG458805" s="106"/>
      <c r="PPO458805" s="106"/>
      <c r="PPP458805" s="106"/>
      <c r="PPQ458805" s="106"/>
      <c r="PPR458805" s="106"/>
      <c r="PPS458805" s="106"/>
      <c r="PPY458805" s="106"/>
      <c r="PPZ458805" s="106"/>
      <c r="PQA458805" s="106"/>
      <c r="PQB458805" s="106"/>
      <c r="PQC458805" s="106"/>
      <c r="PZK458805" s="106"/>
      <c r="PZL458805" s="106"/>
      <c r="PZM458805" s="106"/>
      <c r="PZN458805" s="106"/>
      <c r="PZO458805" s="106"/>
      <c r="PZU458805" s="106"/>
      <c r="PZV458805" s="106"/>
      <c r="PZW458805" s="106"/>
      <c r="PZX458805" s="106"/>
      <c r="PZY458805" s="106"/>
      <c r="QJG458805" s="106"/>
      <c r="QJH458805" s="106"/>
      <c r="QJI458805" s="106"/>
      <c r="QJJ458805" s="106"/>
      <c r="QJK458805" s="106"/>
      <c r="QJQ458805" s="106"/>
      <c r="QJR458805" s="106"/>
      <c r="QJS458805" s="106"/>
      <c r="QJT458805" s="106"/>
      <c r="QJU458805" s="106"/>
      <c r="QTC458805" s="106"/>
      <c r="QTD458805" s="106"/>
      <c r="QTE458805" s="106"/>
      <c r="QTF458805" s="106"/>
      <c r="QTG458805" s="106"/>
      <c r="QTM458805" s="106"/>
      <c r="QTN458805" s="106"/>
      <c r="QTO458805" s="106"/>
      <c r="QTP458805" s="106"/>
      <c r="QTQ458805" s="106"/>
      <c r="RCY458805" s="106"/>
      <c r="RCZ458805" s="106"/>
      <c r="RDA458805" s="106"/>
      <c r="RDB458805" s="106"/>
      <c r="RDC458805" s="106"/>
      <c r="RDI458805" s="106"/>
      <c r="RDJ458805" s="106"/>
      <c r="RDK458805" s="106"/>
      <c r="RDL458805" s="106"/>
      <c r="RDM458805" s="106"/>
      <c r="RMU458805" s="106"/>
      <c r="RMV458805" s="106"/>
      <c r="RMW458805" s="106"/>
      <c r="RMX458805" s="106"/>
      <c r="RMY458805" s="106"/>
      <c r="RNE458805" s="106"/>
      <c r="RNF458805" s="106"/>
      <c r="RNG458805" s="106"/>
      <c r="RNH458805" s="106"/>
      <c r="RNI458805" s="106"/>
      <c r="RWQ458805" s="106"/>
      <c r="RWR458805" s="106"/>
      <c r="RWS458805" s="106"/>
      <c r="RWT458805" s="106"/>
      <c r="RWU458805" s="106"/>
      <c r="RXA458805" s="106"/>
      <c r="RXB458805" s="106"/>
      <c r="RXC458805" s="106"/>
      <c r="RXD458805" s="106"/>
      <c r="RXE458805" s="106"/>
      <c r="SGM458805" s="106"/>
      <c r="SGN458805" s="106"/>
      <c r="SGO458805" s="106"/>
      <c r="SGP458805" s="106"/>
      <c r="SGQ458805" s="106"/>
      <c r="SGW458805" s="106"/>
      <c r="SGX458805" s="106"/>
      <c r="SGY458805" s="106"/>
      <c r="SGZ458805" s="106"/>
      <c r="SHA458805" s="106"/>
      <c r="SQI458805" s="106"/>
      <c r="SQJ458805" s="106"/>
      <c r="SQK458805" s="106"/>
      <c r="SQL458805" s="106"/>
      <c r="SQM458805" s="106"/>
      <c r="SQS458805" s="106"/>
      <c r="SQT458805" s="106"/>
      <c r="SQU458805" s="106"/>
      <c r="SQV458805" s="106"/>
      <c r="SQW458805" s="106"/>
      <c r="TAE458805" s="106"/>
      <c r="TAF458805" s="106"/>
      <c r="TAG458805" s="106"/>
      <c r="TAH458805" s="106"/>
      <c r="TAI458805" s="106"/>
      <c r="TAO458805" s="106"/>
      <c r="TAP458805" s="106"/>
      <c r="TAQ458805" s="106"/>
      <c r="TAR458805" s="106"/>
      <c r="TAS458805" s="106"/>
      <c r="TKA458805" s="106"/>
      <c r="TKB458805" s="106"/>
      <c r="TKC458805" s="106"/>
      <c r="TKD458805" s="106"/>
      <c r="TKE458805" s="106"/>
      <c r="TKK458805" s="106"/>
      <c r="TKL458805" s="106"/>
      <c r="TKM458805" s="106"/>
      <c r="TKN458805" s="106"/>
      <c r="TKO458805" s="106"/>
      <c r="TTW458805" s="106"/>
      <c r="TTX458805" s="106"/>
      <c r="TTY458805" s="106"/>
      <c r="TTZ458805" s="106"/>
      <c r="TUA458805" s="106"/>
      <c r="TUG458805" s="106"/>
      <c r="TUH458805" s="106"/>
      <c r="TUI458805" s="106"/>
      <c r="TUJ458805" s="106"/>
      <c r="TUK458805" s="106"/>
      <c r="UDS458805" s="106"/>
      <c r="UDT458805" s="106"/>
      <c r="UDU458805" s="106"/>
      <c r="UDV458805" s="106"/>
      <c r="UDW458805" s="106"/>
      <c r="UEC458805" s="106"/>
      <c r="UED458805" s="106"/>
      <c r="UEE458805" s="106"/>
      <c r="UEF458805" s="106"/>
      <c r="UEG458805" s="106"/>
      <c r="UNO458805" s="106"/>
      <c r="UNP458805" s="106"/>
      <c r="UNQ458805" s="106"/>
      <c r="UNR458805" s="106"/>
      <c r="UNS458805" s="106"/>
      <c r="UNY458805" s="106"/>
      <c r="UNZ458805" s="106"/>
      <c r="UOA458805" s="106"/>
      <c r="UOB458805" s="106"/>
      <c r="UOC458805" s="106"/>
      <c r="UXK458805" s="106"/>
      <c r="UXL458805" s="106"/>
      <c r="UXM458805" s="106"/>
      <c r="UXN458805" s="106"/>
      <c r="UXO458805" s="106"/>
      <c r="UXU458805" s="106"/>
      <c r="UXV458805" s="106"/>
      <c r="UXW458805" s="106"/>
      <c r="UXX458805" s="106"/>
      <c r="UXY458805" s="106"/>
      <c r="VHG458805" s="106"/>
      <c r="VHH458805" s="106"/>
      <c r="VHI458805" s="106"/>
      <c r="VHJ458805" s="106"/>
      <c r="VHK458805" s="106"/>
      <c r="VHQ458805" s="106"/>
      <c r="VHR458805" s="106"/>
      <c r="VHS458805" s="106"/>
      <c r="VHT458805" s="106"/>
      <c r="VHU458805" s="106"/>
      <c r="VRC458805" s="106"/>
      <c r="VRD458805" s="106"/>
      <c r="VRE458805" s="106"/>
      <c r="VRF458805" s="106"/>
      <c r="VRG458805" s="106"/>
      <c r="VRM458805" s="106"/>
      <c r="VRN458805" s="106"/>
      <c r="VRO458805" s="106"/>
      <c r="VRP458805" s="106"/>
      <c r="VRQ458805" s="106"/>
      <c r="WAY458805" s="106"/>
      <c r="WAZ458805" s="106"/>
      <c r="WBA458805" s="106"/>
      <c r="WBB458805" s="106"/>
      <c r="WBC458805" s="106"/>
      <c r="WBI458805" s="106"/>
      <c r="WBJ458805" s="106"/>
      <c r="WBK458805" s="106"/>
      <c r="WBL458805" s="106"/>
      <c r="WBM458805" s="106"/>
      <c r="WKU458805" s="106"/>
      <c r="WKV458805" s="106"/>
      <c r="WKW458805" s="106"/>
      <c r="WKX458805" s="106"/>
      <c r="WKY458805" s="106"/>
      <c r="WLE458805" s="106"/>
      <c r="WLF458805" s="106"/>
      <c r="WLG458805" s="106"/>
      <c r="WLH458805" s="106"/>
      <c r="WLI458805" s="106"/>
      <c r="WUQ458805" s="106"/>
      <c r="WUR458805" s="106"/>
      <c r="WUS458805" s="106"/>
      <c r="WUT458805" s="106"/>
      <c r="WUU458805" s="106"/>
      <c r="WVA458805" s="106"/>
      <c r="WVB458805" s="106"/>
      <c r="WVC458805" s="106"/>
      <c r="WVD458805" s="106"/>
      <c r="WVE458805" s="106"/>
    </row>
    <row r="458806" spans="457:1021 1225:2045 2249:3069 3273:4093 4297:5117 5321:6141 6345:7165 7369:8189 8393:9213 9417:10237 10441:11261 11465:12285 12489:13309 13513:14333 14537:15357 15561:16125" hidden="1" x14ac:dyDescent="0.15">
      <c r="SA458806" s="106"/>
      <c r="SB458806" s="106"/>
      <c r="SC458806" s="106"/>
      <c r="SD458806" s="106"/>
      <c r="SE458806" s="106"/>
      <c r="SK458806" s="106"/>
      <c r="SL458806" s="106"/>
      <c r="SM458806" s="106"/>
      <c r="SN458806" s="106"/>
      <c r="SO458806" s="106"/>
      <c r="ABW458806" s="106"/>
      <c r="ABX458806" s="106"/>
      <c r="ABY458806" s="106"/>
      <c r="ABZ458806" s="106"/>
      <c r="ACA458806" s="106"/>
      <c r="ACG458806" s="106"/>
      <c r="ACH458806" s="106"/>
      <c r="ACI458806" s="106"/>
      <c r="ACJ458806" s="106"/>
      <c r="ACK458806" s="106"/>
      <c r="ALS458806" s="106"/>
      <c r="ALT458806" s="106"/>
      <c r="ALU458806" s="106"/>
      <c r="ALV458806" s="106"/>
      <c r="ALW458806" s="106"/>
      <c r="AMC458806" s="106"/>
      <c r="AMD458806" s="106"/>
      <c r="AME458806" s="106"/>
      <c r="AMF458806" s="106"/>
      <c r="AMG458806" s="106"/>
      <c r="AVO458806" s="106"/>
      <c r="AVP458806" s="106"/>
      <c r="AVQ458806" s="106"/>
      <c r="AVR458806" s="106"/>
      <c r="AVS458806" s="106"/>
      <c r="AVY458806" s="106"/>
      <c r="AVZ458806" s="106"/>
      <c r="AWA458806" s="106"/>
      <c r="AWB458806" s="106"/>
      <c r="AWC458806" s="106"/>
      <c r="BFK458806" s="106"/>
      <c r="BFL458806" s="106"/>
      <c r="BFM458806" s="106"/>
      <c r="BFN458806" s="106"/>
      <c r="BFO458806" s="106"/>
      <c r="BFU458806" s="106"/>
      <c r="BFV458806" s="106"/>
      <c r="BFW458806" s="106"/>
      <c r="BFX458806" s="106"/>
      <c r="BFY458806" s="106"/>
      <c r="BPG458806" s="106"/>
      <c r="BPH458806" s="106"/>
      <c r="BPI458806" s="106"/>
      <c r="BPJ458806" s="106"/>
      <c r="BPK458806" s="106"/>
      <c r="BPQ458806" s="106"/>
      <c r="BPR458806" s="106"/>
      <c r="BPS458806" s="106"/>
      <c r="BPT458806" s="106"/>
      <c r="BPU458806" s="106"/>
      <c r="BZC458806" s="106"/>
      <c r="BZD458806" s="106"/>
      <c r="BZE458806" s="106"/>
      <c r="BZF458806" s="106"/>
      <c r="BZG458806" s="106"/>
      <c r="BZM458806" s="106"/>
      <c r="BZN458806" s="106"/>
      <c r="BZO458806" s="106"/>
      <c r="BZP458806" s="106"/>
      <c r="BZQ458806" s="106"/>
      <c r="CIY458806" s="106"/>
      <c r="CIZ458806" s="106"/>
      <c r="CJA458806" s="106"/>
      <c r="CJB458806" s="106"/>
      <c r="CJC458806" s="106"/>
      <c r="CJI458806" s="106"/>
      <c r="CJJ458806" s="106"/>
      <c r="CJK458806" s="106"/>
      <c r="CJL458806" s="106"/>
      <c r="CJM458806" s="106"/>
      <c r="CSU458806" s="106"/>
      <c r="CSV458806" s="106"/>
      <c r="CSW458806" s="106"/>
      <c r="CSX458806" s="106"/>
      <c r="CSY458806" s="106"/>
      <c r="CTE458806" s="106"/>
      <c r="CTF458806" s="106"/>
      <c r="CTG458806" s="106"/>
      <c r="CTH458806" s="106"/>
      <c r="CTI458806" s="106"/>
      <c r="DCQ458806" s="106"/>
      <c r="DCR458806" s="106"/>
      <c r="DCS458806" s="106"/>
      <c r="DCT458806" s="106"/>
      <c r="DCU458806" s="106"/>
      <c r="DDA458806" s="106"/>
      <c r="DDB458806" s="106"/>
      <c r="DDC458806" s="106"/>
      <c r="DDD458806" s="106"/>
      <c r="DDE458806" s="106"/>
      <c r="DMM458806" s="106"/>
      <c r="DMN458806" s="106"/>
      <c r="DMO458806" s="106"/>
      <c r="DMP458806" s="106"/>
      <c r="DMQ458806" s="106"/>
      <c r="DMW458806" s="106"/>
      <c r="DMX458806" s="106"/>
      <c r="DMY458806" s="106"/>
      <c r="DMZ458806" s="106"/>
      <c r="DNA458806" s="106"/>
      <c r="DWI458806" s="106"/>
      <c r="DWJ458806" s="106"/>
      <c r="DWK458806" s="106"/>
      <c r="DWL458806" s="106"/>
      <c r="DWM458806" s="106"/>
      <c r="DWS458806" s="106"/>
      <c r="DWT458806" s="106"/>
      <c r="DWU458806" s="106"/>
      <c r="DWV458806" s="106"/>
      <c r="DWW458806" s="106"/>
      <c r="EGE458806" s="106"/>
      <c r="EGF458806" s="106"/>
      <c r="EGG458806" s="106"/>
      <c r="EGH458806" s="106"/>
      <c r="EGI458806" s="106"/>
      <c r="EGO458806" s="106"/>
      <c r="EGP458806" s="106"/>
      <c r="EGQ458806" s="106"/>
      <c r="EGR458806" s="106"/>
      <c r="EGS458806" s="106"/>
      <c r="EQA458806" s="106"/>
      <c r="EQB458806" s="106"/>
      <c r="EQC458806" s="106"/>
      <c r="EQD458806" s="106"/>
      <c r="EQE458806" s="106"/>
      <c r="EQK458806" s="106"/>
      <c r="EQL458806" s="106"/>
      <c r="EQM458806" s="106"/>
      <c r="EQN458806" s="106"/>
      <c r="EQO458806" s="106"/>
      <c r="EZW458806" s="106"/>
      <c r="EZX458806" s="106"/>
      <c r="EZY458806" s="106"/>
      <c r="EZZ458806" s="106"/>
      <c r="FAA458806" s="106"/>
      <c r="FAG458806" s="106"/>
      <c r="FAH458806" s="106"/>
      <c r="FAI458806" s="106"/>
      <c r="FAJ458806" s="106"/>
      <c r="FAK458806" s="106"/>
      <c r="FJS458806" s="106"/>
      <c r="FJT458806" s="106"/>
      <c r="FJU458806" s="106"/>
      <c r="FJV458806" s="106"/>
      <c r="FJW458806" s="106"/>
      <c r="FKC458806" s="106"/>
      <c r="FKD458806" s="106"/>
      <c r="FKE458806" s="106"/>
      <c r="FKF458806" s="106"/>
      <c r="FKG458806" s="106"/>
      <c r="FTO458806" s="106"/>
      <c r="FTP458806" s="106"/>
      <c r="FTQ458806" s="106"/>
      <c r="FTR458806" s="106"/>
      <c r="FTS458806" s="106"/>
      <c r="FTY458806" s="106"/>
      <c r="FTZ458806" s="106"/>
      <c r="FUA458806" s="106"/>
      <c r="FUB458806" s="106"/>
      <c r="FUC458806" s="106"/>
      <c r="GDK458806" s="106"/>
      <c r="GDL458806" s="106"/>
      <c r="GDM458806" s="106"/>
      <c r="GDN458806" s="106"/>
      <c r="GDO458806" s="106"/>
      <c r="GDU458806" s="106"/>
      <c r="GDV458806" s="106"/>
      <c r="GDW458806" s="106"/>
      <c r="GDX458806" s="106"/>
      <c r="GDY458806" s="106"/>
      <c r="GNG458806" s="106"/>
      <c r="GNH458806" s="106"/>
      <c r="GNI458806" s="106"/>
      <c r="GNJ458806" s="106"/>
      <c r="GNK458806" s="106"/>
      <c r="GNQ458806" s="106"/>
      <c r="GNR458806" s="106"/>
      <c r="GNS458806" s="106"/>
      <c r="GNT458806" s="106"/>
      <c r="GNU458806" s="106"/>
      <c r="GXC458806" s="106"/>
      <c r="GXD458806" s="106"/>
      <c r="GXE458806" s="106"/>
      <c r="GXF458806" s="106"/>
      <c r="GXG458806" s="106"/>
      <c r="GXM458806" s="106"/>
      <c r="GXN458806" s="106"/>
      <c r="GXO458806" s="106"/>
      <c r="GXP458806" s="106"/>
      <c r="GXQ458806" s="106"/>
      <c r="HGY458806" s="106"/>
      <c r="HGZ458806" s="106"/>
      <c r="HHA458806" s="106"/>
      <c r="HHB458806" s="106"/>
      <c r="HHC458806" s="106"/>
      <c r="HHI458806" s="106"/>
      <c r="HHJ458806" s="106"/>
      <c r="HHK458806" s="106"/>
      <c r="HHL458806" s="106"/>
      <c r="HHM458806" s="106"/>
      <c r="HQU458806" s="106"/>
      <c r="HQV458806" s="106"/>
      <c r="HQW458806" s="106"/>
      <c r="HQX458806" s="106"/>
      <c r="HQY458806" s="106"/>
      <c r="HRE458806" s="106"/>
      <c r="HRF458806" s="106"/>
      <c r="HRG458806" s="106"/>
      <c r="HRH458806" s="106"/>
      <c r="HRI458806" s="106"/>
      <c r="IAQ458806" s="106"/>
      <c r="IAR458806" s="106"/>
      <c r="IAS458806" s="106"/>
      <c r="IAT458806" s="106"/>
      <c r="IAU458806" s="106"/>
      <c r="IBA458806" s="106"/>
      <c r="IBB458806" s="106"/>
      <c r="IBC458806" s="106"/>
      <c r="IBD458806" s="106"/>
      <c r="IBE458806" s="106"/>
      <c r="IKM458806" s="106"/>
      <c r="IKN458806" s="106"/>
      <c r="IKO458806" s="106"/>
      <c r="IKP458806" s="106"/>
      <c r="IKQ458806" s="106"/>
      <c r="IKW458806" s="106"/>
      <c r="IKX458806" s="106"/>
      <c r="IKY458806" s="106"/>
      <c r="IKZ458806" s="106"/>
      <c r="ILA458806" s="106"/>
      <c r="IUI458806" s="106"/>
      <c r="IUJ458806" s="106"/>
      <c r="IUK458806" s="106"/>
      <c r="IUL458806" s="106"/>
      <c r="IUM458806" s="106"/>
      <c r="IUS458806" s="106"/>
      <c r="IUT458806" s="106"/>
      <c r="IUU458806" s="106"/>
      <c r="IUV458806" s="106"/>
      <c r="IUW458806" s="106"/>
      <c r="JEE458806" s="106"/>
      <c r="JEF458806" s="106"/>
      <c r="JEG458806" s="106"/>
      <c r="JEH458806" s="106"/>
      <c r="JEI458806" s="106"/>
      <c r="JEO458806" s="106"/>
      <c r="JEP458806" s="106"/>
      <c r="JEQ458806" s="106"/>
      <c r="JER458806" s="106"/>
      <c r="JES458806" s="106"/>
      <c r="JOA458806" s="106"/>
      <c r="JOB458806" s="106"/>
      <c r="JOC458806" s="106"/>
      <c r="JOD458806" s="106"/>
      <c r="JOE458806" s="106"/>
      <c r="JOK458806" s="106"/>
      <c r="JOL458806" s="106"/>
      <c r="JOM458806" s="106"/>
      <c r="JON458806" s="106"/>
      <c r="JOO458806" s="106"/>
      <c r="JXW458806" s="106"/>
      <c r="JXX458806" s="106"/>
      <c r="JXY458806" s="106"/>
      <c r="JXZ458806" s="106"/>
      <c r="JYA458806" s="106"/>
      <c r="JYG458806" s="106"/>
      <c r="JYH458806" s="106"/>
      <c r="JYI458806" s="106"/>
      <c r="JYJ458806" s="106"/>
      <c r="JYK458806" s="106"/>
      <c r="KHS458806" s="106"/>
      <c r="KHT458806" s="106"/>
      <c r="KHU458806" s="106"/>
      <c r="KHV458806" s="106"/>
      <c r="KHW458806" s="106"/>
      <c r="KIC458806" s="106"/>
      <c r="KID458806" s="106"/>
      <c r="KIE458806" s="106"/>
      <c r="KIF458806" s="106"/>
      <c r="KIG458806" s="106"/>
      <c r="KRO458806" s="106"/>
      <c r="KRP458806" s="106"/>
      <c r="KRQ458806" s="106"/>
      <c r="KRR458806" s="106"/>
      <c r="KRS458806" s="106"/>
      <c r="KRY458806" s="106"/>
      <c r="KRZ458806" s="106"/>
      <c r="KSA458806" s="106"/>
      <c r="KSB458806" s="106"/>
      <c r="KSC458806" s="106"/>
      <c r="LBK458806" s="106"/>
      <c r="LBL458806" s="106"/>
      <c r="LBM458806" s="106"/>
      <c r="LBN458806" s="106"/>
      <c r="LBO458806" s="106"/>
      <c r="LBU458806" s="106"/>
      <c r="LBV458806" s="106"/>
      <c r="LBW458806" s="106"/>
      <c r="LBX458806" s="106"/>
      <c r="LBY458806" s="106"/>
      <c r="LLG458806" s="106"/>
      <c r="LLH458806" s="106"/>
      <c r="LLI458806" s="106"/>
      <c r="LLJ458806" s="106"/>
      <c r="LLK458806" s="106"/>
      <c r="LLQ458806" s="106"/>
      <c r="LLR458806" s="106"/>
      <c r="LLS458806" s="106"/>
      <c r="LLT458806" s="106"/>
      <c r="LLU458806" s="106"/>
      <c r="LVC458806" s="106"/>
      <c r="LVD458806" s="106"/>
      <c r="LVE458806" s="106"/>
      <c r="LVF458806" s="106"/>
      <c r="LVG458806" s="106"/>
      <c r="LVM458806" s="106"/>
      <c r="LVN458806" s="106"/>
      <c r="LVO458806" s="106"/>
      <c r="LVP458806" s="106"/>
      <c r="LVQ458806" s="106"/>
      <c r="MEY458806" s="106"/>
      <c r="MEZ458806" s="106"/>
      <c r="MFA458806" s="106"/>
      <c r="MFB458806" s="106"/>
      <c r="MFC458806" s="106"/>
      <c r="MFI458806" s="106"/>
      <c r="MFJ458806" s="106"/>
      <c r="MFK458806" s="106"/>
      <c r="MFL458806" s="106"/>
      <c r="MFM458806" s="106"/>
      <c r="MOU458806" s="106"/>
      <c r="MOV458806" s="106"/>
      <c r="MOW458806" s="106"/>
      <c r="MOX458806" s="106"/>
      <c r="MOY458806" s="106"/>
      <c r="MPE458806" s="106"/>
      <c r="MPF458806" s="106"/>
      <c r="MPG458806" s="106"/>
      <c r="MPH458806" s="106"/>
      <c r="MPI458806" s="106"/>
      <c r="MYQ458806" s="106"/>
      <c r="MYR458806" s="106"/>
      <c r="MYS458806" s="106"/>
      <c r="MYT458806" s="106"/>
      <c r="MYU458806" s="106"/>
      <c r="MZA458806" s="106"/>
      <c r="MZB458806" s="106"/>
      <c r="MZC458806" s="106"/>
      <c r="MZD458806" s="106"/>
      <c r="MZE458806" s="106"/>
      <c r="NIM458806" s="106"/>
      <c r="NIN458806" s="106"/>
      <c r="NIO458806" s="106"/>
      <c r="NIP458806" s="106"/>
      <c r="NIQ458806" s="106"/>
      <c r="NIW458806" s="106"/>
      <c r="NIX458806" s="106"/>
      <c r="NIY458806" s="106"/>
      <c r="NIZ458806" s="106"/>
      <c r="NJA458806" s="106"/>
      <c r="NSI458806" s="106"/>
      <c r="NSJ458806" s="106"/>
      <c r="NSK458806" s="106"/>
      <c r="NSL458806" s="106"/>
      <c r="NSM458806" s="106"/>
      <c r="NSS458806" s="106"/>
      <c r="NST458806" s="106"/>
      <c r="NSU458806" s="106"/>
      <c r="NSV458806" s="106"/>
      <c r="NSW458806" s="106"/>
      <c r="OCE458806" s="106"/>
      <c r="OCF458806" s="106"/>
      <c r="OCG458806" s="106"/>
      <c r="OCH458806" s="106"/>
      <c r="OCI458806" s="106"/>
      <c r="OCO458806" s="106"/>
      <c r="OCP458806" s="106"/>
      <c r="OCQ458806" s="106"/>
      <c r="OCR458806" s="106"/>
      <c r="OCS458806" s="106"/>
      <c r="OMA458806" s="106"/>
      <c r="OMB458806" s="106"/>
      <c r="OMC458806" s="106"/>
      <c r="OMD458806" s="106"/>
      <c r="OME458806" s="106"/>
      <c r="OMK458806" s="106"/>
      <c r="OML458806" s="106"/>
      <c r="OMM458806" s="106"/>
      <c r="OMN458806" s="106"/>
      <c r="OMO458806" s="106"/>
      <c r="OVW458806" s="106"/>
      <c r="OVX458806" s="106"/>
      <c r="OVY458806" s="106"/>
      <c r="OVZ458806" s="106"/>
      <c r="OWA458806" s="106"/>
      <c r="OWG458806" s="106"/>
      <c r="OWH458806" s="106"/>
      <c r="OWI458806" s="106"/>
      <c r="OWJ458806" s="106"/>
      <c r="OWK458806" s="106"/>
      <c r="PFS458806" s="106"/>
      <c r="PFT458806" s="106"/>
      <c r="PFU458806" s="106"/>
      <c r="PFV458806" s="106"/>
      <c r="PFW458806" s="106"/>
      <c r="PGC458806" s="106"/>
      <c r="PGD458806" s="106"/>
      <c r="PGE458806" s="106"/>
      <c r="PGF458806" s="106"/>
      <c r="PGG458806" s="106"/>
      <c r="PPO458806" s="106"/>
      <c r="PPP458806" s="106"/>
      <c r="PPQ458806" s="106"/>
      <c r="PPR458806" s="106"/>
      <c r="PPS458806" s="106"/>
      <c r="PPY458806" s="106"/>
      <c r="PPZ458806" s="106"/>
      <c r="PQA458806" s="106"/>
      <c r="PQB458806" s="106"/>
      <c r="PQC458806" s="106"/>
      <c r="PZK458806" s="106"/>
      <c r="PZL458806" s="106"/>
      <c r="PZM458806" s="106"/>
      <c r="PZN458806" s="106"/>
      <c r="PZO458806" s="106"/>
      <c r="PZU458806" s="106"/>
      <c r="PZV458806" s="106"/>
      <c r="PZW458806" s="106"/>
      <c r="PZX458806" s="106"/>
      <c r="PZY458806" s="106"/>
      <c r="QJG458806" s="106"/>
      <c r="QJH458806" s="106"/>
      <c r="QJI458806" s="106"/>
      <c r="QJJ458806" s="106"/>
      <c r="QJK458806" s="106"/>
      <c r="QJQ458806" s="106"/>
      <c r="QJR458806" s="106"/>
      <c r="QJS458806" s="106"/>
      <c r="QJT458806" s="106"/>
      <c r="QJU458806" s="106"/>
      <c r="QTC458806" s="106"/>
      <c r="QTD458806" s="106"/>
      <c r="QTE458806" s="106"/>
      <c r="QTF458806" s="106"/>
      <c r="QTG458806" s="106"/>
      <c r="QTM458806" s="106"/>
      <c r="QTN458806" s="106"/>
      <c r="QTO458806" s="106"/>
      <c r="QTP458806" s="106"/>
      <c r="QTQ458806" s="106"/>
      <c r="RCY458806" s="106"/>
      <c r="RCZ458806" s="106"/>
      <c r="RDA458806" s="106"/>
      <c r="RDB458806" s="106"/>
      <c r="RDC458806" s="106"/>
      <c r="RDI458806" s="106"/>
      <c r="RDJ458806" s="106"/>
      <c r="RDK458806" s="106"/>
      <c r="RDL458806" s="106"/>
      <c r="RDM458806" s="106"/>
      <c r="RMU458806" s="106"/>
      <c r="RMV458806" s="106"/>
      <c r="RMW458806" s="106"/>
      <c r="RMX458806" s="106"/>
      <c r="RMY458806" s="106"/>
      <c r="RNE458806" s="106"/>
      <c r="RNF458806" s="106"/>
      <c r="RNG458806" s="106"/>
      <c r="RNH458806" s="106"/>
      <c r="RNI458806" s="106"/>
      <c r="RWQ458806" s="106"/>
      <c r="RWR458806" s="106"/>
      <c r="RWS458806" s="106"/>
      <c r="RWT458806" s="106"/>
      <c r="RWU458806" s="106"/>
      <c r="RXA458806" s="106"/>
      <c r="RXB458806" s="106"/>
      <c r="RXC458806" s="106"/>
      <c r="RXD458806" s="106"/>
      <c r="RXE458806" s="106"/>
      <c r="SGM458806" s="106"/>
      <c r="SGN458806" s="106"/>
      <c r="SGO458806" s="106"/>
      <c r="SGP458806" s="106"/>
      <c r="SGQ458806" s="106"/>
      <c r="SGW458806" s="106"/>
      <c r="SGX458806" s="106"/>
      <c r="SGY458806" s="106"/>
      <c r="SGZ458806" s="106"/>
      <c r="SHA458806" s="106"/>
      <c r="SQI458806" s="106"/>
      <c r="SQJ458806" s="106"/>
      <c r="SQK458806" s="106"/>
      <c r="SQL458806" s="106"/>
      <c r="SQM458806" s="106"/>
      <c r="SQS458806" s="106"/>
      <c r="SQT458806" s="106"/>
      <c r="SQU458806" s="106"/>
      <c r="SQV458806" s="106"/>
      <c r="SQW458806" s="106"/>
      <c r="TAE458806" s="106"/>
      <c r="TAF458806" s="106"/>
      <c r="TAG458806" s="106"/>
      <c r="TAH458806" s="106"/>
      <c r="TAI458806" s="106"/>
      <c r="TAO458806" s="106"/>
      <c r="TAP458806" s="106"/>
      <c r="TAQ458806" s="106"/>
      <c r="TAR458806" s="106"/>
      <c r="TAS458806" s="106"/>
      <c r="TKA458806" s="106"/>
      <c r="TKB458806" s="106"/>
      <c r="TKC458806" s="106"/>
      <c r="TKD458806" s="106"/>
      <c r="TKE458806" s="106"/>
      <c r="TKK458806" s="106"/>
      <c r="TKL458806" s="106"/>
      <c r="TKM458806" s="106"/>
      <c r="TKN458806" s="106"/>
      <c r="TKO458806" s="106"/>
      <c r="TTW458806" s="106"/>
      <c r="TTX458806" s="106"/>
      <c r="TTY458806" s="106"/>
      <c r="TTZ458806" s="106"/>
      <c r="TUA458806" s="106"/>
      <c r="TUG458806" s="106"/>
      <c r="TUH458806" s="106"/>
      <c r="TUI458806" s="106"/>
      <c r="TUJ458806" s="106"/>
      <c r="TUK458806" s="106"/>
      <c r="UDS458806" s="106"/>
      <c r="UDT458806" s="106"/>
      <c r="UDU458806" s="106"/>
      <c r="UDV458806" s="106"/>
      <c r="UDW458806" s="106"/>
      <c r="UEC458806" s="106"/>
      <c r="UED458806" s="106"/>
      <c r="UEE458806" s="106"/>
      <c r="UEF458806" s="106"/>
      <c r="UEG458806" s="106"/>
      <c r="UNO458806" s="106"/>
      <c r="UNP458806" s="106"/>
      <c r="UNQ458806" s="106"/>
      <c r="UNR458806" s="106"/>
      <c r="UNS458806" s="106"/>
      <c r="UNY458806" s="106"/>
      <c r="UNZ458806" s="106"/>
      <c r="UOA458806" s="106"/>
      <c r="UOB458806" s="106"/>
      <c r="UOC458806" s="106"/>
      <c r="UXK458806" s="106"/>
      <c r="UXL458806" s="106"/>
      <c r="UXM458806" s="106"/>
      <c r="UXN458806" s="106"/>
      <c r="UXO458806" s="106"/>
      <c r="UXU458806" s="106"/>
      <c r="UXV458806" s="106"/>
      <c r="UXW458806" s="106"/>
      <c r="UXX458806" s="106"/>
      <c r="UXY458806" s="106"/>
      <c r="VHG458806" s="106"/>
      <c r="VHH458806" s="106"/>
      <c r="VHI458806" s="106"/>
      <c r="VHJ458806" s="106"/>
      <c r="VHK458806" s="106"/>
      <c r="VHQ458806" s="106"/>
      <c r="VHR458806" s="106"/>
      <c r="VHS458806" s="106"/>
      <c r="VHT458806" s="106"/>
      <c r="VHU458806" s="106"/>
      <c r="VRC458806" s="106"/>
      <c r="VRD458806" s="106"/>
      <c r="VRE458806" s="106"/>
      <c r="VRF458806" s="106"/>
      <c r="VRG458806" s="106"/>
      <c r="VRM458806" s="106"/>
      <c r="VRN458806" s="106"/>
      <c r="VRO458806" s="106"/>
      <c r="VRP458806" s="106"/>
      <c r="VRQ458806" s="106"/>
      <c r="WAY458806" s="106"/>
      <c r="WAZ458806" s="106"/>
      <c r="WBA458806" s="106"/>
      <c r="WBB458806" s="106"/>
      <c r="WBC458806" s="106"/>
      <c r="WBI458806" s="106"/>
      <c r="WBJ458806" s="106"/>
      <c r="WBK458806" s="106"/>
      <c r="WBL458806" s="106"/>
      <c r="WBM458806" s="106"/>
      <c r="WKU458806" s="106"/>
      <c r="WKV458806" s="106"/>
      <c r="WKW458806" s="106"/>
      <c r="WKX458806" s="106"/>
      <c r="WKY458806" s="106"/>
      <c r="WLE458806" s="106"/>
      <c r="WLF458806" s="106"/>
      <c r="WLG458806" s="106"/>
      <c r="WLH458806" s="106"/>
      <c r="WLI458806" s="106"/>
      <c r="WUQ458806" s="106"/>
      <c r="WUR458806" s="106"/>
      <c r="WUS458806" s="106"/>
      <c r="WUT458806" s="106"/>
      <c r="WUU458806" s="106"/>
      <c r="WVA458806" s="106"/>
      <c r="WVB458806" s="106"/>
      <c r="WVC458806" s="106"/>
      <c r="WVD458806" s="106"/>
      <c r="WVE458806" s="106"/>
    </row>
    <row r="458807" spans="457:1021 1225:2045 2249:3069 3273:4093 4297:5117 5321:6141 6345:7165 7369:8189 8393:9213 9417:10237 10441:11261 11465:12285 12489:13309 13513:14333 14537:15357 15561:16125" hidden="1" x14ac:dyDescent="0.15">
      <c r="SA458807" s="106"/>
      <c r="SB458807" s="106"/>
      <c r="SC458807" s="106"/>
      <c r="SD458807" s="106"/>
      <c r="SE458807" s="106"/>
      <c r="SK458807" s="106"/>
      <c r="SL458807" s="106"/>
      <c r="SM458807" s="106"/>
      <c r="SN458807" s="106"/>
      <c r="SO458807" s="106"/>
      <c r="ABW458807" s="106"/>
      <c r="ABX458807" s="106"/>
      <c r="ABY458807" s="106"/>
      <c r="ABZ458807" s="106"/>
      <c r="ACA458807" s="106"/>
      <c r="ACG458807" s="106"/>
      <c r="ACH458807" s="106"/>
      <c r="ACI458807" s="106"/>
      <c r="ACJ458807" s="106"/>
      <c r="ACK458807" s="106"/>
      <c r="ALS458807" s="106"/>
      <c r="ALT458807" s="106"/>
      <c r="ALU458807" s="106"/>
      <c r="ALV458807" s="106"/>
      <c r="ALW458807" s="106"/>
      <c r="AMC458807" s="106"/>
      <c r="AMD458807" s="106"/>
      <c r="AME458807" s="106"/>
      <c r="AMF458807" s="106"/>
      <c r="AMG458807" s="106"/>
      <c r="AVO458807" s="106"/>
      <c r="AVP458807" s="106"/>
      <c r="AVQ458807" s="106"/>
      <c r="AVR458807" s="106"/>
      <c r="AVS458807" s="106"/>
      <c r="AVY458807" s="106"/>
      <c r="AVZ458807" s="106"/>
      <c r="AWA458807" s="106"/>
      <c r="AWB458807" s="106"/>
      <c r="AWC458807" s="106"/>
      <c r="BFK458807" s="106"/>
      <c r="BFL458807" s="106"/>
      <c r="BFM458807" s="106"/>
      <c r="BFN458807" s="106"/>
      <c r="BFO458807" s="106"/>
      <c r="BFU458807" s="106"/>
      <c r="BFV458807" s="106"/>
      <c r="BFW458807" s="106"/>
      <c r="BFX458807" s="106"/>
      <c r="BFY458807" s="106"/>
      <c r="BPG458807" s="106"/>
      <c r="BPH458807" s="106"/>
      <c r="BPI458807" s="106"/>
      <c r="BPJ458807" s="106"/>
      <c r="BPK458807" s="106"/>
      <c r="BPQ458807" s="106"/>
      <c r="BPR458807" s="106"/>
      <c r="BPS458807" s="106"/>
      <c r="BPT458807" s="106"/>
      <c r="BPU458807" s="106"/>
      <c r="BZC458807" s="106"/>
      <c r="BZD458807" s="106"/>
      <c r="BZE458807" s="106"/>
      <c r="BZF458807" s="106"/>
      <c r="BZG458807" s="106"/>
      <c r="BZM458807" s="106"/>
      <c r="BZN458807" s="106"/>
      <c r="BZO458807" s="106"/>
      <c r="BZP458807" s="106"/>
      <c r="BZQ458807" s="106"/>
      <c r="CIY458807" s="106"/>
      <c r="CIZ458807" s="106"/>
      <c r="CJA458807" s="106"/>
      <c r="CJB458807" s="106"/>
      <c r="CJC458807" s="106"/>
      <c r="CJI458807" s="106"/>
      <c r="CJJ458807" s="106"/>
      <c r="CJK458807" s="106"/>
      <c r="CJL458807" s="106"/>
      <c r="CJM458807" s="106"/>
      <c r="CSU458807" s="106"/>
      <c r="CSV458807" s="106"/>
      <c r="CSW458807" s="106"/>
      <c r="CSX458807" s="106"/>
      <c r="CSY458807" s="106"/>
      <c r="CTE458807" s="106"/>
      <c r="CTF458807" s="106"/>
      <c r="CTG458807" s="106"/>
      <c r="CTH458807" s="106"/>
      <c r="CTI458807" s="106"/>
      <c r="DCQ458807" s="106"/>
      <c r="DCR458807" s="106"/>
      <c r="DCS458807" s="106"/>
      <c r="DCT458807" s="106"/>
      <c r="DCU458807" s="106"/>
      <c r="DDA458807" s="106"/>
      <c r="DDB458807" s="106"/>
      <c r="DDC458807" s="106"/>
      <c r="DDD458807" s="106"/>
      <c r="DDE458807" s="106"/>
      <c r="DMM458807" s="106"/>
      <c r="DMN458807" s="106"/>
      <c r="DMO458807" s="106"/>
      <c r="DMP458807" s="106"/>
      <c r="DMQ458807" s="106"/>
      <c r="DMW458807" s="106"/>
      <c r="DMX458807" s="106"/>
      <c r="DMY458807" s="106"/>
      <c r="DMZ458807" s="106"/>
      <c r="DNA458807" s="106"/>
      <c r="DWI458807" s="106"/>
      <c r="DWJ458807" s="106"/>
      <c r="DWK458807" s="106"/>
      <c r="DWL458807" s="106"/>
      <c r="DWM458807" s="106"/>
      <c r="DWS458807" s="106"/>
      <c r="DWT458807" s="106"/>
      <c r="DWU458807" s="106"/>
      <c r="DWV458807" s="106"/>
      <c r="DWW458807" s="106"/>
      <c r="EGE458807" s="106"/>
      <c r="EGF458807" s="106"/>
      <c r="EGG458807" s="106"/>
      <c r="EGH458807" s="106"/>
      <c r="EGI458807" s="106"/>
      <c r="EGO458807" s="106"/>
      <c r="EGP458807" s="106"/>
      <c r="EGQ458807" s="106"/>
      <c r="EGR458807" s="106"/>
      <c r="EGS458807" s="106"/>
      <c r="EQA458807" s="106"/>
      <c r="EQB458807" s="106"/>
      <c r="EQC458807" s="106"/>
      <c r="EQD458807" s="106"/>
      <c r="EQE458807" s="106"/>
      <c r="EQK458807" s="106"/>
      <c r="EQL458807" s="106"/>
      <c r="EQM458807" s="106"/>
      <c r="EQN458807" s="106"/>
      <c r="EQO458807" s="106"/>
      <c r="EZW458807" s="106"/>
      <c r="EZX458807" s="106"/>
      <c r="EZY458807" s="106"/>
      <c r="EZZ458807" s="106"/>
      <c r="FAA458807" s="106"/>
      <c r="FAG458807" s="106"/>
      <c r="FAH458807" s="106"/>
      <c r="FAI458807" s="106"/>
      <c r="FAJ458807" s="106"/>
      <c r="FAK458807" s="106"/>
      <c r="FJS458807" s="106"/>
      <c r="FJT458807" s="106"/>
      <c r="FJU458807" s="106"/>
      <c r="FJV458807" s="106"/>
      <c r="FJW458807" s="106"/>
      <c r="FKC458807" s="106"/>
      <c r="FKD458807" s="106"/>
      <c r="FKE458807" s="106"/>
      <c r="FKF458807" s="106"/>
      <c r="FKG458807" s="106"/>
      <c r="FTO458807" s="106"/>
      <c r="FTP458807" s="106"/>
      <c r="FTQ458807" s="106"/>
      <c r="FTR458807" s="106"/>
      <c r="FTS458807" s="106"/>
      <c r="FTY458807" s="106"/>
      <c r="FTZ458807" s="106"/>
      <c r="FUA458807" s="106"/>
      <c r="FUB458807" s="106"/>
      <c r="FUC458807" s="106"/>
      <c r="GDK458807" s="106"/>
      <c r="GDL458807" s="106"/>
      <c r="GDM458807" s="106"/>
      <c r="GDN458807" s="106"/>
      <c r="GDO458807" s="106"/>
      <c r="GDU458807" s="106"/>
      <c r="GDV458807" s="106"/>
      <c r="GDW458807" s="106"/>
      <c r="GDX458807" s="106"/>
      <c r="GDY458807" s="106"/>
      <c r="GNG458807" s="106"/>
      <c r="GNH458807" s="106"/>
      <c r="GNI458807" s="106"/>
      <c r="GNJ458807" s="106"/>
      <c r="GNK458807" s="106"/>
      <c r="GNQ458807" s="106"/>
      <c r="GNR458807" s="106"/>
      <c r="GNS458807" s="106"/>
      <c r="GNT458807" s="106"/>
      <c r="GNU458807" s="106"/>
      <c r="GXC458807" s="106"/>
      <c r="GXD458807" s="106"/>
      <c r="GXE458807" s="106"/>
      <c r="GXF458807" s="106"/>
      <c r="GXG458807" s="106"/>
      <c r="GXM458807" s="106"/>
      <c r="GXN458807" s="106"/>
      <c r="GXO458807" s="106"/>
      <c r="GXP458807" s="106"/>
      <c r="GXQ458807" s="106"/>
      <c r="HGY458807" s="106"/>
      <c r="HGZ458807" s="106"/>
      <c r="HHA458807" s="106"/>
      <c r="HHB458807" s="106"/>
      <c r="HHC458807" s="106"/>
      <c r="HHI458807" s="106"/>
      <c r="HHJ458807" s="106"/>
      <c r="HHK458807" s="106"/>
      <c r="HHL458807" s="106"/>
      <c r="HHM458807" s="106"/>
      <c r="HQU458807" s="106"/>
      <c r="HQV458807" s="106"/>
      <c r="HQW458807" s="106"/>
      <c r="HQX458807" s="106"/>
      <c r="HQY458807" s="106"/>
      <c r="HRE458807" s="106"/>
      <c r="HRF458807" s="106"/>
      <c r="HRG458807" s="106"/>
      <c r="HRH458807" s="106"/>
      <c r="HRI458807" s="106"/>
      <c r="IAQ458807" s="106"/>
      <c r="IAR458807" s="106"/>
      <c r="IAS458807" s="106"/>
      <c r="IAT458807" s="106"/>
      <c r="IAU458807" s="106"/>
      <c r="IBA458807" s="106"/>
      <c r="IBB458807" s="106"/>
      <c r="IBC458807" s="106"/>
      <c r="IBD458807" s="106"/>
      <c r="IBE458807" s="106"/>
      <c r="IKM458807" s="106"/>
      <c r="IKN458807" s="106"/>
      <c r="IKO458807" s="106"/>
      <c r="IKP458807" s="106"/>
      <c r="IKQ458807" s="106"/>
      <c r="IKW458807" s="106"/>
      <c r="IKX458807" s="106"/>
      <c r="IKY458807" s="106"/>
      <c r="IKZ458807" s="106"/>
      <c r="ILA458807" s="106"/>
      <c r="IUI458807" s="106"/>
      <c r="IUJ458807" s="106"/>
      <c r="IUK458807" s="106"/>
      <c r="IUL458807" s="106"/>
      <c r="IUM458807" s="106"/>
      <c r="IUS458807" s="106"/>
      <c r="IUT458807" s="106"/>
      <c r="IUU458807" s="106"/>
      <c r="IUV458807" s="106"/>
      <c r="IUW458807" s="106"/>
      <c r="JEE458807" s="106"/>
      <c r="JEF458807" s="106"/>
      <c r="JEG458807" s="106"/>
      <c r="JEH458807" s="106"/>
      <c r="JEI458807" s="106"/>
      <c r="JEO458807" s="106"/>
      <c r="JEP458807" s="106"/>
      <c r="JEQ458807" s="106"/>
      <c r="JER458807" s="106"/>
      <c r="JES458807" s="106"/>
      <c r="JOA458807" s="106"/>
      <c r="JOB458807" s="106"/>
      <c r="JOC458807" s="106"/>
      <c r="JOD458807" s="106"/>
      <c r="JOE458807" s="106"/>
      <c r="JOK458807" s="106"/>
      <c r="JOL458807" s="106"/>
      <c r="JOM458807" s="106"/>
      <c r="JON458807" s="106"/>
      <c r="JOO458807" s="106"/>
      <c r="JXW458807" s="106"/>
      <c r="JXX458807" s="106"/>
      <c r="JXY458807" s="106"/>
      <c r="JXZ458807" s="106"/>
      <c r="JYA458807" s="106"/>
      <c r="JYG458807" s="106"/>
      <c r="JYH458807" s="106"/>
      <c r="JYI458807" s="106"/>
      <c r="JYJ458807" s="106"/>
      <c r="JYK458807" s="106"/>
      <c r="KHS458807" s="106"/>
      <c r="KHT458807" s="106"/>
      <c r="KHU458807" s="106"/>
      <c r="KHV458807" s="106"/>
      <c r="KHW458807" s="106"/>
      <c r="KIC458807" s="106"/>
      <c r="KID458807" s="106"/>
      <c r="KIE458807" s="106"/>
      <c r="KIF458807" s="106"/>
      <c r="KIG458807" s="106"/>
      <c r="KRO458807" s="106"/>
      <c r="KRP458807" s="106"/>
      <c r="KRQ458807" s="106"/>
      <c r="KRR458807" s="106"/>
      <c r="KRS458807" s="106"/>
      <c r="KRY458807" s="106"/>
      <c r="KRZ458807" s="106"/>
      <c r="KSA458807" s="106"/>
      <c r="KSB458807" s="106"/>
      <c r="KSC458807" s="106"/>
      <c r="LBK458807" s="106"/>
      <c r="LBL458807" s="106"/>
      <c r="LBM458807" s="106"/>
      <c r="LBN458807" s="106"/>
      <c r="LBO458807" s="106"/>
      <c r="LBU458807" s="106"/>
      <c r="LBV458807" s="106"/>
      <c r="LBW458807" s="106"/>
      <c r="LBX458807" s="106"/>
      <c r="LBY458807" s="106"/>
      <c r="LLG458807" s="106"/>
      <c r="LLH458807" s="106"/>
      <c r="LLI458807" s="106"/>
      <c r="LLJ458807" s="106"/>
      <c r="LLK458807" s="106"/>
      <c r="LLQ458807" s="106"/>
      <c r="LLR458807" s="106"/>
      <c r="LLS458807" s="106"/>
      <c r="LLT458807" s="106"/>
      <c r="LLU458807" s="106"/>
      <c r="LVC458807" s="106"/>
      <c r="LVD458807" s="106"/>
      <c r="LVE458807" s="106"/>
      <c r="LVF458807" s="106"/>
      <c r="LVG458807" s="106"/>
      <c r="LVM458807" s="106"/>
      <c r="LVN458807" s="106"/>
      <c r="LVO458807" s="106"/>
      <c r="LVP458807" s="106"/>
      <c r="LVQ458807" s="106"/>
      <c r="MEY458807" s="106"/>
      <c r="MEZ458807" s="106"/>
      <c r="MFA458807" s="106"/>
      <c r="MFB458807" s="106"/>
      <c r="MFC458807" s="106"/>
      <c r="MFI458807" s="106"/>
      <c r="MFJ458807" s="106"/>
      <c r="MFK458807" s="106"/>
      <c r="MFL458807" s="106"/>
      <c r="MFM458807" s="106"/>
      <c r="MOU458807" s="106"/>
      <c r="MOV458807" s="106"/>
      <c r="MOW458807" s="106"/>
      <c r="MOX458807" s="106"/>
      <c r="MOY458807" s="106"/>
      <c r="MPE458807" s="106"/>
      <c r="MPF458807" s="106"/>
      <c r="MPG458807" s="106"/>
      <c r="MPH458807" s="106"/>
      <c r="MPI458807" s="106"/>
      <c r="MYQ458807" s="106"/>
      <c r="MYR458807" s="106"/>
      <c r="MYS458807" s="106"/>
      <c r="MYT458807" s="106"/>
      <c r="MYU458807" s="106"/>
      <c r="MZA458807" s="106"/>
      <c r="MZB458807" s="106"/>
      <c r="MZC458807" s="106"/>
      <c r="MZD458807" s="106"/>
      <c r="MZE458807" s="106"/>
      <c r="NIM458807" s="106"/>
      <c r="NIN458807" s="106"/>
      <c r="NIO458807" s="106"/>
      <c r="NIP458807" s="106"/>
      <c r="NIQ458807" s="106"/>
      <c r="NIW458807" s="106"/>
      <c r="NIX458807" s="106"/>
      <c r="NIY458807" s="106"/>
      <c r="NIZ458807" s="106"/>
      <c r="NJA458807" s="106"/>
      <c r="NSI458807" s="106"/>
      <c r="NSJ458807" s="106"/>
      <c r="NSK458807" s="106"/>
      <c r="NSL458807" s="106"/>
      <c r="NSM458807" s="106"/>
      <c r="NSS458807" s="106"/>
      <c r="NST458807" s="106"/>
      <c r="NSU458807" s="106"/>
      <c r="NSV458807" s="106"/>
      <c r="NSW458807" s="106"/>
      <c r="OCE458807" s="106"/>
      <c r="OCF458807" s="106"/>
      <c r="OCG458807" s="106"/>
      <c r="OCH458807" s="106"/>
      <c r="OCI458807" s="106"/>
      <c r="OCO458807" s="106"/>
      <c r="OCP458807" s="106"/>
      <c r="OCQ458807" s="106"/>
      <c r="OCR458807" s="106"/>
      <c r="OCS458807" s="106"/>
      <c r="OMA458807" s="106"/>
      <c r="OMB458807" s="106"/>
      <c r="OMC458807" s="106"/>
      <c r="OMD458807" s="106"/>
      <c r="OME458807" s="106"/>
      <c r="OMK458807" s="106"/>
      <c r="OML458807" s="106"/>
      <c r="OMM458807" s="106"/>
      <c r="OMN458807" s="106"/>
      <c r="OMO458807" s="106"/>
      <c r="OVW458807" s="106"/>
      <c r="OVX458807" s="106"/>
      <c r="OVY458807" s="106"/>
      <c r="OVZ458807" s="106"/>
      <c r="OWA458807" s="106"/>
      <c r="OWG458807" s="106"/>
      <c r="OWH458807" s="106"/>
      <c r="OWI458807" s="106"/>
      <c r="OWJ458807" s="106"/>
      <c r="OWK458807" s="106"/>
      <c r="PFS458807" s="106"/>
      <c r="PFT458807" s="106"/>
      <c r="PFU458807" s="106"/>
      <c r="PFV458807" s="106"/>
      <c r="PFW458807" s="106"/>
      <c r="PGC458807" s="106"/>
      <c r="PGD458807" s="106"/>
      <c r="PGE458807" s="106"/>
      <c r="PGF458807" s="106"/>
      <c r="PGG458807" s="106"/>
      <c r="PPO458807" s="106"/>
      <c r="PPP458807" s="106"/>
      <c r="PPQ458807" s="106"/>
      <c r="PPR458807" s="106"/>
      <c r="PPS458807" s="106"/>
      <c r="PPY458807" s="106"/>
      <c r="PPZ458807" s="106"/>
      <c r="PQA458807" s="106"/>
      <c r="PQB458807" s="106"/>
      <c r="PQC458807" s="106"/>
      <c r="PZK458807" s="106"/>
      <c r="PZL458807" s="106"/>
      <c r="PZM458807" s="106"/>
      <c r="PZN458807" s="106"/>
      <c r="PZO458807" s="106"/>
      <c r="PZU458807" s="106"/>
      <c r="PZV458807" s="106"/>
      <c r="PZW458807" s="106"/>
      <c r="PZX458807" s="106"/>
      <c r="PZY458807" s="106"/>
      <c r="QJG458807" s="106"/>
      <c r="QJH458807" s="106"/>
      <c r="QJI458807" s="106"/>
      <c r="QJJ458807" s="106"/>
      <c r="QJK458807" s="106"/>
      <c r="QJQ458807" s="106"/>
      <c r="QJR458807" s="106"/>
      <c r="QJS458807" s="106"/>
      <c r="QJT458807" s="106"/>
      <c r="QJU458807" s="106"/>
      <c r="QTC458807" s="106"/>
      <c r="QTD458807" s="106"/>
      <c r="QTE458807" s="106"/>
      <c r="QTF458807" s="106"/>
      <c r="QTG458807" s="106"/>
      <c r="QTM458807" s="106"/>
      <c r="QTN458807" s="106"/>
      <c r="QTO458807" s="106"/>
      <c r="QTP458807" s="106"/>
      <c r="QTQ458807" s="106"/>
      <c r="RCY458807" s="106"/>
      <c r="RCZ458807" s="106"/>
      <c r="RDA458807" s="106"/>
      <c r="RDB458807" s="106"/>
      <c r="RDC458807" s="106"/>
      <c r="RDI458807" s="106"/>
      <c r="RDJ458807" s="106"/>
      <c r="RDK458807" s="106"/>
      <c r="RDL458807" s="106"/>
      <c r="RDM458807" s="106"/>
      <c r="RMU458807" s="106"/>
      <c r="RMV458807" s="106"/>
      <c r="RMW458807" s="106"/>
      <c r="RMX458807" s="106"/>
      <c r="RMY458807" s="106"/>
      <c r="RNE458807" s="106"/>
      <c r="RNF458807" s="106"/>
      <c r="RNG458807" s="106"/>
      <c r="RNH458807" s="106"/>
      <c r="RNI458807" s="106"/>
      <c r="RWQ458807" s="106"/>
      <c r="RWR458807" s="106"/>
      <c r="RWS458807" s="106"/>
      <c r="RWT458807" s="106"/>
      <c r="RWU458807" s="106"/>
      <c r="RXA458807" s="106"/>
      <c r="RXB458807" s="106"/>
      <c r="RXC458807" s="106"/>
      <c r="RXD458807" s="106"/>
      <c r="RXE458807" s="106"/>
      <c r="SGM458807" s="106"/>
      <c r="SGN458807" s="106"/>
      <c r="SGO458807" s="106"/>
      <c r="SGP458807" s="106"/>
      <c r="SGQ458807" s="106"/>
      <c r="SGW458807" s="106"/>
      <c r="SGX458807" s="106"/>
      <c r="SGY458807" s="106"/>
      <c r="SGZ458807" s="106"/>
      <c r="SHA458807" s="106"/>
      <c r="SQI458807" s="106"/>
      <c r="SQJ458807" s="106"/>
      <c r="SQK458807" s="106"/>
      <c r="SQL458807" s="106"/>
      <c r="SQM458807" s="106"/>
      <c r="SQS458807" s="106"/>
      <c r="SQT458807" s="106"/>
      <c r="SQU458807" s="106"/>
      <c r="SQV458807" s="106"/>
      <c r="SQW458807" s="106"/>
      <c r="TAE458807" s="106"/>
      <c r="TAF458807" s="106"/>
      <c r="TAG458807" s="106"/>
      <c r="TAH458807" s="106"/>
      <c r="TAI458807" s="106"/>
      <c r="TAO458807" s="106"/>
      <c r="TAP458807" s="106"/>
      <c r="TAQ458807" s="106"/>
      <c r="TAR458807" s="106"/>
      <c r="TAS458807" s="106"/>
      <c r="TKA458807" s="106"/>
      <c r="TKB458807" s="106"/>
      <c r="TKC458807" s="106"/>
      <c r="TKD458807" s="106"/>
      <c r="TKE458807" s="106"/>
      <c r="TKK458807" s="106"/>
      <c r="TKL458807" s="106"/>
      <c r="TKM458807" s="106"/>
      <c r="TKN458807" s="106"/>
      <c r="TKO458807" s="106"/>
      <c r="TTW458807" s="106"/>
      <c r="TTX458807" s="106"/>
      <c r="TTY458807" s="106"/>
      <c r="TTZ458807" s="106"/>
      <c r="TUA458807" s="106"/>
      <c r="TUG458807" s="106"/>
      <c r="TUH458807" s="106"/>
      <c r="TUI458807" s="106"/>
      <c r="TUJ458807" s="106"/>
      <c r="TUK458807" s="106"/>
      <c r="UDS458807" s="106"/>
      <c r="UDT458807" s="106"/>
      <c r="UDU458807" s="106"/>
      <c r="UDV458807" s="106"/>
      <c r="UDW458807" s="106"/>
      <c r="UEC458807" s="106"/>
      <c r="UED458807" s="106"/>
      <c r="UEE458807" s="106"/>
      <c r="UEF458807" s="106"/>
      <c r="UEG458807" s="106"/>
      <c r="UNO458807" s="106"/>
      <c r="UNP458807" s="106"/>
      <c r="UNQ458807" s="106"/>
      <c r="UNR458807" s="106"/>
      <c r="UNS458807" s="106"/>
      <c r="UNY458807" s="106"/>
      <c r="UNZ458807" s="106"/>
      <c r="UOA458807" s="106"/>
      <c r="UOB458807" s="106"/>
      <c r="UOC458807" s="106"/>
      <c r="UXK458807" s="106"/>
      <c r="UXL458807" s="106"/>
      <c r="UXM458807" s="106"/>
      <c r="UXN458807" s="106"/>
      <c r="UXO458807" s="106"/>
      <c r="UXU458807" s="106"/>
      <c r="UXV458807" s="106"/>
      <c r="UXW458807" s="106"/>
      <c r="UXX458807" s="106"/>
      <c r="UXY458807" s="106"/>
      <c r="VHG458807" s="106"/>
      <c r="VHH458807" s="106"/>
      <c r="VHI458807" s="106"/>
      <c r="VHJ458807" s="106"/>
      <c r="VHK458807" s="106"/>
      <c r="VHQ458807" s="106"/>
      <c r="VHR458807" s="106"/>
      <c r="VHS458807" s="106"/>
      <c r="VHT458807" s="106"/>
      <c r="VHU458807" s="106"/>
      <c r="VRC458807" s="106"/>
      <c r="VRD458807" s="106"/>
      <c r="VRE458807" s="106"/>
      <c r="VRF458807" s="106"/>
      <c r="VRG458807" s="106"/>
      <c r="VRM458807" s="106"/>
      <c r="VRN458807" s="106"/>
      <c r="VRO458807" s="106"/>
      <c r="VRP458807" s="106"/>
      <c r="VRQ458807" s="106"/>
      <c r="WAY458807" s="106"/>
      <c r="WAZ458807" s="106"/>
      <c r="WBA458807" s="106"/>
      <c r="WBB458807" s="106"/>
      <c r="WBC458807" s="106"/>
      <c r="WBI458807" s="106"/>
      <c r="WBJ458807" s="106"/>
      <c r="WBK458807" s="106"/>
      <c r="WBL458807" s="106"/>
      <c r="WBM458807" s="106"/>
      <c r="WKU458807" s="106"/>
      <c r="WKV458807" s="106"/>
      <c r="WKW458807" s="106"/>
      <c r="WKX458807" s="106"/>
      <c r="WKY458807" s="106"/>
      <c r="WLE458807" s="106"/>
      <c r="WLF458807" s="106"/>
      <c r="WLG458807" s="106"/>
      <c r="WLH458807" s="106"/>
      <c r="WLI458807" s="106"/>
      <c r="WUQ458807" s="106"/>
      <c r="WUR458807" s="106"/>
      <c r="WUS458807" s="106"/>
      <c r="WUT458807" s="106"/>
      <c r="WUU458807" s="106"/>
      <c r="WVA458807" s="106"/>
      <c r="WVB458807" s="106"/>
      <c r="WVC458807" s="106"/>
      <c r="WVD458807" s="106"/>
      <c r="WVE458807" s="106"/>
    </row>
    <row r="458811" spans="457:1021 1225:2045 2249:3069 3273:4093 4297:5117 5321:6141 6345:7165 7369:8189 8393:9213 9417:10237 10441:11261 11465:12285 12489:13309 13513:14333 14537:15357 15561:16125" hidden="1" x14ac:dyDescent="0.15">
      <c r="SA458811" s="106"/>
      <c r="SB458811" s="106"/>
      <c r="SC458811" s="106"/>
      <c r="SD458811" s="106"/>
      <c r="SE458811" s="106"/>
      <c r="SK458811" s="106"/>
      <c r="SL458811" s="106"/>
      <c r="SM458811" s="106"/>
      <c r="SN458811" s="106"/>
      <c r="SO458811" s="106"/>
      <c r="ABW458811" s="106"/>
      <c r="ABX458811" s="106"/>
      <c r="ABY458811" s="106"/>
      <c r="ABZ458811" s="106"/>
      <c r="ACA458811" s="106"/>
      <c r="ACG458811" s="106"/>
      <c r="ACH458811" s="106"/>
      <c r="ACI458811" s="106"/>
      <c r="ACJ458811" s="106"/>
      <c r="ACK458811" s="106"/>
      <c r="ALS458811" s="106"/>
      <c r="ALT458811" s="106"/>
      <c r="ALU458811" s="106"/>
      <c r="ALV458811" s="106"/>
      <c r="ALW458811" s="106"/>
      <c r="AMC458811" s="106"/>
      <c r="AMD458811" s="106"/>
      <c r="AME458811" s="106"/>
      <c r="AMF458811" s="106"/>
      <c r="AMG458811" s="106"/>
      <c r="AVO458811" s="106"/>
      <c r="AVP458811" s="106"/>
      <c r="AVQ458811" s="106"/>
      <c r="AVR458811" s="106"/>
      <c r="AVS458811" s="106"/>
      <c r="AVY458811" s="106"/>
      <c r="AVZ458811" s="106"/>
      <c r="AWA458811" s="106"/>
      <c r="AWB458811" s="106"/>
      <c r="AWC458811" s="106"/>
      <c r="BFK458811" s="106"/>
      <c r="BFL458811" s="106"/>
      <c r="BFM458811" s="106"/>
      <c r="BFN458811" s="106"/>
      <c r="BFO458811" s="106"/>
      <c r="BFU458811" s="106"/>
      <c r="BFV458811" s="106"/>
      <c r="BFW458811" s="106"/>
      <c r="BFX458811" s="106"/>
      <c r="BFY458811" s="106"/>
      <c r="BPG458811" s="106"/>
      <c r="BPH458811" s="106"/>
      <c r="BPI458811" s="106"/>
      <c r="BPJ458811" s="106"/>
      <c r="BPK458811" s="106"/>
      <c r="BPQ458811" s="106"/>
      <c r="BPR458811" s="106"/>
      <c r="BPS458811" s="106"/>
      <c r="BPT458811" s="106"/>
      <c r="BPU458811" s="106"/>
      <c r="BZC458811" s="106"/>
      <c r="BZD458811" s="106"/>
      <c r="BZE458811" s="106"/>
      <c r="BZF458811" s="106"/>
      <c r="BZG458811" s="106"/>
      <c r="BZM458811" s="106"/>
      <c r="BZN458811" s="106"/>
      <c r="BZO458811" s="106"/>
      <c r="BZP458811" s="106"/>
      <c r="BZQ458811" s="106"/>
      <c r="CIY458811" s="106"/>
      <c r="CIZ458811" s="106"/>
      <c r="CJA458811" s="106"/>
      <c r="CJB458811" s="106"/>
      <c r="CJC458811" s="106"/>
      <c r="CJI458811" s="106"/>
      <c r="CJJ458811" s="106"/>
      <c r="CJK458811" s="106"/>
      <c r="CJL458811" s="106"/>
      <c r="CJM458811" s="106"/>
      <c r="CSU458811" s="106"/>
      <c r="CSV458811" s="106"/>
      <c r="CSW458811" s="106"/>
      <c r="CSX458811" s="106"/>
      <c r="CSY458811" s="106"/>
      <c r="CTE458811" s="106"/>
      <c r="CTF458811" s="106"/>
      <c r="CTG458811" s="106"/>
      <c r="CTH458811" s="106"/>
      <c r="CTI458811" s="106"/>
      <c r="DCQ458811" s="106"/>
      <c r="DCR458811" s="106"/>
      <c r="DCS458811" s="106"/>
      <c r="DCT458811" s="106"/>
      <c r="DCU458811" s="106"/>
      <c r="DDA458811" s="106"/>
      <c r="DDB458811" s="106"/>
      <c r="DDC458811" s="106"/>
      <c r="DDD458811" s="106"/>
      <c r="DDE458811" s="106"/>
      <c r="DMM458811" s="106"/>
      <c r="DMN458811" s="106"/>
      <c r="DMO458811" s="106"/>
      <c r="DMP458811" s="106"/>
      <c r="DMQ458811" s="106"/>
      <c r="DMW458811" s="106"/>
      <c r="DMX458811" s="106"/>
      <c r="DMY458811" s="106"/>
      <c r="DMZ458811" s="106"/>
      <c r="DNA458811" s="106"/>
      <c r="DWI458811" s="106"/>
      <c r="DWJ458811" s="106"/>
      <c r="DWK458811" s="106"/>
      <c r="DWL458811" s="106"/>
      <c r="DWM458811" s="106"/>
      <c r="DWS458811" s="106"/>
      <c r="DWT458811" s="106"/>
      <c r="DWU458811" s="106"/>
      <c r="DWV458811" s="106"/>
      <c r="DWW458811" s="106"/>
      <c r="EGE458811" s="106"/>
      <c r="EGF458811" s="106"/>
      <c r="EGG458811" s="106"/>
      <c r="EGH458811" s="106"/>
      <c r="EGI458811" s="106"/>
      <c r="EGO458811" s="106"/>
      <c r="EGP458811" s="106"/>
      <c r="EGQ458811" s="106"/>
      <c r="EGR458811" s="106"/>
      <c r="EGS458811" s="106"/>
      <c r="EQA458811" s="106"/>
      <c r="EQB458811" s="106"/>
      <c r="EQC458811" s="106"/>
      <c r="EQD458811" s="106"/>
      <c r="EQE458811" s="106"/>
      <c r="EQK458811" s="106"/>
      <c r="EQL458811" s="106"/>
      <c r="EQM458811" s="106"/>
      <c r="EQN458811" s="106"/>
      <c r="EQO458811" s="106"/>
      <c r="EZW458811" s="106"/>
      <c r="EZX458811" s="106"/>
      <c r="EZY458811" s="106"/>
      <c r="EZZ458811" s="106"/>
      <c r="FAA458811" s="106"/>
      <c r="FAG458811" s="106"/>
      <c r="FAH458811" s="106"/>
      <c r="FAI458811" s="106"/>
      <c r="FAJ458811" s="106"/>
      <c r="FAK458811" s="106"/>
      <c r="FJS458811" s="106"/>
      <c r="FJT458811" s="106"/>
      <c r="FJU458811" s="106"/>
      <c r="FJV458811" s="106"/>
      <c r="FJW458811" s="106"/>
      <c r="FKC458811" s="106"/>
      <c r="FKD458811" s="106"/>
      <c r="FKE458811" s="106"/>
      <c r="FKF458811" s="106"/>
      <c r="FKG458811" s="106"/>
      <c r="FTO458811" s="106"/>
      <c r="FTP458811" s="106"/>
      <c r="FTQ458811" s="106"/>
      <c r="FTR458811" s="106"/>
      <c r="FTS458811" s="106"/>
      <c r="FTY458811" s="106"/>
      <c r="FTZ458811" s="106"/>
      <c r="FUA458811" s="106"/>
      <c r="FUB458811" s="106"/>
      <c r="FUC458811" s="106"/>
      <c r="GDK458811" s="106"/>
      <c r="GDL458811" s="106"/>
      <c r="GDM458811" s="106"/>
      <c r="GDN458811" s="106"/>
      <c r="GDO458811" s="106"/>
      <c r="GDU458811" s="106"/>
      <c r="GDV458811" s="106"/>
      <c r="GDW458811" s="106"/>
      <c r="GDX458811" s="106"/>
      <c r="GDY458811" s="106"/>
      <c r="GNG458811" s="106"/>
      <c r="GNH458811" s="106"/>
      <c r="GNI458811" s="106"/>
      <c r="GNJ458811" s="106"/>
      <c r="GNK458811" s="106"/>
      <c r="GNQ458811" s="106"/>
      <c r="GNR458811" s="106"/>
      <c r="GNS458811" s="106"/>
      <c r="GNT458811" s="106"/>
      <c r="GNU458811" s="106"/>
      <c r="GXC458811" s="106"/>
      <c r="GXD458811" s="106"/>
      <c r="GXE458811" s="106"/>
      <c r="GXF458811" s="106"/>
      <c r="GXG458811" s="106"/>
      <c r="GXM458811" s="106"/>
      <c r="GXN458811" s="106"/>
      <c r="GXO458811" s="106"/>
      <c r="GXP458811" s="106"/>
      <c r="GXQ458811" s="106"/>
      <c r="HGY458811" s="106"/>
      <c r="HGZ458811" s="106"/>
      <c r="HHA458811" s="106"/>
      <c r="HHB458811" s="106"/>
      <c r="HHC458811" s="106"/>
      <c r="HHI458811" s="106"/>
      <c r="HHJ458811" s="106"/>
      <c r="HHK458811" s="106"/>
      <c r="HHL458811" s="106"/>
      <c r="HHM458811" s="106"/>
      <c r="HQU458811" s="106"/>
      <c r="HQV458811" s="106"/>
      <c r="HQW458811" s="106"/>
      <c r="HQX458811" s="106"/>
      <c r="HQY458811" s="106"/>
      <c r="HRE458811" s="106"/>
      <c r="HRF458811" s="106"/>
      <c r="HRG458811" s="106"/>
      <c r="HRH458811" s="106"/>
      <c r="HRI458811" s="106"/>
      <c r="IAQ458811" s="106"/>
      <c r="IAR458811" s="106"/>
      <c r="IAS458811" s="106"/>
      <c r="IAT458811" s="106"/>
      <c r="IAU458811" s="106"/>
      <c r="IBA458811" s="106"/>
      <c r="IBB458811" s="106"/>
      <c r="IBC458811" s="106"/>
      <c r="IBD458811" s="106"/>
      <c r="IBE458811" s="106"/>
      <c r="IKM458811" s="106"/>
      <c r="IKN458811" s="106"/>
      <c r="IKO458811" s="106"/>
      <c r="IKP458811" s="106"/>
      <c r="IKQ458811" s="106"/>
      <c r="IKW458811" s="106"/>
      <c r="IKX458811" s="106"/>
      <c r="IKY458811" s="106"/>
      <c r="IKZ458811" s="106"/>
      <c r="ILA458811" s="106"/>
      <c r="IUI458811" s="106"/>
      <c r="IUJ458811" s="106"/>
      <c r="IUK458811" s="106"/>
      <c r="IUL458811" s="106"/>
      <c r="IUM458811" s="106"/>
      <c r="IUS458811" s="106"/>
      <c r="IUT458811" s="106"/>
      <c r="IUU458811" s="106"/>
      <c r="IUV458811" s="106"/>
      <c r="IUW458811" s="106"/>
      <c r="JEE458811" s="106"/>
      <c r="JEF458811" s="106"/>
      <c r="JEG458811" s="106"/>
      <c r="JEH458811" s="106"/>
      <c r="JEI458811" s="106"/>
      <c r="JEO458811" s="106"/>
      <c r="JEP458811" s="106"/>
      <c r="JEQ458811" s="106"/>
      <c r="JER458811" s="106"/>
      <c r="JES458811" s="106"/>
      <c r="JOA458811" s="106"/>
      <c r="JOB458811" s="106"/>
      <c r="JOC458811" s="106"/>
      <c r="JOD458811" s="106"/>
      <c r="JOE458811" s="106"/>
      <c r="JOK458811" s="106"/>
      <c r="JOL458811" s="106"/>
      <c r="JOM458811" s="106"/>
      <c r="JON458811" s="106"/>
      <c r="JOO458811" s="106"/>
      <c r="JXW458811" s="106"/>
      <c r="JXX458811" s="106"/>
      <c r="JXY458811" s="106"/>
      <c r="JXZ458811" s="106"/>
      <c r="JYA458811" s="106"/>
      <c r="JYG458811" s="106"/>
      <c r="JYH458811" s="106"/>
      <c r="JYI458811" s="106"/>
      <c r="JYJ458811" s="106"/>
      <c r="JYK458811" s="106"/>
      <c r="KHS458811" s="106"/>
      <c r="KHT458811" s="106"/>
      <c r="KHU458811" s="106"/>
      <c r="KHV458811" s="106"/>
      <c r="KHW458811" s="106"/>
      <c r="KIC458811" s="106"/>
      <c r="KID458811" s="106"/>
      <c r="KIE458811" s="106"/>
      <c r="KIF458811" s="106"/>
      <c r="KIG458811" s="106"/>
      <c r="KRO458811" s="106"/>
      <c r="KRP458811" s="106"/>
      <c r="KRQ458811" s="106"/>
      <c r="KRR458811" s="106"/>
      <c r="KRS458811" s="106"/>
      <c r="KRY458811" s="106"/>
      <c r="KRZ458811" s="106"/>
      <c r="KSA458811" s="106"/>
      <c r="KSB458811" s="106"/>
      <c r="KSC458811" s="106"/>
      <c r="LBK458811" s="106"/>
      <c r="LBL458811" s="106"/>
      <c r="LBM458811" s="106"/>
      <c r="LBN458811" s="106"/>
      <c r="LBO458811" s="106"/>
      <c r="LBU458811" s="106"/>
      <c r="LBV458811" s="106"/>
      <c r="LBW458811" s="106"/>
      <c r="LBX458811" s="106"/>
      <c r="LBY458811" s="106"/>
      <c r="LLG458811" s="106"/>
      <c r="LLH458811" s="106"/>
      <c r="LLI458811" s="106"/>
      <c r="LLJ458811" s="106"/>
      <c r="LLK458811" s="106"/>
      <c r="LLQ458811" s="106"/>
      <c r="LLR458811" s="106"/>
      <c r="LLS458811" s="106"/>
      <c r="LLT458811" s="106"/>
      <c r="LLU458811" s="106"/>
      <c r="LVC458811" s="106"/>
      <c r="LVD458811" s="106"/>
      <c r="LVE458811" s="106"/>
      <c r="LVF458811" s="106"/>
      <c r="LVG458811" s="106"/>
      <c r="LVM458811" s="106"/>
      <c r="LVN458811" s="106"/>
      <c r="LVO458811" s="106"/>
      <c r="LVP458811" s="106"/>
      <c r="LVQ458811" s="106"/>
      <c r="MEY458811" s="106"/>
      <c r="MEZ458811" s="106"/>
      <c r="MFA458811" s="106"/>
      <c r="MFB458811" s="106"/>
      <c r="MFC458811" s="106"/>
      <c r="MFI458811" s="106"/>
      <c r="MFJ458811" s="106"/>
      <c r="MFK458811" s="106"/>
      <c r="MFL458811" s="106"/>
      <c r="MFM458811" s="106"/>
      <c r="MOU458811" s="106"/>
      <c r="MOV458811" s="106"/>
      <c r="MOW458811" s="106"/>
      <c r="MOX458811" s="106"/>
      <c r="MOY458811" s="106"/>
      <c r="MPE458811" s="106"/>
      <c r="MPF458811" s="106"/>
      <c r="MPG458811" s="106"/>
      <c r="MPH458811" s="106"/>
      <c r="MPI458811" s="106"/>
      <c r="MYQ458811" s="106"/>
      <c r="MYR458811" s="106"/>
      <c r="MYS458811" s="106"/>
      <c r="MYT458811" s="106"/>
      <c r="MYU458811" s="106"/>
      <c r="MZA458811" s="106"/>
      <c r="MZB458811" s="106"/>
      <c r="MZC458811" s="106"/>
      <c r="MZD458811" s="106"/>
      <c r="MZE458811" s="106"/>
      <c r="NIM458811" s="106"/>
      <c r="NIN458811" s="106"/>
      <c r="NIO458811" s="106"/>
      <c r="NIP458811" s="106"/>
      <c r="NIQ458811" s="106"/>
      <c r="NIW458811" s="106"/>
      <c r="NIX458811" s="106"/>
      <c r="NIY458811" s="106"/>
      <c r="NIZ458811" s="106"/>
      <c r="NJA458811" s="106"/>
      <c r="NSI458811" s="106"/>
      <c r="NSJ458811" s="106"/>
      <c r="NSK458811" s="106"/>
      <c r="NSL458811" s="106"/>
      <c r="NSM458811" s="106"/>
      <c r="NSS458811" s="106"/>
      <c r="NST458811" s="106"/>
      <c r="NSU458811" s="106"/>
      <c r="NSV458811" s="106"/>
      <c r="NSW458811" s="106"/>
      <c r="OCE458811" s="106"/>
      <c r="OCF458811" s="106"/>
      <c r="OCG458811" s="106"/>
      <c r="OCH458811" s="106"/>
      <c r="OCI458811" s="106"/>
      <c r="OCO458811" s="106"/>
      <c r="OCP458811" s="106"/>
      <c r="OCQ458811" s="106"/>
      <c r="OCR458811" s="106"/>
      <c r="OCS458811" s="106"/>
      <c r="OMA458811" s="106"/>
      <c r="OMB458811" s="106"/>
      <c r="OMC458811" s="106"/>
      <c r="OMD458811" s="106"/>
      <c r="OME458811" s="106"/>
      <c r="OMK458811" s="106"/>
      <c r="OML458811" s="106"/>
      <c r="OMM458811" s="106"/>
      <c r="OMN458811" s="106"/>
      <c r="OMO458811" s="106"/>
      <c r="OVW458811" s="106"/>
      <c r="OVX458811" s="106"/>
      <c r="OVY458811" s="106"/>
      <c r="OVZ458811" s="106"/>
      <c r="OWA458811" s="106"/>
      <c r="OWG458811" s="106"/>
      <c r="OWH458811" s="106"/>
      <c r="OWI458811" s="106"/>
      <c r="OWJ458811" s="106"/>
      <c r="OWK458811" s="106"/>
      <c r="PFS458811" s="106"/>
      <c r="PFT458811" s="106"/>
      <c r="PFU458811" s="106"/>
      <c r="PFV458811" s="106"/>
      <c r="PFW458811" s="106"/>
      <c r="PGC458811" s="106"/>
      <c r="PGD458811" s="106"/>
      <c r="PGE458811" s="106"/>
      <c r="PGF458811" s="106"/>
      <c r="PGG458811" s="106"/>
      <c r="PPO458811" s="106"/>
      <c r="PPP458811" s="106"/>
      <c r="PPQ458811" s="106"/>
      <c r="PPR458811" s="106"/>
      <c r="PPS458811" s="106"/>
      <c r="PPY458811" s="106"/>
      <c r="PPZ458811" s="106"/>
      <c r="PQA458811" s="106"/>
      <c r="PQB458811" s="106"/>
      <c r="PQC458811" s="106"/>
      <c r="PZK458811" s="106"/>
      <c r="PZL458811" s="106"/>
      <c r="PZM458811" s="106"/>
      <c r="PZN458811" s="106"/>
      <c r="PZO458811" s="106"/>
      <c r="PZU458811" s="106"/>
      <c r="PZV458811" s="106"/>
      <c r="PZW458811" s="106"/>
      <c r="PZX458811" s="106"/>
      <c r="PZY458811" s="106"/>
      <c r="QJG458811" s="106"/>
      <c r="QJH458811" s="106"/>
      <c r="QJI458811" s="106"/>
      <c r="QJJ458811" s="106"/>
      <c r="QJK458811" s="106"/>
      <c r="QJQ458811" s="106"/>
      <c r="QJR458811" s="106"/>
      <c r="QJS458811" s="106"/>
      <c r="QJT458811" s="106"/>
      <c r="QJU458811" s="106"/>
      <c r="QTC458811" s="106"/>
      <c r="QTD458811" s="106"/>
      <c r="QTE458811" s="106"/>
      <c r="QTF458811" s="106"/>
      <c r="QTG458811" s="106"/>
      <c r="QTM458811" s="106"/>
      <c r="QTN458811" s="106"/>
      <c r="QTO458811" s="106"/>
      <c r="QTP458811" s="106"/>
      <c r="QTQ458811" s="106"/>
      <c r="RCY458811" s="106"/>
      <c r="RCZ458811" s="106"/>
      <c r="RDA458811" s="106"/>
      <c r="RDB458811" s="106"/>
      <c r="RDC458811" s="106"/>
      <c r="RDI458811" s="106"/>
      <c r="RDJ458811" s="106"/>
      <c r="RDK458811" s="106"/>
      <c r="RDL458811" s="106"/>
      <c r="RDM458811" s="106"/>
      <c r="RMU458811" s="106"/>
      <c r="RMV458811" s="106"/>
      <c r="RMW458811" s="106"/>
      <c r="RMX458811" s="106"/>
      <c r="RMY458811" s="106"/>
      <c r="RNE458811" s="106"/>
      <c r="RNF458811" s="106"/>
      <c r="RNG458811" s="106"/>
      <c r="RNH458811" s="106"/>
      <c r="RNI458811" s="106"/>
      <c r="RWQ458811" s="106"/>
      <c r="RWR458811" s="106"/>
      <c r="RWS458811" s="106"/>
      <c r="RWT458811" s="106"/>
      <c r="RWU458811" s="106"/>
      <c r="RXA458811" s="106"/>
      <c r="RXB458811" s="106"/>
      <c r="RXC458811" s="106"/>
      <c r="RXD458811" s="106"/>
      <c r="RXE458811" s="106"/>
      <c r="SGM458811" s="106"/>
      <c r="SGN458811" s="106"/>
      <c r="SGO458811" s="106"/>
      <c r="SGP458811" s="106"/>
      <c r="SGQ458811" s="106"/>
      <c r="SGW458811" s="106"/>
      <c r="SGX458811" s="106"/>
      <c r="SGY458811" s="106"/>
      <c r="SGZ458811" s="106"/>
      <c r="SHA458811" s="106"/>
      <c r="SQI458811" s="106"/>
      <c r="SQJ458811" s="106"/>
      <c r="SQK458811" s="106"/>
      <c r="SQL458811" s="106"/>
      <c r="SQM458811" s="106"/>
      <c r="SQS458811" s="106"/>
      <c r="SQT458811" s="106"/>
      <c r="SQU458811" s="106"/>
      <c r="SQV458811" s="106"/>
      <c r="SQW458811" s="106"/>
      <c r="TAE458811" s="106"/>
      <c r="TAF458811" s="106"/>
      <c r="TAG458811" s="106"/>
      <c r="TAH458811" s="106"/>
      <c r="TAI458811" s="106"/>
      <c r="TAO458811" s="106"/>
      <c r="TAP458811" s="106"/>
      <c r="TAQ458811" s="106"/>
      <c r="TAR458811" s="106"/>
      <c r="TAS458811" s="106"/>
      <c r="TKA458811" s="106"/>
      <c r="TKB458811" s="106"/>
      <c r="TKC458811" s="106"/>
      <c r="TKD458811" s="106"/>
      <c r="TKE458811" s="106"/>
      <c r="TKK458811" s="106"/>
      <c r="TKL458811" s="106"/>
      <c r="TKM458811" s="106"/>
      <c r="TKN458811" s="106"/>
      <c r="TKO458811" s="106"/>
      <c r="TTW458811" s="106"/>
      <c r="TTX458811" s="106"/>
      <c r="TTY458811" s="106"/>
      <c r="TTZ458811" s="106"/>
      <c r="TUA458811" s="106"/>
      <c r="TUG458811" s="106"/>
      <c r="TUH458811" s="106"/>
      <c r="TUI458811" s="106"/>
      <c r="TUJ458811" s="106"/>
      <c r="TUK458811" s="106"/>
      <c r="UDS458811" s="106"/>
      <c r="UDT458811" s="106"/>
      <c r="UDU458811" s="106"/>
      <c r="UDV458811" s="106"/>
      <c r="UDW458811" s="106"/>
      <c r="UEC458811" s="106"/>
      <c r="UED458811" s="106"/>
      <c r="UEE458811" s="106"/>
      <c r="UEF458811" s="106"/>
      <c r="UEG458811" s="106"/>
      <c r="UNO458811" s="106"/>
      <c r="UNP458811" s="106"/>
      <c r="UNQ458811" s="106"/>
      <c r="UNR458811" s="106"/>
      <c r="UNS458811" s="106"/>
      <c r="UNY458811" s="106"/>
      <c r="UNZ458811" s="106"/>
      <c r="UOA458811" s="106"/>
      <c r="UOB458811" s="106"/>
      <c r="UOC458811" s="106"/>
      <c r="UXK458811" s="106"/>
      <c r="UXL458811" s="106"/>
      <c r="UXM458811" s="106"/>
      <c r="UXN458811" s="106"/>
      <c r="UXO458811" s="106"/>
      <c r="UXU458811" s="106"/>
      <c r="UXV458811" s="106"/>
      <c r="UXW458811" s="106"/>
      <c r="UXX458811" s="106"/>
      <c r="UXY458811" s="106"/>
      <c r="VHG458811" s="106"/>
      <c r="VHH458811" s="106"/>
      <c r="VHI458811" s="106"/>
      <c r="VHJ458811" s="106"/>
      <c r="VHK458811" s="106"/>
      <c r="VHQ458811" s="106"/>
      <c r="VHR458811" s="106"/>
      <c r="VHS458811" s="106"/>
      <c r="VHT458811" s="106"/>
      <c r="VHU458811" s="106"/>
      <c r="VRC458811" s="106"/>
      <c r="VRD458811" s="106"/>
      <c r="VRE458811" s="106"/>
      <c r="VRF458811" s="106"/>
      <c r="VRG458811" s="106"/>
      <c r="VRM458811" s="106"/>
      <c r="VRN458811" s="106"/>
      <c r="VRO458811" s="106"/>
      <c r="VRP458811" s="106"/>
      <c r="VRQ458811" s="106"/>
      <c r="WAY458811" s="106"/>
      <c r="WAZ458811" s="106"/>
      <c r="WBA458811" s="106"/>
      <c r="WBB458811" s="106"/>
      <c r="WBC458811" s="106"/>
      <c r="WBI458811" s="106"/>
      <c r="WBJ458811" s="106"/>
      <c r="WBK458811" s="106"/>
      <c r="WBL458811" s="106"/>
      <c r="WBM458811" s="106"/>
      <c r="WKU458811" s="106"/>
      <c r="WKV458811" s="106"/>
      <c r="WKW458811" s="106"/>
      <c r="WKX458811" s="106"/>
      <c r="WKY458811" s="106"/>
      <c r="WLE458811" s="106"/>
      <c r="WLF458811" s="106"/>
      <c r="WLG458811" s="106"/>
      <c r="WLH458811" s="106"/>
      <c r="WLI458811" s="106"/>
      <c r="WUQ458811" s="106"/>
      <c r="WUR458811" s="106"/>
      <c r="WUS458811" s="106"/>
      <c r="WUT458811" s="106"/>
      <c r="WUU458811" s="106"/>
      <c r="WVA458811" s="106"/>
      <c r="WVB458811" s="106"/>
      <c r="WVC458811" s="106"/>
      <c r="WVD458811" s="106"/>
      <c r="WVE458811" s="106"/>
    </row>
    <row r="458812" spans="457:1021 1225:2045 2249:3069 3273:4093 4297:5117 5321:6141 6345:7165 7369:8189 8393:9213 9417:10237 10441:11261 11465:12285 12489:13309 13513:14333 14537:15357 15561:16125" hidden="1" x14ac:dyDescent="0.15">
      <c r="SA458812" s="106"/>
      <c r="SB458812" s="106"/>
      <c r="SC458812" s="106"/>
      <c r="SD458812" s="106"/>
      <c r="SE458812" s="106"/>
      <c r="SK458812" s="106"/>
      <c r="SL458812" s="106"/>
      <c r="SM458812" s="106"/>
      <c r="SN458812" s="106"/>
      <c r="SO458812" s="106"/>
      <c r="ABW458812" s="106"/>
      <c r="ABX458812" s="106"/>
      <c r="ABY458812" s="106"/>
      <c r="ABZ458812" s="106"/>
      <c r="ACA458812" s="106"/>
      <c r="ACG458812" s="106"/>
      <c r="ACH458812" s="106"/>
      <c r="ACI458812" s="106"/>
      <c r="ACJ458812" s="106"/>
      <c r="ACK458812" s="106"/>
      <c r="ALS458812" s="106"/>
      <c r="ALT458812" s="106"/>
      <c r="ALU458812" s="106"/>
      <c r="ALV458812" s="106"/>
      <c r="ALW458812" s="106"/>
      <c r="AMC458812" s="106"/>
      <c r="AMD458812" s="106"/>
      <c r="AME458812" s="106"/>
      <c r="AMF458812" s="106"/>
      <c r="AMG458812" s="106"/>
      <c r="AVO458812" s="106"/>
      <c r="AVP458812" s="106"/>
      <c r="AVQ458812" s="106"/>
      <c r="AVR458812" s="106"/>
      <c r="AVS458812" s="106"/>
      <c r="AVY458812" s="106"/>
      <c r="AVZ458812" s="106"/>
      <c r="AWA458812" s="106"/>
      <c r="AWB458812" s="106"/>
      <c r="AWC458812" s="106"/>
      <c r="BFK458812" s="106"/>
      <c r="BFL458812" s="106"/>
      <c r="BFM458812" s="106"/>
      <c r="BFN458812" s="106"/>
      <c r="BFO458812" s="106"/>
      <c r="BFU458812" s="106"/>
      <c r="BFV458812" s="106"/>
      <c r="BFW458812" s="106"/>
      <c r="BFX458812" s="106"/>
      <c r="BFY458812" s="106"/>
      <c r="BPG458812" s="106"/>
      <c r="BPH458812" s="106"/>
      <c r="BPI458812" s="106"/>
      <c r="BPJ458812" s="106"/>
      <c r="BPK458812" s="106"/>
      <c r="BPQ458812" s="106"/>
      <c r="BPR458812" s="106"/>
      <c r="BPS458812" s="106"/>
      <c r="BPT458812" s="106"/>
      <c r="BPU458812" s="106"/>
      <c r="BZC458812" s="106"/>
      <c r="BZD458812" s="106"/>
      <c r="BZE458812" s="106"/>
      <c r="BZF458812" s="106"/>
      <c r="BZG458812" s="106"/>
      <c r="BZM458812" s="106"/>
      <c r="BZN458812" s="106"/>
      <c r="BZO458812" s="106"/>
      <c r="BZP458812" s="106"/>
      <c r="BZQ458812" s="106"/>
      <c r="CIY458812" s="106"/>
      <c r="CIZ458812" s="106"/>
      <c r="CJA458812" s="106"/>
      <c r="CJB458812" s="106"/>
      <c r="CJC458812" s="106"/>
      <c r="CJI458812" s="106"/>
      <c r="CJJ458812" s="106"/>
      <c r="CJK458812" s="106"/>
      <c r="CJL458812" s="106"/>
      <c r="CJM458812" s="106"/>
      <c r="CSU458812" s="106"/>
      <c r="CSV458812" s="106"/>
      <c r="CSW458812" s="106"/>
      <c r="CSX458812" s="106"/>
      <c r="CSY458812" s="106"/>
      <c r="CTE458812" s="106"/>
      <c r="CTF458812" s="106"/>
      <c r="CTG458812" s="106"/>
      <c r="CTH458812" s="106"/>
      <c r="CTI458812" s="106"/>
      <c r="DCQ458812" s="106"/>
      <c r="DCR458812" s="106"/>
      <c r="DCS458812" s="106"/>
      <c r="DCT458812" s="106"/>
      <c r="DCU458812" s="106"/>
      <c r="DDA458812" s="106"/>
      <c r="DDB458812" s="106"/>
      <c r="DDC458812" s="106"/>
      <c r="DDD458812" s="106"/>
      <c r="DDE458812" s="106"/>
      <c r="DMM458812" s="106"/>
      <c r="DMN458812" s="106"/>
      <c r="DMO458812" s="106"/>
      <c r="DMP458812" s="106"/>
      <c r="DMQ458812" s="106"/>
      <c r="DMW458812" s="106"/>
      <c r="DMX458812" s="106"/>
      <c r="DMY458812" s="106"/>
      <c r="DMZ458812" s="106"/>
      <c r="DNA458812" s="106"/>
      <c r="DWI458812" s="106"/>
      <c r="DWJ458812" s="106"/>
      <c r="DWK458812" s="106"/>
      <c r="DWL458812" s="106"/>
      <c r="DWM458812" s="106"/>
      <c r="DWS458812" s="106"/>
      <c r="DWT458812" s="106"/>
      <c r="DWU458812" s="106"/>
      <c r="DWV458812" s="106"/>
      <c r="DWW458812" s="106"/>
      <c r="EGE458812" s="106"/>
      <c r="EGF458812" s="106"/>
      <c r="EGG458812" s="106"/>
      <c r="EGH458812" s="106"/>
      <c r="EGI458812" s="106"/>
      <c r="EGO458812" s="106"/>
      <c r="EGP458812" s="106"/>
      <c r="EGQ458812" s="106"/>
      <c r="EGR458812" s="106"/>
      <c r="EGS458812" s="106"/>
      <c r="EQA458812" s="106"/>
      <c r="EQB458812" s="106"/>
      <c r="EQC458812" s="106"/>
      <c r="EQD458812" s="106"/>
      <c r="EQE458812" s="106"/>
      <c r="EQK458812" s="106"/>
      <c r="EQL458812" s="106"/>
      <c r="EQM458812" s="106"/>
      <c r="EQN458812" s="106"/>
      <c r="EQO458812" s="106"/>
      <c r="EZW458812" s="106"/>
      <c r="EZX458812" s="106"/>
      <c r="EZY458812" s="106"/>
      <c r="EZZ458812" s="106"/>
      <c r="FAA458812" s="106"/>
      <c r="FAG458812" s="106"/>
      <c r="FAH458812" s="106"/>
      <c r="FAI458812" s="106"/>
      <c r="FAJ458812" s="106"/>
      <c r="FAK458812" s="106"/>
      <c r="FJS458812" s="106"/>
      <c r="FJT458812" s="106"/>
      <c r="FJU458812" s="106"/>
      <c r="FJV458812" s="106"/>
      <c r="FJW458812" s="106"/>
      <c r="FKC458812" s="106"/>
      <c r="FKD458812" s="106"/>
      <c r="FKE458812" s="106"/>
      <c r="FKF458812" s="106"/>
      <c r="FKG458812" s="106"/>
      <c r="FTO458812" s="106"/>
      <c r="FTP458812" s="106"/>
      <c r="FTQ458812" s="106"/>
      <c r="FTR458812" s="106"/>
      <c r="FTS458812" s="106"/>
      <c r="FTY458812" s="106"/>
      <c r="FTZ458812" s="106"/>
      <c r="FUA458812" s="106"/>
      <c r="FUB458812" s="106"/>
      <c r="FUC458812" s="106"/>
      <c r="GDK458812" s="106"/>
      <c r="GDL458812" s="106"/>
      <c r="GDM458812" s="106"/>
      <c r="GDN458812" s="106"/>
      <c r="GDO458812" s="106"/>
      <c r="GDU458812" s="106"/>
      <c r="GDV458812" s="106"/>
      <c r="GDW458812" s="106"/>
      <c r="GDX458812" s="106"/>
      <c r="GDY458812" s="106"/>
      <c r="GNG458812" s="106"/>
      <c r="GNH458812" s="106"/>
      <c r="GNI458812" s="106"/>
      <c r="GNJ458812" s="106"/>
      <c r="GNK458812" s="106"/>
      <c r="GNQ458812" s="106"/>
      <c r="GNR458812" s="106"/>
      <c r="GNS458812" s="106"/>
      <c r="GNT458812" s="106"/>
      <c r="GNU458812" s="106"/>
      <c r="GXC458812" s="106"/>
      <c r="GXD458812" s="106"/>
      <c r="GXE458812" s="106"/>
      <c r="GXF458812" s="106"/>
      <c r="GXG458812" s="106"/>
      <c r="GXM458812" s="106"/>
      <c r="GXN458812" s="106"/>
      <c r="GXO458812" s="106"/>
      <c r="GXP458812" s="106"/>
      <c r="GXQ458812" s="106"/>
      <c r="HGY458812" s="106"/>
      <c r="HGZ458812" s="106"/>
      <c r="HHA458812" s="106"/>
      <c r="HHB458812" s="106"/>
      <c r="HHC458812" s="106"/>
      <c r="HHI458812" s="106"/>
      <c r="HHJ458812" s="106"/>
      <c r="HHK458812" s="106"/>
      <c r="HHL458812" s="106"/>
      <c r="HHM458812" s="106"/>
      <c r="HQU458812" s="106"/>
      <c r="HQV458812" s="106"/>
      <c r="HQW458812" s="106"/>
      <c r="HQX458812" s="106"/>
      <c r="HQY458812" s="106"/>
      <c r="HRE458812" s="106"/>
      <c r="HRF458812" s="106"/>
      <c r="HRG458812" s="106"/>
      <c r="HRH458812" s="106"/>
      <c r="HRI458812" s="106"/>
      <c r="IAQ458812" s="106"/>
      <c r="IAR458812" s="106"/>
      <c r="IAS458812" s="106"/>
      <c r="IAT458812" s="106"/>
      <c r="IAU458812" s="106"/>
      <c r="IBA458812" s="106"/>
      <c r="IBB458812" s="106"/>
      <c r="IBC458812" s="106"/>
      <c r="IBD458812" s="106"/>
      <c r="IBE458812" s="106"/>
      <c r="IKM458812" s="106"/>
      <c r="IKN458812" s="106"/>
      <c r="IKO458812" s="106"/>
      <c r="IKP458812" s="106"/>
      <c r="IKQ458812" s="106"/>
      <c r="IKW458812" s="106"/>
      <c r="IKX458812" s="106"/>
      <c r="IKY458812" s="106"/>
      <c r="IKZ458812" s="106"/>
      <c r="ILA458812" s="106"/>
      <c r="IUI458812" s="106"/>
      <c r="IUJ458812" s="106"/>
      <c r="IUK458812" s="106"/>
      <c r="IUL458812" s="106"/>
      <c r="IUM458812" s="106"/>
      <c r="IUS458812" s="106"/>
      <c r="IUT458812" s="106"/>
      <c r="IUU458812" s="106"/>
      <c r="IUV458812" s="106"/>
      <c r="IUW458812" s="106"/>
      <c r="JEE458812" s="106"/>
      <c r="JEF458812" s="106"/>
      <c r="JEG458812" s="106"/>
      <c r="JEH458812" s="106"/>
      <c r="JEI458812" s="106"/>
      <c r="JEO458812" s="106"/>
      <c r="JEP458812" s="106"/>
      <c r="JEQ458812" s="106"/>
      <c r="JER458812" s="106"/>
      <c r="JES458812" s="106"/>
      <c r="JOA458812" s="106"/>
      <c r="JOB458812" s="106"/>
      <c r="JOC458812" s="106"/>
      <c r="JOD458812" s="106"/>
      <c r="JOE458812" s="106"/>
      <c r="JOK458812" s="106"/>
      <c r="JOL458812" s="106"/>
      <c r="JOM458812" s="106"/>
      <c r="JON458812" s="106"/>
      <c r="JOO458812" s="106"/>
      <c r="JXW458812" s="106"/>
      <c r="JXX458812" s="106"/>
      <c r="JXY458812" s="106"/>
      <c r="JXZ458812" s="106"/>
      <c r="JYA458812" s="106"/>
      <c r="JYG458812" s="106"/>
      <c r="JYH458812" s="106"/>
      <c r="JYI458812" s="106"/>
      <c r="JYJ458812" s="106"/>
      <c r="JYK458812" s="106"/>
      <c r="KHS458812" s="106"/>
      <c r="KHT458812" s="106"/>
      <c r="KHU458812" s="106"/>
      <c r="KHV458812" s="106"/>
      <c r="KHW458812" s="106"/>
      <c r="KIC458812" s="106"/>
      <c r="KID458812" s="106"/>
      <c r="KIE458812" s="106"/>
      <c r="KIF458812" s="106"/>
      <c r="KIG458812" s="106"/>
      <c r="KRO458812" s="106"/>
      <c r="KRP458812" s="106"/>
      <c r="KRQ458812" s="106"/>
      <c r="KRR458812" s="106"/>
      <c r="KRS458812" s="106"/>
      <c r="KRY458812" s="106"/>
      <c r="KRZ458812" s="106"/>
      <c r="KSA458812" s="106"/>
      <c r="KSB458812" s="106"/>
      <c r="KSC458812" s="106"/>
      <c r="LBK458812" s="106"/>
      <c r="LBL458812" s="106"/>
      <c r="LBM458812" s="106"/>
      <c r="LBN458812" s="106"/>
      <c r="LBO458812" s="106"/>
      <c r="LBU458812" s="106"/>
      <c r="LBV458812" s="106"/>
      <c r="LBW458812" s="106"/>
      <c r="LBX458812" s="106"/>
      <c r="LBY458812" s="106"/>
      <c r="LLG458812" s="106"/>
      <c r="LLH458812" s="106"/>
      <c r="LLI458812" s="106"/>
      <c r="LLJ458812" s="106"/>
      <c r="LLK458812" s="106"/>
      <c r="LLQ458812" s="106"/>
      <c r="LLR458812" s="106"/>
      <c r="LLS458812" s="106"/>
      <c r="LLT458812" s="106"/>
      <c r="LLU458812" s="106"/>
      <c r="LVC458812" s="106"/>
      <c r="LVD458812" s="106"/>
      <c r="LVE458812" s="106"/>
      <c r="LVF458812" s="106"/>
      <c r="LVG458812" s="106"/>
      <c r="LVM458812" s="106"/>
      <c r="LVN458812" s="106"/>
      <c r="LVO458812" s="106"/>
      <c r="LVP458812" s="106"/>
      <c r="LVQ458812" s="106"/>
      <c r="MEY458812" s="106"/>
      <c r="MEZ458812" s="106"/>
      <c r="MFA458812" s="106"/>
      <c r="MFB458812" s="106"/>
      <c r="MFC458812" s="106"/>
      <c r="MFI458812" s="106"/>
      <c r="MFJ458812" s="106"/>
      <c r="MFK458812" s="106"/>
      <c r="MFL458812" s="106"/>
      <c r="MFM458812" s="106"/>
      <c r="MOU458812" s="106"/>
      <c r="MOV458812" s="106"/>
      <c r="MOW458812" s="106"/>
      <c r="MOX458812" s="106"/>
      <c r="MOY458812" s="106"/>
      <c r="MPE458812" s="106"/>
      <c r="MPF458812" s="106"/>
      <c r="MPG458812" s="106"/>
      <c r="MPH458812" s="106"/>
      <c r="MPI458812" s="106"/>
      <c r="MYQ458812" s="106"/>
      <c r="MYR458812" s="106"/>
      <c r="MYS458812" s="106"/>
      <c r="MYT458812" s="106"/>
      <c r="MYU458812" s="106"/>
      <c r="MZA458812" s="106"/>
      <c r="MZB458812" s="106"/>
      <c r="MZC458812" s="106"/>
      <c r="MZD458812" s="106"/>
      <c r="MZE458812" s="106"/>
      <c r="NIM458812" s="106"/>
      <c r="NIN458812" s="106"/>
      <c r="NIO458812" s="106"/>
      <c r="NIP458812" s="106"/>
      <c r="NIQ458812" s="106"/>
      <c r="NIW458812" s="106"/>
      <c r="NIX458812" s="106"/>
      <c r="NIY458812" s="106"/>
      <c r="NIZ458812" s="106"/>
      <c r="NJA458812" s="106"/>
      <c r="NSI458812" s="106"/>
      <c r="NSJ458812" s="106"/>
      <c r="NSK458812" s="106"/>
      <c r="NSL458812" s="106"/>
      <c r="NSM458812" s="106"/>
      <c r="NSS458812" s="106"/>
      <c r="NST458812" s="106"/>
      <c r="NSU458812" s="106"/>
      <c r="NSV458812" s="106"/>
      <c r="NSW458812" s="106"/>
      <c r="OCE458812" s="106"/>
      <c r="OCF458812" s="106"/>
      <c r="OCG458812" s="106"/>
      <c r="OCH458812" s="106"/>
      <c r="OCI458812" s="106"/>
      <c r="OCO458812" s="106"/>
      <c r="OCP458812" s="106"/>
      <c r="OCQ458812" s="106"/>
      <c r="OCR458812" s="106"/>
      <c r="OCS458812" s="106"/>
      <c r="OMA458812" s="106"/>
      <c r="OMB458812" s="106"/>
      <c r="OMC458812" s="106"/>
      <c r="OMD458812" s="106"/>
      <c r="OME458812" s="106"/>
      <c r="OMK458812" s="106"/>
      <c r="OML458812" s="106"/>
      <c r="OMM458812" s="106"/>
      <c r="OMN458812" s="106"/>
      <c r="OMO458812" s="106"/>
      <c r="OVW458812" s="106"/>
      <c r="OVX458812" s="106"/>
      <c r="OVY458812" s="106"/>
      <c r="OVZ458812" s="106"/>
      <c r="OWA458812" s="106"/>
      <c r="OWG458812" s="106"/>
      <c r="OWH458812" s="106"/>
      <c r="OWI458812" s="106"/>
      <c r="OWJ458812" s="106"/>
      <c r="OWK458812" s="106"/>
      <c r="PFS458812" s="106"/>
      <c r="PFT458812" s="106"/>
      <c r="PFU458812" s="106"/>
      <c r="PFV458812" s="106"/>
      <c r="PFW458812" s="106"/>
      <c r="PGC458812" s="106"/>
      <c r="PGD458812" s="106"/>
      <c r="PGE458812" s="106"/>
      <c r="PGF458812" s="106"/>
      <c r="PGG458812" s="106"/>
      <c r="PPO458812" s="106"/>
      <c r="PPP458812" s="106"/>
      <c r="PPQ458812" s="106"/>
      <c r="PPR458812" s="106"/>
      <c r="PPS458812" s="106"/>
      <c r="PPY458812" s="106"/>
      <c r="PPZ458812" s="106"/>
      <c r="PQA458812" s="106"/>
      <c r="PQB458812" s="106"/>
      <c r="PQC458812" s="106"/>
      <c r="PZK458812" s="106"/>
      <c r="PZL458812" s="106"/>
      <c r="PZM458812" s="106"/>
      <c r="PZN458812" s="106"/>
      <c r="PZO458812" s="106"/>
      <c r="PZU458812" s="106"/>
      <c r="PZV458812" s="106"/>
      <c r="PZW458812" s="106"/>
      <c r="PZX458812" s="106"/>
      <c r="PZY458812" s="106"/>
      <c r="QJG458812" s="106"/>
      <c r="QJH458812" s="106"/>
      <c r="QJI458812" s="106"/>
      <c r="QJJ458812" s="106"/>
      <c r="QJK458812" s="106"/>
      <c r="QJQ458812" s="106"/>
      <c r="QJR458812" s="106"/>
      <c r="QJS458812" s="106"/>
      <c r="QJT458812" s="106"/>
      <c r="QJU458812" s="106"/>
      <c r="QTC458812" s="106"/>
      <c r="QTD458812" s="106"/>
      <c r="QTE458812" s="106"/>
      <c r="QTF458812" s="106"/>
      <c r="QTG458812" s="106"/>
      <c r="QTM458812" s="106"/>
      <c r="QTN458812" s="106"/>
      <c r="QTO458812" s="106"/>
      <c r="QTP458812" s="106"/>
      <c r="QTQ458812" s="106"/>
      <c r="RCY458812" s="106"/>
      <c r="RCZ458812" s="106"/>
      <c r="RDA458812" s="106"/>
      <c r="RDB458812" s="106"/>
      <c r="RDC458812" s="106"/>
      <c r="RDI458812" s="106"/>
      <c r="RDJ458812" s="106"/>
      <c r="RDK458812" s="106"/>
      <c r="RDL458812" s="106"/>
      <c r="RDM458812" s="106"/>
      <c r="RMU458812" s="106"/>
      <c r="RMV458812" s="106"/>
      <c r="RMW458812" s="106"/>
      <c r="RMX458812" s="106"/>
      <c r="RMY458812" s="106"/>
      <c r="RNE458812" s="106"/>
      <c r="RNF458812" s="106"/>
      <c r="RNG458812" s="106"/>
      <c r="RNH458812" s="106"/>
      <c r="RNI458812" s="106"/>
      <c r="RWQ458812" s="106"/>
      <c r="RWR458812" s="106"/>
      <c r="RWS458812" s="106"/>
      <c r="RWT458812" s="106"/>
      <c r="RWU458812" s="106"/>
      <c r="RXA458812" s="106"/>
      <c r="RXB458812" s="106"/>
      <c r="RXC458812" s="106"/>
      <c r="RXD458812" s="106"/>
      <c r="RXE458812" s="106"/>
      <c r="SGM458812" s="106"/>
      <c r="SGN458812" s="106"/>
      <c r="SGO458812" s="106"/>
      <c r="SGP458812" s="106"/>
      <c r="SGQ458812" s="106"/>
      <c r="SGW458812" s="106"/>
      <c r="SGX458812" s="106"/>
      <c r="SGY458812" s="106"/>
      <c r="SGZ458812" s="106"/>
      <c r="SHA458812" s="106"/>
      <c r="SQI458812" s="106"/>
      <c r="SQJ458812" s="106"/>
      <c r="SQK458812" s="106"/>
      <c r="SQL458812" s="106"/>
      <c r="SQM458812" s="106"/>
      <c r="SQS458812" s="106"/>
      <c r="SQT458812" s="106"/>
      <c r="SQU458812" s="106"/>
      <c r="SQV458812" s="106"/>
      <c r="SQW458812" s="106"/>
      <c r="TAE458812" s="106"/>
      <c r="TAF458812" s="106"/>
      <c r="TAG458812" s="106"/>
      <c r="TAH458812" s="106"/>
      <c r="TAI458812" s="106"/>
      <c r="TAO458812" s="106"/>
      <c r="TAP458812" s="106"/>
      <c r="TAQ458812" s="106"/>
      <c r="TAR458812" s="106"/>
      <c r="TAS458812" s="106"/>
      <c r="TKA458812" s="106"/>
      <c r="TKB458812" s="106"/>
      <c r="TKC458812" s="106"/>
      <c r="TKD458812" s="106"/>
      <c r="TKE458812" s="106"/>
      <c r="TKK458812" s="106"/>
      <c r="TKL458812" s="106"/>
      <c r="TKM458812" s="106"/>
      <c r="TKN458812" s="106"/>
      <c r="TKO458812" s="106"/>
      <c r="TTW458812" s="106"/>
      <c r="TTX458812" s="106"/>
      <c r="TTY458812" s="106"/>
      <c r="TTZ458812" s="106"/>
      <c r="TUA458812" s="106"/>
      <c r="TUG458812" s="106"/>
      <c r="TUH458812" s="106"/>
      <c r="TUI458812" s="106"/>
      <c r="TUJ458812" s="106"/>
      <c r="TUK458812" s="106"/>
      <c r="UDS458812" s="106"/>
      <c r="UDT458812" s="106"/>
      <c r="UDU458812" s="106"/>
      <c r="UDV458812" s="106"/>
      <c r="UDW458812" s="106"/>
      <c r="UEC458812" s="106"/>
      <c r="UED458812" s="106"/>
      <c r="UEE458812" s="106"/>
      <c r="UEF458812" s="106"/>
      <c r="UEG458812" s="106"/>
      <c r="UNO458812" s="106"/>
      <c r="UNP458812" s="106"/>
      <c r="UNQ458812" s="106"/>
      <c r="UNR458812" s="106"/>
      <c r="UNS458812" s="106"/>
      <c r="UNY458812" s="106"/>
      <c r="UNZ458812" s="106"/>
      <c r="UOA458812" s="106"/>
      <c r="UOB458812" s="106"/>
      <c r="UOC458812" s="106"/>
      <c r="UXK458812" s="106"/>
      <c r="UXL458812" s="106"/>
      <c r="UXM458812" s="106"/>
      <c r="UXN458812" s="106"/>
      <c r="UXO458812" s="106"/>
      <c r="UXU458812" s="106"/>
      <c r="UXV458812" s="106"/>
      <c r="UXW458812" s="106"/>
      <c r="UXX458812" s="106"/>
      <c r="UXY458812" s="106"/>
      <c r="VHG458812" s="106"/>
      <c r="VHH458812" s="106"/>
      <c r="VHI458812" s="106"/>
      <c r="VHJ458812" s="106"/>
      <c r="VHK458812" s="106"/>
      <c r="VHQ458812" s="106"/>
      <c r="VHR458812" s="106"/>
      <c r="VHS458812" s="106"/>
      <c r="VHT458812" s="106"/>
      <c r="VHU458812" s="106"/>
      <c r="VRC458812" s="106"/>
      <c r="VRD458812" s="106"/>
      <c r="VRE458812" s="106"/>
      <c r="VRF458812" s="106"/>
      <c r="VRG458812" s="106"/>
      <c r="VRM458812" s="106"/>
      <c r="VRN458812" s="106"/>
      <c r="VRO458812" s="106"/>
      <c r="VRP458812" s="106"/>
      <c r="VRQ458812" s="106"/>
      <c r="WAY458812" s="106"/>
      <c r="WAZ458812" s="106"/>
      <c r="WBA458812" s="106"/>
      <c r="WBB458812" s="106"/>
      <c r="WBC458812" s="106"/>
      <c r="WBI458812" s="106"/>
      <c r="WBJ458812" s="106"/>
      <c r="WBK458812" s="106"/>
      <c r="WBL458812" s="106"/>
      <c r="WBM458812" s="106"/>
      <c r="WKU458812" s="106"/>
      <c r="WKV458812" s="106"/>
      <c r="WKW458812" s="106"/>
      <c r="WKX458812" s="106"/>
      <c r="WKY458812" s="106"/>
      <c r="WLE458812" s="106"/>
      <c r="WLF458812" s="106"/>
      <c r="WLG458812" s="106"/>
      <c r="WLH458812" s="106"/>
      <c r="WLI458812" s="106"/>
      <c r="WUQ458812" s="106"/>
      <c r="WUR458812" s="106"/>
      <c r="WUS458812" s="106"/>
      <c r="WUT458812" s="106"/>
      <c r="WUU458812" s="106"/>
      <c r="WVA458812" s="106"/>
      <c r="WVB458812" s="106"/>
      <c r="WVC458812" s="106"/>
      <c r="WVD458812" s="106"/>
      <c r="WVE458812" s="106"/>
    </row>
    <row r="458813" spans="457:1021 1225:2045 2249:3069 3273:4093 4297:5117 5321:6141 6345:7165 7369:8189 8393:9213 9417:10237 10441:11261 11465:12285 12489:13309 13513:14333 14537:15357 15561:16125" hidden="1" x14ac:dyDescent="0.15">
      <c r="SA458813" s="106"/>
      <c r="SB458813" s="106"/>
      <c r="SC458813" s="106"/>
      <c r="SD458813" s="106"/>
      <c r="SE458813" s="106"/>
      <c r="SK458813" s="106"/>
      <c r="SL458813" s="106"/>
      <c r="SM458813" s="106"/>
      <c r="SN458813" s="106"/>
      <c r="SO458813" s="106"/>
      <c r="ABW458813" s="106"/>
      <c r="ABX458813" s="106"/>
      <c r="ABY458813" s="106"/>
      <c r="ABZ458813" s="106"/>
      <c r="ACA458813" s="106"/>
      <c r="ACG458813" s="106"/>
      <c r="ACH458813" s="106"/>
      <c r="ACI458813" s="106"/>
      <c r="ACJ458813" s="106"/>
      <c r="ACK458813" s="106"/>
      <c r="ALS458813" s="106"/>
      <c r="ALT458813" s="106"/>
      <c r="ALU458813" s="106"/>
      <c r="ALV458813" s="106"/>
      <c r="ALW458813" s="106"/>
      <c r="AMC458813" s="106"/>
      <c r="AMD458813" s="106"/>
      <c r="AME458813" s="106"/>
      <c r="AMF458813" s="106"/>
      <c r="AMG458813" s="106"/>
      <c r="AVO458813" s="106"/>
      <c r="AVP458813" s="106"/>
      <c r="AVQ458813" s="106"/>
      <c r="AVR458813" s="106"/>
      <c r="AVS458813" s="106"/>
      <c r="AVY458813" s="106"/>
      <c r="AVZ458813" s="106"/>
      <c r="AWA458813" s="106"/>
      <c r="AWB458813" s="106"/>
      <c r="AWC458813" s="106"/>
      <c r="BFK458813" s="106"/>
      <c r="BFL458813" s="106"/>
      <c r="BFM458813" s="106"/>
      <c r="BFN458813" s="106"/>
      <c r="BFO458813" s="106"/>
      <c r="BFU458813" s="106"/>
      <c r="BFV458813" s="106"/>
      <c r="BFW458813" s="106"/>
      <c r="BFX458813" s="106"/>
      <c r="BFY458813" s="106"/>
      <c r="BPG458813" s="106"/>
      <c r="BPH458813" s="106"/>
      <c r="BPI458813" s="106"/>
      <c r="BPJ458813" s="106"/>
      <c r="BPK458813" s="106"/>
      <c r="BPQ458813" s="106"/>
      <c r="BPR458813" s="106"/>
      <c r="BPS458813" s="106"/>
      <c r="BPT458813" s="106"/>
      <c r="BPU458813" s="106"/>
      <c r="BZC458813" s="106"/>
      <c r="BZD458813" s="106"/>
      <c r="BZE458813" s="106"/>
      <c r="BZF458813" s="106"/>
      <c r="BZG458813" s="106"/>
      <c r="BZM458813" s="106"/>
      <c r="BZN458813" s="106"/>
      <c r="BZO458813" s="106"/>
      <c r="BZP458813" s="106"/>
      <c r="BZQ458813" s="106"/>
      <c r="CIY458813" s="106"/>
      <c r="CIZ458813" s="106"/>
      <c r="CJA458813" s="106"/>
      <c r="CJB458813" s="106"/>
      <c r="CJC458813" s="106"/>
      <c r="CJI458813" s="106"/>
      <c r="CJJ458813" s="106"/>
      <c r="CJK458813" s="106"/>
      <c r="CJL458813" s="106"/>
      <c r="CJM458813" s="106"/>
      <c r="CSU458813" s="106"/>
      <c r="CSV458813" s="106"/>
      <c r="CSW458813" s="106"/>
      <c r="CSX458813" s="106"/>
      <c r="CSY458813" s="106"/>
      <c r="CTE458813" s="106"/>
      <c r="CTF458813" s="106"/>
      <c r="CTG458813" s="106"/>
      <c r="CTH458813" s="106"/>
      <c r="CTI458813" s="106"/>
      <c r="DCQ458813" s="106"/>
      <c r="DCR458813" s="106"/>
      <c r="DCS458813" s="106"/>
      <c r="DCT458813" s="106"/>
      <c r="DCU458813" s="106"/>
      <c r="DDA458813" s="106"/>
      <c r="DDB458813" s="106"/>
      <c r="DDC458813" s="106"/>
      <c r="DDD458813" s="106"/>
      <c r="DDE458813" s="106"/>
      <c r="DMM458813" s="106"/>
      <c r="DMN458813" s="106"/>
      <c r="DMO458813" s="106"/>
      <c r="DMP458813" s="106"/>
      <c r="DMQ458813" s="106"/>
      <c r="DMW458813" s="106"/>
      <c r="DMX458813" s="106"/>
      <c r="DMY458813" s="106"/>
      <c r="DMZ458813" s="106"/>
      <c r="DNA458813" s="106"/>
      <c r="DWI458813" s="106"/>
      <c r="DWJ458813" s="106"/>
      <c r="DWK458813" s="106"/>
      <c r="DWL458813" s="106"/>
      <c r="DWM458813" s="106"/>
      <c r="DWS458813" s="106"/>
      <c r="DWT458813" s="106"/>
      <c r="DWU458813" s="106"/>
      <c r="DWV458813" s="106"/>
      <c r="DWW458813" s="106"/>
      <c r="EGE458813" s="106"/>
      <c r="EGF458813" s="106"/>
      <c r="EGG458813" s="106"/>
      <c r="EGH458813" s="106"/>
      <c r="EGI458813" s="106"/>
      <c r="EGO458813" s="106"/>
      <c r="EGP458813" s="106"/>
      <c r="EGQ458813" s="106"/>
      <c r="EGR458813" s="106"/>
      <c r="EGS458813" s="106"/>
      <c r="EQA458813" s="106"/>
      <c r="EQB458813" s="106"/>
      <c r="EQC458813" s="106"/>
      <c r="EQD458813" s="106"/>
      <c r="EQE458813" s="106"/>
      <c r="EQK458813" s="106"/>
      <c r="EQL458813" s="106"/>
      <c r="EQM458813" s="106"/>
      <c r="EQN458813" s="106"/>
      <c r="EQO458813" s="106"/>
      <c r="EZW458813" s="106"/>
      <c r="EZX458813" s="106"/>
      <c r="EZY458813" s="106"/>
      <c r="EZZ458813" s="106"/>
      <c r="FAA458813" s="106"/>
      <c r="FAG458813" s="106"/>
      <c r="FAH458813" s="106"/>
      <c r="FAI458813" s="106"/>
      <c r="FAJ458813" s="106"/>
      <c r="FAK458813" s="106"/>
      <c r="FJS458813" s="106"/>
      <c r="FJT458813" s="106"/>
      <c r="FJU458813" s="106"/>
      <c r="FJV458813" s="106"/>
      <c r="FJW458813" s="106"/>
      <c r="FKC458813" s="106"/>
      <c r="FKD458813" s="106"/>
      <c r="FKE458813" s="106"/>
      <c r="FKF458813" s="106"/>
      <c r="FKG458813" s="106"/>
      <c r="FTO458813" s="106"/>
      <c r="FTP458813" s="106"/>
      <c r="FTQ458813" s="106"/>
      <c r="FTR458813" s="106"/>
      <c r="FTS458813" s="106"/>
      <c r="FTY458813" s="106"/>
      <c r="FTZ458813" s="106"/>
      <c r="FUA458813" s="106"/>
      <c r="FUB458813" s="106"/>
      <c r="FUC458813" s="106"/>
      <c r="GDK458813" s="106"/>
      <c r="GDL458813" s="106"/>
      <c r="GDM458813" s="106"/>
      <c r="GDN458813" s="106"/>
      <c r="GDO458813" s="106"/>
      <c r="GDU458813" s="106"/>
      <c r="GDV458813" s="106"/>
      <c r="GDW458813" s="106"/>
      <c r="GDX458813" s="106"/>
      <c r="GDY458813" s="106"/>
      <c r="GNG458813" s="106"/>
      <c r="GNH458813" s="106"/>
      <c r="GNI458813" s="106"/>
      <c r="GNJ458813" s="106"/>
      <c r="GNK458813" s="106"/>
      <c r="GNQ458813" s="106"/>
      <c r="GNR458813" s="106"/>
      <c r="GNS458813" s="106"/>
      <c r="GNT458813" s="106"/>
      <c r="GNU458813" s="106"/>
      <c r="GXC458813" s="106"/>
      <c r="GXD458813" s="106"/>
      <c r="GXE458813" s="106"/>
      <c r="GXF458813" s="106"/>
      <c r="GXG458813" s="106"/>
      <c r="GXM458813" s="106"/>
      <c r="GXN458813" s="106"/>
      <c r="GXO458813" s="106"/>
      <c r="GXP458813" s="106"/>
      <c r="GXQ458813" s="106"/>
      <c r="HGY458813" s="106"/>
      <c r="HGZ458813" s="106"/>
      <c r="HHA458813" s="106"/>
      <c r="HHB458813" s="106"/>
      <c r="HHC458813" s="106"/>
      <c r="HHI458813" s="106"/>
      <c r="HHJ458813" s="106"/>
      <c r="HHK458813" s="106"/>
      <c r="HHL458813" s="106"/>
      <c r="HHM458813" s="106"/>
      <c r="HQU458813" s="106"/>
      <c r="HQV458813" s="106"/>
      <c r="HQW458813" s="106"/>
      <c r="HQX458813" s="106"/>
      <c r="HQY458813" s="106"/>
      <c r="HRE458813" s="106"/>
      <c r="HRF458813" s="106"/>
      <c r="HRG458813" s="106"/>
      <c r="HRH458813" s="106"/>
      <c r="HRI458813" s="106"/>
      <c r="IAQ458813" s="106"/>
      <c r="IAR458813" s="106"/>
      <c r="IAS458813" s="106"/>
      <c r="IAT458813" s="106"/>
      <c r="IAU458813" s="106"/>
      <c r="IBA458813" s="106"/>
      <c r="IBB458813" s="106"/>
      <c r="IBC458813" s="106"/>
      <c r="IBD458813" s="106"/>
      <c r="IBE458813" s="106"/>
      <c r="IKM458813" s="106"/>
      <c r="IKN458813" s="106"/>
      <c r="IKO458813" s="106"/>
      <c r="IKP458813" s="106"/>
      <c r="IKQ458813" s="106"/>
      <c r="IKW458813" s="106"/>
      <c r="IKX458813" s="106"/>
      <c r="IKY458813" s="106"/>
      <c r="IKZ458813" s="106"/>
      <c r="ILA458813" s="106"/>
      <c r="IUI458813" s="106"/>
      <c r="IUJ458813" s="106"/>
      <c r="IUK458813" s="106"/>
      <c r="IUL458813" s="106"/>
      <c r="IUM458813" s="106"/>
      <c r="IUS458813" s="106"/>
      <c r="IUT458813" s="106"/>
      <c r="IUU458813" s="106"/>
      <c r="IUV458813" s="106"/>
      <c r="IUW458813" s="106"/>
      <c r="JEE458813" s="106"/>
      <c r="JEF458813" s="106"/>
      <c r="JEG458813" s="106"/>
      <c r="JEH458813" s="106"/>
      <c r="JEI458813" s="106"/>
      <c r="JEO458813" s="106"/>
      <c r="JEP458813" s="106"/>
      <c r="JEQ458813" s="106"/>
      <c r="JER458813" s="106"/>
      <c r="JES458813" s="106"/>
      <c r="JOA458813" s="106"/>
      <c r="JOB458813" s="106"/>
      <c r="JOC458813" s="106"/>
      <c r="JOD458813" s="106"/>
      <c r="JOE458813" s="106"/>
      <c r="JOK458813" s="106"/>
      <c r="JOL458813" s="106"/>
      <c r="JOM458813" s="106"/>
      <c r="JON458813" s="106"/>
      <c r="JOO458813" s="106"/>
      <c r="JXW458813" s="106"/>
      <c r="JXX458813" s="106"/>
      <c r="JXY458813" s="106"/>
      <c r="JXZ458813" s="106"/>
      <c r="JYA458813" s="106"/>
      <c r="JYG458813" s="106"/>
      <c r="JYH458813" s="106"/>
      <c r="JYI458813" s="106"/>
      <c r="JYJ458813" s="106"/>
      <c r="JYK458813" s="106"/>
      <c r="KHS458813" s="106"/>
      <c r="KHT458813" s="106"/>
      <c r="KHU458813" s="106"/>
      <c r="KHV458813" s="106"/>
      <c r="KHW458813" s="106"/>
      <c r="KIC458813" s="106"/>
      <c r="KID458813" s="106"/>
      <c r="KIE458813" s="106"/>
      <c r="KIF458813" s="106"/>
      <c r="KIG458813" s="106"/>
      <c r="KRO458813" s="106"/>
      <c r="KRP458813" s="106"/>
      <c r="KRQ458813" s="106"/>
      <c r="KRR458813" s="106"/>
      <c r="KRS458813" s="106"/>
      <c r="KRY458813" s="106"/>
      <c r="KRZ458813" s="106"/>
      <c r="KSA458813" s="106"/>
      <c r="KSB458813" s="106"/>
      <c r="KSC458813" s="106"/>
      <c r="LBK458813" s="106"/>
      <c r="LBL458813" s="106"/>
      <c r="LBM458813" s="106"/>
      <c r="LBN458813" s="106"/>
      <c r="LBO458813" s="106"/>
      <c r="LBU458813" s="106"/>
      <c r="LBV458813" s="106"/>
      <c r="LBW458813" s="106"/>
      <c r="LBX458813" s="106"/>
      <c r="LBY458813" s="106"/>
      <c r="LLG458813" s="106"/>
      <c r="LLH458813" s="106"/>
      <c r="LLI458813" s="106"/>
      <c r="LLJ458813" s="106"/>
      <c r="LLK458813" s="106"/>
      <c r="LLQ458813" s="106"/>
      <c r="LLR458813" s="106"/>
      <c r="LLS458813" s="106"/>
      <c r="LLT458813" s="106"/>
      <c r="LLU458813" s="106"/>
      <c r="LVC458813" s="106"/>
      <c r="LVD458813" s="106"/>
      <c r="LVE458813" s="106"/>
      <c r="LVF458813" s="106"/>
      <c r="LVG458813" s="106"/>
      <c r="LVM458813" s="106"/>
      <c r="LVN458813" s="106"/>
      <c r="LVO458813" s="106"/>
      <c r="LVP458813" s="106"/>
      <c r="LVQ458813" s="106"/>
      <c r="MEY458813" s="106"/>
      <c r="MEZ458813" s="106"/>
      <c r="MFA458813" s="106"/>
      <c r="MFB458813" s="106"/>
      <c r="MFC458813" s="106"/>
      <c r="MFI458813" s="106"/>
      <c r="MFJ458813" s="106"/>
      <c r="MFK458813" s="106"/>
      <c r="MFL458813" s="106"/>
      <c r="MFM458813" s="106"/>
      <c r="MOU458813" s="106"/>
      <c r="MOV458813" s="106"/>
      <c r="MOW458813" s="106"/>
      <c r="MOX458813" s="106"/>
      <c r="MOY458813" s="106"/>
      <c r="MPE458813" s="106"/>
      <c r="MPF458813" s="106"/>
      <c r="MPG458813" s="106"/>
      <c r="MPH458813" s="106"/>
      <c r="MPI458813" s="106"/>
      <c r="MYQ458813" s="106"/>
      <c r="MYR458813" s="106"/>
      <c r="MYS458813" s="106"/>
      <c r="MYT458813" s="106"/>
      <c r="MYU458813" s="106"/>
      <c r="MZA458813" s="106"/>
      <c r="MZB458813" s="106"/>
      <c r="MZC458813" s="106"/>
      <c r="MZD458813" s="106"/>
      <c r="MZE458813" s="106"/>
      <c r="NIM458813" s="106"/>
      <c r="NIN458813" s="106"/>
      <c r="NIO458813" s="106"/>
      <c r="NIP458813" s="106"/>
      <c r="NIQ458813" s="106"/>
      <c r="NIW458813" s="106"/>
      <c r="NIX458813" s="106"/>
      <c r="NIY458813" s="106"/>
      <c r="NIZ458813" s="106"/>
      <c r="NJA458813" s="106"/>
      <c r="NSI458813" s="106"/>
      <c r="NSJ458813" s="106"/>
      <c r="NSK458813" s="106"/>
      <c r="NSL458813" s="106"/>
      <c r="NSM458813" s="106"/>
      <c r="NSS458813" s="106"/>
      <c r="NST458813" s="106"/>
      <c r="NSU458813" s="106"/>
      <c r="NSV458813" s="106"/>
      <c r="NSW458813" s="106"/>
      <c r="OCE458813" s="106"/>
      <c r="OCF458813" s="106"/>
      <c r="OCG458813" s="106"/>
      <c r="OCH458813" s="106"/>
      <c r="OCI458813" s="106"/>
      <c r="OCO458813" s="106"/>
      <c r="OCP458813" s="106"/>
      <c r="OCQ458813" s="106"/>
      <c r="OCR458813" s="106"/>
      <c r="OCS458813" s="106"/>
      <c r="OMA458813" s="106"/>
      <c r="OMB458813" s="106"/>
      <c r="OMC458813" s="106"/>
      <c r="OMD458813" s="106"/>
      <c r="OME458813" s="106"/>
      <c r="OMK458813" s="106"/>
      <c r="OML458813" s="106"/>
      <c r="OMM458813" s="106"/>
      <c r="OMN458813" s="106"/>
      <c r="OMO458813" s="106"/>
      <c r="OVW458813" s="106"/>
      <c r="OVX458813" s="106"/>
      <c r="OVY458813" s="106"/>
      <c r="OVZ458813" s="106"/>
      <c r="OWA458813" s="106"/>
      <c r="OWG458813" s="106"/>
      <c r="OWH458813" s="106"/>
      <c r="OWI458813" s="106"/>
      <c r="OWJ458813" s="106"/>
      <c r="OWK458813" s="106"/>
      <c r="PFS458813" s="106"/>
      <c r="PFT458813" s="106"/>
      <c r="PFU458813" s="106"/>
      <c r="PFV458813" s="106"/>
      <c r="PFW458813" s="106"/>
      <c r="PGC458813" s="106"/>
      <c r="PGD458813" s="106"/>
      <c r="PGE458813" s="106"/>
      <c r="PGF458813" s="106"/>
      <c r="PGG458813" s="106"/>
      <c r="PPO458813" s="106"/>
      <c r="PPP458813" s="106"/>
      <c r="PPQ458813" s="106"/>
      <c r="PPR458813" s="106"/>
      <c r="PPS458813" s="106"/>
      <c r="PPY458813" s="106"/>
      <c r="PPZ458813" s="106"/>
      <c r="PQA458813" s="106"/>
      <c r="PQB458813" s="106"/>
      <c r="PQC458813" s="106"/>
      <c r="PZK458813" s="106"/>
      <c r="PZL458813" s="106"/>
      <c r="PZM458813" s="106"/>
      <c r="PZN458813" s="106"/>
      <c r="PZO458813" s="106"/>
      <c r="PZU458813" s="106"/>
      <c r="PZV458813" s="106"/>
      <c r="PZW458813" s="106"/>
      <c r="PZX458813" s="106"/>
      <c r="PZY458813" s="106"/>
      <c r="QJG458813" s="106"/>
      <c r="QJH458813" s="106"/>
      <c r="QJI458813" s="106"/>
      <c r="QJJ458813" s="106"/>
      <c r="QJK458813" s="106"/>
      <c r="QJQ458813" s="106"/>
      <c r="QJR458813" s="106"/>
      <c r="QJS458813" s="106"/>
      <c r="QJT458813" s="106"/>
      <c r="QJU458813" s="106"/>
      <c r="QTC458813" s="106"/>
      <c r="QTD458813" s="106"/>
      <c r="QTE458813" s="106"/>
      <c r="QTF458813" s="106"/>
      <c r="QTG458813" s="106"/>
      <c r="QTM458813" s="106"/>
      <c r="QTN458813" s="106"/>
      <c r="QTO458813" s="106"/>
      <c r="QTP458813" s="106"/>
      <c r="QTQ458813" s="106"/>
      <c r="RCY458813" s="106"/>
      <c r="RCZ458813" s="106"/>
      <c r="RDA458813" s="106"/>
      <c r="RDB458813" s="106"/>
      <c r="RDC458813" s="106"/>
      <c r="RDI458813" s="106"/>
      <c r="RDJ458813" s="106"/>
      <c r="RDK458813" s="106"/>
      <c r="RDL458813" s="106"/>
      <c r="RDM458813" s="106"/>
      <c r="RMU458813" s="106"/>
      <c r="RMV458813" s="106"/>
      <c r="RMW458813" s="106"/>
      <c r="RMX458813" s="106"/>
      <c r="RMY458813" s="106"/>
      <c r="RNE458813" s="106"/>
      <c r="RNF458813" s="106"/>
      <c r="RNG458813" s="106"/>
      <c r="RNH458813" s="106"/>
      <c r="RNI458813" s="106"/>
      <c r="RWQ458813" s="106"/>
      <c r="RWR458813" s="106"/>
      <c r="RWS458813" s="106"/>
      <c r="RWT458813" s="106"/>
      <c r="RWU458813" s="106"/>
      <c r="RXA458813" s="106"/>
      <c r="RXB458813" s="106"/>
      <c r="RXC458813" s="106"/>
      <c r="RXD458813" s="106"/>
      <c r="RXE458813" s="106"/>
      <c r="SGM458813" s="106"/>
      <c r="SGN458813" s="106"/>
      <c r="SGO458813" s="106"/>
      <c r="SGP458813" s="106"/>
      <c r="SGQ458813" s="106"/>
      <c r="SGW458813" s="106"/>
      <c r="SGX458813" s="106"/>
      <c r="SGY458813" s="106"/>
      <c r="SGZ458813" s="106"/>
      <c r="SHA458813" s="106"/>
      <c r="SQI458813" s="106"/>
      <c r="SQJ458813" s="106"/>
      <c r="SQK458813" s="106"/>
      <c r="SQL458813" s="106"/>
      <c r="SQM458813" s="106"/>
      <c r="SQS458813" s="106"/>
      <c r="SQT458813" s="106"/>
      <c r="SQU458813" s="106"/>
      <c r="SQV458813" s="106"/>
      <c r="SQW458813" s="106"/>
      <c r="TAE458813" s="106"/>
      <c r="TAF458813" s="106"/>
      <c r="TAG458813" s="106"/>
      <c r="TAH458813" s="106"/>
      <c r="TAI458813" s="106"/>
      <c r="TAO458813" s="106"/>
      <c r="TAP458813" s="106"/>
      <c r="TAQ458813" s="106"/>
      <c r="TAR458813" s="106"/>
      <c r="TAS458813" s="106"/>
      <c r="TKA458813" s="106"/>
      <c r="TKB458813" s="106"/>
      <c r="TKC458813" s="106"/>
      <c r="TKD458813" s="106"/>
      <c r="TKE458813" s="106"/>
      <c r="TKK458813" s="106"/>
      <c r="TKL458813" s="106"/>
      <c r="TKM458813" s="106"/>
      <c r="TKN458813" s="106"/>
      <c r="TKO458813" s="106"/>
      <c r="TTW458813" s="106"/>
      <c r="TTX458813" s="106"/>
      <c r="TTY458813" s="106"/>
      <c r="TTZ458813" s="106"/>
      <c r="TUA458813" s="106"/>
      <c r="TUG458813" s="106"/>
      <c r="TUH458813" s="106"/>
      <c r="TUI458813" s="106"/>
      <c r="TUJ458813" s="106"/>
      <c r="TUK458813" s="106"/>
      <c r="UDS458813" s="106"/>
      <c r="UDT458813" s="106"/>
      <c r="UDU458813" s="106"/>
      <c r="UDV458813" s="106"/>
      <c r="UDW458813" s="106"/>
      <c r="UEC458813" s="106"/>
      <c r="UED458813" s="106"/>
      <c r="UEE458813" s="106"/>
      <c r="UEF458813" s="106"/>
      <c r="UEG458813" s="106"/>
      <c r="UNO458813" s="106"/>
      <c r="UNP458813" s="106"/>
      <c r="UNQ458813" s="106"/>
      <c r="UNR458813" s="106"/>
      <c r="UNS458813" s="106"/>
      <c r="UNY458813" s="106"/>
      <c r="UNZ458813" s="106"/>
      <c r="UOA458813" s="106"/>
      <c r="UOB458813" s="106"/>
      <c r="UOC458813" s="106"/>
      <c r="UXK458813" s="106"/>
      <c r="UXL458813" s="106"/>
      <c r="UXM458813" s="106"/>
      <c r="UXN458813" s="106"/>
      <c r="UXO458813" s="106"/>
      <c r="UXU458813" s="106"/>
      <c r="UXV458813" s="106"/>
      <c r="UXW458813" s="106"/>
      <c r="UXX458813" s="106"/>
      <c r="UXY458813" s="106"/>
      <c r="VHG458813" s="106"/>
      <c r="VHH458813" s="106"/>
      <c r="VHI458813" s="106"/>
      <c r="VHJ458813" s="106"/>
      <c r="VHK458813" s="106"/>
      <c r="VHQ458813" s="106"/>
      <c r="VHR458813" s="106"/>
      <c r="VHS458813" s="106"/>
      <c r="VHT458813" s="106"/>
      <c r="VHU458813" s="106"/>
      <c r="VRC458813" s="106"/>
      <c r="VRD458813" s="106"/>
      <c r="VRE458813" s="106"/>
      <c r="VRF458813" s="106"/>
      <c r="VRG458813" s="106"/>
      <c r="VRM458813" s="106"/>
      <c r="VRN458813" s="106"/>
      <c r="VRO458813" s="106"/>
      <c r="VRP458813" s="106"/>
      <c r="VRQ458813" s="106"/>
      <c r="WAY458813" s="106"/>
      <c r="WAZ458813" s="106"/>
      <c r="WBA458813" s="106"/>
      <c r="WBB458813" s="106"/>
      <c r="WBC458813" s="106"/>
      <c r="WBI458813" s="106"/>
      <c r="WBJ458813" s="106"/>
      <c r="WBK458813" s="106"/>
      <c r="WBL458813" s="106"/>
      <c r="WBM458813" s="106"/>
      <c r="WKU458813" s="106"/>
      <c r="WKV458813" s="106"/>
      <c r="WKW458813" s="106"/>
      <c r="WKX458813" s="106"/>
      <c r="WKY458813" s="106"/>
      <c r="WLE458813" s="106"/>
      <c r="WLF458813" s="106"/>
      <c r="WLG458813" s="106"/>
      <c r="WLH458813" s="106"/>
      <c r="WLI458813" s="106"/>
      <c r="WUQ458813" s="106"/>
      <c r="WUR458813" s="106"/>
      <c r="WUS458813" s="106"/>
      <c r="WUT458813" s="106"/>
      <c r="WUU458813" s="106"/>
      <c r="WVA458813" s="106"/>
      <c r="WVB458813" s="106"/>
      <c r="WVC458813" s="106"/>
      <c r="WVD458813" s="106"/>
      <c r="WVE458813" s="106"/>
    </row>
    <row r="458814" spans="457:1021 1225:2045 2249:3069 3273:4093 4297:5117 5321:6141 6345:7165 7369:8189 8393:9213 9417:10237 10441:11261 11465:12285 12489:13309 13513:14333 14537:15357 15561:16125" hidden="1" x14ac:dyDescent="0.15">
      <c r="SA458814" s="106"/>
      <c r="SB458814" s="106"/>
      <c r="SC458814" s="106"/>
      <c r="SD458814" s="106"/>
      <c r="SE458814" s="106"/>
      <c r="SK458814" s="106"/>
      <c r="SL458814" s="106"/>
      <c r="SM458814" s="106"/>
      <c r="SN458814" s="106"/>
      <c r="SO458814" s="106"/>
      <c r="ABW458814" s="106"/>
      <c r="ABX458814" s="106"/>
      <c r="ABY458814" s="106"/>
      <c r="ABZ458814" s="106"/>
      <c r="ACA458814" s="106"/>
      <c r="ACG458814" s="106"/>
      <c r="ACH458814" s="106"/>
      <c r="ACI458814" s="106"/>
      <c r="ACJ458814" s="106"/>
      <c r="ACK458814" s="106"/>
      <c r="ALS458814" s="106"/>
      <c r="ALT458814" s="106"/>
      <c r="ALU458814" s="106"/>
      <c r="ALV458814" s="106"/>
      <c r="ALW458814" s="106"/>
      <c r="AMC458814" s="106"/>
      <c r="AMD458814" s="106"/>
      <c r="AME458814" s="106"/>
      <c r="AMF458814" s="106"/>
      <c r="AMG458814" s="106"/>
      <c r="AVO458814" s="106"/>
      <c r="AVP458814" s="106"/>
      <c r="AVQ458814" s="106"/>
      <c r="AVR458814" s="106"/>
      <c r="AVS458814" s="106"/>
      <c r="AVY458814" s="106"/>
      <c r="AVZ458814" s="106"/>
      <c r="AWA458814" s="106"/>
      <c r="AWB458814" s="106"/>
      <c r="AWC458814" s="106"/>
      <c r="BFK458814" s="106"/>
      <c r="BFL458814" s="106"/>
      <c r="BFM458814" s="106"/>
      <c r="BFN458814" s="106"/>
      <c r="BFO458814" s="106"/>
      <c r="BFU458814" s="106"/>
      <c r="BFV458814" s="106"/>
      <c r="BFW458814" s="106"/>
      <c r="BFX458814" s="106"/>
      <c r="BFY458814" s="106"/>
      <c r="BPG458814" s="106"/>
      <c r="BPH458814" s="106"/>
      <c r="BPI458814" s="106"/>
      <c r="BPJ458814" s="106"/>
      <c r="BPK458814" s="106"/>
      <c r="BPQ458814" s="106"/>
      <c r="BPR458814" s="106"/>
      <c r="BPS458814" s="106"/>
      <c r="BPT458814" s="106"/>
      <c r="BPU458814" s="106"/>
      <c r="BZC458814" s="106"/>
      <c r="BZD458814" s="106"/>
      <c r="BZE458814" s="106"/>
      <c r="BZF458814" s="106"/>
      <c r="BZG458814" s="106"/>
      <c r="BZM458814" s="106"/>
      <c r="BZN458814" s="106"/>
      <c r="BZO458814" s="106"/>
      <c r="BZP458814" s="106"/>
      <c r="BZQ458814" s="106"/>
      <c r="CIY458814" s="106"/>
      <c r="CIZ458814" s="106"/>
      <c r="CJA458814" s="106"/>
      <c r="CJB458814" s="106"/>
      <c r="CJC458814" s="106"/>
      <c r="CJI458814" s="106"/>
      <c r="CJJ458814" s="106"/>
      <c r="CJK458814" s="106"/>
      <c r="CJL458814" s="106"/>
      <c r="CJM458814" s="106"/>
      <c r="CSU458814" s="106"/>
      <c r="CSV458814" s="106"/>
      <c r="CSW458814" s="106"/>
      <c r="CSX458814" s="106"/>
      <c r="CSY458814" s="106"/>
      <c r="CTE458814" s="106"/>
      <c r="CTF458814" s="106"/>
      <c r="CTG458814" s="106"/>
      <c r="CTH458814" s="106"/>
      <c r="CTI458814" s="106"/>
      <c r="DCQ458814" s="106"/>
      <c r="DCR458814" s="106"/>
      <c r="DCS458814" s="106"/>
      <c r="DCT458814" s="106"/>
      <c r="DCU458814" s="106"/>
      <c r="DDA458814" s="106"/>
      <c r="DDB458814" s="106"/>
      <c r="DDC458814" s="106"/>
      <c r="DDD458814" s="106"/>
      <c r="DDE458814" s="106"/>
      <c r="DMM458814" s="106"/>
      <c r="DMN458814" s="106"/>
      <c r="DMO458814" s="106"/>
      <c r="DMP458814" s="106"/>
      <c r="DMQ458814" s="106"/>
      <c r="DMW458814" s="106"/>
      <c r="DMX458814" s="106"/>
      <c r="DMY458814" s="106"/>
      <c r="DMZ458814" s="106"/>
      <c r="DNA458814" s="106"/>
      <c r="DWI458814" s="106"/>
      <c r="DWJ458814" s="106"/>
      <c r="DWK458814" s="106"/>
      <c r="DWL458814" s="106"/>
      <c r="DWM458814" s="106"/>
      <c r="DWS458814" s="106"/>
      <c r="DWT458814" s="106"/>
      <c r="DWU458814" s="106"/>
      <c r="DWV458814" s="106"/>
      <c r="DWW458814" s="106"/>
      <c r="EGE458814" s="106"/>
      <c r="EGF458814" s="106"/>
      <c r="EGG458814" s="106"/>
      <c r="EGH458814" s="106"/>
      <c r="EGI458814" s="106"/>
      <c r="EGO458814" s="106"/>
      <c r="EGP458814" s="106"/>
      <c r="EGQ458814" s="106"/>
      <c r="EGR458814" s="106"/>
      <c r="EGS458814" s="106"/>
      <c r="EQA458814" s="106"/>
      <c r="EQB458814" s="106"/>
      <c r="EQC458814" s="106"/>
      <c r="EQD458814" s="106"/>
      <c r="EQE458814" s="106"/>
      <c r="EQK458814" s="106"/>
      <c r="EQL458814" s="106"/>
      <c r="EQM458814" s="106"/>
      <c r="EQN458814" s="106"/>
      <c r="EQO458814" s="106"/>
      <c r="EZW458814" s="106"/>
      <c r="EZX458814" s="106"/>
      <c r="EZY458814" s="106"/>
      <c r="EZZ458814" s="106"/>
      <c r="FAA458814" s="106"/>
      <c r="FAG458814" s="106"/>
      <c r="FAH458814" s="106"/>
      <c r="FAI458814" s="106"/>
      <c r="FAJ458814" s="106"/>
      <c r="FAK458814" s="106"/>
      <c r="FJS458814" s="106"/>
      <c r="FJT458814" s="106"/>
      <c r="FJU458814" s="106"/>
      <c r="FJV458814" s="106"/>
      <c r="FJW458814" s="106"/>
      <c r="FKC458814" s="106"/>
      <c r="FKD458814" s="106"/>
      <c r="FKE458814" s="106"/>
      <c r="FKF458814" s="106"/>
      <c r="FKG458814" s="106"/>
      <c r="FTO458814" s="106"/>
      <c r="FTP458814" s="106"/>
      <c r="FTQ458814" s="106"/>
      <c r="FTR458814" s="106"/>
      <c r="FTS458814" s="106"/>
      <c r="FTY458814" s="106"/>
      <c r="FTZ458814" s="106"/>
      <c r="FUA458814" s="106"/>
      <c r="FUB458814" s="106"/>
      <c r="FUC458814" s="106"/>
      <c r="GDK458814" s="106"/>
      <c r="GDL458814" s="106"/>
      <c r="GDM458814" s="106"/>
      <c r="GDN458814" s="106"/>
      <c r="GDO458814" s="106"/>
      <c r="GDU458814" s="106"/>
      <c r="GDV458814" s="106"/>
      <c r="GDW458814" s="106"/>
      <c r="GDX458814" s="106"/>
      <c r="GDY458814" s="106"/>
      <c r="GNG458814" s="106"/>
      <c r="GNH458814" s="106"/>
      <c r="GNI458814" s="106"/>
      <c r="GNJ458814" s="106"/>
      <c r="GNK458814" s="106"/>
      <c r="GNQ458814" s="106"/>
      <c r="GNR458814" s="106"/>
      <c r="GNS458814" s="106"/>
      <c r="GNT458814" s="106"/>
      <c r="GNU458814" s="106"/>
      <c r="GXC458814" s="106"/>
      <c r="GXD458814" s="106"/>
      <c r="GXE458814" s="106"/>
      <c r="GXF458814" s="106"/>
      <c r="GXG458814" s="106"/>
      <c r="GXM458814" s="106"/>
      <c r="GXN458814" s="106"/>
      <c r="GXO458814" s="106"/>
      <c r="GXP458814" s="106"/>
      <c r="GXQ458814" s="106"/>
      <c r="HGY458814" s="106"/>
      <c r="HGZ458814" s="106"/>
      <c r="HHA458814" s="106"/>
      <c r="HHB458814" s="106"/>
      <c r="HHC458814" s="106"/>
      <c r="HHI458814" s="106"/>
      <c r="HHJ458814" s="106"/>
      <c r="HHK458814" s="106"/>
      <c r="HHL458814" s="106"/>
      <c r="HHM458814" s="106"/>
      <c r="HQU458814" s="106"/>
      <c r="HQV458814" s="106"/>
      <c r="HQW458814" s="106"/>
      <c r="HQX458814" s="106"/>
      <c r="HQY458814" s="106"/>
      <c r="HRE458814" s="106"/>
      <c r="HRF458814" s="106"/>
      <c r="HRG458814" s="106"/>
      <c r="HRH458814" s="106"/>
      <c r="HRI458814" s="106"/>
      <c r="IAQ458814" s="106"/>
      <c r="IAR458814" s="106"/>
      <c r="IAS458814" s="106"/>
      <c r="IAT458814" s="106"/>
      <c r="IAU458814" s="106"/>
      <c r="IBA458814" s="106"/>
      <c r="IBB458814" s="106"/>
      <c r="IBC458814" s="106"/>
      <c r="IBD458814" s="106"/>
      <c r="IBE458814" s="106"/>
      <c r="IKM458814" s="106"/>
      <c r="IKN458814" s="106"/>
      <c r="IKO458814" s="106"/>
      <c r="IKP458814" s="106"/>
      <c r="IKQ458814" s="106"/>
      <c r="IKW458814" s="106"/>
      <c r="IKX458814" s="106"/>
      <c r="IKY458814" s="106"/>
      <c r="IKZ458814" s="106"/>
      <c r="ILA458814" s="106"/>
      <c r="IUI458814" s="106"/>
      <c r="IUJ458814" s="106"/>
      <c r="IUK458814" s="106"/>
      <c r="IUL458814" s="106"/>
      <c r="IUM458814" s="106"/>
      <c r="IUS458814" s="106"/>
      <c r="IUT458814" s="106"/>
      <c r="IUU458814" s="106"/>
      <c r="IUV458814" s="106"/>
      <c r="IUW458814" s="106"/>
      <c r="JEE458814" s="106"/>
      <c r="JEF458814" s="106"/>
      <c r="JEG458814" s="106"/>
      <c r="JEH458814" s="106"/>
      <c r="JEI458814" s="106"/>
      <c r="JEO458814" s="106"/>
      <c r="JEP458814" s="106"/>
      <c r="JEQ458814" s="106"/>
      <c r="JER458814" s="106"/>
      <c r="JES458814" s="106"/>
      <c r="JOA458814" s="106"/>
      <c r="JOB458814" s="106"/>
      <c r="JOC458814" s="106"/>
      <c r="JOD458814" s="106"/>
      <c r="JOE458814" s="106"/>
      <c r="JOK458814" s="106"/>
      <c r="JOL458814" s="106"/>
      <c r="JOM458814" s="106"/>
      <c r="JON458814" s="106"/>
      <c r="JOO458814" s="106"/>
      <c r="JXW458814" s="106"/>
      <c r="JXX458814" s="106"/>
      <c r="JXY458814" s="106"/>
      <c r="JXZ458814" s="106"/>
      <c r="JYA458814" s="106"/>
      <c r="JYG458814" s="106"/>
      <c r="JYH458814" s="106"/>
      <c r="JYI458814" s="106"/>
      <c r="JYJ458814" s="106"/>
      <c r="JYK458814" s="106"/>
      <c r="KHS458814" s="106"/>
      <c r="KHT458814" s="106"/>
      <c r="KHU458814" s="106"/>
      <c r="KHV458814" s="106"/>
      <c r="KHW458814" s="106"/>
      <c r="KIC458814" s="106"/>
      <c r="KID458814" s="106"/>
      <c r="KIE458814" s="106"/>
      <c r="KIF458814" s="106"/>
      <c r="KIG458814" s="106"/>
      <c r="KRO458814" s="106"/>
      <c r="KRP458814" s="106"/>
      <c r="KRQ458814" s="106"/>
      <c r="KRR458814" s="106"/>
      <c r="KRS458814" s="106"/>
      <c r="KRY458814" s="106"/>
      <c r="KRZ458814" s="106"/>
      <c r="KSA458814" s="106"/>
      <c r="KSB458814" s="106"/>
      <c r="KSC458814" s="106"/>
      <c r="LBK458814" s="106"/>
      <c r="LBL458814" s="106"/>
      <c r="LBM458814" s="106"/>
      <c r="LBN458814" s="106"/>
      <c r="LBO458814" s="106"/>
      <c r="LBU458814" s="106"/>
      <c r="LBV458814" s="106"/>
      <c r="LBW458814" s="106"/>
      <c r="LBX458814" s="106"/>
      <c r="LBY458814" s="106"/>
      <c r="LLG458814" s="106"/>
      <c r="LLH458814" s="106"/>
      <c r="LLI458814" s="106"/>
      <c r="LLJ458814" s="106"/>
      <c r="LLK458814" s="106"/>
      <c r="LLQ458814" s="106"/>
      <c r="LLR458814" s="106"/>
      <c r="LLS458814" s="106"/>
      <c r="LLT458814" s="106"/>
      <c r="LLU458814" s="106"/>
      <c r="LVC458814" s="106"/>
      <c r="LVD458814" s="106"/>
      <c r="LVE458814" s="106"/>
      <c r="LVF458814" s="106"/>
      <c r="LVG458814" s="106"/>
      <c r="LVM458814" s="106"/>
      <c r="LVN458814" s="106"/>
      <c r="LVO458814" s="106"/>
      <c r="LVP458814" s="106"/>
      <c r="LVQ458814" s="106"/>
      <c r="MEY458814" s="106"/>
      <c r="MEZ458814" s="106"/>
      <c r="MFA458814" s="106"/>
      <c r="MFB458814" s="106"/>
      <c r="MFC458814" s="106"/>
      <c r="MFI458814" s="106"/>
      <c r="MFJ458814" s="106"/>
      <c r="MFK458814" s="106"/>
      <c r="MFL458814" s="106"/>
      <c r="MFM458814" s="106"/>
      <c r="MOU458814" s="106"/>
      <c r="MOV458814" s="106"/>
      <c r="MOW458814" s="106"/>
      <c r="MOX458814" s="106"/>
      <c r="MOY458814" s="106"/>
      <c r="MPE458814" s="106"/>
      <c r="MPF458814" s="106"/>
      <c r="MPG458814" s="106"/>
      <c r="MPH458814" s="106"/>
      <c r="MPI458814" s="106"/>
      <c r="MYQ458814" s="106"/>
      <c r="MYR458814" s="106"/>
      <c r="MYS458814" s="106"/>
      <c r="MYT458814" s="106"/>
      <c r="MYU458814" s="106"/>
      <c r="MZA458814" s="106"/>
      <c r="MZB458814" s="106"/>
      <c r="MZC458814" s="106"/>
      <c r="MZD458814" s="106"/>
      <c r="MZE458814" s="106"/>
      <c r="NIM458814" s="106"/>
      <c r="NIN458814" s="106"/>
      <c r="NIO458814" s="106"/>
      <c r="NIP458814" s="106"/>
      <c r="NIQ458814" s="106"/>
      <c r="NIW458814" s="106"/>
      <c r="NIX458814" s="106"/>
      <c r="NIY458814" s="106"/>
      <c r="NIZ458814" s="106"/>
      <c r="NJA458814" s="106"/>
      <c r="NSI458814" s="106"/>
      <c r="NSJ458814" s="106"/>
      <c r="NSK458814" s="106"/>
      <c r="NSL458814" s="106"/>
      <c r="NSM458814" s="106"/>
      <c r="NSS458814" s="106"/>
      <c r="NST458814" s="106"/>
      <c r="NSU458814" s="106"/>
      <c r="NSV458814" s="106"/>
      <c r="NSW458814" s="106"/>
      <c r="OCE458814" s="106"/>
      <c r="OCF458814" s="106"/>
      <c r="OCG458814" s="106"/>
      <c r="OCH458814" s="106"/>
      <c r="OCI458814" s="106"/>
      <c r="OCO458814" s="106"/>
      <c r="OCP458814" s="106"/>
      <c r="OCQ458814" s="106"/>
      <c r="OCR458814" s="106"/>
      <c r="OCS458814" s="106"/>
      <c r="OMA458814" s="106"/>
      <c r="OMB458814" s="106"/>
      <c r="OMC458814" s="106"/>
      <c r="OMD458814" s="106"/>
      <c r="OME458814" s="106"/>
      <c r="OMK458814" s="106"/>
      <c r="OML458814" s="106"/>
      <c r="OMM458814" s="106"/>
      <c r="OMN458814" s="106"/>
      <c r="OMO458814" s="106"/>
      <c r="OVW458814" s="106"/>
      <c r="OVX458814" s="106"/>
      <c r="OVY458814" s="106"/>
      <c r="OVZ458814" s="106"/>
      <c r="OWA458814" s="106"/>
      <c r="OWG458814" s="106"/>
      <c r="OWH458814" s="106"/>
      <c r="OWI458814" s="106"/>
      <c r="OWJ458814" s="106"/>
      <c r="OWK458814" s="106"/>
      <c r="PFS458814" s="106"/>
      <c r="PFT458814" s="106"/>
      <c r="PFU458814" s="106"/>
      <c r="PFV458814" s="106"/>
      <c r="PFW458814" s="106"/>
      <c r="PGC458814" s="106"/>
      <c r="PGD458814" s="106"/>
      <c r="PGE458814" s="106"/>
      <c r="PGF458814" s="106"/>
      <c r="PGG458814" s="106"/>
      <c r="PPO458814" s="106"/>
      <c r="PPP458814" s="106"/>
      <c r="PPQ458814" s="106"/>
      <c r="PPR458814" s="106"/>
      <c r="PPS458814" s="106"/>
      <c r="PPY458814" s="106"/>
      <c r="PPZ458814" s="106"/>
      <c r="PQA458814" s="106"/>
      <c r="PQB458814" s="106"/>
      <c r="PQC458814" s="106"/>
      <c r="PZK458814" s="106"/>
      <c r="PZL458814" s="106"/>
      <c r="PZM458814" s="106"/>
      <c r="PZN458814" s="106"/>
      <c r="PZO458814" s="106"/>
      <c r="PZU458814" s="106"/>
      <c r="PZV458814" s="106"/>
      <c r="PZW458814" s="106"/>
      <c r="PZX458814" s="106"/>
      <c r="PZY458814" s="106"/>
      <c r="QJG458814" s="106"/>
      <c r="QJH458814" s="106"/>
      <c r="QJI458814" s="106"/>
      <c r="QJJ458814" s="106"/>
      <c r="QJK458814" s="106"/>
      <c r="QJQ458814" s="106"/>
      <c r="QJR458814" s="106"/>
      <c r="QJS458814" s="106"/>
      <c r="QJT458814" s="106"/>
      <c r="QJU458814" s="106"/>
      <c r="QTC458814" s="106"/>
      <c r="QTD458814" s="106"/>
      <c r="QTE458814" s="106"/>
      <c r="QTF458814" s="106"/>
      <c r="QTG458814" s="106"/>
      <c r="QTM458814" s="106"/>
      <c r="QTN458814" s="106"/>
      <c r="QTO458814" s="106"/>
      <c r="QTP458814" s="106"/>
      <c r="QTQ458814" s="106"/>
      <c r="RCY458814" s="106"/>
      <c r="RCZ458814" s="106"/>
      <c r="RDA458814" s="106"/>
      <c r="RDB458814" s="106"/>
      <c r="RDC458814" s="106"/>
      <c r="RDI458814" s="106"/>
      <c r="RDJ458814" s="106"/>
      <c r="RDK458814" s="106"/>
      <c r="RDL458814" s="106"/>
      <c r="RDM458814" s="106"/>
      <c r="RMU458814" s="106"/>
      <c r="RMV458814" s="106"/>
      <c r="RMW458814" s="106"/>
      <c r="RMX458814" s="106"/>
      <c r="RMY458814" s="106"/>
      <c r="RNE458814" s="106"/>
      <c r="RNF458814" s="106"/>
      <c r="RNG458814" s="106"/>
      <c r="RNH458814" s="106"/>
      <c r="RNI458814" s="106"/>
      <c r="RWQ458814" s="106"/>
      <c r="RWR458814" s="106"/>
      <c r="RWS458814" s="106"/>
      <c r="RWT458814" s="106"/>
      <c r="RWU458814" s="106"/>
      <c r="RXA458814" s="106"/>
      <c r="RXB458814" s="106"/>
      <c r="RXC458814" s="106"/>
      <c r="RXD458814" s="106"/>
      <c r="RXE458814" s="106"/>
      <c r="SGM458814" s="106"/>
      <c r="SGN458814" s="106"/>
      <c r="SGO458814" s="106"/>
      <c r="SGP458814" s="106"/>
      <c r="SGQ458814" s="106"/>
      <c r="SGW458814" s="106"/>
      <c r="SGX458814" s="106"/>
      <c r="SGY458814" s="106"/>
      <c r="SGZ458814" s="106"/>
      <c r="SHA458814" s="106"/>
      <c r="SQI458814" s="106"/>
      <c r="SQJ458814" s="106"/>
      <c r="SQK458814" s="106"/>
      <c r="SQL458814" s="106"/>
      <c r="SQM458814" s="106"/>
      <c r="SQS458814" s="106"/>
      <c r="SQT458814" s="106"/>
      <c r="SQU458814" s="106"/>
      <c r="SQV458814" s="106"/>
      <c r="SQW458814" s="106"/>
      <c r="TAE458814" s="106"/>
      <c r="TAF458814" s="106"/>
      <c r="TAG458814" s="106"/>
      <c r="TAH458814" s="106"/>
      <c r="TAI458814" s="106"/>
      <c r="TAO458814" s="106"/>
      <c r="TAP458814" s="106"/>
      <c r="TAQ458814" s="106"/>
      <c r="TAR458814" s="106"/>
      <c r="TAS458814" s="106"/>
      <c r="TKA458814" s="106"/>
      <c r="TKB458814" s="106"/>
      <c r="TKC458814" s="106"/>
      <c r="TKD458814" s="106"/>
      <c r="TKE458814" s="106"/>
      <c r="TKK458814" s="106"/>
      <c r="TKL458814" s="106"/>
      <c r="TKM458814" s="106"/>
      <c r="TKN458814" s="106"/>
      <c r="TKO458814" s="106"/>
      <c r="TTW458814" s="106"/>
      <c r="TTX458814" s="106"/>
      <c r="TTY458814" s="106"/>
      <c r="TTZ458814" s="106"/>
      <c r="TUA458814" s="106"/>
      <c r="TUG458814" s="106"/>
      <c r="TUH458814" s="106"/>
      <c r="TUI458814" s="106"/>
      <c r="TUJ458814" s="106"/>
      <c r="TUK458814" s="106"/>
      <c r="UDS458814" s="106"/>
      <c r="UDT458814" s="106"/>
      <c r="UDU458814" s="106"/>
      <c r="UDV458814" s="106"/>
      <c r="UDW458814" s="106"/>
      <c r="UEC458814" s="106"/>
      <c r="UED458814" s="106"/>
      <c r="UEE458814" s="106"/>
      <c r="UEF458814" s="106"/>
      <c r="UEG458814" s="106"/>
      <c r="UNO458814" s="106"/>
      <c r="UNP458814" s="106"/>
      <c r="UNQ458814" s="106"/>
      <c r="UNR458814" s="106"/>
      <c r="UNS458814" s="106"/>
      <c r="UNY458814" s="106"/>
      <c r="UNZ458814" s="106"/>
      <c r="UOA458814" s="106"/>
      <c r="UOB458814" s="106"/>
      <c r="UOC458814" s="106"/>
      <c r="UXK458814" s="106"/>
      <c r="UXL458814" s="106"/>
      <c r="UXM458814" s="106"/>
      <c r="UXN458814" s="106"/>
      <c r="UXO458814" s="106"/>
      <c r="UXU458814" s="106"/>
      <c r="UXV458814" s="106"/>
      <c r="UXW458814" s="106"/>
      <c r="UXX458814" s="106"/>
      <c r="UXY458814" s="106"/>
      <c r="VHG458814" s="106"/>
      <c r="VHH458814" s="106"/>
      <c r="VHI458814" s="106"/>
      <c r="VHJ458814" s="106"/>
      <c r="VHK458814" s="106"/>
      <c r="VHQ458814" s="106"/>
      <c r="VHR458814" s="106"/>
      <c r="VHS458814" s="106"/>
      <c r="VHT458814" s="106"/>
      <c r="VHU458814" s="106"/>
      <c r="VRC458814" s="106"/>
      <c r="VRD458814" s="106"/>
      <c r="VRE458814" s="106"/>
      <c r="VRF458814" s="106"/>
      <c r="VRG458814" s="106"/>
      <c r="VRM458814" s="106"/>
      <c r="VRN458814" s="106"/>
      <c r="VRO458814" s="106"/>
      <c r="VRP458814" s="106"/>
      <c r="VRQ458814" s="106"/>
      <c r="WAY458814" s="106"/>
      <c r="WAZ458814" s="106"/>
      <c r="WBA458814" s="106"/>
      <c r="WBB458814" s="106"/>
      <c r="WBC458814" s="106"/>
      <c r="WBI458814" s="106"/>
      <c r="WBJ458814" s="106"/>
      <c r="WBK458814" s="106"/>
      <c r="WBL458814" s="106"/>
      <c r="WBM458814" s="106"/>
      <c r="WKU458814" s="106"/>
      <c r="WKV458814" s="106"/>
      <c r="WKW458814" s="106"/>
      <c r="WKX458814" s="106"/>
      <c r="WKY458814" s="106"/>
      <c r="WLE458814" s="106"/>
      <c r="WLF458814" s="106"/>
      <c r="WLG458814" s="106"/>
      <c r="WLH458814" s="106"/>
      <c r="WLI458814" s="106"/>
      <c r="WUQ458814" s="106"/>
      <c r="WUR458814" s="106"/>
      <c r="WUS458814" s="106"/>
      <c r="WUT458814" s="106"/>
      <c r="WUU458814" s="106"/>
      <c r="WVA458814" s="106"/>
      <c r="WVB458814" s="106"/>
      <c r="WVC458814" s="106"/>
      <c r="WVD458814" s="106"/>
      <c r="WVE458814" s="106"/>
    </row>
    <row r="458815" spans="457:1021 1225:2045 2249:3069 3273:4093 4297:5117 5321:6141 6345:7165 7369:8189 8393:9213 9417:10237 10441:11261 11465:12285 12489:13309 13513:14333 14537:15357 15561:16125" hidden="1" x14ac:dyDescent="0.15">
      <c r="SA458815" s="106"/>
      <c r="SB458815" s="106"/>
      <c r="SC458815" s="106"/>
      <c r="SD458815" s="106"/>
      <c r="SE458815" s="106"/>
      <c r="SK458815" s="106"/>
      <c r="SL458815" s="106"/>
      <c r="SM458815" s="106"/>
      <c r="SN458815" s="106"/>
      <c r="SO458815" s="106"/>
      <c r="ABW458815" s="106"/>
      <c r="ABX458815" s="106"/>
      <c r="ABY458815" s="106"/>
      <c r="ABZ458815" s="106"/>
      <c r="ACA458815" s="106"/>
      <c r="ACG458815" s="106"/>
      <c r="ACH458815" s="106"/>
      <c r="ACI458815" s="106"/>
      <c r="ACJ458815" s="106"/>
      <c r="ACK458815" s="106"/>
      <c r="ALS458815" s="106"/>
      <c r="ALT458815" s="106"/>
      <c r="ALU458815" s="106"/>
      <c r="ALV458815" s="106"/>
      <c r="ALW458815" s="106"/>
      <c r="AMC458815" s="106"/>
      <c r="AMD458815" s="106"/>
      <c r="AME458815" s="106"/>
      <c r="AMF458815" s="106"/>
      <c r="AMG458815" s="106"/>
      <c r="AVO458815" s="106"/>
      <c r="AVP458815" s="106"/>
      <c r="AVQ458815" s="106"/>
      <c r="AVR458815" s="106"/>
      <c r="AVS458815" s="106"/>
      <c r="AVY458815" s="106"/>
      <c r="AVZ458815" s="106"/>
      <c r="AWA458815" s="106"/>
      <c r="AWB458815" s="106"/>
      <c r="AWC458815" s="106"/>
      <c r="BFK458815" s="106"/>
      <c r="BFL458815" s="106"/>
      <c r="BFM458815" s="106"/>
      <c r="BFN458815" s="106"/>
      <c r="BFO458815" s="106"/>
      <c r="BFU458815" s="106"/>
      <c r="BFV458815" s="106"/>
      <c r="BFW458815" s="106"/>
      <c r="BFX458815" s="106"/>
      <c r="BFY458815" s="106"/>
      <c r="BPG458815" s="106"/>
      <c r="BPH458815" s="106"/>
      <c r="BPI458815" s="106"/>
      <c r="BPJ458815" s="106"/>
      <c r="BPK458815" s="106"/>
      <c r="BPQ458815" s="106"/>
      <c r="BPR458815" s="106"/>
      <c r="BPS458815" s="106"/>
      <c r="BPT458815" s="106"/>
      <c r="BPU458815" s="106"/>
      <c r="BZC458815" s="106"/>
      <c r="BZD458815" s="106"/>
      <c r="BZE458815" s="106"/>
      <c r="BZF458815" s="106"/>
      <c r="BZG458815" s="106"/>
      <c r="BZM458815" s="106"/>
      <c r="BZN458815" s="106"/>
      <c r="BZO458815" s="106"/>
      <c r="BZP458815" s="106"/>
      <c r="BZQ458815" s="106"/>
      <c r="CIY458815" s="106"/>
      <c r="CIZ458815" s="106"/>
      <c r="CJA458815" s="106"/>
      <c r="CJB458815" s="106"/>
      <c r="CJC458815" s="106"/>
      <c r="CJI458815" s="106"/>
      <c r="CJJ458815" s="106"/>
      <c r="CJK458815" s="106"/>
      <c r="CJL458815" s="106"/>
      <c r="CJM458815" s="106"/>
      <c r="CSU458815" s="106"/>
      <c r="CSV458815" s="106"/>
      <c r="CSW458815" s="106"/>
      <c r="CSX458815" s="106"/>
      <c r="CSY458815" s="106"/>
      <c r="CTE458815" s="106"/>
      <c r="CTF458815" s="106"/>
      <c r="CTG458815" s="106"/>
      <c r="CTH458815" s="106"/>
      <c r="CTI458815" s="106"/>
      <c r="DCQ458815" s="106"/>
      <c r="DCR458815" s="106"/>
      <c r="DCS458815" s="106"/>
      <c r="DCT458815" s="106"/>
      <c r="DCU458815" s="106"/>
      <c r="DDA458815" s="106"/>
      <c r="DDB458815" s="106"/>
      <c r="DDC458815" s="106"/>
      <c r="DDD458815" s="106"/>
      <c r="DDE458815" s="106"/>
      <c r="DMM458815" s="106"/>
      <c r="DMN458815" s="106"/>
      <c r="DMO458815" s="106"/>
      <c r="DMP458815" s="106"/>
      <c r="DMQ458815" s="106"/>
      <c r="DMW458815" s="106"/>
      <c r="DMX458815" s="106"/>
      <c r="DMY458815" s="106"/>
      <c r="DMZ458815" s="106"/>
      <c r="DNA458815" s="106"/>
      <c r="DWI458815" s="106"/>
      <c r="DWJ458815" s="106"/>
      <c r="DWK458815" s="106"/>
      <c r="DWL458815" s="106"/>
      <c r="DWM458815" s="106"/>
      <c r="DWS458815" s="106"/>
      <c r="DWT458815" s="106"/>
      <c r="DWU458815" s="106"/>
      <c r="DWV458815" s="106"/>
      <c r="DWW458815" s="106"/>
      <c r="EGE458815" s="106"/>
      <c r="EGF458815" s="106"/>
      <c r="EGG458815" s="106"/>
      <c r="EGH458815" s="106"/>
      <c r="EGI458815" s="106"/>
      <c r="EGO458815" s="106"/>
      <c r="EGP458815" s="106"/>
      <c r="EGQ458815" s="106"/>
      <c r="EGR458815" s="106"/>
      <c r="EGS458815" s="106"/>
      <c r="EQA458815" s="106"/>
      <c r="EQB458815" s="106"/>
      <c r="EQC458815" s="106"/>
      <c r="EQD458815" s="106"/>
      <c r="EQE458815" s="106"/>
      <c r="EQK458815" s="106"/>
      <c r="EQL458815" s="106"/>
      <c r="EQM458815" s="106"/>
      <c r="EQN458815" s="106"/>
      <c r="EQO458815" s="106"/>
      <c r="EZW458815" s="106"/>
      <c r="EZX458815" s="106"/>
      <c r="EZY458815" s="106"/>
      <c r="EZZ458815" s="106"/>
      <c r="FAA458815" s="106"/>
      <c r="FAG458815" s="106"/>
      <c r="FAH458815" s="106"/>
      <c r="FAI458815" s="106"/>
      <c r="FAJ458815" s="106"/>
      <c r="FAK458815" s="106"/>
      <c r="FJS458815" s="106"/>
      <c r="FJT458815" s="106"/>
      <c r="FJU458815" s="106"/>
      <c r="FJV458815" s="106"/>
      <c r="FJW458815" s="106"/>
      <c r="FKC458815" s="106"/>
      <c r="FKD458815" s="106"/>
      <c r="FKE458815" s="106"/>
      <c r="FKF458815" s="106"/>
      <c r="FKG458815" s="106"/>
      <c r="FTO458815" s="106"/>
      <c r="FTP458815" s="106"/>
      <c r="FTQ458815" s="106"/>
      <c r="FTR458815" s="106"/>
      <c r="FTS458815" s="106"/>
      <c r="FTY458815" s="106"/>
      <c r="FTZ458815" s="106"/>
      <c r="FUA458815" s="106"/>
      <c r="FUB458815" s="106"/>
      <c r="FUC458815" s="106"/>
      <c r="GDK458815" s="106"/>
      <c r="GDL458815" s="106"/>
      <c r="GDM458815" s="106"/>
      <c r="GDN458815" s="106"/>
      <c r="GDO458815" s="106"/>
      <c r="GDU458815" s="106"/>
      <c r="GDV458815" s="106"/>
      <c r="GDW458815" s="106"/>
      <c r="GDX458815" s="106"/>
      <c r="GDY458815" s="106"/>
      <c r="GNG458815" s="106"/>
      <c r="GNH458815" s="106"/>
      <c r="GNI458815" s="106"/>
      <c r="GNJ458815" s="106"/>
      <c r="GNK458815" s="106"/>
      <c r="GNQ458815" s="106"/>
      <c r="GNR458815" s="106"/>
      <c r="GNS458815" s="106"/>
      <c r="GNT458815" s="106"/>
      <c r="GNU458815" s="106"/>
      <c r="GXC458815" s="106"/>
      <c r="GXD458815" s="106"/>
      <c r="GXE458815" s="106"/>
      <c r="GXF458815" s="106"/>
      <c r="GXG458815" s="106"/>
      <c r="GXM458815" s="106"/>
      <c r="GXN458815" s="106"/>
      <c r="GXO458815" s="106"/>
      <c r="GXP458815" s="106"/>
      <c r="GXQ458815" s="106"/>
      <c r="HGY458815" s="106"/>
      <c r="HGZ458815" s="106"/>
      <c r="HHA458815" s="106"/>
      <c r="HHB458815" s="106"/>
      <c r="HHC458815" s="106"/>
      <c r="HHI458815" s="106"/>
      <c r="HHJ458815" s="106"/>
      <c r="HHK458815" s="106"/>
      <c r="HHL458815" s="106"/>
      <c r="HHM458815" s="106"/>
      <c r="HQU458815" s="106"/>
      <c r="HQV458815" s="106"/>
      <c r="HQW458815" s="106"/>
      <c r="HQX458815" s="106"/>
      <c r="HQY458815" s="106"/>
      <c r="HRE458815" s="106"/>
      <c r="HRF458815" s="106"/>
      <c r="HRG458815" s="106"/>
      <c r="HRH458815" s="106"/>
      <c r="HRI458815" s="106"/>
      <c r="IAQ458815" s="106"/>
      <c r="IAR458815" s="106"/>
      <c r="IAS458815" s="106"/>
      <c r="IAT458815" s="106"/>
      <c r="IAU458815" s="106"/>
      <c r="IBA458815" s="106"/>
      <c r="IBB458815" s="106"/>
      <c r="IBC458815" s="106"/>
      <c r="IBD458815" s="106"/>
      <c r="IBE458815" s="106"/>
      <c r="IKM458815" s="106"/>
      <c r="IKN458815" s="106"/>
      <c r="IKO458815" s="106"/>
      <c r="IKP458815" s="106"/>
      <c r="IKQ458815" s="106"/>
      <c r="IKW458815" s="106"/>
      <c r="IKX458815" s="106"/>
      <c r="IKY458815" s="106"/>
      <c r="IKZ458815" s="106"/>
      <c r="ILA458815" s="106"/>
      <c r="IUI458815" s="106"/>
      <c r="IUJ458815" s="106"/>
      <c r="IUK458815" s="106"/>
      <c r="IUL458815" s="106"/>
      <c r="IUM458815" s="106"/>
      <c r="IUS458815" s="106"/>
      <c r="IUT458815" s="106"/>
      <c r="IUU458815" s="106"/>
      <c r="IUV458815" s="106"/>
      <c r="IUW458815" s="106"/>
      <c r="JEE458815" s="106"/>
      <c r="JEF458815" s="106"/>
      <c r="JEG458815" s="106"/>
      <c r="JEH458815" s="106"/>
      <c r="JEI458815" s="106"/>
      <c r="JEO458815" s="106"/>
      <c r="JEP458815" s="106"/>
      <c r="JEQ458815" s="106"/>
      <c r="JER458815" s="106"/>
      <c r="JES458815" s="106"/>
      <c r="JOA458815" s="106"/>
      <c r="JOB458815" s="106"/>
      <c r="JOC458815" s="106"/>
      <c r="JOD458815" s="106"/>
      <c r="JOE458815" s="106"/>
      <c r="JOK458815" s="106"/>
      <c r="JOL458815" s="106"/>
      <c r="JOM458815" s="106"/>
      <c r="JON458815" s="106"/>
      <c r="JOO458815" s="106"/>
      <c r="JXW458815" s="106"/>
      <c r="JXX458815" s="106"/>
      <c r="JXY458815" s="106"/>
      <c r="JXZ458815" s="106"/>
      <c r="JYA458815" s="106"/>
      <c r="JYG458815" s="106"/>
      <c r="JYH458815" s="106"/>
      <c r="JYI458815" s="106"/>
      <c r="JYJ458815" s="106"/>
      <c r="JYK458815" s="106"/>
      <c r="KHS458815" s="106"/>
      <c r="KHT458815" s="106"/>
      <c r="KHU458815" s="106"/>
      <c r="KHV458815" s="106"/>
      <c r="KHW458815" s="106"/>
      <c r="KIC458815" s="106"/>
      <c r="KID458815" s="106"/>
      <c r="KIE458815" s="106"/>
      <c r="KIF458815" s="106"/>
      <c r="KIG458815" s="106"/>
      <c r="KRO458815" s="106"/>
      <c r="KRP458815" s="106"/>
      <c r="KRQ458815" s="106"/>
      <c r="KRR458815" s="106"/>
      <c r="KRS458815" s="106"/>
      <c r="KRY458815" s="106"/>
      <c r="KRZ458815" s="106"/>
      <c r="KSA458815" s="106"/>
      <c r="KSB458815" s="106"/>
      <c r="KSC458815" s="106"/>
      <c r="LBK458815" s="106"/>
      <c r="LBL458815" s="106"/>
      <c r="LBM458815" s="106"/>
      <c r="LBN458815" s="106"/>
      <c r="LBO458815" s="106"/>
      <c r="LBU458815" s="106"/>
      <c r="LBV458815" s="106"/>
      <c r="LBW458815" s="106"/>
      <c r="LBX458815" s="106"/>
      <c r="LBY458815" s="106"/>
      <c r="LLG458815" s="106"/>
      <c r="LLH458815" s="106"/>
      <c r="LLI458815" s="106"/>
      <c r="LLJ458815" s="106"/>
      <c r="LLK458815" s="106"/>
      <c r="LLQ458815" s="106"/>
      <c r="LLR458815" s="106"/>
      <c r="LLS458815" s="106"/>
      <c r="LLT458815" s="106"/>
      <c r="LLU458815" s="106"/>
      <c r="LVC458815" s="106"/>
      <c r="LVD458815" s="106"/>
      <c r="LVE458815" s="106"/>
      <c r="LVF458815" s="106"/>
      <c r="LVG458815" s="106"/>
      <c r="LVM458815" s="106"/>
      <c r="LVN458815" s="106"/>
      <c r="LVO458815" s="106"/>
      <c r="LVP458815" s="106"/>
      <c r="LVQ458815" s="106"/>
      <c r="MEY458815" s="106"/>
      <c r="MEZ458815" s="106"/>
      <c r="MFA458815" s="106"/>
      <c r="MFB458815" s="106"/>
      <c r="MFC458815" s="106"/>
      <c r="MFI458815" s="106"/>
      <c r="MFJ458815" s="106"/>
      <c r="MFK458815" s="106"/>
      <c r="MFL458815" s="106"/>
      <c r="MFM458815" s="106"/>
      <c r="MOU458815" s="106"/>
      <c r="MOV458815" s="106"/>
      <c r="MOW458815" s="106"/>
      <c r="MOX458815" s="106"/>
      <c r="MOY458815" s="106"/>
      <c r="MPE458815" s="106"/>
      <c r="MPF458815" s="106"/>
      <c r="MPG458815" s="106"/>
      <c r="MPH458815" s="106"/>
      <c r="MPI458815" s="106"/>
      <c r="MYQ458815" s="106"/>
      <c r="MYR458815" s="106"/>
      <c r="MYS458815" s="106"/>
      <c r="MYT458815" s="106"/>
      <c r="MYU458815" s="106"/>
      <c r="MZA458815" s="106"/>
      <c r="MZB458815" s="106"/>
      <c r="MZC458815" s="106"/>
      <c r="MZD458815" s="106"/>
      <c r="MZE458815" s="106"/>
      <c r="NIM458815" s="106"/>
      <c r="NIN458815" s="106"/>
      <c r="NIO458815" s="106"/>
      <c r="NIP458815" s="106"/>
      <c r="NIQ458815" s="106"/>
      <c r="NIW458815" s="106"/>
      <c r="NIX458815" s="106"/>
      <c r="NIY458815" s="106"/>
      <c r="NIZ458815" s="106"/>
      <c r="NJA458815" s="106"/>
      <c r="NSI458815" s="106"/>
      <c r="NSJ458815" s="106"/>
      <c r="NSK458815" s="106"/>
      <c r="NSL458815" s="106"/>
      <c r="NSM458815" s="106"/>
      <c r="NSS458815" s="106"/>
      <c r="NST458815" s="106"/>
      <c r="NSU458815" s="106"/>
      <c r="NSV458815" s="106"/>
      <c r="NSW458815" s="106"/>
      <c r="OCE458815" s="106"/>
      <c r="OCF458815" s="106"/>
      <c r="OCG458815" s="106"/>
      <c r="OCH458815" s="106"/>
      <c r="OCI458815" s="106"/>
      <c r="OCO458815" s="106"/>
      <c r="OCP458815" s="106"/>
      <c r="OCQ458815" s="106"/>
      <c r="OCR458815" s="106"/>
      <c r="OCS458815" s="106"/>
      <c r="OMA458815" s="106"/>
      <c r="OMB458815" s="106"/>
      <c r="OMC458815" s="106"/>
      <c r="OMD458815" s="106"/>
      <c r="OME458815" s="106"/>
      <c r="OMK458815" s="106"/>
      <c r="OML458815" s="106"/>
      <c r="OMM458815" s="106"/>
      <c r="OMN458815" s="106"/>
      <c r="OMO458815" s="106"/>
      <c r="OVW458815" s="106"/>
      <c r="OVX458815" s="106"/>
      <c r="OVY458815" s="106"/>
      <c r="OVZ458815" s="106"/>
      <c r="OWA458815" s="106"/>
      <c r="OWG458815" s="106"/>
      <c r="OWH458815" s="106"/>
      <c r="OWI458815" s="106"/>
      <c r="OWJ458815" s="106"/>
      <c r="OWK458815" s="106"/>
      <c r="PFS458815" s="106"/>
      <c r="PFT458815" s="106"/>
      <c r="PFU458815" s="106"/>
      <c r="PFV458815" s="106"/>
      <c r="PFW458815" s="106"/>
      <c r="PGC458815" s="106"/>
      <c r="PGD458815" s="106"/>
      <c r="PGE458815" s="106"/>
      <c r="PGF458815" s="106"/>
      <c r="PGG458815" s="106"/>
      <c r="PPO458815" s="106"/>
      <c r="PPP458815" s="106"/>
      <c r="PPQ458815" s="106"/>
      <c r="PPR458815" s="106"/>
      <c r="PPS458815" s="106"/>
      <c r="PPY458815" s="106"/>
      <c r="PPZ458815" s="106"/>
      <c r="PQA458815" s="106"/>
      <c r="PQB458815" s="106"/>
      <c r="PQC458815" s="106"/>
      <c r="PZK458815" s="106"/>
      <c r="PZL458815" s="106"/>
      <c r="PZM458815" s="106"/>
      <c r="PZN458815" s="106"/>
      <c r="PZO458815" s="106"/>
      <c r="PZU458815" s="106"/>
      <c r="PZV458815" s="106"/>
      <c r="PZW458815" s="106"/>
      <c r="PZX458815" s="106"/>
      <c r="PZY458815" s="106"/>
      <c r="QJG458815" s="106"/>
      <c r="QJH458815" s="106"/>
      <c r="QJI458815" s="106"/>
      <c r="QJJ458815" s="106"/>
      <c r="QJK458815" s="106"/>
      <c r="QJQ458815" s="106"/>
      <c r="QJR458815" s="106"/>
      <c r="QJS458815" s="106"/>
      <c r="QJT458815" s="106"/>
      <c r="QJU458815" s="106"/>
      <c r="QTC458815" s="106"/>
      <c r="QTD458815" s="106"/>
      <c r="QTE458815" s="106"/>
      <c r="QTF458815" s="106"/>
      <c r="QTG458815" s="106"/>
      <c r="QTM458815" s="106"/>
      <c r="QTN458815" s="106"/>
      <c r="QTO458815" s="106"/>
      <c r="QTP458815" s="106"/>
      <c r="QTQ458815" s="106"/>
      <c r="RCY458815" s="106"/>
      <c r="RCZ458815" s="106"/>
      <c r="RDA458815" s="106"/>
      <c r="RDB458815" s="106"/>
      <c r="RDC458815" s="106"/>
      <c r="RDI458815" s="106"/>
      <c r="RDJ458815" s="106"/>
      <c r="RDK458815" s="106"/>
      <c r="RDL458815" s="106"/>
      <c r="RDM458815" s="106"/>
      <c r="RMU458815" s="106"/>
      <c r="RMV458815" s="106"/>
      <c r="RMW458815" s="106"/>
      <c r="RMX458815" s="106"/>
      <c r="RMY458815" s="106"/>
      <c r="RNE458815" s="106"/>
      <c r="RNF458815" s="106"/>
      <c r="RNG458815" s="106"/>
      <c r="RNH458815" s="106"/>
      <c r="RNI458815" s="106"/>
      <c r="RWQ458815" s="106"/>
      <c r="RWR458815" s="106"/>
      <c r="RWS458815" s="106"/>
      <c r="RWT458815" s="106"/>
      <c r="RWU458815" s="106"/>
      <c r="RXA458815" s="106"/>
      <c r="RXB458815" s="106"/>
      <c r="RXC458815" s="106"/>
      <c r="RXD458815" s="106"/>
      <c r="RXE458815" s="106"/>
      <c r="SGM458815" s="106"/>
      <c r="SGN458815" s="106"/>
      <c r="SGO458815" s="106"/>
      <c r="SGP458815" s="106"/>
      <c r="SGQ458815" s="106"/>
      <c r="SGW458815" s="106"/>
      <c r="SGX458815" s="106"/>
      <c r="SGY458815" s="106"/>
      <c r="SGZ458815" s="106"/>
      <c r="SHA458815" s="106"/>
      <c r="SQI458815" s="106"/>
      <c r="SQJ458815" s="106"/>
      <c r="SQK458815" s="106"/>
      <c r="SQL458815" s="106"/>
      <c r="SQM458815" s="106"/>
      <c r="SQS458815" s="106"/>
      <c r="SQT458815" s="106"/>
      <c r="SQU458815" s="106"/>
      <c r="SQV458815" s="106"/>
      <c r="SQW458815" s="106"/>
      <c r="TAE458815" s="106"/>
      <c r="TAF458815" s="106"/>
      <c r="TAG458815" s="106"/>
      <c r="TAH458815" s="106"/>
      <c r="TAI458815" s="106"/>
      <c r="TAO458815" s="106"/>
      <c r="TAP458815" s="106"/>
      <c r="TAQ458815" s="106"/>
      <c r="TAR458815" s="106"/>
      <c r="TAS458815" s="106"/>
      <c r="TKA458815" s="106"/>
      <c r="TKB458815" s="106"/>
      <c r="TKC458815" s="106"/>
      <c r="TKD458815" s="106"/>
      <c r="TKE458815" s="106"/>
      <c r="TKK458815" s="106"/>
      <c r="TKL458815" s="106"/>
      <c r="TKM458815" s="106"/>
      <c r="TKN458815" s="106"/>
      <c r="TKO458815" s="106"/>
      <c r="TTW458815" s="106"/>
      <c r="TTX458815" s="106"/>
      <c r="TTY458815" s="106"/>
      <c r="TTZ458815" s="106"/>
      <c r="TUA458815" s="106"/>
      <c r="TUG458815" s="106"/>
      <c r="TUH458815" s="106"/>
      <c r="TUI458815" s="106"/>
      <c r="TUJ458815" s="106"/>
      <c r="TUK458815" s="106"/>
      <c r="UDS458815" s="106"/>
      <c r="UDT458815" s="106"/>
      <c r="UDU458815" s="106"/>
      <c r="UDV458815" s="106"/>
      <c r="UDW458815" s="106"/>
      <c r="UEC458815" s="106"/>
      <c r="UED458815" s="106"/>
      <c r="UEE458815" s="106"/>
      <c r="UEF458815" s="106"/>
      <c r="UEG458815" s="106"/>
      <c r="UNO458815" s="106"/>
      <c r="UNP458815" s="106"/>
      <c r="UNQ458815" s="106"/>
      <c r="UNR458815" s="106"/>
      <c r="UNS458815" s="106"/>
      <c r="UNY458815" s="106"/>
      <c r="UNZ458815" s="106"/>
      <c r="UOA458815" s="106"/>
      <c r="UOB458815" s="106"/>
      <c r="UOC458815" s="106"/>
      <c r="UXK458815" s="106"/>
      <c r="UXL458815" s="106"/>
      <c r="UXM458815" s="106"/>
      <c r="UXN458815" s="106"/>
      <c r="UXO458815" s="106"/>
      <c r="UXU458815" s="106"/>
      <c r="UXV458815" s="106"/>
      <c r="UXW458815" s="106"/>
      <c r="UXX458815" s="106"/>
      <c r="UXY458815" s="106"/>
      <c r="VHG458815" s="106"/>
      <c r="VHH458815" s="106"/>
      <c r="VHI458815" s="106"/>
      <c r="VHJ458815" s="106"/>
      <c r="VHK458815" s="106"/>
      <c r="VHQ458815" s="106"/>
      <c r="VHR458815" s="106"/>
      <c r="VHS458815" s="106"/>
      <c r="VHT458815" s="106"/>
      <c r="VHU458815" s="106"/>
      <c r="VRC458815" s="106"/>
      <c r="VRD458815" s="106"/>
      <c r="VRE458815" s="106"/>
      <c r="VRF458815" s="106"/>
      <c r="VRG458815" s="106"/>
      <c r="VRM458815" s="106"/>
      <c r="VRN458815" s="106"/>
      <c r="VRO458815" s="106"/>
      <c r="VRP458815" s="106"/>
      <c r="VRQ458815" s="106"/>
      <c r="WAY458815" s="106"/>
      <c r="WAZ458815" s="106"/>
      <c r="WBA458815" s="106"/>
      <c r="WBB458815" s="106"/>
      <c r="WBC458815" s="106"/>
      <c r="WBI458815" s="106"/>
      <c r="WBJ458815" s="106"/>
      <c r="WBK458815" s="106"/>
      <c r="WBL458815" s="106"/>
      <c r="WBM458815" s="106"/>
      <c r="WKU458815" s="106"/>
      <c r="WKV458815" s="106"/>
      <c r="WKW458815" s="106"/>
      <c r="WKX458815" s="106"/>
      <c r="WKY458815" s="106"/>
      <c r="WLE458815" s="106"/>
      <c r="WLF458815" s="106"/>
      <c r="WLG458815" s="106"/>
      <c r="WLH458815" s="106"/>
      <c r="WLI458815" s="106"/>
      <c r="WUQ458815" s="106"/>
      <c r="WUR458815" s="106"/>
      <c r="WUS458815" s="106"/>
      <c r="WUT458815" s="106"/>
      <c r="WUU458815" s="106"/>
      <c r="WVA458815" s="106"/>
      <c r="WVB458815" s="106"/>
      <c r="WVC458815" s="106"/>
      <c r="WVD458815" s="106"/>
      <c r="WVE458815" s="106"/>
    </row>
    <row r="458816" spans="457:1021 1225:2045 2249:3069 3273:4093 4297:5117 5321:6141 6345:7165 7369:8189 8393:9213 9417:10237 10441:11261 11465:12285 12489:13309 13513:14333 14537:15357 15561:16125" hidden="1" x14ac:dyDescent="0.15">
      <c r="SA458816" s="106"/>
      <c r="SB458816" s="106"/>
      <c r="SC458816" s="106"/>
      <c r="SD458816" s="106"/>
      <c r="SE458816" s="106"/>
      <c r="SK458816" s="106"/>
      <c r="SL458816" s="106"/>
      <c r="SM458816" s="106"/>
      <c r="SN458816" s="106"/>
      <c r="SO458816" s="106"/>
      <c r="ABW458816" s="106"/>
      <c r="ABX458816" s="106"/>
      <c r="ABY458816" s="106"/>
      <c r="ABZ458816" s="106"/>
      <c r="ACA458816" s="106"/>
      <c r="ACG458816" s="106"/>
      <c r="ACH458816" s="106"/>
      <c r="ACI458816" s="106"/>
      <c r="ACJ458816" s="106"/>
      <c r="ACK458816" s="106"/>
      <c r="ALS458816" s="106"/>
      <c r="ALT458816" s="106"/>
      <c r="ALU458816" s="106"/>
      <c r="ALV458816" s="106"/>
      <c r="ALW458816" s="106"/>
      <c r="AMC458816" s="106"/>
      <c r="AMD458816" s="106"/>
      <c r="AME458816" s="106"/>
      <c r="AMF458816" s="106"/>
      <c r="AMG458816" s="106"/>
      <c r="AVO458816" s="106"/>
      <c r="AVP458816" s="106"/>
      <c r="AVQ458816" s="106"/>
      <c r="AVR458816" s="106"/>
      <c r="AVS458816" s="106"/>
      <c r="AVY458816" s="106"/>
      <c r="AVZ458816" s="106"/>
      <c r="AWA458816" s="106"/>
      <c r="AWB458816" s="106"/>
      <c r="AWC458816" s="106"/>
      <c r="BFK458816" s="106"/>
      <c r="BFL458816" s="106"/>
      <c r="BFM458816" s="106"/>
      <c r="BFN458816" s="106"/>
      <c r="BFO458816" s="106"/>
      <c r="BFU458816" s="106"/>
      <c r="BFV458816" s="106"/>
      <c r="BFW458816" s="106"/>
      <c r="BFX458816" s="106"/>
      <c r="BFY458816" s="106"/>
      <c r="BPG458816" s="106"/>
      <c r="BPH458816" s="106"/>
      <c r="BPI458816" s="106"/>
      <c r="BPJ458816" s="106"/>
      <c r="BPK458816" s="106"/>
      <c r="BPQ458816" s="106"/>
      <c r="BPR458816" s="106"/>
      <c r="BPS458816" s="106"/>
      <c r="BPT458816" s="106"/>
      <c r="BPU458816" s="106"/>
      <c r="BZC458816" s="106"/>
      <c r="BZD458816" s="106"/>
      <c r="BZE458816" s="106"/>
      <c r="BZF458816" s="106"/>
      <c r="BZG458816" s="106"/>
      <c r="BZM458816" s="106"/>
      <c r="BZN458816" s="106"/>
      <c r="BZO458816" s="106"/>
      <c r="BZP458816" s="106"/>
      <c r="BZQ458816" s="106"/>
      <c r="CIY458816" s="106"/>
      <c r="CIZ458816" s="106"/>
      <c r="CJA458816" s="106"/>
      <c r="CJB458816" s="106"/>
      <c r="CJC458816" s="106"/>
      <c r="CJI458816" s="106"/>
      <c r="CJJ458816" s="106"/>
      <c r="CJK458816" s="106"/>
      <c r="CJL458816" s="106"/>
      <c r="CJM458816" s="106"/>
      <c r="CSU458816" s="106"/>
      <c r="CSV458816" s="106"/>
      <c r="CSW458816" s="106"/>
      <c r="CSX458816" s="106"/>
      <c r="CSY458816" s="106"/>
      <c r="CTE458816" s="106"/>
      <c r="CTF458816" s="106"/>
      <c r="CTG458816" s="106"/>
      <c r="CTH458816" s="106"/>
      <c r="CTI458816" s="106"/>
      <c r="DCQ458816" s="106"/>
      <c r="DCR458816" s="106"/>
      <c r="DCS458816" s="106"/>
      <c r="DCT458816" s="106"/>
      <c r="DCU458816" s="106"/>
      <c r="DDA458816" s="106"/>
      <c r="DDB458816" s="106"/>
      <c r="DDC458816" s="106"/>
      <c r="DDD458816" s="106"/>
      <c r="DDE458816" s="106"/>
      <c r="DMM458816" s="106"/>
      <c r="DMN458816" s="106"/>
      <c r="DMO458816" s="106"/>
      <c r="DMP458816" s="106"/>
      <c r="DMQ458816" s="106"/>
      <c r="DMW458816" s="106"/>
      <c r="DMX458816" s="106"/>
      <c r="DMY458816" s="106"/>
      <c r="DMZ458816" s="106"/>
      <c r="DNA458816" s="106"/>
      <c r="DWI458816" s="106"/>
      <c r="DWJ458816" s="106"/>
      <c r="DWK458816" s="106"/>
      <c r="DWL458816" s="106"/>
      <c r="DWM458816" s="106"/>
      <c r="DWS458816" s="106"/>
      <c r="DWT458816" s="106"/>
      <c r="DWU458816" s="106"/>
      <c r="DWV458816" s="106"/>
      <c r="DWW458816" s="106"/>
      <c r="EGE458816" s="106"/>
      <c r="EGF458816" s="106"/>
      <c r="EGG458816" s="106"/>
      <c r="EGH458816" s="106"/>
      <c r="EGI458816" s="106"/>
      <c r="EGO458816" s="106"/>
      <c r="EGP458816" s="106"/>
      <c r="EGQ458816" s="106"/>
      <c r="EGR458816" s="106"/>
      <c r="EGS458816" s="106"/>
      <c r="EQA458816" s="106"/>
      <c r="EQB458816" s="106"/>
      <c r="EQC458816" s="106"/>
      <c r="EQD458816" s="106"/>
      <c r="EQE458816" s="106"/>
      <c r="EQK458816" s="106"/>
      <c r="EQL458816" s="106"/>
      <c r="EQM458816" s="106"/>
      <c r="EQN458816" s="106"/>
      <c r="EQO458816" s="106"/>
      <c r="EZW458816" s="106"/>
      <c r="EZX458816" s="106"/>
      <c r="EZY458816" s="106"/>
      <c r="EZZ458816" s="106"/>
      <c r="FAA458816" s="106"/>
      <c r="FAG458816" s="106"/>
      <c r="FAH458816" s="106"/>
      <c r="FAI458816" s="106"/>
      <c r="FAJ458816" s="106"/>
      <c r="FAK458816" s="106"/>
      <c r="FJS458816" s="106"/>
      <c r="FJT458816" s="106"/>
      <c r="FJU458816" s="106"/>
      <c r="FJV458816" s="106"/>
      <c r="FJW458816" s="106"/>
      <c r="FKC458816" s="106"/>
      <c r="FKD458816" s="106"/>
      <c r="FKE458816" s="106"/>
      <c r="FKF458816" s="106"/>
      <c r="FKG458816" s="106"/>
      <c r="FTO458816" s="106"/>
      <c r="FTP458816" s="106"/>
      <c r="FTQ458816" s="106"/>
      <c r="FTR458816" s="106"/>
      <c r="FTS458816" s="106"/>
      <c r="FTY458816" s="106"/>
      <c r="FTZ458816" s="106"/>
      <c r="FUA458816" s="106"/>
      <c r="FUB458816" s="106"/>
      <c r="FUC458816" s="106"/>
      <c r="GDK458816" s="106"/>
      <c r="GDL458816" s="106"/>
      <c r="GDM458816" s="106"/>
      <c r="GDN458816" s="106"/>
      <c r="GDO458816" s="106"/>
      <c r="GDU458816" s="106"/>
      <c r="GDV458816" s="106"/>
      <c r="GDW458816" s="106"/>
      <c r="GDX458816" s="106"/>
      <c r="GDY458816" s="106"/>
      <c r="GNG458816" s="106"/>
      <c r="GNH458816" s="106"/>
      <c r="GNI458816" s="106"/>
      <c r="GNJ458816" s="106"/>
      <c r="GNK458816" s="106"/>
      <c r="GNQ458816" s="106"/>
      <c r="GNR458816" s="106"/>
      <c r="GNS458816" s="106"/>
      <c r="GNT458816" s="106"/>
      <c r="GNU458816" s="106"/>
      <c r="GXC458816" s="106"/>
      <c r="GXD458816" s="106"/>
      <c r="GXE458816" s="106"/>
      <c r="GXF458816" s="106"/>
      <c r="GXG458816" s="106"/>
      <c r="GXM458816" s="106"/>
      <c r="GXN458816" s="106"/>
      <c r="GXO458816" s="106"/>
      <c r="GXP458816" s="106"/>
      <c r="GXQ458816" s="106"/>
      <c r="HGY458816" s="106"/>
      <c r="HGZ458816" s="106"/>
      <c r="HHA458816" s="106"/>
      <c r="HHB458816" s="106"/>
      <c r="HHC458816" s="106"/>
      <c r="HHI458816" s="106"/>
      <c r="HHJ458816" s="106"/>
      <c r="HHK458816" s="106"/>
      <c r="HHL458816" s="106"/>
      <c r="HHM458816" s="106"/>
      <c r="HQU458816" s="106"/>
      <c r="HQV458816" s="106"/>
      <c r="HQW458816" s="106"/>
      <c r="HQX458816" s="106"/>
      <c r="HQY458816" s="106"/>
      <c r="HRE458816" s="106"/>
      <c r="HRF458816" s="106"/>
      <c r="HRG458816" s="106"/>
      <c r="HRH458816" s="106"/>
      <c r="HRI458816" s="106"/>
      <c r="IAQ458816" s="106"/>
      <c r="IAR458816" s="106"/>
      <c r="IAS458816" s="106"/>
      <c r="IAT458816" s="106"/>
      <c r="IAU458816" s="106"/>
      <c r="IBA458816" s="106"/>
      <c r="IBB458816" s="106"/>
      <c r="IBC458816" s="106"/>
      <c r="IBD458816" s="106"/>
      <c r="IBE458816" s="106"/>
      <c r="IKM458816" s="106"/>
      <c r="IKN458816" s="106"/>
      <c r="IKO458816" s="106"/>
      <c r="IKP458816" s="106"/>
      <c r="IKQ458816" s="106"/>
      <c r="IKW458816" s="106"/>
      <c r="IKX458816" s="106"/>
      <c r="IKY458816" s="106"/>
      <c r="IKZ458816" s="106"/>
      <c r="ILA458816" s="106"/>
      <c r="IUI458816" s="106"/>
      <c r="IUJ458816" s="106"/>
      <c r="IUK458816" s="106"/>
      <c r="IUL458816" s="106"/>
      <c r="IUM458816" s="106"/>
      <c r="IUS458816" s="106"/>
      <c r="IUT458816" s="106"/>
      <c r="IUU458816" s="106"/>
      <c r="IUV458816" s="106"/>
      <c r="IUW458816" s="106"/>
      <c r="JEE458816" s="106"/>
      <c r="JEF458816" s="106"/>
      <c r="JEG458816" s="106"/>
      <c r="JEH458816" s="106"/>
      <c r="JEI458816" s="106"/>
      <c r="JEO458816" s="106"/>
      <c r="JEP458816" s="106"/>
      <c r="JEQ458816" s="106"/>
      <c r="JER458816" s="106"/>
      <c r="JES458816" s="106"/>
      <c r="JOA458816" s="106"/>
      <c r="JOB458816" s="106"/>
      <c r="JOC458816" s="106"/>
      <c r="JOD458816" s="106"/>
      <c r="JOE458816" s="106"/>
      <c r="JOK458816" s="106"/>
      <c r="JOL458816" s="106"/>
      <c r="JOM458816" s="106"/>
      <c r="JON458816" s="106"/>
      <c r="JOO458816" s="106"/>
      <c r="JXW458816" s="106"/>
      <c r="JXX458816" s="106"/>
      <c r="JXY458816" s="106"/>
      <c r="JXZ458816" s="106"/>
      <c r="JYA458816" s="106"/>
      <c r="JYG458816" s="106"/>
      <c r="JYH458816" s="106"/>
      <c r="JYI458816" s="106"/>
      <c r="JYJ458816" s="106"/>
      <c r="JYK458816" s="106"/>
      <c r="KHS458816" s="106"/>
      <c r="KHT458816" s="106"/>
      <c r="KHU458816" s="106"/>
      <c r="KHV458816" s="106"/>
      <c r="KHW458816" s="106"/>
      <c r="KIC458816" s="106"/>
      <c r="KID458816" s="106"/>
      <c r="KIE458816" s="106"/>
      <c r="KIF458816" s="106"/>
      <c r="KIG458816" s="106"/>
      <c r="KRO458816" s="106"/>
      <c r="KRP458816" s="106"/>
      <c r="KRQ458816" s="106"/>
      <c r="KRR458816" s="106"/>
      <c r="KRS458816" s="106"/>
      <c r="KRY458816" s="106"/>
      <c r="KRZ458816" s="106"/>
      <c r="KSA458816" s="106"/>
      <c r="KSB458816" s="106"/>
      <c r="KSC458816" s="106"/>
      <c r="LBK458816" s="106"/>
      <c r="LBL458816" s="106"/>
      <c r="LBM458816" s="106"/>
      <c r="LBN458816" s="106"/>
      <c r="LBO458816" s="106"/>
      <c r="LBU458816" s="106"/>
      <c r="LBV458816" s="106"/>
      <c r="LBW458816" s="106"/>
      <c r="LBX458816" s="106"/>
      <c r="LBY458816" s="106"/>
      <c r="LLG458816" s="106"/>
      <c r="LLH458816" s="106"/>
      <c r="LLI458816" s="106"/>
      <c r="LLJ458816" s="106"/>
      <c r="LLK458816" s="106"/>
      <c r="LLQ458816" s="106"/>
      <c r="LLR458816" s="106"/>
      <c r="LLS458816" s="106"/>
      <c r="LLT458816" s="106"/>
      <c r="LLU458816" s="106"/>
      <c r="LVC458816" s="106"/>
      <c r="LVD458816" s="106"/>
      <c r="LVE458816" s="106"/>
      <c r="LVF458816" s="106"/>
      <c r="LVG458816" s="106"/>
      <c r="LVM458816" s="106"/>
      <c r="LVN458816" s="106"/>
      <c r="LVO458816" s="106"/>
      <c r="LVP458816" s="106"/>
      <c r="LVQ458816" s="106"/>
      <c r="MEY458816" s="106"/>
      <c r="MEZ458816" s="106"/>
      <c r="MFA458816" s="106"/>
      <c r="MFB458816" s="106"/>
      <c r="MFC458816" s="106"/>
      <c r="MFI458816" s="106"/>
      <c r="MFJ458816" s="106"/>
      <c r="MFK458816" s="106"/>
      <c r="MFL458816" s="106"/>
      <c r="MFM458816" s="106"/>
      <c r="MOU458816" s="106"/>
      <c r="MOV458816" s="106"/>
      <c r="MOW458816" s="106"/>
      <c r="MOX458816" s="106"/>
      <c r="MOY458816" s="106"/>
      <c r="MPE458816" s="106"/>
      <c r="MPF458816" s="106"/>
      <c r="MPG458816" s="106"/>
      <c r="MPH458816" s="106"/>
      <c r="MPI458816" s="106"/>
      <c r="MYQ458816" s="106"/>
      <c r="MYR458816" s="106"/>
      <c r="MYS458816" s="106"/>
      <c r="MYT458816" s="106"/>
      <c r="MYU458816" s="106"/>
      <c r="MZA458816" s="106"/>
      <c r="MZB458816" s="106"/>
      <c r="MZC458816" s="106"/>
      <c r="MZD458816" s="106"/>
      <c r="MZE458816" s="106"/>
      <c r="NIM458816" s="106"/>
      <c r="NIN458816" s="106"/>
      <c r="NIO458816" s="106"/>
      <c r="NIP458816" s="106"/>
      <c r="NIQ458816" s="106"/>
      <c r="NIW458816" s="106"/>
      <c r="NIX458816" s="106"/>
      <c r="NIY458816" s="106"/>
      <c r="NIZ458816" s="106"/>
      <c r="NJA458816" s="106"/>
      <c r="NSI458816" s="106"/>
      <c r="NSJ458816" s="106"/>
      <c r="NSK458816" s="106"/>
      <c r="NSL458816" s="106"/>
      <c r="NSM458816" s="106"/>
      <c r="NSS458816" s="106"/>
      <c r="NST458816" s="106"/>
      <c r="NSU458816" s="106"/>
      <c r="NSV458816" s="106"/>
      <c r="NSW458816" s="106"/>
      <c r="OCE458816" s="106"/>
      <c r="OCF458816" s="106"/>
      <c r="OCG458816" s="106"/>
      <c r="OCH458816" s="106"/>
      <c r="OCI458816" s="106"/>
      <c r="OCO458816" s="106"/>
      <c r="OCP458816" s="106"/>
      <c r="OCQ458816" s="106"/>
      <c r="OCR458816" s="106"/>
      <c r="OCS458816" s="106"/>
      <c r="OMA458816" s="106"/>
      <c r="OMB458816" s="106"/>
      <c r="OMC458816" s="106"/>
      <c r="OMD458816" s="106"/>
      <c r="OME458816" s="106"/>
      <c r="OMK458816" s="106"/>
      <c r="OML458816" s="106"/>
      <c r="OMM458816" s="106"/>
      <c r="OMN458816" s="106"/>
      <c r="OMO458816" s="106"/>
      <c r="OVW458816" s="106"/>
      <c r="OVX458816" s="106"/>
      <c r="OVY458816" s="106"/>
      <c r="OVZ458816" s="106"/>
      <c r="OWA458816" s="106"/>
      <c r="OWG458816" s="106"/>
      <c r="OWH458816" s="106"/>
      <c r="OWI458816" s="106"/>
      <c r="OWJ458816" s="106"/>
      <c r="OWK458816" s="106"/>
      <c r="PFS458816" s="106"/>
      <c r="PFT458816" s="106"/>
      <c r="PFU458816" s="106"/>
      <c r="PFV458816" s="106"/>
      <c r="PFW458816" s="106"/>
      <c r="PGC458816" s="106"/>
      <c r="PGD458816" s="106"/>
      <c r="PGE458816" s="106"/>
      <c r="PGF458816" s="106"/>
      <c r="PGG458816" s="106"/>
      <c r="PPO458816" s="106"/>
      <c r="PPP458816" s="106"/>
      <c r="PPQ458816" s="106"/>
      <c r="PPR458816" s="106"/>
      <c r="PPS458816" s="106"/>
      <c r="PPY458816" s="106"/>
      <c r="PPZ458816" s="106"/>
      <c r="PQA458816" s="106"/>
      <c r="PQB458816" s="106"/>
      <c r="PQC458816" s="106"/>
      <c r="PZK458816" s="106"/>
      <c r="PZL458816" s="106"/>
      <c r="PZM458816" s="106"/>
      <c r="PZN458816" s="106"/>
      <c r="PZO458816" s="106"/>
      <c r="PZU458816" s="106"/>
      <c r="PZV458816" s="106"/>
      <c r="PZW458816" s="106"/>
      <c r="PZX458816" s="106"/>
      <c r="PZY458816" s="106"/>
      <c r="QJG458816" s="106"/>
      <c r="QJH458816" s="106"/>
      <c r="QJI458816" s="106"/>
      <c r="QJJ458816" s="106"/>
      <c r="QJK458816" s="106"/>
      <c r="QJQ458816" s="106"/>
      <c r="QJR458816" s="106"/>
      <c r="QJS458816" s="106"/>
      <c r="QJT458816" s="106"/>
      <c r="QJU458816" s="106"/>
      <c r="QTC458816" s="106"/>
      <c r="QTD458816" s="106"/>
      <c r="QTE458816" s="106"/>
      <c r="QTF458816" s="106"/>
      <c r="QTG458816" s="106"/>
      <c r="QTM458816" s="106"/>
      <c r="QTN458816" s="106"/>
      <c r="QTO458816" s="106"/>
      <c r="QTP458816" s="106"/>
      <c r="QTQ458816" s="106"/>
      <c r="RCY458816" s="106"/>
      <c r="RCZ458816" s="106"/>
      <c r="RDA458816" s="106"/>
      <c r="RDB458816" s="106"/>
      <c r="RDC458816" s="106"/>
      <c r="RDI458816" s="106"/>
      <c r="RDJ458816" s="106"/>
      <c r="RDK458816" s="106"/>
      <c r="RDL458816" s="106"/>
      <c r="RDM458816" s="106"/>
      <c r="RMU458816" s="106"/>
      <c r="RMV458816" s="106"/>
      <c r="RMW458816" s="106"/>
      <c r="RMX458816" s="106"/>
      <c r="RMY458816" s="106"/>
      <c r="RNE458816" s="106"/>
      <c r="RNF458816" s="106"/>
      <c r="RNG458816" s="106"/>
      <c r="RNH458816" s="106"/>
      <c r="RNI458816" s="106"/>
      <c r="RWQ458816" s="106"/>
      <c r="RWR458816" s="106"/>
      <c r="RWS458816" s="106"/>
      <c r="RWT458816" s="106"/>
      <c r="RWU458816" s="106"/>
      <c r="RXA458816" s="106"/>
      <c r="RXB458816" s="106"/>
      <c r="RXC458816" s="106"/>
      <c r="RXD458816" s="106"/>
      <c r="RXE458816" s="106"/>
      <c r="SGM458816" s="106"/>
      <c r="SGN458816" s="106"/>
      <c r="SGO458816" s="106"/>
      <c r="SGP458816" s="106"/>
      <c r="SGQ458816" s="106"/>
      <c r="SGW458816" s="106"/>
      <c r="SGX458816" s="106"/>
      <c r="SGY458816" s="106"/>
      <c r="SGZ458816" s="106"/>
      <c r="SHA458816" s="106"/>
      <c r="SQI458816" s="106"/>
      <c r="SQJ458816" s="106"/>
      <c r="SQK458816" s="106"/>
      <c r="SQL458816" s="106"/>
      <c r="SQM458816" s="106"/>
      <c r="SQS458816" s="106"/>
      <c r="SQT458816" s="106"/>
      <c r="SQU458816" s="106"/>
      <c r="SQV458816" s="106"/>
      <c r="SQW458816" s="106"/>
      <c r="TAE458816" s="106"/>
      <c r="TAF458816" s="106"/>
      <c r="TAG458816" s="106"/>
      <c r="TAH458816" s="106"/>
      <c r="TAI458816" s="106"/>
      <c r="TAO458816" s="106"/>
      <c r="TAP458816" s="106"/>
      <c r="TAQ458816" s="106"/>
      <c r="TAR458816" s="106"/>
      <c r="TAS458816" s="106"/>
      <c r="TKA458816" s="106"/>
      <c r="TKB458816" s="106"/>
      <c r="TKC458816" s="106"/>
      <c r="TKD458816" s="106"/>
      <c r="TKE458816" s="106"/>
      <c r="TKK458816" s="106"/>
      <c r="TKL458816" s="106"/>
      <c r="TKM458816" s="106"/>
      <c r="TKN458816" s="106"/>
      <c r="TKO458816" s="106"/>
      <c r="TTW458816" s="106"/>
      <c r="TTX458816" s="106"/>
      <c r="TTY458816" s="106"/>
      <c r="TTZ458816" s="106"/>
      <c r="TUA458816" s="106"/>
      <c r="TUG458816" s="106"/>
      <c r="TUH458816" s="106"/>
      <c r="TUI458816" s="106"/>
      <c r="TUJ458816" s="106"/>
      <c r="TUK458816" s="106"/>
      <c r="UDS458816" s="106"/>
      <c r="UDT458816" s="106"/>
      <c r="UDU458816" s="106"/>
      <c r="UDV458816" s="106"/>
      <c r="UDW458816" s="106"/>
      <c r="UEC458816" s="106"/>
      <c r="UED458816" s="106"/>
      <c r="UEE458816" s="106"/>
      <c r="UEF458816" s="106"/>
      <c r="UEG458816" s="106"/>
      <c r="UNO458816" s="106"/>
      <c r="UNP458816" s="106"/>
      <c r="UNQ458816" s="106"/>
      <c r="UNR458816" s="106"/>
      <c r="UNS458816" s="106"/>
      <c r="UNY458816" s="106"/>
      <c r="UNZ458816" s="106"/>
      <c r="UOA458816" s="106"/>
      <c r="UOB458816" s="106"/>
      <c r="UOC458816" s="106"/>
      <c r="UXK458816" s="106"/>
      <c r="UXL458816" s="106"/>
      <c r="UXM458816" s="106"/>
      <c r="UXN458816" s="106"/>
      <c r="UXO458816" s="106"/>
      <c r="UXU458816" s="106"/>
      <c r="UXV458816" s="106"/>
      <c r="UXW458816" s="106"/>
      <c r="UXX458816" s="106"/>
      <c r="UXY458816" s="106"/>
      <c r="VHG458816" s="106"/>
      <c r="VHH458816" s="106"/>
      <c r="VHI458816" s="106"/>
      <c r="VHJ458816" s="106"/>
      <c r="VHK458816" s="106"/>
      <c r="VHQ458816" s="106"/>
      <c r="VHR458816" s="106"/>
      <c r="VHS458816" s="106"/>
      <c r="VHT458816" s="106"/>
      <c r="VHU458816" s="106"/>
      <c r="VRC458816" s="106"/>
      <c r="VRD458816" s="106"/>
      <c r="VRE458816" s="106"/>
      <c r="VRF458816" s="106"/>
      <c r="VRG458816" s="106"/>
      <c r="VRM458816" s="106"/>
      <c r="VRN458816" s="106"/>
      <c r="VRO458816" s="106"/>
      <c r="VRP458816" s="106"/>
      <c r="VRQ458816" s="106"/>
      <c r="WAY458816" s="106"/>
      <c r="WAZ458816" s="106"/>
      <c r="WBA458816" s="106"/>
      <c r="WBB458816" s="106"/>
      <c r="WBC458816" s="106"/>
      <c r="WBI458816" s="106"/>
      <c r="WBJ458816" s="106"/>
      <c r="WBK458816" s="106"/>
      <c r="WBL458816" s="106"/>
      <c r="WBM458816" s="106"/>
      <c r="WKU458816" s="106"/>
      <c r="WKV458816" s="106"/>
      <c r="WKW458816" s="106"/>
      <c r="WKX458816" s="106"/>
      <c r="WKY458816" s="106"/>
      <c r="WLE458816" s="106"/>
      <c r="WLF458816" s="106"/>
      <c r="WLG458816" s="106"/>
      <c r="WLH458816" s="106"/>
      <c r="WLI458816" s="106"/>
      <c r="WUQ458816" s="106"/>
      <c r="WUR458816" s="106"/>
      <c r="WUS458816" s="106"/>
      <c r="WUT458816" s="106"/>
      <c r="WUU458816" s="106"/>
      <c r="WVA458816" s="106"/>
      <c r="WVB458816" s="106"/>
      <c r="WVC458816" s="106"/>
      <c r="WVD458816" s="106"/>
      <c r="WVE458816" s="106"/>
    </row>
    <row r="458817" spans="485:1021 1253:2045 2277:3069 3301:4093 4325:5117 5349:6141 6373:7165 7397:8189 8421:9213 9445:10237 10469:11261 11493:12285 12517:13309 13541:14333 14565:15357 15589:16125" hidden="1" x14ac:dyDescent="0.15">
      <c r="SA458817" s="106"/>
      <c r="SB458817" s="106"/>
      <c r="SC458817" s="106"/>
      <c r="SD458817" s="106"/>
      <c r="SE458817" s="106"/>
      <c r="SK458817" s="106"/>
      <c r="SL458817" s="106"/>
      <c r="SM458817" s="106"/>
      <c r="SN458817" s="106"/>
      <c r="SO458817" s="106"/>
      <c r="ABW458817" s="106"/>
      <c r="ABX458817" s="106"/>
      <c r="ABY458817" s="106"/>
      <c r="ABZ458817" s="106"/>
      <c r="ACA458817" s="106"/>
      <c r="ACG458817" s="106"/>
      <c r="ACH458817" s="106"/>
      <c r="ACI458817" s="106"/>
      <c r="ACJ458817" s="106"/>
      <c r="ACK458817" s="106"/>
      <c r="ALS458817" s="106"/>
      <c r="ALT458817" s="106"/>
      <c r="ALU458817" s="106"/>
      <c r="ALV458817" s="106"/>
      <c r="ALW458817" s="106"/>
      <c r="AMC458817" s="106"/>
      <c r="AMD458817" s="106"/>
      <c r="AME458817" s="106"/>
      <c r="AMF458817" s="106"/>
      <c r="AMG458817" s="106"/>
      <c r="AVO458817" s="106"/>
      <c r="AVP458817" s="106"/>
      <c r="AVQ458817" s="106"/>
      <c r="AVR458817" s="106"/>
      <c r="AVS458817" s="106"/>
      <c r="AVY458817" s="106"/>
      <c r="AVZ458817" s="106"/>
      <c r="AWA458817" s="106"/>
      <c r="AWB458817" s="106"/>
      <c r="AWC458817" s="106"/>
      <c r="BFK458817" s="106"/>
      <c r="BFL458817" s="106"/>
      <c r="BFM458817" s="106"/>
      <c r="BFN458817" s="106"/>
      <c r="BFO458817" s="106"/>
      <c r="BFU458817" s="106"/>
      <c r="BFV458817" s="106"/>
      <c r="BFW458817" s="106"/>
      <c r="BFX458817" s="106"/>
      <c r="BFY458817" s="106"/>
      <c r="BPG458817" s="106"/>
      <c r="BPH458817" s="106"/>
      <c r="BPI458817" s="106"/>
      <c r="BPJ458817" s="106"/>
      <c r="BPK458817" s="106"/>
      <c r="BPQ458817" s="106"/>
      <c r="BPR458817" s="106"/>
      <c r="BPS458817" s="106"/>
      <c r="BPT458817" s="106"/>
      <c r="BPU458817" s="106"/>
      <c r="BZC458817" s="106"/>
      <c r="BZD458817" s="106"/>
      <c r="BZE458817" s="106"/>
      <c r="BZF458817" s="106"/>
      <c r="BZG458817" s="106"/>
      <c r="BZM458817" s="106"/>
      <c r="BZN458817" s="106"/>
      <c r="BZO458817" s="106"/>
      <c r="BZP458817" s="106"/>
      <c r="BZQ458817" s="106"/>
      <c r="CIY458817" s="106"/>
      <c r="CIZ458817" s="106"/>
      <c r="CJA458817" s="106"/>
      <c r="CJB458817" s="106"/>
      <c r="CJC458817" s="106"/>
      <c r="CJI458817" s="106"/>
      <c r="CJJ458817" s="106"/>
      <c r="CJK458817" s="106"/>
      <c r="CJL458817" s="106"/>
      <c r="CJM458817" s="106"/>
      <c r="CSU458817" s="106"/>
      <c r="CSV458817" s="106"/>
      <c r="CSW458817" s="106"/>
      <c r="CSX458817" s="106"/>
      <c r="CSY458817" s="106"/>
      <c r="CTE458817" s="106"/>
      <c r="CTF458817" s="106"/>
      <c r="CTG458817" s="106"/>
      <c r="CTH458817" s="106"/>
      <c r="CTI458817" s="106"/>
      <c r="DCQ458817" s="106"/>
      <c r="DCR458817" s="106"/>
      <c r="DCS458817" s="106"/>
      <c r="DCT458817" s="106"/>
      <c r="DCU458817" s="106"/>
      <c r="DDA458817" s="106"/>
      <c r="DDB458817" s="106"/>
      <c r="DDC458817" s="106"/>
      <c r="DDD458817" s="106"/>
      <c r="DDE458817" s="106"/>
      <c r="DMM458817" s="106"/>
      <c r="DMN458817" s="106"/>
      <c r="DMO458817" s="106"/>
      <c r="DMP458817" s="106"/>
      <c r="DMQ458817" s="106"/>
      <c r="DMW458817" s="106"/>
      <c r="DMX458817" s="106"/>
      <c r="DMY458817" s="106"/>
      <c r="DMZ458817" s="106"/>
      <c r="DNA458817" s="106"/>
      <c r="DWI458817" s="106"/>
      <c r="DWJ458817" s="106"/>
      <c r="DWK458817" s="106"/>
      <c r="DWL458817" s="106"/>
      <c r="DWM458817" s="106"/>
      <c r="DWS458817" s="106"/>
      <c r="DWT458817" s="106"/>
      <c r="DWU458817" s="106"/>
      <c r="DWV458817" s="106"/>
      <c r="DWW458817" s="106"/>
      <c r="EGE458817" s="106"/>
      <c r="EGF458817" s="106"/>
      <c r="EGG458817" s="106"/>
      <c r="EGH458817" s="106"/>
      <c r="EGI458817" s="106"/>
      <c r="EGO458817" s="106"/>
      <c r="EGP458817" s="106"/>
      <c r="EGQ458817" s="106"/>
      <c r="EGR458817" s="106"/>
      <c r="EGS458817" s="106"/>
      <c r="EQA458817" s="106"/>
      <c r="EQB458817" s="106"/>
      <c r="EQC458817" s="106"/>
      <c r="EQD458817" s="106"/>
      <c r="EQE458817" s="106"/>
      <c r="EQK458817" s="106"/>
      <c r="EQL458817" s="106"/>
      <c r="EQM458817" s="106"/>
      <c r="EQN458817" s="106"/>
      <c r="EQO458817" s="106"/>
      <c r="EZW458817" s="106"/>
      <c r="EZX458817" s="106"/>
      <c r="EZY458817" s="106"/>
      <c r="EZZ458817" s="106"/>
      <c r="FAA458817" s="106"/>
      <c r="FAG458817" s="106"/>
      <c r="FAH458817" s="106"/>
      <c r="FAI458817" s="106"/>
      <c r="FAJ458817" s="106"/>
      <c r="FAK458817" s="106"/>
      <c r="FJS458817" s="106"/>
      <c r="FJT458817" s="106"/>
      <c r="FJU458817" s="106"/>
      <c r="FJV458817" s="106"/>
      <c r="FJW458817" s="106"/>
      <c r="FKC458817" s="106"/>
      <c r="FKD458817" s="106"/>
      <c r="FKE458817" s="106"/>
      <c r="FKF458817" s="106"/>
      <c r="FKG458817" s="106"/>
      <c r="FTO458817" s="106"/>
      <c r="FTP458817" s="106"/>
      <c r="FTQ458817" s="106"/>
      <c r="FTR458817" s="106"/>
      <c r="FTS458817" s="106"/>
      <c r="FTY458817" s="106"/>
      <c r="FTZ458817" s="106"/>
      <c r="FUA458817" s="106"/>
      <c r="FUB458817" s="106"/>
      <c r="FUC458817" s="106"/>
      <c r="GDK458817" s="106"/>
      <c r="GDL458817" s="106"/>
      <c r="GDM458817" s="106"/>
      <c r="GDN458817" s="106"/>
      <c r="GDO458817" s="106"/>
      <c r="GDU458817" s="106"/>
      <c r="GDV458817" s="106"/>
      <c r="GDW458817" s="106"/>
      <c r="GDX458817" s="106"/>
      <c r="GDY458817" s="106"/>
      <c r="GNG458817" s="106"/>
      <c r="GNH458817" s="106"/>
      <c r="GNI458817" s="106"/>
      <c r="GNJ458817" s="106"/>
      <c r="GNK458817" s="106"/>
      <c r="GNQ458817" s="106"/>
      <c r="GNR458817" s="106"/>
      <c r="GNS458817" s="106"/>
      <c r="GNT458817" s="106"/>
      <c r="GNU458817" s="106"/>
      <c r="GXC458817" s="106"/>
      <c r="GXD458817" s="106"/>
      <c r="GXE458817" s="106"/>
      <c r="GXF458817" s="106"/>
      <c r="GXG458817" s="106"/>
      <c r="GXM458817" s="106"/>
      <c r="GXN458817" s="106"/>
      <c r="GXO458817" s="106"/>
      <c r="GXP458817" s="106"/>
      <c r="GXQ458817" s="106"/>
      <c r="HGY458817" s="106"/>
      <c r="HGZ458817" s="106"/>
      <c r="HHA458817" s="106"/>
      <c r="HHB458817" s="106"/>
      <c r="HHC458817" s="106"/>
      <c r="HHI458817" s="106"/>
      <c r="HHJ458817" s="106"/>
      <c r="HHK458817" s="106"/>
      <c r="HHL458817" s="106"/>
      <c r="HHM458817" s="106"/>
      <c r="HQU458817" s="106"/>
      <c r="HQV458817" s="106"/>
      <c r="HQW458817" s="106"/>
      <c r="HQX458817" s="106"/>
      <c r="HQY458817" s="106"/>
      <c r="HRE458817" s="106"/>
      <c r="HRF458817" s="106"/>
      <c r="HRG458817" s="106"/>
      <c r="HRH458817" s="106"/>
      <c r="HRI458817" s="106"/>
      <c r="IAQ458817" s="106"/>
      <c r="IAR458817" s="106"/>
      <c r="IAS458817" s="106"/>
      <c r="IAT458817" s="106"/>
      <c r="IAU458817" s="106"/>
      <c r="IBA458817" s="106"/>
      <c r="IBB458817" s="106"/>
      <c r="IBC458817" s="106"/>
      <c r="IBD458817" s="106"/>
      <c r="IBE458817" s="106"/>
      <c r="IKM458817" s="106"/>
      <c r="IKN458817" s="106"/>
      <c r="IKO458817" s="106"/>
      <c r="IKP458817" s="106"/>
      <c r="IKQ458817" s="106"/>
      <c r="IKW458817" s="106"/>
      <c r="IKX458817" s="106"/>
      <c r="IKY458817" s="106"/>
      <c r="IKZ458817" s="106"/>
      <c r="ILA458817" s="106"/>
      <c r="IUI458817" s="106"/>
      <c r="IUJ458817" s="106"/>
      <c r="IUK458817" s="106"/>
      <c r="IUL458817" s="106"/>
      <c r="IUM458817" s="106"/>
      <c r="IUS458817" s="106"/>
      <c r="IUT458817" s="106"/>
      <c r="IUU458817" s="106"/>
      <c r="IUV458817" s="106"/>
      <c r="IUW458817" s="106"/>
      <c r="JEE458817" s="106"/>
      <c r="JEF458817" s="106"/>
      <c r="JEG458817" s="106"/>
      <c r="JEH458817" s="106"/>
      <c r="JEI458817" s="106"/>
      <c r="JEO458817" s="106"/>
      <c r="JEP458817" s="106"/>
      <c r="JEQ458817" s="106"/>
      <c r="JER458817" s="106"/>
      <c r="JES458817" s="106"/>
      <c r="JOA458817" s="106"/>
      <c r="JOB458817" s="106"/>
      <c r="JOC458817" s="106"/>
      <c r="JOD458817" s="106"/>
      <c r="JOE458817" s="106"/>
      <c r="JOK458817" s="106"/>
      <c r="JOL458817" s="106"/>
      <c r="JOM458817" s="106"/>
      <c r="JON458817" s="106"/>
      <c r="JOO458817" s="106"/>
      <c r="JXW458817" s="106"/>
      <c r="JXX458817" s="106"/>
      <c r="JXY458817" s="106"/>
      <c r="JXZ458817" s="106"/>
      <c r="JYA458817" s="106"/>
      <c r="JYG458817" s="106"/>
      <c r="JYH458817" s="106"/>
      <c r="JYI458817" s="106"/>
      <c r="JYJ458817" s="106"/>
      <c r="JYK458817" s="106"/>
      <c r="KHS458817" s="106"/>
      <c r="KHT458817" s="106"/>
      <c r="KHU458817" s="106"/>
      <c r="KHV458817" s="106"/>
      <c r="KHW458817" s="106"/>
      <c r="KIC458817" s="106"/>
      <c r="KID458817" s="106"/>
      <c r="KIE458817" s="106"/>
      <c r="KIF458817" s="106"/>
      <c r="KIG458817" s="106"/>
      <c r="KRO458817" s="106"/>
      <c r="KRP458817" s="106"/>
      <c r="KRQ458817" s="106"/>
      <c r="KRR458817" s="106"/>
      <c r="KRS458817" s="106"/>
      <c r="KRY458817" s="106"/>
      <c r="KRZ458817" s="106"/>
      <c r="KSA458817" s="106"/>
      <c r="KSB458817" s="106"/>
      <c r="KSC458817" s="106"/>
      <c r="LBK458817" s="106"/>
      <c r="LBL458817" s="106"/>
      <c r="LBM458817" s="106"/>
      <c r="LBN458817" s="106"/>
      <c r="LBO458817" s="106"/>
      <c r="LBU458817" s="106"/>
      <c r="LBV458817" s="106"/>
      <c r="LBW458817" s="106"/>
      <c r="LBX458817" s="106"/>
      <c r="LBY458817" s="106"/>
      <c r="LLG458817" s="106"/>
      <c r="LLH458817" s="106"/>
      <c r="LLI458817" s="106"/>
      <c r="LLJ458817" s="106"/>
      <c r="LLK458817" s="106"/>
      <c r="LLQ458817" s="106"/>
      <c r="LLR458817" s="106"/>
      <c r="LLS458817" s="106"/>
      <c r="LLT458817" s="106"/>
      <c r="LLU458817" s="106"/>
      <c r="LVC458817" s="106"/>
      <c r="LVD458817" s="106"/>
      <c r="LVE458817" s="106"/>
      <c r="LVF458817" s="106"/>
      <c r="LVG458817" s="106"/>
      <c r="LVM458817" s="106"/>
      <c r="LVN458817" s="106"/>
      <c r="LVO458817" s="106"/>
      <c r="LVP458817" s="106"/>
      <c r="LVQ458817" s="106"/>
      <c r="MEY458817" s="106"/>
      <c r="MEZ458817" s="106"/>
      <c r="MFA458817" s="106"/>
      <c r="MFB458817" s="106"/>
      <c r="MFC458817" s="106"/>
      <c r="MFI458817" s="106"/>
      <c r="MFJ458817" s="106"/>
      <c r="MFK458817" s="106"/>
      <c r="MFL458817" s="106"/>
      <c r="MFM458817" s="106"/>
      <c r="MOU458817" s="106"/>
      <c r="MOV458817" s="106"/>
      <c r="MOW458817" s="106"/>
      <c r="MOX458817" s="106"/>
      <c r="MOY458817" s="106"/>
      <c r="MPE458817" s="106"/>
      <c r="MPF458817" s="106"/>
      <c r="MPG458817" s="106"/>
      <c r="MPH458817" s="106"/>
      <c r="MPI458817" s="106"/>
      <c r="MYQ458817" s="106"/>
      <c r="MYR458817" s="106"/>
      <c r="MYS458817" s="106"/>
      <c r="MYT458817" s="106"/>
      <c r="MYU458817" s="106"/>
      <c r="MZA458817" s="106"/>
      <c r="MZB458817" s="106"/>
      <c r="MZC458817" s="106"/>
      <c r="MZD458817" s="106"/>
      <c r="MZE458817" s="106"/>
      <c r="NIM458817" s="106"/>
      <c r="NIN458817" s="106"/>
      <c r="NIO458817" s="106"/>
      <c r="NIP458817" s="106"/>
      <c r="NIQ458817" s="106"/>
      <c r="NIW458817" s="106"/>
      <c r="NIX458817" s="106"/>
      <c r="NIY458817" s="106"/>
      <c r="NIZ458817" s="106"/>
      <c r="NJA458817" s="106"/>
      <c r="NSI458817" s="106"/>
      <c r="NSJ458817" s="106"/>
      <c r="NSK458817" s="106"/>
      <c r="NSL458817" s="106"/>
      <c r="NSM458817" s="106"/>
      <c r="NSS458817" s="106"/>
      <c r="NST458817" s="106"/>
      <c r="NSU458817" s="106"/>
      <c r="NSV458817" s="106"/>
      <c r="NSW458817" s="106"/>
      <c r="OCE458817" s="106"/>
      <c r="OCF458817" s="106"/>
      <c r="OCG458817" s="106"/>
      <c r="OCH458817" s="106"/>
      <c r="OCI458817" s="106"/>
      <c r="OCO458817" s="106"/>
      <c r="OCP458817" s="106"/>
      <c r="OCQ458817" s="106"/>
      <c r="OCR458817" s="106"/>
      <c r="OCS458817" s="106"/>
      <c r="OMA458817" s="106"/>
      <c r="OMB458817" s="106"/>
      <c r="OMC458817" s="106"/>
      <c r="OMD458817" s="106"/>
      <c r="OME458817" s="106"/>
      <c r="OMK458817" s="106"/>
      <c r="OML458817" s="106"/>
      <c r="OMM458817" s="106"/>
      <c r="OMN458817" s="106"/>
      <c r="OMO458817" s="106"/>
      <c r="OVW458817" s="106"/>
      <c r="OVX458817" s="106"/>
      <c r="OVY458817" s="106"/>
      <c r="OVZ458817" s="106"/>
      <c r="OWA458817" s="106"/>
      <c r="OWG458817" s="106"/>
      <c r="OWH458817" s="106"/>
      <c r="OWI458817" s="106"/>
      <c r="OWJ458817" s="106"/>
      <c r="OWK458817" s="106"/>
      <c r="PFS458817" s="106"/>
      <c r="PFT458817" s="106"/>
      <c r="PFU458817" s="106"/>
      <c r="PFV458817" s="106"/>
      <c r="PFW458817" s="106"/>
      <c r="PGC458817" s="106"/>
      <c r="PGD458817" s="106"/>
      <c r="PGE458817" s="106"/>
      <c r="PGF458817" s="106"/>
      <c r="PGG458817" s="106"/>
      <c r="PPO458817" s="106"/>
      <c r="PPP458817" s="106"/>
      <c r="PPQ458817" s="106"/>
      <c r="PPR458817" s="106"/>
      <c r="PPS458817" s="106"/>
      <c r="PPY458817" s="106"/>
      <c r="PPZ458817" s="106"/>
      <c r="PQA458817" s="106"/>
      <c r="PQB458817" s="106"/>
      <c r="PQC458817" s="106"/>
      <c r="PZK458817" s="106"/>
      <c r="PZL458817" s="106"/>
      <c r="PZM458817" s="106"/>
      <c r="PZN458817" s="106"/>
      <c r="PZO458817" s="106"/>
      <c r="PZU458817" s="106"/>
      <c r="PZV458817" s="106"/>
      <c r="PZW458817" s="106"/>
      <c r="PZX458817" s="106"/>
      <c r="PZY458817" s="106"/>
      <c r="QJG458817" s="106"/>
      <c r="QJH458817" s="106"/>
      <c r="QJI458817" s="106"/>
      <c r="QJJ458817" s="106"/>
      <c r="QJK458817" s="106"/>
      <c r="QJQ458817" s="106"/>
      <c r="QJR458817" s="106"/>
      <c r="QJS458817" s="106"/>
      <c r="QJT458817" s="106"/>
      <c r="QJU458817" s="106"/>
      <c r="QTC458817" s="106"/>
      <c r="QTD458817" s="106"/>
      <c r="QTE458817" s="106"/>
      <c r="QTF458817" s="106"/>
      <c r="QTG458817" s="106"/>
      <c r="QTM458817" s="106"/>
      <c r="QTN458817" s="106"/>
      <c r="QTO458817" s="106"/>
      <c r="QTP458817" s="106"/>
      <c r="QTQ458817" s="106"/>
      <c r="RCY458817" s="106"/>
      <c r="RCZ458817" s="106"/>
      <c r="RDA458817" s="106"/>
      <c r="RDB458817" s="106"/>
      <c r="RDC458817" s="106"/>
      <c r="RDI458817" s="106"/>
      <c r="RDJ458817" s="106"/>
      <c r="RDK458817" s="106"/>
      <c r="RDL458817" s="106"/>
      <c r="RDM458817" s="106"/>
      <c r="RMU458817" s="106"/>
      <c r="RMV458817" s="106"/>
      <c r="RMW458817" s="106"/>
      <c r="RMX458817" s="106"/>
      <c r="RMY458817" s="106"/>
      <c r="RNE458817" s="106"/>
      <c r="RNF458817" s="106"/>
      <c r="RNG458817" s="106"/>
      <c r="RNH458817" s="106"/>
      <c r="RNI458817" s="106"/>
      <c r="RWQ458817" s="106"/>
      <c r="RWR458817" s="106"/>
      <c r="RWS458817" s="106"/>
      <c r="RWT458817" s="106"/>
      <c r="RWU458817" s="106"/>
      <c r="RXA458817" s="106"/>
      <c r="RXB458817" s="106"/>
      <c r="RXC458817" s="106"/>
      <c r="RXD458817" s="106"/>
      <c r="RXE458817" s="106"/>
      <c r="SGM458817" s="106"/>
      <c r="SGN458817" s="106"/>
      <c r="SGO458817" s="106"/>
      <c r="SGP458817" s="106"/>
      <c r="SGQ458817" s="106"/>
      <c r="SGW458817" s="106"/>
      <c r="SGX458817" s="106"/>
      <c r="SGY458817" s="106"/>
      <c r="SGZ458817" s="106"/>
      <c r="SHA458817" s="106"/>
      <c r="SQI458817" s="106"/>
      <c r="SQJ458817" s="106"/>
      <c r="SQK458817" s="106"/>
      <c r="SQL458817" s="106"/>
      <c r="SQM458817" s="106"/>
      <c r="SQS458817" s="106"/>
      <c r="SQT458817" s="106"/>
      <c r="SQU458817" s="106"/>
      <c r="SQV458817" s="106"/>
      <c r="SQW458817" s="106"/>
      <c r="TAE458817" s="106"/>
      <c r="TAF458817" s="106"/>
      <c r="TAG458817" s="106"/>
      <c r="TAH458817" s="106"/>
      <c r="TAI458817" s="106"/>
      <c r="TAO458817" s="106"/>
      <c r="TAP458817" s="106"/>
      <c r="TAQ458817" s="106"/>
      <c r="TAR458817" s="106"/>
      <c r="TAS458817" s="106"/>
      <c r="TKA458817" s="106"/>
      <c r="TKB458817" s="106"/>
      <c r="TKC458817" s="106"/>
      <c r="TKD458817" s="106"/>
      <c r="TKE458817" s="106"/>
      <c r="TKK458817" s="106"/>
      <c r="TKL458817" s="106"/>
      <c r="TKM458817" s="106"/>
      <c r="TKN458817" s="106"/>
      <c r="TKO458817" s="106"/>
      <c r="TTW458817" s="106"/>
      <c r="TTX458817" s="106"/>
      <c r="TTY458817" s="106"/>
      <c r="TTZ458817" s="106"/>
      <c r="TUA458817" s="106"/>
      <c r="TUG458817" s="106"/>
      <c r="TUH458817" s="106"/>
      <c r="TUI458817" s="106"/>
      <c r="TUJ458817" s="106"/>
      <c r="TUK458817" s="106"/>
      <c r="UDS458817" s="106"/>
      <c r="UDT458817" s="106"/>
      <c r="UDU458817" s="106"/>
      <c r="UDV458817" s="106"/>
      <c r="UDW458817" s="106"/>
      <c r="UEC458817" s="106"/>
      <c r="UED458817" s="106"/>
      <c r="UEE458817" s="106"/>
      <c r="UEF458817" s="106"/>
      <c r="UEG458817" s="106"/>
      <c r="UNO458817" s="106"/>
      <c r="UNP458817" s="106"/>
      <c r="UNQ458817" s="106"/>
      <c r="UNR458817" s="106"/>
      <c r="UNS458817" s="106"/>
      <c r="UNY458817" s="106"/>
      <c r="UNZ458817" s="106"/>
      <c r="UOA458817" s="106"/>
      <c r="UOB458817" s="106"/>
      <c r="UOC458817" s="106"/>
      <c r="UXK458817" s="106"/>
      <c r="UXL458817" s="106"/>
      <c r="UXM458817" s="106"/>
      <c r="UXN458817" s="106"/>
      <c r="UXO458817" s="106"/>
      <c r="UXU458817" s="106"/>
      <c r="UXV458817" s="106"/>
      <c r="UXW458817" s="106"/>
      <c r="UXX458817" s="106"/>
      <c r="UXY458817" s="106"/>
      <c r="VHG458817" s="106"/>
      <c r="VHH458817" s="106"/>
      <c r="VHI458817" s="106"/>
      <c r="VHJ458817" s="106"/>
      <c r="VHK458817" s="106"/>
      <c r="VHQ458817" s="106"/>
      <c r="VHR458817" s="106"/>
      <c r="VHS458817" s="106"/>
      <c r="VHT458817" s="106"/>
      <c r="VHU458817" s="106"/>
      <c r="VRC458817" s="106"/>
      <c r="VRD458817" s="106"/>
      <c r="VRE458817" s="106"/>
      <c r="VRF458817" s="106"/>
      <c r="VRG458817" s="106"/>
      <c r="VRM458817" s="106"/>
      <c r="VRN458817" s="106"/>
      <c r="VRO458817" s="106"/>
      <c r="VRP458817" s="106"/>
      <c r="VRQ458817" s="106"/>
      <c r="WAY458817" s="106"/>
      <c r="WAZ458817" s="106"/>
      <c r="WBA458817" s="106"/>
      <c r="WBB458817" s="106"/>
      <c r="WBC458817" s="106"/>
      <c r="WBI458817" s="106"/>
      <c r="WBJ458817" s="106"/>
      <c r="WBK458817" s="106"/>
      <c r="WBL458817" s="106"/>
      <c r="WBM458817" s="106"/>
      <c r="WKU458817" s="106"/>
      <c r="WKV458817" s="106"/>
      <c r="WKW458817" s="106"/>
      <c r="WKX458817" s="106"/>
      <c r="WKY458817" s="106"/>
      <c r="WLE458817" s="106"/>
      <c r="WLF458817" s="106"/>
      <c r="WLG458817" s="106"/>
      <c r="WLH458817" s="106"/>
      <c r="WLI458817" s="106"/>
      <c r="WUQ458817" s="106"/>
      <c r="WUR458817" s="106"/>
      <c r="WUS458817" s="106"/>
      <c r="WUT458817" s="106"/>
      <c r="WUU458817" s="106"/>
      <c r="WVA458817" s="106"/>
      <c r="WVB458817" s="106"/>
      <c r="WVC458817" s="106"/>
      <c r="WVD458817" s="106"/>
      <c r="WVE458817" s="106"/>
    </row>
    <row r="458818" spans="485:1021 1253:2045 2277:3069 3301:4093 4325:5117 5349:6141 6373:7165 7397:8189 8421:9213 9445:10237 10469:11261 11493:12285 12517:13309 13541:14333 14565:15357 15589:16125" hidden="1" x14ac:dyDescent="0.15">
      <c r="SA458818" s="106"/>
      <c r="SB458818" s="106"/>
      <c r="SC458818" s="106"/>
      <c r="SD458818" s="106"/>
      <c r="SE458818" s="106"/>
      <c r="SK458818" s="106"/>
      <c r="SL458818" s="106"/>
      <c r="SM458818" s="106"/>
      <c r="SN458818" s="106"/>
      <c r="SO458818" s="106"/>
      <c r="ABW458818" s="106"/>
      <c r="ABX458818" s="106"/>
      <c r="ABY458818" s="106"/>
      <c r="ABZ458818" s="106"/>
      <c r="ACA458818" s="106"/>
      <c r="ACG458818" s="106"/>
      <c r="ACH458818" s="106"/>
      <c r="ACI458818" s="106"/>
      <c r="ACJ458818" s="106"/>
      <c r="ACK458818" s="106"/>
      <c r="ALS458818" s="106"/>
      <c r="ALT458818" s="106"/>
      <c r="ALU458818" s="106"/>
      <c r="ALV458818" s="106"/>
      <c r="ALW458818" s="106"/>
      <c r="AMC458818" s="106"/>
      <c r="AMD458818" s="106"/>
      <c r="AME458818" s="106"/>
      <c r="AMF458818" s="106"/>
      <c r="AMG458818" s="106"/>
      <c r="AVO458818" s="106"/>
      <c r="AVP458818" s="106"/>
      <c r="AVQ458818" s="106"/>
      <c r="AVR458818" s="106"/>
      <c r="AVS458818" s="106"/>
      <c r="AVY458818" s="106"/>
      <c r="AVZ458818" s="106"/>
      <c r="AWA458818" s="106"/>
      <c r="AWB458818" s="106"/>
      <c r="AWC458818" s="106"/>
      <c r="BFK458818" s="106"/>
      <c r="BFL458818" s="106"/>
      <c r="BFM458818" s="106"/>
      <c r="BFN458818" s="106"/>
      <c r="BFO458818" s="106"/>
      <c r="BFU458818" s="106"/>
      <c r="BFV458818" s="106"/>
      <c r="BFW458818" s="106"/>
      <c r="BFX458818" s="106"/>
      <c r="BFY458818" s="106"/>
      <c r="BPG458818" s="106"/>
      <c r="BPH458818" s="106"/>
      <c r="BPI458818" s="106"/>
      <c r="BPJ458818" s="106"/>
      <c r="BPK458818" s="106"/>
      <c r="BPQ458818" s="106"/>
      <c r="BPR458818" s="106"/>
      <c r="BPS458818" s="106"/>
      <c r="BPT458818" s="106"/>
      <c r="BPU458818" s="106"/>
      <c r="BZC458818" s="106"/>
      <c r="BZD458818" s="106"/>
      <c r="BZE458818" s="106"/>
      <c r="BZF458818" s="106"/>
      <c r="BZG458818" s="106"/>
      <c r="BZM458818" s="106"/>
      <c r="BZN458818" s="106"/>
      <c r="BZO458818" s="106"/>
      <c r="BZP458818" s="106"/>
      <c r="BZQ458818" s="106"/>
      <c r="CIY458818" s="106"/>
      <c r="CIZ458818" s="106"/>
      <c r="CJA458818" s="106"/>
      <c r="CJB458818" s="106"/>
      <c r="CJC458818" s="106"/>
      <c r="CJI458818" s="106"/>
      <c r="CJJ458818" s="106"/>
      <c r="CJK458818" s="106"/>
      <c r="CJL458818" s="106"/>
      <c r="CJM458818" s="106"/>
      <c r="CSU458818" s="106"/>
      <c r="CSV458818" s="106"/>
      <c r="CSW458818" s="106"/>
      <c r="CSX458818" s="106"/>
      <c r="CSY458818" s="106"/>
      <c r="CTE458818" s="106"/>
      <c r="CTF458818" s="106"/>
      <c r="CTG458818" s="106"/>
      <c r="CTH458818" s="106"/>
      <c r="CTI458818" s="106"/>
      <c r="DCQ458818" s="106"/>
      <c r="DCR458818" s="106"/>
      <c r="DCS458818" s="106"/>
      <c r="DCT458818" s="106"/>
      <c r="DCU458818" s="106"/>
      <c r="DDA458818" s="106"/>
      <c r="DDB458818" s="106"/>
      <c r="DDC458818" s="106"/>
      <c r="DDD458818" s="106"/>
      <c r="DDE458818" s="106"/>
      <c r="DMM458818" s="106"/>
      <c r="DMN458818" s="106"/>
      <c r="DMO458818" s="106"/>
      <c r="DMP458818" s="106"/>
      <c r="DMQ458818" s="106"/>
      <c r="DMW458818" s="106"/>
      <c r="DMX458818" s="106"/>
      <c r="DMY458818" s="106"/>
      <c r="DMZ458818" s="106"/>
      <c r="DNA458818" s="106"/>
      <c r="DWI458818" s="106"/>
      <c r="DWJ458818" s="106"/>
      <c r="DWK458818" s="106"/>
      <c r="DWL458818" s="106"/>
      <c r="DWM458818" s="106"/>
      <c r="DWS458818" s="106"/>
      <c r="DWT458818" s="106"/>
      <c r="DWU458818" s="106"/>
      <c r="DWV458818" s="106"/>
      <c r="DWW458818" s="106"/>
      <c r="EGE458818" s="106"/>
      <c r="EGF458818" s="106"/>
      <c r="EGG458818" s="106"/>
      <c r="EGH458818" s="106"/>
      <c r="EGI458818" s="106"/>
      <c r="EGO458818" s="106"/>
      <c r="EGP458818" s="106"/>
      <c r="EGQ458818" s="106"/>
      <c r="EGR458818" s="106"/>
      <c r="EGS458818" s="106"/>
      <c r="EQA458818" s="106"/>
      <c r="EQB458818" s="106"/>
      <c r="EQC458818" s="106"/>
      <c r="EQD458818" s="106"/>
      <c r="EQE458818" s="106"/>
      <c r="EQK458818" s="106"/>
      <c r="EQL458818" s="106"/>
      <c r="EQM458818" s="106"/>
      <c r="EQN458818" s="106"/>
      <c r="EQO458818" s="106"/>
      <c r="EZW458818" s="106"/>
      <c r="EZX458818" s="106"/>
      <c r="EZY458818" s="106"/>
      <c r="EZZ458818" s="106"/>
      <c r="FAA458818" s="106"/>
      <c r="FAG458818" s="106"/>
      <c r="FAH458818" s="106"/>
      <c r="FAI458818" s="106"/>
      <c r="FAJ458818" s="106"/>
      <c r="FAK458818" s="106"/>
      <c r="FJS458818" s="106"/>
      <c r="FJT458818" s="106"/>
      <c r="FJU458818" s="106"/>
      <c r="FJV458818" s="106"/>
      <c r="FJW458818" s="106"/>
      <c r="FKC458818" s="106"/>
      <c r="FKD458818" s="106"/>
      <c r="FKE458818" s="106"/>
      <c r="FKF458818" s="106"/>
      <c r="FKG458818" s="106"/>
      <c r="FTO458818" s="106"/>
      <c r="FTP458818" s="106"/>
      <c r="FTQ458818" s="106"/>
      <c r="FTR458818" s="106"/>
      <c r="FTS458818" s="106"/>
      <c r="FTY458818" s="106"/>
      <c r="FTZ458818" s="106"/>
      <c r="FUA458818" s="106"/>
      <c r="FUB458818" s="106"/>
      <c r="FUC458818" s="106"/>
      <c r="GDK458818" s="106"/>
      <c r="GDL458818" s="106"/>
      <c r="GDM458818" s="106"/>
      <c r="GDN458818" s="106"/>
      <c r="GDO458818" s="106"/>
      <c r="GDU458818" s="106"/>
      <c r="GDV458818" s="106"/>
      <c r="GDW458818" s="106"/>
      <c r="GDX458818" s="106"/>
      <c r="GDY458818" s="106"/>
      <c r="GNG458818" s="106"/>
      <c r="GNH458818" s="106"/>
      <c r="GNI458818" s="106"/>
      <c r="GNJ458818" s="106"/>
      <c r="GNK458818" s="106"/>
      <c r="GNQ458818" s="106"/>
      <c r="GNR458818" s="106"/>
      <c r="GNS458818" s="106"/>
      <c r="GNT458818" s="106"/>
      <c r="GNU458818" s="106"/>
      <c r="GXC458818" s="106"/>
      <c r="GXD458818" s="106"/>
      <c r="GXE458818" s="106"/>
      <c r="GXF458818" s="106"/>
      <c r="GXG458818" s="106"/>
      <c r="GXM458818" s="106"/>
      <c r="GXN458818" s="106"/>
      <c r="GXO458818" s="106"/>
      <c r="GXP458818" s="106"/>
      <c r="GXQ458818" s="106"/>
      <c r="HGY458818" s="106"/>
      <c r="HGZ458818" s="106"/>
      <c r="HHA458818" s="106"/>
      <c r="HHB458818" s="106"/>
      <c r="HHC458818" s="106"/>
      <c r="HHI458818" s="106"/>
      <c r="HHJ458818" s="106"/>
      <c r="HHK458818" s="106"/>
      <c r="HHL458818" s="106"/>
      <c r="HHM458818" s="106"/>
      <c r="HQU458818" s="106"/>
      <c r="HQV458818" s="106"/>
      <c r="HQW458818" s="106"/>
      <c r="HQX458818" s="106"/>
      <c r="HQY458818" s="106"/>
      <c r="HRE458818" s="106"/>
      <c r="HRF458818" s="106"/>
      <c r="HRG458818" s="106"/>
      <c r="HRH458818" s="106"/>
      <c r="HRI458818" s="106"/>
      <c r="IAQ458818" s="106"/>
      <c r="IAR458818" s="106"/>
      <c r="IAS458818" s="106"/>
      <c r="IAT458818" s="106"/>
      <c r="IAU458818" s="106"/>
      <c r="IBA458818" s="106"/>
      <c r="IBB458818" s="106"/>
      <c r="IBC458818" s="106"/>
      <c r="IBD458818" s="106"/>
      <c r="IBE458818" s="106"/>
      <c r="IKM458818" s="106"/>
      <c r="IKN458818" s="106"/>
      <c r="IKO458818" s="106"/>
      <c r="IKP458818" s="106"/>
      <c r="IKQ458818" s="106"/>
      <c r="IKW458818" s="106"/>
      <c r="IKX458818" s="106"/>
      <c r="IKY458818" s="106"/>
      <c r="IKZ458818" s="106"/>
      <c r="ILA458818" s="106"/>
      <c r="IUI458818" s="106"/>
      <c r="IUJ458818" s="106"/>
      <c r="IUK458818" s="106"/>
      <c r="IUL458818" s="106"/>
      <c r="IUM458818" s="106"/>
      <c r="IUS458818" s="106"/>
      <c r="IUT458818" s="106"/>
      <c r="IUU458818" s="106"/>
      <c r="IUV458818" s="106"/>
      <c r="IUW458818" s="106"/>
      <c r="JEE458818" s="106"/>
      <c r="JEF458818" s="106"/>
      <c r="JEG458818" s="106"/>
      <c r="JEH458818" s="106"/>
      <c r="JEI458818" s="106"/>
      <c r="JEO458818" s="106"/>
      <c r="JEP458818" s="106"/>
      <c r="JEQ458818" s="106"/>
      <c r="JER458818" s="106"/>
      <c r="JES458818" s="106"/>
      <c r="JOA458818" s="106"/>
      <c r="JOB458818" s="106"/>
      <c r="JOC458818" s="106"/>
      <c r="JOD458818" s="106"/>
      <c r="JOE458818" s="106"/>
      <c r="JOK458818" s="106"/>
      <c r="JOL458818" s="106"/>
      <c r="JOM458818" s="106"/>
      <c r="JON458818" s="106"/>
      <c r="JOO458818" s="106"/>
      <c r="JXW458818" s="106"/>
      <c r="JXX458818" s="106"/>
      <c r="JXY458818" s="106"/>
      <c r="JXZ458818" s="106"/>
      <c r="JYA458818" s="106"/>
      <c r="JYG458818" s="106"/>
      <c r="JYH458818" s="106"/>
      <c r="JYI458818" s="106"/>
      <c r="JYJ458818" s="106"/>
      <c r="JYK458818" s="106"/>
      <c r="KHS458818" s="106"/>
      <c r="KHT458818" s="106"/>
      <c r="KHU458818" s="106"/>
      <c r="KHV458818" s="106"/>
      <c r="KHW458818" s="106"/>
      <c r="KIC458818" s="106"/>
      <c r="KID458818" s="106"/>
      <c r="KIE458818" s="106"/>
      <c r="KIF458818" s="106"/>
      <c r="KIG458818" s="106"/>
      <c r="KRO458818" s="106"/>
      <c r="KRP458818" s="106"/>
      <c r="KRQ458818" s="106"/>
      <c r="KRR458818" s="106"/>
      <c r="KRS458818" s="106"/>
      <c r="KRY458818" s="106"/>
      <c r="KRZ458818" s="106"/>
      <c r="KSA458818" s="106"/>
      <c r="KSB458818" s="106"/>
      <c r="KSC458818" s="106"/>
      <c r="LBK458818" s="106"/>
      <c r="LBL458818" s="106"/>
      <c r="LBM458818" s="106"/>
      <c r="LBN458818" s="106"/>
      <c r="LBO458818" s="106"/>
      <c r="LBU458818" s="106"/>
      <c r="LBV458818" s="106"/>
      <c r="LBW458818" s="106"/>
      <c r="LBX458818" s="106"/>
      <c r="LBY458818" s="106"/>
      <c r="LLG458818" s="106"/>
      <c r="LLH458818" s="106"/>
      <c r="LLI458818" s="106"/>
      <c r="LLJ458818" s="106"/>
      <c r="LLK458818" s="106"/>
      <c r="LLQ458818" s="106"/>
      <c r="LLR458818" s="106"/>
      <c r="LLS458818" s="106"/>
      <c r="LLT458818" s="106"/>
      <c r="LLU458818" s="106"/>
      <c r="LVC458818" s="106"/>
      <c r="LVD458818" s="106"/>
      <c r="LVE458818" s="106"/>
      <c r="LVF458818" s="106"/>
      <c r="LVG458818" s="106"/>
      <c r="LVM458818" s="106"/>
      <c r="LVN458818" s="106"/>
      <c r="LVO458818" s="106"/>
      <c r="LVP458818" s="106"/>
      <c r="LVQ458818" s="106"/>
      <c r="MEY458818" s="106"/>
      <c r="MEZ458818" s="106"/>
      <c r="MFA458818" s="106"/>
      <c r="MFB458818" s="106"/>
      <c r="MFC458818" s="106"/>
      <c r="MFI458818" s="106"/>
      <c r="MFJ458818" s="106"/>
      <c r="MFK458818" s="106"/>
      <c r="MFL458818" s="106"/>
      <c r="MFM458818" s="106"/>
      <c r="MOU458818" s="106"/>
      <c r="MOV458818" s="106"/>
      <c r="MOW458818" s="106"/>
      <c r="MOX458818" s="106"/>
      <c r="MOY458818" s="106"/>
      <c r="MPE458818" s="106"/>
      <c r="MPF458818" s="106"/>
      <c r="MPG458818" s="106"/>
      <c r="MPH458818" s="106"/>
      <c r="MPI458818" s="106"/>
      <c r="MYQ458818" s="106"/>
      <c r="MYR458818" s="106"/>
      <c r="MYS458818" s="106"/>
      <c r="MYT458818" s="106"/>
      <c r="MYU458818" s="106"/>
      <c r="MZA458818" s="106"/>
      <c r="MZB458818" s="106"/>
      <c r="MZC458818" s="106"/>
      <c r="MZD458818" s="106"/>
      <c r="MZE458818" s="106"/>
      <c r="NIM458818" s="106"/>
      <c r="NIN458818" s="106"/>
      <c r="NIO458818" s="106"/>
      <c r="NIP458818" s="106"/>
      <c r="NIQ458818" s="106"/>
      <c r="NIW458818" s="106"/>
      <c r="NIX458818" s="106"/>
      <c r="NIY458818" s="106"/>
      <c r="NIZ458818" s="106"/>
      <c r="NJA458818" s="106"/>
      <c r="NSI458818" s="106"/>
      <c r="NSJ458818" s="106"/>
      <c r="NSK458818" s="106"/>
      <c r="NSL458818" s="106"/>
      <c r="NSM458818" s="106"/>
      <c r="NSS458818" s="106"/>
      <c r="NST458818" s="106"/>
      <c r="NSU458818" s="106"/>
      <c r="NSV458818" s="106"/>
      <c r="NSW458818" s="106"/>
      <c r="OCE458818" s="106"/>
      <c r="OCF458818" s="106"/>
      <c r="OCG458818" s="106"/>
      <c r="OCH458818" s="106"/>
      <c r="OCI458818" s="106"/>
      <c r="OCO458818" s="106"/>
      <c r="OCP458818" s="106"/>
      <c r="OCQ458818" s="106"/>
      <c r="OCR458818" s="106"/>
      <c r="OCS458818" s="106"/>
      <c r="OMA458818" s="106"/>
      <c r="OMB458818" s="106"/>
      <c r="OMC458818" s="106"/>
      <c r="OMD458818" s="106"/>
      <c r="OME458818" s="106"/>
      <c r="OMK458818" s="106"/>
      <c r="OML458818" s="106"/>
      <c r="OMM458818" s="106"/>
      <c r="OMN458818" s="106"/>
      <c r="OMO458818" s="106"/>
      <c r="OVW458818" s="106"/>
      <c r="OVX458818" s="106"/>
      <c r="OVY458818" s="106"/>
      <c r="OVZ458818" s="106"/>
      <c r="OWA458818" s="106"/>
      <c r="OWG458818" s="106"/>
      <c r="OWH458818" s="106"/>
      <c r="OWI458818" s="106"/>
      <c r="OWJ458818" s="106"/>
      <c r="OWK458818" s="106"/>
      <c r="PFS458818" s="106"/>
      <c r="PFT458818" s="106"/>
      <c r="PFU458818" s="106"/>
      <c r="PFV458818" s="106"/>
      <c r="PFW458818" s="106"/>
      <c r="PGC458818" s="106"/>
      <c r="PGD458818" s="106"/>
      <c r="PGE458818" s="106"/>
      <c r="PGF458818" s="106"/>
      <c r="PGG458818" s="106"/>
      <c r="PPO458818" s="106"/>
      <c r="PPP458818" s="106"/>
      <c r="PPQ458818" s="106"/>
      <c r="PPR458818" s="106"/>
      <c r="PPS458818" s="106"/>
      <c r="PPY458818" s="106"/>
      <c r="PPZ458818" s="106"/>
      <c r="PQA458818" s="106"/>
      <c r="PQB458818" s="106"/>
      <c r="PQC458818" s="106"/>
      <c r="PZK458818" s="106"/>
      <c r="PZL458818" s="106"/>
      <c r="PZM458818" s="106"/>
      <c r="PZN458818" s="106"/>
      <c r="PZO458818" s="106"/>
      <c r="PZU458818" s="106"/>
      <c r="PZV458818" s="106"/>
      <c r="PZW458818" s="106"/>
      <c r="PZX458818" s="106"/>
      <c r="PZY458818" s="106"/>
      <c r="QJG458818" s="106"/>
      <c r="QJH458818" s="106"/>
      <c r="QJI458818" s="106"/>
      <c r="QJJ458818" s="106"/>
      <c r="QJK458818" s="106"/>
      <c r="QJQ458818" s="106"/>
      <c r="QJR458818" s="106"/>
      <c r="QJS458818" s="106"/>
      <c r="QJT458818" s="106"/>
      <c r="QJU458818" s="106"/>
      <c r="QTC458818" s="106"/>
      <c r="QTD458818" s="106"/>
      <c r="QTE458818" s="106"/>
      <c r="QTF458818" s="106"/>
      <c r="QTG458818" s="106"/>
      <c r="QTM458818" s="106"/>
      <c r="QTN458818" s="106"/>
      <c r="QTO458818" s="106"/>
      <c r="QTP458818" s="106"/>
      <c r="QTQ458818" s="106"/>
      <c r="RCY458818" s="106"/>
      <c r="RCZ458818" s="106"/>
      <c r="RDA458818" s="106"/>
      <c r="RDB458818" s="106"/>
      <c r="RDC458818" s="106"/>
      <c r="RDI458818" s="106"/>
      <c r="RDJ458818" s="106"/>
      <c r="RDK458818" s="106"/>
      <c r="RDL458818" s="106"/>
      <c r="RDM458818" s="106"/>
      <c r="RMU458818" s="106"/>
      <c r="RMV458818" s="106"/>
      <c r="RMW458818" s="106"/>
      <c r="RMX458818" s="106"/>
      <c r="RMY458818" s="106"/>
      <c r="RNE458818" s="106"/>
      <c r="RNF458818" s="106"/>
      <c r="RNG458818" s="106"/>
      <c r="RNH458818" s="106"/>
      <c r="RNI458818" s="106"/>
      <c r="RWQ458818" s="106"/>
      <c r="RWR458818" s="106"/>
      <c r="RWS458818" s="106"/>
      <c r="RWT458818" s="106"/>
      <c r="RWU458818" s="106"/>
      <c r="RXA458818" s="106"/>
      <c r="RXB458818" s="106"/>
      <c r="RXC458818" s="106"/>
      <c r="RXD458818" s="106"/>
      <c r="RXE458818" s="106"/>
      <c r="SGM458818" s="106"/>
      <c r="SGN458818" s="106"/>
      <c r="SGO458818" s="106"/>
      <c r="SGP458818" s="106"/>
      <c r="SGQ458818" s="106"/>
      <c r="SGW458818" s="106"/>
      <c r="SGX458818" s="106"/>
      <c r="SGY458818" s="106"/>
      <c r="SGZ458818" s="106"/>
      <c r="SHA458818" s="106"/>
      <c r="SQI458818" s="106"/>
      <c r="SQJ458818" s="106"/>
      <c r="SQK458818" s="106"/>
      <c r="SQL458818" s="106"/>
      <c r="SQM458818" s="106"/>
      <c r="SQS458818" s="106"/>
      <c r="SQT458818" s="106"/>
      <c r="SQU458818" s="106"/>
      <c r="SQV458818" s="106"/>
      <c r="SQW458818" s="106"/>
      <c r="TAE458818" s="106"/>
      <c r="TAF458818" s="106"/>
      <c r="TAG458818" s="106"/>
      <c r="TAH458818" s="106"/>
      <c r="TAI458818" s="106"/>
      <c r="TAO458818" s="106"/>
      <c r="TAP458818" s="106"/>
      <c r="TAQ458818" s="106"/>
      <c r="TAR458818" s="106"/>
      <c r="TAS458818" s="106"/>
      <c r="TKA458818" s="106"/>
      <c r="TKB458818" s="106"/>
      <c r="TKC458818" s="106"/>
      <c r="TKD458818" s="106"/>
      <c r="TKE458818" s="106"/>
      <c r="TKK458818" s="106"/>
      <c r="TKL458818" s="106"/>
      <c r="TKM458818" s="106"/>
      <c r="TKN458818" s="106"/>
      <c r="TKO458818" s="106"/>
      <c r="TTW458818" s="106"/>
      <c r="TTX458818" s="106"/>
      <c r="TTY458818" s="106"/>
      <c r="TTZ458818" s="106"/>
      <c r="TUA458818" s="106"/>
      <c r="TUG458818" s="106"/>
      <c r="TUH458818" s="106"/>
      <c r="TUI458818" s="106"/>
      <c r="TUJ458818" s="106"/>
      <c r="TUK458818" s="106"/>
      <c r="UDS458818" s="106"/>
      <c r="UDT458818" s="106"/>
      <c r="UDU458818" s="106"/>
      <c r="UDV458818" s="106"/>
      <c r="UDW458818" s="106"/>
      <c r="UEC458818" s="106"/>
      <c r="UED458818" s="106"/>
      <c r="UEE458818" s="106"/>
      <c r="UEF458818" s="106"/>
      <c r="UEG458818" s="106"/>
      <c r="UNO458818" s="106"/>
      <c r="UNP458818" s="106"/>
      <c r="UNQ458818" s="106"/>
      <c r="UNR458818" s="106"/>
      <c r="UNS458818" s="106"/>
      <c r="UNY458818" s="106"/>
      <c r="UNZ458818" s="106"/>
      <c r="UOA458818" s="106"/>
      <c r="UOB458818" s="106"/>
      <c r="UOC458818" s="106"/>
      <c r="UXK458818" s="106"/>
      <c r="UXL458818" s="106"/>
      <c r="UXM458818" s="106"/>
      <c r="UXN458818" s="106"/>
      <c r="UXO458818" s="106"/>
      <c r="UXU458818" s="106"/>
      <c r="UXV458818" s="106"/>
      <c r="UXW458818" s="106"/>
      <c r="UXX458818" s="106"/>
      <c r="UXY458818" s="106"/>
      <c r="VHG458818" s="106"/>
      <c r="VHH458818" s="106"/>
      <c r="VHI458818" s="106"/>
      <c r="VHJ458818" s="106"/>
      <c r="VHK458818" s="106"/>
      <c r="VHQ458818" s="106"/>
      <c r="VHR458818" s="106"/>
      <c r="VHS458818" s="106"/>
      <c r="VHT458818" s="106"/>
      <c r="VHU458818" s="106"/>
      <c r="VRC458818" s="106"/>
      <c r="VRD458818" s="106"/>
      <c r="VRE458818" s="106"/>
      <c r="VRF458818" s="106"/>
      <c r="VRG458818" s="106"/>
      <c r="VRM458818" s="106"/>
      <c r="VRN458818" s="106"/>
      <c r="VRO458818" s="106"/>
      <c r="VRP458818" s="106"/>
      <c r="VRQ458818" s="106"/>
      <c r="WAY458818" s="106"/>
      <c r="WAZ458818" s="106"/>
      <c r="WBA458818" s="106"/>
      <c r="WBB458818" s="106"/>
      <c r="WBC458818" s="106"/>
      <c r="WBI458818" s="106"/>
      <c r="WBJ458818" s="106"/>
      <c r="WBK458818" s="106"/>
      <c r="WBL458818" s="106"/>
      <c r="WBM458818" s="106"/>
      <c r="WKU458818" s="106"/>
      <c r="WKV458818" s="106"/>
      <c r="WKW458818" s="106"/>
      <c r="WKX458818" s="106"/>
      <c r="WKY458818" s="106"/>
      <c r="WLE458818" s="106"/>
      <c r="WLF458818" s="106"/>
      <c r="WLG458818" s="106"/>
      <c r="WLH458818" s="106"/>
      <c r="WLI458818" s="106"/>
      <c r="WUQ458818" s="106"/>
      <c r="WUR458818" s="106"/>
      <c r="WUS458818" s="106"/>
      <c r="WUT458818" s="106"/>
      <c r="WUU458818" s="106"/>
      <c r="WVA458818" s="106"/>
      <c r="WVB458818" s="106"/>
      <c r="WVC458818" s="106"/>
      <c r="WVD458818" s="106"/>
      <c r="WVE458818" s="106"/>
    </row>
    <row r="458827" spans="485:1021 1253:2045 2277:3069 3301:4093 4325:5117 5349:6141 6373:7165 7397:8189 8421:9213 9445:10237 10469:11261 11493:12285 12517:13309 13541:14333 14565:15357 15589:16125" hidden="1" x14ac:dyDescent="0.15">
      <c r="RQ458827" s="106"/>
      <c r="RR458827" s="106"/>
      <c r="RS458827" s="106"/>
      <c r="RT458827" s="106"/>
      <c r="RU458827" s="106"/>
      <c r="RV458827" s="106"/>
      <c r="ABM458827" s="106"/>
      <c r="ABN458827" s="106"/>
      <c r="ABO458827" s="106"/>
      <c r="ABP458827" s="106"/>
      <c r="ABQ458827" s="106"/>
      <c r="ABR458827" s="106"/>
      <c r="ALI458827" s="106"/>
      <c r="ALJ458827" s="106"/>
      <c r="ALK458827" s="106"/>
      <c r="ALL458827" s="106"/>
      <c r="ALM458827" s="106"/>
      <c r="ALN458827" s="106"/>
      <c r="AVE458827" s="106"/>
      <c r="AVF458827" s="106"/>
      <c r="AVG458827" s="106"/>
      <c r="AVH458827" s="106"/>
      <c r="AVI458827" s="106"/>
      <c r="AVJ458827" s="106"/>
      <c r="BFA458827" s="106"/>
      <c r="BFB458827" s="106"/>
      <c r="BFC458827" s="106"/>
      <c r="BFD458827" s="106"/>
      <c r="BFE458827" s="106"/>
      <c r="BFF458827" s="106"/>
      <c r="BOW458827" s="106"/>
      <c r="BOX458827" s="106"/>
      <c r="BOY458827" s="106"/>
      <c r="BOZ458827" s="106"/>
      <c r="BPA458827" s="106"/>
      <c r="BPB458827" s="106"/>
      <c r="BYS458827" s="106"/>
      <c r="BYT458827" s="106"/>
      <c r="BYU458827" s="106"/>
      <c r="BYV458827" s="106"/>
      <c r="BYW458827" s="106"/>
      <c r="BYX458827" s="106"/>
      <c r="CIO458827" s="106"/>
      <c r="CIP458827" s="106"/>
      <c r="CIQ458827" s="106"/>
      <c r="CIR458827" s="106"/>
      <c r="CIS458827" s="106"/>
      <c r="CIT458827" s="106"/>
      <c r="CSK458827" s="106"/>
      <c r="CSL458827" s="106"/>
      <c r="CSM458827" s="106"/>
      <c r="CSN458827" s="106"/>
      <c r="CSO458827" s="106"/>
      <c r="CSP458827" s="106"/>
      <c r="DCG458827" s="106"/>
      <c r="DCH458827" s="106"/>
      <c r="DCI458827" s="106"/>
      <c r="DCJ458827" s="106"/>
      <c r="DCK458827" s="106"/>
      <c r="DCL458827" s="106"/>
      <c r="DMC458827" s="106"/>
      <c r="DMD458827" s="106"/>
      <c r="DME458827" s="106"/>
      <c r="DMF458827" s="106"/>
      <c r="DMG458827" s="106"/>
      <c r="DMH458827" s="106"/>
      <c r="DVY458827" s="106"/>
      <c r="DVZ458827" s="106"/>
      <c r="DWA458827" s="106"/>
      <c r="DWB458827" s="106"/>
      <c r="DWC458827" s="106"/>
      <c r="DWD458827" s="106"/>
      <c r="EFU458827" s="106"/>
      <c r="EFV458827" s="106"/>
      <c r="EFW458827" s="106"/>
      <c r="EFX458827" s="106"/>
      <c r="EFY458827" s="106"/>
      <c r="EFZ458827" s="106"/>
      <c r="EPQ458827" s="106"/>
      <c r="EPR458827" s="106"/>
      <c r="EPS458827" s="106"/>
      <c r="EPT458827" s="106"/>
      <c r="EPU458827" s="106"/>
      <c r="EPV458827" s="106"/>
      <c r="EZM458827" s="106"/>
      <c r="EZN458827" s="106"/>
      <c r="EZO458827" s="106"/>
      <c r="EZP458827" s="106"/>
      <c r="EZQ458827" s="106"/>
      <c r="EZR458827" s="106"/>
      <c r="FJI458827" s="106"/>
      <c r="FJJ458827" s="106"/>
      <c r="FJK458827" s="106"/>
      <c r="FJL458827" s="106"/>
      <c r="FJM458827" s="106"/>
      <c r="FJN458827" s="106"/>
      <c r="FTE458827" s="106"/>
      <c r="FTF458827" s="106"/>
      <c r="FTG458827" s="106"/>
      <c r="FTH458827" s="106"/>
      <c r="FTI458827" s="106"/>
      <c r="FTJ458827" s="106"/>
      <c r="GDA458827" s="106"/>
      <c r="GDB458827" s="106"/>
      <c r="GDC458827" s="106"/>
      <c r="GDD458827" s="106"/>
      <c r="GDE458827" s="106"/>
      <c r="GDF458827" s="106"/>
      <c r="GMW458827" s="106"/>
      <c r="GMX458827" s="106"/>
      <c r="GMY458827" s="106"/>
      <c r="GMZ458827" s="106"/>
      <c r="GNA458827" s="106"/>
      <c r="GNB458827" s="106"/>
      <c r="GWS458827" s="106"/>
      <c r="GWT458827" s="106"/>
      <c r="GWU458827" s="106"/>
      <c r="GWV458827" s="106"/>
      <c r="GWW458827" s="106"/>
      <c r="GWX458827" s="106"/>
      <c r="HGO458827" s="106"/>
      <c r="HGP458827" s="106"/>
      <c r="HGQ458827" s="106"/>
      <c r="HGR458827" s="106"/>
      <c r="HGS458827" s="106"/>
      <c r="HGT458827" s="106"/>
      <c r="HQK458827" s="106"/>
      <c r="HQL458827" s="106"/>
      <c r="HQM458827" s="106"/>
      <c r="HQN458827" s="106"/>
      <c r="HQO458827" s="106"/>
      <c r="HQP458827" s="106"/>
      <c r="IAG458827" s="106"/>
      <c r="IAH458827" s="106"/>
      <c r="IAI458827" s="106"/>
      <c r="IAJ458827" s="106"/>
      <c r="IAK458827" s="106"/>
      <c r="IAL458827" s="106"/>
      <c r="IKC458827" s="106"/>
      <c r="IKD458827" s="106"/>
      <c r="IKE458827" s="106"/>
      <c r="IKF458827" s="106"/>
      <c r="IKG458827" s="106"/>
      <c r="IKH458827" s="106"/>
      <c r="ITY458827" s="106"/>
      <c r="ITZ458827" s="106"/>
      <c r="IUA458827" s="106"/>
      <c r="IUB458827" s="106"/>
      <c r="IUC458827" s="106"/>
      <c r="IUD458827" s="106"/>
      <c r="JDU458827" s="106"/>
      <c r="JDV458827" s="106"/>
      <c r="JDW458827" s="106"/>
      <c r="JDX458827" s="106"/>
      <c r="JDY458827" s="106"/>
      <c r="JDZ458827" s="106"/>
      <c r="JNQ458827" s="106"/>
      <c r="JNR458827" s="106"/>
      <c r="JNS458827" s="106"/>
      <c r="JNT458827" s="106"/>
      <c r="JNU458827" s="106"/>
      <c r="JNV458827" s="106"/>
      <c r="JXM458827" s="106"/>
      <c r="JXN458827" s="106"/>
      <c r="JXO458827" s="106"/>
      <c r="JXP458827" s="106"/>
      <c r="JXQ458827" s="106"/>
      <c r="JXR458827" s="106"/>
      <c r="KHI458827" s="106"/>
      <c r="KHJ458827" s="106"/>
      <c r="KHK458827" s="106"/>
      <c r="KHL458827" s="106"/>
      <c r="KHM458827" s="106"/>
      <c r="KHN458827" s="106"/>
      <c r="KRE458827" s="106"/>
      <c r="KRF458827" s="106"/>
      <c r="KRG458827" s="106"/>
      <c r="KRH458827" s="106"/>
      <c r="KRI458827" s="106"/>
      <c r="KRJ458827" s="106"/>
      <c r="LBA458827" s="106"/>
      <c r="LBB458827" s="106"/>
      <c r="LBC458827" s="106"/>
      <c r="LBD458827" s="106"/>
      <c r="LBE458827" s="106"/>
      <c r="LBF458827" s="106"/>
      <c r="LKW458827" s="106"/>
      <c r="LKX458827" s="106"/>
      <c r="LKY458827" s="106"/>
      <c r="LKZ458827" s="106"/>
      <c r="LLA458827" s="106"/>
      <c r="LLB458827" s="106"/>
      <c r="LUS458827" s="106"/>
      <c r="LUT458827" s="106"/>
      <c r="LUU458827" s="106"/>
      <c r="LUV458827" s="106"/>
      <c r="LUW458827" s="106"/>
      <c r="LUX458827" s="106"/>
      <c r="MEO458827" s="106"/>
      <c r="MEP458827" s="106"/>
      <c r="MEQ458827" s="106"/>
      <c r="MER458827" s="106"/>
      <c r="MES458827" s="106"/>
      <c r="MET458827" s="106"/>
      <c r="MOK458827" s="106"/>
      <c r="MOL458827" s="106"/>
      <c r="MOM458827" s="106"/>
      <c r="MON458827" s="106"/>
      <c r="MOO458827" s="106"/>
      <c r="MOP458827" s="106"/>
      <c r="MYG458827" s="106"/>
      <c r="MYH458827" s="106"/>
      <c r="MYI458827" s="106"/>
      <c r="MYJ458827" s="106"/>
      <c r="MYK458827" s="106"/>
      <c r="MYL458827" s="106"/>
      <c r="NIC458827" s="106"/>
      <c r="NID458827" s="106"/>
      <c r="NIE458827" s="106"/>
      <c r="NIF458827" s="106"/>
      <c r="NIG458827" s="106"/>
      <c r="NIH458827" s="106"/>
      <c r="NRY458827" s="106"/>
      <c r="NRZ458827" s="106"/>
      <c r="NSA458827" s="106"/>
      <c r="NSB458827" s="106"/>
      <c r="NSC458827" s="106"/>
      <c r="NSD458827" s="106"/>
      <c r="OBU458827" s="106"/>
      <c r="OBV458827" s="106"/>
      <c r="OBW458827" s="106"/>
      <c r="OBX458827" s="106"/>
      <c r="OBY458827" s="106"/>
      <c r="OBZ458827" s="106"/>
      <c r="OLQ458827" s="106"/>
      <c r="OLR458827" s="106"/>
      <c r="OLS458827" s="106"/>
      <c r="OLT458827" s="106"/>
      <c r="OLU458827" s="106"/>
      <c r="OLV458827" s="106"/>
      <c r="OVM458827" s="106"/>
      <c r="OVN458827" s="106"/>
      <c r="OVO458827" s="106"/>
      <c r="OVP458827" s="106"/>
      <c r="OVQ458827" s="106"/>
      <c r="OVR458827" s="106"/>
      <c r="PFI458827" s="106"/>
      <c r="PFJ458827" s="106"/>
      <c r="PFK458827" s="106"/>
      <c r="PFL458827" s="106"/>
      <c r="PFM458827" s="106"/>
      <c r="PFN458827" s="106"/>
      <c r="PPE458827" s="106"/>
      <c r="PPF458827" s="106"/>
      <c r="PPG458827" s="106"/>
      <c r="PPH458827" s="106"/>
      <c r="PPI458827" s="106"/>
      <c r="PPJ458827" s="106"/>
      <c r="PZA458827" s="106"/>
      <c r="PZB458827" s="106"/>
      <c r="PZC458827" s="106"/>
      <c r="PZD458827" s="106"/>
      <c r="PZE458827" s="106"/>
      <c r="PZF458827" s="106"/>
      <c r="QIW458827" s="106"/>
      <c r="QIX458827" s="106"/>
      <c r="QIY458827" s="106"/>
      <c r="QIZ458827" s="106"/>
      <c r="QJA458827" s="106"/>
      <c r="QJB458827" s="106"/>
      <c r="QSS458827" s="106"/>
      <c r="QST458827" s="106"/>
      <c r="QSU458827" s="106"/>
      <c r="QSV458827" s="106"/>
      <c r="QSW458827" s="106"/>
      <c r="QSX458827" s="106"/>
      <c r="RCO458827" s="106"/>
      <c r="RCP458827" s="106"/>
      <c r="RCQ458827" s="106"/>
      <c r="RCR458827" s="106"/>
      <c r="RCS458827" s="106"/>
      <c r="RCT458827" s="106"/>
      <c r="RMK458827" s="106"/>
      <c r="RML458827" s="106"/>
      <c r="RMM458827" s="106"/>
      <c r="RMN458827" s="106"/>
      <c r="RMO458827" s="106"/>
      <c r="RMP458827" s="106"/>
      <c r="RWG458827" s="106"/>
      <c r="RWH458827" s="106"/>
      <c r="RWI458827" s="106"/>
      <c r="RWJ458827" s="106"/>
      <c r="RWK458827" s="106"/>
      <c r="RWL458827" s="106"/>
      <c r="SGC458827" s="106"/>
      <c r="SGD458827" s="106"/>
      <c r="SGE458827" s="106"/>
      <c r="SGF458827" s="106"/>
      <c r="SGG458827" s="106"/>
      <c r="SGH458827" s="106"/>
      <c r="SPY458827" s="106"/>
      <c r="SPZ458827" s="106"/>
      <c r="SQA458827" s="106"/>
      <c r="SQB458827" s="106"/>
      <c r="SQC458827" s="106"/>
      <c r="SQD458827" s="106"/>
      <c r="SZU458827" s="106"/>
      <c r="SZV458827" s="106"/>
      <c r="SZW458827" s="106"/>
      <c r="SZX458827" s="106"/>
      <c r="SZY458827" s="106"/>
      <c r="SZZ458827" s="106"/>
      <c r="TJQ458827" s="106"/>
      <c r="TJR458827" s="106"/>
      <c r="TJS458827" s="106"/>
      <c r="TJT458827" s="106"/>
      <c r="TJU458827" s="106"/>
      <c r="TJV458827" s="106"/>
      <c r="TTM458827" s="106"/>
      <c r="TTN458827" s="106"/>
      <c r="TTO458827" s="106"/>
      <c r="TTP458827" s="106"/>
      <c r="TTQ458827" s="106"/>
      <c r="TTR458827" s="106"/>
      <c r="UDI458827" s="106"/>
      <c r="UDJ458827" s="106"/>
      <c r="UDK458827" s="106"/>
      <c r="UDL458827" s="106"/>
      <c r="UDM458827" s="106"/>
      <c r="UDN458827" s="106"/>
      <c r="UNE458827" s="106"/>
      <c r="UNF458827" s="106"/>
      <c r="UNG458827" s="106"/>
      <c r="UNH458827" s="106"/>
      <c r="UNI458827" s="106"/>
      <c r="UNJ458827" s="106"/>
      <c r="UXA458827" s="106"/>
      <c r="UXB458827" s="106"/>
      <c r="UXC458827" s="106"/>
      <c r="UXD458827" s="106"/>
      <c r="UXE458827" s="106"/>
      <c r="UXF458827" s="106"/>
      <c r="VGW458827" s="106"/>
      <c r="VGX458827" s="106"/>
      <c r="VGY458827" s="106"/>
      <c r="VGZ458827" s="106"/>
      <c r="VHA458827" s="106"/>
      <c r="VHB458827" s="106"/>
      <c r="VQS458827" s="106"/>
      <c r="VQT458827" s="106"/>
      <c r="VQU458827" s="106"/>
      <c r="VQV458827" s="106"/>
      <c r="VQW458827" s="106"/>
      <c r="VQX458827" s="106"/>
      <c r="WAO458827" s="106"/>
      <c r="WAP458827" s="106"/>
      <c r="WAQ458827" s="106"/>
      <c r="WAR458827" s="106"/>
      <c r="WAS458827" s="106"/>
      <c r="WAT458827" s="106"/>
      <c r="WKK458827" s="106"/>
      <c r="WKL458827" s="106"/>
      <c r="WKM458827" s="106"/>
      <c r="WKN458827" s="106"/>
      <c r="WKO458827" s="106"/>
      <c r="WKP458827" s="106"/>
      <c r="WUG458827" s="106"/>
      <c r="WUH458827" s="106"/>
      <c r="WUI458827" s="106"/>
      <c r="WUJ458827" s="106"/>
      <c r="WUK458827" s="106"/>
      <c r="WUL458827" s="106"/>
    </row>
    <row r="458828" spans="485:1021 1253:2045 2277:3069 3301:4093 4325:5117 5349:6141 6373:7165 7397:8189 8421:9213 9445:10237 10469:11261 11493:12285 12517:13309 13541:14333 14565:15357 15589:16125" hidden="1" x14ac:dyDescent="0.15">
      <c r="RQ458828" s="106"/>
      <c r="RR458828" s="106"/>
      <c r="RS458828" s="106"/>
      <c r="RT458828" s="106"/>
      <c r="RU458828" s="106"/>
      <c r="RV458828" s="106"/>
      <c r="ABM458828" s="106"/>
      <c r="ABN458828" s="106"/>
      <c r="ABO458828" s="106"/>
      <c r="ABP458828" s="106"/>
      <c r="ABQ458828" s="106"/>
      <c r="ABR458828" s="106"/>
      <c r="ALI458828" s="106"/>
      <c r="ALJ458828" s="106"/>
      <c r="ALK458828" s="106"/>
      <c r="ALL458828" s="106"/>
      <c r="ALM458828" s="106"/>
      <c r="ALN458828" s="106"/>
      <c r="AVE458828" s="106"/>
      <c r="AVF458828" s="106"/>
      <c r="AVG458828" s="106"/>
      <c r="AVH458828" s="106"/>
      <c r="AVI458828" s="106"/>
      <c r="AVJ458828" s="106"/>
      <c r="BFA458828" s="106"/>
      <c r="BFB458828" s="106"/>
      <c r="BFC458828" s="106"/>
      <c r="BFD458828" s="106"/>
      <c r="BFE458828" s="106"/>
      <c r="BFF458828" s="106"/>
      <c r="BOW458828" s="106"/>
      <c r="BOX458828" s="106"/>
      <c r="BOY458828" s="106"/>
      <c r="BOZ458828" s="106"/>
      <c r="BPA458828" s="106"/>
      <c r="BPB458828" s="106"/>
      <c r="BYS458828" s="106"/>
      <c r="BYT458828" s="106"/>
      <c r="BYU458828" s="106"/>
      <c r="BYV458828" s="106"/>
      <c r="BYW458828" s="106"/>
      <c r="BYX458828" s="106"/>
      <c r="CIO458828" s="106"/>
      <c r="CIP458828" s="106"/>
      <c r="CIQ458828" s="106"/>
      <c r="CIR458828" s="106"/>
      <c r="CIS458828" s="106"/>
      <c r="CIT458828" s="106"/>
      <c r="CSK458828" s="106"/>
      <c r="CSL458828" s="106"/>
      <c r="CSM458828" s="106"/>
      <c r="CSN458828" s="106"/>
      <c r="CSO458828" s="106"/>
      <c r="CSP458828" s="106"/>
      <c r="DCG458828" s="106"/>
      <c r="DCH458828" s="106"/>
      <c r="DCI458828" s="106"/>
      <c r="DCJ458828" s="106"/>
      <c r="DCK458828" s="106"/>
      <c r="DCL458828" s="106"/>
      <c r="DMC458828" s="106"/>
      <c r="DMD458828" s="106"/>
      <c r="DME458828" s="106"/>
      <c r="DMF458828" s="106"/>
      <c r="DMG458828" s="106"/>
      <c r="DMH458828" s="106"/>
      <c r="DVY458828" s="106"/>
      <c r="DVZ458828" s="106"/>
      <c r="DWA458828" s="106"/>
      <c r="DWB458828" s="106"/>
      <c r="DWC458828" s="106"/>
      <c r="DWD458828" s="106"/>
      <c r="EFU458828" s="106"/>
      <c r="EFV458828" s="106"/>
      <c r="EFW458828" s="106"/>
      <c r="EFX458828" s="106"/>
      <c r="EFY458828" s="106"/>
      <c r="EFZ458828" s="106"/>
      <c r="EPQ458828" s="106"/>
      <c r="EPR458828" s="106"/>
      <c r="EPS458828" s="106"/>
      <c r="EPT458828" s="106"/>
      <c r="EPU458828" s="106"/>
      <c r="EPV458828" s="106"/>
      <c r="EZM458828" s="106"/>
      <c r="EZN458828" s="106"/>
      <c r="EZO458828" s="106"/>
      <c r="EZP458828" s="106"/>
      <c r="EZQ458828" s="106"/>
      <c r="EZR458828" s="106"/>
      <c r="FJI458828" s="106"/>
      <c r="FJJ458828" s="106"/>
      <c r="FJK458828" s="106"/>
      <c r="FJL458828" s="106"/>
      <c r="FJM458828" s="106"/>
      <c r="FJN458828" s="106"/>
      <c r="FTE458828" s="106"/>
      <c r="FTF458828" s="106"/>
      <c r="FTG458828" s="106"/>
      <c r="FTH458828" s="106"/>
      <c r="FTI458828" s="106"/>
      <c r="FTJ458828" s="106"/>
      <c r="GDA458828" s="106"/>
      <c r="GDB458828" s="106"/>
      <c r="GDC458828" s="106"/>
      <c r="GDD458828" s="106"/>
      <c r="GDE458828" s="106"/>
      <c r="GDF458828" s="106"/>
      <c r="GMW458828" s="106"/>
      <c r="GMX458828" s="106"/>
      <c r="GMY458828" s="106"/>
      <c r="GMZ458828" s="106"/>
      <c r="GNA458828" s="106"/>
      <c r="GNB458828" s="106"/>
      <c r="GWS458828" s="106"/>
      <c r="GWT458828" s="106"/>
      <c r="GWU458828" s="106"/>
      <c r="GWV458828" s="106"/>
      <c r="GWW458828" s="106"/>
      <c r="GWX458828" s="106"/>
      <c r="HGO458828" s="106"/>
      <c r="HGP458828" s="106"/>
      <c r="HGQ458828" s="106"/>
      <c r="HGR458828" s="106"/>
      <c r="HGS458828" s="106"/>
      <c r="HGT458828" s="106"/>
      <c r="HQK458828" s="106"/>
      <c r="HQL458828" s="106"/>
      <c r="HQM458828" s="106"/>
      <c r="HQN458828" s="106"/>
      <c r="HQO458828" s="106"/>
      <c r="HQP458828" s="106"/>
      <c r="IAG458828" s="106"/>
      <c r="IAH458828" s="106"/>
      <c r="IAI458828" s="106"/>
      <c r="IAJ458828" s="106"/>
      <c r="IAK458828" s="106"/>
      <c r="IAL458828" s="106"/>
      <c r="IKC458828" s="106"/>
      <c r="IKD458828" s="106"/>
      <c r="IKE458828" s="106"/>
      <c r="IKF458828" s="106"/>
      <c r="IKG458828" s="106"/>
      <c r="IKH458828" s="106"/>
      <c r="ITY458828" s="106"/>
      <c r="ITZ458828" s="106"/>
      <c r="IUA458828" s="106"/>
      <c r="IUB458828" s="106"/>
      <c r="IUC458828" s="106"/>
      <c r="IUD458828" s="106"/>
      <c r="JDU458828" s="106"/>
      <c r="JDV458828" s="106"/>
      <c r="JDW458828" s="106"/>
      <c r="JDX458828" s="106"/>
      <c r="JDY458828" s="106"/>
      <c r="JDZ458828" s="106"/>
      <c r="JNQ458828" s="106"/>
      <c r="JNR458828" s="106"/>
      <c r="JNS458828" s="106"/>
      <c r="JNT458828" s="106"/>
      <c r="JNU458828" s="106"/>
      <c r="JNV458828" s="106"/>
      <c r="JXM458828" s="106"/>
      <c r="JXN458828" s="106"/>
      <c r="JXO458828" s="106"/>
      <c r="JXP458828" s="106"/>
      <c r="JXQ458828" s="106"/>
      <c r="JXR458828" s="106"/>
      <c r="KHI458828" s="106"/>
      <c r="KHJ458828" s="106"/>
      <c r="KHK458828" s="106"/>
      <c r="KHL458828" s="106"/>
      <c r="KHM458828" s="106"/>
      <c r="KHN458828" s="106"/>
      <c r="KRE458828" s="106"/>
      <c r="KRF458828" s="106"/>
      <c r="KRG458828" s="106"/>
      <c r="KRH458828" s="106"/>
      <c r="KRI458828" s="106"/>
      <c r="KRJ458828" s="106"/>
      <c r="LBA458828" s="106"/>
      <c r="LBB458828" s="106"/>
      <c r="LBC458828" s="106"/>
      <c r="LBD458828" s="106"/>
      <c r="LBE458828" s="106"/>
      <c r="LBF458828" s="106"/>
      <c r="LKW458828" s="106"/>
      <c r="LKX458828" s="106"/>
      <c r="LKY458828" s="106"/>
      <c r="LKZ458828" s="106"/>
      <c r="LLA458828" s="106"/>
      <c r="LLB458828" s="106"/>
      <c r="LUS458828" s="106"/>
      <c r="LUT458828" s="106"/>
      <c r="LUU458828" s="106"/>
      <c r="LUV458828" s="106"/>
      <c r="LUW458828" s="106"/>
      <c r="LUX458828" s="106"/>
      <c r="MEO458828" s="106"/>
      <c r="MEP458828" s="106"/>
      <c r="MEQ458828" s="106"/>
      <c r="MER458828" s="106"/>
      <c r="MES458828" s="106"/>
      <c r="MET458828" s="106"/>
      <c r="MOK458828" s="106"/>
      <c r="MOL458828" s="106"/>
      <c r="MOM458828" s="106"/>
      <c r="MON458828" s="106"/>
      <c r="MOO458828" s="106"/>
      <c r="MOP458828" s="106"/>
      <c r="MYG458828" s="106"/>
      <c r="MYH458828" s="106"/>
      <c r="MYI458828" s="106"/>
      <c r="MYJ458828" s="106"/>
      <c r="MYK458828" s="106"/>
      <c r="MYL458828" s="106"/>
      <c r="NIC458828" s="106"/>
      <c r="NID458828" s="106"/>
      <c r="NIE458828" s="106"/>
      <c r="NIF458828" s="106"/>
      <c r="NIG458828" s="106"/>
      <c r="NIH458828" s="106"/>
      <c r="NRY458828" s="106"/>
      <c r="NRZ458828" s="106"/>
      <c r="NSA458828" s="106"/>
      <c r="NSB458828" s="106"/>
      <c r="NSC458828" s="106"/>
      <c r="NSD458828" s="106"/>
      <c r="OBU458828" s="106"/>
      <c r="OBV458828" s="106"/>
      <c r="OBW458828" s="106"/>
      <c r="OBX458828" s="106"/>
      <c r="OBY458828" s="106"/>
      <c r="OBZ458828" s="106"/>
      <c r="OLQ458828" s="106"/>
      <c r="OLR458828" s="106"/>
      <c r="OLS458828" s="106"/>
      <c r="OLT458828" s="106"/>
      <c r="OLU458828" s="106"/>
      <c r="OLV458828" s="106"/>
      <c r="OVM458828" s="106"/>
      <c r="OVN458828" s="106"/>
      <c r="OVO458828" s="106"/>
      <c r="OVP458828" s="106"/>
      <c r="OVQ458828" s="106"/>
      <c r="OVR458828" s="106"/>
      <c r="PFI458828" s="106"/>
      <c r="PFJ458828" s="106"/>
      <c r="PFK458828" s="106"/>
      <c r="PFL458828" s="106"/>
      <c r="PFM458828" s="106"/>
      <c r="PFN458828" s="106"/>
      <c r="PPE458828" s="106"/>
      <c r="PPF458828" s="106"/>
      <c r="PPG458828" s="106"/>
      <c r="PPH458828" s="106"/>
      <c r="PPI458828" s="106"/>
      <c r="PPJ458828" s="106"/>
      <c r="PZA458828" s="106"/>
      <c r="PZB458828" s="106"/>
      <c r="PZC458828" s="106"/>
      <c r="PZD458828" s="106"/>
      <c r="PZE458828" s="106"/>
      <c r="PZF458828" s="106"/>
      <c r="QIW458828" s="106"/>
      <c r="QIX458828" s="106"/>
      <c r="QIY458828" s="106"/>
      <c r="QIZ458828" s="106"/>
      <c r="QJA458828" s="106"/>
      <c r="QJB458828" s="106"/>
      <c r="QSS458828" s="106"/>
      <c r="QST458828" s="106"/>
      <c r="QSU458828" s="106"/>
      <c r="QSV458828" s="106"/>
      <c r="QSW458828" s="106"/>
      <c r="QSX458828" s="106"/>
      <c r="RCO458828" s="106"/>
      <c r="RCP458828" s="106"/>
      <c r="RCQ458828" s="106"/>
      <c r="RCR458828" s="106"/>
      <c r="RCS458828" s="106"/>
      <c r="RCT458828" s="106"/>
      <c r="RMK458828" s="106"/>
      <c r="RML458828" s="106"/>
      <c r="RMM458828" s="106"/>
      <c r="RMN458828" s="106"/>
      <c r="RMO458828" s="106"/>
      <c r="RMP458828" s="106"/>
      <c r="RWG458828" s="106"/>
      <c r="RWH458828" s="106"/>
      <c r="RWI458828" s="106"/>
      <c r="RWJ458828" s="106"/>
      <c r="RWK458828" s="106"/>
      <c r="RWL458828" s="106"/>
      <c r="SGC458828" s="106"/>
      <c r="SGD458828" s="106"/>
      <c r="SGE458828" s="106"/>
      <c r="SGF458828" s="106"/>
      <c r="SGG458828" s="106"/>
      <c r="SGH458828" s="106"/>
      <c r="SPY458828" s="106"/>
      <c r="SPZ458828" s="106"/>
      <c r="SQA458828" s="106"/>
      <c r="SQB458828" s="106"/>
      <c r="SQC458828" s="106"/>
      <c r="SQD458828" s="106"/>
      <c r="SZU458828" s="106"/>
      <c r="SZV458828" s="106"/>
      <c r="SZW458828" s="106"/>
      <c r="SZX458828" s="106"/>
      <c r="SZY458828" s="106"/>
      <c r="SZZ458828" s="106"/>
      <c r="TJQ458828" s="106"/>
      <c r="TJR458828" s="106"/>
      <c r="TJS458828" s="106"/>
      <c r="TJT458828" s="106"/>
      <c r="TJU458828" s="106"/>
      <c r="TJV458828" s="106"/>
      <c r="TTM458828" s="106"/>
      <c r="TTN458828" s="106"/>
      <c r="TTO458828" s="106"/>
      <c r="TTP458828" s="106"/>
      <c r="TTQ458828" s="106"/>
      <c r="TTR458828" s="106"/>
      <c r="UDI458828" s="106"/>
      <c r="UDJ458828" s="106"/>
      <c r="UDK458828" s="106"/>
      <c r="UDL458828" s="106"/>
      <c r="UDM458828" s="106"/>
      <c r="UDN458828" s="106"/>
      <c r="UNE458828" s="106"/>
      <c r="UNF458828" s="106"/>
      <c r="UNG458828" s="106"/>
      <c r="UNH458828" s="106"/>
      <c r="UNI458828" s="106"/>
      <c r="UNJ458828" s="106"/>
      <c r="UXA458828" s="106"/>
      <c r="UXB458828" s="106"/>
      <c r="UXC458828" s="106"/>
      <c r="UXD458828" s="106"/>
      <c r="UXE458828" s="106"/>
      <c r="UXF458828" s="106"/>
      <c r="VGW458828" s="106"/>
      <c r="VGX458828" s="106"/>
      <c r="VGY458828" s="106"/>
      <c r="VGZ458828" s="106"/>
      <c r="VHA458828" s="106"/>
      <c r="VHB458828" s="106"/>
      <c r="VQS458828" s="106"/>
      <c r="VQT458828" s="106"/>
      <c r="VQU458828" s="106"/>
      <c r="VQV458828" s="106"/>
      <c r="VQW458828" s="106"/>
      <c r="VQX458828" s="106"/>
      <c r="WAO458828" s="106"/>
      <c r="WAP458828" s="106"/>
      <c r="WAQ458828" s="106"/>
      <c r="WAR458828" s="106"/>
      <c r="WAS458828" s="106"/>
      <c r="WAT458828" s="106"/>
      <c r="WKK458828" s="106"/>
      <c r="WKL458828" s="106"/>
      <c r="WKM458828" s="106"/>
      <c r="WKN458828" s="106"/>
      <c r="WKO458828" s="106"/>
      <c r="WKP458828" s="106"/>
      <c r="WUG458828" s="106"/>
      <c r="WUH458828" s="106"/>
      <c r="WUI458828" s="106"/>
      <c r="WUJ458828" s="106"/>
      <c r="WUK458828" s="106"/>
      <c r="WUL458828" s="106"/>
    </row>
    <row r="458833" spans="480:1021 1248:2045 2272:3069 3296:4093 4320:5117 5344:6141 6368:7165 7392:8189 8416:9213 9440:10237 10464:11261 11488:12285 12512:13309 13536:14333 14560:15357 15584:16125" hidden="1" x14ac:dyDescent="0.15">
      <c r="RM458833" s="106"/>
      <c r="RN458833" s="106"/>
      <c r="RO458833" s="106"/>
      <c r="RP458833" s="106"/>
      <c r="RQ458833" s="106"/>
      <c r="RR458833" s="106"/>
      <c r="RS458833" s="106"/>
      <c r="RT458833" s="106"/>
      <c r="RU458833" s="106"/>
      <c r="RV458833" s="106"/>
      <c r="RW458833" s="106"/>
      <c r="RX458833" s="106"/>
      <c r="RY458833" s="106"/>
      <c r="ABI458833" s="106"/>
      <c r="ABJ458833" s="106"/>
      <c r="ABK458833" s="106"/>
      <c r="ABL458833" s="106"/>
      <c r="ABM458833" s="106"/>
      <c r="ABN458833" s="106"/>
      <c r="ABO458833" s="106"/>
      <c r="ABP458833" s="106"/>
      <c r="ABQ458833" s="106"/>
      <c r="ABR458833" s="106"/>
      <c r="ABS458833" s="106"/>
      <c r="ABT458833" s="106"/>
      <c r="ABU458833" s="106"/>
      <c r="ALE458833" s="106"/>
      <c r="ALF458833" s="106"/>
      <c r="ALG458833" s="106"/>
      <c r="ALH458833" s="106"/>
      <c r="ALI458833" s="106"/>
      <c r="ALJ458833" s="106"/>
      <c r="ALK458833" s="106"/>
      <c r="ALL458833" s="106"/>
      <c r="ALM458833" s="106"/>
      <c r="ALN458833" s="106"/>
      <c r="ALO458833" s="106"/>
      <c r="ALP458833" s="106"/>
      <c r="ALQ458833" s="106"/>
      <c r="AVA458833" s="106"/>
      <c r="AVB458833" s="106"/>
      <c r="AVC458833" s="106"/>
      <c r="AVD458833" s="106"/>
      <c r="AVE458833" s="106"/>
      <c r="AVF458833" s="106"/>
      <c r="AVG458833" s="106"/>
      <c r="AVH458833" s="106"/>
      <c r="AVI458833" s="106"/>
      <c r="AVJ458833" s="106"/>
      <c r="AVK458833" s="106"/>
      <c r="AVL458833" s="106"/>
      <c r="AVM458833" s="106"/>
      <c r="BEW458833" s="106"/>
      <c r="BEX458833" s="106"/>
      <c r="BEY458833" s="106"/>
      <c r="BEZ458833" s="106"/>
      <c r="BFA458833" s="106"/>
      <c r="BFB458833" s="106"/>
      <c r="BFC458833" s="106"/>
      <c r="BFD458833" s="106"/>
      <c r="BFE458833" s="106"/>
      <c r="BFF458833" s="106"/>
      <c r="BFG458833" s="106"/>
      <c r="BFH458833" s="106"/>
      <c r="BFI458833" s="106"/>
      <c r="BOS458833" s="106"/>
      <c r="BOT458833" s="106"/>
      <c r="BOU458833" s="106"/>
      <c r="BOV458833" s="106"/>
      <c r="BOW458833" s="106"/>
      <c r="BOX458833" s="106"/>
      <c r="BOY458833" s="106"/>
      <c r="BOZ458833" s="106"/>
      <c r="BPA458833" s="106"/>
      <c r="BPB458833" s="106"/>
      <c r="BPC458833" s="106"/>
      <c r="BPD458833" s="106"/>
      <c r="BPE458833" s="106"/>
      <c r="BYO458833" s="106"/>
      <c r="BYP458833" s="106"/>
      <c r="BYQ458833" s="106"/>
      <c r="BYR458833" s="106"/>
      <c r="BYS458833" s="106"/>
      <c r="BYT458833" s="106"/>
      <c r="BYU458833" s="106"/>
      <c r="BYV458833" s="106"/>
      <c r="BYW458833" s="106"/>
      <c r="BYX458833" s="106"/>
      <c r="BYY458833" s="106"/>
      <c r="BYZ458833" s="106"/>
      <c r="BZA458833" s="106"/>
      <c r="CIK458833" s="106"/>
      <c r="CIL458833" s="106"/>
      <c r="CIM458833" s="106"/>
      <c r="CIN458833" s="106"/>
      <c r="CIO458833" s="106"/>
      <c r="CIP458833" s="106"/>
      <c r="CIQ458833" s="106"/>
      <c r="CIR458833" s="106"/>
      <c r="CIS458833" s="106"/>
      <c r="CIT458833" s="106"/>
      <c r="CIU458833" s="106"/>
      <c r="CIV458833" s="106"/>
      <c r="CIW458833" s="106"/>
      <c r="CSG458833" s="106"/>
      <c r="CSH458833" s="106"/>
      <c r="CSI458833" s="106"/>
      <c r="CSJ458833" s="106"/>
      <c r="CSK458833" s="106"/>
      <c r="CSL458833" s="106"/>
      <c r="CSM458833" s="106"/>
      <c r="CSN458833" s="106"/>
      <c r="CSO458833" s="106"/>
      <c r="CSP458833" s="106"/>
      <c r="CSQ458833" s="106"/>
      <c r="CSR458833" s="106"/>
      <c r="CSS458833" s="106"/>
      <c r="DCC458833" s="106"/>
      <c r="DCD458833" s="106"/>
      <c r="DCE458833" s="106"/>
      <c r="DCF458833" s="106"/>
      <c r="DCG458833" s="106"/>
      <c r="DCH458833" s="106"/>
      <c r="DCI458833" s="106"/>
      <c r="DCJ458833" s="106"/>
      <c r="DCK458833" s="106"/>
      <c r="DCL458833" s="106"/>
      <c r="DCM458833" s="106"/>
      <c r="DCN458833" s="106"/>
      <c r="DCO458833" s="106"/>
      <c r="DLY458833" s="106"/>
      <c r="DLZ458833" s="106"/>
      <c r="DMA458833" s="106"/>
      <c r="DMB458833" s="106"/>
      <c r="DMC458833" s="106"/>
      <c r="DMD458833" s="106"/>
      <c r="DME458833" s="106"/>
      <c r="DMF458833" s="106"/>
      <c r="DMG458833" s="106"/>
      <c r="DMH458833" s="106"/>
      <c r="DMI458833" s="106"/>
      <c r="DMJ458833" s="106"/>
      <c r="DMK458833" s="106"/>
      <c r="DVU458833" s="106"/>
      <c r="DVV458833" s="106"/>
      <c r="DVW458833" s="106"/>
      <c r="DVX458833" s="106"/>
      <c r="DVY458833" s="106"/>
      <c r="DVZ458833" s="106"/>
      <c r="DWA458833" s="106"/>
      <c r="DWB458833" s="106"/>
      <c r="DWC458833" s="106"/>
      <c r="DWD458833" s="106"/>
      <c r="DWE458833" s="106"/>
      <c r="DWF458833" s="106"/>
      <c r="DWG458833" s="106"/>
      <c r="EFQ458833" s="106"/>
      <c r="EFR458833" s="106"/>
      <c r="EFS458833" s="106"/>
      <c r="EFT458833" s="106"/>
      <c r="EFU458833" s="106"/>
      <c r="EFV458833" s="106"/>
      <c r="EFW458833" s="106"/>
      <c r="EFX458833" s="106"/>
      <c r="EFY458833" s="106"/>
      <c r="EFZ458833" s="106"/>
      <c r="EGA458833" s="106"/>
      <c r="EGB458833" s="106"/>
      <c r="EGC458833" s="106"/>
      <c r="EPM458833" s="106"/>
      <c r="EPN458833" s="106"/>
      <c r="EPO458833" s="106"/>
      <c r="EPP458833" s="106"/>
      <c r="EPQ458833" s="106"/>
      <c r="EPR458833" s="106"/>
      <c r="EPS458833" s="106"/>
      <c r="EPT458833" s="106"/>
      <c r="EPU458833" s="106"/>
      <c r="EPV458833" s="106"/>
      <c r="EPW458833" s="106"/>
      <c r="EPX458833" s="106"/>
      <c r="EPY458833" s="106"/>
      <c r="EZI458833" s="106"/>
      <c r="EZJ458833" s="106"/>
      <c r="EZK458833" s="106"/>
      <c r="EZL458833" s="106"/>
      <c r="EZM458833" s="106"/>
      <c r="EZN458833" s="106"/>
      <c r="EZO458833" s="106"/>
      <c r="EZP458833" s="106"/>
      <c r="EZQ458833" s="106"/>
      <c r="EZR458833" s="106"/>
      <c r="EZS458833" s="106"/>
      <c r="EZT458833" s="106"/>
      <c r="EZU458833" s="106"/>
      <c r="FJE458833" s="106"/>
      <c r="FJF458833" s="106"/>
      <c r="FJG458833" s="106"/>
      <c r="FJH458833" s="106"/>
      <c r="FJI458833" s="106"/>
      <c r="FJJ458833" s="106"/>
      <c r="FJK458833" s="106"/>
      <c r="FJL458833" s="106"/>
      <c r="FJM458833" s="106"/>
      <c r="FJN458833" s="106"/>
      <c r="FJO458833" s="106"/>
      <c r="FJP458833" s="106"/>
      <c r="FJQ458833" s="106"/>
      <c r="FTA458833" s="106"/>
      <c r="FTB458833" s="106"/>
      <c r="FTC458833" s="106"/>
      <c r="FTD458833" s="106"/>
      <c r="FTE458833" s="106"/>
      <c r="FTF458833" s="106"/>
      <c r="FTG458833" s="106"/>
      <c r="FTH458833" s="106"/>
      <c r="FTI458833" s="106"/>
      <c r="FTJ458833" s="106"/>
      <c r="FTK458833" s="106"/>
      <c r="FTL458833" s="106"/>
      <c r="FTM458833" s="106"/>
      <c r="GCW458833" s="106"/>
      <c r="GCX458833" s="106"/>
      <c r="GCY458833" s="106"/>
      <c r="GCZ458833" s="106"/>
      <c r="GDA458833" s="106"/>
      <c r="GDB458833" s="106"/>
      <c r="GDC458833" s="106"/>
      <c r="GDD458833" s="106"/>
      <c r="GDE458833" s="106"/>
      <c r="GDF458833" s="106"/>
      <c r="GDG458833" s="106"/>
      <c r="GDH458833" s="106"/>
      <c r="GDI458833" s="106"/>
      <c r="GMS458833" s="106"/>
      <c r="GMT458833" s="106"/>
      <c r="GMU458833" s="106"/>
      <c r="GMV458833" s="106"/>
      <c r="GMW458833" s="106"/>
      <c r="GMX458833" s="106"/>
      <c r="GMY458833" s="106"/>
      <c r="GMZ458833" s="106"/>
      <c r="GNA458833" s="106"/>
      <c r="GNB458833" s="106"/>
      <c r="GNC458833" s="106"/>
      <c r="GND458833" s="106"/>
      <c r="GNE458833" s="106"/>
      <c r="GWO458833" s="106"/>
      <c r="GWP458833" s="106"/>
      <c r="GWQ458833" s="106"/>
      <c r="GWR458833" s="106"/>
      <c r="GWS458833" s="106"/>
      <c r="GWT458833" s="106"/>
      <c r="GWU458833" s="106"/>
      <c r="GWV458833" s="106"/>
      <c r="GWW458833" s="106"/>
      <c r="GWX458833" s="106"/>
      <c r="GWY458833" s="106"/>
      <c r="GWZ458833" s="106"/>
      <c r="GXA458833" s="106"/>
      <c r="HGK458833" s="106"/>
      <c r="HGL458833" s="106"/>
      <c r="HGM458833" s="106"/>
      <c r="HGN458833" s="106"/>
      <c r="HGO458833" s="106"/>
      <c r="HGP458833" s="106"/>
      <c r="HGQ458833" s="106"/>
      <c r="HGR458833" s="106"/>
      <c r="HGS458833" s="106"/>
      <c r="HGT458833" s="106"/>
      <c r="HGU458833" s="106"/>
      <c r="HGV458833" s="106"/>
      <c r="HGW458833" s="106"/>
      <c r="HQG458833" s="106"/>
      <c r="HQH458833" s="106"/>
      <c r="HQI458833" s="106"/>
      <c r="HQJ458833" s="106"/>
      <c r="HQK458833" s="106"/>
      <c r="HQL458833" s="106"/>
      <c r="HQM458833" s="106"/>
      <c r="HQN458833" s="106"/>
      <c r="HQO458833" s="106"/>
      <c r="HQP458833" s="106"/>
      <c r="HQQ458833" s="106"/>
      <c r="HQR458833" s="106"/>
      <c r="HQS458833" s="106"/>
      <c r="IAC458833" s="106"/>
      <c r="IAD458833" s="106"/>
      <c r="IAE458833" s="106"/>
      <c r="IAF458833" s="106"/>
      <c r="IAG458833" s="106"/>
      <c r="IAH458833" s="106"/>
      <c r="IAI458833" s="106"/>
      <c r="IAJ458833" s="106"/>
      <c r="IAK458833" s="106"/>
      <c r="IAL458833" s="106"/>
      <c r="IAM458833" s="106"/>
      <c r="IAN458833" s="106"/>
      <c r="IAO458833" s="106"/>
      <c r="IJY458833" s="106"/>
      <c r="IJZ458833" s="106"/>
      <c r="IKA458833" s="106"/>
      <c r="IKB458833" s="106"/>
      <c r="IKC458833" s="106"/>
      <c r="IKD458833" s="106"/>
      <c r="IKE458833" s="106"/>
      <c r="IKF458833" s="106"/>
      <c r="IKG458833" s="106"/>
      <c r="IKH458833" s="106"/>
      <c r="IKI458833" s="106"/>
      <c r="IKJ458833" s="106"/>
      <c r="IKK458833" s="106"/>
      <c r="ITU458833" s="106"/>
      <c r="ITV458833" s="106"/>
      <c r="ITW458833" s="106"/>
      <c r="ITX458833" s="106"/>
      <c r="ITY458833" s="106"/>
      <c r="ITZ458833" s="106"/>
      <c r="IUA458833" s="106"/>
      <c r="IUB458833" s="106"/>
      <c r="IUC458833" s="106"/>
      <c r="IUD458833" s="106"/>
      <c r="IUE458833" s="106"/>
      <c r="IUF458833" s="106"/>
      <c r="IUG458833" s="106"/>
      <c r="JDQ458833" s="106"/>
      <c r="JDR458833" s="106"/>
      <c r="JDS458833" s="106"/>
      <c r="JDT458833" s="106"/>
      <c r="JDU458833" s="106"/>
      <c r="JDV458833" s="106"/>
      <c r="JDW458833" s="106"/>
      <c r="JDX458833" s="106"/>
      <c r="JDY458833" s="106"/>
      <c r="JDZ458833" s="106"/>
      <c r="JEA458833" s="106"/>
      <c r="JEB458833" s="106"/>
      <c r="JEC458833" s="106"/>
      <c r="JNM458833" s="106"/>
      <c r="JNN458833" s="106"/>
      <c r="JNO458833" s="106"/>
      <c r="JNP458833" s="106"/>
      <c r="JNQ458833" s="106"/>
      <c r="JNR458833" s="106"/>
      <c r="JNS458833" s="106"/>
      <c r="JNT458833" s="106"/>
      <c r="JNU458833" s="106"/>
      <c r="JNV458833" s="106"/>
      <c r="JNW458833" s="106"/>
      <c r="JNX458833" s="106"/>
      <c r="JNY458833" s="106"/>
      <c r="JXI458833" s="106"/>
      <c r="JXJ458833" s="106"/>
      <c r="JXK458833" s="106"/>
      <c r="JXL458833" s="106"/>
      <c r="JXM458833" s="106"/>
      <c r="JXN458833" s="106"/>
      <c r="JXO458833" s="106"/>
      <c r="JXP458833" s="106"/>
      <c r="JXQ458833" s="106"/>
      <c r="JXR458833" s="106"/>
      <c r="JXS458833" s="106"/>
      <c r="JXT458833" s="106"/>
      <c r="JXU458833" s="106"/>
      <c r="KHE458833" s="106"/>
      <c r="KHF458833" s="106"/>
      <c r="KHG458833" s="106"/>
      <c r="KHH458833" s="106"/>
      <c r="KHI458833" s="106"/>
      <c r="KHJ458833" s="106"/>
      <c r="KHK458833" s="106"/>
      <c r="KHL458833" s="106"/>
      <c r="KHM458833" s="106"/>
      <c r="KHN458833" s="106"/>
      <c r="KHO458833" s="106"/>
      <c r="KHP458833" s="106"/>
      <c r="KHQ458833" s="106"/>
      <c r="KRA458833" s="106"/>
      <c r="KRB458833" s="106"/>
      <c r="KRC458833" s="106"/>
      <c r="KRD458833" s="106"/>
      <c r="KRE458833" s="106"/>
      <c r="KRF458833" s="106"/>
      <c r="KRG458833" s="106"/>
      <c r="KRH458833" s="106"/>
      <c r="KRI458833" s="106"/>
      <c r="KRJ458833" s="106"/>
      <c r="KRK458833" s="106"/>
      <c r="KRL458833" s="106"/>
      <c r="KRM458833" s="106"/>
      <c r="LAW458833" s="106"/>
      <c r="LAX458833" s="106"/>
      <c r="LAY458833" s="106"/>
      <c r="LAZ458833" s="106"/>
      <c r="LBA458833" s="106"/>
      <c r="LBB458833" s="106"/>
      <c r="LBC458833" s="106"/>
      <c r="LBD458833" s="106"/>
      <c r="LBE458833" s="106"/>
      <c r="LBF458833" s="106"/>
      <c r="LBG458833" s="106"/>
      <c r="LBH458833" s="106"/>
      <c r="LBI458833" s="106"/>
      <c r="LKS458833" s="106"/>
      <c r="LKT458833" s="106"/>
      <c r="LKU458833" s="106"/>
      <c r="LKV458833" s="106"/>
      <c r="LKW458833" s="106"/>
      <c r="LKX458833" s="106"/>
      <c r="LKY458833" s="106"/>
      <c r="LKZ458833" s="106"/>
      <c r="LLA458833" s="106"/>
      <c r="LLB458833" s="106"/>
      <c r="LLC458833" s="106"/>
      <c r="LLD458833" s="106"/>
      <c r="LLE458833" s="106"/>
      <c r="LUO458833" s="106"/>
      <c r="LUP458833" s="106"/>
      <c r="LUQ458833" s="106"/>
      <c r="LUR458833" s="106"/>
      <c r="LUS458833" s="106"/>
      <c r="LUT458833" s="106"/>
      <c r="LUU458833" s="106"/>
      <c r="LUV458833" s="106"/>
      <c r="LUW458833" s="106"/>
      <c r="LUX458833" s="106"/>
      <c r="LUY458833" s="106"/>
      <c r="LUZ458833" s="106"/>
      <c r="LVA458833" s="106"/>
      <c r="MEK458833" s="106"/>
      <c r="MEL458833" s="106"/>
      <c r="MEM458833" s="106"/>
      <c r="MEN458833" s="106"/>
      <c r="MEO458833" s="106"/>
      <c r="MEP458833" s="106"/>
      <c r="MEQ458833" s="106"/>
      <c r="MER458833" s="106"/>
      <c r="MES458833" s="106"/>
      <c r="MET458833" s="106"/>
      <c r="MEU458833" s="106"/>
      <c r="MEV458833" s="106"/>
      <c r="MEW458833" s="106"/>
      <c r="MOG458833" s="106"/>
      <c r="MOH458833" s="106"/>
      <c r="MOI458833" s="106"/>
      <c r="MOJ458833" s="106"/>
      <c r="MOK458833" s="106"/>
      <c r="MOL458833" s="106"/>
      <c r="MOM458833" s="106"/>
      <c r="MON458833" s="106"/>
      <c r="MOO458833" s="106"/>
      <c r="MOP458833" s="106"/>
      <c r="MOQ458833" s="106"/>
      <c r="MOR458833" s="106"/>
      <c r="MOS458833" s="106"/>
      <c r="MYC458833" s="106"/>
      <c r="MYD458833" s="106"/>
      <c r="MYE458833" s="106"/>
      <c r="MYF458833" s="106"/>
      <c r="MYG458833" s="106"/>
      <c r="MYH458833" s="106"/>
      <c r="MYI458833" s="106"/>
      <c r="MYJ458833" s="106"/>
      <c r="MYK458833" s="106"/>
      <c r="MYL458833" s="106"/>
      <c r="MYM458833" s="106"/>
      <c r="MYN458833" s="106"/>
      <c r="MYO458833" s="106"/>
      <c r="NHY458833" s="106"/>
      <c r="NHZ458833" s="106"/>
      <c r="NIA458833" s="106"/>
      <c r="NIB458833" s="106"/>
      <c r="NIC458833" s="106"/>
      <c r="NID458833" s="106"/>
      <c r="NIE458833" s="106"/>
      <c r="NIF458833" s="106"/>
      <c r="NIG458833" s="106"/>
      <c r="NIH458833" s="106"/>
      <c r="NII458833" s="106"/>
      <c r="NIJ458833" s="106"/>
      <c r="NIK458833" s="106"/>
      <c r="NRU458833" s="106"/>
      <c r="NRV458833" s="106"/>
      <c r="NRW458833" s="106"/>
      <c r="NRX458833" s="106"/>
      <c r="NRY458833" s="106"/>
      <c r="NRZ458833" s="106"/>
      <c r="NSA458833" s="106"/>
      <c r="NSB458833" s="106"/>
      <c r="NSC458833" s="106"/>
      <c r="NSD458833" s="106"/>
      <c r="NSE458833" s="106"/>
      <c r="NSF458833" s="106"/>
      <c r="NSG458833" s="106"/>
      <c r="OBQ458833" s="106"/>
      <c r="OBR458833" s="106"/>
      <c r="OBS458833" s="106"/>
      <c r="OBT458833" s="106"/>
      <c r="OBU458833" s="106"/>
      <c r="OBV458833" s="106"/>
      <c r="OBW458833" s="106"/>
      <c r="OBX458833" s="106"/>
      <c r="OBY458833" s="106"/>
      <c r="OBZ458833" s="106"/>
      <c r="OCA458833" s="106"/>
      <c r="OCB458833" s="106"/>
      <c r="OCC458833" s="106"/>
      <c r="OLM458833" s="106"/>
      <c r="OLN458833" s="106"/>
      <c r="OLO458833" s="106"/>
      <c r="OLP458833" s="106"/>
      <c r="OLQ458833" s="106"/>
      <c r="OLR458833" s="106"/>
      <c r="OLS458833" s="106"/>
      <c r="OLT458833" s="106"/>
      <c r="OLU458833" s="106"/>
      <c r="OLV458833" s="106"/>
      <c r="OLW458833" s="106"/>
      <c r="OLX458833" s="106"/>
      <c r="OLY458833" s="106"/>
      <c r="OVI458833" s="106"/>
      <c r="OVJ458833" s="106"/>
      <c r="OVK458833" s="106"/>
      <c r="OVL458833" s="106"/>
      <c r="OVM458833" s="106"/>
      <c r="OVN458833" s="106"/>
      <c r="OVO458833" s="106"/>
      <c r="OVP458833" s="106"/>
      <c r="OVQ458833" s="106"/>
      <c r="OVR458833" s="106"/>
      <c r="OVS458833" s="106"/>
      <c r="OVT458833" s="106"/>
      <c r="OVU458833" s="106"/>
      <c r="PFE458833" s="106"/>
      <c r="PFF458833" s="106"/>
      <c r="PFG458833" s="106"/>
      <c r="PFH458833" s="106"/>
      <c r="PFI458833" s="106"/>
      <c r="PFJ458833" s="106"/>
      <c r="PFK458833" s="106"/>
      <c r="PFL458833" s="106"/>
      <c r="PFM458833" s="106"/>
      <c r="PFN458833" s="106"/>
      <c r="PFO458833" s="106"/>
      <c r="PFP458833" s="106"/>
      <c r="PFQ458833" s="106"/>
      <c r="PPA458833" s="106"/>
      <c r="PPB458833" s="106"/>
      <c r="PPC458833" s="106"/>
      <c r="PPD458833" s="106"/>
      <c r="PPE458833" s="106"/>
      <c r="PPF458833" s="106"/>
      <c r="PPG458833" s="106"/>
      <c r="PPH458833" s="106"/>
      <c r="PPI458833" s="106"/>
      <c r="PPJ458833" s="106"/>
      <c r="PPK458833" s="106"/>
      <c r="PPL458833" s="106"/>
      <c r="PPM458833" s="106"/>
      <c r="PYW458833" s="106"/>
      <c r="PYX458833" s="106"/>
      <c r="PYY458833" s="106"/>
      <c r="PYZ458833" s="106"/>
      <c r="PZA458833" s="106"/>
      <c r="PZB458833" s="106"/>
      <c r="PZC458833" s="106"/>
      <c r="PZD458833" s="106"/>
      <c r="PZE458833" s="106"/>
      <c r="PZF458833" s="106"/>
      <c r="PZG458833" s="106"/>
      <c r="PZH458833" s="106"/>
      <c r="PZI458833" s="106"/>
      <c r="QIS458833" s="106"/>
      <c r="QIT458833" s="106"/>
      <c r="QIU458833" s="106"/>
      <c r="QIV458833" s="106"/>
      <c r="QIW458833" s="106"/>
      <c r="QIX458833" s="106"/>
      <c r="QIY458833" s="106"/>
      <c r="QIZ458833" s="106"/>
      <c r="QJA458833" s="106"/>
      <c r="QJB458833" s="106"/>
      <c r="QJC458833" s="106"/>
      <c r="QJD458833" s="106"/>
      <c r="QJE458833" s="106"/>
      <c r="QSO458833" s="106"/>
      <c r="QSP458833" s="106"/>
      <c r="QSQ458833" s="106"/>
      <c r="QSR458833" s="106"/>
      <c r="QSS458833" s="106"/>
      <c r="QST458833" s="106"/>
      <c r="QSU458833" s="106"/>
      <c r="QSV458833" s="106"/>
      <c r="QSW458833" s="106"/>
      <c r="QSX458833" s="106"/>
      <c r="QSY458833" s="106"/>
      <c r="QSZ458833" s="106"/>
      <c r="QTA458833" s="106"/>
      <c r="RCK458833" s="106"/>
      <c r="RCL458833" s="106"/>
      <c r="RCM458833" s="106"/>
      <c r="RCN458833" s="106"/>
      <c r="RCO458833" s="106"/>
      <c r="RCP458833" s="106"/>
      <c r="RCQ458833" s="106"/>
      <c r="RCR458833" s="106"/>
      <c r="RCS458833" s="106"/>
      <c r="RCT458833" s="106"/>
      <c r="RCU458833" s="106"/>
      <c r="RCV458833" s="106"/>
      <c r="RCW458833" s="106"/>
      <c r="RMG458833" s="106"/>
      <c r="RMH458833" s="106"/>
      <c r="RMI458833" s="106"/>
      <c r="RMJ458833" s="106"/>
      <c r="RMK458833" s="106"/>
      <c r="RML458833" s="106"/>
      <c r="RMM458833" s="106"/>
      <c r="RMN458833" s="106"/>
      <c r="RMO458833" s="106"/>
      <c r="RMP458833" s="106"/>
      <c r="RMQ458833" s="106"/>
      <c r="RMR458833" s="106"/>
      <c r="RMS458833" s="106"/>
      <c r="RWC458833" s="106"/>
      <c r="RWD458833" s="106"/>
      <c r="RWE458833" s="106"/>
      <c r="RWF458833" s="106"/>
      <c r="RWG458833" s="106"/>
      <c r="RWH458833" s="106"/>
      <c r="RWI458833" s="106"/>
      <c r="RWJ458833" s="106"/>
      <c r="RWK458833" s="106"/>
      <c r="RWL458833" s="106"/>
      <c r="RWM458833" s="106"/>
      <c r="RWN458833" s="106"/>
      <c r="RWO458833" s="106"/>
      <c r="SFY458833" s="106"/>
      <c r="SFZ458833" s="106"/>
      <c r="SGA458833" s="106"/>
      <c r="SGB458833" s="106"/>
      <c r="SGC458833" s="106"/>
      <c r="SGD458833" s="106"/>
      <c r="SGE458833" s="106"/>
      <c r="SGF458833" s="106"/>
      <c r="SGG458833" s="106"/>
      <c r="SGH458833" s="106"/>
      <c r="SGI458833" s="106"/>
      <c r="SGJ458833" s="106"/>
      <c r="SGK458833" s="106"/>
      <c r="SPU458833" s="106"/>
      <c r="SPV458833" s="106"/>
      <c r="SPW458833" s="106"/>
      <c r="SPX458833" s="106"/>
      <c r="SPY458833" s="106"/>
      <c r="SPZ458833" s="106"/>
      <c r="SQA458833" s="106"/>
      <c r="SQB458833" s="106"/>
      <c r="SQC458833" s="106"/>
      <c r="SQD458833" s="106"/>
      <c r="SQE458833" s="106"/>
      <c r="SQF458833" s="106"/>
      <c r="SQG458833" s="106"/>
      <c r="SZQ458833" s="106"/>
      <c r="SZR458833" s="106"/>
      <c r="SZS458833" s="106"/>
      <c r="SZT458833" s="106"/>
      <c r="SZU458833" s="106"/>
      <c r="SZV458833" s="106"/>
      <c r="SZW458833" s="106"/>
      <c r="SZX458833" s="106"/>
      <c r="SZY458833" s="106"/>
      <c r="SZZ458833" s="106"/>
      <c r="TAA458833" s="106"/>
      <c r="TAB458833" s="106"/>
      <c r="TAC458833" s="106"/>
      <c r="TJM458833" s="106"/>
      <c r="TJN458833" s="106"/>
      <c r="TJO458833" s="106"/>
      <c r="TJP458833" s="106"/>
      <c r="TJQ458833" s="106"/>
      <c r="TJR458833" s="106"/>
      <c r="TJS458833" s="106"/>
      <c r="TJT458833" s="106"/>
      <c r="TJU458833" s="106"/>
      <c r="TJV458833" s="106"/>
      <c r="TJW458833" s="106"/>
      <c r="TJX458833" s="106"/>
      <c r="TJY458833" s="106"/>
      <c r="TTI458833" s="106"/>
      <c r="TTJ458833" s="106"/>
      <c r="TTK458833" s="106"/>
      <c r="TTL458833" s="106"/>
      <c r="TTM458833" s="106"/>
      <c r="TTN458833" s="106"/>
      <c r="TTO458833" s="106"/>
      <c r="TTP458833" s="106"/>
      <c r="TTQ458833" s="106"/>
      <c r="TTR458833" s="106"/>
      <c r="TTS458833" s="106"/>
      <c r="TTT458833" s="106"/>
      <c r="TTU458833" s="106"/>
      <c r="UDE458833" s="106"/>
      <c r="UDF458833" s="106"/>
      <c r="UDG458833" s="106"/>
      <c r="UDH458833" s="106"/>
      <c r="UDI458833" s="106"/>
      <c r="UDJ458833" s="106"/>
      <c r="UDK458833" s="106"/>
      <c r="UDL458833" s="106"/>
      <c r="UDM458833" s="106"/>
      <c r="UDN458833" s="106"/>
      <c r="UDO458833" s="106"/>
      <c r="UDP458833" s="106"/>
      <c r="UDQ458833" s="106"/>
      <c r="UNA458833" s="106"/>
      <c r="UNB458833" s="106"/>
      <c r="UNC458833" s="106"/>
      <c r="UND458833" s="106"/>
      <c r="UNE458833" s="106"/>
      <c r="UNF458833" s="106"/>
      <c r="UNG458833" s="106"/>
      <c r="UNH458833" s="106"/>
      <c r="UNI458833" s="106"/>
      <c r="UNJ458833" s="106"/>
      <c r="UNK458833" s="106"/>
      <c r="UNL458833" s="106"/>
      <c r="UNM458833" s="106"/>
      <c r="UWW458833" s="106"/>
      <c r="UWX458833" s="106"/>
      <c r="UWY458833" s="106"/>
      <c r="UWZ458833" s="106"/>
      <c r="UXA458833" s="106"/>
      <c r="UXB458833" s="106"/>
      <c r="UXC458833" s="106"/>
      <c r="UXD458833" s="106"/>
      <c r="UXE458833" s="106"/>
      <c r="UXF458833" s="106"/>
      <c r="UXG458833" s="106"/>
      <c r="UXH458833" s="106"/>
      <c r="UXI458833" s="106"/>
      <c r="VGS458833" s="106"/>
      <c r="VGT458833" s="106"/>
      <c r="VGU458833" s="106"/>
      <c r="VGV458833" s="106"/>
      <c r="VGW458833" s="106"/>
      <c r="VGX458833" s="106"/>
      <c r="VGY458833" s="106"/>
      <c r="VGZ458833" s="106"/>
      <c r="VHA458833" s="106"/>
      <c r="VHB458833" s="106"/>
      <c r="VHC458833" s="106"/>
      <c r="VHD458833" s="106"/>
      <c r="VHE458833" s="106"/>
      <c r="VQO458833" s="106"/>
      <c r="VQP458833" s="106"/>
      <c r="VQQ458833" s="106"/>
      <c r="VQR458833" s="106"/>
      <c r="VQS458833" s="106"/>
      <c r="VQT458833" s="106"/>
      <c r="VQU458833" s="106"/>
      <c r="VQV458833" s="106"/>
      <c r="VQW458833" s="106"/>
      <c r="VQX458833" s="106"/>
      <c r="VQY458833" s="106"/>
      <c r="VQZ458833" s="106"/>
      <c r="VRA458833" s="106"/>
      <c r="WAK458833" s="106"/>
      <c r="WAL458833" s="106"/>
      <c r="WAM458833" s="106"/>
      <c r="WAN458833" s="106"/>
      <c r="WAO458833" s="106"/>
      <c r="WAP458833" s="106"/>
      <c r="WAQ458833" s="106"/>
      <c r="WAR458833" s="106"/>
      <c r="WAS458833" s="106"/>
      <c r="WAT458833" s="106"/>
      <c r="WAU458833" s="106"/>
      <c r="WAV458833" s="106"/>
      <c r="WAW458833" s="106"/>
      <c r="WKG458833" s="106"/>
      <c r="WKH458833" s="106"/>
      <c r="WKI458833" s="106"/>
      <c r="WKJ458833" s="106"/>
      <c r="WKK458833" s="106"/>
      <c r="WKL458833" s="106"/>
      <c r="WKM458833" s="106"/>
      <c r="WKN458833" s="106"/>
      <c r="WKO458833" s="106"/>
      <c r="WKP458833" s="106"/>
      <c r="WKQ458833" s="106"/>
      <c r="WKR458833" s="106"/>
      <c r="WKS458833" s="106"/>
      <c r="WUC458833" s="106"/>
      <c r="WUD458833" s="106"/>
      <c r="WUE458833" s="106"/>
      <c r="WUF458833" s="106"/>
      <c r="WUG458833" s="106"/>
      <c r="WUH458833" s="106"/>
      <c r="WUI458833" s="106"/>
      <c r="WUJ458833" s="106"/>
      <c r="WUK458833" s="106"/>
      <c r="WUL458833" s="106"/>
      <c r="WUM458833" s="106"/>
      <c r="WUN458833" s="106"/>
      <c r="WUO458833" s="106"/>
    </row>
    <row r="458834" spans="480:1021 1248:2045 2272:3069 3296:4093 4320:5117 5344:6141 6368:7165 7392:8189 8416:9213 9440:10237 10464:11261 11488:12285 12512:13309 13536:14333 14560:15357 15584:16125" hidden="1" x14ac:dyDescent="0.15">
      <c r="RM458834" s="106"/>
      <c r="RN458834" s="106"/>
      <c r="RO458834" s="106"/>
      <c r="RP458834" s="106"/>
      <c r="RQ458834" s="106"/>
      <c r="RR458834" s="106"/>
      <c r="RS458834" s="106"/>
      <c r="RT458834" s="106"/>
      <c r="RU458834" s="106"/>
      <c r="RV458834" s="106"/>
      <c r="RW458834" s="106"/>
      <c r="RX458834" s="106"/>
      <c r="RY458834" s="106"/>
      <c r="ABI458834" s="106"/>
      <c r="ABJ458834" s="106"/>
      <c r="ABK458834" s="106"/>
      <c r="ABL458834" s="106"/>
      <c r="ABM458834" s="106"/>
      <c r="ABN458834" s="106"/>
      <c r="ABO458834" s="106"/>
      <c r="ABP458834" s="106"/>
      <c r="ABQ458834" s="106"/>
      <c r="ABR458834" s="106"/>
      <c r="ABS458834" s="106"/>
      <c r="ABT458834" s="106"/>
      <c r="ABU458834" s="106"/>
      <c r="ALE458834" s="106"/>
      <c r="ALF458834" s="106"/>
      <c r="ALG458834" s="106"/>
      <c r="ALH458834" s="106"/>
      <c r="ALI458834" s="106"/>
      <c r="ALJ458834" s="106"/>
      <c r="ALK458834" s="106"/>
      <c r="ALL458834" s="106"/>
      <c r="ALM458834" s="106"/>
      <c r="ALN458834" s="106"/>
      <c r="ALO458834" s="106"/>
      <c r="ALP458834" s="106"/>
      <c r="ALQ458834" s="106"/>
      <c r="AVA458834" s="106"/>
      <c r="AVB458834" s="106"/>
      <c r="AVC458834" s="106"/>
      <c r="AVD458834" s="106"/>
      <c r="AVE458834" s="106"/>
      <c r="AVF458834" s="106"/>
      <c r="AVG458834" s="106"/>
      <c r="AVH458834" s="106"/>
      <c r="AVI458834" s="106"/>
      <c r="AVJ458834" s="106"/>
      <c r="AVK458834" s="106"/>
      <c r="AVL458834" s="106"/>
      <c r="AVM458834" s="106"/>
      <c r="BEW458834" s="106"/>
      <c r="BEX458834" s="106"/>
      <c r="BEY458834" s="106"/>
      <c r="BEZ458834" s="106"/>
      <c r="BFA458834" s="106"/>
      <c r="BFB458834" s="106"/>
      <c r="BFC458834" s="106"/>
      <c r="BFD458834" s="106"/>
      <c r="BFE458834" s="106"/>
      <c r="BFF458834" s="106"/>
      <c r="BFG458834" s="106"/>
      <c r="BFH458834" s="106"/>
      <c r="BFI458834" s="106"/>
      <c r="BOS458834" s="106"/>
      <c r="BOT458834" s="106"/>
      <c r="BOU458834" s="106"/>
      <c r="BOV458834" s="106"/>
      <c r="BOW458834" s="106"/>
      <c r="BOX458834" s="106"/>
      <c r="BOY458834" s="106"/>
      <c r="BOZ458834" s="106"/>
      <c r="BPA458834" s="106"/>
      <c r="BPB458834" s="106"/>
      <c r="BPC458834" s="106"/>
      <c r="BPD458834" s="106"/>
      <c r="BPE458834" s="106"/>
      <c r="BYO458834" s="106"/>
      <c r="BYP458834" s="106"/>
      <c r="BYQ458834" s="106"/>
      <c r="BYR458834" s="106"/>
      <c r="BYS458834" s="106"/>
      <c r="BYT458834" s="106"/>
      <c r="BYU458834" s="106"/>
      <c r="BYV458834" s="106"/>
      <c r="BYW458834" s="106"/>
      <c r="BYX458834" s="106"/>
      <c r="BYY458834" s="106"/>
      <c r="BYZ458834" s="106"/>
      <c r="BZA458834" s="106"/>
      <c r="CIK458834" s="106"/>
      <c r="CIL458834" s="106"/>
      <c r="CIM458834" s="106"/>
      <c r="CIN458834" s="106"/>
      <c r="CIO458834" s="106"/>
      <c r="CIP458834" s="106"/>
      <c r="CIQ458834" s="106"/>
      <c r="CIR458834" s="106"/>
      <c r="CIS458834" s="106"/>
      <c r="CIT458834" s="106"/>
      <c r="CIU458834" s="106"/>
      <c r="CIV458834" s="106"/>
      <c r="CIW458834" s="106"/>
      <c r="CSG458834" s="106"/>
      <c r="CSH458834" s="106"/>
      <c r="CSI458834" s="106"/>
      <c r="CSJ458834" s="106"/>
      <c r="CSK458834" s="106"/>
      <c r="CSL458834" s="106"/>
      <c r="CSM458834" s="106"/>
      <c r="CSN458834" s="106"/>
      <c r="CSO458834" s="106"/>
      <c r="CSP458834" s="106"/>
      <c r="CSQ458834" s="106"/>
      <c r="CSR458834" s="106"/>
      <c r="CSS458834" s="106"/>
      <c r="DCC458834" s="106"/>
      <c r="DCD458834" s="106"/>
      <c r="DCE458834" s="106"/>
      <c r="DCF458834" s="106"/>
      <c r="DCG458834" s="106"/>
      <c r="DCH458834" s="106"/>
      <c r="DCI458834" s="106"/>
      <c r="DCJ458834" s="106"/>
      <c r="DCK458834" s="106"/>
      <c r="DCL458834" s="106"/>
      <c r="DCM458834" s="106"/>
      <c r="DCN458834" s="106"/>
      <c r="DCO458834" s="106"/>
      <c r="DLY458834" s="106"/>
      <c r="DLZ458834" s="106"/>
      <c r="DMA458834" s="106"/>
      <c r="DMB458834" s="106"/>
      <c r="DMC458834" s="106"/>
      <c r="DMD458834" s="106"/>
      <c r="DME458834" s="106"/>
      <c r="DMF458834" s="106"/>
      <c r="DMG458834" s="106"/>
      <c r="DMH458834" s="106"/>
      <c r="DMI458834" s="106"/>
      <c r="DMJ458834" s="106"/>
      <c r="DMK458834" s="106"/>
      <c r="DVU458834" s="106"/>
      <c r="DVV458834" s="106"/>
      <c r="DVW458834" s="106"/>
      <c r="DVX458834" s="106"/>
      <c r="DVY458834" s="106"/>
      <c r="DVZ458834" s="106"/>
      <c r="DWA458834" s="106"/>
      <c r="DWB458834" s="106"/>
      <c r="DWC458834" s="106"/>
      <c r="DWD458834" s="106"/>
      <c r="DWE458834" s="106"/>
      <c r="DWF458834" s="106"/>
      <c r="DWG458834" s="106"/>
      <c r="EFQ458834" s="106"/>
      <c r="EFR458834" s="106"/>
      <c r="EFS458834" s="106"/>
      <c r="EFT458834" s="106"/>
      <c r="EFU458834" s="106"/>
      <c r="EFV458834" s="106"/>
      <c r="EFW458834" s="106"/>
      <c r="EFX458834" s="106"/>
      <c r="EFY458834" s="106"/>
      <c r="EFZ458834" s="106"/>
      <c r="EGA458834" s="106"/>
      <c r="EGB458834" s="106"/>
      <c r="EGC458834" s="106"/>
      <c r="EPM458834" s="106"/>
      <c r="EPN458834" s="106"/>
      <c r="EPO458834" s="106"/>
      <c r="EPP458834" s="106"/>
      <c r="EPQ458834" s="106"/>
      <c r="EPR458834" s="106"/>
      <c r="EPS458834" s="106"/>
      <c r="EPT458834" s="106"/>
      <c r="EPU458834" s="106"/>
      <c r="EPV458834" s="106"/>
      <c r="EPW458834" s="106"/>
      <c r="EPX458834" s="106"/>
      <c r="EPY458834" s="106"/>
      <c r="EZI458834" s="106"/>
      <c r="EZJ458834" s="106"/>
      <c r="EZK458834" s="106"/>
      <c r="EZL458834" s="106"/>
      <c r="EZM458834" s="106"/>
      <c r="EZN458834" s="106"/>
      <c r="EZO458834" s="106"/>
      <c r="EZP458834" s="106"/>
      <c r="EZQ458834" s="106"/>
      <c r="EZR458834" s="106"/>
      <c r="EZS458834" s="106"/>
      <c r="EZT458834" s="106"/>
      <c r="EZU458834" s="106"/>
      <c r="FJE458834" s="106"/>
      <c r="FJF458834" s="106"/>
      <c r="FJG458834" s="106"/>
      <c r="FJH458834" s="106"/>
      <c r="FJI458834" s="106"/>
      <c r="FJJ458834" s="106"/>
      <c r="FJK458834" s="106"/>
      <c r="FJL458834" s="106"/>
      <c r="FJM458834" s="106"/>
      <c r="FJN458834" s="106"/>
      <c r="FJO458834" s="106"/>
      <c r="FJP458834" s="106"/>
      <c r="FJQ458834" s="106"/>
      <c r="FTA458834" s="106"/>
      <c r="FTB458834" s="106"/>
      <c r="FTC458834" s="106"/>
      <c r="FTD458834" s="106"/>
      <c r="FTE458834" s="106"/>
      <c r="FTF458834" s="106"/>
      <c r="FTG458834" s="106"/>
      <c r="FTH458834" s="106"/>
      <c r="FTI458834" s="106"/>
      <c r="FTJ458834" s="106"/>
      <c r="FTK458834" s="106"/>
      <c r="FTL458834" s="106"/>
      <c r="FTM458834" s="106"/>
      <c r="GCW458834" s="106"/>
      <c r="GCX458834" s="106"/>
      <c r="GCY458834" s="106"/>
      <c r="GCZ458834" s="106"/>
      <c r="GDA458834" s="106"/>
      <c r="GDB458834" s="106"/>
      <c r="GDC458834" s="106"/>
      <c r="GDD458834" s="106"/>
      <c r="GDE458834" s="106"/>
      <c r="GDF458834" s="106"/>
      <c r="GDG458834" s="106"/>
      <c r="GDH458834" s="106"/>
      <c r="GDI458834" s="106"/>
      <c r="GMS458834" s="106"/>
      <c r="GMT458834" s="106"/>
      <c r="GMU458834" s="106"/>
      <c r="GMV458834" s="106"/>
      <c r="GMW458834" s="106"/>
      <c r="GMX458834" s="106"/>
      <c r="GMY458834" s="106"/>
      <c r="GMZ458834" s="106"/>
      <c r="GNA458834" s="106"/>
      <c r="GNB458834" s="106"/>
      <c r="GNC458834" s="106"/>
      <c r="GND458834" s="106"/>
      <c r="GNE458834" s="106"/>
      <c r="GWO458834" s="106"/>
      <c r="GWP458834" s="106"/>
      <c r="GWQ458834" s="106"/>
      <c r="GWR458834" s="106"/>
      <c r="GWS458834" s="106"/>
      <c r="GWT458834" s="106"/>
      <c r="GWU458834" s="106"/>
      <c r="GWV458834" s="106"/>
      <c r="GWW458834" s="106"/>
      <c r="GWX458834" s="106"/>
      <c r="GWY458834" s="106"/>
      <c r="GWZ458834" s="106"/>
      <c r="GXA458834" s="106"/>
      <c r="HGK458834" s="106"/>
      <c r="HGL458834" s="106"/>
      <c r="HGM458834" s="106"/>
      <c r="HGN458834" s="106"/>
      <c r="HGO458834" s="106"/>
      <c r="HGP458834" s="106"/>
      <c r="HGQ458834" s="106"/>
      <c r="HGR458834" s="106"/>
      <c r="HGS458834" s="106"/>
      <c r="HGT458834" s="106"/>
      <c r="HGU458834" s="106"/>
      <c r="HGV458834" s="106"/>
      <c r="HGW458834" s="106"/>
      <c r="HQG458834" s="106"/>
      <c r="HQH458834" s="106"/>
      <c r="HQI458834" s="106"/>
      <c r="HQJ458834" s="106"/>
      <c r="HQK458834" s="106"/>
      <c r="HQL458834" s="106"/>
      <c r="HQM458834" s="106"/>
      <c r="HQN458834" s="106"/>
      <c r="HQO458834" s="106"/>
      <c r="HQP458834" s="106"/>
      <c r="HQQ458834" s="106"/>
      <c r="HQR458834" s="106"/>
      <c r="HQS458834" s="106"/>
      <c r="IAC458834" s="106"/>
      <c r="IAD458834" s="106"/>
      <c r="IAE458834" s="106"/>
      <c r="IAF458834" s="106"/>
      <c r="IAG458834" s="106"/>
      <c r="IAH458834" s="106"/>
      <c r="IAI458834" s="106"/>
      <c r="IAJ458834" s="106"/>
      <c r="IAK458834" s="106"/>
      <c r="IAL458834" s="106"/>
      <c r="IAM458834" s="106"/>
      <c r="IAN458834" s="106"/>
      <c r="IAO458834" s="106"/>
      <c r="IJY458834" s="106"/>
      <c r="IJZ458834" s="106"/>
      <c r="IKA458834" s="106"/>
      <c r="IKB458834" s="106"/>
      <c r="IKC458834" s="106"/>
      <c r="IKD458834" s="106"/>
      <c r="IKE458834" s="106"/>
      <c r="IKF458834" s="106"/>
      <c r="IKG458834" s="106"/>
      <c r="IKH458834" s="106"/>
      <c r="IKI458834" s="106"/>
      <c r="IKJ458834" s="106"/>
      <c r="IKK458834" s="106"/>
      <c r="ITU458834" s="106"/>
      <c r="ITV458834" s="106"/>
      <c r="ITW458834" s="106"/>
      <c r="ITX458834" s="106"/>
      <c r="ITY458834" s="106"/>
      <c r="ITZ458834" s="106"/>
      <c r="IUA458834" s="106"/>
      <c r="IUB458834" s="106"/>
      <c r="IUC458834" s="106"/>
      <c r="IUD458834" s="106"/>
      <c r="IUE458834" s="106"/>
      <c r="IUF458834" s="106"/>
      <c r="IUG458834" s="106"/>
      <c r="JDQ458834" s="106"/>
      <c r="JDR458834" s="106"/>
      <c r="JDS458834" s="106"/>
      <c r="JDT458834" s="106"/>
      <c r="JDU458834" s="106"/>
      <c r="JDV458834" s="106"/>
      <c r="JDW458834" s="106"/>
      <c r="JDX458834" s="106"/>
      <c r="JDY458834" s="106"/>
      <c r="JDZ458834" s="106"/>
      <c r="JEA458834" s="106"/>
      <c r="JEB458834" s="106"/>
      <c r="JEC458834" s="106"/>
      <c r="JNM458834" s="106"/>
      <c r="JNN458834" s="106"/>
      <c r="JNO458834" s="106"/>
      <c r="JNP458834" s="106"/>
      <c r="JNQ458834" s="106"/>
      <c r="JNR458834" s="106"/>
      <c r="JNS458834" s="106"/>
      <c r="JNT458834" s="106"/>
      <c r="JNU458834" s="106"/>
      <c r="JNV458834" s="106"/>
      <c r="JNW458834" s="106"/>
      <c r="JNX458834" s="106"/>
      <c r="JNY458834" s="106"/>
      <c r="JXI458834" s="106"/>
      <c r="JXJ458834" s="106"/>
      <c r="JXK458834" s="106"/>
      <c r="JXL458834" s="106"/>
      <c r="JXM458834" s="106"/>
      <c r="JXN458834" s="106"/>
      <c r="JXO458834" s="106"/>
      <c r="JXP458834" s="106"/>
      <c r="JXQ458834" s="106"/>
      <c r="JXR458834" s="106"/>
      <c r="JXS458834" s="106"/>
      <c r="JXT458834" s="106"/>
      <c r="JXU458834" s="106"/>
      <c r="KHE458834" s="106"/>
      <c r="KHF458834" s="106"/>
      <c r="KHG458834" s="106"/>
      <c r="KHH458834" s="106"/>
      <c r="KHI458834" s="106"/>
      <c r="KHJ458834" s="106"/>
      <c r="KHK458834" s="106"/>
      <c r="KHL458834" s="106"/>
      <c r="KHM458834" s="106"/>
      <c r="KHN458834" s="106"/>
      <c r="KHO458834" s="106"/>
      <c r="KHP458834" s="106"/>
      <c r="KHQ458834" s="106"/>
      <c r="KRA458834" s="106"/>
      <c r="KRB458834" s="106"/>
      <c r="KRC458834" s="106"/>
      <c r="KRD458834" s="106"/>
      <c r="KRE458834" s="106"/>
      <c r="KRF458834" s="106"/>
      <c r="KRG458834" s="106"/>
      <c r="KRH458834" s="106"/>
      <c r="KRI458834" s="106"/>
      <c r="KRJ458834" s="106"/>
      <c r="KRK458834" s="106"/>
      <c r="KRL458834" s="106"/>
      <c r="KRM458834" s="106"/>
      <c r="LAW458834" s="106"/>
      <c r="LAX458834" s="106"/>
      <c r="LAY458834" s="106"/>
      <c r="LAZ458834" s="106"/>
      <c r="LBA458834" s="106"/>
      <c r="LBB458834" s="106"/>
      <c r="LBC458834" s="106"/>
      <c r="LBD458834" s="106"/>
      <c r="LBE458834" s="106"/>
      <c r="LBF458834" s="106"/>
      <c r="LBG458834" s="106"/>
      <c r="LBH458834" s="106"/>
      <c r="LBI458834" s="106"/>
      <c r="LKS458834" s="106"/>
      <c r="LKT458834" s="106"/>
      <c r="LKU458834" s="106"/>
      <c r="LKV458834" s="106"/>
      <c r="LKW458834" s="106"/>
      <c r="LKX458834" s="106"/>
      <c r="LKY458834" s="106"/>
      <c r="LKZ458834" s="106"/>
      <c r="LLA458834" s="106"/>
      <c r="LLB458834" s="106"/>
      <c r="LLC458834" s="106"/>
      <c r="LLD458834" s="106"/>
      <c r="LLE458834" s="106"/>
      <c r="LUO458834" s="106"/>
      <c r="LUP458834" s="106"/>
      <c r="LUQ458834" s="106"/>
      <c r="LUR458834" s="106"/>
      <c r="LUS458834" s="106"/>
      <c r="LUT458834" s="106"/>
      <c r="LUU458834" s="106"/>
      <c r="LUV458834" s="106"/>
      <c r="LUW458834" s="106"/>
      <c r="LUX458834" s="106"/>
      <c r="LUY458834" s="106"/>
      <c r="LUZ458834" s="106"/>
      <c r="LVA458834" s="106"/>
      <c r="MEK458834" s="106"/>
      <c r="MEL458834" s="106"/>
      <c r="MEM458834" s="106"/>
      <c r="MEN458834" s="106"/>
      <c r="MEO458834" s="106"/>
      <c r="MEP458834" s="106"/>
      <c r="MEQ458834" s="106"/>
      <c r="MER458834" s="106"/>
      <c r="MES458834" s="106"/>
      <c r="MET458834" s="106"/>
      <c r="MEU458834" s="106"/>
      <c r="MEV458834" s="106"/>
      <c r="MEW458834" s="106"/>
      <c r="MOG458834" s="106"/>
      <c r="MOH458834" s="106"/>
      <c r="MOI458834" s="106"/>
      <c r="MOJ458834" s="106"/>
      <c r="MOK458834" s="106"/>
      <c r="MOL458834" s="106"/>
      <c r="MOM458834" s="106"/>
      <c r="MON458834" s="106"/>
      <c r="MOO458834" s="106"/>
      <c r="MOP458834" s="106"/>
      <c r="MOQ458834" s="106"/>
      <c r="MOR458834" s="106"/>
      <c r="MOS458834" s="106"/>
      <c r="MYC458834" s="106"/>
      <c r="MYD458834" s="106"/>
      <c r="MYE458834" s="106"/>
      <c r="MYF458834" s="106"/>
      <c r="MYG458834" s="106"/>
      <c r="MYH458834" s="106"/>
      <c r="MYI458834" s="106"/>
      <c r="MYJ458834" s="106"/>
      <c r="MYK458834" s="106"/>
      <c r="MYL458834" s="106"/>
      <c r="MYM458834" s="106"/>
      <c r="MYN458834" s="106"/>
      <c r="MYO458834" s="106"/>
      <c r="NHY458834" s="106"/>
      <c r="NHZ458834" s="106"/>
      <c r="NIA458834" s="106"/>
      <c r="NIB458834" s="106"/>
      <c r="NIC458834" s="106"/>
      <c r="NID458834" s="106"/>
      <c r="NIE458834" s="106"/>
      <c r="NIF458834" s="106"/>
      <c r="NIG458834" s="106"/>
      <c r="NIH458834" s="106"/>
      <c r="NII458834" s="106"/>
      <c r="NIJ458834" s="106"/>
      <c r="NIK458834" s="106"/>
      <c r="NRU458834" s="106"/>
      <c r="NRV458834" s="106"/>
      <c r="NRW458834" s="106"/>
      <c r="NRX458834" s="106"/>
      <c r="NRY458834" s="106"/>
      <c r="NRZ458834" s="106"/>
      <c r="NSA458834" s="106"/>
      <c r="NSB458834" s="106"/>
      <c r="NSC458834" s="106"/>
      <c r="NSD458834" s="106"/>
      <c r="NSE458834" s="106"/>
      <c r="NSF458834" s="106"/>
      <c r="NSG458834" s="106"/>
      <c r="OBQ458834" s="106"/>
      <c r="OBR458834" s="106"/>
      <c r="OBS458834" s="106"/>
      <c r="OBT458834" s="106"/>
      <c r="OBU458834" s="106"/>
      <c r="OBV458834" s="106"/>
      <c r="OBW458834" s="106"/>
      <c r="OBX458834" s="106"/>
      <c r="OBY458834" s="106"/>
      <c r="OBZ458834" s="106"/>
      <c r="OCA458834" s="106"/>
      <c r="OCB458834" s="106"/>
      <c r="OCC458834" s="106"/>
      <c r="OLM458834" s="106"/>
      <c r="OLN458834" s="106"/>
      <c r="OLO458834" s="106"/>
      <c r="OLP458834" s="106"/>
      <c r="OLQ458834" s="106"/>
      <c r="OLR458834" s="106"/>
      <c r="OLS458834" s="106"/>
      <c r="OLT458834" s="106"/>
      <c r="OLU458834" s="106"/>
      <c r="OLV458834" s="106"/>
      <c r="OLW458834" s="106"/>
      <c r="OLX458834" s="106"/>
      <c r="OLY458834" s="106"/>
      <c r="OVI458834" s="106"/>
      <c r="OVJ458834" s="106"/>
      <c r="OVK458834" s="106"/>
      <c r="OVL458834" s="106"/>
      <c r="OVM458834" s="106"/>
      <c r="OVN458834" s="106"/>
      <c r="OVO458834" s="106"/>
      <c r="OVP458834" s="106"/>
      <c r="OVQ458834" s="106"/>
      <c r="OVR458834" s="106"/>
      <c r="OVS458834" s="106"/>
      <c r="OVT458834" s="106"/>
      <c r="OVU458834" s="106"/>
      <c r="PFE458834" s="106"/>
      <c r="PFF458834" s="106"/>
      <c r="PFG458834" s="106"/>
      <c r="PFH458834" s="106"/>
      <c r="PFI458834" s="106"/>
      <c r="PFJ458834" s="106"/>
      <c r="PFK458834" s="106"/>
      <c r="PFL458834" s="106"/>
      <c r="PFM458834" s="106"/>
      <c r="PFN458834" s="106"/>
      <c r="PFO458834" s="106"/>
      <c r="PFP458834" s="106"/>
      <c r="PFQ458834" s="106"/>
      <c r="PPA458834" s="106"/>
      <c r="PPB458834" s="106"/>
      <c r="PPC458834" s="106"/>
      <c r="PPD458834" s="106"/>
      <c r="PPE458834" s="106"/>
      <c r="PPF458834" s="106"/>
      <c r="PPG458834" s="106"/>
      <c r="PPH458834" s="106"/>
      <c r="PPI458834" s="106"/>
      <c r="PPJ458834" s="106"/>
      <c r="PPK458834" s="106"/>
      <c r="PPL458834" s="106"/>
      <c r="PPM458834" s="106"/>
      <c r="PYW458834" s="106"/>
      <c r="PYX458834" s="106"/>
      <c r="PYY458834" s="106"/>
      <c r="PYZ458834" s="106"/>
      <c r="PZA458834" s="106"/>
      <c r="PZB458834" s="106"/>
      <c r="PZC458834" s="106"/>
      <c r="PZD458834" s="106"/>
      <c r="PZE458834" s="106"/>
      <c r="PZF458834" s="106"/>
      <c r="PZG458834" s="106"/>
      <c r="PZH458834" s="106"/>
      <c r="PZI458834" s="106"/>
      <c r="QIS458834" s="106"/>
      <c r="QIT458834" s="106"/>
      <c r="QIU458834" s="106"/>
      <c r="QIV458834" s="106"/>
      <c r="QIW458834" s="106"/>
      <c r="QIX458834" s="106"/>
      <c r="QIY458834" s="106"/>
      <c r="QIZ458834" s="106"/>
      <c r="QJA458834" s="106"/>
      <c r="QJB458834" s="106"/>
      <c r="QJC458834" s="106"/>
      <c r="QJD458834" s="106"/>
      <c r="QJE458834" s="106"/>
      <c r="QSO458834" s="106"/>
      <c r="QSP458834" s="106"/>
      <c r="QSQ458834" s="106"/>
      <c r="QSR458834" s="106"/>
      <c r="QSS458834" s="106"/>
      <c r="QST458834" s="106"/>
      <c r="QSU458834" s="106"/>
      <c r="QSV458834" s="106"/>
      <c r="QSW458834" s="106"/>
      <c r="QSX458834" s="106"/>
      <c r="QSY458834" s="106"/>
      <c r="QSZ458834" s="106"/>
      <c r="QTA458834" s="106"/>
      <c r="RCK458834" s="106"/>
      <c r="RCL458834" s="106"/>
      <c r="RCM458834" s="106"/>
      <c r="RCN458834" s="106"/>
      <c r="RCO458834" s="106"/>
      <c r="RCP458834" s="106"/>
      <c r="RCQ458834" s="106"/>
      <c r="RCR458834" s="106"/>
      <c r="RCS458834" s="106"/>
      <c r="RCT458834" s="106"/>
      <c r="RCU458834" s="106"/>
      <c r="RCV458834" s="106"/>
      <c r="RCW458834" s="106"/>
      <c r="RMG458834" s="106"/>
      <c r="RMH458834" s="106"/>
      <c r="RMI458834" s="106"/>
      <c r="RMJ458834" s="106"/>
      <c r="RMK458834" s="106"/>
      <c r="RML458834" s="106"/>
      <c r="RMM458834" s="106"/>
      <c r="RMN458834" s="106"/>
      <c r="RMO458834" s="106"/>
      <c r="RMP458834" s="106"/>
      <c r="RMQ458834" s="106"/>
      <c r="RMR458834" s="106"/>
      <c r="RMS458834" s="106"/>
      <c r="RWC458834" s="106"/>
      <c r="RWD458834" s="106"/>
      <c r="RWE458834" s="106"/>
      <c r="RWF458834" s="106"/>
      <c r="RWG458834" s="106"/>
      <c r="RWH458834" s="106"/>
      <c r="RWI458834" s="106"/>
      <c r="RWJ458834" s="106"/>
      <c r="RWK458834" s="106"/>
      <c r="RWL458834" s="106"/>
      <c r="RWM458834" s="106"/>
      <c r="RWN458834" s="106"/>
      <c r="RWO458834" s="106"/>
      <c r="SFY458834" s="106"/>
      <c r="SFZ458834" s="106"/>
      <c r="SGA458834" s="106"/>
      <c r="SGB458834" s="106"/>
      <c r="SGC458834" s="106"/>
      <c r="SGD458834" s="106"/>
      <c r="SGE458834" s="106"/>
      <c r="SGF458834" s="106"/>
      <c r="SGG458834" s="106"/>
      <c r="SGH458834" s="106"/>
      <c r="SGI458834" s="106"/>
      <c r="SGJ458834" s="106"/>
      <c r="SGK458834" s="106"/>
      <c r="SPU458834" s="106"/>
      <c r="SPV458834" s="106"/>
      <c r="SPW458834" s="106"/>
      <c r="SPX458834" s="106"/>
      <c r="SPY458834" s="106"/>
      <c r="SPZ458834" s="106"/>
      <c r="SQA458834" s="106"/>
      <c r="SQB458834" s="106"/>
      <c r="SQC458834" s="106"/>
      <c r="SQD458834" s="106"/>
      <c r="SQE458834" s="106"/>
      <c r="SQF458834" s="106"/>
      <c r="SQG458834" s="106"/>
      <c r="SZQ458834" s="106"/>
      <c r="SZR458834" s="106"/>
      <c r="SZS458834" s="106"/>
      <c r="SZT458834" s="106"/>
      <c r="SZU458834" s="106"/>
      <c r="SZV458834" s="106"/>
      <c r="SZW458834" s="106"/>
      <c r="SZX458834" s="106"/>
      <c r="SZY458834" s="106"/>
      <c r="SZZ458834" s="106"/>
      <c r="TAA458834" s="106"/>
      <c r="TAB458834" s="106"/>
      <c r="TAC458834" s="106"/>
      <c r="TJM458834" s="106"/>
      <c r="TJN458834" s="106"/>
      <c r="TJO458834" s="106"/>
      <c r="TJP458834" s="106"/>
      <c r="TJQ458834" s="106"/>
      <c r="TJR458834" s="106"/>
      <c r="TJS458834" s="106"/>
      <c r="TJT458834" s="106"/>
      <c r="TJU458834" s="106"/>
      <c r="TJV458834" s="106"/>
      <c r="TJW458834" s="106"/>
      <c r="TJX458834" s="106"/>
      <c r="TJY458834" s="106"/>
      <c r="TTI458834" s="106"/>
      <c r="TTJ458834" s="106"/>
      <c r="TTK458834" s="106"/>
      <c r="TTL458834" s="106"/>
      <c r="TTM458834" s="106"/>
      <c r="TTN458834" s="106"/>
      <c r="TTO458834" s="106"/>
      <c r="TTP458834" s="106"/>
      <c r="TTQ458834" s="106"/>
      <c r="TTR458834" s="106"/>
      <c r="TTS458834" s="106"/>
      <c r="TTT458834" s="106"/>
      <c r="TTU458834" s="106"/>
      <c r="UDE458834" s="106"/>
      <c r="UDF458834" s="106"/>
      <c r="UDG458834" s="106"/>
      <c r="UDH458834" s="106"/>
      <c r="UDI458834" s="106"/>
      <c r="UDJ458834" s="106"/>
      <c r="UDK458834" s="106"/>
      <c r="UDL458834" s="106"/>
      <c r="UDM458834" s="106"/>
      <c r="UDN458834" s="106"/>
      <c r="UDO458834" s="106"/>
      <c r="UDP458834" s="106"/>
      <c r="UDQ458834" s="106"/>
      <c r="UNA458834" s="106"/>
      <c r="UNB458834" s="106"/>
      <c r="UNC458834" s="106"/>
      <c r="UND458834" s="106"/>
      <c r="UNE458834" s="106"/>
      <c r="UNF458834" s="106"/>
      <c r="UNG458834" s="106"/>
      <c r="UNH458834" s="106"/>
      <c r="UNI458834" s="106"/>
      <c r="UNJ458834" s="106"/>
      <c r="UNK458834" s="106"/>
      <c r="UNL458834" s="106"/>
      <c r="UNM458834" s="106"/>
      <c r="UWW458834" s="106"/>
      <c r="UWX458834" s="106"/>
      <c r="UWY458834" s="106"/>
      <c r="UWZ458834" s="106"/>
      <c r="UXA458834" s="106"/>
      <c r="UXB458834" s="106"/>
      <c r="UXC458834" s="106"/>
      <c r="UXD458834" s="106"/>
      <c r="UXE458834" s="106"/>
      <c r="UXF458834" s="106"/>
      <c r="UXG458834" s="106"/>
      <c r="UXH458834" s="106"/>
      <c r="UXI458834" s="106"/>
      <c r="VGS458834" s="106"/>
      <c r="VGT458834" s="106"/>
      <c r="VGU458834" s="106"/>
      <c r="VGV458834" s="106"/>
      <c r="VGW458834" s="106"/>
      <c r="VGX458834" s="106"/>
      <c r="VGY458834" s="106"/>
      <c r="VGZ458834" s="106"/>
      <c r="VHA458834" s="106"/>
      <c r="VHB458834" s="106"/>
      <c r="VHC458834" s="106"/>
      <c r="VHD458834" s="106"/>
      <c r="VHE458834" s="106"/>
      <c r="VQO458834" s="106"/>
      <c r="VQP458834" s="106"/>
      <c r="VQQ458834" s="106"/>
      <c r="VQR458834" s="106"/>
      <c r="VQS458834" s="106"/>
      <c r="VQT458834" s="106"/>
      <c r="VQU458834" s="106"/>
      <c r="VQV458834" s="106"/>
      <c r="VQW458834" s="106"/>
      <c r="VQX458834" s="106"/>
      <c r="VQY458834" s="106"/>
      <c r="VQZ458834" s="106"/>
      <c r="VRA458834" s="106"/>
      <c r="WAK458834" s="106"/>
      <c r="WAL458834" s="106"/>
      <c r="WAM458834" s="106"/>
      <c r="WAN458834" s="106"/>
      <c r="WAO458834" s="106"/>
      <c r="WAP458834" s="106"/>
      <c r="WAQ458834" s="106"/>
      <c r="WAR458834" s="106"/>
      <c r="WAS458834" s="106"/>
      <c r="WAT458834" s="106"/>
      <c r="WAU458834" s="106"/>
      <c r="WAV458834" s="106"/>
      <c r="WAW458834" s="106"/>
      <c r="WKG458834" s="106"/>
      <c r="WKH458834" s="106"/>
      <c r="WKI458834" s="106"/>
      <c r="WKJ458834" s="106"/>
      <c r="WKK458834" s="106"/>
      <c r="WKL458834" s="106"/>
      <c r="WKM458834" s="106"/>
      <c r="WKN458834" s="106"/>
      <c r="WKO458834" s="106"/>
      <c r="WKP458834" s="106"/>
      <c r="WKQ458834" s="106"/>
      <c r="WKR458834" s="106"/>
      <c r="WKS458834" s="106"/>
      <c r="WUC458834" s="106"/>
      <c r="WUD458834" s="106"/>
      <c r="WUE458834" s="106"/>
      <c r="WUF458834" s="106"/>
      <c r="WUG458834" s="106"/>
      <c r="WUH458834" s="106"/>
      <c r="WUI458834" s="106"/>
      <c r="WUJ458834" s="106"/>
      <c r="WUK458834" s="106"/>
      <c r="WUL458834" s="106"/>
      <c r="WUM458834" s="106"/>
      <c r="WUN458834" s="106"/>
      <c r="WUO458834" s="106"/>
    </row>
    <row r="458836" spans="480:1021 1248:2045 2272:3069 3296:4093 4320:5117 5344:6141 6368:7165 7392:8189 8416:9213 9440:10237 10464:11261 11488:12285 12512:13309 13536:14333 14560:15357 15584:16125" hidden="1" x14ac:dyDescent="0.15">
      <c r="SA458836" s="106"/>
      <c r="SB458836" s="106"/>
      <c r="SC458836" s="106"/>
      <c r="SD458836" s="106"/>
      <c r="SE458836" s="106"/>
      <c r="SK458836" s="106"/>
      <c r="SL458836" s="106"/>
      <c r="SM458836" s="106"/>
      <c r="SN458836" s="106"/>
      <c r="SO458836" s="106"/>
      <c r="ABW458836" s="106"/>
      <c r="ABX458836" s="106"/>
      <c r="ABY458836" s="106"/>
      <c r="ABZ458836" s="106"/>
      <c r="ACA458836" s="106"/>
      <c r="ACG458836" s="106"/>
      <c r="ACH458836" s="106"/>
      <c r="ACI458836" s="106"/>
      <c r="ACJ458836" s="106"/>
      <c r="ACK458836" s="106"/>
      <c r="ALS458836" s="106"/>
      <c r="ALT458836" s="106"/>
      <c r="ALU458836" s="106"/>
      <c r="ALV458836" s="106"/>
      <c r="ALW458836" s="106"/>
      <c r="AMC458836" s="106"/>
      <c r="AMD458836" s="106"/>
      <c r="AME458836" s="106"/>
      <c r="AMF458836" s="106"/>
      <c r="AMG458836" s="106"/>
      <c r="AVO458836" s="106"/>
      <c r="AVP458836" s="106"/>
      <c r="AVQ458836" s="106"/>
      <c r="AVR458836" s="106"/>
      <c r="AVS458836" s="106"/>
      <c r="AVY458836" s="106"/>
      <c r="AVZ458836" s="106"/>
      <c r="AWA458836" s="106"/>
      <c r="AWB458836" s="106"/>
      <c r="AWC458836" s="106"/>
      <c r="BFK458836" s="106"/>
      <c r="BFL458836" s="106"/>
      <c r="BFM458836" s="106"/>
      <c r="BFN458836" s="106"/>
      <c r="BFO458836" s="106"/>
      <c r="BFU458836" s="106"/>
      <c r="BFV458836" s="106"/>
      <c r="BFW458836" s="106"/>
      <c r="BFX458836" s="106"/>
      <c r="BFY458836" s="106"/>
      <c r="BPG458836" s="106"/>
      <c r="BPH458836" s="106"/>
      <c r="BPI458836" s="106"/>
      <c r="BPJ458836" s="106"/>
      <c r="BPK458836" s="106"/>
      <c r="BPQ458836" s="106"/>
      <c r="BPR458836" s="106"/>
      <c r="BPS458836" s="106"/>
      <c r="BPT458836" s="106"/>
      <c r="BPU458836" s="106"/>
      <c r="BZC458836" s="106"/>
      <c r="BZD458836" s="106"/>
      <c r="BZE458836" s="106"/>
      <c r="BZF458836" s="106"/>
      <c r="BZG458836" s="106"/>
      <c r="BZM458836" s="106"/>
      <c r="BZN458836" s="106"/>
      <c r="BZO458836" s="106"/>
      <c r="BZP458836" s="106"/>
      <c r="BZQ458836" s="106"/>
      <c r="CIY458836" s="106"/>
      <c r="CIZ458836" s="106"/>
      <c r="CJA458836" s="106"/>
      <c r="CJB458836" s="106"/>
      <c r="CJC458836" s="106"/>
      <c r="CJI458836" s="106"/>
      <c r="CJJ458836" s="106"/>
      <c r="CJK458836" s="106"/>
      <c r="CJL458836" s="106"/>
      <c r="CJM458836" s="106"/>
      <c r="CSU458836" s="106"/>
      <c r="CSV458836" s="106"/>
      <c r="CSW458836" s="106"/>
      <c r="CSX458836" s="106"/>
      <c r="CSY458836" s="106"/>
      <c r="CTE458836" s="106"/>
      <c r="CTF458836" s="106"/>
      <c r="CTG458836" s="106"/>
      <c r="CTH458836" s="106"/>
      <c r="CTI458836" s="106"/>
      <c r="DCQ458836" s="106"/>
      <c r="DCR458836" s="106"/>
      <c r="DCS458836" s="106"/>
      <c r="DCT458836" s="106"/>
      <c r="DCU458836" s="106"/>
      <c r="DDA458836" s="106"/>
      <c r="DDB458836" s="106"/>
      <c r="DDC458836" s="106"/>
      <c r="DDD458836" s="106"/>
      <c r="DDE458836" s="106"/>
      <c r="DMM458836" s="106"/>
      <c r="DMN458836" s="106"/>
      <c r="DMO458836" s="106"/>
      <c r="DMP458836" s="106"/>
      <c r="DMQ458836" s="106"/>
      <c r="DMW458836" s="106"/>
      <c r="DMX458836" s="106"/>
      <c r="DMY458836" s="106"/>
      <c r="DMZ458836" s="106"/>
      <c r="DNA458836" s="106"/>
      <c r="DWI458836" s="106"/>
      <c r="DWJ458836" s="106"/>
      <c r="DWK458836" s="106"/>
      <c r="DWL458836" s="106"/>
      <c r="DWM458836" s="106"/>
      <c r="DWS458836" s="106"/>
      <c r="DWT458836" s="106"/>
      <c r="DWU458836" s="106"/>
      <c r="DWV458836" s="106"/>
      <c r="DWW458836" s="106"/>
      <c r="EGE458836" s="106"/>
      <c r="EGF458836" s="106"/>
      <c r="EGG458836" s="106"/>
      <c r="EGH458836" s="106"/>
      <c r="EGI458836" s="106"/>
      <c r="EGO458836" s="106"/>
      <c r="EGP458836" s="106"/>
      <c r="EGQ458836" s="106"/>
      <c r="EGR458836" s="106"/>
      <c r="EGS458836" s="106"/>
      <c r="EQA458836" s="106"/>
      <c r="EQB458836" s="106"/>
      <c r="EQC458836" s="106"/>
      <c r="EQD458836" s="106"/>
      <c r="EQE458836" s="106"/>
      <c r="EQK458836" s="106"/>
      <c r="EQL458836" s="106"/>
      <c r="EQM458836" s="106"/>
      <c r="EQN458836" s="106"/>
      <c r="EQO458836" s="106"/>
      <c r="EZW458836" s="106"/>
      <c r="EZX458836" s="106"/>
      <c r="EZY458836" s="106"/>
      <c r="EZZ458836" s="106"/>
      <c r="FAA458836" s="106"/>
      <c r="FAG458836" s="106"/>
      <c r="FAH458836" s="106"/>
      <c r="FAI458836" s="106"/>
      <c r="FAJ458836" s="106"/>
      <c r="FAK458836" s="106"/>
      <c r="FJS458836" s="106"/>
      <c r="FJT458836" s="106"/>
      <c r="FJU458836" s="106"/>
      <c r="FJV458836" s="106"/>
      <c r="FJW458836" s="106"/>
      <c r="FKC458836" s="106"/>
      <c r="FKD458836" s="106"/>
      <c r="FKE458836" s="106"/>
      <c r="FKF458836" s="106"/>
      <c r="FKG458836" s="106"/>
      <c r="FTO458836" s="106"/>
      <c r="FTP458836" s="106"/>
      <c r="FTQ458836" s="106"/>
      <c r="FTR458836" s="106"/>
      <c r="FTS458836" s="106"/>
      <c r="FTY458836" s="106"/>
      <c r="FTZ458836" s="106"/>
      <c r="FUA458836" s="106"/>
      <c r="FUB458836" s="106"/>
      <c r="FUC458836" s="106"/>
      <c r="GDK458836" s="106"/>
      <c r="GDL458836" s="106"/>
      <c r="GDM458836" s="106"/>
      <c r="GDN458836" s="106"/>
      <c r="GDO458836" s="106"/>
      <c r="GDU458836" s="106"/>
      <c r="GDV458836" s="106"/>
      <c r="GDW458836" s="106"/>
      <c r="GDX458836" s="106"/>
      <c r="GDY458836" s="106"/>
      <c r="GNG458836" s="106"/>
      <c r="GNH458836" s="106"/>
      <c r="GNI458836" s="106"/>
      <c r="GNJ458836" s="106"/>
      <c r="GNK458836" s="106"/>
      <c r="GNQ458836" s="106"/>
      <c r="GNR458836" s="106"/>
      <c r="GNS458836" s="106"/>
      <c r="GNT458836" s="106"/>
      <c r="GNU458836" s="106"/>
      <c r="GXC458836" s="106"/>
      <c r="GXD458836" s="106"/>
      <c r="GXE458836" s="106"/>
      <c r="GXF458836" s="106"/>
      <c r="GXG458836" s="106"/>
      <c r="GXM458836" s="106"/>
      <c r="GXN458836" s="106"/>
      <c r="GXO458836" s="106"/>
      <c r="GXP458836" s="106"/>
      <c r="GXQ458836" s="106"/>
      <c r="HGY458836" s="106"/>
      <c r="HGZ458836" s="106"/>
      <c r="HHA458836" s="106"/>
      <c r="HHB458836" s="106"/>
      <c r="HHC458836" s="106"/>
      <c r="HHI458836" s="106"/>
      <c r="HHJ458836" s="106"/>
      <c r="HHK458836" s="106"/>
      <c r="HHL458836" s="106"/>
      <c r="HHM458836" s="106"/>
      <c r="HQU458836" s="106"/>
      <c r="HQV458836" s="106"/>
      <c r="HQW458836" s="106"/>
      <c r="HQX458836" s="106"/>
      <c r="HQY458836" s="106"/>
      <c r="HRE458836" s="106"/>
      <c r="HRF458836" s="106"/>
      <c r="HRG458836" s="106"/>
      <c r="HRH458836" s="106"/>
      <c r="HRI458836" s="106"/>
      <c r="IAQ458836" s="106"/>
      <c r="IAR458836" s="106"/>
      <c r="IAS458836" s="106"/>
      <c r="IAT458836" s="106"/>
      <c r="IAU458836" s="106"/>
      <c r="IBA458836" s="106"/>
      <c r="IBB458836" s="106"/>
      <c r="IBC458836" s="106"/>
      <c r="IBD458836" s="106"/>
      <c r="IBE458836" s="106"/>
      <c r="IKM458836" s="106"/>
      <c r="IKN458836" s="106"/>
      <c r="IKO458836" s="106"/>
      <c r="IKP458836" s="106"/>
      <c r="IKQ458836" s="106"/>
      <c r="IKW458836" s="106"/>
      <c r="IKX458836" s="106"/>
      <c r="IKY458836" s="106"/>
      <c r="IKZ458836" s="106"/>
      <c r="ILA458836" s="106"/>
      <c r="IUI458836" s="106"/>
      <c r="IUJ458836" s="106"/>
      <c r="IUK458836" s="106"/>
      <c r="IUL458836" s="106"/>
      <c r="IUM458836" s="106"/>
      <c r="IUS458836" s="106"/>
      <c r="IUT458836" s="106"/>
      <c r="IUU458836" s="106"/>
      <c r="IUV458836" s="106"/>
      <c r="IUW458836" s="106"/>
      <c r="JEE458836" s="106"/>
      <c r="JEF458836" s="106"/>
      <c r="JEG458836" s="106"/>
      <c r="JEH458836" s="106"/>
      <c r="JEI458836" s="106"/>
      <c r="JEO458836" s="106"/>
      <c r="JEP458836" s="106"/>
      <c r="JEQ458836" s="106"/>
      <c r="JER458836" s="106"/>
      <c r="JES458836" s="106"/>
      <c r="JOA458836" s="106"/>
      <c r="JOB458836" s="106"/>
      <c r="JOC458836" s="106"/>
      <c r="JOD458836" s="106"/>
      <c r="JOE458836" s="106"/>
      <c r="JOK458836" s="106"/>
      <c r="JOL458836" s="106"/>
      <c r="JOM458836" s="106"/>
      <c r="JON458836" s="106"/>
      <c r="JOO458836" s="106"/>
      <c r="JXW458836" s="106"/>
      <c r="JXX458836" s="106"/>
      <c r="JXY458836" s="106"/>
      <c r="JXZ458836" s="106"/>
      <c r="JYA458836" s="106"/>
      <c r="JYG458836" s="106"/>
      <c r="JYH458836" s="106"/>
      <c r="JYI458836" s="106"/>
      <c r="JYJ458836" s="106"/>
      <c r="JYK458836" s="106"/>
      <c r="KHS458836" s="106"/>
      <c r="KHT458836" s="106"/>
      <c r="KHU458836" s="106"/>
      <c r="KHV458836" s="106"/>
      <c r="KHW458836" s="106"/>
      <c r="KIC458836" s="106"/>
      <c r="KID458836" s="106"/>
      <c r="KIE458836" s="106"/>
      <c r="KIF458836" s="106"/>
      <c r="KIG458836" s="106"/>
      <c r="KRO458836" s="106"/>
      <c r="KRP458836" s="106"/>
      <c r="KRQ458836" s="106"/>
      <c r="KRR458836" s="106"/>
      <c r="KRS458836" s="106"/>
      <c r="KRY458836" s="106"/>
      <c r="KRZ458836" s="106"/>
      <c r="KSA458836" s="106"/>
      <c r="KSB458836" s="106"/>
      <c r="KSC458836" s="106"/>
      <c r="LBK458836" s="106"/>
      <c r="LBL458836" s="106"/>
      <c r="LBM458836" s="106"/>
      <c r="LBN458836" s="106"/>
      <c r="LBO458836" s="106"/>
      <c r="LBU458836" s="106"/>
      <c r="LBV458836" s="106"/>
      <c r="LBW458836" s="106"/>
      <c r="LBX458836" s="106"/>
      <c r="LBY458836" s="106"/>
      <c r="LLG458836" s="106"/>
      <c r="LLH458836" s="106"/>
      <c r="LLI458836" s="106"/>
      <c r="LLJ458836" s="106"/>
      <c r="LLK458836" s="106"/>
      <c r="LLQ458836" s="106"/>
      <c r="LLR458836" s="106"/>
      <c r="LLS458836" s="106"/>
      <c r="LLT458836" s="106"/>
      <c r="LLU458836" s="106"/>
      <c r="LVC458836" s="106"/>
      <c r="LVD458836" s="106"/>
      <c r="LVE458836" s="106"/>
      <c r="LVF458836" s="106"/>
      <c r="LVG458836" s="106"/>
      <c r="LVM458836" s="106"/>
      <c r="LVN458836" s="106"/>
      <c r="LVO458836" s="106"/>
      <c r="LVP458836" s="106"/>
      <c r="LVQ458836" s="106"/>
      <c r="MEY458836" s="106"/>
      <c r="MEZ458836" s="106"/>
      <c r="MFA458836" s="106"/>
      <c r="MFB458836" s="106"/>
      <c r="MFC458836" s="106"/>
      <c r="MFI458836" s="106"/>
      <c r="MFJ458836" s="106"/>
      <c r="MFK458836" s="106"/>
      <c r="MFL458836" s="106"/>
      <c r="MFM458836" s="106"/>
      <c r="MOU458836" s="106"/>
      <c r="MOV458836" s="106"/>
      <c r="MOW458836" s="106"/>
      <c r="MOX458836" s="106"/>
      <c r="MOY458836" s="106"/>
      <c r="MPE458836" s="106"/>
      <c r="MPF458836" s="106"/>
      <c r="MPG458836" s="106"/>
      <c r="MPH458836" s="106"/>
      <c r="MPI458836" s="106"/>
      <c r="MYQ458836" s="106"/>
      <c r="MYR458836" s="106"/>
      <c r="MYS458836" s="106"/>
      <c r="MYT458836" s="106"/>
      <c r="MYU458836" s="106"/>
      <c r="MZA458836" s="106"/>
      <c r="MZB458836" s="106"/>
      <c r="MZC458836" s="106"/>
      <c r="MZD458836" s="106"/>
      <c r="MZE458836" s="106"/>
      <c r="NIM458836" s="106"/>
      <c r="NIN458836" s="106"/>
      <c r="NIO458836" s="106"/>
      <c r="NIP458836" s="106"/>
      <c r="NIQ458836" s="106"/>
      <c r="NIW458836" s="106"/>
      <c r="NIX458836" s="106"/>
      <c r="NIY458836" s="106"/>
      <c r="NIZ458836" s="106"/>
      <c r="NJA458836" s="106"/>
      <c r="NSI458836" s="106"/>
      <c r="NSJ458836" s="106"/>
      <c r="NSK458836" s="106"/>
      <c r="NSL458836" s="106"/>
      <c r="NSM458836" s="106"/>
      <c r="NSS458836" s="106"/>
      <c r="NST458836" s="106"/>
      <c r="NSU458836" s="106"/>
      <c r="NSV458836" s="106"/>
      <c r="NSW458836" s="106"/>
      <c r="OCE458836" s="106"/>
      <c r="OCF458836" s="106"/>
      <c r="OCG458836" s="106"/>
      <c r="OCH458836" s="106"/>
      <c r="OCI458836" s="106"/>
      <c r="OCO458836" s="106"/>
      <c r="OCP458836" s="106"/>
      <c r="OCQ458836" s="106"/>
      <c r="OCR458836" s="106"/>
      <c r="OCS458836" s="106"/>
      <c r="OMA458836" s="106"/>
      <c r="OMB458836" s="106"/>
      <c r="OMC458836" s="106"/>
      <c r="OMD458836" s="106"/>
      <c r="OME458836" s="106"/>
      <c r="OMK458836" s="106"/>
      <c r="OML458836" s="106"/>
      <c r="OMM458836" s="106"/>
      <c r="OMN458836" s="106"/>
      <c r="OMO458836" s="106"/>
      <c r="OVW458836" s="106"/>
      <c r="OVX458836" s="106"/>
      <c r="OVY458836" s="106"/>
      <c r="OVZ458836" s="106"/>
      <c r="OWA458836" s="106"/>
      <c r="OWG458836" s="106"/>
      <c r="OWH458836" s="106"/>
      <c r="OWI458836" s="106"/>
      <c r="OWJ458836" s="106"/>
      <c r="OWK458836" s="106"/>
      <c r="PFS458836" s="106"/>
      <c r="PFT458836" s="106"/>
      <c r="PFU458836" s="106"/>
      <c r="PFV458836" s="106"/>
      <c r="PFW458836" s="106"/>
      <c r="PGC458836" s="106"/>
      <c r="PGD458836" s="106"/>
      <c r="PGE458836" s="106"/>
      <c r="PGF458836" s="106"/>
      <c r="PGG458836" s="106"/>
      <c r="PPO458836" s="106"/>
      <c r="PPP458836" s="106"/>
      <c r="PPQ458836" s="106"/>
      <c r="PPR458836" s="106"/>
      <c r="PPS458836" s="106"/>
      <c r="PPY458836" s="106"/>
      <c r="PPZ458836" s="106"/>
      <c r="PQA458836" s="106"/>
      <c r="PQB458836" s="106"/>
      <c r="PQC458836" s="106"/>
      <c r="PZK458836" s="106"/>
      <c r="PZL458836" s="106"/>
      <c r="PZM458836" s="106"/>
      <c r="PZN458836" s="106"/>
      <c r="PZO458836" s="106"/>
      <c r="PZU458836" s="106"/>
      <c r="PZV458836" s="106"/>
      <c r="PZW458836" s="106"/>
      <c r="PZX458836" s="106"/>
      <c r="PZY458836" s="106"/>
      <c r="QJG458836" s="106"/>
      <c r="QJH458836" s="106"/>
      <c r="QJI458836" s="106"/>
      <c r="QJJ458836" s="106"/>
      <c r="QJK458836" s="106"/>
      <c r="QJQ458836" s="106"/>
      <c r="QJR458836" s="106"/>
      <c r="QJS458836" s="106"/>
      <c r="QJT458836" s="106"/>
      <c r="QJU458836" s="106"/>
      <c r="QTC458836" s="106"/>
      <c r="QTD458836" s="106"/>
      <c r="QTE458836" s="106"/>
      <c r="QTF458836" s="106"/>
      <c r="QTG458836" s="106"/>
      <c r="QTM458836" s="106"/>
      <c r="QTN458836" s="106"/>
      <c r="QTO458836" s="106"/>
      <c r="QTP458836" s="106"/>
      <c r="QTQ458836" s="106"/>
      <c r="RCY458836" s="106"/>
      <c r="RCZ458836" s="106"/>
      <c r="RDA458836" s="106"/>
      <c r="RDB458836" s="106"/>
      <c r="RDC458836" s="106"/>
      <c r="RDI458836" s="106"/>
      <c r="RDJ458836" s="106"/>
      <c r="RDK458836" s="106"/>
      <c r="RDL458836" s="106"/>
      <c r="RDM458836" s="106"/>
      <c r="RMU458836" s="106"/>
      <c r="RMV458836" s="106"/>
      <c r="RMW458836" s="106"/>
      <c r="RMX458836" s="106"/>
      <c r="RMY458836" s="106"/>
      <c r="RNE458836" s="106"/>
      <c r="RNF458836" s="106"/>
      <c r="RNG458836" s="106"/>
      <c r="RNH458836" s="106"/>
      <c r="RNI458836" s="106"/>
      <c r="RWQ458836" s="106"/>
      <c r="RWR458836" s="106"/>
      <c r="RWS458836" s="106"/>
      <c r="RWT458836" s="106"/>
      <c r="RWU458836" s="106"/>
      <c r="RXA458836" s="106"/>
      <c r="RXB458836" s="106"/>
      <c r="RXC458836" s="106"/>
      <c r="RXD458836" s="106"/>
      <c r="RXE458836" s="106"/>
      <c r="SGM458836" s="106"/>
      <c r="SGN458836" s="106"/>
      <c r="SGO458836" s="106"/>
      <c r="SGP458836" s="106"/>
      <c r="SGQ458836" s="106"/>
      <c r="SGW458836" s="106"/>
      <c r="SGX458836" s="106"/>
      <c r="SGY458836" s="106"/>
      <c r="SGZ458836" s="106"/>
      <c r="SHA458836" s="106"/>
      <c r="SQI458836" s="106"/>
      <c r="SQJ458836" s="106"/>
      <c r="SQK458836" s="106"/>
      <c r="SQL458836" s="106"/>
      <c r="SQM458836" s="106"/>
      <c r="SQS458836" s="106"/>
      <c r="SQT458836" s="106"/>
      <c r="SQU458836" s="106"/>
      <c r="SQV458836" s="106"/>
      <c r="SQW458836" s="106"/>
      <c r="TAE458836" s="106"/>
      <c r="TAF458836" s="106"/>
      <c r="TAG458836" s="106"/>
      <c r="TAH458836" s="106"/>
      <c r="TAI458836" s="106"/>
      <c r="TAO458836" s="106"/>
      <c r="TAP458836" s="106"/>
      <c r="TAQ458836" s="106"/>
      <c r="TAR458836" s="106"/>
      <c r="TAS458836" s="106"/>
      <c r="TKA458836" s="106"/>
      <c r="TKB458836" s="106"/>
      <c r="TKC458836" s="106"/>
      <c r="TKD458836" s="106"/>
      <c r="TKE458836" s="106"/>
      <c r="TKK458836" s="106"/>
      <c r="TKL458836" s="106"/>
      <c r="TKM458836" s="106"/>
      <c r="TKN458836" s="106"/>
      <c r="TKO458836" s="106"/>
      <c r="TTW458836" s="106"/>
      <c r="TTX458836" s="106"/>
      <c r="TTY458836" s="106"/>
      <c r="TTZ458836" s="106"/>
      <c r="TUA458836" s="106"/>
      <c r="TUG458836" s="106"/>
      <c r="TUH458836" s="106"/>
      <c r="TUI458836" s="106"/>
      <c r="TUJ458836" s="106"/>
      <c r="TUK458836" s="106"/>
      <c r="UDS458836" s="106"/>
      <c r="UDT458836" s="106"/>
      <c r="UDU458836" s="106"/>
      <c r="UDV458836" s="106"/>
      <c r="UDW458836" s="106"/>
      <c r="UEC458836" s="106"/>
      <c r="UED458836" s="106"/>
      <c r="UEE458836" s="106"/>
      <c r="UEF458836" s="106"/>
      <c r="UEG458836" s="106"/>
      <c r="UNO458836" s="106"/>
      <c r="UNP458836" s="106"/>
      <c r="UNQ458836" s="106"/>
      <c r="UNR458836" s="106"/>
      <c r="UNS458836" s="106"/>
      <c r="UNY458836" s="106"/>
      <c r="UNZ458836" s="106"/>
      <c r="UOA458836" s="106"/>
      <c r="UOB458836" s="106"/>
      <c r="UOC458836" s="106"/>
      <c r="UXK458836" s="106"/>
      <c r="UXL458836" s="106"/>
      <c r="UXM458836" s="106"/>
      <c r="UXN458836" s="106"/>
      <c r="UXO458836" s="106"/>
      <c r="UXU458836" s="106"/>
      <c r="UXV458836" s="106"/>
      <c r="UXW458836" s="106"/>
      <c r="UXX458836" s="106"/>
      <c r="UXY458836" s="106"/>
      <c r="VHG458836" s="106"/>
      <c r="VHH458836" s="106"/>
      <c r="VHI458836" s="106"/>
      <c r="VHJ458836" s="106"/>
      <c r="VHK458836" s="106"/>
      <c r="VHQ458836" s="106"/>
      <c r="VHR458836" s="106"/>
      <c r="VHS458836" s="106"/>
      <c r="VHT458836" s="106"/>
      <c r="VHU458836" s="106"/>
      <c r="VRC458836" s="106"/>
      <c r="VRD458836" s="106"/>
      <c r="VRE458836" s="106"/>
      <c r="VRF458836" s="106"/>
      <c r="VRG458836" s="106"/>
      <c r="VRM458836" s="106"/>
      <c r="VRN458836" s="106"/>
      <c r="VRO458836" s="106"/>
      <c r="VRP458836" s="106"/>
      <c r="VRQ458836" s="106"/>
      <c r="WAY458836" s="106"/>
      <c r="WAZ458836" s="106"/>
      <c r="WBA458836" s="106"/>
      <c r="WBB458836" s="106"/>
      <c r="WBC458836" s="106"/>
      <c r="WBI458836" s="106"/>
      <c r="WBJ458836" s="106"/>
      <c r="WBK458836" s="106"/>
      <c r="WBL458836" s="106"/>
      <c r="WBM458836" s="106"/>
      <c r="WKU458836" s="106"/>
      <c r="WKV458836" s="106"/>
      <c r="WKW458836" s="106"/>
      <c r="WKX458836" s="106"/>
      <c r="WKY458836" s="106"/>
      <c r="WLE458836" s="106"/>
      <c r="WLF458836" s="106"/>
      <c r="WLG458836" s="106"/>
      <c r="WLH458836" s="106"/>
      <c r="WLI458836" s="106"/>
      <c r="WUQ458836" s="106"/>
      <c r="WUR458836" s="106"/>
      <c r="WUS458836" s="106"/>
      <c r="WUT458836" s="106"/>
      <c r="WUU458836" s="106"/>
      <c r="WVA458836" s="106"/>
      <c r="WVB458836" s="106"/>
      <c r="WVC458836" s="106"/>
      <c r="WVD458836" s="106"/>
      <c r="WVE458836" s="106"/>
    </row>
    <row r="458837" spans="480:1021 1248:2045 2272:3069 3296:4093 4320:5117 5344:6141 6368:7165 7392:8189 8416:9213 9440:10237 10464:11261 11488:12285 12512:13309 13536:14333 14560:15357 15584:16125" hidden="1" x14ac:dyDescent="0.15">
      <c r="RR458837" s="106"/>
      <c r="RS458837" s="106"/>
      <c r="RT458837" s="106"/>
      <c r="RU458837" s="106"/>
      <c r="RV458837" s="106"/>
      <c r="SA458837" s="106"/>
      <c r="SB458837" s="106"/>
      <c r="SC458837" s="106"/>
      <c r="SD458837" s="106"/>
      <c r="SE458837" s="106"/>
      <c r="SK458837" s="106"/>
      <c r="SL458837" s="106"/>
      <c r="SM458837" s="106"/>
      <c r="SN458837" s="106"/>
      <c r="SO458837" s="106"/>
      <c r="ABN458837" s="106"/>
      <c r="ABO458837" s="106"/>
      <c r="ABP458837" s="106"/>
      <c r="ABQ458837" s="106"/>
      <c r="ABR458837" s="106"/>
      <c r="ABW458837" s="106"/>
      <c r="ABX458837" s="106"/>
      <c r="ABY458837" s="106"/>
      <c r="ABZ458837" s="106"/>
      <c r="ACA458837" s="106"/>
      <c r="ACG458837" s="106"/>
      <c r="ACH458837" s="106"/>
      <c r="ACI458837" s="106"/>
      <c r="ACJ458837" s="106"/>
      <c r="ACK458837" s="106"/>
      <c r="ALJ458837" s="106"/>
      <c r="ALK458837" s="106"/>
      <c r="ALL458837" s="106"/>
      <c r="ALM458837" s="106"/>
      <c r="ALN458837" s="106"/>
      <c r="ALS458837" s="106"/>
      <c r="ALT458837" s="106"/>
      <c r="ALU458837" s="106"/>
      <c r="ALV458837" s="106"/>
      <c r="ALW458837" s="106"/>
      <c r="AMC458837" s="106"/>
      <c r="AMD458837" s="106"/>
      <c r="AME458837" s="106"/>
      <c r="AMF458837" s="106"/>
      <c r="AMG458837" s="106"/>
      <c r="AVF458837" s="106"/>
      <c r="AVG458837" s="106"/>
      <c r="AVH458837" s="106"/>
      <c r="AVI458837" s="106"/>
      <c r="AVJ458837" s="106"/>
      <c r="AVO458837" s="106"/>
      <c r="AVP458837" s="106"/>
      <c r="AVQ458837" s="106"/>
      <c r="AVR458837" s="106"/>
      <c r="AVS458837" s="106"/>
      <c r="AVY458837" s="106"/>
      <c r="AVZ458837" s="106"/>
      <c r="AWA458837" s="106"/>
      <c r="AWB458837" s="106"/>
      <c r="AWC458837" s="106"/>
      <c r="BFB458837" s="106"/>
      <c r="BFC458837" s="106"/>
      <c r="BFD458837" s="106"/>
      <c r="BFE458837" s="106"/>
      <c r="BFF458837" s="106"/>
      <c r="BFK458837" s="106"/>
      <c r="BFL458837" s="106"/>
      <c r="BFM458837" s="106"/>
      <c r="BFN458837" s="106"/>
      <c r="BFO458837" s="106"/>
      <c r="BFU458837" s="106"/>
      <c r="BFV458837" s="106"/>
      <c r="BFW458837" s="106"/>
      <c r="BFX458837" s="106"/>
      <c r="BFY458837" s="106"/>
      <c r="BOX458837" s="106"/>
      <c r="BOY458837" s="106"/>
      <c r="BOZ458837" s="106"/>
      <c r="BPA458837" s="106"/>
      <c r="BPB458837" s="106"/>
      <c r="BPG458837" s="106"/>
      <c r="BPH458837" s="106"/>
      <c r="BPI458837" s="106"/>
      <c r="BPJ458837" s="106"/>
      <c r="BPK458837" s="106"/>
      <c r="BPQ458837" s="106"/>
      <c r="BPR458837" s="106"/>
      <c r="BPS458837" s="106"/>
      <c r="BPT458837" s="106"/>
      <c r="BPU458837" s="106"/>
      <c r="BYT458837" s="106"/>
      <c r="BYU458837" s="106"/>
      <c r="BYV458837" s="106"/>
      <c r="BYW458837" s="106"/>
      <c r="BYX458837" s="106"/>
      <c r="BZC458837" s="106"/>
      <c r="BZD458837" s="106"/>
      <c r="BZE458837" s="106"/>
      <c r="BZF458837" s="106"/>
      <c r="BZG458837" s="106"/>
      <c r="BZM458837" s="106"/>
      <c r="BZN458837" s="106"/>
      <c r="BZO458837" s="106"/>
      <c r="BZP458837" s="106"/>
      <c r="BZQ458837" s="106"/>
      <c r="CIP458837" s="106"/>
      <c r="CIQ458837" s="106"/>
      <c r="CIR458837" s="106"/>
      <c r="CIS458837" s="106"/>
      <c r="CIT458837" s="106"/>
      <c r="CIY458837" s="106"/>
      <c r="CIZ458837" s="106"/>
      <c r="CJA458837" s="106"/>
      <c r="CJB458837" s="106"/>
      <c r="CJC458837" s="106"/>
      <c r="CJI458837" s="106"/>
      <c r="CJJ458837" s="106"/>
      <c r="CJK458837" s="106"/>
      <c r="CJL458837" s="106"/>
      <c r="CJM458837" s="106"/>
      <c r="CSL458837" s="106"/>
      <c r="CSM458837" s="106"/>
      <c r="CSN458837" s="106"/>
      <c r="CSO458837" s="106"/>
      <c r="CSP458837" s="106"/>
      <c r="CSU458837" s="106"/>
      <c r="CSV458837" s="106"/>
      <c r="CSW458837" s="106"/>
      <c r="CSX458837" s="106"/>
      <c r="CSY458837" s="106"/>
      <c r="CTE458837" s="106"/>
      <c r="CTF458837" s="106"/>
      <c r="CTG458837" s="106"/>
      <c r="CTH458837" s="106"/>
      <c r="CTI458837" s="106"/>
      <c r="DCH458837" s="106"/>
      <c r="DCI458837" s="106"/>
      <c r="DCJ458837" s="106"/>
      <c r="DCK458837" s="106"/>
      <c r="DCL458837" s="106"/>
      <c r="DCQ458837" s="106"/>
      <c r="DCR458837" s="106"/>
      <c r="DCS458837" s="106"/>
      <c r="DCT458837" s="106"/>
      <c r="DCU458837" s="106"/>
      <c r="DDA458837" s="106"/>
      <c r="DDB458837" s="106"/>
      <c r="DDC458837" s="106"/>
      <c r="DDD458837" s="106"/>
      <c r="DDE458837" s="106"/>
      <c r="DMD458837" s="106"/>
      <c r="DME458837" s="106"/>
      <c r="DMF458837" s="106"/>
      <c r="DMG458837" s="106"/>
      <c r="DMH458837" s="106"/>
      <c r="DMM458837" s="106"/>
      <c r="DMN458837" s="106"/>
      <c r="DMO458837" s="106"/>
      <c r="DMP458837" s="106"/>
      <c r="DMQ458837" s="106"/>
      <c r="DMW458837" s="106"/>
      <c r="DMX458837" s="106"/>
      <c r="DMY458837" s="106"/>
      <c r="DMZ458837" s="106"/>
      <c r="DNA458837" s="106"/>
      <c r="DVZ458837" s="106"/>
      <c r="DWA458837" s="106"/>
      <c r="DWB458837" s="106"/>
      <c r="DWC458837" s="106"/>
      <c r="DWD458837" s="106"/>
      <c r="DWI458837" s="106"/>
      <c r="DWJ458837" s="106"/>
      <c r="DWK458837" s="106"/>
      <c r="DWL458837" s="106"/>
      <c r="DWM458837" s="106"/>
      <c r="DWS458837" s="106"/>
      <c r="DWT458837" s="106"/>
      <c r="DWU458837" s="106"/>
      <c r="DWV458837" s="106"/>
      <c r="DWW458837" s="106"/>
      <c r="EFV458837" s="106"/>
      <c r="EFW458837" s="106"/>
      <c r="EFX458837" s="106"/>
      <c r="EFY458837" s="106"/>
      <c r="EFZ458837" s="106"/>
      <c r="EGE458837" s="106"/>
      <c r="EGF458837" s="106"/>
      <c r="EGG458837" s="106"/>
      <c r="EGH458837" s="106"/>
      <c r="EGI458837" s="106"/>
      <c r="EGO458837" s="106"/>
      <c r="EGP458837" s="106"/>
      <c r="EGQ458837" s="106"/>
      <c r="EGR458837" s="106"/>
      <c r="EGS458837" s="106"/>
      <c r="EPR458837" s="106"/>
      <c r="EPS458837" s="106"/>
      <c r="EPT458837" s="106"/>
      <c r="EPU458837" s="106"/>
      <c r="EPV458837" s="106"/>
      <c r="EQA458837" s="106"/>
      <c r="EQB458837" s="106"/>
      <c r="EQC458837" s="106"/>
      <c r="EQD458837" s="106"/>
      <c r="EQE458837" s="106"/>
      <c r="EQK458837" s="106"/>
      <c r="EQL458837" s="106"/>
      <c r="EQM458837" s="106"/>
      <c r="EQN458837" s="106"/>
      <c r="EQO458837" s="106"/>
      <c r="EZN458837" s="106"/>
      <c r="EZO458837" s="106"/>
      <c r="EZP458837" s="106"/>
      <c r="EZQ458837" s="106"/>
      <c r="EZR458837" s="106"/>
      <c r="EZW458837" s="106"/>
      <c r="EZX458837" s="106"/>
      <c r="EZY458837" s="106"/>
      <c r="EZZ458837" s="106"/>
      <c r="FAA458837" s="106"/>
      <c r="FAG458837" s="106"/>
      <c r="FAH458837" s="106"/>
      <c r="FAI458837" s="106"/>
      <c r="FAJ458837" s="106"/>
      <c r="FAK458837" s="106"/>
      <c r="FJJ458837" s="106"/>
      <c r="FJK458837" s="106"/>
      <c r="FJL458837" s="106"/>
      <c r="FJM458837" s="106"/>
      <c r="FJN458837" s="106"/>
      <c r="FJS458837" s="106"/>
      <c r="FJT458837" s="106"/>
      <c r="FJU458837" s="106"/>
      <c r="FJV458837" s="106"/>
      <c r="FJW458837" s="106"/>
      <c r="FKC458837" s="106"/>
      <c r="FKD458837" s="106"/>
      <c r="FKE458837" s="106"/>
      <c r="FKF458837" s="106"/>
      <c r="FKG458837" s="106"/>
      <c r="FTF458837" s="106"/>
      <c r="FTG458837" s="106"/>
      <c r="FTH458837" s="106"/>
      <c r="FTI458837" s="106"/>
      <c r="FTJ458837" s="106"/>
      <c r="FTO458837" s="106"/>
      <c r="FTP458837" s="106"/>
      <c r="FTQ458837" s="106"/>
      <c r="FTR458837" s="106"/>
      <c r="FTS458837" s="106"/>
      <c r="FTY458837" s="106"/>
      <c r="FTZ458837" s="106"/>
      <c r="FUA458837" s="106"/>
      <c r="FUB458837" s="106"/>
      <c r="FUC458837" s="106"/>
      <c r="GDB458837" s="106"/>
      <c r="GDC458837" s="106"/>
      <c r="GDD458837" s="106"/>
      <c r="GDE458837" s="106"/>
      <c r="GDF458837" s="106"/>
      <c r="GDK458837" s="106"/>
      <c r="GDL458837" s="106"/>
      <c r="GDM458837" s="106"/>
      <c r="GDN458837" s="106"/>
      <c r="GDO458837" s="106"/>
      <c r="GDU458837" s="106"/>
      <c r="GDV458837" s="106"/>
      <c r="GDW458837" s="106"/>
      <c r="GDX458837" s="106"/>
      <c r="GDY458837" s="106"/>
      <c r="GMX458837" s="106"/>
      <c r="GMY458837" s="106"/>
      <c r="GMZ458837" s="106"/>
      <c r="GNA458837" s="106"/>
      <c r="GNB458837" s="106"/>
      <c r="GNG458837" s="106"/>
      <c r="GNH458837" s="106"/>
      <c r="GNI458837" s="106"/>
      <c r="GNJ458837" s="106"/>
      <c r="GNK458837" s="106"/>
      <c r="GNQ458837" s="106"/>
      <c r="GNR458837" s="106"/>
      <c r="GNS458837" s="106"/>
      <c r="GNT458837" s="106"/>
      <c r="GNU458837" s="106"/>
      <c r="GWT458837" s="106"/>
      <c r="GWU458837" s="106"/>
      <c r="GWV458837" s="106"/>
      <c r="GWW458837" s="106"/>
      <c r="GWX458837" s="106"/>
      <c r="GXC458837" s="106"/>
      <c r="GXD458837" s="106"/>
      <c r="GXE458837" s="106"/>
      <c r="GXF458837" s="106"/>
      <c r="GXG458837" s="106"/>
      <c r="GXM458837" s="106"/>
      <c r="GXN458837" s="106"/>
      <c r="GXO458837" s="106"/>
      <c r="GXP458837" s="106"/>
      <c r="GXQ458837" s="106"/>
      <c r="HGP458837" s="106"/>
      <c r="HGQ458837" s="106"/>
      <c r="HGR458837" s="106"/>
      <c r="HGS458837" s="106"/>
      <c r="HGT458837" s="106"/>
      <c r="HGY458837" s="106"/>
      <c r="HGZ458837" s="106"/>
      <c r="HHA458837" s="106"/>
      <c r="HHB458837" s="106"/>
      <c r="HHC458837" s="106"/>
      <c r="HHI458837" s="106"/>
      <c r="HHJ458837" s="106"/>
      <c r="HHK458837" s="106"/>
      <c r="HHL458837" s="106"/>
      <c r="HHM458837" s="106"/>
      <c r="HQL458837" s="106"/>
      <c r="HQM458837" s="106"/>
      <c r="HQN458837" s="106"/>
      <c r="HQO458837" s="106"/>
      <c r="HQP458837" s="106"/>
      <c r="HQU458837" s="106"/>
      <c r="HQV458837" s="106"/>
      <c r="HQW458837" s="106"/>
      <c r="HQX458837" s="106"/>
      <c r="HQY458837" s="106"/>
      <c r="HRE458837" s="106"/>
      <c r="HRF458837" s="106"/>
      <c r="HRG458837" s="106"/>
      <c r="HRH458837" s="106"/>
      <c r="HRI458837" s="106"/>
      <c r="IAH458837" s="106"/>
      <c r="IAI458837" s="106"/>
      <c r="IAJ458837" s="106"/>
      <c r="IAK458837" s="106"/>
      <c r="IAL458837" s="106"/>
      <c r="IAQ458837" s="106"/>
      <c r="IAR458837" s="106"/>
      <c r="IAS458837" s="106"/>
      <c r="IAT458837" s="106"/>
      <c r="IAU458837" s="106"/>
      <c r="IBA458837" s="106"/>
      <c r="IBB458837" s="106"/>
      <c r="IBC458837" s="106"/>
      <c r="IBD458837" s="106"/>
      <c r="IBE458837" s="106"/>
      <c r="IKD458837" s="106"/>
      <c r="IKE458837" s="106"/>
      <c r="IKF458837" s="106"/>
      <c r="IKG458837" s="106"/>
      <c r="IKH458837" s="106"/>
      <c r="IKM458837" s="106"/>
      <c r="IKN458837" s="106"/>
      <c r="IKO458837" s="106"/>
      <c r="IKP458837" s="106"/>
      <c r="IKQ458837" s="106"/>
      <c r="IKW458837" s="106"/>
      <c r="IKX458837" s="106"/>
      <c r="IKY458837" s="106"/>
      <c r="IKZ458837" s="106"/>
      <c r="ILA458837" s="106"/>
      <c r="ITZ458837" s="106"/>
      <c r="IUA458837" s="106"/>
      <c r="IUB458837" s="106"/>
      <c r="IUC458837" s="106"/>
      <c r="IUD458837" s="106"/>
      <c r="IUI458837" s="106"/>
      <c r="IUJ458837" s="106"/>
      <c r="IUK458837" s="106"/>
      <c r="IUL458837" s="106"/>
      <c r="IUM458837" s="106"/>
      <c r="IUS458837" s="106"/>
      <c r="IUT458837" s="106"/>
      <c r="IUU458837" s="106"/>
      <c r="IUV458837" s="106"/>
      <c r="IUW458837" s="106"/>
      <c r="JDV458837" s="106"/>
      <c r="JDW458837" s="106"/>
      <c r="JDX458837" s="106"/>
      <c r="JDY458837" s="106"/>
      <c r="JDZ458837" s="106"/>
      <c r="JEE458837" s="106"/>
      <c r="JEF458837" s="106"/>
      <c r="JEG458837" s="106"/>
      <c r="JEH458837" s="106"/>
      <c r="JEI458837" s="106"/>
      <c r="JEO458837" s="106"/>
      <c r="JEP458837" s="106"/>
      <c r="JEQ458837" s="106"/>
      <c r="JER458837" s="106"/>
      <c r="JES458837" s="106"/>
      <c r="JNR458837" s="106"/>
      <c r="JNS458837" s="106"/>
      <c r="JNT458837" s="106"/>
      <c r="JNU458837" s="106"/>
      <c r="JNV458837" s="106"/>
      <c r="JOA458837" s="106"/>
      <c r="JOB458837" s="106"/>
      <c r="JOC458837" s="106"/>
      <c r="JOD458837" s="106"/>
      <c r="JOE458837" s="106"/>
      <c r="JOK458837" s="106"/>
      <c r="JOL458837" s="106"/>
      <c r="JOM458837" s="106"/>
      <c r="JON458837" s="106"/>
      <c r="JOO458837" s="106"/>
      <c r="JXN458837" s="106"/>
      <c r="JXO458837" s="106"/>
      <c r="JXP458837" s="106"/>
      <c r="JXQ458837" s="106"/>
      <c r="JXR458837" s="106"/>
      <c r="JXW458837" s="106"/>
      <c r="JXX458837" s="106"/>
      <c r="JXY458837" s="106"/>
      <c r="JXZ458837" s="106"/>
      <c r="JYA458837" s="106"/>
      <c r="JYG458837" s="106"/>
      <c r="JYH458837" s="106"/>
      <c r="JYI458837" s="106"/>
      <c r="JYJ458837" s="106"/>
      <c r="JYK458837" s="106"/>
      <c r="KHJ458837" s="106"/>
      <c r="KHK458837" s="106"/>
      <c r="KHL458837" s="106"/>
      <c r="KHM458837" s="106"/>
      <c r="KHN458837" s="106"/>
      <c r="KHS458837" s="106"/>
      <c r="KHT458837" s="106"/>
      <c r="KHU458837" s="106"/>
      <c r="KHV458837" s="106"/>
      <c r="KHW458837" s="106"/>
      <c r="KIC458837" s="106"/>
      <c r="KID458837" s="106"/>
      <c r="KIE458837" s="106"/>
      <c r="KIF458837" s="106"/>
      <c r="KIG458837" s="106"/>
      <c r="KRF458837" s="106"/>
      <c r="KRG458837" s="106"/>
      <c r="KRH458837" s="106"/>
      <c r="KRI458837" s="106"/>
      <c r="KRJ458837" s="106"/>
      <c r="KRO458837" s="106"/>
      <c r="KRP458837" s="106"/>
      <c r="KRQ458837" s="106"/>
      <c r="KRR458837" s="106"/>
      <c r="KRS458837" s="106"/>
      <c r="KRY458837" s="106"/>
      <c r="KRZ458837" s="106"/>
      <c r="KSA458837" s="106"/>
      <c r="KSB458837" s="106"/>
      <c r="KSC458837" s="106"/>
      <c r="LBB458837" s="106"/>
      <c r="LBC458837" s="106"/>
      <c r="LBD458837" s="106"/>
      <c r="LBE458837" s="106"/>
      <c r="LBF458837" s="106"/>
      <c r="LBK458837" s="106"/>
      <c r="LBL458837" s="106"/>
      <c r="LBM458837" s="106"/>
      <c r="LBN458837" s="106"/>
      <c r="LBO458837" s="106"/>
      <c r="LBU458837" s="106"/>
      <c r="LBV458837" s="106"/>
      <c r="LBW458837" s="106"/>
      <c r="LBX458837" s="106"/>
      <c r="LBY458837" s="106"/>
      <c r="LKX458837" s="106"/>
      <c r="LKY458837" s="106"/>
      <c r="LKZ458837" s="106"/>
      <c r="LLA458837" s="106"/>
      <c r="LLB458837" s="106"/>
      <c r="LLG458837" s="106"/>
      <c r="LLH458837" s="106"/>
      <c r="LLI458837" s="106"/>
      <c r="LLJ458837" s="106"/>
      <c r="LLK458837" s="106"/>
      <c r="LLQ458837" s="106"/>
      <c r="LLR458837" s="106"/>
      <c r="LLS458837" s="106"/>
      <c r="LLT458837" s="106"/>
      <c r="LLU458837" s="106"/>
      <c r="LUT458837" s="106"/>
      <c r="LUU458837" s="106"/>
      <c r="LUV458837" s="106"/>
      <c r="LUW458837" s="106"/>
      <c r="LUX458837" s="106"/>
      <c r="LVC458837" s="106"/>
      <c r="LVD458837" s="106"/>
      <c r="LVE458837" s="106"/>
      <c r="LVF458837" s="106"/>
      <c r="LVG458837" s="106"/>
      <c r="LVM458837" s="106"/>
      <c r="LVN458837" s="106"/>
      <c r="LVO458837" s="106"/>
      <c r="LVP458837" s="106"/>
      <c r="LVQ458837" s="106"/>
      <c r="MEP458837" s="106"/>
      <c r="MEQ458837" s="106"/>
      <c r="MER458837" s="106"/>
      <c r="MES458837" s="106"/>
      <c r="MET458837" s="106"/>
      <c r="MEY458837" s="106"/>
      <c r="MEZ458837" s="106"/>
      <c r="MFA458837" s="106"/>
      <c r="MFB458837" s="106"/>
      <c r="MFC458837" s="106"/>
      <c r="MFI458837" s="106"/>
      <c r="MFJ458837" s="106"/>
      <c r="MFK458837" s="106"/>
      <c r="MFL458837" s="106"/>
      <c r="MFM458837" s="106"/>
      <c r="MOL458837" s="106"/>
      <c r="MOM458837" s="106"/>
      <c r="MON458837" s="106"/>
      <c r="MOO458837" s="106"/>
      <c r="MOP458837" s="106"/>
      <c r="MOU458837" s="106"/>
      <c r="MOV458837" s="106"/>
      <c r="MOW458837" s="106"/>
      <c r="MOX458837" s="106"/>
      <c r="MOY458837" s="106"/>
      <c r="MPE458837" s="106"/>
      <c r="MPF458837" s="106"/>
      <c r="MPG458837" s="106"/>
      <c r="MPH458837" s="106"/>
      <c r="MPI458837" s="106"/>
      <c r="MYH458837" s="106"/>
      <c r="MYI458837" s="106"/>
      <c r="MYJ458837" s="106"/>
      <c r="MYK458837" s="106"/>
      <c r="MYL458837" s="106"/>
      <c r="MYQ458837" s="106"/>
      <c r="MYR458837" s="106"/>
      <c r="MYS458837" s="106"/>
      <c r="MYT458837" s="106"/>
      <c r="MYU458837" s="106"/>
      <c r="MZA458837" s="106"/>
      <c r="MZB458837" s="106"/>
      <c r="MZC458837" s="106"/>
      <c r="MZD458837" s="106"/>
      <c r="MZE458837" s="106"/>
      <c r="NID458837" s="106"/>
      <c r="NIE458837" s="106"/>
      <c r="NIF458837" s="106"/>
      <c r="NIG458837" s="106"/>
      <c r="NIH458837" s="106"/>
      <c r="NIM458837" s="106"/>
      <c r="NIN458837" s="106"/>
      <c r="NIO458837" s="106"/>
      <c r="NIP458837" s="106"/>
      <c r="NIQ458837" s="106"/>
      <c r="NIW458837" s="106"/>
      <c r="NIX458837" s="106"/>
      <c r="NIY458837" s="106"/>
      <c r="NIZ458837" s="106"/>
      <c r="NJA458837" s="106"/>
      <c r="NRZ458837" s="106"/>
      <c r="NSA458837" s="106"/>
      <c r="NSB458837" s="106"/>
      <c r="NSC458837" s="106"/>
      <c r="NSD458837" s="106"/>
      <c r="NSI458837" s="106"/>
      <c r="NSJ458837" s="106"/>
      <c r="NSK458837" s="106"/>
      <c r="NSL458837" s="106"/>
      <c r="NSM458837" s="106"/>
      <c r="NSS458837" s="106"/>
      <c r="NST458837" s="106"/>
      <c r="NSU458837" s="106"/>
      <c r="NSV458837" s="106"/>
      <c r="NSW458837" s="106"/>
      <c r="OBV458837" s="106"/>
      <c r="OBW458837" s="106"/>
      <c r="OBX458837" s="106"/>
      <c r="OBY458837" s="106"/>
      <c r="OBZ458837" s="106"/>
      <c r="OCE458837" s="106"/>
      <c r="OCF458837" s="106"/>
      <c r="OCG458837" s="106"/>
      <c r="OCH458837" s="106"/>
      <c r="OCI458837" s="106"/>
      <c r="OCO458837" s="106"/>
      <c r="OCP458837" s="106"/>
      <c r="OCQ458837" s="106"/>
      <c r="OCR458837" s="106"/>
      <c r="OCS458837" s="106"/>
      <c r="OLR458837" s="106"/>
      <c r="OLS458837" s="106"/>
      <c r="OLT458837" s="106"/>
      <c r="OLU458837" s="106"/>
      <c r="OLV458837" s="106"/>
      <c r="OMA458837" s="106"/>
      <c r="OMB458837" s="106"/>
      <c r="OMC458837" s="106"/>
      <c r="OMD458837" s="106"/>
      <c r="OME458837" s="106"/>
      <c r="OMK458837" s="106"/>
      <c r="OML458837" s="106"/>
      <c r="OMM458837" s="106"/>
      <c r="OMN458837" s="106"/>
      <c r="OMO458837" s="106"/>
      <c r="OVN458837" s="106"/>
      <c r="OVO458837" s="106"/>
      <c r="OVP458837" s="106"/>
      <c r="OVQ458837" s="106"/>
      <c r="OVR458837" s="106"/>
      <c r="OVW458837" s="106"/>
      <c r="OVX458837" s="106"/>
      <c r="OVY458837" s="106"/>
      <c r="OVZ458837" s="106"/>
      <c r="OWA458837" s="106"/>
      <c r="OWG458837" s="106"/>
      <c r="OWH458837" s="106"/>
      <c r="OWI458837" s="106"/>
      <c r="OWJ458837" s="106"/>
      <c r="OWK458837" s="106"/>
      <c r="PFJ458837" s="106"/>
      <c r="PFK458837" s="106"/>
      <c r="PFL458837" s="106"/>
      <c r="PFM458837" s="106"/>
      <c r="PFN458837" s="106"/>
      <c r="PFS458837" s="106"/>
      <c r="PFT458837" s="106"/>
      <c r="PFU458837" s="106"/>
      <c r="PFV458837" s="106"/>
      <c r="PFW458837" s="106"/>
      <c r="PGC458837" s="106"/>
      <c r="PGD458837" s="106"/>
      <c r="PGE458837" s="106"/>
      <c r="PGF458837" s="106"/>
      <c r="PGG458837" s="106"/>
      <c r="PPF458837" s="106"/>
      <c r="PPG458837" s="106"/>
      <c r="PPH458837" s="106"/>
      <c r="PPI458837" s="106"/>
      <c r="PPJ458837" s="106"/>
      <c r="PPO458837" s="106"/>
      <c r="PPP458837" s="106"/>
      <c r="PPQ458837" s="106"/>
      <c r="PPR458837" s="106"/>
      <c r="PPS458837" s="106"/>
      <c r="PPY458837" s="106"/>
      <c r="PPZ458837" s="106"/>
      <c r="PQA458837" s="106"/>
      <c r="PQB458837" s="106"/>
      <c r="PQC458837" s="106"/>
      <c r="PZB458837" s="106"/>
      <c r="PZC458837" s="106"/>
      <c r="PZD458837" s="106"/>
      <c r="PZE458837" s="106"/>
      <c r="PZF458837" s="106"/>
      <c r="PZK458837" s="106"/>
      <c r="PZL458837" s="106"/>
      <c r="PZM458837" s="106"/>
      <c r="PZN458837" s="106"/>
      <c r="PZO458837" s="106"/>
      <c r="PZU458837" s="106"/>
      <c r="PZV458837" s="106"/>
      <c r="PZW458837" s="106"/>
      <c r="PZX458837" s="106"/>
      <c r="PZY458837" s="106"/>
      <c r="QIX458837" s="106"/>
      <c r="QIY458837" s="106"/>
      <c r="QIZ458837" s="106"/>
      <c r="QJA458837" s="106"/>
      <c r="QJB458837" s="106"/>
      <c r="QJG458837" s="106"/>
      <c r="QJH458837" s="106"/>
      <c r="QJI458837" s="106"/>
      <c r="QJJ458837" s="106"/>
      <c r="QJK458837" s="106"/>
      <c r="QJQ458837" s="106"/>
      <c r="QJR458837" s="106"/>
      <c r="QJS458837" s="106"/>
      <c r="QJT458837" s="106"/>
      <c r="QJU458837" s="106"/>
      <c r="QST458837" s="106"/>
      <c r="QSU458837" s="106"/>
      <c r="QSV458837" s="106"/>
      <c r="QSW458837" s="106"/>
      <c r="QSX458837" s="106"/>
      <c r="QTC458837" s="106"/>
      <c r="QTD458837" s="106"/>
      <c r="QTE458837" s="106"/>
      <c r="QTF458837" s="106"/>
      <c r="QTG458837" s="106"/>
      <c r="QTM458837" s="106"/>
      <c r="QTN458837" s="106"/>
      <c r="QTO458837" s="106"/>
      <c r="QTP458837" s="106"/>
      <c r="QTQ458837" s="106"/>
      <c r="RCP458837" s="106"/>
      <c r="RCQ458837" s="106"/>
      <c r="RCR458837" s="106"/>
      <c r="RCS458837" s="106"/>
      <c r="RCT458837" s="106"/>
      <c r="RCY458837" s="106"/>
      <c r="RCZ458837" s="106"/>
      <c r="RDA458837" s="106"/>
      <c r="RDB458837" s="106"/>
      <c r="RDC458837" s="106"/>
      <c r="RDI458837" s="106"/>
      <c r="RDJ458837" s="106"/>
      <c r="RDK458837" s="106"/>
      <c r="RDL458837" s="106"/>
      <c r="RDM458837" s="106"/>
      <c r="RML458837" s="106"/>
      <c r="RMM458837" s="106"/>
      <c r="RMN458837" s="106"/>
      <c r="RMO458837" s="106"/>
      <c r="RMP458837" s="106"/>
      <c r="RMU458837" s="106"/>
      <c r="RMV458837" s="106"/>
      <c r="RMW458837" s="106"/>
      <c r="RMX458837" s="106"/>
      <c r="RMY458837" s="106"/>
      <c r="RNE458837" s="106"/>
      <c r="RNF458837" s="106"/>
      <c r="RNG458837" s="106"/>
      <c r="RNH458837" s="106"/>
      <c r="RNI458837" s="106"/>
      <c r="RWH458837" s="106"/>
      <c r="RWI458837" s="106"/>
      <c r="RWJ458837" s="106"/>
      <c r="RWK458837" s="106"/>
      <c r="RWL458837" s="106"/>
      <c r="RWQ458837" s="106"/>
      <c r="RWR458837" s="106"/>
      <c r="RWS458837" s="106"/>
      <c r="RWT458837" s="106"/>
      <c r="RWU458837" s="106"/>
      <c r="RXA458837" s="106"/>
      <c r="RXB458837" s="106"/>
      <c r="RXC458837" s="106"/>
      <c r="RXD458837" s="106"/>
      <c r="RXE458837" s="106"/>
      <c r="SGD458837" s="106"/>
      <c r="SGE458837" s="106"/>
      <c r="SGF458837" s="106"/>
      <c r="SGG458837" s="106"/>
      <c r="SGH458837" s="106"/>
      <c r="SGM458837" s="106"/>
      <c r="SGN458837" s="106"/>
      <c r="SGO458837" s="106"/>
      <c r="SGP458837" s="106"/>
      <c r="SGQ458837" s="106"/>
      <c r="SGW458837" s="106"/>
      <c r="SGX458837" s="106"/>
      <c r="SGY458837" s="106"/>
      <c r="SGZ458837" s="106"/>
      <c r="SHA458837" s="106"/>
      <c r="SPZ458837" s="106"/>
      <c r="SQA458837" s="106"/>
      <c r="SQB458837" s="106"/>
      <c r="SQC458837" s="106"/>
      <c r="SQD458837" s="106"/>
      <c r="SQI458837" s="106"/>
      <c r="SQJ458837" s="106"/>
      <c r="SQK458837" s="106"/>
      <c r="SQL458837" s="106"/>
      <c r="SQM458837" s="106"/>
      <c r="SQS458837" s="106"/>
      <c r="SQT458837" s="106"/>
      <c r="SQU458837" s="106"/>
      <c r="SQV458837" s="106"/>
      <c r="SQW458837" s="106"/>
      <c r="SZV458837" s="106"/>
      <c r="SZW458837" s="106"/>
      <c r="SZX458837" s="106"/>
      <c r="SZY458837" s="106"/>
      <c r="SZZ458837" s="106"/>
      <c r="TAE458837" s="106"/>
      <c r="TAF458837" s="106"/>
      <c r="TAG458837" s="106"/>
      <c r="TAH458837" s="106"/>
      <c r="TAI458837" s="106"/>
      <c r="TAO458837" s="106"/>
      <c r="TAP458837" s="106"/>
      <c r="TAQ458837" s="106"/>
      <c r="TAR458837" s="106"/>
      <c r="TAS458837" s="106"/>
      <c r="TJR458837" s="106"/>
      <c r="TJS458837" s="106"/>
      <c r="TJT458837" s="106"/>
      <c r="TJU458837" s="106"/>
      <c r="TJV458837" s="106"/>
      <c r="TKA458837" s="106"/>
      <c r="TKB458837" s="106"/>
      <c r="TKC458837" s="106"/>
      <c r="TKD458837" s="106"/>
      <c r="TKE458837" s="106"/>
      <c r="TKK458837" s="106"/>
      <c r="TKL458837" s="106"/>
      <c r="TKM458837" s="106"/>
      <c r="TKN458837" s="106"/>
      <c r="TKO458837" s="106"/>
      <c r="TTN458837" s="106"/>
      <c r="TTO458837" s="106"/>
      <c r="TTP458837" s="106"/>
      <c r="TTQ458837" s="106"/>
      <c r="TTR458837" s="106"/>
      <c r="TTW458837" s="106"/>
      <c r="TTX458837" s="106"/>
      <c r="TTY458837" s="106"/>
      <c r="TTZ458837" s="106"/>
      <c r="TUA458837" s="106"/>
      <c r="TUG458837" s="106"/>
      <c r="TUH458837" s="106"/>
      <c r="TUI458837" s="106"/>
      <c r="TUJ458837" s="106"/>
      <c r="TUK458837" s="106"/>
      <c r="UDJ458837" s="106"/>
      <c r="UDK458837" s="106"/>
      <c r="UDL458837" s="106"/>
      <c r="UDM458837" s="106"/>
      <c r="UDN458837" s="106"/>
      <c r="UDS458837" s="106"/>
      <c r="UDT458837" s="106"/>
      <c r="UDU458837" s="106"/>
      <c r="UDV458837" s="106"/>
      <c r="UDW458837" s="106"/>
      <c r="UEC458837" s="106"/>
      <c r="UED458837" s="106"/>
      <c r="UEE458837" s="106"/>
      <c r="UEF458837" s="106"/>
      <c r="UEG458837" s="106"/>
      <c r="UNF458837" s="106"/>
      <c r="UNG458837" s="106"/>
      <c r="UNH458837" s="106"/>
      <c r="UNI458837" s="106"/>
      <c r="UNJ458837" s="106"/>
      <c r="UNO458837" s="106"/>
      <c r="UNP458837" s="106"/>
      <c r="UNQ458837" s="106"/>
      <c r="UNR458837" s="106"/>
      <c r="UNS458837" s="106"/>
      <c r="UNY458837" s="106"/>
      <c r="UNZ458837" s="106"/>
      <c r="UOA458837" s="106"/>
      <c r="UOB458837" s="106"/>
      <c r="UOC458837" s="106"/>
      <c r="UXB458837" s="106"/>
      <c r="UXC458837" s="106"/>
      <c r="UXD458837" s="106"/>
      <c r="UXE458837" s="106"/>
      <c r="UXF458837" s="106"/>
      <c r="UXK458837" s="106"/>
      <c r="UXL458837" s="106"/>
      <c r="UXM458837" s="106"/>
      <c r="UXN458837" s="106"/>
      <c r="UXO458837" s="106"/>
      <c r="UXU458837" s="106"/>
      <c r="UXV458837" s="106"/>
      <c r="UXW458837" s="106"/>
      <c r="UXX458837" s="106"/>
      <c r="UXY458837" s="106"/>
      <c r="VGX458837" s="106"/>
      <c r="VGY458837" s="106"/>
      <c r="VGZ458837" s="106"/>
      <c r="VHA458837" s="106"/>
      <c r="VHB458837" s="106"/>
      <c r="VHG458837" s="106"/>
      <c r="VHH458837" s="106"/>
      <c r="VHI458837" s="106"/>
      <c r="VHJ458837" s="106"/>
      <c r="VHK458837" s="106"/>
      <c r="VHQ458837" s="106"/>
      <c r="VHR458837" s="106"/>
      <c r="VHS458837" s="106"/>
      <c r="VHT458837" s="106"/>
      <c r="VHU458837" s="106"/>
      <c r="VQT458837" s="106"/>
      <c r="VQU458837" s="106"/>
      <c r="VQV458837" s="106"/>
      <c r="VQW458837" s="106"/>
      <c r="VQX458837" s="106"/>
      <c r="VRC458837" s="106"/>
      <c r="VRD458837" s="106"/>
      <c r="VRE458837" s="106"/>
      <c r="VRF458837" s="106"/>
      <c r="VRG458837" s="106"/>
      <c r="VRM458837" s="106"/>
      <c r="VRN458837" s="106"/>
      <c r="VRO458837" s="106"/>
      <c r="VRP458837" s="106"/>
      <c r="VRQ458837" s="106"/>
      <c r="WAP458837" s="106"/>
      <c r="WAQ458837" s="106"/>
      <c r="WAR458837" s="106"/>
      <c r="WAS458837" s="106"/>
      <c r="WAT458837" s="106"/>
      <c r="WAY458837" s="106"/>
      <c r="WAZ458837" s="106"/>
      <c r="WBA458837" s="106"/>
      <c r="WBB458837" s="106"/>
      <c r="WBC458837" s="106"/>
      <c r="WBI458837" s="106"/>
      <c r="WBJ458837" s="106"/>
      <c r="WBK458837" s="106"/>
      <c r="WBL458837" s="106"/>
      <c r="WBM458837" s="106"/>
      <c r="WKL458837" s="106"/>
      <c r="WKM458837" s="106"/>
      <c r="WKN458837" s="106"/>
      <c r="WKO458837" s="106"/>
      <c r="WKP458837" s="106"/>
      <c r="WKU458837" s="106"/>
      <c r="WKV458837" s="106"/>
      <c r="WKW458837" s="106"/>
      <c r="WKX458837" s="106"/>
      <c r="WKY458837" s="106"/>
      <c r="WLE458837" s="106"/>
      <c r="WLF458837" s="106"/>
      <c r="WLG458837" s="106"/>
      <c r="WLH458837" s="106"/>
      <c r="WLI458837" s="106"/>
      <c r="WUH458837" s="106"/>
      <c r="WUI458837" s="106"/>
      <c r="WUJ458837" s="106"/>
      <c r="WUK458837" s="106"/>
      <c r="WUL458837" s="106"/>
      <c r="WUQ458837" s="106"/>
      <c r="WUR458837" s="106"/>
      <c r="WUS458837" s="106"/>
      <c r="WUT458837" s="106"/>
      <c r="WUU458837" s="106"/>
      <c r="WVA458837" s="106"/>
      <c r="WVB458837" s="106"/>
      <c r="WVC458837" s="106"/>
      <c r="WVD458837" s="106"/>
      <c r="WVE458837" s="106"/>
    </row>
    <row r="458838" spans="480:1021 1248:2045 2272:3069 3296:4093 4320:5117 5344:6141 6368:7165 7392:8189 8416:9213 9440:10237 10464:11261 11488:12285 12512:13309 13536:14333 14560:15357 15584:16125" hidden="1" x14ac:dyDescent="0.15">
      <c r="RR458838" s="106"/>
      <c r="SA458838" s="106"/>
      <c r="SB458838" s="106"/>
      <c r="SC458838" s="106"/>
      <c r="SD458838" s="106"/>
      <c r="SE458838" s="106"/>
      <c r="SK458838" s="106"/>
      <c r="SL458838" s="106"/>
      <c r="SM458838" s="106"/>
      <c r="SN458838" s="106"/>
      <c r="SO458838" s="106"/>
      <c r="ABN458838" s="106"/>
      <c r="ABW458838" s="106"/>
      <c r="ABX458838" s="106"/>
      <c r="ABY458838" s="106"/>
      <c r="ABZ458838" s="106"/>
      <c r="ACA458838" s="106"/>
      <c r="ACG458838" s="106"/>
      <c r="ACH458838" s="106"/>
      <c r="ACI458838" s="106"/>
      <c r="ACJ458838" s="106"/>
      <c r="ACK458838" s="106"/>
      <c r="ALJ458838" s="106"/>
      <c r="ALS458838" s="106"/>
      <c r="ALT458838" s="106"/>
      <c r="ALU458838" s="106"/>
      <c r="ALV458838" s="106"/>
      <c r="ALW458838" s="106"/>
      <c r="AMC458838" s="106"/>
      <c r="AMD458838" s="106"/>
      <c r="AME458838" s="106"/>
      <c r="AMF458838" s="106"/>
      <c r="AMG458838" s="106"/>
      <c r="AVF458838" s="106"/>
      <c r="AVO458838" s="106"/>
      <c r="AVP458838" s="106"/>
      <c r="AVQ458838" s="106"/>
      <c r="AVR458838" s="106"/>
      <c r="AVS458838" s="106"/>
      <c r="AVY458838" s="106"/>
      <c r="AVZ458838" s="106"/>
      <c r="AWA458838" s="106"/>
      <c r="AWB458838" s="106"/>
      <c r="AWC458838" s="106"/>
      <c r="BFB458838" s="106"/>
      <c r="BFK458838" s="106"/>
      <c r="BFL458838" s="106"/>
      <c r="BFM458838" s="106"/>
      <c r="BFN458838" s="106"/>
      <c r="BFO458838" s="106"/>
      <c r="BFU458838" s="106"/>
      <c r="BFV458838" s="106"/>
      <c r="BFW458838" s="106"/>
      <c r="BFX458838" s="106"/>
      <c r="BFY458838" s="106"/>
      <c r="BOX458838" s="106"/>
      <c r="BPG458838" s="106"/>
      <c r="BPH458838" s="106"/>
      <c r="BPI458838" s="106"/>
      <c r="BPJ458838" s="106"/>
      <c r="BPK458838" s="106"/>
      <c r="BPQ458838" s="106"/>
      <c r="BPR458838" s="106"/>
      <c r="BPS458838" s="106"/>
      <c r="BPT458838" s="106"/>
      <c r="BPU458838" s="106"/>
      <c r="BYT458838" s="106"/>
      <c r="BZC458838" s="106"/>
      <c r="BZD458838" s="106"/>
      <c r="BZE458838" s="106"/>
      <c r="BZF458838" s="106"/>
      <c r="BZG458838" s="106"/>
      <c r="BZM458838" s="106"/>
      <c r="BZN458838" s="106"/>
      <c r="BZO458838" s="106"/>
      <c r="BZP458838" s="106"/>
      <c r="BZQ458838" s="106"/>
      <c r="CIP458838" s="106"/>
      <c r="CIY458838" s="106"/>
      <c r="CIZ458838" s="106"/>
      <c r="CJA458838" s="106"/>
      <c r="CJB458838" s="106"/>
      <c r="CJC458838" s="106"/>
      <c r="CJI458838" s="106"/>
      <c r="CJJ458838" s="106"/>
      <c r="CJK458838" s="106"/>
      <c r="CJL458838" s="106"/>
      <c r="CJM458838" s="106"/>
      <c r="CSL458838" s="106"/>
      <c r="CSU458838" s="106"/>
      <c r="CSV458838" s="106"/>
      <c r="CSW458838" s="106"/>
      <c r="CSX458838" s="106"/>
      <c r="CSY458838" s="106"/>
      <c r="CTE458838" s="106"/>
      <c r="CTF458838" s="106"/>
      <c r="CTG458838" s="106"/>
      <c r="CTH458838" s="106"/>
      <c r="CTI458838" s="106"/>
      <c r="DCH458838" s="106"/>
      <c r="DCQ458838" s="106"/>
      <c r="DCR458838" s="106"/>
      <c r="DCS458838" s="106"/>
      <c r="DCT458838" s="106"/>
      <c r="DCU458838" s="106"/>
      <c r="DDA458838" s="106"/>
      <c r="DDB458838" s="106"/>
      <c r="DDC458838" s="106"/>
      <c r="DDD458838" s="106"/>
      <c r="DDE458838" s="106"/>
      <c r="DMD458838" s="106"/>
      <c r="DMM458838" s="106"/>
      <c r="DMN458838" s="106"/>
      <c r="DMO458838" s="106"/>
      <c r="DMP458838" s="106"/>
      <c r="DMQ458838" s="106"/>
      <c r="DMW458838" s="106"/>
      <c r="DMX458838" s="106"/>
      <c r="DMY458838" s="106"/>
      <c r="DMZ458838" s="106"/>
      <c r="DNA458838" s="106"/>
      <c r="DVZ458838" s="106"/>
      <c r="DWI458838" s="106"/>
      <c r="DWJ458838" s="106"/>
      <c r="DWK458838" s="106"/>
      <c r="DWL458838" s="106"/>
      <c r="DWM458838" s="106"/>
      <c r="DWS458838" s="106"/>
      <c r="DWT458838" s="106"/>
      <c r="DWU458838" s="106"/>
      <c r="DWV458838" s="106"/>
      <c r="DWW458838" s="106"/>
      <c r="EFV458838" s="106"/>
      <c r="EGE458838" s="106"/>
      <c r="EGF458838" s="106"/>
      <c r="EGG458838" s="106"/>
      <c r="EGH458838" s="106"/>
      <c r="EGI458838" s="106"/>
      <c r="EGO458838" s="106"/>
      <c r="EGP458838" s="106"/>
      <c r="EGQ458838" s="106"/>
      <c r="EGR458838" s="106"/>
      <c r="EGS458838" s="106"/>
      <c r="EPR458838" s="106"/>
      <c r="EQA458838" s="106"/>
      <c r="EQB458838" s="106"/>
      <c r="EQC458838" s="106"/>
      <c r="EQD458838" s="106"/>
      <c r="EQE458838" s="106"/>
      <c r="EQK458838" s="106"/>
      <c r="EQL458838" s="106"/>
      <c r="EQM458838" s="106"/>
      <c r="EQN458838" s="106"/>
      <c r="EQO458838" s="106"/>
      <c r="EZN458838" s="106"/>
      <c r="EZW458838" s="106"/>
      <c r="EZX458838" s="106"/>
      <c r="EZY458838" s="106"/>
      <c r="EZZ458838" s="106"/>
      <c r="FAA458838" s="106"/>
      <c r="FAG458838" s="106"/>
      <c r="FAH458838" s="106"/>
      <c r="FAI458838" s="106"/>
      <c r="FAJ458838" s="106"/>
      <c r="FAK458838" s="106"/>
      <c r="FJJ458838" s="106"/>
      <c r="FJS458838" s="106"/>
      <c r="FJT458838" s="106"/>
      <c r="FJU458838" s="106"/>
      <c r="FJV458838" s="106"/>
      <c r="FJW458838" s="106"/>
      <c r="FKC458838" s="106"/>
      <c r="FKD458838" s="106"/>
      <c r="FKE458838" s="106"/>
      <c r="FKF458838" s="106"/>
      <c r="FKG458838" s="106"/>
      <c r="FTF458838" s="106"/>
      <c r="FTO458838" s="106"/>
      <c r="FTP458838" s="106"/>
      <c r="FTQ458838" s="106"/>
      <c r="FTR458838" s="106"/>
      <c r="FTS458838" s="106"/>
      <c r="FTY458838" s="106"/>
      <c r="FTZ458838" s="106"/>
      <c r="FUA458838" s="106"/>
      <c r="FUB458838" s="106"/>
      <c r="FUC458838" s="106"/>
      <c r="GDB458838" s="106"/>
      <c r="GDK458838" s="106"/>
      <c r="GDL458838" s="106"/>
      <c r="GDM458838" s="106"/>
      <c r="GDN458838" s="106"/>
      <c r="GDO458838" s="106"/>
      <c r="GDU458838" s="106"/>
      <c r="GDV458838" s="106"/>
      <c r="GDW458838" s="106"/>
      <c r="GDX458838" s="106"/>
      <c r="GDY458838" s="106"/>
      <c r="GMX458838" s="106"/>
      <c r="GNG458838" s="106"/>
      <c r="GNH458838" s="106"/>
      <c r="GNI458838" s="106"/>
      <c r="GNJ458838" s="106"/>
      <c r="GNK458838" s="106"/>
      <c r="GNQ458838" s="106"/>
      <c r="GNR458838" s="106"/>
      <c r="GNS458838" s="106"/>
      <c r="GNT458838" s="106"/>
      <c r="GNU458838" s="106"/>
      <c r="GWT458838" s="106"/>
      <c r="GXC458838" s="106"/>
      <c r="GXD458838" s="106"/>
      <c r="GXE458838" s="106"/>
      <c r="GXF458838" s="106"/>
      <c r="GXG458838" s="106"/>
      <c r="GXM458838" s="106"/>
      <c r="GXN458838" s="106"/>
      <c r="GXO458838" s="106"/>
      <c r="GXP458838" s="106"/>
      <c r="GXQ458838" s="106"/>
      <c r="HGP458838" s="106"/>
      <c r="HGY458838" s="106"/>
      <c r="HGZ458838" s="106"/>
      <c r="HHA458838" s="106"/>
      <c r="HHB458838" s="106"/>
      <c r="HHC458838" s="106"/>
      <c r="HHI458838" s="106"/>
      <c r="HHJ458838" s="106"/>
      <c r="HHK458838" s="106"/>
      <c r="HHL458838" s="106"/>
      <c r="HHM458838" s="106"/>
      <c r="HQL458838" s="106"/>
      <c r="HQU458838" s="106"/>
      <c r="HQV458838" s="106"/>
      <c r="HQW458838" s="106"/>
      <c r="HQX458838" s="106"/>
      <c r="HQY458838" s="106"/>
      <c r="HRE458838" s="106"/>
      <c r="HRF458838" s="106"/>
      <c r="HRG458838" s="106"/>
      <c r="HRH458838" s="106"/>
      <c r="HRI458838" s="106"/>
      <c r="IAH458838" s="106"/>
      <c r="IAQ458838" s="106"/>
      <c r="IAR458838" s="106"/>
      <c r="IAS458838" s="106"/>
      <c r="IAT458838" s="106"/>
      <c r="IAU458838" s="106"/>
      <c r="IBA458838" s="106"/>
      <c r="IBB458838" s="106"/>
      <c r="IBC458838" s="106"/>
      <c r="IBD458838" s="106"/>
      <c r="IBE458838" s="106"/>
      <c r="IKD458838" s="106"/>
      <c r="IKM458838" s="106"/>
      <c r="IKN458838" s="106"/>
      <c r="IKO458838" s="106"/>
      <c r="IKP458838" s="106"/>
      <c r="IKQ458838" s="106"/>
      <c r="IKW458838" s="106"/>
      <c r="IKX458838" s="106"/>
      <c r="IKY458838" s="106"/>
      <c r="IKZ458838" s="106"/>
      <c r="ILA458838" s="106"/>
      <c r="ITZ458838" s="106"/>
      <c r="IUI458838" s="106"/>
      <c r="IUJ458838" s="106"/>
      <c r="IUK458838" s="106"/>
      <c r="IUL458838" s="106"/>
      <c r="IUM458838" s="106"/>
      <c r="IUS458838" s="106"/>
      <c r="IUT458838" s="106"/>
      <c r="IUU458838" s="106"/>
      <c r="IUV458838" s="106"/>
      <c r="IUW458838" s="106"/>
      <c r="JDV458838" s="106"/>
      <c r="JEE458838" s="106"/>
      <c r="JEF458838" s="106"/>
      <c r="JEG458838" s="106"/>
      <c r="JEH458838" s="106"/>
      <c r="JEI458838" s="106"/>
      <c r="JEO458838" s="106"/>
      <c r="JEP458838" s="106"/>
      <c r="JEQ458838" s="106"/>
      <c r="JER458838" s="106"/>
      <c r="JES458838" s="106"/>
      <c r="JNR458838" s="106"/>
      <c r="JOA458838" s="106"/>
      <c r="JOB458838" s="106"/>
      <c r="JOC458838" s="106"/>
      <c r="JOD458838" s="106"/>
      <c r="JOE458838" s="106"/>
      <c r="JOK458838" s="106"/>
      <c r="JOL458838" s="106"/>
      <c r="JOM458838" s="106"/>
      <c r="JON458838" s="106"/>
      <c r="JOO458838" s="106"/>
      <c r="JXN458838" s="106"/>
      <c r="JXW458838" s="106"/>
      <c r="JXX458838" s="106"/>
      <c r="JXY458838" s="106"/>
      <c r="JXZ458838" s="106"/>
      <c r="JYA458838" s="106"/>
      <c r="JYG458838" s="106"/>
      <c r="JYH458838" s="106"/>
      <c r="JYI458838" s="106"/>
      <c r="JYJ458838" s="106"/>
      <c r="JYK458838" s="106"/>
      <c r="KHJ458838" s="106"/>
      <c r="KHS458838" s="106"/>
      <c r="KHT458838" s="106"/>
      <c r="KHU458838" s="106"/>
      <c r="KHV458838" s="106"/>
      <c r="KHW458838" s="106"/>
      <c r="KIC458838" s="106"/>
      <c r="KID458838" s="106"/>
      <c r="KIE458838" s="106"/>
      <c r="KIF458838" s="106"/>
      <c r="KIG458838" s="106"/>
      <c r="KRF458838" s="106"/>
      <c r="KRO458838" s="106"/>
      <c r="KRP458838" s="106"/>
      <c r="KRQ458838" s="106"/>
      <c r="KRR458838" s="106"/>
      <c r="KRS458838" s="106"/>
      <c r="KRY458838" s="106"/>
      <c r="KRZ458838" s="106"/>
      <c r="KSA458838" s="106"/>
      <c r="KSB458838" s="106"/>
      <c r="KSC458838" s="106"/>
      <c r="LBB458838" s="106"/>
      <c r="LBK458838" s="106"/>
      <c r="LBL458838" s="106"/>
      <c r="LBM458838" s="106"/>
      <c r="LBN458838" s="106"/>
      <c r="LBO458838" s="106"/>
      <c r="LBU458838" s="106"/>
      <c r="LBV458838" s="106"/>
      <c r="LBW458838" s="106"/>
      <c r="LBX458838" s="106"/>
      <c r="LBY458838" s="106"/>
      <c r="LKX458838" s="106"/>
      <c r="LLG458838" s="106"/>
      <c r="LLH458838" s="106"/>
      <c r="LLI458838" s="106"/>
      <c r="LLJ458838" s="106"/>
      <c r="LLK458838" s="106"/>
      <c r="LLQ458838" s="106"/>
      <c r="LLR458838" s="106"/>
      <c r="LLS458838" s="106"/>
      <c r="LLT458838" s="106"/>
      <c r="LLU458838" s="106"/>
      <c r="LUT458838" s="106"/>
      <c r="LVC458838" s="106"/>
      <c r="LVD458838" s="106"/>
      <c r="LVE458838" s="106"/>
      <c r="LVF458838" s="106"/>
      <c r="LVG458838" s="106"/>
      <c r="LVM458838" s="106"/>
      <c r="LVN458838" s="106"/>
      <c r="LVO458838" s="106"/>
      <c r="LVP458838" s="106"/>
      <c r="LVQ458838" s="106"/>
      <c r="MEP458838" s="106"/>
      <c r="MEY458838" s="106"/>
      <c r="MEZ458838" s="106"/>
      <c r="MFA458838" s="106"/>
      <c r="MFB458838" s="106"/>
      <c r="MFC458838" s="106"/>
      <c r="MFI458838" s="106"/>
      <c r="MFJ458838" s="106"/>
      <c r="MFK458838" s="106"/>
      <c r="MFL458838" s="106"/>
      <c r="MFM458838" s="106"/>
      <c r="MOL458838" s="106"/>
      <c r="MOU458838" s="106"/>
      <c r="MOV458838" s="106"/>
      <c r="MOW458838" s="106"/>
      <c r="MOX458838" s="106"/>
      <c r="MOY458838" s="106"/>
      <c r="MPE458838" s="106"/>
      <c r="MPF458838" s="106"/>
      <c r="MPG458838" s="106"/>
      <c r="MPH458838" s="106"/>
      <c r="MPI458838" s="106"/>
      <c r="MYH458838" s="106"/>
      <c r="MYQ458838" s="106"/>
      <c r="MYR458838" s="106"/>
      <c r="MYS458838" s="106"/>
      <c r="MYT458838" s="106"/>
      <c r="MYU458838" s="106"/>
      <c r="MZA458838" s="106"/>
      <c r="MZB458838" s="106"/>
      <c r="MZC458838" s="106"/>
      <c r="MZD458838" s="106"/>
      <c r="MZE458838" s="106"/>
      <c r="NID458838" s="106"/>
      <c r="NIM458838" s="106"/>
      <c r="NIN458838" s="106"/>
      <c r="NIO458838" s="106"/>
      <c r="NIP458838" s="106"/>
      <c r="NIQ458838" s="106"/>
      <c r="NIW458838" s="106"/>
      <c r="NIX458838" s="106"/>
      <c r="NIY458838" s="106"/>
      <c r="NIZ458838" s="106"/>
      <c r="NJA458838" s="106"/>
      <c r="NRZ458838" s="106"/>
      <c r="NSI458838" s="106"/>
      <c r="NSJ458838" s="106"/>
      <c r="NSK458838" s="106"/>
      <c r="NSL458838" s="106"/>
      <c r="NSM458838" s="106"/>
      <c r="NSS458838" s="106"/>
      <c r="NST458838" s="106"/>
      <c r="NSU458838" s="106"/>
      <c r="NSV458838" s="106"/>
      <c r="NSW458838" s="106"/>
      <c r="OBV458838" s="106"/>
      <c r="OCE458838" s="106"/>
      <c r="OCF458838" s="106"/>
      <c r="OCG458838" s="106"/>
      <c r="OCH458838" s="106"/>
      <c r="OCI458838" s="106"/>
      <c r="OCO458838" s="106"/>
      <c r="OCP458838" s="106"/>
      <c r="OCQ458838" s="106"/>
      <c r="OCR458838" s="106"/>
      <c r="OCS458838" s="106"/>
      <c r="OLR458838" s="106"/>
      <c r="OMA458838" s="106"/>
      <c r="OMB458838" s="106"/>
      <c r="OMC458838" s="106"/>
      <c r="OMD458838" s="106"/>
      <c r="OME458838" s="106"/>
      <c r="OMK458838" s="106"/>
      <c r="OML458838" s="106"/>
      <c r="OMM458838" s="106"/>
      <c r="OMN458838" s="106"/>
      <c r="OMO458838" s="106"/>
      <c r="OVN458838" s="106"/>
      <c r="OVW458838" s="106"/>
      <c r="OVX458838" s="106"/>
      <c r="OVY458838" s="106"/>
      <c r="OVZ458838" s="106"/>
      <c r="OWA458838" s="106"/>
      <c r="OWG458838" s="106"/>
      <c r="OWH458838" s="106"/>
      <c r="OWI458838" s="106"/>
      <c r="OWJ458838" s="106"/>
      <c r="OWK458838" s="106"/>
      <c r="PFJ458838" s="106"/>
      <c r="PFS458838" s="106"/>
      <c r="PFT458838" s="106"/>
      <c r="PFU458838" s="106"/>
      <c r="PFV458838" s="106"/>
      <c r="PFW458838" s="106"/>
      <c r="PGC458838" s="106"/>
      <c r="PGD458838" s="106"/>
      <c r="PGE458838" s="106"/>
      <c r="PGF458838" s="106"/>
      <c r="PGG458838" s="106"/>
      <c r="PPF458838" s="106"/>
      <c r="PPO458838" s="106"/>
      <c r="PPP458838" s="106"/>
      <c r="PPQ458838" s="106"/>
      <c r="PPR458838" s="106"/>
      <c r="PPS458838" s="106"/>
      <c r="PPY458838" s="106"/>
      <c r="PPZ458838" s="106"/>
      <c r="PQA458838" s="106"/>
      <c r="PQB458838" s="106"/>
      <c r="PQC458838" s="106"/>
      <c r="PZB458838" s="106"/>
      <c r="PZK458838" s="106"/>
      <c r="PZL458838" s="106"/>
      <c r="PZM458838" s="106"/>
      <c r="PZN458838" s="106"/>
      <c r="PZO458838" s="106"/>
      <c r="PZU458838" s="106"/>
      <c r="PZV458838" s="106"/>
      <c r="PZW458838" s="106"/>
      <c r="PZX458838" s="106"/>
      <c r="PZY458838" s="106"/>
      <c r="QIX458838" s="106"/>
      <c r="QJG458838" s="106"/>
      <c r="QJH458838" s="106"/>
      <c r="QJI458838" s="106"/>
      <c r="QJJ458838" s="106"/>
      <c r="QJK458838" s="106"/>
      <c r="QJQ458838" s="106"/>
      <c r="QJR458838" s="106"/>
      <c r="QJS458838" s="106"/>
      <c r="QJT458838" s="106"/>
      <c r="QJU458838" s="106"/>
      <c r="QST458838" s="106"/>
      <c r="QTC458838" s="106"/>
      <c r="QTD458838" s="106"/>
      <c r="QTE458838" s="106"/>
      <c r="QTF458838" s="106"/>
      <c r="QTG458838" s="106"/>
      <c r="QTM458838" s="106"/>
      <c r="QTN458838" s="106"/>
      <c r="QTO458838" s="106"/>
      <c r="QTP458838" s="106"/>
      <c r="QTQ458838" s="106"/>
      <c r="RCP458838" s="106"/>
      <c r="RCY458838" s="106"/>
      <c r="RCZ458838" s="106"/>
      <c r="RDA458838" s="106"/>
      <c r="RDB458838" s="106"/>
      <c r="RDC458838" s="106"/>
      <c r="RDI458838" s="106"/>
      <c r="RDJ458838" s="106"/>
      <c r="RDK458838" s="106"/>
      <c r="RDL458838" s="106"/>
      <c r="RDM458838" s="106"/>
      <c r="RML458838" s="106"/>
      <c r="RMU458838" s="106"/>
      <c r="RMV458838" s="106"/>
      <c r="RMW458838" s="106"/>
      <c r="RMX458838" s="106"/>
      <c r="RMY458838" s="106"/>
      <c r="RNE458838" s="106"/>
      <c r="RNF458838" s="106"/>
      <c r="RNG458838" s="106"/>
      <c r="RNH458838" s="106"/>
      <c r="RNI458838" s="106"/>
      <c r="RWH458838" s="106"/>
      <c r="RWQ458838" s="106"/>
      <c r="RWR458838" s="106"/>
      <c r="RWS458838" s="106"/>
      <c r="RWT458838" s="106"/>
      <c r="RWU458838" s="106"/>
      <c r="RXA458838" s="106"/>
      <c r="RXB458838" s="106"/>
      <c r="RXC458838" s="106"/>
      <c r="RXD458838" s="106"/>
      <c r="RXE458838" s="106"/>
      <c r="SGD458838" s="106"/>
      <c r="SGM458838" s="106"/>
      <c r="SGN458838" s="106"/>
      <c r="SGO458838" s="106"/>
      <c r="SGP458838" s="106"/>
      <c r="SGQ458838" s="106"/>
      <c r="SGW458838" s="106"/>
      <c r="SGX458838" s="106"/>
      <c r="SGY458838" s="106"/>
      <c r="SGZ458838" s="106"/>
      <c r="SHA458838" s="106"/>
      <c r="SPZ458838" s="106"/>
      <c r="SQI458838" s="106"/>
      <c r="SQJ458838" s="106"/>
      <c r="SQK458838" s="106"/>
      <c r="SQL458838" s="106"/>
      <c r="SQM458838" s="106"/>
      <c r="SQS458838" s="106"/>
      <c r="SQT458838" s="106"/>
      <c r="SQU458838" s="106"/>
      <c r="SQV458838" s="106"/>
      <c r="SQW458838" s="106"/>
      <c r="SZV458838" s="106"/>
      <c r="TAE458838" s="106"/>
      <c r="TAF458838" s="106"/>
      <c r="TAG458838" s="106"/>
      <c r="TAH458838" s="106"/>
      <c r="TAI458838" s="106"/>
      <c r="TAO458838" s="106"/>
      <c r="TAP458838" s="106"/>
      <c r="TAQ458838" s="106"/>
      <c r="TAR458838" s="106"/>
      <c r="TAS458838" s="106"/>
      <c r="TJR458838" s="106"/>
      <c r="TKA458838" s="106"/>
      <c r="TKB458838" s="106"/>
      <c r="TKC458838" s="106"/>
      <c r="TKD458838" s="106"/>
      <c r="TKE458838" s="106"/>
      <c r="TKK458838" s="106"/>
      <c r="TKL458838" s="106"/>
      <c r="TKM458838" s="106"/>
      <c r="TKN458838" s="106"/>
      <c r="TKO458838" s="106"/>
      <c r="TTN458838" s="106"/>
      <c r="TTW458838" s="106"/>
      <c r="TTX458838" s="106"/>
      <c r="TTY458838" s="106"/>
      <c r="TTZ458838" s="106"/>
      <c r="TUA458838" s="106"/>
      <c r="TUG458838" s="106"/>
      <c r="TUH458838" s="106"/>
      <c r="TUI458838" s="106"/>
      <c r="TUJ458838" s="106"/>
      <c r="TUK458838" s="106"/>
      <c r="UDJ458838" s="106"/>
      <c r="UDS458838" s="106"/>
      <c r="UDT458838" s="106"/>
      <c r="UDU458838" s="106"/>
      <c r="UDV458838" s="106"/>
      <c r="UDW458838" s="106"/>
      <c r="UEC458838" s="106"/>
      <c r="UED458838" s="106"/>
      <c r="UEE458838" s="106"/>
      <c r="UEF458838" s="106"/>
      <c r="UEG458838" s="106"/>
      <c r="UNF458838" s="106"/>
      <c r="UNO458838" s="106"/>
      <c r="UNP458838" s="106"/>
      <c r="UNQ458838" s="106"/>
      <c r="UNR458838" s="106"/>
      <c r="UNS458838" s="106"/>
      <c r="UNY458838" s="106"/>
      <c r="UNZ458838" s="106"/>
      <c r="UOA458838" s="106"/>
      <c r="UOB458838" s="106"/>
      <c r="UOC458838" s="106"/>
      <c r="UXB458838" s="106"/>
      <c r="UXK458838" s="106"/>
      <c r="UXL458838" s="106"/>
      <c r="UXM458838" s="106"/>
      <c r="UXN458838" s="106"/>
      <c r="UXO458838" s="106"/>
      <c r="UXU458838" s="106"/>
      <c r="UXV458838" s="106"/>
      <c r="UXW458838" s="106"/>
      <c r="UXX458838" s="106"/>
      <c r="UXY458838" s="106"/>
      <c r="VGX458838" s="106"/>
      <c r="VHG458838" s="106"/>
      <c r="VHH458838" s="106"/>
      <c r="VHI458838" s="106"/>
      <c r="VHJ458838" s="106"/>
      <c r="VHK458838" s="106"/>
      <c r="VHQ458838" s="106"/>
      <c r="VHR458838" s="106"/>
      <c r="VHS458838" s="106"/>
      <c r="VHT458838" s="106"/>
      <c r="VHU458838" s="106"/>
      <c r="VQT458838" s="106"/>
      <c r="VRC458838" s="106"/>
      <c r="VRD458838" s="106"/>
      <c r="VRE458838" s="106"/>
      <c r="VRF458838" s="106"/>
      <c r="VRG458838" s="106"/>
      <c r="VRM458838" s="106"/>
      <c r="VRN458838" s="106"/>
      <c r="VRO458838" s="106"/>
      <c r="VRP458838" s="106"/>
      <c r="VRQ458838" s="106"/>
      <c r="WAP458838" s="106"/>
      <c r="WAY458838" s="106"/>
      <c r="WAZ458838" s="106"/>
      <c r="WBA458838" s="106"/>
      <c r="WBB458838" s="106"/>
      <c r="WBC458838" s="106"/>
      <c r="WBI458838" s="106"/>
      <c r="WBJ458838" s="106"/>
      <c r="WBK458838" s="106"/>
      <c r="WBL458838" s="106"/>
      <c r="WBM458838" s="106"/>
      <c r="WKL458838" s="106"/>
      <c r="WKU458838" s="106"/>
      <c r="WKV458838" s="106"/>
      <c r="WKW458838" s="106"/>
      <c r="WKX458838" s="106"/>
      <c r="WKY458838" s="106"/>
      <c r="WLE458838" s="106"/>
      <c r="WLF458838" s="106"/>
      <c r="WLG458838" s="106"/>
      <c r="WLH458838" s="106"/>
      <c r="WLI458838" s="106"/>
      <c r="WUH458838" s="106"/>
      <c r="WUQ458838" s="106"/>
      <c r="WUR458838" s="106"/>
      <c r="WUS458838" s="106"/>
      <c r="WUT458838" s="106"/>
      <c r="WUU458838" s="106"/>
      <c r="WVA458838" s="106"/>
      <c r="WVB458838" s="106"/>
      <c r="WVC458838" s="106"/>
      <c r="WVD458838" s="106"/>
      <c r="WVE458838" s="106"/>
    </row>
    <row r="458846" spans="480:1021 1248:2045 2272:3069 3296:4093 4320:5117 5344:6141 6368:7165 7392:8189 8416:9213 9440:10237 10464:11261 11488:12285 12512:13309 13536:14333 14560:15357 15584:16125" hidden="1" x14ac:dyDescent="0.15">
      <c r="RL458846" s="106"/>
      <c r="RM458846" s="106"/>
      <c r="RN458846" s="106"/>
      <c r="RO458846" s="106"/>
      <c r="RP458846" s="106"/>
      <c r="RQ458846" s="106"/>
      <c r="RR458846" s="106"/>
      <c r="RS458846" s="106"/>
      <c r="RT458846" s="106"/>
      <c r="RU458846" s="106"/>
      <c r="RV458846" s="106"/>
      <c r="RW458846" s="106"/>
      <c r="RX458846" s="106"/>
      <c r="RY458846" s="106"/>
      <c r="RZ458846" s="106"/>
      <c r="SA458846" s="106"/>
      <c r="SB458846" s="106"/>
      <c r="SC458846" s="106"/>
      <c r="SD458846" s="106"/>
      <c r="SE458846" s="106"/>
      <c r="SK458846" s="106"/>
      <c r="SL458846" s="106"/>
      <c r="SM458846" s="106"/>
      <c r="SN458846" s="106"/>
      <c r="SO458846" s="106"/>
      <c r="ABH458846" s="106"/>
      <c r="ABI458846" s="106"/>
      <c r="ABJ458846" s="106"/>
      <c r="ABK458846" s="106"/>
      <c r="ABL458846" s="106"/>
      <c r="ABM458846" s="106"/>
      <c r="ABN458846" s="106"/>
      <c r="ABO458846" s="106"/>
      <c r="ABP458846" s="106"/>
      <c r="ABQ458846" s="106"/>
      <c r="ABR458846" s="106"/>
      <c r="ABS458846" s="106"/>
      <c r="ABT458846" s="106"/>
      <c r="ABU458846" s="106"/>
      <c r="ABV458846" s="106"/>
      <c r="ABW458846" s="106"/>
      <c r="ABX458846" s="106"/>
      <c r="ABY458846" s="106"/>
      <c r="ABZ458846" s="106"/>
      <c r="ACA458846" s="106"/>
      <c r="ACG458846" s="106"/>
      <c r="ACH458846" s="106"/>
      <c r="ACI458846" s="106"/>
      <c r="ACJ458846" s="106"/>
      <c r="ACK458846" s="106"/>
      <c r="ALD458846" s="106"/>
      <c r="ALE458846" s="106"/>
      <c r="ALF458846" s="106"/>
      <c r="ALG458846" s="106"/>
      <c r="ALH458846" s="106"/>
      <c r="ALI458846" s="106"/>
      <c r="ALJ458846" s="106"/>
      <c r="ALK458846" s="106"/>
      <c r="ALL458846" s="106"/>
      <c r="ALM458846" s="106"/>
      <c r="ALN458846" s="106"/>
      <c r="ALO458846" s="106"/>
      <c r="ALP458846" s="106"/>
      <c r="ALQ458846" s="106"/>
      <c r="ALR458846" s="106"/>
      <c r="ALS458846" s="106"/>
      <c r="ALT458846" s="106"/>
      <c r="ALU458846" s="106"/>
      <c r="ALV458846" s="106"/>
      <c r="ALW458846" s="106"/>
      <c r="AMC458846" s="106"/>
      <c r="AMD458846" s="106"/>
      <c r="AME458846" s="106"/>
      <c r="AMF458846" s="106"/>
      <c r="AMG458846" s="106"/>
      <c r="AUZ458846" s="106"/>
      <c r="AVA458846" s="106"/>
      <c r="AVB458846" s="106"/>
      <c r="AVC458846" s="106"/>
      <c r="AVD458846" s="106"/>
      <c r="AVE458846" s="106"/>
      <c r="AVF458846" s="106"/>
      <c r="AVG458846" s="106"/>
      <c r="AVH458846" s="106"/>
      <c r="AVI458846" s="106"/>
      <c r="AVJ458846" s="106"/>
      <c r="AVK458846" s="106"/>
      <c r="AVL458846" s="106"/>
      <c r="AVM458846" s="106"/>
      <c r="AVN458846" s="106"/>
      <c r="AVO458846" s="106"/>
      <c r="AVP458846" s="106"/>
      <c r="AVQ458846" s="106"/>
      <c r="AVR458846" s="106"/>
      <c r="AVS458846" s="106"/>
      <c r="AVY458846" s="106"/>
      <c r="AVZ458846" s="106"/>
      <c r="AWA458846" s="106"/>
      <c r="AWB458846" s="106"/>
      <c r="AWC458846" s="106"/>
      <c r="BEV458846" s="106"/>
      <c r="BEW458846" s="106"/>
      <c r="BEX458846" s="106"/>
      <c r="BEY458846" s="106"/>
      <c r="BEZ458846" s="106"/>
      <c r="BFA458846" s="106"/>
      <c r="BFB458846" s="106"/>
      <c r="BFC458846" s="106"/>
      <c r="BFD458846" s="106"/>
      <c r="BFE458846" s="106"/>
      <c r="BFF458846" s="106"/>
      <c r="BFG458846" s="106"/>
      <c r="BFH458846" s="106"/>
      <c r="BFI458846" s="106"/>
      <c r="BFJ458846" s="106"/>
      <c r="BFK458846" s="106"/>
      <c r="BFL458846" s="106"/>
      <c r="BFM458846" s="106"/>
      <c r="BFN458846" s="106"/>
      <c r="BFO458846" s="106"/>
      <c r="BFU458846" s="106"/>
      <c r="BFV458846" s="106"/>
      <c r="BFW458846" s="106"/>
      <c r="BFX458846" s="106"/>
      <c r="BFY458846" s="106"/>
      <c r="BOR458846" s="106"/>
      <c r="BOS458846" s="106"/>
      <c r="BOT458846" s="106"/>
      <c r="BOU458846" s="106"/>
      <c r="BOV458846" s="106"/>
      <c r="BOW458846" s="106"/>
      <c r="BOX458846" s="106"/>
      <c r="BOY458846" s="106"/>
      <c r="BOZ458846" s="106"/>
      <c r="BPA458846" s="106"/>
      <c r="BPB458846" s="106"/>
      <c r="BPC458846" s="106"/>
      <c r="BPD458846" s="106"/>
      <c r="BPE458846" s="106"/>
      <c r="BPF458846" s="106"/>
      <c r="BPG458846" s="106"/>
      <c r="BPH458846" s="106"/>
      <c r="BPI458846" s="106"/>
      <c r="BPJ458846" s="106"/>
      <c r="BPK458846" s="106"/>
      <c r="BPQ458846" s="106"/>
      <c r="BPR458846" s="106"/>
      <c r="BPS458846" s="106"/>
      <c r="BPT458846" s="106"/>
      <c r="BPU458846" s="106"/>
      <c r="BYN458846" s="106"/>
      <c r="BYO458846" s="106"/>
      <c r="BYP458846" s="106"/>
      <c r="BYQ458846" s="106"/>
      <c r="BYR458846" s="106"/>
      <c r="BYS458846" s="106"/>
      <c r="BYT458846" s="106"/>
      <c r="BYU458846" s="106"/>
      <c r="BYV458846" s="106"/>
      <c r="BYW458846" s="106"/>
      <c r="BYX458846" s="106"/>
      <c r="BYY458846" s="106"/>
      <c r="BYZ458846" s="106"/>
      <c r="BZA458846" s="106"/>
      <c r="BZB458846" s="106"/>
      <c r="BZC458846" s="106"/>
      <c r="BZD458846" s="106"/>
      <c r="BZE458846" s="106"/>
      <c r="BZF458846" s="106"/>
      <c r="BZG458846" s="106"/>
      <c r="BZM458846" s="106"/>
      <c r="BZN458846" s="106"/>
      <c r="BZO458846" s="106"/>
      <c r="BZP458846" s="106"/>
      <c r="BZQ458846" s="106"/>
      <c r="CIJ458846" s="106"/>
      <c r="CIK458846" s="106"/>
      <c r="CIL458846" s="106"/>
      <c r="CIM458846" s="106"/>
      <c r="CIN458846" s="106"/>
      <c r="CIO458846" s="106"/>
      <c r="CIP458846" s="106"/>
      <c r="CIQ458846" s="106"/>
      <c r="CIR458846" s="106"/>
      <c r="CIS458846" s="106"/>
      <c r="CIT458846" s="106"/>
      <c r="CIU458846" s="106"/>
      <c r="CIV458846" s="106"/>
      <c r="CIW458846" s="106"/>
      <c r="CIX458846" s="106"/>
      <c r="CIY458846" s="106"/>
      <c r="CIZ458846" s="106"/>
      <c r="CJA458846" s="106"/>
      <c r="CJB458846" s="106"/>
      <c r="CJC458846" s="106"/>
      <c r="CJI458846" s="106"/>
      <c r="CJJ458846" s="106"/>
      <c r="CJK458846" s="106"/>
      <c r="CJL458846" s="106"/>
      <c r="CJM458846" s="106"/>
      <c r="CSF458846" s="106"/>
      <c r="CSG458846" s="106"/>
      <c r="CSH458846" s="106"/>
      <c r="CSI458846" s="106"/>
      <c r="CSJ458846" s="106"/>
      <c r="CSK458846" s="106"/>
      <c r="CSL458846" s="106"/>
      <c r="CSM458846" s="106"/>
      <c r="CSN458846" s="106"/>
      <c r="CSO458846" s="106"/>
      <c r="CSP458846" s="106"/>
      <c r="CSQ458846" s="106"/>
      <c r="CSR458846" s="106"/>
      <c r="CSS458846" s="106"/>
      <c r="CST458846" s="106"/>
      <c r="CSU458846" s="106"/>
      <c r="CSV458846" s="106"/>
      <c r="CSW458846" s="106"/>
      <c r="CSX458846" s="106"/>
      <c r="CSY458846" s="106"/>
      <c r="CTE458846" s="106"/>
      <c r="CTF458846" s="106"/>
      <c r="CTG458846" s="106"/>
      <c r="CTH458846" s="106"/>
      <c r="CTI458846" s="106"/>
      <c r="DCB458846" s="106"/>
      <c r="DCC458846" s="106"/>
      <c r="DCD458846" s="106"/>
      <c r="DCE458846" s="106"/>
      <c r="DCF458846" s="106"/>
      <c r="DCG458846" s="106"/>
      <c r="DCH458846" s="106"/>
      <c r="DCI458846" s="106"/>
      <c r="DCJ458846" s="106"/>
      <c r="DCK458846" s="106"/>
      <c r="DCL458846" s="106"/>
      <c r="DCM458846" s="106"/>
      <c r="DCN458846" s="106"/>
      <c r="DCO458846" s="106"/>
      <c r="DCP458846" s="106"/>
      <c r="DCQ458846" s="106"/>
      <c r="DCR458846" s="106"/>
      <c r="DCS458846" s="106"/>
      <c r="DCT458846" s="106"/>
      <c r="DCU458846" s="106"/>
      <c r="DDA458846" s="106"/>
      <c r="DDB458846" s="106"/>
      <c r="DDC458846" s="106"/>
      <c r="DDD458846" s="106"/>
      <c r="DDE458846" s="106"/>
      <c r="DLX458846" s="106"/>
      <c r="DLY458846" s="106"/>
      <c r="DLZ458846" s="106"/>
      <c r="DMA458846" s="106"/>
      <c r="DMB458846" s="106"/>
      <c r="DMC458846" s="106"/>
      <c r="DMD458846" s="106"/>
      <c r="DME458846" s="106"/>
      <c r="DMF458846" s="106"/>
      <c r="DMG458846" s="106"/>
      <c r="DMH458846" s="106"/>
      <c r="DMI458846" s="106"/>
      <c r="DMJ458846" s="106"/>
      <c r="DMK458846" s="106"/>
      <c r="DML458846" s="106"/>
      <c r="DMM458846" s="106"/>
      <c r="DMN458846" s="106"/>
      <c r="DMO458846" s="106"/>
      <c r="DMP458846" s="106"/>
      <c r="DMQ458846" s="106"/>
      <c r="DMW458846" s="106"/>
      <c r="DMX458846" s="106"/>
      <c r="DMY458846" s="106"/>
      <c r="DMZ458846" s="106"/>
      <c r="DNA458846" s="106"/>
      <c r="DVT458846" s="106"/>
      <c r="DVU458846" s="106"/>
      <c r="DVV458846" s="106"/>
      <c r="DVW458846" s="106"/>
      <c r="DVX458846" s="106"/>
      <c r="DVY458846" s="106"/>
      <c r="DVZ458846" s="106"/>
      <c r="DWA458846" s="106"/>
      <c r="DWB458846" s="106"/>
      <c r="DWC458846" s="106"/>
      <c r="DWD458846" s="106"/>
      <c r="DWE458846" s="106"/>
      <c r="DWF458846" s="106"/>
      <c r="DWG458846" s="106"/>
      <c r="DWH458846" s="106"/>
      <c r="DWI458846" s="106"/>
      <c r="DWJ458846" s="106"/>
      <c r="DWK458846" s="106"/>
      <c r="DWL458846" s="106"/>
      <c r="DWM458846" s="106"/>
      <c r="DWS458846" s="106"/>
      <c r="DWT458846" s="106"/>
      <c r="DWU458846" s="106"/>
      <c r="DWV458846" s="106"/>
      <c r="DWW458846" s="106"/>
      <c r="EFP458846" s="106"/>
      <c r="EFQ458846" s="106"/>
      <c r="EFR458846" s="106"/>
      <c r="EFS458846" s="106"/>
      <c r="EFT458846" s="106"/>
      <c r="EFU458846" s="106"/>
      <c r="EFV458846" s="106"/>
      <c r="EFW458846" s="106"/>
      <c r="EFX458846" s="106"/>
      <c r="EFY458846" s="106"/>
      <c r="EFZ458846" s="106"/>
      <c r="EGA458846" s="106"/>
      <c r="EGB458846" s="106"/>
      <c r="EGC458846" s="106"/>
      <c r="EGD458846" s="106"/>
      <c r="EGE458846" s="106"/>
      <c r="EGF458846" s="106"/>
      <c r="EGG458846" s="106"/>
      <c r="EGH458846" s="106"/>
      <c r="EGI458846" s="106"/>
      <c r="EGO458846" s="106"/>
      <c r="EGP458846" s="106"/>
      <c r="EGQ458846" s="106"/>
      <c r="EGR458846" s="106"/>
      <c r="EGS458846" s="106"/>
      <c r="EPL458846" s="106"/>
      <c r="EPM458846" s="106"/>
      <c r="EPN458846" s="106"/>
      <c r="EPO458846" s="106"/>
      <c r="EPP458846" s="106"/>
      <c r="EPQ458846" s="106"/>
      <c r="EPR458846" s="106"/>
      <c r="EPS458846" s="106"/>
      <c r="EPT458846" s="106"/>
      <c r="EPU458846" s="106"/>
      <c r="EPV458846" s="106"/>
      <c r="EPW458846" s="106"/>
      <c r="EPX458846" s="106"/>
      <c r="EPY458846" s="106"/>
      <c r="EPZ458846" s="106"/>
      <c r="EQA458846" s="106"/>
      <c r="EQB458846" s="106"/>
      <c r="EQC458846" s="106"/>
      <c r="EQD458846" s="106"/>
      <c r="EQE458846" s="106"/>
      <c r="EQK458846" s="106"/>
      <c r="EQL458846" s="106"/>
      <c r="EQM458846" s="106"/>
      <c r="EQN458846" s="106"/>
      <c r="EQO458846" s="106"/>
      <c r="EZH458846" s="106"/>
      <c r="EZI458846" s="106"/>
      <c r="EZJ458846" s="106"/>
      <c r="EZK458846" s="106"/>
      <c r="EZL458846" s="106"/>
      <c r="EZM458846" s="106"/>
      <c r="EZN458846" s="106"/>
      <c r="EZO458846" s="106"/>
      <c r="EZP458846" s="106"/>
      <c r="EZQ458846" s="106"/>
      <c r="EZR458846" s="106"/>
      <c r="EZS458846" s="106"/>
      <c r="EZT458846" s="106"/>
      <c r="EZU458846" s="106"/>
      <c r="EZV458846" s="106"/>
      <c r="EZW458846" s="106"/>
      <c r="EZX458846" s="106"/>
      <c r="EZY458846" s="106"/>
      <c r="EZZ458846" s="106"/>
      <c r="FAA458846" s="106"/>
      <c r="FAG458846" s="106"/>
      <c r="FAH458846" s="106"/>
      <c r="FAI458846" s="106"/>
      <c r="FAJ458846" s="106"/>
      <c r="FAK458846" s="106"/>
      <c r="FJD458846" s="106"/>
      <c r="FJE458846" s="106"/>
      <c r="FJF458846" s="106"/>
      <c r="FJG458846" s="106"/>
      <c r="FJH458846" s="106"/>
      <c r="FJI458846" s="106"/>
      <c r="FJJ458846" s="106"/>
      <c r="FJK458846" s="106"/>
      <c r="FJL458846" s="106"/>
      <c r="FJM458846" s="106"/>
      <c r="FJN458846" s="106"/>
      <c r="FJO458846" s="106"/>
      <c r="FJP458846" s="106"/>
      <c r="FJQ458846" s="106"/>
      <c r="FJR458846" s="106"/>
      <c r="FJS458846" s="106"/>
      <c r="FJT458846" s="106"/>
      <c r="FJU458846" s="106"/>
      <c r="FJV458846" s="106"/>
      <c r="FJW458846" s="106"/>
      <c r="FKC458846" s="106"/>
      <c r="FKD458846" s="106"/>
      <c r="FKE458846" s="106"/>
      <c r="FKF458846" s="106"/>
      <c r="FKG458846" s="106"/>
      <c r="FSZ458846" s="106"/>
      <c r="FTA458846" s="106"/>
      <c r="FTB458846" s="106"/>
      <c r="FTC458846" s="106"/>
      <c r="FTD458846" s="106"/>
      <c r="FTE458846" s="106"/>
      <c r="FTF458846" s="106"/>
      <c r="FTG458846" s="106"/>
      <c r="FTH458846" s="106"/>
      <c r="FTI458846" s="106"/>
      <c r="FTJ458846" s="106"/>
      <c r="FTK458846" s="106"/>
      <c r="FTL458846" s="106"/>
      <c r="FTM458846" s="106"/>
      <c r="FTN458846" s="106"/>
      <c r="FTO458846" s="106"/>
      <c r="FTP458846" s="106"/>
      <c r="FTQ458846" s="106"/>
      <c r="FTR458846" s="106"/>
      <c r="FTS458846" s="106"/>
      <c r="FTY458846" s="106"/>
      <c r="FTZ458846" s="106"/>
      <c r="FUA458846" s="106"/>
      <c r="FUB458846" s="106"/>
      <c r="FUC458846" s="106"/>
      <c r="GCV458846" s="106"/>
      <c r="GCW458846" s="106"/>
      <c r="GCX458846" s="106"/>
      <c r="GCY458846" s="106"/>
      <c r="GCZ458846" s="106"/>
      <c r="GDA458846" s="106"/>
      <c r="GDB458846" s="106"/>
      <c r="GDC458846" s="106"/>
      <c r="GDD458846" s="106"/>
      <c r="GDE458846" s="106"/>
      <c r="GDF458846" s="106"/>
      <c r="GDG458846" s="106"/>
      <c r="GDH458846" s="106"/>
      <c r="GDI458846" s="106"/>
      <c r="GDJ458846" s="106"/>
      <c r="GDK458846" s="106"/>
      <c r="GDL458846" s="106"/>
      <c r="GDM458846" s="106"/>
      <c r="GDN458846" s="106"/>
      <c r="GDO458846" s="106"/>
      <c r="GDU458846" s="106"/>
      <c r="GDV458846" s="106"/>
      <c r="GDW458846" s="106"/>
      <c r="GDX458846" s="106"/>
      <c r="GDY458846" s="106"/>
      <c r="GMR458846" s="106"/>
      <c r="GMS458846" s="106"/>
      <c r="GMT458846" s="106"/>
      <c r="GMU458846" s="106"/>
      <c r="GMV458846" s="106"/>
      <c r="GMW458846" s="106"/>
      <c r="GMX458846" s="106"/>
      <c r="GMY458846" s="106"/>
      <c r="GMZ458846" s="106"/>
      <c r="GNA458846" s="106"/>
      <c r="GNB458846" s="106"/>
      <c r="GNC458846" s="106"/>
      <c r="GND458846" s="106"/>
      <c r="GNE458846" s="106"/>
      <c r="GNF458846" s="106"/>
      <c r="GNG458846" s="106"/>
      <c r="GNH458846" s="106"/>
      <c r="GNI458846" s="106"/>
      <c r="GNJ458846" s="106"/>
      <c r="GNK458846" s="106"/>
      <c r="GNQ458846" s="106"/>
      <c r="GNR458846" s="106"/>
      <c r="GNS458846" s="106"/>
      <c r="GNT458846" s="106"/>
      <c r="GNU458846" s="106"/>
      <c r="GWN458846" s="106"/>
      <c r="GWO458846" s="106"/>
      <c r="GWP458846" s="106"/>
      <c r="GWQ458846" s="106"/>
      <c r="GWR458846" s="106"/>
      <c r="GWS458846" s="106"/>
      <c r="GWT458846" s="106"/>
      <c r="GWU458846" s="106"/>
      <c r="GWV458846" s="106"/>
      <c r="GWW458846" s="106"/>
      <c r="GWX458846" s="106"/>
      <c r="GWY458846" s="106"/>
      <c r="GWZ458846" s="106"/>
      <c r="GXA458846" s="106"/>
      <c r="GXB458846" s="106"/>
      <c r="GXC458846" s="106"/>
      <c r="GXD458846" s="106"/>
      <c r="GXE458846" s="106"/>
      <c r="GXF458846" s="106"/>
      <c r="GXG458846" s="106"/>
      <c r="GXM458846" s="106"/>
      <c r="GXN458846" s="106"/>
      <c r="GXO458846" s="106"/>
      <c r="GXP458846" s="106"/>
      <c r="GXQ458846" s="106"/>
      <c r="HGJ458846" s="106"/>
      <c r="HGK458846" s="106"/>
      <c r="HGL458846" s="106"/>
      <c r="HGM458846" s="106"/>
      <c r="HGN458846" s="106"/>
      <c r="HGO458846" s="106"/>
      <c r="HGP458846" s="106"/>
      <c r="HGQ458846" s="106"/>
      <c r="HGR458846" s="106"/>
      <c r="HGS458846" s="106"/>
      <c r="HGT458846" s="106"/>
      <c r="HGU458846" s="106"/>
      <c r="HGV458846" s="106"/>
      <c r="HGW458846" s="106"/>
      <c r="HGX458846" s="106"/>
      <c r="HGY458846" s="106"/>
      <c r="HGZ458846" s="106"/>
      <c r="HHA458846" s="106"/>
      <c r="HHB458846" s="106"/>
      <c r="HHC458846" s="106"/>
      <c r="HHI458846" s="106"/>
      <c r="HHJ458846" s="106"/>
      <c r="HHK458846" s="106"/>
      <c r="HHL458846" s="106"/>
      <c r="HHM458846" s="106"/>
      <c r="HQF458846" s="106"/>
      <c r="HQG458846" s="106"/>
      <c r="HQH458846" s="106"/>
      <c r="HQI458846" s="106"/>
      <c r="HQJ458846" s="106"/>
      <c r="HQK458846" s="106"/>
      <c r="HQL458846" s="106"/>
      <c r="HQM458846" s="106"/>
      <c r="HQN458846" s="106"/>
      <c r="HQO458846" s="106"/>
      <c r="HQP458846" s="106"/>
      <c r="HQQ458846" s="106"/>
      <c r="HQR458846" s="106"/>
      <c r="HQS458846" s="106"/>
      <c r="HQT458846" s="106"/>
      <c r="HQU458846" s="106"/>
      <c r="HQV458846" s="106"/>
      <c r="HQW458846" s="106"/>
      <c r="HQX458846" s="106"/>
      <c r="HQY458846" s="106"/>
      <c r="HRE458846" s="106"/>
      <c r="HRF458846" s="106"/>
      <c r="HRG458846" s="106"/>
      <c r="HRH458846" s="106"/>
      <c r="HRI458846" s="106"/>
      <c r="IAB458846" s="106"/>
      <c r="IAC458846" s="106"/>
      <c r="IAD458846" s="106"/>
      <c r="IAE458846" s="106"/>
      <c r="IAF458846" s="106"/>
      <c r="IAG458846" s="106"/>
      <c r="IAH458846" s="106"/>
      <c r="IAI458846" s="106"/>
      <c r="IAJ458846" s="106"/>
      <c r="IAK458846" s="106"/>
      <c r="IAL458846" s="106"/>
      <c r="IAM458846" s="106"/>
      <c r="IAN458846" s="106"/>
      <c r="IAO458846" s="106"/>
      <c r="IAP458846" s="106"/>
      <c r="IAQ458846" s="106"/>
      <c r="IAR458846" s="106"/>
      <c r="IAS458846" s="106"/>
      <c r="IAT458846" s="106"/>
      <c r="IAU458846" s="106"/>
      <c r="IBA458846" s="106"/>
      <c r="IBB458846" s="106"/>
      <c r="IBC458846" s="106"/>
      <c r="IBD458846" s="106"/>
      <c r="IBE458846" s="106"/>
      <c r="IJX458846" s="106"/>
      <c r="IJY458846" s="106"/>
      <c r="IJZ458846" s="106"/>
      <c r="IKA458846" s="106"/>
      <c r="IKB458846" s="106"/>
      <c r="IKC458846" s="106"/>
      <c r="IKD458846" s="106"/>
      <c r="IKE458846" s="106"/>
      <c r="IKF458846" s="106"/>
      <c r="IKG458846" s="106"/>
      <c r="IKH458846" s="106"/>
      <c r="IKI458846" s="106"/>
      <c r="IKJ458846" s="106"/>
      <c r="IKK458846" s="106"/>
      <c r="IKL458846" s="106"/>
      <c r="IKM458846" s="106"/>
      <c r="IKN458846" s="106"/>
      <c r="IKO458846" s="106"/>
      <c r="IKP458846" s="106"/>
      <c r="IKQ458846" s="106"/>
      <c r="IKW458846" s="106"/>
      <c r="IKX458846" s="106"/>
      <c r="IKY458846" s="106"/>
      <c r="IKZ458846" s="106"/>
      <c r="ILA458846" s="106"/>
      <c r="ITT458846" s="106"/>
      <c r="ITU458846" s="106"/>
      <c r="ITV458846" s="106"/>
      <c r="ITW458846" s="106"/>
      <c r="ITX458846" s="106"/>
      <c r="ITY458846" s="106"/>
      <c r="ITZ458846" s="106"/>
      <c r="IUA458846" s="106"/>
      <c r="IUB458846" s="106"/>
      <c r="IUC458846" s="106"/>
      <c r="IUD458846" s="106"/>
      <c r="IUE458846" s="106"/>
      <c r="IUF458846" s="106"/>
      <c r="IUG458846" s="106"/>
      <c r="IUH458846" s="106"/>
      <c r="IUI458846" s="106"/>
      <c r="IUJ458846" s="106"/>
      <c r="IUK458846" s="106"/>
      <c r="IUL458846" s="106"/>
      <c r="IUM458846" s="106"/>
      <c r="IUS458846" s="106"/>
      <c r="IUT458846" s="106"/>
      <c r="IUU458846" s="106"/>
      <c r="IUV458846" s="106"/>
      <c r="IUW458846" s="106"/>
      <c r="JDP458846" s="106"/>
      <c r="JDQ458846" s="106"/>
      <c r="JDR458846" s="106"/>
      <c r="JDS458846" s="106"/>
      <c r="JDT458846" s="106"/>
      <c r="JDU458846" s="106"/>
      <c r="JDV458846" s="106"/>
      <c r="JDW458846" s="106"/>
      <c r="JDX458846" s="106"/>
      <c r="JDY458846" s="106"/>
      <c r="JDZ458846" s="106"/>
      <c r="JEA458846" s="106"/>
      <c r="JEB458846" s="106"/>
      <c r="JEC458846" s="106"/>
      <c r="JED458846" s="106"/>
      <c r="JEE458846" s="106"/>
      <c r="JEF458846" s="106"/>
      <c r="JEG458846" s="106"/>
      <c r="JEH458846" s="106"/>
      <c r="JEI458846" s="106"/>
      <c r="JEO458846" s="106"/>
      <c r="JEP458846" s="106"/>
      <c r="JEQ458846" s="106"/>
      <c r="JER458846" s="106"/>
      <c r="JES458846" s="106"/>
      <c r="JNL458846" s="106"/>
      <c r="JNM458846" s="106"/>
      <c r="JNN458846" s="106"/>
      <c r="JNO458846" s="106"/>
      <c r="JNP458846" s="106"/>
      <c r="JNQ458846" s="106"/>
      <c r="JNR458846" s="106"/>
      <c r="JNS458846" s="106"/>
      <c r="JNT458846" s="106"/>
      <c r="JNU458846" s="106"/>
      <c r="JNV458846" s="106"/>
      <c r="JNW458846" s="106"/>
      <c r="JNX458846" s="106"/>
      <c r="JNY458846" s="106"/>
      <c r="JNZ458846" s="106"/>
      <c r="JOA458846" s="106"/>
      <c r="JOB458846" s="106"/>
      <c r="JOC458846" s="106"/>
      <c r="JOD458846" s="106"/>
      <c r="JOE458846" s="106"/>
      <c r="JOK458846" s="106"/>
      <c r="JOL458846" s="106"/>
      <c r="JOM458846" s="106"/>
      <c r="JON458846" s="106"/>
      <c r="JOO458846" s="106"/>
      <c r="JXH458846" s="106"/>
      <c r="JXI458846" s="106"/>
      <c r="JXJ458846" s="106"/>
      <c r="JXK458846" s="106"/>
      <c r="JXL458846" s="106"/>
      <c r="JXM458846" s="106"/>
      <c r="JXN458846" s="106"/>
      <c r="JXO458846" s="106"/>
      <c r="JXP458846" s="106"/>
      <c r="JXQ458846" s="106"/>
      <c r="JXR458846" s="106"/>
      <c r="JXS458846" s="106"/>
      <c r="JXT458846" s="106"/>
      <c r="JXU458846" s="106"/>
      <c r="JXV458846" s="106"/>
      <c r="JXW458846" s="106"/>
      <c r="JXX458846" s="106"/>
      <c r="JXY458846" s="106"/>
      <c r="JXZ458846" s="106"/>
      <c r="JYA458846" s="106"/>
      <c r="JYG458846" s="106"/>
      <c r="JYH458846" s="106"/>
      <c r="JYI458846" s="106"/>
      <c r="JYJ458846" s="106"/>
      <c r="JYK458846" s="106"/>
      <c r="KHD458846" s="106"/>
      <c r="KHE458846" s="106"/>
      <c r="KHF458846" s="106"/>
      <c r="KHG458846" s="106"/>
      <c r="KHH458846" s="106"/>
      <c r="KHI458846" s="106"/>
      <c r="KHJ458846" s="106"/>
      <c r="KHK458846" s="106"/>
      <c r="KHL458846" s="106"/>
      <c r="KHM458846" s="106"/>
      <c r="KHN458846" s="106"/>
      <c r="KHO458846" s="106"/>
      <c r="KHP458846" s="106"/>
      <c r="KHQ458846" s="106"/>
      <c r="KHR458846" s="106"/>
      <c r="KHS458846" s="106"/>
      <c r="KHT458846" s="106"/>
      <c r="KHU458846" s="106"/>
      <c r="KHV458846" s="106"/>
      <c r="KHW458846" s="106"/>
      <c r="KIC458846" s="106"/>
      <c r="KID458846" s="106"/>
      <c r="KIE458846" s="106"/>
      <c r="KIF458846" s="106"/>
      <c r="KIG458846" s="106"/>
      <c r="KQZ458846" s="106"/>
      <c r="KRA458846" s="106"/>
      <c r="KRB458846" s="106"/>
      <c r="KRC458846" s="106"/>
      <c r="KRD458846" s="106"/>
      <c r="KRE458846" s="106"/>
      <c r="KRF458846" s="106"/>
      <c r="KRG458846" s="106"/>
      <c r="KRH458846" s="106"/>
      <c r="KRI458846" s="106"/>
      <c r="KRJ458846" s="106"/>
      <c r="KRK458846" s="106"/>
      <c r="KRL458846" s="106"/>
      <c r="KRM458846" s="106"/>
      <c r="KRN458846" s="106"/>
      <c r="KRO458846" s="106"/>
      <c r="KRP458846" s="106"/>
      <c r="KRQ458846" s="106"/>
      <c r="KRR458846" s="106"/>
      <c r="KRS458846" s="106"/>
      <c r="KRY458846" s="106"/>
      <c r="KRZ458846" s="106"/>
      <c r="KSA458846" s="106"/>
      <c r="KSB458846" s="106"/>
      <c r="KSC458846" s="106"/>
      <c r="LAV458846" s="106"/>
      <c r="LAW458846" s="106"/>
      <c r="LAX458846" s="106"/>
      <c r="LAY458846" s="106"/>
      <c r="LAZ458846" s="106"/>
      <c r="LBA458846" s="106"/>
      <c r="LBB458846" s="106"/>
      <c r="LBC458846" s="106"/>
      <c r="LBD458846" s="106"/>
      <c r="LBE458846" s="106"/>
      <c r="LBF458846" s="106"/>
      <c r="LBG458846" s="106"/>
      <c r="LBH458846" s="106"/>
      <c r="LBI458846" s="106"/>
      <c r="LBJ458846" s="106"/>
      <c r="LBK458846" s="106"/>
      <c r="LBL458846" s="106"/>
      <c r="LBM458846" s="106"/>
      <c r="LBN458846" s="106"/>
      <c r="LBO458846" s="106"/>
      <c r="LBU458846" s="106"/>
      <c r="LBV458846" s="106"/>
      <c r="LBW458846" s="106"/>
      <c r="LBX458846" s="106"/>
      <c r="LBY458846" s="106"/>
      <c r="LKR458846" s="106"/>
      <c r="LKS458846" s="106"/>
      <c r="LKT458846" s="106"/>
      <c r="LKU458846" s="106"/>
      <c r="LKV458846" s="106"/>
      <c r="LKW458846" s="106"/>
      <c r="LKX458846" s="106"/>
      <c r="LKY458846" s="106"/>
      <c r="LKZ458846" s="106"/>
      <c r="LLA458846" s="106"/>
      <c r="LLB458846" s="106"/>
      <c r="LLC458846" s="106"/>
      <c r="LLD458846" s="106"/>
      <c r="LLE458846" s="106"/>
      <c r="LLF458846" s="106"/>
      <c r="LLG458846" s="106"/>
      <c r="LLH458846" s="106"/>
      <c r="LLI458846" s="106"/>
      <c r="LLJ458846" s="106"/>
      <c r="LLK458846" s="106"/>
      <c r="LLQ458846" s="106"/>
      <c r="LLR458846" s="106"/>
      <c r="LLS458846" s="106"/>
      <c r="LLT458846" s="106"/>
      <c r="LLU458846" s="106"/>
      <c r="LUN458846" s="106"/>
      <c r="LUO458846" s="106"/>
      <c r="LUP458846" s="106"/>
      <c r="LUQ458846" s="106"/>
      <c r="LUR458846" s="106"/>
      <c r="LUS458846" s="106"/>
      <c r="LUT458846" s="106"/>
      <c r="LUU458846" s="106"/>
      <c r="LUV458846" s="106"/>
      <c r="LUW458846" s="106"/>
      <c r="LUX458846" s="106"/>
      <c r="LUY458846" s="106"/>
      <c r="LUZ458846" s="106"/>
      <c r="LVA458846" s="106"/>
      <c r="LVB458846" s="106"/>
      <c r="LVC458846" s="106"/>
      <c r="LVD458846" s="106"/>
      <c r="LVE458846" s="106"/>
      <c r="LVF458846" s="106"/>
      <c r="LVG458846" s="106"/>
      <c r="LVM458846" s="106"/>
      <c r="LVN458846" s="106"/>
      <c r="LVO458846" s="106"/>
      <c r="LVP458846" s="106"/>
      <c r="LVQ458846" s="106"/>
      <c r="MEJ458846" s="106"/>
      <c r="MEK458846" s="106"/>
      <c r="MEL458846" s="106"/>
      <c r="MEM458846" s="106"/>
      <c r="MEN458846" s="106"/>
      <c r="MEO458846" s="106"/>
      <c r="MEP458846" s="106"/>
      <c r="MEQ458846" s="106"/>
      <c r="MER458846" s="106"/>
      <c r="MES458846" s="106"/>
      <c r="MET458846" s="106"/>
      <c r="MEU458846" s="106"/>
      <c r="MEV458846" s="106"/>
      <c r="MEW458846" s="106"/>
      <c r="MEX458846" s="106"/>
      <c r="MEY458846" s="106"/>
      <c r="MEZ458846" s="106"/>
      <c r="MFA458846" s="106"/>
      <c r="MFB458846" s="106"/>
      <c r="MFC458846" s="106"/>
      <c r="MFI458846" s="106"/>
      <c r="MFJ458846" s="106"/>
      <c r="MFK458846" s="106"/>
      <c r="MFL458846" s="106"/>
      <c r="MFM458846" s="106"/>
      <c r="MOF458846" s="106"/>
      <c r="MOG458846" s="106"/>
      <c r="MOH458846" s="106"/>
      <c r="MOI458846" s="106"/>
      <c r="MOJ458846" s="106"/>
      <c r="MOK458846" s="106"/>
      <c r="MOL458846" s="106"/>
      <c r="MOM458846" s="106"/>
      <c r="MON458846" s="106"/>
      <c r="MOO458846" s="106"/>
      <c r="MOP458846" s="106"/>
      <c r="MOQ458846" s="106"/>
      <c r="MOR458846" s="106"/>
      <c r="MOS458846" s="106"/>
      <c r="MOT458846" s="106"/>
      <c r="MOU458846" s="106"/>
      <c r="MOV458846" s="106"/>
      <c r="MOW458846" s="106"/>
      <c r="MOX458846" s="106"/>
      <c r="MOY458846" s="106"/>
      <c r="MPE458846" s="106"/>
      <c r="MPF458846" s="106"/>
      <c r="MPG458846" s="106"/>
      <c r="MPH458846" s="106"/>
      <c r="MPI458846" s="106"/>
      <c r="MYB458846" s="106"/>
      <c r="MYC458846" s="106"/>
      <c r="MYD458846" s="106"/>
      <c r="MYE458846" s="106"/>
      <c r="MYF458846" s="106"/>
      <c r="MYG458846" s="106"/>
      <c r="MYH458846" s="106"/>
      <c r="MYI458846" s="106"/>
      <c r="MYJ458846" s="106"/>
      <c r="MYK458846" s="106"/>
      <c r="MYL458846" s="106"/>
      <c r="MYM458846" s="106"/>
      <c r="MYN458846" s="106"/>
      <c r="MYO458846" s="106"/>
      <c r="MYP458846" s="106"/>
      <c r="MYQ458846" s="106"/>
      <c r="MYR458846" s="106"/>
      <c r="MYS458846" s="106"/>
      <c r="MYT458846" s="106"/>
      <c r="MYU458846" s="106"/>
      <c r="MZA458846" s="106"/>
      <c r="MZB458846" s="106"/>
      <c r="MZC458846" s="106"/>
      <c r="MZD458846" s="106"/>
      <c r="MZE458846" s="106"/>
      <c r="NHX458846" s="106"/>
      <c r="NHY458846" s="106"/>
      <c r="NHZ458846" s="106"/>
      <c r="NIA458846" s="106"/>
      <c r="NIB458846" s="106"/>
      <c r="NIC458846" s="106"/>
      <c r="NID458846" s="106"/>
      <c r="NIE458846" s="106"/>
      <c r="NIF458846" s="106"/>
      <c r="NIG458846" s="106"/>
      <c r="NIH458846" s="106"/>
      <c r="NII458846" s="106"/>
      <c r="NIJ458846" s="106"/>
      <c r="NIK458846" s="106"/>
      <c r="NIL458846" s="106"/>
      <c r="NIM458846" s="106"/>
      <c r="NIN458846" s="106"/>
      <c r="NIO458846" s="106"/>
      <c r="NIP458846" s="106"/>
      <c r="NIQ458846" s="106"/>
      <c r="NIW458846" s="106"/>
      <c r="NIX458846" s="106"/>
      <c r="NIY458846" s="106"/>
      <c r="NIZ458846" s="106"/>
      <c r="NJA458846" s="106"/>
      <c r="NRT458846" s="106"/>
      <c r="NRU458846" s="106"/>
      <c r="NRV458846" s="106"/>
      <c r="NRW458846" s="106"/>
      <c r="NRX458846" s="106"/>
      <c r="NRY458846" s="106"/>
      <c r="NRZ458846" s="106"/>
      <c r="NSA458846" s="106"/>
      <c r="NSB458846" s="106"/>
      <c r="NSC458846" s="106"/>
      <c r="NSD458846" s="106"/>
      <c r="NSE458846" s="106"/>
      <c r="NSF458846" s="106"/>
      <c r="NSG458846" s="106"/>
      <c r="NSH458846" s="106"/>
      <c r="NSI458846" s="106"/>
      <c r="NSJ458846" s="106"/>
      <c r="NSK458846" s="106"/>
      <c r="NSL458846" s="106"/>
      <c r="NSM458846" s="106"/>
      <c r="NSS458846" s="106"/>
      <c r="NST458846" s="106"/>
      <c r="NSU458846" s="106"/>
      <c r="NSV458846" s="106"/>
      <c r="NSW458846" s="106"/>
      <c r="OBP458846" s="106"/>
      <c r="OBQ458846" s="106"/>
      <c r="OBR458846" s="106"/>
      <c r="OBS458846" s="106"/>
      <c r="OBT458846" s="106"/>
      <c r="OBU458846" s="106"/>
      <c r="OBV458846" s="106"/>
      <c r="OBW458846" s="106"/>
      <c r="OBX458846" s="106"/>
      <c r="OBY458846" s="106"/>
      <c r="OBZ458846" s="106"/>
      <c r="OCA458846" s="106"/>
      <c r="OCB458846" s="106"/>
      <c r="OCC458846" s="106"/>
      <c r="OCD458846" s="106"/>
      <c r="OCE458846" s="106"/>
      <c r="OCF458846" s="106"/>
      <c r="OCG458846" s="106"/>
      <c r="OCH458846" s="106"/>
      <c r="OCI458846" s="106"/>
      <c r="OCO458846" s="106"/>
      <c r="OCP458846" s="106"/>
      <c r="OCQ458846" s="106"/>
      <c r="OCR458846" s="106"/>
      <c r="OCS458846" s="106"/>
      <c r="OLL458846" s="106"/>
      <c r="OLM458846" s="106"/>
      <c r="OLN458846" s="106"/>
      <c r="OLO458846" s="106"/>
      <c r="OLP458846" s="106"/>
      <c r="OLQ458846" s="106"/>
      <c r="OLR458846" s="106"/>
      <c r="OLS458846" s="106"/>
      <c r="OLT458846" s="106"/>
      <c r="OLU458846" s="106"/>
      <c r="OLV458846" s="106"/>
      <c r="OLW458846" s="106"/>
      <c r="OLX458846" s="106"/>
      <c r="OLY458846" s="106"/>
      <c r="OLZ458846" s="106"/>
      <c r="OMA458846" s="106"/>
      <c r="OMB458846" s="106"/>
      <c r="OMC458846" s="106"/>
      <c r="OMD458846" s="106"/>
      <c r="OME458846" s="106"/>
      <c r="OMK458846" s="106"/>
      <c r="OML458846" s="106"/>
      <c r="OMM458846" s="106"/>
      <c r="OMN458846" s="106"/>
      <c r="OMO458846" s="106"/>
      <c r="OVH458846" s="106"/>
      <c r="OVI458846" s="106"/>
      <c r="OVJ458846" s="106"/>
      <c r="OVK458846" s="106"/>
      <c r="OVL458846" s="106"/>
      <c r="OVM458846" s="106"/>
      <c r="OVN458846" s="106"/>
      <c r="OVO458846" s="106"/>
      <c r="OVP458846" s="106"/>
      <c r="OVQ458846" s="106"/>
      <c r="OVR458846" s="106"/>
      <c r="OVS458846" s="106"/>
      <c r="OVT458846" s="106"/>
      <c r="OVU458846" s="106"/>
      <c r="OVV458846" s="106"/>
      <c r="OVW458846" s="106"/>
      <c r="OVX458846" s="106"/>
      <c r="OVY458846" s="106"/>
      <c r="OVZ458846" s="106"/>
      <c r="OWA458846" s="106"/>
      <c r="OWG458846" s="106"/>
      <c r="OWH458846" s="106"/>
      <c r="OWI458846" s="106"/>
      <c r="OWJ458846" s="106"/>
      <c r="OWK458846" s="106"/>
      <c r="PFD458846" s="106"/>
      <c r="PFE458846" s="106"/>
      <c r="PFF458846" s="106"/>
      <c r="PFG458846" s="106"/>
      <c r="PFH458846" s="106"/>
      <c r="PFI458846" s="106"/>
      <c r="PFJ458846" s="106"/>
      <c r="PFK458846" s="106"/>
      <c r="PFL458846" s="106"/>
      <c r="PFM458846" s="106"/>
      <c r="PFN458846" s="106"/>
      <c r="PFO458846" s="106"/>
      <c r="PFP458846" s="106"/>
      <c r="PFQ458846" s="106"/>
      <c r="PFR458846" s="106"/>
      <c r="PFS458846" s="106"/>
      <c r="PFT458846" s="106"/>
      <c r="PFU458846" s="106"/>
      <c r="PFV458846" s="106"/>
      <c r="PFW458846" s="106"/>
      <c r="PGC458846" s="106"/>
      <c r="PGD458846" s="106"/>
      <c r="PGE458846" s="106"/>
      <c r="PGF458846" s="106"/>
      <c r="PGG458846" s="106"/>
      <c r="POZ458846" s="106"/>
      <c r="PPA458846" s="106"/>
      <c r="PPB458846" s="106"/>
      <c r="PPC458846" s="106"/>
      <c r="PPD458846" s="106"/>
      <c r="PPE458846" s="106"/>
      <c r="PPF458846" s="106"/>
      <c r="PPG458846" s="106"/>
      <c r="PPH458846" s="106"/>
      <c r="PPI458846" s="106"/>
      <c r="PPJ458846" s="106"/>
      <c r="PPK458846" s="106"/>
      <c r="PPL458846" s="106"/>
      <c r="PPM458846" s="106"/>
      <c r="PPN458846" s="106"/>
      <c r="PPO458846" s="106"/>
      <c r="PPP458846" s="106"/>
      <c r="PPQ458846" s="106"/>
      <c r="PPR458846" s="106"/>
      <c r="PPS458846" s="106"/>
      <c r="PPY458846" s="106"/>
      <c r="PPZ458846" s="106"/>
      <c r="PQA458846" s="106"/>
      <c r="PQB458846" s="106"/>
      <c r="PQC458846" s="106"/>
      <c r="PYV458846" s="106"/>
      <c r="PYW458846" s="106"/>
      <c r="PYX458846" s="106"/>
      <c r="PYY458846" s="106"/>
      <c r="PYZ458846" s="106"/>
      <c r="PZA458846" s="106"/>
      <c r="PZB458846" s="106"/>
      <c r="PZC458846" s="106"/>
      <c r="PZD458846" s="106"/>
      <c r="PZE458846" s="106"/>
      <c r="PZF458846" s="106"/>
      <c r="PZG458846" s="106"/>
      <c r="PZH458846" s="106"/>
      <c r="PZI458846" s="106"/>
      <c r="PZJ458846" s="106"/>
      <c r="PZK458846" s="106"/>
      <c r="PZL458846" s="106"/>
      <c r="PZM458846" s="106"/>
      <c r="PZN458846" s="106"/>
      <c r="PZO458846" s="106"/>
      <c r="PZU458846" s="106"/>
      <c r="PZV458846" s="106"/>
      <c r="PZW458846" s="106"/>
      <c r="PZX458846" s="106"/>
      <c r="PZY458846" s="106"/>
      <c r="QIR458846" s="106"/>
      <c r="QIS458846" s="106"/>
      <c r="QIT458846" s="106"/>
      <c r="QIU458846" s="106"/>
      <c r="QIV458846" s="106"/>
      <c r="QIW458846" s="106"/>
      <c r="QIX458846" s="106"/>
      <c r="QIY458846" s="106"/>
      <c r="QIZ458846" s="106"/>
      <c r="QJA458846" s="106"/>
      <c r="QJB458846" s="106"/>
      <c r="QJC458846" s="106"/>
      <c r="QJD458846" s="106"/>
      <c r="QJE458846" s="106"/>
      <c r="QJF458846" s="106"/>
      <c r="QJG458846" s="106"/>
      <c r="QJH458846" s="106"/>
      <c r="QJI458846" s="106"/>
      <c r="QJJ458846" s="106"/>
      <c r="QJK458846" s="106"/>
      <c r="QJQ458846" s="106"/>
      <c r="QJR458846" s="106"/>
      <c r="QJS458846" s="106"/>
      <c r="QJT458846" s="106"/>
      <c r="QJU458846" s="106"/>
      <c r="QSN458846" s="106"/>
      <c r="QSO458846" s="106"/>
      <c r="QSP458846" s="106"/>
      <c r="QSQ458846" s="106"/>
      <c r="QSR458846" s="106"/>
      <c r="QSS458846" s="106"/>
      <c r="QST458846" s="106"/>
      <c r="QSU458846" s="106"/>
      <c r="QSV458846" s="106"/>
      <c r="QSW458846" s="106"/>
      <c r="QSX458846" s="106"/>
      <c r="QSY458846" s="106"/>
      <c r="QSZ458846" s="106"/>
      <c r="QTA458846" s="106"/>
      <c r="QTB458846" s="106"/>
      <c r="QTC458846" s="106"/>
      <c r="QTD458846" s="106"/>
      <c r="QTE458846" s="106"/>
      <c r="QTF458846" s="106"/>
      <c r="QTG458846" s="106"/>
      <c r="QTM458846" s="106"/>
      <c r="QTN458846" s="106"/>
      <c r="QTO458846" s="106"/>
      <c r="QTP458846" s="106"/>
      <c r="QTQ458846" s="106"/>
      <c r="RCJ458846" s="106"/>
      <c r="RCK458846" s="106"/>
      <c r="RCL458846" s="106"/>
      <c r="RCM458846" s="106"/>
      <c r="RCN458846" s="106"/>
      <c r="RCO458846" s="106"/>
      <c r="RCP458846" s="106"/>
      <c r="RCQ458846" s="106"/>
      <c r="RCR458846" s="106"/>
      <c r="RCS458846" s="106"/>
      <c r="RCT458846" s="106"/>
      <c r="RCU458846" s="106"/>
      <c r="RCV458846" s="106"/>
      <c r="RCW458846" s="106"/>
      <c r="RCX458846" s="106"/>
      <c r="RCY458846" s="106"/>
      <c r="RCZ458846" s="106"/>
      <c r="RDA458846" s="106"/>
      <c r="RDB458846" s="106"/>
      <c r="RDC458846" s="106"/>
      <c r="RDI458846" s="106"/>
      <c r="RDJ458846" s="106"/>
      <c r="RDK458846" s="106"/>
      <c r="RDL458846" s="106"/>
      <c r="RDM458846" s="106"/>
      <c r="RMF458846" s="106"/>
      <c r="RMG458846" s="106"/>
      <c r="RMH458846" s="106"/>
      <c r="RMI458846" s="106"/>
      <c r="RMJ458846" s="106"/>
      <c r="RMK458846" s="106"/>
      <c r="RML458846" s="106"/>
      <c r="RMM458846" s="106"/>
      <c r="RMN458846" s="106"/>
      <c r="RMO458846" s="106"/>
      <c r="RMP458846" s="106"/>
      <c r="RMQ458846" s="106"/>
      <c r="RMR458846" s="106"/>
      <c r="RMS458846" s="106"/>
      <c r="RMT458846" s="106"/>
      <c r="RMU458846" s="106"/>
      <c r="RMV458846" s="106"/>
      <c r="RMW458846" s="106"/>
      <c r="RMX458846" s="106"/>
      <c r="RMY458846" s="106"/>
      <c r="RNE458846" s="106"/>
      <c r="RNF458846" s="106"/>
      <c r="RNG458846" s="106"/>
      <c r="RNH458846" s="106"/>
      <c r="RNI458846" s="106"/>
      <c r="RWB458846" s="106"/>
      <c r="RWC458846" s="106"/>
      <c r="RWD458846" s="106"/>
      <c r="RWE458846" s="106"/>
      <c r="RWF458846" s="106"/>
      <c r="RWG458846" s="106"/>
      <c r="RWH458846" s="106"/>
      <c r="RWI458846" s="106"/>
      <c r="RWJ458846" s="106"/>
      <c r="RWK458846" s="106"/>
      <c r="RWL458846" s="106"/>
      <c r="RWM458846" s="106"/>
      <c r="RWN458846" s="106"/>
      <c r="RWO458846" s="106"/>
      <c r="RWP458846" s="106"/>
      <c r="RWQ458846" s="106"/>
      <c r="RWR458846" s="106"/>
      <c r="RWS458846" s="106"/>
      <c r="RWT458846" s="106"/>
      <c r="RWU458846" s="106"/>
      <c r="RXA458846" s="106"/>
      <c r="RXB458846" s="106"/>
      <c r="RXC458846" s="106"/>
      <c r="RXD458846" s="106"/>
      <c r="RXE458846" s="106"/>
      <c r="SFX458846" s="106"/>
      <c r="SFY458846" s="106"/>
      <c r="SFZ458846" s="106"/>
      <c r="SGA458846" s="106"/>
      <c r="SGB458846" s="106"/>
      <c r="SGC458846" s="106"/>
      <c r="SGD458846" s="106"/>
      <c r="SGE458846" s="106"/>
      <c r="SGF458846" s="106"/>
      <c r="SGG458846" s="106"/>
      <c r="SGH458846" s="106"/>
      <c r="SGI458846" s="106"/>
      <c r="SGJ458846" s="106"/>
      <c r="SGK458846" s="106"/>
      <c r="SGL458846" s="106"/>
      <c r="SGM458846" s="106"/>
      <c r="SGN458846" s="106"/>
      <c r="SGO458846" s="106"/>
      <c r="SGP458846" s="106"/>
      <c r="SGQ458846" s="106"/>
      <c r="SGW458846" s="106"/>
      <c r="SGX458846" s="106"/>
      <c r="SGY458846" s="106"/>
      <c r="SGZ458846" s="106"/>
      <c r="SHA458846" s="106"/>
      <c r="SPT458846" s="106"/>
      <c r="SPU458846" s="106"/>
      <c r="SPV458846" s="106"/>
      <c r="SPW458846" s="106"/>
      <c r="SPX458846" s="106"/>
      <c r="SPY458846" s="106"/>
      <c r="SPZ458846" s="106"/>
      <c r="SQA458846" s="106"/>
      <c r="SQB458846" s="106"/>
      <c r="SQC458846" s="106"/>
      <c r="SQD458846" s="106"/>
      <c r="SQE458846" s="106"/>
      <c r="SQF458846" s="106"/>
      <c r="SQG458846" s="106"/>
      <c r="SQH458846" s="106"/>
      <c r="SQI458846" s="106"/>
      <c r="SQJ458846" s="106"/>
      <c r="SQK458846" s="106"/>
      <c r="SQL458846" s="106"/>
      <c r="SQM458846" s="106"/>
      <c r="SQS458846" s="106"/>
      <c r="SQT458846" s="106"/>
      <c r="SQU458846" s="106"/>
      <c r="SQV458846" s="106"/>
      <c r="SQW458846" s="106"/>
      <c r="SZP458846" s="106"/>
      <c r="SZQ458846" s="106"/>
      <c r="SZR458846" s="106"/>
      <c r="SZS458846" s="106"/>
      <c r="SZT458846" s="106"/>
      <c r="SZU458846" s="106"/>
      <c r="SZV458846" s="106"/>
      <c r="SZW458846" s="106"/>
      <c r="SZX458846" s="106"/>
      <c r="SZY458846" s="106"/>
      <c r="SZZ458846" s="106"/>
      <c r="TAA458846" s="106"/>
      <c r="TAB458846" s="106"/>
      <c r="TAC458846" s="106"/>
      <c r="TAD458846" s="106"/>
      <c r="TAE458846" s="106"/>
      <c r="TAF458846" s="106"/>
      <c r="TAG458846" s="106"/>
      <c r="TAH458846" s="106"/>
      <c r="TAI458846" s="106"/>
      <c r="TAO458846" s="106"/>
      <c r="TAP458846" s="106"/>
      <c r="TAQ458846" s="106"/>
      <c r="TAR458846" s="106"/>
      <c r="TAS458846" s="106"/>
      <c r="TJL458846" s="106"/>
      <c r="TJM458846" s="106"/>
      <c r="TJN458846" s="106"/>
      <c r="TJO458846" s="106"/>
      <c r="TJP458846" s="106"/>
      <c r="TJQ458846" s="106"/>
      <c r="TJR458846" s="106"/>
      <c r="TJS458846" s="106"/>
      <c r="TJT458846" s="106"/>
      <c r="TJU458846" s="106"/>
      <c r="TJV458846" s="106"/>
      <c r="TJW458846" s="106"/>
      <c r="TJX458846" s="106"/>
      <c r="TJY458846" s="106"/>
      <c r="TJZ458846" s="106"/>
      <c r="TKA458846" s="106"/>
      <c r="TKB458846" s="106"/>
      <c r="TKC458846" s="106"/>
      <c r="TKD458846" s="106"/>
      <c r="TKE458846" s="106"/>
      <c r="TKK458846" s="106"/>
      <c r="TKL458846" s="106"/>
      <c r="TKM458846" s="106"/>
      <c r="TKN458846" s="106"/>
      <c r="TKO458846" s="106"/>
      <c r="TTH458846" s="106"/>
      <c r="TTI458846" s="106"/>
      <c r="TTJ458846" s="106"/>
      <c r="TTK458846" s="106"/>
      <c r="TTL458846" s="106"/>
      <c r="TTM458846" s="106"/>
      <c r="TTN458846" s="106"/>
      <c r="TTO458846" s="106"/>
      <c r="TTP458846" s="106"/>
      <c r="TTQ458846" s="106"/>
      <c r="TTR458846" s="106"/>
      <c r="TTS458846" s="106"/>
      <c r="TTT458846" s="106"/>
      <c r="TTU458846" s="106"/>
      <c r="TTV458846" s="106"/>
      <c r="TTW458846" s="106"/>
      <c r="TTX458846" s="106"/>
      <c r="TTY458846" s="106"/>
      <c r="TTZ458846" s="106"/>
      <c r="TUA458846" s="106"/>
      <c r="TUG458846" s="106"/>
      <c r="TUH458846" s="106"/>
      <c r="TUI458846" s="106"/>
      <c r="TUJ458846" s="106"/>
      <c r="TUK458846" s="106"/>
      <c r="UDD458846" s="106"/>
      <c r="UDE458846" s="106"/>
      <c r="UDF458846" s="106"/>
      <c r="UDG458846" s="106"/>
      <c r="UDH458846" s="106"/>
      <c r="UDI458846" s="106"/>
      <c r="UDJ458846" s="106"/>
      <c r="UDK458846" s="106"/>
      <c r="UDL458846" s="106"/>
      <c r="UDM458846" s="106"/>
      <c r="UDN458846" s="106"/>
      <c r="UDO458846" s="106"/>
      <c r="UDP458846" s="106"/>
      <c r="UDQ458846" s="106"/>
      <c r="UDR458846" s="106"/>
      <c r="UDS458846" s="106"/>
      <c r="UDT458846" s="106"/>
      <c r="UDU458846" s="106"/>
      <c r="UDV458846" s="106"/>
      <c r="UDW458846" s="106"/>
      <c r="UEC458846" s="106"/>
      <c r="UED458846" s="106"/>
      <c r="UEE458846" s="106"/>
      <c r="UEF458846" s="106"/>
      <c r="UEG458846" s="106"/>
      <c r="UMZ458846" s="106"/>
      <c r="UNA458846" s="106"/>
      <c r="UNB458846" s="106"/>
      <c r="UNC458846" s="106"/>
      <c r="UND458846" s="106"/>
      <c r="UNE458846" s="106"/>
      <c r="UNF458846" s="106"/>
      <c r="UNG458846" s="106"/>
      <c r="UNH458846" s="106"/>
      <c r="UNI458846" s="106"/>
      <c r="UNJ458846" s="106"/>
      <c r="UNK458846" s="106"/>
      <c r="UNL458846" s="106"/>
      <c r="UNM458846" s="106"/>
      <c r="UNN458846" s="106"/>
      <c r="UNO458846" s="106"/>
      <c r="UNP458846" s="106"/>
      <c r="UNQ458846" s="106"/>
      <c r="UNR458846" s="106"/>
      <c r="UNS458846" s="106"/>
      <c r="UNY458846" s="106"/>
      <c r="UNZ458846" s="106"/>
      <c r="UOA458846" s="106"/>
      <c r="UOB458846" s="106"/>
      <c r="UOC458846" s="106"/>
      <c r="UWV458846" s="106"/>
      <c r="UWW458846" s="106"/>
      <c r="UWX458846" s="106"/>
      <c r="UWY458846" s="106"/>
      <c r="UWZ458846" s="106"/>
      <c r="UXA458846" s="106"/>
      <c r="UXB458846" s="106"/>
      <c r="UXC458846" s="106"/>
      <c r="UXD458846" s="106"/>
      <c r="UXE458846" s="106"/>
      <c r="UXF458846" s="106"/>
      <c r="UXG458846" s="106"/>
      <c r="UXH458846" s="106"/>
      <c r="UXI458846" s="106"/>
      <c r="UXJ458846" s="106"/>
      <c r="UXK458846" s="106"/>
      <c r="UXL458846" s="106"/>
      <c r="UXM458846" s="106"/>
      <c r="UXN458846" s="106"/>
      <c r="UXO458846" s="106"/>
      <c r="UXU458846" s="106"/>
      <c r="UXV458846" s="106"/>
      <c r="UXW458846" s="106"/>
      <c r="UXX458846" s="106"/>
      <c r="UXY458846" s="106"/>
      <c r="VGR458846" s="106"/>
      <c r="VGS458846" s="106"/>
      <c r="VGT458846" s="106"/>
      <c r="VGU458846" s="106"/>
      <c r="VGV458846" s="106"/>
      <c r="VGW458846" s="106"/>
      <c r="VGX458846" s="106"/>
      <c r="VGY458846" s="106"/>
      <c r="VGZ458846" s="106"/>
      <c r="VHA458846" s="106"/>
      <c r="VHB458846" s="106"/>
      <c r="VHC458846" s="106"/>
      <c r="VHD458846" s="106"/>
      <c r="VHE458846" s="106"/>
      <c r="VHF458846" s="106"/>
      <c r="VHG458846" s="106"/>
      <c r="VHH458846" s="106"/>
      <c r="VHI458846" s="106"/>
      <c r="VHJ458846" s="106"/>
      <c r="VHK458846" s="106"/>
      <c r="VHQ458846" s="106"/>
      <c r="VHR458846" s="106"/>
      <c r="VHS458846" s="106"/>
      <c r="VHT458846" s="106"/>
      <c r="VHU458846" s="106"/>
      <c r="VQN458846" s="106"/>
      <c r="VQO458846" s="106"/>
      <c r="VQP458846" s="106"/>
      <c r="VQQ458846" s="106"/>
      <c r="VQR458846" s="106"/>
      <c r="VQS458846" s="106"/>
      <c r="VQT458846" s="106"/>
      <c r="VQU458846" s="106"/>
      <c r="VQV458846" s="106"/>
      <c r="VQW458846" s="106"/>
      <c r="VQX458846" s="106"/>
      <c r="VQY458846" s="106"/>
      <c r="VQZ458846" s="106"/>
      <c r="VRA458846" s="106"/>
      <c r="VRB458846" s="106"/>
      <c r="VRC458846" s="106"/>
      <c r="VRD458846" s="106"/>
      <c r="VRE458846" s="106"/>
      <c r="VRF458846" s="106"/>
      <c r="VRG458846" s="106"/>
      <c r="VRM458846" s="106"/>
      <c r="VRN458846" s="106"/>
      <c r="VRO458846" s="106"/>
      <c r="VRP458846" s="106"/>
      <c r="VRQ458846" s="106"/>
      <c r="WAJ458846" s="106"/>
      <c r="WAK458846" s="106"/>
      <c r="WAL458846" s="106"/>
      <c r="WAM458846" s="106"/>
      <c r="WAN458846" s="106"/>
      <c r="WAO458846" s="106"/>
      <c r="WAP458846" s="106"/>
      <c r="WAQ458846" s="106"/>
      <c r="WAR458846" s="106"/>
      <c r="WAS458846" s="106"/>
      <c r="WAT458846" s="106"/>
      <c r="WAU458846" s="106"/>
      <c r="WAV458846" s="106"/>
      <c r="WAW458846" s="106"/>
      <c r="WAX458846" s="106"/>
      <c r="WAY458846" s="106"/>
      <c r="WAZ458846" s="106"/>
      <c r="WBA458846" s="106"/>
      <c r="WBB458846" s="106"/>
      <c r="WBC458846" s="106"/>
      <c r="WBI458846" s="106"/>
      <c r="WBJ458846" s="106"/>
      <c r="WBK458846" s="106"/>
      <c r="WBL458846" s="106"/>
      <c r="WBM458846" s="106"/>
      <c r="WKF458846" s="106"/>
      <c r="WKG458846" s="106"/>
      <c r="WKH458846" s="106"/>
      <c r="WKI458846" s="106"/>
      <c r="WKJ458846" s="106"/>
      <c r="WKK458846" s="106"/>
      <c r="WKL458846" s="106"/>
      <c r="WKM458846" s="106"/>
      <c r="WKN458846" s="106"/>
      <c r="WKO458846" s="106"/>
      <c r="WKP458846" s="106"/>
      <c r="WKQ458846" s="106"/>
      <c r="WKR458846" s="106"/>
      <c r="WKS458846" s="106"/>
      <c r="WKT458846" s="106"/>
      <c r="WKU458846" s="106"/>
      <c r="WKV458846" s="106"/>
      <c r="WKW458846" s="106"/>
      <c r="WKX458846" s="106"/>
      <c r="WKY458846" s="106"/>
      <c r="WLE458846" s="106"/>
      <c r="WLF458846" s="106"/>
      <c r="WLG458846" s="106"/>
      <c r="WLH458846" s="106"/>
      <c r="WLI458846" s="106"/>
      <c r="WUB458846" s="106"/>
      <c r="WUC458846" s="106"/>
      <c r="WUD458846" s="106"/>
      <c r="WUE458846" s="106"/>
      <c r="WUF458846" s="106"/>
      <c r="WUG458846" s="106"/>
      <c r="WUH458846" s="106"/>
      <c r="WUI458846" s="106"/>
      <c r="WUJ458846" s="106"/>
      <c r="WUK458846" s="106"/>
      <c r="WUL458846" s="106"/>
      <c r="WUM458846" s="106"/>
      <c r="WUN458846" s="106"/>
      <c r="WUO458846" s="106"/>
      <c r="WUP458846" s="106"/>
      <c r="WUQ458846" s="106"/>
      <c r="WUR458846" s="106"/>
      <c r="WUS458846" s="106"/>
      <c r="WUT458846" s="106"/>
      <c r="WUU458846" s="106"/>
      <c r="WVA458846" s="106"/>
      <c r="WVB458846" s="106"/>
      <c r="WVC458846" s="106"/>
      <c r="WVD458846" s="106"/>
      <c r="WVE458846" s="106"/>
    </row>
    <row r="458847" spans="480:1021 1248:2045 2272:3069 3296:4093 4320:5117 5344:6141 6368:7165 7392:8189 8416:9213 9440:10237 10464:11261 11488:12285 12512:13309 13536:14333 14560:15357 15584:16125" hidden="1" x14ac:dyDescent="0.15">
      <c r="RL458847" s="106"/>
      <c r="RM458847" s="106"/>
      <c r="RN458847" s="106"/>
      <c r="RO458847" s="106"/>
      <c r="RP458847" s="106"/>
      <c r="RQ458847" s="106"/>
      <c r="RR458847" s="106"/>
      <c r="RS458847" s="106"/>
      <c r="RT458847" s="106"/>
      <c r="RU458847" s="106"/>
      <c r="RV458847" s="106"/>
      <c r="RW458847" s="106"/>
      <c r="RX458847" s="106"/>
      <c r="RY458847" s="106"/>
      <c r="RZ458847" s="106"/>
      <c r="SA458847" s="106"/>
      <c r="SB458847" s="106"/>
      <c r="SC458847" s="106"/>
      <c r="SD458847" s="106"/>
      <c r="SE458847" s="106"/>
      <c r="SK458847" s="106"/>
      <c r="SL458847" s="106"/>
      <c r="SM458847" s="106"/>
      <c r="SN458847" s="106"/>
      <c r="SO458847" s="106"/>
      <c r="ABH458847" s="106"/>
      <c r="ABI458847" s="106"/>
      <c r="ABJ458847" s="106"/>
      <c r="ABK458847" s="106"/>
      <c r="ABL458847" s="106"/>
      <c r="ABM458847" s="106"/>
      <c r="ABN458847" s="106"/>
      <c r="ABO458847" s="106"/>
      <c r="ABP458847" s="106"/>
      <c r="ABQ458847" s="106"/>
      <c r="ABR458847" s="106"/>
      <c r="ABS458847" s="106"/>
      <c r="ABT458847" s="106"/>
      <c r="ABU458847" s="106"/>
      <c r="ABV458847" s="106"/>
      <c r="ABW458847" s="106"/>
      <c r="ABX458847" s="106"/>
      <c r="ABY458847" s="106"/>
      <c r="ABZ458847" s="106"/>
      <c r="ACA458847" s="106"/>
      <c r="ACG458847" s="106"/>
      <c r="ACH458847" s="106"/>
      <c r="ACI458847" s="106"/>
      <c r="ACJ458847" s="106"/>
      <c r="ACK458847" s="106"/>
      <c r="ALD458847" s="106"/>
      <c r="ALE458847" s="106"/>
      <c r="ALF458847" s="106"/>
      <c r="ALG458847" s="106"/>
      <c r="ALH458847" s="106"/>
      <c r="ALI458847" s="106"/>
      <c r="ALJ458847" s="106"/>
      <c r="ALK458847" s="106"/>
      <c r="ALL458847" s="106"/>
      <c r="ALM458847" s="106"/>
      <c r="ALN458847" s="106"/>
      <c r="ALO458847" s="106"/>
      <c r="ALP458847" s="106"/>
      <c r="ALQ458847" s="106"/>
      <c r="ALR458847" s="106"/>
      <c r="ALS458847" s="106"/>
      <c r="ALT458847" s="106"/>
      <c r="ALU458847" s="106"/>
      <c r="ALV458847" s="106"/>
      <c r="ALW458847" s="106"/>
      <c r="AMC458847" s="106"/>
      <c r="AMD458847" s="106"/>
      <c r="AME458847" s="106"/>
      <c r="AMF458847" s="106"/>
      <c r="AMG458847" s="106"/>
      <c r="AUZ458847" s="106"/>
      <c r="AVA458847" s="106"/>
      <c r="AVB458847" s="106"/>
      <c r="AVC458847" s="106"/>
      <c r="AVD458847" s="106"/>
      <c r="AVE458847" s="106"/>
      <c r="AVF458847" s="106"/>
      <c r="AVG458847" s="106"/>
      <c r="AVH458847" s="106"/>
      <c r="AVI458847" s="106"/>
      <c r="AVJ458847" s="106"/>
      <c r="AVK458847" s="106"/>
      <c r="AVL458847" s="106"/>
      <c r="AVM458847" s="106"/>
      <c r="AVN458847" s="106"/>
      <c r="AVO458847" s="106"/>
      <c r="AVP458847" s="106"/>
      <c r="AVQ458847" s="106"/>
      <c r="AVR458847" s="106"/>
      <c r="AVS458847" s="106"/>
      <c r="AVY458847" s="106"/>
      <c r="AVZ458847" s="106"/>
      <c r="AWA458847" s="106"/>
      <c r="AWB458847" s="106"/>
      <c r="AWC458847" s="106"/>
      <c r="BEV458847" s="106"/>
      <c r="BEW458847" s="106"/>
      <c r="BEX458847" s="106"/>
      <c r="BEY458847" s="106"/>
      <c r="BEZ458847" s="106"/>
      <c r="BFA458847" s="106"/>
      <c r="BFB458847" s="106"/>
      <c r="BFC458847" s="106"/>
      <c r="BFD458847" s="106"/>
      <c r="BFE458847" s="106"/>
      <c r="BFF458847" s="106"/>
      <c r="BFG458847" s="106"/>
      <c r="BFH458847" s="106"/>
      <c r="BFI458847" s="106"/>
      <c r="BFJ458847" s="106"/>
      <c r="BFK458847" s="106"/>
      <c r="BFL458847" s="106"/>
      <c r="BFM458847" s="106"/>
      <c r="BFN458847" s="106"/>
      <c r="BFO458847" s="106"/>
      <c r="BFU458847" s="106"/>
      <c r="BFV458847" s="106"/>
      <c r="BFW458847" s="106"/>
      <c r="BFX458847" s="106"/>
      <c r="BFY458847" s="106"/>
      <c r="BOR458847" s="106"/>
      <c r="BOS458847" s="106"/>
      <c r="BOT458847" s="106"/>
      <c r="BOU458847" s="106"/>
      <c r="BOV458847" s="106"/>
      <c r="BOW458847" s="106"/>
      <c r="BOX458847" s="106"/>
      <c r="BOY458847" s="106"/>
      <c r="BOZ458847" s="106"/>
      <c r="BPA458847" s="106"/>
      <c r="BPB458847" s="106"/>
      <c r="BPC458847" s="106"/>
      <c r="BPD458847" s="106"/>
      <c r="BPE458847" s="106"/>
      <c r="BPF458847" s="106"/>
      <c r="BPG458847" s="106"/>
      <c r="BPH458847" s="106"/>
      <c r="BPI458847" s="106"/>
      <c r="BPJ458847" s="106"/>
      <c r="BPK458847" s="106"/>
      <c r="BPQ458847" s="106"/>
      <c r="BPR458847" s="106"/>
      <c r="BPS458847" s="106"/>
      <c r="BPT458847" s="106"/>
      <c r="BPU458847" s="106"/>
      <c r="BYN458847" s="106"/>
      <c r="BYO458847" s="106"/>
      <c r="BYP458847" s="106"/>
      <c r="BYQ458847" s="106"/>
      <c r="BYR458847" s="106"/>
      <c r="BYS458847" s="106"/>
      <c r="BYT458847" s="106"/>
      <c r="BYU458847" s="106"/>
      <c r="BYV458847" s="106"/>
      <c r="BYW458847" s="106"/>
      <c r="BYX458847" s="106"/>
      <c r="BYY458847" s="106"/>
      <c r="BYZ458847" s="106"/>
      <c r="BZA458847" s="106"/>
      <c r="BZB458847" s="106"/>
      <c r="BZC458847" s="106"/>
      <c r="BZD458847" s="106"/>
      <c r="BZE458847" s="106"/>
      <c r="BZF458847" s="106"/>
      <c r="BZG458847" s="106"/>
      <c r="BZM458847" s="106"/>
      <c r="BZN458847" s="106"/>
      <c r="BZO458847" s="106"/>
      <c r="BZP458847" s="106"/>
      <c r="BZQ458847" s="106"/>
      <c r="CIJ458847" s="106"/>
      <c r="CIK458847" s="106"/>
      <c r="CIL458847" s="106"/>
      <c r="CIM458847" s="106"/>
      <c r="CIN458847" s="106"/>
      <c r="CIO458847" s="106"/>
      <c r="CIP458847" s="106"/>
      <c r="CIQ458847" s="106"/>
      <c r="CIR458847" s="106"/>
      <c r="CIS458847" s="106"/>
      <c r="CIT458847" s="106"/>
      <c r="CIU458847" s="106"/>
      <c r="CIV458847" s="106"/>
      <c r="CIW458847" s="106"/>
      <c r="CIX458847" s="106"/>
      <c r="CIY458847" s="106"/>
      <c r="CIZ458847" s="106"/>
      <c r="CJA458847" s="106"/>
      <c r="CJB458847" s="106"/>
      <c r="CJC458847" s="106"/>
      <c r="CJI458847" s="106"/>
      <c r="CJJ458847" s="106"/>
      <c r="CJK458847" s="106"/>
      <c r="CJL458847" s="106"/>
      <c r="CJM458847" s="106"/>
      <c r="CSF458847" s="106"/>
      <c r="CSG458847" s="106"/>
      <c r="CSH458847" s="106"/>
      <c r="CSI458847" s="106"/>
      <c r="CSJ458847" s="106"/>
      <c r="CSK458847" s="106"/>
      <c r="CSL458847" s="106"/>
      <c r="CSM458847" s="106"/>
      <c r="CSN458847" s="106"/>
      <c r="CSO458847" s="106"/>
      <c r="CSP458847" s="106"/>
      <c r="CSQ458847" s="106"/>
      <c r="CSR458847" s="106"/>
      <c r="CSS458847" s="106"/>
      <c r="CST458847" s="106"/>
      <c r="CSU458847" s="106"/>
      <c r="CSV458847" s="106"/>
      <c r="CSW458847" s="106"/>
      <c r="CSX458847" s="106"/>
      <c r="CSY458847" s="106"/>
      <c r="CTE458847" s="106"/>
      <c r="CTF458847" s="106"/>
      <c r="CTG458847" s="106"/>
      <c r="CTH458847" s="106"/>
      <c r="CTI458847" s="106"/>
      <c r="DCB458847" s="106"/>
      <c r="DCC458847" s="106"/>
      <c r="DCD458847" s="106"/>
      <c r="DCE458847" s="106"/>
      <c r="DCF458847" s="106"/>
      <c r="DCG458847" s="106"/>
      <c r="DCH458847" s="106"/>
      <c r="DCI458847" s="106"/>
      <c r="DCJ458847" s="106"/>
      <c r="DCK458847" s="106"/>
      <c r="DCL458847" s="106"/>
      <c r="DCM458847" s="106"/>
      <c r="DCN458847" s="106"/>
      <c r="DCO458847" s="106"/>
      <c r="DCP458847" s="106"/>
      <c r="DCQ458847" s="106"/>
      <c r="DCR458847" s="106"/>
      <c r="DCS458847" s="106"/>
      <c r="DCT458847" s="106"/>
      <c r="DCU458847" s="106"/>
      <c r="DDA458847" s="106"/>
      <c r="DDB458847" s="106"/>
      <c r="DDC458847" s="106"/>
      <c r="DDD458847" s="106"/>
      <c r="DDE458847" s="106"/>
      <c r="DLX458847" s="106"/>
      <c r="DLY458847" s="106"/>
      <c r="DLZ458847" s="106"/>
      <c r="DMA458847" s="106"/>
      <c r="DMB458847" s="106"/>
      <c r="DMC458847" s="106"/>
      <c r="DMD458847" s="106"/>
      <c r="DME458847" s="106"/>
      <c r="DMF458847" s="106"/>
      <c r="DMG458847" s="106"/>
      <c r="DMH458847" s="106"/>
      <c r="DMI458847" s="106"/>
      <c r="DMJ458847" s="106"/>
      <c r="DMK458847" s="106"/>
      <c r="DML458847" s="106"/>
      <c r="DMM458847" s="106"/>
      <c r="DMN458847" s="106"/>
      <c r="DMO458847" s="106"/>
      <c r="DMP458847" s="106"/>
      <c r="DMQ458847" s="106"/>
      <c r="DMW458847" s="106"/>
      <c r="DMX458847" s="106"/>
      <c r="DMY458847" s="106"/>
      <c r="DMZ458847" s="106"/>
      <c r="DNA458847" s="106"/>
      <c r="DVT458847" s="106"/>
      <c r="DVU458847" s="106"/>
      <c r="DVV458847" s="106"/>
      <c r="DVW458847" s="106"/>
      <c r="DVX458847" s="106"/>
      <c r="DVY458847" s="106"/>
      <c r="DVZ458847" s="106"/>
      <c r="DWA458847" s="106"/>
      <c r="DWB458847" s="106"/>
      <c r="DWC458847" s="106"/>
      <c r="DWD458847" s="106"/>
      <c r="DWE458847" s="106"/>
      <c r="DWF458847" s="106"/>
      <c r="DWG458847" s="106"/>
      <c r="DWH458847" s="106"/>
      <c r="DWI458847" s="106"/>
      <c r="DWJ458847" s="106"/>
      <c r="DWK458847" s="106"/>
      <c r="DWL458847" s="106"/>
      <c r="DWM458847" s="106"/>
      <c r="DWS458847" s="106"/>
      <c r="DWT458847" s="106"/>
      <c r="DWU458847" s="106"/>
      <c r="DWV458847" s="106"/>
      <c r="DWW458847" s="106"/>
      <c r="EFP458847" s="106"/>
      <c r="EFQ458847" s="106"/>
      <c r="EFR458847" s="106"/>
      <c r="EFS458847" s="106"/>
      <c r="EFT458847" s="106"/>
      <c r="EFU458847" s="106"/>
      <c r="EFV458847" s="106"/>
      <c r="EFW458847" s="106"/>
      <c r="EFX458847" s="106"/>
      <c r="EFY458847" s="106"/>
      <c r="EFZ458847" s="106"/>
      <c r="EGA458847" s="106"/>
      <c r="EGB458847" s="106"/>
      <c r="EGC458847" s="106"/>
      <c r="EGD458847" s="106"/>
      <c r="EGE458847" s="106"/>
      <c r="EGF458847" s="106"/>
      <c r="EGG458847" s="106"/>
      <c r="EGH458847" s="106"/>
      <c r="EGI458847" s="106"/>
      <c r="EGO458847" s="106"/>
      <c r="EGP458847" s="106"/>
      <c r="EGQ458847" s="106"/>
      <c r="EGR458847" s="106"/>
      <c r="EGS458847" s="106"/>
      <c r="EPL458847" s="106"/>
      <c r="EPM458847" s="106"/>
      <c r="EPN458847" s="106"/>
      <c r="EPO458847" s="106"/>
      <c r="EPP458847" s="106"/>
      <c r="EPQ458847" s="106"/>
      <c r="EPR458847" s="106"/>
      <c r="EPS458847" s="106"/>
      <c r="EPT458847" s="106"/>
      <c r="EPU458847" s="106"/>
      <c r="EPV458847" s="106"/>
      <c r="EPW458847" s="106"/>
      <c r="EPX458847" s="106"/>
      <c r="EPY458847" s="106"/>
      <c r="EPZ458847" s="106"/>
      <c r="EQA458847" s="106"/>
      <c r="EQB458847" s="106"/>
      <c r="EQC458847" s="106"/>
      <c r="EQD458847" s="106"/>
      <c r="EQE458847" s="106"/>
      <c r="EQK458847" s="106"/>
      <c r="EQL458847" s="106"/>
      <c r="EQM458847" s="106"/>
      <c r="EQN458847" s="106"/>
      <c r="EQO458847" s="106"/>
      <c r="EZH458847" s="106"/>
      <c r="EZI458847" s="106"/>
      <c r="EZJ458847" s="106"/>
      <c r="EZK458847" s="106"/>
      <c r="EZL458847" s="106"/>
      <c r="EZM458847" s="106"/>
      <c r="EZN458847" s="106"/>
      <c r="EZO458847" s="106"/>
      <c r="EZP458847" s="106"/>
      <c r="EZQ458847" s="106"/>
      <c r="EZR458847" s="106"/>
      <c r="EZS458847" s="106"/>
      <c r="EZT458847" s="106"/>
      <c r="EZU458847" s="106"/>
      <c r="EZV458847" s="106"/>
      <c r="EZW458847" s="106"/>
      <c r="EZX458847" s="106"/>
      <c r="EZY458847" s="106"/>
      <c r="EZZ458847" s="106"/>
      <c r="FAA458847" s="106"/>
      <c r="FAG458847" s="106"/>
      <c r="FAH458847" s="106"/>
      <c r="FAI458847" s="106"/>
      <c r="FAJ458847" s="106"/>
      <c r="FAK458847" s="106"/>
      <c r="FJD458847" s="106"/>
      <c r="FJE458847" s="106"/>
      <c r="FJF458847" s="106"/>
      <c r="FJG458847" s="106"/>
      <c r="FJH458847" s="106"/>
      <c r="FJI458847" s="106"/>
      <c r="FJJ458847" s="106"/>
      <c r="FJK458847" s="106"/>
      <c r="FJL458847" s="106"/>
      <c r="FJM458847" s="106"/>
      <c r="FJN458847" s="106"/>
      <c r="FJO458847" s="106"/>
      <c r="FJP458847" s="106"/>
      <c r="FJQ458847" s="106"/>
      <c r="FJR458847" s="106"/>
      <c r="FJS458847" s="106"/>
      <c r="FJT458847" s="106"/>
      <c r="FJU458847" s="106"/>
      <c r="FJV458847" s="106"/>
      <c r="FJW458847" s="106"/>
      <c r="FKC458847" s="106"/>
      <c r="FKD458847" s="106"/>
      <c r="FKE458847" s="106"/>
      <c r="FKF458847" s="106"/>
      <c r="FKG458847" s="106"/>
      <c r="FSZ458847" s="106"/>
      <c r="FTA458847" s="106"/>
      <c r="FTB458847" s="106"/>
      <c r="FTC458847" s="106"/>
      <c r="FTD458847" s="106"/>
      <c r="FTE458847" s="106"/>
      <c r="FTF458847" s="106"/>
      <c r="FTG458847" s="106"/>
      <c r="FTH458847" s="106"/>
      <c r="FTI458847" s="106"/>
      <c r="FTJ458847" s="106"/>
      <c r="FTK458847" s="106"/>
      <c r="FTL458847" s="106"/>
      <c r="FTM458847" s="106"/>
      <c r="FTN458847" s="106"/>
      <c r="FTO458847" s="106"/>
      <c r="FTP458847" s="106"/>
      <c r="FTQ458847" s="106"/>
      <c r="FTR458847" s="106"/>
      <c r="FTS458847" s="106"/>
      <c r="FTY458847" s="106"/>
      <c r="FTZ458847" s="106"/>
      <c r="FUA458847" s="106"/>
      <c r="FUB458847" s="106"/>
      <c r="FUC458847" s="106"/>
      <c r="GCV458847" s="106"/>
      <c r="GCW458847" s="106"/>
      <c r="GCX458847" s="106"/>
      <c r="GCY458847" s="106"/>
      <c r="GCZ458847" s="106"/>
      <c r="GDA458847" s="106"/>
      <c r="GDB458847" s="106"/>
      <c r="GDC458847" s="106"/>
      <c r="GDD458847" s="106"/>
      <c r="GDE458847" s="106"/>
      <c r="GDF458847" s="106"/>
      <c r="GDG458847" s="106"/>
      <c r="GDH458847" s="106"/>
      <c r="GDI458847" s="106"/>
      <c r="GDJ458847" s="106"/>
      <c r="GDK458847" s="106"/>
      <c r="GDL458847" s="106"/>
      <c r="GDM458847" s="106"/>
      <c r="GDN458847" s="106"/>
      <c r="GDO458847" s="106"/>
      <c r="GDU458847" s="106"/>
      <c r="GDV458847" s="106"/>
      <c r="GDW458847" s="106"/>
      <c r="GDX458847" s="106"/>
      <c r="GDY458847" s="106"/>
      <c r="GMR458847" s="106"/>
      <c r="GMS458847" s="106"/>
      <c r="GMT458847" s="106"/>
      <c r="GMU458847" s="106"/>
      <c r="GMV458847" s="106"/>
      <c r="GMW458847" s="106"/>
      <c r="GMX458847" s="106"/>
      <c r="GMY458847" s="106"/>
      <c r="GMZ458847" s="106"/>
      <c r="GNA458847" s="106"/>
      <c r="GNB458847" s="106"/>
      <c r="GNC458847" s="106"/>
      <c r="GND458847" s="106"/>
      <c r="GNE458847" s="106"/>
      <c r="GNF458847" s="106"/>
      <c r="GNG458847" s="106"/>
      <c r="GNH458847" s="106"/>
      <c r="GNI458847" s="106"/>
      <c r="GNJ458847" s="106"/>
      <c r="GNK458847" s="106"/>
      <c r="GNQ458847" s="106"/>
      <c r="GNR458847" s="106"/>
      <c r="GNS458847" s="106"/>
      <c r="GNT458847" s="106"/>
      <c r="GNU458847" s="106"/>
      <c r="GWN458847" s="106"/>
      <c r="GWO458847" s="106"/>
      <c r="GWP458847" s="106"/>
      <c r="GWQ458847" s="106"/>
      <c r="GWR458847" s="106"/>
      <c r="GWS458847" s="106"/>
      <c r="GWT458847" s="106"/>
      <c r="GWU458847" s="106"/>
      <c r="GWV458847" s="106"/>
      <c r="GWW458847" s="106"/>
      <c r="GWX458847" s="106"/>
      <c r="GWY458847" s="106"/>
      <c r="GWZ458847" s="106"/>
      <c r="GXA458847" s="106"/>
      <c r="GXB458847" s="106"/>
      <c r="GXC458847" s="106"/>
      <c r="GXD458847" s="106"/>
      <c r="GXE458847" s="106"/>
      <c r="GXF458847" s="106"/>
      <c r="GXG458847" s="106"/>
      <c r="GXM458847" s="106"/>
      <c r="GXN458847" s="106"/>
      <c r="GXO458847" s="106"/>
      <c r="GXP458847" s="106"/>
      <c r="GXQ458847" s="106"/>
      <c r="HGJ458847" s="106"/>
      <c r="HGK458847" s="106"/>
      <c r="HGL458847" s="106"/>
      <c r="HGM458847" s="106"/>
      <c r="HGN458847" s="106"/>
      <c r="HGO458847" s="106"/>
      <c r="HGP458847" s="106"/>
      <c r="HGQ458847" s="106"/>
      <c r="HGR458847" s="106"/>
      <c r="HGS458847" s="106"/>
      <c r="HGT458847" s="106"/>
      <c r="HGU458847" s="106"/>
      <c r="HGV458847" s="106"/>
      <c r="HGW458847" s="106"/>
      <c r="HGX458847" s="106"/>
      <c r="HGY458847" s="106"/>
      <c r="HGZ458847" s="106"/>
      <c r="HHA458847" s="106"/>
      <c r="HHB458847" s="106"/>
      <c r="HHC458847" s="106"/>
      <c r="HHI458847" s="106"/>
      <c r="HHJ458847" s="106"/>
      <c r="HHK458847" s="106"/>
      <c r="HHL458847" s="106"/>
      <c r="HHM458847" s="106"/>
      <c r="HQF458847" s="106"/>
      <c r="HQG458847" s="106"/>
      <c r="HQH458847" s="106"/>
      <c r="HQI458847" s="106"/>
      <c r="HQJ458847" s="106"/>
      <c r="HQK458847" s="106"/>
      <c r="HQL458847" s="106"/>
      <c r="HQM458847" s="106"/>
      <c r="HQN458847" s="106"/>
      <c r="HQO458847" s="106"/>
      <c r="HQP458847" s="106"/>
      <c r="HQQ458847" s="106"/>
      <c r="HQR458847" s="106"/>
      <c r="HQS458847" s="106"/>
      <c r="HQT458847" s="106"/>
      <c r="HQU458847" s="106"/>
      <c r="HQV458847" s="106"/>
      <c r="HQW458847" s="106"/>
      <c r="HQX458847" s="106"/>
      <c r="HQY458847" s="106"/>
      <c r="HRE458847" s="106"/>
      <c r="HRF458847" s="106"/>
      <c r="HRG458847" s="106"/>
      <c r="HRH458847" s="106"/>
      <c r="HRI458847" s="106"/>
      <c r="IAB458847" s="106"/>
      <c r="IAC458847" s="106"/>
      <c r="IAD458847" s="106"/>
      <c r="IAE458847" s="106"/>
      <c r="IAF458847" s="106"/>
      <c r="IAG458847" s="106"/>
      <c r="IAH458847" s="106"/>
      <c r="IAI458847" s="106"/>
      <c r="IAJ458847" s="106"/>
      <c r="IAK458847" s="106"/>
      <c r="IAL458847" s="106"/>
      <c r="IAM458847" s="106"/>
      <c r="IAN458847" s="106"/>
      <c r="IAO458847" s="106"/>
      <c r="IAP458847" s="106"/>
      <c r="IAQ458847" s="106"/>
      <c r="IAR458847" s="106"/>
      <c r="IAS458847" s="106"/>
      <c r="IAT458847" s="106"/>
      <c r="IAU458847" s="106"/>
      <c r="IBA458847" s="106"/>
      <c r="IBB458847" s="106"/>
      <c r="IBC458847" s="106"/>
      <c r="IBD458847" s="106"/>
      <c r="IBE458847" s="106"/>
      <c r="IJX458847" s="106"/>
      <c r="IJY458847" s="106"/>
      <c r="IJZ458847" s="106"/>
      <c r="IKA458847" s="106"/>
      <c r="IKB458847" s="106"/>
      <c r="IKC458847" s="106"/>
      <c r="IKD458847" s="106"/>
      <c r="IKE458847" s="106"/>
      <c r="IKF458847" s="106"/>
      <c r="IKG458847" s="106"/>
      <c r="IKH458847" s="106"/>
      <c r="IKI458847" s="106"/>
      <c r="IKJ458847" s="106"/>
      <c r="IKK458847" s="106"/>
      <c r="IKL458847" s="106"/>
      <c r="IKM458847" s="106"/>
      <c r="IKN458847" s="106"/>
      <c r="IKO458847" s="106"/>
      <c r="IKP458847" s="106"/>
      <c r="IKQ458847" s="106"/>
      <c r="IKW458847" s="106"/>
      <c r="IKX458847" s="106"/>
      <c r="IKY458847" s="106"/>
      <c r="IKZ458847" s="106"/>
      <c r="ILA458847" s="106"/>
      <c r="ITT458847" s="106"/>
      <c r="ITU458847" s="106"/>
      <c r="ITV458847" s="106"/>
      <c r="ITW458847" s="106"/>
      <c r="ITX458847" s="106"/>
      <c r="ITY458847" s="106"/>
      <c r="ITZ458847" s="106"/>
      <c r="IUA458847" s="106"/>
      <c r="IUB458847" s="106"/>
      <c r="IUC458847" s="106"/>
      <c r="IUD458847" s="106"/>
      <c r="IUE458847" s="106"/>
      <c r="IUF458847" s="106"/>
      <c r="IUG458847" s="106"/>
      <c r="IUH458847" s="106"/>
      <c r="IUI458847" s="106"/>
      <c r="IUJ458847" s="106"/>
      <c r="IUK458847" s="106"/>
      <c r="IUL458847" s="106"/>
      <c r="IUM458847" s="106"/>
      <c r="IUS458847" s="106"/>
      <c r="IUT458847" s="106"/>
      <c r="IUU458847" s="106"/>
      <c r="IUV458847" s="106"/>
      <c r="IUW458847" s="106"/>
      <c r="JDP458847" s="106"/>
      <c r="JDQ458847" s="106"/>
      <c r="JDR458847" s="106"/>
      <c r="JDS458847" s="106"/>
      <c r="JDT458847" s="106"/>
      <c r="JDU458847" s="106"/>
      <c r="JDV458847" s="106"/>
      <c r="JDW458847" s="106"/>
      <c r="JDX458847" s="106"/>
      <c r="JDY458847" s="106"/>
      <c r="JDZ458847" s="106"/>
      <c r="JEA458847" s="106"/>
      <c r="JEB458847" s="106"/>
      <c r="JEC458847" s="106"/>
      <c r="JED458847" s="106"/>
      <c r="JEE458847" s="106"/>
      <c r="JEF458847" s="106"/>
      <c r="JEG458847" s="106"/>
      <c r="JEH458847" s="106"/>
      <c r="JEI458847" s="106"/>
      <c r="JEO458847" s="106"/>
      <c r="JEP458847" s="106"/>
      <c r="JEQ458847" s="106"/>
      <c r="JER458847" s="106"/>
      <c r="JES458847" s="106"/>
      <c r="JNL458847" s="106"/>
      <c r="JNM458847" s="106"/>
      <c r="JNN458847" s="106"/>
      <c r="JNO458847" s="106"/>
      <c r="JNP458847" s="106"/>
      <c r="JNQ458847" s="106"/>
      <c r="JNR458847" s="106"/>
      <c r="JNS458847" s="106"/>
      <c r="JNT458847" s="106"/>
      <c r="JNU458847" s="106"/>
      <c r="JNV458847" s="106"/>
      <c r="JNW458847" s="106"/>
      <c r="JNX458847" s="106"/>
      <c r="JNY458847" s="106"/>
      <c r="JNZ458847" s="106"/>
      <c r="JOA458847" s="106"/>
      <c r="JOB458847" s="106"/>
      <c r="JOC458847" s="106"/>
      <c r="JOD458847" s="106"/>
      <c r="JOE458847" s="106"/>
      <c r="JOK458847" s="106"/>
      <c r="JOL458847" s="106"/>
      <c r="JOM458847" s="106"/>
      <c r="JON458847" s="106"/>
      <c r="JOO458847" s="106"/>
      <c r="JXH458847" s="106"/>
      <c r="JXI458847" s="106"/>
      <c r="JXJ458847" s="106"/>
      <c r="JXK458847" s="106"/>
      <c r="JXL458847" s="106"/>
      <c r="JXM458847" s="106"/>
      <c r="JXN458847" s="106"/>
      <c r="JXO458847" s="106"/>
      <c r="JXP458847" s="106"/>
      <c r="JXQ458847" s="106"/>
      <c r="JXR458847" s="106"/>
      <c r="JXS458847" s="106"/>
      <c r="JXT458847" s="106"/>
      <c r="JXU458847" s="106"/>
      <c r="JXV458847" s="106"/>
      <c r="JXW458847" s="106"/>
      <c r="JXX458847" s="106"/>
      <c r="JXY458847" s="106"/>
      <c r="JXZ458847" s="106"/>
      <c r="JYA458847" s="106"/>
      <c r="JYG458847" s="106"/>
      <c r="JYH458847" s="106"/>
      <c r="JYI458847" s="106"/>
      <c r="JYJ458847" s="106"/>
      <c r="JYK458847" s="106"/>
      <c r="KHD458847" s="106"/>
      <c r="KHE458847" s="106"/>
      <c r="KHF458847" s="106"/>
      <c r="KHG458847" s="106"/>
      <c r="KHH458847" s="106"/>
      <c r="KHI458847" s="106"/>
      <c r="KHJ458847" s="106"/>
      <c r="KHK458847" s="106"/>
      <c r="KHL458847" s="106"/>
      <c r="KHM458847" s="106"/>
      <c r="KHN458847" s="106"/>
      <c r="KHO458847" s="106"/>
      <c r="KHP458847" s="106"/>
      <c r="KHQ458847" s="106"/>
      <c r="KHR458847" s="106"/>
      <c r="KHS458847" s="106"/>
      <c r="KHT458847" s="106"/>
      <c r="KHU458847" s="106"/>
      <c r="KHV458847" s="106"/>
      <c r="KHW458847" s="106"/>
      <c r="KIC458847" s="106"/>
      <c r="KID458847" s="106"/>
      <c r="KIE458847" s="106"/>
      <c r="KIF458847" s="106"/>
      <c r="KIG458847" s="106"/>
      <c r="KQZ458847" s="106"/>
      <c r="KRA458847" s="106"/>
      <c r="KRB458847" s="106"/>
      <c r="KRC458847" s="106"/>
      <c r="KRD458847" s="106"/>
      <c r="KRE458847" s="106"/>
      <c r="KRF458847" s="106"/>
      <c r="KRG458847" s="106"/>
      <c r="KRH458847" s="106"/>
      <c r="KRI458847" s="106"/>
      <c r="KRJ458847" s="106"/>
      <c r="KRK458847" s="106"/>
      <c r="KRL458847" s="106"/>
      <c r="KRM458847" s="106"/>
      <c r="KRN458847" s="106"/>
      <c r="KRO458847" s="106"/>
      <c r="KRP458847" s="106"/>
      <c r="KRQ458847" s="106"/>
      <c r="KRR458847" s="106"/>
      <c r="KRS458847" s="106"/>
      <c r="KRY458847" s="106"/>
      <c r="KRZ458847" s="106"/>
      <c r="KSA458847" s="106"/>
      <c r="KSB458847" s="106"/>
      <c r="KSC458847" s="106"/>
      <c r="LAV458847" s="106"/>
      <c r="LAW458847" s="106"/>
      <c r="LAX458847" s="106"/>
      <c r="LAY458847" s="106"/>
      <c r="LAZ458847" s="106"/>
      <c r="LBA458847" s="106"/>
      <c r="LBB458847" s="106"/>
      <c r="LBC458847" s="106"/>
      <c r="LBD458847" s="106"/>
      <c r="LBE458847" s="106"/>
      <c r="LBF458847" s="106"/>
      <c r="LBG458847" s="106"/>
      <c r="LBH458847" s="106"/>
      <c r="LBI458847" s="106"/>
      <c r="LBJ458847" s="106"/>
      <c r="LBK458847" s="106"/>
      <c r="LBL458847" s="106"/>
      <c r="LBM458847" s="106"/>
      <c r="LBN458847" s="106"/>
      <c r="LBO458847" s="106"/>
      <c r="LBU458847" s="106"/>
      <c r="LBV458847" s="106"/>
      <c r="LBW458847" s="106"/>
      <c r="LBX458847" s="106"/>
      <c r="LBY458847" s="106"/>
      <c r="LKR458847" s="106"/>
      <c r="LKS458847" s="106"/>
      <c r="LKT458847" s="106"/>
      <c r="LKU458847" s="106"/>
      <c r="LKV458847" s="106"/>
      <c r="LKW458847" s="106"/>
      <c r="LKX458847" s="106"/>
      <c r="LKY458847" s="106"/>
      <c r="LKZ458847" s="106"/>
      <c r="LLA458847" s="106"/>
      <c r="LLB458847" s="106"/>
      <c r="LLC458847" s="106"/>
      <c r="LLD458847" s="106"/>
      <c r="LLE458847" s="106"/>
      <c r="LLF458847" s="106"/>
      <c r="LLG458847" s="106"/>
      <c r="LLH458847" s="106"/>
      <c r="LLI458847" s="106"/>
      <c r="LLJ458847" s="106"/>
      <c r="LLK458847" s="106"/>
      <c r="LLQ458847" s="106"/>
      <c r="LLR458847" s="106"/>
      <c r="LLS458847" s="106"/>
      <c r="LLT458847" s="106"/>
      <c r="LLU458847" s="106"/>
      <c r="LUN458847" s="106"/>
      <c r="LUO458847" s="106"/>
      <c r="LUP458847" s="106"/>
      <c r="LUQ458847" s="106"/>
      <c r="LUR458847" s="106"/>
      <c r="LUS458847" s="106"/>
      <c r="LUT458847" s="106"/>
      <c r="LUU458847" s="106"/>
      <c r="LUV458847" s="106"/>
      <c r="LUW458847" s="106"/>
      <c r="LUX458847" s="106"/>
      <c r="LUY458847" s="106"/>
      <c r="LUZ458847" s="106"/>
      <c r="LVA458847" s="106"/>
      <c r="LVB458847" s="106"/>
      <c r="LVC458847" s="106"/>
      <c r="LVD458847" s="106"/>
      <c r="LVE458847" s="106"/>
      <c r="LVF458847" s="106"/>
      <c r="LVG458847" s="106"/>
      <c r="LVM458847" s="106"/>
      <c r="LVN458847" s="106"/>
      <c r="LVO458847" s="106"/>
      <c r="LVP458847" s="106"/>
      <c r="LVQ458847" s="106"/>
      <c r="MEJ458847" s="106"/>
      <c r="MEK458847" s="106"/>
      <c r="MEL458847" s="106"/>
      <c r="MEM458847" s="106"/>
      <c r="MEN458847" s="106"/>
      <c r="MEO458847" s="106"/>
      <c r="MEP458847" s="106"/>
      <c r="MEQ458847" s="106"/>
      <c r="MER458847" s="106"/>
      <c r="MES458847" s="106"/>
      <c r="MET458847" s="106"/>
      <c r="MEU458847" s="106"/>
      <c r="MEV458847" s="106"/>
      <c r="MEW458847" s="106"/>
      <c r="MEX458847" s="106"/>
      <c r="MEY458847" s="106"/>
      <c r="MEZ458847" s="106"/>
      <c r="MFA458847" s="106"/>
      <c r="MFB458847" s="106"/>
      <c r="MFC458847" s="106"/>
      <c r="MFI458847" s="106"/>
      <c r="MFJ458847" s="106"/>
      <c r="MFK458847" s="106"/>
      <c r="MFL458847" s="106"/>
      <c r="MFM458847" s="106"/>
      <c r="MOF458847" s="106"/>
      <c r="MOG458847" s="106"/>
      <c r="MOH458847" s="106"/>
      <c r="MOI458847" s="106"/>
      <c r="MOJ458847" s="106"/>
      <c r="MOK458847" s="106"/>
      <c r="MOL458847" s="106"/>
      <c r="MOM458847" s="106"/>
      <c r="MON458847" s="106"/>
      <c r="MOO458847" s="106"/>
      <c r="MOP458847" s="106"/>
      <c r="MOQ458847" s="106"/>
      <c r="MOR458847" s="106"/>
      <c r="MOS458847" s="106"/>
      <c r="MOT458847" s="106"/>
      <c r="MOU458847" s="106"/>
      <c r="MOV458847" s="106"/>
      <c r="MOW458847" s="106"/>
      <c r="MOX458847" s="106"/>
      <c r="MOY458847" s="106"/>
      <c r="MPE458847" s="106"/>
      <c r="MPF458847" s="106"/>
      <c r="MPG458847" s="106"/>
      <c r="MPH458847" s="106"/>
      <c r="MPI458847" s="106"/>
      <c r="MYB458847" s="106"/>
      <c r="MYC458847" s="106"/>
      <c r="MYD458847" s="106"/>
      <c r="MYE458847" s="106"/>
      <c r="MYF458847" s="106"/>
      <c r="MYG458847" s="106"/>
      <c r="MYH458847" s="106"/>
      <c r="MYI458847" s="106"/>
      <c r="MYJ458847" s="106"/>
      <c r="MYK458847" s="106"/>
      <c r="MYL458847" s="106"/>
      <c r="MYM458847" s="106"/>
      <c r="MYN458847" s="106"/>
      <c r="MYO458847" s="106"/>
      <c r="MYP458847" s="106"/>
      <c r="MYQ458847" s="106"/>
      <c r="MYR458847" s="106"/>
      <c r="MYS458847" s="106"/>
      <c r="MYT458847" s="106"/>
      <c r="MYU458847" s="106"/>
      <c r="MZA458847" s="106"/>
      <c r="MZB458847" s="106"/>
      <c r="MZC458847" s="106"/>
      <c r="MZD458847" s="106"/>
      <c r="MZE458847" s="106"/>
      <c r="NHX458847" s="106"/>
      <c r="NHY458847" s="106"/>
      <c r="NHZ458847" s="106"/>
      <c r="NIA458847" s="106"/>
      <c r="NIB458847" s="106"/>
      <c r="NIC458847" s="106"/>
      <c r="NID458847" s="106"/>
      <c r="NIE458847" s="106"/>
      <c r="NIF458847" s="106"/>
      <c r="NIG458847" s="106"/>
      <c r="NIH458847" s="106"/>
      <c r="NII458847" s="106"/>
      <c r="NIJ458847" s="106"/>
      <c r="NIK458847" s="106"/>
      <c r="NIL458847" s="106"/>
      <c r="NIM458847" s="106"/>
      <c r="NIN458847" s="106"/>
      <c r="NIO458847" s="106"/>
      <c r="NIP458847" s="106"/>
      <c r="NIQ458847" s="106"/>
      <c r="NIW458847" s="106"/>
      <c r="NIX458847" s="106"/>
      <c r="NIY458847" s="106"/>
      <c r="NIZ458847" s="106"/>
      <c r="NJA458847" s="106"/>
      <c r="NRT458847" s="106"/>
      <c r="NRU458847" s="106"/>
      <c r="NRV458847" s="106"/>
      <c r="NRW458847" s="106"/>
      <c r="NRX458847" s="106"/>
      <c r="NRY458847" s="106"/>
      <c r="NRZ458847" s="106"/>
      <c r="NSA458847" s="106"/>
      <c r="NSB458847" s="106"/>
      <c r="NSC458847" s="106"/>
      <c r="NSD458847" s="106"/>
      <c r="NSE458847" s="106"/>
      <c r="NSF458847" s="106"/>
      <c r="NSG458847" s="106"/>
      <c r="NSH458847" s="106"/>
      <c r="NSI458847" s="106"/>
      <c r="NSJ458847" s="106"/>
      <c r="NSK458847" s="106"/>
      <c r="NSL458847" s="106"/>
      <c r="NSM458847" s="106"/>
      <c r="NSS458847" s="106"/>
      <c r="NST458847" s="106"/>
      <c r="NSU458847" s="106"/>
      <c r="NSV458847" s="106"/>
      <c r="NSW458847" s="106"/>
      <c r="OBP458847" s="106"/>
      <c r="OBQ458847" s="106"/>
      <c r="OBR458847" s="106"/>
      <c r="OBS458847" s="106"/>
      <c r="OBT458847" s="106"/>
      <c r="OBU458847" s="106"/>
      <c r="OBV458847" s="106"/>
      <c r="OBW458847" s="106"/>
      <c r="OBX458847" s="106"/>
      <c r="OBY458847" s="106"/>
      <c r="OBZ458847" s="106"/>
      <c r="OCA458847" s="106"/>
      <c r="OCB458847" s="106"/>
      <c r="OCC458847" s="106"/>
      <c r="OCD458847" s="106"/>
      <c r="OCE458847" s="106"/>
      <c r="OCF458847" s="106"/>
      <c r="OCG458847" s="106"/>
      <c r="OCH458847" s="106"/>
      <c r="OCI458847" s="106"/>
      <c r="OCO458847" s="106"/>
      <c r="OCP458847" s="106"/>
      <c r="OCQ458847" s="106"/>
      <c r="OCR458847" s="106"/>
      <c r="OCS458847" s="106"/>
      <c r="OLL458847" s="106"/>
      <c r="OLM458847" s="106"/>
      <c r="OLN458847" s="106"/>
      <c r="OLO458847" s="106"/>
      <c r="OLP458847" s="106"/>
      <c r="OLQ458847" s="106"/>
      <c r="OLR458847" s="106"/>
      <c r="OLS458847" s="106"/>
      <c r="OLT458847" s="106"/>
      <c r="OLU458847" s="106"/>
      <c r="OLV458847" s="106"/>
      <c r="OLW458847" s="106"/>
      <c r="OLX458847" s="106"/>
      <c r="OLY458847" s="106"/>
      <c r="OLZ458847" s="106"/>
      <c r="OMA458847" s="106"/>
      <c r="OMB458847" s="106"/>
      <c r="OMC458847" s="106"/>
      <c r="OMD458847" s="106"/>
      <c r="OME458847" s="106"/>
      <c r="OMK458847" s="106"/>
      <c r="OML458847" s="106"/>
      <c r="OMM458847" s="106"/>
      <c r="OMN458847" s="106"/>
      <c r="OMO458847" s="106"/>
      <c r="OVH458847" s="106"/>
      <c r="OVI458847" s="106"/>
      <c r="OVJ458847" s="106"/>
      <c r="OVK458847" s="106"/>
      <c r="OVL458847" s="106"/>
      <c r="OVM458847" s="106"/>
      <c r="OVN458847" s="106"/>
      <c r="OVO458847" s="106"/>
      <c r="OVP458847" s="106"/>
      <c r="OVQ458847" s="106"/>
      <c r="OVR458847" s="106"/>
      <c r="OVS458847" s="106"/>
      <c r="OVT458847" s="106"/>
      <c r="OVU458847" s="106"/>
      <c r="OVV458847" s="106"/>
      <c r="OVW458847" s="106"/>
      <c r="OVX458847" s="106"/>
      <c r="OVY458847" s="106"/>
      <c r="OVZ458847" s="106"/>
      <c r="OWA458847" s="106"/>
      <c r="OWG458847" s="106"/>
      <c r="OWH458847" s="106"/>
      <c r="OWI458847" s="106"/>
      <c r="OWJ458847" s="106"/>
      <c r="OWK458847" s="106"/>
      <c r="PFD458847" s="106"/>
      <c r="PFE458847" s="106"/>
      <c r="PFF458847" s="106"/>
      <c r="PFG458847" s="106"/>
      <c r="PFH458847" s="106"/>
      <c r="PFI458847" s="106"/>
      <c r="PFJ458847" s="106"/>
      <c r="PFK458847" s="106"/>
      <c r="PFL458847" s="106"/>
      <c r="PFM458847" s="106"/>
      <c r="PFN458847" s="106"/>
      <c r="PFO458847" s="106"/>
      <c r="PFP458847" s="106"/>
      <c r="PFQ458847" s="106"/>
      <c r="PFR458847" s="106"/>
      <c r="PFS458847" s="106"/>
      <c r="PFT458847" s="106"/>
      <c r="PFU458847" s="106"/>
      <c r="PFV458847" s="106"/>
      <c r="PFW458847" s="106"/>
      <c r="PGC458847" s="106"/>
      <c r="PGD458847" s="106"/>
      <c r="PGE458847" s="106"/>
      <c r="PGF458847" s="106"/>
      <c r="PGG458847" s="106"/>
      <c r="POZ458847" s="106"/>
      <c r="PPA458847" s="106"/>
      <c r="PPB458847" s="106"/>
      <c r="PPC458847" s="106"/>
      <c r="PPD458847" s="106"/>
      <c r="PPE458847" s="106"/>
      <c r="PPF458847" s="106"/>
      <c r="PPG458847" s="106"/>
      <c r="PPH458847" s="106"/>
      <c r="PPI458847" s="106"/>
      <c r="PPJ458847" s="106"/>
      <c r="PPK458847" s="106"/>
      <c r="PPL458847" s="106"/>
      <c r="PPM458847" s="106"/>
      <c r="PPN458847" s="106"/>
      <c r="PPO458847" s="106"/>
      <c r="PPP458847" s="106"/>
      <c r="PPQ458847" s="106"/>
      <c r="PPR458847" s="106"/>
      <c r="PPS458847" s="106"/>
      <c r="PPY458847" s="106"/>
      <c r="PPZ458847" s="106"/>
      <c r="PQA458847" s="106"/>
      <c r="PQB458847" s="106"/>
      <c r="PQC458847" s="106"/>
      <c r="PYV458847" s="106"/>
      <c r="PYW458847" s="106"/>
      <c r="PYX458847" s="106"/>
      <c r="PYY458847" s="106"/>
      <c r="PYZ458847" s="106"/>
      <c r="PZA458847" s="106"/>
      <c r="PZB458847" s="106"/>
      <c r="PZC458847" s="106"/>
      <c r="PZD458847" s="106"/>
      <c r="PZE458847" s="106"/>
      <c r="PZF458847" s="106"/>
      <c r="PZG458847" s="106"/>
      <c r="PZH458847" s="106"/>
      <c r="PZI458847" s="106"/>
      <c r="PZJ458847" s="106"/>
      <c r="PZK458847" s="106"/>
      <c r="PZL458847" s="106"/>
      <c r="PZM458847" s="106"/>
      <c r="PZN458847" s="106"/>
      <c r="PZO458847" s="106"/>
      <c r="PZU458847" s="106"/>
      <c r="PZV458847" s="106"/>
      <c r="PZW458847" s="106"/>
      <c r="PZX458847" s="106"/>
      <c r="PZY458847" s="106"/>
      <c r="QIR458847" s="106"/>
      <c r="QIS458847" s="106"/>
      <c r="QIT458847" s="106"/>
      <c r="QIU458847" s="106"/>
      <c r="QIV458847" s="106"/>
      <c r="QIW458847" s="106"/>
      <c r="QIX458847" s="106"/>
      <c r="QIY458847" s="106"/>
      <c r="QIZ458847" s="106"/>
      <c r="QJA458847" s="106"/>
      <c r="QJB458847" s="106"/>
      <c r="QJC458847" s="106"/>
      <c r="QJD458847" s="106"/>
      <c r="QJE458847" s="106"/>
      <c r="QJF458847" s="106"/>
      <c r="QJG458847" s="106"/>
      <c r="QJH458847" s="106"/>
      <c r="QJI458847" s="106"/>
      <c r="QJJ458847" s="106"/>
      <c r="QJK458847" s="106"/>
      <c r="QJQ458847" s="106"/>
      <c r="QJR458847" s="106"/>
      <c r="QJS458847" s="106"/>
      <c r="QJT458847" s="106"/>
      <c r="QJU458847" s="106"/>
      <c r="QSN458847" s="106"/>
      <c r="QSO458847" s="106"/>
      <c r="QSP458847" s="106"/>
      <c r="QSQ458847" s="106"/>
      <c r="QSR458847" s="106"/>
      <c r="QSS458847" s="106"/>
      <c r="QST458847" s="106"/>
      <c r="QSU458847" s="106"/>
      <c r="QSV458847" s="106"/>
      <c r="QSW458847" s="106"/>
      <c r="QSX458847" s="106"/>
      <c r="QSY458847" s="106"/>
      <c r="QSZ458847" s="106"/>
      <c r="QTA458847" s="106"/>
      <c r="QTB458847" s="106"/>
      <c r="QTC458847" s="106"/>
      <c r="QTD458847" s="106"/>
      <c r="QTE458847" s="106"/>
      <c r="QTF458847" s="106"/>
      <c r="QTG458847" s="106"/>
      <c r="QTM458847" s="106"/>
      <c r="QTN458847" s="106"/>
      <c r="QTO458847" s="106"/>
      <c r="QTP458847" s="106"/>
      <c r="QTQ458847" s="106"/>
      <c r="RCJ458847" s="106"/>
      <c r="RCK458847" s="106"/>
      <c r="RCL458847" s="106"/>
      <c r="RCM458847" s="106"/>
      <c r="RCN458847" s="106"/>
      <c r="RCO458847" s="106"/>
      <c r="RCP458847" s="106"/>
      <c r="RCQ458847" s="106"/>
      <c r="RCR458847" s="106"/>
      <c r="RCS458847" s="106"/>
      <c r="RCT458847" s="106"/>
      <c r="RCU458847" s="106"/>
      <c r="RCV458847" s="106"/>
      <c r="RCW458847" s="106"/>
      <c r="RCX458847" s="106"/>
      <c r="RCY458847" s="106"/>
      <c r="RCZ458847" s="106"/>
      <c r="RDA458847" s="106"/>
      <c r="RDB458847" s="106"/>
      <c r="RDC458847" s="106"/>
      <c r="RDI458847" s="106"/>
      <c r="RDJ458847" s="106"/>
      <c r="RDK458847" s="106"/>
      <c r="RDL458847" s="106"/>
      <c r="RDM458847" s="106"/>
      <c r="RMF458847" s="106"/>
      <c r="RMG458847" s="106"/>
      <c r="RMH458847" s="106"/>
      <c r="RMI458847" s="106"/>
      <c r="RMJ458847" s="106"/>
      <c r="RMK458847" s="106"/>
      <c r="RML458847" s="106"/>
      <c r="RMM458847" s="106"/>
      <c r="RMN458847" s="106"/>
      <c r="RMO458847" s="106"/>
      <c r="RMP458847" s="106"/>
      <c r="RMQ458847" s="106"/>
      <c r="RMR458847" s="106"/>
      <c r="RMS458847" s="106"/>
      <c r="RMT458847" s="106"/>
      <c r="RMU458847" s="106"/>
      <c r="RMV458847" s="106"/>
      <c r="RMW458847" s="106"/>
      <c r="RMX458847" s="106"/>
      <c r="RMY458847" s="106"/>
      <c r="RNE458847" s="106"/>
      <c r="RNF458847" s="106"/>
      <c r="RNG458847" s="106"/>
      <c r="RNH458847" s="106"/>
      <c r="RNI458847" s="106"/>
      <c r="RWB458847" s="106"/>
      <c r="RWC458847" s="106"/>
      <c r="RWD458847" s="106"/>
      <c r="RWE458847" s="106"/>
      <c r="RWF458847" s="106"/>
      <c r="RWG458847" s="106"/>
      <c r="RWH458847" s="106"/>
      <c r="RWI458847" s="106"/>
      <c r="RWJ458847" s="106"/>
      <c r="RWK458847" s="106"/>
      <c r="RWL458847" s="106"/>
      <c r="RWM458847" s="106"/>
      <c r="RWN458847" s="106"/>
      <c r="RWO458847" s="106"/>
      <c r="RWP458847" s="106"/>
      <c r="RWQ458847" s="106"/>
      <c r="RWR458847" s="106"/>
      <c r="RWS458847" s="106"/>
      <c r="RWT458847" s="106"/>
      <c r="RWU458847" s="106"/>
      <c r="RXA458847" s="106"/>
      <c r="RXB458847" s="106"/>
      <c r="RXC458847" s="106"/>
      <c r="RXD458847" s="106"/>
      <c r="RXE458847" s="106"/>
      <c r="SFX458847" s="106"/>
      <c r="SFY458847" s="106"/>
      <c r="SFZ458847" s="106"/>
      <c r="SGA458847" s="106"/>
      <c r="SGB458847" s="106"/>
      <c r="SGC458847" s="106"/>
      <c r="SGD458847" s="106"/>
      <c r="SGE458847" s="106"/>
      <c r="SGF458847" s="106"/>
      <c r="SGG458847" s="106"/>
      <c r="SGH458847" s="106"/>
      <c r="SGI458847" s="106"/>
      <c r="SGJ458847" s="106"/>
      <c r="SGK458847" s="106"/>
      <c r="SGL458847" s="106"/>
      <c r="SGM458847" s="106"/>
      <c r="SGN458847" s="106"/>
      <c r="SGO458847" s="106"/>
      <c r="SGP458847" s="106"/>
      <c r="SGQ458847" s="106"/>
      <c r="SGW458847" s="106"/>
      <c r="SGX458847" s="106"/>
      <c r="SGY458847" s="106"/>
      <c r="SGZ458847" s="106"/>
      <c r="SHA458847" s="106"/>
      <c r="SPT458847" s="106"/>
      <c r="SPU458847" s="106"/>
      <c r="SPV458847" s="106"/>
      <c r="SPW458847" s="106"/>
      <c r="SPX458847" s="106"/>
      <c r="SPY458847" s="106"/>
      <c r="SPZ458847" s="106"/>
      <c r="SQA458847" s="106"/>
      <c r="SQB458847" s="106"/>
      <c r="SQC458847" s="106"/>
      <c r="SQD458847" s="106"/>
      <c r="SQE458847" s="106"/>
      <c r="SQF458847" s="106"/>
      <c r="SQG458847" s="106"/>
      <c r="SQH458847" s="106"/>
      <c r="SQI458847" s="106"/>
      <c r="SQJ458847" s="106"/>
      <c r="SQK458847" s="106"/>
      <c r="SQL458847" s="106"/>
      <c r="SQM458847" s="106"/>
      <c r="SQS458847" s="106"/>
      <c r="SQT458847" s="106"/>
      <c r="SQU458847" s="106"/>
      <c r="SQV458847" s="106"/>
      <c r="SQW458847" s="106"/>
      <c r="SZP458847" s="106"/>
      <c r="SZQ458847" s="106"/>
      <c r="SZR458847" s="106"/>
      <c r="SZS458847" s="106"/>
      <c r="SZT458847" s="106"/>
      <c r="SZU458847" s="106"/>
      <c r="SZV458847" s="106"/>
      <c r="SZW458847" s="106"/>
      <c r="SZX458847" s="106"/>
      <c r="SZY458847" s="106"/>
      <c r="SZZ458847" s="106"/>
      <c r="TAA458847" s="106"/>
      <c r="TAB458847" s="106"/>
      <c r="TAC458847" s="106"/>
      <c r="TAD458847" s="106"/>
      <c r="TAE458847" s="106"/>
      <c r="TAF458847" s="106"/>
      <c r="TAG458847" s="106"/>
      <c r="TAH458847" s="106"/>
      <c r="TAI458847" s="106"/>
      <c r="TAO458847" s="106"/>
      <c r="TAP458847" s="106"/>
      <c r="TAQ458847" s="106"/>
      <c r="TAR458847" s="106"/>
      <c r="TAS458847" s="106"/>
      <c r="TJL458847" s="106"/>
      <c r="TJM458847" s="106"/>
      <c r="TJN458847" s="106"/>
      <c r="TJO458847" s="106"/>
      <c r="TJP458847" s="106"/>
      <c r="TJQ458847" s="106"/>
      <c r="TJR458847" s="106"/>
      <c r="TJS458847" s="106"/>
      <c r="TJT458847" s="106"/>
      <c r="TJU458847" s="106"/>
      <c r="TJV458847" s="106"/>
      <c r="TJW458847" s="106"/>
      <c r="TJX458847" s="106"/>
      <c r="TJY458847" s="106"/>
      <c r="TJZ458847" s="106"/>
      <c r="TKA458847" s="106"/>
      <c r="TKB458847" s="106"/>
      <c r="TKC458847" s="106"/>
      <c r="TKD458847" s="106"/>
      <c r="TKE458847" s="106"/>
      <c r="TKK458847" s="106"/>
      <c r="TKL458847" s="106"/>
      <c r="TKM458847" s="106"/>
      <c r="TKN458847" s="106"/>
      <c r="TKO458847" s="106"/>
      <c r="TTH458847" s="106"/>
      <c r="TTI458847" s="106"/>
      <c r="TTJ458847" s="106"/>
      <c r="TTK458847" s="106"/>
      <c r="TTL458847" s="106"/>
      <c r="TTM458847" s="106"/>
      <c r="TTN458847" s="106"/>
      <c r="TTO458847" s="106"/>
      <c r="TTP458847" s="106"/>
      <c r="TTQ458847" s="106"/>
      <c r="TTR458847" s="106"/>
      <c r="TTS458847" s="106"/>
      <c r="TTT458847" s="106"/>
      <c r="TTU458847" s="106"/>
      <c r="TTV458847" s="106"/>
      <c r="TTW458847" s="106"/>
      <c r="TTX458847" s="106"/>
      <c r="TTY458847" s="106"/>
      <c r="TTZ458847" s="106"/>
      <c r="TUA458847" s="106"/>
      <c r="TUG458847" s="106"/>
      <c r="TUH458847" s="106"/>
      <c r="TUI458847" s="106"/>
      <c r="TUJ458847" s="106"/>
      <c r="TUK458847" s="106"/>
      <c r="UDD458847" s="106"/>
      <c r="UDE458847" s="106"/>
      <c r="UDF458847" s="106"/>
      <c r="UDG458847" s="106"/>
      <c r="UDH458847" s="106"/>
      <c r="UDI458847" s="106"/>
      <c r="UDJ458847" s="106"/>
      <c r="UDK458847" s="106"/>
      <c r="UDL458847" s="106"/>
      <c r="UDM458847" s="106"/>
      <c r="UDN458847" s="106"/>
      <c r="UDO458847" s="106"/>
      <c r="UDP458847" s="106"/>
      <c r="UDQ458847" s="106"/>
      <c r="UDR458847" s="106"/>
      <c r="UDS458847" s="106"/>
      <c r="UDT458847" s="106"/>
      <c r="UDU458847" s="106"/>
      <c r="UDV458847" s="106"/>
      <c r="UDW458847" s="106"/>
      <c r="UEC458847" s="106"/>
      <c r="UED458847" s="106"/>
      <c r="UEE458847" s="106"/>
      <c r="UEF458847" s="106"/>
      <c r="UEG458847" s="106"/>
      <c r="UMZ458847" s="106"/>
      <c r="UNA458847" s="106"/>
      <c r="UNB458847" s="106"/>
      <c r="UNC458847" s="106"/>
      <c r="UND458847" s="106"/>
      <c r="UNE458847" s="106"/>
      <c r="UNF458847" s="106"/>
      <c r="UNG458847" s="106"/>
      <c r="UNH458847" s="106"/>
      <c r="UNI458847" s="106"/>
      <c r="UNJ458847" s="106"/>
      <c r="UNK458847" s="106"/>
      <c r="UNL458847" s="106"/>
      <c r="UNM458847" s="106"/>
      <c r="UNN458847" s="106"/>
      <c r="UNO458847" s="106"/>
      <c r="UNP458847" s="106"/>
      <c r="UNQ458847" s="106"/>
      <c r="UNR458847" s="106"/>
      <c r="UNS458847" s="106"/>
      <c r="UNY458847" s="106"/>
      <c r="UNZ458847" s="106"/>
      <c r="UOA458847" s="106"/>
      <c r="UOB458847" s="106"/>
      <c r="UOC458847" s="106"/>
      <c r="UWV458847" s="106"/>
      <c r="UWW458847" s="106"/>
      <c r="UWX458847" s="106"/>
      <c r="UWY458847" s="106"/>
      <c r="UWZ458847" s="106"/>
      <c r="UXA458847" s="106"/>
      <c r="UXB458847" s="106"/>
      <c r="UXC458847" s="106"/>
      <c r="UXD458847" s="106"/>
      <c r="UXE458847" s="106"/>
      <c r="UXF458847" s="106"/>
      <c r="UXG458847" s="106"/>
      <c r="UXH458847" s="106"/>
      <c r="UXI458847" s="106"/>
      <c r="UXJ458847" s="106"/>
      <c r="UXK458847" s="106"/>
      <c r="UXL458847" s="106"/>
      <c r="UXM458847" s="106"/>
      <c r="UXN458847" s="106"/>
      <c r="UXO458847" s="106"/>
      <c r="UXU458847" s="106"/>
      <c r="UXV458847" s="106"/>
      <c r="UXW458847" s="106"/>
      <c r="UXX458847" s="106"/>
      <c r="UXY458847" s="106"/>
      <c r="VGR458847" s="106"/>
      <c r="VGS458847" s="106"/>
      <c r="VGT458847" s="106"/>
      <c r="VGU458847" s="106"/>
      <c r="VGV458847" s="106"/>
      <c r="VGW458847" s="106"/>
      <c r="VGX458847" s="106"/>
      <c r="VGY458847" s="106"/>
      <c r="VGZ458847" s="106"/>
      <c r="VHA458847" s="106"/>
      <c r="VHB458847" s="106"/>
      <c r="VHC458847" s="106"/>
      <c r="VHD458847" s="106"/>
      <c r="VHE458847" s="106"/>
      <c r="VHF458847" s="106"/>
      <c r="VHG458847" s="106"/>
      <c r="VHH458847" s="106"/>
      <c r="VHI458847" s="106"/>
      <c r="VHJ458847" s="106"/>
      <c r="VHK458847" s="106"/>
      <c r="VHQ458847" s="106"/>
      <c r="VHR458847" s="106"/>
      <c r="VHS458847" s="106"/>
      <c r="VHT458847" s="106"/>
      <c r="VHU458847" s="106"/>
      <c r="VQN458847" s="106"/>
      <c r="VQO458847" s="106"/>
      <c r="VQP458847" s="106"/>
      <c r="VQQ458847" s="106"/>
      <c r="VQR458847" s="106"/>
      <c r="VQS458847" s="106"/>
      <c r="VQT458847" s="106"/>
      <c r="VQU458847" s="106"/>
      <c r="VQV458847" s="106"/>
      <c r="VQW458847" s="106"/>
      <c r="VQX458847" s="106"/>
      <c r="VQY458847" s="106"/>
      <c r="VQZ458847" s="106"/>
      <c r="VRA458847" s="106"/>
      <c r="VRB458847" s="106"/>
      <c r="VRC458847" s="106"/>
      <c r="VRD458847" s="106"/>
      <c r="VRE458847" s="106"/>
      <c r="VRF458847" s="106"/>
      <c r="VRG458847" s="106"/>
      <c r="VRM458847" s="106"/>
      <c r="VRN458847" s="106"/>
      <c r="VRO458847" s="106"/>
      <c r="VRP458847" s="106"/>
      <c r="VRQ458847" s="106"/>
      <c r="WAJ458847" s="106"/>
      <c r="WAK458847" s="106"/>
      <c r="WAL458847" s="106"/>
      <c r="WAM458847" s="106"/>
      <c r="WAN458847" s="106"/>
      <c r="WAO458847" s="106"/>
      <c r="WAP458847" s="106"/>
      <c r="WAQ458847" s="106"/>
      <c r="WAR458847" s="106"/>
      <c r="WAS458847" s="106"/>
      <c r="WAT458847" s="106"/>
      <c r="WAU458847" s="106"/>
      <c r="WAV458847" s="106"/>
      <c r="WAW458847" s="106"/>
      <c r="WAX458847" s="106"/>
      <c r="WAY458847" s="106"/>
      <c r="WAZ458847" s="106"/>
      <c r="WBA458847" s="106"/>
      <c r="WBB458847" s="106"/>
      <c r="WBC458847" s="106"/>
      <c r="WBI458847" s="106"/>
      <c r="WBJ458847" s="106"/>
      <c r="WBK458847" s="106"/>
      <c r="WBL458847" s="106"/>
      <c r="WBM458847" s="106"/>
      <c r="WKF458847" s="106"/>
      <c r="WKG458847" s="106"/>
      <c r="WKH458847" s="106"/>
      <c r="WKI458847" s="106"/>
      <c r="WKJ458847" s="106"/>
      <c r="WKK458847" s="106"/>
      <c r="WKL458847" s="106"/>
      <c r="WKM458847" s="106"/>
      <c r="WKN458847" s="106"/>
      <c r="WKO458847" s="106"/>
      <c r="WKP458847" s="106"/>
      <c r="WKQ458847" s="106"/>
      <c r="WKR458847" s="106"/>
      <c r="WKS458847" s="106"/>
      <c r="WKT458847" s="106"/>
      <c r="WKU458847" s="106"/>
      <c r="WKV458847" s="106"/>
      <c r="WKW458847" s="106"/>
      <c r="WKX458847" s="106"/>
      <c r="WKY458847" s="106"/>
      <c r="WLE458847" s="106"/>
      <c r="WLF458847" s="106"/>
      <c r="WLG458847" s="106"/>
      <c r="WLH458847" s="106"/>
      <c r="WLI458847" s="106"/>
      <c r="WUB458847" s="106"/>
      <c r="WUC458847" s="106"/>
      <c r="WUD458847" s="106"/>
      <c r="WUE458847" s="106"/>
      <c r="WUF458847" s="106"/>
      <c r="WUG458847" s="106"/>
      <c r="WUH458847" s="106"/>
      <c r="WUI458847" s="106"/>
      <c r="WUJ458847" s="106"/>
      <c r="WUK458847" s="106"/>
      <c r="WUL458847" s="106"/>
      <c r="WUM458847" s="106"/>
      <c r="WUN458847" s="106"/>
      <c r="WUO458847" s="106"/>
      <c r="WUP458847" s="106"/>
      <c r="WUQ458847" s="106"/>
      <c r="WUR458847" s="106"/>
      <c r="WUS458847" s="106"/>
      <c r="WUT458847" s="106"/>
      <c r="WUU458847" s="106"/>
      <c r="WVA458847" s="106"/>
      <c r="WVB458847" s="106"/>
      <c r="WVC458847" s="106"/>
      <c r="WVD458847" s="106"/>
      <c r="WVE458847" s="106"/>
    </row>
    <row r="458848" spans="480:1021 1248:2045 2272:3069 3296:4093 4320:5117 5344:6141 6368:7165 7392:8189 8416:9213 9440:10237 10464:11261 11488:12285 12512:13309 13536:14333 14560:15357 15584:16125" hidden="1" x14ac:dyDescent="0.15">
      <c r="RL458848" s="106"/>
      <c r="RM458848" s="106"/>
      <c r="RN458848" s="106"/>
      <c r="RO458848" s="106"/>
      <c r="RP458848" s="106"/>
      <c r="RQ458848" s="106"/>
      <c r="RR458848" s="106"/>
      <c r="RS458848" s="106"/>
      <c r="RT458848" s="106"/>
      <c r="RU458848" s="106"/>
      <c r="RV458848" s="106"/>
      <c r="RW458848" s="106"/>
      <c r="RX458848" s="106"/>
      <c r="RY458848" s="106"/>
      <c r="RZ458848" s="106"/>
      <c r="SA458848" s="106"/>
      <c r="SB458848" s="106"/>
      <c r="SC458848" s="106"/>
      <c r="SD458848" s="106"/>
      <c r="SE458848" s="106"/>
      <c r="SK458848" s="106"/>
      <c r="SL458848" s="106"/>
      <c r="SM458848" s="106"/>
      <c r="SN458848" s="106"/>
      <c r="SO458848" s="106"/>
      <c r="ABH458848" s="106"/>
      <c r="ABI458848" s="106"/>
      <c r="ABJ458848" s="106"/>
      <c r="ABK458848" s="106"/>
      <c r="ABL458848" s="106"/>
      <c r="ABM458848" s="106"/>
      <c r="ABN458848" s="106"/>
      <c r="ABO458848" s="106"/>
      <c r="ABP458848" s="106"/>
      <c r="ABQ458848" s="106"/>
      <c r="ABR458848" s="106"/>
      <c r="ABS458848" s="106"/>
      <c r="ABT458848" s="106"/>
      <c r="ABU458848" s="106"/>
      <c r="ABV458848" s="106"/>
      <c r="ABW458848" s="106"/>
      <c r="ABX458848" s="106"/>
      <c r="ABY458848" s="106"/>
      <c r="ABZ458848" s="106"/>
      <c r="ACA458848" s="106"/>
      <c r="ACG458848" s="106"/>
      <c r="ACH458848" s="106"/>
      <c r="ACI458848" s="106"/>
      <c r="ACJ458848" s="106"/>
      <c r="ACK458848" s="106"/>
      <c r="ALD458848" s="106"/>
      <c r="ALE458848" s="106"/>
      <c r="ALF458848" s="106"/>
      <c r="ALG458848" s="106"/>
      <c r="ALH458848" s="106"/>
      <c r="ALI458848" s="106"/>
      <c r="ALJ458848" s="106"/>
      <c r="ALK458848" s="106"/>
      <c r="ALL458848" s="106"/>
      <c r="ALM458848" s="106"/>
      <c r="ALN458848" s="106"/>
      <c r="ALO458848" s="106"/>
      <c r="ALP458848" s="106"/>
      <c r="ALQ458848" s="106"/>
      <c r="ALR458848" s="106"/>
      <c r="ALS458848" s="106"/>
      <c r="ALT458848" s="106"/>
      <c r="ALU458848" s="106"/>
      <c r="ALV458848" s="106"/>
      <c r="ALW458848" s="106"/>
      <c r="AMC458848" s="106"/>
      <c r="AMD458848" s="106"/>
      <c r="AME458848" s="106"/>
      <c r="AMF458848" s="106"/>
      <c r="AMG458848" s="106"/>
      <c r="AUZ458848" s="106"/>
      <c r="AVA458848" s="106"/>
      <c r="AVB458848" s="106"/>
      <c r="AVC458848" s="106"/>
      <c r="AVD458848" s="106"/>
      <c r="AVE458848" s="106"/>
      <c r="AVF458848" s="106"/>
      <c r="AVG458848" s="106"/>
      <c r="AVH458848" s="106"/>
      <c r="AVI458848" s="106"/>
      <c r="AVJ458848" s="106"/>
      <c r="AVK458848" s="106"/>
      <c r="AVL458848" s="106"/>
      <c r="AVM458848" s="106"/>
      <c r="AVN458848" s="106"/>
      <c r="AVO458848" s="106"/>
      <c r="AVP458848" s="106"/>
      <c r="AVQ458848" s="106"/>
      <c r="AVR458848" s="106"/>
      <c r="AVS458848" s="106"/>
      <c r="AVY458848" s="106"/>
      <c r="AVZ458848" s="106"/>
      <c r="AWA458848" s="106"/>
      <c r="AWB458848" s="106"/>
      <c r="AWC458848" s="106"/>
      <c r="BEV458848" s="106"/>
      <c r="BEW458848" s="106"/>
      <c r="BEX458848" s="106"/>
      <c r="BEY458848" s="106"/>
      <c r="BEZ458848" s="106"/>
      <c r="BFA458848" s="106"/>
      <c r="BFB458848" s="106"/>
      <c r="BFC458848" s="106"/>
      <c r="BFD458848" s="106"/>
      <c r="BFE458848" s="106"/>
      <c r="BFF458848" s="106"/>
      <c r="BFG458848" s="106"/>
      <c r="BFH458848" s="106"/>
      <c r="BFI458848" s="106"/>
      <c r="BFJ458848" s="106"/>
      <c r="BFK458848" s="106"/>
      <c r="BFL458848" s="106"/>
      <c r="BFM458848" s="106"/>
      <c r="BFN458848" s="106"/>
      <c r="BFO458848" s="106"/>
      <c r="BFU458848" s="106"/>
      <c r="BFV458848" s="106"/>
      <c r="BFW458848" s="106"/>
      <c r="BFX458848" s="106"/>
      <c r="BFY458848" s="106"/>
      <c r="BOR458848" s="106"/>
      <c r="BOS458848" s="106"/>
      <c r="BOT458848" s="106"/>
      <c r="BOU458848" s="106"/>
      <c r="BOV458848" s="106"/>
      <c r="BOW458848" s="106"/>
      <c r="BOX458848" s="106"/>
      <c r="BOY458848" s="106"/>
      <c r="BOZ458848" s="106"/>
      <c r="BPA458848" s="106"/>
      <c r="BPB458848" s="106"/>
      <c r="BPC458848" s="106"/>
      <c r="BPD458848" s="106"/>
      <c r="BPE458848" s="106"/>
      <c r="BPF458848" s="106"/>
      <c r="BPG458848" s="106"/>
      <c r="BPH458848" s="106"/>
      <c r="BPI458848" s="106"/>
      <c r="BPJ458848" s="106"/>
      <c r="BPK458848" s="106"/>
      <c r="BPQ458848" s="106"/>
      <c r="BPR458848" s="106"/>
      <c r="BPS458848" s="106"/>
      <c r="BPT458848" s="106"/>
      <c r="BPU458848" s="106"/>
      <c r="BYN458848" s="106"/>
      <c r="BYO458848" s="106"/>
      <c r="BYP458848" s="106"/>
      <c r="BYQ458848" s="106"/>
      <c r="BYR458848" s="106"/>
      <c r="BYS458848" s="106"/>
      <c r="BYT458848" s="106"/>
      <c r="BYU458848" s="106"/>
      <c r="BYV458848" s="106"/>
      <c r="BYW458848" s="106"/>
      <c r="BYX458848" s="106"/>
      <c r="BYY458848" s="106"/>
      <c r="BYZ458848" s="106"/>
      <c r="BZA458848" s="106"/>
      <c r="BZB458848" s="106"/>
      <c r="BZC458848" s="106"/>
      <c r="BZD458848" s="106"/>
      <c r="BZE458848" s="106"/>
      <c r="BZF458848" s="106"/>
      <c r="BZG458848" s="106"/>
      <c r="BZM458848" s="106"/>
      <c r="BZN458848" s="106"/>
      <c r="BZO458848" s="106"/>
      <c r="BZP458848" s="106"/>
      <c r="BZQ458848" s="106"/>
      <c r="CIJ458848" s="106"/>
      <c r="CIK458848" s="106"/>
      <c r="CIL458848" s="106"/>
      <c r="CIM458848" s="106"/>
      <c r="CIN458848" s="106"/>
      <c r="CIO458848" s="106"/>
      <c r="CIP458848" s="106"/>
      <c r="CIQ458848" s="106"/>
      <c r="CIR458848" s="106"/>
      <c r="CIS458848" s="106"/>
      <c r="CIT458848" s="106"/>
      <c r="CIU458848" s="106"/>
      <c r="CIV458848" s="106"/>
      <c r="CIW458848" s="106"/>
      <c r="CIX458848" s="106"/>
      <c r="CIY458848" s="106"/>
      <c r="CIZ458848" s="106"/>
      <c r="CJA458848" s="106"/>
      <c r="CJB458848" s="106"/>
      <c r="CJC458848" s="106"/>
      <c r="CJI458848" s="106"/>
      <c r="CJJ458848" s="106"/>
      <c r="CJK458848" s="106"/>
      <c r="CJL458848" s="106"/>
      <c r="CJM458848" s="106"/>
      <c r="CSF458848" s="106"/>
      <c r="CSG458848" s="106"/>
      <c r="CSH458848" s="106"/>
      <c r="CSI458848" s="106"/>
      <c r="CSJ458848" s="106"/>
      <c r="CSK458848" s="106"/>
      <c r="CSL458848" s="106"/>
      <c r="CSM458848" s="106"/>
      <c r="CSN458848" s="106"/>
      <c r="CSO458848" s="106"/>
      <c r="CSP458848" s="106"/>
      <c r="CSQ458848" s="106"/>
      <c r="CSR458848" s="106"/>
      <c r="CSS458848" s="106"/>
      <c r="CST458848" s="106"/>
      <c r="CSU458848" s="106"/>
      <c r="CSV458848" s="106"/>
      <c r="CSW458848" s="106"/>
      <c r="CSX458848" s="106"/>
      <c r="CSY458848" s="106"/>
      <c r="CTE458848" s="106"/>
      <c r="CTF458848" s="106"/>
      <c r="CTG458848" s="106"/>
      <c r="CTH458848" s="106"/>
      <c r="CTI458848" s="106"/>
      <c r="DCB458848" s="106"/>
      <c r="DCC458848" s="106"/>
      <c r="DCD458848" s="106"/>
      <c r="DCE458848" s="106"/>
      <c r="DCF458848" s="106"/>
      <c r="DCG458848" s="106"/>
      <c r="DCH458848" s="106"/>
      <c r="DCI458848" s="106"/>
      <c r="DCJ458848" s="106"/>
      <c r="DCK458848" s="106"/>
      <c r="DCL458848" s="106"/>
      <c r="DCM458848" s="106"/>
      <c r="DCN458848" s="106"/>
      <c r="DCO458848" s="106"/>
      <c r="DCP458848" s="106"/>
      <c r="DCQ458848" s="106"/>
      <c r="DCR458848" s="106"/>
      <c r="DCS458848" s="106"/>
      <c r="DCT458848" s="106"/>
      <c r="DCU458848" s="106"/>
      <c r="DDA458848" s="106"/>
      <c r="DDB458848" s="106"/>
      <c r="DDC458848" s="106"/>
      <c r="DDD458848" s="106"/>
      <c r="DDE458848" s="106"/>
      <c r="DLX458848" s="106"/>
      <c r="DLY458848" s="106"/>
      <c r="DLZ458848" s="106"/>
      <c r="DMA458848" s="106"/>
      <c r="DMB458848" s="106"/>
      <c r="DMC458848" s="106"/>
      <c r="DMD458848" s="106"/>
      <c r="DME458848" s="106"/>
      <c r="DMF458848" s="106"/>
      <c r="DMG458848" s="106"/>
      <c r="DMH458848" s="106"/>
      <c r="DMI458848" s="106"/>
      <c r="DMJ458848" s="106"/>
      <c r="DMK458848" s="106"/>
      <c r="DML458848" s="106"/>
      <c r="DMM458848" s="106"/>
      <c r="DMN458848" s="106"/>
      <c r="DMO458848" s="106"/>
      <c r="DMP458848" s="106"/>
      <c r="DMQ458848" s="106"/>
      <c r="DMW458848" s="106"/>
      <c r="DMX458848" s="106"/>
      <c r="DMY458848" s="106"/>
      <c r="DMZ458848" s="106"/>
      <c r="DNA458848" s="106"/>
      <c r="DVT458848" s="106"/>
      <c r="DVU458848" s="106"/>
      <c r="DVV458848" s="106"/>
      <c r="DVW458848" s="106"/>
      <c r="DVX458848" s="106"/>
      <c r="DVY458848" s="106"/>
      <c r="DVZ458848" s="106"/>
      <c r="DWA458848" s="106"/>
      <c r="DWB458848" s="106"/>
      <c r="DWC458848" s="106"/>
      <c r="DWD458848" s="106"/>
      <c r="DWE458848" s="106"/>
      <c r="DWF458848" s="106"/>
      <c r="DWG458848" s="106"/>
      <c r="DWH458848" s="106"/>
      <c r="DWI458848" s="106"/>
      <c r="DWJ458848" s="106"/>
      <c r="DWK458848" s="106"/>
      <c r="DWL458848" s="106"/>
      <c r="DWM458848" s="106"/>
      <c r="DWS458848" s="106"/>
      <c r="DWT458848" s="106"/>
      <c r="DWU458848" s="106"/>
      <c r="DWV458848" s="106"/>
      <c r="DWW458848" s="106"/>
      <c r="EFP458848" s="106"/>
      <c r="EFQ458848" s="106"/>
      <c r="EFR458848" s="106"/>
      <c r="EFS458848" s="106"/>
      <c r="EFT458848" s="106"/>
      <c r="EFU458848" s="106"/>
      <c r="EFV458848" s="106"/>
      <c r="EFW458848" s="106"/>
      <c r="EFX458848" s="106"/>
      <c r="EFY458848" s="106"/>
      <c r="EFZ458848" s="106"/>
      <c r="EGA458848" s="106"/>
      <c r="EGB458848" s="106"/>
      <c r="EGC458848" s="106"/>
      <c r="EGD458848" s="106"/>
      <c r="EGE458848" s="106"/>
      <c r="EGF458848" s="106"/>
      <c r="EGG458848" s="106"/>
      <c r="EGH458848" s="106"/>
      <c r="EGI458848" s="106"/>
      <c r="EGO458848" s="106"/>
      <c r="EGP458848" s="106"/>
      <c r="EGQ458848" s="106"/>
      <c r="EGR458848" s="106"/>
      <c r="EGS458848" s="106"/>
      <c r="EPL458848" s="106"/>
      <c r="EPM458848" s="106"/>
      <c r="EPN458848" s="106"/>
      <c r="EPO458848" s="106"/>
      <c r="EPP458848" s="106"/>
      <c r="EPQ458848" s="106"/>
      <c r="EPR458848" s="106"/>
      <c r="EPS458848" s="106"/>
      <c r="EPT458848" s="106"/>
      <c r="EPU458848" s="106"/>
      <c r="EPV458848" s="106"/>
      <c r="EPW458848" s="106"/>
      <c r="EPX458848" s="106"/>
      <c r="EPY458848" s="106"/>
      <c r="EPZ458848" s="106"/>
      <c r="EQA458848" s="106"/>
      <c r="EQB458848" s="106"/>
      <c r="EQC458848" s="106"/>
      <c r="EQD458848" s="106"/>
      <c r="EQE458848" s="106"/>
      <c r="EQK458848" s="106"/>
      <c r="EQL458848" s="106"/>
      <c r="EQM458848" s="106"/>
      <c r="EQN458848" s="106"/>
      <c r="EQO458848" s="106"/>
      <c r="EZH458848" s="106"/>
      <c r="EZI458848" s="106"/>
      <c r="EZJ458848" s="106"/>
      <c r="EZK458848" s="106"/>
      <c r="EZL458848" s="106"/>
      <c r="EZM458848" s="106"/>
      <c r="EZN458848" s="106"/>
      <c r="EZO458848" s="106"/>
      <c r="EZP458848" s="106"/>
      <c r="EZQ458848" s="106"/>
      <c r="EZR458848" s="106"/>
      <c r="EZS458848" s="106"/>
      <c r="EZT458848" s="106"/>
      <c r="EZU458848" s="106"/>
      <c r="EZV458848" s="106"/>
      <c r="EZW458848" s="106"/>
      <c r="EZX458848" s="106"/>
      <c r="EZY458848" s="106"/>
      <c r="EZZ458848" s="106"/>
      <c r="FAA458848" s="106"/>
      <c r="FAG458848" s="106"/>
      <c r="FAH458848" s="106"/>
      <c r="FAI458848" s="106"/>
      <c r="FAJ458848" s="106"/>
      <c r="FAK458848" s="106"/>
      <c r="FJD458848" s="106"/>
      <c r="FJE458848" s="106"/>
      <c r="FJF458848" s="106"/>
      <c r="FJG458848" s="106"/>
      <c r="FJH458848" s="106"/>
      <c r="FJI458848" s="106"/>
      <c r="FJJ458848" s="106"/>
      <c r="FJK458848" s="106"/>
      <c r="FJL458848" s="106"/>
      <c r="FJM458848" s="106"/>
      <c r="FJN458848" s="106"/>
      <c r="FJO458848" s="106"/>
      <c r="FJP458848" s="106"/>
      <c r="FJQ458848" s="106"/>
      <c r="FJR458848" s="106"/>
      <c r="FJS458848" s="106"/>
      <c r="FJT458848" s="106"/>
      <c r="FJU458848" s="106"/>
      <c r="FJV458848" s="106"/>
      <c r="FJW458848" s="106"/>
      <c r="FKC458848" s="106"/>
      <c r="FKD458848" s="106"/>
      <c r="FKE458848" s="106"/>
      <c r="FKF458848" s="106"/>
      <c r="FKG458848" s="106"/>
      <c r="FSZ458848" s="106"/>
      <c r="FTA458848" s="106"/>
      <c r="FTB458848" s="106"/>
      <c r="FTC458848" s="106"/>
      <c r="FTD458848" s="106"/>
      <c r="FTE458848" s="106"/>
      <c r="FTF458848" s="106"/>
      <c r="FTG458848" s="106"/>
      <c r="FTH458848" s="106"/>
      <c r="FTI458848" s="106"/>
      <c r="FTJ458848" s="106"/>
      <c r="FTK458848" s="106"/>
      <c r="FTL458848" s="106"/>
      <c r="FTM458848" s="106"/>
      <c r="FTN458848" s="106"/>
      <c r="FTO458848" s="106"/>
      <c r="FTP458848" s="106"/>
      <c r="FTQ458848" s="106"/>
      <c r="FTR458848" s="106"/>
      <c r="FTS458848" s="106"/>
      <c r="FTY458848" s="106"/>
      <c r="FTZ458848" s="106"/>
      <c r="FUA458848" s="106"/>
      <c r="FUB458848" s="106"/>
      <c r="FUC458848" s="106"/>
      <c r="GCV458848" s="106"/>
      <c r="GCW458848" s="106"/>
      <c r="GCX458848" s="106"/>
      <c r="GCY458848" s="106"/>
      <c r="GCZ458848" s="106"/>
      <c r="GDA458848" s="106"/>
      <c r="GDB458848" s="106"/>
      <c r="GDC458848" s="106"/>
      <c r="GDD458848" s="106"/>
      <c r="GDE458848" s="106"/>
      <c r="GDF458848" s="106"/>
      <c r="GDG458848" s="106"/>
      <c r="GDH458848" s="106"/>
      <c r="GDI458848" s="106"/>
      <c r="GDJ458848" s="106"/>
      <c r="GDK458848" s="106"/>
      <c r="GDL458848" s="106"/>
      <c r="GDM458848" s="106"/>
      <c r="GDN458848" s="106"/>
      <c r="GDO458848" s="106"/>
      <c r="GDU458848" s="106"/>
      <c r="GDV458848" s="106"/>
      <c r="GDW458848" s="106"/>
      <c r="GDX458848" s="106"/>
      <c r="GDY458848" s="106"/>
      <c r="GMR458848" s="106"/>
      <c r="GMS458848" s="106"/>
      <c r="GMT458848" s="106"/>
      <c r="GMU458848" s="106"/>
      <c r="GMV458848" s="106"/>
      <c r="GMW458848" s="106"/>
      <c r="GMX458848" s="106"/>
      <c r="GMY458848" s="106"/>
      <c r="GMZ458848" s="106"/>
      <c r="GNA458848" s="106"/>
      <c r="GNB458848" s="106"/>
      <c r="GNC458848" s="106"/>
      <c r="GND458848" s="106"/>
      <c r="GNE458848" s="106"/>
      <c r="GNF458848" s="106"/>
      <c r="GNG458848" s="106"/>
      <c r="GNH458848" s="106"/>
      <c r="GNI458848" s="106"/>
      <c r="GNJ458848" s="106"/>
      <c r="GNK458848" s="106"/>
      <c r="GNQ458848" s="106"/>
      <c r="GNR458848" s="106"/>
      <c r="GNS458848" s="106"/>
      <c r="GNT458848" s="106"/>
      <c r="GNU458848" s="106"/>
      <c r="GWN458848" s="106"/>
      <c r="GWO458848" s="106"/>
      <c r="GWP458848" s="106"/>
      <c r="GWQ458848" s="106"/>
      <c r="GWR458848" s="106"/>
      <c r="GWS458848" s="106"/>
      <c r="GWT458848" s="106"/>
      <c r="GWU458848" s="106"/>
      <c r="GWV458848" s="106"/>
      <c r="GWW458848" s="106"/>
      <c r="GWX458848" s="106"/>
      <c r="GWY458848" s="106"/>
      <c r="GWZ458848" s="106"/>
      <c r="GXA458848" s="106"/>
      <c r="GXB458848" s="106"/>
      <c r="GXC458848" s="106"/>
      <c r="GXD458848" s="106"/>
      <c r="GXE458848" s="106"/>
      <c r="GXF458848" s="106"/>
      <c r="GXG458848" s="106"/>
      <c r="GXM458848" s="106"/>
      <c r="GXN458848" s="106"/>
      <c r="GXO458848" s="106"/>
      <c r="GXP458848" s="106"/>
      <c r="GXQ458848" s="106"/>
      <c r="HGJ458848" s="106"/>
      <c r="HGK458848" s="106"/>
      <c r="HGL458848" s="106"/>
      <c r="HGM458848" s="106"/>
      <c r="HGN458848" s="106"/>
      <c r="HGO458848" s="106"/>
      <c r="HGP458848" s="106"/>
      <c r="HGQ458848" s="106"/>
      <c r="HGR458848" s="106"/>
      <c r="HGS458848" s="106"/>
      <c r="HGT458848" s="106"/>
      <c r="HGU458848" s="106"/>
      <c r="HGV458848" s="106"/>
      <c r="HGW458848" s="106"/>
      <c r="HGX458848" s="106"/>
      <c r="HGY458848" s="106"/>
      <c r="HGZ458848" s="106"/>
      <c r="HHA458848" s="106"/>
      <c r="HHB458848" s="106"/>
      <c r="HHC458848" s="106"/>
      <c r="HHI458848" s="106"/>
      <c r="HHJ458848" s="106"/>
      <c r="HHK458848" s="106"/>
      <c r="HHL458848" s="106"/>
      <c r="HHM458848" s="106"/>
      <c r="HQF458848" s="106"/>
      <c r="HQG458848" s="106"/>
      <c r="HQH458848" s="106"/>
      <c r="HQI458848" s="106"/>
      <c r="HQJ458848" s="106"/>
      <c r="HQK458848" s="106"/>
      <c r="HQL458848" s="106"/>
      <c r="HQM458848" s="106"/>
      <c r="HQN458848" s="106"/>
      <c r="HQO458848" s="106"/>
      <c r="HQP458848" s="106"/>
      <c r="HQQ458848" s="106"/>
      <c r="HQR458848" s="106"/>
      <c r="HQS458848" s="106"/>
      <c r="HQT458848" s="106"/>
      <c r="HQU458848" s="106"/>
      <c r="HQV458848" s="106"/>
      <c r="HQW458848" s="106"/>
      <c r="HQX458848" s="106"/>
      <c r="HQY458848" s="106"/>
      <c r="HRE458848" s="106"/>
      <c r="HRF458848" s="106"/>
      <c r="HRG458848" s="106"/>
      <c r="HRH458848" s="106"/>
      <c r="HRI458848" s="106"/>
      <c r="IAB458848" s="106"/>
      <c r="IAC458848" s="106"/>
      <c r="IAD458848" s="106"/>
      <c r="IAE458848" s="106"/>
      <c r="IAF458848" s="106"/>
      <c r="IAG458848" s="106"/>
      <c r="IAH458848" s="106"/>
      <c r="IAI458848" s="106"/>
      <c r="IAJ458848" s="106"/>
      <c r="IAK458848" s="106"/>
      <c r="IAL458848" s="106"/>
      <c r="IAM458848" s="106"/>
      <c r="IAN458848" s="106"/>
      <c r="IAO458848" s="106"/>
      <c r="IAP458848" s="106"/>
      <c r="IAQ458848" s="106"/>
      <c r="IAR458848" s="106"/>
      <c r="IAS458848" s="106"/>
      <c r="IAT458848" s="106"/>
      <c r="IAU458848" s="106"/>
      <c r="IBA458848" s="106"/>
      <c r="IBB458848" s="106"/>
      <c r="IBC458848" s="106"/>
      <c r="IBD458848" s="106"/>
      <c r="IBE458848" s="106"/>
      <c r="IJX458848" s="106"/>
      <c r="IJY458848" s="106"/>
      <c r="IJZ458848" s="106"/>
      <c r="IKA458848" s="106"/>
      <c r="IKB458848" s="106"/>
      <c r="IKC458848" s="106"/>
      <c r="IKD458848" s="106"/>
      <c r="IKE458848" s="106"/>
      <c r="IKF458848" s="106"/>
      <c r="IKG458848" s="106"/>
      <c r="IKH458848" s="106"/>
      <c r="IKI458848" s="106"/>
      <c r="IKJ458848" s="106"/>
      <c r="IKK458848" s="106"/>
      <c r="IKL458848" s="106"/>
      <c r="IKM458848" s="106"/>
      <c r="IKN458848" s="106"/>
      <c r="IKO458848" s="106"/>
      <c r="IKP458848" s="106"/>
      <c r="IKQ458848" s="106"/>
      <c r="IKW458848" s="106"/>
      <c r="IKX458848" s="106"/>
      <c r="IKY458848" s="106"/>
      <c r="IKZ458848" s="106"/>
      <c r="ILA458848" s="106"/>
      <c r="ITT458848" s="106"/>
      <c r="ITU458848" s="106"/>
      <c r="ITV458848" s="106"/>
      <c r="ITW458848" s="106"/>
      <c r="ITX458848" s="106"/>
      <c r="ITY458848" s="106"/>
      <c r="ITZ458848" s="106"/>
      <c r="IUA458848" s="106"/>
      <c r="IUB458848" s="106"/>
      <c r="IUC458848" s="106"/>
      <c r="IUD458848" s="106"/>
      <c r="IUE458848" s="106"/>
      <c r="IUF458848" s="106"/>
      <c r="IUG458848" s="106"/>
      <c r="IUH458848" s="106"/>
      <c r="IUI458848" s="106"/>
      <c r="IUJ458848" s="106"/>
      <c r="IUK458848" s="106"/>
      <c r="IUL458848" s="106"/>
      <c r="IUM458848" s="106"/>
      <c r="IUS458848" s="106"/>
      <c r="IUT458848" s="106"/>
      <c r="IUU458848" s="106"/>
      <c r="IUV458848" s="106"/>
      <c r="IUW458848" s="106"/>
      <c r="JDP458848" s="106"/>
      <c r="JDQ458848" s="106"/>
      <c r="JDR458848" s="106"/>
      <c r="JDS458848" s="106"/>
      <c r="JDT458848" s="106"/>
      <c r="JDU458848" s="106"/>
      <c r="JDV458848" s="106"/>
      <c r="JDW458848" s="106"/>
      <c r="JDX458848" s="106"/>
      <c r="JDY458848" s="106"/>
      <c r="JDZ458848" s="106"/>
      <c r="JEA458848" s="106"/>
      <c r="JEB458848" s="106"/>
      <c r="JEC458848" s="106"/>
      <c r="JED458848" s="106"/>
      <c r="JEE458848" s="106"/>
      <c r="JEF458848" s="106"/>
      <c r="JEG458848" s="106"/>
      <c r="JEH458848" s="106"/>
      <c r="JEI458848" s="106"/>
      <c r="JEO458848" s="106"/>
      <c r="JEP458848" s="106"/>
      <c r="JEQ458848" s="106"/>
      <c r="JER458848" s="106"/>
      <c r="JES458848" s="106"/>
      <c r="JNL458848" s="106"/>
      <c r="JNM458848" s="106"/>
      <c r="JNN458848" s="106"/>
      <c r="JNO458848" s="106"/>
      <c r="JNP458848" s="106"/>
      <c r="JNQ458848" s="106"/>
      <c r="JNR458848" s="106"/>
      <c r="JNS458848" s="106"/>
      <c r="JNT458848" s="106"/>
      <c r="JNU458848" s="106"/>
      <c r="JNV458848" s="106"/>
      <c r="JNW458848" s="106"/>
      <c r="JNX458848" s="106"/>
      <c r="JNY458848" s="106"/>
      <c r="JNZ458848" s="106"/>
      <c r="JOA458848" s="106"/>
      <c r="JOB458848" s="106"/>
      <c r="JOC458848" s="106"/>
      <c r="JOD458848" s="106"/>
      <c r="JOE458848" s="106"/>
      <c r="JOK458848" s="106"/>
      <c r="JOL458848" s="106"/>
      <c r="JOM458848" s="106"/>
      <c r="JON458848" s="106"/>
      <c r="JOO458848" s="106"/>
      <c r="JXH458848" s="106"/>
      <c r="JXI458848" s="106"/>
      <c r="JXJ458848" s="106"/>
      <c r="JXK458848" s="106"/>
      <c r="JXL458848" s="106"/>
      <c r="JXM458848" s="106"/>
      <c r="JXN458848" s="106"/>
      <c r="JXO458848" s="106"/>
      <c r="JXP458848" s="106"/>
      <c r="JXQ458848" s="106"/>
      <c r="JXR458848" s="106"/>
      <c r="JXS458848" s="106"/>
      <c r="JXT458848" s="106"/>
      <c r="JXU458848" s="106"/>
      <c r="JXV458848" s="106"/>
      <c r="JXW458848" s="106"/>
      <c r="JXX458848" s="106"/>
      <c r="JXY458848" s="106"/>
      <c r="JXZ458848" s="106"/>
      <c r="JYA458848" s="106"/>
      <c r="JYG458848" s="106"/>
      <c r="JYH458848" s="106"/>
      <c r="JYI458848" s="106"/>
      <c r="JYJ458848" s="106"/>
      <c r="JYK458848" s="106"/>
      <c r="KHD458848" s="106"/>
      <c r="KHE458848" s="106"/>
      <c r="KHF458848" s="106"/>
      <c r="KHG458848" s="106"/>
      <c r="KHH458848" s="106"/>
      <c r="KHI458848" s="106"/>
      <c r="KHJ458848" s="106"/>
      <c r="KHK458848" s="106"/>
      <c r="KHL458848" s="106"/>
      <c r="KHM458848" s="106"/>
      <c r="KHN458848" s="106"/>
      <c r="KHO458848" s="106"/>
      <c r="KHP458848" s="106"/>
      <c r="KHQ458848" s="106"/>
      <c r="KHR458848" s="106"/>
      <c r="KHS458848" s="106"/>
      <c r="KHT458848" s="106"/>
      <c r="KHU458848" s="106"/>
      <c r="KHV458848" s="106"/>
      <c r="KHW458848" s="106"/>
      <c r="KIC458848" s="106"/>
      <c r="KID458848" s="106"/>
      <c r="KIE458848" s="106"/>
      <c r="KIF458848" s="106"/>
      <c r="KIG458848" s="106"/>
      <c r="KQZ458848" s="106"/>
      <c r="KRA458848" s="106"/>
      <c r="KRB458848" s="106"/>
      <c r="KRC458848" s="106"/>
      <c r="KRD458848" s="106"/>
      <c r="KRE458848" s="106"/>
      <c r="KRF458848" s="106"/>
      <c r="KRG458848" s="106"/>
      <c r="KRH458848" s="106"/>
      <c r="KRI458848" s="106"/>
      <c r="KRJ458848" s="106"/>
      <c r="KRK458848" s="106"/>
      <c r="KRL458848" s="106"/>
      <c r="KRM458848" s="106"/>
      <c r="KRN458848" s="106"/>
      <c r="KRO458848" s="106"/>
      <c r="KRP458848" s="106"/>
      <c r="KRQ458848" s="106"/>
      <c r="KRR458848" s="106"/>
      <c r="KRS458848" s="106"/>
      <c r="KRY458848" s="106"/>
      <c r="KRZ458848" s="106"/>
      <c r="KSA458848" s="106"/>
      <c r="KSB458848" s="106"/>
      <c r="KSC458848" s="106"/>
      <c r="LAV458848" s="106"/>
      <c r="LAW458848" s="106"/>
      <c r="LAX458848" s="106"/>
      <c r="LAY458848" s="106"/>
      <c r="LAZ458848" s="106"/>
      <c r="LBA458848" s="106"/>
      <c r="LBB458848" s="106"/>
      <c r="LBC458848" s="106"/>
      <c r="LBD458848" s="106"/>
      <c r="LBE458848" s="106"/>
      <c r="LBF458848" s="106"/>
      <c r="LBG458848" s="106"/>
      <c r="LBH458848" s="106"/>
      <c r="LBI458848" s="106"/>
      <c r="LBJ458848" s="106"/>
      <c r="LBK458848" s="106"/>
      <c r="LBL458848" s="106"/>
      <c r="LBM458848" s="106"/>
      <c r="LBN458848" s="106"/>
      <c r="LBO458848" s="106"/>
      <c r="LBU458848" s="106"/>
      <c r="LBV458848" s="106"/>
      <c r="LBW458848" s="106"/>
      <c r="LBX458848" s="106"/>
      <c r="LBY458848" s="106"/>
      <c r="LKR458848" s="106"/>
      <c r="LKS458848" s="106"/>
      <c r="LKT458848" s="106"/>
      <c r="LKU458848" s="106"/>
      <c r="LKV458848" s="106"/>
      <c r="LKW458848" s="106"/>
      <c r="LKX458848" s="106"/>
      <c r="LKY458848" s="106"/>
      <c r="LKZ458848" s="106"/>
      <c r="LLA458848" s="106"/>
      <c r="LLB458848" s="106"/>
      <c r="LLC458848" s="106"/>
      <c r="LLD458848" s="106"/>
      <c r="LLE458848" s="106"/>
      <c r="LLF458848" s="106"/>
      <c r="LLG458848" s="106"/>
      <c r="LLH458848" s="106"/>
      <c r="LLI458848" s="106"/>
      <c r="LLJ458848" s="106"/>
      <c r="LLK458848" s="106"/>
      <c r="LLQ458848" s="106"/>
      <c r="LLR458848" s="106"/>
      <c r="LLS458848" s="106"/>
      <c r="LLT458848" s="106"/>
      <c r="LLU458848" s="106"/>
      <c r="LUN458848" s="106"/>
      <c r="LUO458848" s="106"/>
      <c r="LUP458848" s="106"/>
      <c r="LUQ458848" s="106"/>
      <c r="LUR458848" s="106"/>
      <c r="LUS458848" s="106"/>
      <c r="LUT458848" s="106"/>
      <c r="LUU458848" s="106"/>
      <c r="LUV458848" s="106"/>
      <c r="LUW458848" s="106"/>
      <c r="LUX458848" s="106"/>
      <c r="LUY458848" s="106"/>
      <c r="LUZ458848" s="106"/>
      <c r="LVA458848" s="106"/>
      <c r="LVB458848" s="106"/>
      <c r="LVC458848" s="106"/>
      <c r="LVD458848" s="106"/>
      <c r="LVE458848" s="106"/>
      <c r="LVF458848" s="106"/>
      <c r="LVG458848" s="106"/>
      <c r="LVM458848" s="106"/>
      <c r="LVN458848" s="106"/>
      <c r="LVO458848" s="106"/>
      <c r="LVP458848" s="106"/>
      <c r="LVQ458848" s="106"/>
      <c r="MEJ458848" s="106"/>
      <c r="MEK458848" s="106"/>
      <c r="MEL458848" s="106"/>
      <c r="MEM458848" s="106"/>
      <c r="MEN458848" s="106"/>
      <c r="MEO458848" s="106"/>
      <c r="MEP458848" s="106"/>
      <c r="MEQ458848" s="106"/>
      <c r="MER458848" s="106"/>
      <c r="MES458848" s="106"/>
      <c r="MET458848" s="106"/>
      <c r="MEU458848" s="106"/>
      <c r="MEV458848" s="106"/>
      <c r="MEW458848" s="106"/>
      <c r="MEX458848" s="106"/>
      <c r="MEY458848" s="106"/>
      <c r="MEZ458848" s="106"/>
      <c r="MFA458848" s="106"/>
      <c r="MFB458848" s="106"/>
      <c r="MFC458848" s="106"/>
      <c r="MFI458848" s="106"/>
      <c r="MFJ458848" s="106"/>
      <c r="MFK458848" s="106"/>
      <c r="MFL458848" s="106"/>
      <c r="MFM458848" s="106"/>
      <c r="MOF458848" s="106"/>
      <c r="MOG458848" s="106"/>
      <c r="MOH458848" s="106"/>
      <c r="MOI458848" s="106"/>
      <c r="MOJ458848" s="106"/>
      <c r="MOK458848" s="106"/>
      <c r="MOL458848" s="106"/>
      <c r="MOM458848" s="106"/>
      <c r="MON458848" s="106"/>
      <c r="MOO458848" s="106"/>
      <c r="MOP458848" s="106"/>
      <c r="MOQ458848" s="106"/>
      <c r="MOR458848" s="106"/>
      <c r="MOS458848" s="106"/>
      <c r="MOT458848" s="106"/>
      <c r="MOU458848" s="106"/>
      <c r="MOV458848" s="106"/>
      <c r="MOW458848" s="106"/>
      <c r="MOX458848" s="106"/>
      <c r="MOY458848" s="106"/>
      <c r="MPE458848" s="106"/>
      <c r="MPF458848" s="106"/>
      <c r="MPG458848" s="106"/>
      <c r="MPH458848" s="106"/>
      <c r="MPI458848" s="106"/>
      <c r="MYB458848" s="106"/>
      <c r="MYC458848" s="106"/>
      <c r="MYD458848" s="106"/>
      <c r="MYE458848" s="106"/>
      <c r="MYF458848" s="106"/>
      <c r="MYG458848" s="106"/>
      <c r="MYH458848" s="106"/>
      <c r="MYI458848" s="106"/>
      <c r="MYJ458848" s="106"/>
      <c r="MYK458848" s="106"/>
      <c r="MYL458848" s="106"/>
      <c r="MYM458848" s="106"/>
      <c r="MYN458848" s="106"/>
      <c r="MYO458848" s="106"/>
      <c r="MYP458848" s="106"/>
      <c r="MYQ458848" s="106"/>
      <c r="MYR458848" s="106"/>
      <c r="MYS458848" s="106"/>
      <c r="MYT458848" s="106"/>
      <c r="MYU458848" s="106"/>
      <c r="MZA458848" s="106"/>
      <c r="MZB458848" s="106"/>
      <c r="MZC458848" s="106"/>
      <c r="MZD458848" s="106"/>
      <c r="MZE458848" s="106"/>
      <c r="NHX458848" s="106"/>
      <c r="NHY458848" s="106"/>
      <c r="NHZ458848" s="106"/>
      <c r="NIA458848" s="106"/>
      <c r="NIB458848" s="106"/>
      <c r="NIC458848" s="106"/>
      <c r="NID458848" s="106"/>
      <c r="NIE458848" s="106"/>
      <c r="NIF458848" s="106"/>
      <c r="NIG458848" s="106"/>
      <c r="NIH458848" s="106"/>
      <c r="NII458848" s="106"/>
      <c r="NIJ458848" s="106"/>
      <c r="NIK458848" s="106"/>
      <c r="NIL458848" s="106"/>
      <c r="NIM458848" s="106"/>
      <c r="NIN458848" s="106"/>
      <c r="NIO458848" s="106"/>
      <c r="NIP458848" s="106"/>
      <c r="NIQ458848" s="106"/>
      <c r="NIW458848" s="106"/>
      <c r="NIX458848" s="106"/>
      <c r="NIY458848" s="106"/>
      <c r="NIZ458848" s="106"/>
      <c r="NJA458848" s="106"/>
      <c r="NRT458848" s="106"/>
      <c r="NRU458848" s="106"/>
      <c r="NRV458848" s="106"/>
      <c r="NRW458848" s="106"/>
      <c r="NRX458848" s="106"/>
      <c r="NRY458848" s="106"/>
      <c r="NRZ458848" s="106"/>
      <c r="NSA458848" s="106"/>
      <c r="NSB458848" s="106"/>
      <c r="NSC458848" s="106"/>
      <c r="NSD458848" s="106"/>
      <c r="NSE458848" s="106"/>
      <c r="NSF458848" s="106"/>
      <c r="NSG458848" s="106"/>
      <c r="NSH458848" s="106"/>
      <c r="NSI458848" s="106"/>
      <c r="NSJ458848" s="106"/>
      <c r="NSK458848" s="106"/>
      <c r="NSL458848" s="106"/>
      <c r="NSM458848" s="106"/>
      <c r="NSS458848" s="106"/>
      <c r="NST458848" s="106"/>
      <c r="NSU458848" s="106"/>
      <c r="NSV458848" s="106"/>
      <c r="NSW458848" s="106"/>
      <c r="OBP458848" s="106"/>
      <c r="OBQ458848" s="106"/>
      <c r="OBR458848" s="106"/>
      <c r="OBS458848" s="106"/>
      <c r="OBT458848" s="106"/>
      <c r="OBU458848" s="106"/>
      <c r="OBV458848" s="106"/>
      <c r="OBW458848" s="106"/>
      <c r="OBX458848" s="106"/>
      <c r="OBY458848" s="106"/>
      <c r="OBZ458848" s="106"/>
      <c r="OCA458848" s="106"/>
      <c r="OCB458848" s="106"/>
      <c r="OCC458848" s="106"/>
      <c r="OCD458848" s="106"/>
      <c r="OCE458848" s="106"/>
      <c r="OCF458848" s="106"/>
      <c r="OCG458848" s="106"/>
      <c r="OCH458848" s="106"/>
      <c r="OCI458848" s="106"/>
      <c r="OCO458848" s="106"/>
      <c r="OCP458848" s="106"/>
      <c r="OCQ458848" s="106"/>
      <c r="OCR458848" s="106"/>
      <c r="OCS458848" s="106"/>
      <c r="OLL458848" s="106"/>
      <c r="OLM458848" s="106"/>
      <c r="OLN458848" s="106"/>
      <c r="OLO458848" s="106"/>
      <c r="OLP458848" s="106"/>
      <c r="OLQ458848" s="106"/>
      <c r="OLR458848" s="106"/>
      <c r="OLS458848" s="106"/>
      <c r="OLT458848" s="106"/>
      <c r="OLU458848" s="106"/>
      <c r="OLV458848" s="106"/>
      <c r="OLW458848" s="106"/>
      <c r="OLX458848" s="106"/>
      <c r="OLY458848" s="106"/>
      <c r="OLZ458848" s="106"/>
      <c r="OMA458848" s="106"/>
      <c r="OMB458848" s="106"/>
      <c r="OMC458848" s="106"/>
      <c r="OMD458848" s="106"/>
      <c r="OME458848" s="106"/>
      <c r="OMK458848" s="106"/>
      <c r="OML458848" s="106"/>
      <c r="OMM458848" s="106"/>
      <c r="OMN458848" s="106"/>
      <c r="OMO458848" s="106"/>
      <c r="OVH458848" s="106"/>
      <c r="OVI458848" s="106"/>
      <c r="OVJ458848" s="106"/>
      <c r="OVK458848" s="106"/>
      <c r="OVL458848" s="106"/>
      <c r="OVM458848" s="106"/>
      <c r="OVN458848" s="106"/>
      <c r="OVO458848" s="106"/>
      <c r="OVP458848" s="106"/>
      <c r="OVQ458848" s="106"/>
      <c r="OVR458848" s="106"/>
      <c r="OVS458848" s="106"/>
      <c r="OVT458848" s="106"/>
      <c r="OVU458848" s="106"/>
      <c r="OVV458848" s="106"/>
      <c r="OVW458848" s="106"/>
      <c r="OVX458848" s="106"/>
      <c r="OVY458848" s="106"/>
      <c r="OVZ458848" s="106"/>
      <c r="OWA458848" s="106"/>
      <c r="OWG458848" s="106"/>
      <c r="OWH458848" s="106"/>
      <c r="OWI458848" s="106"/>
      <c r="OWJ458848" s="106"/>
      <c r="OWK458848" s="106"/>
      <c r="PFD458848" s="106"/>
      <c r="PFE458848" s="106"/>
      <c r="PFF458848" s="106"/>
      <c r="PFG458848" s="106"/>
      <c r="PFH458848" s="106"/>
      <c r="PFI458848" s="106"/>
      <c r="PFJ458848" s="106"/>
      <c r="PFK458848" s="106"/>
      <c r="PFL458848" s="106"/>
      <c r="PFM458848" s="106"/>
      <c r="PFN458848" s="106"/>
      <c r="PFO458848" s="106"/>
      <c r="PFP458848" s="106"/>
      <c r="PFQ458848" s="106"/>
      <c r="PFR458848" s="106"/>
      <c r="PFS458848" s="106"/>
      <c r="PFT458848" s="106"/>
      <c r="PFU458848" s="106"/>
      <c r="PFV458848" s="106"/>
      <c r="PFW458848" s="106"/>
      <c r="PGC458848" s="106"/>
      <c r="PGD458848" s="106"/>
      <c r="PGE458848" s="106"/>
      <c r="PGF458848" s="106"/>
      <c r="PGG458848" s="106"/>
      <c r="POZ458848" s="106"/>
      <c r="PPA458848" s="106"/>
      <c r="PPB458848" s="106"/>
      <c r="PPC458848" s="106"/>
      <c r="PPD458848" s="106"/>
      <c r="PPE458848" s="106"/>
      <c r="PPF458848" s="106"/>
      <c r="PPG458848" s="106"/>
      <c r="PPH458848" s="106"/>
      <c r="PPI458848" s="106"/>
      <c r="PPJ458848" s="106"/>
      <c r="PPK458848" s="106"/>
      <c r="PPL458848" s="106"/>
      <c r="PPM458848" s="106"/>
      <c r="PPN458848" s="106"/>
      <c r="PPO458848" s="106"/>
      <c r="PPP458848" s="106"/>
      <c r="PPQ458848" s="106"/>
      <c r="PPR458848" s="106"/>
      <c r="PPS458848" s="106"/>
      <c r="PPY458848" s="106"/>
      <c r="PPZ458848" s="106"/>
      <c r="PQA458848" s="106"/>
      <c r="PQB458848" s="106"/>
      <c r="PQC458848" s="106"/>
      <c r="PYV458848" s="106"/>
      <c r="PYW458848" s="106"/>
      <c r="PYX458848" s="106"/>
      <c r="PYY458848" s="106"/>
      <c r="PYZ458848" s="106"/>
      <c r="PZA458848" s="106"/>
      <c r="PZB458848" s="106"/>
      <c r="PZC458848" s="106"/>
      <c r="PZD458848" s="106"/>
      <c r="PZE458848" s="106"/>
      <c r="PZF458848" s="106"/>
      <c r="PZG458848" s="106"/>
      <c r="PZH458848" s="106"/>
      <c r="PZI458848" s="106"/>
      <c r="PZJ458848" s="106"/>
      <c r="PZK458848" s="106"/>
      <c r="PZL458848" s="106"/>
      <c r="PZM458848" s="106"/>
      <c r="PZN458848" s="106"/>
      <c r="PZO458848" s="106"/>
      <c r="PZU458848" s="106"/>
      <c r="PZV458848" s="106"/>
      <c r="PZW458848" s="106"/>
      <c r="PZX458848" s="106"/>
      <c r="PZY458848" s="106"/>
      <c r="QIR458848" s="106"/>
      <c r="QIS458848" s="106"/>
      <c r="QIT458848" s="106"/>
      <c r="QIU458848" s="106"/>
      <c r="QIV458848" s="106"/>
      <c r="QIW458848" s="106"/>
      <c r="QIX458848" s="106"/>
      <c r="QIY458848" s="106"/>
      <c r="QIZ458848" s="106"/>
      <c r="QJA458848" s="106"/>
      <c r="QJB458848" s="106"/>
      <c r="QJC458848" s="106"/>
      <c r="QJD458848" s="106"/>
      <c r="QJE458848" s="106"/>
      <c r="QJF458848" s="106"/>
      <c r="QJG458848" s="106"/>
      <c r="QJH458848" s="106"/>
      <c r="QJI458848" s="106"/>
      <c r="QJJ458848" s="106"/>
      <c r="QJK458848" s="106"/>
      <c r="QJQ458848" s="106"/>
      <c r="QJR458848" s="106"/>
      <c r="QJS458848" s="106"/>
      <c r="QJT458848" s="106"/>
      <c r="QJU458848" s="106"/>
      <c r="QSN458848" s="106"/>
      <c r="QSO458848" s="106"/>
      <c r="QSP458848" s="106"/>
      <c r="QSQ458848" s="106"/>
      <c r="QSR458848" s="106"/>
      <c r="QSS458848" s="106"/>
      <c r="QST458848" s="106"/>
      <c r="QSU458848" s="106"/>
      <c r="QSV458848" s="106"/>
      <c r="QSW458848" s="106"/>
      <c r="QSX458848" s="106"/>
      <c r="QSY458848" s="106"/>
      <c r="QSZ458848" s="106"/>
      <c r="QTA458848" s="106"/>
      <c r="QTB458848" s="106"/>
      <c r="QTC458848" s="106"/>
      <c r="QTD458848" s="106"/>
      <c r="QTE458848" s="106"/>
      <c r="QTF458848" s="106"/>
      <c r="QTG458848" s="106"/>
      <c r="QTM458848" s="106"/>
      <c r="QTN458848" s="106"/>
      <c r="QTO458848" s="106"/>
      <c r="QTP458848" s="106"/>
      <c r="QTQ458848" s="106"/>
      <c r="RCJ458848" s="106"/>
      <c r="RCK458848" s="106"/>
      <c r="RCL458848" s="106"/>
      <c r="RCM458848" s="106"/>
      <c r="RCN458848" s="106"/>
      <c r="RCO458848" s="106"/>
      <c r="RCP458848" s="106"/>
      <c r="RCQ458848" s="106"/>
      <c r="RCR458848" s="106"/>
      <c r="RCS458848" s="106"/>
      <c r="RCT458848" s="106"/>
      <c r="RCU458848" s="106"/>
      <c r="RCV458848" s="106"/>
      <c r="RCW458848" s="106"/>
      <c r="RCX458848" s="106"/>
      <c r="RCY458848" s="106"/>
      <c r="RCZ458848" s="106"/>
      <c r="RDA458848" s="106"/>
      <c r="RDB458848" s="106"/>
      <c r="RDC458848" s="106"/>
      <c r="RDI458848" s="106"/>
      <c r="RDJ458848" s="106"/>
      <c r="RDK458848" s="106"/>
      <c r="RDL458848" s="106"/>
      <c r="RDM458848" s="106"/>
      <c r="RMF458848" s="106"/>
      <c r="RMG458848" s="106"/>
      <c r="RMH458848" s="106"/>
      <c r="RMI458848" s="106"/>
      <c r="RMJ458848" s="106"/>
      <c r="RMK458848" s="106"/>
      <c r="RML458848" s="106"/>
      <c r="RMM458848" s="106"/>
      <c r="RMN458848" s="106"/>
      <c r="RMO458848" s="106"/>
      <c r="RMP458848" s="106"/>
      <c r="RMQ458848" s="106"/>
      <c r="RMR458848" s="106"/>
      <c r="RMS458848" s="106"/>
      <c r="RMT458848" s="106"/>
      <c r="RMU458848" s="106"/>
      <c r="RMV458848" s="106"/>
      <c r="RMW458848" s="106"/>
      <c r="RMX458848" s="106"/>
      <c r="RMY458848" s="106"/>
      <c r="RNE458848" s="106"/>
      <c r="RNF458848" s="106"/>
      <c r="RNG458848" s="106"/>
      <c r="RNH458848" s="106"/>
      <c r="RNI458848" s="106"/>
      <c r="RWB458848" s="106"/>
      <c r="RWC458848" s="106"/>
      <c r="RWD458848" s="106"/>
      <c r="RWE458848" s="106"/>
      <c r="RWF458848" s="106"/>
      <c r="RWG458848" s="106"/>
      <c r="RWH458848" s="106"/>
      <c r="RWI458848" s="106"/>
      <c r="RWJ458848" s="106"/>
      <c r="RWK458848" s="106"/>
      <c r="RWL458848" s="106"/>
      <c r="RWM458848" s="106"/>
      <c r="RWN458848" s="106"/>
      <c r="RWO458848" s="106"/>
      <c r="RWP458848" s="106"/>
      <c r="RWQ458848" s="106"/>
      <c r="RWR458848" s="106"/>
      <c r="RWS458848" s="106"/>
      <c r="RWT458848" s="106"/>
      <c r="RWU458848" s="106"/>
      <c r="RXA458848" s="106"/>
      <c r="RXB458848" s="106"/>
      <c r="RXC458848" s="106"/>
      <c r="RXD458848" s="106"/>
      <c r="RXE458848" s="106"/>
      <c r="SFX458848" s="106"/>
      <c r="SFY458848" s="106"/>
      <c r="SFZ458848" s="106"/>
      <c r="SGA458848" s="106"/>
      <c r="SGB458848" s="106"/>
      <c r="SGC458848" s="106"/>
      <c r="SGD458848" s="106"/>
      <c r="SGE458848" s="106"/>
      <c r="SGF458848" s="106"/>
      <c r="SGG458848" s="106"/>
      <c r="SGH458848" s="106"/>
      <c r="SGI458848" s="106"/>
      <c r="SGJ458848" s="106"/>
      <c r="SGK458848" s="106"/>
      <c r="SGL458848" s="106"/>
      <c r="SGM458848" s="106"/>
      <c r="SGN458848" s="106"/>
      <c r="SGO458848" s="106"/>
      <c r="SGP458848" s="106"/>
      <c r="SGQ458848" s="106"/>
      <c r="SGW458848" s="106"/>
      <c r="SGX458848" s="106"/>
      <c r="SGY458848" s="106"/>
      <c r="SGZ458848" s="106"/>
      <c r="SHA458848" s="106"/>
      <c r="SPT458848" s="106"/>
      <c r="SPU458848" s="106"/>
      <c r="SPV458848" s="106"/>
      <c r="SPW458848" s="106"/>
      <c r="SPX458848" s="106"/>
      <c r="SPY458848" s="106"/>
      <c r="SPZ458848" s="106"/>
      <c r="SQA458848" s="106"/>
      <c r="SQB458848" s="106"/>
      <c r="SQC458848" s="106"/>
      <c r="SQD458848" s="106"/>
      <c r="SQE458848" s="106"/>
      <c r="SQF458848" s="106"/>
      <c r="SQG458848" s="106"/>
      <c r="SQH458848" s="106"/>
      <c r="SQI458848" s="106"/>
      <c r="SQJ458848" s="106"/>
      <c r="SQK458848" s="106"/>
      <c r="SQL458848" s="106"/>
      <c r="SQM458848" s="106"/>
      <c r="SQS458848" s="106"/>
      <c r="SQT458848" s="106"/>
      <c r="SQU458848" s="106"/>
      <c r="SQV458848" s="106"/>
      <c r="SQW458848" s="106"/>
      <c r="SZP458848" s="106"/>
      <c r="SZQ458848" s="106"/>
      <c r="SZR458848" s="106"/>
      <c r="SZS458848" s="106"/>
      <c r="SZT458848" s="106"/>
      <c r="SZU458848" s="106"/>
      <c r="SZV458848" s="106"/>
      <c r="SZW458848" s="106"/>
      <c r="SZX458848" s="106"/>
      <c r="SZY458848" s="106"/>
      <c r="SZZ458848" s="106"/>
      <c r="TAA458848" s="106"/>
      <c r="TAB458848" s="106"/>
      <c r="TAC458848" s="106"/>
      <c r="TAD458848" s="106"/>
      <c r="TAE458848" s="106"/>
      <c r="TAF458848" s="106"/>
      <c r="TAG458848" s="106"/>
      <c r="TAH458848" s="106"/>
      <c r="TAI458848" s="106"/>
      <c r="TAO458848" s="106"/>
      <c r="TAP458848" s="106"/>
      <c r="TAQ458848" s="106"/>
      <c r="TAR458848" s="106"/>
      <c r="TAS458848" s="106"/>
      <c r="TJL458848" s="106"/>
      <c r="TJM458848" s="106"/>
      <c r="TJN458848" s="106"/>
      <c r="TJO458848" s="106"/>
      <c r="TJP458848" s="106"/>
      <c r="TJQ458848" s="106"/>
      <c r="TJR458848" s="106"/>
      <c r="TJS458848" s="106"/>
      <c r="TJT458848" s="106"/>
      <c r="TJU458848" s="106"/>
      <c r="TJV458848" s="106"/>
      <c r="TJW458848" s="106"/>
      <c r="TJX458848" s="106"/>
      <c r="TJY458848" s="106"/>
      <c r="TJZ458848" s="106"/>
      <c r="TKA458848" s="106"/>
      <c r="TKB458848" s="106"/>
      <c r="TKC458848" s="106"/>
      <c r="TKD458848" s="106"/>
      <c r="TKE458848" s="106"/>
      <c r="TKK458848" s="106"/>
      <c r="TKL458848" s="106"/>
      <c r="TKM458848" s="106"/>
      <c r="TKN458848" s="106"/>
      <c r="TKO458848" s="106"/>
      <c r="TTH458848" s="106"/>
      <c r="TTI458848" s="106"/>
      <c r="TTJ458848" s="106"/>
      <c r="TTK458848" s="106"/>
      <c r="TTL458848" s="106"/>
      <c r="TTM458848" s="106"/>
      <c r="TTN458848" s="106"/>
      <c r="TTO458848" s="106"/>
      <c r="TTP458848" s="106"/>
      <c r="TTQ458848" s="106"/>
      <c r="TTR458848" s="106"/>
      <c r="TTS458848" s="106"/>
      <c r="TTT458848" s="106"/>
      <c r="TTU458848" s="106"/>
      <c r="TTV458848" s="106"/>
      <c r="TTW458848" s="106"/>
      <c r="TTX458848" s="106"/>
      <c r="TTY458848" s="106"/>
      <c r="TTZ458848" s="106"/>
      <c r="TUA458848" s="106"/>
      <c r="TUG458848" s="106"/>
      <c r="TUH458848" s="106"/>
      <c r="TUI458848" s="106"/>
      <c r="TUJ458848" s="106"/>
      <c r="TUK458848" s="106"/>
      <c r="UDD458848" s="106"/>
      <c r="UDE458848" s="106"/>
      <c r="UDF458848" s="106"/>
      <c r="UDG458848" s="106"/>
      <c r="UDH458848" s="106"/>
      <c r="UDI458848" s="106"/>
      <c r="UDJ458848" s="106"/>
      <c r="UDK458848" s="106"/>
      <c r="UDL458848" s="106"/>
      <c r="UDM458848" s="106"/>
      <c r="UDN458848" s="106"/>
      <c r="UDO458848" s="106"/>
      <c r="UDP458848" s="106"/>
      <c r="UDQ458848" s="106"/>
      <c r="UDR458848" s="106"/>
      <c r="UDS458848" s="106"/>
      <c r="UDT458848" s="106"/>
      <c r="UDU458848" s="106"/>
      <c r="UDV458848" s="106"/>
      <c r="UDW458848" s="106"/>
      <c r="UEC458848" s="106"/>
      <c r="UED458848" s="106"/>
      <c r="UEE458848" s="106"/>
      <c r="UEF458848" s="106"/>
      <c r="UEG458848" s="106"/>
      <c r="UMZ458848" s="106"/>
      <c r="UNA458848" s="106"/>
      <c r="UNB458848" s="106"/>
      <c r="UNC458848" s="106"/>
      <c r="UND458848" s="106"/>
      <c r="UNE458848" s="106"/>
      <c r="UNF458848" s="106"/>
      <c r="UNG458848" s="106"/>
      <c r="UNH458848" s="106"/>
      <c r="UNI458848" s="106"/>
      <c r="UNJ458848" s="106"/>
      <c r="UNK458848" s="106"/>
      <c r="UNL458848" s="106"/>
      <c r="UNM458848" s="106"/>
      <c r="UNN458848" s="106"/>
      <c r="UNO458848" s="106"/>
      <c r="UNP458848" s="106"/>
      <c r="UNQ458848" s="106"/>
      <c r="UNR458848" s="106"/>
      <c r="UNS458848" s="106"/>
      <c r="UNY458848" s="106"/>
      <c r="UNZ458848" s="106"/>
      <c r="UOA458848" s="106"/>
      <c r="UOB458848" s="106"/>
      <c r="UOC458848" s="106"/>
      <c r="UWV458848" s="106"/>
      <c r="UWW458848" s="106"/>
      <c r="UWX458848" s="106"/>
      <c r="UWY458848" s="106"/>
      <c r="UWZ458848" s="106"/>
      <c r="UXA458848" s="106"/>
      <c r="UXB458848" s="106"/>
      <c r="UXC458848" s="106"/>
      <c r="UXD458848" s="106"/>
      <c r="UXE458848" s="106"/>
      <c r="UXF458848" s="106"/>
      <c r="UXG458848" s="106"/>
      <c r="UXH458848" s="106"/>
      <c r="UXI458848" s="106"/>
      <c r="UXJ458848" s="106"/>
      <c r="UXK458848" s="106"/>
      <c r="UXL458848" s="106"/>
      <c r="UXM458848" s="106"/>
      <c r="UXN458848" s="106"/>
      <c r="UXO458848" s="106"/>
      <c r="UXU458848" s="106"/>
      <c r="UXV458848" s="106"/>
      <c r="UXW458848" s="106"/>
      <c r="UXX458848" s="106"/>
      <c r="UXY458848" s="106"/>
      <c r="VGR458848" s="106"/>
      <c r="VGS458848" s="106"/>
      <c r="VGT458848" s="106"/>
      <c r="VGU458848" s="106"/>
      <c r="VGV458848" s="106"/>
      <c r="VGW458848" s="106"/>
      <c r="VGX458848" s="106"/>
      <c r="VGY458848" s="106"/>
      <c r="VGZ458848" s="106"/>
      <c r="VHA458848" s="106"/>
      <c r="VHB458848" s="106"/>
      <c r="VHC458848" s="106"/>
      <c r="VHD458848" s="106"/>
      <c r="VHE458848" s="106"/>
      <c r="VHF458848" s="106"/>
      <c r="VHG458848" s="106"/>
      <c r="VHH458848" s="106"/>
      <c r="VHI458848" s="106"/>
      <c r="VHJ458848" s="106"/>
      <c r="VHK458848" s="106"/>
      <c r="VHQ458848" s="106"/>
      <c r="VHR458848" s="106"/>
      <c r="VHS458848" s="106"/>
      <c r="VHT458848" s="106"/>
      <c r="VHU458848" s="106"/>
      <c r="VQN458848" s="106"/>
      <c r="VQO458848" s="106"/>
      <c r="VQP458848" s="106"/>
      <c r="VQQ458848" s="106"/>
      <c r="VQR458848" s="106"/>
      <c r="VQS458848" s="106"/>
      <c r="VQT458848" s="106"/>
      <c r="VQU458848" s="106"/>
      <c r="VQV458848" s="106"/>
      <c r="VQW458848" s="106"/>
      <c r="VQX458848" s="106"/>
      <c r="VQY458848" s="106"/>
      <c r="VQZ458848" s="106"/>
      <c r="VRA458848" s="106"/>
      <c r="VRB458848" s="106"/>
      <c r="VRC458848" s="106"/>
      <c r="VRD458848" s="106"/>
      <c r="VRE458848" s="106"/>
      <c r="VRF458848" s="106"/>
      <c r="VRG458848" s="106"/>
      <c r="VRM458848" s="106"/>
      <c r="VRN458848" s="106"/>
      <c r="VRO458848" s="106"/>
      <c r="VRP458848" s="106"/>
      <c r="VRQ458848" s="106"/>
      <c r="WAJ458848" s="106"/>
      <c r="WAK458848" s="106"/>
      <c r="WAL458848" s="106"/>
      <c r="WAM458848" s="106"/>
      <c r="WAN458848" s="106"/>
      <c r="WAO458848" s="106"/>
      <c r="WAP458848" s="106"/>
      <c r="WAQ458848" s="106"/>
      <c r="WAR458848" s="106"/>
      <c r="WAS458848" s="106"/>
      <c r="WAT458848" s="106"/>
      <c r="WAU458848" s="106"/>
      <c r="WAV458848" s="106"/>
      <c r="WAW458848" s="106"/>
      <c r="WAX458848" s="106"/>
      <c r="WAY458848" s="106"/>
      <c r="WAZ458848" s="106"/>
      <c r="WBA458848" s="106"/>
      <c r="WBB458848" s="106"/>
      <c r="WBC458848" s="106"/>
      <c r="WBI458848" s="106"/>
      <c r="WBJ458848" s="106"/>
      <c r="WBK458848" s="106"/>
      <c r="WBL458848" s="106"/>
      <c r="WBM458848" s="106"/>
      <c r="WKF458848" s="106"/>
      <c r="WKG458848" s="106"/>
      <c r="WKH458848" s="106"/>
      <c r="WKI458848" s="106"/>
      <c r="WKJ458848" s="106"/>
      <c r="WKK458848" s="106"/>
      <c r="WKL458848" s="106"/>
      <c r="WKM458848" s="106"/>
      <c r="WKN458848" s="106"/>
      <c r="WKO458848" s="106"/>
      <c r="WKP458848" s="106"/>
      <c r="WKQ458848" s="106"/>
      <c r="WKR458848" s="106"/>
      <c r="WKS458848" s="106"/>
      <c r="WKT458848" s="106"/>
      <c r="WKU458848" s="106"/>
      <c r="WKV458848" s="106"/>
      <c r="WKW458848" s="106"/>
      <c r="WKX458848" s="106"/>
      <c r="WKY458848" s="106"/>
      <c r="WLE458848" s="106"/>
      <c r="WLF458848" s="106"/>
      <c r="WLG458848" s="106"/>
      <c r="WLH458848" s="106"/>
      <c r="WLI458848" s="106"/>
      <c r="WUB458848" s="106"/>
      <c r="WUC458848" s="106"/>
      <c r="WUD458848" s="106"/>
      <c r="WUE458848" s="106"/>
      <c r="WUF458848" s="106"/>
      <c r="WUG458848" s="106"/>
      <c r="WUH458848" s="106"/>
      <c r="WUI458848" s="106"/>
      <c r="WUJ458848" s="106"/>
      <c r="WUK458848" s="106"/>
      <c r="WUL458848" s="106"/>
      <c r="WUM458848" s="106"/>
      <c r="WUN458848" s="106"/>
      <c r="WUO458848" s="106"/>
      <c r="WUP458848" s="106"/>
      <c r="WUQ458848" s="106"/>
      <c r="WUR458848" s="106"/>
      <c r="WUS458848" s="106"/>
      <c r="WUT458848" s="106"/>
      <c r="WUU458848" s="106"/>
      <c r="WVA458848" s="106"/>
      <c r="WVB458848" s="106"/>
      <c r="WVC458848" s="106"/>
      <c r="WVD458848" s="106"/>
      <c r="WVE458848" s="106"/>
    </row>
    <row r="458849" spans="480:1021 1248:2045 2272:3069 3296:4093 4320:5117 5344:6141 6368:7165 7392:8189 8416:9213 9440:10237 10464:11261 11488:12285 12512:13309 13536:14333 14560:15357 15584:16125" hidden="1" x14ac:dyDescent="0.15">
      <c r="RL458849" s="106"/>
      <c r="RM458849" s="106"/>
      <c r="RN458849" s="106"/>
      <c r="RO458849" s="106"/>
      <c r="RP458849" s="106"/>
      <c r="RQ458849" s="106"/>
      <c r="RR458849" s="106"/>
      <c r="RS458849" s="106"/>
      <c r="RT458849" s="106"/>
      <c r="RU458849" s="106"/>
      <c r="RV458849" s="106"/>
      <c r="RW458849" s="106"/>
      <c r="RX458849" s="106"/>
      <c r="RY458849" s="106"/>
      <c r="RZ458849" s="106"/>
      <c r="SA458849" s="106"/>
      <c r="SB458849" s="106"/>
      <c r="SC458849" s="106"/>
      <c r="SD458849" s="106"/>
      <c r="SE458849" s="106"/>
      <c r="SK458849" s="106"/>
      <c r="SL458849" s="106"/>
      <c r="SM458849" s="106"/>
      <c r="SN458849" s="106"/>
      <c r="SO458849" s="106"/>
      <c r="ABH458849" s="106"/>
      <c r="ABI458849" s="106"/>
      <c r="ABJ458849" s="106"/>
      <c r="ABK458849" s="106"/>
      <c r="ABL458849" s="106"/>
      <c r="ABM458849" s="106"/>
      <c r="ABN458849" s="106"/>
      <c r="ABO458849" s="106"/>
      <c r="ABP458849" s="106"/>
      <c r="ABQ458849" s="106"/>
      <c r="ABR458849" s="106"/>
      <c r="ABS458849" s="106"/>
      <c r="ABT458849" s="106"/>
      <c r="ABU458849" s="106"/>
      <c r="ABV458849" s="106"/>
      <c r="ABW458849" s="106"/>
      <c r="ABX458849" s="106"/>
      <c r="ABY458849" s="106"/>
      <c r="ABZ458849" s="106"/>
      <c r="ACA458849" s="106"/>
      <c r="ACG458849" s="106"/>
      <c r="ACH458849" s="106"/>
      <c r="ACI458849" s="106"/>
      <c r="ACJ458849" s="106"/>
      <c r="ACK458849" s="106"/>
      <c r="ALD458849" s="106"/>
      <c r="ALE458849" s="106"/>
      <c r="ALF458849" s="106"/>
      <c r="ALG458849" s="106"/>
      <c r="ALH458849" s="106"/>
      <c r="ALI458849" s="106"/>
      <c r="ALJ458849" s="106"/>
      <c r="ALK458849" s="106"/>
      <c r="ALL458849" s="106"/>
      <c r="ALM458849" s="106"/>
      <c r="ALN458849" s="106"/>
      <c r="ALO458849" s="106"/>
      <c r="ALP458849" s="106"/>
      <c r="ALQ458849" s="106"/>
      <c r="ALR458849" s="106"/>
      <c r="ALS458849" s="106"/>
      <c r="ALT458849" s="106"/>
      <c r="ALU458849" s="106"/>
      <c r="ALV458849" s="106"/>
      <c r="ALW458849" s="106"/>
      <c r="AMC458849" s="106"/>
      <c r="AMD458849" s="106"/>
      <c r="AME458849" s="106"/>
      <c r="AMF458849" s="106"/>
      <c r="AMG458849" s="106"/>
      <c r="AUZ458849" s="106"/>
      <c r="AVA458849" s="106"/>
      <c r="AVB458849" s="106"/>
      <c r="AVC458849" s="106"/>
      <c r="AVD458849" s="106"/>
      <c r="AVE458849" s="106"/>
      <c r="AVF458849" s="106"/>
      <c r="AVG458849" s="106"/>
      <c r="AVH458849" s="106"/>
      <c r="AVI458849" s="106"/>
      <c r="AVJ458849" s="106"/>
      <c r="AVK458849" s="106"/>
      <c r="AVL458849" s="106"/>
      <c r="AVM458849" s="106"/>
      <c r="AVN458849" s="106"/>
      <c r="AVO458849" s="106"/>
      <c r="AVP458849" s="106"/>
      <c r="AVQ458849" s="106"/>
      <c r="AVR458849" s="106"/>
      <c r="AVS458849" s="106"/>
      <c r="AVY458849" s="106"/>
      <c r="AVZ458849" s="106"/>
      <c r="AWA458849" s="106"/>
      <c r="AWB458849" s="106"/>
      <c r="AWC458849" s="106"/>
      <c r="BEV458849" s="106"/>
      <c r="BEW458849" s="106"/>
      <c r="BEX458849" s="106"/>
      <c r="BEY458849" s="106"/>
      <c r="BEZ458849" s="106"/>
      <c r="BFA458849" s="106"/>
      <c r="BFB458849" s="106"/>
      <c r="BFC458849" s="106"/>
      <c r="BFD458849" s="106"/>
      <c r="BFE458849" s="106"/>
      <c r="BFF458849" s="106"/>
      <c r="BFG458849" s="106"/>
      <c r="BFH458849" s="106"/>
      <c r="BFI458849" s="106"/>
      <c r="BFJ458849" s="106"/>
      <c r="BFK458849" s="106"/>
      <c r="BFL458849" s="106"/>
      <c r="BFM458849" s="106"/>
      <c r="BFN458849" s="106"/>
      <c r="BFO458849" s="106"/>
      <c r="BFU458849" s="106"/>
      <c r="BFV458849" s="106"/>
      <c r="BFW458849" s="106"/>
      <c r="BFX458849" s="106"/>
      <c r="BFY458849" s="106"/>
      <c r="BOR458849" s="106"/>
      <c r="BOS458849" s="106"/>
      <c r="BOT458849" s="106"/>
      <c r="BOU458849" s="106"/>
      <c r="BOV458849" s="106"/>
      <c r="BOW458849" s="106"/>
      <c r="BOX458849" s="106"/>
      <c r="BOY458849" s="106"/>
      <c r="BOZ458849" s="106"/>
      <c r="BPA458849" s="106"/>
      <c r="BPB458849" s="106"/>
      <c r="BPC458849" s="106"/>
      <c r="BPD458849" s="106"/>
      <c r="BPE458849" s="106"/>
      <c r="BPF458849" s="106"/>
      <c r="BPG458849" s="106"/>
      <c r="BPH458849" s="106"/>
      <c r="BPI458849" s="106"/>
      <c r="BPJ458849" s="106"/>
      <c r="BPK458849" s="106"/>
      <c r="BPQ458849" s="106"/>
      <c r="BPR458849" s="106"/>
      <c r="BPS458849" s="106"/>
      <c r="BPT458849" s="106"/>
      <c r="BPU458849" s="106"/>
      <c r="BYN458849" s="106"/>
      <c r="BYO458849" s="106"/>
      <c r="BYP458849" s="106"/>
      <c r="BYQ458849" s="106"/>
      <c r="BYR458849" s="106"/>
      <c r="BYS458849" s="106"/>
      <c r="BYT458849" s="106"/>
      <c r="BYU458849" s="106"/>
      <c r="BYV458849" s="106"/>
      <c r="BYW458849" s="106"/>
      <c r="BYX458849" s="106"/>
      <c r="BYY458849" s="106"/>
      <c r="BYZ458849" s="106"/>
      <c r="BZA458849" s="106"/>
      <c r="BZB458849" s="106"/>
      <c r="BZC458849" s="106"/>
      <c r="BZD458849" s="106"/>
      <c r="BZE458849" s="106"/>
      <c r="BZF458849" s="106"/>
      <c r="BZG458849" s="106"/>
      <c r="BZM458849" s="106"/>
      <c r="BZN458849" s="106"/>
      <c r="BZO458849" s="106"/>
      <c r="BZP458849" s="106"/>
      <c r="BZQ458849" s="106"/>
      <c r="CIJ458849" s="106"/>
      <c r="CIK458849" s="106"/>
      <c r="CIL458849" s="106"/>
      <c r="CIM458849" s="106"/>
      <c r="CIN458849" s="106"/>
      <c r="CIO458849" s="106"/>
      <c r="CIP458849" s="106"/>
      <c r="CIQ458849" s="106"/>
      <c r="CIR458849" s="106"/>
      <c r="CIS458849" s="106"/>
      <c r="CIT458849" s="106"/>
      <c r="CIU458849" s="106"/>
      <c r="CIV458849" s="106"/>
      <c r="CIW458849" s="106"/>
      <c r="CIX458849" s="106"/>
      <c r="CIY458849" s="106"/>
      <c r="CIZ458849" s="106"/>
      <c r="CJA458849" s="106"/>
      <c r="CJB458849" s="106"/>
      <c r="CJC458849" s="106"/>
      <c r="CJI458849" s="106"/>
      <c r="CJJ458849" s="106"/>
      <c r="CJK458849" s="106"/>
      <c r="CJL458849" s="106"/>
      <c r="CJM458849" s="106"/>
      <c r="CSF458849" s="106"/>
      <c r="CSG458849" s="106"/>
      <c r="CSH458849" s="106"/>
      <c r="CSI458849" s="106"/>
      <c r="CSJ458849" s="106"/>
      <c r="CSK458849" s="106"/>
      <c r="CSL458849" s="106"/>
      <c r="CSM458849" s="106"/>
      <c r="CSN458849" s="106"/>
      <c r="CSO458849" s="106"/>
      <c r="CSP458849" s="106"/>
      <c r="CSQ458849" s="106"/>
      <c r="CSR458849" s="106"/>
      <c r="CSS458849" s="106"/>
      <c r="CST458849" s="106"/>
      <c r="CSU458849" s="106"/>
      <c r="CSV458849" s="106"/>
      <c r="CSW458849" s="106"/>
      <c r="CSX458849" s="106"/>
      <c r="CSY458849" s="106"/>
      <c r="CTE458849" s="106"/>
      <c r="CTF458849" s="106"/>
      <c r="CTG458849" s="106"/>
      <c r="CTH458849" s="106"/>
      <c r="CTI458849" s="106"/>
      <c r="DCB458849" s="106"/>
      <c r="DCC458849" s="106"/>
      <c r="DCD458849" s="106"/>
      <c r="DCE458849" s="106"/>
      <c r="DCF458849" s="106"/>
      <c r="DCG458849" s="106"/>
      <c r="DCH458849" s="106"/>
      <c r="DCI458849" s="106"/>
      <c r="DCJ458849" s="106"/>
      <c r="DCK458849" s="106"/>
      <c r="DCL458849" s="106"/>
      <c r="DCM458849" s="106"/>
      <c r="DCN458849" s="106"/>
      <c r="DCO458849" s="106"/>
      <c r="DCP458849" s="106"/>
      <c r="DCQ458849" s="106"/>
      <c r="DCR458849" s="106"/>
      <c r="DCS458849" s="106"/>
      <c r="DCT458849" s="106"/>
      <c r="DCU458849" s="106"/>
      <c r="DDA458849" s="106"/>
      <c r="DDB458849" s="106"/>
      <c r="DDC458849" s="106"/>
      <c r="DDD458849" s="106"/>
      <c r="DDE458849" s="106"/>
      <c r="DLX458849" s="106"/>
      <c r="DLY458849" s="106"/>
      <c r="DLZ458849" s="106"/>
      <c r="DMA458849" s="106"/>
      <c r="DMB458849" s="106"/>
      <c r="DMC458849" s="106"/>
      <c r="DMD458849" s="106"/>
      <c r="DME458849" s="106"/>
      <c r="DMF458849" s="106"/>
      <c r="DMG458849" s="106"/>
      <c r="DMH458849" s="106"/>
      <c r="DMI458849" s="106"/>
      <c r="DMJ458849" s="106"/>
      <c r="DMK458849" s="106"/>
      <c r="DML458849" s="106"/>
      <c r="DMM458849" s="106"/>
      <c r="DMN458849" s="106"/>
      <c r="DMO458849" s="106"/>
      <c r="DMP458849" s="106"/>
      <c r="DMQ458849" s="106"/>
      <c r="DMW458849" s="106"/>
      <c r="DMX458849" s="106"/>
      <c r="DMY458849" s="106"/>
      <c r="DMZ458849" s="106"/>
      <c r="DNA458849" s="106"/>
      <c r="DVT458849" s="106"/>
      <c r="DVU458849" s="106"/>
      <c r="DVV458849" s="106"/>
      <c r="DVW458849" s="106"/>
      <c r="DVX458849" s="106"/>
      <c r="DVY458849" s="106"/>
      <c r="DVZ458849" s="106"/>
      <c r="DWA458849" s="106"/>
      <c r="DWB458849" s="106"/>
      <c r="DWC458849" s="106"/>
      <c r="DWD458849" s="106"/>
      <c r="DWE458849" s="106"/>
      <c r="DWF458849" s="106"/>
      <c r="DWG458849" s="106"/>
      <c r="DWH458849" s="106"/>
      <c r="DWI458849" s="106"/>
      <c r="DWJ458849" s="106"/>
      <c r="DWK458849" s="106"/>
      <c r="DWL458849" s="106"/>
      <c r="DWM458849" s="106"/>
      <c r="DWS458849" s="106"/>
      <c r="DWT458849" s="106"/>
      <c r="DWU458849" s="106"/>
      <c r="DWV458849" s="106"/>
      <c r="DWW458849" s="106"/>
      <c r="EFP458849" s="106"/>
      <c r="EFQ458849" s="106"/>
      <c r="EFR458849" s="106"/>
      <c r="EFS458849" s="106"/>
      <c r="EFT458849" s="106"/>
      <c r="EFU458849" s="106"/>
      <c r="EFV458849" s="106"/>
      <c r="EFW458849" s="106"/>
      <c r="EFX458849" s="106"/>
      <c r="EFY458849" s="106"/>
      <c r="EFZ458849" s="106"/>
      <c r="EGA458849" s="106"/>
      <c r="EGB458849" s="106"/>
      <c r="EGC458849" s="106"/>
      <c r="EGD458849" s="106"/>
      <c r="EGE458849" s="106"/>
      <c r="EGF458849" s="106"/>
      <c r="EGG458849" s="106"/>
      <c r="EGH458849" s="106"/>
      <c r="EGI458849" s="106"/>
      <c r="EGO458849" s="106"/>
      <c r="EGP458849" s="106"/>
      <c r="EGQ458849" s="106"/>
      <c r="EGR458849" s="106"/>
      <c r="EGS458849" s="106"/>
      <c r="EPL458849" s="106"/>
      <c r="EPM458849" s="106"/>
      <c r="EPN458849" s="106"/>
      <c r="EPO458849" s="106"/>
      <c r="EPP458849" s="106"/>
      <c r="EPQ458849" s="106"/>
      <c r="EPR458849" s="106"/>
      <c r="EPS458849" s="106"/>
      <c r="EPT458849" s="106"/>
      <c r="EPU458849" s="106"/>
      <c r="EPV458849" s="106"/>
      <c r="EPW458849" s="106"/>
      <c r="EPX458849" s="106"/>
      <c r="EPY458849" s="106"/>
      <c r="EPZ458849" s="106"/>
      <c r="EQA458849" s="106"/>
      <c r="EQB458849" s="106"/>
      <c r="EQC458849" s="106"/>
      <c r="EQD458849" s="106"/>
      <c r="EQE458849" s="106"/>
      <c r="EQK458849" s="106"/>
      <c r="EQL458849" s="106"/>
      <c r="EQM458849" s="106"/>
      <c r="EQN458849" s="106"/>
      <c r="EQO458849" s="106"/>
      <c r="EZH458849" s="106"/>
      <c r="EZI458849" s="106"/>
      <c r="EZJ458849" s="106"/>
      <c r="EZK458849" s="106"/>
      <c r="EZL458849" s="106"/>
      <c r="EZM458849" s="106"/>
      <c r="EZN458849" s="106"/>
      <c r="EZO458849" s="106"/>
      <c r="EZP458849" s="106"/>
      <c r="EZQ458849" s="106"/>
      <c r="EZR458849" s="106"/>
      <c r="EZS458849" s="106"/>
      <c r="EZT458849" s="106"/>
      <c r="EZU458849" s="106"/>
      <c r="EZV458849" s="106"/>
      <c r="EZW458849" s="106"/>
      <c r="EZX458849" s="106"/>
      <c r="EZY458849" s="106"/>
      <c r="EZZ458849" s="106"/>
      <c r="FAA458849" s="106"/>
      <c r="FAG458849" s="106"/>
      <c r="FAH458849" s="106"/>
      <c r="FAI458849" s="106"/>
      <c r="FAJ458849" s="106"/>
      <c r="FAK458849" s="106"/>
      <c r="FJD458849" s="106"/>
      <c r="FJE458849" s="106"/>
      <c r="FJF458849" s="106"/>
      <c r="FJG458849" s="106"/>
      <c r="FJH458849" s="106"/>
      <c r="FJI458849" s="106"/>
      <c r="FJJ458849" s="106"/>
      <c r="FJK458849" s="106"/>
      <c r="FJL458849" s="106"/>
      <c r="FJM458849" s="106"/>
      <c r="FJN458849" s="106"/>
      <c r="FJO458849" s="106"/>
      <c r="FJP458849" s="106"/>
      <c r="FJQ458849" s="106"/>
      <c r="FJR458849" s="106"/>
      <c r="FJS458849" s="106"/>
      <c r="FJT458849" s="106"/>
      <c r="FJU458849" s="106"/>
      <c r="FJV458849" s="106"/>
      <c r="FJW458849" s="106"/>
      <c r="FKC458849" s="106"/>
      <c r="FKD458849" s="106"/>
      <c r="FKE458849" s="106"/>
      <c r="FKF458849" s="106"/>
      <c r="FKG458849" s="106"/>
      <c r="FSZ458849" s="106"/>
      <c r="FTA458849" s="106"/>
      <c r="FTB458849" s="106"/>
      <c r="FTC458849" s="106"/>
      <c r="FTD458849" s="106"/>
      <c r="FTE458849" s="106"/>
      <c r="FTF458849" s="106"/>
      <c r="FTG458849" s="106"/>
      <c r="FTH458849" s="106"/>
      <c r="FTI458849" s="106"/>
      <c r="FTJ458849" s="106"/>
      <c r="FTK458849" s="106"/>
      <c r="FTL458849" s="106"/>
      <c r="FTM458849" s="106"/>
      <c r="FTN458849" s="106"/>
      <c r="FTO458849" s="106"/>
      <c r="FTP458849" s="106"/>
      <c r="FTQ458849" s="106"/>
      <c r="FTR458849" s="106"/>
      <c r="FTS458849" s="106"/>
      <c r="FTY458849" s="106"/>
      <c r="FTZ458849" s="106"/>
      <c r="FUA458849" s="106"/>
      <c r="FUB458849" s="106"/>
      <c r="FUC458849" s="106"/>
      <c r="GCV458849" s="106"/>
      <c r="GCW458849" s="106"/>
      <c r="GCX458849" s="106"/>
      <c r="GCY458849" s="106"/>
      <c r="GCZ458849" s="106"/>
      <c r="GDA458849" s="106"/>
      <c r="GDB458849" s="106"/>
      <c r="GDC458849" s="106"/>
      <c r="GDD458849" s="106"/>
      <c r="GDE458849" s="106"/>
      <c r="GDF458849" s="106"/>
      <c r="GDG458849" s="106"/>
      <c r="GDH458849" s="106"/>
      <c r="GDI458849" s="106"/>
      <c r="GDJ458849" s="106"/>
      <c r="GDK458849" s="106"/>
      <c r="GDL458849" s="106"/>
      <c r="GDM458849" s="106"/>
      <c r="GDN458849" s="106"/>
      <c r="GDO458849" s="106"/>
      <c r="GDU458849" s="106"/>
      <c r="GDV458849" s="106"/>
      <c r="GDW458849" s="106"/>
      <c r="GDX458849" s="106"/>
      <c r="GDY458849" s="106"/>
      <c r="GMR458849" s="106"/>
      <c r="GMS458849" s="106"/>
      <c r="GMT458849" s="106"/>
      <c r="GMU458849" s="106"/>
      <c r="GMV458849" s="106"/>
      <c r="GMW458849" s="106"/>
      <c r="GMX458849" s="106"/>
      <c r="GMY458849" s="106"/>
      <c r="GMZ458849" s="106"/>
      <c r="GNA458849" s="106"/>
      <c r="GNB458849" s="106"/>
      <c r="GNC458849" s="106"/>
      <c r="GND458849" s="106"/>
      <c r="GNE458849" s="106"/>
      <c r="GNF458849" s="106"/>
      <c r="GNG458849" s="106"/>
      <c r="GNH458849" s="106"/>
      <c r="GNI458849" s="106"/>
      <c r="GNJ458849" s="106"/>
      <c r="GNK458849" s="106"/>
      <c r="GNQ458849" s="106"/>
      <c r="GNR458849" s="106"/>
      <c r="GNS458849" s="106"/>
      <c r="GNT458849" s="106"/>
      <c r="GNU458849" s="106"/>
      <c r="GWN458849" s="106"/>
      <c r="GWO458849" s="106"/>
      <c r="GWP458849" s="106"/>
      <c r="GWQ458849" s="106"/>
      <c r="GWR458849" s="106"/>
      <c r="GWS458849" s="106"/>
      <c r="GWT458849" s="106"/>
      <c r="GWU458849" s="106"/>
      <c r="GWV458849" s="106"/>
      <c r="GWW458849" s="106"/>
      <c r="GWX458849" s="106"/>
      <c r="GWY458849" s="106"/>
      <c r="GWZ458849" s="106"/>
      <c r="GXA458849" s="106"/>
      <c r="GXB458849" s="106"/>
      <c r="GXC458849" s="106"/>
      <c r="GXD458849" s="106"/>
      <c r="GXE458849" s="106"/>
      <c r="GXF458849" s="106"/>
      <c r="GXG458849" s="106"/>
      <c r="GXM458849" s="106"/>
      <c r="GXN458849" s="106"/>
      <c r="GXO458849" s="106"/>
      <c r="GXP458849" s="106"/>
      <c r="GXQ458849" s="106"/>
      <c r="HGJ458849" s="106"/>
      <c r="HGK458849" s="106"/>
      <c r="HGL458849" s="106"/>
      <c r="HGM458849" s="106"/>
      <c r="HGN458849" s="106"/>
      <c r="HGO458849" s="106"/>
      <c r="HGP458849" s="106"/>
      <c r="HGQ458849" s="106"/>
      <c r="HGR458849" s="106"/>
      <c r="HGS458849" s="106"/>
      <c r="HGT458849" s="106"/>
      <c r="HGU458849" s="106"/>
      <c r="HGV458849" s="106"/>
      <c r="HGW458849" s="106"/>
      <c r="HGX458849" s="106"/>
      <c r="HGY458849" s="106"/>
      <c r="HGZ458849" s="106"/>
      <c r="HHA458849" s="106"/>
      <c r="HHB458849" s="106"/>
      <c r="HHC458849" s="106"/>
      <c r="HHI458849" s="106"/>
      <c r="HHJ458849" s="106"/>
      <c r="HHK458849" s="106"/>
      <c r="HHL458849" s="106"/>
      <c r="HHM458849" s="106"/>
      <c r="HQF458849" s="106"/>
      <c r="HQG458849" s="106"/>
      <c r="HQH458849" s="106"/>
      <c r="HQI458849" s="106"/>
      <c r="HQJ458849" s="106"/>
      <c r="HQK458849" s="106"/>
      <c r="HQL458849" s="106"/>
      <c r="HQM458849" s="106"/>
      <c r="HQN458849" s="106"/>
      <c r="HQO458849" s="106"/>
      <c r="HQP458849" s="106"/>
      <c r="HQQ458849" s="106"/>
      <c r="HQR458849" s="106"/>
      <c r="HQS458849" s="106"/>
      <c r="HQT458849" s="106"/>
      <c r="HQU458849" s="106"/>
      <c r="HQV458849" s="106"/>
      <c r="HQW458849" s="106"/>
      <c r="HQX458849" s="106"/>
      <c r="HQY458849" s="106"/>
      <c r="HRE458849" s="106"/>
      <c r="HRF458849" s="106"/>
      <c r="HRG458849" s="106"/>
      <c r="HRH458849" s="106"/>
      <c r="HRI458849" s="106"/>
      <c r="IAB458849" s="106"/>
      <c r="IAC458849" s="106"/>
      <c r="IAD458849" s="106"/>
      <c r="IAE458849" s="106"/>
      <c r="IAF458849" s="106"/>
      <c r="IAG458849" s="106"/>
      <c r="IAH458849" s="106"/>
      <c r="IAI458849" s="106"/>
      <c r="IAJ458849" s="106"/>
      <c r="IAK458849" s="106"/>
      <c r="IAL458849" s="106"/>
      <c r="IAM458849" s="106"/>
      <c r="IAN458849" s="106"/>
      <c r="IAO458849" s="106"/>
      <c r="IAP458849" s="106"/>
      <c r="IAQ458849" s="106"/>
      <c r="IAR458849" s="106"/>
      <c r="IAS458849" s="106"/>
      <c r="IAT458849" s="106"/>
      <c r="IAU458849" s="106"/>
      <c r="IBA458849" s="106"/>
      <c r="IBB458849" s="106"/>
      <c r="IBC458849" s="106"/>
      <c r="IBD458849" s="106"/>
      <c r="IBE458849" s="106"/>
      <c r="IJX458849" s="106"/>
      <c r="IJY458849" s="106"/>
      <c r="IJZ458849" s="106"/>
      <c r="IKA458849" s="106"/>
      <c r="IKB458849" s="106"/>
      <c r="IKC458849" s="106"/>
      <c r="IKD458849" s="106"/>
      <c r="IKE458849" s="106"/>
      <c r="IKF458849" s="106"/>
      <c r="IKG458849" s="106"/>
      <c r="IKH458849" s="106"/>
      <c r="IKI458849" s="106"/>
      <c r="IKJ458849" s="106"/>
      <c r="IKK458849" s="106"/>
      <c r="IKL458849" s="106"/>
      <c r="IKM458849" s="106"/>
      <c r="IKN458849" s="106"/>
      <c r="IKO458849" s="106"/>
      <c r="IKP458849" s="106"/>
      <c r="IKQ458849" s="106"/>
      <c r="IKW458849" s="106"/>
      <c r="IKX458849" s="106"/>
      <c r="IKY458849" s="106"/>
      <c r="IKZ458849" s="106"/>
      <c r="ILA458849" s="106"/>
      <c r="ITT458849" s="106"/>
      <c r="ITU458849" s="106"/>
      <c r="ITV458849" s="106"/>
      <c r="ITW458849" s="106"/>
      <c r="ITX458849" s="106"/>
      <c r="ITY458849" s="106"/>
      <c r="ITZ458849" s="106"/>
      <c r="IUA458849" s="106"/>
      <c r="IUB458849" s="106"/>
      <c r="IUC458849" s="106"/>
      <c r="IUD458849" s="106"/>
      <c r="IUE458849" s="106"/>
      <c r="IUF458849" s="106"/>
      <c r="IUG458849" s="106"/>
      <c r="IUH458849" s="106"/>
      <c r="IUI458849" s="106"/>
      <c r="IUJ458849" s="106"/>
      <c r="IUK458849" s="106"/>
      <c r="IUL458849" s="106"/>
      <c r="IUM458849" s="106"/>
      <c r="IUS458849" s="106"/>
      <c r="IUT458849" s="106"/>
      <c r="IUU458849" s="106"/>
      <c r="IUV458849" s="106"/>
      <c r="IUW458849" s="106"/>
      <c r="JDP458849" s="106"/>
      <c r="JDQ458849" s="106"/>
      <c r="JDR458849" s="106"/>
      <c r="JDS458849" s="106"/>
      <c r="JDT458849" s="106"/>
      <c r="JDU458849" s="106"/>
      <c r="JDV458849" s="106"/>
      <c r="JDW458849" s="106"/>
      <c r="JDX458849" s="106"/>
      <c r="JDY458849" s="106"/>
      <c r="JDZ458849" s="106"/>
      <c r="JEA458849" s="106"/>
      <c r="JEB458849" s="106"/>
      <c r="JEC458849" s="106"/>
      <c r="JED458849" s="106"/>
      <c r="JEE458849" s="106"/>
      <c r="JEF458849" s="106"/>
      <c r="JEG458849" s="106"/>
      <c r="JEH458849" s="106"/>
      <c r="JEI458849" s="106"/>
      <c r="JEO458849" s="106"/>
      <c r="JEP458849" s="106"/>
      <c r="JEQ458849" s="106"/>
      <c r="JER458849" s="106"/>
      <c r="JES458849" s="106"/>
      <c r="JNL458849" s="106"/>
      <c r="JNM458849" s="106"/>
      <c r="JNN458849" s="106"/>
      <c r="JNO458849" s="106"/>
      <c r="JNP458849" s="106"/>
      <c r="JNQ458849" s="106"/>
      <c r="JNR458849" s="106"/>
      <c r="JNS458849" s="106"/>
      <c r="JNT458849" s="106"/>
      <c r="JNU458849" s="106"/>
      <c r="JNV458849" s="106"/>
      <c r="JNW458849" s="106"/>
      <c r="JNX458849" s="106"/>
      <c r="JNY458849" s="106"/>
      <c r="JNZ458849" s="106"/>
      <c r="JOA458849" s="106"/>
      <c r="JOB458849" s="106"/>
      <c r="JOC458849" s="106"/>
      <c r="JOD458849" s="106"/>
      <c r="JOE458849" s="106"/>
      <c r="JOK458849" s="106"/>
      <c r="JOL458849" s="106"/>
      <c r="JOM458849" s="106"/>
      <c r="JON458849" s="106"/>
      <c r="JOO458849" s="106"/>
      <c r="JXH458849" s="106"/>
      <c r="JXI458849" s="106"/>
      <c r="JXJ458849" s="106"/>
      <c r="JXK458849" s="106"/>
      <c r="JXL458849" s="106"/>
      <c r="JXM458849" s="106"/>
      <c r="JXN458849" s="106"/>
      <c r="JXO458849" s="106"/>
      <c r="JXP458849" s="106"/>
      <c r="JXQ458849" s="106"/>
      <c r="JXR458849" s="106"/>
      <c r="JXS458849" s="106"/>
      <c r="JXT458849" s="106"/>
      <c r="JXU458849" s="106"/>
      <c r="JXV458849" s="106"/>
      <c r="JXW458849" s="106"/>
      <c r="JXX458849" s="106"/>
      <c r="JXY458849" s="106"/>
      <c r="JXZ458849" s="106"/>
      <c r="JYA458849" s="106"/>
      <c r="JYG458849" s="106"/>
      <c r="JYH458849" s="106"/>
      <c r="JYI458849" s="106"/>
      <c r="JYJ458849" s="106"/>
      <c r="JYK458849" s="106"/>
      <c r="KHD458849" s="106"/>
      <c r="KHE458849" s="106"/>
      <c r="KHF458849" s="106"/>
      <c r="KHG458849" s="106"/>
      <c r="KHH458849" s="106"/>
      <c r="KHI458849" s="106"/>
      <c r="KHJ458849" s="106"/>
      <c r="KHK458849" s="106"/>
      <c r="KHL458849" s="106"/>
      <c r="KHM458849" s="106"/>
      <c r="KHN458849" s="106"/>
      <c r="KHO458849" s="106"/>
      <c r="KHP458849" s="106"/>
      <c r="KHQ458849" s="106"/>
      <c r="KHR458849" s="106"/>
      <c r="KHS458849" s="106"/>
      <c r="KHT458849" s="106"/>
      <c r="KHU458849" s="106"/>
      <c r="KHV458849" s="106"/>
      <c r="KHW458849" s="106"/>
      <c r="KIC458849" s="106"/>
      <c r="KID458849" s="106"/>
      <c r="KIE458849" s="106"/>
      <c r="KIF458849" s="106"/>
      <c r="KIG458849" s="106"/>
      <c r="KQZ458849" s="106"/>
      <c r="KRA458849" s="106"/>
      <c r="KRB458849" s="106"/>
      <c r="KRC458849" s="106"/>
      <c r="KRD458849" s="106"/>
      <c r="KRE458849" s="106"/>
      <c r="KRF458849" s="106"/>
      <c r="KRG458849" s="106"/>
      <c r="KRH458849" s="106"/>
      <c r="KRI458849" s="106"/>
      <c r="KRJ458849" s="106"/>
      <c r="KRK458849" s="106"/>
      <c r="KRL458849" s="106"/>
      <c r="KRM458849" s="106"/>
      <c r="KRN458849" s="106"/>
      <c r="KRO458849" s="106"/>
      <c r="KRP458849" s="106"/>
      <c r="KRQ458849" s="106"/>
      <c r="KRR458849" s="106"/>
      <c r="KRS458849" s="106"/>
      <c r="KRY458849" s="106"/>
      <c r="KRZ458849" s="106"/>
      <c r="KSA458849" s="106"/>
      <c r="KSB458849" s="106"/>
      <c r="KSC458849" s="106"/>
      <c r="LAV458849" s="106"/>
      <c r="LAW458849" s="106"/>
      <c r="LAX458849" s="106"/>
      <c r="LAY458849" s="106"/>
      <c r="LAZ458849" s="106"/>
      <c r="LBA458849" s="106"/>
      <c r="LBB458849" s="106"/>
      <c r="LBC458849" s="106"/>
      <c r="LBD458849" s="106"/>
      <c r="LBE458849" s="106"/>
      <c r="LBF458849" s="106"/>
      <c r="LBG458849" s="106"/>
      <c r="LBH458849" s="106"/>
      <c r="LBI458849" s="106"/>
      <c r="LBJ458849" s="106"/>
      <c r="LBK458849" s="106"/>
      <c r="LBL458849" s="106"/>
      <c r="LBM458849" s="106"/>
      <c r="LBN458849" s="106"/>
      <c r="LBO458849" s="106"/>
      <c r="LBU458849" s="106"/>
      <c r="LBV458849" s="106"/>
      <c r="LBW458849" s="106"/>
      <c r="LBX458849" s="106"/>
      <c r="LBY458849" s="106"/>
      <c r="LKR458849" s="106"/>
      <c r="LKS458849" s="106"/>
      <c r="LKT458849" s="106"/>
      <c r="LKU458849" s="106"/>
      <c r="LKV458849" s="106"/>
      <c r="LKW458849" s="106"/>
      <c r="LKX458849" s="106"/>
      <c r="LKY458849" s="106"/>
      <c r="LKZ458849" s="106"/>
      <c r="LLA458849" s="106"/>
      <c r="LLB458849" s="106"/>
      <c r="LLC458849" s="106"/>
      <c r="LLD458849" s="106"/>
      <c r="LLE458849" s="106"/>
      <c r="LLF458849" s="106"/>
      <c r="LLG458849" s="106"/>
      <c r="LLH458849" s="106"/>
      <c r="LLI458849" s="106"/>
      <c r="LLJ458849" s="106"/>
      <c r="LLK458849" s="106"/>
      <c r="LLQ458849" s="106"/>
      <c r="LLR458849" s="106"/>
      <c r="LLS458849" s="106"/>
      <c r="LLT458849" s="106"/>
      <c r="LLU458849" s="106"/>
      <c r="LUN458849" s="106"/>
      <c r="LUO458849" s="106"/>
      <c r="LUP458849" s="106"/>
      <c r="LUQ458849" s="106"/>
      <c r="LUR458849" s="106"/>
      <c r="LUS458849" s="106"/>
      <c r="LUT458849" s="106"/>
      <c r="LUU458849" s="106"/>
      <c r="LUV458849" s="106"/>
      <c r="LUW458849" s="106"/>
      <c r="LUX458849" s="106"/>
      <c r="LUY458849" s="106"/>
      <c r="LUZ458849" s="106"/>
      <c r="LVA458849" s="106"/>
      <c r="LVB458849" s="106"/>
      <c r="LVC458849" s="106"/>
      <c r="LVD458849" s="106"/>
      <c r="LVE458849" s="106"/>
      <c r="LVF458849" s="106"/>
      <c r="LVG458849" s="106"/>
      <c r="LVM458849" s="106"/>
      <c r="LVN458849" s="106"/>
      <c r="LVO458849" s="106"/>
      <c r="LVP458849" s="106"/>
      <c r="LVQ458849" s="106"/>
      <c r="MEJ458849" s="106"/>
      <c r="MEK458849" s="106"/>
      <c r="MEL458849" s="106"/>
      <c r="MEM458849" s="106"/>
      <c r="MEN458849" s="106"/>
      <c r="MEO458849" s="106"/>
      <c r="MEP458849" s="106"/>
      <c r="MEQ458849" s="106"/>
      <c r="MER458849" s="106"/>
      <c r="MES458849" s="106"/>
      <c r="MET458849" s="106"/>
      <c r="MEU458849" s="106"/>
      <c r="MEV458849" s="106"/>
      <c r="MEW458849" s="106"/>
      <c r="MEX458849" s="106"/>
      <c r="MEY458849" s="106"/>
      <c r="MEZ458849" s="106"/>
      <c r="MFA458849" s="106"/>
      <c r="MFB458849" s="106"/>
      <c r="MFC458849" s="106"/>
      <c r="MFI458849" s="106"/>
      <c r="MFJ458849" s="106"/>
      <c r="MFK458849" s="106"/>
      <c r="MFL458849" s="106"/>
      <c r="MFM458849" s="106"/>
      <c r="MOF458849" s="106"/>
      <c r="MOG458849" s="106"/>
      <c r="MOH458849" s="106"/>
      <c r="MOI458849" s="106"/>
      <c r="MOJ458849" s="106"/>
      <c r="MOK458849" s="106"/>
      <c r="MOL458849" s="106"/>
      <c r="MOM458849" s="106"/>
      <c r="MON458849" s="106"/>
      <c r="MOO458849" s="106"/>
      <c r="MOP458849" s="106"/>
      <c r="MOQ458849" s="106"/>
      <c r="MOR458849" s="106"/>
      <c r="MOS458849" s="106"/>
      <c r="MOT458849" s="106"/>
      <c r="MOU458849" s="106"/>
      <c r="MOV458849" s="106"/>
      <c r="MOW458849" s="106"/>
      <c r="MOX458849" s="106"/>
      <c r="MOY458849" s="106"/>
      <c r="MPE458849" s="106"/>
      <c r="MPF458849" s="106"/>
      <c r="MPG458849" s="106"/>
      <c r="MPH458849" s="106"/>
      <c r="MPI458849" s="106"/>
      <c r="MYB458849" s="106"/>
      <c r="MYC458849" s="106"/>
      <c r="MYD458849" s="106"/>
      <c r="MYE458849" s="106"/>
      <c r="MYF458849" s="106"/>
      <c r="MYG458849" s="106"/>
      <c r="MYH458849" s="106"/>
      <c r="MYI458849" s="106"/>
      <c r="MYJ458849" s="106"/>
      <c r="MYK458849" s="106"/>
      <c r="MYL458849" s="106"/>
      <c r="MYM458849" s="106"/>
      <c r="MYN458849" s="106"/>
      <c r="MYO458849" s="106"/>
      <c r="MYP458849" s="106"/>
      <c r="MYQ458849" s="106"/>
      <c r="MYR458849" s="106"/>
      <c r="MYS458849" s="106"/>
      <c r="MYT458849" s="106"/>
      <c r="MYU458849" s="106"/>
      <c r="MZA458849" s="106"/>
      <c r="MZB458849" s="106"/>
      <c r="MZC458849" s="106"/>
      <c r="MZD458849" s="106"/>
      <c r="MZE458849" s="106"/>
      <c r="NHX458849" s="106"/>
      <c r="NHY458849" s="106"/>
      <c r="NHZ458849" s="106"/>
      <c r="NIA458849" s="106"/>
      <c r="NIB458849" s="106"/>
      <c r="NIC458849" s="106"/>
      <c r="NID458849" s="106"/>
      <c r="NIE458849" s="106"/>
      <c r="NIF458849" s="106"/>
      <c r="NIG458849" s="106"/>
      <c r="NIH458849" s="106"/>
      <c r="NII458849" s="106"/>
      <c r="NIJ458849" s="106"/>
      <c r="NIK458849" s="106"/>
      <c r="NIL458849" s="106"/>
      <c r="NIM458849" s="106"/>
      <c r="NIN458849" s="106"/>
      <c r="NIO458849" s="106"/>
      <c r="NIP458849" s="106"/>
      <c r="NIQ458849" s="106"/>
      <c r="NIW458849" s="106"/>
      <c r="NIX458849" s="106"/>
      <c r="NIY458849" s="106"/>
      <c r="NIZ458849" s="106"/>
      <c r="NJA458849" s="106"/>
      <c r="NRT458849" s="106"/>
      <c r="NRU458849" s="106"/>
      <c r="NRV458849" s="106"/>
      <c r="NRW458849" s="106"/>
      <c r="NRX458849" s="106"/>
      <c r="NRY458849" s="106"/>
      <c r="NRZ458849" s="106"/>
      <c r="NSA458849" s="106"/>
      <c r="NSB458849" s="106"/>
      <c r="NSC458849" s="106"/>
      <c r="NSD458849" s="106"/>
      <c r="NSE458849" s="106"/>
      <c r="NSF458849" s="106"/>
      <c r="NSG458849" s="106"/>
      <c r="NSH458849" s="106"/>
      <c r="NSI458849" s="106"/>
      <c r="NSJ458849" s="106"/>
      <c r="NSK458849" s="106"/>
      <c r="NSL458849" s="106"/>
      <c r="NSM458849" s="106"/>
      <c r="NSS458849" s="106"/>
      <c r="NST458849" s="106"/>
      <c r="NSU458849" s="106"/>
      <c r="NSV458849" s="106"/>
      <c r="NSW458849" s="106"/>
      <c r="OBP458849" s="106"/>
      <c r="OBQ458849" s="106"/>
      <c r="OBR458849" s="106"/>
      <c r="OBS458849" s="106"/>
      <c r="OBT458849" s="106"/>
      <c r="OBU458849" s="106"/>
      <c r="OBV458849" s="106"/>
      <c r="OBW458849" s="106"/>
      <c r="OBX458849" s="106"/>
      <c r="OBY458849" s="106"/>
      <c r="OBZ458849" s="106"/>
      <c r="OCA458849" s="106"/>
      <c r="OCB458849" s="106"/>
      <c r="OCC458849" s="106"/>
      <c r="OCD458849" s="106"/>
      <c r="OCE458849" s="106"/>
      <c r="OCF458849" s="106"/>
      <c r="OCG458849" s="106"/>
      <c r="OCH458849" s="106"/>
      <c r="OCI458849" s="106"/>
      <c r="OCO458849" s="106"/>
      <c r="OCP458849" s="106"/>
      <c r="OCQ458849" s="106"/>
      <c r="OCR458849" s="106"/>
      <c r="OCS458849" s="106"/>
      <c r="OLL458849" s="106"/>
      <c r="OLM458849" s="106"/>
      <c r="OLN458849" s="106"/>
      <c r="OLO458849" s="106"/>
      <c r="OLP458849" s="106"/>
      <c r="OLQ458849" s="106"/>
      <c r="OLR458849" s="106"/>
      <c r="OLS458849" s="106"/>
      <c r="OLT458849" s="106"/>
      <c r="OLU458849" s="106"/>
      <c r="OLV458849" s="106"/>
      <c r="OLW458849" s="106"/>
      <c r="OLX458849" s="106"/>
      <c r="OLY458849" s="106"/>
      <c r="OLZ458849" s="106"/>
      <c r="OMA458849" s="106"/>
      <c r="OMB458849" s="106"/>
      <c r="OMC458849" s="106"/>
      <c r="OMD458849" s="106"/>
      <c r="OME458849" s="106"/>
      <c r="OMK458849" s="106"/>
      <c r="OML458849" s="106"/>
      <c r="OMM458849" s="106"/>
      <c r="OMN458849" s="106"/>
      <c r="OMO458849" s="106"/>
      <c r="OVH458849" s="106"/>
      <c r="OVI458849" s="106"/>
      <c r="OVJ458849" s="106"/>
      <c r="OVK458849" s="106"/>
      <c r="OVL458849" s="106"/>
      <c r="OVM458849" s="106"/>
      <c r="OVN458849" s="106"/>
      <c r="OVO458849" s="106"/>
      <c r="OVP458849" s="106"/>
      <c r="OVQ458849" s="106"/>
      <c r="OVR458849" s="106"/>
      <c r="OVS458849" s="106"/>
      <c r="OVT458849" s="106"/>
      <c r="OVU458849" s="106"/>
      <c r="OVV458849" s="106"/>
      <c r="OVW458849" s="106"/>
      <c r="OVX458849" s="106"/>
      <c r="OVY458849" s="106"/>
      <c r="OVZ458849" s="106"/>
      <c r="OWA458849" s="106"/>
      <c r="OWG458849" s="106"/>
      <c r="OWH458849" s="106"/>
      <c r="OWI458849" s="106"/>
      <c r="OWJ458849" s="106"/>
      <c r="OWK458849" s="106"/>
      <c r="PFD458849" s="106"/>
      <c r="PFE458849" s="106"/>
      <c r="PFF458849" s="106"/>
      <c r="PFG458849" s="106"/>
      <c r="PFH458849" s="106"/>
      <c r="PFI458849" s="106"/>
      <c r="PFJ458849" s="106"/>
      <c r="PFK458849" s="106"/>
      <c r="PFL458849" s="106"/>
      <c r="PFM458849" s="106"/>
      <c r="PFN458849" s="106"/>
      <c r="PFO458849" s="106"/>
      <c r="PFP458849" s="106"/>
      <c r="PFQ458849" s="106"/>
      <c r="PFR458849" s="106"/>
      <c r="PFS458849" s="106"/>
      <c r="PFT458849" s="106"/>
      <c r="PFU458849" s="106"/>
      <c r="PFV458849" s="106"/>
      <c r="PFW458849" s="106"/>
      <c r="PGC458849" s="106"/>
      <c r="PGD458849" s="106"/>
      <c r="PGE458849" s="106"/>
      <c r="PGF458849" s="106"/>
      <c r="PGG458849" s="106"/>
      <c r="POZ458849" s="106"/>
      <c r="PPA458849" s="106"/>
      <c r="PPB458849" s="106"/>
      <c r="PPC458849" s="106"/>
      <c r="PPD458849" s="106"/>
      <c r="PPE458849" s="106"/>
      <c r="PPF458849" s="106"/>
      <c r="PPG458849" s="106"/>
      <c r="PPH458849" s="106"/>
      <c r="PPI458849" s="106"/>
      <c r="PPJ458849" s="106"/>
      <c r="PPK458849" s="106"/>
      <c r="PPL458849" s="106"/>
      <c r="PPM458849" s="106"/>
      <c r="PPN458849" s="106"/>
      <c r="PPO458849" s="106"/>
      <c r="PPP458849" s="106"/>
      <c r="PPQ458849" s="106"/>
      <c r="PPR458849" s="106"/>
      <c r="PPS458849" s="106"/>
      <c r="PPY458849" s="106"/>
      <c r="PPZ458849" s="106"/>
      <c r="PQA458849" s="106"/>
      <c r="PQB458849" s="106"/>
      <c r="PQC458849" s="106"/>
      <c r="PYV458849" s="106"/>
      <c r="PYW458849" s="106"/>
      <c r="PYX458849" s="106"/>
      <c r="PYY458849" s="106"/>
      <c r="PYZ458849" s="106"/>
      <c r="PZA458849" s="106"/>
      <c r="PZB458849" s="106"/>
      <c r="PZC458849" s="106"/>
      <c r="PZD458849" s="106"/>
      <c r="PZE458849" s="106"/>
      <c r="PZF458849" s="106"/>
      <c r="PZG458849" s="106"/>
      <c r="PZH458849" s="106"/>
      <c r="PZI458849" s="106"/>
      <c r="PZJ458849" s="106"/>
      <c r="PZK458849" s="106"/>
      <c r="PZL458849" s="106"/>
      <c r="PZM458849" s="106"/>
      <c r="PZN458849" s="106"/>
      <c r="PZO458849" s="106"/>
      <c r="PZU458849" s="106"/>
      <c r="PZV458849" s="106"/>
      <c r="PZW458849" s="106"/>
      <c r="PZX458849" s="106"/>
      <c r="PZY458849" s="106"/>
      <c r="QIR458849" s="106"/>
      <c r="QIS458849" s="106"/>
      <c r="QIT458849" s="106"/>
      <c r="QIU458849" s="106"/>
      <c r="QIV458849" s="106"/>
      <c r="QIW458849" s="106"/>
      <c r="QIX458849" s="106"/>
      <c r="QIY458849" s="106"/>
      <c r="QIZ458849" s="106"/>
      <c r="QJA458849" s="106"/>
      <c r="QJB458849" s="106"/>
      <c r="QJC458849" s="106"/>
      <c r="QJD458849" s="106"/>
      <c r="QJE458849" s="106"/>
      <c r="QJF458849" s="106"/>
      <c r="QJG458849" s="106"/>
      <c r="QJH458849" s="106"/>
      <c r="QJI458849" s="106"/>
      <c r="QJJ458849" s="106"/>
      <c r="QJK458849" s="106"/>
      <c r="QJQ458849" s="106"/>
      <c r="QJR458849" s="106"/>
      <c r="QJS458849" s="106"/>
      <c r="QJT458849" s="106"/>
      <c r="QJU458849" s="106"/>
      <c r="QSN458849" s="106"/>
      <c r="QSO458849" s="106"/>
      <c r="QSP458849" s="106"/>
      <c r="QSQ458849" s="106"/>
      <c r="QSR458849" s="106"/>
      <c r="QSS458849" s="106"/>
      <c r="QST458849" s="106"/>
      <c r="QSU458849" s="106"/>
      <c r="QSV458849" s="106"/>
      <c r="QSW458849" s="106"/>
      <c r="QSX458849" s="106"/>
      <c r="QSY458849" s="106"/>
      <c r="QSZ458849" s="106"/>
      <c r="QTA458849" s="106"/>
      <c r="QTB458849" s="106"/>
      <c r="QTC458849" s="106"/>
      <c r="QTD458849" s="106"/>
      <c r="QTE458849" s="106"/>
      <c r="QTF458849" s="106"/>
      <c r="QTG458849" s="106"/>
      <c r="QTM458849" s="106"/>
      <c r="QTN458849" s="106"/>
      <c r="QTO458849" s="106"/>
      <c r="QTP458849" s="106"/>
      <c r="QTQ458849" s="106"/>
      <c r="RCJ458849" s="106"/>
      <c r="RCK458849" s="106"/>
      <c r="RCL458849" s="106"/>
      <c r="RCM458849" s="106"/>
      <c r="RCN458849" s="106"/>
      <c r="RCO458849" s="106"/>
      <c r="RCP458849" s="106"/>
      <c r="RCQ458849" s="106"/>
      <c r="RCR458849" s="106"/>
      <c r="RCS458849" s="106"/>
      <c r="RCT458849" s="106"/>
      <c r="RCU458849" s="106"/>
      <c r="RCV458849" s="106"/>
      <c r="RCW458849" s="106"/>
      <c r="RCX458849" s="106"/>
      <c r="RCY458849" s="106"/>
      <c r="RCZ458849" s="106"/>
      <c r="RDA458849" s="106"/>
      <c r="RDB458849" s="106"/>
      <c r="RDC458849" s="106"/>
      <c r="RDI458849" s="106"/>
      <c r="RDJ458849" s="106"/>
      <c r="RDK458849" s="106"/>
      <c r="RDL458849" s="106"/>
      <c r="RDM458849" s="106"/>
      <c r="RMF458849" s="106"/>
      <c r="RMG458849" s="106"/>
      <c r="RMH458849" s="106"/>
      <c r="RMI458849" s="106"/>
      <c r="RMJ458849" s="106"/>
      <c r="RMK458849" s="106"/>
      <c r="RML458849" s="106"/>
      <c r="RMM458849" s="106"/>
      <c r="RMN458849" s="106"/>
      <c r="RMO458849" s="106"/>
      <c r="RMP458849" s="106"/>
      <c r="RMQ458849" s="106"/>
      <c r="RMR458849" s="106"/>
      <c r="RMS458849" s="106"/>
      <c r="RMT458849" s="106"/>
      <c r="RMU458849" s="106"/>
      <c r="RMV458849" s="106"/>
      <c r="RMW458849" s="106"/>
      <c r="RMX458849" s="106"/>
      <c r="RMY458849" s="106"/>
      <c r="RNE458849" s="106"/>
      <c r="RNF458849" s="106"/>
      <c r="RNG458849" s="106"/>
      <c r="RNH458849" s="106"/>
      <c r="RNI458849" s="106"/>
      <c r="RWB458849" s="106"/>
      <c r="RWC458849" s="106"/>
      <c r="RWD458849" s="106"/>
      <c r="RWE458849" s="106"/>
      <c r="RWF458849" s="106"/>
      <c r="RWG458849" s="106"/>
      <c r="RWH458849" s="106"/>
      <c r="RWI458849" s="106"/>
      <c r="RWJ458849" s="106"/>
      <c r="RWK458849" s="106"/>
      <c r="RWL458849" s="106"/>
      <c r="RWM458849" s="106"/>
      <c r="RWN458849" s="106"/>
      <c r="RWO458849" s="106"/>
      <c r="RWP458849" s="106"/>
      <c r="RWQ458849" s="106"/>
      <c r="RWR458849" s="106"/>
      <c r="RWS458849" s="106"/>
      <c r="RWT458849" s="106"/>
      <c r="RWU458849" s="106"/>
      <c r="RXA458849" s="106"/>
      <c r="RXB458849" s="106"/>
      <c r="RXC458849" s="106"/>
      <c r="RXD458849" s="106"/>
      <c r="RXE458849" s="106"/>
      <c r="SFX458849" s="106"/>
      <c r="SFY458849" s="106"/>
      <c r="SFZ458849" s="106"/>
      <c r="SGA458849" s="106"/>
      <c r="SGB458849" s="106"/>
      <c r="SGC458849" s="106"/>
      <c r="SGD458849" s="106"/>
      <c r="SGE458849" s="106"/>
      <c r="SGF458849" s="106"/>
      <c r="SGG458849" s="106"/>
      <c r="SGH458849" s="106"/>
      <c r="SGI458849" s="106"/>
      <c r="SGJ458849" s="106"/>
      <c r="SGK458849" s="106"/>
      <c r="SGL458849" s="106"/>
      <c r="SGM458849" s="106"/>
      <c r="SGN458849" s="106"/>
      <c r="SGO458849" s="106"/>
      <c r="SGP458849" s="106"/>
      <c r="SGQ458849" s="106"/>
      <c r="SGW458849" s="106"/>
      <c r="SGX458849" s="106"/>
      <c r="SGY458849" s="106"/>
      <c r="SGZ458849" s="106"/>
      <c r="SHA458849" s="106"/>
      <c r="SPT458849" s="106"/>
      <c r="SPU458849" s="106"/>
      <c r="SPV458849" s="106"/>
      <c r="SPW458849" s="106"/>
      <c r="SPX458849" s="106"/>
      <c r="SPY458849" s="106"/>
      <c r="SPZ458849" s="106"/>
      <c r="SQA458849" s="106"/>
      <c r="SQB458849" s="106"/>
      <c r="SQC458849" s="106"/>
      <c r="SQD458849" s="106"/>
      <c r="SQE458849" s="106"/>
      <c r="SQF458849" s="106"/>
      <c r="SQG458849" s="106"/>
      <c r="SQH458849" s="106"/>
      <c r="SQI458849" s="106"/>
      <c r="SQJ458849" s="106"/>
      <c r="SQK458849" s="106"/>
      <c r="SQL458849" s="106"/>
      <c r="SQM458849" s="106"/>
      <c r="SQS458849" s="106"/>
      <c r="SQT458849" s="106"/>
      <c r="SQU458849" s="106"/>
      <c r="SQV458849" s="106"/>
      <c r="SQW458849" s="106"/>
      <c r="SZP458849" s="106"/>
      <c r="SZQ458849" s="106"/>
      <c r="SZR458849" s="106"/>
      <c r="SZS458849" s="106"/>
      <c r="SZT458849" s="106"/>
      <c r="SZU458849" s="106"/>
      <c r="SZV458849" s="106"/>
      <c r="SZW458849" s="106"/>
      <c r="SZX458849" s="106"/>
      <c r="SZY458849" s="106"/>
      <c r="SZZ458849" s="106"/>
      <c r="TAA458849" s="106"/>
      <c r="TAB458849" s="106"/>
      <c r="TAC458849" s="106"/>
      <c r="TAD458849" s="106"/>
      <c r="TAE458849" s="106"/>
      <c r="TAF458849" s="106"/>
      <c r="TAG458849" s="106"/>
      <c r="TAH458849" s="106"/>
      <c r="TAI458849" s="106"/>
      <c r="TAO458849" s="106"/>
      <c r="TAP458849" s="106"/>
      <c r="TAQ458849" s="106"/>
      <c r="TAR458849" s="106"/>
      <c r="TAS458849" s="106"/>
      <c r="TJL458849" s="106"/>
      <c r="TJM458849" s="106"/>
      <c r="TJN458849" s="106"/>
      <c r="TJO458849" s="106"/>
      <c r="TJP458849" s="106"/>
      <c r="TJQ458849" s="106"/>
      <c r="TJR458849" s="106"/>
      <c r="TJS458849" s="106"/>
      <c r="TJT458849" s="106"/>
      <c r="TJU458849" s="106"/>
      <c r="TJV458849" s="106"/>
      <c r="TJW458849" s="106"/>
      <c r="TJX458849" s="106"/>
      <c r="TJY458849" s="106"/>
      <c r="TJZ458849" s="106"/>
      <c r="TKA458849" s="106"/>
      <c r="TKB458849" s="106"/>
      <c r="TKC458849" s="106"/>
      <c r="TKD458849" s="106"/>
      <c r="TKE458849" s="106"/>
      <c r="TKK458849" s="106"/>
      <c r="TKL458849" s="106"/>
      <c r="TKM458849" s="106"/>
      <c r="TKN458849" s="106"/>
      <c r="TKO458849" s="106"/>
      <c r="TTH458849" s="106"/>
      <c r="TTI458849" s="106"/>
      <c r="TTJ458849" s="106"/>
      <c r="TTK458849" s="106"/>
      <c r="TTL458849" s="106"/>
      <c r="TTM458849" s="106"/>
      <c r="TTN458849" s="106"/>
      <c r="TTO458849" s="106"/>
      <c r="TTP458849" s="106"/>
      <c r="TTQ458849" s="106"/>
      <c r="TTR458849" s="106"/>
      <c r="TTS458849" s="106"/>
      <c r="TTT458849" s="106"/>
      <c r="TTU458849" s="106"/>
      <c r="TTV458849" s="106"/>
      <c r="TTW458849" s="106"/>
      <c r="TTX458849" s="106"/>
      <c r="TTY458849" s="106"/>
      <c r="TTZ458849" s="106"/>
      <c r="TUA458849" s="106"/>
      <c r="TUG458849" s="106"/>
      <c r="TUH458849" s="106"/>
      <c r="TUI458849" s="106"/>
      <c r="TUJ458849" s="106"/>
      <c r="TUK458849" s="106"/>
      <c r="UDD458849" s="106"/>
      <c r="UDE458849" s="106"/>
      <c r="UDF458849" s="106"/>
      <c r="UDG458849" s="106"/>
      <c r="UDH458849" s="106"/>
      <c r="UDI458849" s="106"/>
      <c r="UDJ458849" s="106"/>
      <c r="UDK458849" s="106"/>
      <c r="UDL458849" s="106"/>
      <c r="UDM458849" s="106"/>
      <c r="UDN458849" s="106"/>
      <c r="UDO458849" s="106"/>
      <c r="UDP458849" s="106"/>
      <c r="UDQ458849" s="106"/>
      <c r="UDR458849" s="106"/>
      <c r="UDS458849" s="106"/>
      <c r="UDT458849" s="106"/>
      <c r="UDU458849" s="106"/>
      <c r="UDV458849" s="106"/>
      <c r="UDW458849" s="106"/>
      <c r="UEC458849" s="106"/>
      <c r="UED458849" s="106"/>
      <c r="UEE458849" s="106"/>
      <c r="UEF458849" s="106"/>
      <c r="UEG458849" s="106"/>
      <c r="UMZ458849" s="106"/>
      <c r="UNA458849" s="106"/>
      <c r="UNB458849" s="106"/>
      <c r="UNC458849" s="106"/>
      <c r="UND458849" s="106"/>
      <c r="UNE458849" s="106"/>
      <c r="UNF458849" s="106"/>
      <c r="UNG458849" s="106"/>
      <c r="UNH458849" s="106"/>
      <c r="UNI458849" s="106"/>
      <c r="UNJ458849" s="106"/>
      <c r="UNK458849" s="106"/>
      <c r="UNL458849" s="106"/>
      <c r="UNM458849" s="106"/>
      <c r="UNN458849" s="106"/>
      <c r="UNO458849" s="106"/>
      <c r="UNP458849" s="106"/>
      <c r="UNQ458849" s="106"/>
      <c r="UNR458849" s="106"/>
      <c r="UNS458849" s="106"/>
      <c r="UNY458849" s="106"/>
      <c r="UNZ458849" s="106"/>
      <c r="UOA458849" s="106"/>
      <c r="UOB458849" s="106"/>
      <c r="UOC458849" s="106"/>
      <c r="UWV458849" s="106"/>
      <c r="UWW458849" s="106"/>
      <c r="UWX458849" s="106"/>
      <c r="UWY458849" s="106"/>
      <c r="UWZ458849" s="106"/>
      <c r="UXA458849" s="106"/>
      <c r="UXB458849" s="106"/>
      <c r="UXC458849" s="106"/>
      <c r="UXD458849" s="106"/>
      <c r="UXE458849" s="106"/>
      <c r="UXF458849" s="106"/>
      <c r="UXG458849" s="106"/>
      <c r="UXH458849" s="106"/>
      <c r="UXI458849" s="106"/>
      <c r="UXJ458849" s="106"/>
      <c r="UXK458849" s="106"/>
      <c r="UXL458849" s="106"/>
      <c r="UXM458849" s="106"/>
      <c r="UXN458849" s="106"/>
      <c r="UXO458849" s="106"/>
      <c r="UXU458849" s="106"/>
      <c r="UXV458849" s="106"/>
      <c r="UXW458849" s="106"/>
      <c r="UXX458849" s="106"/>
      <c r="UXY458849" s="106"/>
      <c r="VGR458849" s="106"/>
      <c r="VGS458849" s="106"/>
      <c r="VGT458849" s="106"/>
      <c r="VGU458849" s="106"/>
      <c r="VGV458849" s="106"/>
      <c r="VGW458849" s="106"/>
      <c r="VGX458849" s="106"/>
      <c r="VGY458849" s="106"/>
      <c r="VGZ458849" s="106"/>
      <c r="VHA458849" s="106"/>
      <c r="VHB458849" s="106"/>
      <c r="VHC458849" s="106"/>
      <c r="VHD458849" s="106"/>
      <c r="VHE458849" s="106"/>
      <c r="VHF458849" s="106"/>
      <c r="VHG458849" s="106"/>
      <c r="VHH458849" s="106"/>
      <c r="VHI458849" s="106"/>
      <c r="VHJ458849" s="106"/>
      <c r="VHK458849" s="106"/>
      <c r="VHQ458849" s="106"/>
      <c r="VHR458849" s="106"/>
      <c r="VHS458849" s="106"/>
      <c r="VHT458849" s="106"/>
      <c r="VHU458849" s="106"/>
      <c r="VQN458849" s="106"/>
      <c r="VQO458849" s="106"/>
      <c r="VQP458849" s="106"/>
      <c r="VQQ458849" s="106"/>
      <c r="VQR458849" s="106"/>
      <c r="VQS458849" s="106"/>
      <c r="VQT458849" s="106"/>
      <c r="VQU458849" s="106"/>
      <c r="VQV458849" s="106"/>
      <c r="VQW458849" s="106"/>
      <c r="VQX458849" s="106"/>
      <c r="VQY458849" s="106"/>
      <c r="VQZ458849" s="106"/>
      <c r="VRA458849" s="106"/>
      <c r="VRB458849" s="106"/>
      <c r="VRC458849" s="106"/>
      <c r="VRD458849" s="106"/>
      <c r="VRE458849" s="106"/>
      <c r="VRF458849" s="106"/>
      <c r="VRG458849" s="106"/>
      <c r="VRM458849" s="106"/>
      <c r="VRN458849" s="106"/>
      <c r="VRO458849" s="106"/>
      <c r="VRP458849" s="106"/>
      <c r="VRQ458849" s="106"/>
      <c r="WAJ458849" s="106"/>
      <c r="WAK458849" s="106"/>
      <c r="WAL458849" s="106"/>
      <c r="WAM458849" s="106"/>
      <c r="WAN458849" s="106"/>
      <c r="WAO458849" s="106"/>
      <c r="WAP458849" s="106"/>
      <c r="WAQ458849" s="106"/>
      <c r="WAR458849" s="106"/>
      <c r="WAS458849" s="106"/>
      <c r="WAT458849" s="106"/>
      <c r="WAU458849" s="106"/>
      <c r="WAV458849" s="106"/>
      <c r="WAW458849" s="106"/>
      <c r="WAX458849" s="106"/>
      <c r="WAY458849" s="106"/>
      <c r="WAZ458849" s="106"/>
      <c r="WBA458849" s="106"/>
      <c r="WBB458849" s="106"/>
      <c r="WBC458849" s="106"/>
      <c r="WBI458849" s="106"/>
      <c r="WBJ458849" s="106"/>
      <c r="WBK458849" s="106"/>
      <c r="WBL458849" s="106"/>
      <c r="WBM458849" s="106"/>
      <c r="WKF458849" s="106"/>
      <c r="WKG458849" s="106"/>
      <c r="WKH458849" s="106"/>
      <c r="WKI458849" s="106"/>
      <c r="WKJ458849" s="106"/>
      <c r="WKK458849" s="106"/>
      <c r="WKL458849" s="106"/>
      <c r="WKM458849" s="106"/>
      <c r="WKN458849" s="106"/>
      <c r="WKO458849" s="106"/>
      <c r="WKP458849" s="106"/>
      <c r="WKQ458849" s="106"/>
      <c r="WKR458849" s="106"/>
      <c r="WKS458849" s="106"/>
      <c r="WKT458849" s="106"/>
      <c r="WKU458849" s="106"/>
      <c r="WKV458849" s="106"/>
      <c r="WKW458849" s="106"/>
      <c r="WKX458849" s="106"/>
      <c r="WKY458849" s="106"/>
      <c r="WLE458849" s="106"/>
      <c r="WLF458849" s="106"/>
      <c r="WLG458849" s="106"/>
      <c r="WLH458849" s="106"/>
      <c r="WLI458849" s="106"/>
      <c r="WUB458849" s="106"/>
      <c r="WUC458849" s="106"/>
      <c r="WUD458849" s="106"/>
      <c r="WUE458849" s="106"/>
      <c r="WUF458849" s="106"/>
      <c r="WUG458849" s="106"/>
      <c r="WUH458849" s="106"/>
      <c r="WUI458849" s="106"/>
      <c r="WUJ458849" s="106"/>
      <c r="WUK458849" s="106"/>
      <c r="WUL458849" s="106"/>
      <c r="WUM458849" s="106"/>
      <c r="WUN458849" s="106"/>
      <c r="WUO458849" s="106"/>
      <c r="WUP458849" s="106"/>
      <c r="WUQ458849" s="106"/>
      <c r="WUR458849" s="106"/>
      <c r="WUS458849" s="106"/>
      <c r="WUT458849" s="106"/>
      <c r="WUU458849" s="106"/>
      <c r="WVA458849" s="106"/>
      <c r="WVB458849" s="106"/>
      <c r="WVC458849" s="106"/>
      <c r="WVD458849" s="106"/>
      <c r="WVE458849" s="106"/>
    </row>
    <row r="458850" spans="480:1021 1248:2045 2272:3069 3296:4093 4320:5117 5344:6141 6368:7165 7392:8189 8416:9213 9440:10237 10464:11261 11488:12285 12512:13309 13536:14333 14560:15357 15584:16125" hidden="1" x14ac:dyDescent="0.15">
      <c r="RL458850" s="106"/>
      <c r="RM458850" s="106"/>
      <c r="RN458850" s="106"/>
      <c r="RO458850" s="106"/>
      <c r="RP458850" s="106"/>
      <c r="RQ458850" s="106"/>
      <c r="RR458850" s="106"/>
      <c r="RS458850" s="106"/>
      <c r="RT458850" s="106"/>
      <c r="RU458850" s="106"/>
      <c r="RV458850" s="106"/>
      <c r="RW458850" s="106"/>
      <c r="RX458850" s="106"/>
      <c r="RY458850" s="106"/>
      <c r="RZ458850" s="106"/>
      <c r="SA458850" s="106"/>
      <c r="SB458850" s="106"/>
      <c r="SC458850" s="106"/>
      <c r="SD458850" s="106"/>
      <c r="SE458850" s="106"/>
      <c r="SK458850" s="106"/>
      <c r="SL458850" s="106"/>
      <c r="SM458850" s="106"/>
      <c r="SN458850" s="106"/>
      <c r="SO458850" s="106"/>
      <c r="ABH458850" s="106"/>
      <c r="ABI458850" s="106"/>
      <c r="ABJ458850" s="106"/>
      <c r="ABK458850" s="106"/>
      <c r="ABL458850" s="106"/>
      <c r="ABM458850" s="106"/>
      <c r="ABN458850" s="106"/>
      <c r="ABO458850" s="106"/>
      <c r="ABP458850" s="106"/>
      <c r="ABQ458850" s="106"/>
      <c r="ABR458850" s="106"/>
      <c r="ABS458850" s="106"/>
      <c r="ABT458850" s="106"/>
      <c r="ABU458850" s="106"/>
      <c r="ABV458850" s="106"/>
      <c r="ABW458850" s="106"/>
      <c r="ABX458850" s="106"/>
      <c r="ABY458850" s="106"/>
      <c r="ABZ458850" s="106"/>
      <c r="ACA458850" s="106"/>
      <c r="ACG458850" s="106"/>
      <c r="ACH458850" s="106"/>
      <c r="ACI458850" s="106"/>
      <c r="ACJ458850" s="106"/>
      <c r="ACK458850" s="106"/>
      <c r="ALD458850" s="106"/>
      <c r="ALE458850" s="106"/>
      <c r="ALF458850" s="106"/>
      <c r="ALG458850" s="106"/>
      <c r="ALH458850" s="106"/>
      <c r="ALI458850" s="106"/>
      <c r="ALJ458850" s="106"/>
      <c r="ALK458850" s="106"/>
      <c r="ALL458850" s="106"/>
      <c r="ALM458850" s="106"/>
      <c r="ALN458850" s="106"/>
      <c r="ALO458850" s="106"/>
      <c r="ALP458850" s="106"/>
      <c r="ALQ458850" s="106"/>
      <c r="ALR458850" s="106"/>
      <c r="ALS458850" s="106"/>
      <c r="ALT458850" s="106"/>
      <c r="ALU458850" s="106"/>
      <c r="ALV458850" s="106"/>
      <c r="ALW458850" s="106"/>
      <c r="AMC458850" s="106"/>
      <c r="AMD458850" s="106"/>
      <c r="AME458850" s="106"/>
      <c r="AMF458850" s="106"/>
      <c r="AMG458850" s="106"/>
      <c r="AUZ458850" s="106"/>
      <c r="AVA458850" s="106"/>
      <c r="AVB458850" s="106"/>
      <c r="AVC458850" s="106"/>
      <c r="AVD458850" s="106"/>
      <c r="AVE458850" s="106"/>
      <c r="AVF458850" s="106"/>
      <c r="AVG458850" s="106"/>
      <c r="AVH458850" s="106"/>
      <c r="AVI458850" s="106"/>
      <c r="AVJ458850" s="106"/>
      <c r="AVK458850" s="106"/>
      <c r="AVL458850" s="106"/>
      <c r="AVM458850" s="106"/>
      <c r="AVN458850" s="106"/>
      <c r="AVO458850" s="106"/>
      <c r="AVP458850" s="106"/>
      <c r="AVQ458850" s="106"/>
      <c r="AVR458850" s="106"/>
      <c r="AVS458850" s="106"/>
      <c r="AVY458850" s="106"/>
      <c r="AVZ458850" s="106"/>
      <c r="AWA458850" s="106"/>
      <c r="AWB458850" s="106"/>
      <c r="AWC458850" s="106"/>
      <c r="BEV458850" s="106"/>
      <c r="BEW458850" s="106"/>
      <c r="BEX458850" s="106"/>
      <c r="BEY458850" s="106"/>
      <c r="BEZ458850" s="106"/>
      <c r="BFA458850" s="106"/>
      <c r="BFB458850" s="106"/>
      <c r="BFC458850" s="106"/>
      <c r="BFD458850" s="106"/>
      <c r="BFE458850" s="106"/>
      <c r="BFF458850" s="106"/>
      <c r="BFG458850" s="106"/>
      <c r="BFH458850" s="106"/>
      <c r="BFI458850" s="106"/>
      <c r="BFJ458850" s="106"/>
      <c r="BFK458850" s="106"/>
      <c r="BFL458850" s="106"/>
      <c r="BFM458850" s="106"/>
      <c r="BFN458850" s="106"/>
      <c r="BFO458850" s="106"/>
      <c r="BFU458850" s="106"/>
      <c r="BFV458850" s="106"/>
      <c r="BFW458850" s="106"/>
      <c r="BFX458850" s="106"/>
      <c r="BFY458850" s="106"/>
      <c r="BOR458850" s="106"/>
      <c r="BOS458850" s="106"/>
      <c r="BOT458850" s="106"/>
      <c r="BOU458850" s="106"/>
      <c r="BOV458850" s="106"/>
      <c r="BOW458850" s="106"/>
      <c r="BOX458850" s="106"/>
      <c r="BOY458850" s="106"/>
      <c r="BOZ458850" s="106"/>
      <c r="BPA458850" s="106"/>
      <c r="BPB458850" s="106"/>
      <c r="BPC458850" s="106"/>
      <c r="BPD458850" s="106"/>
      <c r="BPE458850" s="106"/>
      <c r="BPF458850" s="106"/>
      <c r="BPG458850" s="106"/>
      <c r="BPH458850" s="106"/>
      <c r="BPI458850" s="106"/>
      <c r="BPJ458850" s="106"/>
      <c r="BPK458850" s="106"/>
      <c r="BPQ458850" s="106"/>
      <c r="BPR458850" s="106"/>
      <c r="BPS458850" s="106"/>
      <c r="BPT458850" s="106"/>
      <c r="BPU458850" s="106"/>
      <c r="BYN458850" s="106"/>
      <c r="BYO458850" s="106"/>
      <c r="BYP458850" s="106"/>
      <c r="BYQ458850" s="106"/>
      <c r="BYR458850" s="106"/>
      <c r="BYS458850" s="106"/>
      <c r="BYT458850" s="106"/>
      <c r="BYU458850" s="106"/>
      <c r="BYV458850" s="106"/>
      <c r="BYW458850" s="106"/>
      <c r="BYX458850" s="106"/>
      <c r="BYY458850" s="106"/>
      <c r="BYZ458850" s="106"/>
      <c r="BZA458850" s="106"/>
      <c r="BZB458850" s="106"/>
      <c r="BZC458850" s="106"/>
      <c r="BZD458850" s="106"/>
      <c r="BZE458850" s="106"/>
      <c r="BZF458850" s="106"/>
      <c r="BZG458850" s="106"/>
      <c r="BZM458850" s="106"/>
      <c r="BZN458850" s="106"/>
      <c r="BZO458850" s="106"/>
      <c r="BZP458850" s="106"/>
      <c r="BZQ458850" s="106"/>
      <c r="CIJ458850" s="106"/>
      <c r="CIK458850" s="106"/>
      <c r="CIL458850" s="106"/>
      <c r="CIM458850" s="106"/>
      <c r="CIN458850" s="106"/>
      <c r="CIO458850" s="106"/>
      <c r="CIP458850" s="106"/>
      <c r="CIQ458850" s="106"/>
      <c r="CIR458850" s="106"/>
      <c r="CIS458850" s="106"/>
      <c r="CIT458850" s="106"/>
      <c r="CIU458850" s="106"/>
      <c r="CIV458850" s="106"/>
      <c r="CIW458850" s="106"/>
      <c r="CIX458850" s="106"/>
      <c r="CIY458850" s="106"/>
      <c r="CIZ458850" s="106"/>
      <c r="CJA458850" s="106"/>
      <c r="CJB458850" s="106"/>
      <c r="CJC458850" s="106"/>
      <c r="CJI458850" s="106"/>
      <c r="CJJ458850" s="106"/>
      <c r="CJK458850" s="106"/>
      <c r="CJL458850" s="106"/>
      <c r="CJM458850" s="106"/>
      <c r="CSF458850" s="106"/>
      <c r="CSG458850" s="106"/>
      <c r="CSH458850" s="106"/>
      <c r="CSI458850" s="106"/>
      <c r="CSJ458850" s="106"/>
      <c r="CSK458850" s="106"/>
      <c r="CSL458850" s="106"/>
      <c r="CSM458850" s="106"/>
      <c r="CSN458850" s="106"/>
      <c r="CSO458850" s="106"/>
      <c r="CSP458850" s="106"/>
      <c r="CSQ458850" s="106"/>
      <c r="CSR458850" s="106"/>
      <c r="CSS458850" s="106"/>
      <c r="CST458850" s="106"/>
      <c r="CSU458850" s="106"/>
      <c r="CSV458850" s="106"/>
      <c r="CSW458850" s="106"/>
      <c r="CSX458850" s="106"/>
      <c r="CSY458850" s="106"/>
      <c r="CTE458850" s="106"/>
      <c r="CTF458850" s="106"/>
      <c r="CTG458850" s="106"/>
      <c r="CTH458850" s="106"/>
      <c r="CTI458850" s="106"/>
      <c r="DCB458850" s="106"/>
      <c r="DCC458850" s="106"/>
      <c r="DCD458850" s="106"/>
      <c r="DCE458850" s="106"/>
      <c r="DCF458850" s="106"/>
      <c r="DCG458850" s="106"/>
      <c r="DCH458850" s="106"/>
      <c r="DCI458850" s="106"/>
      <c r="DCJ458850" s="106"/>
      <c r="DCK458850" s="106"/>
      <c r="DCL458850" s="106"/>
      <c r="DCM458850" s="106"/>
      <c r="DCN458850" s="106"/>
      <c r="DCO458850" s="106"/>
      <c r="DCP458850" s="106"/>
      <c r="DCQ458850" s="106"/>
      <c r="DCR458850" s="106"/>
      <c r="DCS458850" s="106"/>
      <c r="DCT458850" s="106"/>
      <c r="DCU458850" s="106"/>
      <c r="DDA458850" s="106"/>
      <c r="DDB458850" s="106"/>
      <c r="DDC458850" s="106"/>
      <c r="DDD458850" s="106"/>
      <c r="DDE458850" s="106"/>
      <c r="DLX458850" s="106"/>
      <c r="DLY458850" s="106"/>
      <c r="DLZ458850" s="106"/>
      <c r="DMA458850" s="106"/>
      <c r="DMB458850" s="106"/>
      <c r="DMC458850" s="106"/>
      <c r="DMD458850" s="106"/>
      <c r="DME458850" s="106"/>
      <c r="DMF458850" s="106"/>
      <c r="DMG458850" s="106"/>
      <c r="DMH458850" s="106"/>
      <c r="DMI458850" s="106"/>
      <c r="DMJ458850" s="106"/>
      <c r="DMK458850" s="106"/>
      <c r="DML458850" s="106"/>
      <c r="DMM458850" s="106"/>
      <c r="DMN458850" s="106"/>
      <c r="DMO458850" s="106"/>
      <c r="DMP458850" s="106"/>
      <c r="DMQ458850" s="106"/>
      <c r="DMW458850" s="106"/>
      <c r="DMX458850" s="106"/>
      <c r="DMY458850" s="106"/>
      <c r="DMZ458850" s="106"/>
      <c r="DNA458850" s="106"/>
      <c r="DVT458850" s="106"/>
      <c r="DVU458850" s="106"/>
      <c r="DVV458850" s="106"/>
      <c r="DVW458850" s="106"/>
      <c r="DVX458850" s="106"/>
      <c r="DVY458850" s="106"/>
      <c r="DVZ458850" s="106"/>
      <c r="DWA458850" s="106"/>
      <c r="DWB458850" s="106"/>
      <c r="DWC458850" s="106"/>
      <c r="DWD458850" s="106"/>
      <c r="DWE458850" s="106"/>
      <c r="DWF458850" s="106"/>
      <c r="DWG458850" s="106"/>
      <c r="DWH458850" s="106"/>
      <c r="DWI458850" s="106"/>
      <c r="DWJ458850" s="106"/>
      <c r="DWK458850" s="106"/>
      <c r="DWL458850" s="106"/>
      <c r="DWM458850" s="106"/>
      <c r="DWS458850" s="106"/>
      <c r="DWT458850" s="106"/>
      <c r="DWU458850" s="106"/>
      <c r="DWV458850" s="106"/>
      <c r="DWW458850" s="106"/>
      <c r="EFP458850" s="106"/>
      <c r="EFQ458850" s="106"/>
      <c r="EFR458850" s="106"/>
      <c r="EFS458850" s="106"/>
      <c r="EFT458850" s="106"/>
      <c r="EFU458850" s="106"/>
      <c r="EFV458850" s="106"/>
      <c r="EFW458850" s="106"/>
      <c r="EFX458850" s="106"/>
      <c r="EFY458850" s="106"/>
      <c r="EFZ458850" s="106"/>
      <c r="EGA458850" s="106"/>
      <c r="EGB458850" s="106"/>
      <c r="EGC458850" s="106"/>
      <c r="EGD458850" s="106"/>
      <c r="EGE458850" s="106"/>
      <c r="EGF458850" s="106"/>
      <c r="EGG458850" s="106"/>
      <c r="EGH458850" s="106"/>
      <c r="EGI458850" s="106"/>
      <c r="EGO458850" s="106"/>
      <c r="EGP458850" s="106"/>
      <c r="EGQ458850" s="106"/>
      <c r="EGR458850" s="106"/>
      <c r="EGS458850" s="106"/>
      <c r="EPL458850" s="106"/>
      <c r="EPM458850" s="106"/>
      <c r="EPN458850" s="106"/>
      <c r="EPO458850" s="106"/>
      <c r="EPP458850" s="106"/>
      <c r="EPQ458850" s="106"/>
      <c r="EPR458850" s="106"/>
      <c r="EPS458850" s="106"/>
      <c r="EPT458850" s="106"/>
      <c r="EPU458850" s="106"/>
      <c r="EPV458850" s="106"/>
      <c r="EPW458850" s="106"/>
      <c r="EPX458850" s="106"/>
      <c r="EPY458850" s="106"/>
      <c r="EPZ458850" s="106"/>
      <c r="EQA458850" s="106"/>
      <c r="EQB458850" s="106"/>
      <c r="EQC458850" s="106"/>
      <c r="EQD458850" s="106"/>
      <c r="EQE458850" s="106"/>
      <c r="EQK458850" s="106"/>
      <c r="EQL458850" s="106"/>
      <c r="EQM458850" s="106"/>
      <c r="EQN458850" s="106"/>
      <c r="EQO458850" s="106"/>
      <c r="EZH458850" s="106"/>
      <c r="EZI458850" s="106"/>
      <c r="EZJ458850" s="106"/>
      <c r="EZK458850" s="106"/>
      <c r="EZL458850" s="106"/>
      <c r="EZM458850" s="106"/>
      <c r="EZN458850" s="106"/>
      <c r="EZO458850" s="106"/>
      <c r="EZP458850" s="106"/>
      <c r="EZQ458850" s="106"/>
      <c r="EZR458850" s="106"/>
      <c r="EZS458850" s="106"/>
      <c r="EZT458850" s="106"/>
      <c r="EZU458850" s="106"/>
      <c r="EZV458850" s="106"/>
      <c r="EZW458850" s="106"/>
      <c r="EZX458850" s="106"/>
      <c r="EZY458850" s="106"/>
      <c r="EZZ458850" s="106"/>
      <c r="FAA458850" s="106"/>
      <c r="FAG458850" s="106"/>
      <c r="FAH458850" s="106"/>
      <c r="FAI458850" s="106"/>
      <c r="FAJ458850" s="106"/>
      <c r="FAK458850" s="106"/>
      <c r="FJD458850" s="106"/>
      <c r="FJE458850" s="106"/>
      <c r="FJF458850" s="106"/>
      <c r="FJG458850" s="106"/>
      <c r="FJH458850" s="106"/>
      <c r="FJI458850" s="106"/>
      <c r="FJJ458850" s="106"/>
      <c r="FJK458850" s="106"/>
      <c r="FJL458850" s="106"/>
      <c r="FJM458850" s="106"/>
      <c r="FJN458850" s="106"/>
      <c r="FJO458850" s="106"/>
      <c r="FJP458850" s="106"/>
      <c r="FJQ458850" s="106"/>
      <c r="FJR458850" s="106"/>
      <c r="FJS458850" s="106"/>
      <c r="FJT458850" s="106"/>
      <c r="FJU458850" s="106"/>
      <c r="FJV458850" s="106"/>
      <c r="FJW458850" s="106"/>
      <c r="FKC458850" s="106"/>
      <c r="FKD458850" s="106"/>
      <c r="FKE458850" s="106"/>
      <c r="FKF458850" s="106"/>
      <c r="FKG458850" s="106"/>
      <c r="FSZ458850" s="106"/>
      <c r="FTA458850" s="106"/>
      <c r="FTB458850" s="106"/>
      <c r="FTC458850" s="106"/>
      <c r="FTD458850" s="106"/>
      <c r="FTE458850" s="106"/>
      <c r="FTF458850" s="106"/>
      <c r="FTG458850" s="106"/>
      <c r="FTH458850" s="106"/>
      <c r="FTI458850" s="106"/>
      <c r="FTJ458850" s="106"/>
      <c r="FTK458850" s="106"/>
      <c r="FTL458850" s="106"/>
      <c r="FTM458850" s="106"/>
      <c r="FTN458850" s="106"/>
      <c r="FTO458850" s="106"/>
      <c r="FTP458850" s="106"/>
      <c r="FTQ458850" s="106"/>
      <c r="FTR458850" s="106"/>
      <c r="FTS458850" s="106"/>
      <c r="FTY458850" s="106"/>
      <c r="FTZ458850" s="106"/>
      <c r="FUA458850" s="106"/>
      <c r="FUB458850" s="106"/>
      <c r="FUC458850" s="106"/>
      <c r="GCV458850" s="106"/>
      <c r="GCW458850" s="106"/>
      <c r="GCX458850" s="106"/>
      <c r="GCY458850" s="106"/>
      <c r="GCZ458850" s="106"/>
      <c r="GDA458850" s="106"/>
      <c r="GDB458850" s="106"/>
      <c r="GDC458850" s="106"/>
      <c r="GDD458850" s="106"/>
      <c r="GDE458850" s="106"/>
      <c r="GDF458850" s="106"/>
      <c r="GDG458850" s="106"/>
      <c r="GDH458850" s="106"/>
      <c r="GDI458850" s="106"/>
      <c r="GDJ458850" s="106"/>
      <c r="GDK458850" s="106"/>
      <c r="GDL458850" s="106"/>
      <c r="GDM458850" s="106"/>
      <c r="GDN458850" s="106"/>
      <c r="GDO458850" s="106"/>
      <c r="GDU458850" s="106"/>
      <c r="GDV458850" s="106"/>
      <c r="GDW458850" s="106"/>
      <c r="GDX458850" s="106"/>
      <c r="GDY458850" s="106"/>
      <c r="GMR458850" s="106"/>
      <c r="GMS458850" s="106"/>
      <c r="GMT458850" s="106"/>
      <c r="GMU458850" s="106"/>
      <c r="GMV458850" s="106"/>
      <c r="GMW458850" s="106"/>
      <c r="GMX458850" s="106"/>
      <c r="GMY458850" s="106"/>
      <c r="GMZ458850" s="106"/>
      <c r="GNA458850" s="106"/>
      <c r="GNB458850" s="106"/>
      <c r="GNC458850" s="106"/>
      <c r="GND458850" s="106"/>
      <c r="GNE458850" s="106"/>
      <c r="GNF458850" s="106"/>
      <c r="GNG458850" s="106"/>
      <c r="GNH458850" s="106"/>
      <c r="GNI458850" s="106"/>
      <c r="GNJ458850" s="106"/>
      <c r="GNK458850" s="106"/>
      <c r="GNQ458850" s="106"/>
      <c r="GNR458850" s="106"/>
      <c r="GNS458850" s="106"/>
      <c r="GNT458850" s="106"/>
      <c r="GNU458850" s="106"/>
      <c r="GWN458850" s="106"/>
      <c r="GWO458850" s="106"/>
      <c r="GWP458850" s="106"/>
      <c r="GWQ458850" s="106"/>
      <c r="GWR458850" s="106"/>
      <c r="GWS458850" s="106"/>
      <c r="GWT458850" s="106"/>
      <c r="GWU458850" s="106"/>
      <c r="GWV458850" s="106"/>
      <c r="GWW458850" s="106"/>
      <c r="GWX458850" s="106"/>
      <c r="GWY458850" s="106"/>
      <c r="GWZ458850" s="106"/>
      <c r="GXA458850" s="106"/>
      <c r="GXB458850" s="106"/>
      <c r="GXC458850" s="106"/>
      <c r="GXD458850" s="106"/>
      <c r="GXE458850" s="106"/>
      <c r="GXF458850" s="106"/>
      <c r="GXG458850" s="106"/>
      <c r="GXM458850" s="106"/>
      <c r="GXN458850" s="106"/>
      <c r="GXO458850" s="106"/>
      <c r="GXP458850" s="106"/>
      <c r="GXQ458850" s="106"/>
      <c r="HGJ458850" s="106"/>
      <c r="HGK458850" s="106"/>
      <c r="HGL458850" s="106"/>
      <c r="HGM458850" s="106"/>
      <c r="HGN458850" s="106"/>
      <c r="HGO458850" s="106"/>
      <c r="HGP458850" s="106"/>
      <c r="HGQ458850" s="106"/>
      <c r="HGR458850" s="106"/>
      <c r="HGS458850" s="106"/>
      <c r="HGT458850" s="106"/>
      <c r="HGU458850" s="106"/>
      <c r="HGV458850" s="106"/>
      <c r="HGW458850" s="106"/>
      <c r="HGX458850" s="106"/>
      <c r="HGY458850" s="106"/>
      <c r="HGZ458850" s="106"/>
      <c r="HHA458850" s="106"/>
      <c r="HHB458850" s="106"/>
      <c r="HHC458850" s="106"/>
      <c r="HHI458850" s="106"/>
      <c r="HHJ458850" s="106"/>
      <c r="HHK458850" s="106"/>
      <c r="HHL458850" s="106"/>
      <c r="HHM458850" s="106"/>
      <c r="HQF458850" s="106"/>
      <c r="HQG458850" s="106"/>
      <c r="HQH458850" s="106"/>
      <c r="HQI458850" s="106"/>
      <c r="HQJ458850" s="106"/>
      <c r="HQK458850" s="106"/>
      <c r="HQL458850" s="106"/>
      <c r="HQM458850" s="106"/>
      <c r="HQN458850" s="106"/>
      <c r="HQO458850" s="106"/>
      <c r="HQP458850" s="106"/>
      <c r="HQQ458850" s="106"/>
      <c r="HQR458850" s="106"/>
      <c r="HQS458850" s="106"/>
      <c r="HQT458850" s="106"/>
      <c r="HQU458850" s="106"/>
      <c r="HQV458850" s="106"/>
      <c r="HQW458850" s="106"/>
      <c r="HQX458850" s="106"/>
      <c r="HQY458850" s="106"/>
      <c r="HRE458850" s="106"/>
      <c r="HRF458850" s="106"/>
      <c r="HRG458850" s="106"/>
      <c r="HRH458850" s="106"/>
      <c r="HRI458850" s="106"/>
      <c r="IAB458850" s="106"/>
      <c r="IAC458850" s="106"/>
      <c r="IAD458850" s="106"/>
      <c r="IAE458850" s="106"/>
      <c r="IAF458850" s="106"/>
      <c r="IAG458850" s="106"/>
      <c r="IAH458850" s="106"/>
      <c r="IAI458850" s="106"/>
      <c r="IAJ458850" s="106"/>
      <c r="IAK458850" s="106"/>
      <c r="IAL458850" s="106"/>
      <c r="IAM458850" s="106"/>
      <c r="IAN458850" s="106"/>
      <c r="IAO458850" s="106"/>
      <c r="IAP458850" s="106"/>
      <c r="IAQ458850" s="106"/>
      <c r="IAR458850" s="106"/>
      <c r="IAS458850" s="106"/>
      <c r="IAT458850" s="106"/>
      <c r="IAU458850" s="106"/>
      <c r="IBA458850" s="106"/>
      <c r="IBB458850" s="106"/>
      <c r="IBC458850" s="106"/>
      <c r="IBD458850" s="106"/>
      <c r="IBE458850" s="106"/>
      <c r="IJX458850" s="106"/>
      <c r="IJY458850" s="106"/>
      <c r="IJZ458850" s="106"/>
      <c r="IKA458850" s="106"/>
      <c r="IKB458850" s="106"/>
      <c r="IKC458850" s="106"/>
      <c r="IKD458850" s="106"/>
      <c r="IKE458850" s="106"/>
      <c r="IKF458850" s="106"/>
      <c r="IKG458850" s="106"/>
      <c r="IKH458850" s="106"/>
      <c r="IKI458850" s="106"/>
      <c r="IKJ458850" s="106"/>
      <c r="IKK458850" s="106"/>
      <c r="IKL458850" s="106"/>
      <c r="IKM458850" s="106"/>
      <c r="IKN458850" s="106"/>
      <c r="IKO458850" s="106"/>
      <c r="IKP458850" s="106"/>
      <c r="IKQ458850" s="106"/>
      <c r="IKW458850" s="106"/>
      <c r="IKX458850" s="106"/>
      <c r="IKY458850" s="106"/>
      <c r="IKZ458850" s="106"/>
      <c r="ILA458850" s="106"/>
      <c r="ITT458850" s="106"/>
      <c r="ITU458850" s="106"/>
      <c r="ITV458850" s="106"/>
      <c r="ITW458850" s="106"/>
      <c r="ITX458850" s="106"/>
      <c r="ITY458850" s="106"/>
      <c r="ITZ458850" s="106"/>
      <c r="IUA458850" s="106"/>
      <c r="IUB458850" s="106"/>
      <c r="IUC458850" s="106"/>
      <c r="IUD458850" s="106"/>
      <c r="IUE458850" s="106"/>
      <c r="IUF458850" s="106"/>
      <c r="IUG458850" s="106"/>
      <c r="IUH458850" s="106"/>
      <c r="IUI458850" s="106"/>
      <c r="IUJ458850" s="106"/>
      <c r="IUK458850" s="106"/>
      <c r="IUL458850" s="106"/>
      <c r="IUM458850" s="106"/>
      <c r="IUS458850" s="106"/>
      <c r="IUT458850" s="106"/>
      <c r="IUU458850" s="106"/>
      <c r="IUV458850" s="106"/>
      <c r="IUW458850" s="106"/>
      <c r="JDP458850" s="106"/>
      <c r="JDQ458850" s="106"/>
      <c r="JDR458850" s="106"/>
      <c r="JDS458850" s="106"/>
      <c r="JDT458850" s="106"/>
      <c r="JDU458850" s="106"/>
      <c r="JDV458850" s="106"/>
      <c r="JDW458850" s="106"/>
      <c r="JDX458850" s="106"/>
      <c r="JDY458850" s="106"/>
      <c r="JDZ458850" s="106"/>
      <c r="JEA458850" s="106"/>
      <c r="JEB458850" s="106"/>
      <c r="JEC458850" s="106"/>
      <c r="JED458850" s="106"/>
      <c r="JEE458850" s="106"/>
      <c r="JEF458850" s="106"/>
      <c r="JEG458850" s="106"/>
      <c r="JEH458850" s="106"/>
      <c r="JEI458850" s="106"/>
      <c r="JEO458850" s="106"/>
      <c r="JEP458850" s="106"/>
      <c r="JEQ458850" s="106"/>
      <c r="JER458850" s="106"/>
      <c r="JES458850" s="106"/>
      <c r="JNL458850" s="106"/>
      <c r="JNM458850" s="106"/>
      <c r="JNN458850" s="106"/>
      <c r="JNO458850" s="106"/>
      <c r="JNP458850" s="106"/>
      <c r="JNQ458850" s="106"/>
      <c r="JNR458850" s="106"/>
      <c r="JNS458850" s="106"/>
      <c r="JNT458850" s="106"/>
      <c r="JNU458850" s="106"/>
      <c r="JNV458850" s="106"/>
      <c r="JNW458850" s="106"/>
      <c r="JNX458850" s="106"/>
      <c r="JNY458850" s="106"/>
      <c r="JNZ458850" s="106"/>
      <c r="JOA458850" s="106"/>
      <c r="JOB458850" s="106"/>
      <c r="JOC458850" s="106"/>
      <c r="JOD458850" s="106"/>
      <c r="JOE458850" s="106"/>
      <c r="JOK458850" s="106"/>
      <c r="JOL458850" s="106"/>
      <c r="JOM458850" s="106"/>
      <c r="JON458850" s="106"/>
      <c r="JOO458850" s="106"/>
      <c r="JXH458850" s="106"/>
      <c r="JXI458850" s="106"/>
      <c r="JXJ458850" s="106"/>
      <c r="JXK458850" s="106"/>
      <c r="JXL458850" s="106"/>
      <c r="JXM458850" s="106"/>
      <c r="JXN458850" s="106"/>
      <c r="JXO458850" s="106"/>
      <c r="JXP458850" s="106"/>
      <c r="JXQ458850" s="106"/>
      <c r="JXR458850" s="106"/>
      <c r="JXS458850" s="106"/>
      <c r="JXT458850" s="106"/>
      <c r="JXU458850" s="106"/>
      <c r="JXV458850" s="106"/>
      <c r="JXW458850" s="106"/>
      <c r="JXX458850" s="106"/>
      <c r="JXY458850" s="106"/>
      <c r="JXZ458850" s="106"/>
      <c r="JYA458850" s="106"/>
      <c r="JYG458850" s="106"/>
      <c r="JYH458850" s="106"/>
      <c r="JYI458850" s="106"/>
      <c r="JYJ458850" s="106"/>
      <c r="JYK458850" s="106"/>
      <c r="KHD458850" s="106"/>
      <c r="KHE458850" s="106"/>
      <c r="KHF458850" s="106"/>
      <c r="KHG458850" s="106"/>
      <c r="KHH458850" s="106"/>
      <c r="KHI458850" s="106"/>
      <c r="KHJ458850" s="106"/>
      <c r="KHK458850" s="106"/>
      <c r="KHL458850" s="106"/>
      <c r="KHM458850" s="106"/>
      <c r="KHN458850" s="106"/>
      <c r="KHO458850" s="106"/>
      <c r="KHP458850" s="106"/>
      <c r="KHQ458850" s="106"/>
      <c r="KHR458850" s="106"/>
      <c r="KHS458850" s="106"/>
      <c r="KHT458850" s="106"/>
      <c r="KHU458850" s="106"/>
      <c r="KHV458850" s="106"/>
      <c r="KHW458850" s="106"/>
      <c r="KIC458850" s="106"/>
      <c r="KID458850" s="106"/>
      <c r="KIE458850" s="106"/>
      <c r="KIF458850" s="106"/>
      <c r="KIG458850" s="106"/>
      <c r="KQZ458850" s="106"/>
      <c r="KRA458850" s="106"/>
      <c r="KRB458850" s="106"/>
      <c r="KRC458850" s="106"/>
      <c r="KRD458850" s="106"/>
      <c r="KRE458850" s="106"/>
      <c r="KRF458850" s="106"/>
      <c r="KRG458850" s="106"/>
      <c r="KRH458850" s="106"/>
      <c r="KRI458850" s="106"/>
      <c r="KRJ458850" s="106"/>
      <c r="KRK458850" s="106"/>
      <c r="KRL458850" s="106"/>
      <c r="KRM458850" s="106"/>
      <c r="KRN458850" s="106"/>
      <c r="KRO458850" s="106"/>
      <c r="KRP458850" s="106"/>
      <c r="KRQ458850" s="106"/>
      <c r="KRR458850" s="106"/>
      <c r="KRS458850" s="106"/>
      <c r="KRY458850" s="106"/>
      <c r="KRZ458850" s="106"/>
      <c r="KSA458850" s="106"/>
      <c r="KSB458850" s="106"/>
      <c r="KSC458850" s="106"/>
      <c r="LAV458850" s="106"/>
      <c r="LAW458850" s="106"/>
      <c r="LAX458850" s="106"/>
      <c r="LAY458850" s="106"/>
      <c r="LAZ458850" s="106"/>
      <c r="LBA458850" s="106"/>
      <c r="LBB458850" s="106"/>
      <c r="LBC458850" s="106"/>
      <c r="LBD458850" s="106"/>
      <c r="LBE458850" s="106"/>
      <c r="LBF458850" s="106"/>
      <c r="LBG458850" s="106"/>
      <c r="LBH458850" s="106"/>
      <c r="LBI458850" s="106"/>
      <c r="LBJ458850" s="106"/>
      <c r="LBK458850" s="106"/>
      <c r="LBL458850" s="106"/>
      <c r="LBM458850" s="106"/>
      <c r="LBN458850" s="106"/>
      <c r="LBO458850" s="106"/>
      <c r="LBU458850" s="106"/>
      <c r="LBV458850" s="106"/>
      <c r="LBW458850" s="106"/>
      <c r="LBX458850" s="106"/>
      <c r="LBY458850" s="106"/>
      <c r="LKR458850" s="106"/>
      <c r="LKS458850" s="106"/>
      <c r="LKT458850" s="106"/>
      <c r="LKU458850" s="106"/>
      <c r="LKV458850" s="106"/>
      <c r="LKW458850" s="106"/>
      <c r="LKX458850" s="106"/>
      <c r="LKY458850" s="106"/>
      <c r="LKZ458850" s="106"/>
      <c r="LLA458850" s="106"/>
      <c r="LLB458850" s="106"/>
      <c r="LLC458850" s="106"/>
      <c r="LLD458850" s="106"/>
      <c r="LLE458850" s="106"/>
      <c r="LLF458850" s="106"/>
      <c r="LLG458850" s="106"/>
      <c r="LLH458850" s="106"/>
      <c r="LLI458850" s="106"/>
      <c r="LLJ458850" s="106"/>
      <c r="LLK458850" s="106"/>
      <c r="LLQ458850" s="106"/>
      <c r="LLR458850" s="106"/>
      <c r="LLS458850" s="106"/>
      <c r="LLT458850" s="106"/>
      <c r="LLU458850" s="106"/>
      <c r="LUN458850" s="106"/>
      <c r="LUO458850" s="106"/>
      <c r="LUP458850" s="106"/>
      <c r="LUQ458850" s="106"/>
      <c r="LUR458850" s="106"/>
      <c r="LUS458850" s="106"/>
      <c r="LUT458850" s="106"/>
      <c r="LUU458850" s="106"/>
      <c r="LUV458850" s="106"/>
      <c r="LUW458850" s="106"/>
      <c r="LUX458850" s="106"/>
      <c r="LUY458850" s="106"/>
      <c r="LUZ458850" s="106"/>
      <c r="LVA458850" s="106"/>
      <c r="LVB458850" s="106"/>
      <c r="LVC458850" s="106"/>
      <c r="LVD458850" s="106"/>
      <c r="LVE458850" s="106"/>
      <c r="LVF458850" s="106"/>
      <c r="LVG458850" s="106"/>
      <c r="LVM458850" s="106"/>
      <c r="LVN458850" s="106"/>
      <c r="LVO458850" s="106"/>
      <c r="LVP458850" s="106"/>
      <c r="LVQ458850" s="106"/>
      <c r="MEJ458850" s="106"/>
      <c r="MEK458850" s="106"/>
      <c r="MEL458850" s="106"/>
      <c r="MEM458850" s="106"/>
      <c r="MEN458850" s="106"/>
      <c r="MEO458850" s="106"/>
      <c r="MEP458850" s="106"/>
      <c r="MEQ458850" s="106"/>
      <c r="MER458850" s="106"/>
      <c r="MES458850" s="106"/>
      <c r="MET458850" s="106"/>
      <c r="MEU458850" s="106"/>
      <c r="MEV458850" s="106"/>
      <c r="MEW458850" s="106"/>
      <c r="MEX458850" s="106"/>
      <c r="MEY458850" s="106"/>
      <c r="MEZ458850" s="106"/>
      <c r="MFA458850" s="106"/>
      <c r="MFB458850" s="106"/>
      <c r="MFC458850" s="106"/>
      <c r="MFI458850" s="106"/>
      <c r="MFJ458850" s="106"/>
      <c r="MFK458850" s="106"/>
      <c r="MFL458850" s="106"/>
      <c r="MFM458850" s="106"/>
      <c r="MOF458850" s="106"/>
      <c r="MOG458850" s="106"/>
      <c r="MOH458850" s="106"/>
      <c r="MOI458850" s="106"/>
      <c r="MOJ458850" s="106"/>
      <c r="MOK458850" s="106"/>
      <c r="MOL458850" s="106"/>
      <c r="MOM458850" s="106"/>
      <c r="MON458850" s="106"/>
      <c r="MOO458850" s="106"/>
      <c r="MOP458850" s="106"/>
      <c r="MOQ458850" s="106"/>
      <c r="MOR458850" s="106"/>
      <c r="MOS458850" s="106"/>
      <c r="MOT458850" s="106"/>
      <c r="MOU458850" s="106"/>
      <c r="MOV458850" s="106"/>
      <c r="MOW458850" s="106"/>
      <c r="MOX458850" s="106"/>
      <c r="MOY458850" s="106"/>
      <c r="MPE458850" s="106"/>
      <c r="MPF458850" s="106"/>
      <c r="MPG458850" s="106"/>
      <c r="MPH458850" s="106"/>
      <c r="MPI458850" s="106"/>
      <c r="MYB458850" s="106"/>
      <c r="MYC458850" s="106"/>
      <c r="MYD458850" s="106"/>
      <c r="MYE458850" s="106"/>
      <c r="MYF458850" s="106"/>
      <c r="MYG458850" s="106"/>
      <c r="MYH458850" s="106"/>
      <c r="MYI458850" s="106"/>
      <c r="MYJ458850" s="106"/>
      <c r="MYK458850" s="106"/>
      <c r="MYL458850" s="106"/>
      <c r="MYM458850" s="106"/>
      <c r="MYN458850" s="106"/>
      <c r="MYO458850" s="106"/>
      <c r="MYP458850" s="106"/>
      <c r="MYQ458850" s="106"/>
      <c r="MYR458850" s="106"/>
      <c r="MYS458850" s="106"/>
      <c r="MYT458850" s="106"/>
      <c r="MYU458850" s="106"/>
      <c r="MZA458850" s="106"/>
      <c r="MZB458850" s="106"/>
      <c r="MZC458850" s="106"/>
      <c r="MZD458850" s="106"/>
      <c r="MZE458850" s="106"/>
      <c r="NHX458850" s="106"/>
      <c r="NHY458850" s="106"/>
      <c r="NHZ458850" s="106"/>
      <c r="NIA458850" s="106"/>
      <c r="NIB458850" s="106"/>
      <c r="NIC458850" s="106"/>
      <c r="NID458850" s="106"/>
      <c r="NIE458850" s="106"/>
      <c r="NIF458850" s="106"/>
      <c r="NIG458850" s="106"/>
      <c r="NIH458850" s="106"/>
      <c r="NII458850" s="106"/>
      <c r="NIJ458850" s="106"/>
      <c r="NIK458850" s="106"/>
      <c r="NIL458850" s="106"/>
      <c r="NIM458850" s="106"/>
      <c r="NIN458850" s="106"/>
      <c r="NIO458850" s="106"/>
      <c r="NIP458850" s="106"/>
      <c r="NIQ458850" s="106"/>
      <c r="NIW458850" s="106"/>
      <c r="NIX458850" s="106"/>
      <c r="NIY458850" s="106"/>
      <c r="NIZ458850" s="106"/>
      <c r="NJA458850" s="106"/>
      <c r="NRT458850" s="106"/>
      <c r="NRU458850" s="106"/>
      <c r="NRV458850" s="106"/>
      <c r="NRW458850" s="106"/>
      <c r="NRX458850" s="106"/>
      <c r="NRY458850" s="106"/>
      <c r="NRZ458850" s="106"/>
      <c r="NSA458850" s="106"/>
      <c r="NSB458850" s="106"/>
      <c r="NSC458850" s="106"/>
      <c r="NSD458850" s="106"/>
      <c r="NSE458850" s="106"/>
      <c r="NSF458850" s="106"/>
      <c r="NSG458850" s="106"/>
      <c r="NSH458850" s="106"/>
      <c r="NSI458850" s="106"/>
      <c r="NSJ458850" s="106"/>
      <c r="NSK458850" s="106"/>
      <c r="NSL458850" s="106"/>
      <c r="NSM458850" s="106"/>
      <c r="NSS458850" s="106"/>
      <c r="NST458850" s="106"/>
      <c r="NSU458850" s="106"/>
      <c r="NSV458850" s="106"/>
      <c r="NSW458850" s="106"/>
      <c r="OBP458850" s="106"/>
      <c r="OBQ458850" s="106"/>
      <c r="OBR458850" s="106"/>
      <c r="OBS458850" s="106"/>
      <c r="OBT458850" s="106"/>
      <c r="OBU458850" s="106"/>
      <c r="OBV458850" s="106"/>
      <c r="OBW458850" s="106"/>
      <c r="OBX458850" s="106"/>
      <c r="OBY458850" s="106"/>
      <c r="OBZ458850" s="106"/>
      <c r="OCA458850" s="106"/>
      <c r="OCB458850" s="106"/>
      <c r="OCC458850" s="106"/>
      <c r="OCD458850" s="106"/>
      <c r="OCE458850" s="106"/>
      <c r="OCF458850" s="106"/>
      <c r="OCG458850" s="106"/>
      <c r="OCH458850" s="106"/>
      <c r="OCI458850" s="106"/>
      <c r="OCO458850" s="106"/>
      <c r="OCP458850" s="106"/>
      <c r="OCQ458850" s="106"/>
      <c r="OCR458850" s="106"/>
      <c r="OCS458850" s="106"/>
      <c r="OLL458850" s="106"/>
      <c r="OLM458850" s="106"/>
      <c r="OLN458850" s="106"/>
      <c r="OLO458850" s="106"/>
      <c r="OLP458850" s="106"/>
      <c r="OLQ458850" s="106"/>
      <c r="OLR458850" s="106"/>
      <c r="OLS458850" s="106"/>
      <c r="OLT458850" s="106"/>
      <c r="OLU458850" s="106"/>
      <c r="OLV458850" s="106"/>
      <c r="OLW458850" s="106"/>
      <c r="OLX458850" s="106"/>
      <c r="OLY458850" s="106"/>
      <c r="OLZ458850" s="106"/>
      <c r="OMA458850" s="106"/>
      <c r="OMB458850" s="106"/>
      <c r="OMC458850" s="106"/>
      <c r="OMD458850" s="106"/>
      <c r="OME458850" s="106"/>
      <c r="OMK458850" s="106"/>
      <c r="OML458850" s="106"/>
      <c r="OMM458850" s="106"/>
      <c r="OMN458850" s="106"/>
      <c r="OMO458850" s="106"/>
      <c r="OVH458850" s="106"/>
      <c r="OVI458850" s="106"/>
      <c r="OVJ458850" s="106"/>
      <c r="OVK458850" s="106"/>
      <c r="OVL458850" s="106"/>
      <c r="OVM458850" s="106"/>
      <c r="OVN458850" s="106"/>
      <c r="OVO458850" s="106"/>
      <c r="OVP458850" s="106"/>
      <c r="OVQ458850" s="106"/>
      <c r="OVR458850" s="106"/>
      <c r="OVS458850" s="106"/>
      <c r="OVT458850" s="106"/>
      <c r="OVU458850" s="106"/>
      <c r="OVV458850" s="106"/>
      <c r="OVW458850" s="106"/>
      <c r="OVX458850" s="106"/>
      <c r="OVY458850" s="106"/>
      <c r="OVZ458850" s="106"/>
      <c r="OWA458850" s="106"/>
      <c r="OWG458850" s="106"/>
      <c r="OWH458850" s="106"/>
      <c r="OWI458850" s="106"/>
      <c r="OWJ458850" s="106"/>
      <c r="OWK458850" s="106"/>
      <c r="PFD458850" s="106"/>
      <c r="PFE458850" s="106"/>
      <c r="PFF458850" s="106"/>
      <c r="PFG458850" s="106"/>
      <c r="PFH458850" s="106"/>
      <c r="PFI458850" s="106"/>
      <c r="PFJ458850" s="106"/>
      <c r="PFK458850" s="106"/>
      <c r="PFL458850" s="106"/>
      <c r="PFM458850" s="106"/>
      <c r="PFN458850" s="106"/>
      <c r="PFO458850" s="106"/>
      <c r="PFP458850" s="106"/>
      <c r="PFQ458850" s="106"/>
      <c r="PFR458850" s="106"/>
      <c r="PFS458850" s="106"/>
      <c r="PFT458850" s="106"/>
      <c r="PFU458850" s="106"/>
      <c r="PFV458850" s="106"/>
      <c r="PFW458850" s="106"/>
      <c r="PGC458850" s="106"/>
      <c r="PGD458850" s="106"/>
      <c r="PGE458850" s="106"/>
      <c r="PGF458850" s="106"/>
      <c r="PGG458850" s="106"/>
      <c r="POZ458850" s="106"/>
      <c r="PPA458850" s="106"/>
      <c r="PPB458850" s="106"/>
      <c r="PPC458850" s="106"/>
      <c r="PPD458850" s="106"/>
      <c r="PPE458850" s="106"/>
      <c r="PPF458850" s="106"/>
      <c r="PPG458850" s="106"/>
      <c r="PPH458850" s="106"/>
      <c r="PPI458850" s="106"/>
      <c r="PPJ458850" s="106"/>
      <c r="PPK458850" s="106"/>
      <c r="PPL458850" s="106"/>
      <c r="PPM458850" s="106"/>
      <c r="PPN458850" s="106"/>
      <c r="PPO458850" s="106"/>
      <c r="PPP458850" s="106"/>
      <c r="PPQ458850" s="106"/>
      <c r="PPR458850" s="106"/>
      <c r="PPS458850" s="106"/>
      <c r="PPY458850" s="106"/>
      <c r="PPZ458850" s="106"/>
      <c r="PQA458850" s="106"/>
      <c r="PQB458850" s="106"/>
      <c r="PQC458850" s="106"/>
      <c r="PYV458850" s="106"/>
      <c r="PYW458850" s="106"/>
      <c r="PYX458850" s="106"/>
      <c r="PYY458850" s="106"/>
      <c r="PYZ458850" s="106"/>
      <c r="PZA458850" s="106"/>
      <c r="PZB458850" s="106"/>
      <c r="PZC458850" s="106"/>
      <c r="PZD458850" s="106"/>
      <c r="PZE458850" s="106"/>
      <c r="PZF458850" s="106"/>
      <c r="PZG458850" s="106"/>
      <c r="PZH458850" s="106"/>
      <c r="PZI458850" s="106"/>
      <c r="PZJ458850" s="106"/>
      <c r="PZK458850" s="106"/>
      <c r="PZL458850" s="106"/>
      <c r="PZM458850" s="106"/>
      <c r="PZN458850" s="106"/>
      <c r="PZO458850" s="106"/>
      <c r="PZU458850" s="106"/>
      <c r="PZV458850" s="106"/>
      <c r="PZW458850" s="106"/>
      <c r="PZX458850" s="106"/>
      <c r="PZY458850" s="106"/>
      <c r="QIR458850" s="106"/>
      <c r="QIS458850" s="106"/>
      <c r="QIT458850" s="106"/>
      <c r="QIU458850" s="106"/>
      <c r="QIV458850" s="106"/>
      <c r="QIW458850" s="106"/>
      <c r="QIX458850" s="106"/>
      <c r="QIY458850" s="106"/>
      <c r="QIZ458850" s="106"/>
      <c r="QJA458850" s="106"/>
      <c r="QJB458850" s="106"/>
      <c r="QJC458850" s="106"/>
      <c r="QJD458850" s="106"/>
      <c r="QJE458850" s="106"/>
      <c r="QJF458850" s="106"/>
      <c r="QJG458850" s="106"/>
      <c r="QJH458850" s="106"/>
      <c r="QJI458850" s="106"/>
      <c r="QJJ458850" s="106"/>
      <c r="QJK458850" s="106"/>
      <c r="QJQ458850" s="106"/>
      <c r="QJR458850" s="106"/>
      <c r="QJS458850" s="106"/>
      <c r="QJT458850" s="106"/>
      <c r="QJU458850" s="106"/>
      <c r="QSN458850" s="106"/>
      <c r="QSO458850" s="106"/>
      <c r="QSP458850" s="106"/>
      <c r="QSQ458850" s="106"/>
      <c r="QSR458850" s="106"/>
      <c r="QSS458850" s="106"/>
      <c r="QST458850" s="106"/>
      <c r="QSU458850" s="106"/>
      <c r="QSV458850" s="106"/>
      <c r="QSW458850" s="106"/>
      <c r="QSX458850" s="106"/>
      <c r="QSY458850" s="106"/>
      <c r="QSZ458850" s="106"/>
      <c r="QTA458850" s="106"/>
      <c r="QTB458850" s="106"/>
      <c r="QTC458850" s="106"/>
      <c r="QTD458850" s="106"/>
      <c r="QTE458850" s="106"/>
      <c r="QTF458850" s="106"/>
      <c r="QTG458850" s="106"/>
      <c r="QTM458850" s="106"/>
      <c r="QTN458850" s="106"/>
      <c r="QTO458850" s="106"/>
      <c r="QTP458850" s="106"/>
      <c r="QTQ458850" s="106"/>
      <c r="RCJ458850" s="106"/>
      <c r="RCK458850" s="106"/>
      <c r="RCL458850" s="106"/>
      <c r="RCM458850" s="106"/>
      <c r="RCN458850" s="106"/>
      <c r="RCO458850" s="106"/>
      <c r="RCP458850" s="106"/>
      <c r="RCQ458850" s="106"/>
      <c r="RCR458850" s="106"/>
      <c r="RCS458850" s="106"/>
      <c r="RCT458850" s="106"/>
      <c r="RCU458850" s="106"/>
      <c r="RCV458850" s="106"/>
      <c r="RCW458850" s="106"/>
      <c r="RCX458850" s="106"/>
      <c r="RCY458850" s="106"/>
      <c r="RCZ458850" s="106"/>
      <c r="RDA458850" s="106"/>
      <c r="RDB458850" s="106"/>
      <c r="RDC458850" s="106"/>
      <c r="RDI458850" s="106"/>
      <c r="RDJ458850" s="106"/>
      <c r="RDK458850" s="106"/>
      <c r="RDL458850" s="106"/>
      <c r="RDM458850" s="106"/>
      <c r="RMF458850" s="106"/>
      <c r="RMG458850" s="106"/>
      <c r="RMH458850" s="106"/>
      <c r="RMI458850" s="106"/>
      <c r="RMJ458850" s="106"/>
      <c r="RMK458850" s="106"/>
      <c r="RML458850" s="106"/>
      <c r="RMM458850" s="106"/>
      <c r="RMN458850" s="106"/>
      <c r="RMO458850" s="106"/>
      <c r="RMP458850" s="106"/>
      <c r="RMQ458850" s="106"/>
      <c r="RMR458850" s="106"/>
      <c r="RMS458850" s="106"/>
      <c r="RMT458850" s="106"/>
      <c r="RMU458850" s="106"/>
      <c r="RMV458850" s="106"/>
      <c r="RMW458850" s="106"/>
      <c r="RMX458850" s="106"/>
      <c r="RMY458850" s="106"/>
      <c r="RNE458850" s="106"/>
      <c r="RNF458850" s="106"/>
      <c r="RNG458850" s="106"/>
      <c r="RNH458850" s="106"/>
      <c r="RNI458850" s="106"/>
      <c r="RWB458850" s="106"/>
      <c r="RWC458850" s="106"/>
      <c r="RWD458850" s="106"/>
      <c r="RWE458850" s="106"/>
      <c r="RWF458850" s="106"/>
      <c r="RWG458850" s="106"/>
      <c r="RWH458850" s="106"/>
      <c r="RWI458850" s="106"/>
      <c r="RWJ458850" s="106"/>
      <c r="RWK458850" s="106"/>
      <c r="RWL458850" s="106"/>
      <c r="RWM458850" s="106"/>
      <c r="RWN458850" s="106"/>
      <c r="RWO458850" s="106"/>
      <c r="RWP458850" s="106"/>
      <c r="RWQ458850" s="106"/>
      <c r="RWR458850" s="106"/>
      <c r="RWS458850" s="106"/>
      <c r="RWT458850" s="106"/>
      <c r="RWU458850" s="106"/>
      <c r="RXA458850" s="106"/>
      <c r="RXB458850" s="106"/>
      <c r="RXC458850" s="106"/>
      <c r="RXD458850" s="106"/>
      <c r="RXE458850" s="106"/>
      <c r="SFX458850" s="106"/>
      <c r="SFY458850" s="106"/>
      <c r="SFZ458850" s="106"/>
      <c r="SGA458850" s="106"/>
      <c r="SGB458850" s="106"/>
      <c r="SGC458850" s="106"/>
      <c r="SGD458850" s="106"/>
      <c r="SGE458850" s="106"/>
      <c r="SGF458850" s="106"/>
      <c r="SGG458850" s="106"/>
      <c r="SGH458850" s="106"/>
      <c r="SGI458850" s="106"/>
      <c r="SGJ458850" s="106"/>
      <c r="SGK458850" s="106"/>
      <c r="SGL458850" s="106"/>
      <c r="SGM458850" s="106"/>
      <c r="SGN458850" s="106"/>
      <c r="SGO458850" s="106"/>
      <c r="SGP458850" s="106"/>
      <c r="SGQ458850" s="106"/>
      <c r="SGW458850" s="106"/>
      <c r="SGX458850" s="106"/>
      <c r="SGY458850" s="106"/>
      <c r="SGZ458850" s="106"/>
      <c r="SHA458850" s="106"/>
      <c r="SPT458850" s="106"/>
      <c r="SPU458850" s="106"/>
      <c r="SPV458850" s="106"/>
      <c r="SPW458850" s="106"/>
      <c r="SPX458850" s="106"/>
      <c r="SPY458850" s="106"/>
      <c r="SPZ458850" s="106"/>
      <c r="SQA458850" s="106"/>
      <c r="SQB458850" s="106"/>
      <c r="SQC458850" s="106"/>
      <c r="SQD458850" s="106"/>
      <c r="SQE458850" s="106"/>
      <c r="SQF458850" s="106"/>
      <c r="SQG458850" s="106"/>
      <c r="SQH458850" s="106"/>
      <c r="SQI458850" s="106"/>
      <c r="SQJ458850" s="106"/>
      <c r="SQK458850" s="106"/>
      <c r="SQL458850" s="106"/>
      <c r="SQM458850" s="106"/>
      <c r="SQS458850" s="106"/>
      <c r="SQT458850" s="106"/>
      <c r="SQU458850" s="106"/>
      <c r="SQV458850" s="106"/>
      <c r="SQW458850" s="106"/>
      <c r="SZP458850" s="106"/>
      <c r="SZQ458850" s="106"/>
      <c r="SZR458850" s="106"/>
      <c r="SZS458850" s="106"/>
      <c r="SZT458850" s="106"/>
      <c r="SZU458850" s="106"/>
      <c r="SZV458850" s="106"/>
      <c r="SZW458850" s="106"/>
      <c r="SZX458850" s="106"/>
      <c r="SZY458850" s="106"/>
      <c r="SZZ458850" s="106"/>
      <c r="TAA458850" s="106"/>
      <c r="TAB458850" s="106"/>
      <c r="TAC458850" s="106"/>
      <c r="TAD458850" s="106"/>
      <c r="TAE458850" s="106"/>
      <c r="TAF458850" s="106"/>
      <c r="TAG458850" s="106"/>
      <c r="TAH458850" s="106"/>
      <c r="TAI458850" s="106"/>
      <c r="TAO458850" s="106"/>
      <c r="TAP458850" s="106"/>
      <c r="TAQ458850" s="106"/>
      <c r="TAR458850" s="106"/>
      <c r="TAS458850" s="106"/>
      <c r="TJL458850" s="106"/>
      <c r="TJM458850" s="106"/>
      <c r="TJN458850" s="106"/>
      <c r="TJO458850" s="106"/>
      <c r="TJP458850" s="106"/>
      <c r="TJQ458850" s="106"/>
      <c r="TJR458850" s="106"/>
      <c r="TJS458850" s="106"/>
      <c r="TJT458850" s="106"/>
      <c r="TJU458850" s="106"/>
      <c r="TJV458850" s="106"/>
      <c r="TJW458850" s="106"/>
      <c r="TJX458850" s="106"/>
      <c r="TJY458850" s="106"/>
      <c r="TJZ458850" s="106"/>
      <c r="TKA458850" s="106"/>
      <c r="TKB458850" s="106"/>
      <c r="TKC458850" s="106"/>
      <c r="TKD458850" s="106"/>
      <c r="TKE458850" s="106"/>
      <c r="TKK458850" s="106"/>
      <c r="TKL458850" s="106"/>
      <c r="TKM458850" s="106"/>
      <c r="TKN458850" s="106"/>
      <c r="TKO458850" s="106"/>
      <c r="TTH458850" s="106"/>
      <c r="TTI458850" s="106"/>
      <c r="TTJ458850" s="106"/>
      <c r="TTK458850" s="106"/>
      <c r="TTL458850" s="106"/>
      <c r="TTM458850" s="106"/>
      <c r="TTN458850" s="106"/>
      <c r="TTO458850" s="106"/>
      <c r="TTP458850" s="106"/>
      <c r="TTQ458850" s="106"/>
      <c r="TTR458850" s="106"/>
      <c r="TTS458850" s="106"/>
      <c r="TTT458850" s="106"/>
      <c r="TTU458850" s="106"/>
      <c r="TTV458850" s="106"/>
      <c r="TTW458850" s="106"/>
      <c r="TTX458850" s="106"/>
      <c r="TTY458850" s="106"/>
      <c r="TTZ458850" s="106"/>
      <c r="TUA458850" s="106"/>
      <c r="TUG458850" s="106"/>
      <c r="TUH458850" s="106"/>
      <c r="TUI458850" s="106"/>
      <c r="TUJ458850" s="106"/>
      <c r="TUK458850" s="106"/>
      <c r="UDD458850" s="106"/>
      <c r="UDE458850" s="106"/>
      <c r="UDF458850" s="106"/>
      <c r="UDG458850" s="106"/>
      <c r="UDH458850" s="106"/>
      <c r="UDI458850" s="106"/>
      <c r="UDJ458850" s="106"/>
      <c r="UDK458850" s="106"/>
      <c r="UDL458850" s="106"/>
      <c r="UDM458850" s="106"/>
      <c r="UDN458850" s="106"/>
      <c r="UDO458850" s="106"/>
      <c r="UDP458850" s="106"/>
      <c r="UDQ458850" s="106"/>
      <c r="UDR458850" s="106"/>
      <c r="UDS458850" s="106"/>
      <c r="UDT458850" s="106"/>
      <c r="UDU458850" s="106"/>
      <c r="UDV458850" s="106"/>
      <c r="UDW458850" s="106"/>
      <c r="UEC458850" s="106"/>
      <c r="UED458850" s="106"/>
      <c r="UEE458850" s="106"/>
      <c r="UEF458850" s="106"/>
      <c r="UEG458850" s="106"/>
      <c r="UMZ458850" s="106"/>
      <c r="UNA458850" s="106"/>
      <c r="UNB458850" s="106"/>
      <c r="UNC458850" s="106"/>
      <c r="UND458850" s="106"/>
      <c r="UNE458850" s="106"/>
      <c r="UNF458850" s="106"/>
      <c r="UNG458850" s="106"/>
      <c r="UNH458850" s="106"/>
      <c r="UNI458850" s="106"/>
      <c r="UNJ458850" s="106"/>
      <c r="UNK458850" s="106"/>
      <c r="UNL458850" s="106"/>
      <c r="UNM458850" s="106"/>
      <c r="UNN458850" s="106"/>
      <c r="UNO458850" s="106"/>
      <c r="UNP458850" s="106"/>
      <c r="UNQ458850" s="106"/>
      <c r="UNR458850" s="106"/>
      <c r="UNS458850" s="106"/>
      <c r="UNY458850" s="106"/>
      <c r="UNZ458850" s="106"/>
      <c r="UOA458850" s="106"/>
      <c r="UOB458850" s="106"/>
      <c r="UOC458850" s="106"/>
      <c r="UWV458850" s="106"/>
      <c r="UWW458850" s="106"/>
      <c r="UWX458850" s="106"/>
      <c r="UWY458850" s="106"/>
      <c r="UWZ458850" s="106"/>
      <c r="UXA458850" s="106"/>
      <c r="UXB458850" s="106"/>
      <c r="UXC458850" s="106"/>
      <c r="UXD458850" s="106"/>
      <c r="UXE458850" s="106"/>
      <c r="UXF458850" s="106"/>
      <c r="UXG458850" s="106"/>
      <c r="UXH458850" s="106"/>
      <c r="UXI458850" s="106"/>
      <c r="UXJ458850" s="106"/>
      <c r="UXK458850" s="106"/>
      <c r="UXL458850" s="106"/>
      <c r="UXM458850" s="106"/>
      <c r="UXN458850" s="106"/>
      <c r="UXO458850" s="106"/>
      <c r="UXU458850" s="106"/>
      <c r="UXV458850" s="106"/>
      <c r="UXW458850" s="106"/>
      <c r="UXX458850" s="106"/>
      <c r="UXY458850" s="106"/>
      <c r="VGR458850" s="106"/>
      <c r="VGS458850" s="106"/>
      <c r="VGT458850" s="106"/>
      <c r="VGU458850" s="106"/>
      <c r="VGV458850" s="106"/>
      <c r="VGW458850" s="106"/>
      <c r="VGX458850" s="106"/>
      <c r="VGY458850" s="106"/>
      <c r="VGZ458850" s="106"/>
      <c r="VHA458850" s="106"/>
      <c r="VHB458850" s="106"/>
      <c r="VHC458850" s="106"/>
      <c r="VHD458850" s="106"/>
      <c r="VHE458850" s="106"/>
      <c r="VHF458850" s="106"/>
      <c r="VHG458850" s="106"/>
      <c r="VHH458850" s="106"/>
      <c r="VHI458850" s="106"/>
      <c r="VHJ458850" s="106"/>
      <c r="VHK458850" s="106"/>
      <c r="VHQ458850" s="106"/>
      <c r="VHR458850" s="106"/>
      <c r="VHS458850" s="106"/>
      <c r="VHT458850" s="106"/>
      <c r="VHU458850" s="106"/>
      <c r="VQN458850" s="106"/>
      <c r="VQO458850" s="106"/>
      <c r="VQP458850" s="106"/>
      <c r="VQQ458850" s="106"/>
      <c r="VQR458850" s="106"/>
      <c r="VQS458850" s="106"/>
      <c r="VQT458850" s="106"/>
      <c r="VQU458850" s="106"/>
      <c r="VQV458850" s="106"/>
      <c r="VQW458850" s="106"/>
      <c r="VQX458850" s="106"/>
      <c r="VQY458850" s="106"/>
      <c r="VQZ458850" s="106"/>
      <c r="VRA458850" s="106"/>
      <c r="VRB458850" s="106"/>
      <c r="VRC458850" s="106"/>
      <c r="VRD458850" s="106"/>
      <c r="VRE458850" s="106"/>
      <c r="VRF458850" s="106"/>
      <c r="VRG458850" s="106"/>
      <c r="VRM458850" s="106"/>
      <c r="VRN458850" s="106"/>
      <c r="VRO458850" s="106"/>
      <c r="VRP458850" s="106"/>
      <c r="VRQ458850" s="106"/>
      <c r="WAJ458850" s="106"/>
      <c r="WAK458850" s="106"/>
      <c r="WAL458850" s="106"/>
      <c r="WAM458850" s="106"/>
      <c r="WAN458850" s="106"/>
      <c r="WAO458850" s="106"/>
      <c r="WAP458850" s="106"/>
      <c r="WAQ458850" s="106"/>
      <c r="WAR458850" s="106"/>
      <c r="WAS458850" s="106"/>
      <c r="WAT458850" s="106"/>
      <c r="WAU458850" s="106"/>
      <c r="WAV458850" s="106"/>
      <c r="WAW458850" s="106"/>
      <c r="WAX458850" s="106"/>
      <c r="WAY458850" s="106"/>
      <c r="WAZ458850" s="106"/>
      <c r="WBA458850" s="106"/>
      <c r="WBB458850" s="106"/>
      <c r="WBC458850" s="106"/>
      <c r="WBI458850" s="106"/>
      <c r="WBJ458850" s="106"/>
      <c r="WBK458850" s="106"/>
      <c r="WBL458850" s="106"/>
      <c r="WBM458850" s="106"/>
      <c r="WKF458850" s="106"/>
      <c r="WKG458850" s="106"/>
      <c r="WKH458850" s="106"/>
      <c r="WKI458850" s="106"/>
      <c r="WKJ458850" s="106"/>
      <c r="WKK458850" s="106"/>
      <c r="WKL458850" s="106"/>
      <c r="WKM458850" s="106"/>
      <c r="WKN458850" s="106"/>
      <c r="WKO458850" s="106"/>
      <c r="WKP458850" s="106"/>
      <c r="WKQ458850" s="106"/>
      <c r="WKR458850" s="106"/>
      <c r="WKS458850" s="106"/>
      <c r="WKT458850" s="106"/>
      <c r="WKU458850" s="106"/>
      <c r="WKV458850" s="106"/>
      <c r="WKW458850" s="106"/>
      <c r="WKX458850" s="106"/>
      <c r="WKY458850" s="106"/>
      <c r="WLE458850" s="106"/>
      <c r="WLF458850" s="106"/>
      <c r="WLG458850" s="106"/>
      <c r="WLH458850" s="106"/>
      <c r="WLI458850" s="106"/>
      <c r="WUB458850" s="106"/>
      <c r="WUC458850" s="106"/>
      <c r="WUD458850" s="106"/>
      <c r="WUE458850" s="106"/>
      <c r="WUF458850" s="106"/>
      <c r="WUG458850" s="106"/>
      <c r="WUH458850" s="106"/>
      <c r="WUI458850" s="106"/>
      <c r="WUJ458850" s="106"/>
      <c r="WUK458850" s="106"/>
      <c r="WUL458850" s="106"/>
      <c r="WUM458850" s="106"/>
      <c r="WUN458850" s="106"/>
      <c r="WUO458850" s="106"/>
      <c r="WUP458850" s="106"/>
      <c r="WUQ458850" s="106"/>
      <c r="WUR458850" s="106"/>
      <c r="WUS458850" s="106"/>
      <c r="WUT458850" s="106"/>
      <c r="WUU458850" s="106"/>
      <c r="WVA458850" s="106"/>
      <c r="WVB458850" s="106"/>
      <c r="WVC458850" s="106"/>
      <c r="WVD458850" s="106"/>
      <c r="WVE458850" s="106"/>
    </row>
    <row r="458851" spans="480:1021 1248:2045 2272:3069 3296:4093 4320:5117 5344:6141 6368:7165 7392:8189 8416:9213 9440:10237 10464:11261 11488:12285 12512:13309 13536:14333 14560:15357 15584:16125" hidden="1" x14ac:dyDescent="0.15">
      <c r="RL458851" s="106"/>
      <c r="RM458851" s="106"/>
      <c r="RN458851" s="106"/>
      <c r="RO458851" s="106"/>
      <c r="RP458851" s="106"/>
      <c r="RQ458851" s="106"/>
      <c r="RR458851" s="106"/>
      <c r="RS458851" s="106"/>
      <c r="RT458851" s="106"/>
      <c r="RU458851" s="106"/>
      <c r="RV458851" s="106"/>
      <c r="RW458851" s="106"/>
      <c r="RX458851" s="106"/>
      <c r="RY458851" s="106"/>
      <c r="RZ458851" s="106"/>
      <c r="SA458851" s="106"/>
      <c r="SB458851" s="106"/>
      <c r="SC458851" s="106"/>
      <c r="SD458851" s="106"/>
      <c r="SE458851" s="106"/>
      <c r="SK458851" s="106"/>
      <c r="SL458851" s="106"/>
      <c r="SM458851" s="106"/>
      <c r="SN458851" s="106"/>
      <c r="SO458851" s="106"/>
      <c r="ABH458851" s="106"/>
      <c r="ABI458851" s="106"/>
      <c r="ABJ458851" s="106"/>
      <c r="ABK458851" s="106"/>
      <c r="ABL458851" s="106"/>
      <c r="ABM458851" s="106"/>
      <c r="ABN458851" s="106"/>
      <c r="ABO458851" s="106"/>
      <c r="ABP458851" s="106"/>
      <c r="ABQ458851" s="106"/>
      <c r="ABR458851" s="106"/>
      <c r="ABS458851" s="106"/>
      <c r="ABT458851" s="106"/>
      <c r="ABU458851" s="106"/>
      <c r="ABV458851" s="106"/>
      <c r="ABW458851" s="106"/>
      <c r="ABX458851" s="106"/>
      <c r="ABY458851" s="106"/>
      <c r="ABZ458851" s="106"/>
      <c r="ACA458851" s="106"/>
      <c r="ACG458851" s="106"/>
      <c r="ACH458851" s="106"/>
      <c r="ACI458851" s="106"/>
      <c r="ACJ458851" s="106"/>
      <c r="ACK458851" s="106"/>
      <c r="ALD458851" s="106"/>
      <c r="ALE458851" s="106"/>
      <c r="ALF458851" s="106"/>
      <c r="ALG458851" s="106"/>
      <c r="ALH458851" s="106"/>
      <c r="ALI458851" s="106"/>
      <c r="ALJ458851" s="106"/>
      <c r="ALK458851" s="106"/>
      <c r="ALL458851" s="106"/>
      <c r="ALM458851" s="106"/>
      <c r="ALN458851" s="106"/>
      <c r="ALO458851" s="106"/>
      <c r="ALP458851" s="106"/>
      <c r="ALQ458851" s="106"/>
      <c r="ALR458851" s="106"/>
      <c r="ALS458851" s="106"/>
      <c r="ALT458851" s="106"/>
      <c r="ALU458851" s="106"/>
      <c r="ALV458851" s="106"/>
      <c r="ALW458851" s="106"/>
      <c r="AMC458851" s="106"/>
      <c r="AMD458851" s="106"/>
      <c r="AME458851" s="106"/>
      <c r="AMF458851" s="106"/>
      <c r="AMG458851" s="106"/>
      <c r="AUZ458851" s="106"/>
      <c r="AVA458851" s="106"/>
      <c r="AVB458851" s="106"/>
      <c r="AVC458851" s="106"/>
      <c r="AVD458851" s="106"/>
      <c r="AVE458851" s="106"/>
      <c r="AVF458851" s="106"/>
      <c r="AVG458851" s="106"/>
      <c r="AVH458851" s="106"/>
      <c r="AVI458851" s="106"/>
      <c r="AVJ458851" s="106"/>
      <c r="AVK458851" s="106"/>
      <c r="AVL458851" s="106"/>
      <c r="AVM458851" s="106"/>
      <c r="AVN458851" s="106"/>
      <c r="AVO458851" s="106"/>
      <c r="AVP458851" s="106"/>
      <c r="AVQ458851" s="106"/>
      <c r="AVR458851" s="106"/>
      <c r="AVS458851" s="106"/>
      <c r="AVY458851" s="106"/>
      <c r="AVZ458851" s="106"/>
      <c r="AWA458851" s="106"/>
      <c r="AWB458851" s="106"/>
      <c r="AWC458851" s="106"/>
      <c r="BEV458851" s="106"/>
      <c r="BEW458851" s="106"/>
      <c r="BEX458851" s="106"/>
      <c r="BEY458851" s="106"/>
      <c r="BEZ458851" s="106"/>
      <c r="BFA458851" s="106"/>
      <c r="BFB458851" s="106"/>
      <c r="BFC458851" s="106"/>
      <c r="BFD458851" s="106"/>
      <c r="BFE458851" s="106"/>
      <c r="BFF458851" s="106"/>
      <c r="BFG458851" s="106"/>
      <c r="BFH458851" s="106"/>
      <c r="BFI458851" s="106"/>
      <c r="BFJ458851" s="106"/>
      <c r="BFK458851" s="106"/>
      <c r="BFL458851" s="106"/>
      <c r="BFM458851" s="106"/>
      <c r="BFN458851" s="106"/>
      <c r="BFO458851" s="106"/>
      <c r="BFU458851" s="106"/>
      <c r="BFV458851" s="106"/>
      <c r="BFW458851" s="106"/>
      <c r="BFX458851" s="106"/>
      <c r="BFY458851" s="106"/>
      <c r="BOR458851" s="106"/>
      <c r="BOS458851" s="106"/>
      <c r="BOT458851" s="106"/>
      <c r="BOU458851" s="106"/>
      <c r="BOV458851" s="106"/>
      <c r="BOW458851" s="106"/>
      <c r="BOX458851" s="106"/>
      <c r="BOY458851" s="106"/>
      <c r="BOZ458851" s="106"/>
      <c r="BPA458851" s="106"/>
      <c r="BPB458851" s="106"/>
      <c r="BPC458851" s="106"/>
      <c r="BPD458851" s="106"/>
      <c r="BPE458851" s="106"/>
      <c r="BPF458851" s="106"/>
      <c r="BPG458851" s="106"/>
      <c r="BPH458851" s="106"/>
      <c r="BPI458851" s="106"/>
      <c r="BPJ458851" s="106"/>
      <c r="BPK458851" s="106"/>
      <c r="BPQ458851" s="106"/>
      <c r="BPR458851" s="106"/>
      <c r="BPS458851" s="106"/>
      <c r="BPT458851" s="106"/>
      <c r="BPU458851" s="106"/>
      <c r="BYN458851" s="106"/>
      <c r="BYO458851" s="106"/>
      <c r="BYP458851" s="106"/>
      <c r="BYQ458851" s="106"/>
      <c r="BYR458851" s="106"/>
      <c r="BYS458851" s="106"/>
      <c r="BYT458851" s="106"/>
      <c r="BYU458851" s="106"/>
      <c r="BYV458851" s="106"/>
      <c r="BYW458851" s="106"/>
      <c r="BYX458851" s="106"/>
      <c r="BYY458851" s="106"/>
      <c r="BYZ458851" s="106"/>
      <c r="BZA458851" s="106"/>
      <c r="BZB458851" s="106"/>
      <c r="BZC458851" s="106"/>
      <c r="BZD458851" s="106"/>
      <c r="BZE458851" s="106"/>
      <c r="BZF458851" s="106"/>
      <c r="BZG458851" s="106"/>
      <c r="BZM458851" s="106"/>
      <c r="BZN458851" s="106"/>
      <c r="BZO458851" s="106"/>
      <c r="BZP458851" s="106"/>
      <c r="BZQ458851" s="106"/>
      <c r="CIJ458851" s="106"/>
      <c r="CIK458851" s="106"/>
      <c r="CIL458851" s="106"/>
      <c r="CIM458851" s="106"/>
      <c r="CIN458851" s="106"/>
      <c r="CIO458851" s="106"/>
      <c r="CIP458851" s="106"/>
      <c r="CIQ458851" s="106"/>
      <c r="CIR458851" s="106"/>
      <c r="CIS458851" s="106"/>
      <c r="CIT458851" s="106"/>
      <c r="CIU458851" s="106"/>
      <c r="CIV458851" s="106"/>
      <c r="CIW458851" s="106"/>
      <c r="CIX458851" s="106"/>
      <c r="CIY458851" s="106"/>
      <c r="CIZ458851" s="106"/>
      <c r="CJA458851" s="106"/>
      <c r="CJB458851" s="106"/>
      <c r="CJC458851" s="106"/>
      <c r="CJI458851" s="106"/>
      <c r="CJJ458851" s="106"/>
      <c r="CJK458851" s="106"/>
      <c r="CJL458851" s="106"/>
      <c r="CJM458851" s="106"/>
      <c r="CSF458851" s="106"/>
      <c r="CSG458851" s="106"/>
      <c r="CSH458851" s="106"/>
      <c r="CSI458851" s="106"/>
      <c r="CSJ458851" s="106"/>
      <c r="CSK458851" s="106"/>
      <c r="CSL458851" s="106"/>
      <c r="CSM458851" s="106"/>
      <c r="CSN458851" s="106"/>
      <c r="CSO458851" s="106"/>
      <c r="CSP458851" s="106"/>
      <c r="CSQ458851" s="106"/>
      <c r="CSR458851" s="106"/>
      <c r="CSS458851" s="106"/>
      <c r="CST458851" s="106"/>
      <c r="CSU458851" s="106"/>
      <c r="CSV458851" s="106"/>
      <c r="CSW458851" s="106"/>
      <c r="CSX458851" s="106"/>
      <c r="CSY458851" s="106"/>
      <c r="CTE458851" s="106"/>
      <c r="CTF458851" s="106"/>
      <c r="CTG458851" s="106"/>
      <c r="CTH458851" s="106"/>
      <c r="CTI458851" s="106"/>
      <c r="DCB458851" s="106"/>
      <c r="DCC458851" s="106"/>
      <c r="DCD458851" s="106"/>
      <c r="DCE458851" s="106"/>
      <c r="DCF458851" s="106"/>
      <c r="DCG458851" s="106"/>
      <c r="DCH458851" s="106"/>
      <c r="DCI458851" s="106"/>
      <c r="DCJ458851" s="106"/>
      <c r="DCK458851" s="106"/>
      <c r="DCL458851" s="106"/>
      <c r="DCM458851" s="106"/>
      <c r="DCN458851" s="106"/>
      <c r="DCO458851" s="106"/>
      <c r="DCP458851" s="106"/>
      <c r="DCQ458851" s="106"/>
      <c r="DCR458851" s="106"/>
      <c r="DCS458851" s="106"/>
      <c r="DCT458851" s="106"/>
      <c r="DCU458851" s="106"/>
      <c r="DDA458851" s="106"/>
      <c r="DDB458851" s="106"/>
      <c r="DDC458851" s="106"/>
      <c r="DDD458851" s="106"/>
      <c r="DDE458851" s="106"/>
      <c r="DLX458851" s="106"/>
      <c r="DLY458851" s="106"/>
      <c r="DLZ458851" s="106"/>
      <c r="DMA458851" s="106"/>
      <c r="DMB458851" s="106"/>
      <c r="DMC458851" s="106"/>
      <c r="DMD458851" s="106"/>
      <c r="DME458851" s="106"/>
      <c r="DMF458851" s="106"/>
      <c r="DMG458851" s="106"/>
      <c r="DMH458851" s="106"/>
      <c r="DMI458851" s="106"/>
      <c r="DMJ458851" s="106"/>
      <c r="DMK458851" s="106"/>
      <c r="DML458851" s="106"/>
      <c r="DMM458851" s="106"/>
      <c r="DMN458851" s="106"/>
      <c r="DMO458851" s="106"/>
      <c r="DMP458851" s="106"/>
      <c r="DMQ458851" s="106"/>
      <c r="DMW458851" s="106"/>
      <c r="DMX458851" s="106"/>
      <c r="DMY458851" s="106"/>
      <c r="DMZ458851" s="106"/>
      <c r="DNA458851" s="106"/>
      <c r="DVT458851" s="106"/>
      <c r="DVU458851" s="106"/>
      <c r="DVV458851" s="106"/>
      <c r="DVW458851" s="106"/>
      <c r="DVX458851" s="106"/>
      <c r="DVY458851" s="106"/>
      <c r="DVZ458851" s="106"/>
      <c r="DWA458851" s="106"/>
      <c r="DWB458851" s="106"/>
      <c r="DWC458851" s="106"/>
      <c r="DWD458851" s="106"/>
      <c r="DWE458851" s="106"/>
      <c r="DWF458851" s="106"/>
      <c r="DWG458851" s="106"/>
      <c r="DWH458851" s="106"/>
      <c r="DWI458851" s="106"/>
      <c r="DWJ458851" s="106"/>
      <c r="DWK458851" s="106"/>
      <c r="DWL458851" s="106"/>
      <c r="DWM458851" s="106"/>
      <c r="DWS458851" s="106"/>
      <c r="DWT458851" s="106"/>
      <c r="DWU458851" s="106"/>
      <c r="DWV458851" s="106"/>
      <c r="DWW458851" s="106"/>
      <c r="EFP458851" s="106"/>
      <c r="EFQ458851" s="106"/>
      <c r="EFR458851" s="106"/>
      <c r="EFS458851" s="106"/>
      <c r="EFT458851" s="106"/>
      <c r="EFU458851" s="106"/>
      <c r="EFV458851" s="106"/>
      <c r="EFW458851" s="106"/>
      <c r="EFX458851" s="106"/>
      <c r="EFY458851" s="106"/>
      <c r="EFZ458851" s="106"/>
      <c r="EGA458851" s="106"/>
      <c r="EGB458851" s="106"/>
      <c r="EGC458851" s="106"/>
      <c r="EGD458851" s="106"/>
      <c r="EGE458851" s="106"/>
      <c r="EGF458851" s="106"/>
      <c r="EGG458851" s="106"/>
      <c r="EGH458851" s="106"/>
      <c r="EGI458851" s="106"/>
      <c r="EGO458851" s="106"/>
      <c r="EGP458851" s="106"/>
      <c r="EGQ458851" s="106"/>
      <c r="EGR458851" s="106"/>
      <c r="EGS458851" s="106"/>
      <c r="EPL458851" s="106"/>
      <c r="EPM458851" s="106"/>
      <c r="EPN458851" s="106"/>
      <c r="EPO458851" s="106"/>
      <c r="EPP458851" s="106"/>
      <c r="EPQ458851" s="106"/>
      <c r="EPR458851" s="106"/>
      <c r="EPS458851" s="106"/>
      <c r="EPT458851" s="106"/>
      <c r="EPU458851" s="106"/>
      <c r="EPV458851" s="106"/>
      <c r="EPW458851" s="106"/>
      <c r="EPX458851" s="106"/>
      <c r="EPY458851" s="106"/>
      <c r="EPZ458851" s="106"/>
      <c r="EQA458851" s="106"/>
      <c r="EQB458851" s="106"/>
      <c r="EQC458851" s="106"/>
      <c r="EQD458851" s="106"/>
      <c r="EQE458851" s="106"/>
      <c r="EQK458851" s="106"/>
      <c r="EQL458851" s="106"/>
      <c r="EQM458851" s="106"/>
      <c r="EQN458851" s="106"/>
      <c r="EQO458851" s="106"/>
      <c r="EZH458851" s="106"/>
      <c r="EZI458851" s="106"/>
      <c r="EZJ458851" s="106"/>
      <c r="EZK458851" s="106"/>
      <c r="EZL458851" s="106"/>
      <c r="EZM458851" s="106"/>
      <c r="EZN458851" s="106"/>
      <c r="EZO458851" s="106"/>
      <c r="EZP458851" s="106"/>
      <c r="EZQ458851" s="106"/>
      <c r="EZR458851" s="106"/>
      <c r="EZS458851" s="106"/>
      <c r="EZT458851" s="106"/>
      <c r="EZU458851" s="106"/>
      <c r="EZV458851" s="106"/>
      <c r="EZW458851" s="106"/>
      <c r="EZX458851" s="106"/>
      <c r="EZY458851" s="106"/>
      <c r="EZZ458851" s="106"/>
      <c r="FAA458851" s="106"/>
      <c r="FAG458851" s="106"/>
      <c r="FAH458851" s="106"/>
      <c r="FAI458851" s="106"/>
      <c r="FAJ458851" s="106"/>
      <c r="FAK458851" s="106"/>
      <c r="FJD458851" s="106"/>
      <c r="FJE458851" s="106"/>
      <c r="FJF458851" s="106"/>
      <c r="FJG458851" s="106"/>
      <c r="FJH458851" s="106"/>
      <c r="FJI458851" s="106"/>
      <c r="FJJ458851" s="106"/>
      <c r="FJK458851" s="106"/>
      <c r="FJL458851" s="106"/>
      <c r="FJM458851" s="106"/>
      <c r="FJN458851" s="106"/>
      <c r="FJO458851" s="106"/>
      <c r="FJP458851" s="106"/>
      <c r="FJQ458851" s="106"/>
      <c r="FJR458851" s="106"/>
      <c r="FJS458851" s="106"/>
      <c r="FJT458851" s="106"/>
      <c r="FJU458851" s="106"/>
      <c r="FJV458851" s="106"/>
      <c r="FJW458851" s="106"/>
      <c r="FKC458851" s="106"/>
      <c r="FKD458851" s="106"/>
      <c r="FKE458851" s="106"/>
      <c r="FKF458851" s="106"/>
      <c r="FKG458851" s="106"/>
      <c r="FSZ458851" s="106"/>
      <c r="FTA458851" s="106"/>
      <c r="FTB458851" s="106"/>
      <c r="FTC458851" s="106"/>
      <c r="FTD458851" s="106"/>
      <c r="FTE458851" s="106"/>
      <c r="FTF458851" s="106"/>
      <c r="FTG458851" s="106"/>
      <c r="FTH458851" s="106"/>
      <c r="FTI458851" s="106"/>
      <c r="FTJ458851" s="106"/>
      <c r="FTK458851" s="106"/>
      <c r="FTL458851" s="106"/>
      <c r="FTM458851" s="106"/>
      <c r="FTN458851" s="106"/>
      <c r="FTO458851" s="106"/>
      <c r="FTP458851" s="106"/>
      <c r="FTQ458851" s="106"/>
      <c r="FTR458851" s="106"/>
      <c r="FTS458851" s="106"/>
      <c r="FTY458851" s="106"/>
      <c r="FTZ458851" s="106"/>
      <c r="FUA458851" s="106"/>
      <c r="FUB458851" s="106"/>
      <c r="FUC458851" s="106"/>
      <c r="GCV458851" s="106"/>
      <c r="GCW458851" s="106"/>
      <c r="GCX458851" s="106"/>
      <c r="GCY458851" s="106"/>
      <c r="GCZ458851" s="106"/>
      <c r="GDA458851" s="106"/>
      <c r="GDB458851" s="106"/>
      <c r="GDC458851" s="106"/>
      <c r="GDD458851" s="106"/>
      <c r="GDE458851" s="106"/>
      <c r="GDF458851" s="106"/>
      <c r="GDG458851" s="106"/>
      <c r="GDH458851" s="106"/>
      <c r="GDI458851" s="106"/>
      <c r="GDJ458851" s="106"/>
      <c r="GDK458851" s="106"/>
      <c r="GDL458851" s="106"/>
      <c r="GDM458851" s="106"/>
      <c r="GDN458851" s="106"/>
      <c r="GDO458851" s="106"/>
      <c r="GDU458851" s="106"/>
      <c r="GDV458851" s="106"/>
      <c r="GDW458851" s="106"/>
      <c r="GDX458851" s="106"/>
      <c r="GDY458851" s="106"/>
      <c r="GMR458851" s="106"/>
      <c r="GMS458851" s="106"/>
      <c r="GMT458851" s="106"/>
      <c r="GMU458851" s="106"/>
      <c r="GMV458851" s="106"/>
      <c r="GMW458851" s="106"/>
      <c r="GMX458851" s="106"/>
      <c r="GMY458851" s="106"/>
      <c r="GMZ458851" s="106"/>
      <c r="GNA458851" s="106"/>
      <c r="GNB458851" s="106"/>
      <c r="GNC458851" s="106"/>
      <c r="GND458851" s="106"/>
      <c r="GNE458851" s="106"/>
      <c r="GNF458851" s="106"/>
      <c r="GNG458851" s="106"/>
      <c r="GNH458851" s="106"/>
      <c r="GNI458851" s="106"/>
      <c r="GNJ458851" s="106"/>
      <c r="GNK458851" s="106"/>
      <c r="GNQ458851" s="106"/>
      <c r="GNR458851" s="106"/>
      <c r="GNS458851" s="106"/>
      <c r="GNT458851" s="106"/>
      <c r="GNU458851" s="106"/>
      <c r="GWN458851" s="106"/>
      <c r="GWO458851" s="106"/>
      <c r="GWP458851" s="106"/>
      <c r="GWQ458851" s="106"/>
      <c r="GWR458851" s="106"/>
      <c r="GWS458851" s="106"/>
      <c r="GWT458851" s="106"/>
      <c r="GWU458851" s="106"/>
      <c r="GWV458851" s="106"/>
      <c r="GWW458851" s="106"/>
      <c r="GWX458851" s="106"/>
      <c r="GWY458851" s="106"/>
      <c r="GWZ458851" s="106"/>
      <c r="GXA458851" s="106"/>
      <c r="GXB458851" s="106"/>
      <c r="GXC458851" s="106"/>
      <c r="GXD458851" s="106"/>
      <c r="GXE458851" s="106"/>
      <c r="GXF458851" s="106"/>
      <c r="GXG458851" s="106"/>
      <c r="GXM458851" s="106"/>
      <c r="GXN458851" s="106"/>
      <c r="GXO458851" s="106"/>
      <c r="GXP458851" s="106"/>
      <c r="GXQ458851" s="106"/>
      <c r="HGJ458851" s="106"/>
      <c r="HGK458851" s="106"/>
      <c r="HGL458851" s="106"/>
      <c r="HGM458851" s="106"/>
      <c r="HGN458851" s="106"/>
      <c r="HGO458851" s="106"/>
      <c r="HGP458851" s="106"/>
      <c r="HGQ458851" s="106"/>
      <c r="HGR458851" s="106"/>
      <c r="HGS458851" s="106"/>
      <c r="HGT458851" s="106"/>
      <c r="HGU458851" s="106"/>
      <c r="HGV458851" s="106"/>
      <c r="HGW458851" s="106"/>
      <c r="HGX458851" s="106"/>
      <c r="HGY458851" s="106"/>
      <c r="HGZ458851" s="106"/>
      <c r="HHA458851" s="106"/>
      <c r="HHB458851" s="106"/>
      <c r="HHC458851" s="106"/>
      <c r="HHI458851" s="106"/>
      <c r="HHJ458851" s="106"/>
      <c r="HHK458851" s="106"/>
      <c r="HHL458851" s="106"/>
      <c r="HHM458851" s="106"/>
      <c r="HQF458851" s="106"/>
      <c r="HQG458851" s="106"/>
      <c r="HQH458851" s="106"/>
      <c r="HQI458851" s="106"/>
      <c r="HQJ458851" s="106"/>
      <c r="HQK458851" s="106"/>
      <c r="HQL458851" s="106"/>
      <c r="HQM458851" s="106"/>
      <c r="HQN458851" s="106"/>
      <c r="HQO458851" s="106"/>
      <c r="HQP458851" s="106"/>
      <c r="HQQ458851" s="106"/>
      <c r="HQR458851" s="106"/>
      <c r="HQS458851" s="106"/>
      <c r="HQT458851" s="106"/>
      <c r="HQU458851" s="106"/>
      <c r="HQV458851" s="106"/>
      <c r="HQW458851" s="106"/>
      <c r="HQX458851" s="106"/>
      <c r="HQY458851" s="106"/>
      <c r="HRE458851" s="106"/>
      <c r="HRF458851" s="106"/>
      <c r="HRG458851" s="106"/>
      <c r="HRH458851" s="106"/>
      <c r="HRI458851" s="106"/>
      <c r="IAB458851" s="106"/>
      <c r="IAC458851" s="106"/>
      <c r="IAD458851" s="106"/>
      <c r="IAE458851" s="106"/>
      <c r="IAF458851" s="106"/>
      <c r="IAG458851" s="106"/>
      <c r="IAH458851" s="106"/>
      <c r="IAI458851" s="106"/>
      <c r="IAJ458851" s="106"/>
      <c r="IAK458851" s="106"/>
      <c r="IAL458851" s="106"/>
      <c r="IAM458851" s="106"/>
      <c r="IAN458851" s="106"/>
      <c r="IAO458851" s="106"/>
      <c r="IAP458851" s="106"/>
      <c r="IAQ458851" s="106"/>
      <c r="IAR458851" s="106"/>
      <c r="IAS458851" s="106"/>
      <c r="IAT458851" s="106"/>
      <c r="IAU458851" s="106"/>
      <c r="IBA458851" s="106"/>
      <c r="IBB458851" s="106"/>
      <c r="IBC458851" s="106"/>
      <c r="IBD458851" s="106"/>
      <c r="IBE458851" s="106"/>
      <c r="IJX458851" s="106"/>
      <c r="IJY458851" s="106"/>
      <c r="IJZ458851" s="106"/>
      <c r="IKA458851" s="106"/>
      <c r="IKB458851" s="106"/>
      <c r="IKC458851" s="106"/>
      <c r="IKD458851" s="106"/>
      <c r="IKE458851" s="106"/>
      <c r="IKF458851" s="106"/>
      <c r="IKG458851" s="106"/>
      <c r="IKH458851" s="106"/>
      <c r="IKI458851" s="106"/>
      <c r="IKJ458851" s="106"/>
      <c r="IKK458851" s="106"/>
      <c r="IKL458851" s="106"/>
      <c r="IKM458851" s="106"/>
      <c r="IKN458851" s="106"/>
      <c r="IKO458851" s="106"/>
      <c r="IKP458851" s="106"/>
      <c r="IKQ458851" s="106"/>
      <c r="IKW458851" s="106"/>
      <c r="IKX458851" s="106"/>
      <c r="IKY458851" s="106"/>
      <c r="IKZ458851" s="106"/>
      <c r="ILA458851" s="106"/>
      <c r="ITT458851" s="106"/>
      <c r="ITU458851" s="106"/>
      <c r="ITV458851" s="106"/>
      <c r="ITW458851" s="106"/>
      <c r="ITX458851" s="106"/>
      <c r="ITY458851" s="106"/>
      <c r="ITZ458851" s="106"/>
      <c r="IUA458851" s="106"/>
      <c r="IUB458851" s="106"/>
      <c r="IUC458851" s="106"/>
      <c r="IUD458851" s="106"/>
      <c r="IUE458851" s="106"/>
      <c r="IUF458851" s="106"/>
      <c r="IUG458851" s="106"/>
      <c r="IUH458851" s="106"/>
      <c r="IUI458851" s="106"/>
      <c r="IUJ458851" s="106"/>
      <c r="IUK458851" s="106"/>
      <c r="IUL458851" s="106"/>
      <c r="IUM458851" s="106"/>
      <c r="IUS458851" s="106"/>
      <c r="IUT458851" s="106"/>
      <c r="IUU458851" s="106"/>
      <c r="IUV458851" s="106"/>
      <c r="IUW458851" s="106"/>
      <c r="JDP458851" s="106"/>
      <c r="JDQ458851" s="106"/>
      <c r="JDR458851" s="106"/>
      <c r="JDS458851" s="106"/>
      <c r="JDT458851" s="106"/>
      <c r="JDU458851" s="106"/>
      <c r="JDV458851" s="106"/>
      <c r="JDW458851" s="106"/>
      <c r="JDX458851" s="106"/>
      <c r="JDY458851" s="106"/>
      <c r="JDZ458851" s="106"/>
      <c r="JEA458851" s="106"/>
      <c r="JEB458851" s="106"/>
      <c r="JEC458851" s="106"/>
      <c r="JED458851" s="106"/>
      <c r="JEE458851" s="106"/>
      <c r="JEF458851" s="106"/>
      <c r="JEG458851" s="106"/>
      <c r="JEH458851" s="106"/>
      <c r="JEI458851" s="106"/>
      <c r="JEO458851" s="106"/>
      <c r="JEP458851" s="106"/>
      <c r="JEQ458851" s="106"/>
      <c r="JER458851" s="106"/>
      <c r="JES458851" s="106"/>
      <c r="JNL458851" s="106"/>
      <c r="JNM458851" s="106"/>
      <c r="JNN458851" s="106"/>
      <c r="JNO458851" s="106"/>
      <c r="JNP458851" s="106"/>
      <c r="JNQ458851" s="106"/>
      <c r="JNR458851" s="106"/>
      <c r="JNS458851" s="106"/>
      <c r="JNT458851" s="106"/>
      <c r="JNU458851" s="106"/>
      <c r="JNV458851" s="106"/>
      <c r="JNW458851" s="106"/>
      <c r="JNX458851" s="106"/>
      <c r="JNY458851" s="106"/>
      <c r="JNZ458851" s="106"/>
      <c r="JOA458851" s="106"/>
      <c r="JOB458851" s="106"/>
      <c r="JOC458851" s="106"/>
      <c r="JOD458851" s="106"/>
      <c r="JOE458851" s="106"/>
      <c r="JOK458851" s="106"/>
      <c r="JOL458851" s="106"/>
      <c r="JOM458851" s="106"/>
      <c r="JON458851" s="106"/>
      <c r="JOO458851" s="106"/>
      <c r="JXH458851" s="106"/>
      <c r="JXI458851" s="106"/>
      <c r="JXJ458851" s="106"/>
      <c r="JXK458851" s="106"/>
      <c r="JXL458851" s="106"/>
      <c r="JXM458851" s="106"/>
      <c r="JXN458851" s="106"/>
      <c r="JXO458851" s="106"/>
      <c r="JXP458851" s="106"/>
      <c r="JXQ458851" s="106"/>
      <c r="JXR458851" s="106"/>
      <c r="JXS458851" s="106"/>
      <c r="JXT458851" s="106"/>
      <c r="JXU458851" s="106"/>
      <c r="JXV458851" s="106"/>
      <c r="JXW458851" s="106"/>
      <c r="JXX458851" s="106"/>
      <c r="JXY458851" s="106"/>
      <c r="JXZ458851" s="106"/>
      <c r="JYA458851" s="106"/>
      <c r="JYG458851" s="106"/>
      <c r="JYH458851" s="106"/>
      <c r="JYI458851" s="106"/>
      <c r="JYJ458851" s="106"/>
      <c r="JYK458851" s="106"/>
      <c r="KHD458851" s="106"/>
      <c r="KHE458851" s="106"/>
      <c r="KHF458851" s="106"/>
      <c r="KHG458851" s="106"/>
      <c r="KHH458851" s="106"/>
      <c r="KHI458851" s="106"/>
      <c r="KHJ458851" s="106"/>
      <c r="KHK458851" s="106"/>
      <c r="KHL458851" s="106"/>
      <c r="KHM458851" s="106"/>
      <c r="KHN458851" s="106"/>
      <c r="KHO458851" s="106"/>
      <c r="KHP458851" s="106"/>
      <c r="KHQ458851" s="106"/>
      <c r="KHR458851" s="106"/>
      <c r="KHS458851" s="106"/>
      <c r="KHT458851" s="106"/>
      <c r="KHU458851" s="106"/>
      <c r="KHV458851" s="106"/>
      <c r="KHW458851" s="106"/>
      <c r="KIC458851" s="106"/>
      <c r="KID458851" s="106"/>
      <c r="KIE458851" s="106"/>
      <c r="KIF458851" s="106"/>
      <c r="KIG458851" s="106"/>
      <c r="KQZ458851" s="106"/>
      <c r="KRA458851" s="106"/>
      <c r="KRB458851" s="106"/>
      <c r="KRC458851" s="106"/>
      <c r="KRD458851" s="106"/>
      <c r="KRE458851" s="106"/>
      <c r="KRF458851" s="106"/>
      <c r="KRG458851" s="106"/>
      <c r="KRH458851" s="106"/>
      <c r="KRI458851" s="106"/>
      <c r="KRJ458851" s="106"/>
      <c r="KRK458851" s="106"/>
      <c r="KRL458851" s="106"/>
      <c r="KRM458851" s="106"/>
      <c r="KRN458851" s="106"/>
      <c r="KRO458851" s="106"/>
      <c r="KRP458851" s="106"/>
      <c r="KRQ458851" s="106"/>
      <c r="KRR458851" s="106"/>
      <c r="KRS458851" s="106"/>
      <c r="KRY458851" s="106"/>
      <c r="KRZ458851" s="106"/>
      <c r="KSA458851" s="106"/>
      <c r="KSB458851" s="106"/>
      <c r="KSC458851" s="106"/>
      <c r="LAV458851" s="106"/>
      <c r="LAW458851" s="106"/>
      <c r="LAX458851" s="106"/>
      <c r="LAY458851" s="106"/>
      <c r="LAZ458851" s="106"/>
      <c r="LBA458851" s="106"/>
      <c r="LBB458851" s="106"/>
      <c r="LBC458851" s="106"/>
      <c r="LBD458851" s="106"/>
      <c r="LBE458851" s="106"/>
      <c r="LBF458851" s="106"/>
      <c r="LBG458851" s="106"/>
      <c r="LBH458851" s="106"/>
      <c r="LBI458851" s="106"/>
      <c r="LBJ458851" s="106"/>
      <c r="LBK458851" s="106"/>
      <c r="LBL458851" s="106"/>
      <c r="LBM458851" s="106"/>
      <c r="LBN458851" s="106"/>
      <c r="LBO458851" s="106"/>
      <c r="LBU458851" s="106"/>
      <c r="LBV458851" s="106"/>
      <c r="LBW458851" s="106"/>
      <c r="LBX458851" s="106"/>
      <c r="LBY458851" s="106"/>
      <c r="LKR458851" s="106"/>
      <c r="LKS458851" s="106"/>
      <c r="LKT458851" s="106"/>
      <c r="LKU458851" s="106"/>
      <c r="LKV458851" s="106"/>
      <c r="LKW458851" s="106"/>
      <c r="LKX458851" s="106"/>
      <c r="LKY458851" s="106"/>
      <c r="LKZ458851" s="106"/>
      <c r="LLA458851" s="106"/>
      <c r="LLB458851" s="106"/>
      <c r="LLC458851" s="106"/>
      <c r="LLD458851" s="106"/>
      <c r="LLE458851" s="106"/>
      <c r="LLF458851" s="106"/>
      <c r="LLG458851" s="106"/>
      <c r="LLH458851" s="106"/>
      <c r="LLI458851" s="106"/>
      <c r="LLJ458851" s="106"/>
      <c r="LLK458851" s="106"/>
      <c r="LLQ458851" s="106"/>
      <c r="LLR458851" s="106"/>
      <c r="LLS458851" s="106"/>
      <c r="LLT458851" s="106"/>
      <c r="LLU458851" s="106"/>
      <c r="LUN458851" s="106"/>
      <c r="LUO458851" s="106"/>
      <c r="LUP458851" s="106"/>
      <c r="LUQ458851" s="106"/>
      <c r="LUR458851" s="106"/>
      <c r="LUS458851" s="106"/>
      <c r="LUT458851" s="106"/>
      <c r="LUU458851" s="106"/>
      <c r="LUV458851" s="106"/>
      <c r="LUW458851" s="106"/>
      <c r="LUX458851" s="106"/>
      <c r="LUY458851" s="106"/>
      <c r="LUZ458851" s="106"/>
      <c r="LVA458851" s="106"/>
      <c r="LVB458851" s="106"/>
      <c r="LVC458851" s="106"/>
      <c r="LVD458851" s="106"/>
      <c r="LVE458851" s="106"/>
      <c r="LVF458851" s="106"/>
      <c r="LVG458851" s="106"/>
      <c r="LVM458851" s="106"/>
      <c r="LVN458851" s="106"/>
      <c r="LVO458851" s="106"/>
      <c r="LVP458851" s="106"/>
      <c r="LVQ458851" s="106"/>
      <c r="MEJ458851" s="106"/>
      <c r="MEK458851" s="106"/>
      <c r="MEL458851" s="106"/>
      <c r="MEM458851" s="106"/>
      <c r="MEN458851" s="106"/>
      <c r="MEO458851" s="106"/>
      <c r="MEP458851" s="106"/>
      <c r="MEQ458851" s="106"/>
      <c r="MER458851" s="106"/>
      <c r="MES458851" s="106"/>
      <c r="MET458851" s="106"/>
      <c r="MEU458851" s="106"/>
      <c r="MEV458851" s="106"/>
      <c r="MEW458851" s="106"/>
      <c r="MEX458851" s="106"/>
      <c r="MEY458851" s="106"/>
      <c r="MEZ458851" s="106"/>
      <c r="MFA458851" s="106"/>
      <c r="MFB458851" s="106"/>
      <c r="MFC458851" s="106"/>
      <c r="MFI458851" s="106"/>
      <c r="MFJ458851" s="106"/>
      <c r="MFK458851" s="106"/>
      <c r="MFL458851" s="106"/>
      <c r="MFM458851" s="106"/>
      <c r="MOF458851" s="106"/>
      <c r="MOG458851" s="106"/>
      <c r="MOH458851" s="106"/>
      <c r="MOI458851" s="106"/>
      <c r="MOJ458851" s="106"/>
      <c r="MOK458851" s="106"/>
      <c r="MOL458851" s="106"/>
      <c r="MOM458851" s="106"/>
      <c r="MON458851" s="106"/>
      <c r="MOO458851" s="106"/>
      <c r="MOP458851" s="106"/>
      <c r="MOQ458851" s="106"/>
      <c r="MOR458851" s="106"/>
      <c r="MOS458851" s="106"/>
      <c r="MOT458851" s="106"/>
      <c r="MOU458851" s="106"/>
      <c r="MOV458851" s="106"/>
      <c r="MOW458851" s="106"/>
      <c r="MOX458851" s="106"/>
      <c r="MOY458851" s="106"/>
      <c r="MPE458851" s="106"/>
      <c r="MPF458851" s="106"/>
      <c r="MPG458851" s="106"/>
      <c r="MPH458851" s="106"/>
      <c r="MPI458851" s="106"/>
      <c r="MYB458851" s="106"/>
      <c r="MYC458851" s="106"/>
      <c r="MYD458851" s="106"/>
      <c r="MYE458851" s="106"/>
      <c r="MYF458851" s="106"/>
      <c r="MYG458851" s="106"/>
      <c r="MYH458851" s="106"/>
      <c r="MYI458851" s="106"/>
      <c r="MYJ458851" s="106"/>
      <c r="MYK458851" s="106"/>
      <c r="MYL458851" s="106"/>
      <c r="MYM458851" s="106"/>
      <c r="MYN458851" s="106"/>
      <c r="MYO458851" s="106"/>
      <c r="MYP458851" s="106"/>
      <c r="MYQ458851" s="106"/>
      <c r="MYR458851" s="106"/>
      <c r="MYS458851" s="106"/>
      <c r="MYT458851" s="106"/>
      <c r="MYU458851" s="106"/>
      <c r="MZA458851" s="106"/>
      <c r="MZB458851" s="106"/>
      <c r="MZC458851" s="106"/>
      <c r="MZD458851" s="106"/>
      <c r="MZE458851" s="106"/>
      <c r="NHX458851" s="106"/>
      <c r="NHY458851" s="106"/>
      <c r="NHZ458851" s="106"/>
      <c r="NIA458851" s="106"/>
      <c r="NIB458851" s="106"/>
      <c r="NIC458851" s="106"/>
      <c r="NID458851" s="106"/>
      <c r="NIE458851" s="106"/>
      <c r="NIF458851" s="106"/>
      <c r="NIG458851" s="106"/>
      <c r="NIH458851" s="106"/>
      <c r="NII458851" s="106"/>
      <c r="NIJ458851" s="106"/>
      <c r="NIK458851" s="106"/>
      <c r="NIL458851" s="106"/>
      <c r="NIM458851" s="106"/>
      <c r="NIN458851" s="106"/>
      <c r="NIO458851" s="106"/>
      <c r="NIP458851" s="106"/>
      <c r="NIQ458851" s="106"/>
      <c r="NIW458851" s="106"/>
      <c r="NIX458851" s="106"/>
      <c r="NIY458851" s="106"/>
      <c r="NIZ458851" s="106"/>
      <c r="NJA458851" s="106"/>
      <c r="NRT458851" s="106"/>
      <c r="NRU458851" s="106"/>
      <c r="NRV458851" s="106"/>
      <c r="NRW458851" s="106"/>
      <c r="NRX458851" s="106"/>
      <c r="NRY458851" s="106"/>
      <c r="NRZ458851" s="106"/>
      <c r="NSA458851" s="106"/>
      <c r="NSB458851" s="106"/>
      <c r="NSC458851" s="106"/>
      <c r="NSD458851" s="106"/>
      <c r="NSE458851" s="106"/>
      <c r="NSF458851" s="106"/>
      <c r="NSG458851" s="106"/>
      <c r="NSH458851" s="106"/>
      <c r="NSI458851" s="106"/>
      <c r="NSJ458851" s="106"/>
      <c r="NSK458851" s="106"/>
      <c r="NSL458851" s="106"/>
      <c r="NSM458851" s="106"/>
      <c r="NSS458851" s="106"/>
      <c r="NST458851" s="106"/>
      <c r="NSU458851" s="106"/>
      <c r="NSV458851" s="106"/>
      <c r="NSW458851" s="106"/>
      <c r="OBP458851" s="106"/>
      <c r="OBQ458851" s="106"/>
      <c r="OBR458851" s="106"/>
      <c r="OBS458851" s="106"/>
      <c r="OBT458851" s="106"/>
      <c r="OBU458851" s="106"/>
      <c r="OBV458851" s="106"/>
      <c r="OBW458851" s="106"/>
      <c r="OBX458851" s="106"/>
      <c r="OBY458851" s="106"/>
      <c r="OBZ458851" s="106"/>
      <c r="OCA458851" s="106"/>
      <c r="OCB458851" s="106"/>
      <c r="OCC458851" s="106"/>
      <c r="OCD458851" s="106"/>
      <c r="OCE458851" s="106"/>
      <c r="OCF458851" s="106"/>
      <c r="OCG458851" s="106"/>
      <c r="OCH458851" s="106"/>
      <c r="OCI458851" s="106"/>
      <c r="OCO458851" s="106"/>
      <c r="OCP458851" s="106"/>
      <c r="OCQ458851" s="106"/>
      <c r="OCR458851" s="106"/>
      <c r="OCS458851" s="106"/>
      <c r="OLL458851" s="106"/>
      <c r="OLM458851" s="106"/>
      <c r="OLN458851" s="106"/>
      <c r="OLO458851" s="106"/>
      <c r="OLP458851" s="106"/>
      <c r="OLQ458851" s="106"/>
      <c r="OLR458851" s="106"/>
      <c r="OLS458851" s="106"/>
      <c r="OLT458851" s="106"/>
      <c r="OLU458851" s="106"/>
      <c r="OLV458851" s="106"/>
      <c r="OLW458851" s="106"/>
      <c r="OLX458851" s="106"/>
      <c r="OLY458851" s="106"/>
      <c r="OLZ458851" s="106"/>
      <c r="OMA458851" s="106"/>
      <c r="OMB458851" s="106"/>
      <c r="OMC458851" s="106"/>
      <c r="OMD458851" s="106"/>
      <c r="OME458851" s="106"/>
      <c r="OMK458851" s="106"/>
      <c r="OML458851" s="106"/>
      <c r="OMM458851" s="106"/>
      <c r="OMN458851" s="106"/>
      <c r="OMO458851" s="106"/>
      <c r="OVH458851" s="106"/>
      <c r="OVI458851" s="106"/>
      <c r="OVJ458851" s="106"/>
      <c r="OVK458851" s="106"/>
      <c r="OVL458851" s="106"/>
      <c r="OVM458851" s="106"/>
      <c r="OVN458851" s="106"/>
      <c r="OVO458851" s="106"/>
      <c r="OVP458851" s="106"/>
      <c r="OVQ458851" s="106"/>
      <c r="OVR458851" s="106"/>
      <c r="OVS458851" s="106"/>
      <c r="OVT458851" s="106"/>
      <c r="OVU458851" s="106"/>
      <c r="OVV458851" s="106"/>
      <c r="OVW458851" s="106"/>
      <c r="OVX458851" s="106"/>
      <c r="OVY458851" s="106"/>
      <c r="OVZ458851" s="106"/>
      <c r="OWA458851" s="106"/>
      <c r="OWG458851" s="106"/>
      <c r="OWH458851" s="106"/>
      <c r="OWI458851" s="106"/>
      <c r="OWJ458851" s="106"/>
      <c r="OWK458851" s="106"/>
      <c r="PFD458851" s="106"/>
      <c r="PFE458851" s="106"/>
      <c r="PFF458851" s="106"/>
      <c r="PFG458851" s="106"/>
      <c r="PFH458851" s="106"/>
      <c r="PFI458851" s="106"/>
      <c r="PFJ458851" s="106"/>
      <c r="PFK458851" s="106"/>
      <c r="PFL458851" s="106"/>
      <c r="PFM458851" s="106"/>
      <c r="PFN458851" s="106"/>
      <c r="PFO458851" s="106"/>
      <c r="PFP458851" s="106"/>
      <c r="PFQ458851" s="106"/>
      <c r="PFR458851" s="106"/>
      <c r="PFS458851" s="106"/>
      <c r="PFT458851" s="106"/>
      <c r="PFU458851" s="106"/>
      <c r="PFV458851" s="106"/>
      <c r="PFW458851" s="106"/>
      <c r="PGC458851" s="106"/>
      <c r="PGD458851" s="106"/>
      <c r="PGE458851" s="106"/>
      <c r="PGF458851" s="106"/>
      <c r="PGG458851" s="106"/>
      <c r="POZ458851" s="106"/>
      <c r="PPA458851" s="106"/>
      <c r="PPB458851" s="106"/>
      <c r="PPC458851" s="106"/>
      <c r="PPD458851" s="106"/>
      <c r="PPE458851" s="106"/>
      <c r="PPF458851" s="106"/>
      <c r="PPG458851" s="106"/>
      <c r="PPH458851" s="106"/>
      <c r="PPI458851" s="106"/>
      <c r="PPJ458851" s="106"/>
      <c r="PPK458851" s="106"/>
      <c r="PPL458851" s="106"/>
      <c r="PPM458851" s="106"/>
      <c r="PPN458851" s="106"/>
      <c r="PPO458851" s="106"/>
      <c r="PPP458851" s="106"/>
      <c r="PPQ458851" s="106"/>
      <c r="PPR458851" s="106"/>
      <c r="PPS458851" s="106"/>
      <c r="PPY458851" s="106"/>
      <c r="PPZ458851" s="106"/>
      <c r="PQA458851" s="106"/>
      <c r="PQB458851" s="106"/>
      <c r="PQC458851" s="106"/>
      <c r="PYV458851" s="106"/>
      <c r="PYW458851" s="106"/>
      <c r="PYX458851" s="106"/>
      <c r="PYY458851" s="106"/>
      <c r="PYZ458851" s="106"/>
      <c r="PZA458851" s="106"/>
      <c r="PZB458851" s="106"/>
      <c r="PZC458851" s="106"/>
      <c r="PZD458851" s="106"/>
      <c r="PZE458851" s="106"/>
      <c r="PZF458851" s="106"/>
      <c r="PZG458851" s="106"/>
      <c r="PZH458851" s="106"/>
      <c r="PZI458851" s="106"/>
      <c r="PZJ458851" s="106"/>
      <c r="PZK458851" s="106"/>
      <c r="PZL458851" s="106"/>
      <c r="PZM458851" s="106"/>
      <c r="PZN458851" s="106"/>
      <c r="PZO458851" s="106"/>
      <c r="PZU458851" s="106"/>
      <c r="PZV458851" s="106"/>
      <c r="PZW458851" s="106"/>
      <c r="PZX458851" s="106"/>
      <c r="PZY458851" s="106"/>
      <c r="QIR458851" s="106"/>
      <c r="QIS458851" s="106"/>
      <c r="QIT458851" s="106"/>
      <c r="QIU458851" s="106"/>
      <c r="QIV458851" s="106"/>
      <c r="QIW458851" s="106"/>
      <c r="QIX458851" s="106"/>
      <c r="QIY458851" s="106"/>
      <c r="QIZ458851" s="106"/>
      <c r="QJA458851" s="106"/>
      <c r="QJB458851" s="106"/>
      <c r="QJC458851" s="106"/>
      <c r="QJD458851" s="106"/>
      <c r="QJE458851" s="106"/>
      <c r="QJF458851" s="106"/>
      <c r="QJG458851" s="106"/>
      <c r="QJH458851" s="106"/>
      <c r="QJI458851" s="106"/>
      <c r="QJJ458851" s="106"/>
      <c r="QJK458851" s="106"/>
      <c r="QJQ458851" s="106"/>
      <c r="QJR458851" s="106"/>
      <c r="QJS458851" s="106"/>
      <c r="QJT458851" s="106"/>
      <c r="QJU458851" s="106"/>
      <c r="QSN458851" s="106"/>
      <c r="QSO458851" s="106"/>
      <c r="QSP458851" s="106"/>
      <c r="QSQ458851" s="106"/>
      <c r="QSR458851" s="106"/>
      <c r="QSS458851" s="106"/>
      <c r="QST458851" s="106"/>
      <c r="QSU458851" s="106"/>
      <c r="QSV458851" s="106"/>
      <c r="QSW458851" s="106"/>
      <c r="QSX458851" s="106"/>
      <c r="QSY458851" s="106"/>
      <c r="QSZ458851" s="106"/>
      <c r="QTA458851" s="106"/>
      <c r="QTB458851" s="106"/>
      <c r="QTC458851" s="106"/>
      <c r="QTD458851" s="106"/>
      <c r="QTE458851" s="106"/>
      <c r="QTF458851" s="106"/>
      <c r="QTG458851" s="106"/>
      <c r="QTM458851" s="106"/>
      <c r="QTN458851" s="106"/>
      <c r="QTO458851" s="106"/>
      <c r="QTP458851" s="106"/>
      <c r="QTQ458851" s="106"/>
      <c r="RCJ458851" s="106"/>
      <c r="RCK458851" s="106"/>
      <c r="RCL458851" s="106"/>
      <c r="RCM458851" s="106"/>
      <c r="RCN458851" s="106"/>
      <c r="RCO458851" s="106"/>
      <c r="RCP458851" s="106"/>
      <c r="RCQ458851" s="106"/>
      <c r="RCR458851" s="106"/>
      <c r="RCS458851" s="106"/>
      <c r="RCT458851" s="106"/>
      <c r="RCU458851" s="106"/>
      <c r="RCV458851" s="106"/>
      <c r="RCW458851" s="106"/>
      <c r="RCX458851" s="106"/>
      <c r="RCY458851" s="106"/>
      <c r="RCZ458851" s="106"/>
      <c r="RDA458851" s="106"/>
      <c r="RDB458851" s="106"/>
      <c r="RDC458851" s="106"/>
      <c r="RDI458851" s="106"/>
      <c r="RDJ458851" s="106"/>
      <c r="RDK458851" s="106"/>
      <c r="RDL458851" s="106"/>
      <c r="RDM458851" s="106"/>
      <c r="RMF458851" s="106"/>
      <c r="RMG458851" s="106"/>
      <c r="RMH458851" s="106"/>
      <c r="RMI458851" s="106"/>
      <c r="RMJ458851" s="106"/>
      <c r="RMK458851" s="106"/>
      <c r="RML458851" s="106"/>
      <c r="RMM458851" s="106"/>
      <c r="RMN458851" s="106"/>
      <c r="RMO458851" s="106"/>
      <c r="RMP458851" s="106"/>
      <c r="RMQ458851" s="106"/>
      <c r="RMR458851" s="106"/>
      <c r="RMS458851" s="106"/>
      <c r="RMT458851" s="106"/>
      <c r="RMU458851" s="106"/>
      <c r="RMV458851" s="106"/>
      <c r="RMW458851" s="106"/>
      <c r="RMX458851" s="106"/>
      <c r="RMY458851" s="106"/>
      <c r="RNE458851" s="106"/>
      <c r="RNF458851" s="106"/>
      <c r="RNG458851" s="106"/>
      <c r="RNH458851" s="106"/>
      <c r="RNI458851" s="106"/>
      <c r="RWB458851" s="106"/>
      <c r="RWC458851" s="106"/>
      <c r="RWD458851" s="106"/>
      <c r="RWE458851" s="106"/>
      <c r="RWF458851" s="106"/>
      <c r="RWG458851" s="106"/>
      <c r="RWH458851" s="106"/>
      <c r="RWI458851" s="106"/>
      <c r="RWJ458851" s="106"/>
      <c r="RWK458851" s="106"/>
      <c r="RWL458851" s="106"/>
      <c r="RWM458851" s="106"/>
      <c r="RWN458851" s="106"/>
      <c r="RWO458851" s="106"/>
      <c r="RWP458851" s="106"/>
      <c r="RWQ458851" s="106"/>
      <c r="RWR458851" s="106"/>
      <c r="RWS458851" s="106"/>
      <c r="RWT458851" s="106"/>
      <c r="RWU458851" s="106"/>
      <c r="RXA458851" s="106"/>
      <c r="RXB458851" s="106"/>
      <c r="RXC458851" s="106"/>
      <c r="RXD458851" s="106"/>
      <c r="RXE458851" s="106"/>
      <c r="SFX458851" s="106"/>
      <c r="SFY458851" s="106"/>
      <c r="SFZ458851" s="106"/>
      <c r="SGA458851" s="106"/>
      <c r="SGB458851" s="106"/>
      <c r="SGC458851" s="106"/>
      <c r="SGD458851" s="106"/>
      <c r="SGE458851" s="106"/>
      <c r="SGF458851" s="106"/>
      <c r="SGG458851" s="106"/>
      <c r="SGH458851" s="106"/>
      <c r="SGI458851" s="106"/>
      <c r="SGJ458851" s="106"/>
      <c r="SGK458851" s="106"/>
      <c r="SGL458851" s="106"/>
      <c r="SGM458851" s="106"/>
      <c r="SGN458851" s="106"/>
      <c r="SGO458851" s="106"/>
      <c r="SGP458851" s="106"/>
      <c r="SGQ458851" s="106"/>
      <c r="SGW458851" s="106"/>
      <c r="SGX458851" s="106"/>
      <c r="SGY458851" s="106"/>
      <c r="SGZ458851" s="106"/>
      <c r="SHA458851" s="106"/>
      <c r="SPT458851" s="106"/>
      <c r="SPU458851" s="106"/>
      <c r="SPV458851" s="106"/>
      <c r="SPW458851" s="106"/>
      <c r="SPX458851" s="106"/>
      <c r="SPY458851" s="106"/>
      <c r="SPZ458851" s="106"/>
      <c r="SQA458851" s="106"/>
      <c r="SQB458851" s="106"/>
      <c r="SQC458851" s="106"/>
      <c r="SQD458851" s="106"/>
      <c r="SQE458851" s="106"/>
      <c r="SQF458851" s="106"/>
      <c r="SQG458851" s="106"/>
      <c r="SQH458851" s="106"/>
      <c r="SQI458851" s="106"/>
      <c r="SQJ458851" s="106"/>
      <c r="SQK458851" s="106"/>
      <c r="SQL458851" s="106"/>
      <c r="SQM458851" s="106"/>
      <c r="SQS458851" s="106"/>
      <c r="SQT458851" s="106"/>
      <c r="SQU458851" s="106"/>
      <c r="SQV458851" s="106"/>
      <c r="SQW458851" s="106"/>
      <c r="SZP458851" s="106"/>
      <c r="SZQ458851" s="106"/>
      <c r="SZR458851" s="106"/>
      <c r="SZS458851" s="106"/>
      <c r="SZT458851" s="106"/>
      <c r="SZU458851" s="106"/>
      <c r="SZV458851" s="106"/>
      <c r="SZW458851" s="106"/>
      <c r="SZX458851" s="106"/>
      <c r="SZY458851" s="106"/>
      <c r="SZZ458851" s="106"/>
      <c r="TAA458851" s="106"/>
      <c r="TAB458851" s="106"/>
      <c r="TAC458851" s="106"/>
      <c r="TAD458851" s="106"/>
      <c r="TAE458851" s="106"/>
      <c r="TAF458851" s="106"/>
      <c r="TAG458851" s="106"/>
      <c r="TAH458851" s="106"/>
      <c r="TAI458851" s="106"/>
      <c r="TAO458851" s="106"/>
      <c r="TAP458851" s="106"/>
      <c r="TAQ458851" s="106"/>
      <c r="TAR458851" s="106"/>
      <c r="TAS458851" s="106"/>
      <c r="TJL458851" s="106"/>
      <c r="TJM458851" s="106"/>
      <c r="TJN458851" s="106"/>
      <c r="TJO458851" s="106"/>
      <c r="TJP458851" s="106"/>
      <c r="TJQ458851" s="106"/>
      <c r="TJR458851" s="106"/>
      <c r="TJS458851" s="106"/>
      <c r="TJT458851" s="106"/>
      <c r="TJU458851" s="106"/>
      <c r="TJV458851" s="106"/>
      <c r="TJW458851" s="106"/>
      <c r="TJX458851" s="106"/>
      <c r="TJY458851" s="106"/>
      <c r="TJZ458851" s="106"/>
      <c r="TKA458851" s="106"/>
      <c r="TKB458851" s="106"/>
      <c r="TKC458851" s="106"/>
      <c r="TKD458851" s="106"/>
      <c r="TKE458851" s="106"/>
      <c r="TKK458851" s="106"/>
      <c r="TKL458851" s="106"/>
      <c r="TKM458851" s="106"/>
      <c r="TKN458851" s="106"/>
      <c r="TKO458851" s="106"/>
      <c r="TTH458851" s="106"/>
      <c r="TTI458851" s="106"/>
      <c r="TTJ458851" s="106"/>
      <c r="TTK458851" s="106"/>
      <c r="TTL458851" s="106"/>
      <c r="TTM458851" s="106"/>
      <c r="TTN458851" s="106"/>
      <c r="TTO458851" s="106"/>
      <c r="TTP458851" s="106"/>
      <c r="TTQ458851" s="106"/>
      <c r="TTR458851" s="106"/>
      <c r="TTS458851" s="106"/>
      <c r="TTT458851" s="106"/>
      <c r="TTU458851" s="106"/>
      <c r="TTV458851" s="106"/>
      <c r="TTW458851" s="106"/>
      <c r="TTX458851" s="106"/>
      <c r="TTY458851" s="106"/>
      <c r="TTZ458851" s="106"/>
      <c r="TUA458851" s="106"/>
      <c r="TUG458851" s="106"/>
      <c r="TUH458851" s="106"/>
      <c r="TUI458851" s="106"/>
      <c r="TUJ458851" s="106"/>
      <c r="TUK458851" s="106"/>
      <c r="UDD458851" s="106"/>
      <c r="UDE458851" s="106"/>
      <c r="UDF458851" s="106"/>
      <c r="UDG458851" s="106"/>
      <c r="UDH458851" s="106"/>
      <c r="UDI458851" s="106"/>
      <c r="UDJ458851" s="106"/>
      <c r="UDK458851" s="106"/>
      <c r="UDL458851" s="106"/>
      <c r="UDM458851" s="106"/>
      <c r="UDN458851" s="106"/>
      <c r="UDO458851" s="106"/>
      <c r="UDP458851" s="106"/>
      <c r="UDQ458851" s="106"/>
      <c r="UDR458851" s="106"/>
      <c r="UDS458851" s="106"/>
      <c r="UDT458851" s="106"/>
      <c r="UDU458851" s="106"/>
      <c r="UDV458851" s="106"/>
      <c r="UDW458851" s="106"/>
      <c r="UEC458851" s="106"/>
      <c r="UED458851" s="106"/>
      <c r="UEE458851" s="106"/>
      <c r="UEF458851" s="106"/>
      <c r="UEG458851" s="106"/>
      <c r="UMZ458851" s="106"/>
      <c r="UNA458851" s="106"/>
      <c r="UNB458851" s="106"/>
      <c r="UNC458851" s="106"/>
      <c r="UND458851" s="106"/>
      <c r="UNE458851" s="106"/>
      <c r="UNF458851" s="106"/>
      <c r="UNG458851" s="106"/>
      <c r="UNH458851" s="106"/>
      <c r="UNI458851" s="106"/>
      <c r="UNJ458851" s="106"/>
      <c r="UNK458851" s="106"/>
      <c r="UNL458851" s="106"/>
      <c r="UNM458851" s="106"/>
      <c r="UNN458851" s="106"/>
      <c r="UNO458851" s="106"/>
      <c r="UNP458851" s="106"/>
      <c r="UNQ458851" s="106"/>
      <c r="UNR458851" s="106"/>
      <c r="UNS458851" s="106"/>
      <c r="UNY458851" s="106"/>
      <c r="UNZ458851" s="106"/>
      <c r="UOA458851" s="106"/>
      <c r="UOB458851" s="106"/>
      <c r="UOC458851" s="106"/>
      <c r="UWV458851" s="106"/>
      <c r="UWW458851" s="106"/>
      <c r="UWX458851" s="106"/>
      <c r="UWY458851" s="106"/>
      <c r="UWZ458851" s="106"/>
      <c r="UXA458851" s="106"/>
      <c r="UXB458851" s="106"/>
      <c r="UXC458851" s="106"/>
      <c r="UXD458851" s="106"/>
      <c r="UXE458851" s="106"/>
      <c r="UXF458851" s="106"/>
      <c r="UXG458851" s="106"/>
      <c r="UXH458851" s="106"/>
      <c r="UXI458851" s="106"/>
      <c r="UXJ458851" s="106"/>
      <c r="UXK458851" s="106"/>
      <c r="UXL458851" s="106"/>
      <c r="UXM458851" s="106"/>
      <c r="UXN458851" s="106"/>
      <c r="UXO458851" s="106"/>
      <c r="UXU458851" s="106"/>
      <c r="UXV458851" s="106"/>
      <c r="UXW458851" s="106"/>
      <c r="UXX458851" s="106"/>
      <c r="UXY458851" s="106"/>
      <c r="VGR458851" s="106"/>
      <c r="VGS458851" s="106"/>
      <c r="VGT458851" s="106"/>
      <c r="VGU458851" s="106"/>
      <c r="VGV458851" s="106"/>
      <c r="VGW458851" s="106"/>
      <c r="VGX458851" s="106"/>
      <c r="VGY458851" s="106"/>
      <c r="VGZ458851" s="106"/>
      <c r="VHA458851" s="106"/>
      <c r="VHB458851" s="106"/>
      <c r="VHC458851" s="106"/>
      <c r="VHD458851" s="106"/>
      <c r="VHE458851" s="106"/>
      <c r="VHF458851" s="106"/>
      <c r="VHG458851" s="106"/>
      <c r="VHH458851" s="106"/>
      <c r="VHI458851" s="106"/>
      <c r="VHJ458851" s="106"/>
      <c r="VHK458851" s="106"/>
      <c r="VHQ458851" s="106"/>
      <c r="VHR458851" s="106"/>
      <c r="VHS458851" s="106"/>
      <c r="VHT458851" s="106"/>
      <c r="VHU458851" s="106"/>
      <c r="VQN458851" s="106"/>
      <c r="VQO458851" s="106"/>
      <c r="VQP458851" s="106"/>
      <c r="VQQ458851" s="106"/>
      <c r="VQR458851" s="106"/>
      <c r="VQS458851" s="106"/>
      <c r="VQT458851" s="106"/>
      <c r="VQU458851" s="106"/>
      <c r="VQV458851" s="106"/>
      <c r="VQW458851" s="106"/>
      <c r="VQX458851" s="106"/>
      <c r="VQY458851" s="106"/>
      <c r="VQZ458851" s="106"/>
      <c r="VRA458851" s="106"/>
      <c r="VRB458851" s="106"/>
      <c r="VRC458851" s="106"/>
      <c r="VRD458851" s="106"/>
      <c r="VRE458851" s="106"/>
      <c r="VRF458851" s="106"/>
      <c r="VRG458851" s="106"/>
      <c r="VRM458851" s="106"/>
      <c r="VRN458851" s="106"/>
      <c r="VRO458851" s="106"/>
      <c r="VRP458851" s="106"/>
      <c r="VRQ458851" s="106"/>
      <c r="WAJ458851" s="106"/>
      <c r="WAK458851" s="106"/>
      <c r="WAL458851" s="106"/>
      <c r="WAM458851" s="106"/>
      <c r="WAN458851" s="106"/>
      <c r="WAO458851" s="106"/>
      <c r="WAP458851" s="106"/>
      <c r="WAQ458851" s="106"/>
      <c r="WAR458851" s="106"/>
      <c r="WAS458851" s="106"/>
      <c r="WAT458851" s="106"/>
      <c r="WAU458851" s="106"/>
      <c r="WAV458851" s="106"/>
      <c r="WAW458851" s="106"/>
      <c r="WAX458851" s="106"/>
      <c r="WAY458851" s="106"/>
      <c r="WAZ458851" s="106"/>
      <c r="WBA458851" s="106"/>
      <c r="WBB458851" s="106"/>
      <c r="WBC458851" s="106"/>
      <c r="WBI458851" s="106"/>
      <c r="WBJ458851" s="106"/>
      <c r="WBK458851" s="106"/>
      <c r="WBL458851" s="106"/>
      <c r="WBM458851" s="106"/>
      <c r="WKF458851" s="106"/>
      <c r="WKG458851" s="106"/>
      <c r="WKH458851" s="106"/>
      <c r="WKI458851" s="106"/>
      <c r="WKJ458851" s="106"/>
      <c r="WKK458851" s="106"/>
      <c r="WKL458851" s="106"/>
      <c r="WKM458851" s="106"/>
      <c r="WKN458851" s="106"/>
      <c r="WKO458851" s="106"/>
      <c r="WKP458851" s="106"/>
      <c r="WKQ458851" s="106"/>
      <c r="WKR458851" s="106"/>
      <c r="WKS458851" s="106"/>
      <c r="WKT458851" s="106"/>
      <c r="WKU458851" s="106"/>
      <c r="WKV458851" s="106"/>
      <c r="WKW458851" s="106"/>
      <c r="WKX458851" s="106"/>
      <c r="WKY458851" s="106"/>
      <c r="WLE458851" s="106"/>
      <c r="WLF458851" s="106"/>
      <c r="WLG458851" s="106"/>
      <c r="WLH458851" s="106"/>
      <c r="WLI458851" s="106"/>
      <c r="WUB458851" s="106"/>
      <c r="WUC458851" s="106"/>
      <c r="WUD458851" s="106"/>
      <c r="WUE458851" s="106"/>
      <c r="WUF458851" s="106"/>
      <c r="WUG458851" s="106"/>
      <c r="WUH458851" s="106"/>
      <c r="WUI458851" s="106"/>
      <c r="WUJ458851" s="106"/>
      <c r="WUK458851" s="106"/>
      <c r="WUL458851" s="106"/>
      <c r="WUM458851" s="106"/>
      <c r="WUN458851" s="106"/>
      <c r="WUO458851" s="106"/>
      <c r="WUP458851" s="106"/>
      <c r="WUQ458851" s="106"/>
      <c r="WUR458851" s="106"/>
      <c r="WUS458851" s="106"/>
      <c r="WUT458851" s="106"/>
      <c r="WUU458851" s="106"/>
      <c r="WVA458851" s="106"/>
      <c r="WVB458851" s="106"/>
      <c r="WVC458851" s="106"/>
      <c r="WVD458851" s="106"/>
      <c r="WVE458851" s="106"/>
    </row>
    <row r="458852" spans="480:1021 1248:2045 2272:3069 3296:4093 4320:5117 5344:6141 6368:7165 7392:8189 8416:9213 9440:10237 10464:11261 11488:12285 12512:13309 13536:14333 14560:15357 15584:16125" hidden="1" x14ac:dyDescent="0.15">
      <c r="RL458852" s="106"/>
      <c r="RM458852" s="106"/>
      <c r="RN458852" s="106"/>
      <c r="RO458852" s="106"/>
      <c r="RP458852" s="106"/>
      <c r="RQ458852" s="106"/>
      <c r="RR458852" s="106"/>
      <c r="RS458852" s="106"/>
      <c r="RT458852" s="106"/>
      <c r="RU458852" s="106"/>
      <c r="RV458852" s="106"/>
      <c r="RW458852" s="106"/>
      <c r="RX458852" s="106"/>
      <c r="RY458852" s="106"/>
      <c r="RZ458852" s="106"/>
      <c r="SA458852" s="106"/>
      <c r="SB458852" s="106"/>
      <c r="SC458852" s="106"/>
      <c r="SD458852" s="106"/>
      <c r="SE458852" s="106"/>
      <c r="SK458852" s="106"/>
      <c r="SL458852" s="106"/>
      <c r="SM458852" s="106"/>
      <c r="SN458852" s="106"/>
      <c r="SO458852" s="106"/>
      <c r="ABH458852" s="106"/>
      <c r="ABI458852" s="106"/>
      <c r="ABJ458852" s="106"/>
      <c r="ABK458852" s="106"/>
      <c r="ABL458852" s="106"/>
      <c r="ABM458852" s="106"/>
      <c r="ABN458852" s="106"/>
      <c r="ABO458852" s="106"/>
      <c r="ABP458852" s="106"/>
      <c r="ABQ458852" s="106"/>
      <c r="ABR458852" s="106"/>
      <c r="ABS458852" s="106"/>
      <c r="ABT458852" s="106"/>
      <c r="ABU458852" s="106"/>
      <c r="ABV458852" s="106"/>
      <c r="ABW458852" s="106"/>
      <c r="ABX458852" s="106"/>
      <c r="ABY458852" s="106"/>
      <c r="ABZ458852" s="106"/>
      <c r="ACA458852" s="106"/>
      <c r="ACG458852" s="106"/>
      <c r="ACH458852" s="106"/>
      <c r="ACI458852" s="106"/>
      <c r="ACJ458852" s="106"/>
      <c r="ACK458852" s="106"/>
      <c r="ALD458852" s="106"/>
      <c r="ALE458852" s="106"/>
      <c r="ALF458852" s="106"/>
      <c r="ALG458852" s="106"/>
      <c r="ALH458852" s="106"/>
      <c r="ALI458852" s="106"/>
      <c r="ALJ458852" s="106"/>
      <c r="ALK458852" s="106"/>
      <c r="ALL458852" s="106"/>
      <c r="ALM458852" s="106"/>
      <c r="ALN458852" s="106"/>
      <c r="ALO458852" s="106"/>
      <c r="ALP458852" s="106"/>
      <c r="ALQ458852" s="106"/>
      <c r="ALR458852" s="106"/>
      <c r="ALS458852" s="106"/>
      <c r="ALT458852" s="106"/>
      <c r="ALU458852" s="106"/>
      <c r="ALV458852" s="106"/>
      <c r="ALW458852" s="106"/>
      <c r="AMC458852" s="106"/>
      <c r="AMD458852" s="106"/>
      <c r="AME458852" s="106"/>
      <c r="AMF458852" s="106"/>
      <c r="AMG458852" s="106"/>
      <c r="AUZ458852" s="106"/>
      <c r="AVA458852" s="106"/>
      <c r="AVB458852" s="106"/>
      <c r="AVC458852" s="106"/>
      <c r="AVD458852" s="106"/>
      <c r="AVE458852" s="106"/>
      <c r="AVF458852" s="106"/>
      <c r="AVG458852" s="106"/>
      <c r="AVH458852" s="106"/>
      <c r="AVI458852" s="106"/>
      <c r="AVJ458852" s="106"/>
      <c r="AVK458852" s="106"/>
      <c r="AVL458852" s="106"/>
      <c r="AVM458852" s="106"/>
      <c r="AVN458852" s="106"/>
      <c r="AVO458852" s="106"/>
      <c r="AVP458852" s="106"/>
      <c r="AVQ458852" s="106"/>
      <c r="AVR458852" s="106"/>
      <c r="AVS458852" s="106"/>
      <c r="AVY458852" s="106"/>
      <c r="AVZ458852" s="106"/>
      <c r="AWA458852" s="106"/>
      <c r="AWB458852" s="106"/>
      <c r="AWC458852" s="106"/>
      <c r="BEV458852" s="106"/>
      <c r="BEW458852" s="106"/>
      <c r="BEX458852" s="106"/>
      <c r="BEY458852" s="106"/>
      <c r="BEZ458852" s="106"/>
      <c r="BFA458852" s="106"/>
      <c r="BFB458852" s="106"/>
      <c r="BFC458852" s="106"/>
      <c r="BFD458852" s="106"/>
      <c r="BFE458852" s="106"/>
      <c r="BFF458852" s="106"/>
      <c r="BFG458852" s="106"/>
      <c r="BFH458852" s="106"/>
      <c r="BFI458852" s="106"/>
      <c r="BFJ458852" s="106"/>
      <c r="BFK458852" s="106"/>
      <c r="BFL458852" s="106"/>
      <c r="BFM458852" s="106"/>
      <c r="BFN458852" s="106"/>
      <c r="BFO458852" s="106"/>
      <c r="BFU458852" s="106"/>
      <c r="BFV458852" s="106"/>
      <c r="BFW458852" s="106"/>
      <c r="BFX458852" s="106"/>
      <c r="BFY458852" s="106"/>
      <c r="BOR458852" s="106"/>
      <c r="BOS458852" s="106"/>
      <c r="BOT458852" s="106"/>
      <c r="BOU458852" s="106"/>
      <c r="BOV458852" s="106"/>
      <c r="BOW458852" s="106"/>
      <c r="BOX458852" s="106"/>
      <c r="BOY458852" s="106"/>
      <c r="BOZ458852" s="106"/>
      <c r="BPA458852" s="106"/>
      <c r="BPB458852" s="106"/>
      <c r="BPC458852" s="106"/>
      <c r="BPD458852" s="106"/>
      <c r="BPE458852" s="106"/>
      <c r="BPF458852" s="106"/>
      <c r="BPG458852" s="106"/>
      <c r="BPH458852" s="106"/>
      <c r="BPI458852" s="106"/>
      <c r="BPJ458852" s="106"/>
      <c r="BPK458852" s="106"/>
      <c r="BPQ458852" s="106"/>
      <c r="BPR458852" s="106"/>
      <c r="BPS458852" s="106"/>
      <c r="BPT458852" s="106"/>
      <c r="BPU458852" s="106"/>
      <c r="BYN458852" s="106"/>
      <c r="BYO458852" s="106"/>
      <c r="BYP458852" s="106"/>
      <c r="BYQ458852" s="106"/>
      <c r="BYR458852" s="106"/>
      <c r="BYS458852" s="106"/>
      <c r="BYT458852" s="106"/>
      <c r="BYU458852" s="106"/>
      <c r="BYV458852" s="106"/>
      <c r="BYW458852" s="106"/>
      <c r="BYX458852" s="106"/>
      <c r="BYY458852" s="106"/>
      <c r="BYZ458852" s="106"/>
      <c r="BZA458852" s="106"/>
      <c r="BZB458852" s="106"/>
      <c r="BZC458852" s="106"/>
      <c r="BZD458852" s="106"/>
      <c r="BZE458852" s="106"/>
      <c r="BZF458852" s="106"/>
      <c r="BZG458852" s="106"/>
      <c r="BZM458852" s="106"/>
      <c r="BZN458852" s="106"/>
      <c r="BZO458852" s="106"/>
      <c r="BZP458852" s="106"/>
      <c r="BZQ458852" s="106"/>
      <c r="CIJ458852" s="106"/>
      <c r="CIK458852" s="106"/>
      <c r="CIL458852" s="106"/>
      <c r="CIM458852" s="106"/>
      <c r="CIN458852" s="106"/>
      <c r="CIO458852" s="106"/>
      <c r="CIP458852" s="106"/>
      <c r="CIQ458852" s="106"/>
      <c r="CIR458852" s="106"/>
      <c r="CIS458852" s="106"/>
      <c r="CIT458852" s="106"/>
      <c r="CIU458852" s="106"/>
      <c r="CIV458852" s="106"/>
      <c r="CIW458852" s="106"/>
      <c r="CIX458852" s="106"/>
      <c r="CIY458852" s="106"/>
      <c r="CIZ458852" s="106"/>
      <c r="CJA458852" s="106"/>
      <c r="CJB458852" s="106"/>
      <c r="CJC458852" s="106"/>
      <c r="CJI458852" s="106"/>
      <c r="CJJ458852" s="106"/>
      <c r="CJK458852" s="106"/>
      <c r="CJL458852" s="106"/>
      <c r="CJM458852" s="106"/>
      <c r="CSF458852" s="106"/>
      <c r="CSG458852" s="106"/>
      <c r="CSH458852" s="106"/>
      <c r="CSI458852" s="106"/>
      <c r="CSJ458852" s="106"/>
      <c r="CSK458852" s="106"/>
      <c r="CSL458852" s="106"/>
      <c r="CSM458852" s="106"/>
      <c r="CSN458852" s="106"/>
      <c r="CSO458852" s="106"/>
      <c r="CSP458852" s="106"/>
      <c r="CSQ458852" s="106"/>
      <c r="CSR458852" s="106"/>
      <c r="CSS458852" s="106"/>
      <c r="CST458852" s="106"/>
      <c r="CSU458852" s="106"/>
      <c r="CSV458852" s="106"/>
      <c r="CSW458852" s="106"/>
      <c r="CSX458852" s="106"/>
      <c r="CSY458852" s="106"/>
      <c r="CTE458852" s="106"/>
      <c r="CTF458852" s="106"/>
      <c r="CTG458852" s="106"/>
      <c r="CTH458852" s="106"/>
      <c r="CTI458852" s="106"/>
      <c r="DCB458852" s="106"/>
      <c r="DCC458852" s="106"/>
      <c r="DCD458852" s="106"/>
      <c r="DCE458852" s="106"/>
      <c r="DCF458852" s="106"/>
      <c r="DCG458852" s="106"/>
      <c r="DCH458852" s="106"/>
      <c r="DCI458852" s="106"/>
      <c r="DCJ458852" s="106"/>
      <c r="DCK458852" s="106"/>
      <c r="DCL458852" s="106"/>
      <c r="DCM458852" s="106"/>
      <c r="DCN458852" s="106"/>
      <c r="DCO458852" s="106"/>
      <c r="DCP458852" s="106"/>
      <c r="DCQ458852" s="106"/>
      <c r="DCR458852" s="106"/>
      <c r="DCS458852" s="106"/>
      <c r="DCT458852" s="106"/>
      <c r="DCU458852" s="106"/>
      <c r="DDA458852" s="106"/>
      <c r="DDB458852" s="106"/>
      <c r="DDC458852" s="106"/>
      <c r="DDD458852" s="106"/>
      <c r="DDE458852" s="106"/>
      <c r="DLX458852" s="106"/>
      <c r="DLY458852" s="106"/>
      <c r="DLZ458852" s="106"/>
      <c r="DMA458852" s="106"/>
      <c r="DMB458852" s="106"/>
      <c r="DMC458852" s="106"/>
      <c r="DMD458852" s="106"/>
      <c r="DME458852" s="106"/>
      <c r="DMF458852" s="106"/>
      <c r="DMG458852" s="106"/>
      <c r="DMH458852" s="106"/>
      <c r="DMI458852" s="106"/>
      <c r="DMJ458852" s="106"/>
      <c r="DMK458852" s="106"/>
      <c r="DML458852" s="106"/>
      <c r="DMM458852" s="106"/>
      <c r="DMN458852" s="106"/>
      <c r="DMO458852" s="106"/>
      <c r="DMP458852" s="106"/>
      <c r="DMQ458852" s="106"/>
      <c r="DMW458852" s="106"/>
      <c r="DMX458852" s="106"/>
      <c r="DMY458852" s="106"/>
      <c r="DMZ458852" s="106"/>
      <c r="DNA458852" s="106"/>
      <c r="DVT458852" s="106"/>
      <c r="DVU458852" s="106"/>
      <c r="DVV458852" s="106"/>
      <c r="DVW458852" s="106"/>
      <c r="DVX458852" s="106"/>
      <c r="DVY458852" s="106"/>
      <c r="DVZ458852" s="106"/>
      <c r="DWA458852" s="106"/>
      <c r="DWB458852" s="106"/>
      <c r="DWC458852" s="106"/>
      <c r="DWD458852" s="106"/>
      <c r="DWE458852" s="106"/>
      <c r="DWF458852" s="106"/>
      <c r="DWG458852" s="106"/>
      <c r="DWH458852" s="106"/>
      <c r="DWI458852" s="106"/>
      <c r="DWJ458852" s="106"/>
      <c r="DWK458852" s="106"/>
      <c r="DWL458852" s="106"/>
      <c r="DWM458852" s="106"/>
      <c r="DWS458852" s="106"/>
      <c r="DWT458852" s="106"/>
      <c r="DWU458852" s="106"/>
      <c r="DWV458852" s="106"/>
      <c r="DWW458852" s="106"/>
      <c r="EFP458852" s="106"/>
      <c r="EFQ458852" s="106"/>
      <c r="EFR458852" s="106"/>
      <c r="EFS458852" s="106"/>
      <c r="EFT458852" s="106"/>
      <c r="EFU458852" s="106"/>
      <c r="EFV458852" s="106"/>
      <c r="EFW458852" s="106"/>
      <c r="EFX458852" s="106"/>
      <c r="EFY458852" s="106"/>
      <c r="EFZ458852" s="106"/>
      <c r="EGA458852" s="106"/>
      <c r="EGB458852" s="106"/>
      <c r="EGC458852" s="106"/>
      <c r="EGD458852" s="106"/>
      <c r="EGE458852" s="106"/>
      <c r="EGF458852" s="106"/>
      <c r="EGG458852" s="106"/>
      <c r="EGH458852" s="106"/>
      <c r="EGI458852" s="106"/>
      <c r="EGO458852" s="106"/>
      <c r="EGP458852" s="106"/>
      <c r="EGQ458852" s="106"/>
      <c r="EGR458852" s="106"/>
      <c r="EGS458852" s="106"/>
      <c r="EPL458852" s="106"/>
      <c r="EPM458852" s="106"/>
      <c r="EPN458852" s="106"/>
      <c r="EPO458852" s="106"/>
      <c r="EPP458852" s="106"/>
      <c r="EPQ458852" s="106"/>
      <c r="EPR458852" s="106"/>
      <c r="EPS458852" s="106"/>
      <c r="EPT458852" s="106"/>
      <c r="EPU458852" s="106"/>
      <c r="EPV458852" s="106"/>
      <c r="EPW458852" s="106"/>
      <c r="EPX458852" s="106"/>
      <c r="EPY458852" s="106"/>
      <c r="EPZ458852" s="106"/>
      <c r="EQA458852" s="106"/>
      <c r="EQB458852" s="106"/>
      <c r="EQC458852" s="106"/>
      <c r="EQD458852" s="106"/>
      <c r="EQE458852" s="106"/>
      <c r="EQK458852" s="106"/>
      <c r="EQL458852" s="106"/>
      <c r="EQM458852" s="106"/>
      <c r="EQN458852" s="106"/>
      <c r="EQO458852" s="106"/>
      <c r="EZH458852" s="106"/>
      <c r="EZI458852" s="106"/>
      <c r="EZJ458852" s="106"/>
      <c r="EZK458852" s="106"/>
      <c r="EZL458852" s="106"/>
      <c r="EZM458852" s="106"/>
      <c r="EZN458852" s="106"/>
      <c r="EZO458852" s="106"/>
      <c r="EZP458852" s="106"/>
      <c r="EZQ458852" s="106"/>
      <c r="EZR458852" s="106"/>
      <c r="EZS458852" s="106"/>
      <c r="EZT458852" s="106"/>
      <c r="EZU458852" s="106"/>
      <c r="EZV458852" s="106"/>
      <c r="EZW458852" s="106"/>
      <c r="EZX458852" s="106"/>
      <c r="EZY458852" s="106"/>
      <c r="EZZ458852" s="106"/>
      <c r="FAA458852" s="106"/>
      <c r="FAG458852" s="106"/>
      <c r="FAH458852" s="106"/>
      <c r="FAI458852" s="106"/>
      <c r="FAJ458852" s="106"/>
      <c r="FAK458852" s="106"/>
      <c r="FJD458852" s="106"/>
      <c r="FJE458852" s="106"/>
      <c r="FJF458852" s="106"/>
      <c r="FJG458852" s="106"/>
      <c r="FJH458852" s="106"/>
      <c r="FJI458852" s="106"/>
      <c r="FJJ458852" s="106"/>
      <c r="FJK458852" s="106"/>
      <c r="FJL458852" s="106"/>
      <c r="FJM458852" s="106"/>
      <c r="FJN458852" s="106"/>
      <c r="FJO458852" s="106"/>
      <c r="FJP458852" s="106"/>
      <c r="FJQ458852" s="106"/>
      <c r="FJR458852" s="106"/>
      <c r="FJS458852" s="106"/>
      <c r="FJT458852" s="106"/>
      <c r="FJU458852" s="106"/>
      <c r="FJV458852" s="106"/>
      <c r="FJW458852" s="106"/>
      <c r="FKC458852" s="106"/>
      <c r="FKD458852" s="106"/>
      <c r="FKE458852" s="106"/>
      <c r="FKF458852" s="106"/>
      <c r="FKG458852" s="106"/>
      <c r="FSZ458852" s="106"/>
      <c r="FTA458852" s="106"/>
      <c r="FTB458852" s="106"/>
      <c r="FTC458852" s="106"/>
      <c r="FTD458852" s="106"/>
      <c r="FTE458852" s="106"/>
      <c r="FTF458852" s="106"/>
      <c r="FTG458852" s="106"/>
      <c r="FTH458852" s="106"/>
      <c r="FTI458852" s="106"/>
      <c r="FTJ458852" s="106"/>
      <c r="FTK458852" s="106"/>
      <c r="FTL458852" s="106"/>
      <c r="FTM458852" s="106"/>
      <c r="FTN458852" s="106"/>
      <c r="FTO458852" s="106"/>
      <c r="FTP458852" s="106"/>
      <c r="FTQ458852" s="106"/>
      <c r="FTR458852" s="106"/>
      <c r="FTS458852" s="106"/>
      <c r="FTY458852" s="106"/>
      <c r="FTZ458852" s="106"/>
      <c r="FUA458852" s="106"/>
      <c r="FUB458852" s="106"/>
      <c r="FUC458852" s="106"/>
      <c r="GCV458852" s="106"/>
      <c r="GCW458852" s="106"/>
      <c r="GCX458852" s="106"/>
      <c r="GCY458852" s="106"/>
      <c r="GCZ458852" s="106"/>
      <c r="GDA458852" s="106"/>
      <c r="GDB458852" s="106"/>
      <c r="GDC458852" s="106"/>
      <c r="GDD458852" s="106"/>
      <c r="GDE458852" s="106"/>
      <c r="GDF458852" s="106"/>
      <c r="GDG458852" s="106"/>
      <c r="GDH458852" s="106"/>
      <c r="GDI458852" s="106"/>
      <c r="GDJ458852" s="106"/>
      <c r="GDK458852" s="106"/>
      <c r="GDL458852" s="106"/>
      <c r="GDM458852" s="106"/>
      <c r="GDN458852" s="106"/>
      <c r="GDO458852" s="106"/>
      <c r="GDU458852" s="106"/>
      <c r="GDV458852" s="106"/>
      <c r="GDW458852" s="106"/>
      <c r="GDX458852" s="106"/>
      <c r="GDY458852" s="106"/>
      <c r="GMR458852" s="106"/>
      <c r="GMS458852" s="106"/>
      <c r="GMT458852" s="106"/>
      <c r="GMU458852" s="106"/>
      <c r="GMV458852" s="106"/>
      <c r="GMW458852" s="106"/>
      <c r="GMX458852" s="106"/>
      <c r="GMY458852" s="106"/>
      <c r="GMZ458852" s="106"/>
      <c r="GNA458852" s="106"/>
      <c r="GNB458852" s="106"/>
      <c r="GNC458852" s="106"/>
      <c r="GND458852" s="106"/>
      <c r="GNE458852" s="106"/>
      <c r="GNF458852" s="106"/>
      <c r="GNG458852" s="106"/>
      <c r="GNH458852" s="106"/>
      <c r="GNI458852" s="106"/>
      <c r="GNJ458852" s="106"/>
      <c r="GNK458852" s="106"/>
      <c r="GNQ458852" s="106"/>
      <c r="GNR458852" s="106"/>
      <c r="GNS458852" s="106"/>
      <c r="GNT458852" s="106"/>
      <c r="GNU458852" s="106"/>
      <c r="GWN458852" s="106"/>
      <c r="GWO458852" s="106"/>
      <c r="GWP458852" s="106"/>
      <c r="GWQ458852" s="106"/>
      <c r="GWR458852" s="106"/>
      <c r="GWS458852" s="106"/>
      <c r="GWT458852" s="106"/>
      <c r="GWU458852" s="106"/>
      <c r="GWV458852" s="106"/>
      <c r="GWW458852" s="106"/>
      <c r="GWX458852" s="106"/>
      <c r="GWY458852" s="106"/>
      <c r="GWZ458852" s="106"/>
      <c r="GXA458852" s="106"/>
      <c r="GXB458852" s="106"/>
      <c r="GXC458852" s="106"/>
      <c r="GXD458852" s="106"/>
      <c r="GXE458852" s="106"/>
      <c r="GXF458852" s="106"/>
      <c r="GXG458852" s="106"/>
      <c r="GXM458852" s="106"/>
      <c r="GXN458852" s="106"/>
      <c r="GXO458852" s="106"/>
      <c r="GXP458852" s="106"/>
      <c r="GXQ458852" s="106"/>
      <c r="HGJ458852" s="106"/>
      <c r="HGK458852" s="106"/>
      <c r="HGL458852" s="106"/>
      <c r="HGM458852" s="106"/>
      <c r="HGN458852" s="106"/>
      <c r="HGO458852" s="106"/>
      <c r="HGP458852" s="106"/>
      <c r="HGQ458852" s="106"/>
      <c r="HGR458852" s="106"/>
      <c r="HGS458852" s="106"/>
      <c r="HGT458852" s="106"/>
      <c r="HGU458852" s="106"/>
      <c r="HGV458852" s="106"/>
      <c r="HGW458852" s="106"/>
      <c r="HGX458852" s="106"/>
      <c r="HGY458852" s="106"/>
      <c r="HGZ458852" s="106"/>
      <c r="HHA458852" s="106"/>
      <c r="HHB458852" s="106"/>
      <c r="HHC458852" s="106"/>
      <c r="HHI458852" s="106"/>
      <c r="HHJ458852" s="106"/>
      <c r="HHK458852" s="106"/>
      <c r="HHL458852" s="106"/>
      <c r="HHM458852" s="106"/>
      <c r="HQF458852" s="106"/>
      <c r="HQG458852" s="106"/>
      <c r="HQH458852" s="106"/>
      <c r="HQI458852" s="106"/>
      <c r="HQJ458852" s="106"/>
      <c r="HQK458852" s="106"/>
      <c r="HQL458852" s="106"/>
      <c r="HQM458852" s="106"/>
      <c r="HQN458852" s="106"/>
      <c r="HQO458852" s="106"/>
      <c r="HQP458852" s="106"/>
      <c r="HQQ458852" s="106"/>
      <c r="HQR458852" s="106"/>
      <c r="HQS458852" s="106"/>
      <c r="HQT458852" s="106"/>
      <c r="HQU458852" s="106"/>
      <c r="HQV458852" s="106"/>
      <c r="HQW458852" s="106"/>
      <c r="HQX458852" s="106"/>
      <c r="HQY458852" s="106"/>
      <c r="HRE458852" s="106"/>
      <c r="HRF458852" s="106"/>
      <c r="HRG458852" s="106"/>
      <c r="HRH458852" s="106"/>
      <c r="HRI458852" s="106"/>
      <c r="IAB458852" s="106"/>
      <c r="IAC458852" s="106"/>
      <c r="IAD458852" s="106"/>
      <c r="IAE458852" s="106"/>
      <c r="IAF458852" s="106"/>
      <c r="IAG458852" s="106"/>
      <c r="IAH458852" s="106"/>
      <c r="IAI458852" s="106"/>
      <c r="IAJ458852" s="106"/>
      <c r="IAK458852" s="106"/>
      <c r="IAL458852" s="106"/>
      <c r="IAM458852" s="106"/>
      <c r="IAN458852" s="106"/>
      <c r="IAO458852" s="106"/>
      <c r="IAP458852" s="106"/>
      <c r="IAQ458852" s="106"/>
      <c r="IAR458852" s="106"/>
      <c r="IAS458852" s="106"/>
      <c r="IAT458852" s="106"/>
      <c r="IAU458852" s="106"/>
      <c r="IBA458852" s="106"/>
      <c r="IBB458852" s="106"/>
      <c r="IBC458852" s="106"/>
      <c r="IBD458852" s="106"/>
      <c r="IBE458852" s="106"/>
      <c r="IJX458852" s="106"/>
      <c r="IJY458852" s="106"/>
      <c r="IJZ458852" s="106"/>
      <c r="IKA458852" s="106"/>
      <c r="IKB458852" s="106"/>
      <c r="IKC458852" s="106"/>
      <c r="IKD458852" s="106"/>
      <c r="IKE458852" s="106"/>
      <c r="IKF458852" s="106"/>
      <c r="IKG458852" s="106"/>
      <c r="IKH458852" s="106"/>
      <c r="IKI458852" s="106"/>
      <c r="IKJ458852" s="106"/>
      <c r="IKK458852" s="106"/>
      <c r="IKL458852" s="106"/>
      <c r="IKM458852" s="106"/>
      <c r="IKN458852" s="106"/>
      <c r="IKO458852" s="106"/>
      <c r="IKP458852" s="106"/>
      <c r="IKQ458852" s="106"/>
      <c r="IKW458852" s="106"/>
      <c r="IKX458852" s="106"/>
      <c r="IKY458852" s="106"/>
      <c r="IKZ458852" s="106"/>
      <c r="ILA458852" s="106"/>
      <c r="ITT458852" s="106"/>
      <c r="ITU458852" s="106"/>
      <c r="ITV458852" s="106"/>
      <c r="ITW458852" s="106"/>
      <c r="ITX458852" s="106"/>
      <c r="ITY458852" s="106"/>
      <c r="ITZ458852" s="106"/>
      <c r="IUA458852" s="106"/>
      <c r="IUB458852" s="106"/>
      <c r="IUC458852" s="106"/>
      <c r="IUD458852" s="106"/>
      <c r="IUE458852" s="106"/>
      <c r="IUF458852" s="106"/>
      <c r="IUG458852" s="106"/>
      <c r="IUH458852" s="106"/>
      <c r="IUI458852" s="106"/>
      <c r="IUJ458852" s="106"/>
      <c r="IUK458852" s="106"/>
      <c r="IUL458852" s="106"/>
      <c r="IUM458852" s="106"/>
      <c r="IUS458852" s="106"/>
      <c r="IUT458852" s="106"/>
      <c r="IUU458852" s="106"/>
      <c r="IUV458852" s="106"/>
      <c r="IUW458852" s="106"/>
      <c r="JDP458852" s="106"/>
      <c r="JDQ458852" s="106"/>
      <c r="JDR458852" s="106"/>
      <c r="JDS458852" s="106"/>
      <c r="JDT458852" s="106"/>
      <c r="JDU458852" s="106"/>
      <c r="JDV458852" s="106"/>
      <c r="JDW458852" s="106"/>
      <c r="JDX458852" s="106"/>
      <c r="JDY458852" s="106"/>
      <c r="JDZ458852" s="106"/>
      <c r="JEA458852" s="106"/>
      <c r="JEB458852" s="106"/>
      <c r="JEC458852" s="106"/>
      <c r="JED458852" s="106"/>
      <c r="JEE458852" s="106"/>
      <c r="JEF458852" s="106"/>
      <c r="JEG458852" s="106"/>
      <c r="JEH458852" s="106"/>
      <c r="JEI458852" s="106"/>
      <c r="JEO458852" s="106"/>
      <c r="JEP458852" s="106"/>
      <c r="JEQ458852" s="106"/>
      <c r="JER458852" s="106"/>
      <c r="JES458852" s="106"/>
      <c r="JNL458852" s="106"/>
      <c r="JNM458852" s="106"/>
      <c r="JNN458852" s="106"/>
      <c r="JNO458852" s="106"/>
      <c r="JNP458852" s="106"/>
      <c r="JNQ458852" s="106"/>
      <c r="JNR458852" s="106"/>
      <c r="JNS458852" s="106"/>
      <c r="JNT458852" s="106"/>
      <c r="JNU458852" s="106"/>
      <c r="JNV458852" s="106"/>
      <c r="JNW458852" s="106"/>
      <c r="JNX458852" s="106"/>
      <c r="JNY458852" s="106"/>
      <c r="JNZ458852" s="106"/>
      <c r="JOA458852" s="106"/>
      <c r="JOB458852" s="106"/>
      <c r="JOC458852" s="106"/>
      <c r="JOD458852" s="106"/>
      <c r="JOE458852" s="106"/>
      <c r="JOK458852" s="106"/>
      <c r="JOL458852" s="106"/>
      <c r="JOM458852" s="106"/>
      <c r="JON458852" s="106"/>
      <c r="JOO458852" s="106"/>
      <c r="JXH458852" s="106"/>
      <c r="JXI458852" s="106"/>
      <c r="JXJ458852" s="106"/>
      <c r="JXK458852" s="106"/>
      <c r="JXL458852" s="106"/>
      <c r="JXM458852" s="106"/>
      <c r="JXN458852" s="106"/>
      <c r="JXO458852" s="106"/>
      <c r="JXP458852" s="106"/>
      <c r="JXQ458852" s="106"/>
      <c r="JXR458852" s="106"/>
      <c r="JXS458852" s="106"/>
      <c r="JXT458852" s="106"/>
      <c r="JXU458852" s="106"/>
      <c r="JXV458852" s="106"/>
      <c r="JXW458852" s="106"/>
      <c r="JXX458852" s="106"/>
      <c r="JXY458852" s="106"/>
      <c r="JXZ458852" s="106"/>
      <c r="JYA458852" s="106"/>
      <c r="JYG458852" s="106"/>
      <c r="JYH458852" s="106"/>
      <c r="JYI458852" s="106"/>
      <c r="JYJ458852" s="106"/>
      <c r="JYK458852" s="106"/>
      <c r="KHD458852" s="106"/>
      <c r="KHE458852" s="106"/>
      <c r="KHF458852" s="106"/>
      <c r="KHG458852" s="106"/>
      <c r="KHH458852" s="106"/>
      <c r="KHI458852" s="106"/>
      <c r="KHJ458852" s="106"/>
      <c r="KHK458852" s="106"/>
      <c r="KHL458852" s="106"/>
      <c r="KHM458852" s="106"/>
      <c r="KHN458852" s="106"/>
      <c r="KHO458852" s="106"/>
      <c r="KHP458852" s="106"/>
      <c r="KHQ458852" s="106"/>
      <c r="KHR458852" s="106"/>
      <c r="KHS458852" s="106"/>
      <c r="KHT458852" s="106"/>
      <c r="KHU458852" s="106"/>
      <c r="KHV458852" s="106"/>
      <c r="KHW458852" s="106"/>
      <c r="KIC458852" s="106"/>
      <c r="KID458852" s="106"/>
      <c r="KIE458852" s="106"/>
      <c r="KIF458852" s="106"/>
      <c r="KIG458852" s="106"/>
      <c r="KQZ458852" s="106"/>
      <c r="KRA458852" s="106"/>
      <c r="KRB458852" s="106"/>
      <c r="KRC458852" s="106"/>
      <c r="KRD458852" s="106"/>
      <c r="KRE458852" s="106"/>
      <c r="KRF458852" s="106"/>
      <c r="KRG458852" s="106"/>
      <c r="KRH458852" s="106"/>
      <c r="KRI458852" s="106"/>
      <c r="KRJ458852" s="106"/>
      <c r="KRK458852" s="106"/>
      <c r="KRL458852" s="106"/>
      <c r="KRM458852" s="106"/>
      <c r="KRN458852" s="106"/>
      <c r="KRO458852" s="106"/>
      <c r="KRP458852" s="106"/>
      <c r="KRQ458852" s="106"/>
      <c r="KRR458852" s="106"/>
      <c r="KRS458852" s="106"/>
      <c r="KRY458852" s="106"/>
      <c r="KRZ458852" s="106"/>
      <c r="KSA458852" s="106"/>
      <c r="KSB458852" s="106"/>
      <c r="KSC458852" s="106"/>
      <c r="LAV458852" s="106"/>
      <c r="LAW458852" s="106"/>
      <c r="LAX458852" s="106"/>
      <c r="LAY458852" s="106"/>
      <c r="LAZ458852" s="106"/>
      <c r="LBA458852" s="106"/>
      <c r="LBB458852" s="106"/>
      <c r="LBC458852" s="106"/>
      <c r="LBD458852" s="106"/>
      <c r="LBE458852" s="106"/>
      <c r="LBF458852" s="106"/>
      <c r="LBG458852" s="106"/>
      <c r="LBH458852" s="106"/>
      <c r="LBI458852" s="106"/>
      <c r="LBJ458852" s="106"/>
      <c r="LBK458852" s="106"/>
      <c r="LBL458852" s="106"/>
      <c r="LBM458852" s="106"/>
      <c r="LBN458852" s="106"/>
      <c r="LBO458852" s="106"/>
      <c r="LBU458852" s="106"/>
      <c r="LBV458852" s="106"/>
      <c r="LBW458852" s="106"/>
      <c r="LBX458852" s="106"/>
      <c r="LBY458852" s="106"/>
      <c r="LKR458852" s="106"/>
      <c r="LKS458852" s="106"/>
      <c r="LKT458852" s="106"/>
      <c r="LKU458852" s="106"/>
      <c r="LKV458852" s="106"/>
      <c r="LKW458852" s="106"/>
      <c r="LKX458852" s="106"/>
      <c r="LKY458852" s="106"/>
      <c r="LKZ458852" s="106"/>
      <c r="LLA458852" s="106"/>
      <c r="LLB458852" s="106"/>
      <c r="LLC458852" s="106"/>
      <c r="LLD458852" s="106"/>
      <c r="LLE458852" s="106"/>
      <c r="LLF458852" s="106"/>
      <c r="LLG458852" s="106"/>
      <c r="LLH458852" s="106"/>
      <c r="LLI458852" s="106"/>
      <c r="LLJ458852" s="106"/>
      <c r="LLK458852" s="106"/>
      <c r="LLQ458852" s="106"/>
      <c r="LLR458852" s="106"/>
      <c r="LLS458852" s="106"/>
      <c r="LLT458852" s="106"/>
      <c r="LLU458852" s="106"/>
      <c r="LUN458852" s="106"/>
      <c r="LUO458852" s="106"/>
      <c r="LUP458852" s="106"/>
      <c r="LUQ458852" s="106"/>
      <c r="LUR458852" s="106"/>
      <c r="LUS458852" s="106"/>
      <c r="LUT458852" s="106"/>
      <c r="LUU458852" s="106"/>
      <c r="LUV458852" s="106"/>
      <c r="LUW458852" s="106"/>
      <c r="LUX458852" s="106"/>
      <c r="LUY458852" s="106"/>
      <c r="LUZ458852" s="106"/>
      <c r="LVA458852" s="106"/>
      <c r="LVB458852" s="106"/>
      <c r="LVC458852" s="106"/>
      <c r="LVD458852" s="106"/>
      <c r="LVE458852" s="106"/>
      <c r="LVF458852" s="106"/>
      <c r="LVG458852" s="106"/>
      <c r="LVM458852" s="106"/>
      <c r="LVN458852" s="106"/>
      <c r="LVO458852" s="106"/>
      <c r="LVP458852" s="106"/>
      <c r="LVQ458852" s="106"/>
      <c r="MEJ458852" s="106"/>
      <c r="MEK458852" s="106"/>
      <c r="MEL458852" s="106"/>
      <c r="MEM458852" s="106"/>
      <c r="MEN458852" s="106"/>
      <c r="MEO458852" s="106"/>
      <c r="MEP458852" s="106"/>
      <c r="MEQ458852" s="106"/>
      <c r="MER458852" s="106"/>
      <c r="MES458852" s="106"/>
      <c r="MET458852" s="106"/>
      <c r="MEU458852" s="106"/>
      <c r="MEV458852" s="106"/>
      <c r="MEW458852" s="106"/>
      <c r="MEX458852" s="106"/>
      <c r="MEY458852" s="106"/>
      <c r="MEZ458852" s="106"/>
      <c r="MFA458852" s="106"/>
      <c r="MFB458852" s="106"/>
      <c r="MFC458852" s="106"/>
      <c r="MFI458852" s="106"/>
      <c r="MFJ458852" s="106"/>
      <c r="MFK458852" s="106"/>
      <c r="MFL458852" s="106"/>
      <c r="MFM458852" s="106"/>
      <c r="MOF458852" s="106"/>
      <c r="MOG458852" s="106"/>
      <c r="MOH458852" s="106"/>
      <c r="MOI458852" s="106"/>
      <c r="MOJ458852" s="106"/>
      <c r="MOK458852" s="106"/>
      <c r="MOL458852" s="106"/>
      <c r="MOM458852" s="106"/>
      <c r="MON458852" s="106"/>
      <c r="MOO458852" s="106"/>
      <c r="MOP458852" s="106"/>
      <c r="MOQ458852" s="106"/>
      <c r="MOR458852" s="106"/>
      <c r="MOS458852" s="106"/>
      <c r="MOT458852" s="106"/>
      <c r="MOU458852" s="106"/>
      <c r="MOV458852" s="106"/>
      <c r="MOW458852" s="106"/>
      <c r="MOX458852" s="106"/>
      <c r="MOY458852" s="106"/>
      <c r="MPE458852" s="106"/>
      <c r="MPF458852" s="106"/>
      <c r="MPG458852" s="106"/>
      <c r="MPH458852" s="106"/>
      <c r="MPI458852" s="106"/>
      <c r="MYB458852" s="106"/>
      <c r="MYC458852" s="106"/>
      <c r="MYD458852" s="106"/>
      <c r="MYE458852" s="106"/>
      <c r="MYF458852" s="106"/>
      <c r="MYG458852" s="106"/>
      <c r="MYH458852" s="106"/>
      <c r="MYI458852" s="106"/>
      <c r="MYJ458852" s="106"/>
      <c r="MYK458852" s="106"/>
      <c r="MYL458852" s="106"/>
      <c r="MYM458852" s="106"/>
      <c r="MYN458852" s="106"/>
      <c r="MYO458852" s="106"/>
      <c r="MYP458852" s="106"/>
      <c r="MYQ458852" s="106"/>
      <c r="MYR458852" s="106"/>
      <c r="MYS458852" s="106"/>
      <c r="MYT458852" s="106"/>
      <c r="MYU458852" s="106"/>
      <c r="MZA458852" s="106"/>
      <c r="MZB458852" s="106"/>
      <c r="MZC458852" s="106"/>
      <c r="MZD458852" s="106"/>
      <c r="MZE458852" s="106"/>
      <c r="NHX458852" s="106"/>
      <c r="NHY458852" s="106"/>
      <c r="NHZ458852" s="106"/>
      <c r="NIA458852" s="106"/>
      <c r="NIB458852" s="106"/>
      <c r="NIC458852" s="106"/>
      <c r="NID458852" s="106"/>
      <c r="NIE458852" s="106"/>
      <c r="NIF458852" s="106"/>
      <c r="NIG458852" s="106"/>
      <c r="NIH458852" s="106"/>
      <c r="NII458852" s="106"/>
      <c r="NIJ458852" s="106"/>
      <c r="NIK458852" s="106"/>
      <c r="NIL458852" s="106"/>
      <c r="NIM458852" s="106"/>
      <c r="NIN458852" s="106"/>
      <c r="NIO458852" s="106"/>
      <c r="NIP458852" s="106"/>
      <c r="NIQ458852" s="106"/>
      <c r="NIW458852" s="106"/>
      <c r="NIX458852" s="106"/>
      <c r="NIY458852" s="106"/>
      <c r="NIZ458852" s="106"/>
      <c r="NJA458852" s="106"/>
      <c r="NRT458852" s="106"/>
      <c r="NRU458852" s="106"/>
      <c r="NRV458852" s="106"/>
      <c r="NRW458852" s="106"/>
      <c r="NRX458852" s="106"/>
      <c r="NRY458852" s="106"/>
      <c r="NRZ458852" s="106"/>
      <c r="NSA458852" s="106"/>
      <c r="NSB458852" s="106"/>
      <c r="NSC458852" s="106"/>
      <c r="NSD458852" s="106"/>
      <c r="NSE458852" s="106"/>
      <c r="NSF458852" s="106"/>
      <c r="NSG458852" s="106"/>
      <c r="NSH458852" s="106"/>
      <c r="NSI458852" s="106"/>
      <c r="NSJ458852" s="106"/>
      <c r="NSK458852" s="106"/>
      <c r="NSL458852" s="106"/>
      <c r="NSM458852" s="106"/>
      <c r="NSS458852" s="106"/>
      <c r="NST458852" s="106"/>
      <c r="NSU458852" s="106"/>
      <c r="NSV458852" s="106"/>
      <c r="NSW458852" s="106"/>
      <c r="OBP458852" s="106"/>
      <c r="OBQ458852" s="106"/>
      <c r="OBR458852" s="106"/>
      <c r="OBS458852" s="106"/>
      <c r="OBT458852" s="106"/>
      <c r="OBU458852" s="106"/>
      <c r="OBV458852" s="106"/>
      <c r="OBW458852" s="106"/>
      <c r="OBX458852" s="106"/>
      <c r="OBY458852" s="106"/>
      <c r="OBZ458852" s="106"/>
      <c r="OCA458852" s="106"/>
      <c r="OCB458852" s="106"/>
      <c r="OCC458852" s="106"/>
      <c r="OCD458852" s="106"/>
      <c r="OCE458852" s="106"/>
      <c r="OCF458852" s="106"/>
      <c r="OCG458852" s="106"/>
      <c r="OCH458852" s="106"/>
      <c r="OCI458852" s="106"/>
      <c r="OCO458852" s="106"/>
      <c r="OCP458852" s="106"/>
      <c r="OCQ458852" s="106"/>
      <c r="OCR458852" s="106"/>
      <c r="OCS458852" s="106"/>
      <c r="OLL458852" s="106"/>
      <c r="OLM458852" s="106"/>
      <c r="OLN458852" s="106"/>
      <c r="OLO458852" s="106"/>
      <c r="OLP458852" s="106"/>
      <c r="OLQ458852" s="106"/>
      <c r="OLR458852" s="106"/>
      <c r="OLS458852" s="106"/>
      <c r="OLT458852" s="106"/>
      <c r="OLU458852" s="106"/>
      <c r="OLV458852" s="106"/>
      <c r="OLW458852" s="106"/>
      <c r="OLX458852" s="106"/>
      <c r="OLY458852" s="106"/>
      <c r="OLZ458852" s="106"/>
      <c r="OMA458852" s="106"/>
      <c r="OMB458852" s="106"/>
      <c r="OMC458852" s="106"/>
      <c r="OMD458852" s="106"/>
      <c r="OME458852" s="106"/>
      <c r="OMK458852" s="106"/>
      <c r="OML458852" s="106"/>
      <c r="OMM458852" s="106"/>
      <c r="OMN458852" s="106"/>
      <c r="OMO458852" s="106"/>
      <c r="OVH458852" s="106"/>
      <c r="OVI458852" s="106"/>
      <c r="OVJ458852" s="106"/>
      <c r="OVK458852" s="106"/>
      <c r="OVL458852" s="106"/>
      <c r="OVM458852" s="106"/>
      <c r="OVN458852" s="106"/>
      <c r="OVO458852" s="106"/>
      <c r="OVP458852" s="106"/>
      <c r="OVQ458852" s="106"/>
      <c r="OVR458852" s="106"/>
      <c r="OVS458852" s="106"/>
      <c r="OVT458852" s="106"/>
      <c r="OVU458852" s="106"/>
      <c r="OVV458852" s="106"/>
      <c r="OVW458852" s="106"/>
      <c r="OVX458852" s="106"/>
      <c r="OVY458852" s="106"/>
      <c r="OVZ458852" s="106"/>
      <c r="OWA458852" s="106"/>
      <c r="OWG458852" s="106"/>
      <c r="OWH458852" s="106"/>
      <c r="OWI458852" s="106"/>
      <c r="OWJ458852" s="106"/>
      <c r="OWK458852" s="106"/>
      <c r="PFD458852" s="106"/>
      <c r="PFE458852" s="106"/>
      <c r="PFF458852" s="106"/>
      <c r="PFG458852" s="106"/>
      <c r="PFH458852" s="106"/>
      <c r="PFI458852" s="106"/>
      <c r="PFJ458852" s="106"/>
      <c r="PFK458852" s="106"/>
      <c r="PFL458852" s="106"/>
      <c r="PFM458852" s="106"/>
      <c r="PFN458852" s="106"/>
      <c r="PFO458852" s="106"/>
      <c r="PFP458852" s="106"/>
      <c r="PFQ458852" s="106"/>
      <c r="PFR458852" s="106"/>
      <c r="PFS458852" s="106"/>
      <c r="PFT458852" s="106"/>
      <c r="PFU458852" s="106"/>
      <c r="PFV458852" s="106"/>
      <c r="PFW458852" s="106"/>
      <c r="PGC458852" s="106"/>
      <c r="PGD458852" s="106"/>
      <c r="PGE458852" s="106"/>
      <c r="PGF458852" s="106"/>
      <c r="PGG458852" s="106"/>
      <c r="POZ458852" s="106"/>
      <c r="PPA458852" s="106"/>
      <c r="PPB458852" s="106"/>
      <c r="PPC458852" s="106"/>
      <c r="PPD458852" s="106"/>
      <c r="PPE458852" s="106"/>
      <c r="PPF458852" s="106"/>
      <c r="PPG458852" s="106"/>
      <c r="PPH458852" s="106"/>
      <c r="PPI458852" s="106"/>
      <c r="PPJ458852" s="106"/>
      <c r="PPK458852" s="106"/>
      <c r="PPL458852" s="106"/>
      <c r="PPM458852" s="106"/>
      <c r="PPN458852" s="106"/>
      <c r="PPO458852" s="106"/>
      <c r="PPP458852" s="106"/>
      <c r="PPQ458852" s="106"/>
      <c r="PPR458852" s="106"/>
      <c r="PPS458852" s="106"/>
      <c r="PPY458852" s="106"/>
      <c r="PPZ458852" s="106"/>
      <c r="PQA458852" s="106"/>
      <c r="PQB458852" s="106"/>
      <c r="PQC458852" s="106"/>
      <c r="PYV458852" s="106"/>
      <c r="PYW458852" s="106"/>
      <c r="PYX458852" s="106"/>
      <c r="PYY458852" s="106"/>
      <c r="PYZ458852" s="106"/>
      <c r="PZA458852" s="106"/>
      <c r="PZB458852" s="106"/>
      <c r="PZC458852" s="106"/>
      <c r="PZD458852" s="106"/>
      <c r="PZE458852" s="106"/>
      <c r="PZF458852" s="106"/>
      <c r="PZG458852" s="106"/>
      <c r="PZH458852" s="106"/>
      <c r="PZI458852" s="106"/>
      <c r="PZJ458852" s="106"/>
      <c r="PZK458852" s="106"/>
      <c r="PZL458852" s="106"/>
      <c r="PZM458852" s="106"/>
      <c r="PZN458852" s="106"/>
      <c r="PZO458852" s="106"/>
      <c r="PZU458852" s="106"/>
      <c r="PZV458852" s="106"/>
      <c r="PZW458852" s="106"/>
      <c r="PZX458852" s="106"/>
      <c r="PZY458852" s="106"/>
      <c r="QIR458852" s="106"/>
      <c r="QIS458852" s="106"/>
      <c r="QIT458852" s="106"/>
      <c r="QIU458852" s="106"/>
      <c r="QIV458852" s="106"/>
      <c r="QIW458852" s="106"/>
      <c r="QIX458852" s="106"/>
      <c r="QIY458852" s="106"/>
      <c r="QIZ458852" s="106"/>
      <c r="QJA458852" s="106"/>
      <c r="QJB458852" s="106"/>
      <c r="QJC458852" s="106"/>
      <c r="QJD458852" s="106"/>
      <c r="QJE458852" s="106"/>
      <c r="QJF458852" s="106"/>
      <c r="QJG458852" s="106"/>
      <c r="QJH458852" s="106"/>
      <c r="QJI458852" s="106"/>
      <c r="QJJ458852" s="106"/>
      <c r="QJK458852" s="106"/>
      <c r="QJQ458852" s="106"/>
      <c r="QJR458852" s="106"/>
      <c r="QJS458852" s="106"/>
      <c r="QJT458852" s="106"/>
      <c r="QJU458852" s="106"/>
      <c r="QSN458852" s="106"/>
      <c r="QSO458852" s="106"/>
      <c r="QSP458852" s="106"/>
      <c r="QSQ458852" s="106"/>
      <c r="QSR458852" s="106"/>
      <c r="QSS458852" s="106"/>
      <c r="QST458852" s="106"/>
      <c r="QSU458852" s="106"/>
      <c r="QSV458852" s="106"/>
      <c r="QSW458852" s="106"/>
      <c r="QSX458852" s="106"/>
      <c r="QSY458852" s="106"/>
      <c r="QSZ458852" s="106"/>
      <c r="QTA458852" s="106"/>
      <c r="QTB458852" s="106"/>
      <c r="QTC458852" s="106"/>
      <c r="QTD458852" s="106"/>
      <c r="QTE458852" s="106"/>
      <c r="QTF458852" s="106"/>
      <c r="QTG458852" s="106"/>
      <c r="QTM458852" s="106"/>
      <c r="QTN458852" s="106"/>
      <c r="QTO458852" s="106"/>
      <c r="QTP458852" s="106"/>
      <c r="QTQ458852" s="106"/>
      <c r="RCJ458852" s="106"/>
      <c r="RCK458852" s="106"/>
      <c r="RCL458852" s="106"/>
      <c r="RCM458852" s="106"/>
      <c r="RCN458852" s="106"/>
      <c r="RCO458852" s="106"/>
      <c r="RCP458852" s="106"/>
      <c r="RCQ458852" s="106"/>
      <c r="RCR458852" s="106"/>
      <c r="RCS458852" s="106"/>
      <c r="RCT458852" s="106"/>
      <c r="RCU458852" s="106"/>
      <c r="RCV458852" s="106"/>
      <c r="RCW458852" s="106"/>
      <c r="RCX458852" s="106"/>
      <c r="RCY458852" s="106"/>
      <c r="RCZ458852" s="106"/>
      <c r="RDA458852" s="106"/>
      <c r="RDB458852" s="106"/>
      <c r="RDC458852" s="106"/>
      <c r="RDI458852" s="106"/>
      <c r="RDJ458852" s="106"/>
      <c r="RDK458852" s="106"/>
      <c r="RDL458852" s="106"/>
      <c r="RDM458852" s="106"/>
      <c r="RMF458852" s="106"/>
      <c r="RMG458852" s="106"/>
      <c r="RMH458852" s="106"/>
      <c r="RMI458852" s="106"/>
      <c r="RMJ458852" s="106"/>
      <c r="RMK458852" s="106"/>
      <c r="RML458852" s="106"/>
      <c r="RMM458852" s="106"/>
      <c r="RMN458852" s="106"/>
      <c r="RMO458852" s="106"/>
      <c r="RMP458852" s="106"/>
      <c r="RMQ458852" s="106"/>
      <c r="RMR458852" s="106"/>
      <c r="RMS458852" s="106"/>
      <c r="RMT458852" s="106"/>
      <c r="RMU458852" s="106"/>
      <c r="RMV458852" s="106"/>
      <c r="RMW458852" s="106"/>
      <c r="RMX458852" s="106"/>
      <c r="RMY458852" s="106"/>
      <c r="RNE458852" s="106"/>
      <c r="RNF458852" s="106"/>
      <c r="RNG458852" s="106"/>
      <c r="RNH458852" s="106"/>
      <c r="RNI458852" s="106"/>
      <c r="RWB458852" s="106"/>
      <c r="RWC458852" s="106"/>
      <c r="RWD458852" s="106"/>
      <c r="RWE458852" s="106"/>
      <c r="RWF458852" s="106"/>
      <c r="RWG458852" s="106"/>
      <c r="RWH458852" s="106"/>
      <c r="RWI458852" s="106"/>
      <c r="RWJ458852" s="106"/>
      <c r="RWK458852" s="106"/>
      <c r="RWL458852" s="106"/>
      <c r="RWM458852" s="106"/>
      <c r="RWN458852" s="106"/>
      <c r="RWO458852" s="106"/>
      <c r="RWP458852" s="106"/>
      <c r="RWQ458852" s="106"/>
      <c r="RWR458852" s="106"/>
      <c r="RWS458852" s="106"/>
      <c r="RWT458852" s="106"/>
      <c r="RWU458852" s="106"/>
      <c r="RXA458852" s="106"/>
      <c r="RXB458852" s="106"/>
      <c r="RXC458852" s="106"/>
      <c r="RXD458852" s="106"/>
      <c r="RXE458852" s="106"/>
      <c r="SFX458852" s="106"/>
      <c r="SFY458852" s="106"/>
      <c r="SFZ458852" s="106"/>
      <c r="SGA458852" s="106"/>
      <c r="SGB458852" s="106"/>
      <c r="SGC458852" s="106"/>
      <c r="SGD458852" s="106"/>
      <c r="SGE458852" s="106"/>
      <c r="SGF458852" s="106"/>
      <c r="SGG458852" s="106"/>
      <c r="SGH458852" s="106"/>
      <c r="SGI458852" s="106"/>
      <c r="SGJ458852" s="106"/>
      <c r="SGK458852" s="106"/>
      <c r="SGL458852" s="106"/>
      <c r="SGM458852" s="106"/>
      <c r="SGN458852" s="106"/>
      <c r="SGO458852" s="106"/>
      <c r="SGP458852" s="106"/>
      <c r="SGQ458852" s="106"/>
      <c r="SGW458852" s="106"/>
      <c r="SGX458852" s="106"/>
      <c r="SGY458852" s="106"/>
      <c r="SGZ458852" s="106"/>
      <c r="SHA458852" s="106"/>
      <c r="SPT458852" s="106"/>
      <c r="SPU458852" s="106"/>
      <c r="SPV458852" s="106"/>
      <c r="SPW458852" s="106"/>
      <c r="SPX458852" s="106"/>
      <c r="SPY458852" s="106"/>
      <c r="SPZ458852" s="106"/>
      <c r="SQA458852" s="106"/>
      <c r="SQB458852" s="106"/>
      <c r="SQC458852" s="106"/>
      <c r="SQD458852" s="106"/>
      <c r="SQE458852" s="106"/>
      <c r="SQF458852" s="106"/>
      <c r="SQG458852" s="106"/>
      <c r="SQH458852" s="106"/>
      <c r="SQI458852" s="106"/>
      <c r="SQJ458852" s="106"/>
      <c r="SQK458852" s="106"/>
      <c r="SQL458852" s="106"/>
      <c r="SQM458852" s="106"/>
      <c r="SQS458852" s="106"/>
      <c r="SQT458852" s="106"/>
      <c r="SQU458852" s="106"/>
      <c r="SQV458852" s="106"/>
      <c r="SQW458852" s="106"/>
      <c r="SZP458852" s="106"/>
      <c r="SZQ458852" s="106"/>
      <c r="SZR458852" s="106"/>
      <c r="SZS458852" s="106"/>
      <c r="SZT458852" s="106"/>
      <c r="SZU458852" s="106"/>
      <c r="SZV458852" s="106"/>
      <c r="SZW458852" s="106"/>
      <c r="SZX458852" s="106"/>
      <c r="SZY458852" s="106"/>
      <c r="SZZ458852" s="106"/>
      <c r="TAA458852" s="106"/>
      <c r="TAB458852" s="106"/>
      <c r="TAC458852" s="106"/>
      <c r="TAD458852" s="106"/>
      <c r="TAE458852" s="106"/>
      <c r="TAF458852" s="106"/>
      <c r="TAG458852" s="106"/>
      <c r="TAH458852" s="106"/>
      <c r="TAI458852" s="106"/>
      <c r="TAO458852" s="106"/>
      <c r="TAP458852" s="106"/>
      <c r="TAQ458852" s="106"/>
      <c r="TAR458852" s="106"/>
      <c r="TAS458852" s="106"/>
      <c r="TJL458852" s="106"/>
      <c r="TJM458852" s="106"/>
      <c r="TJN458852" s="106"/>
      <c r="TJO458852" s="106"/>
      <c r="TJP458852" s="106"/>
      <c r="TJQ458852" s="106"/>
      <c r="TJR458852" s="106"/>
      <c r="TJS458852" s="106"/>
      <c r="TJT458852" s="106"/>
      <c r="TJU458852" s="106"/>
      <c r="TJV458852" s="106"/>
      <c r="TJW458852" s="106"/>
      <c r="TJX458852" s="106"/>
      <c r="TJY458852" s="106"/>
      <c r="TJZ458852" s="106"/>
      <c r="TKA458852" s="106"/>
      <c r="TKB458852" s="106"/>
      <c r="TKC458852" s="106"/>
      <c r="TKD458852" s="106"/>
      <c r="TKE458852" s="106"/>
      <c r="TKK458852" s="106"/>
      <c r="TKL458852" s="106"/>
      <c r="TKM458852" s="106"/>
      <c r="TKN458852" s="106"/>
      <c r="TKO458852" s="106"/>
      <c r="TTH458852" s="106"/>
      <c r="TTI458852" s="106"/>
      <c r="TTJ458852" s="106"/>
      <c r="TTK458852" s="106"/>
      <c r="TTL458852" s="106"/>
      <c r="TTM458852" s="106"/>
      <c r="TTN458852" s="106"/>
      <c r="TTO458852" s="106"/>
      <c r="TTP458852" s="106"/>
      <c r="TTQ458852" s="106"/>
      <c r="TTR458852" s="106"/>
      <c r="TTS458852" s="106"/>
      <c r="TTT458852" s="106"/>
      <c r="TTU458852" s="106"/>
      <c r="TTV458852" s="106"/>
      <c r="TTW458852" s="106"/>
      <c r="TTX458852" s="106"/>
      <c r="TTY458852" s="106"/>
      <c r="TTZ458852" s="106"/>
      <c r="TUA458852" s="106"/>
      <c r="TUG458852" s="106"/>
      <c r="TUH458852" s="106"/>
      <c r="TUI458852" s="106"/>
      <c r="TUJ458852" s="106"/>
      <c r="TUK458852" s="106"/>
      <c r="UDD458852" s="106"/>
      <c r="UDE458852" s="106"/>
      <c r="UDF458852" s="106"/>
      <c r="UDG458852" s="106"/>
      <c r="UDH458852" s="106"/>
      <c r="UDI458852" s="106"/>
      <c r="UDJ458852" s="106"/>
      <c r="UDK458852" s="106"/>
      <c r="UDL458852" s="106"/>
      <c r="UDM458852" s="106"/>
      <c r="UDN458852" s="106"/>
      <c r="UDO458852" s="106"/>
      <c r="UDP458852" s="106"/>
      <c r="UDQ458852" s="106"/>
      <c r="UDR458852" s="106"/>
      <c r="UDS458852" s="106"/>
      <c r="UDT458852" s="106"/>
      <c r="UDU458852" s="106"/>
      <c r="UDV458852" s="106"/>
      <c r="UDW458852" s="106"/>
      <c r="UEC458852" s="106"/>
      <c r="UED458852" s="106"/>
      <c r="UEE458852" s="106"/>
      <c r="UEF458852" s="106"/>
      <c r="UEG458852" s="106"/>
      <c r="UMZ458852" s="106"/>
      <c r="UNA458852" s="106"/>
      <c r="UNB458852" s="106"/>
      <c r="UNC458852" s="106"/>
      <c r="UND458852" s="106"/>
      <c r="UNE458852" s="106"/>
      <c r="UNF458852" s="106"/>
      <c r="UNG458852" s="106"/>
      <c r="UNH458852" s="106"/>
      <c r="UNI458852" s="106"/>
      <c r="UNJ458852" s="106"/>
      <c r="UNK458852" s="106"/>
      <c r="UNL458852" s="106"/>
      <c r="UNM458852" s="106"/>
      <c r="UNN458852" s="106"/>
      <c r="UNO458852" s="106"/>
      <c r="UNP458852" s="106"/>
      <c r="UNQ458852" s="106"/>
      <c r="UNR458852" s="106"/>
      <c r="UNS458852" s="106"/>
      <c r="UNY458852" s="106"/>
      <c r="UNZ458852" s="106"/>
      <c r="UOA458852" s="106"/>
      <c r="UOB458852" s="106"/>
      <c r="UOC458852" s="106"/>
      <c r="UWV458852" s="106"/>
      <c r="UWW458852" s="106"/>
      <c r="UWX458852" s="106"/>
      <c r="UWY458852" s="106"/>
      <c r="UWZ458852" s="106"/>
      <c r="UXA458852" s="106"/>
      <c r="UXB458852" s="106"/>
      <c r="UXC458852" s="106"/>
      <c r="UXD458852" s="106"/>
      <c r="UXE458852" s="106"/>
      <c r="UXF458852" s="106"/>
      <c r="UXG458852" s="106"/>
      <c r="UXH458852" s="106"/>
      <c r="UXI458852" s="106"/>
      <c r="UXJ458852" s="106"/>
      <c r="UXK458852" s="106"/>
      <c r="UXL458852" s="106"/>
      <c r="UXM458852" s="106"/>
      <c r="UXN458852" s="106"/>
      <c r="UXO458852" s="106"/>
      <c r="UXU458852" s="106"/>
      <c r="UXV458852" s="106"/>
      <c r="UXW458852" s="106"/>
      <c r="UXX458852" s="106"/>
      <c r="UXY458852" s="106"/>
      <c r="VGR458852" s="106"/>
      <c r="VGS458852" s="106"/>
      <c r="VGT458852" s="106"/>
      <c r="VGU458852" s="106"/>
      <c r="VGV458852" s="106"/>
      <c r="VGW458852" s="106"/>
      <c r="VGX458852" s="106"/>
      <c r="VGY458852" s="106"/>
      <c r="VGZ458852" s="106"/>
      <c r="VHA458852" s="106"/>
      <c r="VHB458852" s="106"/>
      <c r="VHC458852" s="106"/>
      <c r="VHD458852" s="106"/>
      <c r="VHE458852" s="106"/>
      <c r="VHF458852" s="106"/>
      <c r="VHG458852" s="106"/>
      <c r="VHH458852" s="106"/>
      <c r="VHI458852" s="106"/>
      <c r="VHJ458852" s="106"/>
      <c r="VHK458852" s="106"/>
      <c r="VHQ458852" s="106"/>
      <c r="VHR458852" s="106"/>
      <c r="VHS458852" s="106"/>
      <c r="VHT458852" s="106"/>
      <c r="VHU458852" s="106"/>
      <c r="VQN458852" s="106"/>
      <c r="VQO458852" s="106"/>
      <c r="VQP458852" s="106"/>
      <c r="VQQ458852" s="106"/>
      <c r="VQR458852" s="106"/>
      <c r="VQS458852" s="106"/>
      <c r="VQT458852" s="106"/>
      <c r="VQU458852" s="106"/>
      <c r="VQV458852" s="106"/>
      <c r="VQW458852" s="106"/>
      <c r="VQX458852" s="106"/>
      <c r="VQY458852" s="106"/>
      <c r="VQZ458852" s="106"/>
      <c r="VRA458852" s="106"/>
      <c r="VRB458852" s="106"/>
      <c r="VRC458852" s="106"/>
      <c r="VRD458852" s="106"/>
      <c r="VRE458852" s="106"/>
      <c r="VRF458852" s="106"/>
      <c r="VRG458852" s="106"/>
      <c r="VRM458852" s="106"/>
      <c r="VRN458852" s="106"/>
      <c r="VRO458852" s="106"/>
      <c r="VRP458852" s="106"/>
      <c r="VRQ458852" s="106"/>
      <c r="WAJ458852" s="106"/>
      <c r="WAK458852" s="106"/>
      <c r="WAL458852" s="106"/>
      <c r="WAM458852" s="106"/>
      <c r="WAN458852" s="106"/>
      <c r="WAO458852" s="106"/>
      <c r="WAP458852" s="106"/>
      <c r="WAQ458852" s="106"/>
      <c r="WAR458852" s="106"/>
      <c r="WAS458852" s="106"/>
      <c r="WAT458852" s="106"/>
      <c r="WAU458852" s="106"/>
      <c r="WAV458852" s="106"/>
      <c r="WAW458852" s="106"/>
      <c r="WAX458852" s="106"/>
      <c r="WAY458852" s="106"/>
      <c r="WAZ458852" s="106"/>
      <c r="WBA458852" s="106"/>
      <c r="WBB458852" s="106"/>
      <c r="WBC458852" s="106"/>
      <c r="WBI458852" s="106"/>
      <c r="WBJ458852" s="106"/>
      <c r="WBK458852" s="106"/>
      <c r="WBL458852" s="106"/>
      <c r="WBM458852" s="106"/>
      <c r="WKF458852" s="106"/>
      <c r="WKG458852" s="106"/>
      <c r="WKH458852" s="106"/>
      <c r="WKI458852" s="106"/>
      <c r="WKJ458852" s="106"/>
      <c r="WKK458852" s="106"/>
      <c r="WKL458852" s="106"/>
      <c r="WKM458852" s="106"/>
      <c r="WKN458852" s="106"/>
      <c r="WKO458852" s="106"/>
      <c r="WKP458852" s="106"/>
      <c r="WKQ458852" s="106"/>
      <c r="WKR458852" s="106"/>
      <c r="WKS458852" s="106"/>
      <c r="WKT458852" s="106"/>
      <c r="WKU458852" s="106"/>
      <c r="WKV458852" s="106"/>
      <c r="WKW458852" s="106"/>
      <c r="WKX458852" s="106"/>
      <c r="WKY458852" s="106"/>
      <c r="WLE458852" s="106"/>
      <c r="WLF458852" s="106"/>
      <c r="WLG458852" s="106"/>
      <c r="WLH458852" s="106"/>
      <c r="WLI458852" s="106"/>
      <c r="WUB458852" s="106"/>
      <c r="WUC458852" s="106"/>
      <c r="WUD458852" s="106"/>
      <c r="WUE458852" s="106"/>
      <c r="WUF458852" s="106"/>
      <c r="WUG458852" s="106"/>
      <c r="WUH458852" s="106"/>
      <c r="WUI458852" s="106"/>
      <c r="WUJ458852" s="106"/>
      <c r="WUK458852" s="106"/>
      <c r="WUL458852" s="106"/>
      <c r="WUM458852" s="106"/>
      <c r="WUN458852" s="106"/>
      <c r="WUO458852" s="106"/>
      <c r="WUP458852" s="106"/>
      <c r="WUQ458852" s="106"/>
      <c r="WUR458852" s="106"/>
      <c r="WUS458852" s="106"/>
      <c r="WUT458852" s="106"/>
      <c r="WUU458852" s="106"/>
      <c r="WVA458852" s="106"/>
      <c r="WVB458852" s="106"/>
      <c r="WVC458852" s="106"/>
      <c r="WVD458852" s="106"/>
      <c r="WVE458852" s="106"/>
    </row>
    <row r="458853" spans="480:1021 1248:2045 2272:3069 3296:4093 4320:5117 5344:6141 6368:7165 7392:8189 8416:9213 9440:10237 10464:11261 11488:12285 12512:13309 13536:14333 14560:15357 15584:16125" hidden="1" x14ac:dyDescent="0.15">
      <c r="RL458853" s="106"/>
      <c r="RM458853" s="106"/>
      <c r="RN458853" s="106"/>
      <c r="RO458853" s="106"/>
      <c r="RP458853" s="106"/>
      <c r="RQ458853" s="106"/>
      <c r="RR458853" s="106"/>
      <c r="RS458853" s="106"/>
      <c r="RT458853" s="106"/>
      <c r="RU458853" s="106"/>
      <c r="RV458853" s="106"/>
      <c r="RW458853" s="106"/>
      <c r="RX458853" s="106"/>
      <c r="RY458853" s="106"/>
      <c r="RZ458853" s="106"/>
      <c r="SA458853" s="106"/>
      <c r="SB458853" s="106"/>
      <c r="SC458853" s="106"/>
      <c r="SD458853" s="106"/>
      <c r="SE458853" s="106"/>
      <c r="SK458853" s="106"/>
      <c r="SL458853" s="106"/>
      <c r="SM458853" s="106"/>
      <c r="SN458853" s="106"/>
      <c r="SO458853" s="106"/>
      <c r="ABH458853" s="106"/>
      <c r="ABI458853" s="106"/>
      <c r="ABJ458853" s="106"/>
      <c r="ABK458853" s="106"/>
      <c r="ABL458853" s="106"/>
      <c r="ABM458853" s="106"/>
      <c r="ABN458853" s="106"/>
      <c r="ABO458853" s="106"/>
      <c r="ABP458853" s="106"/>
      <c r="ABQ458853" s="106"/>
      <c r="ABR458853" s="106"/>
      <c r="ABS458853" s="106"/>
      <c r="ABT458853" s="106"/>
      <c r="ABU458853" s="106"/>
      <c r="ABV458853" s="106"/>
      <c r="ABW458853" s="106"/>
      <c r="ABX458853" s="106"/>
      <c r="ABY458853" s="106"/>
      <c r="ABZ458853" s="106"/>
      <c r="ACA458853" s="106"/>
      <c r="ACG458853" s="106"/>
      <c r="ACH458853" s="106"/>
      <c r="ACI458853" s="106"/>
      <c r="ACJ458853" s="106"/>
      <c r="ACK458853" s="106"/>
      <c r="ALD458853" s="106"/>
      <c r="ALE458853" s="106"/>
      <c r="ALF458853" s="106"/>
      <c r="ALG458853" s="106"/>
      <c r="ALH458853" s="106"/>
      <c r="ALI458853" s="106"/>
      <c r="ALJ458853" s="106"/>
      <c r="ALK458853" s="106"/>
      <c r="ALL458853" s="106"/>
      <c r="ALM458853" s="106"/>
      <c r="ALN458853" s="106"/>
      <c r="ALO458853" s="106"/>
      <c r="ALP458853" s="106"/>
      <c r="ALQ458853" s="106"/>
      <c r="ALR458853" s="106"/>
      <c r="ALS458853" s="106"/>
      <c r="ALT458853" s="106"/>
      <c r="ALU458853" s="106"/>
      <c r="ALV458853" s="106"/>
      <c r="ALW458853" s="106"/>
      <c r="AMC458853" s="106"/>
      <c r="AMD458853" s="106"/>
      <c r="AME458853" s="106"/>
      <c r="AMF458853" s="106"/>
      <c r="AMG458853" s="106"/>
      <c r="AUZ458853" s="106"/>
      <c r="AVA458853" s="106"/>
      <c r="AVB458853" s="106"/>
      <c r="AVC458853" s="106"/>
      <c r="AVD458853" s="106"/>
      <c r="AVE458853" s="106"/>
      <c r="AVF458853" s="106"/>
      <c r="AVG458853" s="106"/>
      <c r="AVH458853" s="106"/>
      <c r="AVI458853" s="106"/>
      <c r="AVJ458853" s="106"/>
      <c r="AVK458853" s="106"/>
      <c r="AVL458853" s="106"/>
      <c r="AVM458853" s="106"/>
      <c r="AVN458853" s="106"/>
      <c r="AVO458853" s="106"/>
      <c r="AVP458853" s="106"/>
      <c r="AVQ458853" s="106"/>
      <c r="AVR458853" s="106"/>
      <c r="AVS458853" s="106"/>
      <c r="AVY458853" s="106"/>
      <c r="AVZ458853" s="106"/>
      <c r="AWA458853" s="106"/>
      <c r="AWB458853" s="106"/>
      <c r="AWC458853" s="106"/>
      <c r="BEV458853" s="106"/>
      <c r="BEW458853" s="106"/>
      <c r="BEX458853" s="106"/>
      <c r="BEY458853" s="106"/>
      <c r="BEZ458853" s="106"/>
      <c r="BFA458853" s="106"/>
      <c r="BFB458853" s="106"/>
      <c r="BFC458853" s="106"/>
      <c r="BFD458853" s="106"/>
      <c r="BFE458853" s="106"/>
      <c r="BFF458853" s="106"/>
      <c r="BFG458853" s="106"/>
      <c r="BFH458853" s="106"/>
      <c r="BFI458853" s="106"/>
      <c r="BFJ458853" s="106"/>
      <c r="BFK458853" s="106"/>
      <c r="BFL458853" s="106"/>
      <c r="BFM458853" s="106"/>
      <c r="BFN458853" s="106"/>
      <c r="BFO458853" s="106"/>
      <c r="BFU458853" s="106"/>
      <c r="BFV458853" s="106"/>
      <c r="BFW458853" s="106"/>
      <c r="BFX458853" s="106"/>
      <c r="BFY458853" s="106"/>
      <c r="BOR458853" s="106"/>
      <c r="BOS458853" s="106"/>
      <c r="BOT458853" s="106"/>
      <c r="BOU458853" s="106"/>
      <c r="BOV458853" s="106"/>
      <c r="BOW458853" s="106"/>
      <c r="BOX458853" s="106"/>
      <c r="BOY458853" s="106"/>
      <c r="BOZ458853" s="106"/>
      <c r="BPA458853" s="106"/>
      <c r="BPB458853" s="106"/>
      <c r="BPC458853" s="106"/>
      <c r="BPD458853" s="106"/>
      <c r="BPE458853" s="106"/>
      <c r="BPF458853" s="106"/>
      <c r="BPG458853" s="106"/>
      <c r="BPH458853" s="106"/>
      <c r="BPI458853" s="106"/>
      <c r="BPJ458853" s="106"/>
      <c r="BPK458853" s="106"/>
      <c r="BPQ458853" s="106"/>
      <c r="BPR458853" s="106"/>
      <c r="BPS458853" s="106"/>
      <c r="BPT458853" s="106"/>
      <c r="BPU458853" s="106"/>
      <c r="BYN458853" s="106"/>
      <c r="BYO458853" s="106"/>
      <c r="BYP458853" s="106"/>
      <c r="BYQ458853" s="106"/>
      <c r="BYR458853" s="106"/>
      <c r="BYS458853" s="106"/>
      <c r="BYT458853" s="106"/>
      <c r="BYU458853" s="106"/>
      <c r="BYV458853" s="106"/>
      <c r="BYW458853" s="106"/>
      <c r="BYX458853" s="106"/>
      <c r="BYY458853" s="106"/>
      <c r="BYZ458853" s="106"/>
      <c r="BZA458853" s="106"/>
      <c r="BZB458853" s="106"/>
      <c r="BZC458853" s="106"/>
      <c r="BZD458853" s="106"/>
      <c r="BZE458853" s="106"/>
      <c r="BZF458853" s="106"/>
      <c r="BZG458853" s="106"/>
      <c r="BZM458853" s="106"/>
      <c r="BZN458853" s="106"/>
      <c r="BZO458853" s="106"/>
      <c r="BZP458853" s="106"/>
      <c r="BZQ458853" s="106"/>
      <c r="CIJ458853" s="106"/>
      <c r="CIK458853" s="106"/>
      <c r="CIL458853" s="106"/>
      <c r="CIM458853" s="106"/>
      <c r="CIN458853" s="106"/>
      <c r="CIO458853" s="106"/>
      <c r="CIP458853" s="106"/>
      <c r="CIQ458853" s="106"/>
      <c r="CIR458853" s="106"/>
      <c r="CIS458853" s="106"/>
      <c r="CIT458853" s="106"/>
      <c r="CIU458853" s="106"/>
      <c r="CIV458853" s="106"/>
      <c r="CIW458853" s="106"/>
      <c r="CIX458853" s="106"/>
      <c r="CIY458853" s="106"/>
      <c r="CIZ458853" s="106"/>
      <c r="CJA458853" s="106"/>
      <c r="CJB458853" s="106"/>
      <c r="CJC458853" s="106"/>
      <c r="CJI458853" s="106"/>
      <c r="CJJ458853" s="106"/>
      <c r="CJK458853" s="106"/>
      <c r="CJL458853" s="106"/>
      <c r="CJM458853" s="106"/>
      <c r="CSF458853" s="106"/>
      <c r="CSG458853" s="106"/>
      <c r="CSH458853" s="106"/>
      <c r="CSI458853" s="106"/>
      <c r="CSJ458853" s="106"/>
      <c r="CSK458853" s="106"/>
      <c r="CSL458853" s="106"/>
      <c r="CSM458853" s="106"/>
      <c r="CSN458853" s="106"/>
      <c r="CSO458853" s="106"/>
      <c r="CSP458853" s="106"/>
      <c r="CSQ458853" s="106"/>
      <c r="CSR458853" s="106"/>
      <c r="CSS458853" s="106"/>
      <c r="CST458853" s="106"/>
      <c r="CSU458853" s="106"/>
      <c r="CSV458853" s="106"/>
      <c r="CSW458853" s="106"/>
      <c r="CSX458853" s="106"/>
      <c r="CSY458853" s="106"/>
      <c r="CTE458853" s="106"/>
      <c r="CTF458853" s="106"/>
      <c r="CTG458853" s="106"/>
      <c r="CTH458853" s="106"/>
      <c r="CTI458853" s="106"/>
      <c r="DCB458853" s="106"/>
      <c r="DCC458853" s="106"/>
      <c r="DCD458853" s="106"/>
      <c r="DCE458853" s="106"/>
      <c r="DCF458853" s="106"/>
      <c r="DCG458853" s="106"/>
      <c r="DCH458853" s="106"/>
      <c r="DCI458853" s="106"/>
      <c r="DCJ458853" s="106"/>
      <c r="DCK458853" s="106"/>
      <c r="DCL458853" s="106"/>
      <c r="DCM458853" s="106"/>
      <c r="DCN458853" s="106"/>
      <c r="DCO458853" s="106"/>
      <c r="DCP458853" s="106"/>
      <c r="DCQ458853" s="106"/>
      <c r="DCR458853" s="106"/>
      <c r="DCS458853" s="106"/>
      <c r="DCT458853" s="106"/>
      <c r="DCU458853" s="106"/>
      <c r="DDA458853" s="106"/>
      <c r="DDB458853" s="106"/>
      <c r="DDC458853" s="106"/>
      <c r="DDD458853" s="106"/>
      <c r="DDE458853" s="106"/>
      <c r="DLX458853" s="106"/>
      <c r="DLY458853" s="106"/>
      <c r="DLZ458853" s="106"/>
      <c r="DMA458853" s="106"/>
      <c r="DMB458853" s="106"/>
      <c r="DMC458853" s="106"/>
      <c r="DMD458853" s="106"/>
      <c r="DME458853" s="106"/>
      <c r="DMF458853" s="106"/>
      <c r="DMG458853" s="106"/>
      <c r="DMH458853" s="106"/>
      <c r="DMI458853" s="106"/>
      <c r="DMJ458853" s="106"/>
      <c r="DMK458853" s="106"/>
      <c r="DML458853" s="106"/>
      <c r="DMM458853" s="106"/>
      <c r="DMN458853" s="106"/>
      <c r="DMO458853" s="106"/>
      <c r="DMP458853" s="106"/>
      <c r="DMQ458853" s="106"/>
      <c r="DMW458853" s="106"/>
      <c r="DMX458853" s="106"/>
      <c r="DMY458853" s="106"/>
      <c r="DMZ458853" s="106"/>
      <c r="DNA458853" s="106"/>
      <c r="DVT458853" s="106"/>
      <c r="DVU458853" s="106"/>
      <c r="DVV458853" s="106"/>
      <c r="DVW458853" s="106"/>
      <c r="DVX458853" s="106"/>
      <c r="DVY458853" s="106"/>
      <c r="DVZ458853" s="106"/>
      <c r="DWA458853" s="106"/>
      <c r="DWB458853" s="106"/>
      <c r="DWC458853" s="106"/>
      <c r="DWD458853" s="106"/>
      <c r="DWE458853" s="106"/>
      <c r="DWF458853" s="106"/>
      <c r="DWG458853" s="106"/>
      <c r="DWH458853" s="106"/>
      <c r="DWI458853" s="106"/>
      <c r="DWJ458853" s="106"/>
      <c r="DWK458853" s="106"/>
      <c r="DWL458853" s="106"/>
      <c r="DWM458853" s="106"/>
      <c r="DWS458853" s="106"/>
      <c r="DWT458853" s="106"/>
      <c r="DWU458853" s="106"/>
      <c r="DWV458853" s="106"/>
      <c r="DWW458853" s="106"/>
      <c r="EFP458853" s="106"/>
      <c r="EFQ458853" s="106"/>
      <c r="EFR458853" s="106"/>
      <c r="EFS458853" s="106"/>
      <c r="EFT458853" s="106"/>
      <c r="EFU458853" s="106"/>
      <c r="EFV458853" s="106"/>
      <c r="EFW458853" s="106"/>
      <c r="EFX458853" s="106"/>
      <c r="EFY458853" s="106"/>
      <c r="EFZ458853" s="106"/>
      <c r="EGA458853" s="106"/>
      <c r="EGB458853" s="106"/>
      <c r="EGC458853" s="106"/>
      <c r="EGD458853" s="106"/>
      <c r="EGE458853" s="106"/>
      <c r="EGF458853" s="106"/>
      <c r="EGG458853" s="106"/>
      <c r="EGH458853" s="106"/>
      <c r="EGI458853" s="106"/>
      <c r="EGO458853" s="106"/>
      <c r="EGP458853" s="106"/>
      <c r="EGQ458853" s="106"/>
      <c r="EGR458853" s="106"/>
      <c r="EGS458853" s="106"/>
      <c r="EPL458853" s="106"/>
      <c r="EPM458853" s="106"/>
      <c r="EPN458853" s="106"/>
      <c r="EPO458853" s="106"/>
      <c r="EPP458853" s="106"/>
      <c r="EPQ458853" s="106"/>
      <c r="EPR458853" s="106"/>
      <c r="EPS458853" s="106"/>
      <c r="EPT458853" s="106"/>
      <c r="EPU458853" s="106"/>
      <c r="EPV458853" s="106"/>
      <c r="EPW458853" s="106"/>
      <c r="EPX458853" s="106"/>
      <c r="EPY458853" s="106"/>
      <c r="EPZ458853" s="106"/>
      <c r="EQA458853" s="106"/>
      <c r="EQB458853" s="106"/>
      <c r="EQC458853" s="106"/>
      <c r="EQD458853" s="106"/>
      <c r="EQE458853" s="106"/>
      <c r="EQK458853" s="106"/>
      <c r="EQL458853" s="106"/>
      <c r="EQM458853" s="106"/>
      <c r="EQN458853" s="106"/>
      <c r="EQO458853" s="106"/>
      <c r="EZH458853" s="106"/>
      <c r="EZI458853" s="106"/>
      <c r="EZJ458853" s="106"/>
      <c r="EZK458853" s="106"/>
      <c r="EZL458853" s="106"/>
      <c r="EZM458853" s="106"/>
      <c r="EZN458853" s="106"/>
      <c r="EZO458853" s="106"/>
      <c r="EZP458853" s="106"/>
      <c r="EZQ458853" s="106"/>
      <c r="EZR458853" s="106"/>
      <c r="EZS458853" s="106"/>
      <c r="EZT458853" s="106"/>
      <c r="EZU458853" s="106"/>
      <c r="EZV458853" s="106"/>
      <c r="EZW458853" s="106"/>
      <c r="EZX458853" s="106"/>
      <c r="EZY458853" s="106"/>
      <c r="EZZ458853" s="106"/>
      <c r="FAA458853" s="106"/>
      <c r="FAG458853" s="106"/>
      <c r="FAH458853" s="106"/>
      <c r="FAI458853" s="106"/>
      <c r="FAJ458853" s="106"/>
      <c r="FAK458853" s="106"/>
      <c r="FJD458853" s="106"/>
      <c r="FJE458853" s="106"/>
      <c r="FJF458853" s="106"/>
      <c r="FJG458853" s="106"/>
      <c r="FJH458853" s="106"/>
      <c r="FJI458853" s="106"/>
      <c r="FJJ458853" s="106"/>
      <c r="FJK458853" s="106"/>
      <c r="FJL458853" s="106"/>
      <c r="FJM458853" s="106"/>
      <c r="FJN458853" s="106"/>
      <c r="FJO458853" s="106"/>
      <c r="FJP458853" s="106"/>
      <c r="FJQ458853" s="106"/>
      <c r="FJR458853" s="106"/>
      <c r="FJS458853" s="106"/>
      <c r="FJT458853" s="106"/>
      <c r="FJU458853" s="106"/>
      <c r="FJV458853" s="106"/>
      <c r="FJW458853" s="106"/>
      <c r="FKC458853" s="106"/>
      <c r="FKD458853" s="106"/>
      <c r="FKE458853" s="106"/>
      <c r="FKF458853" s="106"/>
      <c r="FKG458853" s="106"/>
      <c r="FSZ458853" s="106"/>
      <c r="FTA458853" s="106"/>
      <c r="FTB458853" s="106"/>
      <c r="FTC458853" s="106"/>
      <c r="FTD458853" s="106"/>
      <c r="FTE458853" s="106"/>
      <c r="FTF458853" s="106"/>
      <c r="FTG458853" s="106"/>
      <c r="FTH458853" s="106"/>
      <c r="FTI458853" s="106"/>
      <c r="FTJ458853" s="106"/>
      <c r="FTK458853" s="106"/>
      <c r="FTL458853" s="106"/>
      <c r="FTM458853" s="106"/>
      <c r="FTN458853" s="106"/>
      <c r="FTO458853" s="106"/>
      <c r="FTP458853" s="106"/>
      <c r="FTQ458853" s="106"/>
      <c r="FTR458853" s="106"/>
      <c r="FTS458853" s="106"/>
      <c r="FTY458853" s="106"/>
      <c r="FTZ458853" s="106"/>
      <c r="FUA458853" s="106"/>
      <c r="FUB458853" s="106"/>
      <c r="FUC458853" s="106"/>
      <c r="GCV458853" s="106"/>
      <c r="GCW458853" s="106"/>
      <c r="GCX458853" s="106"/>
      <c r="GCY458853" s="106"/>
      <c r="GCZ458853" s="106"/>
      <c r="GDA458853" s="106"/>
      <c r="GDB458853" s="106"/>
      <c r="GDC458853" s="106"/>
      <c r="GDD458853" s="106"/>
      <c r="GDE458853" s="106"/>
      <c r="GDF458853" s="106"/>
      <c r="GDG458853" s="106"/>
      <c r="GDH458853" s="106"/>
      <c r="GDI458853" s="106"/>
      <c r="GDJ458853" s="106"/>
      <c r="GDK458853" s="106"/>
      <c r="GDL458853" s="106"/>
      <c r="GDM458853" s="106"/>
      <c r="GDN458853" s="106"/>
      <c r="GDO458853" s="106"/>
      <c r="GDU458853" s="106"/>
      <c r="GDV458853" s="106"/>
      <c r="GDW458853" s="106"/>
      <c r="GDX458853" s="106"/>
      <c r="GDY458853" s="106"/>
      <c r="GMR458853" s="106"/>
      <c r="GMS458853" s="106"/>
      <c r="GMT458853" s="106"/>
      <c r="GMU458853" s="106"/>
      <c r="GMV458853" s="106"/>
      <c r="GMW458853" s="106"/>
      <c r="GMX458853" s="106"/>
      <c r="GMY458853" s="106"/>
      <c r="GMZ458853" s="106"/>
      <c r="GNA458853" s="106"/>
      <c r="GNB458853" s="106"/>
      <c r="GNC458853" s="106"/>
      <c r="GND458853" s="106"/>
      <c r="GNE458853" s="106"/>
      <c r="GNF458853" s="106"/>
      <c r="GNG458853" s="106"/>
      <c r="GNH458853" s="106"/>
      <c r="GNI458853" s="106"/>
      <c r="GNJ458853" s="106"/>
      <c r="GNK458853" s="106"/>
      <c r="GNQ458853" s="106"/>
      <c r="GNR458853" s="106"/>
      <c r="GNS458853" s="106"/>
      <c r="GNT458853" s="106"/>
      <c r="GNU458853" s="106"/>
      <c r="GWN458853" s="106"/>
      <c r="GWO458853" s="106"/>
      <c r="GWP458853" s="106"/>
      <c r="GWQ458853" s="106"/>
      <c r="GWR458853" s="106"/>
      <c r="GWS458853" s="106"/>
      <c r="GWT458853" s="106"/>
      <c r="GWU458853" s="106"/>
      <c r="GWV458853" s="106"/>
      <c r="GWW458853" s="106"/>
      <c r="GWX458853" s="106"/>
      <c r="GWY458853" s="106"/>
      <c r="GWZ458853" s="106"/>
      <c r="GXA458853" s="106"/>
      <c r="GXB458853" s="106"/>
      <c r="GXC458853" s="106"/>
      <c r="GXD458853" s="106"/>
      <c r="GXE458853" s="106"/>
      <c r="GXF458853" s="106"/>
      <c r="GXG458853" s="106"/>
      <c r="GXM458853" s="106"/>
      <c r="GXN458853" s="106"/>
      <c r="GXO458853" s="106"/>
      <c r="GXP458853" s="106"/>
      <c r="GXQ458853" s="106"/>
      <c r="HGJ458853" s="106"/>
      <c r="HGK458853" s="106"/>
      <c r="HGL458853" s="106"/>
      <c r="HGM458853" s="106"/>
      <c r="HGN458853" s="106"/>
      <c r="HGO458853" s="106"/>
      <c r="HGP458853" s="106"/>
      <c r="HGQ458853" s="106"/>
      <c r="HGR458853" s="106"/>
      <c r="HGS458853" s="106"/>
      <c r="HGT458853" s="106"/>
      <c r="HGU458853" s="106"/>
      <c r="HGV458853" s="106"/>
      <c r="HGW458853" s="106"/>
      <c r="HGX458853" s="106"/>
      <c r="HGY458853" s="106"/>
      <c r="HGZ458853" s="106"/>
      <c r="HHA458853" s="106"/>
      <c r="HHB458853" s="106"/>
      <c r="HHC458853" s="106"/>
      <c r="HHI458853" s="106"/>
      <c r="HHJ458853" s="106"/>
      <c r="HHK458853" s="106"/>
      <c r="HHL458853" s="106"/>
      <c r="HHM458853" s="106"/>
      <c r="HQF458853" s="106"/>
      <c r="HQG458853" s="106"/>
      <c r="HQH458853" s="106"/>
      <c r="HQI458853" s="106"/>
      <c r="HQJ458853" s="106"/>
      <c r="HQK458853" s="106"/>
      <c r="HQL458853" s="106"/>
      <c r="HQM458853" s="106"/>
      <c r="HQN458853" s="106"/>
      <c r="HQO458853" s="106"/>
      <c r="HQP458853" s="106"/>
      <c r="HQQ458853" s="106"/>
      <c r="HQR458853" s="106"/>
      <c r="HQS458853" s="106"/>
      <c r="HQT458853" s="106"/>
      <c r="HQU458853" s="106"/>
      <c r="HQV458853" s="106"/>
      <c r="HQW458853" s="106"/>
      <c r="HQX458853" s="106"/>
      <c r="HQY458853" s="106"/>
      <c r="HRE458853" s="106"/>
      <c r="HRF458853" s="106"/>
      <c r="HRG458853" s="106"/>
      <c r="HRH458853" s="106"/>
      <c r="HRI458853" s="106"/>
      <c r="IAB458853" s="106"/>
      <c r="IAC458853" s="106"/>
      <c r="IAD458853" s="106"/>
      <c r="IAE458853" s="106"/>
      <c r="IAF458853" s="106"/>
      <c r="IAG458853" s="106"/>
      <c r="IAH458853" s="106"/>
      <c r="IAI458853" s="106"/>
      <c r="IAJ458853" s="106"/>
      <c r="IAK458853" s="106"/>
      <c r="IAL458853" s="106"/>
      <c r="IAM458853" s="106"/>
      <c r="IAN458853" s="106"/>
      <c r="IAO458853" s="106"/>
      <c r="IAP458853" s="106"/>
      <c r="IAQ458853" s="106"/>
      <c r="IAR458853" s="106"/>
      <c r="IAS458853" s="106"/>
      <c r="IAT458853" s="106"/>
      <c r="IAU458853" s="106"/>
      <c r="IBA458853" s="106"/>
      <c r="IBB458853" s="106"/>
      <c r="IBC458853" s="106"/>
      <c r="IBD458853" s="106"/>
      <c r="IBE458853" s="106"/>
      <c r="IJX458853" s="106"/>
      <c r="IJY458853" s="106"/>
      <c r="IJZ458853" s="106"/>
      <c r="IKA458853" s="106"/>
      <c r="IKB458853" s="106"/>
      <c r="IKC458853" s="106"/>
      <c r="IKD458853" s="106"/>
      <c r="IKE458853" s="106"/>
      <c r="IKF458853" s="106"/>
      <c r="IKG458853" s="106"/>
      <c r="IKH458853" s="106"/>
      <c r="IKI458853" s="106"/>
      <c r="IKJ458853" s="106"/>
      <c r="IKK458853" s="106"/>
      <c r="IKL458853" s="106"/>
      <c r="IKM458853" s="106"/>
      <c r="IKN458853" s="106"/>
      <c r="IKO458853" s="106"/>
      <c r="IKP458853" s="106"/>
      <c r="IKQ458853" s="106"/>
      <c r="IKW458853" s="106"/>
      <c r="IKX458853" s="106"/>
      <c r="IKY458853" s="106"/>
      <c r="IKZ458853" s="106"/>
      <c r="ILA458853" s="106"/>
      <c r="ITT458853" s="106"/>
      <c r="ITU458853" s="106"/>
      <c r="ITV458853" s="106"/>
      <c r="ITW458853" s="106"/>
      <c r="ITX458853" s="106"/>
      <c r="ITY458853" s="106"/>
      <c r="ITZ458853" s="106"/>
      <c r="IUA458853" s="106"/>
      <c r="IUB458853" s="106"/>
      <c r="IUC458853" s="106"/>
      <c r="IUD458853" s="106"/>
      <c r="IUE458853" s="106"/>
      <c r="IUF458853" s="106"/>
      <c r="IUG458853" s="106"/>
      <c r="IUH458853" s="106"/>
      <c r="IUI458853" s="106"/>
      <c r="IUJ458853" s="106"/>
      <c r="IUK458853" s="106"/>
      <c r="IUL458853" s="106"/>
      <c r="IUM458853" s="106"/>
      <c r="IUS458853" s="106"/>
      <c r="IUT458853" s="106"/>
      <c r="IUU458853" s="106"/>
      <c r="IUV458853" s="106"/>
      <c r="IUW458853" s="106"/>
      <c r="JDP458853" s="106"/>
      <c r="JDQ458853" s="106"/>
      <c r="JDR458853" s="106"/>
      <c r="JDS458853" s="106"/>
      <c r="JDT458853" s="106"/>
      <c r="JDU458853" s="106"/>
      <c r="JDV458853" s="106"/>
      <c r="JDW458853" s="106"/>
      <c r="JDX458853" s="106"/>
      <c r="JDY458853" s="106"/>
      <c r="JDZ458853" s="106"/>
      <c r="JEA458853" s="106"/>
      <c r="JEB458853" s="106"/>
      <c r="JEC458853" s="106"/>
      <c r="JED458853" s="106"/>
      <c r="JEE458853" s="106"/>
      <c r="JEF458853" s="106"/>
      <c r="JEG458853" s="106"/>
      <c r="JEH458853" s="106"/>
      <c r="JEI458853" s="106"/>
      <c r="JEO458853" s="106"/>
      <c r="JEP458853" s="106"/>
      <c r="JEQ458853" s="106"/>
      <c r="JER458853" s="106"/>
      <c r="JES458853" s="106"/>
      <c r="JNL458853" s="106"/>
      <c r="JNM458853" s="106"/>
      <c r="JNN458853" s="106"/>
      <c r="JNO458853" s="106"/>
      <c r="JNP458853" s="106"/>
      <c r="JNQ458853" s="106"/>
      <c r="JNR458853" s="106"/>
      <c r="JNS458853" s="106"/>
      <c r="JNT458853" s="106"/>
      <c r="JNU458853" s="106"/>
      <c r="JNV458853" s="106"/>
      <c r="JNW458853" s="106"/>
      <c r="JNX458853" s="106"/>
      <c r="JNY458853" s="106"/>
      <c r="JNZ458853" s="106"/>
      <c r="JOA458853" s="106"/>
      <c r="JOB458853" s="106"/>
      <c r="JOC458853" s="106"/>
      <c r="JOD458853" s="106"/>
      <c r="JOE458853" s="106"/>
      <c r="JOK458853" s="106"/>
      <c r="JOL458853" s="106"/>
      <c r="JOM458853" s="106"/>
      <c r="JON458853" s="106"/>
      <c r="JOO458853" s="106"/>
      <c r="JXH458853" s="106"/>
      <c r="JXI458853" s="106"/>
      <c r="JXJ458853" s="106"/>
      <c r="JXK458853" s="106"/>
      <c r="JXL458853" s="106"/>
      <c r="JXM458853" s="106"/>
      <c r="JXN458853" s="106"/>
      <c r="JXO458853" s="106"/>
      <c r="JXP458853" s="106"/>
      <c r="JXQ458853" s="106"/>
      <c r="JXR458853" s="106"/>
      <c r="JXS458853" s="106"/>
      <c r="JXT458853" s="106"/>
      <c r="JXU458853" s="106"/>
      <c r="JXV458853" s="106"/>
      <c r="JXW458853" s="106"/>
      <c r="JXX458853" s="106"/>
      <c r="JXY458853" s="106"/>
      <c r="JXZ458853" s="106"/>
      <c r="JYA458853" s="106"/>
      <c r="JYG458853" s="106"/>
      <c r="JYH458853" s="106"/>
      <c r="JYI458853" s="106"/>
      <c r="JYJ458853" s="106"/>
      <c r="JYK458853" s="106"/>
      <c r="KHD458853" s="106"/>
      <c r="KHE458853" s="106"/>
      <c r="KHF458853" s="106"/>
      <c r="KHG458853" s="106"/>
      <c r="KHH458853" s="106"/>
      <c r="KHI458853" s="106"/>
      <c r="KHJ458853" s="106"/>
      <c r="KHK458853" s="106"/>
      <c r="KHL458853" s="106"/>
      <c r="KHM458853" s="106"/>
      <c r="KHN458853" s="106"/>
      <c r="KHO458853" s="106"/>
      <c r="KHP458853" s="106"/>
      <c r="KHQ458853" s="106"/>
      <c r="KHR458853" s="106"/>
      <c r="KHS458853" s="106"/>
      <c r="KHT458853" s="106"/>
      <c r="KHU458853" s="106"/>
      <c r="KHV458853" s="106"/>
      <c r="KHW458853" s="106"/>
      <c r="KIC458853" s="106"/>
      <c r="KID458853" s="106"/>
      <c r="KIE458853" s="106"/>
      <c r="KIF458853" s="106"/>
      <c r="KIG458853" s="106"/>
      <c r="KQZ458853" s="106"/>
      <c r="KRA458853" s="106"/>
      <c r="KRB458853" s="106"/>
      <c r="KRC458853" s="106"/>
      <c r="KRD458853" s="106"/>
      <c r="KRE458853" s="106"/>
      <c r="KRF458853" s="106"/>
      <c r="KRG458853" s="106"/>
      <c r="KRH458853" s="106"/>
      <c r="KRI458853" s="106"/>
      <c r="KRJ458853" s="106"/>
      <c r="KRK458853" s="106"/>
      <c r="KRL458853" s="106"/>
      <c r="KRM458853" s="106"/>
      <c r="KRN458853" s="106"/>
      <c r="KRO458853" s="106"/>
      <c r="KRP458853" s="106"/>
      <c r="KRQ458853" s="106"/>
      <c r="KRR458853" s="106"/>
      <c r="KRS458853" s="106"/>
      <c r="KRY458853" s="106"/>
      <c r="KRZ458853" s="106"/>
      <c r="KSA458853" s="106"/>
      <c r="KSB458853" s="106"/>
      <c r="KSC458853" s="106"/>
      <c r="LAV458853" s="106"/>
      <c r="LAW458853" s="106"/>
      <c r="LAX458853" s="106"/>
      <c r="LAY458853" s="106"/>
      <c r="LAZ458853" s="106"/>
      <c r="LBA458853" s="106"/>
      <c r="LBB458853" s="106"/>
      <c r="LBC458853" s="106"/>
      <c r="LBD458853" s="106"/>
      <c r="LBE458853" s="106"/>
      <c r="LBF458853" s="106"/>
      <c r="LBG458853" s="106"/>
      <c r="LBH458853" s="106"/>
      <c r="LBI458853" s="106"/>
      <c r="LBJ458853" s="106"/>
      <c r="LBK458853" s="106"/>
      <c r="LBL458853" s="106"/>
      <c r="LBM458853" s="106"/>
      <c r="LBN458853" s="106"/>
      <c r="LBO458853" s="106"/>
      <c r="LBU458853" s="106"/>
      <c r="LBV458853" s="106"/>
      <c r="LBW458853" s="106"/>
      <c r="LBX458853" s="106"/>
      <c r="LBY458853" s="106"/>
      <c r="LKR458853" s="106"/>
      <c r="LKS458853" s="106"/>
      <c r="LKT458853" s="106"/>
      <c r="LKU458853" s="106"/>
      <c r="LKV458853" s="106"/>
      <c r="LKW458853" s="106"/>
      <c r="LKX458853" s="106"/>
      <c r="LKY458853" s="106"/>
      <c r="LKZ458853" s="106"/>
      <c r="LLA458853" s="106"/>
      <c r="LLB458853" s="106"/>
      <c r="LLC458853" s="106"/>
      <c r="LLD458853" s="106"/>
      <c r="LLE458853" s="106"/>
      <c r="LLF458853" s="106"/>
      <c r="LLG458853" s="106"/>
      <c r="LLH458853" s="106"/>
      <c r="LLI458853" s="106"/>
      <c r="LLJ458853" s="106"/>
      <c r="LLK458853" s="106"/>
      <c r="LLQ458853" s="106"/>
      <c r="LLR458853" s="106"/>
      <c r="LLS458853" s="106"/>
      <c r="LLT458853" s="106"/>
      <c r="LLU458853" s="106"/>
      <c r="LUN458853" s="106"/>
      <c r="LUO458853" s="106"/>
      <c r="LUP458853" s="106"/>
      <c r="LUQ458853" s="106"/>
      <c r="LUR458853" s="106"/>
      <c r="LUS458853" s="106"/>
      <c r="LUT458853" s="106"/>
      <c r="LUU458853" s="106"/>
      <c r="LUV458853" s="106"/>
      <c r="LUW458853" s="106"/>
      <c r="LUX458853" s="106"/>
      <c r="LUY458853" s="106"/>
      <c r="LUZ458853" s="106"/>
      <c r="LVA458853" s="106"/>
      <c r="LVB458853" s="106"/>
      <c r="LVC458853" s="106"/>
      <c r="LVD458853" s="106"/>
      <c r="LVE458853" s="106"/>
      <c r="LVF458853" s="106"/>
      <c r="LVG458853" s="106"/>
      <c r="LVM458853" s="106"/>
      <c r="LVN458853" s="106"/>
      <c r="LVO458853" s="106"/>
      <c r="LVP458853" s="106"/>
      <c r="LVQ458853" s="106"/>
      <c r="MEJ458853" s="106"/>
      <c r="MEK458853" s="106"/>
      <c r="MEL458853" s="106"/>
      <c r="MEM458853" s="106"/>
      <c r="MEN458853" s="106"/>
      <c r="MEO458853" s="106"/>
      <c r="MEP458853" s="106"/>
      <c r="MEQ458853" s="106"/>
      <c r="MER458853" s="106"/>
      <c r="MES458853" s="106"/>
      <c r="MET458853" s="106"/>
      <c r="MEU458853" s="106"/>
      <c r="MEV458853" s="106"/>
      <c r="MEW458853" s="106"/>
      <c r="MEX458853" s="106"/>
      <c r="MEY458853" s="106"/>
      <c r="MEZ458853" s="106"/>
      <c r="MFA458853" s="106"/>
      <c r="MFB458853" s="106"/>
      <c r="MFC458853" s="106"/>
      <c r="MFI458853" s="106"/>
      <c r="MFJ458853" s="106"/>
      <c r="MFK458853" s="106"/>
      <c r="MFL458853" s="106"/>
      <c r="MFM458853" s="106"/>
      <c r="MOF458853" s="106"/>
      <c r="MOG458853" s="106"/>
      <c r="MOH458853" s="106"/>
      <c r="MOI458853" s="106"/>
      <c r="MOJ458853" s="106"/>
      <c r="MOK458853" s="106"/>
      <c r="MOL458853" s="106"/>
      <c r="MOM458853" s="106"/>
      <c r="MON458853" s="106"/>
      <c r="MOO458853" s="106"/>
      <c r="MOP458853" s="106"/>
      <c r="MOQ458853" s="106"/>
      <c r="MOR458853" s="106"/>
      <c r="MOS458853" s="106"/>
      <c r="MOT458853" s="106"/>
      <c r="MOU458853" s="106"/>
      <c r="MOV458853" s="106"/>
      <c r="MOW458853" s="106"/>
      <c r="MOX458853" s="106"/>
      <c r="MOY458853" s="106"/>
      <c r="MPE458853" s="106"/>
      <c r="MPF458853" s="106"/>
      <c r="MPG458853" s="106"/>
      <c r="MPH458853" s="106"/>
      <c r="MPI458853" s="106"/>
      <c r="MYB458853" s="106"/>
      <c r="MYC458853" s="106"/>
      <c r="MYD458853" s="106"/>
      <c r="MYE458853" s="106"/>
      <c r="MYF458853" s="106"/>
      <c r="MYG458853" s="106"/>
      <c r="MYH458853" s="106"/>
      <c r="MYI458853" s="106"/>
      <c r="MYJ458853" s="106"/>
      <c r="MYK458853" s="106"/>
      <c r="MYL458853" s="106"/>
      <c r="MYM458853" s="106"/>
      <c r="MYN458853" s="106"/>
      <c r="MYO458853" s="106"/>
      <c r="MYP458853" s="106"/>
      <c r="MYQ458853" s="106"/>
      <c r="MYR458853" s="106"/>
      <c r="MYS458853" s="106"/>
      <c r="MYT458853" s="106"/>
      <c r="MYU458853" s="106"/>
      <c r="MZA458853" s="106"/>
      <c r="MZB458853" s="106"/>
      <c r="MZC458853" s="106"/>
      <c r="MZD458853" s="106"/>
      <c r="MZE458853" s="106"/>
      <c r="NHX458853" s="106"/>
      <c r="NHY458853" s="106"/>
      <c r="NHZ458853" s="106"/>
      <c r="NIA458853" s="106"/>
      <c r="NIB458853" s="106"/>
      <c r="NIC458853" s="106"/>
      <c r="NID458853" s="106"/>
      <c r="NIE458853" s="106"/>
      <c r="NIF458853" s="106"/>
      <c r="NIG458853" s="106"/>
      <c r="NIH458853" s="106"/>
      <c r="NII458853" s="106"/>
      <c r="NIJ458853" s="106"/>
      <c r="NIK458853" s="106"/>
      <c r="NIL458853" s="106"/>
      <c r="NIM458853" s="106"/>
      <c r="NIN458853" s="106"/>
      <c r="NIO458853" s="106"/>
      <c r="NIP458853" s="106"/>
      <c r="NIQ458853" s="106"/>
      <c r="NIW458853" s="106"/>
      <c r="NIX458853" s="106"/>
      <c r="NIY458853" s="106"/>
      <c r="NIZ458853" s="106"/>
      <c r="NJA458853" s="106"/>
      <c r="NRT458853" s="106"/>
      <c r="NRU458853" s="106"/>
      <c r="NRV458853" s="106"/>
      <c r="NRW458853" s="106"/>
      <c r="NRX458853" s="106"/>
      <c r="NRY458853" s="106"/>
      <c r="NRZ458853" s="106"/>
      <c r="NSA458853" s="106"/>
      <c r="NSB458853" s="106"/>
      <c r="NSC458853" s="106"/>
      <c r="NSD458853" s="106"/>
      <c r="NSE458853" s="106"/>
      <c r="NSF458853" s="106"/>
      <c r="NSG458853" s="106"/>
      <c r="NSH458853" s="106"/>
      <c r="NSI458853" s="106"/>
      <c r="NSJ458853" s="106"/>
      <c r="NSK458853" s="106"/>
      <c r="NSL458853" s="106"/>
      <c r="NSM458853" s="106"/>
      <c r="NSS458853" s="106"/>
      <c r="NST458853" s="106"/>
      <c r="NSU458853" s="106"/>
      <c r="NSV458853" s="106"/>
      <c r="NSW458853" s="106"/>
      <c r="OBP458853" s="106"/>
      <c r="OBQ458853" s="106"/>
      <c r="OBR458853" s="106"/>
      <c r="OBS458853" s="106"/>
      <c r="OBT458853" s="106"/>
      <c r="OBU458853" s="106"/>
      <c r="OBV458853" s="106"/>
      <c r="OBW458853" s="106"/>
      <c r="OBX458853" s="106"/>
      <c r="OBY458853" s="106"/>
      <c r="OBZ458853" s="106"/>
      <c r="OCA458853" s="106"/>
      <c r="OCB458853" s="106"/>
      <c r="OCC458853" s="106"/>
      <c r="OCD458853" s="106"/>
      <c r="OCE458853" s="106"/>
      <c r="OCF458853" s="106"/>
      <c r="OCG458853" s="106"/>
      <c r="OCH458853" s="106"/>
      <c r="OCI458853" s="106"/>
      <c r="OCO458853" s="106"/>
      <c r="OCP458853" s="106"/>
      <c r="OCQ458853" s="106"/>
      <c r="OCR458853" s="106"/>
      <c r="OCS458853" s="106"/>
      <c r="OLL458853" s="106"/>
      <c r="OLM458853" s="106"/>
      <c r="OLN458853" s="106"/>
      <c r="OLO458853" s="106"/>
      <c r="OLP458853" s="106"/>
      <c r="OLQ458853" s="106"/>
      <c r="OLR458853" s="106"/>
      <c r="OLS458853" s="106"/>
      <c r="OLT458853" s="106"/>
      <c r="OLU458853" s="106"/>
      <c r="OLV458853" s="106"/>
      <c r="OLW458853" s="106"/>
      <c r="OLX458853" s="106"/>
      <c r="OLY458853" s="106"/>
      <c r="OLZ458853" s="106"/>
      <c r="OMA458853" s="106"/>
      <c r="OMB458853" s="106"/>
      <c r="OMC458853" s="106"/>
      <c r="OMD458853" s="106"/>
      <c r="OME458853" s="106"/>
      <c r="OMK458853" s="106"/>
      <c r="OML458853" s="106"/>
      <c r="OMM458853" s="106"/>
      <c r="OMN458853" s="106"/>
      <c r="OMO458853" s="106"/>
      <c r="OVH458853" s="106"/>
      <c r="OVI458853" s="106"/>
      <c r="OVJ458853" s="106"/>
      <c r="OVK458853" s="106"/>
      <c r="OVL458853" s="106"/>
      <c r="OVM458853" s="106"/>
      <c r="OVN458853" s="106"/>
      <c r="OVO458853" s="106"/>
      <c r="OVP458853" s="106"/>
      <c r="OVQ458853" s="106"/>
      <c r="OVR458853" s="106"/>
      <c r="OVS458853" s="106"/>
      <c r="OVT458853" s="106"/>
      <c r="OVU458853" s="106"/>
      <c r="OVV458853" s="106"/>
      <c r="OVW458853" s="106"/>
      <c r="OVX458853" s="106"/>
      <c r="OVY458853" s="106"/>
      <c r="OVZ458853" s="106"/>
      <c r="OWA458853" s="106"/>
      <c r="OWG458853" s="106"/>
      <c r="OWH458853" s="106"/>
      <c r="OWI458853" s="106"/>
      <c r="OWJ458853" s="106"/>
      <c r="OWK458853" s="106"/>
      <c r="PFD458853" s="106"/>
      <c r="PFE458853" s="106"/>
      <c r="PFF458853" s="106"/>
      <c r="PFG458853" s="106"/>
      <c r="PFH458853" s="106"/>
      <c r="PFI458853" s="106"/>
      <c r="PFJ458853" s="106"/>
      <c r="PFK458853" s="106"/>
      <c r="PFL458853" s="106"/>
      <c r="PFM458853" s="106"/>
      <c r="PFN458853" s="106"/>
      <c r="PFO458853" s="106"/>
      <c r="PFP458853" s="106"/>
      <c r="PFQ458853" s="106"/>
      <c r="PFR458853" s="106"/>
      <c r="PFS458853" s="106"/>
      <c r="PFT458853" s="106"/>
      <c r="PFU458853" s="106"/>
      <c r="PFV458853" s="106"/>
      <c r="PFW458853" s="106"/>
      <c r="PGC458853" s="106"/>
      <c r="PGD458853" s="106"/>
      <c r="PGE458853" s="106"/>
      <c r="PGF458853" s="106"/>
      <c r="PGG458853" s="106"/>
      <c r="POZ458853" s="106"/>
      <c r="PPA458853" s="106"/>
      <c r="PPB458853" s="106"/>
      <c r="PPC458853" s="106"/>
      <c r="PPD458853" s="106"/>
      <c r="PPE458853" s="106"/>
      <c r="PPF458853" s="106"/>
      <c r="PPG458853" s="106"/>
      <c r="PPH458853" s="106"/>
      <c r="PPI458853" s="106"/>
      <c r="PPJ458853" s="106"/>
      <c r="PPK458853" s="106"/>
      <c r="PPL458853" s="106"/>
      <c r="PPM458853" s="106"/>
      <c r="PPN458853" s="106"/>
      <c r="PPO458853" s="106"/>
      <c r="PPP458853" s="106"/>
      <c r="PPQ458853" s="106"/>
      <c r="PPR458853" s="106"/>
      <c r="PPS458853" s="106"/>
      <c r="PPY458853" s="106"/>
      <c r="PPZ458853" s="106"/>
      <c r="PQA458853" s="106"/>
      <c r="PQB458853" s="106"/>
      <c r="PQC458853" s="106"/>
      <c r="PYV458853" s="106"/>
      <c r="PYW458853" s="106"/>
      <c r="PYX458853" s="106"/>
      <c r="PYY458853" s="106"/>
      <c r="PYZ458853" s="106"/>
      <c r="PZA458853" s="106"/>
      <c r="PZB458853" s="106"/>
      <c r="PZC458853" s="106"/>
      <c r="PZD458853" s="106"/>
      <c r="PZE458853" s="106"/>
      <c r="PZF458853" s="106"/>
      <c r="PZG458853" s="106"/>
      <c r="PZH458853" s="106"/>
      <c r="PZI458853" s="106"/>
      <c r="PZJ458853" s="106"/>
      <c r="PZK458853" s="106"/>
      <c r="PZL458853" s="106"/>
      <c r="PZM458853" s="106"/>
      <c r="PZN458853" s="106"/>
      <c r="PZO458853" s="106"/>
      <c r="PZU458853" s="106"/>
      <c r="PZV458853" s="106"/>
      <c r="PZW458853" s="106"/>
      <c r="PZX458853" s="106"/>
      <c r="PZY458853" s="106"/>
      <c r="QIR458853" s="106"/>
      <c r="QIS458853" s="106"/>
      <c r="QIT458853" s="106"/>
      <c r="QIU458853" s="106"/>
      <c r="QIV458853" s="106"/>
      <c r="QIW458853" s="106"/>
      <c r="QIX458853" s="106"/>
      <c r="QIY458853" s="106"/>
      <c r="QIZ458853" s="106"/>
      <c r="QJA458853" s="106"/>
      <c r="QJB458853" s="106"/>
      <c r="QJC458853" s="106"/>
      <c r="QJD458853" s="106"/>
      <c r="QJE458853" s="106"/>
      <c r="QJF458853" s="106"/>
      <c r="QJG458853" s="106"/>
      <c r="QJH458853" s="106"/>
      <c r="QJI458853" s="106"/>
      <c r="QJJ458853" s="106"/>
      <c r="QJK458853" s="106"/>
      <c r="QJQ458853" s="106"/>
      <c r="QJR458853" s="106"/>
      <c r="QJS458853" s="106"/>
      <c r="QJT458853" s="106"/>
      <c r="QJU458853" s="106"/>
      <c r="QSN458853" s="106"/>
      <c r="QSO458853" s="106"/>
      <c r="QSP458853" s="106"/>
      <c r="QSQ458853" s="106"/>
      <c r="QSR458853" s="106"/>
      <c r="QSS458853" s="106"/>
      <c r="QST458853" s="106"/>
      <c r="QSU458853" s="106"/>
      <c r="QSV458853" s="106"/>
      <c r="QSW458853" s="106"/>
      <c r="QSX458853" s="106"/>
      <c r="QSY458853" s="106"/>
      <c r="QSZ458853" s="106"/>
      <c r="QTA458853" s="106"/>
      <c r="QTB458853" s="106"/>
      <c r="QTC458853" s="106"/>
      <c r="QTD458853" s="106"/>
      <c r="QTE458853" s="106"/>
      <c r="QTF458853" s="106"/>
      <c r="QTG458853" s="106"/>
      <c r="QTM458853" s="106"/>
      <c r="QTN458853" s="106"/>
      <c r="QTO458853" s="106"/>
      <c r="QTP458853" s="106"/>
      <c r="QTQ458853" s="106"/>
      <c r="RCJ458853" s="106"/>
      <c r="RCK458853" s="106"/>
      <c r="RCL458853" s="106"/>
      <c r="RCM458853" s="106"/>
      <c r="RCN458853" s="106"/>
      <c r="RCO458853" s="106"/>
      <c r="RCP458853" s="106"/>
      <c r="RCQ458853" s="106"/>
      <c r="RCR458853" s="106"/>
      <c r="RCS458853" s="106"/>
      <c r="RCT458853" s="106"/>
      <c r="RCU458853" s="106"/>
      <c r="RCV458853" s="106"/>
      <c r="RCW458853" s="106"/>
      <c r="RCX458853" s="106"/>
      <c r="RCY458853" s="106"/>
      <c r="RCZ458853" s="106"/>
      <c r="RDA458853" s="106"/>
      <c r="RDB458853" s="106"/>
      <c r="RDC458853" s="106"/>
      <c r="RDI458853" s="106"/>
      <c r="RDJ458853" s="106"/>
      <c r="RDK458853" s="106"/>
      <c r="RDL458853" s="106"/>
      <c r="RDM458853" s="106"/>
      <c r="RMF458853" s="106"/>
      <c r="RMG458853" s="106"/>
      <c r="RMH458853" s="106"/>
      <c r="RMI458853" s="106"/>
      <c r="RMJ458853" s="106"/>
      <c r="RMK458853" s="106"/>
      <c r="RML458853" s="106"/>
      <c r="RMM458853" s="106"/>
      <c r="RMN458853" s="106"/>
      <c r="RMO458853" s="106"/>
      <c r="RMP458853" s="106"/>
      <c r="RMQ458853" s="106"/>
      <c r="RMR458853" s="106"/>
      <c r="RMS458853" s="106"/>
      <c r="RMT458853" s="106"/>
      <c r="RMU458853" s="106"/>
      <c r="RMV458853" s="106"/>
      <c r="RMW458853" s="106"/>
      <c r="RMX458853" s="106"/>
      <c r="RMY458853" s="106"/>
      <c r="RNE458853" s="106"/>
      <c r="RNF458853" s="106"/>
      <c r="RNG458853" s="106"/>
      <c r="RNH458853" s="106"/>
      <c r="RNI458853" s="106"/>
      <c r="RWB458853" s="106"/>
      <c r="RWC458853" s="106"/>
      <c r="RWD458853" s="106"/>
      <c r="RWE458853" s="106"/>
      <c r="RWF458853" s="106"/>
      <c r="RWG458853" s="106"/>
      <c r="RWH458853" s="106"/>
      <c r="RWI458853" s="106"/>
      <c r="RWJ458853" s="106"/>
      <c r="RWK458853" s="106"/>
      <c r="RWL458853" s="106"/>
      <c r="RWM458853" s="106"/>
      <c r="RWN458853" s="106"/>
      <c r="RWO458853" s="106"/>
      <c r="RWP458853" s="106"/>
      <c r="RWQ458853" s="106"/>
      <c r="RWR458853" s="106"/>
      <c r="RWS458853" s="106"/>
      <c r="RWT458853" s="106"/>
      <c r="RWU458853" s="106"/>
      <c r="RXA458853" s="106"/>
      <c r="RXB458853" s="106"/>
      <c r="RXC458853" s="106"/>
      <c r="RXD458853" s="106"/>
      <c r="RXE458853" s="106"/>
      <c r="SFX458853" s="106"/>
      <c r="SFY458853" s="106"/>
      <c r="SFZ458853" s="106"/>
      <c r="SGA458853" s="106"/>
      <c r="SGB458853" s="106"/>
      <c r="SGC458853" s="106"/>
      <c r="SGD458853" s="106"/>
      <c r="SGE458853" s="106"/>
      <c r="SGF458853" s="106"/>
      <c r="SGG458853" s="106"/>
      <c r="SGH458853" s="106"/>
      <c r="SGI458853" s="106"/>
      <c r="SGJ458853" s="106"/>
      <c r="SGK458853" s="106"/>
      <c r="SGL458853" s="106"/>
      <c r="SGM458853" s="106"/>
      <c r="SGN458853" s="106"/>
      <c r="SGO458853" s="106"/>
      <c r="SGP458853" s="106"/>
      <c r="SGQ458853" s="106"/>
      <c r="SGW458853" s="106"/>
      <c r="SGX458853" s="106"/>
      <c r="SGY458853" s="106"/>
      <c r="SGZ458853" s="106"/>
      <c r="SHA458853" s="106"/>
      <c r="SPT458853" s="106"/>
      <c r="SPU458853" s="106"/>
      <c r="SPV458853" s="106"/>
      <c r="SPW458853" s="106"/>
      <c r="SPX458853" s="106"/>
      <c r="SPY458853" s="106"/>
      <c r="SPZ458853" s="106"/>
      <c r="SQA458853" s="106"/>
      <c r="SQB458853" s="106"/>
      <c r="SQC458853" s="106"/>
      <c r="SQD458853" s="106"/>
      <c r="SQE458853" s="106"/>
      <c r="SQF458853" s="106"/>
      <c r="SQG458853" s="106"/>
      <c r="SQH458853" s="106"/>
      <c r="SQI458853" s="106"/>
      <c r="SQJ458853" s="106"/>
      <c r="SQK458853" s="106"/>
      <c r="SQL458853" s="106"/>
      <c r="SQM458853" s="106"/>
      <c r="SQS458853" s="106"/>
      <c r="SQT458853" s="106"/>
      <c r="SQU458853" s="106"/>
      <c r="SQV458853" s="106"/>
      <c r="SQW458853" s="106"/>
      <c r="SZP458853" s="106"/>
      <c r="SZQ458853" s="106"/>
      <c r="SZR458853" s="106"/>
      <c r="SZS458853" s="106"/>
      <c r="SZT458853" s="106"/>
      <c r="SZU458853" s="106"/>
      <c r="SZV458853" s="106"/>
      <c r="SZW458853" s="106"/>
      <c r="SZX458853" s="106"/>
      <c r="SZY458853" s="106"/>
      <c r="SZZ458853" s="106"/>
      <c r="TAA458853" s="106"/>
      <c r="TAB458853" s="106"/>
      <c r="TAC458853" s="106"/>
      <c r="TAD458853" s="106"/>
      <c r="TAE458853" s="106"/>
      <c r="TAF458853" s="106"/>
      <c r="TAG458853" s="106"/>
      <c r="TAH458853" s="106"/>
      <c r="TAI458853" s="106"/>
      <c r="TAO458853" s="106"/>
      <c r="TAP458853" s="106"/>
      <c r="TAQ458853" s="106"/>
      <c r="TAR458853" s="106"/>
      <c r="TAS458853" s="106"/>
      <c r="TJL458853" s="106"/>
      <c r="TJM458853" s="106"/>
      <c r="TJN458853" s="106"/>
      <c r="TJO458853" s="106"/>
      <c r="TJP458853" s="106"/>
      <c r="TJQ458853" s="106"/>
      <c r="TJR458853" s="106"/>
      <c r="TJS458853" s="106"/>
      <c r="TJT458853" s="106"/>
      <c r="TJU458853" s="106"/>
      <c r="TJV458853" s="106"/>
      <c r="TJW458853" s="106"/>
      <c r="TJX458853" s="106"/>
      <c r="TJY458853" s="106"/>
      <c r="TJZ458853" s="106"/>
      <c r="TKA458853" s="106"/>
      <c r="TKB458853" s="106"/>
      <c r="TKC458853" s="106"/>
      <c r="TKD458853" s="106"/>
      <c r="TKE458853" s="106"/>
      <c r="TKK458853" s="106"/>
      <c r="TKL458853" s="106"/>
      <c r="TKM458853" s="106"/>
      <c r="TKN458853" s="106"/>
      <c r="TKO458853" s="106"/>
      <c r="TTH458853" s="106"/>
      <c r="TTI458853" s="106"/>
      <c r="TTJ458853" s="106"/>
      <c r="TTK458853" s="106"/>
      <c r="TTL458853" s="106"/>
      <c r="TTM458853" s="106"/>
      <c r="TTN458853" s="106"/>
      <c r="TTO458853" s="106"/>
      <c r="TTP458853" s="106"/>
      <c r="TTQ458853" s="106"/>
      <c r="TTR458853" s="106"/>
      <c r="TTS458853" s="106"/>
      <c r="TTT458853" s="106"/>
      <c r="TTU458853" s="106"/>
      <c r="TTV458853" s="106"/>
      <c r="TTW458853" s="106"/>
      <c r="TTX458853" s="106"/>
      <c r="TTY458853" s="106"/>
      <c r="TTZ458853" s="106"/>
      <c r="TUA458853" s="106"/>
      <c r="TUG458853" s="106"/>
      <c r="TUH458853" s="106"/>
      <c r="TUI458853" s="106"/>
      <c r="TUJ458853" s="106"/>
      <c r="TUK458853" s="106"/>
      <c r="UDD458853" s="106"/>
      <c r="UDE458853" s="106"/>
      <c r="UDF458853" s="106"/>
      <c r="UDG458853" s="106"/>
      <c r="UDH458853" s="106"/>
      <c r="UDI458853" s="106"/>
      <c r="UDJ458853" s="106"/>
      <c r="UDK458853" s="106"/>
      <c r="UDL458853" s="106"/>
      <c r="UDM458853" s="106"/>
      <c r="UDN458853" s="106"/>
      <c r="UDO458853" s="106"/>
      <c r="UDP458853" s="106"/>
      <c r="UDQ458853" s="106"/>
      <c r="UDR458853" s="106"/>
      <c r="UDS458853" s="106"/>
      <c r="UDT458853" s="106"/>
      <c r="UDU458853" s="106"/>
      <c r="UDV458853" s="106"/>
      <c r="UDW458853" s="106"/>
      <c r="UEC458853" s="106"/>
      <c r="UED458853" s="106"/>
      <c r="UEE458853" s="106"/>
      <c r="UEF458853" s="106"/>
      <c r="UEG458853" s="106"/>
      <c r="UMZ458853" s="106"/>
      <c r="UNA458853" s="106"/>
      <c r="UNB458853" s="106"/>
      <c r="UNC458853" s="106"/>
      <c r="UND458853" s="106"/>
      <c r="UNE458853" s="106"/>
      <c r="UNF458853" s="106"/>
      <c r="UNG458853" s="106"/>
      <c r="UNH458853" s="106"/>
      <c r="UNI458853" s="106"/>
      <c r="UNJ458853" s="106"/>
      <c r="UNK458853" s="106"/>
      <c r="UNL458853" s="106"/>
      <c r="UNM458853" s="106"/>
      <c r="UNN458853" s="106"/>
      <c r="UNO458853" s="106"/>
      <c r="UNP458853" s="106"/>
      <c r="UNQ458853" s="106"/>
      <c r="UNR458853" s="106"/>
      <c r="UNS458853" s="106"/>
      <c r="UNY458853" s="106"/>
      <c r="UNZ458853" s="106"/>
      <c r="UOA458853" s="106"/>
      <c r="UOB458853" s="106"/>
      <c r="UOC458853" s="106"/>
      <c r="UWV458853" s="106"/>
      <c r="UWW458853" s="106"/>
      <c r="UWX458853" s="106"/>
      <c r="UWY458853" s="106"/>
      <c r="UWZ458853" s="106"/>
      <c r="UXA458853" s="106"/>
      <c r="UXB458853" s="106"/>
      <c r="UXC458853" s="106"/>
      <c r="UXD458853" s="106"/>
      <c r="UXE458853" s="106"/>
      <c r="UXF458853" s="106"/>
      <c r="UXG458853" s="106"/>
      <c r="UXH458853" s="106"/>
      <c r="UXI458853" s="106"/>
      <c r="UXJ458853" s="106"/>
      <c r="UXK458853" s="106"/>
      <c r="UXL458853" s="106"/>
      <c r="UXM458853" s="106"/>
      <c r="UXN458853" s="106"/>
      <c r="UXO458853" s="106"/>
      <c r="UXU458853" s="106"/>
      <c r="UXV458853" s="106"/>
      <c r="UXW458853" s="106"/>
      <c r="UXX458853" s="106"/>
      <c r="UXY458853" s="106"/>
      <c r="VGR458853" s="106"/>
      <c r="VGS458853" s="106"/>
      <c r="VGT458853" s="106"/>
      <c r="VGU458853" s="106"/>
      <c r="VGV458853" s="106"/>
      <c r="VGW458853" s="106"/>
      <c r="VGX458853" s="106"/>
      <c r="VGY458853" s="106"/>
      <c r="VGZ458853" s="106"/>
      <c r="VHA458853" s="106"/>
      <c r="VHB458853" s="106"/>
      <c r="VHC458853" s="106"/>
      <c r="VHD458853" s="106"/>
      <c r="VHE458853" s="106"/>
      <c r="VHF458853" s="106"/>
      <c r="VHG458853" s="106"/>
      <c r="VHH458853" s="106"/>
      <c r="VHI458853" s="106"/>
      <c r="VHJ458853" s="106"/>
      <c r="VHK458853" s="106"/>
      <c r="VHQ458853" s="106"/>
      <c r="VHR458853" s="106"/>
      <c r="VHS458853" s="106"/>
      <c r="VHT458853" s="106"/>
      <c r="VHU458853" s="106"/>
      <c r="VQN458853" s="106"/>
      <c r="VQO458853" s="106"/>
      <c r="VQP458853" s="106"/>
      <c r="VQQ458853" s="106"/>
      <c r="VQR458853" s="106"/>
      <c r="VQS458853" s="106"/>
      <c r="VQT458853" s="106"/>
      <c r="VQU458853" s="106"/>
      <c r="VQV458853" s="106"/>
      <c r="VQW458853" s="106"/>
      <c r="VQX458853" s="106"/>
      <c r="VQY458853" s="106"/>
      <c r="VQZ458853" s="106"/>
      <c r="VRA458853" s="106"/>
      <c r="VRB458853" s="106"/>
      <c r="VRC458853" s="106"/>
      <c r="VRD458853" s="106"/>
      <c r="VRE458853" s="106"/>
      <c r="VRF458853" s="106"/>
      <c r="VRG458853" s="106"/>
      <c r="VRM458853" s="106"/>
      <c r="VRN458853" s="106"/>
      <c r="VRO458853" s="106"/>
      <c r="VRP458853" s="106"/>
      <c r="VRQ458853" s="106"/>
      <c r="WAJ458853" s="106"/>
      <c r="WAK458853" s="106"/>
      <c r="WAL458853" s="106"/>
      <c r="WAM458853" s="106"/>
      <c r="WAN458853" s="106"/>
      <c r="WAO458853" s="106"/>
      <c r="WAP458853" s="106"/>
      <c r="WAQ458853" s="106"/>
      <c r="WAR458853" s="106"/>
      <c r="WAS458853" s="106"/>
      <c r="WAT458853" s="106"/>
      <c r="WAU458853" s="106"/>
      <c r="WAV458853" s="106"/>
      <c r="WAW458853" s="106"/>
      <c r="WAX458853" s="106"/>
      <c r="WAY458853" s="106"/>
      <c r="WAZ458853" s="106"/>
      <c r="WBA458853" s="106"/>
      <c r="WBB458853" s="106"/>
      <c r="WBC458853" s="106"/>
      <c r="WBI458853" s="106"/>
      <c r="WBJ458853" s="106"/>
      <c r="WBK458853" s="106"/>
      <c r="WBL458853" s="106"/>
      <c r="WBM458853" s="106"/>
      <c r="WKF458853" s="106"/>
      <c r="WKG458853" s="106"/>
      <c r="WKH458853" s="106"/>
      <c r="WKI458853" s="106"/>
      <c r="WKJ458853" s="106"/>
      <c r="WKK458853" s="106"/>
      <c r="WKL458853" s="106"/>
      <c r="WKM458853" s="106"/>
      <c r="WKN458853" s="106"/>
      <c r="WKO458853" s="106"/>
      <c r="WKP458853" s="106"/>
      <c r="WKQ458853" s="106"/>
      <c r="WKR458853" s="106"/>
      <c r="WKS458853" s="106"/>
      <c r="WKT458853" s="106"/>
      <c r="WKU458853" s="106"/>
      <c r="WKV458853" s="106"/>
      <c r="WKW458853" s="106"/>
      <c r="WKX458853" s="106"/>
      <c r="WKY458853" s="106"/>
      <c r="WLE458853" s="106"/>
      <c r="WLF458853" s="106"/>
      <c r="WLG458853" s="106"/>
      <c r="WLH458853" s="106"/>
      <c r="WLI458853" s="106"/>
      <c r="WUB458853" s="106"/>
      <c r="WUC458853" s="106"/>
      <c r="WUD458853" s="106"/>
      <c r="WUE458853" s="106"/>
      <c r="WUF458853" s="106"/>
      <c r="WUG458853" s="106"/>
      <c r="WUH458853" s="106"/>
      <c r="WUI458853" s="106"/>
      <c r="WUJ458853" s="106"/>
      <c r="WUK458853" s="106"/>
      <c r="WUL458853" s="106"/>
      <c r="WUM458853" s="106"/>
      <c r="WUN458853" s="106"/>
      <c r="WUO458853" s="106"/>
      <c r="WUP458853" s="106"/>
      <c r="WUQ458853" s="106"/>
      <c r="WUR458853" s="106"/>
      <c r="WUS458853" s="106"/>
      <c r="WUT458853" s="106"/>
      <c r="WUU458853" s="106"/>
      <c r="WVA458853" s="106"/>
      <c r="WVB458853" s="106"/>
      <c r="WVC458853" s="106"/>
      <c r="WVD458853" s="106"/>
      <c r="WVE458853" s="106"/>
    </row>
    <row r="458859" spans="480:1021 1248:2045 2272:3069 3296:4093 4320:5117 5344:6141 6368:7165 7392:8189 8416:9213 9440:10237 10464:11261 11488:12285 12512:13309 13536:14333 14560:15357 15584:16125" hidden="1" x14ac:dyDescent="0.15">
      <c r="SA458859" s="106"/>
      <c r="SB458859" s="106"/>
      <c r="SC458859" s="106"/>
      <c r="SD458859" s="106"/>
      <c r="SE458859" s="106"/>
      <c r="SK458859" s="106"/>
      <c r="SL458859" s="106"/>
      <c r="SM458859" s="106"/>
      <c r="SN458859" s="106"/>
      <c r="SO458859" s="106"/>
      <c r="ABW458859" s="106"/>
      <c r="ABX458859" s="106"/>
      <c r="ABY458859" s="106"/>
      <c r="ABZ458859" s="106"/>
      <c r="ACA458859" s="106"/>
      <c r="ACG458859" s="106"/>
      <c r="ACH458859" s="106"/>
      <c r="ACI458859" s="106"/>
      <c r="ACJ458859" s="106"/>
      <c r="ACK458859" s="106"/>
      <c r="ALS458859" s="106"/>
      <c r="ALT458859" s="106"/>
      <c r="ALU458859" s="106"/>
      <c r="ALV458859" s="106"/>
      <c r="ALW458859" s="106"/>
      <c r="AMC458859" s="106"/>
      <c r="AMD458859" s="106"/>
      <c r="AME458859" s="106"/>
      <c r="AMF458859" s="106"/>
      <c r="AMG458859" s="106"/>
      <c r="AVO458859" s="106"/>
      <c r="AVP458859" s="106"/>
      <c r="AVQ458859" s="106"/>
      <c r="AVR458859" s="106"/>
      <c r="AVS458859" s="106"/>
      <c r="AVY458859" s="106"/>
      <c r="AVZ458859" s="106"/>
      <c r="AWA458859" s="106"/>
      <c r="AWB458859" s="106"/>
      <c r="AWC458859" s="106"/>
      <c r="BFK458859" s="106"/>
      <c r="BFL458859" s="106"/>
      <c r="BFM458859" s="106"/>
      <c r="BFN458859" s="106"/>
      <c r="BFO458859" s="106"/>
      <c r="BFU458859" s="106"/>
      <c r="BFV458859" s="106"/>
      <c r="BFW458859" s="106"/>
      <c r="BFX458859" s="106"/>
      <c r="BFY458859" s="106"/>
      <c r="BPG458859" s="106"/>
      <c r="BPH458859" s="106"/>
      <c r="BPI458859" s="106"/>
      <c r="BPJ458859" s="106"/>
      <c r="BPK458859" s="106"/>
      <c r="BPQ458859" s="106"/>
      <c r="BPR458859" s="106"/>
      <c r="BPS458859" s="106"/>
      <c r="BPT458859" s="106"/>
      <c r="BPU458859" s="106"/>
      <c r="BZC458859" s="106"/>
      <c r="BZD458859" s="106"/>
      <c r="BZE458859" s="106"/>
      <c r="BZF458859" s="106"/>
      <c r="BZG458859" s="106"/>
      <c r="BZM458859" s="106"/>
      <c r="BZN458859" s="106"/>
      <c r="BZO458859" s="106"/>
      <c r="BZP458859" s="106"/>
      <c r="BZQ458859" s="106"/>
      <c r="CIY458859" s="106"/>
      <c r="CIZ458859" s="106"/>
      <c r="CJA458859" s="106"/>
      <c r="CJB458859" s="106"/>
      <c r="CJC458859" s="106"/>
      <c r="CJI458859" s="106"/>
      <c r="CJJ458859" s="106"/>
      <c r="CJK458859" s="106"/>
      <c r="CJL458859" s="106"/>
      <c r="CJM458859" s="106"/>
      <c r="CSU458859" s="106"/>
      <c r="CSV458859" s="106"/>
      <c r="CSW458859" s="106"/>
      <c r="CSX458859" s="106"/>
      <c r="CSY458859" s="106"/>
      <c r="CTE458859" s="106"/>
      <c r="CTF458859" s="106"/>
      <c r="CTG458859" s="106"/>
      <c r="CTH458859" s="106"/>
      <c r="CTI458859" s="106"/>
      <c r="DCQ458859" s="106"/>
      <c r="DCR458859" s="106"/>
      <c r="DCS458859" s="106"/>
      <c r="DCT458859" s="106"/>
      <c r="DCU458859" s="106"/>
      <c r="DDA458859" s="106"/>
      <c r="DDB458859" s="106"/>
      <c r="DDC458859" s="106"/>
      <c r="DDD458859" s="106"/>
      <c r="DDE458859" s="106"/>
      <c r="DMM458859" s="106"/>
      <c r="DMN458859" s="106"/>
      <c r="DMO458859" s="106"/>
      <c r="DMP458859" s="106"/>
      <c r="DMQ458859" s="106"/>
      <c r="DMW458859" s="106"/>
      <c r="DMX458859" s="106"/>
      <c r="DMY458859" s="106"/>
      <c r="DMZ458859" s="106"/>
      <c r="DNA458859" s="106"/>
      <c r="DWI458859" s="106"/>
      <c r="DWJ458859" s="106"/>
      <c r="DWK458859" s="106"/>
      <c r="DWL458859" s="106"/>
      <c r="DWM458859" s="106"/>
      <c r="DWS458859" s="106"/>
      <c r="DWT458859" s="106"/>
      <c r="DWU458859" s="106"/>
      <c r="DWV458859" s="106"/>
      <c r="DWW458859" s="106"/>
      <c r="EGE458859" s="106"/>
      <c r="EGF458859" s="106"/>
      <c r="EGG458859" s="106"/>
      <c r="EGH458859" s="106"/>
      <c r="EGI458859" s="106"/>
      <c r="EGO458859" s="106"/>
      <c r="EGP458859" s="106"/>
      <c r="EGQ458859" s="106"/>
      <c r="EGR458859" s="106"/>
      <c r="EGS458859" s="106"/>
      <c r="EQA458859" s="106"/>
      <c r="EQB458859" s="106"/>
      <c r="EQC458859" s="106"/>
      <c r="EQD458859" s="106"/>
      <c r="EQE458859" s="106"/>
      <c r="EQK458859" s="106"/>
      <c r="EQL458859" s="106"/>
      <c r="EQM458859" s="106"/>
      <c r="EQN458859" s="106"/>
      <c r="EQO458859" s="106"/>
      <c r="EZW458859" s="106"/>
      <c r="EZX458859" s="106"/>
      <c r="EZY458859" s="106"/>
      <c r="EZZ458859" s="106"/>
      <c r="FAA458859" s="106"/>
      <c r="FAG458859" s="106"/>
      <c r="FAH458859" s="106"/>
      <c r="FAI458859" s="106"/>
      <c r="FAJ458859" s="106"/>
      <c r="FAK458859" s="106"/>
      <c r="FJS458859" s="106"/>
      <c r="FJT458859" s="106"/>
      <c r="FJU458859" s="106"/>
      <c r="FJV458859" s="106"/>
      <c r="FJW458859" s="106"/>
      <c r="FKC458859" s="106"/>
      <c r="FKD458859" s="106"/>
      <c r="FKE458859" s="106"/>
      <c r="FKF458859" s="106"/>
      <c r="FKG458859" s="106"/>
      <c r="FTO458859" s="106"/>
      <c r="FTP458859" s="106"/>
      <c r="FTQ458859" s="106"/>
      <c r="FTR458859" s="106"/>
      <c r="FTS458859" s="106"/>
      <c r="FTY458859" s="106"/>
      <c r="FTZ458859" s="106"/>
      <c r="FUA458859" s="106"/>
      <c r="FUB458859" s="106"/>
      <c r="FUC458859" s="106"/>
      <c r="GDK458859" s="106"/>
      <c r="GDL458859" s="106"/>
      <c r="GDM458859" s="106"/>
      <c r="GDN458859" s="106"/>
      <c r="GDO458859" s="106"/>
      <c r="GDU458859" s="106"/>
      <c r="GDV458859" s="106"/>
      <c r="GDW458859" s="106"/>
      <c r="GDX458859" s="106"/>
      <c r="GDY458859" s="106"/>
      <c r="GNG458859" s="106"/>
      <c r="GNH458859" s="106"/>
      <c r="GNI458859" s="106"/>
      <c r="GNJ458859" s="106"/>
      <c r="GNK458859" s="106"/>
      <c r="GNQ458859" s="106"/>
      <c r="GNR458859" s="106"/>
      <c r="GNS458859" s="106"/>
      <c r="GNT458859" s="106"/>
      <c r="GNU458859" s="106"/>
      <c r="GXC458859" s="106"/>
      <c r="GXD458859" s="106"/>
      <c r="GXE458859" s="106"/>
      <c r="GXF458859" s="106"/>
      <c r="GXG458859" s="106"/>
      <c r="GXM458859" s="106"/>
      <c r="GXN458859" s="106"/>
      <c r="GXO458859" s="106"/>
      <c r="GXP458859" s="106"/>
      <c r="GXQ458859" s="106"/>
      <c r="HGY458859" s="106"/>
      <c r="HGZ458859" s="106"/>
      <c r="HHA458859" s="106"/>
      <c r="HHB458859" s="106"/>
      <c r="HHC458859" s="106"/>
      <c r="HHI458859" s="106"/>
      <c r="HHJ458859" s="106"/>
      <c r="HHK458859" s="106"/>
      <c r="HHL458859" s="106"/>
      <c r="HHM458859" s="106"/>
      <c r="HQU458859" s="106"/>
      <c r="HQV458859" s="106"/>
      <c r="HQW458859" s="106"/>
      <c r="HQX458859" s="106"/>
      <c r="HQY458859" s="106"/>
      <c r="HRE458859" s="106"/>
      <c r="HRF458859" s="106"/>
      <c r="HRG458859" s="106"/>
      <c r="HRH458859" s="106"/>
      <c r="HRI458859" s="106"/>
      <c r="IAQ458859" s="106"/>
      <c r="IAR458859" s="106"/>
      <c r="IAS458859" s="106"/>
      <c r="IAT458859" s="106"/>
      <c r="IAU458859" s="106"/>
      <c r="IBA458859" s="106"/>
      <c r="IBB458859" s="106"/>
      <c r="IBC458859" s="106"/>
      <c r="IBD458859" s="106"/>
      <c r="IBE458859" s="106"/>
      <c r="IKM458859" s="106"/>
      <c r="IKN458859" s="106"/>
      <c r="IKO458859" s="106"/>
      <c r="IKP458859" s="106"/>
      <c r="IKQ458859" s="106"/>
      <c r="IKW458859" s="106"/>
      <c r="IKX458859" s="106"/>
      <c r="IKY458859" s="106"/>
      <c r="IKZ458859" s="106"/>
      <c r="ILA458859" s="106"/>
      <c r="IUI458859" s="106"/>
      <c r="IUJ458859" s="106"/>
      <c r="IUK458859" s="106"/>
      <c r="IUL458859" s="106"/>
      <c r="IUM458859" s="106"/>
      <c r="IUS458859" s="106"/>
      <c r="IUT458859" s="106"/>
      <c r="IUU458859" s="106"/>
      <c r="IUV458859" s="106"/>
      <c r="IUW458859" s="106"/>
      <c r="JEE458859" s="106"/>
      <c r="JEF458859" s="106"/>
      <c r="JEG458859" s="106"/>
      <c r="JEH458859" s="106"/>
      <c r="JEI458859" s="106"/>
      <c r="JEO458859" s="106"/>
      <c r="JEP458859" s="106"/>
      <c r="JEQ458859" s="106"/>
      <c r="JER458859" s="106"/>
      <c r="JES458859" s="106"/>
      <c r="JOA458859" s="106"/>
      <c r="JOB458859" s="106"/>
      <c r="JOC458859" s="106"/>
      <c r="JOD458859" s="106"/>
      <c r="JOE458859" s="106"/>
      <c r="JOK458859" s="106"/>
      <c r="JOL458859" s="106"/>
      <c r="JOM458859" s="106"/>
      <c r="JON458859" s="106"/>
      <c r="JOO458859" s="106"/>
      <c r="JXW458859" s="106"/>
      <c r="JXX458859" s="106"/>
      <c r="JXY458859" s="106"/>
      <c r="JXZ458859" s="106"/>
      <c r="JYA458859" s="106"/>
      <c r="JYG458859" s="106"/>
      <c r="JYH458859" s="106"/>
      <c r="JYI458859" s="106"/>
      <c r="JYJ458859" s="106"/>
      <c r="JYK458859" s="106"/>
      <c r="KHS458859" s="106"/>
      <c r="KHT458859" s="106"/>
      <c r="KHU458859" s="106"/>
      <c r="KHV458859" s="106"/>
      <c r="KHW458859" s="106"/>
      <c r="KIC458859" s="106"/>
      <c r="KID458859" s="106"/>
      <c r="KIE458859" s="106"/>
      <c r="KIF458859" s="106"/>
      <c r="KIG458859" s="106"/>
      <c r="KRO458859" s="106"/>
      <c r="KRP458859" s="106"/>
      <c r="KRQ458859" s="106"/>
      <c r="KRR458859" s="106"/>
      <c r="KRS458859" s="106"/>
      <c r="KRY458859" s="106"/>
      <c r="KRZ458859" s="106"/>
      <c r="KSA458859" s="106"/>
      <c r="KSB458859" s="106"/>
      <c r="KSC458859" s="106"/>
      <c r="LBK458859" s="106"/>
      <c r="LBL458859" s="106"/>
      <c r="LBM458859" s="106"/>
      <c r="LBN458859" s="106"/>
      <c r="LBO458859" s="106"/>
      <c r="LBU458859" s="106"/>
      <c r="LBV458859" s="106"/>
      <c r="LBW458859" s="106"/>
      <c r="LBX458859" s="106"/>
      <c r="LBY458859" s="106"/>
      <c r="LLG458859" s="106"/>
      <c r="LLH458859" s="106"/>
      <c r="LLI458859" s="106"/>
      <c r="LLJ458859" s="106"/>
      <c r="LLK458859" s="106"/>
      <c r="LLQ458859" s="106"/>
      <c r="LLR458859" s="106"/>
      <c r="LLS458859" s="106"/>
      <c r="LLT458859" s="106"/>
      <c r="LLU458859" s="106"/>
      <c r="LVC458859" s="106"/>
      <c r="LVD458859" s="106"/>
      <c r="LVE458859" s="106"/>
      <c r="LVF458859" s="106"/>
      <c r="LVG458859" s="106"/>
      <c r="LVM458859" s="106"/>
      <c r="LVN458859" s="106"/>
      <c r="LVO458859" s="106"/>
      <c r="LVP458859" s="106"/>
      <c r="LVQ458859" s="106"/>
      <c r="MEY458859" s="106"/>
      <c r="MEZ458859" s="106"/>
      <c r="MFA458859" s="106"/>
      <c r="MFB458859" s="106"/>
      <c r="MFC458859" s="106"/>
      <c r="MFI458859" s="106"/>
      <c r="MFJ458859" s="106"/>
      <c r="MFK458859" s="106"/>
      <c r="MFL458859" s="106"/>
      <c r="MFM458859" s="106"/>
      <c r="MOU458859" s="106"/>
      <c r="MOV458859" s="106"/>
      <c r="MOW458859" s="106"/>
      <c r="MOX458859" s="106"/>
      <c r="MOY458859" s="106"/>
      <c r="MPE458859" s="106"/>
      <c r="MPF458859" s="106"/>
      <c r="MPG458859" s="106"/>
      <c r="MPH458859" s="106"/>
      <c r="MPI458859" s="106"/>
      <c r="MYQ458859" s="106"/>
      <c r="MYR458859" s="106"/>
      <c r="MYS458859" s="106"/>
      <c r="MYT458859" s="106"/>
      <c r="MYU458859" s="106"/>
      <c r="MZA458859" s="106"/>
      <c r="MZB458859" s="106"/>
      <c r="MZC458859" s="106"/>
      <c r="MZD458859" s="106"/>
      <c r="MZE458859" s="106"/>
      <c r="NIM458859" s="106"/>
      <c r="NIN458859" s="106"/>
      <c r="NIO458859" s="106"/>
      <c r="NIP458859" s="106"/>
      <c r="NIQ458859" s="106"/>
      <c r="NIW458859" s="106"/>
      <c r="NIX458859" s="106"/>
      <c r="NIY458859" s="106"/>
      <c r="NIZ458859" s="106"/>
      <c r="NJA458859" s="106"/>
      <c r="NSI458859" s="106"/>
      <c r="NSJ458859" s="106"/>
      <c r="NSK458859" s="106"/>
      <c r="NSL458859" s="106"/>
      <c r="NSM458859" s="106"/>
      <c r="NSS458859" s="106"/>
      <c r="NST458859" s="106"/>
      <c r="NSU458859" s="106"/>
      <c r="NSV458859" s="106"/>
      <c r="NSW458859" s="106"/>
      <c r="OCE458859" s="106"/>
      <c r="OCF458859" s="106"/>
      <c r="OCG458859" s="106"/>
      <c r="OCH458859" s="106"/>
      <c r="OCI458859" s="106"/>
      <c r="OCO458859" s="106"/>
      <c r="OCP458859" s="106"/>
      <c r="OCQ458859" s="106"/>
      <c r="OCR458859" s="106"/>
      <c r="OCS458859" s="106"/>
      <c r="OMA458859" s="106"/>
      <c r="OMB458859" s="106"/>
      <c r="OMC458859" s="106"/>
      <c r="OMD458859" s="106"/>
      <c r="OME458859" s="106"/>
      <c r="OMK458859" s="106"/>
      <c r="OML458859" s="106"/>
      <c r="OMM458859" s="106"/>
      <c r="OMN458859" s="106"/>
      <c r="OMO458859" s="106"/>
      <c r="OVW458859" s="106"/>
      <c r="OVX458859" s="106"/>
      <c r="OVY458859" s="106"/>
      <c r="OVZ458859" s="106"/>
      <c r="OWA458859" s="106"/>
      <c r="OWG458859" s="106"/>
      <c r="OWH458859" s="106"/>
      <c r="OWI458859" s="106"/>
      <c r="OWJ458859" s="106"/>
      <c r="OWK458859" s="106"/>
      <c r="PFS458859" s="106"/>
      <c r="PFT458859" s="106"/>
      <c r="PFU458859" s="106"/>
      <c r="PFV458859" s="106"/>
      <c r="PFW458859" s="106"/>
      <c r="PGC458859" s="106"/>
      <c r="PGD458859" s="106"/>
      <c r="PGE458859" s="106"/>
      <c r="PGF458859" s="106"/>
      <c r="PGG458859" s="106"/>
      <c r="PPO458859" s="106"/>
      <c r="PPP458859" s="106"/>
      <c r="PPQ458859" s="106"/>
      <c r="PPR458859" s="106"/>
      <c r="PPS458859" s="106"/>
      <c r="PPY458859" s="106"/>
      <c r="PPZ458859" s="106"/>
      <c r="PQA458859" s="106"/>
      <c r="PQB458859" s="106"/>
      <c r="PQC458859" s="106"/>
      <c r="PZK458859" s="106"/>
      <c r="PZL458859" s="106"/>
      <c r="PZM458859" s="106"/>
      <c r="PZN458859" s="106"/>
      <c r="PZO458859" s="106"/>
      <c r="PZU458859" s="106"/>
      <c r="PZV458859" s="106"/>
      <c r="PZW458859" s="106"/>
      <c r="PZX458859" s="106"/>
      <c r="PZY458859" s="106"/>
      <c r="QJG458859" s="106"/>
      <c r="QJH458859" s="106"/>
      <c r="QJI458859" s="106"/>
      <c r="QJJ458859" s="106"/>
      <c r="QJK458859" s="106"/>
      <c r="QJQ458859" s="106"/>
      <c r="QJR458859" s="106"/>
      <c r="QJS458859" s="106"/>
      <c r="QJT458859" s="106"/>
      <c r="QJU458859" s="106"/>
      <c r="QTC458859" s="106"/>
      <c r="QTD458859" s="106"/>
      <c r="QTE458859" s="106"/>
      <c r="QTF458859" s="106"/>
      <c r="QTG458859" s="106"/>
      <c r="QTM458859" s="106"/>
      <c r="QTN458859" s="106"/>
      <c r="QTO458859" s="106"/>
      <c r="QTP458859" s="106"/>
      <c r="QTQ458859" s="106"/>
      <c r="RCY458859" s="106"/>
      <c r="RCZ458859" s="106"/>
      <c r="RDA458859" s="106"/>
      <c r="RDB458859" s="106"/>
      <c r="RDC458859" s="106"/>
      <c r="RDI458859" s="106"/>
      <c r="RDJ458859" s="106"/>
      <c r="RDK458859" s="106"/>
      <c r="RDL458859" s="106"/>
      <c r="RDM458859" s="106"/>
      <c r="RMU458859" s="106"/>
      <c r="RMV458859" s="106"/>
      <c r="RMW458859" s="106"/>
      <c r="RMX458859" s="106"/>
      <c r="RMY458859" s="106"/>
      <c r="RNE458859" s="106"/>
      <c r="RNF458859" s="106"/>
      <c r="RNG458859" s="106"/>
      <c r="RNH458859" s="106"/>
      <c r="RNI458859" s="106"/>
      <c r="RWQ458859" s="106"/>
      <c r="RWR458859" s="106"/>
      <c r="RWS458859" s="106"/>
      <c r="RWT458859" s="106"/>
      <c r="RWU458859" s="106"/>
      <c r="RXA458859" s="106"/>
      <c r="RXB458859" s="106"/>
      <c r="RXC458859" s="106"/>
      <c r="RXD458859" s="106"/>
      <c r="RXE458859" s="106"/>
      <c r="SGM458859" s="106"/>
      <c r="SGN458859" s="106"/>
      <c r="SGO458859" s="106"/>
      <c r="SGP458859" s="106"/>
      <c r="SGQ458859" s="106"/>
      <c r="SGW458859" s="106"/>
      <c r="SGX458859" s="106"/>
      <c r="SGY458859" s="106"/>
      <c r="SGZ458859" s="106"/>
      <c r="SHA458859" s="106"/>
      <c r="SQI458859" s="106"/>
      <c r="SQJ458859" s="106"/>
      <c r="SQK458859" s="106"/>
      <c r="SQL458859" s="106"/>
      <c r="SQM458859" s="106"/>
      <c r="SQS458859" s="106"/>
      <c r="SQT458859" s="106"/>
      <c r="SQU458859" s="106"/>
      <c r="SQV458859" s="106"/>
      <c r="SQW458859" s="106"/>
      <c r="TAE458859" s="106"/>
      <c r="TAF458859" s="106"/>
      <c r="TAG458859" s="106"/>
      <c r="TAH458859" s="106"/>
      <c r="TAI458859" s="106"/>
      <c r="TAO458859" s="106"/>
      <c r="TAP458859" s="106"/>
      <c r="TAQ458859" s="106"/>
      <c r="TAR458859" s="106"/>
      <c r="TAS458859" s="106"/>
      <c r="TKA458859" s="106"/>
      <c r="TKB458859" s="106"/>
      <c r="TKC458859" s="106"/>
      <c r="TKD458859" s="106"/>
      <c r="TKE458859" s="106"/>
      <c r="TKK458859" s="106"/>
      <c r="TKL458859" s="106"/>
      <c r="TKM458859" s="106"/>
      <c r="TKN458859" s="106"/>
      <c r="TKO458859" s="106"/>
      <c r="TTW458859" s="106"/>
      <c r="TTX458859" s="106"/>
      <c r="TTY458859" s="106"/>
      <c r="TTZ458859" s="106"/>
      <c r="TUA458859" s="106"/>
      <c r="TUG458859" s="106"/>
      <c r="TUH458859" s="106"/>
      <c r="TUI458859" s="106"/>
      <c r="TUJ458859" s="106"/>
      <c r="TUK458859" s="106"/>
      <c r="UDS458859" s="106"/>
      <c r="UDT458859" s="106"/>
      <c r="UDU458859" s="106"/>
      <c r="UDV458859" s="106"/>
      <c r="UDW458859" s="106"/>
      <c r="UEC458859" s="106"/>
      <c r="UED458859" s="106"/>
      <c r="UEE458859" s="106"/>
      <c r="UEF458859" s="106"/>
      <c r="UEG458859" s="106"/>
      <c r="UNO458859" s="106"/>
      <c r="UNP458859" s="106"/>
      <c r="UNQ458859" s="106"/>
      <c r="UNR458859" s="106"/>
      <c r="UNS458859" s="106"/>
      <c r="UNY458859" s="106"/>
      <c r="UNZ458859" s="106"/>
      <c r="UOA458859" s="106"/>
      <c r="UOB458859" s="106"/>
      <c r="UOC458859" s="106"/>
      <c r="UXK458859" s="106"/>
      <c r="UXL458859" s="106"/>
      <c r="UXM458859" s="106"/>
      <c r="UXN458859" s="106"/>
      <c r="UXO458859" s="106"/>
      <c r="UXU458859" s="106"/>
      <c r="UXV458859" s="106"/>
      <c r="UXW458859" s="106"/>
      <c r="UXX458859" s="106"/>
      <c r="UXY458859" s="106"/>
      <c r="VHG458859" s="106"/>
      <c r="VHH458859" s="106"/>
      <c r="VHI458859" s="106"/>
      <c r="VHJ458859" s="106"/>
      <c r="VHK458859" s="106"/>
      <c r="VHQ458859" s="106"/>
      <c r="VHR458859" s="106"/>
      <c r="VHS458859" s="106"/>
      <c r="VHT458859" s="106"/>
      <c r="VHU458859" s="106"/>
      <c r="VRC458859" s="106"/>
      <c r="VRD458859" s="106"/>
      <c r="VRE458859" s="106"/>
      <c r="VRF458859" s="106"/>
      <c r="VRG458859" s="106"/>
      <c r="VRM458859" s="106"/>
      <c r="VRN458859" s="106"/>
      <c r="VRO458859" s="106"/>
      <c r="VRP458859" s="106"/>
      <c r="VRQ458859" s="106"/>
      <c r="WAY458859" s="106"/>
      <c r="WAZ458859" s="106"/>
      <c r="WBA458859" s="106"/>
      <c r="WBB458859" s="106"/>
      <c r="WBC458859" s="106"/>
      <c r="WBI458859" s="106"/>
      <c r="WBJ458859" s="106"/>
      <c r="WBK458859" s="106"/>
      <c r="WBL458859" s="106"/>
      <c r="WBM458859" s="106"/>
      <c r="WKU458859" s="106"/>
      <c r="WKV458859" s="106"/>
      <c r="WKW458859" s="106"/>
      <c r="WKX458859" s="106"/>
      <c r="WKY458859" s="106"/>
      <c r="WLE458859" s="106"/>
      <c r="WLF458859" s="106"/>
      <c r="WLG458859" s="106"/>
      <c r="WLH458859" s="106"/>
      <c r="WLI458859" s="106"/>
      <c r="WUQ458859" s="106"/>
      <c r="WUR458859" s="106"/>
      <c r="WUS458859" s="106"/>
      <c r="WUT458859" s="106"/>
      <c r="WUU458859" s="106"/>
      <c r="WVA458859" s="106"/>
      <c r="WVB458859" s="106"/>
      <c r="WVC458859" s="106"/>
      <c r="WVD458859" s="106"/>
      <c r="WVE458859" s="106"/>
    </row>
    <row r="458860" spans="480:1021 1248:2045 2272:3069 3296:4093 4320:5117 5344:6141 6368:7165 7392:8189 8416:9213 9440:10237 10464:11261 11488:12285 12512:13309 13536:14333 14560:15357 15584:16125" hidden="1" x14ac:dyDescent="0.15">
      <c r="SA458860" s="106"/>
      <c r="SB458860" s="106"/>
      <c r="SC458860" s="106"/>
      <c r="SD458860" s="106"/>
      <c r="SE458860" s="106"/>
      <c r="SK458860" s="106"/>
      <c r="SL458860" s="106"/>
      <c r="SM458860" s="106"/>
      <c r="SN458860" s="106"/>
      <c r="SO458860" s="106"/>
      <c r="ABW458860" s="106"/>
      <c r="ABX458860" s="106"/>
      <c r="ABY458860" s="106"/>
      <c r="ABZ458860" s="106"/>
      <c r="ACA458860" s="106"/>
      <c r="ACG458860" s="106"/>
      <c r="ACH458860" s="106"/>
      <c r="ACI458860" s="106"/>
      <c r="ACJ458860" s="106"/>
      <c r="ACK458860" s="106"/>
      <c r="ALS458860" s="106"/>
      <c r="ALT458860" s="106"/>
      <c r="ALU458860" s="106"/>
      <c r="ALV458860" s="106"/>
      <c r="ALW458860" s="106"/>
      <c r="AMC458860" s="106"/>
      <c r="AMD458860" s="106"/>
      <c r="AME458860" s="106"/>
      <c r="AMF458860" s="106"/>
      <c r="AMG458860" s="106"/>
      <c r="AVO458860" s="106"/>
      <c r="AVP458860" s="106"/>
      <c r="AVQ458860" s="106"/>
      <c r="AVR458860" s="106"/>
      <c r="AVS458860" s="106"/>
      <c r="AVY458860" s="106"/>
      <c r="AVZ458860" s="106"/>
      <c r="AWA458860" s="106"/>
      <c r="AWB458860" s="106"/>
      <c r="AWC458860" s="106"/>
      <c r="BFK458860" s="106"/>
      <c r="BFL458860" s="106"/>
      <c r="BFM458860" s="106"/>
      <c r="BFN458860" s="106"/>
      <c r="BFO458860" s="106"/>
      <c r="BFU458860" s="106"/>
      <c r="BFV458860" s="106"/>
      <c r="BFW458860" s="106"/>
      <c r="BFX458860" s="106"/>
      <c r="BFY458860" s="106"/>
      <c r="BPG458860" s="106"/>
      <c r="BPH458860" s="106"/>
      <c r="BPI458860" s="106"/>
      <c r="BPJ458860" s="106"/>
      <c r="BPK458860" s="106"/>
      <c r="BPQ458860" s="106"/>
      <c r="BPR458860" s="106"/>
      <c r="BPS458860" s="106"/>
      <c r="BPT458860" s="106"/>
      <c r="BPU458860" s="106"/>
      <c r="BZC458860" s="106"/>
      <c r="BZD458860" s="106"/>
      <c r="BZE458860" s="106"/>
      <c r="BZF458860" s="106"/>
      <c r="BZG458860" s="106"/>
      <c r="BZM458860" s="106"/>
      <c r="BZN458860" s="106"/>
      <c r="BZO458860" s="106"/>
      <c r="BZP458860" s="106"/>
      <c r="BZQ458860" s="106"/>
      <c r="CIY458860" s="106"/>
      <c r="CIZ458860" s="106"/>
      <c r="CJA458860" s="106"/>
      <c r="CJB458860" s="106"/>
      <c r="CJC458860" s="106"/>
      <c r="CJI458860" s="106"/>
      <c r="CJJ458860" s="106"/>
      <c r="CJK458860" s="106"/>
      <c r="CJL458860" s="106"/>
      <c r="CJM458860" s="106"/>
      <c r="CSU458860" s="106"/>
      <c r="CSV458860" s="106"/>
      <c r="CSW458860" s="106"/>
      <c r="CSX458860" s="106"/>
      <c r="CSY458860" s="106"/>
      <c r="CTE458860" s="106"/>
      <c r="CTF458860" s="106"/>
      <c r="CTG458860" s="106"/>
      <c r="CTH458860" s="106"/>
      <c r="CTI458860" s="106"/>
      <c r="DCQ458860" s="106"/>
      <c r="DCR458860" s="106"/>
      <c r="DCS458860" s="106"/>
      <c r="DCT458860" s="106"/>
      <c r="DCU458860" s="106"/>
      <c r="DDA458860" s="106"/>
      <c r="DDB458860" s="106"/>
      <c r="DDC458860" s="106"/>
      <c r="DDD458860" s="106"/>
      <c r="DDE458860" s="106"/>
      <c r="DMM458860" s="106"/>
      <c r="DMN458860" s="106"/>
      <c r="DMO458860" s="106"/>
      <c r="DMP458860" s="106"/>
      <c r="DMQ458860" s="106"/>
      <c r="DMW458860" s="106"/>
      <c r="DMX458860" s="106"/>
      <c r="DMY458860" s="106"/>
      <c r="DMZ458860" s="106"/>
      <c r="DNA458860" s="106"/>
      <c r="DWI458860" s="106"/>
      <c r="DWJ458860" s="106"/>
      <c r="DWK458860" s="106"/>
      <c r="DWL458860" s="106"/>
      <c r="DWM458860" s="106"/>
      <c r="DWS458860" s="106"/>
      <c r="DWT458860" s="106"/>
      <c r="DWU458860" s="106"/>
      <c r="DWV458860" s="106"/>
      <c r="DWW458860" s="106"/>
      <c r="EGE458860" s="106"/>
      <c r="EGF458860" s="106"/>
      <c r="EGG458860" s="106"/>
      <c r="EGH458860" s="106"/>
      <c r="EGI458860" s="106"/>
      <c r="EGO458860" s="106"/>
      <c r="EGP458860" s="106"/>
      <c r="EGQ458860" s="106"/>
      <c r="EGR458860" s="106"/>
      <c r="EGS458860" s="106"/>
      <c r="EQA458860" s="106"/>
      <c r="EQB458860" s="106"/>
      <c r="EQC458860" s="106"/>
      <c r="EQD458860" s="106"/>
      <c r="EQE458860" s="106"/>
      <c r="EQK458860" s="106"/>
      <c r="EQL458860" s="106"/>
      <c r="EQM458860" s="106"/>
      <c r="EQN458860" s="106"/>
      <c r="EQO458860" s="106"/>
      <c r="EZW458860" s="106"/>
      <c r="EZX458860" s="106"/>
      <c r="EZY458860" s="106"/>
      <c r="EZZ458860" s="106"/>
      <c r="FAA458860" s="106"/>
      <c r="FAG458860" s="106"/>
      <c r="FAH458860" s="106"/>
      <c r="FAI458860" s="106"/>
      <c r="FAJ458860" s="106"/>
      <c r="FAK458860" s="106"/>
      <c r="FJS458860" s="106"/>
      <c r="FJT458860" s="106"/>
      <c r="FJU458860" s="106"/>
      <c r="FJV458860" s="106"/>
      <c r="FJW458860" s="106"/>
      <c r="FKC458860" s="106"/>
      <c r="FKD458860" s="106"/>
      <c r="FKE458860" s="106"/>
      <c r="FKF458860" s="106"/>
      <c r="FKG458860" s="106"/>
      <c r="FTO458860" s="106"/>
      <c r="FTP458860" s="106"/>
      <c r="FTQ458860" s="106"/>
      <c r="FTR458860" s="106"/>
      <c r="FTS458860" s="106"/>
      <c r="FTY458860" s="106"/>
      <c r="FTZ458860" s="106"/>
      <c r="FUA458860" s="106"/>
      <c r="FUB458860" s="106"/>
      <c r="FUC458860" s="106"/>
      <c r="GDK458860" s="106"/>
      <c r="GDL458860" s="106"/>
      <c r="GDM458860" s="106"/>
      <c r="GDN458860" s="106"/>
      <c r="GDO458860" s="106"/>
      <c r="GDU458860" s="106"/>
      <c r="GDV458860" s="106"/>
      <c r="GDW458860" s="106"/>
      <c r="GDX458860" s="106"/>
      <c r="GDY458860" s="106"/>
      <c r="GNG458860" s="106"/>
      <c r="GNH458860" s="106"/>
      <c r="GNI458860" s="106"/>
      <c r="GNJ458860" s="106"/>
      <c r="GNK458860" s="106"/>
      <c r="GNQ458860" s="106"/>
      <c r="GNR458860" s="106"/>
      <c r="GNS458860" s="106"/>
      <c r="GNT458860" s="106"/>
      <c r="GNU458860" s="106"/>
      <c r="GXC458860" s="106"/>
      <c r="GXD458860" s="106"/>
      <c r="GXE458860" s="106"/>
      <c r="GXF458860" s="106"/>
      <c r="GXG458860" s="106"/>
      <c r="GXM458860" s="106"/>
      <c r="GXN458860" s="106"/>
      <c r="GXO458860" s="106"/>
      <c r="GXP458860" s="106"/>
      <c r="GXQ458860" s="106"/>
      <c r="HGY458860" s="106"/>
      <c r="HGZ458860" s="106"/>
      <c r="HHA458860" s="106"/>
      <c r="HHB458860" s="106"/>
      <c r="HHC458860" s="106"/>
      <c r="HHI458860" s="106"/>
      <c r="HHJ458860" s="106"/>
      <c r="HHK458860" s="106"/>
      <c r="HHL458860" s="106"/>
      <c r="HHM458860" s="106"/>
      <c r="HQU458860" s="106"/>
      <c r="HQV458860" s="106"/>
      <c r="HQW458860" s="106"/>
      <c r="HQX458860" s="106"/>
      <c r="HQY458860" s="106"/>
      <c r="HRE458860" s="106"/>
      <c r="HRF458860" s="106"/>
      <c r="HRG458860" s="106"/>
      <c r="HRH458860" s="106"/>
      <c r="HRI458860" s="106"/>
      <c r="IAQ458860" s="106"/>
      <c r="IAR458860" s="106"/>
      <c r="IAS458860" s="106"/>
      <c r="IAT458860" s="106"/>
      <c r="IAU458860" s="106"/>
      <c r="IBA458860" s="106"/>
      <c r="IBB458860" s="106"/>
      <c r="IBC458860" s="106"/>
      <c r="IBD458860" s="106"/>
      <c r="IBE458860" s="106"/>
      <c r="IKM458860" s="106"/>
      <c r="IKN458860" s="106"/>
      <c r="IKO458860" s="106"/>
      <c r="IKP458860" s="106"/>
      <c r="IKQ458860" s="106"/>
      <c r="IKW458860" s="106"/>
      <c r="IKX458860" s="106"/>
      <c r="IKY458860" s="106"/>
      <c r="IKZ458860" s="106"/>
      <c r="ILA458860" s="106"/>
      <c r="IUI458860" s="106"/>
      <c r="IUJ458860" s="106"/>
      <c r="IUK458860" s="106"/>
      <c r="IUL458860" s="106"/>
      <c r="IUM458860" s="106"/>
      <c r="IUS458860" s="106"/>
      <c r="IUT458860" s="106"/>
      <c r="IUU458860" s="106"/>
      <c r="IUV458860" s="106"/>
      <c r="IUW458860" s="106"/>
      <c r="JEE458860" s="106"/>
      <c r="JEF458860" s="106"/>
      <c r="JEG458860" s="106"/>
      <c r="JEH458860" s="106"/>
      <c r="JEI458860" s="106"/>
      <c r="JEO458860" s="106"/>
      <c r="JEP458860" s="106"/>
      <c r="JEQ458860" s="106"/>
      <c r="JER458860" s="106"/>
      <c r="JES458860" s="106"/>
      <c r="JOA458860" s="106"/>
      <c r="JOB458860" s="106"/>
      <c r="JOC458860" s="106"/>
      <c r="JOD458860" s="106"/>
      <c r="JOE458860" s="106"/>
      <c r="JOK458860" s="106"/>
      <c r="JOL458860" s="106"/>
      <c r="JOM458860" s="106"/>
      <c r="JON458860" s="106"/>
      <c r="JOO458860" s="106"/>
      <c r="JXW458860" s="106"/>
      <c r="JXX458860" s="106"/>
      <c r="JXY458860" s="106"/>
      <c r="JXZ458860" s="106"/>
      <c r="JYA458860" s="106"/>
      <c r="JYG458860" s="106"/>
      <c r="JYH458860" s="106"/>
      <c r="JYI458860" s="106"/>
      <c r="JYJ458860" s="106"/>
      <c r="JYK458860" s="106"/>
      <c r="KHS458860" s="106"/>
      <c r="KHT458860" s="106"/>
      <c r="KHU458860" s="106"/>
      <c r="KHV458860" s="106"/>
      <c r="KHW458860" s="106"/>
      <c r="KIC458860" s="106"/>
      <c r="KID458860" s="106"/>
      <c r="KIE458860" s="106"/>
      <c r="KIF458860" s="106"/>
      <c r="KIG458860" s="106"/>
      <c r="KRO458860" s="106"/>
      <c r="KRP458860" s="106"/>
      <c r="KRQ458860" s="106"/>
      <c r="KRR458860" s="106"/>
      <c r="KRS458860" s="106"/>
      <c r="KRY458860" s="106"/>
      <c r="KRZ458860" s="106"/>
      <c r="KSA458860" s="106"/>
      <c r="KSB458860" s="106"/>
      <c r="KSC458860" s="106"/>
      <c r="LBK458860" s="106"/>
      <c r="LBL458860" s="106"/>
      <c r="LBM458860" s="106"/>
      <c r="LBN458860" s="106"/>
      <c r="LBO458860" s="106"/>
      <c r="LBU458860" s="106"/>
      <c r="LBV458860" s="106"/>
      <c r="LBW458860" s="106"/>
      <c r="LBX458860" s="106"/>
      <c r="LBY458860" s="106"/>
      <c r="LLG458860" s="106"/>
      <c r="LLH458860" s="106"/>
      <c r="LLI458860" s="106"/>
      <c r="LLJ458860" s="106"/>
      <c r="LLK458860" s="106"/>
      <c r="LLQ458860" s="106"/>
      <c r="LLR458860" s="106"/>
      <c r="LLS458860" s="106"/>
      <c r="LLT458860" s="106"/>
      <c r="LLU458860" s="106"/>
      <c r="LVC458860" s="106"/>
      <c r="LVD458860" s="106"/>
      <c r="LVE458860" s="106"/>
      <c r="LVF458860" s="106"/>
      <c r="LVG458860" s="106"/>
      <c r="LVM458860" s="106"/>
      <c r="LVN458860" s="106"/>
      <c r="LVO458860" s="106"/>
      <c r="LVP458860" s="106"/>
      <c r="LVQ458860" s="106"/>
      <c r="MEY458860" s="106"/>
      <c r="MEZ458860" s="106"/>
      <c r="MFA458860" s="106"/>
      <c r="MFB458860" s="106"/>
      <c r="MFC458860" s="106"/>
      <c r="MFI458860" s="106"/>
      <c r="MFJ458860" s="106"/>
      <c r="MFK458860" s="106"/>
      <c r="MFL458860" s="106"/>
      <c r="MFM458860" s="106"/>
      <c r="MOU458860" s="106"/>
      <c r="MOV458860" s="106"/>
      <c r="MOW458860" s="106"/>
      <c r="MOX458860" s="106"/>
      <c r="MOY458860" s="106"/>
      <c r="MPE458860" s="106"/>
      <c r="MPF458860" s="106"/>
      <c r="MPG458860" s="106"/>
      <c r="MPH458860" s="106"/>
      <c r="MPI458860" s="106"/>
      <c r="MYQ458860" s="106"/>
      <c r="MYR458860" s="106"/>
      <c r="MYS458860" s="106"/>
      <c r="MYT458860" s="106"/>
      <c r="MYU458860" s="106"/>
      <c r="MZA458860" s="106"/>
      <c r="MZB458860" s="106"/>
      <c r="MZC458860" s="106"/>
      <c r="MZD458860" s="106"/>
      <c r="MZE458860" s="106"/>
      <c r="NIM458860" s="106"/>
      <c r="NIN458860" s="106"/>
      <c r="NIO458860" s="106"/>
      <c r="NIP458860" s="106"/>
      <c r="NIQ458860" s="106"/>
      <c r="NIW458860" s="106"/>
      <c r="NIX458860" s="106"/>
      <c r="NIY458860" s="106"/>
      <c r="NIZ458860" s="106"/>
      <c r="NJA458860" s="106"/>
      <c r="NSI458860" s="106"/>
      <c r="NSJ458860" s="106"/>
      <c r="NSK458860" s="106"/>
      <c r="NSL458860" s="106"/>
      <c r="NSM458860" s="106"/>
      <c r="NSS458860" s="106"/>
      <c r="NST458860" s="106"/>
      <c r="NSU458860" s="106"/>
      <c r="NSV458860" s="106"/>
      <c r="NSW458860" s="106"/>
      <c r="OCE458860" s="106"/>
      <c r="OCF458860" s="106"/>
      <c r="OCG458860" s="106"/>
      <c r="OCH458860" s="106"/>
      <c r="OCI458860" s="106"/>
      <c r="OCO458860" s="106"/>
      <c r="OCP458860" s="106"/>
      <c r="OCQ458860" s="106"/>
      <c r="OCR458860" s="106"/>
      <c r="OCS458860" s="106"/>
      <c r="OMA458860" s="106"/>
      <c r="OMB458860" s="106"/>
      <c r="OMC458860" s="106"/>
      <c r="OMD458860" s="106"/>
      <c r="OME458860" s="106"/>
      <c r="OMK458860" s="106"/>
      <c r="OML458860" s="106"/>
      <c r="OMM458860" s="106"/>
      <c r="OMN458860" s="106"/>
      <c r="OMO458860" s="106"/>
      <c r="OVW458860" s="106"/>
      <c r="OVX458860" s="106"/>
      <c r="OVY458860" s="106"/>
      <c r="OVZ458860" s="106"/>
      <c r="OWA458860" s="106"/>
      <c r="OWG458860" s="106"/>
      <c r="OWH458860" s="106"/>
      <c r="OWI458860" s="106"/>
      <c r="OWJ458860" s="106"/>
      <c r="OWK458860" s="106"/>
      <c r="PFS458860" s="106"/>
      <c r="PFT458860" s="106"/>
      <c r="PFU458860" s="106"/>
      <c r="PFV458860" s="106"/>
      <c r="PFW458860" s="106"/>
      <c r="PGC458860" s="106"/>
      <c r="PGD458860" s="106"/>
      <c r="PGE458860" s="106"/>
      <c r="PGF458860" s="106"/>
      <c r="PGG458860" s="106"/>
      <c r="PPO458860" s="106"/>
      <c r="PPP458860" s="106"/>
      <c r="PPQ458860" s="106"/>
      <c r="PPR458860" s="106"/>
      <c r="PPS458860" s="106"/>
      <c r="PPY458860" s="106"/>
      <c r="PPZ458860" s="106"/>
      <c r="PQA458860" s="106"/>
      <c r="PQB458860" s="106"/>
      <c r="PQC458860" s="106"/>
      <c r="PZK458860" s="106"/>
      <c r="PZL458860" s="106"/>
      <c r="PZM458860" s="106"/>
      <c r="PZN458860" s="106"/>
      <c r="PZO458860" s="106"/>
      <c r="PZU458860" s="106"/>
      <c r="PZV458860" s="106"/>
      <c r="PZW458860" s="106"/>
      <c r="PZX458860" s="106"/>
      <c r="PZY458860" s="106"/>
      <c r="QJG458860" s="106"/>
      <c r="QJH458860" s="106"/>
      <c r="QJI458860" s="106"/>
      <c r="QJJ458860" s="106"/>
      <c r="QJK458860" s="106"/>
      <c r="QJQ458860" s="106"/>
      <c r="QJR458860" s="106"/>
      <c r="QJS458860" s="106"/>
      <c r="QJT458860" s="106"/>
      <c r="QJU458860" s="106"/>
      <c r="QTC458860" s="106"/>
      <c r="QTD458860" s="106"/>
      <c r="QTE458860" s="106"/>
      <c r="QTF458860" s="106"/>
      <c r="QTG458860" s="106"/>
      <c r="QTM458860" s="106"/>
      <c r="QTN458860" s="106"/>
      <c r="QTO458860" s="106"/>
      <c r="QTP458860" s="106"/>
      <c r="QTQ458860" s="106"/>
      <c r="RCY458860" s="106"/>
      <c r="RCZ458860" s="106"/>
      <c r="RDA458860" s="106"/>
      <c r="RDB458860" s="106"/>
      <c r="RDC458860" s="106"/>
      <c r="RDI458860" s="106"/>
      <c r="RDJ458860" s="106"/>
      <c r="RDK458860" s="106"/>
      <c r="RDL458860" s="106"/>
      <c r="RDM458860" s="106"/>
      <c r="RMU458860" s="106"/>
      <c r="RMV458860" s="106"/>
      <c r="RMW458860" s="106"/>
      <c r="RMX458860" s="106"/>
      <c r="RMY458860" s="106"/>
      <c r="RNE458860" s="106"/>
      <c r="RNF458860" s="106"/>
      <c r="RNG458860" s="106"/>
      <c r="RNH458860" s="106"/>
      <c r="RNI458860" s="106"/>
      <c r="RWQ458860" s="106"/>
      <c r="RWR458860" s="106"/>
      <c r="RWS458860" s="106"/>
      <c r="RWT458860" s="106"/>
      <c r="RWU458860" s="106"/>
      <c r="RXA458860" s="106"/>
      <c r="RXB458860" s="106"/>
      <c r="RXC458860" s="106"/>
      <c r="RXD458860" s="106"/>
      <c r="RXE458860" s="106"/>
      <c r="SGM458860" s="106"/>
      <c r="SGN458860" s="106"/>
      <c r="SGO458860" s="106"/>
      <c r="SGP458860" s="106"/>
      <c r="SGQ458860" s="106"/>
      <c r="SGW458860" s="106"/>
      <c r="SGX458860" s="106"/>
      <c r="SGY458860" s="106"/>
      <c r="SGZ458860" s="106"/>
      <c r="SHA458860" s="106"/>
      <c r="SQI458860" s="106"/>
      <c r="SQJ458860" s="106"/>
      <c r="SQK458860" s="106"/>
      <c r="SQL458860" s="106"/>
      <c r="SQM458860" s="106"/>
      <c r="SQS458860" s="106"/>
      <c r="SQT458860" s="106"/>
      <c r="SQU458860" s="106"/>
      <c r="SQV458860" s="106"/>
      <c r="SQW458860" s="106"/>
      <c r="TAE458860" s="106"/>
      <c r="TAF458860" s="106"/>
      <c r="TAG458860" s="106"/>
      <c r="TAH458860" s="106"/>
      <c r="TAI458860" s="106"/>
      <c r="TAO458860" s="106"/>
      <c r="TAP458860" s="106"/>
      <c r="TAQ458860" s="106"/>
      <c r="TAR458860" s="106"/>
      <c r="TAS458860" s="106"/>
      <c r="TKA458860" s="106"/>
      <c r="TKB458860" s="106"/>
      <c r="TKC458860" s="106"/>
      <c r="TKD458860" s="106"/>
      <c r="TKE458860" s="106"/>
      <c r="TKK458860" s="106"/>
      <c r="TKL458860" s="106"/>
      <c r="TKM458860" s="106"/>
      <c r="TKN458860" s="106"/>
      <c r="TKO458860" s="106"/>
      <c r="TTW458860" s="106"/>
      <c r="TTX458860" s="106"/>
      <c r="TTY458860" s="106"/>
      <c r="TTZ458860" s="106"/>
      <c r="TUA458860" s="106"/>
      <c r="TUG458860" s="106"/>
      <c r="TUH458860" s="106"/>
      <c r="TUI458860" s="106"/>
      <c r="TUJ458860" s="106"/>
      <c r="TUK458860" s="106"/>
      <c r="UDS458860" s="106"/>
      <c r="UDT458860" s="106"/>
      <c r="UDU458860" s="106"/>
      <c r="UDV458860" s="106"/>
      <c r="UDW458860" s="106"/>
      <c r="UEC458860" s="106"/>
      <c r="UED458860" s="106"/>
      <c r="UEE458860" s="106"/>
      <c r="UEF458860" s="106"/>
      <c r="UEG458860" s="106"/>
      <c r="UNO458860" s="106"/>
      <c r="UNP458860" s="106"/>
      <c r="UNQ458860" s="106"/>
      <c r="UNR458860" s="106"/>
      <c r="UNS458860" s="106"/>
      <c r="UNY458860" s="106"/>
      <c r="UNZ458860" s="106"/>
      <c r="UOA458860" s="106"/>
      <c r="UOB458860" s="106"/>
      <c r="UOC458860" s="106"/>
      <c r="UXK458860" s="106"/>
      <c r="UXL458860" s="106"/>
      <c r="UXM458860" s="106"/>
      <c r="UXN458860" s="106"/>
      <c r="UXO458860" s="106"/>
      <c r="UXU458860" s="106"/>
      <c r="UXV458860" s="106"/>
      <c r="UXW458860" s="106"/>
      <c r="UXX458860" s="106"/>
      <c r="UXY458860" s="106"/>
      <c r="VHG458860" s="106"/>
      <c r="VHH458860" s="106"/>
      <c r="VHI458860" s="106"/>
      <c r="VHJ458860" s="106"/>
      <c r="VHK458860" s="106"/>
      <c r="VHQ458860" s="106"/>
      <c r="VHR458860" s="106"/>
      <c r="VHS458860" s="106"/>
      <c r="VHT458860" s="106"/>
      <c r="VHU458860" s="106"/>
      <c r="VRC458860" s="106"/>
      <c r="VRD458860" s="106"/>
      <c r="VRE458860" s="106"/>
      <c r="VRF458860" s="106"/>
      <c r="VRG458860" s="106"/>
      <c r="VRM458860" s="106"/>
      <c r="VRN458860" s="106"/>
      <c r="VRO458860" s="106"/>
      <c r="VRP458860" s="106"/>
      <c r="VRQ458860" s="106"/>
      <c r="WAY458860" s="106"/>
      <c r="WAZ458860" s="106"/>
      <c r="WBA458860" s="106"/>
      <c r="WBB458860" s="106"/>
      <c r="WBC458860" s="106"/>
      <c r="WBI458860" s="106"/>
      <c r="WBJ458860" s="106"/>
      <c r="WBK458860" s="106"/>
      <c r="WBL458860" s="106"/>
      <c r="WBM458860" s="106"/>
      <c r="WKU458860" s="106"/>
      <c r="WKV458860" s="106"/>
      <c r="WKW458860" s="106"/>
      <c r="WKX458860" s="106"/>
      <c r="WKY458860" s="106"/>
      <c r="WLE458860" s="106"/>
      <c r="WLF458860" s="106"/>
      <c r="WLG458860" s="106"/>
      <c r="WLH458860" s="106"/>
      <c r="WLI458860" s="106"/>
      <c r="WUQ458860" s="106"/>
      <c r="WUR458860" s="106"/>
      <c r="WUS458860" s="106"/>
      <c r="WUT458860" s="106"/>
      <c r="WUU458860" s="106"/>
      <c r="WVA458860" s="106"/>
      <c r="WVB458860" s="106"/>
      <c r="WVC458860" s="106"/>
      <c r="WVD458860" s="106"/>
      <c r="WVE458860" s="106"/>
    </row>
    <row r="458861" spans="480:1021 1248:2045 2272:3069 3296:4093 4320:5117 5344:6141 6368:7165 7392:8189 8416:9213 9440:10237 10464:11261 11488:12285 12512:13309 13536:14333 14560:15357 15584:16125" hidden="1" x14ac:dyDescent="0.15">
      <c r="SA458861" s="106"/>
      <c r="SB458861" s="106"/>
      <c r="SC458861" s="106"/>
      <c r="SD458861" s="106"/>
      <c r="SE458861" s="106"/>
      <c r="SK458861" s="106"/>
      <c r="SL458861" s="106"/>
      <c r="SM458861" s="106"/>
      <c r="SN458861" s="106"/>
      <c r="SO458861" s="106"/>
      <c r="ABW458861" s="106"/>
      <c r="ABX458861" s="106"/>
      <c r="ABY458861" s="106"/>
      <c r="ABZ458861" s="106"/>
      <c r="ACA458861" s="106"/>
      <c r="ACG458861" s="106"/>
      <c r="ACH458861" s="106"/>
      <c r="ACI458861" s="106"/>
      <c r="ACJ458861" s="106"/>
      <c r="ACK458861" s="106"/>
      <c r="ALS458861" s="106"/>
      <c r="ALT458861" s="106"/>
      <c r="ALU458861" s="106"/>
      <c r="ALV458861" s="106"/>
      <c r="ALW458861" s="106"/>
      <c r="AMC458861" s="106"/>
      <c r="AMD458861" s="106"/>
      <c r="AME458861" s="106"/>
      <c r="AMF458861" s="106"/>
      <c r="AMG458861" s="106"/>
      <c r="AVO458861" s="106"/>
      <c r="AVP458861" s="106"/>
      <c r="AVQ458861" s="106"/>
      <c r="AVR458861" s="106"/>
      <c r="AVS458861" s="106"/>
      <c r="AVY458861" s="106"/>
      <c r="AVZ458861" s="106"/>
      <c r="AWA458861" s="106"/>
      <c r="AWB458861" s="106"/>
      <c r="AWC458861" s="106"/>
      <c r="BFK458861" s="106"/>
      <c r="BFL458861" s="106"/>
      <c r="BFM458861" s="106"/>
      <c r="BFN458861" s="106"/>
      <c r="BFO458861" s="106"/>
      <c r="BFU458861" s="106"/>
      <c r="BFV458861" s="106"/>
      <c r="BFW458861" s="106"/>
      <c r="BFX458861" s="106"/>
      <c r="BFY458861" s="106"/>
      <c r="BPG458861" s="106"/>
      <c r="BPH458861" s="106"/>
      <c r="BPI458861" s="106"/>
      <c r="BPJ458861" s="106"/>
      <c r="BPK458861" s="106"/>
      <c r="BPQ458861" s="106"/>
      <c r="BPR458861" s="106"/>
      <c r="BPS458861" s="106"/>
      <c r="BPT458861" s="106"/>
      <c r="BPU458861" s="106"/>
      <c r="BZC458861" s="106"/>
      <c r="BZD458861" s="106"/>
      <c r="BZE458861" s="106"/>
      <c r="BZF458861" s="106"/>
      <c r="BZG458861" s="106"/>
      <c r="BZM458861" s="106"/>
      <c r="BZN458861" s="106"/>
      <c r="BZO458861" s="106"/>
      <c r="BZP458861" s="106"/>
      <c r="BZQ458861" s="106"/>
      <c r="CIY458861" s="106"/>
      <c r="CIZ458861" s="106"/>
      <c r="CJA458861" s="106"/>
      <c r="CJB458861" s="106"/>
      <c r="CJC458861" s="106"/>
      <c r="CJI458861" s="106"/>
      <c r="CJJ458861" s="106"/>
      <c r="CJK458861" s="106"/>
      <c r="CJL458861" s="106"/>
      <c r="CJM458861" s="106"/>
      <c r="CSU458861" s="106"/>
      <c r="CSV458861" s="106"/>
      <c r="CSW458861" s="106"/>
      <c r="CSX458861" s="106"/>
      <c r="CSY458861" s="106"/>
      <c r="CTE458861" s="106"/>
      <c r="CTF458861" s="106"/>
      <c r="CTG458861" s="106"/>
      <c r="CTH458861" s="106"/>
      <c r="CTI458861" s="106"/>
      <c r="DCQ458861" s="106"/>
      <c r="DCR458861" s="106"/>
      <c r="DCS458861" s="106"/>
      <c r="DCT458861" s="106"/>
      <c r="DCU458861" s="106"/>
      <c r="DDA458861" s="106"/>
      <c r="DDB458861" s="106"/>
      <c r="DDC458861" s="106"/>
      <c r="DDD458861" s="106"/>
      <c r="DDE458861" s="106"/>
      <c r="DMM458861" s="106"/>
      <c r="DMN458861" s="106"/>
      <c r="DMO458861" s="106"/>
      <c r="DMP458861" s="106"/>
      <c r="DMQ458861" s="106"/>
      <c r="DMW458861" s="106"/>
      <c r="DMX458861" s="106"/>
      <c r="DMY458861" s="106"/>
      <c r="DMZ458861" s="106"/>
      <c r="DNA458861" s="106"/>
      <c r="DWI458861" s="106"/>
      <c r="DWJ458861" s="106"/>
      <c r="DWK458861" s="106"/>
      <c r="DWL458861" s="106"/>
      <c r="DWM458861" s="106"/>
      <c r="DWS458861" s="106"/>
      <c r="DWT458861" s="106"/>
      <c r="DWU458861" s="106"/>
      <c r="DWV458861" s="106"/>
      <c r="DWW458861" s="106"/>
      <c r="EGE458861" s="106"/>
      <c r="EGF458861" s="106"/>
      <c r="EGG458861" s="106"/>
      <c r="EGH458861" s="106"/>
      <c r="EGI458861" s="106"/>
      <c r="EGO458861" s="106"/>
      <c r="EGP458861" s="106"/>
      <c r="EGQ458861" s="106"/>
      <c r="EGR458861" s="106"/>
      <c r="EGS458861" s="106"/>
      <c r="EQA458861" s="106"/>
      <c r="EQB458861" s="106"/>
      <c r="EQC458861" s="106"/>
      <c r="EQD458861" s="106"/>
      <c r="EQE458861" s="106"/>
      <c r="EQK458861" s="106"/>
      <c r="EQL458861" s="106"/>
      <c r="EQM458861" s="106"/>
      <c r="EQN458861" s="106"/>
      <c r="EQO458861" s="106"/>
      <c r="EZW458861" s="106"/>
      <c r="EZX458861" s="106"/>
      <c r="EZY458861" s="106"/>
      <c r="EZZ458861" s="106"/>
      <c r="FAA458861" s="106"/>
      <c r="FAG458861" s="106"/>
      <c r="FAH458861" s="106"/>
      <c r="FAI458861" s="106"/>
      <c r="FAJ458861" s="106"/>
      <c r="FAK458861" s="106"/>
      <c r="FJS458861" s="106"/>
      <c r="FJT458861" s="106"/>
      <c r="FJU458861" s="106"/>
      <c r="FJV458861" s="106"/>
      <c r="FJW458861" s="106"/>
      <c r="FKC458861" s="106"/>
      <c r="FKD458861" s="106"/>
      <c r="FKE458861" s="106"/>
      <c r="FKF458861" s="106"/>
      <c r="FKG458861" s="106"/>
      <c r="FTO458861" s="106"/>
      <c r="FTP458861" s="106"/>
      <c r="FTQ458861" s="106"/>
      <c r="FTR458861" s="106"/>
      <c r="FTS458861" s="106"/>
      <c r="FTY458861" s="106"/>
      <c r="FTZ458861" s="106"/>
      <c r="FUA458861" s="106"/>
      <c r="FUB458861" s="106"/>
      <c r="FUC458861" s="106"/>
      <c r="GDK458861" s="106"/>
      <c r="GDL458861" s="106"/>
      <c r="GDM458861" s="106"/>
      <c r="GDN458861" s="106"/>
      <c r="GDO458861" s="106"/>
      <c r="GDU458861" s="106"/>
      <c r="GDV458861" s="106"/>
      <c r="GDW458861" s="106"/>
      <c r="GDX458861" s="106"/>
      <c r="GDY458861" s="106"/>
      <c r="GNG458861" s="106"/>
      <c r="GNH458861" s="106"/>
      <c r="GNI458861" s="106"/>
      <c r="GNJ458861" s="106"/>
      <c r="GNK458861" s="106"/>
      <c r="GNQ458861" s="106"/>
      <c r="GNR458861" s="106"/>
      <c r="GNS458861" s="106"/>
      <c r="GNT458861" s="106"/>
      <c r="GNU458861" s="106"/>
      <c r="GXC458861" s="106"/>
      <c r="GXD458861" s="106"/>
      <c r="GXE458861" s="106"/>
      <c r="GXF458861" s="106"/>
      <c r="GXG458861" s="106"/>
      <c r="GXM458861" s="106"/>
      <c r="GXN458861" s="106"/>
      <c r="GXO458861" s="106"/>
      <c r="GXP458861" s="106"/>
      <c r="GXQ458861" s="106"/>
      <c r="HGY458861" s="106"/>
      <c r="HGZ458861" s="106"/>
      <c r="HHA458861" s="106"/>
      <c r="HHB458861" s="106"/>
      <c r="HHC458861" s="106"/>
      <c r="HHI458861" s="106"/>
      <c r="HHJ458861" s="106"/>
      <c r="HHK458861" s="106"/>
      <c r="HHL458861" s="106"/>
      <c r="HHM458861" s="106"/>
      <c r="HQU458861" s="106"/>
      <c r="HQV458861" s="106"/>
      <c r="HQW458861" s="106"/>
      <c r="HQX458861" s="106"/>
      <c r="HQY458861" s="106"/>
      <c r="HRE458861" s="106"/>
      <c r="HRF458861" s="106"/>
      <c r="HRG458861" s="106"/>
      <c r="HRH458861" s="106"/>
      <c r="HRI458861" s="106"/>
      <c r="IAQ458861" s="106"/>
      <c r="IAR458861" s="106"/>
      <c r="IAS458861" s="106"/>
      <c r="IAT458861" s="106"/>
      <c r="IAU458861" s="106"/>
      <c r="IBA458861" s="106"/>
      <c r="IBB458861" s="106"/>
      <c r="IBC458861" s="106"/>
      <c r="IBD458861" s="106"/>
      <c r="IBE458861" s="106"/>
      <c r="IKM458861" s="106"/>
      <c r="IKN458861" s="106"/>
      <c r="IKO458861" s="106"/>
      <c r="IKP458861" s="106"/>
      <c r="IKQ458861" s="106"/>
      <c r="IKW458861" s="106"/>
      <c r="IKX458861" s="106"/>
      <c r="IKY458861" s="106"/>
      <c r="IKZ458861" s="106"/>
      <c r="ILA458861" s="106"/>
      <c r="IUI458861" s="106"/>
      <c r="IUJ458861" s="106"/>
      <c r="IUK458861" s="106"/>
      <c r="IUL458861" s="106"/>
      <c r="IUM458861" s="106"/>
      <c r="IUS458861" s="106"/>
      <c r="IUT458861" s="106"/>
      <c r="IUU458861" s="106"/>
      <c r="IUV458861" s="106"/>
      <c r="IUW458861" s="106"/>
      <c r="JEE458861" s="106"/>
      <c r="JEF458861" s="106"/>
      <c r="JEG458861" s="106"/>
      <c r="JEH458861" s="106"/>
      <c r="JEI458861" s="106"/>
      <c r="JEO458861" s="106"/>
      <c r="JEP458861" s="106"/>
      <c r="JEQ458861" s="106"/>
      <c r="JER458861" s="106"/>
      <c r="JES458861" s="106"/>
      <c r="JOA458861" s="106"/>
      <c r="JOB458861" s="106"/>
      <c r="JOC458861" s="106"/>
      <c r="JOD458861" s="106"/>
      <c r="JOE458861" s="106"/>
      <c r="JOK458861" s="106"/>
      <c r="JOL458861" s="106"/>
      <c r="JOM458861" s="106"/>
      <c r="JON458861" s="106"/>
      <c r="JOO458861" s="106"/>
      <c r="JXW458861" s="106"/>
      <c r="JXX458861" s="106"/>
      <c r="JXY458861" s="106"/>
      <c r="JXZ458861" s="106"/>
      <c r="JYA458861" s="106"/>
      <c r="JYG458861" s="106"/>
      <c r="JYH458861" s="106"/>
      <c r="JYI458861" s="106"/>
      <c r="JYJ458861" s="106"/>
      <c r="JYK458861" s="106"/>
      <c r="KHS458861" s="106"/>
      <c r="KHT458861" s="106"/>
      <c r="KHU458861" s="106"/>
      <c r="KHV458861" s="106"/>
      <c r="KHW458861" s="106"/>
      <c r="KIC458861" s="106"/>
      <c r="KID458861" s="106"/>
      <c r="KIE458861" s="106"/>
      <c r="KIF458861" s="106"/>
      <c r="KIG458861" s="106"/>
      <c r="KRO458861" s="106"/>
      <c r="KRP458861" s="106"/>
      <c r="KRQ458861" s="106"/>
      <c r="KRR458861" s="106"/>
      <c r="KRS458861" s="106"/>
      <c r="KRY458861" s="106"/>
      <c r="KRZ458861" s="106"/>
      <c r="KSA458861" s="106"/>
      <c r="KSB458861" s="106"/>
      <c r="KSC458861" s="106"/>
      <c r="LBK458861" s="106"/>
      <c r="LBL458861" s="106"/>
      <c r="LBM458861" s="106"/>
      <c r="LBN458861" s="106"/>
      <c r="LBO458861" s="106"/>
      <c r="LBU458861" s="106"/>
      <c r="LBV458861" s="106"/>
      <c r="LBW458861" s="106"/>
      <c r="LBX458861" s="106"/>
      <c r="LBY458861" s="106"/>
      <c r="LLG458861" s="106"/>
      <c r="LLH458861" s="106"/>
      <c r="LLI458861" s="106"/>
      <c r="LLJ458861" s="106"/>
      <c r="LLK458861" s="106"/>
      <c r="LLQ458861" s="106"/>
      <c r="LLR458861" s="106"/>
      <c r="LLS458861" s="106"/>
      <c r="LLT458861" s="106"/>
      <c r="LLU458861" s="106"/>
      <c r="LVC458861" s="106"/>
      <c r="LVD458861" s="106"/>
      <c r="LVE458861" s="106"/>
      <c r="LVF458861" s="106"/>
      <c r="LVG458861" s="106"/>
      <c r="LVM458861" s="106"/>
      <c r="LVN458861" s="106"/>
      <c r="LVO458861" s="106"/>
      <c r="LVP458861" s="106"/>
      <c r="LVQ458861" s="106"/>
      <c r="MEY458861" s="106"/>
      <c r="MEZ458861" s="106"/>
      <c r="MFA458861" s="106"/>
      <c r="MFB458861" s="106"/>
      <c r="MFC458861" s="106"/>
      <c r="MFI458861" s="106"/>
      <c r="MFJ458861" s="106"/>
      <c r="MFK458861" s="106"/>
      <c r="MFL458861" s="106"/>
      <c r="MFM458861" s="106"/>
      <c r="MOU458861" s="106"/>
      <c r="MOV458861" s="106"/>
      <c r="MOW458861" s="106"/>
      <c r="MOX458861" s="106"/>
      <c r="MOY458861" s="106"/>
      <c r="MPE458861" s="106"/>
      <c r="MPF458861" s="106"/>
      <c r="MPG458861" s="106"/>
      <c r="MPH458861" s="106"/>
      <c r="MPI458861" s="106"/>
      <c r="MYQ458861" s="106"/>
      <c r="MYR458861" s="106"/>
      <c r="MYS458861" s="106"/>
      <c r="MYT458861" s="106"/>
      <c r="MYU458861" s="106"/>
      <c r="MZA458861" s="106"/>
      <c r="MZB458861" s="106"/>
      <c r="MZC458861" s="106"/>
      <c r="MZD458861" s="106"/>
      <c r="MZE458861" s="106"/>
      <c r="NIM458861" s="106"/>
      <c r="NIN458861" s="106"/>
      <c r="NIO458861" s="106"/>
      <c r="NIP458861" s="106"/>
      <c r="NIQ458861" s="106"/>
      <c r="NIW458861" s="106"/>
      <c r="NIX458861" s="106"/>
      <c r="NIY458861" s="106"/>
      <c r="NIZ458861" s="106"/>
      <c r="NJA458861" s="106"/>
      <c r="NSI458861" s="106"/>
      <c r="NSJ458861" s="106"/>
      <c r="NSK458861" s="106"/>
      <c r="NSL458861" s="106"/>
      <c r="NSM458861" s="106"/>
      <c r="NSS458861" s="106"/>
      <c r="NST458861" s="106"/>
      <c r="NSU458861" s="106"/>
      <c r="NSV458861" s="106"/>
      <c r="NSW458861" s="106"/>
      <c r="OCE458861" s="106"/>
      <c r="OCF458861" s="106"/>
      <c r="OCG458861" s="106"/>
      <c r="OCH458861" s="106"/>
      <c r="OCI458861" s="106"/>
      <c r="OCO458861" s="106"/>
      <c r="OCP458861" s="106"/>
      <c r="OCQ458861" s="106"/>
      <c r="OCR458861" s="106"/>
      <c r="OCS458861" s="106"/>
      <c r="OMA458861" s="106"/>
      <c r="OMB458861" s="106"/>
      <c r="OMC458861" s="106"/>
      <c r="OMD458861" s="106"/>
      <c r="OME458861" s="106"/>
      <c r="OMK458861" s="106"/>
      <c r="OML458861" s="106"/>
      <c r="OMM458861" s="106"/>
      <c r="OMN458861" s="106"/>
      <c r="OMO458861" s="106"/>
      <c r="OVW458861" s="106"/>
      <c r="OVX458861" s="106"/>
      <c r="OVY458861" s="106"/>
      <c r="OVZ458861" s="106"/>
      <c r="OWA458861" s="106"/>
      <c r="OWG458861" s="106"/>
      <c r="OWH458861" s="106"/>
      <c r="OWI458861" s="106"/>
      <c r="OWJ458861" s="106"/>
      <c r="OWK458861" s="106"/>
      <c r="PFS458861" s="106"/>
      <c r="PFT458861" s="106"/>
      <c r="PFU458861" s="106"/>
      <c r="PFV458861" s="106"/>
      <c r="PFW458861" s="106"/>
      <c r="PGC458861" s="106"/>
      <c r="PGD458861" s="106"/>
      <c r="PGE458861" s="106"/>
      <c r="PGF458861" s="106"/>
      <c r="PGG458861" s="106"/>
      <c r="PPO458861" s="106"/>
      <c r="PPP458861" s="106"/>
      <c r="PPQ458861" s="106"/>
      <c r="PPR458861" s="106"/>
      <c r="PPS458861" s="106"/>
      <c r="PPY458861" s="106"/>
      <c r="PPZ458861" s="106"/>
      <c r="PQA458861" s="106"/>
      <c r="PQB458861" s="106"/>
      <c r="PQC458861" s="106"/>
      <c r="PZK458861" s="106"/>
      <c r="PZL458861" s="106"/>
      <c r="PZM458861" s="106"/>
      <c r="PZN458861" s="106"/>
      <c r="PZO458861" s="106"/>
      <c r="PZU458861" s="106"/>
      <c r="PZV458861" s="106"/>
      <c r="PZW458861" s="106"/>
      <c r="PZX458861" s="106"/>
      <c r="PZY458861" s="106"/>
      <c r="QJG458861" s="106"/>
      <c r="QJH458861" s="106"/>
      <c r="QJI458861" s="106"/>
      <c r="QJJ458861" s="106"/>
      <c r="QJK458861" s="106"/>
      <c r="QJQ458861" s="106"/>
      <c r="QJR458861" s="106"/>
      <c r="QJS458861" s="106"/>
      <c r="QJT458861" s="106"/>
      <c r="QJU458861" s="106"/>
      <c r="QTC458861" s="106"/>
      <c r="QTD458861" s="106"/>
      <c r="QTE458861" s="106"/>
      <c r="QTF458861" s="106"/>
      <c r="QTG458861" s="106"/>
      <c r="QTM458861" s="106"/>
      <c r="QTN458861" s="106"/>
      <c r="QTO458861" s="106"/>
      <c r="QTP458861" s="106"/>
      <c r="QTQ458861" s="106"/>
      <c r="RCY458861" s="106"/>
      <c r="RCZ458861" s="106"/>
      <c r="RDA458861" s="106"/>
      <c r="RDB458861" s="106"/>
      <c r="RDC458861" s="106"/>
      <c r="RDI458861" s="106"/>
      <c r="RDJ458861" s="106"/>
      <c r="RDK458861" s="106"/>
      <c r="RDL458861" s="106"/>
      <c r="RDM458861" s="106"/>
      <c r="RMU458861" s="106"/>
      <c r="RMV458861" s="106"/>
      <c r="RMW458861" s="106"/>
      <c r="RMX458861" s="106"/>
      <c r="RMY458861" s="106"/>
      <c r="RNE458861" s="106"/>
      <c r="RNF458861" s="106"/>
      <c r="RNG458861" s="106"/>
      <c r="RNH458861" s="106"/>
      <c r="RNI458861" s="106"/>
      <c r="RWQ458861" s="106"/>
      <c r="RWR458861" s="106"/>
      <c r="RWS458861" s="106"/>
      <c r="RWT458861" s="106"/>
      <c r="RWU458861" s="106"/>
      <c r="RXA458861" s="106"/>
      <c r="RXB458861" s="106"/>
      <c r="RXC458861" s="106"/>
      <c r="RXD458861" s="106"/>
      <c r="RXE458861" s="106"/>
      <c r="SGM458861" s="106"/>
      <c r="SGN458861" s="106"/>
      <c r="SGO458861" s="106"/>
      <c r="SGP458861" s="106"/>
      <c r="SGQ458861" s="106"/>
      <c r="SGW458861" s="106"/>
      <c r="SGX458861" s="106"/>
      <c r="SGY458861" s="106"/>
      <c r="SGZ458861" s="106"/>
      <c r="SHA458861" s="106"/>
      <c r="SQI458861" s="106"/>
      <c r="SQJ458861" s="106"/>
      <c r="SQK458861" s="106"/>
      <c r="SQL458861" s="106"/>
      <c r="SQM458861" s="106"/>
      <c r="SQS458861" s="106"/>
      <c r="SQT458861" s="106"/>
      <c r="SQU458861" s="106"/>
      <c r="SQV458861" s="106"/>
      <c r="SQW458861" s="106"/>
      <c r="TAE458861" s="106"/>
      <c r="TAF458861" s="106"/>
      <c r="TAG458861" s="106"/>
      <c r="TAH458861" s="106"/>
      <c r="TAI458861" s="106"/>
      <c r="TAO458861" s="106"/>
      <c r="TAP458861" s="106"/>
      <c r="TAQ458861" s="106"/>
      <c r="TAR458861" s="106"/>
      <c r="TAS458861" s="106"/>
      <c r="TKA458861" s="106"/>
      <c r="TKB458861" s="106"/>
      <c r="TKC458861" s="106"/>
      <c r="TKD458861" s="106"/>
      <c r="TKE458861" s="106"/>
      <c r="TKK458861" s="106"/>
      <c r="TKL458861" s="106"/>
      <c r="TKM458861" s="106"/>
      <c r="TKN458861" s="106"/>
      <c r="TKO458861" s="106"/>
      <c r="TTW458861" s="106"/>
      <c r="TTX458861" s="106"/>
      <c r="TTY458861" s="106"/>
      <c r="TTZ458861" s="106"/>
      <c r="TUA458861" s="106"/>
      <c r="TUG458861" s="106"/>
      <c r="TUH458861" s="106"/>
      <c r="TUI458861" s="106"/>
      <c r="TUJ458861" s="106"/>
      <c r="TUK458861" s="106"/>
      <c r="UDS458861" s="106"/>
      <c r="UDT458861" s="106"/>
      <c r="UDU458861" s="106"/>
      <c r="UDV458861" s="106"/>
      <c r="UDW458861" s="106"/>
      <c r="UEC458861" s="106"/>
      <c r="UED458861" s="106"/>
      <c r="UEE458861" s="106"/>
      <c r="UEF458861" s="106"/>
      <c r="UEG458861" s="106"/>
      <c r="UNO458861" s="106"/>
      <c r="UNP458861" s="106"/>
      <c r="UNQ458861" s="106"/>
      <c r="UNR458861" s="106"/>
      <c r="UNS458861" s="106"/>
      <c r="UNY458861" s="106"/>
      <c r="UNZ458861" s="106"/>
      <c r="UOA458861" s="106"/>
      <c r="UOB458861" s="106"/>
      <c r="UOC458861" s="106"/>
      <c r="UXK458861" s="106"/>
      <c r="UXL458861" s="106"/>
      <c r="UXM458861" s="106"/>
      <c r="UXN458861" s="106"/>
      <c r="UXO458861" s="106"/>
      <c r="UXU458861" s="106"/>
      <c r="UXV458861" s="106"/>
      <c r="UXW458861" s="106"/>
      <c r="UXX458861" s="106"/>
      <c r="UXY458861" s="106"/>
      <c r="VHG458861" s="106"/>
      <c r="VHH458861" s="106"/>
      <c r="VHI458861" s="106"/>
      <c r="VHJ458861" s="106"/>
      <c r="VHK458861" s="106"/>
      <c r="VHQ458861" s="106"/>
      <c r="VHR458861" s="106"/>
      <c r="VHS458861" s="106"/>
      <c r="VHT458861" s="106"/>
      <c r="VHU458861" s="106"/>
      <c r="VRC458861" s="106"/>
      <c r="VRD458861" s="106"/>
      <c r="VRE458861" s="106"/>
      <c r="VRF458861" s="106"/>
      <c r="VRG458861" s="106"/>
      <c r="VRM458861" s="106"/>
      <c r="VRN458861" s="106"/>
      <c r="VRO458861" s="106"/>
      <c r="VRP458861" s="106"/>
      <c r="VRQ458861" s="106"/>
      <c r="WAY458861" s="106"/>
      <c r="WAZ458861" s="106"/>
      <c r="WBA458861" s="106"/>
      <c r="WBB458861" s="106"/>
      <c r="WBC458861" s="106"/>
      <c r="WBI458861" s="106"/>
      <c r="WBJ458861" s="106"/>
      <c r="WBK458861" s="106"/>
      <c r="WBL458861" s="106"/>
      <c r="WBM458861" s="106"/>
      <c r="WKU458861" s="106"/>
      <c r="WKV458861" s="106"/>
      <c r="WKW458861" s="106"/>
      <c r="WKX458861" s="106"/>
      <c r="WKY458861" s="106"/>
      <c r="WLE458861" s="106"/>
      <c r="WLF458861" s="106"/>
      <c r="WLG458861" s="106"/>
      <c r="WLH458861" s="106"/>
      <c r="WLI458861" s="106"/>
      <c r="WUQ458861" s="106"/>
      <c r="WUR458861" s="106"/>
      <c r="WUS458861" s="106"/>
      <c r="WUT458861" s="106"/>
      <c r="WUU458861" s="106"/>
      <c r="WVA458861" s="106"/>
      <c r="WVB458861" s="106"/>
      <c r="WVC458861" s="106"/>
      <c r="WVD458861" s="106"/>
      <c r="WVE458861" s="106"/>
    </row>
    <row r="458862" spans="480:1021 1248:2045 2272:3069 3296:4093 4320:5117 5344:6141 6368:7165 7392:8189 8416:9213 9440:10237 10464:11261 11488:12285 12512:13309 13536:14333 14560:15357 15584:16125" hidden="1" x14ac:dyDescent="0.15">
      <c r="SA458862" s="106"/>
      <c r="SB458862" s="106"/>
      <c r="SC458862" s="106"/>
      <c r="SD458862" s="106"/>
      <c r="SE458862" s="106"/>
      <c r="SK458862" s="106"/>
      <c r="SL458862" s="106"/>
      <c r="SM458862" s="106"/>
      <c r="SN458862" s="106"/>
      <c r="SO458862" s="106"/>
      <c r="ABW458862" s="106"/>
      <c r="ABX458862" s="106"/>
      <c r="ABY458862" s="106"/>
      <c r="ABZ458862" s="106"/>
      <c r="ACA458862" s="106"/>
      <c r="ACG458862" s="106"/>
      <c r="ACH458862" s="106"/>
      <c r="ACI458862" s="106"/>
      <c r="ACJ458862" s="106"/>
      <c r="ACK458862" s="106"/>
      <c r="ALS458862" s="106"/>
      <c r="ALT458862" s="106"/>
      <c r="ALU458862" s="106"/>
      <c r="ALV458862" s="106"/>
      <c r="ALW458862" s="106"/>
      <c r="AMC458862" s="106"/>
      <c r="AMD458862" s="106"/>
      <c r="AME458862" s="106"/>
      <c r="AMF458862" s="106"/>
      <c r="AMG458862" s="106"/>
      <c r="AVO458862" s="106"/>
      <c r="AVP458862" s="106"/>
      <c r="AVQ458862" s="106"/>
      <c r="AVR458862" s="106"/>
      <c r="AVS458862" s="106"/>
      <c r="AVY458862" s="106"/>
      <c r="AVZ458862" s="106"/>
      <c r="AWA458862" s="106"/>
      <c r="AWB458862" s="106"/>
      <c r="AWC458862" s="106"/>
      <c r="BFK458862" s="106"/>
      <c r="BFL458862" s="106"/>
      <c r="BFM458862" s="106"/>
      <c r="BFN458862" s="106"/>
      <c r="BFO458862" s="106"/>
      <c r="BFU458862" s="106"/>
      <c r="BFV458862" s="106"/>
      <c r="BFW458862" s="106"/>
      <c r="BFX458862" s="106"/>
      <c r="BFY458862" s="106"/>
      <c r="BPG458862" s="106"/>
      <c r="BPH458862" s="106"/>
      <c r="BPI458862" s="106"/>
      <c r="BPJ458862" s="106"/>
      <c r="BPK458862" s="106"/>
      <c r="BPQ458862" s="106"/>
      <c r="BPR458862" s="106"/>
      <c r="BPS458862" s="106"/>
      <c r="BPT458862" s="106"/>
      <c r="BPU458862" s="106"/>
      <c r="BZC458862" s="106"/>
      <c r="BZD458862" s="106"/>
      <c r="BZE458862" s="106"/>
      <c r="BZF458862" s="106"/>
      <c r="BZG458862" s="106"/>
      <c r="BZM458862" s="106"/>
      <c r="BZN458862" s="106"/>
      <c r="BZO458862" s="106"/>
      <c r="BZP458862" s="106"/>
      <c r="BZQ458862" s="106"/>
      <c r="CIY458862" s="106"/>
      <c r="CIZ458862" s="106"/>
      <c r="CJA458862" s="106"/>
      <c r="CJB458862" s="106"/>
      <c r="CJC458862" s="106"/>
      <c r="CJI458862" s="106"/>
      <c r="CJJ458862" s="106"/>
      <c r="CJK458862" s="106"/>
      <c r="CJL458862" s="106"/>
      <c r="CJM458862" s="106"/>
      <c r="CSU458862" s="106"/>
      <c r="CSV458862" s="106"/>
      <c r="CSW458862" s="106"/>
      <c r="CSX458862" s="106"/>
      <c r="CSY458862" s="106"/>
      <c r="CTE458862" s="106"/>
      <c r="CTF458862" s="106"/>
      <c r="CTG458862" s="106"/>
      <c r="CTH458862" s="106"/>
      <c r="CTI458862" s="106"/>
      <c r="DCQ458862" s="106"/>
      <c r="DCR458862" s="106"/>
      <c r="DCS458862" s="106"/>
      <c r="DCT458862" s="106"/>
      <c r="DCU458862" s="106"/>
      <c r="DDA458862" s="106"/>
      <c r="DDB458862" s="106"/>
      <c r="DDC458862" s="106"/>
      <c r="DDD458862" s="106"/>
      <c r="DDE458862" s="106"/>
      <c r="DMM458862" s="106"/>
      <c r="DMN458862" s="106"/>
      <c r="DMO458862" s="106"/>
      <c r="DMP458862" s="106"/>
      <c r="DMQ458862" s="106"/>
      <c r="DMW458862" s="106"/>
      <c r="DMX458862" s="106"/>
      <c r="DMY458862" s="106"/>
      <c r="DMZ458862" s="106"/>
      <c r="DNA458862" s="106"/>
      <c r="DWI458862" s="106"/>
      <c r="DWJ458862" s="106"/>
      <c r="DWK458862" s="106"/>
      <c r="DWL458862" s="106"/>
      <c r="DWM458862" s="106"/>
      <c r="DWS458862" s="106"/>
      <c r="DWT458862" s="106"/>
      <c r="DWU458862" s="106"/>
      <c r="DWV458862" s="106"/>
      <c r="DWW458862" s="106"/>
      <c r="EGE458862" s="106"/>
      <c r="EGF458862" s="106"/>
      <c r="EGG458862" s="106"/>
      <c r="EGH458862" s="106"/>
      <c r="EGI458862" s="106"/>
      <c r="EGO458862" s="106"/>
      <c r="EGP458862" s="106"/>
      <c r="EGQ458862" s="106"/>
      <c r="EGR458862" s="106"/>
      <c r="EGS458862" s="106"/>
      <c r="EQA458862" s="106"/>
      <c r="EQB458862" s="106"/>
      <c r="EQC458862" s="106"/>
      <c r="EQD458862" s="106"/>
      <c r="EQE458862" s="106"/>
      <c r="EQK458862" s="106"/>
      <c r="EQL458862" s="106"/>
      <c r="EQM458862" s="106"/>
      <c r="EQN458862" s="106"/>
      <c r="EQO458862" s="106"/>
      <c r="EZW458862" s="106"/>
      <c r="EZX458862" s="106"/>
      <c r="EZY458862" s="106"/>
      <c r="EZZ458862" s="106"/>
      <c r="FAA458862" s="106"/>
      <c r="FAG458862" s="106"/>
      <c r="FAH458862" s="106"/>
      <c r="FAI458862" s="106"/>
      <c r="FAJ458862" s="106"/>
      <c r="FAK458862" s="106"/>
      <c r="FJS458862" s="106"/>
      <c r="FJT458862" s="106"/>
      <c r="FJU458862" s="106"/>
      <c r="FJV458862" s="106"/>
      <c r="FJW458862" s="106"/>
      <c r="FKC458862" s="106"/>
      <c r="FKD458862" s="106"/>
      <c r="FKE458862" s="106"/>
      <c r="FKF458862" s="106"/>
      <c r="FKG458862" s="106"/>
      <c r="FTO458862" s="106"/>
      <c r="FTP458862" s="106"/>
      <c r="FTQ458862" s="106"/>
      <c r="FTR458862" s="106"/>
      <c r="FTS458862" s="106"/>
      <c r="FTY458862" s="106"/>
      <c r="FTZ458862" s="106"/>
      <c r="FUA458862" s="106"/>
      <c r="FUB458862" s="106"/>
      <c r="FUC458862" s="106"/>
      <c r="GDK458862" s="106"/>
      <c r="GDL458862" s="106"/>
      <c r="GDM458862" s="106"/>
      <c r="GDN458862" s="106"/>
      <c r="GDO458862" s="106"/>
      <c r="GDU458862" s="106"/>
      <c r="GDV458862" s="106"/>
      <c r="GDW458862" s="106"/>
      <c r="GDX458862" s="106"/>
      <c r="GDY458862" s="106"/>
      <c r="GNG458862" s="106"/>
      <c r="GNH458862" s="106"/>
      <c r="GNI458862" s="106"/>
      <c r="GNJ458862" s="106"/>
      <c r="GNK458862" s="106"/>
      <c r="GNQ458862" s="106"/>
      <c r="GNR458862" s="106"/>
      <c r="GNS458862" s="106"/>
      <c r="GNT458862" s="106"/>
      <c r="GNU458862" s="106"/>
      <c r="GXC458862" s="106"/>
      <c r="GXD458862" s="106"/>
      <c r="GXE458862" s="106"/>
      <c r="GXF458862" s="106"/>
      <c r="GXG458862" s="106"/>
      <c r="GXM458862" s="106"/>
      <c r="GXN458862" s="106"/>
      <c r="GXO458862" s="106"/>
      <c r="GXP458862" s="106"/>
      <c r="GXQ458862" s="106"/>
      <c r="HGY458862" s="106"/>
      <c r="HGZ458862" s="106"/>
      <c r="HHA458862" s="106"/>
      <c r="HHB458862" s="106"/>
      <c r="HHC458862" s="106"/>
      <c r="HHI458862" s="106"/>
      <c r="HHJ458862" s="106"/>
      <c r="HHK458862" s="106"/>
      <c r="HHL458862" s="106"/>
      <c r="HHM458862" s="106"/>
      <c r="HQU458862" s="106"/>
      <c r="HQV458862" s="106"/>
      <c r="HQW458862" s="106"/>
      <c r="HQX458862" s="106"/>
      <c r="HQY458862" s="106"/>
      <c r="HRE458862" s="106"/>
      <c r="HRF458862" s="106"/>
      <c r="HRG458862" s="106"/>
      <c r="HRH458862" s="106"/>
      <c r="HRI458862" s="106"/>
      <c r="IAQ458862" s="106"/>
      <c r="IAR458862" s="106"/>
      <c r="IAS458862" s="106"/>
      <c r="IAT458862" s="106"/>
      <c r="IAU458862" s="106"/>
      <c r="IBA458862" s="106"/>
      <c r="IBB458862" s="106"/>
      <c r="IBC458862" s="106"/>
      <c r="IBD458862" s="106"/>
      <c r="IBE458862" s="106"/>
      <c r="IKM458862" s="106"/>
      <c r="IKN458862" s="106"/>
      <c r="IKO458862" s="106"/>
      <c r="IKP458862" s="106"/>
      <c r="IKQ458862" s="106"/>
      <c r="IKW458862" s="106"/>
      <c r="IKX458862" s="106"/>
      <c r="IKY458862" s="106"/>
      <c r="IKZ458862" s="106"/>
      <c r="ILA458862" s="106"/>
      <c r="IUI458862" s="106"/>
      <c r="IUJ458862" s="106"/>
      <c r="IUK458862" s="106"/>
      <c r="IUL458862" s="106"/>
      <c r="IUM458862" s="106"/>
      <c r="IUS458862" s="106"/>
      <c r="IUT458862" s="106"/>
      <c r="IUU458862" s="106"/>
      <c r="IUV458862" s="106"/>
      <c r="IUW458862" s="106"/>
      <c r="JEE458862" s="106"/>
      <c r="JEF458862" s="106"/>
      <c r="JEG458862" s="106"/>
      <c r="JEH458862" s="106"/>
      <c r="JEI458862" s="106"/>
      <c r="JEO458862" s="106"/>
      <c r="JEP458862" s="106"/>
      <c r="JEQ458862" s="106"/>
      <c r="JER458862" s="106"/>
      <c r="JES458862" s="106"/>
      <c r="JOA458862" s="106"/>
      <c r="JOB458862" s="106"/>
      <c r="JOC458862" s="106"/>
      <c r="JOD458862" s="106"/>
      <c r="JOE458862" s="106"/>
      <c r="JOK458862" s="106"/>
      <c r="JOL458862" s="106"/>
      <c r="JOM458862" s="106"/>
      <c r="JON458862" s="106"/>
      <c r="JOO458862" s="106"/>
      <c r="JXW458862" s="106"/>
      <c r="JXX458862" s="106"/>
      <c r="JXY458862" s="106"/>
      <c r="JXZ458862" s="106"/>
      <c r="JYA458862" s="106"/>
      <c r="JYG458862" s="106"/>
      <c r="JYH458862" s="106"/>
      <c r="JYI458862" s="106"/>
      <c r="JYJ458862" s="106"/>
      <c r="JYK458862" s="106"/>
      <c r="KHS458862" s="106"/>
      <c r="KHT458862" s="106"/>
      <c r="KHU458862" s="106"/>
      <c r="KHV458862" s="106"/>
      <c r="KHW458862" s="106"/>
      <c r="KIC458862" s="106"/>
      <c r="KID458862" s="106"/>
      <c r="KIE458862" s="106"/>
      <c r="KIF458862" s="106"/>
      <c r="KIG458862" s="106"/>
      <c r="KRO458862" s="106"/>
      <c r="KRP458862" s="106"/>
      <c r="KRQ458862" s="106"/>
      <c r="KRR458862" s="106"/>
      <c r="KRS458862" s="106"/>
      <c r="KRY458862" s="106"/>
      <c r="KRZ458862" s="106"/>
      <c r="KSA458862" s="106"/>
      <c r="KSB458862" s="106"/>
      <c r="KSC458862" s="106"/>
      <c r="LBK458862" s="106"/>
      <c r="LBL458862" s="106"/>
      <c r="LBM458862" s="106"/>
      <c r="LBN458862" s="106"/>
      <c r="LBO458862" s="106"/>
      <c r="LBU458862" s="106"/>
      <c r="LBV458862" s="106"/>
      <c r="LBW458862" s="106"/>
      <c r="LBX458862" s="106"/>
      <c r="LBY458862" s="106"/>
      <c r="LLG458862" s="106"/>
      <c r="LLH458862" s="106"/>
      <c r="LLI458862" s="106"/>
      <c r="LLJ458862" s="106"/>
      <c r="LLK458862" s="106"/>
      <c r="LLQ458862" s="106"/>
      <c r="LLR458862" s="106"/>
      <c r="LLS458862" s="106"/>
      <c r="LLT458862" s="106"/>
      <c r="LLU458862" s="106"/>
      <c r="LVC458862" s="106"/>
      <c r="LVD458862" s="106"/>
      <c r="LVE458862" s="106"/>
      <c r="LVF458862" s="106"/>
      <c r="LVG458862" s="106"/>
      <c r="LVM458862" s="106"/>
      <c r="LVN458862" s="106"/>
      <c r="LVO458862" s="106"/>
      <c r="LVP458862" s="106"/>
      <c r="LVQ458862" s="106"/>
      <c r="MEY458862" s="106"/>
      <c r="MEZ458862" s="106"/>
      <c r="MFA458862" s="106"/>
      <c r="MFB458862" s="106"/>
      <c r="MFC458862" s="106"/>
      <c r="MFI458862" s="106"/>
      <c r="MFJ458862" s="106"/>
      <c r="MFK458862" s="106"/>
      <c r="MFL458862" s="106"/>
      <c r="MFM458862" s="106"/>
      <c r="MOU458862" s="106"/>
      <c r="MOV458862" s="106"/>
      <c r="MOW458862" s="106"/>
      <c r="MOX458862" s="106"/>
      <c r="MOY458862" s="106"/>
      <c r="MPE458862" s="106"/>
      <c r="MPF458862" s="106"/>
      <c r="MPG458862" s="106"/>
      <c r="MPH458862" s="106"/>
      <c r="MPI458862" s="106"/>
      <c r="MYQ458862" s="106"/>
      <c r="MYR458862" s="106"/>
      <c r="MYS458862" s="106"/>
      <c r="MYT458862" s="106"/>
      <c r="MYU458862" s="106"/>
      <c r="MZA458862" s="106"/>
      <c r="MZB458862" s="106"/>
      <c r="MZC458862" s="106"/>
      <c r="MZD458862" s="106"/>
      <c r="MZE458862" s="106"/>
      <c r="NIM458862" s="106"/>
      <c r="NIN458862" s="106"/>
      <c r="NIO458862" s="106"/>
      <c r="NIP458862" s="106"/>
      <c r="NIQ458862" s="106"/>
      <c r="NIW458862" s="106"/>
      <c r="NIX458862" s="106"/>
      <c r="NIY458862" s="106"/>
      <c r="NIZ458862" s="106"/>
      <c r="NJA458862" s="106"/>
      <c r="NSI458862" s="106"/>
      <c r="NSJ458862" s="106"/>
      <c r="NSK458862" s="106"/>
      <c r="NSL458862" s="106"/>
      <c r="NSM458862" s="106"/>
      <c r="NSS458862" s="106"/>
      <c r="NST458862" s="106"/>
      <c r="NSU458862" s="106"/>
      <c r="NSV458862" s="106"/>
      <c r="NSW458862" s="106"/>
      <c r="OCE458862" s="106"/>
      <c r="OCF458862" s="106"/>
      <c r="OCG458862" s="106"/>
      <c r="OCH458862" s="106"/>
      <c r="OCI458862" s="106"/>
      <c r="OCO458862" s="106"/>
      <c r="OCP458862" s="106"/>
      <c r="OCQ458862" s="106"/>
      <c r="OCR458862" s="106"/>
      <c r="OCS458862" s="106"/>
      <c r="OMA458862" s="106"/>
      <c r="OMB458862" s="106"/>
      <c r="OMC458862" s="106"/>
      <c r="OMD458862" s="106"/>
      <c r="OME458862" s="106"/>
      <c r="OMK458862" s="106"/>
      <c r="OML458862" s="106"/>
      <c r="OMM458862" s="106"/>
      <c r="OMN458862" s="106"/>
      <c r="OMO458862" s="106"/>
      <c r="OVW458862" s="106"/>
      <c r="OVX458862" s="106"/>
      <c r="OVY458862" s="106"/>
      <c r="OVZ458862" s="106"/>
      <c r="OWA458862" s="106"/>
      <c r="OWG458862" s="106"/>
      <c r="OWH458862" s="106"/>
      <c r="OWI458862" s="106"/>
      <c r="OWJ458862" s="106"/>
      <c r="OWK458862" s="106"/>
      <c r="PFS458862" s="106"/>
      <c r="PFT458862" s="106"/>
      <c r="PFU458862" s="106"/>
      <c r="PFV458862" s="106"/>
      <c r="PFW458862" s="106"/>
      <c r="PGC458862" s="106"/>
      <c r="PGD458862" s="106"/>
      <c r="PGE458862" s="106"/>
      <c r="PGF458862" s="106"/>
      <c r="PGG458862" s="106"/>
      <c r="PPO458862" s="106"/>
      <c r="PPP458862" s="106"/>
      <c r="PPQ458862" s="106"/>
      <c r="PPR458862" s="106"/>
      <c r="PPS458862" s="106"/>
      <c r="PPY458862" s="106"/>
      <c r="PPZ458862" s="106"/>
      <c r="PQA458862" s="106"/>
      <c r="PQB458862" s="106"/>
      <c r="PQC458862" s="106"/>
      <c r="PZK458862" s="106"/>
      <c r="PZL458862" s="106"/>
      <c r="PZM458862" s="106"/>
      <c r="PZN458862" s="106"/>
      <c r="PZO458862" s="106"/>
      <c r="PZU458862" s="106"/>
      <c r="PZV458862" s="106"/>
      <c r="PZW458862" s="106"/>
      <c r="PZX458862" s="106"/>
      <c r="PZY458862" s="106"/>
      <c r="QJG458862" s="106"/>
      <c r="QJH458862" s="106"/>
      <c r="QJI458862" s="106"/>
      <c r="QJJ458862" s="106"/>
      <c r="QJK458862" s="106"/>
      <c r="QJQ458862" s="106"/>
      <c r="QJR458862" s="106"/>
      <c r="QJS458862" s="106"/>
      <c r="QJT458862" s="106"/>
      <c r="QJU458862" s="106"/>
      <c r="QTC458862" s="106"/>
      <c r="QTD458862" s="106"/>
      <c r="QTE458862" s="106"/>
      <c r="QTF458862" s="106"/>
      <c r="QTG458862" s="106"/>
      <c r="QTM458862" s="106"/>
      <c r="QTN458862" s="106"/>
      <c r="QTO458862" s="106"/>
      <c r="QTP458862" s="106"/>
      <c r="QTQ458862" s="106"/>
      <c r="RCY458862" s="106"/>
      <c r="RCZ458862" s="106"/>
      <c r="RDA458862" s="106"/>
      <c r="RDB458862" s="106"/>
      <c r="RDC458862" s="106"/>
      <c r="RDI458862" s="106"/>
      <c r="RDJ458862" s="106"/>
      <c r="RDK458862" s="106"/>
      <c r="RDL458862" s="106"/>
      <c r="RDM458862" s="106"/>
      <c r="RMU458862" s="106"/>
      <c r="RMV458862" s="106"/>
      <c r="RMW458862" s="106"/>
      <c r="RMX458862" s="106"/>
      <c r="RMY458862" s="106"/>
      <c r="RNE458862" s="106"/>
      <c r="RNF458862" s="106"/>
      <c r="RNG458862" s="106"/>
      <c r="RNH458862" s="106"/>
      <c r="RNI458862" s="106"/>
      <c r="RWQ458862" s="106"/>
      <c r="RWR458862" s="106"/>
      <c r="RWS458862" s="106"/>
      <c r="RWT458862" s="106"/>
      <c r="RWU458862" s="106"/>
      <c r="RXA458862" s="106"/>
      <c r="RXB458862" s="106"/>
      <c r="RXC458862" s="106"/>
      <c r="RXD458862" s="106"/>
      <c r="RXE458862" s="106"/>
      <c r="SGM458862" s="106"/>
      <c r="SGN458862" s="106"/>
      <c r="SGO458862" s="106"/>
      <c r="SGP458862" s="106"/>
      <c r="SGQ458862" s="106"/>
      <c r="SGW458862" s="106"/>
      <c r="SGX458862" s="106"/>
      <c r="SGY458862" s="106"/>
      <c r="SGZ458862" s="106"/>
      <c r="SHA458862" s="106"/>
      <c r="SQI458862" s="106"/>
      <c r="SQJ458862" s="106"/>
      <c r="SQK458862" s="106"/>
      <c r="SQL458862" s="106"/>
      <c r="SQM458862" s="106"/>
      <c r="SQS458862" s="106"/>
      <c r="SQT458862" s="106"/>
      <c r="SQU458862" s="106"/>
      <c r="SQV458862" s="106"/>
      <c r="SQW458862" s="106"/>
      <c r="TAE458862" s="106"/>
      <c r="TAF458862" s="106"/>
      <c r="TAG458862" s="106"/>
      <c r="TAH458862" s="106"/>
      <c r="TAI458862" s="106"/>
      <c r="TAO458862" s="106"/>
      <c r="TAP458862" s="106"/>
      <c r="TAQ458862" s="106"/>
      <c r="TAR458862" s="106"/>
      <c r="TAS458862" s="106"/>
      <c r="TKA458862" s="106"/>
      <c r="TKB458862" s="106"/>
      <c r="TKC458862" s="106"/>
      <c r="TKD458862" s="106"/>
      <c r="TKE458862" s="106"/>
      <c r="TKK458862" s="106"/>
      <c r="TKL458862" s="106"/>
      <c r="TKM458862" s="106"/>
      <c r="TKN458862" s="106"/>
      <c r="TKO458862" s="106"/>
      <c r="TTW458862" s="106"/>
      <c r="TTX458862" s="106"/>
      <c r="TTY458862" s="106"/>
      <c r="TTZ458862" s="106"/>
      <c r="TUA458862" s="106"/>
      <c r="TUG458862" s="106"/>
      <c r="TUH458862" s="106"/>
      <c r="TUI458862" s="106"/>
      <c r="TUJ458862" s="106"/>
      <c r="TUK458862" s="106"/>
      <c r="UDS458862" s="106"/>
      <c r="UDT458862" s="106"/>
      <c r="UDU458862" s="106"/>
      <c r="UDV458862" s="106"/>
      <c r="UDW458862" s="106"/>
      <c r="UEC458862" s="106"/>
      <c r="UED458862" s="106"/>
      <c r="UEE458862" s="106"/>
      <c r="UEF458862" s="106"/>
      <c r="UEG458862" s="106"/>
      <c r="UNO458862" s="106"/>
      <c r="UNP458862" s="106"/>
      <c r="UNQ458862" s="106"/>
      <c r="UNR458862" s="106"/>
      <c r="UNS458862" s="106"/>
      <c r="UNY458862" s="106"/>
      <c r="UNZ458862" s="106"/>
      <c r="UOA458862" s="106"/>
      <c r="UOB458862" s="106"/>
      <c r="UOC458862" s="106"/>
      <c r="UXK458862" s="106"/>
      <c r="UXL458862" s="106"/>
      <c r="UXM458862" s="106"/>
      <c r="UXN458862" s="106"/>
      <c r="UXO458862" s="106"/>
      <c r="UXU458862" s="106"/>
      <c r="UXV458862" s="106"/>
      <c r="UXW458862" s="106"/>
      <c r="UXX458862" s="106"/>
      <c r="UXY458862" s="106"/>
      <c r="VHG458862" s="106"/>
      <c r="VHH458862" s="106"/>
      <c r="VHI458862" s="106"/>
      <c r="VHJ458862" s="106"/>
      <c r="VHK458862" s="106"/>
      <c r="VHQ458862" s="106"/>
      <c r="VHR458862" s="106"/>
      <c r="VHS458862" s="106"/>
      <c r="VHT458862" s="106"/>
      <c r="VHU458862" s="106"/>
      <c r="VRC458862" s="106"/>
      <c r="VRD458862" s="106"/>
      <c r="VRE458862" s="106"/>
      <c r="VRF458862" s="106"/>
      <c r="VRG458862" s="106"/>
      <c r="VRM458862" s="106"/>
      <c r="VRN458862" s="106"/>
      <c r="VRO458862" s="106"/>
      <c r="VRP458862" s="106"/>
      <c r="VRQ458862" s="106"/>
      <c r="WAY458862" s="106"/>
      <c r="WAZ458862" s="106"/>
      <c r="WBA458862" s="106"/>
      <c r="WBB458862" s="106"/>
      <c r="WBC458862" s="106"/>
      <c r="WBI458862" s="106"/>
      <c r="WBJ458862" s="106"/>
      <c r="WBK458862" s="106"/>
      <c r="WBL458862" s="106"/>
      <c r="WBM458862" s="106"/>
      <c r="WKU458862" s="106"/>
      <c r="WKV458862" s="106"/>
      <c r="WKW458862" s="106"/>
      <c r="WKX458862" s="106"/>
      <c r="WKY458862" s="106"/>
      <c r="WLE458862" s="106"/>
      <c r="WLF458862" s="106"/>
      <c r="WLG458862" s="106"/>
      <c r="WLH458862" s="106"/>
      <c r="WLI458862" s="106"/>
      <c r="WUQ458862" s="106"/>
      <c r="WUR458862" s="106"/>
      <c r="WUS458862" s="106"/>
      <c r="WUT458862" s="106"/>
      <c r="WUU458862" s="106"/>
      <c r="WVA458862" s="106"/>
      <c r="WVB458862" s="106"/>
      <c r="WVC458862" s="106"/>
      <c r="WVD458862" s="106"/>
      <c r="WVE458862" s="106"/>
    </row>
    <row r="458877" spans="480:1021 1248:2045 2272:3069 3296:4093 4320:5117 5344:6141 6368:7165 7392:8189 8416:9213 9440:10237 10464:11261 11488:12285 12512:13309 13536:14333 14560:15357 15584:16125" hidden="1" x14ac:dyDescent="0.15">
      <c r="RL458877" s="106"/>
      <c r="RM458877" s="106"/>
      <c r="RN458877" s="106"/>
      <c r="RO458877" s="106"/>
      <c r="RP458877" s="106"/>
      <c r="RQ458877" s="106"/>
      <c r="RR458877" s="106"/>
      <c r="RS458877" s="106"/>
      <c r="RT458877" s="106"/>
      <c r="RU458877" s="106"/>
      <c r="RV458877" s="106"/>
      <c r="RW458877" s="106"/>
      <c r="RX458877" s="106"/>
      <c r="RY458877" s="106"/>
      <c r="RZ458877" s="106"/>
      <c r="SA458877" s="106"/>
      <c r="SB458877" s="106"/>
      <c r="SC458877" s="106"/>
      <c r="SD458877" s="106"/>
      <c r="SE458877" s="106"/>
      <c r="SK458877" s="106"/>
      <c r="SL458877" s="106"/>
      <c r="SM458877" s="106"/>
      <c r="SN458877" s="106"/>
      <c r="SO458877" s="106"/>
      <c r="ABH458877" s="106"/>
      <c r="ABI458877" s="106"/>
      <c r="ABJ458877" s="106"/>
      <c r="ABK458877" s="106"/>
      <c r="ABL458877" s="106"/>
      <c r="ABM458877" s="106"/>
      <c r="ABN458877" s="106"/>
      <c r="ABO458877" s="106"/>
      <c r="ABP458877" s="106"/>
      <c r="ABQ458877" s="106"/>
      <c r="ABR458877" s="106"/>
      <c r="ABS458877" s="106"/>
      <c r="ABT458877" s="106"/>
      <c r="ABU458877" s="106"/>
      <c r="ABV458877" s="106"/>
      <c r="ABW458877" s="106"/>
      <c r="ABX458877" s="106"/>
      <c r="ABY458877" s="106"/>
      <c r="ABZ458877" s="106"/>
      <c r="ACA458877" s="106"/>
      <c r="ACG458877" s="106"/>
      <c r="ACH458877" s="106"/>
      <c r="ACI458877" s="106"/>
      <c r="ACJ458877" s="106"/>
      <c r="ACK458877" s="106"/>
      <c r="ALD458877" s="106"/>
      <c r="ALE458877" s="106"/>
      <c r="ALF458877" s="106"/>
      <c r="ALG458877" s="106"/>
      <c r="ALH458877" s="106"/>
      <c r="ALI458877" s="106"/>
      <c r="ALJ458877" s="106"/>
      <c r="ALK458877" s="106"/>
      <c r="ALL458877" s="106"/>
      <c r="ALM458877" s="106"/>
      <c r="ALN458877" s="106"/>
      <c r="ALO458877" s="106"/>
      <c r="ALP458877" s="106"/>
      <c r="ALQ458877" s="106"/>
      <c r="ALR458877" s="106"/>
      <c r="ALS458877" s="106"/>
      <c r="ALT458877" s="106"/>
      <c r="ALU458877" s="106"/>
      <c r="ALV458877" s="106"/>
      <c r="ALW458877" s="106"/>
      <c r="AMC458877" s="106"/>
      <c r="AMD458877" s="106"/>
      <c r="AME458877" s="106"/>
      <c r="AMF458877" s="106"/>
      <c r="AMG458877" s="106"/>
      <c r="AUZ458877" s="106"/>
      <c r="AVA458877" s="106"/>
      <c r="AVB458877" s="106"/>
      <c r="AVC458877" s="106"/>
      <c r="AVD458877" s="106"/>
      <c r="AVE458877" s="106"/>
      <c r="AVF458877" s="106"/>
      <c r="AVG458877" s="106"/>
      <c r="AVH458877" s="106"/>
      <c r="AVI458877" s="106"/>
      <c r="AVJ458877" s="106"/>
      <c r="AVK458877" s="106"/>
      <c r="AVL458877" s="106"/>
      <c r="AVM458877" s="106"/>
      <c r="AVN458877" s="106"/>
      <c r="AVO458877" s="106"/>
      <c r="AVP458877" s="106"/>
      <c r="AVQ458877" s="106"/>
      <c r="AVR458877" s="106"/>
      <c r="AVS458877" s="106"/>
      <c r="AVY458877" s="106"/>
      <c r="AVZ458877" s="106"/>
      <c r="AWA458877" s="106"/>
      <c r="AWB458877" s="106"/>
      <c r="AWC458877" s="106"/>
      <c r="BEV458877" s="106"/>
      <c r="BEW458877" s="106"/>
      <c r="BEX458877" s="106"/>
      <c r="BEY458877" s="106"/>
      <c r="BEZ458877" s="106"/>
      <c r="BFA458877" s="106"/>
      <c r="BFB458877" s="106"/>
      <c r="BFC458877" s="106"/>
      <c r="BFD458877" s="106"/>
      <c r="BFE458877" s="106"/>
      <c r="BFF458877" s="106"/>
      <c r="BFG458877" s="106"/>
      <c r="BFH458877" s="106"/>
      <c r="BFI458877" s="106"/>
      <c r="BFJ458877" s="106"/>
      <c r="BFK458877" s="106"/>
      <c r="BFL458877" s="106"/>
      <c r="BFM458877" s="106"/>
      <c r="BFN458877" s="106"/>
      <c r="BFO458877" s="106"/>
      <c r="BFU458877" s="106"/>
      <c r="BFV458877" s="106"/>
      <c r="BFW458877" s="106"/>
      <c r="BFX458877" s="106"/>
      <c r="BFY458877" s="106"/>
      <c r="BOR458877" s="106"/>
      <c r="BOS458877" s="106"/>
      <c r="BOT458877" s="106"/>
      <c r="BOU458877" s="106"/>
      <c r="BOV458877" s="106"/>
      <c r="BOW458877" s="106"/>
      <c r="BOX458877" s="106"/>
      <c r="BOY458877" s="106"/>
      <c r="BOZ458877" s="106"/>
      <c r="BPA458877" s="106"/>
      <c r="BPB458877" s="106"/>
      <c r="BPC458877" s="106"/>
      <c r="BPD458877" s="106"/>
      <c r="BPE458877" s="106"/>
      <c r="BPF458877" s="106"/>
      <c r="BPG458877" s="106"/>
      <c r="BPH458877" s="106"/>
      <c r="BPI458877" s="106"/>
      <c r="BPJ458877" s="106"/>
      <c r="BPK458877" s="106"/>
      <c r="BPQ458877" s="106"/>
      <c r="BPR458877" s="106"/>
      <c r="BPS458877" s="106"/>
      <c r="BPT458877" s="106"/>
      <c r="BPU458877" s="106"/>
      <c r="BYN458877" s="106"/>
      <c r="BYO458877" s="106"/>
      <c r="BYP458877" s="106"/>
      <c r="BYQ458877" s="106"/>
      <c r="BYR458877" s="106"/>
      <c r="BYS458877" s="106"/>
      <c r="BYT458877" s="106"/>
      <c r="BYU458877" s="106"/>
      <c r="BYV458877" s="106"/>
      <c r="BYW458877" s="106"/>
      <c r="BYX458877" s="106"/>
      <c r="BYY458877" s="106"/>
      <c r="BYZ458877" s="106"/>
      <c r="BZA458877" s="106"/>
      <c r="BZB458877" s="106"/>
      <c r="BZC458877" s="106"/>
      <c r="BZD458877" s="106"/>
      <c r="BZE458877" s="106"/>
      <c r="BZF458877" s="106"/>
      <c r="BZG458877" s="106"/>
      <c r="BZM458877" s="106"/>
      <c r="BZN458877" s="106"/>
      <c r="BZO458877" s="106"/>
      <c r="BZP458877" s="106"/>
      <c r="BZQ458877" s="106"/>
      <c r="CIJ458877" s="106"/>
      <c r="CIK458877" s="106"/>
      <c r="CIL458877" s="106"/>
      <c r="CIM458877" s="106"/>
      <c r="CIN458877" s="106"/>
      <c r="CIO458877" s="106"/>
      <c r="CIP458877" s="106"/>
      <c r="CIQ458877" s="106"/>
      <c r="CIR458877" s="106"/>
      <c r="CIS458877" s="106"/>
      <c r="CIT458877" s="106"/>
      <c r="CIU458877" s="106"/>
      <c r="CIV458877" s="106"/>
      <c r="CIW458877" s="106"/>
      <c r="CIX458877" s="106"/>
      <c r="CIY458877" s="106"/>
      <c r="CIZ458877" s="106"/>
      <c r="CJA458877" s="106"/>
      <c r="CJB458877" s="106"/>
      <c r="CJC458877" s="106"/>
      <c r="CJI458877" s="106"/>
      <c r="CJJ458877" s="106"/>
      <c r="CJK458877" s="106"/>
      <c r="CJL458877" s="106"/>
      <c r="CJM458877" s="106"/>
      <c r="CSF458877" s="106"/>
      <c r="CSG458877" s="106"/>
      <c r="CSH458877" s="106"/>
      <c r="CSI458877" s="106"/>
      <c r="CSJ458877" s="106"/>
      <c r="CSK458877" s="106"/>
      <c r="CSL458877" s="106"/>
      <c r="CSM458877" s="106"/>
      <c r="CSN458877" s="106"/>
      <c r="CSO458877" s="106"/>
      <c r="CSP458877" s="106"/>
      <c r="CSQ458877" s="106"/>
      <c r="CSR458877" s="106"/>
      <c r="CSS458877" s="106"/>
      <c r="CST458877" s="106"/>
      <c r="CSU458877" s="106"/>
      <c r="CSV458877" s="106"/>
      <c r="CSW458877" s="106"/>
      <c r="CSX458877" s="106"/>
      <c r="CSY458877" s="106"/>
      <c r="CTE458877" s="106"/>
      <c r="CTF458877" s="106"/>
      <c r="CTG458877" s="106"/>
      <c r="CTH458877" s="106"/>
      <c r="CTI458877" s="106"/>
      <c r="DCB458877" s="106"/>
      <c r="DCC458877" s="106"/>
      <c r="DCD458877" s="106"/>
      <c r="DCE458877" s="106"/>
      <c r="DCF458877" s="106"/>
      <c r="DCG458877" s="106"/>
      <c r="DCH458877" s="106"/>
      <c r="DCI458877" s="106"/>
      <c r="DCJ458877" s="106"/>
      <c r="DCK458877" s="106"/>
      <c r="DCL458877" s="106"/>
      <c r="DCM458877" s="106"/>
      <c r="DCN458877" s="106"/>
      <c r="DCO458877" s="106"/>
      <c r="DCP458877" s="106"/>
      <c r="DCQ458877" s="106"/>
      <c r="DCR458877" s="106"/>
      <c r="DCS458877" s="106"/>
      <c r="DCT458877" s="106"/>
      <c r="DCU458877" s="106"/>
      <c r="DDA458877" s="106"/>
      <c r="DDB458877" s="106"/>
      <c r="DDC458877" s="106"/>
      <c r="DDD458877" s="106"/>
      <c r="DDE458877" s="106"/>
      <c r="DLX458877" s="106"/>
      <c r="DLY458877" s="106"/>
      <c r="DLZ458877" s="106"/>
      <c r="DMA458877" s="106"/>
      <c r="DMB458877" s="106"/>
      <c r="DMC458877" s="106"/>
      <c r="DMD458877" s="106"/>
      <c r="DME458877" s="106"/>
      <c r="DMF458877" s="106"/>
      <c r="DMG458877" s="106"/>
      <c r="DMH458877" s="106"/>
      <c r="DMI458877" s="106"/>
      <c r="DMJ458877" s="106"/>
      <c r="DMK458877" s="106"/>
      <c r="DML458877" s="106"/>
      <c r="DMM458877" s="106"/>
      <c r="DMN458877" s="106"/>
      <c r="DMO458877" s="106"/>
      <c r="DMP458877" s="106"/>
      <c r="DMQ458877" s="106"/>
      <c r="DMW458877" s="106"/>
      <c r="DMX458877" s="106"/>
      <c r="DMY458877" s="106"/>
      <c r="DMZ458877" s="106"/>
      <c r="DNA458877" s="106"/>
      <c r="DVT458877" s="106"/>
      <c r="DVU458877" s="106"/>
      <c r="DVV458877" s="106"/>
      <c r="DVW458877" s="106"/>
      <c r="DVX458877" s="106"/>
      <c r="DVY458877" s="106"/>
      <c r="DVZ458877" s="106"/>
      <c r="DWA458877" s="106"/>
      <c r="DWB458877" s="106"/>
      <c r="DWC458877" s="106"/>
      <c r="DWD458877" s="106"/>
      <c r="DWE458877" s="106"/>
      <c r="DWF458877" s="106"/>
      <c r="DWG458877" s="106"/>
      <c r="DWH458877" s="106"/>
      <c r="DWI458877" s="106"/>
      <c r="DWJ458877" s="106"/>
      <c r="DWK458877" s="106"/>
      <c r="DWL458877" s="106"/>
      <c r="DWM458877" s="106"/>
      <c r="DWS458877" s="106"/>
      <c r="DWT458877" s="106"/>
      <c r="DWU458877" s="106"/>
      <c r="DWV458877" s="106"/>
      <c r="DWW458877" s="106"/>
      <c r="EFP458877" s="106"/>
      <c r="EFQ458877" s="106"/>
      <c r="EFR458877" s="106"/>
      <c r="EFS458877" s="106"/>
      <c r="EFT458877" s="106"/>
      <c r="EFU458877" s="106"/>
      <c r="EFV458877" s="106"/>
      <c r="EFW458877" s="106"/>
      <c r="EFX458877" s="106"/>
      <c r="EFY458877" s="106"/>
      <c r="EFZ458877" s="106"/>
      <c r="EGA458877" s="106"/>
      <c r="EGB458877" s="106"/>
      <c r="EGC458877" s="106"/>
      <c r="EGD458877" s="106"/>
      <c r="EGE458877" s="106"/>
      <c r="EGF458877" s="106"/>
      <c r="EGG458877" s="106"/>
      <c r="EGH458877" s="106"/>
      <c r="EGI458877" s="106"/>
      <c r="EGO458877" s="106"/>
      <c r="EGP458877" s="106"/>
      <c r="EGQ458877" s="106"/>
      <c r="EGR458877" s="106"/>
      <c r="EGS458877" s="106"/>
      <c r="EPL458877" s="106"/>
      <c r="EPM458877" s="106"/>
      <c r="EPN458877" s="106"/>
      <c r="EPO458877" s="106"/>
      <c r="EPP458877" s="106"/>
      <c r="EPQ458877" s="106"/>
      <c r="EPR458877" s="106"/>
      <c r="EPS458877" s="106"/>
      <c r="EPT458877" s="106"/>
      <c r="EPU458877" s="106"/>
      <c r="EPV458877" s="106"/>
      <c r="EPW458877" s="106"/>
      <c r="EPX458877" s="106"/>
      <c r="EPY458877" s="106"/>
      <c r="EPZ458877" s="106"/>
      <c r="EQA458877" s="106"/>
      <c r="EQB458877" s="106"/>
      <c r="EQC458877" s="106"/>
      <c r="EQD458877" s="106"/>
      <c r="EQE458877" s="106"/>
      <c r="EQK458877" s="106"/>
      <c r="EQL458877" s="106"/>
      <c r="EQM458877" s="106"/>
      <c r="EQN458877" s="106"/>
      <c r="EQO458877" s="106"/>
      <c r="EZH458877" s="106"/>
      <c r="EZI458877" s="106"/>
      <c r="EZJ458877" s="106"/>
      <c r="EZK458877" s="106"/>
      <c r="EZL458877" s="106"/>
      <c r="EZM458877" s="106"/>
      <c r="EZN458877" s="106"/>
      <c r="EZO458877" s="106"/>
      <c r="EZP458877" s="106"/>
      <c r="EZQ458877" s="106"/>
      <c r="EZR458877" s="106"/>
      <c r="EZS458877" s="106"/>
      <c r="EZT458877" s="106"/>
      <c r="EZU458877" s="106"/>
      <c r="EZV458877" s="106"/>
      <c r="EZW458877" s="106"/>
      <c r="EZX458877" s="106"/>
      <c r="EZY458877" s="106"/>
      <c r="EZZ458877" s="106"/>
      <c r="FAA458877" s="106"/>
      <c r="FAG458877" s="106"/>
      <c r="FAH458877" s="106"/>
      <c r="FAI458877" s="106"/>
      <c r="FAJ458877" s="106"/>
      <c r="FAK458877" s="106"/>
      <c r="FJD458877" s="106"/>
      <c r="FJE458877" s="106"/>
      <c r="FJF458877" s="106"/>
      <c r="FJG458877" s="106"/>
      <c r="FJH458877" s="106"/>
      <c r="FJI458877" s="106"/>
      <c r="FJJ458877" s="106"/>
      <c r="FJK458877" s="106"/>
      <c r="FJL458877" s="106"/>
      <c r="FJM458877" s="106"/>
      <c r="FJN458877" s="106"/>
      <c r="FJO458877" s="106"/>
      <c r="FJP458877" s="106"/>
      <c r="FJQ458877" s="106"/>
      <c r="FJR458877" s="106"/>
      <c r="FJS458877" s="106"/>
      <c r="FJT458877" s="106"/>
      <c r="FJU458877" s="106"/>
      <c r="FJV458877" s="106"/>
      <c r="FJW458877" s="106"/>
      <c r="FKC458877" s="106"/>
      <c r="FKD458877" s="106"/>
      <c r="FKE458877" s="106"/>
      <c r="FKF458877" s="106"/>
      <c r="FKG458877" s="106"/>
      <c r="FSZ458877" s="106"/>
      <c r="FTA458877" s="106"/>
      <c r="FTB458877" s="106"/>
      <c r="FTC458877" s="106"/>
      <c r="FTD458877" s="106"/>
      <c r="FTE458877" s="106"/>
      <c r="FTF458877" s="106"/>
      <c r="FTG458877" s="106"/>
      <c r="FTH458877" s="106"/>
      <c r="FTI458877" s="106"/>
      <c r="FTJ458877" s="106"/>
      <c r="FTK458877" s="106"/>
      <c r="FTL458877" s="106"/>
      <c r="FTM458877" s="106"/>
      <c r="FTN458877" s="106"/>
      <c r="FTO458877" s="106"/>
      <c r="FTP458877" s="106"/>
      <c r="FTQ458877" s="106"/>
      <c r="FTR458877" s="106"/>
      <c r="FTS458877" s="106"/>
      <c r="FTY458877" s="106"/>
      <c r="FTZ458877" s="106"/>
      <c r="FUA458877" s="106"/>
      <c r="FUB458877" s="106"/>
      <c r="FUC458877" s="106"/>
      <c r="GCV458877" s="106"/>
      <c r="GCW458877" s="106"/>
      <c r="GCX458877" s="106"/>
      <c r="GCY458877" s="106"/>
      <c r="GCZ458877" s="106"/>
      <c r="GDA458877" s="106"/>
      <c r="GDB458877" s="106"/>
      <c r="GDC458877" s="106"/>
      <c r="GDD458877" s="106"/>
      <c r="GDE458877" s="106"/>
      <c r="GDF458877" s="106"/>
      <c r="GDG458877" s="106"/>
      <c r="GDH458877" s="106"/>
      <c r="GDI458877" s="106"/>
      <c r="GDJ458877" s="106"/>
      <c r="GDK458877" s="106"/>
      <c r="GDL458877" s="106"/>
      <c r="GDM458877" s="106"/>
      <c r="GDN458877" s="106"/>
      <c r="GDO458877" s="106"/>
      <c r="GDU458877" s="106"/>
      <c r="GDV458877" s="106"/>
      <c r="GDW458877" s="106"/>
      <c r="GDX458877" s="106"/>
      <c r="GDY458877" s="106"/>
      <c r="GMR458877" s="106"/>
      <c r="GMS458877" s="106"/>
      <c r="GMT458877" s="106"/>
      <c r="GMU458877" s="106"/>
      <c r="GMV458877" s="106"/>
      <c r="GMW458877" s="106"/>
      <c r="GMX458877" s="106"/>
      <c r="GMY458877" s="106"/>
      <c r="GMZ458877" s="106"/>
      <c r="GNA458877" s="106"/>
      <c r="GNB458877" s="106"/>
      <c r="GNC458877" s="106"/>
      <c r="GND458877" s="106"/>
      <c r="GNE458877" s="106"/>
      <c r="GNF458877" s="106"/>
      <c r="GNG458877" s="106"/>
      <c r="GNH458877" s="106"/>
      <c r="GNI458877" s="106"/>
      <c r="GNJ458877" s="106"/>
      <c r="GNK458877" s="106"/>
      <c r="GNQ458877" s="106"/>
      <c r="GNR458877" s="106"/>
      <c r="GNS458877" s="106"/>
      <c r="GNT458877" s="106"/>
      <c r="GNU458877" s="106"/>
      <c r="GWN458877" s="106"/>
      <c r="GWO458877" s="106"/>
      <c r="GWP458877" s="106"/>
      <c r="GWQ458877" s="106"/>
      <c r="GWR458877" s="106"/>
      <c r="GWS458877" s="106"/>
      <c r="GWT458877" s="106"/>
      <c r="GWU458877" s="106"/>
      <c r="GWV458877" s="106"/>
      <c r="GWW458877" s="106"/>
      <c r="GWX458877" s="106"/>
      <c r="GWY458877" s="106"/>
      <c r="GWZ458877" s="106"/>
      <c r="GXA458877" s="106"/>
      <c r="GXB458877" s="106"/>
      <c r="GXC458877" s="106"/>
      <c r="GXD458877" s="106"/>
      <c r="GXE458877" s="106"/>
      <c r="GXF458877" s="106"/>
      <c r="GXG458877" s="106"/>
      <c r="GXM458877" s="106"/>
      <c r="GXN458877" s="106"/>
      <c r="GXO458877" s="106"/>
      <c r="GXP458877" s="106"/>
      <c r="GXQ458877" s="106"/>
      <c r="HGJ458877" s="106"/>
      <c r="HGK458877" s="106"/>
      <c r="HGL458877" s="106"/>
      <c r="HGM458877" s="106"/>
      <c r="HGN458877" s="106"/>
      <c r="HGO458877" s="106"/>
      <c r="HGP458877" s="106"/>
      <c r="HGQ458877" s="106"/>
      <c r="HGR458877" s="106"/>
      <c r="HGS458877" s="106"/>
      <c r="HGT458877" s="106"/>
      <c r="HGU458877" s="106"/>
      <c r="HGV458877" s="106"/>
      <c r="HGW458877" s="106"/>
      <c r="HGX458877" s="106"/>
      <c r="HGY458877" s="106"/>
      <c r="HGZ458877" s="106"/>
      <c r="HHA458877" s="106"/>
      <c r="HHB458877" s="106"/>
      <c r="HHC458877" s="106"/>
      <c r="HHI458877" s="106"/>
      <c r="HHJ458877" s="106"/>
      <c r="HHK458877" s="106"/>
      <c r="HHL458877" s="106"/>
      <c r="HHM458877" s="106"/>
      <c r="HQF458877" s="106"/>
      <c r="HQG458877" s="106"/>
      <c r="HQH458877" s="106"/>
      <c r="HQI458877" s="106"/>
      <c r="HQJ458877" s="106"/>
      <c r="HQK458877" s="106"/>
      <c r="HQL458877" s="106"/>
      <c r="HQM458877" s="106"/>
      <c r="HQN458877" s="106"/>
      <c r="HQO458877" s="106"/>
      <c r="HQP458877" s="106"/>
      <c r="HQQ458877" s="106"/>
      <c r="HQR458877" s="106"/>
      <c r="HQS458877" s="106"/>
      <c r="HQT458877" s="106"/>
      <c r="HQU458877" s="106"/>
      <c r="HQV458877" s="106"/>
      <c r="HQW458877" s="106"/>
      <c r="HQX458877" s="106"/>
      <c r="HQY458877" s="106"/>
      <c r="HRE458877" s="106"/>
      <c r="HRF458877" s="106"/>
      <c r="HRG458877" s="106"/>
      <c r="HRH458877" s="106"/>
      <c r="HRI458877" s="106"/>
      <c r="IAB458877" s="106"/>
      <c r="IAC458877" s="106"/>
      <c r="IAD458877" s="106"/>
      <c r="IAE458877" s="106"/>
      <c r="IAF458877" s="106"/>
      <c r="IAG458877" s="106"/>
      <c r="IAH458877" s="106"/>
      <c r="IAI458877" s="106"/>
      <c r="IAJ458877" s="106"/>
      <c r="IAK458877" s="106"/>
      <c r="IAL458877" s="106"/>
      <c r="IAM458877" s="106"/>
      <c r="IAN458877" s="106"/>
      <c r="IAO458877" s="106"/>
      <c r="IAP458877" s="106"/>
      <c r="IAQ458877" s="106"/>
      <c r="IAR458877" s="106"/>
      <c r="IAS458877" s="106"/>
      <c r="IAT458877" s="106"/>
      <c r="IAU458877" s="106"/>
      <c r="IBA458877" s="106"/>
      <c r="IBB458877" s="106"/>
      <c r="IBC458877" s="106"/>
      <c r="IBD458877" s="106"/>
      <c r="IBE458877" s="106"/>
      <c r="IJX458877" s="106"/>
      <c r="IJY458877" s="106"/>
      <c r="IJZ458877" s="106"/>
      <c r="IKA458877" s="106"/>
      <c r="IKB458877" s="106"/>
      <c r="IKC458877" s="106"/>
      <c r="IKD458877" s="106"/>
      <c r="IKE458877" s="106"/>
      <c r="IKF458877" s="106"/>
      <c r="IKG458877" s="106"/>
      <c r="IKH458877" s="106"/>
      <c r="IKI458877" s="106"/>
      <c r="IKJ458877" s="106"/>
      <c r="IKK458877" s="106"/>
      <c r="IKL458877" s="106"/>
      <c r="IKM458877" s="106"/>
      <c r="IKN458877" s="106"/>
      <c r="IKO458877" s="106"/>
      <c r="IKP458877" s="106"/>
      <c r="IKQ458877" s="106"/>
      <c r="IKW458877" s="106"/>
      <c r="IKX458877" s="106"/>
      <c r="IKY458877" s="106"/>
      <c r="IKZ458877" s="106"/>
      <c r="ILA458877" s="106"/>
      <c r="ITT458877" s="106"/>
      <c r="ITU458877" s="106"/>
      <c r="ITV458877" s="106"/>
      <c r="ITW458877" s="106"/>
      <c r="ITX458877" s="106"/>
      <c r="ITY458877" s="106"/>
      <c r="ITZ458877" s="106"/>
      <c r="IUA458877" s="106"/>
      <c r="IUB458877" s="106"/>
      <c r="IUC458877" s="106"/>
      <c r="IUD458877" s="106"/>
      <c r="IUE458877" s="106"/>
      <c r="IUF458877" s="106"/>
      <c r="IUG458877" s="106"/>
      <c r="IUH458877" s="106"/>
      <c r="IUI458877" s="106"/>
      <c r="IUJ458877" s="106"/>
      <c r="IUK458877" s="106"/>
      <c r="IUL458877" s="106"/>
      <c r="IUM458877" s="106"/>
      <c r="IUS458877" s="106"/>
      <c r="IUT458877" s="106"/>
      <c r="IUU458877" s="106"/>
      <c r="IUV458877" s="106"/>
      <c r="IUW458877" s="106"/>
      <c r="JDP458877" s="106"/>
      <c r="JDQ458877" s="106"/>
      <c r="JDR458877" s="106"/>
      <c r="JDS458877" s="106"/>
      <c r="JDT458877" s="106"/>
      <c r="JDU458877" s="106"/>
      <c r="JDV458877" s="106"/>
      <c r="JDW458877" s="106"/>
      <c r="JDX458877" s="106"/>
      <c r="JDY458877" s="106"/>
      <c r="JDZ458877" s="106"/>
      <c r="JEA458877" s="106"/>
      <c r="JEB458877" s="106"/>
      <c r="JEC458877" s="106"/>
      <c r="JED458877" s="106"/>
      <c r="JEE458877" s="106"/>
      <c r="JEF458877" s="106"/>
      <c r="JEG458877" s="106"/>
      <c r="JEH458877" s="106"/>
      <c r="JEI458877" s="106"/>
      <c r="JEO458877" s="106"/>
      <c r="JEP458877" s="106"/>
      <c r="JEQ458877" s="106"/>
      <c r="JER458877" s="106"/>
      <c r="JES458877" s="106"/>
      <c r="JNL458877" s="106"/>
      <c r="JNM458877" s="106"/>
      <c r="JNN458877" s="106"/>
      <c r="JNO458877" s="106"/>
      <c r="JNP458877" s="106"/>
      <c r="JNQ458877" s="106"/>
      <c r="JNR458877" s="106"/>
      <c r="JNS458877" s="106"/>
      <c r="JNT458877" s="106"/>
      <c r="JNU458877" s="106"/>
      <c r="JNV458877" s="106"/>
      <c r="JNW458877" s="106"/>
      <c r="JNX458877" s="106"/>
      <c r="JNY458877" s="106"/>
      <c r="JNZ458877" s="106"/>
      <c r="JOA458877" s="106"/>
      <c r="JOB458877" s="106"/>
      <c r="JOC458877" s="106"/>
      <c r="JOD458877" s="106"/>
      <c r="JOE458877" s="106"/>
      <c r="JOK458877" s="106"/>
      <c r="JOL458877" s="106"/>
      <c r="JOM458877" s="106"/>
      <c r="JON458877" s="106"/>
      <c r="JOO458877" s="106"/>
      <c r="JXH458877" s="106"/>
      <c r="JXI458877" s="106"/>
      <c r="JXJ458877" s="106"/>
      <c r="JXK458877" s="106"/>
      <c r="JXL458877" s="106"/>
      <c r="JXM458877" s="106"/>
      <c r="JXN458877" s="106"/>
      <c r="JXO458877" s="106"/>
      <c r="JXP458877" s="106"/>
      <c r="JXQ458877" s="106"/>
      <c r="JXR458877" s="106"/>
      <c r="JXS458877" s="106"/>
      <c r="JXT458877" s="106"/>
      <c r="JXU458877" s="106"/>
      <c r="JXV458877" s="106"/>
      <c r="JXW458877" s="106"/>
      <c r="JXX458877" s="106"/>
      <c r="JXY458877" s="106"/>
      <c r="JXZ458877" s="106"/>
      <c r="JYA458877" s="106"/>
      <c r="JYG458877" s="106"/>
      <c r="JYH458877" s="106"/>
      <c r="JYI458877" s="106"/>
      <c r="JYJ458877" s="106"/>
      <c r="JYK458877" s="106"/>
      <c r="KHD458877" s="106"/>
      <c r="KHE458877" s="106"/>
      <c r="KHF458877" s="106"/>
      <c r="KHG458877" s="106"/>
      <c r="KHH458877" s="106"/>
      <c r="KHI458877" s="106"/>
      <c r="KHJ458877" s="106"/>
      <c r="KHK458877" s="106"/>
      <c r="KHL458877" s="106"/>
      <c r="KHM458877" s="106"/>
      <c r="KHN458877" s="106"/>
      <c r="KHO458877" s="106"/>
      <c r="KHP458877" s="106"/>
      <c r="KHQ458877" s="106"/>
      <c r="KHR458877" s="106"/>
      <c r="KHS458877" s="106"/>
      <c r="KHT458877" s="106"/>
      <c r="KHU458877" s="106"/>
      <c r="KHV458877" s="106"/>
      <c r="KHW458877" s="106"/>
      <c r="KIC458877" s="106"/>
      <c r="KID458877" s="106"/>
      <c r="KIE458877" s="106"/>
      <c r="KIF458877" s="106"/>
      <c r="KIG458877" s="106"/>
      <c r="KQZ458877" s="106"/>
      <c r="KRA458877" s="106"/>
      <c r="KRB458877" s="106"/>
      <c r="KRC458877" s="106"/>
      <c r="KRD458877" s="106"/>
      <c r="KRE458877" s="106"/>
      <c r="KRF458877" s="106"/>
      <c r="KRG458877" s="106"/>
      <c r="KRH458877" s="106"/>
      <c r="KRI458877" s="106"/>
      <c r="KRJ458877" s="106"/>
      <c r="KRK458877" s="106"/>
      <c r="KRL458877" s="106"/>
      <c r="KRM458877" s="106"/>
      <c r="KRN458877" s="106"/>
      <c r="KRO458877" s="106"/>
      <c r="KRP458877" s="106"/>
      <c r="KRQ458877" s="106"/>
      <c r="KRR458877" s="106"/>
      <c r="KRS458877" s="106"/>
      <c r="KRY458877" s="106"/>
      <c r="KRZ458877" s="106"/>
      <c r="KSA458877" s="106"/>
      <c r="KSB458877" s="106"/>
      <c r="KSC458877" s="106"/>
      <c r="LAV458877" s="106"/>
      <c r="LAW458877" s="106"/>
      <c r="LAX458877" s="106"/>
      <c r="LAY458877" s="106"/>
      <c r="LAZ458877" s="106"/>
      <c r="LBA458877" s="106"/>
      <c r="LBB458877" s="106"/>
      <c r="LBC458877" s="106"/>
      <c r="LBD458877" s="106"/>
      <c r="LBE458877" s="106"/>
      <c r="LBF458877" s="106"/>
      <c r="LBG458877" s="106"/>
      <c r="LBH458877" s="106"/>
      <c r="LBI458877" s="106"/>
      <c r="LBJ458877" s="106"/>
      <c r="LBK458877" s="106"/>
      <c r="LBL458877" s="106"/>
      <c r="LBM458877" s="106"/>
      <c r="LBN458877" s="106"/>
      <c r="LBO458877" s="106"/>
      <c r="LBU458877" s="106"/>
      <c r="LBV458877" s="106"/>
      <c r="LBW458877" s="106"/>
      <c r="LBX458877" s="106"/>
      <c r="LBY458877" s="106"/>
      <c r="LKR458877" s="106"/>
      <c r="LKS458877" s="106"/>
      <c r="LKT458877" s="106"/>
      <c r="LKU458877" s="106"/>
      <c r="LKV458877" s="106"/>
      <c r="LKW458877" s="106"/>
      <c r="LKX458877" s="106"/>
      <c r="LKY458877" s="106"/>
      <c r="LKZ458877" s="106"/>
      <c r="LLA458877" s="106"/>
      <c r="LLB458877" s="106"/>
      <c r="LLC458877" s="106"/>
      <c r="LLD458877" s="106"/>
      <c r="LLE458877" s="106"/>
      <c r="LLF458877" s="106"/>
      <c r="LLG458877" s="106"/>
      <c r="LLH458877" s="106"/>
      <c r="LLI458877" s="106"/>
      <c r="LLJ458877" s="106"/>
      <c r="LLK458877" s="106"/>
      <c r="LLQ458877" s="106"/>
      <c r="LLR458877" s="106"/>
      <c r="LLS458877" s="106"/>
      <c r="LLT458877" s="106"/>
      <c r="LLU458877" s="106"/>
      <c r="LUN458877" s="106"/>
      <c r="LUO458877" s="106"/>
      <c r="LUP458877" s="106"/>
      <c r="LUQ458877" s="106"/>
      <c r="LUR458877" s="106"/>
      <c r="LUS458877" s="106"/>
      <c r="LUT458877" s="106"/>
      <c r="LUU458877" s="106"/>
      <c r="LUV458877" s="106"/>
      <c r="LUW458877" s="106"/>
      <c r="LUX458877" s="106"/>
      <c r="LUY458877" s="106"/>
      <c r="LUZ458877" s="106"/>
      <c r="LVA458877" s="106"/>
      <c r="LVB458877" s="106"/>
      <c r="LVC458877" s="106"/>
      <c r="LVD458877" s="106"/>
      <c r="LVE458877" s="106"/>
      <c r="LVF458877" s="106"/>
      <c r="LVG458877" s="106"/>
      <c r="LVM458877" s="106"/>
      <c r="LVN458877" s="106"/>
      <c r="LVO458877" s="106"/>
      <c r="LVP458877" s="106"/>
      <c r="LVQ458877" s="106"/>
      <c r="MEJ458877" s="106"/>
      <c r="MEK458877" s="106"/>
      <c r="MEL458877" s="106"/>
      <c r="MEM458877" s="106"/>
      <c r="MEN458877" s="106"/>
      <c r="MEO458877" s="106"/>
      <c r="MEP458877" s="106"/>
      <c r="MEQ458877" s="106"/>
      <c r="MER458877" s="106"/>
      <c r="MES458877" s="106"/>
      <c r="MET458877" s="106"/>
      <c r="MEU458877" s="106"/>
      <c r="MEV458877" s="106"/>
      <c r="MEW458877" s="106"/>
      <c r="MEX458877" s="106"/>
      <c r="MEY458877" s="106"/>
      <c r="MEZ458877" s="106"/>
      <c r="MFA458877" s="106"/>
      <c r="MFB458877" s="106"/>
      <c r="MFC458877" s="106"/>
      <c r="MFI458877" s="106"/>
      <c r="MFJ458877" s="106"/>
      <c r="MFK458877" s="106"/>
      <c r="MFL458877" s="106"/>
      <c r="MFM458877" s="106"/>
      <c r="MOF458877" s="106"/>
      <c r="MOG458877" s="106"/>
      <c r="MOH458877" s="106"/>
      <c r="MOI458877" s="106"/>
      <c r="MOJ458877" s="106"/>
      <c r="MOK458877" s="106"/>
      <c r="MOL458877" s="106"/>
      <c r="MOM458877" s="106"/>
      <c r="MON458877" s="106"/>
      <c r="MOO458877" s="106"/>
      <c r="MOP458877" s="106"/>
      <c r="MOQ458877" s="106"/>
      <c r="MOR458877" s="106"/>
      <c r="MOS458877" s="106"/>
      <c r="MOT458877" s="106"/>
      <c r="MOU458877" s="106"/>
      <c r="MOV458877" s="106"/>
      <c r="MOW458877" s="106"/>
      <c r="MOX458877" s="106"/>
      <c r="MOY458877" s="106"/>
      <c r="MPE458877" s="106"/>
      <c r="MPF458877" s="106"/>
      <c r="MPG458877" s="106"/>
      <c r="MPH458877" s="106"/>
      <c r="MPI458877" s="106"/>
      <c r="MYB458877" s="106"/>
      <c r="MYC458877" s="106"/>
      <c r="MYD458877" s="106"/>
      <c r="MYE458877" s="106"/>
      <c r="MYF458877" s="106"/>
      <c r="MYG458877" s="106"/>
      <c r="MYH458877" s="106"/>
      <c r="MYI458877" s="106"/>
      <c r="MYJ458877" s="106"/>
      <c r="MYK458877" s="106"/>
      <c r="MYL458877" s="106"/>
      <c r="MYM458877" s="106"/>
      <c r="MYN458877" s="106"/>
      <c r="MYO458877" s="106"/>
      <c r="MYP458877" s="106"/>
      <c r="MYQ458877" s="106"/>
      <c r="MYR458877" s="106"/>
      <c r="MYS458877" s="106"/>
      <c r="MYT458877" s="106"/>
      <c r="MYU458877" s="106"/>
      <c r="MZA458877" s="106"/>
      <c r="MZB458877" s="106"/>
      <c r="MZC458877" s="106"/>
      <c r="MZD458877" s="106"/>
      <c r="MZE458877" s="106"/>
      <c r="NHX458877" s="106"/>
      <c r="NHY458877" s="106"/>
      <c r="NHZ458877" s="106"/>
      <c r="NIA458877" s="106"/>
      <c r="NIB458877" s="106"/>
      <c r="NIC458877" s="106"/>
      <c r="NID458877" s="106"/>
      <c r="NIE458877" s="106"/>
      <c r="NIF458877" s="106"/>
      <c r="NIG458877" s="106"/>
      <c r="NIH458877" s="106"/>
      <c r="NII458877" s="106"/>
      <c r="NIJ458877" s="106"/>
      <c r="NIK458877" s="106"/>
      <c r="NIL458877" s="106"/>
      <c r="NIM458877" s="106"/>
      <c r="NIN458877" s="106"/>
      <c r="NIO458877" s="106"/>
      <c r="NIP458877" s="106"/>
      <c r="NIQ458877" s="106"/>
      <c r="NIW458877" s="106"/>
      <c r="NIX458877" s="106"/>
      <c r="NIY458877" s="106"/>
      <c r="NIZ458877" s="106"/>
      <c r="NJA458877" s="106"/>
      <c r="NRT458877" s="106"/>
      <c r="NRU458877" s="106"/>
      <c r="NRV458877" s="106"/>
      <c r="NRW458877" s="106"/>
      <c r="NRX458877" s="106"/>
      <c r="NRY458877" s="106"/>
      <c r="NRZ458877" s="106"/>
      <c r="NSA458877" s="106"/>
      <c r="NSB458877" s="106"/>
      <c r="NSC458877" s="106"/>
      <c r="NSD458877" s="106"/>
      <c r="NSE458877" s="106"/>
      <c r="NSF458877" s="106"/>
      <c r="NSG458877" s="106"/>
      <c r="NSH458877" s="106"/>
      <c r="NSI458877" s="106"/>
      <c r="NSJ458877" s="106"/>
      <c r="NSK458877" s="106"/>
      <c r="NSL458877" s="106"/>
      <c r="NSM458877" s="106"/>
      <c r="NSS458877" s="106"/>
      <c r="NST458877" s="106"/>
      <c r="NSU458877" s="106"/>
      <c r="NSV458877" s="106"/>
      <c r="NSW458877" s="106"/>
      <c r="OBP458877" s="106"/>
      <c r="OBQ458877" s="106"/>
      <c r="OBR458877" s="106"/>
      <c r="OBS458877" s="106"/>
      <c r="OBT458877" s="106"/>
      <c r="OBU458877" s="106"/>
      <c r="OBV458877" s="106"/>
      <c r="OBW458877" s="106"/>
      <c r="OBX458877" s="106"/>
      <c r="OBY458877" s="106"/>
      <c r="OBZ458877" s="106"/>
      <c r="OCA458877" s="106"/>
      <c r="OCB458877" s="106"/>
      <c r="OCC458877" s="106"/>
      <c r="OCD458877" s="106"/>
      <c r="OCE458877" s="106"/>
      <c r="OCF458877" s="106"/>
      <c r="OCG458877" s="106"/>
      <c r="OCH458877" s="106"/>
      <c r="OCI458877" s="106"/>
      <c r="OCO458877" s="106"/>
      <c r="OCP458877" s="106"/>
      <c r="OCQ458877" s="106"/>
      <c r="OCR458877" s="106"/>
      <c r="OCS458877" s="106"/>
      <c r="OLL458877" s="106"/>
      <c r="OLM458877" s="106"/>
      <c r="OLN458877" s="106"/>
      <c r="OLO458877" s="106"/>
      <c r="OLP458877" s="106"/>
      <c r="OLQ458877" s="106"/>
      <c r="OLR458877" s="106"/>
      <c r="OLS458877" s="106"/>
      <c r="OLT458877" s="106"/>
      <c r="OLU458877" s="106"/>
      <c r="OLV458877" s="106"/>
      <c r="OLW458877" s="106"/>
      <c r="OLX458877" s="106"/>
      <c r="OLY458877" s="106"/>
      <c r="OLZ458877" s="106"/>
      <c r="OMA458877" s="106"/>
      <c r="OMB458877" s="106"/>
      <c r="OMC458877" s="106"/>
      <c r="OMD458877" s="106"/>
      <c r="OME458877" s="106"/>
      <c r="OMK458877" s="106"/>
      <c r="OML458877" s="106"/>
      <c r="OMM458877" s="106"/>
      <c r="OMN458877" s="106"/>
      <c r="OMO458877" s="106"/>
      <c r="OVH458877" s="106"/>
      <c r="OVI458877" s="106"/>
      <c r="OVJ458877" s="106"/>
      <c r="OVK458877" s="106"/>
      <c r="OVL458877" s="106"/>
      <c r="OVM458877" s="106"/>
      <c r="OVN458877" s="106"/>
      <c r="OVO458877" s="106"/>
      <c r="OVP458877" s="106"/>
      <c r="OVQ458877" s="106"/>
      <c r="OVR458877" s="106"/>
      <c r="OVS458877" s="106"/>
      <c r="OVT458877" s="106"/>
      <c r="OVU458877" s="106"/>
      <c r="OVV458877" s="106"/>
      <c r="OVW458877" s="106"/>
      <c r="OVX458877" s="106"/>
      <c r="OVY458877" s="106"/>
      <c r="OVZ458877" s="106"/>
      <c r="OWA458877" s="106"/>
      <c r="OWG458877" s="106"/>
      <c r="OWH458877" s="106"/>
      <c r="OWI458877" s="106"/>
      <c r="OWJ458877" s="106"/>
      <c r="OWK458877" s="106"/>
      <c r="PFD458877" s="106"/>
      <c r="PFE458877" s="106"/>
      <c r="PFF458877" s="106"/>
      <c r="PFG458877" s="106"/>
      <c r="PFH458877" s="106"/>
      <c r="PFI458877" s="106"/>
      <c r="PFJ458877" s="106"/>
      <c r="PFK458877" s="106"/>
      <c r="PFL458877" s="106"/>
      <c r="PFM458877" s="106"/>
      <c r="PFN458877" s="106"/>
      <c r="PFO458877" s="106"/>
      <c r="PFP458877" s="106"/>
      <c r="PFQ458877" s="106"/>
      <c r="PFR458877" s="106"/>
      <c r="PFS458877" s="106"/>
      <c r="PFT458877" s="106"/>
      <c r="PFU458877" s="106"/>
      <c r="PFV458877" s="106"/>
      <c r="PFW458877" s="106"/>
      <c r="PGC458877" s="106"/>
      <c r="PGD458877" s="106"/>
      <c r="PGE458877" s="106"/>
      <c r="PGF458877" s="106"/>
      <c r="PGG458877" s="106"/>
      <c r="POZ458877" s="106"/>
      <c r="PPA458877" s="106"/>
      <c r="PPB458877" s="106"/>
      <c r="PPC458877" s="106"/>
      <c r="PPD458877" s="106"/>
      <c r="PPE458877" s="106"/>
      <c r="PPF458877" s="106"/>
      <c r="PPG458877" s="106"/>
      <c r="PPH458877" s="106"/>
      <c r="PPI458877" s="106"/>
      <c r="PPJ458877" s="106"/>
      <c r="PPK458877" s="106"/>
      <c r="PPL458877" s="106"/>
      <c r="PPM458877" s="106"/>
      <c r="PPN458877" s="106"/>
      <c r="PPO458877" s="106"/>
      <c r="PPP458877" s="106"/>
      <c r="PPQ458877" s="106"/>
      <c r="PPR458877" s="106"/>
      <c r="PPS458877" s="106"/>
      <c r="PPY458877" s="106"/>
      <c r="PPZ458877" s="106"/>
      <c r="PQA458877" s="106"/>
      <c r="PQB458877" s="106"/>
      <c r="PQC458877" s="106"/>
      <c r="PYV458877" s="106"/>
      <c r="PYW458877" s="106"/>
      <c r="PYX458877" s="106"/>
      <c r="PYY458877" s="106"/>
      <c r="PYZ458877" s="106"/>
      <c r="PZA458877" s="106"/>
      <c r="PZB458877" s="106"/>
      <c r="PZC458877" s="106"/>
      <c r="PZD458877" s="106"/>
      <c r="PZE458877" s="106"/>
      <c r="PZF458877" s="106"/>
      <c r="PZG458877" s="106"/>
      <c r="PZH458877" s="106"/>
      <c r="PZI458877" s="106"/>
      <c r="PZJ458877" s="106"/>
      <c r="PZK458877" s="106"/>
      <c r="PZL458877" s="106"/>
      <c r="PZM458877" s="106"/>
      <c r="PZN458877" s="106"/>
      <c r="PZO458877" s="106"/>
      <c r="PZU458877" s="106"/>
      <c r="PZV458877" s="106"/>
      <c r="PZW458877" s="106"/>
      <c r="PZX458877" s="106"/>
      <c r="PZY458877" s="106"/>
      <c r="QIR458877" s="106"/>
      <c r="QIS458877" s="106"/>
      <c r="QIT458877" s="106"/>
      <c r="QIU458877" s="106"/>
      <c r="QIV458877" s="106"/>
      <c r="QIW458877" s="106"/>
      <c r="QIX458877" s="106"/>
      <c r="QIY458877" s="106"/>
      <c r="QIZ458877" s="106"/>
      <c r="QJA458877" s="106"/>
      <c r="QJB458877" s="106"/>
      <c r="QJC458877" s="106"/>
      <c r="QJD458877" s="106"/>
      <c r="QJE458877" s="106"/>
      <c r="QJF458877" s="106"/>
      <c r="QJG458877" s="106"/>
      <c r="QJH458877" s="106"/>
      <c r="QJI458877" s="106"/>
      <c r="QJJ458877" s="106"/>
      <c r="QJK458877" s="106"/>
      <c r="QJQ458877" s="106"/>
      <c r="QJR458877" s="106"/>
      <c r="QJS458877" s="106"/>
      <c r="QJT458877" s="106"/>
      <c r="QJU458877" s="106"/>
      <c r="QSN458877" s="106"/>
      <c r="QSO458877" s="106"/>
      <c r="QSP458877" s="106"/>
      <c r="QSQ458877" s="106"/>
      <c r="QSR458877" s="106"/>
      <c r="QSS458877" s="106"/>
      <c r="QST458877" s="106"/>
      <c r="QSU458877" s="106"/>
      <c r="QSV458877" s="106"/>
      <c r="QSW458877" s="106"/>
      <c r="QSX458877" s="106"/>
      <c r="QSY458877" s="106"/>
      <c r="QSZ458877" s="106"/>
      <c r="QTA458877" s="106"/>
      <c r="QTB458877" s="106"/>
      <c r="QTC458877" s="106"/>
      <c r="QTD458877" s="106"/>
      <c r="QTE458877" s="106"/>
      <c r="QTF458877" s="106"/>
      <c r="QTG458877" s="106"/>
      <c r="QTM458877" s="106"/>
      <c r="QTN458877" s="106"/>
      <c r="QTO458877" s="106"/>
      <c r="QTP458877" s="106"/>
      <c r="QTQ458877" s="106"/>
      <c r="RCJ458877" s="106"/>
      <c r="RCK458877" s="106"/>
      <c r="RCL458877" s="106"/>
      <c r="RCM458877" s="106"/>
      <c r="RCN458877" s="106"/>
      <c r="RCO458877" s="106"/>
      <c r="RCP458877" s="106"/>
      <c r="RCQ458877" s="106"/>
      <c r="RCR458877" s="106"/>
      <c r="RCS458877" s="106"/>
      <c r="RCT458877" s="106"/>
      <c r="RCU458877" s="106"/>
      <c r="RCV458877" s="106"/>
      <c r="RCW458877" s="106"/>
      <c r="RCX458877" s="106"/>
      <c r="RCY458877" s="106"/>
      <c r="RCZ458877" s="106"/>
      <c r="RDA458877" s="106"/>
      <c r="RDB458877" s="106"/>
      <c r="RDC458877" s="106"/>
      <c r="RDI458877" s="106"/>
      <c r="RDJ458877" s="106"/>
      <c r="RDK458877" s="106"/>
      <c r="RDL458877" s="106"/>
      <c r="RDM458877" s="106"/>
      <c r="RMF458877" s="106"/>
      <c r="RMG458877" s="106"/>
      <c r="RMH458877" s="106"/>
      <c r="RMI458877" s="106"/>
      <c r="RMJ458877" s="106"/>
      <c r="RMK458877" s="106"/>
      <c r="RML458877" s="106"/>
      <c r="RMM458877" s="106"/>
      <c r="RMN458877" s="106"/>
      <c r="RMO458877" s="106"/>
      <c r="RMP458877" s="106"/>
      <c r="RMQ458877" s="106"/>
      <c r="RMR458877" s="106"/>
      <c r="RMS458877" s="106"/>
      <c r="RMT458877" s="106"/>
      <c r="RMU458877" s="106"/>
      <c r="RMV458877" s="106"/>
      <c r="RMW458877" s="106"/>
      <c r="RMX458877" s="106"/>
      <c r="RMY458877" s="106"/>
      <c r="RNE458877" s="106"/>
      <c r="RNF458877" s="106"/>
      <c r="RNG458877" s="106"/>
      <c r="RNH458877" s="106"/>
      <c r="RNI458877" s="106"/>
      <c r="RWB458877" s="106"/>
      <c r="RWC458877" s="106"/>
      <c r="RWD458877" s="106"/>
      <c r="RWE458877" s="106"/>
      <c r="RWF458877" s="106"/>
      <c r="RWG458877" s="106"/>
      <c r="RWH458877" s="106"/>
      <c r="RWI458877" s="106"/>
      <c r="RWJ458877" s="106"/>
      <c r="RWK458877" s="106"/>
      <c r="RWL458877" s="106"/>
      <c r="RWM458877" s="106"/>
      <c r="RWN458877" s="106"/>
      <c r="RWO458877" s="106"/>
      <c r="RWP458877" s="106"/>
      <c r="RWQ458877" s="106"/>
      <c r="RWR458877" s="106"/>
      <c r="RWS458877" s="106"/>
      <c r="RWT458877" s="106"/>
      <c r="RWU458877" s="106"/>
      <c r="RXA458877" s="106"/>
      <c r="RXB458877" s="106"/>
      <c r="RXC458877" s="106"/>
      <c r="RXD458877" s="106"/>
      <c r="RXE458877" s="106"/>
      <c r="SFX458877" s="106"/>
      <c r="SFY458877" s="106"/>
      <c r="SFZ458877" s="106"/>
      <c r="SGA458877" s="106"/>
      <c r="SGB458877" s="106"/>
      <c r="SGC458877" s="106"/>
      <c r="SGD458877" s="106"/>
      <c r="SGE458877" s="106"/>
      <c r="SGF458877" s="106"/>
      <c r="SGG458877" s="106"/>
      <c r="SGH458877" s="106"/>
      <c r="SGI458877" s="106"/>
      <c r="SGJ458877" s="106"/>
      <c r="SGK458877" s="106"/>
      <c r="SGL458877" s="106"/>
      <c r="SGM458877" s="106"/>
      <c r="SGN458877" s="106"/>
      <c r="SGO458877" s="106"/>
      <c r="SGP458877" s="106"/>
      <c r="SGQ458877" s="106"/>
      <c r="SGW458877" s="106"/>
      <c r="SGX458877" s="106"/>
      <c r="SGY458877" s="106"/>
      <c r="SGZ458877" s="106"/>
      <c r="SHA458877" s="106"/>
      <c r="SPT458877" s="106"/>
      <c r="SPU458877" s="106"/>
      <c r="SPV458877" s="106"/>
      <c r="SPW458877" s="106"/>
      <c r="SPX458877" s="106"/>
      <c r="SPY458877" s="106"/>
      <c r="SPZ458877" s="106"/>
      <c r="SQA458877" s="106"/>
      <c r="SQB458877" s="106"/>
      <c r="SQC458877" s="106"/>
      <c r="SQD458877" s="106"/>
      <c r="SQE458877" s="106"/>
      <c r="SQF458877" s="106"/>
      <c r="SQG458877" s="106"/>
      <c r="SQH458877" s="106"/>
      <c r="SQI458877" s="106"/>
      <c r="SQJ458877" s="106"/>
      <c r="SQK458877" s="106"/>
      <c r="SQL458877" s="106"/>
      <c r="SQM458877" s="106"/>
      <c r="SQS458877" s="106"/>
      <c r="SQT458877" s="106"/>
      <c r="SQU458877" s="106"/>
      <c r="SQV458877" s="106"/>
      <c r="SQW458877" s="106"/>
      <c r="SZP458877" s="106"/>
      <c r="SZQ458877" s="106"/>
      <c r="SZR458877" s="106"/>
      <c r="SZS458877" s="106"/>
      <c r="SZT458877" s="106"/>
      <c r="SZU458877" s="106"/>
      <c r="SZV458877" s="106"/>
      <c r="SZW458877" s="106"/>
      <c r="SZX458877" s="106"/>
      <c r="SZY458877" s="106"/>
      <c r="SZZ458877" s="106"/>
      <c r="TAA458877" s="106"/>
      <c r="TAB458877" s="106"/>
      <c r="TAC458877" s="106"/>
      <c r="TAD458877" s="106"/>
      <c r="TAE458877" s="106"/>
      <c r="TAF458877" s="106"/>
      <c r="TAG458877" s="106"/>
      <c r="TAH458877" s="106"/>
      <c r="TAI458877" s="106"/>
      <c r="TAO458877" s="106"/>
      <c r="TAP458877" s="106"/>
      <c r="TAQ458877" s="106"/>
      <c r="TAR458877" s="106"/>
      <c r="TAS458877" s="106"/>
      <c r="TJL458877" s="106"/>
      <c r="TJM458877" s="106"/>
      <c r="TJN458877" s="106"/>
      <c r="TJO458877" s="106"/>
      <c r="TJP458877" s="106"/>
      <c r="TJQ458877" s="106"/>
      <c r="TJR458877" s="106"/>
      <c r="TJS458877" s="106"/>
      <c r="TJT458877" s="106"/>
      <c r="TJU458877" s="106"/>
      <c r="TJV458877" s="106"/>
      <c r="TJW458877" s="106"/>
      <c r="TJX458877" s="106"/>
      <c r="TJY458877" s="106"/>
      <c r="TJZ458877" s="106"/>
      <c r="TKA458877" s="106"/>
      <c r="TKB458877" s="106"/>
      <c r="TKC458877" s="106"/>
      <c r="TKD458877" s="106"/>
      <c r="TKE458877" s="106"/>
      <c r="TKK458877" s="106"/>
      <c r="TKL458877" s="106"/>
      <c r="TKM458877" s="106"/>
      <c r="TKN458877" s="106"/>
      <c r="TKO458877" s="106"/>
      <c r="TTH458877" s="106"/>
      <c r="TTI458877" s="106"/>
      <c r="TTJ458877" s="106"/>
      <c r="TTK458877" s="106"/>
      <c r="TTL458877" s="106"/>
      <c r="TTM458877" s="106"/>
      <c r="TTN458877" s="106"/>
      <c r="TTO458877" s="106"/>
      <c r="TTP458877" s="106"/>
      <c r="TTQ458877" s="106"/>
      <c r="TTR458877" s="106"/>
      <c r="TTS458877" s="106"/>
      <c r="TTT458877" s="106"/>
      <c r="TTU458877" s="106"/>
      <c r="TTV458877" s="106"/>
      <c r="TTW458877" s="106"/>
      <c r="TTX458877" s="106"/>
      <c r="TTY458877" s="106"/>
      <c r="TTZ458877" s="106"/>
      <c r="TUA458877" s="106"/>
      <c r="TUG458877" s="106"/>
      <c r="TUH458877" s="106"/>
      <c r="TUI458877" s="106"/>
      <c r="TUJ458877" s="106"/>
      <c r="TUK458877" s="106"/>
      <c r="UDD458877" s="106"/>
      <c r="UDE458877" s="106"/>
      <c r="UDF458877" s="106"/>
      <c r="UDG458877" s="106"/>
      <c r="UDH458877" s="106"/>
      <c r="UDI458877" s="106"/>
      <c r="UDJ458877" s="106"/>
      <c r="UDK458877" s="106"/>
      <c r="UDL458877" s="106"/>
      <c r="UDM458877" s="106"/>
      <c r="UDN458877" s="106"/>
      <c r="UDO458877" s="106"/>
      <c r="UDP458877" s="106"/>
      <c r="UDQ458877" s="106"/>
      <c r="UDR458877" s="106"/>
      <c r="UDS458877" s="106"/>
      <c r="UDT458877" s="106"/>
      <c r="UDU458877" s="106"/>
      <c r="UDV458877" s="106"/>
      <c r="UDW458877" s="106"/>
      <c r="UEC458877" s="106"/>
      <c r="UED458877" s="106"/>
      <c r="UEE458877" s="106"/>
      <c r="UEF458877" s="106"/>
      <c r="UEG458877" s="106"/>
      <c r="UMZ458877" s="106"/>
      <c r="UNA458877" s="106"/>
      <c r="UNB458877" s="106"/>
      <c r="UNC458877" s="106"/>
      <c r="UND458877" s="106"/>
      <c r="UNE458877" s="106"/>
      <c r="UNF458877" s="106"/>
      <c r="UNG458877" s="106"/>
      <c r="UNH458877" s="106"/>
      <c r="UNI458877" s="106"/>
      <c r="UNJ458877" s="106"/>
      <c r="UNK458877" s="106"/>
      <c r="UNL458877" s="106"/>
      <c r="UNM458877" s="106"/>
      <c r="UNN458877" s="106"/>
      <c r="UNO458877" s="106"/>
      <c r="UNP458877" s="106"/>
      <c r="UNQ458877" s="106"/>
      <c r="UNR458877" s="106"/>
      <c r="UNS458877" s="106"/>
      <c r="UNY458877" s="106"/>
      <c r="UNZ458877" s="106"/>
      <c r="UOA458877" s="106"/>
      <c r="UOB458877" s="106"/>
      <c r="UOC458877" s="106"/>
      <c r="UWV458877" s="106"/>
      <c r="UWW458877" s="106"/>
      <c r="UWX458877" s="106"/>
      <c r="UWY458877" s="106"/>
      <c r="UWZ458877" s="106"/>
      <c r="UXA458877" s="106"/>
      <c r="UXB458877" s="106"/>
      <c r="UXC458877" s="106"/>
      <c r="UXD458877" s="106"/>
      <c r="UXE458877" s="106"/>
      <c r="UXF458877" s="106"/>
      <c r="UXG458877" s="106"/>
      <c r="UXH458877" s="106"/>
      <c r="UXI458877" s="106"/>
      <c r="UXJ458877" s="106"/>
      <c r="UXK458877" s="106"/>
      <c r="UXL458877" s="106"/>
      <c r="UXM458877" s="106"/>
      <c r="UXN458877" s="106"/>
      <c r="UXO458877" s="106"/>
      <c r="UXU458877" s="106"/>
      <c r="UXV458877" s="106"/>
      <c r="UXW458877" s="106"/>
      <c r="UXX458877" s="106"/>
      <c r="UXY458877" s="106"/>
      <c r="VGR458877" s="106"/>
      <c r="VGS458877" s="106"/>
      <c r="VGT458877" s="106"/>
      <c r="VGU458877" s="106"/>
      <c r="VGV458877" s="106"/>
      <c r="VGW458877" s="106"/>
      <c r="VGX458877" s="106"/>
      <c r="VGY458877" s="106"/>
      <c r="VGZ458877" s="106"/>
      <c r="VHA458877" s="106"/>
      <c r="VHB458877" s="106"/>
      <c r="VHC458877" s="106"/>
      <c r="VHD458877" s="106"/>
      <c r="VHE458877" s="106"/>
      <c r="VHF458877" s="106"/>
      <c r="VHG458877" s="106"/>
      <c r="VHH458877" s="106"/>
      <c r="VHI458877" s="106"/>
      <c r="VHJ458877" s="106"/>
      <c r="VHK458877" s="106"/>
      <c r="VHQ458877" s="106"/>
      <c r="VHR458877" s="106"/>
      <c r="VHS458877" s="106"/>
      <c r="VHT458877" s="106"/>
      <c r="VHU458877" s="106"/>
      <c r="VQN458877" s="106"/>
      <c r="VQO458877" s="106"/>
      <c r="VQP458877" s="106"/>
      <c r="VQQ458877" s="106"/>
      <c r="VQR458877" s="106"/>
      <c r="VQS458877" s="106"/>
      <c r="VQT458877" s="106"/>
      <c r="VQU458877" s="106"/>
      <c r="VQV458877" s="106"/>
      <c r="VQW458877" s="106"/>
      <c r="VQX458877" s="106"/>
      <c r="VQY458877" s="106"/>
      <c r="VQZ458877" s="106"/>
      <c r="VRA458877" s="106"/>
      <c r="VRB458877" s="106"/>
      <c r="VRC458877" s="106"/>
      <c r="VRD458877" s="106"/>
      <c r="VRE458877" s="106"/>
      <c r="VRF458877" s="106"/>
      <c r="VRG458877" s="106"/>
      <c r="VRM458877" s="106"/>
      <c r="VRN458877" s="106"/>
      <c r="VRO458877" s="106"/>
      <c r="VRP458877" s="106"/>
      <c r="VRQ458877" s="106"/>
      <c r="WAJ458877" s="106"/>
      <c r="WAK458877" s="106"/>
      <c r="WAL458877" s="106"/>
      <c r="WAM458877" s="106"/>
      <c r="WAN458877" s="106"/>
      <c r="WAO458877" s="106"/>
      <c r="WAP458877" s="106"/>
      <c r="WAQ458877" s="106"/>
      <c r="WAR458877" s="106"/>
      <c r="WAS458877" s="106"/>
      <c r="WAT458877" s="106"/>
      <c r="WAU458877" s="106"/>
      <c r="WAV458877" s="106"/>
      <c r="WAW458877" s="106"/>
      <c r="WAX458877" s="106"/>
      <c r="WAY458877" s="106"/>
      <c r="WAZ458877" s="106"/>
      <c r="WBA458877" s="106"/>
      <c r="WBB458877" s="106"/>
      <c r="WBC458877" s="106"/>
      <c r="WBI458877" s="106"/>
      <c r="WBJ458877" s="106"/>
      <c r="WBK458877" s="106"/>
      <c r="WBL458877" s="106"/>
      <c r="WBM458877" s="106"/>
      <c r="WKF458877" s="106"/>
      <c r="WKG458877" s="106"/>
      <c r="WKH458877" s="106"/>
      <c r="WKI458877" s="106"/>
      <c r="WKJ458877" s="106"/>
      <c r="WKK458877" s="106"/>
      <c r="WKL458877" s="106"/>
      <c r="WKM458877" s="106"/>
      <c r="WKN458877" s="106"/>
      <c r="WKO458877" s="106"/>
      <c r="WKP458877" s="106"/>
      <c r="WKQ458877" s="106"/>
      <c r="WKR458877" s="106"/>
      <c r="WKS458877" s="106"/>
      <c r="WKT458877" s="106"/>
      <c r="WKU458877" s="106"/>
      <c r="WKV458877" s="106"/>
      <c r="WKW458877" s="106"/>
      <c r="WKX458877" s="106"/>
      <c r="WKY458877" s="106"/>
      <c r="WLE458877" s="106"/>
      <c r="WLF458877" s="106"/>
      <c r="WLG458877" s="106"/>
      <c r="WLH458877" s="106"/>
      <c r="WLI458877" s="106"/>
      <c r="WUB458877" s="106"/>
      <c r="WUC458877" s="106"/>
      <c r="WUD458877" s="106"/>
      <c r="WUE458877" s="106"/>
      <c r="WUF458877" s="106"/>
      <c r="WUG458877" s="106"/>
      <c r="WUH458877" s="106"/>
      <c r="WUI458877" s="106"/>
      <c r="WUJ458877" s="106"/>
      <c r="WUK458877" s="106"/>
      <c r="WUL458877" s="106"/>
      <c r="WUM458877" s="106"/>
      <c r="WUN458877" s="106"/>
      <c r="WUO458877" s="106"/>
      <c r="WUP458877" s="106"/>
      <c r="WUQ458877" s="106"/>
      <c r="WUR458877" s="106"/>
      <c r="WUS458877" s="106"/>
      <c r="WUT458877" s="106"/>
      <c r="WUU458877" s="106"/>
      <c r="WVA458877" s="106"/>
      <c r="WVB458877" s="106"/>
      <c r="WVC458877" s="106"/>
      <c r="WVD458877" s="106"/>
      <c r="WVE458877" s="106"/>
    </row>
    <row r="458878" spans="480:1021 1248:2045 2272:3069 3296:4093 4320:5117 5344:6141 6368:7165 7392:8189 8416:9213 9440:10237 10464:11261 11488:12285 12512:13309 13536:14333 14560:15357 15584:16125" hidden="1" x14ac:dyDescent="0.15">
      <c r="RL458878" s="106"/>
      <c r="RM458878" s="106"/>
      <c r="RN458878" s="106"/>
      <c r="RO458878" s="106"/>
      <c r="RP458878" s="106"/>
      <c r="RQ458878" s="106"/>
      <c r="RR458878" s="106"/>
      <c r="RS458878" s="106"/>
      <c r="RT458878" s="106"/>
      <c r="RU458878" s="106"/>
      <c r="RV458878" s="106"/>
      <c r="RW458878" s="106"/>
      <c r="RX458878" s="106"/>
      <c r="RY458878" s="106"/>
      <c r="RZ458878" s="106"/>
      <c r="SA458878" s="106"/>
      <c r="SB458878" s="106"/>
      <c r="SC458878" s="106"/>
      <c r="SD458878" s="106"/>
      <c r="SE458878" s="106"/>
      <c r="SK458878" s="106"/>
      <c r="SL458878" s="106"/>
      <c r="SM458878" s="106"/>
      <c r="SN458878" s="106"/>
      <c r="SO458878" s="106"/>
      <c r="ABH458878" s="106"/>
      <c r="ABI458878" s="106"/>
      <c r="ABJ458878" s="106"/>
      <c r="ABK458878" s="106"/>
      <c r="ABL458878" s="106"/>
      <c r="ABM458878" s="106"/>
      <c r="ABN458878" s="106"/>
      <c r="ABO458878" s="106"/>
      <c r="ABP458878" s="106"/>
      <c r="ABQ458878" s="106"/>
      <c r="ABR458878" s="106"/>
      <c r="ABS458878" s="106"/>
      <c r="ABT458878" s="106"/>
      <c r="ABU458878" s="106"/>
      <c r="ABV458878" s="106"/>
      <c r="ABW458878" s="106"/>
      <c r="ABX458878" s="106"/>
      <c r="ABY458878" s="106"/>
      <c r="ABZ458878" s="106"/>
      <c r="ACA458878" s="106"/>
      <c r="ACG458878" s="106"/>
      <c r="ACH458878" s="106"/>
      <c r="ACI458878" s="106"/>
      <c r="ACJ458878" s="106"/>
      <c r="ACK458878" s="106"/>
      <c r="ALD458878" s="106"/>
      <c r="ALE458878" s="106"/>
      <c r="ALF458878" s="106"/>
      <c r="ALG458878" s="106"/>
      <c r="ALH458878" s="106"/>
      <c r="ALI458878" s="106"/>
      <c r="ALJ458878" s="106"/>
      <c r="ALK458878" s="106"/>
      <c r="ALL458878" s="106"/>
      <c r="ALM458878" s="106"/>
      <c r="ALN458878" s="106"/>
      <c r="ALO458878" s="106"/>
      <c r="ALP458878" s="106"/>
      <c r="ALQ458878" s="106"/>
      <c r="ALR458878" s="106"/>
      <c r="ALS458878" s="106"/>
      <c r="ALT458878" s="106"/>
      <c r="ALU458878" s="106"/>
      <c r="ALV458878" s="106"/>
      <c r="ALW458878" s="106"/>
      <c r="AMC458878" s="106"/>
      <c r="AMD458878" s="106"/>
      <c r="AME458878" s="106"/>
      <c r="AMF458878" s="106"/>
      <c r="AMG458878" s="106"/>
      <c r="AUZ458878" s="106"/>
      <c r="AVA458878" s="106"/>
      <c r="AVB458878" s="106"/>
      <c r="AVC458878" s="106"/>
      <c r="AVD458878" s="106"/>
      <c r="AVE458878" s="106"/>
      <c r="AVF458878" s="106"/>
      <c r="AVG458878" s="106"/>
      <c r="AVH458878" s="106"/>
      <c r="AVI458878" s="106"/>
      <c r="AVJ458878" s="106"/>
      <c r="AVK458878" s="106"/>
      <c r="AVL458878" s="106"/>
      <c r="AVM458878" s="106"/>
      <c r="AVN458878" s="106"/>
      <c r="AVO458878" s="106"/>
      <c r="AVP458878" s="106"/>
      <c r="AVQ458878" s="106"/>
      <c r="AVR458878" s="106"/>
      <c r="AVS458878" s="106"/>
      <c r="AVY458878" s="106"/>
      <c r="AVZ458878" s="106"/>
      <c r="AWA458878" s="106"/>
      <c r="AWB458878" s="106"/>
      <c r="AWC458878" s="106"/>
      <c r="BEV458878" s="106"/>
      <c r="BEW458878" s="106"/>
      <c r="BEX458878" s="106"/>
      <c r="BEY458878" s="106"/>
      <c r="BEZ458878" s="106"/>
      <c r="BFA458878" s="106"/>
      <c r="BFB458878" s="106"/>
      <c r="BFC458878" s="106"/>
      <c r="BFD458878" s="106"/>
      <c r="BFE458878" s="106"/>
      <c r="BFF458878" s="106"/>
      <c r="BFG458878" s="106"/>
      <c r="BFH458878" s="106"/>
      <c r="BFI458878" s="106"/>
      <c r="BFJ458878" s="106"/>
      <c r="BFK458878" s="106"/>
      <c r="BFL458878" s="106"/>
      <c r="BFM458878" s="106"/>
      <c r="BFN458878" s="106"/>
      <c r="BFO458878" s="106"/>
      <c r="BFU458878" s="106"/>
      <c r="BFV458878" s="106"/>
      <c r="BFW458878" s="106"/>
      <c r="BFX458878" s="106"/>
      <c r="BFY458878" s="106"/>
      <c r="BOR458878" s="106"/>
      <c r="BOS458878" s="106"/>
      <c r="BOT458878" s="106"/>
      <c r="BOU458878" s="106"/>
      <c r="BOV458878" s="106"/>
      <c r="BOW458878" s="106"/>
      <c r="BOX458878" s="106"/>
      <c r="BOY458878" s="106"/>
      <c r="BOZ458878" s="106"/>
      <c r="BPA458878" s="106"/>
      <c r="BPB458878" s="106"/>
      <c r="BPC458878" s="106"/>
      <c r="BPD458878" s="106"/>
      <c r="BPE458878" s="106"/>
      <c r="BPF458878" s="106"/>
      <c r="BPG458878" s="106"/>
      <c r="BPH458878" s="106"/>
      <c r="BPI458878" s="106"/>
      <c r="BPJ458878" s="106"/>
      <c r="BPK458878" s="106"/>
      <c r="BPQ458878" s="106"/>
      <c r="BPR458878" s="106"/>
      <c r="BPS458878" s="106"/>
      <c r="BPT458878" s="106"/>
      <c r="BPU458878" s="106"/>
      <c r="BYN458878" s="106"/>
      <c r="BYO458878" s="106"/>
      <c r="BYP458878" s="106"/>
      <c r="BYQ458878" s="106"/>
      <c r="BYR458878" s="106"/>
      <c r="BYS458878" s="106"/>
      <c r="BYT458878" s="106"/>
      <c r="BYU458878" s="106"/>
      <c r="BYV458878" s="106"/>
      <c r="BYW458878" s="106"/>
      <c r="BYX458878" s="106"/>
      <c r="BYY458878" s="106"/>
      <c r="BYZ458878" s="106"/>
      <c r="BZA458878" s="106"/>
      <c r="BZB458878" s="106"/>
      <c r="BZC458878" s="106"/>
      <c r="BZD458878" s="106"/>
      <c r="BZE458878" s="106"/>
      <c r="BZF458878" s="106"/>
      <c r="BZG458878" s="106"/>
      <c r="BZM458878" s="106"/>
      <c r="BZN458878" s="106"/>
      <c r="BZO458878" s="106"/>
      <c r="BZP458878" s="106"/>
      <c r="BZQ458878" s="106"/>
      <c r="CIJ458878" s="106"/>
      <c r="CIK458878" s="106"/>
      <c r="CIL458878" s="106"/>
      <c r="CIM458878" s="106"/>
      <c r="CIN458878" s="106"/>
      <c r="CIO458878" s="106"/>
      <c r="CIP458878" s="106"/>
      <c r="CIQ458878" s="106"/>
      <c r="CIR458878" s="106"/>
      <c r="CIS458878" s="106"/>
      <c r="CIT458878" s="106"/>
      <c r="CIU458878" s="106"/>
      <c r="CIV458878" s="106"/>
      <c r="CIW458878" s="106"/>
      <c r="CIX458878" s="106"/>
      <c r="CIY458878" s="106"/>
      <c r="CIZ458878" s="106"/>
      <c r="CJA458878" s="106"/>
      <c r="CJB458878" s="106"/>
      <c r="CJC458878" s="106"/>
      <c r="CJI458878" s="106"/>
      <c r="CJJ458878" s="106"/>
      <c r="CJK458878" s="106"/>
      <c r="CJL458878" s="106"/>
      <c r="CJM458878" s="106"/>
      <c r="CSF458878" s="106"/>
      <c r="CSG458878" s="106"/>
      <c r="CSH458878" s="106"/>
      <c r="CSI458878" s="106"/>
      <c r="CSJ458878" s="106"/>
      <c r="CSK458878" s="106"/>
      <c r="CSL458878" s="106"/>
      <c r="CSM458878" s="106"/>
      <c r="CSN458878" s="106"/>
      <c r="CSO458878" s="106"/>
      <c r="CSP458878" s="106"/>
      <c r="CSQ458878" s="106"/>
      <c r="CSR458878" s="106"/>
      <c r="CSS458878" s="106"/>
      <c r="CST458878" s="106"/>
      <c r="CSU458878" s="106"/>
      <c r="CSV458878" s="106"/>
      <c r="CSW458878" s="106"/>
      <c r="CSX458878" s="106"/>
      <c r="CSY458878" s="106"/>
      <c r="CTE458878" s="106"/>
      <c r="CTF458878" s="106"/>
      <c r="CTG458878" s="106"/>
      <c r="CTH458878" s="106"/>
      <c r="CTI458878" s="106"/>
      <c r="DCB458878" s="106"/>
      <c r="DCC458878" s="106"/>
      <c r="DCD458878" s="106"/>
      <c r="DCE458878" s="106"/>
      <c r="DCF458878" s="106"/>
      <c r="DCG458878" s="106"/>
      <c r="DCH458878" s="106"/>
      <c r="DCI458878" s="106"/>
      <c r="DCJ458878" s="106"/>
      <c r="DCK458878" s="106"/>
      <c r="DCL458878" s="106"/>
      <c r="DCM458878" s="106"/>
      <c r="DCN458878" s="106"/>
      <c r="DCO458878" s="106"/>
      <c r="DCP458878" s="106"/>
      <c r="DCQ458878" s="106"/>
      <c r="DCR458878" s="106"/>
      <c r="DCS458878" s="106"/>
      <c r="DCT458878" s="106"/>
      <c r="DCU458878" s="106"/>
      <c r="DDA458878" s="106"/>
      <c r="DDB458878" s="106"/>
      <c r="DDC458878" s="106"/>
      <c r="DDD458878" s="106"/>
      <c r="DDE458878" s="106"/>
      <c r="DLX458878" s="106"/>
      <c r="DLY458878" s="106"/>
      <c r="DLZ458878" s="106"/>
      <c r="DMA458878" s="106"/>
      <c r="DMB458878" s="106"/>
      <c r="DMC458878" s="106"/>
      <c r="DMD458878" s="106"/>
      <c r="DME458878" s="106"/>
      <c r="DMF458878" s="106"/>
      <c r="DMG458878" s="106"/>
      <c r="DMH458878" s="106"/>
      <c r="DMI458878" s="106"/>
      <c r="DMJ458878" s="106"/>
      <c r="DMK458878" s="106"/>
      <c r="DML458878" s="106"/>
      <c r="DMM458878" s="106"/>
      <c r="DMN458878" s="106"/>
      <c r="DMO458878" s="106"/>
      <c r="DMP458878" s="106"/>
      <c r="DMQ458878" s="106"/>
      <c r="DMW458878" s="106"/>
      <c r="DMX458878" s="106"/>
      <c r="DMY458878" s="106"/>
      <c r="DMZ458878" s="106"/>
      <c r="DNA458878" s="106"/>
      <c r="DVT458878" s="106"/>
      <c r="DVU458878" s="106"/>
      <c r="DVV458878" s="106"/>
      <c r="DVW458878" s="106"/>
      <c r="DVX458878" s="106"/>
      <c r="DVY458878" s="106"/>
      <c r="DVZ458878" s="106"/>
      <c r="DWA458878" s="106"/>
      <c r="DWB458878" s="106"/>
      <c r="DWC458878" s="106"/>
      <c r="DWD458878" s="106"/>
      <c r="DWE458878" s="106"/>
      <c r="DWF458878" s="106"/>
      <c r="DWG458878" s="106"/>
      <c r="DWH458878" s="106"/>
      <c r="DWI458878" s="106"/>
      <c r="DWJ458878" s="106"/>
      <c r="DWK458878" s="106"/>
      <c r="DWL458878" s="106"/>
      <c r="DWM458878" s="106"/>
      <c r="DWS458878" s="106"/>
      <c r="DWT458878" s="106"/>
      <c r="DWU458878" s="106"/>
      <c r="DWV458878" s="106"/>
      <c r="DWW458878" s="106"/>
      <c r="EFP458878" s="106"/>
      <c r="EFQ458878" s="106"/>
      <c r="EFR458878" s="106"/>
      <c r="EFS458878" s="106"/>
      <c r="EFT458878" s="106"/>
      <c r="EFU458878" s="106"/>
      <c r="EFV458878" s="106"/>
      <c r="EFW458878" s="106"/>
      <c r="EFX458878" s="106"/>
      <c r="EFY458878" s="106"/>
      <c r="EFZ458878" s="106"/>
      <c r="EGA458878" s="106"/>
      <c r="EGB458878" s="106"/>
      <c r="EGC458878" s="106"/>
      <c r="EGD458878" s="106"/>
      <c r="EGE458878" s="106"/>
      <c r="EGF458878" s="106"/>
      <c r="EGG458878" s="106"/>
      <c r="EGH458878" s="106"/>
      <c r="EGI458878" s="106"/>
      <c r="EGO458878" s="106"/>
      <c r="EGP458878" s="106"/>
      <c r="EGQ458878" s="106"/>
      <c r="EGR458878" s="106"/>
      <c r="EGS458878" s="106"/>
      <c r="EPL458878" s="106"/>
      <c r="EPM458878" s="106"/>
      <c r="EPN458878" s="106"/>
      <c r="EPO458878" s="106"/>
      <c r="EPP458878" s="106"/>
      <c r="EPQ458878" s="106"/>
      <c r="EPR458878" s="106"/>
      <c r="EPS458878" s="106"/>
      <c r="EPT458878" s="106"/>
      <c r="EPU458878" s="106"/>
      <c r="EPV458878" s="106"/>
      <c r="EPW458878" s="106"/>
      <c r="EPX458878" s="106"/>
      <c r="EPY458878" s="106"/>
      <c r="EPZ458878" s="106"/>
      <c r="EQA458878" s="106"/>
      <c r="EQB458878" s="106"/>
      <c r="EQC458878" s="106"/>
      <c r="EQD458878" s="106"/>
      <c r="EQE458878" s="106"/>
      <c r="EQK458878" s="106"/>
      <c r="EQL458878" s="106"/>
      <c r="EQM458878" s="106"/>
      <c r="EQN458878" s="106"/>
      <c r="EQO458878" s="106"/>
      <c r="EZH458878" s="106"/>
      <c r="EZI458878" s="106"/>
      <c r="EZJ458878" s="106"/>
      <c r="EZK458878" s="106"/>
      <c r="EZL458878" s="106"/>
      <c r="EZM458878" s="106"/>
      <c r="EZN458878" s="106"/>
      <c r="EZO458878" s="106"/>
      <c r="EZP458878" s="106"/>
      <c r="EZQ458878" s="106"/>
      <c r="EZR458878" s="106"/>
      <c r="EZS458878" s="106"/>
      <c r="EZT458878" s="106"/>
      <c r="EZU458878" s="106"/>
      <c r="EZV458878" s="106"/>
      <c r="EZW458878" s="106"/>
      <c r="EZX458878" s="106"/>
      <c r="EZY458878" s="106"/>
      <c r="EZZ458878" s="106"/>
      <c r="FAA458878" s="106"/>
      <c r="FAG458878" s="106"/>
      <c r="FAH458878" s="106"/>
      <c r="FAI458878" s="106"/>
      <c r="FAJ458878" s="106"/>
      <c r="FAK458878" s="106"/>
      <c r="FJD458878" s="106"/>
      <c r="FJE458878" s="106"/>
      <c r="FJF458878" s="106"/>
      <c r="FJG458878" s="106"/>
      <c r="FJH458878" s="106"/>
      <c r="FJI458878" s="106"/>
      <c r="FJJ458878" s="106"/>
      <c r="FJK458878" s="106"/>
      <c r="FJL458878" s="106"/>
      <c r="FJM458878" s="106"/>
      <c r="FJN458878" s="106"/>
      <c r="FJO458878" s="106"/>
      <c r="FJP458878" s="106"/>
      <c r="FJQ458878" s="106"/>
      <c r="FJR458878" s="106"/>
      <c r="FJS458878" s="106"/>
      <c r="FJT458878" s="106"/>
      <c r="FJU458878" s="106"/>
      <c r="FJV458878" s="106"/>
      <c r="FJW458878" s="106"/>
      <c r="FKC458878" s="106"/>
      <c r="FKD458878" s="106"/>
      <c r="FKE458878" s="106"/>
      <c r="FKF458878" s="106"/>
      <c r="FKG458878" s="106"/>
      <c r="FSZ458878" s="106"/>
      <c r="FTA458878" s="106"/>
      <c r="FTB458878" s="106"/>
      <c r="FTC458878" s="106"/>
      <c r="FTD458878" s="106"/>
      <c r="FTE458878" s="106"/>
      <c r="FTF458878" s="106"/>
      <c r="FTG458878" s="106"/>
      <c r="FTH458878" s="106"/>
      <c r="FTI458878" s="106"/>
      <c r="FTJ458878" s="106"/>
      <c r="FTK458878" s="106"/>
      <c r="FTL458878" s="106"/>
      <c r="FTM458878" s="106"/>
      <c r="FTN458878" s="106"/>
      <c r="FTO458878" s="106"/>
      <c r="FTP458878" s="106"/>
      <c r="FTQ458878" s="106"/>
      <c r="FTR458878" s="106"/>
      <c r="FTS458878" s="106"/>
      <c r="FTY458878" s="106"/>
      <c r="FTZ458878" s="106"/>
      <c r="FUA458878" s="106"/>
      <c r="FUB458878" s="106"/>
      <c r="FUC458878" s="106"/>
      <c r="GCV458878" s="106"/>
      <c r="GCW458878" s="106"/>
      <c r="GCX458878" s="106"/>
      <c r="GCY458878" s="106"/>
      <c r="GCZ458878" s="106"/>
      <c r="GDA458878" s="106"/>
      <c r="GDB458878" s="106"/>
      <c r="GDC458878" s="106"/>
      <c r="GDD458878" s="106"/>
      <c r="GDE458878" s="106"/>
      <c r="GDF458878" s="106"/>
      <c r="GDG458878" s="106"/>
      <c r="GDH458878" s="106"/>
      <c r="GDI458878" s="106"/>
      <c r="GDJ458878" s="106"/>
      <c r="GDK458878" s="106"/>
      <c r="GDL458878" s="106"/>
      <c r="GDM458878" s="106"/>
      <c r="GDN458878" s="106"/>
      <c r="GDO458878" s="106"/>
      <c r="GDU458878" s="106"/>
      <c r="GDV458878" s="106"/>
      <c r="GDW458878" s="106"/>
      <c r="GDX458878" s="106"/>
      <c r="GDY458878" s="106"/>
      <c r="GMR458878" s="106"/>
      <c r="GMS458878" s="106"/>
      <c r="GMT458878" s="106"/>
      <c r="GMU458878" s="106"/>
      <c r="GMV458878" s="106"/>
      <c r="GMW458878" s="106"/>
      <c r="GMX458878" s="106"/>
      <c r="GMY458878" s="106"/>
      <c r="GMZ458878" s="106"/>
      <c r="GNA458878" s="106"/>
      <c r="GNB458878" s="106"/>
      <c r="GNC458878" s="106"/>
      <c r="GND458878" s="106"/>
      <c r="GNE458878" s="106"/>
      <c r="GNF458878" s="106"/>
      <c r="GNG458878" s="106"/>
      <c r="GNH458878" s="106"/>
      <c r="GNI458878" s="106"/>
      <c r="GNJ458878" s="106"/>
      <c r="GNK458878" s="106"/>
      <c r="GNQ458878" s="106"/>
      <c r="GNR458878" s="106"/>
      <c r="GNS458878" s="106"/>
      <c r="GNT458878" s="106"/>
      <c r="GNU458878" s="106"/>
      <c r="GWN458878" s="106"/>
      <c r="GWO458878" s="106"/>
      <c r="GWP458878" s="106"/>
      <c r="GWQ458878" s="106"/>
      <c r="GWR458878" s="106"/>
      <c r="GWS458878" s="106"/>
      <c r="GWT458878" s="106"/>
      <c r="GWU458878" s="106"/>
      <c r="GWV458878" s="106"/>
      <c r="GWW458878" s="106"/>
      <c r="GWX458878" s="106"/>
      <c r="GWY458878" s="106"/>
      <c r="GWZ458878" s="106"/>
      <c r="GXA458878" s="106"/>
      <c r="GXB458878" s="106"/>
      <c r="GXC458878" s="106"/>
      <c r="GXD458878" s="106"/>
      <c r="GXE458878" s="106"/>
      <c r="GXF458878" s="106"/>
      <c r="GXG458878" s="106"/>
      <c r="GXM458878" s="106"/>
      <c r="GXN458878" s="106"/>
      <c r="GXO458878" s="106"/>
      <c r="GXP458878" s="106"/>
      <c r="GXQ458878" s="106"/>
      <c r="HGJ458878" s="106"/>
      <c r="HGK458878" s="106"/>
      <c r="HGL458878" s="106"/>
      <c r="HGM458878" s="106"/>
      <c r="HGN458878" s="106"/>
      <c r="HGO458878" s="106"/>
      <c r="HGP458878" s="106"/>
      <c r="HGQ458878" s="106"/>
      <c r="HGR458878" s="106"/>
      <c r="HGS458878" s="106"/>
      <c r="HGT458878" s="106"/>
      <c r="HGU458878" s="106"/>
      <c r="HGV458878" s="106"/>
      <c r="HGW458878" s="106"/>
      <c r="HGX458878" s="106"/>
      <c r="HGY458878" s="106"/>
      <c r="HGZ458878" s="106"/>
      <c r="HHA458878" s="106"/>
      <c r="HHB458878" s="106"/>
      <c r="HHC458878" s="106"/>
      <c r="HHI458878" s="106"/>
      <c r="HHJ458878" s="106"/>
      <c r="HHK458878" s="106"/>
      <c r="HHL458878" s="106"/>
      <c r="HHM458878" s="106"/>
      <c r="HQF458878" s="106"/>
      <c r="HQG458878" s="106"/>
      <c r="HQH458878" s="106"/>
      <c r="HQI458878" s="106"/>
      <c r="HQJ458878" s="106"/>
      <c r="HQK458878" s="106"/>
      <c r="HQL458878" s="106"/>
      <c r="HQM458878" s="106"/>
      <c r="HQN458878" s="106"/>
      <c r="HQO458878" s="106"/>
      <c r="HQP458878" s="106"/>
      <c r="HQQ458878" s="106"/>
      <c r="HQR458878" s="106"/>
      <c r="HQS458878" s="106"/>
      <c r="HQT458878" s="106"/>
      <c r="HQU458878" s="106"/>
      <c r="HQV458878" s="106"/>
      <c r="HQW458878" s="106"/>
      <c r="HQX458878" s="106"/>
      <c r="HQY458878" s="106"/>
      <c r="HRE458878" s="106"/>
      <c r="HRF458878" s="106"/>
      <c r="HRG458878" s="106"/>
      <c r="HRH458878" s="106"/>
      <c r="HRI458878" s="106"/>
      <c r="IAB458878" s="106"/>
      <c r="IAC458878" s="106"/>
      <c r="IAD458878" s="106"/>
      <c r="IAE458878" s="106"/>
      <c r="IAF458878" s="106"/>
      <c r="IAG458878" s="106"/>
      <c r="IAH458878" s="106"/>
      <c r="IAI458878" s="106"/>
      <c r="IAJ458878" s="106"/>
      <c r="IAK458878" s="106"/>
      <c r="IAL458878" s="106"/>
      <c r="IAM458878" s="106"/>
      <c r="IAN458878" s="106"/>
      <c r="IAO458878" s="106"/>
      <c r="IAP458878" s="106"/>
      <c r="IAQ458878" s="106"/>
      <c r="IAR458878" s="106"/>
      <c r="IAS458878" s="106"/>
      <c r="IAT458878" s="106"/>
      <c r="IAU458878" s="106"/>
      <c r="IBA458878" s="106"/>
      <c r="IBB458878" s="106"/>
      <c r="IBC458878" s="106"/>
      <c r="IBD458878" s="106"/>
      <c r="IBE458878" s="106"/>
      <c r="IJX458878" s="106"/>
      <c r="IJY458878" s="106"/>
      <c r="IJZ458878" s="106"/>
      <c r="IKA458878" s="106"/>
      <c r="IKB458878" s="106"/>
      <c r="IKC458878" s="106"/>
      <c r="IKD458878" s="106"/>
      <c r="IKE458878" s="106"/>
      <c r="IKF458878" s="106"/>
      <c r="IKG458878" s="106"/>
      <c r="IKH458878" s="106"/>
      <c r="IKI458878" s="106"/>
      <c r="IKJ458878" s="106"/>
      <c r="IKK458878" s="106"/>
      <c r="IKL458878" s="106"/>
      <c r="IKM458878" s="106"/>
      <c r="IKN458878" s="106"/>
      <c r="IKO458878" s="106"/>
      <c r="IKP458878" s="106"/>
      <c r="IKQ458878" s="106"/>
      <c r="IKW458878" s="106"/>
      <c r="IKX458878" s="106"/>
      <c r="IKY458878" s="106"/>
      <c r="IKZ458878" s="106"/>
      <c r="ILA458878" s="106"/>
      <c r="ITT458878" s="106"/>
      <c r="ITU458878" s="106"/>
      <c r="ITV458878" s="106"/>
      <c r="ITW458878" s="106"/>
      <c r="ITX458878" s="106"/>
      <c r="ITY458878" s="106"/>
      <c r="ITZ458878" s="106"/>
      <c r="IUA458878" s="106"/>
      <c r="IUB458878" s="106"/>
      <c r="IUC458878" s="106"/>
      <c r="IUD458878" s="106"/>
      <c r="IUE458878" s="106"/>
      <c r="IUF458878" s="106"/>
      <c r="IUG458878" s="106"/>
      <c r="IUH458878" s="106"/>
      <c r="IUI458878" s="106"/>
      <c r="IUJ458878" s="106"/>
      <c r="IUK458878" s="106"/>
      <c r="IUL458878" s="106"/>
      <c r="IUM458878" s="106"/>
      <c r="IUS458878" s="106"/>
      <c r="IUT458878" s="106"/>
      <c r="IUU458878" s="106"/>
      <c r="IUV458878" s="106"/>
      <c r="IUW458878" s="106"/>
      <c r="JDP458878" s="106"/>
      <c r="JDQ458878" s="106"/>
      <c r="JDR458878" s="106"/>
      <c r="JDS458878" s="106"/>
      <c r="JDT458878" s="106"/>
      <c r="JDU458878" s="106"/>
      <c r="JDV458878" s="106"/>
      <c r="JDW458878" s="106"/>
      <c r="JDX458878" s="106"/>
      <c r="JDY458878" s="106"/>
      <c r="JDZ458878" s="106"/>
      <c r="JEA458878" s="106"/>
      <c r="JEB458878" s="106"/>
      <c r="JEC458878" s="106"/>
      <c r="JED458878" s="106"/>
      <c r="JEE458878" s="106"/>
      <c r="JEF458878" s="106"/>
      <c r="JEG458878" s="106"/>
      <c r="JEH458878" s="106"/>
      <c r="JEI458878" s="106"/>
      <c r="JEO458878" s="106"/>
      <c r="JEP458878" s="106"/>
      <c r="JEQ458878" s="106"/>
      <c r="JER458878" s="106"/>
      <c r="JES458878" s="106"/>
      <c r="JNL458878" s="106"/>
      <c r="JNM458878" s="106"/>
      <c r="JNN458878" s="106"/>
      <c r="JNO458878" s="106"/>
      <c r="JNP458878" s="106"/>
      <c r="JNQ458878" s="106"/>
      <c r="JNR458878" s="106"/>
      <c r="JNS458878" s="106"/>
      <c r="JNT458878" s="106"/>
      <c r="JNU458878" s="106"/>
      <c r="JNV458878" s="106"/>
      <c r="JNW458878" s="106"/>
      <c r="JNX458878" s="106"/>
      <c r="JNY458878" s="106"/>
      <c r="JNZ458878" s="106"/>
      <c r="JOA458878" s="106"/>
      <c r="JOB458878" s="106"/>
      <c r="JOC458878" s="106"/>
      <c r="JOD458878" s="106"/>
      <c r="JOE458878" s="106"/>
      <c r="JOK458878" s="106"/>
      <c r="JOL458878" s="106"/>
      <c r="JOM458878" s="106"/>
      <c r="JON458878" s="106"/>
      <c r="JOO458878" s="106"/>
      <c r="JXH458878" s="106"/>
      <c r="JXI458878" s="106"/>
      <c r="JXJ458878" s="106"/>
      <c r="JXK458878" s="106"/>
      <c r="JXL458878" s="106"/>
      <c r="JXM458878" s="106"/>
      <c r="JXN458878" s="106"/>
      <c r="JXO458878" s="106"/>
      <c r="JXP458878" s="106"/>
      <c r="JXQ458878" s="106"/>
      <c r="JXR458878" s="106"/>
      <c r="JXS458878" s="106"/>
      <c r="JXT458878" s="106"/>
      <c r="JXU458878" s="106"/>
      <c r="JXV458878" s="106"/>
      <c r="JXW458878" s="106"/>
      <c r="JXX458878" s="106"/>
      <c r="JXY458878" s="106"/>
      <c r="JXZ458878" s="106"/>
      <c r="JYA458878" s="106"/>
      <c r="JYG458878" s="106"/>
      <c r="JYH458878" s="106"/>
      <c r="JYI458878" s="106"/>
      <c r="JYJ458878" s="106"/>
      <c r="JYK458878" s="106"/>
      <c r="KHD458878" s="106"/>
      <c r="KHE458878" s="106"/>
      <c r="KHF458878" s="106"/>
      <c r="KHG458878" s="106"/>
      <c r="KHH458878" s="106"/>
      <c r="KHI458878" s="106"/>
      <c r="KHJ458878" s="106"/>
      <c r="KHK458878" s="106"/>
      <c r="KHL458878" s="106"/>
      <c r="KHM458878" s="106"/>
      <c r="KHN458878" s="106"/>
      <c r="KHO458878" s="106"/>
      <c r="KHP458878" s="106"/>
      <c r="KHQ458878" s="106"/>
      <c r="KHR458878" s="106"/>
      <c r="KHS458878" s="106"/>
      <c r="KHT458878" s="106"/>
      <c r="KHU458878" s="106"/>
      <c r="KHV458878" s="106"/>
      <c r="KHW458878" s="106"/>
      <c r="KIC458878" s="106"/>
      <c r="KID458878" s="106"/>
      <c r="KIE458878" s="106"/>
      <c r="KIF458878" s="106"/>
      <c r="KIG458878" s="106"/>
      <c r="KQZ458878" s="106"/>
      <c r="KRA458878" s="106"/>
      <c r="KRB458878" s="106"/>
      <c r="KRC458878" s="106"/>
      <c r="KRD458878" s="106"/>
      <c r="KRE458878" s="106"/>
      <c r="KRF458878" s="106"/>
      <c r="KRG458878" s="106"/>
      <c r="KRH458878" s="106"/>
      <c r="KRI458878" s="106"/>
      <c r="KRJ458878" s="106"/>
      <c r="KRK458878" s="106"/>
      <c r="KRL458878" s="106"/>
      <c r="KRM458878" s="106"/>
      <c r="KRN458878" s="106"/>
      <c r="KRO458878" s="106"/>
      <c r="KRP458878" s="106"/>
      <c r="KRQ458878" s="106"/>
      <c r="KRR458878" s="106"/>
      <c r="KRS458878" s="106"/>
      <c r="KRY458878" s="106"/>
      <c r="KRZ458878" s="106"/>
      <c r="KSA458878" s="106"/>
      <c r="KSB458878" s="106"/>
      <c r="KSC458878" s="106"/>
      <c r="LAV458878" s="106"/>
      <c r="LAW458878" s="106"/>
      <c r="LAX458878" s="106"/>
      <c r="LAY458878" s="106"/>
      <c r="LAZ458878" s="106"/>
      <c r="LBA458878" s="106"/>
      <c r="LBB458878" s="106"/>
      <c r="LBC458878" s="106"/>
      <c r="LBD458878" s="106"/>
      <c r="LBE458878" s="106"/>
      <c r="LBF458878" s="106"/>
      <c r="LBG458878" s="106"/>
      <c r="LBH458878" s="106"/>
      <c r="LBI458878" s="106"/>
      <c r="LBJ458878" s="106"/>
      <c r="LBK458878" s="106"/>
      <c r="LBL458878" s="106"/>
      <c r="LBM458878" s="106"/>
      <c r="LBN458878" s="106"/>
      <c r="LBO458878" s="106"/>
      <c r="LBU458878" s="106"/>
      <c r="LBV458878" s="106"/>
      <c r="LBW458878" s="106"/>
      <c r="LBX458878" s="106"/>
      <c r="LBY458878" s="106"/>
      <c r="LKR458878" s="106"/>
      <c r="LKS458878" s="106"/>
      <c r="LKT458878" s="106"/>
      <c r="LKU458878" s="106"/>
      <c r="LKV458878" s="106"/>
      <c r="LKW458878" s="106"/>
      <c r="LKX458878" s="106"/>
      <c r="LKY458878" s="106"/>
      <c r="LKZ458878" s="106"/>
      <c r="LLA458878" s="106"/>
      <c r="LLB458878" s="106"/>
      <c r="LLC458878" s="106"/>
      <c r="LLD458878" s="106"/>
      <c r="LLE458878" s="106"/>
      <c r="LLF458878" s="106"/>
      <c r="LLG458878" s="106"/>
      <c r="LLH458878" s="106"/>
      <c r="LLI458878" s="106"/>
      <c r="LLJ458878" s="106"/>
      <c r="LLK458878" s="106"/>
      <c r="LLQ458878" s="106"/>
      <c r="LLR458878" s="106"/>
      <c r="LLS458878" s="106"/>
      <c r="LLT458878" s="106"/>
      <c r="LLU458878" s="106"/>
      <c r="LUN458878" s="106"/>
      <c r="LUO458878" s="106"/>
      <c r="LUP458878" s="106"/>
      <c r="LUQ458878" s="106"/>
      <c r="LUR458878" s="106"/>
      <c r="LUS458878" s="106"/>
      <c r="LUT458878" s="106"/>
      <c r="LUU458878" s="106"/>
      <c r="LUV458878" s="106"/>
      <c r="LUW458878" s="106"/>
      <c r="LUX458878" s="106"/>
      <c r="LUY458878" s="106"/>
      <c r="LUZ458878" s="106"/>
      <c r="LVA458878" s="106"/>
      <c r="LVB458878" s="106"/>
      <c r="LVC458878" s="106"/>
      <c r="LVD458878" s="106"/>
      <c r="LVE458878" s="106"/>
      <c r="LVF458878" s="106"/>
      <c r="LVG458878" s="106"/>
      <c r="LVM458878" s="106"/>
      <c r="LVN458878" s="106"/>
      <c r="LVO458878" s="106"/>
      <c r="LVP458878" s="106"/>
      <c r="LVQ458878" s="106"/>
      <c r="MEJ458878" s="106"/>
      <c r="MEK458878" s="106"/>
      <c r="MEL458878" s="106"/>
      <c r="MEM458878" s="106"/>
      <c r="MEN458878" s="106"/>
      <c r="MEO458878" s="106"/>
      <c r="MEP458878" s="106"/>
      <c r="MEQ458878" s="106"/>
      <c r="MER458878" s="106"/>
      <c r="MES458878" s="106"/>
      <c r="MET458878" s="106"/>
      <c r="MEU458878" s="106"/>
      <c r="MEV458878" s="106"/>
      <c r="MEW458878" s="106"/>
      <c r="MEX458878" s="106"/>
      <c r="MEY458878" s="106"/>
      <c r="MEZ458878" s="106"/>
      <c r="MFA458878" s="106"/>
      <c r="MFB458878" s="106"/>
      <c r="MFC458878" s="106"/>
      <c r="MFI458878" s="106"/>
      <c r="MFJ458878" s="106"/>
      <c r="MFK458878" s="106"/>
      <c r="MFL458878" s="106"/>
      <c r="MFM458878" s="106"/>
      <c r="MOF458878" s="106"/>
      <c r="MOG458878" s="106"/>
      <c r="MOH458878" s="106"/>
      <c r="MOI458878" s="106"/>
      <c r="MOJ458878" s="106"/>
      <c r="MOK458878" s="106"/>
      <c r="MOL458878" s="106"/>
      <c r="MOM458878" s="106"/>
      <c r="MON458878" s="106"/>
      <c r="MOO458878" s="106"/>
      <c r="MOP458878" s="106"/>
      <c r="MOQ458878" s="106"/>
      <c r="MOR458878" s="106"/>
      <c r="MOS458878" s="106"/>
      <c r="MOT458878" s="106"/>
      <c r="MOU458878" s="106"/>
      <c r="MOV458878" s="106"/>
      <c r="MOW458878" s="106"/>
      <c r="MOX458878" s="106"/>
      <c r="MOY458878" s="106"/>
      <c r="MPE458878" s="106"/>
      <c r="MPF458878" s="106"/>
      <c r="MPG458878" s="106"/>
      <c r="MPH458878" s="106"/>
      <c r="MPI458878" s="106"/>
      <c r="MYB458878" s="106"/>
      <c r="MYC458878" s="106"/>
      <c r="MYD458878" s="106"/>
      <c r="MYE458878" s="106"/>
      <c r="MYF458878" s="106"/>
      <c r="MYG458878" s="106"/>
      <c r="MYH458878" s="106"/>
      <c r="MYI458878" s="106"/>
      <c r="MYJ458878" s="106"/>
      <c r="MYK458878" s="106"/>
      <c r="MYL458878" s="106"/>
      <c r="MYM458878" s="106"/>
      <c r="MYN458878" s="106"/>
      <c r="MYO458878" s="106"/>
      <c r="MYP458878" s="106"/>
      <c r="MYQ458878" s="106"/>
      <c r="MYR458878" s="106"/>
      <c r="MYS458878" s="106"/>
      <c r="MYT458878" s="106"/>
      <c r="MYU458878" s="106"/>
      <c r="MZA458878" s="106"/>
      <c r="MZB458878" s="106"/>
      <c r="MZC458878" s="106"/>
      <c r="MZD458878" s="106"/>
      <c r="MZE458878" s="106"/>
      <c r="NHX458878" s="106"/>
      <c r="NHY458878" s="106"/>
      <c r="NHZ458878" s="106"/>
      <c r="NIA458878" s="106"/>
      <c r="NIB458878" s="106"/>
      <c r="NIC458878" s="106"/>
      <c r="NID458878" s="106"/>
      <c r="NIE458878" s="106"/>
      <c r="NIF458878" s="106"/>
      <c r="NIG458878" s="106"/>
      <c r="NIH458878" s="106"/>
      <c r="NII458878" s="106"/>
      <c r="NIJ458878" s="106"/>
      <c r="NIK458878" s="106"/>
      <c r="NIL458878" s="106"/>
      <c r="NIM458878" s="106"/>
      <c r="NIN458878" s="106"/>
      <c r="NIO458878" s="106"/>
      <c r="NIP458878" s="106"/>
      <c r="NIQ458878" s="106"/>
      <c r="NIW458878" s="106"/>
      <c r="NIX458878" s="106"/>
      <c r="NIY458878" s="106"/>
      <c r="NIZ458878" s="106"/>
      <c r="NJA458878" s="106"/>
      <c r="NRT458878" s="106"/>
      <c r="NRU458878" s="106"/>
      <c r="NRV458878" s="106"/>
      <c r="NRW458878" s="106"/>
      <c r="NRX458878" s="106"/>
      <c r="NRY458878" s="106"/>
      <c r="NRZ458878" s="106"/>
      <c r="NSA458878" s="106"/>
      <c r="NSB458878" s="106"/>
      <c r="NSC458878" s="106"/>
      <c r="NSD458878" s="106"/>
      <c r="NSE458878" s="106"/>
      <c r="NSF458878" s="106"/>
      <c r="NSG458878" s="106"/>
      <c r="NSH458878" s="106"/>
      <c r="NSI458878" s="106"/>
      <c r="NSJ458878" s="106"/>
      <c r="NSK458878" s="106"/>
      <c r="NSL458878" s="106"/>
      <c r="NSM458878" s="106"/>
      <c r="NSS458878" s="106"/>
      <c r="NST458878" s="106"/>
      <c r="NSU458878" s="106"/>
      <c r="NSV458878" s="106"/>
      <c r="NSW458878" s="106"/>
      <c r="OBP458878" s="106"/>
      <c r="OBQ458878" s="106"/>
      <c r="OBR458878" s="106"/>
      <c r="OBS458878" s="106"/>
      <c r="OBT458878" s="106"/>
      <c r="OBU458878" s="106"/>
      <c r="OBV458878" s="106"/>
      <c r="OBW458878" s="106"/>
      <c r="OBX458878" s="106"/>
      <c r="OBY458878" s="106"/>
      <c r="OBZ458878" s="106"/>
      <c r="OCA458878" s="106"/>
      <c r="OCB458878" s="106"/>
      <c r="OCC458878" s="106"/>
      <c r="OCD458878" s="106"/>
      <c r="OCE458878" s="106"/>
      <c r="OCF458878" s="106"/>
      <c r="OCG458878" s="106"/>
      <c r="OCH458878" s="106"/>
      <c r="OCI458878" s="106"/>
      <c r="OCO458878" s="106"/>
      <c r="OCP458878" s="106"/>
      <c r="OCQ458878" s="106"/>
      <c r="OCR458878" s="106"/>
      <c r="OCS458878" s="106"/>
      <c r="OLL458878" s="106"/>
      <c r="OLM458878" s="106"/>
      <c r="OLN458878" s="106"/>
      <c r="OLO458878" s="106"/>
      <c r="OLP458878" s="106"/>
      <c r="OLQ458878" s="106"/>
      <c r="OLR458878" s="106"/>
      <c r="OLS458878" s="106"/>
      <c r="OLT458878" s="106"/>
      <c r="OLU458878" s="106"/>
      <c r="OLV458878" s="106"/>
      <c r="OLW458878" s="106"/>
      <c r="OLX458878" s="106"/>
      <c r="OLY458878" s="106"/>
      <c r="OLZ458878" s="106"/>
      <c r="OMA458878" s="106"/>
      <c r="OMB458878" s="106"/>
      <c r="OMC458878" s="106"/>
      <c r="OMD458878" s="106"/>
      <c r="OME458878" s="106"/>
      <c r="OMK458878" s="106"/>
      <c r="OML458878" s="106"/>
      <c r="OMM458878" s="106"/>
      <c r="OMN458878" s="106"/>
      <c r="OMO458878" s="106"/>
      <c r="OVH458878" s="106"/>
      <c r="OVI458878" s="106"/>
      <c r="OVJ458878" s="106"/>
      <c r="OVK458878" s="106"/>
      <c r="OVL458878" s="106"/>
      <c r="OVM458878" s="106"/>
      <c r="OVN458878" s="106"/>
      <c r="OVO458878" s="106"/>
      <c r="OVP458878" s="106"/>
      <c r="OVQ458878" s="106"/>
      <c r="OVR458878" s="106"/>
      <c r="OVS458878" s="106"/>
      <c r="OVT458878" s="106"/>
      <c r="OVU458878" s="106"/>
      <c r="OVV458878" s="106"/>
      <c r="OVW458878" s="106"/>
      <c r="OVX458878" s="106"/>
      <c r="OVY458878" s="106"/>
      <c r="OVZ458878" s="106"/>
      <c r="OWA458878" s="106"/>
      <c r="OWG458878" s="106"/>
      <c r="OWH458878" s="106"/>
      <c r="OWI458878" s="106"/>
      <c r="OWJ458878" s="106"/>
      <c r="OWK458878" s="106"/>
      <c r="PFD458878" s="106"/>
      <c r="PFE458878" s="106"/>
      <c r="PFF458878" s="106"/>
      <c r="PFG458878" s="106"/>
      <c r="PFH458878" s="106"/>
      <c r="PFI458878" s="106"/>
      <c r="PFJ458878" s="106"/>
      <c r="PFK458878" s="106"/>
      <c r="PFL458878" s="106"/>
      <c r="PFM458878" s="106"/>
      <c r="PFN458878" s="106"/>
      <c r="PFO458878" s="106"/>
      <c r="PFP458878" s="106"/>
      <c r="PFQ458878" s="106"/>
      <c r="PFR458878" s="106"/>
      <c r="PFS458878" s="106"/>
      <c r="PFT458878" s="106"/>
      <c r="PFU458878" s="106"/>
      <c r="PFV458878" s="106"/>
      <c r="PFW458878" s="106"/>
      <c r="PGC458878" s="106"/>
      <c r="PGD458878" s="106"/>
      <c r="PGE458878" s="106"/>
      <c r="PGF458878" s="106"/>
      <c r="PGG458878" s="106"/>
      <c r="POZ458878" s="106"/>
      <c r="PPA458878" s="106"/>
      <c r="PPB458878" s="106"/>
      <c r="PPC458878" s="106"/>
      <c r="PPD458878" s="106"/>
      <c r="PPE458878" s="106"/>
      <c r="PPF458878" s="106"/>
      <c r="PPG458878" s="106"/>
      <c r="PPH458878" s="106"/>
      <c r="PPI458878" s="106"/>
      <c r="PPJ458878" s="106"/>
      <c r="PPK458878" s="106"/>
      <c r="PPL458878" s="106"/>
      <c r="PPM458878" s="106"/>
      <c r="PPN458878" s="106"/>
      <c r="PPO458878" s="106"/>
      <c r="PPP458878" s="106"/>
      <c r="PPQ458878" s="106"/>
      <c r="PPR458878" s="106"/>
      <c r="PPS458878" s="106"/>
      <c r="PPY458878" s="106"/>
      <c r="PPZ458878" s="106"/>
      <c r="PQA458878" s="106"/>
      <c r="PQB458878" s="106"/>
      <c r="PQC458878" s="106"/>
      <c r="PYV458878" s="106"/>
      <c r="PYW458878" s="106"/>
      <c r="PYX458878" s="106"/>
      <c r="PYY458878" s="106"/>
      <c r="PYZ458878" s="106"/>
      <c r="PZA458878" s="106"/>
      <c r="PZB458878" s="106"/>
      <c r="PZC458878" s="106"/>
      <c r="PZD458878" s="106"/>
      <c r="PZE458878" s="106"/>
      <c r="PZF458878" s="106"/>
      <c r="PZG458878" s="106"/>
      <c r="PZH458878" s="106"/>
      <c r="PZI458878" s="106"/>
      <c r="PZJ458878" s="106"/>
      <c r="PZK458878" s="106"/>
      <c r="PZL458878" s="106"/>
      <c r="PZM458878" s="106"/>
      <c r="PZN458878" s="106"/>
      <c r="PZO458878" s="106"/>
      <c r="PZU458878" s="106"/>
      <c r="PZV458878" s="106"/>
      <c r="PZW458878" s="106"/>
      <c r="PZX458878" s="106"/>
      <c r="PZY458878" s="106"/>
      <c r="QIR458878" s="106"/>
      <c r="QIS458878" s="106"/>
      <c r="QIT458878" s="106"/>
      <c r="QIU458878" s="106"/>
      <c r="QIV458878" s="106"/>
      <c r="QIW458878" s="106"/>
      <c r="QIX458878" s="106"/>
      <c r="QIY458878" s="106"/>
      <c r="QIZ458878" s="106"/>
      <c r="QJA458878" s="106"/>
      <c r="QJB458878" s="106"/>
      <c r="QJC458878" s="106"/>
      <c r="QJD458878" s="106"/>
      <c r="QJE458878" s="106"/>
      <c r="QJF458878" s="106"/>
      <c r="QJG458878" s="106"/>
      <c r="QJH458878" s="106"/>
      <c r="QJI458878" s="106"/>
      <c r="QJJ458878" s="106"/>
      <c r="QJK458878" s="106"/>
      <c r="QJQ458878" s="106"/>
      <c r="QJR458878" s="106"/>
      <c r="QJS458878" s="106"/>
      <c r="QJT458878" s="106"/>
      <c r="QJU458878" s="106"/>
      <c r="QSN458878" s="106"/>
      <c r="QSO458878" s="106"/>
      <c r="QSP458878" s="106"/>
      <c r="QSQ458878" s="106"/>
      <c r="QSR458878" s="106"/>
      <c r="QSS458878" s="106"/>
      <c r="QST458878" s="106"/>
      <c r="QSU458878" s="106"/>
      <c r="QSV458878" s="106"/>
      <c r="QSW458878" s="106"/>
      <c r="QSX458878" s="106"/>
      <c r="QSY458878" s="106"/>
      <c r="QSZ458878" s="106"/>
      <c r="QTA458878" s="106"/>
      <c r="QTB458878" s="106"/>
      <c r="QTC458878" s="106"/>
      <c r="QTD458878" s="106"/>
      <c r="QTE458878" s="106"/>
      <c r="QTF458878" s="106"/>
      <c r="QTG458878" s="106"/>
      <c r="QTM458878" s="106"/>
      <c r="QTN458878" s="106"/>
      <c r="QTO458878" s="106"/>
      <c r="QTP458878" s="106"/>
      <c r="QTQ458878" s="106"/>
      <c r="RCJ458878" s="106"/>
      <c r="RCK458878" s="106"/>
      <c r="RCL458878" s="106"/>
      <c r="RCM458878" s="106"/>
      <c r="RCN458878" s="106"/>
      <c r="RCO458878" s="106"/>
      <c r="RCP458878" s="106"/>
      <c r="RCQ458878" s="106"/>
      <c r="RCR458878" s="106"/>
      <c r="RCS458878" s="106"/>
      <c r="RCT458878" s="106"/>
      <c r="RCU458878" s="106"/>
      <c r="RCV458878" s="106"/>
      <c r="RCW458878" s="106"/>
      <c r="RCX458878" s="106"/>
      <c r="RCY458878" s="106"/>
      <c r="RCZ458878" s="106"/>
      <c r="RDA458878" s="106"/>
      <c r="RDB458878" s="106"/>
      <c r="RDC458878" s="106"/>
      <c r="RDI458878" s="106"/>
      <c r="RDJ458878" s="106"/>
      <c r="RDK458878" s="106"/>
      <c r="RDL458878" s="106"/>
      <c r="RDM458878" s="106"/>
      <c r="RMF458878" s="106"/>
      <c r="RMG458878" s="106"/>
      <c r="RMH458878" s="106"/>
      <c r="RMI458878" s="106"/>
      <c r="RMJ458878" s="106"/>
      <c r="RMK458878" s="106"/>
      <c r="RML458878" s="106"/>
      <c r="RMM458878" s="106"/>
      <c r="RMN458878" s="106"/>
      <c r="RMO458878" s="106"/>
      <c r="RMP458878" s="106"/>
      <c r="RMQ458878" s="106"/>
      <c r="RMR458878" s="106"/>
      <c r="RMS458878" s="106"/>
      <c r="RMT458878" s="106"/>
      <c r="RMU458878" s="106"/>
      <c r="RMV458878" s="106"/>
      <c r="RMW458878" s="106"/>
      <c r="RMX458878" s="106"/>
      <c r="RMY458878" s="106"/>
      <c r="RNE458878" s="106"/>
      <c r="RNF458878" s="106"/>
      <c r="RNG458878" s="106"/>
      <c r="RNH458878" s="106"/>
      <c r="RNI458878" s="106"/>
      <c r="RWB458878" s="106"/>
      <c r="RWC458878" s="106"/>
      <c r="RWD458878" s="106"/>
      <c r="RWE458878" s="106"/>
      <c r="RWF458878" s="106"/>
      <c r="RWG458878" s="106"/>
      <c r="RWH458878" s="106"/>
      <c r="RWI458878" s="106"/>
      <c r="RWJ458878" s="106"/>
      <c r="RWK458878" s="106"/>
      <c r="RWL458878" s="106"/>
      <c r="RWM458878" s="106"/>
      <c r="RWN458878" s="106"/>
      <c r="RWO458878" s="106"/>
      <c r="RWP458878" s="106"/>
      <c r="RWQ458878" s="106"/>
      <c r="RWR458878" s="106"/>
      <c r="RWS458878" s="106"/>
      <c r="RWT458878" s="106"/>
      <c r="RWU458878" s="106"/>
      <c r="RXA458878" s="106"/>
      <c r="RXB458878" s="106"/>
      <c r="RXC458878" s="106"/>
      <c r="RXD458878" s="106"/>
      <c r="RXE458878" s="106"/>
      <c r="SFX458878" s="106"/>
      <c r="SFY458878" s="106"/>
      <c r="SFZ458878" s="106"/>
      <c r="SGA458878" s="106"/>
      <c r="SGB458878" s="106"/>
      <c r="SGC458878" s="106"/>
      <c r="SGD458878" s="106"/>
      <c r="SGE458878" s="106"/>
      <c r="SGF458878" s="106"/>
      <c r="SGG458878" s="106"/>
      <c r="SGH458878" s="106"/>
      <c r="SGI458878" s="106"/>
      <c r="SGJ458878" s="106"/>
      <c r="SGK458878" s="106"/>
      <c r="SGL458878" s="106"/>
      <c r="SGM458878" s="106"/>
      <c r="SGN458878" s="106"/>
      <c r="SGO458878" s="106"/>
      <c r="SGP458878" s="106"/>
      <c r="SGQ458878" s="106"/>
      <c r="SGW458878" s="106"/>
      <c r="SGX458878" s="106"/>
      <c r="SGY458878" s="106"/>
      <c r="SGZ458878" s="106"/>
      <c r="SHA458878" s="106"/>
      <c r="SPT458878" s="106"/>
      <c r="SPU458878" s="106"/>
      <c r="SPV458878" s="106"/>
      <c r="SPW458878" s="106"/>
      <c r="SPX458878" s="106"/>
      <c r="SPY458878" s="106"/>
      <c r="SPZ458878" s="106"/>
      <c r="SQA458878" s="106"/>
      <c r="SQB458878" s="106"/>
      <c r="SQC458878" s="106"/>
      <c r="SQD458878" s="106"/>
      <c r="SQE458878" s="106"/>
      <c r="SQF458878" s="106"/>
      <c r="SQG458878" s="106"/>
      <c r="SQH458878" s="106"/>
      <c r="SQI458878" s="106"/>
      <c r="SQJ458878" s="106"/>
      <c r="SQK458878" s="106"/>
      <c r="SQL458878" s="106"/>
      <c r="SQM458878" s="106"/>
      <c r="SQS458878" s="106"/>
      <c r="SQT458878" s="106"/>
      <c r="SQU458878" s="106"/>
      <c r="SQV458878" s="106"/>
      <c r="SQW458878" s="106"/>
      <c r="SZP458878" s="106"/>
      <c r="SZQ458878" s="106"/>
      <c r="SZR458878" s="106"/>
      <c r="SZS458878" s="106"/>
      <c r="SZT458878" s="106"/>
      <c r="SZU458878" s="106"/>
      <c r="SZV458878" s="106"/>
      <c r="SZW458878" s="106"/>
      <c r="SZX458878" s="106"/>
      <c r="SZY458878" s="106"/>
      <c r="SZZ458878" s="106"/>
      <c r="TAA458878" s="106"/>
      <c r="TAB458878" s="106"/>
      <c r="TAC458878" s="106"/>
      <c r="TAD458878" s="106"/>
      <c r="TAE458878" s="106"/>
      <c r="TAF458878" s="106"/>
      <c r="TAG458878" s="106"/>
      <c r="TAH458878" s="106"/>
      <c r="TAI458878" s="106"/>
      <c r="TAO458878" s="106"/>
      <c r="TAP458878" s="106"/>
      <c r="TAQ458878" s="106"/>
      <c r="TAR458878" s="106"/>
      <c r="TAS458878" s="106"/>
      <c r="TJL458878" s="106"/>
      <c r="TJM458878" s="106"/>
      <c r="TJN458878" s="106"/>
      <c r="TJO458878" s="106"/>
      <c r="TJP458878" s="106"/>
      <c r="TJQ458878" s="106"/>
      <c r="TJR458878" s="106"/>
      <c r="TJS458878" s="106"/>
      <c r="TJT458878" s="106"/>
      <c r="TJU458878" s="106"/>
      <c r="TJV458878" s="106"/>
      <c r="TJW458878" s="106"/>
      <c r="TJX458878" s="106"/>
      <c r="TJY458878" s="106"/>
      <c r="TJZ458878" s="106"/>
      <c r="TKA458878" s="106"/>
      <c r="TKB458878" s="106"/>
      <c r="TKC458878" s="106"/>
      <c r="TKD458878" s="106"/>
      <c r="TKE458878" s="106"/>
      <c r="TKK458878" s="106"/>
      <c r="TKL458878" s="106"/>
      <c r="TKM458878" s="106"/>
      <c r="TKN458878" s="106"/>
      <c r="TKO458878" s="106"/>
      <c r="TTH458878" s="106"/>
      <c r="TTI458878" s="106"/>
      <c r="TTJ458878" s="106"/>
      <c r="TTK458878" s="106"/>
      <c r="TTL458878" s="106"/>
      <c r="TTM458878" s="106"/>
      <c r="TTN458878" s="106"/>
      <c r="TTO458878" s="106"/>
      <c r="TTP458878" s="106"/>
      <c r="TTQ458878" s="106"/>
      <c r="TTR458878" s="106"/>
      <c r="TTS458878" s="106"/>
      <c r="TTT458878" s="106"/>
      <c r="TTU458878" s="106"/>
      <c r="TTV458878" s="106"/>
      <c r="TTW458878" s="106"/>
      <c r="TTX458878" s="106"/>
      <c r="TTY458878" s="106"/>
      <c r="TTZ458878" s="106"/>
      <c r="TUA458878" s="106"/>
      <c r="TUG458878" s="106"/>
      <c r="TUH458878" s="106"/>
      <c r="TUI458878" s="106"/>
      <c r="TUJ458878" s="106"/>
      <c r="TUK458878" s="106"/>
      <c r="UDD458878" s="106"/>
      <c r="UDE458878" s="106"/>
      <c r="UDF458878" s="106"/>
      <c r="UDG458878" s="106"/>
      <c r="UDH458878" s="106"/>
      <c r="UDI458878" s="106"/>
      <c r="UDJ458878" s="106"/>
      <c r="UDK458878" s="106"/>
      <c r="UDL458878" s="106"/>
      <c r="UDM458878" s="106"/>
      <c r="UDN458878" s="106"/>
      <c r="UDO458878" s="106"/>
      <c r="UDP458878" s="106"/>
      <c r="UDQ458878" s="106"/>
      <c r="UDR458878" s="106"/>
      <c r="UDS458878" s="106"/>
      <c r="UDT458878" s="106"/>
      <c r="UDU458878" s="106"/>
      <c r="UDV458878" s="106"/>
      <c r="UDW458878" s="106"/>
      <c r="UEC458878" s="106"/>
      <c r="UED458878" s="106"/>
      <c r="UEE458878" s="106"/>
      <c r="UEF458878" s="106"/>
      <c r="UEG458878" s="106"/>
      <c r="UMZ458878" s="106"/>
      <c r="UNA458878" s="106"/>
      <c r="UNB458878" s="106"/>
      <c r="UNC458878" s="106"/>
      <c r="UND458878" s="106"/>
      <c r="UNE458878" s="106"/>
      <c r="UNF458878" s="106"/>
      <c r="UNG458878" s="106"/>
      <c r="UNH458878" s="106"/>
      <c r="UNI458878" s="106"/>
      <c r="UNJ458878" s="106"/>
      <c r="UNK458878" s="106"/>
      <c r="UNL458878" s="106"/>
      <c r="UNM458878" s="106"/>
      <c r="UNN458878" s="106"/>
      <c r="UNO458878" s="106"/>
      <c r="UNP458878" s="106"/>
      <c r="UNQ458878" s="106"/>
      <c r="UNR458878" s="106"/>
      <c r="UNS458878" s="106"/>
      <c r="UNY458878" s="106"/>
      <c r="UNZ458878" s="106"/>
      <c r="UOA458878" s="106"/>
      <c r="UOB458878" s="106"/>
      <c r="UOC458878" s="106"/>
      <c r="UWV458878" s="106"/>
      <c r="UWW458878" s="106"/>
      <c r="UWX458878" s="106"/>
      <c r="UWY458878" s="106"/>
      <c r="UWZ458878" s="106"/>
      <c r="UXA458878" s="106"/>
      <c r="UXB458878" s="106"/>
      <c r="UXC458878" s="106"/>
      <c r="UXD458878" s="106"/>
      <c r="UXE458878" s="106"/>
      <c r="UXF458878" s="106"/>
      <c r="UXG458878" s="106"/>
      <c r="UXH458878" s="106"/>
      <c r="UXI458878" s="106"/>
      <c r="UXJ458878" s="106"/>
      <c r="UXK458878" s="106"/>
      <c r="UXL458878" s="106"/>
      <c r="UXM458878" s="106"/>
      <c r="UXN458878" s="106"/>
      <c r="UXO458878" s="106"/>
      <c r="UXU458878" s="106"/>
      <c r="UXV458878" s="106"/>
      <c r="UXW458878" s="106"/>
      <c r="UXX458878" s="106"/>
      <c r="UXY458878" s="106"/>
      <c r="VGR458878" s="106"/>
      <c r="VGS458878" s="106"/>
      <c r="VGT458878" s="106"/>
      <c r="VGU458878" s="106"/>
      <c r="VGV458878" s="106"/>
      <c r="VGW458878" s="106"/>
      <c r="VGX458878" s="106"/>
      <c r="VGY458878" s="106"/>
      <c r="VGZ458878" s="106"/>
      <c r="VHA458878" s="106"/>
      <c r="VHB458878" s="106"/>
      <c r="VHC458878" s="106"/>
      <c r="VHD458878" s="106"/>
      <c r="VHE458878" s="106"/>
      <c r="VHF458878" s="106"/>
      <c r="VHG458878" s="106"/>
      <c r="VHH458878" s="106"/>
      <c r="VHI458878" s="106"/>
      <c r="VHJ458878" s="106"/>
      <c r="VHK458878" s="106"/>
      <c r="VHQ458878" s="106"/>
      <c r="VHR458878" s="106"/>
      <c r="VHS458878" s="106"/>
      <c r="VHT458878" s="106"/>
      <c r="VHU458878" s="106"/>
      <c r="VQN458878" s="106"/>
      <c r="VQO458878" s="106"/>
      <c r="VQP458878" s="106"/>
      <c r="VQQ458878" s="106"/>
      <c r="VQR458878" s="106"/>
      <c r="VQS458878" s="106"/>
      <c r="VQT458878" s="106"/>
      <c r="VQU458878" s="106"/>
      <c r="VQV458878" s="106"/>
      <c r="VQW458878" s="106"/>
      <c r="VQX458878" s="106"/>
      <c r="VQY458878" s="106"/>
      <c r="VQZ458878" s="106"/>
      <c r="VRA458878" s="106"/>
      <c r="VRB458878" s="106"/>
      <c r="VRC458878" s="106"/>
      <c r="VRD458878" s="106"/>
      <c r="VRE458878" s="106"/>
      <c r="VRF458878" s="106"/>
      <c r="VRG458878" s="106"/>
      <c r="VRM458878" s="106"/>
      <c r="VRN458878" s="106"/>
      <c r="VRO458878" s="106"/>
      <c r="VRP458878" s="106"/>
      <c r="VRQ458878" s="106"/>
      <c r="WAJ458878" s="106"/>
      <c r="WAK458878" s="106"/>
      <c r="WAL458878" s="106"/>
      <c r="WAM458878" s="106"/>
      <c r="WAN458878" s="106"/>
      <c r="WAO458878" s="106"/>
      <c r="WAP458878" s="106"/>
      <c r="WAQ458878" s="106"/>
      <c r="WAR458878" s="106"/>
      <c r="WAS458878" s="106"/>
      <c r="WAT458878" s="106"/>
      <c r="WAU458878" s="106"/>
      <c r="WAV458878" s="106"/>
      <c r="WAW458878" s="106"/>
      <c r="WAX458878" s="106"/>
      <c r="WAY458878" s="106"/>
      <c r="WAZ458878" s="106"/>
      <c r="WBA458878" s="106"/>
      <c r="WBB458878" s="106"/>
      <c r="WBC458878" s="106"/>
      <c r="WBI458878" s="106"/>
      <c r="WBJ458878" s="106"/>
      <c r="WBK458878" s="106"/>
      <c r="WBL458878" s="106"/>
      <c r="WBM458878" s="106"/>
      <c r="WKF458878" s="106"/>
      <c r="WKG458878" s="106"/>
      <c r="WKH458878" s="106"/>
      <c r="WKI458878" s="106"/>
      <c r="WKJ458878" s="106"/>
      <c r="WKK458878" s="106"/>
      <c r="WKL458878" s="106"/>
      <c r="WKM458878" s="106"/>
      <c r="WKN458878" s="106"/>
      <c r="WKO458878" s="106"/>
      <c r="WKP458878" s="106"/>
      <c r="WKQ458878" s="106"/>
      <c r="WKR458878" s="106"/>
      <c r="WKS458878" s="106"/>
      <c r="WKT458878" s="106"/>
      <c r="WKU458878" s="106"/>
      <c r="WKV458878" s="106"/>
      <c r="WKW458878" s="106"/>
      <c r="WKX458878" s="106"/>
      <c r="WKY458878" s="106"/>
      <c r="WLE458878" s="106"/>
      <c r="WLF458878" s="106"/>
      <c r="WLG458878" s="106"/>
      <c r="WLH458878" s="106"/>
      <c r="WLI458878" s="106"/>
      <c r="WUB458878" s="106"/>
      <c r="WUC458878" s="106"/>
      <c r="WUD458878" s="106"/>
      <c r="WUE458878" s="106"/>
      <c r="WUF458878" s="106"/>
      <c r="WUG458878" s="106"/>
      <c r="WUH458878" s="106"/>
      <c r="WUI458878" s="106"/>
      <c r="WUJ458878" s="106"/>
      <c r="WUK458878" s="106"/>
      <c r="WUL458878" s="106"/>
      <c r="WUM458878" s="106"/>
      <c r="WUN458878" s="106"/>
      <c r="WUO458878" s="106"/>
      <c r="WUP458878" s="106"/>
      <c r="WUQ458878" s="106"/>
      <c r="WUR458878" s="106"/>
      <c r="WUS458878" s="106"/>
      <c r="WUT458878" s="106"/>
      <c r="WUU458878" s="106"/>
      <c r="WVA458878" s="106"/>
      <c r="WVB458878" s="106"/>
      <c r="WVC458878" s="106"/>
      <c r="WVD458878" s="106"/>
      <c r="WVE458878" s="106"/>
    </row>
    <row r="458879" spans="480:1021 1248:2045 2272:3069 3296:4093 4320:5117 5344:6141 6368:7165 7392:8189 8416:9213 9440:10237 10464:11261 11488:12285 12512:13309 13536:14333 14560:15357 15584:16125" hidden="1" x14ac:dyDescent="0.15">
      <c r="RL458879" s="106"/>
      <c r="RM458879" s="106"/>
      <c r="RN458879" s="106"/>
      <c r="RO458879" s="106"/>
      <c r="RP458879" s="106"/>
      <c r="RQ458879" s="106"/>
      <c r="RR458879" s="106"/>
      <c r="RS458879" s="106"/>
      <c r="RT458879" s="106"/>
      <c r="RU458879" s="106"/>
      <c r="RV458879" s="106"/>
      <c r="RW458879" s="106"/>
      <c r="RX458879" s="106"/>
      <c r="RY458879" s="106"/>
      <c r="RZ458879" s="106"/>
      <c r="SA458879" s="106"/>
      <c r="SB458879" s="106"/>
      <c r="SC458879" s="106"/>
      <c r="SD458879" s="106"/>
      <c r="SE458879" s="106"/>
      <c r="SK458879" s="106"/>
      <c r="SL458879" s="106"/>
      <c r="SM458879" s="106"/>
      <c r="SN458879" s="106"/>
      <c r="SO458879" s="106"/>
      <c r="ABH458879" s="106"/>
      <c r="ABI458879" s="106"/>
      <c r="ABJ458879" s="106"/>
      <c r="ABK458879" s="106"/>
      <c r="ABL458879" s="106"/>
      <c r="ABM458879" s="106"/>
      <c r="ABN458879" s="106"/>
      <c r="ABO458879" s="106"/>
      <c r="ABP458879" s="106"/>
      <c r="ABQ458879" s="106"/>
      <c r="ABR458879" s="106"/>
      <c r="ABS458879" s="106"/>
      <c r="ABT458879" s="106"/>
      <c r="ABU458879" s="106"/>
      <c r="ABV458879" s="106"/>
      <c r="ABW458879" s="106"/>
      <c r="ABX458879" s="106"/>
      <c r="ABY458879" s="106"/>
      <c r="ABZ458879" s="106"/>
      <c r="ACA458879" s="106"/>
      <c r="ACG458879" s="106"/>
      <c r="ACH458879" s="106"/>
      <c r="ACI458879" s="106"/>
      <c r="ACJ458879" s="106"/>
      <c r="ACK458879" s="106"/>
      <c r="ALD458879" s="106"/>
      <c r="ALE458879" s="106"/>
      <c r="ALF458879" s="106"/>
      <c r="ALG458879" s="106"/>
      <c r="ALH458879" s="106"/>
      <c r="ALI458879" s="106"/>
      <c r="ALJ458879" s="106"/>
      <c r="ALK458879" s="106"/>
      <c r="ALL458879" s="106"/>
      <c r="ALM458879" s="106"/>
      <c r="ALN458879" s="106"/>
      <c r="ALO458879" s="106"/>
      <c r="ALP458879" s="106"/>
      <c r="ALQ458879" s="106"/>
      <c r="ALR458879" s="106"/>
      <c r="ALS458879" s="106"/>
      <c r="ALT458879" s="106"/>
      <c r="ALU458879" s="106"/>
      <c r="ALV458879" s="106"/>
      <c r="ALW458879" s="106"/>
      <c r="AMC458879" s="106"/>
      <c r="AMD458879" s="106"/>
      <c r="AME458879" s="106"/>
      <c r="AMF458879" s="106"/>
      <c r="AMG458879" s="106"/>
      <c r="AUZ458879" s="106"/>
      <c r="AVA458879" s="106"/>
      <c r="AVB458879" s="106"/>
      <c r="AVC458879" s="106"/>
      <c r="AVD458879" s="106"/>
      <c r="AVE458879" s="106"/>
      <c r="AVF458879" s="106"/>
      <c r="AVG458879" s="106"/>
      <c r="AVH458879" s="106"/>
      <c r="AVI458879" s="106"/>
      <c r="AVJ458879" s="106"/>
      <c r="AVK458879" s="106"/>
      <c r="AVL458879" s="106"/>
      <c r="AVM458879" s="106"/>
      <c r="AVN458879" s="106"/>
      <c r="AVO458879" s="106"/>
      <c r="AVP458879" s="106"/>
      <c r="AVQ458879" s="106"/>
      <c r="AVR458879" s="106"/>
      <c r="AVS458879" s="106"/>
      <c r="AVY458879" s="106"/>
      <c r="AVZ458879" s="106"/>
      <c r="AWA458879" s="106"/>
      <c r="AWB458879" s="106"/>
      <c r="AWC458879" s="106"/>
      <c r="BEV458879" s="106"/>
      <c r="BEW458879" s="106"/>
      <c r="BEX458879" s="106"/>
      <c r="BEY458879" s="106"/>
      <c r="BEZ458879" s="106"/>
      <c r="BFA458879" s="106"/>
      <c r="BFB458879" s="106"/>
      <c r="BFC458879" s="106"/>
      <c r="BFD458879" s="106"/>
      <c r="BFE458879" s="106"/>
      <c r="BFF458879" s="106"/>
      <c r="BFG458879" s="106"/>
      <c r="BFH458879" s="106"/>
      <c r="BFI458879" s="106"/>
      <c r="BFJ458879" s="106"/>
      <c r="BFK458879" s="106"/>
      <c r="BFL458879" s="106"/>
      <c r="BFM458879" s="106"/>
      <c r="BFN458879" s="106"/>
      <c r="BFO458879" s="106"/>
      <c r="BFU458879" s="106"/>
      <c r="BFV458879" s="106"/>
      <c r="BFW458879" s="106"/>
      <c r="BFX458879" s="106"/>
      <c r="BFY458879" s="106"/>
      <c r="BOR458879" s="106"/>
      <c r="BOS458879" s="106"/>
      <c r="BOT458879" s="106"/>
      <c r="BOU458879" s="106"/>
      <c r="BOV458879" s="106"/>
      <c r="BOW458879" s="106"/>
      <c r="BOX458879" s="106"/>
      <c r="BOY458879" s="106"/>
      <c r="BOZ458879" s="106"/>
      <c r="BPA458879" s="106"/>
      <c r="BPB458879" s="106"/>
      <c r="BPC458879" s="106"/>
      <c r="BPD458879" s="106"/>
      <c r="BPE458879" s="106"/>
      <c r="BPF458879" s="106"/>
      <c r="BPG458879" s="106"/>
      <c r="BPH458879" s="106"/>
      <c r="BPI458879" s="106"/>
      <c r="BPJ458879" s="106"/>
      <c r="BPK458879" s="106"/>
      <c r="BPQ458879" s="106"/>
      <c r="BPR458879" s="106"/>
      <c r="BPS458879" s="106"/>
      <c r="BPT458879" s="106"/>
      <c r="BPU458879" s="106"/>
      <c r="BYN458879" s="106"/>
      <c r="BYO458879" s="106"/>
      <c r="BYP458879" s="106"/>
      <c r="BYQ458879" s="106"/>
      <c r="BYR458879" s="106"/>
      <c r="BYS458879" s="106"/>
      <c r="BYT458879" s="106"/>
      <c r="BYU458879" s="106"/>
      <c r="BYV458879" s="106"/>
      <c r="BYW458879" s="106"/>
      <c r="BYX458879" s="106"/>
      <c r="BYY458879" s="106"/>
      <c r="BYZ458879" s="106"/>
      <c r="BZA458879" s="106"/>
      <c r="BZB458879" s="106"/>
      <c r="BZC458879" s="106"/>
      <c r="BZD458879" s="106"/>
      <c r="BZE458879" s="106"/>
      <c r="BZF458879" s="106"/>
      <c r="BZG458879" s="106"/>
      <c r="BZM458879" s="106"/>
      <c r="BZN458879" s="106"/>
      <c r="BZO458879" s="106"/>
      <c r="BZP458879" s="106"/>
      <c r="BZQ458879" s="106"/>
      <c r="CIJ458879" s="106"/>
      <c r="CIK458879" s="106"/>
      <c r="CIL458879" s="106"/>
      <c r="CIM458879" s="106"/>
      <c r="CIN458879" s="106"/>
      <c r="CIO458879" s="106"/>
      <c r="CIP458879" s="106"/>
      <c r="CIQ458879" s="106"/>
      <c r="CIR458879" s="106"/>
      <c r="CIS458879" s="106"/>
      <c r="CIT458879" s="106"/>
      <c r="CIU458879" s="106"/>
      <c r="CIV458879" s="106"/>
      <c r="CIW458879" s="106"/>
      <c r="CIX458879" s="106"/>
      <c r="CIY458879" s="106"/>
      <c r="CIZ458879" s="106"/>
      <c r="CJA458879" s="106"/>
      <c r="CJB458879" s="106"/>
      <c r="CJC458879" s="106"/>
      <c r="CJI458879" s="106"/>
      <c r="CJJ458879" s="106"/>
      <c r="CJK458879" s="106"/>
      <c r="CJL458879" s="106"/>
      <c r="CJM458879" s="106"/>
      <c r="CSF458879" s="106"/>
      <c r="CSG458879" s="106"/>
      <c r="CSH458879" s="106"/>
      <c r="CSI458879" s="106"/>
      <c r="CSJ458879" s="106"/>
      <c r="CSK458879" s="106"/>
      <c r="CSL458879" s="106"/>
      <c r="CSM458879" s="106"/>
      <c r="CSN458879" s="106"/>
      <c r="CSO458879" s="106"/>
      <c r="CSP458879" s="106"/>
      <c r="CSQ458879" s="106"/>
      <c r="CSR458879" s="106"/>
      <c r="CSS458879" s="106"/>
      <c r="CST458879" s="106"/>
      <c r="CSU458879" s="106"/>
      <c r="CSV458879" s="106"/>
      <c r="CSW458879" s="106"/>
      <c r="CSX458879" s="106"/>
      <c r="CSY458879" s="106"/>
      <c r="CTE458879" s="106"/>
      <c r="CTF458879" s="106"/>
      <c r="CTG458879" s="106"/>
      <c r="CTH458879" s="106"/>
      <c r="CTI458879" s="106"/>
      <c r="DCB458879" s="106"/>
      <c r="DCC458879" s="106"/>
      <c r="DCD458879" s="106"/>
      <c r="DCE458879" s="106"/>
      <c r="DCF458879" s="106"/>
      <c r="DCG458879" s="106"/>
      <c r="DCH458879" s="106"/>
      <c r="DCI458879" s="106"/>
      <c r="DCJ458879" s="106"/>
      <c r="DCK458879" s="106"/>
      <c r="DCL458879" s="106"/>
      <c r="DCM458879" s="106"/>
      <c r="DCN458879" s="106"/>
      <c r="DCO458879" s="106"/>
      <c r="DCP458879" s="106"/>
      <c r="DCQ458879" s="106"/>
      <c r="DCR458879" s="106"/>
      <c r="DCS458879" s="106"/>
      <c r="DCT458879" s="106"/>
      <c r="DCU458879" s="106"/>
      <c r="DDA458879" s="106"/>
      <c r="DDB458879" s="106"/>
      <c r="DDC458879" s="106"/>
      <c r="DDD458879" s="106"/>
      <c r="DDE458879" s="106"/>
      <c r="DLX458879" s="106"/>
      <c r="DLY458879" s="106"/>
      <c r="DLZ458879" s="106"/>
      <c r="DMA458879" s="106"/>
      <c r="DMB458879" s="106"/>
      <c r="DMC458879" s="106"/>
      <c r="DMD458879" s="106"/>
      <c r="DME458879" s="106"/>
      <c r="DMF458879" s="106"/>
      <c r="DMG458879" s="106"/>
      <c r="DMH458879" s="106"/>
      <c r="DMI458879" s="106"/>
      <c r="DMJ458879" s="106"/>
      <c r="DMK458879" s="106"/>
      <c r="DML458879" s="106"/>
      <c r="DMM458879" s="106"/>
      <c r="DMN458879" s="106"/>
      <c r="DMO458879" s="106"/>
      <c r="DMP458879" s="106"/>
      <c r="DMQ458879" s="106"/>
      <c r="DMW458879" s="106"/>
      <c r="DMX458879" s="106"/>
      <c r="DMY458879" s="106"/>
      <c r="DMZ458879" s="106"/>
      <c r="DNA458879" s="106"/>
      <c r="DVT458879" s="106"/>
      <c r="DVU458879" s="106"/>
      <c r="DVV458879" s="106"/>
      <c r="DVW458879" s="106"/>
      <c r="DVX458879" s="106"/>
      <c r="DVY458879" s="106"/>
      <c r="DVZ458879" s="106"/>
      <c r="DWA458879" s="106"/>
      <c r="DWB458879" s="106"/>
      <c r="DWC458879" s="106"/>
      <c r="DWD458879" s="106"/>
      <c r="DWE458879" s="106"/>
      <c r="DWF458879" s="106"/>
      <c r="DWG458879" s="106"/>
      <c r="DWH458879" s="106"/>
      <c r="DWI458879" s="106"/>
      <c r="DWJ458879" s="106"/>
      <c r="DWK458879" s="106"/>
      <c r="DWL458879" s="106"/>
      <c r="DWM458879" s="106"/>
      <c r="DWS458879" s="106"/>
      <c r="DWT458879" s="106"/>
      <c r="DWU458879" s="106"/>
      <c r="DWV458879" s="106"/>
      <c r="DWW458879" s="106"/>
      <c r="EFP458879" s="106"/>
      <c r="EFQ458879" s="106"/>
      <c r="EFR458879" s="106"/>
      <c r="EFS458879" s="106"/>
      <c r="EFT458879" s="106"/>
      <c r="EFU458879" s="106"/>
      <c r="EFV458879" s="106"/>
      <c r="EFW458879" s="106"/>
      <c r="EFX458879" s="106"/>
      <c r="EFY458879" s="106"/>
      <c r="EFZ458879" s="106"/>
      <c r="EGA458879" s="106"/>
      <c r="EGB458879" s="106"/>
      <c r="EGC458879" s="106"/>
      <c r="EGD458879" s="106"/>
      <c r="EGE458879" s="106"/>
      <c r="EGF458879" s="106"/>
      <c r="EGG458879" s="106"/>
      <c r="EGH458879" s="106"/>
      <c r="EGI458879" s="106"/>
      <c r="EGO458879" s="106"/>
      <c r="EGP458879" s="106"/>
      <c r="EGQ458879" s="106"/>
      <c r="EGR458879" s="106"/>
      <c r="EGS458879" s="106"/>
      <c r="EPL458879" s="106"/>
      <c r="EPM458879" s="106"/>
      <c r="EPN458879" s="106"/>
      <c r="EPO458879" s="106"/>
      <c r="EPP458879" s="106"/>
      <c r="EPQ458879" s="106"/>
      <c r="EPR458879" s="106"/>
      <c r="EPS458879" s="106"/>
      <c r="EPT458879" s="106"/>
      <c r="EPU458879" s="106"/>
      <c r="EPV458879" s="106"/>
      <c r="EPW458879" s="106"/>
      <c r="EPX458879" s="106"/>
      <c r="EPY458879" s="106"/>
      <c r="EPZ458879" s="106"/>
      <c r="EQA458879" s="106"/>
      <c r="EQB458879" s="106"/>
      <c r="EQC458879" s="106"/>
      <c r="EQD458879" s="106"/>
      <c r="EQE458879" s="106"/>
      <c r="EQK458879" s="106"/>
      <c r="EQL458879" s="106"/>
      <c r="EQM458879" s="106"/>
      <c r="EQN458879" s="106"/>
      <c r="EQO458879" s="106"/>
      <c r="EZH458879" s="106"/>
      <c r="EZI458879" s="106"/>
      <c r="EZJ458879" s="106"/>
      <c r="EZK458879" s="106"/>
      <c r="EZL458879" s="106"/>
      <c r="EZM458879" s="106"/>
      <c r="EZN458879" s="106"/>
      <c r="EZO458879" s="106"/>
      <c r="EZP458879" s="106"/>
      <c r="EZQ458879" s="106"/>
      <c r="EZR458879" s="106"/>
      <c r="EZS458879" s="106"/>
      <c r="EZT458879" s="106"/>
      <c r="EZU458879" s="106"/>
      <c r="EZV458879" s="106"/>
      <c r="EZW458879" s="106"/>
      <c r="EZX458879" s="106"/>
      <c r="EZY458879" s="106"/>
      <c r="EZZ458879" s="106"/>
      <c r="FAA458879" s="106"/>
      <c r="FAG458879" s="106"/>
      <c r="FAH458879" s="106"/>
      <c r="FAI458879" s="106"/>
      <c r="FAJ458879" s="106"/>
      <c r="FAK458879" s="106"/>
      <c r="FJD458879" s="106"/>
      <c r="FJE458879" s="106"/>
      <c r="FJF458879" s="106"/>
      <c r="FJG458879" s="106"/>
      <c r="FJH458879" s="106"/>
      <c r="FJI458879" s="106"/>
      <c r="FJJ458879" s="106"/>
      <c r="FJK458879" s="106"/>
      <c r="FJL458879" s="106"/>
      <c r="FJM458879" s="106"/>
      <c r="FJN458879" s="106"/>
      <c r="FJO458879" s="106"/>
      <c r="FJP458879" s="106"/>
      <c r="FJQ458879" s="106"/>
      <c r="FJR458879" s="106"/>
      <c r="FJS458879" s="106"/>
      <c r="FJT458879" s="106"/>
      <c r="FJU458879" s="106"/>
      <c r="FJV458879" s="106"/>
      <c r="FJW458879" s="106"/>
      <c r="FKC458879" s="106"/>
      <c r="FKD458879" s="106"/>
      <c r="FKE458879" s="106"/>
      <c r="FKF458879" s="106"/>
      <c r="FKG458879" s="106"/>
      <c r="FSZ458879" s="106"/>
      <c r="FTA458879" s="106"/>
      <c r="FTB458879" s="106"/>
      <c r="FTC458879" s="106"/>
      <c r="FTD458879" s="106"/>
      <c r="FTE458879" s="106"/>
      <c r="FTF458879" s="106"/>
      <c r="FTG458879" s="106"/>
      <c r="FTH458879" s="106"/>
      <c r="FTI458879" s="106"/>
      <c r="FTJ458879" s="106"/>
      <c r="FTK458879" s="106"/>
      <c r="FTL458879" s="106"/>
      <c r="FTM458879" s="106"/>
      <c r="FTN458879" s="106"/>
      <c r="FTO458879" s="106"/>
      <c r="FTP458879" s="106"/>
      <c r="FTQ458879" s="106"/>
      <c r="FTR458879" s="106"/>
      <c r="FTS458879" s="106"/>
      <c r="FTY458879" s="106"/>
      <c r="FTZ458879" s="106"/>
      <c r="FUA458879" s="106"/>
      <c r="FUB458879" s="106"/>
      <c r="FUC458879" s="106"/>
      <c r="GCV458879" s="106"/>
      <c r="GCW458879" s="106"/>
      <c r="GCX458879" s="106"/>
      <c r="GCY458879" s="106"/>
      <c r="GCZ458879" s="106"/>
      <c r="GDA458879" s="106"/>
      <c r="GDB458879" s="106"/>
      <c r="GDC458879" s="106"/>
      <c r="GDD458879" s="106"/>
      <c r="GDE458879" s="106"/>
      <c r="GDF458879" s="106"/>
      <c r="GDG458879" s="106"/>
      <c r="GDH458879" s="106"/>
      <c r="GDI458879" s="106"/>
      <c r="GDJ458879" s="106"/>
      <c r="GDK458879" s="106"/>
      <c r="GDL458879" s="106"/>
      <c r="GDM458879" s="106"/>
      <c r="GDN458879" s="106"/>
      <c r="GDO458879" s="106"/>
      <c r="GDU458879" s="106"/>
      <c r="GDV458879" s="106"/>
      <c r="GDW458879" s="106"/>
      <c r="GDX458879" s="106"/>
      <c r="GDY458879" s="106"/>
      <c r="GMR458879" s="106"/>
      <c r="GMS458879" s="106"/>
      <c r="GMT458879" s="106"/>
      <c r="GMU458879" s="106"/>
      <c r="GMV458879" s="106"/>
      <c r="GMW458879" s="106"/>
      <c r="GMX458879" s="106"/>
      <c r="GMY458879" s="106"/>
      <c r="GMZ458879" s="106"/>
      <c r="GNA458879" s="106"/>
      <c r="GNB458879" s="106"/>
      <c r="GNC458879" s="106"/>
      <c r="GND458879" s="106"/>
      <c r="GNE458879" s="106"/>
      <c r="GNF458879" s="106"/>
      <c r="GNG458879" s="106"/>
      <c r="GNH458879" s="106"/>
      <c r="GNI458879" s="106"/>
      <c r="GNJ458879" s="106"/>
      <c r="GNK458879" s="106"/>
      <c r="GNQ458879" s="106"/>
      <c r="GNR458879" s="106"/>
      <c r="GNS458879" s="106"/>
      <c r="GNT458879" s="106"/>
      <c r="GNU458879" s="106"/>
      <c r="GWN458879" s="106"/>
      <c r="GWO458879" s="106"/>
      <c r="GWP458879" s="106"/>
      <c r="GWQ458879" s="106"/>
      <c r="GWR458879" s="106"/>
      <c r="GWS458879" s="106"/>
      <c r="GWT458879" s="106"/>
      <c r="GWU458879" s="106"/>
      <c r="GWV458879" s="106"/>
      <c r="GWW458879" s="106"/>
      <c r="GWX458879" s="106"/>
      <c r="GWY458879" s="106"/>
      <c r="GWZ458879" s="106"/>
      <c r="GXA458879" s="106"/>
      <c r="GXB458879" s="106"/>
      <c r="GXC458879" s="106"/>
      <c r="GXD458879" s="106"/>
      <c r="GXE458879" s="106"/>
      <c r="GXF458879" s="106"/>
      <c r="GXG458879" s="106"/>
      <c r="GXM458879" s="106"/>
      <c r="GXN458879" s="106"/>
      <c r="GXO458879" s="106"/>
      <c r="GXP458879" s="106"/>
      <c r="GXQ458879" s="106"/>
      <c r="HGJ458879" s="106"/>
      <c r="HGK458879" s="106"/>
      <c r="HGL458879" s="106"/>
      <c r="HGM458879" s="106"/>
      <c r="HGN458879" s="106"/>
      <c r="HGO458879" s="106"/>
      <c r="HGP458879" s="106"/>
      <c r="HGQ458879" s="106"/>
      <c r="HGR458879" s="106"/>
      <c r="HGS458879" s="106"/>
      <c r="HGT458879" s="106"/>
      <c r="HGU458879" s="106"/>
      <c r="HGV458879" s="106"/>
      <c r="HGW458879" s="106"/>
      <c r="HGX458879" s="106"/>
      <c r="HGY458879" s="106"/>
      <c r="HGZ458879" s="106"/>
      <c r="HHA458879" s="106"/>
      <c r="HHB458879" s="106"/>
      <c r="HHC458879" s="106"/>
      <c r="HHI458879" s="106"/>
      <c r="HHJ458879" s="106"/>
      <c r="HHK458879" s="106"/>
      <c r="HHL458879" s="106"/>
      <c r="HHM458879" s="106"/>
      <c r="HQF458879" s="106"/>
      <c r="HQG458879" s="106"/>
      <c r="HQH458879" s="106"/>
      <c r="HQI458879" s="106"/>
      <c r="HQJ458879" s="106"/>
      <c r="HQK458879" s="106"/>
      <c r="HQL458879" s="106"/>
      <c r="HQM458879" s="106"/>
      <c r="HQN458879" s="106"/>
      <c r="HQO458879" s="106"/>
      <c r="HQP458879" s="106"/>
      <c r="HQQ458879" s="106"/>
      <c r="HQR458879" s="106"/>
      <c r="HQS458879" s="106"/>
      <c r="HQT458879" s="106"/>
      <c r="HQU458879" s="106"/>
      <c r="HQV458879" s="106"/>
      <c r="HQW458879" s="106"/>
      <c r="HQX458879" s="106"/>
      <c r="HQY458879" s="106"/>
      <c r="HRE458879" s="106"/>
      <c r="HRF458879" s="106"/>
      <c r="HRG458879" s="106"/>
      <c r="HRH458879" s="106"/>
      <c r="HRI458879" s="106"/>
      <c r="IAB458879" s="106"/>
      <c r="IAC458879" s="106"/>
      <c r="IAD458879" s="106"/>
      <c r="IAE458879" s="106"/>
      <c r="IAF458879" s="106"/>
      <c r="IAG458879" s="106"/>
      <c r="IAH458879" s="106"/>
      <c r="IAI458879" s="106"/>
      <c r="IAJ458879" s="106"/>
      <c r="IAK458879" s="106"/>
      <c r="IAL458879" s="106"/>
      <c r="IAM458879" s="106"/>
      <c r="IAN458879" s="106"/>
      <c r="IAO458879" s="106"/>
      <c r="IAP458879" s="106"/>
      <c r="IAQ458879" s="106"/>
      <c r="IAR458879" s="106"/>
      <c r="IAS458879" s="106"/>
      <c r="IAT458879" s="106"/>
      <c r="IAU458879" s="106"/>
      <c r="IBA458879" s="106"/>
      <c r="IBB458879" s="106"/>
      <c r="IBC458879" s="106"/>
      <c r="IBD458879" s="106"/>
      <c r="IBE458879" s="106"/>
      <c r="IJX458879" s="106"/>
      <c r="IJY458879" s="106"/>
      <c r="IJZ458879" s="106"/>
      <c r="IKA458879" s="106"/>
      <c r="IKB458879" s="106"/>
      <c r="IKC458879" s="106"/>
      <c r="IKD458879" s="106"/>
      <c r="IKE458879" s="106"/>
      <c r="IKF458879" s="106"/>
      <c r="IKG458879" s="106"/>
      <c r="IKH458879" s="106"/>
      <c r="IKI458879" s="106"/>
      <c r="IKJ458879" s="106"/>
      <c r="IKK458879" s="106"/>
      <c r="IKL458879" s="106"/>
      <c r="IKM458879" s="106"/>
      <c r="IKN458879" s="106"/>
      <c r="IKO458879" s="106"/>
      <c r="IKP458879" s="106"/>
      <c r="IKQ458879" s="106"/>
      <c r="IKW458879" s="106"/>
      <c r="IKX458879" s="106"/>
      <c r="IKY458879" s="106"/>
      <c r="IKZ458879" s="106"/>
      <c r="ILA458879" s="106"/>
      <c r="ITT458879" s="106"/>
      <c r="ITU458879" s="106"/>
      <c r="ITV458879" s="106"/>
      <c r="ITW458879" s="106"/>
      <c r="ITX458879" s="106"/>
      <c r="ITY458879" s="106"/>
      <c r="ITZ458879" s="106"/>
      <c r="IUA458879" s="106"/>
      <c r="IUB458879" s="106"/>
      <c r="IUC458879" s="106"/>
      <c r="IUD458879" s="106"/>
      <c r="IUE458879" s="106"/>
      <c r="IUF458879" s="106"/>
      <c r="IUG458879" s="106"/>
      <c r="IUH458879" s="106"/>
      <c r="IUI458879" s="106"/>
      <c r="IUJ458879" s="106"/>
      <c r="IUK458879" s="106"/>
      <c r="IUL458879" s="106"/>
      <c r="IUM458879" s="106"/>
      <c r="IUS458879" s="106"/>
      <c r="IUT458879" s="106"/>
      <c r="IUU458879" s="106"/>
      <c r="IUV458879" s="106"/>
      <c r="IUW458879" s="106"/>
      <c r="JDP458879" s="106"/>
      <c r="JDQ458879" s="106"/>
      <c r="JDR458879" s="106"/>
      <c r="JDS458879" s="106"/>
      <c r="JDT458879" s="106"/>
      <c r="JDU458879" s="106"/>
      <c r="JDV458879" s="106"/>
      <c r="JDW458879" s="106"/>
      <c r="JDX458879" s="106"/>
      <c r="JDY458879" s="106"/>
      <c r="JDZ458879" s="106"/>
      <c r="JEA458879" s="106"/>
      <c r="JEB458879" s="106"/>
      <c r="JEC458879" s="106"/>
      <c r="JED458879" s="106"/>
      <c r="JEE458879" s="106"/>
      <c r="JEF458879" s="106"/>
      <c r="JEG458879" s="106"/>
      <c r="JEH458879" s="106"/>
      <c r="JEI458879" s="106"/>
      <c r="JEO458879" s="106"/>
      <c r="JEP458879" s="106"/>
      <c r="JEQ458879" s="106"/>
      <c r="JER458879" s="106"/>
      <c r="JES458879" s="106"/>
      <c r="JNL458879" s="106"/>
      <c r="JNM458879" s="106"/>
      <c r="JNN458879" s="106"/>
      <c r="JNO458879" s="106"/>
      <c r="JNP458879" s="106"/>
      <c r="JNQ458879" s="106"/>
      <c r="JNR458879" s="106"/>
      <c r="JNS458879" s="106"/>
      <c r="JNT458879" s="106"/>
      <c r="JNU458879" s="106"/>
      <c r="JNV458879" s="106"/>
      <c r="JNW458879" s="106"/>
      <c r="JNX458879" s="106"/>
      <c r="JNY458879" s="106"/>
      <c r="JNZ458879" s="106"/>
      <c r="JOA458879" s="106"/>
      <c r="JOB458879" s="106"/>
      <c r="JOC458879" s="106"/>
      <c r="JOD458879" s="106"/>
      <c r="JOE458879" s="106"/>
      <c r="JOK458879" s="106"/>
      <c r="JOL458879" s="106"/>
      <c r="JOM458879" s="106"/>
      <c r="JON458879" s="106"/>
      <c r="JOO458879" s="106"/>
      <c r="JXH458879" s="106"/>
      <c r="JXI458879" s="106"/>
      <c r="JXJ458879" s="106"/>
      <c r="JXK458879" s="106"/>
      <c r="JXL458879" s="106"/>
      <c r="JXM458879" s="106"/>
      <c r="JXN458879" s="106"/>
      <c r="JXO458879" s="106"/>
      <c r="JXP458879" s="106"/>
      <c r="JXQ458879" s="106"/>
      <c r="JXR458879" s="106"/>
      <c r="JXS458879" s="106"/>
      <c r="JXT458879" s="106"/>
      <c r="JXU458879" s="106"/>
      <c r="JXV458879" s="106"/>
      <c r="JXW458879" s="106"/>
      <c r="JXX458879" s="106"/>
      <c r="JXY458879" s="106"/>
      <c r="JXZ458879" s="106"/>
      <c r="JYA458879" s="106"/>
      <c r="JYG458879" s="106"/>
      <c r="JYH458879" s="106"/>
      <c r="JYI458879" s="106"/>
      <c r="JYJ458879" s="106"/>
      <c r="JYK458879" s="106"/>
      <c r="KHD458879" s="106"/>
      <c r="KHE458879" s="106"/>
      <c r="KHF458879" s="106"/>
      <c r="KHG458879" s="106"/>
      <c r="KHH458879" s="106"/>
      <c r="KHI458879" s="106"/>
      <c r="KHJ458879" s="106"/>
      <c r="KHK458879" s="106"/>
      <c r="KHL458879" s="106"/>
      <c r="KHM458879" s="106"/>
      <c r="KHN458879" s="106"/>
      <c r="KHO458879" s="106"/>
      <c r="KHP458879" s="106"/>
      <c r="KHQ458879" s="106"/>
      <c r="KHR458879" s="106"/>
      <c r="KHS458879" s="106"/>
      <c r="KHT458879" s="106"/>
      <c r="KHU458879" s="106"/>
      <c r="KHV458879" s="106"/>
      <c r="KHW458879" s="106"/>
      <c r="KIC458879" s="106"/>
      <c r="KID458879" s="106"/>
      <c r="KIE458879" s="106"/>
      <c r="KIF458879" s="106"/>
      <c r="KIG458879" s="106"/>
      <c r="KQZ458879" s="106"/>
      <c r="KRA458879" s="106"/>
      <c r="KRB458879" s="106"/>
      <c r="KRC458879" s="106"/>
      <c r="KRD458879" s="106"/>
      <c r="KRE458879" s="106"/>
      <c r="KRF458879" s="106"/>
      <c r="KRG458879" s="106"/>
      <c r="KRH458879" s="106"/>
      <c r="KRI458879" s="106"/>
      <c r="KRJ458879" s="106"/>
      <c r="KRK458879" s="106"/>
      <c r="KRL458879" s="106"/>
      <c r="KRM458879" s="106"/>
      <c r="KRN458879" s="106"/>
      <c r="KRO458879" s="106"/>
      <c r="KRP458879" s="106"/>
      <c r="KRQ458879" s="106"/>
      <c r="KRR458879" s="106"/>
      <c r="KRS458879" s="106"/>
      <c r="KRY458879" s="106"/>
      <c r="KRZ458879" s="106"/>
      <c r="KSA458879" s="106"/>
      <c r="KSB458879" s="106"/>
      <c r="KSC458879" s="106"/>
      <c r="LAV458879" s="106"/>
      <c r="LAW458879" s="106"/>
      <c r="LAX458879" s="106"/>
      <c r="LAY458879" s="106"/>
      <c r="LAZ458879" s="106"/>
      <c r="LBA458879" s="106"/>
      <c r="LBB458879" s="106"/>
      <c r="LBC458879" s="106"/>
      <c r="LBD458879" s="106"/>
      <c r="LBE458879" s="106"/>
      <c r="LBF458879" s="106"/>
      <c r="LBG458879" s="106"/>
      <c r="LBH458879" s="106"/>
      <c r="LBI458879" s="106"/>
      <c r="LBJ458879" s="106"/>
      <c r="LBK458879" s="106"/>
      <c r="LBL458879" s="106"/>
      <c r="LBM458879" s="106"/>
      <c r="LBN458879" s="106"/>
      <c r="LBO458879" s="106"/>
      <c r="LBU458879" s="106"/>
      <c r="LBV458879" s="106"/>
      <c r="LBW458879" s="106"/>
      <c r="LBX458879" s="106"/>
      <c r="LBY458879" s="106"/>
      <c r="LKR458879" s="106"/>
      <c r="LKS458879" s="106"/>
      <c r="LKT458879" s="106"/>
      <c r="LKU458879" s="106"/>
      <c r="LKV458879" s="106"/>
      <c r="LKW458879" s="106"/>
      <c r="LKX458879" s="106"/>
      <c r="LKY458879" s="106"/>
      <c r="LKZ458879" s="106"/>
      <c r="LLA458879" s="106"/>
      <c r="LLB458879" s="106"/>
      <c r="LLC458879" s="106"/>
      <c r="LLD458879" s="106"/>
      <c r="LLE458879" s="106"/>
      <c r="LLF458879" s="106"/>
      <c r="LLG458879" s="106"/>
      <c r="LLH458879" s="106"/>
      <c r="LLI458879" s="106"/>
      <c r="LLJ458879" s="106"/>
      <c r="LLK458879" s="106"/>
      <c r="LLQ458879" s="106"/>
      <c r="LLR458879" s="106"/>
      <c r="LLS458879" s="106"/>
      <c r="LLT458879" s="106"/>
      <c r="LLU458879" s="106"/>
      <c r="LUN458879" s="106"/>
      <c r="LUO458879" s="106"/>
      <c r="LUP458879" s="106"/>
      <c r="LUQ458879" s="106"/>
      <c r="LUR458879" s="106"/>
      <c r="LUS458879" s="106"/>
      <c r="LUT458879" s="106"/>
      <c r="LUU458879" s="106"/>
      <c r="LUV458879" s="106"/>
      <c r="LUW458879" s="106"/>
      <c r="LUX458879" s="106"/>
      <c r="LUY458879" s="106"/>
      <c r="LUZ458879" s="106"/>
      <c r="LVA458879" s="106"/>
      <c r="LVB458879" s="106"/>
      <c r="LVC458879" s="106"/>
      <c r="LVD458879" s="106"/>
      <c r="LVE458879" s="106"/>
      <c r="LVF458879" s="106"/>
      <c r="LVG458879" s="106"/>
      <c r="LVM458879" s="106"/>
      <c r="LVN458879" s="106"/>
      <c r="LVO458879" s="106"/>
      <c r="LVP458879" s="106"/>
      <c r="LVQ458879" s="106"/>
      <c r="MEJ458879" s="106"/>
      <c r="MEK458879" s="106"/>
      <c r="MEL458879" s="106"/>
      <c r="MEM458879" s="106"/>
      <c r="MEN458879" s="106"/>
      <c r="MEO458879" s="106"/>
      <c r="MEP458879" s="106"/>
      <c r="MEQ458879" s="106"/>
      <c r="MER458879" s="106"/>
      <c r="MES458879" s="106"/>
      <c r="MET458879" s="106"/>
      <c r="MEU458879" s="106"/>
      <c r="MEV458879" s="106"/>
      <c r="MEW458879" s="106"/>
      <c r="MEX458879" s="106"/>
      <c r="MEY458879" s="106"/>
      <c r="MEZ458879" s="106"/>
      <c r="MFA458879" s="106"/>
      <c r="MFB458879" s="106"/>
      <c r="MFC458879" s="106"/>
      <c r="MFI458879" s="106"/>
      <c r="MFJ458879" s="106"/>
      <c r="MFK458879" s="106"/>
      <c r="MFL458879" s="106"/>
      <c r="MFM458879" s="106"/>
      <c r="MOF458879" s="106"/>
      <c r="MOG458879" s="106"/>
      <c r="MOH458879" s="106"/>
      <c r="MOI458879" s="106"/>
      <c r="MOJ458879" s="106"/>
      <c r="MOK458879" s="106"/>
      <c r="MOL458879" s="106"/>
      <c r="MOM458879" s="106"/>
      <c r="MON458879" s="106"/>
      <c r="MOO458879" s="106"/>
      <c r="MOP458879" s="106"/>
      <c r="MOQ458879" s="106"/>
      <c r="MOR458879" s="106"/>
      <c r="MOS458879" s="106"/>
      <c r="MOT458879" s="106"/>
      <c r="MOU458879" s="106"/>
      <c r="MOV458879" s="106"/>
      <c r="MOW458879" s="106"/>
      <c r="MOX458879" s="106"/>
      <c r="MOY458879" s="106"/>
      <c r="MPE458879" s="106"/>
      <c r="MPF458879" s="106"/>
      <c r="MPG458879" s="106"/>
      <c r="MPH458879" s="106"/>
      <c r="MPI458879" s="106"/>
      <c r="MYB458879" s="106"/>
      <c r="MYC458879" s="106"/>
      <c r="MYD458879" s="106"/>
      <c r="MYE458879" s="106"/>
      <c r="MYF458879" s="106"/>
      <c r="MYG458879" s="106"/>
      <c r="MYH458879" s="106"/>
      <c r="MYI458879" s="106"/>
      <c r="MYJ458879" s="106"/>
      <c r="MYK458879" s="106"/>
      <c r="MYL458879" s="106"/>
      <c r="MYM458879" s="106"/>
      <c r="MYN458879" s="106"/>
      <c r="MYO458879" s="106"/>
      <c r="MYP458879" s="106"/>
      <c r="MYQ458879" s="106"/>
      <c r="MYR458879" s="106"/>
      <c r="MYS458879" s="106"/>
      <c r="MYT458879" s="106"/>
      <c r="MYU458879" s="106"/>
      <c r="MZA458879" s="106"/>
      <c r="MZB458879" s="106"/>
      <c r="MZC458879" s="106"/>
      <c r="MZD458879" s="106"/>
      <c r="MZE458879" s="106"/>
      <c r="NHX458879" s="106"/>
      <c r="NHY458879" s="106"/>
      <c r="NHZ458879" s="106"/>
      <c r="NIA458879" s="106"/>
      <c r="NIB458879" s="106"/>
      <c r="NIC458879" s="106"/>
      <c r="NID458879" s="106"/>
      <c r="NIE458879" s="106"/>
      <c r="NIF458879" s="106"/>
      <c r="NIG458879" s="106"/>
      <c r="NIH458879" s="106"/>
      <c r="NII458879" s="106"/>
      <c r="NIJ458879" s="106"/>
      <c r="NIK458879" s="106"/>
      <c r="NIL458879" s="106"/>
      <c r="NIM458879" s="106"/>
      <c r="NIN458879" s="106"/>
      <c r="NIO458879" s="106"/>
      <c r="NIP458879" s="106"/>
      <c r="NIQ458879" s="106"/>
      <c r="NIW458879" s="106"/>
      <c r="NIX458879" s="106"/>
      <c r="NIY458879" s="106"/>
      <c r="NIZ458879" s="106"/>
      <c r="NJA458879" s="106"/>
      <c r="NRT458879" s="106"/>
      <c r="NRU458879" s="106"/>
      <c r="NRV458879" s="106"/>
      <c r="NRW458879" s="106"/>
      <c r="NRX458879" s="106"/>
      <c r="NRY458879" s="106"/>
      <c r="NRZ458879" s="106"/>
      <c r="NSA458879" s="106"/>
      <c r="NSB458879" s="106"/>
      <c r="NSC458879" s="106"/>
      <c r="NSD458879" s="106"/>
      <c r="NSE458879" s="106"/>
      <c r="NSF458879" s="106"/>
      <c r="NSG458879" s="106"/>
      <c r="NSH458879" s="106"/>
      <c r="NSI458879" s="106"/>
      <c r="NSJ458879" s="106"/>
      <c r="NSK458879" s="106"/>
      <c r="NSL458879" s="106"/>
      <c r="NSM458879" s="106"/>
      <c r="NSS458879" s="106"/>
      <c r="NST458879" s="106"/>
      <c r="NSU458879" s="106"/>
      <c r="NSV458879" s="106"/>
      <c r="NSW458879" s="106"/>
      <c r="OBP458879" s="106"/>
      <c r="OBQ458879" s="106"/>
      <c r="OBR458879" s="106"/>
      <c r="OBS458879" s="106"/>
      <c r="OBT458879" s="106"/>
      <c r="OBU458879" s="106"/>
      <c r="OBV458879" s="106"/>
      <c r="OBW458879" s="106"/>
      <c r="OBX458879" s="106"/>
      <c r="OBY458879" s="106"/>
      <c r="OBZ458879" s="106"/>
      <c r="OCA458879" s="106"/>
      <c r="OCB458879" s="106"/>
      <c r="OCC458879" s="106"/>
      <c r="OCD458879" s="106"/>
      <c r="OCE458879" s="106"/>
      <c r="OCF458879" s="106"/>
      <c r="OCG458879" s="106"/>
      <c r="OCH458879" s="106"/>
      <c r="OCI458879" s="106"/>
      <c r="OCO458879" s="106"/>
      <c r="OCP458879" s="106"/>
      <c r="OCQ458879" s="106"/>
      <c r="OCR458879" s="106"/>
      <c r="OCS458879" s="106"/>
      <c r="OLL458879" s="106"/>
      <c r="OLM458879" s="106"/>
      <c r="OLN458879" s="106"/>
      <c r="OLO458879" s="106"/>
      <c r="OLP458879" s="106"/>
      <c r="OLQ458879" s="106"/>
      <c r="OLR458879" s="106"/>
      <c r="OLS458879" s="106"/>
      <c r="OLT458879" s="106"/>
      <c r="OLU458879" s="106"/>
      <c r="OLV458879" s="106"/>
      <c r="OLW458879" s="106"/>
      <c r="OLX458879" s="106"/>
      <c r="OLY458879" s="106"/>
      <c r="OLZ458879" s="106"/>
      <c r="OMA458879" s="106"/>
      <c r="OMB458879" s="106"/>
      <c r="OMC458879" s="106"/>
      <c r="OMD458879" s="106"/>
      <c r="OME458879" s="106"/>
      <c r="OMK458879" s="106"/>
      <c r="OML458879" s="106"/>
      <c r="OMM458879" s="106"/>
      <c r="OMN458879" s="106"/>
      <c r="OMO458879" s="106"/>
      <c r="OVH458879" s="106"/>
      <c r="OVI458879" s="106"/>
      <c r="OVJ458879" s="106"/>
      <c r="OVK458879" s="106"/>
      <c r="OVL458879" s="106"/>
      <c r="OVM458879" s="106"/>
      <c r="OVN458879" s="106"/>
      <c r="OVO458879" s="106"/>
      <c r="OVP458879" s="106"/>
      <c r="OVQ458879" s="106"/>
      <c r="OVR458879" s="106"/>
      <c r="OVS458879" s="106"/>
      <c r="OVT458879" s="106"/>
      <c r="OVU458879" s="106"/>
      <c r="OVV458879" s="106"/>
      <c r="OVW458879" s="106"/>
      <c r="OVX458879" s="106"/>
      <c r="OVY458879" s="106"/>
      <c r="OVZ458879" s="106"/>
      <c r="OWA458879" s="106"/>
      <c r="OWG458879" s="106"/>
      <c r="OWH458879" s="106"/>
      <c r="OWI458879" s="106"/>
      <c r="OWJ458879" s="106"/>
      <c r="OWK458879" s="106"/>
      <c r="PFD458879" s="106"/>
      <c r="PFE458879" s="106"/>
      <c r="PFF458879" s="106"/>
      <c r="PFG458879" s="106"/>
      <c r="PFH458879" s="106"/>
      <c r="PFI458879" s="106"/>
      <c r="PFJ458879" s="106"/>
      <c r="PFK458879" s="106"/>
      <c r="PFL458879" s="106"/>
      <c r="PFM458879" s="106"/>
      <c r="PFN458879" s="106"/>
      <c r="PFO458879" s="106"/>
      <c r="PFP458879" s="106"/>
      <c r="PFQ458879" s="106"/>
      <c r="PFR458879" s="106"/>
      <c r="PFS458879" s="106"/>
      <c r="PFT458879" s="106"/>
      <c r="PFU458879" s="106"/>
      <c r="PFV458879" s="106"/>
      <c r="PFW458879" s="106"/>
      <c r="PGC458879" s="106"/>
      <c r="PGD458879" s="106"/>
      <c r="PGE458879" s="106"/>
      <c r="PGF458879" s="106"/>
      <c r="PGG458879" s="106"/>
      <c r="POZ458879" s="106"/>
      <c r="PPA458879" s="106"/>
      <c r="PPB458879" s="106"/>
      <c r="PPC458879" s="106"/>
      <c r="PPD458879" s="106"/>
      <c r="PPE458879" s="106"/>
      <c r="PPF458879" s="106"/>
      <c r="PPG458879" s="106"/>
      <c r="PPH458879" s="106"/>
      <c r="PPI458879" s="106"/>
      <c r="PPJ458879" s="106"/>
      <c r="PPK458879" s="106"/>
      <c r="PPL458879" s="106"/>
      <c r="PPM458879" s="106"/>
      <c r="PPN458879" s="106"/>
      <c r="PPO458879" s="106"/>
      <c r="PPP458879" s="106"/>
      <c r="PPQ458879" s="106"/>
      <c r="PPR458879" s="106"/>
      <c r="PPS458879" s="106"/>
      <c r="PPY458879" s="106"/>
      <c r="PPZ458879" s="106"/>
      <c r="PQA458879" s="106"/>
      <c r="PQB458879" s="106"/>
      <c r="PQC458879" s="106"/>
      <c r="PYV458879" s="106"/>
      <c r="PYW458879" s="106"/>
      <c r="PYX458879" s="106"/>
      <c r="PYY458879" s="106"/>
      <c r="PYZ458879" s="106"/>
      <c r="PZA458879" s="106"/>
      <c r="PZB458879" s="106"/>
      <c r="PZC458879" s="106"/>
      <c r="PZD458879" s="106"/>
      <c r="PZE458879" s="106"/>
      <c r="PZF458879" s="106"/>
      <c r="PZG458879" s="106"/>
      <c r="PZH458879" s="106"/>
      <c r="PZI458879" s="106"/>
      <c r="PZJ458879" s="106"/>
      <c r="PZK458879" s="106"/>
      <c r="PZL458879" s="106"/>
      <c r="PZM458879" s="106"/>
      <c r="PZN458879" s="106"/>
      <c r="PZO458879" s="106"/>
      <c r="PZU458879" s="106"/>
      <c r="PZV458879" s="106"/>
      <c r="PZW458879" s="106"/>
      <c r="PZX458879" s="106"/>
      <c r="PZY458879" s="106"/>
      <c r="QIR458879" s="106"/>
      <c r="QIS458879" s="106"/>
      <c r="QIT458879" s="106"/>
      <c r="QIU458879" s="106"/>
      <c r="QIV458879" s="106"/>
      <c r="QIW458879" s="106"/>
      <c r="QIX458879" s="106"/>
      <c r="QIY458879" s="106"/>
      <c r="QIZ458879" s="106"/>
      <c r="QJA458879" s="106"/>
      <c r="QJB458879" s="106"/>
      <c r="QJC458879" s="106"/>
      <c r="QJD458879" s="106"/>
      <c r="QJE458879" s="106"/>
      <c r="QJF458879" s="106"/>
      <c r="QJG458879" s="106"/>
      <c r="QJH458879" s="106"/>
      <c r="QJI458879" s="106"/>
      <c r="QJJ458879" s="106"/>
      <c r="QJK458879" s="106"/>
      <c r="QJQ458879" s="106"/>
      <c r="QJR458879" s="106"/>
      <c r="QJS458879" s="106"/>
      <c r="QJT458879" s="106"/>
      <c r="QJU458879" s="106"/>
      <c r="QSN458879" s="106"/>
      <c r="QSO458879" s="106"/>
      <c r="QSP458879" s="106"/>
      <c r="QSQ458879" s="106"/>
      <c r="QSR458879" s="106"/>
      <c r="QSS458879" s="106"/>
      <c r="QST458879" s="106"/>
      <c r="QSU458879" s="106"/>
      <c r="QSV458879" s="106"/>
      <c r="QSW458879" s="106"/>
      <c r="QSX458879" s="106"/>
      <c r="QSY458879" s="106"/>
      <c r="QSZ458879" s="106"/>
      <c r="QTA458879" s="106"/>
      <c r="QTB458879" s="106"/>
      <c r="QTC458879" s="106"/>
      <c r="QTD458879" s="106"/>
      <c r="QTE458879" s="106"/>
      <c r="QTF458879" s="106"/>
      <c r="QTG458879" s="106"/>
      <c r="QTM458879" s="106"/>
      <c r="QTN458879" s="106"/>
      <c r="QTO458879" s="106"/>
      <c r="QTP458879" s="106"/>
      <c r="QTQ458879" s="106"/>
      <c r="RCJ458879" s="106"/>
      <c r="RCK458879" s="106"/>
      <c r="RCL458879" s="106"/>
      <c r="RCM458879" s="106"/>
      <c r="RCN458879" s="106"/>
      <c r="RCO458879" s="106"/>
      <c r="RCP458879" s="106"/>
      <c r="RCQ458879" s="106"/>
      <c r="RCR458879" s="106"/>
      <c r="RCS458879" s="106"/>
      <c r="RCT458879" s="106"/>
      <c r="RCU458879" s="106"/>
      <c r="RCV458879" s="106"/>
      <c r="RCW458879" s="106"/>
      <c r="RCX458879" s="106"/>
      <c r="RCY458879" s="106"/>
      <c r="RCZ458879" s="106"/>
      <c r="RDA458879" s="106"/>
      <c r="RDB458879" s="106"/>
      <c r="RDC458879" s="106"/>
      <c r="RDI458879" s="106"/>
      <c r="RDJ458879" s="106"/>
      <c r="RDK458879" s="106"/>
      <c r="RDL458879" s="106"/>
      <c r="RDM458879" s="106"/>
      <c r="RMF458879" s="106"/>
      <c r="RMG458879" s="106"/>
      <c r="RMH458879" s="106"/>
      <c r="RMI458879" s="106"/>
      <c r="RMJ458879" s="106"/>
      <c r="RMK458879" s="106"/>
      <c r="RML458879" s="106"/>
      <c r="RMM458879" s="106"/>
      <c r="RMN458879" s="106"/>
      <c r="RMO458879" s="106"/>
      <c r="RMP458879" s="106"/>
      <c r="RMQ458879" s="106"/>
      <c r="RMR458879" s="106"/>
      <c r="RMS458879" s="106"/>
      <c r="RMT458879" s="106"/>
      <c r="RMU458879" s="106"/>
      <c r="RMV458879" s="106"/>
      <c r="RMW458879" s="106"/>
      <c r="RMX458879" s="106"/>
      <c r="RMY458879" s="106"/>
      <c r="RNE458879" s="106"/>
      <c r="RNF458879" s="106"/>
      <c r="RNG458879" s="106"/>
      <c r="RNH458879" s="106"/>
      <c r="RNI458879" s="106"/>
      <c r="RWB458879" s="106"/>
      <c r="RWC458879" s="106"/>
      <c r="RWD458879" s="106"/>
      <c r="RWE458879" s="106"/>
      <c r="RWF458879" s="106"/>
      <c r="RWG458879" s="106"/>
      <c r="RWH458879" s="106"/>
      <c r="RWI458879" s="106"/>
      <c r="RWJ458879" s="106"/>
      <c r="RWK458879" s="106"/>
      <c r="RWL458879" s="106"/>
      <c r="RWM458879" s="106"/>
      <c r="RWN458879" s="106"/>
      <c r="RWO458879" s="106"/>
      <c r="RWP458879" s="106"/>
      <c r="RWQ458879" s="106"/>
      <c r="RWR458879" s="106"/>
      <c r="RWS458879" s="106"/>
      <c r="RWT458879" s="106"/>
      <c r="RWU458879" s="106"/>
      <c r="RXA458879" s="106"/>
      <c r="RXB458879" s="106"/>
      <c r="RXC458879" s="106"/>
      <c r="RXD458879" s="106"/>
      <c r="RXE458879" s="106"/>
      <c r="SFX458879" s="106"/>
      <c r="SFY458879" s="106"/>
      <c r="SFZ458879" s="106"/>
      <c r="SGA458879" s="106"/>
      <c r="SGB458879" s="106"/>
      <c r="SGC458879" s="106"/>
      <c r="SGD458879" s="106"/>
      <c r="SGE458879" s="106"/>
      <c r="SGF458879" s="106"/>
      <c r="SGG458879" s="106"/>
      <c r="SGH458879" s="106"/>
      <c r="SGI458879" s="106"/>
      <c r="SGJ458879" s="106"/>
      <c r="SGK458879" s="106"/>
      <c r="SGL458879" s="106"/>
      <c r="SGM458879" s="106"/>
      <c r="SGN458879" s="106"/>
      <c r="SGO458879" s="106"/>
      <c r="SGP458879" s="106"/>
      <c r="SGQ458879" s="106"/>
      <c r="SGW458879" s="106"/>
      <c r="SGX458879" s="106"/>
      <c r="SGY458879" s="106"/>
      <c r="SGZ458879" s="106"/>
      <c r="SHA458879" s="106"/>
      <c r="SPT458879" s="106"/>
      <c r="SPU458879" s="106"/>
      <c r="SPV458879" s="106"/>
      <c r="SPW458879" s="106"/>
      <c r="SPX458879" s="106"/>
      <c r="SPY458879" s="106"/>
      <c r="SPZ458879" s="106"/>
      <c r="SQA458879" s="106"/>
      <c r="SQB458879" s="106"/>
      <c r="SQC458879" s="106"/>
      <c r="SQD458879" s="106"/>
      <c r="SQE458879" s="106"/>
      <c r="SQF458879" s="106"/>
      <c r="SQG458879" s="106"/>
      <c r="SQH458879" s="106"/>
      <c r="SQI458879" s="106"/>
      <c r="SQJ458879" s="106"/>
      <c r="SQK458879" s="106"/>
      <c r="SQL458879" s="106"/>
      <c r="SQM458879" s="106"/>
      <c r="SQS458879" s="106"/>
      <c r="SQT458879" s="106"/>
      <c r="SQU458879" s="106"/>
      <c r="SQV458879" s="106"/>
      <c r="SQW458879" s="106"/>
      <c r="SZP458879" s="106"/>
      <c r="SZQ458879" s="106"/>
      <c r="SZR458879" s="106"/>
      <c r="SZS458879" s="106"/>
      <c r="SZT458879" s="106"/>
      <c r="SZU458879" s="106"/>
      <c r="SZV458879" s="106"/>
      <c r="SZW458879" s="106"/>
      <c r="SZX458879" s="106"/>
      <c r="SZY458879" s="106"/>
      <c r="SZZ458879" s="106"/>
      <c r="TAA458879" s="106"/>
      <c r="TAB458879" s="106"/>
      <c r="TAC458879" s="106"/>
      <c r="TAD458879" s="106"/>
      <c r="TAE458879" s="106"/>
      <c r="TAF458879" s="106"/>
      <c r="TAG458879" s="106"/>
      <c r="TAH458879" s="106"/>
      <c r="TAI458879" s="106"/>
      <c r="TAO458879" s="106"/>
      <c r="TAP458879" s="106"/>
      <c r="TAQ458879" s="106"/>
      <c r="TAR458879" s="106"/>
      <c r="TAS458879" s="106"/>
      <c r="TJL458879" s="106"/>
      <c r="TJM458879" s="106"/>
      <c r="TJN458879" s="106"/>
      <c r="TJO458879" s="106"/>
      <c r="TJP458879" s="106"/>
      <c r="TJQ458879" s="106"/>
      <c r="TJR458879" s="106"/>
      <c r="TJS458879" s="106"/>
      <c r="TJT458879" s="106"/>
      <c r="TJU458879" s="106"/>
      <c r="TJV458879" s="106"/>
      <c r="TJW458879" s="106"/>
      <c r="TJX458879" s="106"/>
      <c r="TJY458879" s="106"/>
      <c r="TJZ458879" s="106"/>
      <c r="TKA458879" s="106"/>
      <c r="TKB458879" s="106"/>
      <c r="TKC458879" s="106"/>
      <c r="TKD458879" s="106"/>
      <c r="TKE458879" s="106"/>
      <c r="TKK458879" s="106"/>
      <c r="TKL458879" s="106"/>
      <c r="TKM458879" s="106"/>
      <c r="TKN458879" s="106"/>
      <c r="TKO458879" s="106"/>
      <c r="TTH458879" s="106"/>
      <c r="TTI458879" s="106"/>
      <c r="TTJ458879" s="106"/>
      <c r="TTK458879" s="106"/>
      <c r="TTL458879" s="106"/>
      <c r="TTM458879" s="106"/>
      <c r="TTN458879" s="106"/>
      <c r="TTO458879" s="106"/>
      <c r="TTP458879" s="106"/>
      <c r="TTQ458879" s="106"/>
      <c r="TTR458879" s="106"/>
      <c r="TTS458879" s="106"/>
      <c r="TTT458879" s="106"/>
      <c r="TTU458879" s="106"/>
      <c r="TTV458879" s="106"/>
      <c r="TTW458879" s="106"/>
      <c r="TTX458879" s="106"/>
      <c r="TTY458879" s="106"/>
      <c r="TTZ458879" s="106"/>
      <c r="TUA458879" s="106"/>
      <c r="TUG458879" s="106"/>
      <c r="TUH458879" s="106"/>
      <c r="TUI458879" s="106"/>
      <c r="TUJ458879" s="106"/>
      <c r="TUK458879" s="106"/>
      <c r="UDD458879" s="106"/>
      <c r="UDE458879" s="106"/>
      <c r="UDF458879" s="106"/>
      <c r="UDG458879" s="106"/>
      <c r="UDH458879" s="106"/>
      <c r="UDI458879" s="106"/>
      <c r="UDJ458879" s="106"/>
      <c r="UDK458879" s="106"/>
      <c r="UDL458879" s="106"/>
      <c r="UDM458879" s="106"/>
      <c r="UDN458879" s="106"/>
      <c r="UDO458879" s="106"/>
      <c r="UDP458879" s="106"/>
      <c r="UDQ458879" s="106"/>
      <c r="UDR458879" s="106"/>
      <c r="UDS458879" s="106"/>
      <c r="UDT458879" s="106"/>
      <c r="UDU458879" s="106"/>
      <c r="UDV458879" s="106"/>
      <c r="UDW458879" s="106"/>
      <c r="UEC458879" s="106"/>
      <c r="UED458879" s="106"/>
      <c r="UEE458879" s="106"/>
      <c r="UEF458879" s="106"/>
      <c r="UEG458879" s="106"/>
      <c r="UMZ458879" s="106"/>
      <c r="UNA458879" s="106"/>
      <c r="UNB458879" s="106"/>
      <c r="UNC458879" s="106"/>
      <c r="UND458879" s="106"/>
      <c r="UNE458879" s="106"/>
      <c r="UNF458879" s="106"/>
      <c r="UNG458879" s="106"/>
      <c r="UNH458879" s="106"/>
      <c r="UNI458879" s="106"/>
      <c r="UNJ458879" s="106"/>
      <c r="UNK458879" s="106"/>
      <c r="UNL458879" s="106"/>
      <c r="UNM458879" s="106"/>
      <c r="UNN458879" s="106"/>
      <c r="UNO458879" s="106"/>
      <c r="UNP458879" s="106"/>
      <c r="UNQ458879" s="106"/>
      <c r="UNR458879" s="106"/>
      <c r="UNS458879" s="106"/>
      <c r="UNY458879" s="106"/>
      <c r="UNZ458879" s="106"/>
      <c r="UOA458879" s="106"/>
      <c r="UOB458879" s="106"/>
      <c r="UOC458879" s="106"/>
      <c r="UWV458879" s="106"/>
      <c r="UWW458879" s="106"/>
      <c r="UWX458879" s="106"/>
      <c r="UWY458879" s="106"/>
      <c r="UWZ458879" s="106"/>
      <c r="UXA458879" s="106"/>
      <c r="UXB458879" s="106"/>
      <c r="UXC458879" s="106"/>
      <c r="UXD458879" s="106"/>
      <c r="UXE458879" s="106"/>
      <c r="UXF458879" s="106"/>
      <c r="UXG458879" s="106"/>
      <c r="UXH458879" s="106"/>
      <c r="UXI458879" s="106"/>
      <c r="UXJ458879" s="106"/>
      <c r="UXK458879" s="106"/>
      <c r="UXL458879" s="106"/>
      <c r="UXM458879" s="106"/>
      <c r="UXN458879" s="106"/>
      <c r="UXO458879" s="106"/>
      <c r="UXU458879" s="106"/>
      <c r="UXV458879" s="106"/>
      <c r="UXW458879" s="106"/>
      <c r="UXX458879" s="106"/>
      <c r="UXY458879" s="106"/>
      <c r="VGR458879" s="106"/>
      <c r="VGS458879" s="106"/>
      <c r="VGT458879" s="106"/>
      <c r="VGU458879" s="106"/>
      <c r="VGV458879" s="106"/>
      <c r="VGW458879" s="106"/>
      <c r="VGX458879" s="106"/>
      <c r="VGY458879" s="106"/>
      <c r="VGZ458879" s="106"/>
      <c r="VHA458879" s="106"/>
      <c r="VHB458879" s="106"/>
      <c r="VHC458879" s="106"/>
      <c r="VHD458879" s="106"/>
      <c r="VHE458879" s="106"/>
      <c r="VHF458879" s="106"/>
      <c r="VHG458879" s="106"/>
      <c r="VHH458879" s="106"/>
      <c r="VHI458879" s="106"/>
      <c r="VHJ458879" s="106"/>
      <c r="VHK458879" s="106"/>
      <c r="VHQ458879" s="106"/>
      <c r="VHR458879" s="106"/>
      <c r="VHS458879" s="106"/>
      <c r="VHT458879" s="106"/>
      <c r="VHU458879" s="106"/>
      <c r="VQN458879" s="106"/>
      <c r="VQO458879" s="106"/>
      <c r="VQP458879" s="106"/>
      <c r="VQQ458879" s="106"/>
      <c r="VQR458879" s="106"/>
      <c r="VQS458879" s="106"/>
      <c r="VQT458879" s="106"/>
      <c r="VQU458879" s="106"/>
      <c r="VQV458879" s="106"/>
      <c r="VQW458879" s="106"/>
      <c r="VQX458879" s="106"/>
      <c r="VQY458879" s="106"/>
      <c r="VQZ458879" s="106"/>
      <c r="VRA458879" s="106"/>
      <c r="VRB458879" s="106"/>
      <c r="VRC458879" s="106"/>
      <c r="VRD458879" s="106"/>
      <c r="VRE458879" s="106"/>
      <c r="VRF458879" s="106"/>
      <c r="VRG458879" s="106"/>
      <c r="VRM458879" s="106"/>
      <c r="VRN458879" s="106"/>
      <c r="VRO458879" s="106"/>
      <c r="VRP458879" s="106"/>
      <c r="VRQ458879" s="106"/>
      <c r="WAJ458879" s="106"/>
      <c r="WAK458879" s="106"/>
      <c r="WAL458879" s="106"/>
      <c r="WAM458879" s="106"/>
      <c r="WAN458879" s="106"/>
      <c r="WAO458879" s="106"/>
      <c r="WAP458879" s="106"/>
      <c r="WAQ458879" s="106"/>
      <c r="WAR458879" s="106"/>
      <c r="WAS458879" s="106"/>
      <c r="WAT458879" s="106"/>
      <c r="WAU458879" s="106"/>
      <c r="WAV458879" s="106"/>
      <c r="WAW458879" s="106"/>
      <c r="WAX458879" s="106"/>
      <c r="WAY458879" s="106"/>
      <c r="WAZ458879" s="106"/>
      <c r="WBA458879" s="106"/>
      <c r="WBB458879" s="106"/>
      <c r="WBC458879" s="106"/>
      <c r="WBI458879" s="106"/>
      <c r="WBJ458879" s="106"/>
      <c r="WBK458879" s="106"/>
      <c r="WBL458879" s="106"/>
      <c r="WBM458879" s="106"/>
      <c r="WKF458879" s="106"/>
      <c r="WKG458879" s="106"/>
      <c r="WKH458879" s="106"/>
      <c r="WKI458879" s="106"/>
      <c r="WKJ458879" s="106"/>
      <c r="WKK458879" s="106"/>
      <c r="WKL458879" s="106"/>
      <c r="WKM458879" s="106"/>
      <c r="WKN458879" s="106"/>
      <c r="WKO458879" s="106"/>
      <c r="WKP458879" s="106"/>
      <c r="WKQ458879" s="106"/>
      <c r="WKR458879" s="106"/>
      <c r="WKS458879" s="106"/>
      <c r="WKT458879" s="106"/>
      <c r="WKU458879" s="106"/>
      <c r="WKV458879" s="106"/>
      <c r="WKW458879" s="106"/>
      <c r="WKX458879" s="106"/>
      <c r="WKY458879" s="106"/>
      <c r="WLE458879" s="106"/>
      <c r="WLF458879" s="106"/>
      <c r="WLG458879" s="106"/>
      <c r="WLH458879" s="106"/>
      <c r="WLI458879" s="106"/>
      <c r="WUB458879" s="106"/>
      <c r="WUC458879" s="106"/>
      <c r="WUD458879" s="106"/>
      <c r="WUE458879" s="106"/>
      <c r="WUF458879" s="106"/>
      <c r="WUG458879" s="106"/>
      <c r="WUH458879" s="106"/>
      <c r="WUI458879" s="106"/>
      <c r="WUJ458879" s="106"/>
      <c r="WUK458879" s="106"/>
      <c r="WUL458879" s="106"/>
      <c r="WUM458879" s="106"/>
      <c r="WUN458879" s="106"/>
      <c r="WUO458879" s="106"/>
      <c r="WUP458879" s="106"/>
      <c r="WUQ458879" s="106"/>
      <c r="WUR458879" s="106"/>
      <c r="WUS458879" s="106"/>
      <c r="WUT458879" s="106"/>
      <c r="WUU458879" s="106"/>
      <c r="WVA458879" s="106"/>
      <c r="WVB458879" s="106"/>
      <c r="WVC458879" s="106"/>
      <c r="WVD458879" s="106"/>
      <c r="WVE458879" s="106"/>
    </row>
    <row r="458880" spans="480:1021 1248:2045 2272:3069 3296:4093 4320:5117 5344:6141 6368:7165 7392:8189 8416:9213 9440:10237 10464:11261 11488:12285 12512:13309 13536:14333 14560:15357 15584:16125" hidden="1" x14ac:dyDescent="0.15">
      <c r="RL458880" s="106"/>
      <c r="RM458880" s="106"/>
      <c r="RN458880" s="106"/>
      <c r="RO458880" s="106"/>
      <c r="RP458880" s="106"/>
      <c r="RQ458880" s="106"/>
      <c r="RR458880" s="106"/>
      <c r="RS458880" s="106"/>
      <c r="RT458880" s="106"/>
      <c r="RU458880" s="106"/>
      <c r="RV458880" s="106"/>
      <c r="RW458880" s="106"/>
      <c r="RX458880" s="106"/>
      <c r="RY458880" s="106"/>
      <c r="RZ458880" s="106"/>
      <c r="SA458880" s="106"/>
      <c r="SB458880" s="106"/>
      <c r="SC458880" s="106"/>
      <c r="SD458880" s="106"/>
      <c r="SE458880" s="106"/>
      <c r="SK458880" s="106"/>
      <c r="SL458880" s="106"/>
      <c r="SM458880" s="106"/>
      <c r="SN458880" s="106"/>
      <c r="SO458880" s="106"/>
      <c r="ABH458880" s="106"/>
      <c r="ABI458880" s="106"/>
      <c r="ABJ458880" s="106"/>
      <c r="ABK458880" s="106"/>
      <c r="ABL458880" s="106"/>
      <c r="ABM458880" s="106"/>
      <c r="ABN458880" s="106"/>
      <c r="ABO458880" s="106"/>
      <c r="ABP458880" s="106"/>
      <c r="ABQ458880" s="106"/>
      <c r="ABR458880" s="106"/>
      <c r="ABS458880" s="106"/>
      <c r="ABT458880" s="106"/>
      <c r="ABU458880" s="106"/>
      <c r="ABV458880" s="106"/>
      <c r="ABW458880" s="106"/>
      <c r="ABX458880" s="106"/>
      <c r="ABY458880" s="106"/>
      <c r="ABZ458880" s="106"/>
      <c r="ACA458880" s="106"/>
      <c r="ACG458880" s="106"/>
      <c r="ACH458880" s="106"/>
      <c r="ACI458880" s="106"/>
      <c r="ACJ458880" s="106"/>
      <c r="ACK458880" s="106"/>
      <c r="ALD458880" s="106"/>
      <c r="ALE458880" s="106"/>
      <c r="ALF458880" s="106"/>
      <c r="ALG458880" s="106"/>
      <c r="ALH458880" s="106"/>
      <c r="ALI458880" s="106"/>
      <c r="ALJ458880" s="106"/>
      <c r="ALK458880" s="106"/>
      <c r="ALL458880" s="106"/>
      <c r="ALM458880" s="106"/>
      <c r="ALN458880" s="106"/>
      <c r="ALO458880" s="106"/>
      <c r="ALP458880" s="106"/>
      <c r="ALQ458880" s="106"/>
      <c r="ALR458880" s="106"/>
      <c r="ALS458880" s="106"/>
      <c r="ALT458880" s="106"/>
      <c r="ALU458880" s="106"/>
      <c r="ALV458880" s="106"/>
      <c r="ALW458880" s="106"/>
      <c r="AMC458880" s="106"/>
      <c r="AMD458880" s="106"/>
      <c r="AME458880" s="106"/>
      <c r="AMF458880" s="106"/>
      <c r="AMG458880" s="106"/>
      <c r="AUZ458880" s="106"/>
      <c r="AVA458880" s="106"/>
      <c r="AVB458880" s="106"/>
      <c r="AVC458880" s="106"/>
      <c r="AVD458880" s="106"/>
      <c r="AVE458880" s="106"/>
      <c r="AVF458880" s="106"/>
      <c r="AVG458880" s="106"/>
      <c r="AVH458880" s="106"/>
      <c r="AVI458880" s="106"/>
      <c r="AVJ458880" s="106"/>
      <c r="AVK458880" s="106"/>
      <c r="AVL458880" s="106"/>
      <c r="AVM458880" s="106"/>
      <c r="AVN458880" s="106"/>
      <c r="AVO458880" s="106"/>
      <c r="AVP458880" s="106"/>
      <c r="AVQ458880" s="106"/>
      <c r="AVR458880" s="106"/>
      <c r="AVS458880" s="106"/>
      <c r="AVY458880" s="106"/>
      <c r="AVZ458880" s="106"/>
      <c r="AWA458880" s="106"/>
      <c r="AWB458880" s="106"/>
      <c r="AWC458880" s="106"/>
      <c r="BEV458880" s="106"/>
      <c r="BEW458880" s="106"/>
      <c r="BEX458880" s="106"/>
      <c r="BEY458880" s="106"/>
      <c r="BEZ458880" s="106"/>
      <c r="BFA458880" s="106"/>
      <c r="BFB458880" s="106"/>
      <c r="BFC458880" s="106"/>
      <c r="BFD458880" s="106"/>
      <c r="BFE458880" s="106"/>
      <c r="BFF458880" s="106"/>
      <c r="BFG458880" s="106"/>
      <c r="BFH458880" s="106"/>
      <c r="BFI458880" s="106"/>
      <c r="BFJ458880" s="106"/>
      <c r="BFK458880" s="106"/>
      <c r="BFL458880" s="106"/>
      <c r="BFM458880" s="106"/>
      <c r="BFN458880" s="106"/>
      <c r="BFO458880" s="106"/>
      <c r="BFU458880" s="106"/>
      <c r="BFV458880" s="106"/>
      <c r="BFW458880" s="106"/>
      <c r="BFX458880" s="106"/>
      <c r="BFY458880" s="106"/>
      <c r="BOR458880" s="106"/>
      <c r="BOS458880" s="106"/>
      <c r="BOT458880" s="106"/>
      <c r="BOU458880" s="106"/>
      <c r="BOV458880" s="106"/>
      <c r="BOW458880" s="106"/>
      <c r="BOX458880" s="106"/>
      <c r="BOY458880" s="106"/>
      <c r="BOZ458880" s="106"/>
      <c r="BPA458880" s="106"/>
      <c r="BPB458880" s="106"/>
      <c r="BPC458880" s="106"/>
      <c r="BPD458880" s="106"/>
      <c r="BPE458880" s="106"/>
      <c r="BPF458880" s="106"/>
      <c r="BPG458880" s="106"/>
      <c r="BPH458880" s="106"/>
      <c r="BPI458880" s="106"/>
      <c r="BPJ458880" s="106"/>
      <c r="BPK458880" s="106"/>
      <c r="BPQ458880" s="106"/>
      <c r="BPR458880" s="106"/>
      <c r="BPS458880" s="106"/>
      <c r="BPT458880" s="106"/>
      <c r="BPU458880" s="106"/>
      <c r="BYN458880" s="106"/>
      <c r="BYO458880" s="106"/>
      <c r="BYP458880" s="106"/>
      <c r="BYQ458880" s="106"/>
      <c r="BYR458880" s="106"/>
      <c r="BYS458880" s="106"/>
      <c r="BYT458880" s="106"/>
      <c r="BYU458880" s="106"/>
      <c r="BYV458880" s="106"/>
      <c r="BYW458880" s="106"/>
      <c r="BYX458880" s="106"/>
      <c r="BYY458880" s="106"/>
      <c r="BYZ458880" s="106"/>
      <c r="BZA458880" s="106"/>
      <c r="BZB458880" s="106"/>
      <c r="BZC458880" s="106"/>
      <c r="BZD458880" s="106"/>
      <c r="BZE458880" s="106"/>
      <c r="BZF458880" s="106"/>
      <c r="BZG458880" s="106"/>
      <c r="BZM458880" s="106"/>
      <c r="BZN458880" s="106"/>
      <c r="BZO458880" s="106"/>
      <c r="BZP458880" s="106"/>
      <c r="BZQ458880" s="106"/>
      <c r="CIJ458880" s="106"/>
      <c r="CIK458880" s="106"/>
      <c r="CIL458880" s="106"/>
      <c r="CIM458880" s="106"/>
      <c r="CIN458880" s="106"/>
      <c r="CIO458880" s="106"/>
      <c r="CIP458880" s="106"/>
      <c r="CIQ458880" s="106"/>
      <c r="CIR458880" s="106"/>
      <c r="CIS458880" s="106"/>
      <c r="CIT458880" s="106"/>
      <c r="CIU458880" s="106"/>
      <c r="CIV458880" s="106"/>
      <c r="CIW458880" s="106"/>
      <c r="CIX458880" s="106"/>
      <c r="CIY458880" s="106"/>
      <c r="CIZ458880" s="106"/>
      <c r="CJA458880" s="106"/>
      <c r="CJB458880" s="106"/>
      <c r="CJC458880" s="106"/>
      <c r="CJI458880" s="106"/>
      <c r="CJJ458880" s="106"/>
      <c r="CJK458880" s="106"/>
      <c r="CJL458880" s="106"/>
      <c r="CJM458880" s="106"/>
      <c r="CSF458880" s="106"/>
      <c r="CSG458880" s="106"/>
      <c r="CSH458880" s="106"/>
      <c r="CSI458880" s="106"/>
      <c r="CSJ458880" s="106"/>
      <c r="CSK458880" s="106"/>
      <c r="CSL458880" s="106"/>
      <c r="CSM458880" s="106"/>
      <c r="CSN458880" s="106"/>
      <c r="CSO458880" s="106"/>
      <c r="CSP458880" s="106"/>
      <c r="CSQ458880" s="106"/>
      <c r="CSR458880" s="106"/>
      <c r="CSS458880" s="106"/>
      <c r="CST458880" s="106"/>
      <c r="CSU458880" s="106"/>
      <c r="CSV458880" s="106"/>
      <c r="CSW458880" s="106"/>
      <c r="CSX458880" s="106"/>
      <c r="CSY458880" s="106"/>
      <c r="CTE458880" s="106"/>
      <c r="CTF458880" s="106"/>
      <c r="CTG458880" s="106"/>
      <c r="CTH458880" s="106"/>
      <c r="CTI458880" s="106"/>
      <c r="DCB458880" s="106"/>
      <c r="DCC458880" s="106"/>
      <c r="DCD458880" s="106"/>
      <c r="DCE458880" s="106"/>
      <c r="DCF458880" s="106"/>
      <c r="DCG458880" s="106"/>
      <c r="DCH458880" s="106"/>
      <c r="DCI458880" s="106"/>
      <c r="DCJ458880" s="106"/>
      <c r="DCK458880" s="106"/>
      <c r="DCL458880" s="106"/>
      <c r="DCM458880" s="106"/>
      <c r="DCN458880" s="106"/>
      <c r="DCO458880" s="106"/>
      <c r="DCP458880" s="106"/>
      <c r="DCQ458880" s="106"/>
      <c r="DCR458880" s="106"/>
      <c r="DCS458880" s="106"/>
      <c r="DCT458880" s="106"/>
      <c r="DCU458880" s="106"/>
      <c r="DDA458880" s="106"/>
      <c r="DDB458880" s="106"/>
      <c r="DDC458880" s="106"/>
      <c r="DDD458880" s="106"/>
      <c r="DDE458880" s="106"/>
      <c r="DLX458880" s="106"/>
      <c r="DLY458880" s="106"/>
      <c r="DLZ458880" s="106"/>
      <c r="DMA458880" s="106"/>
      <c r="DMB458880" s="106"/>
      <c r="DMC458880" s="106"/>
      <c r="DMD458880" s="106"/>
      <c r="DME458880" s="106"/>
      <c r="DMF458880" s="106"/>
      <c r="DMG458880" s="106"/>
      <c r="DMH458880" s="106"/>
      <c r="DMI458880" s="106"/>
      <c r="DMJ458880" s="106"/>
      <c r="DMK458880" s="106"/>
      <c r="DML458880" s="106"/>
      <c r="DMM458880" s="106"/>
      <c r="DMN458880" s="106"/>
      <c r="DMO458880" s="106"/>
      <c r="DMP458880" s="106"/>
      <c r="DMQ458880" s="106"/>
      <c r="DMW458880" s="106"/>
      <c r="DMX458880" s="106"/>
      <c r="DMY458880" s="106"/>
      <c r="DMZ458880" s="106"/>
      <c r="DNA458880" s="106"/>
      <c r="DVT458880" s="106"/>
      <c r="DVU458880" s="106"/>
      <c r="DVV458880" s="106"/>
      <c r="DVW458880" s="106"/>
      <c r="DVX458880" s="106"/>
      <c r="DVY458880" s="106"/>
      <c r="DVZ458880" s="106"/>
      <c r="DWA458880" s="106"/>
      <c r="DWB458880" s="106"/>
      <c r="DWC458880" s="106"/>
      <c r="DWD458880" s="106"/>
      <c r="DWE458880" s="106"/>
      <c r="DWF458880" s="106"/>
      <c r="DWG458880" s="106"/>
      <c r="DWH458880" s="106"/>
      <c r="DWI458880" s="106"/>
      <c r="DWJ458880" s="106"/>
      <c r="DWK458880" s="106"/>
      <c r="DWL458880" s="106"/>
      <c r="DWM458880" s="106"/>
      <c r="DWS458880" s="106"/>
      <c r="DWT458880" s="106"/>
      <c r="DWU458880" s="106"/>
      <c r="DWV458880" s="106"/>
      <c r="DWW458880" s="106"/>
      <c r="EFP458880" s="106"/>
      <c r="EFQ458880" s="106"/>
      <c r="EFR458880" s="106"/>
      <c r="EFS458880" s="106"/>
      <c r="EFT458880" s="106"/>
      <c r="EFU458880" s="106"/>
      <c r="EFV458880" s="106"/>
      <c r="EFW458880" s="106"/>
      <c r="EFX458880" s="106"/>
      <c r="EFY458880" s="106"/>
      <c r="EFZ458880" s="106"/>
      <c r="EGA458880" s="106"/>
      <c r="EGB458880" s="106"/>
      <c r="EGC458880" s="106"/>
      <c r="EGD458880" s="106"/>
      <c r="EGE458880" s="106"/>
      <c r="EGF458880" s="106"/>
      <c r="EGG458880" s="106"/>
      <c r="EGH458880" s="106"/>
      <c r="EGI458880" s="106"/>
      <c r="EGO458880" s="106"/>
      <c r="EGP458880" s="106"/>
      <c r="EGQ458880" s="106"/>
      <c r="EGR458880" s="106"/>
      <c r="EGS458880" s="106"/>
      <c r="EPL458880" s="106"/>
      <c r="EPM458880" s="106"/>
      <c r="EPN458880" s="106"/>
      <c r="EPO458880" s="106"/>
      <c r="EPP458880" s="106"/>
      <c r="EPQ458880" s="106"/>
      <c r="EPR458880" s="106"/>
      <c r="EPS458880" s="106"/>
      <c r="EPT458880" s="106"/>
      <c r="EPU458880" s="106"/>
      <c r="EPV458880" s="106"/>
      <c r="EPW458880" s="106"/>
      <c r="EPX458880" s="106"/>
      <c r="EPY458880" s="106"/>
      <c r="EPZ458880" s="106"/>
      <c r="EQA458880" s="106"/>
      <c r="EQB458880" s="106"/>
      <c r="EQC458880" s="106"/>
      <c r="EQD458880" s="106"/>
      <c r="EQE458880" s="106"/>
      <c r="EQK458880" s="106"/>
      <c r="EQL458880" s="106"/>
      <c r="EQM458880" s="106"/>
      <c r="EQN458880" s="106"/>
      <c r="EQO458880" s="106"/>
      <c r="EZH458880" s="106"/>
      <c r="EZI458880" s="106"/>
      <c r="EZJ458880" s="106"/>
      <c r="EZK458880" s="106"/>
      <c r="EZL458880" s="106"/>
      <c r="EZM458880" s="106"/>
      <c r="EZN458880" s="106"/>
      <c r="EZO458880" s="106"/>
      <c r="EZP458880" s="106"/>
      <c r="EZQ458880" s="106"/>
      <c r="EZR458880" s="106"/>
      <c r="EZS458880" s="106"/>
      <c r="EZT458880" s="106"/>
      <c r="EZU458880" s="106"/>
      <c r="EZV458880" s="106"/>
      <c r="EZW458880" s="106"/>
      <c r="EZX458880" s="106"/>
      <c r="EZY458880" s="106"/>
      <c r="EZZ458880" s="106"/>
      <c r="FAA458880" s="106"/>
      <c r="FAG458880" s="106"/>
      <c r="FAH458880" s="106"/>
      <c r="FAI458880" s="106"/>
      <c r="FAJ458880" s="106"/>
      <c r="FAK458880" s="106"/>
      <c r="FJD458880" s="106"/>
      <c r="FJE458880" s="106"/>
      <c r="FJF458880" s="106"/>
      <c r="FJG458880" s="106"/>
      <c r="FJH458880" s="106"/>
      <c r="FJI458880" s="106"/>
      <c r="FJJ458880" s="106"/>
      <c r="FJK458880" s="106"/>
      <c r="FJL458880" s="106"/>
      <c r="FJM458880" s="106"/>
      <c r="FJN458880" s="106"/>
      <c r="FJO458880" s="106"/>
      <c r="FJP458880" s="106"/>
      <c r="FJQ458880" s="106"/>
      <c r="FJR458880" s="106"/>
      <c r="FJS458880" s="106"/>
      <c r="FJT458880" s="106"/>
      <c r="FJU458880" s="106"/>
      <c r="FJV458880" s="106"/>
      <c r="FJW458880" s="106"/>
      <c r="FKC458880" s="106"/>
      <c r="FKD458880" s="106"/>
      <c r="FKE458880" s="106"/>
      <c r="FKF458880" s="106"/>
      <c r="FKG458880" s="106"/>
      <c r="FSZ458880" s="106"/>
      <c r="FTA458880" s="106"/>
      <c r="FTB458880" s="106"/>
      <c r="FTC458880" s="106"/>
      <c r="FTD458880" s="106"/>
      <c r="FTE458880" s="106"/>
      <c r="FTF458880" s="106"/>
      <c r="FTG458880" s="106"/>
      <c r="FTH458880" s="106"/>
      <c r="FTI458880" s="106"/>
      <c r="FTJ458880" s="106"/>
      <c r="FTK458880" s="106"/>
      <c r="FTL458880" s="106"/>
      <c r="FTM458880" s="106"/>
      <c r="FTN458880" s="106"/>
      <c r="FTO458880" s="106"/>
      <c r="FTP458880" s="106"/>
      <c r="FTQ458880" s="106"/>
      <c r="FTR458880" s="106"/>
      <c r="FTS458880" s="106"/>
      <c r="FTY458880" s="106"/>
      <c r="FTZ458880" s="106"/>
      <c r="FUA458880" s="106"/>
      <c r="FUB458880" s="106"/>
      <c r="FUC458880" s="106"/>
      <c r="GCV458880" s="106"/>
      <c r="GCW458880" s="106"/>
      <c r="GCX458880" s="106"/>
      <c r="GCY458880" s="106"/>
      <c r="GCZ458880" s="106"/>
      <c r="GDA458880" s="106"/>
      <c r="GDB458880" s="106"/>
      <c r="GDC458880" s="106"/>
      <c r="GDD458880" s="106"/>
      <c r="GDE458880" s="106"/>
      <c r="GDF458880" s="106"/>
      <c r="GDG458880" s="106"/>
      <c r="GDH458880" s="106"/>
      <c r="GDI458880" s="106"/>
      <c r="GDJ458880" s="106"/>
      <c r="GDK458880" s="106"/>
      <c r="GDL458880" s="106"/>
      <c r="GDM458880" s="106"/>
      <c r="GDN458880" s="106"/>
      <c r="GDO458880" s="106"/>
      <c r="GDU458880" s="106"/>
      <c r="GDV458880" s="106"/>
      <c r="GDW458880" s="106"/>
      <c r="GDX458880" s="106"/>
      <c r="GDY458880" s="106"/>
      <c r="GMR458880" s="106"/>
      <c r="GMS458880" s="106"/>
      <c r="GMT458880" s="106"/>
      <c r="GMU458880" s="106"/>
      <c r="GMV458880" s="106"/>
      <c r="GMW458880" s="106"/>
      <c r="GMX458880" s="106"/>
      <c r="GMY458880" s="106"/>
      <c r="GMZ458880" s="106"/>
      <c r="GNA458880" s="106"/>
      <c r="GNB458880" s="106"/>
      <c r="GNC458880" s="106"/>
      <c r="GND458880" s="106"/>
      <c r="GNE458880" s="106"/>
      <c r="GNF458880" s="106"/>
      <c r="GNG458880" s="106"/>
      <c r="GNH458880" s="106"/>
      <c r="GNI458880" s="106"/>
      <c r="GNJ458880" s="106"/>
      <c r="GNK458880" s="106"/>
      <c r="GNQ458880" s="106"/>
      <c r="GNR458880" s="106"/>
      <c r="GNS458880" s="106"/>
      <c r="GNT458880" s="106"/>
      <c r="GNU458880" s="106"/>
      <c r="GWN458880" s="106"/>
      <c r="GWO458880" s="106"/>
      <c r="GWP458880" s="106"/>
      <c r="GWQ458880" s="106"/>
      <c r="GWR458880" s="106"/>
      <c r="GWS458880" s="106"/>
      <c r="GWT458880" s="106"/>
      <c r="GWU458880" s="106"/>
      <c r="GWV458880" s="106"/>
      <c r="GWW458880" s="106"/>
      <c r="GWX458880" s="106"/>
      <c r="GWY458880" s="106"/>
      <c r="GWZ458880" s="106"/>
      <c r="GXA458880" s="106"/>
      <c r="GXB458880" s="106"/>
      <c r="GXC458880" s="106"/>
      <c r="GXD458880" s="106"/>
      <c r="GXE458880" s="106"/>
      <c r="GXF458880" s="106"/>
      <c r="GXG458880" s="106"/>
      <c r="GXM458880" s="106"/>
      <c r="GXN458880" s="106"/>
      <c r="GXO458880" s="106"/>
      <c r="GXP458880" s="106"/>
      <c r="GXQ458880" s="106"/>
      <c r="HGJ458880" s="106"/>
      <c r="HGK458880" s="106"/>
      <c r="HGL458880" s="106"/>
      <c r="HGM458880" s="106"/>
      <c r="HGN458880" s="106"/>
      <c r="HGO458880" s="106"/>
      <c r="HGP458880" s="106"/>
      <c r="HGQ458880" s="106"/>
      <c r="HGR458880" s="106"/>
      <c r="HGS458880" s="106"/>
      <c r="HGT458880" s="106"/>
      <c r="HGU458880" s="106"/>
      <c r="HGV458880" s="106"/>
      <c r="HGW458880" s="106"/>
      <c r="HGX458880" s="106"/>
      <c r="HGY458880" s="106"/>
      <c r="HGZ458880" s="106"/>
      <c r="HHA458880" s="106"/>
      <c r="HHB458880" s="106"/>
      <c r="HHC458880" s="106"/>
      <c r="HHI458880" s="106"/>
      <c r="HHJ458880" s="106"/>
      <c r="HHK458880" s="106"/>
      <c r="HHL458880" s="106"/>
      <c r="HHM458880" s="106"/>
      <c r="HQF458880" s="106"/>
      <c r="HQG458880" s="106"/>
      <c r="HQH458880" s="106"/>
      <c r="HQI458880" s="106"/>
      <c r="HQJ458880" s="106"/>
      <c r="HQK458880" s="106"/>
      <c r="HQL458880" s="106"/>
      <c r="HQM458880" s="106"/>
      <c r="HQN458880" s="106"/>
      <c r="HQO458880" s="106"/>
      <c r="HQP458880" s="106"/>
      <c r="HQQ458880" s="106"/>
      <c r="HQR458880" s="106"/>
      <c r="HQS458880" s="106"/>
      <c r="HQT458880" s="106"/>
      <c r="HQU458880" s="106"/>
      <c r="HQV458880" s="106"/>
      <c r="HQW458880" s="106"/>
      <c r="HQX458880" s="106"/>
      <c r="HQY458880" s="106"/>
      <c r="HRE458880" s="106"/>
      <c r="HRF458880" s="106"/>
      <c r="HRG458880" s="106"/>
      <c r="HRH458880" s="106"/>
      <c r="HRI458880" s="106"/>
      <c r="IAB458880" s="106"/>
      <c r="IAC458880" s="106"/>
      <c r="IAD458880" s="106"/>
      <c r="IAE458880" s="106"/>
      <c r="IAF458880" s="106"/>
      <c r="IAG458880" s="106"/>
      <c r="IAH458880" s="106"/>
      <c r="IAI458880" s="106"/>
      <c r="IAJ458880" s="106"/>
      <c r="IAK458880" s="106"/>
      <c r="IAL458880" s="106"/>
      <c r="IAM458880" s="106"/>
      <c r="IAN458880" s="106"/>
      <c r="IAO458880" s="106"/>
      <c r="IAP458880" s="106"/>
      <c r="IAQ458880" s="106"/>
      <c r="IAR458880" s="106"/>
      <c r="IAS458880" s="106"/>
      <c r="IAT458880" s="106"/>
      <c r="IAU458880" s="106"/>
      <c r="IBA458880" s="106"/>
      <c r="IBB458880" s="106"/>
      <c r="IBC458880" s="106"/>
      <c r="IBD458880" s="106"/>
      <c r="IBE458880" s="106"/>
      <c r="IJX458880" s="106"/>
      <c r="IJY458880" s="106"/>
      <c r="IJZ458880" s="106"/>
      <c r="IKA458880" s="106"/>
      <c r="IKB458880" s="106"/>
      <c r="IKC458880" s="106"/>
      <c r="IKD458880" s="106"/>
      <c r="IKE458880" s="106"/>
      <c r="IKF458880" s="106"/>
      <c r="IKG458880" s="106"/>
      <c r="IKH458880" s="106"/>
      <c r="IKI458880" s="106"/>
      <c r="IKJ458880" s="106"/>
      <c r="IKK458880" s="106"/>
      <c r="IKL458880" s="106"/>
      <c r="IKM458880" s="106"/>
      <c r="IKN458880" s="106"/>
      <c r="IKO458880" s="106"/>
      <c r="IKP458880" s="106"/>
      <c r="IKQ458880" s="106"/>
      <c r="IKW458880" s="106"/>
      <c r="IKX458880" s="106"/>
      <c r="IKY458880" s="106"/>
      <c r="IKZ458880" s="106"/>
      <c r="ILA458880" s="106"/>
      <c r="ITT458880" s="106"/>
      <c r="ITU458880" s="106"/>
      <c r="ITV458880" s="106"/>
      <c r="ITW458880" s="106"/>
      <c r="ITX458880" s="106"/>
      <c r="ITY458880" s="106"/>
      <c r="ITZ458880" s="106"/>
      <c r="IUA458880" s="106"/>
      <c r="IUB458880" s="106"/>
      <c r="IUC458880" s="106"/>
      <c r="IUD458880" s="106"/>
      <c r="IUE458880" s="106"/>
      <c r="IUF458880" s="106"/>
      <c r="IUG458880" s="106"/>
      <c r="IUH458880" s="106"/>
      <c r="IUI458880" s="106"/>
      <c r="IUJ458880" s="106"/>
      <c r="IUK458880" s="106"/>
      <c r="IUL458880" s="106"/>
      <c r="IUM458880" s="106"/>
      <c r="IUS458880" s="106"/>
      <c r="IUT458880" s="106"/>
      <c r="IUU458880" s="106"/>
      <c r="IUV458880" s="106"/>
      <c r="IUW458880" s="106"/>
      <c r="JDP458880" s="106"/>
      <c r="JDQ458880" s="106"/>
      <c r="JDR458880" s="106"/>
      <c r="JDS458880" s="106"/>
      <c r="JDT458880" s="106"/>
      <c r="JDU458880" s="106"/>
      <c r="JDV458880" s="106"/>
      <c r="JDW458880" s="106"/>
      <c r="JDX458880" s="106"/>
      <c r="JDY458880" s="106"/>
      <c r="JDZ458880" s="106"/>
      <c r="JEA458880" s="106"/>
      <c r="JEB458880" s="106"/>
      <c r="JEC458880" s="106"/>
      <c r="JED458880" s="106"/>
      <c r="JEE458880" s="106"/>
      <c r="JEF458880" s="106"/>
      <c r="JEG458880" s="106"/>
      <c r="JEH458880" s="106"/>
      <c r="JEI458880" s="106"/>
      <c r="JEO458880" s="106"/>
      <c r="JEP458880" s="106"/>
      <c r="JEQ458880" s="106"/>
      <c r="JER458880" s="106"/>
      <c r="JES458880" s="106"/>
      <c r="JNL458880" s="106"/>
      <c r="JNM458880" s="106"/>
      <c r="JNN458880" s="106"/>
      <c r="JNO458880" s="106"/>
      <c r="JNP458880" s="106"/>
      <c r="JNQ458880" s="106"/>
      <c r="JNR458880" s="106"/>
      <c r="JNS458880" s="106"/>
      <c r="JNT458880" s="106"/>
      <c r="JNU458880" s="106"/>
      <c r="JNV458880" s="106"/>
      <c r="JNW458880" s="106"/>
      <c r="JNX458880" s="106"/>
      <c r="JNY458880" s="106"/>
      <c r="JNZ458880" s="106"/>
      <c r="JOA458880" s="106"/>
      <c r="JOB458880" s="106"/>
      <c r="JOC458880" s="106"/>
      <c r="JOD458880" s="106"/>
      <c r="JOE458880" s="106"/>
      <c r="JOK458880" s="106"/>
      <c r="JOL458880" s="106"/>
      <c r="JOM458880" s="106"/>
      <c r="JON458880" s="106"/>
      <c r="JOO458880" s="106"/>
      <c r="JXH458880" s="106"/>
      <c r="JXI458880" s="106"/>
      <c r="JXJ458880" s="106"/>
      <c r="JXK458880" s="106"/>
      <c r="JXL458880" s="106"/>
      <c r="JXM458880" s="106"/>
      <c r="JXN458880" s="106"/>
      <c r="JXO458880" s="106"/>
      <c r="JXP458880" s="106"/>
      <c r="JXQ458880" s="106"/>
      <c r="JXR458880" s="106"/>
      <c r="JXS458880" s="106"/>
      <c r="JXT458880" s="106"/>
      <c r="JXU458880" s="106"/>
      <c r="JXV458880" s="106"/>
      <c r="JXW458880" s="106"/>
      <c r="JXX458880" s="106"/>
      <c r="JXY458880" s="106"/>
      <c r="JXZ458880" s="106"/>
      <c r="JYA458880" s="106"/>
      <c r="JYG458880" s="106"/>
      <c r="JYH458880" s="106"/>
      <c r="JYI458880" s="106"/>
      <c r="JYJ458880" s="106"/>
      <c r="JYK458880" s="106"/>
      <c r="KHD458880" s="106"/>
      <c r="KHE458880" s="106"/>
      <c r="KHF458880" s="106"/>
      <c r="KHG458880" s="106"/>
      <c r="KHH458880" s="106"/>
      <c r="KHI458880" s="106"/>
      <c r="KHJ458880" s="106"/>
      <c r="KHK458880" s="106"/>
      <c r="KHL458880" s="106"/>
      <c r="KHM458880" s="106"/>
      <c r="KHN458880" s="106"/>
      <c r="KHO458880" s="106"/>
      <c r="KHP458880" s="106"/>
      <c r="KHQ458880" s="106"/>
      <c r="KHR458880" s="106"/>
      <c r="KHS458880" s="106"/>
      <c r="KHT458880" s="106"/>
      <c r="KHU458880" s="106"/>
      <c r="KHV458880" s="106"/>
      <c r="KHW458880" s="106"/>
      <c r="KIC458880" s="106"/>
      <c r="KID458880" s="106"/>
      <c r="KIE458880" s="106"/>
      <c r="KIF458880" s="106"/>
      <c r="KIG458880" s="106"/>
      <c r="KQZ458880" s="106"/>
      <c r="KRA458880" s="106"/>
      <c r="KRB458880" s="106"/>
      <c r="KRC458880" s="106"/>
      <c r="KRD458880" s="106"/>
      <c r="KRE458880" s="106"/>
      <c r="KRF458880" s="106"/>
      <c r="KRG458880" s="106"/>
      <c r="KRH458880" s="106"/>
      <c r="KRI458880" s="106"/>
      <c r="KRJ458880" s="106"/>
      <c r="KRK458880" s="106"/>
      <c r="KRL458880" s="106"/>
      <c r="KRM458880" s="106"/>
      <c r="KRN458880" s="106"/>
      <c r="KRO458880" s="106"/>
      <c r="KRP458880" s="106"/>
      <c r="KRQ458880" s="106"/>
      <c r="KRR458880" s="106"/>
      <c r="KRS458880" s="106"/>
      <c r="KRY458880" s="106"/>
      <c r="KRZ458880" s="106"/>
      <c r="KSA458880" s="106"/>
      <c r="KSB458880" s="106"/>
      <c r="KSC458880" s="106"/>
      <c r="LAV458880" s="106"/>
      <c r="LAW458880" s="106"/>
      <c r="LAX458880" s="106"/>
      <c r="LAY458880" s="106"/>
      <c r="LAZ458880" s="106"/>
      <c r="LBA458880" s="106"/>
      <c r="LBB458880" s="106"/>
      <c r="LBC458880" s="106"/>
      <c r="LBD458880" s="106"/>
      <c r="LBE458880" s="106"/>
      <c r="LBF458880" s="106"/>
      <c r="LBG458880" s="106"/>
      <c r="LBH458880" s="106"/>
      <c r="LBI458880" s="106"/>
      <c r="LBJ458880" s="106"/>
      <c r="LBK458880" s="106"/>
      <c r="LBL458880" s="106"/>
      <c r="LBM458880" s="106"/>
      <c r="LBN458880" s="106"/>
      <c r="LBO458880" s="106"/>
      <c r="LBU458880" s="106"/>
      <c r="LBV458880" s="106"/>
      <c r="LBW458880" s="106"/>
      <c r="LBX458880" s="106"/>
      <c r="LBY458880" s="106"/>
      <c r="LKR458880" s="106"/>
      <c r="LKS458880" s="106"/>
      <c r="LKT458880" s="106"/>
      <c r="LKU458880" s="106"/>
      <c r="LKV458880" s="106"/>
      <c r="LKW458880" s="106"/>
      <c r="LKX458880" s="106"/>
      <c r="LKY458880" s="106"/>
      <c r="LKZ458880" s="106"/>
      <c r="LLA458880" s="106"/>
      <c r="LLB458880" s="106"/>
      <c r="LLC458880" s="106"/>
      <c r="LLD458880" s="106"/>
      <c r="LLE458880" s="106"/>
      <c r="LLF458880" s="106"/>
      <c r="LLG458880" s="106"/>
      <c r="LLH458880" s="106"/>
      <c r="LLI458880" s="106"/>
      <c r="LLJ458880" s="106"/>
      <c r="LLK458880" s="106"/>
      <c r="LLQ458880" s="106"/>
      <c r="LLR458880" s="106"/>
      <c r="LLS458880" s="106"/>
      <c r="LLT458880" s="106"/>
      <c r="LLU458880" s="106"/>
      <c r="LUN458880" s="106"/>
      <c r="LUO458880" s="106"/>
      <c r="LUP458880" s="106"/>
      <c r="LUQ458880" s="106"/>
      <c r="LUR458880" s="106"/>
      <c r="LUS458880" s="106"/>
      <c r="LUT458880" s="106"/>
      <c r="LUU458880" s="106"/>
      <c r="LUV458880" s="106"/>
      <c r="LUW458880" s="106"/>
      <c r="LUX458880" s="106"/>
      <c r="LUY458880" s="106"/>
      <c r="LUZ458880" s="106"/>
      <c r="LVA458880" s="106"/>
      <c r="LVB458880" s="106"/>
      <c r="LVC458880" s="106"/>
      <c r="LVD458880" s="106"/>
      <c r="LVE458880" s="106"/>
      <c r="LVF458880" s="106"/>
      <c r="LVG458880" s="106"/>
      <c r="LVM458880" s="106"/>
      <c r="LVN458880" s="106"/>
      <c r="LVO458880" s="106"/>
      <c r="LVP458880" s="106"/>
      <c r="LVQ458880" s="106"/>
      <c r="MEJ458880" s="106"/>
      <c r="MEK458880" s="106"/>
      <c r="MEL458880" s="106"/>
      <c r="MEM458880" s="106"/>
      <c r="MEN458880" s="106"/>
      <c r="MEO458880" s="106"/>
      <c r="MEP458880" s="106"/>
      <c r="MEQ458880" s="106"/>
      <c r="MER458880" s="106"/>
      <c r="MES458880" s="106"/>
      <c r="MET458880" s="106"/>
      <c r="MEU458880" s="106"/>
      <c r="MEV458880" s="106"/>
      <c r="MEW458880" s="106"/>
      <c r="MEX458880" s="106"/>
      <c r="MEY458880" s="106"/>
      <c r="MEZ458880" s="106"/>
      <c r="MFA458880" s="106"/>
      <c r="MFB458880" s="106"/>
      <c r="MFC458880" s="106"/>
      <c r="MFI458880" s="106"/>
      <c r="MFJ458880" s="106"/>
      <c r="MFK458880" s="106"/>
      <c r="MFL458880" s="106"/>
      <c r="MFM458880" s="106"/>
      <c r="MOF458880" s="106"/>
      <c r="MOG458880" s="106"/>
      <c r="MOH458880" s="106"/>
      <c r="MOI458880" s="106"/>
      <c r="MOJ458880" s="106"/>
      <c r="MOK458880" s="106"/>
      <c r="MOL458880" s="106"/>
      <c r="MOM458880" s="106"/>
      <c r="MON458880" s="106"/>
      <c r="MOO458880" s="106"/>
      <c r="MOP458880" s="106"/>
      <c r="MOQ458880" s="106"/>
      <c r="MOR458880" s="106"/>
      <c r="MOS458880" s="106"/>
      <c r="MOT458880" s="106"/>
      <c r="MOU458880" s="106"/>
      <c r="MOV458880" s="106"/>
      <c r="MOW458880" s="106"/>
      <c r="MOX458880" s="106"/>
      <c r="MOY458880" s="106"/>
      <c r="MPE458880" s="106"/>
      <c r="MPF458880" s="106"/>
      <c r="MPG458880" s="106"/>
      <c r="MPH458880" s="106"/>
      <c r="MPI458880" s="106"/>
      <c r="MYB458880" s="106"/>
      <c r="MYC458880" s="106"/>
      <c r="MYD458880" s="106"/>
      <c r="MYE458880" s="106"/>
      <c r="MYF458880" s="106"/>
      <c r="MYG458880" s="106"/>
      <c r="MYH458880" s="106"/>
      <c r="MYI458880" s="106"/>
      <c r="MYJ458880" s="106"/>
      <c r="MYK458880" s="106"/>
      <c r="MYL458880" s="106"/>
      <c r="MYM458880" s="106"/>
      <c r="MYN458880" s="106"/>
      <c r="MYO458880" s="106"/>
      <c r="MYP458880" s="106"/>
      <c r="MYQ458880" s="106"/>
      <c r="MYR458880" s="106"/>
      <c r="MYS458880" s="106"/>
      <c r="MYT458880" s="106"/>
      <c r="MYU458880" s="106"/>
      <c r="MZA458880" s="106"/>
      <c r="MZB458880" s="106"/>
      <c r="MZC458880" s="106"/>
      <c r="MZD458880" s="106"/>
      <c r="MZE458880" s="106"/>
      <c r="NHX458880" s="106"/>
      <c r="NHY458880" s="106"/>
      <c r="NHZ458880" s="106"/>
      <c r="NIA458880" s="106"/>
      <c r="NIB458880" s="106"/>
      <c r="NIC458880" s="106"/>
      <c r="NID458880" s="106"/>
      <c r="NIE458880" s="106"/>
      <c r="NIF458880" s="106"/>
      <c r="NIG458880" s="106"/>
      <c r="NIH458880" s="106"/>
      <c r="NII458880" s="106"/>
      <c r="NIJ458880" s="106"/>
      <c r="NIK458880" s="106"/>
      <c r="NIL458880" s="106"/>
      <c r="NIM458880" s="106"/>
      <c r="NIN458880" s="106"/>
      <c r="NIO458880" s="106"/>
      <c r="NIP458880" s="106"/>
      <c r="NIQ458880" s="106"/>
      <c r="NIW458880" s="106"/>
      <c r="NIX458880" s="106"/>
      <c r="NIY458880" s="106"/>
      <c r="NIZ458880" s="106"/>
      <c r="NJA458880" s="106"/>
      <c r="NRT458880" s="106"/>
      <c r="NRU458880" s="106"/>
      <c r="NRV458880" s="106"/>
      <c r="NRW458880" s="106"/>
      <c r="NRX458880" s="106"/>
      <c r="NRY458880" s="106"/>
      <c r="NRZ458880" s="106"/>
      <c r="NSA458880" s="106"/>
      <c r="NSB458880" s="106"/>
      <c r="NSC458880" s="106"/>
      <c r="NSD458880" s="106"/>
      <c r="NSE458880" s="106"/>
      <c r="NSF458880" s="106"/>
      <c r="NSG458880" s="106"/>
      <c r="NSH458880" s="106"/>
      <c r="NSI458880" s="106"/>
      <c r="NSJ458880" s="106"/>
      <c r="NSK458880" s="106"/>
      <c r="NSL458880" s="106"/>
      <c r="NSM458880" s="106"/>
      <c r="NSS458880" s="106"/>
      <c r="NST458880" s="106"/>
      <c r="NSU458880" s="106"/>
      <c r="NSV458880" s="106"/>
      <c r="NSW458880" s="106"/>
      <c r="OBP458880" s="106"/>
      <c r="OBQ458880" s="106"/>
      <c r="OBR458880" s="106"/>
      <c r="OBS458880" s="106"/>
      <c r="OBT458880" s="106"/>
      <c r="OBU458880" s="106"/>
      <c r="OBV458880" s="106"/>
      <c r="OBW458880" s="106"/>
      <c r="OBX458880" s="106"/>
      <c r="OBY458880" s="106"/>
      <c r="OBZ458880" s="106"/>
      <c r="OCA458880" s="106"/>
      <c r="OCB458880" s="106"/>
      <c r="OCC458880" s="106"/>
      <c r="OCD458880" s="106"/>
      <c r="OCE458880" s="106"/>
      <c r="OCF458880" s="106"/>
      <c r="OCG458880" s="106"/>
      <c r="OCH458880" s="106"/>
      <c r="OCI458880" s="106"/>
      <c r="OCO458880" s="106"/>
      <c r="OCP458880" s="106"/>
      <c r="OCQ458880" s="106"/>
      <c r="OCR458880" s="106"/>
      <c r="OCS458880" s="106"/>
      <c r="OLL458880" s="106"/>
      <c r="OLM458880" s="106"/>
      <c r="OLN458880" s="106"/>
      <c r="OLO458880" s="106"/>
      <c r="OLP458880" s="106"/>
      <c r="OLQ458880" s="106"/>
      <c r="OLR458880" s="106"/>
      <c r="OLS458880" s="106"/>
      <c r="OLT458880" s="106"/>
      <c r="OLU458880" s="106"/>
      <c r="OLV458880" s="106"/>
      <c r="OLW458880" s="106"/>
      <c r="OLX458880" s="106"/>
      <c r="OLY458880" s="106"/>
      <c r="OLZ458880" s="106"/>
      <c r="OMA458880" s="106"/>
      <c r="OMB458880" s="106"/>
      <c r="OMC458880" s="106"/>
      <c r="OMD458880" s="106"/>
      <c r="OME458880" s="106"/>
      <c r="OMK458880" s="106"/>
      <c r="OML458880" s="106"/>
      <c r="OMM458880" s="106"/>
      <c r="OMN458880" s="106"/>
      <c r="OMO458880" s="106"/>
      <c r="OVH458880" s="106"/>
      <c r="OVI458880" s="106"/>
      <c r="OVJ458880" s="106"/>
      <c r="OVK458880" s="106"/>
      <c r="OVL458880" s="106"/>
      <c r="OVM458880" s="106"/>
      <c r="OVN458880" s="106"/>
      <c r="OVO458880" s="106"/>
      <c r="OVP458880" s="106"/>
      <c r="OVQ458880" s="106"/>
      <c r="OVR458880" s="106"/>
      <c r="OVS458880" s="106"/>
      <c r="OVT458880" s="106"/>
      <c r="OVU458880" s="106"/>
      <c r="OVV458880" s="106"/>
      <c r="OVW458880" s="106"/>
      <c r="OVX458880" s="106"/>
      <c r="OVY458880" s="106"/>
      <c r="OVZ458880" s="106"/>
      <c r="OWA458880" s="106"/>
      <c r="OWG458880" s="106"/>
      <c r="OWH458880" s="106"/>
      <c r="OWI458880" s="106"/>
      <c r="OWJ458880" s="106"/>
      <c r="OWK458880" s="106"/>
      <c r="PFD458880" s="106"/>
      <c r="PFE458880" s="106"/>
      <c r="PFF458880" s="106"/>
      <c r="PFG458880" s="106"/>
      <c r="PFH458880" s="106"/>
      <c r="PFI458880" s="106"/>
      <c r="PFJ458880" s="106"/>
      <c r="PFK458880" s="106"/>
      <c r="PFL458880" s="106"/>
      <c r="PFM458880" s="106"/>
      <c r="PFN458880" s="106"/>
      <c r="PFO458880" s="106"/>
      <c r="PFP458880" s="106"/>
      <c r="PFQ458880" s="106"/>
      <c r="PFR458880" s="106"/>
      <c r="PFS458880" s="106"/>
      <c r="PFT458880" s="106"/>
      <c r="PFU458880" s="106"/>
      <c r="PFV458880" s="106"/>
      <c r="PFW458880" s="106"/>
      <c r="PGC458880" s="106"/>
      <c r="PGD458880" s="106"/>
      <c r="PGE458880" s="106"/>
      <c r="PGF458880" s="106"/>
      <c r="PGG458880" s="106"/>
      <c r="POZ458880" s="106"/>
      <c r="PPA458880" s="106"/>
      <c r="PPB458880" s="106"/>
      <c r="PPC458880" s="106"/>
      <c r="PPD458880" s="106"/>
      <c r="PPE458880" s="106"/>
      <c r="PPF458880" s="106"/>
      <c r="PPG458880" s="106"/>
      <c r="PPH458880" s="106"/>
      <c r="PPI458880" s="106"/>
      <c r="PPJ458880" s="106"/>
      <c r="PPK458880" s="106"/>
      <c r="PPL458880" s="106"/>
      <c r="PPM458880" s="106"/>
      <c r="PPN458880" s="106"/>
      <c r="PPO458880" s="106"/>
      <c r="PPP458880" s="106"/>
      <c r="PPQ458880" s="106"/>
      <c r="PPR458880" s="106"/>
      <c r="PPS458880" s="106"/>
      <c r="PPY458880" s="106"/>
      <c r="PPZ458880" s="106"/>
      <c r="PQA458880" s="106"/>
      <c r="PQB458880" s="106"/>
      <c r="PQC458880" s="106"/>
      <c r="PYV458880" s="106"/>
      <c r="PYW458880" s="106"/>
      <c r="PYX458880" s="106"/>
      <c r="PYY458880" s="106"/>
      <c r="PYZ458880" s="106"/>
      <c r="PZA458880" s="106"/>
      <c r="PZB458880" s="106"/>
      <c r="PZC458880" s="106"/>
      <c r="PZD458880" s="106"/>
      <c r="PZE458880" s="106"/>
      <c r="PZF458880" s="106"/>
      <c r="PZG458880" s="106"/>
      <c r="PZH458880" s="106"/>
      <c r="PZI458880" s="106"/>
      <c r="PZJ458880" s="106"/>
      <c r="PZK458880" s="106"/>
      <c r="PZL458880" s="106"/>
      <c r="PZM458880" s="106"/>
      <c r="PZN458880" s="106"/>
      <c r="PZO458880" s="106"/>
      <c r="PZU458880" s="106"/>
      <c r="PZV458880" s="106"/>
      <c r="PZW458880" s="106"/>
      <c r="PZX458880" s="106"/>
      <c r="PZY458880" s="106"/>
      <c r="QIR458880" s="106"/>
      <c r="QIS458880" s="106"/>
      <c r="QIT458880" s="106"/>
      <c r="QIU458880" s="106"/>
      <c r="QIV458880" s="106"/>
      <c r="QIW458880" s="106"/>
      <c r="QIX458880" s="106"/>
      <c r="QIY458880" s="106"/>
      <c r="QIZ458880" s="106"/>
      <c r="QJA458880" s="106"/>
      <c r="QJB458880" s="106"/>
      <c r="QJC458880" s="106"/>
      <c r="QJD458880" s="106"/>
      <c r="QJE458880" s="106"/>
      <c r="QJF458880" s="106"/>
      <c r="QJG458880" s="106"/>
      <c r="QJH458880" s="106"/>
      <c r="QJI458880" s="106"/>
      <c r="QJJ458880" s="106"/>
      <c r="QJK458880" s="106"/>
      <c r="QJQ458880" s="106"/>
      <c r="QJR458880" s="106"/>
      <c r="QJS458880" s="106"/>
      <c r="QJT458880" s="106"/>
      <c r="QJU458880" s="106"/>
      <c r="QSN458880" s="106"/>
      <c r="QSO458880" s="106"/>
      <c r="QSP458880" s="106"/>
      <c r="QSQ458880" s="106"/>
      <c r="QSR458880" s="106"/>
      <c r="QSS458880" s="106"/>
      <c r="QST458880" s="106"/>
      <c r="QSU458880" s="106"/>
      <c r="QSV458880" s="106"/>
      <c r="QSW458880" s="106"/>
      <c r="QSX458880" s="106"/>
      <c r="QSY458880" s="106"/>
      <c r="QSZ458880" s="106"/>
      <c r="QTA458880" s="106"/>
      <c r="QTB458880" s="106"/>
      <c r="QTC458880" s="106"/>
      <c r="QTD458880" s="106"/>
      <c r="QTE458880" s="106"/>
      <c r="QTF458880" s="106"/>
      <c r="QTG458880" s="106"/>
      <c r="QTM458880" s="106"/>
      <c r="QTN458880" s="106"/>
      <c r="QTO458880" s="106"/>
      <c r="QTP458880" s="106"/>
      <c r="QTQ458880" s="106"/>
      <c r="RCJ458880" s="106"/>
      <c r="RCK458880" s="106"/>
      <c r="RCL458880" s="106"/>
      <c r="RCM458880" s="106"/>
      <c r="RCN458880" s="106"/>
      <c r="RCO458880" s="106"/>
      <c r="RCP458880" s="106"/>
      <c r="RCQ458880" s="106"/>
      <c r="RCR458880" s="106"/>
      <c r="RCS458880" s="106"/>
      <c r="RCT458880" s="106"/>
      <c r="RCU458880" s="106"/>
      <c r="RCV458880" s="106"/>
      <c r="RCW458880" s="106"/>
      <c r="RCX458880" s="106"/>
      <c r="RCY458880" s="106"/>
      <c r="RCZ458880" s="106"/>
      <c r="RDA458880" s="106"/>
      <c r="RDB458880" s="106"/>
      <c r="RDC458880" s="106"/>
      <c r="RDI458880" s="106"/>
      <c r="RDJ458880" s="106"/>
      <c r="RDK458880" s="106"/>
      <c r="RDL458880" s="106"/>
      <c r="RDM458880" s="106"/>
      <c r="RMF458880" s="106"/>
      <c r="RMG458880" s="106"/>
      <c r="RMH458880" s="106"/>
      <c r="RMI458880" s="106"/>
      <c r="RMJ458880" s="106"/>
      <c r="RMK458880" s="106"/>
      <c r="RML458880" s="106"/>
      <c r="RMM458880" s="106"/>
      <c r="RMN458880" s="106"/>
      <c r="RMO458880" s="106"/>
      <c r="RMP458880" s="106"/>
      <c r="RMQ458880" s="106"/>
      <c r="RMR458880" s="106"/>
      <c r="RMS458880" s="106"/>
      <c r="RMT458880" s="106"/>
      <c r="RMU458880" s="106"/>
      <c r="RMV458880" s="106"/>
      <c r="RMW458880" s="106"/>
      <c r="RMX458880" s="106"/>
      <c r="RMY458880" s="106"/>
      <c r="RNE458880" s="106"/>
      <c r="RNF458880" s="106"/>
      <c r="RNG458880" s="106"/>
      <c r="RNH458880" s="106"/>
      <c r="RNI458880" s="106"/>
      <c r="RWB458880" s="106"/>
      <c r="RWC458880" s="106"/>
      <c r="RWD458880" s="106"/>
      <c r="RWE458880" s="106"/>
      <c r="RWF458880" s="106"/>
      <c r="RWG458880" s="106"/>
      <c r="RWH458880" s="106"/>
      <c r="RWI458880" s="106"/>
      <c r="RWJ458880" s="106"/>
      <c r="RWK458880" s="106"/>
      <c r="RWL458880" s="106"/>
      <c r="RWM458880" s="106"/>
      <c r="RWN458880" s="106"/>
      <c r="RWO458880" s="106"/>
      <c r="RWP458880" s="106"/>
      <c r="RWQ458880" s="106"/>
      <c r="RWR458880" s="106"/>
      <c r="RWS458880" s="106"/>
      <c r="RWT458880" s="106"/>
      <c r="RWU458880" s="106"/>
      <c r="RXA458880" s="106"/>
      <c r="RXB458880" s="106"/>
      <c r="RXC458880" s="106"/>
      <c r="RXD458880" s="106"/>
      <c r="RXE458880" s="106"/>
      <c r="SFX458880" s="106"/>
      <c r="SFY458880" s="106"/>
      <c r="SFZ458880" s="106"/>
      <c r="SGA458880" s="106"/>
      <c r="SGB458880" s="106"/>
      <c r="SGC458880" s="106"/>
      <c r="SGD458880" s="106"/>
      <c r="SGE458880" s="106"/>
      <c r="SGF458880" s="106"/>
      <c r="SGG458880" s="106"/>
      <c r="SGH458880" s="106"/>
      <c r="SGI458880" s="106"/>
      <c r="SGJ458880" s="106"/>
      <c r="SGK458880" s="106"/>
      <c r="SGL458880" s="106"/>
      <c r="SGM458880" s="106"/>
      <c r="SGN458880" s="106"/>
      <c r="SGO458880" s="106"/>
      <c r="SGP458880" s="106"/>
      <c r="SGQ458880" s="106"/>
      <c r="SGW458880" s="106"/>
      <c r="SGX458880" s="106"/>
      <c r="SGY458880" s="106"/>
      <c r="SGZ458880" s="106"/>
      <c r="SHA458880" s="106"/>
      <c r="SPT458880" s="106"/>
      <c r="SPU458880" s="106"/>
      <c r="SPV458880" s="106"/>
      <c r="SPW458880" s="106"/>
      <c r="SPX458880" s="106"/>
      <c r="SPY458880" s="106"/>
      <c r="SPZ458880" s="106"/>
      <c r="SQA458880" s="106"/>
      <c r="SQB458880" s="106"/>
      <c r="SQC458880" s="106"/>
      <c r="SQD458880" s="106"/>
      <c r="SQE458880" s="106"/>
      <c r="SQF458880" s="106"/>
      <c r="SQG458880" s="106"/>
      <c r="SQH458880" s="106"/>
      <c r="SQI458880" s="106"/>
      <c r="SQJ458880" s="106"/>
      <c r="SQK458880" s="106"/>
      <c r="SQL458880" s="106"/>
      <c r="SQM458880" s="106"/>
      <c r="SQS458880" s="106"/>
      <c r="SQT458880" s="106"/>
      <c r="SQU458880" s="106"/>
      <c r="SQV458880" s="106"/>
      <c r="SQW458880" s="106"/>
      <c r="SZP458880" s="106"/>
      <c r="SZQ458880" s="106"/>
      <c r="SZR458880" s="106"/>
      <c r="SZS458880" s="106"/>
      <c r="SZT458880" s="106"/>
      <c r="SZU458880" s="106"/>
      <c r="SZV458880" s="106"/>
      <c r="SZW458880" s="106"/>
      <c r="SZX458880" s="106"/>
      <c r="SZY458880" s="106"/>
      <c r="SZZ458880" s="106"/>
      <c r="TAA458880" s="106"/>
      <c r="TAB458880" s="106"/>
      <c r="TAC458880" s="106"/>
      <c r="TAD458880" s="106"/>
      <c r="TAE458880" s="106"/>
      <c r="TAF458880" s="106"/>
      <c r="TAG458880" s="106"/>
      <c r="TAH458880" s="106"/>
      <c r="TAI458880" s="106"/>
      <c r="TAO458880" s="106"/>
      <c r="TAP458880" s="106"/>
      <c r="TAQ458880" s="106"/>
      <c r="TAR458880" s="106"/>
      <c r="TAS458880" s="106"/>
      <c r="TJL458880" s="106"/>
      <c r="TJM458880" s="106"/>
      <c r="TJN458880" s="106"/>
      <c r="TJO458880" s="106"/>
      <c r="TJP458880" s="106"/>
      <c r="TJQ458880" s="106"/>
      <c r="TJR458880" s="106"/>
      <c r="TJS458880" s="106"/>
      <c r="TJT458880" s="106"/>
      <c r="TJU458880" s="106"/>
      <c r="TJV458880" s="106"/>
      <c r="TJW458880" s="106"/>
      <c r="TJX458880" s="106"/>
      <c r="TJY458880" s="106"/>
      <c r="TJZ458880" s="106"/>
      <c r="TKA458880" s="106"/>
      <c r="TKB458880" s="106"/>
      <c r="TKC458880" s="106"/>
      <c r="TKD458880" s="106"/>
      <c r="TKE458880" s="106"/>
      <c r="TKK458880" s="106"/>
      <c r="TKL458880" s="106"/>
      <c r="TKM458880" s="106"/>
      <c r="TKN458880" s="106"/>
      <c r="TKO458880" s="106"/>
      <c r="TTH458880" s="106"/>
      <c r="TTI458880" s="106"/>
      <c r="TTJ458880" s="106"/>
      <c r="TTK458880" s="106"/>
      <c r="TTL458880" s="106"/>
      <c r="TTM458880" s="106"/>
      <c r="TTN458880" s="106"/>
      <c r="TTO458880" s="106"/>
      <c r="TTP458880" s="106"/>
      <c r="TTQ458880" s="106"/>
      <c r="TTR458880" s="106"/>
      <c r="TTS458880" s="106"/>
      <c r="TTT458880" s="106"/>
      <c r="TTU458880" s="106"/>
      <c r="TTV458880" s="106"/>
      <c r="TTW458880" s="106"/>
      <c r="TTX458880" s="106"/>
      <c r="TTY458880" s="106"/>
      <c r="TTZ458880" s="106"/>
      <c r="TUA458880" s="106"/>
      <c r="TUG458880" s="106"/>
      <c r="TUH458880" s="106"/>
      <c r="TUI458880" s="106"/>
      <c r="TUJ458880" s="106"/>
      <c r="TUK458880" s="106"/>
      <c r="UDD458880" s="106"/>
      <c r="UDE458880" s="106"/>
      <c r="UDF458880" s="106"/>
      <c r="UDG458880" s="106"/>
      <c r="UDH458880" s="106"/>
      <c r="UDI458880" s="106"/>
      <c r="UDJ458880" s="106"/>
      <c r="UDK458880" s="106"/>
      <c r="UDL458880" s="106"/>
      <c r="UDM458880" s="106"/>
      <c r="UDN458880" s="106"/>
      <c r="UDO458880" s="106"/>
      <c r="UDP458880" s="106"/>
      <c r="UDQ458880" s="106"/>
      <c r="UDR458880" s="106"/>
      <c r="UDS458880" s="106"/>
      <c r="UDT458880" s="106"/>
      <c r="UDU458880" s="106"/>
      <c r="UDV458880" s="106"/>
      <c r="UDW458880" s="106"/>
      <c r="UEC458880" s="106"/>
      <c r="UED458880" s="106"/>
      <c r="UEE458880" s="106"/>
      <c r="UEF458880" s="106"/>
      <c r="UEG458880" s="106"/>
      <c r="UMZ458880" s="106"/>
      <c r="UNA458880" s="106"/>
      <c r="UNB458880" s="106"/>
      <c r="UNC458880" s="106"/>
      <c r="UND458880" s="106"/>
      <c r="UNE458880" s="106"/>
      <c r="UNF458880" s="106"/>
      <c r="UNG458880" s="106"/>
      <c r="UNH458880" s="106"/>
      <c r="UNI458880" s="106"/>
      <c r="UNJ458880" s="106"/>
      <c r="UNK458880" s="106"/>
      <c r="UNL458880" s="106"/>
      <c r="UNM458880" s="106"/>
      <c r="UNN458880" s="106"/>
      <c r="UNO458880" s="106"/>
      <c r="UNP458880" s="106"/>
      <c r="UNQ458880" s="106"/>
      <c r="UNR458880" s="106"/>
      <c r="UNS458880" s="106"/>
      <c r="UNY458880" s="106"/>
      <c r="UNZ458880" s="106"/>
      <c r="UOA458880" s="106"/>
      <c r="UOB458880" s="106"/>
      <c r="UOC458880" s="106"/>
      <c r="UWV458880" s="106"/>
      <c r="UWW458880" s="106"/>
      <c r="UWX458880" s="106"/>
      <c r="UWY458880" s="106"/>
      <c r="UWZ458880" s="106"/>
      <c r="UXA458880" s="106"/>
      <c r="UXB458880" s="106"/>
      <c r="UXC458880" s="106"/>
      <c r="UXD458880" s="106"/>
      <c r="UXE458880" s="106"/>
      <c r="UXF458880" s="106"/>
      <c r="UXG458880" s="106"/>
      <c r="UXH458880" s="106"/>
      <c r="UXI458880" s="106"/>
      <c r="UXJ458880" s="106"/>
      <c r="UXK458880" s="106"/>
      <c r="UXL458880" s="106"/>
      <c r="UXM458880" s="106"/>
      <c r="UXN458880" s="106"/>
      <c r="UXO458880" s="106"/>
      <c r="UXU458880" s="106"/>
      <c r="UXV458880" s="106"/>
      <c r="UXW458880" s="106"/>
      <c r="UXX458880" s="106"/>
      <c r="UXY458880" s="106"/>
      <c r="VGR458880" s="106"/>
      <c r="VGS458880" s="106"/>
      <c r="VGT458880" s="106"/>
      <c r="VGU458880" s="106"/>
      <c r="VGV458880" s="106"/>
      <c r="VGW458880" s="106"/>
      <c r="VGX458880" s="106"/>
      <c r="VGY458880" s="106"/>
      <c r="VGZ458880" s="106"/>
      <c r="VHA458880" s="106"/>
      <c r="VHB458880" s="106"/>
      <c r="VHC458880" s="106"/>
      <c r="VHD458880" s="106"/>
      <c r="VHE458880" s="106"/>
      <c r="VHF458880" s="106"/>
      <c r="VHG458880" s="106"/>
      <c r="VHH458880" s="106"/>
      <c r="VHI458880" s="106"/>
      <c r="VHJ458880" s="106"/>
      <c r="VHK458880" s="106"/>
      <c r="VHQ458880" s="106"/>
      <c r="VHR458880" s="106"/>
      <c r="VHS458880" s="106"/>
      <c r="VHT458880" s="106"/>
      <c r="VHU458880" s="106"/>
      <c r="VQN458880" s="106"/>
      <c r="VQO458880" s="106"/>
      <c r="VQP458880" s="106"/>
      <c r="VQQ458880" s="106"/>
      <c r="VQR458880" s="106"/>
      <c r="VQS458880" s="106"/>
      <c r="VQT458880" s="106"/>
      <c r="VQU458880" s="106"/>
      <c r="VQV458880" s="106"/>
      <c r="VQW458880" s="106"/>
      <c r="VQX458880" s="106"/>
      <c r="VQY458880" s="106"/>
      <c r="VQZ458880" s="106"/>
      <c r="VRA458880" s="106"/>
      <c r="VRB458880" s="106"/>
      <c r="VRC458880" s="106"/>
      <c r="VRD458880" s="106"/>
      <c r="VRE458880" s="106"/>
      <c r="VRF458880" s="106"/>
      <c r="VRG458880" s="106"/>
      <c r="VRM458880" s="106"/>
      <c r="VRN458880" s="106"/>
      <c r="VRO458880" s="106"/>
      <c r="VRP458880" s="106"/>
      <c r="VRQ458880" s="106"/>
      <c r="WAJ458880" s="106"/>
      <c r="WAK458880" s="106"/>
      <c r="WAL458880" s="106"/>
      <c r="WAM458880" s="106"/>
      <c r="WAN458880" s="106"/>
      <c r="WAO458880" s="106"/>
      <c r="WAP458880" s="106"/>
      <c r="WAQ458880" s="106"/>
      <c r="WAR458880" s="106"/>
      <c r="WAS458880" s="106"/>
      <c r="WAT458880" s="106"/>
      <c r="WAU458880" s="106"/>
      <c r="WAV458880" s="106"/>
      <c r="WAW458880" s="106"/>
      <c r="WAX458880" s="106"/>
      <c r="WAY458880" s="106"/>
      <c r="WAZ458880" s="106"/>
      <c r="WBA458880" s="106"/>
      <c r="WBB458880" s="106"/>
      <c r="WBC458880" s="106"/>
      <c r="WBI458880" s="106"/>
      <c r="WBJ458880" s="106"/>
      <c r="WBK458880" s="106"/>
      <c r="WBL458880" s="106"/>
      <c r="WBM458880" s="106"/>
      <c r="WKF458880" s="106"/>
      <c r="WKG458880" s="106"/>
      <c r="WKH458880" s="106"/>
      <c r="WKI458880" s="106"/>
      <c r="WKJ458880" s="106"/>
      <c r="WKK458880" s="106"/>
      <c r="WKL458880" s="106"/>
      <c r="WKM458880" s="106"/>
      <c r="WKN458880" s="106"/>
      <c r="WKO458880" s="106"/>
      <c r="WKP458880" s="106"/>
      <c r="WKQ458880" s="106"/>
      <c r="WKR458880" s="106"/>
      <c r="WKS458880" s="106"/>
      <c r="WKT458880" s="106"/>
      <c r="WKU458880" s="106"/>
      <c r="WKV458880" s="106"/>
      <c r="WKW458880" s="106"/>
      <c r="WKX458880" s="106"/>
      <c r="WKY458880" s="106"/>
      <c r="WLE458880" s="106"/>
      <c r="WLF458880" s="106"/>
      <c r="WLG458880" s="106"/>
      <c r="WLH458880" s="106"/>
      <c r="WLI458880" s="106"/>
      <c r="WUB458880" s="106"/>
      <c r="WUC458880" s="106"/>
      <c r="WUD458880" s="106"/>
      <c r="WUE458880" s="106"/>
      <c r="WUF458880" s="106"/>
      <c r="WUG458880" s="106"/>
      <c r="WUH458880" s="106"/>
      <c r="WUI458880" s="106"/>
      <c r="WUJ458880" s="106"/>
      <c r="WUK458880" s="106"/>
      <c r="WUL458880" s="106"/>
      <c r="WUM458880" s="106"/>
      <c r="WUN458880" s="106"/>
      <c r="WUO458880" s="106"/>
      <c r="WUP458880" s="106"/>
      <c r="WUQ458880" s="106"/>
      <c r="WUR458880" s="106"/>
      <c r="WUS458880" s="106"/>
      <c r="WUT458880" s="106"/>
      <c r="WUU458880" s="106"/>
      <c r="WVA458880" s="106"/>
      <c r="WVB458880" s="106"/>
      <c r="WVC458880" s="106"/>
      <c r="WVD458880" s="106"/>
      <c r="WVE458880" s="106"/>
    </row>
    <row r="458881" spans="480:1021 1248:2045 2272:3069 3296:4093 4320:5117 5344:6141 6368:7165 7392:8189 8416:9213 9440:10237 10464:11261 11488:12285 12512:13309 13536:14333 14560:15357 15584:16125" hidden="1" x14ac:dyDescent="0.15">
      <c r="RL458881" s="106"/>
      <c r="RM458881" s="106"/>
      <c r="RN458881" s="106"/>
      <c r="RO458881" s="106"/>
      <c r="RP458881" s="106"/>
      <c r="RQ458881" s="106"/>
      <c r="RR458881" s="106"/>
      <c r="RS458881" s="106"/>
      <c r="RT458881" s="106"/>
      <c r="RU458881" s="106"/>
      <c r="RV458881" s="106"/>
      <c r="RW458881" s="106"/>
      <c r="RX458881" s="106"/>
      <c r="RY458881" s="106"/>
      <c r="RZ458881" s="106"/>
      <c r="SA458881" s="106"/>
      <c r="SB458881" s="106"/>
      <c r="SC458881" s="106"/>
      <c r="SD458881" s="106"/>
      <c r="SE458881" s="106"/>
      <c r="SK458881" s="106"/>
      <c r="SL458881" s="106"/>
      <c r="SM458881" s="106"/>
      <c r="SN458881" s="106"/>
      <c r="SO458881" s="106"/>
      <c r="ABH458881" s="106"/>
      <c r="ABI458881" s="106"/>
      <c r="ABJ458881" s="106"/>
      <c r="ABK458881" s="106"/>
      <c r="ABL458881" s="106"/>
      <c r="ABM458881" s="106"/>
      <c r="ABN458881" s="106"/>
      <c r="ABO458881" s="106"/>
      <c r="ABP458881" s="106"/>
      <c r="ABQ458881" s="106"/>
      <c r="ABR458881" s="106"/>
      <c r="ABS458881" s="106"/>
      <c r="ABT458881" s="106"/>
      <c r="ABU458881" s="106"/>
      <c r="ABV458881" s="106"/>
      <c r="ABW458881" s="106"/>
      <c r="ABX458881" s="106"/>
      <c r="ABY458881" s="106"/>
      <c r="ABZ458881" s="106"/>
      <c r="ACA458881" s="106"/>
      <c r="ACG458881" s="106"/>
      <c r="ACH458881" s="106"/>
      <c r="ACI458881" s="106"/>
      <c r="ACJ458881" s="106"/>
      <c r="ACK458881" s="106"/>
      <c r="ALD458881" s="106"/>
      <c r="ALE458881" s="106"/>
      <c r="ALF458881" s="106"/>
      <c r="ALG458881" s="106"/>
      <c r="ALH458881" s="106"/>
      <c r="ALI458881" s="106"/>
      <c r="ALJ458881" s="106"/>
      <c r="ALK458881" s="106"/>
      <c r="ALL458881" s="106"/>
      <c r="ALM458881" s="106"/>
      <c r="ALN458881" s="106"/>
      <c r="ALO458881" s="106"/>
      <c r="ALP458881" s="106"/>
      <c r="ALQ458881" s="106"/>
      <c r="ALR458881" s="106"/>
      <c r="ALS458881" s="106"/>
      <c r="ALT458881" s="106"/>
      <c r="ALU458881" s="106"/>
      <c r="ALV458881" s="106"/>
      <c r="ALW458881" s="106"/>
      <c r="AMC458881" s="106"/>
      <c r="AMD458881" s="106"/>
      <c r="AME458881" s="106"/>
      <c r="AMF458881" s="106"/>
      <c r="AMG458881" s="106"/>
      <c r="AUZ458881" s="106"/>
      <c r="AVA458881" s="106"/>
      <c r="AVB458881" s="106"/>
      <c r="AVC458881" s="106"/>
      <c r="AVD458881" s="106"/>
      <c r="AVE458881" s="106"/>
      <c r="AVF458881" s="106"/>
      <c r="AVG458881" s="106"/>
      <c r="AVH458881" s="106"/>
      <c r="AVI458881" s="106"/>
      <c r="AVJ458881" s="106"/>
      <c r="AVK458881" s="106"/>
      <c r="AVL458881" s="106"/>
      <c r="AVM458881" s="106"/>
      <c r="AVN458881" s="106"/>
      <c r="AVO458881" s="106"/>
      <c r="AVP458881" s="106"/>
      <c r="AVQ458881" s="106"/>
      <c r="AVR458881" s="106"/>
      <c r="AVS458881" s="106"/>
      <c r="AVY458881" s="106"/>
      <c r="AVZ458881" s="106"/>
      <c r="AWA458881" s="106"/>
      <c r="AWB458881" s="106"/>
      <c r="AWC458881" s="106"/>
      <c r="BEV458881" s="106"/>
      <c r="BEW458881" s="106"/>
      <c r="BEX458881" s="106"/>
      <c r="BEY458881" s="106"/>
      <c r="BEZ458881" s="106"/>
      <c r="BFA458881" s="106"/>
      <c r="BFB458881" s="106"/>
      <c r="BFC458881" s="106"/>
      <c r="BFD458881" s="106"/>
      <c r="BFE458881" s="106"/>
      <c r="BFF458881" s="106"/>
      <c r="BFG458881" s="106"/>
      <c r="BFH458881" s="106"/>
      <c r="BFI458881" s="106"/>
      <c r="BFJ458881" s="106"/>
      <c r="BFK458881" s="106"/>
      <c r="BFL458881" s="106"/>
      <c r="BFM458881" s="106"/>
      <c r="BFN458881" s="106"/>
      <c r="BFO458881" s="106"/>
      <c r="BFU458881" s="106"/>
      <c r="BFV458881" s="106"/>
      <c r="BFW458881" s="106"/>
      <c r="BFX458881" s="106"/>
      <c r="BFY458881" s="106"/>
      <c r="BOR458881" s="106"/>
      <c r="BOS458881" s="106"/>
      <c r="BOT458881" s="106"/>
      <c r="BOU458881" s="106"/>
      <c r="BOV458881" s="106"/>
      <c r="BOW458881" s="106"/>
      <c r="BOX458881" s="106"/>
      <c r="BOY458881" s="106"/>
      <c r="BOZ458881" s="106"/>
      <c r="BPA458881" s="106"/>
      <c r="BPB458881" s="106"/>
      <c r="BPC458881" s="106"/>
      <c r="BPD458881" s="106"/>
      <c r="BPE458881" s="106"/>
      <c r="BPF458881" s="106"/>
      <c r="BPG458881" s="106"/>
      <c r="BPH458881" s="106"/>
      <c r="BPI458881" s="106"/>
      <c r="BPJ458881" s="106"/>
      <c r="BPK458881" s="106"/>
      <c r="BPQ458881" s="106"/>
      <c r="BPR458881" s="106"/>
      <c r="BPS458881" s="106"/>
      <c r="BPT458881" s="106"/>
      <c r="BPU458881" s="106"/>
      <c r="BYN458881" s="106"/>
      <c r="BYO458881" s="106"/>
      <c r="BYP458881" s="106"/>
      <c r="BYQ458881" s="106"/>
      <c r="BYR458881" s="106"/>
      <c r="BYS458881" s="106"/>
      <c r="BYT458881" s="106"/>
      <c r="BYU458881" s="106"/>
      <c r="BYV458881" s="106"/>
      <c r="BYW458881" s="106"/>
      <c r="BYX458881" s="106"/>
      <c r="BYY458881" s="106"/>
      <c r="BYZ458881" s="106"/>
      <c r="BZA458881" s="106"/>
      <c r="BZB458881" s="106"/>
      <c r="BZC458881" s="106"/>
      <c r="BZD458881" s="106"/>
      <c r="BZE458881" s="106"/>
      <c r="BZF458881" s="106"/>
      <c r="BZG458881" s="106"/>
      <c r="BZM458881" s="106"/>
      <c r="BZN458881" s="106"/>
      <c r="BZO458881" s="106"/>
      <c r="BZP458881" s="106"/>
      <c r="BZQ458881" s="106"/>
      <c r="CIJ458881" s="106"/>
      <c r="CIK458881" s="106"/>
      <c r="CIL458881" s="106"/>
      <c r="CIM458881" s="106"/>
      <c r="CIN458881" s="106"/>
      <c r="CIO458881" s="106"/>
      <c r="CIP458881" s="106"/>
      <c r="CIQ458881" s="106"/>
      <c r="CIR458881" s="106"/>
      <c r="CIS458881" s="106"/>
      <c r="CIT458881" s="106"/>
      <c r="CIU458881" s="106"/>
      <c r="CIV458881" s="106"/>
      <c r="CIW458881" s="106"/>
      <c r="CIX458881" s="106"/>
      <c r="CIY458881" s="106"/>
      <c r="CIZ458881" s="106"/>
      <c r="CJA458881" s="106"/>
      <c r="CJB458881" s="106"/>
      <c r="CJC458881" s="106"/>
      <c r="CJI458881" s="106"/>
      <c r="CJJ458881" s="106"/>
      <c r="CJK458881" s="106"/>
      <c r="CJL458881" s="106"/>
      <c r="CJM458881" s="106"/>
      <c r="CSF458881" s="106"/>
      <c r="CSG458881" s="106"/>
      <c r="CSH458881" s="106"/>
      <c r="CSI458881" s="106"/>
      <c r="CSJ458881" s="106"/>
      <c r="CSK458881" s="106"/>
      <c r="CSL458881" s="106"/>
      <c r="CSM458881" s="106"/>
      <c r="CSN458881" s="106"/>
      <c r="CSO458881" s="106"/>
      <c r="CSP458881" s="106"/>
      <c r="CSQ458881" s="106"/>
      <c r="CSR458881" s="106"/>
      <c r="CSS458881" s="106"/>
      <c r="CST458881" s="106"/>
      <c r="CSU458881" s="106"/>
      <c r="CSV458881" s="106"/>
      <c r="CSW458881" s="106"/>
      <c r="CSX458881" s="106"/>
      <c r="CSY458881" s="106"/>
      <c r="CTE458881" s="106"/>
      <c r="CTF458881" s="106"/>
      <c r="CTG458881" s="106"/>
      <c r="CTH458881" s="106"/>
      <c r="CTI458881" s="106"/>
      <c r="DCB458881" s="106"/>
      <c r="DCC458881" s="106"/>
      <c r="DCD458881" s="106"/>
      <c r="DCE458881" s="106"/>
      <c r="DCF458881" s="106"/>
      <c r="DCG458881" s="106"/>
      <c r="DCH458881" s="106"/>
      <c r="DCI458881" s="106"/>
      <c r="DCJ458881" s="106"/>
      <c r="DCK458881" s="106"/>
      <c r="DCL458881" s="106"/>
      <c r="DCM458881" s="106"/>
      <c r="DCN458881" s="106"/>
      <c r="DCO458881" s="106"/>
      <c r="DCP458881" s="106"/>
      <c r="DCQ458881" s="106"/>
      <c r="DCR458881" s="106"/>
      <c r="DCS458881" s="106"/>
      <c r="DCT458881" s="106"/>
      <c r="DCU458881" s="106"/>
      <c r="DDA458881" s="106"/>
      <c r="DDB458881" s="106"/>
      <c r="DDC458881" s="106"/>
      <c r="DDD458881" s="106"/>
      <c r="DDE458881" s="106"/>
      <c r="DLX458881" s="106"/>
      <c r="DLY458881" s="106"/>
      <c r="DLZ458881" s="106"/>
      <c r="DMA458881" s="106"/>
      <c r="DMB458881" s="106"/>
      <c r="DMC458881" s="106"/>
      <c r="DMD458881" s="106"/>
      <c r="DME458881" s="106"/>
      <c r="DMF458881" s="106"/>
      <c r="DMG458881" s="106"/>
      <c r="DMH458881" s="106"/>
      <c r="DMI458881" s="106"/>
      <c r="DMJ458881" s="106"/>
      <c r="DMK458881" s="106"/>
      <c r="DML458881" s="106"/>
      <c r="DMM458881" s="106"/>
      <c r="DMN458881" s="106"/>
      <c r="DMO458881" s="106"/>
      <c r="DMP458881" s="106"/>
      <c r="DMQ458881" s="106"/>
      <c r="DMW458881" s="106"/>
      <c r="DMX458881" s="106"/>
      <c r="DMY458881" s="106"/>
      <c r="DMZ458881" s="106"/>
      <c r="DNA458881" s="106"/>
      <c r="DVT458881" s="106"/>
      <c r="DVU458881" s="106"/>
      <c r="DVV458881" s="106"/>
      <c r="DVW458881" s="106"/>
      <c r="DVX458881" s="106"/>
      <c r="DVY458881" s="106"/>
      <c r="DVZ458881" s="106"/>
      <c r="DWA458881" s="106"/>
      <c r="DWB458881" s="106"/>
      <c r="DWC458881" s="106"/>
      <c r="DWD458881" s="106"/>
      <c r="DWE458881" s="106"/>
      <c r="DWF458881" s="106"/>
      <c r="DWG458881" s="106"/>
      <c r="DWH458881" s="106"/>
      <c r="DWI458881" s="106"/>
      <c r="DWJ458881" s="106"/>
      <c r="DWK458881" s="106"/>
      <c r="DWL458881" s="106"/>
      <c r="DWM458881" s="106"/>
      <c r="DWS458881" s="106"/>
      <c r="DWT458881" s="106"/>
      <c r="DWU458881" s="106"/>
      <c r="DWV458881" s="106"/>
      <c r="DWW458881" s="106"/>
      <c r="EFP458881" s="106"/>
      <c r="EFQ458881" s="106"/>
      <c r="EFR458881" s="106"/>
      <c r="EFS458881" s="106"/>
      <c r="EFT458881" s="106"/>
      <c r="EFU458881" s="106"/>
      <c r="EFV458881" s="106"/>
      <c r="EFW458881" s="106"/>
      <c r="EFX458881" s="106"/>
      <c r="EFY458881" s="106"/>
      <c r="EFZ458881" s="106"/>
      <c r="EGA458881" s="106"/>
      <c r="EGB458881" s="106"/>
      <c r="EGC458881" s="106"/>
      <c r="EGD458881" s="106"/>
      <c r="EGE458881" s="106"/>
      <c r="EGF458881" s="106"/>
      <c r="EGG458881" s="106"/>
      <c r="EGH458881" s="106"/>
      <c r="EGI458881" s="106"/>
      <c r="EGO458881" s="106"/>
      <c r="EGP458881" s="106"/>
      <c r="EGQ458881" s="106"/>
      <c r="EGR458881" s="106"/>
      <c r="EGS458881" s="106"/>
      <c r="EPL458881" s="106"/>
      <c r="EPM458881" s="106"/>
      <c r="EPN458881" s="106"/>
      <c r="EPO458881" s="106"/>
      <c r="EPP458881" s="106"/>
      <c r="EPQ458881" s="106"/>
      <c r="EPR458881" s="106"/>
      <c r="EPS458881" s="106"/>
      <c r="EPT458881" s="106"/>
      <c r="EPU458881" s="106"/>
      <c r="EPV458881" s="106"/>
      <c r="EPW458881" s="106"/>
      <c r="EPX458881" s="106"/>
      <c r="EPY458881" s="106"/>
      <c r="EPZ458881" s="106"/>
      <c r="EQA458881" s="106"/>
      <c r="EQB458881" s="106"/>
      <c r="EQC458881" s="106"/>
      <c r="EQD458881" s="106"/>
      <c r="EQE458881" s="106"/>
      <c r="EQK458881" s="106"/>
      <c r="EQL458881" s="106"/>
      <c r="EQM458881" s="106"/>
      <c r="EQN458881" s="106"/>
      <c r="EQO458881" s="106"/>
      <c r="EZH458881" s="106"/>
      <c r="EZI458881" s="106"/>
      <c r="EZJ458881" s="106"/>
      <c r="EZK458881" s="106"/>
      <c r="EZL458881" s="106"/>
      <c r="EZM458881" s="106"/>
      <c r="EZN458881" s="106"/>
      <c r="EZO458881" s="106"/>
      <c r="EZP458881" s="106"/>
      <c r="EZQ458881" s="106"/>
      <c r="EZR458881" s="106"/>
      <c r="EZS458881" s="106"/>
      <c r="EZT458881" s="106"/>
      <c r="EZU458881" s="106"/>
      <c r="EZV458881" s="106"/>
      <c r="EZW458881" s="106"/>
      <c r="EZX458881" s="106"/>
      <c r="EZY458881" s="106"/>
      <c r="EZZ458881" s="106"/>
      <c r="FAA458881" s="106"/>
      <c r="FAG458881" s="106"/>
      <c r="FAH458881" s="106"/>
      <c r="FAI458881" s="106"/>
      <c r="FAJ458881" s="106"/>
      <c r="FAK458881" s="106"/>
      <c r="FJD458881" s="106"/>
      <c r="FJE458881" s="106"/>
      <c r="FJF458881" s="106"/>
      <c r="FJG458881" s="106"/>
      <c r="FJH458881" s="106"/>
      <c r="FJI458881" s="106"/>
      <c r="FJJ458881" s="106"/>
      <c r="FJK458881" s="106"/>
      <c r="FJL458881" s="106"/>
      <c r="FJM458881" s="106"/>
      <c r="FJN458881" s="106"/>
      <c r="FJO458881" s="106"/>
      <c r="FJP458881" s="106"/>
      <c r="FJQ458881" s="106"/>
      <c r="FJR458881" s="106"/>
      <c r="FJS458881" s="106"/>
      <c r="FJT458881" s="106"/>
      <c r="FJU458881" s="106"/>
      <c r="FJV458881" s="106"/>
      <c r="FJW458881" s="106"/>
      <c r="FKC458881" s="106"/>
      <c r="FKD458881" s="106"/>
      <c r="FKE458881" s="106"/>
      <c r="FKF458881" s="106"/>
      <c r="FKG458881" s="106"/>
      <c r="FSZ458881" s="106"/>
      <c r="FTA458881" s="106"/>
      <c r="FTB458881" s="106"/>
      <c r="FTC458881" s="106"/>
      <c r="FTD458881" s="106"/>
      <c r="FTE458881" s="106"/>
      <c r="FTF458881" s="106"/>
      <c r="FTG458881" s="106"/>
      <c r="FTH458881" s="106"/>
      <c r="FTI458881" s="106"/>
      <c r="FTJ458881" s="106"/>
      <c r="FTK458881" s="106"/>
      <c r="FTL458881" s="106"/>
      <c r="FTM458881" s="106"/>
      <c r="FTN458881" s="106"/>
      <c r="FTO458881" s="106"/>
      <c r="FTP458881" s="106"/>
      <c r="FTQ458881" s="106"/>
      <c r="FTR458881" s="106"/>
      <c r="FTS458881" s="106"/>
      <c r="FTY458881" s="106"/>
      <c r="FTZ458881" s="106"/>
      <c r="FUA458881" s="106"/>
      <c r="FUB458881" s="106"/>
      <c r="FUC458881" s="106"/>
      <c r="GCV458881" s="106"/>
      <c r="GCW458881" s="106"/>
      <c r="GCX458881" s="106"/>
      <c r="GCY458881" s="106"/>
      <c r="GCZ458881" s="106"/>
      <c r="GDA458881" s="106"/>
      <c r="GDB458881" s="106"/>
      <c r="GDC458881" s="106"/>
      <c r="GDD458881" s="106"/>
      <c r="GDE458881" s="106"/>
      <c r="GDF458881" s="106"/>
      <c r="GDG458881" s="106"/>
      <c r="GDH458881" s="106"/>
      <c r="GDI458881" s="106"/>
      <c r="GDJ458881" s="106"/>
      <c r="GDK458881" s="106"/>
      <c r="GDL458881" s="106"/>
      <c r="GDM458881" s="106"/>
      <c r="GDN458881" s="106"/>
      <c r="GDO458881" s="106"/>
      <c r="GDU458881" s="106"/>
      <c r="GDV458881" s="106"/>
      <c r="GDW458881" s="106"/>
      <c r="GDX458881" s="106"/>
      <c r="GDY458881" s="106"/>
      <c r="GMR458881" s="106"/>
      <c r="GMS458881" s="106"/>
      <c r="GMT458881" s="106"/>
      <c r="GMU458881" s="106"/>
      <c r="GMV458881" s="106"/>
      <c r="GMW458881" s="106"/>
      <c r="GMX458881" s="106"/>
      <c r="GMY458881" s="106"/>
      <c r="GMZ458881" s="106"/>
      <c r="GNA458881" s="106"/>
      <c r="GNB458881" s="106"/>
      <c r="GNC458881" s="106"/>
      <c r="GND458881" s="106"/>
      <c r="GNE458881" s="106"/>
      <c r="GNF458881" s="106"/>
      <c r="GNG458881" s="106"/>
      <c r="GNH458881" s="106"/>
      <c r="GNI458881" s="106"/>
      <c r="GNJ458881" s="106"/>
      <c r="GNK458881" s="106"/>
      <c r="GNQ458881" s="106"/>
      <c r="GNR458881" s="106"/>
      <c r="GNS458881" s="106"/>
      <c r="GNT458881" s="106"/>
      <c r="GNU458881" s="106"/>
      <c r="GWN458881" s="106"/>
      <c r="GWO458881" s="106"/>
      <c r="GWP458881" s="106"/>
      <c r="GWQ458881" s="106"/>
      <c r="GWR458881" s="106"/>
      <c r="GWS458881" s="106"/>
      <c r="GWT458881" s="106"/>
      <c r="GWU458881" s="106"/>
      <c r="GWV458881" s="106"/>
      <c r="GWW458881" s="106"/>
      <c r="GWX458881" s="106"/>
      <c r="GWY458881" s="106"/>
      <c r="GWZ458881" s="106"/>
      <c r="GXA458881" s="106"/>
      <c r="GXB458881" s="106"/>
      <c r="GXC458881" s="106"/>
      <c r="GXD458881" s="106"/>
      <c r="GXE458881" s="106"/>
      <c r="GXF458881" s="106"/>
      <c r="GXG458881" s="106"/>
      <c r="GXM458881" s="106"/>
      <c r="GXN458881" s="106"/>
      <c r="GXO458881" s="106"/>
      <c r="GXP458881" s="106"/>
      <c r="GXQ458881" s="106"/>
      <c r="HGJ458881" s="106"/>
      <c r="HGK458881" s="106"/>
      <c r="HGL458881" s="106"/>
      <c r="HGM458881" s="106"/>
      <c r="HGN458881" s="106"/>
      <c r="HGO458881" s="106"/>
      <c r="HGP458881" s="106"/>
      <c r="HGQ458881" s="106"/>
      <c r="HGR458881" s="106"/>
      <c r="HGS458881" s="106"/>
      <c r="HGT458881" s="106"/>
      <c r="HGU458881" s="106"/>
      <c r="HGV458881" s="106"/>
      <c r="HGW458881" s="106"/>
      <c r="HGX458881" s="106"/>
      <c r="HGY458881" s="106"/>
      <c r="HGZ458881" s="106"/>
      <c r="HHA458881" s="106"/>
      <c r="HHB458881" s="106"/>
      <c r="HHC458881" s="106"/>
      <c r="HHI458881" s="106"/>
      <c r="HHJ458881" s="106"/>
      <c r="HHK458881" s="106"/>
      <c r="HHL458881" s="106"/>
      <c r="HHM458881" s="106"/>
      <c r="HQF458881" s="106"/>
      <c r="HQG458881" s="106"/>
      <c r="HQH458881" s="106"/>
      <c r="HQI458881" s="106"/>
      <c r="HQJ458881" s="106"/>
      <c r="HQK458881" s="106"/>
      <c r="HQL458881" s="106"/>
      <c r="HQM458881" s="106"/>
      <c r="HQN458881" s="106"/>
      <c r="HQO458881" s="106"/>
      <c r="HQP458881" s="106"/>
      <c r="HQQ458881" s="106"/>
      <c r="HQR458881" s="106"/>
      <c r="HQS458881" s="106"/>
      <c r="HQT458881" s="106"/>
      <c r="HQU458881" s="106"/>
      <c r="HQV458881" s="106"/>
      <c r="HQW458881" s="106"/>
      <c r="HQX458881" s="106"/>
      <c r="HQY458881" s="106"/>
      <c r="HRE458881" s="106"/>
      <c r="HRF458881" s="106"/>
      <c r="HRG458881" s="106"/>
      <c r="HRH458881" s="106"/>
      <c r="HRI458881" s="106"/>
      <c r="IAB458881" s="106"/>
      <c r="IAC458881" s="106"/>
      <c r="IAD458881" s="106"/>
      <c r="IAE458881" s="106"/>
      <c r="IAF458881" s="106"/>
      <c r="IAG458881" s="106"/>
      <c r="IAH458881" s="106"/>
      <c r="IAI458881" s="106"/>
      <c r="IAJ458881" s="106"/>
      <c r="IAK458881" s="106"/>
      <c r="IAL458881" s="106"/>
      <c r="IAM458881" s="106"/>
      <c r="IAN458881" s="106"/>
      <c r="IAO458881" s="106"/>
      <c r="IAP458881" s="106"/>
      <c r="IAQ458881" s="106"/>
      <c r="IAR458881" s="106"/>
      <c r="IAS458881" s="106"/>
      <c r="IAT458881" s="106"/>
      <c r="IAU458881" s="106"/>
      <c r="IBA458881" s="106"/>
      <c r="IBB458881" s="106"/>
      <c r="IBC458881" s="106"/>
      <c r="IBD458881" s="106"/>
      <c r="IBE458881" s="106"/>
      <c r="IJX458881" s="106"/>
      <c r="IJY458881" s="106"/>
      <c r="IJZ458881" s="106"/>
      <c r="IKA458881" s="106"/>
      <c r="IKB458881" s="106"/>
      <c r="IKC458881" s="106"/>
      <c r="IKD458881" s="106"/>
      <c r="IKE458881" s="106"/>
      <c r="IKF458881" s="106"/>
      <c r="IKG458881" s="106"/>
      <c r="IKH458881" s="106"/>
      <c r="IKI458881" s="106"/>
      <c r="IKJ458881" s="106"/>
      <c r="IKK458881" s="106"/>
      <c r="IKL458881" s="106"/>
      <c r="IKM458881" s="106"/>
      <c r="IKN458881" s="106"/>
      <c r="IKO458881" s="106"/>
      <c r="IKP458881" s="106"/>
      <c r="IKQ458881" s="106"/>
      <c r="IKW458881" s="106"/>
      <c r="IKX458881" s="106"/>
      <c r="IKY458881" s="106"/>
      <c r="IKZ458881" s="106"/>
      <c r="ILA458881" s="106"/>
      <c r="ITT458881" s="106"/>
      <c r="ITU458881" s="106"/>
      <c r="ITV458881" s="106"/>
      <c r="ITW458881" s="106"/>
      <c r="ITX458881" s="106"/>
      <c r="ITY458881" s="106"/>
      <c r="ITZ458881" s="106"/>
      <c r="IUA458881" s="106"/>
      <c r="IUB458881" s="106"/>
      <c r="IUC458881" s="106"/>
      <c r="IUD458881" s="106"/>
      <c r="IUE458881" s="106"/>
      <c r="IUF458881" s="106"/>
      <c r="IUG458881" s="106"/>
      <c r="IUH458881" s="106"/>
      <c r="IUI458881" s="106"/>
      <c r="IUJ458881" s="106"/>
      <c r="IUK458881" s="106"/>
      <c r="IUL458881" s="106"/>
      <c r="IUM458881" s="106"/>
      <c r="IUS458881" s="106"/>
      <c r="IUT458881" s="106"/>
      <c r="IUU458881" s="106"/>
      <c r="IUV458881" s="106"/>
      <c r="IUW458881" s="106"/>
      <c r="JDP458881" s="106"/>
      <c r="JDQ458881" s="106"/>
      <c r="JDR458881" s="106"/>
      <c r="JDS458881" s="106"/>
      <c r="JDT458881" s="106"/>
      <c r="JDU458881" s="106"/>
      <c r="JDV458881" s="106"/>
      <c r="JDW458881" s="106"/>
      <c r="JDX458881" s="106"/>
      <c r="JDY458881" s="106"/>
      <c r="JDZ458881" s="106"/>
      <c r="JEA458881" s="106"/>
      <c r="JEB458881" s="106"/>
      <c r="JEC458881" s="106"/>
      <c r="JED458881" s="106"/>
      <c r="JEE458881" s="106"/>
      <c r="JEF458881" s="106"/>
      <c r="JEG458881" s="106"/>
      <c r="JEH458881" s="106"/>
      <c r="JEI458881" s="106"/>
      <c r="JEO458881" s="106"/>
      <c r="JEP458881" s="106"/>
      <c r="JEQ458881" s="106"/>
      <c r="JER458881" s="106"/>
      <c r="JES458881" s="106"/>
      <c r="JNL458881" s="106"/>
      <c r="JNM458881" s="106"/>
      <c r="JNN458881" s="106"/>
      <c r="JNO458881" s="106"/>
      <c r="JNP458881" s="106"/>
      <c r="JNQ458881" s="106"/>
      <c r="JNR458881" s="106"/>
      <c r="JNS458881" s="106"/>
      <c r="JNT458881" s="106"/>
      <c r="JNU458881" s="106"/>
      <c r="JNV458881" s="106"/>
      <c r="JNW458881" s="106"/>
      <c r="JNX458881" s="106"/>
      <c r="JNY458881" s="106"/>
      <c r="JNZ458881" s="106"/>
      <c r="JOA458881" s="106"/>
      <c r="JOB458881" s="106"/>
      <c r="JOC458881" s="106"/>
      <c r="JOD458881" s="106"/>
      <c r="JOE458881" s="106"/>
      <c r="JOK458881" s="106"/>
      <c r="JOL458881" s="106"/>
      <c r="JOM458881" s="106"/>
      <c r="JON458881" s="106"/>
      <c r="JOO458881" s="106"/>
      <c r="JXH458881" s="106"/>
      <c r="JXI458881" s="106"/>
      <c r="JXJ458881" s="106"/>
      <c r="JXK458881" s="106"/>
      <c r="JXL458881" s="106"/>
      <c r="JXM458881" s="106"/>
      <c r="JXN458881" s="106"/>
      <c r="JXO458881" s="106"/>
      <c r="JXP458881" s="106"/>
      <c r="JXQ458881" s="106"/>
      <c r="JXR458881" s="106"/>
      <c r="JXS458881" s="106"/>
      <c r="JXT458881" s="106"/>
      <c r="JXU458881" s="106"/>
      <c r="JXV458881" s="106"/>
      <c r="JXW458881" s="106"/>
      <c r="JXX458881" s="106"/>
      <c r="JXY458881" s="106"/>
      <c r="JXZ458881" s="106"/>
      <c r="JYA458881" s="106"/>
      <c r="JYG458881" s="106"/>
      <c r="JYH458881" s="106"/>
      <c r="JYI458881" s="106"/>
      <c r="JYJ458881" s="106"/>
      <c r="JYK458881" s="106"/>
      <c r="KHD458881" s="106"/>
      <c r="KHE458881" s="106"/>
      <c r="KHF458881" s="106"/>
      <c r="KHG458881" s="106"/>
      <c r="KHH458881" s="106"/>
      <c r="KHI458881" s="106"/>
      <c r="KHJ458881" s="106"/>
      <c r="KHK458881" s="106"/>
      <c r="KHL458881" s="106"/>
      <c r="KHM458881" s="106"/>
      <c r="KHN458881" s="106"/>
      <c r="KHO458881" s="106"/>
      <c r="KHP458881" s="106"/>
      <c r="KHQ458881" s="106"/>
      <c r="KHR458881" s="106"/>
      <c r="KHS458881" s="106"/>
      <c r="KHT458881" s="106"/>
      <c r="KHU458881" s="106"/>
      <c r="KHV458881" s="106"/>
      <c r="KHW458881" s="106"/>
      <c r="KIC458881" s="106"/>
      <c r="KID458881" s="106"/>
      <c r="KIE458881" s="106"/>
      <c r="KIF458881" s="106"/>
      <c r="KIG458881" s="106"/>
      <c r="KQZ458881" s="106"/>
      <c r="KRA458881" s="106"/>
      <c r="KRB458881" s="106"/>
      <c r="KRC458881" s="106"/>
      <c r="KRD458881" s="106"/>
      <c r="KRE458881" s="106"/>
      <c r="KRF458881" s="106"/>
      <c r="KRG458881" s="106"/>
      <c r="KRH458881" s="106"/>
      <c r="KRI458881" s="106"/>
      <c r="KRJ458881" s="106"/>
      <c r="KRK458881" s="106"/>
      <c r="KRL458881" s="106"/>
      <c r="KRM458881" s="106"/>
      <c r="KRN458881" s="106"/>
      <c r="KRO458881" s="106"/>
      <c r="KRP458881" s="106"/>
      <c r="KRQ458881" s="106"/>
      <c r="KRR458881" s="106"/>
      <c r="KRS458881" s="106"/>
      <c r="KRY458881" s="106"/>
      <c r="KRZ458881" s="106"/>
      <c r="KSA458881" s="106"/>
      <c r="KSB458881" s="106"/>
      <c r="KSC458881" s="106"/>
      <c r="LAV458881" s="106"/>
      <c r="LAW458881" s="106"/>
      <c r="LAX458881" s="106"/>
      <c r="LAY458881" s="106"/>
      <c r="LAZ458881" s="106"/>
      <c r="LBA458881" s="106"/>
      <c r="LBB458881" s="106"/>
      <c r="LBC458881" s="106"/>
      <c r="LBD458881" s="106"/>
      <c r="LBE458881" s="106"/>
      <c r="LBF458881" s="106"/>
      <c r="LBG458881" s="106"/>
      <c r="LBH458881" s="106"/>
      <c r="LBI458881" s="106"/>
      <c r="LBJ458881" s="106"/>
      <c r="LBK458881" s="106"/>
      <c r="LBL458881" s="106"/>
      <c r="LBM458881" s="106"/>
      <c r="LBN458881" s="106"/>
      <c r="LBO458881" s="106"/>
      <c r="LBU458881" s="106"/>
      <c r="LBV458881" s="106"/>
      <c r="LBW458881" s="106"/>
      <c r="LBX458881" s="106"/>
      <c r="LBY458881" s="106"/>
      <c r="LKR458881" s="106"/>
      <c r="LKS458881" s="106"/>
      <c r="LKT458881" s="106"/>
      <c r="LKU458881" s="106"/>
      <c r="LKV458881" s="106"/>
      <c r="LKW458881" s="106"/>
      <c r="LKX458881" s="106"/>
      <c r="LKY458881" s="106"/>
      <c r="LKZ458881" s="106"/>
      <c r="LLA458881" s="106"/>
      <c r="LLB458881" s="106"/>
      <c r="LLC458881" s="106"/>
      <c r="LLD458881" s="106"/>
      <c r="LLE458881" s="106"/>
      <c r="LLF458881" s="106"/>
      <c r="LLG458881" s="106"/>
      <c r="LLH458881" s="106"/>
      <c r="LLI458881" s="106"/>
      <c r="LLJ458881" s="106"/>
      <c r="LLK458881" s="106"/>
      <c r="LLQ458881" s="106"/>
      <c r="LLR458881" s="106"/>
      <c r="LLS458881" s="106"/>
      <c r="LLT458881" s="106"/>
      <c r="LLU458881" s="106"/>
      <c r="LUN458881" s="106"/>
      <c r="LUO458881" s="106"/>
      <c r="LUP458881" s="106"/>
      <c r="LUQ458881" s="106"/>
      <c r="LUR458881" s="106"/>
      <c r="LUS458881" s="106"/>
      <c r="LUT458881" s="106"/>
      <c r="LUU458881" s="106"/>
      <c r="LUV458881" s="106"/>
      <c r="LUW458881" s="106"/>
      <c r="LUX458881" s="106"/>
      <c r="LUY458881" s="106"/>
      <c r="LUZ458881" s="106"/>
      <c r="LVA458881" s="106"/>
      <c r="LVB458881" s="106"/>
      <c r="LVC458881" s="106"/>
      <c r="LVD458881" s="106"/>
      <c r="LVE458881" s="106"/>
      <c r="LVF458881" s="106"/>
      <c r="LVG458881" s="106"/>
      <c r="LVM458881" s="106"/>
      <c r="LVN458881" s="106"/>
      <c r="LVO458881" s="106"/>
      <c r="LVP458881" s="106"/>
      <c r="LVQ458881" s="106"/>
      <c r="MEJ458881" s="106"/>
      <c r="MEK458881" s="106"/>
      <c r="MEL458881" s="106"/>
      <c r="MEM458881" s="106"/>
      <c r="MEN458881" s="106"/>
      <c r="MEO458881" s="106"/>
      <c r="MEP458881" s="106"/>
      <c r="MEQ458881" s="106"/>
      <c r="MER458881" s="106"/>
      <c r="MES458881" s="106"/>
      <c r="MET458881" s="106"/>
      <c r="MEU458881" s="106"/>
      <c r="MEV458881" s="106"/>
      <c r="MEW458881" s="106"/>
      <c r="MEX458881" s="106"/>
      <c r="MEY458881" s="106"/>
      <c r="MEZ458881" s="106"/>
      <c r="MFA458881" s="106"/>
      <c r="MFB458881" s="106"/>
      <c r="MFC458881" s="106"/>
      <c r="MFI458881" s="106"/>
      <c r="MFJ458881" s="106"/>
      <c r="MFK458881" s="106"/>
      <c r="MFL458881" s="106"/>
      <c r="MFM458881" s="106"/>
      <c r="MOF458881" s="106"/>
      <c r="MOG458881" s="106"/>
      <c r="MOH458881" s="106"/>
      <c r="MOI458881" s="106"/>
      <c r="MOJ458881" s="106"/>
      <c r="MOK458881" s="106"/>
      <c r="MOL458881" s="106"/>
      <c r="MOM458881" s="106"/>
      <c r="MON458881" s="106"/>
      <c r="MOO458881" s="106"/>
      <c r="MOP458881" s="106"/>
      <c r="MOQ458881" s="106"/>
      <c r="MOR458881" s="106"/>
      <c r="MOS458881" s="106"/>
      <c r="MOT458881" s="106"/>
      <c r="MOU458881" s="106"/>
      <c r="MOV458881" s="106"/>
      <c r="MOW458881" s="106"/>
      <c r="MOX458881" s="106"/>
      <c r="MOY458881" s="106"/>
      <c r="MPE458881" s="106"/>
      <c r="MPF458881" s="106"/>
      <c r="MPG458881" s="106"/>
      <c r="MPH458881" s="106"/>
      <c r="MPI458881" s="106"/>
      <c r="MYB458881" s="106"/>
      <c r="MYC458881" s="106"/>
      <c r="MYD458881" s="106"/>
      <c r="MYE458881" s="106"/>
      <c r="MYF458881" s="106"/>
      <c r="MYG458881" s="106"/>
      <c r="MYH458881" s="106"/>
      <c r="MYI458881" s="106"/>
      <c r="MYJ458881" s="106"/>
      <c r="MYK458881" s="106"/>
      <c r="MYL458881" s="106"/>
      <c r="MYM458881" s="106"/>
      <c r="MYN458881" s="106"/>
      <c r="MYO458881" s="106"/>
      <c r="MYP458881" s="106"/>
      <c r="MYQ458881" s="106"/>
      <c r="MYR458881" s="106"/>
      <c r="MYS458881" s="106"/>
      <c r="MYT458881" s="106"/>
      <c r="MYU458881" s="106"/>
      <c r="MZA458881" s="106"/>
      <c r="MZB458881" s="106"/>
      <c r="MZC458881" s="106"/>
      <c r="MZD458881" s="106"/>
      <c r="MZE458881" s="106"/>
      <c r="NHX458881" s="106"/>
      <c r="NHY458881" s="106"/>
      <c r="NHZ458881" s="106"/>
      <c r="NIA458881" s="106"/>
      <c r="NIB458881" s="106"/>
      <c r="NIC458881" s="106"/>
      <c r="NID458881" s="106"/>
      <c r="NIE458881" s="106"/>
      <c r="NIF458881" s="106"/>
      <c r="NIG458881" s="106"/>
      <c r="NIH458881" s="106"/>
      <c r="NII458881" s="106"/>
      <c r="NIJ458881" s="106"/>
      <c r="NIK458881" s="106"/>
      <c r="NIL458881" s="106"/>
      <c r="NIM458881" s="106"/>
      <c r="NIN458881" s="106"/>
      <c r="NIO458881" s="106"/>
      <c r="NIP458881" s="106"/>
      <c r="NIQ458881" s="106"/>
      <c r="NIW458881" s="106"/>
      <c r="NIX458881" s="106"/>
      <c r="NIY458881" s="106"/>
      <c r="NIZ458881" s="106"/>
      <c r="NJA458881" s="106"/>
      <c r="NRT458881" s="106"/>
      <c r="NRU458881" s="106"/>
      <c r="NRV458881" s="106"/>
      <c r="NRW458881" s="106"/>
      <c r="NRX458881" s="106"/>
      <c r="NRY458881" s="106"/>
      <c r="NRZ458881" s="106"/>
      <c r="NSA458881" s="106"/>
      <c r="NSB458881" s="106"/>
      <c r="NSC458881" s="106"/>
      <c r="NSD458881" s="106"/>
      <c r="NSE458881" s="106"/>
      <c r="NSF458881" s="106"/>
      <c r="NSG458881" s="106"/>
      <c r="NSH458881" s="106"/>
      <c r="NSI458881" s="106"/>
      <c r="NSJ458881" s="106"/>
      <c r="NSK458881" s="106"/>
      <c r="NSL458881" s="106"/>
      <c r="NSM458881" s="106"/>
      <c r="NSS458881" s="106"/>
      <c r="NST458881" s="106"/>
      <c r="NSU458881" s="106"/>
      <c r="NSV458881" s="106"/>
      <c r="NSW458881" s="106"/>
      <c r="OBP458881" s="106"/>
      <c r="OBQ458881" s="106"/>
      <c r="OBR458881" s="106"/>
      <c r="OBS458881" s="106"/>
      <c r="OBT458881" s="106"/>
      <c r="OBU458881" s="106"/>
      <c r="OBV458881" s="106"/>
      <c r="OBW458881" s="106"/>
      <c r="OBX458881" s="106"/>
      <c r="OBY458881" s="106"/>
      <c r="OBZ458881" s="106"/>
      <c r="OCA458881" s="106"/>
      <c r="OCB458881" s="106"/>
      <c r="OCC458881" s="106"/>
      <c r="OCD458881" s="106"/>
      <c r="OCE458881" s="106"/>
      <c r="OCF458881" s="106"/>
      <c r="OCG458881" s="106"/>
      <c r="OCH458881" s="106"/>
      <c r="OCI458881" s="106"/>
      <c r="OCO458881" s="106"/>
      <c r="OCP458881" s="106"/>
      <c r="OCQ458881" s="106"/>
      <c r="OCR458881" s="106"/>
      <c r="OCS458881" s="106"/>
      <c r="OLL458881" s="106"/>
      <c r="OLM458881" s="106"/>
      <c r="OLN458881" s="106"/>
      <c r="OLO458881" s="106"/>
      <c r="OLP458881" s="106"/>
      <c r="OLQ458881" s="106"/>
      <c r="OLR458881" s="106"/>
      <c r="OLS458881" s="106"/>
      <c r="OLT458881" s="106"/>
      <c r="OLU458881" s="106"/>
      <c r="OLV458881" s="106"/>
      <c r="OLW458881" s="106"/>
      <c r="OLX458881" s="106"/>
      <c r="OLY458881" s="106"/>
      <c r="OLZ458881" s="106"/>
      <c r="OMA458881" s="106"/>
      <c r="OMB458881" s="106"/>
      <c r="OMC458881" s="106"/>
      <c r="OMD458881" s="106"/>
      <c r="OME458881" s="106"/>
      <c r="OMK458881" s="106"/>
      <c r="OML458881" s="106"/>
      <c r="OMM458881" s="106"/>
      <c r="OMN458881" s="106"/>
      <c r="OMO458881" s="106"/>
      <c r="OVH458881" s="106"/>
      <c r="OVI458881" s="106"/>
      <c r="OVJ458881" s="106"/>
      <c r="OVK458881" s="106"/>
      <c r="OVL458881" s="106"/>
      <c r="OVM458881" s="106"/>
      <c r="OVN458881" s="106"/>
      <c r="OVO458881" s="106"/>
      <c r="OVP458881" s="106"/>
      <c r="OVQ458881" s="106"/>
      <c r="OVR458881" s="106"/>
      <c r="OVS458881" s="106"/>
      <c r="OVT458881" s="106"/>
      <c r="OVU458881" s="106"/>
      <c r="OVV458881" s="106"/>
      <c r="OVW458881" s="106"/>
      <c r="OVX458881" s="106"/>
      <c r="OVY458881" s="106"/>
      <c r="OVZ458881" s="106"/>
      <c r="OWA458881" s="106"/>
      <c r="OWG458881" s="106"/>
      <c r="OWH458881" s="106"/>
      <c r="OWI458881" s="106"/>
      <c r="OWJ458881" s="106"/>
      <c r="OWK458881" s="106"/>
      <c r="PFD458881" s="106"/>
      <c r="PFE458881" s="106"/>
      <c r="PFF458881" s="106"/>
      <c r="PFG458881" s="106"/>
      <c r="PFH458881" s="106"/>
      <c r="PFI458881" s="106"/>
      <c r="PFJ458881" s="106"/>
      <c r="PFK458881" s="106"/>
      <c r="PFL458881" s="106"/>
      <c r="PFM458881" s="106"/>
      <c r="PFN458881" s="106"/>
      <c r="PFO458881" s="106"/>
      <c r="PFP458881" s="106"/>
      <c r="PFQ458881" s="106"/>
      <c r="PFR458881" s="106"/>
      <c r="PFS458881" s="106"/>
      <c r="PFT458881" s="106"/>
      <c r="PFU458881" s="106"/>
      <c r="PFV458881" s="106"/>
      <c r="PFW458881" s="106"/>
      <c r="PGC458881" s="106"/>
      <c r="PGD458881" s="106"/>
      <c r="PGE458881" s="106"/>
      <c r="PGF458881" s="106"/>
      <c r="PGG458881" s="106"/>
      <c r="POZ458881" s="106"/>
      <c r="PPA458881" s="106"/>
      <c r="PPB458881" s="106"/>
      <c r="PPC458881" s="106"/>
      <c r="PPD458881" s="106"/>
      <c r="PPE458881" s="106"/>
      <c r="PPF458881" s="106"/>
      <c r="PPG458881" s="106"/>
      <c r="PPH458881" s="106"/>
      <c r="PPI458881" s="106"/>
      <c r="PPJ458881" s="106"/>
      <c r="PPK458881" s="106"/>
      <c r="PPL458881" s="106"/>
      <c r="PPM458881" s="106"/>
      <c r="PPN458881" s="106"/>
      <c r="PPO458881" s="106"/>
      <c r="PPP458881" s="106"/>
      <c r="PPQ458881" s="106"/>
      <c r="PPR458881" s="106"/>
      <c r="PPS458881" s="106"/>
      <c r="PPY458881" s="106"/>
      <c r="PPZ458881" s="106"/>
      <c r="PQA458881" s="106"/>
      <c r="PQB458881" s="106"/>
      <c r="PQC458881" s="106"/>
      <c r="PYV458881" s="106"/>
      <c r="PYW458881" s="106"/>
      <c r="PYX458881" s="106"/>
      <c r="PYY458881" s="106"/>
      <c r="PYZ458881" s="106"/>
      <c r="PZA458881" s="106"/>
      <c r="PZB458881" s="106"/>
      <c r="PZC458881" s="106"/>
      <c r="PZD458881" s="106"/>
      <c r="PZE458881" s="106"/>
      <c r="PZF458881" s="106"/>
      <c r="PZG458881" s="106"/>
      <c r="PZH458881" s="106"/>
      <c r="PZI458881" s="106"/>
      <c r="PZJ458881" s="106"/>
      <c r="PZK458881" s="106"/>
      <c r="PZL458881" s="106"/>
      <c r="PZM458881" s="106"/>
      <c r="PZN458881" s="106"/>
      <c r="PZO458881" s="106"/>
      <c r="PZU458881" s="106"/>
      <c r="PZV458881" s="106"/>
      <c r="PZW458881" s="106"/>
      <c r="PZX458881" s="106"/>
      <c r="PZY458881" s="106"/>
      <c r="QIR458881" s="106"/>
      <c r="QIS458881" s="106"/>
      <c r="QIT458881" s="106"/>
      <c r="QIU458881" s="106"/>
      <c r="QIV458881" s="106"/>
      <c r="QIW458881" s="106"/>
      <c r="QIX458881" s="106"/>
      <c r="QIY458881" s="106"/>
      <c r="QIZ458881" s="106"/>
      <c r="QJA458881" s="106"/>
      <c r="QJB458881" s="106"/>
      <c r="QJC458881" s="106"/>
      <c r="QJD458881" s="106"/>
      <c r="QJE458881" s="106"/>
      <c r="QJF458881" s="106"/>
      <c r="QJG458881" s="106"/>
      <c r="QJH458881" s="106"/>
      <c r="QJI458881" s="106"/>
      <c r="QJJ458881" s="106"/>
      <c r="QJK458881" s="106"/>
      <c r="QJQ458881" s="106"/>
      <c r="QJR458881" s="106"/>
      <c r="QJS458881" s="106"/>
      <c r="QJT458881" s="106"/>
      <c r="QJU458881" s="106"/>
      <c r="QSN458881" s="106"/>
      <c r="QSO458881" s="106"/>
      <c r="QSP458881" s="106"/>
      <c r="QSQ458881" s="106"/>
      <c r="QSR458881" s="106"/>
      <c r="QSS458881" s="106"/>
      <c r="QST458881" s="106"/>
      <c r="QSU458881" s="106"/>
      <c r="QSV458881" s="106"/>
      <c r="QSW458881" s="106"/>
      <c r="QSX458881" s="106"/>
      <c r="QSY458881" s="106"/>
      <c r="QSZ458881" s="106"/>
      <c r="QTA458881" s="106"/>
      <c r="QTB458881" s="106"/>
      <c r="QTC458881" s="106"/>
      <c r="QTD458881" s="106"/>
      <c r="QTE458881" s="106"/>
      <c r="QTF458881" s="106"/>
      <c r="QTG458881" s="106"/>
      <c r="QTM458881" s="106"/>
      <c r="QTN458881" s="106"/>
      <c r="QTO458881" s="106"/>
      <c r="QTP458881" s="106"/>
      <c r="QTQ458881" s="106"/>
      <c r="RCJ458881" s="106"/>
      <c r="RCK458881" s="106"/>
      <c r="RCL458881" s="106"/>
      <c r="RCM458881" s="106"/>
      <c r="RCN458881" s="106"/>
      <c r="RCO458881" s="106"/>
      <c r="RCP458881" s="106"/>
      <c r="RCQ458881" s="106"/>
      <c r="RCR458881" s="106"/>
      <c r="RCS458881" s="106"/>
      <c r="RCT458881" s="106"/>
      <c r="RCU458881" s="106"/>
      <c r="RCV458881" s="106"/>
      <c r="RCW458881" s="106"/>
      <c r="RCX458881" s="106"/>
      <c r="RCY458881" s="106"/>
      <c r="RCZ458881" s="106"/>
      <c r="RDA458881" s="106"/>
      <c r="RDB458881" s="106"/>
      <c r="RDC458881" s="106"/>
      <c r="RDI458881" s="106"/>
      <c r="RDJ458881" s="106"/>
      <c r="RDK458881" s="106"/>
      <c r="RDL458881" s="106"/>
      <c r="RDM458881" s="106"/>
      <c r="RMF458881" s="106"/>
      <c r="RMG458881" s="106"/>
      <c r="RMH458881" s="106"/>
      <c r="RMI458881" s="106"/>
      <c r="RMJ458881" s="106"/>
      <c r="RMK458881" s="106"/>
      <c r="RML458881" s="106"/>
      <c r="RMM458881" s="106"/>
      <c r="RMN458881" s="106"/>
      <c r="RMO458881" s="106"/>
      <c r="RMP458881" s="106"/>
      <c r="RMQ458881" s="106"/>
      <c r="RMR458881" s="106"/>
      <c r="RMS458881" s="106"/>
      <c r="RMT458881" s="106"/>
      <c r="RMU458881" s="106"/>
      <c r="RMV458881" s="106"/>
      <c r="RMW458881" s="106"/>
      <c r="RMX458881" s="106"/>
      <c r="RMY458881" s="106"/>
      <c r="RNE458881" s="106"/>
      <c r="RNF458881" s="106"/>
      <c r="RNG458881" s="106"/>
      <c r="RNH458881" s="106"/>
      <c r="RNI458881" s="106"/>
      <c r="RWB458881" s="106"/>
      <c r="RWC458881" s="106"/>
      <c r="RWD458881" s="106"/>
      <c r="RWE458881" s="106"/>
      <c r="RWF458881" s="106"/>
      <c r="RWG458881" s="106"/>
      <c r="RWH458881" s="106"/>
      <c r="RWI458881" s="106"/>
      <c r="RWJ458881" s="106"/>
      <c r="RWK458881" s="106"/>
      <c r="RWL458881" s="106"/>
      <c r="RWM458881" s="106"/>
      <c r="RWN458881" s="106"/>
      <c r="RWO458881" s="106"/>
      <c r="RWP458881" s="106"/>
      <c r="RWQ458881" s="106"/>
      <c r="RWR458881" s="106"/>
      <c r="RWS458881" s="106"/>
      <c r="RWT458881" s="106"/>
      <c r="RWU458881" s="106"/>
      <c r="RXA458881" s="106"/>
      <c r="RXB458881" s="106"/>
      <c r="RXC458881" s="106"/>
      <c r="RXD458881" s="106"/>
      <c r="RXE458881" s="106"/>
      <c r="SFX458881" s="106"/>
      <c r="SFY458881" s="106"/>
      <c r="SFZ458881" s="106"/>
      <c r="SGA458881" s="106"/>
      <c r="SGB458881" s="106"/>
      <c r="SGC458881" s="106"/>
      <c r="SGD458881" s="106"/>
      <c r="SGE458881" s="106"/>
      <c r="SGF458881" s="106"/>
      <c r="SGG458881" s="106"/>
      <c r="SGH458881" s="106"/>
      <c r="SGI458881" s="106"/>
      <c r="SGJ458881" s="106"/>
      <c r="SGK458881" s="106"/>
      <c r="SGL458881" s="106"/>
      <c r="SGM458881" s="106"/>
      <c r="SGN458881" s="106"/>
      <c r="SGO458881" s="106"/>
      <c r="SGP458881" s="106"/>
      <c r="SGQ458881" s="106"/>
      <c r="SGW458881" s="106"/>
      <c r="SGX458881" s="106"/>
      <c r="SGY458881" s="106"/>
      <c r="SGZ458881" s="106"/>
      <c r="SHA458881" s="106"/>
      <c r="SPT458881" s="106"/>
      <c r="SPU458881" s="106"/>
      <c r="SPV458881" s="106"/>
      <c r="SPW458881" s="106"/>
      <c r="SPX458881" s="106"/>
      <c r="SPY458881" s="106"/>
      <c r="SPZ458881" s="106"/>
      <c r="SQA458881" s="106"/>
      <c r="SQB458881" s="106"/>
      <c r="SQC458881" s="106"/>
      <c r="SQD458881" s="106"/>
      <c r="SQE458881" s="106"/>
      <c r="SQF458881" s="106"/>
      <c r="SQG458881" s="106"/>
      <c r="SQH458881" s="106"/>
      <c r="SQI458881" s="106"/>
      <c r="SQJ458881" s="106"/>
      <c r="SQK458881" s="106"/>
      <c r="SQL458881" s="106"/>
      <c r="SQM458881" s="106"/>
      <c r="SQS458881" s="106"/>
      <c r="SQT458881" s="106"/>
      <c r="SQU458881" s="106"/>
      <c r="SQV458881" s="106"/>
      <c r="SQW458881" s="106"/>
      <c r="SZP458881" s="106"/>
      <c r="SZQ458881" s="106"/>
      <c r="SZR458881" s="106"/>
      <c r="SZS458881" s="106"/>
      <c r="SZT458881" s="106"/>
      <c r="SZU458881" s="106"/>
      <c r="SZV458881" s="106"/>
      <c r="SZW458881" s="106"/>
      <c r="SZX458881" s="106"/>
      <c r="SZY458881" s="106"/>
      <c r="SZZ458881" s="106"/>
      <c r="TAA458881" s="106"/>
      <c r="TAB458881" s="106"/>
      <c r="TAC458881" s="106"/>
      <c r="TAD458881" s="106"/>
      <c r="TAE458881" s="106"/>
      <c r="TAF458881" s="106"/>
      <c r="TAG458881" s="106"/>
      <c r="TAH458881" s="106"/>
      <c r="TAI458881" s="106"/>
      <c r="TAO458881" s="106"/>
      <c r="TAP458881" s="106"/>
      <c r="TAQ458881" s="106"/>
      <c r="TAR458881" s="106"/>
      <c r="TAS458881" s="106"/>
      <c r="TJL458881" s="106"/>
      <c r="TJM458881" s="106"/>
      <c r="TJN458881" s="106"/>
      <c r="TJO458881" s="106"/>
      <c r="TJP458881" s="106"/>
      <c r="TJQ458881" s="106"/>
      <c r="TJR458881" s="106"/>
      <c r="TJS458881" s="106"/>
      <c r="TJT458881" s="106"/>
      <c r="TJU458881" s="106"/>
      <c r="TJV458881" s="106"/>
      <c r="TJW458881" s="106"/>
      <c r="TJX458881" s="106"/>
      <c r="TJY458881" s="106"/>
      <c r="TJZ458881" s="106"/>
      <c r="TKA458881" s="106"/>
      <c r="TKB458881" s="106"/>
      <c r="TKC458881" s="106"/>
      <c r="TKD458881" s="106"/>
      <c r="TKE458881" s="106"/>
      <c r="TKK458881" s="106"/>
      <c r="TKL458881" s="106"/>
      <c r="TKM458881" s="106"/>
      <c r="TKN458881" s="106"/>
      <c r="TKO458881" s="106"/>
      <c r="TTH458881" s="106"/>
      <c r="TTI458881" s="106"/>
      <c r="TTJ458881" s="106"/>
      <c r="TTK458881" s="106"/>
      <c r="TTL458881" s="106"/>
      <c r="TTM458881" s="106"/>
      <c r="TTN458881" s="106"/>
      <c r="TTO458881" s="106"/>
      <c r="TTP458881" s="106"/>
      <c r="TTQ458881" s="106"/>
      <c r="TTR458881" s="106"/>
      <c r="TTS458881" s="106"/>
      <c r="TTT458881" s="106"/>
      <c r="TTU458881" s="106"/>
      <c r="TTV458881" s="106"/>
      <c r="TTW458881" s="106"/>
      <c r="TTX458881" s="106"/>
      <c r="TTY458881" s="106"/>
      <c r="TTZ458881" s="106"/>
      <c r="TUA458881" s="106"/>
      <c r="TUG458881" s="106"/>
      <c r="TUH458881" s="106"/>
      <c r="TUI458881" s="106"/>
      <c r="TUJ458881" s="106"/>
      <c r="TUK458881" s="106"/>
      <c r="UDD458881" s="106"/>
      <c r="UDE458881" s="106"/>
      <c r="UDF458881" s="106"/>
      <c r="UDG458881" s="106"/>
      <c r="UDH458881" s="106"/>
      <c r="UDI458881" s="106"/>
      <c r="UDJ458881" s="106"/>
      <c r="UDK458881" s="106"/>
      <c r="UDL458881" s="106"/>
      <c r="UDM458881" s="106"/>
      <c r="UDN458881" s="106"/>
      <c r="UDO458881" s="106"/>
      <c r="UDP458881" s="106"/>
      <c r="UDQ458881" s="106"/>
      <c r="UDR458881" s="106"/>
      <c r="UDS458881" s="106"/>
      <c r="UDT458881" s="106"/>
      <c r="UDU458881" s="106"/>
      <c r="UDV458881" s="106"/>
      <c r="UDW458881" s="106"/>
      <c r="UEC458881" s="106"/>
      <c r="UED458881" s="106"/>
      <c r="UEE458881" s="106"/>
      <c r="UEF458881" s="106"/>
      <c r="UEG458881" s="106"/>
      <c r="UMZ458881" s="106"/>
      <c r="UNA458881" s="106"/>
      <c r="UNB458881" s="106"/>
      <c r="UNC458881" s="106"/>
      <c r="UND458881" s="106"/>
      <c r="UNE458881" s="106"/>
      <c r="UNF458881" s="106"/>
      <c r="UNG458881" s="106"/>
      <c r="UNH458881" s="106"/>
      <c r="UNI458881" s="106"/>
      <c r="UNJ458881" s="106"/>
      <c r="UNK458881" s="106"/>
      <c r="UNL458881" s="106"/>
      <c r="UNM458881" s="106"/>
      <c r="UNN458881" s="106"/>
      <c r="UNO458881" s="106"/>
      <c r="UNP458881" s="106"/>
      <c r="UNQ458881" s="106"/>
      <c r="UNR458881" s="106"/>
      <c r="UNS458881" s="106"/>
      <c r="UNY458881" s="106"/>
      <c r="UNZ458881" s="106"/>
      <c r="UOA458881" s="106"/>
      <c r="UOB458881" s="106"/>
      <c r="UOC458881" s="106"/>
      <c r="UWV458881" s="106"/>
      <c r="UWW458881" s="106"/>
      <c r="UWX458881" s="106"/>
      <c r="UWY458881" s="106"/>
      <c r="UWZ458881" s="106"/>
      <c r="UXA458881" s="106"/>
      <c r="UXB458881" s="106"/>
      <c r="UXC458881" s="106"/>
      <c r="UXD458881" s="106"/>
      <c r="UXE458881" s="106"/>
      <c r="UXF458881" s="106"/>
      <c r="UXG458881" s="106"/>
      <c r="UXH458881" s="106"/>
      <c r="UXI458881" s="106"/>
      <c r="UXJ458881" s="106"/>
      <c r="UXK458881" s="106"/>
      <c r="UXL458881" s="106"/>
      <c r="UXM458881" s="106"/>
      <c r="UXN458881" s="106"/>
      <c r="UXO458881" s="106"/>
      <c r="UXU458881" s="106"/>
      <c r="UXV458881" s="106"/>
      <c r="UXW458881" s="106"/>
      <c r="UXX458881" s="106"/>
      <c r="UXY458881" s="106"/>
      <c r="VGR458881" s="106"/>
      <c r="VGS458881" s="106"/>
      <c r="VGT458881" s="106"/>
      <c r="VGU458881" s="106"/>
      <c r="VGV458881" s="106"/>
      <c r="VGW458881" s="106"/>
      <c r="VGX458881" s="106"/>
      <c r="VGY458881" s="106"/>
      <c r="VGZ458881" s="106"/>
      <c r="VHA458881" s="106"/>
      <c r="VHB458881" s="106"/>
      <c r="VHC458881" s="106"/>
      <c r="VHD458881" s="106"/>
      <c r="VHE458881" s="106"/>
      <c r="VHF458881" s="106"/>
      <c r="VHG458881" s="106"/>
      <c r="VHH458881" s="106"/>
      <c r="VHI458881" s="106"/>
      <c r="VHJ458881" s="106"/>
      <c r="VHK458881" s="106"/>
      <c r="VHQ458881" s="106"/>
      <c r="VHR458881" s="106"/>
      <c r="VHS458881" s="106"/>
      <c r="VHT458881" s="106"/>
      <c r="VHU458881" s="106"/>
      <c r="VQN458881" s="106"/>
      <c r="VQO458881" s="106"/>
      <c r="VQP458881" s="106"/>
      <c r="VQQ458881" s="106"/>
      <c r="VQR458881" s="106"/>
      <c r="VQS458881" s="106"/>
      <c r="VQT458881" s="106"/>
      <c r="VQU458881" s="106"/>
      <c r="VQV458881" s="106"/>
      <c r="VQW458881" s="106"/>
      <c r="VQX458881" s="106"/>
      <c r="VQY458881" s="106"/>
      <c r="VQZ458881" s="106"/>
      <c r="VRA458881" s="106"/>
      <c r="VRB458881" s="106"/>
      <c r="VRC458881" s="106"/>
      <c r="VRD458881" s="106"/>
      <c r="VRE458881" s="106"/>
      <c r="VRF458881" s="106"/>
      <c r="VRG458881" s="106"/>
      <c r="VRM458881" s="106"/>
      <c r="VRN458881" s="106"/>
      <c r="VRO458881" s="106"/>
      <c r="VRP458881" s="106"/>
      <c r="VRQ458881" s="106"/>
      <c r="WAJ458881" s="106"/>
      <c r="WAK458881" s="106"/>
      <c r="WAL458881" s="106"/>
      <c r="WAM458881" s="106"/>
      <c r="WAN458881" s="106"/>
      <c r="WAO458881" s="106"/>
      <c r="WAP458881" s="106"/>
      <c r="WAQ458881" s="106"/>
      <c r="WAR458881" s="106"/>
      <c r="WAS458881" s="106"/>
      <c r="WAT458881" s="106"/>
      <c r="WAU458881" s="106"/>
      <c r="WAV458881" s="106"/>
      <c r="WAW458881" s="106"/>
      <c r="WAX458881" s="106"/>
      <c r="WAY458881" s="106"/>
      <c r="WAZ458881" s="106"/>
      <c r="WBA458881" s="106"/>
      <c r="WBB458881" s="106"/>
      <c r="WBC458881" s="106"/>
      <c r="WBI458881" s="106"/>
      <c r="WBJ458881" s="106"/>
      <c r="WBK458881" s="106"/>
      <c r="WBL458881" s="106"/>
      <c r="WBM458881" s="106"/>
      <c r="WKF458881" s="106"/>
      <c r="WKG458881" s="106"/>
      <c r="WKH458881" s="106"/>
      <c r="WKI458881" s="106"/>
      <c r="WKJ458881" s="106"/>
      <c r="WKK458881" s="106"/>
      <c r="WKL458881" s="106"/>
      <c r="WKM458881" s="106"/>
      <c r="WKN458881" s="106"/>
      <c r="WKO458881" s="106"/>
      <c r="WKP458881" s="106"/>
      <c r="WKQ458881" s="106"/>
      <c r="WKR458881" s="106"/>
      <c r="WKS458881" s="106"/>
      <c r="WKT458881" s="106"/>
      <c r="WKU458881" s="106"/>
      <c r="WKV458881" s="106"/>
      <c r="WKW458881" s="106"/>
      <c r="WKX458881" s="106"/>
      <c r="WKY458881" s="106"/>
      <c r="WLE458881" s="106"/>
      <c r="WLF458881" s="106"/>
      <c r="WLG458881" s="106"/>
      <c r="WLH458881" s="106"/>
      <c r="WLI458881" s="106"/>
      <c r="WUB458881" s="106"/>
      <c r="WUC458881" s="106"/>
      <c r="WUD458881" s="106"/>
      <c r="WUE458881" s="106"/>
      <c r="WUF458881" s="106"/>
      <c r="WUG458881" s="106"/>
      <c r="WUH458881" s="106"/>
      <c r="WUI458881" s="106"/>
      <c r="WUJ458881" s="106"/>
      <c r="WUK458881" s="106"/>
      <c r="WUL458881" s="106"/>
      <c r="WUM458881" s="106"/>
      <c r="WUN458881" s="106"/>
      <c r="WUO458881" s="106"/>
      <c r="WUP458881" s="106"/>
      <c r="WUQ458881" s="106"/>
      <c r="WUR458881" s="106"/>
      <c r="WUS458881" s="106"/>
      <c r="WUT458881" s="106"/>
      <c r="WUU458881" s="106"/>
      <c r="WVA458881" s="106"/>
      <c r="WVB458881" s="106"/>
      <c r="WVC458881" s="106"/>
      <c r="WVD458881" s="106"/>
      <c r="WVE458881" s="106"/>
    </row>
    <row r="524295" spans="436:1015 1204:2039 2228:3063 3252:4087 4276:5111 5300:6135 6324:7159 7348:8183 8372:9207 9396:10231 10420:11255 11444:12279 12468:13303 13492:14327 14516:15351 15540:16119" hidden="1" x14ac:dyDescent="0.15">
      <c r="QP524295" s="106"/>
      <c r="QQ524295" s="106"/>
      <c r="QR524295" s="106"/>
      <c r="QS524295" s="106"/>
      <c r="QT524295" s="106"/>
      <c r="QU524295" s="106"/>
      <c r="QV524295" s="106"/>
      <c r="QW524295" s="106"/>
      <c r="QX524295" s="106"/>
      <c r="QY524295" s="106"/>
      <c r="QZ524295" s="106"/>
      <c r="RA524295" s="106"/>
      <c r="AAL524295" s="106"/>
      <c r="AAM524295" s="106"/>
      <c r="AAN524295" s="106"/>
      <c r="AAO524295" s="106"/>
      <c r="AAP524295" s="106"/>
      <c r="AAQ524295" s="106"/>
      <c r="AAR524295" s="106"/>
      <c r="AAS524295" s="106"/>
      <c r="AAT524295" s="106"/>
      <c r="AAU524295" s="106"/>
      <c r="AAV524295" s="106"/>
      <c r="AAW524295" s="106"/>
      <c r="AKH524295" s="106"/>
      <c r="AKI524295" s="106"/>
      <c r="AKJ524295" s="106"/>
      <c r="AKK524295" s="106"/>
      <c r="AKL524295" s="106"/>
      <c r="AKM524295" s="106"/>
      <c r="AKN524295" s="106"/>
      <c r="AKO524295" s="106"/>
      <c r="AKP524295" s="106"/>
      <c r="AKQ524295" s="106"/>
      <c r="AKR524295" s="106"/>
      <c r="AKS524295" s="106"/>
      <c r="AUD524295" s="106"/>
      <c r="AUE524295" s="106"/>
      <c r="AUF524295" s="106"/>
      <c r="AUG524295" s="106"/>
      <c r="AUH524295" s="106"/>
      <c r="AUI524295" s="106"/>
      <c r="AUJ524295" s="106"/>
      <c r="AUK524295" s="106"/>
      <c r="AUL524295" s="106"/>
      <c r="AUM524295" s="106"/>
      <c r="AUN524295" s="106"/>
      <c r="AUO524295" s="106"/>
      <c r="BDZ524295" s="106"/>
      <c r="BEA524295" s="106"/>
      <c r="BEB524295" s="106"/>
      <c r="BEC524295" s="106"/>
      <c r="BED524295" s="106"/>
      <c r="BEE524295" s="106"/>
      <c r="BEF524295" s="106"/>
      <c r="BEG524295" s="106"/>
      <c r="BEH524295" s="106"/>
      <c r="BEI524295" s="106"/>
      <c r="BEJ524295" s="106"/>
      <c r="BEK524295" s="106"/>
      <c r="BNV524295" s="106"/>
      <c r="BNW524295" s="106"/>
      <c r="BNX524295" s="106"/>
      <c r="BNY524295" s="106"/>
      <c r="BNZ524295" s="106"/>
      <c r="BOA524295" s="106"/>
      <c r="BOB524295" s="106"/>
      <c r="BOC524295" s="106"/>
      <c r="BOD524295" s="106"/>
      <c r="BOE524295" s="106"/>
      <c r="BOF524295" s="106"/>
      <c r="BOG524295" s="106"/>
      <c r="BXR524295" s="106"/>
      <c r="BXS524295" s="106"/>
      <c r="BXT524295" s="106"/>
      <c r="BXU524295" s="106"/>
      <c r="BXV524295" s="106"/>
      <c r="BXW524295" s="106"/>
      <c r="BXX524295" s="106"/>
      <c r="BXY524295" s="106"/>
      <c r="BXZ524295" s="106"/>
      <c r="BYA524295" s="106"/>
      <c r="BYB524295" s="106"/>
      <c r="BYC524295" s="106"/>
      <c r="CHN524295" s="106"/>
      <c r="CHO524295" s="106"/>
      <c r="CHP524295" s="106"/>
      <c r="CHQ524295" s="106"/>
      <c r="CHR524295" s="106"/>
      <c r="CHS524295" s="106"/>
      <c r="CHT524295" s="106"/>
      <c r="CHU524295" s="106"/>
      <c r="CHV524295" s="106"/>
      <c r="CHW524295" s="106"/>
      <c r="CHX524295" s="106"/>
      <c r="CHY524295" s="106"/>
      <c r="CRJ524295" s="106"/>
      <c r="CRK524295" s="106"/>
      <c r="CRL524295" s="106"/>
      <c r="CRM524295" s="106"/>
      <c r="CRN524295" s="106"/>
      <c r="CRO524295" s="106"/>
      <c r="CRP524295" s="106"/>
      <c r="CRQ524295" s="106"/>
      <c r="CRR524295" s="106"/>
      <c r="CRS524295" s="106"/>
      <c r="CRT524295" s="106"/>
      <c r="CRU524295" s="106"/>
      <c r="DBF524295" s="106"/>
      <c r="DBG524295" s="106"/>
      <c r="DBH524295" s="106"/>
      <c r="DBI524295" s="106"/>
      <c r="DBJ524295" s="106"/>
      <c r="DBK524295" s="106"/>
      <c r="DBL524295" s="106"/>
      <c r="DBM524295" s="106"/>
      <c r="DBN524295" s="106"/>
      <c r="DBO524295" s="106"/>
      <c r="DBP524295" s="106"/>
      <c r="DBQ524295" s="106"/>
      <c r="DLB524295" s="106"/>
      <c r="DLC524295" s="106"/>
      <c r="DLD524295" s="106"/>
      <c r="DLE524295" s="106"/>
      <c r="DLF524295" s="106"/>
      <c r="DLG524295" s="106"/>
      <c r="DLH524295" s="106"/>
      <c r="DLI524295" s="106"/>
      <c r="DLJ524295" s="106"/>
      <c r="DLK524295" s="106"/>
      <c r="DLL524295" s="106"/>
      <c r="DLM524295" s="106"/>
      <c r="DUX524295" s="106"/>
      <c r="DUY524295" s="106"/>
      <c r="DUZ524295" s="106"/>
      <c r="DVA524295" s="106"/>
      <c r="DVB524295" s="106"/>
      <c r="DVC524295" s="106"/>
      <c r="DVD524295" s="106"/>
      <c r="DVE524295" s="106"/>
      <c r="DVF524295" s="106"/>
      <c r="DVG524295" s="106"/>
      <c r="DVH524295" s="106"/>
      <c r="DVI524295" s="106"/>
      <c r="EET524295" s="106"/>
      <c r="EEU524295" s="106"/>
      <c r="EEV524295" s="106"/>
      <c r="EEW524295" s="106"/>
      <c r="EEX524295" s="106"/>
      <c r="EEY524295" s="106"/>
      <c r="EEZ524295" s="106"/>
      <c r="EFA524295" s="106"/>
      <c r="EFB524295" s="106"/>
      <c r="EFC524295" s="106"/>
      <c r="EFD524295" s="106"/>
      <c r="EFE524295" s="106"/>
      <c r="EOP524295" s="106"/>
      <c r="EOQ524295" s="106"/>
      <c r="EOR524295" s="106"/>
      <c r="EOS524295" s="106"/>
      <c r="EOT524295" s="106"/>
      <c r="EOU524295" s="106"/>
      <c r="EOV524295" s="106"/>
      <c r="EOW524295" s="106"/>
      <c r="EOX524295" s="106"/>
      <c r="EOY524295" s="106"/>
      <c r="EOZ524295" s="106"/>
      <c r="EPA524295" s="106"/>
      <c r="EYL524295" s="106"/>
      <c r="EYM524295" s="106"/>
      <c r="EYN524295" s="106"/>
      <c r="EYO524295" s="106"/>
      <c r="EYP524295" s="106"/>
      <c r="EYQ524295" s="106"/>
      <c r="EYR524295" s="106"/>
      <c r="EYS524295" s="106"/>
      <c r="EYT524295" s="106"/>
      <c r="EYU524295" s="106"/>
      <c r="EYV524295" s="106"/>
      <c r="EYW524295" s="106"/>
      <c r="FIH524295" s="106"/>
      <c r="FII524295" s="106"/>
      <c r="FIJ524295" s="106"/>
      <c r="FIK524295" s="106"/>
      <c r="FIL524295" s="106"/>
      <c r="FIM524295" s="106"/>
      <c r="FIN524295" s="106"/>
      <c r="FIO524295" s="106"/>
      <c r="FIP524295" s="106"/>
      <c r="FIQ524295" s="106"/>
      <c r="FIR524295" s="106"/>
      <c r="FIS524295" s="106"/>
      <c r="FSD524295" s="106"/>
      <c r="FSE524295" s="106"/>
      <c r="FSF524295" s="106"/>
      <c r="FSG524295" s="106"/>
      <c r="FSH524295" s="106"/>
      <c r="FSI524295" s="106"/>
      <c r="FSJ524295" s="106"/>
      <c r="FSK524295" s="106"/>
      <c r="FSL524295" s="106"/>
      <c r="FSM524295" s="106"/>
      <c r="FSN524295" s="106"/>
      <c r="FSO524295" s="106"/>
      <c r="GBZ524295" s="106"/>
      <c r="GCA524295" s="106"/>
      <c r="GCB524295" s="106"/>
      <c r="GCC524295" s="106"/>
      <c r="GCD524295" s="106"/>
      <c r="GCE524295" s="106"/>
      <c r="GCF524295" s="106"/>
      <c r="GCG524295" s="106"/>
      <c r="GCH524295" s="106"/>
      <c r="GCI524295" s="106"/>
      <c r="GCJ524295" s="106"/>
      <c r="GCK524295" s="106"/>
      <c r="GLV524295" s="106"/>
      <c r="GLW524295" s="106"/>
      <c r="GLX524295" s="106"/>
      <c r="GLY524295" s="106"/>
      <c r="GLZ524295" s="106"/>
      <c r="GMA524295" s="106"/>
      <c r="GMB524295" s="106"/>
      <c r="GMC524295" s="106"/>
      <c r="GMD524295" s="106"/>
      <c r="GME524295" s="106"/>
      <c r="GMF524295" s="106"/>
      <c r="GMG524295" s="106"/>
      <c r="GVR524295" s="106"/>
      <c r="GVS524295" s="106"/>
      <c r="GVT524295" s="106"/>
      <c r="GVU524295" s="106"/>
      <c r="GVV524295" s="106"/>
      <c r="GVW524295" s="106"/>
      <c r="GVX524295" s="106"/>
      <c r="GVY524295" s="106"/>
      <c r="GVZ524295" s="106"/>
      <c r="GWA524295" s="106"/>
      <c r="GWB524295" s="106"/>
      <c r="GWC524295" s="106"/>
      <c r="HFN524295" s="106"/>
      <c r="HFO524295" s="106"/>
      <c r="HFP524295" s="106"/>
      <c r="HFQ524295" s="106"/>
      <c r="HFR524295" s="106"/>
      <c r="HFS524295" s="106"/>
      <c r="HFT524295" s="106"/>
      <c r="HFU524295" s="106"/>
      <c r="HFV524295" s="106"/>
      <c r="HFW524295" s="106"/>
      <c r="HFX524295" s="106"/>
      <c r="HFY524295" s="106"/>
      <c r="HPJ524295" s="106"/>
      <c r="HPK524295" s="106"/>
      <c r="HPL524295" s="106"/>
      <c r="HPM524295" s="106"/>
      <c r="HPN524295" s="106"/>
      <c r="HPO524295" s="106"/>
      <c r="HPP524295" s="106"/>
      <c r="HPQ524295" s="106"/>
      <c r="HPR524295" s="106"/>
      <c r="HPS524295" s="106"/>
      <c r="HPT524295" s="106"/>
      <c r="HPU524295" s="106"/>
      <c r="HZF524295" s="106"/>
      <c r="HZG524295" s="106"/>
      <c r="HZH524295" s="106"/>
      <c r="HZI524295" s="106"/>
      <c r="HZJ524295" s="106"/>
      <c r="HZK524295" s="106"/>
      <c r="HZL524295" s="106"/>
      <c r="HZM524295" s="106"/>
      <c r="HZN524295" s="106"/>
      <c r="HZO524295" s="106"/>
      <c r="HZP524295" s="106"/>
      <c r="HZQ524295" s="106"/>
      <c r="IJB524295" s="106"/>
      <c r="IJC524295" s="106"/>
      <c r="IJD524295" s="106"/>
      <c r="IJE524295" s="106"/>
      <c r="IJF524295" s="106"/>
      <c r="IJG524295" s="106"/>
      <c r="IJH524295" s="106"/>
      <c r="IJI524295" s="106"/>
      <c r="IJJ524295" s="106"/>
      <c r="IJK524295" s="106"/>
      <c r="IJL524295" s="106"/>
      <c r="IJM524295" s="106"/>
      <c r="ISX524295" s="106"/>
      <c r="ISY524295" s="106"/>
      <c r="ISZ524295" s="106"/>
      <c r="ITA524295" s="106"/>
      <c r="ITB524295" s="106"/>
      <c r="ITC524295" s="106"/>
      <c r="ITD524295" s="106"/>
      <c r="ITE524295" s="106"/>
      <c r="ITF524295" s="106"/>
      <c r="ITG524295" s="106"/>
      <c r="ITH524295" s="106"/>
      <c r="ITI524295" s="106"/>
      <c r="JCT524295" s="106"/>
      <c r="JCU524295" s="106"/>
      <c r="JCV524295" s="106"/>
      <c r="JCW524295" s="106"/>
      <c r="JCX524295" s="106"/>
      <c r="JCY524295" s="106"/>
      <c r="JCZ524295" s="106"/>
      <c r="JDA524295" s="106"/>
      <c r="JDB524295" s="106"/>
      <c r="JDC524295" s="106"/>
      <c r="JDD524295" s="106"/>
      <c r="JDE524295" s="106"/>
      <c r="JMP524295" s="106"/>
      <c r="JMQ524295" s="106"/>
      <c r="JMR524295" s="106"/>
      <c r="JMS524295" s="106"/>
      <c r="JMT524295" s="106"/>
      <c r="JMU524295" s="106"/>
      <c r="JMV524295" s="106"/>
      <c r="JMW524295" s="106"/>
      <c r="JMX524295" s="106"/>
      <c r="JMY524295" s="106"/>
      <c r="JMZ524295" s="106"/>
      <c r="JNA524295" s="106"/>
      <c r="JWL524295" s="106"/>
      <c r="JWM524295" s="106"/>
      <c r="JWN524295" s="106"/>
      <c r="JWO524295" s="106"/>
      <c r="JWP524295" s="106"/>
      <c r="JWQ524295" s="106"/>
      <c r="JWR524295" s="106"/>
      <c r="JWS524295" s="106"/>
      <c r="JWT524295" s="106"/>
      <c r="JWU524295" s="106"/>
      <c r="JWV524295" s="106"/>
      <c r="JWW524295" s="106"/>
      <c r="KGH524295" s="106"/>
      <c r="KGI524295" s="106"/>
      <c r="KGJ524295" s="106"/>
      <c r="KGK524295" s="106"/>
      <c r="KGL524295" s="106"/>
      <c r="KGM524295" s="106"/>
      <c r="KGN524295" s="106"/>
      <c r="KGO524295" s="106"/>
      <c r="KGP524295" s="106"/>
      <c r="KGQ524295" s="106"/>
      <c r="KGR524295" s="106"/>
      <c r="KGS524295" s="106"/>
      <c r="KQD524295" s="106"/>
      <c r="KQE524295" s="106"/>
      <c r="KQF524295" s="106"/>
      <c r="KQG524295" s="106"/>
      <c r="KQH524295" s="106"/>
      <c r="KQI524295" s="106"/>
      <c r="KQJ524295" s="106"/>
      <c r="KQK524295" s="106"/>
      <c r="KQL524295" s="106"/>
      <c r="KQM524295" s="106"/>
      <c r="KQN524295" s="106"/>
      <c r="KQO524295" s="106"/>
      <c r="KZZ524295" s="106"/>
      <c r="LAA524295" s="106"/>
      <c r="LAB524295" s="106"/>
      <c r="LAC524295" s="106"/>
      <c r="LAD524295" s="106"/>
      <c r="LAE524295" s="106"/>
      <c r="LAF524295" s="106"/>
      <c r="LAG524295" s="106"/>
      <c r="LAH524295" s="106"/>
      <c r="LAI524295" s="106"/>
      <c r="LAJ524295" s="106"/>
      <c r="LAK524295" s="106"/>
      <c r="LJV524295" s="106"/>
      <c r="LJW524295" s="106"/>
      <c r="LJX524295" s="106"/>
      <c r="LJY524295" s="106"/>
      <c r="LJZ524295" s="106"/>
      <c r="LKA524295" s="106"/>
      <c r="LKB524295" s="106"/>
      <c r="LKC524295" s="106"/>
      <c r="LKD524295" s="106"/>
      <c r="LKE524295" s="106"/>
      <c r="LKF524295" s="106"/>
      <c r="LKG524295" s="106"/>
      <c r="LTR524295" s="106"/>
      <c r="LTS524295" s="106"/>
      <c r="LTT524295" s="106"/>
      <c r="LTU524295" s="106"/>
      <c r="LTV524295" s="106"/>
      <c r="LTW524295" s="106"/>
      <c r="LTX524295" s="106"/>
      <c r="LTY524295" s="106"/>
      <c r="LTZ524295" s="106"/>
      <c r="LUA524295" s="106"/>
      <c r="LUB524295" s="106"/>
      <c r="LUC524295" s="106"/>
      <c r="MDN524295" s="106"/>
      <c r="MDO524295" s="106"/>
      <c r="MDP524295" s="106"/>
      <c r="MDQ524295" s="106"/>
      <c r="MDR524295" s="106"/>
      <c r="MDS524295" s="106"/>
      <c r="MDT524295" s="106"/>
      <c r="MDU524295" s="106"/>
      <c r="MDV524295" s="106"/>
      <c r="MDW524295" s="106"/>
      <c r="MDX524295" s="106"/>
      <c r="MDY524295" s="106"/>
      <c r="MNJ524295" s="106"/>
      <c r="MNK524295" s="106"/>
      <c r="MNL524295" s="106"/>
      <c r="MNM524295" s="106"/>
      <c r="MNN524295" s="106"/>
      <c r="MNO524295" s="106"/>
      <c r="MNP524295" s="106"/>
      <c r="MNQ524295" s="106"/>
      <c r="MNR524295" s="106"/>
      <c r="MNS524295" s="106"/>
      <c r="MNT524295" s="106"/>
      <c r="MNU524295" s="106"/>
      <c r="MXF524295" s="106"/>
      <c r="MXG524295" s="106"/>
      <c r="MXH524295" s="106"/>
      <c r="MXI524295" s="106"/>
      <c r="MXJ524295" s="106"/>
      <c r="MXK524295" s="106"/>
      <c r="MXL524295" s="106"/>
      <c r="MXM524295" s="106"/>
      <c r="MXN524295" s="106"/>
      <c r="MXO524295" s="106"/>
      <c r="MXP524295" s="106"/>
      <c r="MXQ524295" s="106"/>
      <c r="NHB524295" s="106"/>
      <c r="NHC524295" s="106"/>
      <c r="NHD524295" s="106"/>
      <c r="NHE524295" s="106"/>
      <c r="NHF524295" s="106"/>
      <c r="NHG524295" s="106"/>
      <c r="NHH524295" s="106"/>
      <c r="NHI524295" s="106"/>
      <c r="NHJ524295" s="106"/>
      <c r="NHK524295" s="106"/>
      <c r="NHL524295" s="106"/>
      <c r="NHM524295" s="106"/>
      <c r="NQX524295" s="106"/>
      <c r="NQY524295" s="106"/>
      <c r="NQZ524295" s="106"/>
      <c r="NRA524295" s="106"/>
      <c r="NRB524295" s="106"/>
      <c r="NRC524295" s="106"/>
      <c r="NRD524295" s="106"/>
      <c r="NRE524295" s="106"/>
      <c r="NRF524295" s="106"/>
      <c r="NRG524295" s="106"/>
      <c r="NRH524295" s="106"/>
      <c r="NRI524295" s="106"/>
      <c r="OAT524295" s="106"/>
      <c r="OAU524295" s="106"/>
      <c r="OAV524295" s="106"/>
      <c r="OAW524295" s="106"/>
      <c r="OAX524295" s="106"/>
      <c r="OAY524295" s="106"/>
      <c r="OAZ524295" s="106"/>
      <c r="OBA524295" s="106"/>
      <c r="OBB524295" s="106"/>
      <c r="OBC524295" s="106"/>
      <c r="OBD524295" s="106"/>
      <c r="OBE524295" s="106"/>
      <c r="OKP524295" s="106"/>
      <c r="OKQ524295" s="106"/>
      <c r="OKR524295" s="106"/>
      <c r="OKS524295" s="106"/>
      <c r="OKT524295" s="106"/>
      <c r="OKU524295" s="106"/>
      <c r="OKV524295" s="106"/>
      <c r="OKW524295" s="106"/>
      <c r="OKX524295" s="106"/>
      <c r="OKY524295" s="106"/>
      <c r="OKZ524295" s="106"/>
      <c r="OLA524295" s="106"/>
      <c r="OUL524295" s="106"/>
      <c r="OUM524295" s="106"/>
      <c r="OUN524295" s="106"/>
      <c r="OUO524295" s="106"/>
      <c r="OUP524295" s="106"/>
      <c r="OUQ524295" s="106"/>
      <c r="OUR524295" s="106"/>
      <c r="OUS524295" s="106"/>
      <c r="OUT524295" s="106"/>
      <c r="OUU524295" s="106"/>
      <c r="OUV524295" s="106"/>
      <c r="OUW524295" s="106"/>
      <c r="PEH524295" s="106"/>
      <c r="PEI524295" s="106"/>
      <c r="PEJ524295" s="106"/>
      <c r="PEK524295" s="106"/>
      <c r="PEL524295" s="106"/>
      <c r="PEM524295" s="106"/>
      <c r="PEN524295" s="106"/>
      <c r="PEO524295" s="106"/>
      <c r="PEP524295" s="106"/>
      <c r="PEQ524295" s="106"/>
      <c r="PER524295" s="106"/>
      <c r="PES524295" s="106"/>
      <c r="POD524295" s="106"/>
      <c r="POE524295" s="106"/>
      <c r="POF524295" s="106"/>
      <c r="POG524295" s="106"/>
      <c r="POH524295" s="106"/>
      <c r="POI524295" s="106"/>
      <c r="POJ524295" s="106"/>
      <c r="POK524295" s="106"/>
      <c r="POL524295" s="106"/>
      <c r="POM524295" s="106"/>
      <c r="PON524295" s="106"/>
      <c r="POO524295" s="106"/>
      <c r="PXZ524295" s="106"/>
      <c r="PYA524295" s="106"/>
      <c r="PYB524295" s="106"/>
      <c r="PYC524295" s="106"/>
      <c r="PYD524295" s="106"/>
      <c r="PYE524295" s="106"/>
      <c r="PYF524295" s="106"/>
      <c r="PYG524295" s="106"/>
      <c r="PYH524295" s="106"/>
      <c r="PYI524295" s="106"/>
      <c r="PYJ524295" s="106"/>
      <c r="PYK524295" s="106"/>
      <c r="QHV524295" s="106"/>
      <c r="QHW524295" s="106"/>
      <c r="QHX524295" s="106"/>
      <c r="QHY524295" s="106"/>
      <c r="QHZ524295" s="106"/>
      <c r="QIA524295" s="106"/>
      <c r="QIB524295" s="106"/>
      <c r="QIC524295" s="106"/>
      <c r="QID524295" s="106"/>
      <c r="QIE524295" s="106"/>
      <c r="QIF524295" s="106"/>
      <c r="QIG524295" s="106"/>
      <c r="QRR524295" s="106"/>
      <c r="QRS524295" s="106"/>
      <c r="QRT524295" s="106"/>
      <c r="QRU524295" s="106"/>
      <c r="QRV524295" s="106"/>
      <c r="QRW524295" s="106"/>
      <c r="QRX524295" s="106"/>
      <c r="QRY524295" s="106"/>
      <c r="QRZ524295" s="106"/>
      <c r="QSA524295" s="106"/>
      <c r="QSB524295" s="106"/>
      <c r="QSC524295" s="106"/>
      <c r="RBN524295" s="106"/>
      <c r="RBO524295" s="106"/>
      <c r="RBP524295" s="106"/>
      <c r="RBQ524295" s="106"/>
      <c r="RBR524295" s="106"/>
      <c r="RBS524295" s="106"/>
      <c r="RBT524295" s="106"/>
      <c r="RBU524295" s="106"/>
      <c r="RBV524295" s="106"/>
      <c r="RBW524295" s="106"/>
      <c r="RBX524295" s="106"/>
      <c r="RBY524295" s="106"/>
      <c r="RLJ524295" s="106"/>
      <c r="RLK524295" s="106"/>
      <c r="RLL524295" s="106"/>
      <c r="RLM524295" s="106"/>
      <c r="RLN524295" s="106"/>
      <c r="RLO524295" s="106"/>
      <c r="RLP524295" s="106"/>
      <c r="RLQ524295" s="106"/>
      <c r="RLR524295" s="106"/>
      <c r="RLS524295" s="106"/>
      <c r="RLT524295" s="106"/>
      <c r="RLU524295" s="106"/>
      <c r="RVF524295" s="106"/>
      <c r="RVG524295" s="106"/>
      <c r="RVH524295" s="106"/>
      <c r="RVI524295" s="106"/>
      <c r="RVJ524295" s="106"/>
      <c r="RVK524295" s="106"/>
      <c r="RVL524295" s="106"/>
      <c r="RVM524295" s="106"/>
      <c r="RVN524295" s="106"/>
      <c r="RVO524295" s="106"/>
      <c r="RVP524295" s="106"/>
      <c r="RVQ524295" s="106"/>
      <c r="SFB524295" s="106"/>
      <c r="SFC524295" s="106"/>
      <c r="SFD524295" s="106"/>
      <c r="SFE524295" s="106"/>
      <c r="SFF524295" s="106"/>
      <c r="SFG524295" s="106"/>
      <c r="SFH524295" s="106"/>
      <c r="SFI524295" s="106"/>
      <c r="SFJ524295" s="106"/>
      <c r="SFK524295" s="106"/>
      <c r="SFL524295" s="106"/>
      <c r="SFM524295" s="106"/>
      <c r="SOX524295" s="106"/>
      <c r="SOY524295" s="106"/>
      <c r="SOZ524295" s="106"/>
      <c r="SPA524295" s="106"/>
      <c r="SPB524295" s="106"/>
      <c r="SPC524295" s="106"/>
      <c r="SPD524295" s="106"/>
      <c r="SPE524295" s="106"/>
      <c r="SPF524295" s="106"/>
      <c r="SPG524295" s="106"/>
      <c r="SPH524295" s="106"/>
      <c r="SPI524295" s="106"/>
      <c r="SYT524295" s="106"/>
      <c r="SYU524295" s="106"/>
      <c r="SYV524295" s="106"/>
      <c r="SYW524295" s="106"/>
      <c r="SYX524295" s="106"/>
      <c r="SYY524295" s="106"/>
      <c r="SYZ524295" s="106"/>
      <c r="SZA524295" s="106"/>
      <c r="SZB524295" s="106"/>
      <c r="SZC524295" s="106"/>
      <c r="SZD524295" s="106"/>
      <c r="SZE524295" s="106"/>
      <c r="TIP524295" s="106"/>
      <c r="TIQ524295" s="106"/>
      <c r="TIR524295" s="106"/>
      <c r="TIS524295" s="106"/>
      <c r="TIT524295" s="106"/>
      <c r="TIU524295" s="106"/>
      <c r="TIV524295" s="106"/>
      <c r="TIW524295" s="106"/>
      <c r="TIX524295" s="106"/>
      <c r="TIY524295" s="106"/>
      <c r="TIZ524295" s="106"/>
      <c r="TJA524295" s="106"/>
      <c r="TSL524295" s="106"/>
      <c r="TSM524295" s="106"/>
      <c r="TSN524295" s="106"/>
      <c r="TSO524295" s="106"/>
      <c r="TSP524295" s="106"/>
      <c r="TSQ524295" s="106"/>
      <c r="TSR524295" s="106"/>
      <c r="TSS524295" s="106"/>
      <c r="TST524295" s="106"/>
      <c r="TSU524295" s="106"/>
      <c r="TSV524295" s="106"/>
      <c r="TSW524295" s="106"/>
      <c r="UCH524295" s="106"/>
      <c r="UCI524295" s="106"/>
      <c r="UCJ524295" s="106"/>
      <c r="UCK524295" s="106"/>
      <c r="UCL524295" s="106"/>
      <c r="UCM524295" s="106"/>
      <c r="UCN524295" s="106"/>
      <c r="UCO524295" s="106"/>
      <c r="UCP524295" s="106"/>
      <c r="UCQ524295" s="106"/>
      <c r="UCR524295" s="106"/>
      <c r="UCS524295" s="106"/>
      <c r="UMD524295" s="106"/>
      <c r="UME524295" s="106"/>
      <c r="UMF524295" s="106"/>
      <c r="UMG524295" s="106"/>
      <c r="UMH524295" s="106"/>
      <c r="UMI524295" s="106"/>
      <c r="UMJ524295" s="106"/>
      <c r="UMK524295" s="106"/>
      <c r="UML524295" s="106"/>
      <c r="UMM524295" s="106"/>
      <c r="UMN524295" s="106"/>
      <c r="UMO524295" s="106"/>
      <c r="UVZ524295" s="106"/>
      <c r="UWA524295" s="106"/>
      <c r="UWB524295" s="106"/>
      <c r="UWC524295" s="106"/>
      <c r="UWD524295" s="106"/>
      <c r="UWE524295" s="106"/>
      <c r="UWF524295" s="106"/>
      <c r="UWG524295" s="106"/>
      <c r="UWH524295" s="106"/>
      <c r="UWI524295" s="106"/>
      <c r="UWJ524295" s="106"/>
      <c r="UWK524295" s="106"/>
      <c r="VFV524295" s="106"/>
      <c r="VFW524295" s="106"/>
      <c r="VFX524295" s="106"/>
      <c r="VFY524295" s="106"/>
      <c r="VFZ524295" s="106"/>
      <c r="VGA524295" s="106"/>
      <c r="VGB524295" s="106"/>
      <c r="VGC524295" s="106"/>
      <c r="VGD524295" s="106"/>
      <c r="VGE524295" s="106"/>
      <c r="VGF524295" s="106"/>
      <c r="VGG524295" s="106"/>
      <c r="VPR524295" s="106"/>
      <c r="VPS524295" s="106"/>
      <c r="VPT524295" s="106"/>
      <c r="VPU524295" s="106"/>
      <c r="VPV524295" s="106"/>
      <c r="VPW524295" s="106"/>
      <c r="VPX524295" s="106"/>
      <c r="VPY524295" s="106"/>
      <c r="VPZ524295" s="106"/>
      <c r="VQA524295" s="106"/>
      <c r="VQB524295" s="106"/>
      <c r="VQC524295" s="106"/>
      <c r="VZN524295" s="106"/>
      <c r="VZO524295" s="106"/>
      <c r="VZP524295" s="106"/>
      <c r="VZQ524295" s="106"/>
      <c r="VZR524295" s="106"/>
      <c r="VZS524295" s="106"/>
      <c r="VZT524295" s="106"/>
      <c r="VZU524295" s="106"/>
      <c r="VZV524295" s="106"/>
      <c r="VZW524295" s="106"/>
      <c r="VZX524295" s="106"/>
      <c r="VZY524295" s="106"/>
      <c r="WJJ524295" s="106"/>
      <c r="WJK524295" s="106"/>
      <c r="WJL524295" s="106"/>
      <c r="WJM524295" s="106"/>
      <c r="WJN524295" s="106"/>
      <c r="WJO524295" s="106"/>
      <c r="WJP524295" s="106"/>
      <c r="WJQ524295" s="106"/>
      <c r="WJR524295" s="106"/>
      <c r="WJS524295" s="106"/>
      <c r="WJT524295" s="106"/>
      <c r="WJU524295" s="106"/>
      <c r="WTF524295" s="106"/>
      <c r="WTG524295" s="106"/>
      <c r="WTH524295" s="106"/>
      <c r="WTI524295" s="106"/>
      <c r="WTJ524295" s="106"/>
      <c r="WTK524295" s="106"/>
      <c r="WTL524295" s="106"/>
      <c r="WTM524295" s="106"/>
      <c r="WTN524295" s="106"/>
      <c r="WTO524295" s="106"/>
      <c r="WTP524295" s="106"/>
      <c r="WTQ524295" s="106"/>
    </row>
    <row r="524296" spans="436:1015 1204:2039 2228:3063 3252:4087 4276:5111 5300:6135 6324:7159 7348:8183 8372:9207 9396:10231 10420:11255 11444:12279 12468:13303 13492:14327 14516:15351 15540:16119" hidden="1" x14ac:dyDescent="0.15">
      <c r="QP524296" s="106"/>
      <c r="QQ524296" s="106"/>
      <c r="QR524296" s="106"/>
      <c r="QS524296" s="106"/>
      <c r="QT524296" s="106"/>
      <c r="QU524296" s="106"/>
      <c r="QV524296" s="106"/>
      <c r="QW524296" s="106"/>
      <c r="QX524296" s="106"/>
      <c r="QY524296" s="106"/>
      <c r="QZ524296" s="106"/>
      <c r="RA524296" s="106"/>
      <c r="AAL524296" s="106"/>
      <c r="AAM524296" s="106"/>
      <c r="AAN524296" s="106"/>
      <c r="AAO524296" s="106"/>
      <c r="AAP524296" s="106"/>
      <c r="AAQ524296" s="106"/>
      <c r="AAR524296" s="106"/>
      <c r="AAS524296" s="106"/>
      <c r="AAT524296" s="106"/>
      <c r="AAU524296" s="106"/>
      <c r="AAV524296" s="106"/>
      <c r="AAW524296" s="106"/>
      <c r="AKH524296" s="106"/>
      <c r="AKI524296" s="106"/>
      <c r="AKJ524296" s="106"/>
      <c r="AKK524296" s="106"/>
      <c r="AKL524296" s="106"/>
      <c r="AKM524296" s="106"/>
      <c r="AKN524296" s="106"/>
      <c r="AKO524296" s="106"/>
      <c r="AKP524296" s="106"/>
      <c r="AKQ524296" s="106"/>
      <c r="AKR524296" s="106"/>
      <c r="AKS524296" s="106"/>
      <c r="AUD524296" s="106"/>
      <c r="AUE524296" s="106"/>
      <c r="AUF524296" s="106"/>
      <c r="AUG524296" s="106"/>
      <c r="AUH524296" s="106"/>
      <c r="AUI524296" s="106"/>
      <c r="AUJ524296" s="106"/>
      <c r="AUK524296" s="106"/>
      <c r="AUL524296" s="106"/>
      <c r="AUM524296" s="106"/>
      <c r="AUN524296" s="106"/>
      <c r="AUO524296" s="106"/>
      <c r="BDZ524296" s="106"/>
      <c r="BEA524296" s="106"/>
      <c r="BEB524296" s="106"/>
      <c r="BEC524296" s="106"/>
      <c r="BED524296" s="106"/>
      <c r="BEE524296" s="106"/>
      <c r="BEF524296" s="106"/>
      <c r="BEG524296" s="106"/>
      <c r="BEH524296" s="106"/>
      <c r="BEI524296" s="106"/>
      <c r="BEJ524296" s="106"/>
      <c r="BEK524296" s="106"/>
      <c r="BNV524296" s="106"/>
      <c r="BNW524296" s="106"/>
      <c r="BNX524296" s="106"/>
      <c r="BNY524296" s="106"/>
      <c r="BNZ524296" s="106"/>
      <c r="BOA524296" s="106"/>
      <c r="BOB524296" s="106"/>
      <c r="BOC524296" s="106"/>
      <c r="BOD524296" s="106"/>
      <c r="BOE524296" s="106"/>
      <c r="BOF524296" s="106"/>
      <c r="BOG524296" s="106"/>
      <c r="BXR524296" s="106"/>
      <c r="BXS524296" s="106"/>
      <c r="BXT524296" s="106"/>
      <c r="BXU524296" s="106"/>
      <c r="BXV524296" s="106"/>
      <c r="BXW524296" s="106"/>
      <c r="BXX524296" s="106"/>
      <c r="BXY524296" s="106"/>
      <c r="BXZ524296" s="106"/>
      <c r="BYA524296" s="106"/>
      <c r="BYB524296" s="106"/>
      <c r="BYC524296" s="106"/>
      <c r="CHN524296" s="106"/>
      <c r="CHO524296" s="106"/>
      <c r="CHP524296" s="106"/>
      <c r="CHQ524296" s="106"/>
      <c r="CHR524296" s="106"/>
      <c r="CHS524296" s="106"/>
      <c r="CHT524296" s="106"/>
      <c r="CHU524296" s="106"/>
      <c r="CHV524296" s="106"/>
      <c r="CHW524296" s="106"/>
      <c r="CHX524296" s="106"/>
      <c r="CHY524296" s="106"/>
      <c r="CRJ524296" s="106"/>
      <c r="CRK524296" s="106"/>
      <c r="CRL524296" s="106"/>
      <c r="CRM524296" s="106"/>
      <c r="CRN524296" s="106"/>
      <c r="CRO524296" s="106"/>
      <c r="CRP524296" s="106"/>
      <c r="CRQ524296" s="106"/>
      <c r="CRR524296" s="106"/>
      <c r="CRS524296" s="106"/>
      <c r="CRT524296" s="106"/>
      <c r="CRU524296" s="106"/>
      <c r="DBF524296" s="106"/>
      <c r="DBG524296" s="106"/>
      <c r="DBH524296" s="106"/>
      <c r="DBI524296" s="106"/>
      <c r="DBJ524296" s="106"/>
      <c r="DBK524296" s="106"/>
      <c r="DBL524296" s="106"/>
      <c r="DBM524296" s="106"/>
      <c r="DBN524296" s="106"/>
      <c r="DBO524296" s="106"/>
      <c r="DBP524296" s="106"/>
      <c r="DBQ524296" s="106"/>
      <c r="DLB524296" s="106"/>
      <c r="DLC524296" s="106"/>
      <c r="DLD524296" s="106"/>
      <c r="DLE524296" s="106"/>
      <c r="DLF524296" s="106"/>
      <c r="DLG524296" s="106"/>
      <c r="DLH524296" s="106"/>
      <c r="DLI524296" s="106"/>
      <c r="DLJ524296" s="106"/>
      <c r="DLK524296" s="106"/>
      <c r="DLL524296" s="106"/>
      <c r="DLM524296" s="106"/>
      <c r="DUX524296" s="106"/>
      <c r="DUY524296" s="106"/>
      <c r="DUZ524296" s="106"/>
      <c r="DVA524296" s="106"/>
      <c r="DVB524296" s="106"/>
      <c r="DVC524296" s="106"/>
      <c r="DVD524296" s="106"/>
      <c r="DVE524296" s="106"/>
      <c r="DVF524296" s="106"/>
      <c r="DVG524296" s="106"/>
      <c r="DVH524296" s="106"/>
      <c r="DVI524296" s="106"/>
      <c r="EET524296" s="106"/>
      <c r="EEU524296" s="106"/>
      <c r="EEV524296" s="106"/>
      <c r="EEW524296" s="106"/>
      <c r="EEX524296" s="106"/>
      <c r="EEY524296" s="106"/>
      <c r="EEZ524296" s="106"/>
      <c r="EFA524296" s="106"/>
      <c r="EFB524296" s="106"/>
      <c r="EFC524296" s="106"/>
      <c r="EFD524296" s="106"/>
      <c r="EFE524296" s="106"/>
      <c r="EOP524296" s="106"/>
      <c r="EOQ524296" s="106"/>
      <c r="EOR524296" s="106"/>
      <c r="EOS524296" s="106"/>
      <c r="EOT524296" s="106"/>
      <c r="EOU524296" s="106"/>
      <c r="EOV524296" s="106"/>
      <c r="EOW524296" s="106"/>
      <c r="EOX524296" s="106"/>
      <c r="EOY524296" s="106"/>
      <c r="EOZ524296" s="106"/>
      <c r="EPA524296" s="106"/>
      <c r="EYL524296" s="106"/>
      <c r="EYM524296" s="106"/>
      <c r="EYN524296" s="106"/>
      <c r="EYO524296" s="106"/>
      <c r="EYP524296" s="106"/>
      <c r="EYQ524296" s="106"/>
      <c r="EYR524296" s="106"/>
      <c r="EYS524296" s="106"/>
      <c r="EYT524296" s="106"/>
      <c r="EYU524296" s="106"/>
      <c r="EYV524296" s="106"/>
      <c r="EYW524296" s="106"/>
      <c r="FIH524296" s="106"/>
      <c r="FII524296" s="106"/>
      <c r="FIJ524296" s="106"/>
      <c r="FIK524296" s="106"/>
      <c r="FIL524296" s="106"/>
      <c r="FIM524296" s="106"/>
      <c r="FIN524296" s="106"/>
      <c r="FIO524296" s="106"/>
      <c r="FIP524296" s="106"/>
      <c r="FIQ524296" s="106"/>
      <c r="FIR524296" s="106"/>
      <c r="FIS524296" s="106"/>
      <c r="FSD524296" s="106"/>
      <c r="FSE524296" s="106"/>
      <c r="FSF524296" s="106"/>
      <c r="FSG524296" s="106"/>
      <c r="FSH524296" s="106"/>
      <c r="FSI524296" s="106"/>
      <c r="FSJ524296" s="106"/>
      <c r="FSK524296" s="106"/>
      <c r="FSL524296" s="106"/>
      <c r="FSM524296" s="106"/>
      <c r="FSN524296" s="106"/>
      <c r="FSO524296" s="106"/>
      <c r="GBZ524296" s="106"/>
      <c r="GCA524296" s="106"/>
      <c r="GCB524296" s="106"/>
      <c r="GCC524296" s="106"/>
      <c r="GCD524296" s="106"/>
      <c r="GCE524296" s="106"/>
      <c r="GCF524296" s="106"/>
      <c r="GCG524296" s="106"/>
      <c r="GCH524296" s="106"/>
      <c r="GCI524296" s="106"/>
      <c r="GCJ524296" s="106"/>
      <c r="GCK524296" s="106"/>
      <c r="GLV524296" s="106"/>
      <c r="GLW524296" s="106"/>
      <c r="GLX524296" s="106"/>
      <c r="GLY524296" s="106"/>
      <c r="GLZ524296" s="106"/>
      <c r="GMA524296" s="106"/>
      <c r="GMB524296" s="106"/>
      <c r="GMC524296" s="106"/>
      <c r="GMD524296" s="106"/>
      <c r="GME524296" s="106"/>
      <c r="GMF524296" s="106"/>
      <c r="GMG524296" s="106"/>
      <c r="GVR524296" s="106"/>
      <c r="GVS524296" s="106"/>
      <c r="GVT524296" s="106"/>
      <c r="GVU524296" s="106"/>
      <c r="GVV524296" s="106"/>
      <c r="GVW524296" s="106"/>
      <c r="GVX524296" s="106"/>
      <c r="GVY524296" s="106"/>
      <c r="GVZ524296" s="106"/>
      <c r="GWA524296" s="106"/>
      <c r="GWB524296" s="106"/>
      <c r="GWC524296" s="106"/>
      <c r="HFN524296" s="106"/>
      <c r="HFO524296" s="106"/>
      <c r="HFP524296" s="106"/>
      <c r="HFQ524296" s="106"/>
      <c r="HFR524296" s="106"/>
      <c r="HFS524296" s="106"/>
      <c r="HFT524296" s="106"/>
      <c r="HFU524296" s="106"/>
      <c r="HFV524296" s="106"/>
      <c r="HFW524296" s="106"/>
      <c r="HFX524296" s="106"/>
      <c r="HFY524296" s="106"/>
      <c r="HPJ524296" s="106"/>
      <c r="HPK524296" s="106"/>
      <c r="HPL524296" s="106"/>
      <c r="HPM524296" s="106"/>
      <c r="HPN524296" s="106"/>
      <c r="HPO524296" s="106"/>
      <c r="HPP524296" s="106"/>
      <c r="HPQ524296" s="106"/>
      <c r="HPR524296" s="106"/>
      <c r="HPS524296" s="106"/>
      <c r="HPT524296" s="106"/>
      <c r="HPU524296" s="106"/>
      <c r="HZF524296" s="106"/>
      <c r="HZG524296" s="106"/>
      <c r="HZH524296" s="106"/>
      <c r="HZI524296" s="106"/>
      <c r="HZJ524296" s="106"/>
      <c r="HZK524296" s="106"/>
      <c r="HZL524296" s="106"/>
      <c r="HZM524296" s="106"/>
      <c r="HZN524296" s="106"/>
      <c r="HZO524296" s="106"/>
      <c r="HZP524296" s="106"/>
      <c r="HZQ524296" s="106"/>
      <c r="IJB524296" s="106"/>
      <c r="IJC524296" s="106"/>
      <c r="IJD524296" s="106"/>
      <c r="IJE524296" s="106"/>
      <c r="IJF524296" s="106"/>
      <c r="IJG524296" s="106"/>
      <c r="IJH524296" s="106"/>
      <c r="IJI524296" s="106"/>
      <c r="IJJ524296" s="106"/>
      <c r="IJK524296" s="106"/>
      <c r="IJL524296" s="106"/>
      <c r="IJM524296" s="106"/>
      <c r="ISX524296" s="106"/>
      <c r="ISY524296" s="106"/>
      <c r="ISZ524296" s="106"/>
      <c r="ITA524296" s="106"/>
      <c r="ITB524296" s="106"/>
      <c r="ITC524296" s="106"/>
      <c r="ITD524296" s="106"/>
      <c r="ITE524296" s="106"/>
      <c r="ITF524296" s="106"/>
      <c r="ITG524296" s="106"/>
      <c r="ITH524296" s="106"/>
      <c r="ITI524296" s="106"/>
      <c r="JCT524296" s="106"/>
      <c r="JCU524296" s="106"/>
      <c r="JCV524296" s="106"/>
      <c r="JCW524296" s="106"/>
      <c r="JCX524296" s="106"/>
      <c r="JCY524296" s="106"/>
      <c r="JCZ524296" s="106"/>
      <c r="JDA524296" s="106"/>
      <c r="JDB524296" s="106"/>
      <c r="JDC524296" s="106"/>
      <c r="JDD524296" s="106"/>
      <c r="JDE524296" s="106"/>
      <c r="JMP524296" s="106"/>
      <c r="JMQ524296" s="106"/>
      <c r="JMR524296" s="106"/>
      <c r="JMS524296" s="106"/>
      <c r="JMT524296" s="106"/>
      <c r="JMU524296" s="106"/>
      <c r="JMV524296" s="106"/>
      <c r="JMW524296" s="106"/>
      <c r="JMX524296" s="106"/>
      <c r="JMY524296" s="106"/>
      <c r="JMZ524296" s="106"/>
      <c r="JNA524296" s="106"/>
      <c r="JWL524296" s="106"/>
      <c r="JWM524296" s="106"/>
      <c r="JWN524296" s="106"/>
      <c r="JWO524296" s="106"/>
      <c r="JWP524296" s="106"/>
      <c r="JWQ524296" s="106"/>
      <c r="JWR524296" s="106"/>
      <c r="JWS524296" s="106"/>
      <c r="JWT524296" s="106"/>
      <c r="JWU524296" s="106"/>
      <c r="JWV524296" s="106"/>
      <c r="JWW524296" s="106"/>
      <c r="KGH524296" s="106"/>
      <c r="KGI524296" s="106"/>
      <c r="KGJ524296" s="106"/>
      <c r="KGK524296" s="106"/>
      <c r="KGL524296" s="106"/>
      <c r="KGM524296" s="106"/>
      <c r="KGN524296" s="106"/>
      <c r="KGO524296" s="106"/>
      <c r="KGP524296" s="106"/>
      <c r="KGQ524296" s="106"/>
      <c r="KGR524296" s="106"/>
      <c r="KGS524296" s="106"/>
      <c r="KQD524296" s="106"/>
      <c r="KQE524296" s="106"/>
      <c r="KQF524296" s="106"/>
      <c r="KQG524296" s="106"/>
      <c r="KQH524296" s="106"/>
      <c r="KQI524296" s="106"/>
      <c r="KQJ524296" s="106"/>
      <c r="KQK524296" s="106"/>
      <c r="KQL524296" s="106"/>
      <c r="KQM524296" s="106"/>
      <c r="KQN524296" s="106"/>
      <c r="KQO524296" s="106"/>
      <c r="KZZ524296" s="106"/>
      <c r="LAA524296" s="106"/>
      <c r="LAB524296" s="106"/>
      <c r="LAC524296" s="106"/>
      <c r="LAD524296" s="106"/>
      <c r="LAE524296" s="106"/>
      <c r="LAF524296" s="106"/>
      <c r="LAG524296" s="106"/>
      <c r="LAH524296" s="106"/>
      <c r="LAI524296" s="106"/>
      <c r="LAJ524296" s="106"/>
      <c r="LAK524296" s="106"/>
      <c r="LJV524296" s="106"/>
      <c r="LJW524296" s="106"/>
      <c r="LJX524296" s="106"/>
      <c r="LJY524296" s="106"/>
      <c r="LJZ524296" s="106"/>
      <c r="LKA524296" s="106"/>
      <c r="LKB524296" s="106"/>
      <c r="LKC524296" s="106"/>
      <c r="LKD524296" s="106"/>
      <c r="LKE524296" s="106"/>
      <c r="LKF524296" s="106"/>
      <c r="LKG524296" s="106"/>
      <c r="LTR524296" s="106"/>
      <c r="LTS524296" s="106"/>
      <c r="LTT524296" s="106"/>
      <c r="LTU524296" s="106"/>
      <c r="LTV524296" s="106"/>
      <c r="LTW524296" s="106"/>
      <c r="LTX524296" s="106"/>
      <c r="LTY524296" s="106"/>
      <c r="LTZ524296" s="106"/>
      <c r="LUA524296" s="106"/>
      <c r="LUB524296" s="106"/>
      <c r="LUC524296" s="106"/>
      <c r="MDN524296" s="106"/>
      <c r="MDO524296" s="106"/>
      <c r="MDP524296" s="106"/>
      <c r="MDQ524296" s="106"/>
      <c r="MDR524296" s="106"/>
      <c r="MDS524296" s="106"/>
      <c r="MDT524296" s="106"/>
      <c r="MDU524296" s="106"/>
      <c r="MDV524296" s="106"/>
      <c r="MDW524296" s="106"/>
      <c r="MDX524296" s="106"/>
      <c r="MDY524296" s="106"/>
      <c r="MNJ524296" s="106"/>
      <c r="MNK524296" s="106"/>
      <c r="MNL524296" s="106"/>
      <c r="MNM524296" s="106"/>
      <c r="MNN524296" s="106"/>
      <c r="MNO524296" s="106"/>
      <c r="MNP524296" s="106"/>
      <c r="MNQ524296" s="106"/>
      <c r="MNR524296" s="106"/>
      <c r="MNS524296" s="106"/>
      <c r="MNT524296" s="106"/>
      <c r="MNU524296" s="106"/>
      <c r="MXF524296" s="106"/>
      <c r="MXG524296" s="106"/>
      <c r="MXH524296" s="106"/>
      <c r="MXI524296" s="106"/>
      <c r="MXJ524296" s="106"/>
      <c r="MXK524296" s="106"/>
      <c r="MXL524296" s="106"/>
      <c r="MXM524296" s="106"/>
      <c r="MXN524296" s="106"/>
      <c r="MXO524296" s="106"/>
      <c r="MXP524296" s="106"/>
      <c r="MXQ524296" s="106"/>
      <c r="NHB524296" s="106"/>
      <c r="NHC524296" s="106"/>
      <c r="NHD524296" s="106"/>
      <c r="NHE524296" s="106"/>
      <c r="NHF524296" s="106"/>
      <c r="NHG524296" s="106"/>
      <c r="NHH524296" s="106"/>
      <c r="NHI524296" s="106"/>
      <c r="NHJ524296" s="106"/>
      <c r="NHK524296" s="106"/>
      <c r="NHL524296" s="106"/>
      <c r="NHM524296" s="106"/>
      <c r="NQX524296" s="106"/>
      <c r="NQY524296" s="106"/>
      <c r="NQZ524296" s="106"/>
      <c r="NRA524296" s="106"/>
      <c r="NRB524296" s="106"/>
      <c r="NRC524296" s="106"/>
      <c r="NRD524296" s="106"/>
      <c r="NRE524296" s="106"/>
      <c r="NRF524296" s="106"/>
      <c r="NRG524296" s="106"/>
      <c r="NRH524296" s="106"/>
      <c r="NRI524296" s="106"/>
      <c r="OAT524296" s="106"/>
      <c r="OAU524296" s="106"/>
      <c r="OAV524296" s="106"/>
      <c r="OAW524296" s="106"/>
      <c r="OAX524296" s="106"/>
      <c r="OAY524296" s="106"/>
      <c r="OAZ524296" s="106"/>
      <c r="OBA524296" s="106"/>
      <c r="OBB524296" s="106"/>
      <c r="OBC524296" s="106"/>
      <c r="OBD524296" s="106"/>
      <c r="OBE524296" s="106"/>
      <c r="OKP524296" s="106"/>
      <c r="OKQ524296" s="106"/>
      <c r="OKR524296" s="106"/>
      <c r="OKS524296" s="106"/>
      <c r="OKT524296" s="106"/>
      <c r="OKU524296" s="106"/>
      <c r="OKV524296" s="106"/>
      <c r="OKW524296" s="106"/>
      <c r="OKX524296" s="106"/>
      <c r="OKY524296" s="106"/>
      <c r="OKZ524296" s="106"/>
      <c r="OLA524296" s="106"/>
      <c r="OUL524296" s="106"/>
      <c r="OUM524296" s="106"/>
      <c r="OUN524296" s="106"/>
      <c r="OUO524296" s="106"/>
      <c r="OUP524296" s="106"/>
      <c r="OUQ524296" s="106"/>
      <c r="OUR524296" s="106"/>
      <c r="OUS524296" s="106"/>
      <c r="OUT524296" s="106"/>
      <c r="OUU524296" s="106"/>
      <c r="OUV524296" s="106"/>
      <c r="OUW524296" s="106"/>
      <c r="PEH524296" s="106"/>
      <c r="PEI524296" s="106"/>
      <c r="PEJ524296" s="106"/>
      <c r="PEK524296" s="106"/>
      <c r="PEL524296" s="106"/>
      <c r="PEM524296" s="106"/>
      <c r="PEN524296" s="106"/>
      <c r="PEO524296" s="106"/>
      <c r="PEP524296" s="106"/>
      <c r="PEQ524296" s="106"/>
      <c r="PER524296" s="106"/>
      <c r="PES524296" s="106"/>
      <c r="POD524296" s="106"/>
      <c r="POE524296" s="106"/>
      <c r="POF524296" s="106"/>
      <c r="POG524296" s="106"/>
      <c r="POH524296" s="106"/>
      <c r="POI524296" s="106"/>
      <c r="POJ524296" s="106"/>
      <c r="POK524296" s="106"/>
      <c r="POL524296" s="106"/>
      <c r="POM524296" s="106"/>
      <c r="PON524296" s="106"/>
      <c r="POO524296" s="106"/>
      <c r="PXZ524296" s="106"/>
      <c r="PYA524296" s="106"/>
      <c r="PYB524296" s="106"/>
      <c r="PYC524296" s="106"/>
      <c r="PYD524296" s="106"/>
      <c r="PYE524296" s="106"/>
      <c r="PYF524296" s="106"/>
      <c r="PYG524296" s="106"/>
      <c r="PYH524296" s="106"/>
      <c r="PYI524296" s="106"/>
      <c r="PYJ524296" s="106"/>
      <c r="PYK524296" s="106"/>
      <c r="QHV524296" s="106"/>
      <c r="QHW524296" s="106"/>
      <c r="QHX524296" s="106"/>
      <c r="QHY524296" s="106"/>
      <c r="QHZ524296" s="106"/>
      <c r="QIA524296" s="106"/>
      <c r="QIB524296" s="106"/>
      <c r="QIC524296" s="106"/>
      <c r="QID524296" s="106"/>
      <c r="QIE524296" s="106"/>
      <c r="QIF524296" s="106"/>
      <c r="QIG524296" s="106"/>
      <c r="QRR524296" s="106"/>
      <c r="QRS524296" s="106"/>
      <c r="QRT524296" s="106"/>
      <c r="QRU524296" s="106"/>
      <c r="QRV524296" s="106"/>
      <c r="QRW524296" s="106"/>
      <c r="QRX524296" s="106"/>
      <c r="QRY524296" s="106"/>
      <c r="QRZ524296" s="106"/>
      <c r="QSA524296" s="106"/>
      <c r="QSB524296" s="106"/>
      <c r="QSC524296" s="106"/>
      <c r="RBN524296" s="106"/>
      <c r="RBO524296" s="106"/>
      <c r="RBP524296" s="106"/>
      <c r="RBQ524296" s="106"/>
      <c r="RBR524296" s="106"/>
      <c r="RBS524296" s="106"/>
      <c r="RBT524296" s="106"/>
      <c r="RBU524296" s="106"/>
      <c r="RBV524296" s="106"/>
      <c r="RBW524296" s="106"/>
      <c r="RBX524296" s="106"/>
      <c r="RBY524296" s="106"/>
      <c r="RLJ524296" s="106"/>
      <c r="RLK524296" s="106"/>
      <c r="RLL524296" s="106"/>
      <c r="RLM524296" s="106"/>
      <c r="RLN524296" s="106"/>
      <c r="RLO524296" s="106"/>
      <c r="RLP524296" s="106"/>
      <c r="RLQ524296" s="106"/>
      <c r="RLR524296" s="106"/>
      <c r="RLS524296" s="106"/>
      <c r="RLT524296" s="106"/>
      <c r="RLU524296" s="106"/>
      <c r="RVF524296" s="106"/>
      <c r="RVG524296" s="106"/>
      <c r="RVH524296" s="106"/>
      <c r="RVI524296" s="106"/>
      <c r="RVJ524296" s="106"/>
      <c r="RVK524296" s="106"/>
      <c r="RVL524296" s="106"/>
      <c r="RVM524296" s="106"/>
      <c r="RVN524296" s="106"/>
      <c r="RVO524296" s="106"/>
      <c r="RVP524296" s="106"/>
      <c r="RVQ524296" s="106"/>
      <c r="SFB524296" s="106"/>
      <c r="SFC524296" s="106"/>
      <c r="SFD524296" s="106"/>
      <c r="SFE524296" s="106"/>
      <c r="SFF524296" s="106"/>
      <c r="SFG524296" s="106"/>
      <c r="SFH524296" s="106"/>
      <c r="SFI524296" s="106"/>
      <c r="SFJ524296" s="106"/>
      <c r="SFK524296" s="106"/>
      <c r="SFL524296" s="106"/>
      <c r="SFM524296" s="106"/>
      <c r="SOX524296" s="106"/>
      <c r="SOY524296" s="106"/>
      <c r="SOZ524296" s="106"/>
      <c r="SPA524296" s="106"/>
      <c r="SPB524296" s="106"/>
      <c r="SPC524296" s="106"/>
      <c r="SPD524296" s="106"/>
      <c r="SPE524296" s="106"/>
      <c r="SPF524296" s="106"/>
      <c r="SPG524296" s="106"/>
      <c r="SPH524296" s="106"/>
      <c r="SPI524296" s="106"/>
      <c r="SYT524296" s="106"/>
      <c r="SYU524296" s="106"/>
      <c r="SYV524296" s="106"/>
      <c r="SYW524296" s="106"/>
      <c r="SYX524296" s="106"/>
      <c r="SYY524296" s="106"/>
      <c r="SYZ524296" s="106"/>
      <c r="SZA524296" s="106"/>
      <c r="SZB524296" s="106"/>
      <c r="SZC524296" s="106"/>
      <c r="SZD524296" s="106"/>
      <c r="SZE524296" s="106"/>
      <c r="TIP524296" s="106"/>
      <c r="TIQ524296" s="106"/>
      <c r="TIR524296" s="106"/>
      <c r="TIS524296" s="106"/>
      <c r="TIT524296" s="106"/>
      <c r="TIU524296" s="106"/>
      <c r="TIV524296" s="106"/>
      <c r="TIW524296" s="106"/>
      <c r="TIX524296" s="106"/>
      <c r="TIY524296" s="106"/>
      <c r="TIZ524296" s="106"/>
      <c r="TJA524296" s="106"/>
      <c r="TSL524296" s="106"/>
      <c r="TSM524296" s="106"/>
      <c r="TSN524296" s="106"/>
      <c r="TSO524296" s="106"/>
      <c r="TSP524296" s="106"/>
      <c r="TSQ524296" s="106"/>
      <c r="TSR524296" s="106"/>
      <c r="TSS524296" s="106"/>
      <c r="TST524296" s="106"/>
      <c r="TSU524296" s="106"/>
      <c r="TSV524296" s="106"/>
      <c r="TSW524296" s="106"/>
      <c r="UCH524296" s="106"/>
      <c r="UCI524296" s="106"/>
      <c r="UCJ524296" s="106"/>
      <c r="UCK524296" s="106"/>
      <c r="UCL524296" s="106"/>
      <c r="UCM524296" s="106"/>
      <c r="UCN524296" s="106"/>
      <c r="UCO524296" s="106"/>
      <c r="UCP524296" s="106"/>
      <c r="UCQ524296" s="106"/>
      <c r="UCR524296" s="106"/>
      <c r="UCS524296" s="106"/>
      <c r="UMD524296" s="106"/>
      <c r="UME524296" s="106"/>
      <c r="UMF524296" s="106"/>
      <c r="UMG524296" s="106"/>
      <c r="UMH524296" s="106"/>
      <c r="UMI524296" s="106"/>
      <c r="UMJ524296" s="106"/>
      <c r="UMK524296" s="106"/>
      <c r="UML524296" s="106"/>
      <c r="UMM524296" s="106"/>
      <c r="UMN524296" s="106"/>
      <c r="UMO524296" s="106"/>
      <c r="UVZ524296" s="106"/>
      <c r="UWA524296" s="106"/>
      <c r="UWB524296" s="106"/>
      <c r="UWC524296" s="106"/>
      <c r="UWD524296" s="106"/>
      <c r="UWE524296" s="106"/>
      <c r="UWF524296" s="106"/>
      <c r="UWG524296" s="106"/>
      <c r="UWH524296" s="106"/>
      <c r="UWI524296" s="106"/>
      <c r="UWJ524296" s="106"/>
      <c r="UWK524296" s="106"/>
      <c r="VFV524296" s="106"/>
      <c r="VFW524296" s="106"/>
      <c r="VFX524296" s="106"/>
      <c r="VFY524296" s="106"/>
      <c r="VFZ524296" s="106"/>
      <c r="VGA524296" s="106"/>
      <c r="VGB524296" s="106"/>
      <c r="VGC524296" s="106"/>
      <c r="VGD524296" s="106"/>
      <c r="VGE524296" s="106"/>
      <c r="VGF524296" s="106"/>
      <c r="VGG524296" s="106"/>
      <c r="VPR524296" s="106"/>
      <c r="VPS524296" s="106"/>
      <c r="VPT524296" s="106"/>
      <c r="VPU524296" s="106"/>
      <c r="VPV524296" s="106"/>
      <c r="VPW524296" s="106"/>
      <c r="VPX524296" s="106"/>
      <c r="VPY524296" s="106"/>
      <c r="VPZ524296" s="106"/>
      <c r="VQA524296" s="106"/>
      <c r="VQB524296" s="106"/>
      <c r="VQC524296" s="106"/>
      <c r="VZN524296" s="106"/>
      <c r="VZO524296" s="106"/>
      <c r="VZP524296" s="106"/>
      <c r="VZQ524296" s="106"/>
      <c r="VZR524296" s="106"/>
      <c r="VZS524296" s="106"/>
      <c r="VZT524296" s="106"/>
      <c r="VZU524296" s="106"/>
      <c r="VZV524296" s="106"/>
      <c r="VZW524296" s="106"/>
      <c r="VZX524296" s="106"/>
      <c r="VZY524296" s="106"/>
      <c r="WJJ524296" s="106"/>
      <c r="WJK524296" s="106"/>
      <c r="WJL524296" s="106"/>
      <c r="WJM524296" s="106"/>
      <c r="WJN524296" s="106"/>
      <c r="WJO524296" s="106"/>
      <c r="WJP524296" s="106"/>
      <c r="WJQ524296" s="106"/>
      <c r="WJR524296" s="106"/>
      <c r="WJS524296" s="106"/>
      <c r="WJT524296" s="106"/>
      <c r="WJU524296" s="106"/>
      <c r="WTF524296" s="106"/>
      <c r="WTG524296" s="106"/>
      <c r="WTH524296" s="106"/>
      <c r="WTI524296" s="106"/>
      <c r="WTJ524296" s="106"/>
      <c r="WTK524296" s="106"/>
      <c r="WTL524296" s="106"/>
      <c r="WTM524296" s="106"/>
      <c r="WTN524296" s="106"/>
      <c r="WTO524296" s="106"/>
      <c r="WTP524296" s="106"/>
      <c r="WTQ524296" s="106"/>
    </row>
    <row r="524298" spans="436:1015 1204:2039 2228:3063 3252:4087 4276:5111 5300:6135 6324:7159 7348:8183 8372:9207 9396:10231 10420:11255 11444:12279 12468:13303 13492:14327 14516:15351 15540:16119" hidden="1" x14ac:dyDescent="0.15">
      <c r="PU524298" s="106"/>
      <c r="RE524298" s="106"/>
      <c r="RP524298" s="106"/>
      <c r="RQ524298" s="106"/>
      <c r="RR524298" s="106"/>
      <c r="RS524298" s="106"/>
      <c r="ZQ524298" s="106"/>
      <c r="ABA524298" s="106"/>
      <c r="ABL524298" s="106"/>
      <c r="ABM524298" s="106"/>
      <c r="ABN524298" s="106"/>
      <c r="ABO524298" s="106"/>
      <c r="AJM524298" s="106"/>
      <c r="AKW524298" s="106"/>
      <c r="ALH524298" s="106"/>
      <c r="ALI524298" s="106"/>
      <c r="ALJ524298" s="106"/>
      <c r="ALK524298" s="106"/>
      <c r="ATI524298" s="106"/>
      <c r="AUS524298" s="106"/>
      <c r="AVD524298" s="106"/>
      <c r="AVE524298" s="106"/>
      <c r="AVF524298" s="106"/>
      <c r="AVG524298" s="106"/>
      <c r="BDE524298" s="106"/>
      <c r="BEO524298" s="106"/>
      <c r="BEZ524298" s="106"/>
      <c r="BFA524298" s="106"/>
      <c r="BFB524298" s="106"/>
      <c r="BFC524298" s="106"/>
      <c r="BNA524298" s="106"/>
      <c r="BOK524298" s="106"/>
      <c r="BOV524298" s="106"/>
      <c r="BOW524298" s="106"/>
      <c r="BOX524298" s="106"/>
      <c r="BOY524298" s="106"/>
      <c r="BWW524298" s="106"/>
      <c r="BYG524298" s="106"/>
      <c r="BYR524298" s="106"/>
      <c r="BYS524298" s="106"/>
      <c r="BYT524298" s="106"/>
      <c r="BYU524298" s="106"/>
      <c r="CGS524298" s="106"/>
      <c r="CIC524298" s="106"/>
      <c r="CIN524298" s="106"/>
      <c r="CIO524298" s="106"/>
      <c r="CIP524298" s="106"/>
      <c r="CIQ524298" s="106"/>
      <c r="CQO524298" s="106"/>
      <c r="CRY524298" s="106"/>
      <c r="CSJ524298" s="106"/>
      <c r="CSK524298" s="106"/>
      <c r="CSL524298" s="106"/>
      <c r="CSM524298" s="106"/>
      <c r="DAK524298" s="106"/>
      <c r="DBU524298" s="106"/>
      <c r="DCF524298" s="106"/>
      <c r="DCG524298" s="106"/>
      <c r="DCH524298" s="106"/>
      <c r="DCI524298" s="106"/>
      <c r="DKG524298" s="106"/>
      <c r="DLQ524298" s="106"/>
      <c r="DMB524298" s="106"/>
      <c r="DMC524298" s="106"/>
      <c r="DMD524298" s="106"/>
      <c r="DME524298" s="106"/>
      <c r="DUC524298" s="106"/>
      <c r="DVM524298" s="106"/>
      <c r="DVX524298" s="106"/>
      <c r="DVY524298" s="106"/>
      <c r="DVZ524298" s="106"/>
      <c r="DWA524298" s="106"/>
      <c r="EDY524298" s="106"/>
      <c r="EFI524298" s="106"/>
      <c r="EFT524298" s="106"/>
      <c r="EFU524298" s="106"/>
      <c r="EFV524298" s="106"/>
      <c r="EFW524298" s="106"/>
      <c r="ENU524298" s="106"/>
      <c r="EPE524298" s="106"/>
      <c r="EPP524298" s="106"/>
      <c r="EPQ524298" s="106"/>
      <c r="EPR524298" s="106"/>
      <c r="EPS524298" s="106"/>
      <c r="EXQ524298" s="106"/>
      <c r="EZA524298" s="106"/>
      <c r="EZL524298" s="106"/>
      <c r="EZM524298" s="106"/>
      <c r="EZN524298" s="106"/>
      <c r="EZO524298" s="106"/>
      <c r="FHM524298" s="106"/>
      <c r="FIW524298" s="106"/>
      <c r="FJH524298" s="106"/>
      <c r="FJI524298" s="106"/>
      <c r="FJJ524298" s="106"/>
      <c r="FJK524298" s="106"/>
      <c r="FRI524298" s="106"/>
      <c r="FSS524298" s="106"/>
      <c r="FTD524298" s="106"/>
      <c r="FTE524298" s="106"/>
      <c r="FTF524298" s="106"/>
      <c r="FTG524298" s="106"/>
      <c r="GBE524298" s="106"/>
      <c r="GCO524298" s="106"/>
      <c r="GCZ524298" s="106"/>
      <c r="GDA524298" s="106"/>
      <c r="GDB524298" s="106"/>
      <c r="GDC524298" s="106"/>
      <c r="GLA524298" s="106"/>
      <c r="GMK524298" s="106"/>
      <c r="GMV524298" s="106"/>
      <c r="GMW524298" s="106"/>
      <c r="GMX524298" s="106"/>
      <c r="GMY524298" s="106"/>
      <c r="GUW524298" s="106"/>
      <c r="GWG524298" s="106"/>
      <c r="GWR524298" s="106"/>
      <c r="GWS524298" s="106"/>
      <c r="GWT524298" s="106"/>
      <c r="GWU524298" s="106"/>
      <c r="HES524298" s="106"/>
      <c r="HGC524298" s="106"/>
      <c r="HGN524298" s="106"/>
      <c r="HGO524298" s="106"/>
      <c r="HGP524298" s="106"/>
      <c r="HGQ524298" s="106"/>
      <c r="HOO524298" s="106"/>
      <c r="HPY524298" s="106"/>
      <c r="HQJ524298" s="106"/>
      <c r="HQK524298" s="106"/>
      <c r="HQL524298" s="106"/>
      <c r="HQM524298" s="106"/>
      <c r="HYK524298" s="106"/>
      <c r="HZU524298" s="106"/>
      <c r="IAF524298" s="106"/>
      <c r="IAG524298" s="106"/>
      <c r="IAH524298" s="106"/>
      <c r="IAI524298" s="106"/>
      <c r="IIG524298" s="106"/>
      <c r="IJQ524298" s="106"/>
      <c r="IKB524298" s="106"/>
      <c r="IKC524298" s="106"/>
      <c r="IKD524298" s="106"/>
      <c r="IKE524298" s="106"/>
      <c r="ISC524298" s="106"/>
      <c r="ITM524298" s="106"/>
      <c r="ITX524298" s="106"/>
      <c r="ITY524298" s="106"/>
      <c r="ITZ524298" s="106"/>
      <c r="IUA524298" s="106"/>
      <c r="JBY524298" s="106"/>
      <c r="JDI524298" s="106"/>
      <c r="JDT524298" s="106"/>
      <c r="JDU524298" s="106"/>
      <c r="JDV524298" s="106"/>
      <c r="JDW524298" s="106"/>
      <c r="JLU524298" s="106"/>
      <c r="JNE524298" s="106"/>
      <c r="JNP524298" s="106"/>
      <c r="JNQ524298" s="106"/>
      <c r="JNR524298" s="106"/>
      <c r="JNS524298" s="106"/>
      <c r="JVQ524298" s="106"/>
      <c r="JXA524298" s="106"/>
      <c r="JXL524298" s="106"/>
      <c r="JXM524298" s="106"/>
      <c r="JXN524298" s="106"/>
      <c r="JXO524298" s="106"/>
      <c r="KFM524298" s="106"/>
      <c r="KGW524298" s="106"/>
      <c r="KHH524298" s="106"/>
      <c r="KHI524298" s="106"/>
      <c r="KHJ524298" s="106"/>
      <c r="KHK524298" s="106"/>
      <c r="KPI524298" s="106"/>
      <c r="KQS524298" s="106"/>
      <c r="KRD524298" s="106"/>
      <c r="KRE524298" s="106"/>
      <c r="KRF524298" s="106"/>
      <c r="KRG524298" s="106"/>
      <c r="KZE524298" s="106"/>
      <c r="LAO524298" s="106"/>
      <c r="LAZ524298" s="106"/>
      <c r="LBA524298" s="106"/>
      <c r="LBB524298" s="106"/>
      <c r="LBC524298" s="106"/>
      <c r="LJA524298" s="106"/>
      <c r="LKK524298" s="106"/>
      <c r="LKV524298" s="106"/>
      <c r="LKW524298" s="106"/>
      <c r="LKX524298" s="106"/>
      <c r="LKY524298" s="106"/>
      <c r="LSW524298" s="106"/>
      <c r="LUG524298" s="106"/>
      <c r="LUR524298" s="106"/>
      <c r="LUS524298" s="106"/>
      <c r="LUT524298" s="106"/>
      <c r="LUU524298" s="106"/>
      <c r="MCS524298" s="106"/>
      <c r="MEC524298" s="106"/>
      <c r="MEN524298" s="106"/>
      <c r="MEO524298" s="106"/>
      <c r="MEP524298" s="106"/>
      <c r="MEQ524298" s="106"/>
      <c r="MMO524298" s="106"/>
      <c r="MNY524298" s="106"/>
      <c r="MOJ524298" s="106"/>
      <c r="MOK524298" s="106"/>
      <c r="MOL524298" s="106"/>
      <c r="MOM524298" s="106"/>
      <c r="MWK524298" s="106"/>
      <c r="MXU524298" s="106"/>
      <c r="MYF524298" s="106"/>
      <c r="MYG524298" s="106"/>
      <c r="MYH524298" s="106"/>
      <c r="MYI524298" s="106"/>
      <c r="NGG524298" s="106"/>
      <c r="NHQ524298" s="106"/>
      <c r="NIB524298" s="106"/>
      <c r="NIC524298" s="106"/>
      <c r="NID524298" s="106"/>
      <c r="NIE524298" s="106"/>
      <c r="NQC524298" s="106"/>
      <c r="NRM524298" s="106"/>
      <c r="NRX524298" s="106"/>
      <c r="NRY524298" s="106"/>
      <c r="NRZ524298" s="106"/>
      <c r="NSA524298" s="106"/>
      <c r="NZY524298" s="106"/>
      <c r="OBI524298" s="106"/>
      <c r="OBT524298" s="106"/>
      <c r="OBU524298" s="106"/>
      <c r="OBV524298" s="106"/>
      <c r="OBW524298" s="106"/>
      <c r="OJU524298" s="106"/>
      <c r="OLE524298" s="106"/>
      <c r="OLP524298" s="106"/>
      <c r="OLQ524298" s="106"/>
      <c r="OLR524298" s="106"/>
      <c r="OLS524298" s="106"/>
      <c r="OTQ524298" s="106"/>
      <c r="OVA524298" s="106"/>
      <c r="OVL524298" s="106"/>
      <c r="OVM524298" s="106"/>
      <c r="OVN524298" s="106"/>
      <c r="OVO524298" s="106"/>
      <c r="PDM524298" s="106"/>
      <c r="PEW524298" s="106"/>
      <c r="PFH524298" s="106"/>
      <c r="PFI524298" s="106"/>
      <c r="PFJ524298" s="106"/>
      <c r="PFK524298" s="106"/>
      <c r="PNI524298" s="106"/>
      <c r="POS524298" s="106"/>
      <c r="PPD524298" s="106"/>
      <c r="PPE524298" s="106"/>
      <c r="PPF524298" s="106"/>
      <c r="PPG524298" s="106"/>
      <c r="PXE524298" s="106"/>
      <c r="PYO524298" s="106"/>
      <c r="PYZ524298" s="106"/>
      <c r="PZA524298" s="106"/>
      <c r="PZB524298" s="106"/>
      <c r="PZC524298" s="106"/>
      <c r="QHA524298" s="106"/>
      <c r="QIK524298" s="106"/>
      <c r="QIV524298" s="106"/>
      <c r="QIW524298" s="106"/>
      <c r="QIX524298" s="106"/>
      <c r="QIY524298" s="106"/>
      <c r="QQW524298" s="106"/>
      <c r="QSG524298" s="106"/>
      <c r="QSR524298" s="106"/>
      <c r="QSS524298" s="106"/>
      <c r="QST524298" s="106"/>
      <c r="QSU524298" s="106"/>
      <c r="RAS524298" s="106"/>
      <c r="RCC524298" s="106"/>
      <c r="RCN524298" s="106"/>
      <c r="RCO524298" s="106"/>
      <c r="RCP524298" s="106"/>
      <c r="RCQ524298" s="106"/>
      <c r="RKO524298" s="106"/>
      <c r="RLY524298" s="106"/>
      <c r="RMJ524298" s="106"/>
      <c r="RMK524298" s="106"/>
      <c r="RML524298" s="106"/>
      <c r="RMM524298" s="106"/>
      <c r="RUK524298" s="106"/>
      <c r="RVU524298" s="106"/>
      <c r="RWF524298" s="106"/>
      <c r="RWG524298" s="106"/>
      <c r="RWH524298" s="106"/>
      <c r="RWI524298" s="106"/>
      <c r="SEG524298" s="106"/>
      <c r="SFQ524298" s="106"/>
      <c r="SGB524298" s="106"/>
      <c r="SGC524298" s="106"/>
      <c r="SGD524298" s="106"/>
      <c r="SGE524298" s="106"/>
      <c r="SOC524298" s="106"/>
      <c r="SPM524298" s="106"/>
      <c r="SPX524298" s="106"/>
      <c r="SPY524298" s="106"/>
      <c r="SPZ524298" s="106"/>
      <c r="SQA524298" s="106"/>
      <c r="SXY524298" s="106"/>
      <c r="SZI524298" s="106"/>
      <c r="SZT524298" s="106"/>
      <c r="SZU524298" s="106"/>
      <c r="SZV524298" s="106"/>
      <c r="SZW524298" s="106"/>
      <c r="THU524298" s="106"/>
      <c r="TJE524298" s="106"/>
      <c r="TJP524298" s="106"/>
      <c r="TJQ524298" s="106"/>
      <c r="TJR524298" s="106"/>
      <c r="TJS524298" s="106"/>
      <c r="TRQ524298" s="106"/>
      <c r="TTA524298" s="106"/>
      <c r="TTL524298" s="106"/>
      <c r="TTM524298" s="106"/>
      <c r="TTN524298" s="106"/>
      <c r="TTO524298" s="106"/>
      <c r="UBM524298" s="106"/>
      <c r="UCW524298" s="106"/>
      <c r="UDH524298" s="106"/>
      <c r="UDI524298" s="106"/>
      <c r="UDJ524298" s="106"/>
      <c r="UDK524298" s="106"/>
      <c r="ULI524298" s="106"/>
      <c r="UMS524298" s="106"/>
      <c r="UND524298" s="106"/>
      <c r="UNE524298" s="106"/>
      <c r="UNF524298" s="106"/>
      <c r="UNG524298" s="106"/>
      <c r="UVE524298" s="106"/>
      <c r="UWO524298" s="106"/>
      <c r="UWZ524298" s="106"/>
      <c r="UXA524298" s="106"/>
      <c r="UXB524298" s="106"/>
      <c r="UXC524298" s="106"/>
      <c r="VFA524298" s="106"/>
      <c r="VGK524298" s="106"/>
      <c r="VGV524298" s="106"/>
      <c r="VGW524298" s="106"/>
      <c r="VGX524298" s="106"/>
      <c r="VGY524298" s="106"/>
      <c r="VOW524298" s="106"/>
      <c r="VQG524298" s="106"/>
      <c r="VQR524298" s="106"/>
      <c r="VQS524298" s="106"/>
      <c r="VQT524298" s="106"/>
      <c r="VQU524298" s="106"/>
      <c r="VYS524298" s="106"/>
      <c r="WAC524298" s="106"/>
      <c r="WAN524298" s="106"/>
      <c r="WAO524298" s="106"/>
      <c r="WAP524298" s="106"/>
      <c r="WAQ524298" s="106"/>
      <c r="WIO524298" s="106"/>
      <c r="WJY524298" s="106"/>
      <c r="WKJ524298" s="106"/>
      <c r="WKK524298" s="106"/>
      <c r="WKL524298" s="106"/>
      <c r="WKM524298" s="106"/>
      <c r="WSK524298" s="106"/>
      <c r="WTU524298" s="106"/>
      <c r="WUF524298" s="106"/>
      <c r="WUG524298" s="106"/>
      <c r="WUH524298" s="106"/>
      <c r="WUI524298" s="106"/>
    </row>
    <row r="524299" spans="436:1015 1204:2039 2228:3063 3252:4087 4276:5111 5300:6135 6324:7159 7348:8183 8372:9207 9396:10231 10420:11255 11444:12279 12468:13303 13492:14327 14516:15351 15540:16119" hidden="1" x14ac:dyDescent="0.15">
      <c r="RP524299" s="106"/>
      <c r="RQ524299" s="106"/>
      <c r="RR524299" s="106"/>
      <c r="RS524299" s="106"/>
      <c r="ABL524299" s="106"/>
      <c r="ABM524299" s="106"/>
      <c r="ABN524299" s="106"/>
      <c r="ABO524299" s="106"/>
      <c r="ALH524299" s="106"/>
      <c r="ALI524299" s="106"/>
      <c r="ALJ524299" s="106"/>
      <c r="ALK524299" s="106"/>
      <c r="AVD524299" s="106"/>
      <c r="AVE524299" s="106"/>
      <c r="AVF524299" s="106"/>
      <c r="AVG524299" s="106"/>
      <c r="BEZ524299" s="106"/>
      <c r="BFA524299" s="106"/>
      <c r="BFB524299" s="106"/>
      <c r="BFC524299" s="106"/>
      <c r="BOV524299" s="106"/>
      <c r="BOW524299" s="106"/>
      <c r="BOX524299" s="106"/>
      <c r="BOY524299" s="106"/>
      <c r="BYR524299" s="106"/>
      <c r="BYS524299" s="106"/>
      <c r="BYT524299" s="106"/>
      <c r="BYU524299" s="106"/>
      <c r="CIN524299" s="106"/>
      <c r="CIO524299" s="106"/>
      <c r="CIP524299" s="106"/>
      <c r="CIQ524299" s="106"/>
      <c r="CSJ524299" s="106"/>
      <c r="CSK524299" s="106"/>
      <c r="CSL524299" s="106"/>
      <c r="CSM524299" s="106"/>
      <c r="DCF524299" s="106"/>
      <c r="DCG524299" s="106"/>
      <c r="DCH524299" s="106"/>
      <c r="DCI524299" s="106"/>
      <c r="DMB524299" s="106"/>
      <c r="DMC524299" s="106"/>
      <c r="DMD524299" s="106"/>
      <c r="DME524299" s="106"/>
      <c r="DVX524299" s="106"/>
      <c r="DVY524299" s="106"/>
      <c r="DVZ524299" s="106"/>
      <c r="DWA524299" s="106"/>
      <c r="EFT524299" s="106"/>
      <c r="EFU524299" s="106"/>
      <c r="EFV524299" s="106"/>
      <c r="EFW524299" s="106"/>
      <c r="EPP524299" s="106"/>
      <c r="EPQ524299" s="106"/>
      <c r="EPR524299" s="106"/>
      <c r="EPS524299" s="106"/>
      <c r="EZL524299" s="106"/>
      <c r="EZM524299" s="106"/>
      <c r="EZN524299" s="106"/>
      <c r="EZO524299" s="106"/>
      <c r="FJH524299" s="106"/>
      <c r="FJI524299" s="106"/>
      <c r="FJJ524299" s="106"/>
      <c r="FJK524299" s="106"/>
      <c r="FTD524299" s="106"/>
      <c r="FTE524299" s="106"/>
      <c r="FTF524299" s="106"/>
      <c r="FTG524299" s="106"/>
      <c r="GCZ524299" s="106"/>
      <c r="GDA524299" s="106"/>
      <c r="GDB524299" s="106"/>
      <c r="GDC524299" s="106"/>
      <c r="GMV524299" s="106"/>
      <c r="GMW524299" s="106"/>
      <c r="GMX524299" s="106"/>
      <c r="GMY524299" s="106"/>
      <c r="GWR524299" s="106"/>
      <c r="GWS524299" s="106"/>
      <c r="GWT524299" s="106"/>
      <c r="GWU524299" s="106"/>
      <c r="HGN524299" s="106"/>
      <c r="HGO524299" s="106"/>
      <c r="HGP524299" s="106"/>
      <c r="HGQ524299" s="106"/>
      <c r="HQJ524299" s="106"/>
      <c r="HQK524299" s="106"/>
      <c r="HQL524299" s="106"/>
      <c r="HQM524299" s="106"/>
      <c r="IAF524299" s="106"/>
      <c r="IAG524299" s="106"/>
      <c r="IAH524299" s="106"/>
      <c r="IAI524299" s="106"/>
      <c r="IKB524299" s="106"/>
      <c r="IKC524299" s="106"/>
      <c r="IKD524299" s="106"/>
      <c r="IKE524299" s="106"/>
      <c r="ITX524299" s="106"/>
      <c r="ITY524299" s="106"/>
      <c r="ITZ524299" s="106"/>
      <c r="IUA524299" s="106"/>
      <c r="JDT524299" s="106"/>
      <c r="JDU524299" s="106"/>
      <c r="JDV524299" s="106"/>
      <c r="JDW524299" s="106"/>
      <c r="JNP524299" s="106"/>
      <c r="JNQ524299" s="106"/>
      <c r="JNR524299" s="106"/>
      <c r="JNS524299" s="106"/>
      <c r="JXL524299" s="106"/>
      <c r="JXM524299" s="106"/>
      <c r="JXN524299" s="106"/>
      <c r="JXO524299" s="106"/>
      <c r="KHH524299" s="106"/>
      <c r="KHI524299" s="106"/>
      <c r="KHJ524299" s="106"/>
      <c r="KHK524299" s="106"/>
      <c r="KRD524299" s="106"/>
      <c r="KRE524299" s="106"/>
      <c r="KRF524299" s="106"/>
      <c r="KRG524299" s="106"/>
      <c r="LAZ524299" s="106"/>
      <c r="LBA524299" s="106"/>
      <c r="LBB524299" s="106"/>
      <c r="LBC524299" s="106"/>
      <c r="LKV524299" s="106"/>
      <c r="LKW524299" s="106"/>
      <c r="LKX524299" s="106"/>
      <c r="LKY524299" s="106"/>
      <c r="LUR524299" s="106"/>
      <c r="LUS524299" s="106"/>
      <c r="LUT524299" s="106"/>
      <c r="LUU524299" s="106"/>
      <c r="MEN524299" s="106"/>
      <c r="MEO524299" s="106"/>
      <c r="MEP524299" s="106"/>
      <c r="MEQ524299" s="106"/>
      <c r="MOJ524299" s="106"/>
      <c r="MOK524299" s="106"/>
      <c r="MOL524299" s="106"/>
      <c r="MOM524299" s="106"/>
      <c r="MYF524299" s="106"/>
      <c r="MYG524299" s="106"/>
      <c r="MYH524299" s="106"/>
      <c r="MYI524299" s="106"/>
      <c r="NIB524299" s="106"/>
      <c r="NIC524299" s="106"/>
      <c r="NID524299" s="106"/>
      <c r="NIE524299" s="106"/>
      <c r="NRX524299" s="106"/>
      <c r="NRY524299" s="106"/>
      <c r="NRZ524299" s="106"/>
      <c r="NSA524299" s="106"/>
      <c r="OBT524299" s="106"/>
      <c r="OBU524299" s="106"/>
      <c r="OBV524299" s="106"/>
      <c r="OBW524299" s="106"/>
      <c r="OLP524299" s="106"/>
      <c r="OLQ524299" s="106"/>
      <c r="OLR524299" s="106"/>
      <c r="OLS524299" s="106"/>
      <c r="OVL524299" s="106"/>
      <c r="OVM524299" s="106"/>
      <c r="OVN524299" s="106"/>
      <c r="OVO524299" s="106"/>
      <c r="PFH524299" s="106"/>
      <c r="PFI524299" s="106"/>
      <c r="PFJ524299" s="106"/>
      <c r="PFK524299" s="106"/>
      <c r="PPD524299" s="106"/>
      <c r="PPE524299" s="106"/>
      <c r="PPF524299" s="106"/>
      <c r="PPG524299" s="106"/>
      <c r="PYZ524299" s="106"/>
      <c r="PZA524299" s="106"/>
      <c r="PZB524299" s="106"/>
      <c r="PZC524299" s="106"/>
      <c r="QIV524299" s="106"/>
      <c r="QIW524299" s="106"/>
      <c r="QIX524299" s="106"/>
      <c r="QIY524299" s="106"/>
      <c r="QSR524299" s="106"/>
      <c r="QSS524299" s="106"/>
      <c r="QST524299" s="106"/>
      <c r="QSU524299" s="106"/>
      <c r="RCN524299" s="106"/>
      <c r="RCO524299" s="106"/>
      <c r="RCP524299" s="106"/>
      <c r="RCQ524299" s="106"/>
      <c r="RMJ524299" s="106"/>
      <c r="RMK524299" s="106"/>
      <c r="RML524299" s="106"/>
      <c r="RMM524299" s="106"/>
      <c r="RWF524299" s="106"/>
      <c r="RWG524299" s="106"/>
      <c r="RWH524299" s="106"/>
      <c r="RWI524299" s="106"/>
      <c r="SGB524299" s="106"/>
      <c r="SGC524299" s="106"/>
      <c r="SGD524299" s="106"/>
      <c r="SGE524299" s="106"/>
      <c r="SPX524299" s="106"/>
      <c r="SPY524299" s="106"/>
      <c r="SPZ524299" s="106"/>
      <c r="SQA524299" s="106"/>
      <c r="SZT524299" s="106"/>
      <c r="SZU524299" s="106"/>
      <c r="SZV524299" s="106"/>
      <c r="SZW524299" s="106"/>
      <c r="TJP524299" s="106"/>
      <c r="TJQ524299" s="106"/>
      <c r="TJR524299" s="106"/>
      <c r="TJS524299" s="106"/>
      <c r="TTL524299" s="106"/>
      <c r="TTM524299" s="106"/>
      <c r="TTN524299" s="106"/>
      <c r="TTO524299" s="106"/>
      <c r="UDH524299" s="106"/>
      <c r="UDI524299" s="106"/>
      <c r="UDJ524299" s="106"/>
      <c r="UDK524299" s="106"/>
      <c r="UND524299" s="106"/>
      <c r="UNE524299" s="106"/>
      <c r="UNF524299" s="106"/>
      <c r="UNG524299" s="106"/>
      <c r="UWZ524299" s="106"/>
      <c r="UXA524299" s="106"/>
      <c r="UXB524299" s="106"/>
      <c r="UXC524299" s="106"/>
      <c r="VGV524299" s="106"/>
      <c r="VGW524299" s="106"/>
      <c r="VGX524299" s="106"/>
      <c r="VGY524299" s="106"/>
      <c r="VQR524299" s="106"/>
      <c r="VQS524299" s="106"/>
      <c r="VQT524299" s="106"/>
      <c r="VQU524299" s="106"/>
      <c r="WAN524299" s="106"/>
      <c r="WAO524299" s="106"/>
      <c r="WAP524299" s="106"/>
      <c r="WAQ524299" s="106"/>
      <c r="WKJ524299" s="106"/>
      <c r="WKK524299" s="106"/>
      <c r="WKL524299" s="106"/>
      <c r="WKM524299" s="106"/>
      <c r="WUF524299" s="106"/>
      <c r="WUG524299" s="106"/>
      <c r="WUH524299" s="106"/>
      <c r="WUI524299" s="106"/>
    </row>
    <row r="524301" spans="436:1015 1204:2039 2228:3063 3252:4087 4276:5111 5300:6135 6324:7159 7348:8183 8372:9207 9396:10231 10420:11255 11444:12279 12468:13303 13492:14327 14516:15351 15540:16119" hidden="1" x14ac:dyDescent="0.15">
      <c r="PT524301" s="106"/>
      <c r="PU524301" s="106"/>
      <c r="PV524301" s="106"/>
      <c r="RQ524301" s="106"/>
      <c r="RR524301" s="106"/>
      <c r="RS524301" s="106"/>
      <c r="RT524301" s="106"/>
      <c r="RU524301" s="106"/>
      <c r="ZP524301" s="106"/>
      <c r="ZQ524301" s="106"/>
      <c r="ZR524301" s="106"/>
      <c r="ABM524301" s="106"/>
      <c r="ABN524301" s="106"/>
      <c r="ABO524301" s="106"/>
      <c r="ABP524301" s="106"/>
      <c r="ABQ524301" s="106"/>
      <c r="AJL524301" s="106"/>
      <c r="AJM524301" s="106"/>
      <c r="AJN524301" s="106"/>
      <c r="ALI524301" s="106"/>
      <c r="ALJ524301" s="106"/>
      <c r="ALK524301" s="106"/>
      <c r="ALL524301" s="106"/>
      <c r="ALM524301" s="106"/>
      <c r="ATH524301" s="106"/>
      <c r="ATI524301" s="106"/>
      <c r="ATJ524301" s="106"/>
      <c r="AVE524301" s="106"/>
      <c r="AVF524301" s="106"/>
      <c r="AVG524301" s="106"/>
      <c r="AVH524301" s="106"/>
      <c r="AVI524301" s="106"/>
      <c r="BDD524301" s="106"/>
      <c r="BDE524301" s="106"/>
      <c r="BDF524301" s="106"/>
      <c r="BFA524301" s="106"/>
      <c r="BFB524301" s="106"/>
      <c r="BFC524301" s="106"/>
      <c r="BFD524301" s="106"/>
      <c r="BFE524301" s="106"/>
      <c r="BMZ524301" s="106"/>
      <c r="BNA524301" s="106"/>
      <c r="BNB524301" s="106"/>
      <c r="BOW524301" s="106"/>
      <c r="BOX524301" s="106"/>
      <c r="BOY524301" s="106"/>
      <c r="BOZ524301" s="106"/>
      <c r="BPA524301" s="106"/>
      <c r="BWV524301" s="106"/>
      <c r="BWW524301" s="106"/>
      <c r="BWX524301" s="106"/>
      <c r="BYS524301" s="106"/>
      <c r="BYT524301" s="106"/>
      <c r="BYU524301" s="106"/>
      <c r="BYV524301" s="106"/>
      <c r="BYW524301" s="106"/>
      <c r="CGR524301" s="106"/>
      <c r="CGS524301" s="106"/>
      <c r="CGT524301" s="106"/>
      <c r="CIO524301" s="106"/>
      <c r="CIP524301" s="106"/>
      <c r="CIQ524301" s="106"/>
      <c r="CIR524301" s="106"/>
      <c r="CIS524301" s="106"/>
      <c r="CQN524301" s="106"/>
      <c r="CQO524301" s="106"/>
      <c r="CQP524301" s="106"/>
      <c r="CSK524301" s="106"/>
      <c r="CSL524301" s="106"/>
      <c r="CSM524301" s="106"/>
      <c r="CSN524301" s="106"/>
      <c r="CSO524301" s="106"/>
      <c r="DAJ524301" s="106"/>
      <c r="DAK524301" s="106"/>
      <c r="DAL524301" s="106"/>
      <c r="DCG524301" s="106"/>
      <c r="DCH524301" s="106"/>
      <c r="DCI524301" s="106"/>
      <c r="DCJ524301" s="106"/>
      <c r="DCK524301" s="106"/>
      <c r="DKF524301" s="106"/>
      <c r="DKG524301" s="106"/>
      <c r="DKH524301" s="106"/>
      <c r="DMC524301" s="106"/>
      <c r="DMD524301" s="106"/>
      <c r="DME524301" s="106"/>
      <c r="DMF524301" s="106"/>
      <c r="DMG524301" s="106"/>
      <c r="DUB524301" s="106"/>
      <c r="DUC524301" s="106"/>
      <c r="DUD524301" s="106"/>
      <c r="DVY524301" s="106"/>
      <c r="DVZ524301" s="106"/>
      <c r="DWA524301" s="106"/>
      <c r="DWB524301" s="106"/>
      <c r="DWC524301" s="106"/>
      <c r="EDX524301" s="106"/>
      <c r="EDY524301" s="106"/>
      <c r="EDZ524301" s="106"/>
      <c r="EFU524301" s="106"/>
      <c r="EFV524301" s="106"/>
      <c r="EFW524301" s="106"/>
      <c r="EFX524301" s="106"/>
      <c r="EFY524301" s="106"/>
      <c r="ENT524301" s="106"/>
      <c r="ENU524301" s="106"/>
      <c r="ENV524301" s="106"/>
      <c r="EPQ524301" s="106"/>
      <c r="EPR524301" s="106"/>
      <c r="EPS524301" s="106"/>
      <c r="EPT524301" s="106"/>
      <c r="EPU524301" s="106"/>
      <c r="EXP524301" s="106"/>
      <c r="EXQ524301" s="106"/>
      <c r="EXR524301" s="106"/>
      <c r="EZM524301" s="106"/>
      <c r="EZN524301" s="106"/>
      <c r="EZO524301" s="106"/>
      <c r="EZP524301" s="106"/>
      <c r="EZQ524301" s="106"/>
      <c r="FHL524301" s="106"/>
      <c r="FHM524301" s="106"/>
      <c r="FHN524301" s="106"/>
      <c r="FJI524301" s="106"/>
      <c r="FJJ524301" s="106"/>
      <c r="FJK524301" s="106"/>
      <c r="FJL524301" s="106"/>
      <c r="FJM524301" s="106"/>
      <c r="FRH524301" s="106"/>
      <c r="FRI524301" s="106"/>
      <c r="FRJ524301" s="106"/>
      <c r="FTE524301" s="106"/>
      <c r="FTF524301" s="106"/>
      <c r="FTG524301" s="106"/>
      <c r="FTH524301" s="106"/>
      <c r="FTI524301" s="106"/>
      <c r="GBD524301" s="106"/>
      <c r="GBE524301" s="106"/>
      <c r="GBF524301" s="106"/>
      <c r="GDA524301" s="106"/>
      <c r="GDB524301" s="106"/>
      <c r="GDC524301" s="106"/>
      <c r="GDD524301" s="106"/>
      <c r="GDE524301" s="106"/>
      <c r="GKZ524301" s="106"/>
      <c r="GLA524301" s="106"/>
      <c r="GLB524301" s="106"/>
      <c r="GMW524301" s="106"/>
      <c r="GMX524301" s="106"/>
      <c r="GMY524301" s="106"/>
      <c r="GMZ524301" s="106"/>
      <c r="GNA524301" s="106"/>
      <c r="GUV524301" s="106"/>
      <c r="GUW524301" s="106"/>
      <c r="GUX524301" s="106"/>
      <c r="GWS524301" s="106"/>
      <c r="GWT524301" s="106"/>
      <c r="GWU524301" s="106"/>
      <c r="GWV524301" s="106"/>
      <c r="GWW524301" s="106"/>
      <c r="HER524301" s="106"/>
      <c r="HES524301" s="106"/>
      <c r="HET524301" s="106"/>
      <c r="HGO524301" s="106"/>
      <c r="HGP524301" s="106"/>
      <c r="HGQ524301" s="106"/>
      <c r="HGR524301" s="106"/>
      <c r="HGS524301" s="106"/>
      <c r="HON524301" s="106"/>
      <c r="HOO524301" s="106"/>
      <c r="HOP524301" s="106"/>
      <c r="HQK524301" s="106"/>
      <c r="HQL524301" s="106"/>
      <c r="HQM524301" s="106"/>
      <c r="HQN524301" s="106"/>
      <c r="HQO524301" s="106"/>
      <c r="HYJ524301" s="106"/>
      <c r="HYK524301" s="106"/>
      <c r="HYL524301" s="106"/>
      <c r="IAG524301" s="106"/>
      <c r="IAH524301" s="106"/>
      <c r="IAI524301" s="106"/>
      <c r="IAJ524301" s="106"/>
      <c r="IAK524301" s="106"/>
      <c r="IIF524301" s="106"/>
      <c r="IIG524301" s="106"/>
      <c r="IIH524301" s="106"/>
      <c r="IKC524301" s="106"/>
      <c r="IKD524301" s="106"/>
      <c r="IKE524301" s="106"/>
      <c r="IKF524301" s="106"/>
      <c r="IKG524301" s="106"/>
      <c r="ISB524301" s="106"/>
      <c r="ISC524301" s="106"/>
      <c r="ISD524301" s="106"/>
      <c r="ITY524301" s="106"/>
      <c r="ITZ524301" s="106"/>
      <c r="IUA524301" s="106"/>
      <c r="IUB524301" s="106"/>
      <c r="IUC524301" s="106"/>
      <c r="JBX524301" s="106"/>
      <c r="JBY524301" s="106"/>
      <c r="JBZ524301" s="106"/>
      <c r="JDU524301" s="106"/>
      <c r="JDV524301" s="106"/>
      <c r="JDW524301" s="106"/>
      <c r="JDX524301" s="106"/>
      <c r="JDY524301" s="106"/>
      <c r="JLT524301" s="106"/>
      <c r="JLU524301" s="106"/>
      <c r="JLV524301" s="106"/>
      <c r="JNQ524301" s="106"/>
      <c r="JNR524301" s="106"/>
      <c r="JNS524301" s="106"/>
      <c r="JNT524301" s="106"/>
      <c r="JNU524301" s="106"/>
      <c r="JVP524301" s="106"/>
      <c r="JVQ524301" s="106"/>
      <c r="JVR524301" s="106"/>
      <c r="JXM524301" s="106"/>
      <c r="JXN524301" s="106"/>
      <c r="JXO524301" s="106"/>
      <c r="JXP524301" s="106"/>
      <c r="JXQ524301" s="106"/>
      <c r="KFL524301" s="106"/>
      <c r="KFM524301" s="106"/>
      <c r="KFN524301" s="106"/>
      <c r="KHI524301" s="106"/>
      <c r="KHJ524301" s="106"/>
      <c r="KHK524301" s="106"/>
      <c r="KHL524301" s="106"/>
      <c r="KHM524301" s="106"/>
      <c r="KPH524301" s="106"/>
      <c r="KPI524301" s="106"/>
      <c r="KPJ524301" s="106"/>
      <c r="KRE524301" s="106"/>
      <c r="KRF524301" s="106"/>
      <c r="KRG524301" s="106"/>
      <c r="KRH524301" s="106"/>
      <c r="KRI524301" s="106"/>
      <c r="KZD524301" s="106"/>
      <c r="KZE524301" s="106"/>
      <c r="KZF524301" s="106"/>
      <c r="LBA524301" s="106"/>
      <c r="LBB524301" s="106"/>
      <c r="LBC524301" s="106"/>
      <c r="LBD524301" s="106"/>
      <c r="LBE524301" s="106"/>
      <c r="LIZ524301" s="106"/>
      <c r="LJA524301" s="106"/>
      <c r="LJB524301" s="106"/>
      <c r="LKW524301" s="106"/>
      <c r="LKX524301" s="106"/>
      <c r="LKY524301" s="106"/>
      <c r="LKZ524301" s="106"/>
      <c r="LLA524301" s="106"/>
      <c r="LSV524301" s="106"/>
      <c r="LSW524301" s="106"/>
      <c r="LSX524301" s="106"/>
      <c r="LUS524301" s="106"/>
      <c r="LUT524301" s="106"/>
      <c r="LUU524301" s="106"/>
      <c r="LUV524301" s="106"/>
      <c r="LUW524301" s="106"/>
      <c r="MCR524301" s="106"/>
      <c r="MCS524301" s="106"/>
      <c r="MCT524301" s="106"/>
      <c r="MEO524301" s="106"/>
      <c r="MEP524301" s="106"/>
      <c r="MEQ524301" s="106"/>
      <c r="MER524301" s="106"/>
      <c r="MES524301" s="106"/>
      <c r="MMN524301" s="106"/>
      <c r="MMO524301" s="106"/>
      <c r="MMP524301" s="106"/>
      <c r="MOK524301" s="106"/>
      <c r="MOL524301" s="106"/>
      <c r="MOM524301" s="106"/>
      <c r="MON524301" s="106"/>
      <c r="MOO524301" s="106"/>
      <c r="MWJ524301" s="106"/>
      <c r="MWK524301" s="106"/>
      <c r="MWL524301" s="106"/>
      <c r="MYG524301" s="106"/>
      <c r="MYH524301" s="106"/>
      <c r="MYI524301" s="106"/>
      <c r="MYJ524301" s="106"/>
      <c r="MYK524301" s="106"/>
      <c r="NGF524301" s="106"/>
      <c r="NGG524301" s="106"/>
      <c r="NGH524301" s="106"/>
      <c r="NIC524301" s="106"/>
      <c r="NID524301" s="106"/>
      <c r="NIE524301" s="106"/>
      <c r="NIF524301" s="106"/>
      <c r="NIG524301" s="106"/>
      <c r="NQB524301" s="106"/>
      <c r="NQC524301" s="106"/>
      <c r="NQD524301" s="106"/>
      <c r="NRY524301" s="106"/>
      <c r="NRZ524301" s="106"/>
      <c r="NSA524301" s="106"/>
      <c r="NSB524301" s="106"/>
      <c r="NSC524301" s="106"/>
      <c r="NZX524301" s="106"/>
      <c r="NZY524301" s="106"/>
      <c r="NZZ524301" s="106"/>
      <c r="OBU524301" s="106"/>
      <c r="OBV524301" s="106"/>
      <c r="OBW524301" s="106"/>
      <c r="OBX524301" s="106"/>
      <c r="OBY524301" s="106"/>
      <c r="OJT524301" s="106"/>
      <c r="OJU524301" s="106"/>
      <c r="OJV524301" s="106"/>
      <c r="OLQ524301" s="106"/>
      <c r="OLR524301" s="106"/>
      <c r="OLS524301" s="106"/>
      <c r="OLT524301" s="106"/>
      <c r="OLU524301" s="106"/>
      <c r="OTP524301" s="106"/>
      <c r="OTQ524301" s="106"/>
      <c r="OTR524301" s="106"/>
      <c r="OVM524301" s="106"/>
      <c r="OVN524301" s="106"/>
      <c r="OVO524301" s="106"/>
      <c r="OVP524301" s="106"/>
      <c r="OVQ524301" s="106"/>
      <c r="PDL524301" s="106"/>
      <c r="PDM524301" s="106"/>
      <c r="PDN524301" s="106"/>
      <c r="PFI524301" s="106"/>
      <c r="PFJ524301" s="106"/>
      <c r="PFK524301" s="106"/>
      <c r="PFL524301" s="106"/>
      <c r="PFM524301" s="106"/>
      <c r="PNH524301" s="106"/>
      <c r="PNI524301" s="106"/>
      <c r="PNJ524301" s="106"/>
      <c r="PPE524301" s="106"/>
      <c r="PPF524301" s="106"/>
      <c r="PPG524301" s="106"/>
      <c r="PPH524301" s="106"/>
      <c r="PPI524301" s="106"/>
      <c r="PXD524301" s="106"/>
      <c r="PXE524301" s="106"/>
      <c r="PXF524301" s="106"/>
      <c r="PZA524301" s="106"/>
      <c r="PZB524301" s="106"/>
      <c r="PZC524301" s="106"/>
      <c r="PZD524301" s="106"/>
      <c r="PZE524301" s="106"/>
      <c r="QGZ524301" s="106"/>
      <c r="QHA524301" s="106"/>
      <c r="QHB524301" s="106"/>
      <c r="QIW524301" s="106"/>
      <c r="QIX524301" s="106"/>
      <c r="QIY524301" s="106"/>
      <c r="QIZ524301" s="106"/>
      <c r="QJA524301" s="106"/>
      <c r="QQV524301" s="106"/>
      <c r="QQW524301" s="106"/>
      <c r="QQX524301" s="106"/>
      <c r="QSS524301" s="106"/>
      <c r="QST524301" s="106"/>
      <c r="QSU524301" s="106"/>
      <c r="QSV524301" s="106"/>
      <c r="QSW524301" s="106"/>
      <c r="RAR524301" s="106"/>
      <c r="RAS524301" s="106"/>
      <c r="RAT524301" s="106"/>
      <c r="RCO524301" s="106"/>
      <c r="RCP524301" s="106"/>
      <c r="RCQ524301" s="106"/>
      <c r="RCR524301" s="106"/>
      <c r="RCS524301" s="106"/>
      <c r="RKN524301" s="106"/>
      <c r="RKO524301" s="106"/>
      <c r="RKP524301" s="106"/>
      <c r="RMK524301" s="106"/>
      <c r="RML524301" s="106"/>
      <c r="RMM524301" s="106"/>
      <c r="RMN524301" s="106"/>
      <c r="RMO524301" s="106"/>
      <c r="RUJ524301" s="106"/>
      <c r="RUK524301" s="106"/>
      <c r="RUL524301" s="106"/>
      <c r="RWG524301" s="106"/>
      <c r="RWH524301" s="106"/>
      <c r="RWI524301" s="106"/>
      <c r="RWJ524301" s="106"/>
      <c r="RWK524301" s="106"/>
      <c r="SEF524301" s="106"/>
      <c r="SEG524301" s="106"/>
      <c r="SEH524301" s="106"/>
      <c r="SGC524301" s="106"/>
      <c r="SGD524301" s="106"/>
      <c r="SGE524301" s="106"/>
      <c r="SGF524301" s="106"/>
      <c r="SGG524301" s="106"/>
      <c r="SOB524301" s="106"/>
      <c r="SOC524301" s="106"/>
      <c r="SOD524301" s="106"/>
      <c r="SPY524301" s="106"/>
      <c r="SPZ524301" s="106"/>
      <c r="SQA524301" s="106"/>
      <c r="SQB524301" s="106"/>
      <c r="SQC524301" s="106"/>
      <c r="SXX524301" s="106"/>
      <c r="SXY524301" s="106"/>
      <c r="SXZ524301" s="106"/>
      <c r="SZU524301" s="106"/>
      <c r="SZV524301" s="106"/>
      <c r="SZW524301" s="106"/>
      <c r="SZX524301" s="106"/>
      <c r="SZY524301" s="106"/>
      <c r="THT524301" s="106"/>
      <c r="THU524301" s="106"/>
      <c r="THV524301" s="106"/>
      <c r="TJQ524301" s="106"/>
      <c r="TJR524301" s="106"/>
      <c r="TJS524301" s="106"/>
      <c r="TJT524301" s="106"/>
      <c r="TJU524301" s="106"/>
      <c r="TRP524301" s="106"/>
      <c r="TRQ524301" s="106"/>
      <c r="TRR524301" s="106"/>
      <c r="TTM524301" s="106"/>
      <c r="TTN524301" s="106"/>
      <c r="TTO524301" s="106"/>
      <c r="TTP524301" s="106"/>
      <c r="TTQ524301" s="106"/>
      <c r="UBL524301" s="106"/>
      <c r="UBM524301" s="106"/>
      <c r="UBN524301" s="106"/>
      <c r="UDI524301" s="106"/>
      <c r="UDJ524301" s="106"/>
      <c r="UDK524301" s="106"/>
      <c r="UDL524301" s="106"/>
      <c r="UDM524301" s="106"/>
      <c r="ULH524301" s="106"/>
      <c r="ULI524301" s="106"/>
      <c r="ULJ524301" s="106"/>
      <c r="UNE524301" s="106"/>
      <c r="UNF524301" s="106"/>
      <c r="UNG524301" s="106"/>
      <c r="UNH524301" s="106"/>
      <c r="UNI524301" s="106"/>
      <c r="UVD524301" s="106"/>
      <c r="UVE524301" s="106"/>
      <c r="UVF524301" s="106"/>
      <c r="UXA524301" s="106"/>
      <c r="UXB524301" s="106"/>
      <c r="UXC524301" s="106"/>
      <c r="UXD524301" s="106"/>
      <c r="UXE524301" s="106"/>
      <c r="VEZ524301" s="106"/>
      <c r="VFA524301" s="106"/>
      <c r="VFB524301" s="106"/>
      <c r="VGW524301" s="106"/>
      <c r="VGX524301" s="106"/>
      <c r="VGY524301" s="106"/>
      <c r="VGZ524301" s="106"/>
      <c r="VHA524301" s="106"/>
      <c r="VOV524301" s="106"/>
      <c r="VOW524301" s="106"/>
      <c r="VOX524301" s="106"/>
      <c r="VQS524301" s="106"/>
      <c r="VQT524301" s="106"/>
      <c r="VQU524301" s="106"/>
      <c r="VQV524301" s="106"/>
      <c r="VQW524301" s="106"/>
      <c r="VYR524301" s="106"/>
      <c r="VYS524301" s="106"/>
      <c r="VYT524301" s="106"/>
      <c r="WAO524301" s="106"/>
      <c r="WAP524301" s="106"/>
      <c r="WAQ524301" s="106"/>
      <c r="WAR524301" s="106"/>
      <c r="WAS524301" s="106"/>
      <c r="WIN524301" s="106"/>
      <c r="WIO524301" s="106"/>
      <c r="WIP524301" s="106"/>
      <c r="WKK524301" s="106"/>
      <c r="WKL524301" s="106"/>
      <c r="WKM524301" s="106"/>
      <c r="WKN524301" s="106"/>
      <c r="WKO524301" s="106"/>
      <c r="WSJ524301" s="106"/>
      <c r="WSK524301" s="106"/>
      <c r="WSL524301" s="106"/>
      <c r="WUG524301" s="106"/>
      <c r="WUH524301" s="106"/>
      <c r="WUI524301" s="106"/>
      <c r="WUJ524301" s="106"/>
      <c r="WUK524301" s="106"/>
    </row>
    <row r="524302" spans="436:1015 1204:2039 2228:3063 3252:4087 4276:5111 5300:6135 6324:7159 7348:8183 8372:9207 9396:10231 10420:11255 11444:12279 12468:13303 13492:14327 14516:15351 15540:16119" hidden="1" x14ac:dyDescent="0.15">
      <c r="RQ524302" s="106"/>
      <c r="RR524302" s="106"/>
      <c r="RS524302" s="106"/>
      <c r="RT524302" s="106"/>
      <c r="RU524302" s="106"/>
      <c r="SB524302" s="106"/>
      <c r="SI524302" s="106"/>
      <c r="ABM524302" s="106"/>
      <c r="ABN524302" s="106"/>
      <c r="ABO524302" s="106"/>
      <c r="ABP524302" s="106"/>
      <c r="ABQ524302" s="106"/>
      <c r="ABX524302" s="106"/>
      <c r="ACE524302" s="106"/>
      <c r="ALI524302" s="106"/>
      <c r="ALJ524302" s="106"/>
      <c r="ALK524302" s="106"/>
      <c r="ALL524302" s="106"/>
      <c r="ALM524302" s="106"/>
      <c r="ALT524302" s="106"/>
      <c r="AMA524302" s="106"/>
      <c r="AVE524302" s="106"/>
      <c r="AVF524302" s="106"/>
      <c r="AVG524302" s="106"/>
      <c r="AVH524302" s="106"/>
      <c r="AVI524302" s="106"/>
      <c r="AVP524302" s="106"/>
      <c r="AVW524302" s="106"/>
      <c r="BFA524302" s="106"/>
      <c r="BFB524302" s="106"/>
      <c r="BFC524302" s="106"/>
      <c r="BFD524302" s="106"/>
      <c r="BFE524302" s="106"/>
      <c r="BFL524302" s="106"/>
      <c r="BFS524302" s="106"/>
      <c r="BOW524302" s="106"/>
      <c r="BOX524302" s="106"/>
      <c r="BOY524302" s="106"/>
      <c r="BOZ524302" s="106"/>
      <c r="BPA524302" s="106"/>
      <c r="BPH524302" s="106"/>
      <c r="BPO524302" s="106"/>
      <c r="BYS524302" s="106"/>
      <c r="BYT524302" s="106"/>
      <c r="BYU524302" s="106"/>
      <c r="BYV524302" s="106"/>
      <c r="BYW524302" s="106"/>
      <c r="BZD524302" s="106"/>
      <c r="BZK524302" s="106"/>
      <c r="CIO524302" s="106"/>
      <c r="CIP524302" s="106"/>
      <c r="CIQ524302" s="106"/>
      <c r="CIR524302" s="106"/>
      <c r="CIS524302" s="106"/>
      <c r="CIZ524302" s="106"/>
      <c r="CJG524302" s="106"/>
      <c r="CSK524302" s="106"/>
      <c r="CSL524302" s="106"/>
      <c r="CSM524302" s="106"/>
      <c r="CSN524302" s="106"/>
      <c r="CSO524302" s="106"/>
      <c r="CSV524302" s="106"/>
      <c r="CTC524302" s="106"/>
      <c r="DCG524302" s="106"/>
      <c r="DCH524302" s="106"/>
      <c r="DCI524302" s="106"/>
      <c r="DCJ524302" s="106"/>
      <c r="DCK524302" s="106"/>
      <c r="DCR524302" s="106"/>
      <c r="DCY524302" s="106"/>
      <c r="DMC524302" s="106"/>
      <c r="DMD524302" s="106"/>
      <c r="DME524302" s="106"/>
      <c r="DMF524302" s="106"/>
      <c r="DMG524302" s="106"/>
      <c r="DMN524302" s="106"/>
      <c r="DMU524302" s="106"/>
      <c r="DVY524302" s="106"/>
      <c r="DVZ524302" s="106"/>
      <c r="DWA524302" s="106"/>
      <c r="DWB524302" s="106"/>
      <c r="DWC524302" s="106"/>
      <c r="DWJ524302" s="106"/>
      <c r="DWQ524302" s="106"/>
      <c r="EFU524302" s="106"/>
      <c r="EFV524302" s="106"/>
      <c r="EFW524302" s="106"/>
      <c r="EFX524302" s="106"/>
      <c r="EFY524302" s="106"/>
      <c r="EGF524302" s="106"/>
      <c r="EGM524302" s="106"/>
      <c r="EPQ524302" s="106"/>
      <c r="EPR524302" s="106"/>
      <c r="EPS524302" s="106"/>
      <c r="EPT524302" s="106"/>
      <c r="EPU524302" s="106"/>
      <c r="EQB524302" s="106"/>
      <c r="EQI524302" s="106"/>
      <c r="EZM524302" s="106"/>
      <c r="EZN524302" s="106"/>
      <c r="EZO524302" s="106"/>
      <c r="EZP524302" s="106"/>
      <c r="EZQ524302" s="106"/>
      <c r="EZX524302" s="106"/>
      <c r="FAE524302" s="106"/>
      <c r="FJI524302" s="106"/>
      <c r="FJJ524302" s="106"/>
      <c r="FJK524302" s="106"/>
      <c r="FJL524302" s="106"/>
      <c r="FJM524302" s="106"/>
      <c r="FJT524302" s="106"/>
      <c r="FKA524302" s="106"/>
      <c r="FTE524302" s="106"/>
      <c r="FTF524302" s="106"/>
      <c r="FTG524302" s="106"/>
      <c r="FTH524302" s="106"/>
      <c r="FTI524302" s="106"/>
      <c r="FTP524302" s="106"/>
      <c r="FTW524302" s="106"/>
      <c r="GDA524302" s="106"/>
      <c r="GDB524302" s="106"/>
      <c r="GDC524302" s="106"/>
      <c r="GDD524302" s="106"/>
      <c r="GDE524302" s="106"/>
      <c r="GDL524302" s="106"/>
      <c r="GDS524302" s="106"/>
      <c r="GMW524302" s="106"/>
      <c r="GMX524302" s="106"/>
      <c r="GMY524302" s="106"/>
      <c r="GMZ524302" s="106"/>
      <c r="GNA524302" s="106"/>
      <c r="GNH524302" s="106"/>
      <c r="GNO524302" s="106"/>
      <c r="GWS524302" s="106"/>
      <c r="GWT524302" s="106"/>
      <c r="GWU524302" s="106"/>
      <c r="GWV524302" s="106"/>
      <c r="GWW524302" s="106"/>
      <c r="GXD524302" s="106"/>
      <c r="GXK524302" s="106"/>
      <c r="HGO524302" s="106"/>
      <c r="HGP524302" s="106"/>
      <c r="HGQ524302" s="106"/>
      <c r="HGR524302" s="106"/>
      <c r="HGS524302" s="106"/>
      <c r="HGZ524302" s="106"/>
      <c r="HHG524302" s="106"/>
      <c r="HQK524302" s="106"/>
      <c r="HQL524302" s="106"/>
      <c r="HQM524302" s="106"/>
      <c r="HQN524302" s="106"/>
      <c r="HQO524302" s="106"/>
      <c r="HQV524302" s="106"/>
      <c r="HRC524302" s="106"/>
      <c r="IAG524302" s="106"/>
      <c r="IAH524302" s="106"/>
      <c r="IAI524302" s="106"/>
      <c r="IAJ524302" s="106"/>
      <c r="IAK524302" s="106"/>
      <c r="IAR524302" s="106"/>
      <c r="IAY524302" s="106"/>
      <c r="IKC524302" s="106"/>
      <c r="IKD524302" s="106"/>
      <c r="IKE524302" s="106"/>
      <c r="IKF524302" s="106"/>
      <c r="IKG524302" s="106"/>
      <c r="IKN524302" s="106"/>
      <c r="IKU524302" s="106"/>
      <c r="ITY524302" s="106"/>
      <c r="ITZ524302" s="106"/>
      <c r="IUA524302" s="106"/>
      <c r="IUB524302" s="106"/>
      <c r="IUC524302" s="106"/>
      <c r="IUJ524302" s="106"/>
      <c r="IUQ524302" s="106"/>
      <c r="JDU524302" s="106"/>
      <c r="JDV524302" s="106"/>
      <c r="JDW524302" s="106"/>
      <c r="JDX524302" s="106"/>
      <c r="JDY524302" s="106"/>
      <c r="JEF524302" s="106"/>
      <c r="JEM524302" s="106"/>
      <c r="JNQ524302" s="106"/>
      <c r="JNR524302" s="106"/>
      <c r="JNS524302" s="106"/>
      <c r="JNT524302" s="106"/>
      <c r="JNU524302" s="106"/>
      <c r="JOB524302" s="106"/>
      <c r="JOI524302" s="106"/>
      <c r="JXM524302" s="106"/>
      <c r="JXN524302" s="106"/>
      <c r="JXO524302" s="106"/>
      <c r="JXP524302" s="106"/>
      <c r="JXQ524302" s="106"/>
      <c r="JXX524302" s="106"/>
      <c r="JYE524302" s="106"/>
      <c r="KHI524302" s="106"/>
      <c r="KHJ524302" s="106"/>
      <c r="KHK524302" s="106"/>
      <c r="KHL524302" s="106"/>
      <c r="KHM524302" s="106"/>
      <c r="KHT524302" s="106"/>
      <c r="KIA524302" s="106"/>
      <c r="KRE524302" s="106"/>
      <c r="KRF524302" s="106"/>
      <c r="KRG524302" s="106"/>
      <c r="KRH524302" s="106"/>
      <c r="KRI524302" s="106"/>
      <c r="KRP524302" s="106"/>
      <c r="KRW524302" s="106"/>
      <c r="LBA524302" s="106"/>
      <c r="LBB524302" s="106"/>
      <c r="LBC524302" s="106"/>
      <c r="LBD524302" s="106"/>
      <c r="LBE524302" s="106"/>
      <c r="LBL524302" s="106"/>
      <c r="LBS524302" s="106"/>
      <c r="LKW524302" s="106"/>
      <c r="LKX524302" s="106"/>
      <c r="LKY524302" s="106"/>
      <c r="LKZ524302" s="106"/>
      <c r="LLA524302" s="106"/>
      <c r="LLH524302" s="106"/>
      <c r="LLO524302" s="106"/>
      <c r="LUS524302" s="106"/>
      <c r="LUT524302" s="106"/>
      <c r="LUU524302" s="106"/>
      <c r="LUV524302" s="106"/>
      <c r="LUW524302" s="106"/>
      <c r="LVD524302" s="106"/>
      <c r="LVK524302" s="106"/>
      <c r="MEO524302" s="106"/>
      <c r="MEP524302" s="106"/>
      <c r="MEQ524302" s="106"/>
      <c r="MER524302" s="106"/>
      <c r="MES524302" s="106"/>
      <c r="MEZ524302" s="106"/>
      <c r="MFG524302" s="106"/>
      <c r="MOK524302" s="106"/>
      <c r="MOL524302" s="106"/>
      <c r="MOM524302" s="106"/>
      <c r="MON524302" s="106"/>
      <c r="MOO524302" s="106"/>
      <c r="MOV524302" s="106"/>
      <c r="MPC524302" s="106"/>
      <c r="MYG524302" s="106"/>
      <c r="MYH524302" s="106"/>
      <c r="MYI524302" s="106"/>
      <c r="MYJ524302" s="106"/>
      <c r="MYK524302" s="106"/>
      <c r="MYR524302" s="106"/>
      <c r="MYY524302" s="106"/>
      <c r="NIC524302" s="106"/>
      <c r="NID524302" s="106"/>
      <c r="NIE524302" s="106"/>
      <c r="NIF524302" s="106"/>
      <c r="NIG524302" s="106"/>
      <c r="NIN524302" s="106"/>
      <c r="NIU524302" s="106"/>
      <c r="NRY524302" s="106"/>
      <c r="NRZ524302" s="106"/>
      <c r="NSA524302" s="106"/>
      <c r="NSB524302" s="106"/>
      <c r="NSC524302" s="106"/>
      <c r="NSJ524302" s="106"/>
      <c r="NSQ524302" s="106"/>
      <c r="OBU524302" s="106"/>
      <c r="OBV524302" s="106"/>
      <c r="OBW524302" s="106"/>
      <c r="OBX524302" s="106"/>
      <c r="OBY524302" s="106"/>
      <c r="OCF524302" s="106"/>
      <c r="OCM524302" s="106"/>
      <c r="OLQ524302" s="106"/>
      <c r="OLR524302" s="106"/>
      <c r="OLS524302" s="106"/>
      <c r="OLT524302" s="106"/>
      <c r="OLU524302" s="106"/>
      <c r="OMB524302" s="106"/>
      <c r="OMI524302" s="106"/>
      <c r="OVM524302" s="106"/>
      <c r="OVN524302" s="106"/>
      <c r="OVO524302" s="106"/>
      <c r="OVP524302" s="106"/>
      <c r="OVQ524302" s="106"/>
      <c r="OVX524302" s="106"/>
      <c r="OWE524302" s="106"/>
      <c r="PFI524302" s="106"/>
      <c r="PFJ524302" s="106"/>
      <c r="PFK524302" s="106"/>
      <c r="PFL524302" s="106"/>
      <c r="PFM524302" s="106"/>
      <c r="PFT524302" s="106"/>
      <c r="PGA524302" s="106"/>
      <c r="PPE524302" s="106"/>
      <c r="PPF524302" s="106"/>
      <c r="PPG524302" s="106"/>
      <c r="PPH524302" s="106"/>
      <c r="PPI524302" s="106"/>
      <c r="PPP524302" s="106"/>
      <c r="PPW524302" s="106"/>
      <c r="PZA524302" s="106"/>
      <c r="PZB524302" s="106"/>
      <c r="PZC524302" s="106"/>
      <c r="PZD524302" s="106"/>
      <c r="PZE524302" s="106"/>
      <c r="PZL524302" s="106"/>
      <c r="PZS524302" s="106"/>
      <c r="QIW524302" s="106"/>
      <c r="QIX524302" s="106"/>
      <c r="QIY524302" s="106"/>
      <c r="QIZ524302" s="106"/>
      <c r="QJA524302" s="106"/>
      <c r="QJH524302" s="106"/>
      <c r="QJO524302" s="106"/>
      <c r="QSS524302" s="106"/>
      <c r="QST524302" s="106"/>
      <c r="QSU524302" s="106"/>
      <c r="QSV524302" s="106"/>
      <c r="QSW524302" s="106"/>
      <c r="QTD524302" s="106"/>
      <c r="QTK524302" s="106"/>
      <c r="RCO524302" s="106"/>
      <c r="RCP524302" s="106"/>
      <c r="RCQ524302" s="106"/>
      <c r="RCR524302" s="106"/>
      <c r="RCS524302" s="106"/>
      <c r="RCZ524302" s="106"/>
      <c r="RDG524302" s="106"/>
      <c r="RMK524302" s="106"/>
      <c r="RML524302" s="106"/>
      <c r="RMM524302" s="106"/>
      <c r="RMN524302" s="106"/>
      <c r="RMO524302" s="106"/>
      <c r="RMV524302" s="106"/>
      <c r="RNC524302" s="106"/>
      <c r="RWG524302" s="106"/>
      <c r="RWH524302" s="106"/>
      <c r="RWI524302" s="106"/>
      <c r="RWJ524302" s="106"/>
      <c r="RWK524302" s="106"/>
      <c r="RWR524302" s="106"/>
      <c r="RWY524302" s="106"/>
      <c r="SGC524302" s="106"/>
      <c r="SGD524302" s="106"/>
      <c r="SGE524302" s="106"/>
      <c r="SGF524302" s="106"/>
      <c r="SGG524302" s="106"/>
      <c r="SGN524302" s="106"/>
      <c r="SGU524302" s="106"/>
      <c r="SPY524302" s="106"/>
      <c r="SPZ524302" s="106"/>
      <c r="SQA524302" s="106"/>
      <c r="SQB524302" s="106"/>
      <c r="SQC524302" s="106"/>
      <c r="SQJ524302" s="106"/>
      <c r="SQQ524302" s="106"/>
      <c r="SZU524302" s="106"/>
      <c r="SZV524302" s="106"/>
      <c r="SZW524302" s="106"/>
      <c r="SZX524302" s="106"/>
      <c r="SZY524302" s="106"/>
      <c r="TAF524302" s="106"/>
      <c r="TAM524302" s="106"/>
      <c r="TJQ524302" s="106"/>
      <c r="TJR524302" s="106"/>
      <c r="TJS524302" s="106"/>
      <c r="TJT524302" s="106"/>
      <c r="TJU524302" s="106"/>
      <c r="TKB524302" s="106"/>
      <c r="TKI524302" s="106"/>
      <c r="TTM524302" s="106"/>
      <c r="TTN524302" s="106"/>
      <c r="TTO524302" s="106"/>
      <c r="TTP524302" s="106"/>
      <c r="TTQ524302" s="106"/>
      <c r="TTX524302" s="106"/>
      <c r="TUE524302" s="106"/>
      <c r="UDI524302" s="106"/>
      <c r="UDJ524302" s="106"/>
      <c r="UDK524302" s="106"/>
      <c r="UDL524302" s="106"/>
      <c r="UDM524302" s="106"/>
      <c r="UDT524302" s="106"/>
      <c r="UEA524302" s="106"/>
      <c r="UNE524302" s="106"/>
      <c r="UNF524302" s="106"/>
      <c r="UNG524302" s="106"/>
      <c r="UNH524302" s="106"/>
      <c r="UNI524302" s="106"/>
      <c r="UNP524302" s="106"/>
      <c r="UNW524302" s="106"/>
      <c r="UXA524302" s="106"/>
      <c r="UXB524302" s="106"/>
      <c r="UXC524302" s="106"/>
      <c r="UXD524302" s="106"/>
      <c r="UXE524302" s="106"/>
      <c r="UXL524302" s="106"/>
      <c r="UXS524302" s="106"/>
      <c r="VGW524302" s="106"/>
      <c r="VGX524302" s="106"/>
      <c r="VGY524302" s="106"/>
      <c r="VGZ524302" s="106"/>
      <c r="VHA524302" s="106"/>
      <c r="VHH524302" s="106"/>
      <c r="VHO524302" s="106"/>
      <c r="VQS524302" s="106"/>
      <c r="VQT524302" s="106"/>
      <c r="VQU524302" s="106"/>
      <c r="VQV524302" s="106"/>
      <c r="VQW524302" s="106"/>
      <c r="VRD524302" s="106"/>
      <c r="VRK524302" s="106"/>
      <c r="WAO524302" s="106"/>
      <c r="WAP524302" s="106"/>
      <c r="WAQ524302" s="106"/>
      <c r="WAR524302" s="106"/>
      <c r="WAS524302" s="106"/>
      <c r="WAZ524302" s="106"/>
      <c r="WBG524302" s="106"/>
      <c r="WKK524302" s="106"/>
      <c r="WKL524302" s="106"/>
      <c r="WKM524302" s="106"/>
      <c r="WKN524302" s="106"/>
      <c r="WKO524302" s="106"/>
      <c r="WKV524302" s="106"/>
      <c r="WLC524302" s="106"/>
      <c r="WUG524302" s="106"/>
      <c r="WUH524302" s="106"/>
      <c r="WUI524302" s="106"/>
      <c r="WUJ524302" s="106"/>
      <c r="WUK524302" s="106"/>
      <c r="WUR524302" s="106"/>
      <c r="WUY524302" s="106"/>
    </row>
    <row r="524303" spans="436:1015 1204:2039 2228:3063 3252:4087 4276:5111 5300:6135 6324:7159 7348:8183 8372:9207 9396:10231 10420:11255 11444:12279 12468:13303 13492:14327 14516:15351 15540:16119" hidden="1" x14ac:dyDescent="0.15">
      <c r="PU524303" s="106"/>
      <c r="PV524303" s="106"/>
      <c r="PW524303" s="106"/>
      <c r="PX524303" s="106"/>
      <c r="PY524303" s="106"/>
      <c r="PZ524303" s="106"/>
      <c r="QA524303" s="106"/>
      <c r="QB524303" s="106"/>
      <c r="QC524303" s="106"/>
      <c r="QD524303" s="106"/>
      <c r="QE524303" s="106"/>
      <c r="QF524303" s="106"/>
      <c r="QG524303" s="106"/>
      <c r="QH524303" s="106"/>
      <c r="QI524303" s="106"/>
      <c r="QJ524303" s="106"/>
      <c r="QK524303" s="106"/>
      <c r="QL524303" s="106"/>
      <c r="QM524303" s="106"/>
      <c r="QN524303" s="106"/>
      <c r="QO524303" s="106"/>
      <c r="QP524303" s="106"/>
      <c r="QQ524303" s="106"/>
      <c r="QR524303" s="106"/>
      <c r="ZQ524303" s="106"/>
      <c r="ZR524303" s="106"/>
      <c r="ZS524303" s="106"/>
      <c r="ZT524303" s="106"/>
      <c r="ZU524303" s="106"/>
      <c r="ZV524303" s="106"/>
      <c r="ZW524303" s="106"/>
      <c r="ZX524303" s="106"/>
      <c r="ZY524303" s="106"/>
      <c r="ZZ524303" s="106"/>
      <c r="AAA524303" s="106"/>
      <c r="AAB524303" s="106"/>
      <c r="AAC524303" s="106"/>
      <c r="AAD524303" s="106"/>
      <c r="AAE524303" s="106"/>
      <c r="AAF524303" s="106"/>
      <c r="AAG524303" s="106"/>
      <c r="AAH524303" s="106"/>
      <c r="AAI524303" s="106"/>
      <c r="AAJ524303" s="106"/>
      <c r="AAK524303" s="106"/>
      <c r="AAL524303" s="106"/>
      <c r="AAM524303" s="106"/>
      <c r="AAN524303" s="106"/>
      <c r="AJM524303" s="106"/>
      <c r="AJN524303" s="106"/>
      <c r="AJO524303" s="106"/>
      <c r="AJP524303" s="106"/>
      <c r="AJQ524303" s="106"/>
      <c r="AJR524303" s="106"/>
      <c r="AJS524303" s="106"/>
      <c r="AJT524303" s="106"/>
      <c r="AJU524303" s="106"/>
      <c r="AJV524303" s="106"/>
      <c r="AJW524303" s="106"/>
      <c r="AJX524303" s="106"/>
      <c r="AJY524303" s="106"/>
      <c r="AJZ524303" s="106"/>
      <c r="AKA524303" s="106"/>
      <c r="AKB524303" s="106"/>
      <c r="AKC524303" s="106"/>
      <c r="AKD524303" s="106"/>
      <c r="AKE524303" s="106"/>
      <c r="AKF524303" s="106"/>
      <c r="AKG524303" s="106"/>
      <c r="AKH524303" s="106"/>
      <c r="AKI524303" s="106"/>
      <c r="AKJ524303" s="106"/>
      <c r="ATI524303" s="106"/>
      <c r="ATJ524303" s="106"/>
      <c r="ATK524303" s="106"/>
      <c r="ATL524303" s="106"/>
      <c r="ATM524303" s="106"/>
      <c r="ATN524303" s="106"/>
      <c r="ATO524303" s="106"/>
      <c r="ATP524303" s="106"/>
      <c r="ATQ524303" s="106"/>
      <c r="ATR524303" s="106"/>
      <c r="ATS524303" s="106"/>
      <c r="ATT524303" s="106"/>
      <c r="ATU524303" s="106"/>
      <c r="ATV524303" s="106"/>
      <c r="ATW524303" s="106"/>
      <c r="ATX524303" s="106"/>
      <c r="ATY524303" s="106"/>
      <c r="ATZ524303" s="106"/>
      <c r="AUA524303" s="106"/>
      <c r="AUB524303" s="106"/>
      <c r="AUC524303" s="106"/>
      <c r="AUD524303" s="106"/>
      <c r="AUE524303" s="106"/>
      <c r="AUF524303" s="106"/>
      <c r="BDE524303" s="106"/>
      <c r="BDF524303" s="106"/>
      <c r="BDG524303" s="106"/>
      <c r="BDH524303" s="106"/>
      <c r="BDI524303" s="106"/>
      <c r="BDJ524303" s="106"/>
      <c r="BDK524303" s="106"/>
      <c r="BDL524303" s="106"/>
      <c r="BDM524303" s="106"/>
      <c r="BDN524303" s="106"/>
      <c r="BDO524303" s="106"/>
      <c r="BDP524303" s="106"/>
      <c r="BDQ524303" s="106"/>
      <c r="BDR524303" s="106"/>
      <c r="BDS524303" s="106"/>
      <c r="BDT524303" s="106"/>
      <c r="BDU524303" s="106"/>
      <c r="BDV524303" s="106"/>
      <c r="BDW524303" s="106"/>
      <c r="BDX524303" s="106"/>
      <c r="BDY524303" s="106"/>
      <c r="BDZ524303" s="106"/>
      <c r="BEA524303" s="106"/>
      <c r="BEB524303" s="106"/>
      <c r="BNA524303" s="106"/>
      <c r="BNB524303" s="106"/>
      <c r="BNC524303" s="106"/>
      <c r="BND524303" s="106"/>
      <c r="BNE524303" s="106"/>
      <c r="BNF524303" s="106"/>
      <c r="BNG524303" s="106"/>
      <c r="BNH524303" s="106"/>
      <c r="BNI524303" s="106"/>
      <c r="BNJ524303" s="106"/>
      <c r="BNK524303" s="106"/>
      <c r="BNL524303" s="106"/>
      <c r="BNM524303" s="106"/>
      <c r="BNN524303" s="106"/>
      <c r="BNO524303" s="106"/>
      <c r="BNP524303" s="106"/>
      <c r="BNQ524303" s="106"/>
      <c r="BNR524303" s="106"/>
      <c r="BNS524303" s="106"/>
      <c r="BNT524303" s="106"/>
      <c r="BNU524303" s="106"/>
      <c r="BNV524303" s="106"/>
      <c r="BNW524303" s="106"/>
      <c r="BNX524303" s="106"/>
      <c r="BWW524303" s="106"/>
      <c r="BWX524303" s="106"/>
      <c r="BWY524303" s="106"/>
      <c r="BWZ524303" s="106"/>
      <c r="BXA524303" s="106"/>
      <c r="BXB524303" s="106"/>
      <c r="BXC524303" s="106"/>
      <c r="BXD524303" s="106"/>
      <c r="BXE524303" s="106"/>
      <c r="BXF524303" s="106"/>
      <c r="BXG524303" s="106"/>
      <c r="BXH524303" s="106"/>
      <c r="BXI524303" s="106"/>
      <c r="BXJ524303" s="106"/>
      <c r="BXK524303" s="106"/>
      <c r="BXL524303" s="106"/>
      <c r="BXM524303" s="106"/>
      <c r="BXN524303" s="106"/>
      <c r="BXO524303" s="106"/>
      <c r="BXP524303" s="106"/>
      <c r="BXQ524303" s="106"/>
      <c r="BXR524303" s="106"/>
      <c r="BXS524303" s="106"/>
      <c r="BXT524303" s="106"/>
      <c r="CGS524303" s="106"/>
      <c r="CGT524303" s="106"/>
      <c r="CGU524303" s="106"/>
      <c r="CGV524303" s="106"/>
      <c r="CGW524303" s="106"/>
      <c r="CGX524303" s="106"/>
      <c r="CGY524303" s="106"/>
      <c r="CGZ524303" s="106"/>
      <c r="CHA524303" s="106"/>
      <c r="CHB524303" s="106"/>
      <c r="CHC524303" s="106"/>
      <c r="CHD524303" s="106"/>
      <c r="CHE524303" s="106"/>
      <c r="CHF524303" s="106"/>
      <c r="CHG524303" s="106"/>
      <c r="CHH524303" s="106"/>
      <c r="CHI524303" s="106"/>
      <c r="CHJ524303" s="106"/>
      <c r="CHK524303" s="106"/>
      <c r="CHL524303" s="106"/>
      <c r="CHM524303" s="106"/>
      <c r="CHN524303" s="106"/>
      <c r="CHO524303" s="106"/>
      <c r="CHP524303" s="106"/>
      <c r="CQO524303" s="106"/>
      <c r="CQP524303" s="106"/>
      <c r="CQQ524303" s="106"/>
      <c r="CQR524303" s="106"/>
      <c r="CQS524303" s="106"/>
      <c r="CQT524303" s="106"/>
      <c r="CQU524303" s="106"/>
      <c r="CQV524303" s="106"/>
      <c r="CQW524303" s="106"/>
      <c r="CQX524303" s="106"/>
      <c r="CQY524303" s="106"/>
      <c r="CQZ524303" s="106"/>
      <c r="CRA524303" s="106"/>
      <c r="CRB524303" s="106"/>
      <c r="CRC524303" s="106"/>
      <c r="CRD524303" s="106"/>
      <c r="CRE524303" s="106"/>
      <c r="CRF524303" s="106"/>
      <c r="CRG524303" s="106"/>
      <c r="CRH524303" s="106"/>
      <c r="CRI524303" s="106"/>
      <c r="CRJ524303" s="106"/>
      <c r="CRK524303" s="106"/>
      <c r="CRL524303" s="106"/>
      <c r="DAK524303" s="106"/>
      <c r="DAL524303" s="106"/>
      <c r="DAM524303" s="106"/>
      <c r="DAN524303" s="106"/>
      <c r="DAO524303" s="106"/>
      <c r="DAP524303" s="106"/>
      <c r="DAQ524303" s="106"/>
      <c r="DAR524303" s="106"/>
      <c r="DAS524303" s="106"/>
      <c r="DAT524303" s="106"/>
      <c r="DAU524303" s="106"/>
      <c r="DAV524303" s="106"/>
      <c r="DAW524303" s="106"/>
      <c r="DAX524303" s="106"/>
      <c r="DAY524303" s="106"/>
      <c r="DAZ524303" s="106"/>
      <c r="DBA524303" s="106"/>
      <c r="DBB524303" s="106"/>
      <c r="DBC524303" s="106"/>
      <c r="DBD524303" s="106"/>
      <c r="DBE524303" s="106"/>
      <c r="DBF524303" s="106"/>
      <c r="DBG524303" s="106"/>
      <c r="DBH524303" s="106"/>
      <c r="DKG524303" s="106"/>
      <c r="DKH524303" s="106"/>
      <c r="DKI524303" s="106"/>
      <c r="DKJ524303" s="106"/>
      <c r="DKK524303" s="106"/>
      <c r="DKL524303" s="106"/>
      <c r="DKM524303" s="106"/>
      <c r="DKN524303" s="106"/>
      <c r="DKO524303" s="106"/>
      <c r="DKP524303" s="106"/>
      <c r="DKQ524303" s="106"/>
      <c r="DKR524303" s="106"/>
      <c r="DKS524303" s="106"/>
      <c r="DKT524303" s="106"/>
      <c r="DKU524303" s="106"/>
      <c r="DKV524303" s="106"/>
      <c r="DKW524303" s="106"/>
      <c r="DKX524303" s="106"/>
      <c r="DKY524303" s="106"/>
      <c r="DKZ524303" s="106"/>
      <c r="DLA524303" s="106"/>
      <c r="DLB524303" s="106"/>
      <c r="DLC524303" s="106"/>
      <c r="DLD524303" s="106"/>
      <c r="DUC524303" s="106"/>
      <c r="DUD524303" s="106"/>
      <c r="DUE524303" s="106"/>
      <c r="DUF524303" s="106"/>
      <c r="DUG524303" s="106"/>
      <c r="DUH524303" s="106"/>
      <c r="DUI524303" s="106"/>
      <c r="DUJ524303" s="106"/>
      <c r="DUK524303" s="106"/>
      <c r="DUL524303" s="106"/>
      <c r="DUM524303" s="106"/>
      <c r="DUN524303" s="106"/>
      <c r="DUO524303" s="106"/>
      <c r="DUP524303" s="106"/>
      <c r="DUQ524303" s="106"/>
      <c r="DUR524303" s="106"/>
      <c r="DUS524303" s="106"/>
      <c r="DUT524303" s="106"/>
      <c r="DUU524303" s="106"/>
      <c r="DUV524303" s="106"/>
      <c r="DUW524303" s="106"/>
      <c r="DUX524303" s="106"/>
      <c r="DUY524303" s="106"/>
      <c r="DUZ524303" s="106"/>
      <c r="EDY524303" s="106"/>
      <c r="EDZ524303" s="106"/>
      <c r="EEA524303" s="106"/>
      <c r="EEB524303" s="106"/>
      <c r="EEC524303" s="106"/>
      <c r="EED524303" s="106"/>
      <c r="EEE524303" s="106"/>
      <c r="EEF524303" s="106"/>
      <c r="EEG524303" s="106"/>
      <c r="EEH524303" s="106"/>
      <c r="EEI524303" s="106"/>
      <c r="EEJ524303" s="106"/>
      <c r="EEK524303" s="106"/>
      <c r="EEL524303" s="106"/>
      <c r="EEM524303" s="106"/>
      <c r="EEN524303" s="106"/>
      <c r="EEO524303" s="106"/>
      <c r="EEP524303" s="106"/>
      <c r="EEQ524303" s="106"/>
      <c r="EER524303" s="106"/>
      <c r="EES524303" s="106"/>
      <c r="EET524303" s="106"/>
      <c r="EEU524303" s="106"/>
      <c r="EEV524303" s="106"/>
      <c r="ENU524303" s="106"/>
      <c r="ENV524303" s="106"/>
      <c r="ENW524303" s="106"/>
      <c r="ENX524303" s="106"/>
      <c r="ENY524303" s="106"/>
      <c r="ENZ524303" s="106"/>
      <c r="EOA524303" s="106"/>
      <c r="EOB524303" s="106"/>
      <c r="EOC524303" s="106"/>
      <c r="EOD524303" s="106"/>
      <c r="EOE524303" s="106"/>
      <c r="EOF524303" s="106"/>
      <c r="EOG524303" s="106"/>
      <c r="EOH524303" s="106"/>
      <c r="EOI524303" s="106"/>
      <c r="EOJ524303" s="106"/>
      <c r="EOK524303" s="106"/>
      <c r="EOL524303" s="106"/>
      <c r="EOM524303" s="106"/>
      <c r="EON524303" s="106"/>
      <c r="EOO524303" s="106"/>
      <c r="EOP524303" s="106"/>
      <c r="EOQ524303" s="106"/>
      <c r="EOR524303" s="106"/>
      <c r="EXQ524303" s="106"/>
      <c r="EXR524303" s="106"/>
      <c r="EXS524303" s="106"/>
      <c r="EXT524303" s="106"/>
      <c r="EXU524303" s="106"/>
      <c r="EXV524303" s="106"/>
      <c r="EXW524303" s="106"/>
      <c r="EXX524303" s="106"/>
      <c r="EXY524303" s="106"/>
      <c r="EXZ524303" s="106"/>
      <c r="EYA524303" s="106"/>
      <c r="EYB524303" s="106"/>
      <c r="EYC524303" s="106"/>
      <c r="EYD524303" s="106"/>
      <c r="EYE524303" s="106"/>
      <c r="EYF524303" s="106"/>
      <c r="EYG524303" s="106"/>
      <c r="EYH524303" s="106"/>
      <c r="EYI524303" s="106"/>
      <c r="EYJ524303" s="106"/>
      <c r="EYK524303" s="106"/>
      <c r="EYL524303" s="106"/>
      <c r="EYM524303" s="106"/>
      <c r="EYN524303" s="106"/>
      <c r="FHM524303" s="106"/>
      <c r="FHN524303" s="106"/>
      <c r="FHO524303" s="106"/>
      <c r="FHP524303" s="106"/>
      <c r="FHQ524303" s="106"/>
      <c r="FHR524303" s="106"/>
      <c r="FHS524303" s="106"/>
      <c r="FHT524303" s="106"/>
      <c r="FHU524303" s="106"/>
      <c r="FHV524303" s="106"/>
      <c r="FHW524303" s="106"/>
      <c r="FHX524303" s="106"/>
      <c r="FHY524303" s="106"/>
      <c r="FHZ524303" s="106"/>
      <c r="FIA524303" s="106"/>
      <c r="FIB524303" s="106"/>
      <c r="FIC524303" s="106"/>
      <c r="FID524303" s="106"/>
      <c r="FIE524303" s="106"/>
      <c r="FIF524303" s="106"/>
      <c r="FIG524303" s="106"/>
      <c r="FIH524303" s="106"/>
      <c r="FII524303" s="106"/>
      <c r="FIJ524303" s="106"/>
      <c r="FRI524303" s="106"/>
      <c r="FRJ524303" s="106"/>
      <c r="FRK524303" s="106"/>
      <c r="FRL524303" s="106"/>
      <c r="FRM524303" s="106"/>
      <c r="FRN524303" s="106"/>
      <c r="FRO524303" s="106"/>
      <c r="FRP524303" s="106"/>
      <c r="FRQ524303" s="106"/>
      <c r="FRR524303" s="106"/>
      <c r="FRS524303" s="106"/>
      <c r="FRT524303" s="106"/>
      <c r="FRU524303" s="106"/>
      <c r="FRV524303" s="106"/>
      <c r="FRW524303" s="106"/>
      <c r="FRX524303" s="106"/>
      <c r="FRY524303" s="106"/>
      <c r="FRZ524303" s="106"/>
      <c r="FSA524303" s="106"/>
      <c r="FSB524303" s="106"/>
      <c r="FSC524303" s="106"/>
      <c r="FSD524303" s="106"/>
      <c r="FSE524303" s="106"/>
      <c r="FSF524303" s="106"/>
      <c r="GBE524303" s="106"/>
      <c r="GBF524303" s="106"/>
      <c r="GBG524303" s="106"/>
      <c r="GBH524303" s="106"/>
      <c r="GBI524303" s="106"/>
      <c r="GBJ524303" s="106"/>
      <c r="GBK524303" s="106"/>
      <c r="GBL524303" s="106"/>
      <c r="GBM524303" s="106"/>
      <c r="GBN524303" s="106"/>
      <c r="GBO524303" s="106"/>
      <c r="GBP524303" s="106"/>
      <c r="GBQ524303" s="106"/>
      <c r="GBR524303" s="106"/>
      <c r="GBS524303" s="106"/>
      <c r="GBT524303" s="106"/>
      <c r="GBU524303" s="106"/>
      <c r="GBV524303" s="106"/>
      <c r="GBW524303" s="106"/>
      <c r="GBX524303" s="106"/>
      <c r="GBY524303" s="106"/>
      <c r="GBZ524303" s="106"/>
      <c r="GCA524303" s="106"/>
      <c r="GCB524303" s="106"/>
      <c r="GLA524303" s="106"/>
      <c r="GLB524303" s="106"/>
      <c r="GLC524303" s="106"/>
      <c r="GLD524303" s="106"/>
      <c r="GLE524303" s="106"/>
      <c r="GLF524303" s="106"/>
      <c r="GLG524303" s="106"/>
      <c r="GLH524303" s="106"/>
      <c r="GLI524303" s="106"/>
      <c r="GLJ524303" s="106"/>
      <c r="GLK524303" s="106"/>
      <c r="GLL524303" s="106"/>
      <c r="GLM524303" s="106"/>
      <c r="GLN524303" s="106"/>
      <c r="GLO524303" s="106"/>
      <c r="GLP524303" s="106"/>
      <c r="GLQ524303" s="106"/>
      <c r="GLR524303" s="106"/>
      <c r="GLS524303" s="106"/>
      <c r="GLT524303" s="106"/>
      <c r="GLU524303" s="106"/>
      <c r="GLV524303" s="106"/>
      <c r="GLW524303" s="106"/>
      <c r="GLX524303" s="106"/>
      <c r="GUW524303" s="106"/>
      <c r="GUX524303" s="106"/>
      <c r="GUY524303" s="106"/>
      <c r="GUZ524303" s="106"/>
      <c r="GVA524303" s="106"/>
      <c r="GVB524303" s="106"/>
      <c r="GVC524303" s="106"/>
      <c r="GVD524303" s="106"/>
      <c r="GVE524303" s="106"/>
      <c r="GVF524303" s="106"/>
      <c r="GVG524303" s="106"/>
      <c r="GVH524303" s="106"/>
      <c r="GVI524303" s="106"/>
      <c r="GVJ524303" s="106"/>
      <c r="GVK524303" s="106"/>
      <c r="GVL524303" s="106"/>
      <c r="GVM524303" s="106"/>
      <c r="GVN524303" s="106"/>
      <c r="GVO524303" s="106"/>
      <c r="GVP524303" s="106"/>
      <c r="GVQ524303" s="106"/>
      <c r="GVR524303" s="106"/>
      <c r="GVS524303" s="106"/>
      <c r="GVT524303" s="106"/>
      <c r="HES524303" s="106"/>
      <c r="HET524303" s="106"/>
      <c r="HEU524303" s="106"/>
      <c r="HEV524303" s="106"/>
      <c r="HEW524303" s="106"/>
      <c r="HEX524303" s="106"/>
      <c r="HEY524303" s="106"/>
      <c r="HEZ524303" s="106"/>
      <c r="HFA524303" s="106"/>
      <c r="HFB524303" s="106"/>
      <c r="HFC524303" s="106"/>
      <c r="HFD524303" s="106"/>
      <c r="HFE524303" s="106"/>
      <c r="HFF524303" s="106"/>
      <c r="HFG524303" s="106"/>
      <c r="HFH524303" s="106"/>
      <c r="HFI524303" s="106"/>
      <c r="HFJ524303" s="106"/>
      <c r="HFK524303" s="106"/>
      <c r="HFL524303" s="106"/>
      <c r="HFM524303" s="106"/>
      <c r="HFN524303" s="106"/>
      <c r="HFO524303" s="106"/>
      <c r="HFP524303" s="106"/>
      <c r="HOO524303" s="106"/>
      <c r="HOP524303" s="106"/>
      <c r="HOQ524303" s="106"/>
      <c r="HOR524303" s="106"/>
      <c r="HOS524303" s="106"/>
      <c r="HOT524303" s="106"/>
      <c r="HOU524303" s="106"/>
      <c r="HOV524303" s="106"/>
      <c r="HOW524303" s="106"/>
      <c r="HOX524303" s="106"/>
      <c r="HOY524303" s="106"/>
      <c r="HOZ524303" s="106"/>
      <c r="HPA524303" s="106"/>
      <c r="HPB524303" s="106"/>
      <c r="HPC524303" s="106"/>
      <c r="HPD524303" s="106"/>
      <c r="HPE524303" s="106"/>
      <c r="HPF524303" s="106"/>
      <c r="HPG524303" s="106"/>
      <c r="HPH524303" s="106"/>
      <c r="HPI524303" s="106"/>
      <c r="HPJ524303" s="106"/>
      <c r="HPK524303" s="106"/>
      <c r="HPL524303" s="106"/>
      <c r="HYK524303" s="106"/>
      <c r="HYL524303" s="106"/>
      <c r="HYM524303" s="106"/>
      <c r="HYN524303" s="106"/>
      <c r="HYO524303" s="106"/>
      <c r="HYP524303" s="106"/>
      <c r="HYQ524303" s="106"/>
      <c r="HYR524303" s="106"/>
      <c r="HYS524303" s="106"/>
      <c r="HYT524303" s="106"/>
      <c r="HYU524303" s="106"/>
      <c r="HYV524303" s="106"/>
      <c r="HYW524303" s="106"/>
      <c r="HYX524303" s="106"/>
      <c r="HYY524303" s="106"/>
      <c r="HYZ524303" s="106"/>
      <c r="HZA524303" s="106"/>
      <c r="HZB524303" s="106"/>
      <c r="HZC524303" s="106"/>
      <c r="HZD524303" s="106"/>
      <c r="HZE524303" s="106"/>
      <c r="HZF524303" s="106"/>
      <c r="HZG524303" s="106"/>
      <c r="HZH524303" s="106"/>
      <c r="IIG524303" s="106"/>
      <c r="IIH524303" s="106"/>
      <c r="III524303" s="106"/>
      <c r="IIJ524303" s="106"/>
      <c r="IIK524303" s="106"/>
      <c r="IIL524303" s="106"/>
      <c r="IIM524303" s="106"/>
      <c r="IIN524303" s="106"/>
      <c r="IIO524303" s="106"/>
      <c r="IIP524303" s="106"/>
      <c r="IIQ524303" s="106"/>
      <c r="IIR524303" s="106"/>
      <c r="IIS524303" s="106"/>
      <c r="IIT524303" s="106"/>
      <c r="IIU524303" s="106"/>
      <c r="IIV524303" s="106"/>
      <c r="IIW524303" s="106"/>
      <c r="IIX524303" s="106"/>
      <c r="IIY524303" s="106"/>
      <c r="IIZ524303" s="106"/>
      <c r="IJA524303" s="106"/>
      <c r="IJB524303" s="106"/>
      <c r="IJC524303" s="106"/>
      <c r="IJD524303" s="106"/>
      <c r="ISC524303" s="106"/>
      <c r="ISD524303" s="106"/>
      <c r="ISE524303" s="106"/>
      <c r="ISF524303" s="106"/>
      <c r="ISG524303" s="106"/>
      <c r="ISH524303" s="106"/>
      <c r="ISI524303" s="106"/>
      <c r="ISJ524303" s="106"/>
      <c r="ISK524303" s="106"/>
      <c r="ISL524303" s="106"/>
      <c r="ISM524303" s="106"/>
      <c r="ISN524303" s="106"/>
      <c r="ISO524303" s="106"/>
      <c r="ISP524303" s="106"/>
      <c r="ISQ524303" s="106"/>
      <c r="ISR524303" s="106"/>
      <c r="ISS524303" s="106"/>
      <c r="IST524303" s="106"/>
      <c r="ISU524303" s="106"/>
      <c r="ISV524303" s="106"/>
      <c r="ISW524303" s="106"/>
      <c r="ISX524303" s="106"/>
      <c r="ISY524303" s="106"/>
      <c r="ISZ524303" s="106"/>
      <c r="JBY524303" s="106"/>
      <c r="JBZ524303" s="106"/>
      <c r="JCA524303" s="106"/>
      <c r="JCB524303" s="106"/>
      <c r="JCC524303" s="106"/>
      <c r="JCD524303" s="106"/>
      <c r="JCE524303" s="106"/>
      <c r="JCF524303" s="106"/>
      <c r="JCG524303" s="106"/>
      <c r="JCH524303" s="106"/>
      <c r="JCI524303" s="106"/>
      <c r="JCJ524303" s="106"/>
      <c r="JCK524303" s="106"/>
      <c r="JCL524303" s="106"/>
      <c r="JCM524303" s="106"/>
      <c r="JCN524303" s="106"/>
      <c r="JCO524303" s="106"/>
      <c r="JCP524303" s="106"/>
      <c r="JCQ524303" s="106"/>
      <c r="JCR524303" s="106"/>
      <c r="JCS524303" s="106"/>
      <c r="JCT524303" s="106"/>
      <c r="JCU524303" s="106"/>
      <c r="JCV524303" s="106"/>
      <c r="JLU524303" s="106"/>
      <c r="JLV524303" s="106"/>
      <c r="JLW524303" s="106"/>
      <c r="JLX524303" s="106"/>
      <c r="JLY524303" s="106"/>
      <c r="JLZ524303" s="106"/>
      <c r="JMA524303" s="106"/>
      <c r="JMB524303" s="106"/>
      <c r="JMC524303" s="106"/>
      <c r="JMD524303" s="106"/>
      <c r="JME524303" s="106"/>
      <c r="JMF524303" s="106"/>
      <c r="JMG524303" s="106"/>
      <c r="JMH524303" s="106"/>
      <c r="JMI524303" s="106"/>
      <c r="JMJ524303" s="106"/>
      <c r="JMK524303" s="106"/>
      <c r="JML524303" s="106"/>
      <c r="JMM524303" s="106"/>
      <c r="JMN524303" s="106"/>
      <c r="JMO524303" s="106"/>
      <c r="JMP524303" s="106"/>
      <c r="JMQ524303" s="106"/>
      <c r="JMR524303" s="106"/>
      <c r="JVQ524303" s="106"/>
      <c r="JVR524303" s="106"/>
      <c r="JVS524303" s="106"/>
      <c r="JVT524303" s="106"/>
      <c r="JVU524303" s="106"/>
      <c r="JVV524303" s="106"/>
      <c r="JVW524303" s="106"/>
      <c r="JVX524303" s="106"/>
      <c r="JVY524303" s="106"/>
      <c r="JVZ524303" s="106"/>
      <c r="JWA524303" s="106"/>
      <c r="JWB524303" s="106"/>
      <c r="JWC524303" s="106"/>
      <c r="JWD524303" s="106"/>
      <c r="JWE524303" s="106"/>
      <c r="JWF524303" s="106"/>
      <c r="JWG524303" s="106"/>
      <c r="JWH524303" s="106"/>
      <c r="JWI524303" s="106"/>
      <c r="JWJ524303" s="106"/>
      <c r="JWK524303" s="106"/>
      <c r="JWL524303" s="106"/>
      <c r="JWM524303" s="106"/>
      <c r="JWN524303" s="106"/>
      <c r="KFM524303" s="106"/>
      <c r="KFN524303" s="106"/>
      <c r="KFO524303" s="106"/>
      <c r="KFP524303" s="106"/>
      <c r="KFQ524303" s="106"/>
      <c r="KFR524303" s="106"/>
      <c r="KFS524303" s="106"/>
      <c r="KFT524303" s="106"/>
      <c r="KFU524303" s="106"/>
      <c r="KFV524303" s="106"/>
      <c r="KFW524303" s="106"/>
      <c r="KFX524303" s="106"/>
      <c r="KFY524303" s="106"/>
      <c r="KFZ524303" s="106"/>
      <c r="KGA524303" s="106"/>
      <c r="KGB524303" s="106"/>
      <c r="KGC524303" s="106"/>
      <c r="KGD524303" s="106"/>
      <c r="KGE524303" s="106"/>
      <c r="KGF524303" s="106"/>
      <c r="KGG524303" s="106"/>
      <c r="KGH524303" s="106"/>
      <c r="KGI524303" s="106"/>
      <c r="KGJ524303" s="106"/>
      <c r="KPI524303" s="106"/>
      <c r="KPJ524303" s="106"/>
      <c r="KPK524303" s="106"/>
      <c r="KPL524303" s="106"/>
      <c r="KPM524303" s="106"/>
      <c r="KPN524303" s="106"/>
      <c r="KPO524303" s="106"/>
      <c r="KPP524303" s="106"/>
      <c r="KPQ524303" s="106"/>
      <c r="KPR524303" s="106"/>
      <c r="KPS524303" s="106"/>
      <c r="KPT524303" s="106"/>
      <c r="KPU524303" s="106"/>
      <c r="KPV524303" s="106"/>
      <c r="KPW524303" s="106"/>
      <c r="KPX524303" s="106"/>
      <c r="KPY524303" s="106"/>
      <c r="KPZ524303" s="106"/>
      <c r="KQA524303" s="106"/>
      <c r="KQB524303" s="106"/>
      <c r="KQC524303" s="106"/>
      <c r="KQD524303" s="106"/>
      <c r="KQE524303" s="106"/>
      <c r="KQF524303" s="106"/>
      <c r="KZE524303" s="106"/>
      <c r="KZF524303" s="106"/>
      <c r="KZG524303" s="106"/>
      <c r="KZH524303" s="106"/>
      <c r="KZI524303" s="106"/>
      <c r="KZJ524303" s="106"/>
      <c r="KZK524303" s="106"/>
      <c r="KZL524303" s="106"/>
      <c r="KZM524303" s="106"/>
      <c r="KZN524303" s="106"/>
      <c r="KZO524303" s="106"/>
      <c r="KZP524303" s="106"/>
      <c r="KZQ524303" s="106"/>
      <c r="KZR524303" s="106"/>
      <c r="KZS524303" s="106"/>
      <c r="KZT524303" s="106"/>
      <c r="KZU524303" s="106"/>
      <c r="KZV524303" s="106"/>
      <c r="KZW524303" s="106"/>
      <c r="KZX524303" s="106"/>
      <c r="KZY524303" s="106"/>
      <c r="KZZ524303" s="106"/>
      <c r="LAA524303" s="106"/>
      <c r="LAB524303" s="106"/>
      <c r="LJA524303" s="106"/>
      <c r="LJB524303" s="106"/>
      <c r="LJC524303" s="106"/>
      <c r="LJD524303" s="106"/>
      <c r="LJE524303" s="106"/>
      <c r="LJF524303" s="106"/>
      <c r="LJG524303" s="106"/>
      <c r="LJH524303" s="106"/>
      <c r="LJI524303" s="106"/>
      <c r="LJJ524303" s="106"/>
      <c r="LJK524303" s="106"/>
      <c r="LJL524303" s="106"/>
      <c r="LJM524303" s="106"/>
      <c r="LJN524303" s="106"/>
      <c r="LJO524303" s="106"/>
      <c r="LJP524303" s="106"/>
      <c r="LJQ524303" s="106"/>
      <c r="LJR524303" s="106"/>
      <c r="LJS524303" s="106"/>
      <c r="LJT524303" s="106"/>
      <c r="LJU524303" s="106"/>
      <c r="LJV524303" s="106"/>
      <c r="LJW524303" s="106"/>
      <c r="LJX524303" s="106"/>
      <c r="LSW524303" s="106"/>
      <c r="LSX524303" s="106"/>
      <c r="LSY524303" s="106"/>
      <c r="LSZ524303" s="106"/>
      <c r="LTA524303" s="106"/>
      <c r="LTB524303" s="106"/>
      <c r="LTC524303" s="106"/>
      <c r="LTD524303" s="106"/>
      <c r="LTE524303" s="106"/>
      <c r="LTF524303" s="106"/>
      <c r="LTG524303" s="106"/>
      <c r="LTH524303" s="106"/>
      <c r="LTI524303" s="106"/>
      <c r="LTJ524303" s="106"/>
      <c r="LTK524303" s="106"/>
      <c r="LTL524303" s="106"/>
      <c r="LTM524303" s="106"/>
      <c r="LTN524303" s="106"/>
      <c r="LTO524303" s="106"/>
      <c r="LTP524303" s="106"/>
      <c r="LTQ524303" s="106"/>
      <c r="LTR524303" s="106"/>
      <c r="LTS524303" s="106"/>
      <c r="LTT524303" s="106"/>
      <c r="MCS524303" s="106"/>
      <c r="MCT524303" s="106"/>
      <c r="MCU524303" s="106"/>
      <c r="MCV524303" s="106"/>
      <c r="MCW524303" s="106"/>
      <c r="MCX524303" s="106"/>
      <c r="MCY524303" s="106"/>
      <c r="MCZ524303" s="106"/>
      <c r="MDA524303" s="106"/>
      <c r="MDB524303" s="106"/>
      <c r="MDC524303" s="106"/>
      <c r="MDD524303" s="106"/>
      <c r="MDE524303" s="106"/>
      <c r="MDF524303" s="106"/>
      <c r="MDG524303" s="106"/>
      <c r="MDH524303" s="106"/>
      <c r="MDI524303" s="106"/>
      <c r="MDJ524303" s="106"/>
      <c r="MDK524303" s="106"/>
      <c r="MDL524303" s="106"/>
      <c r="MDM524303" s="106"/>
      <c r="MDN524303" s="106"/>
      <c r="MDO524303" s="106"/>
      <c r="MDP524303" s="106"/>
      <c r="MMO524303" s="106"/>
      <c r="MMP524303" s="106"/>
      <c r="MMQ524303" s="106"/>
      <c r="MMR524303" s="106"/>
      <c r="MMS524303" s="106"/>
      <c r="MMT524303" s="106"/>
      <c r="MMU524303" s="106"/>
      <c r="MMV524303" s="106"/>
      <c r="MMW524303" s="106"/>
      <c r="MMX524303" s="106"/>
      <c r="MMY524303" s="106"/>
      <c r="MMZ524303" s="106"/>
      <c r="MNA524303" s="106"/>
      <c r="MNB524303" s="106"/>
      <c r="MNC524303" s="106"/>
      <c r="MND524303" s="106"/>
      <c r="MNE524303" s="106"/>
      <c r="MNF524303" s="106"/>
      <c r="MNG524303" s="106"/>
      <c r="MNH524303" s="106"/>
      <c r="MNI524303" s="106"/>
      <c r="MNJ524303" s="106"/>
      <c r="MNK524303" s="106"/>
      <c r="MNL524303" s="106"/>
      <c r="MWK524303" s="106"/>
      <c r="MWL524303" s="106"/>
      <c r="MWM524303" s="106"/>
      <c r="MWN524303" s="106"/>
      <c r="MWO524303" s="106"/>
      <c r="MWP524303" s="106"/>
      <c r="MWQ524303" s="106"/>
      <c r="MWR524303" s="106"/>
      <c r="MWS524303" s="106"/>
      <c r="MWT524303" s="106"/>
      <c r="MWU524303" s="106"/>
      <c r="MWV524303" s="106"/>
      <c r="MWW524303" s="106"/>
      <c r="MWX524303" s="106"/>
      <c r="MWY524303" s="106"/>
      <c r="MWZ524303" s="106"/>
      <c r="MXA524303" s="106"/>
      <c r="MXB524303" s="106"/>
      <c r="MXC524303" s="106"/>
      <c r="MXD524303" s="106"/>
      <c r="MXE524303" s="106"/>
      <c r="MXF524303" s="106"/>
      <c r="MXG524303" s="106"/>
      <c r="MXH524303" s="106"/>
      <c r="NGG524303" s="106"/>
      <c r="NGH524303" s="106"/>
      <c r="NGI524303" s="106"/>
      <c r="NGJ524303" s="106"/>
      <c r="NGK524303" s="106"/>
      <c r="NGL524303" s="106"/>
      <c r="NGM524303" s="106"/>
      <c r="NGN524303" s="106"/>
      <c r="NGO524303" s="106"/>
      <c r="NGP524303" s="106"/>
      <c r="NGQ524303" s="106"/>
      <c r="NGR524303" s="106"/>
      <c r="NGS524303" s="106"/>
      <c r="NGT524303" s="106"/>
      <c r="NGU524303" s="106"/>
      <c r="NGV524303" s="106"/>
      <c r="NGW524303" s="106"/>
      <c r="NGX524303" s="106"/>
      <c r="NGY524303" s="106"/>
      <c r="NGZ524303" s="106"/>
      <c r="NHA524303" s="106"/>
      <c r="NHB524303" s="106"/>
      <c r="NHC524303" s="106"/>
      <c r="NHD524303" s="106"/>
      <c r="NQC524303" s="106"/>
      <c r="NQD524303" s="106"/>
      <c r="NQE524303" s="106"/>
      <c r="NQF524303" s="106"/>
      <c r="NQG524303" s="106"/>
      <c r="NQH524303" s="106"/>
      <c r="NQI524303" s="106"/>
      <c r="NQJ524303" s="106"/>
      <c r="NQK524303" s="106"/>
      <c r="NQL524303" s="106"/>
      <c r="NQM524303" s="106"/>
      <c r="NQN524303" s="106"/>
      <c r="NQO524303" s="106"/>
      <c r="NQP524303" s="106"/>
      <c r="NQQ524303" s="106"/>
      <c r="NQR524303" s="106"/>
      <c r="NQS524303" s="106"/>
      <c r="NQT524303" s="106"/>
      <c r="NQU524303" s="106"/>
      <c r="NQV524303" s="106"/>
      <c r="NQW524303" s="106"/>
      <c r="NQX524303" s="106"/>
      <c r="NQY524303" s="106"/>
      <c r="NQZ524303" s="106"/>
      <c r="NZY524303" s="106"/>
      <c r="NZZ524303" s="106"/>
      <c r="OAA524303" s="106"/>
      <c r="OAB524303" s="106"/>
      <c r="OAC524303" s="106"/>
      <c r="OAD524303" s="106"/>
      <c r="OAE524303" s="106"/>
      <c r="OAF524303" s="106"/>
      <c r="OAG524303" s="106"/>
      <c r="OAH524303" s="106"/>
      <c r="OAI524303" s="106"/>
      <c r="OAJ524303" s="106"/>
      <c r="OAK524303" s="106"/>
      <c r="OAL524303" s="106"/>
      <c r="OAM524303" s="106"/>
      <c r="OAN524303" s="106"/>
      <c r="OAO524303" s="106"/>
      <c r="OAP524303" s="106"/>
      <c r="OAQ524303" s="106"/>
      <c r="OAR524303" s="106"/>
      <c r="OAS524303" s="106"/>
      <c r="OAT524303" s="106"/>
      <c r="OAU524303" s="106"/>
      <c r="OAV524303" s="106"/>
      <c r="OJU524303" s="106"/>
      <c r="OJV524303" s="106"/>
      <c r="OJW524303" s="106"/>
      <c r="OJX524303" s="106"/>
      <c r="OJY524303" s="106"/>
      <c r="OJZ524303" s="106"/>
      <c r="OKA524303" s="106"/>
      <c r="OKB524303" s="106"/>
      <c r="OKC524303" s="106"/>
      <c r="OKD524303" s="106"/>
      <c r="OKE524303" s="106"/>
      <c r="OKF524303" s="106"/>
      <c r="OKG524303" s="106"/>
      <c r="OKH524303" s="106"/>
      <c r="OKI524303" s="106"/>
      <c r="OKJ524303" s="106"/>
      <c r="OKK524303" s="106"/>
      <c r="OKL524303" s="106"/>
      <c r="OKM524303" s="106"/>
      <c r="OKN524303" s="106"/>
      <c r="OKO524303" s="106"/>
      <c r="OKP524303" s="106"/>
      <c r="OKQ524303" s="106"/>
      <c r="OKR524303" s="106"/>
      <c r="OTQ524303" s="106"/>
      <c r="OTR524303" s="106"/>
      <c r="OTS524303" s="106"/>
      <c r="OTT524303" s="106"/>
      <c r="OTU524303" s="106"/>
      <c r="OTV524303" s="106"/>
      <c r="OTW524303" s="106"/>
      <c r="OTX524303" s="106"/>
      <c r="OTY524303" s="106"/>
      <c r="OTZ524303" s="106"/>
      <c r="OUA524303" s="106"/>
      <c r="OUB524303" s="106"/>
      <c r="OUC524303" s="106"/>
      <c r="OUD524303" s="106"/>
      <c r="OUE524303" s="106"/>
      <c r="OUF524303" s="106"/>
      <c r="OUG524303" s="106"/>
      <c r="OUH524303" s="106"/>
      <c r="OUI524303" s="106"/>
      <c r="OUJ524303" s="106"/>
      <c r="OUK524303" s="106"/>
      <c r="OUL524303" s="106"/>
      <c r="OUM524303" s="106"/>
      <c r="OUN524303" s="106"/>
      <c r="PDM524303" s="106"/>
      <c r="PDN524303" s="106"/>
      <c r="PDO524303" s="106"/>
      <c r="PDP524303" s="106"/>
      <c r="PDQ524303" s="106"/>
      <c r="PDR524303" s="106"/>
      <c r="PDS524303" s="106"/>
      <c r="PDT524303" s="106"/>
      <c r="PDU524303" s="106"/>
      <c r="PDV524303" s="106"/>
      <c r="PDW524303" s="106"/>
      <c r="PDX524303" s="106"/>
      <c r="PDY524303" s="106"/>
      <c r="PDZ524303" s="106"/>
      <c r="PEA524303" s="106"/>
      <c r="PEB524303" s="106"/>
      <c r="PEC524303" s="106"/>
      <c r="PED524303" s="106"/>
      <c r="PEE524303" s="106"/>
      <c r="PEF524303" s="106"/>
      <c r="PEG524303" s="106"/>
      <c r="PEH524303" s="106"/>
      <c r="PEI524303" s="106"/>
      <c r="PEJ524303" s="106"/>
      <c r="PNI524303" s="106"/>
      <c r="PNJ524303" s="106"/>
      <c r="PNK524303" s="106"/>
      <c r="PNL524303" s="106"/>
      <c r="PNM524303" s="106"/>
      <c r="PNN524303" s="106"/>
      <c r="PNO524303" s="106"/>
      <c r="PNP524303" s="106"/>
      <c r="PNQ524303" s="106"/>
      <c r="PNR524303" s="106"/>
      <c r="PNS524303" s="106"/>
      <c r="PNT524303" s="106"/>
      <c r="PNU524303" s="106"/>
      <c r="PNV524303" s="106"/>
      <c r="PNW524303" s="106"/>
      <c r="PNX524303" s="106"/>
      <c r="PNY524303" s="106"/>
      <c r="PNZ524303" s="106"/>
      <c r="POA524303" s="106"/>
      <c r="POB524303" s="106"/>
      <c r="POC524303" s="106"/>
      <c r="POD524303" s="106"/>
      <c r="POE524303" s="106"/>
      <c r="POF524303" s="106"/>
      <c r="PXE524303" s="106"/>
      <c r="PXF524303" s="106"/>
      <c r="PXG524303" s="106"/>
      <c r="PXH524303" s="106"/>
      <c r="PXI524303" s="106"/>
      <c r="PXJ524303" s="106"/>
      <c r="PXK524303" s="106"/>
      <c r="PXL524303" s="106"/>
      <c r="PXM524303" s="106"/>
      <c r="PXN524303" s="106"/>
      <c r="PXO524303" s="106"/>
      <c r="PXP524303" s="106"/>
      <c r="PXQ524303" s="106"/>
      <c r="PXR524303" s="106"/>
      <c r="PXS524303" s="106"/>
      <c r="PXT524303" s="106"/>
      <c r="PXU524303" s="106"/>
      <c r="PXV524303" s="106"/>
      <c r="PXW524303" s="106"/>
      <c r="PXX524303" s="106"/>
      <c r="PXY524303" s="106"/>
      <c r="PXZ524303" s="106"/>
      <c r="PYA524303" s="106"/>
      <c r="PYB524303" s="106"/>
      <c r="QHA524303" s="106"/>
      <c r="QHB524303" s="106"/>
      <c r="QHC524303" s="106"/>
      <c r="QHD524303" s="106"/>
      <c r="QHE524303" s="106"/>
      <c r="QHF524303" s="106"/>
      <c r="QHG524303" s="106"/>
      <c r="QHH524303" s="106"/>
      <c r="QHI524303" s="106"/>
      <c r="QHJ524303" s="106"/>
      <c r="QHK524303" s="106"/>
      <c r="QHL524303" s="106"/>
      <c r="QHM524303" s="106"/>
      <c r="QHN524303" s="106"/>
      <c r="QHO524303" s="106"/>
      <c r="QHP524303" s="106"/>
      <c r="QHQ524303" s="106"/>
      <c r="QHR524303" s="106"/>
      <c r="QHS524303" s="106"/>
      <c r="QHT524303" s="106"/>
      <c r="QHU524303" s="106"/>
      <c r="QHV524303" s="106"/>
      <c r="QHW524303" s="106"/>
      <c r="QHX524303" s="106"/>
      <c r="QQW524303" s="106"/>
      <c r="QQX524303" s="106"/>
      <c r="QQY524303" s="106"/>
      <c r="QQZ524303" s="106"/>
      <c r="QRA524303" s="106"/>
      <c r="QRB524303" s="106"/>
      <c r="QRC524303" s="106"/>
      <c r="QRD524303" s="106"/>
      <c r="QRE524303" s="106"/>
      <c r="QRF524303" s="106"/>
      <c r="QRG524303" s="106"/>
      <c r="QRH524303" s="106"/>
      <c r="QRI524303" s="106"/>
      <c r="QRJ524303" s="106"/>
      <c r="QRK524303" s="106"/>
      <c r="QRL524303" s="106"/>
      <c r="QRM524303" s="106"/>
      <c r="QRN524303" s="106"/>
      <c r="QRO524303" s="106"/>
      <c r="QRP524303" s="106"/>
      <c r="QRQ524303" s="106"/>
      <c r="QRR524303" s="106"/>
      <c r="QRS524303" s="106"/>
      <c r="QRT524303" s="106"/>
      <c r="RAS524303" s="106"/>
      <c r="RAT524303" s="106"/>
      <c r="RAU524303" s="106"/>
      <c r="RAV524303" s="106"/>
      <c r="RAW524303" s="106"/>
      <c r="RAX524303" s="106"/>
      <c r="RAY524303" s="106"/>
      <c r="RAZ524303" s="106"/>
      <c r="RBA524303" s="106"/>
      <c r="RBB524303" s="106"/>
      <c r="RBC524303" s="106"/>
      <c r="RBD524303" s="106"/>
      <c r="RBE524303" s="106"/>
      <c r="RBF524303" s="106"/>
      <c r="RBG524303" s="106"/>
      <c r="RBH524303" s="106"/>
      <c r="RBI524303" s="106"/>
      <c r="RBJ524303" s="106"/>
      <c r="RBK524303" s="106"/>
      <c r="RBL524303" s="106"/>
      <c r="RBM524303" s="106"/>
      <c r="RBN524303" s="106"/>
      <c r="RBO524303" s="106"/>
      <c r="RBP524303" s="106"/>
      <c r="RKO524303" s="106"/>
      <c r="RKP524303" s="106"/>
      <c r="RKQ524303" s="106"/>
      <c r="RKR524303" s="106"/>
      <c r="RKS524303" s="106"/>
      <c r="RKT524303" s="106"/>
      <c r="RKU524303" s="106"/>
      <c r="RKV524303" s="106"/>
      <c r="RKW524303" s="106"/>
      <c r="RKX524303" s="106"/>
      <c r="RKY524303" s="106"/>
      <c r="RKZ524303" s="106"/>
      <c r="RLA524303" s="106"/>
      <c r="RLB524303" s="106"/>
      <c r="RLC524303" s="106"/>
      <c r="RLD524303" s="106"/>
      <c r="RLE524303" s="106"/>
      <c r="RLF524303" s="106"/>
      <c r="RLG524303" s="106"/>
      <c r="RLH524303" s="106"/>
      <c r="RLI524303" s="106"/>
      <c r="RLJ524303" s="106"/>
      <c r="RLK524303" s="106"/>
      <c r="RLL524303" s="106"/>
      <c r="RUK524303" s="106"/>
      <c r="RUL524303" s="106"/>
      <c r="RUM524303" s="106"/>
      <c r="RUN524303" s="106"/>
      <c r="RUO524303" s="106"/>
      <c r="RUP524303" s="106"/>
      <c r="RUQ524303" s="106"/>
      <c r="RUR524303" s="106"/>
      <c r="RUS524303" s="106"/>
      <c r="RUT524303" s="106"/>
      <c r="RUU524303" s="106"/>
      <c r="RUV524303" s="106"/>
      <c r="RUW524303" s="106"/>
      <c r="RUX524303" s="106"/>
      <c r="RUY524303" s="106"/>
      <c r="RUZ524303" s="106"/>
      <c r="RVA524303" s="106"/>
      <c r="RVB524303" s="106"/>
      <c r="RVC524303" s="106"/>
      <c r="RVD524303" s="106"/>
      <c r="RVE524303" s="106"/>
      <c r="RVF524303" s="106"/>
      <c r="RVG524303" s="106"/>
      <c r="RVH524303" s="106"/>
      <c r="SEG524303" s="106"/>
      <c r="SEH524303" s="106"/>
      <c r="SEI524303" s="106"/>
      <c r="SEJ524303" s="106"/>
      <c r="SEK524303" s="106"/>
      <c r="SEL524303" s="106"/>
      <c r="SEM524303" s="106"/>
      <c r="SEN524303" s="106"/>
      <c r="SEO524303" s="106"/>
      <c r="SEP524303" s="106"/>
      <c r="SEQ524303" s="106"/>
      <c r="SER524303" s="106"/>
      <c r="SES524303" s="106"/>
      <c r="SET524303" s="106"/>
      <c r="SEU524303" s="106"/>
      <c r="SEV524303" s="106"/>
      <c r="SEW524303" s="106"/>
      <c r="SEX524303" s="106"/>
      <c r="SEY524303" s="106"/>
      <c r="SEZ524303" s="106"/>
      <c r="SFA524303" s="106"/>
      <c r="SFB524303" s="106"/>
      <c r="SFC524303" s="106"/>
      <c r="SFD524303" s="106"/>
      <c r="SOC524303" s="106"/>
      <c r="SOD524303" s="106"/>
      <c r="SOE524303" s="106"/>
      <c r="SOF524303" s="106"/>
      <c r="SOG524303" s="106"/>
      <c r="SOH524303" s="106"/>
      <c r="SOI524303" s="106"/>
      <c r="SOJ524303" s="106"/>
      <c r="SOK524303" s="106"/>
      <c r="SOL524303" s="106"/>
      <c r="SOM524303" s="106"/>
      <c r="SON524303" s="106"/>
      <c r="SOO524303" s="106"/>
      <c r="SOP524303" s="106"/>
      <c r="SOQ524303" s="106"/>
      <c r="SOR524303" s="106"/>
      <c r="SOS524303" s="106"/>
      <c r="SOT524303" s="106"/>
      <c r="SOU524303" s="106"/>
      <c r="SOV524303" s="106"/>
      <c r="SOW524303" s="106"/>
      <c r="SOX524303" s="106"/>
      <c r="SOY524303" s="106"/>
      <c r="SOZ524303" s="106"/>
      <c r="SXY524303" s="106"/>
      <c r="SXZ524303" s="106"/>
      <c r="SYA524303" s="106"/>
      <c r="SYB524303" s="106"/>
      <c r="SYC524303" s="106"/>
      <c r="SYD524303" s="106"/>
      <c r="SYE524303" s="106"/>
      <c r="SYF524303" s="106"/>
      <c r="SYG524303" s="106"/>
      <c r="SYH524303" s="106"/>
      <c r="SYI524303" s="106"/>
      <c r="SYJ524303" s="106"/>
      <c r="SYK524303" s="106"/>
      <c r="SYL524303" s="106"/>
      <c r="SYM524303" s="106"/>
      <c r="SYN524303" s="106"/>
      <c r="SYO524303" s="106"/>
      <c r="SYP524303" s="106"/>
      <c r="SYQ524303" s="106"/>
      <c r="SYR524303" s="106"/>
      <c r="SYS524303" s="106"/>
      <c r="SYT524303" s="106"/>
      <c r="SYU524303" s="106"/>
      <c r="SYV524303" s="106"/>
      <c r="THU524303" s="106"/>
      <c r="THV524303" s="106"/>
      <c r="THW524303" s="106"/>
      <c r="THX524303" s="106"/>
      <c r="THY524303" s="106"/>
      <c r="THZ524303" s="106"/>
      <c r="TIA524303" s="106"/>
      <c r="TIB524303" s="106"/>
      <c r="TIC524303" s="106"/>
      <c r="TID524303" s="106"/>
      <c r="TIE524303" s="106"/>
      <c r="TIF524303" s="106"/>
      <c r="TIG524303" s="106"/>
      <c r="TIH524303" s="106"/>
      <c r="TII524303" s="106"/>
      <c r="TIJ524303" s="106"/>
      <c r="TIK524303" s="106"/>
      <c r="TIL524303" s="106"/>
      <c r="TIM524303" s="106"/>
      <c r="TIN524303" s="106"/>
      <c r="TIO524303" s="106"/>
      <c r="TIP524303" s="106"/>
      <c r="TIQ524303" s="106"/>
      <c r="TIR524303" s="106"/>
      <c r="TRQ524303" s="106"/>
      <c r="TRR524303" s="106"/>
      <c r="TRS524303" s="106"/>
      <c r="TRT524303" s="106"/>
      <c r="TRU524303" s="106"/>
      <c r="TRV524303" s="106"/>
      <c r="TRW524303" s="106"/>
      <c r="TRX524303" s="106"/>
      <c r="TRY524303" s="106"/>
      <c r="TRZ524303" s="106"/>
      <c r="TSA524303" s="106"/>
      <c r="TSB524303" s="106"/>
      <c r="TSC524303" s="106"/>
      <c r="TSD524303" s="106"/>
      <c r="TSE524303" s="106"/>
      <c r="TSF524303" s="106"/>
      <c r="TSG524303" s="106"/>
      <c r="TSH524303" s="106"/>
      <c r="TSI524303" s="106"/>
      <c r="TSJ524303" s="106"/>
      <c r="TSK524303" s="106"/>
      <c r="TSL524303" s="106"/>
      <c r="TSM524303" s="106"/>
      <c r="TSN524303" s="106"/>
      <c r="UBM524303" s="106"/>
      <c r="UBN524303" s="106"/>
      <c r="UBO524303" s="106"/>
      <c r="UBP524303" s="106"/>
      <c r="UBQ524303" s="106"/>
      <c r="UBR524303" s="106"/>
      <c r="UBS524303" s="106"/>
      <c r="UBT524303" s="106"/>
      <c r="UBU524303" s="106"/>
      <c r="UBV524303" s="106"/>
      <c r="UBW524303" s="106"/>
      <c r="UBX524303" s="106"/>
      <c r="UBY524303" s="106"/>
      <c r="UBZ524303" s="106"/>
      <c r="UCA524303" s="106"/>
      <c r="UCB524303" s="106"/>
      <c r="UCC524303" s="106"/>
      <c r="UCD524303" s="106"/>
      <c r="UCE524303" s="106"/>
      <c r="UCF524303" s="106"/>
      <c r="UCG524303" s="106"/>
      <c r="UCH524303" s="106"/>
      <c r="UCI524303" s="106"/>
      <c r="UCJ524303" s="106"/>
      <c r="ULI524303" s="106"/>
      <c r="ULJ524303" s="106"/>
      <c r="ULK524303" s="106"/>
      <c r="ULL524303" s="106"/>
      <c r="ULM524303" s="106"/>
      <c r="ULN524303" s="106"/>
      <c r="ULO524303" s="106"/>
      <c r="ULP524303" s="106"/>
      <c r="ULQ524303" s="106"/>
      <c r="ULR524303" s="106"/>
      <c r="ULS524303" s="106"/>
      <c r="ULT524303" s="106"/>
      <c r="ULU524303" s="106"/>
      <c r="ULV524303" s="106"/>
      <c r="ULW524303" s="106"/>
      <c r="ULX524303" s="106"/>
      <c r="ULY524303" s="106"/>
      <c r="ULZ524303" s="106"/>
      <c r="UMA524303" s="106"/>
      <c r="UMB524303" s="106"/>
      <c r="UMC524303" s="106"/>
      <c r="UMD524303" s="106"/>
      <c r="UME524303" s="106"/>
      <c r="UMF524303" s="106"/>
      <c r="UVE524303" s="106"/>
      <c r="UVF524303" s="106"/>
      <c r="UVG524303" s="106"/>
      <c r="UVH524303" s="106"/>
      <c r="UVI524303" s="106"/>
      <c r="UVJ524303" s="106"/>
      <c r="UVK524303" s="106"/>
      <c r="UVL524303" s="106"/>
      <c r="UVM524303" s="106"/>
      <c r="UVN524303" s="106"/>
      <c r="UVO524303" s="106"/>
      <c r="UVP524303" s="106"/>
      <c r="UVQ524303" s="106"/>
      <c r="UVR524303" s="106"/>
      <c r="UVS524303" s="106"/>
      <c r="UVT524303" s="106"/>
      <c r="UVU524303" s="106"/>
      <c r="UVV524303" s="106"/>
      <c r="UVW524303" s="106"/>
      <c r="UVX524303" s="106"/>
      <c r="UVY524303" s="106"/>
      <c r="UVZ524303" s="106"/>
      <c r="UWA524303" s="106"/>
      <c r="UWB524303" s="106"/>
      <c r="VFA524303" s="106"/>
      <c r="VFB524303" s="106"/>
      <c r="VFC524303" s="106"/>
      <c r="VFD524303" s="106"/>
      <c r="VFE524303" s="106"/>
      <c r="VFF524303" s="106"/>
      <c r="VFG524303" s="106"/>
      <c r="VFH524303" s="106"/>
      <c r="VFI524303" s="106"/>
      <c r="VFJ524303" s="106"/>
      <c r="VFK524303" s="106"/>
      <c r="VFL524303" s="106"/>
      <c r="VFM524303" s="106"/>
      <c r="VFN524303" s="106"/>
      <c r="VFO524303" s="106"/>
      <c r="VFP524303" s="106"/>
      <c r="VFQ524303" s="106"/>
      <c r="VFR524303" s="106"/>
      <c r="VFS524303" s="106"/>
      <c r="VFT524303" s="106"/>
      <c r="VFU524303" s="106"/>
      <c r="VFV524303" s="106"/>
      <c r="VFW524303" s="106"/>
      <c r="VFX524303" s="106"/>
      <c r="VOW524303" s="106"/>
      <c r="VOX524303" s="106"/>
      <c r="VOY524303" s="106"/>
      <c r="VOZ524303" s="106"/>
      <c r="VPA524303" s="106"/>
      <c r="VPB524303" s="106"/>
      <c r="VPC524303" s="106"/>
      <c r="VPD524303" s="106"/>
      <c r="VPE524303" s="106"/>
      <c r="VPF524303" s="106"/>
      <c r="VPG524303" s="106"/>
      <c r="VPH524303" s="106"/>
      <c r="VPI524303" s="106"/>
      <c r="VPJ524303" s="106"/>
      <c r="VPK524303" s="106"/>
      <c r="VPL524303" s="106"/>
      <c r="VPM524303" s="106"/>
      <c r="VPN524303" s="106"/>
      <c r="VPO524303" s="106"/>
      <c r="VPP524303" s="106"/>
      <c r="VPQ524303" s="106"/>
      <c r="VPR524303" s="106"/>
      <c r="VPS524303" s="106"/>
      <c r="VPT524303" s="106"/>
      <c r="VYS524303" s="106"/>
      <c r="VYT524303" s="106"/>
      <c r="VYU524303" s="106"/>
      <c r="VYV524303" s="106"/>
      <c r="VYW524303" s="106"/>
      <c r="VYX524303" s="106"/>
      <c r="VYY524303" s="106"/>
      <c r="VYZ524303" s="106"/>
      <c r="VZA524303" s="106"/>
      <c r="VZB524303" s="106"/>
      <c r="VZC524303" s="106"/>
      <c r="VZD524303" s="106"/>
      <c r="VZE524303" s="106"/>
      <c r="VZF524303" s="106"/>
      <c r="VZG524303" s="106"/>
      <c r="VZH524303" s="106"/>
      <c r="VZI524303" s="106"/>
      <c r="VZJ524303" s="106"/>
      <c r="VZK524303" s="106"/>
      <c r="VZL524303" s="106"/>
      <c r="VZM524303" s="106"/>
      <c r="VZN524303" s="106"/>
      <c r="VZO524303" s="106"/>
      <c r="VZP524303" s="106"/>
      <c r="WIO524303" s="106"/>
      <c r="WIP524303" s="106"/>
      <c r="WIQ524303" s="106"/>
      <c r="WIR524303" s="106"/>
      <c r="WIS524303" s="106"/>
      <c r="WIT524303" s="106"/>
      <c r="WIU524303" s="106"/>
      <c r="WIV524303" s="106"/>
      <c r="WIW524303" s="106"/>
      <c r="WIX524303" s="106"/>
      <c r="WIY524303" s="106"/>
      <c r="WIZ524303" s="106"/>
      <c r="WJA524303" s="106"/>
      <c r="WJB524303" s="106"/>
      <c r="WJC524303" s="106"/>
      <c r="WJD524303" s="106"/>
      <c r="WJE524303" s="106"/>
      <c r="WJF524303" s="106"/>
      <c r="WJG524303" s="106"/>
      <c r="WJH524303" s="106"/>
      <c r="WJI524303" s="106"/>
      <c r="WJJ524303" s="106"/>
      <c r="WJK524303" s="106"/>
      <c r="WJL524303" s="106"/>
      <c r="WSK524303" s="106"/>
      <c r="WSL524303" s="106"/>
      <c r="WSM524303" s="106"/>
      <c r="WSN524303" s="106"/>
      <c r="WSO524303" s="106"/>
      <c r="WSP524303" s="106"/>
      <c r="WSQ524303" s="106"/>
      <c r="WSR524303" s="106"/>
      <c r="WSS524303" s="106"/>
      <c r="WST524303" s="106"/>
      <c r="WSU524303" s="106"/>
      <c r="WSV524303" s="106"/>
      <c r="WSW524303" s="106"/>
      <c r="WSX524303" s="106"/>
      <c r="WSY524303" s="106"/>
      <c r="WSZ524303" s="106"/>
      <c r="WTA524303" s="106"/>
      <c r="WTB524303" s="106"/>
      <c r="WTC524303" s="106"/>
      <c r="WTD524303" s="106"/>
      <c r="WTE524303" s="106"/>
      <c r="WTF524303" s="106"/>
      <c r="WTG524303" s="106"/>
      <c r="WTH524303" s="106"/>
    </row>
    <row r="524304" spans="436:1015 1204:2039 2228:3063 3252:4087 4276:5111 5300:6135 6324:7159 7348:8183 8372:9207 9396:10231 10420:11255 11444:12279 12468:13303 13492:14327 14516:15351 15540:16119" hidden="1" x14ac:dyDescent="0.15">
      <c r="PT524304" s="106"/>
      <c r="PU524304" s="106"/>
      <c r="PV524304" s="106"/>
      <c r="QY524304" s="106"/>
      <c r="QZ524304" s="106"/>
      <c r="RA524304" s="106"/>
      <c r="RB524304" s="106"/>
      <c r="RC524304" s="106"/>
      <c r="RD524304" s="106"/>
      <c r="RE524304" s="106"/>
      <c r="RH524304" s="106"/>
      <c r="RI524304" s="106"/>
      <c r="RJ524304" s="106"/>
      <c r="RM524304" s="106"/>
      <c r="RN524304" s="106"/>
      <c r="RO524304" s="106"/>
      <c r="ZP524304" s="106"/>
      <c r="ZQ524304" s="106"/>
      <c r="ZR524304" s="106"/>
      <c r="AAU524304" s="106"/>
      <c r="AAV524304" s="106"/>
      <c r="AAW524304" s="106"/>
      <c r="AAX524304" s="106"/>
      <c r="AAY524304" s="106"/>
      <c r="AAZ524304" s="106"/>
      <c r="ABA524304" s="106"/>
      <c r="ABD524304" s="106"/>
      <c r="ABE524304" s="106"/>
      <c r="ABF524304" s="106"/>
      <c r="ABI524304" s="106"/>
      <c r="ABJ524304" s="106"/>
      <c r="ABK524304" s="106"/>
      <c r="AJL524304" s="106"/>
      <c r="AJM524304" s="106"/>
      <c r="AJN524304" s="106"/>
      <c r="AKQ524304" s="106"/>
      <c r="AKR524304" s="106"/>
      <c r="AKS524304" s="106"/>
      <c r="AKT524304" s="106"/>
      <c r="AKU524304" s="106"/>
      <c r="AKV524304" s="106"/>
      <c r="AKW524304" s="106"/>
      <c r="AKZ524304" s="106"/>
      <c r="ALA524304" s="106"/>
      <c r="ALB524304" s="106"/>
      <c r="ALE524304" s="106"/>
      <c r="ALF524304" s="106"/>
      <c r="ALG524304" s="106"/>
      <c r="ATH524304" s="106"/>
      <c r="ATI524304" s="106"/>
      <c r="ATJ524304" s="106"/>
      <c r="AUM524304" s="106"/>
      <c r="AUN524304" s="106"/>
      <c r="AUO524304" s="106"/>
      <c r="AUP524304" s="106"/>
      <c r="AUQ524304" s="106"/>
      <c r="AUR524304" s="106"/>
      <c r="AUS524304" s="106"/>
      <c r="AUV524304" s="106"/>
      <c r="AUW524304" s="106"/>
      <c r="AUX524304" s="106"/>
      <c r="AVA524304" s="106"/>
      <c r="AVB524304" s="106"/>
      <c r="AVC524304" s="106"/>
      <c r="BDD524304" s="106"/>
      <c r="BDE524304" s="106"/>
      <c r="BDF524304" s="106"/>
      <c r="BEI524304" s="106"/>
      <c r="BEJ524304" s="106"/>
      <c r="BEK524304" s="106"/>
      <c r="BEL524304" s="106"/>
      <c r="BEM524304" s="106"/>
      <c r="BEN524304" s="106"/>
      <c r="BEO524304" s="106"/>
      <c r="BER524304" s="106"/>
      <c r="BES524304" s="106"/>
      <c r="BET524304" s="106"/>
      <c r="BEW524304" s="106"/>
      <c r="BEX524304" s="106"/>
      <c r="BEY524304" s="106"/>
      <c r="BMZ524304" s="106"/>
      <c r="BNA524304" s="106"/>
      <c r="BNB524304" s="106"/>
      <c r="BOE524304" s="106"/>
      <c r="BOF524304" s="106"/>
      <c r="BOG524304" s="106"/>
      <c r="BOH524304" s="106"/>
      <c r="BOI524304" s="106"/>
      <c r="BOJ524304" s="106"/>
      <c r="BOK524304" s="106"/>
      <c r="BON524304" s="106"/>
      <c r="BOO524304" s="106"/>
      <c r="BOP524304" s="106"/>
      <c r="BOS524304" s="106"/>
      <c r="BOT524304" s="106"/>
      <c r="BOU524304" s="106"/>
      <c r="BWV524304" s="106"/>
      <c r="BWW524304" s="106"/>
      <c r="BWX524304" s="106"/>
      <c r="BYA524304" s="106"/>
      <c r="BYB524304" s="106"/>
      <c r="BYC524304" s="106"/>
      <c r="BYD524304" s="106"/>
      <c r="BYE524304" s="106"/>
      <c r="BYF524304" s="106"/>
      <c r="BYG524304" s="106"/>
      <c r="BYJ524304" s="106"/>
      <c r="BYK524304" s="106"/>
      <c r="BYL524304" s="106"/>
      <c r="BYO524304" s="106"/>
      <c r="BYP524304" s="106"/>
      <c r="BYQ524304" s="106"/>
      <c r="CGR524304" s="106"/>
      <c r="CGS524304" s="106"/>
      <c r="CGT524304" s="106"/>
      <c r="CHW524304" s="106"/>
      <c r="CHX524304" s="106"/>
      <c r="CHY524304" s="106"/>
      <c r="CHZ524304" s="106"/>
      <c r="CIA524304" s="106"/>
      <c r="CIB524304" s="106"/>
      <c r="CIC524304" s="106"/>
      <c r="CIF524304" s="106"/>
      <c r="CIG524304" s="106"/>
      <c r="CIH524304" s="106"/>
      <c r="CIK524304" s="106"/>
      <c r="CIL524304" s="106"/>
      <c r="CIM524304" s="106"/>
      <c r="CQN524304" s="106"/>
      <c r="CQO524304" s="106"/>
      <c r="CQP524304" s="106"/>
      <c r="CRS524304" s="106"/>
      <c r="CRT524304" s="106"/>
      <c r="CRU524304" s="106"/>
      <c r="CRV524304" s="106"/>
      <c r="CRW524304" s="106"/>
      <c r="CRX524304" s="106"/>
      <c r="CRY524304" s="106"/>
      <c r="CSB524304" s="106"/>
      <c r="CSC524304" s="106"/>
      <c r="CSD524304" s="106"/>
      <c r="CSG524304" s="106"/>
      <c r="CSH524304" s="106"/>
      <c r="CSI524304" s="106"/>
      <c r="DAJ524304" s="106"/>
      <c r="DAK524304" s="106"/>
      <c r="DAL524304" s="106"/>
      <c r="DBO524304" s="106"/>
      <c r="DBP524304" s="106"/>
      <c r="DBQ524304" s="106"/>
      <c r="DBR524304" s="106"/>
      <c r="DBS524304" s="106"/>
      <c r="DBT524304" s="106"/>
      <c r="DBU524304" s="106"/>
      <c r="DBX524304" s="106"/>
      <c r="DBY524304" s="106"/>
      <c r="DBZ524304" s="106"/>
      <c r="DCC524304" s="106"/>
      <c r="DCD524304" s="106"/>
      <c r="DCE524304" s="106"/>
      <c r="DKF524304" s="106"/>
      <c r="DKG524304" s="106"/>
      <c r="DKH524304" s="106"/>
      <c r="DLK524304" s="106"/>
      <c r="DLL524304" s="106"/>
      <c r="DLM524304" s="106"/>
      <c r="DLN524304" s="106"/>
      <c r="DLO524304" s="106"/>
      <c r="DLP524304" s="106"/>
      <c r="DLQ524304" s="106"/>
      <c r="DLT524304" s="106"/>
      <c r="DLU524304" s="106"/>
      <c r="DLV524304" s="106"/>
      <c r="DLY524304" s="106"/>
      <c r="DLZ524304" s="106"/>
      <c r="DMA524304" s="106"/>
      <c r="DUB524304" s="106"/>
      <c r="DUC524304" s="106"/>
      <c r="DUD524304" s="106"/>
      <c r="DVG524304" s="106"/>
      <c r="DVH524304" s="106"/>
      <c r="DVI524304" s="106"/>
      <c r="DVJ524304" s="106"/>
      <c r="DVK524304" s="106"/>
      <c r="DVL524304" s="106"/>
      <c r="DVM524304" s="106"/>
      <c r="DVP524304" s="106"/>
      <c r="DVQ524304" s="106"/>
      <c r="DVR524304" s="106"/>
      <c r="DVU524304" s="106"/>
      <c r="DVV524304" s="106"/>
      <c r="DVW524304" s="106"/>
      <c r="EDX524304" s="106"/>
      <c r="EDY524304" s="106"/>
      <c r="EDZ524304" s="106"/>
      <c r="EFC524304" s="106"/>
      <c r="EFD524304" s="106"/>
      <c r="EFE524304" s="106"/>
      <c r="EFF524304" s="106"/>
      <c r="EFG524304" s="106"/>
      <c r="EFH524304" s="106"/>
      <c r="EFI524304" s="106"/>
      <c r="EFL524304" s="106"/>
      <c r="EFM524304" s="106"/>
      <c r="EFN524304" s="106"/>
      <c r="EFQ524304" s="106"/>
      <c r="EFR524304" s="106"/>
      <c r="EFS524304" s="106"/>
      <c r="ENT524304" s="106"/>
      <c r="ENU524304" s="106"/>
      <c r="ENV524304" s="106"/>
      <c r="EOY524304" s="106"/>
      <c r="EOZ524304" s="106"/>
      <c r="EPA524304" s="106"/>
      <c r="EPB524304" s="106"/>
      <c r="EPC524304" s="106"/>
      <c r="EPD524304" s="106"/>
      <c r="EPE524304" s="106"/>
      <c r="EPH524304" s="106"/>
      <c r="EPI524304" s="106"/>
      <c r="EPJ524304" s="106"/>
      <c r="EPM524304" s="106"/>
      <c r="EPN524304" s="106"/>
      <c r="EPO524304" s="106"/>
      <c r="EXP524304" s="106"/>
      <c r="EXQ524304" s="106"/>
      <c r="EXR524304" s="106"/>
      <c r="EYU524304" s="106"/>
      <c r="EYV524304" s="106"/>
      <c r="EYW524304" s="106"/>
      <c r="EYX524304" s="106"/>
      <c r="EYY524304" s="106"/>
      <c r="EYZ524304" s="106"/>
      <c r="EZA524304" s="106"/>
      <c r="EZD524304" s="106"/>
      <c r="EZE524304" s="106"/>
      <c r="EZF524304" s="106"/>
      <c r="EZI524304" s="106"/>
      <c r="EZJ524304" s="106"/>
      <c r="EZK524304" s="106"/>
      <c r="FHL524304" s="106"/>
      <c r="FHM524304" s="106"/>
      <c r="FHN524304" s="106"/>
      <c r="FIQ524304" s="106"/>
      <c r="FIR524304" s="106"/>
      <c r="FIS524304" s="106"/>
      <c r="FIT524304" s="106"/>
      <c r="FIU524304" s="106"/>
      <c r="FIV524304" s="106"/>
      <c r="FIW524304" s="106"/>
      <c r="FIZ524304" s="106"/>
      <c r="FJA524304" s="106"/>
      <c r="FJB524304" s="106"/>
      <c r="FJE524304" s="106"/>
      <c r="FJF524304" s="106"/>
      <c r="FJG524304" s="106"/>
      <c r="FRH524304" s="106"/>
      <c r="FRI524304" s="106"/>
      <c r="FRJ524304" s="106"/>
      <c r="FSM524304" s="106"/>
      <c r="FSN524304" s="106"/>
      <c r="FSO524304" s="106"/>
      <c r="FSP524304" s="106"/>
      <c r="FSQ524304" s="106"/>
      <c r="FSR524304" s="106"/>
      <c r="FSS524304" s="106"/>
      <c r="FSV524304" s="106"/>
      <c r="FSW524304" s="106"/>
      <c r="FSX524304" s="106"/>
      <c r="FTA524304" s="106"/>
      <c r="FTB524304" s="106"/>
      <c r="FTC524304" s="106"/>
      <c r="GBD524304" s="106"/>
      <c r="GBE524304" s="106"/>
      <c r="GBF524304" s="106"/>
      <c r="GCI524304" s="106"/>
      <c r="GCJ524304" s="106"/>
      <c r="GCK524304" s="106"/>
      <c r="GCL524304" s="106"/>
      <c r="GCM524304" s="106"/>
      <c r="GCN524304" s="106"/>
      <c r="GCO524304" s="106"/>
      <c r="GCR524304" s="106"/>
      <c r="GCS524304" s="106"/>
      <c r="GCT524304" s="106"/>
      <c r="GCW524304" s="106"/>
      <c r="GCX524304" s="106"/>
      <c r="GCY524304" s="106"/>
      <c r="GKZ524304" s="106"/>
      <c r="GLA524304" s="106"/>
      <c r="GLB524304" s="106"/>
      <c r="GME524304" s="106"/>
      <c r="GMF524304" s="106"/>
      <c r="GMG524304" s="106"/>
      <c r="GMH524304" s="106"/>
      <c r="GMI524304" s="106"/>
      <c r="GMJ524304" s="106"/>
      <c r="GMK524304" s="106"/>
      <c r="GMN524304" s="106"/>
      <c r="GMO524304" s="106"/>
      <c r="GMP524304" s="106"/>
      <c r="GMS524304" s="106"/>
      <c r="GMT524304" s="106"/>
      <c r="GMU524304" s="106"/>
      <c r="GUV524304" s="106"/>
      <c r="GUW524304" s="106"/>
      <c r="GUX524304" s="106"/>
      <c r="GWA524304" s="106"/>
      <c r="GWB524304" s="106"/>
      <c r="GWC524304" s="106"/>
      <c r="GWD524304" s="106"/>
      <c r="GWE524304" s="106"/>
      <c r="GWF524304" s="106"/>
      <c r="GWG524304" s="106"/>
      <c r="GWJ524304" s="106"/>
      <c r="GWK524304" s="106"/>
      <c r="GWL524304" s="106"/>
      <c r="GWO524304" s="106"/>
      <c r="GWP524304" s="106"/>
      <c r="GWQ524304" s="106"/>
      <c r="HER524304" s="106"/>
      <c r="HES524304" s="106"/>
      <c r="HET524304" s="106"/>
      <c r="HFW524304" s="106"/>
      <c r="HFX524304" s="106"/>
      <c r="HFY524304" s="106"/>
      <c r="HFZ524304" s="106"/>
      <c r="HGA524304" s="106"/>
      <c r="HGB524304" s="106"/>
      <c r="HGC524304" s="106"/>
      <c r="HGF524304" s="106"/>
      <c r="HGG524304" s="106"/>
      <c r="HGH524304" s="106"/>
      <c r="HGK524304" s="106"/>
      <c r="HGL524304" s="106"/>
      <c r="HGM524304" s="106"/>
      <c r="HON524304" s="106"/>
      <c r="HOO524304" s="106"/>
      <c r="HOP524304" s="106"/>
      <c r="HPS524304" s="106"/>
      <c r="HPT524304" s="106"/>
      <c r="HPU524304" s="106"/>
      <c r="HPV524304" s="106"/>
      <c r="HPW524304" s="106"/>
      <c r="HPX524304" s="106"/>
      <c r="HPY524304" s="106"/>
      <c r="HQB524304" s="106"/>
      <c r="HQC524304" s="106"/>
      <c r="HQD524304" s="106"/>
      <c r="HQG524304" s="106"/>
      <c r="HQH524304" s="106"/>
      <c r="HQI524304" s="106"/>
      <c r="HYJ524304" s="106"/>
      <c r="HYK524304" s="106"/>
      <c r="HYL524304" s="106"/>
      <c r="HZO524304" s="106"/>
      <c r="HZP524304" s="106"/>
      <c r="HZQ524304" s="106"/>
      <c r="HZR524304" s="106"/>
      <c r="HZS524304" s="106"/>
      <c r="HZT524304" s="106"/>
      <c r="HZU524304" s="106"/>
      <c r="HZX524304" s="106"/>
      <c r="HZY524304" s="106"/>
      <c r="HZZ524304" s="106"/>
      <c r="IAC524304" s="106"/>
      <c r="IAD524304" s="106"/>
      <c r="IAE524304" s="106"/>
      <c r="IIF524304" s="106"/>
      <c r="IIG524304" s="106"/>
      <c r="IIH524304" s="106"/>
      <c r="IJK524304" s="106"/>
      <c r="IJL524304" s="106"/>
      <c r="IJM524304" s="106"/>
      <c r="IJN524304" s="106"/>
      <c r="IJO524304" s="106"/>
      <c r="IJP524304" s="106"/>
      <c r="IJQ524304" s="106"/>
      <c r="IJT524304" s="106"/>
      <c r="IJU524304" s="106"/>
      <c r="IJV524304" s="106"/>
      <c r="IJY524304" s="106"/>
      <c r="IJZ524304" s="106"/>
      <c r="IKA524304" s="106"/>
      <c r="ISB524304" s="106"/>
      <c r="ISC524304" s="106"/>
      <c r="ISD524304" s="106"/>
      <c r="ITG524304" s="106"/>
      <c r="ITH524304" s="106"/>
      <c r="ITI524304" s="106"/>
      <c r="ITJ524304" s="106"/>
      <c r="ITK524304" s="106"/>
      <c r="ITL524304" s="106"/>
      <c r="ITM524304" s="106"/>
      <c r="ITP524304" s="106"/>
      <c r="ITQ524304" s="106"/>
      <c r="ITR524304" s="106"/>
      <c r="ITU524304" s="106"/>
      <c r="ITV524304" s="106"/>
      <c r="ITW524304" s="106"/>
      <c r="JBX524304" s="106"/>
      <c r="JBY524304" s="106"/>
      <c r="JBZ524304" s="106"/>
      <c r="JDC524304" s="106"/>
      <c r="JDD524304" s="106"/>
      <c r="JDE524304" s="106"/>
      <c r="JDF524304" s="106"/>
      <c r="JDG524304" s="106"/>
      <c r="JDH524304" s="106"/>
      <c r="JDI524304" s="106"/>
      <c r="JDL524304" s="106"/>
      <c r="JDM524304" s="106"/>
      <c r="JDN524304" s="106"/>
      <c r="JDQ524304" s="106"/>
      <c r="JDR524304" s="106"/>
      <c r="JDS524304" s="106"/>
      <c r="JLT524304" s="106"/>
      <c r="JLU524304" s="106"/>
      <c r="JLV524304" s="106"/>
      <c r="JMY524304" s="106"/>
      <c r="JMZ524304" s="106"/>
      <c r="JNA524304" s="106"/>
      <c r="JNB524304" s="106"/>
      <c r="JNC524304" s="106"/>
      <c r="JND524304" s="106"/>
      <c r="JNE524304" s="106"/>
      <c r="JNH524304" s="106"/>
      <c r="JNI524304" s="106"/>
      <c r="JNJ524304" s="106"/>
      <c r="JNM524304" s="106"/>
      <c r="JNN524304" s="106"/>
      <c r="JNO524304" s="106"/>
      <c r="JVP524304" s="106"/>
      <c r="JVQ524304" s="106"/>
      <c r="JVR524304" s="106"/>
      <c r="JWU524304" s="106"/>
      <c r="JWV524304" s="106"/>
      <c r="JWW524304" s="106"/>
      <c r="JWX524304" s="106"/>
      <c r="JWY524304" s="106"/>
      <c r="JWZ524304" s="106"/>
      <c r="JXA524304" s="106"/>
      <c r="JXD524304" s="106"/>
      <c r="JXE524304" s="106"/>
      <c r="JXF524304" s="106"/>
      <c r="JXI524304" s="106"/>
      <c r="JXJ524304" s="106"/>
      <c r="JXK524304" s="106"/>
      <c r="KFL524304" s="106"/>
      <c r="KFM524304" s="106"/>
      <c r="KFN524304" s="106"/>
      <c r="KGQ524304" s="106"/>
      <c r="KGR524304" s="106"/>
      <c r="KGS524304" s="106"/>
      <c r="KGT524304" s="106"/>
      <c r="KGU524304" s="106"/>
      <c r="KGV524304" s="106"/>
      <c r="KGW524304" s="106"/>
      <c r="KGZ524304" s="106"/>
      <c r="KHA524304" s="106"/>
      <c r="KHB524304" s="106"/>
      <c r="KHE524304" s="106"/>
      <c r="KHF524304" s="106"/>
      <c r="KHG524304" s="106"/>
      <c r="KPH524304" s="106"/>
      <c r="KPI524304" s="106"/>
      <c r="KPJ524304" s="106"/>
      <c r="KQM524304" s="106"/>
      <c r="KQN524304" s="106"/>
      <c r="KQO524304" s="106"/>
      <c r="KQP524304" s="106"/>
      <c r="KQQ524304" s="106"/>
      <c r="KQR524304" s="106"/>
      <c r="KQS524304" s="106"/>
      <c r="KQV524304" s="106"/>
      <c r="KQW524304" s="106"/>
      <c r="KQX524304" s="106"/>
      <c r="KRA524304" s="106"/>
      <c r="KRB524304" s="106"/>
      <c r="KRC524304" s="106"/>
      <c r="KZD524304" s="106"/>
      <c r="KZE524304" s="106"/>
      <c r="KZF524304" s="106"/>
      <c r="LAI524304" s="106"/>
      <c r="LAJ524304" s="106"/>
      <c r="LAK524304" s="106"/>
      <c r="LAL524304" s="106"/>
      <c r="LAM524304" s="106"/>
      <c r="LAN524304" s="106"/>
      <c r="LAO524304" s="106"/>
      <c r="LAR524304" s="106"/>
      <c r="LAS524304" s="106"/>
      <c r="LAT524304" s="106"/>
      <c r="LAW524304" s="106"/>
      <c r="LAX524304" s="106"/>
      <c r="LAY524304" s="106"/>
      <c r="LIZ524304" s="106"/>
      <c r="LJA524304" s="106"/>
      <c r="LJB524304" s="106"/>
      <c r="LKE524304" s="106"/>
      <c r="LKF524304" s="106"/>
      <c r="LKG524304" s="106"/>
      <c r="LKH524304" s="106"/>
      <c r="LKI524304" s="106"/>
      <c r="LKJ524304" s="106"/>
      <c r="LKK524304" s="106"/>
      <c r="LKN524304" s="106"/>
      <c r="LKO524304" s="106"/>
      <c r="LKP524304" s="106"/>
      <c r="LKS524304" s="106"/>
      <c r="LKT524304" s="106"/>
      <c r="LKU524304" s="106"/>
      <c r="LSV524304" s="106"/>
      <c r="LSW524304" s="106"/>
      <c r="LSX524304" s="106"/>
      <c r="LUA524304" s="106"/>
      <c r="LUB524304" s="106"/>
      <c r="LUC524304" s="106"/>
      <c r="LUD524304" s="106"/>
      <c r="LUE524304" s="106"/>
      <c r="LUF524304" s="106"/>
      <c r="LUG524304" s="106"/>
      <c r="LUJ524304" s="106"/>
      <c r="LUK524304" s="106"/>
      <c r="LUL524304" s="106"/>
      <c r="LUO524304" s="106"/>
      <c r="LUP524304" s="106"/>
      <c r="LUQ524304" s="106"/>
      <c r="MCR524304" s="106"/>
      <c r="MCS524304" s="106"/>
      <c r="MCT524304" s="106"/>
      <c r="MDW524304" s="106"/>
      <c r="MDX524304" s="106"/>
      <c r="MDY524304" s="106"/>
      <c r="MDZ524304" s="106"/>
      <c r="MEA524304" s="106"/>
      <c r="MEB524304" s="106"/>
      <c r="MEC524304" s="106"/>
      <c r="MEF524304" s="106"/>
      <c r="MEG524304" s="106"/>
      <c r="MEH524304" s="106"/>
      <c r="MEK524304" s="106"/>
      <c r="MEL524304" s="106"/>
      <c r="MEM524304" s="106"/>
      <c r="MMN524304" s="106"/>
      <c r="MMO524304" s="106"/>
      <c r="MMP524304" s="106"/>
      <c r="MNS524304" s="106"/>
      <c r="MNT524304" s="106"/>
      <c r="MNU524304" s="106"/>
      <c r="MNV524304" s="106"/>
      <c r="MNW524304" s="106"/>
      <c r="MNX524304" s="106"/>
      <c r="MNY524304" s="106"/>
      <c r="MOB524304" s="106"/>
      <c r="MOC524304" s="106"/>
      <c r="MOD524304" s="106"/>
      <c r="MOG524304" s="106"/>
      <c r="MOH524304" s="106"/>
      <c r="MOI524304" s="106"/>
      <c r="MWJ524304" s="106"/>
      <c r="MWK524304" s="106"/>
      <c r="MWL524304" s="106"/>
      <c r="MXO524304" s="106"/>
      <c r="MXP524304" s="106"/>
      <c r="MXQ524304" s="106"/>
      <c r="MXR524304" s="106"/>
      <c r="MXS524304" s="106"/>
      <c r="MXT524304" s="106"/>
      <c r="MXU524304" s="106"/>
      <c r="MXX524304" s="106"/>
      <c r="MXY524304" s="106"/>
      <c r="MXZ524304" s="106"/>
      <c r="MYC524304" s="106"/>
      <c r="MYD524304" s="106"/>
      <c r="MYE524304" s="106"/>
      <c r="NGF524304" s="106"/>
      <c r="NGG524304" s="106"/>
      <c r="NGH524304" s="106"/>
      <c r="NHK524304" s="106"/>
      <c r="NHL524304" s="106"/>
      <c r="NHM524304" s="106"/>
      <c r="NHN524304" s="106"/>
      <c r="NHO524304" s="106"/>
      <c r="NHP524304" s="106"/>
      <c r="NHQ524304" s="106"/>
      <c r="NHT524304" s="106"/>
      <c r="NHU524304" s="106"/>
      <c r="NHV524304" s="106"/>
      <c r="NHY524304" s="106"/>
      <c r="NHZ524304" s="106"/>
      <c r="NIA524304" s="106"/>
      <c r="NQB524304" s="106"/>
      <c r="NQC524304" s="106"/>
      <c r="NQD524304" s="106"/>
      <c r="NRG524304" s="106"/>
      <c r="NRH524304" s="106"/>
      <c r="NRI524304" s="106"/>
      <c r="NRJ524304" s="106"/>
      <c r="NRK524304" s="106"/>
      <c r="NRL524304" s="106"/>
      <c r="NRM524304" s="106"/>
      <c r="NRP524304" s="106"/>
      <c r="NRQ524304" s="106"/>
      <c r="NRR524304" s="106"/>
      <c r="NRU524304" s="106"/>
      <c r="NRV524304" s="106"/>
      <c r="NRW524304" s="106"/>
      <c r="NZX524304" s="106"/>
      <c r="NZY524304" s="106"/>
      <c r="NZZ524304" s="106"/>
      <c r="OBC524304" s="106"/>
      <c r="OBD524304" s="106"/>
      <c r="OBE524304" s="106"/>
      <c r="OBF524304" s="106"/>
      <c r="OBG524304" s="106"/>
      <c r="OBH524304" s="106"/>
      <c r="OBI524304" s="106"/>
      <c r="OBL524304" s="106"/>
      <c r="OBM524304" s="106"/>
      <c r="OBN524304" s="106"/>
      <c r="OBQ524304" s="106"/>
      <c r="OBR524304" s="106"/>
      <c r="OBS524304" s="106"/>
      <c r="OJT524304" s="106"/>
      <c r="OJU524304" s="106"/>
      <c r="OJV524304" s="106"/>
      <c r="OKY524304" s="106"/>
      <c r="OKZ524304" s="106"/>
      <c r="OLA524304" s="106"/>
      <c r="OLB524304" s="106"/>
      <c r="OLC524304" s="106"/>
      <c r="OLD524304" s="106"/>
      <c r="OLE524304" s="106"/>
      <c r="OLH524304" s="106"/>
      <c r="OLI524304" s="106"/>
      <c r="OLJ524304" s="106"/>
      <c r="OLM524304" s="106"/>
      <c r="OLN524304" s="106"/>
      <c r="OLO524304" s="106"/>
      <c r="OTP524304" s="106"/>
      <c r="OTQ524304" s="106"/>
      <c r="OTR524304" s="106"/>
      <c r="OUU524304" s="106"/>
      <c r="OUV524304" s="106"/>
      <c r="OUW524304" s="106"/>
      <c r="OUX524304" s="106"/>
      <c r="OUY524304" s="106"/>
      <c r="OUZ524304" s="106"/>
      <c r="OVA524304" s="106"/>
      <c r="OVD524304" s="106"/>
      <c r="OVE524304" s="106"/>
      <c r="OVF524304" s="106"/>
      <c r="OVI524304" s="106"/>
      <c r="OVJ524304" s="106"/>
      <c r="OVK524304" s="106"/>
      <c r="PDL524304" s="106"/>
      <c r="PDM524304" s="106"/>
      <c r="PDN524304" s="106"/>
      <c r="PEQ524304" s="106"/>
      <c r="PER524304" s="106"/>
      <c r="PES524304" s="106"/>
      <c r="PET524304" s="106"/>
      <c r="PEU524304" s="106"/>
      <c r="PEV524304" s="106"/>
      <c r="PEW524304" s="106"/>
      <c r="PEZ524304" s="106"/>
      <c r="PFA524304" s="106"/>
      <c r="PFB524304" s="106"/>
      <c r="PFE524304" s="106"/>
      <c r="PFF524304" s="106"/>
      <c r="PFG524304" s="106"/>
      <c r="PNH524304" s="106"/>
      <c r="PNI524304" s="106"/>
      <c r="PNJ524304" s="106"/>
      <c r="POM524304" s="106"/>
      <c r="PON524304" s="106"/>
      <c r="POO524304" s="106"/>
      <c r="POP524304" s="106"/>
      <c r="POQ524304" s="106"/>
      <c r="POR524304" s="106"/>
      <c r="POS524304" s="106"/>
      <c r="POV524304" s="106"/>
      <c r="POW524304" s="106"/>
      <c r="POX524304" s="106"/>
      <c r="PPA524304" s="106"/>
      <c r="PPB524304" s="106"/>
      <c r="PPC524304" s="106"/>
      <c r="PXD524304" s="106"/>
      <c r="PXE524304" s="106"/>
      <c r="PXF524304" s="106"/>
      <c r="PYI524304" s="106"/>
      <c r="PYJ524304" s="106"/>
      <c r="PYK524304" s="106"/>
      <c r="PYL524304" s="106"/>
      <c r="PYM524304" s="106"/>
      <c r="PYN524304" s="106"/>
      <c r="PYO524304" s="106"/>
      <c r="PYR524304" s="106"/>
      <c r="PYS524304" s="106"/>
      <c r="PYT524304" s="106"/>
      <c r="PYW524304" s="106"/>
      <c r="PYX524304" s="106"/>
      <c r="PYY524304" s="106"/>
      <c r="QGZ524304" s="106"/>
      <c r="QHA524304" s="106"/>
      <c r="QHB524304" s="106"/>
      <c r="QIE524304" s="106"/>
      <c r="QIF524304" s="106"/>
      <c r="QIG524304" s="106"/>
      <c r="QIH524304" s="106"/>
      <c r="QII524304" s="106"/>
      <c r="QIJ524304" s="106"/>
      <c r="QIK524304" s="106"/>
      <c r="QIN524304" s="106"/>
      <c r="QIO524304" s="106"/>
      <c r="QIP524304" s="106"/>
      <c r="QIS524304" s="106"/>
      <c r="QIT524304" s="106"/>
      <c r="QIU524304" s="106"/>
      <c r="QQV524304" s="106"/>
      <c r="QQW524304" s="106"/>
      <c r="QQX524304" s="106"/>
      <c r="QSA524304" s="106"/>
      <c r="QSB524304" s="106"/>
      <c r="QSC524304" s="106"/>
      <c r="QSD524304" s="106"/>
      <c r="QSE524304" s="106"/>
      <c r="QSF524304" s="106"/>
      <c r="QSG524304" s="106"/>
      <c r="QSJ524304" s="106"/>
      <c r="QSK524304" s="106"/>
      <c r="QSL524304" s="106"/>
      <c r="QSO524304" s="106"/>
      <c r="QSP524304" s="106"/>
      <c r="QSQ524304" s="106"/>
      <c r="RAR524304" s="106"/>
      <c r="RAS524304" s="106"/>
      <c r="RAT524304" s="106"/>
      <c r="RBW524304" s="106"/>
      <c r="RBX524304" s="106"/>
      <c r="RBY524304" s="106"/>
      <c r="RBZ524304" s="106"/>
      <c r="RCA524304" s="106"/>
      <c r="RCB524304" s="106"/>
      <c r="RCC524304" s="106"/>
      <c r="RCF524304" s="106"/>
      <c r="RCG524304" s="106"/>
      <c r="RCH524304" s="106"/>
      <c r="RCK524304" s="106"/>
      <c r="RCL524304" s="106"/>
      <c r="RCM524304" s="106"/>
      <c r="RKN524304" s="106"/>
      <c r="RKO524304" s="106"/>
      <c r="RKP524304" s="106"/>
      <c r="RLS524304" s="106"/>
      <c r="RLT524304" s="106"/>
      <c r="RLU524304" s="106"/>
      <c r="RLV524304" s="106"/>
      <c r="RLW524304" s="106"/>
      <c r="RLX524304" s="106"/>
      <c r="RLY524304" s="106"/>
      <c r="RMB524304" s="106"/>
      <c r="RMC524304" s="106"/>
      <c r="RMD524304" s="106"/>
      <c r="RMG524304" s="106"/>
      <c r="RMH524304" s="106"/>
      <c r="RMI524304" s="106"/>
      <c r="RUJ524304" s="106"/>
      <c r="RUK524304" s="106"/>
      <c r="RUL524304" s="106"/>
      <c r="RVO524304" s="106"/>
      <c r="RVP524304" s="106"/>
      <c r="RVQ524304" s="106"/>
      <c r="RVR524304" s="106"/>
      <c r="RVS524304" s="106"/>
      <c r="RVT524304" s="106"/>
      <c r="RVU524304" s="106"/>
      <c r="RVX524304" s="106"/>
      <c r="RVY524304" s="106"/>
      <c r="RVZ524304" s="106"/>
      <c r="RWC524304" s="106"/>
      <c r="RWD524304" s="106"/>
      <c r="RWE524304" s="106"/>
      <c r="SEF524304" s="106"/>
      <c r="SEG524304" s="106"/>
      <c r="SEH524304" s="106"/>
      <c r="SFK524304" s="106"/>
      <c r="SFL524304" s="106"/>
      <c r="SFM524304" s="106"/>
      <c r="SFN524304" s="106"/>
      <c r="SFO524304" s="106"/>
      <c r="SFP524304" s="106"/>
      <c r="SFQ524304" s="106"/>
      <c r="SFT524304" s="106"/>
      <c r="SFU524304" s="106"/>
      <c r="SFV524304" s="106"/>
      <c r="SFY524304" s="106"/>
      <c r="SFZ524304" s="106"/>
      <c r="SGA524304" s="106"/>
      <c r="SOB524304" s="106"/>
      <c r="SOC524304" s="106"/>
      <c r="SOD524304" s="106"/>
      <c r="SPG524304" s="106"/>
      <c r="SPH524304" s="106"/>
      <c r="SPI524304" s="106"/>
      <c r="SPJ524304" s="106"/>
      <c r="SPK524304" s="106"/>
      <c r="SPL524304" s="106"/>
      <c r="SPM524304" s="106"/>
      <c r="SPP524304" s="106"/>
      <c r="SPQ524304" s="106"/>
      <c r="SPR524304" s="106"/>
      <c r="SPU524304" s="106"/>
      <c r="SPV524304" s="106"/>
      <c r="SPW524304" s="106"/>
      <c r="SXX524304" s="106"/>
      <c r="SXY524304" s="106"/>
      <c r="SXZ524304" s="106"/>
      <c r="SZC524304" s="106"/>
      <c r="SZD524304" s="106"/>
      <c r="SZE524304" s="106"/>
      <c r="SZF524304" s="106"/>
      <c r="SZG524304" s="106"/>
      <c r="SZH524304" s="106"/>
      <c r="SZI524304" s="106"/>
      <c r="SZL524304" s="106"/>
      <c r="SZM524304" s="106"/>
      <c r="SZN524304" s="106"/>
      <c r="SZQ524304" s="106"/>
      <c r="SZR524304" s="106"/>
      <c r="SZS524304" s="106"/>
      <c r="THT524304" s="106"/>
      <c r="THU524304" s="106"/>
      <c r="THV524304" s="106"/>
      <c r="TIY524304" s="106"/>
      <c r="TIZ524304" s="106"/>
      <c r="TJA524304" s="106"/>
      <c r="TJB524304" s="106"/>
      <c r="TJC524304" s="106"/>
      <c r="TJD524304" s="106"/>
      <c r="TJE524304" s="106"/>
      <c r="TJH524304" s="106"/>
      <c r="TJI524304" s="106"/>
      <c r="TJJ524304" s="106"/>
      <c r="TJM524304" s="106"/>
      <c r="TJN524304" s="106"/>
      <c r="TJO524304" s="106"/>
      <c r="TRP524304" s="106"/>
      <c r="TRQ524304" s="106"/>
      <c r="TRR524304" s="106"/>
      <c r="TSU524304" s="106"/>
      <c r="TSV524304" s="106"/>
      <c r="TSW524304" s="106"/>
      <c r="TSX524304" s="106"/>
      <c r="TSY524304" s="106"/>
      <c r="TSZ524304" s="106"/>
      <c r="TTA524304" s="106"/>
      <c r="TTD524304" s="106"/>
      <c r="TTE524304" s="106"/>
      <c r="TTF524304" s="106"/>
      <c r="TTI524304" s="106"/>
      <c r="TTJ524304" s="106"/>
      <c r="TTK524304" s="106"/>
      <c r="UBL524304" s="106"/>
      <c r="UBM524304" s="106"/>
      <c r="UBN524304" s="106"/>
      <c r="UCQ524304" s="106"/>
      <c r="UCR524304" s="106"/>
      <c r="UCS524304" s="106"/>
      <c r="UCT524304" s="106"/>
      <c r="UCU524304" s="106"/>
      <c r="UCV524304" s="106"/>
      <c r="UCW524304" s="106"/>
      <c r="UCZ524304" s="106"/>
      <c r="UDA524304" s="106"/>
      <c r="UDB524304" s="106"/>
      <c r="UDE524304" s="106"/>
      <c r="UDF524304" s="106"/>
      <c r="UDG524304" s="106"/>
      <c r="ULH524304" s="106"/>
      <c r="ULI524304" s="106"/>
      <c r="ULJ524304" s="106"/>
      <c r="UMM524304" s="106"/>
      <c r="UMN524304" s="106"/>
      <c r="UMO524304" s="106"/>
      <c r="UMP524304" s="106"/>
      <c r="UMQ524304" s="106"/>
      <c r="UMR524304" s="106"/>
      <c r="UMS524304" s="106"/>
      <c r="UMV524304" s="106"/>
      <c r="UMW524304" s="106"/>
      <c r="UMX524304" s="106"/>
      <c r="UNA524304" s="106"/>
      <c r="UNB524304" s="106"/>
      <c r="UNC524304" s="106"/>
      <c r="UVD524304" s="106"/>
      <c r="UVE524304" s="106"/>
      <c r="UVF524304" s="106"/>
      <c r="UWI524304" s="106"/>
      <c r="UWJ524304" s="106"/>
      <c r="UWK524304" s="106"/>
      <c r="UWL524304" s="106"/>
      <c r="UWM524304" s="106"/>
      <c r="UWN524304" s="106"/>
      <c r="UWO524304" s="106"/>
      <c r="UWR524304" s="106"/>
      <c r="UWS524304" s="106"/>
      <c r="UWT524304" s="106"/>
      <c r="UWW524304" s="106"/>
      <c r="UWX524304" s="106"/>
      <c r="UWY524304" s="106"/>
      <c r="VEZ524304" s="106"/>
      <c r="VFA524304" s="106"/>
      <c r="VFB524304" s="106"/>
      <c r="VGE524304" s="106"/>
      <c r="VGF524304" s="106"/>
      <c r="VGG524304" s="106"/>
      <c r="VGH524304" s="106"/>
      <c r="VGI524304" s="106"/>
      <c r="VGJ524304" s="106"/>
      <c r="VGK524304" s="106"/>
      <c r="VGN524304" s="106"/>
      <c r="VGO524304" s="106"/>
      <c r="VGP524304" s="106"/>
      <c r="VGS524304" s="106"/>
      <c r="VGT524304" s="106"/>
      <c r="VGU524304" s="106"/>
      <c r="VOV524304" s="106"/>
      <c r="VOW524304" s="106"/>
      <c r="VOX524304" s="106"/>
      <c r="VQA524304" s="106"/>
      <c r="VQB524304" s="106"/>
      <c r="VQC524304" s="106"/>
      <c r="VQD524304" s="106"/>
      <c r="VQE524304" s="106"/>
      <c r="VQF524304" s="106"/>
      <c r="VQG524304" s="106"/>
      <c r="VQJ524304" s="106"/>
      <c r="VQK524304" s="106"/>
      <c r="VQL524304" s="106"/>
      <c r="VQO524304" s="106"/>
      <c r="VQP524304" s="106"/>
      <c r="VQQ524304" s="106"/>
      <c r="VYR524304" s="106"/>
      <c r="VYS524304" s="106"/>
      <c r="VYT524304" s="106"/>
      <c r="VZW524304" s="106"/>
      <c r="VZX524304" s="106"/>
      <c r="VZY524304" s="106"/>
      <c r="VZZ524304" s="106"/>
      <c r="WAA524304" s="106"/>
      <c r="WAB524304" s="106"/>
      <c r="WAC524304" s="106"/>
      <c r="WAF524304" s="106"/>
      <c r="WAG524304" s="106"/>
      <c r="WAH524304" s="106"/>
      <c r="WAK524304" s="106"/>
      <c r="WAL524304" s="106"/>
      <c r="WAM524304" s="106"/>
      <c r="WIN524304" s="106"/>
      <c r="WIO524304" s="106"/>
      <c r="WIP524304" s="106"/>
      <c r="WJS524304" s="106"/>
      <c r="WJT524304" s="106"/>
      <c r="WJU524304" s="106"/>
      <c r="WJV524304" s="106"/>
      <c r="WJW524304" s="106"/>
      <c r="WJX524304" s="106"/>
      <c r="WJY524304" s="106"/>
      <c r="WKB524304" s="106"/>
      <c r="WKC524304" s="106"/>
      <c r="WKD524304" s="106"/>
      <c r="WKG524304" s="106"/>
      <c r="WKH524304" s="106"/>
      <c r="WKI524304" s="106"/>
      <c r="WSJ524304" s="106"/>
      <c r="WSK524304" s="106"/>
      <c r="WSL524304" s="106"/>
      <c r="WTO524304" s="106"/>
      <c r="WTP524304" s="106"/>
      <c r="WTQ524304" s="106"/>
      <c r="WTR524304" s="106"/>
      <c r="WTS524304" s="106"/>
      <c r="WTT524304" s="106"/>
      <c r="WTU524304" s="106"/>
      <c r="WTX524304" s="106"/>
      <c r="WTY524304" s="106"/>
      <c r="WTZ524304" s="106"/>
      <c r="WUC524304" s="106"/>
      <c r="WUD524304" s="106"/>
      <c r="WUE524304" s="106"/>
    </row>
    <row r="524305" spans="437:1005 1205:2029 2229:3053 3253:4077 4277:5101 5301:6125 6325:7149 7349:8173 8373:9197 9397:10221 10421:11245 11445:12269 12469:13293 13493:14317 14517:15341 15541:16109" hidden="1" x14ac:dyDescent="0.15">
      <c r="QY524305" s="106"/>
      <c r="QZ524305" s="106"/>
      <c r="RA524305" s="106"/>
      <c r="RB524305" s="106"/>
      <c r="RC524305" s="106"/>
      <c r="RD524305" s="106"/>
      <c r="RE524305" s="106"/>
      <c r="RH524305" s="106"/>
      <c r="RI524305" s="106"/>
      <c r="RJ524305" s="106"/>
      <c r="RM524305" s="106"/>
      <c r="RN524305" s="106"/>
      <c r="RO524305" s="106"/>
      <c r="AAU524305" s="106"/>
      <c r="AAV524305" s="106"/>
      <c r="AAW524305" s="106"/>
      <c r="AAX524305" s="106"/>
      <c r="AAY524305" s="106"/>
      <c r="AAZ524305" s="106"/>
      <c r="ABA524305" s="106"/>
      <c r="ABD524305" s="106"/>
      <c r="ABE524305" s="106"/>
      <c r="ABF524305" s="106"/>
      <c r="ABI524305" s="106"/>
      <c r="ABJ524305" s="106"/>
      <c r="ABK524305" s="106"/>
      <c r="AKQ524305" s="106"/>
      <c r="AKR524305" s="106"/>
      <c r="AKS524305" s="106"/>
      <c r="AKT524305" s="106"/>
      <c r="AKU524305" s="106"/>
      <c r="AKV524305" s="106"/>
      <c r="AKW524305" s="106"/>
      <c r="AKZ524305" s="106"/>
      <c r="ALA524305" s="106"/>
      <c r="ALB524305" s="106"/>
      <c r="ALE524305" s="106"/>
      <c r="ALF524305" s="106"/>
      <c r="ALG524305" s="106"/>
      <c r="AUM524305" s="106"/>
      <c r="AUN524305" s="106"/>
      <c r="AUO524305" s="106"/>
      <c r="AUP524305" s="106"/>
      <c r="AUQ524305" s="106"/>
      <c r="AUR524305" s="106"/>
      <c r="AUS524305" s="106"/>
      <c r="AUV524305" s="106"/>
      <c r="AUW524305" s="106"/>
      <c r="AUX524305" s="106"/>
      <c r="AVA524305" s="106"/>
      <c r="AVB524305" s="106"/>
      <c r="AVC524305" s="106"/>
      <c r="BEI524305" s="106"/>
      <c r="BEJ524305" s="106"/>
      <c r="BEK524305" s="106"/>
      <c r="BEL524305" s="106"/>
      <c r="BEM524305" s="106"/>
      <c r="BEN524305" s="106"/>
      <c r="BEO524305" s="106"/>
      <c r="BER524305" s="106"/>
      <c r="BES524305" s="106"/>
      <c r="BET524305" s="106"/>
      <c r="BEW524305" s="106"/>
      <c r="BEX524305" s="106"/>
      <c r="BEY524305" s="106"/>
      <c r="BOE524305" s="106"/>
      <c r="BOF524305" s="106"/>
      <c r="BOG524305" s="106"/>
      <c r="BOH524305" s="106"/>
      <c r="BOI524305" s="106"/>
      <c r="BOJ524305" s="106"/>
      <c r="BOK524305" s="106"/>
      <c r="BON524305" s="106"/>
      <c r="BOO524305" s="106"/>
      <c r="BOP524305" s="106"/>
      <c r="BOS524305" s="106"/>
      <c r="BOT524305" s="106"/>
      <c r="BOU524305" s="106"/>
      <c r="BYA524305" s="106"/>
      <c r="BYB524305" s="106"/>
      <c r="BYC524305" s="106"/>
      <c r="BYD524305" s="106"/>
      <c r="BYE524305" s="106"/>
      <c r="BYF524305" s="106"/>
      <c r="BYG524305" s="106"/>
      <c r="BYJ524305" s="106"/>
      <c r="BYK524305" s="106"/>
      <c r="BYL524305" s="106"/>
      <c r="BYO524305" s="106"/>
      <c r="BYP524305" s="106"/>
      <c r="BYQ524305" s="106"/>
      <c r="CHW524305" s="106"/>
      <c r="CHX524305" s="106"/>
      <c r="CHY524305" s="106"/>
      <c r="CHZ524305" s="106"/>
      <c r="CIA524305" s="106"/>
      <c r="CIB524305" s="106"/>
      <c r="CIC524305" s="106"/>
      <c r="CIF524305" s="106"/>
      <c r="CIG524305" s="106"/>
      <c r="CIH524305" s="106"/>
      <c r="CIK524305" s="106"/>
      <c r="CIL524305" s="106"/>
      <c r="CIM524305" s="106"/>
      <c r="CRS524305" s="106"/>
      <c r="CRT524305" s="106"/>
      <c r="CRU524305" s="106"/>
      <c r="CRV524305" s="106"/>
      <c r="CRW524305" s="106"/>
      <c r="CRX524305" s="106"/>
      <c r="CRY524305" s="106"/>
      <c r="CSB524305" s="106"/>
      <c r="CSC524305" s="106"/>
      <c r="CSD524305" s="106"/>
      <c r="CSG524305" s="106"/>
      <c r="CSH524305" s="106"/>
      <c r="CSI524305" s="106"/>
      <c r="DBO524305" s="106"/>
      <c r="DBP524305" s="106"/>
      <c r="DBQ524305" s="106"/>
      <c r="DBR524305" s="106"/>
      <c r="DBS524305" s="106"/>
      <c r="DBT524305" s="106"/>
      <c r="DBU524305" s="106"/>
      <c r="DBX524305" s="106"/>
      <c r="DBY524305" s="106"/>
      <c r="DBZ524305" s="106"/>
      <c r="DCC524305" s="106"/>
      <c r="DCD524305" s="106"/>
      <c r="DCE524305" s="106"/>
      <c r="DLK524305" s="106"/>
      <c r="DLL524305" s="106"/>
      <c r="DLM524305" s="106"/>
      <c r="DLN524305" s="106"/>
      <c r="DLO524305" s="106"/>
      <c r="DLP524305" s="106"/>
      <c r="DLQ524305" s="106"/>
      <c r="DLT524305" s="106"/>
      <c r="DLU524305" s="106"/>
      <c r="DLV524305" s="106"/>
      <c r="DLY524305" s="106"/>
      <c r="DLZ524305" s="106"/>
      <c r="DMA524305" s="106"/>
      <c r="DVG524305" s="106"/>
      <c r="DVH524305" s="106"/>
      <c r="DVI524305" s="106"/>
      <c r="DVJ524305" s="106"/>
      <c r="DVK524305" s="106"/>
      <c r="DVL524305" s="106"/>
      <c r="DVM524305" s="106"/>
      <c r="DVP524305" s="106"/>
      <c r="DVQ524305" s="106"/>
      <c r="DVR524305" s="106"/>
      <c r="DVU524305" s="106"/>
      <c r="DVV524305" s="106"/>
      <c r="DVW524305" s="106"/>
      <c r="EFC524305" s="106"/>
      <c r="EFD524305" s="106"/>
      <c r="EFE524305" s="106"/>
      <c r="EFF524305" s="106"/>
      <c r="EFG524305" s="106"/>
      <c r="EFH524305" s="106"/>
      <c r="EFI524305" s="106"/>
      <c r="EFL524305" s="106"/>
      <c r="EFM524305" s="106"/>
      <c r="EFN524305" s="106"/>
      <c r="EFQ524305" s="106"/>
      <c r="EFR524305" s="106"/>
      <c r="EFS524305" s="106"/>
      <c r="EOY524305" s="106"/>
      <c r="EOZ524305" s="106"/>
      <c r="EPA524305" s="106"/>
      <c r="EPB524305" s="106"/>
      <c r="EPC524305" s="106"/>
      <c r="EPD524305" s="106"/>
      <c r="EPE524305" s="106"/>
      <c r="EPH524305" s="106"/>
      <c r="EPI524305" s="106"/>
      <c r="EPJ524305" s="106"/>
      <c r="EPM524305" s="106"/>
      <c r="EPN524305" s="106"/>
      <c r="EPO524305" s="106"/>
      <c r="EYU524305" s="106"/>
      <c r="EYV524305" s="106"/>
      <c r="EYW524305" s="106"/>
      <c r="EYX524305" s="106"/>
      <c r="EYY524305" s="106"/>
      <c r="EYZ524305" s="106"/>
      <c r="EZA524305" s="106"/>
      <c r="EZD524305" s="106"/>
      <c r="EZE524305" s="106"/>
      <c r="EZF524305" s="106"/>
      <c r="EZI524305" s="106"/>
      <c r="EZJ524305" s="106"/>
      <c r="EZK524305" s="106"/>
      <c r="FIQ524305" s="106"/>
      <c r="FIR524305" s="106"/>
      <c r="FIS524305" s="106"/>
      <c r="FIT524305" s="106"/>
      <c r="FIU524305" s="106"/>
      <c r="FIV524305" s="106"/>
      <c r="FIW524305" s="106"/>
      <c r="FIZ524305" s="106"/>
      <c r="FJA524305" s="106"/>
      <c r="FJB524305" s="106"/>
      <c r="FJE524305" s="106"/>
      <c r="FJF524305" s="106"/>
      <c r="FJG524305" s="106"/>
      <c r="FSM524305" s="106"/>
      <c r="FSN524305" s="106"/>
      <c r="FSO524305" s="106"/>
      <c r="FSP524305" s="106"/>
      <c r="FSQ524305" s="106"/>
      <c r="FSR524305" s="106"/>
      <c r="FSS524305" s="106"/>
      <c r="FSV524305" s="106"/>
      <c r="FSW524305" s="106"/>
      <c r="FSX524305" s="106"/>
      <c r="FTA524305" s="106"/>
      <c r="FTB524305" s="106"/>
      <c r="FTC524305" s="106"/>
      <c r="GCI524305" s="106"/>
      <c r="GCJ524305" s="106"/>
      <c r="GCK524305" s="106"/>
      <c r="GCL524305" s="106"/>
      <c r="GCM524305" s="106"/>
      <c r="GCN524305" s="106"/>
      <c r="GCO524305" s="106"/>
      <c r="GCR524305" s="106"/>
      <c r="GCS524305" s="106"/>
      <c r="GCT524305" s="106"/>
      <c r="GCW524305" s="106"/>
      <c r="GCX524305" s="106"/>
      <c r="GCY524305" s="106"/>
      <c r="GME524305" s="106"/>
      <c r="GMF524305" s="106"/>
      <c r="GMG524305" s="106"/>
      <c r="GMH524305" s="106"/>
      <c r="GMI524305" s="106"/>
      <c r="GMJ524305" s="106"/>
      <c r="GMK524305" s="106"/>
      <c r="GMN524305" s="106"/>
      <c r="GMO524305" s="106"/>
      <c r="GMP524305" s="106"/>
      <c r="GMS524305" s="106"/>
      <c r="GMT524305" s="106"/>
      <c r="GMU524305" s="106"/>
      <c r="GWA524305" s="106"/>
      <c r="GWB524305" s="106"/>
      <c r="GWC524305" s="106"/>
      <c r="GWD524305" s="106"/>
      <c r="GWE524305" s="106"/>
      <c r="GWF524305" s="106"/>
      <c r="GWG524305" s="106"/>
      <c r="GWJ524305" s="106"/>
      <c r="GWK524305" s="106"/>
      <c r="GWL524305" s="106"/>
      <c r="GWO524305" s="106"/>
      <c r="GWP524305" s="106"/>
      <c r="GWQ524305" s="106"/>
      <c r="HFW524305" s="106"/>
      <c r="HFX524305" s="106"/>
      <c r="HFY524305" s="106"/>
      <c r="HFZ524305" s="106"/>
      <c r="HGA524305" s="106"/>
      <c r="HGB524305" s="106"/>
      <c r="HGC524305" s="106"/>
      <c r="HGF524305" s="106"/>
      <c r="HGG524305" s="106"/>
      <c r="HGH524305" s="106"/>
      <c r="HGK524305" s="106"/>
      <c r="HGL524305" s="106"/>
      <c r="HGM524305" s="106"/>
      <c r="HPS524305" s="106"/>
      <c r="HPT524305" s="106"/>
      <c r="HPU524305" s="106"/>
      <c r="HPV524305" s="106"/>
      <c r="HPW524305" s="106"/>
      <c r="HPX524305" s="106"/>
      <c r="HPY524305" s="106"/>
      <c r="HQB524305" s="106"/>
      <c r="HQC524305" s="106"/>
      <c r="HQD524305" s="106"/>
      <c r="HQG524305" s="106"/>
      <c r="HQH524305" s="106"/>
      <c r="HQI524305" s="106"/>
      <c r="HZO524305" s="106"/>
      <c r="HZP524305" s="106"/>
      <c r="HZQ524305" s="106"/>
      <c r="HZR524305" s="106"/>
      <c r="HZS524305" s="106"/>
      <c r="HZT524305" s="106"/>
      <c r="HZU524305" s="106"/>
      <c r="HZX524305" s="106"/>
      <c r="HZY524305" s="106"/>
      <c r="HZZ524305" s="106"/>
      <c r="IAC524305" s="106"/>
      <c r="IAD524305" s="106"/>
      <c r="IAE524305" s="106"/>
      <c r="IJK524305" s="106"/>
      <c r="IJL524305" s="106"/>
      <c r="IJM524305" s="106"/>
      <c r="IJN524305" s="106"/>
      <c r="IJO524305" s="106"/>
      <c r="IJP524305" s="106"/>
      <c r="IJQ524305" s="106"/>
      <c r="IJT524305" s="106"/>
      <c r="IJU524305" s="106"/>
      <c r="IJV524305" s="106"/>
      <c r="IJY524305" s="106"/>
      <c r="IJZ524305" s="106"/>
      <c r="IKA524305" s="106"/>
      <c r="ITG524305" s="106"/>
      <c r="ITH524305" s="106"/>
      <c r="ITI524305" s="106"/>
      <c r="ITJ524305" s="106"/>
      <c r="ITK524305" s="106"/>
      <c r="ITL524305" s="106"/>
      <c r="ITM524305" s="106"/>
      <c r="ITP524305" s="106"/>
      <c r="ITQ524305" s="106"/>
      <c r="ITR524305" s="106"/>
      <c r="ITU524305" s="106"/>
      <c r="ITV524305" s="106"/>
      <c r="ITW524305" s="106"/>
      <c r="JDC524305" s="106"/>
      <c r="JDD524305" s="106"/>
      <c r="JDE524305" s="106"/>
      <c r="JDF524305" s="106"/>
      <c r="JDG524305" s="106"/>
      <c r="JDH524305" s="106"/>
      <c r="JDI524305" s="106"/>
      <c r="JDL524305" s="106"/>
      <c r="JDM524305" s="106"/>
      <c r="JDN524305" s="106"/>
      <c r="JDQ524305" s="106"/>
      <c r="JDR524305" s="106"/>
      <c r="JDS524305" s="106"/>
      <c r="JMY524305" s="106"/>
      <c r="JMZ524305" s="106"/>
      <c r="JNA524305" s="106"/>
      <c r="JNB524305" s="106"/>
      <c r="JNC524305" s="106"/>
      <c r="JND524305" s="106"/>
      <c r="JNE524305" s="106"/>
      <c r="JNH524305" s="106"/>
      <c r="JNI524305" s="106"/>
      <c r="JNJ524305" s="106"/>
      <c r="JNM524305" s="106"/>
      <c r="JNN524305" s="106"/>
      <c r="JNO524305" s="106"/>
      <c r="JWU524305" s="106"/>
      <c r="JWV524305" s="106"/>
      <c r="JWW524305" s="106"/>
      <c r="JWX524305" s="106"/>
      <c r="JWY524305" s="106"/>
      <c r="JWZ524305" s="106"/>
      <c r="JXA524305" s="106"/>
      <c r="JXD524305" s="106"/>
      <c r="JXE524305" s="106"/>
      <c r="JXF524305" s="106"/>
      <c r="JXI524305" s="106"/>
      <c r="JXJ524305" s="106"/>
      <c r="JXK524305" s="106"/>
      <c r="KGQ524305" s="106"/>
      <c r="KGR524305" s="106"/>
      <c r="KGS524305" s="106"/>
      <c r="KGT524305" s="106"/>
      <c r="KGU524305" s="106"/>
      <c r="KGV524305" s="106"/>
      <c r="KGW524305" s="106"/>
      <c r="KGZ524305" s="106"/>
      <c r="KHA524305" s="106"/>
      <c r="KHB524305" s="106"/>
      <c r="KHE524305" s="106"/>
      <c r="KHF524305" s="106"/>
      <c r="KHG524305" s="106"/>
      <c r="KQM524305" s="106"/>
      <c r="KQN524305" s="106"/>
      <c r="KQO524305" s="106"/>
      <c r="KQP524305" s="106"/>
      <c r="KQQ524305" s="106"/>
      <c r="KQR524305" s="106"/>
      <c r="KQS524305" s="106"/>
      <c r="KQV524305" s="106"/>
      <c r="KQW524305" s="106"/>
      <c r="KQX524305" s="106"/>
      <c r="KRA524305" s="106"/>
      <c r="KRB524305" s="106"/>
      <c r="KRC524305" s="106"/>
      <c r="LAI524305" s="106"/>
      <c r="LAJ524305" s="106"/>
      <c r="LAK524305" s="106"/>
      <c r="LAL524305" s="106"/>
      <c r="LAM524305" s="106"/>
      <c r="LAN524305" s="106"/>
      <c r="LAO524305" s="106"/>
      <c r="LAR524305" s="106"/>
      <c r="LAS524305" s="106"/>
      <c r="LAT524305" s="106"/>
      <c r="LAW524305" s="106"/>
      <c r="LAX524305" s="106"/>
      <c r="LAY524305" s="106"/>
      <c r="LKE524305" s="106"/>
      <c r="LKF524305" s="106"/>
      <c r="LKG524305" s="106"/>
      <c r="LKH524305" s="106"/>
      <c r="LKI524305" s="106"/>
      <c r="LKJ524305" s="106"/>
      <c r="LKK524305" s="106"/>
      <c r="LKN524305" s="106"/>
      <c r="LKO524305" s="106"/>
      <c r="LKP524305" s="106"/>
      <c r="LKS524305" s="106"/>
      <c r="LKT524305" s="106"/>
      <c r="LKU524305" s="106"/>
      <c r="LUA524305" s="106"/>
      <c r="LUB524305" s="106"/>
      <c r="LUC524305" s="106"/>
      <c r="LUD524305" s="106"/>
      <c r="LUE524305" s="106"/>
      <c r="LUF524305" s="106"/>
      <c r="LUG524305" s="106"/>
      <c r="LUJ524305" s="106"/>
      <c r="LUK524305" s="106"/>
      <c r="LUL524305" s="106"/>
      <c r="LUO524305" s="106"/>
      <c r="LUP524305" s="106"/>
      <c r="LUQ524305" s="106"/>
      <c r="MDW524305" s="106"/>
      <c r="MDX524305" s="106"/>
      <c r="MDY524305" s="106"/>
      <c r="MDZ524305" s="106"/>
      <c r="MEA524305" s="106"/>
      <c r="MEB524305" s="106"/>
      <c r="MEC524305" s="106"/>
      <c r="MEF524305" s="106"/>
      <c r="MEG524305" s="106"/>
      <c r="MEH524305" s="106"/>
      <c r="MEK524305" s="106"/>
      <c r="MEL524305" s="106"/>
      <c r="MEM524305" s="106"/>
      <c r="MNS524305" s="106"/>
      <c r="MNT524305" s="106"/>
      <c r="MNU524305" s="106"/>
      <c r="MNV524305" s="106"/>
      <c r="MNW524305" s="106"/>
      <c r="MNX524305" s="106"/>
      <c r="MNY524305" s="106"/>
      <c r="MOB524305" s="106"/>
      <c r="MOC524305" s="106"/>
      <c r="MOD524305" s="106"/>
      <c r="MOG524305" s="106"/>
      <c r="MOH524305" s="106"/>
      <c r="MOI524305" s="106"/>
      <c r="MXO524305" s="106"/>
      <c r="MXP524305" s="106"/>
      <c r="MXQ524305" s="106"/>
      <c r="MXR524305" s="106"/>
      <c r="MXS524305" s="106"/>
      <c r="MXT524305" s="106"/>
      <c r="MXU524305" s="106"/>
      <c r="MXX524305" s="106"/>
      <c r="MXY524305" s="106"/>
      <c r="MXZ524305" s="106"/>
      <c r="MYC524305" s="106"/>
      <c r="MYD524305" s="106"/>
      <c r="MYE524305" s="106"/>
      <c r="NHK524305" s="106"/>
      <c r="NHL524305" s="106"/>
      <c r="NHM524305" s="106"/>
      <c r="NHN524305" s="106"/>
      <c r="NHO524305" s="106"/>
      <c r="NHP524305" s="106"/>
      <c r="NHQ524305" s="106"/>
      <c r="NHT524305" s="106"/>
      <c r="NHU524305" s="106"/>
      <c r="NHV524305" s="106"/>
      <c r="NHY524305" s="106"/>
      <c r="NHZ524305" s="106"/>
      <c r="NIA524305" s="106"/>
      <c r="NRG524305" s="106"/>
      <c r="NRH524305" s="106"/>
      <c r="NRI524305" s="106"/>
      <c r="NRJ524305" s="106"/>
      <c r="NRK524305" s="106"/>
      <c r="NRL524305" s="106"/>
      <c r="NRM524305" s="106"/>
      <c r="NRP524305" s="106"/>
      <c r="NRQ524305" s="106"/>
      <c r="NRR524305" s="106"/>
      <c r="NRU524305" s="106"/>
      <c r="NRV524305" s="106"/>
      <c r="NRW524305" s="106"/>
      <c r="OBC524305" s="106"/>
      <c r="OBD524305" s="106"/>
      <c r="OBE524305" s="106"/>
      <c r="OBF524305" s="106"/>
      <c r="OBG524305" s="106"/>
      <c r="OBH524305" s="106"/>
      <c r="OBI524305" s="106"/>
      <c r="OBL524305" s="106"/>
      <c r="OBM524305" s="106"/>
      <c r="OBN524305" s="106"/>
      <c r="OBQ524305" s="106"/>
      <c r="OBR524305" s="106"/>
      <c r="OBS524305" s="106"/>
      <c r="OKY524305" s="106"/>
      <c r="OKZ524305" s="106"/>
      <c r="OLA524305" s="106"/>
      <c r="OLB524305" s="106"/>
      <c r="OLC524305" s="106"/>
      <c r="OLD524305" s="106"/>
      <c r="OLE524305" s="106"/>
      <c r="OLH524305" s="106"/>
      <c r="OLI524305" s="106"/>
      <c r="OLJ524305" s="106"/>
      <c r="OLM524305" s="106"/>
      <c r="OLN524305" s="106"/>
      <c r="OLO524305" s="106"/>
      <c r="OUU524305" s="106"/>
      <c r="OUV524305" s="106"/>
      <c r="OUW524305" s="106"/>
      <c r="OUX524305" s="106"/>
      <c r="OUY524305" s="106"/>
      <c r="OUZ524305" s="106"/>
      <c r="OVA524305" s="106"/>
      <c r="OVD524305" s="106"/>
      <c r="OVE524305" s="106"/>
      <c r="OVF524305" s="106"/>
      <c r="OVI524305" s="106"/>
      <c r="OVJ524305" s="106"/>
      <c r="OVK524305" s="106"/>
      <c r="PEQ524305" s="106"/>
      <c r="PER524305" s="106"/>
      <c r="PES524305" s="106"/>
      <c r="PET524305" s="106"/>
      <c r="PEU524305" s="106"/>
      <c r="PEV524305" s="106"/>
      <c r="PEW524305" s="106"/>
      <c r="PEZ524305" s="106"/>
      <c r="PFA524305" s="106"/>
      <c r="PFB524305" s="106"/>
      <c r="PFE524305" s="106"/>
      <c r="PFF524305" s="106"/>
      <c r="PFG524305" s="106"/>
      <c r="POM524305" s="106"/>
      <c r="PON524305" s="106"/>
      <c r="POO524305" s="106"/>
      <c r="POP524305" s="106"/>
      <c r="POQ524305" s="106"/>
      <c r="POR524305" s="106"/>
      <c r="POS524305" s="106"/>
      <c r="POV524305" s="106"/>
      <c r="POW524305" s="106"/>
      <c r="POX524305" s="106"/>
      <c r="PPA524305" s="106"/>
      <c r="PPB524305" s="106"/>
      <c r="PPC524305" s="106"/>
      <c r="PYI524305" s="106"/>
      <c r="PYJ524305" s="106"/>
      <c r="PYK524305" s="106"/>
      <c r="PYL524305" s="106"/>
      <c r="PYM524305" s="106"/>
      <c r="PYN524305" s="106"/>
      <c r="PYO524305" s="106"/>
      <c r="PYR524305" s="106"/>
      <c r="PYS524305" s="106"/>
      <c r="PYT524305" s="106"/>
      <c r="PYW524305" s="106"/>
      <c r="PYX524305" s="106"/>
      <c r="PYY524305" s="106"/>
      <c r="QIE524305" s="106"/>
      <c r="QIF524305" s="106"/>
      <c r="QIG524305" s="106"/>
      <c r="QIH524305" s="106"/>
      <c r="QII524305" s="106"/>
      <c r="QIJ524305" s="106"/>
      <c r="QIK524305" s="106"/>
      <c r="QIN524305" s="106"/>
      <c r="QIO524305" s="106"/>
      <c r="QIP524305" s="106"/>
      <c r="QIS524305" s="106"/>
      <c r="QIT524305" s="106"/>
      <c r="QIU524305" s="106"/>
      <c r="QSA524305" s="106"/>
      <c r="QSB524305" s="106"/>
      <c r="QSC524305" s="106"/>
      <c r="QSD524305" s="106"/>
      <c r="QSE524305" s="106"/>
      <c r="QSF524305" s="106"/>
      <c r="QSG524305" s="106"/>
      <c r="QSJ524305" s="106"/>
      <c r="QSK524305" s="106"/>
      <c r="QSL524305" s="106"/>
      <c r="QSO524305" s="106"/>
      <c r="QSP524305" s="106"/>
      <c r="QSQ524305" s="106"/>
      <c r="RBW524305" s="106"/>
      <c r="RBX524305" s="106"/>
      <c r="RBY524305" s="106"/>
      <c r="RBZ524305" s="106"/>
      <c r="RCA524305" s="106"/>
      <c r="RCB524305" s="106"/>
      <c r="RCC524305" s="106"/>
      <c r="RCF524305" s="106"/>
      <c r="RCG524305" s="106"/>
      <c r="RCH524305" s="106"/>
      <c r="RCK524305" s="106"/>
      <c r="RCL524305" s="106"/>
      <c r="RCM524305" s="106"/>
      <c r="RLS524305" s="106"/>
      <c r="RLT524305" s="106"/>
      <c r="RLU524305" s="106"/>
      <c r="RLV524305" s="106"/>
      <c r="RLW524305" s="106"/>
      <c r="RLX524305" s="106"/>
      <c r="RLY524305" s="106"/>
      <c r="RMB524305" s="106"/>
      <c r="RMC524305" s="106"/>
      <c r="RMD524305" s="106"/>
      <c r="RMG524305" s="106"/>
      <c r="RMH524305" s="106"/>
      <c r="RMI524305" s="106"/>
      <c r="RVO524305" s="106"/>
      <c r="RVP524305" s="106"/>
      <c r="RVQ524305" s="106"/>
      <c r="RVR524305" s="106"/>
      <c r="RVS524305" s="106"/>
      <c r="RVT524305" s="106"/>
      <c r="RVU524305" s="106"/>
      <c r="RVX524305" s="106"/>
      <c r="RVY524305" s="106"/>
      <c r="RVZ524305" s="106"/>
      <c r="RWC524305" s="106"/>
      <c r="RWD524305" s="106"/>
      <c r="RWE524305" s="106"/>
      <c r="SFK524305" s="106"/>
      <c r="SFL524305" s="106"/>
      <c r="SFM524305" s="106"/>
      <c r="SFN524305" s="106"/>
      <c r="SFO524305" s="106"/>
      <c r="SFP524305" s="106"/>
      <c r="SFQ524305" s="106"/>
      <c r="SFT524305" s="106"/>
      <c r="SFU524305" s="106"/>
      <c r="SFV524305" s="106"/>
      <c r="SFY524305" s="106"/>
      <c r="SFZ524305" s="106"/>
      <c r="SGA524305" s="106"/>
      <c r="SPG524305" s="106"/>
      <c r="SPH524305" s="106"/>
      <c r="SPI524305" s="106"/>
      <c r="SPJ524305" s="106"/>
      <c r="SPK524305" s="106"/>
      <c r="SPL524305" s="106"/>
      <c r="SPM524305" s="106"/>
      <c r="SPP524305" s="106"/>
      <c r="SPQ524305" s="106"/>
      <c r="SPR524305" s="106"/>
      <c r="SPU524305" s="106"/>
      <c r="SPV524305" s="106"/>
      <c r="SPW524305" s="106"/>
      <c r="SZC524305" s="106"/>
      <c r="SZD524305" s="106"/>
      <c r="SZE524305" s="106"/>
      <c r="SZF524305" s="106"/>
      <c r="SZG524305" s="106"/>
      <c r="SZH524305" s="106"/>
      <c r="SZI524305" s="106"/>
      <c r="SZL524305" s="106"/>
      <c r="SZM524305" s="106"/>
      <c r="SZN524305" s="106"/>
      <c r="SZQ524305" s="106"/>
      <c r="SZR524305" s="106"/>
      <c r="SZS524305" s="106"/>
      <c r="TIY524305" s="106"/>
      <c r="TIZ524305" s="106"/>
      <c r="TJA524305" s="106"/>
      <c r="TJB524305" s="106"/>
      <c r="TJC524305" s="106"/>
      <c r="TJD524305" s="106"/>
      <c r="TJE524305" s="106"/>
      <c r="TJH524305" s="106"/>
      <c r="TJI524305" s="106"/>
      <c r="TJJ524305" s="106"/>
      <c r="TJM524305" s="106"/>
      <c r="TJN524305" s="106"/>
      <c r="TJO524305" s="106"/>
      <c r="TSU524305" s="106"/>
      <c r="TSV524305" s="106"/>
      <c r="TSW524305" s="106"/>
      <c r="TSX524305" s="106"/>
      <c r="TSY524305" s="106"/>
      <c r="TSZ524305" s="106"/>
      <c r="TTA524305" s="106"/>
      <c r="TTD524305" s="106"/>
      <c r="TTE524305" s="106"/>
      <c r="TTF524305" s="106"/>
      <c r="TTI524305" s="106"/>
      <c r="TTJ524305" s="106"/>
      <c r="TTK524305" s="106"/>
      <c r="UCQ524305" s="106"/>
      <c r="UCR524305" s="106"/>
      <c r="UCS524305" s="106"/>
      <c r="UCT524305" s="106"/>
      <c r="UCU524305" s="106"/>
      <c r="UCV524305" s="106"/>
      <c r="UCW524305" s="106"/>
      <c r="UCZ524305" s="106"/>
      <c r="UDA524305" s="106"/>
      <c r="UDB524305" s="106"/>
      <c r="UDE524305" s="106"/>
      <c r="UDF524305" s="106"/>
      <c r="UDG524305" s="106"/>
      <c r="UMM524305" s="106"/>
      <c r="UMN524305" s="106"/>
      <c r="UMO524305" s="106"/>
      <c r="UMP524305" s="106"/>
      <c r="UMQ524305" s="106"/>
      <c r="UMR524305" s="106"/>
      <c r="UMS524305" s="106"/>
      <c r="UMV524305" s="106"/>
      <c r="UMW524305" s="106"/>
      <c r="UMX524305" s="106"/>
      <c r="UNA524305" s="106"/>
      <c r="UNB524305" s="106"/>
      <c r="UNC524305" s="106"/>
      <c r="UWI524305" s="106"/>
      <c r="UWJ524305" s="106"/>
      <c r="UWK524305" s="106"/>
      <c r="UWL524305" s="106"/>
      <c r="UWM524305" s="106"/>
      <c r="UWN524305" s="106"/>
      <c r="UWO524305" s="106"/>
      <c r="UWR524305" s="106"/>
      <c r="UWS524305" s="106"/>
      <c r="UWT524305" s="106"/>
      <c r="UWW524305" s="106"/>
      <c r="UWX524305" s="106"/>
      <c r="UWY524305" s="106"/>
      <c r="VGE524305" s="106"/>
      <c r="VGF524305" s="106"/>
      <c r="VGG524305" s="106"/>
      <c r="VGH524305" s="106"/>
      <c r="VGI524305" s="106"/>
      <c r="VGJ524305" s="106"/>
      <c r="VGK524305" s="106"/>
      <c r="VGN524305" s="106"/>
      <c r="VGO524305" s="106"/>
      <c r="VGP524305" s="106"/>
      <c r="VGS524305" s="106"/>
      <c r="VGT524305" s="106"/>
      <c r="VGU524305" s="106"/>
      <c r="VQA524305" s="106"/>
      <c r="VQB524305" s="106"/>
      <c r="VQC524305" s="106"/>
      <c r="VQD524305" s="106"/>
      <c r="VQE524305" s="106"/>
      <c r="VQF524305" s="106"/>
      <c r="VQG524305" s="106"/>
      <c r="VQJ524305" s="106"/>
      <c r="VQK524305" s="106"/>
      <c r="VQL524305" s="106"/>
      <c r="VQO524305" s="106"/>
      <c r="VQP524305" s="106"/>
      <c r="VQQ524305" s="106"/>
      <c r="VZW524305" s="106"/>
      <c r="VZX524305" s="106"/>
      <c r="VZY524305" s="106"/>
      <c r="VZZ524305" s="106"/>
      <c r="WAA524305" s="106"/>
      <c r="WAB524305" s="106"/>
      <c r="WAC524305" s="106"/>
      <c r="WAF524305" s="106"/>
      <c r="WAG524305" s="106"/>
      <c r="WAH524305" s="106"/>
      <c r="WAK524305" s="106"/>
      <c r="WAL524305" s="106"/>
      <c r="WAM524305" s="106"/>
      <c r="WJS524305" s="106"/>
      <c r="WJT524305" s="106"/>
      <c r="WJU524305" s="106"/>
      <c r="WJV524305" s="106"/>
      <c r="WJW524305" s="106"/>
      <c r="WJX524305" s="106"/>
      <c r="WJY524305" s="106"/>
      <c r="WKB524305" s="106"/>
      <c r="WKC524305" s="106"/>
      <c r="WKD524305" s="106"/>
      <c r="WKG524305" s="106"/>
      <c r="WKH524305" s="106"/>
      <c r="WKI524305" s="106"/>
      <c r="WTO524305" s="106"/>
      <c r="WTP524305" s="106"/>
      <c r="WTQ524305" s="106"/>
      <c r="WTR524305" s="106"/>
      <c r="WTS524305" s="106"/>
      <c r="WTT524305" s="106"/>
      <c r="WTU524305" s="106"/>
      <c r="WTX524305" s="106"/>
      <c r="WTY524305" s="106"/>
      <c r="WTZ524305" s="106"/>
      <c r="WUC524305" s="106"/>
      <c r="WUD524305" s="106"/>
      <c r="WUE524305" s="106"/>
    </row>
    <row r="524306" spans="437:1005 1205:2029 2229:3053 3253:4077 4277:5101 5301:6125 6325:7149 7349:8173 8373:9197 9397:10221 10421:11245 11445:12269 12469:13293 13493:14317 14517:15341 15541:16109" hidden="1" x14ac:dyDescent="0.15">
      <c r="PU524306" s="106"/>
      <c r="PV524306" s="106"/>
      <c r="PW524306" s="106"/>
      <c r="PX524306" s="106"/>
      <c r="PY524306" s="106"/>
      <c r="PZ524306" s="106"/>
      <c r="QA524306" s="106"/>
      <c r="QB524306" s="106"/>
      <c r="QC524306" s="106"/>
      <c r="QD524306" s="106"/>
      <c r="QE524306" s="106"/>
      <c r="QF524306" s="106"/>
      <c r="QG524306" s="106"/>
      <c r="QH524306" s="106"/>
      <c r="QI524306" s="106"/>
      <c r="QJ524306" s="106"/>
      <c r="QK524306" s="106"/>
      <c r="QL524306" s="106"/>
      <c r="QM524306" s="106"/>
      <c r="QN524306" s="106"/>
      <c r="QO524306" s="106"/>
      <c r="QP524306" s="106"/>
      <c r="QQ524306" s="106"/>
      <c r="QR524306" s="106"/>
      <c r="RA524306" s="106"/>
      <c r="RB524306" s="106"/>
      <c r="RC524306" s="106"/>
      <c r="RD524306" s="106"/>
      <c r="RE524306" s="106"/>
      <c r="RF524306" s="106"/>
      <c r="RG524306" s="106"/>
      <c r="RH524306" s="106"/>
      <c r="RI524306" s="106"/>
      <c r="RJ524306" s="106"/>
      <c r="ZQ524306" s="106"/>
      <c r="ZR524306" s="106"/>
      <c r="ZS524306" s="106"/>
      <c r="ZT524306" s="106"/>
      <c r="ZU524306" s="106"/>
      <c r="ZV524306" s="106"/>
      <c r="ZW524306" s="106"/>
      <c r="ZX524306" s="106"/>
      <c r="ZY524306" s="106"/>
      <c r="ZZ524306" s="106"/>
      <c r="AAA524306" s="106"/>
      <c r="AAB524306" s="106"/>
      <c r="AAC524306" s="106"/>
      <c r="AAD524306" s="106"/>
      <c r="AAE524306" s="106"/>
      <c r="AAF524306" s="106"/>
      <c r="AAG524306" s="106"/>
      <c r="AAH524306" s="106"/>
      <c r="AAI524306" s="106"/>
      <c r="AAJ524306" s="106"/>
      <c r="AAK524306" s="106"/>
      <c r="AAL524306" s="106"/>
      <c r="AAM524306" s="106"/>
      <c r="AAN524306" s="106"/>
      <c r="AAW524306" s="106"/>
      <c r="AAX524306" s="106"/>
      <c r="AAY524306" s="106"/>
      <c r="AAZ524306" s="106"/>
      <c r="ABA524306" s="106"/>
      <c r="ABB524306" s="106"/>
      <c r="ABC524306" s="106"/>
      <c r="ABD524306" s="106"/>
      <c r="ABE524306" s="106"/>
      <c r="ABF524306" s="106"/>
      <c r="AJM524306" s="106"/>
      <c r="AJN524306" s="106"/>
      <c r="AJO524306" s="106"/>
      <c r="AJP524306" s="106"/>
      <c r="AJQ524306" s="106"/>
      <c r="AJR524306" s="106"/>
      <c r="AJS524306" s="106"/>
      <c r="AJT524306" s="106"/>
      <c r="AJU524306" s="106"/>
      <c r="AJV524306" s="106"/>
      <c r="AJW524306" s="106"/>
      <c r="AJX524306" s="106"/>
      <c r="AJY524306" s="106"/>
      <c r="AJZ524306" s="106"/>
      <c r="AKA524306" s="106"/>
      <c r="AKB524306" s="106"/>
      <c r="AKC524306" s="106"/>
      <c r="AKD524306" s="106"/>
      <c r="AKE524306" s="106"/>
      <c r="AKF524306" s="106"/>
      <c r="AKG524306" s="106"/>
      <c r="AKH524306" s="106"/>
      <c r="AKI524306" s="106"/>
      <c r="AKJ524306" s="106"/>
      <c r="AKS524306" s="106"/>
      <c r="AKT524306" s="106"/>
      <c r="AKU524306" s="106"/>
      <c r="AKV524306" s="106"/>
      <c r="AKW524306" s="106"/>
      <c r="AKX524306" s="106"/>
      <c r="AKY524306" s="106"/>
      <c r="AKZ524306" s="106"/>
      <c r="ALA524306" s="106"/>
      <c r="ALB524306" s="106"/>
      <c r="ATI524306" s="106"/>
      <c r="ATJ524306" s="106"/>
      <c r="ATK524306" s="106"/>
      <c r="ATL524306" s="106"/>
      <c r="ATM524306" s="106"/>
      <c r="ATN524306" s="106"/>
      <c r="ATO524306" s="106"/>
      <c r="ATP524306" s="106"/>
      <c r="ATQ524306" s="106"/>
      <c r="ATR524306" s="106"/>
      <c r="ATS524306" s="106"/>
      <c r="ATT524306" s="106"/>
      <c r="ATU524306" s="106"/>
      <c r="ATV524306" s="106"/>
      <c r="ATW524306" s="106"/>
      <c r="ATX524306" s="106"/>
      <c r="ATY524306" s="106"/>
      <c r="ATZ524306" s="106"/>
      <c r="AUA524306" s="106"/>
      <c r="AUB524306" s="106"/>
      <c r="AUC524306" s="106"/>
      <c r="AUD524306" s="106"/>
      <c r="AUE524306" s="106"/>
      <c r="AUF524306" s="106"/>
      <c r="AUO524306" s="106"/>
      <c r="AUP524306" s="106"/>
      <c r="AUQ524306" s="106"/>
      <c r="AUR524306" s="106"/>
      <c r="AUS524306" s="106"/>
      <c r="AUT524306" s="106"/>
      <c r="AUU524306" s="106"/>
      <c r="AUV524306" s="106"/>
      <c r="AUW524306" s="106"/>
      <c r="AUX524306" s="106"/>
      <c r="BDE524306" s="106"/>
      <c r="BDF524306" s="106"/>
      <c r="BDG524306" s="106"/>
      <c r="BDH524306" s="106"/>
      <c r="BDI524306" s="106"/>
      <c r="BDJ524306" s="106"/>
      <c r="BDK524306" s="106"/>
      <c r="BDL524306" s="106"/>
      <c r="BDM524306" s="106"/>
      <c r="BDN524306" s="106"/>
      <c r="BDO524306" s="106"/>
      <c r="BDP524306" s="106"/>
      <c r="BDQ524306" s="106"/>
      <c r="BDR524306" s="106"/>
      <c r="BDS524306" s="106"/>
      <c r="BDT524306" s="106"/>
      <c r="BDU524306" s="106"/>
      <c r="BDV524306" s="106"/>
      <c r="BDW524306" s="106"/>
      <c r="BDX524306" s="106"/>
      <c r="BDY524306" s="106"/>
      <c r="BDZ524306" s="106"/>
      <c r="BEA524306" s="106"/>
      <c r="BEB524306" s="106"/>
      <c r="BEK524306" s="106"/>
      <c r="BEL524306" s="106"/>
      <c r="BEM524306" s="106"/>
      <c r="BEN524306" s="106"/>
      <c r="BEO524306" s="106"/>
      <c r="BEP524306" s="106"/>
      <c r="BEQ524306" s="106"/>
      <c r="BER524306" s="106"/>
      <c r="BES524306" s="106"/>
      <c r="BET524306" s="106"/>
      <c r="BNA524306" s="106"/>
      <c r="BNB524306" s="106"/>
      <c r="BNC524306" s="106"/>
      <c r="BND524306" s="106"/>
      <c r="BNE524306" s="106"/>
      <c r="BNF524306" s="106"/>
      <c r="BNG524306" s="106"/>
      <c r="BNH524306" s="106"/>
      <c r="BNI524306" s="106"/>
      <c r="BNJ524306" s="106"/>
      <c r="BNK524306" s="106"/>
      <c r="BNL524306" s="106"/>
      <c r="BNM524306" s="106"/>
      <c r="BNN524306" s="106"/>
      <c r="BNO524306" s="106"/>
      <c r="BNP524306" s="106"/>
      <c r="BNQ524306" s="106"/>
      <c r="BNR524306" s="106"/>
      <c r="BNS524306" s="106"/>
      <c r="BNT524306" s="106"/>
      <c r="BNU524306" s="106"/>
      <c r="BNV524306" s="106"/>
      <c r="BNW524306" s="106"/>
      <c r="BNX524306" s="106"/>
      <c r="BOG524306" s="106"/>
      <c r="BOH524306" s="106"/>
      <c r="BOI524306" s="106"/>
      <c r="BOJ524306" s="106"/>
      <c r="BOK524306" s="106"/>
      <c r="BOL524306" s="106"/>
      <c r="BOM524306" s="106"/>
      <c r="BON524306" s="106"/>
      <c r="BOO524306" s="106"/>
      <c r="BOP524306" s="106"/>
      <c r="BWW524306" s="106"/>
      <c r="BWX524306" s="106"/>
      <c r="BWY524306" s="106"/>
      <c r="BWZ524306" s="106"/>
      <c r="BXA524306" s="106"/>
      <c r="BXB524306" s="106"/>
      <c r="BXC524306" s="106"/>
      <c r="BXD524306" s="106"/>
      <c r="BXE524306" s="106"/>
      <c r="BXF524306" s="106"/>
      <c r="BXG524306" s="106"/>
      <c r="BXH524306" s="106"/>
      <c r="BXI524306" s="106"/>
      <c r="BXJ524306" s="106"/>
      <c r="BXK524306" s="106"/>
      <c r="BXL524306" s="106"/>
      <c r="BXM524306" s="106"/>
      <c r="BXN524306" s="106"/>
      <c r="BXO524306" s="106"/>
      <c r="BXP524306" s="106"/>
      <c r="BXQ524306" s="106"/>
      <c r="BXR524306" s="106"/>
      <c r="BXS524306" s="106"/>
      <c r="BXT524306" s="106"/>
      <c r="BYC524306" s="106"/>
      <c r="BYD524306" s="106"/>
      <c r="BYE524306" s="106"/>
      <c r="BYF524306" s="106"/>
      <c r="BYG524306" s="106"/>
      <c r="BYH524306" s="106"/>
      <c r="BYI524306" s="106"/>
      <c r="BYJ524306" s="106"/>
      <c r="BYK524306" s="106"/>
      <c r="BYL524306" s="106"/>
      <c r="CGS524306" s="106"/>
      <c r="CGT524306" s="106"/>
      <c r="CGU524306" s="106"/>
      <c r="CGV524306" s="106"/>
      <c r="CGW524306" s="106"/>
      <c r="CGX524306" s="106"/>
      <c r="CGY524306" s="106"/>
      <c r="CGZ524306" s="106"/>
      <c r="CHA524306" s="106"/>
      <c r="CHB524306" s="106"/>
      <c r="CHC524306" s="106"/>
      <c r="CHD524306" s="106"/>
      <c r="CHE524306" s="106"/>
      <c r="CHF524306" s="106"/>
      <c r="CHG524306" s="106"/>
      <c r="CHH524306" s="106"/>
      <c r="CHI524306" s="106"/>
      <c r="CHJ524306" s="106"/>
      <c r="CHK524306" s="106"/>
      <c r="CHL524306" s="106"/>
      <c r="CHM524306" s="106"/>
      <c r="CHN524306" s="106"/>
      <c r="CHO524306" s="106"/>
      <c r="CHP524306" s="106"/>
      <c r="CHY524306" s="106"/>
      <c r="CHZ524306" s="106"/>
      <c r="CIA524306" s="106"/>
      <c r="CIB524306" s="106"/>
      <c r="CIC524306" s="106"/>
      <c r="CID524306" s="106"/>
      <c r="CIE524306" s="106"/>
      <c r="CIF524306" s="106"/>
      <c r="CIG524306" s="106"/>
      <c r="CIH524306" s="106"/>
      <c r="CQO524306" s="106"/>
      <c r="CQP524306" s="106"/>
      <c r="CQQ524306" s="106"/>
      <c r="CQR524306" s="106"/>
      <c r="CQS524306" s="106"/>
      <c r="CQT524306" s="106"/>
      <c r="CQU524306" s="106"/>
      <c r="CQV524306" s="106"/>
      <c r="CQW524306" s="106"/>
      <c r="CQX524306" s="106"/>
      <c r="CQY524306" s="106"/>
      <c r="CQZ524306" s="106"/>
      <c r="CRA524306" s="106"/>
      <c r="CRB524306" s="106"/>
      <c r="CRC524306" s="106"/>
      <c r="CRD524306" s="106"/>
      <c r="CRE524306" s="106"/>
      <c r="CRF524306" s="106"/>
      <c r="CRG524306" s="106"/>
      <c r="CRH524306" s="106"/>
      <c r="CRI524306" s="106"/>
      <c r="CRJ524306" s="106"/>
      <c r="CRK524306" s="106"/>
      <c r="CRL524306" s="106"/>
      <c r="CRU524306" s="106"/>
      <c r="CRV524306" s="106"/>
      <c r="CRW524306" s="106"/>
      <c r="CRX524306" s="106"/>
      <c r="CRY524306" s="106"/>
      <c r="CRZ524306" s="106"/>
      <c r="CSA524306" s="106"/>
      <c r="CSB524306" s="106"/>
      <c r="CSC524306" s="106"/>
      <c r="CSD524306" s="106"/>
      <c r="DAK524306" s="106"/>
      <c r="DAL524306" s="106"/>
      <c r="DAM524306" s="106"/>
      <c r="DAN524306" s="106"/>
      <c r="DAO524306" s="106"/>
      <c r="DAP524306" s="106"/>
      <c r="DAQ524306" s="106"/>
      <c r="DAR524306" s="106"/>
      <c r="DAS524306" s="106"/>
      <c r="DAT524306" s="106"/>
      <c r="DAU524306" s="106"/>
      <c r="DAV524306" s="106"/>
      <c r="DAW524306" s="106"/>
      <c r="DAX524306" s="106"/>
      <c r="DAY524306" s="106"/>
      <c r="DAZ524306" s="106"/>
      <c r="DBA524306" s="106"/>
      <c r="DBB524306" s="106"/>
      <c r="DBC524306" s="106"/>
      <c r="DBD524306" s="106"/>
      <c r="DBE524306" s="106"/>
      <c r="DBF524306" s="106"/>
      <c r="DBG524306" s="106"/>
      <c r="DBH524306" s="106"/>
      <c r="DBQ524306" s="106"/>
      <c r="DBR524306" s="106"/>
      <c r="DBS524306" s="106"/>
      <c r="DBT524306" s="106"/>
      <c r="DBU524306" s="106"/>
      <c r="DBV524306" s="106"/>
      <c r="DBW524306" s="106"/>
      <c r="DBX524306" s="106"/>
      <c r="DBY524306" s="106"/>
      <c r="DBZ524306" s="106"/>
      <c r="DKG524306" s="106"/>
      <c r="DKH524306" s="106"/>
      <c r="DKI524306" s="106"/>
      <c r="DKJ524306" s="106"/>
      <c r="DKK524306" s="106"/>
      <c r="DKL524306" s="106"/>
      <c r="DKM524306" s="106"/>
      <c r="DKN524306" s="106"/>
      <c r="DKO524306" s="106"/>
      <c r="DKP524306" s="106"/>
      <c r="DKQ524306" s="106"/>
      <c r="DKR524306" s="106"/>
      <c r="DKS524306" s="106"/>
      <c r="DKT524306" s="106"/>
      <c r="DKU524306" s="106"/>
      <c r="DKV524306" s="106"/>
      <c r="DKW524306" s="106"/>
      <c r="DKX524306" s="106"/>
      <c r="DKY524306" s="106"/>
      <c r="DKZ524306" s="106"/>
      <c r="DLA524306" s="106"/>
      <c r="DLB524306" s="106"/>
      <c r="DLC524306" s="106"/>
      <c r="DLD524306" s="106"/>
      <c r="DLM524306" s="106"/>
      <c r="DLN524306" s="106"/>
      <c r="DLO524306" s="106"/>
      <c r="DLP524306" s="106"/>
      <c r="DLQ524306" s="106"/>
      <c r="DLR524306" s="106"/>
      <c r="DLS524306" s="106"/>
      <c r="DLT524306" s="106"/>
      <c r="DLU524306" s="106"/>
      <c r="DLV524306" s="106"/>
      <c r="DUC524306" s="106"/>
      <c r="DUD524306" s="106"/>
      <c r="DUE524306" s="106"/>
      <c r="DUF524306" s="106"/>
      <c r="DUG524306" s="106"/>
      <c r="DUH524306" s="106"/>
      <c r="DUI524306" s="106"/>
      <c r="DUJ524306" s="106"/>
      <c r="DUK524306" s="106"/>
      <c r="DUL524306" s="106"/>
      <c r="DUM524306" s="106"/>
      <c r="DUN524306" s="106"/>
      <c r="DUO524306" s="106"/>
      <c r="DUP524306" s="106"/>
      <c r="DUQ524306" s="106"/>
      <c r="DUR524306" s="106"/>
      <c r="DUS524306" s="106"/>
      <c r="DUT524306" s="106"/>
      <c r="DUU524306" s="106"/>
      <c r="DUV524306" s="106"/>
      <c r="DUW524306" s="106"/>
      <c r="DUX524306" s="106"/>
      <c r="DUY524306" s="106"/>
      <c r="DUZ524306" s="106"/>
      <c r="DVI524306" s="106"/>
      <c r="DVJ524306" s="106"/>
      <c r="DVK524306" s="106"/>
      <c r="DVL524306" s="106"/>
      <c r="DVM524306" s="106"/>
      <c r="DVN524306" s="106"/>
      <c r="DVO524306" s="106"/>
      <c r="DVP524306" s="106"/>
      <c r="DVQ524306" s="106"/>
      <c r="DVR524306" s="106"/>
      <c r="EDY524306" s="106"/>
      <c r="EDZ524306" s="106"/>
      <c r="EEA524306" s="106"/>
      <c r="EEB524306" s="106"/>
      <c r="EEC524306" s="106"/>
      <c r="EED524306" s="106"/>
      <c r="EEE524306" s="106"/>
      <c r="EEF524306" s="106"/>
      <c r="EEG524306" s="106"/>
      <c r="EEH524306" s="106"/>
      <c r="EEI524306" s="106"/>
      <c r="EEJ524306" s="106"/>
      <c r="EEK524306" s="106"/>
      <c r="EEL524306" s="106"/>
      <c r="EEM524306" s="106"/>
      <c r="EEN524306" s="106"/>
      <c r="EEO524306" s="106"/>
      <c r="EEP524306" s="106"/>
      <c r="EEQ524306" s="106"/>
      <c r="EER524306" s="106"/>
      <c r="EES524306" s="106"/>
      <c r="EET524306" s="106"/>
      <c r="EEU524306" s="106"/>
      <c r="EEV524306" s="106"/>
      <c r="EFE524306" s="106"/>
      <c r="EFF524306" s="106"/>
      <c r="EFG524306" s="106"/>
      <c r="EFH524306" s="106"/>
      <c r="EFI524306" s="106"/>
      <c r="EFJ524306" s="106"/>
      <c r="EFK524306" s="106"/>
      <c r="EFL524306" s="106"/>
      <c r="EFM524306" s="106"/>
      <c r="EFN524306" s="106"/>
      <c r="ENU524306" s="106"/>
      <c r="ENV524306" s="106"/>
      <c r="ENW524306" s="106"/>
      <c r="ENX524306" s="106"/>
      <c r="ENY524306" s="106"/>
      <c r="ENZ524306" s="106"/>
      <c r="EOA524306" s="106"/>
      <c r="EOB524306" s="106"/>
      <c r="EOC524306" s="106"/>
      <c r="EOD524306" s="106"/>
      <c r="EOE524306" s="106"/>
      <c r="EOF524306" s="106"/>
      <c r="EOG524306" s="106"/>
      <c r="EOH524306" s="106"/>
      <c r="EOI524306" s="106"/>
      <c r="EOJ524306" s="106"/>
      <c r="EOK524306" s="106"/>
      <c r="EOL524306" s="106"/>
      <c r="EOM524306" s="106"/>
      <c r="EON524306" s="106"/>
      <c r="EOO524306" s="106"/>
      <c r="EOP524306" s="106"/>
      <c r="EOQ524306" s="106"/>
      <c r="EOR524306" s="106"/>
      <c r="EPA524306" s="106"/>
      <c r="EPB524306" s="106"/>
      <c r="EPC524306" s="106"/>
      <c r="EPD524306" s="106"/>
      <c r="EPE524306" s="106"/>
      <c r="EPF524306" s="106"/>
      <c r="EPG524306" s="106"/>
      <c r="EPH524306" s="106"/>
      <c r="EPI524306" s="106"/>
      <c r="EPJ524306" s="106"/>
      <c r="EXQ524306" s="106"/>
      <c r="EXR524306" s="106"/>
      <c r="EXS524306" s="106"/>
      <c r="EXT524306" s="106"/>
      <c r="EXU524306" s="106"/>
      <c r="EXV524306" s="106"/>
      <c r="EXW524306" s="106"/>
      <c r="EXX524306" s="106"/>
      <c r="EXY524306" s="106"/>
      <c r="EXZ524306" s="106"/>
      <c r="EYA524306" s="106"/>
      <c r="EYB524306" s="106"/>
      <c r="EYC524306" s="106"/>
      <c r="EYD524306" s="106"/>
      <c r="EYE524306" s="106"/>
      <c r="EYF524306" s="106"/>
      <c r="EYG524306" s="106"/>
      <c r="EYH524306" s="106"/>
      <c r="EYI524306" s="106"/>
      <c r="EYJ524306" s="106"/>
      <c r="EYK524306" s="106"/>
      <c r="EYL524306" s="106"/>
      <c r="EYM524306" s="106"/>
      <c r="EYN524306" s="106"/>
      <c r="EYW524306" s="106"/>
      <c r="EYX524306" s="106"/>
      <c r="EYY524306" s="106"/>
      <c r="EYZ524306" s="106"/>
      <c r="EZA524306" s="106"/>
      <c r="EZB524306" s="106"/>
      <c r="EZC524306" s="106"/>
      <c r="EZD524306" s="106"/>
      <c r="EZE524306" s="106"/>
      <c r="EZF524306" s="106"/>
      <c r="FHM524306" s="106"/>
      <c r="FHN524306" s="106"/>
      <c r="FHO524306" s="106"/>
      <c r="FHP524306" s="106"/>
      <c r="FHQ524306" s="106"/>
      <c r="FHR524306" s="106"/>
      <c r="FHS524306" s="106"/>
      <c r="FHT524306" s="106"/>
      <c r="FHU524306" s="106"/>
      <c r="FHV524306" s="106"/>
      <c r="FHW524306" s="106"/>
      <c r="FHX524306" s="106"/>
      <c r="FHY524306" s="106"/>
      <c r="FHZ524306" s="106"/>
      <c r="FIA524306" s="106"/>
      <c r="FIB524306" s="106"/>
      <c r="FIC524306" s="106"/>
      <c r="FID524306" s="106"/>
      <c r="FIE524306" s="106"/>
      <c r="FIF524306" s="106"/>
      <c r="FIG524306" s="106"/>
      <c r="FIH524306" s="106"/>
      <c r="FII524306" s="106"/>
      <c r="FIJ524306" s="106"/>
      <c r="FIS524306" s="106"/>
      <c r="FIT524306" s="106"/>
      <c r="FIU524306" s="106"/>
      <c r="FIV524306" s="106"/>
      <c r="FIW524306" s="106"/>
      <c r="FIX524306" s="106"/>
      <c r="FIY524306" s="106"/>
      <c r="FIZ524306" s="106"/>
      <c r="FJA524306" s="106"/>
      <c r="FJB524306" s="106"/>
      <c r="FRI524306" s="106"/>
      <c r="FRJ524306" s="106"/>
      <c r="FRK524306" s="106"/>
      <c r="FRL524306" s="106"/>
      <c r="FRM524306" s="106"/>
      <c r="FRN524306" s="106"/>
      <c r="FRO524306" s="106"/>
      <c r="FRP524306" s="106"/>
      <c r="FRQ524306" s="106"/>
      <c r="FRR524306" s="106"/>
      <c r="FRS524306" s="106"/>
      <c r="FRT524306" s="106"/>
      <c r="FRU524306" s="106"/>
      <c r="FRV524306" s="106"/>
      <c r="FRW524306" s="106"/>
      <c r="FRX524306" s="106"/>
      <c r="FRY524306" s="106"/>
      <c r="FRZ524306" s="106"/>
      <c r="FSA524306" s="106"/>
      <c r="FSB524306" s="106"/>
      <c r="FSC524306" s="106"/>
      <c r="FSD524306" s="106"/>
      <c r="FSE524306" s="106"/>
      <c r="FSF524306" s="106"/>
      <c r="FSO524306" s="106"/>
      <c r="FSP524306" s="106"/>
      <c r="FSQ524306" s="106"/>
      <c r="FSR524306" s="106"/>
      <c r="FSS524306" s="106"/>
      <c r="FST524306" s="106"/>
      <c r="FSU524306" s="106"/>
      <c r="FSV524306" s="106"/>
      <c r="FSW524306" s="106"/>
      <c r="FSX524306" s="106"/>
      <c r="GBE524306" s="106"/>
      <c r="GBF524306" s="106"/>
      <c r="GBG524306" s="106"/>
      <c r="GBH524306" s="106"/>
      <c r="GBI524306" s="106"/>
      <c r="GBJ524306" s="106"/>
      <c r="GBK524306" s="106"/>
      <c r="GBL524306" s="106"/>
      <c r="GBM524306" s="106"/>
      <c r="GBN524306" s="106"/>
      <c r="GBO524306" s="106"/>
      <c r="GBP524306" s="106"/>
      <c r="GBQ524306" s="106"/>
      <c r="GBR524306" s="106"/>
      <c r="GBS524306" s="106"/>
      <c r="GBT524306" s="106"/>
      <c r="GBU524306" s="106"/>
      <c r="GBV524306" s="106"/>
      <c r="GBW524306" s="106"/>
      <c r="GBX524306" s="106"/>
      <c r="GBY524306" s="106"/>
      <c r="GBZ524306" s="106"/>
      <c r="GCA524306" s="106"/>
      <c r="GCB524306" s="106"/>
      <c r="GCK524306" s="106"/>
      <c r="GCL524306" s="106"/>
      <c r="GCM524306" s="106"/>
      <c r="GCN524306" s="106"/>
      <c r="GCO524306" s="106"/>
      <c r="GCP524306" s="106"/>
      <c r="GCQ524306" s="106"/>
      <c r="GCR524306" s="106"/>
      <c r="GCS524306" s="106"/>
      <c r="GCT524306" s="106"/>
      <c r="GLA524306" s="106"/>
      <c r="GLB524306" s="106"/>
      <c r="GLC524306" s="106"/>
      <c r="GLD524306" s="106"/>
      <c r="GLE524306" s="106"/>
      <c r="GLF524306" s="106"/>
      <c r="GLG524306" s="106"/>
      <c r="GLH524306" s="106"/>
      <c r="GLI524306" s="106"/>
      <c r="GLJ524306" s="106"/>
      <c r="GLK524306" s="106"/>
      <c r="GLL524306" s="106"/>
      <c r="GLM524306" s="106"/>
      <c r="GLN524306" s="106"/>
      <c r="GLO524306" s="106"/>
      <c r="GLP524306" s="106"/>
      <c r="GLQ524306" s="106"/>
      <c r="GLR524306" s="106"/>
      <c r="GLS524306" s="106"/>
      <c r="GLT524306" s="106"/>
      <c r="GLU524306" s="106"/>
      <c r="GLV524306" s="106"/>
      <c r="GLW524306" s="106"/>
      <c r="GLX524306" s="106"/>
      <c r="GMG524306" s="106"/>
      <c r="GMH524306" s="106"/>
      <c r="GMI524306" s="106"/>
      <c r="GMJ524306" s="106"/>
      <c r="GMK524306" s="106"/>
      <c r="GML524306" s="106"/>
      <c r="GMM524306" s="106"/>
      <c r="GMN524306" s="106"/>
      <c r="GMO524306" s="106"/>
      <c r="GMP524306" s="106"/>
      <c r="GUW524306" s="106"/>
      <c r="GUX524306" s="106"/>
      <c r="GUY524306" s="106"/>
      <c r="GUZ524306" s="106"/>
      <c r="GVA524306" s="106"/>
      <c r="GVB524306" s="106"/>
      <c r="GVC524306" s="106"/>
      <c r="GVD524306" s="106"/>
      <c r="GVE524306" s="106"/>
      <c r="GVF524306" s="106"/>
      <c r="GVG524306" s="106"/>
      <c r="GVH524306" s="106"/>
      <c r="GVI524306" s="106"/>
      <c r="GVJ524306" s="106"/>
      <c r="GVK524306" s="106"/>
      <c r="GVL524306" s="106"/>
      <c r="GVM524306" s="106"/>
      <c r="GVN524306" s="106"/>
      <c r="GVO524306" s="106"/>
      <c r="GVP524306" s="106"/>
      <c r="GVQ524306" s="106"/>
      <c r="GVR524306" s="106"/>
      <c r="GVS524306" s="106"/>
      <c r="GVT524306" s="106"/>
      <c r="GWC524306" s="106"/>
      <c r="GWD524306" s="106"/>
      <c r="GWE524306" s="106"/>
      <c r="GWF524306" s="106"/>
      <c r="GWG524306" s="106"/>
      <c r="GWH524306" s="106"/>
      <c r="GWI524306" s="106"/>
      <c r="GWJ524306" s="106"/>
      <c r="GWK524306" s="106"/>
      <c r="GWL524306" s="106"/>
      <c r="HES524306" s="106"/>
      <c r="HET524306" s="106"/>
      <c r="HEU524306" s="106"/>
      <c r="HEV524306" s="106"/>
      <c r="HEW524306" s="106"/>
      <c r="HEX524306" s="106"/>
      <c r="HEY524306" s="106"/>
      <c r="HEZ524306" s="106"/>
      <c r="HFA524306" s="106"/>
      <c r="HFB524306" s="106"/>
      <c r="HFC524306" s="106"/>
      <c r="HFD524306" s="106"/>
      <c r="HFE524306" s="106"/>
      <c r="HFF524306" s="106"/>
      <c r="HFG524306" s="106"/>
      <c r="HFH524306" s="106"/>
      <c r="HFI524306" s="106"/>
      <c r="HFJ524306" s="106"/>
      <c r="HFK524306" s="106"/>
      <c r="HFL524306" s="106"/>
      <c r="HFM524306" s="106"/>
      <c r="HFN524306" s="106"/>
      <c r="HFO524306" s="106"/>
      <c r="HFP524306" s="106"/>
      <c r="HFY524306" s="106"/>
      <c r="HFZ524306" s="106"/>
      <c r="HGA524306" s="106"/>
      <c r="HGB524306" s="106"/>
      <c r="HGC524306" s="106"/>
      <c r="HGD524306" s="106"/>
      <c r="HGE524306" s="106"/>
      <c r="HGF524306" s="106"/>
      <c r="HGG524306" s="106"/>
      <c r="HGH524306" s="106"/>
      <c r="HOO524306" s="106"/>
      <c r="HOP524306" s="106"/>
      <c r="HOQ524306" s="106"/>
      <c r="HOR524306" s="106"/>
      <c r="HOS524306" s="106"/>
      <c r="HOT524306" s="106"/>
      <c r="HOU524306" s="106"/>
      <c r="HOV524306" s="106"/>
      <c r="HOW524306" s="106"/>
      <c r="HOX524306" s="106"/>
      <c r="HOY524306" s="106"/>
      <c r="HOZ524306" s="106"/>
      <c r="HPA524306" s="106"/>
      <c r="HPB524306" s="106"/>
      <c r="HPC524306" s="106"/>
      <c r="HPD524306" s="106"/>
      <c r="HPE524306" s="106"/>
      <c r="HPF524306" s="106"/>
      <c r="HPG524306" s="106"/>
      <c r="HPH524306" s="106"/>
      <c r="HPI524306" s="106"/>
      <c r="HPJ524306" s="106"/>
      <c r="HPK524306" s="106"/>
      <c r="HPL524306" s="106"/>
      <c r="HPU524306" s="106"/>
      <c r="HPV524306" s="106"/>
      <c r="HPW524306" s="106"/>
      <c r="HPX524306" s="106"/>
      <c r="HPY524306" s="106"/>
      <c r="HPZ524306" s="106"/>
      <c r="HQA524306" s="106"/>
      <c r="HQB524306" s="106"/>
      <c r="HQC524306" s="106"/>
      <c r="HQD524306" s="106"/>
      <c r="HYK524306" s="106"/>
      <c r="HYL524306" s="106"/>
      <c r="HYM524306" s="106"/>
      <c r="HYN524306" s="106"/>
      <c r="HYO524306" s="106"/>
      <c r="HYP524306" s="106"/>
      <c r="HYQ524306" s="106"/>
      <c r="HYR524306" s="106"/>
      <c r="HYS524306" s="106"/>
      <c r="HYT524306" s="106"/>
      <c r="HYU524306" s="106"/>
      <c r="HYV524306" s="106"/>
      <c r="HYW524306" s="106"/>
      <c r="HYX524306" s="106"/>
      <c r="HYY524306" s="106"/>
      <c r="HYZ524306" s="106"/>
      <c r="HZA524306" s="106"/>
      <c r="HZB524306" s="106"/>
      <c r="HZC524306" s="106"/>
      <c r="HZD524306" s="106"/>
      <c r="HZE524306" s="106"/>
      <c r="HZF524306" s="106"/>
      <c r="HZG524306" s="106"/>
      <c r="HZH524306" s="106"/>
      <c r="HZQ524306" s="106"/>
      <c r="HZR524306" s="106"/>
      <c r="HZS524306" s="106"/>
      <c r="HZT524306" s="106"/>
      <c r="HZU524306" s="106"/>
      <c r="HZV524306" s="106"/>
      <c r="HZW524306" s="106"/>
      <c r="HZX524306" s="106"/>
      <c r="HZY524306" s="106"/>
      <c r="HZZ524306" s="106"/>
      <c r="IIG524306" s="106"/>
      <c r="IIH524306" s="106"/>
      <c r="III524306" s="106"/>
      <c r="IIJ524306" s="106"/>
      <c r="IIK524306" s="106"/>
      <c r="IIL524306" s="106"/>
      <c r="IIM524306" s="106"/>
      <c r="IIN524306" s="106"/>
      <c r="IIO524306" s="106"/>
      <c r="IIP524306" s="106"/>
      <c r="IIQ524306" s="106"/>
      <c r="IIR524306" s="106"/>
      <c r="IIS524306" s="106"/>
      <c r="IIT524306" s="106"/>
      <c r="IIU524306" s="106"/>
      <c r="IIV524306" s="106"/>
      <c r="IIW524306" s="106"/>
      <c r="IIX524306" s="106"/>
      <c r="IIY524306" s="106"/>
      <c r="IIZ524306" s="106"/>
      <c r="IJA524306" s="106"/>
      <c r="IJB524306" s="106"/>
      <c r="IJC524306" s="106"/>
      <c r="IJD524306" s="106"/>
      <c r="IJM524306" s="106"/>
      <c r="IJN524306" s="106"/>
      <c r="IJO524306" s="106"/>
      <c r="IJP524306" s="106"/>
      <c r="IJQ524306" s="106"/>
      <c r="IJR524306" s="106"/>
      <c r="IJS524306" s="106"/>
      <c r="IJT524306" s="106"/>
      <c r="IJU524306" s="106"/>
      <c r="IJV524306" s="106"/>
      <c r="ISC524306" s="106"/>
      <c r="ISD524306" s="106"/>
      <c r="ISE524306" s="106"/>
      <c r="ISF524306" s="106"/>
      <c r="ISG524306" s="106"/>
      <c r="ISH524306" s="106"/>
      <c r="ISI524306" s="106"/>
      <c r="ISJ524306" s="106"/>
      <c r="ISK524306" s="106"/>
      <c r="ISL524306" s="106"/>
      <c r="ISM524306" s="106"/>
      <c r="ISN524306" s="106"/>
      <c r="ISO524306" s="106"/>
      <c r="ISP524306" s="106"/>
      <c r="ISQ524306" s="106"/>
      <c r="ISR524306" s="106"/>
      <c r="ISS524306" s="106"/>
      <c r="IST524306" s="106"/>
      <c r="ISU524306" s="106"/>
      <c r="ISV524306" s="106"/>
      <c r="ISW524306" s="106"/>
      <c r="ISX524306" s="106"/>
      <c r="ISY524306" s="106"/>
      <c r="ISZ524306" s="106"/>
      <c r="ITI524306" s="106"/>
      <c r="ITJ524306" s="106"/>
      <c r="ITK524306" s="106"/>
      <c r="ITL524306" s="106"/>
      <c r="ITM524306" s="106"/>
      <c r="ITN524306" s="106"/>
      <c r="ITO524306" s="106"/>
      <c r="ITP524306" s="106"/>
      <c r="ITQ524306" s="106"/>
      <c r="ITR524306" s="106"/>
      <c r="JBY524306" s="106"/>
      <c r="JBZ524306" s="106"/>
      <c r="JCA524306" s="106"/>
      <c r="JCB524306" s="106"/>
      <c r="JCC524306" s="106"/>
      <c r="JCD524306" s="106"/>
      <c r="JCE524306" s="106"/>
      <c r="JCF524306" s="106"/>
      <c r="JCG524306" s="106"/>
      <c r="JCH524306" s="106"/>
      <c r="JCI524306" s="106"/>
      <c r="JCJ524306" s="106"/>
      <c r="JCK524306" s="106"/>
      <c r="JCL524306" s="106"/>
      <c r="JCM524306" s="106"/>
      <c r="JCN524306" s="106"/>
      <c r="JCO524306" s="106"/>
      <c r="JCP524306" s="106"/>
      <c r="JCQ524306" s="106"/>
      <c r="JCR524306" s="106"/>
      <c r="JCS524306" s="106"/>
      <c r="JCT524306" s="106"/>
      <c r="JCU524306" s="106"/>
      <c r="JCV524306" s="106"/>
      <c r="JDE524306" s="106"/>
      <c r="JDF524306" s="106"/>
      <c r="JDG524306" s="106"/>
      <c r="JDH524306" s="106"/>
      <c r="JDI524306" s="106"/>
      <c r="JDJ524306" s="106"/>
      <c r="JDK524306" s="106"/>
      <c r="JDL524306" s="106"/>
      <c r="JDM524306" s="106"/>
      <c r="JDN524306" s="106"/>
      <c r="JLU524306" s="106"/>
      <c r="JLV524306" s="106"/>
      <c r="JLW524306" s="106"/>
      <c r="JLX524306" s="106"/>
      <c r="JLY524306" s="106"/>
      <c r="JLZ524306" s="106"/>
      <c r="JMA524306" s="106"/>
      <c r="JMB524306" s="106"/>
      <c r="JMC524306" s="106"/>
      <c r="JMD524306" s="106"/>
      <c r="JME524306" s="106"/>
      <c r="JMF524306" s="106"/>
      <c r="JMG524306" s="106"/>
      <c r="JMH524306" s="106"/>
      <c r="JMI524306" s="106"/>
      <c r="JMJ524306" s="106"/>
      <c r="JMK524306" s="106"/>
      <c r="JML524306" s="106"/>
      <c r="JMM524306" s="106"/>
      <c r="JMN524306" s="106"/>
      <c r="JMO524306" s="106"/>
      <c r="JMP524306" s="106"/>
      <c r="JMQ524306" s="106"/>
      <c r="JMR524306" s="106"/>
      <c r="JNA524306" s="106"/>
      <c r="JNB524306" s="106"/>
      <c r="JNC524306" s="106"/>
      <c r="JND524306" s="106"/>
      <c r="JNE524306" s="106"/>
      <c r="JNF524306" s="106"/>
      <c r="JNG524306" s="106"/>
      <c r="JNH524306" s="106"/>
      <c r="JNI524306" s="106"/>
      <c r="JNJ524306" s="106"/>
      <c r="JVQ524306" s="106"/>
      <c r="JVR524306" s="106"/>
      <c r="JVS524306" s="106"/>
      <c r="JVT524306" s="106"/>
      <c r="JVU524306" s="106"/>
      <c r="JVV524306" s="106"/>
      <c r="JVW524306" s="106"/>
      <c r="JVX524306" s="106"/>
      <c r="JVY524306" s="106"/>
      <c r="JVZ524306" s="106"/>
      <c r="JWA524306" s="106"/>
      <c r="JWB524306" s="106"/>
      <c r="JWC524306" s="106"/>
      <c r="JWD524306" s="106"/>
      <c r="JWE524306" s="106"/>
      <c r="JWF524306" s="106"/>
      <c r="JWG524306" s="106"/>
      <c r="JWH524306" s="106"/>
      <c r="JWI524306" s="106"/>
      <c r="JWJ524306" s="106"/>
      <c r="JWK524306" s="106"/>
      <c r="JWL524306" s="106"/>
      <c r="JWM524306" s="106"/>
      <c r="JWN524306" s="106"/>
      <c r="JWW524306" s="106"/>
      <c r="JWX524306" s="106"/>
      <c r="JWY524306" s="106"/>
      <c r="JWZ524306" s="106"/>
      <c r="JXA524306" s="106"/>
      <c r="JXB524306" s="106"/>
      <c r="JXC524306" s="106"/>
      <c r="JXD524306" s="106"/>
      <c r="JXE524306" s="106"/>
      <c r="JXF524306" s="106"/>
      <c r="KFM524306" s="106"/>
      <c r="KFN524306" s="106"/>
      <c r="KFO524306" s="106"/>
      <c r="KFP524306" s="106"/>
      <c r="KFQ524306" s="106"/>
      <c r="KFR524306" s="106"/>
      <c r="KFS524306" s="106"/>
      <c r="KFT524306" s="106"/>
      <c r="KFU524306" s="106"/>
      <c r="KFV524306" s="106"/>
      <c r="KFW524306" s="106"/>
      <c r="KFX524306" s="106"/>
      <c r="KFY524306" s="106"/>
      <c r="KFZ524306" s="106"/>
      <c r="KGA524306" s="106"/>
      <c r="KGB524306" s="106"/>
      <c r="KGC524306" s="106"/>
      <c r="KGD524306" s="106"/>
      <c r="KGE524306" s="106"/>
      <c r="KGF524306" s="106"/>
      <c r="KGG524306" s="106"/>
      <c r="KGH524306" s="106"/>
      <c r="KGI524306" s="106"/>
      <c r="KGJ524306" s="106"/>
      <c r="KGS524306" s="106"/>
      <c r="KGT524306" s="106"/>
      <c r="KGU524306" s="106"/>
      <c r="KGV524306" s="106"/>
      <c r="KGW524306" s="106"/>
      <c r="KGX524306" s="106"/>
      <c r="KGY524306" s="106"/>
      <c r="KGZ524306" s="106"/>
      <c r="KHA524306" s="106"/>
      <c r="KHB524306" s="106"/>
      <c r="KPI524306" s="106"/>
      <c r="KPJ524306" s="106"/>
      <c r="KPK524306" s="106"/>
      <c r="KPL524306" s="106"/>
      <c r="KPM524306" s="106"/>
      <c r="KPN524306" s="106"/>
      <c r="KPO524306" s="106"/>
      <c r="KPP524306" s="106"/>
      <c r="KPQ524306" s="106"/>
      <c r="KPR524306" s="106"/>
      <c r="KPS524306" s="106"/>
      <c r="KPT524306" s="106"/>
      <c r="KPU524306" s="106"/>
      <c r="KPV524306" s="106"/>
      <c r="KPW524306" s="106"/>
      <c r="KPX524306" s="106"/>
      <c r="KPY524306" s="106"/>
      <c r="KPZ524306" s="106"/>
      <c r="KQA524306" s="106"/>
      <c r="KQB524306" s="106"/>
      <c r="KQC524306" s="106"/>
      <c r="KQD524306" s="106"/>
      <c r="KQE524306" s="106"/>
      <c r="KQF524306" s="106"/>
      <c r="KQO524306" s="106"/>
      <c r="KQP524306" s="106"/>
      <c r="KQQ524306" s="106"/>
      <c r="KQR524306" s="106"/>
      <c r="KQS524306" s="106"/>
      <c r="KQT524306" s="106"/>
      <c r="KQU524306" s="106"/>
      <c r="KQV524306" s="106"/>
      <c r="KQW524306" s="106"/>
      <c r="KQX524306" s="106"/>
      <c r="KZE524306" s="106"/>
      <c r="KZF524306" s="106"/>
      <c r="KZG524306" s="106"/>
      <c r="KZH524306" s="106"/>
      <c r="KZI524306" s="106"/>
      <c r="KZJ524306" s="106"/>
      <c r="KZK524306" s="106"/>
      <c r="KZL524306" s="106"/>
      <c r="KZM524306" s="106"/>
      <c r="KZN524306" s="106"/>
      <c r="KZO524306" s="106"/>
      <c r="KZP524306" s="106"/>
      <c r="KZQ524306" s="106"/>
      <c r="KZR524306" s="106"/>
      <c r="KZS524306" s="106"/>
      <c r="KZT524306" s="106"/>
      <c r="KZU524306" s="106"/>
      <c r="KZV524306" s="106"/>
      <c r="KZW524306" s="106"/>
      <c r="KZX524306" s="106"/>
      <c r="KZY524306" s="106"/>
      <c r="KZZ524306" s="106"/>
      <c r="LAA524306" s="106"/>
      <c r="LAB524306" s="106"/>
      <c r="LAK524306" s="106"/>
      <c r="LAL524306" s="106"/>
      <c r="LAM524306" s="106"/>
      <c r="LAN524306" s="106"/>
      <c r="LAO524306" s="106"/>
      <c r="LAP524306" s="106"/>
      <c r="LAQ524306" s="106"/>
      <c r="LAR524306" s="106"/>
      <c r="LAS524306" s="106"/>
      <c r="LAT524306" s="106"/>
      <c r="LJA524306" s="106"/>
      <c r="LJB524306" s="106"/>
      <c r="LJC524306" s="106"/>
      <c r="LJD524306" s="106"/>
      <c r="LJE524306" s="106"/>
      <c r="LJF524306" s="106"/>
      <c r="LJG524306" s="106"/>
      <c r="LJH524306" s="106"/>
      <c r="LJI524306" s="106"/>
      <c r="LJJ524306" s="106"/>
      <c r="LJK524306" s="106"/>
      <c r="LJL524306" s="106"/>
      <c r="LJM524306" s="106"/>
      <c r="LJN524306" s="106"/>
      <c r="LJO524306" s="106"/>
      <c r="LJP524306" s="106"/>
      <c r="LJQ524306" s="106"/>
      <c r="LJR524306" s="106"/>
      <c r="LJS524306" s="106"/>
      <c r="LJT524306" s="106"/>
      <c r="LJU524306" s="106"/>
      <c r="LJV524306" s="106"/>
      <c r="LJW524306" s="106"/>
      <c r="LJX524306" s="106"/>
      <c r="LKG524306" s="106"/>
      <c r="LKH524306" s="106"/>
      <c r="LKI524306" s="106"/>
      <c r="LKJ524306" s="106"/>
      <c r="LKK524306" s="106"/>
      <c r="LKL524306" s="106"/>
      <c r="LKM524306" s="106"/>
      <c r="LKN524306" s="106"/>
      <c r="LKO524306" s="106"/>
      <c r="LKP524306" s="106"/>
      <c r="LSW524306" s="106"/>
      <c r="LSX524306" s="106"/>
      <c r="LSY524306" s="106"/>
      <c r="LSZ524306" s="106"/>
      <c r="LTA524306" s="106"/>
      <c r="LTB524306" s="106"/>
      <c r="LTC524306" s="106"/>
      <c r="LTD524306" s="106"/>
      <c r="LTE524306" s="106"/>
      <c r="LTF524306" s="106"/>
      <c r="LTG524306" s="106"/>
      <c r="LTH524306" s="106"/>
      <c r="LTI524306" s="106"/>
      <c r="LTJ524306" s="106"/>
      <c r="LTK524306" s="106"/>
      <c r="LTL524306" s="106"/>
      <c r="LTM524306" s="106"/>
      <c r="LTN524306" s="106"/>
      <c r="LTO524306" s="106"/>
      <c r="LTP524306" s="106"/>
      <c r="LTQ524306" s="106"/>
      <c r="LTR524306" s="106"/>
      <c r="LTS524306" s="106"/>
      <c r="LTT524306" s="106"/>
      <c r="LUC524306" s="106"/>
      <c r="LUD524306" s="106"/>
      <c r="LUE524306" s="106"/>
      <c r="LUF524306" s="106"/>
      <c r="LUG524306" s="106"/>
      <c r="LUH524306" s="106"/>
      <c r="LUI524306" s="106"/>
      <c r="LUJ524306" s="106"/>
      <c r="LUK524306" s="106"/>
      <c r="LUL524306" s="106"/>
      <c r="MCS524306" s="106"/>
      <c r="MCT524306" s="106"/>
      <c r="MCU524306" s="106"/>
      <c r="MCV524306" s="106"/>
      <c r="MCW524306" s="106"/>
      <c r="MCX524306" s="106"/>
      <c r="MCY524306" s="106"/>
      <c r="MCZ524306" s="106"/>
      <c r="MDA524306" s="106"/>
      <c r="MDB524306" s="106"/>
      <c r="MDC524306" s="106"/>
      <c r="MDD524306" s="106"/>
      <c r="MDE524306" s="106"/>
      <c r="MDF524306" s="106"/>
      <c r="MDG524306" s="106"/>
      <c r="MDH524306" s="106"/>
      <c r="MDI524306" s="106"/>
      <c r="MDJ524306" s="106"/>
      <c r="MDK524306" s="106"/>
      <c r="MDL524306" s="106"/>
      <c r="MDM524306" s="106"/>
      <c r="MDN524306" s="106"/>
      <c r="MDO524306" s="106"/>
      <c r="MDP524306" s="106"/>
      <c r="MDY524306" s="106"/>
      <c r="MDZ524306" s="106"/>
      <c r="MEA524306" s="106"/>
      <c r="MEB524306" s="106"/>
      <c r="MEC524306" s="106"/>
      <c r="MED524306" s="106"/>
      <c r="MEE524306" s="106"/>
      <c r="MEF524306" s="106"/>
      <c r="MEG524306" s="106"/>
      <c r="MEH524306" s="106"/>
      <c r="MMO524306" s="106"/>
      <c r="MMP524306" s="106"/>
      <c r="MMQ524306" s="106"/>
      <c r="MMR524306" s="106"/>
      <c r="MMS524306" s="106"/>
      <c r="MMT524306" s="106"/>
      <c r="MMU524306" s="106"/>
      <c r="MMV524306" s="106"/>
      <c r="MMW524306" s="106"/>
      <c r="MMX524306" s="106"/>
      <c r="MMY524306" s="106"/>
      <c r="MMZ524306" s="106"/>
      <c r="MNA524306" s="106"/>
      <c r="MNB524306" s="106"/>
      <c r="MNC524306" s="106"/>
      <c r="MND524306" s="106"/>
      <c r="MNE524306" s="106"/>
      <c r="MNF524306" s="106"/>
      <c r="MNG524306" s="106"/>
      <c r="MNH524306" s="106"/>
      <c r="MNI524306" s="106"/>
      <c r="MNJ524306" s="106"/>
      <c r="MNK524306" s="106"/>
      <c r="MNL524306" s="106"/>
      <c r="MNU524306" s="106"/>
      <c r="MNV524306" s="106"/>
      <c r="MNW524306" s="106"/>
      <c r="MNX524306" s="106"/>
      <c r="MNY524306" s="106"/>
      <c r="MNZ524306" s="106"/>
      <c r="MOA524306" s="106"/>
      <c r="MOB524306" s="106"/>
      <c r="MOC524306" s="106"/>
      <c r="MOD524306" s="106"/>
      <c r="MWK524306" s="106"/>
      <c r="MWL524306" s="106"/>
      <c r="MWM524306" s="106"/>
      <c r="MWN524306" s="106"/>
      <c r="MWO524306" s="106"/>
      <c r="MWP524306" s="106"/>
      <c r="MWQ524306" s="106"/>
      <c r="MWR524306" s="106"/>
      <c r="MWS524306" s="106"/>
      <c r="MWT524306" s="106"/>
      <c r="MWU524306" s="106"/>
      <c r="MWV524306" s="106"/>
      <c r="MWW524306" s="106"/>
      <c r="MWX524306" s="106"/>
      <c r="MWY524306" s="106"/>
      <c r="MWZ524306" s="106"/>
      <c r="MXA524306" s="106"/>
      <c r="MXB524306" s="106"/>
      <c r="MXC524306" s="106"/>
      <c r="MXD524306" s="106"/>
      <c r="MXE524306" s="106"/>
      <c r="MXF524306" s="106"/>
      <c r="MXG524306" s="106"/>
      <c r="MXH524306" s="106"/>
      <c r="MXQ524306" s="106"/>
      <c r="MXR524306" s="106"/>
      <c r="MXS524306" s="106"/>
      <c r="MXT524306" s="106"/>
      <c r="MXU524306" s="106"/>
      <c r="MXV524306" s="106"/>
      <c r="MXW524306" s="106"/>
      <c r="MXX524306" s="106"/>
      <c r="MXY524306" s="106"/>
      <c r="MXZ524306" s="106"/>
      <c r="NGG524306" s="106"/>
      <c r="NGH524306" s="106"/>
      <c r="NGI524306" s="106"/>
      <c r="NGJ524306" s="106"/>
      <c r="NGK524306" s="106"/>
      <c r="NGL524306" s="106"/>
      <c r="NGM524306" s="106"/>
      <c r="NGN524306" s="106"/>
      <c r="NGO524306" s="106"/>
      <c r="NGP524306" s="106"/>
      <c r="NGQ524306" s="106"/>
      <c r="NGR524306" s="106"/>
      <c r="NGS524306" s="106"/>
      <c r="NGT524306" s="106"/>
      <c r="NGU524306" s="106"/>
      <c r="NGV524306" s="106"/>
      <c r="NGW524306" s="106"/>
      <c r="NGX524306" s="106"/>
      <c r="NGY524306" s="106"/>
      <c r="NGZ524306" s="106"/>
      <c r="NHA524306" s="106"/>
      <c r="NHB524306" s="106"/>
      <c r="NHC524306" s="106"/>
      <c r="NHD524306" s="106"/>
      <c r="NHM524306" s="106"/>
      <c r="NHN524306" s="106"/>
      <c r="NHO524306" s="106"/>
      <c r="NHP524306" s="106"/>
      <c r="NHQ524306" s="106"/>
      <c r="NHR524306" s="106"/>
      <c r="NHS524306" s="106"/>
      <c r="NHT524306" s="106"/>
      <c r="NHU524306" s="106"/>
      <c r="NHV524306" s="106"/>
      <c r="NQC524306" s="106"/>
      <c r="NQD524306" s="106"/>
      <c r="NQE524306" s="106"/>
      <c r="NQF524306" s="106"/>
      <c r="NQG524306" s="106"/>
      <c r="NQH524306" s="106"/>
      <c r="NQI524306" s="106"/>
      <c r="NQJ524306" s="106"/>
      <c r="NQK524306" s="106"/>
      <c r="NQL524306" s="106"/>
      <c r="NQM524306" s="106"/>
      <c r="NQN524306" s="106"/>
      <c r="NQO524306" s="106"/>
      <c r="NQP524306" s="106"/>
      <c r="NQQ524306" s="106"/>
      <c r="NQR524306" s="106"/>
      <c r="NQS524306" s="106"/>
      <c r="NQT524306" s="106"/>
      <c r="NQU524306" s="106"/>
      <c r="NQV524306" s="106"/>
      <c r="NQW524306" s="106"/>
      <c r="NQX524306" s="106"/>
      <c r="NQY524306" s="106"/>
      <c r="NQZ524306" s="106"/>
      <c r="NRI524306" s="106"/>
      <c r="NRJ524306" s="106"/>
      <c r="NRK524306" s="106"/>
      <c r="NRL524306" s="106"/>
      <c r="NRM524306" s="106"/>
      <c r="NRN524306" s="106"/>
      <c r="NRO524306" s="106"/>
      <c r="NRP524306" s="106"/>
      <c r="NRQ524306" s="106"/>
      <c r="NRR524306" s="106"/>
      <c r="NZY524306" s="106"/>
      <c r="NZZ524306" s="106"/>
      <c r="OAA524306" s="106"/>
      <c r="OAB524306" s="106"/>
      <c r="OAC524306" s="106"/>
      <c r="OAD524306" s="106"/>
      <c r="OAE524306" s="106"/>
      <c r="OAF524306" s="106"/>
      <c r="OAG524306" s="106"/>
      <c r="OAH524306" s="106"/>
      <c r="OAI524306" s="106"/>
      <c r="OAJ524306" s="106"/>
      <c r="OAK524306" s="106"/>
      <c r="OAL524306" s="106"/>
      <c r="OAM524306" s="106"/>
      <c r="OAN524306" s="106"/>
      <c r="OAO524306" s="106"/>
      <c r="OAP524306" s="106"/>
      <c r="OAQ524306" s="106"/>
      <c r="OAR524306" s="106"/>
      <c r="OAS524306" s="106"/>
      <c r="OAT524306" s="106"/>
      <c r="OAU524306" s="106"/>
      <c r="OAV524306" s="106"/>
      <c r="OBE524306" s="106"/>
      <c r="OBF524306" s="106"/>
      <c r="OBG524306" s="106"/>
      <c r="OBH524306" s="106"/>
      <c r="OBI524306" s="106"/>
      <c r="OBJ524306" s="106"/>
      <c r="OBK524306" s="106"/>
      <c r="OBL524306" s="106"/>
      <c r="OBM524306" s="106"/>
      <c r="OBN524306" s="106"/>
      <c r="OJU524306" s="106"/>
      <c r="OJV524306" s="106"/>
      <c r="OJW524306" s="106"/>
      <c r="OJX524306" s="106"/>
      <c r="OJY524306" s="106"/>
      <c r="OJZ524306" s="106"/>
      <c r="OKA524306" s="106"/>
      <c r="OKB524306" s="106"/>
      <c r="OKC524306" s="106"/>
      <c r="OKD524306" s="106"/>
      <c r="OKE524306" s="106"/>
      <c r="OKF524306" s="106"/>
      <c r="OKG524306" s="106"/>
      <c r="OKH524306" s="106"/>
      <c r="OKI524306" s="106"/>
      <c r="OKJ524306" s="106"/>
      <c r="OKK524306" s="106"/>
      <c r="OKL524306" s="106"/>
      <c r="OKM524306" s="106"/>
      <c r="OKN524306" s="106"/>
      <c r="OKO524306" s="106"/>
      <c r="OKP524306" s="106"/>
      <c r="OKQ524306" s="106"/>
      <c r="OKR524306" s="106"/>
      <c r="OLA524306" s="106"/>
      <c r="OLB524306" s="106"/>
      <c r="OLC524306" s="106"/>
      <c r="OLD524306" s="106"/>
      <c r="OLE524306" s="106"/>
      <c r="OLF524306" s="106"/>
      <c r="OLG524306" s="106"/>
      <c r="OLH524306" s="106"/>
      <c r="OLI524306" s="106"/>
      <c r="OLJ524306" s="106"/>
      <c r="OTQ524306" s="106"/>
      <c r="OTR524306" s="106"/>
      <c r="OTS524306" s="106"/>
      <c r="OTT524306" s="106"/>
      <c r="OTU524306" s="106"/>
      <c r="OTV524306" s="106"/>
      <c r="OTW524306" s="106"/>
      <c r="OTX524306" s="106"/>
      <c r="OTY524306" s="106"/>
      <c r="OTZ524306" s="106"/>
      <c r="OUA524306" s="106"/>
      <c r="OUB524306" s="106"/>
      <c r="OUC524306" s="106"/>
      <c r="OUD524306" s="106"/>
      <c r="OUE524306" s="106"/>
      <c r="OUF524306" s="106"/>
      <c r="OUG524306" s="106"/>
      <c r="OUH524306" s="106"/>
      <c r="OUI524306" s="106"/>
      <c r="OUJ524306" s="106"/>
      <c r="OUK524306" s="106"/>
      <c r="OUL524306" s="106"/>
      <c r="OUM524306" s="106"/>
      <c r="OUN524306" s="106"/>
      <c r="OUW524306" s="106"/>
      <c r="OUX524306" s="106"/>
      <c r="OUY524306" s="106"/>
      <c r="OUZ524306" s="106"/>
      <c r="OVA524306" s="106"/>
      <c r="OVB524306" s="106"/>
      <c r="OVC524306" s="106"/>
      <c r="OVD524306" s="106"/>
      <c r="OVE524306" s="106"/>
      <c r="OVF524306" s="106"/>
      <c r="PDM524306" s="106"/>
      <c r="PDN524306" s="106"/>
      <c r="PDO524306" s="106"/>
      <c r="PDP524306" s="106"/>
      <c r="PDQ524306" s="106"/>
      <c r="PDR524306" s="106"/>
      <c r="PDS524306" s="106"/>
      <c r="PDT524306" s="106"/>
      <c r="PDU524306" s="106"/>
      <c r="PDV524306" s="106"/>
      <c r="PDW524306" s="106"/>
      <c r="PDX524306" s="106"/>
      <c r="PDY524306" s="106"/>
      <c r="PDZ524306" s="106"/>
      <c r="PEA524306" s="106"/>
      <c r="PEB524306" s="106"/>
      <c r="PEC524306" s="106"/>
      <c r="PED524306" s="106"/>
      <c r="PEE524306" s="106"/>
      <c r="PEF524306" s="106"/>
      <c r="PEG524306" s="106"/>
      <c r="PEH524306" s="106"/>
      <c r="PEI524306" s="106"/>
      <c r="PEJ524306" s="106"/>
      <c r="PES524306" s="106"/>
      <c r="PET524306" s="106"/>
      <c r="PEU524306" s="106"/>
      <c r="PEV524306" s="106"/>
      <c r="PEW524306" s="106"/>
      <c r="PEX524306" s="106"/>
      <c r="PEY524306" s="106"/>
      <c r="PEZ524306" s="106"/>
      <c r="PFA524306" s="106"/>
      <c r="PFB524306" s="106"/>
      <c r="PNI524306" s="106"/>
      <c r="PNJ524306" s="106"/>
      <c r="PNK524306" s="106"/>
      <c r="PNL524306" s="106"/>
      <c r="PNM524306" s="106"/>
      <c r="PNN524306" s="106"/>
      <c r="PNO524306" s="106"/>
      <c r="PNP524306" s="106"/>
      <c r="PNQ524306" s="106"/>
      <c r="PNR524306" s="106"/>
      <c r="PNS524306" s="106"/>
      <c r="PNT524306" s="106"/>
      <c r="PNU524306" s="106"/>
      <c r="PNV524306" s="106"/>
      <c r="PNW524306" s="106"/>
      <c r="PNX524306" s="106"/>
      <c r="PNY524306" s="106"/>
      <c r="PNZ524306" s="106"/>
      <c r="POA524306" s="106"/>
      <c r="POB524306" s="106"/>
      <c r="POC524306" s="106"/>
      <c r="POD524306" s="106"/>
      <c r="POE524306" s="106"/>
      <c r="POF524306" s="106"/>
      <c r="POO524306" s="106"/>
      <c r="POP524306" s="106"/>
      <c r="POQ524306" s="106"/>
      <c r="POR524306" s="106"/>
      <c r="POS524306" s="106"/>
      <c r="POT524306" s="106"/>
      <c r="POU524306" s="106"/>
      <c r="POV524306" s="106"/>
      <c r="POW524306" s="106"/>
      <c r="POX524306" s="106"/>
      <c r="PXE524306" s="106"/>
      <c r="PXF524306" s="106"/>
      <c r="PXG524306" s="106"/>
      <c r="PXH524306" s="106"/>
      <c r="PXI524306" s="106"/>
      <c r="PXJ524306" s="106"/>
      <c r="PXK524306" s="106"/>
      <c r="PXL524306" s="106"/>
      <c r="PXM524306" s="106"/>
      <c r="PXN524306" s="106"/>
      <c r="PXO524306" s="106"/>
      <c r="PXP524306" s="106"/>
      <c r="PXQ524306" s="106"/>
      <c r="PXR524306" s="106"/>
      <c r="PXS524306" s="106"/>
      <c r="PXT524306" s="106"/>
      <c r="PXU524306" s="106"/>
      <c r="PXV524306" s="106"/>
      <c r="PXW524306" s="106"/>
      <c r="PXX524306" s="106"/>
      <c r="PXY524306" s="106"/>
      <c r="PXZ524306" s="106"/>
      <c r="PYA524306" s="106"/>
      <c r="PYB524306" s="106"/>
      <c r="PYK524306" s="106"/>
      <c r="PYL524306" s="106"/>
      <c r="PYM524306" s="106"/>
      <c r="PYN524306" s="106"/>
      <c r="PYO524306" s="106"/>
      <c r="PYP524306" s="106"/>
      <c r="PYQ524306" s="106"/>
      <c r="PYR524306" s="106"/>
      <c r="PYS524306" s="106"/>
      <c r="PYT524306" s="106"/>
      <c r="QHA524306" s="106"/>
      <c r="QHB524306" s="106"/>
      <c r="QHC524306" s="106"/>
      <c r="QHD524306" s="106"/>
      <c r="QHE524306" s="106"/>
      <c r="QHF524306" s="106"/>
      <c r="QHG524306" s="106"/>
      <c r="QHH524306" s="106"/>
      <c r="QHI524306" s="106"/>
      <c r="QHJ524306" s="106"/>
      <c r="QHK524306" s="106"/>
      <c r="QHL524306" s="106"/>
      <c r="QHM524306" s="106"/>
      <c r="QHN524306" s="106"/>
      <c r="QHO524306" s="106"/>
      <c r="QHP524306" s="106"/>
      <c r="QHQ524306" s="106"/>
      <c r="QHR524306" s="106"/>
      <c r="QHS524306" s="106"/>
      <c r="QHT524306" s="106"/>
      <c r="QHU524306" s="106"/>
      <c r="QHV524306" s="106"/>
      <c r="QHW524306" s="106"/>
      <c r="QHX524306" s="106"/>
      <c r="QIG524306" s="106"/>
      <c r="QIH524306" s="106"/>
      <c r="QII524306" s="106"/>
      <c r="QIJ524306" s="106"/>
      <c r="QIK524306" s="106"/>
      <c r="QIL524306" s="106"/>
      <c r="QIM524306" s="106"/>
      <c r="QIN524306" s="106"/>
      <c r="QIO524306" s="106"/>
      <c r="QIP524306" s="106"/>
      <c r="QQW524306" s="106"/>
      <c r="QQX524306" s="106"/>
      <c r="QQY524306" s="106"/>
      <c r="QQZ524306" s="106"/>
      <c r="QRA524306" s="106"/>
      <c r="QRB524306" s="106"/>
      <c r="QRC524306" s="106"/>
      <c r="QRD524306" s="106"/>
      <c r="QRE524306" s="106"/>
      <c r="QRF524306" s="106"/>
      <c r="QRG524306" s="106"/>
      <c r="QRH524306" s="106"/>
      <c r="QRI524306" s="106"/>
      <c r="QRJ524306" s="106"/>
      <c r="QRK524306" s="106"/>
      <c r="QRL524306" s="106"/>
      <c r="QRM524306" s="106"/>
      <c r="QRN524306" s="106"/>
      <c r="QRO524306" s="106"/>
      <c r="QRP524306" s="106"/>
      <c r="QRQ524306" s="106"/>
      <c r="QRR524306" s="106"/>
      <c r="QRS524306" s="106"/>
      <c r="QRT524306" s="106"/>
      <c r="QSC524306" s="106"/>
      <c r="QSD524306" s="106"/>
      <c r="QSE524306" s="106"/>
      <c r="QSF524306" s="106"/>
      <c r="QSG524306" s="106"/>
      <c r="QSH524306" s="106"/>
      <c r="QSI524306" s="106"/>
      <c r="QSJ524306" s="106"/>
      <c r="QSK524306" s="106"/>
      <c r="QSL524306" s="106"/>
      <c r="RAS524306" s="106"/>
      <c r="RAT524306" s="106"/>
      <c r="RAU524306" s="106"/>
      <c r="RAV524306" s="106"/>
      <c r="RAW524306" s="106"/>
      <c r="RAX524306" s="106"/>
      <c r="RAY524306" s="106"/>
      <c r="RAZ524306" s="106"/>
      <c r="RBA524306" s="106"/>
      <c r="RBB524306" s="106"/>
      <c r="RBC524306" s="106"/>
      <c r="RBD524306" s="106"/>
      <c r="RBE524306" s="106"/>
      <c r="RBF524306" s="106"/>
      <c r="RBG524306" s="106"/>
      <c r="RBH524306" s="106"/>
      <c r="RBI524306" s="106"/>
      <c r="RBJ524306" s="106"/>
      <c r="RBK524306" s="106"/>
      <c r="RBL524306" s="106"/>
      <c r="RBM524306" s="106"/>
      <c r="RBN524306" s="106"/>
      <c r="RBO524306" s="106"/>
      <c r="RBP524306" s="106"/>
      <c r="RBY524306" s="106"/>
      <c r="RBZ524306" s="106"/>
      <c r="RCA524306" s="106"/>
      <c r="RCB524306" s="106"/>
      <c r="RCC524306" s="106"/>
      <c r="RCD524306" s="106"/>
      <c r="RCE524306" s="106"/>
      <c r="RCF524306" s="106"/>
      <c r="RCG524306" s="106"/>
      <c r="RCH524306" s="106"/>
      <c r="RKO524306" s="106"/>
      <c r="RKP524306" s="106"/>
      <c r="RKQ524306" s="106"/>
      <c r="RKR524306" s="106"/>
      <c r="RKS524306" s="106"/>
      <c r="RKT524306" s="106"/>
      <c r="RKU524306" s="106"/>
      <c r="RKV524306" s="106"/>
      <c r="RKW524306" s="106"/>
      <c r="RKX524306" s="106"/>
      <c r="RKY524306" s="106"/>
      <c r="RKZ524306" s="106"/>
      <c r="RLA524306" s="106"/>
      <c r="RLB524306" s="106"/>
      <c r="RLC524306" s="106"/>
      <c r="RLD524306" s="106"/>
      <c r="RLE524306" s="106"/>
      <c r="RLF524306" s="106"/>
      <c r="RLG524306" s="106"/>
      <c r="RLH524306" s="106"/>
      <c r="RLI524306" s="106"/>
      <c r="RLJ524306" s="106"/>
      <c r="RLK524306" s="106"/>
      <c r="RLL524306" s="106"/>
      <c r="RLU524306" s="106"/>
      <c r="RLV524306" s="106"/>
      <c r="RLW524306" s="106"/>
      <c r="RLX524306" s="106"/>
      <c r="RLY524306" s="106"/>
      <c r="RLZ524306" s="106"/>
      <c r="RMA524306" s="106"/>
      <c r="RMB524306" s="106"/>
      <c r="RMC524306" s="106"/>
      <c r="RMD524306" s="106"/>
      <c r="RUK524306" s="106"/>
      <c r="RUL524306" s="106"/>
      <c r="RUM524306" s="106"/>
      <c r="RUN524306" s="106"/>
      <c r="RUO524306" s="106"/>
      <c r="RUP524306" s="106"/>
      <c r="RUQ524306" s="106"/>
      <c r="RUR524306" s="106"/>
      <c r="RUS524306" s="106"/>
      <c r="RUT524306" s="106"/>
      <c r="RUU524306" s="106"/>
      <c r="RUV524306" s="106"/>
      <c r="RUW524306" s="106"/>
      <c r="RUX524306" s="106"/>
      <c r="RUY524306" s="106"/>
      <c r="RUZ524306" s="106"/>
      <c r="RVA524306" s="106"/>
      <c r="RVB524306" s="106"/>
      <c r="RVC524306" s="106"/>
      <c r="RVD524306" s="106"/>
      <c r="RVE524306" s="106"/>
      <c r="RVF524306" s="106"/>
      <c r="RVG524306" s="106"/>
      <c r="RVH524306" s="106"/>
      <c r="RVQ524306" s="106"/>
      <c r="RVR524306" s="106"/>
      <c r="RVS524306" s="106"/>
      <c r="RVT524306" s="106"/>
      <c r="RVU524306" s="106"/>
      <c r="RVV524306" s="106"/>
      <c r="RVW524306" s="106"/>
      <c r="RVX524306" s="106"/>
      <c r="RVY524306" s="106"/>
      <c r="RVZ524306" s="106"/>
      <c r="SEG524306" s="106"/>
      <c r="SEH524306" s="106"/>
      <c r="SEI524306" s="106"/>
      <c r="SEJ524306" s="106"/>
      <c r="SEK524306" s="106"/>
      <c r="SEL524306" s="106"/>
      <c r="SEM524306" s="106"/>
      <c r="SEN524306" s="106"/>
      <c r="SEO524306" s="106"/>
      <c r="SEP524306" s="106"/>
      <c r="SEQ524306" s="106"/>
      <c r="SER524306" s="106"/>
      <c r="SES524306" s="106"/>
      <c r="SET524306" s="106"/>
      <c r="SEU524306" s="106"/>
      <c r="SEV524306" s="106"/>
      <c r="SEW524306" s="106"/>
      <c r="SEX524306" s="106"/>
      <c r="SEY524306" s="106"/>
      <c r="SEZ524306" s="106"/>
      <c r="SFA524306" s="106"/>
      <c r="SFB524306" s="106"/>
      <c r="SFC524306" s="106"/>
      <c r="SFD524306" s="106"/>
      <c r="SFM524306" s="106"/>
      <c r="SFN524306" s="106"/>
      <c r="SFO524306" s="106"/>
      <c r="SFP524306" s="106"/>
      <c r="SFQ524306" s="106"/>
      <c r="SFR524306" s="106"/>
      <c r="SFS524306" s="106"/>
      <c r="SFT524306" s="106"/>
      <c r="SFU524306" s="106"/>
      <c r="SFV524306" s="106"/>
      <c r="SOC524306" s="106"/>
      <c r="SOD524306" s="106"/>
      <c r="SOE524306" s="106"/>
      <c r="SOF524306" s="106"/>
      <c r="SOG524306" s="106"/>
      <c r="SOH524306" s="106"/>
      <c r="SOI524306" s="106"/>
      <c r="SOJ524306" s="106"/>
      <c r="SOK524306" s="106"/>
      <c r="SOL524306" s="106"/>
      <c r="SOM524306" s="106"/>
      <c r="SON524306" s="106"/>
      <c r="SOO524306" s="106"/>
      <c r="SOP524306" s="106"/>
      <c r="SOQ524306" s="106"/>
      <c r="SOR524306" s="106"/>
      <c r="SOS524306" s="106"/>
      <c r="SOT524306" s="106"/>
      <c r="SOU524306" s="106"/>
      <c r="SOV524306" s="106"/>
      <c r="SOW524306" s="106"/>
      <c r="SOX524306" s="106"/>
      <c r="SOY524306" s="106"/>
      <c r="SOZ524306" s="106"/>
      <c r="SPI524306" s="106"/>
      <c r="SPJ524306" s="106"/>
      <c r="SPK524306" s="106"/>
      <c r="SPL524306" s="106"/>
      <c r="SPM524306" s="106"/>
      <c r="SPN524306" s="106"/>
      <c r="SPO524306" s="106"/>
      <c r="SPP524306" s="106"/>
      <c r="SPQ524306" s="106"/>
      <c r="SPR524306" s="106"/>
      <c r="SXY524306" s="106"/>
      <c r="SXZ524306" s="106"/>
      <c r="SYA524306" s="106"/>
      <c r="SYB524306" s="106"/>
      <c r="SYC524306" s="106"/>
      <c r="SYD524306" s="106"/>
      <c r="SYE524306" s="106"/>
      <c r="SYF524306" s="106"/>
      <c r="SYG524306" s="106"/>
      <c r="SYH524306" s="106"/>
      <c r="SYI524306" s="106"/>
      <c r="SYJ524306" s="106"/>
      <c r="SYK524306" s="106"/>
      <c r="SYL524306" s="106"/>
      <c r="SYM524306" s="106"/>
      <c r="SYN524306" s="106"/>
      <c r="SYO524306" s="106"/>
      <c r="SYP524306" s="106"/>
      <c r="SYQ524306" s="106"/>
      <c r="SYR524306" s="106"/>
      <c r="SYS524306" s="106"/>
      <c r="SYT524306" s="106"/>
      <c r="SYU524306" s="106"/>
      <c r="SYV524306" s="106"/>
      <c r="SZE524306" s="106"/>
      <c r="SZF524306" s="106"/>
      <c r="SZG524306" s="106"/>
      <c r="SZH524306" s="106"/>
      <c r="SZI524306" s="106"/>
      <c r="SZJ524306" s="106"/>
      <c r="SZK524306" s="106"/>
      <c r="SZL524306" s="106"/>
      <c r="SZM524306" s="106"/>
      <c r="SZN524306" s="106"/>
      <c r="THU524306" s="106"/>
      <c r="THV524306" s="106"/>
      <c r="THW524306" s="106"/>
      <c r="THX524306" s="106"/>
      <c r="THY524306" s="106"/>
      <c r="THZ524306" s="106"/>
      <c r="TIA524306" s="106"/>
      <c r="TIB524306" s="106"/>
      <c r="TIC524306" s="106"/>
      <c r="TID524306" s="106"/>
      <c r="TIE524306" s="106"/>
      <c r="TIF524306" s="106"/>
      <c r="TIG524306" s="106"/>
      <c r="TIH524306" s="106"/>
      <c r="TII524306" s="106"/>
      <c r="TIJ524306" s="106"/>
      <c r="TIK524306" s="106"/>
      <c r="TIL524306" s="106"/>
      <c r="TIM524306" s="106"/>
      <c r="TIN524306" s="106"/>
      <c r="TIO524306" s="106"/>
      <c r="TIP524306" s="106"/>
      <c r="TIQ524306" s="106"/>
      <c r="TIR524306" s="106"/>
      <c r="TJA524306" s="106"/>
      <c r="TJB524306" s="106"/>
      <c r="TJC524306" s="106"/>
      <c r="TJD524306" s="106"/>
      <c r="TJE524306" s="106"/>
      <c r="TJF524306" s="106"/>
      <c r="TJG524306" s="106"/>
      <c r="TJH524306" s="106"/>
      <c r="TJI524306" s="106"/>
      <c r="TJJ524306" s="106"/>
      <c r="TRQ524306" s="106"/>
      <c r="TRR524306" s="106"/>
      <c r="TRS524306" s="106"/>
      <c r="TRT524306" s="106"/>
      <c r="TRU524306" s="106"/>
      <c r="TRV524306" s="106"/>
      <c r="TRW524306" s="106"/>
      <c r="TRX524306" s="106"/>
      <c r="TRY524306" s="106"/>
      <c r="TRZ524306" s="106"/>
      <c r="TSA524306" s="106"/>
      <c r="TSB524306" s="106"/>
      <c r="TSC524306" s="106"/>
      <c r="TSD524306" s="106"/>
      <c r="TSE524306" s="106"/>
      <c r="TSF524306" s="106"/>
      <c r="TSG524306" s="106"/>
      <c r="TSH524306" s="106"/>
      <c r="TSI524306" s="106"/>
      <c r="TSJ524306" s="106"/>
      <c r="TSK524306" s="106"/>
      <c r="TSL524306" s="106"/>
      <c r="TSM524306" s="106"/>
      <c r="TSN524306" s="106"/>
      <c r="TSW524306" s="106"/>
      <c r="TSX524306" s="106"/>
      <c r="TSY524306" s="106"/>
      <c r="TSZ524306" s="106"/>
      <c r="TTA524306" s="106"/>
      <c r="TTB524306" s="106"/>
      <c r="TTC524306" s="106"/>
      <c r="TTD524306" s="106"/>
      <c r="TTE524306" s="106"/>
      <c r="TTF524306" s="106"/>
      <c r="UBM524306" s="106"/>
      <c r="UBN524306" s="106"/>
      <c r="UBO524306" s="106"/>
      <c r="UBP524306" s="106"/>
      <c r="UBQ524306" s="106"/>
      <c r="UBR524306" s="106"/>
      <c r="UBS524306" s="106"/>
      <c r="UBT524306" s="106"/>
      <c r="UBU524306" s="106"/>
      <c r="UBV524306" s="106"/>
      <c r="UBW524306" s="106"/>
      <c r="UBX524306" s="106"/>
      <c r="UBY524306" s="106"/>
      <c r="UBZ524306" s="106"/>
      <c r="UCA524306" s="106"/>
      <c r="UCB524306" s="106"/>
      <c r="UCC524306" s="106"/>
      <c r="UCD524306" s="106"/>
      <c r="UCE524306" s="106"/>
      <c r="UCF524306" s="106"/>
      <c r="UCG524306" s="106"/>
      <c r="UCH524306" s="106"/>
      <c r="UCI524306" s="106"/>
      <c r="UCJ524306" s="106"/>
      <c r="UCS524306" s="106"/>
      <c r="UCT524306" s="106"/>
      <c r="UCU524306" s="106"/>
      <c r="UCV524306" s="106"/>
      <c r="UCW524306" s="106"/>
      <c r="UCX524306" s="106"/>
      <c r="UCY524306" s="106"/>
      <c r="UCZ524306" s="106"/>
      <c r="UDA524306" s="106"/>
      <c r="UDB524306" s="106"/>
      <c r="ULI524306" s="106"/>
      <c r="ULJ524306" s="106"/>
      <c r="ULK524306" s="106"/>
      <c r="ULL524306" s="106"/>
      <c r="ULM524306" s="106"/>
      <c r="ULN524306" s="106"/>
      <c r="ULO524306" s="106"/>
      <c r="ULP524306" s="106"/>
      <c r="ULQ524306" s="106"/>
      <c r="ULR524306" s="106"/>
      <c r="ULS524306" s="106"/>
      <c r="ULT524306" s="106"/>
      <c r="ULU524306" s="106"/>
      <c r="ULV524306" s="106"/>
      <c r="ULW524306" s="106"/>
      <c r="ULX524306" s="106"/>
      <c r="ULY524306" s="106"/>
      <c r="ULZ524306" s="106"/>
      <c r="UMA524306" s="106"/>
      <c r="UMB524306" s="106"/>
      <c r="UMC524306" s="106"/>
      <c r="UMD524306" s="106"/>
      <c r="UME524306" s="106"/>
      <c r="UMF524306" s="106"/>
      <c r="UMO524306" s="106"/>
      <c r="UMP524306" s="106"/>
      <c r="UMQ524306" s="106"/>
      <c r="UMR524306" s="106"/>
      <c r="UMS524306" s="106"/>
      <c r="UMT524306" s="106"/>
      <c r="UMU524306" s="106"/>
      <c r="UMV524306" s="106"/>
      <c r="UMW524306" s="106"/>
      <c r="UMX524306" s="106"/>
      <c r="UVE524306" s="106"/>
      <c r="UVF524306" s="106"/>
      <c r="UVG524306" s="106"/>
      <c r="UVH524306" s="106"/>
      <c r="UVI524306" s="106"/>
      <c r="UVJ524306" s="106"/>
      <c r="UVK524306" s="106"/>
      <c r="UVL524306" s="106"/>
      <c r="UVM524306" s="106"/>
      <c r="UVN524306" s="106"/>
      <c r="UVO524306" s="106"/>
      <c r="UVP524306" s="106"/>
      <c r="UVQ524306" s="106"/>
      <c r="UVR524306" s="106"/>
      <c r="UVS524306" s="106"/>
      <c r="UVT524306" s="106"/>
      <c r="UVU524306" s="106"/>
      <c r="UVV524306" s="106"/>
      <c r="UVW524306" s="106"/>
      <c r="UVX524306" s="106"/>
      <c r="UVY524306" s="106"/>
      <c r="UVZ524306" s="106"/>
      <c r="UWA524306" s="106"/>
      <c r="UWB524306" s="106"/>
      <c r="UWK524306" s="106"/>
      <c r="UWL524306" s="106"/>
      <c r="UWM524306" s="106"/>
      <c r="UWN524306" s="106"/>
      <c r="UWO524306" s="106"/>
      <c r="UWP524306" s="106"/>
      <c r="UWQ524306" s="106"/>
      <c r="UWR524306" s="106"/>
      <c r="UWS524306" s="106"/>
      <c r="UWT524306" s="106"/>
      <c r="VFA524306" s="106"/>
      <c r="VFB524306" s="106"/>
      <c r="VFC524306" s="106"/>
      <c r="VFD524306" s="106"/>
      <c r="VFE524306" s="106"/>
      <c r="VFF524306" s="106"/>
      <c r="VFG524306" s="106"/>
      <c r="VFH524306" s="106"/>
      <c r="VFI524306" s="106"/>
      <c r="VFJ524306" s="106"/>
      <c r="VFK524306" s="106"/>
      <c r="VFL524306" s="106"/>
      <c r="VFM524306" s="106"/>
      <c r="VFN524306" s="106"/>
      <c r="VFO524306" s="106"/>
      <c r="VFP524306" s="106"/>
      <c r="VFQ524306" s="106"/>
      <c r="VFR524306" s="106"/>
      <c r="VFS524306" s="106"/>
      <c r="VFT524306" s="106"/>
      <c r="VFU524306" s="106"/>
      <c r="VFV524306" s="106"/>
      <c r="VFW524306" s="106"/>
      <c r="VFX524306" s="106"/>
      <c r="VGG524306" s="106"/>
      <c r="VGH524306" s="106"/>
      <c r="VGI524306" s="106"/>
      <c r="VGJ524306" s="106"/>
      <c r="VGK524306" s="106"/>
      <c r="VGL524306" s="106"/>
      <c r="VGM524306" s="106"/>
      <c r="VGN524306" s="106"/>
      <c r="VGO524306" s="106"/>
      <c r="VGP524306" s="106"/>
      <c r="VOW524306" s="106"/>
      <c r="VOX524306" s="106"/>
      <c r="VOY524306" s="106"/>
      <c r="VOZ524306" s="106"/>
      <c r="VPA524306" s="106"/>
      <c r="VPB524306" s="106"/>
      <c r="VPC524306" s="106"/>
      <c r="VPD524306" s="106"/>
      <c r="VPE524306" s="106"/>
      <c r="VPF524306" s="106"/>
      <c r="VPG524306" s="106"/>
      <c r="VPH524306" s="106"/>
      <c r="VPI524306" s="106"/>
      <c r="VPJ524306" s="106"/>
      <c r="VPK524306" s="106"/>
      <c r="VPL524306" s="106"/>
      <c r="VPM524306" s="106"/>
      <c r="VPN524306" s="106"/>
      <c r="VPO524306" s="106"/>
      <c r="VPP524306" s="106"/>
      <c r="VPQ524306" s="106"/>
      <c r="VPR524306" s="106"/>
      <c r="VPS524306" s="106"/>
      <c r="VPT524306" s="106"/>
      <c r="VQC524306" s="106"/>
      <c r="VQD524306" s="106"/>
      <c r="VQE524306" s="106"/>
      <c r="VQF524306" s="106"/>
      <c r="VQG524306" s="106"/>
      <c r="VQH524306" s="106"/>
      <c r="VQI524306" s="106"/>
      <c r="VQJ524306" s="106"/>
      <c r="VQK524306" s="106"/>
      <c r="VQL524306" s="106"/>
      <c r="VYS524306" s="106"/>
      <c r="VYT524306" s="106"/>
      <c r="VYU524306" s="106"/>
      <c r="VYV524306" s="106"/>
      <c r="VYW524306" s="106"/>
      <c r="VYX524306" s="106"/>
      <c r="VYY524306" s="106"/>
      <c r="VYZ524306" s="106"/>
      <c r="VZA524306" s="106"/>
      <c r="VZB524306" s="106"/>
      <c r="VZC524306" s="106"/>
      <c r="VZD524306" s="106"/>
      <c r="VZE524306" s="106"/>
      <c r="VZF524306" s="106"/>
      <c r="VZG524306" s="106"/>
      <c r="VZH524306" s="106"/>
      <c r="VZI524306" s="106"/>
      <c r="VZJ524306" s="106"/>
      <c r="VZK524306" s="106"/>
      <c r="VZL524306" s="106"/>
      <c r="VZM524306" s="106"/>
      <c r="VZN524306" s="106"/>
      <c r="VZO524306" s="106"/>
      <c r="VZP524306" s="106"/>
      <c r="VZY524306" s="106"/>
      <c r="VZZ524306" s="106"/>
      <c r="WAA524306" s="106"/>
      <c r="WAB524306" s="106"/>
      <c r="WAC524306" s="106"/>
      <c r="WAD524306" s="106"/>
      <c r="WAE524306" s="106"/>
      <c r="WAF524306" s="106"/>
      <c r="WAG524306" s="106"/>
      <c r="WAH524306" s="106"/>
      <c r="WIO524306" s="106"/>
      <c r="WIP524306" s="106"/>
      <c r="WIQ524306" s="106"/>
      <c r="WIR524306" s="106"/>
      <c r="WIS524306" s="106"/>
      <c r="WIT524306" s="106"/>
      <c r="WIU524306" s="106"/>
      <c r="WIV524306" s="106"/>
      <c r="WIW524306" s="106"/>
      <c r="WIX524306" s="106"/>
      <c r="WIY524306" s="106"/>
      <c r="WIZ524306" s="106"/>
      <c r="WJA524306" s="106"/>
      <c r="WJB524306" s="106"/>
      <c r="WJC524306" s="106"/>
      <c r="WJD524306" s="106"/>
      <c r="WJE524306" s="106"/>
      <c r="WJF524306" s="106"/>
      <c r="WJG524306" s="106"/>
      <c r="WJH524306" s="106"/>
      <c r="WJI524306" s="106"/>
      <c r="WJJ524306" s="106"/>
      <c r="WJK524306" s="106"/>
      <c r="WJL524306" s="106"/>
      <c r="WJU524306" s="106"/>
      <c r="WJV524306" s="106"/>
      <c r="WJW524306" s="106"/>
      <c r="WJX524306" s="106"/>
      <c r="WJY524306" s="106"/>
      <c r="WJZ524306" s="106"/>
      <c r="WKA524306" s="106"/>
      <c r="WKB524306" s="106"/>
      <c r="WKC524306" s="106"/>
      <c r="WKD524306" s="106"/>
      <c r="WSK524306" s="106"/>
      <c r="WSL524306" s="106"/>
      <c r="WSM524306" s="106"/>
      <c r="WSN524306" s="106"/>
      <c r="WSO524306" s="106"/>
      <c r="WSP524306" s="106"/>
      <c r="WSQ524306" s="106"/>
      <c r="WSR524306" s="106"/>
      <c r="WSS524306" s="106"/>
      <c r="WST524306" s="106"/>
      <c r="WSU524306" s="106"/>
      <c r="WSV524306" s="106"/>
      <c r="WSW524306" s="106"/>
      <c r="WSX524306" s="106"/>
      <c r="WSY524306" s="106"/>
      <c r="WSZ524306" s="106"/>
      <c r="WTA524306" s="106"/>
      <c r="WTB524306" s="106"/>
      <c r="WTC524306" s="106"/>
      <c r="WTD524306" s="106"/>
      <c r="WTE524306" s="106"/>
      <c r="WTF524306" s="106"/>
      <c r="WTG524306" s="106"/>
      <c r="WTH524306" s="106"/>
      <c r="WTQ524306" s="106"/>
      <c r="WTR524306" s="106"/>
      <c r="WTS524306" s="106"/>
      <c r="WTT524306" s="106"/>
      <c r="WTU524306" s="106"/>
      <c r="WTV524306" s="106"/>
      <c r="WTW524306" s="106"/>
      <c r="WTX524306" s="106"/>
      <c r="WTY524306" s="106"/>
      <c r="WTZ524306" s="106"/>
    </row>
    <row r="524316" spans="437:1005 1205:2029 2229:3053 3253:4077 4277:5101 5301:6125 6325:7149 7349:8173 8373:9197 9397:10221 10421:11245 11445:12269 12469:13293 13493:14317 14517:15341 15541:16109" hidden="1" x14ac:dyDescent="0.15">
      <c r="RM524316" s="106"/>
      <c r="RN524316" s="106"/>
      <c r="RO524316" s="106"/>
      <c r="RP524316" s="106"/>
      <c r="RQ524316" s="106"/>
      <c r="RR524316" s="106"/>
      <c r="RS524316" s="106"/>
      <c r="RT524316" s="106"/>
      <c r="RU524316" s="106"/>
      <c r="RV524316" s="106"/>
      <c r="RW524316" s="106"/>
      <c r="RX524316" s="106"/>
      <c r="RY524316" s="106"/>
      <c r="ABI524316" s="106"/>
      <c r="ABJ524316" s="106"/>
      <c r="ABK524316" s="106"/>
      <c r="ABL524316" s="106"/>
      <c r="ABM524316" s="106"/>
      <c r="ABN524316" s="106"/>
      <c r="ABO524316" s="106"/>
      <c r="ABP524316" s="106"/>
      <c r="ABQ524316" s="106"/>
      <c r="ABR524316" s="106"/>
      <c r="ABS524316" s="106"/>
      <c r="ABT524316" s="106"/>
      <c r="ABU524316" s="106"/>
      <c r="ALE524316" s="106"/>
      <c r="ALF524316" s="106"/>
      <c r="ALG524316" s="106"/>
      <c r="ALH524316" s="106"/>
      <c r="ALI524316" s="106"/>
      <c r="ALJ524316" s="106"/>
      <c r="ALK524316" s="106"/>
      <c r="ALL524316" s="106"/>
      <c r="ALM524316" s="106"/>
      <c r="ALN524316" s="106"/>
      <c r="ALO524316" s="106"/>
      <c r="ALP524316" s="106"/>
      <c r="ALQ524316" s="106"/>
      <c r="AVA524316" s="106"/>
      <c r="AVB524316" s="106"/>
      <c r="AVC524316" s="106"/>
      <c r="AVD524316" s="106"/>
      <c r="AVE524316" s="106"/>
      <c r="AVF524316" s="106"/>
      <c r="AVG524316" s="106"/>
      <c r="AVH524316" s="106"/>
      <c r="AVI524316" s="106"/>
      <c r="AVJ524316" s="106"/>
      <c r="AVK524316" s="106"/>
      <c r="AVL524316" s="106"/>
      <c r="AVM524316" s="106"/>
      <c r="BEW524316" s="106"/>
      <c r="BEX524316" s="106"/>
      <c r="BEY524316" s="106"/>
      <c r="BEZ524316" s="106"/>
      <c r="BFA524316" s="106"/>
      <c r="BFB524316" s="106"/>
      <c r="BFC524316" s="106"/>
      <c r="BFD524316" s="106"/>
      <c r="BFE524316" s="106"/>
      <c r="BFF524316" s="106"/>
      <c r="BFG524316" s="106"/>
      <c r="BFH524316" s="106"/>
      <c r="BFI524316" s="106"/>
      <c r="BOS524316" s="106"/>
      <c r="BOT524316" s="106"/>
      <c r="BOU524316" s="106"/>
      <c r="BOV524316" s="106"/>
      <c r="BOW524316" s="106"/>
      <c r="BOX524316" s="106"/>
      <c r="BOY524316" s="106"/>
      <c r="BOZ524316" s="106"/>
      <c r="BPA524316" s="106"/>
      <c r="BPB524316" s="106"/>
      <c r="BPC524316" s="106"/>
      <c r="BPD524316" s="106"/>
      <c r="BPE524316" s="106"/>
      <c r="BYO524316" s="106"/>
      <c r="BYP524316" s="106"/>
      <c r="BYQ524316" s="106"/>
      <c r="BYR524316" s="106"/>
      <c r="BYS524316" s="106"/>
      <c r="BYT524316" s="106"/>
      <c r="BYU524316" s="106"/>
      <c r="BYV524316" s="106"/>
      <c r="BYW524316" s="106"/>
      <c r="BYX524316" s="106"/>
      <c r="BYY524316" s="106"/>
      <c r="BYZ524316" s="106"/>
      <c r="BZA524316" s="106"/>
      <c r="CIK524316" s="106"/>
      <c r="CIL524316" s="106"/>
      <c r="CIM524316" s="106"/>
      <c r="CIN524316" s="106"/>
      <c r="CIO524316" s="106"/>
      <c r="CIP524316" s="106"/>
      <c r="CIQ524316" s="106"/>
      <c r="CIR524316" s="106"/>
      <c r="CIS524316" s="106"/>
      <c r="CIT524316" s="106"/>
      <c r="CIU524316" s="106"/>
      <c r="CIV524316" s="106"/>
      <c r="CIW524316" s="106"/>
      <c r="CSG524316" s="106"/>
      <c r="CSH524316" s="106"/>
      <c r="CSI524316" s="106"/>
      <c r="CSJ524316" s="106"/>
      <c r="CSK524316" s="106"/>
      <c r="CSL524316" s="106"/>
      <c r="CSM524316" s="106"/>
      <c r="CSN524316" s="106"/>
      <c r="CSO524316" s="106"/>
      <c r="CSP524316" s="106"/>
      <c r="CSQ524316" s="106"/>
      <c r="CSR524316" s="106"/>
      <c r="CSS524316" s="106"/>
      <c r="DCC524316" s="106"/>
      <c r="DCD524316" s="106"/>
      <c r="DCE524316" s="106"/>
      <c r="DCF524316" s="106"/>
      <c r="DCG524316" s="106"/>
      <c r="DCH524316" s="106"/>
      <c r="DCI524316" s="106"/>
      <c r="DCJ524316" s="106"/>
      <c r="DCK524316" s="106"/>
      <c r="DCL524316" s="106"/>
      <c r="DCM524316" s="106"/>
      <c r="DCN524316" s="106"/>
      <c r="DCO524316" s="106"/>
      <c r="DLY524316" s="106"/>
      <c r="DLZ524316" s="106"/>
      <c r="DMA524316" s="106"/>
      <c r="DMB524316" s="106"/>
      <c r="DMC524316" s="106"/>
      <c r="DMD524316" s="106"/>
      <c r="DME524316" s="106"/>
      <c r="DMF524316" s="106"/>
      <c r="DMG524316" s="106"/>
      <c r="DMH524316" s="106"/>
      <c r="DMI524316" s="106"/>
      <c r="DMJ524316" s="106"/>
      <c r="DMK524316" s="106"/>
      <c r="DVU524316" s="106"/>
      <c r="DVV524316" s="106"/>
      <c r="DVW524316" s="106"/>
      <c r="DVX524316" s="106"/>
      <c r="DVY524316" s="106"/>
      <c r="DVZ524316" s="106"/>
      <c r="DWA524316" s="106"/>
      <c r="DWB524316" s="106"/>
      <c r="DWC524316" s="106"/>
      <c r="DWD524316" s="106"/>
      <c r="DWE524316" s="106"/>
      <c r="DWF524316" s="106"/>
      <c r="DWG524316" s="106"/>
      <c r="EFQ524316" s="106"/>
      <c r="EFR524316" s="106"/>
      <c r="EFS524316" s="106"/>
      <c r="EFT524316" s="106"/>
      <c r="EFU524316" s="106"/>
      <c r="EFV524316" s="106"/>
      <c r="EFW524316" s="106"/>
      <c r="EFX524316" s="106"/>
      <c r="EFY524316" s="106"/>
      <c r="EFZ524316" s="106"/>
      <c r="EGA524316" s="106"/>
      <c r="EGB524316" s="106"/>
      <c r="EGC524316" s="106"/>
      <c r="EPM524316" s="106"/>
      <c r="EPN524316" s="106"/>
      <c r="EPO524316" s="106"/>
      <c r="EPP524316" s="106"/>
      <c r="EPQ524316" s="106"/>
      <c r="EPR524316" s="106"/>
      <c r="EPS524316" s="106"/>
      <c r="EPT524316" s="106"/>
      <c r="EPU524316" s="106"/>
      <c r="EPV524316" s="106"/>
      <c r="EPW524316" s="106"/>
      <c r="EPX524316" s="106"/>
      <c r="EPY524316" s="106"/>
      <c r="EZI524316" s="106"/>
      <c r="EZJ524316" s="106"/>
      <c r="EZK524316" s="106"/>
      <c r="EZL524316" s="106"/>
      <c r="EZM524316" s="106"/>
      <c r="EZN524316" s="106"/>
      <c r="EZO524316" s="106"/>
      <c r="EZP524316" s="106"/>
      <c r="EZQ524316" s="106"/>
      <c r="EZR524316" s="106"/>
      <c r="EZS524316" s="106"/>
      <c r="EZT524316" s="106"/>
      <c r="EZU524316" s="106"/>
      <c r="FJE524316" s="106"/>
      <c r="FJF524316" s="106"/>
      <c r="FJG524316" s="106"/>
      <c r="FJH524316" s="106"/>
      <c r="FJI524316" s="106"/>
      <c r="FJJ524316" s="106"/>
      <c r="FJK524316" s="106"/>
      <c r="FJL524316" s="106"/>
      <c r="FJM524316" s="106"/>
      <c r="FJN524316" s="106"/>
      <c r="FJO524316" s="106"/>
      <c r="FJP524316" s="106"/>
      <c r="FJQ524316" s="106"/>
      <c r="FTA524316" s="106"/>
      <c r="FTB524316" s="106"/>
      <c r="FTC524316" s="106"/>
      <c r="FTD524316" s="106"/>
      <c r="FTE524316" s="106"/>
      <c r="FTF524316" s="106"/>
      <c r="FTG524316" s="106"/>
      <c r="FTH524316" s="106"/>
      <c r="FTI524316" s="106"/>
      <c r="FTJ524316" s="106"/>
      <c r="FTK524316" s="106"/>
      <c r="FTL524316" s="106"/>
      <c r="FTM524316" s="106"/>
      <c r="GCW524316" s="106"/>
      <c r="GCX524316" s="106"/>
      <c r="GCY524316" s="106"/>
      <c r="GCZ524316" s="106"/>
      <c r="GDA524316" s="106"/>
      <c r="GDB524316" s="106"/>
      <c r="GDC524316" s="106"/>
      <c r="GDD524316" s="106"/>
      <c r="GDE524316" s="106"/>
      <c r="GDF524316" s="106"/>
      <c r="GDG524316" s="106"/>
      <c r="GDH524316" s="106"/>
      <c r="GDI524316" s="106"/>
      <c r="GMS524316" s="106"/>
      <c r="GMT524316" s="106"/>
      <c r="GMU524316" s="106"/>
      <c r="GMV524316" s="106"/>
      <c r="GMW524316" s="106"/>
      <c r="GMX524316" s="106"/>
      <c r="GMY524316" s="106"/>
      <c r="GMZ524316" s="106"/>
      <c r="GNA524316" s="106"/>
      <c r="GNB524316" s="106"/>
      <c r="GNC524316" s="106"/>
      <c r="GND524316" s="106"/>
      <c r="GNE524316" s="106"/>
      <c r="GWO524316" s="106"/>
      <c r="GWP524316" s="106"/>
      <c r="GWQ524316" s="106"/>
      <c r="GWR524316" s="106"/>
      <c r="GWS524316" s="106"/>
      <c r="GWT524316" s="106"/>
      <c r="GWU524316" s="106"/>
      <c r="GWV524316" s="106"/>
      <c r="GWW524316" s="106"/>
      <c r="GWX524316" s="106"/>
      <c r="GWY524316" s="106"/>
      <c r="GWZ524316" s="106"/>
      <c r="GXA524316" s="106"/>
      <c r="HGK524316" s="106"/>
      <c r="HGL524316" s="106"/>
      <c r="HGM524316" s="106"/>
      <c r="HGN524316" s="106"/>
      <c r="HGO524316" s="106"/>
      <c r="HGP524316" s="106"/>
      <c r="HGQ524316" s="106"/>
      <c r="HGR524316" s="106"/>
      <c r="HGS524316" s="106"/>
      <c r="HGT524316" s="106"/>
      <c r="HGU524316" s="106"/>
      <c r="HGV524316" s="106"/>
      <c r="HGW524316" s="106"/>
      <c r="HQG524316" s="106"/>
      <c r="HQH524316" s="106"/>
      <c r="HQI524316" s="106"/>
      <c r="HQJ524316" s="106"/>
      <c r="HQK524316" s="106"/>
      <c r="HQL524316" s="106"/>
      <c r="HQM524316" s="106"/>
      <c r="HQN524316" s="106"/>
      <c r="HQO524316" s="106"/>
      <c r="HQP524316" s="106"/>
      <c r="HQQ524316" s="106"/>
      <c r="HQR524316" s="106"/>
      <c r="HQS524316" s="106"/>
      <c r="IAC524316" s="106"/>
      <c r="IAD524316" s="106"/>
      <c r="IAE524316" s="106"/>
      <c r="IAF524316" s="106"/>
      <c r="IAG524316" s="106"/>
      <c r="IAH524316" s="106"/>
      <c r="IAI524316" s="106"/>
      <c r="IAJ524316" s="106"/>
      <c r="IAK524316" s="106"/>
      <c r="IAL524316" s="106"/>
      <c r="IAM524316" s="106"/>
      <c r="IAN524316" s="106"/>
      <c r="IAO524316" s="106"/>
      <c r="IJY524316" s="106"/>
      <c r="IJZ524316" s="106"/>
      <c r="IKA524316" s="106"/>
      <c r="IKB524316" s="106"/>
      <c r="IKC524316" s="106"/>
      <c r="IKD524316" s="106"/>
      <c r="IKE524316" s="106"/>
      <c r="IKF524316" s="106"/>
      <c r="IKG524316" s="106"/>
      <c r="IKH524316" s="106"/>
      <c r="IKI524316" s="106"/>
      <c r="IKJ524316" s="106"/>
      <c r="IKK524316" s="106"/>
      <c r="ITU524316" s="106"/>
      <c r="ITV524316" s="106"/>
      <c r="ITW524316" s="106"/>
      <c r="ITX524316" s="106"/>
      <c r="ITY524316" s="106"/>
      <c r="ITZ524316" s="106"/>
      <c r="IUA524316" s="106"/>
      <c r="IUB524316" s="106"/>
      <c r="IUC524316" s="106"/>
      <c r="IUD524316" s="106"/>
      <c r="IUE524316" s="106"/>
      <c r="IUF524316" s="106"/>
      <c r="IUG524316" s="106"/>
      <c r="JDQ524316" s="106"/>
      <c r="JDR524316" s="106"/>
      <c r="JDS524316" s="106"/>
      <c r="JDT524316" s="106"/>
      <c r="JDU524316" s="106"/>
      <c r="JDV524316" s="106"/>
      <c r="JDW524316" s="106"/>
      <c r="JDX524316" s="106"/>
      <c r="JDY524316" s="106"/>
      <c r="JDZ524316" s="106"/>
      <c r="JEA524316" s="106"/>
      <c r="JEB524316" s="106"/>
      <c r="JEC524316" s="106"/>
      <c r="JNM524316" s="106"/>
      <c r="JNN524316" s="106"/>
      <c r="JNO524316" s="106"/>
      <c r="JNP524316" s="106"/>
      <c r="JNQ524316" s="106"/>
      <c r="JNR524316" s="106"/>
      <c r="JNS524316" s="106"/>
      <c r="JNT524316" s="106"/>
      <c r="JNU524316" s="106"/>
      <c r="JNV524316" s="106"/>
      <c r="JNW524316" s="106"/>
      <c r="JNX524316" s="106"/>
      <c r="JNY524316" s="106"/>
      <c r="JXI524316" s="106"/>
      <c r="JXJ524316" s="106"/>
      <c r="JXK524316" s="106"/>
      <c r="JXL524316" s="106"/>
      <c r="JXM524316" s="106"/>
      <c r="JXN524316" s="106"/>
      <c r="JXO524316" s="106"/>
      <c r="JXP524316" s="106"/>
      <c r="JXQ524316" s="106"/>
      <c r="JXR524316" s="106"/>
      <c r="JXS524316" s="106"/>
      <c r="JXT524316" s="106"/>
      <c r="JXU524316" s="106"/>
      <c r="KHE524316" s="106"/>
      <c r="KHF524316" s="106"/>
      <c r="KHG524316" s="106"/>
      <c r="KHH524316" s="106"/>
      <c r="KHI524316" s="106"/>
      <c r="KHJ524316" s="106"/>
      <c r="KHK524316" s="106"/>
      <c r="KHL524316" s="106"/>
      <c r="KHM524316" s="106"/>
      <c r="KHN524316" s="106"/>
      <c r="KHO524316" s="106"/>
      <c r="KHP524316" s="106"/>
      <c r="KHQ524316" s="106"/>
      <c r="KRA524316" s="106"/>
      <c r="KRB524316" s="106"/>
      <c r="KRC524316" s="106"/>
      <c r="KRD524316" s="106"/>
      <c r="KRE524316" s="106"/>
      <c r="KRF524316" s="106"/>
      <c r="KRG524316" s="106"/>
      <c r="KRH524316" s="106"/>
      <c r="KRI524316" s="106"/>
      <c r="KRJ524316" s="106"/>
      <c r="KRK524316" s="106"/>
      <c r="KRL524316" s="106"/>
      <c r="KRM524316" s="106"/>
      <c r="LAW524316" s="106"/>
      <c r="LAX524316" s="106"/>
      <c r="LAY524316" s="106"/>
      <c r="LAZ524316" s="106"/>
      <c r="LBA524316" s="106"/>
      <c r="LBB524316" s="106"/>
      <c r="LBC524316" s="106"/>
      <c r="LBD524316" s="106"/>
      <c r="LBE524316" s="106"/>
      <c r="LBF524316" s="106"/>
      <c r="LBG524316" s="106"/>
      <c r="LBH524316" s="106"/>
      <c r="LBI524316" s="106"/>
      <c r="LKS524316" s="106"/>
      <c r="LKT524316" s="106"/>
      <c r="LKU524316" s="106"/>
      <c r="LKV524316" s="106"/>
      <c r="LKW524316" s="106"/>
      <c r="LKX524316" s="106"/>
      <c r="LKY524316" s="106"/>
      <c r="LKZ524316" s="106"/>
      <c r="LLA524316" s="106"/>
      <c r="LLB524316" s="106"/>
      <c r="LLC524316" s="106"/>
      <c r="LLD524316" s="106"/>
      <c r="LLE524316" s="106"/>
      <c r="LUO524316" s="106"/>
      <c r="LUP524316" s="106"/>
      <c r="LUQ524316" s="106"/>
      <c r="LUR524316" s="106"/>
      <c r="LUS524316" s="106"/>
      <c r="LUT524316" s="106"/>
      <c r="LUU524316" s="106"/>
      <c r="LUV524316" s="106"/>
      <c r="LUW524316" s="106"/>
      <c r="LUX524316" s="106"/>
      <c r="LUY524316" s="106"/>
      <c r="LUZ524316" s="106"/>
      <c r="LVA524316" s="106"/>
      <c r="MEK524316" s="106"/>
      <c r="MEL524316" s="106"/>
      <c r="MEM524316" s="106"/>
      <c r="MEN524316" s="106"/>
      <c r="MEO524316" s="106"/>
      <c r="MEP524316" s="106"/>
      <c r="MEQ524316" s="106"/>
      <c r="MER524316" s="106"/>
      <c r="MES524316" s="106"/>
      <c r="MET524316" s="106"/>
      <c r="MEU524316" s="106"/>
      <c r="MEV524316" s="106"/>
      <c r="MEW524316" s="106"/>
      <c r="MOG524316" s="106"/>
      <c r="MOH524316" s="106"/>
      <c r="MOI524316" s="106"/>
      <c r="MOJ524316" s="106"/>
      <c r="MOK524316" s="106"/>
      <c r="MOL524316" s="106"/>
      <c r="MOM524316" s="106"/>
      <c r="MON524316" s="106"/>
      <c r="MOO524316" s="106"/>
      <c r="MOP524316" s="106"/>
      <c r="MOQ524316" s="106"/>
      <c r="MOR524316" s="106"/>
      <c r="MOS524316" s="106"/>
      <c r="MYC524316" s="106"/>
      <c r="MYD524316" s="106"/>
      <c r="MYE524316" s="106"/>
      <c r="MYF524316" s="106"/>
      <c r="MYG524316" s="106"/>
      <c r="MYH524316" s="106"/>
      <c r="MYI524316" s="106"/>
      <c r="MYJ524316" s="106"/>
      <c r="MYK524316" s="106"/>
      <c r="MYL524316" s="106"/>
      <c r="MYM524316" s="106"/>
      <c r="MYN524316" s="106"/>
      <c r="MYO524316" s="106"/>
      <c r="NHY524316" s="106"/>
      <c r="NHZ524316" s="106"/>
      <c r="NIA524316" s="106"/>
      <c r="NIB524316" s="106"/>
      <c r="NIC524316" s="106"/>
      <c r="NID524316" s="106"/>
      <c r="NIE524316" s="106"/>
      <c r="NIF524316" s="106"/>
      <c r="NIG524316" s="106"/>
      <c r="NIH524316" s="106"/>
      <c r="NII524316" s="106"/>
      <c r="NIJ524316" s="106"/>
      <c r="NIK524316" s="106"/>
      <c r="NRU524316" s="106"/>
      <c r="NRV524316" s="106"/>
      <c r="NRW524316" s="106"/>
      <c r="NRX524316" s="106"/>
      <c r="NRY524316" s="106"/>
      <c r="NRZ524316" s="106"/>
      <c r="NSA524316" s="106"/>
      <c r="NSB524316" s="106"/>
      <c r="NSC524316" s="106"/>
      <c r="NSD524316" s="106"/>
      <c r="NSE524316" s="106"/>
      <c r="NSF524316" s="106"/>
      <c r="NSG524316" s="106"/>
      <c r="OBQ524316" s="106"/>
      <c r="OBR524316" s="106"/>
      <c r="OBS524316" s="106"/>
      <c r="OBT524316" s="106"/>
      <c r="OBU524316" s="106"/>
      <c r="OBV524316" s="106"/>
      <c r="OBW524316" s="106"/>
      <c r="OBX524316" s="106"/>
      <c r="OBY524316" s="106"/>
      <c r="OBZ524316" s="106"/>
      <c r="OCA524316" s="106"/>
      <c r="OCB524316" s="106"/>
      <c r="OCC524316" s="106"/>
      <c r="OLM524316" s="106"/>
      <c r="OLN524316" s="106"/>
      <c r="OLO524316" s="106"/>
      <c r="OLP524316" s="106"/>
      <c r="OLQ524316" s="106"/>
      <c r="OLR524316" s="106"/>
      <c r="OLS524316" s="106"/>
      <c r="OLT524316" s="106"/>
      <c r="OLU524316" s="106"/>
      <c r="OLV524316" s="106"/>
      <c r="OLW524316" s="106"/>
      <c r="OLX524316" s="106"/>
      <c r="OLY524316" s="106"/>
      <c r="OVI524316" s="106"/>
      <c r="OVJ524316" s="106"/>
      <c r="OVK524316" s="106"/>
      <c r="OVL524316" s="106"/>
      <c r="OVM524316" s="106"/>
      <c r="OVN524316" s="106"/>
      <c r="OVO524316" s="106"/>
      <c r="OVP524316" s="106"/>
      <c r="OVQ524316" s="106"/>
      <c r="OVR524316" s="106"/>
      <c r="OVS524316" s="106"/>
      <c r="OVT524316" s="106"/>
      <c r="OVU524316" s="106"/>
      <c r="PFE524316" s="106"/>
      <c r="PFF524316" s="106"/>
      <c r="PFG524316" s="106"/>
      <c r="PFH524316" s="106"/>
      <c r="PFI524316" s="106"/>
      <c r="PFJ524316" s="106"/>
      <c r="PFK524316" s="106"/>
      <c r="PFL524316" s="106"/>
      <c r="PFM524316" s="106"/>
      <c r="PFN524316" s="106"/>
      <c r="PFO524316" s="106"/>
      <c r="PFP524316" s="106"/>
      <c r="PFQ524316" s="106"/>
      <c r="PPA524316" s="106"/>
      <c r="PPB524316" s="106"/>
      <c r="PPC524316" s="106"/>
      <c r="PPD524316" s="106"/>
      <c r="PPE524316" s="106"/>
      <c r="PPF524316" s="106"/>
      <c r="PPG524316" s="106"/>
      <c r="PPH524316" s="106"/>
      <c r="PPI524316" s="106"/>
      <c r="PPJ524316" s="106"/>
      <c r="PPK524316" s="106"/>
      <c r="PPL524316" s="106"/>
      <c r="PPM524316" s="106"/>
      <c r="PYW524316" s="106"/>
      <c r="PYX524316" s="106"/>
      <c r="PYY524316" s="106"/>
      <c r="PYZ524316" s="106"/>
      <c r="PZA524316" s="106"/>
      <c r="PZB524316" s="106"/>
      <c r="PZC524316" s="106"/>
      <c r="PZD524316" s="106"/>
      <c r="PZE524316" s="106"/>
      <c r="PZF524316" s="106"/>
      <c r="PZG524316" s="106"/>
      <c r="PZH524316" s="106"/>
      <c r="PZI524316" s="106"/>
      <c r="QIS524316" s="106"/>
      <c r="QIT524316" s="106"/>
      <c r="QIU524316" s="106"/>
      <c r="QIV524316" s="106"/>
      <c r="QIW524316" s="106"/>
      <c r="QIX524316" s="106"/>
      <c r="QIY524316" s="106"/>
      <c r="QIZ524316" s="106"/>
      <c r="QJA524316" s="106"/>
      <c r="QJB524316" s="106"/>
      <c r="QJC524316" s="106"/>
      <c r="QJD524316" s="106"/>
      <c r="QJE524316" s="106"/>
      <c r="QSO524316" s="106"/>
      <c r="QSP524316" s="106"/>
      <c r="QSQ524316" s="106"/>
      <c r="QSR524316" s="106"/>
      <c r="QSS524316" s="106"/>
      <c r="QST524316" s="106"/>
      <c r="QSU524316" s="106"/>
      <c r="QSV524316" s="106"/>
      <c r="QSW524316" s="106"/>
      <c r="QSX524316" s="106"/>
      <c r="QSY524316" s="106"/>
      <c r="QSZ524316" s="106"/>
      <c r="QTA524316" s="106"/>
      <c r="RCK524316" s="106"/>
      <c r="RCL524316" s="106"/>
      <c r="RCM524316" s="106"/>
      <c r="RCN524316" s="106"/>
      <c r="RCO524316" s="106"/>
      <c r="RCP524316" s="106"/>
      <c r="RCQ524316" s="106"/>
      <c r="RCR524316" s="106"/>
      <c r="RCS524316" s="106"/>
      <c r="RCT524316" s="106"/>
      <c r="RCU524316" s="106"/>
      <c r="RCV524316" s="106"/>
      <c r="RCW524316" s="106"/>
      <c r="RMG524316" s="106"/>
      <c r="RMH524316" s="106"/>
      <c r="RMI524316" s="106"/>
      <c r="RMJ524316" s="106"/>
      <c r="RMK524316" s="106"/>
      <c r="RML524316" s="106"/>
      <c r="RMM524316" s="106"/>
      <c r="RMN524316" s="106"/>
      <c r="RMO524316" s="106"/>
      <c r="RMP524316" s="106"/>
      <c r="RMQ524316" s="106"/>
      <c r="RMR524316" s="106"/>
      <c r="RMS524316" s="106"/>
      <c r="RWC524316" s="106"/>
      <c r="RWD524316" s="106"/>
      <c r="RWE524316" s="106"/>
      <c r="RWF524316" s="106"/>
      <c r="RWG524316" s="106"/>
      <c r="RWH524316" s="106"/>
      <c r="RWI524316" s="106"/>
      <c r="RWJ524316" s="106"/>
      <c r="RWK524316" s="106"/>
      <c r="RWL524316" s="106"/>
      <c r="RWM524316" s="106"/>
      <c r="RWN524316" s="106"/>
      <c r="RWO524316" s="106"/>
      <c r="SFY524316" s="106"/>
      <c r="SFZ524316" s="106"/>
      <c r="SGA524316" s="106"/>
      <c r="SGB524316" s="106"/>
      <c r="SGC524316" s="106"/>
      <c r="SGD524316" s="106"/>
      <c r="SGE524316" s="106"/>
      <c r="SGF524316" s="106"/>
      <c r="SGG524316" s="106"/>
      <c r="SGH524316" s="106"/>
      <c r="SGI524316" s="106"/>
      <c r="SGJ524316" s="106"/>
      <c r="SGK524316" s="106"/>
      <c r="SPU524316" s="106"/>
      <c r="SPV524316" s="106"/>
      <c r="SPW524316" s="106"/>
      <c r="SPX524316" s="106"/>
      <c r="SPY524316" s="106"/>
      <c r="SPZ524316" s="106"/>
      <c r="SQA524316" s="106"/>
      <c r="SQB524316" s="106"/>
      <c r="SQC524316" s="106"/>
      <c r="SQD524316" s="106"/>
      <c r="SQE524316" s="106"/>
      <c r="SQF524316" s="106"/>
      <c r="SQG524316" s="106"/>
      <c r="SZQ524316" s="106"/>
      <c r="SZR524316" s="106"/>
      <c r="SZS524316" s="106"/>
      <c r="SZT524316" s="106"/>
      <c r="SZU524316" s="106"/>
      <c r="SZV524316" s="106"/>
      <c r="SZW524316" s="106"/>
      <c r="SZX524316" s="106"/>
      <c r="SZY524316" s="106"/>
      <c r="SZZ524316" s="106"/>
      <c r="TAA524316" s="106"/>
      <c r="TAB524316" s="106"/>
      <c r="TAC524316" s="106"/>
      <c r="TJM524316" s="106"/>
      <c r="TJN524316" s="106"/>
      <c r="TJO524316" s="106"/>
      <c r="TJP524316" s="106"/>
      <c r="TJQ524316" s="106"/>
      <c r="TJR524316" s="106"/>
      <c r="TJS524316" s="106"/>
      <c r="TJT524316" s="106"/>
      <c r="TJU524316" s="106"/>
      <c r="TJV524316" s="106"/>
      <c r="TJW524316" s="106"/>
      <c r="TJX524316" s="106"/>
      <c r="TJY524316" s="106"/>
      <c r="TTI524316" s="106"/>
      <c r="TTJ524316" s="106"/>
      <c r="TTK524316" s="106"/>
      <c r="TTL524316" s="106"/>
      <c r="TTM524316" s="106"/>
      <c r="TTN524316" s="106"/>
      <c r="TTO524316" s="106"/>
      <c r="TTP524316" s="106"/>
      <c r="TTQ524316" s="106"/>
      <c r="TTR524316" s="106"/>
      <c r="TTS524316" s="106"/>
      <c r="TTT524316" s="106"/>
      <c r="TTU524316" s="106"/>
      <c r="UDE524316" s="106"/>
      <c r="UDF524316" s="106"/>
      <c r="UDG524316" s="106"/>
      <c r="UDH524316" s="106"/>
      <c r="UDI524316" s="106"/>
      <c r="UDJ524316" s="106"/>
      <c r="UDK524316" s="106"/>
      <c r="UDL524316" s="106"/>
      <c r="UDM524316" s="106"/>
      <c r="UDN524316" s="106"/>
      <c r="UDO524316" s="106"/>
      <c r="UDP524316" s="106"/>
      <c r="UDQ524316" s="106"/>
      <c r="UNA524316" s="106"/>
      <c r="UNB524316" s="106"/>
      <c r="UNC524316" s="106"/>
      <c r="UND524316" s="106"/>
      <c r="UNE524316" s="106"/>
      <c r="UNF524316" s="106"/>
      <c r="UNG524316" s="106"/>
      <c r="UNH524316" s="106"/>
      <c r="UNI524316" s="106"/>
      <c r="UNJ524316" s="106"/>
      <c r="UNK524316" s="106"/>
      <c r="UNL524316" s="106"/>
      <c r="UNM524316" s="106"/>
      <c r="UWW524316" s="106"/>
      <c r="UWX524316" s="106"/>
      <c r="UWY524316" s="106"/>
      <c r="UWZ524316" s="106"/>
      <c r="UXA524316" s="106"/>
      <c r="UXB524316" s="106"/>
      <c r="UXC524316" s="106"/>
      <c r="UXD524316" s="106"/>
      <c r="UXE524316" s="106"/>
      <c r="UXF524316" s="106"/>
      <c r="UXG524316" s="106"/>
      <c r="UXH524316" s="106"/>
      <c r="UXI524316" s="106"/>
      <c r="VGS524316" s="106"/>
      <c r="VGT524316" s="106"/>
      <c r="VGU524316" s="106"/>
      <c r="VGV524316" s="106"/>
      <c r="VGW524316" s="106"/>
      <c r="VGX524316" s="106"/>
      <c r="VGY524316" s="106"/>
      <c r="VGZ524316" s="106"/>
      <c r="VHA524316" s="106"/>
      <c r="VHB524316" s="106"/>
      <c r="VHC524316" s="106"/>
      <c r="VHD524316" s="106"/>
      <c r="VHE524316" s="106"/>
      <c r="VQO524316" s="106"/>
      <c r="VQP524316" s="106"/>
      <c r="VQQ524316" s="106"/>
      <c r="VQR524316" s="106"/>
      <c r="VQS524316" s="106"/>
      <c r="VQT524316" s="106"/>
      <c r="VQU524316" s="106"/>
      <c r="VQV524316" s="106"/>
      <c r="VQW524316" s="106"/>
      <c r="VQX524316" s="106"/>
      <c r="VQY524316" s="106"/>
      <c r="VQZ524316" s="106"/>
      <c r="VRA524316" s="106"/>
      <c r="WAK524316" s="106"/>
      <c r="WAL524316" s="106"/>
      <c r="WAM524316" s="106"/>
      <c r="WAN524316" s="106"/>
      <c r="WAO524316" s="106"/>
      <c r="WAP524316" s="106"/>
      <c r="WAQ524316" s="106"/>
      <c r="WAR524316" s="106"/>
      <c r="WAS524316" s="106"/>
      <c r="WAT524316" s="106"/>
      <c r="WAU524316" s="106"/>
      <c r="WAV524316" s="106"/>
      <c r="WAW524316" s="106"/>
      <c r="WKG524316" s="106"/>
      <c r="WKH524316" s="106"/>
      <c r="WKI524316" s="106"/>
      <c r="WKJ524316" s="106"/>
      <c r="WKK524316" s="106"/>
      <c r="WKL524316" s="106"/>
      <c r="WKM524316" s="106"/>
      <c r="WKN524316" s="106"/>
      <c r="WKO524316" s="106"/>
      <c r="WKP524316" s="106"/>
      <c r="WKQ524316" s="106"/>
      <c r="WKR524316" s="106"/>
      <c r="WKS524316" s="106"/>
      <c r="WUC524316" s="106"/>
      <c r="WUD524316" s="106"/>
      <c r="WUE524316" s="106"/>
      <c r="WUF524316" s="106"/>
      <c r="WUG524316" s="106"/>
      <c r="WUH524316" s="106"/>
      <c r="WUI524316" s="106"/>
      <c r="WUJ524316" s="106"/>
      <c r="WUK524316" s="106"/>
      <c r="WUL524316" s="106"/>
      <c r="WUM524316" s="106"/>
      <c r="WUN524316" s="106"/>
      <c r="WUO524316" s="106"/>
    </row>
    <row r="524317" spans="437:1005 1205:2029 2229:3053 3253:4077 4277:5101 5301:6125 6325:7149 7349:8173 8373:9197 9397:10221 10421:11245 11445:12269 12469:13293 13493:14317 14517:15341 15541:16109" hidden="1" x14ac:dyDescent="0.15">
      <c r="RM524317" s="106"/>
      <c r="RN524317" s="106"/>
      <c r="RO524317" s="106"/>
      <c r="RP524317" s="106"/>
      <c r="RQ524317" s="106"/>
      <c r="RR524317" s="106"/>
      <c r="RS524317" s="106"/>
      <c r="RT524317" s="106"/>
      <c r="RU524317" s="106"/>
      <c r="RV524317" s="106"/>
      <c r="RW524317" s="106"/>
      <c r="RX524317" s="106"/>
      <c r="RY524317" s="106"/>
      <c r="ABI524317" s="106"/>
      <c r="ABJ524317" s="106"/>
      <c r="ABK524317" s="106"/>
      <c r="ABL524317" s="106"/>
      <c r="ABM524317" s="106"/>
      <c r="ABN524317" s="106"/>
      <c r="ABO524317" s="106"/>
      <c r="ABP524317" s="106"/>
      <c r="ABQ524317" s="106"/>
      <c r="ABR524317" s="106"/>
      <c r="ABS524317" s="106"/>
      <c r="ABT524317" s="106"/>
      <c r="ABU524317" s="106"/>
      <c r="ALE524317" s="106"/>
      <c r="ALF524317" s="106"/>
      <c r="ALG524317" s="106"/>
      <c r="ALH524317" s="106"/>
      <c r="ALI524317" s="106"/>
      <c r="ALJ524317" s="106"/>
      <c r="ALK524317" s="106"/>
      <c r="ALL524317" s="106"/>
      <c r="ALM524317" s="106"/>
      <c r="ALN524317" s="106"/>
      <c r="ALO524317" s="106"/>
      <c r="ALP524317" s="106"/>
      <c r="ALQ524317" s="106"/>
      <c r="AVA524317" s="106"/>
      <c r="AVB524317" s="106"/>
      <c r="AVC524317" s="106"/>
      <c r="AVD524317" s="106"/>
      <c r="AVE524317" s="106"/>
      <c r="AVF524317" s="106"/>
      <c r="AVG524317" s="106"/>
      <c r="AVH524317" s="106"/>
      <c r="AVI524317" s="106"/>
      <c r="AVJ524317" s="106"/>
      <c r="AVK524317" s="106"/>
      <c r="AVL524317" s="106"/>
      <c r="AVM524317" s="106"/>
      <c r="BEW524317" s="106"/>
      <c r="BEX524317" s="106"/>
      <c r="BEY524317" s="106"/>
      <c r="BEZ524317" s="106"/>
      <c r="BFA524317" s="106"/>
      <c r="BFB524317" s="106"/>
      <c r="BFC524317" s="106"/>
      <c r="BFD524317" s="106"/>
      <c r="BFE524317" s="106"/>
      <c r="BFF524317" s="106"/>
      <c r="BFG524317" s="106"/>
      <c r="BFH524317" s="106"/>
      <c r="BFI524317" s="106"/>
      <c r="BOS524317" s="106"/>
      <c r="BOT524317" s="106"/>
      <c r="BOU524317" s="106"/>
      <c r="BOV524317" s="106"/>
      <c r="BOW524317" s="106"/>
      <c r="BOX524317" s="106"/>
      <c r="BOY524317" s="106"/>
      <c r="BOZ524317" s="106"/>
      <c r="BPA524317" s="106"/>
      <c r="BPB524317" s="106"/>
      <c r="BPC524317" s="106"/>
      <c r="BPD524317" s="106"/>
      <c r="BPE524317" s="106"/>
      <c r="BYO524317" s="106"/>
      <c r="BYP524317" s="106"/>
      <c r="BYQ524317" s="106"/>
      <c r="BYR524317" s="106"/>
      <c r="BYS524317" s="106"/>
      <c r="BYT524317" s="106"/>
      <c r="BYU524317" s="106"/>
      <c r="BYV524317" s="106"/>
      <c r="BYW524317" s="106"/>
      <c r="BYX524317" s="106"/>
      <c r="BYY524317" s="106"/>
      <c r="BYZ524317" s="106"/>
      <c r="BZA524317" s="106"/>
      <c r="CIK524317" s="106"/>
      <c r="CIL524317" s="106"/>
      <c r="CIM524317" s="106"/>
      <c r="CIN524317" s="106"/>
      <c r="CIO524317" s="106"/>
      <c r="CIP524317" s="106"/>
      <c r="CIQ524317" s="106"/>
      <c r="CIR524317" s="106"/>
      <c r="CIS524317" s="106"/>
      <c r="CIT524317" s="106"/>
      <c r="CIU524317" s="106"/>
      <c r="CIV524317" s="106"/>
      <c r="CIW524317" s="106"/>
      <c r="CSG524317" s="106"/>
      <c r="CSH524317" s="106"/>
      <c r="CSI524317" s="106"/>
      <c r="CSJ524317" s="106"/>
      <c r="CSK524317" s="106"/>
      <c r="CSL524317" s="106"/>
      <c r="CSM524317" s="106"/>
      <c r="CSN524317" s="106"/>
      <c r="CSO524317" s="106"/>
      <c r="CSP524317" s="106"/>
      <c r="CSQ524317" s="106"/>
      <c r="CSR524317" s="106"/>
      <c r="CSS524317" s="106"/>
      <c r="DCC524317" s="106"/>
      <c r="DCD524317" s="106"/>
      <c r="DCE524317" s="106"/>
      <c r="DCF524317" s="106"/>
      <c r="DCG524317" s="106"/>
      <c r="DCH524317" s="106"/>
      <c r="DCI524317" s="106"/>
      <c r="DCJ524317" s="106"/>
      <c r="DCK524317" s="106"/>
      <c r="DCL524317" s="106"/>
      <c r="DCM524317" s="106"/>
      <c r="DCN524317" s="106"/>
      <c r="DCO524317" s="106"/>
      <c r="DLY524317" s="106"/>
      <c r="DLZ524317" s="106"/>
      <c r="DMA524317" s="106"/>
      <c r="DMB524317" s="106"/>
      <c r="DMC524317" s="106"/>
      <c r="DMD524317" s="106"/>
      <c r="DME524317" s="106"/>
      <c r="DMF524317" s="106"/>
      <c r="DMG524317" s="106"/>
      <c r="DMH524317" s="106"/>
      <c r="DMI524317" s="106"/>
      <c r="DMJ524317" s="106"/>
      <c r="DMK524317" s="106"/>
      <c r="DVU524317" s="106"/>
      <c r="DVV524317" s="106"/>
      <c r="DVW524317" s="106"/>
      <c r="DVX524317" s="106"/>
      <c r="DVY524317" s="106"/>
      <c r="DVZ524317" s="106"/>
      <c r="DWA524317" s="106"/>
      <c r="DWB524317" s="106"/>
      <c r="DWC524317" s="106"/>
      <c r="DWD524317" s="106"/>
      <c r="DWE524317" s="106"/>
      <c r="DWF524317" s="106"/>
      <c r="DWG524317" s="106"/>
      <c r="EFQ524317" s="106"/>
      <c r="EFR524317" s="106"/>
      <c r="EFS524317" s="106"/>
      <c r="EFT524317" s="106"/>
      <c r="EFU524317" s="106"/>
      <c r="EFV524317" s="106"/>
      <c r="EFW524317" s="106"/>
      <c r="EFX524317" s="106"/>
      <c r="EFY524317" s="106"/>
      <c r="EFZ524317" s="106"/>
      <c r="EGA524317" s="106"/>
      <c r="EGB524317" s="106"/>
      <c r="EGC524317" s="106"/>
      <c r="EPM524317" s="106"/>
      <c r="EPN524317" s="106"/>
      <c r="EPO524317" s="106"/>
      <c r="EPP524317" s="106"/>
      <c r="EPQ524317" s="106"/>
      <c r="EPR524317" s="106"/>
      <c r="EPS524317" s="106"/>
      <c r="EPT524317" s="106"/>
      <c r="EPU524317" s="106"/>
      <c r="EPV524317" s="106"/>
      <c r="EPW524317" s="106"/>
      <c r="EPX524317" s="106"/>
      <c r="EPY524317" s="106"/>
      <c r="EZI524317" s="106"/>
      <c r="EZJ524317" s="106"/>
      <c r="EZK524317" s="106"/>
      <c r="EZL524317" s="106"/>
      <c r="EZM524317" s="106"/>
      <c r="EZN524317" s="106"/>
      <c r="EZO524317" s="106"/>
      <c r="EZP524317" s="106"/>
      <c r="EZQ524317" s="106"/>
      <c r="EZR524317" s="106"/>
      <c r="EZS524317" s="106"/>
      <c r="EZT524317" s="106"/>
      <c r="EZU524317" s="106"/>
      <c r="FJE524317" s="106"/>
      <c r="FJF524317" s="106"/>
      <c r="FJG524317" s="106"/>
      <c r="FJH524317" s="106"/>
      <c r="FJI524317" s="106"/>
      <c r="FJJ524317" s="106"/>
      <c r="FJK524317" s="106"/>
      <c r="FJL524317" s="106"/>
      <c r="FJM524317" s="106"/>
      <c r="FJN524317" s="106"/>
      <c r="FJO524317" s="106"/>
      <c r="FJP524317" s="106"/>
      <c r="FJQ524317" s="106"/>
      <c r="FTA524317" s="106"/>
      <c r="FTB524317" s="106"/>
      <c r="FTC524317" s="106"/>
      <c r="FTD524317" s="106"/>
      <c r="FTE524317" s="106"/>
      <c r="FTF524317" s="106"/>
      <c r="FTG524317" s="106"/>
      <c r="FTH524317" s="106"/>
      <c r="FTI524317" s="106"/>
      <c r="FTJ524317" s="106"/>
      <c r="FTK524317" s="106"/>
      <c r="FTL524317" s="106"/>
      <c r="FTM524317" s="106"/>
      <c r="GCW524317" s="106"/>
      <c r="GCX524317" s="106"/>
      <c r="GCY524317" s="106"/>
      <c r="GCZ524317" s="106"/>
      <c r="GDA524317" s="106"/>
      <c r="GDB524317" s="106"/>
      <c r="GDC524317" s="106"/>
      <c r="GDD524317" s="106"/>
      <c r="GDE524317" s="106"/>
      <c r="GDF524317" s="106"/>
      <c r="GDG524317" s="106"/>
      <c r="GDH524317" s="106"/>
      <c r="GDI524317" s="106"/>
      <c r="GMS524317" s="106"/>
      <c r="GMT524317" s="106"/>
      <c r="GMU524317" s="106"/>
      <c r="GMV524317" s="106"/>
      <c r="GMW524317" s="106"/>
      <c r="GMX524317" s="106"/>
      <c r="GMY524317" s="106"/>
      <c r="GMZ524317" s="106"/>
      <c r="GNA524317" s="106"/>
      <c r="GNB524317" s="106"/>
      <c r="GNC524317" s="106"/>
      <c r="GND524317" s="106"/>
      <c r="GNE524317" s="106"/>
      <c r="GWO524317" s="106"/>
      <c r="GWP524317" s="106"/>
      <c r="GWQ524317" s="106"/>
      <c r="GWR524317" s="106"/>
      <c r="GWS524317" s="106"/>
      <c r="GWT524317" s="106"/>
      <c r="GWU524317" s="106"/>
      <c r="GWV524317" s="106"/>
      <c r="GWW524317" s="106"/>
      <c r="GWX524317" s="106"/>
      <c r="GWY524317" s="106"/>
      <c r="GWZ524317" s="106"/>
      <c r="GXA524317" s="106"/>
      <c r="HGK524317" s="106"/>
      <c r="HGL524317" s="106"/>
      <c r="HGM524317" s="106"/>
      <c r="HGN524317" s="106"/>
      <c r="HGO524317" s="106"/>
      <c r="HGP524317" s="106"/>
      <c r="HGQ524317" s="106"/>
      <c r="HGR524317" s="106"/>
      <c r="HGS524317" s="106"/>
      <c r="HGT524317" s="106"/>
      <c r="HGU524317" s="106"/>
      <c r="HGV524317" s="106"/>
      <c r="HGW524317" s="106"/>
      <c r="HQG524317" s="106"/>
      <c r="HQH524317" s="106"/>
      <c r="HQI524317" s="106"/>
      <c r="HQJ524317" s="106"/>
      <c r="HQK524317" s="106"/>
      <c r="HQL524317" s="106"/>
      <c r="HQM524317" s="106"/>
      <c r="HQN524317" s="106"/>
      <c r="HQO524317" s="106"/>
      <c r="HQP524317" s="106"/>
      <c r="HQQ524317" s="106"/>
      <c r="HQR524317" s="106"/>
      <c r="HQS524317" s="106"/>
      <c r="IAC524317" s="106"/>
      <c r="IAD524317" s="106"/>
      <c r="IAE524317" s="106"/>
      <c r="IAF524317" s="106"/>
      <c r="IAG524317" s="106"/>
      <c r="IAH524317" s="106"/>
      <c r="IAI524317" s="106"/>
      <c r="IAJ524317" s="106"/>
      <c r="IAK524317" s="106"/>
      <c r="IAL524317" s="106"/>
      <c r="IAM524317" s="106"/>
      <c r="IAN524317" s="106"/>
      <c r="IAO524317" s="106"/>
      <c r="IJY524317" s="106"/>
      <c r="IJZ524317" s="106"/>
      <c r="IKA524317" s="106"/>
      <c r="IKB524317" s="106"/>
      <c r="IKC524317" s="106"/>
      <c r="IKD524317" s="106"/>
      <c r="IKE524317" s="106"/>
      <c r="IKF524317" s="106"/>
      <c r="IKG524317" s="106"/>
      <c r="IKH524317" s="106"/>
      <c r="IKI524317" s="106"/>
      <c r="IKJ524317" s="106"/>
      <c r="IKK524317" s="106"/>
      <c r="ITU524317" s="106"/>
      <c r="ITV524317" s="106"/>
      <c r="ITW524317" s="106"/>
      <c r="ITX524317" s="106"/>
      <c r="ITY524317" s="106"/>
      <c r="ITZ524317" s="106"/>
      <c r="IUA524317" s="106"/>
      <c r="IUB524317" s="106"/>
      <c r="IUC524317" s="106"/>
      <c r="IUD524317" s="106"/>
      <c r="IUE524317" s="106"/>
      <c r="IUF524317" s="106"/>
      <c r="IUG524317" s="106"/>
      <c r="JDQ524317" s="106"/>
      <c r="JDR524317" s="106"/>
      <c r="JDS524317" s="106"/>
      <c r="JDT524317" s="106"/>
      <c r="JDU524317" s="106"/>
      <c r="JDV524317" s="106"/>
      <c r="JDW524317" s="106"/>
      <c r="JDX524317" s="106"/>
      <c r="JDY524317" s="106"/>
      <c r="JDZ524317" s="106"/>
      <c r="JEA524317" s="106"/>
      <c r="JEB524317" s="106"/>
      <c r="JEC524317" s="106"/>
      <c r="JNM524317" s="106"/>
      <c r="JNN524317" s="106"/>
      <c r="JNO524317" s="106"/>
      <c r="JNP524317" s="106"/>
      <c r="JNQ524317" s="106"/>
      <c r="JNR524317" s="106"/>
      <c r="JNS524317" s="106"/>
      <c r="JNT524317" s="106"/>
      <c r="JNU524317" s="106"/>
      <c r="JNV524317" s="106"/>
      <c r="JNW524317" s="106"/>
      <c r="JNX524317" s="106"/>
      <c r="JNY524317" s="106"/>
      <c r="JXI524317" s="106"/>
      <c r="JXJ524317" s="106"/>
      <c r="JXK524317" s="106"/>
      <c r="JXL524317" s="106"/>
      <c r="JXM524317" s="106"/>
      <c r="JXN524317" s="106"/>
      <c r="JXO524317" s="106"/>
      <c r="JXP524317" s="106"/>
      <c r="JXQ524317" s="106"/>
      <c r="JXR524317" s="106"/>
      <c r="JXS524317" s="106"/>
      <c r="JXT524317" s="106"/>
      <c r="JXU524317" s="106"/>
      <c r="KHE524317" s="106"/>
      <c r="KHF524317" s="106"/>
      <c r="KHG524317" s="106"/>
      <c r="KHH524317" s="106"/>
      <c r="KHI524317" s="106"/>
      <c r="KHJ524317" s="106"/>
      <c r="KHK524317" s="106"/>
      <c r="KHL524317" s="106"/>
      <c r="KHM524317" s="106"/>
      <c r="KHN524317" s="106"/>
      <c r="KHO524317" s="106"/>
      <c r="KHP524317" s="106"/>
      <c r="KHQ524317" s="106"/>
      <c r="KRA524317" s="106"/>
      <c r="KRB524317" s="106"/>
      <c r="KRC524317" s="106"/>
      <c r="KRD524317" s="106"/>
      <c r="KRE524317" s="106"/>
      <c r="KRF524317" s="106"/>
      <c r="KRG524317" s="106"/>
      <c r="KRH524317" s="106"/>
      <c r="KRI524317" s="106"/>
      <c r="KRJ524317" s="106"/>
      <c r="KRK524317" s="106"/>
      <c r="KRL524317" s="106"/>
      <c r="KRM524317" s="106"/>
      <c r="LAW524317" s="106"/>
      <c r="LAX524317" s="106"/>
      <c r="LAY524317" s="106"/>
      <c r="LAZ524317" s="106"/>
      <c r="LBA524317" s="106"/>
      <c r="LBB524317" s="106"/>
      <c r="LBC524317" s="106"/>
      <c r="LBD524317" s="106"/>
      <c r="LBE524317" s="106"/>
      <c r="LBF524317" s="106"/>
      <c r="LBG524317" s="106"/>
      <c r="LBH524317" s="106"/>
      <c r="LBI524317" s="106"/>
      <c r="LKS524317" s="106"/>
      <c r="LKT524317" s="106"/>
      <c r="LKU524317" s="106"/>
      <c r="LKV524317" s="106"/>
      <c r="LKW524317" s="106"/>
      <c r="LKX524317" s="106"/>
      <c r="LKY524317" s="106"/>
      <c r="LKZ524317" s="106"/>
      <c r="LLA524317" s="106"/>
      <c r="LLB524317" s="106"/>
      <c r="LLC524317" s="106"/>
      <c r="LLD524317" s="106"/>
      <c r="LLE524317" s="106"/>
      <c r="LUO524317" s="106"/>
      <c r="LUP524317" s="106"/>
      <c r="LUQ524317" s="106"/>
      <c r="LUR524317" s="106"/>
      <c r="LUS524317" s="106"/>
      <c r="LUT524317" s="106"/>
      <c r="LUU524317" s="106"/>
      <c r="LUV524317" s="106"/>
      <c r="LUW524317" s="106"/>
      <c r="LUX524317" s="106"/>
      <c r="LUY524317" s="106"/>
      <c r="LUZ524317" s="106"/>
      <c r="LVA524317" s="106"/>
      <c r="MEK524317" s="106"/>
      <c r="MEL524317" s="106"/>
      <c r="MEM524317" s="106"/>
      <c r="MEN524317" s="106"/>
      <c r="MEO524317" s="106"/>
      <c r="MEP524317" s="106"/>
      <c r="MEQ524317" s="106"/>
      <c r="MER524317" s="106"/>
      <c r="MES524317" s="106"/>
      <c r="MET524317" s="106"/>
      <c r="MEU524317" s="106"/>
      <c r="MEV524317" s="106"/>
      <c r="MEW524317" s="106"/>
      <c r="MOG524317" s="106"/>
      <c r="MOH524317" s="106"/>
      <c r="MOI524317" s="106"/>
      <c r="MOJ524317" s="106"/>
      <c r="MOK524317" s="106"/>
      <c r="MOL524317" s="106"/>
      <c r="MOM524317" s="106"/>
      <c r="MON524317" s="106"/>
      <c r="MOO524317" s="106"/>
      <c r="MOP524317" s="106"/>
      <c r="MOQ524317" s="106"/>
      <c r="MOR524317" s="106"/>
      <c r="MOS524317" s="106"/>
      <c r="MYC524317" s="106"/>
      <c r="MYD524317" s="106"/>
      <c r="MYE524317" s="106"/>
      <c r="MYF524317" s="106"/>
      <c r="MYG524317" s="106"/>
      <c r="MYH524317" s="106"/>
      <c r="MYI524317" s="106"/>
      <c r="MYJ524317" s="106"/>
      <c r="MYK524317" s="106"/>
      <c r="MYL524317" s="106"/>
      <c r="MYM524317" s="106"/>
      <c r="MYN524317" s="106"/>
      <c r="MYO524317" s="106"/>
      <c r="NHY524317" s="106"/>
      <c r="NHZ524317" s="106"/>
      <c r="NIA524317" s="106"/>
      <c r="NIB524317" s="106"/>
      <c r="NIC524317" s="106"/>
      <c r="NID524317" s="106"/>
      <c r="NIE524317" s="106"/>
      <c r="NIF524317" s="106"/>
      <c r="NIG524317" s="106"/>
      <c r="NIH524317" s="106"/>
      <c r="NII524317" s="106"/>
      <c r="NIJ524317" s="106"/>
      <c r="NIK524317" s="106"/>
      <c r="NRU524317" s="106"/>
      <c r="NRV524317" s="106"/>
      <c r="NRW524317" s="106"/>
      <c r="NRX524317" s="106"/>
      <c r="NRY524317" s="106"/>
      <c r="NRZ524317" s="106"/>
      <c r="NSA524317" s="106"/>
      <c r="NSB524317" s="106"/>
      <c r="NSC524317" s="106"/>
      <c r="NSD524317" s="106"/>
      <c r="NSE524317" s="106"/>
      <c r="NSF524317" s="106"/>
      <c r="NSG524317" s="106"/>
      <c r="OBQ524317" s="106"/>
      <c r="OBR524317" s="106"/>
      <c r="OBS524317" s="106"/>
      <c r="OBT524317" s="106"/>
      <c r="OBU524317" s="106"/>
      <c r="OBV524317" s="106"/>
      <c r="OBW524317" s="106"/>
      <c r="OBX524317" s="106"/>
      <c r="OBY524317" s="106"/>
      <c r="OBZ524317" s="106"/>
      <c r="OCA524317" s="106"/>
      <c r="OCB524317" s="106"/>
      <c r="OCC524317" s="106"/>
      <c r="OLM524317" s="106"/>
      <c r="OLN524317" s="106"/>
      <c r="OLO524317" s="106"/>
      <c r="OLP524317" s="106"/>
      <c r="OLQ524317" s="106"/>
      <c r="OLR524317" s="106"/>
      <c r="OLS524317" s="106"/>
      <c r="OLT524317" s="106"/>
      <c r="OLU524317" s="106"/>
      <c r="OLV524317" s="106"/>
      <c r="OLW524317" s="106"/>
      <c r="OLX524317" s="106"/>
      <c r="OLY524317" s="106"/>
      <c r="OVI524317" s="106"/>
      <c r="OVJ524317" s="106"/>
      <c r="OVK524317" s="106"/>
      <c r="OVL524317" s="106"/>
      <c r="OVM524317" s="106"/>
      <c r="OVN524317" s="106"/>
      <c r="OVO524317" s="106"/>
      <c r="OVP524317" s="106"/>
      <c r="OVQ524317" s="106"/>
      <c r="OVR524317" s="106"/>
      <c r="OVS524317" s="106"/>
      <c r="OVT524317" s="106"/>
      <c r="OVU524317" s="106"/>
      <c r="PFE524317" s="106"/>
      <c r="PFF524317" s="106"/>
      <c r="PFG524317" s="106"/>
      <c r="PFH524317" s="106"/>
      <c r="PFI524317" s="106"/>
      <c r="PFJ524317" s="106"/>
      <c r="PFK524317" s="106"/>
      <c r="PFL524317" s="106"/>
      <c r="PFM524317" s="106"/>
      <c r="PFN524317" s="106"/>
      <c r="PFO524317" s="106"/>
      <c r="PFP524317" s="106"/>
      <c r="PFQ524317" s="106"/>
      <c r="PPA524317" s="106"/>
      <c r="PPB524317" s="106"/>
      <c r="PPC524317" s="106"/>
      <c r="PPD524317" s="106"/>
      <c r="PPE524317" s="106"/>
      <c r="PPF524317" s="106"/>
      <c r="PPG524317" s="106"/>
      <c r="PPH524317" s="106"/>
      <c r="PPI524317" s="106"/>
      <c r="PPJ524317" s="106"/>
      <c r="PPK524317" s="106"/>
      <c r="PPL524317" s="106"/>
      <c r="PPM524317" s="106"/>
      <c r="PYW524317" s="106"/>
      <c r="PYX524317" s="106"/>
      <c r="PYY524317" s="106"/>
      <c r="PYZ524317" s="106"/>
      <c r="PZA524317" s="106"/>
      <c r="PZB524317" s="106"/>
      <c r="PZC524317" s="106"/>
      <c r="PZD524317" s="106"/>
      <c r="PZE524317" s="106"/>
      <c r="PZF524317" s="106"/>
      <c r="PZG524317" s="106"/>
      <c r="PZH524317" s="106"/>
      <c r="PZI524317" s="106"/>
      <c r="QIS524317" s="106"/>
      <c r="QIT524317" s="106"/>
      <c r="QIU524317" s="106"/>
      <c r="QIV524317" s="106"/>
      <c r="QIW524317" s="106"/>
      <c r="QIX524317" s="106"/>
      <c r="QIY524317" s="106"/>
      <c r="QIZ524317" s="106"/>
      <c r="QJA524317" s="106"/>
      <c r="QJB524317" s="106"/>
      <c r="QJC524317" s="106"/>
      <c r="QJD524317" s="106"/>
      <c r="QJE524317" s="106"/>
      <c r="QSO524317" s="106"/>
      <c r="QSP524317" s="106"/>
      <c r="QSQ524317" s="106"/>
      <c r="QSR524317" s="106"/>
      <c r="QSS524317" s="106"/>
      <c r="QST524317" s="106"/>
      <c r="QSU524317" s="106"/>
      <c r="QSV524317" s="106"/>
      <c r="QSW524317" s="106"/>
      <c r="QSX524317" s="106"/>
      <c r="QSY524317" s="106"/>
      <c r="QSZ524317" s="106"/>
      <c r="QTA524317" s="106"/>
      <c r="RCK524317" s="106"/>
      <c r="RCL524317" s="106"/>
      <c r="RCM524317" s="106"/>
      <c r="RCN524317" s="106"/>
      <c r="RCO524317" s="106"/>
      <c r="RCP524317" s="106"/>
      <c r="RCQ524317" s="106"/>
      <c r="RCR524317" s="106"/>
      <c r="RCS524317" s="106"/>
      <c r="RCT524317" s="106"/>
      <c r="RCU524317" s="106"/>
      <c r="RCV524317" s="106"/>
      <c r="RCW524317" s="106"/>
      <c r="RMG524317" s="106"/>
      <c r="RMH524317" s="106"/>
      <c r="RMI524317" s="106"/>
      <c r="RMJ524317" s="106"/>
      <c r="RMK524317" s="106"/>
      <c r="RML524317" s="106"/>
      <c r="RMM524317" s="106"/>
      <c r="RMN524317" s="106"/>
      <c r="RMO524317" s="106"/>
      <c r="RMP524317" s="106"/>
      <c r="RMQ524317" s="106"/>
      <c r="RMR524317" s="106"/>
      <c r="RMS524317" s="106"/>
      <c r="RWC524317" s="106"/>
      <c r="RWD524317" s="106"/>
      <c r="RWE524317" s="106"/>
      <c r="RWF524317" s="106"/>
      <c r="RWG524317" s="106"/>
      <c r="RWH524317" s="106"/>
      <c r="RWI524317" s="106"/>
      <c r="RWJ524317" s="106"/>
      <c r="RWK524317" s="106"/>
      <c r="RWL524317" s="106"/>
      <c r="RWM524317" s="106"/>
      <c r="RWN524317" s="106"/>
      <c r="RWO524317" s="106"/>
      <c r="SFY524317" s="106"/>
      <c r="SFZ524317" s="106"/>
      <c r="SGA524317" s="106"/>
      <c r="SGB524317" s="106"/>
      <c r="SGC524317" s="106"/>
      <c r="SGD524317" s="106"/>
      <c r="SGE524317" s="106"/>
      <c r="SGF524317" s="106"/>
      <c r="SGG524317" s="106"/>
      <c r="SGH524317" s="106"/>
      <c r="SGI524317" s="106"/>
      <c r="SGJ524317" s="106"/>
      <c r="SGK524317" s="106"/>
      <c r="SPU524317" s="106"/>
      <c r="SPV524317" s="106"/>
      <c r="SPW524317" s="106"/>
      <c r="SPX524317" s="106"/>
      <c r="SPY524317" s="106"/>
      <c r="SPZ524317" s="106"/>
      <c r="SQA524317" s="106"/>
      <c r="SQB524317" s="106"/>
      <c r="SQC524317" s="106"/>
      <c r="SQD524317" s="106"/>
      <c r="SQE524317" s="106"/>
      <c r="SQF524317" s="106"/>
      <c r="SQG524317" s="106"/>
      <c r="SZQ524317" s="106"/>
      <c r="SZR524317" s="106"/>
      <c r="SZS524317" s="106"/>
      <c r="SZT524317" s="106"/>
      <c r="SZU524317" s="106"/>
      <c r="SZV524317" s="106"/>
      <c r="SZW524317" s="106"/>
      <c r="SZX524317" s="106"/>
      <c r="SZY524317" s="106"/>
      <c r="SZZ524317" s="106"/>
      <c r="TAA524317" s="106"/>
      <c r="TAB524317" s="106"/>
      <c r="TAC524317" s="106"/>
      <c r="TJM524317" s="106"/>
      <c r="TJN524317" s="106"/>
      <c r="TJO524317" s="106"/>
      <c r="TJP524317" s="106"/>
      <c r="TJQ524317" s="106"/>
      <c r="TJR524317" s="106"/>
      <c r="TJS524317" s="106"/>
      <c r="TJT524317" s="106"/>
      <c r="TJU524317" s="106"/>
      <c r="TJV524317" s="106"/>
      <c r="TJW524317" s="106"/>
      <c r="TJX524317" s="106"/>
      <c r="TJY524317" s="106"/>
      <c r="TTI524317" s="106"/>
      <c r="TTJ524317" s="106"/>
      <c r="TTK524317" s="106"/>
      <c r="TTL524317" s="106"/>
      <c r="TTM524317" s="106"/>
      <c r="TTN524317" s="106"/>
      <c r="TTO524317" s="106"/>
      <c r="TTP524317" s="106"/>
      <c r="TTQ524317" s="106"/>
      <c r="TTR524317" s="106"/>
      <c r="TTS524317" s="106"/>
      <c r="TTT524317" s="106"/>
      <c r="TTU524317" s="106"/>
      <c r="UDE524317" s="106"/>
      <c r="UDF524317" s="106"/>
      <c r="UDG524317" s="106"/>
      <c r="UDH524317" s="106"/>
      <c r="UDI524317" s="106"/>
      <c r="UDJ524317" s="106"/>
      <c r="UDK524317" s="106"/>
      <c r="UDL524317" s="106"/>
      <c r="UDM524317" s="106"/>
      <c r="UDN524317" s="106"/>
      <c r="UDO524317" s="106"/>
      <c r="UDP524317" s="106"/>
      <c r="UDQ524317" s="106"/>
      <c r="UNA524317" s="106"/>
      <c r="UNB524317" s="106"/>
      <c r="UNC524317" s="106"/>
      <c r="UND524317" s="106"/>
      <c r="UNE524317" s="106"/>
      <c r="UNF524317" s="106"/>
      <c r="UNG524317" s="106"/>
      <c r="UNH524317" s="106"/>
      <c r="UNI524317" s="106"/>
      <c r="UNJ524317" s="106"/>
      <c r="UNK524317" s="106"/>
      <c r="UNL524317" s="106"/>
      <c r="UNM524317" s="106"/>
      <c r="UWW524317" s="106"/>
      <c r="UWX524317" s="106"/>
      <c r="UWY524317" s="106"/>
      <c r="UWZ524317" s="106"/>
      <c r="UXA524317" s="106"/>
      <c r="UXB524317" s="106"/>
      <c r="UXC524317" s="106"/>
      <c r="UXD524317" s="106"/>
      <c r="UXE524317" s="106"/>
      <c r="UXF524317" s="106"/>
      <c r="UXG524317" s="106"/>
      <c r="UXH524317" s="106"/>
      <c r="UXI524317" s="106"/>
      <c r="VGS524317" s="106"/>
      <c r="VGT524317" s="106"/>
      <c r="VGU524317" s="106"/>
      <c r="VGV524317" s="106"/>
      <c r="VGW524317" s="106"/>
      <c r="VGX524317" s="106"/>
      <c r="VGY524317" s="106"/>
      <c r="VGZ524317" s="106"/>
      <c r="VHA524317" s="106"/>
      <c r="VHB524317" s="106"/>
      <c r="VHC524317" s="106"/>
      <c r="VHD524317" s="106"/>
      <c r="VHE524317" s="106"/>
      <c r="VQO524317" s="106"/>
      <c r="VQP524317" s="106"/>
      <c r="VQQ524317" s="106"/>
      <c r="VQR524317" s="106"/>
      <c r="VQS524317" s="106"/>
      <c r="VQT524317" s="106"/>
      <c r="VQU524317" s="106"/>
      <c r="VQV524317" s="106"/>
      <c r="VQW524317" s="106"/>
      <c r="VQX524317" s="106"/>
      <c r="VQY524317" s="106"/>
      <c r="VQZ524317" s="106"/>
      <c r="VRA524317" s="106"/>
      <c r="WAK524317" s="106"/>
      <c r="WAL524317" s="106"/>
      <c r="WAM524317" s="106"/>
      <c r="WAN524317" s="106"/>
      <c r="WAO524317" s="106"/>
      <c r="WAP524317" s="106"/>
      <c r="WAQ524317" s="106"/>
      <c r="WAR524317" s="106"/>
      <c r="WAS524317" s="106"/>
      <c r="WAT524317" s="106"/>
      <c r="WAU524317" s="106"/>
      <c r="WAV524317" s="106"/>
      <c r="WAW524317" s="106"/>
      <c r="WKG524317" s="106"/>
      <c r="WKH524317" s="106"/>
      <c r="WKI524317" s="106"/>
      <c r="WKJ524317" s="106"/>
      <c r="WKK524317" s="106"/>
      <c r="WKL524317" s="106"/>
      <c r="WKM524317" s="106"/>
      <c r="WKN524317" s="106"/>
      <c r="WKO524317" s="106"/>
      <c r="WKP524317" s="106"/>
      <c r="WKQ524317" s="106"/>
      <c r="WKR524317" s="106"/>
      <c r="WKS524317" s="106"/>
      <c r="WUC524317" s="106"/>
      <c r="WUD524317" s="106"/>
      <c r="WUE524317" s="106"/>
      <c r="WUF524317" s="106"/>
      <c r="WUG524317" s="106"/>
      <c r="WUH524317" s="106"/>
      <c r="WUI524317" s="106"/>
      <c r="WUJ524317" s="106"/>
      <c r="WUK524317" s="106"/>
      <c r="WUL524317" s="106"/>
      <c r="WUM524317" s="106"/>
      <c r="WUN524317" s="106"/>
      <c r="WUO524317" s="106"/>
    </row>
    <row r="524320" spans="437:1005 1205:2029 2229:3053 3253:4077 4277:5101 5301:6125 6325:7149 7349:8173 8373:9197 9397:10221 10421:11245 11445:12269 12469:13293 13493:14317 14517:15341 15541:16109" hidden="1" x14ac:dyDescent="0.15">
      <c r="RM524320" s="106"/>
      <c r="RN524320" s="106"/>
      <c r="RO524320" s="106"/>
      <c r="RP524320" s="106"/>
      <c r="RQ524320" s="106"/>
      <c r="RR524320" s="106"/>
      <c r="RS524320" s="106"/>
      <c r="RT524320" s="106"/>
      <c r="RU524320" s="106"/>
      <c r="RV524320" s="106"/>
      <c r="RW524320" s="106"/>
      <c r="RX524320" s="106"/>
      <c r="RY524320" s="106"/>
      <c r="ABI524320" s="106"/>
      <c r="ABJ524320" s="106"/>
      <c r="ABK524320" s="106"/>
      <c r="ABL524320" s="106"/>
      <c r="ABM524320" s="106"/>
      <c r="ABN524320" s="106"/>
      <c r="ABO524320" s="106"/>
      <c r="ABP524320" s="106"/>
      <c r="ABQ524320" s="106"/>
      <c r="ABR524320" s="106"/>
      <c r="ABS524320" s="106"/>
      <c r="ABT524320" s="106"/>
      <c r="ABU524320" s="106"/>
      <c r="ALE524320" s="106"/>
      <c r="ALF524320" s="106"/>
      <c r="ALG524320" s="106"/>
      <c r="ALH524320" s="106"/>
      <c r="ALI524320" s="106"/>
      <c r="ALJ524320" s="106"/>
      <c r="ALK524320" s="106"/>
      <c r="ALL524320" s="106"/>
      <c r="ALM524320" s="106"/>
      <c r="ALN524320" s="106"/>
      <c r="ALO524320" s="106"/>
      <c r="ALP524320" s="106"/>
      <c r="ALQ524320" s="106"/>
      <c r="AVA524320" s="106"/>
      <c r="AVB524320" s="106"/>
      <c r="AVC524320" s="106"/>
      <c r="AVD524320" s="106"/>
      <c r="AVE524320" s="106"/>
      <c r="AVF524320" s="106"/>
      <c r="AVG524320" s="106"/>
      <c r="AVH524320" s="106"/>
      <c r="AVI524320" s="106"/>
      <c r="AVJ524320" s="106"/>
      <c r="AVK524320" s="106"/>
      <c r="AVL524320" s="106"/>
      <c r="AVM524320" s="106"/>
      <c r="BEW524320" s="106"/>
      <c r="BEX524320" s="106"/>
      <c r="BEY524320" s="106"/>
      <c r="BEZ524320" s="106"/>
      <c r="BFA524320" s="106"/>
      <c r="BFB524320" s="106"/>
      <c r="BFC524320" s="106"/>
      <c r="BFD524320" s="106"/>
      <c r="BFE524320" s="106"/>
      <c r="BFF524320" s="106"/>
      <c r="BFG524320" s="106"/>
      <c r="BFH524320" s="106"/>
      <c r="BFI524320" s="106"/>
      <c r="BOS524320" s="106"/>
      <c r="BOT524320" s="106"/>
      <c r="BOU524320" s="106"/>
      <c r="BOV524320" s="106"/>
      <c r="BOW524320" s="106"/>
      <c r="BOX524320" s="106"/>
      <c r="BOY524320" s="106"/>
      <c r="BOZ524320" s="106"/>
      <c r="BPA524320" s="106"/>
      <c r="BPB524320" s="106"/>
      <c r="BPC524320" s="106"/>
      <c r="BPD524320" s="106"/>
      <c r="BPE524320" s="106"/>
      <c r="BYO524320" s="106"/>
      <c r="BYP524320" s="106"/>
      <c r="BYQ524320" s="106"/>
      <c r="BYR524320" s="106"/>
      <c r="BYS524320" s="106"/>
      <c r="BYT524320" s="106"/>
      <c r="BYU524320" s="106"/>
      <c r="BYV524320" s="106"/>
      <c r="BYW524320" s="106"/>
      <c r="BYX524320" s="106"/>
      <c r="BYY524320" s="106"/>
      <c r="BYZ524320" s="106"/>
      <c r="BZA524320" s="106"/>
      <c r="CIK524320" s="106"/>
      <c r="CIL524320" s="106"/>
      <c r="CIM524320" s="106"/>
      <c r="CIN524320" s="106"/>
      <c r="CIO524320" s="106"/>
      <c r="CIP524320" s="106"/>
      <c r="CIQ524320" s="106"/>
      <c r="CIR524320" s="106"/>
      <c r="CIS524320" s="106"/>
      <c r="CIT524320" s="106"/>
      <c r="CIU524320" s="106"/>
      <c r="CIV524320" s="106"/>
      <c r="CIW524320" s="106"/>
      <c r="CSG524320" s="106"/>
      <c r="CSH524320" s="106"/>
      <c r="CSI524320" s="106"/>
      <c r="CSJ524320" s="106"/>
      <c r="CSK524320" s="106"/>
      <c r="CSL524320" s="106"/>
      <c r="CSM524320" s="106"/>
      <c r="CSN524320" s="106"/>
      <c r="CSO524320" s="106"/>
      <c r="CSP524320" s="106"/>
      <c r="CSQ524320" s="106"/>
      <c r="CSR524320" s="106"/>
      <c r="CSS524320" s="106"/>
      <c r="DCC524320" s="106"/>
      <c r="DCD524320" s="106"/>
      <c r="DCE524320" s="106"/>
      <c r="DCF524320" s="106"/>
      <c r="DCG524320" s="106"/>
      <c r="DCH524320" s="106"/>
      <c r="DCI524320" s="106"/>
      <c r="DCJ524320" s="106"/>
      <c r="DCK524320" s="106"/>
      <c r="DCL524320" s="106"/>
      <c r="DCM524320" s="106"/>
      <c r="DCN524320" s="106"/>
      <c r="DCO524320" s="106"/>
      <c r="DLY524320" s="106"/>
      <c r="DLZ524320" s="106"/>
      <c r="DMA524320" s="106"/>
      <c r="DMB524320" s="106"/>
      <c r="DMC524320" s="106"/>
      <c r="DMD524320" s="106"/>
      <c r="DME524320" s="106"/>
      <c r="DMF524320" s="106"/>
      <c r="DMG524320" s="106"/>
      <c r="DMH524320" s="106"/>
      <c r="DMI524320" s="106"/>
      <c r="DMJ524320" s="106"/>
      <c r="DMK524320" s="106"/>
      <c r="DVU524320" s="106"/>
      <c r="DVV524320" s="106"/>
      <c r="DVW524320" s="106"/>
      <c r="DVX524320" s="106"/>
      <c r="DVY524320" s="106"/>
      <c r="DVZ524320" s="106"/>
      <c r="DWA524320" s="106"/>
      <c r="DWB524320" s="106"/>
      <c r="DWC524320" s="106"/>
      <c r="DWD524320" s="106"/>
      <c r="DWE524320" s="106"/>
      <c r="DWF524320" s="106"/>
      <c r="DWG524320" s="106"/>
      <c r="EFQ524320" s="106"/>
      <c r="EFR524320" s="106"/>
      <c r="EFS524320" s="106"/>
      <c r="EFT524320" s="106"/>
      <c r="EFU524320" s="106"/>
      <c r="EFV524320" s="106"/>
      <c r="EFW524320" s="106"/>
      <c r="EFX524320" s="106"/>
      <c r="EFY524320" s="106"/>
      <c r="EFZ524320" s="106"/>
      <c r="EGA524320" s="106"/>
      <c r="EGB524320" s="106"/>
      <c r="EGC524320" s="106"/>
      <c r="EPM524320" s="106"/>
      <c r="EPN524320" s="106"/>
      <c r="EPO524320" s="106"/>
      <c r="EPP524320" s="106"/>
      <c r="EPQ524320" s="106"/>
      <c r="EPR524320" s="106"/>
      <c r="EPS524320" s="106"/>
      <c r="EPT524320" s="106"/>
      <c r="EPU524320" s="106"/>
      <c r="EPV524320" s="106"/>
      <c r="EPW524320" s="106"/>
      <c r="EPX524320" s="106"/>
      <c r="EPY524320" s="106"/>
      <c r="EZI524320" s="106"/>
      <c r="EZJ524320" s="106"/>
      <c r="EZK524320" s="106"/>
      <c r="EZL524320" s="106"/>
      <c r="EZM524320" s="106"/>
      <c r="EZN524320" s="106"/>
      <c r="EZO524320" s="106"/>
      <c r="EZP524320" s="106"/>
      <c r="EZQ524320" s="106"/>
      <c r="EZR524320" s="106"/>
      <c r="EZS524320" s="106"/>
      <c r="EZT524320" s="106"/>
      <c r="EZU524320" s="106"/>
      <c r="FJE524320" s="106"/>
      <c r="FJF524320" s="106"/>
      <c r="FJG524320" s="106"/>
      <c r="FJH524320" s="106"/>
      <c r="FJI524320" s="106"/>
      <c r="FJJ524320" s="106"/>
      <c r="FJK524320" s="106"/>
      <c r="FJL524320" s="106"/>
      <c r="FJM524320" s="106"/>
      <c r="FJN524320" s="106"/>
      <c r="FJO524320" s="106"/>
      <c r="FJP524320" s="106"/>
      <c r="FJQ524320" s="106"/>
      <c r="FTA524320" s="106"/>
      <c r="FTB524320" s="106"/>
      <c r="FTC524320" s="106"/>
      <c r="FTD524320" s="106"/>
      <c r="FTE524320" s="106"/>
      <c r="FTF524320" s="106"/>
      <c r="FTG524320" s="106"/>
      <c r="FTH524320" s="106"/>
      <c r="FTI524320" s="106"/>
      <c r="FTJ524320" s="106"/>
      <c r="FTK524320" s="106"/>
      <c r="FTL524320" s="106"/>
      <c r="FTM524320" s="106"/>
      <c r="GCW524320" s="106"/>
      <c r="GCX524320" s="106"/>
      <c r="GCY524320" s="106"/>
      <c r="GCZ524320" s="106"/>
      <c r="GDA524320" s="106"/>
      <c r="GDB524320" s="106"/>
      <c r="GDC524320" s="106"/>
      <c r="GDD524320" s="106"/>
      <c r="GDE524320" s="106"/>
      <c r="GDF524320" s="106"/>
      <c r="GDG524320" s="106"/>
      <c r="GDH524320" s="106"/>
      <c r="GDI524320" s="106"/>
      <c r="GMS524320" s="106"/>
      <c r="GMT524320" s="106"/>
      <c r="GMU524320" s="106"/>
      <c r="GMV524320" s="106"/>
      <c r="GMW524320" s="106"/>
      <c r="GMX524320" s="106"/>
      <c r="GMY524320" s="106"/>
      <c r="GMZ524320" s="106"/>
      <c r="GNA524320" s="106"/>
      <c r="GNB524320" s="106"/>
      <c r="GNC524320" s="106"/>
      <c r="GND524320" s="106"/>
      <c r="GNE524320" s="106"/>
      <c r="GWO524320" s="106"/>
      <c r="GWP524320" s="106"/>
      <c r="GWQ524320" s="106"/>
      <c r="GWR524320" s="106"/>
      <c r="GWS524320" s="106"/>
      <c r="GWT524320" s="106"/>
      <c r="GWU524320" s="106"/>
      <c r="GWV524320" s="106"/>
      <c r="GWW524320" s="106"/>
      <c r="GWX524320" s="106"/>
      <c r="GWY524320" s="106"/>
      <c r="GWZ524320" s="106"/>
      <c r="GXA524320" s="106"/>
      <c r="HGK524320" s="106"/>
      <c r="HGL524320" s="106"/>
      <c r="HGM524320" s="106"/>
      <c r="HGN524320" s="106"/>
      <c r="HGO524320" s="106"/>
      <c r="HGP524320" s="106"/>
      <c r="HGQ524320" s="106"/>
      <c r="HGR524320" s="106"/>
      <c r="HGS524320" s="106"/>
      <c r="HGT524320" s="106"/>
      <c r="HGU524320" s="106"/>
      <c r="HGV524320" s="106"/>
      <c r="HGW524320" s="106"/>
      <c r="HQG524320" s="106"/>
      <c r="HQH524320" s="106"/>
      <c r="HQI524320" s="106"/>
      <c r="HQJ524320" s="106"/>
      <c r="HQK524320" s="106"/>
      <c r="HQL524320" s="106"/>
      <c r="HQM524320" s="106"/>
      <c r="HQN524320" s="106"/>
      <c r="HQO524320" s="106"/>
      <c r="HQP524320" s="106"/>
      <c r="HQQ524320" s="106"/>
      <c r="HQR524320" s="106"/>
      <c r="HQS524320" s="106"/>
      <c r="IAC524320" s="106"/>
      <c r="IAD524320" s="106"/>
      <c r="IAE524320" s="106"/>
      <c r="IAF524320" s="106"/>
      <c r="IAG524320" s="106"/>
      <c r="IAH524320" s="106"/>
      <c r="IAI524320" s="106"/>
      <c r="IAJ524320" s="106"/>
      <c r="IAK524320" s="106"/>
      <c r="IAL524320" s="106"/>
      <c r="IAM524320" s="106"/>
      <c r="IAN524320" s="106"/>
      <c r="IAO524320" s="106"/>
      <c r="IJY524320" s="106"/>
      <c r="IJZ524320" s="106"/>
      <c r="IKA524320" s="106"/>
      <c r="IKB524320" s="106"/>
      <c r="IKC524320" s="106"/>
      <c r="IKD524320" s="106"/>
      <c r="IKE524320" s="106"/>
      <c r="IKF524320" s="106"/>
      <c r="IKG524320" s="106"/>
      <c r="IKH524320" s="106"/>
      <c r="IKI524320" s="106"/>
      <c r="IKJ524320" s="106"/>
      <c r="IKK524320" s="106"/>
      <c r="ITU524320" s="106"/>
      <c r="ITV524320" s="106"/>
      <c r="ITW524320" s="106"/>
      <c r="ITX524320" s="106"/>
      <c r="ITY524320" s="106"/>
      <c r="ITZ524320" s="106"/>
      <c r="IUA524320" s="106"/>
      <c r="IUB524320" s="106"/>
      <c r="IUC524320" s="106"/>
      <c r="IUD524320" s="106"/>
      <c r="IUE524320" s="106"/>
      <c r="IUF524320" s="106"/>
      <c r="IUG524320" s="106"/>
      <c r="JDQ524320" s="106"/>
      <c r="JDR524320" s="106"/>
      <c r="JDS524320" s="106"/>
      <c r="JDT524320" s="106"/>
      <c r="JDU524320" s="106"/>
      <c r="JDV524320" s="106"/>
      <c r="JDW524320" s="106"/>
      <c r="JDX524320" s="106"/>
      <c r="JDY524320" s="106"/>
      <c r="JDZ524320" s="106"/>
      <c r="JEA524320" s="106"/>
      <c r="JEB524320" s="106"/>
      <c r="JEC524320" s="106"/>
      <c r="JNM524320" s="106"/>
      <c r="JNN524320" s="106"/>
      <c r="JNO524320" s="106"/>
      <c r="JNP524320" s="106"/>
      <c r="JNQ524320" s="106"/>
      <c r="JNR524320" s="106"/>
      <c r="JNS524320" s="106"/>
      <c r="JNT524320" s="106"/>
      <c r="JNU524320" s="106"/>
      <c r="JNV524320" s="106"/>
      <c r="JNW524320" s="106"/>
      <c r="JNX524320" s="106"/>
      <c r="JNY524320" s="106"/>
      <c r="JXI524320" s="106"/>
      <c r="JXJ524320" s="106"/>
      <c r="JXK524320" s="106"/>
      <c r="JXL524320" s="106"/>
      <c r="JXM524320" s="106"/>
      <c r="JXN524320" s="106"/>
      <c r="JXO524320" s="106"/>
      <c r="JXP524320" s="106"/>
      <c r="JXQ524320" s="106"/>
      <c r="JXR524320" s="106"/>
      <c r="JXS524320" s="106"/>
      <c r="JXT524320" s="106"/>
      <c r="JXU524320" s="106"/>
      <c r="KHE524320" s="106"/>
      <c r="KHF524320" s="106"/>
      <c r="KHG524320" s="106"/>
      <c r="KHH524320" s="106"/>
      <c r="KHI524320" s="106"/>
      <c r="KHJ524320" s="106"/>
      <c r="KHK524320" s="106"/>
      <c r="KHL524320" s="106"/>
      <c r="KHM524320" s="106"/>
      <c r="KHN524320" s="106"/>
      <c r="KHO524320" s="106"/>
      <c r="KHP524320" s="106"/>
      <c r="KHQ524320" s="106"/>
      <c r="KRA524320" s="106"/>
      <c r="KRB524320" s="106"/>
      <c r="KRC524320" s="106"/>
      <c r="KRD524320" s="106"/>
      <c r="KRE524320" s="106"/>
      <c r="KRF524320" s="106"/>
      <c r="KRG524320" s="106"/>
      <c r="KRH524320" s="106"/>
      <c r="KRI524320" s="106"/>
      <c r="KRJ524320" s="106"/>
      <c r="KRK524320" s="106"/>
      <c r="KRL524320" s="106"/>
      <c r="KRM524320" s="106"/>
      <c r="LAW524320" s="106"/>
      <c r="LAX524320" s="106"/>
      <c r="LAY524320" s="106"/>
      <c r="LAZ524320" s="106"/>
      <c r="LBA524320" s="106"/>
      <c r="LBB524320" s="106"/>
      <c r="LBC524320" s="106"/>
      <c r="LBD524320" s="106"/>
      <c r="LBE524320" s="106"/>
      <c r="LBF524320" s="106"/>
      <c r="LBG524320" s="106"/>
      <c r="LBH524320" s="106"/>
      <c r="LBI524320" s="106"/>
      <c r="LKS524320" s="106"/>
      <c r="LKT524320" s="106"/>
      <c r="LKU524320" s="106"/>
      <c r="LKV524320" s="106"/>
      <c r="LKW524320" s="106"/>
      <c r="LKX524320" s="106"/>
      <c r="LKY524320" s="106"/>
      <c r="LKZ524320" s="106"/>
      <c r="LLA524320" s="106"/>
      <c r="LLB524320" s="106"/>
      <c r="LLC524320" s="106"/>
      <c r="LLD524320" s="106"/>
      <c r="LLE524320" s="106"/>
      <c r="LUO524320" s="106"/>
      <c r="LUP524320" s="106"/>
      <c r="LUQ524320" s="106"/>
      <c r="LUR524320" s="106"/>
      <c r="LUS524320" s="106"/>
      <c r="LUT524320" s="106"/>
      <c r="LUU524320" s="106"/>
      <c r="LUV524320" s="106"/>
      <c r="LUW524320" s="106"/>
      <c r="LUX524320" s="106"/>
      <c r="LUY524320" s="106"/>
      <c r="LUZ524320" s="106"/>
      <c r="LVA524320" s="106"/>
      <c r="MEK524320" s="106"/>
      <c r="MEL524320" s="106"/>
      <c r="MEM524320" s="106"/>
      <c r="MEN524320" s="106"/>
      <c r="MEO524320" s="106"/>
      <c r="MEP524320" s="106"/>
      <c r="MEQ524320" s="106"/>
      <c r="MER524320" s="106"/>
      <c r="MES524320" s="106"/>
      <c r="MET524320" s="106"/>
      <c r="MEU524320" s="106"/>
      <c r="MEV524320" s="106"/>
      <c r="MEW524320" s="106"/>
      <c r="MOG524320" s="106"/>
      <c r="MOH524320" s="106"/>
      <c r="MOI524320" s="106"/>
      <c r="MOJ524320" s="106"/>
      <c r="MOK524320" s="106"/>
      <c r="MOL524320" s="106"/>
      <c r="MOM524320" s="106"/>
      <c r="MON524320" s="106"/>
      <c r="MOO524320" s="106"/>
      <c r="MOP524320" s="106"/>
      <c r="MOQ524320" s="106"/>
      <c r="MOR524320" s="106"/>
      <c r="MOS524320" s="106"/>
      <c r="MYC524320" s="106"/>
      <c r="MYD524320" s="106"/>
      <c r="MYE524320" s="106"/>
      <c r="MYF524320" s="106"/>
      <c r="MYG524320" s="106"/>
      <c r="MYH524320" s="106"/>
      <c r="MYI524320" s="106"/>
      <c r="MYJ524320" s="106"/>
      <c r="MYK524320" s="106"/>
      <c r="MYL524320" s="106"/>
      <c r="MYM524320" s="106"/>
      <c r="MYN524320" s="106"/>
      <c r="MYO524320" s="106"/>
      <c r="NHY524320" s="106"/>
      <c r="NHZ524320" s="106"/>
      <c r="NIA524320" s="106"/>
      <c r="NIB524320" s="106"/>
      <c r="NIC524320" s="106"/>
      <c r="NID524320" s="106"/>
      <c r="NIE524320" s="106"/>
      <c r="NIF524320" s="106"/>
      <c r="NIG524320" s="106"/>
      <c r="NIH524320" s="106"/>
      <c r="NII524320" s="106"/>
      <c r="NIJ524320" s="106"/>
      <c r="NIK524320" s="106"/>
      <c r="NRU524320" s="106"/>
      <c r="NRV524320" s="106"/>
      <c r="NRW524320" s="106"/>
      <c r="NRX524320" s="106"/>
      <c r="NRY524320" s="106"/>
      <c r="NRZ524320" s="106"/>
      <c r="NSA524320" s="106"/>
      <c r="NSB524320" s="106"/>
      <c r="NSC524320" s="106"/>
      <c r="NSD524320" s="106"/>
      <c r="NSE524320" s="106"/>
      <c r="NSF524320" s="106"/>
      <c r="NSG524320" s="106"/>
      <c r="OBQ524320" s="106"/>
      <c r="OBR524320" s="106"/>
      <c r="OBS524320" s="106"/>
      <c r="OBT524320" s="106"/>
      <c r="OBU524320" s="106"/>
      <c r="OBV524320" s="106"/>
      <c r="OBW524320" s="106"/>
      <c r="OBX524320" s="106"/>
      <c r="OBY524320" s="106"/>
      <c r="OBZ524320" s="106"/>
      <c r="OCA524320" s="106"/>
      <c r="OCB524320" s="106"/>
      <c r="OCC524320" s="106"/>
      <c r="OLM524320" s="106"/>
      <c r="OLN524320" s="106"/>
      <c r="OLO524320" s="106"/>
      <c r="OLP524320" s="106"/>
      <c r="OLQ524320" s="106"/>
      <c r="OLR524320" s="106"/>
      <c r="OLS524320" s="106"/>
      <c r="OLT524320" s="106"/>
      <c r="OLU524320" s="106"/>
      <c r="OLV524320" s="106"/>
      <c r="OLW524320" s="106"/>
      <c r="OLX524320" s="106"/>
      <c r="OLY524320" s="106"/>
      <c r="OVI524320" s="106"/>
      <c r="OVJ524320" s="106"/>
      <c r="OVK524320" s="106"/>
      <c r="OVL524320" s="106"/>
      <c r="OVM524320" s="106"/>
      <c r="OVN524320" s="106"/>
      <c r="OVO524320" s="106"/>
      <c r="OVP524320" s="106"/>
      <c r="OVQ524320" s="106"/>
      <c r="OVR524320" s="106"/>
      <c r="OVS524320" s="106"/>
      <c r="OVT524320" s="106"/>
      <c r="OVU524320" s="106"/>
      <c r="PFE524320" s="106"/>
      <c r="PFF524320" s="106"/>
      <c r="PFG524320" s="106"/>
      <c r="PFH524320" s="106"/>
      <c r="PFI524320" s="106"/>
      <c r="PFJ524320" s="106"/>
      <c r="PFK524320" s="106"/>
      <c r="PFL524320" s="106"/>
      <c r="PFM524320" s="106"/>
      <c r="PFN524320" s="106"/>
      <c r="PFO524320" s="106"/>
      <c r="PFP524320" s="106"/>
      <c r="PFQ524320" s="106"/>
      <c r="PPA524320" s="106"/>
      <c r="PPB524320" s="106"/>
      <c r="PPC524320" s="106"/>
      <c r="PPD524320" s="106"/>
      <c r="PPE524320" s="106"/>
      <c r="PPF524320" s="106"/>
      <c r="PPG524320" s="106"/>
      <c r="PPH524320" s="106"/>
      <c r="PPI524320" s="106"/>
      <c r="PPJ524320" s="106"/>
      <c r="PPK524320" s="106"/>
      <c r="PPL524320" s="106"/>
      <c r="PPM524320" s="106"/>
      <c r="PYW524320" s="106"/>
      <c r="PYX524320" s="106"/>
      <c r="PYY524320" s="106"/>
      <c r="PYZ524320" s="106"/>
      <c r="PZA524320" s="106"/>
      <c r="PZB524320" s="106"/>
      <c r="PZC524320" s="106"/>
      <c r="PZD524320" s="106"/>
      <c r="PZE524320" s="106"/>
      <c r="PZF524320" s="106"/>
      <c r="PZG524320" s="106"/>
      <c r="PZH524320" s="106"/>
      <c r="PZI524320" s="106"/>
      <c r="QIS524320" s="106"/>
      <c r="QIT524320" s="106"/>
      <c r="QIU524320" s="106"/>
      <c r="QIV524320" s="106"/>
      <c r="QIW524320" s="106"/>
      <c r="QIX524320" s="106"/>
      <c r="QIY524320" s="106"/>
      <c r="QIZ524320" s="106"/>
      <c r="QJA524320" s="106"/>
      <c r="QJB524320" s="106"/>
      <c r="QJC524320" s="106"/>
      <c r="QJD524320" s="106"/>
      <c r="QJE524320" s="106"/>
      <c r="QSO524320" s="106"/>
      <c r="QSP524320" s="106"/>
      <c r="QSQ524320" s="106"/>
      <c r="QSR524320" s="106"/>
      <c r="QSS524320" s="106"/>
      <c r="QST524320" s="106"/>
      <c r="QSU524320" s="106"/>
      <c r="QSV524320" s="106"/>
      <c r="QSW524320" s="106"/>
      <c r="QSX524320" s="106"/>
      <c r="QSY524320" s="106"/>
      <c r="QSZ524320" s="106"/>
      <c r="QTA524320" s="106"/>
      <c r="RCK524320" s="106"/>
      <c r="RCL524320" s="106"/>
      <c r="RCM524320" s="106"/>
      <c r="RCN524320" s="106"/>
      <c r="RCO524320" s="106"/>
      <c r="RCP524320" s="106"/>
      <c r="RCQ524320" s="106"/>
      <c r="RCR524320" s="106"/>
      <c r="RCS524320" s="106"/>
      <c r="RCT524320" s="106"/>
      <c r="RCU524320" s="106"/>
      <c r="RCV524320" s="106"/>
      <c r="RCW524320" s="106"/>
      <c r="RMG524320" s="106"/>
      <c r="RMH524320" s="106"/>
      <c r="RMI524320" s="106"/>
      <c r="RMJ524320" s="106"/>
      <c r="RMK524320" s="106"/>
      <c r="RML524320" s="106"/>
      <c r="RMM524320" s="106"/>
      <c r="RMN524320" s="106"/>
      <c r="RMO524320" s="106"/>
      <c r="RMP524320" s="106"/>
      <c r="RMQ524320" s="106"/>
      <c r="RMR524320" s="106"/>
      <c r="RMS524320" s="106"/>
      <c r="RWC524320" s="106"/>
      <c r="RWD524320" s="106"/>
      <c r="RWE524320" s="106"/>
      <c r="RWF524320" s="106"/>
      <c r="RWG524320" s="106"/>
      <c r="RWH524320" s="106"/>
      <c r="RWI524320" s="106"/>
      <c r="RWJ524320" s="106"/>
      <c r="RWK524320" s="106"/>
      <c r="RWL524320" s="106"/>
      <c r="RWM524320" s="106"/>
      <c r="RWN524320" s="106"/>
      <c r="RWO524320" s="106"/>
      <c r="SFY524320" s="106"/>
      <c r="SFZ524320" s="106"/>
      <c r="SGA524320" s="106"/>
      <c r="SGB524320" s="106"/>
      <c r="SGC524320" s="106"/>
      <c r="SGD524320" s="106"/>
      <c r="SGE524320" s="106"/>
      <c r="SGF524320" s="106"/>
      <c r="SGG524320" s="106"/>
      <c r="SGH524320" s="106"/>
      <c r="SGI524320" s="106"/>
      <c r="SGJ524320" s="106"/>
      <c r="SGK524320" s="106"/>
      <c r="SPU524320" s="106"/>
      <c r="SPV524320" s="106"/>
      <c r="SPW524320" s="106"/>
      <c r="SPX524320" s="106"/>
      <c r="SPY524320" s="106"/>
      <c r="SPZ524320" s="106"/>
      <c r="SQA524320" s="106"/>
      <c r="SQB524320" s="106"/>
      <c r="SQC524320" s="106"/>
      <c r="SQD524320" s="106"/>
      <c r="SQE524320" s="106"/>
      <c r="SQF524320" s="106"/>
      <c r="SQG524320" s="106"/>
      <c r="SZQ524320" s="106"/>
      <c r="SZR524320" s="106"/>
      <c r="SZS524320" s="106"/>
      <c r="SZT524320" s="106"/>
      <c r="SZU524320" s="106"/>
      <c r="SZV524320" s="106"/>
      <c r="SZW524320" s="106"/>
      <c r="SZX524320" s="106"/>
      <c r="SZY524320" s="106"/>
      <c r="SZZ524320" s="106"/>
      <c r="TAA524320" s="106"/>
      <c r="TAB524320" s="106"/>
      <c r="TAC524320" s="106"/>
      <c r="TJM524320" s="106"/>
      <c r="TJN524320" s="106"/>
      <c r="TJO524320" s="106"/>
      <c r="TJP524320" s="106"/>
      <c r="TJQ524320" s="106"/>
      <c r="TJR524320" s="106"/>
      <c r="TJS524320" s="106"/>
      <c r="TJT524320" s="106"/>
      <c r="TJU524320" s="106"/>
      <c r="TJV524320" s="106"/>
      <c r="TJW524320" s="106"/>
      <c r="TJX524320" s="106"/>
      <c r="TJY524320" s="106"/>
      <c r="TTI524320" s="106"/>
      <c r="TTJ524320" s="106"/>
      <c r="TTK524320" s="106"/>
      <c r="TTL524320" s="106"/>
      <c r="TTM524320" s="106"/>
      <c r="TTN524320" s="106"/>
      <c r="TTO524320" s="106"/>
      <c r="TTP524320" s="106"/>
      <c r="TTQ524320" s="106"/>
      <c r="TTR524320" s="106"/>
      <c r="TTS524320" s="106"/>
      <c r="TTT524320" s="106"/>
      <c r="TTU524320" s="106"/>
      <c r="UDE524320" s="106"/>
      <c r="UDF524320" s="106"/>
      <c r="UDG524320" s="106"/>
      <c r="UDH524320" s="106"/>
      <c r="UDI524320" s="106"/>
      <c r="UDJ524320" s="106"/>
      <c r="UDK524320" s="106"/>
      <c r="UDL524320" s="106"/>
      <c r="UDM524320" s="106"/>
      <c r="UDN524320" s="106"/>
      <c r="UDO524320" s="106"/>
      <c r="UDP524320" s="106"/>
      <c r="UDQ524320" s="106"/>
      <c r="UNA524320" s="106"/>
      <c r="UNB524320" s="106"/>
      <c r="UNC524320" s="106"/>
      <c r="UND524320" s="106"/>
      <c r="UNE524320" s="106"/>
      <c r="UNF524320" s="106"/>
      <c r="UNG524320" s="106"/>
      <c r="UNH524320" s="106"/>
      <c r="UNI524320" s="106"/>
      <c r="UNJ524320" s="106"/>
      <c r="UNK524320" s="106"/>
      <c r="UNL524320" s="106"/>
      <c r="UNM524320" s="106"/>
      <c r="UWW524320" s="106"/>
      <c r="UWX524320" s="106"/>
      <c r="UWY524320" s="106"/>
      <c r="UWZ524320" s="106"/>
      <c r="UXA524320" s="106"/>
      <c r="UXB524320" s="106"/>
      <c r="UXC524320" s="106"/>
      <c r="UXD524320" s="106"/>
      <c r="UXE524320" s="106"/>
      <c r="UXF524320" s="106"/>
      <c r="UXG524320" s="106"/>
      <c r="UXH524320" s="106"/>
      <c r="UXI524320" s="106"/>
      <c r="VGS524320" s="106"/>
      <c r="VGT524320" s="106"/>
      <c r="VGU524320" s="106"/>
      <c r="VGV524320" s="106"/>
      <c r="VGW524320" s="106"/>
      <c r="VGX524320" s="106"/>
      <c r="VGY524320" s="106"/>
      <c r="VGZ524320" s="106"/>
      <c r="VHA524320" s="106"/>
      <c r="VHB524320" s="106"/>
      <c r="VHC524320" s="106"/>
      <c r="VHD524320" s="106"/>
      <c r="VHE524320" s="106"/>
      <c r="VQO524320" s="106"/>
      <c r="VQP524320" s="106"/>
      <c r="VQQ524320" s="106"/>
      <c r="VQR524320" s="106"/>
      <c r="VQS524320" s="106"/>
      <c r="VQT524320" s="106"/>
      <c r="VQU524320" s="106"/>
      <c r="VQV524320" s="106"/>
      <c r="VQW524320" s="106"/>
      <c r="VQX524320" s="106"/>
      <c r="VQY524320" s="106"/>
      <c r="VQZ524320" s="106"/>
      <c r="VRA524320" s="106"/>
      <c r="WAK524320" s="106"/>
      <c r="WAL524320" s="106"/>
      <c r="WAM524320" s="106"/>
      <c r="WAN524320" s="106"/>
      <c r="WAO524320" s="106"/>
      <c r="WAP524320" s="106"/>
      <c r="WAQ524320" s="106"/>
      <c r="WAR524320" s="106"/>
      <c r="WAS524320" s="106"/>
      <c r="WAT524320" s="106"/>
      <c r="WAU524320" s="106"/>
      <c r="WAV524320" s="106"/>
      <c r="WAW524320" s="106"/>
      <c r="WKG524320" s="106"/>
      <c r="WKH524320" s="106"/>
      <c r="WKI524320" s="106"/>
      <c r="WKJ524320" s="106"/>
      <c r="WKK524320" s="106"/>
      <c r="WKL524320" s="106"/>
      <c r="WKM524320" s="106"/>
      <c r="WKN524320" s="106"/>
      <c r="WKO524320" s="106"/>
      <c r="WKP524320" s="106"/>
      <c r="WKQ524320" s="106"/>
      <c r="WKR524320" s="106"/>
      <c r="WKS524320" s="106"/>
      <c r="WUC524320" s="106"/>
      <c r="WUD524320" s="106"/>
      <c r="WUE524320" s="106"/>
      <c r="WUF524320" s="106"/>
      <c r="WUG524320" s="106"/>
      <c r="WUH524320" s="106"/>
      <c r="WUI524320" s="106"/>
      <c r="WUJ524320" s="106"/>
      <c r="WUK524320" s="106"/>
      <c r="WUL524320" s="106"/>
      <c r="WUM524320" s="106"/>
      <c r="WUN524320" s="106"/>
      <c r="WUO524320" s="106"/>
    </row>
    <row r="524321" spans="110:1005 1042:2029 2066:3053 3090:4077 4114:5101 5138:6125 6162:7149 7186:8173 8210:9197 9234:10221 10258:11245 11282:12269 12306:13293 13330:14317 14354:15341 15378:16146" hidden="1" x14ac:dyDescent="0.15">
      <c r="RM524321" s="106"/>
      <c r="RN524321" s="106"/>
      <c r="RO524321" s="106"/>
      <c r="RP524321" s="106"/>
      <c r="RQ524321" s="106"/>
      <c r="RR524321" s="106"/>
      <c r="RS524321" s="106"/>
      <c r="RT524321" s="106"/>
      <c r="RU524321" s="106"/>
      <c r="RV524321" s="106"/>
      <c r="RW524321" s="106"/>
      <c r="RX524321" s="106"/>
      <c r="RY524321" s="106"/>
      <c r="ABI524321" s="106"/>
      <c r="ABJ524321" s="106"/>
      <c r="ABK524321" s="106"/>
      <c r="ABL524321" s="106"/>
      <c r="ABM524321" s="106"/>
      <c r="ABN524321" s="106"/>
      <c r="ABO524321" s="106"/>
      <c r="ABP524321" s="106"/>
      <c r="ABQ524321" s="106"/>
      <c r="ABR524321" s="106"/>
      <c r="ABS524321" s="106"/>
      <c r="ABT524321" s="106"/>
      <c r="ABU524321" s="106"/>
      <c r="ALE524321" s="106"/>
      <c r="ALF524321" s="106"/>
      <c r="ALG524321" s="106"/>
      <c r="ALH524321" s="106"/>
      <c r="ALI524321" s="106"/>
      <c r="ALJ524321" s="106"/>
      <c r="ALK524321" s="106"/>
      <c r="ALL524321" s="106"/>
      <c r="ALM524321" s="106"/>
      <c r="ALN524321" s="106"/>
      <c r="ALO524321" s="106"/>
      <c r="ALP524321" s="106"/>
      <c r="ALQ524321" s="106"/>
      <c r="AVA524321" s="106"/>
      <c r="AVB524321" s="106"/>
      <c r="AVC524321" s="106"/>
      <c r="AVD524321" s="106"/>
      <c r="AVE524321" s="106"/>
      <c r="AVF524321" s="106"/>
      <c r="AVG524321" s="106"/>
      <c r="AVH524321" s="106"/>
      <c r="AVI524321" s="106"/>
      <c r="AVJ524321" s="106"/>
      <c r="AVK524321" s="106"/>
      <c r="AVL524321" s="106"/>
      <c r="AVM524321" s="106"/>
      <c r="BEW524321" s="106"/>
      <c r="BEX524321" s="106"/>
      <c r="BEY524321" s="106"/>
      <c r="BEZ524321" s="106"/>
      <c r="BFA524321" s="106"/>
      <c r="BFB524321" s="106"/>
      <c r="BFC524321" s="106"/>
      <c r="BFD524321" s="106"/>
      <c r="BFE524321" s="106"/>
      <c r="BFF524321" s="106"/>
      <c r="BFG524321" s="106"/>
      <c r="BFH524321" s="106"/>
      <c r="BFI524321" s="106"/>
      <c r="BOS524321" s="106"/>
      <c r="BOT524321" s="106"/>
      <c r="BOU524321" s="106"/>
      <c r="BOV524321" s="106"/>
      <c r="BOW524321" s="106"/>
      <c r="BOX524321" s="106"/>
      <c r="BOY524321" s="106"/>
      <c r="BOZ524321" s="106"/>
      <c r="BPA524321" s="106"/>
      <c r="BPB524321" s="106"/>
      <c r="BPC524321" s="106"/>
      <c r="BPD524321" s="106"/>
      <c r="BPE524321" s="106"/>
      <c r="BYO524321" s="106"/>
      <c r="BYP524321" s="106"/>
      <c r="BYQ524321" s="106"/>
      <c r="BYR524321" s="106"/>
      <c r="BYS524321" s="106"/>
      <c r="BYT524321" s="106"/>
      <c r="BYU524321" s="106"/>
      <c r="BYV524321" s="106"/>
      <c r="BYW524321" s="106"/>
      <c r="BYX524321" s="106"/>
      <c r="BYY524321" s="106"/>
      <c r="BYZ524321" s="106"/>
      <c r="BZA524321" s="106"/>
      <c r="CIK524321" s="106"/>
      <c r="CIL524321" s="106"/>
      <c r="CIM524321" s="106"/>
      <c r="CIN524321" s="106"/>
      <c r="CIO524321" s="106"/>
      <c r="CIP524321" s="106"/>
      <c r="CIQ524321" s="106"/>
      <c r="CIR524321" s="106"/>
      <c r="CIS524321" s="106"/>
      <c r="CIT524321" s="106"/>
      <c r="CIU524321" s="106"/>
      <c r="CIV524321" s="106"/>
      <c r="CIW524321" s="106"/>
      <c r="CSG524321" s="106"/>
      <c r="CSH524321" s="106"/>
      <c r="CSI524321" s="106"/>
      <c r="CSJ524321" s="106"/>
      <c r="CSK524321" s="106"/>
      <c r="CSL524321" s="106"/>
      <c r="CSM524321" s="106"/>
      <c r="CSN524321" s="106"/>
      <c r="CSO524321" s="106"/>
      <c r="CSP524321" s="106"/>
      <c r="CSQ524321" s="106"/>
      <c r="CSR524321" s="106"/>
      <c r="CSS524321" s="106"/>
      <c r="DCC524321" s="106"/>
      <c r="DCD524321" s="106"/>
      <c r="DCE524321" s="106"/>
      <c r="DCF524321" s="106"/>
      <c r="DCG524321" s="106"/>
      <c r="DCH524321" s="106"/>
      <c r="DCI524321" s="106"/>
      <c r="DCJ524321" s="106"/>
      <c r="DCK524321" s="106"/>
      <c r="DCL524321" s="106"/>
      <c r="DCM524321" s="106"/>
      <c r="DCN524321" s="106"/>
      <c r="DCO524321" s="106"/>
      <c r="DLY524321" s="106"/>
      <c r="DLZ524321" s="106"/>
      <c r="DMA524321" s="106"/>
      <c r="DMB524321" s="106"/>
      <c r="DMC524321" s="106"/>
      <c r="DMD524321" s="106"/>
      <c r="DME524321" s="106"/>
      <c r="DMF524321" s="106"/>
      <c r="DMG524321" s="106"/>
      <c r="DMH524321" s="106"/>
      <c r="DMI524321" s="106"/>
      <c r="DMJ524321" s="106"/>
      <c r="DMK524321" s="106"/>
      <c r="DVU524321" s="106"/>
      <c r="DVV524321" s="106"/>
      <c r="DVW524321" s="106"/>
      <c r="DVX524321" s="106"/>
      <c r="DVY524321" s="106"/>
      <c r="DVZ524321" s="106"/>
      <c r="DWA524321" s="106"/>
      <c r="DWB524321" s="106"/>
      <c r="DWC524321" s="106"/>
      <c r="DWD524321" s="106"/>
      <c r="DWE524321" s="106"/>
      <c r="DWF524321" s="106"/>
      <c r="DWG524321" s="106"/>
      <c r="EFQ524321" s="106"/>
      <c r="EFR524321" s="106"/>
      <c r="EFS524321" s="106"/>
      <c r="EFT524321" s="106"/>
      <c r="EFU524321" s="106"/>
      <c r="EFV524321" s="106"/>
      <c r="EFW524321" s="106"/>
      <c r="EFX524321" s="106"/>
      <c r="EFY524321" s="106"/>
      <c r="EFZ524321" s="106"/>
      <c r="EGA524321" s="106"/>
      <c r="EGB524321" s="106"/>
      <c r="EGC524321" s="106"/>
      <c r="EPM524321" s="106"/>
      <c r="EPN524321" s="106"/>
      <c r="EPO524321" s="106"/>
      <c r="EPP524321" s="106"/>
      <c r="EPQ524321" s="106"/>
      <c r="EPR524321" s="106"/>
      <c r="EPS524321" s="106"/>
      <c r="EPT524321" s="106"/>
      <c r="EPU524321" s="106"/>
      <c r="EPV524321" s="106"/>
      <c r="EPW524321" s="106"/>
      <c r="EPX524321" s="106"/>
      <c r="EPY524321" s="106"/>
      <c r="EZI524321" s="106"/>
      <c r="EZJ524321" s="106"/>
      <c r="EZK524321" s="106"/>
      <c r="EZL524321" s="106"/>
      <c r="EZM524321" s="106"/>
      <c r="EZN524321" s="106"/>
      <c r="EZO524321" s="106"/>
      <c r="EZP524321" s="106"/>
      <c r="EZQ524321" s="106"/>
      <c r="EZR524321" s="106"/>
      <c r="EZS524321" s="106"/>
      <c r="EZT524321" s="106"/>
      <c r="EZU524321" s="106"/>
      <c r="FJE524321" s="106"/>
      <c r="FJF524321" s="106"/>
      <c r="FJG524321" s="106"/>
      <c r="FJH524321" s="106"/>
      <c r="FJI524321" s="106"/>
      <c r="FJJ524321" s="106"/>
      <c r="FJK524321" s="106"/>
      <c r="FJL524321" s="106"/>
      <c r="FJM524321" s="106"/>
      <c r="FJN524321" s="106"/>
      <c r="FJO524321" s="106"/>
      <c r="FJP524321" s="106"/>
      <c r="FJQ524321" s="106"/>
      <c r="FTA524321" s="106"/>
      <c r="FTB524321" s="106"/>
      <c r="FTC524321" s="106"/>
      <c r="FTD524321" s="106"/>
      <c r="FTE524321" s="106"/>
      <c r="FTF524321" s="106"/>
      <c r="FTG524321" s="106"/>
      <c r="FTH524321" s="106"/>
      <c r="FTI524321" s="106"/>
      <c r="FTJ524321" s="106"/>
      <c r="FTK524321" s="106"/>
      <c r="FTL524321" s="106"/>
      <c r="FTM524321" s="106"/>
      <c r="GCW524321" s="106"/>
      <c r="GCX524321" s="106"/>
      <c r="GCY524321" s="106"/>
      <c r="GCZ524321" s="106"/>
      <c r="GDA524321" s="106"/>
      <c r="GDB524321" s="106"/>
      <c r="GDC524321" s="106"/>
      <c r="GDD524321" s="106"/>
      <c r="GDE524321" s="106"/>
      <c r="GDF524321" s="106"/>
      <c r="GDG524321" s="106"/>
      <c r="GDH524321" s="106"/>
      <c r="GDI524321" s="106"/>
      <c r="GMS524321" s="106"/>
      <c r="GMT524321" s="106"/>
      <c r="GMU524321" s="106"/>
      <c r="GMV524321" s="106"/>
      <c r="GMW524321" s="106"/>
      <c r="GMX524321" s="106"/>
      <c r="GMY524321" s="106"/>
      <c r="GMZ524321" s="106"/>
      <c r="GNA524321" s="106"/>
      <c r="GNB524321" s="106"/>
      <c r="GNC524321" s="106"/>
      <c r="GND524321" s="106"/>
      <c r="GNE524321" s="106"/>
      <c r="GWO524321" s="106"/>
      <c r="GWP524321" s="106"/>
      <c r="GWQ524321" s="106"/>
      <c r="GWR524321" s="106"/>
      <c r="GWS524321" s="106"/>
      <c r="GWT524321" s="106"/>
      <c r="GWU524321" s="106"/>
      <c r="GWV524321" s="106"/>
      <c r="GWW524321" s="106"/>
      <c r="GWX524321" s="106"/>
      <c r="GWY524321" s="106"/>
      <c r="GWZ524321" s="106"/>
      <c r="GXA524321" s="106"/>
      <c r="HGK524321" s="106"/>
      <c r="HGL524321" s="106"/>
      <c r="HGM524321" s="106"/>
      <c r="HGN524321" s="106"/>
      <c r="HGO524321" s="106"/>
      <c r="HGP524321" s="106"/>
      <c r="HGQ524321" s="106"/>
      <c r="HGR524321" s="106"/>
      <c r="HGS524321" s="106"/>
      <c r="HGT524321" s="106"/>
      <c r="HGU524321" s="106"/>
      <c r="HGV524321" s="106"/>
      <c r="HGW524321" s="106"/>
      <c r="HQG524321" s="106"/>
      <c r="HQH524321" s="106"/>
      <c r="HQI524321" s="106"/>
      <c r="HQJ524321" s="106"/>
      <c r="HQK524321" s="106"/>
      <c r="HQL524321" s="106"/>
      <c r="HQM524321" s="106"/>
      <c r="HQN524321" s="106"/>
      <c r="HQO524321" s="106"/>
      <c r="HQP524321" s="106"/>
      <c r="HQQ524321" s="106"/>
      <c r="HQR524321" s="106"/>
      <c r="HQS524321" s="106"/>
      <c r="IAC524321" s="106"/>
      <c r="IAD524321" s="106"/>
      <c r="IAE524321" s="106"/>
      <c r="IAF524321" s="106"/>
      <c r="IAG524321" s="106"/>
      <c r="IAH524321" s="106"/>
      <c r="IAI524321" s="106"/>
      <c r="IAJ524321" s="106"/>
      <c r="IAK524321" s="106"/>
      <c r="IAL524321" s="106"/>
      <c r="IAM524321" s="106"/>
      <c r="IAN524321" s="106"/>
      <c r="IAO524321" s="106"/>
      <c r="IJY524321" s="106"/>
      <c r="IJZ524321" s="106"/>
      <c r="IKA524321" s="106"/>
      <c r="IKB524321" s="106"/>
      <c r="IKC524321" s="106"/>
      <c r="IKD524321" s="106"/>
      <c r="IKE524321" s="106"/>
      <c r="IKF524321" s="106"/>
      <c r="IKG524321" s="106"/>
      <c r="IKH524321" s="106"/>
      <c r="IKI524321" s="106"/>
      <c r="IKJ524321" s="106"/>
      <c r="IKK524321" s="106"/>
      <c r="ITU524321" s="106"/>
      <c r="ITV524321" s="106"/>
      <c r="ITW524321" s="106"/>
      <c r="ITX524321" s="106"/>
      <c r="ITY524321" s="106"/>
      <c r="ITZ524321" s="106"/>
      <c r="IUA524321" s="106"/>
      <c r="IUB524321" s="106"/>
      <c r="IUC524321" s="106"/>
      <c r="IUD524321" s="106"/>
      <c r="IUE524321" s="106"/>
      <c r="IUF524321" s="106"/>
      <c r="IUG524321" s="106"/>
      <c r="JDQ524321" s="106"/>
      <c r="JDR524321" s="106"/>
      <c r="JDS524321" s="106"/>
      <c r="JDT524321" s="106"/>
      <c r="JDU524321" s="106"/>
      <c r="JDV524321" s="106"/>
      <c r="JDW524321" s="106"/>
      <c r="JDX524321" s="106"/>
      <c r="JDY524321" s="106"/>
      <c r="JDZ524321" s="106"/>
      <c r="JEA524321" s="106"/>
      <c r="JEB524321" s="106"/>
      <c r="JEC524321" s="106"/>
      <c r="JNM524321" s="106"/>
      <c r="JNN524321" s="106"/>
      <c r="JNO524321" s="106"/>
      <c r="JNP524321" s="106"/>
      <c r="JNQ524321" s="106"/>
      <c r="JNR524321" s="106"/>
      <c r="JNS524321" s="106"/>
      <c r="JNT524321" s="106"/>
      <c r="JNU524321" s="106"/>
      <c r="JNV524321" s="106"/>
      <c r="JNW524321" s="106"/>
      <c r="JNX524321" s="106"/>
      <c r="JNY524321" s="106"/>
      <c r="JXI524321" s="106"/>
      <c r="JXJ524321" s="106"/>
      <c r="JXK524321" s="106"/>
      <c r="JXL524321" s="106"/>
      <c r="JXM524321" s="106"/>
      <c r="JXN524321" s="106"/>
      <c r="JXO524321" s="106"/>
      <c r="JXP524321" s="106"/>
      <c r="JXQ524321" s="106"/>
      <c r="JXR524321" s="106"/>
      <c r="JXS524321" s="106"/>
      <c r="JXT524321" s="106"/>
      <c r="JXU524321" s="106"/>
      <c r="KHE524321" s="106"/>
      <c r="KHF524321" s="106"/>
      <c r="KHG524321" s="106"/>
      <c r="KHH524321" s="106"/>
      <c r="KHI524321" s="106"/>
      <c r="KHJ524321" s="106"/>
      <c r="KHK524321" s="106"/>
      <c r="KHL524321" s="106"/>
      <c r="KHM524321" s="106"/>
      <c r="KHN524321" s="106"/>
      <c r="KHO524321" s="106"/>
      <c r="KHP524321" s="106"/>
      <c r="KHQ524321" s="106"/>
      <c r="KRA524321" s="106"/>
      <c r="KRB524321" s="106"/>
      <c r="KRC524321" s="106"/>
      <c r="KRD524321" s="106"/>
      <c r="KRE524321" s="106"/>
      <c r="KRF524321" s="106"/>
      <c r="KRG524321" s="106"/>
      <c r="KRH524321" s="106"/>
      <c r="KRI524321" s="106"/>
      <c r="KRJ524321" s="106"/>
      <c r="KRK524321" s="106"/>
      <c r="KRL524321" s="106"/>
      <c r="KRM524321" s="106"/>
      <c r="LAW524321" s="106"/>
      <c r="LAX524321" s="106"/>
      <c r="LAY524321" s="106"/>
      <c r="LAZ524321" s="106"/>
      <c r="LBA524321" s="106"/>
      <c r="LBB524321" s="106"/>
      <c r="LBC524321" s="106"/>
      <c r="LBD524321" s="106"/>
      <c r="LBE524321" s="106"/>
      <c r="LBF524321" s="106"/>
      <c r="LBG524321" s="106"/>
      <c r="LBH524321" s="106"/>
      <c r="LBI524321" s="106"/>
      <c r="LKS524321" s="106"/>
      <c r="LKT524321" s="106"/>
      <c r="LKU524321" s="106"/>
      <c r="LKV524321" s="106"/>
      <c r="LKW524321" s="106"/>
      <c r="LKX524321" s="106"/>
      <c r="LKY524321" s="106"/>
      <c r="LKZ524321" s="106"/>
      <c r="LLA524321" s="106"/>
      <c r="LLB524321" s="106"/>
      <c r="LLC524321" s="106"/>
      <c r="LLD524321" s="106"/>
      <c r="LLE524321" s="106"/>
      <c r="LUO524321" s="106"/>
      <c r="LUP524321" s="106"/>
      <c r="LUQ524321" s="106"/>
      <c r="LUR524321" s="106"/>
      <c r="LUS524321" s="106"/>
      <c r="LUT524321" s="106"/>
      <c r="LUU524321" s="106"/>
      <c r="LUV524321" s="106"/>
      <c r="LUW524321" s="106"/>
      <c r="LUX524321" s="106"/>
      <c r="LUY524321" s="106"/>
      <c r="LUZ524321" s="106"/>
      <c r="LVA524321" s="106"/>
      <c r="MEK524321" s="106"/>
      <c r="MEL524321" s="106"/>
      <c r="MEM524321" s="106"/>
      <c r="MEN524321" s="106"/>
      <c r="MEO524321" s="106"/>
      <c r="MEP524321" s="106"/>
      <c r="MEQ524321" s="106"/>
      <c r="MER524321" s="106"/>
      <c r="MES524321" s="106"/>
      <c r="MET524321" s="106"/>
      <c r="MEU524321" s="106"/>
      <c r="MEV524321" s="106"/>
      <c r="MEW524321" s="106"/>
      <c r="MOG524321" s="106"/>
      <c r="MOH524321" s="106"/>
      <c r="MOI524321" s="106"/>
      <c r="MOJ524321" s="106"/>
      <c r="MOK524321" s="106"/>
      <c r="MOL524321" s="106"/>
      <c r="MOM524321" s="106"/>
      <c r="MON524321" s="106"/>
      <c r="MOO524321" s="106"/>
      <c r="MOP524321" s="106"/>
      <c r="MOQ524321" s="106"/>
      <c r="MOR524321" s="106"/>
      <c r="MOS524321" s="106"/>
      <c r="MYC524321" s="106"/>
      <c r="MYD524321" s="106"/>
      <c r="MYE524321" s="106"/>
      <c r="MYF524321" s="106"/>
      <c r="MYG524321" s="106"/>
      <c r="MYH524321" s="106"/>
      <c r="MYI524321" s="106"/>
      <c r="MYJ524321" s="106"/>
      <c r="MYK524321" s="106"/>
      <c r="MYL524321" s="106"/>
      <c r="MYM524321" s="106"/>
      <c r="MYN524321" s="106"/>
      <c r="MYO524321" s="106"/>
      <c r="NHY524321" s="106"/>
      <c r="NHZ524321" s="106"/>
      <c r="NIA524321" s="106"/>
      <c r="NIB524321" s="106"/>
      <c r="NIC524321" s="106"/>
      <c r="NID524321" s="106"/>
      <c r="NIE524321" s="106"/>
      <c r="NIF524321" s="106"/>
      <c r="NIG524321" s="106"/>
      <c r="NIH524321" s="106"/>
      <c r="NII524321" s="106"/>
      <c r="NIJ524321" s="106"/>
      <c r="NIK524321" s="106"/>
      <c r="NRU524321" s="106"/>
      <c r="NRV524321" s="106"/>
      <c r="NRW524321" s="106"/>
      <c r="NRX524321" s="106"/>
      <c r="NRY524321" s="106"/>
      <c r="NRZ524321" s="106"/>
      <c r="NSA524321" s="106"/>
      <c r="NSB524321" s="106"/>
      <c r="NSC524321" s="106"/>
      <c r="NSD524321" s="106"/>
      <c r="NSE524321" s="106"/>
      <c r="NSF524321" s="106"/>
      <c r="NSG524321" s="106"/>
      <c r="OBQ524321" s="106"/>
      <c r="OBR524321" s="106"/>
      <c r="OBS524321" s="106"/>
      <c r="OBT524321" s="106"/>
      <c r="OBU524321" s="106"/>
      <c r="OBV524321" s="106"/>
      <c r="OBW524321" s="106"/>
      <c r="OBX524321" s="106"/>
      <c r="OBY524321" s="106"/>
      <c r="OBZ524321" s="106"/>
      <c r="OCA524321" s="106"/>
      <c r="OCB524321" s="106"/>
      <c r="OCC524321" s="106"/>
      <c r="OLM524321" s="106"/>
      <c r="OLN524321" s="106"/>
      <c r="OLO524321" s="106"/>
      <c r="OLP524321" s="106"/>
      <c r="OLQ524321" s="106"/>
      <c r="OLR524321" s="106"/>
      <c r="OLS524321" s="106"/>
      <c r="OLT524321" s="106"/>
      <c r="OLU524321" s="106"/>
      <c r="OLV524321" s="106"/>
      <c r="OLW524321" s="106"/>
      <c r="OLX524321" s="106"/>
      <c r="OLY524321" s="106"/>
      <c r="OVI524321" s="106"/>
      <c r="OVJ524321" s="106"/>
      <c r="OVK524321" s="106"/>
      <c r="OVL524321" s="106"/>
      <c r="OVM524321" s="106"/>
      <c r="OVN524321" s="106"/>
      <c r="OVO524321" s="106"/>
      <c r="OVP524321" s="106"/>
      <c r="OVQ524321" s="106"/>
      <c r="OVR524321" s="106"/>
      <c r="OVS524321" s="106"/>
      <c r="OVT524321" s="106"/>
      <c r="OVU524321" s="106"/>
      <c r="PFE524321" s="106"/>
      <c r="PFF524321" s="106"/>
      <c r="PFG524321" s="106"/>
      <c r="PFH524321" s="106"/>
      <c r="PFI524321" s="106"/>
      <c r="PFJ524321" s="106"/>
      <c r="PFK524321" s="106"/>
      <c r="PFL524321" s="106"/>
      <c r="PFM524321" s="106"/>
      <c r="PFN524321" s="106"/>
      <c r="PFO524321" s="106"/>
      <c r="PFP524321" s="106"/>
      <c r="PFQ524321" s="106"/>
      <c r="PPA524321" s="106"/>
      <c r="PPB524321" s="106"/>
      <c r="PPC524321" s="106"/>
      <c r="PPD524321" s="106"/>
      <c r="PPE524321" s="106"/>
      <c r="PPF524321" s="106"/>
      <c r="PPG524321" s="106"/>
      <c r="PPH524321" s="106"/>
      <c r="PPI524321" s="106"/>
      <c r="PPJ524321" s="106"/>
      <c r="PPK524321" s="106"/>
      <c r="PPL524321" s="106"/>
      <c r="PPM524321" s="106"/>
      <c r="PYW524321" s="106"/>
      <c r="PYX524321" s="106"/>
      <c r="PYY524321" s="106"/>
      <c r="PYZ524321" s="106"/>
      <c r="PZA524321" s="106"/>
      <c r="PZB524321" s="106"/>
      <c r="PZC524321" s="106"/>
      <c r="PZD524321" s="106"/>
      <c r="PZE524321" s="106"/>
      <c r="PZF524321" s="106"/>
      <c r="PZG524321" s="106"/>
      <c r="PZH524321" s="106"/>
      <c r="PZI524321" s="106"/>
      <c r="QIS524321" s="106"/>
      <c r="QIT524321" s="106"/>
      <c r="QIU524321" s="106"/>
      <c r="QIV524321" s="106"/>
      <c r="QIW524321" s="106"/>
      <c r="QIX524321" s="106"/>
      <c r="QIY524321" s="106"/>
      <c r="QIZ524321" s="106"/>
      <c r="QJA524321" s="106"/>
      <c r="QJB524321" s="106"/>
      <c r="QJC524321" s="106"/>
      <c r="QJD524321" s="106"/>
      <c r="QJE524321" s="106"/>
      <c r="QSO524321" s="106"/>
      <c r="QSP524321" s="106"/>
      <c r="QSQ524321" s="106"/>
      <c r="QSR524321" s="106"/>
      <c r="QSS524321" s="106"/>
      <c r="QST524321" s="106"/>
      <c r="QSU524321" s="106"/>
      <c r="QSV524321" s="106"/>
      <c r="QSW524321" s="106"/>
      <c r="QSX524321" s="106"/>
      <c r="QSY524321" s="106"/>
      <c r="QSZ524321" s="106"/>
      <c r="QTA524321" s="106"/>
      <c r="RCK524321" s="106"/>
      <c r="RCL524321" s="106"/>
      <c r="RCM524321" s="106"/>
      <c r="RCN524321" s="106"/>
      <c r="RCO524321" s="106"/>
      <c r="RCP524321" s="106"/>
      <c r="RCQ524321" s="106"/>
      <c r="RCR524321" s="106"/>
      <c r="RCS524321" s="106"/>
      <c r="RCT524321" s="106"/>
      <c r="RCU524321" s="106"/>
      <c r="RCV524321" s="106"/>
      <c r="RCW524321" s="106"/>
      <c r="RMG524321" s="106"/>
      <c r="RMH524321" s="106"/>
      <c r="RMI524321" s="106"/>
      <c r="RMJ524321" s="106"/>
      <c r="RMK524321" s="106"/>
      <c r="RML524321" s="106"/>
      <c r="RMM524321" s="106"/>
      <c r="RMN524321" s="106"/>
      <c r="RMO524321" s="106"/>
      <c r="RMP524321" s="106"/>
      <c r="RMQ524321" s="106"/>
      <c r="RMR524321" s="106"/>
      <c r="RMS524321" s="106"/>
      <c r="RWC524321" s="106"/>
      <c r="RWD524321" s="106"/>
      <c r="RWE524321" s="106"/>
      <c r="RWF524321" s="106"/>
      <c r="RWG524321" s="106"/>
      <c r="RWH524321" s="106"/>
      <c r="RWI524321" s="106"/>
      <c r="RWJ524321" s="106"/>
      <c r="RWK524321" s="106"/>
      <c r="RWL524321" s="106"/>
      <c r="RWM524321" s="106"/>
      <c r="RWN524321" s="106"/>
      <c r="RWO524321" s="106"/>
      <c r="SFY524321" s="106"/>
      <c r="SFZ524321" s="106"/>
      <c r="SGA524321" s="106"/>
      <c r="SGB524321" s="106"/>
      <c r="SGC524321" s="106"/>
      <c r="SGD524321" s="106"/>
      <c r="SGE524321" s="106"/>
      <c r="SGF524321" s="106"/>
      <c r="SGG524321" s="106"/>
      <c r="SGH524321" s="106"/>
      <c r="SGI524321" s="106"/>
      <c r="SGJ524321" s="106"/>
      <c r="SGK524321" s="106"/>
      <c r="SPU524321" s="106"/>
      <c r="SPV524321" s="106"/>
      <c r="SPW524321" s="106"/>
      <c r="SPX524321" s="106"/>
      <c r="SPY524321" s="106"/>
      <c r="SPZ524321" s="106"/>
      <c r="SQA524321" s="106"/>
      <c r="SQB524321" s="106"/>
      <c r="SQC524321" s="106"/>
      <c r="SQD524321" s="106"/>
      <c r="SQE524321" s="106"/>
      <c r="SQF524321" s="106"/>
      <c r="SQG524321" s="106"/>
      <c r="SZQ524321" s="106"/>
      <c r="SZR524321" s="106"/>
      <c r="SZS524321" s="106"/>
      <c r="SZT524321" s="106"/>
      <c r="SZU524321" s="106"/>
      <c r="SZV524321" s="106"/>
      <c r="SZW524321" s="106"/>
      <c r="SZX524321" s="106"/>
      <c r="SZY524321" s="106"/>
      <c r="SZZ524321" s="106"/>
      <c r="TAA524321" s="106"/>
      <c r="TAB524321" s="106"/>
      <c r="TAC524321" s="106"/>
      <c r="TJM524321" s="106"/>
      <c r="TJN524321" s="106"/>
      <c r="TJO524321" s="106"/>
      <c r="TJP524321" s="106"/>
      <c r="TJQ524321" s="106"/>
      <c r="TJR524321" s="106"/>
      <c r="TJS524321" s="106"/>
      <c r="TJT524321" s="106"/>
      <c r="TJU524321" s="106"/>
      <c r="TJV524321" s="106"/>
      <c r="TJW524321" s="106"/>
      <c r="TJX524321" s="106"/>
      <c r="TJY524321" s="106"/>
      <c r="TTI524321" s="106"/>
      <c r="TTJ524321" s="106"/>
      <c r="TTK524321" s="106"/>
      <c r="TTL524321" s="106"/>
      <c r="TTM524321" s="106"/>
      <c r="TTN524321" s="106"/>
      <c r="TTO524321" s="106"/>
      <c r="TTP524321" s="106"/>
      <c r="TTQ524321" s="106"/>
      <c r="TTR524321" s="106"/>
      <c r="TTS524321" s="106"/>
      <c r="TTT524321" s="106"/>
      <c r="TTU524321" s="106"/>
      <c r="UDE524321" s="106"/>
      <c r="UDF524321" s="106"/>
      <c r="UDG524321" s="106"/>
      <c r="UDH524321" s="106"/>
      <c r="UDI524321" s="106"/>
      <c r="UDJ524321" s="106"/>
      <c r="UDK524321" s="106"/>
      <c r="UDL524321" s="106"/>
      <c r="UDM524321" s="106"/>
      <c r="UDN524321" s="106"/>
      <c r="UDO524321" s="106"/>
      <c r="UDP524321" s="106"/>
      <c r="UDQ524321" s="106"/>
      <c r="UNA524321" s="106"/>
      <c r="UNB524321" s="106"/>
      <c r="UNC524321" s="106"/>
      <c r="UND524321" s="106"/>
      <c r="UNE524321" s="106"/>
      <c r="UNF524321" s="106"/>
      <c r="UNG524321" s="106"/>
      <c r="UNH524321" s="106"/>
      <c r="UNI524321" s="106"/>
      <c r="UNJ524321" s="106"/>
      <c r="UNK524321" s="106"/>
      <c r="UNL524321" s="106"/>
      <c r="UNM524321" s="106"/>
      <c r="UWW524321" s="106"/>
      <c r="UWX524321" s="106"/>
      <c r="UWY524321" s="106"/>
      <c r="UWZ524321" s="106"/>
      <c r="UXA524321" s="106"/>
      <c r="UXB524321" s="106"/>
      <c r="UXC524321" s="106"/>
      <c r="UXD524321" s="106"/>
      <c r="UXE524321" s="106"/>
      <c r="UXF524321" s="106"/>
      <c r="UXG524321" s="106"/>
      <c r="UXH524321" s="106"/>
      <c r="UXI524321" s="106"/>
      <c r="VGS524321" s="106"/>
      <c r="VGT524321" s="106"/>
      <c r="VGU524321" s="106"/>
      <c r="VGV524321" s="106"/>
      <c r="VGW524321" s="106"/>
      <c r="VGX524321" s="106"/>
      <c r="VGY524321" s="106"/>
      <c r="VGZ524321" s="106"/>
      <c r="VHA524321" s="106"/>
      <c r="VHB524321" s="106"/>
      <c r="VHC524321" s="106"/>
      <c r="VHD524321" s="106"/>
      <c r="VHE524321" s="106"/>
      <c r="VQO524321" s="106"/>
      <c r="VQP524321" s="106"/>
      <c r="VQQ524321" s="106"/>
      <c r="VQR524321" s="106"/>
      <c r="VQS524321" s="106"/>
      <c r="VQT524321" s="106"/>
      <c r="VQU524321" s="106"/>
      <c r="VQV524321" s="106"/>
      <c r="VQW524321" s="106"/>
      <c r="VQX524321" s="106"/>
      <c r="VQY524321" s="106"/>
      <c r="VQZ524321" s="106"/>
      <c r="VRA524321" s="106"/>
      <c r="WAK524321" s="106"/>
      <c r="WAL524321" s="106"/>
      <c r="WAM524321" s="106"/>
      <c r="WAN524321" s="106"/>
      <c r="WAO524321" s="106"/>
      <c r="WAP524321" s="106"/>
      <c r="WAQ524321" s="106"/>
      <c r="WAR524321" s="106"/>
      <c r="WAS524321" s="106"/>
      <c r="WAT524321" s="106"/>
      <c r="WAU524321" s="106"/>
      <c r="WAV524321" s="106"/>
      <c r="WAW524321" s="106"/>
      <c r="WKG524321" s="106"/>
      <c r="WKH524321" s="106"/>
      <c r="WKI524321" s="106"/>
      <c r="WKJ524321" s="106"/>
      <c r="WKK524321" s="106"/>
      <c r="WKL524321" s="106"/>
      <c r="WKM524321" s="106"/>
      <c r="WKN524321" s="106"/>
      <c r="WKO524321" s="106"/>
      <c r="WKP524321" s="106"/>
      <c r="WKQ524321" s="106"/>
      <c r="WKR524321" s="106"/>
      <c r="WKS524321" s="106"/>
      <c r="WUC524321" s="106"/>
      <c r="WUD524321" s="106"/>
      <c r="WUE524321" s="106"/>
      <c r="WUF524321" s="106"/>
      <c r="WUG524321" s="106"/>
      <c r="WUH524321" s="106"/>
      <c r="WUI524321" s="106"/>
      <c r="WUJ524321" s="106"/>
      <c r="WUK524321" s="106"/>
      <c r="WUL524321" s="106"/>
      <c r="WUM524321" s="106"/>
      <c r="WUN524321" s="106"/>
      <c r="WUO524321" s="106"/>
    </row>
    <row r="524326" spans="110:1005 1042:2029 2066:3053 3090:4077 4114:5101 5138:6125 6162:7149 7186:8173 8210:9197 9234:10221 10258:11245 11282:12269 12306:13293 13330:14317 14354:15341 15378:16146" hidden="1" x14ac:dyDescent="0.15">
      <c r="RM524326" s="106"/>
      <c r="RN524326" s="106"/>
      <c r="RO524326" s="106"/>
      <c r="RP524326" s="106"/>
      <c r="RQ524326" s="106"/>
      <c r="RR524326" s="106"/>
      <c r="RS524326" s="106"/>
      <c r="RT524326" s="106"/>
      <c r="RU524326" s="106"/>
      <c r="RV524326" s="106"/>
      <c r="RW524326" s="106"/>
      <c r="RX524326" s="106"/>
      <c r="RY524326" s="106"/>
      <c r="ABI524326" s="106"/>
      <c r="ABJ524326" s="106"/>
      <c r="ABK524326" s="106"/>
      <c r="ABL524326" s="106"/>
      <c r="ABM524326" s="106"/>
      <c r="ABN524326" s="106"/>
      <c r="ABO524326" s="106"/>
      <c r="ABP524326" s="106"/>
      <c r="ABQ524326" s="106"/>
      <c r="ABR524326" s="106"/>
      <c r="ABS524326" s="106"/>
      <c r="ABT524326" s="106"/>
      <c r="ABU524326" s="106"/>
      <c r="ALE524326" s="106"/>
      <c r="ALF524326" s="106"/>
      <c r="ALG524326" s="106"/>
      <c r="ALH524326" s="106"/>
      <c r="ALI524326" s="106"/>
      <c r="ALJ524326" s="106"/>
      <c r="ALK524326" s="106"/>
      <c r="ALL524326" s="106"/>
      <c r="ALM524326" s="106"/>
      <c r="ALN524326" s="106"/>
      <c r="ALO524326" s="106"/>
      <c r="ALP524326" s="106"/>
      <c r="ALQ524326" s="106"/>
      <c r="AVA524326" s="106"/>
      <c r="AVB524326" s="106"/>
      <c r="AVC524326" s="106"/>
      <c r="AVD524326" s="106"/>
      <c r="AVE524326" s="106"/>
      <c r="AVF524326" s="106"/>
      <c r="AVG524326" s="106"/>
      <c r="AVH524326" s="106"/>
      <c r="AVI524326" s="106"/>
      <c r="AVJ524326" s="106"/>
      <c r="AVK524326" s="106"/>
      <c r="AVL524326" s="106"/>
      <c r="AVM524326" s="106"/>
      <c r="BEW524326" s="106"/>
      <c r="BEX524326" s="106"/>
      <c r="BEY524326" s="106"/>
      <c r="BEZ524326" s="106"/>
      <c r="BFA524326" s="106"/>
      <c r="BFB524326" s="106"/>
      <c r="BFC524326" s="106"/>
      <c r="BFD524326" s="106"/>
      <c r="BFE524326" s="106"/>
      <c r="BFF524326" s="106"/>
      <c r="BFG524326" s="106"/>
      <c r="BFH524326" s="106"/>
      <c r="BFI524326" s="106"/>
      <c r="BOS524326" s="106"/>
      <c r="BOT524326" s="106"/>
      <c r="BOU524326" s="106"/>
      <c r="BOV524326" s="106"/>
      <c r="BOW524326" s="106"/>
      <c r="BOX524326" s="106"/>
      <c r="BOY524326" s="106"/>
      <c r="BOZ524326" s="106"/>
      <c r="BPA524326" s="106"/>
      <c r="BPB524326" s="106"/>
      <c r="BPC524326" s="106"/>
      <c r="BPD524326" s="106"/>
      <c r="BPE524326" s="106"/>
      <c r="BYO524326" s="106"/>
      <c r="BYP524326" s="106"/>
      <c r="BYQ524326" s="106"/>
      <c r="BYR524326" s="106"/>
      <c r="BYS524326" s="106"/>
      <c r="BYT524326" s="106"/>
      <c r="BYU524326" s="106"/>
      <c r="BYV524326" s="106"/>
      <c r="BYW524326" s="106"/>
      <c r="BYX524326" s="106"/>
      <c r="BYY524326" s="106"/>
      <c r="BYZ524326" s="106"/>
      <c r="BZA524326" s="106"/>
      <c r="CIK524326" s="106"/>
      <c r="CIL524326" s="106"/>
      <c r="CIM524326" s="106"/>
      <c r="CIN524326" s="106"/>
      <c r="CIO524326" s="106"/>
      <c r="CIP524326" s="106"/>
      <c r="CIQ524326" s="106"/>
      <c r="CIR524326" s="106"/>
      <c r="CIS524326" s="106"/>
      <c r="CIT524326" s="106"/>
      <c r="CIU524326" s="106"/>
      <c r="CIV524326" s="106"/>
      <c r="CIW524326" s="106"/>
      <c r="CSG524326" s="106"/>
      <c r="CSH524326" s="106"/>
      <c r="CSI524326" s="106"/>
      <c r="CSJ524326" s="106"/>
      <c r="CSK524326" s="106"/>
      <c r="CSL524326" s="106"/>
      <c r="CSM524326" s="106"/>
      <c r="CSN524326" s="106"/>
      <c r="CSO524326" s="106"/>
      <c r="CSP524326" s="106"/>
      <c r="CSQ524326" s="106"/>
      <c r="CSR524326" s="106"/>
      <c r="CSS524326" s="106"/>
      <c r="DCC524326" s="106"/>
      <c r="DCD524326" s="106"/>
      <c r="DCE524326" s="106"/>
      <c r="DCF524326" s="106"/>
      <c r="DCG524326" s="106"/>
      <c r="DCH524326" s="106"/>
      <c r="DCI524326" s="106"/>
      <c r="DCJ524326" s="106"/>
      <c r="DCK524326" s="106"/>
      <c r="DCL524326" s="106"/>
      <c r="DCM524326" s="106"/>
      <c r="DCN524326" s="106"/>
      <c r="DCO524326" s="106"/>
      <c r="DLY524326" s="106"/>
      <c r="DLZ524326" s="106"/>
      <c r="DMA524326" s="106"/>
      <c r="DMB524326" s="106"/>
      <c r="DMC524326" s="106"/>
      <c r="DMD524326" s="106"/>
      <c r="DME524326" s="106"/>
      <c r="DMF524326" s="106"/>
      <c r="DMG524326" s="106"/>
      <c r="DMH524326" s="106"/>
      <c r="DMI524326" s="106"/>
      <c r="DMJ524326" s="106"/>
      <c r="DMK524326" s="106"/>
      <c r="DVU524326" s="106"/>
      <c r="DVV524326" s="106"/>
      <c r="DVW524326" s="106"/>
      <c r="DVX524326" s="106"/>
      <c r="DVY524326" s="106"/>
      <c r="DVZ524326" s="106"/>
      <c r="DWA524326" s="106"/>
      <c r="DWB524326" s="106"/>
      <c r="DWC524326" s="106"/>
      <c r="DWD524326" s="106"/>
      <c r="DWE524326" s="106"/>
      <c r="DWF524326" s="106"/>
      <c r="DWG524326" s="106"/>
      <c r="EFQ524326" s="106"/>
      <c r="EFR524326" s="106"/>
      <c r="EFS524326" s="106"/>
      <c r="EFT524326" s="106"/>
      <c r="EFU524326" s="106"/>
      <c r="EFV524326" s="106"/>
      <c r="EFW524326" s="106"/>
      <c r="EFX524326" s="106"/>
      <c r="EFY524326" s="106"/>
      <c r="EFZ524326" s="106"/>
      <c r="EGA524326" s="106"/>
      <c r="EGB524326" s="106"/>
      <c r="EGC524326" s="106"/>
      <c r="EPM524326" s="106"/>
      <c r="EPN524326" s="106"/>
      <c r="EPO524326" s="106"/>
      <c r="EPP524326" s="106"/>
      <c r="EPQ524326" s="106"/>
      <c r="EPR524326" s="106"/>
      <c r="EPS524326" s="106"/>
      <c r="EPT524326" s="106"/>
      <c r="EPU524326" s="106"/>
      <c r="EPV524326" s="106"/>
      <c r="EPW524326" s="106"/>
      <c r="EPX524326" s="106"/>
      <c r="EPY524326" s="106"/>
      <c r="EZI524326" s="106"/>
      <c r="EZJ524326" s="106"/>
      <c r="EZK524326" s="106"/>
      <c r="EZL524326" s="106"/>
      <c r="EZM524326" s="106"/>
      <c r="EZN524326" s="106"/>
      <c r="EZO524326" s="106"/>
      <c r="EZP524326" s="106"/>
      <c r="EZQ524326" s="106"/>
      <c r="EZR524326" s="106"/>
      <c r="EZS524326" s="106"/>
      <c r="EZT524326" s="106"/>
      <c r="EZU524326" s="106"/>
      <c r="FJE524326" s="106"/>
      <c r="FJF524326" s="106"/>
      <c r="FJG524326" s="106"/>
      <c r="FJH524326" s="106"/>
      <c r="FJI524326" s="106"/>
      <c r="FJJ524326" s="106"/>
      <c r="FJK524326" s="106"/>
      <c r="FJL524326" s="106"/>
      <c r="FJM524326" s="106"/>
      <c r="FJN524326" s="106"/>
      <c r="FJO524326" s="106"/>
      <c r="FJP524326" s="106"/>
      <c r="FJQ524326" s="106"/>
      <c r="FTA524326" s="106"/>
      <c r="FTB524326" s="106"/>
      <c r="FTC524326" s="106"/>
      <c r="FTD524326" s="106"/>
      <c r="FTE524326" s="106"/>
      <c r="FTF524326" s="106"/>
      <c r="FTG524326" s="106"/>
      <c r="FTH524326" s="106"/>
      <c r="FTI524326" s="106"/>
      <c r="FTJ524326" s="106"/>
      <c r="FTK524326" s="106"/>
      <c r="FTL524326" s="106"/>
      <c r="FTM524326" s="106"/>
      <c r="GCW524326" s="106"/>
      <c r="GCX524326" s="106"/>
      <c r="GCY524326" s="106"/>
      <c r="GCZ524326" s="106"/>
      <c r="GDA524326" s="106"/>
      <c r="GDB524326" s="106"/>
      <c r="GDC524326" s="106"/>
      <c r="GDD524326" s="106"/>
      <c r="GDE524326" s="106"/>
      <c r="GDF524326" s="106"/>
      <c r="GDG524326" s="106"/>
      <c r="GDH524326" s="106"/>
      <c r="GDI524326" s="106"/>
      <c r="GMS524326" s="106"/>
      <c r="GMT524326" s="106"/>
      <c r="GMU524326" s="106"/>
      <c r="GMV524326" s="106"/>
      <c r="GMW524326" s="106"/>
      <c r="GMX524326" s="106"/>
      <c r="GMY524326" s="106"/>
      <c r="GMZ524326" s="106"/>
      <c r="GNA524326" s="106"/>
      <c r="GNB524326" s="106"/>
      <c r="GNC524326" s="106"/>
      <c r="GND524326" s="106"/>
      <c r="GNE524326" s="106"/>
      <c r="GWO524326" s="106"/>
      <c r="GWP524326" s="106"/>
      <c r="GWQ524326" s="106"/>
      <c r="GWR524326" s="106"/>
      <c r="GWS524326" s="106"/>
      <c r="GWT524326" s="106"/>
      <c r="GWU524326" s="106"/>
      <c r="GWV524326" s="106"/>
      <c r="GWW524326" s="106"/>
      <c r="GWX524326" s="106"/>
      <c r="GWY524326" s="106"/>
      <c r="GWZ524326" s="106"/>
      <c r="GXA524326" s="106"/>
      <c r="HGK524326" s="106"/>
      <c r="HGL524326" s="106"/>
      <c r="HGM524326" s="106"/>
      <c r="HGN524326" s="106"/>
      <c r="HGO524326" s="106"/>
      <c r="HGP524326" s="106"/>
      <c r="HGQ524326" s="106"/>
      <c r="HGR524326" s="106"/>
      <c r="HGS524326" s="106"/>
      <c r="HGT524326" s="106"/>
      <c r="HGU524326" s="106"/>
      <c r="HGV524326" s="106"/>
      <c r="HGW524326" s="106"/>
      <c r="HQG524326" s="106"/>
      <c r="HQH524326" s="106"/>
      <c r="HQI524326" s="106"/>
      <c r="HQJ524326" s="106"/>
      <c r="HQK524326" s="106"/>
      <c r="HQL524326" s="106"/>
      <c r="HQM524326" s="106"/>
      <c r="HQN524326" s="106"/>
      <c r="HQO524326" s="106"/>
      <c r="HQP524326" s="106"/>
      <c r="HQQ524326" s="106"/>
      <c r="HQR524326" s="106"/>
      <c r="HQS524326" s="106"/>
      <c r="IAC524326" s="106"/>
      <c r="IAD524326" s="106"/>
      <c r="IAE524326" s="106"/>
      <c r="IAF524326" s="106"/>
      <c r="IAG524326" s="106"/>
      <c r="IAH524326" s="106"/>
      <c r="IAI524326" s="106"/>
      <c r="IAJ524326" s="106"/>
      <c r="IAK524326" s="106"/>
      <c r="IAL524326" s="106"/>
      <c r="IAM524326" s="106"/>
      <c r="IAN524326" s="106"/>
      <c r="IAO524326" s="106"/>
      <c r="IJY524326" s="106"/>
      <c r="IJZ524326" s="106"/>
      <c r="IKA524326" s="106"/>
      <c r="IKB524326" s="106"/>
      <c r="IKC524326" s="106"/>
      <c r="IKD524326" s="106"/>
      <c r="IKE524326" s="106"/>
      <c r="IKF524326" s="106"/>
      <c r="IKG524326" s="106"/>
      <c r="IKH524326" s="106"/>
      <c r="IKI524326" s="106"/>
      <c r="IKJ524326" s="106"/>
      <c r="IKK524326" s="106"/>
      <c r="ITU524326" s="106"/>
      <c r="ITV524326" s="106"/>
      <c r="ITW524326" s="106"/>
      <c r="ITX524326" s="106"/>
      <c r="ITY524326" s="106"/>
      <c r="ITZ524326" s="106"/>
      <c r="IUA524326" s="106"/>
      <c r="IUB524326" s="106"/>
      <c r="IUC524326" s="106"/>
      <c r="IUD524326" s="106"/>
      <c r="IUE524326" s="106"/>
      <c r="IUF524326" s="106"/>
      <c r="IUG524326" s="106"/>
      <c r="JDQ524326" s="106"/>
      <c r="JDR524326" s="106"/>
      <c r="JDS524326" s="106"/>
      <c r="JDT524326" s="106"/>
      <c r="JDU524326" s="106"/>
      <c r="JDV524326" s="106"/>
      <c r="JDW524326" s="106"/>
      <c r="JDX524326" s="106"/>
      <c r="JDY524326" s="106"/>
      <c r="JDZ524326" s="106"/>
      <c r="JEA524326" s="106"/>
      <c r="JEB524326" s="106"/>
      <c r="JEC524326" s="106"/>
      <c r="JNM524326" s="106"/>
      <c r="JNN524326" s="106"/>
      <c r="JNO524326" s="106"/>
      <c r="JNP524326" s="106"/>
      <c r="JNQ524326" s="106"/>
      <c r="JNR524326" s="106"/>
      <c r="JNS524326" s="106"/>
      <c r="JNT524326" s="106"/>
      <c r="JNU524326" s="106"/>
      <c r="JNV524326" s="106"/>
      <c r="JNW524326" s="106"/>
      <c r="JNX524326" s="106"/>
      <c r="JNY524326" s="106"/>
      <c r="JXI524326" s="106"/>
      <c r="JXJ524326" s="106"/>
      <c r="JXK524326" s="106"/>
      <c r="JXL524326" s="106"/>
      <c r="JXM524326" s="106"/>
      <c r="JXN524326" s="106"/>
      <c r="JXO524326" s="106"/>
      <c r="JXP524326" s="106"/>
      <c r="JXQ524326" s="106"/>
      <c r="JXR524326" s="106"/>
      <c r="JXS524326" s="106"/>
      <c r="JXT524326" s="106"/>
      <c r="JXU524326" s="106"/>
      <c r="KHE524326" s="106"/>
      <c r="KHF524326" s="106"/>
      <c r="KHG524326" s="106"/>
      <c r="KHH524326" s="106"/>
      <c r="KHI524326" s="106"/>
      <c r="KHJ524326" s="106"/>
      <c r="KHK524326" s="106"/>
      <c r="KHL524326" s="106"/>
      <c r="KHM524326" s="106"/>
      <c r="KHN524326" s="106"/>
      <c r="KHO524326" s="106"/>
      <c r="KHP524326" s="106"/>
      <c r="KHQ524326" s="106"/>
      <c r="KRA524326" s="106"/>
      <c r="KRB524326" s="106"/>
      <c r="KRC524326" s="106"/>
      <c r="KRD524326" s="106"/>
      <c r="KRE524326" s="106"/>
      <c r="KRF524326" s="106"/>
      <c r="KRG524326" s="106"/>
      <c r="KRH524326" s="106"/>
      <c r="KRI524326" s="106"/>
      <c r="KRJ524326" s="106"/>
      <c r="KRK524326" s="106"/>
      <c r="KRL524326" s="106"/>
      <c r="KRM524326" s="106"/>
      <c r="LAW524326" s="106"/>
      <c r="LAX524326" s="106"/>
      <c r="LAY524326" s="106"/>
      <c r="LAZ524326" s="106"/>
      <c r="LBA524326" s="106"/>
      <c r="LBB524326" s="106"/>
      <c r="LBC524326" s="106"/>
      <c r="LBD524326" s="106"/>
      <c r="LBE524326" s="106"/>
      <c r="LBF524326" s="106"/>
      <c r="LBG524326" s="106"/>
      <c r="LBH524326" s="106"/>
      <c r="LBI524326" s="106"/>
      <c r="LKS524326" s="106"/>
      <c r="LKT524326" s="106"/>
      <c r="LKU524326" s="106"/>
      <c r="LKV524326" s="106"/>
      <c r="LKW524326" s="106"/>
      <c r="LKX524326" s="106"/>
      <c r="LKY524326" s="106"/>
      <c r="LKZ524326" s="106"/>
      <c r="LLA524326" s="106"/>
      <c r="LLB524326" s="106"/>
      <c r="LLC524326" s="106"/>
      <c r="LLD524326" s="106"/>
      <c r="LLE524326" s="106"/>
      <c r="LUO524326" s="106"/>
      <c r="LUP524326" s="106"/>
      <c r="LUQ524326" s="106"/>
      <c r="LUR524326" s="106"/>
      <c r="LUS524326" s="106"/>
      <c r="LUT524326" s="106"/>
      <c r="LUU524326" s="106"/>
      <c r="LUV524326" s="106"/>
      <c r="LUW524326" s="106"/>
      <c r="LUX524326" s="106"/>
      <c r="LUY524326" s="106"/>
      <c r="LUZ524326" s="106"/>
      <c r="LVA524326" s="106"/>
      <c r="MEK524326" s="106"/>
      <c r="MEL524326" s="106"/>
      <c r="MEM524326" s="106"/>
      <c r="MEN524326" s="106"/>
      <c r="MEO524326" s="106"/>
      <c r="MEP524326" s="106"/>
      <c r="MEQ524326" s="106"/>
      <c r="MER524326" s="106"/>
      <c r="MES524326" s="106"/>
      <c r="MET524326" s="106"/>
      <c r="MEU524326" s="106"/>
      <c r="MEV524326" s="106"/>
      <c r="MEW524326" s="106"/>
      <c r="MOG524326" s="106"/>
      <c r="MOH524326" s="106"/>
      <c r="MOI524326" s="106"/>
      <c r="MOJ524326" s="106"/>
      <c r="MOK524326" s="106"/>
      <c r="MOL524326" s="106"/>
      <c r="MOM524326" s="106"/>
      <c r="MON524326" s="106"/>
      <c r="MOO524326" s="106"/>
      <c r="MOP524326" s="106"/>
      <c r="MOQ524326" s="106"/>
      <c r="MOR524326" s="106"/>
      <c r="MOS524326" s="106"/>
      <c r="MYC524326" s="106"/>
      <c r="MYD524326" s="106"/>
      <c r="MYE524326" s="106"/>
      <c r="MYF524326" s="106"/>
      <c r="MYG524326" s="106"/>
      <c r="MYH524326" s="106"/>
      <c r="MYI524326" s="106"/>
      <c r="MYJ524326" s="106"/>
      <c r="MYK524326" s="106"/>
      <c r="MYL524326" s="106"/>
      <c r="MYM524326" s="106"/>
      <c r="MYN524326" s="106"/>
      <c r="MYO524326" s="106"/>
      <c r="NHY524326" s="106"/>
      <c r="NHZ524326" s="106"/>
      <c r="NIA524326" s="106"/>
      <c r="NIB524326" s="106"/>
      <c r="NIC524326" s="106"/>
      <c r="NID524326" s="106"/>
      <c r="NIE524326" s="106"/>
      <c r="NIF524326" s="106"/>
      <c r="NIG524326" s="106"/>
      <c r="NIH524326" s="106"/>
      <c r="NII524326" s="106"/>
      <c r="NIJ524326" s="106"/>
      <c r="NIK524326" s="106"/>
      <c r="NRU524326" s="106"/>
      <c r="NRV524326" s="106"/>
      <c r="NRW524326" s="106"/>
      <c r="NRX524326" s="106"/>
      <c r="NRY524326" s="106"/>
      <c r="NRZ524326" s="106"/>
      <c r="NSA524326" s="106"/>
      <c r="NSB524326" s="106"/>
      <c r="NSC524326" s="106"/>
      <c r="NSD524326" s="106"/>
      <c r="NSE524326" s="106"/>
      <c r="NSF524326" s="106"/>
      <c r="NSG524326" s="106"/>
      <c r="OBQ524326" s="106"/>
      <c r="OBR524326" s="106"/>
      <c r="OBS524326" s="106"/>
      <c r="OBT524326" s="106"/>
      <c r="OBU524326" s="106"/>
      <c r="OBV524326" s="106"/>
      <c r="OBW524326" s="106"/>
      <c r="OBX524326" s="106"/>
      <c r="OBY524326" s="106"/>
      <c r="OBZ524326" s="106"/>
      <c r="OCA524326" s="106"/>
      <c r="OCB524326" s="106"/>
      <c r="OCC524326" s="106"/>
      <c r="OLM524326" s="106"/>
      <c r="OLN524326" s="106"/>
      <c r="OLO524326" s="106"/>
      <c r="OLP524326" s="106"/>
      <c r="OLQ524326" s="106"/>
      <c r="OLR524326" s="106"/>
      <c r="OLS524326" s="106"/>
      <c r="OLT524326" s="106"/>
      <c r="OLU524326" s="106"/>
      <c r="OLV524326" s="106"/>
      <c r="OLW524326" s="106"/>
      <c r="OLX524326" s="106"/>
      <c r="OLY524326" s="106"/>
      <c r="OVI524326" s="106"/>
      <c r="OVJ524326" s="106"/>
      <c r="OVK524326" s="106"/>
      <c r="OVL524326" s="106"/>
      <c r="OVM524326" s="106"/>
      <c r="OVN524326" s="106"/>
      <c r="OVO524326" s="106"/>
      <c r="OVP524326" s="106"/>
      <c r="OVQ524326" s="106"/>
      <c r="OVR524326" s="106"/>
      <c r="OVS524326" s="106"/>
      <c r="OVT524326" s="106"/>
      <c r="OVU524326" s="106"/>
      <c r="PFE524326" s="106"/>
      <c r="PFF524326" s="106"/>
      <c r="PFG524326" s="106"/>
      <c r="PFH524326" s="106"/>
      <c r="PFI524326" s="106"/>
      <c r="PFJ524326" s="106"/>
      <c r="PFK524326" s="106"/>
      <c r="PFL524326" s="106"/>
      <c r="PFM524326" s="106"/>
      <c r="PFN524326" s="106"/>
      <c r="PFO524326" s="106"/>
      <c r="PFP524326" s="106"/>
      <c r="PFQ524326" s="106"/>
      <c r="PPA524326" s="106"/>
      <c r="PPB524326" s="106"/>
      <c r="PPC524326" s="106"/>
      <c r="PPD524326" s="106"/>
      <c r="PPE524326" s="106"/>
      <c r="PPF524326" s="106"/>
      <c r="PPG524326" s="106"/>
      <c r="PPH524326" s="106"/>
      <c r="PPI524326" s="106"/>
      <c r="PPJ524326" s="106"/>
      <c r="PPK524326" s="106"/>
      <c r="PPL524326" s="106"/>
      <c r="PPM524326" s="106"/>
      <c r="PYW524326" s="106"/>
      <c r="PYX524326" s="106"/>
      <c r="PYY524326" s="106"/>
      <c r="PYZ524326" s="106"/>
      <c r="PZA524326" s="106"/>
      <c r="PZB524326" s="106"/>
      <c r="PZC524326" s="106"/>
      <c r="PZD524326" s="106"/>
      <c r="PZE524326" s="106"/>
      <c r="PZF524326" s="106"/>
      <c r="PZG524326" s="106"/>
      <c r="PZH524326" s="106"/>
      <c r="PZI524326" s="106"/>
      <c r="QIS524326" s="106"/>
      <c r="QIT524326" s="106"/>
      <c r="QIU524326" s="106"/>
      <c r="QIV524326" s="106"/>
      <c r="QIW524326" s="106"/>
      <c r="QIX524326" s="106"/>
      <c r="QIY524326" s="106"/>
      <c r="QIZ524326" s="106"/>
      <c r="QJA524326" s="106"/>
      <c r="QJB524326" s="106"/>
      <c r="QJC524326" s="106"/>
      <c r="QJD524326" s="106"/>
      <c r="QJE524326" s="106"/>
      <c r="QSO524326" s="106"/>
      <c r="QSP524326" s="106"/>
      <c r="QSQ524326" s="106"/>
      <c r="QSR524326" s="106"/>
      <c r="QSS524326" s="106"/>
      <c r="QST524326" s="106"/>
      <c r="QSU524326" s="106"/>
      <c r="QSV524326" s="106"/>
      <c r="QSW524326" s="106"/>
      <c r="QSX524326" s="106"/>
      <c r="QSY524326" s="106"/>
      <c r="QSZ524326" s="106"/>
      <c r="QTA524326" s="106"/>
      <c r="RCK524326" s="106"/>
      <c r="RCL524326" s="106"/>
      <c r="RCM524326" s="106"/>
      <c r="RCN524326" s="106"/>
      <c r="RCO524326" s="106"/>
      <c r="RCP524326" s="106"/>
      <c r="RCQ524326" s="106"/>
      <c r="RCR524326" s="106"/>
      <c r="RCS524326" s="106"/>
      <c r="RCT524326" s="106"/>
      <c r="RCU524326" s="106"/>
      <c r="RCV524326" s="106"/>
      <c r="RCW524326" s="106"/>
      <c r="RMG524326" s="106"/>
      <c r="RMH524326" s="106"/>
      <c r="RMI524326" s="106"/>
      <c r="RMJ524326" s="106"/>
      <c r="RMK524326" s="106"/>
      <c r="RML524326" s="106"/>
      <c r="RMM524326" s="106"/>
      <c r="RMN524326" s="106"/>
      <c r="RMO524326" s="106"/>
      <c r="RMP524326" s="106"/>
      <c r="RMQ524326" s="106"/>
      <c r="RMR524326" s="106"/>
      <c r="RMS524326" s="106"/>
      <c r="RWC524326" s="106"/>
      <c r="RWD524326" s="106"/>
      <c r="RWE524326" s="106"/>
      <c r="RWF524326" s="106"/>
      <c r="RWG524326" s="106"/>
      <c r="RWH524326" s="106"/>
      <c r="RWI524326" s="106"/>
      <c r="RWJ524326" s="106"/>
      <c r="RWK524326" s="106"/>
      <c r="RWL524326" s="106"/>
      <c r="RWM524326" s="106"/>
      <c r="RWN524326" s="106"/>
      <c r="RWO524326" s="106"/>
      <c r="SFY524326" s="106"/>
      <c r="SFZ524326" s="106"/>
      <c r="SGA524326" s="106"/>
      <c r="SGB524326" s="106"/>
      <c r="SGC524326" s="106"/>
      <c r="SGD524326" s="106"/>
      <c r="SGE524326" s="106"/>
      <c r="SGF524326" s="106"/>
      <c r="SGG524326" s="106"/>
      <c r="SGH524326" s="106"/>
      <c r="SGI524326" s="106"/>
      <c r="SGJ524326" s="106"/>
      <c r="SGK524326" s="106"/>
      <c r="SPU524326" s="106"/>
      <c r="SPV524326" s="106"/>
      <c r="SPW524326" s="106"/>
      <c r="SPX524326" s="106"/>
      <c r="SPY524326" s="106"/>
      <c r="SPZ524326" s="106"/>
      <c r="SQA524326" s="106"/>
      <c r="SQB524326" s="106"/>
      <c r="SQC524326" s="106"/>
      <c r="SQD524326" s="106"/>
      <c r="SQE524326" s="106"/>
      <c r="SQF524326" s="106"/>
      <c r="SQG524326" s="106"/>
      <c r="SZQ524326" s="106"/>
      <c r="SZR524326" s="106"/>
      <c r="SZS524326" s="106"/>
      <c r="SZT524326" s="106"/>
      <c r="SZU524326" s="106"/>
      <c r="SZV524326" s="106"/>
      <c r="SZW524326" s="106"/>
      <c r="SZX524326" s="106"/>
      <c r="SZY524326" s="106"/>
      <c r="SZZ524326" s="106"/>
      <c r="TAA524326" s="106"/>
      <c r="TAB524326" s="106"/>
      <c r="TAC524326" s="106"/>
      <c r="TJM524326" s="106"/>
      <c r="TJN524326" s="106"/>
      <c r="TJO524326" s="106"/>
      <c r="TJP524326" s="106"/>
      <c r="TJQ524326" s="106"/>
      <c r="TJR524326" s="106"/>
      <c r="TJS524326" s="106"/>
      <c r="TJT524326" s="106"/>
      <c r="TJU524326" s="106"/>
      <c r="TJV524326" s="106"/>
      <c r="TJW524326" s="106"/>
      <c r="TJX524326" s="106"/>
      <c r="TJY524326" s="106"/>
      <c r="TTI524326" s="106"/>
      <c r="TTJ524326" s="106"/>
      <c r="TTK524326" s="106"/>
      <c r="TTL524326" s="106"/>
      <c r="TTM524326" s="106"/>
      <c r="TTN524326" s="106"/>
      <c r="TTO524326" s="106"/>
      <c r="TTP524326" s="106"/>
      <c r="TTQ524326" s="106"/>
      <c r="TTR524326" s="106"/>
      <c r="TTS524326" s="106"/>
      <c r="TTT524326" s="106"/>
      <c r="TTU524326" s="106"/>
      <c r="UDE524326" s="106"/>
      <c r="UDF524326" s="106"/>
      <c r="UDG524326" s="106"/>
      <c r="UDH524326" s="106"/>
      <c r="UDI524326" s="106"/>
      <c r="UDJ524326" s="106"/>
      <c r="UDK524326" s="106"/>
      <c r="UDL524326" s="106"/>
      <c r="UDM524326" s="106"/>
      <c r="UDN524326" s="106"/>
      <c r="UDO524326" s="106"/>
      <c r="UDP524326" s="106"/>
      <c r="UDQ524326" s="106"/>
      <c r="UNA524326" s="106"/>
      <c r="UNB524326" s="106"/>
      <c r="UNC524326" s="106"/>
      <c r="UND524326" s="106"/>
      <c r="UNE524326" s="106"/>
      <c r="UNF524326" s="106"/>
      <c r="UNG524326" s="106"/>
      <c r="UNH524326" s="106"/>
      <c r="UNI524326" s="106"/>
      <c r="UNJ524326" s="106"/>
      <c r="UNK524326" s="106"/>
      <c r="UNL524326" s="106"/>
      <c r="UNM524326" s="106"/>
      <c r="UWW524326" s="106"/>
      <c r="UWX524326" s="106"/>
      <c r="UWY524326" s="106"/>
      <c r="UWZ524326" s="106"/>
      <c r="UXA524326" s="106"/>
      <c r="UXB524326" s="106"/>
      <c r="UXC524326" s="106"/>
      <c r="UXD524326" s="106"/>
      <c r="UXE524326" s="106"/>
      <c r="UXF524326" s="106"/>
      <c r="UXG524326" s="106"/>
      <c r="UXH524326" s="106"/>
      <c r="UXI524326" s="106"/>
      <c r="VGS524326" s="106"/>
      <c r="VGT524326" s="106"/>
      <c r="VGU524326" s="106"/>
      <c r="VGV524326" s="106"/>
      <c r="VGW524326" s="106"/>
      <c r="VGX524326" s="106"/>
      <c r="VGY524326" s="106"/>
      <c r="VGZ524326" s="106"/>
      <c r="VHA524326" s="106"/>
      <c r="VHB524326" s="106"/>
      <c r="VHC524326" s="106"/>
      <c r="VHD524326" s="106"/>
      <c r="VHE524326" s="106"/>
      <c r="VQO524326" s="106"/>
      <c r="VQP524326" s="106"/>
      <c r="VQQ524326" s="106"/>
      <c r="VQR524326" s="106"/>
      <c r="VQS524326" s="106"/>
      <c r="VQT524326" s="106"/>
      <c r="VQU524326" s="106"/>
      <c r="VQV524326" s="106"/>
      <c r="VQW524326" s="106"/>
      <c r="VQX524326" s="106"/>
      <c r="VQY524326" s="106"/>
      <c r="VQZ524326" s="106"/>
      <c r="VRA524326" s="106"/>
      <c r="WAK524326" s="106"/>
      <c r="WAL524326" s="106"/>
      <c r="WAM524326" s="106"/>
      <c r="WAN524326" s="106"/>
      <c r="WAO524326" s="106"/>
      <c r="WAP524326" s="106"/>
      <c r="WAQ524326" s="106"/>
      <c r="WAR524326" s="106"/>
      <c r="WAS524326" s="106"/>
      <c r="WAT524326" s="106"/>
      <c r="WAU524326" s="106"/>
      <c r="WAV524326" s="106"/>
      <c r="WAW524326" s="106"/>
      <c r="WKG524326" s="106"/>
      <c r="WKH524326" s="106"/>
      <c r="WKI524326" s="106"/>
      <c r="WKJ524326" s="106"/>
      <c r="WKK524326" s="106"/>
      <c r="WKL524326" s="106"/>
      <c r="WKM524326" s="106"/>
      <c r="WKN524326" s="106"/>
      <c r="WKO524326" s="106"/>
      <c r="WKP524326" s="106"/>
      <c r="WKQ524326" s="106"/>
      <c r="WKR524326" s="106"/>
      <c r="WKS524326" s="106"/>
      <c r="WUC524326" s="106"/>
      <c r="WUD524326" s="106"/>
      <c r="WUE524326" s="106"/>
      <c r="WUF524326" s="106"/>
      <c r="WUG524326" s="106"/>
      <c r="WUH524326" s="106"/>
      <c r="WUI524326" s="106"/>
      <c r="WUJ524326" s="106"/>
      <c r="WUK524326" s="106"/>
      <c r="WUL524326" s="106"/>
      <c r="WUM524326" s="106"/>
      <c r="WUN524326" s="106"/>
      <c r="WUO524326" s="106"/>
    </row>
    <row r="524327" spans="110:1005 1042:2029 2066:3053 3090:4077 4114:5101 5138:6125 6162:7149 7186:8173 8210:9197 9234:10221 10258:11245 11282:12269 12306:13293 13330:14317 14354:15341 15378:16146" hidden="1" x14ac:dyDescent="0.15">
      <c r="RM524327" s="106"/>
      <c r="RN524327" s="106"/>
      <c r="RO524327" s="106"/>
      <c r="RP524327" s="106"/>
      <c r="RQ524327" s="106"/>
      <c r="RR524327" s="106"/>
      <c r="RS524327" s="106"/>
      <c r="RT524327" s="106"/>
      <c r="RU524327" s="106"/>
      <c r="RV524327" s="106"/>
      <c r="RW524327" s="106"/>
      <c r="RX524327" s="106"/>
      <c r="RY524327" s="106"/>
      <c r="ABI524327" s="106"/>
      <c r="ABJ524327" s="106"/>
      <c r="ABK524327" s="106"/>
      <c r="ABL524327" s="106"/>
      <c r="ABM524327" s="106"/>
      <c r="ABN524327" s="106"/>
      <c r="ABO524327" s="106"/>
      <c r="ABP524327" s="106"/>
      <c r="ABQ524327" s="106"/>
      <c r="ABR524327" s="106"/>
      <c r="ABS524327" s="106"/>
      <c r="ABT524327" s="106"/>
      <c r="ABU524327" s="106"/>
      <c r="ALE524327" s="106"/>
      <c r="ALF524327" s="106"/>
      <c r="ALG524327" s="106"/>
      <c r="ALH524327" s="106"/>
      <c r="ALI524327" s="106"/>
      <c r="ALJ524327" s="106"/>
      <c r="ALK524327" s="106"/>
      <c r="ALL524327" s="106"/>
      <c r="ALM524327" s="106"/>
      <c r="ALN524327" s="106"/>
      <c r="ALO524327" s="106"/>
      <c r="ALP524327" s="106"/>
      <c r="ALQ524327" s="106"/>
      <c r="AVA524327" s="106"/>
      <c r="AVB524327" s="106"/>
      <c r="AVC524327" s="106"/>
      <c r="AVD524327" s="106"/>
      <c r="AVE524327" s="106"/>
      <c r="AVF524327" s="106"/>
      <c r="AVG524327" s="106"/>
      <c r="AVH524327" s="106"/>
      <c r="AVI524327" s="106"/>
      <c r="AVJ524327" s="106"/>
      <c r="AVK524327" s="106"/>
      <c r="AVL524327" s="106"/>
      <c r="AVM524327" s="106"/>
      <c r="BEW524327" s="106"/>
      <c r="BEX524327" s="106"/>
      <c r="BEY524327" s="106"/>
      <c r="BEZ524327" s="106"/>
      <c r="BFA524327" s="106"/>
      <c r="BFB524327" s="106"/>
      <c r="BFC524327" s="106"/>
      <c r="BFD524327" s="106"/>
      <c r="BFE524327" s="106"/>
      <c r="BFF524327" s="106"/>
      <c r="BFG524327" s="106"/>
      <c r="BFH524327" s="106"/>
      <c r="BFI524327" s="106"/>
      <c r="BOS524327" s="106"/>
      <c r="BOT524327" s="106"/>
      <c r="BOU524327" s="106"/>
      <c r="BOV524327" s="106"/>
      <c r="BOW524327" s="106"/>
      <c r="BOX524327" s="106"/>
      <c r="BOY524327" s="106"/>
      <c r="BOZ524327" s="106"/>
      <c r="BPA524327" s="106"/>
      <c r="BPB524327" s="106"/>
      <c r="BPC524327" s="106"/>
      <c r="BPD524327" s="106"/>
      <c r="BPE524327" s="106"/>
      <c r="BYO524327" s="106"/>
      <c r="BYP524327" s="106"/>
      <c r="BYQ524327" s="106"/>
      <c r="BYR524327" s="106"/>
      <c r="BYS524327" s="106"/>
      <c r="BYT524327" s="106"/>
      <c r="BYU524327" s="106"/>
      <c r="BYV524327" s="106"/>
      <c r="BYW524327" s="106"/>
      <c r="BYX524327" s="106"/>
      <c r="BYY524327" s="106"/>
      <c r="BYZ524327" s="106"/>
      <c r="BZA524327" s="106"/>
      <c r="CIK524327" s="106"/>
      <c r="CIL524327" s="106"/>
      <c r="CIM524327" s="106"/>
      <c r="CIN524327" s="106"/>
      <c r="CIO524327" s="106"/>
      <c r="CIP524327" s="106"/>
      <c r="CIQ524327" s="106"/>
      <c r="CIR524327" s="106"/>
      <c r="CIS524327" s="106"/>
      <c r="CIT524327" s="106"/>
      <c r="CIU524327" s="106"/>
      <c r="CIV524327" s="106"/>
      <c r="CIW524327" s="106"/>
      <c r="CSG524327" s="106"/>
      <c r="CSH524327" s="106"/>
      <c r="CSI524327" s="106"/>
      <c r="CSJ524327" s="106"/>
      <c r="CSK524327" s="106"/>
      <c r="CSL524327" s="106"/>
      <c r="CSM524327" s="106"/>
      <c r="CSN524327" s="106"/>
      <c r="CSO524327" s="106"/>
      <c r="CSP524327" s="106"/>
      <c r="CSQ524327" s="106"/>
      <c r="CSR524327" s="106"/>
      <c r="CSS524327" s="106"/>
      <c r="DCC524327" s="106"/>
      <c r="DCD524327" s="106"/>
      <c r="DCE524327" s="106"/>
      <c r="DCF524327" s="106"/>
      <c r="DCG524327" s="106"/>
      <c r="DCH524327" s="106"/>
      <c r="DCI524327" s="106"/>
      <c r="DCJ524327" s="106"/>
      <c r="DCK524327" s="106"/>
      <c r="DCL524327" s="106"/>
      <c r="DCM524327" s="106"/>
      <c r="DCN524327" s="106"/>
      <c r="DCO524327" s="106"/>
      <c r="DLY524327" s="106"/>
      <c r="DLZ524327" s="106"/>
      <c r="DMA524327" s="106"/>
      <c r="DMB524327" s="106"/>
      <c r="DMC524327" s="106"/>
      <c r="DMD524327" s="106"/>
      <c r="DME524327" s="106"/>
      <c r="DMF524327" s="106"/>
      <c r="DMG524327" s="106"/>
      <c r="DMH524327" s="106"/>
      <c r="DMI524327" s="106"/>
      <c r="DMJ524327" s="106"/>
      <c r="DMK524327" s="106"/>
      <c r="DVU524327" s="106"/>
      <c r="DVV524327" s="106"/>
      <c r="DVW524327" s="106"/>
      <c r="DVX524327" s="106"/>
      <c r="DVY524327" s="106"/>
      <c r="DVZ524327" s="106"/>
      <c r="DWA524327" s="106"/>
      <c r="DWB524327" s="106"/>
      <c r="DWC524327" s="106"/>
      <c r="DWD524327" s="106"/>
      <c r="DWE524327" s="106"/>
      <c r="DWF524327" s="106"/>
      <c r="DWG524327" s="106"/>
      <c r="EFQ524327" s="106"/>
      <c r="EFR524327" s="106"/>
      <c r="EFS524327" s="106"/>
      <c r="EFT524327" s="106"/>
      <c r="EFU524327" s="106"/>
      <c r="EFV524327" s="106"/>
      <c r="EFW524327" s="106"/>
      <c r="EFX524327" s="106"/>
      <c r="EFY524327" s="106"/>
      <c r="EFZ524327" s="106"/>
      <c r="EGA524327" s="106"/>
      <c r="EGB524327" s="106"/>
      <c r="EGC524327" s="106"/>
      <c r="EPM524327" s="106"/>
      <c r="EPN524327" s="106"/>
      <c r="EPO524327" s="106"/>
      <c r="EPP524327" s="106"/>
      <c r="EPQ524327" s="106"/>
      <c r="EPR524327" s="106"/>
      <c r="EPS524327" s="106"/>
      <c r="EPT524327" s="106"/>
      <c r="EPU524327" s="106"/>
      <c r="EPV524327" s="106"/>
      <c r="EPW524327" s="106"/>
      <c r="EPX524327" s="106"/>
      <c r="EPY524327" s="106"/>
      <c r="EZI524327" s="106"/>
      <c r="EZJ524327" s="106"/>
      <c r="EZK524327" s="106"/>
      <c r="EZL524327" s="106"/>
      <c r="EZM524327" s="106"/>
      <c r="EZN524327" s="106"/>
      <c r="EZO524327" s="106"/>
      <c r="EZP524327" s="106"/>
      <c r="EZQ524327" s="106"/>
      <c r="EZR524327" s="106"/>
      <c r="EZS524327" s="106"/>
      <c r="EZT524327" s="106"/>
      <c r="EZU524327" s="106"/>
      <c r="FJE524327" s="106"/>
      <c r="FJF524327" s="106"/>
      <c r="FJG524327" s="106"/>
      <c r="FJH524327" s="106"/>
      <c r="FJI524327" s="106"/>
      <c r="FJJ524327" s="106"/>
      <c r="FJK524327" s="106"/>
      <c r="FJL524327" s="106"/>
      <c r="FJM524327" s="106"/>
      <c r="FJN524327" s="106"/>
      <c r="FJO524327" s="106"/>
      <c r="FJP524327" s="106"/>
      <c r="FJQ524327" s="106"/>
      <c r="FTA524327" s="106"/>
      <c r="FTB524327" s="106"/>
      <c r="FTC524327" s="106"/>
      <c r="FTD524327" s="106"/>
      <c r="FTE524327" s="106"/>
      <c r="FTF524327" s="106"/>
      <c r="FTG524327" s="106"/>
      <c r="FTH524327" s="106"/>
      <c r="FTI524327" s="106"/>
      <c r="FTJ524327" s="106"/>
      <c r="FTK524327" s="106"/>
      <c r="FTL524327" s="106"/>
      <c r="FTM524327" s="106"/>
      <c r="GCW524327" s="106"/>
      <c r="GCX524327" s="106"/>
      <c r="GCY524327" s="106"/>
      <c r="GCZ524327" s="106"/>
      <c r="GDA524327" s="106"/>
      <c r="GDB524327" s="106"/>
      <c r="GDC524327" s="106"/>
      <c r="GDD524327" s="106"/>
      <c r="GDE524327" s="106"/>
      <c r="GDF524327" s="106"/>
      <c r="GDG524327" s="106"/>
      <c r="GDH524327" s="106"/>
      <c r="GDI524327" s="106"/>
      <c r="GMS524327" s="106"/>
      <c r="GMT524327" s="106"/>
      <c r="GMU524327" s="106"/>
      <c r="GMV524327" s="106"/>
      <c r="GMW524327" s="106"/>
      <c r="GMX524327" s="106"/>
      <c r="GMY524327" s="106"/>
      <c r="GMZ524327" s="106"/>
      <c r="GNA524327" s="106"/>
      <c r="GNB524327" s="106"/>
      <c r="GNC524327" s="106"/>
      <c r="GND524327" s="106"/>
      <c r="GNE524327" s="106"/>
      <c r="GWO524327" s="106"/>
      <c r="GWP524327" s="106"/>
      <c r="GWQ524327" s="106"/>
      <c r="GWR524327" s="106"/>
      <c r="GWS524327" s="106"/>
      <c r="GWT524327" s="106"/>
      <c r="GWU524327" s="106"/>
      <c r="GWV524327" s="106"/>
      <c r="GWW524327" s="106"/>
      <c r="GWX524327" s="106"/>
      <c r="GWY524327" s="106"/>
      <c r="GWZ524327" s="106"/>
      <c r="GXA524327" s="106"/>
      <c r="HGK524327" s="106"/>
      <c r="HGL524327" s="106"/>
      <c r="HGM524327" s="106"/>
      <c r="HGN524327" s="106"/>
      <c r="HGO524327" s="106"/>
      <c r="HGP524327" s="106"/>
      <c r="HGQ524327" s="106"/>
      <c r="HGR524327" s="106"/>
      <c r="HGS524327" s="106"/>
      <c r="HGT524327" s="106"/>
      <c r="HGU524327" s="106"/>
      <c r="HGV524327" s="106"/>
      <c r="HGW524327" s="106"/>
      <c r="HQG524327" s="106"/>
      <c r="HQH524327" s="106"/>
      <c r="HQI524327" s="106"/>
      <c r="HQJ524327" s="106"/>
      <c r="HQK524327" s="106"/>
      <c r="HQL524327" s="106"/>
      <c r="HQM524327" s="106"/>
      <c r="HQN524327" s="106"/>
      <c r="HQO524327" s="106"/>
      <c r="HQP524327" s="106"/>
      <c r="HQQ524327" s="106"/>
      <c r="HQR524327" s="106"/>
      <c r="HQS524327" s="106"/>
      <c r="IAC524327" s="106"/>
      <c r="IAD524327" s="106"/>
      <c r="IAE524327" s="106"/>
      <c r="IAF524327" s="106"/>
      <c r="IAG524327" s="106"/>
      <c r="IAH524327" s="106"/>
      <c r="IAI524327" s="106"/>
      <c r="IAJ524327" s="106"/>
      <c r="IAK524327" s="106"/>
      <c r="IAL524327" s="106"/>
      <c r="IAM524327" s="106"/>
      <c r="IAN524327" s="106"/>
      <c r="IAO524327" s="106"/>
      <c r="IJY524327" s="106"/>
      <c r="IJZ524327" s="106"/>
      <c r="IKA524327" s="106"/>
      <c r="IKB524327" s="106"/>
      <c r="IKC524327" s="106"/>
      <c r="IKD524327" s="106"/>
      <c r="IKE524327" s="106"/>
      <c r="IKF524327" s="106"/>
      <c r="IKG524327" s="106"/>
      <c r="IKH524327" s="106"/>
      <c r="IKI524327" s="106"/>
      <c r="IKJ524327" s="106"/>
      <c r="IKK524327" s="106"/>
      <c r="ITU524327" s="106"/>
      <c r="ITV524327" s="106"/>
      <c r="ITW524327" s="106"/>
      <c r="ITX524327" s="106"/>
      <c r="ITY524327" s="106"/>
      <c r="ITZ524327" s="106"/>
      <c r="IUA524327" s="106"/>
      <c r="IUB524327" s="106"/>
      <c r="IUC524327" s="106"/>
      <c r="IUD524327" s="106"/>
      <c r="IUE524327" s="106"/>
      <c r="IUF524327" s="106"/>
      <c r="IUG524327" s="106"/>
      <c r="JDQ524327" s="106"/>
      <c r="JDR524327" s="106"/>
      <c r="JDS524327" s="106"/>
      <c r="JDT524327" s="106"/>
      <c r="JDU524327" s="106"/>
      <c r="JDV524327" s="106"/>
      <c r="JDW524327" s="106"/>
      <c r="JDX524327" s="106"/>
      <c r="JDY524327" s="106"/>
      <c r="JDZ524327" s="106"/>
      <c r="JEA524327" s="106"/>
      <c r="JEB524327" s="106"/>
      <c r="JEC524327" s="106"/>
      <c r="JNM524327" s="106"/>
      <c r="JNN524327" s="106"/>
      <c r="JNO524327" s="106"/>
      <c r="JNP524327" s="106"/>
      <c r="JNQ524327" s="106"/>
      <c r="JNR524327" s="106"/>
      <c r="JNS524327" s="106"/>
      <c r="JNT524327" s="106"/>
      <c r="JNU524327" s="106"/>
      <c r="JNV524327" s="106"/>
      <c r="JNW524327" s="106"/>
      <c r="JNX524327" s="106"/>
      <c r="JNY524327" s="106"/>
      <c r="JXI524327" s="106"/>
      <c r="JXJ524327" s="106"/>
      <c r="JXK524327" s="106"/>
      <c r="JXL524327" s="106"/>
      <c r="JXM524327" s="106"/>
      <c r="JXN524327" s="106"/>
      <c r="JXO524327" s="106"/>
      <c r="JXP524327" s="106"/>
      <c r="JXQ524327" s="106"/>
      <c r="JXR524327" s="106"/>
      <c r="JXS524327" s="106"/>
      <c r="JXT524327" s="106"/>
      <c r="JXU524327" s="106"/>
      <c r="KHE524327" s="106"/>
      <c r="KHF524327" s="106"/>
      <c r="KHG524327" s="106"/>
      <c r="KHH524327" s="106"/>
      <c r="KHI524327" s="106"/>
      <c r="KHJ524327" s="106"/>
      <c r="KHK524327" s="106"/>
      <c r="KHL524327" s="106"/>
      <c r="KHM524327" s="106"/>
      <c r="KHN524327" s="106"/>
      <c r="KHO524327" s="106"/>
      <c r="KHP524327" s="106"/>
      <c r="KHQ524327" s="106"/>
      <c r="KRA524327" s="106"/>
      <c r="KRB524327" s="106"/>
      <c r="KRC524327" s="106"/>
      <c r="KRD524327" s="106"/>
      <c r="KRE524327" s="106"/>
      <c r="KRF524327" s="106"/>
      <c r="KRG524327" s="106"/>
      <c r="KRH524327" s="106"/>
      <c r="KRI524327" s="106"/>
      <c r="KRJ524327" s="106"/>
      <c r="KRK524327" s="106"/>
      <c r="KRL524327" s="106"/>
      <c r="KRM524327" s="106"/>
      <c r="LAW524327" s="106"/>
      <c r="LAX524327" s="106"/>
      <c r="LAY524327" s="106"/>
      <c r="LAZ524327" s="106"/>
      <c r="LBA524327" s="106"/>
      <c r="LBB524327" s="106"/>
      <c r="LBC524327" s="106"/>
      <c r="LBD524327" s="106"/>
      <c r="LBE524327" s="106"/>
      <c r="LBF524327" s="106"/>
      <c r="LBG524327" s="106"/>
      <c r="LBH524327" s="106"/>
      <c r="LBI524327" s="106"/>
      <c r="LKS524327" s="106"/>
      <c r="LKT524327" s="106"/>
      <c r="LKU524327" s="106"/>
      <c r="LKV524327" s="106"/>
      <c r="LKW524327" s="106"/>
      <c r="LKX524327" s="106"/>
      <c r="LKY524327" s="106"/>
      <c r="LKZ524327" s="106"/>
      <c r="LLA524327" s="106"/>
      <c r="LLB524327" s="106"/>
      <c r="LLC524327" s="106"/>
      <c r="LLD524327" s="106"/>
      <c r="LLE524327" s="106"/>
      <c r="LUO524327" s="106"/>
      <c r="LUP524327" s="106"/>
      <c r="LUQ524327" s="106"/>
      <c r="LUR524327" s="106"/>
      <c r="LUS524327" s="106"/>
      <c r="LUT524327" s="106"/>
      <c r="LUU524327" s="106"/>
      <c r="LUV524327" s="106"/>
      <c r="LUW524327" s="106"/>
      <c r="LUX524327" s="106"/>
      <c r="LUY524327" s="106"/>
      <c r="LUZ524327" s="106"/>
      <c r="LVA524327" s="106"/>
      <c r="MEK524327" s="106"/>
      <c r="MEL524327" s="106"/>
      <c r="MEM524327" s="106"/>
      <c r="MEN524327" s="106"/>
      <c r="MEO524327" s="106"/>
      <c r="MEP524327" s="106"/>
      <c r="MEQ524327" s="106"/>
      <c r="MER524327" s="106"/>
      <c r="MES524327" s="106"/>
      <c r="MET524327" s="106"/>
      <c r="MEU524327" s="106"/>
      <c r="MEV524327" s="106"/>
      <c r="MEW524327" s="106"/>
      <c r="MOG524327" s="106"/>
      <c r="MOH524327" s="106"/>
      <c r="MOI524327" s="106"/>
      <c r="MOJ524327" s="106"/>
      <c r="MOK524327" s="106"/>
      <c r="MOL524327" s="106"/>
      <c r="MOM524327" s="106"/>
      <c r="MON524327" s="106"/>
      <c r="MOO524327" s="106"/>
      <c r="MOP524327" s="106"/>
      <c r="MOQ524327" s="106"/>
      <c r="MOR524327" s="106"/>
      <c r="MOS524327" s="106"/>
      <c r="MYC524327" s="106"/>
      <c r="MYD524327" s="106"/>
      <c r="MYE524327" s="106"/>
      <c r="MYF524327" s="106"/>
      <c r="MYG524327" s="106"/>
      <c r="MYH524327" s="106"/>
      <c r="MYI524327" s="106"/>
      <c r="MYJ524327" s="106"/>
      <c r="MYK524327" s="106"/>
      <c r="MYL524327" s="106"/>
      <c r="MYM524327" s="106"/>
      <c r="MYN524327" s="106"/>
      <c r="MYO524327" s="106"/>
      <c r="NHY524327" s="106"/>
      <c r="NHZ524327" s="106"/>
      <c r="NIA524327" s="106"/>
      <c r="NIB524327" s="106"/>
      <c r="NIC524327" s="106"/>
      <c r="NID524327" s="106"/>
      <c r="NIE524327" s="106"/>
      <c r="NIF524327" s="106"/>
      <c r="NIG524327" s="106"/>
      <c r="NIH524327" s="106"/>
      <c r="NII524327" s="106"/>
      <c r="NIJ524327" s="106"/>
      <c r="NIK524327" s="106"/>
      <c r="NRU524327" s="106"/>
      <c r="NRV524327" s="106"/>
      <c r="NRW524327" s="106"/>
      <c r="NRX524327" s="106"/>
      <c r="NRY524327" s="106"/>
      <c r="NRZ524327" s="106"/>
      <c r="NSA524327" s="106"/>
      <c r="NSB524327" s="106"/>
      <c r="NSC524327" s="106"/>
      <c r="NSD524327" s="106"/>
      <c r="NSE524327" s="106"/>
      <c r="NSF524327" s="106"/>
      <c r="NSG524327" s="106"/>
      <c r="OBQ524327" s="106"/>
      <c r="OBR524327" s="106"/>
      <c r="OBS524327" s="106"/>
      <c r="OBT524327" s="106"/>
      <c r="OBU524327" s="106"/>
      <c r="OBV524327" s="106"/>
      <c r="OBW524327" s="106"/>
      <c r="OBX524327" s="106"/>
      <c r="OBY524327" s="106"/>
      <c r="OBZ524327" s="106"/>
      <c r="OCA524327" s="106"/>
      <c r="OCB524327" s="106"/>
      <c r="OCC524327" s="106"/>
      <c r="OLM524327" s="106"/>
      <c r="OLN524327" s="106"/>
      <c r="OLO524327" s="106"/>
      <c r="OLP524327" s="106"/>
      <c r="OLQ524327" s="106"/>
      <c r="OLR524327" s="106"/>
      <c r="OLS524327" s="106"/>
      <c r="OLT524327" s="106"/>
      <c r="OLU524327" s="106"/>
      <c r="OLV524327" s="106"/>
      <c r="OLW524327" s="106"/>
      <c r="OLX524327" s="106"/>
      <c r="OLY524327" s="106"/>
      <c r="OVI524327" s="106"/>
      <c r="OVJ524327" s="106"/>
      <c r="OVK524327" s="106"/>
      <c r="OVL524327" s="106"/>
      <c r="OVM524327" s="106"/>
      <c r="OVN524327" s="106"/>
      <c r="OVO524327" s="106"/>
      <c r="OVP524327" s="106"/>
      <c r="OVQ524327" s="106"/>
      <c r="OVR524327" s="106"/>
      <c r="OVS524327" s="106"/>
      <c r="OVT524327" s="106"/>
      <c r="OVU524327" s="106"/>
      <c r="PFE524327" s="106"/>
      <c r="PFF524327" s="106"/>
      <c r="PFG524327" s="106"/>
      <c r="PFH524327" s="106"/>
      <c r="PFI524327" s="106"/>
      <c r="PFJ524327" s="106"/>
      <c r="PFK524327" s="106"/>
      <c r="PFL524327" s="106"/>
      <c r="PFM524327" s="106"/>
      <c r="PFN524327" s="106"/>
      <c r="PFO524327" s="106"/>
      <c r="PFP524327" s="106"/>
      <c r="PFQ524327" s="106"/>
      <c r="PPA524327" s="106"/>
      <c r="PPB524327" s="106"/>
      <c r="PPC524327" s="106"/>
      <c r="PPD524327" s="106"/>
      <c r="PPE524327" s="106"/>
      <c r="PPF524327" s="106"/>
      <c r="PPG524327" s="106"/>
      <c r="PPH524327" s="106"/>
      <c r="PPI524327" s="106"/>
      <c r="PPJ524327" s="106"/>
      <c r="PPK524327" s="106"/>
      <c r="PPL524327" s="106"/>
      <c r="PPM524327" s="106"/>
      <c r="PYW524327" s="106"/>
      <c r="PYX524327" s="106"/>
      <c r="PYY524327" s="106"/>
      <c r="PYZ524327" s="106"/>
      <c r="PZA524327" s="106"/>
      <c r="PZB524327" s="106"/>
      <c r="PZC524327" s="106"/>
      <c r="PZD524327" s="106"/>
      <c r="PZE524327" s="106"/>
      <c r="PZF524327" s="106"/>
      <c r="PZG524327" s="106"/>
      <c r="PZH524327" s="106"/>
      <c r="PZI524327" s="106"/>
      <c r="QIS524327" s="106"/>
      <c r="QIT524327" s="106"/>
      <c r="QIU524327" s="106"/>
      <c r="QIV524327" s="106"/>
      <c r="QIW524327" s="106"/>
      <c r="QIX524327" s="106"/>
      <c r="QIY524327" s="106"/>
      <c r="QIZ524327" s="106"/>
      <c r="QJA524327" s="106"/>
      <c r="QJB524327" s="106"/>
      <c r="QJC524327" s="106"/>
      <c r="QJD524327" s="106"/>
      <c r="QJE524327" s="106"/>
      <c r="QSO524327" s="106"/>
      <c r="QSP524327" s="106"/>
      <c r="QSQ524327" s="106"/>
      <c r="QSR524327" s="106"/>
      <c r="QSS524327" s="106"/>
      <c r="QST524327" s="106"/>
      <c r="QSU524327" s="106"/>
      <c r="QSV524327" s="106"/>
      <c r="QSW524327" s="106"/>
      <c r="QSX524327" s="106"/>
      <c r="QSY524327" s="106"/>
      <c r="QSZ524327" s="106"/>
      <c r="QTA524327" s="106"/>
      <c r="RCK524327" s="106"/>
      <c r="RCL524327" s="106"/>
      <c r="RCM524327" s="106"/>
      <c r="RCN524327" s="106"/>
      <c r="RCO524327" s="106"/>
      <c r="RCP524327" s="106"/>
      <c r="RCQ524327" s="106"/>
      <c r="RCR524327" s="106"/>
      <c r="RCS524327" s="106"/>
      <c r="RCT524327" s="106"/>
      <c r="RCU524327" s="106"/>
      <c r="RCV524327" s="106"/>
      <c r="RCW524327" s="106"/>
      <c r="RMG524327" s="106"/>
      <c r="RMH524327" s="106"/>
      <c r="RMI524327" s="106"/>
      <c r="RMJ524327" s="106"/>
      <c r="RMK524327" s="106"/>
      <c r="RML524327" s="106"/>
      <c r="RMM524327" s="106"/>
      <c r="RMN524327" s="106"/>
      <c r="RMO524327" s="106"/>
      <c r="RMP524327" s="106"/>
      <c r="RMQ524327" s="106"/>
      <c r="RMR524327" s="106"/>
      <c r="RMS524327" s="106"/>
      <c r="RWC524327" s="106"/>
      <c r="RWD524327" s="106"/>
      <c r="RWE524327" s="106"/>
      <c r="RWF524327" s="106"/>
      <c r="RWG524327" s="106"/>
      <c r="RWH524327" s="106"/>
      <c r="RWI524327" s="106"/>
      <c r="RWJ524327" s="106"/>
      <c r="RWK524327" s="106"/>
      <c r="RWL524327" s="106"/>
      <c r="RWM524327" s="106"/>
      <c r="RWN524327" s="106"/>
      <c r="RWO524327" s="106"/>
      <c r="SFY524327" s="106"/>
      <c r="SFZ524327" s="106"/>
      <c r="SGA524327" s="106"/>
      <c r="SGB524327" s="106"/>
      <c r="SGC524327" s="106"/>
      <c r="SGD524327" s="106"/>
      <c r="SGE524327" s="106"/>
      <c r="SGF524327" s="106"/>
      <c r="SGG524327" s="106"/>
      <c r="SGH524327" s="106"/>
      <c r="SGI524327" s="106"/>
      <c r="SGJ524327" s="106"/>
      <c r="SGK524327" s="106"/>
      <c r="SPU524327" s="106"/>
      <c r="SPV524327" s="106"/>
      <c r="SPW524327" s="106"/>
      <c r="SPX524327" s="106"/>
      <c r="SPY524327" s="106"/>
      <c r="SPZ524327" s="106"/>
      <c r="SQA524327" s="106"/>
      <c r="SQB524327" s="106"/>
      <c r="SQC524327" s="106"/>
      <c r="SQD524327" s="106"/>
      <c r="SQE524327" s="106"/>
      <c r="SQF524327" s="106"/>
      <c r="SQG524327" s="106"/>
      <c r="SZQ524327" s="106"/>
      <c r="SZR524327" s="106"/>
      <c r="SZS524327" s="106"/>
      <c r="SZT524327" s="106"/>
      <c r="SZU524327" s="106"/>
      <c r="SZV524327" s="106"/>
      <c r="SZW524327" s="106"/>
      <c r="SZX524327" s="106"/>
      <c r="SZY524327" s="106"/>
      <c r="SZZ524327" s="106"/>
      <c r="TAA524327" s="106"/>
      <c r="TAB524327" s="106"/>
      <c r="TAC524327" s="106"/>
      <c r="TJM524327" s="106"/>
      <c r="TJN524327" s="106"/>
      <c r="TJO524327" s="106"/>
      <c r="TJP524327" s="106"/>
      <c r="TJQ524327" s="106"/>
      <c r="TJR524327" s="106"/>
      <c r="TJS524327" s="106"/>
      <c r="TJT524327" s="106"/>
      <c r="TJU524327" s="106"/>
      <c r="TJV524327" s="106"/>
      <c r="TJW524327" s="106"/>
      <c r="TJX524327" s="106"/>
      <c r="TJY524327" s="106"/>
      <c r="TTI524327" s="106"/>
      <c r="TTJ524327" s="106"/>
      <c r="TTK524327" s="106"/>
      <c r="TTL524327" s="106"/>
      <c r="TTM524327" s="106"/>
      <c r="TTN524327" s="106"/>
      <c r="TTO524327" s="106"/>
      <c r="TTP524327" s="106"/>
      <c r="TTQ524327" s="106"/>
      <c r="TTR524327" s="106"/>
      <c r="TTS524327" s="106"/>
      <c r="TTT524327" s="106"/>
      <c r="TTU524327" s="106"/>
      <c r="UDE524327" s="106"/>
      <c r="UDF524327" s="106"/>
      <c r="UDG524327" s="106"/>
      <c r="UDH524327" s="106"/>
      <c r="UDI524327" s="106"/>
      <c r="UDJ524327" s="106"/>
      <c r="UDK524327" s="106"/>
      <c r="UDL524327" s="106"/>
      <c r="UDM524327" s="106"/>
      <c r="UDN524327" s="106"/>
      <c r="UDO524327" s="106"/>
      <c r="UDP524327" s="106"/>
      <c r="UDQ524327" s="106"/>
      <c r="UNA524327" s="106"/>
      <c r="UNB524327" s="106"/>
      <c r="UNC524327" s="106"/>
      <c r="UND524327" s="106"/>
      <c r="UNE524327" s="106"/>
      <c r="UNF524327" s="106"/>
      <c r="UNG524327" s="106"/>
      <c r="UNH524327" s="106"/>
      <c r="UNI524327" s="106"/>
      <c r="UNJ524327" s="106"/>
      <c r="UNK524327" s="106"/>
      <c r="UNL524327" s="106"/>
      <c r="UNM524327" s="106"/>
      <c r="UWW524327" s="106"/>
      <c r="UWX524327" s="106"/>
      <c r="UWY524327" s="106"/>
      <c r="UWZ524327" s="106"/>
      <c r="UXA524327" s="106"/>
      <c r="UXB524327" s="106"/>
      <c r="UXC524327" s="106"/>
      <c r="UXD524327" s="106"/>
      <c r="UXE524327" s="106"/>
      <c r="UXF524327" s="106"/>
      <c r="UXG524327" s="106"/>
      <c r="UXH524327" s="106"/>
      <c r="UXI524327" s="106"/>
      <c r="VGS524327" s="106"/>
      <c r="VGT524327" s="106"/>
      <c r="VGU524327" s="106"/>
      <c r="VGV524327" s="106"/>
      <c r="VGW524327" s="106"/>
      <c r="VGX524327" s="106"/>
      <c r="VGY524327" s="106"/>
      <c r="VGZ524327" s="106"/>
      <c r="VHA524327" s="106"/>
      <c r="VHB524327" s="106"/>
      <c r="VHC524327" s="106"/>
      <c r="VHD524327" s="106"/>
      <c r="VHE524327" s="106"/>
      <c r="VQO524327" s="106"/>
      <c r="VQP524327" s="106"/>
      <c r="VQQ524327" s="106"/>
      <c r="VQR524327" s="106"/>
      <c r="VQS524327" s="106"/>
      <c r="VQT524327" s="106"/>
      <c r="VQU524327" s="106"/>
      <c r="VQV524327" s="106"/>
      <c r="VQW524327" s="106"/>
      <c r="VQX524327" s="106"/>
      <c r="VQY524327" s="106"/>
      <c r="VQZ524327" s="106"/>
      <c r="VRA524327" s="106"/>
      <c r="WAK524327" s="106"/>
      <c r="WAL524327" s="106"/>
      <c r="WAM524327" s="106"/>
      <c r="WAN524327" s="106"/>
      <c r="WAO524327" s="106"/>
      <c r="WAP524327" s="106"/>
      <c r="WAQ524327" s="106"/>
      <c r="WAR524327" s="106"/>
      <c r="WAS524327" s="106"/>
      <c r="WAT524327" s="106"/>
      <c r="WAU524327" s="106"/>
      <c r="WAV524327" s="106"/>
      <c r="WAW524327" s="106"/>
      <c r="WKG524327" s="106"/>
      <c r="WKH524327" s="106"/>
      <c r="WKI524327" s="106"/>
      <c r="WKJ524327" s="106"/>
      <c r="WKK524327" s="106"/>
      <c r="WKL524327" s="106"/>
      <c r="WKM524327" s="106"/>
      <c r="WKN524327" s="106"/>
      <c r="WKO524327" s="106"/>
      <c r="WKP524327" s="106"/>
      <c r="WKQ524327" s="106"/>
      <c r="WKR524327" s="106"/>
      <c r="WKS524327" s="106"/>
      <c r="WUC524327" s="106"/>
      <c r="WUD524327" s="106"/>
      <c r="WUE524327" s="106"/>
      <c r="WUF524327" s="106"/>
      <c r="WUG524327" s="106"/>
      <c r="WUH524327" s="106"/>
      <c r="WUI524327" s="106"/>
      <c r="WUJ524327" s="106"/>
      <c r="WUK524327" s="106"/>
      <c r="WUL524327" s="106"/>
      <c r="WUM524327" s="106"/>
      <c r="WUN524327" s="106"/>
      <c r="WUO524327" s="106"/>
    </row>
    <row r="524330" spans="110:1005 1042:2029 2066:3053 3090:4077 4114:5101 5138:6125 6162:7149 7186:8173 8210:9197 9234:10221 10258:11245 11282:12269 12306:13293 13330:14317 14354:15341 15378:16146" hidden="1" x14ac:dyDescent="0.15">
      <c r="DF524330" s="107"/>
      <c r="JN524330" s="106"/>
      <c r="TJ524330" s="106"/>
      <c r="ADF524330" s="106"/>
      <c r="ANB524330" s="106"/>
      <c r="AWX524330" s="106"/>
      <c r="BGT524330" s="106"/>
      <c r="BQP524330" s="106"/>
      <c r="CAL524330" s="106"/>
      <c r="CKH524330" s="106"/>
      <c r="CUD524330" s="106"/>
      <c r="DDZ524330" s="106"/>
      <c r="DNV524330" s="106"/>
      <c r="DXR524330" s="106"/>
      <c r="EHN524330" s="106"/>
      <c r="ERJ524330" s="106"/>
      <c r="FBF524330" s="106"/>
      <c r="FLB524330" s="106"/>
      <c r="FUX524330" s="106"/>
      <c r="GET524330" s="106"/>
      <c r="GOP524330" s="106"/>
      <c r="GYL524330" s="106"/>
      <c r="HIH524330" s="106"/>
      <c r="HSD524330" s="106"/>
      <c r="IBZ524330" s="106"/>
      <c r="ILV524330" s="106"/>
      <c r="IVR524330" s="106"/>
      <c r="JFN524330" s="106"/>
      <c r="JPJ524330" s="106"/>
      <c r="JZF524330" s="106"/>
      <c r="KJB524330" s="106"/>
      <c r="KSX524330" s="106"/>
      <c r="LCT524330" s="106"/>
      <c r="LMP524330" s="106"/>
      <c r="LWL524330" s="106"/>
      <c r="MGH524330" s="106"/>
      <c r="MQD524330" s="106"/>
      <c r="MZZ524330" s="106"/>
      <c r="NJV524330" s="106"/>
      <c r="NTR524330" s="106"/>
      <c r="ODN524330" s="106"/>
      <c r="ONJ524330" s="106"/>
      <c r="OXF524330" s="106"/>
      <c r="PHB524330" s="106"/>
      <c r="PQX524330" s="106"/>
      <c r="QAT524330" s="106"/>
      <c r="QKP524330" s="106"/>
      <c r="QUL524330" s="106"/>
      <c r="REH524330" s="106"/>
      <c r="ROD524330" s="106"/>
      <c r="RXZ524330" s="106"/>
      <c r="SHV524330" s="106"/>
      <c r="SRR524330" s="106"/>
      <c r="TBN524330" s="106"/>
      <c r="TLJ524330" s="106"/>
      <c r="TVF524330" s="106"/>
      <c r="UFB524330" s="106"/>
      <c r="UOX524330" s="106"/>
      <c r="UYT524330" s="106"/>
      <c r="VIP524330" s="106"/>
      <c r="VSL524330" s="106"/>
      <c r="WCH524330" s="106"/>
      <c r="WMD524330" s="106"/>
      <c r="WVZ524330" s="106"/>
    </row>
    <row r="524337" spans="457:1021 1225:2045 2249:3069 3273:4093 4297:5117 5321:6141 6345:7165 7369:8189 8393:9213 9417:10237 10441:11261 11465:12285 12489:13309 13513:14333 14537:15357 15561:16125" hidden="1" x14ac:dyDescent="0.15">
      <c r="QP524337" s="106"/>
      <c r="QQ524337" s="106"/>
      <c r="QR524337" s="106"/>
      <c r="AAL524337" s="106"/>
      <c r="AAM524337" s="106"/>
      <c r="AAN524337" s="106"/>
      <c r="AKH524337" s="106"/>
      <c r="AKI524337" s="106"/>
      <c r="AKJ524337" s="106"/>
      <c r="AUD524337" s="106"/>
      <c r="AUE524337" s="106"/>
      <c r="AUF524337" s="106"/>
      <c r="BDZ524337" s="106"/>
      <c r="BEA524337" s="106"/>
      <c r="BEB524337" s="106"/>
      <c r="BNV524337" s="106"/>
      <c r="BNW524337" s="106"/>
      <c r="BNX524337" s="106"/>
      <c r="BXR524337" s="106"/>
      <c r="BXS524337" s="106"/>
      <c r="BXT524337" s="106"/>
      <c r="CHN524337" s="106"/>
      <c r="CHO524337" s="106"/>
      <c r="CHP524337" s="106"/>
      <c r="CRJ524337" s="106"/>
      <c r="CRK524337" s="106"/>
      <c r="CRL524337" s="106"/>
      <c r="DBF524337" s="106"/>
      <c r="DBG524337" s="106"/>
      <c r="DBH524337" s="106"/>
      <c r="DLB524337" s="106"/>
      <c r="DLC524337" s="106"/>
      <c r="DLD524337" s="106"/>
      <c r="DUX524337" s="106"/>
      <c r="DUY524337" s="106"/>
      <c r="DUZ524337" s="106"/>
      <c r="EET524337" s="106"/>
      <c r="EEU524337" s="106"/>
      <c r="EEV524337" s="106"/>
      <c r="EOP524337" s="106"/>
      <c r="EOQ524337" s="106"/>
      <c r="EOR524337" s="106"/>
      <c r="EYL524337" s="106"/>
      <c r="EYM524337" s="106"/>
      <c r="EYN524337" s="106"/>
      <c r="FIH524337" s="106"/>
      <c r="FII524337" s="106"/>
      <c r="FIJ524337" s="106"/>
      <c r="FSD524337" s="106"/>
      <c r="FSE524337" s="106"/>
      <c r="FSF524337" s="106"/>
      <c r="GBZ524337" s="106"/>
      <c r="GCA524337" s="106"/>
      <c r="GCB524337" s="106"/>
      <c r="GLV524337" s="106"/>
      <c r="GLW524337" s="106"/>
      <c r="GLX524337" s="106"/>
      <c r="GVR524337" s="106"/>
      <c r="GVS524337" s="106"/>
      <c r="GVT524337" s="106"/>
      <c r="HFN524337" s="106"/>
      <c r="HFO524337" s="106"/>
      <c r="HFP524337" s="106"/>
      <c r="HPJ524337" s="106"/>
      <c r="HPK524337" s="106"/>
      <c r="HPL524337" s="106"/>
      <c r="HZF524337" s="106"/>
      <c r="HZG524337" s="106"/>
      <c r="HZH524337" s="106"/>
      <c r="IJB524337" s="106"/>
      <c r="IJC524337" s="106"/>
      <c r="IJD524337" s="106"/>
      <c r="ISX524337" s="106"/>
      <c r="ISY524337" s="106"/>
      <c r="ISZ524337" s="106"/>
      <c r="JCT524337" s="106"/>
      <c r="JCU524337" s="106"/>
      <c r="JCV524337" s="106"/>
      <c r="JMP524337" s="106"/>
      <c r="JMQ524337" s="106"/>
      <c r="JMR524337" s="106"/>
      <c r="JWL524337" s="106"/>
      <c r="JWM524337" s="106"/>
      <c r="JWN524337" s="106"/>
      <c r="KGH524337" s="106"/>
      <c r="KGI524337" s="106"/>
      <c r="KGJ524337" s="106"/>
      <c r="KQD524337" s="106"/>
      <c r="KQE524337" s="106"/>
      <c r="KQF524337" s="106"/>
      <c r="KZZ524337" s="106"/>
      <c r="LAA524337" s="106"/>
      <c r="LAB524337" s="106"/>
      <c r="LJV524337" s="106"/>
      <c r="LJW524337" s="106"/>
      <c r="LJX524337" s="106"/>
      <c r="LTR524337" s="106"/>
      <c r="LTS524337" s="106"/>
      <c r="LTT524337" s="106"/>
      <c r="MDN524337" s="106"/>
      <c r="MDO524337" s="106"/>
      <c r="MDP524337" s="106"/>
      <c r="MNJ524337" s="106"/>
      <c r="MNK524337" s="106"/>
      <c r="MNL524337" s="106"/>
      <c r="MXF524337" s="106"/>
      <c r="MXG524337" s="106"/>
      <c r="MXH524337" s="106"/>
      <c r="NHB524337" s="106"/>
      <c r="NHC524337" s="106"/>
      <c r="NHD524337" s="106"/>
      <c r="NQX524337" s="106"/>
      <c r="NQY524337" s="106"/>
      <c r="NQZ524337" s="106"/>
      <c r="OAT524337" s="106"/>
      <c r="OAU524337" s="106"/>
      <c r="OAV524337" s="106"/>
      <c r="OKP524337" s="106"/>
      <c r="OKQ524337" s="106"/>
      <c r="OKR524337" s="106"/>
      <c r="OUL524337" s="106"/>
      <c r="OUM524337" s="106"/>
      <c r="OUN524337" s="106"/>
      <c r="PEH524337" s="106"/>
      <c r="PEI524337" s="106"/>
      <c r="PEJ524337" s="106"/>
      <c r="POD524337" s="106"/>
      <c r="POE524337" s="106"/>
      <c r="POF524337" s="106"/>
      <c r="PXZ524337" s="106"/>
      <c r="PYA524337" s="106"/>
      <c r="PYB524337" s="106"/>
      <c r="QHV524337" s="106"/>
      <c r="QHW524337" s="106"/>
      <c r="QHX524337" s="106"/>
      <c r="QRR524337" s="106"/>
      <c r="QRS524337" s="106"/>
      <c r="QRT524337" s="106"/>
      <c r="RBN524337" s="106"/>
      <c r="RBO524337" s="106"/>
      <c r="RBP524337" s="106"/>
      <c r="RLJ524337" s="106"/>
      <c r="RLK524337" s="106"/>
      <c r="RLL524337" s="106"/>
      <c r="RVF524337" s="106"/>
      <c r="RVG524337" s="106"/>
      <c r="RVH524337" s="106"/>
      <c r="SFB524337" s="106"/>
      <c r="SFC524337" s="106"/>
      <c r="SFD524337" s="106"/>
      <c r="SOX524337" s="106"/>
      <c r="SOY524337" s="106"/>
      <c r="SOZ524337" s="106"/>
      <c r="SYT524337" s="106"/>
      <c r="SYU524337" s="106"/>
      <c r="SYV524337" s="106"/>
      <c r="TIP524337" s="106"/>
      <c r="TIQ524337" s="106"/>
      <c r="TIR524337" s="106"/>
      <c r="TSL524337" s="106"/>
      <c r="TSM524337" s="106"/>
      <c r="TSN524337" s="106"/>
      <c r="UCH524337" s="106"/>
      <c r="UCI524337" s="106"/>
      <c r="UCJ524337" s="106"/>
      <c r="UMD524337" s="106"/>
      <c r="UME524337" s="106"/>
      <c r="UMF524337" s="106"/>
      <c r="UVZ524337" s="106"/>
      <c r="UWA524337" s="106"/>
      <c r="UWB524337" s="106"/>
      <c r="VFV524337" s="106"/>
      <c r="VFW524337" s="106"/>
      <c r="VFX524337" s="106"/>
      <c r="VPR524337" s="106"/>
      <c r="VPS524337" s="106"/>
      <c r="VPT524337" s="106"/>
      <c r="VZN524337" s="106"/>
      <c r="VZO524337" s="106"/>
      <c r="VZP524337" s="106"/>
      <c r="WJJ524337" s="106"/>
      <c r="WJK524337" s="106"/>
      <c r="WJL524337" s="106"/>
      <c r="WTF524337" s="106"/>
      <c r="WTG524337" s="106"/>
      <c r="WTH524337" s="106"/>
    </row>
    <row r="524338" spans="457:1021 1225:2045 2249:3069 3273:4093 4297:5117 5321:6141 6345:7165 7369:8189 8393:9213 9417:10237 10441:11261 11465:12285 12489:13309 13513:14333 14537:15357 15561:16125" hidden="1" x14ac:dyDescent="0.15">
      <c r="QO524338" s="106"/>
      <c r="QP524338" s="106"/>
      <c r="QQ524338" s="106"/>
      <c r="QR524338" s="106"/>
      <c r="AAK524338" s="106"/>
      <c r="AAL524338" s="106"/>
      <c r="AAM524338" s="106"/>
      <c r="AAN524338" s="106"/>
      <c r="AKG524338" s="106"/>
      <c r="AKH524338" s="106"/>
      <c r="AKI524338" s="106"/>
      <c r="AKJ524338" s="106"/>
      <c r="AUC524338" s="106"/>
      <c r="AUD524338" s="106"/>
      <c r="AUE524338" s="106"/>
      <c r="AUF524338" s="106"/>
      <c r="BDY524338" s="106"/>
      <c r="BDZ524338" s="106"/>
      <c r="BEA524338" s="106"/>
      <c r="BEB524338" s="106"/>
      <c r="BNU524338" s="106"/>
      <c r="BNV524338" s="106"/>
      <c r="BNW524338" s="106"/>
      <c r="BNX524338" s="106"/>
      <c r="BXQ524338" s="106"/>
      <c r="BXR524338" s="106"/>
      <c r="BXS524338" s="106"/>
      <c r="BXT524338" s="106"/>
      <c r="CHM524338" s="106"/>
      <c r="CHN524338" s="106"/>
      <c r="CHO524338" s="106"/>
      <c r="CHP524338" s="106"/>
      <c r="CRI524338" s="106"/>
      <c r="CRJ524338" s="106"/>
      <c r="CRK524338" s="106"/>
      <c r="CRL524338" s="106"/>
      <c r="DBE524338" s="106"/>
      <c r="DBF524338" s="106"/>
      <c r="DBG524338" s="106"/>
      <c r="DBH524338" s="106"/>
      <c r="DLA524338" s="106"/>
      <c r="DLB524338" s="106"/>
      <c r="DLC524338" s="106"/>
      <c r="DLD524338" s="106"/>
      <c r="DUW524338" s="106"/>
      <c r="DUX524338" s="106"/>
      <c r="DUY524338" s="106"/>
      <c r="DUZ524338" s="106"/>
      <c r="EES524338" s="106"/>
      <c r="EET524338" s="106"/>
      <c r="EEU524338" s="106"/>
      <c r="EEV524338" s="106"/>
      <c r="EOO524338" s="106"/>
      <c r="EOP524338" s="106"/>
      <c r="EOQ524338" s="106"/>
      <c r="EOR524338" s="106"/>
      <c r="EYK524338" s="106"/>
      <c r="EYL524338" s="106"/>
      <c r="EYM524338" s="106"/>
      <c r="EYN524338" s="106"/>
      <c r="FIG524338" s="106"/>
      <c r="FIH524338" s="106"/>
      <c r="FII524338" s="106"/>
      <c r="FIJ524338" s="106"/>
      <c r="FSC524338" s="106"/>
      <c r="FSD524338" s="106"/>
      <c r="FSE524338" s="106"/>
      <c r="FSF524338" s="106"/>
      <c r="GBY524338" s="106"/>
      <c r="GBZ524338" s="106"/>
      <c r="GCA524338" s="106"/>
      <c r="GCB524338" s="106"/>
      <c r="GLU524338" s="106"/>
      <c r="GLV524338" s="106"/>
      <c r="GLW524338" s="106"/>
      <c r="GLX524338" s="106"/>
      <c r="GVQ524338" s="106"/>
      <c r="GVR524338" s="106"/>
      <c r="GVS524338" s="106"/>
      <c r="GVT524338" s="106"/>
      <c r="HFM524338" s="106"/>
      <c r="HFN524338" s="106"/>
      <c r="HFO524338" s="106"/>
      <c r="HFP524338" s="106"/>
      <c r="HPI524338" s="106"/>
      <c r="HPJ524338" s="106"/>
      <c r="HPK524338" s="106"/>
      <c r="HPL524338" s="106"/>
      <c r="HZE524338" s="106"/>
      <c r="HZF524338" s="106"/>
      <c r="HZG524338" s="106"/>
      <c r="HZH524338" s="106"/>
      <c r="IJA524338" s="106"/>
      <c r="IJB524338" s="106"/>
      <c r="IJC524338" s="106"/>
      <c r="IJD524338" s="106"/>
      <c r="ISW524338" s="106"/>
      <c r="ISX524338" s="106"/>
      <c r="ISY524338" s="106"/>
      <c r="ISZ524338" s="106"/>
      <c r="JCS524338" s="106"/>
      <c r="JCT524338" s="106"/>
      <c r="JCU524338" s="106"/>
      <c r="JCV524338" s="106"/>
      <c r="JMO524338" s="106"/>
      <c r="JMP524338" s="106"/>
      <c r="JMQ524338" s="106"/>
      <c r="JMR524338" s="106"/>
      <c r="JWK524338" s="106"/>
      <c r="JWL524338" s="106"/>
      <c r="JWM524338" s="106"/>
      <c r="JWN524338" s="106"/>
      <c r="KGG524338" s="106"/>
      <c r="KGH524338" s="106"/>
      <c r="KGI524338" s="106"/>
      <c r="KGJ524338" s="106"/>
      <c r="KQC524338" s="106"/>
      <c r="KQD524338" s="106"/>
      <c r="KQE524338" s="106"/>
      <c r="KQF524338" s="106"/>
      <c r="KZY524338" s="106"/>
      <c r="KZZ524338" s="106"/>
      <c r="LAA524338" s="106"/>
      <c r="LAB524338" s="106"/>
      <c r="LJU524338" s="106"/>
      <c r="LJV524338" s="106"/>
      <c r="LJW524338" s="106"/>
      <c r="LJX524338" s="106"/>
      <c r="LTQ524338" s="106"/>
      <c r="LTR524338" s="106"/>
      <c r="LTS524338" s="106"/>
      <c r="LTT524338" s="106"/>
      <c r="MDM524338" s="106"/>
      <c r="MDN524338" s="106"/>
      <c r="MDO524338" s="106"/>
      <c r="MDP524338" s="106"/>
      <c r="MNI524338" s="106"/>
      <c r="MNJ524338" s="106"/>
      <c r="MNK524338" s="106"/>
      <c r="MNL524338" s="106"/>
      <c r="MXE524338" s="106"/>
      <c r="MXF524338" s="106"/>
      <c r="MXG524338" s="106"/>
      <c r="MXH524338" s="106"/>
      <c r="NHA524338" s="106"/>
      <c r="NHB524338" s="106"/>
      <c r="NHC524338" s="106"/>
      <c r="NHD524338" s="106"/>
      <c r="NQW524338" s="106"/>
      <c r="NQX524338" s="106"/>
      <c r="NQY524338" s="106"/>
      <c r="NQZ524338" s="106"/>
      <c r="OAS524338" s="106"/>
      <c r="OAT524338" s="106"/>
      <c r="OAU524338" s="106"/>
      <c r="OAV524338" s="106"/>
      <c r="OKO524338" s="106"/>
      <c r="OKP524338" s="106"/>
      <c r="OKQ524338" s="106"/>
      <c r="OKR524338" s="106"/>
      <c r="OUK524338" s="106"/>
      <c r="OUL524338" s="106"/>
      <c r="OUM524338" s="106"/>
      <c r="OUN524338" s="106"/>
      <c r="PEG524338" s="106"/>
      <c r="PEH524338" s="106"/>
      <c r="PEI524338" s="106"/>
      <c r="PEJ524338" s="106"/>
      <c r="POC524338" s="106"/>
      <c r="POD524338" s="106"/>
      <c r="POE524338" s="106"/>
      <c r="POF524338" s="106"/>
      <c r="PXY524338" s="106"/>
      <c r="PXZ524338" s="106"/>
      <c r="PYA524338" s="106"/>
      <c r="PYB524338" s="106"/>
      <c r="QHU524338" s="106"/>
      <c r="QHV524338" s="106"/>
      <c r="QHW524338" s="106"/>
      <c r="QHX524338" s="106"/>
      <c r="QRQ524338" s="106"/>
      <c r="QRR524338" s="106"/>
      <c r="QRS524338" s="106"/>
      <c r="QRT524338" s="106"/>
      <c r="RBM524338" s="106"/>
      <c r="RBN524338" s="106"/>
      <c r="RBO524338" s="106"/>
      <c r="RBP524338" s="106"/>
      <c r="RLI524338" s="106"/>
      <c r="RLJ524338" s="106"/>
      <c r="RLK524338" s="106"/>
      <c r="RLL524338" s="106"/>
      <c r="RVE524338" s="106"/>
      <c r="RVF524338" s="106"/>
      <c r="RVG524338" s="106"/>
      <c r="RVH524338" s="106"/>
      <c r="SFA524338" s="106"/>
      <c r="SFB524338" s="106"/>
      <c r="SFC524338" s="106"/>
      <c r="SFD524338" s="106"/>
      <c r="SOW524338" s="106"/>
      <c r="SOX524338" s="106"/>
      <c r="SOY524338" s="106"/>
      <c r="SOZ524338" s="106"/>
      <c r="SYS524338" s="106"/>
      <c r="SYT524338" s="106"/>
      <c r="SYU524338" s="106"/>
      <c r="SYV524338" s="106"/>
      <c r="TIO524338" s="106"/>
      <c r="TIP524338" s="106"/>
      <c r="TIQ524338" s="106"/>
      <c r="TIR524338" s="106"/>
      <c r="TSK524338" s="106"/>
      <c r="TSL524338" s="106"/>
      <c r="TSM524338" s="106"/>
      <c r="TSN524338" s="106"/>
      <c r="UCG524338" s="106"/>
      <c r="UCH524338" s="106"/>
      <c r="UCI524338" s="106"/>
      <c r="UCJ524338" s="106"/>
      <c r="UMC524338" s="106"/>
      <c r="UMD524338" s="106"/>
      <c r="UME524338" s="106"/>
      <c r="UMF524338" s="106"/>
      <c r="UVY524338" s="106"/>
      <c r="UVZ524338" s="106"/>
      <c r="UWA524338" s="106"/>
      <c r="UWB524338" s="106"/>
      <c r="VFU524338" s="106"/>
      <c r="VFV524338" s="106"/>
      <c r="VFW524338" s="106"/>
      <c r="VFX524338" s="106"/>
      <c r="VPQ524338" s="106"/>
      <c r="VPR524338" s="106"/>
      <c r="VPS524338" s="106"/>
      <c r="VPT524338" s="106"/>
      <c r="VZM524338" s="106"/>
      <c r="VZN524338" s="106"/>
      <c r="VZO524338" s="106"/>
      <c r="VZP524338" s="106"/>
      <c r="WJI524338" s="106"/>
      <c r="WJJ524338" s="106"/>
      <c r="WJK524338" s="106"/>
      <c r="WJL524338" s="106"/>
      <c r="WTE524338" s="106"/>
      <c r="WTF524338" s="106"/>
      <c r="WTG524338" s="106"/>
      <c r="WTH524338" s="106"/>
    </row>
    <row r="524340" spans="457:1021 1225:2045 2249:3069 3273:4093 4297:5117 5321:6141 6345:7165 7369:8189 8393:9213 9417:10237 10441:11261 11465:12285 12489:13309 13513:14333 14537:15357 15561:16125" hidden="1" x14ac:dyDescent="0.15">
      <c r="SA524340" s="106"/>
      <c r="SB524340" s="106"/>
      <c r="SC524340" s="106"/>
      <c r="SD524340" s="106"/>
      <c r="SE524340" s="106"/>
      <c r="SK524340" s="106"/>
      <c r="SL524340" s="106"/>
      <c r="SM524340" s="106"/>
      <c r="SN524340" s="106"/>
      <c r="SO524340" s="106"/>
      <c r="ABW524340" s="106"/>
      <c r="ABX524340" s="106"/>
      <c r="ABY524340" s="106"/>
      <c r="ABZ524340" s="106"/>
      <c r="ACA524340" s="106"/>
      <c r="ACG524340" s="106"/>
      <c r="ACH524340" s="106"/>
      <c r="ACI524340" s="106"/>
      <c r="ACJ524340" s="106"/>
      <c r="ACK524340" s="106"/>
      <c r="ALS524340" s="106"/>
      <c r="ALT524340" s="106"/>
      <c r="ALU524340" s="106"/>
      <c r="ALV524340" s="106"/>
      <c r="ALW524340" s="106"/>
      <c r="AMC524340" s="106"/>
      <c r="AMD524340" s="106"/>
      <c r="AME524340" s="106"/>
      <c r="AMF524340" s="106"/>
      <c r="AMG524340" s="106"/>
      <c r="AVO524340" s="106"/>
      <c r="AVP524340" s="106"/>
      <c r="AVQ524340" s="106"/>
      <c r="AVR524340" s="106"/>
      <c r="AVS524340" s="106"/>
      <c r="AVY524340" s="106"/>
      <c r="AVZ524340" s="106"/>
      <c r="AWA524340" s="106"/>
      <c r="AWB524340" s="106"/>
      <c r="AWC524340" s="106"/>
      <c r="BFK524340" s="106"/>
      <c r="BFL524340" s="106"/>
      <c r="BFM524340" s="106"/>
      <c r="BFN524340" s="106"/>
      <c r="BFO524340" s="106"/>
      <c r="BFU524340" s="106"/>
      <c r="BFV524340" s="106"/>
      <c r="BFW524340" s="106"/>
      <c r="BFX524340" s="106"/>
      <c r="BFY524340" s="106"/>
      <c r="BPG524340" s="106"/>
      <c r="BPH524340" s="106"/>
      <c r="BPI524340" s="106"/>
      <c r="BPJ524340" s="106"/>
      <c r="BPK524340" s="106"/>
      <c r="BPQ524340" s="106"/>
      <c r="BPR524340" s="106"/>
      <c r="BPS524340" s="106"/>
      <c r="BPT524340" s="106"/>
      <c r="BPU524340" s="106"/>
      <c r="BZC524340" s="106"/>
      <c r="BZD524340" s="106"/>
      <c r="BZE524340" s="106"/>
      <c r="BZF524340" s="106"/>
      <c r="BZG524340" s="106"/>
      <c r="BZM524340" s="106"/>
      <c r="BZN524340" s="106"/>
      <c r="BZO524340" s="106"/>
      <c r="BZP524340" s="106"/>
      <c r="BZQ524340" s="106"/>
      <c r="CIY524340" s="106"/>
      <c r="CIZ524340" s="106"/>
      <c r="CJA524340" s="106"/>
      <c r="CJB524340" s="106"/>
      <c r="CJC524340" s="106"/>
      <c r="CJI524340" s="106"/>
      <c r="CJJ524340" s="106"/>
      <c r="CJK524340" s="106"/>
      <c r="CJL524340" s="106"/>
      <c r="CJM524340" s="106"/>
      <c r="CSU524340" s="106"/>
      <c r="CSV524340" s="106"/>
      <c r="CSW524340" s="106"/>
      <c r="CSX524340" s="106"/>
      <c r="CSY524340" s="106"/>
      <c r="CTE524340" s="106"/>
      <c r="CTF524340" s="106"/>
      <c r="CTG524340" s="106"/>
      <c r="CTH524340" s="106"/>
      <c r="CTI524340" s="106"/>
      <c r="DCQ524340" s="106"/>
      <c r="DCR524340" s="106"/>
      <c r="DCS524340" s="106"/>
      <c r="DCT524340" s="106"/>
      <c r="DCU524340" s="106"/>
      <c r="DDA524340" s="106"/>
      <c r="DDB524340" s="106"/>
      <c r="DDC524340" s="106"/>
      <c r="DDD524340" s="106"/>
      <c r="DDE524340" s="106"/>
      <c r="DMM524340" s="106"/>
      <c r="DMN524340" s="106"/>
      <c r="DMO524340" s="106"/>
      <c r="DMP524340" s="106"/>
      <c r="DMQ524340" s="106"/>
      <c r="DMW524340" s="106"/>
      <c r="DMX524340" s="106"/>
      <c r="DMY524340" s="106"/>
      <c r="DMZ524340" s="106"/>
      <c r="DNA524340" s="106"/>
      <c r="DWI524340" s="106"/>
      <c r="DWJ524340" s="106"/>
      <c r="DWK524340" s="106"/>
      <c r="DWL524340" s="106"/>
      <c r="DWM524340" s="106"/>
      <c r="DWS524340" s="106"/>
      <c r="DWT524340" s="106"/>
      <c r="DWU524340" s="106"/>
      <c r="DWV524340" s="106"/>
      <c r="DWW524340" s="106"/>
      <c r="EGE524340" s="106"/>
      <c r="EGF524340" s="106"/>
      <c r="EGG524340" s="106"/>
      <c r="EGH524340" s="106"/>
      <c r="EGI524340" s="106"/>
      <c r="EGO524340" s="106"/>
      <c r="EGP524340" s="106"/>
      <c r="EGQ524340" s="106"/>
      <c r="EGR524340" s="106"/>
      <c r="EGS524340" s="106"/>
      <c r="EQA524340" s="106"/>
      <c r="EQB524340" s="106"/>
      <c r="EQC524340" s="106"/>
      <c r="EQD524340" s="106"/>
      <c r="EQE524340" s="106"/>
      <c r="EQK524340" s="106"/>
      <c r="EQL524340" s="106"/>
      <c r="EQM524340" s="106"/>
      <c r="EQN524340" s="106"/>
      <c r="EQO524340" s="106"/>
      <c r="EZW524340" s="106"/>
      <c r="EZX524340" s="106"/>
      <c r="EZY524340" s="106"/>
      <c r="EZZ524340" s="106"/>
      <c r="FAA524340" s="106"/>
      <c r="FAG524340" s="106"/>
      <c r="FAH524340" s="106"/>
      <c r="FAI524340" s="106"/>
      <c r="FAJ524340" s="106"/>
      <c r="FAK524340" s="106"/>
      <c r="FJS524340" s="106"/>
      <c r="FJT524340" s="106"/>
      <c r="FJU524340" s="106"/>
      <c r="FJV524340" s="106"/>
      <c r="FJW524340" s="106"/>
      <c r="FKC524340" s="106"/>
      <c r="FKD524340" s="106"/>
      <c r="FKE524340" s="106"/>
      <c r="FKF524340" s="106"/>
      <c r="FKG524340" s="106"/>
      <c r="FTO524340" s="106"/>
      <c r="FTP524340" s="106"/>
      <c r="FTQ524340" s="106"/>
      <c r="FTR524340" s="106"/>
      <c r="FTS524340" s="106"/>
      <c r="FTY524340" s="106"/>
      <c r="FTZ524340" s="106"/>
      <c r="FUA524340" s="106"/>
      <c r="FUB524340" s="106"/>
      <c r="FUC524340" s="106"/>
      <c r="GDK524340" s="106"/>
      <c r="GDL524340" s="106"/>
      <c r="GDM524340" s="106"/>
      <c r="GDN524340" s="106"/>
      <c r="GDO524340" s="106"/>
      <c r="GDU524340" s="106"/>
      <c r="GDV524340" s="106"/>
      <c r="GDW524340" s="106"/>
      <c r="GDX524340" s="106"/>
      <c r="GDY524340" s="106"/>
      <c r="GNG524340" s="106"/>
      <c r="GNH524340" s="106"/>
      <c r="GNI524340" s="106"/>
      <c r="GNJ524340" s="106"/>
      <c r="GNK524340" s="106"/>
      <c r="GNQ524340" s="106"/>
      <c r="GNR524340" s="106"/>
      <c r="GNS524340" s="106"/>
      <c r="GNT524340" s="106"/>
      <c r="GNU524340" s="106"/>
      <c r="GXC524340" s="106"/>
      <c r="GXD524340" s="106"/>
      <c r="GXE524340" s="106"/>
      <c r="GXF524340" s="106"/>
      <c r="GXG524340" s="106"/>
      <c r="GXM524340" s="106"/>
      <c r="GXN524340" s="106"/>
      <c r="GXO524340" s="106"/>
      <c r="GXP524340" s="106"/>
      <c r="GXQ524340" s="106"/>
      <c r="HGY524340" s="106"/>
      <c r="HGZ524340" s="106"/>
      <c r="HHA524340" s="106"/>
      <c r="HHB524340" s="106"/>
      <c r="HHC524340" s="106"/>
      <c r="HHI524340" s="106"/>
      <c r="HHJ524340" s="106"/>
      <c r="HHK524340" s="106"/>
      <c r="HHL524340" s="106"/>
      <c r="HHM524340" s="106"/>
      <c r="HQU524340" s="106"/>
      <c r="HQV524340" s="106"/>
      <c r="HQW524340" s="106"/>
      <c r="HQX524340" s="106"/>
      <c r="HQY524340" s="106"/>
      <c r="HRE524340" s="106"/>
      <c r="HRF524340" s="106"/>
      <c r="HRG524340" s="106"/>
      <c r="HRH524340" s="106"/>
      <c r="HRI524340" s="106"/>
      <c r="IAQ524340" s="106"/>
      <c r="IAR524340" s="106"/>
      <c r="IAS524340" s="106"/>
      <c r="IAT524340" s="106"/>
      <c r="IAU524340" s="106"/>
      <c r="IBA524340" s="106"/>
      <c r="IBB524340" s="106"/>
      <c r="IBC524340" s="106"/>
      <c r="IBD524340" s="106"/>
      <c r="IBE524340" s="106"/>
      <c r="IKM524340" s="106"/>
      <c r="IKN524340" s="106"/>
      <c r="IKO524340" s="106"/>
      <c r="IKP524340" s="106"/>
      <c r="IKQ524340" s="106"/>
      <c r="IKW524340" s="106"/>
      <c r="IKX524340" s="106"/>
      <c r="IKY524340" s="106"/>
      <c r="IKZ524340" s="106"/>
      <c r="ILA524340" s="106"/>
      <c r="IUI524340" s="106"/>
      <c r="IUJ524340" s="106"/>
      <c r="IUK524340" s="106"/>
      <c r="IUL524340" s="106"/>
      <c r="IUM524340" s="106"/>
      <c r="IUS524340" s="106"/>
      <c r="IUT524340" s="106"/>
      <c r="IUU524340" s="106"/>
      <c r="IUV524340" s="106"/>
      <c r="IUW524340" s="106"/>
      <c r="JEE524340" s="106"/>
      <c r="JEF524340" s="106"/>
      <c r="JEG524340" s="106"/>
      <c r="JEH524340" s="106"/>
      <c r="JEI524340" s="106"/>
      <c r="JEO524340" s="106"/>
      <c r="JEP524340" s="106"/>
      <c r="JEQ524340" s="106"/>
      <c r="JER524340" s="106"/>
      <c r="JES524340" s="106"/>
      <c r="JOA524340" s="106"/>
      <c r="JOB524340" s="106"/>
      <c r="JOC524340" s="106"/>
      <c r="JOD524340" s="106"/>
      <c r="JOE524340" s="106"/>
      <c r="JOK524340" s="106"/>
      <c r="JOL524340" s="106"/>
      <c r="JOM524340" s="106"/>
      <c r="JON524340" s="106"/>
      <c r="JOO524340" s="106"/>
      <c r="JXW524340" s="106"/>
      <c r="JXX524340" s="106"/>
      <c r="JXY524340" s="106"/>
      <c r="JXZ524340" s="106"/>
      <c r="JYA524340" s="106"/>
      <c r="JYG524340" s="106"/>
      <c r="JYH524340" s="106"/>
      <c r="JYI524340" s="106"/>
      <c r="JYJ524340" s="106"/>
      <c r="JYK524340" s="106"/>
      <c r="KHS524340" s="106"/>
      <c r="KHT524340" s="106"/>
      <c r="KHU524340" s="106"/>
      <c r="KHV524340" s="106"/>
      <c r="KHW524340" s="106"/>
      <c r="KIC524340" s="106"/>
      <c r="KID524340" s="106"/>
      <c r="KIE524340" s="106"/>
      <c r="KIF524340" s="106"/>
      <c r="KIG524340" s="106"/>
      <c r="KRO524340" s="106"/>
      <c r="KRP524340" s="106"/>
      <c r="KRQ524340" s="106"/>
      <c r="KRR524340" s="106"/>
      <c r="KRS524340" s="106"/>
      <c r="KRY524340" s="106"/>
      <c r="KRZ524340" s="106"/>
      <c r="KSA524340" s="106"/>
      <c r="KSB524340" s="106"/>
      <c r="KSC524340" s="106"/>
      <c r="LBK524340" s="106"/>
      <c r="LBL524340" s="106"/>
      <c r="LBM524340" s="106"/>
      <c r="LBN524340" s="106"/>
      <c r="LBO524340" s="106"/>
      <c r="LBU524340" s="106"/>
      <c r="LBV524340" s="106"/>
      <c r="LBW524340" s="106"/>
      <c r="LBX524340" s="106"/>
      <c r="LBY524340" s="106"/>
      <c r="LLG524340" s="106"/>
      <c r="LLH524340" s="106"/>
      <c r="LLI524340" s="106"/>
      <c r="LLJ524340" s="106"/>
      <c r="LLK524340" s="106"/>
      <c r="LLQ524340" s="106"/>
      <c r="LLR524340" s="106"/>
      <c r="LLS524340" s="106"/>
      <c r="LLT524340" s="106"/>
      <c r="LLU524340" s="106"/>
      <c r="LVC524340" s="106"/>
      <c r="LVD524340" s="106"/>
      <c r="LVE524340" s="106"/>
      <c r="LVF524340" s="106"/>
      <c r="LVG524340" s="106"/>
      <c r="LVM524340" s="106"/>
      <c r="LVN524340" s="106"/>
      <c r="LVO524340" s="106"/>
      <c r="LVP524340" s="106"/>
      <c r="LVQ524340" s="106"/>
      <c r="MEY524340" s="106"/>
      <c r="MEZ524340" s="106"/>
      <c r="MFA524340" s="106"/>
      <c r="MFB524340" s="106"/>
      <c r="MFC524340" s="106"/>
      <c r="MFI524340" s="106"/>
      <c r="MFJ524340" s="106"/>
      <c r="MFK524340" s="106"/>
      <c r="MFL524340" s="106"/>
      <c r="MFM524340" s="106"/>
      <c r="MOU524340" s="106"/>
      <c r="MOV524340" s="106"/>
      <c r="MOW524340" s="106"/>
      <c r="MOX524340" s="106"/>
      <c r="MOY524340" s="106"/>
      <c r="MPE524340" s="106"/>
      <c r="MPF524340" s="106"/>
      <c r="MPG524340" s="106"/>
      <c r="MPH524340" s="106"/>
      <c r="MPI524340" s="106"/>
      <c r="MYQ524340" s="106"/>
      <c r="MYR524340" s="106"/>
      <c r="MYS524340" s="106"/>
      <c r="MYT524340" s="106"/>
      <c r="MYU524340" s="106"/>
      <c r="MZA524340" s="106"/>
      <c r="MZB524340" s="106"/>
      <c r="MZC524340" s="106"/>
      <c r="MZD524340" s="106"/>
      <c r="MZE524340" s="106"/>
      <c r="NIM524340" s="106"/>
      <c r="NIN524340" s="106"/>
      <c r="NIO524340" s="106"/>
      <c r="NIP524340" s="106"/>
      <c r="NIQ524340" s="106"/>
      <c r="NIW524340" s="106"/>
      <c r="NIX524340" s="106"/>
      <c r="NIY524340" s="106"/>
      <c r="NIZ524340" s="106"/>
      <c r="NJA524340" s="106"/>
      <c r="NSI524340" s="106"/>
      <c r="NSJ524340" s="106"/>
      <c r="NSK524340" s="106"/>
      <c r="NSL524340" s="106"/>
      <c r="NSM524340" s="106"/>
      <c r="NSS524340" s="106"/>
      <c r="NST524340" s="106"/>
      <c r="NSU524340" s="106"/>
      <c r="NSV524340" s="106"/>
      <c r="NSW524340" s="106"/>
      <c r="OCE524340" s="106"/>
      <c r="OCF524340" s="106"/>
      <c r="OCG524340" s="106"/>
      <c r="OCH524340" s="106"/>
      <c r="OCI524340" s="106"/>
      <c r="OCO524340" s="106"/>
      <c r="OCP524340" s="106"/>
      <c r="OCQ524340" s="106"/>
      <c r="OCR524340" s="106"/>
      <c r="OCS524340" s="106"/>
      <c r="OMA524340" s="106"/>
      <c r="OMB524340" s="106"/>
      <c r="OMC524340" s="106"/>
      <c r="OMD524340" s="106"/>
      <c r="OME524340" s="106"/>
      <c r="OMK524340" s="106"/>
      <c r="OML524340" s="106"/>
      <c r="OMM524340" s="106"/>
      <c r="OMN524340" s="106"/>
      <c r="OMO524340" s="106"/>
      <c r="OVW524340" s="106"/>
      <c r="OVX524340" s="106"/>
      <c r="OVY524340" s="106"/>
      <c r="OVZ524340" s="106"/>
      <c r="OWA524340" s="106"/>
      <c r="OWG524340" s="106"/>
      <c r="OWH524340" s="106"/>
      <c r="OWI524340" s="106"/>
      <c r="OWJ524340" s="106"/>
      <c r="OWK524340" s="106"/>
      <c r="PFS524340" s="106"/>
      <c r="PFT524340" s="106"/>
      <c r="PFU524340" s="106"/>
      <c r="PFV524340" s="106"/>
      <c r="PFW524340" s="106"/>
      <c r="PGC524340" s="106"/>
      <c r="PGD524340" s="106"/>
      <c r="PGE524340" s="106"/>
      <c r="PGF524340" s="106"/>
      <c r="PGG524340" s="106"/>
      <c r="PPO524340" s="106"/>
      <c r="PPP524340" s="106"/>
      <c r="PPQ524340" s="106"/>
      <c r="PPR524340" s="106"/>
      <c r="PPS524340" s="106"/>
      <c r="PPY524340" s="106"/>
      <c r="PPZ524340" s="106"/>
      <c r="PQA524340" s="106"/>
      <c r="PQB524340" s="106"/>
      <c r="PQC524340" s="106"/>
      <c r="PZK524340" s="106"/>
      <c r="PZL524340" s="106"/>
      <c r="PZM524340" s="106"/>
      <c r="PZN524340" s="106"/>
      <c r="PZO524340" s="106"/>
      <c r="PZU524340" s="106"/>
      <c r="PZV524340" s="106"/>
      <c r="PZW524340" s="106"/>
      <c r="PZX524340" s="106"/>
      <c r="PZY524340" s="106"/>
      <c r="QJG524340" s="106"/>
      <c r="QJH524340" s="106"/>
      <c r="QJI524340" s="106"/>
      <c r="QJJ524340" s="106"/>
      <c r="QJK524340" s="106"/>
      <c r="QJQ524340" s="106"/>
      <c r="QJR524340" s="106"/>
      <c r="QJS524340" s="106"/>
      <c r="QJT524340" s="106"/>
      <c r="QJU524340" s="106"/>
      <c r="QTC524340" s="106"/>
      <c r="QTD524340" s="106"/>
      <c r="QTE524340" s="106"/>
      <c r="QTF524340" s="106"/>
      <c r="QTG524340" s="106"/>
      <c r="QTM524340" s="106"/>
      <c r="QTN524340" s="106"/>
      <c r="QTO524340" s="106"/>
      <c r="QTP524340" s="106"/>
      <c r="QTQ524340" s="106"/>
      <c r="RCY524340" s="106"/>
      <c r="RCZ524340" s="106"/>
      <c r="RDA524340" s="106"/>
      <c r="RDB524340" s="106"/>
      <c r="RDC524340" s="106"/>
      <c r="RDI524340" s="106"/>
      <c r="RDJ524340" s="106"/>
      <c r="RDK524340" s="106"/>
      <c r="RDL524340" s="106"/>
      <c r="RDM524340" s="106"/>
      <c r="RMU524340" s="106"/>
      <c r="RMV524340" s="106"/>
      <c r="RMW524340" s="106"/>
      <c r="RMX524340" s="106"/>
      <c r="RMY524340" s="106"/>
      <c r="RNE524340" s="106"/>
      <c r="RNF524340" s="106"/>
      <c r="RNG524340" s="106"/>
      <c r="RNH524340" s="106"/>
      <c r="RNI524340" s="106"/>
      <c r="RWQ524340" s="106"/>
      <c r="RWR524340" s="106"/>
      <c r="RWS524340" s="106"/>
      <c r="RWT524340" s="106"/>
      <c r="RWU524340" s="106"/>
      <c r="RXA524340" s="106"/>
      <c r="RXB524340" s="106"/>
      <c r="RXC524340" s="106"/>
      <c r="RXD524340" s="106"/>
      <c r="RXE524340" s="106"/>
      <c r="SGM524340" s="106"/>
      <c r="SGN524340" s="106"/>
      <c r="SGO524340" s="106"/>
      <c r="SGP524340" s="106"/>
      <c r="SGQ524340" s="106"/>
      <c r="SGW524340" s="106"/>
      <c r="SGX524340" s="106"/>
      <c r="SGY524340" s="106"/>
      <c r="SGZ524340" s="106"/>
      <c r="SHA524340" s="106"/>
      <c r="SQI524340" s="106"/>
      <c r="SQJ524340" s="106"/>
      <c r="SQK524340" s="106"/>
      <c r="SQL524340" s="106"/>
      <c r="SQM524340" s="106"/>
      <c r="SQS524340" s="106"/>
      <c r="SQT524340" s="106"/>
      <c r="SQU524340" s="106"/>
      <c r="SQV524340" s="106"/>
      <c r="SQW524340" s="106"/>
      <c r="TAE524340" s="106"/>
      <c r="TAF524340" s="106"/>
      <c r="TAG524340" s="106"/>
      <c r="TAH524340" s="106"/>
      <c r="TAI524340" s="106"/>
      <c r="TAO524340" s="106"/>
      <c r="TAP524340" s="106"/>
      <c r="TAQ524340" s="106"/>
      <c r="TAR524340" s="106"/>
      <c r="TAS524340" s="106"/>
      <c r="TKA524340" s="106"/>
      <c r="TKB524340" s="106"/>
      <c r="TKC524340" s="106"/>
      <c r="TKD524340" s="106"/>
      <c r="TKE524340" s="106"/>
      <c r="TKK524340" s="106"/>
      <c r="TKL524340" s="106"/>
      <c r="TKM524340" s="106"/>
      <c r="TKN524340" s="106"/>
      <c r="TKO524340" s="106"/>
      <c r="TTW524340" s="106"/>
      <c r="TTX524340" s="106"/>
      <c r="TTY524340" s="106"/>
      <c r="TTZ524340" s="106"/>
      <c r="TUA524340" s="106"/>
      <c r="TUG524340" s="106"/>
      <c r="TUH524340" s="106"/>
      <c r="TUI524340" s="106"/>
      <c r="TUJ524340" s="106"/>
      <c r="TUK524340" s="106"/>
      <c r="UDS524340" s="106"/>
      <c r="UDT524340" s="106"/>
      <c r="UDU524340" s="106"/>
      <c r="UDV524340" s="106"/>
      <c r="UDW524340" s="106"/>
      <c r="UEC524340" s="106"/>
      <c r="UED524340" s="106"/>
      <c r="UEE524340" s="106"/>
      <c r="UEF524340" s="106"/>
      <c r="UEG524340" s="106"/>
      <c r="UNO524340" s="106"/>
      <c r="UNP524340" s="106"/>
      <c r="UNQ524340" s="106"/>
      <c r="UNR524340" s="106"/>
      <c r="UNS524340" s="106"/>
      <c r="UNY524340" s="106"/>
      <c r="UNZ524340" s="106"/>
      <c r="UOA524340" s="106"/>
      <c r="UOB524340" s="106"/>
      <c r="UOC524340" s="106"/>
      <c r="UXK524340" s="106"/>
      <c r="UXL524340" s="106"/>
      <c r="UXM524340" s="106"/>
      <c r="UXN524340" s="106"/>
      <c r="UXO524340" s="106"/>
      <c r="UXU524340" s="106"/>
      <c r="UXV524340" s="106"/>
      <c r="UXW524340" s="106"/>
      <c r="UXX524340" s="106"/>
      <c r="UXY524340" s="106"/>
      <c r="VHG524340" s="106"/>
      <c r="VHH524340" s="106"/>
      <c r="VHI524340" s="106"/>
      <c r="VHJ524340" s="106"/>
      <c r="VHK524340" s="106"/>
      <c r="VHQ524340" s="106"/>
      <c r="VHR524340" s="106"/>
      <c r="VHS524340" s="106"/>
      <c r="VHT524340" s="106"/>
      <c r="VHU524340" s="106"/>
      <c r="VRC524340" s="106"/>
      <c r="VRD524340" s="106"/>
      <c r="VRE524340" s="106"/>
      <c r="VRF524340" s="106"/>
      <c r="VRG524340" s="106"/>
      <c r="VRM524340" s="106"/>
      <c r="VRN524340" s="106"/>
      <c r="VRO524340" s="106"/>
      <c r="VRP524340" s="106"/>
      <c r="VRQ524340" s="106"/>
      <c r="WAY524340" s="106"/>
      <c r="WAZ524340" s="106"/>
      <c r="WBA524340" s="106"/>
      <c r="WBB524340" s="106"/>
      <c r="WBC524340" s="106"/>
      <c r="WBI524340" s="106"/>
      <c r="WBJ524340" s="106"/>
      <c r="WBK524340" s="106"/>
      <c r="WBL524340" s="106"/>
      <c r="WBM524340" s="106"/>
      <c r="WKU524340" s="106"/>
      <c r="WKV524340" s="106"/>
      <c r="WKW524340" s="106"/>
      <c r="WKX524340" s="106"/>
      <c r="WKY524340" s="106"/>
      <c r="WLE524340" s="106"/>
      <c r="WLF524340" s="106"/>
      <c r="WLG524340" s="106"/>
      <c r="WLH524340" s="106"/>
      <c r="WLI524340" s="106"/>
      <c r="WUQ524340" s="106"/>
      <c r="WUR524340" s="106"/>
      <c r="WUS524340" s="106"/>
      <c r="WUT524340" s="106"/>
      <c r="WUU524340" s="106"/>
      <c r="WVA524340" s="106"/>
      <c r="WVB524340" s="106"/>
      <c r="WVC524340" s="106"/>
      <c r="WVD524340" s="106"/>
      <c r="WVE524340" s="106"/>
    </row>
    <row r="524341" spans="457:1021 1225:2045 2249:3069 3273:4093 4297:5117 5321:6141 6345:7165 7369:8189 8393:9213 9417:10237 10441:11261 11465:12285 12489:13309 13513:14333 14537:15357 15561:16125" hidden="1" x14ac:dyDescent="0.15">
      <c r="SA524341" s="106"/>
      <c r="SB524341" s="106"/>
      <c r="SC524341" s="106"/>
      <c r="SD524341" s="106"/>
      <c r="SE524341" s="106"/>
      <c r="SK524341" s="106"/>
      <c r="SL524341" s="106"/>
      <c r="SM524341" s="106"/>
      <c r="SN524341" s="106"/>
      <c r="SO524341" s="106"/>
      <c r="ABW524341" s="106"/>
      <c r="ABX524341" s="106"/>
      <c r="ABY524341" s="106"/>
      <c r="ABZ524341" s="106"/>
      <c r="ACA524341" s="106"/>
      <c r="ACG524341" s="106"/>
      <c r="ACH524341" s="106"/>
      <c r="ACI524341" s="106"/>
      <c r="ACJ524341" s="106"/>
      <c r="ACK524341" s="106"/>
      <c r="ALS524341" s="106"/>
      <c r="ALT524341" s="106"/>
      <c r="ALU524341" s="106"/>
      <c r="ALV524341" s="106"/>
      <c r="ALW524341" s="106"/>
      <c r="AMC524341" s="106"/>
      <c r="AMD524341" s="106"/>
      <c r="AME524341" s="106"/>
      <c r="AMF524341" s="106"/>
      <c r="AMG524341" s="106"/>
      <c r="AVO524341" s="106"/>
      <c r="AVP524341" s="106"/>
      <c r="AVQ524341" s="106"/>
      <c r="AVR524341" s="106"/>
      <c r="AVS524341" s="106"/>
      <c r="AVY524341" s="106"/>
      <c r="AVZ524341" s="106"/>
      <c r="AWA524341" s="106"/>
      <c r="AWB524341" s="106"/>
      <c r="AWC524341" s="106"/>
      <c r="BFK524341" s="106"/>
      <c r="BFL524341" s="106"/>
      <c r="BFM524341" s="106"/>
      <c r="BFN524341" s="106"/>
      <c r="BFO524341" s="106"/>
      <c r="BFU524341" s="106"/>
      <c r="BFV524341" s="106"/>
      <c r="BFW524341" s="106"/>
      <c r="BFX524341" s="106"/>
      <c r="BFY524341" s="106"/>
      <c r="BPG524341" s="106"/>
      <c r="BPH524341" s="106"/>
      <c r="BPI524341" s="106"/>
      <c r="BPJ524341" s="106"/>
      <c r="BPK524341" s="106"/>
      <c r="BPQ524341" s="106"/>
      <c r="BPR524341" s="106"/>
      <c r="BPS524341" s="106"/>
      <c r="BPT524341" s="106"/>
      <c r="BPU524341" s="106"/>
      <c r="BZC524341" s="106"/>
      <c r="BZD524341" s="106"/>
      <c r="BZE524341" s="106"/>
      <c r="BZF524341" s="106"/>
      <c r="BZG524341" s="106"/>
      <c r="BZM524341" s="106"/>
      <c r="BZN524341" s="106"/>
      <c r="BZO524341" s="106"/>
      <c r="BZP524341" s="106"/>
      <c r="BZQ524341" s="106"/>
      <c r="CIY524341" s="106"/>
      <c r="CIZ524341" s="106"/>
      <c r="CJA524341" s="106"/>
      <c r="CJB524341" s="106"/>
      <c r="CJC524341" s="106"/>
      <c r="CJI524341" s="106"/>
      <c r="CJJ524341" s="106"/>
      <c r="CJK524341" s="106"/>
      <c r="CJL524341" s="106"/>
      <c r="CJM524341" s="106"/>
      <c r="CSU524341" s="106"/>
      <c r="CSV524341" s="106"/>
      <c r="CSW524341" s="106"/>
      <c r="CSX524341" s="106"/>
      <c r="CSY524341" s="106"/>
      <c r="CTE524341" s="106"/>
      <c r="CTF524341" s="106"/>
      <c r="CTG524341" s="106"/>
      <c r="CTH524341" s="106"/>
      <c r="CTI524341" s="106"/>
      <c r="DCQ524341" s="106"/>
      <c r="DCR524341" s="106"/>
      <c r="DCS524341" s="106"/>
      <c r="DCT524341" s="106"/>
      <c r="DCU524341" s="106"/>
      <c r="DDA524341" s="106"/>
      <c r="DDB524341" s="106"/>
      <c r="DDC524341" s="106"/>
      <c r="DDD524341" s="106"/>
      <c r="DDE524341" s="106"/>
      <c r="DMM524341" s="106"/>
      <c r="DMN524341" s="106"/>
      <c r="DMO524341" s="106"/>
      <c r="DMP524341" s="106"/>
      <c r="DMQ524341" s="106"/>
      <c r="DMW524341" s="106"/>
      <c r="DMX524341" s="106"/>
      <c r="DMY524341" s="106"/>
      <c r="DMZ524341" s="106"/>
      <c r="DNA524341" s="106"/>
      <c r="DWI524341" s="106"/>
      <c r="DWJ524341" s="106"/>
      <c r="DWK524341" s="106"/>
      <c r="DWL524341" s="106"/>
      <c r="DWM524341" s="106"/>
      <c r="DWS524341" s="106"/>
      <c r="DWT524341" s="106"/>
      <c r="DWU524341" s="106"/>
      <c r="DWV524341" s="106"/>
      <c r="DWW524341" s="106"/>
      <c r="EGE524341" s="106"/>
      <c r="EGF524341" s="106"/>
      <c r="EGG524341" s="106"/>
      <c r="EGH524341" s="106"/>
      <c r="EGI524341" s="106"/>
      <c r="EGO524341" s="106"/>
      <c r="EGP524341" s="106"/>
      <c r="EGQ524341" s="106"/>
      <c r="EGR524341" s="106"/>
      <c r="EGS524341" s="106"/>
      <c r="EQA524341" s="106"/>
      <c r="EQB524341" s="106"/>
      <c r="EQC524341" s="106"/>
      <c r="EQD524341" s="106"/>
      <c r="EQE524341" s="106"/>
      <c r="EQK524341" s="106"/>
      <c r="EQL524341" s="106"/>
      <c r="EQM524341" s="106"/>
      <c r="EQN524341" s="106"/>
      <c r="EQO524341" s="106"/>
      <c r="EZW524341" s="106"/>
      <c r="EZX524341" s="106"/>
      <c r="EZY524341" s="106"/>
      <c r="EZZ524341" s="106"/>
      <c r="FAA524341" s="106"/>
      <c r="FAG524341" s="106"/>
      <c r="FAH524341" s="106"/>
      <c r="FAI524341" s="106"/>
      <c r="FAJ524341" s="106"/>
      <c r="FAK524341" s="106"/>
      <c r="FJS524341" s="106"/>
      <c r="FJT524341" s="106"/>
      <c r="FJU524341" s="106"/>
      <c r="FJV524341" s="106"/>
      <c r="FJW524341" s="106"/>
      <c r="FKC524341" s="106"/>
      <c r="FKD524341" s="106"/>
      <c r="FKE524341" s="106"/>
      <c r="FKF524341" s="106"/>
      <c r="FKG524341" s="106"/>
      <c r="FTO524341" s="106"/>
      <c r="FTP524341" s="106"/>
      <c r="FTQ524341" s="106"/>
      <c r="FTR524341" s="106"/>
      <c r="FTS524341" s="106"/>
      <c r="FTY524341" s="106"/>
      <c r="FTZ524341" s="106"/>
      <c r="FUA524341" s="106"/>
      <c r="FUB524341" s="106"/>
      <c r="FUC524341" s="106"/>
      <c r="GDK524341" s="106"/>
      <c r="GDL524341" s="106"/>
      <c r="GDM524341" s="106"/>
      <c r="GDN524341" s="106"/>
      <c r="GDO524341" s="106"/>
      <c r="GDU524341" s="106"/>
      <c r="GDV524341" s="106"/>
      <c r="GDW524341" s="106"/>
      <c r="GDX524341" s="106"/>
      <c r="GDY524341" s="106"/>
      <c r="GNG524341" s="106"/>
      <c r="GNH524341" s="106"/>
      <c r="GNI524341" s="106"/>
      <c r="GNJ524341" s="106"/>
      <c r="GNK524341" s="106"/>
      <c r="GNQ524341" s="106"/>
      <c r="GNR524341" s="106"/>
      <c r="GNS524341" s="106"/>
      <c r="GNT524341" s="106"/>
      <c r="GNU524341" s="106"/>
      <c r="GXC524341" s="106"/>
      <c r="GXD524341" s="106"/>
      <c r="GXE524341" s="106"/>
      <c r="GXF524341" s="106"/>
      <c r="GXG524341" s="106"/>
      <c r="GXM524341" s="106"/>
      <c r="GXN524341" s="106"/>
      <c r="GXO524341" s="106"/>
      <c r="GXP524341" s="106"/>
      <c r="GXQ524341" s="106"/>
      <c r="HGY524341" s="106"/>
      <c r="HGZ524341" s="106"/>
      <c r="HHA524341" s="106"/>
      <c r="HHB524341" s="106"/>
      <c r="HHC524341" s="106"/>
      <c r="HHI524341" s="106"/>
      <c r="HHJ524341" s="106"/>
      <c r="HHK524341" s="106"/>
      <c r="HHL524341" s="106"/>
      <c r="HHM524341" s="106"/>
      <c r="HQU524341" s="106"/>
      <c r="HQV524341" s="106"/>
      <c r="HQW524341" s="106"/>
      <c r="HQX524341" s="106"/>
      <c r="HQY524341" s="106"/>
      <c r="HRE524341" s="106"/>
      <c r="HRF524341" s="106"/>
      <c r="HRG524341" s="106"/>
      <c r="HRH524341" s="106"/>
      <c r="HRI524341" s="106"/>
      <c r="IAQ524341" s="106"/>
      <c r="IAR524341" s="106"/>
      <c r="IAS524341" s="106"/>
      <c r="IAT524341" s="106"/>
      <c r="IAU524341" s="106"/>
      <c r="IBA524341" s="106"/>
      <c r="IBB524341" s="106"/>
      <c r="IBC524341" s="106"/>
      <c r="IBD524341" s="106"/>
      <c r="IBE524341" s="106"/>
      <c r="IKM524341" s="106"/>
      <c r="IKN524341" s="106"/>
      <c r="IKO524341" s="106"/>
      <c r="IKP524341" s="106"/>
      <c r="IKQ524341" s="106"/>
      <c r="IKW524341" s="106"/>
      <c r="IKX524341" s="106"/>
      <c r="IKY524341" s="106"/>
      <c r="IKZ524341" s="106"/>
      <c r="ILA524341" s="106"/>
      <c r="IUI524341" s="106"/>
      <c r="IUJ524341" s="106"/>
      <c r="IUK524341" s="106"/>
      <c r="IUL524341" s="106"/>
      <c r="IUM524341" s="106"/>
      <c r="IUS524341" s="106"/>
      <c r="IUT524341" s="106"/>
      <c r="IUU524341" s="106"/>
      <c r="IUV524341" s="106"/>
      <c r="IUW524341" s="106"/>
      <c r="JEE524341" s="106"/>
      <c r="JEF524341" s="106"/>
      <c r="JEG524341" s="106"/>
      <c r="JEH524341" s="106"/>
      <c r="JEI524341" s="106"/>
      <c r="JEO524341" s="106"/>
      <c r="JEP524341" s="106"/>
      <c r="JEQ524341" s="106"/>
      <c r="JER524341" s="106"/>
      <c r="JES524341" s="106"/>
      <c r="JOA524341" s="106"/>
      <c r="JOB524341" s="106"/>
      <c r="JOC524341" s="106"/>
      <c r="JOD524341" s="106"/>
      <c r="JOE524341" s="106"/>
      <c r="JOK524341" s="106"/>
      <c r="JOL524341" s="106"/>
      <c r="JOM524341" s="106"/>
      <c r="JON524341" s="106"/>
      <c r="JOO524341" s="106"/>
      <c r="JXW524341" s="106"/>
      <c r="JXX524341" s="106"/>
      <c r="JXY524341" s="106"/>
      <c r="JXZ524341" s="106"/>
      <c r="JYA524341" s="106"/>
      <c r="JYG524341" s="106"/>
      <c r="JYH524341" s="106"/>
      <c r="JYI524341" s="106"/>
      <c r="JYJ524341" s="106"/>
      <c r="JYK524341" s="106"/>
      <c r="KHS524341" s="106"/>
      <c r="KHT524341" s="106"/>
      <c r="KHU524341" s="106"/>
      <c r="KHV524341" s="106"/>
      <c r="KHW524341" s="106"/>
      <c r="KIC524341" s="106"/>
      <c r="KID524341" s="106"/>
      <c r="KIE524341" s="106"/>
      <c r="KIF524341" s="106"/>
      <c r="KIG524341" s="106"/>
      <c r="KRO524341" s="106"/>
      <c r="KRP524341" s="106"/>
      <c r="KRQ524341" s="106"/>
      <c r="KRR524341" s="106"/>
      <c r="KRS524341" s="106"/>
      <c r="KRY524341" s="106"/>
      <c r="KRZ524341" s="106"/>
      <c r="KSA524341" s="106"/>
      <c r="KSB524341" s="106"/>
      <c r="KSC524341" s="106"/>
      <c r="LBK524341" s="106"/>
      <c r="LBL524341" s="106"/>
      <c r="LBM524341" s="106"/>
      <c r="LBN524341" s="106"/>
      <c r="LBO524341" s="106"/>
      <c r="LBU524341" s="106"/>
      <c r="LBV524341" s="106"/>
      <c r="LBW524341" s="106"/>
      <c r="LBX524341" s="106"/>
      <c r="LBY524341" s="106"/>
      <c r="LLG524341" s="106"/>
      <c r="LLH524341" s="106"/>
      <c r="LLI524341" s="106"/>
      <c r="LLJ524341" s="106"/>
      <c r="LLK524341" s="106"/>
      <c r="LLQ524341" s="106"/>
      <c r="LLR524341" s="106"/>
      <c r="LLS524341" s="106"/>
      <c r="LLT524341" s="106"/>
      <c r="LLU524341" s="106"/>
      <c r="LVC524341" s="106"/>
      <c r="LVD524341" s="106"/>
      <c r="LVE524341" s="106"/>
      <c r="LVF524341" s="106"/>
      <c r="LVG524341" s="106"/>
      <c r="LVM524341" s="106"/>
      <c r="LVN524341" s="106"/>
      <c r="LVO524341" s="106"/>
      <c r="LVP524341" s="106"/>
      <c r="LVQ524341" s="106"/>
      <c r="MEY524341" s="106"/>
      <c r="MEZ524341" s="106"/>
      <c r="MFA524341" s="106"/>
      <c r="MFB524341" s="106"/>
      <c r="MFC524341" s="106"/>
      <c r="MFI524341" s="106"/>
      <c r="MFJ524341" s="106"/>
      <c r="MFK524341" s="106"/>
      <c r="MFL524341" s="106"/>
      <c r="MFM524341" s="106"/>
      <c r="MOU524341" s="106"/>
      <c r="MOV524341" s="106"/>
      <c r="MOW524341" s="106"/>
      <c r="MOX524341" s="106"/>
      <c r="MOY524341" s="106"/>
      <c r="MPE524341" s="106"/>
      <c r="MPF524341" s="106"/>
      <c r="MPG524341" s="106"/>
      <c r="MPH524341" s="106"/>
      <c r="MPI524341" s="106"/>
      <c r="MYQ524341" s="106"/>
      <c r="MYR524341" s="106"/>
      <c r="MYS524341" s="106"/>
      <c r="MYT524341" s="106"/>
      <c r="MYU524341" s="106"/>
      <c r="MZA524341" s="106"/>
      <c r="MZB524341" s="106"/>
      <c r="MZC524341" s="106"/>
      <c r="MZD524341" s="106"/>
      <c r="MZE524341" s="106"/>
      <c r="NIM524341" s="106"/>
      <c r="NIN524341" s="106"/>
      <c r="NIO524341" s="106"/>
      <c r="NIP524341" s="106"/>
      <c r="NIQ524341" s="106"/>
      <c r="NIW524341" s="106"/>
      <c r="NIX524341" s="106"/>
      <c r="NIY524341" s="106"/>
      <c r="NIZ524341" s="106"/>
      <c r="NJA524341" s="106"/>
      <c r="NSI524341" s="106"/>
      <c r="NSJ524341" s="106"/>
      <c r="NSK524341" s="106"/>
      <c r="NSL524341" s="106"/>
      <c r="NSM524341" s="106"/>
      <c r="NSS524341" s="106"/>
      <c r="NST524341" s="106"/>
      <c r="NSU524341" s="106"/>
      <c r="NSV524341" s="106"/>
      <c r="NSW524341" s="106"/>
      <c r="OCE524341" s="106"/>
      <c r="OCF524341" s="106"/>
      <c r="OCG524341" s="106"/>
      <c r="OCH524341" s="106"/>
      <c r="OCI524341" s="106"/>
      <c r="OCO524341" s="106"/>
      <c r="OCP524341" s="106"/>
      <c r="OCQ524341" s="106"/>
      <c r="OCR524341" s="106"/>
      <c r="OCS524341" s="106"/>
      <c r="OMA524341" s="106"/>
      <c r="OMB524341" s="106"/>
      <c r="OMC524341" s="106"/>
      <c r="OMD524341" s="106"/>
      <c r="OME524341" s="106"/>
      <c r="OMK524341" s="106"/>
      <c r="OML524341" s="106"/>
      <c r="OMM524341" s="106"/>
      <c r="OMN524341" s="106"/>
      <c r="OMO524341" s="106"/>
      <c r="OVW524341" s="106"/>
      <c r="OVX524341" s="106"/>
      <c r="OVY524341" s="106"/>
      <c r="OVZ524341" s="106"/>
      <c r="OWA524341" s="106"/>
      <c r="OWG524341" s="106"/>
      <c r="OWH524341" s="106"/>
      <c r="OWI524341" s="106"/>
      <c r="OWJ524341" s="106"/>
      <c r="OWK524341" s="106"/>
      <c r="PFS524341" s="106"/>
      <c r="PFT524341" s="106"/>
      <c r="PFU524341" s="106"/>
      <c r="PFV524341" s="106"/>
      <c r="PFW524341" s="106"/>
      <c r="PGC524341" s="106"/>
      <c r="PGD524341" s="106"/>
      <c r="PGE524341" s="106"/>
      <c r="PGF524341" s="106"/>
      <c r="PGG524341" s="106"/>
      <c r="PPO524341" s="106"/>
      <c r="PPP524341" s="106"/>
      <c r="PPQ524341" s="106"/>
      <c r="PPR524341" s="106"/>
      <c r="PPS524341" s="106"/>
      <c r="PPY524341" s="106"/>
      <c r="PPZ524341" s="106"/>
      <c r="PQA524341" s="106"/>
      <c r="PQB524341" s="106"/>
      <c r="PQC524341" s="106"/>
      <c r="PZK524341" s="106"/>
      <c r="PZL524341" s="106"/>
      <c r="PZM524341" s="106"/>
      <c r="PZN524341" s="106"/>
      <c r="PZO524341" s="106"/>
      <c r="PZU524341" s="106"/>
      <c r="PZV524341" s="106"/>
      <c r="PZW524341" s="106"/>
      <c r="PZX524341" s="106"/>
      <c r="PZY524341" s="106"/>
      <c r="QJG524341" s="106"/>
      <c r="QJH524341" s="106"/>
      <c r="QJI524341" s="106"/>
      <c r="QJJ524341" s="106"/>
      <c r="QJK524341" s="106"/>
      <c r="QJQ524341" s="106"/>
      <c r="QJR524341" s="106"/>
      <c r="QJS524341" s="106"/>
      <c r="QJT524341" s="106"/>
      <c r="QJU524341" s="106"/>
      <c r="QTC524341" s="106"/>
      <c r="QTD524341" s="106"/>
      <c r="QTE524341" s="106"/>
      <c r="QTF524341" s="106"/>
      <c r="QTG524341" s="106"/>
      <c r="QTM524341" s="106"/>
      <c r="QTN524341" s="106"/>
      <c r="QTO524341" s="106"/>
      <c r="QTP524341" s="106"/>
      <c r="QTQ524341" s="106"/>
      <c r="RCY524341" s="106"/>
      <c r="RCZ524341" s="106"/>
      <c r="RDA524341" s="106"/>
      <c r="RDB524341" s="106"/>
      <c r="RDC524341" s="106"/>
      <c r="RDI524341" s="106"/>
      <c r="RDJ524341" s="106"/>
      <c r="RDK524341" s="106"/>
      <c r="RDL524341" s="106"/>
      <c r="RDM524341" s="106"/>
      <c r="RMU524341" s="106"/>
      <c r="RMV524341" s="106"/>
      <c r="RMW524341" s="106"/>
      <c r="RMX524341" s="106"/>
      <c r="RMY524341" s="106"/>
      <c r="RNE524341" s="106"/>
      <c r="RNF524341" s="106"/>
      <c r="RNG524341" s="106"/>
      <c r="RNH524341" s="106"/>
      <c r="RNI524341" s="106"/>
      <c r="RWQ524341" s="106"/>
      <c r="RWR524341" s="106"/>
      <c r="RWS524341" s="106"/>
      <c r="RWT524341" s="106"/>
      <c r="RWU524341" s="106"/>
      <c r="RXA524341" s="106"/>
      <c r="RXB524341" s="106"/>
      <c r="RXC524341" s="106"/>
      <c r="RXD524341" s="106"/>
      <c r="RXE524341" s="106"/>
      <c r="SGM524341" s="106"/>
      <c r="SGN524341" s="106"/>
      <c r="SGO524341" s="106"/>
      <c r="SGP524341" s="106"/>
      <c r="SGQ524341" s="106"/>
      <c r="SGW524341" s="106"/>
      <c r="SGX524341" s="106"/>
      <c r="SGY524341" s="106"/>
      <c r="SGZ524341" s="106"/>
      <c r="SHA524341" s="106"/>
      <c r="SQI524341" s="106"/>
      <c r="SQJ524341" s="106"/>
      <c r="SQK524341" s="106"/>
      <c r="SQL524341" s="106"/>
      <c r="SQM524341" s="106"/>
      <c r="SQS524341" s="106"/>
      <c r="SQT524341" s="106"/>
      <c r="SQU524341" s="106"/>
      <c r="SQV524341" s="106"/>
      <c r="SQW524341" s="106"/>
      <c r="TAE524341" s="106"/>
      <c r="TAF524341" s="106"/>
      <c r="TAG524341" s="106"/>
      <c r="TAH524341" s="106"/>
      <c r="TAI524341" s="106"/>
      <c r="TAO524341" s="106"/>
      <c r="TAP524341" s="106"/>
      <c r="TAQ524341" s="106"/>
      <c r="TAR524341" s="106"/>
      <c r="TAS524341" s="106"/>
      <c r="TKA524341" s="106"/>
      <c r="TKB524341" s="106"/>
      <c r="TKC524341" s="106"/>
      <c r="TKD524341" s="106"/>
      <c r="TKE524341" s="106"/>
      <c r="TKK524341" s="106"/>
      <c r="TKL524341" s="106"/>
      <c r="TKM524341" s="106"/>
      <c r="TKN524341" s="106"/>
      <c r="TKO524341" s="106"/>
      <c r="TTW524341" s="106"/>
      <c r="TTX524341" s="106"/>
      <c r="TTY524341" s="106"/>
      <c r="TTZ524341" s="106"/>
      <c r="TUA524341" s="106"/>
      <c r="TUG524341" s="106"/>
      <c r="TUH524341" s="106"/>
      <c r="TUI524341" s="106"/>
      <c r="TUJ524341" s="106"/>
      <c r="TUK524341" s="106"/>
      <c r="UDS524341" s="106"/>
      <c r="UDT524341" s="106"/>
      <c r="UDU524341" s="106"/>
      <c r="UDV524341" s="106"/>
      <c r="UDW524341" s="106"/>
      <c r="UEC524341" s="106"/>
      <c r="UED524341" s="106"/>
      <c r="UEE524341" s="106"/>
      <c r="UEF524341" s="106"/>
      <c r="UEG524341" s="106"/>
      <c r="UNO524341" s="106"/>
      <c r="UNP524341" s="106"/>
      <c r="UNQ524341" s="106"/>
      <c r="UNR524341" s="106"/>
      <c r="UNS524341" s="106"/>
      <c r="UNY524341" s="106"/>
      <c r="UNZ524341" s="106"/>
      <c r="UOA524341" s="106"/>
      <c r="UOB524341" s="106"/>
      <c r="UOC524341" s="106"/>
      <c r="UXK524341" s="106"/>
      <c r="UXL524341" s="106"/>
      <c r="UXM524341" s="106"/>
      <c r="UXN524341" s="106"/>
      <c r="UXO524341" s="106"/>
      <c r="UXU524341" s="106"/>
      <c r="UXV524341" s="106"/>
      <c r="UXW524341" s="106"/>
      <c r="UXX524341" s="106"/>
      <c r="UXY524341" s="106"/>
      <c r="VHG524341" s="106"/>
      <c r="VHH524341" s="106"/>
      <c r="VHI524341" s="106"/>
      <c r="VHJ524341" s="106"/>
      <c r="VHK524341" s="106"/>
      <c r="VHQ524341" s="106"/>
      <c r="VHR524341" s="106"/>
      <c r="VHS524341" s="106"/>
      <c r="VHT524341" s="106"/>
      <c r="VHU524341" s="106"/>
      <c r="VRC524341" s="106"/>
      <c r="VRD524341" s="106"/>
      <c r="VRE524341" s="106"/>
      <c r="VRF524341" s="106"/>
      <c r="VRG524341" s="106"/>
      <c r="VRM524341" s="106"/>
      <c r="VRN524341" s="106"/>
      <c r="VRO524341" s="106"/>
      <c r="VRP524341" s="106"/>
      <c r="VRQ524341" s="106"/>
      <c r="WAY524341" s="106"/>
      <c r="WAZ524341" s="106"/>
      <c r="WBA524341" s="106"/>
      <c r="WBB524341" s="106"/>
      <c r="WBC524341" s="106"/>
      <c r="WBI524341" s="106"/>
      <c r="WBJ524341" s="106"/>
      <c r="WBK524341" s="106"/>
      <c r="WBL524341" s="106"/>
      <c r="WBM524341" s="106"/>
      <c r="WKU524341" s="106"/>
      <c r="WKV524341" s="106"/>
      <c r="WKW524341" s="106"/>
      <c r="WKX524341" s="106"/>
      <c r="WKY524341" s="106"/>
      <c r="WLE524341" s="106"/>
      <c r="WLF524341" s="106"/>
      <c r="WLG524341" s="106"/>
      <c r="WLH524341" s="106"/>
      <c r="WLI524341" s="106"/>
      <c r="WUQ524341" s="106"/>
      <c r="WUR524341" s="106"/>
      <c r="WUS524341" s="106"/>
      <c r="WUT524341" s="106"/>
      <c r="WUU524341" s="106"/>
      <c r="WVA524341" s="106"/>
      <c r="WVB524341" s="106"/>
      <c r="WVC524341" s="106"/>
      <c r="WVD524341" s="106"/>
      <c r="WVE524341" s="106"/>
    </row>
    <row r="524342" spans="457:1021 1225:2045 2249:3069 3273:4093 4297:5117 5321:6141 6345:7165 7369:8189 8393:9213 9417:10237 10441:11261 11465:12285 12489:13309 13513:14333 14537:15357 15561:16125" hidden="1" x14ac:dyDescent="0.15">
      <c r="SA524342" s="106"/>
      <c r="SB524342" s="106"/>
      <c r="SC524342" s="106"/>
      <c r="SD524342" s="106"/>
      <c r="SE524342" s="106"/>
      <c r="SK524342" s="106"/>
      <c r="SL524342" s="106"/>
      <c r="SM524342" s="106"/>
      <c r="SN524342" s="106"/>
      <c r="SO524342" s="106"/>
      <c r="ABW524342" s="106"/>
      <c r="ABX524342" s="106"/>
      <c r="ABY524342" s="106"/>
      <c r="ABZ524342" s="106"/>
      <c r="ACA524342" s="106"/>
      <c r="ACG524342" s="106"/>
      <c r="ACH524342" s="106"/>
      <c r="ACI524342" s="106"/>
      <c r="ACJ524342" s="106"/>
      <c r="ACK524342" s="106"/>
      <c r="ALS524342" s="106"/>
      <c r="ALT524342" s="106"/>
      <c r="ALU524342" s="106"/>
      <c r="ALV524342" s="106"/>
      <c r="ALW524342" s="106"/>
      <c r="AMC524342" s="106"/>
      <c r="AMD524342" s="106"/>
      <c r="AME524342" s="106"/>
      <c r="AMF524342" s="106"/>
      <c r="AMG524342" s="106"/>
      <c r="AVO524342" s="106"/>
      <c r="AVP524342" s="106"/>
      <c r="AVQ524342" s="106"/>
      <c r="AVR524342" s="106"/>
      <c r="AVS524342" s="106"/>
      <c r="AVY524342" s="106"/>
      <c r="AVZ524342" s="106"/>
      <c r="AWA524342" s="106"/>
      <c r="AWB524342" s="106"/>
      <c r="AWC524342" s="106"/>
      <c r="BFK524342" s="106"/>
      <c r="BFL524342" s="106"/>
      <c r="BFM524342" s="106"/>
      <c r="BFN524342" s="106"/>
      <c r="BFO524342" s="106"/>
      <c r="BFU524342" s="106"/>
      <c r="BFV524342" s="106"/>
      <c r="BFW524342" s="106"/>
      <c r="BFX524342" s="106"/>
      <c r="BFY524342" s="106"/>
      <c r="BPG524342" s="106"/>
      <c r="BPH524342" s="106"/>
      <c r="BPI524342" s="106"/>
      <c r="BPJ524342" s="106"/>
      <c r="BPK524342" s="106"/>
      <c r="BPQ524342" s="106"/>
      <c r="BPR524342" s="106"/>
      <c r="BPS524342" s="106"/>
      <c r="BPT524342" s="106"/>
      <c r="BPU524342" s="106"/>
      <c r="BZC524342" s="106"/>
      <c r="BZD524342" s="106"/>
      <c r="BZE524342" s="106"/>
      <c r="BZF524342" s="106"/>
      <c r="BZG524342" s="106"/>
      <c r="BZM524342" s="106"/>
      <c r="BZN524342" s="106"/>
      <c r="BZO524342" s="106"/>
      <c r="BZP524342" s="106"/>
      <c r="BZQ524342" s="106"/>
      <c r="CIY524342" s="106"/>
      <c r="CIZ524342" s="106"/>
      <c r="CJA524342" s="106"/>
      <c r="CJB524342" s="106"/>
      <c r="CJC524342" s="106"/>
      <c r="CJI524342" s="106"/>
      <c r="CJJ524342" s="106"/>
      <c r="CJK524342" s="106"/>
      <c r="CJL524342" s="106"/>
      <c r="CJM524342" s="106"/>
      <c r="CSU524342" s="106"/>
      <c r="CSV524342" s="106"/>
      <c r="CSW524342" s="106"/>
      <c r="CSX524342" s="106"/>
      <c r="CSY524342" s="106"/>
      <c r="CTE524342" s="106"/>
      <c r="CTF524342" s="106"/>
      <c r="CTG524342" s="106"/>
      <c r="CTH524342" s="106"/>
      <c r="CTI524342" s="106"/>
      <c r="DCQ524342" s="106"/>
      <c r="DCR524342" s="106"/>
      <c r="DCS524342" s="106"/>
      <c r="DCT524342" s="106"/>
      <c r="DCU524342" s="106"/>
      <c r="DDA524342" s="106"/>
      <c r="DDB524342" s="106"/>
      <c r="DDC524342" s="106"/>
      <c r="DDD524342" s="106"/>
      <c r="DDE524342" s="106"/>
      <c r="DMM524342" s="106"/>
      <c r="DMN524342" s="106"/>
      <c r="DMO524342" s="106"/>
      <c r="DMP524342" s="106"/>
      <c r="DMQ524342" s="106"/>
      <c r="DMW524342" s="106"/>
      <c r="DMX524342" s="106"/>
      <c r="DMY524342" s="106"/>
      <c r="DMZ524342" s="106"/>
      <c r="DNA524342" s="106"/>
      <c r="DWI524342" s="106"/>
      <c r="DWJ524342" s="106"/>
      <c r="DWK524342" s="106"/>
      <c r="DWL524342" s="106"/>
      <c r="DWM524342" s="106"/>
      <c r="DWS524342" s="106"/>
      <c r="DWT524342" s="106"/>
      <c r="DWU524342" s="106"/>
      <c r="DWV524342" s="106"/>
      <c r="DWW524342" s="106"/>
      <c r="EGE524342" s="106"/>
      <c r="EGF524342" s="106"/>
      <c r="EGG524342" s="106"/>
      <c r="EGH524342" s="106"/>
      <c r="EGI524342" s="106"/>
      <c r="EGO524342" s="106"/>
      <c r="EGP524342" s="106"/>
      <c r="EGQ524342" s="106"/>
      <c r="EGR524342" s="106"/>
      <c r="EGS524342" s="106"/>
      <c r="EQA524342" s="106"/>
      <c r="EQB524342" s="106"/>
      <c r="EQC524342" s="106"/>
      <c r="EQD524342" s="106"/>
      <c r="EQE524342" s="106"/>
      <c r="EQK524342" s="106"/>
      <c r="EQL524342" s="106"/>
      <c r="EQM524342" s="106"/>
      <c r="EQN524342" s="106"/>
      <c r="EQO524342" s="106"/>
      <c r="EZW524342" s="106"/>
      <c r="EZX524342" s="106"/>
      <c r="EZY524342" s="106"/>
      <c r="EZZ524342" s="106"/>
      <c r="FAA524342" s="106"/>
      <c r="FAG524342" s="106"/>
      <c r="FAH524342" s="106"/>
      <c r="FAI524342" s="106"/>
      <c r="FAJ524342" s="106"/>
      <c r="FAK524342" s="106"/>
      <c r="FJS524342" s="106"/>
      <c r="FJT524342" s="106"/>
      <c r="FJU524342" s="106"/>
      <c r="FJV524342" s="106"/>
      <c r="FJW524342" s="106"/>
      <c r="FKC524342" s="106"/>
      <c r="FKD524342" s="106"/>
      <c r="FKE524342" s="106"/>
      <c r="FKF524342" s="106"/>
      <c r="FKG524342" s="106"/>
      <c r="FTO524342" s="106"/>
      <c r="FTP524342" s="106"/>
      <c r="FTQ524342" s="106"/>
      <c r="FTR524342" s="106"/>
      <c r="FTS524342" s="106"/>
      <c r="FTY524342" s="106"/>
      <c r="FTZ524342" s="106"/>
      <c r="FUA524342" s="106"/>
      <c r="FUB524342" s="106"/>
      <c r="FUC524342" s="106"/>
      <c r="GDK524342" s="106"/>
      <c r="GDL524342" s="106"/>
      <c r="GDM524342" s="106"/>
      <c r="GDN524342" s="106"/>
      <c r="GDO524342" s="106"/>
      <c r="GDU524342" s="106"/>
      <c r="GDV524342" s="106"/>
      <c r="GDW524342" s="106"/>
      <c r="GDX524342" s="106"/>
      <c r="GDY524342" s="106"/>
      <c r="GNG524342" s="106"/>
      <c r="GNH524342" s="106"/>
      <c r="GNI524342" s="106"/>
      <c r="GNJ524342" s="106"/>
      <c r="GNK524342" s="106"/>
      <c r="GNQ524342" s="106"/>
      <c r="GNR524342" s="106"/>
      <c r="GNS524342" s="106"/>
      <c r="GNT524342" s="106"/>
      <c r="GNU524342" s="106"/>
      <c r="GXC524342" s="106"/>
      <c r="GXD524342" s="106"/>
      <c r="GXE524342" s="106"/>
      <c r="GXF524342" s="106"/>
      <c r="GXG524342" s="106"/>
      <c r="GXM524342" s="106"/>
      <c r="GXN524342" s="106"/>
      <c r="GXO524342" s="106"/>
      <c r="GXP524342" s="106"/>
      <c r="GXQ524342" s="106"/>
      <c r="HGY524342" s="106"/>
      <c r="HGZ524342" s="106"/>
      <c r="HHA524342" s="106"/>
      <c r="HHB524342" s="106"/>
      <c r="HHC524342" s="106"/>
      <c r="HHI524342" s="106"/>
      <c r="HHJ524342" s="106"/>
      <c r="HHK524342" s="106"/>
      <c r="HHL524342" s="106"/>
      <c r="HHM524342" s="106"/>
      <c r="HQU524342" s="106"/>
      <c r="HQV524342" s="106"/>
      <c r="HQW524342" s="106"/>
      <c r="HQX524342" s="106"/>
      <c r="HQY524342" s="106"/>
      <c r="HRE524342" s="106"/>
      <c r="HRF524342" s="106"/>
      <c r="HRG524342" s="106"/>
      <c r="HRH524342" s="106"/>
      <c r="HRI524342" s="106"/>
      <c r="IAQ524342" s="106"/>
      <c r="IAR524342" s="106"/>
      <c r="IAS524342" s="106"/>
      <c r="IAT524342" s="106"/>
      <c r="IAU524342" s="106"/>
      <c r="IBA524342" s="106"/>
      <c r="IBB524342" s="106"/>
      <c r="IBC524342" s="106"/>
      <c r="IBD524342" s="106"/>
      <c r="IBE524342" s="106"/>
      <c r="IKM524342" s="106"/>
      <c r="IKN524342" s="106"/>
      <c r="IKO524342" s="106"/>
      <c r="IKP524342" s="106"/>
      <c r="IKQ524342" s="106"/>
      <c r="IKW524342" s="106"/>
      <c r="IKX524342" s="106"/>
      <c r="IKY524342" s="106"/>
      <c r="IKZ524342" s="106"/>
      <c r="ILA524342" s="106"/>
      <c r="IUI524342" s="106"/>
      <c r="IUJ524342" s="106"/>
      <c r="IUK524342" s="106"/>
      <c r="IUL524342" s="106"/>
      <c r="IUM524342" s="106"/>
      <c r="IUS524342" s="106"/>
      <c r="IUT524342" s="106"/>
      <c r="IUU524342" s="106"/>
      <c r="IUV524342" s="106"/>
      <c r="IUW524342" s="106"/>
      <c r="JEE524342" s="106"/>
      <c r="JEF524342" s="106"/>
      <c r="JEG524342" s="106"/>
      <c r="JEH524342" s="106"/>
      <c r="JEI524342" s="106"/>
      <c r="JEO524342" s="106"/>
      <c r="JEP524342" s="106"/>
      <c r="JEQ524342" s="106"/>
      <c r="JER524342" s="106"/>
      <c r="JES524342" s="106"/>
      <c r="JOA524342" s="106"/>
      <c r="JOB524342" s="106"/>
      <c r="JOC524342" s="106"/>
      <c r="JOD524342" s="106"/>
      <c r="JOE524342" s="106"/>
      <c r="JOK524342" s="106"/>
      <c r="JOL524342" s="106"/>
      <c r="JOM524342" s="106"/>
      <c r="JON524342" s="106"/>
      <c r="JOO524342" s="106"/>
      <c r="JXW524342" s="106"/>
      <c r="JXX524342" s="106"/>
      <c r="JXY524342" s="106"/>
      <c r="JXZ524342" s="106"/>
      <c r="JYA524342" s="106"/>
      <c r="JYG524342" s="106"/>
      <c r="JYH524342" s="106"/>
      <c r="JYI524342" s="106"/>
      <c r="JYJ524342" s="106"/>
      <c r="JYK524342" s="106"/>
      <c r="KHS524342" s="106"/>
      <c r="KHT524342" s="106"/>
      <c r="KHU524342" s="106"/>
      <c r="KHV524342" s="106"/>
      <c r="KHW524342" s="106"/>
      <c r="KIC524342" s="106"/>
      <c r="KID524342" s="106"/>
      <c r="KIE524342" s="106"/>
      <c r="KIF524342" s="106"/>
      <c r="KIG524342" s="106"/>
      <c r="KRO524342" s="106"/>
      <c r="KRP524342" s="106"/>
      <c r="KRQ524342" s="106"/>
      <c r="KRR524342" s="106"/>
      <c r="KRS524342" s="106"/>
      <c r="KRY524342" s="106"/>
      <c r="KRZ524342" s="106"/>
      <c r="KSA524342" s="106"/>
      <c r="KSB524342" s="106"/>
      <c r="KSC524342" s="106"/>
      <c r="LBK524342" s="106"/>
      <c r="LBL524342" s="106"/>
      <c r="LBM524342" s="106"/>
      <c r="LBN524342" s="106"/>
      <c r="LBO524342" s="106"/>
      <c r="LBU524342" s="106"/>
      <c r="LBV524342" s="106"/>
      <c r="LBW524342" s="106"/>
      <c r="LBX524342" s="106"/>
      <c r="LBY524342" s="106"/>
      <c r="LLG524342" s="106"/>
      <c r="LLH524342" s="106"/>
      <c r="LLI524342" s="106"/>
      <c r="LLJ524342" s="106"/>
      <c r="LLK524342" s="106"/>
      <c r="LLQ524342" s="106"/>
      <c r="LLR524342" s="106"/>
      <c r="LLS524342" s="106"/>
      <c r="LLT524342" s="106"/>
      <c r="LLU524342" s="106"/>
      <c r="LVC524342" s="106"/>
      <c r="LVD524342" s="106"/>
      <c r="LVE524342" s="106"/>
      <c r="LVF524342" s="106"/>
      <c r="LVG524342" s="106"/>
      <c r="LVM524342" s="106"/>
      <c r="LVN524342" s="106"/>
      <c r="LVO524342" s="106"/>
      <c r="LVP524342" s="106"/>
      <c r="LVQ524342" s="106"/>
      <c r="MEY524342" s="106"/>
      <c r="MEZ524342" s="106"/>
      <c r="MFA524342" s="106"/>
      <c r="MFB524342" s="106"/>
      <c r="MFC524342" s="106"/>
      <c r="MFI524342" s="106"/>
      <c r="MFJ524342" s="106"/>
      <c r="MFK524342" s="106"/>
      <c r="MFL524342" s="106"/>
      <c r="MFM524342" s="106"/>
      <c r="MOU524342" s="106"/>
      <c r="MOV524342" s="106"/>
      <c r="MOW524342" s="106"/>
      <c r="MOX524342" s="106"/>
      <c r="MOY524342" s="106"/>
      <c r="MPE524342" s="106"/>
      <c r="MPF524342" s="106"/>
      <c r="MPG524342" s="106"/>
      <c r="MPH524342" s="106"/>
      <c r="MPI524342" s="106"/>
      <c r="MYQ524342" s="106"/>
      <c r="MYR524342" s="106"/>
      <c r="MYS524342" s="106"/>
      <c r="MYT524342" s="106"/>
      <c r="MYU524342" s="106"/>
      <c r="MZA524342" s="106"/>
      <c r="MZB524342" s="106"/>
      <c r="MZC524342" s="106"/>
      <c r="MZD524342" s="106"/>
      <c r="MZE524342" s="106"/>
      <c r="NIM524342" s="106"/>
      <c r="NIN524342" s="106"/>
      <c r="NIO524342" s="106"/>
      <c r="NIP524342" s="106"/>
      <c r="NIQ524342" s="106"/>
      <c r="NIW524342" s="106"/>
      <c r="NIX524342" s="106"/>
      <c r="NIY524342" s="106"/>
      <c r="NIZ524342" s="106"/>
      <c r="NJA524342" s="106"/>
      <c r="NSI524342" s="106"/>
      <c r="NSJ524342" s="106"/>
      <c r="NSK524342" s="106"/>
      <c r="NSL524342" s="106"/>
      <c r="NSM524342" s="106"/>
      <c r="NSS524342" s="106"/>
      <c r="NST524342" s="106"/>
      <c r="NSU524342" s="106"/>
      <c r="NSV524342" s="106"/>
      <c r="NSW524342" s="106"/>
      <c r="OCE524342" s="106"/>
      <c r="OCF524342" s="106"/>
      <c r="OCG524342" s="106"/>
      <c r="OCH524342" s="106"/>
      <c r="OCI524342" s="106"/>
      <c r="OCO524342" s="106"/>
      <c r="OCP524342" s="106"/>
      <c r="OCQ524342" s="106"/>
      <c r="OCR524342" s="106"/>
      <c r="OCS524342" s="106"/>
      <c r="OMA524342" s="106"/>
      <c r="OMB524342" s="106"/>
      <c r="OMC524342" s="106"/>
      <c r="OMD524342" s="106"/>
      <c r="OME524342" s="106"/>
      <c r="OMK524342" s="106"/>
      <c r="OML524342" s="106"/>
      <c r="OMM524342" s="106"/>
      <c r="OMN524342" s="106"/>
      <c r="OMO524342" s="106"/>
      <c r="OVW524342" s="106"/>
      <c r="OVX524342" s="106"/>
      <c r="OVY524342" s="106"/>
      <c r="OVZ524342" s="106"/>
      <c r="OWA524342" s="106"/>
      <c r="OWG524342" s="106"/>
      <c r="OWH524342" s="106"/>
      <c r="OWI524342" s="106"/>
      <c r="OWJ524342" s="106"/>
      <c r="OWK524342" s="106"/>
      <c r="PFS524342" s="106"/>
      <c r="PFT524342" s="106"/>
      <c r="PFU524342" s="106"/>
      <c r="PFV524342" s="106"/>
      <c r="PFW524342" s="106"/>
      <c r="PGC524342" s="106"/>
      <c r="PGD524342" s="106"/>
      <c r="PGE524342" s="106"/>
      <c r="PGF524342" s="106"/>
      <c r="PGG524342" s="106"/>
      <c r="PPO524342" s="106"/>
      <c r="PPP524342" s="106"/>
      <c r="PPQ524342" s="106"/>
      <c r="PPR524342" s="106"/>
      <c r="PPS524342" s="106"/>
      <c r="PPY524342" s="106"/>
      <c r="PPZ524342" s="106"/>
      <c r="PQA524342" s="106"/>
      <c r="PQB524342" s="106"/>
      <c r="PQC524342" s="106"/>
      <c r="PZK524342" s="106"/>
      <c r="PZL524342" s="106"/>
      <c r="PZM524342" s="106"/>
      <c r="PZN524342" s="106"/>
      <c r="PZO524342" s="106"/>
      <c r="PZU524342" s="106"/>
      <c r="PZV524342" s="106"/>
      <c r="PZW524342" s="106"/>
      <c r="PZX524342" s="106"/>
      <c r="PZY524342" s="106"/>
      <c r="QJG524342" s="106"/>
      <c r="QJH524342" s="106"/>
      <c r="QJI524342" s="106"/>
      <c r="QJJ524342" s="106"/>
      <c r="QJK524342" s="106"/>
      <c r="QJQ524342" s="106"/>
      <c r="QJR524342" s="106"/>
      <c r="QJS524342" s="106"/>
      <c r="QJT524342" s="106"/>
      <c r="QJU524342" s="106"/>
      <c r="QTC524342" s="106"/>
      <c r="QTD524342" s="106"/>
      <c r="QTE524342" s="106"/>
      <c r="QTF524342" s="106"/>
      <c r="QTG524342" s="106"/>
      <c r="QTM524342" s="106"/>
      <c r="QTN524342" s="106"/>
      <c r="QTO524342" s="106"/>
      <c r="QTP524342" s="106"/>
      <c r="QTQ524342" s="106"/>
      <c r="RCY524342" s="106"/>
      <c r="RCZ524342" s="106"/>
      <c r="RDA524342" s="106"/>
      <c r="RDB524342" s="106"/>
      <c r="RDC524342" s="106"/>
      <c r="RDI524342" s="106"/>
      <c r="RDJ524342" s="106"/>
      <c r="RDK524342" s="106"/>
      <c r="RDL524342" s="106"/>
      <c r="RDM524342" s="106"/>
      <c r="RMU524342" s="106"/>
      <c r="RMV524342" s="106"/>
      <c r="RMW524342" s="106"/>
      <c r="RMX524342" s="106"/>
      <c r="RMY524342" s="106"/>
      <c r="RNE524342" s="106"/>
      <c r="RNF524342" s="106"/>
      <c r="RNG524342" s="106"/>
      <c r="RNH524342" s="106"/>
      <c r="RNI524342" s="106"/>
      <c r="RWQ524342" s="106"/>
      <c r="RWR524342" s="106"/>
      <c r="RWS524342" s="106"/>
      <c r="RWT524342" s="106"/>
      <c r="RWU524342" s="106"/>
      <c r="RXA524342" s="106"/>
      <c r="RXB524342" s="106"/>
      <c r="RXC524342" s="106"/>
      <c r="RXD524342" s="106"/>
      <c r="RXE524342" s="106"/>
      <c r="SGM524342" s="106"/>
      <c r="SGN524342" s="106"/>
      <c r="SGO524342" s="106"/>
      <c r="SGP524342" s="106"/>
      <c r="SGQ524342" s="106"/>
      <c r="SGW524342" s="106"/>
      <c r="SGX524342" s="106"/>
      <c r="SGY524342" s="106"/>
      <c r="SGZ524342" s="106"/>
      <c r="SHA524342" s="106"/>
      <c r="SQI524342" s="106"/>
      <c r="SQJ524342" s="106"/>
      <c r="SQK524342" s="106"/>
      <c r="SQL524342" s="106"/>
      <c r="SQM524342" s="106"/>
      <c r="SQS524342" s="106"/>
      <c r="SQT524342" s="106"/>
      <c r="SQU524342" s="106"/>
      <c r="SQV524342" s="106"/>
      <c r="SQW524342" s="106"/>
      <c r="TAE524342" s="106"/>
      <c r="TAF524342" s="106"/>
      <c r="TAG524342" s="106"/>
      <c r="TAH524342" s="106"/>
      <c r="TAI524342" s="106"/>
      <c r="TAO524342" s="106"/>
      <c r="TAP524342" s="106"/>
      <c r="TAQ524342" s="106"/>
      <c r="TAR524342" s="106"/>
      <c r="TAS524342" s="106"/>
      <c r="TKA524342" s="106"/>
      <c r="TKB524342" s="106"/>
      <c r="TKC524342" s="106"/>
      <c r="TKD524342" s="106"/>
      <c r="TKE524342" s="106"/>
      <c r="TKK524342" s="106"/>
      <c r="TKL524342" s="106"/>
      <c r="TKM524342" s="106"/>
      <c r="TKN524342" s="106"/>
      <c r="TKO524342" s="106"/>
      <c r="TTW524342" s="106"/>
      <c r="TTX524342" s="106"/>
      <c r="TTY524342" s="106"/>
      <c r="TTZ524342" s="106"/>
      <c r="TUA524342" s="106"/>
      <c r="TUG524342" s="106"/>
      <c r="TUH524342" s="106"/>
      <c r="TUI524342" s="106"/>
      <c r="TUJ524342" s="106"/>
      <c r="TUK524342" s="106"/>
      <c r="UDS524342" s="106"/>
      <c r="UDT524342" s="106"/>
      <c r="UDU524342" s="106"/>
      <c r="UDV524342" s="106"/>
      <c r="UDW524342" s="106"/>
      <c r="UEC524342" s="106"/>
      <c r="UED524342" s="106"/>
      <c r="UEE524342" s="106"/>
      <c r="UEF524342" s="106"/>
      <c r="UEG524342" s="106"/>
      <c r="UNO524342" s="106"/>
      <c r="UNP524342" s="106"/>
      <c r="UNQ524342" s="106"/>
      <c r="UNR524342" s="106"/>
      <c r="UNS524342" s="106"/>
      <c r="UNY524342" s="106"/>
      <c r="UNZ524342" s="106"/>
      <c r="UOA524342" s="106"/>
      <c r="UOB524342" s="106"/>
      <c r="UOC524342" s="106"/>
      <c r="UXK524342" s="106"/>
      <c r="UXL524342" s="106"/>
      <c r="UXM524342" s="106"/>
      <c r="UXN524342" s="106"/>
      <c r="UXO524342" s="106"/>
      <c r="UXU524342" s="106"/>
      <c r="UXV524342" s="106"/>
      <c r="UXW524342" s="106"/>
      <c r="UXX524342" s="106"/>
      <c r="UXY524342" s="106"/>
      <c r="VHG524342" s="106"/>
      <c r="VHH524342" s="106"/>
      <c r="VHI524342" s="106"/>
      <c r="VHJ524342" s="106"/>
      <c r="VHK524342" s="106"/>
      <c r="VHQ524342" s="106"/>
      <c r="VHR524342" s="106"/>
      <c r="VHS524342" s="106"/>
      <c r="VHT524342" s="106"/>
      <c r="VHU524342" s="106"/>
      <c r="VRC524342" s="106"/>
      <c r="VRD524342" s="106"/>
      <c r="VRE524342" s="106"/>
      <c r="VRF524342" s="106"/>
      <c r="VRG524342" s="106"/>
      <c r="VRM524342" s="106"/>
      <c r="VRN524342" s="106"/>
      <c r="VRO524342" s="106"/>
      <c r="VRP524342" s="106"/>
      <c r="VRQ524342" s="106"/>
      <c r="WAY524342" s="106"/>
      <c r="WAZ524342" s="106"/>
      <c r="WBA524342" s="106"/>
      <c r="WBB524342" s="106"/>
      <c r="WBC524342" s="106"/>
      <c r="WBI524342" s="106"/>
      <c r="WBJ524342" s="106"/>
      <c r="WBK524342" s="106"/>
      <c r="WBL524342" s="106"/>
      <c r="WBM524342" s="106"/>
      <c r="WKU524342" s="106"/>
      <c r="WKV524342" s="106"/>
      <c r="WKW524342" s="106"/>
      <c r="WKX524342" s="106"/>
      <c r="WKY524342" s="106"/>
      <c r="WLE524342" s="106"/>
      <c r="WLF524342" s="106"/>
      <c r="WLG524342" s="106"/>
      <c r="WLH524342" s="106"/>
      <c r="WLI524342" s="106"/>
      <c r="WUQ524342" s="106"/>
      <c r="WUR524342" s="106"/>
      <c r="WUS524342" s="106"/>
      <c r="WUT524342" s="106"/>
      <c r="WUU524342" s="106"/>
      <c r="WVA524342" s="106"/>
      <c r="WVB524342" s="106"/>
      <c r="WVC524342" s="106"/>
      <c r="WVD524342" s="106"/>
      <c r="WVE524342" s="106"/>
    </row>
    <row r="524343" spans="457:1021 1225:2045 2249:3069 3273:4093 4297:5117 5321:6141 6345:7165 7369:8189 8393:9213 9417:10237 10441:11261 11465:12285 12489:13309 13513:14333 14537:15357 15561:16125" hidden="1" x14ac:dyDescent="0.15">
      <c r="SA524343" s="106"/>
      <c r="SB524343" s="106"/>
      <c r="SC524343" s="106"/>
      <c r="SD524343" s="106"/>
      <c r="SE524343" s="106"/>
      <c r="SK524343" s="106"/>
      <c r="SL524343" s="106"/>
      <c r="SM524343" s="106"/>
      <c r="SN524343" s="106"/>
      <c r="SO524343" s="106"/>
      <c r="ABW524343" s="106"/>
      <c r="ABX524343" s="106"/>
      <c r="ABY524343" s="106"/>
      <c r="ABZ524343" s="106"/>
      <c r="ACA524343" s="106"/>
      <c r="ACG524343" s="106"/>
      <c r="ACH524343" s="106"/>
      <c r="ACI524343" s="106"/>
      <c r="ACJ524343" s="106"/>
      <c r="ACK524343" s="106"/>
      <c r="ALS524343" s="106"/>
      <c r="ALT524343" s="106"/>
      <c r="ALU524343" s="106"/>
      <c r="ALV524343" s="106"/>
      <c r="ALW524343" s="106"/>
      <c r="AMC524343" s="106"/>
      <c r="AMD524343" s="106"/>
      <c r="AME524343" s="106"/>
      <c r="AMF524343" s="106"/>
      <c r="AMG524343" s="106"/>
      <c r="AVO524343" s="106"/>
      <c r="AVP524343" s="106"/>
      <c r="AVQ524343" s="106"/>
      <c r="AVR524343" s="106"/>
      <c r="AVS524343" s="106"/>
      <c r="AVY524343" s="106"/>
      <c r="AVZ524343" s="106"/>
      <c r="AWA524343" s="106"/>
      <c r="AWB524343" s="106"/>
      <c r="AWC524343" s="106"/>
      <c r="BFK524343" s="106"/>
      <c r="BFL524343" s="106"/>
      <c r="BFM524343" s="106"/>
      <c r="BFN524343" s="106"/>
      <c r="BFO524343" s="106"/>
      <c r="BFU524343" s="106"/>
      <c r="BFV524343" s="106"/>
      <c r="BFW524343" s="106"/>
      <c r="BFX524343" s="106"/>
      <c r="BFY524343" s="106"/>
      <c r="BPG524343" s="106"/>
      <c r="BPH524343" s="106"/>
      <c r="BPI524343" s="106"/>
      <c r="BPJ524343" s="106"/>
      <c r="BPK524343" s="106"/>
      <c r="BPQ524343" s="106"/>
      <c r="BPR524343" s="106"/>
      <c r="BPS524343" s="106"/>
      <c r="BPT524343" s="106"/>
      <c r="BPU524343" s="106"/>
      <c r="BZC524343" s="106"/>
      <c r="BZD524343" s="106"/>
      <c r="BZE524343" s="106"/>
      <c r="BZF524343" s="106"/>
      <c r="BZG524343" s="106"/>
      <c r="BZM524343" s="106"/>
      <c r="BZN524343" s="106"/>
      <c r="BZO524343" s="106"/>
      <c r="BZP524343" s="106"/>
      <c r="BZQ524343" s="106"/>
      <c r="CIY524343" s="106"/>
      <c r="CIZ524343" s="106"/>
      <c r="CJA524343" s="106"/>
      <c r="CJB524343" s="106"/>
      <c r="CJC524343" s="106"/>
      <c r="CJI524343" s="106"/>
      <c r="CJJ524343" s="106"/>
      <c r="CJK524343" s="106"/>
      <c r="CJL524343" s="106"/>
      <c r="CJM524343" s="106"/>
      <c r="CSU524343" s="106"/>
      <c r="CSV524343" s="106"/>
      <c r="CSW524343" s="106"/>
      <c r="CSX524343" s="106"/>
      <c r="CSY524343" s="106"/>
      <c r="CTE524343" s="106"/>
      <c r="CTF524343" s="106"/>
      <c r="CTG524343" s="106"/>
      <c r="CTH524343" s="106"/>
      <c r="CTI524343" s="106"/>
      <c r="DCQ524343" s="106"/>
      <c r="DCR524343" s="106"/>
      <c r="DCS524343" s="106"/>
      <c r="DCT524343" s="106"/>
      <c r="DCU524343" s="106"/>
      <c r="DDA524343" s="106"/>
      <c r="DDB524343" s="106"/>
      <c r="DDC524343" s="106"/>
      <c r="DDD524343" s="106"/>
      <c r="DDE524343" s="106"/>
      <c r="DMM524343" s="106"/>
      <c r="DMN524343" s="106"/>
      <c r="DMO524343" s="106"/>
      <c r="DMP524343" s="106"/>
      <c r="DMQ524343" s="106"/>
      <c r="DMW524343" s="106"/>
      <c r="DMX524343" s="106"/>
      <c r="DMY524343" s="106"/>
      <c r="DMZ524343" s="106"/>
      <c r="DNA524343" s="106"/>
      <c r="DWI524343" s="106"/>
      <c r="DWJ524343" s="106"/>
      <c r="DWK524343" s="106"/>
      <c r="DWL524343" s="106"/>
      <c r="DWM524343" s="106"/>
      <c r="DWS524343" s="106"/>
      <c r="DWT524343" s="106"/>
      <c r="DWU524343" s="106"/>
      <c r="DWV524343" s="106"/>
      <c r="DWW524343" s="106"/>
      <c r="EGE524343" s="106"/>
      <c r="EGF524343" s="106"/>
      <c r="EGG524343" s="106"/>
      <c r="EGH524343" s="106"/>
      <c r="EGI524343" s="106"/>
      <c r="EGO524343" s="106"/>
      <c r="EGP524343" s="106"/>
      <c r="EGQ524343" s="106"/>
      <c r="EGR524343" s="106"/>
      <c r="EGS524343" s="106"/>
      <c r="EQA524343" s="106"/>
      <c r="EQB524343" s="106"/>
      <c r="EQC524343" s="106"/>
      <c r="EQD524343" s="106"/>
      <c r="EQE524343" s="106"/>
      <c r="EQK524343" s="106"/>
      <c r="EQL524343" s="106"/>
      <c r="EQM524343" s="106"/>
      <c r="EQN524343" s="106"/>
      <c r="EQO524343" s="106"/>
      <c r="EZW524343" s="106"/>
      <c r="EZX524343" s="106"/>
      <c r="EZY524343" s="106"/>
      <c r="EZZ524343" s="106"/>
      <c r="FAA524343" s="106"/>
      <c r="FAG524343" s="106"/>
      <c r="FAH524343" s="106"/>
      <c r="FAI524343" s="106"/>
      <c r="FAJ524343" s="106"/>
      <c r="FAK524343" s="106"/>
      <c r="FJS524343" s="106"/>
      <c r="FJT524343" s="106"/>
      <c r="FJU524343" s="106"/>
      <c r="FJV524343" s="106"/>
      <c r="FJW524343" s="106"/>
      <c r="FKC524343" s="106"/>
      <c r="FKD524343" s="106"/>
      <c r="FKE524343" s="106"/>
      <c r="FKF524343" s="106"/>
      <c r="FKG524343" s="106"/>
      <c r="FTO524343" s="106"/>
      <c r="FTP524343" s="106"/>
      <c r="FTQ524343" s="106"/>
      <c r="FTR524343" s="106"/>
      <c r="FTS524343" s="106"/>
      <c r="FTY524343" s="106"/>
      <c r="FTZ524343" s="106"/>
      <c r="FUA524343" s="106"/>
      <c r="FUB524343" s="106"/>
      <c r="FUC524343" s="106"/>
      <c r="GDK524343" s="106"/>
      <c r="GDL524343" s="106"/>
      <c r="GDM524343" s="106"/>
      <c r="GDN524343" s="106"/>
      <c r="GDO524343" s="106"/>
      <c r="GDU524343" s="106"/>
      <c r="GDV524343" s="106"/>
      <c r="GDW524343" s="106"/>
      <c r="GDX524343" s="106"/>
      <c r="GDY524343" s="106"/>
      <c r="GNG524343" s="106"/>
      <c r="GNH524343" s="106"/>
      <c r="GNI524343" s="106"/>
      <c r="GNJ524343" s="106"/>
      <c r="GNK524343" s="106"/>
      <c r="GNQ524343" s="106"/>
      <c r="GNR524343" s="106"/>
      <c r="GNS524343" s="106"/>
      <c r="GNT524343" s="106"/>
      <c r="GNU524343" s="106"/>
      <c r="GXC524343" s="106"/>
      <c r="GXD524343" s="106"/>
      <c r="GXE524343" s="106"/>
      <c r="GXF524343" s="106"/>
      <c r="GXG524343" s="106"/>
      <c r="GXM524343" s="106"/>
      <c r="GXN524343" s="106"/>
      <c r="GXO524343" s="106"/>
      <c r="GXP524343" s="106"/>
      <c r="GXQ524343" s="106"/>
      <c r="HGY524343" s="106"/>
      <c r="HGZ524343" s="106"/>
      <c r="HHA524343" s="106"/>
      <c r="HHB524343" s="106"/>
      <c r="HHC524343" s="106"/>
      <c r="HHI524343" s="106"/>
      <c r="HHJ524343" s="106"/>
      <c r="HHK524343" s="106"/>
      <c r="HHL524343" s="106"/>
      <c r="HHM524343" s="106"/>
      <c r="HQU524343" s="106"/>
      <c r="HQV524343" s="106"/>
      <c r="HQW524343" s="106"/>
      <c r="HQX524343" s="106"/>
      <c r="HQY524343" s="106"/>
      <c r="HRE524343" s="106"/>
      <c r="HRF524343" s="106"/>
      <c r="HRG524343" s="106"/>
      <c r="HRH524343" s="106"/>
      <c r="HRI524343" s="106"/>
      <c r="IAQ524343" s="106"/>
      <c r="IAR524343" s="106"/>
      <c r="IAS524343" s="106"/>
      <c r="IAT524343" s="106"/>
      <c r="IAU524343" s="106"/>
      <c r="IBA524343" s="106"/>
      <c r="IBB524343" s="106"/>
      <c r="IBC524343" s="106"/>
      <c r="IBD524343" s="106"/>
      <c r="IBE524343" s="106"/>
      <c r="IKM524343" s="106"/>
      <c r="IKN524343" s="106"/>
      <c r="IKO524343" s="106"/>
      <c r="IKP524343" s="106"/>
      <c r="IKQ524343" s="106"/>
      <c r="IKW524343" s="106"/>
      <c r="IKX524343" s="106"/>
      <c r="IKY524343" s="106"/>
      <c r="IKZ524343" s="106"/>
      <c r="ILA524343" s="106"/>
      <c r="IUI524343" s="106"/>
      <c r="IUJ524343" s="106"/>
      <c r="IUK524343" s="106"/>
      <c r="IUL524343" s="106"/>
      <c r="IUM524343" s="106"/>
      <c r="IUS524343" s="106"/>
      <c r="IUT524343" s="106"/>
      <c r="IUU524343" s="106"/>
      <c r="IUV524343" s="106"/>
      <c r="IUW524343" s="106"/>
      <c r="JEE524343" s="106"/>
      <c r="JEF524343" s="106"/>
      <c r="JEG524343" s="106"/>
      <c r="JEH524343" s="106"/>
      <c r="JEI524343" s="106"/>
      <c r="JEO524343" s="106"/>
      <c r="JEP524343" s="106"/>
      <c r="JEQ524343" s="106"/>
      <c r="JER524343" s="106"/>
      <c r="JES524343" s="106"/>
      <c r="JOA524343" s="106"/>
      <c r="JOB524343" s="106"/>
      <c r="JOC524343" s="106"/>
      <c r="JOD524343" s="106"/>
      <c r="JOE524343" s="106"/>
      <c r="JOK524343" s="106"/>
      <c r="JOL524343" s="106"/>
      <c r="JOM524343" s="106"/>
      <c r="JON524343" s="106"/>
      <c r="JOO524343" s="106"/>
      <c r="JXW524343" s="106"/>
      <c r="JXX524343" s="106"/>
      <c r="JXY524343" s="106"/>
      <c r="JXZ524343" s="106"/>
      <c r="JYA524343" s="106"/>
      <c r="JYG524343" s="106"/>
      <c r="JYH524343" s="106"/>
      <c r="JYI524343" s="106"/>
      <c r="JYJ524343" s="106"/>
      <c r="JYK524343" s="106"/>
      <c r="KHS524343" s="106"/>
      <c r="KHT524343" s="106"/>
      <c r="KHU524343" s="106"/>
      <c r="KHV524343" s="106"/>
      <c r="KHW524343" s="106"/>
      <c r="KIC524343" s="106"/>
      <c r="KID524343" s="106"/>
      <c r="KIE524343" s="106"/>
      <c r="KIF524343" s="106"/>
      <c r="KIG524343" s="106"/>
      <c r="KRO524343" s="106"/>
      <c r="KRP524343" s="106"/>
      <c r="KRQ524343" s="106"/>
      <c r="KRR524343" s="106"/>
      <c r="KRS524343" s="106"/>
      <c r="KRY524343" s="106"/>
      <c r="KRZ524343" s="106"/>
      <c r="KSA524343" s="106"/>
      <c r="KSB524343" s="106"/>
      <c r="KSC524343" s="106"/>
      <c r="LBK524343" s="106"/>
      <c r="LBL524343" s="106"/>
      <c r="LBM524343" s="106"/>
      <c r="LBN524343" s="106"/>
      <c r="LBO524343" s="106"/>
      <c r="LBU524343" s="106"/>
      <c r="LBV524343" s="106"/>
      <c r="LBW524343" s="106"/>
      <c r="LBX524343" s="106"/>
      <c r="LBY524343" s="106"/>
      <c r="LLG524343" s="106"/>
      <c r="LLH524343" s="106"/>
      <c r="LLI524343" s="106"/>
      <c r="LLJ524343" s="106"/>
      <c r="LLK524343" s="106"/>
      <c r="LLQ524343" s="106"/>
      <c r="LLR524343" s="106"/>
      <c r="LLS524343" s="106"/>
      <c r="LLT524343" s="106"/>
      <c r="LLU524343" s="106"/>
      <c r="LVC524343" s="106"/>
      <c r="LVD524343" s="106"/>
      <c r="LVE524343" s="106"/>
      <c r="LVF524343" s="106"/>
      <c r="LVG524343" s="106"/>
      <c r="LVM524343" s="106"/>
      <c r="LVN524343" s="106"/>
      <c r="LVO524343" s="106"/>
      <c r="LVP524343" s="106"/>
      <c r="LVQ524343" s="106"/>
      <c r="MEY524343" s="106"/>
      <c r="MEZ524343" s="106"/>
      <c r="MFA524343" s="106"/>
      <c r="MFB524343" s="106"/>
      <c r="MFC524343" s="106"/>
      <c r="MFI524343" s="106"/>
      <c r="MFJ524343" s="106"/>
      <c r="MFK524343" s="106"/>
      <c r="MFL524343" s="106"/>
      <c r="MFM524343" s="106"/>
      <c r="MOU524343" s="106"/>
      <c r="MOV524343" s="106"/>
      <c r="MOW524343" s="106"/>
      <c r="MOX524343" s="106"/>
      <c r="MOY524343" s="106"/>
      <c r="MPE524343" s="106"/>
      <c r="MPF524343" s="106"/>
      <c r="MPG524343" s="106"/>
      <c r="MPH524343" s="106"/>
      <c r="MPI524343" s="106"/>
      <c r="MYQ524343" s="106"/>
      <c r="MYR524343" s="106"/>
      <c r="MYS524343" s="106"/>
      <c r="MYT524343" s="106"/>
      <c r="MYU524343" s="106"/>
      <c r="MZA524343" s="106"/>
      <c r="MZB524343" s="106"/>
      <c r="MZC524343" s="106"/>
      <c r="MZD524343" s="106"/>
      <c r="MZE524343" s="106"/>
      <c r="NIM524343" s="106"/>
      <c r="NIN524343" s="106"/>
      <c r="NIO524343" s="106"/>
      <c r="NIP524343" s="106"/>
      <c r="NIQ524343" s="106"/>
      <c r="NIW524343" s="106"/>
      <c r="NIX524343" s="106"/>
      <c r="NIY524343" s="106"/>
      <c r="NIZ524343" s="106"/>
      <c r="NJA524343" s="106"/>
      <c r="NSI524343" s="106"/>
      <c r="NSJ524343" s="106"/>
      <c r="NSK524343" s="106"/>
      <c r="NSL524343" s="106"/>
      <c r="NSM524343" s="106"/>
      <c r="NSS524343" s="106"/>
      <c r="NST524343" s="106"/>
      <c r="NSU524343" s="106"/>
      <c r="NSV524343" s="106"/>
      <c r="NSW524343" s="106"/>
      <c r="OCE524343" s="106"/>
      <c r="OCF524343" s="106"/>
      <c r="OCG524343" s="106"/>
      <c r="OCH524343" s="106"/>
      <c r="OCI524343" s="106"/>
      <c r="OCO524343" s="106"/>
      <c r="OCP524343" s="106"/>
      <c r="OCQ524343" s="106"/>
      <c r="OCR524343" s="106"/>
      <c r="OCS524343" s="106"/>
      <c r="OMA524343" s="106"/>
      <c r="OMB524343" s="106"/>
      <c r="OMC524343" s="106"/>
      <c r="OMD524343" s="106"/>
      <c r="OME524343" s="106"/>
      <c r="OMK524343" s="106"/>
      <c r="OML524343" s="106"/>
      <c r="OMM524343" s="106"/>
      <c r="OMN524343" s="106"/>
      <c r="OMO524343" s="106"/>
      <c r="OVW524343" s="106"/>
      <c r="OVX524343" s="106"/>
      <c r="OVY524343" s="106"/>
      <c r="OVZ524343" s="106"/>
      <c r="OWA524343" s="106"/>
      <c r="OWG524343" s="106"/>
      <c r="OWH524343" s="106"/>
      <c r="OWI524343" s="106"/>
      <c r="OWJ524343" s="106"/>
      <c r="OWK524343" s="106"/>
      <c r="PFS524343" s="106"/>
      <c r="PFT524343" s="106"/>
      <c r="PFU524343" s="106"/>
      <c r="PFV524343" s="106"/>
      <c r="PFW524343" s="106"/>
      <c r="PGC524343" s="106"/>
      <c r="PGD524343" s="106"/>
      <c r="PGE524343" s="106"/>
      <c r="PGF524343" s="106"/>
      <c r="PGG524343" s="106"/>
      <c r="PPO524343" s="106"/>
      <c r="PPP524343" s="106"/>
      <c r="PPQ524343" s="106"/>
      <c r="PPR524343" s="106"/>
      <c r="PPS524343" s="106"/>
      <c r="PPY524343" s="106"/>
      <c r="PPZ524343" s="106"/>
      <c r="PQA524343" s="106"/>
      <c r="PQB524343" s="106"/>
      <c r="PQC524343" s="106"/>
      <c r="PZK524343" s="106"/>
      <c r="PZL524343" s="106"/>
      <c r="PZM524343" s="106"/>
      <c r="PZN524343" s="106"/>
      <c r="PZO524343" s="106"/>
      <c r="PZU524343" s="106"/>
      <c r="PZV524343" s="106"/>
      <c r="PZW524343" s="106"/>
      <c r="PZX524343" s="106"/>
      <c r="PZY524343" s="106"/>
      <c r="QJG524343" s="106"/>
      <c r="QJH524343" s="106"/>
      <c r="QJI524343" s="106"/>
      <c r="QJJ524343" s="106"/>
      <c r="QJK524343" s="106"/>
      <c r="QJQ524343" s="106"/>
      <c r="QJR524343" s="106"/>
      <c r="QJS524343" s="106"/>
      <c r="QJT524343" s="106"/>
      <c r="QJU524343" s="106"/>
      <c r="QTC524343" s="106"/>
      <c r="QTD524343" s="106"/>
      <c r="QTE524343" s="106"/>
      <c r="QTF524343" s="106"/>
      <c r="QTG524343" s="106"/>
      <c r="QTM524343" s="106"/>
      <c r="QTN524343" s="106"/>
      <c r="QTO524343" s="106"/>
      <c r="QTP524343" s="106"/>
      <c r="QTQ524343" s="106"/>
      <c r="RCY524343" s="106"/>
      <c r="RCZ524343" s="106"/>
      <c r="RDA524343" s="106"/>
      <c r="RDB524343" s="106"/>
      <c r="RDC524343" s="106"/>
      <c r="RDI524343" s="106"/>
      <c r="RDJ524343" s="106"/>
      <c r="RDK524343" s="106"/>
      <c r="RDL524343" s="106"/>
      <c r="RDM524343" s="106"/>
      <c r="RMU524343" s="106"/>
      <c r="RMV524343" s="106"/>
      <c r="RMW524343" s="106"/>
      <c r="RMX524343" s="106"/>
      <c r="RMY524343" s="106"/>
      <c r="RNE524343" s="106"/>
      <c r="RNF524343" s="106"/>
      <c r="RNG524343" s="106"/>
      <c r="RNH524343" s="106"/>
      <c r="RNI524343" s="106"/>
      <c r="RWQ524343" s="106"/>
      <c r="RWR524343" s="106"/>
      <c r="RWS524343" s="106"/>
      <c r="RWT524343" s="106"/>
      <c r="RWU524343" s="106"/>
      <c r="RXA524343" s="106"/>
      <c r="RXB524343" s="106"/>
      <c r="RXC524343" s="106"/>
      <c r="RXD524343" s="106"/>
      <c r="RXE524343" s="106"/>
      <c r="SGM524343" s="106"/>
      <c r="SGN524343" s="106"/>
      <c r="SGO524343" s="106"/>
      <c r="SGP524343" s="106"/>
      <c r="SGQ524343" s="106"/>
      <c r="SGW524343" s="106"/>
      <c r="SGX524343" s="106"/>
      <c r="SGY524343" s="106"/>
      <c r="SGZ524343" s="106"/>
      <c r="SHA524343" s="106"/>
      <c r="SQI524343" s="106"/>
      <c r="SQJ524343" s="106"/>
      <c r="SQK524343" s="106"/>
      <c r="SQL524343" s="106"/>
      <c r="SQM524343" s="106"/>
      <c r="SQS524343" s="106"/>
      <c r="SQT524343" s="106"/>
      <c r="SQU524343" s="106"/>
      <c r="SQV524343" s="106"/>
      <c r="SQW524343" s="106"/>
      <c r="TAE524343" s="106"/>
      <c r="TAF524343" s="106"/>
      <c r="TAG524343" s="106"/>
      <c r="TAH524343" s="106"/>
      <c r="TAI524343" s="106"/>
      <c r="TAO524343" s="106"/>
      <c r="TAP524343" s="106"/>
      <c r="TAQ524343" s="106"/>
      <c r="TAR524343" s="106"/>
      <c r="TAS524343" s="106"/>
      <c r="TKA524343" s="106"/>
      <c r="TKB524343" s="106"/>
      <c r="TKC524343" s="106"/>
      <c r="TKD524343" s="106"/>
      <c r="TKE524343" s="106"/>
      <c r="TKK524343" s="106"/>
      <c r="TKL524343" s="106"/>
      <c r="TKM524343" s="106"/>
      <c r="TKN524343" s="106"/>
      <c r="TKO524343" s="106"/>
      <c r="TTW524343" s="106"/>
      <c r="TTX524343" s="106"/>
      <c r="TTY524343" s="106"/>
      <c r="TTZ524343" s="106"/>
      <c r="TUA524343" s="106"/>
      <c r="TUG524343" s="106"/>
      <c r="TUH524343" s="106"/>
      <c r="TUI524343" s="106"/>
      <c r="TUJ524343" s="106"/>
      <c r="TUK524343" s="106"/>
      <c r="UDS524343" s="106"/>
      <c r="UDT524343" s="106"/>
      <c r="UDU524343" s="106"/>
      <c r="UDV524343" s="106"/>
      <c r="UDW524343" s="106"/>
      <c r="UEC524343" s="106"/>
      <c r="UED524343" s="106"/>
      <c r="UEE524343" s="106"/>
      <c r="UEF524343" s="106"/>
      <c r="UEG524343" s="106"/>
      <c r="UNO524343" s="106"/>
      <c r="UNP524343" s="106"/>
      <c r="UNQ524343" s="106"/>
      <c r="UNR524343" s="106"/>
      <c r="UNS524343" s="106"/>
      <c r="UNY524343" s="106"/>
      <c r="UNZ524343" s="106"/>
      <c r="UOA524343" s="106"/>
      <c r="UOB524343" s="106"/>
      <c r="UOC524343" s="106"/>
      <c r="UXK524343" s="106"/>
      <c r="UXL524343" s="106"/>
      <c r="UXM524343" s="106"/>
      <c r="UXN524343" s="106"/>
      <c r="UXO524343" s="106"/>
      <c r="UXU524343" s="106"/>
      <c r="UXV524343" s="106"/>
      <c r="UXW524343" s="106"/>
      <c r="UXX524343" s="106"/>
      <c r="UXY524343" s="106"/>
      <c r="VHG524343" s="106"/>
      <c r="VHH524343" s="106"/>
      <c r="VHI524343" s="106"/>
      <c r="VHJ524343" s="106"/>
      <c r="VHK524343" s="106"/>
      <c r="VHQ524343" s="106"/>
      <c r="VHR524343" s="106"/>
      <c r="VHS524343" s="106"/>
      <c r="VHT524343" s="106"/>
      <c r="VHU524343" s="106"/>
      <c r="VRC524343" s="106"/>
      <c r="VRD524343" s="106"/>
      <c r="VRE524343" s="106"/>
      <c r="VRF524343" s="106"/>
      <c r="VRG524343" s="106"/>
      <c r="VRM524343" s="106"/>
      <c r="VRN524343" s="106"/>
      <c r="VRO524343" s="106"/>
      <c r="VRP524343" s="106"/>
      <c r="VRQ524343" s="106"/>
      <c r="WAY524343" s="106"/>
      <c r="WAZ524343" s="106"/>
      <c r="WBA524343" s="106"/>
      <c r="WBB524343" s="106"/>
      <c r="WBC524343" s="106"/>
      <c r="WBI524343" s="106"/>
      <c r="WBJ524343" s="106"/>
      <c r="WBK524343" s="106"/>
      <c r="WBL524343" s="106"/>
      <c r="WBM524343" s="106"/>
      <c r="WKU524343" s="106"/>
      <c r="WKV524343" s="106"/>
      <c r="WKW524343" s="106"/>
      <c r="WKX524343" s="106"/>
      <c r="WKY524343" s="106"/>
      <c r="WLE524343" s="106"/>
      <c r="WLF524343" s="106"/>
      <c r="WLG524343" s="106"/>
      <c r="WLH524343" s="106"/>
      <c r="WLI524343" s="106"/>
      <c r="WUQ524343" s="106"/>
      <c r="WUR524343" s="106"/>
      <c r="WUS524343" s="106"/>
      <c r="WUT524343" s="106"/>
      <c r="WUU524343" s="106"/>
      <c r="WVA524343" s="106"/>
      <c r="WVB524343" s="106"/>
      <c r="WVC524343" s="106"/>
      <c r="WVD524343" s="106"/>
      <c r="WVE524343" s="106"/>
    </row>
    <row r="524347" spans="457:1021 1225:2045 2249:3069 3273:4093 4297:5117 5321:6141 6345:7165 7369:8189 8393:9213 9417:10237 10441:11261 11465:12285 12489:13309 13513:14333 14537:15357 15561:16125" hidden="1" x14ac:dyDescent="0.15">
      <c r="SA524347" s="106"/>
      <c r="SB524347" s="106"/>
      <c r="SC524347" s="106"/>
      <c r="SD524347" s="106"/>
      <c r="SE524347" s="106"/>
      <c r="SK524347" s="106"/>
      <c r="SL524347" s="106"/>
      <c r="SM524347" s="106"/>
      <c r="SN524347" s="106"/>
      <c r="SO524347" s="106"/>
      <c r="ABW524347" s="106"/>
      <c r="ABX524347" s="106"/>
      <c r="ABY524347" s="106"/>
      <c r="ABZ524347" s="106"/>
      <c r="ACA524347" s="106"/>
      <c r="ACG524347" s="106"/>
      <c r="ACH524347" s="106"/>
      <c r="ACI524347" s="106"/>
      <c r="ACJ524347" s="106"/>
      <c r="ACK524347" s="106"/>
      <c r="ALS524347" s="106"/>
      <c r="ALT524347" s="106"/>
      <c r="ALU524347" s="106"/>
      <c r="ALV524347" s="106"/>
      <c r="ALW524347" s="106"/>
      <c r="AMC524347" s="106"/>
      <c r="AMD524347" s="106"/>
      <c r="AME524347" s="106"/>
      <c r="AMF524347" s="106"/>
      <c r="AMG524347" s="106"/>
      <c r="AVO524347" s="106"/>
      <c r="AVP524347" s="106"/>
      <c r="AVQ524347" s="106"/>
      <c r="AVR524347" s="106"/>
      <c r="AVS524347" s="106"/>
      <c r="AVY524347" s="106"/>
      <c r="AVZ524347" s="106"/>
      <c r="AWA524347" s="106"/>
      <c r="AWB524347" s="106"/>
      <c r="AWC524347" s="106"/>
      <c r="BFK524347" s="106"/>
      <c r="BFL524347" s="106"/>
      <c r="BFM524347" s="106"/>
      <c r="BFN524347" s="106"/>
      <c r="BFO524347" s="106"/>
      <c r="BFU524347" s="106"/>
      <c r="BFV524347" s="106"/>
      <c r="BFW524347" s="106"/>
      <c r="BFX524347" s="106"/>
      <c r="BFY524347" s="106"/>
      <c r="BPG524347" s="106"/>
      <c r="BPH524347" s="106"/>
      <c r="BPI524347" s="106"/>
      <c r="BPJ524347" s="106"/>
      <c r="BPK524347" s="106"/>
      <c r="BPQ524347" s="106"/>
      <c r="BPR524347" s="106"/>
      <c r="BPS524347" s="106"/>
      <c r="BPT524347" s="106"/>
      <c r="BPU524347" s="106"/>
      <c r="BZC524347" s="106"/>
      <c r="BZD524347" s="106"/>
      <c r="BZE524347" s="106"/>
      <c r="BZF524347" s="106"/>
      <c r="BZG524347" s="106"/>
      <c r="BZM524347" s="106"/>
      <c r="BZN524347" s="106"/>
      <c r="BZO524347" s="106"/>
      <c r="BZP524347" s="106"/>
      <c r="BZQ524347" s="106"/>
      <c r="CIY524347" s="106"/>
      <c r="CIZ524347" s="106"/>
      <c r="CJA524347" s="106"/>
      <c r="CJB524347" s="106"/>
      <c r="CJC524347" s="106"/>
      <c r="CJI524347" s="106"/>
      <c r="CJJ524347" s="106"/>
      <c r="CJK524347" s="106"/>
      <c r="CJL524347" s="106"/>
      <c r="CJM524347" s="106"/>
      <c r="CSU524347" s="106"/>
      <c r="CSV524347" s="106"/>
      <c r="CSW524347" s="106"/>
      <c r="CSX524347" s="106"/>
      <c r="CSY524347" s="106"/>
      <c r="CTE524347" s="106"/>
      <c r="CTF524347" s="106"/>
      <c r="CTG524347" s="106"/>
      <c r="CTH524347" s="106"/>
      <c r="CTI524347" s="106"/>
      <c r="DCQ524347" s="106"/>
      <c r="DCR524347" s="106"/>
      <c r="DCS524347" s="106"/>
      <c r="DCT524347" s="106"/>
      <c r="DCU524347" s="106"/>
      <c r="DDA524347" s="106"/>
      <c r="DDB524347" s="106"/>
      <c r="DDC524347" s="106"/>
      <c r="DDD524347" s="106"/>
      <c r="DDE524347" s="106"/>
      <c r="DMM524347" s="106"/>
      <c r="DMN524347" s="106"/>
      <c r="DMO524347" s="106"/>
      <c r="DMP524347" s="106"/>
      <c r="DMQ524347" s="106"/>
      <c r="DMW524347" s="106"/>
      <c r="DMX524347" s="106"/>
      <c r="DMY524347" s="106"/>
      <c r="DMZ524347" s="106"/>
      <c r="DNA524347" s="106"/>
      <c r="DWI524347" s="106"/>
      <c r="DWJ524347" s="106"/>
      <c r="DWK524347" s="106"/>
      <c r="DWL524347" s="106"/>
      <c r="DWM524347" s="106"/>
      <c r="DWS524347" s="106"/>
      <c r="DWT524347" s="106"/>
      <c r="DWU524347" s="106"/>
      <c r="DWV524347" s="106"/>
      <c r="DWW524347" s="106"/>
      <c r="EGE524347" s="106"/>
      <c r="EGF524347" s="106"/>
      <c r="EGG524347" s="106"/>
      <c r="EGH524347" s="106"/>
      <c r="EGI524347" s="106"/>
      <c r="EGO524347" s="106"/>
      <c r="EGP524347" s="106"/>
      <c r="EGQ524347" s="106"/>
      <c r="EGR524347" s="106"/>
      <c r="EGS524347" s="106"/>
      <c r="EQA524347" s="106"/>
      <c r="EQB524347" s="106"/>
      <c r="EQC524347" s="106"/>
      <c r="EQD524347" s="106"/>
      <c r="EQE524347" s="106"/>
      <c r="EQK524347" s="106"/>
      <c r="EQL524347" s="106"/>
      <c r="EQM524347" s="106"/>
      <c r="EQN524347" s="106"/>
      <c r="EQO524347" s="106"/>
      <c r="EZW524347" s="106"/>
      <c r="EZX524347" s="106"/>
      <c r="EZY524347" s="106"/>
      <c r="EZZ524347" s="106"/>
      <c r="FAA524347" s="106"/>
      <c r="FAG524347" s="106"/>
      <c r="FAH524347" s="106"/>
      <c r="FAI524347" s="106"/>
      <c r="FAJ524347" s="106"/>
      <c r="FAK524347" s="106"/>
      <c r="FJS524347" s="106"/>
      <c r="FJT524347" s="106"/>
      <c r="FJU524347" s="106"/>
      <c r="FJV524347" s="106"/>
      <c r="FJW524347" s="106"/>
      <c r="FKC524347" s="106"/>
      <c r="FKD524347" s="106"/>
      <c r="FKE524347" s="106"/>
      <c r="FKF524347" s="106"/>
      <c r="FKG524347" s="106"/>
      <c r="FTO524347" s="106"/>
      <c r="FTP524347" s="106"/>
      <c r="FTQ524347" s="106"/>
      <c r="FTR524347" s="106"/>
      <c r="FTS524347" s="106"/>
      <c r="FTY524347" s="106"/>
      <c r="FTZ524347" s="106"/>
      <c r="FUA524347" s="106"/>
      <c r="FUB524347" s="106"/>
      <c r="FUC524347" s="106"/>
      <c r="GDK524347" s="106"/>
      <c r="GDL524347" s="106"/>
      <c r="GDM524347" s="106"/>
      <c r="GDN524347" s="106"/>
      <c r="GDO524347" s="106"/>
      <c r="GDU524347" s="106"/>
      <c r="GDV524347" s="106"/>
      <c r="GDW524347" s="106"/>
      <c r="GDX524347" s="106"/>
      <c r="GDY524347" s="106"/>
      <c r="GNG524347" s="106"/>
      <c r="GNH524347" s="106"/>
      <c r="GNI524347" s="106"/>
      <c r="GNJ524347" s="106"/>
      <c r="GNK524347" s="106"/>
      <c r="GNQ524347" s="106"/>
      <c r="GNR524347" s="106"/>
      <c r="GNS524347" s="106"/>
      <c r="GNT524347" s="106"/>
      <c r="GNU524347" s="106"/>
      <c r="GXC524347" s="106"/>
      <c r="GXD524347" s="106"/>
      <c r="GXE524347" s="106"/>
      <c r="GXF524347" s="106"/>
      <c r="GXG524347" s="106"/>
      <c r="GXM524347" s="106"/>
      <c r="GXN524347" s="106"/>
      <c r="GXO524347" s="106"/>
      <c r="GXP524347" s="106"/>
      <c r="GXQ524347" s="106"/>
      <c r="HGY524347" s="106"/>
      <c r="HGZ524347" s="106"/>
      <c r="HHA524347" s="106"/>
      <c r="HHB524347" s="106"/>
      <c r="HHC524347" s="106"/>
      <c r="HHI524347" s="106"/>
      <c r="HHJ524347" s="106"/>
      <c r="HHK524347" s="106"/>
      <c r="HHL524347" s="106"/>
      <c r="HHM524347" s="106"/>
      <c r="HQU524347" s="106"/>
      <c r="HQV524347" s="106"/>
      <c r="HQW524347" s="106"/>
      <c r="HQX524347" s="106"/>
      <c r="HQY524347" s="106"/>
      <c r="HRE524347" s="106"/>
      <c r="HRF524347" s="106"/>
      <c r="HRG524347" s="106"/>
      <c r="HRH524347" s="106"/>
      <c r="HRI524347" s="106"/>
      <c r="IAQ524347" s="106"/>
      <c r="IAR524347" s="106"/>
      <c r="IAS524347" s="106"/>
      <c r="IAT524347" s="106"/>
      <c r="IAU524347" s="106"/>
      <c r="IBA524347" s="106"/>
      <c r="IBB524347" s="106"/>
      <c r="IBC524347" s="106"/>
      <c r="IBD524347" s="106"/>
      <c r="IBE524347" s="106"/>
      <c r="IKM524347" s="106"/>
      <c r="IKN524347" s="106"/>
      <c r="IKO524347" s="106"/>
      <c r="IKP524347" s="106"/>
      <c r="IKQ524347" s="106"/>
      <c r="IKW524347" s="106"/>
      <c r="IKX524347" s="106"/>
      <c r="IKY524347" s="106"/>
      <c r="IKZ524347" s="106"/>
      <c r="ILA524347" s="106"/>
      <c r="IUI524347" s="106"/>
      <c r="IUJ524347" s="106"/>
      <c r="IUK524347" s="106"/>
      <c r="IUL524347" s="106"/>
      <c r="IUM524347" s="106"/>
      <c r="IUS524347" s="106"/>
      <c r="IUT524347" s="106"/>
      <c r="IUU524347" s="106"/>
      <c r="IUV524347" s="106"/>
      <c r="IUW524347" s="106"/>
      <c r="JEE524347" s="106"/>
      <c r="JEF524347" s="106"/>
      <c r="JEG524347" s="106"/>
      <c r="JEH524347" s="106"/>
      <c r="JEI524347" s="106"/>
      <c r="JEO524347" s="106"/>
      <c r="JEP524347" s="106"/>
      <c r="JEQ524347" s="106"/>
      <c r="JER524347" s="106"/>
      <c r="JES524347" s="106"/>
      <c r="JOA524347" s="106"/>
      <c r="JOB524347" s="106"/>
      <c r="JOC524347" s="106"/>
      <c r="JOD524347" s="106"/>
      <c r="JOE524347" s="106"/>
      <c r="JOK524347" s="106"/>
      <c r="JOL524347" s="106"/>
      <c r="JOM524347" s="106"/>
      <c r="JON524347" s="106"/>
      <c r="JOO524347" s="106"/>
      <c r="JXW524347" s="106"/>
      <c r="JXX524347" s="106"/>
      <c r="JXY524347" s="106"/>
      <c r="JXZ524347" s="106"/>
      <c r="JYA524347" s="106"/>
      <c r="JYG524347" s="106"/>
      <c r="JYH524347" s="106"/>
      <c r="JYI524347" s="106"/>
      <c r="JYJ524347" s="106"/>
      <c r="JYK524347" s="106"/>
      <c r="KHS524347" s="106"/>
      <c r="KHT524347" s="106"/>
      <c r="KHU524347" s="106"/>
      <c r="KHV524347" s="106"/>
      <c r="KHW524347" s="106"/>
      <c r="KIC524347" s="106"/>
      <c r="KID524347" s="106"/>
      <c r="KIE524347" s="106"/>
      <c r="KIF524347" s="106"/>
      <c r="KIG524347" s="106"/>
      <c r="KRO524347" s="106"/>
      <c r="KRP524347" s="106"/>
      <c r="KRQ524347" s="106"/>
      <c r="KRR524347" s="106"/>
      <c r="KRS524347" s="106"/>
      <c r="KRY524347" s="106"/>
      <c r="KRZ524347" s="106"/>
      <c r="KSA524347" s="106"/>
      <c r="KSB524347" s="106"/>
      <c r="KSC524347" s="106"/>
      <c r="LBK524347" s="106"/>
      <c r="LBL524347" s="106"/>
      <c r="LBM524347" s="106"/>
      <c r="LBN524347" s="106"/>
      <c r="LBO524347" s="106"/>
      <c r="LBU524347" s="106"/>
      <c r="LBV524347" s="106"/>
      <c r="LBW524347" s="106"/>
      <c r="LBX524347" s="106"/>
      <c r="LBY524347" s="106"/>
      <c r="LLG524347" s="106"/>
      <c r="LLH524347" s="106"/>
      <c r="LLI524347" s="106"/>
      <c r="LLJ524347" s="106"/>
      <c r="LLK524347" s="106"/>
      <c r="LLQ524347" s="106"/>
      <c r="LLR524347" s="106"/>
      <c r="LLS524347" s="106"/>
      <c r="LLT524347" s="106"/>
      <c r="LLU524347" s="106"/>
      <c r="LVC524347" s="106"/>
      <c r="LVD524347" s="106"/>
      <c r="LVE524347" s="106"/>
      <c r="LVF524347" s="106"/>
      <c r="LVG524347" s="106"/>
      <c r="LVM524347" s="106"/>
      <c r="LVN524347" s="106"/>
      <c r="LVO524347" s="106"/>
      <c r="LVP524347" s="106"/>
      <c r="LVQ524347" s="106"/>
      <c r="MEY524347" s="106"/>
      <c r="MEZ524347" s="106"/>
      <c r="MFA524347" s="106"/>
      <c r="MFB524347" s="106"/>
      <c r="MFC524347" s="106"/>
      <c r="MFI524347" s="106"/>
      <c r="MFJ524347" s="106"/>
      <c r="MFK524347" s="106"/>
      <c r="MFL524347" s="106"/>
      <c r="MFM524347" s="106"/>
      <c r="MOU524347" s="106"/>
      <c r="MOV524347" s="106"/>
      <c r="MOW524347" s="106"/>
      <c r="MOX524347" s="106"/>
      <c r="MOY524347" s="106"/>
      <c r="MPE524347" s="106"/>
      <c r="MPF524347" s="106"/>
      <c r="MPG524347" s="106"/>
      <c r="MPH524347" s="106"/>
      <c r="MPI524347" s="106"/>
      <c r="MYQ524347" s="106"/>
      <c r="MYR524347" s="106"/>
      <c r="MYS524347" s="106"/>
      <c r="MYT524347" s="106"/>
      <c r="MYU524347" s="106"/>
      <c r="MZA524347" s="106"/>
      <c r="MZB524347" s="106"/>
      <c r="MZC524347" s="106"/>
      <c r="MZD524347" s="106"/>
      <c r="MZE524347" s="106"/>
      <c r="NIM524347" s="106"/>
      <c r="NIN524347" s="106"/>
      <c r="NIO524347" s="106"/>
      <c r="NIP524347" s="106"/>
      <c r="NIQ524347" s="106"/>
      <c r="NIW524347" s="106"/>
      <c r="NIX524347" s="106"/>
      <c r="NIY524347" s="106"/>
      <c r="NIZ524347" s="106"/>
      <c r="NJA524347" s="106"/>
      <c r="NSI524347" s="106"/>
      <c r="NSJ524347" s="106"/>
      <c r="NSK524347" s="106"/>
      <c r="NSL524347" s="106"/>
      <c r="NSM524347" s="106"/>
      <c r="NSS524347" s="106"/>
      <c r="NST524347" s="106"/>
      <c r="NSU524347" s="106"/>
      <c r="NSV524347" s="106"/>
      <c r="NSW524347" s="106"/>
      <c r="OCE524347" s="106"/>
      <c r="OCF524347" s="106"/>
      <c r="OCG524347" s="106"/>
      <c r="OCH524347" s="106"/>
      <c r="OCI524347" s="106"/>
      <c r="OCO524347" s="106"/>
      <c r="OCP524347" s="106"/>
      <c r="OCQ524347" s="106"/>
      <c r="OCR524347" s="106"/>
      <c r="OCS524347" s="106"/>
      <c r="OMA524347" s="106"/>
      <c r="OMB524347" s="106"/>
      <c r="OMC524347" s="106"/>
      <c r="OMD524347" s="106"/>
      <c r="OME524347" s="106"/>
      <c r="OMK524347" s="106"/>
      <c r="OML524347" s="106"/>
      <c r="OMM524347" s="106"/>
      <c r="OMN524347" s="106"/>
      <c r="OMO524347" s="106"/>
      <c r="OVW524347" s="106"/>
      <c r="OVX524347" s="106"/>
      <c r="OVY524347" s="106"/>
      <c r="OVZ524347" s="106"/>
      <c r="OWA524347" s="106"/>
      <c r="OWG524347" s="106"/>
      <c r="OWH524347" s="106"/>
      <c r="OWI524347" s="106"/>
      <c r="OWJ524347" s="106"/>
      <c r="OWK524347" s="106"/>
      <c r="PFS524347" s="106"/>
      <c r="PFT524347" s="106"/>
      <c r="PFU524347" s="106"/>
      <c r="PFV524347" s="106"/>
      <c r="PFW524347" s="106"/>
      <c r="PGC524347" s="106"/>
      <c r="PGD524347" s="106"/>
      <c r="PGE524347" s="106"/>
      <c r="PGF524347" s="106"/>
      <c r="PGG524347" s="106"/>
      <c r="PPO524347" s="106"/>
      <c r="PPP524347" s="106"/>
      <c r="PPQ524347" s="106"/>
      <c r="PPR524347" s="106"/>
      <c r="PPS524347" s="106"/>
      <c r="PPY524347" s="106"/>
      <c r="PPZ524347" s="106"/>
      <c r="PQA524347" s="106"/>
      <c r="PQB524347" s="106"/>
      <c r="PQC524347" s="106"/>
      <c r="PZK524347" s="106"/>
      <c r="PZL524347" s="106"/>
      <c r="PZM524347" s="106"/>
      <c r="PZN524347" s="106"/>
      <c r="PZO524347" s="106"/>
      <c r="PZU524347" s="106"/>
      <c r="PZV524347" s="106"/>
      <c r="PZW524347" s="106"/>
      <c r="PZX524347" s="106"/>
      <c r="PZY524347" s="106"/>
      <c r="QJG524347" s="106"/>
      <c r="QJH524347" s="106"/>
      <c r="QJI524347" s="106"/>
      <c r="QJJ524347" s="106"/>
      <c r="QJK524347" s="106"/>
      <c r="QJQ524347" s="106"/>
      <c r="QJR524347" s="106"/>
      <c r="QJS524347" s="106"/>
      <c r="QJT524347" s="106"/>
      <c r="QJU524347" s="106"/>
      <c r="QTC524347" s="106"/>
      <c r="QTD524347" s="106"/>
      <c r="QTE524347" s="106"/>
      <c r="QTF524347" s="106"/>
      <c r="QTG524347" s="106"/>
      <c r="QTM524347" s="106"/>
      <c r="QTN524347" s="106"/>
      <c r="QTO524347" s="106"/>
      <c r="QTP524347" s="106"/>
      <c r="QTQ524347" s="106"/>
      <c r="RCY524347" s="106"/>
      <c r="RCZ524347" s="106"/>
      <c r="RDA524347" s="106"/>
      <c r="RDB524347" s="106"/>
      <c r="RDC524347" s="106"/>
      <c r="RDI524347" s="106"/>
      <c r="RDJ524347" s="106"/>
      <c r="RDK524347" s="106"/>
      <c r="RDL524347" s="106"/>
      <c r="RDM524347" s="106"/>
      <c r="RMU524347" s="106"/>
      <c r="RMV524347" s="106"/>
      <c r="RMW524347" s="106"/>
      <c r="RMX524347" s="106"/>
      <c r="RMY524347" s="106"/>
      <c r="RNE524347" s="106"/>
      <c r="RNF524347" s="106"/>
      <c r="RNG524347" s="106"/>
      <c r="RNH524347" s="106"/>
      <c r="RNI524347" s="106"/>
      <c r="RWQ524347" s="106"/>
      <c r="RWR524347" s="106"/>
      <c r="RWS524347" s="106"/>
      <c r="RWT524347" s="106"/>
      <c r="RWU524347" s="106"/>
      <c r="RXA524347" s="106"/>
      <c r="RXB524347" s="106"/>
      <c r="RXC524347" s="106"/>
      <c r="RXD524347" s="106"/>
      <c r="RXE524347" s="106"/>
      <c r="SGM524347" s="106"/>
      <c r="SGN524347" s="106"/>
      <c r="SGO524347" s="106"/>
      <c r="SGP524347" s="106"/>
      <c r="SGQ524347" s="106"/>
      <c r="SGW524347" s="106"/>
      <c r="SGX524347" s="106"/>
      <c r="SGY524347" s="106"/>
      <c r="SGZ524347" s="106"/>
      <c r="SHA524347" s="106"/>
      <c r="SQI524347" s="106"/>
      <c r="SQJ524347" s="106"/>
      <c r="SQK524347" s="106"/>
      <c r="SQL524347" s="106"/>
      <c r="SQM524347" s="106"/>
      <c r="SQS524347" s="106"/>
      <c r="SQT524347" s="106"/>
      <c r="SQU524347" s="106"/>
      <c r="SQV524347" s="106"/>
      <c r="SQW524347" s="106"/>
      <c r="TAE524347" s="106"/>
      <c r="TAF524347" s="106"/>
      <c r="TAG524347" s="106"/>
      <c r="TAH524347" s="106"/>
      <c r="TAI524347" s="106"/>
      <c r="TAO524347" s="106"/>
      <c r="TAP524347" s="106"/>
      <c r="TAQ524347" s="106"/>
      <c r="TAR524347" s="106"/>
      <c r="TAS524347" s="106"/>
      <c r="TKA524347" s="106"/>
      <c r="TKB524347" s="106"/>
      <c r="TKC524347" s="106"/>
      <c r="TKD524347" s="106"/>
      <c r="TKE524347" s="106"/>
      <c r="TKK524347" s="106"/>
      <c r="TKL524347" s="106"/>
      <c r="TKM524347" s="106"/>
      <c r="TKN524347" s="106"/>
      <c r="TKO524347" s="106"/>
      <c r="TTW524347" s="106"/>
      <c r="TTX524347" s="106"/>
      <c r="TTY524347" s="106"/>
      <c r="TTZ524347" s="106"/>
      <c r="TUA524347" s="106"/>
      <c r="TUG524347" s="106"/>
      <c r="TUH524347" s="106"/>
      <c r="TUI524347" s="106"/>
      <c r="TUJ524347" s="106"/>
      <c r="TUK524347" s="106"/>
      <c r="UDS524347" s="106"/>
      <c r="UDT524347" s="106"/>
      <c r="UDU524347" s="106"/>
      <c r="UDV524347" s="106"/>
      <c r="UDW524347" s="106"/>
      <c r="UEC524347" s="106"/>
      <c r="UED524347" s="106"/>
      <c r="UEE524347" s="106"/>
      <c r="UEF524347" s="106"/>
      <c r="UEG524347" s="106"/>
      <c r="UNO524347" s="106"/>
      <c r="UNP524347" s="106"/>
      <c r="UNQ524347" s="106"/>
      <c r="UNR524347" s="106"/>
      <c r="UNS524347" s="106"/>
      <c r="UNY524347" s="106"/>
      <c r="UNZ524347" s="106"/>
      <c r="UOA524347" s="106"/>
      <c r="UOB524347" s="106"/>
      <c r="UOC524347" s="106"/>
      <c r="UXK524347" s="106"/>
      <c r="UXL524347" s="106"/>
      <c r="UXM524347" s="106"/>
      <c r="UXN524347" s="106"/>
      <c r="UXO524347" s="106"/>
      <c r="UXU524347" s="106"/>
      <c r="UXV524347" s="106"/>
      <c r="UXW524347" s="106"/>
      <c r="UXX524347" s="106"/>
      <c r="UXY524347" s="106"/>
      <c r="VHG524347" s="106"/>
      <c r="VHH524347" s="106"/>
      <c r="VHI524347" s="106"/>
      <c r="VHJ524347" s="106"/>
      <c r="VHK524347" s="106"/>
      <c r="VHQ524347" s="106"/>
      <c r="VHR524347" s="106"/>
      <c r="VHS524347" s="106"/>
      <c r="VHT524347" s="106"/>
      <c r="VHU524347" s="106"/>
      <c r="VRC524347" s="106"/>
      <c r="VRD524347" s="106"/>
      <c r="VRE524347" s="106"/>
      <c r="VRF524347" s="106"/>
      <c r="VRG524347" s="106"/>
      <c r="VRM524347" s="106"/>
      <c r="VRN524347" s="106"/>
      <c r="VRO524347" s="106"/>
      <c r="VRP524347" s="106"/>
      <c r="VRQ524347" s="106"/>
      <c r="WAY524347" s="106"/>
      <c r="WAZ524347" s="106"/>
      <c r="WBA524347" s="106"/>
      <c r="WBB524347" s="106"/>
      <c r="WBC524347" s="106"/>
      <c r="WBI524347" s="106"/>
      <c r="WBJ524347" s="106"/>
      <c r="WBK524347" s="106"/>
      <c r="WBL524347" s="106"/>
      <c r="WBM524347" s="106"/>
      <c r="WKU524347" s="106"/>
      <c r="WKV524347" s="106"/>
      <c r="WKW524347" s="106"/>
      <c r="WKX524347" s="106"/>
      <c r="WKY524347" s="106"/>
      <c r="WLE524347" s="106"/>
      <c r="WLF524347" s="106"/>
      <c r="WLG524347" s="106"/>
      <c r="WLH524347" s="106"/>
      <c r="WLI524347" s="106"/>
      <c r="WUQ524347" s="106"/>
      <c r="WUR524347" s="106"/>
      <c r="WUS524347" s="106"/>
      <c r="WUT524347" s="106"/>
      <c r="WUU524347" s="106"/>
      <c r="WVA524347" s="106"/>
      <c r="WVB524347" s="106"/>
      <c r="WVC524347" s="106"/>
      <c r="WVD524347" s="106"/>
      <c r="WVE524347" s="106"/>
    </row>
    <row r="524348" spans="457:1021 1225:2045 2249:3069 3273:4093 4297:5117 5321:6141 6345:7165 7369:8189 8393:9213 9417:10237 10441:11261 11465:12285 12489:13309 13513:14333 14537:15357 15561:16125" hidden="1" x14ac:dyDescent="0.15">
      <c r="SA524348" s="106"/>
      <c r="SB524348" s="106"/>
      <c r="SC524348" s="106"/>
      <c r="SD524348" s="106"/>
      <c r="SE524348" s="106"/>
      <c r="SK524348" s="106"/>
      <c r="SL524348" s="106"/>
      <c r="SM524348" s="106"/>
      <c r="SN524348" s="106"/>
      <c r="SO524348" s="106"/>
      <c r="ABW524348" s="106"/>
      <c r="ABX524348" s="106"/>
      <c r="ABY524348" s="106"/>
      <c r="ABZ524348" s="106"/>
      <c r="ACA524348" s="106"/>
      <c r="ACG524348" s="106"/>
      <c r="ACH524348" s="106"/>
      <c r="ACI524348" s="106"/>
      <c r="ACJ524348" s="106"/>
      <c r="ACK524348" s="106"/>
      <c r="ALS524348" s="106"/>
      <c r="ALT524348" s="106"/>
      <c r="ALU524348" s="106"/>
      <c r="ALV524348" s="106"/>
      <c r="ALW524348" s="106"/>
      <c r="AMC524348" s="106"/>
      <c r="AMD524348" s="106"/>
      <c r="AME524348" s="106"/>
      <c r="AMF524348" s="106"/>
      <c r="AMG524348" s="106"/>
      <c r="AVO524348" s="106"/>
      <c r="AVP524348" s="106"/>
      <c r="AVQ524348" s="106"/>
      <c r="AVR524348" s="106"/>
      <c r="AVS524348" s="106"/>
      <c r="AVY524348" s="106"/>
      <c r="AVZ524348" s="106"/>
      <c r="AWA524348" s="106"/>
      <c r="AWB524348" s="106"/>
      <c r="AWC524348" s="106"/>
      <c r="BFK524348" s="106"/>
      <c r="BFL524348" s="106"/>
      <c r="BFM524348" s="106"/>
      <c r="BFN524348" s="106"/>
      <c r="BFO524348" s="106"/>
      <c r="BFU524348" s="106"/>
      <c r="BFV524348" s="106"/>
      <c r="BFW524348" s="106"/>
      <c r="BFX524348" s="106"/>
      <c r="BFY524348" s="106"/>
      <c r="BPG524348" s="106"/>
      <c r="BPH524348" s="106"/>
      <c r="BPI524348" s="106"/>
      <c r="BPJ524348" s="106"/>
      <c r="BPK524348" s="106"/>
      <c r="BPQ524348" s="106"/>
      <c r="BPR524348" s="106"/>
      <c r="BPS524348" s="106"/>
      <c r="BPT524348" s="106"/>
      <c r="BPU524348" s="106"/>
      <c r="BZC524348" s="106"/>
      <c r="BZD524348" s="106"/>
      <c r="BZE524348" s="106"/>
      <c r="BZF524348" s="106"/>
      <c r="BZG524348" s="106"/>
      <c r="BZM524348" s="106"/>
      <c r="BZN524348" s="106"/>
      <c r="BZO524348" s="106"/>
      <c r="BZP524348" s="106"/>
      <c r="BZQ524348" s="106"/>
      <c r="CIY524348" s="106"/>
      <c r="CIZ524348" s="106"/>
      <c r="CJA524348" s="106"/>
      <c r="CJB524348" s="106"/>
      <c r="CJC524348" s="106"/>
      <c r="CJI524348" s="106"/>
      <c r="CJJ524348" s="106"/>
      <c r="CJK524348" s="106"/>
      <c r="CJL524348" s="106"/>
      <c r="CJM524348" s="106"/>
      <c r="CSU524348" s="106"/>
      <c r="CSV524348" s="106"/>
      <c r="CSW524348" s="106"/>
      <c r="CSX524348" s="106"/>
      <c r="CSY524348" s="106"/>
      <c r="CTE524348" s="106"/>
      <c r="CTF524348" s="106"/>
      <c r="CTG524348" s="106"/>
      <c r="CTH524348" s="106"/>
      <c r="CTI524348" s="106"/>
      <c r="DCQ524348" s="106"/>
      <c r="DCR524348" s="106"/>
      <c r="DCS524348" s="106"/>
      <c r="DCT524348" s="106"/>
      <c r="DCU524348" s="106"/>
      <c r="DDA524348" s="106"/>
      <c r="DDB524348" s="106"/>
      <c r="DDC524348" s="106"/>
      <c r="DDD524348" s="106"/>
      <c r="DDE524348" s="106"/>
      <c r="DMM524348" s="106"/>
      <c r="DMN524348" s="106"/>
      <c r="DMO524348" s="106"/>
      <c r="DMP524348" s="106"/>
      <c r="DMQ524348" s="106"/>
      <c r="DMW524348" s="106"/>
      <c r="DMX524348" s="106"/>
      <c r="DMY524348" s="106"/>
      <c r="DMZ524348" s="106"/>
      <c r="DNA524348" s="106"/>
      <c r="DWI524348" s="106"/>
      <c r="DWJ524348" s="106"/>
      <c r="DWK524348" s="106"/>
      <c r="DWL524348" s="106"/>
      <c r="DWM524348" s="106"/>
      <c r="DWS524348" s="106"/>
      <c r="DWT524348" s="106"/>
      <c r="DWU524348" s="106"/>
      <c r="DWV524348" s="106"/>
      <c r="DWW524348" s="106"/>
      <c r="EGE524348" s="106"/>
      <c r="EGF524348" s="106"/>
      <c r="EGG524348" s="106"/>
      <c r="EGH524348" s="106"/>
      <c r="EGI524348" s="106"/>
      <c r="EGO524348" s="106"/>
      <c r="EGP524348" s="106"/>
      <c r="EGQ524348" s="106"/>
      <c r="EGR524348" s="106"/>
      <c r="EGS524348" s="106"/>
      <c r="EQA524348" s="106"/>
      <c r="EQB524348" s="106"/>
      <c r="EQC524348" s="106"/>
      <c r="EQD524348" s="106"/>
      <c r="EQE524348" s="106"/>
      <c r="EQK524348" s="106"/>
      <c r="EQL524348" s="106"/>
      <c r="EQM524348" s="106"/>
      <c r="EQN524348" s="106"/>
      <c r="EQO524348" s="106"/>
      <c r="EZW524348" s="106"/>
      <c r="EZX524348" s="106"/>
      <c r="EZY524348" s="106"/>
      <c r="EZZ524348" s="106"/>
      <c r="FAA524348" s="106"/>
      <c r="FAG524348" s="106"/>
      <c r="FAH524348" s="106"/>
      <c r="FAI524348" s="106"/>
      <c r="FAJ524348" s="106"/>
      <c r="FAK524348" s="106"/>
      <c r="FJS524348" s="106"/>
      <c r="FJT524348" s="106"/>
      <c r="FJU524348" s="106"/>
      <c r="FJV524348" s="106"/>
      <c r="FJW524348" s="106"/>
      <c r="FKC524348" s="106"/>
      <c r="FKD524348" s="106"/>
      <c r="FKE524348" s="106"/>
      <c r="FKF524348" s="106"/>
      <c r="FKG524348" s="106"/>
      <c r="FTO524348" s="106"/>
      <c r="FTP524348" s="106"/>
      <c r="FTQ524348" s="106"/>
      <c r="FTR524348" s="106"/>
      <c r="FTS524348" s="106"/>
      <c r="FTY524348" s="106"/>
      <c r="FTZ524348" s="106"/>
      <c r="FUA524348" s="106"/>
      <c r="FUB524348" s="106"/>
      <c r="FUC524348" s="106"/>
      <c r="GDK524348" s="106"/>
      <c r="GDL524348" s="106"/>
      <c r="GDM524348" s="106"/>
      <c r="GDN524348" s="106"/>
      <c r="GDO524348" s="106"/>
      <c r="GDU524348" s="106"/>
      <c r="GDV524348" s="106"/>
      <c r="GDW524348" s="106"/>
      <c r="GDX524348" s="106"/>
      <c r="GDY524348" s="106"/>
      <c r="GNG524348" s="106"/>
      <c r="GNH524348" s="106"/>
      <c r="GNI524348" s="106"/>
      <c r="GNJ524348" s="106"/>
      <c r="GNK524348" s="106"/>
      <c r="GNQ524348" s="106"/>
      <c r="GNR524348" s="106"/>
      <c r="GNS524348" s="106"/>
      <c r="GNT524348" s="106"/>
      <c r="GNU524348" s="106"/>
      <c r="GXC524348" s="106"/>
      <c r="GXD524348" s="106"/>
      <c r="GXE524348" s="106"/>
      <c r="GXF524348" s="106"/>
      <c r="GXG524348" s="106"/>
      <c r="GXM524348" s="106"/>
      <c r="GXN524348" s="106"/>
      <c r="GXO524348" s="106"/>
      <c r="GXP524348" s="106"/>
      <c r="GXQ524348" s="106"/>
      <c r="HGY524348" s="106"/>
      <c r="HGZ524348" s="106"/>
      <c r="HHA524348" s="106"/>
      <c r="HHB524348" s="106"/>
      <c r="HHC524348" s="106"/>
      <c r="HHI524348" s="106"/>
      <c r="HHJ524348" s="106"/>
      <c r="HHK524348" s="106"/>
      <c r="HHL524348" s="106"/>
      <c r="HHM524348" s="106"/>
      <c r="HQU524348" s="106"/>
      <c r="HQV524348" s="106"/>
      <c r="HQW524348" s="106"/>
      <c r="HQX524348" s="106"/>
      <c r="HQY524348" s="106"/>
      <c r="HRE524348" s="106"/>
      <c r="HRF524348" s="106"/>
      <c r="HRG524348" s="106"/>
      <c r="HRH524348" s="106"/>
      <c r="HRI524348" s="106"/>
      <c r="IAQ524348" s="106"/>
      <c r="IAR524348" s="106"/>
      <c r="IAS524348" s="106"/>
      <c r="IAT524348" s="106"/>
      <c r="IAU524348" s="106"/>
      <c r="IBA524348" s="106"/>
      <c r="IBB524348" s="106"/>
      <c r="IBC524348" s="106"/>
      <c r="IBD524348" s="106"/>
      <c r="IBE524348" s="106"/>
      <c r="IKM524348" s="106"/>
      <c r="IKN524348" s="106"/>
      <c r="IKO524348" s="106"/>
      <c r="IKP524348" s="106"/>
      <c r="IKQ524348" s="106"/>
      <c r="IKW524348" s="106"/>
      <c r="IKX524348" s="106"/>
      <c r="IKY524348" s="106"/>
      <c r="IKZ524348" s="106"/>
      <c r="ILA524348" s="106"/>
      <c r="IUI524348" s="106"/>
      <c r="IUJ524348" s="106"/>
      <c r="IUK524348" s="106"/>
      <c r="IUL524348" s="106"/>
      <c r="IUM524348" s="106"/>
      <c r="IUS524348" s="106"/>
      <c r="IUT524348" s="106"/>
      <c r="IUU524348" s="106"/>
      <c r="IUV524348" s="106"/>
      <c r="IUW524348" s="106"/>
      <c r="JEE524348" s="106"/>
      <c r="JEF524348" s="106"/>
      <c r="JEG524348" s="106"/>
      <c r="JEH524348" s="106"/>
      <c r="JEI524348" s="106"/>
      <c r="JEO524348" s="106"/>
      <c r="JEP524348" s="106"/>
      <c r="JEQ524348" s="106"/>
      <c r="JER524348" s="106"/>
      <c r="JES524348" s="106"/>
      <c r="JOA524348" s="106"/>
      <c r="JOB524348" s="106"/>
      <c r="JOC524348" s="106"/>
      <c r="JOD524348" s="106"/>
      <c r="JOE524348" s="106"/>
      <c r="JOK524348" s="106"/>
      <c r="JOL524348" s="106"/>
      <c r="JOM524348" s="106"/>
      <c r="JON524348" s="106"/>
      <c r="JOO524348" s="106"/>
      <c r="JXW524348" s="106"/>
      <c r="JXX524348" s="106"/>
      <c r="JXY524348" s="106"/>
      <c r="JXZ524348" s="106"/>
      <c r="JYA524348" s="106"/>
      <c r="JYG524348" s="106"/>
      <c r="JYH524348" s="106"/>
      <c r="JYI524348" s="106"/>
      <c r="JYJ524348" s="106"/>
      <c r="JYK524348" s="106"/>
      <c r="KHS524348" s="106"/>
      <c r="KHT524348" s="106"/>
      <c r="KHU524348" s="106"/>
      <c r="KHV524348" s="106"/>
      <c r="KHW524348" s="106"/>
      <c r="KIC524348" s="106"/>
      <c r="KID524348" s="106"/>
      <c r="KIE524348" s="106"/>
      <c r="KIF524348" s="106"/>
      <c r="KIG524348" s="106"/>
      <c r="KRO524348" s="106"/>
      <c r="KRP524348" s="106"/>
      <c r="KRQ524348" s="106"/>
      <c r="KRR524348" s="106"/>
      <c r="KRS524348" s="106"/>
      <c r="KRY524348" s="106"/>
      <c r="KRZ524348" s="106"/>
      <c r="KSA524348" s="106"/>
      <c r="KSB524348" s="106"/>
      <c r="KSC524348" s="106"/>
      <c r="LBK524348" s="106"/>
      <c r="LBL524348" s="106"/>
      <c r="LBM524348" s="106"/>
      <c r="LBN524348" s="106"/>
      <c r="LBO524348" s="106"/>
      <c r="LBU524348" s="106"/>
      <c r="LBV524348" s="106"/>
      <c r="LBW524348" s="106"/>
      <c r="LBX524348" s="106"/>
      <c r="LBY524348" s="106"/>
      <c r="LLG524348" s="106"/>
      <c r="LLH524348" s="106"/>
      <c r="LLI524348" s="106"/>
      <c r="LLJ524348" s="106"/>
      <c r="LLK524348" s="106"/>
      <c r="LLQ524348" s="106"/>
      <c r="LLR524348" s="106"/>
      <c r="LLS524348" s="106"/>
      <c r="LLT524348" s="106"/>
      <c r="LLU524348" s="106"/>
      <c r="LVC524348" s="106"/>
      <c r="LVD524348" s="106"/>
      <c r="LVE524348" s="106"/>
      <c r="LVF524348" s="106"/>
      <c r="LVG524348" s="106"/>
      <c r="LVM524348" s="106"/>
      <c r="LVN524348" s="106"/>
      <c r="LVO524348" s="106"/>
      <c r="LVP524348" s="106"/>
      <c r="LVQ524348" s="106"/>
      <c r="MEY524348" s="106"/>
      <c r="MEZ524348" s="106"/>
      <c r="MFA524348" s="106"/>
      <c r="MFB524348" s="106"/>
      <c r="MFC524348" s="106"/>
      <c r="MFI524348" s="106"/>
      <c r="MFJ524348" s="106"/>
      <c r="MFK524348" s="106"/>
      <c r="MFL524348" s="106"/>
      <c r="MFM524348" s="106"/>
      <c r="MOU524348" s="106"/>
      <c r="MOV524348" s="106"/>
      <c r="MOW524348" s="106"/>
      <c r="MOX524348" s="106"/>
      <c r="MOY524348" s="106"/>
      <c r="MPE524348" s="106"/>
      <c r="MPF524348" s="106"/>
      <c r="MPG524348" s="106"/>
      <c r="MPH524348" s="106"/>
      <c r="MPI524348" s="106"/>
      <c r="MYQ524348" s="106"/>
      <c r="MYR524348" s="106"/>
      <c r="MYS524348" s="106"/>
      <c r="MYT524348" s="106"/>
      <c r="MYU524348" s="106"/>
      <c r="MZA524348" s="106"/>
      <c r="MZB524348" s="106"/>
      <c r="MZC524348" s="106"/>
      <c r="MZD524348" s="106"/>
      <c r="MZE524348" s="106"/>
      <c r="NIM524348" s="106"/>
      <c r="NIN524348" s="106"/>
      <c r="NIO524348" s="106"/>
      <c r="NIP524348" s="106"/>
      <c r="NIQ524348" s="106"/>
      <c r="NIW524348" s="106"/>
      <c r="NIX524348" s="106"/>
      <c r="NIY524348" s="106"/>
      <c r="NIZ524348" s="106"/>
      <c r="NJA524348" s="106"/>
      <c r="NSI524348" s="106"/>
      <c r="NSJ524348" s="106"/>
      <c r="NSK524348" s="106"/>
      <c r="NSL524348" s="106"/>
      <c r="NSM524348" s="106"/>
      <c r="NSS524348" s="106"/>
      <c r="NST524348" s="106"/>
      <c r="NSU524348" s="106"/>
      <c r="NSV524348" s="106"/>
      <c r="NSW524348" s="106"/>
      <c r="OCE524348" s="106"/>
      <c r="OCF524348" s="106"/>
      <c r="OCG524348" s="106"/>
      <c r="OCH524348" s="106"/>
      <c r="OCI524348" s="106"/>
      <c r="OCO524348" s="106"/>
      <c r="OCP524348" s="106"/>
      <c r="OCQ524348" s="106"/>
      <c r="OCR524348" s="106"/>
      <c r="OCS524348" s="106"/>
      <c r="OMA524348" s="106"/>
      <c r="OMB524348" s="106"/>
      <c r="OMC524348" s="106"/>
      <c r="OMD524348" s="106"/>
      <c r="OME524348" s="106"/>
      <c r="OMK524348" s="106"/>
      <c r="OML524348" s="106"/>
      <c r="OMM524348" s="106"/>
      <c r="OMN524348" s="106"/>
      <c r="OMO524348" s="106"/>
      <c r="OVW524348" s="106"/>
      <c r="OVX524348" s="106"/>
      <c r="OVY524348" s="106"/>
      <c r="OVZ524348" s="106"/>
      <c r="OWA524348" s="106"/>
      <c r="OWG524348" s="106"/>
      <c r="OWH524348" s="106"/>
      <c r="OWI524348" s="106"/>
      <c r="OWJ524348" s="106"/>
      <c r="OWK524348" s="106"/>
      <c r="PFS524348" s="106"/>
      <c r="PFT524348" s="106"/>
      <c r="PFU524348" s="106"/>
      <c r="PFV524348" s="106"/>
      <c r="PFW524348" s="106"/>
      <c r="PGC524348" s="106"/>
      <c r="PGD524348" s="106"/>
      <c r="PGE524348" s="106"/>
      <c r="PGF524348" s="106"/>
      <c r="PGG524348" s="106"/>
      <c r="PPO524348" s="106"/>
      <c r="PPP524348" s="106"/>
      <c r="PPQ524348" s="106"/>
      <c r="PPR524348" s="106"/>
      <c r="PPS524348" s="106"/>
      <c r="PPY524348" s="106"/>
      <c r="PPZ524348" s="106"/>
      <c r="PQA524348" s="106"/>
      <c r="PQB524348" s="106"/>
      <c r="PQC524348" s="106"/>
      <c r="PZK524348" s="106"/>
      <c r="PZL524348" s="106"/>
      <c r="PZM524348" s="106"/>
      <c r="PZN524348" s="106"/>
      <c r="PZO524348" s="106"/>
      <c r="PZU524348" s="106"/>
      <c r="PZV524348" s="106"/>
      <c r="PZW524348" s="106"/>
      <c r="PZX524348" s="106"/>
      <c r="PZY524348" s="106"/>
      <c r="QJG524348" s="106"/>
      <c r="QJH524348" s="106"/>
      <c r="QJI524348" s="106"/>
      <c r="QJJ524348" s="106"/>
      <c r="QJK524348" s="106"/>
      <c r="QJQ524348" s="106"/>
      <c r="QJR524348" s="106"/>
      <c r="QJS524348" s="106"/>
      <c r="QJT524348" s="106"/>
      <c r="QJU524348" s="106"/>
      <c r="QTC524348" s="106"/>
      <c r="QTD524348" s="106"/>
      <c r="QTE524348" s="106"/>
      <c r="QTF524348" s="106"/>
      <c r="QTG524348" s="106"/>
      <c r="QTM524348" s="106"/>
      <c r="QTN524348" s="106"/>
      <c r="QTO524348" s="106"/>
      <c r="QTP524348" s="106"/>
      <c r="QTQ524348" s="106"/>
      <c r="RCY524348" s="106"/>
      <c r="RCZ524348" s="106"/>
      <c r="RDA524348" s="106"/>
      <c r="RDB524348" s="106"/>
      <c r="RDC524348" s="106"/>
      <c r="RDI524348" s="106"/>
      <c r="RDJ524348" s="106"/>
      <c r="RDK524348" s="106"/>
      <c r="RDL524348" s="106"/>
      <c r="RDM524348" s="106"/>
      <c r="RMU524348" s="106"/>
      <c r="RMV524348" s="106"/>
      <c r="RMW524348" s="106"/>
      <c r="RMX524348" s="106"/>
      <c r="RMY524348" s="106"/>
      <c r="RNE524348" s="106"/>
      <c r="RNF524348" s="106"/>
      <c r="RNG524348" s="106"/>
      <c r="RNH524348" s="106"/>
      <c r="RNI524348" s="106"/>
      <c r="RWQ524348" s="106"/>
      <c r="RWR524348" s="106"/>
      <c r="RWS524348" s="106"/>
      <c r="RWT524348" s="106"/>
      <c r="RWU524348" s="106"/>
      <c r="RXA524348" s="106"/>
      <c r="RXB524348" s="106"/>
      <c r="RXC524348" s="106"/>
      <c r="RXD524348" s="106"/>
      <c r="RXE524348" s="106"/>
      <c r="SGM524348" s="106"/>
      <c r="SGN524348" s="106"/>
      <c r="SGO524348" s="106"/>
      <c r="SGP524348" s="106"/>
      <c r="SGQ524348" s="106"/>
      <c r="SGW524348" s="106"/>
      <c r="SGX524348" s="106"/>
      <c r="SGY524348" s="106"/>
      <c r="SGZ524348" s="106"/>
      <c r="SHA524348" s="106"/>
      <c r="SQI524348" s="106"/>
      <c r="SQJ524348" s="106"/>
      <c r="SQK524348" s="106"/>
      <c r="SQL524348" s="106"/>
      <c r="SQM524348" s="106"/>
      <c r="SQS524348" s="106"/>
      <c r="SQT524348" s="106"/>
      <c r="SQU524348" s="106"/>
      <c r="SQV524348" s="106"/>
      <c r="SQW524348" s="106"/>
      <c r="TAE524348" s="106"/>
      <c r="TAF524348" s="106"/>
      <c r="TAG524348" s="106"/>
      <c r="TAH524348" s="106"/>
      <c r="TAI524348" s="106"/>
      <c r="TAO524348" s="106"/>
      <c r="TAP524348" s="106"/>
      <c r="TAQ524348" s="106"/>
      <c r="TAR524348" s="106"/>
      <c r="TAS524348" s="106"/>
      <c r="TKA524348" s="106"/>
      <c r="TKB524348" s="106"/>
      <c r="TKC524348" s="106"/>
      <c r="TKD524348" s="106"/>
      <c r="TKE524348" s="106"/>
      <c r="TKK524348" s="106"/>
      <c r="TKL524348" s="106"/>
      <c r="TKM524348" s="106"/>
      <c r="TKN524348" s="106"/>
      <c r="TKO524348" s="106"/>
      <c r="TTW524348" s="106"/>
      <c r="TTX524348" s="106"/>
      <c r="TTY524348" s="106"/>
      <c r="TTZ524348" s="106"/>
      <c r="TUA524348" s="106"/>
      <c r="TUG524348" s="106"/>
      <c r="TUH524348" s="106"/>
      <c r="TUI524348" s="106"/>
      <c r="TUJ524348" s="106"/>
      <c r="TUK524348" s="106"/>
      <c r="UDS524348" s="106"/>
      <c r="UDT524348" s="106"/>
      <c r="UDU524348" s="106"/>
      <c r="UDV524348" s="106"/>
      <c r="UDW524348" s="106"/>
      <c r="UEC524348" s="106"/>
      <c r="UED524348" s="106"/>
      <c r="UEE524348" s="106"/>
      <c r="UEF524348" s="106"/>
      <c r="UEG524348" s="106"/>
      <c r="UNO524348" s="106"/>
      <c r="UNP524348" s="106"/>
      <c r="UNQ524348" s="106"/>
      <c r="UNR524348" s="106"/>
      <c r="UNS524348" s="106"/>
      <c r="UNY524348" s="106"/>
      <c r="UNZ524348" s="106"/>
      <c r="UOA524348" s="106"/>
      <c r="UOB524348" s="106"/>
      <c r="UOC524348" s="106"/>
      <c r="UXK524348" s="106"/>
      <c r="UXL524348" s="106"/>
      <c r="UXM524348" s="106"/>
      <c r="UXN524348" s="106"/>
      <c r="UXO524348" s="106"/>
      <c r="UXU524348" s="106"/>
      <c r="UXV524348" s="106"/>
      <c r="UXW524348" s="106"/>
      <c r="UXX524348" s="106"/>
      <c r="UXY524348" s="106"/>
      <c r="VHG524348" s="106"/>
      <c r="VHH524348" s="106"/>
      <c r="VHI524348" s="106"/>
      <c r="VHJ524348" s="106"/>
      <c r="VHK524348" s="106"/>
      <c r="VHQ524348" s="106"/>
      <c r="VHR524348" s="106"/>
      <c r="VHS524348" s="106"/>
      <c r="VHT524348" s="106"/>
      <c r="VHU524348" s="106"/>
      <c r="VRC524348" s="106"/>
      <c r="VRD524348" s="106"/>
      <c r="VRE524348" s="106"/>
      <c r="VRF524348" s="106"/>
      <c r="VRG524348" s="106"/>
      <c r="VRM524348" s="106"/>
      <c r="VRN524348" s="106"/>
      <c r="VRO524348" s="106"/>
      <c r="VRP524348" s="106"/>
      <c r="VRQ524348" s="106"/>
      <c r="WAY524348" s="106"/>
      <c r="WAZ524348" s="106"/>
      <c r="WBA524348" s="106"/>
      <c r="WBB524348" s="106"/>
      <c r="WBC524348" s="106"/>
      <c r="WBI524348" s="106"/>
      <c r="WBJ524348" s="106"/>
      <c r="WBK524348" s="106"/>
      <c r="WBL524348" s="106"/>
      <c r="WBM524348" s="106"/>
      <c r="WKU524348" s="106"/>
      <c r="WKV524348" s="106"/>
      <c r="WKW524348" s="106"/>
      <c r="WKX524348" s="106"/>
      <c r="WKY524348" s="106"/>
      <c r="WLE524348" s="106"/>
      <c r="WLF524348" s="106"/>
      <c r="WLG524348" s="106"/>
      <c r="WLH524348" s="106"/>
      <c r="WLI524348" s="106"/>
      <c r="WUQ524348" s="106"/>
      <c r="WUR524348" s="106"/>
      <c r="WUS524348" s="106"/>
      <c r="WUT524348" s="106"/>
      <c r="WUU524348" s="106"/>
      <c r="WVA524348" s="106"/>
      <c r="WVB524348" s="106"/>
      <c r="WVC524348" s="106"/>
      <c r="WVD524348" s="106"/>
      <c r="WVE524348" s="106"/>
    </row>
    <row r="524349" spans="457:1021 1225:2045 2249:3069 3273:4093 4297:5117 5321:6141 6345:7165 7369:8189 8393:9213 9417:10237 10441:11261 11465:12285 12489:13309 13513:14333 14537:15357 15561:16125" hidden="1" x14ac:dyDescent="0.15">
      <c r="SA524349" s="106"/>
      <c r="SB524349" s="106"/>
      <c r="SC524349" s="106"/>
      <c r="SD524349" s="106"/>
      <c r="SE524349" s="106"/>
      <c r="SK524349" s="106"/>
      <c r="SL524349" s="106"/>
      <c r="SM524349" s="106"/>
      <c r="SN524349" s="106"/>
      <c r="SO524349" s="106"/>
      <c r="ABW524349" s="106"/>
      <c r="ABX524349" s="106"/>
      <c r="ABY524349" s="106"/>
      <c r="ABZ524349" s="106"/>
      <c r="ACA524349" s="106"/>
      <c r="ACG524349" s="106"/>
      <c r="ACH524349" s="106"/>
      <c r="ACI524349" s="106"/>
      <c r="ACJ524349" s="106"/>
      <c r="ACK524349" s="106"/>
      <c r="ALS524349" s="106"/>
      <c r="ALT524349" s="106"/>
      <c r="ALU524349" s="106"/>
      <c r="ALV524349" s="106"/>
      <c r="ALW524349" s="106"/>
      <c r="AMC524349" s="106"/>
      <c r="AMD524349" s="106"/>
      <c r="AME524349" s="106"/>
      <c r="AMF524349" s="106"/>
      <c r="AMG524349" s="106"/>
      <c r="AVO524349" s="106"/>
      <c r="AVP524349" s="106"/>
      <c r="AVQ524349" s="106"/>
      <c r="AVR524349" s="106"/>
      <c r="AVS524349" s="106"/>
      <c r="AVY524349" s="106"/>
      <c r="AVZ524349" s="106"/>
      <c r="AWA524349" s="106"/>
      <c r="AWB524349" s="106"/>
      <c r="AWC524349" s="106"/>
      <c r="BFK524349" s="106"/>
      <c r="BFL524349" s="106"/>
      <c r="BFM524349" s="106"/>
      <c r="BFN524349" s="106"/>
      <c r="BFO524349" s="106"/>
      <c r="BFU524349" s="106"/>
      <c r="BFV524349" s="106"/>
      <c r="BFW524349" s="106"/>
      <c r="BFX524349" s="106"/>
      <c r="BFY524349" s="106"/>
      <c r="BPG524349" s="106"/>
      <c r="BPH524349" s="106"/>
      <c r="BPI524349" s="106"/>
      <c r="BPJ524349" s="106"/>
      <c r="BPK524349" s="106"/>
      <c r="BPQ524349" s="106"/>
      <c r="BPR524349" s="106"/>
      <c r="BPS524349" s="106"/>
      <c r="BPT524349" s="106"/>
      <c r="BPU524349" s="106"/>
      <c r="BZC524349" s="106"/>
      <c r="BZD524349" s="106"/>
      <c r="BZE524349" s="106"/>
      <c r="BZF524349" s="106"/>
      <c r="BZG524349" s="106"/>
      <c r="BZM524349" s="106"/>
      <c r="BZN524349" s="106"/>
      <c r="BZO524349" s="106"/>
      <c r="BZP524349" s="106"/>
      <c r="BZQ524349" s="106"/>
      <c r="CIY524349" s="106"/>
      <c r="CIZ524349" s="106"/>
      <c r="CJA524349" s="106"/>
      <c r="CJB524349" s="106"/>
      <c r="CJC524349" s="106"/>
      <c r="CJI524349" s="106"/>
      <c r="CJJ524349" s="106"/>
      <c r="CJK524349" s="106"/>
      <c r="CJL524349" s="106"/>
      <c r="CJM524349" s="106"/>
      <c r="CSU524349" s="106"/>
      <c r="CSV524349" s="106"/>
      <c r="CSW524349" s="106"/>
      <c r="CSX524349" s="106"/>
      <c r="CSY524349" s="106"/>
      <c r="CTE524349" s="106"/>
      <c r="CTF524349" s="106"/>
      <c r="CTG524349" s="106"/>
      <c r="CTH524349" s="106"/>
      <c r="CTI524349" s="106"/>
      <c r="DCQ524349" s="106"/>
      <c r="DCR524349" s="106"/>
      <c r="DCS524349" s="106"/>
      <c r="DCT524349" s="106"/>
      <c r="DCU524349" s="106"/>
      <c r="DDA524349" s="106"/>
      <c r="DDB524349" s="106"/>
      <c r="DDC524349" s="106"/>
      <c r="DDD524349" s="106"/>
      <c r="DDE524349" s="106"/>
      <c r="DMM524349" s="106"/>
      <c r="DMN524349" s="106"/>
      <c r="DMO524349" s="106"/>
      <c r="DMP524349" s="106"/>
      <c r="DMQ524349" s="106"/>
      <c r="DMW524349" s="106"/>
      <c r="DMX524349" s="106"/>
      <c r="DMY524349" s="106"/>
      <c r="DMZ524349" s="106"/>
      <c r="DNA524349" s="106"/>
      <c r="DWI524349" s="106"/>
      <c r="DWJ524349" s="106"/>
      <c r="DWK524349" s="106"/>
      <c r="DWL524349" s="106"/>
      <c r="DWM524349" s="106"/>
      <c r="DWS524349" s="106"/>
      <c r="DWT524349" s="106"/>
      <c r="DWU524349" s="106"/>
      <c r="DWV524349" s="106"/>
      <c r="DWW524349" s="106"/>
      <c r="EGE524349" s="106"/>
      <c r="EGF524349" s="106"/>
      <c r="EGG524349" s="106"/>
      <c r="EGH524349" s="106"/>
      <c r="EGI524349" s="106"/>
      <c r="EGO524349" s="106"/>
      <c r="EGP524349" s="106"/>
      <c r="EGQ524349" s="106"/>
      <c r="EGR524349" s="106"/>
      <c r="EGS524349" s="106"/>
      <c r="EQA524349" s="106"/>
      <c r="EQB524349" s="106"/>
      <c r="EQC524349" s="106"/>
      <c r="EQD524349" s="106"/>
      <c r="EQE524349" s="106"/>
      <c r="EQK524349" s="106"/>
      <c r="EQL524349" s="106"/>
      <c r="EQM524349" s="106"/>
      <c r="EQN524349" s="106"/>
      <c r="EQO524349" s="106"/>
      <c r="EZW524349" s="106"/>
      <c r="EZX524349" s="106"/>
      <c r="EZY524349" s="106"/>
      <c r="EZZ524349" s="106"/>
      <c r="FAA524349" s="106"/>
      <c r="FAG524349" s="106"/>
      <c r="FAH524349" s="106"/>
      <c r="FAI524349" s="106"/>
      <c r="FAJ524349" s="106"/>
      <c r="FAK524349" s="106"/>
      <c r="FJS524349" s="106"/>
      <c r="FJT524349" s="106"/>
      <c r="FJU524349" s="106"/>
      <c r="FJV524349" s="106"/>
      <c r="FJW524349" s="106"/>
      <c r="FKC524349" s="106"/>
      <c r="FKD524349" s="106"/>
      <c r="FKE524349" s="106"/>
      <c r="FKF524349" s="106"/>
      <c r="FKG524349" s="106"/>
      <c r="FTO524349" s="106"/>
      <c r="FTP524349" s="106"/>
      <c r="FTQ524349" s="106"/>
      <c r="FTR524349" s="106"/>
      <c r="FTS524349" s="106"/>
      <c r="FTY524349" s="106"/>
      <c r="FTZ524349" s="106"/>
      <c r="FUA524349" s="106"/>
      <c r="FUB524349" s="106"/>
      <c r="FUC524349" s="106"/>
      <c r="GDK524349" s="106"/>
      <c r="GDL524349" s="106"/>
      <c r="GDM524349" s="106"/>
      <c r="GDN524349" s="106"/>
      <c r="GDO524349" s="106"/>
      <c r="GDU524349" s="106"/>
      <c r="GDV524349" s="106"/>
      <c r="GDW524349" s="106"/>
      <c r="GDX524349" s="106"/>
      <c r="GDY524349" s="106"/>
      <c r="GNG524349" s="106"/>
      <c r="GNH524349" s="106"/>
      <c r="GNI524349" s="106"/>
      <c r="GNJ524349" s="106"/>
      <c r="GNK524349" s="106"/>
      <c r="GNQ524349" s="106"/>
      <c r="GNR524349" s="106"/>
      <c r="GNS524349" s="106"/>
      <c r="GNT524349" s="106"/>
      <c r="GNU524349" s="106"/>
      <c r="GXC524349" s="106"/>
      <c r="GXD524349" s="106"/>
      <c r="GXE524349" s="106"/>
      <c r="GXF524349" s="106"/>
      <c r="GXG524349" s="106"/>
      <c r="GXM524349" s="106"/>
      <c r="GXN524349" s="106"/>
      <c r="GXO524349" s="106"/>
      <c r="GXP524349" s="106"/>
      <c r="GXQ524349" s="106"/>
      <c r="HGY524349" s="106"/>
      <c r="HGZ524349" s="106"/>
      <c r="HHA524349" s="106"/>
      <c r="HHB524349" s="106"/>
      <c r="HHC524349" s="106"/>
      <c r="HHI524349" s="106"/>
      <c r="HHJ524349" s="106"/>
      <c r="HHK524349" s="106"/>
      <c r="HHL524349" s="106"/>
      <c r="HHM524349" s="106"/>
      <c r="HQU524349" s="106"/>
      <c r="HQV524349" s="106"/>
      <c r="HQW524349" s="106"/>
      <c r="HQX524349" s="106"/>
      <c r="HQY524349" s="106"/>
      <c r="HRE524349" s="106"/>
      <c r="HRF524349" s="106"/>
      <c r="HRG524349" s="106"/>
      <c r="HRH524349" s="106"/>
      <c r="HRI524349" s="106"/>
      <c r="IAQ524349" s="106"/>
      <c r="IAR524349" s="106"/>
      <c r="IAS524349" s="106"/>
      <c r="IAT524349" s="106"/>
      <c r="IAU524349" s="106"/>
      <c r="IBA524349" s="106"/>
      <c r="IBB524349" s="106"/>
      <c r="IBC524349" s="106"/>
      <c r="IBD524349" s="106"/>
      <c r="IBE524349" s="106"/>
      <c r="IKM524349" s="106"/>
      <c r="IKN524349" s="106"/>
      <c r="IKO524349" s="106"/>
      <c r="IKP524349" s="106"/>
      <c r="IKQ524349" s="106"/>
      <c r="IKW524349" s="106"/>
      <c r="IKX524349" s="106"/>
      <c r="IKY524349" s="106"/>
      <c r="IKZ524349" s="106"/>
      <c r="ILA524349" s="106"/>
      <c r="IUI524349" s="106"/>
      <c r="IUJ524349" s="106"/>
      <c r="IUK524349" s="106"/>
      <c r="IUL524349" s="106"/>
      <c r="IUM524349" s="106"/>
      <c r="IUS524349" s="106"/>
      <c r="IUT524349" s="106"/>
      <c r="IUU524349" s="106"/>
      <c r="IUV524349" s="106"/>
      <c r="IUW524349" s="106"/>
      <c r="JEE524349" s="106"/>
      <c r="JEF524349" s="106"/>
      <c r="JEG524349" s="106"/>
      <c r="JEH524349" s="106"/>
      <c r="JEI524349" s="106"/>
      <c r="JEO524349" s="106"/>
      <c r="JEP524349" s="106"/>
      <c r="JEQ524349" s="106"/>
      <c r="JER524349" s="106"/>
      <c r="JES524349" s="106"/>
      <c r="JOA524349" s="106"/>
      <c r="JOB524349" s="106"/>
      <c r="JOC524349" s="106"/>
      <c r="JOD524349" s="106"/>
      <c r="JOE524349" s="106"/>
      <c r="JOK524349" s="106"/>
      <c r="JOL524349" s="106"/>
      <c r="JOM524349" s="106"/>
      <c r="JON524349" s="106"/>
      <c r="JOO524349" s="106"/>
      <c r="JXW524349" s="106"/>
      <c r="JXX524349" s="106"/>
      <c r="JXY524349" s="106"/>
      <c r="JXZ524349" s="106"/>
      <c r="JYA524349" s="106"/>
      <c r="JYG524349" s="106"/>
      <c r="JYH524349" s="106"/>
      <c r="JYI524349" s="106"/>
      <c r="JYJ524349" s="106"/>
      <c r="JYK524349" s="106"/>
      <c r="KHS524349" s="106"/>
      <c r="KHT524349" s="106"/>
      <c r="KHU524349" s="106"/>
      <c r="KHV524349" s="106"/>
      <c r="KHW524349" s="106"/>
      <c r="KIC524349" s="106"/>
      <c r="KID524349" s="106"/>
      <c r="KIE524349" s="106"/>
      <c r="KIF524349" s="106"/>
      <c r="KIG524349" s="106"/>
      <c r="KRO524349" s="106"/>
      <c r="KRP524349" s="106"/>
      <c r="KRQ524349" s="106"/>
      <c r="KRR524349" s="106"/>
      <c r="KRS524349" s="106"/>
      <c r="KRY524349" s="106"/>
      <c r="KRZ524349" s="106"/>
      <c r="KSA524349" s="106"/>
      <c r="KSB524349" s="106"/>
      <c r="KSC524349" s="106"/>
      <c r="LBK524349" s="106"/>
      <c r="LBL524349" s="106"/>
      <c r="LBM524349" s="106"/>
      <c r="LBN524349" s="106"/>
      <c r="LBO524349" s="106"/>
      <c r="LBU524349" s="106"/>
      <c r="LBV524349" s="106"/>
      <c r="LBW524349" s="106"/>
      <c r="LBX524349" s="106"/>
      <c r="LBY524349" s="106"/>
      <c r="LLG524349" s="106"/>
      <c r="LLH524349" s="106"/>
      <c r="LLI524349" s="106"/>
      <c r="LLJ524349" s="106"/>
      <c r="LLK524349" s="106"/>
      <c r="LLQ524349" s="106"/>
      <c r="LLR524349" s="106"/>
      <c r="LLS524349" s="106"/>
      <c r="LLT524349" s="106"/>
      <c r="LLU524349" s="106"/>
      <c r="LVC524349" s="106"/>
      <c r="LVD524349" s="106"/>
      <c r="LVE524349" s="106"/>
      <c r="LVF524349" s="106"/>
      <c r="LVG524349" s="106"/>
      <c r="LVM524349" s="106"/>
      <c r="LVN524349" s="106"/>
      <c r="LVO524349" s="106"/>
      <c r="LVP524349" s="106"/>
      <c r="LVQ524349" s="106"/>
      <c r="MEY524349" s="106"/>
      <c r="MEZ524349" s="106"/>
      <c r="MFA524349" s="106"/>
      <c r="MFB524349" s="106"/>
      <c r="MFC524349" s="106"/>
      <c r="MFI524349" s="106"/>
      <c r="MFJ524349" s="106"/>
      <c r="MFK524349" s="106"/>
      <c r="MFL524349" s="106"/>
      <c r="MFM524349" s="106"/>
      <c r="MOU524349" s="106"/>
      <c r="MOV524349" s="106"/>
      <c r="MOW524349" s="106"/>
      <c r="MOX524349" s="106"/>
      <c r="MOY524349" s="106"/>
      <c r="MPE524349" s="106"/>
      <c r="MPF524349" s="106"/>
      <c r="MPG524349" s="106"/>
      <c r="MPH524349" s="106"/>
      <c r="MPI524349" s="106"/>
      <c r="MYQ524349" s="106"/>
      <c r="MYR524349" s="106"/>
      <c r="MYS524349" s="106"/>
      <c r="MYT524349" s="106"/>
      <c r="MYU524349" s="106"/>
      <c r="MZA524349" s="106"/>
      <c r="MZB524349" s="106"/>
      <c r="MZC524349" s="106"/>
      <c r="MZD524349" s="106"/>
      <c r="MZE524349" s="106"/>
      <c r="NIM524349" s="106"/>
      <c r="NIN524349" s="106"/>
      <c r="NIO524349" s="106"/>
      <c r="NIP524349" s="106"/>
      <c r="NIQ524349" s="106"/>
      <c r="NIW524349" s="106"/>
      <c r="NIX524349" s="106"/>
      <c r="NIY524349" s="106"/>
      <c r="NIZ524349" s="106"/>
      <c r="NJA524349" s="106"/>
      <c r="NSI524349" s="106"/>
      <c r="NSJ524349" s="106"/>
      <c r="NSK524349" s="106"/>
      <c r="NSL524349" s="106"/>
      <c r="NSM524349" s="106"/>
      <c r="NSS524349" s="106"/>
      <c r="NST524349" s="106"/>
      <c r="NSU524349" s="106"/>
      <c r="NSV524349" s="106"/>
      <c r="NSW524349" s="106"/>
      <c r="OCE524349" s="106"/>
      <c r="OCF524349" s="106"/>
      <c r="OCG524349" s="106"/>
      <c r="OCH524349" s="106"/>
      <c r="OCI524349" s="106"/>
      <c r="OCO524349" s="106"/>
      <c r="OCP524349" s="106"/>
      <c r="OCQ524349" s="106"/>
      <c r="OCR524349" s="106"/>
      <c r="OCS524349" s="106"/>
      <c r="OMA524349" s="106"/>
      <c r="OMB524349" s="106"/>
      <c r="OMC524349" s="106"/>
      <c r="OMD524349" s="106"/>
      <c r="OME524349" s="106"/>
      <c r="OMK524349" s="106"/>
      <c r="OML524349" s="106"/>
      <c r="OMM524349" s="106"/>
      <c r="OMN524349" s="106"/>
      <c r="OMO524349" s="106"/>
      <c r="OVW524349" s="106"/>
      <c r="OVX524349" s="106"/>
      <c r="OVY524349" s="106"/>
      <c r="OVZ524349" s="106"/>
      <c r="OWA524349" s="106"/>
      <c r="OWG524349" s="106"/>
      <c r="OWH524349" s="106"/>
      <c r="OWI524349" s="106"/>
      <c r="OWJ524349" s="106"/>
      <c r="OWK524349" s="106"/>
      <c r="PFS524349" s="106"/>
      <c r="PFT524349" s="106"/>
      <c r="PFU524349" s="106"/>
      <c r="PFV524349" s="106"/>
      <c r="PFW524349" s="106"/>
      <c r="PGC524349" s="106"/>
      <c r="PGD524349" s="106"/>
      <c r="PGE524349" s="106"/>
      <c r="PGF524349" s="106"/>
      <c r="PGG524349" s="106"/>
      <c r="PPO524349" s="106"/>
      <c r="PPP524349" s="106"/>
      <c r="PPQ524349" s="106"/>
      <c r="PPR524349" s="106"/>
      <c r="PPS524349" s="106"/>
      <c r="PPY524349" s="106"/>
      <c r="PPZ524349" s="106"/>
      <c r="PQA524349" s="106"/>
      <c r="PQB524349" s="106"/>
      <c r="PQC524349" s="106"/>
      <c r="PZK524349" s="106"/>
      <c r="PZL524349" s="106"/>
      <c r="PZM524349" s="106"/>
      <c r="PZN524349" s="106"/>
      <c r="PZO524349" s="106"/>
      <c r="PZU524349" s="106"/>
      <c r="PZV524349" s="106"/>
      <c r="PZW524349" s="106"/>
      <c r="PZX524349" s="106"/>
      <c r="PZY524349" s="106"/>
      <c r="QJG524349" s="106"/>
      <c r="QJH524349" s="106"/>
      <c r="QJI524349" s="106"/>
      <c r="QJJ524349" s="106"/>
      <c r="QJK524349" s="106"/>
      <c r="QJQ524349" s="106"/>
      <c r="QJR524349" s="106"/>
      <c r="QJS524349" s="106"/>
      <c r="QJT524349" s="106"/>
      <c r="QJU524349" s="106"/>
      <c r="QTC524349" s="106"/>
      <c r="QTD524349" s="106"/>
      <c r="QTE524349" s="106"/>
      <c r="QTF524349" s="106"/>
      <c r="QTG524349" s="106"/>
      <c r="QTM524349" s="106"/>
      <c r="QTN524349" s="106"/>
      <c r="QTO524349" s="106"/>
      <c r="QTP524349" s="106"/>
      <c r="QTQ524349" s="106"/>
      <c r="RCY524349" s="106"/>
      <c r="RCZ524349" s="106"/>
      <c r="RDA524349" s="106"/>
      <c r="RDB524349" s="106"/>
      <c r="RDC524349" s="106"/>
      <c r="RDI524349" s="106"/>
      <c r="RDJ524349" s="106"/>
      <c r="RDK524349" s="106"/>
      <c r="RDL524349" s="106"/>
      <c r="RDM524349" s="106"/>
      <c r="RMU524349" s="106"/>
      <c r="RMV524349" s="106"/>
      <c r="RMW524349" s="106"/>
      <c r="RMX524349" s="106"/>
      <c r="RMY524349" s="106"/>
      <c r="RNE524349" s="106"/>
      <c r="RNF524349" s="106"/>
      <c r="RNG524349" s="106"/>
      <c r="RNH524349" s="106"/>
      <c r="RNI524349" s="106"/>
      <c r="RWQ524349" s="106"/>
      <c r="RWR524349" s="106"/>
      <c r="RWS524349" s="106"/>
      <c r="RWT524349" s="106"/>
      <c r="RWU524349" s="106"/>
      <c r="RXA524349" s="106"/>
      <c r="RXB524349" s="106"/>
      <c r="RXC524349" s="106"/>
      <c r="RXD524349" s="106"/>
      <c r="RXE524349" s="106"/>
      <c r="SGM524349" s="106"/>
      <c r="SGN524349" s="106"/>
      <c r="SGO524349" s="106"/>
      <c r="SGP524349" s="106"/>
      <c r="SGQ524349" s="106"/>
      <c r="SGW524349" s="106"/>
      <c r="SGX524349" s="106"/>
      <c r="SGY524349" s="106"/>
      <c r="SGZ524349" s="106"/>
      <c r="SHA524349" s="106"/>
      <c r="SQI524349" s="106"/>
      <c r="SQJ524349" s="106"/>
      <c r="SQK524349" s="106"/>
      <c r="SQL524349" s="106"/>
      <c r="SQM524349" s="106"/>
      <c r="SQS524349" s="106"/>
      <c r="SQT524349" s="106"/>
      <c r="SQU524349" s="106"/>
      <c r="SQV524349" s="106"/>
      <c r="SQW524349" s="106"/>
      <c r="TAE524349" s="106"/>
      <c r="TAF524349" s="106"/>
      <c r="TAG524349" s="106"/>
      <c r="TAH524349" s="106"/>
      <c r="TAI524349" s="106"/>
      <c r="TAO524349" s="106"/>
      <c r="TAP524349" s="106"/>
      <c r="TAQ524349" s="106"/>
      <c r="TAR524349" s="106"/>
      <c r="TAS524349" s="106"/>
      <c r="TKA524349" s="106"/>
      <c r="TKB524349" s="106"/>
      <c r="TKC524349" s="106"/>
      <c r="TKD524349" s="106"/>
      <c r="TKE524349" s="106"/>
      <c r="TKK524349" s="106"/>
      <c r="TKL524349" s="106"/>
      <c r="TKM524349" s="106"/>
      <c r="TKN524349" s="106"/>
      <c r="TKO524349" s="106"/>
      <c r="TTW524349" s="106"/>
      <c r="TTX524349" s="106"/>
      <c r="TTY524349" s="106"/>
      <c r="TTZ524349" s="106"/>
      <c r="TUA524349" s="106"/>
      <c r="TUG524349" s="106"/>
      <c r="TUH524349" s="106"/>
      <c r="TUI524349" s="106"/>
      <c r="TUJ524349" s="106"/>
      <c r="TUK524349" s="106"/>
      <c r="UDS524349" s="106"/>
      <c r="UDT524349" s="106"/>
      <c r="UDU524349" s="106"/>
      <c r="UDV524349" s="106"/>
      <c r="UDW524349" s="106"/>
      <c r="UEC524349" s="106"/>
      <c r="UED524349" s="106"/>
      <c r="UEE524349" s="106"/>
      <c r="UEF524349" s="106"/>
      <c r="UEG524349" s="106"/>
      <c r="UNO524349" s="106"/>
      <c r="UNP524349" s="106"/>
      <c r="UNQ524349" s="106"/>
      <c r="UNR524349" s="106"/>
      <c r="UNS524349" s="106"/>
      <c r="UNY524349" s="106"/>
      <c r="UNZ524349" s="106"/>
      <c r="UOA524349" s="106"/>
      <c r="UOB524349" s="106"/>
      <c r="UOC524349" s="106"/>
      <c r="UXK524349" s="106"/>
      <c r="UXL524349" s="106"/>
      <c r="UXM524349" s="106"/>
      <c r="UXN524349" s="106"/>
      <c r="UXO524349" s="106"/>
      <c r="UXU524349" s="106"/>
      <c r="UXV524349" s="106"/>
      <c r="UXW524349" s="106"/>
      <c r="UXX524349" s="106"/>
      <c r="UXY524349" s="106"/>
      <c r="VHG524349" s="106"/>
      <c r="VHH524349" s="106"/>
      <c r="VHI524349" s="106"/>
      <c r="VHJ524349" s="106"/>
      <c r="VHK524349" s="106"/>
      <c r="VHQ524349" s="106"/>
      <c r="VHR524349" s="106"/>
      <c r="VHS524349" s="106"/>
      <c r="VHT524349" s="106"/>
      <c r="VHU524349" s="106"/>
      <c r="VRC524349" s="106"/>
      <c r="VRD524349" s="106"/>
      <c r="VRE524349" s="106"/>
      <c r="VRF524349" s="106"/>
      <c r="VRG524349" s="106"/>
      <c r="VRM524349" s="106"/>
      <c r="VRN524349" s="106"/>
      <c r="VRO524349" s="106"/>
      <c r="VRP524349" s="106"/>
      <c r="VRQ524349" s="106"/>
      <c r="WAY524349" s="106"/>
      <c r="WAZ524349" s="106"/>
      <c r="WBA524349" s="106"/>
      <c r="WBB524349" s="106"/>
      <c r="WBC524349" s="106"/>
      <c r="WBI524349" s="106"/>
      <c r="WBJ524349" s="106"/>
      <c r="WBK524349" s="106"/>
      <c r="WBL524349" s="106"/>
      <c r="WBM524349" s="106"/>
      <c r="WKU524349" s="106"/>
      <c r="WKV524349" s="106"/>
      <c r="WKW524349" s="106"/>
      <c r="WKX524349" s="106"/>
      <c r="WKY524349" s="106"/>
      <c r="WLE524349" s="106"/>
      <c r="WLF524349" s="106"/>
      <c r="WLG524349" s="106"/>
      <c r="WLH524349" s="106"/>
      <c r="WLI524349" s="106"/>
      <c r="WUQ524349" s="106"/>
      <c r="WUR524349" s="106"/>
      <c r="WUS524349" s="106"/>
      <c r="WUT524349" s="106"/>
      <c r="WUU524349" s="106"/>
      <c r="WVA524349" s="106"/>
      <c r="WVB524349" s="106"/>
      <c r="WVC524349" s="106"/>
      <c r="WVD524349" s="106"/>
      <c r="WVE524349" s="106"/>
    </row>
    <row r="524350" spans="457:1021 1225:2045 2249:3069 3273:4093 4297:5117 5321:6141 6345:7165 7369:8189 8393:9213 9417:10237 10441:11261 11465:12285 12489:13309 13513:14333 14537:15357 15561:16125" hidden="1" x14ac:dyDescent="0.15">
      <c r="SA524350" s="106"/>
      <c r="SB524350" s="106"/>
      <c r="SC524350" s="106"/>
      <c r="SD524350" s="106"/>
      <c r="SE524350" s="106"/>
      <c r="SK524350" s="106"/>
      <c r="SL524350" s="106"/>
      <c r="SM524350" s="106"/>
      <c r="SN524350" s="106"/>
      <c r="SO524350" s="106"/>
      <c r="ABW524350" s="106"/>
      <c r="ABX524350" s="106"/>
      <c r="ABY524350" s="106"/>
      <c r="ABZ524350" s="106"/>
      <c r="ACA524350" s="106"/>
      <c r="ACG524350" s="106"/>
      <c r="ACH524350" s="106"/>
      <c r="ACI524350" s="106"/>
      <c r="ACJ524350" s="106"/>
      <c r="ACK524350" s="106"/>
      <c r="ALS524350" s="106"/>
      <c r="ALT524350" s="106"/>
      <c r="ALU524350" s="106"/>
      <c r="ALV524350" s="106"/>
      <c r="ALW524350" s="106"/>
      <c r="AMC524350" s="106"/>
      <c r="AMD524350" s="106"/>
      <c r="AME524350" s="106"/>
      <c r="AMF524350" s="106"/>
      <c r="AMG524350" s="106"/>
      <c r="AVO524350" s="106"/>
      <c r="AVP524350" s="106"/>
      <c r="AVQ524350" s="106"/>
      <c r="AVR524350" s="106"/>
      <c r="AVS524350" s="106"/>
      <c r="AVY524350" s="106"/>
      <c r="AVZ524350" s="106"/>
      <c r="AWA524350" s="106"/>
      <c r="AWB524350" s="106"/>
      <c r="AWC524350" s="106"/>
      <c r="BFK524350" s="106"/>
      <c r="BFL524350" s="106"/>
      <c r="BFM524350" s="106"/>
      <c r="BFN524350" s="106"/>
      <c r="BFO524350" s="106"/>
      <c r="BFU524350" s="106"/>
      <c r="BFV524350" s="106"/>
      <c r="BFW524350" s="106"/>
      <c r="BFX524350" s="106"/>
      <c r="BFY524350" s="106"/>
      <c r="BPG524350" s="106"/>
      <c r="BPH524350" s="106"/>
      <c r="BPI524350" s="106"/>
      <c r="BPJ524350" s="106"/>
      <c r="BPK524350" s="106"/>
      <c r="BPQ524350" s="106"/>
      <c r="BPR524350" s="106"/>
      <c r="BPS524350" s="106"/>
      <c r="BPT524350" s="106"/>
      <c r="BPU524350" s="106"/>
      <c r="BZC524350" s="106"/>
      <c r="BZD524350" s="106"/>
      <c r="BZE524350" s="106"/>
      <c r="BZF524350" s="106"/>
      <c r="BZG524350" s="106"/>
      <c r="BZM524350" s="106"/>
      <c r="BZN524350" s="106"/>
      <c r="BZO524350" s="106"/>
      <c r="BZP524350" s="106"/>
      <c r="BZQ524350" s="106"/>
      <c r="CIY524350" s="106"/>
      <c r="CIZ524350" s="106"/>
      <c r="CJA524350" s="106"/>
      <c r="CJB524350" s="106"/>
      <c r="CJC524350" s="106"/>
      <c r="CJI524350" s="106"/>
      <c r="CJJ524350" s="106"/>
      <c r="CJK524350" s="106"/>
      <c r="CJL524350" s="106"/>
      <c r="CJM524350" s="106"/>
      <c r="CSU524350" s="106"/>
      <c r="CSV524350" s="106"/>
      <c r="CSW524350" s="106"/>
      <c r="CSX524350" s="106"/>
      <c r="CSY524350" s="106"/>
      <c r="CTE524350" s="106"/>
      <c r="CTF524350" s="106"/>
      <c r="CTG524350" s="106"/>
      <c r="CTH524350" s="106"/>
      <c r="CTI524350" s="106"/>
      <c r="DCQ524350" s="106"/>
      <c r="DCR524350" s="106"/>
      <c r="DCS524350" s="106"/>
      <c r="DCT524350" s="106"/>
      <c r="DCU524350" s="106"/>
      <c r="DDA524350" s="106"/>
      <c r="DDB524350" s="106"/>
      <c r="DDC524350" s="106"/>
      <c r="DDD524350" s="106"/>
      <c r="DDE524350" s="106"/>
      <c r="DMM524350" s="106"/>
      <c r="DMN524350" s="106"/>
      <c r="DMO524350" s="106"/>
      <c r="DMP524350" s="106"/>
      <c r="DMQ524350" s="106"/>
      <c r="DMW524350" s="106"/>
      <c r="DMX524350" s="106"/>
      <c r="DMY524350" s="106"/>
      <c r="DMZ524350" s="106"/>
      <c r="DNA524350" s="106"/>
      <c r="DWI524350" s="106"/>
      <c r="DWJ524350" s="106"/>
      <c r="DWK524350" s="106"/>
      <c r="DWL524350" s="106"/>
      <c r="DWM524350" s="106"/>
      <c r="DWS524350" s="106"/>
      <c r="DWT524350" s="106"/>
      <c r="DWU524350" s="106"/>
      <c r="DWV524350" s="106"/>
      <c r="DWW524350" s="106"/>
      <c r="EGE524350" s="106"/>
      <c r="EGF524350" s="106"/>
      <c r="EGG524350" s="106"/>
      <c r="EGH524350" s="106"/>
      <c r="EGI524350" s="106"/>
      <c r="EGO524350" s="106"/>
      <c r="EGP524350" s="106"/>
      <c r="EGQ524350" s="106"/>
      <c r="EGR524350" s="106"/>
      <c r="EGS524350" s="106"/>
      <c r="EQA524350" s="106"/>
      <c r="EQB524350" s="106"/>
      <c r="EQC524350" s="106"/>
      <c r="EQD524350" s="106"/>
      <c r="EQE524350" s="106"/>
      <c r="EQK524350" s="106"/>
      <c r="EQL524350" s="106"/>
      <c r="EQM524350" s="106"/>
      <c r="EQN524350" s="106"/>
      <c r="EQO524350" s="106"/>
      <c r="EZW524350" s="106"/>
      <c r="EZX524350" s="106"/>
      <c r="EZY524350" s="106"/>
      <c r="EZZ524350" s="106"/>
      <c r="FAA524350" s="106"/>
      <c r="FAG524350" s="106"/>
      <c r="FAH524350" s="106"/>
      <c r="FAI524350" s="106"/>
      <c r="FAJ524350" s="106"/>
      <c r="FAK524350" s="106"/>
      <c r="FJS524350" s="106"/>
      <c r="FJT524350" s="106"/>
      <c r="FJU524350" s="106"/>
      <c r="FJV524350" s="106"/>
      <c r="FJW524350" s="106"/>
      <c r="FKC524350" s="106"/>
      <c r="FKD524350" s="106"/>
      <c r="FKE524350" s="106"/>
      <c r="FKF524350" s="106"/>
      <c r="FKG524350" s="106"/>
      <c r="FTO524350" s="106"/>
      <c r="FTP524350" s="106"/>
      <c r="FTQ524350" s="106"/>
      <c r="FTR524350" s="106"/>
      <c r="FTS524350" s="106"/>
      <c r="FTY524350" s="106"/>
      <c r="FTZ524350" s="106"/>
      <c r="FUA524350" s="106"/>
      <c r="FUB524350" s="106"/>
      <c r="FUC524350" s="106"/>
      <c r="GDK524350" s="106"/>
      <c r="GDL524350" s="106"/>
      <c r="GDM524350" s="106"/>
      <c r="GDN524350" s="106"/>
      <c r="GDO524350" s="106"/>
      <c r="GDU524350" s="106"/>
      <c r="GDV524350" s="106"/>
      <c r="GDW524350" s="106"/>
      <c r="GDX524350" s="106"/>
      <c r="GDY524350" s="106"/>
      <c r="GNG524350" s="106"/>
      <c r="GNH524350" s="106"/>
      <c r="GNI524350" s="106"/>
      <c r="GNJ524350" s="106"/>
      <c r="GNK524350" s="106"/>
      <c r="GNQ524350" s="106"/>
      <c r="GNR524350" s="106"/>
      <c r="GNS524350" s="106"/>
      <c r="GNT524350" s="106"/>
      <c r="GNU524350" s="106"/>
      <c r="GXC524350" s="106"/>
      <c r="GXD524350" s="106"/>
      <c r="GXE524350" s="106"/>
      <c r="GXF524350" s="106"/>
      <c r="GXG524350" s="106"/>
      <c r="GXM524350" s="106"/>
      <c r="GXN524350" s="106"/>
      <c r="GXO524350" s="106"/>
      <c r="GXP524350" s="106"/>
      <c r="GXQ524350" s="106"/>
      <c r="HGY524350" s="106"/>
      <c r="HGZ524350" s="106"/>
      <c r="HHA524350" s="106"/>
      <c r="HHB524350" s="106"/>
      <c r="HHC524350" s="106"/>
      <c r="HHI524350" s="106"/>
      <c r="HHJ524350" s="106"/>
      <c r="HHK524350" s="106"/>
      <c r="HHL524350" s="106"/>
      <c r="HHM524350" s="106"/>
      <c r="HQU524350" s="106"/>
      <c r="HQV524350" s="106"/>
      <c r="HQW524350" s="106"/>
      <c r="HQX524350" s="106"/>
      <c r="HQY524350" s="106"/>
      <c r="HRE524350" s="106"/>
      <c r="HRF524350" s="106"/>
      <c r="HRG524350" s="106"/>
      <c r="HRH524350" s="106"/>
      <c r="HRI524350" s="106"/>
      <c r="IAQ524350" s="106"/>
      <c r="IAR524350" s="106"/>
      <c r="IAS524350" s="106"/>
      <c r="IAT524350" s="106"/>
      <c r="IAU524350" s="106"/>
      <c r="IBA524350" s="106"/>
      <c r="IBB524350" s="106"/>
      <c r="IBC524350" s="106"/>
      <c r="IBD524350" s="106"/>
      <c r="IBE524350" s="106"/>
      <c r="IKM524350" s="106"/>
      <c r="IKN524350" s="106"/>
      <c r="IKO524350" s="106"/>
      <c r="IKP524350" s="106"/>
      <c r="IKQ524350" s="106"/>
      <c r="IKW524350" s="106"/>
      <c r="IKX524350" s="106"/>
      <c r="IKY524350" s="106"/>
      <c r="IKZ524350" s="106"/>
      <c r="ILA524350" s="106"/>
      <c r="IUI524350" s="106"/>
      <c r="IUJ524350" s="106"/>
      <c r="IUK524350" s="106"/>
      <c r="IUL524350" s="106"/>
      <c r="IUM524350" s="106"/>
      <c r="IUS524350" s="106"/>
      <c r="IUT524350" s="106"/>
      <c r="IUU524350" s="106"/>
      <c r="IUV524350" s="106"/>
      <c r="IUW524350" s="106"/>
      <c r="JEE524350" s="106"/>
      <c r="JEF524350" s="106"/>
      <c r="JEG524350" s="106"/>
      <c r="JEH524350" s="106"/>
      <c r="JEI524350" s="106"/>
      <c r="JEO524350" s="106"/>
      <c r="JEP524350" s="106"/>
      <c r="JEQ524350" s="106"/>
      <c r="JER524350" s="106"/>
      <c r="JES524350" s="106"/>
      <c r="JOA524350" s="106"/>
      <c r="JOB524350" s="106"/>
      <c r="JOC524350" s="106"/>
      <c r="JOD524350" s="106"/>
      <c r="JOE524350" s="106"/>
      <c r="JOK524350" s="106"/>
      <c r="JOL524350" s="106"/>
      <c r="JOM524350" s="106"/>
      <c r="JON524350" s="106"/>
      <c r="JOO524350" s="106"/>
      <c r="JXW524350" s="106"/>
      <c r="JXX524350" s="106"/>
      <c r="JXY524350" s="106"/>
      <c r="JXZ524350" s="106"/>
      <c r="JYA524350" s="106"/>
      <c r="JYG524350" s="106"/>
      <c r="JYH524350" s="106"/>
      <c r="JYI524350" s="106"/>
      <c r="JYJ524350" s="106"/>
      <c r="JYK524350" s="106"/>
      <c r="KHS524350" s="106"/>
      <c r="KHT524350" s="106"/>
      <c r="KHU524350" s="106"/>
      <c r="KHV524350" s="106"/>
      <c r="KHW524350" s="106"/>
      <c r="KIC524350" s="106"/>
      <c r="KID524350" s="106"/>
      <c r="KIE524350" s="106"/>
      <c r="KIF524350" s="106"/>
      <c r="KIG524350" s="106"/>
      <c r="KRO524350" s="106"/>
      <c r="KRP524350" s="106"/>
      <c r="KRQ524350" s="106"/>
      <c r="KRR524350" s="106"/>
      <c r="KRS524350" s="106"/>
      <c r="KRY524350" s="106"/>
      <c r="KRZ524350" s="106"/>
      <c r="KSA524350" s="106"/>
      <c r="KSB524350" s="106"/>
      <c r="KSC524350" s="106"/>
      <c r="LBK524350" s="106"/>
      <c r="LBL524350" s="106"/>
      <c r="LBM524350" s="106"/>
      <c r="LBN524350" s="106"/>
      <c r="LBO524350" s="106"/>
      <c r="LBU524350" s="106"/>
      <c r="LBV524350" s="106"/>
      <c r="LBW524350" s="106"/>
      <c r="LBX524350" s="106"/>
      <c r="LBY524350" s="106"/>
      <c r="LLG524350" s="106"/>
      <c r="LLH524350" s="106"/>
      <c r="LLI524350" s="106"/>
      <c r="LLJ524350" s="106"/>
      <c r="LLK524350" s="106"/>
      <c r="LLQ524350" s="106"/>
      <c r="LLR524350" s="106"/>
      <c r="LLS524350" s="106"/>
      <c r="LLT524350" s="106"/>
      <c r="LLU524350" s="106"/>
      <c r="LVC524350" s="106"/>
      <c r="LVD524350" s="106"/>
      <c r="LVE524350" s="106"/>
      <c r="LVF524350" s="106"/>
      <c r="LVG524350" s="106"/>
      <c r="LVM524350" s="106"/>
      <c r="LVN524350" s="106"/>
      <c r="LVO524350" s="106"/>
      <c r="LVP524350" s="106"/>
      <c r="LVQ524350" s="106"/>
      <c r="MEY524350" s="106"/>
      <c r="MEZ524350" s="106"/>
      <c r="MFA524350" s="106"/>
      <c r="MFB524350" s="106"/>
      <c r="MFC524350" s="106"/>
      <c r="MFI524350" s="106"/>
      <c r="MFJ524350" s="106"/>
      <c r="MFK524350" s="106"/>
      <c r="MFL524350" s="106"/>
      <c r="MFM524350" s="106"/>
      <c r="MOU524350" s="106"/>
      <c r="MOV524350" s="106"/>
      <c r="MOW524350" s="106"/>
      <c r="MOX524350" s="106"/>
      <c r="MOY524350" s="106"/>
      <c r="MPE524350" s="106"/>
      <c r="MPF524350" s="106"/>
      <c r="MPG524350" s="106"/>
      <c r="MPH524350" s="106"/>
      <c r="MPI524350" s="106"/>
      <c r="MYQ524350" s="106"/>
      <c r="MYR524350" s="106"/>
      <c r="MYS524350" s="106"/>
      <c r="MYT524350" s="106"/>
      <c r="MYU524350" s="106"/>
      <c r="MZA524350" s="106"/>
      <c r="MZB524350" s="106"/>
      <c r="MZC524350" s="106"/>
      <c r="MZD524350" s="106"/>
      <c r="MZE524350" s="106"/>
      <c r="NIM524350" s="106"/>
      <c r="NIN524350" s="106"/>
      <c r="NIO524350" s="106"/>
      <c r="NIP524350" s="106"/>
      <c r="NIQ524350" s="106"/>
      <c r="NIW524350" s="106"/>
      <c r="NIX524350" s="106"/>
      <c r="NIY524350" s="106"/>
      <c r="NIZ524350" s="106"/>
      <c r="NJA524350" s="106"/>
      <c r="NSI524350" s="106"/>
      <c r="NSJ524350" s="106"/>
      <c r="NSK524350" s="106"/>
      <c r="NSL524350" s="106"/>
      <c r="NSM524350" s="106"/>
      <c r="NSS524350" s="106"/>
      <c r="NST524350" s="106"/>
      <c r="NSU524350" s="106"/>
      <c r="NSV524350" s="106"/>
      <c r="NSW524350" s="106"/>
      <c r="OCE524350" s="106"/>
      <c r="OCF524350" s="106"/>
      <c r="OCG524350" s="106"/>
      <c r="OCH524350" s="106"/>
      <c r="OCI524350" s="106"/>
      <c r="OCO524350" s="106"/>
      <c r="OCP524350" s="106"/>
      <c r="OCQ524350" s="106"/>
      <c r="OCR524350" s="106"/>
      <c r="OCS524350" s="106"/>
      <c r="OMA524350" s="106"/>
      <c r="OMB524350" s="106"/>
      <c r="OMC524350" s="106"/>
      <c r="OMD524350" s="106"/>
      <c r="OME524350" s="106"/>
      <c r="OMK524350" s="106"/>
      <c r="OML524350" s="106"/>
      <c r="OMM524350" s="106"/>
      <c r="OMN524350" s="106"/>
      <c r="OMO524350" s="106"/>
      <c r="OVW524350" s="106"/>
      <c r="OVX524350" s="106"/>
      <c r="OVY524350" s="106"/>
      <c r="OVZ524350" s="106"/>
      <c r="OWA524350" s="106"/>
      <c r="OWG524350" s="106"/>
      <c r="OWH524350" s="106"/>
      <c r="OWI524350" s="106"/>
      <c r="OWJ524350" s="106"/>
      <c r="OWK524350" s="106"/>
      <c r="PFS524350" s="106"/>
      <c r="PFT524350" s="106"/>
      <c r="PFU524350" s="106"/>
      <c r="PFV524350" s="106"/>
      <c r="PFW524350" s="106"/>
      <c r="PGC524350" s="106"/>
      <c r="PGD524350" s="106"/>
      <c r="PGE524350" s="106"/>
      <c r="PGF524350" s="106"/>
      <c r="PGG524350" s="106"/>
      <c r="PPO524350" s="106"/>
      <c r="PPP524350" s="106"/>
      <c r="PPQ524350" s="106"/>
      <c r="PPR524350" s="106"/>
      <c r="PPS524350" s="106"/>
      <c r="PPY524350" s="106"/>
      <c r="PPZ524350" s="106"/>
      <c r="PQA524350" s="106"/>
      <c r="PQB524350" s="106"/>
      <c r="PQC524350" s="106"/>
      <c r="PZK524350" s="106"/>
      <c r="PZL524350" s="106"/>
      <c r="PZM524350" s="106"/>
      <c r="PZN524350" s="106"/>
      <c r="PZO524350" s="106"/>
      <c r="PZU524350" s="106"/>
      <c r="PZV524350" s="106"/>
      <c r="PZW524350" s="106"/>
      <c r="PZX524350" s="106"/>
      <c r="PZY524350" s="106"/>
      <c r="QJG524350" s="106"/>
      <c r="QJH524350" s="106"/>
      <c r="QJI524350" s="106"/>
      <c r="QJJ524350" s="106"/>
      <c r="QJK524350" s="106"/>
      <c r="QJQ524350" s="106"/>
      <c r="QJR524350" s="106"/>
      <c r="QJS524350" s="106"/>
      <c r="QJT524350" s="106"/>
      <c r="QJU524350" s="106"/>
      <c r="QTC524350" s="106"/>
      <c r="QTD524350" s="106"/>
      <c r="QTE524350" s="106"/>
      <c r="QTF524350" s="106"/>
      <c r="QTG524350" s="106"/>
      <c r="QTM524350" s="106"/>
      <c r="QTN524350" s="106"/>
      <c r="QTO524350" s="106"/>
      <c r="QTP524350" s="106"/>
      <c r="QTQ524350" s="106"/>
      <c r="RCY524350" s="106"/>
      <c r="RCZ524350" s="106"/>
      <c r="RDA524350" s="106"/>
      <c r="RDB524350" s="106"/>
      <c r="RDC524350" s="106"/>
      <c r="RDI524350" s="106"/>
      <c r="RDJ524350" s="106"/>
      <c r="RDK524350" s="106"/>
      <c r="RDL524350" s="106"/>
      <c r="RDM524350" s="106"/>
      <c r="RMU524350" s="106"/>
      <c r="RMV524350" s="106"/>
      <c r="RMW524350" s="106"/>
      <c r="RMX524350" s="106"/>
      <c r="RMY524350" s="106"/>
      <c r="RNE524350" s="106"/>
      <c r="RNF524350" s="106"/>
      <c r="RNG524350" s="106"/>
      <c r="RNH524350" s="106"/>
      <c r="RNI524350" s="106"/>
      <c r="RWQ524350" s="106"/>
      <c r="RWR524350" s="106"/>
      <c r="RWS524350" s="106"/>
      <c r="RWT524350" s="106"/>
      <c r="RWU524350" s="106"/>
      <c r="RXA524350" s="106"/>
      <c r="RXB524350" s="106"/>
      <c r="RXC524350" s="106"/>
      <c r="RXD524350" s="106"/>
      <c r="RXE524350" s="106"/>
      <c r="SGM524350" s="106"/>
      <c r="SGN524350" s="106"/>
      <c r="SGO524350" s="106"/>
      <c r="SGP524350" s="106"/>
      <c r="SGQ524350" s="106"/>
      <c r="SGW524350" s="106"/>
      <c r="SGX524350" s="106"/>
      <c r="SGY524350" s="106"/>
      <c r="SGZ524350" s="106"/>
      <c r="SHA524350" s="106"/>
      <c r="SQI524350" s="106"/>
      <c r="SQJ524350" s="106"/>
      <c r="SQK524350" s="106"/>
      <c r="SQL524350" s="106"/>
      <c r="SQM524350" s="106"/>
      <c r="SQS524350" s="106"/>
      <c r="SQT524350" s="106"/>
      <c r="SQU524350" s="106"/>
      <c r="SQV524350" s="106"/>
      <c r="SQW524350" s="106"/>
      <c r="TAE524350" s="106"/>
      <c r="TAF524350" s="106"/>
      <c r="TAG524350" s="106"/>
      <c r="TAH524350" s="106"/>
      <c r="TAI524350" s="106"/>
      <c r="TAO524350" s="106"/>
      <c r="TAP524350" s="106"/>
      <c r="TAQ524350" s="106"/>
      <c r="TAR524350" s="106"/>
      <c r="TAS524350" s="106"/>
      <c r="TKA524350" s="106"/>
      <c r="TKB524350" s="106"/>
      <c r="TKC524350" s="106"/>
      <c r="TKD524350" s="106"/>
      <c r="TKE524350" s="106"/>
      <c r="TKK524350" s="106"/>
      <c r="TKL524350" s="106"/>
      <c r="TKM524350" s="106"/>
      <c r="TKN524350" s="106"/>
      <c r="TKO524350" s="106"/>
      <c r="TTW524350" s="106"/>
      <c r="TTX524350" s="106"/>
      <c r="TTY524350" s="106"/>
      <c r="TTZ524350" s="106"/>
      <c r="TUA524350" s="106"/>
      <c r="TUG524350" s="106"/>
      <c r="TUH524350" s="106"/>
      <c r="TUI524350" s="106"/>
      <c r="TUJ524350" s="106"/>
      <c r="TUK524350" s="106"/>
      <c r="UDS524350" s="106"/>
      <c r="UDT524350" s="106"/>
      <c r="UDU524350" s="106"/>
      <c r="UDV524350" s="106"/>
      <c r="UDW524350" s="106"/>
      <c r="UEC524350" s="106"/>
      <c r="UED524350" s="106"/>
      <c r="UEE524350" s="106"/>
      <c r="UEF524350" s="106"/>
      <c r="UEG524350" s="106"/>
      <c r="UNO524350" s="106"/>
      <c r="UNP524350" s="106"/>
      <c r="UNQ524350" s="106"/>
      <c r="UNR524350" s="106"/>
      <c r="UNS524350" s="106"/>
      <c r="UNY524350" s="106"/>
      <c r="UNZ524350" s="106"/>
      <c r="UOA524350" s="106"/>
      <c r="UOB524350" s="106"/>
      <c r="UOC524350" s="106"/>
      <c r="UXK524350" s="106"/>
      <c r="UXL524350" s="106"/>
      <c r="UXM524350" s="106"/>
      <c r="UXN524350" s="106"/>
      <c r="UXO524350" s="106"/>
      <c r="UXU524350" s="106"/>
      <c r="UXV524350" s="106"/>
      <c r="UXW524350" s="106"/>
      <c r="UXX524350" s="106"/>
      <c r="UXY524350" s="106"/>
      <c r="VHG524350" s="106"/>
      <c r="VHH524350" s="106"/>
      <c r="VHI524350" s="106"/>
      <c r="VHJ524350" s="106"/>
      <c r="VHK524350" s="106"/>
      <c r="VHQ524350" s="106"/>
      <c r="VHR524350" s="106"/>
      <c r="VHS524350" s="106"/>
      <c r="VHT524350" s="106"/>
      <c r="VHU524350" s="106"/>
      <c r="VRC524350" s="106"/>
      <c r="VRD524350" s="106"/>
      <c r="VRE524350" s="106"/>
      <c r="VRF524350" s="106"/>
      <c r="VRG524350" s="106"/>
      <c r="VRM524350" s="106"/>
      <c r="VRN524350" s="106"/>
      <c r="VRO524350" s="106"/>
      <c r="VRP524350" s="106"/>
      <c r="VRQ524350" s="106"/>
      <c r="WAY524350" s="106"/>
      <c r="WAZ524350" s="106"/>
      <c r="WBA524350" s="106"/>
      <c r="WBB524350" s="106"/>
      <c r="WBC524350" s="106"/>
      <c r="WBI524350" s="106"/>
      <c r="WBJ524350" s="106"/>
      <c r="WBK524350" s="106"/>
      <c r="WBL524350" s="106"/>
      <c r="WBM524350" s="106"/>
      <c r="WKU524350" s="106"/>
      <c r="WKV524350" s="106"/>
      <c r="WKW524350" s="106"/>
      <c r="WKX524350" s="106"/>
      <c r="WKY524350" s="106"/>
      <c r="WLE524350" s="106"/>
      <c r="WLF524350" s="106"/>
      <c r="WLG524350" s="106"/>
      <c r="WLH524350" s="106"/>
      <c r="WLI524350" s="106"/>
      <c r="WUQ524350" s="106"/>
      <c r="WUR524350" s="106"/>
      <c r="WUS524350" s="106"/>
      <c r="WUT524350" s="106"/>
      <c r="WUU524350" s="106"/>
      <c r="WVA524350" s="106"/>
      <c r="WVB524350" s="106"/>
      <c r="WVC524350" s="106"/>
      <c r="WVD524350" s="106"/>
      <c r="WVE524350" s="106"/>
    </row>
    <row r="524351" spans="457:1021 1225:2045 2249:3069 3273:4093 4297:5117 5321:6141 6345:7165 7369:8189 8393:9213 9417:10237 10441:11261 11465:12285 12489:13309 13513:14333 14537:15357 15561:16125" hidden="1" x14ac:dyDescent="0.15">
      <c r="SA524351" s="106"/>
      <c r="SB524351" s="106"/>
      <c r="SC524351" s="106"/>
      <c r="SD524351" s="106"/>
      <c r="SE524351" s="106"/>
      <c r="SK524351" s="106"/>
      <c r="SL524351" s="106"/>
      <c r="SM524351" s="106"/>
      <c r="SN524351" s="106"/>
      <c r="SO524351" s="106"/>
      <c r="ABW524351" s="106"/>
      <c r="ABX524351" s="106"/>
      <c r="ABY524351" s="106"/>
      <c r="ABZ524351" s="106"/>
      <c r="ACA524351" s="106"/>
      <c r="ACG524351" s="106"/>
      <c r="ACH524351" s="106"/>
      <c r="ACI524351" s="106"/>
      <c r="ACJ524351" s="106"/>
      <c r="ACK524351" s="106"/>
      <c r="ALS524351" s="106"/>
      <c r="ALT524351" s="106"/>
      <c r="ALU524351" s="106"/>
      <c r="ALV524351" s="106"/>
      <c r="ALW524351" s="106"/>
      <c r="AMC524351" s="106"/>
      <c r="AMD524351" s="106"/>
      <c r="AME524351" s="106"/>
      <c r="AMF524351" s="106"/>
      <c r="AMG524351" s="106"/>
      <c r="AVO524351" s="106"/>
      <c r="AVP524351" s="106"/>
      <c r="AVQ524351" s="106"/>
      <c r="AVR524351" s="106"/>
      <c r="AVS524351" s="106"/>
      <c r="AVY524351" s="106"/>
      <c r="AVZ524351" s="106"/>
      <c r="AWA524351" s="106"/>
      <c r="AWB524351" s="106"/>
      <c r="AWC524351" s="106"/>
      <c r="BFK524351" s="106"/>
      <c r="BFL524351" s="106"/>
      <c r="BFM524351" s="106"/>
      <c r="BFN524351" s="106"/>
      <c r="BFO524351" s="106"/>
      <c r="BFU524351" s="106"/>
      <c r="BFV524351" s="106"/>
      <c r="BFW524351" s="106"/>
      <c r="BFX524351" s="106"/>
      <c r="BFY524351" s="106"/>
      <c r="BPG524351" s="106"/>
      <c r="BPH524351" s="106"/>
      <c r="BPI524351" s="106"/>
      <c r="BPJ524351" s="106"/>
      <c r="BPK524351" s="106"/>
      <c r="BPQ524351" s="106"/>
      <c r="BPR524351" s="106"/>
      <c r="BPS524351" s="106"/>
      <c r="BPT524351" s="106"/>
      <c r="BPU524351" s="106"/>
      <c r="BZC524351" s="106"/>
      <c r="BZD524351" s="106"/>
      <c r="BZE524351" s="106"/>
      <c r="BZF524351" s="106"/>
      <c r="BZG524351" s="106"/>
      <c r="BZM524351" s="106"/>
      <c r="BZN524351" s="106"/>
      <c r="BZO524351" s="106"/>
      <c r="BZP524351" s="106"/>
      <c r="BZQ524351" s="106"/>
      <c r="CIY524351" s="106"/>
      <c r="CIZ524351" s="106"/>
      <c r="CJA524351" s="106"/>
      <c r="CJB524351" s="106"/>
      <c r="CJC524351" s="106"/>
      <c r="CJI524351" s="106"/>
      <c r="CJJ524351" s="106"/>
      <c r="CJK524351" s="106"/>
      <c r="CJL524351" s="106"/>
      <c r="CJM524351" s="106"/>
      <c r="CSU524351" s="106"/>
      <c r="CSV524351" s="106"/>
      <c r="CSW524351" s="106"/>
      <c r="CSX524351" s="106"/>
      <c r="CSY524351" s="106"/>
      <c r="CTE524351" s="106"/>
      <c r="CTF524351" s="106"/>
      <c r="CTG524351" s="106"/>
      <c r="CTH524351" s="106"/>
      <c r="CTI524351" s="106"/>
      <c r="DCQ524351" s="106"/>
      <c r="DCR524351" s="106"/>
      <c r="DCS524351" s="106"/>
      <c r="DCT524351" s="106"/>
      <c r="DCU524351" s="106"/>
      <c r="DDA524351" s="106"/>
      <c r="DDB524351" s="106"/>
      <c r="DDC524351" s="106"/>
      <c r="DDD524351" s="106"/>
      <c r="DDE524351" s="106"/>
      <c r="DMM524351" s="106"/>
      <c r="DMN524351" s="106"/>
      <c r="DMO524351" s="106"/>
      <c r="DMP524351" s="106"/>
      <c r="DMQ524351" s="106"/>
      <c r="DMW524351" s="106"/>
      <c r="DMX524351" s="106"/>
      <c r="DMY524351" s="106"/>
      <c r="DMZ524351" s="106"/>
      <c r="DNA524351" s="106"/>
      <c r="DWI524351" s="106"/>
      <c r="DWJ524351" s="106"/>
      <c r="DWK524351" s="106"/>
      <c r="DWL524351" s="106"/>
      <c r="DWM524351" s="106"/>
      <c r="DWS524351" s="106"/>
      <c r="DWT524351" s="106"/>
      <c r="DWU524351" s="106"/>
      <c r="DWV524351" s="106"/>
      <c r="DWW524351" s="106"/>
      <c r="EGE524351" s="106"/>
      <c r="EGF524351" s="106"/>
      <c r="EGG524351" s="106"/>
      <c r="EGH524351" s="106"/>
      <c r="EGI524351" s="106"/>
      <c r="EGO524351" s="106"/>
      <c r="EGP524351" s="106"/>
      <c r="EGQ524351" s="106"/>
      <c r="EGR524351" s="106"/>
      <c r="EGS524351" s="106"/>
      <c r="EQA524351" s="106"/>
      <c r="EQB524351" s="106"/>
      <c r="EQC524351" s="106"/>
      <c r="EQD524351" s="106"/>
      <c r="EQE524351" s="106"/>
      <c r="EQK524351" s="106"/>
      <c r="EQL524351" s="106"/>
      <c r="EQM524351" s="106"/>
      <c r="EQN524351" s="106"/>
      <c r="EQO524351" s="106"/>
      <c r="EZW524351" s="106"/>
      <c r="EZX524351" s="106"/>
      <c r="EZY524351" s="106"/>
      <c r="EZZ524351" s="106"/>
      <c r="FAA524351" s="106"/>
      <c r="FAG524351" s="106"/>
      <c r="FAH524351" s="106"/>
      <c r="FAI524351" s="106"/>
      <c r="FAJ524351" s="106"/>
      <c r="FAK524351" s="106"/>
      <c r="FJS524351" s="106"/>
      <c r="FJT524351" s="106"/>
      <c r="FJU524351" s="106"/>
      <c r="FJV524351" s="106"/>
      <c r="FJW524351" s="106"/>
      <c r="FKC524351" s="106"/>
      <c r="FKD524351" s="106"/>
      <c r="FKE524351" s="106"/>
      <c r="FKF524351" s="106"/>
      <c r="FKG524351" s="106"/>
      <c r="FTO524351" s="106"/>
      <c r="FTP524351" s="106"/>
      <c r="FTQ524351" s="106"/>
      <c r="FTR524351" s="106"/>
      <c r="FTS524351" s="106"/>
      <c r="FTY524351" s="106"/>
      <c r="FTZ524351" s="106"/>
      <c r="FUA524351" s="106"/>
      <c r="FUB524351" s="106"/>
      <c r="FUC524351" s="106"/>
      <c r="GDK524351" s="106"/>
      <c r="GDL524351" s="106"/>
      <c r="GDM524351" s="106"/>
      <c r="GDN524351" s="106"/>
      <c r="GDO524351" s="106"/>
      <c r="GDU524351" s="106"/>
      <c r="GDV524351" s="106"/>
      <c r="GDW524351" s="106"/>
      <c r="GDX524351" s="106"/>
      <c r="GDY524351" s="106"/>
      <c r="GNG524351" s="106"/>
      <c r="GNH524351" s="106"/>
      <c r="GNI524351" s="106"/>
      <c r="GNJ524351" s="106"/>
      <c r="GNK524351" s="106"/>
      <c r="GNQ524351" s="106"/>
      <c r="GNR524351" s="106"/>
      <c r="GNS524351" s="106"/>
      <c r="GNT524351" s="106"/>
      <c r="GNU524351" s="106"/>
      <c r="GXC524351" s="106"/>
      <c r="GXD524351" s="106"/>
      <c r="GXE524351" s="106"/>
      <c r="GXF524351" s="106"/>
      <c r="GXG524351" s="106"/>
      <c r="GXM524351" s="106"/>
      <c r="GXN524351" s="106"/>
      <c r="GXO524351" s="106"/>
      <c r="GXP524351" s="106"/>
      <c r="GXQ524351" s="106"/>
      <c r="HGY524351" s="106"/>
      <c r="HGZ524351" s="106"/>
      <c r="HHA524351" s="106"/>
      <c r="HHB524351" s="106"/>
      <c r="HHC524351" s="106"/>
      <c r="HHI524351" s="106"/>
      <c r="HHJ524351" s="106"/>
      <c r="HHK524351" s="106"/>
      <c r="HHL524351" s="106"/>
      <c r="HHM524351" s="106"/>
      <c r="HQU524351" s="106"/>
      <c r="HQV524351" s="106"/>
      <c r="HQW524351" s="106"/>
      <c r="HQX524351" s="106"/>
      <c r="HQY524351" s="106"/>
      <c r="HRE524351" s="106"/>
      <c r="HRF524351" s="106"/>
      <c r="HRG524351" s="106"/>
      <c r="HRH524351" s="106"/>
      <c r="HRI524351" s="106"/>
      <c r="IAQ524351" s="106"/>
      <c r="IAR524351" s="106"/>
      <c r="IAS524351" s="106"/>
      <c r="IAT524351" s="106"/>
      <c r="IAU524351" s="106"/>
      <c r="IBA524351" s="106"/>
      <c r="IBB524351" s="106"/>
      <c r="IBC524351" s="106"/>
      <c r="IBD524351" s="106"/>
      <c r="IBE524351" s="106"/>
      <c r="IKM524351" s="106"/>
      <c r="IKN524351" s="106"/>
      <c r="IKO524351" s="106"/>
      <c r="IKP524351" s="106"/>
      <c r="IKQ524351" s="106"/>
      <c r="IKW524351" s="106"/>
      <c r="IKX524351" s="106"/>
      <c r="IKY524351" s="106"/>
      <c r="IKZ524351" s="106"/>
      <c r="ILA524351" s="106"/>
      <c r="IUI524351" s="106"/>
      <c r="IUJ524351" s="106"/>
      <c r="IUK524351" s="106"/>
      <c r="IUL524351" s="106"/>
      <c r="IUM524351" s="106"/>
      <c r="IUS524351" s="106"/>
      <c r="IUT524351" s="106"/>
      <c r="IUU524351" s="106"/>
      <c r="IUV524351" s="106"/>
      <c r="IUW524351" s="106"/>
      <c r="JEE524351" s="106"/>
      <c r="JEF524351" s="106"/>
      <c r="JEG524351" s="106"/>
      <c r="JEH524351" s="106"/>
      <c r="JEI524351" s="106"/>
      <c r="JEO524351" s="106"/>
      <c r="JEP524351" s="106"/>
      <c r="JEQ524351" s="106"/>
      <c r="JER524351" s="106"/>
      <c r="JES524351" s="106"/>
      <c r="JOA524351" s="106"/>
      <c r="JOB524351" s="106"/>
      <c r="JOC524351" s="106"/>
      <c r="JOD524351" s="106"/>
      <c r="JOE524351" s="106"/>
      <c r="JOK524351" s="106"/>
      <c r="JOL524351" s="106"/>
      <c r="JOM524351" s="106"/>
      <c r="JON524351" s="106"/>
      <c r="JOO524351" s="106"/>
      <c r="JXW524351" s="106"/>
      <c r="JXX524351" s="106"/>
      <c r="JXY524351" s="106"/>
      <c r="JXZ524351" s="106"/>
      <c r="JYA524351" s="106"/>
      <c r="JYG524351" s="106"/>
      <c r="JYH524351" s="106"/>
      <c r="JYI524351" s="106"/>
      <c r="JYJ524351" s="106"/>
      <c r="JYK524351" s="106"/>
      <c r="KHS524351" s="106"/>
      <c r="KHT524351" s="106"/>
      <c r="KHU524351" s="106"/>
      <c r="KHV524351" s="106"/>
      <c r="KHW524351" s="106"/>
      <c r="KIC524351" s="106"/>
      <c r="KID524351" s="106"/>
      <c r="KIE524351" s="106"/>
      <c r="KIF524351" s="106"/>
      <c r="KIG524351" s="106"/>
      <c r="KRO524351" s="106"/>
      <c r="KRP524351" s="106"/>
      <c r="KRQ524351" s="106"/>
      <c r="KRR524351" s="106"/>
      <c r="KRS524351" s="106"/>
      <c r="KRY524351" s="106"/>
      <c r="KRZ524351" s="106"/>
      <c r="KSA524351" s="106"/>
      <c r="KSB524351" s="106"/>
      <c r="KSC524351" s="106"/>
      <c r="LBK524351" s="106"/>
      <c r="LBL524351" s="106"/>
      <c r="LBM524351" s="106"/>
      <c r="LBN524351" s="106"/>
      <c r="LBO524351" s="106"/>
      <c r="LBU524351" s="106"/>
      <c r="LBV524351" s="106"/>
      <c r="LBW524351" s="106"/>
      <c r="LBX524351" s="106"/>
      <c r="LBY524351" s="106"/>
      <c r="LLG524351" s="106"/>
      <c r="LLH524351" s="106"/>
      <c r="LLI524351" s="106"/>
      <c r="LLJ524351" s="106"/>
      <c r="LLK524351" s="106"/>
      <c r="LLQ524351" s="106"/>
      <c r="LLR524351" s="106"/>
      <c r="LLS524351" s="106"/>
      <c r="LLT524351" s="106"/>
      <c r="LLU524351" s="106"/>
      <c r="LVC524351" s="106"/>
      <c r="LVD524351" s="106"/>
      <c r="LVE524351" s="106"/>
      <c r="LVF524351" s="106"/>
      <c r="LVG524351" s="106"/>
      <c r="LVM524351" s="106"/>
      <c r="LVN524351" s="106"/>
      <c r="LVO524351" s="106"/>
      <c r="LVP524351" s="106"/>
      <c r="LVQ524351" s="106"/>
      <c r="MEY524351" s="106"/>
      <c r="MEZ524351" s="106"/>
      <c r="MFA524351" s="106"/>
      <c r="MFB524351" s="106"/>
      <c r="MFC524351" s="106"/>
      <c r="MFI524351" s="106"/>
      <c r="MFJ524351" s="106"/>
      <c r="MFK524351" s="106"/>
      <c r="MFL524351" s="106"/>
      <c r="MFM524351" s="106"/>
      <c r="MOU524351" s="106"/>
      <c r="MOV524351" s="106"/>
      <c r="MOW524351" s="106"/>
      <c r="MOX524351" s="106"/>
      <c r="MOY524351" s="106"/>
      <c r="MPE524351" s="106"/>
      <c r="MPF524351" s="106"/>
      <c r="MPG524351" s="106"/>
      <c r="MPH524351" s="106"/>
      <c r="MPI524351" s="106"/>
      <c r="MYQ524351" s="106"/>
      <c r="MYR524351" s="106"/>
      <c r="MYS524351" s="106"/>
      <c r="MYT524351" s="106"/>
      <c r="MYU524351" s="106"/>
      <c r="MZA524351" s="106"/>
      <c r="MZB524351" s="106"/>
      <c r="MZC524351" s="106"/>
      <c r="MZD524351" s="106"/>
      <c r="MZE524351" s="106"/>
      <c r="NIM524351" s="106"/>
      <c r="NIN524351" s="106"/>
      <c r="NIO524351" s="106"/>
      <c r="NIP524351" s="106"/>
      <c r="NIQ524351" s="106"/>
      <c r="NIW524351" s="106"/>
      <c r="NIX524351" s="106"/>
      <c r="NIY524351" s="106"/>
      <c r="NIZ524351" s="106"/>
      <c r="NJA524351" s="106"/>
      <c r="NSI524351" s="106"/>
      <c r="NSJ524351" s="106"/>
      <c r="NSK524351" s="106"/>
      <c r="NSL524351" s="106"/>
      <c r="NSM524351" s="106"/>
      <c r="NSS524351" s="106"/>
      <c r="NST524351" s="106"/>
      <c r="NSU524351" s="106"/>
      <c r="NSV524351" s="106"/>
      <c r="NSW524351" s="106"/>
      <c r="OCE524351" s="106"/>
      <c r="OCF524351" s="106"/>
      <c r="OCG524351" s="106"/>
      <c r="OCH524351" s="106"/>
      <c r="OCI524351" s="106"/>
      <c r="OCO524351" s="106"/>
      <c r="OCP524351" s="106"/>
      <c r="OCQ524351" s="106"/>
      <c r="OCR524351" s="106"/>
      <c r="OCS524351" s="106"/>
      <c r="OMA524351" s="106"/>
      <c r="OMB524351" s="106"/>
      <c r="OMC524351" s="106"/>
      <c r="OMD524351" s="106"/>
      <c r="OME524351" s="106"/>
      <c r="OMK524351" s="106"/>
      <c r="OML524351" s="106"/>
      <c r="OMM524351" s="106"/>
      <c r="OMN524351" s="106"/>
      <c r="OMO524351" s="106"/>
      <c r="OVW524351" s="106"/>
      <c r="OVX524351" s="106"/>
      <c r="OVY524351" s="106"/>
      <c r="OVZ524351" s="106"/>
      <c r="OWA524351" s="106"/>
      <c r="OWG524351" s="106"/>
      <c r="OWH524351" s="106"/>
      <c r="OWI524351" s="106"/>
      <c r="OWJ524351" s="106"/>
      <c r="OWK524351" s="106"/>
      <c r="PFS524351" s="106"/>
      <c r="PFT524351" s="106"/>
      <c r="PFU524351" s="106"/>
      <c r="PFV524351" s="106"/>
      <c r="PFW524351" s="106"/>
      <c r="PGC524351" s="106"/>
      <c r="PGD524351" s="106"/>
      <c r="PGE524351" s="106"/>
      <c r="PGF524351" s="106"/>
      <c r="PGG524351" s="106"/>
      <c r="PPO524351" s="106"/>
      <c r="PPP524351" s="106"/>
      <c r="PPQ524351" s="106"/>
      <c r="PPR524351" s="106"/>
      <c r="PPS524351" s="106"/>
      <c r="PPY524351" s="106"/>
      <c r="PPZ524351" s="106"/>
      <c r="PQA524351" s="106"/>
      <c r="PQB524351" s="106"/>
      <c r="PQC524351" s="106"/>
      <c r="PZK524351" s="106"/>
      <c r="PZL524351" s="106"/>
      <c r="PZM524351" s="106"/>
      <c r="PZN524351" s="106"/>
      <c r="PZO524351" s="106"/>
      <c r="PZU524351" s="106"/>
      <c r="PZV524351" s="106"/>
      <c r="PZW524351" s="106"/>
      <c r="PZX524351" s="106"/>
      <c r="PZY524351" s="106"/>
      <c r="QJG524351" s="106"/>
      <c r="QJH524351" s="106"/>
      <c r="QJI524351" s="106"/>
      <c r="QJJ524351" s="106"/>
      <c r="QJK524351" s="106"/>
      <c r="QJQ524351" s="106"/>
      <c r="QJR524351" s="106"/>
      <c r="QJS524351" s="106"/>
      <c r="QJT524351" s="106"/>
      <c r="QJU524351" s="106"/>
      <c r="QTC524351" s="106"/>
      <c r="QTD524351" s="106"/>
      <c r="QTE524351" s="106"/>
      <c r="QTF524351" s="106"/>
      <c r="QTG524351" s="106"/>
      <c r="QTM524351" s="106"/>
      <c r="QTN524351" s="106"/>
      <c r="QTO524351" s="106"/>
      <c r="QTP524351" s="106"/>
      <c r="QTQ524351" s="106"/>
      <c r="RCY524351" s="106"/>
      <c r="RCZ524351" s="106"/>
      <c r="RDA524351" s="106"/>
      <c r="RDB524351" s="106"/>
      <c r="RDC524351" s="106"/>
      <c r="RDI524351" s="106"/>
      <c r="RDJ524351" s="106"/>
      <c r="RDK524351" s="106"/>
      <c r="RDL524351" s="106"/>
      <c r="RDM524351" s="106"/>
      <c r="RMU524351" s="106"/>
      <c r="RMV524351" s="106"/>
      <c r="RMW524351" s="106"/>
      <c r="RMX524351" s="106"/>
      <c r="RMY524351" s="106"/>
      <c r="RNE524351" s="106"/>
      <c r="RNF524351" s="106"/>
      <c r="RNG524351" s="106"/>
      <c r="RNH524351" s="106"/>
      <c r="RNI524351" s="106"/>
      <c r="RWQ524351" s="106"/>
      <c r="RWR524351" s="106"/>
      <c r="RWS524351" s="106"/>
      <c r="RWT524351" s="106"/>
      <c r="RWU524351" s="106"/>
      <c r="RXA524351" s="106"/>
      <c r="RXB524351" s="106"/>
      <c r="RXC524351" s="106"/>
      <c r="RXD524351" s="106"/>
      <c r="RXE524351" s="106"/>
      <c r="SGM524351" s="106"/>
      <c r="SGN524351" s="106"/>
      <c r="SGO524351" s="106"/>
      <c r="SGP524351" s="106"/>
      <c r="SGQ524351" s="106"/>
      <c r="SGW524351" s="106"/>
      <c r="SGX524351" s="106"/>
      <c r="SGY524351" s="106"/>
      <c r="SGZ524351" s="106"/>
      <c r="SHA524351" s="106"/>
      <c r="SQI524351" s="106"/>
      <c r="SQJ524351" s="106"/>
      <c r="SQK524351" s="106"/>
      <c r="SQL524351" s="106"/>
      <c r="SQM524351" s="106"/>
      <c r="SQS524351" s="106"/>
      <c r="SQT524351" s="106"/>
      <c r="SQU524351" s="106"/>
      <c r="SQV524351" s="106"/>
      <c r="SQW524351" s="106"/>
      <c r="TAE524351" s="106"/>
      <c r="TAF524351" s="106"/>
      <c r="TAG524351" s="106"/>
      <c r="TAH524351" s="106"/>
      <c r="TAI524351" s="106"/>
      <c r="TAO524351" s="106"/>
      <c r="TAP524351" s="106"/>
      <c r="TAQ524351" s="106"/>
      <c r="TAR524351" s="106"/>
      <c r="TAS524351" s="106"/>
      <c r="TKA524351" s="106"/>
      <c r="TKB524351" s="106"/>
      <c r="TKC524351" s="106"/>
      <c r="TKD524351" s="106"/>
      <c r="TKE524351" s="106"/>
      <c r="TKK524351" s="106"/>
      <c r="TKL524351" s="106"/>
      <c r="TKM524351" s="106"/>
      <c r="TKN524351" s="106"/>
      <c r="TKO524351" s="106"/>
      <c r="TTW524351" s="106"/>
      <c r="TTX524351" s="106"/>
      <c r="TTY524351" s="106"/>
      <c r="TTZ524351" s="106"/>
      <c r="TUA524351" s="106"/>
      <c r="TUG524351" s="106"/>
      <c r="TUH524351" s="106"/>
      <c r="TUI524351" s="106"/>
      <c r="TUJ524351" s="106"/>
      <c r="TUK524351" s="106"/>
      <c r="UDS524351" s="106"/>
      <c r="UDT524351" s="106"/>
      <c r="UDU524351" s="106"/>
      <c r="UDV524351" s="106"/>
      <c r="UDW524351" s="106"/>
      <c r="UEC524351" s="106"/>
      <c r="UED524351" s="106"/>
      <c r="UEE524351" s="106"/>
      <c r="UEF524351" s="106"/>
      <c r="UEG524351" s="106"/>
      <c r="UNO524351" s="106"/>
      <c r="UNP524351" s="106"/>
      <c r="UNQ524351" s="106"/>
      <c r="UNR524351" s="106"/>
      <c r="UNS524351" s="106"/>
      <c r="UNY524351" s="106"/>
      <c r="UNZ524351" s="106"/>
      <c r="UOA524351" s="106"/>
      <c r="UOB524351" s="106"/>
      <c r="UOC524351" s="106"/>
      <c r="UXK524351" s="106"/>
      <c r="UXL524351" s="106"/>
      <c r="UXM524351" s="106"/>
      <c r="UXN524351" s="106"/>
      <c r="UXO524351" s="106"/>
      <c r="UXU524351" s="106"/>
      <c r="UXV524351" s="106"/>
      <c r="UXW524351" s="106"/>
      <c r="UXX524351" s="106"/>
      <c r="UXY524351" s="106"/>
      <c r="VHG524351" s="106"/>
      <c r="VHH524351" s="106"/>
      <c r="VHI524351" s="106"/>
      <c r="VHJ524351" s="106"/>
      <c r="VHK524351" s="106"/>
      <c r="VHQ524351" s="106"/>
      <c r="VHR524351" s="106"/>
      <c r="VHS524351" s="106"/>
      <c r="VHT524351" s="106"/>
      <c r="VHU524351" s="106"/>
      <c r="VRC524351" s="106"/>
      <c r="VRD524351" s="106"/>
      <c r="VRE524351" s="106"/>
      <c r="VRF524351" s="106"/>
      <c r="VRG524351" s="106"/>
      <c r="VRM524351" s="106"/>
      <c r="VRN524351" s="106"/>
      <c r="VRO524351" s="106"/>
      <c r="VRP524351" s="106"/>
      <c r="VRQ524351" s="106"/>
      <c r="WAY524351" s="106"/>
      <c r="WAZ524351" s="106"/>
      <c r="WBA524351" s="106"/>
      <c r="WBB524351" s="106"/>
      <c r="WBC524351" s="106"/>
      <c r="WBI524351" s="106"/>
      <c r="WBJ524351" s="106"/>
      <c r="WBK524351" s="106"/>
      <c r="WBL524351" s="106"/>
      <c r="WBM524351" s="106"/>
      <c r="WKU524351" s="106"/>
      <c r="WKV524351" s="106"/>
      <c r="WKW524351" s="106"/>
      <c r="WKX524351" s="106"/>
      <c r="WKY524351" s="106"/>
      <c r="WLE524351" s="106"/>
      <c r="WLF524351" s="106"/>
      <c r="WLG524351" s="106"/>
      <c r="WLH524351" s="106"/>
      <c r="WLI524351" s="106"/>
      <c r="WUQ524351" s="106"/>
      <c r="WUR524351" s="106"/>
      <c r="WUS524351" s="106"/>
      <c r="WUT524351" s="106"/>
      <c r="WUU524351" s="106"/>
      <c r="WVA524351" s="106"/>
      <c r="WVB524351" s="106"/>
      <c r="WVC524351" s="106"/>
      <c r="WVD524351" s="106"/>
      <c r="WVE524351" s="106"/>
    </row>
    <row r="524352" spans="457:1021 1225:2045 2249:3069 3273:4093 4297:5117 5321:6141 6345:7165 7369:8189 8393:9213 9417:10237 10441:11261 11465:12285 12489:13309 13513:14333 14537:15357 15561:16125" hidden="1" x14ac:dyDescent="0.15">
      <c r="SA524352" s="106"/>
      <c r="SB524352" s="106"/>
      <c r="SC524352" s="106"/>
      <c r="SD524352" s="106"/>
      <c r="SE524352" s="106"/>
      <c r="SK524352" s="106"/>
      <c r="SL524352" s="106"/>
      <c r="SM524352" s="106"/>
      <c r="SN524352" s="106"/>
      <c r="SO524352" s="106"/>
      <c r="ABW524352" s="106"/>
      <c r="ABX524352" s="106"/>
      <c r="ABY524352" s="106"/>
      <c r="ABZ524352" s="106"/>
      <c r="ACA524352" s="106"/>
      <c r="ACG524352" s="106"/>
      <c r="ACH524352" s="106"/>
      <c r="ACI524352" s="106"/>
      <c r="ACJ524352" s="106"/>
      <c r="ACK524352" s="106"/>
      <c r="ALS524352" s="106"/>
      <c r="ALT524352" s="106"/>
      <c r="ALU524352" s="106"/>
      <c r="ALV524352" s="106"/>
      <c r="ALW524352" s="106"/>
      <c r="AMC524352" s="106"/>
      <c r="AMD524352" s="106"/>
      <c r="AME524352" s="106"/>
      <c r="AMF524352" s="106"/>
      <c r="AMG524352" s="106"/>
      <c r="AVO524352" s="106"/>
      <c r="AVP524352" s="106"/>
      <c r="AVQ524352" s="106"/>
      <c r="AVR524352" s="106"/>
      <c r="AVS524352" s="106"/>
      <c r="AVY524352" s="106"/>
      <c r="AVZ524352" s="106"/>
      <c r="AWA524352" s="106"/>
      <c r="AWB524352" s="106"/>
      <c r="AWC524352" s="106"/>
      <c r="BFK524352" s="106"/>
      <c r="BFL524352" s="106"/>
      <c r="BFM524352" s="106"/>
      <c r="BFN524352" s="106"/>
      <c r="BFO524352" s="106"/>
      <c r="BFU524352" s="106"/>
      <c r="BFV524352" s="106"/>
      <c r="BFW524352" s="106"/>
      <c r="BFX524352" s="106"/>
      <c r="BFY524352" s="106"/>
      <c r="BPG524352" s="106"/>
      <c r="BPH524352" s="106"/>
      <c r="BPI524352" s="106"/>
      <c r="BPJ524352" s="106"/>
      <c r="BPK524352" s="106"/>
      <c r="BPQ524352" s="106"/>
      <c r="BPR524352" s="106"/>
      <c r="BPS524352" s="106"/>
      <c r="BPT524352" s="106"/>
      <c r="BPU524352" s="106"/>
      <c r="BZC524352" s="106"/>
      <c r="BZD524352" s="106"/>
      <c r="BZE524352" s="106"/>
      <c r="BZF524352" s="106"/>
      <c r="BZG524352" s="106"/>
      <c r="BZM524352" s="106"/>
      <c r="BZN524352" s="106"/>
      <c r="BZO524352" s="106"/>
      <c r="BZP524352" s="106"/>
      <c r="BZQ524352" s="106"/>
      <c r="CIY524352" s="106"/>
      <c r="CIZ524352" s="106"/>
      <c r="CJA524352" s="106"/>
      <c r="CJB524352" s="106"/>
      <c r="CJC524352" s="106"/>
      <c r="CJI524352" s="106"/>
      <c r="CJJ524352" s="106"/>
      <c r="CJK524352" s="106"/>
      <c r="CJL524352" s="106"/>
      <c r="CJM524352" s="106"/>
      <c r="CSU524352" s="106"/>
      <c r="CSV524352" s="106"/>
      <c r="CSW524352" s="106"/>
      <c r="CSX524352" s="106"/>
      <c r="CSY524352" s="106"/>
      <c r="CTE524352" s="106"/>
      <c r="CTF524352" s="106"/>
      <c r="CTG524352" s="106"/>
      <c r="CTH524352" s="106"/>
      <c r="CTI524352" s="106"/>
      <c r="DCQ524352" s="106"/>
      <c r="DCR524352" s="106"/>
      <c r="DCS524352" s="106"/>
      <c r="DCT524352" s="106"/>
      <c r="DCU524352" s="106"/>
      <c r="DDA524352" s="106"/>
      <c r="DDB524352" s="106"/>
      <c r="DDC524352" s="106"/>
      <c r="DDD524352" s="106"/>
      <c r="DDE524352" s="106"/>
      <c r="DMM524352" s="106"/>
      <c r="DMN524352" s="106"/>
      <c r="DMO524352" s="106"/>
      <c r="DMP524352" s="106"/>
      <c r="DMQ524352" s="106"/>
      <c r="DMW524352" s="106"/>
      <c r="DMX524352" s="106"/>
      <c r="DMY524352" s="106"/>
      <c r="DMZ524352" s="106"/>
      <c r="DNA524352" s="106"/>
      <c r="DWI524352" s="106"/>
      <c r="DWJ524352" s="106"/>
      <c r="DWK524352" s="106"/>
      <c r="DWL524352" s="106"/>
      <c r="DWM524352" s="106"/>
      <c r="DWS524352" s="106"/>
      <c r="DWT524352" s="106"/>
      <c r="DWU524352" s="106"/>
      <c r="DWV524352" s="106"/>
      <c r="DWW524352" s="106"/>
      <c r="EGE524352" s="106"/>
      <c r="EGF524352" s="106"/>
      <c r="EGG524352" s="106"/>
      <c r="EGH524352" s="106"/>
      <c r="EGI524352" s="106"/>
      <c r="EGO524352" s="106"/>
      <c r="EGP524352" s="106"/>
      <c r="EGQ524352" s="106"/>
      <c r="EGR524352" s="106"/>
      <c r="EGS524352" s="106"/>
      <c r="EQA524352" s="106"/>
      <c r="EQB524352" s="106"/>
      <c r="EQC524352" s="106"/>
      <c r="EQD524352" s="106"/>
      <c r="EQE524352" s="106"/>
      <c r="EQK524352" s="106"/>
      <c r="EQL524352" s="106"/>
      <c r="EQM524352" s="106"/>
      <c r="EQN524352" s="106"/>
      <c r="EQO524352" s="106"/>
      <c r="EZW524352" s="106"/>
      <c r="EZX524352" s="106"/>
      <c r="EZY524352" s="106"/>
      <c r="EZZ524352" s="106"/>
      <c r="FAA524352" s="106"/>
      <c r="FAG524352" s="106"/>
      <c r="FAH524352" s="106"/>
      <c r="FAI524352" s="106"/>
      <c r="FAJ524352" s="106"/>
      <c r="FAK524352" s="106"/>
      <c r="FJS524352" s="106"/>
      <c r="FJT524352" s="106"/>
      <c r="FJU524352" s="106"/>
      <c r="FJV524352" s="106"/>
      <c r="FJW524352" s="106"/>
      <c r="FKC524352" s="106"/>
      <c r="FKD524352" s="106"/>
      <c r="FKE524352" s="106"/>
      <c r="FKF524352" s="106"/>
      <c r="FKG524352" s="106"/>
      <c r="FTO524352" s="106"/>
      <c r="FTP524352" s="106"/>
      <c r="FTQ524352" s="106"/>
      <c r="FTR524352" s="106"/>
      <c r="FTS524352" s="106"/>
      <c r="FTY524352" s="106"/>
      <c r="FTZ524352" s="106"/>
      <c r="FUA524352" s="106"/>
      <c r="FUB524352" s="106"/>
      <c r="FUC524352" s="106"/>
      <c r="GDK524352" s="106"/>
      <c r="GDL524352" s="106"/>
      <c r="GDM524352" s="106"/>
      <c r="GDN524352" s="106"/>
      <c r="GDO524352" s="106"/>
      <c r="GDU524352" s="106"/>
      <c r="GDV524352" s="106"/>
      <c r="GDW524352" s="106"/>
      <c r="GDX524352" s="106"/>
      <c r="GDY524352" s="106"/>
      <c r="GNG524352" s="106"/>
      <c r="GNH524352" s="106"/>
      <c r="GNI524352" s="106"/>
      <c r="GNJ524352" s="106"/>
      <c r="GNK524352" s="106"/>
      <c r="GNQ524352" s="106"/>
      <c r="GNR524352" s="106"/>
      <c r="GNS524352" s="106"/>
      <c r="GNT524352" s="106"/>
      <c r="GNU524352" s="106"/>
      <c r="GXC524352" s="106"/>
      <c r="GXD524352" s="106"/>
      <c r="GXE524352" s="106"/>
      <c r="GXF524352" s="106"/>
      <c r="GXG524352" s="106"/>
      <c r="GXM524352" s="106"/>
      <c r="GXN524352" s="106"/>
      <c r="GXO524352" s="106"/>
      <c r="GXP524352" s="106"/>
      <c r="GXQ524352" s="106"/>
      <c r="HGY524352" s="106"/>
      <c r="HGZ524352" s="106"/>
      <c r="HHA524352" s="106"/>
      <c r="HHB524352" s="106"/>
      <c r="HHC524352" s="106"/>
      <c r="HHI524352" s="106"/>
      <c r="HHJ524352" s="106"/>
      <c r="HHK524352" s="106"/>
      <c r="HHL524352" s="106"/>
      <c r="HHM524352" s="106"/>
      <c r="HQU524352" s="106"/>
      <c r="HQV524352" s="106"/>
      <c r="HQW524352" s="106"/>
      <c r="HQX524352" s="106"/>
      <c r="HQY524352" s="106"/>
      <c r="HRE524352" s="106"/>
      <c r="HRF524352" s="106"/>
      <c r="HRG524352" s="106"/>
      <c r="HRH524352" s="106"/>
      <c r="HRI524352" s="106"/>
      <c r="IAQ524352" s="106"/>
      <c r="IAR524352" s="106"/>
      <c r="IAS524352" s="106"/>
      <c r="IAT524352" s="106"/>
      <c r="IAU524352" s="106"/>
      <c r="IBA524352" s="106"/>
      <c r="IBB524352" s="106"/>
      <c r="IBC524352" s="106"/>
      <c r="IBD524352" s="106"/>
      <c r="IBE524352" s="106"/>
      <c r="IKM524352" s="106"/>
      <c r="IKN524352" s="106"/>
      <c r="IKO524352" s="106"/>
      <c r="IKP524352" s="106"/>
      <c r="IKQ524352" s="106"/>
      <c r="IKW524352" s="106"/>
      <c r="IKX524352" s="106"/>
      <c r="IKY524352" s="106"/>
      <c r="IKZ524352" s="106"/>
      <c r="ILA524352" s="106"/>
      <c r="IUI524352" s="106"/>
      <c r="IUJ524352" s="106"/>
      <c r="IUK524352" s="106"/>
      <c r="IUL524352" s="106"/>
      <c r="IUM524352" s="106"/>
      <c r="IUS524352" s="106"/>
      <c r="IUT524352" s="106"/>
      <c r="IUU524352" s="106"/>
      <c r="IUV524352" s="106"/>
      <c r="IUW524352" s="106"/>
      <c r="JEE524352" s="106"/>
      <c r="JEF524352" s="106"/>
      <c r="JEG524352" s="106"/>
      <c r="JEH524352" s="106"/>
      <c r="JEI524352" s="106"/>
      <c r="JEO524352" s="106"/>
      <c r="JEP524352" s="106"/>
      <c r="JEQ524352" s="106"/>
      <c r="JER524352" s="106"/>
      <c r="JES524352" s="106"/>
      <c r="JOA524352" s="106"/>
      <c r="JOB524352" s="106"/>
      <c r="JOC524352" s="106"/>
      <c r="JOD524352" s="106"/>
      <c r="JOE524352" s="106"/>
      <c r="JOK524352" s="106"/>
      <c r="JOL524352" s="106"/>
      <c r="JOM524352" s="106"/>
      <c r="JON524352" s="106"/>
      <c r="JOO524352" s="106"/>
      <c r="JXW524352" s="106"/>
      <c r="JXX524352" s="106"/>
      <c r="JXY524352" s="106"/>
      <c r="JXZ524352" s="106"/>
      <c r="JYA524352" s="106"/>
      <c r="JYG524352" s="106"/>
      <c r="JYH524352" s="106"/>
      <c r="JYI524352" s="106"/>
      <c r="JYJ524352" s="106"/>
      <c r="JYK524352" s="106"/>
      <c r="KHS524352" s="106"/>
      <c r="KHT524352" s="106"/>
      <c r="KHU524352" s="106"/>
      <c r="KHV524352" s="106"/>
      <c r="KHW524352" s="106"/>
      <c r="KIC524352" s="106"/>
      <c r="KID524352" s="106"/>
      <c r="KIE524352" s="106"/>
      <c r="KIF524352" s="106"/>
      <c r="KIG524352" s="106"/>
      <c r="KRO524352" s="106"/>
      <c r="KRP524352" s="106"/>
      <c r="KRQ524352" s="106"/>
      <c r="KRR524352" s="106"/>
      <c r="KRS524352" s="106"/>
      <c r="KRY524352" s="106"/>
      <c r="KRZ524352" s="106"/>
      <c r="KSA524352" s="106"/>
      <c r="KSB524352" s="106"/>
      <c r="KSC524352" s="106"/>
      <c r="LBK524352" s="106"/>
      <c r="LBL524352" s="106"/>
      <c r="LBM524352" s="106"/>
      <c r="LBN524352" s="106"/>
      <c r="LBO524352" s="106"/>
      <c r="LBU524352" s="106"/>
      <c r="LBV524352" s="106"/>
      <c r="LBW524352" s="106"/>
      <c r="LBX524352" s="106"/>
      <c r="LBY524352" s="106"/>
      <c r="LLG524352" s="106"/>
      <c r="LLH524352" s="106"/>
      <c r="LLI524352" s="106"/>
      <c r="LLJ524352" s="106"/>
      <c r="LLK524352" s="106"/>
      <c r="LLQ524352" s="106"/>
      <c r="LLR524352" s="106"/>
      <c r="LLS524352" s="106"/>
      <c r="LLT524352" s="106"/>
      <c r="LLU524352" s="106"/>
      <c r="LVC524352" s="106"/>
      <c r="LVD524352" s="106"/>
      <c r="LVE524352" s="106"/>
      <c r="LVF524352" s="106"/>
      <c r="LVG524352" s="106"/>
      <c r="LVM524352" s="106"/>
      <c r="LVN524352" s="106"/>
      <c r="LVO524352" s="106"/>
      <c r="LVP524352" s="106"/>
      <c r="LVQ524352" s="106"/>
      <c r="MEY524352" s="106"/>
      <c r="MEZ524352" s="106"/>
      <c r="MFA524352" s="106"/>
      <c r="MFB524352" s="106"/>
      <c r="MFC524352" s="106"/>
      <c r="MFI524352" s="106"/>
      <c r="MFJ524352" s="106"/>
      <c r="MFK524352" s="106"/>
      <c r="MFL524352" s="106"/>
      <c r="MFM524352" s="106"/>
      <c r="MOU524352" s="106"/>
      <c r="MOV524352" s="106"/>
      <c r="MOW524352" s="106"/>
      <c r="MOX524352" s="106"/>
      <c r="MOY524352" s="106"/>
      <c r="MPE524352" s="106"/>
      <c r="MPF524352" s="106"/>
      <c r="MPG524352" s="106"/>
      <c r="MPH524352" s="106"/>
      <c r="MPI524352" s="106"/>
      <c r="MYQ524352" s="106"/>
      <c r="MYR524352" s="106"/>
      <c r="MYS524352" s="106"/>
      <c r="MYT524352" s="106"/>
      <c r="MYU524352" s="106"/>
      <c r="MZA524352" s="106"/>
      <c r="MZB524352" s="106"/>
      <c r="MZC524352" s="106"/>
      <c r="MZD524352" s="106"/>
      <c r="MZE524352" s="106"/>
      <c r="NIM524352" s="106"/>
      <c r="NIN524352" s="106"/>
      <c r="NIO524352" s="106"/>
      <c r="NIP524352" s="106"/>
      <c r="NIQ524352" s="106"/>
      <c r="NIW524352" s="106"/>
      <c r="NIX524352" s="106"/>
      <c r="NIY524352" s="106"/>
      <c r="NIZ524352" s="106"/>
      <c r="NJA524352" s="106"/>
      <c r="NSI524352" s="106"/>
      <c r="NSJ524352" s="106"/>
      <c r="NSK524352" s="106"/>
      <c r="NSL524352" s="106"/>
      <c r="NSM524352" s="106"/>
      <c r="NSS524352" s="106"/>
      <c r="NST524352" s="106"/>
      <c r="NSU524352" s="106"/>
      <c r="NSV524352" s="106"/>
      <c r="NSW524352" s="106"/>
      <c r="OCE524352" s="106"/>
      <c r="OCF524352" s="106"/>
      <c r="OCG524352" s="106"/>
      <c r="OCH524352" s="106"/>
      <c r="OCI524352" s="106"/>
      <c r="OCO524352" s="106"/>
      <c r="OCP524352" s="106"/>
      <c r="OCQ524352" s="106"/>
      <c r="OCR524352" s="106"/>
      <c r="OCS524352" s="106"/>
      <c r="OMA524352" s="106"/>
      <c r="OMB524352" s="106"/>
      <c r="OMC524352" s="106"/>
      <c r="OMD524352" s="106"/>
      <c r="OME524352" s="106"/>
      <c r="OMK524352" s="106"/>
      <c r="OML524352" s="106"/>
      <c r="OMM524352" s="106"/>
      <c r="OMN524352" s="106"/>
      <c r="OMO524352" s="106"/>
      <c r="OVW524352" s="106"/>
      <c r="OVX524352" s="106"/>
      <c r="OVY524352" s="106"/>
      <c r="OVZ524352" s="106"/>
      <c r="OWA524352" s="106"/>
      <c r="OWG524352" s="106"/>
      <c r="OWH524352" s="106"/>
      <c r="OWI524352" s="106"/>
      <c r="OWJ524352" s="106"/>
      <c r="OWK524352" s="106"/>
      <c r="PFS524352" s="106"/>
      <c r="PFT524352" s="106"/>
      <c r="PFU524352" s="106"/>
      <c r="PFV524352" s="106"/>
      <c r="PFW524352" s="106"/>
      <c r="PGC524352" s="106"/>
      <c r="PGD524352" s="106"/>
      <c r="PGE524352" s="106"/>
      <c r="PGF524352" s="106"/>
      <c r="PGG524352" s="106"/>
      <c r="PPO524352" s="106"/>
      <c r="PPP524352" s="106"/>
      <c r="PPQ524352" s="106"/>
      <c r="PPR524352" s="106"/>
      <c r="PPS524352" s="106"/>
      <c r="PPY524352" s="106"/>
      <c r="PPZ524352" s="106"/>
      <c r="PQA524352" s="106"/>
      <c r="PQB524352" s="106"/>
      <c r="PQC524352" s="106"/>
      <c r="PZK524352" s="106"/>
      <c r="PZL524352" s="106"/>
      <c r="PZM524352" s="106"/>
      <c r="PZN524352" s="106"/>
      <c r="PZO524352" s="106"/>
      <c r="PZU524352" s="106"/>
      <c r="PZV524352" s="106"/>
      <c r="PZW524352" s="106"/>
      <c r="PZX524352" s="106"/>
      <c r="PZY524352" s="106"/>
      <c r="QJG524352" s="106"/>
      <c r="QJH524352" s="106"/>
      <c r="QJI524352" s="106"/>
      <c r="QJJ524352" s="106"/>
      <c r="QJK524352" s="106"/>
      <c r="QJQ524352" s="106"/>
      <c r="QJR524352" s="106"/>
      <c r="QJS524352" s="106"/>
      <c r="QJT524352" s="106"/>
      <c r="QJU524352" s="106"/>
      <c r="QTC524352" s="106"/>
      <c r="QTD524352" s="106"/>
      <c r="QTE524352" s="106"/>
      <c r="QTF524352" s="106"/>
      <c r="QTG524352" s="106"/>
      <c r="QTM524352" s="106"/>
      <c r="QTN524352" s="106"/>
      <c r="QTO524352" s="106"/>
      <c r="QTP524352" s="106"/>
      <c r="QTQ524352" s="106"/>
      <c r="RCY524352" s="106"/>
      <c r="RCZ524352" s="106"/>
      <c r="RDA524352" s="106"/>
      <c r="RDB524352" s="106"/>
      <c r="RDC524352" s="106"/>
      <c r="RDI524352" s="106"/>
      <c r="RDJ524352" s="106"/>
      <c r="RDK524352" s="106"/>
      <c r="RDL524352" s="106"/>
      <c r="RDM524352" s="106"/>
      <c r="RMU524352" s="106"/>
      <c r="RMV524352" s="106"/>
      <c r="RMW524352" s="106"/>
      <c r="RMX524352" s="106"/>
      <c r="RMY524352" s="106"/>
      <c r="RNE524352" s="106"/>
      <c r="RNF524352" s="106"/>
      <c r="RNG524352" s="106"/>
      <c r="RNH524352" s="106"/>
      <c r="RNI524352" s="106"/>
      <c r="RWQ524352" s="106"/>
      <c r="RWR524352" s="106"/>
      <c r="RWS524352" s="106"/>
      <c r="RWT524352" s="106"/>
      <c r="RWU524352" s="106"/>
      <c r="RXA524352" s="106"/>
      <c r="RXB524352" s="106"/>
      <c r="RXC524352" s="106"/>
      <c r="RXD524352" s="106"/>
      <c r="RXE524352" s="106"/>
      <c r="SGM524352" s="106"/>
      <c r="SGN524352" s="106"/>
      <c r="SGO524352" s="106"/>
      <c r="SGP524352" s="106"/>
      <c r="SGQ524352" s="106"/>
      <c r="SGW524352" s="106"/>
      <c r="SGX524352" s="106"/>
      <c r="SGY524352" s="106"/>
      <c r="SGZ524352" s="106"/>
      <c r="SHA524352" s="106"/>
      <c r="SQI524352" s="106"/>
      <c r="SQJ524352" s="106"/>
      <c r="SQK524352" s="106"/>
      <c r="SQL524352" s="106"/>
      <c r="SQM524352" s="106"/>
      <c r="SQS524352" s="106"/>
      <c r="SQT524352" s="106"/>
      <c r="SQU524352" s="106"/>
      <c r="SQV524352" s="106"/>
      <c r="SQW524352" s="106"/>
      <c r="TAE524352" s="106"/>
      <c r="TAF524352" s="106"/>
      <c r="TAG524352" s="106"/>
      <c r="TAH524352" s="106"/>
      <c r="TAI524352" s="106"/>
      <c r="TAO524352" s="106"/>
      <c r="TAP524352" s="106"/>
      <c r="TAQ524352" s="106"/>
      <c r="TAR524352" s="106"/>
      <c r="TAS524352" s="106"/>
      <c r="TKA524352" s="106"/>
      <c r="TKB524352" s="106"/>
      <c r="TKC524352" s="106"/>
      <c r="TKD524352" s="106"/>
      <c r="TKE524352" s="106"/>
      <c r="TKK524352" s="106"/>
      <c r="TKL524352" s="106"/>
      <c r="TKM524352" s="106"/>
      <c r="TKN524352" s="106"/>
      <c r="TKO524352" s="106"/>
      <c r="TTW524352" s="106"/>
      <c r="TTX524352" s="106"/>
      <c r="TTY524352" s="106"/>
      <c r="TTZ524352" s="106"/>
      <c r="TUA524352" s="106"/>
      <c r="TUG524352" s="106"/>
      <c r="TUH524352" s="106"/>
      <c r="TUI524352" s="106"/>
      <c r="TUJ524352" s="106"/>
      <c r="TUK524352" s="106"/>
      <c r="UDS524352" s="106"/>
      <c r="UDT524352" s="106"/>
      <c r="UDU524352" s="106"/>
      <c r="UDV524352" s="106"/>
      <c r="UDW524352" s="106"/>
      <c r="UEC524352" s="106"/>
      <c r="UED524352" s="106"/>
      <c r="UEE524352" s="106"/>
      <c r="UEF524352" s="106"/>
      <c r="UEG524352" s="106"/>
      <c r="UNO524352" s="106"/>
      <c r="UNP524352" s="106"/>
      <c r="UNQ524352" s="106"/>
      <c r="UNR524352" s="106"/>
      <c r="UNS524352" s="106"/>
      <c r="UNY524352" s="106"/>
      <c r="UNZ524352" s="106"/>
      <c r="UOA524352" s="106"/>
      <c r="UOB524352" s="106"/>
      <c r="UOC524352" s="106"/>
      <c r="UXK524352" s="106"/>
      <c r="UXL524352" s="106"/>
      <c r="UXM524352" s="106"/>
      <c r="UXN524352" s="106"/>
      <c r="UXO524352" s="106"/>
      <c r="UXU524352" s="106"/>
      <c r="UXV524352" s="106"/>
      <c r="UXW524352" s="106"/>
      <c r="UXX524352" s="106"/>
      <c r="UXY524352" s="106"/>
      <c r="VHG524352" s="106"/>
      <c r="VHH524352" s="106"/>
      <c r="VHI524352" s="106"/>
      <c r="VHJ524352" s="106"/>
      <c r="VHK524352" s="106"/>
      <c r="VHQ524352" s="106"/>
      <c r="VHR524352" s="106"/>
      <c r="VHS524352" s="106"/>
      <c r="VHT524352" s="106"/>
      <c r="VHU524352" s="106"/>
      <c r="VRC524352" s="106"/>
      <c r="VRD524352" s="106"/>
      <c r="VRE524352" s="106"/>
      <c r="VRF524352" s="106"/>
      <c r="VRG524352" s="106"/>
      <c r="VRM524352" s="106"/>
      <c r="VRN524352" s="106"/>
      <c r="VRO524352" s="106"/>
      <c r="VRP524352" s="106"/>
      <c r="VRQ524352" s="106"/>
      <c r="WAY524352" s="106"/>
      <c r="WAZ524352" s="106"/>
      <c r="WBA524352" s="106"/>
      <c r="WBB524352" s="106"/>
      <c r="WBC524352" s="106"/>
      <c r="WBI524352" s="106"/>
      <c r="WBJ524352" s="106"/>
      <c r="WBK524352" s="106"/>
      <c r="WBL524352" s="106"/>
      <c r="WBM524352" s="106"/>
      <c r="WKU524352" s="106"/>
      <c r="WKV524352" s="106"/>
      <c r="WKW524352" s="106"/>
      <c r="WKX524352" s="106"/>
      <c r="WKY524352" s="106"/>
      <c r="WLE524352" s="106"/>
      <c r="WLF524352" s="106"/>
      <c r="WLG524352" s="106"/>
      <c r="WLH524352" s="106"/>
      <c r="WLI524352" s="106"/>
      <c r="WUQ524352" s="106"/>
      <c r="WUR524352" s="106"/>
      <c r="WUS524352" s="106"/>
      <c r="WUT524352" s="106"/>
      <c r="WUU524352" s="106"/>
      <c r="WVA524352" s="106"/>
      <c r="WVB524352" s="106"/>
      <c r="WVC524352" s="106"/>
      <c r="WVD524352" s="106"/>
      <c r="WVE524352" s="106"/>
    </row>
    <row r="524353" spans="485:1021 1253:2045 2277:3069 3301:4093 4325:5117 5349:6141 6373:7165 7397:8189 8421:9213 9445:10237 10469:11261 11493:12285 12517:13309 13541:14333 14565:15357 15589:16125" hidden="1" x14ac:dyDescent="0.15">
      <c r="SA524353" s="106"/>
      <c r="SB524353" s="106"/>
      <c r="SC524353" s="106"/>
      <c r="SD524353" s="106"/>
      <c r="SE524353" s="106"/>
      <c r="SK524353" s="106"/>
      <c r="SL524353" s="106"/>
      <c r="SM524353" s="106"/>
      <c r="SN524353" s="106"/>
      <c r="SO524353" s="106"/>
      <c r="ABW524353" s="106"/>
      <c r="ABX524353" s="106"/>
      <c r="ABY524353" s="106"/>
      <c r="ABZ524353" s="106"/>
      <c r="ACA524353" s="106"/>
      <c r="ACG524353" s="106"/>
      <c r="ACH524353" s="106"/>
      <c r="ACI524353" s="106"/>
      <c r="ACJ524353" s="106"/>
      <c r="ACK524353" s="106"/>
      <c r="ALS524353" s="106"/>
      <c r="ALT524353" s="106"/>
      <c r="ALU524353" s="106"/>
      <c r="ALV524353" s="106"/>
      <c r="ALW524353" s="106"/>
      <c r="AMC524353" s="106"/>
      <c r="AMD524353" s="106"/>
      <c r="AME524353" s="106"/>
      <c r="AMF524353" s="106"/>
      <c r="AMG524353" s="106"/>
      <c r="AVO524353" s="106"/>
      <c r="AVP524353" s="106"/>
      <c r="AVQ524353" s="106"/>
      <c r="AVR524353" s="106"/>
      <c r="AVS524353" s="106"/>
      <c r="AVY524353" s="106"/>
      <c r="AVZ524353" s="106"/>
      <c r="AWA524353" s="106"/>
      <c r="AWB524353" s="106"/>
      <c r="AWC524353" s="106"/>
      <c r="BFK524353" s="106"/>
      <c r="BFL524353" s="106"/>
      <c r="BFM524353" s="106"/>
      <c r="BFN524353" s="106"/>
      <c r="BFO524353" s="106"/>
      <c r="BFU524353" s="106"/>
      <c r="BFV524353" s="106"/>
      <c r="BFW524353" s="106"/>
      <c r="BFX524353" s="106"/>
      <c r="BFY524353" s="106"/>
      <c r="BPG524353" s="106"/>
      <c r="BPH524353" s="106"/>
      <c r="BPI524353" s="106"/>
      <c r="BPJ524353" s="106"/>
      <c r="BPK524353" s="106"/>
      <c r="BPQ524353" s="106"/>
      <c r="BPR524353" s="106"/>
      <c r="BPS524353" s="106"/>
      <c r="BPT524353" s="106"/>
      <c r="BPU524353" s="106"/>
      <c r="BZC524353" s="106"/>
      <c r="BZD524353" s="106"/>
      <c r="BZE524353" s="106"/>
      <c r="BZF524353" s="106"/>
      <c r="BZG524353" s="106"/>
      <c r="BZM524353" s="106"/>
      <c r="BZN524353" s="106"/>
      <c r="BZO524353" s="106"/>
      <c r="BZP524353" s="106"/>
      <c r="BZQ524353" s="106"/>
      <c r="CIY524353" s="106"/>
      <c r="CIZ524353" s="106"/>
      <c r="CJA524353" s="106"/>
      <c r="CJB524353" s="106"/>
      <c r="CJC524353" s="106"/>
      <c r="CJI524353" s="106"/>
      <c r="CJJ524353" s="106"/>
      <c r="CJK524353" s="106"/>
      <c r="CJL524353" s="106"/>
      <c r="CJM524353" s="106"/>
      <c r="CSU524353" s="106"/>
      <c r="CSV524353" s="106"/>
      <c r="CSW524353" s="106"/>
      <c r="CSX524353" s="106"/>
      <c r="CSY524353" s="106"/>
      <c r="CTE524353" s="106"/>
      <c r="CTF524353" s="106"/>
      <c r="CTG524353" s="106"/>
      <c r="CTH524353" s="106"/>
      <c r="CTI524353" s="106"/>
      <c r="DCQ524353" s="106"/>
      <c r="DCR524353" s="106"/>
      <c r="DCS524353" s="106"/>
      <c r="DCT524353" s="106"/>
      <c r="DCU524353" s="106"/>
      <c r="DDA524353" s="106"/>
      <c r="DDB524353" s="106"/>
      <c r="DDC524353" s="106"/>
      <c r="DDD524353" s="106"/>
      <c r="DDE524353" s="106"/>
      <c r="DMM524353" s="106"/>
      <c r="DMN524353" s="106"/>
      <c r="DMO524353" s="106"/>
      <c r="DMP524353" s="106"/>
      <c r="DMQ524353" s="106"/>
      <c r="DMW524353" s="106"/>
      <c r="DMX524353" s="106"/>
      <c r="DMY524353" s="106"/>
      <c r="DMZ524353" s="106"/>
      <c r="DNA524353" s="106"/>
      <c r="DWI524353" s="106"/>
      <c r="DWJ524353" s="106"/>
      <c r="DWK524353" s="106"/>
      <c r="DWL524353" s="106"/>
      <c r="DWM524353" s="106"/>
      <c r="DWS524353" s="106"/>
      <c r="DWT524353" s="106"/>
      <c r="DWU524353" s="106"/>
      <c r="DWV524353" s="106"/>
      <c r="DWW524353" s="106"/>
      <c r="EGE524353" s="106"/>
      <c r="EGF524353" s="106"/>
      <c r="EGG524353" s="106"/>
      <c r="EGH524353" s="106"/>
      <c r="EGI524353" s="106"/>
      <c r="EGO524353" s="106"/>
      <c r="EGP524353" s="106"/>
      <c r="EGQ524353" s="106"/>
      <c r="EGR524353" s="106"/>
      <c r="EGS524353" s="106"/>
      <c r="EQA524353" s="106"/>
      <c r="EQB524353" s="106"/>
      <c r="EQC524353" s="106"/>
      <c r="EQD524353" s="106"/>
      <c r="EQE524353" s="106"/>
      <c r="EQK524353" s="106"/>
      <c r="EQL524353" s="106"/>
      <c r="EQM524353" s="106"/>
      <c r="EQN524353" s="106"/>
      <c r="EQO524353" s="106"/>
      <c r="EZW524353" s="106"/>
      <c r="EZX524353" s="106"/>
      <c r="EZY524353" s="106"/>
      <c r="EZZ524353" s="106"/>
      <c r="FAA524353" s="106"/>
      <c r="FAG524353" s="106"/>
      <c r="FAH524353" s="106"/>
      <c r="FAI524353" s="106"/>
      <c r="FAJ524353" s="106"/>
      <c r="FAK524353" s="106"/>
      <c r="FJS524353" s="106"/>
      <c r="FJT524353" s="106"/>
      <c r="FJU524353" s="106"/>
      <c r="FJV524353" s="106"/>
      <c r="FJW524353" s="106"/>
      <c r="FKC524353" s="106"/>
      <c r="FKD524353" s="106"/>
      <c r="FKE524353" s="106"/>
      <c r="FKF524353" s="106"/>
      <c r="FKG524353" s="106"/>
      <c r="FTO524353" s="106"/>
      <c r="FTP524353" s="106"/>
      <c r="FTQ524353" s="106"/>
      <c r="FTR524353" s="106"/>
      <c r="FTS524353" s="106"/>
      <c r="FTY524353" s="106"/>
      <c r="FTZ524353" s="106"/>
      <c r="FUA524353" s="106"/>
      <c r="FUB524353" s="106"/>
      <c r="FUC524353" s="106"/>
      <c r="GDK524353" s="106"/>
      <c r="GDL524353" s="106"/>
      <c r="GDM524353" s="106"/>
      <c r="GDN524353" s="106"/>
      <c r="GDO524353" s="106"/>
      <c r="GDU524353" s="106"/>
      <c r="GDV524353" s="106"/>
      <c r="GDW524353" s="106"/>
      <c r="GDX524353" s="106"/>
      <c r="GDY524353" s="106"/>
      <c r="GNG524353" s="106"/>
      <c r="GNH524353" s="106"/>
      <c r="GNI524353" s="106"/>
      <c r="GNJ524353" s="106"/>
      <c r="GNK524353" s="106"/>
      <c r="GNQ524353" s="106"/>
      <c r="GNR524353" s="106"/>
      <c r="GNS524353" s="106"/>
      <c r="GNT524353" s="106"/>
      <c r="GNU524353" s="106"/>
      <c r="GXC524353" s="106"/>
      <c r="GXD524353" s="106"/>
      <c r="GXE524353" s="106"/>
      <c r="GXF524353" s="106"/>
      <c r="GXG524353" s="106"/>
      <c r="GXM524353" s="106"/>
      <c r="GXN524353" s="106"/>
      <c r="GXO524353" s="106"/>
      <c r="GXP524353" s="106"/>
      <c r="GXQ524353" s="106"/>
      <c r="HGY524353" s="106"/>
      <c r="HGZ524353" s="106"/>
      <c r="HHA524353" s="106"/>
      <c r="HHB524353" s="106"/>
      <c r="HHC524353" s="106"/>
      <c r="HHI524353" s="106"/>
      <c r="HHJ524353" s="106"/>
      <c r="HHK524353" s="106"/>
      <c r="HHL524353" s="106"/>
      <c r="HHM524353" s="106"/>
      <c r="HQU524353" s="106"/>
      <c r="HQV524353" s="106"/>
      <c r="HQW524353" s="106"/>
      <c r="HQX524353" s="106"/>
      <c r="HQY524353" s="106"/>
      <c r="HRE524353" s="106"/>
      <c r="HRF524353" s="106"/>
      <c r="HRG524353" s="106"/>
      <c r="HRH524353" s="106"/>
      <c r="HRI524353" s="106"/>
      <c r="IAQ524353" s="106"/>
      <c r="IAR524353" s="106"/>
      <c r="IAS524353" s="106"/>
      <c r="IAT524353" s="106"/>
      <c r="IAU524353" s="106"/>
      <c r="IBA524353" s="106"/>
      <c r="IBB524353" s="106"/>
      <c r="IBC524353" s="106"/>
      <c r="IBD524353" s="106"/>
      <c r="IBE524353" s="106"/>
      <c r="IKM524353" s="106"/>
      <c r="IKN524353" s="106"/>
      <c r="IKO524353" s="106"/>
      <c r="IKP524353" s="106"/>
      <c r="IKQ524353" s="106"/>
      <c r="IKW524353" s="106"/>
      <c r="IKX524353" s="106"/>
      <c r="IKY524353" s="106"/>
      <c r="IKZ524353" s="106"/>
      <c r="ILA524353" s="106"/>
      <c r="IUI524353" s="106"/>
      <c r="IUJ524353" s="106"/>
      <c r="IUK524353" s="106"/>
      <c r="IUL524353" s="106"/>
      <c r="IUM524353" s="106"/>
      <c r="IUS524353" s="106"/>
      <c r="IUT524353" s="106"/>
      <c r="IUU524353" s="106"/>
      <c r="IUV524353" s="106"/>
      <c r="IUW524353" s="106"/>
      <c r="JEE524353" s="106"/>
      <c r="JEF524353" s="106"/>
      <c r="JEG524353" s="106"/>
      <c r="JEH524353" s="106"/>
      <c r="JEI524353" s="106"/>
      <c r="JEO524353" s="106"/>
      <c r="JEP524353" s="106"/>
      <c r="JEQ524353" s="106"/>
      <c r="JER524353" s="106"/>
      <c r="JES524353" s="106"/>
      <c r="JOA524353" s="106"/>
      <c r="JOB524353" s="106"/>
      <c r="JOC524353" s="106"/>
      <c r="JOD524353" s="106"/>
      <c r="JOE524353" s="106"/>
      <c r="JOK524353" s="106"/>
      <c r="JOL524353" s="106"/>
      <c r="JOM524353" s="106"/>
      <c r="JON524353" s="106"/>
      <c r="JOO524353" s="106"/>
      <c r="JXW524353" s="106"/>
      <c r="JXX524353" s="106"/>
      <c r="JXY524353" s="106"/>
      <c r="JXZ524353" s="106"/>
      <c r="JYA524353" s="106"/>
      <c r="JYG524353" s="106"/>
      <c r="JYH524353" s="106"/>
      <c r="JYI524353" s="106"/>
      <c r="JYJ524353" s="106"/>
      <c r="JYK524353" s="106"/>
      <c r="KHS524353" s="106"/>
      <c r="KHT524353" s="106"/>
      <c r="KHU524353" s="106"/>
      <c r="KHV524353" s="106"/>
      <c r="KHW524353" s="106"/>
      <c r="KIC524353" s="106"/>
      <c r="KID524353" s="106"/>
      <c r="KIE524353" s="106"/>
      <c r="KIF524353" s="106"/>
      <c r="KIG524353" s="106"/>
      <c r="KRO524353" s="106"/>
      <c r="KRP524353" s="106"/>
      <c r="KRQ524353" s="106"/>
      <c r="KRR524353" s="106"/>
      <c r="KRS524353" s="106"/>
      <c r="KRY524353" s="106"/>
      <c r="KRZ524353" s="106"/>
      <c r="KSA524353" s="106"/>
      <c r="KSB524353" s="106"/>
      <c r="KSC524353" s="106"/>
      <c r="LBK524353" s="106"/>
      <c r="LBL524353" s="106"/>
      <c r="LBM524353" s="106"/>
      <c r="LBN524353" s="106"/>
      <c r="LBO524353" s="106"/>
      <c r="LBU524353" s="106"/>
      <c r="LBV524353" s="106"/>
      <c r="LBW524353" s="106"/>
      <c r="LBX524353" s="106"/>
      <c r="LBY524353" s="106"/>
      <c r="LLG524353" s="106"/>
      <c r="LLH524353" s="106"/>
      <c r="LLI524353" s="106"/>
      <c r="LLJ524353" s="106"/>
      <c r="LLK524353" s="106"/>
      <c r="LLQ524353" s="106"/>
      <c r="LLR524353" s="106"/>
      <c r="LLS524353" s="106"/>
      <c r="LLT524353" s="106"/>
      <c r="LLU524353" s="106"/>
      <c r="LVC524353" s="106"/>
      <c r="LVD524353" s="106"/>
      <c r="LVE524353" s="106"/>
      <c r="LVF524353" s="106"/>
      <c r="LVG524353" s="106"/>
      <c r="LVM524353" s="106"/>
      <c r="LVN524353" s="106"/>
      <c r="LVO524353" s="106"/>
      <c r="LVP524353" s="106"/>
      <c r="LVQ524353" s="106"/>
      <c r="MEY524353" s="106"/>
      <c r="MEZ524353" s="106"/>
      <c r="MFA524353" s="106"/>
      <c r="MFB524353" s="106"/>
      <c r="MFC524353" s="106"/>
      <c r="MFI524353" s="106"/>
      <c r="MFJ524353" s="106"/>
      <c r="MFK524353" s="106"/>
      <c r="MFL524353" s="106"/>
      <c r="MFM524353" s="106"/>
      <c r="MOU524353" s="106"/>
      <c r="MOV524353" s="106"/>
      <c r="MOW524353" s="106"/>
      <c r="MOX524353" s="106"/>
      <c r="MOY524353" s="106"/>
      <c r="MPE524353" s="106"/>
      <c r="MPF524353" s="106"/>
      <c r="MPG524353" s="106"/>
      <c r="MPH524353" s="106"/>
      <c r="MPI524353" s="106"/>
      <c r="MYQ524353" s="106"/>
      <c r="MYR524353" s="106"/>
      <c r="MYS524353" s="106"/>
      <c r="MYT524353" s="106"/>
      <c r="MYU524353" s="106"/>
      <c r="MZA524353" s="106"/>
      <c r="MZB524353" s="106"/>
      <c r="MZC524353" s="106"/>
      <c r="MZD524353" s="106"/>
      <c r="MZE524353" s="106"/>
      <c r="NIM524353" s="106"/>
      <c r="NIN524353" s="106"/>
      <c r="NIO524353" s="106"/>
      <c r="NIP524353" s="106"/>
      <c r="NIQ524353" s="106"/>
      <c r="NIW524353" s="106"/>
      <c r="NIX524353" s="106"/>
      <c r="NIY524353" s="106"/>
      <c r="NIZ524353" s="106"/>
      <c r="NJA524353" s="106"/>
      <c r="NSI524353" s="106"/>
      <c r="NSJ524353" s="106"/>
      <c r="NSK524353" s="106"/>
      <c r="NSL524353" s="106"/>
      <c r="NSM524353" s="106"/>
      <c r="NSS524353" s="106"/>
      <c r="NST524353" s="106"/>
      <c r="NSU524353" s="106"/>
      <c r="NSV524353" s="106"/>
      <c r="NSW524353" s="106"/>
      <c r="OCE524353" s="106"/>
      <c r="OCF524353" s="106"/>
      <c r="OCG524353" s="106"/>
      <c r="OCH524353" s="106"/>
      <c r="OCI524353" s="106"/>
      <c r="OCO524353" s="106"/>
      <c r="OCP524353" s="106"/>
      <c r="OCQ524353" s="106"/>
      <c r="OCR524353" s="106"/>
      <c r="OCS524353" s="106"/>
      <c r="OMA524353" s="106"/>
      <c r="OMB524353" s="106"/>
      <c r="OMC524353" s="106"/>
      <c r="OMD524353" s="106"/>
      <c r="OME524353" s="106"/>
      <c r="OMK524353" s="106"/>
      <c r="OML524353" s="106"/>
      <c r="OMM524353" s="106"/>
      <c r="OMN524353" s="106"/>
      <c r="OMO524353" s="106"/>
      <c r="OVW524353" s="106"/>
      <c r="OVX524353" s="106"/>
      <c r="OVY524353" s="106"/>
      <c r="OVZ524353" s="106"/>
      <c r="OWA524353" s="106"/>
      <c r="OWG524353" s="106"/>
      <c r="OWH524353" s="106"/>
      <c r="OWI524353" s="106"/>
      <c r="OWJ524353" s="106"/>
      <c r="OWK524353" s="106"/>
      <c r="PFS524353" s="106"/>
      <c r="PFT524353" s="106"/>
      <c r="PFU524353" s="106"/>
      <c r="PFV524353" s="106"/>
      <c r="PFW524353" s="106"/>
      <c r="PGC524353" s="106"/>
      <c r="PGD524353" s="106"/>
      <c r="PGE524353" s="106"/>
      <c r="PGF524353" s="106"/>
      <c r="PGG524353" s="106"/>
      <c r="PPO524353" s="106"/>
      <c r="PPP524353" s="106"/>
      <c r="PPQ524353" s="106"/>
      <c r="PPR524353" s="106"/>
      <c r="PPS524353" s="106"/>
      <c r="PPY524353" s="106"/>
      <c r="PPZ524353" s="106"/>
      <c r="PQA524353" s="106"/>
      <c r="PQB524353" s="106"/>
      <c r="PQC524353" s="106"/>
      <c r="PZK524353" s="106"/>
      <c r="PZL524353" s="106"/>
      <c r="PZM524353" s="106"/>
      <c r="PZN524353" s="106"/>
      <c r="PZO524353" s="106"/>
      <c r="PZU524353" s="106"/>
      <c r="PZV524353" s="106"/>
      <c r="PZW524353" s="106"/>
      <c r="PZX524353" s="106"/>
      <c r="PZY524353" s="106"/>
      <c r="QJG524353" s="106"/>
      <c r="QJH524353" s="106"/>
      <c r="QJI524353" s="106"/>
      <c r="QJJ524353" s="106"/>
      <c r="QJK524353" s="106"/>
      <c r="QJQ524353" s="106"/>
      <c r="QJR524353" s="106"/>
      <c r="QJS524353" s="106"/>
      <c r="QJT524353" s="106"/>
      <c r="QJU524353" s="106"/>
      <c r="QTC524353" s="106"/>
      <c r="QTD524353" s="106"/>
      <c r="QTE524353" s="106"/>
      <c r="QTF524353" s="106"/>
      <c r="QTG524353" s="106"/>
      <c r="QTM524353" s="106"/>
      <c r="QTN524353" s="106"/>
      <c r="QTO524353" s="106"/>
      <c r="QTP524353" s="106"/>
      <c r="QTQ524353" s="106"/>
      <c r="RCY524353" s="106"/>
      <c r="RCZ524353" s="106"/>
      <c r="RDA524353" s="106"/>
      <c r="RDB524353" s="106"/>
      <c r="RDC524353" s="106"/>
      <c r="RDI524353" s="106"/>
      <c r="RDJ524353" s="106"/>
      <c r="RDK524353" s="106"/>
      <c r="RDL524353" s="106"/>
      <c r="RDM524353" s="106"/>
      <c r="RMU524353" s="106"/>
      <c r="RMV524353" s="106"/>
      <c r="RMW524353" s="106"/>
      <c r="RMX524353" s="106"/>
      <c r="RMY524353" s="106"/>
      <c r="RNE524353" s="106"/>
      <c r="RNF524353" s="106"/>
      <c r="RNG524353" s="106"/>
      <c r="RNH524353" s="106"/>
      <c r="RNI524353" s="106"/>
      <c r="RWQ524353" s="106"/>
      <c r="RWR524353" s="106"/>
      <c r="RWS524353" s="106"/>
      <c r="RWT524353" s="106"/>
      <c r="RWU524353" s="106"/>
      <c r="RXA524353" s="106"/>
      <c r="RXB524353" s="106"/>
      <c r="RXC524353" s="106"/>
      <c r="RXD524353" s="106"/>
      <c r="RXE524353" s="106"/>
      <c r="SGM524353" s="106"/>
      <c r="SGN524353" s="106"/>
      <c r="SGO524353" s="106"/>
      <c r="SGP524353" s="106"/>
      <c r="SGQ524353" s="106"/>
      <c r="SGW524353" s="106"/>
      <c r="SGX524353" s="106"/>
      <c r="SGY524353" s="106"/>
      <c r="SGZ524353" s="106"/>
      <c r="SHA524353" s="106"/>
      <c r="SQI524353" s="106"/>
      <c r="SQJ524353" s="106"/>
      <c r="SQK524353" s="106"/>
      <c r="SQL524353" s="106"/>
      <c r="SQM524353" s="106"/>
      <c r="SQS524353" s="106"/>
      <c r="SQT524353" s="106"/>
      <c r="SQU524353" s="106"/>
      <c r="SQV524353" s="106"/>
      <c r="SQW524353" s="106"/>
      <c r="TAE524353" s="106"/>
      <c r="TAF524353" s="106"/>
      <c r="TAG524353" s="106"/>
      <c r="TAH524353" s="106"/>
      <c r="TAI524353" s="106"/>
      <c r="TAO524353" s="106"/>
      <c r="TAP524353" s="106"/>
      <c r="TAQ524353" s="106"/>
      <c r="TAR524353" s="106"/>
      <c r="TAS524353" s="106"/>
      <c r="TKA524353" s="106"/>
      <c r="TKB524353" s="106"/>
      <c r="TKC524353" s="106"/>
      <c r="TKD524353" s="106"/>
      <c r="TKE524353" s="106"/>
      <c r="TKK524353" s="106"/>
      <c r="TKL524353" s="106"/>
      <c r="TKM524353" s="106"/>
      <c r="TKN524353" s="106"/>
      <c r="TKO524353" s="106"/>
      <c r="TTW524353" s="106"/>
      <c r="TTX524353" s="106"/>
      <c r="TTY524353" s="106"/>
      <c r="TTZ524353" s="106"/>
      <c r="TUA524353" s="106"/>
      <c r="TUG524353" s="106"/>
      <c r="TUH524353" s="106"/>
      <c r="TUI524353" s="106"/>
      <c r="TUJ524353" s="106"/>
      <c r="TUK524353" s="106"/>
      <c r="UDS524353" s="106"/>
      <c r="UDT524353" s="106"/>
      <c r="UDU524353" s="106"/>
      <c r="UDV524353" s="106"/>
      <c r="UDW524353" s="106"/>
      <c r="UEC524353" s="106"/>
      <c r="UED524353" s="106"/>
      <c r="UEE524353" s="106"/>
      <c r="UEF524353" s="106"/>
      <c r="UEG524353" s="106"/>
      <c r="UNO524353" s="106"/>
      <c r="UNP524353" s="106"/>
      <c r="UNQ524353" s="106"/>
      <c r="UNR524353" s="106"/>
      <c r="UNS524353" s="106"/>
      <c r="UNY524353" s="106"/>
      <c r="UNZ524353" s="106"/>
      <c r="UOA524353" s="106"/>
      <c r="UOB524353" s="106"/>
      <c r="UOC524353" s="106"/>
      <c r="UXK524353" s="106"/>
      <c r="UXL524353" s="106"/>
      <c r="UXM524353" s="106"/>
      <c r="UXN524353" s="106"/>
      <c r="UXO524353" s="106"/>
      <c r="UXU524353" s="106"/>
      <c r="UXV524353" s="106"/>
      <c r="UXW524353" s="106"/>
      <c r="UXX524353" s="106"/>
      <c r="UXY524353" s="106"/>
      <c r="VHG524353" s="106"/>
      <c r="VHH524353" s="106"/>
      <c r="VHI524353" s="106"/>
      <c r="VHJ524353" s="106"/>
      <c r="VHK524353" s="106"/>
      <c r="VHQ524353" s="106"/>
      <c r="VHR524353" s="106"/>
      <c r="VHS524353" s="106"/>
      <c r="VHT524353" s="106"/>
      <c r="VHU524353" s="106"/>
      <c r="VRC524353" s="106"/>
      <c r="VRD524353" s="106"/>
      <c r="VRE524353" s="106"/>
      <c r="VRF524353" s="106"/>
      <c r="VRG524353" s="106"/>
      <c r="VRM524353" s="106"/>
      <c r="VRN524353" s="106"/>
      <c r="VRO524353" s="106"/>
      <c r="VRP524353" s="106"/>
      <c r="VRQ524353" s="106"/>
      <c r="WAY524353" s="106"/>
      <c r="WAZ524353" s="106"/>
      <c r="WBA524353" s="106"/>
      <c r="WBB524353" s="106"/>
      <c r="WBC524353" s="106"/>
      <c r="WBI524353" s="106"/>
      <c r="WBJ524353" s="106"/>
      <c r="WBK524353" s="106"/>
      <c r="WBL524353" s="106"/>
      <c r="WBM524353" s="106"/>
      <c r="WKU524353" s="106"/>
      <c r="WKV524353" s="106"/>
      <c r="WKW524353" s="106"/>
      <c r="WKX524353" s="106"/>
      <c r="WKY524353" s="106"/>
      <c r="WLE524353" s="106"/>
      <c r="WLF524353" s="106"/>
      <c r="WLG524353" s="106"/>
      <c r="WLH524353" s="106"/>
      <c r="WLI524353" s="106"/>
      <c r="WUQ524353" s="106"/>
      <c r="WUR524353" s="106"/>
      <c r="WUS524353" s="106"/>
      <c r="WUT524353" s="106"/>
      <c r="WUU524353" s="106"/>
      <c r="WVA524353" s="106"/>
      <c r="WVB524353" s="106"/>
      <c r="WVC524353" s="106"/>
      <c r="WVD524353" s="106"/>
      <c r="WVE524353" s="106"/>
    </row>
    <row r="524354" spans="485:1021 1253:2045 2277:3069 3301:4093 4325:5117 5349:6141 6373:7165 7397:8189 8421:9213 9445:10237 10469:11261 11493:12285 12517:13309 13541:14333 14565:15357 15589:16125" hidden="1" x14ac:dyDescent="0.15">
      <c r="SA524354" s="106"/>
      <c r="SB524354" s="106"/>
      <c r="SC524354" s="106"/>
      <c r="SD524354" s="106"/>
      <c r="SE524354" s="106"/>
      <c r="SK524354" s="106"/>
      <c r="SL524354" s="106"/>
      <c r="SM524354" s="106"/>
      <c r="SN524354" s="106"/>
      <c r="SO524354" s="106"/>
      <c r="ABW524354" s="106"/>
      <c r="ABX524354" s="106"/>
      <c r="ABY524354" s="106"/>
      <c r="ABZ524354" s="106"/>
      <c r="ACA524354" s="106"/>
      <c r="ACG524354" s="106"/>
      <c r="ACH524354" s="106"/>
      <c r="ACI524354" s="106"/>
      <c r="ACJ524354" s="106"/>
      <c r="ACK524354" s="106"/>
      <c r="ALS524354" s="106"/>
      <c r="ALT524354" s="106"/>
      <c r="ALU524354" s="106"/>
      <c r="ALV524354" s="106"/>
      <c r="ALW524354" s="106"/>
      <c r="AMC524354" s="106"/>
      <c r="AMD524354" s="106"/>
      <c r="AME524354" s="106"/>
      <c r="AMF524354" s="106"/>
      <c r="AMG524354" s="106"/>
      <c r="AVO524354" s="106"/>
      <c r="AVP524354" s="106"/>
      <c r="AVQ524354" s="106"/>
      <c r="AVR524354" s="106"/>
      <c r="AVS524354" s="106"/>
      <c r="AVY524354" s="106"/>
      <c r="AVZ524354" s="106"/>
      <c r="AWA524354" s="106"/>
      <c r="AWB524354" s="106"/>
      <c r="AWC524354" s="106"/>
      <c r="BFK524354" s="106"/>
      <c r="BFL524354" s="106"/>
      <c r="BFM524354" s="106"/>
      <c r="BFN524354" s="106"/>
      <c r="BFO524354" s="106"/>
      <c r="BFU524354" s="106"/>
      <c r="BFV524354" s="106"/>
      <c r="BFW524354" s="106"/>
      <c r="BFX524354" s="106"/>
      <c r="BFY524354" s="106"/>
      <c r="BPG524354" s="106"/>
      <c r="BPH524354" s="106"/>
      <c r="BPI524354" s="106"/>
      <c r="BPJ524354" s="106"/>
      <c r="BPK524354" s="106"/>
      <c r="BPQ524354" s="106"/>
      <c r="BPR524354" s="106"/>
      <c r="BPS524354" s="106"/>
      <c r="BPT524354" s="106"/>
      <c r="BPU524354" s="106"/>
      <c r="BZC524354" s="106"/>
      <c r="BZD524354" s="106"/>
      <c r="BZE524354" s="106"/>
      <c r="BZF524354" s="106"/>
      <c r="BZG524354" s="106"/>
      <c r="BZM524354" s="106"/>
      <c r="BZN524354" s="106"/>
      <c r="BZO524354" s="106"/>
      <c r="BZP524354" s="106"/>
      <c r="BZQ524354" s="106"/>
      <c r="CIY524354" s="106"/>
      <c r="CIZ524354" s="106"/>
      <c r="CJA524354" s="106"/>
      <c r="CJB524354" s="106"/>
      <c r="CJC524354" s="106"/>
      <c r="CJI524354" s="106"/>
      <c r="CJJ524354" s="106"/>
      <c r="CJK524354" s="106"/>
      <c r="CJL524354" s="106"/>
      <c r="CJM524354" s="106"/>
      <c r="CSU524354" s="106"/>
      <c r="CSV524354" s="106"/>
      <c r="CSW524354" s="106"/>
      <c r="CSX524354" s="106"/>
      <c r="CSY524354" s="106"/>
      <c r="CTE524354" s="106"/>
      <c r="CTF524354" s="106"/>
      <c r="CTG524354" s="106"/>
      <c r="CTH524354" s="106"/>
      <c r="CTI524354" s="106"/>
      <c r="DCQ524354" s="106"/>
      <c r="DCR524354" s="106"/>
      <c r="DCS524354" s="106"/>
      <c r="DCT524354" s="106"/>
      <c r="DCU524354" s="106"/>
      <c r="DDA524354" s="106"/>
      <c r="DDB524354" s="106"/>
      <c r="DDC524354" s="106"/>
      <c r="DDD524354" s="106"/>
      <c r="DDE524354" s="106"/>
      <c r="DMM524354" s="106"/>
      <c r="DMN524354" s="106"/>
      <c r="DMO524354" s="106"/>
      <c r="DMP524354" s="106"/>
      <c r="DMQ524354" s="106"/>
      <c r="DMW524354" s="106"/>
      <c r="DMX524354" s="106"/>
      <c r="DMY524354" s="106"/>
      <c r="DMZ524354" s="106"/>
      <c r="DNA524354" s="106"/>
      <c r="DWI524354" s="106"/>
      <c r="DWJ524354" s="106"/>
      <c r="DWK524354" s="106"/>
      <c r="DWL524354" s="106"/>
      <c r="DWM524354" s="106"/>
      <c r="DWS524354" s="106"/>
      <c r="DWT524354" s="106"/>
      <c r="DWU524354" s="106"/>
      <c r="DWV524354" s="106"/>
      <c r="DWW524354" s="106"/>
      <c r="EGE524354" s="106"/>
      <c r="EGF524354" s="106"/>
      <c r="EGG524354" s="106"/>
      <c r="EGH524354" s="106"/>
      <c r="EGI524354" s="106"/>
      <c r="EGO524354" s="106"/>
      <c r="EGP524354" s="106"/>
      <c r="EGQ524354" s="106"/>
      <c r="EGR524354" s="106"/>
      <c r="EGS524354" s="106"/>
      <c r="EQA524354" s="106"/>
      <c r="EQB524354" s="106"/>
      <c r="EQC524354" s="106"/>
      <c r="EQD524354" s="106"/>
      <c r="EQE524354" s="106"/>
      <c r="EQK524354" s="106"/>
      <c r="EQL524354" s="106"/>
      <c r="EQM524354" s="106"/>
      <c r="EQN524354" s="106"/>
      <c r="EQO524354" s="106"/>
      <c r="EZW524354" s="106"/>
      <c r="EZX524354" s="106"/>
      <c r="EZY524354" s="106"/>
      <c r="EZZ524354" s="106"/>
      <c r="FAA524354" s="106"/>
      <c r="FAG524354" s="106"/>
      <c r="FAH524354" s="106"/>
      <c r="FAI524354" s="106"/>
      <c r="FAJ524354" s="106"/>
      <c r="FAK524354" s="106"/>
      <c r="FJS524354" s="106"/>
      <c r="FJT524354" s="106"/>
      <c r="FJU524354" s="106"/>
      <c r="FJV524354" s="106"/>
      <c r="FJW524354" s="106"/>
      <c r="FKC524354" s="106"/>
      <c r="FKD524354" s="106"/>
      <c r="FKE524354" s="106"/>
      <c r="FKF524354" s="106"/>
      <c r="FKG524354" s="106"/>
      <c r="FTO524354" s="106"/>
      <c r="FTP524354" s="106"/>
      <c r="FTQ524354" s="106"/>
      <c r="FTR524354" s="106"/>
      <c r="FTS524354" s="106"/>
      <c r="FTY524354" s="106"/>
      <c r="FTZ524354" s="106"/>
      <c r="FUA524354" s="106"/>
      <c r="FUB524354" s="106"/>
      <c r="FUC524354" s="106"/>
      <c r="GDK524354" s="106"/>
      <c r="GDL524354" s="106"/>
      <c r="GDM524354" s="106"/>
      <c r="GDN524354" s="106"/>
      <c r="GDO524354" s="106"/>
      <c r="GDU524354" s="106"/>
      <c r="GDV524354" s="106"/>
      <c r="GDW524354" s="106"/>
      <c r="GDX524354" s="106"/>
      <c r="GDY524354" s="106"/>
      <c r="GNG524354" s="106"/>
      <c r="GNH524354" s="106"/>
      <c r="GNI524354" s="106"/>
      <c r="GNJ524354" s="106"/>
      <c r="GNK524354" s="106"/>
      <c r="GNQ524354" s="106"/>
      <c r="GNR524354" s="106"/>
      <c r="GNS524354" s="106"/>
      <c r="GNT524354" s="106"/>
      <c r="GNU524354" s="106"/>
      <c r="GXC524354" s="106"/>
      <c r="GXD524354" s="106"/>
      <c r="GXE524354" s="106"/>
      <c r="GXF524354" s="106"/>
      <c r="GXG524354" s="106"/>
      <c r="GXM524354" s="106"/>
      <c r="GXN524354" s="106"/>
      <c r="GXO524354" s="106"/>
      <c r="GXP524354" s="106"/>
      <c r="GXQ524354" s="106"/>
      <c r="HGY524354" s="106"/>
      <c r="HGZ524354" s="106"/>
      <c r="HHA524354" s="106"/>
      <c r="HHB524354" s="106"/>
      <c r="HHC524354" s="106"/>
      <c r="HHI524354" s="106"/>
      <c r="HHJ524354" s="106"/>
      <c r="HHK524354" s="106"/>
      <c r="HHL524354" s="106"/>
      <c r="HHM524354" s="106"/>
      <c r="HQU524354" s="106"/>
      <c r="HQV524354" s="106"/>
      <c r="HQW524354" s="106"/>
      <c r="HQX524354" s="106"/>
      <c r="HQY524354" s="106"/>
      <c r="HRE524354" s="106"/>
      <c r="HRF524354" s="106"/>
      <c r="HRG524354" s="106"/>
      <c r="HRH524354" s="106"/>
      <c r="HRI524354" s="106"/>
      <c r="IAQ524354" s="106"/>
      <c r="IAR524354" s="106"/>
      <c r="IAS524354" s="106"/>
      <c r="IAT524354" s="106"/>
      <c r="IAU524354" s="106"/>
      <c r="IBA524354" s="106"/>
      <c r="IBB524354" s="106"/>
      <c r="IBC524354" s="106"/>
      <c r="IBD524354" s="106"/>
      <c r="IBE524354" s="106"/>
      <c r="IKM524354" s="106"/>
      <c r="IKN524354" s="106"/>
      <c r="IKO524354" s="106"/>
      <c r="IKP524354" s="106"/>
      <c r="IKQ524354" s="106"/>
      <c r="IKW524354" s="106"/>
      <c r="IKX524354" s="106"/>
      <c r="IKY524354" s="106"/>
      <c r="IKZ524354" s="106"/>
      <c r="ILA524354" s="106"/>
      <c r="IUI524354" s="106"/>
      <c r="IUJ524354" s="106"/>
      <c r="IUK524354" s="106"/>
      <c r="IUL524354" s="106"/>
      <c r="IUM524354" s="106"/>
      <c r="IUS524354" s="106"/>
      <c r="IUT524354" s="106"/>
      <c r="IUU524354" s="106"/>
      <c r="IUV524354" s="106"/>
      <c r="IUW524354" s="106"/>
      <c r="JEE524354" s="106"/>
      <c r="JEF524354" s="106"/>
      <c r="JEG524354" s="106"/>
      <c r="JEH524354" s="106"/>
      <c r="JEI524354" s="106"/>
      <c r="JEO524354" s="106"/>
      <c r="JEP524354" s="106"/>
      <c r="JEQ524354" s="106"/>
      <c r="JER524354" s="106"/>
      <c r="JES524354" s="106"/>
      <c r="JOA524354" s="106"/>
      <c r="JOB524354" s="106"/>
      <c r="JOC524354" s="106"/>
      <c r="JOD524354" s="106"/>
      <c r="JOE524354" s="106"/>
      <c r="JOK524354" s="106"/>
      <c r="JOL524354" s="106"/>
      <c r="JOM524354" s="106"/>
      <c r="JON524354" s="106"/>
      <c r="JOO524354" s="106"/>
      <c r="JXW524354" s="106"/>
      <c r="JXX524354" s="106"/>
      <c r="JXY524354" s="106"/>
      <c r="JXZ524354" s="106"/>
      <c r="JYA524354" s="106"/>
      <c r="JYG524354" s="106"/>
      <c r="JYH524354" s="106"/>
      <c r="JYI524354" s="106"/>
      <c r="JYJ524354" s="106"/>
      <c r="JYK524354" s="106"/>
      <c r="KHS524354" s="106"/>
      <c r="KHT524354" s="106"/>
      <c r="KHU524354" s="106"/>
      <c r="KHV524354" s="106"/>
      <c r="KHW524354" s="106"/>
      <c r="KIC524354" s="106"/>
      <c r="KID524354" s="106"/>
      <c r="KIE524354" s="106"/>
      <c r="KIF524354" s="106"/>
      <c r="KIG524354" s="106"/>
      <c r="KRO524354" s="106"/>
      <c r="KRP524354" s="106"/>
      <c r="KRQ524354" s="106"/>
      <c r="KRR524354" s="106"/>
      <c r="KRS524354" s="106"/>
      <c r="KRY524354" s="106"/>
      <c r="KRZ524354" s="106"/>
      <c r="KSA524354" s="106"/>
      <c r="KSB524354" s="106"/>
      <c r="KSC524354" s="106"/>
      <c r="LBK524354" s="106"/>
      <c r="LBL524354" s="106"/>
      <c r="LBM524354" s="106"/>
      <c r="LBN524354" s="106"/>
      <c r="LBO524354" s="106"/>
      <c r="LBU524354" s="106"/>
      <c r="LBV524354" s="106"/>
      <c r="LBW524354" s="106"/>
      <c r="LBX524354" s="106"/>
      <c r="LBY524354" s="106"/>
      <c r="LLG524354" s="106"/>
      <c r="LLH524354" s="106"/>
      <c r="LLI524354" s="106"/>
      <c r="LLJ524354" s="106"/>
      <c r="LLK524354" s="106"/>
      <c r="LLQ524354" s="106"/>
      <c r="LLR524354" s="106"/>
      <c r="LLS524354" s="106"/>
      <c r="LLT524354" s="106"/>
      <c r="LLU524354" s="106"/>
      <c r="LVC524354" s="106"/>
      <c r="LVD524354" s="106"/>
      <c r="LVE524354" s="106"/>
      <c r="LVF524354" s="106"/>
      <c r="LVG524354" s="106"/>
      <c r="LVM524354" s="106"/>
      <c r="LVN524354" s="106"/>
      <c r="LVO524354" s="106"/>
      <c r="LVP524354" s="106"/>
      <c r="LVQ524354" s="106"/>
      <c r="MEY524354" s="106"/>
      <c r="MEZ524354" s="106"/>
      <c r="MFA524354" s="106"/>
      <c r="MFB524354" s="106"/>
      <c r="MFC524354" s="106"/>
      <c r="MFI524354" s="106"/>
      <c r="MFJ524354" s="106"/>
      <c r="MFK524354" s="106"/>
      <c r="MFL524354" s="106"/>
      <c r="MFM524354" s="106"/>
      <c r="MOU524354" s="106"/>
      <c r="MOV524354" s="106"/>
      <c r="MOW524354" s="106"/>
      <c r="MOX524354" s="106"/>
      <c r="MOY524354" s="106"/>
      <c r="MPE524354" s="106"/>
      <c r="MPF524354" s="106"/>
      <c r="MPG524354" s="106"/>
      <c r="MPH524354" s="106"/>
      <c r="MPI524354" s="106"/>
      <c r="MYQ524354" s="106"/>
      <c r="MYR524354" s="106"/>
      <c r="MYS524354" s="106"/>
      <c r="MYT524354" s="106"/>
      <c r="MYU524354" s="106"/>
      <c r="MZA524354" s="106"/>
      <c r="MZB524354" s="106"/>
      <c r="MZC524354" s="106"/>
      <c r="MZD524354" s="106"/>
      <c r="MZE524354" s="106"/>
      <c r="NIM524354" s="106"/>
      <c r="NIN524354" s="106"/>
      <c r="NIO524354" s="106"/>
      <c r="NIP524354" s="106"/>
      <c r="NIQ524354" s="106"/>
      <c r="NIW524354" s="106"/>
      <c r="NIX524354" s="106"/>
      <c r="NIY524354" s="106"/>
      <c r="NIZ524354" s="106"/>
      <c r="NJA524354" s="106"/>
      <c r="NSI524354" s="106"/>
      <c r="NSJ524354" s="106"/>
      <c r="NSK524354" s="106"/>
      <c r="NSL524354" s="106"/>
      <c r="NSM524354" s="106"/>
      <c r="NSS524354" s="106"/>
      <c r="NST524354" s="106"/>
      <c r="NSU524354" s="106"/>
      <c r="NSV524354" s="106"/>
      <c r="NSW524354" s="106"/>
      <c r="OCE524354" s="106"/>
      <c r="OCF524354" s="106"/>
      <c r="OCG524354" s="106"/>
      <c r="OCH524354" s="106"/>
      <c r="OCI524354" s="106"/>
      <c r="OCO524354" s="106"/>
      <c r="OCP524354" s="106"/>
      <c r="OCQ524354" s="106"/>
      <c r="OCR524354" s="106"/>
      <c r="OCS524354" s="106"/>
      <c r="OMA524354" s="106"/>
      <c r="OMB524354" s="106"/>
      <c r="OMC524354" s="106"/>
      <c r="OMD524354" s="106"/>
      <c r="OME524354" s="106"/>
      <c r="OMK524354" s="106"/>
      <c r="OML524354" s="106"/>
      <c r="OMM524354" s="106"/>
      <c r="OMN524354" s="106"/>
      <c r="OMO524354" s="106"/>
      <c r="OVW524354" s="106"/>
      <c r="OVX524354" s="106"/>
      <c r="OVY524354" s="106"/>
      <c r="OVZ524354" s="106"/>
      <c r="OWA524354" s="106"/>
      <c r="OWG524354" s="106"/>
      <c r="OWH524354" s="106"/>
      <c r="OWI524354" s="106"/>
      <c r="OWJ524354" s="106"/>
      <c r="OWK524354" s="106"/>
      <c r="PFS524354" s="106"/>
      <c r="PFT524354" s="106"/>
      <c r="PFU524354" s="106"/>
      <c r="PFV524354" s="106"/>
      <c r="PFW524354" s="106"/>
      <c r="PGC524354" s="106"/>
      <c r="PGD524354" s="106"/>
      <c r="PGE524354" s="106"/>
      <c r="PGF524354" s="106"/>
      <c r="PGG524354" s="106"/>
      <c r="PPO524354" s="106"/>
      <c r="PPP524354" s="106"/>
      <c r="PPQ524354" s="106"/>
      <c r="PPR524354" s="106"/>
      <c r="PPS524354" s="106"/>
      <c r="PPY524354" s="106"/>
      <c r="PPZ524354" s="106"/>
      <c r="PQA524354" s="106"/>
      <c r="PQB524354" s="106"/>
      <c r="PQC524354" s="106"/>
      <c r="PZK524354" s="106"/>
      <c r="PZL524354" s="106"/>
      <c r="PZM524354" s="106"/>
      <c r="PZN524354" s="106"/>
      <c r="PZO524354" s="106"/>
      <c r="PZU524354" s="106"/>
      <c r="PZV524354" s="106"/>
      <c r="PZW524354" s="106"/>
      <c r="PZX524354" s="106"/>
      <c r="PZY524354" s="106"/>
      <c r="QJG524354" s="106"/>
      <c r="QJH524354" s="106"/>
      <c r="QJI524354" s="106"/>
      <c r="QJJ524354" s="106"/>
      <c r="QJK524354" s="106"/>
      <c r="QJQ524354" s="106"/>
      <c r="QJR524354" s="106"/>
      <c r="QJS524354" s="106"/>
      <c r="QJT524354" s="106"/>
      <c r="QJU524354" s="106"/>
      <c r="QTC524354" s="106"/>
      <c r="QTD524354" s="106"/>
      <c r="QTE524354" s="106"/>
      <c r="QTF524354" s="106"/>
      <c r="QTG524354" s="106"/>
      <c r="QTM524354" s="106"/>
      <c r="QTN524354" s="106"/>
      <c r="QTO524354" s="106"/>
      <c r="QTP524354" s="106"/>
      <c r="QTQ524354" s="106"/>
      <c r="RCY524354" s="106"/>
      <c r="RCZ524354" s="106"/>
      <c r="RDA524354" s="106"/>
      <c r="RDB524354" s="106"/>
      <c r="RDC524354" s="106"/>
      <c r="RDI524354" s="106"/>
      <c r="RDJ524354" s="106"/>
      <c r="RDK524354" s="106"/>
      <c r="RDL524354" s="106"/>
      <c r="RDM524354" s="106"/>
      <c r="RMU524354" s="106"/>
      <c r="RMV524354" s="106"/>
      <c r="RMW524354" s="106"/>
      <c r="RMX524354" s="106"/>
      <c r="RMY524354" s="106"/>
      <c r="RNE524354" s="106"/>
      <c r="RNF524354" s="106"/>
      <c r="RNG524354" s="106"/>
      <c r="RNH524354" s="106"/>
      <c r="RNI524354" s="106"/>
      <c r="RWQ524354" s="106"/>
      <c r="RWR524354" s="106"/>
      <c r="RWS524354" s="106"/>
      <c r="RWT524354" s="106"/>
      <c r="RWU524354" s="106"/>
      <c r="RXA524354" s="106"/>
      <c r="RXB524354" s="106"/>
      <c r="RXC524354" s="106"/>
      <c r="RXD524354" s="106"/>
      <c r="RXE524354" s="106"/>
      <c r="SGM524354" s="106"/>
      <c r="SGN524354" s="106"/>
      <c r="SGO524354" s="106"/>
      <c r="SGP524354" s="106"/>
      <c r="SGQ524354" s="106"/>
      <c r="SGW524354" s="106"/>
      <c r="SGX524354" s="106"/>
      <c r="SGY524354" s="106"/>
      <c r="SGZ524354" s="106"/>
      <c r="SHA524354" s="106"/>
      <c r="SQI524354" s="106"/>
      <c r="SQJ524354" s="106"/>
      <c r="SQK524354" s="106"/>
      <c r="SQL524354" s="106"/>
      <c r="SQM524354" s="106"/>
      <c r="SQS524354" s="106"/>
      <c r="SQT524354" s="106"/>
      <c r="SQU524354" s="106"/>
      <c r="SQV524354" s="106"/>
      <c r="SQW524354" s="106"/>
      <c r="TAE524354" s="106"/>
      <c r="TAF524354" s="106"/>
      <c r="TAG524354" s="106"/>
      <c r="TAH524354" s="106"/>
      <c r="TAI524354" s="106"/>
      <c r="TAO524354" s="106"/>
      <c r="TAP524354" s="106"/>
      <c r="TAQ524354" s="106"/>
      <c r="TAR524354" s="106"/>
      <c r="TAS524354" s="106"/>
      <c r="TKA524354" s="106"/>
      <c r="TKB524354" s="106"/>
      <c r="TKC524354" s="106"/>
      <c r="TKD524354" s="106"/>
      <c r="TKE524354" s="106"/>
      <c r="TKK524354" s="106"/>
      <c r="TKL524354" s="106"/>
      <c r="TKM524354" s="106"/>
      <c r="TKN524354" s="106"/>
      <c r="TKO524354" s="106"/>
      <c r="TTW524354" s="106"/>
      <c r="TTX524354" s="106"/>
      <c r="TTY524354" s="106"/>
      <c r="TTZ524354" s="106"/>
      <c r="TUA524354" s="106"/>
      <c r="TUG524354" s="106"/>
      <c r="TUH524354" s="106"/>
      <c r="TUI524354" s="106"/>
      <c r="TUJ524354" s="106"/>
      <c r="TUK524354" s="106"/>
      <c r="UDS524354" s="106"/>
      <c r="UDT524354" s="106"/>
      <c r="UDU524354" s="106"/>
      <c r="UDV524354" s="106"/>
      <c r="UDW524354" s="106"/>
      <c r="UEC524354" s="106"/>
      <c r="UED524354" s="106"/>
      <c r="UEE524354" s="106"/>
      <c r="UEF524354" s="106"/>
      <c r="UEG524354" s="106"/>
      <c r="UNO524354" s="106"/>
      <c r="UNP524354" s="106"/>
      <c r="UNQ524354" s="106"/>
      <c r="UNR524354" s="106"/>
      <c r="UNS524354" s="106"/>
      <c r="UNY524354" s="106"/>
      <c r="UNZ524354" s="106"/>
      <c r="UOA524354" s="106"/>
      <c r="UOB524354" s="106"/>
      <c r="UOC524354" s="106"/>
      <c r="UXK524354" s="106"/>
      <c r="UXL524354" s="106"/>
      <c r="UXM524354" s="106"/>
      <c r="UXN524354" s="106"/>
      <c r="UXO524354" s="106"/>
      <c r="UXU524354" s="106"/>
      <c r="UXV524354" s="106"/>
      <c r="UXW524354" s="106"/>
      <c r="UXX524354" s="106"/>
      <c r="UXY524354" s="106"/>
      <c r="VHG524354" s="106"/>
      <c r="VHH524354" s="106"/>
      <c r="VHI524354" s="106"/>
      <c r="VHJ524354" s="106"/>
      <c r="VHK524354" s="106"/>
      <c r="VHQ524354" s="106"/>
      <c r="VHR524354" s="106"/>
      <c r="VHS524354" s="106"/>
      <c r="VHT524354" s="106"/>
      <c r="VHU524354" s="106"/>
      <c r="VRC524354" s="106"/>
      <c r="VRD524354" s="106"/>
      <c r="VRE524354" s="106"/>
      <c r="VRF524354" s="106"/>
      <c r="VRG524354" s="106"/>
      <c r="VRM524354" s="106"/>
      <c r="VRN524354" s="106"/>
      <c r="VRO524354" s="106"/>
      <c r="VRP524354" s="106"/>
      <c r="VRQ524354" s="106"/>
      <c r="WAY524354" s="106"/>
      <c r="WAZ524354" s="106"/>
      <c r="WBA524354" s="106"/>
      <c r="WBB524354" s="106"/>
      <c r="WBC524354" s="106"/>
      <c r="WBI524354" s="106"/>
      <c r="WBJ524354" s="106"/>
      <c r="WBK524354" s="106"/>
      <c r="WBL524354" s="106"/>
      <c r="WBM524354" s="106"/>
      <c r="WKU524354" s="106"/>
      <c r="WKV524354" s="106"/>
      <c r="WKW524354" s="106"/>
      <c r="WKX524354" s="106"/>
      <c r="WKY524354" s="106"/>
      <c r="WLE524354" s="106"/>
      <c r="WLF524354" s="106"/>
      <c r="WLG524354" s="106"/>
      <c r="WLH524354" s="106"/>
      <c r="WLI524354" s="106"/>
      <c r="WUQ524354" s="106"/>
      <c r="WUR524354" s="106"/>
      <c r="WUS524354" s="106"/>
      <c r="WUT524354" s="106"/>
      <c r="WUU524354" s="106"/>
      <c r="WVA524354" s="106"/>
      <c r="WVB524354" s="106"/>
      <c r="WVC524354" s="106"/>
      <c r="WVD524354" s="106"/>
      <c r="WVE524354" s="106"/>
    </row>
    <row r="524363" spans="485:1021 1253:2045 2277:3069 3301:4093 4325:5117 5349:6141 6373:7165 7397:8189 8421:9213 9445:10237 10469:11261 11493:12285 12517:13309 13541:14333 14565:15357 15589:16125" hidden="1" x14ac:dyDescent="0.15">
      <c r="RQ524363" s="106"/>
      <c r="RR524363" s="106"/>
      <c r="RS524363" s="106"/>
      <c r="RT524363" s="106"/>
      <c r="RU524363" s="106"/>
      <c r="RV524363" s="106"/>
      <c r="ABM524363" s="106"/>
      <c r="ABN524363" s="106"/>
      <c r="ABO524363" s="106"/>
      <c r="ABP524363" s="106"/>
      <c r="ABQ524363" s="106"/>
      <c r="ABR524363" s="106"/>
      <c r="ALI524363" s="106"/>
      <c r="ALJ524363" s="106"/>
      <c r="ALK524363" s="106"/>
      <c r="ALL524363" s="106"/>
      <c r="ALM524363" s="106"/>
      <c r="ALN524363" s="106"/>
      <c r="AVE524363" s="106"/>
      <c r="AVF524363" s="106"/>
      <c r="AVG524363" s="106"/>
      <c r="AVH524363" s="106"/>
      <c r="AVI524363" s="106"/>
      <c r="AVJ524363" s="106"/>
      <c r="BFA524363" s="106"/>
      <c r="BFB524363" s="106"/>
      <c r="BFC524363" s="106"/>
      <c r="BFD524363" s="106"/>
      <c r="BFE524363" s="106"/>
      <c r="BFF524363" s="106"/>
      <c r="BOW524363" s="106"/>
      <c r="BOX524363" s="106"/>
      <c r="BOY524363" s="106"/>
      <c r="BOZ524363" s="106"/>
      <c r="BPA524363" s="106"/>
      <c r="BPB524363" s="106"/>
      <c r="BYS524363" s="106"/>
      <c r="BYT524363" s="106"/>
      <c r="BYU524363" s="106"/>
      <c r="BYV524363" s="106"/>
      <c r="BYW524363" s="106"/>
      <c r="BYX524363" s="106"/>
      <c r="CIO524363" s="106"/>
      <c r="CIP524363" s="106"/>
      <c r="CIQ524363" s="106"/>
      <c r="CIR524363" s="106"/>
      <c r="CIS524363" s="106"/>
      <c r="CIT524363" s="106"/>
      <c r="CSK524363" s="106"/>
      <c r="CSL524363" s="106"/>
      <c r="CSM524363" s="106"/>
      <c r="CSN524363" s="106"/>
      <c r="CSO524363" s="106"/>
      <c r="CSP524363" s="106"/>
      <c r="DCG524363" s="106"/>
      <c r="DCH524363" s="106"/>
      <c r="DCI524363" s="106"/>
      <c r="DCJ524363" s="106"/>
      <c r="DCK524363" s="106"/>
      <c r="DCL524363" s="106"/>
      <c r="DMC524363" s="106"/>
      <c r="DMD524363" s="106"/>
      <c r="DME524363" s="106"/>
      <c r="DMF524363" s="106"/>
      <c r="DMG524363" s="106"/>
      <c r="DMH524363" s="106"/>
      <c r="DVY524363" s="106"/>
      <c r="DVZ524363" s="106"/>
      <c r="DWA524363" s="106"/>
      <c r="DWB524363" s="106"/>
      <c r="DWC524363" s="106"/>
      <c r="DWD524363" s="106"/>
      <c r="EFU524363" s="106"/>
      <c r="EFV524363" s="106"/>
      <c r="EFW524363" s="106"/>
      <c r="EFX524363" s="106"/>
      <c r="EFY524363" s="106"/>
      <c r="EFZ524363" s="106"/>
      <c r="EPQ524363" s="106"/>
      <c r="EPR524363" s="106"/>
      <c r="EPS524363" s="106"/>
      <c r="EPT524363" s="106"/>
      <c r="EPU524363" s="106"/>
      <c r="EPV524363" s="106"/>
      <c r="EZM524363" s="106"/>
      <c r="EZN524363" s="106"/>
      <c r="EZO524363" s="106"/>
      <c r="EZP524363" s="106"/>
      <c r="EZQ524363" s="106"/>
      <c r="EZR524363" s="106"/>
      <c r="FJI524363" s="106"/>
      <c r="FJJ524363" s="106"/>
      <c r="FJK524363" s="106"/>
      <c r="FJL524363" s="106"/>
      <c r="FJM524363" s="106"/>
      <c r="FJN524363" s="106"/>
      <c r="FTE524363" s="106"/>
      <c r="FTF524363" s="106"/>
      <c r="FTG524363" s="106"/>
      <c r="FTH524363" s="106"/>
      <c r="FTI524363" s="106"/>
      <c r="FTJ524363" s="106"/>
      <c r="GDA524363" s="106"/>
      <c r="GDB524363" s="106"/>
      <c r="GDC524363" s="106"/>
      <c r="GDD524363" s="106"/>
      <c r="GDE524363" s="106"/>
      <c r="GDF524363" s="106"/>
      <c r="GMW524363" s="106"/>
      <c r="GMX524363" s="106"/>
      <c r="GMY524363" s="106"/>
      <c r="GMZ524363" s="106"/>
      <c r="GNA524363" s="106"/>
      <c r="GNB524363" s="106"/>
      <c r="GWS524363" s="106"/>
      <c r="GWT524363" s="106"/>
      <c r="GWU524363" s="106"/>
      <c r="GWV524363" s="106"/>
      <c r="GWW524363" s="106"/>
      <c r="GWX524363" s="106"/>
      <c r="HGO524363" s="106"/>
      <c r="HGP524363" s="106"/>
      <c r="HGQ524363" s="106"/>
      <c r="HGR524363" s="106"/>
      <c r="HGS524363" s="106"/>
      <c r="HGT524363" s="106"/>
      <c r="HQK524363" s="106"/>
      <c r="HQL524363" s="106"/>
      <c r="HQM524363" s="106"/>
      <c r="HQN524363" s="106"/>
      <c r="HQO524363" s="106"/>
      <c r="HQP524363" s="106"/>
      <c r="IAG524363" s="106"/>
      <c r="IAH524363" s="106"/>
      <c r="IAI524363" s="106"/>
      <c r="IAJ524363" s="106"/>
      <c r="IAK524363" s="106"/>
      <c r="IAL524363" s="106"/>
      <c r="IKC524363" s="106"/>
      <c r="IKD524363" s="106"/>
      <c r="IKE524363" s="106"/>
      <c r="IKF524363" s="106"/>
      <c r="IKG524363" s="106"/>
      <c r="IKH524363" s="106"/>
      <c r="ITY524363" s="106"/>
      <c r="ITZ524363" s="106"/>
      <c r="IUA524363" s="106"/>
      <c r="IUB524363" s="106"/>
      <c r="IUC524363" s="106"/>
      <c r="IUD524363" s="106"/>
      <c r="JDU524363" s="106"/>
      <c r="JDV524363" s="106"/>
      <c r="JDW524363" s="106"/>
      <c r="JDX524363" s="106"/>
      <c r="JDY524363" s="106"/>
      <c r="JDZ524363" s="106"/>
      <c r="JNQ524363" s="106"/>
      <c r="JNR524363" s="106"/>
      <c r="JNS524363" s="106"/>
      <c r="JNT524363" s="106"/>
      <c r="JNU524363" s="106"/>
      <c r="JNV524363" s="106"/>
      <c r="JXM524363" s="106"/>
      <c r="JXN524363" s="106"/>
      <c r="JXO524363" s="106"/>
      <c r="JXP524363" s="106"/>
      <c r="JXQ524363" s="106"/>
      <c r="JXR524363" s="106"/>
      <c r="KHI524363" s="106"/>
      <c r="KHJ524363" s="106"/>
      <c r="KHK524363" s="106"/>
      <c r="KHL524363" s="106"/>
      <c r="KHM524363" s="106"/>
      <c r="KHN524363" s="106"/>
      <c r="KRE524363" s="106"/>
      <c r="KRF524363" s="106"/>
      <c r="KRG524363" s="106"/>
      <c r="KRH524363" s="106"/>
      <c r="KRI524363" s="106"/>
      <c r="KRJ524363" s="106"/>
      <c r="LBA524363" s="106"/>
      <c r="LBB524363" s="106"/>
      <c r="LBC524363" s="106"/>
      <c r="LBD524363" s="106"/>
      <c r="LBE524363" s="106"/>
      <c r="LBF524363" s="106"/>
      <c r="LKW524363" s="106"/>
      <c r="LKX524363" s="106"/>
      <c r="LKY524363" s="106"/>
      <c r="LKZ524363" s="106"/>
      <c r="LLA524363" s="106"/>
      <c r="LLB524363" s="106"/>
      <c r="LUS524363" s="106"/>
      <c r="LUT524363" s="106"/>
      <c r="LUU524363" s="106"/>
      <c r="LUV524363" s="106"/>
      <c r="LUW524363" s="106"/>
      <c r="LUX524363" s="106"/>
      <c r="MEO524363" s="106"/>
      <c r="MEP524363" s="106"/>
      <c r="MEQ524363" s="106"/>
      <c r="MER524363" s="106"/>
      <c r="MES524363" s="106"/>
      <c r="MET524363" s="106"/>
      <c r="MOK524363" s="106"/>
      <c r="MOL524363" s="106"/>
      <c r="MOM524363" s="106"/>
      <c r="MON524363" s="106"/>
      <c r="MOO524363" s="106"/>
      <c r="MOP524363" s="106"/>
      <c r="MYG524363" s="106"/>
      <c r="MYH524363" s="106"/>
      <c r="MYI524363" s="106"/>
      <c r="MYJ524363" s="106"/>
      <c r="MYK524363" s="106"/>
      <c r="MYL524363" s="106"/>
      <c r="NIC524363" s="106"/>
      <c r="NID524363" s="106"/>
      <c r="NIE524363" s="106"/>
      <c r="NIF524363" s="106"/>
      <c r="NIG524363" s="106"/>
      <c r="NIH524363" s="106"/>
      <c r="NRY524363" s="106"/>
      <c r="NRZ524363" s="106"/>
      <c r="NSA524363" s="106"/>
      <c r="NSB524363" s="106"/>
      <c r="NSC524363" s="106"/>
      <c r="NSD524363" s="106"/>
      <c r="OBU524363" s="106"/>
      <c r="OBV524363" s="106"/>
      <c r="OBW524363" s="106"/>
      <c r="OBX524363" s="106"/>
      <c r="OBY524363" s="106"/>
      <c r="OBZ524363" s="106"/>
      <c r="OLQ524363" s="106"/>
      <c r="OLR524363" s="106"/>
      <c r="OLS524363" s="106"/>
      <c r="OLT524363" s="106"/>
      <c r="OLU524363" s="106"/>
      <c r="OLV524363" s="106"/>
      <c r="OVM524363" s="106"/>
      <c r="OVN524363" s="106"/>
      <c r="OVO524363" s="106"/>
      <c r="OVP524363" s="106"/>
      <c r="OVQ524363" s="106"/>
      <c r="OVR524363" s="106"/>
      <c r="PFI524363" s="106"/>
      <c r="PFJ524363" s="106"/>
      <c r="PFK524363" s="106"/>
      <c r="PFL524363" s="106"/>
      <c r="PFM524363" s="106"/>
      <c r="PFN524363" s="106"/>
      <c r="PPE524363" s="106"/>
      <c r="PPF524363" s="106"/>
      <c r="PPG524363" s="106"/>
      <c r="PPH524363" s="106"/>
      <c r="PPI524363" s="106"/>
      <c r="PPJ524363" s="106"/>
      <c r="PZA524363" s="106"/>
      <c r="PZB524363" s="106"/>
      <c r="PZC524363" s="106"/>
      <c r="PZD524363" s="106"/>
      <c r="PZE524363" s="106"/>
      <c r="PZF524363" s="106"/>
      <c r="QIW524363" s="106"/>
      <c r="QIX524363" s="106"/>
      <c r="QIY524363" s="106"/>
      <c r="QIZ524363" s="106"/>
      <c r="QJA524363" s="106"/>
      <c r="QJB524363" s="106"/>
      <c r="QSS524363" s="106"/>
      <c r="QST524363" s="106"/>
      <c r="QSU524363" s="106"/>
      <c r="QSV524363" s="106"/>
      <c r="QSW524363" s="106"/>
      <c r="QSX524363" s="106"/>
      <c r="RCO524363" s="106"/>
      <c r="RCP524363" s="106"/>
      <c r="RCQ524363" s="106"/>
      <c r="RCR524363" s="106"/>
      <c r="RCS524363" s="106"/>
      <c r="RCT524363" s="106"/>
      <c r="RMK524363" s="106"/>
      <c r="RML524363" s="106"/>
      <c r="RMM524363" s="106"/>
      <c r="RMN524363" s="106"/>
      <c r="RMO524363" s="106"/>
      <c r="RMP524363" s="106"/>
      <c r="RWG524363" s="106"/>
      <c r="RWH524363" s="106"/>
      <c r="RWI524363" s="106"/>
      <c r="RWJ524363" s="106"/>
      <c r="RWK524363" s="106"/>
      <c r="RWL524363" s="106"/>
      <c r="SGC524363" s="106"/>
      <c r="SGD524363" s="106"/>
      <c r="SGE524363" s="106"/>
      <c r="SGF524363" s="106"/>
      <c r="SGG524363" s="106"/>
      <c r="SGH524363" s="106"/>
      <c r="SPY524363" s="106"/>
      <c r="SPZ524363" s="106"/>
      <c r="SQA524363" s="106"/>
      <c r="SQB524363" s="106"/>
      <c r="SQC524363" s="106"/>
      <c r="SQD524363" s="106"/>
      <c r="SZU524363" s="106"/>
      <c r="SZV524363" s="106"/>
      <c r="SZW524363" s="106"/>
      <c r="SZX524363" s="106"/>
      <c r="SZY524363" s="106"/>
      <c r="SZZ524363" s="106"/>
      <c r="TJQ524363" s="106"/>
      <c r="TJR524363" s="106"/>
      <c r="TJS524363" s="106"/>
      <c r="TJT524363" s="106"/>
      <c r="TJU524363" s="106"/>
      <c r="TJV524363" s="106"/>
      <c r="TTM524363" s="106"/>
      <c r="TTN524363" s="106"/>
      <c r="TTO524363" s="106"/>
      <c r="TTP524363" s="106"/>
      <c r="TTQ524363" s="106"/>
      <c r="TTR524363" s="106"/>
      <c r="UDI524363" s="106"/>
      <c r="UDJ524363" s="106"/>
      <c r="UDK524363" s="106"/>
      <c r="UDL524363" s="106"/>
      <c r="UDM524363" s="106"/>
      <c r="UDN524363" s="106"/>
      <c r="UNE524363" s="106"/>
      <c r="UNF524363" s="106"/>
      <c r="UNG524363" s="106"/>
      <c r="UNH524363" s="106"/>
      <c r="UNI524363" s="106"/>
      <c r="UNJ524363" s="106"/>
      <c r="UXA524363" s="106"/>
      <c r="UXB524363" s="106"/>
      <c r="UXC524363" s="106"/>
      <c r="UXD524363" s="106"/>
      <c r="UXE524363" s="106"/>
      <c r="UXF524363" s="106"/>
      <c r="VGW524363" s="106"/>
      <c r="VGX524363" s="106"/>
      <c r="VGY524363" s="106"/>
      <c r="VGZ524363" s="106"/>
      <c r="VHA524363" s="106"/>
      <c r="VHB524363" s="106"/>
      <c r="VQS524363" s="106"/>
      <c r="VQT524363" s="106"/>
      <c r="VQU524363" s="106"/>
      <c r="VQV524363" s="106"/>
      <c r="VQW524363" s="106"/>
      <c r="VQX524363" s="106"/>
      <c r="WAO524363" s="106"/>
      <c r="WAP524363" s="106"/>
      <c r="WAQ524363" s="106"/>
      <c r="WAR524363" s="106"/>
      <c r="WAS524363" s="106"/>
      <c r="WAT524363" s="106"/>
      <c r="WKK524363" s="106"/>
      <c r="WKL524363" s="106"/>
      <c r="WKM524363" s="106"/>
      <c r="WKN524363" s="106"/>
      <c r="WKO524363" s="106"/>
      <c r="WKP524363" s="106"/>
      <c r="WUG524363" s="106"/>
      <c r="WUH524363" s="106"/>
      <c r="WUI524363" s="106"/>
      <c r="WUJ524363" s="106"/>
      <c r="WUK524363" s="106"/>
      <c r="WUL524363" s="106"/>
    </row>
    <row r="524364" spans="485:1021 1253:2045 2277:3069 3301:4093 4325:5117 5349:6141 6373:7165 7397:8189 8421:9213 9445:10237 10469:11261 11493:12285 12517:13309 13541:14333 14565:15357 15589:16125" hidden="1" x14ac:dyDescent="0.15">
      <c r="RQ524364" s="106"/>
      <c r="RR524364" s="106"/>
      <c r="RS524364" s="106"/>
      <c r="RT524364" s="106"/>
      <c r="RU524364" s="106"/>
      <c r="RV524364" s="106"/>
      <c r="ABM524364" s="106"/>
      <c r="ABN524364" s="106"/>
      <c r="ABO524364" s="106"/>
      <c r="ABP524364" s="106"/>
      <c r="ABQ524364" s="106"/>
      <c r="ABR524364" s="106"/>
      <c r="ALI524364" s="106"/>
      <c r="ALJ524364" s="106"/>
      <c r="ALK524364" s="106"/>
      <c r="ALL524364" s="106"/>
      <c r="ALM524364" s="106"/>
      <c r="ALN524364" s="106"/>
      <c r="AVE524364" s="106"/>
      <c r="AVF524364" s="106"/>
      <c r="AVG524364" s="106"/>
      <c r="AVH524364" s="106"/>
      <c r="AVI524364" s="106"/>
      <c r="AVJ524364" s="106"/>
      <c r="BFA524364" s="106"/>
      <c r="BFB524364" s="106"/>
      <c r="BFC524364" s="106"/>
      <c r="BFD524364" s="106"/>
      <c r="BFE524364" s="106"/>
      <c r="BFF524364" s="106"/>
      <c r="BOW524364" s="106"/>
      <c r="BOX524364" s="106"/>
      <c r="BOY524364" s="106"/>
      <c r="BOZ524364" s="106"/>
      <c r="BPA524364" s="106"/>
      <c r="BPB524364" s="106"/>
      <c r="BYS524364" s="106"/>
      <c r="BYT524364" s="106"/>
      <c r="BYU524364" s="106"/>
      <c r="BYV524364" s="106"/>
      <c r="BYW524364" s="106"/>
      <c r="BYX524364" s="106"/>
      <c r="CIO524364" s="106"/>
      <c r="CIP524364" s="106"/>
      <c r="CIQ524364" s="106"/>
      <c r="CIR524364" s="106"/>
      <c r="CIS524364" s="106"/>
      <c r="CIT524364" s="106"/>
      <c r="CSK524364" s="106"/>
      <c r="CSL524364" s="106"/>
      <c r="CSM524364" s="106"/>
      <c r="CSN524364" s="106"/>
      <c r="CSO524364" s="106"/>
      <c r="CSP524364" s="106"/>
      <c r="DCG524364" s="106"/>
      <c r="DCH524364" s="106"/>
      <c r="DCI524364" s="106"/>
      <c r="DCJ524364" s="106"/>
      <c r="DCK524364" s="106"/>
      <c r="DCL524364" s="106"/>
      <c r="DMC524364" s="106"/>
      <c r="DMD524364" s="106"/>
      <c r="DME524364" s="106"/>
      <c r="DMF524364" s="106"/>
      <c r="DMG524364" s="106"/>
      <c r="DMH524364" s="106"/>
      <c r="DVY524364" s="106"/>
      <c r="DVZ524364" s="106"/>
      <c r="DWA524364" s="106"/>
      <c r="DWB524364" s="106"/>
      <c r="DWC524364" s="106"/>
      <c r="DWD524364" s="106"/>
      <c r="EFU524364" s="106"/>
      <c r="EFV524364" s="106"/>
      <c r="EFW524364" s="106"/>
      <c r="EFX524364" s="106"/>
      <c r="EFY524364" s="106"/>
      <c r="EFZ524364" s="106"/>
      <c r="EPQ524364" s="106"/>
      <c r="EPR524364" s="106"/>
      <c r="EPS524364" s="106"/>
      <c r="EPT524364" s="106"/>
      <c r="EPU524364" s="106"/>
      <c r="EPV524364" s="106"/>
      <c r="EZM524364" s="106"/>
      <c r="EZN524364" s="106"/>
      <c r="EZO524364" s="106"/>
      <c r="EZP524364" s="106"/>
      <c r="EZQ524364" s="106"/>
      <c r="EZR524364" s="106"/>
      <c r="FJI524364" s="106"/>
      <c r="FJJ524364" s="106"/>
      <c r="FJK524364" s="106"/>
      <c r="FJL524364" s="106"/>
      <c r="FJM524364" s="106"/>
      <c r="FJN524364" s="106"/>
      <c r="FTE524364" s="106"/>
      <c r="FTF524364" s="106"/>
      <c r="FTG524364" s="106"/>
      <c r="FTH524364" s="106"/>
      <c r="FTI524364" s="106"/>
      <c r="FTJ524364" s="106"/>
      <c r="GDA524364" s="106"/>
      <c r="GDB524364" s="106"/>
      <c r="GDC524364" s="106"/>
      <c r="GDD524364" s="106"/>
      <c r="GDE524364" s="106"/>
      <c r="GDF524364" s="106"/>
      <c r="GMW524364" s="106"/>
      <c r="GMX524364" s="106"/>
      <c r="GMY524364" s="106"/>
      <c r="GMZ524364" s="106"/>
      <c r="GNA524364" s="106"/>
      <c r="GNB524364" s="106"/>
      <c r="GWS524364" s="106"/>
      <c r="GWT524364" s="106"/>
      <c r="GWU524364" s="106"/>
      <c r="GWV524364" s="106"/>
      <c r="GWW524364" s="106"/>
      <c r="GWX524364" s="106"/>
      <c r="HGO524364" s="106"/>
      <c r="HGP524364" s="106"/>
      <c r="HGQ524364" s="106"/>
      <c r="HGR524364" s="106"/>
      <c r="HGS524364" s="106"/>
      <c r="HGT524364" s="106"/>
      <c r="HQK524364" s="106"/>
      <c r="HQL524364" s="106"/>
      <c r="HQM524364" s="106"/>
      <c r="HQN524364" s="106"/>
      <c r="HQO524364" s="106"/>
      <c r="HQP524364" s="106"/>
      <c r="IAG524364" s="106"/>
      <c r="IAH524364" s="106"/>
      <c r="IAI524364" s="106"/>
      <c r="IAJ524364" s="106"/>
      <c r="IAK524364" s="106"/>
      <c r="IAL524364" s="106"/>
      <c r="IKC524364" s="106"/>
      <c r="IKD524364" s="106"/>
      <c r="IKE524364" s="106"/>
      <c r="IKF524364" s="106"/>
      <c r="IKG524364" s="106"/>
      <c r="IKH524364" s="106"/>
      <c r="ITY524364" s="106"/>
      <c r="ITZ524364" s="106"/>
      <c r="IUA524364" s="106"/>
      <c r="IUB524364" s="106"/>
      <c r="IUC524364" s="106"/>
      <c r="IUD524364" s="106"/>
      <c r="JDU524364" s="106"/>
      <c r="JDV524364" s="106"/>
      <c r="JDW524364" s="106"/>
      <c r="JDX524364" s="106"/>
      <c r="JDY524364" s="106"/>
      <c r="JDZ524364" s="106"/>
      <c r="JNQ524364" s="106"/>
      <c r="JNR524364" s="106"/>
      <c r="JNS524364" s="106"/>
      <c r="JNT524364" s="106"/>
      <c r="JNU524364" s="106"/>
      <c r="JNV524364" s="106"/>
      <c r="JXM524364" s="106"/>
      <c r="JXN524364" s="106"/>
      <c r="JXO524364" s="106"/>
      <c r="JXP524364" s="106"/>
      <c r="JXQ524364" s="106"/>
      <c r="JXR524364" s="106"/>
      <c r="KHI524364" s="106"/>
      <c r="KHJ524364" s="106"/>
      <c r="KHK524364" s="106"/>
      <c r="KHL524364" s="106"/>
      <c r="KHM524364" s="106"/>
      <c r="KHN524364" s="106"/>
      <c r="KRE524364" s="106"/>
      <c r="KRF524364" s="106"/>
      <c r="KRG524364" s="106"/>
      <c r="KRH524364" s="106"/>
      <c r="KRI524364" s="106"/>
      <c r="KRJ524364" s="106"/>
      <c r="LBA524364" s="106"/>
      <c r="LBB524364" s="106"/>
      <c r="LBC524364" s="106"/>
      <c r="LBD524364" s="106"/>
      <c r="LBE524364" s="106"/>
      <c r="LBF524364" s="106"/>
      <c r="LKW524364" s="106"/>
      <c r="LKX524364" s="106"/>
      <c r="LKY524364" s="106"/>
      <c r="LKZ524364" s="106"/>
      <c r="LLA524364" s="106"/>
      <c r="LLB524364" s="106"/>
      <c r="LUS524364" s="106"/>
      <c r="LUT524364" s="106"/>
      <c r="LUU524364" s="106"/>
      <c r="LUV524364" s="106"/>
      <c r="LUW524364" s="106"/>
      <c r="LUX524364" s="106"/>
      <c r="MEO524364" s="106"/>
      <c r="MEP524364" s="106"/>
      <c r="MEQ524364" s="106"/>
      <c r="MER524364" s="106"/>
      <c r="MES524364" s="106"/>
      <c r="MET524364" s="106"/>
      <c r="MOK524364" s="106"/>
      <c r="MOL524364" s="106"/>
      <c r="MOM524364" s="106"/>
      <c r="MON524364" s="106"/>
      <c r="MOO524364" s="106"/>
      <c r="MOP524364" s="106"/>
      <c r="MYG524364" s="106"/>
      <c r="MYH524364" s="106"/>
      <c r="MYI524364" s="106"/>
      <c r="MYJ524364" s="106"/>
      <c r="MYK524364" s="106"/>
      <c r="MYL524364" s="106"/>
      <c r="NIC524364" s="106"/>
      <c r="NID524364" s="106"/>
      <c r="NIE524364" s="106"/>
      <c r="NIF524364" s="106"/>
      <c r="NIG524364" s="106"/>
      <c r="NIH524364" s="106"/>
      <c r="NRY524364" s="106"/>
      <c r="NRZ524364" s="106"/>
      <c r="NSA524364" s="106"/>
      <c r="NSB524364" s="106"/>
      <c r="NSC524364" s="106"/>
      <c r="NSD524364" s="106"/>
      <c r="OBU524364" s="106"/>
      <c r="OBV524364" s="106"/>
      <c r="OBW524364" s="106"/>
      <c r="OBX524364" s="106"/>
      <c r="OBY524364" s="106"/>
      <c r="OBZ524364" s="106"/>
      <c r="OLQ524364" s="106"/>
      <c r="OLR524364" s="106"/>
      <c r="OLS524364" s="106"/>
      <c r="OLT524364" s="106"/>
      <c r="OLU524364" s="106"/>
      <c r="OLV524364" s="106"/>
      <c r="OVM524364" s="106"/>
      <c r="OVN524364" s="106"/>
      <c r="OVO524364" s="106"/>
      <c r="OVP524364" s="106"/>
      <c r="OVQ524364" s="106"/>
      <c r="OVR524364" s="106"/>
      <c r="PFI524364" s="106"/>
      <c r="PFJ524364" s="106"/>
      <c r="PFK524364" s="106"/>
      <c r="PFL524364" s="106"/>
      <c r="PFM524364" s="106"/>
      <c r="PFN524364" s="106"/>
      <c r="PPE524364" s="106"/>
      <c r="PPF524364" s="106"/>
      <c r="PPG524364" s="106"/>
      <c r="PPH524364" s="106"/>
      <c r="PPI524364" s="106"/>
      <c r="PPJ524364" s="106"/>
      <c r="PZA524364" s="106"/>
      <c r="PZB524364" s="106"/>
      <c r="PZC524364" s="106"/>
      <c r="PZD524364" s="106"/>
      <c r="PZE524364" s="106"/>
      <c r="PZF524364" s="106"/>
      <c r="QIW524364" s="106"/>
      <c r="QIX524364" s="106"/>
      <c r="QIY524364" s="106"/>
      <c r="QIZ524364" s="106"/>
      <c r="QJA524364" s="106"/>
      <c r="QJB524364" s="106"/>
      <c r="QSS524364" s="106"/>
      <c r="QST524364" s="106"/>
      <c r="QSU524364" s="106"/>
      <c r="QSV524364" s="106"/>
      <c r="QSW524364" s="106"/>
      <c r="QSX524364" s="106"/>
      <c r="RCO524364" s="106"/>
      <c r="RCP524364" s="106"/>
      <c r="RCQ524364" s="106"/>
      <c r="RCR524364" s="106"/>
      <c r="RCS524364" s="106"/>
      <c r="RCT524364" s="106"/>
      <c r="RMK524364" s="106"/>
      <c r="RML524364" s="106"/>
      <c r="RMM524364" s="106"/>
      <c r="RMN524364" s="106"/>
      <c r="RMO524364" s="106"/>
      <c r="RMP524364" s="106"/>
      <c r="RWG524364" s="106"/>
      <c r="RWH524364" s="106"/>
      <c r="RWI524364" s="106"/>
      <c r="RWJ524364" s="106"/>
      <c r="RWK524364" s="106"/>
      <c r="RWL524364" s="106"/>
      <c r="SGC524364" s="106"/>
      <c r="SGD524364" s="106"/>
      <c r="SGE524364" s="106"/>
      <c r="SGF524364" s="106"/>
      <c r="SGG524364" s="106"/>
      <c r="SGH524364" s="106"/>
      <c r="SPY524364" s="106"/>
      <c r="SPZ524364" s="106"/>
      <c r="SQA524364" s="106"/>
      <c r="SQB524364" s="106"/>
      <c r="SQC524364" s="106"/>
      <c r="SQD524364" s="106"/>
      <c r="SZU524364" s="106"/>
      <c r="SZV524364" s="106"/>
      <c r="SZW524364" s="106"/>
      <c r="SZX524364" s="106"/>
      <c r="SZY524364" s="106"/>
      <c r="SZZ524364" s="106"/>
      <c r="TJQ524364" s="106"/>
      <c r="TJR524364" s="106"/>
      <c r="TJS524364" s="106"/>
      <c r="TJT524364" s="106"/>
      <c r="TJU524364" s="106"/>
      <c r="TJV524364" s="106"/>
      <c r="TTM524364" s="106"/>
      <c r="TTN524364" s="106"/>
      <c r="TTO524364" s="106"/>
      <c r="TTP524364" s="106"/>
      <c r="TTQ524364" s="106"/>
      <c r="TTR524364" s="106"/>
      <c r="UDI524364" s="106"/>
      <c r="UDJ524364" s="106"/>
      <c r="UDK524364" s="106"/>
      <c r="UDL524364" s="106"/>
      <c r="UDM524364" s="106"/>
      <c r="UDN524364" s="106"/>
      <c r="UNE524364" s="106"/>
      <c r="UNF524364" s="106"/>
      <c r="UNG524364" s="106"/>
      <c r="UNH524364" s="106"/>
      <c r="UNI524364" s="106"/>
      <c r="UNJ524364" s="106"/>
      <c r="UXA524364" s="106"/>
      <c r="UXB524364" s="106"/>
      <c r="UXC524364" s="106"/>
      <c r="UXD524364" s="106"/>
      <c r="UXE524364" s="106"/>
      <c r="UXF524364" s="106"/>
      <c r="VGW524364" s="106"/>
      <c r="VGX524364" s="106"/>
      <c r="VGY524364" s="106"/>
      <c r="VGZ524364" s="106"/>
      <c r="VHA524364" s="106"/>
      <c r="VHB524364" s="106"/>
      <c r="VQS524364" s="106"/>
      <c r="VQT524364" s="106"/>
      <c r="VQU524364" s="106"/>
      <c r="VQV524364" s="106"/>
      <c r="VQW524364" s="106"/>
      <c r="VQX524364" s="106"/>
      <c r="WAO524364" s="106"/>
      <c r="WAP524364" s="106"/>
      <c r="WAQ524364" s="106"/>
      <c r="WAR524364" s="106"/>
      <c r="WAS524364" s="106"/>
      <c r="WAT524364" s="106"/>
      <c r="WKK524364" s="106"/>
      <c r="WKL524364" s="106"/>
      <c r="WKM524364" s="106"/>
      <c r="WKN524364" s="106"/>
      <c r="WKO524364" s="106"/>
      <c r="WKP524364" s="106"/>
      <c r="WUG524364" s="106"/>
      <c r="WUH524364" s="106"/>
      <c r="WUI524364" s="106"/>
      <c r="WUJ524364" s="106"/>
      <c r="WUK524364" s="106"/>
      <c r="WUL524364" s="106"/>
    </row>
    <row r="524369" spans="480:1021 1248:2045 2272:3069 3296:4093 4320:5117 5344:6141 6368:7165 7392:8189 8416:9213 9440:10237 10464:11261 11488:12285 12512:13309 13536:14333 14560:15357 15584:16125" hidden="1" x14ac:dyDescent="0.15">
      <c r="RM524369" s="106"/>
      <c r="RN524369" s="106"/>
      <c r="RO524369" s="106"/>
      <c r="RP524369" s="106"/>
      <c r="RQ524369" s="106"/>
      <c r="RR524369" s="106"/>
      <c r="RS524369" s="106"/>
      <c r="RT524369" s="106"/>
      <c r="RU524369" s="106"/>
      <c r="RV524369" s="106"/>
      <c r="RW524369" s="106"/>
      <c r="RX524369" s="106"/>
      <c r="RY524369" s="106"/>
      <c r="ABI524369" s="106"/>
      <c r="ABJ524369" s="106"/>
      <c r="ABK524369" s="106"/>
      <c r="ABL524369" s="106"/>
      <c r="ABM524369" s="106"/>
      <c r="ABN524369" s="106"/>
      <c r="ABO524369" s="106"/>
      <c r="ABP524369" s="106"/>
      <c r="ABQ524369" s="106"/>
      <c r="ABR524369" s="106"/>
      <c r="ABS524369" s="106"/>
      <c r="ABT524369" s="106"/>
      <c r="ABU524369" s="106"/>
      <c r="ALE524369" s="106"/>
      <c r="ALF524369" s="106"/>
      <c r="ALG524369" s="106"/>
      <c r="ALH524369" s="106"/>
      <c r="ALI524369" s="106"/>
      <c r="ALJ524369" s="106"/>
      <c r="ALK524369" s="106"/>
      <c r="ALL524369" s="106"/>
      <c r="ALM524369" s="106"/>
      <c r="ALN524369" s="106"/>
      <c r="ALO524369" s="106"/>
      <c r="ALP524369" s="106"/>
      <c r="ALQ524369" s="106"/>
      <c r="AVA524369" s="106"/>
      <c r="AVB524369" s="106"/>
      <c r="AVC524369" s="106"/>
      <c r="AVD524369" s="106"/>
      <c r="AVE524369" s="106"/>
      <c r="AVF524369" s="106"/>
      <c r="AVG524369" s="106"/>
      <c r="AVH524369" s="106"/>
      <c r="AVI524369" s="106"/>
      <c r="AVJ524369" s="106"/>
      <c r="AVK524369" s="106"/>
      <c r="AVL524369" s="106"/>
      <c r="AVM524369" s="106"/>
      <c r="BEW524369" s="106"/>
      <c r="BEX524369" s="106"/>
      <c r="BEY524369" s="106"/>
      <c r="BEZ524369" s="106"/>
      <c r="BFA524369" s="106"/>
      <c r="BFB524369" s="106"/>
      <c r="BFC524369" s="106"/>
      <c r="BFD524369" s="106"/>
      <c r="BFE524369" s="106"/>
      <c r="BFF524369" s="106"/>
      <c r="BFG524369" s="106"/>
      <c r="BFH524369" s="106"/>
      <c r="BFI524369" s="106"/>
      <c r="BOS524369" s="106"/>
      <c r="BOT524369" s="106"/>
      <c r="BOU524369" s="106"/>
      <c r="BOV524369" s="106"/>
      <c r="BOW524369" s="106"/>
      <c r="BOX524369" s="106"/>
      <c r="BOY524369" s="106"/>
      <c r="BOZ524369" s="106"/>
      <c r="BPA524369" s="106"/>
      <c r="BPB524369" s="106"/>
      <c r="BPC524369" s="106"/>
      <c r="BPD524369" s="106"/>
      <c r="BPE524369" s="106"/>
      <c r="BYO524369" s="106"/>
      <c r="BYP524369" s="106"/>
      <c r="BYQ524369" s="106"/>
      <c r="BYR524369" s="106"/>
      <c r="BYS524369" s="106"/>
      <c r="BYT524369" s="106"/>
      <c r="BYU524369" s="106"/>
      <c r="BYV524369" s="106"/>
      <c r="BYW524369" s="106"/>
      <c r="BYX524369" s="106"/>
      <c r="BYY524369" s="106"/>
      <c r="BYZ524369" s="106"/>
      <c r="BZA524369" s="106"/>
      <c r="CIK524369" s="106"/>
      <c r="CIL524369" s="106"/>
      <c r="CIM524369" s="106"/>
      <c r="CIN524369" s="106"/>
      <c r="CIO524369" s="106"/>
      <c r="CIP524369" s="106"/>
      <c r="CIQ524369" s="106"/>
      <c r="CIR524369" s="106"/>
      <c r="CIS524369" s="106"/>
      <c r="CIT524369" s="106"/>
      <c r="CIU524369" s="106"/>
      <c r="CIV524369" s="106"/>
      <c r="CIW524369" s="106"/>
      <c r="CSG524369" s="106"/>
      <c r="CSH524369" s="106"/>
      <c r="CSI524369" s="106"/>
      <c r="CSJ524369" s="106"/>
      <c r="CSK524369" s="106"/>
      <c r="CSL524369" s="106"/>
      <c r="CSM524369" s="106"/>
      <c r="CSN524369" s="106"/>
      <c r="CSO524369" s="106"/>
      <c r="CSP524369" s="106"/>
      <c r="CSQ524369" s="106"/>
      <c r="CSR524369" s="106"/>
      <c r="CSS524369" s="106"/>
      <c r="DCC524369" s="106"/>
      <c r="DCD524369" s="106"/>
      <c r="DCE524369" s="106"/>
      <c r="DCF524369" s="106"/>
      <c r="DCG524369" s="106"/>
      <c r="DCH524369" s="106"/>
      <c r="DCI524369" s="106"/>
      <c r="DCJ524369" s="106"/>
      <c r="DCK524369" s="106"/>
      <c r="DCL524369" s="106"/>
      <c r="DCM524369" s="106"/>
      <c r="DCN524369" s="106"/>
      <c r="DCO524369" s="106"/>
      <c r="DLY524369" s="106"/>
      <c r="DLZ524369" s="106"/>
      <c r="DMA524369" s="106"/>
      <c r="DMB524369" s="106"/>
      <c r="DMC524369" s="106"/>
      <c r="DMD524369" s="106"/>
      <c r="DME524369" s="106"/>
      <c r="DMF524369" s="106"/>
      <c r="DMG524369" s="106"/>
      <c r="DMH524369" s="106"/>
      <c r="DMI524369" s="106"/>
      <c r="DMJ524369" s="106"/>
      <c r="DMK524369" s="106"/>
      <c r="DVU524369" s="106"/>
      <c r="DVV524369" s="106"/>
      <c r="DVW524369" s="106"/>
      <c r="DVX524369" s="106"/>
      <c r="DVY524369" s="106"/>
      <c r="DVZ524369" s="106"/>
      <c r="DWA524369" s="106"/>
      <c r="DWB524369" s="106"/>
      <c r="DWC524369" s="106"/>
      <c r="DWD524369" s="106"/>
      <c r="DWE524369" s="106"/>
      <c r="DWF524369" s="106"/>
      <c r="DWG524369" s="106"/>
      <c r="EFQ524369" s="106"/>
      <c r="EFR524369" s="106"/>
      <c r="EFS524369" s="106"/>
      <c r="EFT524369" s="106"/>
      <c r="EFU524369" s="106"/>
      <c r="EFV524369" s="106"/>
      <c r="EFW524369" s="106"/>
      <c r="EFX524369" s="106"/>
      <c r="EFY524369" s="106"/>
      <c r="EFZ524369" s="106"/>
      <c r="EGA524369" s="106"/>
      <c r="EGB524369" s="106"/>
      <c r="EGC524369" s="106"/>
      <c r="EPM524369" s="106"/>
      <c r="EPN524369" s="106"/>
      <c r="EPO524369" s="106"/>
      <c r="EPP524369" s="106"/>
      <c r="EPQ524369" s="106"/>
      <c r="EPR524369" s="106"/>
      <c r="EPS524369" s="106"/>
      <c r="EPT524369" s="106"/>
      <c r="EPU524369" s="106"/>
      <c r="EPV524369" s="106"/>
      <c r="EPW524369" s="106"/>
      <c r="EPX524369" s="106"/>
      <c r="EPY524369" s="106"/>
      <c r="EZI524369" s="106"/>
      <c r="EZJ524369" s="106"/>
      <c r="EZK524369" s="106"/>
      <c r="EZL524369" s="106"/>
      <c r="EZM524369" s="106"/>
      <c r="EZN524369" s="106"/>
      <c r="EZO524369" s="106"/>
      <c r="EZP524369" s="106"/>
      <c r="EZQ524369" s="106"/>
      <c r="EZR524369" s="106"/>
      <c r="EZS524369" s="106"/>
      <c r="EZT524369" s="106"/>
      <c r="EZU524369" s="106"/>
      <c r="FJE524369" s="106"/>
      <c r="FJF524369" s="106"/>
      <c r="FJG524369" s="106"/>
      <c r="FJH524369" s="106"/>
      <c r="FJI524369" s="106"/>
      <c r="FJJ524369" s="106"/>
      <c r="FJK524369" s="106"/>
      <c r="FJL524369" s="106"/>
      <c r="FJM524369" s="106"/>
      <c r="FJN524369" s="106"/>
      <c r="FJO524369" s="106"/>
      <c r="FJP524369" s="106"/>
      <c r="FJQ524369" s="106"/>
      <c r="FTA524369" s="106"/>
      <c r="FTB524369" s="106"/>
      <c r="FTC524369" s="106"/>
      <c r="FTD524369" s="106"/>
      <c r="FTE524369" s="106"/>
      <c r="FTF524369" s="106"/>
      <c r="FTG524369" s="106"/>
      <c r="FTH524369" s="106"/>
      <c r="FTI524369" s="106"/>
      <c r="FTJ524369" s="106"/>
      <c r="FTK524369" s="106"/>
      <c r="FTL524369" s="106"/>
      <c r="FTM524369" s="106"/>
      <c r="GCW524369" s="106"/>
      <c r="GCX524369" s="106"/>
      <c r="GCY524369" s="106"/>
      <c r="GCZ524369" s="106"/>
      <c r="GDA524369" s="106"/>
      <c r="GDB524369" s="106"/>
      <c r="GDC524369" s="106"/>
      <c r="GDD524369" s="106"/>
      <c r="GDE524369" s="106"/>
      <c r="GDF524369" s="106"/>
      <c r="GDG524369" s="106"/>
      <c r="GDH524369" s="106"/>
      <c r="GDI524369" s="106"/>
      <c r="GMS524369" s="106"/>
      <c r="GMT524369" s="106"/>
      <c r="GMU524369" s="106"/>
      <c r="GMV524369" s="106"/>
      <c r="GMW524369" s="106"/>
      <c r="GMX524369" s="106"/>
      <c r="GMY524369" s="106"/>
      <c r="GMZ524369" s="106"/>
      <c r="GNA524369" s="106"/>
      <c r="GNB524369" s="106"/>
      <c r="GNC524369" s="106"/>
      <c r="GND524369" s="106"/>
      <c r="GNE524369" s="106"/>
      <c r="GWO524369" s="106"/>
      <c r="GWP524369" s="106"/>
      <c r="GWQ524369" s="106"/>
      <c r="GWR524369" s="106"/>
      <c r="GWS524369" s="106"/>
      <c r="GWT524369" s="106"/>
      <c r="GWU524369" s="106"/>
      <c r="GWV524369" s="106"/>
      <c r="GWW524369" s="106"/>
      <c r="GWX524369" s="106"/>
      <c r="GWY524369" s="106"/>
      <c r="GWZ524369" s="106"/>
      <c r="GXA524369" s="106"/>
      <c r="HGK524369" s="106"/>
      <c r="HGL524369" s="106"/>
      <c r="HGM524369" s="106"/>
      <c r="HGN524369" s="106"/>
      <c r="HGO524369" s="106"/>
      <c r="HGP524369" s="106"/>
      <c r="HGQ524369" s="106"/>
      <c r="HGR524369" s="106"/>
      <c r="HGS524369" s="106"/>
      <c r="HGT524369" s="106"/>
      <c r="HGU524369" s="106"/>
      <c r="HGV524369" s="106"/>
      <c r="HGW524369" s="106"/>
      <c r="HQG524369" s="106"/>
      <c r="HQH524369" s="106"/>
      <c r="HQI524369" s="106"/>
      <c r="HQJ524369" s="106"/>
      <c r="HQK524369" s="106"/>
      <c r="HQL524369" s="106"/>
      <c r="HQM524369" s="106"/>
      <c r="HQN524369" s="106"/>
      <c r="HQO524369" s="106"/>
      <c r="HQP524369" s="106"/>
      <c r="HQQ524369" s="106"/>
      <c r="HQR524369" s="106"/>
      <c r="HQS524369" s="106"/>
      <c r="IAC524369" s="106"/>
      <c r="IAD524369" s="106"/>
      <c r="IAE524369" s="106"/>
      <c r="IAF524369" s="106"/>
      <c r="IAG524369" s="106"/>
      <c r="IAH524369" s="106"/>
      <c r="IAI524369" s="106"/>
      <c r="IAJ524369" s="106"/>
      <c r="IAK524369" s="106"/>
      <c r="IAL524369" s="106"/>
      <c r="IAM524369" s="106"/>
      <c r="IAN524369" s="106"/>
      <c r="IAO524369" s="106"/>
      <c r="IJY524369" s="106"/>
      <c r="IJZ524369" s="106"/>
      <c r="IKA524369" s="106"/>
      <c r="IKB524369" s="106"/>
      <c r="IKC524369" s="106"/>
      <c r="IKD524369" s="106"/>
      <c r="IKE524369" s="106"/>
      <c r="IKF524369" s="106"/>
      <c r="IKG524369" s="106"/>
      <c r="IKH524369" s="106"/>
      <c r="IKI524369" s="106"/>
      <c r="IKJ524369" s="106"/>
      <c r="IKK524369" s="106"/>
      <c r="ITU524369" s="106"/>
      <c r="ITV524369" s="106"/>
      <c r="ITW524369" s="106"/>
      <c r="ITX524369" s="106"/>
      <c r="ITY524369" s="106"/>
      <c r="ITZ524369" s="106"/>
      <c r="IUA524369" s="106"/>
      <c r="IUB524369" s="106"/>
      <c r="IUC524369" s="106"/>
      <c r="IUD524369" s="106"/>
      <c r="IUE524369" s="106"/>
      <c r="IUF524369" s="106"/>
      <c r="IUG524369" s="106"/>
      <c r="JDQ524369" s="106"/>
      <c r="JDR524369" s="106"/>
      <c r="JDS524369" s="106"/>
      <c r="JDT524369" s="106"/>
      <c r="JDU524369" s="106"/>
      <c r="JDV524369" s="106"/>
      <c r="JDW524369" s="106"/>
      <c r="JDX524369" s="106"/>
      <c r="JDY524369" s="106"/>
      <c r="JDZ524369" s="106"/>
      <c r="JEA524369" s="106"/>
      <c r="JEB524369" s="106"/>
      <c r="JEC524369" s="106"/>
      <c r="JNM524369" s="106"/>
      <c r="JNN524369" s="106"/>
      <c r="JNO524369" s="106"/>
      <c r="JNP524369" s="106"/>
      <c r="JNQ524369" s="106"/>
      <c r="JNR524369" s="106"/>
      <c r="JNS524369" s="106"/>
      <c r="JNT524369" s="106"/>
      <c r="JNU524369" s="106"/>
      <c r="JNV524369" s="106"/>
      <c r="JNW524369" s="106"/>
      <c r="JNX524369" s="106"/>
      <c r="JNY524369" s="106"/>
      <c r="JXI524369" s="106"/>
      <c r="JXJ524369" s="106"/>
      <c r="JXK524369" s="106"/>
      <c r="JXL524369" s="106"/>
      <c r="JXM524369" s="106"/>
      <c r="JXN524369" s="106"/>
      <c r="JXO524369" s="106"/>
      <c r="JXP524369" s="106"/>
      <c r="JXQ524369" s="106"/>
      <c r="JXR524369" s="106"/>
      <c r="JXS524369" s="106"/>
      <c r="JXT524369" s="106"/>
      <c r="JXU524369" s="106"/>
      <c r="KHE524369" s="106"/>
      <c r="KHF524369" s="106"/>
      <c r="KHG524369" s="106"/>
      <c r="KHH524369" s="106"/>
      <c r="KHI524369" s="106"/>
      <c r="KHJ524369" s="106"/>
      <c r="KHK524369" s="106"/>
      <c r="KHL524369" s="106"/>
      <c r="KHM524369" s="106"/>
      <c r="KHN524369" s="106"/>
      <c r="KHO524369" s="106"/>
      <c r="KHP524369" s="106"/>
      <c r="KHQ524369" s="106"/>
      <c r="KRA524369" s="106"/>
      <c r="KRB524369" s="106"/>
      <c r="KRC524369" s="106"/>
      <c r="KRD524369" s="106"/>
      <c r="KRE524369" s="106"/>
      <c r="KRF524369" s="106"/>
      <c r="KRG524369" s="106"/>
      <c r="KRH524369" s="106"/>
      <c r="KRI524369" s="106"/>
      <c r="KRJ524369" s="106"/>
      <c r="KRK524369" s="106"/>
      <c r="KRL524369" s="106"/>
      <c r="KRM524369" s="106"/>
      <c r="LAW524369" s="106"/>
      <c r="LAX524369" s="106"/>
      <c r="LAY524369" s="106"/>
      <c r="LAZ524369" s="106"/>
      <c r="LBA524369" s="106"/>
      <c r="LBB524369" s="106"/>
      <c r="LBC524369" s="106"/>
      <c r="LBD524369" s="106"/>
      <c r="LBE524369" s="106"/>
      <c r="LBF524369" s="106"/>
      <c r="LBG524369" s="106"/>
      <c r="LBH524369" s="106"/>
      <c r="LBI524369" s="106"/>
      <c r="LKS524369" s="106"/>
      <c r="LKT524369" s="106"/>
      <c r="LKU524369" s="106"/>
      <c r="LKV524369" s="106"/>
      <c r="LKW524369" s="106"/>
      <c r="LKX524369" s="106"/>
      <c r="LKY524369" s="106"/>
      <c r="LKZ524369" s="106"/>
      <c r="LLA524369" s="106"/>
      <c r="LLB524369" s="106"/>
      <c r="LLC524369" s="106"/>
      <c r="LLD524369" s="106"/>
      <c r="LLE524369" s="106"/>
      <c r="LUO524369" s="106"/>
      <c r="LUP524369" s="106"/>
      <c r="LUQ524369" s="106"/>
      <c r="LUR524369" s="106"/>
      <c r="LUS524369" s="106"/>
      <c r="LUT524369" s="106"/>
      <c r="LUU524369" s="106"/>
      <c r="LUV524369" s="106"/>
      <c r="LUW524369" s="106"/>
      <c r="LUX524369" s="106"/>
      <c r="LUY524369" s="106"/>
      <c r="LUZ524369" s="106"/>
      <c r="LVA524369" s="106"/>
      <c r="MEK524369" s="106"/>
      <c r="MEL524369" s="106"/>
      <c r="MEM524369" s="106"/>
      <c r="MEN524369" s="106"/>
      <c r="MEO524369" s="106"/>
      <c r="MEP524369" s="106"/>
      <c r="MEQ524369" s="106"/>
      <c r="MER524369" s="106"/>
      <c r="MES524369" s="106"/>
      <c r="MET524369" s="106"/>
      <c r="MEU524369" s="106"/>
      <c r="MEV524369" s="106"/>
      <c r="MEW524369" s="106"/>
      <c r="MOG524369" s="106"/>
      <c r="MOH524369" s="106"/>
      <c r="MOI524369" s="106"/>
      <c r="MOJ524369" s="106"/>
      <c r="MOK524369" s="106"/>
      <c r="MOL524369" s="106"/>
      <c r="MOM524369" s="106"/>
      <c r="MON524369" s="106"/>
      <c r="MOO524369" s="106"/>
      <c r="MOP524369" s="106"/>
      <c r="MOQ524369" s="106"/>
      <c r="MOR524369" s="106"/>
      <c r="MOS524369" s="106"/>
      <c r="MYC524369" s="106"/>
      <c r="MYD524369" s="106"/>
      <c r="MYE524369" s="106"/>
      <c r="MYF524369" s="106"/>
      <c r="MYG524369" s="106"/>
      <c r="MYH524369" s="106"/>
      <c r="MYI524369" s="106"/>
      <c r="MYJ524369" s="106"/>
      <c r="MYK524369" s="106"/>
      <c r="MYL524369" s="106"/>
      <c r="MYM524369" s="106"/>
      <c r="MYN524369" s="106"/>
      <c r="MYO524369" s="106"/>
      <c r="NHY524369" s="106"/>
      <c r="NHZ524369" s="106"/>
      <c r="NIA524369" s="106"/>
      <c r="NIB524369" s="106"/>
      <c r="NIC524369" s="106"/>
      <c r="NID524369" s="106"/>
      <c r="NIE524369" s="106"/>
      <c r="NIF524369" s="106"/>
      <c r="NIG524369" s="106"/>
      <c r="NIH524369" s="106"/>
      <c r="NII524369" s="106"/>
      <c r="NIJ524369" s="106"/>
      <c r="NIK524369" s="106"/>
      <c r="NRU524369" s="106"/>
      <c r="NRV524369" s="106"/>
      <c r="NRW524369" s="106"/>
      <c r="NRX524369" s="106"/>
      <c r="NRY524369" s="106"/>
      <c r="NRZ524369" s="106"/>
      <c r="NSA524369" s="106"/>
      <c r="NSB524369" s="106"/>
      <c r="NSC524369" s="106"/>
      <c r="NSD524369" s="106"/>
      <c r="NSE524369" s="106"/>
      <c r="NSF524369" s="106"/>
      <c r="NSG524369" s="106"/>
      <c r="OBQ524369" s="106"/>
      <c r="OBR524369" s="106"/>
      <c r="OBS524369" s="106"/>
      <c r="OBT524369" s="106"/>
      <c r="OBU524369" s="106"/>
      <c r="OBV524369" s="106"/>
      <c r="OBW524369" s="106"/>
      <c r="OBX524369" s="106"/>
      <c r="OBY524369" s="106"/>
      <c r="OBZ524369" s="106"/>
      <c r="OCA524369" s="106"/>
      <c r="OCB524369" s="106"/>
      <c r="OCC524369" s="106"/>
      <c r="OLM524369" s="106"/>
      <c r="OLN524369" s="106"/>
      <c r="OLO524369" s="106"/>
      <c r="OLP524369" s="106"/>
      <c r="OLQ524369" s="106"/>
      <c r="OLR524369" s="106"/>
      <c r="OLS524369" s="106"/>
      <c r="OLT524369" s="106"/>
      <c r="OLU524369" s="106"/>
      <c r="OLV524369" s="106"/>
      <c r="OLW524369" s="106"/>
      <c r="OLX524369" s="106"/>
      <c r="OLY524369" s="106"/>
      <c r="OVI524369" s="106"/>
      <c r="OVJ524369" s="106"/>
      <c r="OVK524369" s="106"/>
      <c r="OVL524369" s="106"/>
      <c r="OVM524369" s="106"/>
      <c r="OVN524369" s="106"/>
      <c r="OVO524369" s="106"/>
      <c r="OVP524369" s="106"/>
      <c r="OVQ524369" s="106"/>
      <c r="OVR524369" s="106"/>
      <c r="OVS524369" s="106"/>
      <c r="OVT524369" s="106"/>
      <c r="OVU524369" s="106"/>
      <c r="PFE524369" s="106"/>
      <c r="PFF524369" s="106"/>
      <c r="PFG524369" s="106"/>
      <c r="PFH524369" s="106"/>
      <c r="PFI524369" s="106"/>
      <c r="PFJ524369" s="106"/>
      <c r="PFK524369" s="106"/>
      <c r="PFL524369" s="106"/>
      <c r="PFM524369" s="106"/>
      <c r="PFN524369" s="106"/>
      <c r="PFO524369" s="106"/>
      <c r="PFP524369" s="106"/>
      <c r="PFQ524369" s="106"/>
      <c r="PPA524369" s="106"/>
      <c r="PPB524369" s="106"/>
      <c r="PPC524369" s="106"/>
      <c r="PPD524369" s="106"/>
      <c r="PPE524369" s="106"/>
      <c r="PPF524369" s="106"/>
      <c r="PPG524369" s="106"/>
      <c r="PPH524369" s="106"/>
      <c r="PPI524369" s="106"/>
      <c r="PPJ524369" s="106"/>
      <c r="PPK524369" s="106"/>
      <c r="PPL524369" s="106"/>
      <c r="PPM524369" s="106"/>
      <c r="PYW524369" s="106"/>
      <c r="PYX524369" s="106"/>
      <c r="PYY524369" s="106"/>
      <c r="PYZ524369" s="106"/>
      <c r="PZA524369" s="106"/>
      <c r="PZB524369" s="106"/>
      <c r="PZC524369" s="106"/>
      <c r="PZD524369" s="106"/>
      <c r="PZE524369" s="106"/>
      <c r="PZF524369" s="106"/>
      <c r="PZG524369" s="106"/>
      <c r="PZH524369" s="106"/>
      <c r="PZI524369" s="106"/>
      <c r="QIS524369" s="106"/>
      <c r="QIT524369" s="106"/>
      <c r="QIU524369" s="106"/>
      <c r="QIV524369" s="106"/>
      <c r="QIW524369" s="106"/>
      <c r="QIX524369" s="106"/>
      <c r="QIY524369" s="106"/>
      <c r="QIZ524369" s="106"/>
      <c r="QJA524369" s="106"/>
      <c r="QJB524369" s="106"/>
      <c r="QJC524369" s="106"/>
      <c r="QJD524369" s="106"/>
      <c r="QJE524369" s="106"/>
      <c r="QSO524369" s="106"/>
      <c r="QSP524369" s="106"/>
      <c r="QSQ524369" s="106"/>
      <c r="QSR524369" s="106"/>
      <c r="QSS524369" s="106"/>
      <c r="QST524369" s="106"/>
      <c r="QSU524369" s="106"/>
      <c r="QSV524369" s="106"/>
      <c r="QSW524369" s="106"/>
      <c r="QSX524369" s="106"/>
      <c r="QSY524369" s="106"/>
      <c r="QSZ524369" s="106"/>
      <c r="QTA524369" s="106"/>
      <c r="RCK524369" s="106"/>
      <c r="RCL524369" s="106"/>
      <c r="RCM524369" s="106"/>
      <c r="RCN524369" s="106"/>
      <c r="RCO524369" s="106"/>
      <c r="RCP524369" s="106"/>
      <c r="RCQ524369" s="106"/>
      <c r="RCR524369" s="106"/>
      <c r="RCS524369" s="106"/>
      <c r="RCT524369" s="106"/>
      <c r="RCU524369" s="106"/>
      <c r="RCV524369" s="106"/>
      <c r="RCW524369" s="106"/>
      <c r="RMG524369" s="106"/>
      <c r="RMH524369" s="106"/>
      <c r="RMI524369" s="106"/>
      <c r="RMJ524369" s="106"/>
      <c r="RMK524369" s="106"/>
      <c r="RML524369" s="106"/>
      <c r="RMM524369" s="106"/>
      <c r="RMN524369" s="106"/>
      <c r="RMO524369" s="106"/>
      <c r="RMP524369" s="106"/>
      <c r="RMQ524369" s="106"/>
      <c r="RMR524369" s="106"/>
      <c r="RMS524369" s="106"/>
      <c r="RWC524369" s="106"/>
      <c r="RWD524369" s="106"/>
      <c r="RWE524369" s="106"/>
      <c r="RWF524369" s="106"/>
      <c r="RWG524369" s="106"/>
      <c r="RWH524369" s="106"/>
      <c r="RWI524369" s="106"/>
      <c r="RWJ524369" s="106"/>
      <c r="RWK524369" s="106"/>
      <c r="RWL524369" s="106"/>
      <c r="RWM524369" s="106"/>
      <c r="RWN524369" s="106"/>
      <c r="RWO524369" s="106"/>
      <c r="SFY524369" s="106"/>
      <c r="SFZ524369" s="106"/>
      <c r="SGA524369" s="106"/>
      <c r="SGB524369" s="106"/>
      <c r="SGC524369" s="106"/>
      <c r="SGD524369" s="106"/>
      <c r="SGE524369" s="106"/>
      <c r="SGF524369" s="106"/>
      <c r="SGG524369" s="106"/>
      <c r="SGH524369" s="106"/>
      <c r="SGI524369" s="106"/>
      <c r="SGJ524369" s="106"/>
      <c r="SGK524369" s="106"/>
      <c r="SPU524369" s="106"/>
      <c r="SPV524369" s="106"/>
      <c r="SPW524369" s="106"/>
      <c r="SPX524369" s="106"/>
      <c r="SPY524369" s="106"/>
      <c r="SPZ524369" s="106"/>
      <c r="SQA524369" s="106"/>
      <c r="SQB524369" s="106"/>
      <c r="SQC524369" s="106"/>
      <c r="SQD524369" s="106"/>
      <c r="SQE524369" s="106"/>
      <c r="SQF524369" s="106"/>
      <c r="SQG524369" s="106"/>
      <c r="SZQ524369" s="106"/>
      <c r="SZR524369" s="106"/>
      <c r="SZS524369" s="106"/>
      <c r="SZT524369" s="106"/>
      <c r="SZU524369" s="106"/>
      <c r="SZV524369" s="106"/>
      <c r="SZW524369" s="106"/>
      <c r="SZX524369" s="106"/>
      <c r="SZY524369" s="106"/>
      <c r="SZZ524369" s="106"/>
      <c r="TAA524369" s="106"/>
      <c r="TAB524369" s="106"/>
      <c r="TAC524369" s="106"/>
      <c r="TJM524369" s="106"/>
      <c r="TJN524369" s="106"/>
      <c r="TJO524369" s="106"/>
      <c r="TJP524369" s="106"/>
      <c r="TJQ524369" s="106"/>
      <c r="TJR524369" s="106"/>
      <c r="TJS524369" s="106"/>
      <c r="TJT524369" s="106"/>
      <c r="TJU524369" s="106"/>
      <c r="TJV524369" s="106"/>
      <c r="TJW524369" s="106"/>
      <c r="TJX524369" s="106"/>
      <c r="TJY524369" s="106"/>
      <c r="TTI524369" s="106"/>
      <c r="TTJ524369" s="106"/>
      <c r="TTK524369" s="106"/>
      <c r="TTL524369" s="106"/>
      <c r="TTM524369" s="106"/>
      <c r="TTN524369" s="106"/>
      <c r="TTO524369" s="106"/>
      <c r="TTP524369" s="106"/>
      <c r="TTQ524369" s="106"/>
      <c r="TTR524369" s="106"/>
      <c r="TTS524369" s="106"/>
      <c r="TTT524369" s="106"/>
      <c r="TTU524369" s="106"/>
      <c r="UDE524369" s="106"/>
      <c r="UDF524369" s="106"/>
      <c r="UDG524369" s="106"/>
      <c r="UDH524369" s="106"/>
      <c r="UDI524369" s="106"/>
      <c r="UDJ524369" s="106"/>
      <c r="UDK524369" s="106"/>
      <c r="UDL524369" s="106"/>
      <c r="UDM524369" s="106"/>
      <c r="UDN524369" s="106"/>
      <c r="UDO524369" s="106"/>
      <c r="UDP524369" s="106"/>
      <c r="UDQ524369" s="106"/>
      <c r="UNA524369" s="106"/>
      <c r="UNB524369" s="106"/>
      <c r="UNC524369" s="106"/>
      <c r="UND524369" s="106"/>
      <c r="UNE524369" s="106"/>
      <c r="UNF524369" s="106"/>
      <c r="UNG524369" s="106"/>
      <c r="UNH524369" s="106"/>
      <c r="UNI524369" s="106"/>
      <c r="UNJ524369" s="106"/>
      <c r="UNK524369" s="106"/>
      <c r="UNL524369" s="106"/>
      <c r="UNM524369" s="106"/>
      <c r="UWW524369" s="106"/>
      <c r="UWX524369" s="106"/>
      <c r="UWY524369" s="106"/>
      <c r="UWZ524369" s="106"/>
      <c r="UXA524369" s="106"/>
      <c r="UXB524369" s="106"/>
      <c r="UXC524369" s="106"/>
      <c r="UXD524369" s="106"/>
      <c r="UXE524369" s="106"/>
      <c r="UXF524369" s="106"/>
      <c r="UXG524369" s="106"/>
      <c r="UXH524369" s="106"/>
      <c r="UXI524369" s="106"/>
      <c r="VGS524369" s="106"/>
      <c r="VGT524369" s="106"/>
      <c r="VGU524369" s="106"/>
      <c r="VGV524369" s="106"/>
      <c r="VGW524369" s="106"/>
      <c r="VGX524369" s="106"/>
      <c r="VGY524369" s="106"/>
      <c r="VGZ524369" s="106"/>
      <c r="VHA524369" s="106"/>
      <c r="VHB524369" s="106"/>
      <c r="VHC524369" s="106"/>
      <c r="VHD524369" s="106"/>
      <c r="VHE524369" s="106"/>
      <c r="VQO524369" s="106"/>
      <c r="VQP524369" s="106"/>
      <c r="VQQ524369" s="106"/>
      <c r="VQR524369" s="106"/>
      <c r="VQS524369" s="106"/>
      <c r="VQT524369" s="106"/>
      <c r="VQU524369" s="106"/>
      <c r="VQV524369" s="106"/>
      <c r="VQW524369" s="106"/>
      <c r="VQX524369" s="106"/>
      <c r="VQY524369" s="106"/>
      <c r="VQZ524369" s="106"/>
      <c r="VRA524369" s="106"/>
      <c r="WAK524369" s="106"/>
      <c r="WAL524369" s="106"/>
      <c r="WAM524369" s="106"/>
      <c r="WAN524369" s="106"/>
      <c r="WAO524369" s="106"/>
      <c r="WAP524369" s="106"/>
      <c r="WAQ524369" s="106"/>
      <c r="WAR524369" s="106"/>
      <c r="WAS524369" s="106"/>
      <c r="WAT524369" s="106"/>
      <c r="WAU524369" s="106"/>
      <c r="WAV524369" s="106"/>
      <c r="WAW524369" s="106"/>
      <c r="WKG524369" s="106"/>
      <c r="WKH524369" s="106"/>
      <c r="WKI524369" s="106"/>
      <c r="WKJ524369" s="106"/>
      <c r="WKK524369" s="106"/>
      <c r="WKL524369" s="106"/>
      <c r="WKM524369" s="106"/>
      <c r="WKN524369" s="106"/>
      <c r="WKO524369" s="106"/>
      <c r="WKP524369" s="106"/>
      <c r="WKQ524369" s="106"/>
      <c r="WKR524369" s="106"/>
      <c r="WKS524369" s="106"/>
      <c r="WUC524369" s="106"/>
      <c r="WUD524369" s="106"/>
      <c r="WUE524369" s="106"/>
      <c r="WUF524369" s="106"/>
      <c r="WUG524369" s="106"/>
      <c r="WUH524369" s="106"/>
      <c r="WUI524369" s="106"/>
      <c r="WUJ524369" s="106"/>
      <c r="WUK524369" s="106"/>
      <c r="WUL524369" s="106"/>
      <c r="WUM524369" s="106"/>
      <c r="WUN524369" s="106"/>
      <c r="WUO524369" s="106"/>
    </row>
    <row r="524370" spans="480:1021 1248:2045 2272:3069 3296:4093 4320:5117 5344:6141 6368:7165 7392:8189 8416:9213 9440:10237 10464:11261 11488:12285 12512:13309 13536:14333 14560:15357 15584:16125" hidden="1" x14ac:dyDescent="0.15">
      <c r="RM524370" s="106"/>
      <c r="RN524370" s="106"/>
      <c r="RO524370" s="106"/>
      <c r="RP524370" s="106"/>
      <c r="RQ524370" s="106"/>
      <c r="RR524370" s="106"/>
      <c r="RS524370" s="106"/>
      <c r="RT524370" s="106"/>
      <c r="RU524370" s="106"/>
      <c r="RV524370" s="106"/>
      <c r="RW524370" s="106"/>
      <c r="RX524370" s="106"/>
      <c r="RY524370" s="106"/>
      <c r="ABI524370" s="106"/>
      <c r="ABJ524370" s="106"/>
      <c r="ABK524370" s="106"/>
      <c r="ABL524370" s="106"/>
      <c r="ABM524370" s="106"/>
      <c r="ABN524370" s="106"/>
      <c r="ABO524370" s="106"/>
      <c r="ABP524370" s="106"/>
      <c r="ABQ524370" s="106"/>
      <c r="ABR524370" s="106"/>
      <c r="ABS524370" s="106"/>
      <c r="ABT524370" s="106"/>
      <c r="ABU524370" s="106"/>
      <c r="ALE524370" s="106"/>
      <c r="ALF524370" s="106"/>
      <c r="ALG524370" s="106"/>
      <c r="ALH524370" s="106"/>
      <c r="ALI524370" s="106"/>
      <c r="ALJ524370" s="106"/>
      <c r="ALK524370" s="106"/>
      <c r="ALL524370" s="106"/>
      <c r="ALM524370" s="106"/>
      <c r="ALN524370" s="106"/>
      <c r="ALO524370" s="106"/>
      <c r="ALP524370" s="106"/>
      <c r="ALQ524370" s="106"/>
      <c r="AVA524370" s="106"/>
      <c r="AVB524370" s="106"/>
      <c r="AVC524370" s="106"/>
      <c r="AVD524370" s="106"/>
      <c r="AVE524370" s="106"/>
      <c r="AVF524370" s="106"/>
      <c r="AVG524370" s="106"/>
      <c r="AVH524370" s="106"/>
      <c r="AVI524370" s="106"/>
      <c r="AVJ524370" s="106"/>
      <c r="AVK524370" s="106"/>
      <c r="AVL524370" s="106"/>
      <c r="AVM524370" s="106"/>
      <c r="BEW524370" s="106"/>
      <c r="BEX524370" s="106"/>
      <c r="BEY524370" s="106"/>
      <c r="BEZ524370" s="106"/>
      <c r="BFA524370" s="106"/>
      <c r="BFB524370" s="106"/>
      <c r="BFC524370" s="106"/>
      <c r="BFD524370" s="106"/>
      <c r="BFE524370" s="106"/>
      <c r="BFF524370" s="106"/>
      <c r="BFG524370" s="106"/>
      <c r="BFH524370" s="106"/>
      <c r="BFI524370" s="106"/>
      <c r="BOS524370" s="106"/>
      <c r="BOT524370" s="106"/>
      <c r="BOU524370" s="106"/>
      <c r="BOV524370" s="106"/>
      <c r="BOW524370" s="106"/>
      <c r="BOX524370" s="106"/>
      <c r="BOY524370" s="106"/>
      <c r="BOZ524370" s="106"/>
      <c r="BPA524370" s="106"/>
      <c r="BPB524370" s="106"/>
      <c r="BPC524370" s="106"/>
      <c r="BPD524370" s="106"/>
      <c r="BPE524370" s="106"/>
      <c r="BYO524370" s="106"/>
      <c r="BYP524370" s="106"/>
      <c r="BYQ524370" s="106"/>
      <c r="BYR524370" s="106"/>
      <c r="BYS524370" s="106"/>
      <c r="BYT524370" s="106"/>
      <c r="BYU524370" s="106"/>
      <c r="BYV524370" s="106"/>
      <c r="BYW524370" s="106"/>
      <c r="BYX524370" s="106"/>
      <c r="BYY524370" s="106"/>
      <c r="BYZ524370" s="106"/>
      <c r="BZA524370" s="106"/>
      <c r="CIK524370" s="106"/>
      <c r="CIL524370" s="106"/>
      <c r="CIM524370" s="106"/>
      <c r="CIN524370" s="106"/>
      <c r="CIO524370" s="106"/>
      <c r="CIP524370" s="106"/>
      <c r="CIQ524370" s="106"/>
      <c r="CIR524370" s="106"/>
      <c r="CIS524370" s="106"/>
      <c r="CIT524370" s="106"/>
      <c r="CIU524370" s="106"/>
      <c r="CIV524370" s="106"/>
      <c r="CIW524370" s="106"/>
      <c r="CSG524370" s="106"/>
      <c r="CSH524370" s="106"/>
      <c r="CSI524370" s="106"/>
      <c r="CSJ524370" s="106"/>
      <c r="CSK524370" s="106"/>
      <c r="CSL524370" s="106"/>
      <c r="CSM524370" s="106"/>
      <c r="CSN524370" s="106"/>
      <c r="CSO524370" s="106"/>
      <c r="CSP524370" s="106"/>
      <c r="CSQ524370" s="106"/>
      <c r="CSR524370" s="106"/>
      <c r="CSS524370" s="106"/>
      <c r="DCC524370" s="106"/>
      <c r="DCD524370" s="106"/>
      <c r="DCE524370" s="106"/>
      <c r="DCF524370" s="106"/>
      <c r="DCG524370" s="106"/>
      <c r="DCH524370" s="106"/>
      <c r="DCI524370" s="106"/>
      <c r="DCJ524370" s="106"/>
      <c r="DCK524370" s="106"/>
      <c r="DCL524370" s="106"/>
      <c r="DCM524370" s="106"/>
      <c r="DCN524370" s="106"/>
      <c r="DCO524370" s="106"/>
      <c r="DLY524370" s="106"/>
      <c r="DLZ524370" s="106"/>
      <c r="DMA524370" s="106"/>
      <c r="DMB524370" s="106"/>
      <c r="DMC524370" s="106"/>
      <c r="DMD524370" s="106"/>
      <c r="DME524370" s="106"/>
      <c r="DMF524370" s="106"/>
      <c r="DMG524370" s="106"/>
      <c r="DMH524370" s="106"/>
      <c r="DMI524370" s="106"/>
      <c r="DMJ524370" s="106"/>
      <c r="DMK524370" s="106"/>
      <c r="DVU524370" s="106"/>
      <c r="DVV524370" s="106"/>
      <c r="DVW524370" s="106"/>
      <c r="DVX524370" s="106"/>
      <c r="DVY524370" s="106"/>
      <c r="DVZ524370" s="106"/>
      <c r="DWA524370" s="106"/>
      <c r="DWB524370" s="106"/>
      <c r="DWC524370" s="106"/>
      <c r="DWD524370" s="106"/>
      <c r="DWE524370" s="106"/>
      <c r="DWF524370" s="106"/>
      <c r="DWG524370" s="106"/>
      <c r="EFQ524370" s="106"/>
      <c r="EFR524370" s="106"/>
      <c r="EFS524370" s="106"/>
      <c r="EFT524370" s="106"/>
      <c r="EFU524370" s="106"/>
      <c r="EFV524370" s="106"/>
      <c r="EFW524370" s="106"/>
      <c r="EFX524370" s="106"/>
      <c r="EFY524370" s="106"/>
      <c r="EFZ524370" s="106"/>
      <c r="EGA524370" s="106"/>
      <c r="EGB524370" s="106"/>
      <c r="EGC524370" s="106"/>
      <c r="EPM524370" s="106"/>
      <c r="EPN524370" s="106"/>
      <c r="EPO524370" s="106"/>
      <c r="EPP524370" s="106"/>
      <c r="EPQ524370" s="106"/>
      <c r="EPR524370" s="106"/>
      <c r="EPS524370" s="106"/>
      <c r="EPT524370" s="106"/>
      <c r="EPU524370" s="106"/>
      <c r="EPV524370" s="106"/>
      <c r="EPW524370" s="106"/>
      <c r="EPX524370" s="106"/>
      <c r="EPY524370" s="106"/>
      <c r="EZI524370" s="106"/>
      <c r="EZJ524370" s="106"/>
      <c r="EZK524370" s="106"/>
      <c r="EZL524370" s="106"/>
      <c r="EZM524370" s="106"/>
      <c r="EZN524370" s="106"/>
      <c r="EZO524370" s="106"/>
      <c r="EZP524370" s="106"/>
      <c r="EZQ524370" s="106"/>
      <c r="EZR524370" s="106"/>
      <c r="EZS524370" s="106"/>
      <c r="EZT524370" s="106"/>
      <c r="EZU524370" s="106"/>
      <c r="FJE524370" s="106"/>
      <c r="FJF524370" s="106"/>
      <c r="FJG524370" s="106"/>
      <c r="FJH524370" s="106"/>
      <c r="FJI524370" s="106"/>
      <c r="FJJ524370" s="106"/>
      <c r="FJK524370" s="106"/>
      <c r="FJL524370" s="106"/>
      <c r="FJM524370" s="106"/>
      <c r="FJN524370" s="106"/>
      <c r="FJO524370" s="106"/>
      <c r="FJP524370" s="106"/>
      <c r="FJQ524370" s="106"/>
      <c r="FTA524370" s="106"/>
      <c r="FTB524370" s="106"/>
      <c r="FTC524370" s="106"/>
      <c r="FTD524370" s="106"/>
      <c r="FTE524370" s="106"/>
      <c r="FTF524370" s="106"/>
      <c r="FTG524370" s="106"/>
      <c r="FTH524370" s="106"/>
      <c r="FTI524370" s="106"/>
      <c r="FTJ524370" s="106"/>
      <c r="FTK524370" s="106"/>
      <c r="FTL524370" s="106"/>
      <c r="FTM524370" s="106"/>
      <c r="GCW524370" s="106"/>
      <c r="GCX524370" s="106"/>
      <c r="GCY524370" s="106"/>
      <c r="GCZ524370" s="106"/>
      <c r="GDA524370" s="106"/>
      <c r="GDB524370" s="106"/>
      <c r="GDC524370" s="106"/>
      <c r="GDD524370" s="106"/>
      <c r="GDE524370" s="106"/>
      <c r="GDF524370" s="106"/>
      <c r="GDG524370" s="106"/>
      <c r="GDH524370" s="106"/>
      <c r="GDI524370" s="106"/>
      <c r="GMS524370" s="106"/>
      <c r="GMT524370" s="106"/>
      <c r="GMU524370" s="106"/>
      <c r="GMV524370" s="106"/>
      <c r="GMW524370" s="106"/>
      <c r="GMX524370" s="106"/>
      <c r="GMY524370" s="106"/>
      <c r="GMZ524370" s="106"/>
      <c r="GNA524370" s="106"/>
      <c r="GNB524370" s="106"/>
      <c r="GNC524370" s="106"/>
      <c r="GND524370" s="106"/>
      <c r="GNE524370" s="106"/>
      <c r="GWO524370" s="106"/>
      <c r="GWP524370" s="106"/>
      <c r="GWQ524370" s="106"/>
      <c r="GWR524370" s="106"/>
      <c r="GWS524370" s="106"/>
      <c r="GWT524370" s="106"/>
      <c r="GWU524370" s="106"/>
      <c r="GWV524370" s="106"/>
      <c r="GWW524370" s="106"/>
      <c r="GWX524370" s="106"/>
      <c r="GWY524370" s="106"/>
      <c r="GWZ524370" s="106"/>
      <c r="GXA524370" s="106"/>
      <c r="HGK524370" s="106"/>
      <c r="HGL524370" s="106"/>
      <c r="HGM524370" s="106"/>
      <c r="HGN524370" s="106"/>
      <c r="HGO524370" s="106"/>
      <c r="HGP524370" s="106"/>
      <c r="HGQ524370" s="106"/>
      <c r="HGR524370" s="106"/>
      <c r="HGS524370" s="106"/>
      <c r="HGT524370" s="106"/>
      <c r="HGU524370" s="106"/>
      <c r="HGV524370" s="106"/>
      <c r="HGW524370" s="106"/>
      <c r="HQG524370" s="106"/>
      <c r="HQH524370" s="106"/>
      <c r="HQI524370" s="106"/>
      <c r="HQJ524370" s="106"/>
      <c r="HQK524370" s="106"/>
      <c r="HQL524370" s="106"/>
      <c r="HQM524370" s="106"/>
      <c r="HQN524370" s="106"/>
      <c r="HQO524370" s="106"/>
      <c r="HQP524370" s="106"/>
      <c r="HQQ524370" s="106"/>
      <c r="HQR524370" s="106"/>
      <c r="HQS524370" s="106"/>
      <c r="IAC524370" s="106"/>
      <c r="IAD524370" s="106"/>
      <c r="IAE524370" s="106"/>
      <c r="IAF524370" s="106"/>
      <c r="IAG524370" s="106"/>
      <c r="IAH524370" s="106"/>
      <c r="IAI524370" s="106"/>
      <c r="IAJ524370" s="106"/>
      <c r="IAK524370" s="106"/>
      <c r="IAL524370" s="106"/>
      <c r="IAM524370" s="106"/>
      <c r="IAN524370" s="106"/>
      <c r="IAO524370" s="106"/>
      <c r="IJY524370" s="106"/>
      <c r="IJZ524370" s="106"/>
      <c r="IKA524370" s="106"/>
      <c r="IKB524370" s="106"/>
      <c r="IKC524370" s="106"/>
      <c r="IKD524370" s="106"/>
      <c r="IKE524370" s="106"/>
      <c r="IKF524370" s="106"/>
      <c r="IKG524370" s="106"/>
      <c r="IKH524370" s="106"/>
      <c r="IKI524370" s="106"/>
      <c r="IKJ524370" s="106"/>
      <c r="IKK524370" s="106"/>
      <c r="ITU524370" s="106"/>
      <c r="ITV524370" s="106"/>
      <c r="ITW524370" s="106"/>
      <c r="ITX524370" s="106"/>
      <c r="ITY524370" s="106"/>
      <c r="ITZ524370" s="106"/>
      <c r="IUA524370" s="106"/>
      <c r="IUB524370" s="106"/>
      <c r="IUC524370" s="106"/>
      <c r="IUD524370" s="106"/>
      <c r="IUE524370" s="106"/>
      <c r="IUF524370" s="106"/>
      <c r="IUG524370" s="106"/>
      <c r="JDQ524370" s="106"/>
      <c r="JDR524370" s="106"/>
      <c r="JDS524370" s="106"/>
      <c r="JDT524370" s="106"/>
      <c r="JDU524370" s="106"/>
      <c r="JDV524370" s="106"/>
      <c r="JDW524370" s="106"/>
      <c r="JDX524370" s="106"/>
      <c r="JDY524370" s="106"/>
      <c r="JDZ524370" s="106"/>
      <c r="JEA524370" s="106"/>
      <c r="JEB524370" s="106"/>
      <c r="JEC524370" s="106"/>
      <c r="JNM524370" s="106"/>
      <c r="JNN524370" s="106"/>
      <c r="JNO524370" s="106"/>
      <c r="JNP524370" s="106"/>
      <c r="JNQ524370" s="106"/>
      <c r="JNR524370" s="106"/>
      <c r="JNS524370" s="106"/>
      <c r="JNT524370" s="106"/>
      <c r="JNU524370" s="106"/>
      <c r="JNV524370" s="106"/>
      <c r="JNW524370" s="106"/>
      <c r="JNX524370" s="106"/>
      <c r="JNY524370" s="106"/>
      <c r="JXI524370" s="106"/>
      <c r="JXJ524370" s="106"/>
      <c r="JXK524370" s="106"/>
      <c r="JXL524370" s="106"/>
      <c r="JXM524370" s="106"/>
      <c r="JXN524370" s="106"/>
      <c r="JXO524370" s="106"/>
      <c r="JXP524370" s="106"/>
      <c r="JXQ524370" s="106"/>
      <c r="JXR524370" s="106"/>
      <c r="JXS524370" s="106"/>
      <c r="JXT524370" s="106"/>
      <c r="JXU524370" s="106"/>
      <c r="KHE524370" s="106"/>
      <c r="KHF524370" s="106"/>
      <c r="KHG524370" s="106"/>
      <c r="KHH524370" s="106"/>
      <c r="KHI524370" s="106"/>
      <c r="KHJ524370" s="106"/>
      <c r="KHK524370" s="106"/>
      <c r="KHL524370" s="106"/>
      <c r="KHM524370" s="106"/>
      <c r="KHN524370" s="106"/>
      <c r="KHO524370" s="106"/>
      <c r="KHP524370" s="106"/>
      <c r="KHQ524370" s="106"/>
      <c r="KRA524370" s="106"/>
      <c r="KRB524370" s="106"/>
      <c r="KRC524370" s="106"/>
      <c r="KRD524370" s="106"/>
      <c r="KRE524370" s="106"/>
      <c r="KRF524370" s="106"/>
      <c r="KRG524370" s="106"/>
      <c r="KRH524370" s="106"/>
      <c r="KRI524370" s="106"/>
      <c r="KRJ524370" s="106"/>
      <c r="KRK524370" s="106"/>
      <c r="KRL524370" s="106"/>
      <c r="KRM524370" s="106"/>
      <c r="LAW524370" s="106"/>
      <c r="LAX524370" s="106"/>
      <c r="LAY524370" s="106"/>
      <c r="LAZ524370" s="106"/>
      <c r="LBA524370" s="106"/>
      <c r="LBB524370" s="106"/>
      <c r="LBC524370" s="106"/>
      <c r="LBD524370" s="106"/>
      <c r="LBE524370" s="106"/>
      <c r="LBF524370" s="106"/>
      <c r="LBG524370" s="106"/>
      <c r="LBH524370" s="106"/>
      <c r="LBI524370" s="106"/>
      <c r="LKS524370" s="106"/>
      <c r="LKT524370" s="106"/>
      <c r="LKU524370" s="106"/>
      <c r="LKV524370" s="106"/>
      <c r="LKW524370" s="106"/>
      <c r="LKX524370" s="106"/>
      <c r="LKY524370" s="106"/>
      <c r="LKZ524370" s="106"/>
      <c r="LLA524370" s="106"/>
      <c r="LLB524370" s="106"/>
      <c r="LLC524370" s="106"/>
      <c r="LLD524370" s="106"/>
      <c r="LLE524370" s="106"/>
      <c r="LUO524370" s="106"/>
      <c r="LUP524370" s="106"/>
      <c r="LUQ524370" s="106"/>
      <c r="LUR524370" s="106"/>
      <c r="LUS524370" s="106"/>
      <c r="LUT524370" s="106"/>
      <c r="LUU524370" s="106"/>
      <c r="LUV524370" s="106"/>
      <c r="LUW524370" s="106"/>
      <c r="LUX524370" s="106"/>
      <c r="LUY524370" s="106"/>
      <c r="LUZ524370" s="106"/>
      <c r="LVA524370" s="106"/>
      <c r="MEK524370" s="106"/>
      <c r="MEL524370" s="106"/>
      <c r="MEM524370" s="106"/>
      <c r="MEN524370" s="106"/>
      <c r="MEO524370" s="106"/>
      <c r="MEP524370" s="106"/>
      <c r="MEQ524370" s="106"/>
      <c r="MER524370" s="106"/>
      <c r="MES524370" s="106"/>
      <c r="MET524370" s="106"/>
      <c r="MEU524370" s="106"/>
      <c r="MEV524370" s="106"/>
      <c r="MEW524370" s="106"/>
      <c r="MOG524370" s="106"/>
      <c r="MOH524370" s="106"/>
      <c r="MOI524370" s="106"/>
      <c r="MOJ524370" s="106"/>
      <c r="MOK524370" s="106"/>
      <c r="MOL524370" s="106"/>
      <c r="MOM524370" s="106"/>
      <c r="MON524370" s="106"/>
      <c r="MOO524370" s="106"/>
      <c r="MOP524370" s="106"/>
      <c r="MOQ524370" s="106"/>
      <c r="MOR524370" s="106"/>
      <c r="MOS524370" s="106"/>
      <c r="MYC524370" s="106"/>
      <c r="MYD524370" s="106"/>
      <c r="MYE524370" s="106"/>
      <c r="MYF524370" s="106"/>
      <c r="MYG524370" s="106"/>
      <c r="MYH524370" s="106"/>
      <c r="MYI524370" s="106"/>
      <c r="MYJ524370" s="106"/>
      <c r="MYK524370" s="106"/>
      <c r="MYL524370" s="106"/>
      <c r="MYM524370" s="106"/>
      <c r="MYN524370" s="106"/>
      <c r="MYO524370" s="106"/>
      <c r="NHY524370" s="106"/>
      <c r="NHZ524370" s="106"/>
      <c r="NIA524370" s="106"/>
      <c r="NIB524370" s="106"/>
      <c r="NIC524370" s="106"/>
      <c r="NID524370" s="106"/>
      <c r="NIE524370" s="106"/>
      <c r="NIF524370" s="106"/>
      <c r="NIG524370" s="106"/>
      <c r="NIH524370" s="106"/>
      <c r="NII524370" s="106"/>
      <c r="NIJ524370" s="106"/>
      <c r="NIK524370" s="106"/>
      <c r="NRU524370" s="106"/>
      <c r="NRV524370" s="106"/>
      <c r="NRW524370" s="106"/>
      <c r="NRX524370" s="106"/>
      <c r="NRY524370" s="106"/>
      <c r="NRZ524370" s="106"/>
      <c r="NSA524370" s="106"/>
      <c r="NSB524370" s="106"/>
      <c r="NSC524370" s="106"/>
      <c r="NSD524370" s="106"/>
      <c r="NSE524370" s="106"/>
      <c r="NSF524370" s="106"/>
      <c r="NSG524370" s="106"/>
      <c r="OBQ524370" s="106"/>
      <c r="OBR524370" s="106"/>
      <c r="OBS524370" s="106"/>
      <c r="OBT524370" s="106"/>
      <c r="OBU524370" s="106"/>
      <c r="OBV524370" s="106"/>
      <c r="OBW524370" s="106"/>
      <c r="OBX524370" s="106"/>
      <c r="OBY524370" s="106"/>
      <c r="OBZ524370" s="106"/>
      <c r="OCA524370" s="106"/>
      <c r="OCB524370" s="106"/>
      <c r="OCC524370" s="106"/>
      <c r="OLM524370" s="106"/>
      <c r="OLN524370" s="106"/>
      <c r="OLO524370" s="106"/>
      <c r="OLP524370" s="106"/>
      <c r="OLQ524370" s="106"/>
      <c r="OLR524370" s="106"/>
      <c r="OLS524370" s="106"/>
      <c r="OLT524370" s="106"/>
      <c r="OLU524370" s="106"/>
      <c r="OLV524370" s="106"/>
      <c r="OLW524370" s="106"/>
      <c r="OLX524370" s="106"/>
      <c r="OLY524370" s="106"/>
      <c r="OVI524370" s="106"/>
      <c r="OVJ524370" s="106"/>
      <c r="OVK524370" s="106"/>
      <c r="OVL524370" s="106"/>
      <c r="OVM524370" s="106"/>
      <c r="OVN524370" s="106"/>
      <c r="OVO524370" s="106"/>
      <c r="OVP524370" s="106"/>
      <c r="OVQ524370" s="106"/>
      <c r="OVR524370" s="106"/>
      <c r="OVS524370" s="106"/>
      <c r="OVT524370" s="106"/>
      <c r="OVU524370" s="106"/>
      <c r="PFE524370" s="106"/>
      <c r="PFF524370" s="106"/>
      <c r="PFG524370" s="106"/>
      <c r="PFH524370" s="106"/>
      <c r="PFI524370" s="106"/>
      <c r="PFJ524370" s="106"/>
      <c r="PFK524370" s="106"/>
      <c r="PFL524370" s="106"/>
      <c r="PFM524370" s="106"/>
      <c r="PFN524370" s="106"/>
      <c r="PFO524370" s="106"/>
      <c r="PFP524370" s="106"/>
      <c r="PFQ524370" s="106"/>
      <c r="PPA524370" s="106"/>
      <c r="PPB524370" s="106"/>
      <c r="PPC524370" s="106"/>
      <c r="PPD524370" s="106"/>
      <c r="PPE524370" s="106"/>
      <c r="PPF524370" s="106"/>
      <c r="PPG524370" s="106"/>
      <c r="PPH524370" s="106"/>
      <c r="PPI524370" s="106"/>
      <c r="PPJ524370" s="106"/>
      <c r="PPK524370" s="106"/>
      <c r="PPL524370" s="106"/>
      <c r="PPM524370" s="106"/>
      <c r="PYW524370" s="106"/>
      <c r="PYX524370" s="106"/>
      <c r="PYY524370" s="106"/>
      <c r="PYZ524370" s="106"/>
      <c r="PZA524370" s="106"/>
      <c r="PZB524370" s="106"/>
      <c r="PZC524370" s="106"/>
      <c r="PZD524370" s="106"/>
      <c r="PZE524370" s="106"/>
      <c r="PZF524370" s="106"/>
      <c r="PZG524370" s="106"/>
      <c r="PZH524370" s="106"/>
      <c r="PZI524370" s="106"/>
      <c r="QIS524370" s="106"/>
      <c r="QIT524370" s="106"/>
      <c r="QIU524370" s="106"/>
      <c r="QIV524370" s="106"/>
      <c r="QIW524370" s="106"/>
      <c r="QIX524370" s="106"/>
      <c r="QIY524370" s="106"/>
      <c r="QIZ524370" s="106"/>
      <c r="QJA524370" s="106"/>
      <c r="QJB524370" s="106"/>
      <c r="QJC524370" s="106"/>
      <c r="QJD524370" s="106"/>
      <c r="QJE524370" s="106"/>
      <c r="QSO524370" s="106"/>
      <c r="QSP524370" s="106"/>
      <c r="QSQ524370" s="106"/>
      <c r="QSR524370" s="106"/>
      <c r="QSS524370" s="106"/>
      <c r="QST524370" s="106"/>
      <c r="QSU524370" s="106"/>
      <c r="QSV524370" s="106"/>
      <c r="QSW524370" s="106"/>
      <c r="QSX524370" s="106"/>
      <c r="QSY524370" s="106"/>
      <c r="QSZ524370" s="106"/>
      <c r="QTA524370" s="106"/>
      <c r="RCK524370" s="106"/>
      <c r="RCL524370" s="106"/>
      <c r="RCM524370" s="106"/>
      <c r="RCN524370" s="106"/>
      <c r="RCO524370" s="106"/>
      <c r="RCP524370" s="106"/>
      <c r="RCQ524370" s="106"/>
      <c r="RCR524370" s="106"/>
      <c r="RCS524370" s="106"/>
      <c r="RCT524370" s="106"/>
      <c r="RCU524370" s="106"/>
      <c r="RCV524370" s="106"/>
      <c r="RCW524370" s="106"/>
      <c r="RMG524370" s="106"/>
      <c r="RMH524370" s="106"/>
      <c r="RMI524370" s="106"/>
      <c r="RMJ524370" s="106"/>
      <c r="RMK524370" s="106"/>
      <c r="RML524370" s="106"/>
      <c r="RMM524370" s="106"/>
      <c r="RMN524370" s="106"/>
      <c r="RMO524370" s="106"/>
      <c r="RMP524370" s="106"/>
      <c r="RMQ524370" s="106"/>
      <c r="RMR524370" s="106"/>
      <c r="RMS524370" s="106"/>
      <c r="RWC524370" s="106"/>
      <c r="RWD524370" s="106"/>
      <c r="RWE524370" s="106"/>
      <c r="RWF524370" s="106"/>
      <c r="RWG524370" s="106"/>
      <c r="RWH524370" s="106"/>
      <c r="RWI524370" s="106"/>
      <c r="RWJ524370" s="106"/>
      <c r="RWK524370" s="106"/>
      <c r="RWL524370" s="106"/>
      <c r="RWM524370" s="106"/>
      <c r="RWN524370" s="106"/>
      <c r="RWO524370" s="106"/>
      <c r="SFY524370" s="106"/>
      <c r="SFZ524370" s="106"/>
      <c r="SGA524370" s="106"/>
      <c r="SGB524370" s="106"/>
      <c r="SGC524370" s="106"/>
      <c r="SGD524370" s="106"/>
      <c r="SGE524370" s="106"/>
      <c r="SGF524370" s="106"/>
      <c r="SGG524370" s="106"/>
      <c r="SGH524370" s="106"/>
      <c r="SGI524370" s="106"/>
      <c r="SGJ524370" s="106"/>
      <c r="SGK524370" s="106"/>
      <c r="SPU524370" s="106"/>
      <c r="SPV524370" s="106"/>
      <c r="SPW524370" s="106"/>
      <c r="SPX524370" s="106"/>
      <c r="SPY524370" s="106"/>
      <c r="SPZ524370" s="106"/>
      <c r="SQA524370" s="106"/>
      <c r="SQB524370" s="106"/>
      <c r="SQC524370" s="106"/>
      <c r="SQD524370" s="106"/>
      <c r="SQE524370" s="106"/>
      <c r="SQF524370" s="106"/>
      <c r="SQG524370" s="106"/>
      <c r="SZQ524370" s="106"/>
      <c r="SZR524370" s="106"/>
      <c r="SZS524370" s="106"/>
      <c r="SZT524370" s="106"/>
      <c r="SZU524370" s="106"/>
      <c r="SZV524370" s="106"/>
      <c r="SZW524370" s="106"/>
      <c r="SZX524370" s="106"/>
      <c r="SZY524370" s="106"/>
      <c r="SZZ524370" s="106"/>
      <c r="TAA524370" s="106"/>
      <c r="TAB524370" s="106"/>
      <c r="TAC524370" s="106"/>
      <c r="TJM524370" s="106"/>
      <c r="TJN524370" s="106"/>
      <c r="TJO524370" s="106"/>
      <c r="TJP524370" s="106"/>
      <c r="TJQ524370" s="106"/>
      <c r="TJR524370" s="106"/>
      <c r="TJS524370" s="106"/>
      <c r="TJT524370" s="106"/>
      <c r="TJU524370" s="106"/>
      <c r="TJV524370" s="106"/>
      <c r="TJW524370" s="106"/>
      <c r="TJX524370" s="106"/>
      <c r="TJY524370" s="106"/>
      <c r="TTI524370" s="106"/>
      <c r="TTJ524370" s="106"/>
      <c r="TTK524370" s="106"/>
      <c r="TTL524370" s="106"/>
      <c r="TTM524370" s="106"/>
      <c r="TTN524370" s="106"/>
      <c r="TTO524370" s="106"/>
      <c r="TTP524370" s="106"/>
      <c r="TTQ524370" s="106"/>
      <c r="TTR524370" s="106"/>
      <c r="TTS524370" s="106"/>
      <c r="TTT524370" s="106"/>
      <c r="TTU524370" s="106"/>
      <c r="UDE524370" s="106"/>
      <c r="UDF524370" s="106"/>
      <c r="UDG524370" s="106"/>
      <c r="UDH524370" s="106"/>
      <c r="UDI524370" s="106"/>
      <c r="UDJ524370" s="106"/>
      <c r="UDK524370" s="106"/>
      <c r="UDL524370" s="106"/>
      <c r="UDM524370" s="106"/>
      <c r="UDN524370" s="106"/>
      <c r="UDO524370" s="106"/>
      <c r="UDP524370" s="106"/>
      <c r="UDQ524370" s="106"/>
      <c r="UNA524370" s="106"/>
      <c r="UNB524370" s="106"/>
      <c r="UNC524370" s="106"/>
      <c r="UND524370" s="106"/>
      <c r="UNE524370" s="106"/>
      <c r="UNF524370" s="106"/>
      <c r="UNG524370" s="106"/>
      <c r="UNH524370" s="106"/>
      <c r="UNI524370" s="106"/>
      <c r="UNJ524370" s="106"/>
      <c r="UNK524370" s="106"/>
      <c r="UNL524370" s="106"/>
      <c r="UNM524370" s="106"/>
      <c r="UWW524370" s="106"/>
      <c r="UWX524370" s="106"/>
      <c r="UWY524370" s="106"/>
      <c r="UWZ524370" s="106"/>
      <c r="UXA524370" s="106"/>
      <c r="UXB524370" s="106"/>
      <c r="UXC524370" s="106"/>
      <c r="UXD524370" s="106"/>
      <c r="UXE524370" s="106"/>
      <c r="UXF524370" s="106"/>
      <c r="UXG524370" s="106"/>
      <c r="UXH524370" s="106"/>
      <c r="UXI524370" s="106"/>
      <c r="VGS524370" s="106"/>
      <c r="VGT524370" s="106"/>
      <c r="VGU524370" s="106"/>
      <c r="VGV524370" s="106"/>
      <c r="VGW524370" s="106"/>
      <c r="VGX524370" s="106"/>
      <c r="VGY524370" s="106"/>
      <c r="VGZ524370" s="106"/>
      <c r="VHA524370" s="106"/>
      <c r="VHB524370" s="106"/>
      <c r="VHC524370" s="106"/>
      <c r="VHD524370" s="106"/>
      <c r="VHE524370" s="106"/>
      <c r="VQO524370" s="106"/>
      <c r="VQP524370" s="106"/>
      <c r="VQQ524370" s="106"/>
      <c r="VQR524370" s="106"/>
      <c r="VQS524370" s="106"/>
      <c r="VQT524370" s="106"/>
      <c r="VQU524370" s="106"/>
      <c r="VQV524370" s="106"/>
      <c r="VQW524370" s="106"/>
      <c r="VQX524370" s="106"/>
      <c r="VQY524370" s="106"/>
      <c r="VQZ524370" s="106"/>
      <c r="VRA524370" s="106"/>
      <c r="WAK524370" s="106"/>
      <c r="WAL524370" s="106"/>
      <c r="WAM524370" s="106"/>
      <c r="WAN524370" s="106"/>
      <c r="WAO524370" s="106"/>
      <c r="WAP524370" s="106"/>
      <c r="WAQ524370" s="106"/>
      <c r="WAR524370" s="106"/>
      <c r="WAS524370" s="106"/>
      <c r="WAT524370" s="106"/>
      <c r="WAU524370" s="106"/>
      <c r="WAV524370" s="106"/>
      <c r="WAW524370" s="106"/>
      <c r="WKG524370" s="106"/>
      <c r="WKH524370" s="106"/>
      <c r="WKI524370" s="106"/>
      <c r="WKJ524370" s="106"/>
      <c r="WKK524370" s="106"/>
      <c r="WKL524370" s="106"/>
      <c r="WKM524370" s="106"/>
      <c r="WKN524370" s="106"/>
      <c r="WKO524370" s="106"/>
      <c r="WKP524370" s="106"/>
      <c r="WKQ524370" s="106"/>
      <c r="WKR524370" s="106"/>
      <c r="WKS524370" s="106"/>
      <c r="WUC524370" s="106"/>
      <c r="WUD524370" s="106"/>
      <c r="WUE524370" s="106"/>
      <c r="WUF524370" s="106"/>
      <c r="WUG524370" s="106"/>
      <c r="WUH524370" s="106"/>
      <c r="WUI524370" s="106"/>
      <c r="WUJ524370" s="106"/>
      <c r="WUK524370" s="106"/>
      <c r="WUL524370" s="106"/>
      <c r="WUM524370" s="106"/>
      <c r="WUN524370" s="106"/>
      <c r="WUO524370" s="106"/>
    </row>
    <row r="524372" spans="480:1021 1248:2045 2272:3069 3296:4093 4320:5117 5344:6141 6368:7165 7392:8189 8416:9213 9440:10237 10464:11261 11488:12285 12512:13309 13536:14333 14560:15357 15584:16125" hidden="1" x14ac:dyDescent="0.15">
      <c r="SA524372" s="106"/>
      <c r="SB524372" s="106"/>
      <c r="SC524372" s="106"/>
      <c r="SD524372" s="106"/>
      <c r="SE524372" s="106"/>
      <c r="SK524372" s="106"/>
      <c r="SL524372" s="106"/>
      <c r="SM524372" s="106"/>
      <c r="SN524372" s="106"/>
      <c r="SO524372" s="106"/>
      <c r="ABW524372" s="106"/>
      <c r="ABX524372" s="106"/>
      <c r="ABY524372" s="106"/>
      <c r="ABZ524372" s="106"/>
      <c r="ACA524372" s="106"/>
      <c r="ACG524372" s="106"/>
      <c r="ACH524372" s="106"/>
      <c r="ACI524372" s="106"/>
      <c r="ACJ524372" s="106"/>
      <c r="ACK524372" s="106"/>
      <c r="ALS524372" s="106"/>
      <c r="ALT524372" s="106"/>
      <c r="ALU524372" s="106"/>
      <c r="ALV524372" s="106"/>
      <c r="ALW524372" s="106"/>
      <c r="AMC524372" s="106"/>
      <c r="AMD524372" s="106"/>
      <c r="AME524372" s="106"/>
      <c r="AMF524372" s="106"/>
      <c r="AMG524372" s="106"/>
      <c r="AVO524372" s="106"/>
      <c r="AVP524372" s="106"/>
      <c r="AVQ524372" s="106"/>
      <c r="AVR524372" s="106"/>
      <c r="AVS524372" s="106"/>
      <c r="AVY524372" s="106"/>
      <c r="AVZ524372" s="106"/>
      <c r="AWA524372" s="106"/>
      <c r="AWB524372" s="106"/>
      <c r="AWC524372" s="106"/>
      <c r="BFK524372" s="106"/>
      <c r="BFL524372" s="106"/>
      <c r="BFM524372" s="106"/>
      <c r="BFN524372" s="106"/>
      <c r="BFO524372" s="106"/>
      <c r="BFU524372" s="106"/>
      <c r="BFV524372" s="106"/>
      <c r="BFW524372" s="106"/>
      <c r="BFX524372" s="106"/>
      <c r="BFY524372" s="106"/>
      <c r="BPG524372" s="106"/>
      <c r="BPH524372" s="106"/>
      <c r="BPI524372" s="106"/>
      <c r="BPJ524372" s="106"/>
      <c r="BPK524372" s="106"/>
      <c r="BPQ524372" s="106"/>
      <c r="BPR524372" s="106"/>
      <c r="BPS524372" s="106"/>
      <c r="BPT524372" s="106"/>
      <c r="BPU524372" s="106"/>
      <c r="BZC524372" s="106"/>
      <c r="BZD524372" s="106"/>
      <c r="BZE524372" s="106"/>
      <c r="BZF524372" s="106"/>
      <c r="BZG524372" s="106"/>
      <c r="BZM524372" s="106"/>
      <c r="BZN524372" s="106"/>
      <c r="BZO524372" s="106"/>
      <c r="BZP524372" s="106"/>
      <c r="BZQ524372" s="106"/>
      <c r="CIY524372" s="106"/>
      <c r="CIZ524372" s="106"/>
      <c r="CJA524372" s="106"/>
      <c r="CJB524372" s="106"/>
      <c r="CJC524372" s="106"/>
      <c r="CJI524372" s="106"/>
      <c r="CJJ524372" s="106"/>
      <c r="CJK524372" s="106"/>
      <c r="CJL524372" s="106"/>
      <c r="CJM524372" s="106"/>
      <c r="CSU524372" s="106"/>
      <c r="CSV524372" s="106"/>
      <c r="CSW524372" s="106"/>
      <c r="CSX524372" s="106"/>
      <c r="CSY524372" s="106"/>
      <c r="CTE524372" s="106"/>
      <c r="CTF524372" s="106"/>
      <c r="CTG524372" s="106"/>
      <c r="CTH524372" s="106"/>
      <c r="CTI524372" s="106"/>
      <c r="DCQ524372" s="106"/>
      <c r="DCR524372" s="106"/>
      <c r="DCS524372" s="106"/>
      <c r="DCT524372" s="106"/>
      <c r="DCU524372" s="106"/>
      <c r="DDA524372" s="106"/>
      <c r="DDB524372" s="106"/>
      <c r="DDC524372" s="106"/>
      <c r="DDD524372" s="106"/>
      <c r="DDE524372" s="106"/>
      <c r="DMM524372" s="106"/>
      <c r="DMN524372" s="106"/>
      <c r="DMO524372" s="106"/>
      <c r="DMP524372" s="106"/>
      <c r="DMQ524372" s="106"/>
      <c r="DMW524372" s="106"/>
      <c r="DMX524372" s="106"/>
      <c r="DMY524372" s="106"/>
      <c r="DMZ524372" s="106"/>
      <c r="DNA524372" s="106"/>
      <c r="DWI524372" s="106"/>
      <c r="DWJ524372" s="106"/>
      <c r="DWK524372" s="106"/>
      <c r="DWL524372" s="106"/>
      <c r="DWM524372" s="106"/>
      <c r="DWS524372" s="106"/>
      <c r="DWT524372" s="106"/>
      <c r="DWU524372" s="106"/>
      <c r="DWV524372" s="106"/>
      <c r="DWW524372" s="106"/>
      <c r="EGE524372" s="106"/>
      <c r="EGF524372" s="106"/>
      <c r="EGG524372" s="106"/>
      <c r="EGH524372" s="106"/>
      <c r="EGI524372" s="106"/>
      <c r="EGO524372" s="106"/>
      <c r="EGP524372" s="106"/>
      <c r="EGQ524372" s="106"/>
      <c r="EGR524372" s="106"/>
      <c r="EGS524372" s="106"/>
      <c r="EQA524372" s="106"/>
      <c r="EQB524372" s="106"/>
      <c r="EQC524372" s="106"/>
      <c r="EQD524372" s="106"/>
      <c r="EQE524372" s="106"/>
      <c r="EQK524372" s="106"/>
      <c r="EQL524372" s="106"/>
      <c r="EQM524372" s="106"/>
      <c r="EQN524372" s="106"/>
      <c r="EQO524372" s="106"/>
      <c r="EZW524372" s="106"/>
      <c r="EZX524372" s="106"/>
      <c r="EZY524372" s="106"/>
      <c r="EZZ524372" s="106"/>
      <c r="FAA524372" s="106"/>
      <c r="FAG524372" s="106"/>
      <c r="FAH524372" s="106"/>
      <c r="FAI524372" s="106"/>
      <c r="FAJ524372" s="106"/>
      <c r="FAK524372" s="106"/>
      <c r="FJS524372" s="106"/>
      <c r="FJT524372" s="106"/>
      <c r="FJU524372" s="106"/>
      <c r="FJV524372" s="106"/>
      <c r="FJW524372" s="106"/>
      <c r="FKC524372" s="106"/>
      <c r="FKD524372" s="106"/>
      <c r="FKE524372" s="106"/>
      <c r="FKF524372" s="106"/>
      <c r="FKG524372" s="106"/>
      <c r="FTO524372" s="106"/>
      <c r="FTP524372" s="106"/>
      <c r="FTQ524372" s="106"/>
      <c r="FTR524372" s="106"/>
      <c r="FTS524372" s="106"/>
      <c r="FTY524372" s="106"/>
      <c r="FTZ524372" s="106"/>
      <c r="FUA524372" s="106"/>
      <c r="FUB524372" s="106"/>
      <c r="FUC524372" s="106"/>
      <c r="GDK524372" s="106"/>
      <c r="GDL524372" s="106"/>
      <c r="GDM524372" s="106"/>
      <c r="GDN524372" s="106"/>
      <c r="GDO524372" s="106"/>
      <c r="GDU524372" s="106"/>
      <c r="GDV524372" s="106"/>
      <c r="GDW524372" s="106"/>
      <c r="GDX524372" s="106"/>
      <c r="GDY524372" s="106"/>
      <c r="GNG524372" s="106"/>
      <c r="GNH524372" s="106"/>
      <c r="GNI524372" s="106"/>
      <c r="GNJ524372" s="106"/>
      <c r="GNK524372" s="106"/>
      <c r="GNQ524372" s="106"/>
      <c r="GNR524372" s="106"/>
      <c r="GNS524372" s="106"/>
      <c r="GNT524372" s="106"/>
      <c r="GNU524372" s="106"/>
      <c r="GXC524372" s="106"/>
      <c r="GXD524372" s="106"/>
      <c r="GXE524372" s="106"/>
      <c r="GXF524372" s="106"/>
      <c r="GXG524372" s="106"/>
      <c r="GXM524372" s="106"/>
      <c r="GXN524372" s="106"/>
      <c r="GXO524372" s="106"/>
      <c r="GXP524372" s="106"/>
      <c r="GXQ524372" s="106"/>
      <c r="HGY524372" s="106"/>
      <c r="HGZ524372" s="106"/>
      <c r="HHA524372" s="106"/>
      <c r="HHB524372" s="106"/>
      <c r="HHC524372" s="106"/>
      <c r="HHI524372" s="106"/>
      <c r="HHJ524372" s="106"/>
      <c r="HHK524372" s="106"/>
      <c r="HHL524372" s="106"/>
      <c r="HHM524372" s="106"/>
      <c r="HQU524372" s="106"/>
      <c r="HQV524372" s="106"/>
      <c r="HQW524372" s="106"/>
      <c r="HQX524372" s="106"/>
      <c r="HQY524372" s="106"/>
      <c r="HRE524372" s="106"/>
      <c r="HRF524372" s="106"/>
      <c r="HRG524372" s="106"/>
      <c r="HRH524372" s="106"/>
      <c r="HRI524372" s="106"/>
      <c r="IAQ524372" s="106"/>
      <c r="IAR524372" s="106"/>
      <c r="IAS524372" s="106"/>
      <c r="IAT524372" s="106"/>
      <c r="IAU524372" s="106"/>
      <c r="IBA524372" s="106"/>
      <c r="IBB524372" s="106"/>
      <c r="IBC524372" s="106"/>
      <c r="IBD524372" s="106"/>
      <c r="IBE524372" s="106"/>
      <c r="IKM524372" s="106"/>
      <c r="IKN524372" s="106"/>
      <c r="IKO524372" s="106"/>
      <c r="IKP524372" s="106"/>
      <c r="IKQ524372" s="106"/>
      <c r="IKW524372" s="106"/>
      <c r="IKX524372" s="106"/>
      <c r="IKY524372" s="106"/>
      <c r="IKZ524372" s="106"/>
      <c r="ILA524372" s="106"/>
      <c r="IUI524372" s="106"/>
      <c r="IUJ524372" s="106"/>
      <c r="IUK524372" s="106"/>
      <c r="IUL524372" s="106"/>
      <c r="IUM524372" s="106"/>
      <c r="IUS524372" s="106"/>
      <c r="IUT524372" s="106"/>
      <c r="IUU524372" s="106"/>
      <c r="IUV524372" s="106"/>
      <c r="IUW524372" s="106"/>
      <c r="JEE524372" s="106"/>
      <c r="JEF524372" s="106"/>
      <c r="JEG524372" s="106"/>
      <c r="JEH524372" s="106"/>
      <c r="JEI524372" s="106"/>
      <c r="JEO524372" s="106"/>
      <c r="JEP524372" s="106"/>
      <c r="JEQ524372" s="106"/>
      <c r="JER524372" s="106"/>
      <c r="JES524372" s="106"/>
      <c r="JOA524372" s="106"/>
      <c r="JOB524372" s="106"/>
      <c r="JOC524372" s="106"/>
      <c r="JOD524372" s="106"/>
      <c r="JOE524372" s="106"/>
      <c r="JOK524372" s="106"/>
      <c r="JOL524372" s="106"/>
      <c r="JOM524372" s="106"/>
      <c r="JON524372" s="106"/>
      <c r="JOO524372" s="106"/>
      <c r="JXW524372" s="106"/>
      <c r="JXX524372" s="106"/>
      <c r="JXY524372" s="106"/>
      <c r="JXZ524372" s="106"/>
      <c r="JYA524372" s="106"/>
      <c r="JYG524372" s="106"/>
      <c r="JYH524372" s="106"/>
      <c r="JYI524372" s="106"/>
      <c r="JYJ524372" s="106"/>
      <c r="JYK524372" s="106"/>
      <c r="KHS524372" s="106"/>
      <c r="KHT524372" s="106"/>
      <c r="KHU524372" s="106"/>
      <c r="KHV524372" s="106"/>
      <c r="KHW524372" s="106"/>
      <c r="KIC524372" s="106"/>
      <c r="KID524372" s="106"/>
      <c r="KIE524372" s="106"/>
      <c r="KIF524372" s="106"/>
      <c r="KIG524372" s="106"/>
      <c r="KRO524372" s="106"/>
      <c r="KRP524372" s="106"/>
      <c r="KRQ524372" s="106"/>
      <c r="KRR524372" s="106"/>
      <c r="KRS524372" s="106"/>
      <c r="KRY524372" s="106"/>
      <c r="KRZ524372" s="106"/>
      <c r="KSA524372" s="106"/>
      <c r="KSB524372" s="106"/>
      <c r="KSC524372" s="106"/>
      <c r="LBK524372" s="106"/>
      <c r="LBL524372" s="106"/>
      <c r="LBM524372" s="106"/>
      <c r="LBN524372" s="106"/>
      <c r="LBO524372" s="106"/>
      <c r="LBU524372" s="106"/>
      <c r="LBV524372" s="106"/>
      <c r="LBW524372" s="106"/>
      <c r="LBX524372" s="106"/>
      <c r="LBY524372" s="106"/>
      <c r="LLG524372" s="106"/>
      <c r="LLH524372" s="106"/>
      <c r="LLI524372" s="106"/>
      <c r="LLJ524372" s="106"/>
      <c r="LLK524372" s="106"/>
      <c r="LLQ524372" s="106"/>
      <c r="LLR524372" s="106"/>
      <c r="LLS524372" s="106"/>
      <c r="LLT524372" s="106"/>
      <c r="LLU524372" s="106"/>
      <c r="LVC524372" s="106"/>
      <c r="LVD524372" s="106"/>
      <c r="LVE524372" s="106"/>
      <c r="LVF524372" s="106"/>
      <c r="LVG524372" s="106"/>
      <c r="LVM524372" s="106"/>
      <c r="LVN524372" s="106"/>
      <c r="LVO524372" s="106"/>
      <c r="LVP524372" s="106"/>
      <c r="LVQ524372" s="106"/>
      <c r="MEY524372" s="106"/>
      <c r="MEZ524372" s="106"/>
      <c r="MFA524372" s="106"/>
      <c r="MFB524372" s="106"/>
      <c r="MFC524372" s="106"/>
      <c r="MFI524372" s="106"/>
      <c r="MFJ524372" s="106"/>
      <c r="MFK524372" s="106"/>
      <c r="MFL524372" s="106"/>
      <c r="MFM524372" s="106"/>
      <c r="MOU524372" s="106"/>
      <c r="MOV524372" s="106"/>
      <c r="MOW524372" s="106"/>
      <c r="MOX524372" s="106"/>
      <c r="MOY524372" s="106"/>
      <c r="MPE524372" s="106"/>
      <c r="MPF524372" s="106"/>
      <c r="MPG524372" s="106"/>
      <c r="MPH524372" s="106"/>
      <c r="MPI524372" s="106"/>
      <c r="MYQ524372" s="106"/>
      <c r="MYR524372" s="106"/>
      <c r="MYS524372" s="106"/>
      <c r="MYT524372" s="106"/>
      <c r="MYU524372" s="106"/>
      <c r="MZA524372" s="106"/>
      <c r="MZB524372" s="106"/>
      <c r="MZC524372" s="106"/>
      <c r="MZD524372" s="106"/>
      <c r="MZE524372" s="106"/>
      <c r="NIM524372" s="106"/>
      <c r="NIN524372" s="106"/>
      <c r="NIO524372" s="106"/>
      <c r="NIP524372" s="106"/>
      <c r="NIQ524372" s="106"/>
      <c r="NIW524372" s="106"/>
      <c r="NIX524372" s="106"/>
      <c r="NIY524372" s="106"/>
      <c r="NIZ524372" s="106"/>
      <c r="NJA524372" s="106"/>
      <c r="NSI524372" s="106"/>
      <c r="NSJ524372" s="106"/>
      <c r="NSK524372" s="106"/>
      <c r="NSL524372" s="106"/>
      <c r="NSM524372" s="106"/>
      <c r="NSS524372" s="106"/>
      <c r="NST524372" s="106"/>
      <c r="NSU524372" s="106"/>
      <c r="NSV524372" s="106"/>
      <c r="NSW524372" s="106"/>
      <c r="OCE524372" s="106"/>
      <c r="OCF524372" s="106"/>
      <c r="OCG524372" s="106"/>
      <c r="OCH524372" s="106"/>
      <c r="OCI524372" s="106"/>
      <c r="OCO524372" s="106"/>
      <c r="OCP524372" s="106"/>
      <c r="OCQ524372" s="106"/>
      <c r="OCR524372" s="106"/>
      <c r="OCS524372" s="106"/>
      <c r="OMA524372" s="106"/>
      <c r="OMB524372" s="106"/>
      <c r="OMC524372" s="106"/>
      <c r="OMD524372" s="106"/>
      <c r="OME524372" s="106"/>
      <c r="OMK524372" s="106"/>
      <c r="OML524372" s="106"/>
      <c r="OMM524372" s="106"/>
      <c r="OMN524372" s="106"/>
      <c r="OMO524372" s="106"/>
      <c r="OVW524372" s="106"/>
      <c r="OVX524372" s="106"/>
      <c r="OVY524372" s="106"/>
      <c r="OVZ524372" s="106"/>
      <c r="OWA524372" s="106"/>
      <c r="OWG524372" s="106"/>
      <c r="OWH524372" s="106"/>
      <c r="OWI524372" s="106"/>
      <c r="OWJ524372" s="106"/>
      <c r="OWK524372" s="106"/>
      <c r="PFS524372" s="106"/>
      <c r="PFT524372" s="106"/>
      <c r="PFU524372" s="106"/>
      <c r="PFV524372" s="106"/>
      <c r="PFW524372" s="106"/>
      <c r="PGC524372" s="106"/>
      <c r="PGD524372" s="106"/>
      <c r="PGE524372" s="106"/>
      <c r="PGF524372" s="106"/>
      <c r="PGG524372" s="106"/>
      <c r="PPO524372" s="106"/>
      <c r="PPP524372" s="106"/>
      <c r="PPQ524372" s="106"/>
      <c r="PPR524372" s="106"/>
      <c r="PPS524372" s="106"/>
      <c r="PPY524372" s="106"/>
      <c r="PPZ524372" s="106"/>
      <c r="PQA524372" s="106"/>
      <c r="PQB524372" s="106"/>
      <c r="PQC524372" s="106"/>
      <c r="PZK524372" s="106"/>
      <c r="PZL524372" s="106"/>
      <c r="PZM524372" s="106"/>
      <c r="PZN524372" s="106"/>
      <c r="PZO524372" s="106"/>
      <c r="PZU524372" s="106"/>
      <c r="PZV524372" s="106"/>
      <c r="PZW524372" s="106"/>
      <c r="PZX524372" s="106"/>
      <c r="PZY524372" s="106"/>
      <c r="QJG524372" s="106"/>
      <c r="QJH524372" s="106"/>
      <c r="QJI524372" s="106"/>
      <c r="QJJ524372" s="106"/>
      <c r="QJK524372" s="106"/>
      <c r="QJQ524372" s="106"/>
      <c r="QJR524372" s="106"/>
      <c r="QJS524372" s="106"/>
      <c r="QJT524372" s="106"/>
      <c r="QJU524372" s="106"/>
      <c r="QTC524372" s="106"/>
      <c r="QTD524372" s="106"/>
      <c r="QTE524372" s="106"/>
      <c r="QTF524372" s="106"/>
      <c r="QTG524372" s="106"/>
      <c r="QTM524372" s="106"/>
      <c r="QTN524372" s="106"/>
      <c r="QTO524372" s="106"/>
      <c r="QTP524372" s="106"/>
      <c r="QTQ524372" s="106"/>
      <c r="RCY524372" s="106"/>
      <c r="RCZ524372" s="106"/>
      <c r="RDA524372" s="106"/>
      <c r="RDB524372" s="106"/>
      <c r="RDC524372" s="106"/>
      <c r="RDI524372" s="106"/>
      <c r="RDJ524372" s="106"/>
      <c r="RDK524372" s="106"/>
      <c r="RDL524372" s="106"/>
      <c r="RDM524372" s="106"/>
      <c r="RMU524372" s="106"/>
      <c r="RMV524372" s="106"/>
      <c r="RMW524372" s="106"/>
      <c r="RMX524372" s="106"/>
      <c r="RMY524372" s="106"/>
      <c r="RNE524372" s="106"/>
      <c r="RNF524372" s="106"/>
      <c r="RNG524372" s="106"/>
      <c r="RNH524372" s="106"/>
      <c r="RNI524372" s="106"/>
      <c r="RWQ524372" s="106"/>
      <c r="RWR524372" s="106"/>
      <c r="RWS524372" s="106"/>
      <c r="RWT524372" s="106"/>
      <c r="RWU524372" s="106"/>
      <c r="RXA524372" s="106"/>
      <c r="RXB524372" s="106"/>
      <c r="RXC524372" s="106"/>
      <c r="RXD524372" s="106"/>
      <c r="RXE524372" s="106"/>
      <c r="SGM524372" s="106"/>
      <c r="SGN524372" s="106"/>
      <c r="SGO524372" s="106"/>
      <c r="SGP524372" s="106"/>
      <c r="SGQ524372" s="106"/>
      <c r="SGW524372" s="106"/>
      <c r="SGX524372" s="106"/>
      <c r="SGY524372" s="106"/>
      <c r="SGZ524372" s="106"/>
      <c r="SHA524372" s="106"/>
      <c r="SQI524372" s="106"/>
      <c r="SQJ524372" s="106"/>
      <c r="SQK524372" s="106"/>
      <c r="SQL524372" s="106"/>
      <c r="SQM524372" s="106"/>
      <c r="SQS524372" s="106"/>
      <c r="SQT524372" s="106"/>
      <c r="SQU524372" s="106"/>
      <c r="SQV524372" s="106"/>
      <c r="SQW524372" s="106"/>
      <c r="TAE524372" s="106"/>
      <c r="TAF524372" s="106"/>
      <c r="TAG524372" s="106"/>
      <c r="TAH524372" s="106"/>
      <c r="TAI524372" s="106"/>
      <c r="TAO524372" s="106"/>
      <c r="TAP524372" s="106"/>
      <c r="TAQ524372" s="106"/>
      <c r="TAR524372" s="106"/>
      <c r="TAS524372" s="106"/>
      <c r="TKA524372" s="106"/>
      <c r="TKB524372" s="106"/>
      <c r="TKC524372" s="106"/>
      <c r="TKD524372" s="106"/>
      <c r="TKE524372" s="106"/>
      <c r="TKK524372" s="106"/>
      <c r="TKL524372" s="106"/>
      <c r="TKM524372" s="106"/>
      <c r="TKN524372" s="106"/>
      <c r="TKO524372" s="106"/>
      <c r="TTW524372" s="106"/>
      <c r="TTX524372" s="106"/>
      <c r="TTY524372" s="106"/>
      <c r="TTZ524372" s="106"/>
      <c r="TUA524372" s="106"/>
      <c r="TUG524372" s="106"/>
      <c r="TUH524372" s="106"/>
      <c r="TUI524372" s="106"/>
      <c r="TUJ524372" s="106"/>
      <c r="TUK524372" s="106"/>
      <c r="UDS524372" s="106"/>
      <c r="UDT524372" s="106"/>
      <c r="UDU524372" s="106"/>
      <c r="UDV524372" s="106"/>
      <c r="UDW524372" s="106"/>
      <c r="UEC524372" s="106"/>
      <c r="UED524372" s="106"/>
      <c r="UEE524372" s="106"/>
      <c r="UEF524372" s="106"/>
      <c r="UEG524372" s="106"/>
      <c r="UNO524372" s="106"/>
      <c r="UNP524372" s="106"/>
      <c r="UNQ524372" s="106"/>
      <c r="UNR524372" s="106"/>
      <c r="UNS524372" s="106"/>
      <c r="UNY524372" s="106"/>
      <c r="UNZ524372" s="106"/>
      <c r="UOA524372" s="106"/>
      <c r="UOB524372" s="106"/>
      <c r="UOC524372" s="106"/>
      <c r="UXK524372" s="106"/>
      <c r="UXL524372" s="106"/>
      <c r="UXM524372" s="106"/>
      <c r="UXN524372" s="106"/>
      <c r="UXO524372" s="106"/>
      <c r="UXU524372" s="106"/>
      <c r="UXV524372" s="106"/>
      <c r="UXW524372" s="106"/>
      <c r="UXX524372" s="106"/>
      <c r="UXY524372" s="106"/>
      <c r="VHG524372" s="106"/>
      <c r="VHH524372" s="106"/>
      <c r="VHI524372" s="106"/>
      <c r="VHJ524372" s="106"/>
      <c r="VHK524372" s="106"/>
      <c r="VHQ524372" s="106"/>
      <c r="VHR524372" s="106"/>
      <c r="VHS524372" s="106"/>
      <c r="VHT524372" s="106"/>
      <c r="VHU524372" s="106"/>
      <c r="VRC524372" s="106"/>
      <c r="VRD524372" s="106"/>
      <c r="VRE524372" s="106"/>
      <c r="VRF524372" s="106"/>
      <c r="VRG524372" s="106"/>
      <c r="VRM524372" s="106"/>
      <c r="VRN524372" s="106"/>
      <c r="VRO524372" s="106"/>
      <c r="VRP524372" s="106"/>
      <c r="VRQ524372" s="106"/>
      <c r="WAY524372" s="106"/>
      <c r="WAZ524372" s="106"/>
      <c r="WBA524372" s="106"/>
      <c r="WBB524372" s="106"/>
      <c r="WBC524372" s="106"/>
      <c r="WBI524372" s="106"/>
      <c r="WBJ524372" s="106"/>
      <c r="WBK524372" s="106"/>
      <c r="WBL524372" s="106"/>
      <c r="WBM524372" s="106"/>
      <c r="WKU524372" s="106"/>
      <c r="WKV524372" s="106"/>
      <c r="WKW524372" s="106"/>
      <c r="WKX524372" s="106"/>
      <c r="WKY524372" s="106"/>
      <c r="WLE524372" s="106"/>
      <c r="WLF524372" s="106"/>
      <c r="WLG524372" s="106"/>
      <c r="WLH524372" s="106"/>
      <c r="WLI524372" s="106"/>
      <c r="WUQ524372" s="106"/>
      <c r="WUR524372" s="106"/>
      <c r="WUS524372" s="106"/>
      <c r="WUT524372" s="106"/>
      <c r="WUU524372" s="106"/>
      <c r="WVA524372" s="106"/>
      <c r="WVB524372" s="106"/>
      <c r="WVC524372" s="106"/>
      <c r="WVD524372" s="106"/>
      <c r="WVE524372" s="106"/>
    </row>
    <row r="524373" spans="480:1021 1248:2045 2272:3069 3296:4093 4320:5117 5344:6141 6368:7165 7392:8189 8416:9213 9440:10237 10464:11261 11488:12285 12512:13309 13536:14333 14560:15357 15584:16125" hidden="1" x14ac:dyDescent="0.15">
      <c r="RR524373" s="106"/>
      <c r="RS524373" s="106"/>
      <c r="RT524373" s="106"/>
      <c r="RU524373" s="106"/>
      <c r="RV524373" s="106"/>
      <c r="SA524373" s="106"/>
      <c r="SB524373" s="106"/>
      <c r="SC524373" s="106"/>
      <c r="SD524373" s="106"/>
      <c r="SE524373" s="106"/>
      <c r="SK524373" s="106"/>
      <c r="SL524373" s="106"/>
      <c r="SM524373" s="106"/>
      <c r="SN524373" s="106"/>
      <c r="SO524373" s="106"/>
      <c r="ABN524373" s="106"/>
      <c r="ABO524373" s="106"/>
      <c r="ABP524373" s="106"/>
      <c r="ABQ524373" s="106"/>
      <c r="ABR524373" s="106"/>
      <c r="ABW524373" s="106"/>
      <c r="ABX524373" s="106"/>
      <c r="ABY524373" s="106"/>
      <c r="ABZ524373" s="106"/>
      <c r="ACA524373" s="106"/>
      <c r="ACG524373" s="106"/>
      <c r="ACH524373" s="106"/>
      <c r="ACI524373" s="106"/>
      <c r="ACJ524373" s="106"/>
      <c r="ACK524373" s="106"/>
      <c r="ALJ524373" s="106"/>
      <c r="ALK524373" s="106"/>
      <c r="ALL524373" s="106"/>
      <c r="ALM524373" s="106"/>
      <c r="ALN524373" s="106"/>
      <c r="ALS524373" s="106"/>
      <c r="ALT524373" s="106"/>
      <c r="ALU524373" s="106"/>
      <c r="ALV524373" s="106"/>
      <c r="ALW524373" s="106"/>
      <c r="AMC524373" s="106"/>
      <c r="AMD524373" s="106"/>
      <c r="AME524373" s="106"/>
      <c r="AMF524373" s="106"/>
      <c r="AMG524373" s="106"/>
      <c r="AVF524373" s="106"/>
      <c r="AVG524373" s="106"/>
      <c r="AVH524373" s="106"/>
      <c r="AVI524373" s="106"/>
      <c r="AVJ524373" s="106"/>
      <c r="AVO524373" s="106"/>
      <c r="AVP524373" s="106"/>
      <c r="AVQ524373" s="106"/>
      <c r="AVR524373" s="106"/>
      <c r="AVS524373" s="106"/>
      <c r="AVY524373" s="106"/>
      <c r="AVZ524373" s="106"/>
      <c r="AWA524373" s="106"/>
      <c r="AWB524373" s="106"/>
      <c r="AWC524373" s="106"/>
      <c r="BFB524373" s="106"/>
      <c r="BFC524373" s="106"/>
      <c r="BFD524373" s="106"/>
      <c r="BFE524373" s="106"/>
      <c r="BFF524373" s="106"/>
      <c r="BFK524373" s="106"/>
      <c r="BFL524373" s="106"/>
      <c r="BFM524373" s="106"/>
      <c r="BFN524373" s="106"/>
      <c r="BFO524373" s="106"/>
      <c r="BFU524373" s="106"/>
      <c r="BFV524373" s="106"/>
      <c r="BFW524373" s="106"/>
      <c r="BFX524373" s="106"/>
      <c r="BFY524373" s="106"/>
      <c r="BOX524373" s="106"/>
      <c r="BOY524373" s="106"/>
      <c r="BOZ524373" s="106"/>
      <c r="BPA524373" s="106"/>
      <c r="BPB524373" s="106"/>
      <c r="BPG524373" s="106"/>
      <c r="BPH524373" s="106"/>
      <c r="BPI524373" s="106"/>
      <c r="BPJ524373" s="106"/>
      <c r="BPK524373" s="106"/>
      <c r="BPQ524373" s="106"/>
      <c r="BPR524373" s="106"/>
      <c r="BPS524373" s="106"/>
      <c r="BPT524373" s="106"/>
      <c r="BPU524373" s="106"/>
      <c r="BYT524373" s="106"/>
      <c r="BYU524373" s="106"/>
      <c r="BYV524373" s="106"/>
      <c r="BYW524373" s="106"/>
      <c r="BYX524373" s="106"/>
      <c r="BZC524373" s="106"/>
      <c r="BZD524373" s="106"/>
      <c r="BZE524373" s="106"/>
      <c r="BZF524373" s="106"/>
      <c r="BZG524373" s="106"/>
      <c r="BZM524373" s="106"/>
      <c r="BZN524373" s="106"/>
      <c r="BZO524373" s="106"/>
      <c r="BZP524373" s="106"/>
      <c r="BZQ524373" s="106"/>
      <c r="CIP524373" s="106"/>
      <c r="CIQ524373" s="106"/>
      <c r="CIR524373" s="106"/>
      <c r="CIS524373" s="106"/>
      <c r="CIT524373" s="106"/>
      <c r="CIY524373" s="106"/>
      <c r="CIZ524373" s="106"/>
      <c r="CJA524373" s="106"/>
      <c r="CJB524373" s="106"/>
      <c r="CJC524373" s="106"/>
      <c r="CJI524373" s="106"/>
      <c r="CJJ524373" s="106"/>
      <c r="CJK524373" s="106"/>
      <c r="CJL524373" s="106"/>
      <c r="CJM524373" s="106"/>
      <c r="CSL524373" s="106"/>
      <c r="CSM524373" s="106"/>
      <c r="CSN524373" s="106"/>
      <c r="CSO524373" s="106"/>
      <c r="CSP524373" s="106"/>
      <c r="CSU524373" s="106"/>
      <c r="CSV524373" s="106"/>
      <c r="CSW524373" s="106"/>
      <c r="CSX524373" s="106"/>
      <c r="CSY524373" s="106"/>
      <c r="CTE524373" s="106"/>
      <c r="CTF524373" s="106"/>
      <c r="CTG524373" s="106"/>
      <c r="CTH524373" s="106"/>
      <c r="CTI524373" s="106"/>
      <c r="DCH524373" s="106"/>
      <c r="DCI524373" s="106"/>
      <c r="DCJ524373" s="106"/>
      <c r="DCK524373" s="106"/>
      <c r="DCL524373" s="106"/>
      <c r="DCQ524373" s="106"/>
      <c r="DCR524373" s="106"/>
      <c r="DCS524373" s="106"/>
      <c r="DCT524373" s="106"/>
      <c r="DCU524373" s="106"/>
      <c r="DDA524373" s="106"/>
      <c r="DDB524373" s="106"/>
      <c r="DDC524373" s="106"/>
      <c r="DDD524373" s="106"/>
      <c r="DDE524373" s="106"/>
      <c r="DMD524373" s="106"/>
      <c r="DME524373" s="106"/>
      <c r="DMF524373" s="106"/>
      <c r="DMG524373" s="106"/>
      <c r="DMH524373" s="106"/>
      <c r="DMM524373" s="106"/>
      <c r="DMN524373" s="106"/>
      <c r="DMO524373" s="106"/>
      <c r="DMP524373" s="106"/>
      <c r="DMQ524373" s="106"/>
      <c r="DMW524373" s="106"/>
      <c r="DMX524373" s="106"/>
      <c r="DMY524373" s="106"/>
      <c r="DMZ524373" s="106"/>
      <c r="DNA524373" s="106"/>
      <c r="DVZ524373" s="106"/>
      <c r="DWA524373" s="106"/>
      <c r="DWB524373" s="106"/>
      <c r="DWC524373" s="106"/>
      <c r="DWD524373" s="106"/>
      <c r="DWI524373" s="106"/>
      <c r="DWJ524373" s="106"/>
      <c r="DWK524373" s="106"/>
      <c r="DWL524373" s="106"/>
      <c r="DWM524373" s="106"/>
      <c r="DWS524373" s="106"/>
      <c r="DWT524373" s="106"/>
      <c r="DWU524373" s="106"/>
      <c r="DWV524373" s="106"/>
      <c r="DWW524373" s="106"/>
      <c r="EFV524373" s="106"/>
      <c r="EFW524373" s="106"/>
      <c r="EFX524373" s="106"/>
      <c r="EFY524373" s="106"/>
      <c r="EFZ524373" s="106"/>
      <c r="EGE524373" s="106"/>
      <c r="EGF524373" s="106"/>
      <c r="EGG524373" s="106"/>
      <c r="EGH524373" s="106"/>
      <c r="EGI524373" s="106"/>
      <c r="EGO524373" s="106"/>
      <c r="EGP524373" s="106"/>
      <c r="EGQ524373" s="106"/>
      <c r="EGR524373" s="106"/>
      <c r="EGS524373" s="106"/>
      <c r="EPR524373" s="106"/>
      <c r="EPS524373" s="106"/>
      <c r="EPT524373" s="106"/>
      <c r="EPU524373" s="106"/>
      <c r="EPV524373" s="106"/>
      <c r="EQA524373" s="106"/>
      <c r="EQB524373" s="106"/>
      <c r="EQC524373" s="106"/>
      <c r="EQD524373" s="106"/>
      <c r="EQE524373" s="106"/>
      <c r="EQK524373" s="106"/>
      <c r="EQL524373" s="106"/>
      <c r="EQM524373" s="106"/>
      <c r="EQN524373" s="106"/>
      <c r="EQO524373" s="106"/>
      <c r="EZN524373" s="106"/>
      <c r="EZO524373" s="106"/>
      <c r="EZP524373" s="106"/>
      <c r="EZQ524373" s="106"/>
      <c r="EZR524373" s="106"/>
      <c r="EZW524373" s="106"/>
      <c r="EZX524373" s="106"/>
      <c r="EZY524373" s="106"/>
      <c r="EZZ524373" s="106"/>
      <c r="FAA524373" s="106"/>
      <c r="FAG524373" s="106"/>
      <c r="FAH524373" s="106"/>
      <c r="FAI524373" s="106"/>
      <c r="FAJ524373" s="106"/>
      <c r="FAK524373" s="106"/>
      <c r="FJJ524373" s="106"/>
      <c r="FJK524373" s="106"/>
      <c r="FJL524373" s="106"/>
      <c r="FJM524373" s="106"/>
      <c r="FJN524373" s="106"/>
      <c r="FJS524373" s="106"/>
      <c r="FJT524373" s="106"/>
      <c r="FJU524373" s="106"/>
      <c r="FJV524373" s="106"/>
      <c r="FJW524373" s="106"/>
      <c r="FKC524373" s="106"/>
      <c r="FKD524373" s="106"/>
      <c r="FKE524373" s="106"/>
      <c r="FKF524373" s="106"/>
      <c r="FKG524373" s="106"/>
      <c r="FTF524373" s="106"/>
      <c r="FTG524373" s="106"/>
      <c r="FTH524373" s="106"/>
      <c r="FTI524373" s="106"/>
      <c r="FTJ524373" s="106"/>
      <c r="FTO524373" s="106"/>
      <c r="FTP524373" s="106"/>
      <c r="FTQ524373" s="106"/>
      <c r="FTR524373" s="106"/>
      <c r="FTS524373" s="106"/>
      <c r="FTY524373" s="106"/>
      <c r="FTZ524373" s="106"/>
      <c r="FUA524373" s="106"/>
      <c r="FUB524373" s="106"/>
      <c r="FUC524373" s="106"/>
      <c r="GDB524373" s="106"/>
      <c r="GDC524373" s="106"/>
      <c r="GDD524373" s="106"/>
      <c r="GDE524373" s="106"/>
      <c r="GDF524373" s="106"/>
      <c r="GDK524373" s="106"/>
      <c r="GDL524373" s="106"/>
      <c r="GDM524373" s="106"/>
      <c r="GDN524373" s="106"/>
      <c r="GDO524373" s="106"/>
      <c r="GDU524373" s="106"/>
      <c r="GDV524373" s="106"/>
      <c r="GDW524373" s="106"/>
      <c r="GDX524373" s="106"/>
      <c r="GDY524373" s="106"/>
      <c r="GMX524373" s="106"/>
      <c r="GMY524373" s="106"/>
      <c r="GMZ524373" s="106"/>
      <c r="GNA524373" s="106"/>
      <c r="GNB524373" s="106"/>
      <c r="GNG524373" s="106"/>
      <c r="GNH524373" s="106"/>
      <c r="GNI524373" s="106"/>
      <c r="GNJ524373" s="106"/>
      <c r="GNK524373" s="106"/>
      <c r="GNQ524373" s="106"/>
      <c r="GNR524373" s="106"/>
      <c r="GNS524373" s="106"/>
      <c r="GNT524373" s="106"/>
      <c r="GNU524373" s="106"/>
      <c r="GWT524373" s="106"/>
      <c r="GWU524373" s="106"/>
      <c r="GWV524373" s="106"/>
      <c r="GWW524373" s="106"/>
      <c r="GWX524373" s="106"/>
      <c r="GXC524373" s="106"/>
      <c r="GXD524373" s="106"/>
      <c r="GXE524373" s="106"/>
      <c r="GXF524373" s="106"/>
      <c r="GXG524373" s="106"/>
      <c r="GXM524373" s="106"/>
      <c r="GXN524373" s="106"/>
      <c r="GXO524373" s="106"/>
      <c r="GXP524373" s="106"/>
      <c r="GXQ524373" s="106"/>
      <c r="HGP524373" s="106"/>
      <c r="HGQ524373" s="106"/>
      <c r="HGR524373" s="106"/>
      <c r="HGS524373" s="106"/>
      <c r="HGT524373" s="106"/>
      <c r="HGY524373" s="106"/>
      <c r="HGZ524373" s="106"/>
      <c r="HHA524373" s="106"/>
      <c r="HHB524373" s="106"/>
      <c r="HHC524373" s="106"/>
      <c r="HHI524373" s="106"/>
      <c r="HHJ524373" s="106"/>
      <c r="HHK524373" s="106"/>
      <c r="HHL524373" s="106"/>
      <c r="HHM524373" s="106"/>
      <c r="HQL524373" s="106"/>
      <c r="HQM524373" s="106"/>
      <c r="HQN524373" s="106"/>
      <c r="HQO524373" s="106"/>
      <c r="HQP524373" s="106"/>
      <c r="HQU524373" s="106"/>
      <c r="HQV524373" s="106"/>
      <c r="HQW524373" s="106"/>
      <c r="HQX524373" s="106"/>
      <c r="HQY524373" s="106"/>
      <c r="HRE524373" s="106"/>
      <c r="HRF524373" s="106"/>
      <c r="HRG524373" s="106"/>
      <c r="HRH524373" s="106"/>
      <c r="HRI524373" s="106"/>
      <c r="IAH524373" s="106"/>
      <c r="IAI524373" s="106"/>
      <c r="IAJ524373" s="106"/>
      <c r="IAK524373" s="106"/>
      <c r="IAL524373" s="106"/>
      <c r="IAQ524373" s="106"/>
      <c r="IAR524373" s="106"/>
      <c r="IAS524373" s="106"/>
      <c r="IAT524373" s="106"/>
      <c r="IAU524373" s="106"/>
      <c r="IBA524373" s="106"/>
      <c r="IBB524373" s="106"/>
      <c r="IBC524373" s="106"/>
      <c r="IBD524373" s="106"/>
      <c r="IBE524373" s="106"/>
      <c r="IKD524373" s="106"/>
      <c r="IKE524373" s="106"/>
      <c r="IKF524373" s="106"/>
      <c r="IKG524373" s="106"/>
      <c r="IKH524373" s="106"/>
      <c r="IKM524373" s="106"/>
      <c r="IKN524373" s="106"/>
      <c r="IKO524373" s="106"/>
      <c r="IKP524373" s="106"/>
      <c r="IKQ524373" s="106"/>
      <c r="IKW524373" s="106"/>
      <c r="IKX524373" s="106"/>
      <c r="IKY524373" s="106"/>
      <c r="IKZ524373" s="106"/>
      <c r="ILA524373" s="106"/>
      <c r="ITZ524373" s="106"/>
      <c r="IUA524373" s="106"/>
      <c r="IUB524373" s="106"/>
      <c r="IUC524373" s="106"/>
      <c r="IUD524373" s="106"/>
      <c r="IUI524373" s="106"/>
      <c r="IUJ524373" s="106"/>
      <c r="IUK524373" s="106"/>
      <c r="IUL524373" s="106"/>
      <c r="IUM524373" s="106"/>
      <c r="IUS524373" s="106"/>
      <c r="IUT524373" s="106"/>
      <c r="IUU524373" s="106"/>
      <c r="IUV524373" s="106"/>
      <c r="IUW524373" s="106"/>
      <c r="JDV524373" s="106"/>
      <c r="JDW524373" s="106"/>
      <c r="JDX524373" s="106"/>
      <c r="JDY524373" s="106"/>
      <c r="JDZ524373" s="106"/>
      <c r="JEE524373" s="106"/>
      <c r="JEF524373" s="106"/>
      <c r="JEG524373" s="106"/>
      <c r="JEH524373" s="106"/>
      <c r="JEI524373" s="106"/>
      <c r="JEO524373" s="106"/>
      <c r="JEP524373" s="106"/>
      <c r="JEQ524373" s="106"/>
      <c r="JER524373" s="106"/>
      <c r="JES524373" s="106"/>
      <c r="JNR524373" s="106"/>
      <c r="JNS524373" s="106"/>
      <c r="JNT524373" s="106"/>
      <c r="JNU524373" s="106"/>
      <c r="JNV524373" s="106"/>
      <c r="JOA524373" s="106"/>
      <c r="JOB524373" s="106"/>
      <c r="JOC524373" s="106"/>
      <c r="JOD524373" s="106"/>
      <c r="JOE524373" s="106"/>
      <c r="JOK524373" s="106"/>
      <c r="JOL524373" s="106"/>
      <c r="JOM524373" s="106"/>
      <c r="JON524373" s="106"/>
      <c r="JOO524373" s="106"/>
      <c r="JXN524373" s="106"/>
      <c r="JXO524373" s="106"/>
      <c r="JXP524373" s="106"/>
      <c r="JXQ524373" s="106"/>
      <c r="JXR524373" s="106"/>
      <c r="JXW524373" s="106"/>
      <c r="JXX524373" s="106"/>
      <c r="JXY524373" s="106"/>
      <c r="JXZ524373" s="106"/>
      <c r="JYA524373" s="106"/>
      <c r="JYG524373" s="106"/>
      <c r="JYH524373" s="106"/>
      <c r="JYI524373" s="106"/>
      <c r="JYJ524373" s="106"/>
      <c r="JYK524373" s="106"/>
      <c r="KHJ524373" s="106"/>
      <c r="KHK524373" s="106"/>
      <c r="KHL524373" s="106"/>
      <c r="KHM524373" s="106"/>
      <c r="KHN524373" s="106"/>
      <c r="KHS524373" s="106"/>
      <c r="KHT524373" s="106"/>
      <c r="KHU524373" s="106"/>
      <c r="KHV524373" s="106"/>
      <c r="KHW524373" s="106"/>
      <c r="KIC524373" s="106"/>
      <c r="KID524373" s="106"/>
      <c r="KIE524373" s="106"/>
      <c r="KIF524373" s="106"/>
      <c r="KIG524373" s="106"/>
      <c r="KRF524373" s="106"/>
      <c r="KRG524373" s="106"/>
      <c r="KRH524373" s="106"/>
      <c r="KRI524373" s="106"/>
      <c r="KRJ524373" s="106"/>
      <c r="KRO524373" s="106"/>
      <c r="KRP524373" s="106"/>
      <c r="KRQ524373" s="106"/>
      <c r="KRR524373" s="106"/>
      <c r="KRS524373" s="106"/>
      <c r="KRY524373" s="106"/>
      <c r="KRZ524373" s="106"/>
      <c r="KSA524373" s="106"/>
      <c r="KSB524373" s="106"/>
      <c r="KSC524373" s="106"/>
      <c r="LBB524373" s="106"/>
      <c r="LBC524373" s="106"/>
      <c r="LBD524373" s="106"/>
      <c r="LBE524373" s="106"/>
      <c r="LBF524373" s="106"/>
      <c r="LBK524373" s="106"/>
      <c r="LBL524373" s="106"/>
      <c r="LBM524373" s="106"/>
      <c r="LBN524373" s="106"/>
      <c r="LBO524373" s="106"/>
      <c r="LBU524373" s="106"/>
      <c r="LBV524373" s="106"/>
      <c r="LBW524373" s="106"/>
      <c r="LBX524373" s="106"/>
      <c r="LBY524373" s="106"/>
      <c r="LKX524373" s="106"/>
      <c r="LKY524373" s="106"/>
      <c r="LKZ524373" s="106"/>
      <c r="LLA524373" s="106"/>
      <c r="LLB524373" s="106"/>
      <c r="LLG524373" s="106"/>
      <c r="LLH524373" s="106"/>
      <c r="LLI524373" s="106"/>
      <c r="LLJ524373" s="106"/>
      <c r="LLK524373" s="106"/>
      <c r="LLQ524373" s="106"/>
      <c r="LLR524373" s="106"/>
      <c r="LLS524373" s="106"/>
      <c r="LLT524373" s="106"/>
      <c r="LLU524373" s="106"/>
      <c r="LUT524373" s="106"/>
      <c r="LUU524373" s="106"/>
      <c r="LUV524373" s="106"/>
      <c r="LUW524373" s="106"/>
      <c r="LUX524373" s="106"/>
      <c r="LVC524373" s="106"/>
      <c r="LVD524373" s="106"/>
      <c r="LVE524373" s="106"/>
      <c r="LVF524373" s="106"/>
      <c r="LVG524373" s="106"/>
      <c r="LVM524373" s="106"/>
      <c r="LVN524373" s="106"/>
      <c r="LVO524373" s="106"/>
      <c r="LVP524373" s="106"/>
      <c r="LVQ524373" s="106"/>
      <c r="MEP524373" s="106"/>
      <c r="MEQ524373" s="106"/>
      <c r="MER524373" s="106"/>
      <c r="MES524373" s="106"/>
      <c r="MET524373" s="106"/>
      <c r="MEY524373" s="106"/>
      <c r="MEZ524373" s="106"/>
      <c r="MFA524373" s="106"/>
      <c r="MFB524373" s="106"/>
      <c r="MFC524373" s="106"/>
      <c r="MFI524373" s="106"/>
      <c r="MFJ524373" s="106"/>
      <c r="MFK524373" s="106"/>
      <c r="MFL524373" s="106"/>
      <c r="MFM524373" s="106"/>
      <c r="MOL524373" s="106"/>
      <c r="MOM524373" s="106"/>
      <c r="MON524373" s="106"/>
      <c r="MOO524373" s="106"/>
      <c r="MOP524373" s="106"/>
      <c r="MOU524373" s="106"/>
      <c r="MOV524373" s="106"/>
      <c r="MOW524373" s="106"/>
      <c r="MOX524373" s="106"/>
      <c r="MOY524373" s="106"/>
      <c r="MPE524373" s="106"/>
      <c r="MPF524373" s="106"/>
      <c r="MPG524373" s="106"/>
      <c r="MPH524373" s="106"/>
      <c r="MPI524373" s="106"/>
      <c r="MYH524373" s="106"/>
      <c r="MYI524373" s="106"/>
      <c r="MYJ524373" s="106"/>
      <c r="MYK524373" s="106"/>
      <c r="MYL524373" s="106"/>
      <c r="MYQ524373" s="106"/>
      <c r="MYR524373" s="106"/>
      <c r="MYS524373" s="106"/>
      <c r="MYT524373" s="106"/>
      <c r="MYU524373" s="106"/>
      <c r="MZA524373" s="106"/>
      <c r="MZB524373" s="106"/>
      <c r="MZC524373" s="106"/>
      <c r="MZD524373" s="106"/>
      <c r="MZE524373" s="106"/>
      <c r="NID524373" s="106"/>
      <c r="NIE524373" s="106"/>
      <c r="NIF524373" s="106"/>
      <c r="NIG524373" s="106"/>
      <c r="NIH524373" s="106"/>
      <c r="NIM524373" s="106"/>
      <c r="NIN524373" s="106"/>
      <c r="NIO524373" s="106"/>
      <c r="NIP524373" s="106"/>
      <c r="NIQ524373" s="106"/>
      <c r="NIW524373" s="106"/>
      <c r="NIX524373" s="106"/>
      <c r="NIY524373" s="106"/>
      <c r="NIZ524373" s="106"/>
      <c r="NJA524373" s="106"/>
      <c r="NRZ524373" s="106"/>
      <c r="NSA524373" s="106"/>
      <c r="NSB524373" s="106"/>
      <c r="NSC524373" s="106"/>
      <c r="NSD524373" s="106"/>
      <c r="NSI524373" s="106"/>
      <c r="NSJ524373" s="106"/>
      <c r="NSK524373" s="106"/>
      <c r="NSL524373" s="106"/>
      <c r="NSM524373" s="106"/>
      <c r="NSS524373" s="106"/>
      <c r="NST524373" s="106"/>
      <c r="NSU524373" s="106"/>
      <c r="NSV524373" s="106"/>
      <c r="NSW524373" s="106"/>
      <c r="OBV524373" s="106"/>
      <c r="OBW524373" s="106"/>
      <c r="OBX524373" s="106"/>
      <c r="OBY524373" s="106"/>
      <c r="OBZ524373" s="106"/>
      <c r="OCE524373" s="106"/>
      <c r="OCF524373" s="106"/>
      <c r="OCG524373" s="106"/>
      <c r="OCH524373" s="106"/>
      <c r="OCI524373" s="106"/>
      <c r="OCO524373" s="106"/>
      <c r="OCP524373" s="106"/>
      <c r="OCQ524373" s="106"/>
      <c r="OCR524373" s="106"/>
      <c r="OCS524373" s="106"/>
      <c r="OLR524373" s="106"/>
      <c r="OLS524373" s="106"/>
      <c r="OLT524373" s="106"/>
      <c r="OLU524373" s="106"/>
      <c r="OLV524373" s="106"/>
      <c r="OMA524373" s="106"/>
      <c r="OMB524373" s="106"/>
      <c r="OMC524373" s="106"/>
      <c r="OMD524373" s="106"/>
      <c r="OME524373" s="106"/>
      <c r="OMK524373" s="106"/>
      <c r="OML524373" s="106"/>
      <c r="OMM524373" s="106"/>
      <c r="OMN524373" s="106"/>
      <c r="OMO524373" s="106"/>
      <c r="OVN524373" s="106"/>
      <c r="OVO524373" s="106"/>
      <c r="OVP524373" s="106"/>
      <c r="OVQ524373" s="106"/>
      <c r="OVR524373" s="106"/>
      <c r="OVW524373" s="106"/>
      <c r="OVX524373" s="106"/>
      <c r="OVY524373" s="106"/>
      <c r="OVZ524373" s="106"/>
      <c r="OWA524373" s="106"/>
      <c r="OWG524373" s="106"/>
      <c r="OWH524373" s="106"/>
      <c r="OWI524373" s="106"/>
      <c r="OWJ524373" s="106"/>
      <c r="OWK524373" s="106"/>
      <c r="PFJ524373" s="106"/>
      <c r="PFK524373" s="106"/>
      <c r="PFL524373" s="106"/>
      <c r="PFM524373" s="106"/>
      <c r="PFN524373" s="106"/>
      <c r="PFS524373" s="106"/>
      <c r="PFT524373" s="106"/>
      <c r="PFU524373" s="106"/>
      <c r="PFV524373" s="106"/>
      <c r="PFW524373" s="106"/>
      <c r="PGC524373" s="106"/>
      <c r="PGD524373" s="106"/>
      <c r="PGE524373" s="106"/>
      <c r="PGF524373" s="106"/>
      <c r="PGG524373" s="106"/>
      <c r="PPF524373" s="106"/>
      <c r="PPG524373" s="106"/>
      <c r="PPH524373" s="106"/>
      <c r="PPI524373" s="106"/>
      <c r="PPJ524373" s="106"/>
      <c r="PPO524373" s="106"/>
      <c r="PPP524373" s="106"/>
      <c r="PPQ524373" s="106"/>
      <c r="PPR524373" s="106"/>
      <c r="PPS524373" s="106"/>
      <c r="PPY524373" s="106"/>
      <c r="PPZ524373" s="106"/>
      <c r="PQA524373" s="106"/>
      <c r="PQB524373" s="106"/>
      <c r="PQC524373" s="106"/>
      <c r="PZB524373" s="106"/>
      <c r="PZC524373" s="106"/>
      <c r="PZD524373" s="106"/>
      <c r="PZE524373" s="106"/>
      <c r="PZF524373" s="106"/>
      <c r="PZK524373" s="106"/>
      <c r="PZL524373" s="106"/>
      <c r="PZM524373" s="106"/>
      <c r="PZN524373" s="106"/>
      <c r="PZO524373" s="106"/>
      <c r="PZU524373" s="106"/>
      <c r="PZV524373" s="106"/>
      <c r="PZW524373" s="106"/>
      <c r="PZX524373" s="106"/>
      <c r="PZY524373" s="106"/>
      <c r="QIX524373" s="106"/>
      <c r="QIY524373" s="106"/>
      <c r="QIZ524373" s="106"/>
      <c r="QJA524373" s="106"/>
      <c r="QJB524373" s="106"/>
      <c r="QJG524373" s="106"/>
      <c r="QJH524373" s="106"/>
      <c r="QJI524373" s="106"/>
      <c r="QJJ524373" s="106"/>
      <c r="QJK524373" s="106"/>
      <c r="QJQ524373" s="106"/>
      <c r="QJR524373" s="106"/>
      <c r="QJS524373" s="106"/>
      <c r="QJT524373" s="106"/>
      <c r="QJU524373" s="106"/>
      <c r="QST524373" s="106"/>
      <c r="QSU524373" s="106"/>
      <c r="QSV524373" s="106"/>
      <c r="QSW524373" s="106"/>
      <c r="QSX524373" s="106"/>
      <c r="QTC524373" s="106"/>
      <c r="QTD524373" s="106"/>
      <c r="QTE524373" s="106"/>
      <c r="QTF524373" s="106"/>
      <c r="QTG524373" s="106"/>
      <c r="QTM524373" s="106"/>
      <c r="QTN524373" s="106"/>
      <c r="QTO524373" s="106"/>
      <c r="QTP524373" s="106"/>
      <c r="QTQ524373" s="106"/>
      <c r="RCP524373" s="106"/>
      <c r="RCQ524373" s="106"/>
      <c r="RCR524373" s="106"/>
      <c r="RCS524373" s="106"/>
      <c r="RCT524373" s="106"/>
      <c r="RCY524373" s="106"/>
      <c r="RCZ524373" s="106"/>
      <c r="RDA524373" s="106"/>
      <c r="RDB524373" s="106"/>
      <c r="RDC524373" s="106"/>
      <c r="RDI524373" s="106"/>
      <c r="RDJ524373" s="106"/>
      <c r="RDK524373" s="106"/>
      <c r="RDL524373" s="106"/>
      <c r="RDM524373" s="106"/>
      <c r="RML524373" s="106"/>
      <c r="RMM524373" s="106"/>
      <c r="RMN524373" s="106"/>
      <c r="RMO524373" s="106"/>
      <c r="RMP524373" s="106"/>
      <c r="RMU524373" s="106"/>
      <c r="RMV524373" s="106"/>
      <c r="RMW524373" s="106"/>
      <c r="RMX524373" s="106"/>
      <c r="RMY524373" s="106"/>
      <c r="RNE524373" s="106"/>
      <c r="RNF524373" s="106"/>
      <c r="RNG524373" s="106"/>
      <c r="RNH524373" s="106"/>
      <c r="RNI524373" s="106"/>
      <c r="RWH524373" s="106"/>
      <c r="RWI524373" s="106"/>
      <c r="RWJ524373" s="106"/>
      <c r="RWK524373" s="106"/>
      <c r="RWL524373" s="106"/>
      <c r="RWQ524373" s="106"/>
      <c r="RWR524373" s="106"/>
      <c r="RWS524373" s="106"/>
      <c r="RWT524373" s="106"/>
      <c r="RWU524373" s="106"/>
      <c r="RXA524373" s="106"/>
      <c r="RXB524373" s="106"/>
      <c r="RXC524373" s="106"/>
      <c r="RXD524373" s="106"/>
      <c r="RXE524373" s="106"/>
      <c r="SGD524373" s="106"/>
      <c r="SGE524373" s="106"/>
      <c r="SGF524373" s="106"/>
      <c r="SGG524373" s="106"/>
      <c r="SGH524373" s="106"/>
      <c r="SGM524373" s="106"/>
      <c r="SGN524373" s="106"/>
      <c r="SGO524373" s="106"/>
      <c r="SGP524373" s="106"/>
      <c r="SGQ524373" s="106"/>
      <c r="SGW524373" s="106"/>
      <c r="SGX524373" s="106"/>
      <c r="SGY524373" s="106"/>
      <c r="SGZ524373" s="106"/>
      <c r="SHA524373" s="106"/>
      <c r="SPZ524373" s="106"/>
      <c r="SQA524373" s="106"/>
      <c r="SQB524373" s="106"/>
      <c r="SQC524373" s="106"/>
      <c r="SQD524373" s="106"/>
      <c r="SQI524373" s="106"/>
      <c r="SQJ524373" s="106"/>
      <c r="SQK524373" s="106"/>
      <c r="SQL524373" s="106"/>
      <c r="SQM524373" s="106"/>
      <c r="SQS524373" s="106"/>
      <c r="SQT524373" s="106"/>
      <c r="SQU524373" s="106"/>
      <c r="SQV524373" s="106"/>
      <c r="SQW524373" s="106"/>
      <c r="SZV524373" s="106"/>
      <c r="SZW524373" s="106"/>
      <c r="SZX524373" s="106"/>
      <c r="SZY524373" s="106"/>
      <c r="SZZ524373" s="106"/>
      <c r="TAE524373" s="106"/>
      <c r="TAF524373" s="106"/>
      <c r="TAG524373" s="106"/>
      <c r="TAH524373" s="106"/>
      <c r="TAI524373" s="106"/>
      <c r="TAO524373" s="106"/>
      <c r="TAP524373" s="106"/>
      <c r="TAQ524373" s="106"/>
      <c r="TAR524373" s="106"/>
      <c r="TAS524373" s="106"/>
      <c r="TJR524373" s="106"/>
      <c r="TJS524373" s="106"/>
      <c r="TJT524373" s="106"/>
      <c r="TJU524373" s="106"/>
      <c r="TJV524373" s="106"/>
      <c r="TKA524373" s="106"/>
      <c r="TKB524373" s="106"/>
      <c r="TKC524373" s="106"/>
      <c r="TKD524373" s="106"/>
      <c r="TKE524373" s="106"/>
      <c r="TKK524373" s="106"/>
      <c r="TKL524373" s="106"/>
      <c r="TKM524373" s="106"/>
      <c r="TKN524373" s="106"/>
      <c r="TKO524373" s="106"/>
      <c r="TTN524373" s="106"/>
      <c r="TTO524373" s="106"/>
      <c r="TTP524373" s="106"/>
      <c r="TTQ524373" s="106"/>
      <c r="TTR524373" s="106"/>
      <c r="TTW524373" s="106"/>
      <c r="TTX524373" s="106"/>
      <c r="TTY524373" s="106"/>
      <c r="TTZ524373" s="106"/>
      <c r="TUA524373" s="106"/>
      <c r="TUG524373" s="106"/>
      <c r="TUH524373" s="106"/>
      <c r="TUI524373" s="106"/>
      <c r="TUJ524373" s="106"/>
      <c r="TUK524373" s="106"/>
      <c r="UDJ524373" s="106"/>
      <c r="UDK524373" s="106"/>
      <c r="UDL524373" s="106"/>
      <c r="UDM524373" s="106"/>
      <c r="UDN524373" s="106"/>
      <c r="UDS524373" s="106"/>
      <c r="UDT524373" s="106"/>
      <c r="UDU524373" s="106"/>
      <c r="UDV524373" s="106"/>
      <c r="UDW524373" s="106"/>
      <c r="UEC524373" s="106"/>
      <c r="UED524373" s="106"/>
      <c r="UEE524373" s="106"/>
      <c r="UEF524373" s="106"/>
      <c r="UEG524373" s="106"/>
      <c r="UNF524373" s="106"/>
      <c r="UNG524373" s="106"/>
      <c r="UNH524373" s="106"/>
      <c r="UNI524373" s="106"/>
      <c r="UNJ524373" s="106"/>
      <c r="UNO524373" s="106"/>
      <c r="UNP524373" s="106"/>
      <c r="UNQ524373" s="106"/>
      <c r="UNR524373" s="106"/>
      <c r="UNS524373" s="106"/>
      <c r="UNY524373" s="106"/>
      <c r="UNZ524373" s="106"/>
      <c r="UOA524373" s="106"/>
      <c r="UOB524373" s="106"/>
      <c r="UOC524373" s="106"/>
      <c r="UXB524373" s="106"/>
      <c r="UXC524373" s="106"/>
      <c r="UXD524373" s="106"/>
      <c r="UXE524373" s="106"/>
      <c r="UXF524373" s="106"/>
      <c r="UXK524373" s="106"/>
      <c r="UXL524373" s="106"/>
      <c r="UXM524373" s="106"/>
      <c r="UXN524373" s="106"/>
      <c r="UXO524373" s="106"/>
      <c r="UXU524373" s="106"/>
      <c r="UXV524373" s="106"/>
      <c r="UXW524373" s="106"/>
      <c r="UXX524373" s="106"/>
      <c r="UXY524373" s="106"/>
      <c r="VGX524373" s="106"/>
      <c r="VGY524373" s="106"/>
      <c r="VGZ524373" s="106"/>
      <c r="VHA524373" s="106"/>
      <c r="VHB524373" s="106"/>
      <c r="VHG524373" s="106"/>
      <c r="VHH524373" s="106"/>
      <c r="VHI524373" s="106"/>
      <c r="VHJ524373" s="106"/>
      <c r="VHK524373" s="106"/>
      <c r="VHQ524373" s="106"/>
      <c r="VHR524373" s="106"/>
      <c r="VHS524373" s="106"/>
      <c r="VHT524373" s="106"/>
      <c r="VHU524373" s="106"/>
      <c r="VQT524373" s="106"/>
      <c r="VQU524373" s="106"/>
      <c r="VQV524373" s="106"/>
      <c r="VQW524373" s="106"/>
      <c r="VQX524373" s="106"/>
      <c r="VRC524373" s="106"/>
      <c r="VRD524373" s="106"/>
      <c r="VRE524373" s="106"/>
      <c r="VRF524373" s="106"/>
      <c r="VRG524373" s="106"/>
      <c r="VRM524373" s="106"/>
      <c r="VRN524373" s="106"/>
      <c r="VRO524373" s="106"/>
      <c r="VRP524373" s="106"/>
      <c r="VRQ524373" s="106"/>
      <c r="WAP524373" s="106"/>
      <c r="WAQ524373" s="106"/>
      <c r="WAR524373" s="106"/>
      <c r="WAS524373" s="106"/>
      <c r="WAT524373" s="106"/>
      <c r="WAY524373" s="106"/>
      <c r="WAZ524373" s="106"/>
      <c r="WBA524373" s="106"/>
      <c r="WBB524373" s="106"/>
      <c r="WBC524373" s="106"/>
      <c r="WBI524373" s="106"/>
      <c r="WBJ524373" s="106"/>
      <c r="WBK524373" s="106"/>
      <c r="WBL524373" s="106"/>
      <c r="WBM524373" s="106"/>
      <c r="WKL524373" s="106"/>
      <c r="WKM524373" s="106"/>
      <c r="WKN524373" s="106"/>
      <c r="WKO524373" s="106"/>
      <c r="WKP524373" s="106"/>
      <c r="WKU524373" s="106"/>
      <c r="WKV524373" s="106"/>
      <c r="WKW524373" s="106"/>
      <c r="WKX524373" s="106"/>
      <c r="WKY524373" s="106"/>
      <c r="WLE524373" s="106"/>
      <c r="WLF524373" s="106"/>
      <c r="WLG524373" s="106"/>
      <c r="WLH524373" s="106"/>
      <c r="WLI524373" s="106"/>
      <c r="WUH524373" s="106"/>
      <c r="WUI524373" s="106"/>
      <c r="WUJ524373" s="106"/>
      <c r="WUK524373" s="106"/>
      <c r="WUL524373" s="106"/>
      <c r="WUQ524373" s="106"/>
      <c r="WUR524373" s="106"/>
      <c r="WUS524373" s="106"/>
      <c r="WUT524373" s="106"/>
      <c r="WUU524373" s="106"/>
      <c r="WVA524373" s="106"/>
      <c r="WVB524373" s="106"/>
      <c r="WVC524373" s="106"/>
      <c r="WVD524373" s="106"/>
      <c r="WVE524373" s="106"/>
    </row>
    <row r="524374" spans="480:1021 1248:2045 2272:3069 3296:4093 4320:5117 5344:6141 6368:7165 7392:8189 8416:9213 9440:10237 10464:11261 11488:12285 12512:13309 13536:14333 14560:15357 15584:16125" hidden="1" x14ac:dyDescent="0.15">
      <c r="RR524374" s="106"/>
      <c r="SA524374" s="106"/>
      <c r="SB524374" s="106"/>
      <c r="SC524374" s="106"/>
      <c r="SD524374" s="106"/>
      <c r="SE524374" s="106"/>
      <c r="SK524374" s="106"/>
      <c r="SL524374" s="106"/>
      <c r="SM524374" s="106"/>
      <c r="SN524374" s="106"/>
      <c r="SO524374" s="106"/>
      <c r="ABN524374" s="106"/>
      <c r="ABW524374" s="106"/>
      <c r="ABX524374" s="106"/>
      <c r="ABY524374" s="106"/>
      <c r="ABZ524374" s="106"/>
      <c r="ACA524374" s="106"/>
      <c r="ACG524374" s="106"/>
      <c r="ACH524374" s="106"/>
      <c r="ACI524374" s="106"/>
      <c r="ACJ524374" s="106"/>
      <c r="ACK524374" s="106"/>
      <c r="ALJ524374" s="106"/>
      <c r="ALS524374" s="106"/>
      <c r="ALT524374" s="106"/>
      <c r="ALU524374" s="106"/>
      <c r="ALV524374" s="106"/>
      <c r="ALW524374" s="106"/>
      <c r="AMC524374" s="106"/>
      <c r="AMD524374" s="106"/>
      <c r="AME524374" s="106"/>
      <c r="AMF524374" s="106"/>
      <c r="AMG524374" s="106"/>
      <c r="AVF524374" s="106"/>
      <c r="AVO524374" s="106"/>
      <c r="AVP524374" s="106"/>
      <c r="AVQ524374" s="106"/>
      <c r="AVR524374" s="106"/>
      <c r="AVS524374" s="106"/>
      <c r="AVY524374" s="106"/>
      <c r="AVZ524374" s="106"/>
      <c r="AWA524374" s="106"/>
      <c r="AWB524374" s="106"/>
      <c r="AWC524374" s="106"/>
      <c r="BFB524374" s="106"/>
      <c r="BFK524374" s="106"/>
      <c r="BFL524374" s="106"/>
      <c r="BFM524374" s="106"/>
      <c r="BFN524374" s="106"/>
      <c r="BFO524374" s="106"/>
      <c r="BFU524374" s="106"/>
      <c r="BFV524374" s="106"/>
      <c r="BFW524374" s="106"/>
      <c r="BFX524374" s="106"/>
      <c r="BFY524374" s="106"/>
      <c r="BOX524374" s="106"/>
      <c r="BPG524374" s="106"/>
      <c r="BPH524374" s="106"/>
      <c r="BPI524374" s="106"/>
      <c r="BPJ524374" s="106"/>
      <c r="BPK524374" s="106"/>
      <c r="BPQ524374" s="106"/>
      <c r="BPR524374" s="106"/>
      <c r="BPS524374" s="106"/>
      <c r="BPT524374" s="106"/>
      <c r="BPU524374" s="106"/>
      <c r="BYT524374" s="106"/>
      <c r="BZC524374" s="106"/>
      <c r="BZD524374" s="106"/>
      <c r="BZE524374" s="106"/>
      <c r="BZF524374" s="106"/>
      <c r="BZG524374" s="106"/>
      <c r="BZM524374" s="106"/>
      <c r="BZN524374" s="106"/>
      <c r="BZO524374" s="106"/>
      <c r="BZP524374" s="106"/>
      <c r="BZQ524374" s="106"/>
      <c r="CIP524374" s="106"/>
      <c r="CIY524374" s="106"/>
      <c r="CIZ524374" s="106"/>
      <c r="CJA524374" s="106"/>
      <c r="CJB524374" s="106"/>
      <c r="CJC524374" s="106"/>
      <c r="CJI524374" s="106"/>
      <c r="CJJ524374" s="106"/>
      <c r="CJK524374" s="106"/>
      <c r="CJL524374" s="106"/>
      <c r="CJM524374" s="106"/>
      <c r="CSL524374" s="106"/>
      <c r="CSU524374" s="106"/>
      <c r="CSV524374" s="106"/>
      <c r="CSW524374" s="106"/>
      <c r="CSX524374" s="106"/>
      <c r="CSY524374" s="106"/>
      <c r="CTE524374" s="106"/>
      <c r="CTF524374" s="106"/>
      <c r="CTG524374" s="106"/>
      <c r="CTH524374" s="106"/>
      <c r="CTI524374" s="106"/>
      <c r="DCH524374" s="106"/>
      <c r="DCQ524374" s="106"/>
      <c r="DCR524374" s="106"/>
      <c r="DCS524374" s="106"/>
      <c r="DCT524374" s="106"/>
      <c r="DCU524374" s="106"/>
      <c r="DDA524374" s="106"/>
      <c r="DDB524374" s="106"/>
      <c r="DDC524374" s="106"/>
      <c r="DDD524374" s="106"/>
      <c r="DDE524374" s="106"/>
      <c r="DMD524374" s="106"/>
      <c r="DMM524374" s="106"/>
      <c r="DMN524374" s="106"/>
      <c r="DMO524374" s="106"/>
      <c r="DMP524374" s="106"/>
      <c r="DMQ524374" s="106"/>
      <c r="DMW524374" s="106"/>
      <c r="DMX524374" s="106"/>
      <c r="DMY524374" s="106"/>
      <c r="DMZ524374" s="106"/>
      <c r="DNA524374" s="106"/>
      <c r="DVZ524374" s="106"/>
      <c r="DWI524374" s="106"/>
      <c r="DWJ524374" s="106"/>
      <c r="DWK524374" s="106"/>
      <c r="DWL524374" s="106"/>
      <c r="DWM524374" s="106"/>
      <c r="DWS524374" s="106"/>
      <c r="DWT524374" s="106"/>
      <c r="DWU524374" s="106"/>
      <c r="DWV524374" s="106"/>
      <c r="DWW524374" s="106"/>
      <c r="EFV524374" s="106"/>
      <c r="EGE524374" s="106"/>
      <c r="EGF524374" s="106"/>
      <c r="EGG524374" s="106"/>
      <c r="EGH524374" s="106"/>
      <c r="EGI524374" s="106"/>
      <c r="EGO524374" s="106"/>
      <c r="EGP524374" s="106"/>
      <c r="EGQ524374" s="106"/>
      <c r="EGR524374" s="106"/>
      <c r="EGS524374" s="106"/>
      <c r="EPR524374" s="106"/>
      <c r="EQA524374" s="106"/>
      <c r="EQB524374" s="106"/>
      <c r="EQC524374" s="106"/>
      <c r="EQD524374" s="106"/>
      <c r="EQE524374" s="106"/>
      <c r="EQK524374" s="106"/>
      <c r="EQL524374" s="106"/>
      <c r="EQM524374" s="106"/>
      <c r="EQN524374" s="106"/>
      <c r="EQO524374" s="106"/>
      <c r="EZN524374" s="106"/>
      <c r="EZW524374" s="106"/>
      <c r="EZX524374" s="106"/>
      <c r="EZY524374" s="106"/>
      <c r="EZZ524374" s="106"/>
      <c r="FAA524374" s="106"/>
      <c r="FAG524374" s="106"/>
      <c r="FAH524374" s="106"/>
      <c r="FAI524374" s="106"/>
      <c r="FAJ524374" s="106"/>
      <c r="FAK524374" s="106"/>
      <c r="FJJ524374" s="106"/>
      <c r="FJS524374" s="106"/>
      <c r="FJT524374" s="106"/>
      <c r="FJU524374" s="106"/>
      <c r="FJV524374" s="106"/>
      <c r="FJW524374" s="106"/>
      <c r="FKC524374" s="106"/>
      <c r="FKD524374" s="106"/>
      <c r="FKE524374" s="106"/>
      <c r="FKF524374" s="106"/>
      <c r="FKG524374" s="106"/>
      <c r="FTF524374" s="106"/>
      <c r="FTO524374" s="106"/>
      <c r="FTP524374" s="106"/>
      <c r="FTQ524374" s="106"/>
      <c r="FTR524374" s="106"/>
      <c r="FTS524374" s="106"/>
      <c r="FTY524374" s="106"/>
      <c r="FTZ524374" s="106"/>
      <c r="FUA524374" s="106"/>
      <c r="FUB524374" s="106"/>
      <c r="FUC524374" s="106"/>
      <c r="GDB524374" s="106"/>
      <c r="GDK524374" s="106"/>
      <c r="GDL524374" s="106"/>
      <c r="GDM524374" s="106"/>
      <c r="GDN524374" s="106"/>
      <c r="GDO524374" s="106"/>
      <c r="GDU524374" s="106"/>
      <c r="GDV524374" s="106"/>
      <c r="GDW524374" s="106"/>
      <c r="GDX524374" s="106"/>
      <c r="GDY524374" s="106"/>
      <c r="GMX524374" s="106"/>
      <c r="GNG524374" s="106"/>
      <c r="GNH524374" s="106"/>
      <c r="GNI524374" s="106"/>
      <c r="GNJ524374" s="106"/>
      <c r="GNK524374" s="106"/>
      <c r="GNQ524374" s="106"/>
      <c r="GNR524374" s="106"/>
      <c r="GNS524374" s="106"/>
      <c r="GNT524374" s="106"/>
      <c r="GNU524374" s="106"/>
      <c r="GWT524374" s="106"/>
      <c r="GXC524374" s="106"/>
      <c r="GXD524374" s="106"/>
      <c r="GXE524374" s="106"/>
      <c r="GXF524374" s="106"/>
      <c r="GXG524374" s="106"/>
      <c r="GXM524374" s="106"/>
      <c r="GXN524374" s="106"/>
      <c r="GXO524374" s="106"/>
      <c r="GXP524374" s="106"/>
      <c r="GXQ524374" s="106"/>
      <c r="HGP524374" s="106"/>
      <c r="HGY524374" s="106"/>
      <c r="HGZ524374" s="106"/>
      <c r="HHA524374" s="106"/>
      <c r="HHB524374" s="106"/>
      <c r="HHC524374" s="106"/>
      <c r="HHI524374" s="106"/>
      <c r="HHJ524374" s="106"/>
      <c r="HHK524374" s="106"/>
      <c r="HHL524374" s="106"/>
      <c r="HHM524374" s="106"/>
      <c r="HQL524374" s="106"/>
      <c r="HQU524374" s="106"/>
      <c r="HQV524374" s="106"/>
      <c r="HQW524374" s="106"/>
      <c r="HQX524374" s="106"/>
      <c r="HQY524374" s="106"/>
      <c r="HRE524374" s="106"/>
      <c r="HRF524374" s="106"/>
      <c r="HRG524374" s="106"/>
      <c r="HRH524374" s="106"/>
      <c r="HRI524374" s="106"/>
      <c r="IAH524374" s="106"/>
      <c r="IAQ524374" s="106"/>
      <c r="IAR524374" s="106"/>
      <c r="IAS524374" s="106"/>
      <c r="IAT524374" s="106"/>
      <c r="IAU524374" s="106"/>
      <c r="IBA524374" s="106"/>
      <c r="IBB524374" s="106"/>
      <c r="IBC524374" s="106"/>
      <c r="IBD524374" s="106"/>
      <c r="IBE524374" s="106"/>
      <c r="IKD524374" s="106"/>
      <c r="IKM524374" s="106"/>
      <c r="IKN524374" s="106"/>
      <c r="IKO524374" s="106"/>
      <c r="IKP524374" s="106"/>
      <c r="IKQ524374" s="106"/>
      <c r="IKW524374" s="106"/>
      <c r="IKX524374" s="106"/>
      <c r="IKY524374" s="106"/>
      <c r="IKZ524374" s="106"/>
      <c r="ILA524374" s="106"/>
      <c r="ITZ524374" s="106"/>
      <c r="IUI524374" s="106"/>
      <c r="IUJ524374" s="106"/>
      <c r="IUK524374" s="106"/>
      <c r="IUL524374" s="106"/>
      <c r="IUM524374" s="106"/>
      <c r="IUS524374" s="106"/>
      <c r="IUT524374" s="106"/>
      <c r="IUU524374" s="106"/>
      <c r="IUV524374" s="106"/>
      <c r="IUW524374" s="106"/>
      <c r="JDV524374" s="106"/>
      <c r="JEE524374" s="106"/>
      <c r="JEF524374" s="106"/>
      <c r="JEG524374" s="106"/>
      <c r="JEH524374" s="106"/>
      <c r="JEI524374" s="106"/>
      <c r="JEO524374" s="106"/>
      <c r="JEP524374" s="106"/>
      <c r="JEQ524374" s="106"/>
      <c r="JER524374" s="106"/>
      <c r="JES524374" s="106"/>
      <c r="JNR524374" s="106"/>
      <c r="JOA524374" s="106"/>
      <c r="JOB524374" s="106"/>
      <c r="JOC524374" s="106"/>
      <c r="JOD524374" s="106"/>
      <c r="JOE524374" s="106"/>
      <c r="JOK524374" s="106"/>
      <c r="JOL524374" s="106"/>
      <c r="JOM524374" s="106"/>
      <c r="JON524374" s="106"/>
      <c r="JOO524374" s="106"/>
      <c r="JXN524374" s="106"/>
      <c r="JXW524374" s="106"/>
      <c r="JXX524374" s="106"/>
      <c r="JXY524374" s="106"/>
      <c r="JXZ524374" s="106"/>
      <c r="JYA524374" s="106"/>
      <c r="JYG524374" s="106"/>
      <c r="JYH524374" s="106"/>
      <c r="JYI524374" s="106"/>
      <c r="JYJ524374" s="106"/>
      <c r="JYK524374" s="106"/>
      <c r="KHJ524374" s="106"/>
      <c r="KHS524374" s="106"/>
      <c r="KHT524374" s="106"/>
      <c r="KHU524374" s="106"/>
      <c r="KHV524374" s="106"/>
      <c r="KHW524374" s="106"/>
      <c r="KIC524374" s="106"/>
      <c r="KID524374" s="106"/>
      <c r="KIE524374" s="106"/>
      <c r="KIF524374" s="106"/>
      <c r="KIG524374" s="106"/>
      <c r="KRF524374" s="106"/>
      <c r="KRO524374" s="106"/>
      <c r="KRP524374" s="106"/>
      <c r="KRQ524374" s="106"/>
      <c r="KRR524374" s="106"/>
      <c r="KRS524374" s="106"/>
      <c r="KRY524374" s="106"/>
      <c r="KRZ524374" s="106"/>
      <c r="KSA524374" s="106"/>
      <c r="KSB524374" s="106"/>
      <c r="KSC524374" s="106"/>
      <c r="LBB524374" s="106"/>
      <c r="LBK524374" s="106"/>
      <c r="LBL524374" s="106"/>
      <c r="LBM524374" s="106"/>
      <c r="LBN524374" s="106"/>
      <c r="LBO524374" s="106"/>
      <c r="LBU524374" s="106"/>
      <c r="LBV524374" s="106"/>
      <c r="LBW524374" s="106"/>
      <c r="LBX524374" s="106"/>
      <c r="LBY524374" s="106"/>
      <c r="LKX524374" s="106"/>
      <c r="LLG524374" s="106"/>
      <c r="LLH524374" s="106"/>
      <c r="LLI524374" s="106"/>
      <c r="LLJ524374" s="106"/>
      <c r="LLK524374" s="106"/>
      <c r="LLQ524374" s="106"/>
      <c r="LLR524374" s="106"/>
      <c r="LLS524374" s="106"/>
      <c r="LLT524374" s="106"/>
      <c r="LLU524374" s="106"/>
      <c r="LUT524374" s="106"/>
      <c r="LVC524374" s="106"/>
      <c r="LVD524374" s="106"/>
      <c r="LVE524374" s="106"/>
      <c r="LVF524374" s="106"/>
      <c r="LVG524374" s="106"/>
      <c r="LVM524374" s="106"/>
      <c r="LVN524374" s="106"/>
      <c r="LVO524374" s="106"/>
      <c r="LVP524374" s="106"/>
      <c r="LVQ524374" s="106"/>
      <c r="MEP524374" s="106"/>
      <c r="MEY524374" s="106"/>
      <c r="MEZ524374" s="106"/>
      <c r="MFA524374" s="106"/>
      <c r="MFB524374" s="106"/>
      <c r="MFC524374" s="106"/>
      <c r="MFI524374" s="106"/>
      <c r="MFJ524374" s="106"/>
      <c r="MFK524374" s="106"/>
      <c r="MFL524374" s="106"/>
      <c r="MFM524374" s="106"/>
      <c r="MOL524374" s="106"/>
      <c r="MOU524374" s="106"/>
      <c r="MOV524374" s="106"/>
      <c r="MOW524374" s="106"/>
      <c r="MOX524374" s="106"/>
      <c r="MOY524374" s="106"/>
      <c r="MPE524374" s="106"/>
      <c r="MPF524374" s="106"/>
      <c r="MPG524374" s="106"/>
      <c r="MPH524374" s="106"/>
      <c r="MPI524374" s="106"/>
      <c r="MYH524374" s="106"/>
      <c r="MYQ524374" s="106"/>
      <c r="MYR524374" s="106"/>
      <c r="MYS524374" s="106"/>
      <c r="MYT524374" s="106"/>
      <c r="MYU524374" s="106"/>
      <c r="MZA524374" s="106"/>
      <c r="MZB524374" s="106"/>
      <c r="MZC524374" s="106"/>
      <c r="MZD524374" s="106"/>
      <c r="MZE524374" s="106"/>
      <c r="NID524374" s="106"/>
      <c r="NIM524374" s="106"/>
      <c r="NIN524374" s="106"/>
      <c r="NIO524374" s="106"/>
      <c r="NIP524374" s="106"/>
      <c r="NIQ524374" s="106"/>
      <c r="NIW524374" s="106"/>
      <c r="NIX524374" s="106"/>
      <c r="NIY524374" s="106"/>
      <c r="NIZ524374" s="106"/>
      <c r="NJA524374" s="106"/>
      <c r="NRZ524374" s="106"/>
      <c r="NSI524374" s="106"/>
      <c r="NSJ524374" s="106"/>
      <c r="NSK524374" s="106"/>
      <c r="NSL524374" s="106"/>
      <c r="NSM524374" s="106"/>
      <c r="NSS524374" s="106"/>
      <c r="NST524374" s="106"/>
      <c r="NSU524374" s="106"/>
      <c r="NSV524374" s="106"/>
      <c r="NSW524374" s="106"/>
      <c r="OBV524374" s="106"/>
      <c r="OCE524374" s="106"/>
      <c r="OCF524374" s="106"/>
      <c r="OCG524374" s="106"/>
      <c r="OCH524374" s="106"/>
      <c r="OCI524374" s="106"/>
      <c r="OCO524374" s="106"/>
      <c r="OCP524374" s="106"/>
      <c r="OCQ524374" s="106"/>
      <c r="OCR524374" s="106"/>
      <c r="OCS524374" s="106"/>
      <c r="OLR524374" s="106"/>
      <c r="OMA524374" s="106"/>
      <c r="OMB524374" s="106"/>
      <c r="OMC524374" s="106"/>
      <c r="OMD524374" s="106"/>
      <c r="OME524374" s="106"/>
      <c r="OMK524374" s="106"/>
      <c r="OML524374" s="106"/>
      <c r="OMM524374" s="106"/>
      <c r="OMN524374" s="106"/>
      <c r="OMO524374" s="106"/>
      <c r="OVN524374" s="106"/>
      <c r="OVW524374" s="106"/>
      <c r="OVX524374" s="106"/>
      <c r="OVY524374" s="106"/>
      <c r="OVZ524374" s="106"/>
      <c r="OWA524374" s="106"/>
      <c r="OWG524374" s="106"/>
      <c r="OWH524374" s="106"/>
      <c r="OWI524374" s="106"/>
      <c r="OWJ524374" s="106"/>
      <c r="OWK524374" s="106"/>
      <c r="PFJ524374" s="106"/>
      <c r="PFS524374" s="106"/>
      <c r="PFT524374" s="106"/>
      <c r="PFU524374" s="106"/>
      <c r="PFV524374" s="106"/>
      <c r="PFW524374" s="106"/>
      <c r="PGC524374" s="106"/>
      <c r="PGD524374" s="106"/>
      <c r="PGE524374" s="106"/>
      <c r="PGF524374" s="106"/>
      <c r="PGG524374" s="106"/>
      <c r="PPF524374" s="106"/>
      <c r="PPO524374" s="106"/>
      <c r="PPP524374" s="106"/>
      <c r="PPQ524374" s="106"/>
      <c r="PPR524374" s="106"/>
      <c r="PPS524374" s="106"/>
      <c r="PPY524374" s="106"/>
      <c r="PPZ524374" s="106"/>
      <c r="PQA524374" s="106"/>
      <c r="PQB524374" s="106"/>
      <c r="PQC524374" s="106"/>
      <c r="PZB524374" s="106"/>
      <c r="PZK524374" s="106"/>
      <c r="PZL524374" s="106"/>
      <c r="PZM524374" s="106"/>
      <c r="PZN524374" s="106"/>
      <c r="PZO524374" s="106"/>
      <c r="PZU524374" s="106"/>
      <c r="PZV524374" s="106"/>
      <c r="PZW524374" s="106"/>
      <c r="PZX524374" s="106"/>
      <c r="PZY524374" s="106"/>
      <c r="QIX524374" s="106"/>
      <c r="QJG524374" s="106"/>
      <c r="QJH524374" s="106"/>
      <c r="QJI524374" s="106"/>
      <c r="QJJ524374" s="106"/>
      <c r="QJK524374" s="106"/>
      <c r="QJQ524374" s="106"/>
      <c r="QJR524374" s="106"/>
      <c r="QJS524374" s="106"/>
      <c r="QJT524374" s="106"/>
      <c r="QJU524374" s="106"/>
      <c r="QST524374" s="106"/>
      <c r="QTC524374" s="106"/>
      <c r="QTD524374" s="106"/>
      <c r="QTE524374" s="106"/>
      <c r="QTF524374" s="106"/>
      <c r="QTG524374" s="106"/>
      <c r="QTM524374" s="106"/>
      <c r="QTN524374" s="106"/>
      <c r="QTO524374" s="106"/>
      <c r="QTP524374" s="106"/>
      <c r="QTQ524374" s="106"/>
      <c r="RCP524374" s="106"/>
      <c r="RCY524374" s="106"/>
      <c r="RCZ524374" s="106"/>
      <c r="RDA524374" s="106"/>
      <c r="RDB524374" s="106"/>
      <c r="RDC524374" s="106"/>
      <c r="RDI524374" s="106"/>
      <c r="RDJ524374" s="106"/>
      <c r="RDK524374" s="106"/>
      <c r="RDL524374" s="106"/>
      <c r="RDM524374" s="106"/>
      <c r="RML524374" s="106"/>
      <c r="RMU524374" s="106"/>
      <c r="RMV524374" s="106"/>
      <c r="RMW524374" s="106"/>
      <c r="RMX524374" s="106"/>
      <c r="RMY524374" s="106"/>
      <c r="RNE524374" s="106"/>
      <c r="RNF524374" s="106"/>
      <c r="RNG524374" s="106"/>
      <c r="RNH524374" s="106"/>
      <c r="RNI524374" s="106"/>
      <c r="RWH524374" s="106"/>
      <c r="RWQ524374" s="106"/>
      <c r="RWR524374" s="106"/>
      <c r="RWS524374" s="106"/>
      <c r="RWT524374" s="106"/>
      <c r="RWU524374" s="106"/>
      <c r="RXA524374" s="106"/>
      <c r="RXB524374" s="106"/>
      <c r="RXC524374" s="106"/>
      <c r="RXD524374" s="106"/>
      <c r="RXE524374" s="106"/>
      <c r="SGD524374" s="106"/>
      <c r="SGM524374" s="106"/>
      <c r="SGN524374" s="106"/>
      <c r="SGO524374" s="106"/>
      <c r="SGP524374" s="106"/>
      <c r="SGQ524374" s="106"/>
      <c r="SGW524374" s="106"/>
      <c r="SGX524374" s="106"/>
      <c r="SGY524374" s="106"/>
      <c r="SGZ524374" s="106"/>
      <c r="SHA524374" s="106"/>
      <c r="SPZ524374" s="106"/>
      <c r="SQI524374" s="106"/>
      <c r="SQJ524374" s="106"/>
      <c r="SQK524374" s="106"/>
      <c r="SQL524374" s="106"/>
      <c r="SQM524374" s="106"/>
      <c r="SQS524374" s="106"/>
      <c r="SQT524374" s="106"/>
      <c r="SQU524374" s="106"/>
      <c r="SQV524374" s="106"/>
      <c r="SQW524374" s="106"/>
      <c r="SZV524374" s="106"/>
      <c r="TAE524374" s="106"/>
      <c r="TAF524374" s="106"/>
      <c r="TAG524374" s="106"/>
      <c r="TAH524374" s="106"/>
      <c r="TAI524374" s="106"/>
      <c r="TAO524374" s="106"/>
      <c r="TAP524374" s="106"/>
      <c r="TAQ524374" s="106"/>
      <c r="TAR524374" s="106"/>
      <c r="TAS524374" s="106"/>
      <c r="TJR524374" s="106"/>
      <c r="TKA524374" s="106"/>
      <c r="TKB524374" s="106"/>
      <c r="TKC524374" s="106"/>
      <c r="TKD524374" s="106"/>
      <c r="TKE524374" s="106"/>
      <c r="TKK524374" s="106"/>
      <c r="TKL524374" s="106"/>
      <c r="TKM524374" s="106"/>
      <c r="TKN524374" s="106"/>
      <c r="TKO524374" s="106"/>
      <c r="TTN524374" s="106"/>
      <c r="TTW524374" s="106"/>
      <c r="TTX524374" s="106"/>
      <c r="TTY524374" s="106"/>
      <c r="TTZ524374" s="106"/>
      <c r="TUA524374" s="106"/>
      <c r="TUG524374" s="106"/>
      <c r="TUH524374" s="106"/>
      <c r="TUI524374" s="106"/>
      <c r="TUJ524374" s="106"/>
      <c r="TUK524374" s="106"/>
      <c r="UDJ524374" s="106"/>
      <c r="UDS524374" s="106"/>
      <c r="UDT524374" s="106"/>
      <c r="UDU524374" s="106"/>
      <c r="UDV524374" s="106"/>
      <c r="UDW524374" s="106"/>
      <c r="UEC524374" s="106"/>
      <c r="UED524374" s="106"/>
      <c r="UEE524374" s="106"/>
      <c r="UEF524374" s="106"/>
      <c r="UEG524374" s="106"/>
      <c r="UNF524374" s="106"/>
      <c r="UNO524374" s="106"/>
      <c r="UNP524374" s="106"/>
      <c r="UNQ524374" s="106"/>
      <c r="UNR524374" s="106"/>
      <c r="UNS524374" s="106"/>
      <c r="UNY524374" s="106"/>
      <c r="UNZ524374" s="106"/>
      <c r="UOA524374" s="106"/>
      <c r="UOB524374" s="106"/>
      <c r="UOC524374" s="106"/>
      <c r="UXB524374" s="106"/>
      <c r="UXK524374" s="106"/>
      <c r="UXL524374" s="106"/>
      <c r="UXM524374" s="106"/>
      <c r="UXN524374" s="106"/>
      <c r="UXO524374" s="106"/>
      <c r="UXU524374" s="106"/>
      <c r="UXV524374" s="106"/>
      <c r="UXW524374" s="106"/>
      <c r="UXX524374" s="106"/>
      <c r="UXY524374" s="106"/>
      <c r="VGX524374" s="106"/>
      <c r="VHG524374" s="106"/>
      <c r="VHH524374" s="106"/>
      <c r="VHI524374" s="106"/>
      <c r="VHJ524374" s="106"/>
      <c r="VHK524374" s="106"/>
      <c r="VHQ524374" s="106"/>
      <c r="VHR524374" s="106"/>
      <c r="VHS524374" s="106"/>
      <c r="VHT524374" s="106"/>
      <c r="VHU524374" s="106"/>
      <c r="VQT524374" s="106"/>
      <c r="VRC524374" s="106"/>
      <c r="VRD524374" s="106"/>
      <c r="VRE524374" s="106"/>
      <c r="VRF524374" s="106"/>
      <c r="VRG524374" s="106"/>
      <c r="VRM524374" s="106"/>
      <c r="VRN524374" s="106"/>
      <c r="VRO524374" s="106"/>
      <c r="VRP524374" s="106"/>
      <c r="VRQ524374" s="106"/>
      <c r="WAP524374" s="106"/>
      <c r="WAY524374" s="106"/>
      <c r="WAZ524374" s="106"/>
      <c r="WBA524374" s="106"/>
      <c r="WBB524374" s="106"/>
      <c r="WBC524374" s="106"/>
      <c r="WBI524374" s="106"/>
      <c r="WBJ524374" s="106"/>
      <c r="WBK524374" s="106"/>
      <c r="WBL524374" s="106"/>
      <c r="WBM524374" s="106"/>
      <c r="WKL524374" s="106"/>
      <c r="WKU524374" s="106"/>
      <c r="WKV524374" s="106"/>
      <c r="WKW524374" s="106"/>
      <c r="WKX524374" s="106"/>
      <c r="WKY524374" s="106"/>
      <c r="WLE524374" s="106"/>
      <c r="WLF524374" s="106"/>
      <c r="WLG524374" s="106"/>
      <c r="WLH524374" s="106"/>
      <c r="WLI524374" s="106"/>
      <c r="WUH524374" s="106"/>
      <c r="WUQ524374" s="106"/>
      <c r="WUR524374" s="106"/>
      <c r="WUS524374" s="106"/>
      <c r="WUT524374" s="106"/>
      <c r="WUU524374" s="106"/>
      <c r="WVA524374" s="106"/>
      <c r="WVB524374" s="106"/>
      <c r="WVC524374" s="106"/>
      <c r="WVD524374" s="106"/>
      <c r="WVE524374" s="106"/>
    </row>
    <row r="524382" spans="480:1021 1248:2045 2272:3069 3296:4093 4320:5117 5344:6141 6368:7165 7392:8189 8416:9213 9440:10237 10464:11261 11488:12285 12512:13309 13536:14333 14560:15357 15584:16125" hidden="1" x14ac:dyDescent="0.15">
      <c r="RL524382" s="106"/>
      <c r="RM524382" s="106"/>
      <c r="RN524382" s="106"/>
      <c r="RO524382" s="106"/>
      <c r="RP524382" s="106"/>
      <c r="RQ524382" s="106"/>
      <c r="RR524382" s="106"/>
      <c r="RS524382" s="106"/>
      <c r="RT524382" s="106"/>
      <c r="RU524382" s="106"/>
      <c r="RV524382" s="106"/>
      <c r="RW524382" s="106"/>
      <c r="RX524382" s="106"/>
      <c r="RY524382" s="106"/>
      <c r="RZ524382" s="106"/>
      <c r="SA524382" s="106"/>
      <c r="SB524382" s="106"/>
      <c r="SC524382" s="106"/>
      <c r="SD524382" s="106"/>
      <c r="SE524382" s="106"/>
      <c r="SK524382" s="106"/>
      <c r="SL524382" s="106"/>
      <c r="SM524382" s="106"/>
      <c r="SN524382" s="106"/>
      <c r="SO524382" s="106"/>
      <c r="ABH524382" s="106"/>
      <c r="ABI524382" s="106"/>
      <c r="ABJ524382" s="106"/>
      <c r="ABK524382" s="106"/>
      <c r="ABL524382" s="106"/>
      <c r="ABM524382" s="106"/>
      <c r="ABN524382" s="106"/>
      <c r="ABO524382" s="106"/>
      <c r="ABP524382" s="106"/>
      <c r="ABQ524382" s="106"/>
      <c r="ABR524382" s="106"/>
      <c r="ABS524382" s="106"/>
      <c r="ABT524382" s="106"/>
      <c r="ABU524382" s="106"/>
      <c r="ABV524382" s="106"/>
      <c r="ABW524382" s="106"/>
      <c r="ABX524382" s="106"/>
      <c r="ABY524382" s="106"/>
      <c r="ABZ524382" s="106"/>
      <c r="ACA524382" s="106"/>
      <c r="ACG524382" s="106"/>
      <c r="ACH524382" s="106"/>
      <c r="ACI524382" s="106"/>
      <c r="ACJ524382" s="106"/>
      <c r="ACK524382" s="106"/>
      <c r="ALD524382" s="106"/>
      <c r="ALE524382" s="106"/>
      <c r="ALF524382" s="106"/>
      <c r="ALG524382" s="106"/>
      <c r="ALH524382" s="106"/>
      <c r="ALI524382" s="106"/>
      <c r="ALJ524382" s="106"/>
      <c r="ALK524382" s="106"/>
      <c r="ALL524382" s="106"/>
      <c r="ALM524382" s="106"/>
      <c r="ALN524382" s="106"/>
      <c r="ALO524382" s="106"/>
      <c r="ALP524382" s="106"/>
      <c r="ALQ524382" s="106"/>
      <c r="ALR524382" s="106"/>
      <c r="ALS524382" s="106"/>
      <c r="ALT524382" s="106"/>
      <c r="ALU524382" s="106"/>
      <c r="ALV524382" s="106"/>
      <c r="ALW524382" s="106"/>
      <c r="AMC524382" s="106"/>
      <c r="AMD524382" s="106"/>
      <c r="AME524382" s="106"/>
      <c r="AMF524382" s="106"/>
      <c r="AMG524382" s="106"/>
      <c r="AUZ524382" s="106"/>
      <c r="AVA524382" s="106"/>
      <c r="AVB524382" s="106"/>
      <c r="AVC524382" s="106"/>
      <c r="AVD524382" s="106"/>
      <c r="AVE524382" s="106"/>
      <c r="AVF524382" s="106"/>
      <c r="AVG524382" s="106"/>
      <c r="AVH524382" s="106"/>
      <c r="AVI524382" s="106"/>
      <c r="AVJ524382" s="106"/>
      <c r="AVK524382" s="106"/>
      <c r="AVL524382" s="106"/>
      <c r="AVM524382" s="106"/>
      <c r="AVN524382" s="106"/>
      <c r="AVO524382" s="106"/>
      <c r="AVP524382" s="106"/>
      <c r="AVQ524382" s="106"/>
      <c r="AVR524382" s="106"/>
      <c r="AVS524382" s="106"/>
      <c r="AVY524382" s="106"/>
      <c r="AVZ524382" s="106"/>
      <c r="AWA524382" s="106"/>
      <c r="AWB524382" s="106"/>
      <c r="AWC524382" s="106"/>
      <c r="BEV524382" s="106"/>
      <c r="BEW524382" s="106"/>
      <c r="BEX524382" s="106"/>
      <c r="BEY524382" s="106"/>
      <c r="BEZ524382" s="106"/>
      <c r="BFA524382" s="106"/>
      <c r="BFB524382" s="106"/>
      <c r="BFC524382" s="106"/>
      <c r="BFD524382" s="106"/>
      <c r="BFE524382" s="106"/>
      <c r="BFF524382" s="106"/>
      <c r="BFG524382" s="106"/>
      <c r="BFH524382" s="106"/>
      <c r="BFI524382" s="106"/>
      <c r="BFJ524382" s="106"/>
      <c r="BFK524382" s="106"/>
      <c r="BFL524382" s="106"/>
      <c r="BFM524382" s="106"/>
      <c r="BFN524382" s="106"/>
      <c r="BFO524382" s="106"/>
      <c r="BFU524382" s="106"/>
      <c r="BFV524382" s="106"/>
      <c r="BFW524382" s="106"/>
      <c r="BFX524382" s="106"/>
      <c r="BFY524382" s="106"/>
      <c r="BOR524382" s="106"/>
      <c r="BOS524382" s="106"/>
      <c r="BOT524382" s="106"/>
      <c r="BOU524382" s="106"/>
      <c r="BOV524382" s="106"/>
      <c r="BOW524382" s="106"/>
      <c r="BOX524382" s="106"/>
      <c r="BOY524382" s="106"/>
      <c r="BOZ524382" s="106"/>
      <c r="BPA524382" s="106"/>
      <c r="BPB524382" s="106"/>
      <c r="BPC524382" s="106"/>
      <c r="BPD524382" s="106"/>
      <c r="BPE524382" s="106"/>
      <c r="BPF524382" s="106"/>
      <c r="BPG524382" s="106"/>
      <c r="BPH524382" s="106"/>
      <c r="BPI524382" s="106"/>
      <c r="BPJ524382" s="106"/>
      <c r="BPK524382" s="106"/>
      <c r="BPQ524382" s="106"/>
      <c r="BPR524382" s="106"/>
      <c r="BPS524382" s="106"/>
      <c r="BPT524382" s="106"/>
      <c r="BPU524382" s="106"/>
      <c r="BYN524382" s="106"/>
      <c r="BYO524382" s="106"/>
      <c r="BYP524382" s="106"/>
      <c r="BYQ524382" s="106"/>
      <c r="BYR524382" s="106"/>
      <c r="BYS524382" s="106"/>
      <c r="BYT524382" s="106"/>
      <c r="BYU524382" s="106"/>
      <c r="BYV524382" s="106"/>
      <c r="BYW524382" s="106"/>
      <c r="BYX524382" s="106"/>
      <c r="BYY524382" s="106"/>
      <c r="BYZ524382" s="106"/>
      <c r="BZA524382" s="106"/>
      <c r="BZB524382" s="106"/>
      <c r="BZC524382" s="106"/>
      <c r="BZD524382" s="106"/>
      <c r="BZE524382" s="106"/>
      <c r="BZF524382" s="106"/>
      <c r="BZG524382" s="106"/>
      <c r="BZM524382" s="106"/>
      <c r="BZN524382" s="106"/>
      <c r="BZO524382" s="106"/>
      <c r="BZP524382" s="106"/>
      <c r="BZQ524382" s="106"/>
      <c r="CIJ524382" s="106"/>
      <c r="CIK524382" s="106"/>
      <c r="CIL524382" s="106"/>
      <c r="CIM524382" s="106"/>
      <c r="CIN524382" s="106"/>
      <c r="CIO524382" s="106"/>
      <c r="CIP524382" s="106"/>
      <c r="CIQ524382" s="106"/>
      <c r="CIR524382" s="106"/>
      <c r="CIS524382" s="106"/>
      <c r="CIT524382" s="106"/>
      <c r="CIU524382" s="106"/>
      <c r="CIV524382" s="106"/>
      <c r="CIW524382" s="106"/>
      <c r="CIX524382" s="106"/>
      <c r="CIY524382" s="106"/>
      <c r="CIZ524382" s="106"/>
      <c r="CJA524382" s="106"/>
      <c r="CJB524382" s="106"/>
      <c r="CJC524382" s="106"/>
      <c r="CJI524382" s="106"/>
      <c r="CJJ524382" s="106"/>
      <c r="CJK524382" s="106"/>
      <c r="CJL524382" s="106"/>
      <c r="CJM524382" s="106"/>
      <c r="CSF524382" s="106"/>
      <c r="CSG524382" s="106"/>
      <c r="CSH524382" s="106"/>
      <c r="CSI524382" s="106"/>
      <c r="CSJ524382" s="106"/>
      <c r="CSK524382" s="106"/>
      <c r="CSL524382" s="106"/>
      <c r="CSM524382" s="106"/>
      <c r="CSN524382" s="106"/>
      <c r="CSO524382" s="106"/>
      <c r="CSP524382" s="106"/>
      <c r="CSQ524382" s="106"/>
      <c r="CSR524382" s="106"/>
      <c r="CSS524382" s="106"/>
      <c r="CST524382" s="106"/>
      <c r="CSU524382" s="106"/>
      <c r="CSV524382" s="106"/>
      <c r="CSW524382" s="106"/>
      <c r="CSX524382" s="106"/>
      <c r="CSY524382" s="106"/>
      <c r="CTE524382" s="106"/>
      <c r="CTF524382" s="106"/>
      <c r="CTG524382" s="106"/>
      <c r="CTH524382" s="106"/>
      <c r="CTI524382" s="106"/>
      <c r="DCB524382" s="106"/>
      <c r="DCC524382" s="106"/>
      <c r="DCD524382" s="106"/>
      <c r="DCE524382" s="106"/>
      <c r="DCF524382" s="106"/>
      <c r="DCG524382" s="106"/>
      <c r="DCH524382" s="106"/>
      <c r="DCI524382" s="106"/>
      <c r="DCJ524382" s="106"/>
      <c r="DCK524382" s="106"/>
      <c r="DCL524382" s="106"/>
      <c r="DCM524382" s="106"/>
      <c r="DCN524382" s="106"/>
      <c r="DCO524382" s="106"/>
      <c r="DCP524382" s="106"/>
      <c r="DCQ524382" s="106"/>
      <c r="DCR524382" s="106"/>
      <c r="DCS524382" s="106"/>
      <c r="DCT524382" s="106"/>
      <c r="DCU524382" s="106"/>
      <c r="DDA524382" s="106"/>
      <c r="DDB524382" s="106"/>
      <c r="DDC524382" s="106"/>
      <c r="DDD524382" s="106"/>
      <c r="DDE524382" s="106"/>
      <c r="DLX524382" s="106"/>
      <c r="DLY524382" s="106"/>
      <c r="DLZ524382" s="106"/>
      <c r="DMA524382" s="106"/>
      <c r="DMB524382" s="106"/>
      <c r="DMC524382" s="106"/>
      <c r="DMD524382" s="106"/>
      <c r="DME524382" s="106"/>
      <c r="DMF524382" s="106"/>
      <c r="DMG524382" s="106"/>
      <c r="DMH524382" s="106"/>
      <c r="DMI524382" s="106"/>
      <c r="DMJ524382" s="106"/>
      <c r="DMK524382" s="106"/>
      <c r="DML524382" s="106"/>
      <c r="DMM524382" s="106"/>
      <c r="DMN524382" s="106"/>
      <c r="DMO524382" s="106"/>
      <c r="DMP524382" s="106"/>
      <c r="DMQ524382" s="106"/>
      <c r="DMW524382" s="106"/>
      <c r="DMX524382" s="106"/>
      <c r="DMY524382" s="106"/>
      <c r="DMZ524382" s="106"/>
      <c r="DNA524382" s="106"/>
      <c r="DVT524382" s="106"/>
      <c r="DVU524382" s="106"/>
      <c r="DVV524382" s="106"/>
      <c r="DVW524382" s="106"/>
      <c r="DVX524382" s="106"/>
      <c r="DVY524382" s="106"/>
      <c r="DVZ524382" s="106"/>
      <c r="DWA524382" s="106"/>
      <c r="DWB524382" s="106"/>
      <c r="DWC524382" s="106"/>
      <c r="DWD524382" s="106"/>
      <c r="DWE524382" s="106"/>
      <c r="DWF524382" s="106"/>
      <c r="DWG524382" s="106"/>
      <c r="DWH524382" s="106"/>
      <c r="DWI524382" s="106"/>
      <c r="DWJ524382" s="106"/>
      <c r="DWK524382" s="106"/>
      <c r="DWL524382" s="106"/>
      <c r="DWM524382" s="106"/>
      <c r="DWS524382" s="106"/>
      <c r="DWT524382" s="106"/>
      <c r="DWU524382" s="106"/>
      <c r="DWV524382" s="106"/>
      <c r="DWW524382" s="106"/>
      <c r="EFP524382" s="106"/>
      <c r="EFQ524382" s="106"/>
      <c r="EFR524382" s="106"/>
      <c r="EFS524382" s="106"/>
      <c r="EFT524382" s="106"/>
      <c r="EFU524382" s="106"/>
      <c r="EFV524382" s="106"/>
      <c r="EFW524382" s="106"/>
      <c r="EFX524382" s="106"/>
      <c r="EFY524382" s="106"/>
      <c r="EFZ524382" s="106"/>
      <c r="EGA524382" s="106"/>
      <c r="EGB524382" s="106"/>
      <c r="EGC524382" s="106"/>
      <c r="EGD524382" s="106"/>
      <c r="EGE524382" s="106"/>
      <c r="EGF524382" s="106"/>
      <c r="EGG524382" s="106"/>
      <c r="EGH524382" s="106"/>
      <c r="EGI524382" s="106"/>
      <c r="EGO524382" s="106"/>
      <c r="EGP524382" s="106"/>
      <c r="EGQ524382" s="106"/>
      <c r="EGR524382" s="106"/>
      <c r="EGS524382" s="106"/>
      <c r="EPL524382" s="106"/>
      <c r="EPM524382" s="106"/>
      <c r="EPN524382" s="106"/>
      <c r="EPO524382" s="106"/>
      <c r="EPP524382" s="106"/>
      <c r="EPQ524382" s="106"/>
      <c r="EPR524382" s="106"/>
      <c r="EPS524382" s="106"/>
      <c r="EPT524382" s="106"/>
      <c r="EPU524382" s="106"/>
      <c r="EPV524382" s="106"/>
      <c r="EPW524382" s="106"/>
      <c r="EPX524382" s="106"/>
      <c r="EPY524382" s="106"/>
      <c r="EPZ524382" s="106"/>
      <c r="EQA524382" s="106"/>
      <c r="EQB524382" s="106"/>
      <c r="EQC524382" s="106"/>
      <c r="EQD524382" s="106"/>
      <c r="EQE524382" s="106"/>
      <c r="EQK524382" s="106"/>
      <c r="EQL524382" s="106"/>
      <c r="EQM524382" s="106"/>
      <c r="EQN524382" s="106"/>
      <c r="EQO524382" s="106"/>
      <c r="EZH524382" s="106"/>
      <c r="EZI524382" s="106"/>
      <c r="EZJ524382" s="106"/>
      <c r="EZK524382" s="106"/>
      <c r="EZL524382" s="106"/>
      <c r="EZM524382" s="106"/>
      <c r="EZN524382" s="106"/>
      <c r="EZO524382" s="106"/>
      <c r="EZP524382" s="106"/>
      <c r="EZQ524382" s="106"/>
      <c r="EZR524382" s="106"/>
      <c r="EZS524382" s="106"/>
      <c r="EZT524382" s="106"/>
      <c r="EZU524382" s="106"/>
      <c r="EZV524382" s="106"/>
      <c r="EZW524382" s="106"/>
      <c r="EZX524382" s="106"/>
      <c r="EZY524382" s="106"/>
      <c r="EZZ524382" s="106"/>
      <c r="FAA524382" s="106"/>
      <c r="FAG524382" s="106"/>
      <c r="FAH524382" s="106"/>
      <c r="FAI524382" s="106"/>
      <c r="FAJ524382" s="106"/>
      <c r="FAK524382" s="106"/>
      <c r="FJD524382" s="106"/>
      <c r="FJE524382" s="106"/>
      <c r="FJF524382" s="106"/>
      <c r="FJG524382" s="106"/>
      <c r="FJH524382" s="106"/>
      <c r="FJI524382" s="106"/>
      <c r="FJJ524382" s="106"/>
      <c r="FJK524382" s="106"/>
      <c r="FJL524382" s="106"/>
      <c r="FJM524382" s="106"/>
      <c r="FJN524382" s="106"/>
      <c r="FJO524382" s="106"/>
      <c r="FJP524382" s="106"/>
      <c r="FJQ524382" s="106"/>
      <c r="FJR524382" s="106"/>
      <c r="FJS524382" s="106"/>
      <c r="FJT524382" s="106"/>
      <c r="FJU524382" s="106"/>
      <c r="FJV524382" s="106"/>
      <c r="FJW524382" s="106"/>
      <c r="FKC524382" s="106"/>
      <c r="FKD524382" s="106"/>
      <c r="FKE524382" s="106"/>
      <c r="FKF524382" s="106"/>
      <c r="FKG524382" s="106"/>
      <c r="FSZ524382" s="106"/>
      <c r="FTA524382" s="106"/>
      <c r="FTB524382" s="106"/>
      <c r="FTC524382" s="106"/>
      <c r="FTD524382" s="106"/>
      <c r="FTE524382" s="106"/>
      <c r="FTF524382" s="106"/>
      <c r="FTG524382" s="106"/>
      <c r="FTH524382" s="106"/>
      <c r="FTI524382" s="106"/>
      <c r="FTJ524382" s="106"/>
      <c r="FTK524382" s="106"/>
      <c r="FTL524382" s="106"/>
      <c r="FTM524382" s="106"/>
      <c r="FTN524382" s="106"/>
      <c r="FTO524382" s="106"/>
      <c r="FTP524382" s="106"/>
      <c r="FTQ524382" s="106"/>
      <c r="FTR524382" s="106"/>
      <c r="FTS524382" s="106"/>
      <c r="FTY524382" s="106"/>
      <c r="FTZ524382" s="106"/>
      <c r="FUA524382" s="106"/>
      <c r="FUB524382" s="106"/>
      <c r="FUC524382" s="106"/>
      <c r="GCV524382" s="106"/>
      <c r="GCW524382" s="106"/>
      <c r="GCX524382" s="106"/>
      <c r="GCY524382" s="106"/>
      <c r="GCZ524382" s="106"/>
      <c r="GDA524382" s="106"/>
      <c r="GDB524382" s="106"/>
      <c r="GDC524382" s="106"/>
      <c r="GDD524382" s="106"/>
      <c r="GDE524382" s="106"/>
      <c r="GDF524382" s="106"/>
      <c r="GDG524382" s="106"/>
      <c r="GDH524382" s="106"/>
      <c r="GDI524382" s="106"/>
      <c r="GDJ524382" s="106"/>
      <c r="GDK524382" s="106"/>
      <c r="GDL524382" s="106"/>
      <c r="GDM524382" s="106"/>
      <c r="GDN524382" s="106"/>
      <c r="GDO524382" s="106"/>
      <c r="GDU524382" s="106"/>
      <c r="GDV524382" s="106"/>
      <c r="GDW524382" s="106"/>
      <c r="GDX524382" s="106"/>
      <c r="GDY524382" s="106"/>
      <c r="GMR524382" s="106"/>
      <c r="GMS524382" s="106"/>
      <c r="GMT524382" s="106"/>
      <c r="GMU524382" s="106"/>
      <c r="GMV524382" s="106"/>
      <c r="GMW524382" s="106"/>
      <c r="GMX524382" s="106"/>
      <c r="GMY524382" s="106"/>
      <c r="GMZ524382" s="106"/>
      <c r="GNA524382" s="106"/>
      <c r="GNB524382" s="106"/>
      <c r="GNC524382" s="106"/>
      <c r="GND524382" s="106"/>
      <c r="GNE524382" s="106"/>
      <c r="GNF524382" s="106"/>
      <c r="GNG524382" s="106"/>
      <c r="GNH524382" s="106"/>
      <c r="GNI524382" s="106"/>
      <c r="GNJ524382" s="106"/>
      <c r="GNK524382" s="106"/>
      <c r="GNQ524382" s="106"/>
      <c r="GNR524382" s="106"/>
      <c r="GNS524382" s="106"/>
      <c r="GNT524382" s="106"/>
      <c r="GNU524382" s="106"/>
      <c r="GWN524382" s="106"/>
      <c r="GWO524382" s="106"/>
      <c r="GWP524382" s="106"/>
      <c r="GWQ524382" s="106"/>
      <c r="GWR524382" s="106"/>
      <c r="GWS524382" s="106"/>
      <c r="GWT524382" s="106"/>
      <c r="GWU524382" s="106"/>
      <c r="GWV524382" s="106"/>
      <c r="GWW524382" s="106"/>
      <c r="GWX524382" s="106"/>
      <c r="GWY524382" s="106"/>
      <c r="GWZ524382" s="106"/>
      <c r="GXA524382" s="106"/>
      <c r="GXB524382" s="106"/>
      <c r="GXC524382" s="106"/>
      <c r="GXD524382" s="106"/>
      <c r="GXE524382" s="106"/>
      <c r="GXF524382" s="106"/>
      <c r="GXG524382" s="106"/>
      <c r="GXM524382" s="106"/>
      <c r="GXN524382" s="106"/>
      <c r="GXO524382" s="106"/>
      <c r="GXP524382" s="106"/>
      <c r="GXQ524382" s="106"/>
      <c r="HGJ524382" s="106"/>
      <c r="HGK524382" s="106"/>
      <c r="HGL524382" s="106"/>
      <c r="HGM524382" s="106"/>
      <c r="HGN524382" s="106"/>
      <c r="HGO524382" s="106"/>
      <c r="HGP524382" s="106"/>
      <c r="HGQ524382" s="106"/>
      <c r="HGR524382" s="106"/>
      <c r="HGS524382" s="106"/>
      <c r="HGT524382" s="106"/>
      <c r="HGU524382" s="106"/>
      <c r="HGV524382" s="106"/>
      <c r="HGW524382" s="106"/>
      <c r="HGX524382" s="106"/>
      <c r="HGY524382" s="106"/>
      <c r="HGZ524382" s="106"/>
      <c r="HHA524382" s="106"/>
      <c r="HHB524382" s="106"/>
      <c r="HHC524382" s="106"/>
      <c r="HHI524382" s="106"/>
      <c r="HHJ524382" s="106"/>
      <c r="HHK524382" s="106"/>
      <c r="HHL524382" s="106"/>
      <c r="HHM524382" s="106"/>
      <c r="HQF524382" s="106"/>
      <c r="HQG524382" s="106"/>
      <c r="HQH524382" s="106"/>
      <c r="HQI524382" s="106"/>
      <c r="HQJ524382" s="106"/>
      <c r="HQK524382" s="106"/>
      <c r="HQL524382" s="106"/>
      <c r="HQM524382" s="106"/>
      <c r="HQN524382" s="106"/>
      <c r="HQO524382" s="106"/>
      <c r="HQP524382" s="106"/>
      <c r="HQQ524382" s="106"/>
      <c r="HQR524382" s="106"/>
      <c r="HQS524382" s="106"/>
      <c r="HQT524382" s="106"/>
      <c r="HQU524382" s="106"/>
      <c r="HQV524382" s="106"/>
      <c r="HQW524382" s="106"/>
      <c r="HQX524382" s="106"/>
      <c r="HQY524382" s="106"/>
      <c r="HRE524382" s="106"/>
      <c r="HRF524382" s="106"/>
      <c r="HRG524382" s="106"/>
      <c r="HRH524382" s="106"/>
      <c r="HRI524382" s="106"/>
      <c r="IAB524382" s="106"/>
      <c r="IAC524382" s="106"/>
      <c r="IAD524382" s="106"/>
      <c r="IAE524382" s="106"/>
      <c r="IAF524382" s="106"/>
      <c r="IAG524382" s="106"/>
      <c r="IAH524382" s="106"/>
      <c r="IAI524382" s="106"/>
      <c r="IAJ524382" s="106"/>
      <c r="IAK524382" s="106"/>
      <c r="IAL524382" s="106"/>
      <c r="IAM524382" s="106"/>
      <c r="IAN524382" s="106"/>
      <c r="IAO524382" s="106"/>
      <c r="IAP524382" s="106"/>
      <c r="IAQ524382" s="106"/>
      <c r="IAR524382" s="106"/>
      <c r="IAS524382" s="106"/>
      <c r="IAT524382" s="106"/>
      <c r="IAU524382" s="106"/>
      <c r="IBA524382" s="106"/>
      <c r="IBB524382" s="106"/>
      <c r="IBC524382" s="106"/>
      <c r="IBD524382" s="106"/>
      <c r="IBE524382" s="106"/>
      <c r="IJX524382" s="106"/>
      <c r="IJY524382" s="106"/>
      <c r="IJZ524382" s="106"/>
      <c r="IKA524382" s="106"/>
      <c r="IKB524382" s="106"/>
      <c r="IKC524382" s="106"/>
      <c r="IKD524382" s="106"/>
      <c r="IKE524382" s="106"/>
      <c r="IKF524382" s="106"/>
      <c r="IKG524382" s="106"/>
      <c r="IKH524382" s="106"/>
      <c r="IKI524382" s="106"/>
      <c r="IKJ524382" s="106"/>
      <c r="IKK524382" s="106"/>
      <c r="IKL524382" s="106"/>
      <c r="IKM524382" s="106"/>
      <c r="IKN524382" s="106"/>
      <c r="IKO524382" s="106"/>
      <c r="IKP524382" s="106"/>
      <c r="IKQ524382" s="106"/>
      <c r="IKW524382" s="106"/>
      <c r="IKX524382" s="106"/>
      <c r="IKY524382" s="106"/>
      <c r="IKZ524382" s="106"/>
      <c r="ILA524382" s="106"/>
      <c r="ITT524382" s="106"/>
      <c r="ITU524382" s="106"/>
      <c r="ITV524382" s="106"/>
      <c r="ITW524382" s="106"/>
      <c r="ITX524382" s="106"/>
      <c r="ITY524382" s="106"/>
      <c r="ITZ524382" s="106"/>
      <c r="IUA524382" s="106"/>
      <c r="IUB524382" s="106"/>
      <c r="IUC524382" s="106"/>
      <c r="IUD524382" s="106"/>
      <c r="IUE524382" s="106"/>
      <c r="IUF524382" s="106"/>
      <c r="IUG524382" s="106"/>
      <c r="IUH524382" s="106"/>
      <c r="IUI524382" s="106"/>
      <c r="IUJ524382" s="106"/>
      <c r="IUK524382" s="106"/>
      <c r="IUL524382" s="106"/>
      <c r="IUM524382" s="106"/>
      <c r="IUS524382" s="106"/>
      <c r="IUT524382" s="106"/>
      <c r="IUU524382" s="106"/>
      <c r="IUV524382" s="106"/>
      <c r="IUW524382" s="106"/>
      <c r="JDP524382" s="106"/>
      <c r="JDQ524382" s="106"/>
      <c r="JDR524382" s="106"/>
      <c r="JDS524382" s="106"/>
      <c r="JDT524382" s="106"/>
      <c r="JDU524382" s="106"/>
      <c r="JDV524382" s="106"/>
      <c r="JDW524382" s="106"/>
      <c r="JDX524382" s="106"/>
      <c r="JDY524382" s="106"/>
      <c r="JDZ524382" s="106"/>
      <c r="JEA524382" s="106"/>
      <c r="JEB524382" s="106"/>
      <c r="JEC524382" s="106"/>
      <c r="JED524382" s="106"/>
      <c r="JEE524382" s="106"/>
      <c r="JEF524382" s="106"/>
      <c r="JEG524382" s="106"/>
      <c r="JEH524382" s="106"/>
      <c r="JEI524382" s="106"/>
      <c r="JEO524382" s="106"/>
      <c r="JEP524382" s="106"/>
      <c r="JEQ524382" s="106"/>
      <c r="JER524382" s="106"/>
      <c r="JES524382" s="106"/>
      <c r="JNL524382" s="106"/>
      <c r="JNM524382" s="106"/>
      <c r="JNN524382" s="106"/>
      <c r="JNO524382" s="106"/>
      <c r="JNP524382" s="106"/>
      <c r="JNQ524382" s="106"/>
      <c r="JNR524382" s="106"/>
      <c r="JNS524382" s="106"/>
      <c r="JNT524382" s="106"/>
      <c r="JNU524382" s="106"/>
      <c r="JNV524382" s="106"/>
      <c r="JNW524382" s="106"/>
      <c r="JNX524382" s="106"/>
      <c r="JNY524382" s="106"/>
      <c r="JNZ524382" s="106"/>
      <c r="JOA524382" s="106"/>
      <c r="JOB524382" s="106"/>
      <c r="JOC524382" s="106"/>
      <c r="JOD524382" s="106"/>
      <c r="JOE524382" s="106"/>
      <c r="JOK524382" s="106"/>
      <c r="JOL524382" s="106"/>
      <c r="JOM524382" s="106"/>
      <c r="JON524382" s="106"/>
      <c r="JOO524382" s="106"/>
      <c r="JXH524382" s="106"/>
      <c r="JXI524382" s="106"/>
      <c r="JXJ524382" s="106"/>
      <c r="JXK524382" s="106"/>
      <c r="JXL524382" s="106"/>
      <c r="JXM524382" s="106"/>
      <c r="JXN524382" s="106"/>
      <c r="JXO524382" s="106"/>
      <c r="JXP524382" s="106"/>
      <c r="JXQ524382" s="106"/>
      <c r="JXR524382" s="106"/>
      <c r="JXS524382" s="106"/>
      <c r="JXT524382" s="106"/>
      <c r="JXU524382" s="106"/>
      <c r="JXV524382" s="106"/>
      <c r="JXW524382" s="106"/>
      <c r="JXX524382" s="106"/>
      <c r="JXY524382" s="106"/>
      <c r="JXZ524382" s="106"/>
      <c r="JYA524382" s="106"/>
      <c r="JYG524382" s="106"/>
      <c r="JYH524382" s="106"/>
      <c r="JYI524382" s="106"/>
      <c r="JYJ524382" s="106"/>
      <c r="JYK524382" s="106"/>
      <c r="KHD524382" s="106"/>
      <c r="KHE524382" s="106"/>
      <c r="KHF524382" s="106"/>
      <c r="KHG524382" s="106"/>
      <c r="KHH524382" s="106"/>
      <c r="KHI524382" s="106"/>
      <c r="KHJ524382" s="106"/>
      <c r="KHK524382" s="106"/>
      <c r="KHL524382" s="106"/>
      <c r="KHM524382" s="106"/>
      <c r="KHN524382" s="106"/>
      <c r="KHO524382" s="106"/>
      <c r="KHP524382" s="106"/>
      <c r="KHQ524382" s="106"/>
      <c r="KHR524382" s="106"/>
      <c r="KHS524382" s="106"/>
      <c r="KHT524382" s="106"/>
      <c r="KHU524382" s="106"/>
      <c r="KHV524382" s="106"/>
      <c r="KHW524382" s="106"/>
      <c r="KIC524382" s="106"/>
      <c r="KID524382" s="106"/>
      <c r="KIE524382" s="106"/>
      <c r="KIF524382" s="106"/>
      <c r="KIG524382" s="106"/>
      <c r="KQZ524382" s="106"/>
      <c r="KRA524382" s="106"/>
      <c r="KRB524382" s="106"/>
      <c r="KRC524382" s="106"/>
      <c r="KRD524382" s="106"/>
      <c r="KRE524382" s="106"/>
      <c r="KRF524382" s="106"/>
      <c r="KRG524382" s="106"/>
      <c r="KRH524382" s="106"/>
      <c r="KRI524382" s="106"/>
      <c r="KRJ524382" s="106"/>
      <c r="KRK524382" s="106"/>
      <c r="KRL524382" s="106"/>
      <c r="KRM524382" s="106"/>
      <c r="KRN524382" s="106"/>
      <c r="KRO524382" s="106"/>
      <c r="KRP524382" s="106"/>
      <c r="KRQ524382" s="106"/>
      <c r="KRR524382" s="106"/>
      <c r="KRS524382" s="106"/>
      <c r="KRY524382" s="106"/>
      <c r="KRZ524382" s="106"/>
      <c r="KSA524382" s="106"/>
      <c r="KSB524382" s="106"/>
      <c r="KSC524382" s="106"/>
      <c r="LAV524382" s="106"/>
      <c r="LAW524382" s="106"/>
      <c r="LAX524382" s="106"/>
      <c r="LAY524382" s="106"/>
      <c r="LAZ524382" s="106"/>
      <c r="LBA524382" s="106"/>
      <c r="LBB524382" s="106"/>
      <c r="LBC524382" s="106"/>
      <c r="LBD524382" s="106"/>
      <c r="LBE524382" s="106"/>
      <c r="LBF524382" s="106"/>
      <c r="LBG524382" s="106"/>
      <c r="LBH524382" s="106"/>
      <c r="LBI524382" s="106"/>
      <c r="LBJ524382" s="106"/>
      <c r="LBK524382" s="106"/>
      <c r="LBL524382" s="106"/>
      <c r="LBM524382" s="106"/>
      <c r="LBN524382" s="106"/>
      <c r="LBO524382" s="106"/>
      <c r="LBU524382" s="106"/>
      <c r="LBV524382" s="106"/>
      <c r="LBW524382" s="106"/>
      <c r="LBX524382" s="106"/>
      <c r="LBY524382" s="106"/>
      <c r="LKR524382" s="106"/>
      <c r="LKS524382" s="106"/>
      <c r="LKT524382" s="106"/>
      <c r="LKU524382" s="106"/>
      <c r="LKV524382" s="106"/>
      <c r="LKW524382" s="106"/>
      <c r="LKX524382" s="106"/>
      <c r="LKY524382" s="106"/>
      <c r="LKZ524382" s="106"/>
      <c r="LLA524382" s="106"/>
      <c r="LLB524382" s="106"/>
      <c r="LLC524382" s="106"/>
      <c r="LLD524382" s="106"/>
      <c r="LLE524382" s="106"/>
      <c r="LLF524382" s="106"/>
      <c r="LLG524382" s="106"/>
      <c r="LLH524382" s="106"/>
      <c r="LLI524382" s="106"/>
      <c r="LLJ524382" s="106"/>
      <c r="LLK524382" s="106"/>
      <c r="LLQ524382" s="106"/>
      <c r="LLR524382" s="106"/>
      <c r="LLS524382" s="106"/>
      <c r="LLT524382" s="106"/>
      <c r="LLU524382" s="106"/>
      <c r="LUN524382" s="106"/>
      <c r="LUO524382" s="106"/>
      <c r="LUP524382" s="106"/>
      <c r="LUQ524382" s="106"/>
      <c r="LUR524382" s="106"/>
      <c r="LUS524382" s="106"/>
      <c r="LUT524382" s="106"/>
      <c r="LUU524382" s="106"/>
      <c r="LUV524382" s="106"/>
      <c r="LUW524382" s="106"/>
      <c r="LUX524382" s="106"/>
      <c r="LUY524382" s="106"/>
      <c r="LUZ524382" s="106"/>
      <c r="LVA524382" s="106"/>
      <c r="LVB524382" s="106"/>
      <c r="LVC524382" s="106"/>
      <c r="LVD524382" s="106"/>
      <c r="LVE524382" s="106"/>
      <c r="LVF524382" s="106"/>
      <c r="LVG524382" s="106"/>
      <c r="LVM524382" s="106"/>
      <c r="LVN524382" s="106"/>
      <c r="LVO524382" s="106"/>
      <c r="LVP524382" s="106"/>
      <c r="LVQ524382" s="106"/>
      <c r="MEJ524382" s="106"/>
      <c r="MEK524382" s="106"/>
      <c r="MEL524382" s="106"/>
      <c r="MEM524382" s="106"/>
      <c r="MEN524382" s="106"/>
      <c r="MEO524382" s="106"/>
      <c r="MEP524382" s="106"/>
      <c r="MEQ524382" s="106"/>
      <c r="MER524382" s="106"/>
      <c r="MES524382" s="106"/>
      <c r="MET524382" s="106"/>
      <c r="MEU524382" s="106"/>
      <c r="MEV524382" s="106"/>
      <c r="MEW524382" s="106"/>
      <c r="MEX524382" s="106"/>
      <c r="MEY524382" s="106"/>
      <c r="MEZ524382" s="106"/>
      <c r="MFA524382" s="106"/>
      <c r="MFB524382" s="106"/>
      <c r="MFC524382" s="106"/>
      <c r="MFI524382" s="106"/>
      <c r="MFJ524382" s="106"/>
      <c r="MFK524382" s="106"/>
      <c r="MFL524382" s="106"/>
      <c r="MFM524382" s="106"/>
      <c r="MOF524382" s="106"/>
      <c r="MOG524382" s="106"/>
      <c r="MOH524382" s="106"/>
      <c r="MOI524382" s="106"/>
      <c r="MOJ524382" s="106"/>
      <c r="MOK524382" s="106"/>
      <c r="MOL524382" s="106"/>
      <c r="MOM524382" s="106"/>
      <c r="MON524382" s="106"/>
      <c r="MOO524382" s="106"/>
      <c r="MOP524382" s="106"/>
      <c r="MOQ524382" s="106"/>
      <c r="MOR524382" s="106"/>
      <c r="MOS524382" s="106"/>
      <c r="MOT524382" s="106"/>
      <c r="MOU524382" s="106"/>
      <c r="MOV524382" s="106"/>
      <c r="MOW524382" s="106"/>
      <c r="MOX524382" s="106"/>
      <c r="MOY524382" s="106"/>
      <c r="MPE524382" s="106"/>
      <c r="MPF524382" s="106"/>
      <c r="MPG524382" s="106"/>
      <c r="MPH524382" s="106"/>
      <c r="MPI524382" s="106"/>
      <c r="MYB524382" s="106"/>
      <c r="MYC524382" s="106"/>
      <c r="MYD524382" s="106"/>
      <c r="MYE524382" s="106"/>
      <c r="MYF524382" s="106"/>
      <c r="MYG524382" s="106"/>
      <c r="MYH524382" s="106"/>
      <c r="MYI524382" s="106"/>
      <c r="MYJ524382" s="106"/>
      <c r="MYK524382" s="106"/>
      <c r="MYL524382" s="106"/>
      <c r="MYM524382" s="106"/>
      <c r="MYN524382" s="106"/>
      <c r="MYO524382" s="106"/>
      <c r="MYP524382" s="106"/>
      <c r="MYQ524382" s="106"/>
      <c r="MYR524382" s="106"/>
      <c r="MYS524382" s="106"/>
      <c r="MYT524382" s="106"/>
      <c r="MYU524382" s="106"/>
      <c r="MZA524382" s="106"/>
      <c r="MZB524382" s="106"/>
      <c r="MZC524382" s="106"/>
      <c r="MZD524382" s="106"/>
      <c r="MZE524382" s="106"/>
      <c r="NHX524382" s="106"/>
      <c r="NHY524382" s="106"/>
      <c r="NHZ524382" s="106"/>
      <c r="NIA524382" s="106"/>
      <c r="NIB524382" s="106"/>
      <c r="NIC524382" s="106"/>
      <c r="NID524382" s="106"/>
      <c r="NIE524382" s="106"/>
      <c r="NIF524382" s="106"/>
      <c r="NIG524382" s="106"/>
      <c r="NIH524382" s="106"/>
      <c r="NII524382" s="106"/>
      <c r="NIJ524382" s="106"/>
      <c r="NIK524382" s="106"/>
      <c r="NIL524382" s="106"/>
      <c r="NIM524382" s="106"/>
      <c r="NIN524382" s="106"/>
      <c r="NIO524382" s="106"/>
      <c r="NIP524382" s="106"/>
      <c r="NIQ524382" s="106"/>
      <c r="NIW524382" s="106"/>
      <c r="NIX524382" s="106"/>
      <c r="NIY524382" s="106"/>
      <c r="NIZ524382" s="106"/>
      <c r="NJA524382" s="106"/>
      <c r="NRT524382" s="106"/>
      <c r="NRU524382" s="106"/>
      <c r="NRV524382" s="106"/>
      <c r="NRW524382" s="106"/>
      <c r="NRX524382" s="106"/>
      <c r="NRY524382" s="106"/>
      <c r="NRZ524382" s="106"/>
      <c r="NSA524382" s="106"/>
      <c r="NSB524382" s="106"/>
      <c r="NSC524382" s="106"/>
      <c r="NSD524382" s="106"/>
      <c r="NSE524382" s="106"/>
      <c r="NSF524382" s="106"/>
      <c r="NSG524382" s="106"/>
      <c r="NSH524382" s="106"/>
      <c r="NSI524382" s="106"/>
      <c r="NSJ524382" s="106"/>
      <c r="NSK524382" s="106"/>
      <c r="NSL524382" s="106"/>
      <c r="NSM524382" s="106"/>
      <c r="NSS524382" s="106"/>
      <c r="NST524382" s="106"/>
      <c r="NSU524382" s="106"/>
      <c r="NSV524382" s="106"/>
      <c r="NSW524382" s="106"/>
      <c r="OBP524382" s="106"/>
      <c r="OBQ524382" s="106"/>
      <c r="OBR524382" s="106"/>
      <c r="OBS524382" s="106"/>
      <c r="OBT524382" s="106"/>
      <c r="OBU524382" s="106"/>
      <c r="OBV524382" s="106"/>
      <c r="OBW524382" s="106"/>
      <c r="OBX524382" s="106"/>
      <c r="OBY524382" s="106"/>
      <c r="OBZ524382" s="106"/>
      <c r="OCA524382" s="106"/>
      <c r="OCB524382" s="106"/>
      <c r="OCC524382" s="106"/>
      <c r="OCD524382" s="106"/>
      <c r="OCE524382" s="106"/>
      <c r="OCF524382" s="106"/>
      <c r="OCG524382" s="106"/>
      <c r="OCH524382" s="106"/>
      <c r="OCI524382" s="106"/>
      <c r="OCO524382" s="106"/>
      <c r="OCP524382" s="106"/>
      <c r="OCQ524382" s="106"/>
      <c r="OCR524382" s="106"/>
      <c r="OCS524382" s="106"/>
      <c r="OLL524382" s="106"/>
      <c r="OLM524382" s="106"/>
      <c r="OLN524382" s="106"/>
      <c r="OLO524382" s="106"/>
      <c r="OLP524382" s="106"/>
      <c r="OLQ524382" s="106"/>
      <c r="OLR524382" s="106"/>
      <c r="OLS524382" s="106"/>
      <c r="OLT524382" s="106"/>
      <c r="OLU524382" s="106"/>
      <c r="OLV524382" s="106"/>
      <c r="OLW524382" s="106"/>
      <c r="OLX524382" s="106"/>
      <c r="OLY524382" s="106"/>
      <c r="OLZ524382" s="106"/>
      <c r="OMA524382" s="106"/>
      <c r="OMB524382" s="106"/>
      <c r="OMC524382" s="106"/>
      <c r="OMD524382" s="106"/>
      <c r="OME524382" s="106"/>
      <c r="OMK524382" s="106"/>
      <c r="OML524382" s="106"/>
      <c r="OMM524382" s="106"/>
      <c r="OMN524382" s="106"/>
      <c r="OMO524382" s="106"/>
      <c r="OVH524382" s="106"/>
      <c r="OVI524382" s="106"/>
      <c r="OVJ524382" s="106"/>
      <c r="OVK524382" s="106"/>
      <c r="OVL524382" s="106"/>
      <c r="OVM524382" s="106"/>
      <c r="OVN524382" s="106"/>
      <c r="OVO524382" s="106"/>
      <c r="OVP524382" s="106"/>
      <c r="OVQ524382" s="106"/>
      <c r="OVR524382" s="106"/>
      <c r="OVS524382" s="106"/>
      <c r="OVT524382" s="106"/>
      <c r="OVU524382" s="106"/>
      <c r="OVV524382" s="106"/>
      <c r="OVW524382" s="106"/>
      <c r="OVX524382" s="106"/>
      <c r="OVY524382" s="106"/>
      <c r="OVZ524382" s="106"/>
      <c r="OWA524382" s="106"/>
      <c r="OWG524382" s="106"/>
      <c r="OWH524382" s="106"/>
      <c r="OWI524382" s="106"/>
      <c r="OWJ524382" s="106"/>
      <c r="OWK524382" s="106"/>
      <c r="PFD524382" s="106"/>
      <c r="PFE524382" s="106"/>
      <c r="PFF524382" s="106"/>
      <c r="PFG524382" s="106"/>
      <c r="PFH524382" s="106"/>
      <c r="PFI524382" s="106"/>
      <c r="PFJ524382" s="106"/>
      <c r="PFK524382" s="106"/>
      <c r="PFL524382" s="106"/>
      <c r="PFM524382" s="106"/>
      <c r="PFN524382" s="106"/>
      <c r="PFO524382" s="106"/>
      <c r="PFP524382" s="106"/>
      <c r="PFQ524382" s="106"/>
      <c r="PFR524382" s="106"/>
      <c r="PFS524382" s="106"/>
      <c r="PFT524382" s="106"/>
      <c r="PFU524382" s="106"/>
      <c r="PFV524382" s="106"/>
      <c r="PFW524382" s="106"/>
      <c r="PGC524382" s="106"/>
      <c r="PGD524382" s="106"/>
      <c r="PGE524382" s="106"/>
      <c r="PGF524382" s="106"/>
      <c r="PGG524382" s="106"/>
      <c r="POZ524382" s="106"/>
      <c r="PPA524382" s="106"/>
      <c r="PPB524382" s="106"/>
      <c r="PPC524382" s="106"/>
      <c r="PPD524382" s="106"/>
      <c r="PPE524382" s="106"/>
      <c r="PPF524382" s="106"/>
      <c r="PPG524382" s="106"/>
      <c r="PPH524382" s="106"/>
      <c r="PPI524382" s="106"/>
      <c r="PPJ524382" s="106"/>
      <c r="PPK524382" s="106"/>
      <c r="PPL524382" s="106"/>
      <c r="PPM524382" s="106"/>
      <c r="PPN524382" s="106"/>
      <c r="PPO524382" s="106"/>
      <c r="PPP524382" s="106"/>
      <c r="PPQ524382" s="106"/>
      <c r="PPR524382" s="106"/>
      <c r="PPS524382" s="106"/>
      <c r="PPY524382" s="106"/>
      <c r="PPZ524382" s="106"/>
      <c r="PQA524382" s="106"/>
      <c r="PQB524382" s="106"/>
      <c r="PQC524382" s="106"/>
      <c r="PYV524382" s="106"/>
      <c r="PYW524382" s="106"/>
      <c r="PYX524382" s="106"/>
      <c r="PYY524382" s="106"/>
      <c r="PYZ524382" s="106"/>
      <c r="PZA524382" s="106"/>
      <c r="PZB524382" s="106"/>
      <c r="PZC524382" s="106"/>
      <c r="PZD524382" s="106"/>
      <c r="PZE524382" s="106"/>
      <c r="PZF524382" s="106"/>
      <c r="PZG524382" s="106"/>
      <c r="PZH524382" s="106"/>
      <c r="PZI524382" s="106"/>
      <c r="PZJ524382" s="106"/>
      <c r="PZK524382" s="106"/>
      <c r="PZL524382" s="106"/>
      <c r="PZM524382" s="106"/>
      <c r="PZN524382" s="106"/>
      <c r="PZO524382" s="106"/>
      <c r="PZU524382" s="106"/>
      <c r="PZV524382" s="106"/>
      <c r="PZW524382" s="106"/>
      <c r="PZX524382" s="106"/>
      <c r="PZY524382" s="106"/>
      <c r="QIR524382" s="106"/>
      <c r="QIS524382" s="106"/>
      <c r="QIT524382" s="106"/>
      <c r="QIU524382" s="106"/>
      <c r="QIV524382" s="106"/>
      <c r="QIW524382" s="106"/>
      <c r="QIX524382" s="106"/>
      <c r="QIY524382" s="106"/>
      <c r="QIZ524382" s="106"/>
      <c r="QJA524382" s="106"/>
      <c r="QJB524382" s="106"/>
      <c r="QJC524382" s="106"/>
      <c r="QJD524382" s="106"/>
      <c r="QJE524382" s="106"/>
      <c r="QJF524382" s="106"/>
      <c r="QJG524382" s="106"/>
      <c r="QJH524382" s="106"/>
      <c r="QJI524382" s="106"/>
      <c r="QJJ524382" s="106"/>
      <c r="QJK524382" s="106"/>
      <c r="QJQ524382" s="106"/>
      <c r="QJR524382" s="106"/>
      <c r="QJS524382" s="106"/>
      <c r="QJT524382" s="106"/>
      <c r="QJU524382" s="106"/>
      <c r="QSN524382" s="106"/>
      <c r="QSO524382" s="106"/>
      <c r="QSP524382" s="106"/>
      <c r="QSQ524382" s="106"/>
      <c r="QSR524382" s="106"/>
      <c r="QSS524382" s="106"/>
      <c r="QST524382" s="106"/>
      <c r="QSU524382" s="106"/>
      <c r="QSV524382" s="106"/>
      <c r="QSW524382" s="106"/>
      <c r="QSX524382" s="106"/>
      <c r="QSY524382" s="106"/>
      <c r="QSZ524382" s="106"/>
      <c r="QTA524382" s="106"/>
      <c r="QTB524382" s="106"/>
      <c r="QTC524382" s="106"/>
      <c r="QTD524382" s="106"/>
      <c r="QTE524382" s="106"/>
      <c r="QTF524382" s="106"/>
      <c r="QTG524382" s="106"/>
      <c r="QTM524382" s="106"/>
      <c r="QTN524382" s="106"/>
      <c r="QTO524382" s="106"/>
      <c r="QTP524382" s="106"/>
      <c r="QTQ524382" s="106"/>
      <c r="RCJ524382" s="106"/>
      <c r="RCK524382" s="106"/>
      <c r="RCL524382" s="106"/>
      <c r="RCM524382" s="106"/>
      <c r="RCN524382" s="106"/>
      <c r="RCO524382" s="106"/>
      <c r="RCP524382" s="106"/>
      <c r="RCQ524382" s="106"/>
      <c r="RCR524382" s="106"/>
      <c r="RCS524382" s="106"/>
      <c r="RCT524382" s="106"/>
      <c r="RCU524382" s="106"/>
      <c r="RCV524382" s="106"/>
      <c r="RCW524382" s="106"/>
      <c r="RCX524382" s="106"/>
      <c r="RCY524382" s="106"/>
      <c r="RCZ524382" s="106"/>
      <c r="RDA524382" s="106"/>
      <c r="RDB524382" s="106"/>
      <c r="RDC524382" s="106"/>
      <c r="RDI524382" s="106"/>
      <c r="RDJ524382" s="106"/>
      <c r="RDK524382" s="106"/>
      <c r="RDL524382" s="106"/>
      <c r="RDM524382" s="106"/>
      <c r="RMF524382" s="106"/>
      <c r="RMG524382" s="106"/>
      <c r="RMH524382" s="106"/>
      <c r="RMI524382" s="106"/>
      <c r="RMJ524382" s="106"/>
      <c r="RMK524382" s="106"/>
      <c r="RML524382" s="106"/>
      <c r="RMM524382" s="106"/>
      <c r="RMN524382" s="106"/>
      <c r="RMO524382" s="106"/>
      <c r="RMP524382" s="106"/>
      <c r="RMQ524382" s="106"/>
      <c r="RMR524382" s="106"/>
      <c r="RMS524382" s="106"/>
      <c r="RMT524382" s="106"/>
      <c r="RMU524382" s="106"/>
      <c r="RMV524382" s="106"/>
      <c r="RMW524382" s="106"/>
      <c r="RMX524382" s="106"/>
      <c r="RMY524382" s="106"/>
      <c r="RNE524382" s="106"/>
      <c r="RNF524382" s="106"/>
      <c r="RNG524382" s="106"/>
      <c r="RNH524382" s="106"/>
      <c r="RNI524382" s="106"/>
      <c r="RWB524382" s="106"/>
      <c r="RWC524382" s="106"/>
      <c r="RWD524382" s="106"/>
      <c r="RWE524382" s="106"/>
      <c r="RWF524382" s="106"/>
      <c r="RWG524382" s="106"/>
      <c r="RWH524382" s="106"/>
      <c r="RWI524382" s="106"/>
      <c r="RWJ524382" s="106"/>
      <c r="RWK524382" s="106"/>
      <c r="RWL524382" s="106"/>
      <c r="RWM524382" s="106"/>
      <c r="RWN524382" s="106"/>
      <c r="RWO524382" s="106"/>
      <c r="RWP524382" s="106"/>
      <c r="RWQ524382" s="106"/>
      <c r="RWR524382" s="106"/>
      <c r="RWS524382" s="106"/>
      <c r="RWT524382" s="106"/>
      <c r="RWU524382" s="106"/>
      <c r="RXA524382" s="106"/>
      <c r="RXB524382" s="106"/>
      <c r="RXC524382" s="106"/>
      <c r="RXD524382" s="106"/>
      <c r="RXE524382" s="106"/>
      <c r="SFX524382" s="106"/>
      <c r="SFY524382" s="106"/>
      <c r="SFZ524382" s="106"/>
      <c r="SGA524382" s="106"/>
      <c r="SGB524382" s="106"/>
      <c r="SGC524382" s="106"/>
      <c r="SGD524382" s="106"/>
      <c r="SGE524382" s="106"/>
      <c r="SGF524382" s="106"/>
      <c r="SGG524382" s="106"/>
      <c r="SGH524382" s="106"/>
      <c r="SGI524382" s="106"/>
      <c r="SGJ524382" s="106"/>
      <c r="SGK524382" s="106"/>
      <c r="SGL524382" s="106"/>
      <c r="SGM524382" s="106"/>
      <c r="SGN524382" s="106"/>
      <c r="SGO524382" s="106"/>
      <c r="SGP524382" s="106"/>
      <c r="SGQ524382" s="106"/>
      <c r="SGW524382" s="106"/>
      <c r="SGX524382" s="106"/>
      <c r="SGY524382" s="106"/>
      <c r="SGZ524382" s="106"/>
      <c r="SHA524382" s="106"/>
      <c r="SPT524382" s="106"/>
      <c r="SPU524382" s="106"/>
      <c r="SPV524382" s="106"/>
      <c r="SPW524382" s="106"/>
      <c r="SPX524382" s="106"/>
      <c r="SPY524382" s="106"/>
      <c r="SPZ524382" s="106"/>
      <c r="SQA524382" s="106"/>
      <c r="SQB524382" s="106"/>
      <c r="SQC524382" s="106"/>
      <c r="SQD524382" s="106"/>
      <c r="SQE524382" s="106"/>
      <c r="SQF524382" s="106"/>
      <c r="SQG524382" s="106"/>
      <c r="SQH524382" s="106"/>
      <c r="SQI524382" s="106"/>
      <c r="SQJ524382" s="106"/>
      <c r="SQK524382" s="106"/>
      <c r="SQL524382" s="106"/>
      <c r="SQM524382" s="106"/>
      <c r="SQS524382" s="106"/>
      <c r="SQT524382" s="106"/>
      <c r="SQU524382" s="106"/>
      <c r="SQV524382" s="106"/>
      <c r="SQW524382" s="106"/>
      <c r="SZP524382" s="106"/>
      <c r="SZQ524382" s="106"/>
      <c r="SZR524382" s="106"/>
      <c r="SZS524382" s="106"/>
      <c r="SZT524382" s="106"/>
      <c r="SZU524382" s="106"/>
      <c r="SZV524382" s="106"/>
      <c r="SZW524382" s="106"/>
      <c r="SZX524382" s="106"/>
      <c r="SZY524382" s="106"/>
      <c r="SZZ524382" s="106"/>
      <c r="TAA524382" s="106"/>
      <c r="TAB524382" s="106"/>
      <c r="TAC524382" s="106"/>
      <c r="TAD524382" s="106"/>
      <c r="TAE524382" s="106"/>
      <c r="TAF524382" s="106"/>
      <c r="TAG524382" s="106"/>
      <c r="TAH524382" s="106"/>
      <c r="TAI524382" s="106"/>
      <c r="TAO524382" s="106"/>
      <c r="TAP524382" s="106"/>
      <c r="TAQ524382" s="106"/>
      <c r="TAR524382" s="106"/>
      <c r="TAS524382" s="106"/>
      <c r="TJL524382" s="106"/>
      <c r="TJM524382" s="106"/>
      <c r="TJN524382" s="106"/>
      <c r="TJO524382" s="106"/>
      <c r="TJP524382" s="106"/>
      <c r="TJQ524382" s="106"/>
      <c r="TJR524382" s="106"/>
      <c r="TJS524382" s="106"/>
      <c r="TJT524382" s="106"/>
      <c r="TJU524382" s="106"/>
      <c r="TJV524382" s="106"/>
      <c r="TJW524382" s="106"/>
      <c r="TJX524382" s="106"/>
      <c r="TJY524382" s="106"/>
      <c r="TJZ524382" s="106"/>
      <c r="TKA524382" s="106"/>
      <c r="TKB524382" s="106"/>
      <c r="TKC524382" s="106"/>
      <c r="TKD524382" s="106"/>
      <c r="TKE524382" s="106"/>
      <c r="TKK524382" s="106"/>
      <c r="TKL524382" s="106"/>
      <c r="TKM524382" s="106"/>
      <c r="TKN524382" s="106"/>
      <c r="TKO524382" s="106"/>
      <c r="TTH524382" s="106"/>
      <c r="TTI524382" s="106"/>
      <c r="TTJ524382" s="106"/>
      <c r="TTK524382" s="106"/>
      <c r="TTL524382" s="106"/>
      <c r="TTM524382" s="106"/>
      <c r="TTN524382" s="106"/>
      <c r="TTO524382" s="106"/>
      <c r="TTP524382" s="106"/>
      <c r="TTQ524382" s="106"/>
      <c r="TTR524382" s="106"/>
      <c r="TTS524382" s="106"/>
      <c r="TTT524382" s="106"/>
      <c r="TTU524382" s="106"/>
      <c r="TTV524382" s="106"/>
      <c r="TTW524382" s="106"/>
      <c r="TTX524382" s="106"/>
      <c r="TTY524382" s="106"/>
      <c r="TTZ524382" s="106"/>
      <c r="TUA524382" s="106"/>
      <c r="TUG524382" s="106"/>
      <c r="TUH524382" s="106"/>
      <c r="TUI524382" s="106"/>
      <c r="TUJ524382" s="106"/>
      <c r="TUK524382" s="106"/>
      <c r="UDD524382" s="106"/>
      <c r="UDE524382" s="106"/>
      <c r="UDF524382" s="106"/>
      <c r="UDG524382" s="106"/>
      <c r="UDH524382" s="106"/>
      <c r="UDI524382" s="106"/>
      <c r="UDJ524382" s="106"/>
      <c r="UDK524382" s="106"/>
      <c r="UDL524382" s="106"/>
      <c r="UDM524382" s="106"/>
      <c r="UDN524382" s="106"/>
      <c r="UDO524382" s="106"/>
      <c r="UDP524382" s="106"/>
      <c r="UDQ524382" s="106"/>
      <c r="UDR524382" s="106"/>
      <c r="UDS524382" s="106"/>
      <c r="UDT524382" s="106"/>
      <c r="UDU524382" s="106"/>
      <c r="UDV524382" s="106"/>
      <c r="UDW524382" s="106"/>
      <c r="UEC524382" s="106"/>
      <c r="UED524382" s="106"/>
      <c r="UEE524382" s="106"/>
      <c r="UEF524382" s="106"/>
      <c r="UEG524382" s="106"/>
      <c r="UMZ524382" s="106"/>
      <c r="UNA524382" s="106"/>
      <c r="UNB524382" s="106"/>
      <c r="UNC524382" s="106"/>
      <c r="UND524382" s="106"/>
      <c r="UNE524382" s="106"/>
      <c r="UNF524382" s="106"/>
      <c r="UNG524382" s="106"/>
      <c r="UNH524382" s="106"/>
      <c r="UNI524382" s="106"/>
      <c r="UNJ524382" s="106"/>
      <c r="UNK524382" s="106"/>
      <c r="UNL524382" s="106"/>
      <c r="UNM524382" s="106"/>
      <c r="UNN524382" s="106"/>
      <c r="UNO524382" s="106"/>
      <c r="UNP524382" s="106"/>
      <c r="UNQ524382" s="106"/>
      <c r="UNR524382" s="106"/>
      <c r="UNS524382" s="106"/>
      <c r="UNY524382" s="106"/>
      <c r="UNZ524382" s="106"/>
      <c r="UOA524382" s="106"/>
      <c r="UOB524382" s="106"/>
      <c r="UOC524382" s="106"/>
      <c r="UWV524382" s="106"/>
      <c r="UWW524382" s="106"/>
      <c r="UWX524382" s="106"/>
      <c r="UWY524382" s="106"/>
      <c r="UWZ524382" s="106"/>
      <c r="UXA524382" s="106"/>
      <c r="UXB524382" s="106"/>
      <c r="UXC524382" s="106"/>
      <c r="UXD524382" s="106"/>
      <c r="UXE524382" s="106"/>
      <c r="UXF524382" s="106"/>
      <c r="UXG524382" s="106"/>
      <c r="UXH524382" s="106"/>
      <c r="UXI524382" s="106"/>
      <c r="UXJ524382" s="106"/>
      <c r="UXK524382" s="106"/>
      <c r="UXL524382" s="106"/>
      <c r="UXM524382" s="106"/>
      <c r="UXN524382" s="106"/>
      <c r="UXO524382" s="106"/>
      <c r="UXU524382" s="106"/>
      <c r="UXV524382" s="106"/>
      <c r="UXW524382" s="106"/>
      <c r="UXX524382" s="106"/>
      <c r="UXY524382" s="106"/>
      <c r="VGR524382" s="106"/>
      <c r="VGS524382" s="106"/>
      <c r="VGT524382" s="106"/>
      <c r="VGU524382" s="106"/>
      <c r="VGV524382" s="106"/>
      <c r="VGW524382" s="106"/>
      <c r="VGX524382" s="106"/>
      <c r="VGY524382" s="106"/>
      <c r="VGZ524382" s="106"/>
      <c r="VHA524382" s="106"/>
      <c r="VHB524382" s="106"/>
      <c r="VHC524382" s="106"/>
      <c r="VHD524382" s="106"/>
      <c r="VHE524382" s="106"/>
      <c r="VHF524382" s="106"/>
      <c r="VHG524382" s="106"/>
      <c r="VHH524382" s="106"/>
      <c r="VHI524382" s="106"/>
      <c r="VHJ524382" s="106"/>
      <c r="VHK524382" s="106"/>
      <c r="VHQ524382" s="106"/>
      <c r="VHR524382" s="106"/>
      <c r="VHS524382" s="106"/>
      <c r="VHT524382" s="106"/>
      <c r="VHU524382" s="106"/>
      <c r="VQN524382" s="106"/>
      <c r="VQO524382" s="106"/>
      <c r="VQP524382" s="106"/>
      <c r="VQQ524382" s="106"/>
      <c r="VQR524382" s="106"/>
      <c r="VQS524382" s="106"/>
      <c r="VQT524382" s="106"/>
      <c r="VQU524382" s="106"/>
      <c r="VQV524382" s="106"/>
      <c r="VQW524382" s="106"/>
      <c r="VQX524382" s="106"/>
      <c r="VQY524382" s="106"/>
      <c r="VQZ524382" s="106"/>
      <c r="VRA524382" s="106"/>
      <c r="VRB524382" s="106"/>
      <c r="VRC524382" s="106"/>
      <c r="VRD524382" s="106"/>
      <c r="VRE524382" s="106"/>
      <c r="VRF524382" s="106"/>
      <c r="VRG524382" s="106"/>
      <c r="VRM524382" s="106"/>
      <c r="VRN524382" s="106"/>
      <c r="VRO524382" s="106"/>
      <c r="VRP524382" s="106"/>
      <c r="VRQ524382" s="106"/>
      <c r="WAJ524382" s="106"/>
      <c r="WAK524382" s="106"/>
      <c r="WAL524382" s="106"/>
      <c r="WAM524382" s="106"/>
      <c r="WAN524382" s="106"/>
      <c r="WAO524382" s="106"/>
      <c r="WAP524382" s="106"/>
      <c r="WAQ524382" s="106"/>
      <c r="WAR524382" s="106"/>
      <c r="WAS524382" s="106"/>
      <c r="WAT524382" s="106"/>
      <c r="WAU524382" s="106"/>
      <c r="WAV524382" s="106"/>
      <c r="WAW524382" s="106"/>
      <c r="WAX524382" s="106"/>
      <c r="WAY524382" s="106"/>
      <c r="WAZ524382" s="106"/>
      <c r="WBA524382" s="106"/>
      <c r="WBB524382" s="106"/>
      <c r="WBC524382" s="106"/>
      <c r="WBI524382" s="106"/>
      <c r="WBJ524382" s="106"/>
      <c r="WBK524382" s="106"/>
      <c r="WBL524382" s="106"/>
      <c r="WBM524382" s="106"/>
      <c r="WKF524382" s="106"/>
      <c r="WKG524382" s="106"/>
      <c r="WKH524382" s="106"/>
      <c r="WKI524382" s="106"/>
      <c r="WKJ524382" s="106"/>
      <c r="WKK524382" s="106"/>
      <c r="WKL524382" s="106"/>
      <c r="WKM524382" s="106"/>
      <c r="WKN524382" s="106"/>
      <c r="WKO524382" s="106"/>
      <c r="WKP524382" s="106"/>
      <c r="WKQ524382" s="106"/>
      <c r="WKR524382" s="106"/>
      <c r="WKS524382" s="106"/>
      <c r="WKT524382" s="106"/>
      <c r="WKU524382" s="106"/>
      <c r="WKV524382" s="106"/>
      <c r="WKW524382" s="106"/>
      <c r="WKX524382" s="106"/>
      <c r="WKY524382" s="106"/>
      <c r="WLE524382" s="106"/>
      <c r="WLF524382" s="106"/>
      <c r="WLG524382" s="106"/>
      <c r="WLH524382" s="106"/>
      <c r="WLI524382" s="106"/>
      <c r="WUB524382" s="106"/>
      <c r="WUC524382" s="106"/>
      <c r="WUD524382" s="106"/>
      <c r="WUE524382" s="106"/>
      <c r="WUF524382" s="106"/>
      <c r="WUG524382" s="106"/>
      <c r="WUH524382" s="106"/>
      <c r="WUI524382" s="106"/>
      <c r="WUJ524382" s="106"/>
      <c r="WUK524382" s="106"/>
      <c r="WUL524382" s="106"/>
      <c r="WUM524382" s="106"/>
      <c r="WUN524382" s="106"/>
      <c r="WUO524382" s="106"/>
      <c r="WUP524382" s="106"/>
      <c r="WUQ524382" s="106"/>
      <c r="WUR524382" s="106"/>
      <c r="WUS524382" s="106"/>
      <c r="WUT524382" s="106"/>
      <c r="WUU524382" s="106"/>
      <c r="WVA524382" s="106"/>
      <c r="WVB524382" s="106"/>
      <c r="WVC524382" s="106"/>
      <c r="WVD524382" s="106"/>
      <c r="WVE524382" s="106"/>
    </row>
    <row r="524383" spans="480:1021 1248:2045 2272:3069 3296:4093 4320:5117 5344:6141 6368:7165 7392:8189 8416:9213 9440:10237 10464:11261 11488:12285 12512:13309 13536:14333 14560:15357 15584:16125" hidden="1" x14ac:dyDescent="0.15">
      <c r="RL524383" s="106"/>
      <c r="RM524383" s="106"/>
      <c r="RN524383" s="106"/>
      <c r="RO524383" s="106"/>
      <c r="RP524383" s="106"/>
      <c r="RQ524383" s="106"/>
      <c r="RR524383" s="106"/>
      <c r="RS524383" s="106"/>
      <c r="RT524383" s="106"/>
      <c r="RU524383" s="106"/>
      <c r="RV524383" s="106"/>
      <c r="RW524383" s="106"/>
      <c r="RX524383" s="106"/>
      <c r="RY524383" s="106"/>
      <c r="RZ524383" s="106"/>
      <c r="SA524383" s="106"/>
      <c r="SB524383" s="106"/>
      <c r="SC524383" s="106"/>
      <c r="SD524383" s="106"/>
      <c r="SE524383" s="106"/>
      <c r="SK524383" s="106"/>
      <c r="SL524383" s="106"/>
      <c r="SM524383" s="106"/>
      <c r="SN524383" s="106"/>
      <c r="SO524383" s="106"/>
      <c r="ABH524383" s="106"/>
      <c r="ABI524383" s="106"/>
      <c r="ABJ524383" s="106"/>
      <c r="ABK524383" s="106"/>
      <c r="ABL524383" s="106"/>
      <c r="ABM524383" s="106"/>
      <c r="ABN524383" s="106"/>
      <c r="ABO524383" s="106"/>
      <c r="ABP524383" s="106"/>
      <c r="ABQ524383" s="106"/>
      <c r="ABR524383" s="106"/>
      <c r="ABS524383" s="106"/>
      <c r="ABT524383" s="106"/>
      <c r="ABU524383" s="106"/>
      <c r="ABV524383" s="106"/>
      <c r="ABW524383" s="106"/>
      <c r="ABX524383" s="106"/>
      <c r="ABY524383" s="106"/>
      <c r="ABZ524383" s="106"/>
      <c r="ACA524383" s="106"/>
      <c r="ACG524383" s="106"/>
      <c r="ACH524383" s="106"/>
      <c r="ACI524383" s="106"/>
      <c r="ACJ524383" s="106"/>
      <c r="ACK524383" s="106"/>
      <c r="ALD524383" s="106"/>
      <c r="ALE524383" s="106"/>
      <c r="ALF524383" s="106"/>
      <c r="ALG524383" s="106"/>
      <c r="ALH524383" s="106"/>
      <c r="ALI524383" s="106"/>
      <c r="ALJ524383" s="106"/>
      <c r="ALK524383" s="106"/>
      <c r="ALL524383" s="106"/>
      <c r="ALM524383" s="106"/>
      <c r="ALN524383" s="106"/>
      <c r="ALO524383" s="106"/>
      <c r="ALP524383" s="106"/>
      <c r="ALQ524383" s="106"/>
      <c r="ALR524383" s="106"/>
      <c r="ALS524383" s="106"/>
      <c r="ALT524383" s="106"/>
      <c r="ALU524383" s="106"/>
      <c r="ALV524383" s="106"/>
      <c r="ALW524383" s="106"/>
      <c r="AMC524383" s="106"/>
      <c r="AMD524383" s="106"/>
      <c r="AME524383" s="106"/>
      <c r="AMF524383" s="106"/>
      <c r="AMG524383" s="106"/>
      <c r="AUZ524383" s="106"/>
      <c r="AVA524383" s="106"/>
      <c r="AVB524383" s="106"/>
      <c r="AVC524383" s="106"/>
      <c r="AVD524383" s="106"/>
      <c r="AVE524383" s="106"/>
      <c r="AVF524383" s="106"/>
      <c r="AVG524383" s="106"/>
      <c r="AVH524383" s="106"/>
      <c r="AVI524383" s="106"/>
      <c r="AVJ524383" s="106"/>
      <c r="AVK524383" s="106"/>
      <c r="AVL524383" s="106"/>
      <c r="AVM524383" s="106"/>
      <c r="AVN524383" s="106"/>
      <c r="AVO524383" s="106"/>
      <c r="AVP524383" s="106"/>
      <c r="AVQ524383" s="106"/>
      <c r="AVR524383" s="106"/>
      <c r="AVS524383" s="106"/>
      <c r="AVY524383" s="106"/>
      <c r="AVZ524383" s="106"/>
      <c r="AWA524383" s="106"/>
      <c r="AWB524383" s="106"/>
      <c r="AWC524383" s="106"/>
      <c r="BEV524383" s="106"/>
      <c r="BEW524383" s="106"/>
      <c r="BEX524383" s="106"/>
      <c r="BEY524383" s="106"/>
      <c r="BEZ524383" s="106"/>
      <c r="BFA524383" s="106"/>
      <c r="BFB524383" s="106"/>
      <c r="BFC524383" s="106"/>
      <c r="BFD524383" s="106"/>
      <c r="BFE524383" s="106"/>
      <c r="BFF524383" s="106"/>
      <c r="BFG524383" s="106"/>
      <c r="BFH524383" s="106"/>
      <c r="BFI524383" s="106"/>
      <c r="BFJ524383" s="106"/>
      <c r="BFK524383" s="106"/>
      <c r="BFL524383" s="106"/>
      <c r="BFM524383" s="106"/>
      <c r="BFN524383" s="106"/>
      <c r="BFO524383" s="106"/>
      <c r="BFU524383" s="106"/>
      <c r="BFV524383" s="106"/>
      <c r="BFW524383" s="106"/>
      <c r="BFX524383" s="106"/>
      <c r="BFY524383" s="106"/>
      <c r="BOR524383" s="106"/>
      <c r="BOS524383" s="106"/>
      <c r="BOT524383" s="106"/>
      <c r="BOU524383" s="106"/>
      <c r="BOV524383" s="106"/>
      <c r="BOW524383" s="106"/>
      <c r="BOX524383" s="106"/>
      <c r="BOY524383" s="106"/>
      <c r="BOZ524383" s="106"/>
      <c r="BPA524383" s="106"/>
      <c r="BPB524383" s="106"/>
      <c r="BPC524383" s="106"/>
      <c r="BPD524383" s="106"/>
      <c r="BPE524383" s="106"/>
      <c r="BPF524383" s="106"/>
      <c r="BPG524383" s="106"/>
      <c r="BPH524383" s="106"/>
      <c r="BPI524383" s="106"/>
      <c r="BPJ524383" s="106"/>
      <c r="BPK524383" s="106"/>
      <c r="BPQ524383" s="106"/>
      <c r="BPR524383" s="106"/>
      <c r="BPS524383" s="106"/>
      <c r="BPT524383" s="106"/>
      <c r="BPU524383" s="106"/>
      <c r="BYN524383" s="106"/>
      <c r="BYO524383" s="106"/>
      <c r="BYP524383" s="106"/>
      <c r="BYQ524383" s="106"/>
      <c r="BYR524383" s="106"/>
      <c r="BYS524383" s="106"/>
      <c r="BYT524383" s="106"/>
      <c r="BYU524383" s="106"/>
      <c r="BYV524383" s="106"/>
      <c r="BYW524383" s="106"/>
      <c r="BYX524383" s="106"/>
      <c r="BYY524383" s="106"/>
      <c r="BYZ524383" s="106"/>
      <c r="BZA524383" s="106"/>
      <c r="BZB524383" s="106"/>
      <c r="BZC524383" s="106"/>
      <c r="BZD524383" s="106"/>
      <c r="BZE524383" s="106"/>
      <c r="BZF524383" s="106"/>
      <c r="BZG524383" s="106"/>
      <c r="BZM524383" s="106"/>
      <c r="BZN524383" s="106"/>
      <c r="BZO524383" s="106"/>
      <c r="BZP524383" s="106"/>
      <c r="BZQ524383" s="106"/>
      <c r="CIJ524383" s="106"/>
      <c r="CIK524383" s="106"/>
      <c r="CIL524383" s="106"/>
      <c r="CIM524383" s="106"/>
      <c r="CIN524383" s="106"/>
      <c r="CIO524383" s="106"/>
      <c r="CIP524383" s="106"/>
      <c r="CIQ524383" s="106"/>
      <c r="CIR524383" s="106"/>
      <c r="CIS524383" s="106"/>
      <c r="CIT524383" s="106"/>
      <c r="CIU524383" s="106"/>
      <c r="CIV524383" s="106"/>
      <c r="CIW524383" s="106"/>
      <c r="CIX524383" s="106"/>
      <c r="CIY524383" s="106"/>
      <c r="CIZ524383" s="106"/>
      <c r="CJA524383" s="106"/>
      <c r="CJB524383" s="106"/>
      <c r="CJC524383" s="106"/>
      <c r="CJI524383" s="106"/>
      <c r="CJJ524383" s="106"/>
      <c r="CJK524383" s="106"/>
      <c r="CJL524383" s="106"/>
      <c r="CJM524383" s="106"/>
      <c r="CSF524383" s="106"/>
      <c r="CSG524383" s="106"/>
      <c r="CSH524383" s="106"/>
      <c r="CSI524383" s="106"/>
      <c r="CSJ524383" s="106"/>
      <c r="CSK524383" s="106"/>
      <c r="CSL524383" s="106"/>
      <c r="CSM524383" s="106"/>
      <c r="CSN524383" s="106"/>
      <c r="CSO524383" s="106"/>
      <c r="CSP524383" s="106"/>
      <c r="CSQ524383" s="106"/>
      <c r="CSR524383" s="106"/>
      <c r="CSS524383" s="106"/>
      <c r="CST524383" s="106"/>
      <c r="CSU524383" s="106"/>
      <c r="CSV524383" s="106"/>
      <c r="CSW524383" s="106"/>
      <c r="CSX524383" s="106"/>
      <c r="CSY524383" s="106"/>
      <c r="CTE524383" s="106"/>
      <c r="CTF524383" s="106"/>
      <c r="CTG524383" s="106"/>
      <c r="CTH524383" s="106"/>
      <c r="CTI524383" s="106"/>
      <c r="DCB524383" s="106"/>
      <c r="DCC524383" s="106"/>
      <c r="DCD524383" s="106"/>
      <c r="DCE524383" s="106"/>
      <c r="DCF524383" s="106"/>
      <c r="DCG524383" s="106"/>
      <c r="DCH524383" s="106"/>
      <c r="DCI524383" s="106"/>
      <c r="DCJ524383" s="106"/>
      <c r="DCK524383" s="106"/>
      <c r="DCL524383" s="106"/>
      <c r="DCM524383" s="106"/>
      <c r="DCN524383" s="106"/>
      <c r="DCO524383" s="106"/>
      <c r="DCP524383" s="106"/>
      <c r="DCQ524383" s="106"/>
      <c r="DCR524383" s="106"/>
      <c r="DCS524383" s="106"/>
      <c r="DCT524383" s="106"/>
      <c r="DCU524383" s="106"/>
      <c r="DDA524383" s="106"/>
      <c r="DDB524383" s="106"/>
      <c r="DDC524383" s="106"/>
      <c r="DDD524383" s="106"/>
      <c r="DDE524383" s="106"/>
      <c r="DLX524383" s="106"/>
      <c r="DLY524383" s="106"/>
      <c r="DLZ524383" s="106"/>
      <c r="DMA524383" s="106"/>
      <c r="DMB524383" s="106"/>
      <c r="DMC524383" s="106"/>
      <c r="DMD524383" s="106"/>
      <c r="DME524383" s="106"/>
      <c r="DMF524383" s="106"/>
      <c r="DMG524383" s="106"/>
      <c r="DMH524383" s="106"/>
      <c r="DMI524383" s="106"/>
      <c r="DMJ524383" s="106"/>
      <c r="DMK524383" s="106"/>
      <c r="DML524383" s="106"/>
      <c r="DMM524383" s="106"/>
      <c r="DMN524383" s="106"/>
      <c r="DMO524383" s="106"/>
      <c r="DMP524383" s="106"/>
      <c r="DMQ524383" s="106"/>
      <c r="DMW524383" s="106"/>
      <c r="DMX524383" s="106"/>
      <c r="DMY524383" s="106"/>
      <c r="DMZ524383" s="106"/>
      <c r="DNA524383" s="106"/>
      <c r="DVT524383" s="106"/>
      <c r="DVU524383" s="106"/>
      <c r="DVV524383" s="106"/>
      <c r="DVW524383" s="106"/>
      <c r="DVX524383" s="106"/>
      <c r="DVY524383" s="106"/>
      <c r="DVZ524383" s="106"/>
      <c r="DWA524383" s="106"/>
      <c r="DWB524383" s="106"/>
      <c r="DWC524383" s="106"/>
      <c r="DWD524383" s="106"/>
      <c r="DWE524383" s="106"/>
      <c r="DWF524383" s="106"/>
      <c r="DWG524383" s="106"/>
      <c r="DWH524383" s="106"/>
      <c r="DWI524383" s="106"/>
      <c r="DWJ524383" s="106"/>
      <c r="DWK524383" s="106"/>
      <c r="DWL524383" s="106"/>
      <c r="DWM524383" s="106"/>
      <c r="DWS524383" s="106"/>
      <c r="DWT524383" s="106"/>
      <c r="DWU524383" s="106"/>
      <c r="DWV524383" s="106"/>
      <c r="DWW524383" s="106"/>
      <c r="EFP524383" s="106"/>
      <c r="EFQ524383" s="106"/>
      <c r="EFR524383" s="106"/>
      <c r="EFS524383" s="106"/>
      <c r="EFT524383" s="106"/>
      <c r="EFU524383" s="106"/>
      <c r="EFV524383" s="106"/>
      <c r="EFW524383" s="106"/>
      <c r="EFX524383" s="106"/>
      <c r="EFY524383" s="106"/>
      <c r="EFZ524383" s="106"/>
      <c r="EGA524383" s="106"/>
      <c r="EGB524383" s="106"/>
      <c r="EGC524383" s="106"/>
      <c r="EGD524383" s="106"/>
      <c r="EGE524383" s="106"/>
      <c r="EGF524383" s="106"/>
      <c r="EGG524383" s="106"/>
      <c r="EGH524383" s="106"/>
      <c r="EGI524383" s="106"/>
      <c r="EGO524383" s="106"/>
      <c r="EGP524383" s="106"/>
      <c r="EGQ524383" s="106"/>
      <c r="EGR524383" s="106"/>
      <c r="EGS524383" s="106"/>
      <c r="EPL524383" s="106"/>
      <c r="EPM524383" s="106"/>
      <c r="EPN524383" s="106"/>
      <c r="EPO524383" s="106"/>
      <c r="EPP524383" s="106"/>
      <c r="EPQ524383" s="106"/>
      <c r="EPR524383" s="106"/>
      <c r="EPS524383" s="106"/>
      <c r="EPT524383" s="106"/>
      <c r="EPU524383" s="106"/>
      <c r="EPV524383" s="106"/>
      <c r="EPW524383" s="106"/>
      <c r="EPX524383" s="106"/>
      <c r="EPY524383" s="106"/>
      <c r="EPZ524383" s="106"/>
      <c r="EQA524383" s="106"/>
      <c r="EQB524383" s="106"/>
      <c r="EQC524383" s="106"/>
      <c r="EQD524383" s="106"/>
      <c r="EQE524383" s="106"/>
      <c r="EQK524383" s="106"/>
      <c r="EQL524383" s="106"/>
      <c r="EQM524383" s="106"/>
      <c r="EQN524383" s="106"/>
      <c r="EQO524383" s="106"/>
      <c r="EZH524383" s="106"/>
      <c r="EZI524383" s="106"/>
      <c r="EZJ524383" s="106"/>
      <c r="EZK524383" s="106"/>
      <c r="EZL524383" s="106"/>
      <c r="EZM524383" s="106"/>
      <c r="EZN524383" s="106"/>
      <c r="EZO524383" s="106"/>
      <c r="EZP524383" s="106"/>
      <c r="EZQ524383" s="106"/>
      <c r="EZR524383" s="106"/>
      <c r="EZS524383" s="106"/>
      <c r="EZT524383" s="106"/>
      <c r="EZU524383" s="106"/>
      <c r="EZV524383" s="106"/>
      <c r="EZW524383" s="106"/>
      <c r="EZX524383" s="106"/>
      <c r="EZY524383" s="106"/>
      <c r="EZZ524383" s="106"/>
      <c r="FAA524383" s="106"/>
      <c r="FAG524383" s="106"/>
      <c r="FAH524383" s="106"/>
      <c r="FAI524383" s="106"/>
      <c r="FAJ524383" s="106"/>
      <c r="FAK524383" s="106"/>
      <c r="FJD524383" s="106"/>
      <c r="FJE524383" s="106"/>
      <c r="FJF524383" s="106"/>
      <c r="FJG524383" s="106"/>
      <c r="FJH524383" s="106"/>
      <c r="FJI524383" s="106"/>
      <c r="FJJ524383" s="106"/>
      <c r="FJK524383" s="106"/>
      <c r="FJL524383" s="106"/>
      <c r="FJM524383" s="106"/>
      <c r="FJN524383" s="106"/>
      <c r="FJO524383" s="106"/>
      <c r="FJP524383" s="106"/>
      <c r="FJQ524383" s="106"/>
      <c r="FJR524383" s="106"/>
      <c r="FJS524383" s="106"/>
      <c r="FJT524383" s="106"/>
      <c r="FJU524383" s="106"/>
      <c r="FJV524383" s="106"/>
      <c r="FJW524383" s="106"/>
      <c r="FKC524383" s="106"/>
      <c r="FKD524383" s="106"/>
      <c r="FKE524383" s="106"/>
      <c r="FKF524383" s="106"/>
      <c r="FKG524383" s="106"/>
      <c r="FSZ524383" s="106"/>
      <c r="FTA524383" s="106"/>
      <c r="FTB524383" s="106"/>
      <c r="FTC524383" s="106"/>
      <c r="FTD524383" s="106"/>
      <c r="FTE524383" s="106"/>
      <c r="FTF524383" s="106"/>
      <c r="FTG524383" s="106"/>
      <c r="FTH524383" s="106"/>
      <c r="FTI524383" s="106"/>
      <c r="FTJ524383" s="106"/>
      <c r="FTK524383" s="106"/>
      <c r="FTL524383" s="106"/>
      <c r="FTM524383" s="106"/>
      <c r="FTN524383" s="106"/>
      <c r="FTO524383" s="106"/>
      <c r="FTP524383" s="106"/>
      <c r="FTQ524383" s="106"/>
      <c r="FTR524383" s="106"/>
      <c r="FTS524383" s="106"/>
      <c r="FTY524383" s="106"/>
      <c r="FTZ524383" s="106"/>
      <c r="FUA524383" s="106"/>
      <c r="FUB524383" s="106"/>
      <c r="FUC524383" s="106"/>
      <c r="GCV524383" s="106"/>
      <c r="GCW524383" s="106"/>
      <c r="GCX524383" s="106"/>
      <c r="GCY524383" s="106"/>
      <c r="GCZ524383" s="106"/>
      <c r="GDA524383" s="106"/>
      <c r="GDB524383" s="106"/>
      <c r="GDC524383" s="106"/>
      <c r="GDD524383" s="106"/>
      <c r="GDE524383" s="106"/>
      <c r="GDF524383" s="106"/>
      <c r="GDG524383" s="106"/>
      <c r="GDH524383" s="106"/>
      <c r="GDI524383" s="106"/>
      <c r="GDJ524383" s="106"/>
      <c r="GDK524383" s="106"/>
      <c r="GDL524383" s="106"/>
      <c r="GDM524383" s="106"/>
      <c r="GDN524383" s="106"/>
      <c r="GDO524383" s="106"/>
      <c r="GDU524383" s="106"/>
      <c r="GDV524383" s="106"/>
      <c r="GDW524383" s="106"/>
      <c r="GDX524383" s="106"/>
      <c r="GDY524383" s="106"/>
      <c r="GMR524383" s="106"/>
      <c r="GMS524383" s="106"/>
      <c r="GMT524383" s="106"/>
      <c r="GMU524383" s="106"/>
      <c r="GMV524383" s="106"/>
      <c r="GMW524383" s="106"/>
      <c r="GMX524383" s="106"/>
      <c r="GMY524383" s="106"/>
      <c r="GMZ524383" s="106"/>
      <c r="GNA524383" s="106"/>
      <c r="GNB524383" s="106"/>
      <c r="GNC524383" s="106"/>
      <c r="GND524383" s="106"/>
      <c r="GNE524383" s="106"/>
      <c r="GNF524383" s="106"/>
      <c r="GNG524383" s="106"/>
      <c r="GNH524383" s="106"/>
      <c r="GNI524383" s="106"/>
      <c r="GNJ524383" s="106"/>
      <c r="GNK524383" s="106"/>
      <c r="GNQ524383" s="106"/>
      <c r="GNR524383" s="106"/>
      <c r="GNS524383" s="106"/>
      <c r="GNT524383" s="106"/>
      <c r="GNU524383" s="106"/>
      <c r="GWN524383" s="106"/>
      <c r="GWO524383" s="106"/>
      <c r="GWP524383" s="106"/>
      <c r="GWQ524383" s="106"/>
      <c r="GWR524383" s="106"/>
      <c r="GWS524383" s="106"/>
      <c r="GWT524383" s="106"/>
      <c r="GWU524383" s="106"/>
      <c r="GWV524383" s="106"/>
      <c r="GWW524383" s="106"/>
      <c r="GWX524383" s="106"/>
      <c r="GWY524383" s="106"/>
      <c r="GWZ524383" s="106"/>
      <c r="GXA524383" s="106"/>
      <c r="GXB524383" s="106"/>
      <c r="GXC524383" s="106"/>
      <c r="GXD524383" s="106"/>
      <c r="GXE524383" s="106"/>
      <c r="GXF524383" s="106"/>
      <c r="GXG524383" s="106"/>
      <c r="GXM524383" s="106"/>
      <c r="GXN524383" s="106"/>
      <c r="GXO524383" s="106"/>
      <c r="GXP524383" s="106"/>
      <c r="GXQ524383" s="106"/>
      <c r="HGJ524383" s="106"/>
      <c r="HGK524383" s="106"/>
      <c r="HGL524383" s="106"/>
      <c r="HGM524383" s="106"/>
      <c r="HGN524383" s="106"/>
      <c r="HGO524383" s="106"/>
      <c r="HGP524383" s="106"/>
      <c r="HGQ524383" s="106"/>
      <c r="HGR524383" s="106"/>
      <c r="HGS524383" s="106"/>
      <c r="HGT524383" s="106"/>
      <c r="HGU524383" s="106"/>
      <c r="HGV524383" s="106"/>
      <c r="HGW524383" s="106"/>
      <c r="HGX524383" s="106"/>
      <c r="HGY524383" s="106"/>
      <c r="HGZ524383" s="106"/>
      <c r="HHA524383" s="106"/>
      <c r="HHB524383" s="106"/>
      <c r="HHC524383" s="106"/>
      <c r="HHI524383" s="106"/>
      <c r="HHJ524383" s="106"/>
      <c r="HHK524383" s="106"/>
      <c r="HHL524383" s="106"/>
      <c r="HHM524383" s="106"/>
      <c r="HQF524383" s="106"/>
      <c r="HQG524383" s="106"/>
      <c r="HQH524383" s="106"/>
      <c r="HQI524383" s="106"/>
      <c r="HQJ524383" s="106"/>
      <c r="HQK524383" s="106"/>
      <c r="HQL524383" s="106"/>
      <c r="HQM524383" s="106"/>
      <c r="HQN524383" s="106"/>
      <c r="HQO524383" s="106"/>
      <c r="HQP524383" s="106"/>
      <c r="HQQ524383" s="106"/>
      <c r="HQR524383" s="106"/>
      <c r="HQS524383" s="106"/>
      <c r="HQT524383" s="106"/>
      <c r="HQU524383" s="106"/>
      <c r="HQV524383" s="106"/>
      <c r="HQW524383" s="106"/>
      <c r="HQX524383" s="106"/>
      <c r="HQY524383" s="106"/>
      <c r="HRE524383" s="106"/>
      <c r="HRF524383" s="106"/>
      <c r="HRG524383" s="106"/>
      <c r="HRH524383" s="106"/>
      <c r="HRI524383" s="106"/>
      <c r="IAB524383" s="106"/>
      <c r="IAC524383" s="106"/>
      <c r="IAD524383" s="106"/>
      <c r="IAE524383" s="106"/>
      <c r="IAF524383" s="106"/>
      <c r="IAG524383" s="106"/>
      <c r="IAH524383" s="106"/>
      <c r="IAI524383" s="106"/>
      <c r="IAJ524383" s="106"/>
      <c r="IAK524383" s="106"/>
      <c r="IAL524383" s="106"/>
      <c r="IAM524383" s="106"/>
      <c r="IAN524383" s="106"/>
      <c r="IAO524383" s="106"/>
      <c r="IAP524383" s="106"/>
      <c r="IAQ524383" s="106"/>
      <c r="IAR524383" s="106"/>
      <c r="IAS524383" s="106"/>
      <c r="IAT524383" s="106"/>
      <c r="IAU524383" s="106"/>
      <c r="IBA524383" s="106"/>
      <c r="IBB524383" s="106"/>
      <c r="IBC524383" s="106"/>
      <c r="IBD524383" s="106"/>
      <c r="IBE524383" s="106"/>
      <c r="IJX524383" s="106"/>
      <c r="IJY524383" s="106"/>
      <c r="IJZ524383" s="106"/>
      <c r="IKA524383" s="106"/>
      <c r="IKB524383" s="106"/>
      <c r="IKC524383" s="106"/>
      <c r="IKD524383" s="106"/>
      <c r="IKE524383" s="106"/>
      <c r="IKF524383" s="106"/>
      <c r="IKG524383" s="106"/>
      <c r="IKH524383" s="106"/>
      <c r="IKI524383" s="106"/>
      <c r="IKJ524383" s="106"/>
      <c r="IKK524383" s="106"/>
      <c r="IKL524383" s="106"/>
      <c r="IKM524383" s="106"/>
      <c r="IKN524383" s="106"/>
      <c r="IKO524383" s="106"/>
      <c r="IKP524383" s="106"/>
      <c r="IKQ524383" s="106"/>
      <c r="IKW524383" s="106"/>
      <c r="IKX524383" s="106"/>
      <c r="IKY524383" s="106"/>
      <c r="IKZ524383" s="106"/>
      <c r="ILA524383" s="106"/>
      <c r="ITT524383" s="106"/>
      <c r="ITU524383" s="106"/>
      <c r="ITV524383" s="106"/>
      <c r="ITW524383" s="106"/>
      <c r="ITX524383" s="106"/>
      <c r="ITY524383" s="106"/>
      <c r="ITZ524383" s="106"/>
      <c r="IUA524383" s="106"/>
      <c r="IUB524383" s="106"/>
      <c r="IUC524383" s="106"/>
      <c r="IUD524383" s="106"/>
      <c r="IUE524383" s="106"/>
      <c r="IUF524383" s="106"/>
      <c r="IUG524383" s="106"/>
      <c r="IUH524383" s="106"/>
      <c r="IUI524383" s="106"/>
      <c r="IUJ524383" s="106"/>
      <c r="IUK524383" s="106"/>
      <c r="IUL524383" s="106"/>
      <c r="IUM524383" s="106"/>
      <c r="IUS524383" s="106"/>
      <c r="IUT524383" s="106"/>
      <c r="IUU524383" s="106"/>
      <c r="IUV524383" s="106"/>
      <c r="IUW524383" s="106"/>
      <c r="JDP524383" s="106"/>
      <c r="JDQ524383" s="106"/>
      <c r="JDR524383" s="106"/>
      <c r="JDS524383" s="106"/>
      <c r="JDT524383" s="106"/>
      <c r="JDU524383" s="106"/>
      <c r="JDV524383" s="106"/>
      <c r="JDW524383" s="106"/>
      <c r="JDX524383" s="106"/>
      <c r="JDY524383" s="106"/>
      <c r="JDZ524383" s="106"/>
      <c r="JEA524383" s="106"/>
      <c r="JEB524383" s="106"/>
      <c r="JEC524383" s="106"/>
      <c r="JED524383" s="106"/>
      <c r="JEE524383" s="106"/>
      <c r="JEF524383" s="106"/>
      <c r="JEG524383" s="106"/>
      <c r="JEH524383" s="106"/>
      <c r="JEI524383" s="106"/>
      <c r="JEO524383" s="106"/>
      <c r="JEP524383" s="106"/>
      <c r="JEQ524383" s="106"/>
      <c r="JER524383" s="106"/>
      <c r="JES524383" s="106"/>
      <c r="JNL524383" s="106"/>
      <c r="JNM524383" s="106"/>
      <c r="JNN524383" s="106"/>
      <c r="JNO524383" s="106"/>
      <c r="JNP524383" s="106"/>
      <c r="JNQ524383" s="106"/>
      <c r="JNR524383" s="106"/>
      <c r="JNS524383" s="106"/>
      <c r="JNT524383" s="106"/>
      <c r="JNU524383" s="106"/>
      <c r="JNV524383" s="106"/>
      <c r="JNW524383" s="106"/>
      <c r="JNX524383" s="106"/>
      <c r="JNY524383" s="106"/>
      <c r="JNZ524383" s="106"/>
      <c r="JOA524383" s="106"/>
      <c r="JOB524383" s="106"/>
      <c r="JOC524383" s="106"/>
      <c r="JOD524383" s="106"/>
      <c r="JOE524383" s="106"/>
      <c r="JOK524383" s="106"/>
      <c r="JOL524383" s="106"/>
      <c r="JOM524383" s="106"/>
      <c r="JON524383" s="106"/>
      <c r="JOO524383" s="106"/>
      <c r="JXH524383" s="106"/>
      <c r="JXI524383" s="106"/>
      <c r="JXJ524383" s="106"/>
      <c r="JXK524383" s="106"/>
      <c r="JXL524383" s="106"/>
      <c r="JXM524383" s="106"/>
      <c r="JXN524383" s="106"/>
      <c r="JXO524383" s="106"/>
      <c r="JXP524383" s="106"/>
      <c r="JXQ524383" s="106"/>
      <c r="JXR524383" s="106"/>
      <c r="JXS524383" s="106"/>
      <c r="JXT524383" s="106"/>
      <c r="JXU524383" s="106"/>
      <c r="JXV524383" s="106"/>
      <c r="JXW524383" s="106"/>
      <c r="JXX524383" s="106"/>
      <c r="JXY524383" s="106"/>
      <c r="JXZ524383" s="106"/>
      <c r="JYA524383" s="106"/>
      <c r="JYG524383" s="106"/>
      <c r="JYH524383" s="106"/>
      <c r="JYI524383" s="106"/>
      <c r="JYJ524383" s="106"/>
      <c r="JYK524383" s="106"/>
      <c r="KHD524383" s="106"/>
      <c r="KHE524383" s="106"/>
      <c r="KHF524383" s="106"/>
      <c r="KHG524383" s="106"/>
      <c r="KHH524383" s="106"/>
      <c r="KHI524383" s="106"/>
      <c r="KHJ524383" s="106"/>
      <c r="KHK524383" s="106"/>
      <c r="KHL524383" s="106"/>
      <c r="KHM524383" s="106"/>
      <c r="KHN524383" s="106"/>
      <c r="KHO524383" s="106"/>
      <c r="KHP524383" s="106"/>
      <c r="KHQ524383" s="106"/>
      <c r="KHR524383" s="106"/>
      <c r="KHS524383" s="106"/>
      <c r="KHT524383" s="106"/>
      <c r="KHU524383" s="106"/>
      <c r="KHV524383" s="106"/>
      <c r="KHW524383" s="106"/>
      <c r="KIC524383" s="106"/>
      <c r="KID524383" s="106"/>
      <c r="KIE524383" s="106"/>
      <c r="KIF524383" s="106"/>
      <c r="KIG524383" s="106"/>
      <c r="KQZ524383" s="106"/>
      <c r="KRA524383" s="106"/>
      <c r="KRB524383" s="106"/>
      <c r="KRC524383" s="106"/>
      <c r="KRD524383" s="106"/>
      <c r="KRE524383" s="106"/>
      <c r="KRF524383" s="106"/>
      <c r="KRG524383" s="106"/>
      <c r="KRH524383" s="106"/>
      <c r="KRI524383" s="106"/>
      <c r="KRJ524383" s="106"/>
      <c r="KRK524383" s="106"/>
      <c r="KRL524383" s="106"/>
      <c r="KRM524383" s="106"/>
      <c r="KRN524383" s="106"/>
      <c r="KRO524383" s="106"/>
      <c r="KRP524383" s="106"/>
      <c r="KRQ524383" s="106"/>
      <c r="KRR524383" s="106"/>
      <c r="KRS524383" s="106"/>
      <c r="KRY524383" s="106"/>
      <c r="KRZ524383" s="106"/>
      <c r="KSA524383" s="106"/>
      <c r="KSB524383" s="106"/>
      <c r="KSC524383" s="106"/>
      <c r="LAV524383" s="106"/>
      <c r="LAW524383" s="106"/>
      <c r="LAX524383" s="106"/>
      <c r="LAY524383" s="106"/>
      <c r="LAZ524383" s="106"/>
      <c r="LBA524383" s="106"/>
      <c r="LBB524383" s="106"/>
      <c r="LBC524383" s="106"/>
      <c r="LBD524383" s="106"/>
      <c r="LBE524383" s="106"/>
      <c r="LBF524383" s="106"/>
      <c r="LBG524383" s="106"/>
      <c r="LBH524383" s="106"/>
      <c r="LBI524383" s="106"/>
      <c r="LBJ524383" s="106"/>
      <c r="LBK524383" s="106"/>
      <c r="LBL524383" s="106"/>
      <c r="LBM524383" s="106"/>
      <c r="LBN524383" s="106"/>
      <c r="LBO524383" s="106"/>
      <c r="LBU524383" s="106"/>
      <c r="LBV524383" s="106"/>
      <c r="LBW524383" s="106"/>
      <c r="LBX524383" s="106"/>
      <c r="LBY524383" s="106"/>
      <c r="LKR524383" s="106"/>
      <c r="LKS524383" s="106"/>
      <c r="LKT524383" s="106"/>
      <c r="LKU524383" s="106"/>
      <c r="LKV524383" s="106"/>
      <c r="LKW524383" s="106"/>
      <c r="LKX524383" s="106"/>
      <c r="LKY524383" s="106"/>
      <c r="LKZ524383" s="106"/>
      <c r="LLA524383" s="106"/>
      <c r="LLB524383" s="106"/>
      <c r="LLC524383" s="106"/>
      <c r="LLD524383" s="106"/>
      <c r="LLE524383" s="106"/>
      <c r="LLF524383" s="106"/>
      <c r="LLG524383" s="106"/>
      <c r="LLH524383" s="106"/>
      <c r="LLI524383" s="106"/>
      <c r="LLJ524383" s="106"/>
      <c r="LLK524383" s="106"/>
      <c r="LLQ524383" s="106"/>
      <c r="LLR524383" s="106"/>
      <c r="LLS524383" s="106"/>
      <c r="LLT524383" s="106"/>
      <c r="LLU524383" s="106"/>
      <c r="LUN524383" s="106"/>
      <c r="LUO524383" s="106"/>
      <c r="LUP524383" s="106"/>
      <c r="LUQ524383" s="106"/>
      <c r="LUR524383" s="106"/>
      <c r="LUS524383" s="106"/>
      <c r="LUT524383" s="106"/>
      <c r="LUU524383" s="106"/>
      <c r="LUV524383" s="106"/>
      <c r="LUW524383" s="106"/>
      <c r="LUX524383" s="106"/>
      <c r="LUY524383" s="106"/>
      <c r="LUZ524383" s="106"/>
      <c r="LVA524383" s="106"/>
      <c r="LVB524383" s="106"/>
      <c r="LVC524383" s="106"/>
      <c r="LVD524383" s="106"/>
      <c r="LVE524383" s="106"/>
      <c r="LVF524383" s="106"/>
      <c r="LVG524383" s="106"/>
      <c r="LVM524383" s="106"/>
      <c r="LVN524383" s="106"/>
      <c r="LVO524383" s="106"/>
      <c r="LVP524383" s="106"/>
      <c r="LVQ524383" s="106"/>
      <c r="MEJ524383" s="106"/>
      <c r="MEK524383" s="106"/>
      <c r="MEL524383" s="106"/>
      <c r="MEM524383" s="106"/>
      <c r="MEN524383" s="106"/>
      <c r="MEO524383" s="106"/>
      <c r="MEP524383" s="106"/>
      <c r="MEQ524383" s="106"/>
      <c r="MER524383" s="106"/>
      <c r="MES524383" s="106"/>
      <c r="MET524383" s="106"/>
      <c r="MEU524383" s="106"/>
      <c r="MEV524383" s="106"/>
      <c r="MEW524383" s="106"/>
      <c r="MEX524383" s="106"/>
      <c r="MEY524383" s="106"/>
      <c r="MEZ524383" s="106"/>
      <c r="MFA524383" s="106"/>
      <c r="MFB524383" s="106"/>
      <c r="MFC524383" s="106"/>
      <c r="MFI524383" s="106"/>
      <c r="MFJ524383" s="106"/>
      <c r="MFK524383" s="106"/>
      <c r="MFL524383" s="106"/>
      <c r="MFM524383" s="106"/>
      <c r="MOF524383" s="106"/>
      <c r="MOG524383" s="106"/>
      <c r="MOH524383" s="106"/>
      <c r="MOI524383" s="106"/>
      <c r="MOJ524383" s="106"/>
      <c r="MOK524383" s="106"/>
      <c r="MOL524383" s="106"/>
      <c r="MOM524383" s="106"/>
      <c r="MON524383" s="106"/>
      <c r="MOO524383" s="106"/>
      <c r="MOP524383" s="106"/>
      <c r="MOQ524383" s="106"/>
      <c r="MOR524383" s="106"/>
      <c r="MOS524383" s="106"/>
      <c r="MOT524383" s="106"/>
      <c r="MOU524383" s="106"/>
      <c r="MOV524383" s="106"/>
      <c r="MOW524383" s="106"/>
      <c r="MOX524383" s="106"/>
      <c r="MOY524383" s="106"/>
      <c r="MPE524383" s="106"/>
      <c r="MPF524383" s="106"/>
      <c r="MPG524383" s="106"/>
      <c r="MPH524383" s="106"/>
      <c r="MPI524383" s="106"/>
      <c r="MYB524383" s="106"/>
      <c r="MYC524383" s="106"/>
      <c r="MYD524383" s="106"/>
      <c r="MYE524383" s="106"/>
      <c r="MYF524383" s="106"/>
      <c r="MYG524383" s="106"/>
      <c r="MYH524383" s="106"/>
      <c r="MYI524383" s="106"/>
      <c r="MYJ524383" s="106"/>
      <c r="MYK524383" s="106"/>
      <c r="MYL524383" s="106"/>
      <c r="MYM524383" s="106"/>
      <c r="MYN524383" s="106"/>
      <c r="MYO524383" s="106"/>
      <c r="MYP524383" s="106"/>
      <c r="MYQ524383" s="106"/>
      <c r="MYR524383" s="106"/>
      <c r="MYS524383" s="106"/>
      <c r="MYT524383" s="106"/>
      <c r="MYU524383" s="106"/>
      <c r="MZA524383" s="106"/>
      <c r="MZB524383" s="106"/>
      <c r="MZC524383" s="106"/>
      <c r="MZD524383" s="106"/>
      <c r="MZE524383" s="106"/>
      <c r="NHX524383" s="106"/>
      <c r="NHY524383" s="106"/>
      <c r="NHZ524383" s="106"/>
      <c r="NIA524383" s="106"/>
      <c r="NIB524383" s="106"/>
      <c r="NIC524383" s="106"/>
      <c r="NID524383" s="106"/>
      <c r="NIE524383" s="106"/>
      <c r="NIF524383" s="106"/>
      <c r="NIG524383" s="106"/>
      <c r="NIH524383" s="106"/>
      <c r="NII524383" s="106"/>
      <c r="NIJ524383" s="106"/>
      <c r="NIK524383" s="106"/>
      <c r="NIL524383" s="106"/>
      <c r="NIM524383" s="106"/>
      <c r="NIN524383" s="106"/>
      <c r="NIO524383" s="106"/>
      <c r="NIP524383" s="106"/>
      <c r="NIQ524383" s="106"/>
      <c r="NIW524383" s="106"/>
      <c r="NIX524383" s="106"/>
      <c r="NIY524383" s="106"/>
      <c r="NIZ524383" s="106"/>
      <c r="NJA524383" s="106"/>
      <c r="NRT524383" s="106"/>
      <c r="NRU524383" s="106"/>
      <c r="NRV524383" s="106"/>
      <c r="NRW524383" s="106"/>
      <c r="NRX524383" s="106"/>
      <c r="NRY524383" s="106"/>
      <c r="NRZ524383" s="106"/>
      <c r="NSA524383" s="106"/>
      <c r="NSB524383" s="106"/>
      <c r="NSC524383" s="106"/>
      <c r="NSD524383" s="106"/>
      <c r="NSE524383" s="106"/>
      <c r="NSF524383" s="106"/>
      <c r="NSG524383" s="106"/>
      <c r="NSH524383" s="106"/>
      <c r="NSI524383" s="106"/>
      <c r="NSJ524383" s="106"/>
      <c r="NSK524383" s="106"/>
      <c r="NSL524383" s="106"/>
      <c r="NSM524383" s="106"/>
      <c r="NSS524383" s="106"/>
      <c r="NST524383" s="106"/>
      <c r="NSU524383" s="106"/>
      <c r="NSV524383" s="106"/>
      <c r="NSW524383" s="106"/>
      <c r="OBP524383" s="106"/>
      <c r="OBQ524383" s="106"/>
      <c r="OBR524383" s="106"/>
      <c r="OBS524383" s="106"/>
      <c r="OBT524383" s="106"/>
      <c r="OBU524383" s="106"/>
      <c r="OBV524383" s="106"/>
      <c r="OBW524383" s="106"/>
      <c r="OBX524383" s="106"/>
      <c r="OBY524383" s="106"/>
      <c r="OBZ524383" s="106"/>
      <c r="OCA524383" s="106"/>
      <c r="OCB524383" s="106"/>
      <c r="OCC524383" s="106"/>
      <c r="OCD524383" s="106"/>
      <c r="OCE524383" s="106"/>
      <c r="OCF524383" s="106"/>
      <c r="OCG524383" s="106"/>
      <c r="OCH524383" s="106"/>
      <c r="OCI524383" s="106"/>
      <c r="OCO524383" s="106"/>
      <c r="OCP524383" s="106"/>
      <c r="OCQ524383" s="106"/>
      <c r="OCR524383" s="106"/>
      <c r="OCS524383" s="106"/>
      <c r="OLL524383" s="106"/>
      <c r="OLM524383" s="106"/>
      <c r="OLN524383" s="106"/>
      <c r="OLO524383" s="106"/>
      <c r="OLP524383" s="106"/>
      <c r="OLQ524383" s="106"/>
      <c r="OLR524383" s="106"/>
      <c r="OLS524383" s="106"/>
      <c r="OLT524383" s="106"/>
      <c r="OLU524383" s="106"/>
      <c r="OLV524383" s="106"/>
      <c r="OLW524383" s="106"/>
      <c r="OLX524383" s="106"/>
      <c r="OLY524383" s="106"/>
      <c r="OLZ524383" s="106"/>
      <c r="OMA524383" s="106"/>
      <c r="OMB524383" s="106"/>
      <c r="OMC524383" s="106"/>
      <c r="OMD524383" s="106"/>
      <c r="OME524383" s="106"/>
      <c r="OMK524383" s="106"/>
      <c r="OML524383" s="106"/>
      <c r="OMM524383" s="106"/>
      <c r="OMN524383" s="106"/>
      <c r="OMO524383" s="106"/>
      <c r="OVH524383" s="106"/>
      <c r="OVI524383" s="106"/>
      <c r="OVJ524383" s="106"/>
      <c r="OVK524383" s="106"/>
      <c r="OVL524383" s="106"/>
      <c r="OVM524383" s="106"/>
      <c r="OVN524383" s="106"/>
      <c r="OVO524383" s="106"/>
      <c r="OVP524383" s="106"/>
      <c r="OVQ524383" s="106"/>
      <c r="OVR524383" s="106"/>
      <c r="OVS524383" s="106"/>
      <c r="OVT524383" s="106"/>
      <c r="OVU524383" s="106"/>
      <c r="OVV524383" s="106"/>
      <c r="OVW524383" s="106"/>
      <c r="OVX524383" s="106"/>
      <c r="OVY524383" s="106"/>
      <c r="OVZ524383" s="106"/>
      <c r="OWA524383" s="106"/>
      <c r="OWG524383" s="106"/>
      <c r="OWH524383" s="106"/>
      <c r="OWI524383" s="106"/>
      <c r="OWJ524383" s="106"/>
      <c r="OWK524383" s="106"/>
      <c r="PFD524383" s="106"/>
      <c r="PFE524383" s="106"/>
      <c r="PFF524383" s="106"/>
      <c r="PFG524383" s="106"/>
      <c r="PFH524383" s="106"/>
      <c r="PFI524383" s="106"/>
      <c r="PFJ524383" s="106"/>
      <c r="PFK524383" s="106"/>
      <c r="PFL524383" s="106"/>
      <c r="PFM524383" s="106"/>
      <c r="PFN524383" s="106"/>
      <c r="PFO524383" s="106"/>
      <c r="PFP524383" s="106"/>
      <c r="PFQ524383" s="106"/>
      <c r="PFR524383" s="106"/>
      <c r="PFS524383" s="106"/>
      <c r="PFT524383" s="106"/>
      <c r="PFU524383" s="106"/>
      <c r="PFV524383" s="106"/>
      <c r="PFW524383" s="106"/>
      <c r="PGC524383" s="106"/>
      <c r="PGD524383" s="106"/>
      <c r="PGE524383" s="106"/>
      <c r="PGF524383" s="106"/>
      <c r="PGG524383" s="106"/>
      <c r="POZ524383" s="106"/>
      <c r="PPA524383" s="106"/>
      <c r="PPB524383" s="106"/>
      <c r="PPC524383" s="106"/>
      <c r="PPD524383" s="106"/>
      <c r="PPE524383" s="106"/>
      <c r="PPF524383" s="106"/>
      <c r="PPG524383" s="106"/>
      <c r="PPH524383" s="106"/>
      <c r="PPI524383" s="106"/>
      <c r="PPJ524383" s="106"/>
      <c r="PPK524383" s="106"/>
      <c r="PPL524383" s="106"/>
      <c r="PPM524383" s="106"/>
      <c r="PPN524383" s="106"/>
      <c r="PPO524383" s="106"/>
      <c r="PPP524383" s="106"/>
      <c r="PPQ524383" s="106"/>
      <c r="PPR524383" s="106"/>
      <c r="PPS524383" s="106"/>
      <c r="PPY524383" s="106"/>
      <c r="PPZ524383" s="106"/>
      <c r="PQA524383" s="106"/>
      <c r="PQB524383" s="106"/>
      <c r="PQC524383" s="106"/>
      <c r="PYV524383" s="106"/>
      <c r="PYW524383" s="106"/>
      <c r="PYX524383" s="106"/>
      <c r="PYY524383" s="106"/>
      <c r="PYZ524383" s="106"/>
      <c r="PZA524383" s="106"/>
      <c r="PZB524383" s="106"/>
      <c r="PZC524383" s="106"/>
      <c r="PZD524383" s="106"/>
      <c r="PZE524383" s="106"/>
      <c r="PZF524383" s="106"/>
      <c r="PZG524383" s="106"/>
      <c r="PZH524383" s="106"/>
      <c r="PZI524383" s="106"/>
      <c r="PZJ524383" s="106"/>
      <c r="PZK524383" s="106"/>
      <c r="PZL524383" s="106"/>
      <c r="PZM524383" s="106"/>
      <c r="PZN524383" s="106"/>
      <c r="PZO524383" s="106"/>
      <c r="PZU524383" s="106"/>
      <c r="PZV524383" s="106"/>
      <c r="PZW524383" s="106"/>
      <c r="PZX524383" s="106"/>
      <c r="PZY524383" s="106"/>
      <c r="QIR524383" s="106"/>
      <c r="QIS524383" s="106"/>
      <c r="QIT524383" s="106"/>
      <c r="QIU524383" s="106"/>
      <c r="QIV524383" s="106"/>
      <c r="QIW524383" s="106"/>
      <c r="QIX524383" s="106"/>
      <c r="QIY524383" s="106"/>
      <c r="QIZ524383" s="106"/>
      <c r="QJA524383" s="106"/>
      <c r="QJB524383" s="106"/>
      <c r="QJC524383" s="106"/>
      <c r="QJD524383" s="106"/>
      <c r="QJE524383" s="106"/>
      <c r="QJF524383" s="106"/>
      <c r="QJG524383" s="106"/>
      <c r="QJH524383" s="106"/>
      <c r="QJI524383" s="106"/>
      <c r="QJJ524383" s="106"/>
      <c r="QJK524383" s="106"/>
      <c r="QJQ524383" s="106"/>
      <c r="QJR524383" s="106"/>
      <c r="QJS524383" s="106"/>
      <c r="QJT524383" s="106"/>
      <c r="QJU524383" s="106"/>
      <c r="QSN524383" s="106"/>
      <c r="QSO524383" s="106"/>
      <c r="QSP524383" s="106"/>
      <c r="QSQ524383" s="106"/>
      <c r="QSR524383" s="106"/>
      <c r="QSS524383" s="106"/>
      <c r="QST524383" s="106"/>
      <c r="QSU524383" s="106"/>
      <c r="QSV524383" s="106"/>
      <c r="QSW524383" s="106"/>
      <c r="QSX524383" s="106"/>
      <c r="QSY524383" s="106"/>
      <c r="QSZ524383" s="106"/>
      <c r="QTA524383" s="106"/>
      <c r="QTB524383" s="106"/>
      <c r="QTC524383" s="106"/>
      <c r="QTD524383" s="106"/>
      <c r="QTE524383" s="106"/>
      <c r="QTF524383" s="106"/>
      <c r="QTG524383" s="106"/>
      <c r="QTM524383" s="106"/>
      <c r="QTN524383" s="106"/>
      <c r="QTO524383" s="106"/>
      <c r="QTP524383" s="106"/>
      <c r="QTQ524383" s="106"/>
      <c r="RCJ524383" s="106"/>
      <c r="RCK524383" s="106"/>
      <c r="RCL524383" s="106"/>
      <c r="RCM524383" s="106"/>
      <c r="RCN524383" s="106"/>
      <c r="RCO524383" s="106"/>
      <c r="RCP524383" s="106"/>
      <c r="RCQ524383" s="106"/>
      <c r="RCR524383" s="106"/>
      <c r="RCS524383" s="106"/>
      <c r="RCT524383" s="106"/>
      <c r="RCU524383" s="106"/>
      <c r="RCV524383" s="106"/>
      <c r="RCW524383" s="106"/>
      <c r="RCX524383" s="106"/>
      <c r="RCY524383" s="106"/>
      <c r="RCZ524383" s="106"/>
      <c r="RDA524383" s="106"/>
      <c r="RDB524383" s="106"/>
      <c r="RDC524383" s="106"/>
      <c r="RDI524383" s="106"/>
      <c r="RDJ524383" s="106"/>
      <c r="RDK524383" s="106"/>
      <c r="RDL524383" s="106"/>
      <c r="RDM524383" s="106"/>
      <c r="RMF524383" s="106"/>
      <c r="RMG524383" s="106"/>
      <c r="RMH524383" s="106"/>
      <c r="RMI524383" s="106"/>
      <c r="RMJ524383" s="106"/>
      <c r="RMK524383" s="106"/>
      <c r="RML524383" s="106"/>
      <c r="RMM524383" s="106"/>
      <c r="RMN524383" s="106"/>
      <c r="RMO524383" s="106"/>
      <c r="RMP524383" s="106"/>
      <c r="RMQ524383" s="106"/>
      <c r="RMR524383" s="106"/>
      <c r="RMS524383" s="106"/>
      <c r="RMT524383" s="106"/>
      <c r="RMU524383" s="106"/>
      <c r="RMV524383" s="106"/>
      <c r="RMW524383" s="106"/>
      <c r="RMX524383" s="106"/>
      <c r="RMY524383" s="106"/>
      <c r="RNE524383" s="106"/>
      <c r="RNF524383" s="106"/>
      <c r="RNG524383" s="106"/>
      <c r="RNH524383" s="106"/>
      <c r="RNI524383" s="106"/>
      <c r="RWB524383" s="106"/>
      <c r="RWC524383" s="106"/>
      <c r="RWD524383" s="106"/>
      <c r="RWE524383" s="106"/>
      <c r="RWF524383" s="106"/>
      <c r="RWG524383" s="106"/>
      <c r="RWH524383" s="106"/>
      <c r="RWI524383" s="106"/>
      <c r="RWJ524383" s="106"/>
      <c r="RWK524383" s="106"/>
      <c r="RWL524383" s="106"/>
      <c r="RWM524383" s="106"/>
      <c r="RWN524383" s="106"/>
      <c r="RWO524383" s="106"/>
      <c r="RWP524383" s="106"/>
      <c r="RWQ524383" s="106"/>
      <c r="RWR524383" s="106"/>
      <c r="RWS524383" s="106"/>
      <c r="RWT524383" s="106"/>
      <c r="RWU524383" s="106"/>
      <c r="RXA524383" s="106"/>
      <c r="RXB524383" s="106"/>
      <c r="RXC524383" s="106"/>
      <c r="RXD524383" s="106"/>
      <c r="RXE524383" s="106"/>
      <c r="SFX524383" s="106"/>
      <c r="SFY524383" s="106"/>
      <c r="SFZ524383" s="106"/>
      <c r="SGA524383" s="106"/>
      <c r="SGB524383" s="106"/>
      <c r="SGC524383" s="106"/>
      <c r="SGD524383" s="106"/>
      <c r="SGE524383" s="106"/>
      <c r="SGF524383" s="106"/>
      <c r="SGG524383" s="106"/>
      <c r="SGH524383" s="106"/>
      <c r="SGI524383" s="106"/>
      <c r="SGJ524383" s="106"/>
      <c r="SGK524383" s="106"/>
      <c r="SGL524383" s="106"/>
      <c r="SGM524383" s="106"/>
      <c r="SGN524383" s="106"/>
      <c r="SGO524383" s="106"/>
      <c r="SGP524383" s="106"/>
      <c r="SGQ524383" s="106"/>
      <c r="SGW524383" s="106"/>
      <c r="SGX524383" s="106"/>
      <c r="SGY524383" s="106"/>
      <c r="SGZ524383" s="106"/>
      <c r="SHA524383" s="106"/>
      <c r="SPT524383" s="106"/>
      <c r="SPU524383" s="106"/>
      <c r="SPV524383" s="106"/>
      <c r="SPW524383" s="106"/>
      <c r="SPX524383" s="106"/>
      <c r="SPY524383" s="106"/>
      <c r="SPZ524383" s="106"/>
      <c r="SQA524383" s="106"/>
      <c r="SQB524383" s="106"/>
      <c r="SQC524383" s="106"/>
      <c r="SQD524383" s="106"/>
      <c r="SQE524383" s="106"/>
      <c r="SQF524383" s="106"/>
      <c r="SQG524383" s="106"/>
      <c r="SQH524383" s="106"/>
      <c r="SQI524383" s="106"/>
      <c r="SQJ524383" s="106"/>
      <c r="SQK524383" s="106"/>
      <c r="SQL524383" s="106"/>
      <c r="SQM524383" s="106"/>
      <c r="SQS524383" s="106"/>
      <c r="SQT524383" s="106"/>
      <c r="SQU524383" s="106"/>
      <c r="SQV524383" s="106"/>
      <c r="SQW524383" s="106"/>
      <c r="SZP524383" s="106"/>
      <c r="SZQ524383" s="106"/>
      <c r="SZR524383" s="106"/>
      <c r="SZS524383" s="106"/>
      <c r="SZT524383" s="106"/>
      <c r="SZU524383" s="106"/>
      <c r="SZV524383" s="106"/>
      <c r="SZW524383" s="106"/>
      <c r="SZX524383" s="106"/>
      <c r="SZY524383" s="106"/>
      <c r="SZZ524383" s="106"/>
      <c r="TAA524383" s="106"/>
      <c r="TAB524383" s="106"/>
      <c r="TAC524383" s="106"/>
      <c r="TAD524383" s="106"/>
      <c r="TAE524383" s="106"/>
      <c r="TAF524383" s="106"/>
      <c r="TAG524383" s="106"/>
      <c r="TAH524383" s="106"/>
      <c r="TAI524383" s="106"/>
      <c r="TAO524383" s="106"/>
      <c r="TAP524383" s="106"/>
      <c r="TAQ524383" s="106"/>
      <c r="TAR524383" s="106"/>
      <c r="TAS524383" s="106"/>
      <c r="TJL524383" s="106"/>
      <c r="TJM524383" s="106"/>
      <c r="TJN524383" s="106"/>
      <c r="TJO524383" s="106"/>
      <c r="TJP524383" s="106"/>
      <c r="TJQ524383" s="106"/>
      <c r="TJR524383" s="106"/>
      <c r="TJS524383" s="106"/>
      <c r="TJT524383" s="106"/>
      <c r="TJU524383" s="106"/>
      <c r="TJV524383" s="106"/>
      <c r="TJW524383" s="106"/>
      <c r="TJX524383" s="106"/>
      <c r="TJY524383" s="106"/>
      <c r="TJZ524383" s="106"/>
      <c r="TKA524383" s="106"/>
      <c r="TKB524383" s="106"/>
      <c r="TKC524383" s="106"/>
      <c r="TKD524383" s="106"/>
      <c r="TKE524383" s="106"/>
      <c r="TKK524383" s="106"/>
      <c r="TKL524383" s="106"/>
      <c r="TKM524383" s="106"/>
      <c r="TKN524383" s="106"/>
      <c r="TKO524383" s="106"/>
      <c r="TTH524383" s="106"/>
      <c r="TTI524383" s="106"/>
      <c r="TTJ524383" s="106"/>
      <c r="TTK524383" s="106"/>
      <c r="TTL524383" s="106"/>
      <c r="TTM524383" s="106"/>
      <c r="TTN524383" s="106"/>
      <c r="TTO524383" s="106"/>
      <c r="TTP524383" s="106"/>
      <c r="TTQ524383" s="106"/>
      <c r="TTR524383" s="106"/>
      <c r="TTS524383" s="106"/>
      <c r="TTT524383" s="106"/>
      <c r="TTU524383" s="106"/>
      <c r="TTV524383" s="106"/>
      <c r="TTW524383" s="106"/>
      <c r="TTX524383" s="106"/>
      <c r="TTY524383" s="106"/>
      <c r="TTZ524383" s="106"/>
      <c r="TUA524383" s="106"/>
      <c r="TUG524383" s="106"/>
      <c r="TUH524383" s="106"/>
      <c r="TUI524383" s="106"/>
      <c r="TUJ524383" s="106"/>
      <c r="TUK524383" s="106"/>
      <c r="UDD524383" s="106"/>
      <c r="UDE524383" s="106"/>
      <c r="UDF524383" s="106"/>
      <c r="UDG524383" s="106"/>
      <c r="UDH524383" s="106"/>
      <c r="UDI524383" s="106"/>
      <c r="UDJ524383" s="106"/>
      <c r="UDK524383" s="106"/>
      <c r="UDL524383" s="106"/>
      <c r="UDM524383" s="106"/>
      <c r="UDN524383" s="106"/>
      <c r="UDO524383" s="106"/>
      <c r="UDP524383" s="106"/>
      <c r="UDQ524383" s="106"/>
      <c r="UDR524383" s="106"/>
      <c r="UDS524383" s="106"/>
      <c r="UDT524383" s="106"/>
      <c r="UDU524383" s="106"/>
      <c r="UDV524383" s="106"/>
      <c r="UDW524383" s="106"/>
      <c r="UEC524383" s="106"/>
      <c r="UED524383" s="106"/>
      <c r="UEE524383" s="106"/>
      <c r="UEF524383" s="106"/>
      <c r="UEG524383" s="106"/>
      <c r="UMZ524383" s="106"/>
      <c r="UNA524383" s="106"/>
      <c r="UNB524383" s="106"/>
      <c r="UNC524383" s="106"/>
      <c r="UND524383" s="106"/>
      <c r="UNE524383" s="106"/>
      <c r="UNF524383" s="106"/>
      <c r="UNG524383" s="106"/>
      <c r="UNH524383" s="106"/>
      <c r="UNI524383" s="106"/>
      <c r="UNJ524383" s="106"/>
      <c r="UNK524383" s="106"/>
      <c r="UNL524383" s="106"/>
      <c r="UNM524383" s="106"/>
      <c r="UNN524383" s="106"/>
      <c r="UNO524383" s="106"/>
      <c r="UNP524383" s="106"/>
      <c r="UNQ524383" s="106"/>
      <c r="UNR524383" s="106"/>
      <c r="UNS524383" s="106"/>
      <c r="UNY524383" s="106"/>
      <c r="UNZ524383" s="106"/>
      <c r="UOA524383" s="106"/>
      <c r="UOB524383" s="106"/>
      <c r="UOC524383" s="106"/>
      <c r="UWV524383" s="106"/>
      <c r="UWW524383" s="106"/>
      <c r="UWX524383" s="106"/>
      <c r="UWY524383" s="106"/>
      <c r="UWZ524383" s="106"/>
      <c r="UXA524383" s="106"/>
      <c r="UXB524383" s="106"/>
      <c r="UXC524383" s="106"/>
      <c r="UXD524383" s="106"/>
      <c r="UXE524383" s="106"/>
      <c r="UXF524383" s="106"/>
      <c r="UXG524383" s="106"/>
      <c r="UXH524383" s="106"/>
      <c r="UXI524383" s="106"/>
      <c r="UXJ524383" s="106"/>
      <c r="UXK524383" s="106"/>
      <c r="UXL524383" s="106"/>
      <c r="UXM524383" s="106"/>
      <c r="UXN524383" s="106"/>
      <c r="UXO524383" s="106"/>
      <c r="UXU524383" s="106"/>
      <c r="UXV524383" s="106"/>
      <c r="UXW524383" s="106"/>
      <c r="UXX524383" s="106"/>
      <c r="UXY524383" s="106"/>
      <c r="VGR524383" s="106"/>
      <c r="VGS524383" s="106"/>
      <c r="VGT524383" s="106"/>
      <c r="VGU524383" s="106"/>
      <c r="VGV524383" s="106"/>
      <c r="VGW524383" s="106"/>
      <c r="VGX524383" s="106"/>
      <c r="VGY524383" s="106"/>
      <c r="VGZ524383" s="106"/>
      <c r="VHA524383" s="106"/>
      <c r="VHB524383" s="106"/>
      <c r="VHC524383" s="106"/>
      <c r="VHD524383" s="106"/>
      <c r="VHE524383" s="106"/>
      <c r="VHF524383" s="106"/>
      <c r="VHG524383" s="106"/>
      <c r="VHH524383" s="106"/>
      <c r="VHI524383" s="106"/>
      <c r="VHJ524383" s="106"/>
      <c r="VHK524383" s="106"/>
      <c r="VHQ524383" s="106"/>
      <c r="VHR524383" s="106"/>
      <c r="VHS524383" s="106"/>
      <c r="VHT524383" s="106"/>
      <c r="VHU524383" s="106"/>
      <c r="VQN524383" s="106"/>
      <c r="VQO524383" s="106"/>
      <c r="VQP524383" s="106"/>
      <c r="VQQ524383" s="106"/>
      <c r="VQR524383" s="106"/>
      <c r="VQS524383" s="106"/>
      <c r="VQT524383" s="106"/>
      <c r="VQU524383" s="106"/>
      <c r="VQV524383" s="106"/>
      <c r="VQW524383" s="106"/>
      <c r="VQX524383" s="106"/>
      <c r="VQY524383" s="106"/>
      <c r="VQZ524383" s="106"/>
      <c r="VRA524383" s="106"/>
      <c r="VRB524383" s="106"/>
      <c r="VRC524383" s="106"/>
      <c r="VRD524383" s="106"/>
      <c r="VRE524383" s="106"/>
      <c r="VRF524383" s="106"/>
      <c r="VRG524383" s="106"/>
      <c r="VRM524383" s="106"/>
      <c r="VRN524383" s="106"/>
      <c r="VRO524383" s="106"/>
      <c r="VRP524383" s="106"/>
      <c r="VRQ524383" s="106"/>
      <c r="WAJ524383" s="106"/>
      <c r="WAK524383" s="106"/>
      <c r="WAL524383" s="106"/>
      <c r="WAM524383" s="106"/>
      <c r="WAN524383" s="106"/>
      <c r="WAO524383" s="106"/>
      <c r="WAP524383" s="106"/>
      <c r="WAQ524383" s="106"/>
      <c r="WAR524383" s="106"/>
      <c r="WAS524383" s="106"/>
      <c r="WAT524383" s="106"/>
      <c r="WAU524383" s="106"/>
      <c r="WAV524383" s="106"/>
      <c r="WAW524383" s="106"/>
      <c r="WAX524383" s="106"/>
      <c r="WAY524383" s="106"/>
      <c r="WAZ524383" s="106"/>
      <c r="WBA524383" s="106"/>
      <c r="WBB524383" s="106"/>
      <c r="WBC524383" s="106"/>
      <c r="WBI524383" s="106"/>
      <c r="WBJ524383" s="106"/>
      <c r="WBK524383" s="106"/>
      <c r="WBL524383" s="106"/>
      <c r="WBM524383" s="106"/>
      <c r="WKF524383" s="106"/>
      <c r="WKG524383" s="106"/>
      <c r="WKH524383" s="106"/>
      <c r="WKI524383" s="106"/>
      <c r="WKJ524383" s="106"/>
      <c r="WKK524383" s="106"/>
      <c r="WKL524383" s="106"/>
      <c r="WKM524383" s="106"/>
      <c r="WKN524383" s="106"/>
      <c r="WKO524383" s="106"/>
      <c r="WKP524383" s="106"/>
      <c r="WKQ524383" s="106"/>
      <c r="WKR524383" s="106"/>
      <c r="WKS524383" s="106"/>
      <c r="WKT524383" s="106"/>
      <c r="WKU524383" s="106"/>
      <c r="WKV524383" s="106"/>
      <c r="WKW524383" s="106"/>
      <c r="WKX524383" s="106"/>
      <c r="WKY524383" s="106"/>
      <c r="WLE524383" s="106"/>
      <c r="WLF524383" s="106"/>
      <c r="WLG524383" s="106"/>
      <c r="WLH524383" s="106"/>
      <c r="WLI524383" s="106"/>
      <c r="WUB524383" s="106"/>
      <c r="WUC524383" s="106"/>
      <c r="WUD524383" s="106"/>
      <c r="WUE524383" s="106"/>
      <c r="WUF524383" s="106"/>
      <c r="WUG524383" s="106"/>
      <c r="WUH524383" s="106"/>
      <c r="WUI524383" s="106"/>
      <c r="WUJ524383" s="106"/>
      <c r="WUK524383" s="106"/>
      <c r="WUL524383" s="106"/>
      <c r="WUM524383" s="106"/>
      <c r="WUN524383" s="106"/>
      <c r="WUO524383" s="106"/>
      <c r="WUP524383" s="106"/>
      <c r="WUQ524383" s="106"/>
      <c r="WUR524383" s="106"/>
      <c r="WUS524383" s="106"/>
      <c r="WUT524383" s="106"/>
      <c r="WUU524383" s="106"/>
      <c r="WVA524383" s="106"/>
      <c r="WVB524383" s="106"/>
      <c r="WVC524383" s="106"/>
      <c r="WVD524383" s="106"/>
      <c r="WVE524383" s="106"/>
    </row>
    <row r="524384" spans="480:1021 1248:2045 2272:3069 3296:4093 4320:5117 5344:6141 6368:7165 7392:8189 8416:9213 9440:10237 10464:11261 11488:12285 12512:13309 13536:14333 14560:15357 15584:16125" hidden="1" x14ac:dyDescent="0.15">
      <c r="RL524384" s="106"/>
      <c r="RM524384" s="106"/>
      <c r="RN524384" s="106"/>
      <c r="RO524384" s="106"/>
      <c r="RP524384" s="106"/>
      <c r="RQ524384" s="106"/>
      <c r="RR524384" s="106"/>
      <c r="RS524384" s="106"/>
      <c r="RT524384" s="106"/>
      <c r="RU524384" s="106"/>
      <c r="RV524384" s="106"/>
      <c r="RW524384" s="106"/>
      <c r="RX524384" s="106"/>
      <c r="RY524384" s="106"/>
      <c r="RZ524384" s="106"/>
      <c r="SA524384" s="106"/>
      <c r="SB524384" s="106"/>
      <c r="SC524384" s="106"/>
      <c r="SD524384" s="106"/>
      <c r="SE524384" s="106"/>
      <c r="SK524384" s="106"/>
      <c r="SL524384" s="106"/>
      <c r="SM524384" s="106"/>
      <c r="SN524384" s="106"/>
      <c r="SO524384" s="106"/>
      <c r="ABH524384" s="106"/>
      <c r="ABI524384" s="106"/>
      <c r="ABJ524384" s="106"/>
      <c r="ABK524384" s="106"/>
      <c r="ABL524384" s="106"/>
      <c r="ABM524384" s="106"/>
      <c r="ABN524384" s="106"/>
      <c r="ABO524384" s="106"/>
      <c r="ABP524384" s="106"/>
      <c r="ABQ524384" s="106"/>
      <c r="ABR524384" s="106"/>
      <c r="ABS524384" s="106"/>
      <c r="ABT524384" s="106"/>
      <c r="ABU524384" s="106"/>
      <c r="ABV524384" s="106"/>
      <c r="ABW524384" s="106"/>
      <c r="ABX524384" s="106"/>
      <c r="ABY524384" s="106"/>
      <c r="ABZ524384" s="106"/>
      <c r="ACA524384" s="106"/>
      <c r="ACG524384" s="106"/>
      <c r="ACH524384" s="106"/>
      <c r="ACI524384" s="106"/>
      <c r="ACJ524384" s="106"/>
      <c r="ACK524384" s="106"/>
      <c r="ALD524384" s="106"/>
      <c r="ALE524384" s="106"/>
      <c r="ALF524384" s="106"/>
      <c r="ALG524384" s="106"/>
      <c r="ALH524384" s="106"/>
      <c r="ALI524384" s="106"/>
      <c r="ALJ524384" s="106"/>
      <c r="ALK524384" s="106"/>
      <c r="ALL524384" s="106"/>
      <c r="ALM524384" s="106"/>
      <c r="ALN524384" s="106"/>
      <c r="ALO524384" s="106"/>
      <c r="ALP524384" s="106"/>
      <c r="ALQ524384" s="106"/>
      <c r="ALR524384" s="106"/>
      <c r="ALS524384" s="106"/>
      <c r="ALT524384" s="106"/>
      <c r="ALU524384" s="106"/>
      <c r="ALV524384" s="106"/>
      <c r="ALW524384" s="106"/>
      <c r="AMC524384" s="106"/>
      <c r="AMD524384" s="106"/>
      <c r="AME524384" s="106"/>
      <c r="AMF524384" s="106"/>
      <c r="AMG524384" s="106"/>
      <c r="AUZ524384" s="106"/>
      <c r="AVA524384" s="106"/>
      <c r="AVB524384" s="106"/>
      <c r="AVC524384" s="106"/>
      <c r="AVD524384" s="106"/>
      <c r="AVE524384" s="106"/>
      <c r="AVF524384" s="106"/>
      <c r="AVG524384" s="106"/>
      <c r="AVH524384" s="106"/>
      <c r="AVI524384" s="106"/>
      <c r="AVJ524384" s="106"/>
      <c r="AVK524384" s="106"/>
      <c r="AVL524384" s="106"/>
      <c r="AVM524384" s="106"/>
      <c r="AVN524384" s="106"/>
      <c r="AVO524384" s="106"/>
      <c r="AVP524384" s="106"/>
      <c r="AVQ524384" s="106"/>
      <c r="AVR524384" s="106"/>
      <c r="AVS524384" s="106"/>
      <c r="AVY524384" s="106"/>
      <c r="AVZ524384" s="106"/>
      <c r="AWA524384" s="106"/>
      <c r="AWB524384" s="106"/>
      <c r="AWC524384" s="106"/>
      <c r="BEV524384" s="106"/>
      <c r="BEW524384" s="106"/>
      <c r="BEX524384" s="106"/>
      <c r="BEY524384" s="106"/>
      <c r="BEZ524384" s="106"/>
      <c r="BFA524384" s="106"/>
      <c r="BFB524384" s="106"/>
      <c r="BFC524384" s="106"/>
      <c r="BFD524384" s="106"/>
      <c r="BFE524384" s="106"/>
      <c r="BFF524384" s="106"/>
      <c r="BFG524384" s="106"/>
      <c r="BFH524384" s="106"/>
      <c r="BFI524384" s="106"/>
      <c r="BFJ524384" s="106"/>
      <c r="BFK524384" s="106"/>
      <c r="BFL524384" s="106"/>
      <c r="BFM524384" s="106"/>
      <c r="BFN524384" s="106"/>
      <c r="BFO524384" s="106"/>
      <c r="BFU524384" s="106"/>
      <c r="BFV524384" s="106"/>
      <c r="BFW524384" s="106"/>
      <c r="BFX524384" s="106"/>
      <c r="BFY524384" s="106"/>
      <c r="BOR524384" s="106"/>
      <c r="BOS524384" s="106"/>
      <c r="BOT524384" s="106"/>
      <c r="BOU524384" s="106"/>
      <c r="BOV524384" s="106"/>
      <c r="BOW524384" s="106"/>
      <c r="BOX524384" s="106"/>
      <c r="BOY524384" s="106"/>
      <c r="BOZ524384" s="106"/>
      <c r="BPA524384" s="106"/>
      <c r="BPB524384" s="106"/>
      <c r="BPC524384" s="106"/>
      <c r="BPD524384" s="106"/>
      <c r="BPE524384" s="106"/>
      <c r="BPF524384" s="106"/>
      <c r="BPG524384" s="106"/>
      <c r="BPH524384" s="106"/>
      <c r="BPI524384" s="106"/>
      <c r="BPJ524384" s="106"/>
      <c r="BPK524384" s="106"/>
      <c r="BPQ524384" s="106"/>
      <c r="BPR524384" s="106"/>
      <c r="BPS524384" s="106"/>
      <c r="BPT524384" s="106"/>
      <c r="BPU524384" s="106"/>
      <c r="BYN524384" s="106"/>
      <c r="BYO524384" s="106"/>
      <c r="BYP524384" s="106"/>
      <c r="BYQ524384" s="106"/>
      <c r="BYR524384" s="106"/>
      <c r="BYS524384" s="106"/>
      <c r="BYT524384" s="106"/>
      <c r="BYU524384" s="106"/>
      <c r="BYV524384" s="106"/>
      <c r="BYW524384" s="106"/>
      <c r="BYX524384" s="106"/>
      <c r="BYY524384" s="106"/>
      <c r="BYZ524384" s="106"/>
      <c r="BZA524384" s="106"/>
      <c r="BZB524384" s="106"/>
      <c r="BZC524384" s="106"/>
      <c r="BZD524384" s="106"/>
      <c r="BZE524384" s="106"/>
      <c r="BZF524384" s="106"/>
      <c r="BZG524384" s="106"/>
      <c r="BZM524384" s="106"/>
      <c r="BZN524384" s="106"/>
      <c r="BZO524384" s="106"/>
      <c r="BZP524384" s="106"/>
      <c r="BZQ524384" s="106"/>
      <c r="CIJ524384" s="106"/>
      <c r="CIK524384" s="106"/>
      <c r="CIL524384" s="106"/>
      <c r="CIM524384" s="106"/>
      <c r="CIN524384" s="106"/>
      <c r="CIO524384" s="106"/>
      <c r="CIP524384" s="106"/>
      <c r="CIQ524384" s="106"/>
      <c r="CIR524384" s="106"/>
      <c r="CIS524384" s="106"/>
      <c r="CIT524384" s="106"/>
      <c r="CIU524384" s="106"/>
      <c r="CIV524384" s="106"/>
      <c r="CIW524384" s="106"/>
      <c r="CIX524384" s="106"/>
      <c r="CIY524384" s="106"/>
      <c r="CIZ524384" s="106"/>
      <c r="CJA524384" s="106"/>
      <c r="CJB524384" s="106"/>
      <c r="CJC524384" s="106"/>
      <c r="CJI524384" s="106"/>
      <c r="CJJ524384" s="106"/>
      <c r="CJK524384" s="106"/>
      <c r="CJL524384" s="106"/>
      <c r="CJM524384" s="106"/>
      <c r="CSF524384" s="106"/>
      <c r="CSG524384" s="106"/>
      <c r="CSH524384" s="106"/>
      <c r="CSI524384" s="106"/>
      <c r="CSJ524384" s="106"/>
      <c r="CSK524384" s="106"/>
      <c r="CSL524384" s="106"/>
      <c r="CSM524384" s="106"/>
      <c r="CSN524384" s="106"/>
      <c r="CSO524384" s="106"/>
      <c r="CSP524384" s="106"/>
      <c r="CSQ524384" s="106"/>
      <c r="CSR524384" s="106"/>
      <c r="CSS524384" s="106"/>
      <c r="CST524384" s="106"/>
      <c r="CSU524384" s="106"/>
      <c r="CSV524384" s="106"/>
      <c r="CSW524384" s="106"/>
      <c r="CSX524384" s="106"/>
      <c r="CSY524384" s="106"/>
      <c r="CTE524384" s="106"/>
      <c r="CTF524384" s="106"/>
      <c r="CTG524384" s="106"/>
      <c r="CTH524384" s="106"/>
      <c r="CTI524384" s="106"/>
      <c r="DCB524384" s="106"/>
      <c r="DCC524384" s="106"/>
      <c r="DCD524384" s="106"/>
      <c r="DCE524384" s="106"/>
      <c r="DCF524384" s="106"/>
      <c r="DCG524384" s="106"/>
      <c r="DCH524384" s="106"/>
      <c r="DCI524384" s="106"/>
      <c r="DCJ524384" s="106"/>
      <c r="DCK524384" s="106"/>
      <c r="DCL524384" s="106"/>
      <c r="DCM524384" s="106"/>
      <c r="DCN524384" s="106"/>
      <c r="DCO524384" s="106"/>
      <c r="DCP524384" s="106"/>
      <c r="DCQ524384" s="106"/>
      <c r="DCR524384" s="106"/>
      <c r="DCS524384" s="106"/>
      <c r="DCT524384" s="106"/>
      <c r="DCU524384" s="106"/>
      <c r="DDA524384" s="106"/>
      <c r="DDB524384" s="106"/>
      <c r="DDC524384" s="106"/>
      <c r="DDD524384" s="106"/>
      <c r="DDE524384" s="106"/>
      <c r="DLX524384" s="106"/>
      <c r="DLY524384" s="106"/>
      <c r="DLZ524384" s="106"/>
      <c r="DMA524384" s="106"/>
      <c r="DMB524384" s="106"/>
      <c r="DMC524384" s="106"/>
      <c r="DMD524384" s="106"/>
      <c r="DME524384" s="106"/>
      <c r="DMF524384" s="106"/>
      <c r="DMG524384" s="106"/>
      <c r="DMH524384" s="106"/>
      <c r="DMI524384" s="106"/>
      <c r="DMJ524384" s="106"/>
      <c r="DMK524384" s="106"/>
      <c r="DML524384" s="106"/>
      <c r="DMM524384" s="106"/>
      <c r="DMN524384" s="106"/>
      <c r="DMO524384" s="106"/>
      <c r="DMP524384" s="106"/>
      <c r="DMQ524384" s="106"/>
      <c r="DMW524384" s="106"/>
      <c r="DMX524384" s="106"/>
      <c r="DMY524384" s="106"/>
      <c r="DMZ524384" s="106"/>
      <c r="DNA524384" s="106"/>
      <c r="DVT524384" s="106"/>
      <c r="DVU524384" s="106"/>
      <c r="DVV524384" s="106"/>
      <c r="DVW524384" s="106"/>
      <c r="DVX524384" s="106"/>
      <c r="DVY524384" s="106"/>
      <c r="DVZ524384" s="106"/>
      <c r="DWA524384" s="106"/>
      <c r="DWB524384" s="106"/>
      <c r="DWC524384" s="106"/>
      <c r="DWD524384" s="106"/>
      <c r="DWE524384" s="106"/>
      <c r="DWF524384" s="106"/>
      <c r="DWG524384" s="106"/>
      <c r="DWH524384" s="106"/>
      <c r="DWI524384" s="106"/>
      <c r="DWJ524384" s="106"/>
      <c r="DWK524384" s="106"/>
      <c r="DWL524384" s="106"/>
      <c r="DWM524384" s="106"/>
      <c r="DWS524384" s="106"/>
      <c r="DWT524384" s="106"/>
      <c r="DWU524384" s="106"/>
      <c r="DWV524384" s="106"/>
      <c r="DWW524384" s="106"/>
      <c r="EFP524384" s="106"/>
      <c r="EFQ524384" s="106"/>
      <c r="EFR524384" s="106"/>
      <c r="EFS524384" s="106"/>
      <c r="EFT524384" s="106"/>
      <c r="EFU524384" s="106"/>
      <c r="EFV524384" s="106"/>
      <c r="EFW524384" s="106"/>
      <c r="EFX524384" s="106"/>
      <c r="EFY524384" s="106"/>
      <c r="EFZ524384" s="106"/>
      <c r="EGA524384" s="106"/>
      <c r="EGB524384" s="106"/>
      <c r="EGC524384" s="106"/>
      <c r="EGD524384" s="106"/>
      <c r="EGE524384" s="106"/>
      <c r="EGF524384" s="106"/>
      <c r="EGG524384" s="106"/>
      <c r="EGH524384" s="106"/>
      <c r="EGI524384" s="106"/>
      <c r="EGO524384" s="106"/>
      <c r="EGP524384" s="106"/>
      <c r="EGQ524384" s="106"/>
      <c r="EGR524384" s="106"/>
      <c r="EGS524384" s="106"/>
      <c r="EPL524384" s="106"/>
      <c r="EPM524384" s="106"/>
      <c r="EPN524384" s="106"/>
      <c r="EPO524384" s="106"/>
      <c r="EPP524384" s="106"/>
      <c r="EPQ524384" s="106"/>
      <c r="EPR524384" s="106"/>
      <c r="EPS524384" s="106"/>
      <c r="EPT524384" s="106"/>
      <c r="EPU524384" s="106"/>
      <c r="EPV524384" s="106"/>
      <c r="EPW524384" s="106"/>
      <c r="EPX524384" s="106"/>
      <c r="EPY524384" s="106"/>
      <c r="EPZ524384" s="106"/>
      <c r="EQA524384" s="106"/>
      <c r="EQB524384" s="106"/>
      <c r="EQC524384" s="106"/>
      <c r="EQD524384" s="106"/>
      <c r="EQE524384" s="106"/>
      <c r="EQK524384" s="106"/>
      <c r="EQL524384" s="106"/>
      <c r="EQM524384" s="106"/>
      <c r="EQN524384" s="106"/>
      <c r="EQO524384" s="106"/>
      <c r="EZH524384" s="106"/>
      <c r="EZI524384" s="106"/>
      <c r="EZJ524384" s="106"/>
      <c r="EZK524384" s="106"/>
      <c r="EZL524384" s="106"/>
      <c r="EZM524384" s="106"/>
      <c r="EZN524384" s="106"/>
      <c r="EZO524384" s="106"/>
      <c r="EZP524384" s="106"/>
      <c r="EZQ524384" s="106"/>
      <c r="EZR524384" s="106"/>
      <c r="EZS524384" s="106"/>
      <c r="EZT524384" s="106"/>
      <c r="EZU524384" s="106"/>
      <c r="EZV524384" s="106"/>
      <c r="EZW524384" s="106"/>
      <c r="EZX524384" s="106"/>
      <c r="EZY524384" s="106"/>
      <c r="EZZ524384" s="106"/>
      <c r="FAA524384" s="106"/>
      <c r="FAG524384" s="106"/>
      <c r="FAH524384" s="106"/>
      <c r="FAI524384" s="106"/>
      <c r="FAJ524384" s="106"/>
      <c r="FAK524384" s="106"/>
      <c r="FJD524384" s="106"/>
      <c r="FJE524384" s="106"/>
      <c r="FJF524384" s="106"/>
      <c r="FJG524384" s="106"/>
      <c r="FJH524384" s="106"/>
      <c r="FJI524384" s="106"/>
      <c r="FJJ524384" s="106"/>
      <c r="FJK524384" s="106"/>
      <c r="FJL524384" s="106"/>
      <c r="FJM524384" s="106"/>
      <c r="FJN524384" s="106"/>
      <c r="FJO524384" s="106"/>
      <c r="FJP524384" s="106"/>
      <c r="FJQ524384" s="106"/>
      <c r="FJR524384" s="106"/>
      <c r="FJS524384" s="106"/>
      <c r="FJT524384" s="106"/>
      <c r="FJU524384" s="106"/>
      <c r="FJV524384" s="106"/>
      <c r="FJW524384" s="106"/>
      <c r="FKC524384" s="106"/>
      <c r="FKD524384" s="106"/>
      <c r="FKE524384" s="106"/>
      <c r="FKF524384" s="106"/>
      <c r="FKG524384" s="106"/>
      <c r="FSZ524384" s="106"/>
      <c r="FTA524384" s="106"/>
      <c r="FTB524384" s="106"/>
      <c r="FTC524384" s="106"/>
      <c r="FTD524384" s="106"/>
      <c r="FTE524384" s="106"/>
      <c r="FTF524384" s="106"/>
      <c r="FTG524384" s="106"/>
      <c r="FTH524384" s="106"/>
      <c r="FTI524384" s="106"/>
      <c r="FTJ524384" s="106"/>
      <c r="FTK524384" s="106"/>
      <c r="FTL524384" s="106"/>
      <c r="FTM524384" s="106"/>
      <c r="FTN524384" s="106"/>
      <c r="FTO524384" s="106"/>
      <c r="FTP524384" s="106"/>
      <c r="FTQ524384" s="106"/>
      <c r="FTR524384" s="106"/>
      <c r="FTS524384" s="106"/>
      <c r="FTY524384" s="106"/>
      <c r="FTZ524384" s="106"/>
      <c r="FUA524384" s="106"/>
      <c r="FUB524384" s="106"/>
      <c r="FUC524384" s="106"/>
      <c r="GCV524384" s="106"/>
      <c r="GCW524384" s="106"/>
      <c r="GCX524384" s="106"/>
      <c r="GCY524384" s="106"/>
      <c r="GCZ524384" s="106"/>
      <c r="GDA524384" s="106"/>
      <c r="GDB524384" s="106"/>
      <c r="GDC524384" s="106"/>
      <c r="GDD524384" s="106"/>
      <c r="GDE524384" s="106"/>
      <c r="GDF524384" s="106"/>
      <c r="GDG524384" s="106"/>
      <c r="GDH524384" s="106"/>
      <c r="GDI524384" s="106"/>
      <c r="GDJ524384" s="106"/>
      <c r="GDK524384" s="106"/>
      <c r="GDL524384" s="106"/>
      <c r="GDM524384" s="106"/>
      <c r="GDN524384" s="106"/>
      <c r="GDO524384" s="106"/>
      <c r="GDU524384" s="106"/>
      <c r="GDV524384" s="106"/>
      <c r="GDW524384" s="106"/>
      <c r="GDX524384" s="106"/>
      <c r="GDY524384" s="106"/>
      <c r="GMR524384" s="106"/>
      <c r="GMS524384" s="106"/>
      <c r="GMT524384" s="106"/>
      <c r="GMU524384" s="106"/>
      <c r="GMV524384" s="106"/>
      <c r="GMW524384" s="106"/>
      <c r="GMX524384" s="106"/>
      <c r="GMY524384" s="106"/>
      <c r="GMZ524384" s="106"/>
      <c r="GNA524384" s="106"/>
      <c r="GNB524384" s="106"/>
      <c r="GNC524384" s="106"/>
      <c r="GND524384" s="106"/>
      <c r="GNE524384" s="106"/>
      <c r="GNF524384" s="106"/>
      <c r="GNG524384" s="106"/>
      <c r="GNH524384" s="106"/>
      <c r="GNI524384" s="106"/>
      <c r="GNJ524384" s="106"/>
      <c r="GNK524384" s="106"/>
      <c r="GNQ524384" s="106"/>
      <c r="GNR524384" s="106"/>
      <c r="GNS524384" s="106"/>
      <c r="GNT524384" s="106"/>
      <c r="GNU524384" s="106"/>
      <c r="GWN524384" s="106"/>
      <c r="GWO524384" s="106"/>
      <c r="GWP524384" s="106"/>
      <c r="GWQ524384" s="106"/>
      <c r="GWR524384" s="106"/>
      <c r="GWS524384" s="106"/>
      <c r="GWT524384" s="106"/>
      <c r="GWU524384" s="106"/>
      <c r="GWV524384" s="106"/>
      <c r="GWW524384" s="106"/>
      <c r="GWX524384" s="106"/>
      <c r="GWY524384" s="106"/>
      <c r="GWZ524384" s="106"/>
      <c r="GXA524384" s="106"/>
      <c r="GXB524384" s="106"/>
      <c r="GXC524384" s="106"/>
      <c r="GXD524384" s="106"/>
      <c r="GXE524384" s="106"/>
      <c r="GXF524384" s="106"/>
      <c r="GXG524384" s="106"/>
      <c r="GXM524384" s="106"/>
      <c r="GXN524384" s="106"/>
      <c r="GXO524384" s="106"/>
      <c r="GXP524384" s="106"/>
      <c r="GXQ524384" s="106"/>
      <c r="HGJ524384" s="106"/>
      <c r="HGK524384" s="106"/>
      <c r="HGL524384" s="106"/>
      <c r="HGM524384" s="106"/>
      <c r="HGN524384" s="106"/>
      <c r="HGO524384" s="106"/>
      <c r="HGP524384" s="106"/>
      <c r="HGQ524384" s="106"/>
      <c r="HGR524384" s="106"/>
      <c r="HGS524384" s="106"/>
      <c r="HGT524384" s="106"/>
      <c r="HGU524384" s="106"/>
      <c r="HGV524384" s="106"/>
      <c r="HGW524384" s="106"/>
      <c r="HGX524384" s="106"/>
      <c r="HGY524384" s="106"/>
      <c r="HGZ524384" s="106"/>
      <c r="HHA524384" s="106"/>
      <c r="HHB524384" s="106"/>
      <c r="HHC524384" s="106"/>
      <c r="HHI524384" s="106"/>
      <c r="HHJ524384" s="106"/>
      <c r="HHK524384" s="106"/>
      <c r="HHL524384" s="106"/>
      <c r="HHM524384" s="106"/>
      <c r="HQF524384" s="106"/>
      <c r="HQG524384" s="106"/>
      <c r="HQH524384" s="106"/>
      <c r="HQI524384" s="106"/>
      <c r="HQJ524384" s="106"/>
      <c r="HQK524384" s="106"/>
      <c r="HQL524384" s="106"/>
      <c r="HQM524384" s="106"/>
      <c r="HQN524384" s="106"/>
      <c r="HQO524384" s="106"/>
      <c r="HQP524384" s="106"/>
      <c r="HQQ524384" s="106"/>
      <c r="HQR524384" s="106"/>
      <c r="HQS524384" s="106"/>
      <c r="HQT524384" s="106"/>
      <c r="HQU524384" s="106"/>
      <c r="HQV524384" s="106"/>
      <c r="HQW524384" s="106"/>
      <c r="HQX524384" s="106"/>
      <c r="HQY524384" s="106"/>
      <c r="HRE524384" s="106"/>
      <c r="HRF524384" s="106"/>
      <c r="HRG524384" s="106"/>
      <c r="HRH524384" s="106"/>
      <c r="HRI524384" s="106"/>
      <c r="IAB524384" s="106"/>
      <c r="IAC524384" s="106"/>
      <c r="IAD524384" s="106"/>
      <c r="IAE524384" s="106"/>
      <c r="IAF524384" s="106"/>
      <c r="IAG524384" s="106"/>
      <c r="IAH524384" s="106"/>
      <c r="IAI524384" s="106"/>
      <c r="IAJ524384" s="106"/>
      <c r="IAK524384" s="106"/>
      <c r="IAL524384" s="106"/>
      <c r="IAM524384" s="106"/>
      <c r="IAN524384" s="106"/>
      <c r="IAO524384" s="106"/>
      <c r="IAP524384" s="106"/>
      <c r="IAQ524384" s="106"/>
      <c r="IAR524384" s="106"/>
      <c r="IAS524384" s="106"/>
      <c r="IAT524384" s="106"/>
      <c r="IAU524384" s="106"/>
      <c r="IBA524384" s="106"/>
      <c r="IBB524384" s="106"/>
      <c r="IBC524384" s="106"/>
      <c r="IBD524384" s="106"/>
      <c r="IBE524384" s="106"/>
      <c r="IJX524384" s="106"/>
      <c r="IJY524384" s="106"/>
      <c r="IJZ524384" s="106"/>
      <c r="IKA524384" s="106"/>
      <c r="IKB524384" s="106"/>
      <c r="IKC524384" s="106"/>
      <c r="IKD524384" s="106"/>
      <c r="IKE524384" s="106"/>
      <c r="IKF524384" s="106"/>
      <c r="IKG524384" s="106"/>
      <c r="IKH524384" s="106"/>
      <c r="IKI524384" s="106"/>
      <c r="IKJ524384" s="106"/>
      <c r="IKK524384" s="106"/>
      <c r="IKL524384" s="106"/>
      <c r="IKM524384" s="106"/>
      <c r="IKN524384" s="106"/>
      <c r="IKO524384" s="106"/>
      <c r="IKP524384" s="106"/>
      <c r="IKQ524384" s="106"/>
      <c r="IKW524384" s="106"/>
      <c r="IKX524384" s="106"/>
      <c r="IKY524384" s="106"/>
      <c r="IKZ524384" s="106"/>
      <c r="ILA524384" s="106"/>
      <c r="ITT524384" s="106"/>
      <c r="ITU524384" s="106"/>
      <c r="ITV524384" s="106"/>
      <c r="ITW524384" s="106"/>
      <c r="ITX524384" s="106"/>
      <c r="ITY524384" s="106"/>
      <c r="ITZ524384" s="106"/>
      <c r="IUA524384" s="106"/>
      <c r="IUB524384" s="106"/>
      <c r="IUC524384" s="106"/>
      <c r="IUD524384" s="106"/>
      <c r="IUE524384" s="106"/>
      <c r="IUF524384" s="106"/>
      <c r="IUG524384" s="106"/>
      <c r="IUH524384" s="106"/>
      <c r="IUI524384" s="106"/>
      <c r="IUJ524384" s="106"/>
      <c r="IUK524384" s="106"/>
      <c r="IUL524384" s="106"/>
      <c r="IUM524384" s="106"/>
      <c r="IUS524384" s="106"/>
      <c r="IUT524384" s="106"/>
      <c r="IUU524384" s="106"/>
      <c r="IUV524384" s="106"/>
      <c r="IUW524384" s="106"/>
      <c r="JDP524384" s="106"/>
      <c r="JDQ524384" s="106"/>
      <c r="JDR524384" s="106"/>
      <c r="JDS524384" s="106"/>
      <c r="JDT524384" s="106"/>
      <c r="JDU524384" s="106"/>
      <c r="JDV524384" s="106"/>
      <c r="JDW524384" s="106"/>
      <c r="JDX524384" s="106"/>
      <c r="JDY524384" s="106"/>
      <c r="JDZ524384" s="106"/>
      <c r="JEA524384" s="106"/>
      <c r="JEB524384" s="106"/>
      <c r="JEC524384" s="106"/>
      <c r="JED524384" s="106"/>
      <c r="JEE524384" s="106"/>
      <c r="JEF524384" s="106"/>
      <c r="JEG524384" s="106"/>
      <c r="JEH524384" s="106"/>
      <c r="JEI524384" s="106"/>
      <c r="JEO524384" s="106"/>
      <c r="JEP524384" s="106"/>
      <c r="JEQ524384" s="106"/>
      <c r="JER524384" s="106"/>
      <c r="JES524384" s="106"/>
      <c r="JNL524384" s="106"/>
      <c r="JNM524384" s="106"/>
      <c r="JNN524384" s="106"/>
      <c r="JNO524384" s="106"/>
      <c r="JNP524384" s="106"/>
      <c r="JNQ524384" s="106"/>
      <c r="JNR524384" s="106"/>
      <c r="JNS524384" s="106"/>
      <c r="JNT524384" s="106"/>
      <c r="JNU524384" s="106"/>
      <c r="JNV524384" s="106"/>
      <c r="JNW524384" s="106"/>
      <c r="JNX524384" s="106"/>
      <c r="JNY524384" s="106"/>
      <c r="JNZ524384" s="106"/>
      <c r="JOA524384" s="106"/>
      <c r="JOB524384" s="106"/>
      <c r="JOC524384" s="106"/>
      <c r="JOD524384" s="106"/>
      <c r="JOE524384" s="106"/>
      <c r="JOK524384" s="106"/>
      <c r="JOL524384" s="106"/>
      <c r="JOM524384" s="106"/>
      <c r="JON524384" s="106"/>
      <c r="JOO524384" s="106"/>
      <c r="JXH524384" s="106"/>
      <c r="JXI524384" s="106"/>
      <c r="JXJ524384" s="106"/>
      <c r="JXK524384" s="106"/>
      <c r="JXL524384" s="106"/>
      <c r="JXM524384" s="106"/>
      <c r="JXN524384" s="106"/>
      <c r="JXO524384" s="106"/>
      <c r="JXP524384" s="106"/>
      <c r="JXQ524384" s="106"/>
      <c r="JXR524384" s="106"/>
      <c r="JXS524384" s="106"/>
      <c r="JXT524384" s="106"/>
      <c r="JXU524384" s="106"/>
      <c r="JXV524384" s="106"/>
      <c r="JXW524384" s="106"/>
      <c r="JXX524384" s="106"/>
      <c r="JXY524384" s="106"/>
      <c r="JXZ524384" s="106"/>
      <c r="JYA524384" s="106"/>
      <c r="JYG524384" s="106"/>
      <c r="JYH524384" s="106"/>
      <c r="JYI524384" s="106"/>
      <c r="JYJ524384" s="106"/>
      <c r="JYK524384" s="106"/>
      <c r="KHD524384" s="106"/>
      <c r="KHE524384" s="106"/>
      <c r="KHF524384" s="106"/>
      <c r="KHG524384" s="106"/>
      <c r="KHH524384" s="106"/>
      <c r="KHI524384" s="106"/>
      <c r="KHJ524384" s="106"/>
      <c r="KHK524384" s="106"/>
      <c r="KHL524384" s="106"/>
      <c r="KHM524384" s="106"/>
      <c r="KHN524384" s="106"/>
      <c r="KHO524384" s="106"/>
      <c r="KHP524384" s="106"/>
      <c r="KHQ524384" s="106"/>
      <c r="KHR524384" s="106"/>
      <c r="KHS524384" s="106"/>
      <c r="KHT524384" s="106"/>
      <c r="KHU524384" s="106"/>
      <c r="KHV524384" s="106"/>
      <c r="KHW524384" s="106"/>
      <c r="KIC524384" s="106"/>
      <c r="KID524384" s="106"/>
      <c r="KIE524384" s="106"/>
      <c r="KIF524384" s="106"/>
      <c r="KIG524384" s="106"/>
      <c r="KQZ524384" s="106"/>
      <c r="KRA524384" s="106"/>
      <c r="KRB524384" s="106"/>
      <c r="KRC524384" s="106"/>
      <c r="KRD524384" s="106"/>
      <c r="KRE524384" s="106"/>
      <c r="KRF524384" s="106"/>
      <c r="KRG524384" s="106"/>
      <c r="KRH524384" s="106"/>
      <c r="KRI524384" s="106"/>
      <c r="KRJ524384" s="106"/>
      <c r="KRK524384" s="106"/>
      <c r="KRL524384" s="106"/>
      <c r="KRM524384" s="106"/>
      <c r="KRN524384" s="106"/>
      <c r="KRO524384" s="106"/>
      <c r="KRP524384" s="106"/>
      <c r="KRQ524384" s="106"/>
      <c r="KRR524384" s="106"/>
      <c r="KRS524384" s="106"/>
      <c r="KRY524384" s="106"/>
      <c r="KRZ524384" s="106"/>
      <c r="KSA524384" s="106"/>
      <c r="KSB524384" s="106"/>
      <c r="KSC524384" s="106"/>
      <c r="LAV524384" s="106"/>
      <c r="LAW524384" s="106"/>
      <c r="LAX524384" s="106"/>
      <c r="LAY524384" s="106"/>
      <c r="LAZ524384" s="106"/>
      <c r="LBA524384" s="106"/>
      <c r="LBB524384" s="106"/>
      <c r="LBC524384" s="106"/>
      <c r="LBD524384" s="106"/>
      <c r="LBE524384" s="106"/>
      <c r="LBF524384" s="106"/>
      <c r="LBG524384" s="106"/>
      <c r="LBH524384" s="106"/>
      <c r="LBI524384" s="106"/>
      <c r="LBJ524384" s="106"/>
      <c r="LBK524384" s="106"/>
      <c r="LBL524384" s="106"/>
      <c r="LBM524384" s="106"/>
      <c r="LBN524384" s="106"/>
      <c r="LBO524384" s="106"/>
      <c r="LBU524384" s="106"/>
      <c r="LBV524384" s="106"/>
      <c r="LBW524384" s="106"/>
      <c r="LBX524384" s="106"/>
      <c r="LBY524384" s="106"/>
      <c r="LKR524384" s="106"/>
      <c r="LKS524384" s="106"/>
      <c r="LKT524384" s="106"/>
      <c r="LKU524384" s="106"/>
      <c r="LKV524384" s="106"/>
      <c r="LKW524384" s="106"/>
      <c r="LKX524384" s="106"/>
      <c r="LKY524384" s="106"/>
      <c r="LKZ524384" s="106"/>
      <c r="LLA524384" s="106"/>
      <c r="LLB524384" s="106"/>
      <c r="LLC524384" s="106"/>
      <c r="LLD524384" s="106"/>
      <c r="LLE524384" s="106"/>
      <c r="LLF524384" s="106"/>
      <c r="LLG524384" s="106"/>
      <c r="LLH524384" s="106"/>
      <c r="LLI524384" s="106"/>
      <c r="LLJ524384" s="106"/>
      <c r="LLK524384" s="106"/>
      <c r="LLQ524384" s="106"/>
      <c r="LLR524384" s="106"/>
      <c r="LLS524384" s="106"/>
      <c r="LLT524384" s="106"/>
      <c r="LLU524384" s="106"/>
      <c r="LUN524384" s="106"/>
      <c r="LUO524384" s="106"/>
      <c r="LUP524384" s="106"/>
      <c r="LUQ524384" s="106"/>
      <c r="LUR524384" s="106"/>
      <c r="LUS524384" s="106"/>
      <c r="LUT524384" s="106"/>
      <c r="LUU524384" s="106"/>
      <c r="LUV524384" s="106"/>
      <c r="LUW524384" s="106"/>
      <c r="LUX524384" s="106"/>
      <c r="LUY524384" s="106"/>
      <c r="LUZ524384" s="106"/>
      <c r="LVA524384" s="106"/>
      <c r="LVB524384" s="106"/>
      <c r="LVC524384" s="106"/>
      <c r="LVD524384" s="106"/>
      <c r="LVE524384" s="106"/>
      <c r="LVF524384" s="106"/>
      <c r="LVG524384" s="106"/>
      <c r="LVM524384" s="106"/>
      <c r="LVN524384" s="106"/>
      <c r="LVO524384" s="106"/>
      <c r="LVP524384" s="106"/>
      <c r="LVQ524384" s="106"/>
      <c r="MEJ524384" s="106"/>
      <c r="MEK524384" s="106"/>
      <c r="MEL524384" s="106"/>
      <c r="MEM524384" s="106"/>
      <c r="MEN524384" s="106"/>
      <c r="MEO524384" s="106"/>
      <c r="MEP524384" s="106"/>
      <c r="MEQ524384" s="106"/>
      <c r="MER524384" s="106"/>
      <c r="MES524384" s="106"/>
      <c r="MET524384" s="106"/>
      <c r="MEU524384" s="106"/>
      <c r="MEV524384" s="106"/>
      <c r="MEW524384" s="106"/>
      <c r="MEX524384" s="106"/>
      <c r="MEY524384" s="106"/>
      <c r="MEZ524384" s="106"/>
      <c r="MFA524384" s="106"/>
      <c r="MFB524384" s="106"/>
      <c r="MFC524384" s="106"/>
      <c r="MFI524384" s="106"/>
      <c r="MFJ524384" s="106"/>
      <c r="MFK524384" s="106"/>
      <c r="MFL524384" s="106"/>
      <c r="MFM524384" s="106"/>
      <c r="MOF524384" s="106"/>
      <c r="MOG524384" s="106"/>
      <c r="MOH524384" s="106"/>
      <c r="MOI524384" s="106"/>
      <c r="MOJ524384" s="106"/>
      <c r="MOK524384" s="106"/>
      <c r="MOL524384" s="106"/>
      <c r="MOM524384" s="106"/>
      <c r="MON524384" s="106"/>
      <c r="MOO524384" s="106"/>
      <c r="MOP524384" s="106"/>
      <c r="MOQ524384" s="106"/>
      <c r="MOR524384" s="106"/>
      <c r="MOS524384" s="106"/>
      <c r="MOT524384" s="106"/>
      <c r="MOU524384" s="106"/>
      <c r="MOV524384" s="106"/>
      <c r="MOW524384" s="106"/>
      <c r="MOX524384" s="106"/>
      <c r="MOY524384" s="106"/>
      <c r="MPE524384" s="106"/>
      <c r="MPF524384" s="106"/>
      <c r="MPG524384" s="106"/>
      <c r="MPH524384" s="106"/>
      <c r="MPI524384" s="106"/>
      <c r="MYB524384" s="106"/>
      <c r="MYC524384" s="106"/>
      <c r="MYD524384" s="106"/>
      <c r="MYE524384" s="106"/>
      <c r="MYF524384" s="106"/>
      <c r="MYG524384" s="106"/>
      <c r="MYH524384" s="106"/>
      <c r="MYI524384" s="106"/>
      <c r="MYJ524384" s="106"/>
      <c r="MYK524384" s="106"/>
      <c r="MYL524384" s="106"/>
      <c r="MYM524384" s="106"/>
      <c r="MYN524384" s="106"/>
      <c r="MYO524384" s="106"/>
      <c r="MYP524384" s="106"/>
      <c r="MYQ524384" s="106"/>
      <c r="MYR524384" s="106"/>
      <c r="MYS524384" s="106"/>
      <c r="MYT524384" s="106"/>
      <c r="MYU524384" s="106"/>
      <c r="MZA524384" s="106"/>
      <c r="MZB524384" s="106"/>
      <c r="MZC524384" s="106"/>
      <c r="MZD524384" s="106"/>
      <c r="MZE524384" s="106"/>
      <c r="NHX524384" s="106"/>
      <c r="NHY524384" s="106"/>
      <c r="NHZ524384" s="106"/>
      <c r="NIA524384" s="106"/>
      <c r="NIB524384" s="106"/>
      <c r="NIC524384" s="106"/>
      <c r="NID524384" s="106"/>
      <c r="NIE524384" s="106"/>
      <c r="NIF524384" s="106"/>
      <c r="NIG524384" s="106"/>
      <c r="NIH524384" s="106"/>
      <c r="NII524384" s="106"/>
      <c r="NIJ524384" s="106"/>
      <c r="NIK524384" s="106"/>
      <c r="NIL524384" s="106"/>
      <c r="NIM524384" s="106"/>
      <c r="NIN524384" s="106"/>
      <c r="NIO524384" s="106"/>
      <c r="NIP524384" s="106"/>
      <c r="NIQ524384" s="106"/>
      <c r="NIW524384" s="106"/>
      <c r="NIX524384" s="106"/>
      <c r="NIY524384" s="106"/>
      <c r="NIZ524384" s="106"/>
      <c r="NJA524384" s="106"/>
      <c r="NRT524384" s="106"/>
      <c r="NRU524384" s="106"/>
      <c r="NRV524384" s="106"/>
      <c r="NRW524384" s="106"/>
      <c r="NRX524384" s="106"/>
      <c r="NRY524384" s="106"/>
      <c r="NRZ524384" s="106"/>
      <c r="NSA524384" s="106"/>
      <c r="NSB524384" s="106"/>
      <c r="NSC524384" s="106"/>
      <c r="NSD524384" s="106"/>
      <c r="NSE524384" s="106"/>
      <c r="NSF524384" s="106"/>
      <c r="NSG524384" s="106"/>
      <c r="NSH524384" s="106"/>
      <c r="NSI524384" s="106"/>
      <c r="NSJ524384" s="106"/>
      <c r="NSK524384" s="106"/>
      <c r="NSL524384" s="106"/>
      <c r="NSM524384" s="106"/>
      <c r="NSS524384" s="106"/>
      <c r="NST524384" s="106"/>
      <c r="NSU524384" s="106"/>
      <c r="NSV524384" s="106"/>
      <c r="NSW524384" s="106"/>
      <c r="OBP524384" s="106"/>
      <c r="OBQ524384" s="106"/>
      <c r="OBR524384" s="106"/>
      <c r="OBS524384" s="106"/>
      <c r="OBT524384" s="106"/>
      <c r="OBU524384" s="106"/>
      <c r="OBV524384" s="106"/>
      <c r="OBW524384" s="106"/>
      <c r="OBX524384" s="106"/>
      <c r="OBY524384" s="106"/>
      <c r="OBZ524384" s="106"/>
      <c r="OCA524384" s="106"/>
      <c r="OCB524384" s="106"/>
      <c r="OCC524384" s="106"/>
      <c r="OCD524384" s="106"/>
      <c r="OCE524384" s="106"/>
      <c r="OCF524384" s="106"/>
      <c r="OCG524384" s="106"/>
      <c r="OCH524384" s="106"/>
      <c r="OCI524384" s="106"/>
      <c r="OCO524384" s="106"/>
      <c r="OCP524384" s="106"/>
      <c r="OCQ524384" s="106"/>
      <c r="OCR524384" s="106"/>
      <c r="OCS524384" s="106"/>
      <c r="OLL524384" s="106"/>
      <c r="OLM524384" s="106"/>
      <c r="OLN524384" s="106"/>
      <c r="OLO524384" s="106"/>
      <c r="OLP524384" s="106"/>
      <c r="OLQ524384" s="106"/>
      <c r="OLR524384" s="106"/>
      <c r="OLS524384" s="106"/>
      <c r="OLT524384" s="106"/>
      <c r="OLU524384" s="106"/>
      <c r="OLV524384" s="106"/>
      <c r="OLW524384" s="106"/>
      <c r="OLX524384" s="106"/>
      <c r="OLY524384" s="106"/>
      <c r="OLZ524384" s="106"/>
      <c r="OMA524384" s="106"/>
      <c r="OMB524384" s="106"/>
      <c r="OMC524384" s="106"/>
      <c r="OMD524384" s="106"/>
      <c r="OME524384" s="106"/>
      <c r="OMK524384" s="106"/>
      <c r="OML524384" s="106"/>
      <c r="OMM524384" s="106"/>
      <c r="OMN524384" s="106"/>
      <c r="OMO524384" s="106"/>
      <c r="OVH524384" s="106"/>
      <c r="OVI524384" s="106"/>
      <c r="OVJ524384" s="106"/>
      <c r="OVK524384" s="106"/>
      <c r="OVL524384" s="106"/>
      <c r="OVM524384" s="106"/>
      <c r="OVN524384" s="106"/>
      <c r="OVO524384" s="106"/>
      <c r="OVP524384" s="106"/>
      <c r="OVQ524384" s="106"/>
      <c r="OVR524384" s="106"/>
      <c r="OVS524384" s="106"/>
      <c r="OVT524384" s="106"/>
      <c r="OVU524384" s="106"/>
      <c r="OVV524384" s="106"/>
      <c r="OVW524384" s="106"/>
      <c r="OVX524384" s="106"/>
      <c r="OVY524384" s="106"/>
      <c r="OVZ524384" s="106"/>
      <c r="OWA524384" s="106"/>
      <c r="OWG524384" s="106"/>
      <c r="OWH524384" s="106"/>
      <c r="OWI524384" s="106"/>
      <c r="OWJ524384" s="106"/>
      <c r="OWK524384" s="106"/>
      <c r="PFD524384" s="106"/>
      <c r="PFE524384" s="106"/>
      <c r="PFF524384" s="106"/>
      <c r="PFG524384" s="106"/>
      <c r="PFH524384" s="106"/>
      <c r="PFI524384" s="106"/>
      <c r="PFJ524384" s="106"/>
      <c r="PFK524384" s="106"/>
      <c r="PFL524384" s="106"/>
      <c r="PFM524384" s="106"/>
      <c r="PFN524384" s="106"/>
      <c r="PFO524384" s="106"/>
      <c r="PFP524384" s="106"/>
      <c r="PFQ524384" s="106"/>
      <c r="PFR524384" s="106"/>
      <c r="PFS524384" s="106"/>
      <c r="PFT524384" s="106"/>
      <c r="PFU524384" s="106"/>
      <c r="PFV524384" s="106"/>
      <c r="PFW524384" s="106"/>
      <c r="PGC524384" s="106"/>
      <c r="PGD524384" s="106"/>
      <c r="PGE524384" s="106"/>
      <c r="PGF524384" s="106"/>
      <c r="PGG524384" s="106"/>
      <c r="POZ524384" s="106"/>
      <c r="PPA524384" s="106"/>
      <c r="PPB524384" s="106"/>
      <c r="PPC524384" s="106"/>
      <c r="PPD524384" s="106"/>
      <c r="PPE524384" s="106"/>
      <c r="PPF524384" s="106"/>
      <c r="PPG524384" s="106"/>
      <c r="PPH524384" s="106"/>
      <c r="PPI524384" s="106"/>
      <c r="PPJ524384" s="106"/>
      <c r="PPK524384" s="106"/>
      <c r="PPL524384" s="106"/>
      <c r="PPM524384" s="106"/>
      <c r="PPN524384" s="106"/>
      <c r="PPO524384" s="106"/>
      <c r="PPP524384" s="106"/>
      <c r="PPQ524384" s="106"/>
      <c r="PPR524384" s="106"/>
      <c r="PPS524384" s="106"/>
      <c r="PPY524384" s="106"/>
      <c r="PPZ524384" s="106"/>
      <c r="PQA524384" s="106"/>
      <c r="PQB524384" s="106"/>
      <c r="PQC524384" s="106"/>
      <c r="PYV524384" s="106"/>
      <c r="PYW524384" s="106"/>
      <c r="PYX524384" s="106"/>
      <c r="PYY524384" s="106"/>
      <c r="PYZ524384" s="106"/>
      <c r="PZA524384" s="106"/>
      <c r="PZB524384" s="106"/>
      <c r="PZC524384" s="106"/>
      <c r="PZD524384" s="106"/>
      <c r="PZE524384" s="106"/>
      <c r="PZF524384" s="106"/>
      <c r="PZG524384" s="106"/>
      <c r="PZH524384" s="106"/>
      <c r="PZI524384" s="106"/>
      <c r="PZJ524384" s="106"/>
      <c r="PZK524384" s="106"/>
      <c r="PZL524384" s="106"/>
      <c r="PZM524384" s="106"/>
      <c r="PZN524384" s="106"/>
      <c r="PZO524384" s="106"/>
      <c r="PZU524384" s="106"/>
      <c r="PZV524384" s="106"/>
      <c r="PZW524384" s="106"/>
      <c r="PZX524384" s="106"/>
      <c r="PZY524384" s="106"/>
      <c r="QIR524384" s="106"/>
      <c r="QIS524384" s="106"/>
      <c r="QIT524384" s="106"/>
      <c r="QIU524384" s="106"/>
      <c r="QIV524384" s="106"/>
      <c r="QIW524384" s="106"/>
      <c r="QIX524384" s="106"/>
      <c r="QIY524384" s="106"/>
      <c r="QIZ524384" s="106"/>
      <c r="QJA524384" s="106"/>
      <c r="QJB524384" s="106"/>
      <c r="QJC524384" s="106"/>
      <c r="QJD524384" s="106"/>
      <c r="QJE524384" s="106"/>
      <c r="QJF524384" s="106"/>
      <c r="QJG524384" s="106"/>
      <c r="QJH524384" s="106"/>
      <c r="QJI524384" s="106"/>
      <c r="QJJ524384" s="106"/>
      <c r="QJK524384" s="106"/>
      <c r="QJQ524384" s="106"/>
      <c r="QJR524384" s="106"/>
      <c r="QJS524384" s="106"/>
      <c r="QJT524384" s="106"/>
      <c r="QJU524384" s="106"/>
      <c r="QSN524384" s="106"/>
      <c r="QSO524384" s="106"/>
      <c r="QSP524384" s="106"/>
      <c r="QSQ524384" s="106"/>
      <c r="QSR524384" s="106"/>
      <c r="QSS524384" s="106"/>
      <c r="QST524384" s="106"/>
      <c r="QSU524384" s="106"/>
      <c r="QSV524384" s="106"/>
      <c r="QSW524384" s="106"/>
      <c r="QSX524384" s="106"/>
      <c r="QSY524384" s="106"/>
      <c r="QSZ524384" s="106"/>
      <c r="QTA524384" s="106"/>
      <c r="QTB524384" s="106"/>
      <c r="QTC524384" s="106"/>
      <c r="QTD524384" s="106"/>
      <c r="QTE524384" s="106"/>
      <c r="QTF524384" s="106"/>
      <c r="QTG524384" s="106"/>
      <c r="QTM524384" s="106"/>
      <c r="QTN524384" s="106"/>
      <c r="QTO524384" s="106"/>
      <c r="QTP524384" s="106"/>
      <c r="QTQ524384" s="106"/>
      <c r="RCJ524384" s="106"/>
      <c r="RCK524384" s="106"/>
      <c r="RCL524384" s="106"/>
      <c r="RCM524384" s="106"/>
      <c r="RCN524384" s="106"/>
      <c r="RCO524384" s="106"/>
      <c r="RCP524384" s="106"/>
      <c r="RCQ524384" s="106"/>
      <c r="RCR524384" s="106"/>
      <c r="RCS524384" s="106"/>
      <c r="RCT524384" s="106"/>
      <c r="RCU524384" s="106"/>
      <c r="RCV524384" s="106"/>
      <c r="RCW524384" s="106"/>
      <c r="RCX524384" s="106"/>
      <c r="RCY524384" s="106"/>
      <c r="RCZ524384" s="106"/>
      <c r="RDA524384" s="106"/>
      <c r="RDB524384" s="106"/>
      <c r="RDC524384" s="106"/>
      <c r="RDI524384" s="106"/>
      <c r="RDJ524384" s="106"/>
      <c r="RDK524384" s="106"/>
      <c r="RDL524384" s="106"/>
      <c r="RDM524384" s="106"/>
      <c r="RMF524384" s="106"/>
      <c r="RMG524384" s="106"/>
      <c r="RMH524384" s="106"/>
      <c r="RMI524384" s="106"/>
      <c r="RMJ524384" s="106"/>
      <c r="RMK524384" s="106"/>
      <c r="RML524384" s="106"/>
      <c r="RMM524384" s="106"/>
      <c r="RMN524384" s="106"/>
      <c r="RMO524384" s="106"/>
      <c r="RMP524384" s="106"/>
      <c r="RMQ524384" s="106"/>
      <c r="RMR524384" s="106"/>
      <c r="RMS524384" s="106"/>
      <c r="RMT524384" s="106"/>
      <c r="RMU524384" s="106"/>
      <c r="RMV524384" s="106"/>
      <c r="RMW524384" s="106"/>
      <c r="RMX524384" s="106"/>
      <c r="RMY524384" s="106"/>
      <c r="RNE524384" s="106"/>
      <c r="RNF524384" s="106"/>
      <c r="RNG524384" s="106"/>
      <c r="RNH524384" s="106"/>
      <c r="RNI524384" s="106"/>
      <c r="RWB524384" s="106"/>
      <c r="RWC524384" s="106"/>
      <c r="RWD524384" s="106"/>
      <c r="RWE524384" s="106"/>
      <c r="RWF524384" s="106"/>
      <c r="RWG524384" s="106"/>
      <c r="RWH524384" s="106"/>
      <c r="RWI524384" s="106"/>
      <c r="RWJ524384" s="106"/>
      <c r="RWK524384" s="106"/>
      <c r="RWL524384" s="106"/>
      <c r="RWM524384" s="106"/>
      <c r="RWN524384" s="106"/>
      <c r="RWO524384" s="106"/>
      <c r="RWP524384" s="106"/>
      <c r="RWQ524384" s="106"/>
      <c r="RWR524384" s="106"/>
      <c r="RWS524384" s="106"/>
      <c r="RWT524384" s="106"/>
      <c r="RWU524384" s="106"/>
      <c r="RXA524384" s="106"/>
      <c r="RXB524384" s="106"/>
      <c r="RXC524384" s="106"/>
      <c r="RXD524384" s="106"/>
      <c r="RXE524384" s="106"/>
      <c r="SFX524384" s="106"/>
      <c r="SFY524384" s="106"/>
      <c r="SFZ524384" s="106"/>
      <c r="SGA524384" s="106"/>
      <c r="SGB524384" s="106"/>
      <c r="SGC524384" s="106"/>
      <c r="SGD524384" s="106"/>
      <c r="SGE524384" s="106"/>
      <c r="SGF524384" s="106"/>
      <c r="SGG524384" s="106"/>
      <c r="SGH524384" s="106"/>
      <c r="SGI524384" s="106"/>
      <c r="SGJ524384" s="106"/>
      <c r="SGK524384" s="106"/>
      <c r="SGL524384" s="106"/>
      <c r="SGM524384" s="106"/>
      <c r="SGN524384" s="106"/>
      <c r="SGO524384" s="106"/>
      <c r="SGP524384" s="106"/>
      <c r="SGQ524384" s="106"/>
      <c r="SGW524384" s="106"/>
      <c r="SGX524384" s="106"/>
      <c r="SGY524384" s="106"/>
      <c r="SGZ524384" s="106"/>
      <c r="SHA524384" s="106"/>
      <c r="SPT524384" s="106"/>
      <c r="SPU524384" s="106"/>
      <c r="SPV524384" s="106"/>
      <c r="SPW524384" s="106"/>
      <c r="SPX524384" s="106"/>
      <c r="SPY524384" s="106"/>
      <c r="SPZ524384" s="106"/>
      <c r="SQA524384" s="106"/>
      <c r="SQB524384" s="106"/>
      <c r="SQC524384" s="106"/>
      <c r="SQD524384" s="106"/>
      <c r="SQE524384" s="106"/>
      <c r="SQF524384" s="106"/>
      <c r="SQG524384" s="106"/>
      <c r="SQH524384" s="106"/>
      <c r="SQI524384" s="106"/>
      <c r="SQJ524384" s="106"/>
      <c r="SQK524384" s="106"/>
      <c r="SQL524384" s="106"/>
      <c r="SQM524384" s="106"/>
      <c r="SQS524384" s="106"/>
      <c r="SQT524384" s="106"/>
      <c r="SQU524384" s="106"/>
      <c r="SQV524384" s="106"/>
      <c r="SQW524384" s="106"/>
      <c r="SZP524384" s="106"/>
      <c r="SZQ524384" s="106"/>
      <c r="SZR524384" s="106"/>
      <c r="SZS524384" s="106"/>
      <c r="SZT524384" s="106"/>
      <c r="SZU524384" s="106"/>
      <c r="SZV524384" s="106"/>
      <c r="SZW524384" s="106"/>
      <c r="SZX524384" s="106"/>
      <c r="SZY524384" s="106"/>
      <c r="SZZ524384" s="106"/>
      <c r="TAA524384" s="106"/>
      <c r="TAB524384" s="106"/>
      <c r="TAC524384" s="106"/>
      <c r="TAD524384" s="106"/>
      <c r="TAE524384" s="106"/>
      <c r="TAF524384" s="106"/>
      <c r="TAG524384" s="106"/>
      <c r="TAH524384" s="106"/>
      <c r="TAI524384" s="106"/>
      <c r="TAO524384" s="106"/>
      <c r="TAP524384" s="106"/>
      <c r="TAQ524384" s="106"/>
      <c r="TAR524384" s="106"/>
      <c r="TAS524384" s="106"/>
      <c r="TJL524384" s="106"/>
      <c r="TJM524384" s="106"/>
      <c r="TJN524384" s="106"/>
      <c r="TJO524384" s="106"/>
      <c r="TJP524384" s="106"/>
      <c r="TJQ524384" s="106"/>
      <c r="TJR524384" s="106"/>
      <c r="TJS524384" s="106"/>
      <c r="TJT524384" s="106"/>
      <c r="TJU524384" s="106"/>
      <c r="TJV524384" s="106"/>
      <c r="TJW524384" s="106"/>
      <c r="TJX524384" s="106"/>
      <c r="TJY524384" s="106"/>
      <c r="TJZ524384" s="106"/>
      <c r="TKA524384" s="106"/>
      <c r="TKB524384" s="106"/>
      <c r="TKC524384" s="106"/>
      <c r="TKD524384" s="106"/>
      <c r="TKE524384" s="106"/>
      <c r="TKK524384" s="106"/>
      <c r="TKL524384" s="106"/>
      <c r="TKM524384" s="106"/>
      <c r="TKN524384" s="106"/>
      <c r="TKO524384" s="106"/>
      <c r="TTH524384" s="106"/>
      <c r="TTI524384" s="106"/>
      <c r="TTJ524384" s="106"/>
      <c r="TTK524384" s="106"/>
      <c r="TTL524384" s="106"/>
      <c r="TTM524384" s="106"/>
      <c r="TTN524384" s="106"/>
      <c r="TTO524384" s="106"/>
      <c r="TTP524384" s="106"/>
      <c r="TTQ524384" s="106"/>
      <c r="TTR524384" s="106"/>
      <c r="TTS524384" s="106"/>
      <c r="TTT524384" s="106"/>
      <c r="TTU524384" s="106"/>
      <c r="TTV524384" s="106"/>
      <c r="TTW524384" s="106"/>
      <c r="TTX524384" s="106"/>
      <c r="TTY524384" s="106"/>
      <c r="TTZ524384" s="106"/>
      <c r="TUA524384" s="106"/>
      <c r="TUG524384" s="106"/>
      <c r="TUH524384" s="106"/>
      <c r="TUI524384" s="106"/>
      <c r="TUJ524384" s="106"/>
      <c r="TUK524384" s="106"/>
      <c r="UDD524384" s="106"/>
      <c r="UDE524384" s="106"/>
      <c r="UDF524384" s="106"/>
      <c r="UDG524384" s="106"/>
      <c r="UDH524384" s="106"/>
      <c r="UDI524384" s="106"/>
      <c r="UDJ524384" s="106"/>
      <c r="UDK524384" s="106"/>
      <c r="UDL524384" s="106"/>
      <c r="UDM524384" s="106"/>
      <c r="UDN524384" s="106"/>
      <c r="UDO524384" s="106"/>
      <c r="UDP524384" s="106"/>
      <c r="UDQ524384" s="106"/>
      <c r="UDR524384" s="106"/>
      <c r="UDS524384" s="106"/>
      <c r="UDT524384" s="106"/>
      <c r="UDU524384" s="106"/>
      <c r="UDV524384" s="106"/>
      <c r="UDW524384" s="106"/>
      <c r="UEC524384" s="106"/>
      <c r="UED524384" s="106"/>
      <c r="UEE524384" s="106"/>
      <c r="UEF524384" s="106"/>
      <c r="UEG524384" s="106"/>
      <c r="UMZ524384" s="106"/>
      <c r="UNA524384" s="106"/>
      <c r="UNB524384" s="106"/>
      <c r="UNC524384" s="106"/>
      <c r="UND524384" s="106"/>
      <c r="UNE524384" s="106"/>
      <c r="UNF524384" s="106"/>
      <c r="UNG524384" s="106"/>
      <c r="UNH524384" s="106"/>
      <c r="UNI524384" s="106"/>
      <c r="UNJ524384" s="106"/>
      <c r="UNK524384" s="106"/>
      <c r="UNL524384" s="106"/>
      <c r="UNM524384" s="106"/>
      <c r="UNN524384" s="106"/>
      <c r="UNO524384" s="106"/>
      <c r="UNP524384" s="106"/>
      <c r="UNQ524384" s="106"/>
      <c r="UNR524384" s="106"/>
      <c r="UNS524384" s="106"/>
      <c r="UNY524384" s="106"/>
      <c r="UNZ524384" s="106"/>
      <c r="UOA524384" s="106"/>
      <c r="UOB524384" s="106"/>
      <c r="UOC524384" s="106"/>
      <c r="UWV524384" s="106"/>
      <c r="UWW524384" s="106"/>
      <c r="UWX524384" s="106"/>
      <c r="UWY524384" s="106"/>
      <c r="UWZ524384" s="106"/>
      <c r="UXA524384" s="106"/>
      <c r="UXB524384" s="106"/>
      <c r="UXC524384" s="106"/>
      <c r="UXD524384" s="106"/>
      <c r="UXE524384" s="106"/>
      <c r="UXF524384" s="106"/>
      <c r="UXG524384" s="106"/>
      <c r="UXH524384" s="106"/>
      <c r="UXI524384" s="106"/>
      <c r="UXJ524384" s="106"/>
      <c r="UXK524384" s="106"/>
      <c r="UXL524384" s="106"/>
      <c r="UXM524384" s="106"/>
      <c r="UXN524384" s="106"/>
      <c r="UXO524384" s="106"/>
      <c r="UXU524384" s="106"/>
      <c r="UXV524384" s="106"/>
      <c r="UXW524384" s="106"/>
      <c r="UXX524384" s="106"/>
      <c r="UXY524384" s="106"/>
      <c r="VGR524384" s="106"/>
      <c r="VGS524384" s="106"/>
      <c r="VGT524384" s="106"/>
      <c r="VGU524384" s="106"/>
      <c r="VGV524384" s="106"/>
      <c r="VGW524384" s="106"/>
      <c r="VGX524384" s="106"/>
      <c r="VGY524384" s="106"/>
      <c r="VGZ524384" s="106"/>
      <c r="VHA524384" s="106"/>
      <c r="VHB524384" s="106"/>
      <c r="VHC524384" s="106"/>
      <c r="VHD524384" s="106"/>
      <c r="VHE524384" s="106"/>
      <c r="VHF524384" s="106"/>
      <c r="VHG524384" s="106"/>
      <c r="VHH524384" s="106"/>
      <c r="VHI524384" s="106"/>
      <c r="VHJ524384" s="106"/>
      <c r="VHK524384" s="106"/>
      <c r="VHQ524384" s="106"/>
      <c r="VHR524384" s="106"/>
      <c r="VHS524384" s="106"/>
      <c r="VHT524384" s="106"/>
      <c r="VHU524384" s="106"/>
      <c r="VQN524384" s="106"/>
      <c r="VQO524384" s="106"/>
      <c r="VQP524384" s="106"/>
      <c r="VQQ524384" s="106"/>
      <c r="VQR524384" s="106"/>
      <c r="VQS524384" s="106"/>
      <c r="VQT524384" s="106"/>
      <c r="VQU524384" s="106"/>
      <c r="VQV524384" s="106"/>
      <c r="VQW524384" s="106"/>
      <c r="VQX524384" s="106"/>
      <c r="VQY524384" s="106"/>
      <c r="VQZ524384" s="106"/>
      <c r="VRA524384" s="106"/>
      <c r="VRB524384" s="106"/>
      <c r="VRC524384" s="106"/>
      <c r="VRD524384" s="106"/>
      <c r="VRE524384" s="106"/>
      <c r="VRF524384" s="106"/>
      <c r="VRG524384" s="106"/>
      <c r="VRM524384" s="106"/>
      <c r="VRN524384" s="106"/>
      <c r="VRO524384" s="106"/>
      <c r="VRP524384" s="106"/>
      <c r="VRQ524384" s="106"/>
      <c r="WAJ524384" s="106"/>
      <c r="WAK524384" s="106"/>
      <c r="WAL524384" s="106"/>
      <c r="WAM524384" s="106"/>
      <c r="WAN524384" s="106"/>
      <c r="WAO524384" s="106"/>
      <c r="WAP524384" s="106"/>
      <c r="WAQ524384" s="106"/>
      <c r="WAR524384" s="106"/>
      <c r="WAS524384" s="106"/>
      <c r="WAT524384" s="106"/>
      <c r="WAU524384" s="106"/>
      <c r="WAV524384" s="106"/>
      <c r="WAW524384" s="106"/>
      <c r="WAX524384" s="106"/>
      <c r="WAY524384" s="106"/>
      <c r="WAZ524384" s="106"/>
      <c r="WBA524384" s="106"/>
      <c r="WBB524384" s="106"/>
      <c r="WBC524384" s="106"/>
      <c r="WBI524384" s="106"/>
      <c r="WBJ524384" s="106"/>
      <c r="WBK524384" s="106"/>
      <c r="WBL524384" s="106"/>
      <c r="WBM524384" s="106"/>
      <c r="WKF524384" s="106"/>
      <c r="WKG524384" s="106"/>
      <c r="WKH524384" s="106"/>
      <c r="WKI524384" s="106"/>
      <c r="WKJ524384" s="106"/>
      <c r="WKK524384" s="106"/>
      <c r="WKL524384" s="106"/>
      <c r="WKM524384" s="106"/>
      <c r="WKN524384" s="106"/>
      <c r="WKO524384" s="106"/>
      <c r="WKP524384" s="106"/>
      <c r="WKQ524384" s="106"/>
      <c r="WKR524384" s="106"/>
      <c r="WKS524384" s="106"/>
      <c r="WKT524384" s="106"/>
      <c r="WKU524384" s="106"/>
      <c r="WKV524384" s="106"/>
      <c r="WKW524384" s="106"/>
      <c r="WKX524384" s="106"/>
      <c r="WKY524384" s="106"/>
      <c r="WLE524384" s="106"/>
      <c r="WLF524384" s="106"/>
      <c r="WLG524384" s="106"/>
      <c r="WLH524384" s="106"/>
      <c r="WLI524384" s="106"/>
      <c r="WUB524384" s="106"/>
      <c r="WUC524384" s="106"/>
      <c r="WUD524384" s="106"/>
      <c r="WUE524384" s="106"/>
      <c r="WUF524384" s="106"/>
      <c r="WUG524384" s="106"/>
      <c r="WUH524384" s="106"/>
      <c r="WUI524384" s="106"/>
      <c r="WUJ524384" s="106"/>
      <c r="WUK524384" s="106"/>
      <c r="WUL524384" s="106"/>
      <c r="WUM524384" s="106"/>
      <c r="WUN524384" s="106"/>
      <c r="WUO524384" s="106"/>
      <c r="WUP524384" s="106"/>
      <c r="WUQ524384" s="106"/>
      <c r="WUR524384" s="106"/>
      <c r="WUS524384" s="106"/>
      <c r="WUT524384" s="106"/>
      <c r="WUU524384" s="106"/>
      <c r="WVA524384" s="106"/>
      <c r="WVB524384" s="106"/>
      <c r="WVC524384" s="106"/>
      <c r="WVD524384" s="106"/>
      <c r="WVE524384" s="106"/>
    </row>
    <row r="524385" spans="480:1021 1248:2045 2272:3069 3296:4093 4320:5117 5344:6141 6368:7165 7392:8189 8416:9213 9440:10237 10464:11261 11488:12285 12512:13309 13536:14333 14560:15357 15584:16125" hidden="1" x14ac:dyDescent="0.15">
      <c r="RL524385" s="106"/>
      <c r="RM524385" s="106"/>
      <c r="RN524385" s="106"/>
      <c r="RO524385" s="106"/>
      <c r="RP524385" s="106"/>
      <c r="RQ524385" s="106"/>
      <c r="RR524385" s="106"/>
      <c r="RS524385" s="106"/>
      <c r="RT524385" s="106"/>
      <c r="RU524385" s="106"/>
      <c r="RV524385" s="106"/>
      <c r="RW524385" s="106"/>
      <c r="RX524385" s="106"/>
      <c r="RY524385" s="106"/>
      <c r="RZ524385" s="106"/>
      <c r="SA524385" s="106"/>
      <c r="SB524385" s="106"/>
      <c r="SC524385" s="106"/>
      <c r="SD524385" s="106"/>
      <c r="SE524385" s="106"/>
      <c r="SK524385" s="106"/>
      <c r="SL524385" s="106"/>
      <c r="SM524385" s="106"/>
      <c r="SN524385" s="106"/>
      <c r="SO524385" s="106"/>
      <c r="ABH524385" s="106"/>
      <c r="ABI524385" s="106"/>
      <c r="ABJ524385" s="106"/>
      <c r="ABK524385" s="106"/>
      <c r="ABL524385" s="106"/>
      <c r="ABM524385" s="106"/>
      <c r="ABN524385" s="106"/>
      <c r="ABO524385" s="106"/>
      <c r="ABP524385" s="106"/>
      <c r="ABQ524385" s="106"/>
      <c r="ABR524385" s="106"/>
      <c r="ABS524385" s="106"/>
      <c r="ABT524385" s="106"/>
      <c r="ABU524385" s="106"/>
      <c r="ABV524385" s="106"/>
      <c r="ABW524385" s="106"/>
      <c r="ABX524385" s="106"/>
      <c r="ABY524385" s="106"/>
      <c r="ABZ524385" s="106"/>
      <c r="ACA524385" s="106"/>
      <c r="ACG524385" s="106"/>
      <c r="ACH524385" s="106"/>
      <c r="ACI524385" s="106"/>
      <c r="ACJ524385" s="106"/>
      <c r="ACK524385" s="106"/>
      <c r="ALD524385" s="106"/>
      <c r="ALE524385" s="106"/>
      <c r="ALF524385" s="106"/>
      <c r="ALG524385" s="106"/>
      <c r="ALH524385" s="106"/>
      <c r="ALI524385" s="106"/>
      <c r="ALJ524385" s="106"/>
      <c r="ALK524385" s="106"/>
      <c r="ALL524385" s="106"/>
      <c r="ALM524385" s="106"/>
      <c r="ALN524385" s="106"/>
      <c r="ALO524385" s="106"/>
      <c r="ALP524385" s="106"/>
      <c r="ALQ524385" s="106"/>
      <c r="ALR524385" s="106"/>
      <c r="ALS524385" s="106"/>
      <c r="ALT524385" s="106"/>
      <c r="ALU524385" s="106"/>
      <c r="ALV524385" s="106"/>
      <c r="ALW524385" s="106"/>
      <c r="AMC524385" s="106"/>
      <c r="AMD524385" s="106"/>
      <c r="AME524385" s="106"/>
      <c r="AMF524385" s="106"/>
      <c r="AMG524385" s="106"/>
      <c r="AUZ524385" s="106"/>
      <c r="AVA524385" s="106"/>
      <c r="AVB524385" s="106"/>
      <c r="AVC524385" s="106"/>
      <c r="AVD524385" s="106"/>
      <c r="AVE524385" s="106"/>
      <c r="AVF524385" s="106"/>
      <c r="AVG524385" s="106"/>
      <c r="AVH524385" s="106"/>
      <c r="AVI524385" s="106"/>
      <c r="AVJ524385" s="106"/>
      <c r="AVK524385" s="106"/>
      <c r="AVL524385" s="106"/>
      <c r="AVM524385" s="106"/>
      <c r="AVN524385" s="106"/>
      <c r="AVO524385" s="106"/>
      <c r="AVP524385" s="106"/>
      <c r="AVQ524385" s="106"/>
      <c r="AVR524385" s="106"/>
      <c r="AVS524385" s="106"/>
      <c r="AVY524385" s="106"/>
      <c r="AVZ524385" s="106"/>
      <c r="AWA524385" s="106"/>
      <c r="AWB524385" s="106"/>
      <c r="AWC524385" s="106"/>
      <c r="BEV524385" s="106"/>
      <c r="BEW524385" s="106"/>
      <c r="BEX524385" s="106"/>
      <c r="BEY524385" s="106"/>
      <c r="BEZ524385" s="106"/>
      <c r="BFA524385" s="106"/>
      <c r="BFB524385" s="106"/>
      <c r="BFC524385" s="106"/>
      <c r="BFD524385" s="106"/>
      <c r="BFE524385" s="106"/>
      <c r="BFF524385" s="106"/>
      <c r="BFG524385" s="106"/>
      <c r="BFH524385" s="106"/>
      <c r="BFI524385" s="106"/>
      <c r="BFJ524385" s="106"/>
      <c r="BFK524385" s="106"/>
      <c r="BFL524385" s="106"/>
      <c r="BFM524385" s="106"/>
      <c r="BFN524385" s="106"/>
      <c r="BFO524385" s="106"/>
      <c r="BFU524385" s="106"/>
      <c r="BFV524385" s="106"/>
      <c r="BFW524385" s="106"/>
      <c r="BFX524385" s="106"/>
      <c r="BFY524385" s="106"/>
      <c r="BOR524385" s="106"/>
      <c r="BOS524385" s="106"/>
      <c r="BOT524385" s="106"/>
      <c r="BOU524385" s="106"/>
      <c r="BOV524385" s="106"/>
      <c r="BOW524385" s="106"/>
      <c r="BOX524385" s="106"/>
      <c r="BOY524385" s="106"/>
      <c r="BOZ524385" s="106"/>
      <c r="BPA524385" s="106"/>
      <c r="BPB524385" s="106"/>
      <c r="BPC524385" s="106"/>
      <c r="BPD524385" s="106"/>
      <c r="BPE524385" s="106"/>
      <c r="BPF524385" s="106"/>
      <c r="BPG524385" s="106"/>
      <c r="BPH524385" s="106"/>
      <c r="BPI524385" s="106"/>
      <c r="BPJ524385" s="106"/>
      <c r="BPK524385" s="106"/>
      <c r="BPQ524385" s="106"/>
      <c r="BPR524385" s="106"/>
      <c r="BPS524385" s="106"/>
      <c r="BPT524385" s="106"/>
      <c r="BPU524385" s="106"/>
      <c r="BYN524385" s="106"/>
      <c r="BYO524385" s="106"/>
      <c r="BYP524385" s="106"/>
      <c r="BYQ524385" s="106"/>
      <c r="BYR524385" s="106"/>
      <c r="BYS524385" s="106"/>
      <c r="BYT524385" s="106"/>
      <c r="BYU524385" s="106"/>
      <c r="BYV524385" s="106"/>
      <c r="BYW524385" s="106"/>
      <c r="BYX524385" s="106"/>
      <c r="BYY524385" s="106"/>
      <c r="BYZ524385" s="106"/>
      <c r="BZA524385" s="106"/>
      <c r="BZB524385" s="106"/>
      <c r="BZC524385" s="106"/>
      <c r="BZD524385" s="106"/>
      <c r="BZE524385" s="106"/>
      <c r="BZF524385" s="106"/>
      <c r="BZG524385" s="106"/>
      <c r="BZM524385" s="106"/>
      <c r="BZN524385" s="106"/>
      <c r="BZO524385" s="106"/>
      <c r="BZP524385" s="106"/>
      <c r="BZQ524385" s="106"/>
      <c r="CIJ524385" s="106"/>
      <c r="CIK524385" s="106"/>
      <c r="CIL524385" s="106"/>
      <c r="CIM524385" s="106"/>
      <c r="CIN524385" s="106"/>
      <c r="CIO524385" s="106"/>
      <c r="CIP524385" s="106"/>
      <c r="CIQ524385" s="106"/>
      <c r="CIR524385" s="106"/>
      <c r="CIS524385" s="106"/>
      <c r="CIT524385" s="106"/>
      <c r="CIU524385" s="106"/>
      <c r="CIV524385" s="106"/>
      <c r="CIW524385" s="106"/>
      <c r="CIX524385" s="106"/>
      <c r="CIY524385" s="106"/>
      <c r="CIZ524385" s="106"/>
      <c r="CJA524385" s="106"/>
      <c r="CJB524385" s="106"/>
      <c r="CJC524385" s="106"/>
      <c r="CJI524385" s="106"/>
      <c r="CJJ524385" s="106"/>
      <c r="CJK524385" s="106"/>
      <c r="CJL524385" s="106"/>
      <c r="CJM524385" s="106"/>
      <c r="CSF524385" s="106"/>
      <c r="CSG524385" s="106"/>
      <c r="CSH524385" s="106"/>
      <c r="CSI524385" s="106"/>
      <c r="CSJ524385" s="106"/>
      <c r="CSK524385" s="106"/>
      <c r="CSL524385" s="106"/>
      <c r="CSM524385" s="106"/>
      <c r="CSN524385" s="106"/>
      <c r="CSO524385" s="106"/>
      <c r="CSP524385" s="106"/>
      <c r="CSQ524385" s="106"/>
      <c r="CSR524385" s="106"/>
      <c r="CSS524385" s="106"/>
      <c r="CST524385" s="106"/>
      <c r="CSU524385" s="106"/>
      <c r="CSV524385" s="106"/>
      <c r="CSW524385" s="106"/>
      <c r="CSX524385" s="106"/>
      <c r="CSY524385" s="106"/>
      <c r="CTE524385" s="106"/>
      <c r="CTF524385" s="106"/>
      <c r="CTG524385" s="106"/>
      <c r="CTH524385" s="106"/>
      <c r="CTI524385" s="106"/>
      <c r="DCB524385" s="106"/>
      <c r="DCC524385" s="106"/>
      <c r="DCD524385" s="106"/>
      <c r="DCE524385" s="106"/>
      <c r="DCF524385" s="106"/>
      <c r="DCG524385" s="106"/>
      <c r="DCH524385" s="106"/>
      <c r="DCI524385" s="106"/>
      <c r="DCJ524385" s="106"/>
      <c r="DCK524385" s="106"/>
      <c r="DCL524385" s="106"/>
      <c r="DCM524385" s="106"/>
      <c r="DCN524385" s="106"/>
      <c r="DCO524385" s="106"/>
      <c r="DCP524385" s="106"/>
      <c r="DCQ524385" s="106"/>
      <c r="DCR524385" s="106"/>
      <c r="DCS524385" s="106"/>
      <c r="DCT524385" s="106"/>
      <c r="DCU524385" s="106"/>
      <c r="DDA524385" s="106"/>
      <c r="DDB524385" s="106"/>
      <c r="DDC524385" s="106"/>
      <c r="DDD524385" s="106"/>
      <c r="DDE524385" s="106"/>
      <c r="DLX524385" s="106"/>
      <c r="DLY524385" s="106"/>
      <c r="DLZ524385" s="106"/>
      <c r="DMA524385" s="106"/>
      <c r="DMB524385" s="106"/>
      <c r="DMC524385" s="106"/>
      <c r="DMD524385" s="106"/>
      <c r="DME524385" s="106"/>
      <c r="DMF524385" s="106"/>
      <c r="DMG524385" s="106"/>
      <c r="DMH524385" s="106"/>
      <c r="DMI524385" s="106"/>
      <c r="DMJ524385" s="106"/>
      <c r="DMK524385" s="106"/>
      <c r="DML524385" s="106"/>
      <c r="DMM524385" s="106"/>
      <c r="DMN524385" s="106"/>
      <c r="DMO524385" s="106"/>
      <c r="DMP524385" s="106"/>
      <c r="DMQ524385" s="106"/>
      <c r="DMW524385" s="106"/>
      <c r="DMX524385" s="106"/>
      <c r="DMY524385" s="106"/>
      <c r="DMZ524385" s="106"/>
      <c r="DNA524385" s="106"/>
      <c r="DVT524385" s="106"/>
      <c r="DVU524385" s="106"/>
      <c r="DVV524385" s="106"/>
      <c r="DVW524385" s="106"/>
      <c r="DVX524385" s="106"/>
      <c r="DVY524385" s="106"/>
      <c r="DVZ524385" s="106"/>
      <c r="DWA524385" s="106"/>
      <c r="DWB524385" s="106"/>
      <c r="DWC524385" s="106"/>
      <c r="DWD524385" s="106"/>
      <c r="DWE524385" s="106"/>
      <c r="DWF524385" s="106"/>
      <c r="DWG524385" s="106"/>
      <c r="DWH524385" s="106"/>
      <c r="DWI524385" s="106"/>
      <c r="DWJ524385" s="106"/>
      <c r="DWK524385" s="106"/>
      <c r="DWL524385" s="106"/>
      <c r="DWM524385" s="106"/>
      <c r="DWS524385" s="106"/>
      <c r="DWT524385" s="106"/>
      <c r="DWU524385" s="106"/>
      <c r="DWV524385" s="106"/>
      <c r="DWW524385" s="106"/>
      <c r="EFP524385" s="106"/>
      <c r="EFQ524385" s="106"/>
      <c r="EFR524385" s="106"/>
      <c r="EFS524385" s="106"/>
      <c r="EFT524385" s="106"/>
      <c r="EFU524385" s="106"/>
      <c r="EFV524385" s="106"/>
      <c r="EFW524385" s="106"/>
      <c r="EFX524385" s="106"/>
      <c r="EFY524385" s="106"/>
      <c r="EFZ524385" s="106"/>
      <c r="EGA524385" s="106"/>
      <c r="EGB524385" s="106"/>
      <c r="EGC524385" s="106"/>
      <c r="EGD524385" s="106"/>
      <c r="EGE524385" s="106"/>
      <c r="EGF524385" s="106"/>
      <c r="EGG524385" s="106"/>
      <c r="EGH524385" s="106"/>
      <c r="EGI524385" s="106"/>
      <c r="EGO524385" s="106"/>
      <c r="EGP524385" s="106"/>
      <c r="EGQ524385" s="106"/>
      <c r="EGR524385" s="106"/>
      <c r="EGS524385" s="106"/>
      <c r="EPL524385" s="106"/>
      <c r="EPM524385" s="106"/>
      <c r="EPN524385" s="106"/>
      <c r="EPO524385" s="106"/>
      <c r="EPP524385" s="106"/>
      <c r="EPQ524385" s="106"/>
      <c r="EPR524385" s="106"/>
      <c r="EPS524385" s="106"/>
      <c r="EPT524385" s="106"/>
      <c r="EPU524385" s="106"/>
      <c r="EPV524385" s="106"/>
      <c r="EPW524385" s="106"/>
      <c r="EPX524385" s="106"/>
      <c r="EPY524385" s="106"/>
      <c r="EPZ524385" s="106"/>
      <c r="EQA524385" s="106"/>
      <c r="EQB524385" s="106"/>
      <c r="EQC524385" s="106"/>
      <c r="EQD524385" s="106"/>
      <c r="EQE524385" s="106"/>
      <c r="EQK524385" s="106"/>
      <c r="EQL524385" s="106"/>
      <c r="EQM524385" s="106"/>
      <c r="EQN524385" s="106"/>
      <c r="EQO524385" s="106"/>
      <c r="EZH524385" s="106"/>
      <c r="EZI524385" s="106"/>
      <c r="EZJ524385" s="106"/>
      <c r="EZK524385" s="106"/>
      <c r="EZL524385" s="106"/>
      <c r="EZM524385" s="106"/>
      <c r="EZN524385" s="106"/>
      <c r="EZO524385" s="106"/>
      <c r="EZP524385" s="106"/>
      <c r="EZQ524385" s="106"/>
      <c r="EZR524385" s="106"/>
      <c r="EZS524385" s="106"/>
      <c r="EZT524385" s="106"/>
      <c r="EZU524385" s="106"/>
      <c r="EZV524385" s="106"/>
      <c r="EZW524385" s="106"/>
      <c r="EZX524385" s="106"/>
      <c r="EZY524385" s="106"/>
      <c r="EZZ524385" s="106"/>
      <c r="FAA524385" s="106"/>
      <c r="FAG524385" s="106"/>
      <c r="FAH524385" s="106"/>
      <c r="FAI524385" s="106"/>
      <c r="FAJ524385" s="106"/>
      <c r="FAK524385" s="106"/>
      <c r="FJD524385" s="106"/>
      <c r="FJE524385" s="106"/>
      <c r="FJF524385" s="106"/>
      <c r="FJG524385" s="106"/>
      <c r="FJH524385" s="106"/>
      <c r="FJI524385" s="106"/>
      <c r="FJJ524385" s="106"/>
      <c r="FJK524385" s="106"/>
      <c r="FJL524385" s="106"/>
      <c r="FJM524385" s="106"/>
      <c r="FJN524385" s="106"/>
      <c r="FJO524385" s="106"/>
      <c r="FJP524385" s="106"/>
      <c r="FJQ524385" s="106"/>
      <c r="FJR524385" s="106"/>
      <c r="FJS524385" s="106"/>
      <c r="FJT524385" s="106"/>
      <c r="FJU524385" s="106"/>
      <c r="FJV524385" s="106"/>
      <c r="FJW524385" s="106"/>
      <c r="FKC524385" s="106"/>
      <c r="FKD524385" s="106"/>
      <c r="FKE524385" s="106"/>
      <c r="FKF524385" s="106"/>
      <c r="FKG524385" s="106"/>
      <c r="FSZ524385" s="106"/>
      <c r="FTA524385" s="106"/>
      <c r="FTB524385" s="106"/>
      <c r="FTC524385" s="106"/>
      <c r="FTD524385" s="106"/>
      <c r="FTE524385" s="106"/>
      <c r="FTF524385" s="106"/>
      <c r="FTG524385" s="106"/>
      <c r="FTH524385" s="106"/>
      <c r="FTI524385" s="106"/>
      <c r="FTJ524385" s="106"/>
      <c r="FTK524385" s="106"/>
      <c r="FTL524385" s="106"/>
      <c r="FTM524385" s="106"/>
      <c r="FTN524385" s="106"/>
      <c r="FTO524385" s="106"/>
      <c r="FTP524385" s="106"/>
      <c r="FTQ524385" s="106"/>
      <c r="FTR524385" s="106"/>
      <c r="FTS524385" s="106"/>
      <c r="FTY524385" s="106"/>
      <c r="FTZ524385" s="106"/>
      <c r="FUA524385" s="106"/>
      <c r="FUB524385" s="106"/>
      <c r="FUC524385" s="106"/>
      <c r="GCV524385" s="106"/>
      <c r="GCW524385" s="106"/>
      <c r="GCX524385" s="106"/>
      <c r="GCY524385" s="106"/>
      <c r="GCZ524385" s="106"/>
      <c r="GDA524385" s="106"/>
      <c r="GDB524385" s="106"/>
      <c r="GDC524385" s="106"/>
      <c r="GDD524385" s="106"/>
      <c r="GDE524385" s="106"/>
      <c r="GDF524385" s="106"/>
      <c r="GDG524385" s="106"/>
      <c r="GDH524385" s="106"/>
      <c r="GDI524385" s="106"/>
      <c r="GDJ524385" s="106"/>
      <c r="GDK524385" s="106"/>
      <c r="GDL524385" s="106"/>
      <c r="GDM524385" s="106"/>
      <c r="GDN524385" s="106"/>
      <c r="GDO524385" s="106"/>
      <c r="GDU524385" s="106"/>
      <c r="GDV524385" s="106"/>
      <c r="GDW524385" s="106"/>
      <c r="GDX524385" s="106"/>
      <c r="GDY524385" s="106"/>
      <c r="GMR524385" s="106"/>
      <c r="GMS524385" s="106"/>
      <c r="GMT524385" s="106"/>
      <c r="GMU524385" s="106"/>
      <c r="GMV524385" s="106"/>
      <c r="GMW524385" s="106"/>
      <c r="GMX524385" s="106"/>
      <c r="GMY524385" s="106"/>
      <c r="GMZ524385" s="106"/>
      <c r="GNA524385" s="106"/>
      <c r="GNB524385" s="106"/>
      <c r="GNC524385" s="106"/>
      <c r="GND524385" s="106"/>
      <c r="GNE524385" s="106"/>
      <c r="GNF524385" s="106"/>
      <c r="GNG524385" s="106"/>
      <c r="GNH524385" s="106"/>
      <c r="GNI524385" s="106"/>
      <c r="GNJ524385" s="106"/>
      <c r="GNK524385" s="106"/>
      <c r="GNQ524385" s="106"/>
      <c r="GNR524385" s="106"/>
      <c r="GNS524385" s="106"/>
      <c r="GNT524385" s="106"/>
      <c r="GNU524385" s="106"/>
      <c r="GWN524385" s="106"/>
      <c r="GWO524385" s="106"/>
      <c r="GWP524385" s="106"/>
      <c r="GWQ524385" s="106"/>
      <c r="GWR524385" s="106"/>
      <c r="GWS524385" s="106"/>
      <c r="GWT524385" s="106"/>
      <c r="GWU524385" s="106"/>
      <c r="GWV524385" s="106"/>
      <c r="GWW524385" s="106"/>
      <c r="GWX524385" s="106"/>
      <c r="GWY524385" s="106"/>
      <c r="GWZ524385" s="106"/>
      <c r="GXA524385" s="106"/>
      <c r="GXB524385" s="106"/>
      <c r="GXC524385" s="106"/>
      <c r="GXD524385" s="106"/>
      <c r="GXE524385" s="106"/>
      <c r="GXF524385" s="106"/>
      <c r="GXG524385" s="106"/>
      <c r="GXM524385" s="106"/>
      <c r="GXN524385" s="106"/>
      <c r="GXO524385" s="106"/>
      <c r="GXP524385" s="106"/>
      <c r="GXQ524385" s="106"/>
      <c r="HGJ524385" s="106"/>
      <c r="HGK524385" s="106"/>
      <c r="HGL524385" s="106"/>
      <c r="HGM524385" s="106"/>
      <c r="HGN524385" s="106"/>
      <c r="HGO524385" s="106"/>
      <c r="HGP524385" s="106"/>
      <c r="HGQ524385" s="106"/>
      <c r="HGR524385" s="106"/>
      <c r="HGS524385" s="106"/>
      <c r="HGT524385" s="106"/>
      <c r="HGU524385" s="106"/>
      <c r="HGV524385" s="106"/>
      <c r="HGW524385" s="106"/>
      <c r="HGX524385" s="106"/>
      <c r="HGY524385" s="106"/>
      <c r="HGZ524385" s="106"/>
      <c r="HHA524385" s="106"/>
      <c r="HHB524385" s="106"/>
      <c r="HHC524385" s="106"/>
      <c r="HHI524385" s="106"/>
      <c r="HHJ524385" s="106"/>
      <c r="HHK524385" s="106"/>
      <c r="HHL524385" s="106"/>
      <c r="HHM524385" s="106"/>
      <c r="HQF524385" s="106"/>
      <c r="HQG524385" s="106"/>
      <c r="HQH524385" s="106"/>
      <c r="HQI524385" s="106"/>
      <c r="HQJ524385" s="106"/>
      <c r="HQK524385" s="106"/>
      <c r="HQL524385" s="106"/>
      <c r="HQM524385" s="106"/>
      <c r="HQN524385" s="106"/>
      <c r="HQO524385" s="106"/>
      <c r="HQP524385" s="106"/>
      <c r="HQQ524385" s="106"/>
      <c r="HQR524385" s="106"/>
      <c r="HQS524385" s="106"/>
      <c r="HQT524385" s="106"/>
      <c r="HQU524385" s="106"/>
      <c r="HQV524385" s="106"/>
      <c r="HQW524385" s="106"/>
      <c r="HQX524385" s="106"/>
      <c r="HQY524385" s="106"/>
      <c r="HRE524385" s="106"/>
      <c r="HRF524385" s="106"/>
      <c r="HRG524385" s="106"/>
      <c r="HRH524385" s="106"/>
      <c r="HRI524385" s="106"/>
      <c r="IAB524385" s="106"/>
      <c r="IAC524385" s="106"/>
      <c r="IAD524385" s="106"/>
      <c r="IAE524385" s="106"/>
      <c r="IAF524385" s="106"/>
      <c r="IAG524385" s="106"/>
      <c r="IAH524385" s="106"/>
      <c r="IAI524385" s="106"/>
      <c r="IAJ524385" s="106"/>
      <c r="IAK524385" s="106"/>
      <c r="IAL524385" s="106"/>
      <c r="IAM524385" s="106"/>
      <c r="IAN524385" s="106"/>
      <c r="IAO524385" s="106"/>
      <c r="IAP524385" s="106"/>
      <c r="IAQ524385" s="106"/>
      <c r="IAR524385" s="106"/>
      <c r="IAS524385" s="106"/>
      <c r="IAT524385" s="106"/>
      <c r="IAU524385" s="106"/>
      <c r="IBA524385" s="106"/>
      <c r="IBB524385" s="106"/>
      <c r="IBC524385" s="106"/>
      <c r="IBD524385" s="106"/>
      <c r="IBE524385" s="106"/>
      <c r="IJX524385" s="106"/>
      <c r="IJY524385" s="106"/>
      <c r="IJZ524385" s="106"/>
      <c r="IKA524385" s="106"/>
      <c r="IKB524385" s="106"/>
      <c r="IKC524385" s="106"/>
      <c r="IKD524385" s="106"/>
      <c r="IKE524385" s="106"/>
      <c r="IKF524385" s="106"/>
      <c r="IKG524385" s="106"/>
      <c r="IKH524385" s="106"/>
      <c r="IKI524385" s="106"/>
      <c r="IKJ524385" s="106"/>
      <c r="IKK524385" s="106"/>
      <c r="IKL524385" s="106"/>
      <c r="IKM524385" s="106"/>
      <c r="IKN524385" s="106"/>
      <c r="IKO524385" s="106"/>
      <c r="IKP524385" s="106"/>
      <c r="IKQ524385" s="106"/>
      <c r="IKW524385" s="106"/>
      <c r="IKX524385" s="106"/>
      <c r="IKY524385" s="106"/>
      <c r="IKZ524385" s="106"/>
      <c r="ILA524385" s="106"/>
      <c r="ITT524385" s="106"/>
      <c r="ITU524385" s="106"/>
      <c r="ITV524385" s="106"/>
      <c r="ITW524385" s="106"/>
      <c r="ITX524385" s="106"/>
      <c r="ITY524385" s="106"/>
      <c r="ITZ524385" s="106"/>
      <c r="IUA524385" s="106"/>
      <c r="IUB524385" s="106"/>
      <c r="IUC524385" s="106"/>
      <c r="IUD524385" s="106"/>
      <c r="IUE524385" s="106"/>
      <c r="IUF524385" s="106"/>
      <c r="IUG524385" s="106"/>
      <c r="IUH524385" s="106"/>
      <c r="IUI524385" s="106"/>
      <c r="IUJ524385" s="106"/>
      <c r="IUK524385" s="106"/>
      <c r="IUL524385" s="106"/>
      <c r="IUM524385" s="106"/>
      <c r="IUS524385" s="106"/>
      <c r="IUT524385" s="106"/>
      <c r="IUU524385" s="106"/>
      <c r="IUV524385" s="106"/>
      <c r="IUW524385" s="106"/>
      <c r="JDP524385" s="106"/>
      <c r="JDQ524385" s="106"/>
      <c r="JDR524385" s="106"/>
      <c r="JDS524385" s="106"/>
      <c r="JDT524385" s="106"/>
      <c r="JDU524385" s="106"/>
      <c r="JDV524385" s="106"/>
      <c r="JDW524385" s="106"/>
      <c r="JDX524385" s="106"/>
      <c r="JDY524385" s="106"/>
      <c r="JDZ524385" s="106"/>
      <c r="JEA524385" s="106"/>
      <c r="JEB524385" s="106"/>
      <c r="JEC524385" s="106"/>
      <c r="JED524385" s="106"/>
      <c r="JEE524385" s="106"/>
      <c r="JEF524385" s="106"/>
      <c r="JEG524385" s="106"/>
      <c r="JEH524385" s="106"/>
      <c r="JEI524385" s="106"/>
      <c r="JEO524385" s="106"/>
      <c r="JEP524385" s="106"/>
      <c r="JEQ524385" s="106"/>
      <c r="JER524385" s="106"/>
      <c r="JES524385" s="106"/>
      <c r="JNL524385" s="106"/>
      <c r="JNM524385" s="106"/>
      <c r="JNN524385" s="106"/>
      <c r="JNO524385" s="106"/>
      <c r="JNP524385" s="106"/>
      <c r="JNQ524385" s="106"/>
      <c r="JNR524385" s="106"/>
      <c r="JNS524385" s="106"/>
      <c r="JNT524385" s="106"/>
      <c r="JNU524385" s="106"/>
      <c r="JNV524385" s="106"/>
      <c r="JNW524385" s="106"/>
      <c r="JNX524385" s="106"/>
      <c r="JNY524385" s="106"/>
      <c r="JNZ524385" s="106"/>
      <c r="JOA524385" s="106"/>
      <c r="JOB524385" s="106"/>
      <c r="JOC524385" s="106"/>
      <c r="JOD524385" s="106"/>
      <c r="JOE524385" s="106"/>
      <c r="JOK524385" s="106"/>
      <c r="JOL524385" s="106"/>
      <c r="JOM524385" s="106"/>
      <c r="JON524385" s="106"/>
      <c r="JOO524385" s="106"/>
      <c r="JXH524385" s="106"/>
      <c r="JXI524385" s="106"/>
      <c r="JXJ524385" s="106"/>
      <c r="JXK524385" s="106"/>
      <c r="JXL524385" s="106"/>
      <c r="JXM524385" s="106"/>
      <c r="JXN524385" s="106"/>
      <c r="JXO524385" s="106"/>
      <c r="JXP524385" s="106"/>
      <c r="JXQ524385" s="106"/>
      <c r="JXR524385" s="106"/>
      <c r="JXS524385" s="106"/>
      <c r="JXT524385" s="106"/>
      <c r="JXU524385" s="106"/>
      <c r="JXV524385" s="106"/>
      <c r="JXW524385" s="106"/>
      <c r="JXX524385" s="106"/>
      <c r="JXY524385" s="106"/>
      <c r="JXZ524385" s="106"/>
      <c r="JYA524385" s="106"/>
      <c r="JYG524385" s="106"/>
      <c r="JYH524385" s="106"/>
      <c r="JYI524385" s="106"/>
      <c r="JYJ524385" s="106"/>
      <c r="JYK524385" s="106"/>
      <c r="KHD524385" s="106"/>
      <c r="KHE524385" s="106"/>
      <c r="KHF524385" s="106"/>
      <c r="KHG524385" s="106"/>
      <c r="KHH524385" s="106"/>
      <c r="KHI524385" s="106"/>
      <c r="KHJ524385" s="106"/>
      <c r="KHK524385" s="106"/>
      <c r="KHL524385" s="106"/>
      <c r="KHM524385" s="106"/>
      <c r="KHN524385" s="106"/>
      <c r="KHO524385" s="106"/>
      <c r="KHP524385" s="106"/>
      <c r="KHQ524385" s="106"/>
      <c r="KHR524385" s="106"/>
      <c r="KHS524385" s="106"/>
      <c r="KHT524385" s="106"/>
      <c r="KHU524385" s="106"/>
      <c r="KHV524385" s="106"/>
      <c r="KHW524385" s="106"/>
      <c r="KIC524385" s="106"/>
      <c r="KID524385" s="106"/>
      <c r="KIE524385" s="106"/>
      <c r="KIF524385" s="106"/>
      <c r="KIG524385" s="106"/>
      <c r="KQZ524385" s="106"/>
      <c r="KRA524385" s="106"/>
      <c r="KRB524385" s="106"/>
      <c r="KRC524385" s="106"/>
      <c r="KRD524385" s="106"/>
      <c r="KRE524385" s="106"/>
      <c r="KRF524385" s="106"/>
      <c r="KRG524385" s="106"/>
      <c r="KRH524385" s="106"/>
      <c r="KRI524385" s="106"/>
      <c r="KRJ524385" s="106"/>
      <c r="KRK524385" s="106"/>
      <c r="KRL524385" s="106"/>
      <c r="KRM524385" s="106"/>
      <c r="KRN524385" s="106"/>
      <c r="KRO524385" s="106"/>
      <c r="KRP524385" s="106"/>
      <c r="KRQ524385" s="106"/>
      <c r="KRR524385" s="106"/>
      <c r="KRS524385" s="106"/>
      <c r="KRY524385" s="106"/>
      <c r="KRZ524385" s="106"/>
      <c r="KSA524385" s="106"/>
      <c r="KSB524385" s="106"/>
      <c r="KSC524385" s="106"/>
      <c r="LAV524385" s="106"/>
      <c r="LAW524385" s="106"/>
      <c r="LAX524385" s="106"/>
      <c r="LAY524385" s="106"/>
      <c r="LAZ524385" s="106"/>
      <c r="LBA524385" s="106"/>
      <c r="LBB524385" s="106"/>
      <c r="LBC524385" s="106"/>
      <c r="LBD524385" s="106"/>
      <c r="LBE524385" s="106"/>
      <c r="LBF524385" s="106"/>
      <c r="LBG524385" s="106"/>
      <c r="LBH524385" s="106"/>
      <c r="LBI524385" s="106"/>
      <c r="LBJ524385" s="106"/>
      <c r="LBK524385" s="106"/>
      <c r="LBL524385" s="106"/>
      <c r="LBM524385" s="106"/>
      <c r="LBN524385" s="106"/>
      <c r="LBO524385" s="106"/>
      <c r="LBU524385" s="106"/>
      <c r="LBV524385" s="106"/>
      <c r="LBW524385" s="106"/>
      <c r="LBX524385" s="106"/>
      <c r="LBY524385" s="106"/>
      <c r="LKR524385" s="106"/>
      <c r="LKS524385" s="106"/>
      <c r="LKT524385" s="106"/>
      <c r="LKU524385" s="106"/>
      <c r="LKV524385" s="106"/>
      <c r="LKW524385" s="106"/>
      <c r="LKX524385" s="106"/>
      <c r="LKY524385" s="106"/>
      <c r="LKZ524385" s="106"/>
      <c r="LLA524385" s="106"/>
      <c r="LLB524385" s="106"/>
      <c r="LLC524385" s="106"/>
      <c r="LLD524385" s="106"/>
      <c r="LLE524385" s="106"/>
      <c r="LLF524385" s="106"/>
      <c r="LLG524385" s="106"/>
      <c r="LLH524385" s="106"/>
      <c r="LLI524385" s="106"/>
      <c r="LLJ524385" s="106"/>
      <c r="LLK524385" s="106"/>
      <c r="LLQ524385" s="106"/>
      <c r="LLR524385" s="106"/>
      <c r="LLS524385" s="106"/>
      <c r="LLT524385" s="106"/>
      <c r="LLU524385" s="106"/>
      <c r="LUN524385" s="106"/>
      <c r="LUO524385" s="106"/>
      <c r="LUP524385" s="106"/>
      <c r="LUQ524385" s="106"/>
      <c r="LUR524385" s="106"/>
      <c r="LUS524385" s="106"/>
      <c r="LUT524385" s="106"/>
      <c r="LUU524385" s="106"/>
      <c r="LUV524385" s="106"/>
      <c r="LUW524385" s="106"/>
      <c r="LUX524385" s="106"/>
      <c r="LUY524385" s="106"/>
      <c r="LUZ524385" s="106"/>
      <c r="LVA524385" s="106"/>
      <c r="LVB524385" s="106"/>
      <c r="LVC524385" s="106"/>
      <c r="LVD524385" s="106"/>
      <c r="LVE524385" s="106"/>
      <c r="LVF524385" s="106"/>
      <c r="LVG524385" s="106"/>
      <c r="LVM524385" s="106"/>
      <c r="LVN524385" s="106"/>
      <c r="LVO524385" s="106"/>
      <c r="LVP524385" s="106"/>
      <c r="LVQ524385" s="106"/>
      <c r="MEJ524385" s="106"/>
      <c r="MEK524385" s="106"/>
      <c r="MEL524385" s="106"/>
      <c r="MEM524385" s="106"/>
      <c r="MEN524385" s="106"/>
      <c r="MEO524385" s="106"/>
      <c r="MEP524385" s="106"/>
      <c r="MEQ524385" s="106"/>
      <c r="MER524385" s="106"/>
      <c r="MES524385" s="106"/>
      <c r="MET524385" s="106"/>
      <c r="MEU524385" s="106"/>
      <c r="MEV524385" s="106"/>
      <c r="MEW524385" s="106"/>
      <c r="MEX524385" s="106"/>
      <c r="MEY524385" s="106"/>
      <c r="MEZ524385" s="106"/>
      <c r="MFA524385" s="106"/>
      <c r="MFB524385" s="106"/>
      <c r="MFC524385" s="106"/>
      <c r="MFI524385" s="106"/>
      <c r="MFJ524385" s="106"/>
      <c r="MFK524385" s="106"/>
      <c r="MFL524385" s="106"/>
      <c r="MFM524385" s="106"/>
      <c r="MOF524385" s="106"/>
      <c r="MOG524385" s="106"/>
      <c r="MOH524385" s="106"/>
      <c r="MOI524385" s="106"/>
      <c r="MOJ524385" s="106"/>
      <c r="MOK524385" s="106"/>
      <c r="MOL524385" s="106"/>
      <c r="MOM524385" s="106"/>
      <c r="MON524385" s="106"/>
      <c r="MOO524385" s="106"/>
      <c r="MOP524385" s="106"/>
      <c r="MOQ524385" s="106"/>
      <c r="MOR524385" s="106"/>
      <c r="MOS524385" s="106"/>
      <c r="MOT524385" s="106"/>
      <c r="MOU524385" s="106"/>
      <c r="MOV524385" s="106"/>
      <c r="MOW524385" s="106"/>
      <c r="MOX524385" s="106"/>
      <c r="MOY524385" s="106"/>
      <c r="MPE524385" s="106"/>
      <c r="MPF524385" s="106"/>
      <c r="MPG524385" s="106"/>
      <c r="MPH524385" s="106"/>
      <c r="MPI524385" s="106"/>
      <c r="MYB524385" s="106"/>
      <c r="MYC524385" s="106"/>
      <c r="MYD524385" s="106"/>
      <c r="MYE524385" s="106"/>
      <c r="MYF524385" s="106"/>
      <c r="MYG524385" s="106"/>
      <c r="MYH524385" s="106"/>
      <c r="MYI524385" s="106"/>
      <c r="MYJ524385" s="106"/>
      <c r="MYK524385" s="106"/>
      <c r="MYL524385" s="106"/>
      <c r="MYM524385" s="106"/>
      <c r="MYN524385" s="106"/>
      <c r="MYO524385" s="106"/>
      <c r="MYP524385" s="106"/>
      <c r="MYQ524385" s="106"/>
      <c r="MYR524385" s="106"/>
      <c r="MYS524385" s="106"/>
      <c r="MYT524385" s="106"/>
      <c r="MYU524385" s="106"/>
      <c r="MZA524385" s="106"/>
      <c r="MZB524385" s="106"/>
      <c r="MZC524385" s="106"/>
      <c r="MZD524385" s="106"/>
      <c r="MZE524385" s="106"/>
      <c r="NHX524385" s="106"/>
      <c r="NHY524385" s="106"/>
      <c r="NHZ524385" s="106"/>
      <c r="NIA524385" s="106"/>
      <c r="NIB524385" s="106"/>
      <c r="NIC524385" s="106"/>
      <c r="NID524385" s="106"/>
      <c r="NIE524385" s="106"/>
      <c r="NIF524385" s="106"/>
      <c r="NIG524385" s="106"/>
      <c r="NIH524385" s="106"/>
      <c r="NII524385" s="106"/>
      <c r="NIJ524385" s="106"/>
      <c r="NIK524385" s="106"/>
      <c r="NIL524385" s="106"/>
      <c r="NIM524385" s="106"/>
      <c r="NIN524385" s="106"/>
      <c r="NIO524385" s="106"/>
      <c r="NIP524385" s="106"/>
      <c r="NIQ524385" s="106"/>
      <c r="NIW524385" s="106"/>
      <c r="NIX524385" s="106"/>
      <c r="NIY524385" s="106"/>
      <c r="NIZ524385" s="106"/>
      <c r="NJA524385" s="106"/>
      <c r="NRT524385" s="106"/>
      <c r="NRU524385" s="106"/>
      <c r="NRV524385" s="106"/>
      <c r="NRW524385" s="106"/>
      <c r="NRX524385" s="106"/>
      <c r="NRY524385" s="106"/>
      <c r="NRZ524385" s="106"/>
      <c r="NSA524385" s="106"/>
      <c r="NSB524385" s="106"/>
      <c r="NSC524385" s="106"/>
      <c r="NSD524385" s="106"/>
      <c r="NSE524385" s="106"/>
      <c r="NSF524385" s="106"/>
      <c r="NSG524385" s="106"/>
      <c r="NSH524385" s="106"/>
      <c r="NSI524385" s="106"/>
      <c r="NSJ524385" s="106"/>
      <c r="NSK524385" s="106"/>
      <c r="NSL524385" s="106"/>
      <c r="NSM524385" s="106"/>
      <c r="NSS524385" s="106"/>
      <c r="NST524385" s="106"/>
      <c r="NSU524385" s="106"/>
      <c r="NSV524385" s="106"/>
      <c r="NSW524385" s="106"/>
      <c r="OBP524385" s="106"/>
      <c r="OBQ524385" s="106"/>
      <c r="OBR524385" s="106"/>
      <c r="OBS524385" s="106"/>
      <c r="OBT524385" s="106"/>
      <c r="OBU524385" s="106"/>
      <c r="OBV524385" s="106"/>
      <c r="OBW524385" s="106"/>
      <c r="OBX524385" s="106"/>
      <c r="OBY524385" s="106"/>
      <c r="OBZ524385" s="106"/>
      <c r="OCA524385" s="106"/>
      <c r="OCB524385" s="106"/>
      <c r="OCC524385" s="106"/>
      <c r="OCD524385" s="106"/>
      <c r="OCE524385" s="106"/>
      <c r="OCF524385" s="106"/>
      <c r="OCG524385" s="106"/>
      <c r="OCH524385" s="106"/>
      <c r="OCI524385" s="106"/>
      <c r="OCO524385" s="106"/>
      <c r="OCP524385" s="106"/>
      <c r="OCQ524385" s="106"/>
      <c r="OCR524385" s="106"/>
      <c r="OCS524385" s="106"/>
      <c r="OLL524385" s="106"/>
      <c r="OLM524385" s="106"/>
      <c r="OLN524385" s="106"/>
      <c r="OLO524385" s="106"/>
      <c r="OLP524385" s="106"/>
      <c r="OLQ524385" s="106"/>
      <c r="OLR524385" s="106"/>
      <c r="OLS524385" s="106"/>
      <c r="OLT524385" s="106"/>
      <c r="OLU524385" s="106"/>
      <c r="OLV524385" s="106"/>
      <c r="OLW524385" s="106"/>
      <c r="OLX524385" s="106"/>
      <c r="OLY524385" s="106"/>
      <c r="OLZ524385" s="106"/>
      <c r="OMA524385" s="106"/>
      <c r="OMB524385" s="106"/>
      <c r="OMC524385" s="106"/>
      <c r="OMD524385" s="106"/>
      <c r="OME524385" s="106"/>
      <c r="OMK524385" s="106"/>
      <c r="OML524385" s="106"/>
      <c r="OMM524385" s="106"/>
      <c r="OMN524385" s="106"/>
      <c r="OMO524385" s="106"/>
      <c r="OVH524385" s="106"/>
      <c r="OVI524385" s="106"/>
      <c r="OVJ524385" s="106"/>
      <c r="OVK524385" s="106"/>
      <c r="OVL524385" s="106"/>
      <c r="OVM524385" s="106"/>
      <c r="OVN524385" s="106"/>
      <c r="OVO524385" s="106"/>
      <c r="OVP524385" s="106"/>
      <c r="OVQ524385" s="106"/>
      <c r="OVR524385" s="106"/>
      <c r="OVS524385" s="106"/>
      <c r="OVT524385" s="106"/>
      <c r="OVU524385" s="106"/>
      <c r="OVV524385" s="106"/>
      <c r="OVW524385" s="106"/>
      <c r="OVX524385" s="106"/>
      <c r="OVY524385" s="106"/>
      <c r="OVZ524385" s="106"/>
      <c r="OWA524385" s="106"/>
      <c r="OWG524385" s="106"/>
      <c r="OWH524385" s="106"/>
      <c r="OWI524385" s="106"/>
      <c r="OWJ524385" s="106"/>
      <c r="OWK524385" s="106"/>
      <c r="PFD524385" s="106"/>
      <c r="PFE524385" s="106"/>
      <c r="PFF524385" s="106"/>
      <c r="PFG524385" s="106"/>
      <c r="PFH524385" s="106"/>
      <c r="PFI524385" s="106"/>
      <c r="PFJ524385" s="106"/>
      <c r="PFK524385" s="106"/>
      <c r="PFL524385" s="106"/>
      <c r="PFM524385" s="106"/>
      <c r="PFN524385" s="106"/>
      <c r="PFO524385" s="106"/>
      <c r="PFP524385" s="106"/>
      <c r="PFQ524385" s="106"/>
      <c r="PFR524385" s="106"/>
      <c r="PFS524385" s="106"/>
      <c r="PFT524385" s="106"/>
      <c r="PFU524385" s="106"/>
      <c r="PFV524385" s="106"/>
      <c r="PFW524385" s="106"/>
      <c r="PGC524385" s="106"/>
      <c r="PGD524385" s="106"/>
      <c r="PGE524385" s="106"/>
      <c r="PGF524385" s="106"/>
      <c r="PGG524385" s="106"/>
      <c r="POZ524385" s="106"/>
      <c r="PPA524385" s="106"/>
      <c r="PPB524385" s="106"/>
      <c r="PPC524385" s="106"/>
      <c r="PPD524385" s="106"/>
      <c r="PPE524385" s="106"/>
      <c r="PPF524385" s="106"/>
      <c r="PPG524385" s="106"/>
      <c r="PPH524385" s="106"/>
      <c r="PPI524385" s="106"/>
      <c r="PPJ524385" s="106"/>
      <c r="PPK524385" s="106"/>
      <c r="PPL524385" s="106"/>
      <c r="PPM524385" s="106"/>
      <c r="PPN524385" s="106"/>
      <c r="PPO524385" s="106"/>
      <c r="PPP524385" s="106"/>
      <c r="PPQ524385" s="106"/>
      <c r="PPR524385" s="106"/>
      <c r="PPS524385" s="106"/>
      <c r="PPY524385" s="106"/>
      <c r="PPZ524385" s="106"/>
      <c r="PQA524385" s="106"/>
      <c r="PQB524385" s="106"/>
      <c r="PQC524385" s="106"/>
      <c r="PYV524385" s="106"/>
      <c r="PYW524385" s="106"/>
      <c r="PYX524385" s="106"/>
      <c r="PYY524385" s="106"/>
      <c r="PYZ524385" s="106"/>
      <c r="PZA524385" s="106"/>
      <c r="PZB524385" s="106"/>
      <c r="PZC524385" s="106"/>
      <c r="PZD524385" s="106"/>
      <c r="PZE524385" s="106"/>
      <c r="PZF524385" s="106"/>
      <c r="PZG524385" s="106"/>
      <c r="PZH524385" s="106"/>
      <c r="PZI524385" s="106"/>
      <c r="PZJ524385" s="106"/>
      <c r="PZK524385" s="106"/>
      <c r="PZL524385" s="106"/>
      <c r="PZM524385" s="106"/>
      <c r="PZN524385" s="106"/>
      <c r="PZO524385" s="106"/>
      <c r="PZU524385" s="106"/>
      <c r="PZV524385" s="106"/>
      <c r="PZW524385" s="106"/>
      <c r="PZX524385" s="106"/>
      <c r="PZY524385" s="106"/>
      <c r="QIR524385" s="106"/>
      <c r="QIS524385" s="106"/>
      <c r="QIT524385" s="106"/>
      <c r="QIU524385" s="106"/>
      <c r="QIV524385" s="106"/>
      <c r="QIW524385" s="106"/>
      <c r="QIX524385" s="106"/>
      <c r="QIY524385" s="106"/>
      <c r="QIZ524385" s="106"/>
      <c r="QJA524385" s="106"/>
      <c r="QJB524385" s="106"/>
      <c r="QJC524385" s="106"/>
      <c r="QJD524385" s="106"/>
      <c r="QJE524385" s="106"/>
      <c r="QJF524385" s="106"/>
      <c r="QJG524385" s="106"/>
      <c r="QJH524385" s="106"/>
      <c r="QJI524385" s="106"/>
      <c r="QJJ524385" s="106"/>
      <c r="QJK524385" s="106"/>
      <c r="QJQ524385" s="106"/>
      <c r="QJR524385" s="106"/>
      <c r="QJS524385" s="106"/>
      <c r="QJT524385" s="106"/>
      <c r="QJU524385" s="106"/>
      <c r="QSN524385" s="106"/>
      <c r="QSO524385" s="106"/>
      <c r="QSP524385" s="106"/>
      <c r="QSQ524385" s="106"/>
      <c r="QSR524385" s="106"/>
      <c r="QSS524385" s="106"/>
      <c r="QST524385" s="106"/>
      <c r="QSU524385" s="106"/>
      <c r="QSV524385" s="106"/>
      <c r="QSW524385" s="106"/>
      <c r="QSX524385" s="106"/>
      <c r="QSY524385" s="106"/>
      <c r="QSZ524385" s="106"/>
      <c r="QTA524385" s="106"/>
      <c r="QTB524385" s="106"/>
      <c r="QTC524385" s="106"/>
      <c r="QTD524385" s="106"/>
      <c r="QTE524385" s="106"/>
      <c r="QTF524385" s="106"/>
      <c r="QTG524385" s="106"/>
      <c r="QTM524385" s="106"/>
      <c r="QTN524385" s="106"/>
      <c r="QTO524385" s="106"/>
      <c r="QTP524385" s="106"/>
      <c r="QTQ524385" s="106"/>
      <c r="RCJ524385" s="106"/>
      <c r="RCK524385" s="106"/>
      <c r="RCL524385" s="106"/>
      <c r="RCM524385" s="106"/>
      <c r="RCN524385" s="106"/>
      <c r="RCO524385" s="106"/>
      <c r="RCP524385" s="106"/>
      <c r="RCQ524385" s="106"/>
      <c r="RCR524385" s="106"/>
      <c r="RCS524385" s="106"/>
      <c r="RCT524385" s="106"/>
      <c r="RCU524385" s="106"/>
      <c r="RCV524385" s="106"/>
      <c r="RCW524385" s="106"/>
      <c r="RCX524385" s="106"/>
      <c r="RCY524385" s="106"/>
      <c r="RCZ524385" s="106"/>
      <c r="RDA524385" s="106"/>
      <c r="RDB524385" s="106"/>
      <c r="RDC524385" s="106"/>
      <c r="RDI524385" s="106"/>
      <c r="RDJ524385" s="106"/>
      <c r="RDK524385" s="106"/>
      <c r="RDL524385" s="106"/>
      <c r="RDM524385" s="106"/>
      <c r="RMF524385" s="106"/>
      <c r="RMG524385" s="106"/>
      <c r="RMH524385" s="106"/>
      <c r="RMI524385" s="106"/>
      <c r="RMJ524385" s="106"/>
      <c r="RMK524385" s="106"/>
      <c r="RML524385" s="106"/>
      <c r="RMM524385" s="106"/>
      <c r="RMN524385" s="106"/>
      <c r="RMO524385" s="106"/>
      <c r="RMP524385" s="106"/>
      <c r="RMQ524385" s="106"/>
      <c r="RMR524385" s="106"/>
      <c r="RMS524385" s="106"/>
      <c r="RMT524385" s="106"/>
      <c r="RMU524385" s="106"/>
      <c r="RMV524385" s="106"/>
      <c r="RMW524385" s="106"/>
      <c r="RMX524385" s="106"/>
      <c r="RMY524385" s="106"/>
      <c r="RNE524385" s="106"/>
      <c r="RNF524385" s="106"/>
      <c r="RNG524385" s="106"/>
      <c r="RNH524385" s="106"/>
      <c r="RNI524385" s="106"/>
      <c r="RWB524385" s="106"/>
      <c r="RWC524385" s="106"/>
      <c r="RWD524385" s="106"/>
      <c r="RWE524385" s="106"/>
      <c r="RWF524385" s="106"/>
      <c r="RWG524385" s="106"/>
      <c r="RWH524385" s="106"/>
      <c r="RWI524385" s="106"/>
      <c r="RWJ524385" s="106"/>
      <c r="RWK524385" s="106"/>
      <c r="RWL524385" s="106"/>
      <c r="RWM524385" s="106"/>
      <c r="RWN524385" s="106"/>
      <c r="RWO524385" s="106"/>
      <c r="RWP524385" s="106"/>
      <c r="RWQ524385" s="106"/>
      <c r="RWR524385" s="106"/>
      <c r="RWS524385" s="106"/>
      <c r="RWT524385" s="106"/>
      <c r="RWU524385" s="106"/>
      <c r="RXA524385" s="106"/>
      <c r="RXB524385" s="106"/>
      <c r="RXC524385" s="106"/>
      <c r="RXD524385" s="106"/>
      <c r="RXE524385" s="106"/>
      <c r="SFX524385" s="106"/>
      <c r="SFY524385" s="106"/>
      <c r="SFZ524385" s="106"/>
      <c r="SGA524385" s="106"/>
      <c r="SGB524385" s="106"/>
      <c r="SGC524385" s="106"/>
      <c r="SGD524385" s="106"/>
      <c r="SGE524385" s="106"/>
      <c r="SGF524385" s="106"/>
      <c r="SGG524385" s="106"/>
      <c r="SGH524385" s="106"/>
      <c r="SGI524385" s="106"/>
      <c r="SGJ524385" s="106"/>
      <c r="SGK524385" s="106"/>
      <c r="SGL524385" s="106"/>
      <c r="SGM524385" s="106"/>
      <c r="SGN524385" s="106"/>
      <c r="SGO524385" s="106"/>
      <c r="SGP524385" s="106"/>
      <c r="SGQ524385" s="106"/>
      <c r="SGW524385" s="106"/>
      <c r="SGX524385" s="106"/>
      <c r="SGY524385" s="106"/>
      <c r="SGZ524385" s="106"/>
      <c r="SHA524385" s="106"/>
      <c r="SPT524385" s="106"/>
      <c r="SPU524385" s="106"/>
      <c r="SPV524385" s="106"/>
      <c r="SPW524385" s="106"/>
      <c r="SPX524385" s="106"/>
      <c r="SPY524385" s="106"/>
      <c r="SPZ524385" s="106"/>
      <c r="SQA524385" s="106"/>
      <c r="SQB524385" s="106"/>
      <c r="SQC524385" s="106"/>
      <c r="SQD524385" s="106"/>
      <c r="SQE524385" s="106"/>
      <c r="SQF524385" s="106"/>
      <c r="SQG524385" s="106"/>
      <c r="SQH524385" s="106"/>
      <c r="SQI524385" s="106"/>
      <c r="SQJ524385" s="106"/>
      <c r="SQK524385" s="106"/>
      <c r="SQL524385" s="106"/>
      <c r="SQM524385" s="106"/>
      <c r="SQS524385" s="106"/>
      <c r="SQT524385" s="106"/>
      <c r="SQU524385" s="106"/>
      <c r="SQV524385" s="106"/>
      <c r="SQW524385" s="106"/>
      <c r="SZP524385" s="106"/>
      <c r="SZQ524385" s="106"/>
      <c r="SZR524385" s="106"/>
      <c r="SZS524385" s="106"/>
      <c r="SZT524385" s="106"/>
      <c r="SZU524385" s="106"/>
      <c r="SZV524385" s="106"/>
      <c r="SZW524385" s="106"/>
      <c r="SZX524385" s="106"/>
      <c r="SZY524385" s="106"/>
      <c r="SZZ524385" s="106"/>
      <c r="TAA524385" s="106"/>
      <c r="TAB524385" s="106"/>
      <c r="TAC524385" s="106"/>
      <c r="TAD524385" s="106"/>
      <c r="TAE524385" s="106"/>
      <c r="TAF524385" s="106"/>
      <c r="TAG524385" s="106"/>
      <c r="TAH524385" s="106"/>
      <c r="TAI524385" s="106"/>
      <c r="TAO524385" s="106"/>
      <c r="TAP524385" s="106"/>
      <c r="TAQ524385" s="106"/>
      <c r="TAR524385" s="106"/>
      <c r="TAS524385" s="106"/>
      <c r="TJL524385" s="106"/>
      <c r="TJM524385" s="106"/>
      <c r="TJN524385" s="106"/>
      <c r="TJO524385" s="106"/>
      <c r="TJP524385" s="106"/>
      <c r="TJQ524385" s="106"/>
      <c r="TJR524385" s="106"/>
      <c r="TJS524385" s="106"/>
      <c r="TJT524385" s="106"/>
      <c r="TJU524385" s="106"/>
      <c r="TJV524385" s="106"/>
      <c r="TJW524385" s="106"/>
      <c r="TJX524385" s="106"/>
      <c r="TJY524385" s="106"/>
      <c r="TJZ524385" s="106"/>
      <c r="TKA524385" s="106"/>
      <c r="TKB524385" s="106"/>
      <c r="TKC524385" s="106"/>
      <c r="TKD524385" s="106"/>
      <c r="TKE524385" s="106"/>
      <c r="TKK524385" s="106"/>
      <c r="TKL524385" s="106"/>
      <c r="TKM524385" s="106"/>
      <c r="TKN524385" s="106"/>
      <c r="TKO524385" s="106"/>
      <c r="TTH524385" s="106"/>
      <c r="TTI524385" s="106"/>
      <c r="TTJ524385" s="106"/>
      <c r="TTK524385" s="106"/>
      <c r="TTL524385" s="106"/>
      <c r="TTM524385" s="106"/>
      <c r="TTN524385" s="106"/>
      <c r="TTO524385" s="106"/>
      <c r="TTP524385" s="106"/>
      <c r="TTQ524385" s="106"/>
      <c r="TTR524385" s="106"/>
      <c r="TTS524385" s="106"/>
      <c r="TTT524385" s="106"/>
      <c r="TTU524385" s="106"/>
      <c r="TTV524385" s="106"/>
      <c r="TTW524385" s="106"/>
      <c r="TTX524385" s="106"/>
      <c r="TTY524385" s="106"/>
      <c r="TTZ524385" s="106"/>
      <c r="TUA524385" s="106"/>
      <c r="TUG524385" s="106"/>
      <c r="TUH524385" s="106"/>
      <c r="TUI524385" s="106"/>
      <c r="TUJ524385" s="106"/>
      <c r="TUK524385" s="106"/>
      <c r="UDD524385" s="106"/>
      <c r="UDE524385" s="106"/>
      <c r="UDF524385" s="106"/>
      <c r="UDG524385" s="106"/>
      <c r="UDH524385" s="106"/>
      <c r="UDI524385" s="106"/>
      <c r="UDJ524385" s="106"/>
      <c r="UDK524385" s="106"/>
      <c r="UDL524385" s="106"/>
      <c r="UDM524385" s="106"/>
      <c r="UDN524385" s="106"/>
      <c r="UDO524385" s="106"/>
      <c r="UDP524385" s="106"/>
      <c r="UDQ524385" s="106"/>
      <c r="UDR524385" s="106"/>
      <c r="UDS524385" s="106"/>
      <c r="UDT524385" s="106"/>
      <c r="UDU524385" s="106"/>
      <c r="UDV524385" s="106"/>
      <c r="UDW524385" s="106"/>
      <c r="UEC524385" s="106"/>
      <c r="UED524385" s="106"/>
      <c r="UEE524385" s="106"/>
      <c r="UEF524385" s="106"/>
      <c r="UEG524385" s="106"/>
      <c r="UMZ524385" s="106"/>
      <c r="UNA524385" s="106"/>
      <c r="UNB524385" s="106"/>
      <c r="UNC524385" s="106"/>
      <c r="UND524385" s="106"/>
      <c r="UNE524385" s="106"/>
      <c r="UNF524385" s="106"/>
      <c r="UNG524385" s="106"/>
      <c r="UNH524385" s="106"/>
      <c r="UNI524385" s="106"/>
      <c r="UNJ524385" s="106"/>
      <c r="UNK524385" s="106"/>
      <c r="UNL524385" s="106"/>
      <c r="UNM524385" s="106"/>
      <c r="UNN524385" s="106"/>
      <c r="UNO524385" s="106"/>
      <c r="UNP524385" s="106"/>
      <c r="UNQ524385" s="106"/>
      <c r="UNR524385" s="106"/>
      <c r="UNS524385" s="106"/>
      <c r="UNY524385" s="106"/>
      <c r="UNZ524385" s="106"/>
      <c r="UOA524385" s="106"/>
      <c r="UOB524385" s="106"/>
      <c r="UOC524385" s="106"/>
      <c r="UWV524385" s="106"/>
      <c r="UWW524385" s="106"/>
      <c r="UWX524385" s="106"/>
      <c r="UWY524385" s="106"/>
      <c r="UWZ524385" s="106"/>
      <c r="UXA524385" s="106"/>
      <c r="UXB524385" s="106"/>
      <c r="UXC524385" s="106"/>
      <c r="UXD524385" s="106"/>
      <c r="UXE524385" s="106"/>
      <c r="UXF524385" s="106"/>
      <c r="UXG524385" s="106"/>
      <c r="UXH524385" s="106"/>
      <c r="UXI524385" s="106"/>
      <c r="UXJ524385" s="106"/>
      <c r="UXK524385" s="106"/>
      <c r="UXL524385" s="106"/>
      <c r="UXM524385" s="106"/>
      <c r="UXN524385" s="106"/>
      <c r="UXO524385" s="106"/>
      <c r="UXU524385" s="106"/>
      <c r="UXV524385" s="106"/>
      <c r="UXW524385" s="106"/>
      <c r="UXX524385" s="106"/>
      <c r="UXY524385" s="106"/>
      <c r="VGR524385" s="106"/>
      <c r="VGS524385" s="106"/>
      <c r="VGT524385" s="106"/>
      <c r="VGU524385" s="106"/>
      <c r="VGV524385" s="106"/>
      <c r="VGW524385" s="106"/>
      <c r="VGX524385" s="106"/>
      <c r="VGY524385" s="106"/>
      <c r="VGZ524385" s="106"/>
      <c r="VHA524385" s="106"/>
      <c r="VHB524385" s="106"/>
      <c r="VHC524385" s="106"/>
      <c r="VHD524385" s="106"/>
      <c r="VHE524385" s="106"/>
      <c r="VHF524385" s="106"/>
      <c r="VHG524385" s="106"/>
      <c r="VHH524385" s="106"/>
      <c r="VHI524385" s="106"/>
      <c r="VHJ524385" s="106"/>
      <c r="VHK524385" s="106"/>
      <c r="VHQ524385" s="106"/>
      <c r="VHR524385" s="106"/>
      <c r="VHS524385" s="106"/>
      <c r="VHT524385" s="106"/>
      <c r="VHU524385" s="106"/>
      <c r="VQN524385" s="106"/>
      <c r="VQO524385" s="106"/>
      <c r="VQP524385" s="106"/>
      <c r="VQQ524385" s="106"/>
      <c r="VQR524385" s="106"/>
      <c r="VQS524385" s="106"/>
      <c r="VQT524385" s="106"/>
      <c r="VQU524385" s="106"/>
      <c r="VQV524385" s="106"/>
      <c r="VQW524385" s="106"/>
      <c r="VQX524385" s="106"/>
      <c r="VQY524385" s="106"/>
      <c r="VQZ524385" s="106"/>
      <c r="VRA524385" s="106"/>
      <c r="VRB524385" s="106"/>
      <c r="VRC524385" s="106"/>
      <c r="VRD524385" s="106"/>
      <c r="VRE524385" s="106"/>
      <c r="VRF524385" s="106"/>
      <c r="VRG524385" s="106"/>
      <c r="VRM524385" s="106"/>
      <c r="VRN524385" s="106"/>
      <c r="VRO524385" s="106"/>
      <c r="VRP524385" s="106"/>
      <c r="VRQ524385" s="106"/>
      <c r="WAJ524385" s="106"/>
      <c r="WAK524385" s="106"/>
      <c r="WAL524385" s="106"/>
      <c r="WAM524385" s="106"/>
      <c r="WAN524385" s="106"/>
      <c r="WAO524385" s="106"/>
      <c r="WAP524385" s="106"/>
      <c r="WAQ524385" s="106"/>
      <c r="WAR524385" s="106"/>
      <c r="WAS524385" s="106"/>
      <c r="WAT524385" s="106"/>
      <c r="WAU524385" s="106"/>
      <c r="WAV524385" s="106"/>
      <c r="WAW524385" s="106"/>
      <c r="WAX524385" s="106"/>
      <c r="WAY524385" s="106"/>
      <c r="WAZ524385" s="106"/>
      <c r="WBA524385" s="106"/>
      <c r="WBB524385" s="106"/>
      <c r="WBC524385" s="106"/>
      <c r="WBI524385" s="106"/>
      <c r="WBJ524385" s="106"/>
      <c r="WBK524385" s="106"/>
      <c r="WBL524385" s="106"/>
      <c r="WBM524385" s="106"/>
      <c r="WKF524385" s="106"/>
      <c r="WKG524385" s="106"/>
      <c r="WKH524385" s="106"/>
      <c r="WKI524385" s="106"/>
      <c r="WKJ524385" s="106"/>
      <c r="WKK524385" s="106"/>
      <c r="WKL524385" s="106"/>
      <c r="WKM524385" s="106"/>
      <c r="WKN524385" s="106"/>
      <c r="WKO524385" s="106"/>
      <c r="WKP524385" s="106"/>
      <c r="WKQ524385" s="106"/>
      <c r="WKR524385" s="106"/>
      <c r="WKS524385" s="106"/>
      <c r="WKT524385" s="106"/>
      <c r="WKU524385" s="106"/>
      <c r="WKV524385" s="106"/>
      <c r="WKW524385" s="106"/>
      <c r="WKX524385" s="106"/>
      <c r="WKY524385" s="106"/>
      <c r="WLE524385" s="106"/>
      <c r="WLF524385" s="106"/>
      <c r="WLG524385" s="106"/>
      <c r="WLH524385" s="106"/>
      <c r="WLI524385" s="106"/>
      <c r="WUB524385" s="106"/>
      <c r="WUC524385" s="106"/>
      <c r="WUD524385" s="106"/>
      <c r="WUE524385" s="106"/>
      <c r="WUF524385" s="106"/>
      <c r="WUG524385" s="106"/>
      <c r="WUH524385" s="106"/>
      <c r="WUI524385" s="106"/>
      <c r="WUJ524385" s="106"/>
      <c r="WUK524385" s="106"/>
      <c r="WUL524385" s="106"/>
      <c r="WUM524385" s="106"/>
      <c r="WUN524385" s="106"/>
      <c r="WUO524385" s="106"/>
      <c r="WUP524385" s="106"/>
      <c r="WUQ524385" s="106"/>
      <c r="WUR524385" s="106"/>
      <c r="WUS524385" s="106"/>
      <c r="WUT524385" s="106"/>
      <c r="WUU524385" s="106"/>
      <c r="WVA524385" s="106"/>
      <c r="WVB524385" s="106"/>
      <c r="WVC524385" s="106"/>
      <c r="WVD524385" s="106"/>
      <c r="WVE524385" s="106"/>
    </row>
    <row r="524386" spans="480:1021 1248:2045 2272:3069 3296:4093 4320:5117 5344:6141 6368:7165 7392:8189 8416:9213 9440:10237 10464:11261 11488:12285 12512:13309 13536:14333 14560:15357 15584:16125" hidden="1" x14ac:dyDescent="0.15">
      <c r="RL524386" s="106"/>
      <c r="RM524386" s="106"/>
      <c r="RN524386" s="106"/>
      <c r="RO524386" s="106"/>
      <c r="RP524386" s="106"/>
      <c r="RQ524386" s="106"/>
      <c r="RR524386" s="106"/>
      <c r="RS524386" s="106"/>
      <c r="RT524386" s="106"/>
      <c r="RU524386" s="106"/>
      <c r="RV524386" s="106"/>
      <c r="RW524386" s="106"/>
      <c r="RX524386" s="106"/>
      <c r="RY524386" s="106"/>
      <c r="RZ524386" s="106"/>
      <c r="SA524386" s="106"/>
      <c r="SB524386" s="106"/>
      <c r="SC524386" s="106"/>
      <c r="SD524386" s="106"/>
      <c r="SE524386" s="106"/>
      <c r="SK524386" s="106"/>
      <c r="SL524386" s="106"/>
      <c r="SM524386" s="106"/>
      <c r="SN524386" s="106"/>
      <c r="SO524386" s="106"/>
      <c r="ABH524386" s="106"/>
      <c r="ABI524386" s="106"/>
      <c r="ABJ524386" s="106"/>
      <c r="ABK524386" s="106"/>
      <c r="ABL524386" s="106"/>
      <c r="ABM524386" s="106"/>
      <c r="ABN524386" s="106"/>
      <c r="ABO524386" s="106"/>
      <c r="ABP524386" s="106"/>
      <c r="ABQ524386" s="106"/>
      <c r="ABR524386" s="106"/>
      <c r="ABS524386" s="106"/>
      <c r="ABT524386" s="106"/>
      <c r="ABU524386" s="106"/>
      <c r="ABV524386" s="106"/>
      <c r="ABW524386" s="106"/>
      <c r="ABX524386" s="106"/>
      <c r="ABY524386" s="106"/>
      <c r="ABZ524386" s="106"/>
      <c r="ACA524386" s="106"/>
      <c r="ACG524386" s="106"/>
      <c r="ACH524386" s="106"/>
      <c r="ACI524386" s="106"/>
      <c r="ACJ524386" s="106"/>
      <c r="ACK524386" s="106"/>
      <c r="ALD524386" s="106"/>
      <c r="ALE524386" s="106"/>
      <c r="ALF524386" s="106"/>
      <c r="ALG524386" s="106"/>
      <c r="ALH524386" s="106"/>
      <c r="ALI524386" s="106"/>
      <c r="ALJ524386" s="106"/>
      <c r="ALK524386" s="106"/>
      <c r="ALL524386" s="106"/>
      <c r="ALM524386" s="106"/>
      <c r="ALN524386" s="106"/>
      <c r="ALO524386" s="106"/>
      <c r="ALP524386" s="106"/>
      <c r="ALQ524386" s="106"/>
      <c r="ALR524386" s="106"/>
      <c r="ALS524386" s="106"/>
      <c r="ALT524386" s="106"/>
      <c r="ALU524386" s="106"/>
      <c r="ALV524386" s="106"/>
      <c r="ALW524386" s="106"/>
      <c r="AMC524386" s="106"/>
      <c r="AMD524386" s="106"/>
      <c r="AME524386" s="106"/>
      <c r="AMF524386" s="106"/>
      <c r="AMG524386" s="106"/>
      <c r="AUZ524386" s="106"/>
      <c r="AVA524386" s="106"/>
      <c r="AVB524386" s="106"/>
      <c r="AVC524386" s="106"/>
      <c r="AVD524386" s="106"/>
      <c r="AVE524386" s="106"/>
      <c r="AVF524386" s="106"/>
      <c r="AVG524386" s="106"/>
      <c r="AVH524386" s="106"/>
      <c r="AVI524386" s="106"/>
      <c r="AVJ524386" s="106"/>
      <c r="AVK524386" s="106"/>
      <c r="AVL524386" s="106"/>
      <c r="AVM524386" s="106"/>
      <c r="AVN524386" s="106"/>
      <c r="AVO524386" s="106"/>
      <c r="AVP524386" s="106"/>
      <c r="AVQ524386" s="106"/>
      <c r="AVR524386" s="106"/>
      <c r="AVS524386" s="106"/>
      <c r="AVY524386" s="106"/>
      <c r="AVZ524386" s="106"/>
      <c r="AWA524386" s="106"/>
      <c r="AWB524386" s="106"/>
      <c r="AWC524386" s="106"/>
      <c r="BEV524386" s="106"/>
      <c r="BEW524386" s="106"/>
      <c r="BEX524386" s="106"/>
      <c r="BEY524386" s="106"/>
      <c r="BEZ524386" s="106"/>
      <c r="BFA524386" s="106"/>
      <c r="BFB524386" s="106"/>
      <c r="BFC524386" s="106"/>
      <c r="BFD524386" s="106"/>
      <c r="BFE524386" s="106"/>
      <c r="BFF524386" s="106"/>
      <c r="BFG524386" s="106"/>
      <c r="BFH524386" s="106"/>
      <c r="BFI524386" s="106"/>
      <c r="BFJ524386" s="106"/>
      <c r="BFK524386" s="106"/>
      <c r="BFL524386" s="106"/>
      <c r="BFM524386" s="106"/>
      <c r="BFN524386" s="106"/>
      <c r="BFO524386" s="106"/>
      <c r="BFU524386" s="106"/>
      <c r="BFV524386" s="106"/>
      <c r="BFW524386" s="106"/>
      <c r="BFX524386" s="106"/>
      <c r="BFY524386" s="106"/>
      <c r="BOR524386" s="106"/>
      <c r="BOS524386" s="106"/>
      <c r="BOT524386" s="106"/>
      <c r="BOU524386" s="106"/>
      <c r="BOV524386" s="106"/>
      <c r="BOW524386" s="106"/>
      <c r="BOX524386" s="106"/>
      <c r="BOY524386" s="106"/>
      <c r="BOZ524386" s="106"/>
      <c r="BPA524386" s="106"/>
      <c r="BPB524386" s="106"/>
      <c r="BPC524386" s="106"/>
      <c r="BPD524386" s="106"/>
      <c r="BPE524386" s="106"/>
      <c r="BPF524386" s="106"/>
      <c r="BPG524386" s="106"/>
      <c r="BPH524386" s="106"/>
      <c r="BPI524386" s="106"/>
      <c r="BPJ524386" s="106"/>
      <c r="BPK524386" s="106"/>
      <c r="BPQ524386" s="106"/>
      <c r="BPR524386" s="106"/>
      <c r="BPS524386" s="106"/>
      <c r="BPT524386" s="106"/>
      <c r="BPU524386" s="106"/>
      <c r="BYN524386" s="106"/>
      <c r="BYO524386" s="106"/>
      <c r="BYP524386" s="106"/>
      <c r="BYQ524386" s="106"/>
      <c r="BYR524386" s="106"/>
      <c r="BYS524386" s="106"/>
      <c r="BYT524386" s="106"/>
      <c r="BYU524386" s="106"/>
      <c r="BYV524386" s="106"/>
      <c r="BYW524386" s="106"/>
      <c r="BYX524386" s="106"/>
      <c r="BYY524386" s="106"/>
      <c r="BYZ524386" s="106"/>
      <c r="BZA524386" s="106"/>
      <c r="BZB524386" s="106"/>
      <c r="BZC524386" s="106"/>
      <c r="BZD524386" s="106"/>
      <c r="BZE524386" s="106"/>
      <c r="BZF524386" s="106"/>
      <c r="BZG524386" s="106"/>
      <c r="BZM524386" s="106"/>
      <c r="BZN524386" s="106"/>
      <c r="BZO524386" s="106"/>
      <c r="BZP524386" s="106"/>
      <c r="BZQ524386" s="106"/>
      <c r="CIJ524386" s="106"/>
      <c r="CIK524386" s="106"/>
      <c r="CIL524386" s="106"/>
      <c r="CIM524386" s="106"/>
      <c r="CIN524386" s="106"/>
      <c r="CIO524386" s="106"/>
      <c r="CIP524386" s="106"/>
      <c r="CIQ524386" s="106"/>
      <c r="CIR524386" s="106"/>
      <c r="CIS524386" s="106"/>
      <c r="CIT524386" s="106"/>
      <c r="CIU524386" s="106"/>
      <c r="CIV524386" s="106"/>
      <c r="CIW524386" s="106"/>
      <c r="CIX524386" s="106"/>
      <c r="CIY524386" s="106"/>
      <c r="CIZ524386" s="106"/>
      <c r="CJA524386" s="106"/>
      <c r="CJB524386" s="106"/>
      <c r="CJC524386" s="106"/>
      <c r="CJI524386" s="106"/>
      <c r="CJJ524386" s="106"/>
      <c r="CJK524386" s="106"/>
      <c r="CJL524386" s="106"/>
      <c r="CJM524386" s="106"/>
      <c r="CSF524386" s="106"/>
      <c r="CSG524386" s="106"/>
      <c r="CSH524386" s="106"/>
      <c r="CSI524386" s="106"/>
      <c r="CSJ524386" s="106"/>
      <c r="CSK524386" s="106"/>
      <c r="CSL524386" s="106"/>
      <c r="CSM524386" s="106"/>
      <c r="CSN524386" s="106"/>
      <c r="CSO524386" s="106"/>
      <c r="CSP524386" s="106"/>
      <c r="CSQ524386" s="106"/>
      <c r="CSR524386" s="106"/>
      <c r="CSS524386" s="106"/>
      <c r="CST524386" s="106"/>
      <c r="CSU524386" s="106"/>
      <c r="CSV524386" s="106"/>
      <c r="CSW524386" s="106"/>
      <c r="CSX524386" s="106"/>
      <c r="CSY524386" s="106"/>
      <c r="CTE524386" s="106"/>
      <c r="CTF524386" s="106"/>
      <c r="CTG524386" s="106"/>
      <c r="CTH524386" s="106"/>
      <c r="CTI524386" s="106"/>
      <c r="DCB524386" s="106"/>
      <c r="DCC524386" s="106"/>
      <c r="DCD524386" s="106"/>
      <c r="DCE524386" s="106"/>
      <c r="DCF524386" s="106"/>
      <c r="DCG524386" s="106"/>
      <c r="DCH524386" s="106"/>
      <c r="DCI524386" s="106"/>
      <c r="DCJ524386" s="106"/>
      <c r="DCK524386" s="106"/>
      <c r="DCL524386" s="106"/>
      <c r="DCM524386" s="106"/>
      <c r="DCN524386" s="106"/>
      <c r="DCO524386" s="106"/>
      <c r="DCP524386" s="106"/>
      <c r="DCQ524386" s="106"/>
      <c r="DCR524386" s="106"/>
      <c r="DCS524386" s="106"/>
      <c r="DCT524386" s="106"/>
      <c r="DCU524386" s="106"/>
      <c r="DDA524386" s="106"/>
      <c r="DDB524386" s="106"/>
      <c r="DDC524386" s="106"/>
      <c r="DDD524386" s="106"/>
      <c r="DDE524386" s="106"/>
      <c r="DLX524386" s="106"/>
      <c r="DLY524386" s="106"/>
      <c r="DLZ524386" s="106"/>
      <c r="DMA524386" s="106"/>
      <c r="DMB524386" s="106"/>
      <c r="DMC524386" s="106"/>
      <c r="DMD524386" s="106"/>
      <c r="DME524386" s="106"/>
      <c r="DMF524386" s="106"/>
      <c r="DMG524386" s="106"/>
      <c r="DMH524386" s="106"/>
      <c r="DMI524386" s="106"/>
      <c r="DMJ524386" s="106"/>
      <c r="DMK524386" s="106"/>
      <c r="DML524386" s="106"/>
      <c r="DMM524386" s="106"/>
      <c r="DMN524386" s="106"/>
      <c r="DMO524386" s="106"/>
      <c r="DMP524386" s="106"/>
      <c r="DMQ524386" s="106"/>
      <c r="DMW524386" s="106"/>
      <c r="DMX524386" s="106"/>
      <c r="DMY524386" s="106"/>
      <c r="DMZ524386" s="106"/>
      <c r="DNA524386" s="106"/>
      <c r="DVT524386" s="106"/>
      <c r="DVU524386" s="106"/>
      <c r="DVV524386" s="106"/>
      <c r="DVW524386" s="106"/>
      <c r="DVX524386" s="106"/>
      <c r="DVY524386" s="106"/>
      <c r="DVZ524386" s="106"/>
      <c r="DWA524386" s="106"/>
      <c r="DWB524386" s="106"/>
      <c r="DWC524386" s="106"/>
      <c r="DWD524386" s="106"/>
      <c r="DWE524386" s="106"/>
      <c r="DWF524386" s="106"/>
      <c r="DWG524386" s="106"/>
      <c r="DWH524386" s="106"/>
      <c r="DWI524386" s="106"/>
      <c r="DWJ524386" s="106"/>
      <c r="DWK524386" s="106"/>
      <c r="DWL524386" s="106"/>
      <c r="DWM524386" s="106"/>
      <c r="DWS524386" s="106"/>
      <c r="DWT524386" s="106"/>
      <c r="DWU524386" s="106"/>
      <c r="DWV524386" s="106"/>
      <c r="DWW524386" s="106"/>
      <c r="EFP524386" s="106"/>
      <c r="EFQ524386" s="106"/>
      <c r="EFR524386" s="106"/>
      <c r="EFS524386" s="106"/>
      <c r="EFT524386" s="106"/>
      <c r="EFU524386" s="106"/>
      <c r="EFV524386" s="106"/>
      <c r="EFW524386" s="106"/>
      <c r="EFX524386" s="106"/>
      <c r="EFY524386" s="106"/>
      <c r="EFZ524386" s="106"/>
      <c r="EGA524386" s="106"/>
      <c r="EGB524386" s="106"/>
      <c r="EGC524386" s="106"/>
      <c r="EGD524386" s="106"/>
      <c r="EGE524386" s="106"/>
      <c r="EGF524386" s="106"/>
      <c r="EGG524386" s="106"/>
      <c r="EGH524386" s="106"/>
      <c r="EGI524386" s="106"/>
      <c r="EGO524386" s="106"/>
      <c r="EGP524386" s="106"/>
      <c r="EGQ524386" s="106"/>
      <c r="EGR524386" s="106"/>
      <c r="EGS524386" s="106"/>
      <c r="EPL524386" s="106"/>
      <c r="EPM524386" s="106"/>
      <c r="EPN524386" s="106"/>
      <c r="EPO524386" s="106"/>
      <c r="EPP524386" s="106"/>
      <c r="EPQ524386" s="106"/>
      <c r="EPR524386" s="106"/>
      <c r="EPS524386" s="106"/>
      <c r="EPT524386" s="106"/>
      <c r="EPU524386" s="106"/>
      <c r="EPV524386" s="106"/>
      <c r="EPW524386" s="106"/>
      <c r="EPX524386" s="106"/>
      <c r="EPY524386" s="106"/>
      <c r="EPZ524386" s="106"/>
      <c r="EQA524386" s="106"/>
      <c r="EQB524386" s="106"/>
      <c r="EQC524386" s="106"/>
      <c r="EQD524386" s="106"/>
      <c r="EQE524386" s="106"/>
      <c r="EQK524386" s="106"/>
      <c r="EQL524386" s="106"/>
      <c r="EQM524386" s="106"/>
      <c r="EQN524386" s="106"/>
      <c r="EQO524386" s="106"/>
      <c r="EZH524386" s="106"/>
      <c r="EZI524386" s="106"/>
      <c r="EZJ524386" s="106"/>
      <c r="EZK524386" s="106"/>
      <c r="EZL524386" s="106"/>
      <c r="EZM524386" s="106"/>
      <c r="EZN524386" s="106"/>
      <c r="EZO524386" s="106"/>
      <c r="EZP524386" s="106"/>
      <c r="EZQ524386" s="106"/>
      <c r="EZR524386" s="106"/>
      <c r="EZS524386" s="106"/>
      <c r="EZT524386" s="106"/>
      <c r="EZU524386" s="106"/>
      <c r="EZV524386" s="106"/>
      <c r="EZW524386" s="106"/>
      <c r="EZX524386" s="106"/>
      <c r="EZY524386" s="106"/>
      <c r="EZZ524386" s="106"/>
      <c r="FAA524386" s="106"/>
      <c r="FAG524386" s="106"/>
      <c r="FAH524386" s="106"/>
      <c r="FAI524386" s="106"/>
      <c r="FAJ524386" s="106"/>
      <c r="FAK524386" s="106"/>
      <c r="FJD524386" s="106"/>
      <c r="FJE524386" s="106"/>
      <c r="FJF524386" s="106"/>
      <c r="FJG524386" s="106"/>
      <c r="FJH524386" s="106"/>
      <c r="FJI524386" s="106"/>
      <c r="FJJ524386" s="106"/>
      <c r="FJK524386" s="106"/>
      <c r="FJL524386" s="106"/>
      <c r="FJM524386" s="106"/>
      <c r="FJN524386" s="106"/>
      <c r="FJO524386" s="106"/>
      <c r="FJP524386" s="106"/>
      <c r="FJQ524386" s="106"/>
      <c r="FJR524386" s="106"/>
      <c r="FJS524386" s="106"/>
      <c r="FJT524386" s="106"/>
      <c r="FJU524386" s="106"/>
      <c r="FJV524386" s="106"/>
      <c r="FJW524386" s="106"/>
      <c r="FKC524386" s="106"/>
      <c r="FKD524386" s="106"/>
      <c r="FKE524386" s="106"/>
      <c r="FKF524386" s="106"/>
      <c r="FKG524386" s="106"/>
      <c r="FSZ524386" s="106"/>
      <c r="FTA524386" s="106"/>
      <c r="FTB524386" s="106"/>
      <c r="FTC524386" s="106"/>
      <c r="FTD524386" s="106"/>
      <c r="FTE524386" s="106"/>
      <c r="FTF524386" s="106"/>
      <c r="FTG524386" s="106"/>
      <c r="FTH524386" s="106"/>
      <c r="FTI524386" s="106"/>
      <c r="FTJ524386" s="106"/>
      <c r="FTK524386" s="106"/>
      <c r="FTL524386" s="106"/>
      <c r="FTM524386" s="106"/>
      <c r="FTN524386" s="106"/>
      <c r="FTO524386" s="106"/>
      <c r="FTP524386" s="106"/>
      <c r="FTQ524386" s="106"/>
      <c r="FTR524386" s="106"/>
      <c r="FTS524386" s="106"/>
      <c r="FTY524386" s="106"/>
      <c r="FTZ524386" s="106"/>
      <c r="FUA524386" s="106"/>
      <c r="FUB524386" s="106"/>
      <c r="FUC524386" s="106"/>
      <c r="GCV524386" s="106"/>
      <c r="GCW524386" s="106"/>
      <c r="GCX524386" s="106"/>
      <c r="GCY524386" s="106"/>
      <c r="GCZ524386" s="106"/>
      <c r="GDA524386" s="106"/>
      <c r="GDB524386" s="106"/>
      <c r="GDC524386" s="106"/>
      <c r="GDD524386" s="106"/>
      <c r="GDE524386" s="106"/>
      <c r="GDF524386" s="106"/>
      <c r="GDG524386" s="106"/>
      <c r="GDH524386" s="106"/>
      <c r="GDI524386" s="106"/>
      <c r="GDJ524386" s="106"/>
      <c r="GDK524386" s="106"/>
      <c r="GDL524386" s="106"/>
      <c r="GDM524386" s="106"/>
      <c r="GDN524386" s="106"/>
      <c r="GDO524386" s="106"/>
      <c r="GDU524386" s="106"/>
      <c r="GDV524386" s="106"/>
      <c r="GDW524386" s="106"/>
      <c r="GDX524386" s="106"/>
      <c r="GDY524386" s="106"/>
      <c r="GMR524386" s="106"/>
      <c r="GMS524386" s="106"/>
      <c r="GMT524386" s="106"/>
      <c r="GMU524386" s="106"/>
      <c r="GMV524386" s="106"/>
      <c r="GMW524386" s="106"/>
      <c r="GMX524386" s="106"/>
      <c r="GMY524386" s="106"/>
      <c r="GMZ524386" s="106"/>
      <c r="GNA524386" s="106"/>
      <c r="GNB524386" s="106"/>
      <c r="GNC524386" s="106"/>
      <c r="GND524386" s="106"/>
      <c r="GNE524386" s="106"/>
      <c r="GNF524386" s="106"/>
      <c r="GNG524386" s="106"/>
      <c r="GNH524386" s="106"/>
      <c r="GNI524386" s="106"/>
      <c r="GNJ524386" s="106"/>
      <c r="GNK524386" s="106"/>
      <c r="GNQ524386" s="106"/>
      <c r="GNR524386" s="106"/>
      <c r="GNS524386" s="106"/>
      <c r="GNT524386" s="106"/>
      <c r="GNU524386" s="106"/>
      <c r="GWN524386" s="106"/>
      <c r="GWO524386" s="106"/>
      <c r="GWP524386" s="106"/>
      <c r="GWQ524386" s="106"/>
      <c r="GWR524386" s="106"/>
      <c r="GWS524386" s="106"/>
      <c r="GWT524386" s="106"/>
      <c r="GWU524386" s="106"/>
      <c r="GWV524386" s="106"/>
      <c r="GWW524386" s="106"/>
      <c r="GWX524386" s="106"/>
      <c r="GWY524386" s="106"/>
      <c r="GWZ524386" s="106"/>
      <c r="GXA524386" s="106"/>
      <c r="GXB524386" s="106"/>
      <c r="GXC524386" s="106"/>
      <c r="GXD524386" s="106"/>
      <c r="GXE524386" s="106"/>
      <c r="GXF524386" s="106"/>
      <c r="GXG524386" s="106"/>
      <c r="GXM524386" s="106"/>
      <c r="GXN524386" s="106"/>
      <c r="GXO524386" s="106"/>
      <c r="GXP524386" s="106"/>
      <c r="GXQ524386" s="106"/>
      <c r="HGJ524386" s="106"/>
      <c r="HGK524386" s="106"/>
      <c r="HGL524386" s="106"/>
      <c r="HGM524386" s="106"/>
      <c r="HGN524386" s="106"/>
      <c r="HGO524386" s="106"/>
      <c r="HGP524386" s="106"/>
      <c r="HGQ524386" s="106"/>
      <c r="HGR524386" s="106"/>
      <c r="HGS524386" s="106"/>
      <c r="HGT524386" s="106"/>
      <c r="HGU524386" s="106"/>
      <c r="HGV524386" s="106"/>
      <c r="HGW524386" s="106"/>
      <c r="HGX524386" s="106"/>
      <c r="HGY524386" s="106"/>
      <c r="HGZ524386" s="106"/>
      <c r="HHA524386" s="106"/>
      <c r="HHB524386" s="106"/>
      <c r="HHC524386" s="106"/>
      <c r="HHI524386" s="106"/>
      <c r="HHJ524386" s="106"/>
      <c r="HHK524386" s="106"/>
      <c r="HHL524386" s="106"/>
      <c r="HHM524386" s="106"/>
      <c r="HQF524386" s="106"/>
      <c r="HQG524386" s="106"/>
      <c r="HQH524386" s="106"/>
      <c r="HQI524386" s="106"/>
      <c r="HQJ524386" s="106"/>
      <c r="HQK524386" s="106"/>
      <c r="HQL524386" s="106"/>
      <c r="HQM524386" s="106"/>
      <c r="HQN524386" s="106"/>
      <c r="HQO524386" s="106"/>
      <c r="HQP524386" s="106"/>
      <c r="HQQ524386" s="106"/>
      <c r="HQR524386" s="106"/>
      <c r="HQS524386" s="106"/>
      <c r="HQT524386" s="106"/>
      <c r="HQU524386" s="106"/>
      <c r="HQV524386" s="106"/>
      <c r="HQW524386" s="106"/>
      <c r="HQX524386" s="106"/>
      <c r="HQY524386" s="106"/>
      <c r="HRE524386" s="106"/>
      <c r="HRF524386" s="106"/>
      <c r="HRG524386" s="106"/>
      <c r="HRH524386" s="106"/>
      <c r="HRI524386" s="106"/>
      <c r="IAB524386" s="106"/>
      <c r="IAC524386" s="106"/>
      <c r="IAD524386" s="106"/>
      <c r="IAE524386" s="106"/>
      <c r="IAF524386" s="106"/>
      <c r="IAG524386" s="106"/>
      <c r="IAH524386" s="106"/>
      <c r="IAI524386" s="106"/>
      <c r="IAJ524386" s="106"/>
      <c r="IAK524386" s="106"/>
      <c r="IAL524386" s="106"/>
      <c r="IAM524386" s="106"/>
      <c r="IAN524386" s="106"/>
      <c r="IAO524386" s="106"/>
      <c r="IAP524386" s="106"/>
      <c r="IAQ524386" s="106"/>
      <c r="IAR524386" s="106"/>
      <c r="IAS524386" s="106"/>
      <c r="IAT524386" s="106"/>
      <c r="IAU524386" s="106"/>
      <c r="IBA524386" s="106"/>
      <c r="IBB524386" s="106"/>
      <c r="IBC524386" s="106"/>
      <c r="IBD524386" s="106"/>
      <c r="IBE524386" s="106"/>
      <c r="IJX524386" s="106"/>
      <c r="IJY524386" s="106"/>
      <c r="IJZ524386" s="106"/>
      <c r="IKA524386" s="106"/>
      <c r="IKB524386" s="106"/>
      <c r="IKC524386" s="106"/>
      <c r="IKD524386" s="106"/>
      <c r="IKE524386" s="106"/>
      <c r="IKF524386" s="106"/>
      <c r="IKG524386" s="106"/>
      <c r="IKH524386" s="106"/>
      <c r="IKI524386" s="106"/>
      <c r="IKJ524386" s="106"/>
      <c r="IKK524386" s="106"/>
      <c r="IKL524386" s="106"/>
      <c r="IKM524386" s="106"/>
      <c r="IKN524386" s="106"/>
      <c r="IKO524386" s="106"/>
      <c r="IKP524386" s="106"/>
      <c r="IKQ524386" s="106"/>
      <c r="IKW524386" s="106"/>
      <c r="IKX524386" s="106"/>
      <c r="IKY524386" s="106"/>
      <c r="IKZ524386" s="106"/>
      <c r="ILA524386" s="106"/>
      <c r="ITT524386" s="106"/>
      <c r="ITU524386" s="106"/>
      <c r="ITV524386" s="106"/>
      <c r="ITW524386" s="106"/>
      <c r="ITX524386" s="106"/>
      <c r="ITY524386" s="106"/>
      <c r="ITZ524386" s="106"/>
      <c r="IUA524386" s="106"/>
      <c r="IUB524386" s="106"/>
      <c r="IUC524386" s="106"/>
      <c r="IUD524386" s="106"/>
      <c r="IUE524386" s="106"/>
      <c r="IUF524386" s="106"/>
      <c r="IUG524386" s="106"/>
      <c r="IUH524386" s="106"/>
      <c r="IUI524386" s="106"/>
      <c r="IUJ524386" s="106"/>
      <c r="IUK524386" s="106"/>
      <c r="IUL524386" s="106"/>
      <c r="IUM524386" s="106"/>
      <c r="IUS524386" s="106"/>
      <c r="IUT524386" s="106"/>
      <c r="IUU524386" s="106"/>
      <c r="IUV524386" s="106"/>
      <c r="IUW524386" s="106"/>
      <c r="JDP524386" s="106"/>
      <c r="JDQ524386" s="106"/>
      <c r="JDR524386" s="106"/>
      <c r="JDS524386" s="106"/>
      <c r="JDT524386" s="106"/>
      <c r="JDU524386" s="106"/>
      <c r="JDV524386" s="106"/>
      <c r="JDW524386" s="106"/>
      <c r="JDX524386" s="106"/>
      <c r="JDY524386" s="106"/>
      <c r="JDZ524386" s="106"/>
      <c r="JEA524386" s="106"/>
      <c r="JEB524386" s="106"/>
      <c r="JEC524386" s="106"/>
      <c r="JED524386" s="106"/>
      <c r="JEE524386" s="106"/>
      <c r="JEF524386" s="106"/>
      <c r="JEG524386" s="106"/>
      <c r="JEH524386" s="106"/>
      <c r="JEI524386" s="106"/>
      <c r="JEO524386" s="106"/>
      <c r="JEP524386" s="106"/>
      <c r="JEQ524386" s="106"/>
      <c r="JER524386" s="106"/>
      <c r="JES524386" s="106"/>
      <c r="JNL524386" s="106"/>
      <c r="JNM524386" s="106"/>
      <c r="JNN524386" s="106"/>
      <c r="JNO524386" s="106"/>
      <c r="JNP524386" s="106"/>
      <c r="JNQ524386" s="106"/>
      <c r="JNR524386" s="106"/>
      <c r="JNS524386" s="106"/>
      <c r="JNT524386" s="106"/>
      <c r="JNU524386" s="106"/>
      <c r="JNV524386" s="106"/>
      <c r="JNW524386" s="106"/>
      <c r="JNX524386" s="106"/>
      <c r="JNY524386" s="106"/>
      <c r="JNZ524386" s="106"/>
      <c r="JOA524386" s="106"/>
      <c r="JOB524386" s="106"/>
      <c r="JOC524386" s="106"/>
      <c r="JOD524386" s="106"/>
      <c r="JOE524386" s="106"/>
      <c r="JOK524386" s="106"/>
      <c r="JOL524386" s="106"/>
      <c r="JOM524386" s="106"/>
      <c r="JON524386" s="106"/>
      <c r="JOO524386" s="106"/>
      <c r="JXH524386" s="106"/>
      <c r="JXI524386" s="106"/>
      <c r="JXJ524386" s="106"/>
      <c r="JXK524386" s="106"/>
      <c r="JXL524386" s="106"/>
      <c r="JXM524386" s="106"/>
      <c r="JXN524386" s="106"/>
      <c r="JXO524386" s="106"/>
      <c r="JXP524386" s="106"/>
      <c r="JXQ524386" s="106"/>
      <c r="JXR524386" s="106"/>
      <c r="JXS524386" s="106"/>
      <c r="JXT524386" s="106"/>
      <c r="JXU524386" s="106"/>
      <c r="JXV524386" s="106"/>
      <c r="JXW524386" s="106"/>
      <c r="JXX524386" s="106"/>
      <c r="JXY524386" s="106"/>
      <c r="JXZ524386" s="106"/>
      <c r="JYA524386" s="106"/>
      <c r="JYG524386" s="106"/>
      <c r="JYH524386" s="106"/>
      <c r="JYI524386" s="106"/>
      <c r="JYJ524386" s="106"/>
      <c r="JYK524386" s="106"/>
      <c r="KHD524386" s="106"/>
      <c r="KHE524386" s="106"/>
      <c r="KHF524386" s="106"/>
      <c r="KHG524386" s="106"/>
      <c r="KHH524386" s="106"/>
      <c r="KHI524386" s="106"/>
      <c r="KHJ524386" s="106"/>
      <c r="KHK524386" s="106"/>
      <c r="KHL524386" s="106"/>
      <c r="KHM524386" s="106"/>
      <c r="KHN524386" s="106"/>
      <c r="KHO524386" s="106"/>
      <c r="KHP524386" s="106"/>
      <c r="KHQ524386" s="106"/>
      <c r="KHR524386" s="106"/>
      <c r="KHS524386" s="106"/>
      <c r="KHT524386" s="106"/>
      <c r="KHU524386" s="106"/>
      <c r="KHV524386" s="106"/>
      <c r="KHW524386" s="106"/>
      <c r="KIC524386" s="106"/>
      <c r="KID524386" s="106"/>
      <c r="KIE524386" s="106"/>
      <c r="KIF524386" s="106"/>
      <c r="KIG524386" s="106"/>
      <c r="KQZ524386" s="106"/>
      <c r="KRA524386" s="106"/>
      <c r="KRB524386" s="106"/>
      <c r="KRC524386" s="106"/>
      <c r="KRD524386" s="106"/>
      <c r="KRE524386" s="106"/>
      <c r="KRF524386" s="106"/>
      <c r="KRG524386" s="106"/>
      <c r="KRH524386" s="106"/>
      <c r="KRI524386" s="106"/>
      <c r="KRJ524386" s="106"/>
      <c r="KRK524386" s="106"/>
      <c r="KRL524386" s="106"/>
      <c r="KRM524386" s="106"/>
      <c r="KRN524386" s="106"/>
      <c r="KRO524386" s="106"/>
      <c r="KRP524386" s="106"/>
      <c r="KRQ524386" s="106"/>
      <c r="KRR524386" s="106"/>
      <c r="KRS524386" s="106"/>
      <c r="KRY524386" s="106"/>
      <c r="KRZ524386" s="106"/>
      <c r="KSA524386" s="106"/>
      <c r="KSB524386" s="106"/>
      <c r="KSC524386" s="106"/>
      <c r="LAV524386" s="106"/>
      <c r="LAW524386" s="106"/>
      <c r="LAX524386" s="106"/>
      <c r="LAY524386" s="106"/>
      <c r="LAZ524386" s="106"/>
      <c r="LBA524386" s="106"/>
      <c r="LBB524386" s="106"/>
      <c r="LBC524386" s="106"/>
      <c r="LBD524386" s="106"/>
      <c r="LBE524386" s="106"/>
      <c r="LBF524386" s="106"/>
      <c r="LBG524386" s="106"/>
      <c r="LBH524386" s="106"/>
      <c r="LBI524386" s="106"/>
      <c r="LBJ524386" s="106"/>
      <c r="LBK524386" s="106"/>
      <c r="LBL524386" s="106"/>
      <c r="LBM524386" s="106"/>
      <c r="LBN524386" s="106"/>
      <c r="LBO524386" s="106"/>
      <c r="LBU524386" s="106"/>
      <c r="LBV524386" s="106"/>
      <c r="LBW524386" s="106"/>
      <c r="LBX524386" s="106"/>
      <c r="LBY524386" s="106"/>
      <c r="LKR524386" s="106"/>
      <c r="LKS524386" s="106"/>
      <c r="LKT524386" s="106"/>
      <c r="LKU524386" s="106"/>
      <c r="LKV524386" s="106"/>
      <c r="LKW524386" s="106"/>
      <c r="LKX524386" s="106"/>
      <c r="LKY524386" s="106"/>
      <c r="LKZ524386" s="106"/>
      <c r="LLA524386" s="106"/>
      <c r="LLB524386" s="106"/>
      <c r="LLC524386" s="106"/>
      <c r="LLD524386" s="106"/>
      <c r="LLE524386" s="106"/>
      <c r="LLF524386" s="106"/>
      <c r="LLG524386" s="106"/>
      <c r="LLH524386" s="106"/>
      <c r="LLI524386" s="106"/>
      <c r="LLJ524386" s="106"/>
      <c r="LLK524386" s="106"/>
      <c r="LLQ524386" s="106"/>
      <c r="LLR524386" s="106"/>
      <c r="LLS524386" s="106"/>
      <c r="LLT524386" s="106"/>
      <c r="LLU524386" s="106"/>
      <c r="LUN524386" s="106"/>
      <c r="LUO524386" s="106"/>
      <c r="LUP524386" s="106"/>
      <c r="LUQ524386" s="106"/>
      <c r="LUR524386" s="106"/>
      <c r="LUS524386" s="106"/>
      <c r="LUT524386" s="106"/>
      <c r="LUU524386" s="106"/>
      <c r="LUV524386" s="106"/>
      <c r="LUW524386" s="106"/>
      <c r="LUX524386" s="106"/>
      <c r="LUY524386" s="106"/>
      <c r="LUZ524386" s="106"/>
      <c r="LVA524386" s="106"/>
      <c r="LVB524386" s="106"/>
      <c r="LVC524386" s="106"/>
      <c r="LVD524386" s="106"/>
      <c r="LVE524386" s="106"/>
      <c r="LVF524386" s="106"/>
      <c r="LVG524386" s="106"/>
      <c r="LVM524386" s="106"/>
      <c r="LVN524386" s="106"/>
      <c r="LVO524386" s="106"/>
      <c r="LVP524386" s="106"/>
      <c r="LVQ524386" s="106"/>
      <c r="MEJ524386" s="106"/>
      <c r="MEK524386" s="106"/>
      <c r="MEL524386" s="106"/>
      <c r="MEM524386" s="106"/>
      <c r="MEN524386" s="106"/>
      <c r="MEO524386" s="106"/>
      <c r="MEP524386" s="106"/>
      <c r="MEQ524386" s="106"/>
      <c r="MER524386" s="106"/>
      <c r="MES524386" s="106"/>
      <c r="MET524386" s="106"/>
      <c r="MEU524386" s="106"/>
      <c r="MEV524386" s="106"/>
      <c r="MEW524386" s="106"/>
      <c r="MEX524386" s="106"/>
      <c r="MEY524386" s="106"/>
      <c r="MEZ524386" s="106"/>
      <c r="MFA524386" s="106"/>
      <c r="MFB524386" s="106"/>
      <c r="MFC524386" s="106"/>
      <c r="MFI524386" s="106"/>
      <c r="MFJ524386" s="106"/>
      <c r="MFK524386" s="106"/>
      <c r="MFL524386" s="106"/>
      <c r="MFM524386" s="106"/>
      <c r="MOF524386" s="106"/>
      <c r="MOG524386" s="106"/>
      <c r="MOH524386" s="106"/>
      <c r="MOI524386" s="106"/>
      <c r="MOJ524386" s="106"/>
      <c r="MOK524386" s="106"/>
      <c r="MOL524386" s="106"/>
      <c r="MOM524386" s="106"/>
      <c r="MON524386" s="106"/>
      <c r="MOO524386" s="106"/>
      <c r="MOP524386" s="106"/>
      <c r="MOQ524386" s="106"/>
      <c r="MOR524386" s="106"/>
      <c r="MOS524386" s="106"/>
      <c r="MOT524386" s="106"/>
      <c r="MOU524386" s="106"/>
      <c r="MOV524386" s="106"/>
      <c r="MOW524386" s="106"/>
      <c r="MOX524386" s="106"/>
      <c r="MOY524386" s="106"/>
      <c r="MPE524386" s="106"/>
      <c r="MPF524386" s="106"/>
      <c r="MPG524386" s="106"/>
      <c r="MPH524386" s="106"/>
      <c r="MPI524386" s="106"/>
      <c r="MYB524386" s="106"/>
      <c r="MYC524386" s="106"/>
      <c r="MYD524386" s="106"/>
      <c r="MYE524386" s="106"/>
      <c r="MYF524386" s="106"/>
      <c r="MYG524386" s="106"/>
      <c r="MYH524386" s="106"/>
      <c r="MYI524386" s="106"/>
      <c r="MYJ524386" s="106"/>
      <c r="MYK524386" s="106"/>
      <c r="MYL524386" s="106"/>
      <c r="MYM524386" s="106"/>
      <c r="MYN524386" s="106"/>
      <c r="MYO524386" s="106"/>
      <c r="MYP524386" s="106"/>
      <c r="MYQ524386" s="106"/>
      <c r="MYR524386" s="106"/>
      <c r="MYS524386" s="106"/>
      <c r="MYT524386" s="106"/>
      <c r="MYU524386" s="106"/>
      <c r="MZA524386" s="106"/>
      <c r="MZB524386" s="106"/>
      <c r="MZC524386" s="106"/>
      <c r="MZD524386" s="106"/>
      <c r="MZE524386" s="106"/>
      <c r="NHX524386" s="106"/>
      <c r="NHY524386" s="106"/>
      <c r="NHZ524386" s="106"/>
      <c r="NIA524386" s="106"/>
      <c r="NIB524386" s="106"/>
      <c r="NIC524386" s="106"/>
      <c r="NID524386" s="106"/>
      <c r="NIE524386" s="106"/>
      <c r="NIF524386" s="106"/>
      <c r="NIG524386" s="106"/>
      <c r="NIH524386" s="106"/>
      <c r="NII524386" s="106"/>
      <c r="NIJ524386" s="106"/>
      <c r="NIK524386" s="106"/>
      <c r="NIL524386" s="106"/>
      <c r="NIM524386" s="106"/>
      <c r="NIN524386" s="106"/>
      <c r="NIO524386" s="106"/>
      <c r="NIP524386" s="106"/>
      <c r="NIQ524386" s="106"/>
      <c r="NIW524386" s="106"/>
      <c r="NIX524386" s="106"/>
      <c r="NIY524386" s="106"/>
      <c r="NIZ524386" s="106"/>
      <c r="NJA524386" s="106"/>
      <c r="NRT524386" s="106"/>
      <c r="NRU524386" s="106"/>
      <c r="NRV524386" s="106"/>
      <c r="NRW524386" s="106"/>
      <c r="NRX524386" s="106"/>
      <c r="NRY524386" s="106"/>
      <c r="NRZ524386" s="106"/>
      <c r="NSA524386" s="106"/>
      <c r="NSB524386" s="106"/>
      <c r="NSC524386" s="106"/>
      <c r="NSD524386" s="106"/>
      <c r="NSE524386" s="106"/>
      <c r="NSF524386" s="106"/>
      <c r="NSG524386" s="106"/>
      <c r="NSH524386" s="106"/>
      <c r="NSI524386" s="106"/>
      <c r="NSJ524386" s="106"/>
      <c r="NSK524386" s="106"/>
      <c r="NSL524386" s="106"/>
      <c r="NSM524386" s="106"/>
      <c r="NSS524386" s="106"/>
      <c r="NST524386" s="106"/>
      <c r="NSU524386" s="106"/>
      <c r="NSV524386" s="106"/>
      <c r="NSW524386" s="106"/>
      <c r="OBP524386" s="106"/>
      <c r="OBQ524386" s="106"/>
      <c r="OBR524386" s="106"/>
      <c r="OBS524386" s="106"/>
      <c r="OBT524386" s="106"/>
      <c r="OBU524386" s="106"/>
      <c r="OBV524386" s="106"/>
      <c r="OBW524386" s="106"/>
      <c r="OBX524386" s="106"/>
      <c r="OBY524386" s="106"/>
      <c r="OBZ524386" s="106"/>
      <c r="OCA524386" s="106"/>
      <c r="OCB524386" s="106"/>
      <c r="OCC524386" s="106"/>
      <c r="OCD524386" s="106"/>
      <c r="OCE524386" s="106"/>
      <c r="OCF524386" s="106"/>
      <c r="OCG524386" s="106"/>
      <c r="OCH524386" s="106"/>
      <c r="OCI524386" s="106"/>
      <c r="OCO524386" s="106"/>
      <c r="OCP524386" s="106"/>
      <c r="OCQ524386" s="106"/>
      <c r="OCR524386" s="106"/>
      <c r="OCS524386" s="106"/>
      <c r="OLL524386" s="106"/>
      <c r="OLM524386" s="106"/>
      <c r="OLN524386" s="106"/>
      <c r="OLO524386" s="106"/>
      <c r="OLP524386" s="106"/>
      <c r="OLQ524386" s="106"/>
      <c r="OLR524386" s="106"/>
      <c r="OLS524386" s="106"/>
      <c r="OLT524386" s="106"/>
      <c r="OLU524386" s="106"/>
      <c r="OLV524386" s="106"/>
      <c r="OLW524386" s="106"/>
      <c r="OLX524386" s="106"/>
      <c r="OLY524386" s="106"/>
      <c r="OLZ524386" s="106"/>
      <c r="OMA524386" s="106"/>
      <c r="OMB524386" s="106"/>
      <c r="OMC524386" s="106"/>
      <c r="OMD524386" s="106"/>
      <c r="OME524386" s="106"/>
      <c r="OMK524386" s="106"/>
      <c r="OML524386" s="106"/>
      <c r="OMM524386" s="106"/>
      <c r="OMN524386" s="106"/>
      <c r="OMO524386" s="106"/>
      <c r="OVH524386" s="106"/>
      <c r="OVI524386" s="106"/>
      <c r="OVJ524386" s="106"/>
      <c r="OVK524386" s="106"/>
      <c r="OVL524386" s="106"/>
      <c r="OVM524386" s="106"/>
      <c r="OVN524386" s="106"/>
      <c r="OVO524386" s="106"/>
      <c r="OVP524386" s="106"/>
      <c r="OVQ524386" s="106"/>
      <c r="OVR524386" s="106"/>
      <c r="OVS524386" s="106"/>
      <c r="OVT524386" s="106"/>
      <c r="OVU524386" s="106"/>
      <c r="OVV524386" s="106"/>
      <c r="OVW524386" s="106"/>
      <c r="OVX524386" s="106"/>
      <c r="OVY524386" s="106"/>
      <c r="OVZ524386" s="106"/>
      <c r="OWA524386" s="106"/>
      <c r="OWG524386" s="106"/>
      <c r="OWH524386" s="106"/>
      <c r="OWI524386" s="106"/>
      <c r="OWJ524386" s="106"/>
      <c r="OWK524386" s="106"/>
      <c r="PFD524386" s="106"/>
      <c r="PFE524386" s="106"/>
      <c r="PFF524386" s="106"/>
      <c r="PFG524386" s="106"/>
      <c r="PFH524386" s="106"/>
      <c r="PFI524386" s="106"/>
      <c r="PFJ524386" s="106"/>
      <c r="PFK524386" s="106"/>
      <c r="PFL524386" s="106"/>
      <c r="PFM524386" s="106"/>
      <c r="PFN524386" s="106"/>
      <c r="PFO524386" s="106"/>
      <c r="PFP524386" s="106"/>
      <c r="PFQ524386" s="106"/>
      <c r="PFR524386" s="106"/>
      <c r="PFS524386" s="106"/>
      <c r="PFT524386" s="106"/>
      <c r="PFU524386" s="106"/>
      <c r="PFV524386" s="106"/>
      <c r="PFW524386" s="106"/>
      <c r="PGC524386" s="106"/>
      <c r="PGD524386" s="106"/>
      <c r="PGE524386" s="106"/>
      <c r="PGF524386" s="106"/>
      <c r="PGG524386" s="106"/>
      <c r="POZ524386" s="106"/>
      <c r="PPA524386" s="106"/>
      <c r="PPB524386" s="106"/>
      <c r="PPC524386" s="106"/>
      <c r="PPD524386" s="106"/>
      <c r="PPE524386" s="106"/>
      <c r="PPF524386" s="106"/>
      <c r="PPG524386" s="106"/>
      <c r="PPH524386" s="106"/>
      <c r="PPI524386" s="106"/>
      <c r="PPJ524386" s="106"/>
      <c r="PPK524386" s="106"/>
      <c r="PPL524386" s="106"/>
      <c r="PPM524386" s="106"/>
      <c r="PPN524386" s="106"/>
      <c r="PPO524386" s="106"/>
      <c r="PPP524386" s="106"/>
      <c r="PPQ524386" s="106"/>
      <c r="PPR524386" s="106"/>
      <c r="PPS524386" s="106"/>
      <c r="PPY524386" s="106"/>
      <c r="PPZ524386" s="106"/>
      <c r="PQA524386" s="106"/>
      <c r="PQB524386" s="106"/>
      <c r="PQC524386" s="106"/>
      <c r="PYV524386" s="106"/>
      <c r="PYW524386" s="106"/>
      <c r="PYX524386" s="106"/>
      <c r="PYY524386" s="106"/>
      <c r="PYZ524386" s="106"/>
      <c r="PZA524386" s="106"/>
      <c r="PZB524386" s="106"/>
      <c r="PZC524386" s="106"/>
      <c r="PZD524386" s="106"/>
      <c r="PZE524386" s="106"/>
      <c r="PZF524386" s="106"/>
      <c r="PZG524386" s="106"/>
      <c r="PZH524386" s="106"/>
      <c r="PZI524386" s="106"/>
      <c r="PZJ524386" s="106"/>
      <c r="PZK524386" s="106"/>
      <c r="PZL524386" s="106"/>
      <c r="PZM524386" s="106"/>
      <c r="PZN524386" s="106"/>
      <c r="PZO524386" s="106"/>
      <c r="PZU524386" s="106"/>
      <c r="PZV524386" s="106"/>
      <c r="PZW524386" s="106"/>
      <c r="PZX524386" s="106"/>
      <c r="PZY524386" s="106"/>
      <c r="QIR524386" s="106"/>
      <c r="QIS524386" s="106"/>
      <c r="QIT524386" s="106"/>
      <c r="QIU524386" s="106"/>
      <c r="QIV524386" s="106"/>
      <c r="QIW524386" s="106"/>
      <c r="QIX524386" s="106"/>
      <c r="QIY524386" s="106"/>
      <c r="QIZ524386" s="106"/>
      <c r="QJA524386" s="106"/>
      <c r="QJB524386" s="106"/>
      <c r="QJC524386" s="106"/>
      <c r="QJD524386" s="106"/>
      <c r="QJE524386" s="106"/>
      <c r="QJF524386" s="106"/>
      <c r="QJG524386" s="106"/>
      <c r="QJH524386" s="106"/>
      <c r="QJI524386" s="106"/>
      <c r="QJJ524386" s="106"/>
      <c r="QJK524386" s="106"/>
      <c r="QJQ524386" s="106"/>
      <c r="QJR524386" s="106"/>
      <c r="QJS524386" s="106"/>
      <c r="QJT524386" s="106"/>
      <c r="QJU524386" s="106"/>
      <c r="QSN524386" s="106"/>
      <c r="QSO524386" s="106"/>
      <c r="QSP524386" s="106"/>
      <c r="QSQ524386" s="106"/>
      <c r="QSR524386" s="106"/>
      <c r="QSS524386" s="106"/>
      <c r="QST524386" s="106"/>
      <c r="QSU524386" s="106"/>
      <c r="QSV524386" s="106"/>
      <c r="QSW524386" s="106"/>
      <c r="QSX524386" s="106"/>
      <c r="QSY524386" s="106"/>
      <c r="QSZ524386" s="106"/>
      <c r="QTA524386" s="106"/>
      <c r="QTB524386" s="106"/>
      <c r="QTC524386" s="106"/>
      <c r="QTD524386" s="106"/>
      <c r="QTE524386" s="106"/>
      <c r="QTF524386" s="106"/>
      <c r="QTG524386" s="106"/>
      <c r="QTM524386" s="106"/>
      <c r="QTN524386" s="106"/>
      <c r="QTO524386" s="106"/>
      <c r="QTP524386" s="106"/>
      <c r="QTQ524386" s="106"/>
      <c r="RCJ524386" s="106"/>
      <c r="RCK524386" s="106"/>
      <c r="RCL524386" s="106"/>
      <c r="RCM524386" s="106"/>
      <c r="RCN524386" s="106"/>
      <c r="RCO524386" s="106"/>
      <c r="RCP524386" s="106"/>
      <c r="RCQ524386" s="106"/>
      <c r="RCR524386" s="106"/>
      <c r="RCS524386" s="106"/>
      <c r="RCT524386" s="106"/>
      <c r="RCU524386" s="106"/>
      <c r="RCV524386" s="106"/>
      <c r="RCW524386" s="106"/>
      <c r="RCX524386" s="106"/>
      <c r="RCY524386" s="106"/>
      <c r="RCZ524386" s="106"/>
      <c r="RDA524386" s="106"/>
      <c r="RDB524386" s="106"/>
      <c r="RDC524386" s="106"/>
      <c r="RDI524386" s="106"/>
      <c r="RDJ524386" s="106"/>
      <c r="RDK524386" s="106"/>
      <c r="RDL524386" s="106"/>
      <c r="RDM524386" s="106"/>
      <c r="RMF524386" s="106"/>
      <c r="RMG524386" s="106"/>
      <c r="RMH524386" s="106"/>
      <c r="RMI524386" s="106"/>
      <c r="RMJ524386" s="106"/>
      <c r="RMK524386" s="106"/>
      <c r="RML524386" s="106"/>
      <c r="RMM524386" s="106"/>
      <c r="RMN524386" s="106"/>
      <c r="RMO524386" s="106"/>
      <c r="RMP524386" s="106"/>
      <c r="RMQ524386" s="106"/>
      <c r="RMR524386" s="106"/>
      <c r="RMS524386" s="106"/>
      <c r="RMT524386" s="106"/>
      <c r="RMU524386" s="106"/>
      <c r="RMV524386" s="106"/>
      <c r="RMW524386" s="106"/>
      <c r="RMX524386" s="106"/>
      <c r="RMY524386" s="106"/>
      <c r="RNE524386" s="106"/>
      <c r="RNF524386" s="106"/>
      <c r="RNG524386" s="106"/>
      <c r="RNH524386" s="106"/>
      <c r="RNI524386" s="106"/>
      <c r="RWB524386" s="106"/>
      <c r="RWC524386" s="106"/>
      <c r="RWD524386" s="106"/>
      <c r="RWE524386" s="106"/>
      <c r="RWF524386" s="106"/>
      <c r="RWG524386" s="106"/>
      <c r="RWH524386" s="106"/>
      <c r="RWI524386" s="106"/>
      <c r="RWJ524386" s="106"/>
      <c r="RWK524386" s="106"/>
      <c r="RWL524386" s="106"/>
      <c r="RWM524386" s="106"/>
      <c r="RWN524386" s="106"/>
      <c r="RWO524386" s="106"/>
      <c r="RWP524386" s="106"/>
      <c r="RWQ524386" s="106"/>
      <c r="RWR524386" s="106"/>
      <c r="RWS524386" s="106"/>
      <c r="RWT524386" s="106"/>
      <c r="RWU524386" s="106"/>
      <c r="RXA524386" s="106"/>
      <c r="RXB524386" s="106"/>
      <c r="RXC524386" s="106"/>
      <c r="RXD524386" s="106"/>
      <c r="RXE524386" s="106"/>
      <c r="SFX524386" s="106"/>
      <c r="SFY524386" s="106"/>
      <c r="SFZ524386" s="106"/>
      <c r="SGA524386" s="106"/>
      <c r="SGB524386" s="106"/>
      <c r="SGC524386" s="106"/>
      <c r="SGD524386" s="106"/>
      <c r="SGE524386" s="106"/>
      <c r="SGF524386" s="106"/>
      <c r="SGG524386" s="106"/>
      <c r="SGH524386" s="106"/>
      <c r="SGI524386" s="106"/>
      <c r="SGJ524386" s="106"/>
      <c r="SGK524386" s="106"/>
      <c r="SGL524386" s="106"/>
      <c r="SGM524386" s="106"/>
      <c r="SGN524386" s="106"/>
      <c r="SGO524386" s="106"/>
      <c r="SGP524386" s="106"/>
      <c r="SGQ524386" s="106"/>
      <c r="SGW524386" s="106"/>
      <c r="SGX524386" s="106"/>
      <c r="SGY524386" s="106"/>
      <c r="SGZ524386" s="106"/>
      <c r="SHA524386" s="106"/>
      <c r="SPT524386" s="106"/>
      <c r="SPU524386" s="106"/>
      <c r="SPV524386" s="106"/>
      <c r="SPW524386" s="106"/>
      <c r="SPX524386" s="106"/>
      <c r="SPY524386" s="106"/>
      <c r="SPZ524386" s="106"/>
      <c r="SQA524386" s="106"/>
      <c r="SQB524386" s="106"/>
      <c r="SQC524386" s="106"/>
      <c r="SQD524386" s="106"/>
      <c r="SQE524386" s="106"/>
      <c r="SQF524386" s="106"/>
      <c r="SQG524386" s="106"/>
      <c r="SQH524386" s="106"/>
      <c r="SQI524386" s="106"/>
      <c r="SQJ524386" s="106"/>
      <c r="SQK524386" s="106"/>
      <c r="SQL524386" s="106"/>
      <c r="SQM524386" s="106"/>
      <c r="SQS524386" s="106"/>
      <c r="SQT524386" s="106"/>
      <c r="SQU524386" s="106"/>
      <c r="SQV524386" s="106"/>
      <c r="SQW524386" s="106"/>
      <c r="SZP524386" s="106"/>
      <c r="SZQ524386" s="106"/>
      <c r="SZR524386" s="106"/>
      <c r="SZS524386" s="106"/>
      <c r="SZT524386" s="106"/>
      <c r="SZU524386" s="106"/>
      <c r="SZV524386" s="106"/>
      <c r="SZW524386" s="106"/>
      <c r="SZX524386" s="106"/>
      <c r="SZY524386" s="106"/>
      <c r="SZZ524386" s="106"/>
      <c r="TAA524386" s="106"/>
      <c r="TAB524386" s="106"/>
      <c r="TAC524386" s="106"/>
      <c r="TAD524386" s="106"/>
      <c r="TAE524386" s="106"/>
      <c r="TAF524386" s="106"/>
      <c r="TAG524386" s="106"/>
      <c r="TAH524386" s="106"/>
      <c r="TAI524386" s="106"/>
      <c r="TAO524386" s="106"/>
      <c r="TAP524386" s="106"/>
      <c r="TAQ524386" s="106"/>
      <c r="TAR524386" s="106"/>
      <c r="TAS524386" s="106"/>
      <c r="TJL524386" s="106"/>
      <c r="TJM524386" s="106"/>
      <c r="TJN524386" s="106"/>
      <c r="TJO524386" s="106"/>
      <c r="TJP524386" s="106"/>
      <c r="TJQ524386" s="106"/>
      <c r="TJR524386" s="106"/>
      <c r="TJS524386" s="106"/>
      <c r="TJT524386" s="106"/>
      <c r="TJU524386" s="106"/>
      <c r="TJV524386" s="106"/>
      <c r="TJW524386" s="106"/>
      <c r="TJX524386" s="106"/>
      <c r="TJY524386" s="106"/>
      <c r="TJZ524386" s="106"/>
      <c r="TKA524386" s="106"/>
      <c r="TKB524386" s="106"/>
      <c r="TKC524386" s="106"/>
      <c r="TKD524386" s="106"/>
      <c r="TKE524386" s="106"/>
      <c r="TKK524386" s="106"/>
      <c r="TKL524386" s="106"/>
      <c r="TKM524386" s="106"/>
      <c r="TKN524386" s="106"/>
      <c r="TKO524386" s="106"/>
      <c r="TTH524386" s="106"/>
      <c r="TTI524386" s="106"/>
      <c r="TTJ524386" s="106"/>
      <c r="TTK524386" s="106"/>
      <c r="TTL524386" s="106"/>
      <c r="TTM524386" s="106"/>
      <c r="TTN524386" s="106"/>
      <c r="TTO524386" s="106"/>
      <c r="TTP524386" s="106"/>
      <c r="TTQ524386" s="106"/>
      <c r="TTR524386" s="106"/>
      <c r="TTS524386" s="106"/>
      <c r="TTT524386" s="106"/>
      <c r="TTU524386" s="106"/>
      <c r="TTV524386" s="106"/>
      <c r="TTW524386" s="106"/>
      <c r="TTX524386" s="106"/>
      <c r="TTY524386" s="106"/>
      <c r="TTZ524386" s="106"/>
      <c r="TUA524386" s="106"/>
      <c r="TUG524386" s="106"/>
      <c r="TUH524386" s="106"/>
      <c r="TUI524386" s="106"/>
      <c r="TUJ524386" s="106"/>
      <c r="TUK524386" s="106"/>
      <c r="UDD524386" s="106"/>
      <c r="UDE524386" s="106"/>
      <c r="UDF524386" s="106"/>
      <c r="UDG524386" s="106"/>
      <c r="UDH524386" s="106"/>
      <c r="UDI524386" s="106"/>
      <c r="UDJ524386" s="106"/>
      <c r="UDK524386" s="106"/>
      <c r="UDL524386" s="106"/>
      <c r="UDM524386" s="106"/>
      <c r="UDN524386" s="106"/>
      <c r="UDO524386" s="106"/>
      <c r="UDP524386" s="106"/>
      <c r="UDQ524386" s="106"/>
      <c r="UDR524386" s="106"/>
      <c r="UDS524386" s="106"/>
      <c r="UDT524386" s="106"/>
      <c r="UDU524386" s="106"/>
      <c r="UDV524386" s="106"/>
      <c r="UDW524386" s="106"/>
      <c r="UEC524386" s="106"/>
      <c r="UED524386" s="106"/>
      <c r="UEE524386" s="106"/>
      <c r="UEF524386" s="106"/>
      <c r="UEG524386" s="106"/>
      <c r="UMZ524386" s="106"/>
      <c r="UNA524386" s="106"/>
      <c r="UNB524386" s="106"/>
      <c r="UNC524386" s="106"/>
      <c r="UND524386" s="106"/>
      <c r="UNE524386" s="106"/>
      <c r="UNF524386" s="106"/>
      <c r="UNG524386" s="106"/>
      <c r="UNH524386" s="106"/>
      <c r="UNI524386" s="106"/>
      <c r="UNJ524386" s="106"/>
      <c r="UNK524386" s="106"/>
      <c r="UNL524386" s="106"/>
      <c r="UNM524386" s="106"/>
      <c r="UNN524386" s="106"/>
      <c r="UNO524386" s="106"/>
      <c r="UNP524386" s="106"/>
      <c r="UNQ524386" s="106"/>
      <c r="UNR524386" s="106"/>
      <c r="UNS524386" s="106"/>
      <c r="UNY524386" s="106"/>
      <c r="UNZ524386" s="106"/>
      <c r="UOA524386" s="106"/>
      <c r="UOB524386" s="106"/>
      <c r="UOC524386" s="106"/>
      <c r="UWV524386" s="106"/>
      <c r="UWW524386" s="106"/>
      <c r="UWX524386" s="106"/>
      <c r="UWY524386" s="106"/>
      <c r="UWZ524386" s="106"/>
      <c r="UXA524386" s="106"/>
      <c r="UXB524386" s="106"/>
      <c r="UXC524386" s="106"/>
      <c r="UXD524386" s="106"/>
      <c r="UXE524386" s="106"/>
      <c r="UXF524386" s="106"/>
      <c r="UXG524386" s="106"/>
      <c r="UXH524386" s="106"/>
      <c r="UXI524386" s="106"/>
      <c r="UXJ524386" s="106"/>
      <c r="UXK524386" s="106"/>
      <c r="UXL524386" s="106"/>
      <c r="UXM524386" s="106"/>
      <c r="UXN524386" s="106"/>
      <c r="UXO524386" s="106"/>
      <c r="UXU524386" s="106"/>
      <c r="UXV524386" s="106"/>
      <c r="UXW524386" s="106"/>
      <c r="UXX524386" s="106"/>
      <c r="UXY524386" s="106"/>
      <c r="VGR524386" s="106"/>
      <c r="VGS524386" s="106"/>
      <c r="VGT524386" s="106"/>
      <c r="VGU524386" s="106"/>
      <c r="VGV524386" s="106"/>
      <c r="VGW524386" s="106"/>
      <c r="VGX524386" s="106"/>
      <c r="VGY524386" s="106"/>
      <c r="VGZ524386" s="106"/>
      <c r="VHA524386" s="106"/>
      <c r="VHB524386" s="106"/>
      <c r="VHC524386" s="106"/>
      <c r="VHD524386" s="106"/>
      <c r="VHE524386" s="106"/>
      <c r="VHF524386" s="106"/>
      <c r="VHG524386" s="106"/>
      <c r="VHH524386" s="106"/>
      <c r="VHI524386" s="106"/>
      <c r="VHJ524386" s="106"/>
      <c r="VHK524386" s="106"/>
      <c r="VHQ524386" s="106"/>
      <c r="VHR524386" s="106"/>
      <c r="VHS524386" s="106"/>
      <c r="VHT524386" s="106"/>
      <c r="VHU524386" s="106"/>
      <c r="VQN524386" s="106"/>
      <c r="VQO524386" s="106"/>
      <c r="VQP524386" s="106"/>
      <c r="VQQ524386" s="106"/>
      <c r="VQR524386" s="106"/>
      <c r="VQS524386" s="106"/>
      <c r="VQT524386" s="106"/>
      <c r="VQU524386" s="106"/>
      <c r="VQV524386" s="106"/>
      <c r="VQW524386" s="106"/>
      <c r="VQX524386" s="106"/>
      <c r="VQY524386" s="106"/>
      <c r="VQZ524386" s="106"/>
      <c r="VRA524386" s="106"/>
      <c r="VRB524386" s="106"/>
      <c r="VRC524386" s="106"/>
      <c r="VRD524386" s="106"/>
      <c r="VRE524386" s="106"/>
      <c r="VRF524386" s="106"/>
      <c r="VRG524386" s="106"/>
      <c r="VRM524386" s="106"/>
      <c r="VRN524386" s="106"/>
      <c r="VRO524386" s="106"/>
      <c r="VRP524386" s="106"/>
      <c r="VRQ524386" s="106"/>
      <c r="WAJ524386" s="106"/>
      <c r="WAK524386" s="106"/>
      <c r="WAL524386" s="106"/>
      <c r="WAM524386" s="106"/>
      <c r="WAN524386" s="106"/>
      <c r="WAO524386" s="106"/>
      <c r="WAP524386" s="106"/>
      <c r="WAQ524386" s="106"/>
      <c r="WAR524386" s="106"/>
      <c r="WAS524386" s="106"/>
      <c r="WAT524386" s="106"/>
      <c r="WAU524386" s="106"/>
      <c r="WAV524386" s="106"/>
      <c r="WAW524386" s="106"/>
      <c r="WAX524386" s="106"/>
      <c r="WAY524386" s="106"/>
      <c r="WAZ524386" s="106"/>
      <c r="WBA524386" s="106"/>
      <c r="WBB524386" s="106"/>
      <c r="WBC524386" s="106"/>
      <c r="WBI524386" s="106"/>
      <c r="WBJ524386" s="106"/>
      <c r="WBK524386" s="106"/>
      <c r="WBL524386" s="106"/>
      <c r="WBM524386" s="106"/>
      <c r="WKF524386" s="106"/>
      <c r="WKG524386" s="106"/>
      <c r="WKH524386" s="106"/>
      <c r="WKI524386" s="106"/>
      <c r="WKJ524386" s="106"/>
      <c r="WKK524386" s="106"/>
      <c r="WKL524386" s="106"/>
      <c r="WKM524386" s="106"/>
      <c r="WKN524386" s="106"/>
      <c r="WKO524386" s="106"/>
      <c r="WKP524386" s="106"/>
      <c r="WKQ524386" s="106"/>
      <c r="WKR524386" s="106"/>
      <c r="WKS524386" s="106"/>
      <c r="WKT524386" s="106"/>
      <c r="WKU524386" s="106"/>
      <c r="WKV524386" s="106"/>
      <c r="WKW524386" s="106"/>
      <c r="WKX524386" s="106"/>
      <c r="WKY524386" s="106"/>
      <c r="WLE524386" s="106"/>
      <c r="WLF524386" s="106"/>
      <c r="WLG524386" s="106"/>
      <c r="WLH524386" s="106"/>
      <c r="WLI524386" s="106"/>
      <c r="WUB524386" s="106"/>
      <c r="WUC524386" s="106"/>
      <c r="WUD524386" s="106"/>
      <c r="WUE524386" s="106"/>
      <c r="WUF524386" s="106"/>
      <c r="WUG524386" s="106"/>
      <c r="WUH524386" s="106"/>
      <c r="WUI524386" s="106"/>
      <c r="WUJ524386" s="106"/>
      <c r="WUK524386" s="106"/>
      <c r="WUL524386" s="106"/>
      <c r="WUM524386" s="106"/>
      <c r="WUN524386" s="106"/>
      <c r="WUO524386" s="106"/>
      <c r="WUP524386" s="106"/>
      <c r="WUQ524386" s="106"/>
      <c r="WUR524386" s="106"/>
      <c r="WUS524386" s="106"/>
      <c r="WUT524386" s="106"/>
      <c r="WUU524386" s="106"/>
      <c r="WVA524386" s="106"/>
      <c r="WVB524386" s="106"/>
      <c r="WVC524386" s="106"/>
      <c r="WVD524386" s="106"/>
      <c r="WVE524386" s="106"/>
    </row>
    <row r="524387" spans="480:1021 1248:2045 2272:3069 3296:4093 4320:5117 5344:6141 6368:7165 7392:8189 8416:9213 9440:10237 10464:11261 11488:12285 12512:13309 13536:14333 14560:15357 15584:16125" hidden="1" x14ac:dyDescent="0.15">
      <c r="RL524387" s="106"/>
      <c r="RM524387" s="106"/>
      <c r="RN524387" s="106"/>
      <c r="RO524387" s="106"/>
      <c r="RP524387" s="106"/>
      <c r="RQ524387" s="106"/>
      <c r="RR524387" s="106"/>
      <c r="RS524387" s="106"/>
      <c r="RT524387" s="106"/>
      <c r="RU524387" s="106"/>
      <c r="RV524387" s="106"/>
      <c r="RW524387" s="106"/>
      <c r="RX524387" s="106"/>
      <c r="RY524387" s="106"/>
      <c r="RZ524387" s="106"/>
      <c r="SA524387" s="106"/>
      <c r="SB524387" s="106"/>
      <c r="SC524387" s="106"/>
      <c r="SD524387" s="106"/>
      <c r="SE524387" s="106"/>
      <c r="SK524387" s="106"/>
      <c r="SL524387" s="106"/>
      <c r="SM524387" s="106"/>
      <c r="SN524387" s="106"/>
      <c r="SO524387" s="106"/>
      <c r="ABH524387" s="106"/>
      <c r="ABI524387" s="106"/>
      <c r="ABJ524387" s="106"/>
      <c r="ABK524387" s="106"/>
      <c r="ABL524387" s="106"/>
      <c r="ABM524387" s="106"/>
      <c r="ABN524387" s="106"/>
      <c r="ABO524387" s="106"/>
      <c r="ABP524387" s="106"/>
      <c r="ABQ524387" s="106"/>
      <c r="ABR524387" s="106"/>
      <c r="ABS524387" s="106"/>
      <c r="ABT524387" s="106"/>
      <c r="ABU524387" s="106"/>
      <c r="ABV524387" s="106"/>
      <c r="ABW524387" s="106"/>
      <c r="ABX524387" s="106"/>
      <c r="ABY524387" s="106"/>
      <c r="ABZ524387" s="106"/>
      <c r="ACA524387" s="106"/>
      <c r="ACG524387" s="106"/>
      <c r="ACH524387" s="106"/>
      <c r="ACI524387" s="106"/>
      <c r="ACJ524387" s="106"/>
      <c r="ACK524387" s="106"/>
      <c r="ALD524387" s="106"/>
      <c r="ALE524387" s="106"/>
      <c r="ALF524387" s="106"/>
      <c r="ALG524387" s="106"/>
      <c r="ALH524387" s="106"/>
      <c r="ALI524387" s="106"/>
      <c r="ALJ524387" s="106"/>
      <c r="ALK524387" s="106"/>
      <c r="ALL524387" s="106"/>
      <c r="ALM524387" s="106"/>
      <c r="ALN524387" s="106"/>
      <c r="ALO524387" s="106"/>
      <c r="ALP524387" s="106"/>
      <c r="ALQ524387" s="106"/>
      <c r="ALR524387" s="106"/>
      <c r="ALS524387" s="106"/>
      <c r="ALT524387" s="106"/>
      <c r="ALU524387" s="106"/>
      <c r="ALV524387" s="106"/>
      <c r="ALW524387" s="106"/>
      <c r="AMC524387" s="106"/>
      <c r="AMD524387" s="106"/>
      <c r="AME524387" s="106"/>
      <c r="AMF524387" s="106"/>
      <c r="AMG524387" s="106"/>
      <c r="AUZ524387" s="106"/>
      <c r="AVA524387" s="106"/>
      <c r="AVB524387" s="106"/>
      <c r="AVC524387" s="106"/>
      <c r="AVD524387" s="106"/>
      <c r="AVE524387" s="106"/>
      <c r="AVF524387" s="106"/>
      <c r="AVG524387" s="106"/>
      <c r="AVH524387" s="106"/>
      <c r="AVI524387" s="106"/>
      <c r="AVJ524387" s="106"/>
      <c r="AVK524387" s="106"/>
      <c r="AVL524387" s="106"/>
      <c r="AVM524387" s="106"/>
      <c r="AVN524387" s="106"/>
      <c r="AVO524387" s="106"/>
      <c r="AVP524387" s="106"/>
      <c r="AVQ524387" s="106"/>
      <c r="AVR524387" s="106"/>
      <c r="AVS524387" s="106"/>
      <c r="AVY524387" s="106"/>
      <c r="AVZ524387" s="106"/>
      <c r="AWA524387" s="106"/>
      <c r="AWB524387" s="106"/>
      <c r="AWC524387" s="106"/>
      <c r="BEV524387" s="106"/>
      <c r="BEW524387" s="106"/>
      <c r="BEX524387" s="106"/>
      <c r="BEY524387" s="106"/>
      <c r="BEZ524387" s="106"/>
      <c r="BFA524387" s="106"/>
      <c r="BFB524387" s="106"/>
      <c r="BFC524387" s="106"/>
      <c r="BFD524387" s="106"/>
      <c r="BFE524387" s="106"/>
      <c r="BFF524387" s="106"/>
      <c r="BFG524387" s="106"/>
      <c r="BFH524387" s="106"/>
      <c r="BFI524387" s="106"/>
      <c r="BFJ524387" s="106"/>
      <c r="BFK524387" s="106"/>
      <c r="BFL524387" s="106"/>
      <c r="BFM524387" s="106"/>
      <c r="BFN524387" s="106"/>
      <c r="BFO524387" s="106"/>
      <c r="BFU524387" s="106"/>
      <c r="BFV524387" s="106"/>
      <c r="BFW524387" s="106"/>
      <c r="BFX524387" s="106"/>
      <c r="BFY524387" s="106"/>
      <c r="BOR524387" s="106"/>
      <c r="BOS524387" s="106"/>
      <c r="BOT524387" s="106"/>
      <c r="BOU524387" s="106"/>
      <c r="BOV524387" s="106"/>
      <c r="BOW524387" s="106"/>
      <c r="BOX524387" s="106"/>
      <c r="BOY524387" s="106"/>
      <c r="BOZ524387" s="106"/>
      <c r="BPA524387" s="106"/>
      <c r="BPB524387" s="106"/>
      <c r="BPC524387" s="106"/>
      <c r="BPD524387" s="106"/>
      <c r="BPE524387" s="106"/>
      <c r="BPF524387" s="106"/>
      <c r="BPG524387" s="106"/>
      <c r="BPH524387" s="106"/>
      <c r="BPI524387" s="106"/>
      <c r="BPJ524387" s="106"/>
      <c r="BPK524387" s="106"/>
      <c r="BPQ524387" s="106"/>
      <c r="BPR524387" s="106"/>
      <c r="BPS524387" s="106"/>
      <c r="BPT524387" s="106"/>
      <c r="BPU524387" s="106"/>
      <c r="BYN524387" s="106"/>
      <c r="BYO524387" s="106"/>
      <c r="BYP524387" s="106"/>
      <c r="BYQ524387" s="106"/>
      <c r="BYR524387" s="106"/>
      <c r="BYS524387" s="106"/>
      <c r="BYT524387" s="106"/>
      <c r="BYU524387" s="106"/>
      <c r="BYV524387" s="106"/>
      <c r="BYW524387" s="106"/>
      <c r="BYX524387" s="106"/>
      <c r="BYY524387" s="106"/>
      <c r="BYZ524387" s="106"/>
      <c r="BZA524387" s="106"/>
      <c r="BZB524387" s="106"/>
      <c r="BZC524387" s="106"/>
      <c r="BZD524387" s="106"/>
      <c r="BZE524387" s="106"/>
      <c r="BZF524387" s="106"/>
      <c r="BZG524387" s="106"/>
      <c r="BZM524387" s="106"/>
      <c r="BZN524387" s="106"/>
      <c r="BZO524387" s="106"/>
      <c r="BZP524387" s="106"/>
      <c r="BZQ524387" s="106"/>
      <c r="CIJ524387" s="106"/>
      <c r="CIK524387" s="106"/>
      <c r="CIL524387" s="106"/>
      <c r="CIM524387" s="106"/>
      <c r="CIN524387" s="106"/>
      <c r="CIO524387" s="106"/>
      <c r="CIP524387" s="106"/>
      <c r="CIQ524387" s="106"/>
      <c r="CIR524387" s="106"/>
      <c r="CIS524387" s="106"/>
      <c r="CIT524387" s="106"/>
      <c r="CIU524387" s="106"/>
      <c r="CIV524387" s="106"/>
      <c r="CIW524387" s="106"/>
      <c r="CIX524387" s="106"/>
      <c r="CIY524387" s="106"/>
      <c r="CIZ524387" s="106"/>
      <c r="CJA524387" s="106"/>
      <c r="CJB524387" s="106"/>
      <c r="CJC524387" s="106"/>
      <c r="CJI524387" s="106"/>
      <c r="CJJ524387" s="106"/>
      <c r="CJK524387" s="106"/>
      <c r="CJL524387" s="106"/>
      <c r="CJM524387" s="106"/>
      <c r="CSF524387" s="106"/>
      <c r="CSG524387" s="106"/>
      <c r="CSH524387" s="106"/>
      <c r="CSI524387" s="106"/>
      <c r="CSJ524387" s="106"/>
      <c r="CSK524387" s="106"/>
      <c r="CSL524387" s="106"/>
      <c r="CSM524387" s="106"/>
      <c r="CSN524387" s="106"/>
      <c r="CSO524387" s="106"/>
      <c r="CSP524387" s="106"/>
      <c r="CSQ524387" s="106"/>
      <c r="CSR524387" s="106"/>
      <c r="CSS524387" s="106"/>
      <c r="CST524387" s="106"/>
      <c r="CSU524387" s="106"/>
      <c r="CSV524387" s="106"/>
      <c r="CSW524387" s="106"/>
      <c r="CSX524387" s="106"/>
      <c r="CSY524387" s="106"/>
      <c r="CTE524387" s="106"/>
      <c r="CTF524387" s="106"/>
      <c r="CTG524387" s="106"/>
      <c r="CTH524387" s="106"/>
      <c r="CTI524387" s="106"/>
      <c r="DCB524387" s="106"/>
      <c r="DCC524387" s="106"/>
      <c r="DCD524387" s="106"/>
      <c r="DCE524387" s="106"/>
      <c r="DCF524387" s="106"/>
      <c r="DCG524387" s="106"/>
      <c r="DCH524387" s="106"/>
      <c r="DCI524387" s="106"/>
      <c r="DCJ524387" s="106"/>
      <c r="DCK524387" s="106"/>
      <c r="DCL524387" s="106"/>
      <c r="DCM524387" s="106"/>
      <c r="DCN524387" s="106"/>
      <c r="DCO524387" s="106"/>
      <c r="DCP524387" s="106"/>
      <c r="DCQ524387" s="106"/>
      <c r="DCR524387" s="106"/>
      <c r="DCS524387" s="106"/>
      <c r="DCT524387" s="106"/>
      <c r="DCU524387" s="106"/>
      <c r="DDA524387" s="106"/>
      <c r="DDB524387" s="106"/>
      <c r="DDC524387" s="106"/>
      <c r="DDD524387" s="106"/>
      <c r="DDE524387" s="106"/>
      <c r="DLX524387" s="106"/>
      <c r="DLY524387" s="106"/>
      <c r="DLZ524387" s="106"/>
      <c r="DMA524387" s="106"/>
      <c r="DMB524387" s="106"/>
      <c r="DMC524387" s="106"/>
      <c r="DMD524387" s="106"/>
      <c r="DME524387" s="106"/>
      <c r="DMF524387" s="106"/>
      <c r="DMG524387" s="106"/>
      <c r="DMH524387" s="106"/>
      <c r="DMI524387" s="106"/>
      <c r="DMJ524387" s="106"/>
      <c r="DMK524387" s="106"/>
      <c r="DML524387" s="106"/>
      <c r="DMM524387" s="106"/>
      <c r="DMN524387" s="106"/>
      <c r="DMO524387" s="106"/>
      <c r="DMP524387" s="106"/>
      <c r="DMQ524387" s="106"/>
      <c r="DMW524387" s="106"/>
      <c r="DMX524387" s="106"/>
      <c r="DMY524387" s="106"/>
      <c r="DMZ524387" s="106"/>
      <c r="DNA524387" s="106"/>
      <c r="DVT524387" s="106"/>
      <c r="DVU524387" s="106"/>
      <c r="DVV524387" s="106"/>
      <c r="DVW524387" s="106"/>
      <c r="DVX524387" s="106"/>
      <c r="DVY524387" s="106"/>
      <c r="DVZ524387" s="106"/>
      <c r="DWA524387" s="106"/>
      <c r="DWB524387" s="106"/>
      <c r="DWC524387" s="106"/>
      <c r="DWD524387" s="106"/>
      <c r="DWE524387" s="106"/>
      <c r="DWF524387" s="106"/>
      <c r="DWG524387" s="106"/>
      <c r="DWH524387" s="106"/>
      <c r="DWI524387" s="106"/>
      <c r="DWJ524387" s="106"/>
      <c r="DWK524387" s="106"/>
      <c r="DWL524387" s="106"/>
      <c r="DWM524387" s="106"/>
      <c r="DWS524387" s="106"/>
      <c r="DWT524387" s="106"/>
      <c r="DWU524387" s="106"/>
      <c r="DWV524387" s="106"/>
      <c r="DWW524387" s="106"/>
      <c r="EFP524387" s="106"/>
      <c r="EFQ524387" s="106"/>
      <c r="EFR524387" s="106"/>
      <c r="EFS524387" s="106"/>
      <c r="EFT524387" s="106"/>
      <c r="EFU524387" s="106"/>
      <c r="EFV524387" s="106"/>
      <c r="EFW524387" s="106"/>
      <c r="EFX524387" s="106"/>
      <c r="EFY524387" s="106"/>
      <c r="EFZ524387" s="106"/>
      <c r="EGA524387" s="106"/>
      <c r="EGB524387" s="106"/>
      <c r="EGC524387" s="106"/>
      <c r="EGD524387" s="106"/>
      <c r="EGE524387" s="106"/>
      <c r="EGF524387" s="106"/>
      <c r="EGG524387" s="106"/>
      <c r="EGH524387" s="106"/>
      <c r="EGI524387" s="106"/>
      <c r="EGO524387" s="106"/>
      <c r="EGP524387" s="106"/>
      <c r="EGQ524387" s="106"/>
      <c r="EGR524387" s="106"/>
      <c r="EGS524387" s="106"/>
      <c r="EPL524387" s="106"/>
      <c r="EPM524387" s="106"/>
      <c r="EPN524387" s="106"/>
      <c r="EPO524387" s="106"/>
      <c r="EPP524387" s="106"/>
      <c r="EPQ524387" s="106"/>
      <c r="EPR524387" s="106"/>
      <c r="EPS524387" s="106"/>
      <c r="EPT524387" s="106"/>
      <c r="EPU524387" s="106"/>
      <c r="EPV524387" s="106"/>
      <c r="EPW524387" s="106"/>
      <c r="EPX524387" s="106"/>
      <c r="EPY524387" s="106"/>
      <c r="EPZ524387" s="106"/>
      <c r="EQA524387" s="106"/>
      <c r="EQB524387" s="106"/>
      <c r="EQC524387" s="106"/>
      <c r="EQD524387" s="106"/>
      <c r="EQE524387" s="106"/>
      <c r="EQK524387" s="106"/>
      <c r="EQL524387" s="106"/>
      <c r="EQM524387" s="106"/>
      <c r="EQN524387" s="106"/>
      <c r="EQO524387" s="106"/>
      <c r="EZH524387" s="106"/>
      <c r="EZI524387" s="106"/>
      <c r="EZJ524387" s="106"/>
      <c r="EZK524387" s="106"/>
      <c r="EZL524387" s="106"/>
      <c r="EZM524387" s="106"/>
      <c r="EZN524387" s="106"/>
      <c r="EZO524387" s="106"/>
      <c r="EZP524387" s="106"/>
      <c r="EZQ524387" s="106"/>
      <c r="EZR524387" s="106"/>
      <c r="EZS524387" s="106"/>
      <c r="EZT524387" s="106"/>
      <c r="EZU524387" s="106"/>
      <c r="EZV524387" s="106"/>
      <c r="EZW524387" s="106"/>
      <c r="EZX524387" s="106"/>
      <c r="EZY524387" s="106"/>
      <c r="EZZ524387" s="106"/>
      <c r="FAA524387" s="106"/>
      <c r="FAG524387" s="106"/>
      <c r="FAH524387" s="106"/>
      <c r="FAI524387" s="106"/>
      <c r="FAJ524387" s="106"/>
      <c r="FAK524387" s="106"/>
      <c r="FJD524387" s="106"/>
      <c r="FJE524387" s="106"/>
      <c r="FJF524387" s="106"/>
      <c r="FJG524387" s="106"/>
      <c r="FJH524387" s="106"/>
      <c r="FJI524387" s="106"/>
      <c r="FJJ524387" s="106"/>
      <c r="FJK524387" s="106"/>
      <c r="FJL524387" s="106"/>
      <c r="FJM524387" s="106"/>
      <c r="FJN524387" s="106"/>
      <c r="FJO524387" s="106"/>
      <c r="FJP524387" s="106"/>
      <c r="FJQ524387" s="106"/>
      <c r="FJR524387" s="106"/>
      <c r="FJS524387" s="106"/>
      <c r="FJT524387" s="106"/>
      <c r="FJU524387" s="106"/>
      <c r="FJV524387" s="106"/>
      <c r="FJW524387" s="106"/>
      <c r="FKC524387" s="106"/>
      <c r="FKD524387" s="106"/>
      <c r="FKE524387" s="106"/>
      <c r="FKF524387" s="106"/>
      <c r="FKG524387" s="106"/>
      <c r="FSZ524387" s="106"/>
      <c r="FTA524387" s="106"/>
      <c r="FTB524387" s="106"/>
      <c r="FTC524387" s="106"/>
      <c r="FTD524387" s="106"/>
      <c r="FTE524387" s="106"/>
      <c r="FTF524387" s="106"/>
      <c r="FTG524387" s="106"/>
      <c r="FTH524387" s="106"/>
      <c r="FTI524387" s="106"/>
      <c r="FTJ524387" s="106"/>
      <c r="FTK524387" s="106"/>
      <c r="FTL524387" s="106"/>
      <c r="FTM524387" s="106"/>
      <c r="FTN524387" s="106"/>
      <c r="FTO524387" s="106"/>
      <c r="FTP524387" s="106"/>
      <c r="FTQ524387" s="106"/>
      <c r="FTR524387" s="106"/>
      <c r="FTS524387" s="106"/>
      <c r="FTY524387" s="106"/>
      <c r="FTZ524387" s="106"/>
      <c r="FUA524387" s="106"/>
      <c r="FUB524387" s="106"/>
      <c r="FUC524387" s="106"/>
      <c r="GCV524387" s="106"/>
      <c r="GCW524387" s="106"/>
      <c r="GCX524387" s="106"/>
      <c r="GCY524387" s="106"/>
      <c r="GCZ524387" s="106"/>
      <c r="GDA524387" s="106"/>
      <c r="GDB524387" s="106"/>
      <c r="GDC524387" s="106"/>
      <c r="GDD524387" s="106"/>
      <c r="GDE524387" s="106"/>
      <c r="GDF524387" s="106"/>
      <c r="GDG524387" s="106"/>
      <c r="GDH524387" s="106"/>
      <c r="GDI524387" s="106"/>
      <c r="GDJ524387" s="106"/>
      <c r="GDK524387" s="106"/>
      <c r="GDL524387" s="106"/>
      <c r="GDM524387" s="106"/>
      <c r="GDN524387" s="106"/>
      <c r="GDO524387" s="106"/>
      <c r="GDU524387" s="106"/>
      <c r="GDV524387" s="106"/>
      <c r="GDW524387" s="106"/>
      <c r="GDX524387" s="106"/>
      <c r="GDY524387" s="106"/>
      <c r="GMR524387" s="106"/>
      <c r="GMS524387" s="106"/>
      <c r="GMT524387" s="106"/>
      <c r="GMU524387" s="106"/>
      <c r="GMV524387" s="106"/>
      <c r="GMW524387" s="106"/>
      <c r="GMX524387" s="106"/>
      <c r="GMY524387" s="106"/>
      <c r="GMZ524387" s="106"/>
      <c r="GNA524387" s="106"/>
      <c r="GNB524387" s="106"/>
      <c r="GNC524387" s="106"/>
      <c r="GND524387" s="106"/>
      <c r="GNE524387" s="106"/>
      <c r="GNF524387" s="106"/>
      <c r="GNG524387" s="106"/>
      <c r="GNH524387" s="106"/>
      <c r="GNI524387" s="106"/>
      <c r="GNJ524387" s="106"/>
      <c r="GNK524387" s="106"/>
      <c r="GNQ524387" s="106"/>
      <c r="GNR524387" s="106"/>
      <c r="GNS524387" s="106"/>
      <c r="GNT524387" s="106"/>
      <c r="GNU524387" s="106"/>
      <c r="GWN524387" s="106"/>
      <c r="GWO524387" s="106"/>
      <c r="GWP524387" s="106"/>
      <c r="GWQ524387" s="106"/>
      <c r="GWR524387" s="106"/>
      <c r="GWS524387" s="106"/>
      <c r="GWT524387" s="106"/>
      <c r="GWU524387" s="106"/>
      <c r="GWV524387" s="106"/>
      <c r="GWW524387" s="106"/>
      <c r="GWX524387" s="106"/>
      <c r="GWY524387" s="106"/>
      <c r="GWZ524387" s="106"/>
      <c r="GXA524387" s="106"/>
      <c r="GXB524387" s="106"/>
      <c r="GXC524387" s="106"/>
      <c r="GXD524387" s="106"/>
      <c r="GXE524387" s="106"/>
      <c r="GXF524387" s="106"/>
      <c r="GXG524387" s="106"/>
      <c r="GXM524387" s="106"/>
      <c r="GXN524387" s="106"/>
      <c r="GXO524387" s="106"/>
      <c r="GXP524387" s="106"/>
      <c r="GXQ524387" s="106"/>
      <c r="HGJ524387" s="106"/>
      <c r="HGK524387" s="106"/>
      <c r="HGL524387" s="106"/>
      <c r="HGM524387" s="106"/>
      <c r="HGN524387" s="106"/>
      <c r="HGO524387" s="106"/>
      <c r="HGP524387" s="106"/>
      <c r="HGQ524387" s="106"/>
      <c r="HGR524387" s="106"/>
      <c r="HGS524387" s="106"/>
      <c r="HGT524387" s="106"/>
      <c r="HGU524387" s="106"/>
      <c r="HGV524387" s="106"/>
      <c r="HGW524387" s="106"/>
      <c r="HGX524387" s="106"/>
      <c r="HGY524387" s="106"/>
      <c r="HGZ524387" s="106"/>
      <c r="HHA524387" s="106"/>
      <c r="HHB524387" s="106"/>
      <c r="HHC524387" s="106"/>
      <c r="HHI524387" s="106"/>
      <c r="HHJ524387" s="106"/>
      <c r="HHK524387" s="106"/>
      <c r="HHL524387" s="106"/>
      <c r="HHM524387" s="106"/>
      <c r="HQF524387" s="106"/>
      <c r="HQG524387" s="106"/>
      <c r="HQH524387" s="106"/>
      <c r="HQI524387" s="106"/>
      <c r="HQJ524387" s="106"/>
      <c r="HQK524387" s="106"/>
      <c r="HQL524387" s="106"/>
      <c r="HQM524387" s="106"/>
      <c r="HQN524387" s="106"/>
      <c r="HQO524387" s="106"/>
      <c r="HQP524387" s="106"/>
      <c r="HQQ524387" s="106"/>
      <c r="HQR524387" s="106"/>
      <c r="HQS524387" s="106"/>
      <c r="HQT524387" s="106"/>
      <c r="HQU524387" s="106"/>
      <c r="HQV524387" s="106"/>
      <c r="HQW524387" s="106"/>
      <c r="HQX524387" s="106"/>
      <c r="HQY524387" s="106"/>
      <c r="HRE524387" s="106"/>
      <c r="HRF524387" s="106"/>
      <c r="HRG524387" s="106"/>
      <c r="HRH524387" s="106"/>
      <c r="HRI524387" s="106"/>
      <c r="IAB524387" s="106"/>
      <c r="IAC524387" s="106"/>
      <c r="IAD524387" s="106"/>
      <c r="IAE524387" s="106"/>
      <c r="IAF524387" s="106"/>
      <c r="IAG524387" s="106"/>
      <c r="IAH524387" s="106"/>
      <c r="IAI524387" s="106"/>
      <c r="IAJ524387" s="106"/>
      <c r="IAK524387" s="106"/>
      <c r="IAL524387" s="106"/>
      <c r="IAM524387" s="106"/>
      <c r="IAN524387" s="106"/>
      <c r="IAO524387" s="106"/>
      <c r="IAP524387" s="106"/>
      <c r="IAQ524387" s="106"/>
      <c r="IAR524387" s="106"/>
      <c r="IAS524387" s="106"/>
      <c r="IAT524387" s="106"/>
      <c r="IAU524387" s="106"/>
      <c r="IBA524387" s="106"/>
      <c r="IBB524387" s="106"/>
      <c r="IBC524387" s="106"/>
      <c r="IBD524387" s="106"/>
      <c r="IBE524387" s="106"/>
      <c r="IJX524387" s="106"/>
      <c r="IJY524387" s="106"/>
      <c r="IJZ524387" s="106"/>
      <c r="IKA524387" s="106"/>
      <c r="IKB524387" s="106"/>
      <c r="IKC524387" s="106"/>
      <c r="IKD524387" s="106"/>
      <c r="IKE524387" s="106"/>
      <c r="IKF524387" s="106"/>
      <c r="IKG524387" s="106"/>
      <c r="IKH524387" s="106"/>
      <c r="IKI524387" s="106"/>
      <c r="IKJ524387" s="106"/>
      <c r="IKK524387" s="106"/>
      <c r="IKL524387" s="106"/>
      <c r="IKM524387" s="106"/>
      <c r="IKN524387" s="106"/>
      <c r="IKO524387" s="106"/>
      <c r="IKP524387" s="106"/>
      <c r="IKQ524387" s="106"/>
      <c r="IKW524387" s="106"/>
      <c r="IKX524387" s="106"/>
      <c r="IKY524387" s="106"/>
      <c r="IKZ524387" s="106"/>
      <c r="ILA524387" s="106"/>
      <c r="ITT524387" s="106"/>
      <c r="ITU524387" s="106"/>
      <c r="ITV524387" s="106"/>
      <c r="ITW524387" s="106"/>
      <c r="ITX524387" s="106"/>
      <c r="ITY524387" s="106"/>
      <c r="ITZ524387" s="106"/>
      <c r="IUA524387" s="106"/>
      <c r="IUB524387" s="106"/>
      <c r="IUC524387" s="106"/>
      <c r="IUD524387" s="106"/>
      <c r="IUE524387" s="106"/>
      <c r="IUF524387" s="106"/>
      <c r="IUG524387" s="106"/>
      <c r="IUH524387" s="106"/>
      <c r="IUI524387" s="106"/>
      <c r="IUJ524387" s="106"/>
      <c r="IUK524387" s="106"/>
      <c r="IUL524387" s="106"/>
      <c r="IUM524387" s="106"/>
      <c r="IUS524387" s="106"/>
      <c r="IUT524387" s="106"/>
      <c r="IUU524387" s="106"/>
      <c r="IUV524387" s="106"/>
      <c r="IUW524387" s="106"/>
      <c r="JDP524387" s="106"/>
      <c r="JDQ524387" s="106"/>
      <c r="JDR524387" s="106"/>
      <c r="JDS524387" s="106"/>
      <c r="JDT524387" s="106"/>
      <c r="JDU524387" s="106"/>
      <c r="JDV524387" s="106"/>
      <c r="JDW524387" s="106"/>
      <c r="JDX524387" s="106"/>
      <c r="JDY524387" s="106"/>
      <c r="JDZ524387" s="106"/>
      <c r="JEA524387" s="106"/>
      <c r="JEB524387" s="106"/>
      <c r="JEC524387" s="106"/>
      <c r="JED524387" s="106"/>
      <c r="JEE524387" s="106"/>
      <c r="JEF524387" s="106"/>
      <c r="JEG524387" s="106"/>
      <c r="JEH524387" s="106"/>
      <c r="JEI524387" s="106"/>
      <c r="JEO524387" s="106"/>
      <c r="JEP524387" s="106"/>
      <c r="JEQ524387" s="106"/>
      <c r="JER524387" s="106"/>
      <c r="JES524387" s="106"/>
      <c r="JNL524387" s="106"/>
      <c r="JNM524387" s="106"/>
      <c r="JNN524387" s="106"/>
      <c r="JNO524387" s="106"/>
      <c r="JNP524387" s="106"/>
      <c r="JNQ524387" s="106"/>
      <c r="JNR524387" s="106"/>
      <c r="JNS524387" s="106"/>
      <c r="JNT524387" s="106"/>
      <c r="JNU524387" s="106"/>
      <c r="JNV524387" s="106"/>
      <c r="JNW524387" s="106"/>
      <c r="JNX524387" s="106"/>
      <c r="JNY524387" s="106"/>
      <c r="JNZ524387" s="106"/>
      <c r="JOA524387" s="106"/>
      <c r="JOB524387" s="106"/>
      <c r="JOC524387" s="106"/>
      <c r="JOD524387" s="106"/>
      <c r="JOE524387" s="106"/>
      <c r="JOK524387" s="106"/>
      <c r="JOL524387" s="106"/>
      <c r="JOM524387" s="106"/>
      <c r="JON524387" s="106"/>
      <c r="JOO524387" s="106"/>
      <c r="JXH524387" s="106"/>
      <c r="JXI524387" s="106"/>
      <c r="JXJ524387" s="106"/>
      <c r="JXK524387" s="106"/>
      <c r="JXL524387" s="106"/>
      <c r="JXM524387" s="106"/>
      <c r="JXN524387" s="106"/>
      <c r="JXO524387" s="106"/>
      <c r="JXP524387" s="106"/>
      <c r="JXQ524387" s="106"/>
      <c r="JXR524387" s="106"/>
      <c r="JXS524387" s="106"/>
      <c r="JXT524387" s="106"/>
      <c r="JXU524387" s="106"/>
      <c r="JXV524387" s="106"/>
      <c r="JXW524387" s="106"/>
      <c r="JXX524387" s="106"/>
      <c r="JXY524387" s="106"/>
      <c r="JXZ524387" s="106"/>
      <c r="JYA524387" s="106"/>
      <c r="JYG524387" s="106"/>
      <c r="JYH524387" s="106"/>
      <c r="JYI524387" s="106"/>
      <c r="JYJ524387" s="106"/>
      <c r="JYK524387" s="106"/>
      <c r="KHD524387" s="106"/>
      <c r="KHE524387" s="106"/>
      <c r="KHF524387" s="106"/>
      <c r="KHG524387" s="106"/>
      <c r="KHH524387" s="106"/>
      <c r="KHI524387" s="106"/>
      <c r="KHJ524387" s="106"/>
      <c r="KHK524387" s="106"/>
      <c r="KHL524387" s="106"/>
      <c r="KHM524387" s="106"/>
      <c r="KHN524387" s="106"/>
      <c r="KHO524387" s="106"/>
      <c r="KHP524387" s="106"/>
      <c r="KHQ524387" s="106"/>
      <c r="KHR524387" s="106"/>
      <c r="KHS524387" s="106"/>
      <c r="KHT524387" s="106"/>
      <c r="KHU524387" s="106"/>
      <c r="KHV524387" s="106"/>
      <c r="KHW524387" s="106"/>
      <c r="KIC524387" s="106"/>
      <c r="KID524387" s="106"/>
      <c r="KIE524387" s="106"/>
      <c r="KIF524387" s="106"/>
      <c r="KIG524387" s="106"/>
      <c r="KQZ524387" s="106"/>
      <c r="KRA524387" s="106"/>
      <c r="KRB524387" s="106"/>
      <c r="KRC524387" s="106"/>
      <c r="KRD524387" s="106"/>
      <c r="KRE524387" s="106"/>
      <c r="KRF524387" s="106"/>
      <c r="KRG524387" s="106"/>
      <c r="KRH524387" s="106"/>
      <c r="KRI524387" s="106"/>
      <c r="KRJ524387" s="106"/>
      <c r="KRK524387" s="106"/>
      <c r="KRL524387" s="106"/>
      <c r="KRM524387" s="106"/>
      <c r="KRN524387" s="106"/>
      <c r="KRO524387" s="106"/>
      <c r="KRP524387" s="106"/>
      <c r="KRQ524387" s="106"/>
      <c r="KRR524387" s="106"/>
      <c r="KRS524387" s="106"/>
      <c r="KRY524387" s="106"/>
      <c r="KRZ524387" s="106"/>
      <c r="KSA524387" s="106"/>
      <c r="KSB524387" s="106"/>
      <c r="KSC524387" s="106"/>
      <c r="LAV524387" s="106"/>
      <c r="LAW524387" s="106"/>
      <c r="LAX524387" s="106"/>
      <c r="LAY524387" s="106"/>
      <c r="LAZ524387" s="106"/>
      <c r="LBA524387" s="106"/>
      <c r="LBB524387" s="106"/>
      <c r="LBC524387" s="106"/>
      <c r="LBD524387" s="106"/>
      <c r="LBE524387" s="106"/>
      <c r="LBF524387" s="106"/>
      <c r="LBG524387" s="106"/>
      <c r="LBH524387" s="106"/>
      <c r="LBI524387" s="106"/>
      <c r="LBJ524387" s="106"/>
      <c r="LBK524387" s="106"/>
      <c r="LBL524387" s="106"/>
      <c r="LBM524387" s="106"/>
      <c r="LBN524387" s="106"/>
      <c r="LBO524387" s="106"/>
      <c r="LBU524387" s="106"/>
      <c r="LBV524387" s="106"/>
      <c r="LBW524387" s="106"/>
      <c r="LBX524387" s="106"/>
      <c r="LBY524387" s="106"/>
      <c r="LKR524387" s="106"/>
      <c r="LKS524387" s="106"/>
      <c r="LKT524387" s="106"/>
      <c r="LKU524387" s="106"/>
      <c r="LKV524387" s="106"/>
      <c r="LKW524387" s="106"/>
      <c r="LKX524387" s="106"/>
      <c r="LKY524387" s="106"/>
      <c r="LKZ524387" s="106"/>
      <c r="LLA524387" s="106"/>
      <c r="LLB524387" s="106"/>
      <c r="LLC524387" s="106"/>
      <c r="LLD524387" s="106"/>
      <c r="LLE524387" s="106"/>
      <c r="LLF524387" s="106"/>
      <c r="LLG524387" s="106"/>
      <c r="LLH524387" s="106"/>
      <c r="LLI524387" s="106"/>
      <c r="LLJ524387" s="106"/>
      <c r="LLK524387" s="106"/>
      <c r="LLQ524387" s="106"/>
      <c r="LLR524387" s="106"/>
      <c r="LLS524387" s="106"/>
      <c r="LLT524387" s="106"/>
      <c r="LLU524387" s="106"/>
      <c r="LUN524387" s="106"/>
      <c r="LUO524387" s="106"/>
      <c r="LUP524387" s="106"/>
      <c r="LUQ524387" s="106"/>
      <c r="LUR524387" s="106"/>
      <c r="LUS524387" s="106"/>
      <c r="LUT524387" s="106"/>
      <c r="LUU524387" s="106"/>
      <c r="LUV524387" s="106"/>
      <c r="LUW524387" s="106"/>
      <c r="LUX524387" s="106"/>
      <c r="LUY524387" s="106"/>
      <c r="LUZ524387" s="106"/>
      <c r="LVA524387" s="106"/>
      <c r="LVB524387" s="106"/>
      <c r="LVC524387" s="106"/>
      <c r="LVD524387" s="106"/>
      <c r="LVE524387" s="106"/>
      <c r="LVF524387" s="106"/>
      <c r="LVG524387" s="106"/>
      <c r="LVM524387" s="106"/>
      <c r="LVN524387" s="106"/>
      <c r="LVO524387" s="106"/>
      <c r="LVP524387" s="106"/>
      <c r="LVQ524387" s="106"/>
      <c r="MEJ524387" s="106"/>
      <c r="MEK524387" s="106"/>
      <c r="MEL524387" s="106"/>
      <c r="MEM524387" s="106"/>
      <c r="MEN524387" s="106"/>
      <c r="MEO524387" s="106"/>
      <c r="MEP524387" s="106"/>
      <c r="MEQ524387" s="106"/>
      <c r="MER524387" s="106"/>
      <c r="MES524387" s="106"/>
      <c r="MET524387" s="106"/>
      <c r="MEU524387" s="106"/>
      <c r="MEV524387" s="106"/>
      <c r="MEW524387" s="106"/>
      <c r="MEX524387" s="106"/>
      <c r="MEY524387" s="106"/>
      <c r="MEZ524387" s="106"/>
      <c r="MFA524387" s="106"/>
      <c r="MFB524387" s="106"/>
      <c r="MFC524387" s="106"/>
      <c r="MFI524387" s="106"/>
      <c r="MFJ524387" s="106"/>
      <c r="MFK524387" s="106"/>
      <c r="MFL524387" s="106"/>
      <c r="MFM524387" s="106"/>
      <c r="MOF524387" s="106"/>
      <c r="MOG524387" s="106"/>
      <c r="MOH524387" s="106"/>
      <c r="MOI524387" s="106"/>
      <c r="MOJ524387" s="106"/>
      <c r="MOK524387" s="106"/>
      <c r="MOL524387" s="106"/>
      <c r="MOM524387" s="106"/>
      <c r="MON524387" s="106"/>
      <c r="MOO524387" s="106"/>
      <c r="MOP524387" s="106"/>
      <c r="MOQ524387" s="106"/>
      <c r="MOR524387" s="106"/>
      <c r="MOS524387" s="106"/>
      <c r="MOT524387" s="106"/>
      <c r="MOU524387" s="106"/>
      <c r="MOV524387" s="106"/>
      <c r="MOW524387" s="106"/>
      <c r="MOX524387" s="106"/>
      <c r="MOY524387" s="106"/>
      <c r="MPE524387" s="106"/>
      <c r="MPF524387" s="106"/>
      <c r="MPG524387" s="106"/>
      <c r="MPH524387" s="106"/>
      <c r="MPI524387" s="106"/>
      <c r="MYB524387" s="106"/>
      <c r="MYC524387" s="106"/>
      <c r="MYD524387" s="106"/>
      <c r="MYE524387" s="106"/>
      <c r="MYF524387" s="106"/>
      <c r="MYG524387" s="106"/>
      <c r="MYH524387" s="106"/>
      <c r="MYI524387" s="106"/>
      <c r="MYJ524387" s="106"/>
      <c r="MYK524387" s="106"/>
      <c r="MYL524387" s="106"/>
      <c r="MYM524387" s="106"/>
      <c r="MYN524387" s="106"/>
      <c r="MYO524387" s="106"/>
      <c r="MYP524387" s="106"/>
      <c r="MYQ524387" s="106"/>
      <c r="MYR524387" s="106"/>
      <c r="MYS524387" s="106"/>
      <c r="MYT524387" s="106"/>
      <c r="MYU524387" s="106"/>
      <c r="MZA524387" s="106"/>
      <c r="MZB524387" s="106"/>
      <c r="MZC524387" s="106"/>
      <c r="MZD524387" s="106"/>
      <c r="MZE524387" s="106"/>
      <c r="NHX524387" s="106"/>
      <c r="NHY524387" s="106"/>
      <c r="NHZ524387" s="106"/>
      <c r="NIA524387" s="106"/>
      <c r="NIB524387" s="106"/>
      <c r="NIC524387" s="106"/>
      <c r="NID524387" s="106"/>
      <c r="NIE524387" s="106"/>
      <c r="NIF524387" s="106"/>
      <c r="NIG524387" s="106"/>
      <c r="NIH524387" s="106"/>
      <c r="NII524387" s="106"/>
      <c r="NIJ524387" s="106"/>
      <c r="NIK524387" s="106"/>
      <c r="NIL524387" s="106"/>
      <c r="NIM524387" s="106"/>
      <c r="NIN524387" s="106"/>
      <c r="NIO524387" s="106"/>
      <c r="NIP524387" s="106"/>
      <c r="NIQ524387" s="106"/>
      <c r="NIW524387" s="106"/>
      <c r="NIX524387" s="106"/>
      <c r="NIY524387" s="106"/>
      <c r="NIZ524387" s="106"/>
      <c r="NJA524387" s="106"/>
      <c r="NRT524387" s="106"/>
      <c r="NRU524387" s="106"/>
      <c r="NRV524387" s="106"/>
      <c r="NRW524387" s="106"/>
      <c r="NRX524387" s="106"/>
      <c r="NRY524387" s="106"/>
      <c r="NRZ524387" s="106"/>
      <c r="NSA524387" s="106"/>
      <c r="NSB524387" s="106"/>
      <c r="NSC524387" s="106"/>
      <c r="NSD524387" s="106"/>
      <c r="NSE524387" s="106"/>
      <c r="NSF524387" s="106"/>
      <c r="NSG524387" s="106"/>
      <c r="NSH524387" s="106"/>
      <c r="NSI524387" s="106"/>
      <c r="NSJ524387" s="106"/>
      <c r="NSK524387" s="106"/>
      <c r="NSL524387" s="106"/>
      <c r="NSM524387" s="106"/>
      <c r="NSS524387" s="106"/>
      <c r="NST524387" s="106"/>
      <c r="NSU524387" s="106"/>
      <c r="NSV524387" s="106"/>
      <c r="NSW524387" s="106"/>
      <c r="OBP524387" s="106"/>
      <c r="OBQ524387" s="106"/>
      <c r="OBR524387" s="106"/>
      <c r="OBS524387" s="106"/>
      <c r="OBT524387" s="106"/>
      <c r="OBU524387" s="106"/>
      <c r="OBV524387" s="106"/>
      <c r="OBW524387" s="106"/>
      <c r="OBX524387" s="106"/>
      <c r="OBY524387" s="106"/>
      <c r="OBZ524387" s="106"/>
      <c r="OCA524387" s="106"/>
      <c r="OCB524387" s="106"/>
      <c r="OCC524387" s="106"/>
      <c r="OCD524387" s="106"/>
      <c r="OCE524387" s="106"/>
      <c r="OCF524387" s="106"/>
      <c r="OCG524387" s="106"/>
      <c r="OCH524387" s="106"/>
      <c r="OCI524387" s="106"/>
      <c r="OCO524387" s="106"/>
      <c r="OCP524387" s="106"/>
      <c r="OCQ524387" s="106"/>
      <c r="OCR524387" s="106"/>
      <c r="OCS524387" s="106"/>
      <c r="OLL524387" s="106"/>
      <c r="OLM524387" s="106"/>
      <c r="OLN524387" s="106"/>
      <c r="OLO524387" s="106"/>
      <c r="OLP524387" s="106"/>
      <c r="OLQ524387" s="106"/>
      <c r="OLR524387" s="106"/>
      <c r="OLS524387" s="106"/>
      <c r="OLT524387" s="106"/>
      <c r="OLU524387" s="106"/>
      <c r="OLV524387" s="106"/>
      <c r="OLW524387" s="106"/>
      <c r="OLX524387" s="106"/>
      <c r="OLY524387" s="106"/>
      <c r="OLZ524387" s="106"/>
      <c r="OMA524387" s="106"/>
      <c r="OMB524387" s="106"/>
      <c r="OMC524387" s="106"/>
      <c r="OMD524387" s="106"/>
      <c r="OME524387" s="106"/>
      <c r="OMK524387" s="106"/>
      <c r="OML524387" s="106"/>
      <c r="OMM524387" s="106"/>
      <c r="OMN524387" s="106"/>
      <c r="OMO524387" s="106"/>
      <c r="OVH524387" s="106"/>
      <c r="OVI524387" s="106"/>
      <c r="OVJ524387" s="106"/>
      <c r="OVK524387" s="106"/>
      <c r="OVL524387" s="106"/>
      <c r="OVM524387" s="106"/>
      <c r="OVN524387" s="106"/>
      <c r="OVO524387" s="106"/>
      <c r="OVP524387" s="106"/>
      <c r="OVQ524387" s="106"/>
      <c r="OVR524387" s="106"/>
      <c r="OVS524387" s="106"/>
      <c r="OVT524387" s="106"/>
      <c r="OVU524387" s="106"/>
      <c r="OVV524387" s="106"/>
      <c r="OVW524387" s="106"/>
      <c r="OVX524387" s="106"/>
      <c r="OVY524387" s="106"/>
      <c r="OVZ524387" s="106"/>
      <c r="OWA524387" s="106"/>
      <c r="OWG524387" s="106"/>
      <c r="OWH524387" s="106"/>
      <c r="OWI524387" s="106"/>
      <c r="OWJ524387" s="106"/>
      <c r="OWK524387" s="106"/>
      <c r="PFD524387" s="106"/>
      <c r="PFE524387" s="106"/>
      <c r="PFF524387" s="106"/>
      <c r="PFG524387" s="106"/>
      <c r="PFH524387" s="106"/>
      <c r="PFI524387" s="106"/>
      <c r="PFJ524387" s="106"/>
      <c r="PFK524387" s="106"/>
      <c r="PFL524387" s="106"/>
      <c r="PFM524387" s="106"/>
      <c r="PFN524387" s="106"/>
      <c r="PFO524387" s="106"/>
      <c r="PFP524387" s="106"/>
      <c r="PFQ524387" s="106"/>
      <c r="PFR524387" s="106"/>
      <c r="PFS524387" s="106"/>
      <c r="PFT524387" s="106"/>
      <c r="PFU524387" s="106"/>
      <c r="PFV524387" s="106"/>
      <c r="PFW524387" s="106"/>
      <c r="PGC524387" s="106"/>
      <c r="PGD524387" s="106"/>
      <c r="PGE524387" s="106"/>
      <c r="PGF524387" s="106"/>
      <c r="PGG524387" s="106"/>
      <c r="POZ524387" s="106"/>
      <c r="PPA524387" s="106"/>
      <c r="PPB524387" s="106"/>
      <c r="PPC524387" s="106"/>
      <c r="PPD524387" s="106"/>
      <c r="PPE524387" s="106"/>
      <c r="PPF524387" s="106"/>
      <c r="PPG524387" s="106"/>
      <c r="PPH524387" s="106"/>
      <c r="PPI524387" s="106"/>
      <c r="PPJ524387" s="106"/>
      <c r="PPK524387" s="106"/>
      <c r="PPL524387" s="106"/>
      <c r="PPM524387" s="106"/>
      <c r="PPN524387" s="106"/>
      <c r="PPO524387" s="106"/>
      <c r="PPP524387" s="106"/>
      <c r="PPQ524387" s="106"/>
      <c r="PPR524387" s="106"/>
      <c r="PPS524387" s="106"/>
      <c r="PPY524387" s="106"/>
      <c r="PPZ524387" s="106"/>
      <c r="PQA524387" s="106"/>
      <c r="PQB524387" s="106"/>
      <c r="PQC524387" s="106"/>
      <c r="PYV524387" s="106"/>
      <c r="PYW524387" s="106"/>
      <c r="PYX524387" s="106"/>
      <c r="PYY524387" s="106"/>
      <c r="PYZ524387" s="106"/>
      <c r="PZA524387" s="106"/>
      <c r="PZB524387" s="106"/>
      <c r="PZC524387" s="106"/>
      <c r="PZD524387" s="106"/>
      <c r="PZE524387" s="106"/>
      <c r="PZF524387" s="106"/>
      <c r="PZG524387" s="106"/>
      <c r="PZH524387" s="106"/>
      <c r="PZI524387" s="106"/>
      <c r="PZJ524387" s="106"/>
      <c r="PZK524387" s="106"/>
      <c r="PZL524387" s="106"/>
      <c r="PZM524387" s="106"/>
      <c r="PZN524387" s="106"/>
      <c r="PZO524387" s="106"/>
      <c r="PZU524387" s="106"/>
      <c r="PZV524387" s="106"/>
      <c r="PZW524387" s="106"/>
      <c r="PZX524387" s="106"/>
      <c r="PZY524387" s="106"/>
      <c r="QIR524387" s="106"/>
      <c r="QIS524387" s="106"/>
      <c r="QIT524387" s="106"/>
      <c r="QIU524387" s="106"/>
      <c r="QIV524387" s="106"/>
      <c r="QIW524387" s="106"/>
      <c r="QIX524387" s="106"/>
      <c r="QIY524387" s="106"/>
      <c r="QIZ524387" s="106"/>
      <c r="QJA524387" s="106"/>
      <c r="QJB524387" s="106"/>
      <c r="QJC524387" s="106"/>
      <c r="QJD524387" s="106"/>
      <c r="QJE524387" s="106"/>
      <c r="QJF524387" s="106"/>
      <c r="QJG524387" s="106"/>
      <c r="QJH524387" s="106"/>
      <c r="QJI524387" s="106"/>
      <c r="QJJ524387" s="106"/>
      <c r="QJK524387" s="106"/>
      <c r="QJQ524387" s="106"/>
      <c r="QJR524387" s="106"/>
      <c r="QJS524387" s="106"/>
      <c r="QJT524387" s="106"/>
      <c r="QJU524387" s="106"/>
      <c r="QSN524387" s="106"/>
      <c r="QSO524387" s="106"/>
      <c r="QSP524387" s="106"/>
      <c r="QSQ524387" s="106"/>
      <c r="QSR524387" s="106"/>
      <c r="QSS524387" s="106"/>
      <c r="QST524387" s="106"/>
      <c r="QSU524387" s="106"/>
      <c r="QSV524387" s="106"/>
      <c r="QSW524387" s="106"/>
      <c r="QSX524387" s="106"/>
      <c r="QSY524387" s="106"/>
      <c r="QSZ524387" s="106"/>
      <c r="QTA524387" s="106"/>
      <c r="QTB524387" s="106"/>
      <c r="QTC524387" s="106"/>
      <c r="QTD524387" s="106"/>
      <c r="QTE524387" s="106"/>
      <c r="QTF524387" s="106"/>
      <c r="QTG524387" s="106"/>
      <c r="QTM524387" s="106"/>
      <c r="QTN524387" s="106"/>
      <c r="QTO524387" s="106"/>
      <c r="QTP524387" s="106"/>
      <c r="QTQ524387" s="106"/>
      <c r="RCJ524387" s="106"/>
      <c r="RCK524387" s="106"/>
      <c r="RCL524387" s="106"/>
      <c r="RCM524387" s="106"/>
      <c r="RCN524387" s="106"/>
      <c r="RCO524387" s="106"/>
      <c r="RCP524387" s="106"/>
      <c r="RCQ524387" s="106"/>
      <c r="RCR524387" s="106"/>
      <c r="RCS524387" s="106"/>
      <c r="RCT524387" s="106"/>
      <c r="RCU524387" s="106"/>
      <c r="RCV524387" s="106"/>
      <c r="RCW524387" s="106"/>
      <c r="RCX524387" s="106"/>
      <c r="RCY524387" s="106"/>
      <c r="RCZ524387" s="106"/>
      <c r="RDA524387" s="106"/>
      <c r="RDB524387" s="106"/>
      <c r="RDC524387" s="106"/>
      <c r="RDI524387" s="106"/>
      <c r="RDJ524387" s="106"/>
      <c r="RDK524387" s="106"/>
      <c r="RDL524387" s="106"/>
      <c r="RDM524387" s="106"/>
      <c r="RMF524387" s="106"/>
      <c r="RMG524387" s="106"/>
      <c r="RMH524387" s="106"/>
      <c r="RMI524387" s="106"/>
      <c r="RMJ524387" s="106"/>
      <c r="RMK524387" s="106"/>
      <c r="RML524387" s="106"/>
      <c r="RMM524387" s="106"/>
      <c r="RMN524387" s="106"/>
      <c r="RMO524387" s="106"/>
      <c r="RMP524387" s="106"/>
      <c r="RMQ524387" s="106"/>
      <c r="RMR524387" s="106"/>
      <c r="RMS524387" s="106"/>
      <c r="RMT524387" s="106"/>
      <c r="RMU524387" s="106"/>
      <c r="RMV524387" s="106"/>
      <c r="RMW524387" s="106"/>
      <c r="RMX524387" s="106"/>
      <c r="RMY524387" s="106"/>
      <c r="RNE524387" s="106"/>
      <c r="RNF524387" s="106"/>
      <c r="RNG524387" s="106"/>
      <c r="RNH524387" s="106"/>
      <c r="RNI524387" s="106"/>
      <c r="RWB524387" s="106"/>
      <c r="RWC524387" s="106"/>
      <c r="RWD524387" s="106"/>
      <c r="RWE524387" s="106"/>
      <c r="RWF524387" s="106"/>
      <c r="RWG524387" s="106"/>
      <c r="RWH524387" s="106"/>
      <c r="RWI524387" s="106"/>
      <c r="RWJ524387" s="106"/>
      <c r="RWK524387" s="106"/>
      <c r="RWL524387" s="106"/>
      <c r="RWM524387" s="106"/>
      <c r="RWN524387" s="106"/>
      <c r="RWO524387" s="106"/>
      <c r="RWP524387" s="106"/>
      <c r="RWQ524387" s="106"/>
      <c r="RWR524387" s="106"/>
      <c r="RWS524387" s="106"/>
      <c r="RWT524387" s="106"/>
      <c r="RWU524387" s="106"/>
      <c r="RXA524387" s="106"/>
      <c r="RXB524387" s="106"/>
      <c r="RXC524387" s="106"/>
      <c r="RXD524387" s="106"/>
      <c r="RXE524387" s="106"/>
      <c r="SFX524387" s="106"/>
      <c r="SFY524387" s="106"/>
      <c r="SFZ524387" s="106"/>
      <c r="SGA524387" s="106"/>
      <c r="SGB524387" s="106"/>
      <c r="SGC524387" s="106"/>
      <c r="SGD524387" s="106"/>
      <c r="SGE524387" s="106"/>
      <c r="SGF524387" s="106"/>
      <c r="SGG524387" s="106"/>
      <c r="SGH524387" s="106"/>
      <c r="SGI524387" s="106"/>
      <c r="SGJ524387" s="106"/>
      <c r="SGK524387" s="106"/>
      <c r="SGL524387" s="106"/>
      <c r="SGM524387" s="106"/>
      <c r="SGN524387" s="106"/>
      <c r="SGO524387" s="106"/>
      <c r="SGP524387" s="106"/>
      <c r="SGQ524387" s="106"/>
      <c r="SGW524387" s="106"/>
      <c r="SGX524387" s="106"/>
      <c r="SGY524387" s="106"/>
      <c r="SGZ524387" s="106"/>
      <c r="SHA524387" s="106"/>
      <c r="SPT524387" s="106"/>
      <c r="SPU524387" s="106"/>
      <c r="SPV524387" s="106"/>
      <c r="SPW524387" s="106"/>
      <c r="SPX524387" s="106"/>
      <c r="SPY524387" s="106"/>
      <c r="SPZ524387" s="106"/>
      <c r="SQA524387" s="106"/>
      <c r="SQB524387" s="106"/>
      <c r="SQC524387" s="106"/>
      <c r="SQD524387" s="106"/>
      <c r="SQE524387" s="106"/>
      <c r="SQF524387" s="106"/>
      <c r="SQG524387" s="106"/>
      <c r="SQH524387" s="106"/>
      <c r="SQI524387" s="106"/>
      <c r="SQJ524387" s="106"/>
      <c r="SQK524387" s="106"/>
      <c r="SQL524387" s="106"/>
      <c r="SQM524387" s="106"/>
      <c r="SQS524387" s="106"/>
      <c r="SQT524387" s="106"/>
      <c r="SQU524387" s="106"/>
      <c r="SQV524387" s="106"/>
      <c r="SQW524387" s="106"/>
      <c r="SZP524387" s="106"/>
      <c r="SZQ524387" s="106"/>
      <c r="SZR524387" s="106"/>
      <c r="SZS524387" s="106"/>
      <c r="SZT524387" s="106"/>
      <c r="SZU524387" s="106"/>
      <c r="SZV524387" s="106"/>
      <c r="SZW524387" s="106"/>
      <c r="SZX524387" s="106"/>
      <c r="SZY524387" s="106"/>
      <c r="SZZ524387" s="106"/>
      <c r="TAA524387" s="106"/>
      <c r="TAB524387" s="106"/>
      <c r="TAC524387" s="106"/>
      <c r="TAD524387" s="106"/>
      <c r="TAE524387" s="106"/>
      <c r="TAF524387" s="106"/>
      <c r="TAG524387" s="106"/>
      <c r="TAH524387" s="106"/>
      <c r="TAI524387" s="106"/>
      <c r="TAO524387" s="106"/>
      <c r="TAP524387" s="106"/>
      <c r="TAQ524387" s="106"/>
      <c r="TAR524387" s="106"/>
      <c r="TAS524387" s="106"/>
      <c r="TJL524387" s="106"/>
      <c r="TJM524387" s="106"/>
      <c r="TJN524387" s="106"/>
      <c r="TJO524387" s="106"/>
      <c r="TJP524387" s="106"/>
      <c r="TJQ524387" s="106"/>
      <c r="TJR524387" s="106"/>
      <c r="TJS524387" s="106"/>
      <c r="TJT524387" s="106"/>
      <c r="TJU524387" s="106"/>
      <c r="TJV524387" s="106"/>
      <c r="TJW524387" s="106"/>
      <c r="TJX524387" s="106"/>
      <c r="TJY524387" s="106"/>
      <c r="TJZ524387" s="106"/>
      <c r="TKA524387" s="106"/>
      <c r="TKB524387" s="106"/>
      <c r="TKC524387" s="106"/>
      <c r="TKD524387" s="106"/>
      <c r="TKE524387" s="106"/>
      <c r="TKK524387" s="106"/>
      <c r="TKL524387" s="106"/>
      <c r="TKM524387" s="106"/>
      <c r="TKN524387" s="106"/>
      <c r="TKO524387" s="106"/>
      <c r="TTH524387" s="106"/>
      <c r="TTI524387" s="106"/>
      <c r="TTJ524387" s="106"/>
      <c r="TTK524387" s="106"/>
      <c r="TTL524387" s="106"/>
      <c r="TTM524387" s="106"/>
      <c r="TTN524387" s="106"/>
      <c r="TTO524387" s="106"/>
      <c r="TTP524387" s="106"/>
      <c r="TTQ524387" s="106"/>
      <c r="TTR524387" s="106"/>
      <c r="TTS524387" s="106"/>
      <c r="TTT524387" s="106"/>
      <c r="TTU524387" s="106"/>
      <c r="TTV524387" s="106"/>
      <c r="TTW524387" s="106"/>
      <c r="TTX524387" s="106"/>
      <c r="TTY524387" s="106"/>
      <c r="TTZ524387" s="106"/>
      <c r="TUA524387" s="106"/>
      <c r="TUG524387" s="106"/>
      <c r="TUH524387" s="106"/>
      <c r="TUI524387" s="106"/>
      <c r="TUJ524387" s="106"/>
      <c r="TUK524387" s="106"/>
      <c r="UDD524387" s="106"/>
      <c r="UDE524387" s="106"/>
      <c r="UDF524387" s="106"/>
      <c r="UDG524387" s="106"/>
      <c r="UDH524387" s="106"/>
      <c r="UDI524387" s="106"/>
      <c r="UDJ524387" s="106"/>
      <c r="UDK524387" s="106"/>
      <c r="UDL524387" s="106"/>
      <c r="UDM524387" s="106"/>
      <c r="UDN524387" s="106"/>
      <c r="UDO524387" s="106"/>
      <c r="UDP524387" s="106"/>
      <c r="UDQ524387" s="106"/>
      <c r="UDR524387" s="106"/>
      <c r="UDS524387" s="106"/>
      <c r="UDT524387" s="106"/>
      <c r="UDU524387" s="106"/>
      <c r="UDV524387" s="106"/>
      <c r="UDW524387" s="106"/>
      <c r="UEC524387" s="106"/>
      <c r="UED524387" s="106"/>
      <c r="UEE524387" s="106"/>
      <c r="UEF524387" s="106"/>
      <c r="UEG524387" s="106"/>
      <c r="UMZ524387" s="106"/>
      <c r="UNA524387" s="106"/>
      <c r="UNB524387" s="106"/>
      <c r="UNC524387" s="106"/>
      <c r="UND524387" s="106"/>
      <c r="UNE524387" s="106"/>
      <c r="UNF524387" s="106"/>
      <c r="UNG524387" s="106"/>
      <c r="UNH524387" s="106"/>
      <c r="UNI524387" s="106"/>
      <c r="UNJ524387" s="106"/>
      <c r="UNK524387" s="106"/>
      <c r="UNL524387" s="106"/>
      <c r="UNM524387" s="106"/>
      <c r="UNN524387" s="106"/>
      <c r="UNO524387" s="106"/>
      <c r="UNP524387" s="106"/>
      <c r="UNQ524387" s="106"/>
      <c r="UNR524387" s="106"/>
      <c r="UNS524387" s="106"/>
      <c r="UNY524387" s="106"/>
      <c r="UNZ524387" s="106"/>
      <c r="UOA524387" s="106"/>
      <c r="UOB524387" s="106"/>
      <c r="UOC524387" s="106"/>
      <c r="UWV524387" s="106"/>
      <c r="UWW524387" s="106"/>
      <c r="UWX524387" s="106"/>
      <c r="UWY524387" s="106"/>
      <c r="UWZ524387" s="106"/>
      <c r="UXA524387" s="106"/>
      <c r="UXB524387" s="106"/>
      <c r="UXC524387" s="106"/>
      <c r="UXD524387" s="106"/>
      <c r="UXE524387" s="106"/>
      <c r="UXF524387" s="106"/>
      <c r="UXG524387" s="106"/>
      <c r="UXH524387" s="106"/>
      <c r="UXI524387" s="106"/>
      <c r="UXJ524387" s="106"/>
      <c r="UXK524387" s="106"/>
      <c r="UXL524387" s="106"/>
      <c r="UXM524387" s="106"/>
      <c r="UXN524387" s="106"/>
      <c r="UXO524387" s="106"/>
      <c r="UXU524387" s="106"/>
      <c r="UXV524387" s="106"/>
      <c r="UXW524387" s="106"/>
      <c r="UXX524387" s="106"/>
      <c r="UXY524387" s="106"/>
      <c r="VGR524387" s="106"/>
      <c r="VGS524387" s="106"/>
      <c r="VGT524387" s="106"/>
      <c r="VGU524387" s="106"/>
      <c r="VGV524387" s="106"/>
      <c r="VGW524387" s="106"/>
      <c r="VGX524387" s="106"/>
      <c r="VGY524387" s="106"/>
      <c r="VGZ524387" s="106"/>
      <c r="VHA524387" s="106"/>
      <c r="VHB524387" s="106"/>
      <c r="VHC524387" s="106"/>
      <c r="VHD524387" s="106"/>
      <c r="VHE524387" s="106"/>
      <c r="VHF524387" s="106"/>
      <c r="VHG524387" s="106"/>
      <c r="VHH524387" s="106"/>
      <c r="VHI524387" s="106"/>
      <c r="VHJ524387" s="106"/>
      <c r="VHK524387" s="106"/>
      <c r="VHQ524387" s="106"/>
      <c r="VHR524387" s="106"/>
      <c r="VHS524387" s="106"/>
      <c r="VHT524387" s="106"/>
      <c r="VHU524387" s="106"/>
      <c r="VQN524387" s="106"/>
      <c r="VQO524387" s="106"/>
      <c r="VQP524387" s="106"/>
      <c r="VQQ524387" s="106"/>
      <c r="VQR524387" s="106"/>
      <c r="VQS524387" s="106"/>
      <c r="VQT524387" s="106"/>
      <c r="VQU524387" s="106"/>
      <c r="VQV524387" s="106"/>
      <c r="VQW524387" s="106"/>
      <c r="VQX524387" s="106"/>
      <c r="VQY524387" s="106"/>
      <c r="VQZ524387" s="106"/>
      <c r="VRA524387" s="106"/>
      <c r="VRB524387" s="106"/>
      <c r="VRC524387" s="106"/>
      <c r="VRD524387" s="106"/>
      <c r="VRE524387" s="106"/>
      <c r="VRF524387" s="106"/>
      <c r="VRG524387" s="106"/>
      <c r="VRM524387" s="106"/>
      <c r="VRN524387" s="106"/>
      <c r="VRO524387" s="106"/>
      <c r="VRP524387" s="106"/>
      <c r="VRQ524387" s="106"/>
      <c r="WAJ524387" s="106"/>
      <c r="WAK524387" s="106"/>
      <c r="WAL524387" s="106"/>
      <c r="WAM524387" s="106"/>
      <c r="WAN524387" s="106"/>
      <c r="WAO524387" s="106"/>
      <c r="WAP524387" s="106"/>
      <c r="WAQ524387" s="106"/>
      <c r="WAR524387" s="106"/>
      <c r="WAS524387" s="106"/>
      <c r="WAT524387" s="106"/>
      <c r="WAU524387" s="106"/>
      <c r="WAV524387" s="106"/>
      <c r="WAW524387" s="106"/>
      <c r="WAX524387" s="106"/>
      <c r="WAY524387" s="106"/>
      <c r="WAZ524387" s="106"/>
      <c r="WBA524387" s="106"/>
      <c r="WBB524387" s="106"/>
      <c r="WBC524387" s="106"/>
      <c r="WBI524387" s="106"/>
      <c r="WBJ524387" s="106"/>
      <c r="WBK524387" s="106"/>
      <c r="WBL524387" s="106"/>
      <c r="WBM524387" s="106"/>
      <c r="WKF524387" s="106"/>
      <c r="WKG524387" s="106"/>
      <c r="WKH524387" s="106"/>
      <c r="WKI524387" s="106"/>
      <c r="WKJ524387" s="106"/>
      <c r="WKK524387" s="106"/>
      <c r="WKL524387" s="106"/>
      <c r="WKM524387" s="106"/>
      <c r="WKN524387" s="106"/>
      <c r="WKO524387" s="106"/>
      <c r="WKP524387" s="106"/>
      <c r="WKQ524387" s="106"/>
      <c r="WKR524387" s="106"/>
      <c r="WKS524387" s="106"/>
      <c r="WKT524387" s="106"/>
      <c r="WKU524387" s="106"/>
      <c r="WKV524387" s="106"/>
      <c r="WKW524387" s="106"/>
      <c r="WKX524387" s="106"/>
      <c r="WKY524387" s="106"/>
      <c r="WLE524387" s="106"/>
      <c r="WLF524387" s="106"/>
      <c r="WLG524387" s="106"/>
      <c r="WLH524387" s="106"/>
      <c r="WLI524387" s="106"/>
      <c r="WUB524387" s="106"/>
      <c r="WUC524387" s="106"/>
      <c r="WUD524387" s="106"/>
      <c r="WUE524387" s="106"/>
      <c r="WUF524387" s="106"/>
      <c r="WUG524387" s="106"/>
      <c r="WUH524387" s="106"/>
      <c r="WUI524387" s="106"/>
      <c r="WUJ524387" s="106"/>
      <c r="WUK524387" s="106"/>
      <c r="WUL524387" s="106"/>
      <c r="WUM524387" s="106"/>
      <c r="WUN524387" s="106"/>
      <c r="WUO524387" s="106"/>
      <c r="WUP524387" s="106"/>
      <c r="WUQ524387" s="106"/>
      <c r="WUR524387" s="106"/>
      <c r="WUS524387" s="106"/>
      <c r="WUT524387" s="106"/>
      <c r="WUU524387" s="106"/>
      <c r="WVA524387" s="106"/>
      <c r="WVB524387" s="106"/>
      <c r="WVC524387" s="106"/>
      <c r="WVD524387" s="106"/>
      <c r="WVE524387" s="106"/>
    </row>
    <row r="524388" spans="480:1021 1248:2045 2272:3069 3296:4093 4320:5117 5344:6141 6368:7165 7392:8189 8416:9213 9440:10237 10464:11261 11488:12285 12512:13309 13536:14333 14560:15357 15584:16125" hidden="1" x14ac:dyDescent="0.15">
      <c r="RL524388" s="106"/>
      <c r="RM524388" s="106"/>
      <c r="RN524388" s="106"/>
      <c r="RO524388" s="106"/>
      <c r="RP524388" s="106"/>
      <c r="RQ524388" s="106"/>
      <c r="RR524388" s="106"/>
      <c r="RS524388" s="106"/>
      <c r="RT524388" s="106"/>
      <c r="RU524388" s="106"/>
      <c r="RV524388" s="106"/>
      <c r="RW524388" s="106"/>
      <c r="RX524388" s="106"/>
      <c r="RY524388" s="106"/>
      <c r="RZ524388" s="106"/>
      <c r="SA524388" s="106"/>
      <c r="SB524388" s="106"/>
      <c r="SC524388" s="106"/>
      <c r="SD524388" s="106"/>
      <c r="SE524388" s="106"/>
      <c r="SK524388" s="106"/>
      <c r="SL524388" s="106"/>
      <c r="SM524388" s="106"/>
      <c r="SN524388" s="106"/>
      <c r="SO524388" s="106"/>
      <c r="ABH524388" s="106"/>
      <c r="ABI524388" s="106"/>
      <c r="ABJ524388" s="106"/>
      <c r="ABK524388" s="106"/>
      <c r="ABL524388" s="106"/>
      <c r="ABM524388" s="106"/>
      <c r="ABN524388" s="106"/>
      <c r="ABO524388" s="106"/>
      <c r="ABP524388" s="106"/>
      <c r="ABQ524388" s="106"/>
      <c r="ABR524388" s="106"/>
      <c r="ABS524388" s="106"/>
      <c r="ABT524388" s="106"/>
      <c r="ABU524388" s="106"/>
      <c r="ABV524388" s="106"/>
      <c r="ABW524388" s="106"/>
      <c r="ABX524388" s="106"/>
      <c r="ABY524388" s="106"/>
      <c r="ABZ524388" s="106"/>
      <c r="ACA524388" s="106"/>
      <c r="ACG524388" s="106"/>
      <c r="ACH524388" s="106"/>
      <c r="ACI524388" s="106"/>
      <c r="ACJ524388" s="106"/>
      <c r="ACK524388" s="106"/>
      <c r="ALD524388" s="106"/>
      <c r="ALE524388" s="106"/>
      <c r="ALF524388" s="106"/>
      <c r="ALG524388" s="106"/>
      <c r="ALH524388" s="106"/>
      <c r="ALI524388" s="106"/>
      <c r="ALJ524388" s="106"/>
      <c r="ALK524388" s="106"/>
      <c r="ALL524388" s="106"/>
      <c r="ALM524388" s="106"/>
      <c r="ALN524388" s="106"/>
      <c r="ALO524388" s="106"/>
      <c r="ALP524388" s="106"/>
      <c r="ALQ524388" s="106"/>
      <c r="ALR524388" s="106"/>
      <c r="ALS524388" s="106"/>
      <c r="ALT524388" s="106"/>
      <c r="ALU524388" s="106"/>
      <c r="ALV524388" s="106"/>
      <c r="ALW524388" s="106"/>
      <c r="AMC524388" s="106"/>
      <c r="AMD524388" s="106"/>
      <c r="AME524388" s="106"/>
      <c r="AMF524388" s="106"/>
      <c r="AMG524388" s="106"/>
      <c r="AUZ524388" s="106"/>
      <c r="AVA524388" s="106"/>
      <c r="AVB524388" s="106"/>
      <c r="AVC524388" s="106"/>
      <c r="AVD524388" s="106"/>
      <c r="AVE524388" s="106"/>
      <c r="AVF524388" s="106"/>
      <c r="AVG524388" s="106"/>
      <c r="AVH524388" s="106"/>
      <c r="AVI524388" s="106"/>
      <c r="AVJ524388" s="106"/>
      <c r="AVK524388" s="106"/>
      <c r="AVL524388" s="106"/>
      <c r="AVM524388" s="106"/>
      <c r="AVN524388" s="106"/>
      <c r="AVO524388" s="106"/>
      <c r="AVP524388" s="106"/>
      <c r="AVQ524388" s="106"/>
      <c r="AVR524388" s="106"/>
      <c r="AVS524388" s="106"/>
      <c r="AVY524388" s="106"/>
      <c r="AVZ524388" s="106"/>
      <c r="AWA524388" s="106"/>
      <c r="AWB524388" s="106"/>
      <c r="AWC524388" s="106"/>
      <c r="BEV524388" s="106"/>
      <c r="BEW524388" s="106"/>
      <c r="BEX524388" s="106"/>
      <c r="BEY524388" s="106"/>
      <c r="BEZ524388" s="106"/>
      <c r="BFA524388" s="106"/>
      <c r="BFB524388" s="106"/>
      <c r="BFC524388" s="106"/>
      <c r="BFD524388" s="106"/>
      <c r="BFE524388" s="106"/>
      <c r="BFF524388" s="106"/>
      <c r="BFG524388" s="106"/>
      <c r="BFH524388" s="106"/>
      <c r="BFI524388" s="106"/>
      <c r="BFJ524388" s="106"/>
      <c r="BFK524388" s="106"/>
      <c r="BFL524388" s="106"/>
      <c r="BFM524388" s="106"/>
      <c r="BFN524388" s="106"/>
      <c r="BFO524388" s="106"/>
      <c r="BFU524388" s="106"/>
      <c r="BFV524388" s="106"/>
      <c r="BFW524388" s="106"/>
      <c r="BFX524388" s="106"/>
      <c r="BFY524388" s="106"/>
      <c r="BOR524388" s="106"/>
      <c r="BOS524388" s="106"/>
      <c r="BOT524388" s="106"/>
      <c r="BOU524388" s="106"/>
      <c r="BOV524388" s="106"/>
      <c r="BOW524388" s="106"/>
      <c r="BOX524388" s="106"/>
      <c r="BOY524388" s="106"/>
      <c r="BOZ524388" s="106"/>
      <c r="BPA524388" s="106"/>
      <c r="BPB524388" s="106"/>
      <c r="BPC524388" s="106"/>
      <c r="BPD524388" s="106"/>
      <c r="BPE524388" s="106"/>
      <c r="BPF524388" s="106"/>
      <c r="BPG524388" s="106"/>
      <c r="BPH524388" s="106"/>
      <c r="BPI524388" s="106"/>
      <c r="BPJ524388" s="106"/>
      <c r="BPK524388" s="106"/>
      <c r="BPQ524388" s="106"/>
      <c r="BPR524388" s="106"/>
      <c r="BPS524388" s="106"/>
      <c r="BPT524388" s="106"/>
      <c r="BPU524388" s="106"/>
      <c r="BYN524388" s="106"/>
      <c r="BYO524388" s="106"/>
      <c r="BYP524388" s="106"/>
      <c r="BYQ524388" s="106"/>
      <c r="BYR524388" s="106"/>
      <c r="BYS524388" s="106"/>
      <c r="BYT524388" s="106"/>
      <c r="BYU524388" s="106"/>
      <c r="BYV524388" s="106"/>
      <c r="BYW524388" s="106"/>
      <c r="BYX524388" s="106"/>
      <c r="BYY524388" s="106"/>
      <c r="BYZ524388" s="106"/>
      <c r="BZA524388" s="106"/>
      <c r="BZB524388" s="106"/>
      <c r="BZC524388" s="106"/>
      <c r="BZD524388" s="106"/>
      <c r="BZE524388" s="106"/>
      <c r="BZF524388" s="106"/>
      <c r="BZG524388" s="106"/>
      <c r="BZM524388" s="106"/>
      <c r="BZN524388" s="106"/>
      <c r="BZO524388" s="106"/>
      <c r="BZP524388" s="106"/>
      <c r="BZQ524388" s="106"/>
      <c r="CIJ524388" s="106"/>
      <c r="CIK524388" s="106"/>
      <c r="CIL524388" s="106"/>
      <c r="CIM524388" s="106"/>
      <c r="CIN524388" s="106"/>
      <c r="CIO524388" s="106"/>
      <c r="CIP524388" s="106"/>
      <c r="CIQ524388" s="106"/>
      <c r="CIR524388" s="106"/>
      <c r="CIS524388" s="106"/>
      <c r="CIT524388" s="106"/>
      <c r="CIU524388" s="106"/>
      <c r="CIV524388" s="106"/>
      <c r="CIW524388" s="106"/>
      <c r="CIX524388" s="106"/>
      <c r="CIY524388" s="106"/>
      <c r="CIZ524388" s="106"/>
      <c r="CJA524388" s="106"/>
      <c r="CJB524388" s="106"/>
      <c r="CJC524388" s="106"/>
      <c r="CJI524388" s="106"/>
      <c r="CJJ524388" s="106"/>
      <c r="CJK524388" s="106"/>
      <c r="CJL524388" s="106"/>
      <c r="CJM524388" s="106"/>
      <c r="CSF524388" s="106"/>
      <c r="CSG524388" s="106"/>
      <c r="CSH524388" s="106"/>
      <c r="CSI524388" s="106"/>
      <c r="CSJ524388" s="106"/>
      <c r="CSK524388" s="106"/>
      <c r="CSL524388" s="106"/>
      <c r="CSM524388" s="106"/>
      <c r="CSN524388" s="106"/>
      <c r="CSO524388" s="106"/>
      <c r="CSP524388" s="106"/>
      <c r="CSQ524388" s="106"/>
      <c r="CSR524388" s="106"/>
      <c r="CSS524388" s="106"/>
      <c r="CST524388" s="106"/>
      <c r="CSU524388" s="106"/>
      <c r="CSV524388" s="106"/>
      <c r="CSW524388" s="106"/>
      <c r="CSX524388" s="106"/>
      <c r="CSY524388" s="106"/>
      <c r="CTE524388" s="106"/>
      <c r="CTF524388" s="106"/>
      <c r="CTG524388" s="106"/>
      <c r="CTH524388" s="106"/>
      <c r="CTI524388" s="106"/>
      <c r="DCB524388" s="106"/>
      <c r="DCC524388" s="106"/>
      <c r="DCD524388" s="106"/>
      <c r="DCE524388" s="106"/>
      <c r="DCF524388" s="106"/>
      <c r="DCG524388" s="106"/>
      <c r="DCH524388" s="106"/>
      <c r="DCI524388" s="106"/>
      <c r="DCJ524388" s="106"/>
      <c r="DCK524388" s="106"/>
      <c r="DCL524388" s="106"/>
      <c r="DCM524388" s="106"/>
      <c r="DCN524388" s="106"/>
      <c r="DCO524388" s="106"/>
      <c r="DCP524388" s="106"/>
      <c r="DCQ524388" s="106"/>
      <c r="DCR524388" s="106"/>
      <c r="DCS524388" s="106"/>
      <c r="DCT524388" s="106"/>
      <c r="DCU524388" s="106"/>
      <c r="DDA524388" s="106"/>
      <c r="DDB524388" s="106"/>
      <c r="DDC524388" s="106"/>
      <c r="DDD524388" s="106"/>
      <c r="DDE524388" s="106"/>
      <c r="DLX524388" s="106"/>
      <c r="DLY524388" s="106"/>
      <c r="DLZ524388" s="106"/>
      <c r="DMA524388" s="106"/>
      <c r="DMB524388" s="106"/>
      <c r="DMC524388" s="106"/>
      <c r="DMD524388" s="106"/>
      <c r="DME524388" s="106"/>
      <c r="DMF524388" s="106"/>
      <c r="DMG524388" s="106"/>
      <c r="DMH524388" s="106"/>
      <c r="DMI524388" s="106"/>
      <c r="DMJ524388" s="106"/>
      <c r="DMK524388" s="106"/>
      <c r="DML524388" s="106"/>
      <c r="DMM524388" s="106"/>
      <c r="DMN524388" s="106"/>
      <c r="DMO524388" s="106"/>
      <c r="DMP524388" s="106"/>
      <c r="DMQ524388" s="106"/>
      <c r="DMW524388" s="106"/>
      <c r="DMX524388" s="106"/>
      <c r="DMY524388" s="106"/>
      <c r="DMZ524388" s="106"/>
      <c r="DNA524388" s="106"/>
      <c r="DVT524388" s="106"/>
      <c r="DVU524388" s="106"/>
      <c r="DVV524388" s="106"/>
      <c r="DVW524388" s="106"/>
      <c r="DVX524388" s="106"/>
      <c r="DVY524388" s="106"/>
      <c r="DVZ524388" s="106"/>
      <c r="DWA524388" s="106"/>
      <c r="DWB524388" s="106"/>
      <c r="DWC524388" s="106"/>
      <c r="DWD524388" s="106"/>
      <c r="DWE524388" s="106"/>
      <c r="DWF524388" s="106"/>
      <c r="DWG524388" s="106"/>
      <c r="DWH524388" s="106"/>
      <c r="DWI524388" s="106"/>
      <c r="DWJ524388" s="106"/>
      <c r="DWK524388" s="106"/>
      <c r="DWL524388" s="106"/>
      <c r="DWM524388" s="106"/>
      <c r="DWS524388" s="106"/>
      <c r="DWT524388" s="106"/>
      <c r="DWU524388" s="106"/>
      <c r="DWV524388" s="106"/>
      <c r="DWW524388" s="106"/>
      <c r="EFP524388" s="106"/>
      <c r="EFQ524388" s="106"/>
      <c r="EFR524388" s="106"/>
      <c r="EFS524388" s="106"/>
      <c r="EFT524388" s="106"/>
      <c r="EFU524388" s="106"/>
      <c r="EFV524388" s="106"/>
      <c r="EFW524388" s="106"/>
      <c r="EFX524388" s="106"/>
      <c r="EFY524388" s="106"/>
      <c r="EFZ524388" s="106"/>
      <c r="EGA524388" s="106"/>
      <c r="EGB524388" s="106"/>
      <c r="EGC524388" s="106"/>
      <c r="EGD524388" s="106"/>
      <c r="EGE524388" s="106"/>
      <c r="EGF524388" s="106"/>
      <c r="EGG524388" s="106"/>
      <c r="EGH524388" s="106"/>
      <c r="EGI524388" s="106"/>
      <c r="EGO524388" s="106"/>
      <c r="EGP524388" s="106"/>
      <c r="EGQ524388" s="106"/>
      <c r="EGR524388" s="106"/>
      <c r="EGS524388" s="106"/>
      <c r="EPL524388" s="106"/>
      <c r="EPM524388" s="106"/>
      <c r="EPN524388" s="106"/>
      <c r="EPO524388" s="106"/>
      <c r="EPP524388" s="106"/>
      <c r="EPQ524388" s="106"/>
      <c r="EPR524388" s="106"/>
      <c r="EPS524388" s="106"/>
      <c r="EPT524388" s="106"/>
      <c r="EPU524388" s="106"/>
      <c r="EPV524388" s="106"/>
      <c r="EPW524388" s="106"/>
      <c r="EPX524388" s="106"/>
      <c r="EPY524388" s="106"/>
      <c r="EPZ524388" s="106"/>
      <c r="EQA524388" s="106"/>
      <c r="EQB524388" s="106"/>
      <c r="EQC524388" s="106"/>
      <c r="EQD524388" s="106"/>
      <c r="EQE524388" s="106"/>
      <c r="EQK524388" s="106"/>
      <c r="EQL524388" s="106"/>
      <c r="EQM524388" s="106"/>
      <c r="EQN524388" s="106"/>
      <c r="EQO524388" s="106"/>
      <c r="EZH524388" s="106"/>
      <c r="EZI524388" s="106"/>
      <c r="EZJ524388" s="106"/>
      <c r="EZK524388" s="106"/>
      <c r="EZL524388" s="106"/>
      <c r="EZM524388" s="106"/>
      <c r="EZN524388" s="106"/>
      <c r="EZO524388" s="106"/>
      <c r="EZP524388" s="106"/>
      <c r="EZQ524388" s="106"/>
      <c r="EZR524388" s="106"/>
      <c r="EZS524388" s="106"/>
      <c r="EZT524388" s="106"/>
      <c r="EZU524388" s="106"/>
      <c r="EZV524388" s="106"/>
      <c r="EZW524388" s="106"/>
      <c r="EZX524388" s="106"/>
      <c r="EZY524388" s="106"/>
      <c r="EZZ524388" s="106"/>
      <c r="FAA524388" s="106"/>
      <c r="FAG524388" s="106"/>
      <c r="FAH524388" s="106"/>
      <c r="FAI524388" s="106"/>
      <c r="FAJ524388" s="106"/>
      <c r="FAK524388" s="106"/>
      <c r="FJD524388" s="106"/>
      <c r="FJE524388" s="106"/>
      <c r="FJF524388" s="106"/>
      <c r="FJG524388" s="106"/>
      <c r="FJH524388" s="106"/>
      <c r="FJI524388" s="106"/>
      <c r="FJJ524388" s="106"/>
      <c r="FJK524388" s="106"/>
      <c r="FJL524388" s="106"/>
      <c r="FJM524388" s="106"/>
      <c r="FJN524388" s="106"/>
      <c r="FJO524388" s="106"/>
      <c r="FJP524388" s="106"/>
      <c r="FJQ524388" s="106"/>
      <c r="FJR524388" s="106"/>
      <c r="FJS524388" s="106"/>
      <c r="FJT524388" s="106"/>
      <c r="FJU524388" s="106"/>
      <c r="FJV524388" s="106"/>
      <c r="FJW524388" s="106"/>
      <c r="FKC524388" s="106"/>
      <c r="FKD524388" s="106"/>
      <c r="FKE524388" s="106"/>
      <c r="FKF524388" s="106"/>
      <c r="FKG524388" s="106"/>
      <c r="FSZ524388" s="106"/>
      <c r="FTA524388" s="106"/>
      <c r="FTB524388" s="106"/>
      <c r="FTC524388" s="106"/>
      <c r="FTD524388" s="106"/>
      <c r="FTE524388" s="106"/>
      <c r="FTF524388" s="106"/>
      <c r="FTG524388" s="106"/>
      <c r="FTH524388" s="106"/>
      <c r="FTI524388" s="106"/>
      <c r="FTJ524388" s="106"/>
      <c r="FTK524388" s="106"/>
      <c r="FTL524388" s="106"/>
      <c r="FTM524388" s="106"/>
      <c r="FTN524388" s="106"/>
      <c r="FTO524388" s="106"/>
      <c r="FTP524388" s="106"/>
      <c r="FTQ524388" s="106"/>
      <c r="FTR524388" s="106"/>
      <c r="FTS524388" s="106"/>
      <c r="FTY524388" s="106"/>
      <c r="FTZ524388" s="106"/>
      <c r="FUA524388" s="106"/>
      <c r="FUB524388" s="106"/>
      <c r="FUC524388" s="106"/>
      <c r="GCV524388" s="106"/>
      <c r="GCW524388" s="106"/>
      <c r="GCX524388" s="106"/>
      <c r="GCY524388" s="106"/>
      <c r="GCZ524388" s="106"/>
      <c r="GDA524388" s="106"/>
      <c r="GDB524388" s="106"/>
      <c r="GDC524388" s="106"/>
      <c r="GDD524388" s="106"/>
      <c r="GDE524388" s="106"/>
      <c r="GDF524388" s="106"/>
      <c r="GDG524388" s="106"/>
      <c r="GDH524388" s="106"/>
      <c r="GDI524388" s="106"/>
      <c r="GDJ524388" s="106"/>
      <c r="GDK524388" s="106"/>
      <c r="GDL524388" s="106"/>
      <c r="GDM524388" s="106"/>
      <c r="GDN524388" s="106"/>
      <c r="GDO524388" s="106"/>
      <c r="GDU524388" s="106"/>
      <c r="GDV524388" s="106"/>
      <c r="GDW524388" s="106"/>
      <c r="GDX524388" s="106"/>
      <c r="GDY524388" s="106"/>
      <c r="GMR524388" s="106"/>
      <c r="GMS524388" s="106"/>
      <c r="GMT524388" s="106"/>
      <c r="GMU524388" s="106"/>
      <c r="GMV524388" s="106"/>
      <c r="GMW524388" s="106"/>
      <c r="GMX524388" s="106"/>
      <c r="GMY524388" s="106"/>
      <c r="GMZ524388" s="106"/>
      <c r="GNA524388" s="106"/>
      <c r="GNB524388" s="106"/>
      <c r="GNC524388" s="106"/>
      <c r="GND524388" s="106"/>
      <c r="GNE524388" s="106"/>
      <c r="GNF524388" s="106"/>
      <c r="GNG524388" s="106"/>
      <c r="GNH524388" s="106"/>
      <c r="GNI524388" s="106"/>
      <c r="GNJ524388" s="106"/>
      <c r="GNK524388" s="106"/>
      <c r="GNQ524388" s="106"/>
      <c r="GNR524388" s="106"/>
      <c r="GNS524388" s="106"/>
      <c r="GNT524388" s="106"/>
      <c r="GNU524388" s="106"/>
      <c r="GWN524388" s="106"/>
      <c r="GWO524388" s="106"/>
      <c r="GWP524388" s="106"/>
      <c r="GWQ524388" s="106"/>
      <c r="GWR524388" s="106"/>
      <c r="GWS524388" s="106"/>
      <c r="GWT524388" s="106"/>
      <c r="GWU524388" s="106"/>
      <c r="GWV524388" s="106"/>
      <c r="GWW524388" s="106"/>
      <c r="GWX524388" s="106"/>
      <c r="GWY524388" s="106"/>
      <c r="GWZ524388" s="106"/>
      <c r="GXA524388" s="106"/>
      <c r="GXB524388" s="106"/>
      <c r="GXC524388" s="106"/>
      <c r="GXD524388" s="106"/>
      <c r="GXE524388" s="106"/>
      <c r="GXF524388" s="106"/>
      <c r="GXG524388" s="106"/>
      <c r="GXM524388" s="106"/>
      <c r="GXN524388" s="106"/>
      <c r="GXO524388" s="106"/>
      <c r="GXP524388" s="106"/>
      <c r="GXQ524388" s="106"/>
      <c r="HGJ524388" s="106"/>
      <c r="HGK524388" s="106"/>
      <c r="HGL524388" s="106"/>
      <c r="HGM524388" s="106"/>
      <c r="HGN524388" s="106"/>
      <c r="HGO524388" s="106"/>
      <c r="HGP524388" s="106"/>
      <c r="HGQ524388" s="106"/>
      <c r="HGR524388" s="106"/>
      <c r="HGS524388" s="106"/>
      <c r="HGT524388" s="106"/>
      <c r="HGU524388" s="106"/>
      <c r="HGV524388" s="106"/>
      <c r="HGW524388" s="106"/>
      <c r="HGX524388" s="106"/>
      <c r="HGY524388" s="106"/>
      <c r="HGZ524388" s="106"/>
      <c r="HHA524388" s="106"/>
      <c r="HHB524388" s="106"/>
      <c r="HHC524388" s="106"/>
      <c r="HHI524388" s="106"/>
      <c r="HHJ524388" s="106"/>
      <c r="HHK524388" s="106"/>
      <c r="HHL524388" s="106"/>
      <c r="HHM524388" s="106"/>
      <c r="HQF524388" s="106"/>
      <c r="HQG524388" s="106"/>
      <c r="HQH524388" s="106"/>
      <c r="HQI524388" s="106"/>
      <c r="HQJ524388" s="106"/>
      <c r="HQK524388" s="106"/>
      <c r="HQL524388" s="106"/>
      <c r="HQM524388" s="106"/>
      <c r="HQN524388" s="106"/>
      <c r="HQO524388" s="106"/>
      <c r="HQP524388" s="106"/>
      <c r="HQQ524388" s="106"/>
      <c r="HQR524388" s="106"/>
      <c r="HQS524388" s="106"/>
      <c r="HQT524388" s="106"/>
      <c r="HQU524388" s="106"/>
      <c r="HQV524388" s="106"/>
      <c r="HQW524388" s="106"/>
      <c r="HQX524388" s="106"/>
      <c r="HQY524388" s="106"/>
      <c r="HRE524388" s="106"/>
      <c r="HRF524388" s="106"/>
      <c r="HRG524388" s="106"/>
      <c r="HRH524388" s="106"/>
      <c r="HRI524388" s="106"/>
      <c r="IAB524388" s="106"/>
      <c r="IAC524388" s="106"/>
      <c r="IAD524388" s="106"/>
      <c r="IAE524388" s="106"/>
      <c r="IAF524388" s="106"/>
      <c r="IAG524388" s="106"/>
      <c r="IAH524388" s="106"/>
      <c r="IAI524388" s="106"/>
      <c r="IAJ524388" s="106"/>
      <c r="IAK524388" s="106"/>
      <c r="IAL524388" s="106"/>
      <c r="IAM524388" s="106"/>
      <c r="IAN524388" s="106"/>
      <c r="IAO524388" s="106"/>
      <c r="IAP524388" s="106"/>
      <c r="IAQ524388" s="106"/>
      <c r="IAR524388" s="106"/>
      <c r="IAS524388" s="106"/>
      <c r="IAT524388" s="106"/>
      <c r="IAU524388" s="106"/>
      <c r="IBA524388" s="106"/>
      <c r="IBB524388" s="106"/>
      <c r="IBC524388" s="106"/>
      <c r="IBD524388" s="106"/>
      <c r="IBE524388" s="106"/>
      <c r="IJX524388" s="106"/>
      <c r="IJY524388" s="106"/>
      <c r="IJZ524388" s="106"/>
      <c r="IKA524388" s="106"/>
      <c r="IKB524388" s="106"/>
      <c r="IKC524388" s="106"/>
      <c r="IKD524388" s="106"/>
      <c r="IKE524388" s="106"/>
      <c r="IKF524388" s="106"/>
      <c r="IKG524388" s="106"/>
      <c r="IKH524388" s="106"/>
      <c r="IKI524388" s="106"/>
      <c r="IKJ524388" s="106"/>
      <c r="IKK524388" s="106"/>
      <c r="IKL524388" s="106"/>
      <c r="IKM524388" s="106"/>
      <c r="IKN524388" s="106"/>
      <c r="IKO524388" s="106"/>
      <c r="IKP524388" s="106"/>
      <c r="IKQ524388" s="106"/>
      <c r="IKW524388" s="106"/>
      <c r="IKX524388" s="106"/>
      <c r="IKY524388" s="106"/>
      <c r="IKZ524388" s="106"/>
      <c r="ILA524388" s="106"/>
      <c r="ITT524388" s="106"/>
      <c r="ITU524388" s="106"/>
      <c r="ITV524388" s="106"/>
      <c r="ITW524388" s="106"/>
      <c r="ITX524388" s="106"/>
      <c r="ITY524388" s="106"/>
      <c r="ITZ524388" s="106"/>
      <c r="IUA524388" s="106"/>
      <c r="IUB524388" s="106"/>
      <c r="IUC524388" s="106"/>
      <c r="IUD524388" s="106"/>
      <c r="IUE524388" s="106"/>
      <c r="IUF524388" s="106"/>
      <c r="IUG524388" s="106"/>
      <c r="IUH524388" s="106"/>
      <c r="IUI524388" s="106"/>
      <c r="IUJ524388" s="106"/>
      <c r="IUK524388" s="106"/>
      <c r="IUL524388" s="106"/>
      <c r="IUM524388" s="106"/>
      <c r="IUS524388" s="106"/>
      <c r="IUT524388" s="106"/>
      <c r="IUU524388" s="106"/>
      <c r="IUV524388" s="106"/>
      <c r="IUW524388" s="106"/>
      <c r="JDP524388" s="106"/>
      <c r="JDQ524388" s="106"/>
      <c r="JDR524388" s="106"/>
      <c r="JDS524388" s="106"/>
      <c r="JDT524388" s="106"/>
      <c r="JDU524388" s="106"/>
      <c r="JDV524388" s="106"/>
      <c r="JDW524388" s="106"/>
      <c r="JDX524388" s="106"/>
      <c r="JDY524388" s="106"/>
      <c r="JDZ524388" s="106"/>
      <c r="JEA524388" s="106"/>
      <c r="JEB524388" s="106"/>
      <c r="JEC524388" s="106"/>
      <c r="JED524388" s="106"/>
      <c r="JEE524388" s="106"/>
      <c r="JEF524388" s="106"/>
      <c r="JEG524388" s="106"/>
      <c r="JEH524388" s="106"/>
      <c r="JEI524388" s="106"/>
      <c r="JEO524388" s="106"/>
      <c r="JEP524388" s="106"/>
      <c r="JEQ524388" s="106"/>
      <c r="JER524388" s="106"/>
      <c r="JES524388" s="106"/>
      <c r="JNL524388" s="106"/>
      <c r="JNM524388" s="106"/>
      <c r="JNN524388" s="106"/>
      <c r="JNO524388" s="106"/>
      <c r="JNP524388" s="106"/>
      <c r="JNQ524388" s="106"/>
      <c r="JNR524388" s="106"/>
      <c r="JNS524388" s="106"/>
      <c r="JNT524388" s="106"/>
      <c r="JNU524388" s="106"/>
      <c r="JNV524388" s="106"/>
      <c r="JNW524388" s="106"/>
      <c r="JNX524388" s="106"/>
      <c r="JNY524388" s="106"/>
      <c r="JNZ524388" s="106"/>
      <c r="JOA524388" s="106"/>
      <c r="JOB524388" s="106"/>
      <c r="JOC524388" s="106"/>
      <c r="JOD524388" s="106"/>
      <c r="JOE524388" s="106"/>
      <c r="JOK524388" s="106"/>
      <c r="JOL524388" s="106"/>
      <c r="JOM524388" s="106"/>
      <c r="JON524388" s="106"/>
      <c r="JOO524388" s="106"/>
      <c r="JXH524388" s="106"/>
      <c r="JXI524388" s="106"/>
      <c r="JXJ524388" s="106"/>
      <c r="JXK524388" s="106"/>
      <c r="JXL524388" s="106"/>
      <c r="JXM524388" s="106"/>
      <c r="JXN524388" s="106"/>
      <c r="JXO524388" s="106"/>
      <c r="JXP524388" s="106"/>
      <c r="JXQ524388" s="106"/>
      <c r="JXR524388" s="106"/>
      <c r="JXS524388" s="106"/>
      <c r="JXT524388" s="106"/>
      <c r="JXU524388" s="106"/>
      <c r="JXV524388" s="106"/>
      <c r="JXW524388" s="106"/>
      <c r="JXX524388" s="106"/>
      <c r="JXY524388" s="106"/>
      <c r="JXZ524388" s="106"/>
      <c r="JYA524388" s="106"/>
      <c r="JYG524388" s="106"/>
      <c r="JYH524388" s="106"/>
      <c r="JYI524388" s="106"/>
      <c r="JYJ524388" s="106"/>
      <c r="JYK524388" s="106"/>
      <c r="KHD524388" s="106"/>
      <c r="KHE524388" s="106"/>
      <c r="KHF524388" s="106"/>
      <c r="KHG524388" s="106"/>
      <c r="KHH524388" s="106"/>
      <c r="KHI524388" s="106"/>
      <c r="KHJ524388" s="106"/>
      <c r="KHK524388" s="106"/>
      <c r="KHL524388" s="106"/>
      <c r="KHM524388" s="106"/>
      <c r="KHN524388" s="106"/>
      <c r="KHO524388" s="106"/>
      <c r="KHP524388" s="106"/>
      <c r="KHQ524388" s="106"/>
      <c r="KHR524388" s="106"/>
      <c r="KHS524388" s="106"/>
      <c r="KHT524388" s="106"/>
      <c r="KHU524388" s="106"/>
      <c r="KHV524388" s="106"/>
      <c r="KHW524388" s="106"/>
      <c r="KIC524388" s="106"/>
      <c r="KID524388" s="106"/>
      <c r="KIE524388" s="106"/>
      <c r="KIF524388" s="106"/>
      <c r="KIG524388" s="106"/>
      <c r="KQZ524388" s="106"/>
      <c r="KRA524388" s="106"/>
      <c r="KRB524388" s="106"/>
      <c r="KRC524388" s="106"/>
      <c r="KRD524388" s="106"/>
      <c r="KRE524388" s="106"/>
      <c r="KRF524388" s="106"/>
      <c r="KRG524388" s="106"/>
      <c r="KRH524388" s="106"/>
      <c r="KRI524388" s="106"/>
      <c r="KRJ524388" s="106"/>
      <c r="KRK524388" s="106"/>
      <c r="KRL524388" s="106"/>
      <c r="KRM524388" s="106"/>
      <c r="KRN524388" s="106"/>
      <c r="KRO524388" s="106"/>
      <c r="KRP524388" s="106"/>
      <c r="KRQ524388" s="106"/>
      <c r="KRR524388" s="106"/>
      <c r="KRS524388" s="106"/>
      <c r="KRY524388" s="106"/>
      <c r="KRZ524388" s="106"/>
      <c r="KSA524388" s="106"/>
      <c r="KSB524388" s="106"/>
      <c r="KSC524388" s="106"/>
      <c r="LAV524388" s="106"/>
      <c r="LAW524388" s="106"/>
      <c r="LAX524388" s="106"/>
      <c r="LAY524388" s="106"/>
      <c r="LAZ524388" s="106"/>
      <c r="LBA524388" s="106"/>
      <c r="LBB524388" s="106"/>
      <c r="LBC524388" s="106"/>
      <c r="LBD524388" s="106"/>
      <c r="LBE524388" s="106"/>
      <c r="LBF524388" s="106"/>
      <c r="LBG524388" s="106"/>
      <c r="LBH524388" s="106"/>
      <c r="LBI524388" s="106"/>
      <c r="LBJ524388" s="106"/>
      <c r="LBK524388" s="106"/>
      <c r="LBL524388" s="106"/>
      <c r="LBM524388" s="106"/>
      <c r="LBN524388" s="106"/>
      <c r="LBO524388" s="106"/>
      <c r="LBU524388" s="106"/>
      <c r="LBV524388" s="106"/>
      <c r="LBW524388" s="106"/>
      <c r="LBX524388" s="106"/>
      <c r="LBY524388" s="106"/>
      <c r="LKR524388" s="106"/>
      <c r="LKS524388" s="106"/>
      <c r="LKT524388" s="106"/>
      <c r="LKU524388" s="106"/>
      <c r="LKV524388" s="106"/>
      <c r="LKW524388" s="106"/>
      <c r="LKX524388" s="106"/>
      <c r="LKY524388" s="106"/>
      <c r="LKZ524388" s="106"/>
      <c r="LLA524388" s="106"/>
      <c r="LLB524388" s="106"/>
      <c r="LLC524388" s="106"/>
      <c r="LLD524388" s="106"/>
      <c r="LLE524388" s="106"/>
      <c r="LLF524388" s="106"/>
      <c r="LLG524388" s="106"/>
      <c r="LLH524388" s="106"/>
      <c r="LLI524388" s="106"/>
      <c r="LLJ524388" s="106"/>
      <c r="LLK524388" s="106"/>
      <c r="LLQ524388" s="106"/>
      <c r="LLR524388" s="106"/>
      <c r="LLS524388" s="106"/>
      <c r="LLT524388" s="106"/>
      <c r="LLU524388" s="106"/>
      <c r="LUN524388" s="106"/>
      <c r="LUO524388" s="106"/>
      <c r="LUP524388" s="106"/>
      <c r="LUQ524388" s="106"/>
      <c r="LUR524388" s="106"/>
      <c r="LUS524388" s="106"/>
      <c r="LUT524388" s="106"/>
      <c r="LUU524388" s="106"/>
      <c r="LUV524388" s="106"/>
      <c r="LUW524388" s="106"/>
      <c r="LUX524388" s="106"/>
      <c r="LUY524388" s="106"/>
      <c r="LUZ524388" s="106"/>
      <c r="LVA524388" s="106"/>
      <c r="LVB524388" s="106"/>
      <c r="LVC524388" s="106"/>
      <c r="LVD524388" s="106"/>
      <c r="LVE524388" s="106"/>
      <c r="LVF524388" s="106"/>
      <c r="LVG524388" s="106"/>
      <c r="LVM524388" s="106"/>
      <c r="LVN524388" s="106"/>
      <c r="LVO524388" s="106"/>
      <c r="LVP524388" s="106"/>
      <c r="LVQ524388" s="106"/>
      <c r="MEJ524388" s="106"/>
      <c r="MEK524388" s="106"/>
      <c r="MEL524388" s="106"/>
      <c r="MEM524388" s="106"/>
      <c r="MEN524388" s="106"/>
      <c r="MEO524388" s="106"/>
      <c r="MEP524388" s="106"/>
      <c r="MEQ524388" s="106"/>
      <c r="MER524388" s="106"/>
      <c r="MES524388" s="106"/>
      <c r="MET524388" s="106"/>
      <c r="MEU524388" s="106"/>
      <c r="MEV524388" s="106"/>
      <c r="MEW524388" s="106"/>
      <c r="MEX524388" s="106"/>
      <c r="MEY524388" s="106"/>
      <c r="MEZ524388" s="106"/>
      <c r="MFA524388" s="106"/>
      <c r="MFB524388" s="106"/>
      <c r="MFC524388" s="106"/>
      <c r="MFI524388" s="106"/>
      <c r="MFJ524388" s="106"/>
      <c r="MFK524388" s="106"/>
      <c r="MFL524388" s="106"/>
      <c r="MFM524388" s="106"/>
      <c r="MOF524388" s="106"/>
      <c r="MOG524388" s="106"/>
      <c r="MOH524388" s="106"/>
      <c r="MOI524388" s="106"/>
      <c r="MOJ524388" s="106"/>
      <c r="MOK524388" s="106"/>
      <c r="MOL524388" s="106"/>
      <c r="MOM524388" s="106"/>
      <c r="MON524388" s="106"/>
      <c r="MOO524388" s="106"/>
      <c r="MOP524388" s="106"/>
      <c r="MOQ524388" s="106"/>
      <c r="MOR524388" s="106"/>
      <c r="MOS524388" s="106"/>
      <c r="MOT524388" s="106"/>
      <c r="MOU524388" s="106"/>
      <c r="MOV524388" s="106"/>
      <c r="MOW524388" s="106"/>
      <c r="MOX524388" s="106"/>
      <c r="MOY524388" s="106"/>
      <c r="MPE524388" s="106"/>
      <c r="MPF524388" s="106"/>
      <c r="MPG524388" s="106"/>
      <c r="MPH524388" s="106"/>
      <c r="MPI524388" s="106"/>
      <c r="MYB524388" s="106"/>
      <c r="MYC524388" s="106"/>
      <c r="MYD524388" s="106"/>
      <c r="MYE524388" s="106"/>
      <c r="MYF524388" s="106"/>
      <c r="MYG524388" s="106"/>
      <c r="MYH524388" s="106"/>
      <c r="MYI524388" s="106"/>
      <c r="MYJ524388" s="106"/>
      <c r="MYK524388" s="106"/>
      <c r="MYL524388" s="106"/>
      <c r="MYM524388" s="106"/>
      <c r="MYN524388" s="106"/>
      <c r="MYO524388" s="106"/>
      <c r="MYP524388" s="106"/>
      <c r="MYQ524388" s="106"/>
      <c r="MYR524388" s="106"/>
      <c r="MYS524388" s="106"/>
      <c r="MYT524388" s="106"/>
      <c r="MYU524388" s="106"/>
      <c r="MZA524388" s="106"/>
      <c r="MZB524388" s="106"/>
      <c r="MZC524388" s="106"/>
      <c r="MZD524388" s="106"/>
      <c r="MZE524388" s="106"/>
      <c r="NHX524388" s="106"/>
      <c r="NHY524388" s="106"/>
      <c r="NHZ524388" s="106"/>
      <c r="NIA524388" s="106"/>
      <c r="NIB524388" s="106"/>
      <c r="NIC524388" s="106"/>
      <c r="NID524388" s="106"/>
      <c r="NIE524388" s="106"/>
      <c r="NIF524388" s="106"/>
      <c r="NIG524388" s="106"/>
      <c r="NIH524388" s="106"/>
      <c r="NII524388" s="106"/>
      <c r="NIJ524388" s="106"/>
      <c r="NIK524388" s="106"/>
      <c r="NIL524388" s="106"/>
      <c r="NIM524388" s="106"/>
      <c r="NIN524388" s="106"/>
      <c r="NIO524388" s="106"/>
      <c r="NIP524388" s="106"/>
      <c r="NIQ524388" s="106"/>
      <c r="NIW524388" s="106"/>
      <c r="NIX524388" s="106"/>
      <c r="NIY524388" s="106"/>
      <c r="NIZ524388" s="106"/>
      <c r="NJA524388" s="106"/>
      <c r="NRT524388" s="106"/>
      <c r="NRU524388" s="106"/>
      <c r="NRV524388" s="106"/>
      <c r="NRW524388" s="106"/>
      <c r="NRX524388" s="106"/>
      <c r="NRY524388" s="106"/>
      <c r="NRZ524388" s="106"/>
      <c r="NSA524388" s="106"/>
      <c r="NSB524388" s="106"/>
      <c r="NSC524388" s="106"/>
      <c r="NSD524388" s="106"/>
      <c r="NSE524388" s="106"/>
      <c r="NSF524388" s="106"/>
      <c r="NSG524388" s="106"/>
      <c r="NSH524388" s="106"/>
      <c r="NSI524388" s="106"/>
      <c r="NSJ524388" s="106"/>
      <c r="NSK524388" s="106"/>
      <c r="NSL524388" s="106"/>
      <c r="NSM524388" s="106"/>
      <c r="NSS524388" s="106"/>
      <c r="NST524388" s="106"/>
      <c r="NSU524388" s="106"/>
      <c r="NSV524388" s="106"/>
      <c r="NSW524388" s="106"/>
      <c r="OBP524388" s="106"/>
      <c r="OBQ524388" s="106"/>
      <c r="OBR524388" s="106"/>
      <c r="OBS524388" s="106"/>
      <c r="OBT524388" s="106"/>
      <c r="OBU524388" s="106"/>
      <c r="OBV524388" s="106"/>
      <c r="OBW524388" s="106"/>
      <c r="OBX524388" s="106"/>
      <c r="OBY524388" s="106"/>
      <c r="OBZ524388" s="106"/>
      <c r="OCA524388" s="106"/>
      <c r="OCB524388" s="106"/>
      <c r="OCC524388" s="106"/>
      <c r="OCD524388" s="106"/>
      <c r="OCE524388" s="106"/>
      <c r="OCF524388" s="106"/>
      <c r="OCG524388" s="106"/>
      <c r="OCH524388" s="106"/>
      <c r="OCI524388" s="106"/>
      <c r="OCO524388" s="106"/>
      <c r="OCP524388" s="106"/>
      <c r="OCQ524388" s="106"/>
      <c r="OCR524388" s="106"/>
      <c r="OCS524388" s="106"/>
      <c r="OLL524388" s="106"/>
      <c r="OLM524388" s="106"/>
      <c r="OLN524388" s="106"/>
      <c r="OLO524388" s="106"/>
      <c r="OLP524388" s="106"/>
      <c r="OLQ524388" s="106"/>
      <c r="OLR524388" s="106"/>
      <c r="OLS524388" s="106"/>
      <c r="OLT524388" s="106"/>
      <c r="OLU524388" s="106"/>
      <c r="OLV524388" s="106"/>
      <c r="OLW524388" s="106"/>
      <c r="OLX524388" s="106"/>
      <c r="OLY524388" s="106"/>
      <c r="OLZ524388" s="106"/>
      <c r="OMA524388" s="106"/>
      <c r="OMB524388" s="106"/>
      <c r="OMC524388" s="106"/>
      <c r="OMD524388" s="106"/>
      <c r="OME524388" s="106"/>
      <c r="OMK524388" s="106"/>
      <c r="OML524388" s="106"/>
      <c r="OMM524388" s="106"/>
      <c r="OMN524388" s="106"/>
      <c r="OMO524388" s="106"/>
      <c r="OVH524388" s="106"/>
      <c r="OVI524388" s="106"/>
      <c r="OVJ524388" s="106"/>
      <c r="OVK524388" s="106"/>
      <c r="OVL524388" s="106"/>
      <c r="OVM524388" s="106"/>
      <c r="OVN524388" s="106"/>
      <c r="OVO524388" s="106"/>
      <c r="OVP524388" s="106"/>
      <c r="OVQ524388" s="106"/>
      <c r="OVR524388" s="106"/>
      <c r="OVS524388" s="106"/>
      <c r="OVT524388" s="106"/>
      <c r="OVU524388" s="106"/>
      <c r="OVV524388" s="106"/>
      <c r="OVW524388" s="106"/>
      <c r="OVX524388" s="106"/>
      <c r="OVY524388" s="106"/>
      <c r="OVZ524388" s="106"/>
      <c r="OWA524388" s="106"/>
      <c r="OWG524388" s="106"/>
      <c r="OWH524388" s="106"/>
      <c r="OWI524388" s="106"/>
      <c r="OWJ524388" s="106"/>
      <c r="OWK524388" s="106"/>
      <c r="PFD524388" s="106"/>
      <c r="PFE524388" s="106"/>
      <c r="PFF524388" s="106"/>
      <c r="PFG524388" s="106"/>
      <c r="PFH524388" s="106"/>
      <c r="PFI524388" s="106"/>
      <c r="PFJ524388" s="106"/>
      <c r="PFK524388" s="106"/>
      <c r="PFL524388" s="106"/>
      <c r="PFM524388" s="106"/>
      <c r="PFN524388" s="106"/>
      <c r="PFO524388" s="106"/>
      <c r="PFP524388" s="106"/>
      <c r="PFQ524388" s="106"/>
      <c r="PFR524388" s="106"/>
      <c r="PFS524388" s="106"/>
      <c r="PFT524388" s="106"/>
      <c r="PFU524388" s="106"/>
      <c r="PFV524388" s="106"/>
      <c r="PFW524388" s="106"/>
      <c r="PGC524388" s="106"/>
      <c r="PGD524388" s="106"/>
      <c r="PGE524388" s="106"/>
      <c r="PGF524388" s="106"/>
      <c r="PGG524388" s="106"/>
      <c r="POZ524388" s="106"/>
      <c r="PPA524388" s="106"/>
      <c r="PPB524388" s="106"/>
      <c r="PPC524388" s="106"/>
      <c r="PPD524388" s="106"/>
      <c r="PPE524388" s="106"/>
      <c r="PPF524388" s="106"/>
      <c r="PPG524388" s="106"/>
      <c r="PPH524388" s="106"/>
      <c r="PPI524388" s="106"/>
      <c r="PPJ524388" s="106"/>
      <c r="PPK524388" s="106"/>
      <c r="PPL524388" s="106"/>
      <c r="PPM524388" s="106"/>
      <c r="PPN524388" s="106"/>
      <c r="PPO524388" s="106"/>
      <c r="PPP524388" s="106"/>
      <c r="PPQ524388" s="106"/>
      <c r="PPR524388" s="106"/>
      <c r="PPS524388" s="106"/>
      <c r="PPY524388" s="106"/>
      <c r="PPZ524388" s="106"/>
      <c r="PQA524388" s="106"/>
      <c r="PQB524388" s="106"/>
      <c r="PQC524388" s="106"/>
      <c r="PYV524388" s="106"/>
      <c r="PYW524388" s="106"/>
      <c r="PYX524388" s="106"/>
      <c r="PYY524388" s="106"/>
      <c r="PYZ524388" s="106"/>
      <c r="PZA524388" s="106"/>
      <c r="PZB524388" s="106"/>
      <c r="PZC524388" s="106"/>
      <c r="PZD524388" s="106"/>
      <c r="PZE524388" s="106"/>
      <c r="PZF524388" s="106"/>
      <c r="PZG524388" s="106"/>
      <c r="PZH524388" s="106"/>
      <c r="PZI524388" s="106"/>
      <c r="PZJ524388" s="106"/>
      <c r="PZK524388" s="106"/>
      <c r="PZL524388" s="106"/>
      <c r="PZM524388" s="106"/>
      <c r="PZN524388" s="106"/>
      <c r="PZO524388" s="106"/>
      <c r="PZU524388" s="106"/>
      <c r="PZV524388" s="106"/>
      <c r="PZW524388" s="106"/>
      <c r="PZX524388" s="106"/>
      <c r="PZY524388" s="106"/>
      <c r="QIR524388" s="106"/>
      <c r="QIS524388" s="106"/>
      <c r="QIT524388" s="106"/>
      <c r="QIU524388" s="106"/>
      <c r="QIV524388" s="106"/>
      <c r="QIW524388" s="106"/>
      <c r="QIX524388" s="106"/>
      <c r="QIY524388" s="106"/>
      <c r="QIZ524388" s="106"/>
      <c r="QJA524388" s="106"/>
      <c r="QJB524388" s="106"/>
      <c r="QJC524388" s="106"/>
      <c r="QJD524388" s="106"/>
      <c r="QJE524388" s="106"/>
      <c r="QJF524388" s="106"/>
      <c r="QJG524388" s="106"/>
      <c r="QJH524388" s="106"/>
      <c r="QJI524388" s="106"/>
      <c r="QJJ524388" s="106"/>
      <c r="QJK524388" s="106"/>
      <c r="QJQ524388" s="106"/>
      <c r="QJR524388" s="106"/>
      <c r="QJS524388" s="106"/>
      <c r="QJT524388" s="106"/>
      <c r="QJU524388" s="106"/>
      <c r="QSN524388" s="106"/>
      <c r="QSO524388" s="106"/>
      <c r="QSP524388" s="106"/>
      <c r="QSQ524388" s="106"/>
      <c r="QSR524388" s="106"/>
      <c r="QSS524388" s="106"/>
      <c r="QST524388" s="106"/>
      <c r="QSU524388" s="106"/>
      <c r="QSV524388" s="106"/>
      <c r="QSW524388" s="106"/>
      <c r="QSX524388" s="106"/>
      <c r="QSY524388" s="106"/>
      <c r="QSZ524388" s="106"/>
      <c r="QTA524388" s="106"/>
      <c r="QTB524388" s="106"/>
      <c r="QTC524388" s="106"/>
      <c r="QTD524388" s="106"/>
      <c r="QTE524388" s="106"/>
      <c r="QTF524388" s="106"/>
      <c r="QTG524388" s="106"/>
      <c r="QTM524388" s="106"/>
      <c r="QTN524388" s="106"/>
      <c r="QTO524388" s="106"/>
      <c r="QTP524388" s="106"/>
      <c r="QTQ524388" s="106"/>
      <c r="RCJ524388" s="106"/>
      <c r="RCK524388" s="106"/>
      <c r="RCL524388" s="106"/>
      <c r="RCM524388" s="106"/>
      <c r="RCN524388" s="106"/>
      <c r="RCO524388" s="106"/>
      <c r="RCP524388" s="106"/>
      <c r="RCQ524388" s="106"/>
      <c r="RCR524388" s="106"/>
      <c r="RCS524388" s="106"/>
      <c r="RCT524388" s="106"/>
      <c r="RCU524388" s="106"/>
      <c r="RCV524388" s="106"/>
      <c r="RCW524388" s="106"/>
      <c r="RCX524388" s="106"/>
      <c r="RCY524388" s="106"/>
      <c r="RCZ524388" s="106"/>
      <c r="RDA524388" s="106"/>
      <c r="RDB524388" s="106"/>
      <c r="RDC524388" s="106"/>
      <c r="RDI524388" s="106"/>
      <c r="RDJ524388" s="106"/>
      <c r="RDK524388" s="106"/>
      <c r="RDL524388" s="106"/>
      <c r="RDM524388" s="106"/>
      <c r="RMF524388" s="106"/>
      <c r="RMG524388" s="106"/>
      <c r="RMH524388" s="106"/>
      <c r="RMI524388" s="106"/>
      <c r="RMJ524388" s="106"/>
      <c r="RMK524388" s="106"/>
      <c r="RML524388" s="106"/>
      <c r="RMM524388" s="106"/>
      <c r="RMN524388" s="106"/>
      <c r="RMO524388" s="106"/>
      <c r="RMP524388" s="106"/>
      <c r="RMQ524388" s="106"/>
      <c r="RMR524388" s="106"/>
      <c r="RMS524388" s="106"/>
      <c r="RMT524388" s="106"/>
      <c r="RMU524388" s="106"/>
      <c r="RMV524388" s="106"/>
      <c r="RMW524388" s="106"/>
      <c r="RMX524388" s="106"/>
      <c r="RMY524388" s="106"/>
      <c r="RNE524388" s="106"/>
      <c r="RNF524388" s="106"/>
      <c r="RNG524388" s="106"/>
      <c r="RNH524388" s="106"/>
      <c r="RNI524388" s="106"/>
      <c r="RWB524388" s="106"/>
      <c r="RWC524388" s="106"/>
      <c r="RWD524388" s="106"/>
      <c r="RWE524388" s="106"/>
      <c r="RWF524388" s="106"/>
      <c r="RWG524388" s="106"/>
      <c r="RWH524388" s="106"/>
      <c r="RWI524388" s="106"/>
      <c r="RWJ524388" s="106"/>
      <c r="RWK524388" s="106"/>
      <c r="RWL524388" s="106"/>
      <c r="RWM524388" s="106"/>
      <c r="RWN524388" s="106"/>
      <c r="RWO524388" s="106"/>
      <c r="RWP524388" s="106"/>
      <c r="RWQ524388" s="106"/>
      <c r="RWR524388" s="106"/>
      <c r="RWS524388" s="106"/>
      <c r="RWT524388" s="106"/>
      <c r="RWU524388" s="106"/>
      <c r="RXA524388" s="106"/>
      <c r="RXB524388" s="106"/>
      <c r="RXC524388" s="106"/>
      <c r="RXD524388" s="106"/>
      <c r="RXE524388" s="106"/>
      <c r="SFX524388" s="106"/>
      <c r="SFY524388" s="106"/>
      <c r="SFZ524388" s="106"/>
      <c r="SGA524388" s="106"/>
      <c r="SGB524388" s="106"/>
      <c r="SGC524388" s="106"/>
      <c r="SGD524388" s="106"/>
      <c r="SGE524388" s="106"/>
      <c r="SGF524388" s="106"/>
      <c r="SGG524388" s="106"/>
      <c r="SGH524388" s="106"/>
      <c r="SGI524388" s="106"/>
      <c r="SGJ524388" s="106"/>
      <c r="SGK524388" s="106"/>
      <c r="SGL524388" s="106"/>
      <c r="SGM524388" s="106"/>
      <c r="SGN524388" s="106"/>
      <c r="SGO524388" s="106"/>
      <c r="SGP524388" s="106"/>
      <c r="SGQ524388" s="106"/>
      <c r="SGW524388" s="106"/>
      <c r="SGX524388" s="106"/>
      <c r="SGY524388" s="106"/>
      <c r="SGZ524388" s="106"/>
      <c r="SHA524388" s="106"/>
      <c r="SPT524388" s="106"/>
      <c r="SPU524388" s="106"/>
      <c r="SPV524388" s="106"/>
      <c r="SPW524388" s="106"/>
      <c r="SPX524388" s="106"/>
      <c r="SPY524388" s="106"/>
      <c r="SPZ524388" s="106"/>
      <c r="SQA524388" s="106"/>
      <c r="SQB524388" s="106"/>
      <c r="SQC524388" s="106"/>
      <c r="SQD524388" s="106"/>
      <c r="SQE524388" s="106"/>
      <c r="SQF524388" s="106"/>
      <c r="SQG524388" s="106"/>
      <c r="SQH524388" s="106"/>
      <c r="SQI524388" s="106"/>
      <c r="SQJ524388" s="106"/>
      <c r="SQK524388" s="106"/>
      <c r="SQL524388" s="106"/>
      <c r="SQM524388" s="106"/>
      <c r="SQS524388" s="106"/>
      <c r="SQT524388" s="106"/>
      <c r="SQU524388" s="106"/>
      <c r="SQV524388" s="106"/>
      <c r="SQW524388" s="106"/>
      <c r="SZP524388" s="106"/>
      <c r="SZQ524388" s="106"/>
      <c r="SZR524388" s="106"/>
      <c r="SZS524388" s="106"/>
      <c r="SZT524388" s="106"/>
      <c r="SZU524388" s="106"/>
      <c r="SZV524388" s="106"/>
      <c r="SZW524388" s="106"/>
      <c r="SZX524388" s="106"/>
      <c r="SZY524388" s="106"/>
      <c r="SZZ524388" s="106"/>
      <c r="TAA524388" s="106"/>
      <c r="TAB524388" s="106"/>
      <c r="TAC524388" s="106"/>
      <c r="TAD524388" s="106"/>
      <c r="TAE524388" s="106"/>
      <c r="TAF524388" s="106"/>
      <c r="TAG524388" s="106"/>
      <c r="TAH524388" s="106"/>
      <c r="TAI524388" s="106"/>
      <c r="TAO524388" s="106"/>
      <c r="TAP524388" s="106"/>
      <c r="TAQ524388" s="106"/>
      <c r="TAR524388" s="106"/>
      <c r="TAS524388" s="106"/>
      <c r="TJL524388" s="106"/>
      <c r="TJM524388" s="106"/>
      <c r="TJN524388" s="106"/>
      <c r="TJO524388" s="106"/>
      <c r="TJP524388" s="106"/>
      <c r="TJQ524388" s="106"/>
      <c r="TJR524388" s="106"/>
      <c r="TJS524388" s="106"/>
      <c r="TJT524388" s="106"/>
      <c r="TJU524388" s="106"/>
      <c r="TJV524388" s="106"/>
      <c r="TJW524388" s="106"/>
      <c r="TJX524388" s="106"/>
      <c r="TJY524388" s="106"/>
      <c r="TJZ524388" s="106"/>
      <c r="TKA524388" s="106"/>
      <c r="TKB524388" s="106"/>
      <c r="TKC524388" s="106"/>
      <c r="TKD524388" s="106"/>
      <c r="TKE524388" s="106"/>
      <c r="TKK524388" s="106"/>
      <c r="TKL524388" s="106"/>
      <c r="TKM524388" s="106"/>
      <c r="TKN524388" s="106"/>
      <c r="TKO524388" s="106"/>
      <c r="TTH524388" s="106"/>
      <c r="TTI524388" s="106"/>
      <c r="TTJ524388" s="106"/>
      <c r="TTK524388" s="106"/>
      <c r="TTL524388" s="106"/>
      <c r="TTM524388" s="106"/>
      <c r="TTN524388" s="106"/>
      <c r="TTO524388" s="106"/>
      <c r="TTP524388" s="106"/>
      <c r="TTQ524388" s="106"/>
      <c r="TTR524388" s="106"/>
      <c r="TTS524388" s="106"/>
      <c r="TTT524388" s="106"/>
      <c r="TTU524388" s="106"/>
      <c r="TTV524388" s="106"/>
      <c r="TTW524388" s="106"/>
      <c r="TTX524388" s="106"/>
      <c r="TTY524388" s="106"/>
      <c r="TTZ524388" s="106"/>
      <c r="TUA524388" s="106"/>
      <c r="TUG524388" s="106"/>
      <c r="TUH524388" s="106"/>
      <c r="TUI524388" s="106"/>
      <c r="TUJ524388" s="106"/>
      <c r="TUK524388" s="106"/>
      <c r="UDD524388" s="106"/>
      <c r="UDE524388" s="106"/>
      <c r="UDF524388" s="106"/>
      <c r="UDG524388" s="106"/>
      <c r="UDH524388" s="106"/>
      <c r="UDI524388" s="106"/>
      <c r="UDJ524388" s="106"/>
      <c r="UDK524388" s="106"/>
      <c r="UDL524388" s="106"/>
      <c r="UDM524388" s="106"/>
      <c r="UDN524388" s="106"/>
      <c r="UDO524388" s="106"/>
      <c r="UDP524388" s="106"/>
      <c r="UDQ524388" s="106"/>
      <c r="UDR524388" s="106"/>
      <c r="UDS524388" s="106"/>
      <c r="UDT524388" s="106"/>
      <c r="UDU524388" s="106"/>
      <c r="UDV524388" s="106"/>
      <c r="UDW524388" s="106"/>
      <c r="UEC524388" s="106"/>
      <c r="UED524388" s="106"/>
      <c r="UEE524388" s="106"/>
      <c r="UEF524388" s="106"/>
      <c r="UEG524388" s="106"/>
      <c r="UMZ524388" s="106"/>
      <c r="UNA524388" s="106"/>
      <c r="UNB524388" s="106"/>
      <c r="UNC524388" s="106"/>
      <c r="UND524388" s="106"/>
      <c r="UNE524388" s="106"/>
      <c r="UNF524388" s="106"/>
      <c r="UNG524388" s="106"/>
      <c r="UNH524388" s="106"/>
      <c r="UNI524388" s="106"/>
      <c r="UNJ524388" s="106"/>
      <c r="UNK524388" s="106"/>
      <c r="UNL524388" s="106"/>
      <c r="UNM524388" s="106"/>
      <c r="UNN524388" s="106"/>
      <c r="UNO524388" s="106"/>
      <c r="UNP524388" s="106"/>
      <c r="UNQ524388" s="106"/>
      <c r="UNR524388" s="106"/>
      <c r="UNS524388" s="106"/>
      <c r="UNY524388" s="106"/>
      <c r="UNZ524388" s="106"/>
      <c r="UOA524388" s="106"/>
      <c r="UOB524388" s="106"/>
      <c r="UOC524388" s="106"/>
      <c r="UWV524388" s="106"/>
      <c r="UWW524388" s="106"/>
      <c r="UWX524388" s="106"/>
      <c r="UWY524388" s="106"/>
      <c r="UWZ524388" s="106"/>
      <c r="UXA524388" s="106"/>
      <c r="UXB524388" s="106"/>
      <c r="UXC524388" s="106"/>
      <c r="UXD524388" s="106"/>
      <c r="UXE524388" s="106"/>
      <c r="UXF524388" s="106"/>
      <c r="UXG524388" s="106"/>
      <c r="UXH524388" s="106"/>
      <c r="UXI524388" s="106"/>
      <c r="UXJ524388" s="106"/>
      <c r="UXK524388" s="106"/>
      <c r="UXL524388" s="106"/>
      <c r="UXM524388" s="106"/>
      <c r="UXN524388" s="106"/>
      <c r="UXO524388" s="106"/>
      <c r="UXU524388" s="106"/>
      <c r="UXV524388" s="106"/>
      <c r="UXW524388" s="106"/>
      <c r="UXX524388" s="106"/>
      <c r="UXY524388" s="106"/>
      <c r="VGR524388" s="106"/>
      <c r="VGS524388" s="106"/>
      <c r="VGT524388" s="106"/>
      <c r="VGU524388" s="106"/>
      <c r="VGV524388" s="106"/>
      <c r="VGW524388" s="106"/>
      <c r="VGX524388" s="106"/>
      <c r="VGY524388" s="106"/>
      <c r="VGZ524388" s="106"/>
      <c r="VHA524388" s="106"/>
      <c r="VHB524388" s="106"/>
      <c r="VHC524388" s="106"/>
      <c r="VHD524388" s="106"/>
      <c r="VHE524388" s="106"/>
      <c r="VHF524388" s="106"/>
      <c r="VHG524388" s="106"/>
      <c r="VHH524388" s="106"/>
      <c r="VHI524388" s="106"/>
      <c r="VHJ524388" s="106"/>
      <c r="VHK524388" s="106"/>
      <c r="VHQ524388" s="106"/>
      <c r="VHR524388" s="106"/>
      <c r="VHS524388" s="106"/>
      <c r="VHT524388" s="106"/>
      <c r="VHU524388" s="106"/>
      <c r="VQN524388" s="106"/>
      <c r="VQO524388" s="106"/>
      <c r="VQP524388" s="106"/>
      <c r="VQQ524388" s="106"/>
      <c r="VQR524388" s="106"/>
      <c r="VQS524388" s="106"/>
      <c r="VQT524388" s="106"/>
      <c r="VQU524388" s="106"/>
      <c r="VQV524388" s="106"/>
      <c r="VQW524388" s="106"/>
      <c r="VQX524388" s="106"/>
      <c r="VQY524388" s="106"/>
      <c r="VQZ524388" s="106"/>
      <c r="VRA524388" s="106"/>
      <c r="VRB524388" s="106"/>
      <c r="VRC524388" s="106"/>
      <c r="VRD524388" s="106"/>
      <c r="VRE524388" s="106"/>
      <c r="VRF524388" s="106"/>
      <c r="VRG524388" s="106"/>
      <c r="VRM524388" s="106"/>
      <c r="VRN524388" s="106"/>
      <c r="VRO524388" s="106"/>
      <c r="VRP524388" s="106"/>
      <c r="VRQ524388" s="106"/>
      <c r="WAJ524388" s="106"/>
      <c r="WAK524388" s="106"/>
      <c r="WAL524388" s="106"/>
      <c r="WAM524388" s="106"/>
      <c r="WAN524388" s="106"/>
      <c r="WAO524388" s="106"/>
      <c r="WAP524388" s="106"/>
      <c r="WAQ524388" s="106"/>
      <c r="WAR524388" s="106"/>
      <c r="WAS524388" s="106"/>
      <c r="WAT524388" s="106"/>
      <c r="WAU524388" s="106"/>
      <c r="WAV524388" s="106"/>
      <c r="WAW524388" s="106"/>
      <c r="WAX524388" s="106"/>
      <c r="WAY524388" s="106"/>
      <c r="WAZ524388" s="106"/>
      <c r="WBA524388" s="106"/>
      <c r="WBB524388" s="106"/>
      <c r="WBC524388" s="106"/>
      <c r="WBI524388" s="106"/>
      <c r="WBJ524388" s="106"/>
      <c r="WBK524388" s="106"/>
      <c r="WBL524388" s="106"/>
      <c r="WBM524388" s="106"/>
      <c r="WKF524388" s="106"/>
      <c r="WKG524388" s="106"/>
      <c r="WKH524388" s="106"/>
      <c r="WKI524388" s="106"/>
      <c r="WKJ524388" s="106"/>
      <c r="WKK524388" s="106"/>
      <c r="WKL524388" s="106"/>
      <c r="WKM524388" s="106"/>
      <c r="WKN524388" s="106"/>
      <c r="WKO524388" s="106"/>
      <c r="WKP524388" s="106"/>
      <c r="WKQ524388" s="106"/>
      <c r="WKR524388" s="106"/>
      <c r="WKS524388" s="106"/>
      <c r="WKT524388" s="106"/>
      <c r="WKU524388" s="106"/>
      <c r="WKV524388" s="106"/>
      <c r="WKW524388" s="106"/>
      <c r="WKX524388" s="106"/>
      <c r="WKY524388" s="106"/>
      <c r="WLE524388" s="106"/>
      <c r="WLF524388" s="106"/>
      <c r="WLG524388" s="106"/>
      <c r="WLH524388" s="106"/>
      <c r="WLI524388" s="106"/>
      <c r="WUB524388" s="106"/>
      <c r="WUC524388" s="106"/>
      <c r="WUD524388" s="106"/>
      <c r="WUE524388" s="106"/>
      <c r="WUF524388" s="106"/>
      <c r="WUG524388" s="106"/>
      <c r="WUH524388" s="106"/>
      <c r="WUI524388" s="106"/>
      <c r="WUJ524388" s="106"/>
      <c r="WUK524388" s="106"/>
      <c r="WUL524388" s="106"/>
      <c r="WUM524388" s="106"/>
      <c r="WUN524388" s="106"/>
      <c r="WUO524388" s="106"/>
      <c r="WUP524388" s="106"/>
      <c r="WUQ524388" s="106"/>
      <c r="WUR524388" s="106"/>
      <c r="WUS524388" s="106"/>
      <c r="WUT524388" s="106"/>
      <c r="WUU524388" s="106"/>
      <c r="WVA524388" s="106"/>
      <c r="WVB524388" s="106"/>
      <c r="WVC524388" s="106"/>
      <c r="WVD524388" s="106"/>
      <c r="WVE524388" s="106"/>
    </row>
    <row r="524389" spans="480:1021 1248:2045 2272:3069 3296:4093 4320:5117 5344:6141 6368:7165 7392:8189 8416:9213 9440:10237 10464:11261 11488:12285 12512:13309 13536:14333 14560:15357 15584:16125" hidden="1" x14ac:dyDescent="0.15">
      <c r="RL524389" s="106"/>
      <c r="RM524389" s="106"/>
      <c r="RN524389" s="106"/>
      <c r="RO524389" s="106"/>
      <c r="RP524389" s="106"/>
      <c r="RQ524389" s="106"/>
      <c r="RR524389" s="106"/>
      <c r="RS524389" s="106"/>
      <c r="RT524389" s="106"/>
      <c r="RU524389" s="106"/>
      <c r="RV524389" s="106"/>
      <c r="RW524389" s="106"/>
      <c r="RX524389" s="106"/>
      <c r="RY524389" s="106"/>
      <c r="RZ524389" s="106"/>
      <c r="SA524389" s="106"/>
      <c r="SB524389" s="106"/>
      <c r="SC524389" s="106"/>
      <c r="SD524389" s="106"/>
      <c r="SE524389" s="106"/>
      <c r="SK524389" s="106"/>
      <c r="SL524389" s="106"/>
      <c r="SM524389" s="106"/>
      <c r="SN524389" s="106"/>
      <c r="SO524389" s="106"/>
      <c r="ABH524389" s="106"/>
      <c r="ABI524389" s="106"/>
      <c r="ABJ524389" s="106"/>
      <c r="ABK524389" s="106"/>
      <c r="ABL524389" s="106"/>
      <c r="ABM524389" s="106"/>
      <c r="ABN524389" s="106"/>
      <c r="ABO524389" s="106"/>
      <c r="ABP524389" s="106"/>
      <c r="ABQ524389" s="106"/>
      <c r="ABR524389" s="106"/>
      <c r="ABS524389" s="106"/>
      <c r="ABT524389" s="106"/>
      <c r="ABU524389" s="106"/>
      <c r="ABV524389" s="106"/>
      <c r="ABW524389" s="106"/>
      <c r="ABX524389" s="106"/>
      <c r="ABY524389" s="106"/>
      <c r="ABZ524389" s="106"/>
      <c r="ACA524389" s="106"/>
      <c r="ACG524389" s="106"/>
      <c r="ACH524389" s="106"/>
      <c r="ACI524389" s="106"/>
      <c r="ACJ524389" s="106"/>
      <c r="ACK524389" s="106"/>
      <c r="ALD524389" s="106"/>
      <c r="ALE524389" s="106"/>
      <c r="ALF524389" s="106"/>
      <c r="ALG524389" s="106"/>
      <c r="ALH524389" s="106"/>
      <c r="ALI524389" s="106"/>
      <c r="ALJ524389" s="106"/>
      <c r="ALK524389" s="106"/>
      <c r="ALL524389" s="106"/>
      <c r="ALM524389" s="106"/>
      <c r="ALN524389" s="106"/>
      <c r="ALO524389" s="106"/>
      <c r="ALP524389" s="106"/>
      <c r="ALQ524389" s="106"/>
      <c r="ALR524389" s="106"/>
      <c r="ALS524389" s="106"/>
      <c r="ALT524389" s="106"/>
      <c r="ALU524389" s="106"/>
      <c r="ALV524389" s="106"/>
      <c r="ALW524389" s="106"/>
      <c r="AMC524389" s="106"/>
      <c r="AMD524389" s="106"/>
      <c r="AME524389" s="106"/>
      <c r="AMF524389" s="106"/>
      <c r="AMG524389" s="106"/>
      <c r="AUZ524389" s="106"/>
      <c r="AVA524389" s="106"/>
      <c r="AVB524389" s="106"/>
      <c r="AVC524389" s="106"/>
      <c r="AVD524389" s="106"/>
      <c r="AVE524389" s="106"/>
      <c r="AVF524389" s="106"/>
      <c r="AVG524389" s="106"/>
      <c r="AVH524389" s="106"/>
      <c r="AVI524389" s="106"/>
      <c r="AVJ524389" s="106"/>
      <c r="AVK524389" s="106"/>
      <c r="AVL524389" s="106"/>
      <c r="AVM524389" s="106"/>
      <c r="AVN524389" s="106"/>
      <c r="AVO524389" s="106"/>
      <c r="AVP524389" s="106"/>
      <c r="AVQ524389" s="106"/>
      <c r="AVR524389" s="106"/>
      <c r="AVS524389" s="106"/>
      <c r="AVY524389" s="106"/>
      <c r="AVZ524389" s="106"/>
      <c r="AWA524389" s="106"/>
      <c r="AWB524389" s="106"/>
      <c r="AWC524389" s="106"/>
      <c r="BEV524389" s="106"/>
      <c r="BEW524389" s="106"/>
      <c r="BEX524389" s="106"/>
      <c r="BEY524389" s="106"/>
      <c r="BEZ524389" s="106"/>
      <c r="BFA524389" s="106"/>
      <c r="BFB524389" s="106"/>
      <c r="BFC524389" s="106"/>
      <c r="BFD524389" s="106"/>
      <c r="BFE524389" s="106"/>
      <c r="BFF524389" s="106"/>
      <c r="BFG524389" s="106"/>
      <c r="BFH524389" s="106"/>
      <c r="BFI524389" s="106"/>
      <c r="BFJ524389" s="106"/>
      <c r="BFK524389" s="106"/>
      <c r="BFL524389" s="106"/>
      <c r="BFM524389" s="106"/>
      <c r="BFN524389" s="106"/>
      <c r="BFO524389" s="106"/>
      <c r="BFU524389" s="106"/>
      <c r="BFV524389" s="106"/>
      <c r="BFW524389" s="106"/>
      <c r="BFX524389" s="106"/>
      <c r="BFY524389" s="106"/>
      <c r="BOR524389" s="106"/>
      <c r="BOS524389" s="106"/>
      <c r="BOT524389" s="106"/>
      <c r="BOU524389" s="106"/>
      <c r="BOV524389" s="106"/>
      <c r="BOW524389" s="106"/>
      <c r="BOX524389" s="106"/>
      <c r="BOY524389" s="106"/>
      <c r="BOZ524389" s="106"/>
      <c r="BPA524389" s="106"/>
      <c r="BPB524389" s="106"/>
      <c r="BPC524389" s="106"/>
      <c r="BPD524389" s="106"/>
      <c r="BPE524389" s="106"/>
      <c r="BPF524389" s="106"/>
      <c r="BPG524389" s="106"/>
      <c r="BPH524389" s="106"/>
      <c r="BPI524389" s="106"/>
      <c r="BPJ524389" s="106"/>
      <c r="BPK524389" s="106"/>
      <c r="BPQ524389" s="106"/>
      <c r="BPR524389" s="106"/>
      <c r="BPS524389" s="106"/>
      <c r="BPT524389" s="106"/>
      <c r="BPU524389" s="106"/>
      <c r="BYN524389" s="106"/>
      <c r="BYO524389" s="106"/>
      <c r="BYP524389" s="106"/>
      <c r="BYQ524389" s="106"/>
      <c r="BYR524389" s="106"/>
      <c r="BYS524389" s="106"/>
      <c r="BYT524389" s="106"/>
      <c r="BYU524389" s="106"/>
      <c r="BYV524389" s="106"/>
      <c r="BYW524389" s="106"/>
      <c r="BYX524389" s="106"/>
      <c r="BYY524389" s="106"/>
      <c r="BYZ524389" s="106"/>
      <c r="BZA524389" s="106"/>
      <c r="BZB524389" s="106"/>
      <c r="BZC524389" s="106"/>
      <c r="BZD524389" s="106"/>
      <c r="BZE524389" s="106"/>
      <c r="BZF524389" s="106"/>
      <c r="BZG524389" s="106"/>
      <c r="BZM524389" s="106"/>
      <c r="BZN524389" s="106"/>
      <c r="BZO524389" s="106"/>
      <c r="BZP524389" s="106"/>
      <c r="BZQ524389" s="106"/>
      <c r="CIJ524389" s="106"/>
      <c r="CIK524389" s="106"/>
      <c r="CIL524389" s="106"/>
      <c r="CIM524389" s="106"/>
      <c r="CIN524389" s="106"/>
      <c r="CIO524389" s="106"/>
      <c r="CIP524389" s="106"/>
      <c r="CIQ524389" s="106"/>
      <c r="CIR524389" s="106"/>
      <c r="CIS524389" s="106"/>
      <c r="CIT524389" s="106"/>
      <c r="CIU524389" s="106"/>
      <c r="CIV524389" s="106"/>
      <c r="CIW524389" s="106"/>
      <c r="CIX524389" s="106"/>
      <c r="CIY524389" s="106"/>
      <c r="CIZ524389" s="106"/>
      <c r="CJA524389" s="106"/>
      <c r="CJB524389" s="106"/>
      <c r="CJC524389" s="106"/>
      <c r="CJI524389" s="106"/>
      <c r="CJJ524389" s="106"/>
      <c r="CJK524389" s="106"/>
      <c r="CJL524389" s="106"/>
      <c r="CJM524389" s="106"/>
      <c r="CSF524389" s="106"/>
      <c r="CSG524389" s="106"/>
      <c r="CSH524389" s="106"/>
      <c r="CSI524389" s="106"/>
      <c r="CSJ524389" s="106"/>
      <c r="CSK524389" s="106"/>
      <c r="CSL524389" s="106"/>
      <c r="CSM524389" s="106"/>
      <c r="CSN524389" s="106"/>
      <c r="CSO524389" s="106"/>
      <c r="CSP524389" s="106"/>
      <c r="CSQ524389" s="106"/>
      <c r="CSR524389" s="106"/>
      <c r="CSS524389" s="106"/>
      <c r="CST524389" s="106"/>
      <c r="CSU524389" s="106"/>
      <c r="CSV524389" s="106"/>
      <c r="CSW524389" s="106"/>
      <c r="CSX524389" s="106"/>
      <c r="CSY524389" s="106"/>
      <c r="CTE524389" s="106"/>
      <c r="CTF524389" s="106"/>
      <c r="CTG524389" s="106"/>
      <c r="CTH524389" s="106"/>
      <c r="CTI524389" s="106"/>
      <c r="DCB524389" s="106"/>
      <c r="DCC524389" s="106"/>
      <c r="DCD524389" s="106"/>
      <c r="DCE524389" s="106"/>
      <c r="DCF524389" s="106"/>
      <c r="DCG524389" s="106"/>
      <c r="DCH524389" s="106"/>
      <c r="DCI524389" s="106"/>
      <c r="DCJ524389" s="106"/>
      <c r="DCK524389" s="106"/>
      <c r="DCL524389" s="106"/>
      <c r="DCM524389" s="106"/>
      <c r="DCN524389" s="106"/>
      <c r="DCO524389" s="106"/>
      <c r="DCP524389" s="106"/>
      <c r="DCQ524389" s="106"/>
      <c r="DCR524389" s="106"/>
      <c r="DCS524389" s="106"/>
      <c r="DCT524389" s="106"/>
      <c r="DCU524389" s="106"/>
      <c r="DDA524389" s="106"/>
      <c r="DDB524389" s="106"/>
      <c r="DDC524389" s="106"/>
      <c r="DDD524389" s="106"/>
      <c r="DDE524389" s="106"/>
      <c r="DLX524389" s="106"/>
      <c r="DLY524389" s="106"/>
      <c r="DLZ524389" s="106"/>
      <c r="DMA524389" s="106"/>
      <c r="DMB524389" s="106"/>
      <c r="DMC524389" s="106"/>
      <c r="DMD524389" s="106"/>
      <c r="DME524389" s="106"/>
      <c r="DMF524389" s="106"/>
      <c r="DMG524389" s="106"/>
      <c r="DMH524389" s="106"/>
      <c r="DMI524389" s="106"/>
      <c r="DMJ524389" s="106"/>
      <c r="DMK524389" s="106"/>
      <c r="DML524389" s="106"/>
      <c r="DMM524389" s="106"/>
      <c r="DMN524389" s="106"/>
      <c r="DMO524389" s="106"/>
      <c r="DMP524389" s="106"/>
      <c r="DMQ524389" s="106"/>
      <c r="DMW524389" s="106"/>
      <c r="DMX524389" s="106"/>
      <c r="DMY524389" s="106"/>
      <c r="DMZ524389" s="106"/>
      <c r="DNA524389" s="106"/>
      <c r="DVT524389" s="106"/>
      <c r="DVU524389" s="106"/>
      <c r="DVV524389" s="106"/>
      <c r="DVW524389" s="106"/>
      <c r="DVX524389" s="106"/>
      <c r="DVY524389" s="106"/>
      <c r="DVZ524389" s="106"/>
      <c r="DWA524389" s="106"/>
      <c r="DWB524389" s="106"/>
      <c r="DWC524389" s="106"/>
      <c r="DWD524389" s="106"/>
      <c r="DWE524389" s="106"/>
      <c r="DWF524389" s="106"/>
      <c r="DWG524389" s="106"/>
      <c r="DWH524389" s="106"/>
      <c r="DWI524389" s="106"/>
      <c r="DWJ524389" s="106"/>
      <c r="DWK524389" s="106"/>
      <c r="DWL524389" s="106"/>
      <c r="DWM524389" s="106"/>
      <c r="DWS524389" s="106"/>
      <c r="DWT524389" s="106"/>
      <c r="DWU524389" s="106"/>
      <c r="DWV524389" s="106"/>
      <c r="DWW524389" s="106"/>
      <c r="EFP524389" s="106"/>
      <c r="EFQ524389" s="106"/>
      <c r="EFR524389" s="106"/>
      <c r="EFS524389" s="106"/>
      <c r="EFT524389" s="106"/>
      <c r="EFU524389" s="106"/>
      <c r="EFV524389" s="106"/>
      <c r="EFW524389" s="106"/>
      <c r="EFX524389" s="106"/>
      <c r="EFY524389" s="106"/>
      <c r="EFZ524389" s="106"/>
      <c r="EGA524389" s="106"/>
      <c r="EGB524389" s="106"/>
      <c r="EGC524389" s="106"/>
      <c r="EGD524389" s="106"/>
      <c r="EGE524389" s="106"/>
      <c r="EGF524389" s="106"/>
      <c r="EGG524389" s="106"/>
      <c r="EGH524389" s="106"/>
      <c r="EGI524389" s="106"/>
      <c r="EGO524389" s="106"/>
      <c r="EGP524389" s="106"/>
      <c r="EGQ524389" s="106"/>
      <c r="EGR524389" s="106"/>
      <c r="EGS524389" s="106"/>
      <c r="EPL524389" s="106"/>
      <c r="EPM524389" s="106"/>
      <c r="EPN524389" s="106"/>
      <c r="EPO524389" s="106"/>
      <c r="EPP524389" s="106"/>
      <c r="EPQ524389" s="106"/>
      <c r="EPR524389" s="106"/>
      <c r="EPS524389" s="106"/>
      <c r="EPT524389" s="106"/>
      <c r="EPU524389" s="106"/>
      <c r="EPV524389" s="106"/>
      <c r="EPW524389" s="106"/>
      <c r="EPX524389" s="106"/>
      <c r="EPY524389" s="106"/>
      <c r="EPZ524389" s="106"/>
      <c r="EQA524389" s="106"/>
      <c r="EQB524389" s="106"/>
      <c r="EQC524389" s="106"/>
      <c r="EQD524389" s="106"/>
      <c r="EQE524389" s="106"/>
      <c r="EQK524389" s="106"/>
      <c r="EQL524389" s="106"/>
      <c r="EQM524389" s="106"/>
      <c r="EQN524389" s="106"/>
      <c r="EQO524389" s="106"/>
      <c r="EZH524389" s="106"/>
      <c r="EZI524389" s="106"/>
      <c r="EZJ524389" s="106"/>
      <c r="EZK524389" s="106"/>
      <c r="EZL524389" s="106"/>
      <c r="EZM524389" s="106"/>
      <c r="EZN524389" s="106"/>
      <c r="EZO524389" s="106"/>
      <c r="EZP524389" s="106"/>
      <c r="EZQ524389" s="106"/>
      <c r="EZR524389" s="106"/>
      <c r="EZS524389" s="106"/>
      <c r="EZT524389" s="106"/>
      <c r="EZU524389" s="106"/>
      <c r="EZV524389" s="106"/>
      <c r="EZW524389" s="106"/>
      <c r="EZX524389" s="106"/>
      <c r="EZY524389" s="106"/>
      <c r="EZZ524389" s="106"/>
      <c r="FAA524389" s="106"/>
      <c r="FAG524389" s="106"/>
      <c r="FAH524389" s="106"/>
      <c r="FAI524389" s="106"/>
      <c r="FAJ524389" s="106"/>
      <c r="FAK524389" s="106"/>
      <c r="FJD524389" s="106"/>
      <c r="FJE524389" s="106"/>
      <c r="FJF524389" s="106"/>
      <c r="FJG524389" s="106"/>
      <c r="FJH524389" s="106"/>
      <c r="FJI524389" s="106"/>
      <c r="FJJ524389" s="106"/>
      <c r="FJK524389" s="106"/>
      <c r="FJL524389" s="106"/>
      <c r="FJM524389" s="106"/>
      <c r="FJN524389" s="106"/>
      <c r="FJO524389" s="106"/>
      <c r="FJP524389" s="106"/>
      <c r="FJQ524389" s="106"/>
      <c r="FJR524389" s="106"/>
      <c r="FJS524389" s="106"/>
      <c r="FJT524389" s="106"/>
      <c r="FJU524389" s="106"/>
      <c r="FJV524389" s="106"/>
      <c r="FJW524389" s="106"/>
      <c r="FKC524389" s="106"/>
      <c r="FKD524389" s="106"/>
      <c r="FKE524389" s="106"/>
      <c r="FKF524389" s="106"/>
      <c r="FKG524389" s="106"/>
      <c r="FSZ524389" s="106"/>
      <c r="FTA524389" s="106"/>
      <c r="FTB524389" s="106"/>
      <c r="FTC524389" s="106"/>
      <c r="FTD524389" s="106"/>
      <c r="FTE524389" s="106"/>
      <c r="FTF524389" s="106"/>
      <c r="FTG524389" s="106"/>
      <c r="FTH524389" s="106"/>
      <c r="FTI524389" s="106"/>
      <c r="FTJ524389" s="106"/>
      <c r="FTK524389" s="106"/>
      <c r="FTL524389" s="106"/>
      <c r="FTM524389" s="106"/>
      <c r="FTN524389" s="106"/>
      <c r="FTO524389" s="106"/>
      <c r="FTP524389" s="106"/>
      <c r="FTQ524389" s="106"/>
      <c r="FTR524389" s="106"/>
      <c r="FTS524389" s="106"/>
      <c r="FTY524389" s="106"/>
      <c r="FTZ524389" s="106"/>
      <c r="FUA524389" s="106"/>
      <c r="FUB524389" s="106"/>
      <c r="FUC524389" s="106"/>
      <c r="GCV524389" s="106"/>
      <c r="GCW524389" s="106"/>
      <c r="GCX524389" s="106"/>
      <c r="GCY524389" s="106"/>
      <c r="GCZ524389" s="106"/>
      <c r="GDA524389" s="106"/>
      <c r="GDB524389" s="106"/>
      <c r="GDC524389" s="106"/>
      <c r="GDD524389" s="106"/>
      <c r="GDE524389" s="106"/>
      <c r="GDF524389" s="106"/>
      <c r="GDG524389" s="106"/>
      <c r="GDH524389" s="106"/>
      <c r="GDI524389" s="106"/>
      <c r="GDJ524389" s="106"/>
      <c r="GDK524389" s="106"/>
      <c r="GDL524389" s="106"/>
      <c r="GDM524389" s="106"/>
      <c r="GDN524389" s="106"/>
      <c r="GDO524389" s="106"/>
      <c r="GDU524389" s="106"/>
      <c r="GDV524389" s="106"/>
      <c r="GDW524389" s="106"/>
      <c r="GDX524389" s="106"/>
      <c r="GDY524389" s="106"/>
      <c r="GMR524389" s="106"/>
      <c r="GMS524389" s="106"/>
      <c r="GMT524389" s="106"/>
      <c r="GMU524389" s="106"/>
      <c r="GMV524389" s="106"/>
      <c r="GMW524389" s="106"/>
      <c r="GMX524389" s="106"/>
      <c r="GMY524389" s="106"/>
      <c r="GMZ524389" s="106"/>
      <c r="GNA524389" s="106"/>
      <c r="GNB524389" s="106"/>
      <c r="GNC524389" s="106"/>
      <c r="GND524389" s="106"/>
      <c r="GNE524389" s="106"/>
      <c r="GNF524389" s="106"/>
      <c r="GNG524389" s="106"/>
      <c r="GNH524389" s="106"/>
      <c r="GNI524389" s="106"/>
      <c r="GNJ524389" s="106"/>
      <c r="GNK524389" s="106"/>
      <c r="GNQ524389" s="106"/>
      <c r="GNR524389" s="106"/>
      <c r="GNS524389" s="106"/>
      <c r="GNT524389" s="106"/>
      <c r="GNU524389" s="106"/>
      <c r="GWN524389" s="106"/>
      <c r="GWO524389" s="106"/>
      <c r="GWP524389" s="106"/>
      <c r="GWQ524389" s="106"/>
      <c r="GWR524389" s="106"/>
      <c r="GWS524389" s="106"/>
      <c r="GWT524389" s="106"/>
      <c r="GWU524389" s="106"/>
      <c r="GWV524389" s="106"/>
      <c r="GWW524389" s="106"/>
      <c r="GWX524389" s="106"/>
      <c r="GWY524389" s="106"/>
      <c r="GWZ524389" s="106"/>
      <c r="GXA524389" s="106"/>
      <c r="GXB524389" s="106"/>
      <c r="GXC524389" s="106"/>
      <c r="GXD524389" s="106"/>
      <c r="GXE524389" s="106"/>
      <c r="GXF524389" s="106"/>
      <c r="GXG524389" s="106"/>
      <c r="GXM524389" s="106"/>
      <c r="GXN524389" s="106"/>
      <c r="GXO524389" s="106"/>
      <c r="GXP524389" s="106"/>
      <c r="GXQ524389" s="106"/>
      <c r="HGJ524389" s="106"/>
      <c r="HGK524389" s="106"/>
      <c r="HGL524389" s="106"/>
      <c r="HGM524389" s="106"/>
      <c r="HGN524389" s="106"/>
      <c r="HGO524389" s="106"/>
      <c r="HGP524389" s="106"/>
      <c r="HGQ524389" s="106"/>
      <c r="HGR524389" s="106"/>
      <c r="HGS524389" s="106"/>
      <c r="HGT524389" s="106"/>
      <c r="HGU524389" s="106"/>
      <c r="HGV524389" s="106"/>
      <c r="HGW524389" s="106"/>
      <c r="HGX524389" s="106"/>
      <c r="HGY524389" s="106"/>
      <c r="HGZ524389" s="106"/>
      <c r="HHA524389" s="106"/>
      <c r="HHB524389" s="106"/>
      <c r="HHC524389" s="106"/>
      <c r="HHI524389" s="106"/>
      <c r="HHJ524389" s="106"/>
      <c r="HHK524389" s="106"/>
      <c r="HHL524389" s="106"/>
      <c r="HHM524389" s="106"/>
      <c r="HQF524389" s="106"/>
      <c r="HQG524389" s="106"/>
      <c r="HQH524389" s="106"/>
      <c r="HQI524389" s="106"/>
      <c r="HQJ524389" s="106"/>
      <c r="HQK524389" s="106"/>
      <c r="HQL524389" s="106"/>
      <c r="HQM524389" s="106"/>
      <c r="HQN524389" s="106"/>
      <c r="HQO524389" s="106"/>
      <c r="HQP524389" s="106"/>
      <c r="HQQ524389" s="106"/>
      <c r="HQR524389" s="106"/>
      <c r="HQS524389" s="106"/>
      <c r="HQT524389" s="106"/>
      <c r="HQU524389" s="106"/>
      <c r="HQV524389" s="106"/>
      <c r="HQW524389" s="106"/>
      <c r="HQX524389" s="106"/>
      <c r="HQY524389" s="106"/>
      <c r="HRE524389" s="106"/>
      <c r="HRF524389" s="106"/>
      <c r="HRG524389" s="106"/>
      <c r="HRH524389" s="106"/>
      <c r="HRI524389" s="106"/>
      <c r="IAB524389" s="106"/>
      <c r="IAC524389" s="106"/>
      <c r="IAD524389" s="106"/>
      <c r="IAE524389" s="106"/>
      <c r="IAF524389" s="106"/>
      <c r="IAG524389" s="106"/>
      <c r="IAH524389" s="106"/>
      <c r="IAI524389" s="106"/>
      <c r="IAJ524389" s="106"/>
      <c r="IAK524389" s="106"/>
      <c r="IAL524389" s="106"/>
      <c r="IAM524389" s="106"/>
      <c r="IAN524389" s="106"/>
      <c r="IAO524389" s="106"/>
      <c r="IAP524389" s="106"/>
      <c r="IAQ524389" s="106"/>
      <c r="IAR524389" s="106"/>
      <c r="IAS524389" s="106"/>
      <c r="IAT524389" s="106"/>
      <c r="IAU524389" s="106"/>
      <c r="IBA524389" s="106"/>
      <c r="IBB524389" s="106"/>
      <c r="IBC524389" s="106"/>
      <c r="IBD524389" s="106"/>
      <c r="IBE524389" s="106"/>
      <c r="IJX524389" s="106"/>
      <c r="IJY524389" s="106"/>
      <c r="IJZ524389" s="106"/>
      <c r="IKA524389" s="106"/>
      <c r="IKB524389" s="106"/>
      <c r="IKC524389" s="106"/>
      <c r="IKD524389" s="106"/>
      <c r="IKE524389" s="106"/>
      <c r="IKF524389" s="106"/>
      <c r="IKG524389" s="106"/>
      <c r="IKH524389" s="106"/>
      <c r="IKI524389" s="106"/>
      <c r="IKJ524389" s="106"/>
      <c r="IKK524389" s="106"/>
      <c r="IKL524389" s="106"/>
      <c r="IKM524389" s="106"/>
      <c r="IKN524389" s="106"/>
      <c r="IKO524389" s="106"/>
      <c r="IKP524389" s="106"/>
      <c r="IKQ524389" s="106"/>
      <c r="IKW524389" s="106"/>
      <c r="IKX524389" s="106"/>
      <c r="IKY524389" s="106"/>
      <c r="IKZ524389" s="106"/>
      <c r="ILA524389" s="106"/>
      <c r="ITT524389" s="106"/>
      <c r="ITU524389" s="106"/>
      <c r="ITV524389" s="106"/>
      <c r="ITW524389" s="106"/>
      <c r="ITX524389" s="106"/>
      <c r="ITY524389" s="106"/>
      <c r="ITZ524389" s="106"/>
      <c r="IUA524389" s="106"/>
      <c r="IUB524389" s="106"/>
      <c r="IUC524389" s="106"/>
      <c r="IUD524389" s="106"/>
      <c r="IUE524389" s="106"/>
      <c r="IUF524389" s="106"/>
      <c r="IUG524389" s="106"/>
      <c r="IUH524389" s="106"/>
      <c r="IUI524389" s="106"/>
      <c r="IUJ524389" s="106"/>
      <c r="IUK524389" s="106"/>
      <c r="IUL524389" s="106"/>
      <c r="IUM524389" s="106"/>
      <c r="IUS524389" s="106"/>
      <c r="IUT524389" s="106"/>
      <c r="IUU524389" s="106"/>
      <c r="IUV524389" s="106"/>
      <c r="IUW524389" s="106"/>
      <c r="JDP524389" s="106"/>
      <c r="JDQ524389" s="106"/>
      <c r="JDR524389" s="106"/>
      <c r="JDS524389" s="106"/>
      <c r="JDT524389" s="106"/>
      <c r="JDU524389" s="106"/>
      <c r="JDV524389" s="106"/>
      <c r="JDW524389" s="106"/>
      <c r="JDX524389" s="106"/>
      <c r="JDY524389" s="106"/>
      <c r="JDZ524389" s="106"/>
      <c r="JEA524389" s="106"/>
      <c r="JEB524389" s="106"/>
      <c r="JEC524389" s="106"/>
      <c r="JED524389" s="106"/>
      <c r="JEE524389" s="106"/>
      <c r="JEF524389" s="106"/>
      <c r="JEG524389" s="106"/>
      <c r="JEH524389" s="106"/>
      <c r="JEI524389" s="106"/>
      <c r="JEO524389" s="106"/>
      <c r="JEP524389" s="106"/>
      <c r="JEQ524389" s="106"/>
      <c r="JER524389" s="106"/>
      <c r="JES524389" s="106"/>
      <c r="JNL524389" s="106"/>
      <c r="JNM524389" s="106"/>
      <c r="JNN524389" s="106"/>
      <c r="JNO524389" s="106"/>
      <c r="JNP524389" s="106"/>
      <c r="JNQ524389" s="106"/>
      <c r="JNR524389" s="106"/>
      <c r="JNS524389" s="106"/>
      <c r="JNT524389" s="106"/>
      <c r="JNU524389" s="106"/>
      <c r="JNV524389" s="106"/>
      <c r="JNW524389" s="106"/>
      <c r="JNX524389" s="106"/>
      <c r="JNY524389" s="106"/>
      <c r="JNZ524389" s="106"/>
      <c r="JOA524389" s="106"/>
      <c r="JOB524389" s="106"/>
      <c r="JOC524389" s="106"/>
      <c r="JOD524389" s="106"/>
      <c r="JOE524389" s="106"/>
      <c r="JOK524389" s="106"/>
      <c r="JOL524389" s="106"/>
      <c r="JOM524389" s="106"/>
      <c r="JON524389" s="106"/>
      <c r="JOO524389" s="106"/>
      <c r="JXH524389" s="106"/>
      <c r="JXI524389" s="106"/>
      <c r="JXJ524389" s="106"/>
      <c r="JXK524389" s="106"/>
      <c r="JXL524389" s="106"/>
      <c r="JXM524389" s="106"/>
      <c r="JXN524389" s="106"/>
      <c r="JXO524389" s="106"/>
      <c r="JXP524389" s="106"/>
      <c r="JXQ524389" s="106"/>
      <c r="JXR524389" s="106"/>
      <c r="JXS524389" s="106"/>
      <c r="JXT524389" s="106"/>
      <c r="JXU524389" s="106"/>
      <c r="JXV524389" s="106"/>
      <c r="JXW524389" s="106"/>
      <c r="JXX524389" s="106"/>
      <c r="JXY524389" s="106"/>
      <c r="JXZ524389" s="106"/>
      <c r="JYA524389" s="106"/>
      <c r="JYG524389" s="106"/>
      <c r="JYH524389" s="106"/>
      <c r="JYI524389" s="106"/>
      <c r="JYJ524389" s="106"/>
      <c r="JYK524389" s="106"/>
      <c r="KHD524389" s="106"/>
      <c r="KHE524389" s="106"/>
      <c r="KHF524389" s="106"/>
      <c r="KHG524389" s="106"/>
      <c r="KHH524389" s="106"/>
      <c r="KHI524389" s="106"/>
      <c r="KHJ524389" s="106"/>
      <c r="KHK524389" s="106"/>
      <c r="KHL524389" s="106"/>
      <c r="KHM524389" s="106"/>
      <c r="KHN524389" s="106"/>
      <c r="KHO524389" s="106"/>
      <c r="KHP524389" s="106"/>
      <c r="KHQ524389" s="106"/>
      <c r="KHR524389" s="106"/>
      <c r="KHS524389" s="106"/>
      <c r="KHT524389" s="106"/>
      <c r="KHU524389" s="106"/>
      <c r="KHV524389" s="106"/>
      <c r="KHW524389" s="106"/>
      <c r="KIC524389" s="106"/>
      <c r="KID524389" s="106"/>
      <c r="KIE524389" s="106"/>
      <c r="KIF524389" s="106"/>
      <c r="KIG524389" s="106"/>
      <c r="KQZ524389" s="106"/>
      <c r="KRA524389" s="106"/>
      <c r="KRB524389" s="106"/>
      <c r="KRC524389" s="106"/>
      <c r="KRD524389" s="106"/>
      <c r="KRE524389" s="106"/>
      <c r="KRF524389" s="106"/>
      <c r="KRG524389" s="106"/>
      <c r="KRH524389" s="106"/>
      <c r="KRI524389" s="106"/>
      <c r="KRJ524389" s="106"/>
      <c r="KRK524389" s="106"/>
      <c r="KRL524389" s="106"/>
      <c r="KRM524389" s="106"/>
      <c r="KRN524389" s="106"/>
      <c r="KRO524389" s="106"/>
      <c r="KRP524389" s="106"/>
      <c r="KRQ524389" s="106"/>
      <c r="KRR524389" s="106"/>
      <c r="KRS524389" s="106"/>
      <c r="KRY524389" s="106"/>
      <c r="KRZ524389" s="106"/>
      <c r="KSA524389" s="106"/>
      <c r="KSB524389" s="106"/>
      <c r="KSC524389" s="106"/>
      <c r="LAV524389" s="106"/>
      <c r="LAW524389" s="106"/>
      <c r="LAX524389" s="106"/>
      <c r="LAY524389" s="106"/>
      <c r="LAZ524389" s="106"/>
      <c r="LBA524389" s="106"/>
      <c r="LBB524389" s="106"/>
      <c r="LBC524389" s="106"/>
      <c r="LBD524389" s="106"/>
      <c r="LBE524389" s="106"/>
      <c r="LBF524389" s="106"/>
      <c r="LBG524389" s="106"/>
      <c r="LBH524389" s="106"/>
      <c r="LBI524389" s="106"/>
      <c r="LBJ524389" s="106"/>
      <c r="LBK524389" s="106"/>
      <c r="LBL524389" s="106"/>
      <c r="LBM524389" s="106"/>
      <c r="LBN524389" s="106"/>
      <c r="LBO524389" s="106"/>
      <c r="LBU524389" s="106"/>
      <c r="LBV524389" s="106"/>
      <c r="LBW524389" s="106"/>
      <c r="LBX524389" s="106"/>
      <c r="LBY524389" s="106"/>
      <c r="LKR524389" s="106"/>
      <c r="LKS524389" s="106"/>
      <c r="LKT524389" s="106"/>
      <c r="LKU524389" s="106"/>
      <c r="LKV524389" s="106"/>
      <c r="LKW524389" s="106"/>
      <c r="LKX524389" s="106"/>
      <c r="LKY524389" s="106"/>
      <c r="LKZ524389" s="106"/>
      <c r="LLA524389" s="106"/>
      <c r="LLB524389" s="106"/>
      <c r="LLC524389" s="106"/>
      <c r="LLD524389" s="106"/>
      <c r="LLE524389" s="106"/>
      <c r="LLF524389" s="106"/>
      <c r="LLG524389" s="106"/>
      <c r="LLH524389" s="106"/>
      <c r="LLI524389" s="106"/>
      <c r="LLJ524389" s="106"/>
      <c r="LLK524389" s="106"/>
      <c r="LLQ524389" s="106"/>
      <c r="LLR524389" s="106"/>
      <c r="LLS524389" s="106"/>
      <c r="LLT524389" s="106"/>
      <c r="LLU524389" s="106"/>
      <c r="LUN524389" s="106"/>
      <c r="LUO524389" s="106"/>
      <c r="LUP524389" s="106"/>
      <c r="LUQ524389" s="106"/>
      <c r="LUR524389" s="106"/>
      <c r="LUS524389" s="106"/>
      <c r="LUT524389" s="106"/>
      <c r="LUU524389" s="106"/>
      <c r="LUV524389" s="106"/>
      <c r="LUW524389" s="106"/>
      <c r="LUX524389" s="106"/>
      <c r="LUY524389" s="106"/>
      <c r="LUZ524389" s="106"/>
      <c r="LVA524389" s="106"/>
      <c r="LVB524389" s="106"/>
      <c r="LVC524389" s="106"/>
      <c r="LVD524389" s="106"/>
      <c r="LVE524389" s="106"/>
      <c r="LVF524389" s="106"/>
      <c r="LVG524389" s="106"/>
      <c r="LVM524389" s="106"/>
      <c r="LVN524389" s="106"/>
      <c r="LVO524389" s="106"/>
      <c r="LVP524389" s="106"/>
      <c r="LVQ524389" s="106"/>
      <c r="MEJ524389" s="106"/>
      <c r="MEK524389" s="106"/>
      <c r="MEL524389" s="106"/>
      <c r="MEM524389" s="106"/>
      <c r="MEN524389" s="106"/>
      <c r="MEO524389" s="106"/>
      <c r="MEP524389" s="106"/>
      <c r="MEQ524389" s="106"/>
      <c r="MER524389" s="106"/>
      <c r="MES524389" s="106"/>
      <c r="MET524389" s="106"/>
      <c r="MEU524389" s="106"/>
      <c r="MEV524389" s="106"/>
      <c r="MEW524389" s="106"/>
      <c r="MEX524389" s="106"/>
      <c r="MEY524389" s="106"/>
      <c r="MEZ524389" s="106"/>
      <c r="MFA524389" s="106"/>
      <c r="MFB524389" s="106"/>
      <c r="MFC524389" s="106"/>
      <c r="MFI524389" s="106"/>
      <c r="MFJ524389" s="106"/>
      <c r="MFK524389" s="106"/>
      <c r="MFL524389" s="106"/>
      <c r="MFM524389" s="106"/>
      <c r="MOF524389" s="106"/>
      <c r="MOG524389" s="106"/>
      <c r="MOH524389" s="106"/>
      <c r="MOI524389" s="106"/>
      <c r="MOJ524389" s="106"/>
      <c r="MOK524389" s="106"/>
      <c r="MOL524389" s="106"/>
      <c r="MOM524389" s="106"/>
      <c r="MON524389" s="106"/>
      <c r="MOO524389" s="106"/>
      <c r="MOP524389" s="106"/>
      <c r="MOQ524389" s="106"/>
      <c r="MOR524389" s="106"/>
      <c r="MOS524389" s="106"/>
      <c r="MOT524389" s="106"/>
      <c r="MOU524389" s="106"/>
      <c r="MOV524389" s="106"/>
      <c r="MOW524389" s="106"/>
      <c r="MOX524389" s="106"/>
      <c r="MOY524389" s="106"/>
      <c r="MPE524389" s="106"/>
      <c r="MPF524389" s="106"/>
      <c r="MPG524389" s="106"/>
      <c r="MPH524389" s="106"/>
      <c r="MPI524389" s="106"/>
      <c r="MYB524389" s="106"/>
      <c r="MYC524389" s="106"/>
      <c r="MYD524389" s="106"/>
      <c r="MYE524389" s="106"/>
      <c r="MYF524389" s="106"/>
      <c r="MYG524389" s="106"/>
      <c r="MYH524389" s="106"/>
      <c r="MYI524389" s="106"/>
      <c r="MYJ524389" s="106"/>
      <c r="MYK524389" s="106"/>
      <c r="MYL524389" s="106"/>
      <c r="MYM524389" s="106"/>
      <c r="MYN524389" s="106"/>
      <c r="MYO524389" s="106"/>
      <c r="MYP524389" s="106"/>
      <c r="MYQ524389" s="106"/>
      <c r="MYR524389" s="106"/>
      <c r="MYS524389" s="106"/>
      <c r="MYT524389" s="106"/>
      <c r="MYU524389" s="106"/>
      <c r="MZA524389" s="106"/>
      <c r="MZB524389" s="106"/>
      <c r="MZC524389" s="106"/>
      <c r="MZD524389" s="106"/>
      <c r="MZE524389" s="106"/>
      <c r="NHX524389" s="106"/>
      <c r="NHY524389" s="106"/>
      <c r="NHZ524389" s="106"/>
      <c r="NIA524389" s="106"/>
      <c r="NIB524389" s="106"/>
      <c r="NIC524389" s="106"/>
      <c r="NID524389" s="106"/>
      <c r="NIE524389" s="106"/>
      <c r="NIF524389" s="106"/>
      <c r="NIG524389" s="106"/>
      <c r="NIH524389" s="106"/>
      <c r="NII524389" s="106"/>
      <c r="NIJ524389" s="106"/>
      <c r="NIK524389" s="106"/>
      <c r="NIL524389" s="106"/>
      <c r="NIM524389" s="106"/>
      <c r="NIN524389" s="106"/>
      <c r="NIO524389" s="106"/>
      <c r="NIP524389" s="106"/>
      <c r="NIQ524389" s="106"/>
      <c r="NIW524389" s="106"/>
      <c r="NIX524389" s="106"/>
      <c r="NIY524389" s="106"/>
      <c r="NIZ524389" s="106"/>
      <c r="NJA524389" s="106"/>
      <c r="NRT524389" s="106"/>
      <c r="NRU524389" s="106"/>
      <c r="NRV524389" s="106"/>
      <c r="NRW524389" s="106"/>
      <c r="NRX524389" s="106"/>
      <c r="NRY524389" s="106"/>
      <c r="NRZ524389" s="106"/>
      <c r="NSA524389" s="106"/>
      <c r="NSB524389" s="106"/>
      <c r="NSC524389" s="106"/>
      <c r="NSD524389" s="106"/>
      <c r="NSE524389" s="106"/>
      <c r="NSF524389" s="106"/>
      <c r="NSG524389" s="106"/>
      <c r="NSH524389" s="106"/>
      <c r="NSI524389" s="106"/>
      <c r="NSJ524389" s="106"/>
      <c r="NSK524389" s="106"/>
      <c r="NSL524389" s="106"/>
      <c r="NSM524389" s="106"/>
      <c r="NSS524389" s="106"/>
      <c r="NST524389" s="106"/>
      <c r="NSU524389" s="106"/>
      <c r="NSV524389" s="106"/>
      <c r="NSW524389" s="106"/>
      <c r="OBP524389" s="106"/>
      <c r="OBQ524389" s="106"/>
      <c r="OBR524389" s="106"/>
      <c r="OBS524389" s="106"/>
      <c r="OBT524389" s="106"/>
      <c r="OBU524389" s="106"/>
      <c r="OBV524389" s="106"/>
      <c r="OBW524389" s="106"/>
      <c r="OBX524389" s="106"/>
      <c r="OBY524389" s="106"/>
      <c r="OBZ524389" s="106"/>
      <c r="OCA524389" s="106"/>
      <c r="OCB524389" s="106"/>
      <c r="OCC524389" s="106"/>
      <c r="OCD524389" s="106"/>
      <c r="OCE524389" s="106"/>
      <c r="OCF524389" s="106"/>
      <c r="OCG524389" s="106"/>
      <c r="OCH524389" s="106"/>
      <c r="OCI524389" s="106"/>
      <c r="OCO524389" s="106"/>
      <c r="OCP524389" s="106"/>
      <c r="OCQ524389" s="106"/>
      <c r="OCR524389" s="106"/>
      <c r="OCS524389" s="106"/>
      <c r="OLL524389" s="106"/>
      <c r="OLM524389" s="106"/>
      <c r="OLN524389" s="106"/>
      <c r="OLO524389" s="106"/>
      <c r="OLP524389" s="106"/>
      <c r="OLQ524389" s="106"/>
      <c r="OLR524389" s="106"/>
      <c r="OLS524389" s="106"/>
      <c r="OLT524389" s="106"/>
      <c r="OLU524389" s="106"/>
      <c r="OLV524389" s="106"/>
      <c r="OLW524389" s="106"/>
      <c r="OLX524389" s="106"/>
      <c r="OLY524389" s="106"/>
      <c r="OLZ524389" s="106"/>
      <c r="OMA524389" s="106"/>
      <c r="OMB524389" s="106"/>
      <c r="OMC524389" s="106"/>
      <c r="OMD524389" s="106"/>
      <c r="OME524389" s="106"/>
      <c r="OMK524389" s="106"/>
      <c r="OML524389" s="106"/>
      <c r="OMM524389" s="106"/>
      <c r="OMN524389" s="106"/>
      <c r="OMO524389" s="106"/>
      <c r="OVH524389" s="106"/>
      <c r="OVI524389" s="106"/>
      <c r="OVJ524389" s="106"/>
      <c r="OVK524389" s="106"/>
      <c r="OVL524389" s="106"/>
      <c r="OVM524389" s="106"/>
      <c r="OVN524389" s="106"/>
      <c r="OVO524389" s="106"/>
      <c r="OVP524389" s="106"/>
      <c r="OVQ524389" s="106"/>
      <c r="OVR524389" s="106"/>
      <c r="OVS524389" s="106"/>
      <c r="OVT524389" s="106"/>
      <c r="OVU524389" s="106"/>
      <c r="OVV524389" s="106"/>
      <c r="OVW524389" s="106"/>
      <c r="OVX524389" s="106"/>
      <c r="OVY524389" s="106"/>
      <c r="OVZ524389" s="106"/>
      <c r="OWA524389" s="106"/>
      <c r="OWG524389" s="106"/>
      <c r="OWH524389" s="106"/>
      <c r="OWI524389" s="106"/>
      <c r="OWJ524389" s="106"/>
      <c r="OWK524389" s="106"/>
      <c r="PFD524389" s="106"/>
      <c r="PFE524389" s="106"/>
      <c r="PFF524389" s="106"/>
      <c r="PFG524389" s="106"/>
      <c r="PFH524389" s="106"/>
      <c r="PFI524389" s="106"/>
      <c r="PFJ524389" s="106"/>
      <c r="PFK524389" s="106"/>
      <c r="PFL524389" s="106"/>
      <c r="PFM524389" s="106"/>
      <c r="PFN524389" s="106"/>
      <c r="PFO524389" s="106"/>
      <c r="PFP524389" s="106"/>
      <c r="PFQ524389" s="106"/>
      <c r="PFR524389" s="106"/>
      <c r="PFS524389" s="106"/>
      <c r="PFT524389" s="106"/>
      <c r="PFU524389" s="106"/>
      <c r="PFV524389" s="106"/>
      <c r="PFW524389" s="106"/>
      <c r="PGC524389" s="106"/>
      <c r="PGD524389" s="106"/>
      <c r="PGE524389" s="106"/>
      <c r="PGF524389" s="106"/>
      <c r="PGG524389" s="106"/>
      <c r="POZ524389" s="106"/>
      <c r="PPA524389" s="106"/>
      <c r="PPB524389" s="106"/>
      <c r="PPC524389" s="106"/>
      <c r="PPD524389" s="106"/>
      <c r="PPE524389" s="106"/>
      <c r="PPF524389" s="106"/>
      <c r="PPG524389" s="106"/>
      <c r="PPH524389" s="106"/>
      <c r="PPI524389" s="106"/>
      <c r="PPJ524389" s="106"/>
      <c r="PPK524389" s="106"/>
      <c r="PPL524389" s="106"/>
      <c r="PPM524389" s="106"/>
      <c r="PPN524389" s="106"/>
      <c r="PPO524389" s="106"/>
      <c r="PPP524389" s="106"/>
      <c r="PPQ524389" s="106"/>
      <c r="PPR524389" s="106"/>
      <c r="PPS524389" s="106"/>
      <c r="PPY524389" s="106"/>
      <c r="PPZ524389" s="106"/>
      <c r="PQA524389" s="106"/>
      <c r="PQB524389" s="106"/>
      <c r="PQC524389" s="106"/>
      <c r="PYV524389" s="106"/>
      <c r="PYW524389" s="106"/>
      <c r="PYX524389" s="106"/>
      <c r="PYY524389" s="106"/>
      <c r="PYZ524389" s="106"/>
      <c r="PZA524389" s="106"/>
      <c r="PZB524389" s="106"/>
      <c r="PZC524389" s="106"/>
      <c r="PZD524389" s="106"/>
      <c r="PZE524389" s="106"/>
      <c r="PZF524389" s="106"/>
      <c r="PZG524389" s="106"/>
      <c r="PZH524389" s="106"/>
      <c r="PZI524389" s="106"/>
      <c r="PZJ524389" s="106"/>
      <c r="PZK524389" s="106"/>
      <c r="PZL524389" s="106"/>
      <c r="PZM524389" s="106"/>
      <c r="PZN524389" s="106"/>
      <c r="PZO524389" s="106"/>
      <c r="PZU524389" s="106"/>
      <c r="PZV524389" s="106"/>
      <c r="PZW524389" s="106"/>
      <c r="PZX524389" s="106"/>
      <c r="PZY524389" s="106"/>
      <c r="QIR524389" s="106"/>
      <c r="QIS524389" s="106"/>
      <c r="QIT524389" s="106"/>
      <c r="QIU524389" s="106"/>
      <c r="QIV524389" s="106"/>
      <c r="QIW524389" s="106"/>
      <c r="QIX524389" s="106"/>
      <c r="QIY524389" s="106"/>
      <c r="QIZ524389" s="106"/>
      <c r="QJA524389" s="106"/>
      <c r="QJB524389" s="106"/>
      <c r="QJC524389" s="106"/>
      <c r="QJD524389" s="106"/>
      <c r="QJE524389" s="106"/>
      <c r="QJF524389" s="106"/>
      <c r="QJG524389" s="106"/>
      <c r="QJH524389" s="106"/>
      <c r="QJI524389" s="106"/>
      <c r="QJJ524389" s="106"/>
      <c r="QJK524389" s="106"/>
      <c r="QJQ524389" s="106"/>
      <c r="QJR524389" s="106"/>
      <c r="QJS524389" s="106"/>
      <c r="QJT524389" s="106"/>
      <c r="QJU524389" s="106"/>
      <c r="QSN524389" s="106"/>
      <c r="QSO524389" s="106"/>
      <c r="QSP524389" s="106"/>
      <c r="QSQ524389" s="106"/>
      <c r="QSR524389" s="106"/>
      <c r="QSS524389" s="106"/>
      <c r="QST524389" s="106"/>
      <c r="QSU524389" s="106"/>
      <c r="QSV524389" s="106"/>
      <c r="QSW524389" s="106"/>
      <c r="QSX524389" s="106"/>
      <c r="QSY524389" s="106"/>
      <c r="QSZ524389" s="106"/>
      <c r="QTA524389" s="106"/>
      <c r="QTB524389" s="106"/>
      <c r="QTC524389" s="106"/>
      <c r="QTD524389" s="106"/>
      <c r="QTE524389" s="106"/>
      <c r="QTF524389" s="106"/>
      <c r="QTG524389" s="106"/>
      <c r="QTM524389" s="106"/>
      <c r="QTN524389" s="106"/>
      <c r="QTO524389" s="106"/>
      <c r="QTP524389" s="106"/>
      <c r="QTQ524389" s="106"/>
      <c r="RCJ524389" s="106"/>
      <c r="RCK524389" s="106"/>
      <c r="RCL524389" s="106"/>
      <c r="RCM524389" s="106"/>
      <c r="RCN524389" s="106"/>
      <c r="RCO524389" s="106"/>
      <c r="RCP524389" s="106"/>
      <c r="RCQ524389" s="106"/>
      <c r="RCR524389" s="106"/>
      <c r="RCS524389" s="106"/>
      <c r="RCT524389" s="106"/>
      <c r="RCU524389" s="106"/>
      <c r="RCV524389" s="106"/>
      <c r="RCW524389" s="106"/>
      <c r="RCX524389" s="106"/>
      <c r="RCY524389" s="106"/>
      <c r="RCZ524389" s="106"/>
      <c r="RDA524389" s="106"/>
      <c r="RDB524389" s="106"/>
      <c r="RDC524389" s="106"/>
      <c r="RDI524389" s="106"/>
      <c r="RDJ524389" s="106"/>
      <c r="RDK524389" s="106"/>
      <c r="RDL524389" s="106"/>
      <c r="RDM524389" s="106"/>
      <c r="RMF524389" s="106"/>
      <c r="RMG524389" s="106"/>
      <c r="RMH524389" s="106"/>
      <c r="RMI524389" s="106"/>
      <c r="RMJ524389" s="106"/>
      <c r="RMK524389" s="106"/>
      <c r="RML524389" s="106"/>
      <c r="RMM524389" s="106"/>
      <c r="RMN524389" s="106"/>
      <c r="RMO524389" s="106"/>
      <c r="RMP524389" s="106"/>
      <c r="RMQ524389" s="106"/>
      <c r="RMR524389" s="106"/>
      <c r="RMS524389" s="106"/>
      <c r="RMT524389" s="106"/>
      <c r="RMU524389" s="106"/>
      <c r="RMV524389" s="106"/>
      <c r="RMW524389" s="106"/>
      <c r="RMX524389" s="106"/>
      <c r="RMY524389" s="106"/>
      <c r="RNE524389" s="106"/>
      <c r="RNF524389" s="106"/>
      <c r="RNG524389" s="106"/>
      <c r="RNH524389" s="106"/>
      <c r="RNI524389" s="106"/>
      <c r="RWB524389" s="106"/>
      <c r="RWC524389" s="106"/>
      <c r="RWD524389" s="106"/>
      <c r="RWE524389" s="106"/>
      <c r="RWF524389" s="106"/>
      <c r="RWG524389" s="106"/>
      <c r="RWH524389" s="106"/>
      <c r="RWI524389" s="106"/>
      <c r="RWJ524389" s="106"/>
      <c r="RWK524389" s="106"/>
      <c r="RWL524389" s="106"/>
      <c r="RWM524389" s="106"/>
      <c r="RWN524389" s="106"/>
      <c r="RWO524389" s="106"/>
      <c r="RWP524389" s="106"/>
      <c r="RWQ524389" s="106"/>
      <c r="RWR524389" s="106"/>
      <c r="RWS524389" s="106"/>
      <c r="RWT524389" s="106"/>
      <c r="RWU524389" s="106"/>
      <c r="RXA524389" s="106"/>
      <c r="RXB524389" s="106"/>
      <c r="RXC524389" s="106"/>
      <c r="RXD524389" s="106"/>
      <c r="RXE524389" s="106"/>
      <c r="SFX524389" s="106"/>
      <c r="SFY524389" s="106"/>
      <c r="SFZ524389" s="106"/>
      <c r="SGA524389" s="106"/>
      <c r="SGB524389" s="106"/>
      <c r="SGC524389" s="106"/>
      <c r="SGD524389" s="106"/>
      <c r="SGE524389" s="106"/>
      <c r="SGF524389" s="106"/>
      <c r="SGG524389" s="106"/>
      <c r="SGH524389" s="106"/>
      <c r="SGI524389" s="106"/>
      <c r="SGJ524389" s="106"/>
      <c r="SGK524389" s="106"/>
      <c r="SGL524389" s="106"/>
      <c r="SGM524389" s="106"/>
      <c r="SGN524389" s="106"/>
      <c r="SGO524389" s="106"/>
      <c r="SGP524389" s="106"/>
      <c r="SGQ524389" s="106"/>
      <c r="SGW524389" s="106"/>
      <c r="SGX524389" s="106"/>
      <c r="SGY524389" s="106"/>
      <c r="SGZ524389" s="106"/>
      <c r="SHA524389" s="106"/>
      <c r="SPT524389" s="106"/>
      <c r="SPU524389" s="106"/>
      <c r="SPV524389" s="106"/>
      <c r="SPW524389" s="106"/>
      <c r="SPX524389" s="106"/>
      <c r="SPY524389" s="106"/>
      <c r="SPZ524389" s="106"/>
      <c r="SQA524389" s="106"/>
      <c r="SQB524389" s="106"/>
      <c r="SQC524389" s="106"/>
      <c r="SQD524389" s="106"/>
      <c r="SQE524389" s="106"/>
      <c r="SQF524389" s="106"/>
      <c r="SQG524389" s="106"/>
      <c r="SQH524389" s="106"/>
      <c r="SQI524389" s="106"/>
      <c r="SQJ524389" s="106"/>
      <c r="SQK524389" s="106"/>
      <c r="SQL524389" s="106"/>
      <c r="SQM524389" s="106"/>
      <c r="SQS524389" s="106"/>
      <c r="SQT524389" s="106"/>
      <c r="SQU524389" s="106"/>
      <c r="SQV524389" s="106"/>
      <c r="SQW524389" s="106"/>
      <c r="SZP524389" s="106"/>
      <c r="SZQ524389" s="106"/>
      <c r="SZR524389" s="106"/>
      <c r="SZS524389" s="106"/>
      <c r="SZT524389" s="106"/>
      <c r="SZU524389" s="106"/>
      <c r="SZV524389" s="106"/>
      <c r="SZW524389" s="106"/>
      <c r="SZX524389" s="106"/>
      <c r="SZY524389" s="106"/>
      <c r="SZZ524389" s="106"/>
      <c r="TAA524389" s="106"/>
      <c r="TAB524389" s="106"/>
      <c r="TAC524389" s="106"/>
      <c r="TAD524389" s="106"/>
      <c r="TAE524389" s="106"/>
      <c r="TAF524389" s="106"/>
      <c r="TAG524389" s="106"/>
      <c r="TAH524389" s="106"/>
      <c r="TAI524389" s="106"/>
      <c r="TAO524389" s="106"/>
      <c r="TAP524389" s="106"/>
      <c r="TAQ524389" s="106"/>
      <c r="TAR524389" s="106"/>
      <c r="TAS524389" s="106"/>
      <c r="TJL524389" s="106"/>
      <c r="TJM524389" s="106"/>
      <c r="TJN524389" s="106"/>
      <c r="TJO524389" s="106"/>
      <c r="TJP524389" s="106"/>
      <c r="TJQ524389" s="106"/>
      <c r="TJR524389" s="106"/>
      <c r="TJS524389" s="106"/>
      <c r="TJT524389" s="106"/>
      <c r="TJU524389" s="106"/>
      <c r="TJV524389" s="106"/>
      <c r="TJW524389" s="106"/>
      <c r="TJX524389" s="106"/>
      <c r="TJY524389" s="106"/>
      <c r="TJZ524389" s="106"/>
      <c r="TKA524389" s="106"/>
      <c r="TKB524389" s="106"/>
      <c r="TKC524389" s="106"/>
      <c r="TKD524389" s="106"/>
      <c r="TKE524389" s="106"/>
      <c r="TKK524389" s="106"/>
      <c r="TKL524389" s="106"/>
      <c r="TKM524389" s="106"/>
      <c r="TKN524389" s="106"/>
      <c r="TKO524389" s="106"/>
      <c r="TTH524389" s="106"/>
      <c r="TTI524389" s="106"/>
      <c r="TTJ524389" s="106"/>
      <c r="TTK524389" s="106"/>
      <c r="TTL524389" s="106"/>
      <c r="TTM524389" s="106"/>
      <c r="TTN524389" s="106"/>
      <c r="TTO524389" s="106"/>
      <c r="TTP524389" s="106"/>
      <c r="TTQ524389" s="106"/>
      <c r="TTR524389" s="106"/>
      <c r="TTS524389" s="106"/>
      <c r="TTT524389" s="106"/>
      <c r="TTU524389" s="106"/>
      <c r="TTV524389" s="106"/>
      <c r="TTW524389" s="106"/>
      <c r="TTX524389" s="106"/>
      <c r="TTY524389" s="106"/>
      <c r="TTZ524389" s="106"/>
      <c r="TUA524389" s="106"/>
      <c r="TUG524389" s="106"/>
      <c r="TUH524389" s="106"/>
      <c r="TUI524389" s="106"/>
      <c r="TUJ524389" s="106"/>
      <c r="TUK524389" s="106"/>
      <c r="UDD524389" s="106"/>
      <c r="UDE524389" s="106"/>
      <c r="UDF524389" s="106"/>
      <c r="UDG524389" s="106"/>
      <c r="UDH524389" s="106"/>
      <c r="UDI524389" s="106"/>
      <c r="UDJ524389" s="106"/>
      <c r="UDK524389" s="106"/>
      <c r="UDL524389" s="106"/>
      <c r="UDM524389" s="106"/>
      <c r="UDN524389" s="106"/>
      <c r="UDO524389" s="106"/>
      <c r="UDP524389" s="106"/>
      <c r="UDQ524389" s="106"/>
      <c r="UDR524389" s="106"/>
      <c r="UDS524389" s="106"/>
      <c r="UDT524389" s="106"/>
      <c r="UDU524389" s="106"/>
      <c r="UDV524389" s="106"/>
      <c r="UDW524389" s="106"/>
      <c r="UEC524389" s="106"/>
      <c r="UED524389" s="106"/>
      <c r="UEE524389" s="106"/>
      <c r="UEF524389" s="106"/>
      <c r="UEG524389" s="106"/>
      <c r="UMZ524389" s="106"/>
      <c r="UNA524389" s="106"/>
      <c r="UNB524389" s="106"/>
      <c r="UNC524389" s="106"/>
      <c r="UND524389" s="106"/>
      <c r="UNE524389" s="106"/>
      <c r="UNF524389" s="106"/>
      <c r="UNG524389" s="106"/>
      <c r="UNH524389" s="106"/>
      <c r="UNI524389" s="106"/>
      <c r="UNJ524389" s="106"/>
      <c r="UNK524389" s="106"/>
      <c r="UNL524389" s="106"/>
      <c r="UNM524389" s="106"/>
      <c r="UNN524389" s="106"/>
      <c r="UNO524389" s="106"/>
      <c r="UNP524389" s="106"/>
      <c r="UNQ524389" s="106"/>
      <c r="UNR524389" s="106"/>
      <c r="UNS524389" s="106"/>
      <c r="UNY524389" s="106"/>
      <c r="UNZ524389" s="106"/>
      <c r="UOA524389" s="106"/>
      <c r="UOB524389" s="106"/>
      <c r="UOC524389" s="106"/>
      <c r="UWV524389" s="106"/>
      <c r="UWW524389" s="106"/>
      <c r="UWX524389" s="106"/>
      <c r="UWY524389" s="106"/>
      <c r="UWZ524389" s="106"/>
      <c r="UXA524389" s="106"/>
      <c r="UXB524389" s="106"/>
      <c r="UXC524389" s="106"/>
      <c r="UXD524389" s="106"/>
      <c r="UXE524389" s="106"/>
      <c r="UXF524389" s="106"/>
      <c r="UXG524389" s="106"/>
      <c r="UXH524389" s="106"/>
      <c r="UXI524389" s="106"/>
      <c r="UXJ524389" s="106"/>
      <c r="UXK524389" s="106"/>
      <c r="UXL524389" s="106"/>
      <c r="UXM524389" s="106"/>
      <c r="UXN524389" s="106"/>
      <c r="UXO524389" s="106"/>
      <c r="UXU524389" s="106"/>
      <c r="UXV524389" s="106"/>
      <c r="UXW524389" s="106"/>
      <c r="UXX524389" s="106"/>
      <c r="UXY524389" s="106"/>
      <c r="VGR524389" s="106"/>
      <c r="VGS524389" s="106"/>
      <c r="VGT524389" s="106"/>
      <c r="VGU524389" s="106"/>
      <c r="VGV524389" s="106"/>
      <c r="VGW524389" s="106"/>
      <c r="VGX524389" s="106"/>
      <c r="VGY524389" s="106"/>
      <c r="VGZ524389" s="106"/>
      <c r="VHA524389" s="106"/>
      <c r="VHB524389" s="106"/>
      <c r="VHC524389" s="106"/>
      <c r="VHD524389" s="106"/>
      <c r="VHE524389" s="106"/>
      <c r="VHF524389" s="106"/>
      <c r="VHG524389" s="106"/>
      <c r="VHH524389" s="106"/>
      <c r="VHI524389" s="106"/>
      <c r="VHJ524389" s="106"/>
      <c r="VHK524389" s="106"/>
      <c r="VHQ524389" s="106"/>
      <c r="VHR524389" s="106"/>
      <c r="VHS524389" s="106"/>
      <c r="VHT524389" s="106"/>
      <c r="VHU524389" s="106"/>
      <c r="VQN524389" s="106"/>
      <c r="VQO524389" s="106"/>
      <c r="VQP524389" s="106"/>
      <c r="VQQ524389" s="106"/>
      <c r="VQR524389" s="106"/>
      <c r="VQS524389" s="106"/>
      <c r="VQT524389" s="106"/>
      <c r="VQU524389" s="106"/>
      <c r="VQV524389" s="106"/>
      <c r="VQW524389" s="106"/>
      <c r="VQX524389" s="106"/>
      <c r="VQY524389" s="106"/>
      <c r="VQZ524389" s="106"/>
      <c r="VRA524389" s="106"/>
      <c r="VRB524389" s="106"/>
      <c r="VRC524389" s="106"/>
      <c r="VRD524389" s="106"/>
      <c r="VRE524389" s="106"/>
      <c r="VRF524389" s="106"/>
      <c r="VRG524389" s="106"/>
      <c r="VRM524389" s="106"/>
      <c r="VRN524389" s="106"/>
      <c r="VRO524389" s="106"/>
      <c r="VRP524389" s="106"/>
      <c r="VRQ524389" s="106"/>
      <c r="WAJ524389" s="106"/>
      <c r="WAK524389" s="106"/>
      <c r="WAL524389" s="106"/>
      <c r="WAM524389" s="106"/>
      <c r="WAN524389" s="106"/>
      <c r="WAO524389" s="106"/>
      <c r="WAP524389" s="106"/>
      <c r="WAQ524389" s="106"/>
      <c r="WAR524389" s="106"/>
      <c r="WAS524389" s="106"/>
      <c r="WAT524389" s="106"/>
      <c r="WAU524389" s="106"/>
      <c r="WAV524389" s="106"/>
      <c r="WAW524389" s="106"/>
      <c r="WAX524389" s="106"/>
      <c r="WAY524389" s="106"/>
      <c r="WAZ524389" s="106"/>
      <c r="WBA524389" s="106"/>
      <c r="WBB524389" s="106"/>
      <c r="WBC524389" s="106"/>
      <c r="WBI524389" s="106"/>
      <c r="WBJ524389" s="106"/>
      <c r="WBK524389" s="106"/>
      <c r="WBL524389" s="106"/>
      <c r="WBM524389" s="106"/>
      <c r="WKF524389" s="106"/>
      <c r="WKG524389" s="106"/>
      <c r="WKH524389" s="106"/>
      <c r="WKI524389" s="106"/>
      <c r="WKJ524389" s="106"/>
      <c r="WKK524389" s="106"/>
      <c r="WKL524389" s="106"/>
      <c r="WKM524389" s="106"/>
      <c r="WKN524389" s="106"/>
      <c r="WKO524389" s="106"/>
      <c r="WKP524389" s="106"/>
      <c r="WKQ524389" s="106"/>
      <c r="WKR524389" s="106"/>
      <c r="WKS524389" s="106"/>
      <c r="WKT524389" s="106"/>
      <c r="WKU524389" s="106"/>
      <c r="WKV524389" s="106"/>
      <c r="WKW524389" s="106"/>
      <c r="WKX524389" s="106"/>
      <c r="WKY524389" s="106"/>
      <c r="WLE524389" s="106"/>
      <c r="WLF524389" s="106"/>
      <c r="WLG524389" s="106"/>
      <c r="WLH524389" s="106"/>
      <c r="WLI524389" s="106"/>
      <c r="WUB524389" s="106"/>
      <c r="WUC524389" s="106"/>
      <c r="WUD524389" s="106"/>
      <c r="WUE524389" s="106"/>
      <c r="WUF524389" s="106"/>
      <c r="WUG524389" s="106"/>
      <c r="WUH524389" s="106"/>
      <c r="WUI524389" s="106"/>
      <c r="WUJ524389" s="106"/>
      <c r="WUK524389" s="106"/>
      <c r="WUL524389" s="106"/>
      <c r="WUM524389" s="106"/>
      <c r="WUN524389" s="106"/>
      <c r="WUO524389" s="106"/>
      <c r="WUP524389" s="106"/>
      <c r="WUQ524389" s="106"/>
      <c r="WUR524389" s="106"/>
      <c r="WUS524389" s="106"/>
      <c r="WUT524389" s="106"/>
      <c r="WUU524389" s="106"/>
      <c r="WVA524389" s="106"/>
      <c r="WVB524389" s="106"/>
      <c r="WVC524389" s="106"/>
      <c r="WVD524389" s="106"/>
      <c r="WVE524389" s="106"/>
    </row>
    <row r="524395" spans="480:1021 1248:2045 2272:3069 3296:4093 4320:5117 5344:6141 6368:7165 7392:8189 8416:9213 9440:10237 10464:11261 11488:12285 12512:13309 13536:14333 14560:15357 15584:16125" hidden="1" x14ac:dyDescent="0.15">
      <c r="SA524395" s="106"/>
      <c r="SB524395" s="106"/>
      <c r="SC524395" s="106"/>
      <c r="SD524395" s="106"/>
      <c r="SE524395" s="106"/>
      <c r="SK524395" s="106"/>
      <c r="SL524395" s="106"/>
      <c r="SM524395" s="106"/>
      <c r="SN524395" s="106"/>
      <c r="SO524395" s="106"/>
      <c r="ABW524395" s="106"/>
      <c r="ABX524395" s="106"/>
      <c r="ABY524395" s="106"/>
      <c r="ABZ524395" s="106"/>
      <c r="ACA524395" s="106"/>
      <c r="ACG524395" s="106"/>
      <c r="ACH524395" s="106"/>
      <c r="ACI524395" s="106"/>
      <c r="ACJ524395" s="106"/>
      <c r="ACK524395" s="106"/>
      <c r="ALS524395" s="106"/>
      <c r="ALT524395" s="106"/>
      <c r="ALU524395" s="106"/>
      <c r="ALV524395" s="106"/>
      <c r="ALW524395" s="106"/>
      <c r="AMC524395" s="106"/>
      <c r="AMD524395" s="106"/>
      <c r="AME524395" s="106"/>
      <c r="AMF524395" s="106"/>
      <c r="AMG524395" s="106"/>
      <c r="AVO524395" s="106"/>
      <c r="AVP524395" s="106"/>
      <c r="AVQ524395" s="106"/>
      <c r="AVR524395" s="106"/>
      <c r="AVS524395" s="106"/>
      <c r="AVY524395" s="106"/>
      <c r="AVZ524395" s="106"/>
      <c r="AWA524395" s="106"/>
      <c r="AWB524395" s="106"/>
      <c r="AWC524395" s="106"/>
      <c r="BFK524395" s="106"/>
      <c r="BFL524395" s="106"/>
      <c r="BFM524395" s="106"/>
      <c r="BFN524395" s="106"/>
      <c r="BFO524395" s="106"/>
      <c r="BFU524395" s="106"/>
      <c r="BFV524395" s="106"/>
      <c r="BFW524395" s="106"/>
      <c r="BFX524395" s="106"/>
      <c r="BFY524395" s="106"/>
      <c r="BPG524395" s="106"/>
      <c r="BPH524395" s="106"/>
      <c r="BPI524395" s="106"/>
      <c r="BPJ524395" s="106"/>
      <c r="BPK524395" s="106"/>
      <c r="BPQ524395" s="106"/>
      <c r="BPR524395" s="106"/>
      <c r="BPS524395" s="106"/>
      <c r="BPT524395" s="106"/>
      <c r="BPU524395" s="106"/>
      <c r="BZC524395" s="106"/>
      <c r="BZD524395" s="106"/>
      <c r="BZE524395" s="106"/>
      <c r="BZF524395" s="106"/>
      <c r="BZG524395" s="106"/>
      <c r="BZM524395" s="106"/>
      <c r="BZN524395" s="106"/>
      <c r="BZO524395" s="106"/>
      <c r="BZP524395" s="106"/>
      <c r="BZQ524395" s="106"/>
      <c r="CIY524395" s="106"/>
      <c r="CIZ524395" s="106"/>
      <c r="CJA524395" s="106"/>
      <c r="CJB524395" s="106"/>
      <c r="CJC524395" s="106"/>
      <c r="CJI524395" s="106"/>
      <c r="CJJ524395" s="106"/>
      <c r="CJK524395" s="106"/>
      <c r="CJL524395" s="106"/>
      <c r="CJM524395" s="106"/>
      <c r="CSU524395" s="106"/>
      <c r="CSV524395" s="106"/>
      <c r="CSW524395" s="106"/>
      <c r="CSX524395" s="106"/>
      <c r="CSY524395" s="106"/>
      <c r="CTE524395" s="106"/>
      <c r="CTF524395" s="106"/>
      <c r="CTG524395" s="106"/>
      <c r="CTH524395" s="106"/>
      <c r="CTI524395" s="106"/>
      <c r="DCQ524395" s="106"/>
      <c r="DCR524395" s="106"/>
      <c r="DCS524395" s="106"/>
      <c r="DCT524395" s="106"/>
      <c r="DCU524395" s="106"/>
      <c r="DDA524395" s="106"/>
      <c r="DDB524395" s="106"/>
      <c r="DDC524395" s="106"/>
      <c r="DDD524395" s="106"/>
      <c r="DDE524395" s="106"/>
      <c r="DMM524395" s="106"/>
      <c r="DMN524395" s="106"/>
      <c r="DMO524395" s="106"/>
      <c r="DMP524395" s="106"/>
      <c r="DMQ524395" s="106"/>
      <c r="DMW524395" s="106"/>
      <c r="DMX524395" s="106"/>
      <c r="DMY524395" s="106"/>
      <c r="DMZ524395" s="106"/>
      <c r="DNA524395" s="106"/>
      <c r="DWI524395" s="106"/>
      <c r="DWJ524395" s="106"/>
      <c r="DWK524395" s="106"/>
      <c r="DWL524395" s="106"/>
      <c r="DWM524395" s="106"/>
      <c r="DWS524395" s="106"/>
      <c r="DWT524395" s="106"/>
      <c r="DWU524395" s="106"/>
      <c r="DWV524395" s="106"/>
      <c r="DWW524395" s="106"/>
      <c r="EGE524395" s="106"/>
      <c r="EGF524395" s="106"/>
      <c r="EGG524395" s="106"/>
      <c r="EGH524395" s="106"/>
      <c r="EGI524395" s="106"/>
      <c r="EGO524395" s="106"/>
      <c r="EGP524395" s="106"/>
      <c r="EGQ524395" s="106"/>
      <c r="EGR524395" s="106"/>
      <c r="EGS524395" s="106"/>
      <c r="EQA524395" s="106"/>
      <c r="EQB524395" s="106"/>
      <c r="EQC524395" s="106"/>
      <c r="EQD524395" s="106"/>
      <c r="EQE524395" s="106"/>
      <c r="EQK524395" s="106"/>
      <c r="EQL524395" s="106"/>
      <c r="EQM524395" s="106"/>
      <c r="EQN524395" s="106"/>
      <c r="EQO524395" s="106"/>
      <c r="EZW524395" s="106"/>
      <c r="EZX524395" s="106"/>
      <c r="EZY524395" s="106"/>
      <c r="EZZ524395" s="106"/>
      <c r="FAA524395" s="106"/>
      <c r="FAG524395" s="106"/>
      <c r="FAH524395" s="106"/>
      <c r="FAI524395" s="106"/>
      <c r="FAJ524395" s="106"/>
      <c r="FAK524395" s="106"/>
      <c r="FJS524395" s="106"/>
      <c r="FJT524395" s="106"/>
      <c r="FJU524395" s="106"/>
      <c r="FJV524395" s="106"/>
      <c r="FJW524395" s="106"/>
      <c r="FKC524395" s="106"/>
      <c r="FKD524395" s="106"/>
      <c r="FKE524395" s="106"/>
      <c r="FKF524395" s="106"/>
      <c r="FKG524395" s="106"/>
      <c r="FTO524395" s="106"/>
      <c r="FTP524395" s="106"/>
      <c r="FTQ524395" s="106"/>
      <c r="FTR524395" s="106"/>
      <c r="FTS524395" s="106"/>
      <c r="FTY524395" s="106"/>
      <c r="FTZ524395" s="106"/>
      <c r="FUA524395" s="106"/>
      <c r="FUB524395" s="106"/>
      <c r="FUC524395" s="106"/>
      <c r="GDK524395" s="106"/>
      <c r="GDL524395" s="106"/>
      <c r="GDM524395" s="106"/>
      <c r="GDN524395" s="106"/>
      <c r="GDO524395" s="106"/>
      <c r="GDU524395" s="106"/>
      <c r="GDV524395" s="106"/>
      <c r="GDW524395" s="106"/>
      <c r="GDX524395" s="106"/>
      <c r="GDY524395" s="106"/>
      <c r="GNG524395" s="106"/>
      <c r="GNH524395" s="106"/>
      <c r="GNI524395" s="106"/>
      <c r="GNJ524395" s="106"/>
      <c r="GNK524395" s="106"/>
      <c r="GNQ524395" s="106"/>
      <c r="GNR524395" s="106"/>
      <c r="GNS524395" s="106"/>
      <c r="GNT524395" s="106"/>
      <c r="GNU524395" s="106"/>
      <c r="GXC524395" s="106"/>
      <c r="GXD524395" s="106"/>
      <c r="GXE524395" s="106"/>
      <c r="GXF524395" s="106"/>
      <c r="GXG524395" s="106"/>
      <c r="GXM524395" s="106"/>
      <c r="GXN524395" s="106"/>
      <c r="GXO524395" s="106"/>
      <c r="GXP524395" s="106"/>
      <c r="GXQ524395" s="106"/>
      <c r="HGY524395" s="106"/>
      <c r="HGZ524395" s="106"/>
      <c r="HHA524395" s="106"/>
      <c r="HHB524395" s="106"/>
      <c r="HHC524395" s="106"/>
      <c r="HHI524395" s="106"/>
      <c r="HHJ524395" s="106"/>
      <c r="HHK524395" s="106"/>
      <c r="HHL524395" s="106"/>
      <c r="HHM524395" s="106"/>
      <c r="HQU524395" s="106"/>
      <c r="HQV524395" s="106"/>
      <c r="HQW524395" s="106"/>
      <c r="HQX524395" s="106"/>
      <c r="HQY524395" s="106"/>
      <c r="HRE524395" s="106"/>
      <c r="HRF524395" s="106"/>
      <c r="HRG524395" s="106"/>
      <c r="HRH524395" s="106"/>
      <c r="HRI524395" s="106"/>
      <c r="IAQ524395" s="106"/>
      <c r="IAR524395" s="106"/>
      <c r="IAS524395" s="106"/>
      <c r="IAT524395" s="106"/>
      <c r="IAU524395" s="106"/>
      <c r="IBA524395" s="106"/>
      <c r="IBB524395" s="106"/>
      <c r="IBC524395" s="106"/>
      <c r="IBD524395" s="106"/>
      <c r="IBE524395" s="106"/>
      <c r="IKM524395" s="106"/>
      <c r="IKN524395" s="106"/>
      <c r="IKO524395" s="106"/>
      <c r="IKP524395" s="106"/>
      <c r="IKQ524395" s="106"/>
      <c r="IKW524395" s="106"/>
      <c r="IKX524395" s="106"/>
      <c r="IKY524395" s="106"/>
      <c r="IKZ524395" s="106"/>
      <c r="ILA524395" s="106"/>
      <c r="IUI524395" s="106"/>
      <c r="IUJ524395" s="106"/>
      <c r="IUK524395" s="106"/>
      <c r="IUL524395" s="106"/>
      <c r="IUM524395" s="106"/>
      <c r="IUS524395" s="106"/>
      <c r="IUT524395" s="106"/>
      <c r="IUU524395" s="106"/>
      <c r="IUV524395" s="106"/>
      <c r="IUW524395" s="106"/>
      <c r="JEE524395" s="106"/>
      <c r="JEF524395" s="106"/>
      <c r="JEG524395" s="106"/>
      <c r="JEH524395" s="106"/>
      <c r="JEI524395" s="106"/>
      <c r="JEO524395" s="106"/>
      <c r="JEP524395" s="106"/>
      <c r="JEQ524395" s="106"/>
      <c r="JER524395" s="106"/>
      <c r="JES524395" s="106"/>
      <c r="JOA524395" s="106"/>
      <c r="JOB524395" s="106"/>
      <c r="JOC524395" s="106"/>
      <c r="JOD524395" s="106"/>
      <c r="JOE524395" s="106"/>
      <c r="JOK524395" s="106"/>
      <c r="JOL524395" s="106"/>
      <c r="JOM524395" s="106"/>
      <c r="JON524395" s="106"/>
      <c r="JOO524395" s="106"/>
      <c r="JXW524395" s="106"/>
      <c r="JXX524395" s="106"/>
      <c r="JXY524395" s="106"/>
      <c r="JXZ524395" s="106"/>
      <c r="JYA524395" s="106"/>
      <c r="JYG524395" s="106"/>
      <c r="JYH524395" s="106"/>
      <c r="JYI524395" s="106"/>
      <c r="JYJ524395" s="106"/>
      <c r="JYK524395" s="106"/>
      <c r="KHS524395" s="106"/>
      <c r="KHT524395" s="106"/>
      <c r="KHU524395" s="106"/>
      <c r="KHV524395" s="106"/>
      <c r="KHW524395" s="106"/>
      <c r="KIC524395" s="106"/>
      <c r="KID524395" s="106"/>
      <c r="KIE524395" s="106"/>
      <c r="KIF524395" s="106"/>
      <c r="KIG524395" s="106"/>
      <c r="KRO524395" s="106"/>
      <c r="KRP524395" s="106"/>
      <c r="KRQ524395" s="106"/>
      <c r="KRR524395" s="106"/>
      <c r="KRS524395" s="106"/>
      <c r="KRY524395" s="106"/>
      <c r="KRZ524395" s="106"/>
      <c r="KSA524395" s="106"/>
      <c r="KSB524395" s="106"/>
      <c r="KSC524395" s="106"/>
      <c r="LBK524395" s="106"/>
      <c r="LBL524395" s="106"/>
      <c r="LBM524395" s="106"/>
      <c r="LBN524395" s="106"/>
      <c r="LBO524395" s="106"/>
      <c r="LBU524395" s="106"/>
      <c r="LBV524395" s="106"/>
      <c r="LBW524395" s="106"/>
      <c r="LBX524395" s="106"/>
      <c r="LBY524395" s="106"/>
      <c r="LLG524395" s="106"/>
      <c r="LLH524395" s="106"/>
      <c r="LLI524395" s="106"/>
      <c r="LLJ524395" s="106"/>
      <c r="LLK524395" s="106"/>
      <c r="LLQ524395" s="106"/>
      <c r="LLR524395" s="106"/>
      <c r="LLS524395" s="106"/>
      <c r="LLT524395" s="106"/>
      <c r="LLU524395" s="106"/>
      <c r="LVC524395" s="106"/>
      <c r="LVD524395" s="106"/>
      <c r="LVE524395" s="106"/>
      <c r="LVF524395" s="106"/>
      <c r="LVG524395" s="106"/>
      <c r="LVM524395" s="106"/>
      <c r="LVN524395" s="106"/>
      <c r="LVO524395" s="106"/>
      <c r="LVP524395" s="106"/>
      <c r="LVQ524395" s="106"/>
      <c r="MEY524395" s="106"/>
      <c r="MEZ524395" s="106"/>
      <c r="MFA524395" s="106"/>
      <c r="MFB524395" s="106"/>
      <c r="MFC524395" s="106"/>
      <c r="MFI524395" s="106"/>
      <c r="MFJ524395" s="106"/>
      <c r="MFK524395" s="106"/>
      <c r="MFL524395" s="106"/>
      <c r="MFM524395" s="106"/>
      <c r="MOU524395" s="106"/>
      <c r="MOV524395" s="106"/>
      <c r="MOW524395" s="106"/>
      <c r="MOX524395" s="106"/>
      <c r="MOY524395" s="106"/>
      <c r="MPE524395" s="106"/>
      <c r="MPF524395" s="106"/>
      <c r="MPG524395" s="106"/>
      <c r="MPH524395" s="106"/>
      <c r="MPI524395" s="106"/>
      <c r="MYQ524395" s="106"/>
      <c r="MYR524395" s="106"/>
      <c r="MYS524395" s="106"/>
      <c r="MYT524395" s="106"/>
      <c r="MYU524395" s="106"/>
      <c r="MZA524395" s="106"/>
      <c r="MZB524395" s="106"/>
      <c r="MZC524395" s="106"/>
      <c r="MZD524395" s="106"/>
      <c r="MZE524395" s="106"/>
      <c r="NIM524395" s="106"/>
      <c r="NIN524395" s="106"/>
      <c r="NIO524395" s="106"/>
      <c r="NIP524395" s="106"/>
      <c r="NIQ524395" s="106"/>
      <c r="NIW524395" s="106"/>
      <c r="NIX524395" s="106"/>
      <c r="NIY524395" s="106"/>
      <c r="NIZ524395" s="106"/>
      <c r="NJA524395" s="106"/>
      <c r="NSI524395" s="106"/>
      <c r="NSJ524395" s="106"/>
      <c r="NSK524395" s="106"/>
      <c r="NSL524395" s="106"/>
      <c r="NSM524395" s="106"/>
      <c r="NSS524395" s="106"/>
      <c r="NST524395" s="106"/>
      <c r="NSU524395" s="106"/>
      <c r="NSV524395" s="106"/>
      <c r="NSW524395" s="106"/>
      <c r="OCE524395" s="106"/>
      <c r="OCF524395" s="106"/>
      <c r="OCG524395" s="106"/>
      <c r="OCH524395" s="106"/>
      <c r="OCI524395" s="106"/>
      <c r="OCO524395" s="106"/>
      <c r="OCP524395" s="106"/>
      <c r="OCQ524395" s="106"/>
      <c r="OCR524395" s="106"/>
      <c r="OCS524395" s="106"/>
      <c r="OMA524395" s="106"/>
      <c r="OMB524395" s="106"/>
      <c r="OMC524395" s="106"/>
      <c r="OMD524395" s="106"/>
      <c r="OME524395" s="106"/>
      <c r="OMK524395" s="106"/>
      <c r="OML524395" s="106"/>
      <c r="OMM524395" s="106"/>
      <c r="OMN524395" s="106"/>
      <c r="OMO524395" s="106"/>
      <c r="OVW524395" s="106"/>
      <c r="OVX524395" s="106"/>
      <c r="OVY524395" s="106"/>
      <c r="OVZ524395" s="106"/>
      <c r="OWA524395" s="106"/>
      <c r="OWG524395" s="106"/>
      <c r="OWH524395" s="106"/>
      <c r="OWI524395" s="106"/>
      <c r="OWJ524395" s="106"/>
      <c r="OWK524395" s="106"/>
      <c r="PFS524395" s="106"/>
      <c r="PFT524395" s="106"/>
      <c r="PFU524395" s="106"/>
      <c r="PFV524395" s="106"/>
      <c r="PFW524395" s="106"/>
      <c r="PGC524395" s="106"/>
      <c r="PGD524395" s="106"/>
      <c r="PGE524395" s="106"/>
      <c r="PGF524395" s="106"/>
      <c r="PGG524395" s="106"/>
      <c r="PPO524395" s="106"/>
      <c r="PPP524395" s="106"/>
      <c r="PPQ524395" s="106"/>
      <c r="PPR524395" s="106"/>
      <c r="PPS524395" s="106"/>
      <c r="PPY524395" s="106"/>
      <c r="PPZ524395" s="106"/>
      <c r="PQA524395" s="106"/>
      <c r="PQB524395" s="106"/>
      <c r="PQC524395" s="106"/>
      <c r="PZK524395" s="106"/>
      <c r="PZL524395" s="106"/>
      <c r="PZM524395" s="106"/>
      <c r="PZN524395" s="106"/>
      <c r="PZO524395" s="106"/>
      <c r="PZU524395" s="106"/>
      <c r="PZV524395" s="106"/>
      <c r="PZW524395" s="106"/>
      <c r="PZX524395" s="106"/>
      <c r="PZY524395" s="106"/>
      <c r="QJG524395" s="106"/>
      <c r="QJH524395" s="106"/>
      <c r="QJI524395" s="106"/>
      <c r="QJJ524395" s="106"/>
      <c r="QJK524395" s="106"/>
      <c r="QJQ524395" s="106"/>
      <c r="QJR524395" s="106"/>
      <c r="QJS524395" s="106"/>
      <c r="QJT524395" s="106"/>
      <c r="QJU524395" s="106"/>
      <c r="QTC524395" s="106"/>
      <c r="QTD524395" s="106"/>
      <c r="QTE524395" s="106"/>
      <c r="QTF524395" s="106"/>
      <c r="QTG524395" s="106"/>
      <c r="QTM524395" s="106"/>
      <c r="QTN524395" s="106"/>
      <c r="QTO524395" s="106"/>
      <c r="QTP524395" s="106"/>
      <c r="QTQ524395" s="106"/>
      <c r="RCY524395" s="106"/>
      <c r="RCZ524395" s="106"/>
      <c r="RDA524395" s="106"/>
      <c r="RDB524395" s="106"/>
      <c r="RDC524395" s="106"/>
      <c r="RDI524395" s="106"/>
      <c r="RDJ524395" s="106"/>
      <c r="RDK524395" s="106"/>
      <c r="RDL524395" s="106"/>
      <c r="RDM524395" s="106"/>
      <c r="RMU524395" s="106"/>
      <c r="RMV524395" s="106"/>
      <c r="RMW524395" s="106"/>
      <c r="RMX524395" s="106"/>
      <c r="RMY524395" s="106"/>
      <c r="RNE524395" s="106"/>
      <c r="RNF524395" s="106"/>
      <c r="RNG524395" s="106"/>
      <c r="RNH524395" s="106"/>
      <c r="RNI524395" s="106"/>
      <c r="RWQ524395" s="106"/>
      <c r="RWR524395" s="106"/>
      <c r="RWS524395" s="106"/>
      <c r="RWT524395" s="106"/>
      <c r="RWU524395" s="106"/>
      <c r="RXA524395" s="106"/>
      <c r="RXB524395" s="106"/>
      <c r="RXC524395" s="106"/>
      <c r="RXD524395" s="106"/>
      <c r="RXE524395" s="106"/>
      <c r="SGM524395" s="106"/>
      <c r="SGN524395" s="106"/>
      <c r="SGO524395" s="106"/>
      <c r="SGP524395" s="106"/>
      <c r="SGQ524395" s="106"/>
      <c r="SGW524395" s="106"/>
      <c r="SGX524395" s="106"/>
      <c r="SGY524395" s="106"/>
      <c r="SGZ524395" s="106"/>
      <c r="SHA524395" s="106"/>
      <c r="SQI524395" s="106"/>
      <c r="SQJ524395" s="106"/>
      <c r="SQK524395" s="106"/>
      <c r="SQL524395" s="106"/>
      <c r="SQM524395" s="106"/>
      <c r="SQS524395" s="106"/>
      <c r="SQT524395" s="106"/>
      <c r="SQU524395" s="106"/>
      <c r="SQV524395" s="106"/>
      <c r="SQW524395" s="106"/>
      <c r="TAE524395" s="106"/>
      <c r="TAF524395" s="106"/>
      <c r="TAG524395" s="106"/>
      <c r="TAH524395" s="106"/>
      <c r="TAI524395" s="106"/>
      <c r="TAO524395" s="106"/>
      <c r="TAP524395" s="106"/>
      <c r="TAQ524395" s="106"/>
      <c r="TAR524395" s="106"/>
      <c r="TAS524395" s="106"/>
      <c r="TKA524395" s="106"/>
      <c r="TKB524395" s="106"/>
      <c r="TKC524395" s="106"/>
      <c r="TKD524395" s="106"/>
      <c r="TKE524395" s="106"/>
      <c r="TKK524395" s="106"/>
      <c r="TKL524395" s="106"/>
      <c r="TKM524395" s="106"/>
      <c r="TKN524395" s="106"/>
      <c r="TKO524395" s="106"/>
      <c r="TTW524395" s="106"/>
      <c r="TTX524395" s="106"/>
      <c r="TTY524395" s="106"/>
      <c r="TTZ524395" s="106"/>
      <c r="TUA524395" s="106"/>
      <c r="TUG524395" s="106"/>
      <c r="TUH524395" s="106"/>
      <c r="TUI524395" s="106"/>
      <c r="TUJ524395" s="106"/>
      <c r="TUK524395" s="106"/>
      <c r="UDS524395" s="106"/>
      <c r="UDT524395" s="106"/>
      <c r="UDU524395" s="106"/>
      <c r="UDV524395" s="106"/>
      <c r="UDW524395" s="106"/>
      <c r="UEC524395" s="106"/>
      <c r="UED524395" s="106"/>
      <c r="UEE524395" s="106"/>
      <c r="UEF524395" s="106"/>
      <c r="UEG524395" s="106"/>
      <c r="UNO524395" s="106"/>
      <c r="UNP524395" s="106"/>
      <c r="UNQ524395" s="106"/>
      <c r="UNR524395" s="106"/>
      <c r="UNS524395" s="106"/>
      <c r="UNY524395" s="106"/>
      <c r="UNZ524395" s="106"/>
      <c r="UOA524395" s="106"/>
      <c r="UOB524395" s="106"/>
      <c r="UOC524395" s="106"/>
      <c r="UXK524395" s="106"/>
      <c r="UXL524395" s="106"/>
      <c r="UXM524395" s="106"/>
      <c r="UXN524395" s="106"/>
      <c r="UXO524395" s="106"/>
      <c r="UXU524395" s="106"/>
      <c r="UXV524395" s="106"/>
      <c r="UXW524395" s="106"/>
      <c r="UXX524395" s="106"/>
      <c r="UXY524395" s="106"/>
      <c r="VHG524395" s="106"/>
      <c r="VHH524395" s="106"/>
      <c r="VHI524395" s="106"/>
      <c r="VHJ524395" s="106"/>
      <c r="VHK524395" s="106"/>
      <c r="VHQ524395" s="106"/>
      <c r="VHR524395" s="106"/>
      <c r="VHS524395" s="106"/>
      <c r="VHT524395" s="106"/>
      <c r="VHU524395" s="106"/>
      <c r="VRC524395" s="106"/>
      <c r="VRD524395" s="106"/>
      <c r="VRE524395" s="106"/>
      <c r="VRF524395" s="106"/>
      <c r="VRG524395" s="106"/>
      <c r="VRM524395" s="106"/>
      <c r="VRN524395" s="106"/>
      <c r="VRO524395" s="106"/>
      <c r="VRP524395" s="106"/>
      <c r="VRQ524395" s="106"/>
      <c r="WAY524395" s="106"/>
      <c r="WAZ524395" s="106"/>
      <c r="WBA524395" s="106"/>
      <c r="WBB524395" s="106"/>
      <c r="WBC524395" s="106"/>
      <c r="WBI524395" s="106"/>
      <c r="WBJ524395" s="106"/>
      <c r="WBK524395" s="106"/>
      <c r="WBL524395" s="106"/>
      <c r="WBM524395" s="106"/>
      <c r="WKU524395" s="106"/>
      <c r="WKV524395" s="106"/>
      <c r="WKW524395" s="106"/>
      <c r="WKX524395" s="106"/>
      <c r="WKY524395" s="106"/>
      <c r="WLE524395" s="106"/>
      <c r="WLF524395" s="106"/>
      <c r="WLG524395" s="106"/>
      <c r="WLH524395" s="106"/>
      <c r="WLI524395" s="106"/>
      <c r="WUQ524395" s="106"/>
      <c r="WUR524395" s="106"/>
      <c r="WUS524395" s="106"/>
      <c r="WUT524395" s="106"/>
      <c r="WUU524395" s="106"/>
      <c r="WVA524395" s="106"/>
      <c r="WVB524395" s="106"/>
      <c r="WVC524395" s="106"/>
      <c r="WVD524395" s="106"/>
      <c r="WVE524395" s="106"/>
    </row>
    <row r="524396" spans="480:1021 1248:2045 2272:3069 3296:4093 4320:5117 5344:6141 6368:7165 7392:8189 8416:9213 9440:10237 10464:11261 11488:12285 12512:13309 13536:14333 14560:15357 15584:16125" hidden="1" x14ac:dyDescent="0.15">
      <c r="SA524396" s="106"/>
      <c r="SB524396" s="106"/>
      <c r="SC524396" s="106"/>
      <c r="SD524396" s="106"/>
      <c r="SE524396" s="106"/>
      <c r="SK524396" s="106"/>
      <c r="SL524396" s="106"/>
      <c r="SM524396" s="106"/>
      <c r="SN524396" s="106"/>
      <c r="SO524396" s="106"/>
      <c r="ABW524396" s="106"/>
      <c r="ABX524396" s="106"/>
      <c r="ABY524396" s="106"/>
      <c r="ABZ524396" s="106"/>
      <c r="ACA524396" s="106"/>
      <c r="ACG524396" s="106"/>
      <c r="ACH524396" s="106"/>
      <c r="ACI524396" s="106"/>
      <c r="ACJ524396" s="106"/>
      <c r="ACK524396" s="106"/>
      <c r="ALS524396" s="106"/>
      <c r="ALT524396" s="106"/>
      <c r="ALU524396" s="106"/>
      <c r="ALV524396" s="106"/>
      <c r="ALW524396" s="106"/>
      <c r="AMC524396" s="106"/>
      <c r="AMD524396" s="106"/>
      <c r="AME524396" s="106"/>
      <c r="AMF524396" s="106"/>
      <c r="AMG524396" s="106"/>
      <c r="AVO524396" s="106"/>
      <c r="AVP524396" s="106"/>
      <c r="AVQ524396" s="106"/>
      <c r="AVR524396" s="106"/>
      <c r="AVS524396" s="106"/>
      <c r="AVY524396" s="106"/>
      <c r="AVZ524396" s="106"/>
      <c r="AWA524396" s="106"/>
      <c r="AWB524396" s="106"/>
      <c r="AWC524396" s="106"/>
      <c r="BFK524396" s="106"/>
      <c r="BFL524396" s="106"/>
      <c r="BFM524396" s="106"/>
      <c r="BFN524396" s="106"/>
      <c r="BFO524396" s="106"/>
      <c r="BFU524396" s="106"/>
      <c r="BFV524396" s="106"/>
      <c r="BFW524396" s="106"/>
      <c r="BFX524396" s="106"/>
      <c r="BFY524396" s="106"/>
      <c r="BPG524396" s="106"/>
      <c r="BPH524396" s="106"/>
      <c r="BPI524396" s="106"/>
      <c r="BPJ524396" s="106"/>
      <c r="BPK524396" s="106"/>
      <c r="BPQ524396" s="106"/>
      <c r="BPR524396" s="106"/>
      <c r="BPS524396" s="106"/>
      <c r="BPT524396" s="106"/>
      <c r="BPU524396" s="106"/>
      <c r="BZC524396" s="106"/>
      <c r="BZD524396" s="106"/>
      <c r="BZE524396" s="106"/>
      <c r="BZF524396" s="106"/>
      <c r="BZG524396" s="106"/>
      <c r="BZM524396" s="106"/>
      <c r="BZN524396" s="106"/>
      <c r="BZO524396" s="106"/>
      <c r="BZP524396" s="106"/>
      <c r="BZQ524396" s="106"/>
      <c r="CIY524396" s="106"/>
      <c r="CIZ524396" s="106"/>
      <c r="CJA524396" s="106"/>
      <c r="CJB524396" s="106"/>
      <c r="CJC524396" s="106"/>
      <c r="CJI524396" s="106"/>
      <c r="CJJ524396" s="106"/>
      <c r="CJK524396" s="106"/>
      <c r="CJL524396" s="106"/>
      <c r="CJM524396" s="106"/>
      <c r="CSU524396" s="106"/>
      <c r="CSV524396" s="106"/>
      <c r="CSW524396" s="106"/>
      <c r="CSX524396" s="106"/>
      <c r="CSY524396" s="106"/>
      <c r="CTE524396" s="106"/>
      <c r="CTF524396" s="106"/>
      <c r="CTG524396" s="106"/>
      <c r="CTH524396" s="106"/>
      <c r="CTI524396" s="106"/>
      <c r="DCQ524396" s="106"/>
      <c r="DCR524396" s="106"/>
      <c r="DCS524396" s="106"/>
      <c r="DCT524396" s="106"/>
      <c r="DCU524396" s="106"/>
      <c r="DDA524396" s="106"/>
      <c r="DDB524396" s="106"/>
      <c r="DDC524396" s="106"/>
      <c r="DDD524396" s="106"/>
      <c r="DDE524396" s="106"/>
      <c r="DMM524396" s="106"/>
      <c r="DMN524396" s="106"/>
      <c r="DMO524396" s="106"/>
      <c r="DMP524396" s="106"/>
      <c r="DMQ524396" s="106"/>
      <c r="DMW524396" s="106"/>
      <c r="DMX524396" s="106"/>
      <c r="DMY524396" s="106"/>
      <c r="DMZ524396" s="106"/>
      <c r="DNA524396" s="106"/>
      <c r="DWI524396" s="106"/>
      <c r="DWJ524396" s="106"/>
      <c r="DWK524396" s="106"/>
      <c r="DWL524396" s="106"/>
      <c r="DWM524396" s="106"/>
      <c r="DWS524396" s="106"/>
      <c r="DWT524396" s="106"/>
      <c r="DWU524396" s="106"/>
      <c r="DWV524396" s="106"/>
      <c r="DWW524396" s="106"/>
      <c r="EGE524396" s="106"/>
      <c r="EGF524396" s="106"/>
      <c r="EGG524396" s="106"/>
      <c r="EGH524396" s="106"/>
      <c r="EGI524396" s="106"/>
      <c r="EGO524396" s="106"/>
      <c r="EGP524396" s="106"/>
      <c r="EGQ524396" s="106"/>
      <c r="EGR524396" s="106"/>
      <c r="EGS524396" s="106"/>
      <c r="EQA524396" s="106"/>
      <c r="EQB524396" s="106"/>
      <c r="EQC524396" s="106"/>
      <c r="EQD524396" s="106"/>
      <c r="EQE524396" s="106"/>
      <c r="EQK524396" s="106"/>
      <c r="EQL524396" s="106"/>
      <c r="EQM524396" s="106"/>
      <c r="EQN524396" s="106"/>
      <c r="EQO524396" s="106"/>
      <c r="EZW524396" s="106"/>
      <c r="EZX524396" s="106"/>
      <c r="EZY524396" s="106"/>
      <c r="EZZ524396" s="106"/>
      <c r="FAA524396" s="106"/>
      <c r="FAG524396" s="106"/>
      <c r="FAH524396" s="106"/>
      <c r="FAI524396" s="106"/>
      <c r="FAJ524396" s="106"/>
      <c r="FAK524396" s="106"/>
      <c r="FJS524396" s="106"/>
      <c r="FJT524396" s="106"/>
      <c r="FJU524396" s="106"/>
      <c r="FJV524396" s="106"/>
      <c r="FJW524396" s="106"/>
      <c r="FKC524396" s="106"/>
      <c r="FKD524396" s="106"/>
      <c r="FKE524396" s="106"/>
      <c r="FKF524396" s="106"/>
      <c r="FKG524396" s="106"/>
      <c r="FTO524396" s="106"/>
      <c r="FTP524396" s="106"/>
      <c r="FTQ524396" s="106"/>
      <c r="FTR524396" s="106"/>
      <c r="FTS524396" s="106"/>
      <c r="FTY524396" s="106"/>
      <c r="FTZ524396" s="106"/>
      <c r="FUA524396" s="106"/>
      <c r="FUB524396" s="106"/>
      <c r="FUC524396" s="106"/>
      <c r="GDK524396" s="106"/>
      <c r="GDL524396" s="106"/>
      <c r="GDM524396" s="106"/>
      <c r="GDN524396" s="106"/>
      <c r="GDO524396" s="106"/>
      <c r="GDU524396" s="106"/>
      <c r="GDV524396" s="106"/>
      <c r="GDW524396" s="106"/>
      <c r="GDX524396" s="106"/>
      <c r="GDY524396" s="106"/>
      <c r="GNG524396" s="106"/>
      <c r="GNH524396" s="106"/>
      <c r="GNI524396" s="106"/>
      <c r="GNJ524396" s="106"/>
      <c r="GNK524396" s="106"/>
      <c r="GNQ524396" s="106"/>
      <c r="GNR524396" s="106"/>
      <c r="GNS524396" s="106"/>
      <c r="GNT524396" s="106"/>
      <c r="GNU524396" s="106"/>
      <c r="GXC524396" s="106"/>
      <c r="GXD524396" s="106"/>
      <c r="GXE524396" s="106"/>
      <c r="GXF524396" s="106"/>
      <c r="GXG524396" s="106"/>
      <c r="GXM524396" s="106"/>
      <c r="GXN524396" s="106"/>
      <c r="GXO524396" s="106"/>
      <c r="GXP524396" s="106"/>
      <c r="GXQ524396" s="106"/>
      <c r="HGY524396" s="106"/>
      <c r="HGZ524396" s="106"/>
      <c r="HHA524396" s="106"/>
      <c r="HHB524396" s="106"/>
      <c r="HHC524396" s="106"/>
      <c r="HHI524396" s="106"/>
      <c r="HHJ524396" s="106"/>
      <c r="HHK524396" s="106"/>
      <c r="HHL524396" s="106"/>
      <c r="HHM524396" s="106"/>
      <c r="HQU524396" s="106"/>
      <c r="HQV524396" s="106"/>
      <c r="HQW524396" s="106"/>
      <c r="HQX524396" s="106"/>
      <c r="HQY524396" s="106"/>
      <c r="HRE524396" s="106"/>
      <c r="HRF524396" s="106"/>
      <c r="HRG524396" s="106"/>
      <c r="HRH524396" s="106"/>
      <c r="HRI524396" s="106"/>
      <c r="IAQ524396" s="106"/>
      <c r="IAR524396" s="106"/>
      <c r="IAS524396" s="106"/>
      <c r="IAT524396" s="106"/>
      <c r="IAU524396" s="106"/>
      <c r="IBA524396" s="106"/>
      <c r="IBB524396" s="106"/>
      <c r="IBC524396" s="106"/>
      <c r="IBD524396" s="106"/>
      <c r="IBE524396" s="106"/>
      <c r="IKM524396" s="106"/>
      <c r="IKN524396" s="106"/>
      <c r="IKO524396" s="106"/>
      <c r="IKP524396" s="106"/>
      <c r="IKQ524396" s="106"/>
      <c r="IKW524396" s="106"/>
      <c r="IKX524396" s="106"/>
      <c r="IKY524396" s="106"/>
      <c r="IKZ524396" s="106"/>
      <c r="ILA524396" s="106"/>
      <c r="IUI524396" s="106"/>
      <c r="IUJ524396" s="106"/>
      <c r="IUK524396" s="106"/>
      <c r="IUL524396" s="106"/>
      <c r="IUM524396" s="106"/>
      <c r="IUS524396" s="106"/>
      <c r="IUT524396" s="106"/>
      <c r="IUU524396" s="106"/>
      <c r="IUV524396" s="106"/>
      <c r="IUW524396" s="106"/>
      <c r="JEE524396" s="106"/>
      <c r="JEF524396" s="106"/>
      <c r="JEG524396" s="106"/>
      <c r="JEH524396" s="106"/>
      <c r="JEI524396" s="106"/>
      <c r="JEO524396" s="106"/>
      <c r="JEP524396" s="106"/>
      <c r="JEQ524396" s="106"/>
      <c r="JER524396" s="106"/>
      <c r="JES524396" s="106"/>
      <c r="JOA524396" s="106"/>
      <c r="JOB524396" s="106"/>
      <c r="JOC524396" s="106"/>
      <c r="JOD524396" s="106"/>
      <c r="JOE524396" s="106"/>
      <c r="JOK524396" s="106"/>
      <c r="JOL524396" s="106"/>
      <c r="JOM524396" s="106"/>
      <c r="JON524396" s="106"/>
      <c r="JOO524396" s="106"/>
      <c r="JXW524396" s="106"/>
      <c r="JXX524396" s="106"/>
      <c r="JXY524396" s="106"/>
      <c r="JXZ524396" s="106"/>
      <c r="JYA524396" s="106"/>
      <c r="JYG524396" s="106"/>
      <c r="JYH524396" s="106"/>
      <c r="JYI524396" s="106"/>
      <c r="JYJ524396" s="106"/>
      <c r="JYK524396" s="106"/>
      <c r="KHS524396" s="106"/>
      <c r="KHT524396" s="106"/>
      <c r="KHU524396" s="106"/>
      <c r="KHV524396" s="106"/>
      <c r="KHW524396" s="106"/>
      <c r="KIC524396" s="106"/>
      <c r="KID524396" s="106"/>
      <c r="KIE524396" s="106"/>
      <c r="KIF524396" s="106"/>
      <c r="KIG524396" s="106"/>
      <c r="KRO524396" s="106"/>
      <c r="KRP524396" s="106"/>
      <c r="KRQ524396" s="106"/>
      <c r="KRR524396" s="106"/>
      <c r="KRS524396" s="106"/>
      <c r="KRY524396" s="106"/>
      <c r="KRZ524396" s="106"/>
      <c r="KSA524396" s="106"/>
      <c r="KSB524396" s="106"/>
      <c r="KSC524396" s="106"/>
      <c r="LBK524396" s="106"/>
      <c r="LBL524396" s="106"/>
      <c r="LBM524396" s="106"/>
      <c r="LBN524396" s="106"/>
      <c r="LBO524396" s="106"/>
      <c r="LBU524396" s="106"/>
      <c r="LBV524396" s="106"/>
      <c r="LBW524396" s="106"/>
      <c r="LBX524396" s="106"/>
      <c r="LBY524396" s="106"/>
      <c r="LLG524396" s="106"/>
      <c r="LLH524396" s="106"/>
      <c r="LLI524396" s="106"/>
      <c r="LLJ524396" s="106"/>
      <c r="LLK524396" s="106"/>
      <c r="LLQ524396" s="106"/>
      <c r="LLR524396" s="106"/>
      <c r="LLS524396" s="106"/>
      <c r="LLT524396" s="106"/>
      <c r="LLU524396" s="106"/>
      <c r="LVC524396" s="106"/>
      <c r="LVD524396" s="106"/>
      <c r="LVE524396" s="106"/>
      <c r="LVF524396" s="106"/>
      <c r="LVG524396" s="106"/>
      <c r="LVM524396" s="106"/>
      <c r="LVN524396" s="106"/>
      <c r="LVO524396" s="106"/>
      <c r="LVP524396" s="106"/>
      <c r="LVQ524396" s="106"/>
      <c r="MEY524396" s="106"/>
      <c r="MEZ524396" s="106"/>
      <c r="MFA524396" s="106"/>
      <c r="MFB524396" s="106"/>
      <c r="MFC524396" s="106"/>
      <c r="MFI524396" s="106"/>
      <c r="MFJ524396" s="106"/>
      <c r="MFK524396" s="106"/>
      <c r="MFL524396" s="106"/>
      <c r="MFM524396" s="106"/>
      <c r="MOU524396" s="106"/>
      <c r="MOV524396" s="106"/>
      <c r="MOW524396" s="106"/>
      <c r="MOX524396" s="106"/>
      <c r="MOY524396" s="106"/>
      <c r="MPE524396" s="106"/>
      <c r="MPF524396" s="106"/>
      <c r="MPG524396" s="106"/>
      <c r="MPH524396" s="106"/>
      <c r="MPI524396" s="106"/>
      <c r="MYQ524396" s="106"/>
      <c r="MYR524396" s="106"/>
      <c r="MYS524396" s="106"/>
      <c r="MYT524396" s="106"/>
      <c r="MYU524396" s="106"/>
      <c r="MZA524396" s="106"/>
      <c r="MZB524396" s="106"/>
      <c r="MZC524396" s="106"/>
      <c r="MZD524396" s="106"/>
      <c r="MZE524396" s="106"/>
      <c r="NIM524396" s="106"/>
      <c r="NIN524396" s="106"/>
      <c r="NIO524396" s="106"/>
      <c r="NIP524396" s="106"/>
      <c r="NIQ524396" s="106"/>
      <c r="NIW524396" s="106"/>
      <c r="NIX524396" s="106"/>
      <c r="NIY524396" s="106"/>
      <c r="NIZ524396" s="106"/>
      <c r="NJA524396" s="106"/>
      <c r="NSI524396" s="106"/>
      <c r="NSJ524396" s="106"/>
      <c r="NSK524396" s="106"/>
      <c r="NSL524396" s="106"/>
      <c r="NSM524396" s="106"/>
      <c r="NSS524396" s="106"/>
      <c r="NST524396" s="106"/>
      <c r="NSU524396" s="106"/>
      <c r="NSV524396" s="106"/>
      <c r="NSW524396" s="106"/>
      <c r="OCE524396" s="106"/>
      <c r="OCF524396" s="106"/>
      <c r="OCG524396" s="106"/>
      <c r="OCH524396" s="106"/>
      <c r="OCI524396" s="106"/>
      <c r="OCO524396" s="106"/>
      <c r="OCP524396" s="106"/>
      <c r="OCQ524396" s="106"/>
      <c r="OCR524396" s="106"/>
      <c r="OCS524396" s="106"/>
      <c r="OMA524396" s="106"/>
      <c r="OMB524396" s="106"/>
      <c r="OMC524396" s="106"/>
      <c r="OMD524396" s="106"/>
      <c r="OME524396" s="106"/>
      <c r="OMK524396" s="106"/>
      <c r="OML524396" s="106"/>
      <c r="OMM524396" s="106"/>
      <c r="OMN524396" s="106"/>
      <c r="OMO524396" s="106"/>
      <c r="OVW524396" s="106"/>
      <c r="OVX524396" s="106"/>
      <c r="OVY524396" s="106"/>
      <c r="OVZ524396" s="106"/>
      <c r="OWA524396" s="106"/>
      <c r="OWG524396" s="106"/>
      <c r="OWH524396" s="106"/>
      <c r="OWI524396" s="106"/>
      <c r="OWJ524396" s="106"/>
      <c r="OWK524396" s="106"/>
      <c r="PFS524396" s="106"/>
      <c r="PFT524396" s="106"/>
      <c r="PFU524396" s="106"/>
      <c r="PFV524396" s="106"/>
      <c r="PFW524396" s="106"/>
      <c r="PGC524396" s="106"/>
      <c r="PGD524396" s="106"/>
      <c r="PGE524396" s="106"/>
      <c r="PGF524396" s="106"/>
      <c r="PGG524396" s="106"/>
      <c r="PPO524396" s="106"/>
      <c r="PPP524396" s="106"/>
      <c r="PPQ524396" s="106"/>
      <c r="PPR524396" s="106"/>
      <c r="PPS524396" s="106"/>
      <c r="PPY524396" s="106"/>
      <c r="PPZ524396" s="106"/>
      <c r="PQA524396" s="106"/>
      <c r="PQB524396" s="106"/>
      <c r="PQC524396" s="106"/>
      <c r="PZK524396" s="106"/>
      <c r="PZL524396" s="106"/>
      <c r="PZM524396" s="106"/>
      <c r="PZN524396" s="106"/>
      <c r="PZO524396" s="106"/>
      <c r="PZU524396" s="106"/>
      <c r="PZV524396" s="106"/>
      <c r="PZW524396" s="106"/>
      <c r="PZX524396" s="106"/>
      <c r="PZY524396" s="106"/>
      <c r="QJG524396" s="106"/>
      <c r="QJH524396" s="106"/>
      <c r="QJI524396" s="106"/>
      <c r="QJJ524396" s="106"/>
      <c r="QJK524396" s="106"/>
      <c r="QJQ524396" s="106"/>
      <c r="QJR524396" s="106"/>
      <c r="QJS524396" s="106"/>
      <c r="QJT524396" s="106"/>
      <c r="QJU524396" s="106"/>
      <c r="QTC524396" s="106"/>
      <c r="QTD524396" s="106"/>
      <c r="QTE524396" s="106"/>
      <c r="QTF524396" s="106"/>
      <c r="QTG524396" s="106"/>
      <c r="QTM524396" s="106"/>
      <c r="QTN524396" s="106"/>
      <c r="QTO524396" s="106"/>
      <c r="QTP524396" s="106"/>
      <c r="QTQ524396" s="106"/>
      <c r="RCY524396" s="106"/>
      <c r="RCZ524396" s="106"/>
      <c r="RDA524396" s="106"/>
      <c r="RDB524396" s="106"/>
      <c r="RDC524396" s="106"/>
      <c r="RDI524396" s="106"/>
      <c r="RDJ524396" s="106"/>
      <c r="RDK524396" s="106"/>
      <c r="RDL524396" s="106"/>
      <c r="RDM524396" s="106"/>
      <c r="RMU524396" s="106"/>
      <c r="RMV524396" s="106"/>
      <c r="RMW524396" s="106"/>
      <c r="RMX524396" s="106"/>
      <c r="RMY524396" s="106"/>
      <c r="RNE524396" s="106"/>
      <c r="RNF524396" s="106"/>
      <c r="RNG524396" s="106"/>
      <c r="RNH524396" s="106"/>
      <c r="RNI524396" s="106"/>
      <c r="RWQ524396" s="106"/>
      <c r="RWR524396" s="106"/>
      <c r="RWS524396" s="106"/>
      <c r="RWT524396" s="106"/>
      <c r="RWU524396" s="106"/>
      <c r="RXA524396" s="106"/>
      <c r="RXB524396" s="106"/>
      <c r="RXC524396" s="106"/>
      <c r="RXD524396" s="106"/>
      <c r="RXE524396" s="106"/>
      <c r="SGM524396" s="106"/>
      <c r="SGN524396" s="106"/>
      <c r="SGO524396" s="106"/>
      <c r="SGP524396" s="106"/>
      <c r="SGQ524396" s="106"/>
      <c r="SGW524396" s="106"/>
      <c r="SGX524396" s="106"/>
      <c r="SGY524396" s="106"/>
      <c r="SGZ524396" s="106"/>
      <c r="SHA524396" s="106"/>
      <c r="SQI524396" s="106"/>
      <c r="SQJ524396" s="106"/>
      <c r="SQK524396" s="106"/>
      <c r="SQL524396" s="106"/>
      <c r="SQM524396" s="106"/>
      <c r="SQS524396" s="106"/>
      <c r="SQT524396" s="106"/>
      <c r="SQU524396" s="106"/>
      <c r="SQV524396" s="106"/>
      <c r="SQW524396" s="106"/>
      <c r="TAE524396" s="106"/>
      <c r="TAF524396" s="106"/>
      <c r="TAG524396" s="106"/>
      <c r="TAH524396" s="106"/>
      <c r="TAI524396" s="106"/>
      <c r="TAO524396" s="106"/>
      <c r="TAP524396" s="106"/>
      <c r="TAQ524396" s="106"/>
      <c r="TAR524396" s="106"/>
      <c r="TAS524396" s="106"/>
      <c r="TKA524396" s="106"/>
      <c r="TKB524396" s="106"/>
      <c r="TKC524396" s="106"/>
      <c r="TKD524396" s="106"/>
      <c r="TKE524396" s="106"/>
      <c r="TKK524396" s="106"/>
      <c r="TKL524396" s="106"/>
      <c r="TKM524396" s="106"/>
      <c r="TKN524396" s="106"/>
      <c r="TKO524396" s="106"/>
      <c r="TTW524396" s="106"/>
      <c r="TTX524396" s="106"/>
      <c r="TTY524396" s="106"/>
      <c r="TTZ524396" s="106"/>
      <c r="TUA524396" s="106"/>
      <c r="TUG524396" s="106"/>
      <c r="TUH524396" s="106"/>
      <c r="TUI524396" s="106"/>
      <c r="TUJ524396" s="106"/>
      <c r="TUK524396" s="106"/>
      <c r="UDS524396" s="106"/>
      <c r="UDT524396" s="106"/>
      <c r="UDU524396" s="106"/>
      <c r="UDV524396" s="106"/>
      <c r="UDW524396" s="106"/>
      <c r="UEC524396" s="106"/>
      <c r="UED524396" s="106"/>
      <c r="UEE524396" s="106"/>
      <c r="UEF524396" s="106"/>
      <c r="UEG524396" s="106"/>
      <c r="UNO524396" s="106"/>
      <c r="UNP524396" s="106"/>
      <c r="UNQ524396" s="106"/>
      <c r="UNR524396" s="106"/>
      <c r="UNS524396" s="106"/>
      <c r="UNY524396" s="106"/>
      <c r="UNZ524396" s="106"/>
      <c r="UOA524396" s="106"/>
      <c r="UOB524396" s="106"/>
      <c r="UOC524396" s="106"/>
      <c r="UXK524396" s="106"/>
      <c r="UXL524396" s="106"/>
      <c r="UXM524396" s="106"/>
      <c r="UXN524396" s="106"/>
      <c r="UXO524396" s="106"/>
      <c r="UXU524396" s="106"/>
      <c r="UXV524396" s="106"/>
      <c r="UXW524396" s="106"/>
      <c r="UXX524396" s="106"/>
      <c r="UXY524396" s="106"/>
      <c r="VHG524396" s="106"/>
      <c r="VHH524396" s="106"/>
      <c r="VHI524396" s="106"/>
      <c r="VHJ524396" s="106"/>
      <c r="VHK524396" s="106"/>
      <c r="VHQ524396" s="106"/>
      <c r="VHR524396" s="106"/>
      <c r="VHS524396" s="106"/>
      <c r="VHT524396" s="106"/>
      <c r="VHU524396" s="106"/>
      <c r="VRC524396" s="106"/>
      <c r="VRD524396" s="106"/>
      <c r="VRE524396" s="106"/>
      <c r="VRF524396" s="106"/>
      <c r="VRG524396" s="106"/>
      <c r="VRM524396" s="106"/>
      <c r="VRN524396" s="106"/>
      <c r="VRO524396" s="106"/>
      <c r="VRP524396" s="106"/>
      <c r="VRQ524396" s="106"/>
      <c r="WAY524396" s="106"/>
      <c r="WAZ524396" s="106"/>
      <c r="WBA524396" s="106"/>
      <c r="WBB524396" s="106"/>
      <c r="WBC524396" s="106"/>
      <c r="WBI524396" s="106"/>
      <c r="WBJ524396" s="106"/>
      <c r="WBK524396" s="106"/>
      <c r="WBL524396" s="106"/>
      <c r="WBM524396" s="106"/>
      <c r="WKU524396" s="106"/>
      <c r="WKV524396" s="106"/>
      <c r="WKW524396" s="106"/>
      <c r="WKX524396" s="106"/>
      <c r="WKY524396" s="106"/>
      <c r="WLE524396" s="106"/>
      <c r="WLF524396" s="106"/>
      <c r="WLG524396" s="106"/>
      <c r="WLH524396" s="106"/>
      <c r="WLI524396" s="106"/>
      <c r="WUQ524396" s="106"/>
      <c r="WUR524396" s="106"/>
      <c r="WUS524396" s="106"/>
      <c r="WUT524396" s="106"/>
      <c r="WUU524396" s="106"/>
      <c r="WVA524396" s="106"/>
      <c r="WVB524396" s="106"/>
      <c r="WVC524396" s="106"/>
      <c r="WVD524396" s="106"/>
      <c r="WVE524396" s="106"/>
    </row>
    <row r="524397" spans="480:1021 1248:2045 2272:3069 3296:4093 4320:5117 5344:6141 6368:7165 7392:8189 8416:9213 9440:10237 10464:11261 11488:12285 12512:13309 13536:14333 14560:15357 15584:16125" hidden="1" x14ac:dyDescent="0.15">
      <c r="SA524397" s="106"/>
      <c r="SB524397" s="106"/>
      <c r="SC524397" s="106"/>
      <c r="SD524397" s="106"/>
      <c r="SE524397" s="106"/>
      <c r="SK524397" s="106"/>
      <c r="SL524397" s="106"/>
      <c r="SM524397" s="106"/>
      <c r="SN524397" s="106"/>
      <c r="SO524397" s="106"/>
      <c r="ABW524397" s="106"/>
      <c r="ABX524397" s="106"/>
      <c r="ABY524397" s="106"/>
      <c r="ABZ524397" s="106"/>
      <c r="ACA524397" s="106"/>
      <c r="ACG524397" s="106"/>
      <c r="ACH524397" s="106"/>
      <c r="ACI524397" s="106"/>
      <c r="ACJ524397" s="106"/>
      <c r="ACK524397" s="106"/>
      <c r="ALS524397" s="106"/>
      <c r="ALT524397" s="106"/>
      <c r="ALU524397" s="106"/>
      <c r="ALV524397" s="106"/>
      <c r="ALW524397" s="106"/>
      <c r="AMC524397" s="106"/>
      <c r="AMD524397" s="106"/>
      <c r="AME524397" s="106"/>
      <c r="AMF524397" s="106"/>
      <c r="AMG524397" s="106"/>
      <c r="AVO524397" s="106"/>
      <c r="AVP524397" s="106"/>
      <c r="AVQ524397" s="106"/>
      <c r="AVR524397" s="106"/>
      <c r="AVS524397" s="106"/>
      <c r="AVY524397" s="106"/>
      <c r="AVZ524397" s="106"/>
      <c r="AWA524397" s="106"/>
      <c r="AWB524397" s="106"/>
      <c r="AWC524397" s="106"/>
      <c r="BFK524397" s="106"/>
      <c r="BFL524397" s="106"/>
      <c r="BFM524397" s="106"/>
      <c r="BFN524397" s="106"/>
      <c r="BFO524397" s="106"/>
      <c r="BFU524397" s="106"/>
      <c r="BFV524397" s="106"/>
      <c r="BFW524397" s="106"/>
      <c r="BFX524397" s="106"/>
      <c r="BFY524397" s="106"/>
      <c r="BPG524397" s="106"/>
      <c r="BPH524397" s="106"/>
      <c r="BPI524397" s="106"/>
      <c r="BPJ524397" s="106"/>
      <c r="BPK524397" s="106"/>
      <c r="BPQ524397" s="106"/>
      <c r="BPR524397" s="106"/>
      <c r="BPS524397" s="106"/>
      <c r="BPT524397" s="106"/>
      <c r="BPU524397" s="106"/>
      <c r="BZC524397" s="106"/>
      <c r="BZD524397" s="106"/>
      <c r="BZE524397" s="106"/>
      <c r="BZF524397" s="106"/>
      <c r="BZG524397" s="106"/>
      <c r="BZM524397" s="106"/>
      <c r="BZN524397" s="106"/>
      <c r="BZO524397" s="106"/>
      <c r="BZP524397" s="106"/>
      <c r="BZQ524397" s="106"/>
      <c r="CIY524397" s="106"/>
      <c r="CIZ524397" s="106"/>
      <c r="CJA524397" s="106"/>
      <c r="CJB524397" s="106"/>
      <c r="CJC524397" s="106"/>
      <c r="CJI524397" s="106"/>
      <c r="CJJ524397" s="106"/>
      <c r="CJK524397" s="106"/>
      <c r="CJL524397" s="106"/>
      <c r="CJM524397" s="106"/>
      <c r="CSU524397" s="106"/>
      <c r="CSV524397" s="106"/>
      <c r="CSW524397" s="106"/>
      <c r="CSX524397" s="106"/>
      <c r="CSY524397" s="106"/>
      <c r="CTE524397" s="106"/>
      <c r="CTF524397" s="106"/>
      <c r="CTG524397" s="106"/>
      <c r="CTH524397" s="106"/>
      <c r="CTI524397" s="106"/>
      <c r="DCQ524397" s="106"/>
      <c r="DCR524397" s="106"/>
      <c r="DCS524397" s="106"/>
      <c r="DCT524397" s="106"/>
      <c r="DCU524397" s="106"/>
      <c r="DDA524397" s="106"/>
      <c r="DDB524397" s="106"/>
      <c r="DDC524397" s="106"/>
      <c r="DDD524397" s="106"/>
      <c r="DDE524397" s="106"/>
      <c r="DMM524397" s="106"/>
      <c r="DMN524397" s="106"/>
      <c r="DMO524397" s="106"/>
      <c r="DMP524397" s="106"/>
      <c r="DMQ524397" s="106"/>
      <c r="DMW524397" s="106"/>
      <c r="DMX524397" s="106"/>
      <c r="DMY524397" s="106"/>
      <c r="DMZ524397" s="106"/>
      <c r="DNA524397" s="106"/>
      <c r="DWI524397" s="106"/>
      <c r="DWJ524397" s="106"/>
      <c r="DWK524397" s="106"/>
      <c r="DWL524397" s="106"/>
      <c r="DWM524397" s="106"/>
      <c r="DWS524397" s="106"/>
      <c r="DWT524397" s="106"/>
      <c r="DWU524397" s="106"/>
      <c r="DWV524397" s="106"/>
      <c r="DWW524397" s="106"/>
      <c r="EGE524397" s="106"/>
      <c r="EGF524397" s="106"/>
      <c r="EGG524397" s="106"/>
      <c r="EGH524397" s="106"/>
      <c r="EGI524397" s="106"/>
      <c r="EGO524397" s="106"/>
      <c r="EGP524397" s="106"/>
      <c r="EGQ524397" s="106"/>
      <c r="EGR524397" s="106"/>
      <c r="EGS524397" s="106"/>
      <c r="EQA524397" s="106"/>
      <c r="EQB524397" s="106"/>
      <c r="EQC524397" s="106"/>
      <c r="EQD524397" s="106"/>
      <c r="EQE524397" s="106"/>
      <c r="EQK524397" s="106"/>
      <c r="EQL524397" s="106"/>
      <c r="EQM524397" s="106"/>
      <c r="EQN524397" s="106"/>
      <c r="EQO524397" s="106"/>
      <c r="EZW524397" s="106"/>
      <c r="EZX524397" s="106"/>
      <c r="EZY524397" s="106"/>
      <c r="EZZ524397" s="106"/>
      <c r="FAA524397" s="106"/>
      <c r="FAG524397" s="106"/>
      <c r="FAH524397" s="106"/>
      <c r="FAI524397" s="106"/>
      <c r="FAJ524397" s="106"/>
      <c r="FAK524397" s="106"/>
      <c r="FJS524397" s="106"/>
      <c r="FJT524397" s="106"/>
      <c r="FJU524397" s="106"/>
      <c r="FJV524397" s="106"/>
      <c r="FJW524397" s="106"/>
      <c r="FKC524397" s="106"/>
      <c r="FKD524397" s="106"/>
      <c r="FKE524397" s="106"/>
      <c r="FKF524397" s="106"/>
      <c r="FKG524397" s="106"/>
      <c r="FTO524397" s="106"/>
      <c r="FTP524397" s="106"/>
      <c r="FTQ524397" s="106"/>
      <c r="FTR524397" s="106"/>
      <c r="FTS524397" s="106"/>
      <c r="FTY524397" s="106"/>
      <c r="FTZ524397" s="106"/>
      <c r="FUA524397" s="106"/>
      <c r="FUB524397" s="106"/>
      <c r="FUC524397" s="106"/>
      <c r="GDK524397" s="106"/>
      <c r="GDL524397" s="106"/>
      <c r="GDM524397" s="106"/>
      <c r="GDN524397" s="106"/>
      <c r="GDO524397" s="106"/>
      <c r="GDU524397" s="106"/>
      <c r="GDV524397" s="106"/>
      <c r="GDW524397" s="106"/>
      <c r="GDX524397" s="106"/>
      <c r="GDY524397" s="106"/>
      <c r="GNG524397" s="106"/>
      <c r="GNH524397" s="106"/>
      <c r="GNI524397" s="106"/>
      <c r="GNJ524397" s="106"/>
      <c r="GNK524397" s="106"/>
      <c r="GNQ524397" s="106"/>
      <c r="GNR524397" s="106"/>
      <c r="GNS524397" s="106"/>
      <c r="GNT524397" s="106"/>
      <c r="GNU524397" s="106"/>
      <c r="GXC524397" s="106"/>
      <c r="GXD524397" s="106"/>
      <c r="GXE524397" s="106"/>
      <c r="GXF524397" s="106"/>
      <c r="GXG524397" s="106"/>
      <c r="GXM524397" s="106"/>
      <c r="GXN524397" s="106"/>
      <c r="GXO524397" s="106"/>
      <c r="GXP524397" s="106"/>
      <c r="GXQ524397" s="106"/>
      <c r="HGY524397" s="106"/>
      <c r="HGZ524397" s="106"/>
      <c r="HHA524397" s="106"/>
      <c r="HHB524397" s="106"/>
      <c r="HHC524397" s="106"/>
      <c r="HHI524397" s="106"/>
      <c r="HHJ524397" s="106"/>
      <c r="HHK524397" s="106"/>
      <c r="HHL524397" s="106"/>
      <c r="HHM524397" s="106"/>
      <c r="HQU524397" s="106"/>
      <c r="HQV524397" s="106"/>
      <c r="HQW524397" s="106"/>
      <c r="HQX524397" s="106"/>
      <c r="HQY524397" s="106"/>
      <c r="HRE524397" s="106"/>
      <c r="HRF524397" s="106"/>
      <c r="HRG524397" s="106"/>
      <c r="HRH524397" s="106"/>
      <c r="HRI524397" s="106"/>
      <c r="IAQ524397" s="106"/>
      <c r="IAR524397" s="106"/>
      <c r="IAS524397" s="106"/>
      <c r="IAT524397" s="106"/>
      <c r="IAU524397" s="106"/>
      <c r="IBA524397" s="106"/>
      <c r="IBB524397" s="106"/>
      <c r="IBC524397" s="106"/>
      <c r="IBD524397" s="106"/>
      <c r="IBE524397" s="106"/>
      <c r="IKM524397" s="106"/>
      <c r="IKN524397" s="106"/>
      <c r="IKO524397" s="106"/>
      <c r="IKP524397" s="106"/>
      <c r="IKQ524397" s="106"/>
      <c r="IKW524397" s="106"/>
      <c r="IKX524397" s="106"/>
      <c r="IKY524397" s="106"/>
      <c r="IKZ524397" s="106"/>
      <c r="ILA524397" s="106"/>
      <c r="IUI524397" s="106"/>
      <c r="IUJ524397" s="106"/>
      <c r="IUK524397" s="106"/>
      <c r="IUL524397" s="106"/>
      <c r="IUM524397" s="106"/>
      <c r="IUS524397" s="106"/>
      <c r="IUT524397" s="106"/>
      <c r="IUU524397" s="106"/>
      <c r="IUV524397" s="106"/>
      <c r="IUW524397" s="106"/>
      <c r="JEE524397" s="106"/>
      <c r="JEF524397" s="106"/>
      <c r="JEG524397" s="106"/>
      <c r="JEH524397" s="106"/>
      <c r="JEI524397" s="106"/>
      <c r="JEO524397" s="106"/>
      <c r="JEP524397" s="106"/>
      <c r="JEQ524397" s="106"/>
      <c r="JER524397" s="106"/>
      <c r="JES524397" s="106"/>
      <c r="JOA524397" s="106"/>
      <c r="JOB524397" s="106"/>
      <c r="JOC524397" s="106"/>
      <c r="JOD524397" s="106"/>
      <c r="JOE524397" s="106"/>
      <c r="JOK524397" s="106"/>
      <c r="JOL524397" s="106"/>
      <c r="JOM524397" s="106"/>
      <c r="JON524397" s="106"/>
      <c r="JOO524397" s="106"/>
      <c r="JXW524397" s="106"/>
      <c r="JXX524397" s="106"/>
      <c r="JXY524397" s="106"/>
      <c r="JXZ524397" s="106"/>
      <c r="JYA524397" s="106"/>
      <c r="JYG524397" s="106"/>
      <c r="JYH524397" s="106"/>
      <c r="JYI524397" s="106"/>
      <c r="JYJ524397" s="106"/>
      <c r="JYK524397" s="106"/>
      <c r="KHS524397" s="106"/>
      <c r="KHT524397" s="106"/>
      <c r="KHU524397" s="106"/>
      <c r="KHV524397" s="106"/>
      <c r="KHW524397" s="106"/>
      <c r="KIC524397" s="106"/>
      <c r="KID524397" s="106"/>
      <c r="KIE524397" s="106"/>
      <c r="KIF524397" s="106"/>
      <c r="KIG524397" s="106"/>
      <c r="KRO524397" s="106"/>
      <c r="KRP524397" s="106"/>
      <c r="KRQ524397" s="106"/>
      <c r="KRR524397" s="106"/>
      <c r="KRS524397" s="106"/>
      <c r="KRY524397" s="106"/>
      <c r="KRZ524397" s="106"/>
      <c r="KSA524397" s="106"/>
      <c r="KSB524397" s="106"/>
      <c r="KSC524397" s="106"/>
      <c r="LBK524397" s="106"/>
      <c r="LBL524397" s="106"/>
      <c r="LBM524397" s="106"/>
      <c r="LBN524397" s="106"/>
      <c r="LBO524397" s="106"/>
      <c r="LBU524397" s="106"/>
      <c r="LBV524397" s="106"/>
      <c r="LBW524397" s="106"/>
      <c r="LBX524397" s="106"/>
      <c r="LBY524397" s="106"/>
      <c r="LLG524397" s="106"/>
      <c r="LLH524397" s="106"/>
      <c r="LLI524397" s="106"/>
      <c r="LLJ524397" s="106"/>
      <c r="LLK524397" s="106"/>
      <c r="LLQ524397" s="106"/>
      <c r="LLR524397" s="106"/>
      <c r="LLS524397" s="106"/>
      <c r="LLT524397" s="106"/>
      <c r="LLU524397" s="106"/>
      <c r="LVC524397" s="106"/>
      <c r="LVD524397" s="106"/>
      <c r="LVE524397" s="106"/>
      <c r="LVF524397" s="106"/>
      <c r="LVG524397" s="106"/>
      <c r="LVM524397" s="106"/>
      <c r="LVN524397" s="106"/>
      <c r="LVO524397" s="106"/>
      <c r="LVP524397" s="106"/>
      <c r="LVQ524397" s="106"/>
      <c r="MEY524397" s="106"/>
      <c r="MEZ524397" s="106"/>
      <c r="MFA524397" s="106"/>
      <c r="MFB524397" s="106"/>
      <c r="MFC524397" s="106"/>
      <c r="MFI524397" s="106"/>
      <c r="MFJ524397" s="106"/>
      <c r="MFK524397" s="106"/>
      <c r="MFL524397" s="106"/>
      <c r="MFM524397" s="106"/>
      <c r="MOU524397" s="106"/>
      <c r="MOV524397" s="106"/>
      <c r="MOW524397" s="106"/>
      <c r="MOX524397" s="106"/>
      <c r="MOY524397" s="106"/>
      <c r="MPE524397" s="106"/>
      <c r="MPF524397" s="106"/>
      <c r="MPG524397" s="106"/>
      <c r="MPH524397" s="106"/>
      <c r="MPI524397" s="106"/>
      <c r="MYQ524397" s="106"/>
      <c r="MYR524397" s="106"/>
      <c r="MYS524397" s="106"/>
      <c r="MYT524397" s="106"/>
      <c r="MYU524397" s="106"/>
      <c r="MZA524397" s="106"/>
      <c r="MZB524397" s="106"/>
      <c r="MZC524397" s="106"/>
      <c r="MZD524397" s="106"/>
      <c r="MZE524397" s="106"/>
      <c r="NIM524397" s="106"/>
      <c r="NIN524397" s="106"/>
      <c r="NIO524397" s="106"/>
      <c r="NIP524397" s="106"/>
      <c r="NIQ524397" s="106"/>
      <c r="NIW524397" s="106"/>
      <c r="NIX524397" s="106"/>
      <c r="NIY524397" s="106"/>
      <c r="NIZ524397" s="106"/>
      <c r="NJA524397" s="106"/>
      <c r="NSI524397" s="106"/>
      <c r="NSJ524397" s="106"/>
      <c r="NSK524397" s="106"/>
      <c r="NSL524397" s="106"/>
      <c r="NSM524397" s="106"/>
      <c r="NSS524397" s="106"/>
      <c r="NST524397" s="106"/>
      <c r="NSU524397" s="106"/>
      <c r="NSV524397" s="106"/>
      <c r="NSW524397" s="106"/>
      <c r="OCE524397" s="106"/>
      <c r="OCF524397" s="106"/>
      <c r="OCG524397" s="106"/>
      <c r="OCH524397" s="106"/>
      <c r="OCI524397" s="106"/>
      <c r="OCO524397" s="106"/>
      <c r="OCP524397" s="106"/>
      <c r="OCQ524397" s="106"/>
      <c r="OCR524397" s="106"/>
      <c r="OCS524397" s="106"/>
      <c r="OMA524397" s="106"/>
      <c r="OMB524397" s="106"/>
      <c r="OMC524397" s="106"/>
      <c r="OMD524397" s="106"/>
      <c r="OME524397" s="106"/>
      <c r="OMK524397" s="106"/>
      <c r="OML524397" s="106"/>
      <c r="OMM524397" s="106"/>
      <c r="OMN524397" s="106"/>
      <c r="OMO524397" s="106"/>
      <c r="OVW524397" s="106"/>
      <c r="OVX524397" s="106"/>
      <c r="OVY524397" s="106"/>
      <c r="OVZ524397" s="106"/>
      <c r="OWA524397" s="106"/>
      <c r="OWG524397" s="106"/>
      <c r="OWH524397" s="106"/>
      <c r="OWI524397" s="106"/>
      <c r="OWJ524397" s="106"/>
      <c r="OWK524397" s="106"/>
      <c r="PFS524397" s="106"/>
      <c r="PFT524397" s="106"/>
      <c r="PFU524397" s="106"/>
      <c r="PFV524397" s="106"/>
      <c r="PFW524397" s="106"/>
      <c r="PGC524397" s="106"/>
      <c r="PGD524397" s="106"/>
      <c r="PGE524397" s="106"/>
      <c r="PGF524397" s="106"/>
      <c r="PGG524397" s="106"/>
      <c r="PPO524397" s="106"/>
      <c r="PPP524397" s="106"/>
      <c r="PPQ524397" s="106"/>
      <c r="PPR524397" s="106"/>
      <c r="PPS524397" s="106"/>
      <c r="PPY524397" s="106"/>
      <c r="PPZ524397" s="106"/>
      <c r="PQA524397" s="106"/>
      <c r="PQB524397" s="106"/>
      <c r="PQC524397" s="106"/>
      <c r="PZK524397" s="106"/>
      <c r="PZL524397" s="106"/>
      <c r="PZM524397" s="106"/>
      <c r="PZN524397" s="106"/>
      <c r="PZO524397" s="106"/>
      <c r="PZU524397" s="106"/>
      <c r="PZV524397" s="106"/>
      <c r="PZW524397" s="106"/>
      <c r="PZX524397" s="106"/>
      <c r="PZY524397" s="106"/>
      <c r="QJG524397" s="106"/>
      <c r="QJH524397" s="106"/>
      <c r="QJI524397" s="106"/>
      <c r="QJJ524397" s="106"/>
      <c r="QJK524397" s="106"/>
      <c r="QJQ524397" s="106"/>
      <c r="QJR524397" s="106"/>
      <c r="QJS524397" s="106"/>
      <c r="QJT524397" s="106"/>
      <c r="QJU524397" s="106"/>
      <c r="QTC524397" s="106"/>
      <c r="QTD524397" s="106"/>
      <c r="QTE524397" s="106"/>
      <c r="QTF524397" s="106"/>
      <c r="QTG524397" s="106"/>
      <c r="QTM524397" s="106"/>
      <c r="QTN524397" s="106"/>
      <c r="QTO524397" s="106"/>
      <c r="QTP524397" s="106"/>
      <c r="QTQ524397" s="106"/>
      <c r="RCY524397" s="106"/>
      <c r="RCZ524397" s="106"/>
      <c r="RDA524397" s="106"/>
      <c r="RDB524397" s="106"/>
      <c r="RDC524397" s="106"/>
      <c r="RDI524397" s="106"/>
      <c r="RDJ524397" s="106"/>
      <c r="RDK524397" s="106"/>
      <c r="RDL524397" s="106"/>
      <c r="RDM524397" s="106"/>
      <c r="RMU524397" s="106"/>
      <c r="RMV524397" s="106"/>
      <c r="RMW524397" s="106"/>
      <c r="RMX524397" s="106"/>
      <c r="RMY524397" s="106"/>
      <c r="RNE524397" s="106"/>
      <c r="RNF524397" s="106"/>
      <c r="RNG524397" s="106"/>
      <c r="RNH524397" s="106"/>
      <c r="RNI524397" s="106"/>
      <c r="RWQ524397" s="106"/>
      <c r="RWR524397" s="106"/>
      <c r="RWS524397" s="106"/>
      <c r="RWT524397" s="106"/>
      <c r="RWU524397" s="106"/>
      <c r="RXA524397" s="106"/>
      <c r="RXB524397" s="106"/>
      <c r="RXC524397" s="106"/>
      <c r="RXD524397" s="106"/>
      <c r="RXE524397" s="106"/>
      <c r="SGM524397" s="106"/>
      <c r="SGN524397" s="106"/>
      <c r="SGO524397" s="106"/>
      <c r="SGP524397" s="106"/>
      <c r="SGQ524397" s="106"/>
      <c r="SGW524397" s="106"/>
      <c r="SGX524397" s="106"/>
      <c r="SGY524397" s="106"/>
      <c r="SGZ524397" s="106"/>
      <c r="SHA524397" s="106"/>
      <c r="SQI524397" s="106"/>
      <c r="SQJ524397" s="106"/>
      <c r="SQK524397" s="106"/>
      <c r="SQL524397" s="106"/>
      <c r="SQM524397" s="106"/>
      <c r="SQS524397" s="106"/>
      <c r="SQT524397" s="106"/>
      <c r="SQU524397" s="106"/>
      <c r="SQV524397" s="106"/>
      <c r="SQW524397" s="106"/>
      <c r="TAE524397" s="106"/>
      <c r="TAF524397" s="106"/>
      <c r="TAG524397" s="106"/>
      <c r="TAH524397" s="106"/>
      <c r="TAI524397" s="106"/>
      <c r="TAO524397" s="106"/>
      <c r="TAP524397" s="106"/>
      <c r="TAQ524397" s="106"/>
      <c r="TAR524397" s="106"/>
      <c r="TAS524397" s="106"/>
      <c r="TKA524397" s="106"/>
      <c r="TKB524397" s="106"/>
      <c r="TKC524397" s="106"/>
      <c r="TKD524397" s="106"/>
      <c r="TKE524397" s="106"/>
      <c r="TKK524397" s="106"/>
      <c r="TKL524397" s="106"/>
      <c r="TKM524397" s="106"/>
      <c r="TKN524397" s="106"/>
      <c r="TKO524397" s="106"/>
      <c r="TTW524397" s="106"/>
      <c r="TTX524397" s="106"/>
      <c r="TTY524397" s="106"/>
      <c r="TTZ524397" s="106"/>
      <c r="TUA524397" s="106"/>
      <c r="TUG524397" s="106"/>
      <c r="TUH524397" s="106"/>
      <c r="TUI524397" s="106"/>
      <c r="TUJ524397" s="106"/>
      <c r="TUK524397" s="106"/>
      <c r="UDS524397" s="106"/>
      <c r="UDT524397" s="106"/>
      <c r="UDU524397" s="106"/>
      <c r="UDV524397" s="106"/>
      <c r="UDW524397" s="106"/>
      <c r="UEC524397" s="106"/>
      <c r="UED524397" s="106"/>
      <c r="UEE524397" s="106"/>
      <c r="UEF524397" s="106"/>
      <c r="UEG524397" s="106"/>
      <c r="UNO524397" s="106"/>
      <c r="UNP524397" s="106"/>
      <c r="UNQ524397" s="106"/>
      <c r="UNR524397" s="106"/>
      <c r="UNS524397" s="106"/>
      <c r="UNY524397" s="106"/>
      <c r="UNZ524397" s="106"/>
      <c r="UOA524397" s="106"/>
      <c r="UOB524397" s="106"/>
      <c r="UOC524397" s="106"/>
      <c r="UXK524397" s="106"/>
      <c r="UXL524397" s="106"/>
      <c r="UXM524397" s="106"/>
      <c r="UXN524397" s="106"/>
      <c r="UXO524397" s="106"/>
      <c r="UXU524397" s="106"/>
      <c r="UXV524397" s="106"/>
      <c r="UXW524397" s="106"/>
      <c r="UXX524397" s="106"/>
      <c r="UXY524397" s="106"/>
      <c r="VHG524397" s="106"/>
      <c r="VHH524397" s="106"/>
      <c r="VHI524397" s="106"/>
      <c r="VHJ524397" s="106"/>
      <c r="VHK524397" s="106"/>
      <c r="VHQ524397" s="106"/>
      <c r="VHR524397" s="106"/>
      <c r="VHS524397" s="106"/>
      <c r="VHT524397" s="106"/>
      <c r="VHU524397" s="106"/>
      <c r="VRC524397" s="106"/>
      <c r="VRD524397" s="106"/>
      <c r="VRE524397" s="106"/>
      <c r="VRF524397" s="106"/>
      <c r="VRG524397" s="106"/>
      <c r="VRM524397" s="106"/>
      <c r="VRN524397" s="106"/>
      <c r="VRO524397" s="106"/>
      <c r="VRP524397" s="106"/>
      <c r="VRQ524397" s="106"/>
      <c r="WAY524397" s="106"/>
      <c r="WAZ524397" s="106"/>
      <c r="WBA524397" s="106"/>
      <c r="WBB524397" s="106"/>
      <c r="WBC524397" s="106"/>
      <c r="WBI524397" s="106"/>
      <c r="WBJ524397" s="106"/>
      <c r="WBK524397" s="106"/>
      <c r="WBL524397" s="106"/>
      <c r="WBM524397" s="106"/>
      <c r="WKU524397" s="106"/>
      <c r="WKV524397" s="106"/>
      <c r="WKW524397" s="106"/>
      <c r="WKX524397" s="106"/>
      <c r="WKY524397" s="106"/>
      <c r="WLE524397" s="106"/>
      <c r="WLF524397" s="106"/>
      <c r="WLG524397" s="106"/>
      <c r="WLH524397" s="106"/>
      <c r="WLI524397" s="106"/>
      <c r="WUQ524397" s="106"/>
      <c r="WUR524397" s="106"/>
      <c r="WUS524397" s="106"/>
      <c r="WUT524397" s="106"/>
      <c r="WUU524397" s="106"/>
      <c r="WVA524397" s="106"/>
      <c r="WVB524397" s="106"/>
      <c r="WVC524397" s="106"/>
      <c r="WVD524397" s="106"/>
      <c r="WVE524397" s="106"/>
    </row>
    <row r="524398" spans="480:1021 1248:2045 2272:3069 3296:4093 4320:5117 5344:6141 6368:7165 7392:8189 8416:9213 9440:10237 10464:11261 11488:12285 12512:13309 13536:14333 14560:15357 15584:16125" hidden="1" x14ac:dyDescent="0.15">
      <c r="SA524398" s="106"/>
      <c r="SB524398" s="106"/>
      <c r="SC524398" s="106"/>
      <c r="SD524398" s="106"/>
      <c r="SE524398" s="106"/>
      <c r="SK524398" s="106"/>
      <c r="SL524398" s="106"/>
      <c r="SM524398" s="106"/>
      <c r="SN524398" s="106"/>
      <c r="SO524398" s="106"/>
      <c r="ABW524398" s="106"/>
      <c r="ABX524398" s="106"/>
      <c r="ABY524398" s="106"/>
      <c r="ABZ524398" s="106"/>
      <c r="ACA524398" s="106"/>
      <c r="ACG524398" s="106"/>
      <c r="ACH524398" s="106"/>
      <c r="ACI524398" s="106"/>
      <c r="ACJ524398" s="106"/>
      <c r="ACK524398" s="106"/>
      <c r="ALS524398" s="106"/>
      <c r="ALT524398" s="106"/>
      <c r="ALU524398" s="106"/>
      <c r="ALV524398" s="106"/>
      <c r="ALW524398" s="106"/>
      <c r="AMC524398" s="106"/>
      <c r="AMD524398" s="106"/>
      <c r="AME524398" s="106"/>
      <c r="AMF524398" s="106"/>
      <c r="AMG524398" s="106"/>
      <c r="AVO524398" s="106"/>
      <c r="AVP524398" s="106"/>
      <c r="AVQ524398" s="106"/>
      <c r="AVR524398" s="106"/>
      <c r="AVS524398" s="106"/>
      <c r="AVY524398" s="106"/>
      <c r="AVZ524398" s="106"/>
      <c r="AWA524398" s="106"/>
      <c r="AWB524398" s="106"/>
      <c r="AWC524398" s="106"/>
      <c r="BFK524398" s="106"/>
      <c r="BFL524398" s="106"/>
      <c r="BFM524398" s="106"/>
      <c r="BFN524398" s="106"/>
      <c r="BFO524398" s="106"/>
      <c r="BFU524398" s="106"/>
      <c r="BFV524398" s="106"/>
      <c r="BFW524398" s="106"/>
      <c r="BFX524398" s="106"/>
      <c r="BFY524398" s="106"/>
      <c r="BPG524398" s="106"/>
      <c r="BPH524398" s="106"/>
      <c r="BPI524398" s="106"/>
      <c r="BPJ524398" s="106"/>
      <c r="BPK524398" s="106"/>
      <c r="BPQ524398" s="106"/>
      <c r="BPR524398" s="106"/>
      <c r="BPS524398" s="106"/>
      <c r="BPT524398" s="106"/>
      <c r="BPU524398" s="106"/>
      <c r="BZC524398" s="106"/>
      <c r="BZD524398" s="106"/>
      <c r="BZE524398" s="106"/>
      <c r="BZF524398" s="106"/>
      <c r="BZG524398" s="106"/>
      <c r="BZM524398" s="106"/>
      <c r="BZN524398" s="106"/>
      <c r="BZO524398" s="106"/>
      <c r="BZP524398" s="106"/>
      <c r="BZQ524398" s="106"/>
      <c r="CIY524398" s="106"/>
      <c r="CIZ524398" s="106"/>
      <c r="CJA524398" s="106"/>
      <c r="CJB524398" s="106"/>
      <c r="CJC524398" s="106"/>
      <c r="CJI524398" s="106"/>
      <c r="CJJ524398" s="106"/>
      <c r="CJK524398" s="106"/>
      <c r="CJL524398" s="106"/>
      <c r="CJM524398" s="106"/>
      <c r="CSU524398" s="106"/>
      <c r="CSV524398" s="106"/>
      <c r="CSW524398" s="106"/>
      <c r="CSX524398" s="106"/>
      <c r="CSY524398" s="106"/>
      <c r="CTE524398" s="106"/>
      <c r="CTF524398" s="106"/>
      <c r="CTG524398" s="106"/>
      <c r="CTH524398" s="106"/>
      <c r="CTI524398" s="106"/>
      <c r="DCQ524398" s="106"/>
      <c r="DCR524398" s="106"/>
      <c r="DCS524398" s="106"/>
      <c r="DCT524398" s="106"/>
      <c r="DCU524398" s="106"/>
      <c r="DDA524398" s="106"/>
      <c r="DDB524398" s="106"/>
      <c r="DDC524398" s="106"/>
      <c r="DDD524398" s="106"/>
      <c r="DDE524398" s="106"/>
      <c r="DMM524398" s="106"/>
      <c r="DMN524398" s="106"/>
      <c r="DMO524398" s="106"/>
      <c r="DMP524398" s="106"/>
      <c r="DMQ524398" s="106"/>
      <c r="DMW524398" s="106"/>
      <c r="DMX524398" s="106"/>
      <c r="DMY524398" s="106"/>
      <c r="DMZ524398" s="106"/>
      <c r="DNA524398" s="106"/>
      <c r="DWI524398" s="106"/>
      <c r="DWJ524398" s="106"/>
      <c r="DWK524398" s="106"/>
      <c r="DWL524398" s="106"/>
      <c r="DWM524398" s="106"/>
      <c r="DWS524398" s="106"/>
      <c r="DWT524398" s="106"/>
      <c r="DWU524398" s="106"/>
      <c r="DWV524398" s="106"/>
      <c r="DWW524398" s="106"/>
      <c r="EGE524398" s="106"/>
      <c r="EGF524398" s="106"/>
      <c r="EGG524398" s="106"/>
      <c r="EGH524398" s="106"/>
      <c r="EGI524398" s="106"/>
      <c r="EGO524398" s="106"/>
      <c r="EGP524398" s="106"/>
      <c r="EGQ524398" s="106"/>
      <c r="EGR524398" s="106"/>
      <c r="EGS524398" s="106"/>
      <c r="EQA524398" s="106"/>
      <c r="EQB524398" s="106"/>
      <c r="EQC524398" s="106"/>
      <c r="EQD524398" s="106"/>
      <c r="EQE524398" s="106"/>
      <c r="EQK524398" s="106"/>
      <c r="EQL524398" s="106"/>
      <c r="EQM524398" s="106"/>
      <c r="EQN524398" s="106"/>
      <c r="EQO524398" s="106"/>
      <c r="EZW524398" s="106"/>
      <c r="EZX524398" s="106"/>
      <c r="EZY524398" s="106"/>
      <c r="EZZ524398" s="106"/>
      <c r="FAA524398" s="106"/>
      <c r="FAG524398" s="106"/>
      <c r="FAH524398" s="106"/>
      <c r="FAI524398" s="106"/>
      <c r="FAJ524398" s="106"/>
      <c r="FAK524398" s="106"/>
      <c r="FJS524398" s="106"/>
      <c r="FJT524398" s="106"/>
      <c r="FJU524398" s="106"/>
      <c r="FJV524398" s="106"/>
      <c r="FJW524398" s="106"/>
      <c r="FKC524398" s="106"/>
      <c r="FKD524398" s="106"/>
      <c r="FKE524398" s="106"/>
      <c r="FKF524398" s="106"/>
      <c r="FKG524398" s="106"/>
      <c r="FTO524398" s="106"/>
      <c r="FTP524398" s="106"/>
      <c r="FTQ524398" s="106"/>
      <c r="FTR524398" s="106"/>
      <c r="FTS524398" s="106"/>
      <c r="FTY524398" s="106"/>
      <c r="FTZ524398" s="106"/>
      <c r="FUA524398" s="106"/>
      <c r="FUB524398" s="106"/>
      <c r="FUC524398" s="106"/>
      <c r="GDK524398" s="106"/>
      <c r="GDL524398" s="106"/>
      <c r="GDM524398" s="106"/>
      <c r="GDN524398" s="106"/>
      <c r="GDO524398" s="106"/>
      <c r="GDU524398" s="106"/>
      <c r="GDV524398" s="106"/>
      <c r="GDW524398" s="106"/>
      <c r="GDX524398" s="106"/>
      <c r="GDY524398" s="106"/>
      <c r="GNG524398" s="106"/>
      <c r="GNH524398" s="106"/>
      <c r="GNI524398" s="106"/>
      <c r="GNJ524398" s="106"/>
      <c r="GNK524398" s="106"/>
      <c r="GNQ524398" s="106"/>
      <c r="GNR524398" s="106"/>
      <c r="GNS524398" s="106"/>
      <c r="GNT524398" s="106"/>
      <c r="GNU524398" s="106"/>
      <c r="GXC524398" s="106"/>
      <c r="GXD524398" s="106"/>
      <c r="GXE524398" s="106"/>
      <c r="GXF524398" s="106"/>
      <c r="GXG524398" s="106"/>
      <c r="GXM524398" s="106"/>
      <c r="GXN524398" s="106"/>
      <c r="GXO524398" s="106"/>
      <c r="GXP524398" s="106"/>
      <c r="GXQ524398" s="106"/>
      <c r="HGY524398" s="106"/>
      <c r="HGZ524398" s="106"/>
      <c r="HHA524398" s="106"/>
      <c r="HHB524398" s="106"/>
      <c r="HHC524398" s="106"/>
      <c r="HHI524398" s="106"/>
      <c r="HHJ524398" s="106"/>
      <c r="HHK524398" s="106"/>
      <c r="HHL524398" s="106"/>
      <c r="HHM524398" s="106"/>
      <c r="HQU524398" s="106"/>
      <c r="HQV524398" s="106"/>
      <c r="HQW524398" s="106"/>
      <c r="HQX524398" s="106"/>
      <c r="HQY524398" s="106"/>
      <c r="HRE524398" s="106"/>
      <c r="HRF524398" s="106"/>
      <c r="HRG524398" s="106"/>
      <c r="HRH524398" s="106"/>
      <c r="HRI524398" s="106"/>
      <c r="IAQ524398" s="106"/>
      <c r="IAR524398" s="106"/>
      <c r="IAS524398" s="106"/>
      <c r="IAT524398" s="106"/>
      <c r="IAU524398" s="106"/>
      <c r="IBA524398" s="106"/>
      <c r="IBB524398" s="106"/>
      <c r="IBC524398" s="106"/>
      <c r="IBD524398" s="106"/>
      <c r="IBE524398" s="106"/>
      <c r="IKM524398" s="106"/>
      <c r="IKN524398" s="106"/>
      <c r="IKO524398" s="106"/>
      <c r="IKP524398" s="106"/>
      <c r="IKQ524398" s="106"/>
      <c r="IKW524398" s="106"/>
      <c r="IKX524398" s="106"/>
      <c r="IKY524398" s="106"/>
      <c r="IKZ524398" s="106"/>
      <c r="ILA524398" s="106"/>
      <c r="IUI524398" s="106"/>
      <c r="IUJ524398" s="106"/>
      <c r="IUK524398" s="106"/>
      <c r="IUL524398" s="106"/>
      <c r="IUM524398" s="106"/>
      <c r="IUS524398" s="106"/>
      <c r="IUT524398" s="106"/>
      <c r="IUU524398" s="106"/>
      <c r="IUV524398" s="106"/>
      <c r="IUW524398" s="106"/>
      <c r="JEE524398" s="106"/>
      <c r="JEF524398" s="106"/>
      <c r="JEG524398" s="106"/>
      <c r="JEH524398" s="106"/>
      <c r="JEI524398" s="106"/>
      <c r="JEO524398" s="106"/>
      <c r="JEP524398" s="106"/>
      <c r="JEQ524398" s="106"/>
      <c r="JER524398" s="106"/>
      <c r="JES524398" s="106"/>
      <c r="JOA524398" s="106"/>
      <c r="JOB524398" s="106"/>
      <c r="JOC524398" s="106"/>
      <c r="JOD524398" s="106"/>
      <c r="JOE524398" s="106"/>
      <c r="JOK524398" s="106"/>
      <c r="JOL524398" s="106"/>
      <c r="JOM524398" s="106"/>
      <c r="JON524398" s="106"/>
      <c r="JOO524398" s="106"/>
      <c r="JXW524398" s="106"/>
      <c r="JXX524398" s="106"/>
      <c r="JXY524398" s="106"/>
      <c r="JXZ524398" s="106"/>
      <c r="JYA524398" s="106"/>
      <c r="JYG524398" s="106"/>
      <c r="JYH524398" s="106"/>
      <c r="JYI524398" s="106"/>
      <c r="JYJ524398" s="106"/>
      <c r="JYK524398" s="106"/>
      <c r="KHS524398" s="106"/>
      <c r="KHT524398" s="106"/>
      <c r="KHU524398" s="106"/>
      <c r="KHV524398" s="106"/>
      <c r="KHW524398" s="106"/>
      <c r="KIC524398" s="106"/>
      <c r="KID524398" s="106"/>
      <c r="KIE524398" s="106"/>
      <c r="KIF524398" s="106"/>
      <c r="KIG524398" s="106"/>
      <c r="KRO524398" s="106"/>
      <c r="KRP524398" s="106"/>
      <c r="KRQ524398" s="106"/>
      <c r="KRR524398" s="106"/>
      <c r="KRS524398" s="106"/>
      <c r="KRY524398" s="106"/>
      <c r="KRZ524398" s="106"/>
      <c r="KSA524398" s="106"/>
      <c r="KSB524398" s="106"/>
      <c r="KSC524398" s="106"/>
      <c r="LBK524398" s="106"/>
      <c r="LBL524398" s="106"/>
      <c r="LBM524398" s="106"/>
      <c r="LBN524398" s="106"/>
      <c r="LBO524398" s="106"/>
      <c r="LBU524398" s="106"/>
      <c r="LBV524398" s="106"/>
      <c r="LBW524398" s="106"/>
      <c r="LBX524398" s="106"/>
      <c r="LBY524398" s="106"/>
      <c r="LLG524398" s="106"/>
      <c r="LLH524398" s="106"/>
      <c r="LLI524398" s="106"/>
      <c r="LLJ524398" s="106"/>
      <c r="LLK524398" s="106"/>
      <c r="LLQ524398" s="106"/>
      <c r="LLR524398" s="106"/>
      <c r="LLS524398" s="106"/>
      <c r="LLT524398" s="106"/>
      <c r="LLU524398" s="106"/>
      <c r="LVC524398" s="106"/>
      <c r="LVD524398" s="106"/>
      <c r="LVE524398" s="106"/>
      <c r="LVF524398" s="106"/>
      <c r="LVG524398" s="106"/>
      <c r="LVM524398" s="106"/>
      <c r="LVN524398" s="106"/>
      <c r="LVO524398" s="106"/>
      <c r="LVP524398" s="106"/>
      <c r="LVQ524398" s="106"/>
      <c r="MEY524398" s="106"/>
      <c r="MEZ524398" s="106"/>
      <c r="MFA524398" s="106"/>
      <c r="MFB524398" s="106"/>
      <c r="MFC524398" s="106"/>
      <c r="MFI524398" s="106"/>
      <c r="MFJ524398" s="106"/>
      <c r="MFK524398" s="106"/>
      <c r="MFL524398" s="106"/>
      <c r="MFM524398" s="106"/>
      <c r="MOU524398" s="106"/>
      <c r="MOV524398" s="106"/>
      <c r="MOW524398" s="106"/>
      <c r="MOX524398" s="106"/>
      <c r="MOY524398" s="106"/>
      <c r="MPE524398" s="106"/>
      <c r="MPF524398" s="106"/>
      <c r="MPG524398" s="106"/>
      <c r="MPH524398" s="106"/>
      <c r="MPI524398" s="106"/>
      <c r="MYQ524398" s="106"/>
      <c r="MYR524398" s="106"/>
      <c r="MYS524398" s="106"/>
      <c r="MYT524398" s="106"/>
      <c r="MYU524398" s="106"/>
      <c r="MZA524398" s="106"/>
      <c r="MZB524398" s="106"/>
      <c r="MZC524398" s="106"/>
      <c r="MZD524398" s="106"/>
      <c r="MZE524398" s="106"/>
      <c r="NIM524398" s="106"/>
      <c r="NIN524398" s="106"/>
      <c r="NIO524398" s="106"/>
      <c r="NIP524398" s="106"/>
      <c r="NIQ524398" s="106"/>
      <c r="NIW524398" s="106"/>
      <c r="NIX524398" s="106"/>
      <c r="NIY524398" s="106"/>
      <c r="NIZ524398" s="106"/>
      <c r="NJA524398" s="106"/>
      <c r="NSI524398" s="106"/>
      <c r="NSJ524398" s="106"/>
      <c r="NSK524398" s="106"/>
      <c r="NSL524398" s="106"/>
      <c r="NSM524398" s="106"/>
      <c r="NSS524398" s="106"/>
      <c r="NST524398" s="106"/>
      <c r="NSU524398" s="106"/>
      <c r="NSV524398" s="106"/>
      <c r="NSW524398" s="106"/>
      <c r="OCE524398" s="106"/>
      <c r="OCF524398" s="106"/>
      <c r="OCG524398" s="106"/>
      <c r="OCH524398" s="106"/>
      <c r="OCI524398" s="106"/>
      <c r="OCO524398" s="106"/>
      <c r="OCP524398" s="106"/>
      <c r="OCQ524398" s="106"/>
      <c r="OCR524398" s="106"/>
      <c r="OCS524398" s="106"/>
      <c r="OMA524398" s="106"/>
      <c r="OMB524398" s="106"/>
      <c r="OMC524398" s="106"/>
      <c r="OMD524398" s="106"/>
      <c r="OME524398" s="106"/>
      <c r="OMK524398" s="106"/>
      <c r="OML524398" s="106"/>
      <c r="OMM524398" s="106"/>
      <c r="OMN524398" s="106"/>
      <c r="OMO524398" s="106"/>
      <c r="OVW524398" s="106"/>
      <c r="OVX524398" s="106"/>
      <c r="OVY524398" s="106"/>
      <c r="OVZ524398" s="106"/>
      <c r="OWA524398" s="106"/>
      <c r="OWG524398" s="106"/>
      <c r="OWH524398" s="106"/>
      <c r="OWI524398" s="106"/>
      <c r="OWJ524398" s="106"/>
      <c r="OWK524398" s="106"/>
      <c r="PFS524398" s="106"/>
      <c r="PFT524398" s="106"/>
      <c r="PFU524398" s="106"/>
      <c r="PFV524398" s="106"/>
      <c r="PFW524398" s="106"/>
      <c r="PGC524398" s="106"/>
      <c r="PGD524398" s="106"/>
      <c r="PGE524398" s="106"/>
      <c r="PGF524398" s="106"/>
      <c r="PGG524398" s="106"/>
      <c r="PPO524398" s="106"/>
      <c r="PPP524398" s="106"/>
      <c r="PPQ524398" s="106"/>
      <c r="PPR524398" s="106"/>
      <c r="PPS524398" s="106"/>
      <c r="PPY524398" s="106"/>
      <c r="PPZ524398" s="106"/>
      <c r="PQA524398" s="106"/>
      <c r="PQB524398" s="106"/>
      <c r="PQC524398" s="106"/>
      <c r="PZK524398" s="106"/>
      <c r="PZL524398" s="106"/>
      <c r="PZM524398" s="106"/>
      <c r="PZN524398" s="106"/>
      <c r="PZO524398" s="106"/>
      <c r="PZU524398" s="106"/>
      <c r="PZV524398" s="106"/>
      <c r="PZW524398" s="106"/>
      <c r="PZX524398" s="106"/>
      <c r="PZY524398" s="106"/>
      <c r="QJG524398" s="106"/>
      <c r="QJH524398" s="106"/>
      <c r="QJI524398" s="106"/>
      <c r="QJJ524398" s="106"/>
      <c r="QJK524398" s="106"/>
      <c r="QJQ524398" s="106"/>
      <c r="QJR524398" s="106"/>
      <c r="QJS524398" s="106"/>
      <c r="QJT524398" s="106"/>
      <c r="QJU524398" s="106"/>
      <c r="QTC524398" s="106"/>
      <c r="QTD524398" s="106"/>
      <c r="QTE524398" s="106"/>
      <c r="QTF524398" s="106"/>
      <c r="QTG524398" s="106"/>
      <c r="QTM524398" s="106"/>
      <c r="QTN524398" s="106"/>
      <c r="QTO524398" s="106"/>
      <c r="QTP524398" s="106"/>
      <c r="QTQ524398" s="106"/>
      <c r="RCY524398" s="106"/>
      <c r="RCZ524398" s="106"/>
      <c r="RDA524398" s="106"/>
      <c r="RDB524398" s="106"/>
      <c r="RDC524398" s="106"/>
      <c r="RDI524398" s="106"/>
      <c r="RDJ524398" s="106"/>
      <c r="RDK524398" s="106"/>
      <c r="RDL524398" s="106"/>
      <c r="RDM524398" s="106"/>
      <c r="RMU524398" s="106"/>
      <c r="RMV524398" s="106"/>
      <c r="RMW524398" s="106"/>
      <c r="RMX524398" s="106"/>
      <c r="RMY524398" s="106"/>
      <c r="RNE524398" s="106"/>
      <c r="RNF524398" s="106"/>
      <c r="RNG524398" s="106"/>
      <c r="RNH524398" s="106"/>
      <c r="RNI524398" s="106"/>
      <c r="RWQ524398" s="106"/>
      <c r="RWR524398" s="106"/>
      <c r="RWS524398" s="106"/>
      <c r="RWT524398" s="106"/>
      <c r="RWU524398" s="106"/>
      <c r="RXA524398" s="106"/>
      <c r="RXB524398" s="106"/>
      <c r="RXC524398" s="106"/>
      <c r="RXD524398" s="106"/>
      <c r="RXE524398" s="106"/>
      <c r="SGM524398" s="106"/>
      <c r="SGN524398" s="106"/>
      <c r="SGO524398" s="106"/>
      <c r="SGP524398" s="106"/>
      <c r="SGQ524398" s="106"/>
      <c r="SGW524398" s="106"/>
      <c r="SGX524398" s="106"/>
      <c r="SGY524398" s="106"/>
      <c r="SGZ524398" s="106"/>
      <c r="SHA524398" s="106"/>
      <c r="SQI524398" s="106"/>
      <c r="SQJ524398" s="106"/>
      <c r="SQK524398" s="106"/>
      <c r="SQL524398" s="106"/>
      <c r="SQM524398" s="106"/>
      <c r="SQS524398" s="106"/>
      <c r="SQT524398" s="106"/>
      <c r="SQU524398" s="106"/>
      <c r="SQV524398" s="106"/>
      <c r="SQW524398" s="106"/>
      <c r="TAE524398" s="106"/>
      <c r="TAF524398" s="106"/>
      <c r="TAG524398" s="106"/>
      <c r="TAH524398" s="106"/>
      <c r="TAI524398" s="106"/>
      <c r="TAO524398" s="106"/>
      <c r="TAP524398" s="106"/>
      <c r="TAQ524398" s="106"/>
      <c r="TAR524398" s="106"/>
      <c r="TAS524398" s="106"/>
      <c r="TKA524398" s="106"/>
      <c r="TKB524398" s="106"/>
      <c r="TKC524398" s="106"/>
      <c r="TKD524398" s="106"/>
      <c r="TKE524398" s="106"/>
      <c r="TKK524398" s="106"/>
      <c r="TKL524398" s="106"/>
      <c r="TKM524398" s="106"/>
      <c r="TKN524398" s="106"/>
      <c r="TKO524398" s="106"/>
      <c r="TTW524398" s="106"/>
      <c r="TTX524398" s="106"/>
      <c r="TTY524398" s="106"/>
      <c r="TTZ524398" s="106"/>
      <c r="TUA524398" s="106"/>
      <c r="TUG524398" s="106"/>
      <c r="TUH524398" s="106"/>
      <c r="TUI524398" s="106"/>
      <c r="TUJ524398" s="106"/>
      <c r="TUK524398" s="106"/>
      <c r="UDS524398" s="106"/>
      <c r="UDT524398" s="106"/>
      <c r="UDU524398" s="106"/>
      <c r="UDV524398" s="106"/>
      <c r="UDW524398" s="106"/>
      <c r="UEC524398" s="106"/>
      <c r="UED524398" s="106"/>
      <c r="UEE524398" s="106"/>
      <c r="UEF524398" s="106"/>
      <c r="UEG524398" s="106"/>
      <c r="UNO524398" s="106"/>
      <c r="UNP524398" s="106"/>
      <c r="UNQ524398" s="106"/>
      <c r="UNR524398" s="106"/>
      <c r="UNS524398" s="106"/>
      <c r="UNY524398" s="106"/>
      <c r="UNZ524398" s="106"/>
      <c r="UOA524398" s="106"/>
      <c r="UOB524398" s="106"/>
      <c r="UOC524398" s="106"/>
      <c r="UXK524398" s="106"/>
      <c r="UXL524398" s="106"/>
      <c r="UXM524398" s="106"/>
      <c r="UXN524398" s="106"/>
      <c r="UXO524398" s="106"/>
      <c r="UXU524398" s="106"/>
      <c r="UXV524398" s="106"/>
      <c r="UXW524398" s="106"/>
      <c r="UXX524398" s="106"/>
      <c r="UXY524398" s="106"/>
      <c r="VHG524398" s="106"/>
      <c r="VHH524398" s="106"/>
      <c r="VHI524398" s="106"/>
      <c r="VHJ524398" s="106"/>
      <c r="VHK524398" s="106"/>
      <c r="VHQ524398" s="106"/>
      <c r="VHR524398" s="106"/>
      <c r="VHS524398" s="106"/>
      <c r="VHT524398" s="106"/>
      <c r="VHU524398" s="106"/>
      <c r="VRC524398" s="106"/>
      <c r="VRD524398" s="106"/>
      <c r="VRE524398" s="106"/>
      <c r="VRF524398" s="106"/>
      <c r="VRG524398" s="106"/>
      <c r="VRM524398" s="106"/>
      <c r="VRN524398" s="106"/>
      <c r="VRO524398" s="106"/>
      <c r="VRP524398" s="106"/>
      <c r="VRQ524398" s="106"/>
      <c r="WAY524398" s="106"/>
      <c r="WAZ524398" s="106"/>
      <c r="WBA524398" s="106"/>
      <c r="WBB524398" s="106"/>
      <c r="WBC524398" s="106"/>
      <c r="WBI524398" s="106"/>
      <c r="WBJ524398" s="106"/>
      <c r="WBK524398" s="106"/>
      <c r="WBL524398" s="106"/>
      <c r="WBM524398" s="106"/>
      <c r="WKU524398" s="106"/>
      <c r="WKV524398" s="106"/>
      <c r="WKW524398" s="106"/>
      <c r="WKX524398" s="106"/>
      <c r="WKY524398" s="106"/>
      <c r="WLE524398" s="106"/>
      <c r="WLF524398" s="106"/>
      <c r="WLG524398" s="106"/>
      <c r="WLH524398" s="106"/>
      <c r="WLI524398" s="106"/>
      <c r="WUQ524398" s="106"/>
      <c r="WUR524398" s="106"/>
      <c r="WUS524398" s="106"/>
      <c r="WUT524398" s="106"/>
      <c r="WUU524398" s="106"/>
      <c r="WVA524398" s="106"/>
      <c r="WVB524398" s="106"/>
      <c r="WVC524398" s="106"/>
      <c r="WVD524398" s="106"/>
      <c r="WVE524398" s="106"/>
    </row>
    <row r="524413" spans="480:1021 1248:2045 2272:3069 3296:4093 4320:5117 5344:6141 6368:7165 7392:8189 8416:9213 9440:10237 10464:11261 11488:12285 12512:13309 13536:14333 14560:15357 15584:16125" hidden="1" x14ac:dyDescent="0.15">
      <c r="RL524413" s="106"/>
      <c r="RM524413" s="106"/>
      <c r="RN524413" s="106"/>
      <c r="RO524413" s="106"/>
      <c r="RP524413" s="106"/>
      <c r="RQ524413" s="106"/>
      <c r="RR524413" s="106"/>
      <c r="RS524413" s="106"/>
      <c r="RT524413" s="106"/>
      <c r="RU524413" s="106"/>
      <c r="RV524413" s="106"/>
      <c r="RW524413" s="106"/>
      <c r="RX524413" s="106"/>
      <c r="RY524413" s="106"/>
      <c r="RZ524413" s="106"/>
      <c r="SA524413" s="106"/>
      <c r="SB524413" s="106"/>
      <c r="SC524413" s="106"/>
      <c r="SD524413" s="106"/>
      <c r="SE524413" s="106"/>
      <c r="SK524413" s="106"/>
      <c r="SL524413" s="106"/>
      <c r="SM524413" s="106"/>
      <c r="SN524413" s="106"/>
      <c r="SO524413" s="106"/>
      <c r="ABH524413" s="106"/>
      <c r="ABI524413" s="106"/>
      <c r="ABJ524413" s="106"/>
      <c r="ABK524413" s="106"/>
      <c r="ABL524413" s="106"/>
      <c r="ABM524413" s="106"/>
      <c r="ABN524413" s="106"/>
      <c r="ABO524413" s="106"/>
      <c r="ABP524413" s="106"/>
      <c r="ABQ524413" s="106"/>
      <c r="ABR524413" s="106"/>
      <c r="ABS524413" s="106"/>
      <c r="ABT524413" s="106"/>
      <c r="ABU524413" s="106"/>
      <c r="ABV524413" s="106"/>
      <c r="ABW524413" s="106"/>
      <c r="ABX524413" s="106"/>
      <c r="ABY524413" s="106"/>
      <c r="ABZ524413" s="106"/>
      <c r="ACA524413" s="106"/>
      <c r="ACG524413" s="106"/>
      <c r="ACH524413" s="106"/>
      <c r="ACI524413" s="106"/>
      <c r="ACJ524413" s="106"/>
      <c r="ACK524413" s="106"/>
      <c r="ALD524413" s="106"/>
      <c r="ALE524413" s="106"/>
      <c r="ALF524413" s="106"/>
      <c r="ALG524413" s="106"/>
      <c r="ALH524413" s="106"/>
      <c r="ALI524413" s="106"/>
      <c r="ALJ524413" s="106"/>
      <c r="ALK524413" s="106"/>
      <c r="ALL524413" s="106"/>
      <c r="ALM524413" s="106"/>
      <c r="ALN524413" s="106"/>
      <c r="ALO524413" s="106"/>
      <c r="ALP524413" s="106"/>
      <c r="ALQ524413" s="106"/>
      <c r="ALR524413" s="106"/>
      <c r="ALS524413" s="106"/>
      <c r="ALT524413" s="106"/>
      <c r="ALU524413" s="106"/>
      <c r="ALV524413" s="106"/>
      <c r="ALW524413" s="106"/>
      <c r="AMC524413" s="106"/>
      <c r="AMD524413" s="106"/>
      <c r="AME524413" s="106"/>
      <c r="AMF524413" s="106"/>
      <c r="AMG524413" s="106"/>
      <c r="AUZ524413" s="106"/>
      <c r="AVA524413" s="106"/>
      <c r="AVB524413" s="106"/>
      <c r="AVC524413" s="106"/>
      <c r="AVD524413" s="106"/>
      <c r="AVE524413" s="106"/>
      <c r="AVF524413" s="106"/>
      <c r="AVG524413" s="106"/>
      <c r="AVH524413" s="106"/>
      <c r="AVI524413" s="106"/>
      <c r="AVJ524413" s="106"/>
      <c r="AVK524413" s="106"/>
      <c r="AVL524413" s="106"/>
      <c r="AVM524413" s="106"/>
      <c r="AVN524413" s="106"/>
      <c r="AVO524413" s="106"/>
      <c r="AVP524413" s="106"/>
      <c r="AVQ524413" s="106"/>
      <c r="AVR524413" s="106"/>
      <c r="AVS524413" s="106"/>
      <c r="AVY524413" s="106"/>
      <c r="AVZ524413" s="106"/>
      <c r="AWA524413" s="106"/>
      <c r="AWB524413" s="106"/>
      <c r="AWC524413" s="106"/>
      <c r="BEV524413" s="106"/>
      <c r="BEW524413" s="106"/>
      <c r="BEX524413" s="106"/>
      <c r="BEY524413" s="106"/>
      <c r="BEZ524413" s="106"/>
      <c r="BFA524413" s="106"/>
      <c r="BFB524413" s="106"/>
      <c r="BFC524413" s="106"/>
      <c r="BFD524413" s="106"/>
      <c r="BFE524413" s="106"/>
      <c r="BFF524413" s="106"/>
      <c r="BFG524413" s="106"/>
      <c r="BFH524413" s="106"/>
      <c r="BFI524413" s="106"/>
      <c r="BFJ524413" s="106"/>
      <c r="BFK524413" s="106"/>
      <c r="BFL524413" s="106"/>
      <c r="BFM524413" s="106"/>
      <c r="BFN524413" s="106"/>
      <c r="BFO524413" s="106"/>
      <c r="BFU524413" s="106"/>
      <c r="BFV524413" s="106"/>
      <c r="BFW524413" s="106"/>
      <c r="BFX524413" s="106"/>
      <c r="BFY524413" s="106"/>
      <c r="BOR524413" s="106"/>
      <c r="BOS524413" s="106"/>
      <c r="BOT524413" s="106"/>
      <c r="BOU524413" s="106"/>
      <c r="BOV524413" s="106"/>
      <c r="BOW524413" s="106"/>
      <c r="BOX524413" s="106"/>
      <c r="BOY524413" s="106"/>
      <c r="BOZ524413" s="106"/>
      <c r="BPA524413" s="106"/>
      <c r="BPB524413" s="106"/>
      <c r="BPC524413" s="106"/>
      <c r="BPD524413" s="106"/>
      <c r="BPE524413" s="106"/>
      <c r="BPF524413" s="106"/>
      <c r="BPG524413" s="106"/>
      <c r="BPH524413" s="106"/>
      <c r="BPI524413" s="106"/>
      <c r="BPJ524413" s="106"/>
      <c r="BPK524413" s="106"/>
      <c r="BPQ524413" s="106"/>
      <c r="BPR524413" s="106"/>
      <c r="BPS524413" s="106"/>
      <c r="BPT524413" s="106"/>
      <c r="BPU524413" s="106"/>
      <c r="BYN524413" s="106"/>
      <c r="BYO524413" s="106"/>
      <c r="BYP524413" s="106"/>
      <c r="BYQ524413" s="106"/>
      <c r="BYR524413" s="106"/>
      <c r="BYS524413" s="106"/>
      <c r="BYT524413" s="106"/>
      <c r="BYU524413" s="106"/>
      <c r="BYV524413" s="106"/>
      <c r="BYW524413" s="106"/>
      <c r="BYX524413" s="106"/>
      <c r="BYY524413" s="106"/>
      <c r="BYZ524413" s="106"/>
      <c r="BZA524413" s="106"/>
      <c r="BZB524413" s="106"/>
      <c r="BZC524413" s="106"/>
      <c r="BZD524413" s="106"/>
      <c r="BZE524413" s="106"/>
      <c r="BZF524413" s="106"/>
      <c r="BZG524413" s="106"/>
      <c r="BZM524413" s="106"/>
      <c r="BZN524413" s="106"/>
      <c r="BZO524413" s="106"/>
      <c r="BZP524413" s="106"/>
      <c r="BZQ524413" s="106"/>
      <c r="CIJ524413" s="106"/>
      <c r="CIK524413" s="106"/>
      <c r="CIL524413" s="106"/>
      <c r="CIM524413" s="106"/>
      <c r="CIN524413" s="106"/>
      <c r="CIO524413" s="106"/>
      <c r="CIP524413" s="106"/>
      <c r="CIQ524413" s="106"/>
      <c r="CIR524413" s="106"/>
      <c r="CIS524413" s="106"/>
      <c r="CIT524413" s="106"/>
      <c r="CIU524413" s="106"/>
      <c r="CIV524413" s="106"/>
      <c r="CIW524413" s="106"/>
      <c r="CIX524413" s="106"/>
      <c r="CIY524413" s="106"/>
      <c r="CIZ524413" s="106"/>
      <c r="CJA524413" s="106"/>
      <c r="CJB524413" s="106"/>
      <c r="CJC524413" s="106"/>
      <c r="CJI524413" s="106"/>
      <c r="CJJ524413" s="106"/>
      <c r="CJK524413" s="106"/>
      <c r="CJL524413" s="106"/>
      <c r="CJM524413" s="106"/>
      <c r="CSF524413" s="106"/>
      <c r="CSG524413" s="106"/>
      <c r="CSH524413" s="106"/>
      <c r="CSI524413" s="106"/>
      <c r="CSJ524413" s="106"/>
      <c r="CSK524413" s="106"/>
      <c r="CSL524413" s="106"/>
      <c r="CSM524413" s="106"/>
      <c r="CSN524413" s="106"/>
      <c r="CSO524413" s="106"/>
      <c r="CSP524413" s="106"/>
      <c r="CSQ524413" s="106"/>
      <c r="CSR524413" s="106"/>
      <c r="CSS524413" s="106"/>
      <c r="CST524413" s="106"/>
      <c r="CSU524413" s="106"/>
      <c r="CSV524413" s="106"/>
      <c r="CSW524413" s="106"/>
      <c r="CSX524413" s="106"/>
      <c r="CSY524413" s="106"/>
      <c r="CTE524413" s="106"/>
      <c r="CTF524413" s="106"/>
      <c r="CTG524413" s="106"/>
      <c r="CTH524413" s="106"/>
      <c r="CTI524413" s="106"/>
      <c r="DCB524413" s="106"/>
      <c r="DCC524413" s="106"/>
      <c r="DCD524413" s="106"/>
      <c r="DCE524413" s="106"/>
      <c r="DCF524413" s="106"/>
      <c r="DCG524413" s="106"/>
      <c r="DCH524413" s="106"/>
      <c r="DCI524413" s="106"/>
      <c r="DCJ524413" s="106"/>
      <c r="DCK524413" s="106"/>
      <c r="DCL524413" s="106"/>
      <c r="DCM524413" s="106"/>
      <c r="DCN524413" s="106"/>
      <c r="DCO524413" s="106"/>
      <c r="DCP524413" s="106"/>
      <c r="DCQ524413" s="106"/>
      <c r="DCR524413" s="106"/>
      <c r="DCS524413" s="106"/>
      <c r="DCT524413" s="106"/>
      <c r="DCU524413" s="106"/>
      <c r="DDA524413" s="106"/>
      <c r="DDB524413" s="106"/>
      <c r="DDC524413" s="106"/>
      <c r="DDD524413" s="106"/>
      <c r="DDE524413" s="106"/>
      <c r="DLX524413" s="106"/>
      <c r="DLY524413" s="106"/>
      <c r="DLZ524413" s="106"/>
      <c r="DMA524413" s="106"/>
      <c r="DMB524413" s="106"/>
      <c r="DMC524413" s="106"/>
      <c r="DMD524413" s="106"/>
      <c r="DME524413" s="106"/>
      <c r="DMF524413" s="106"/>
      <c r="DMG524413" s="106"/>
      <c r="DMH524413" s="106"/>
      <c r="DMI524413" s="106"/>
      <c r="DMJ524413" s="106"/>
      <c r="DMK524413" s="106"/>
      <c r="DML524413" s="106"/>
      <c r="DMM524413" s="106"/>
      <c r="DMN524413" s="106"/>
      <c r="DMO524413" s="106"/>
      <c r="DMP524413" s="106"/>
      <c r="DMQ524413" s="106"/>
      <c r="DMW524413" s="106"/>
      <c r="DMX524413" s="106"/>
      <c r="DMY524413" s="106"/>
      <c r="DMZ524413" s="106"/>
      <c r="DNA524413" s="106"/>
      <c r="DVT524413" s="106"/>
      <c r="DVU524413" s="106"/>
      <c r="DVV524413" s="106"/>
      <c r="DVW524413" s="106"/>
      <c r="DVX524413" s="106"/>
      <c r="DVY524413" s="106"/>
      <c r="DVZ524413" s="106"/>
      <c r="DWA524413" s="106"/>
      <c r="DWB524413" s="106"/>
      <c r="DWC524413" s="106"/>
      <c r="DWD524413" s="106"/>
      <c r="DWE524413" s="106"/>
      <c r="DWF524413" s="106"/>
      <c r="DWG524413" s="106"/>
      <c r="DWH524413" s="106"/>
      <c r="DWI524413" s="106"/>
      <c r="DWJ524413" s="106"/>
      <c r="DWK524413" s="106"/>
      <c r="DWL524413" s="106"/>
      <c r="DWM524413" s="106"/>
      <c r="DWS524413" s="106"/>
      <c r="DWT524413" s="106"/>
      <c r="DWU524413" s="106"/>
      <c r="DWV524413" s="106"/>
      <c r="DWW524413" s="106"/>
      <c r="EFP524413" s="106"/>
      <c r="EFQ524413" s="106"/>
      <c r="EFR524413" s="106"/>
      <c r="EFS524413" s="106"/>
      <c r="EFT524413" s="106"/>
      <c r="EFU524413" s="106"/>
      <c r="EFV524413" s="106"/>
      <c r="EFW524413" s="106"/>
      <c r="EFX524413" s="106"/>
      <c r="EFY524413" s="106"/>
      <c r="EFZ524413" s="106"/>
      <c r="EGA524413" s="106"/>
      <c r="EGB524413" s="106"/>
      <c r="EGC524413" s="106"/>
      <c r="EGD524413" s="106"/>
      <c r="EGE524413" s="106"/>
      <c r="EGF524413" s="106"/>
      <c r="EGG524413" s="106"/>
      <c r="EGH524413" s="106"/>
      <c r="EGI524413" s="106"/>
      <c r="EGO524413" s="106"/>
      <c r="EGP524413" s="106"/>
      <c r="EGQ524413" s="106"/>
      <c r="EGR524413" s="106"/>
      <c r="EGS524413" s="106"/>
      <c r="EPL524413" s="106"/>
      <c r="EPM524413" s="106"/>
      <c r="EPN524413" s="106"/>
      <c r="EPO524413" s="106"/>
      <c r="EPP524413" s="106"/>
      <c r="EPQ524413" s="106"/>
      <c r="EPR524413" s="106"/>
      <c r="EPS524413" s="106"/>
      <c r="EPT524413" s="106"/>
      <c r="EPU524413" s="106"/>
      <c r="EPV524413" s="106"/>
      <c r="EPW524413" s="106"/>
      <c r="EPX524413" s="106"/>
      <c r="EPY524413" s="106"/>
      <c r="EPZ524413" s="106"/>
      <c r="EQA524413" s="106"/>
      <c r="EQB524413" s="106"/>
      <c r="EQC524413" s="106"/>
      <c r="EQD524413" s="106"/>
      <c r="EQE524413" s="106"/>
      <c r="EQK524413" s="106"/>
      <c r="EQL524413" s="106"/>
      <c r="EQM524413" s="106"/>
      <c r="EQN524413" s="106"/>
      <c r="EQO524413" s="106"/>
      <c r="EZH524413" s="106"/>
      <c r="EZI524413" s="106"/>
      <c r="EZJ524413" s="106"/>
      <c r="EZK524413" s="106"/>
      <c r="EZL524413" s="106"/>
      <c r="EZM524413" s="106"/>
      <c r="EZN524413" s="106"/>
      <c r="EZO524413" s="106"/>
      <c r="EZP524413" s="106"/>
      <c r="EZQ524413" s="106"/>
      <c r="EZR524413" s="106"/>
      <c r="EZS524413" s="106"/>
      <c r="EZT524413" s="106"/>
      <c r="EZU524413" s="106"/>
      <c r="EZV524413" s="106"/>
      <c r="EZW524413" s="106"/>
      <c r="EZX524413" s="106"/>
      <c r="EZY524413" s="106"/>
      <c r="EZZ524413" s="106"/>
      <c r="FAA524413" s="106"/>
      <c r="FAG524413" s="106"/>
      <c r="FAH524413" s="106"/>
      <c r="FAI524413" s="106"/>
      <c r="FAJ524413" s="106"/>
      <c r="FAK524413" s="106"/>
      <c r="FJD524413" s="106"/>
      <c r="FJE524413" s="106"/>
      <c r="FJF524413" s="106"/>
      <c r="FJG524413" s="106"/>
      <c r="FJH524413" s="106"/>
      <c r="FJI524413" s="106"/>
      <c r="FJJ524413" s="106"/>
      <c r="FJK524413" s="106"/>
      <c r="FJL524413" s="106"/>
      <c r="FJM524413" s="106"/>
      <c r="FJN524413" s="106"/>
      <c r="FJO524413" s="106"/>
      <c r="FJP524413" s="106"/>
      <c r="FJQ524413" s="106"/>
      <c r="FJR524413" s="106"/>
      <c r="FJS524413" s="106"/>
      <c r="FJT524413" s="106"/>
      <c r="FJU524413" s="106"/>
      <c r="FJV524413" s="106"/>
      <c r="FJW524413" s="106"/>
      <c r="FKC524413" s="106"/>
      <c r="FKD524413" s="106"/>
      <c r="FKE524413" s="106"/>
      <c r="FKF524413" s="106"/>
      <c r="FKG524413" s="106"/>
      <c r="FSZ524413" s="106"/>
      <c r="FTA524413" s="106"/>
      <c r="FTB524413" s="106"/>
      <c r="FTC524413" s="106"/>
      <c r="FTD524413" s="106"/>
      <c r="FTE524413" s="106"/>
      <c r="FTF524413" s="106"/>
      <c r="FTG524413" s="106"/>
      <c r="FTH524413" s="106"/>
      <c r="FTI524413" s="106"/>
      <c r="FTJ524413" s="106"/>
      <c r="FTK524413" s="106"/>
      <c r="FTL524413" s="106"/>
      <c r="FTM524413" s="106"/>
      <c r="FTN524413" s="106"/>
      <c r="FTO524413" s="106"/>
      <c r="FTP524413" s="106"/>
      <c r="FTQ524413" s="106"/>
      <c r="FTR524413" s="106"/>
      <c r="FTS524413" s="106"/>
      <c r="FTY524413" s="106"/>
      <c r="FTZ524413" s="106"/>
      <c r="FUA524413" s="106"/>
      <c r="FUB524413" s="106"/>
      <c r="FUC524413" s="106"/>
      <c r="GCV524413" s="106"/>
      <c r="GCW524413" s="106"/>
      <c r="GCX524413" s="106"/>
      <c r="GCY524413" s="106"/>
      <c r="GCZ524413" s="106"/>
      <c r="GDA524413" s="106"/>
      <c r="GDB524413" s="106"/>
      <c r="GDC524413" s="106"/>
      <c r="GDD524413" s="106"/>
      <c r="GDE524413" s="106"/>
      <c r="GDF524413" s="106"/>
      <c r="GDG524413" s="106"/>
      <c r="GDH524413" s="106"/>
      <c r="GDI524413" s="106"/>
      <c r="GDJ524413" s="106"/>
      <c r="GDK524413" s="106"/>
      <c r="GDL524413" s="106"/>
      <c r="GDM524413" s="106"/>
      <c r="GDN524413" s="106"/>
      <c r="GDO524413" s="106"/>
      <c r="GDU524413" s="106"/>
      <c r="GDV524413" s="106"/>
      <c r="GDW524413" s="106"/>
      <c r="GDX524413" s="106"/>
      <c r="GDY524413" s="106"/>
      <c r="GMR524413" s="106"/>
      <c r="GMS524413" s="106"/>
      <c r="GMT524413" s="106"/>
      <c r="GMU524413" s="106"/>
      <c r="GMV524413" s="106"/>
      <c r="GMW524413" s="106"/>
      <c r="GMX524413" s="106"/>
      <c r="GMY524413" s="106"/>
      <c r="GMZ524413" s="106"/>
      <c r="GNA524413" s="106"/>
      <c r="GNB524413" s="106"/>
      <c r="GNC524413" s="106"/>
      <c r="GND524413" s="106"/>
      <c r="GNE524413" s="106"/>
      <c r="GNF524413" s="106"/>
      <c r="GNG524413" s="106"/>
      <c r="GNH524413" s="106"/>
      <c r="GNI524413" s="106"/>
      <c r="GNJ524413" s="106"/>
      <c r="GNK524413" s="106"/>
      <c r="GNQ524413" s="106"/>
      <c r="GNR524413" s="106"/>
      <c r="GNS524413" s="106"/>
      <c r="GNT524413" s="106"/>
      <c r="GNU524413" s="106"/>
      <c r="GWN524413" s="106"/>
      <c r="GWO524413" s="106"/>
      <c r="GWP524413" s="106"/>
      <c r="GWQ524413" s="106"/>
      <c r="GWR524413" s="106"/>
      <c r="GWS524413" s="106"/>
      <c r="GWT524413" s="106"/>
      <c r="GWU524413" s="106"/>
      <c r="GWV524413" s="106"/>
      <c r="GWW524413" s="106"/>
      <c r="GWX524413" s="106"/>
      <c r="GWY524413" s="106"/>
      <c r="GWZ524413" s="106"/>
      <c r="GXA524413" s="106"/>
      <c r="GXB524413" s="106"/>
      <c r="GXC524413" s="106"/>
      <c r="GXD524413" s="106"/>
      <c r="GXE524413" s="106"/>
      <c r="GXF524413" s="106"/>
      <c r="GXG524413" s="106"/>
      <c r="GXM524413" s="106"/>
      <c r="GXN524413" s="106"/>
      <c r="GXO524413" s="106"/>
      <c r="GXP524413" s="106"/>
      <c r="GXQ524413" s="106"/>
      <c r="HGJ524413" s="106"/>
      <c r="HGK524413" s="106"/>
      <c r="HGL524413" s="106"/>
      <c r="HGM524413" s="106"/>
      <c r="HGN524413" s="106"/>
      <c r="HGO524413" s="106"/>
      <c r="HGP524413" s="106"/>
      <c r="HGQ524413" s="106"/>
      <c r="HGR524413" s="106"/>
      <c r="HGS524413" s="106"/>
      <c r="HGT524413" s="106"/>
      <c r="HGU524413" s="106"/>
      <c r="HGV524413" s="106"/>
      <c r="HGW524413" s="106"/>
      <c r="HGX524413" s="106"/>
      <c r="HGY524413" s="106"/>
      <c r="HGZ524413" s="106"/>
      <c r="HHA524413" s="106"/>
      <c r="HHB524413" s="106"/>
      <c r="HHC524413" s="106"/>
      <c r="HHI524413" s="106"/>
      <c r="HHJ524413" s="106"/>
      <c r="HHK524413" s="106"/>
      <c r="HHL524413" s="106"/>
      <c r="HHM524413" s="106"/>
      <c r="HQF524413" s="106"/>
      <c r="HQG524413" s="106"/>
      <c r="HQH524413" s="106"/>
      <c r="HQI524413" s="106"/>
      <c r="HQJ524413" s="106"/>
      <c r="HQK524413" s="106"/>
      <c r="HQL524413" s="106"/>
      <c r="HQM524413" s="106"/>
      <c r="HQN524413" s="106"/>
      <c r="HQO524413" s="106"/>
      <c r="HQP524413" s="106"/>
      <c r="HQQ524413" s="106"/>
      <c r="HQR524413" s="106"/>
      <c r="HQS524413" s="106"/>
      <c r="HQT524413" s="106"/>
      <c r="HQU524413" s="106"/>
      <c r="HQV524413" s="106"/>
      <c r="HQW524413" s="106"/>
      <c r="HQX524413" s="106"/>
      <c r="HQY524413" s="106"/>
      <c r="HRE524413" s="106"/>
      <c r="HRF524413" s="106"/>
      <c r="HRG524413" s="106"/>
      <c r="HRH524413" s="106"/>
      <c r="HRI524413" s="106"/>
      <c r="IAB524413" s="106"/>
      <c r="IAC524413" s="106"/>
      <c r="IAD524413" s="106"/>
      <c r="IAE524413" s="106"/>
      <c r="IAF524413" s="106"/>
      <c r="IAG524413" s="106"/>
      <c r="IAH524413" s="106"/>
      <c r="IAI524413" s="106"/>
      <c r="IAJ524413" s="106"/>
      <c r="IAK524413" s="106"/>
      <c r="IAL524413" s="106"/>
      <c r="IAM524413" s="106"/>
      <c r="IAN524413" s="106"/>
      <c r="IAO524413" s="106"/>
      <c r="IAP524413" s="106"/>
      <c r="IAQ524413" s="106"/>
      <c r="IAR524413" s="106"/>
      <c r="IAS524413" s="106"/>
      <c r="IAT524413" s="106"/>
      <c r="IAU524413" s="106"/>
      <c r="IBA524413" s="106"/>
      <c r="IBB524413" s="106"/>
      <c r="IBC524413" s="106"/>
      <c r="IBD524413" s="106"/>
      <c r="IBE524413" s="106"/>
      <c r="IJX524413" s="106"/>
      <c r="IJY524413" s="106"/>
      <c r="IJZ524413" s="106"/>
      <c r="IKA524413" s="106"/>
      <c r="IKB524413" s="106"/>
      <c r="IKC524413" s="106"/>
      <c r="IKD524413" s="106"/>
      <c r="IKE524413" s="106"/>
      <c r="IKF524413" s="106"/>
      <c r="IKG524413" s="106"/>
      <c r="IKH524413" s="106"/>
      <c r="IKI524413" s="106"/>
      <c r="IKJ524413" s="106"/>
      <c r="IKK524413" s="106"/>
      <c r="IKL524413" s="106"/>
      <c r="IKM524413" s="106"/>
      <c r="IKN524413" s="106"/>
      <c r="IKO524413" s="106"/>
      <c r="IKP524413" s="106"/>
      <c r="IKQ524413" s="106"/>
      <c r="IKW524413" s="106"/>
      <c r="IKX524413" s="106"/>
      <c r="IKY524413" s="106"/>
      <c r="IKZ524413" s="106"/>
      <c r="ILA524413" s="106"/>
      <c r="ITT524413" s="106"/>
      <c r="ITU524413" s="106"/>
      <c r="ITV524413" s="106"/>
      <c r="ITW524413" s="106"/>
      <c r="ITX524413" s="106"/>
      <c r="ITY524413" s="106"/>
      <c r="ITZ524413" s="106"/>
      <c r="IUA524413" s="106"/>
      <c r="IUB524413" s="106"/>
      <c r="IUC524413" s="106"/>
      <c r="IUD524413" s="106"/>
      <c r="IUE524413" s="106"/>
      <c r="IUF524413" s="106"/>
      <c r="IUG524413" s="106"/>
      <c r="IUH524413" s="106"/>
      <c r="IUI524413" s="106"/>
      <c r="IUJ524413" s="106"/>
      <c r="IUK524413" s="106"/>
      <c r="IUL524413" s="106"/>
      <c r="IUM524413" s="106"/>
      <c r="IUS524413" s="106"/>
      <c r="IUT524413" s="106"/>
      <c r="IUU524413" s="106"/>
      <c r="IUV524413" s="106"/>
      <c r="IUW524413" s="106"/>
      <c r="JDP524413" s="106"/>
      <c r="JDQ524413" s="106"/>
      <c r="JDR524413" s="106"/>
      <c r="JDS524413" s="106"/>
      <c r="JDT524413" s="106"/>
      <c r="JDU524413" s="106"/>
      <c r="JDV524413" s="106"/>
      <c r="JDW524413" s="106"/>
      <c r="JDX524413" s="106"/>
      <c r="JDY524413" s="106"/>
      <c r="JDZ524413" s="106"/>
      <c r="JEA524413" s="106"/>
      <c r="JEB524413" s="106"/>
      <c r="JEC524413" s="106"/>
      <c r="JED524413" s="106"/>
      <c r="JEE524413" s="106"/>
      <c r="JEF524413" s="106"/>
      <c r="JEG524413" s="106"/>
      <c r="JEH524413" s="106"/>
      <c r="JEI524413" s="106"/>
      <c r="JEO524413" s="106"/>
      <c r="JEP524413" s="106"/>
      <c r="JEQ524413" s="106"/>
      <c r="JER524413" s="106"/>
      <c r="JES524413" s="106"/>
      <c r="JNL524413" s="106"/>
      <c r="JNM524413" s="106"/>
      <c r="JNN524413" s="106"/>
      <c r="JNO524413" s="106"/>
      <c r="JNP524413" s="106"/>
      <c r="JNQ524413" s="106"/>
      <c r="JNR524413" s="106"/>
      <c r="JNS524413" s="106"/>
      <c r="JNT524413" s="106"/>
      <c r="JNU524413" s="106"/>
      <c r="JNV524413" s="106"/>
      <c r="JNW524413" s="106"/>
      <c r="JNX524413" s="106"/>
      <c r="JNY524413" s="106"/>
      <c r="JNZ524413" s="106"/>
      <c r="JOA524413" s="106"/>
      <c r="JOB524413" s="106"/>
      <c r="JOC524413" s="106"/>
      <c r="JOD524413" s="106"/>
      <c r="JOE524413" s="106"/>
      <c r="JOK524413" s="106"/>
      <c r="JOL524413" s="106"/>
      <c r="JOM524413" s="106"/>
      <c r="JON524413" s="106"/>
      <c r="JOO524413" s="106"/>
      <c r="JXH524413" s="106"/>
      <c r="JXI524413" s="106"/>
      <c r="JXJ524413" s="106"/>
      <c r="JXK524413" s="106"/>
      <c r="JXL524413" s="106"/>
      <c r="JXM524413" s="106"/>
      <c r="JXN524413" s="106"/>
      <c r="JXO524413" s="106"/>
      <c r="JXP524413" s="106"/>
      <c r="JXQ524413" s="106"/>
      <c r="JXR524413" s="106"/>
      <c r="JXS524413" s="106"/>
      <c r="JXT524413" s="106"/>
      <c r="JXU524413" s="106"/>
      <c r="JXV524413" s="106"/>
      <c r="JXW524413" s="106"/>
      <c r="JXX524413" s="106"/>
      <c r="JXY524413" s="106"/>
      <c r="JXZ524413" s="106"/>
      <c r="JYA524413" s="106"/>
      <c r="JYG524413" s="106"/>
      <c r="JYH524413" s="106"/>
      <c r="JYI524413" s="106"/>
      <c r="JYJ524413" s="106"/>
      <c r="JYK524413" s="106"/>
      <c r="KHD524413" s="106"/>
      <c r="KHE524413" s="106"/>
      <c r="KHF524413" s="106"/>
      <c r="KHG524413" s="106"/>
      <c r="KHH524413" s="106"/>
      <c r="KHI524413" s="106"/>
      <c r="KHJ524413" s="106"/>
      <c r="KHK524413" s="106"/>
      <c r="KHL524413" s="106"/>
      <c r="KHM524413" s="106"/>
      <c r="KHN524413" s="106"/>
      <c r="KHO524413" s="106"/>
      <c r="KHP524413" s="106"/>
      <c r="KHQ524413" s="106"/>
      <c r="KHR524413" s="106"/>
      <c r="KHS524413" s="106"/>
      <c r="KHT524413" s="106"/>
      <c r="KHU524413" s="106"/>
      <c r="KHV524413" s="106"/>
      <c r="KHW524413" s="106"/>
      <c r="KIC524413" s="106"/>
      <c r="KID524413" s="106"/>
      <c r="KIE524413" s="106"/>
      <c r="KIF524413" s="106"/>
      <c r="KIG524413" s="106"/>
      <c r="KQZ524413" s="106"/>
      <c r="KRA524413" s="106"/>
      <c r="KRB524413" s="106"/>
      <c r="KRC524413" s="106"/>
      <c r="KRD524413" s="106"/>
      <c r="KRE524413" s="106"/>
      <c r="KRF524413" s="106"/>
      <c r="KRG524413" s="106"/>
      <c r="KRH524413" s="106"/>
      <c r="KRI524413" s="106"/>
      <c r="KRJ524413" s="106"/>
      <c r="KRK524413" s="106"/>
      <c r="KRL524413" s="106"/>
      <c r="KRM524413" s="106"/>
      <c r="KRN524413" s="106"/>
      <c r="KRO524413" s="106"/>
      <c r="KRP524413" s="106"/>
      <c r="KRQ524413" s="106"/>
      <c r="KRR524413" s="106"/>
      <c r="KRS524413" s="106"/>
      <c r="KRY524413" s="106"/>
      <c r="KRZ524413" s="106"/>
      <c r="KSA524413" s="106"/>
      <c r="KSB524413" s="106"/>
      <c r="KSC524413" s="106"/>
      <c r="LAV524413" s="106"/>
      <c r="LAW524413" s="106"/>
      <c r="LAX524413" s="106"/>
      <c r="LAY524413" s="106"/>
      <c r="LAZ524413" s="106"/>
      <c r="LBA524413" s="106"/>
      <c r="LBB524413" s="106"/>
      <c r="LBC524413" s="106"/>
      <c r="LBD524413" s="106"/>
      <c r="LBE524413" s="106"/>
      <c r="LBF524413" s="106"/>
      <c r="LBG524413" s="106"/>
      <c r="LBH524413" s="106"/>
      <c r="LBI524413" s="106"/>
      <c r="LBJ524413" s="106"/>
      <c r="LBK524413" s="106"/>
      <c r="LBL524413" s="106"/>
      <c r="LBM524413" s="106"/>
      <c r="LBN524413" s="106"/>
      <c r="LBO524413" s="106"/>
      <c r="LBU524413" s="106"/>
      <c r="LBV524413" s="106"/>
      <c r="LBW524413" s="106"/>
      <c r="LBX524413" s="106"/>
      <c r="LBY524413" s="106"/>
      <c r="LKR524413" s="106"/>
      <c r="LKS524413" s="106"/>
      <c r="LKT524413" s="106"/>
      <c r="LKU524413" s="106"/>
      <c r="LKV524413" s="106"/>
      <c r="LKW524413" s="106"/>
      <c r="LKX524413" s="106"/>
      <c r="LKY524413" s="106"/>
      <c r="LKZ524413" s="106"/>
      <c r="LLA524413" s="106"/>
      <c r="LLB524413" s="106"/>
      <c r="LLC524413" s="106"/>
      <c r="LLD524413" s="106"/>
      <c r="LLE524413" s="106"/>
      <c r="LLF524413" s="106"/>
      <c r="LLG524413" s="106"/>
      <c r="LLH524413" s="106"/>
      <c r="LLI524413" s="106"/>
      <c r="LLJ524413" s="106"/>
      <c r="LLK524413" s="106"/>
      <c r="LLQ524413" s="106"/>
      <c r="LLR524413" s="106"/>
      <c r="LLS524413" s="106"/>
      <c r="LLT524413" s="106"/>
      <c r="LLU524413" s="106"/>
      <c r="LUN524413" s="106"/>
      <c r="LUO524413" s="106"/>
      <c r="LUP524413" s="106"/>
      <c r="LUQ524413" s="106"/>
      <c r="LUR524413" s="106"/>
      <c r="LUS524413" s="106"/>
      <c r="LUT524413" s="106"/>
      <c r="LUU524413" s="106"/>
      <c r="LUV524413" s="106"/>
      <c r="LUW524413" s="106"/>
      <c r="LUX524413" s="106"/>
      <c r="LUY524413" s="106"/>
      <c r="LUZ524413" s="106"/>
      <c r="LVA524413" s="106"/>
      <c r="LVB524413" s="106"/>
      <c r="LVC524413" s="106"/>
      <c r="LVD524413" s="106"/>
      <c r="LVE524413" s="106"/>
      <c r="LVF524413" s="106"/>
      <c r="LVG524413" s="106"/>
      <c r="LVM524413" s="106"/>
      <c r="LVN524413" s="106"/>
      <c r="LVO524413" s="106"/>
      <c r="LVP524413" s="106"/>
      <c r="LVQ524413" s="106"/>
      <c r="MEJ524413" s="106"/>
      <c r="MEK524413" s="106"/>
      <c r="MEL524413" s="106"/>
      <c r="MEM524413" s="106"/>
      <c r="MEN524413" s="106"/>
      <c r="MEO524413" s="106"/>
      <c r="MEP524413" s="106"/>
      <c r="MEQ524413" s="106"/>
      <c r="MER524413" s="106"/>
      <c r="MES524413" s="106"/>
      <c r="MET524413" s="106"/>
      <c r="MEU524413" s="106"/>
      <c r="MEV524413" s="106"/>
      <c r="MEW524413" s="106"/>
      <c r="MEX524413" s="106"/>
      <c r="MEY524413" s="106"/>
      <c r="MEZ524413" s="106"/>
      <c r="MFA524413" s="106"/>
      <c r="MFB524413" s="106"/>
      <c r="MFC524413" s="106"/>
      <c r="MFI524413" s="106"/>
      <c r="MFJ524413" s="106"/>
      <c r="MFK524413" s="106"/>
      <c r="MFL524413" s="106"/>
      <c r="MFM524413" s="106"/>
      <c r="MOF524413" s="106"/>
      <c r="MOG524413" s="106"/>
      <c r="MOH524413" s="106"/>
      <c r="MOI524413" s="106"/>
      <c r="MOJ524413" s="106"/>
      <c r="MOK524413" s="106"/>
      <c r="MOL524413" s="106"/>
      <c r="MOM524413" s="106"/>
      <c r="MON524413" s="106"/>
      <c r="MOO524413" s="106"/>
      <c r="MOP524413" s="106"/>
      <c r="MOQ524413" s="106"/>
      <c r="MOR524413" s="106"/>
      <c r="MOS524413" s="106"/>
      <c r="MOT524413" s="106"/>
      <c r="MOU524413" s="106"/>
      <c r="MOV524413" s="106"/>
      <c r="MOW524413" s="106"/>
      <c r="MOX524413" s="106"/>
      <c r="MOY524413" s="106"/>
      <c r="MPE524413" s="106"/>
      <c r="MPF524413" s="106"/>
      <c r="MPG524413" s="106"/>
      <c r="MPH524413" s="106"/>
      <c r="MPI524413" s="106"/>
      <c r="MYB524413" s="106"/>
      <c r="MYC524413" s="106"/>
      <c r="MYD524413" s="106"/>
      <c r="MYE524413" s="106"/>
      <c r="MYF524413" s="106"/>
      <c r="MYG524413" s="106"/>
      <c r="MYH524413" s="106"/>
      <c r="MYI524413" s="106"/>
      <c r="MYJ524413" s="106"/>
      <c r="MYK524413" s="106"/>
      <c r="MYL524413" s="106"/>
      <c r="MYM524413" s="106"/>
      <c r="MYN524413" s="106"/>
      <c r="MYO524413" s="106"/>
      <c r="MYP524413" s="106"/>
      <c r="MYQ524413" s="106"/>
      <c r="MYR524413" s="106"/>
      <c r="MYS524413" s="106"/>
      <c r="MYT524413" s="106"/>
      <c r="MYU524413" s="106"/>
      <c r="MZA524413" s="106"/>
      <c r="MZB524413" s="106"/>
      <c r="MZC524413" s="106"/>
      <c r="MZD524413" s="106"/>
      <c r="MZE524413" s="106"/>
      <c r="NHX524413" s="106"/>
      <c r="NHY524413" s="106"/>
      <c r="NHZ524413" s="106"/>
      <c r="NIA524413" s="106"/>
      <c r="NIB524413" s="106"/>
      <c r="NIC524413" s="106"/>
      <c r="NID524413" s="106"/>
      <c r="NIE524413" s="106"/>
      <c r="NIF524413" s="106"/>
      <c r="NIG524413" s="106"/>
      <c r="NIH524413" s="106"/>
      <c r="NII524413" s="106"/>
      <c r="NIJ524413" s="106"/>
      <c r="NIK524413" s="106"/>
      <c r="NIL524413" s="106"/>
      <c r="NIM524413" s="106"/>
      <c r="NIN524413" s="106"/>
      <c r="NIO524413" s="106"/>
      <c r="NIP524413" s="106"/>
      <c r="NIQ524413" s="106"/>
      <c r="NIW524413" s="106"/>
      <c r="NIX524413" s="106"/>
      <c r="NIY524413" s="106"/>
      <c r="NIZ524413" s="106"/>
      <c r="NJA524413" s="106"/>
      <c r="NRT524413" s="106"/>
      <c r="NRU524413" s="106"/>
      <c r="NRV524413" s="106"/>
      <c r="NRW524413" s="106"/>
      <c r="NRX524413" s="106"/>
      <c r="NRY524413" s="106"/>
      <c r="NRZ524413" s="106"/>
      <c r="NSA524413" s="106"/>
      <c r="NSB524413" s="106"/>
      <c r="NSC524413" s="106"/>
      <c r="NSD524413" s="106"/>
      <c r="NSE524413" s="106"/>
      <c r="NSF524413" s="106"/>
      <c r="NSG524413" s="106"/>
      <c r="NSH524413" s="106"/>
      <c r="NSI524413" s="106"/>
      <c r="NSJ524413" s="106"/>
      <c r="NSK524413" s="106"/>
      <c r="NSL524413" s="106"/>
      <c r="NSM524413" s="106"/>
      <c r="NSS524413" s="106"/>
      <c r="NST524413" s="106"/>
      <c r="NSU524413" s="106"/>
      <c r="NSV524413" s="106"/>
      <c r="NSW524413" s="106"/>
      <c r="OBP524413" s="106"/>
      <c r="OBQ524413" s="106"/>
      <c r="OBR524413" s="106"/>
      <c r="OBS524413" s="106"/>
      <c r="OBT524413" s="106"/>
      <c r="OBU524413" s="106"/>
      <c r="OBV524413" s="106"/>
      <c r="OBW524413" s="106"/>
      <c r="OBX524413" s="106"/>
      <c r="OBY524413" s="106"/>
      <c r="OBZ524413" s="106"/>
      <c r="OCA524413" s="106"/>
      <c r="OCB524413" s="106"/>
      <c r="OCC524413" s="106"/>
      <c r="OCD524413" s="106"/>
      <c r="OCE524413" s="106"/>
      <c r="OCF524413" s="106"/>
      <c r="OCG524413" s="106"/>
      <c r="OCH524413" s="106"/>
      <c r="OCI524413" s="106"/>
      <c r="OCO524413" s="106"/>
      <c r="OCP524413" s="106"/>
      <c r="OCQ524413" s="106"/>
      <c r="OCR524413" s="106"/>
      <c r="OCS524413" s="106"/>
      <c r="OLL524413" s="106"/>
      <c r="OLM524413" s="106"/>
      <c r="OLN524413" s="106"/>
      <c r="OLO524413" s="106"/>
      <c r="OLP524413" s="106"/>
      <c r="OLQ524413" s="106"/>
      <c r="OLR524413" s="106"/>
      <c r="OLS524413" s="106"/>
      <c r="OLT524413" s="106"/>
      <c r="OLU524413" s="106"/>
      <c r="OLV524413" s="106"/>
      <c r="OLW524413" s="106"/>
      <c r="OLX524413" s="106"/>
      <c r="OLY524413" s="106"/>
      <c r="OLZ524413" s="106"/>
      <c r="OMA524413" s="106"/>
      <c r="OMB524413" s="106"/>
      <c r="OMC524413" s="106"/>
      <c r="OMD524413" s="106"/>
      <c r="OME524413" s="106"/>
      <c r="OMK524413" s="106"/>
      <c r="OML524413" s="106"/>
      <c r="OMM524413" s="106"/>
      <c r="OMN524413" s="106"/>
      <c r="OMO524413" s="106"/>
      <c r="OVH524413" s="106"/>
      <c r="OVI524413" s="106"/>
      <c r="OVJ524413" s="106"/>
      <c r="OVK524413" s="106"/>
      <c r="OVL524413" s="106"/>
      <c r="OVM524413" s="106"/>
      <c r="OVN524413" s="106"/>
      <c r="OVO524413" s="106"/>
      <c r="OVP524413" s="106"/>
      <c r="OVQ524413" s="106"/>
      <c r="OVR524413" s="106"/>
      <c r="OVS524413" s="106"/>
      <c r="OVT524413" s="106"/>
      <c r="OVU524413" s="106"/>
      <c r="OVV524413" s="106"/>
      <c r="OVW524413" s="106"/>
      <c r="OVX524413" s="106"/>
      <c r="OVY524413" s="106"/>
      <c r="OVZ524413" s="106"/>
      <c r="OWA524413" s="106"/>
      <c r="OWG524413" s="106"/>
      <c r="OWH524413" s="106"/>
      <c r="OWI524413" s="106"/>
      <c r="OWJ524413" s="106"/>
      <c r="OWK524413" s="106"/>
      <c r="PFD524413" s="106"/>
      <c r="PFE524413" s="106"/>
      <c r="PFF524413" s="106"/>
      <c r="PFG524413" s="106"/>
      <c r="PFH524413" s="106"/>
      <c r="PFI524413" s="106"/>
      <c r="PFJ524413" s="106"/>
      <c r="PFK524413" s="106"/>
      <c r="PFL524413" s="106"/>
      <c r="PFM524413" s="106"/>
      <c r="PFN524413" s="106"/>
      <c r="PFO524413" s="106"/>
      <c r="PFP524413" s="106"/>
      <c r="PFQ524413" s="106"/>
      <c r="PFR524413" s="106"/>
      <c r="PFS524413" s="106"/>
      <c r="PFT524413" s="106"/>
      <c r="PFU524413" s="106"/>
      <c r="PFV524413" s="106"/>
      <c r="PFW524413" s="106"/>
      <c r="PGC524413" s="106"/>
      <c r="PGD524413" s="106"/>
      <c r="PGE524413" s="106"/>
      <c r="PGF524413" s="106"/>
      <c r="PGG524413" s="106"/>
      <c r="POZ524413" s="106"/>
      <c r="PPA524413" s="106"/>
      <c r="PPB524413" s="106"/>
      <c r="PPC524413" s="106"/>
      <c r="PPD524413" s="106"/>
      <c r="PPE524413" s="106"/>
      <c r="PPF524413" s="106"/>
      <c r="PPG524413" s="106"/>
      <c r="PPH524413" s="106"/>
      <c r="PPI524413" s="106"/>
      <c r="PPJ524413" s="106"/>
      <c r="PPK524413" s="106"/>
      <c r="PPL524413" s="106"/>
      <c r="PPM524413" s="106"/>
      <c r="PPN524413" s="106"/>
      <c r="PPO524413" s="106"/>
      <c r="PPP524413" s="106"/>
      <c r="PPQ524413" s="106"/>
      <c r="PPR524413" s="106"/>
      <c r="PPS524413" s="106"/>
      <c r="PPY524413" s="106"/>
      <c r="PPZ524413" s="106"/>
      <c r="PQA524413" s="106"/>
      <c r="PQB524413" s="106"/>
      <c r="PQC524413" s="106"/>
      <c r="PYV524413" s="106"/>
      <c r="PYW524413" s="106"/>
      <c r="PYX524413" s="106"/>
      <c r="PYY524413" s="106"/>
      <c r="PYZ524413" s="106"/>
      <c r="PZA524413" s="106"/>
      <c r="PZB524413" s="106"/>
      <c r="PZC524413" s="106"/>
      <c r="PZD524413" s="106"/>
      <c r="PZE524413" s="106"/>
      <c r="PZF524413" s="106"/>
      <c r="PZG524413" s="106"/>
      <c r="PZH524413" s="106"/>
      <c r="PZI524413" s="106"/>
      <c r="PZJ524413" s="106"/>
      <c r="PZK524413" s="106"/>
      <c r="PZL524413" s="106"/>
      <c r="PZM524413" s="106"/>
      <c r="PZN524413" s="106"/>
      <c r="PZO524413" s="106"/>
      <c r="PZU524413" s="106"/>
      <c r="PZV524413" s="106"/>
      <c r="PZW524413" s="106"/>
      <c r="PZX524413" s="106"/>
      <c r="PZY524413" s="106"/>
      <c r="QIR524413" s="106"/>
      <c r="QIS524413" s="106"/>
      <c r="QIT524413" s="106"/>
      <c r="QIU524413" s="106"/>
      <c r="QIV524413" s="106"/>
      <c r="QIW524413" s="106"/>
      <c r="QIX524413" s="106"/>
      <c r="QIY524413" s="106"/>
      <c r="QIZ524413" s="106"/>
      <c r="QJA524413" s="106"/>
      <c r="QJB524413" s="106"/>
      <c r="QJC524413" s="106"/>
      <c r="QJD524413" s="106"/>
      <c r="QJE524413" s="106"/>
      <c r="QJF524413" s="106"/>
      <c r="QJG524413" s="106"/>
      <c r="QJH524413" s="106"/>
      <c r="QJI524413" s="106"/>
      <c r="QJJ524413" s="106"/>
      <c r="QJK524413" s="106"/>
      <c r="QJQ524413" s="106"/>
      <c r="QJR524413" s="106"/>
      <c r="QJS524413" s="106"/>
      <c r="QJT524413" s="106"/>
      <c r="QJU524413" s="106"/>
      <c r="QSN524413" s="106"/>
      <c r="QSO524413" s="106"/>
      <c r="QSP524413" s="106"/>
      <c r="QSQ524413" s="106"/>
      <c r="QSR524413" s="106"/>
      <c r="QSS524413" s="106"/>
      <c r="QST524413" s="106"/>
      <c r="QSU524413" s="106"/>
      <c r="QSV524413" s="106"/>
      <c r="QSW524413" s="106"/>
      <c r="QSX524413" s="106"/>
      <c r="QSY524413" s="106"/>
      <c r="QSZ524413" s="106"/>
      <c r="QTA524413" s="106"/>
      <c r="QTB524413" s="106"/>
      <c r="QTC524413" s="106"/>
      <c r="QTD524413" s="106"/>
      <c r="QTE524413" s="106"/>
      <c r="QTF524413" s="106"/>
      <c r="QTG524413" s="106"/>
      <c r="QTM524413" s="106"/>
      <c r="QTN524413" s="106"/>
      <c r="QTO524413" s="106"/>
      <c r="QTP524413" s="106"/>
      <c r="QTQ524413" s="106"/>
      <c r="RCJ524413" s="106"/>
      <c r="RCK524413" s="106"/>
      <c r="RCL524413" s="106"/>
      <c r="RCM524413" s="106"/>
      <c r="RCN524413" s="106"/>
      <c r="RCO524413" s="106"/>
      <c r="RCP524413" s="106"/>
      <c r="RCQ524413" s="106"/>
      <c r="RCR524413" s="106"/>
      <c r="RCS524413" s="106"/>
      <c r="RCT524413" s="106"/>
      <c r="RCU524413" s="106"/>
      <c r="RCV524413" s="106"/>
      <c r="RCW524413" s="106"/>
      <c r="RCX524413" s="106"/>
      <c r="RCY524413" s="106"/>
      <c r="RCZ524413" s="106"/>
      <c r="RDA524413" s="106"/>
      <c r="RDB524413" s="106"/>
      <c r="RDC524413" s="106"/>
      <c r="RDI524413" s="106"/>
      <c r="RDJ524413" s="106"/>
      <c r="RDK524413" s="106"/>
      <c r="RDL524413" s="106"/>
      <c r="RDM524413" s="106"/>
      <c r="RMF524413" s="106"/>
      <c r="RMG524413" s="106"/>
      <c r="RMH524413" s="106"/>
      <c r="RMI524413" s="106"/>
      <c r="RMJ524413" s="106"/>
      <c r="RMK524413" s="106"/>
      <c r="RML524413" s="106"/>
      <c r="RMM524413" s="106"/>
      <c r="RMN524413" s="106"/>
      <c r="RMO524413" s="106"/>
      <c r="RMP524413" s="106"/>
      <c r="RMQ524413" s="106"/>
      <c r="RMR524413" s="106"/>
      <c r="RMS524413" s="106"/>
      <c r="RMT524413" s="106"/>
      <c r="RMU524413" s="106"/>
      <c r="RMV524413" s="106"/>
      <c r="RMW524413" s="106"/>
      <c r="RMX524413" s="106"/>
      <c r="RMY524413" s="106"/>
      <c r="RNE524413" s="106"/>
      <c r="RNF524413" s="106"/>
      <c r="RNG524413" s="106"/>
      <c r="RNH524413" s="106"/>
      <c r="RNI524413" s="106"/>
      <c r="RWB524413" s="106"/>
      <c r="RWC524413" s="106"/>
      <c r="RWD524413" s="106"/>
      <c r="RWE524413" s="106"/>
      <c r="RWF524413" s="106"/>
      <c r="RWG524413" s="106"/>
      <c r="RWH524413" s="106"/>
      <c r="RWI524413" s="106"/>
      <c r="RWJ524413" s="106"/>
      <c r="RWK524413" s="106"/>
      <c r="RWL524413" s="106"/>
      <c r="RWM524413" s="106"/>
      <c r="RWN524413" s="106"/>
      <c r="RWO524413" s="106"/>
      <c r="RWP524413" s="106"/>
      <c r="RWQ524413" s="106"/>
      <c r="RWR524413" s="106"/>
      <c r="RWS524413" s="106"/>
      <c r="RWT524413" s="106"/>
      <c r="RWU524413" s="106"/>
      <c r="RXA524413" s="106"/>
      <c r="RXB524413" s="106"/>
      <c r="RXC524413" s="106"/>
      <c r="RXD524413" s="106"/>
      <c r="RXE524413" s="106"/>
      <c r="SFX524413" s="106"/>
      <c r="SFY524413" s="106"/>
      <c r="SFZ524413" s="106"/>
      <c r="SGA524413" s="106"/>
      <c r="SGB524413" s="106"/>
      <c r="SGC524413" s="106"/>
      <c r="SGD524413" s="106"/>
      <c r="SGE524413" s="106"/>
      <c r="SGF524413" s="106"/>
      <c r="SGG524413" s="106"/>
      <c r="SGH524413" s="106"/>
      <c r="SGI524413" s="106"/>
      <c r="SGJ524413" s="106"/>
      <c r="SGK524413" s="106"/>
      <c r="SGL524413" s="106"/>
      <c r="SGM524413" s="106"/>
      <c r="SGN524413" s="106"/>
      <c r="SGO524413" s="106"/>
      <c r="SGP524413" s="106"/>
      <c r="SGQ524413" s="106"/>
      <c r="SGW524413" s="106"/>
      <c r="SGX524413" s="106"/>
      <c r="SGY524413" s="106"/>
      <c r="SGZ524413" s="106"/>
      <c r="SHA524413" s="106"/>
      <c r="SPT524413" s="106"/>
      <c r="SPU524413" s="106"/>
      <c r="SPV524413" s="106"/>
      <c r="SPW524413" s="106"/>
      <c r="SPX524413" s="106"/>
      <c r="SPY524413" s="106"/>
      <c r="SPZ524413" s="106"/>
      <c r="SQA524413" s="106"/>
      <c r="SQB524413" s="106"/>
      <c r="SQC524413" s="106"/>
      <c r="SQD524413" s="106"/>
      <c r="SQE524413" s="106"/>
      <c r="SQF524413" s="106"/>
      <c r="SQG524413" s="106"/>
      <c r="SQH524413" s="106"/>
      <c r="SQI524413" s="106"/>
      <c r="SQJ524413" s="106"/>
      <c r="SQK524413" s="106"/>
      <c r="SQL524413" s="106"/>
      <c r="SQM524413" s="106"/>
      <c r="SQS524413" s="106"/>
      <c r="SQT524413" s="106"/>
      <c r="SQU524413" s="106"/>
      <c r="SQV524413" s="106"/>
      <c r="SQW524413" s="106"/>
      <c r="SZP524413" s="106"/>
      <c r="SZQ524413" s="106"/>
      <c r="SZR524413" s="106"/>
      <c r="SZS524413" s="106"/>
      <c r="SZT524413" s="106"/>
      <c r="SZU524413" s="106"/>
      <c r="SZV524413" s="106"/>
      <c r="SZW524413" s="106"/>
      <c r="SZX524413" s="106"/>
      <c r="SZY524413" s="106"/>
      <c r="SZZ524413" s="106"/>
      <c r="TAA524413" s="106"/>
      <c r="TAB524413" s="106"/>
      <c r="TAC524413" s="106"/>
      <c r="TAD524413" s="106"/>
      <c r="TAE524413" s="106"/>
      <c r="TAF524413" s="106"/>
      <c r="TAG524413" s="106"/>
      <c r="TAH524413" s="106"/>
      <c r="TAI524413" s="106"/>
      <c r="TAO524413" s="106"/>
      <c r="TAP524413" s="106"/>
      <c r="TAQ524413" s="106"/>
      <c r="TAR524413" s="106"/>
      <c r="TAS524413" s="106"/>
      <c r="TJL524413" s="106"/>
      <c r="TJM524413" s="106"/>
      <c r="TJN524413" s="106"/>
      <c r="TJO524413" s="106"/>
      <c r="TJP524413" s="106"/>
      <c r="TJQ524413" s="106"/>
      <c r="TJR524413" s="106"/>
      <c r="TJS524413" s="106"/>
      <c r="TJT524413" s="106"/>
      <c r="TJU524413" s="106"/>
      <c r="TJV524413" s="106"/>
      <c r="TJW524413" s="106"/>
      <c r="TJX524413" s="106"/>
      <c r="TJY524413" s="106"/>
      <c r="TJZ524413" s="106"/>
      <c r="TKA524413" s="106"/>
      <c r="TKB524413" s="106"/>
      <c r="TKC524413" s="106"/>
      <c r="TKD524413" s="106"/>
      <c r="TKE524413" s="106"/>
      <c r="TKK524413" s="106"/>
      <c r="TKL524413" s="106"/>
      <c r="TKM524413" s="106"/>
      <c r="TKN524413" s="106"/>
      <c r="TKO524413" s="106"/>
      <c r="TTH524413" s="106"/>
      <c r="TTI524413" s="106"/>
      <c r="TTJ524413" s="106"/>
      <c r="TTK524413" s="106"/>
      <c r="TTL524413" s="106"/>
      <c r="TTM524413" s="106"/>
      <c r="TTN524413" s="106"/>
      <c r="TTO524413" s="106"/>
      <c r="TTP524413" s="106"/>
      <c r="TTQ524413" s="106"/>
      <c r="TTR524413" s="106"/>
      <c r="TTS524413" s="106"/>
      <c r="TTT524413" s="106"/>
      <c r="TTU524413" s="106"/>
      <c r="TTV524413" s="106"/>
      <c r="TTW524413" s="106"/>
      <c r="TTX524413" s="106"/>
      <c r="TTY524413" s="106"/>
      <c r="TTZ524413" s="106"/>
      <c r="TUA524413" s="106"/>
      <c r="TUG524413" s="106"/>
      <c r="TUH524413" s="106"/>
      <c r="TUI524413" s="106"/>
      <c r="TUJ524413" s="106"/>
      <c r="TUK524413" s="106"/>
      <c r="UDD524413" s="106"/>
      <c r="UDE524413" s="106"/>
      <c r="UDF524413" s="106"/>
      <c r="UDG524413" s="106"/>
      <c r="UDH524413" s="106"/>
      <c r="UDI524413" s="106"/>
      <c r="UDJ524413" s="106"/>
      <c r="UDK524413" s="106"/>
      <c r="UDL524413" s="106"/>
      <c r="UDM524413" s="106"/>
      <c r="UDN524413" s="106"/>
      <c r="UDO524413" s="106"/>
      <c r="UDP524413" s="106"/>
      <c r="UDQ524413" s="106"/>
      <c r="UDR524413" s="106"/>
      <c r="UDS524413" s="106"/>
      <c r="UDT524413" s="106"/>
      <c r="UDU524413" s="106"/>
      <c r="UDV524413" s="106"/>
      <c r="UDW524413" s="106"/>
      <c r="UEC524413" s="106"/>
      <c r="UED524413" s="106"/>
      <c r="UEE524413" s="106"/>
      <c r="UEF524413" s="106"/>
      <c r="UEG524413" s="106"/>
      <c r="UMZ524413" s="106"/>
      <c r="UNA524413" s="106"/>
      <c r="UNB524413" s="106"/>
      <c r="UNC524413" s="106"/>
      <c r="UND524413" s="106"/>
      <c r="UNE524413" s="106"/>
      <c r="UNF524413" s="106"/>
      <c r="UNG524413" s="106"/>
      <c r="UNH524413" s="106"/>
      <c r="UNI524413" s="106"/>
      <c r="UNJ524413" s="106"/>
      <c r="UNK524413" s="106"/>
      <c r="UNL524413" s="106"/>
      <c r="UNM524413" s="106"/>
      <c r="UNN524413" s="106"/>
      <c r="UNO524413" s="106"/>
      <c r="UNP524413" s="106"/>
      <c r="UNQ524413" s="106"/>
      <c r="UNR524413" s="106"/>
      <c r="UNS524413" s="106"/>
      <c r="UNY524413" s="106"/>
      <c r="UNZ524413" s="106"/>
      <c r="UOA524413" s="106"/>
      <c r="UOB524413" s="106"/>
      <c r="UOC524413" s="106"/>
      <c r="UWV524413" s="106"/>
      <c r="UWW524413" s="106"/>
      <c r="UWX524413" s="106"/>
      <c r="UWY524413" s="106"/>
      <c r="UWZ524413" s="106"/>
      <c r="UXA524413" s="106"/>
      <c r="UXB524413" s="106"/>
      <c r="UXC524413" s="106"/>
      <c r="UXD524413" s="106"/>
      <c r="UXE524413" s="106"/>
      <c r="UXF524413" s="106"/>
      <c r="UXG524413" s="106"/>
      <c r="UXH524413" s="106"/>
      <c r="UXI524413" s="106"/>
      <c r="UXJ524413" s="106"/>
      <c r="UXK524413" s="106"/>
      <c r="UXL524413" s="106"/>
      <c r="UXM524413" s="106"/>
      <c r="UXN524413" s="106"/>
      <c r="UXO524413" s="106"/>
      <c r="UXU524413" s="106"/>
      <c r="UXV524413" s="106"/>
      <c r="UXW524413" s="106"/>
      <c r="UXX524413" s="106"/>
      <c r="UXY524413" s="106"/>
      <c r="VGR524413" s="106"/>
      <c r="VGS524413" s="106"/>
      <c r="VGT524413" s="106"/>
      <c r="VGU524413" s="106"/>
      <c r="VGV524413" s="106"/>
      <c r="VGW524413" s="106"/>
      <c r="VGX524413" s="106"/>
      <c r="VGY524413" s="106"/>
      <c r="VGZ524413" s="106"/>
      <c r="VHA524413" s="106"/>
      <c r="VHB524413" s="106"/>
      <c r="VHC524413" s="106"/>
      <c r="VHD524413" s="106"/>
      <c r="VHE524413" s="106"/>
      <c r="VHF524413" s="106"/>
      <c r="VHG524413" s="106"/>
      <c r="VHH524413" s="106"/>
      <c r="VHI524413" s="106"/>
      <c r="VHJ524413" s="106"/>
      <c r="VHK524413" s="106"/>
      <c r="VHQ524413" s="106"/>
      <c r="VHR524413" s="106"/>
      <c r="VHS524413" s="106"/>
      <c r="VHT524413" s="106"/>
      <c r="VHU524413" s="106"/>
      <c r="VQN524413" s="106"/>
      <c r="VQO524413" s="106"/>
      <c r="VQP524413" s="106"/>
      <c r="VQQ524413" s="106"/>
      <c r="VQR524413" s="106"/>
      <c r="VQS524413" s="106"/>
      <c r="VQT524413" s="106"/>
      <c r="VQU524413" s="106"/>
      <c r="VQV524413" s="106"/>
      <c r="VQW524413" s="106"/>
      <c r="VQX524413" s="106"/>
      <c r="VQY524413" s="106"/>
      <c r="VQZ524413" s="106"/>
      <c r="VRA524413" s="106"/>
      <c r="VRB524413" s="106"/>
      <c r="VRC524413" s="106"/>
      <c r="VRD524413" s="106"/>
      <c r="VRE524413" s="106"/>
      <c r="VRF524413" s="106"/>
      <c r="VRG524413" s="106"/>
      <c r="VRM524413" s="106"/>
      <c r="VRN524413" s="106"/>
      <c r="VRO524413" s="106"/>
      <c r="VRP524413" s="106"/>
      <c r="VRQ524413" s="106"/>
      <c r="WAJ524413" s="106"/>
      <c r="WAK524413" s="106"/>
      <c r="WAL524413" s="106"/>
      <c r="WAM524413" s="106"/>
      <c r="WAN524413" s="106"/>
      <c r="WAO524413" s="106"/>
      <c r="WAP524413" s="106"/>
      <c r="WAQ524413" s="106"/>
      <c r="WAR524413" s="106"/>
      <c r="WAS524413" s="106"/>
      <c r="WAT524413" s="106"/>
      <c r="WAU524413" s="106"/>
      <c r="WAV524413" s="106"/>
      <c r="WAW524413" s="106"/>
      <c r="WAX524413" s="106"/>
      <c r="WAY524413" s="106"/>
      <c r="WAZ524413" s="106"/>
      <c r="WBA524413" s="106"/>
      <c r="WBB524413" s="106"/>
      <c r="WBC524413" s="106"/>
      <c r="WBI524413" s="106"/>
      <c r="WBJ524413" s="106"/>
      <c r="WBK524413" s="106"/>
      <c r="WBL524413" s="106"/>
      <c r="WBM524413" s="106"/>
      <c r="WKF524413" s="106"/>
      <c r="WKG524413" s="106"/>
      <c r="WKH524413" s="106"/>
      <c r="WKI524413" s="106"/>
      <c r="WKJ524413" s="106"/>
      <c r="WKK524413" s="106"/>
      <c r="WKL524413" s="106"/>
      <c r="WKM524413" s="106"/>
      <c r="WKN524413" s="106"/>
      <c r="WKO524413" s="106"/>
      <c r="WKP524413" s="106"/>
      <c r="WKQ524413" s="106"/>
      <c r="WKR524413" s="106"/>
      <c r="WKS524413" s="106"/>
      <c r="WKT524413" s="106"/>
      <c r="WKU524413" s="106"/>
      <c r="WKV524413" s="106"/>
      <c r="WKW524413" s="106"/>
      <c r="WKX524413" s="106"/>
      <c r="WKY524413" s="106"/>
      <c r="WLE524413" s="106"/>
      <c r="WLF524413" s="106"/>
      <c r="WLG524413" s="106"/>
      <c r="WLH524413" s="106"/>
      <c r="WLI524413" s="106"/>
      <c r="WUB524413" s="106"/>
      <c r="WUC524413" s="106"/>
      <c r="WUD524413" s="106"/>
      <c r="WUE524413" s="106"/>
      <c r="WUF524413" s="106"/>
      <c r="WUG524413" s="106"/>
      <c r="WUH524413" s="106"/>
      <c r="WUI524413" s="106"/>
      <c r="WUJ524413" s="106"/>
      <c r="WUK524413" s="106"/>
      <c r="WUL524413" s="106"/>
      <c r="WUM524413" s="106"/>
      <c r="WUN524413" s="106"/>
      <c r="WUO524413" s="106"/>
      <c r="WUP524413" s="106"/>
      <c r="WUQ524413" s="106"/>
      <c r="WUR524413" s="106"/>
      <c r="WUS524413" s="106"/>
      <c r="WUT524413" s="106"/>
      <c r="WUU524413" s="106"/>
      <c r="WVA524413" s="106"/>
      <c r="WVB524413" s="106"/>
      <c r="WVC524413" s="106"/>
      <c r="WVD524413" s="106"/>
      <c r="WVE524413" s="106"/>
    </row>
    <row r="524414" spans="480:1021 1248:2045 2272:3069 3296:4093 4320:5117 5344:6141 6368:7165 7392:8189 8416:9213 9440:10237 10464:11261 11488:12285 12512:13309 13536:14333 14560:15357 15584:16125" hidden="1" x14ac:dyDescent="0.15">
      <c r="RL524414" s="106"/>
      <c r="RM524414" s="106"/>
      <c r="RN524414" s="106"/>
      <c r="RO524414" s="106"/>
      <c r="RP524414" s="106"/>
      <c r="RQ524414" s="106"/>
      <c r="RR524414" s="106"/>
      <c r="RS524414" s="106"/>
      <c r="RT524414" s="106"/>
      <c r="RU524414" s="106"/>
      <c r="RV524414" s="106"/>
      <c r="RW524414" s="106"/>
      <c r="RX524414" s="106"/>
      <c r="RY524414" s="106"/>
      <c r="RZ524414" s="106"/>
      <c r="SA524414" s="106"/>
      <c r="SB524414" s="106"/>
      <c r="SC524414" s="106"/>
      <c r="SD524414" s="106"/>
      <c r="SE524414" s="106"/>
      <c r="SK524414" s="106"/>
      <c r="SL524414" s="106"/>
      <c r="SM524414" s="106"/>
      <c r="SN524414" s="106"/>
      <c r="SO524414" s="106"/>
      <c r="ABH524414" s="106"/>
      <c r="ABI524414" s="106"/>
      <c r="ABJ524414" s="106"/>
      <c r="ABK524414" s="106"/>
      <c r="ABL524414" s="106"/>
      <c r="ABM524414" s="106"/>
      <c r="ABN524414" s="106"/>
      <c r="ABO524414" s="106"/>
      <c r="ABP524414" s="106"/>
      <c r="ABQ524414" s="106"/>
      <c r="ABR524414" s="106"/>
      <c r="ABS524414" s="106"/>
      <c r="ABT524414" s="106"/>
      <c r="ABU524414" s="106"/>
      <c r="ABV524414" s="106"/>
      <c r="ABW524414" s="106"/>
      <c r="ABX524414" s="106"/>
      <c r="ABY524414" s="106"/>
      <c r="ABZ524414" s="106"/>
      <c r="ACA524414" s="106"/>
      <c r="ACG524414" s="106"/>
      <c r="ACH524414" s="106"/>
      <c r="ACI524414" s="106"/>
      <c r="ACJ524414" s="106"/>
      <c r="ACK524414" s="106"/>
      <c r="ALD524414" s="106"/>
      <c r="ALE524414" s="106"/>
      <c r="ALF524414" s="106"/>
      <c r="ALG524414" s="106"/>
      <c r="ALH524414" s="106"/>
      <c r="ALI524414" s="106"/>
      <c r="ALJ524414" s="106"/>
      <c r="ALK524414" s="106"/>
      <c r="ALL524414" s="106"/>
      <c r="ALM524414" s="106"/>
      <c r="ALN524414" s="106"/>
      <c r="ALO524414" s="106"/>
      <c r="ALP524414" s="106"/>
      <c r="ALQ524414" s="106"/>
      <c r="ALR524414" s="106"/>
      <c r="ALS524414" s="106"/>
      <c r="ALT524414" s="106"/>
      <c r="ALU524414" s="106"/>
      <c r="ALV524414" s="106"/>
      <c r="ALW524414" s="106"/>
      <c r="AMC524414" s="106"/>
      <c r="AMD524414" s="106"/>
      <c r="AME524414" s="106"/>
      <c r="AMF524414" s="106"/>
      <c r="AMG524414" s="106"/>
      <c r="AUZ524414" s="106"/>
      <c r="AVA524414" s="106"/>
      <c r="AVB524414" s="106"/>
      <c r="AVC524414" s="106"/>
      <c r="AVD524414" s="106"/>
      <c r="AVE524414" s="106"/>
      <c r="AVF524414" s="106"/>
      <c r="AVG524414" s="106"/>
      <c r="AVH524414" s="106"/>
      <c r="AVI524414" s="106"/>
      <c r="AVJ524414" s="106"/>
      <c r="AVK524414" s="106"/>
      <c r="AVL524414" s="106"/>
      <c r="AVM524414" s="106"/>
      <c r="AVN524414" s="106"/>
      <c r="AVO524414" s="106"/>
      <c r="AVP524414" s="106"/>
      <c r="AVQ524414" s="106"/>
      <c r="AVR524414" s="106"/>
      <c r="AVS524414" s="106"/>
      <c r="AVY524414" s="106"/>
      <c r="AVZ524414" s="106"/>
      <c r="AWA524414" s="106"/>
      <c r="AWB524414" s="106"/>
      <c r="AWC524414" s="106"/>
      <c r="BEV524414" s="106"/>
      <c r="BEW524414" s="106"/>
      <c r="BEX524414" s="106"/>
      <c r="BEY524414" s="106"/>
      <c r="BEZ524414" s="106"/>
      <c r="BFA524414" s="106"/>
      <c r="BFB524414" s="106"/>
      <c r="BFC524414" s="106"/>
      <c r="BFD524414" s="106"/>
      <c r="BFE524414" s="106"/>
      <c r="BFF524414" s="106"/>
      <c r="BFG524414" s="106"/>
      <c r="BFH524414" s="106"/>
      <c r="BFI524414" s="106"/>
      <c r="BFJ524414" s="106"/>
      <c r="BFK524414" s="106"/>
      <c r="BFL524414" s="106"/>
      <c r="BFM524414" s="106"/>
      <c r="BFN524414" s="106"/>
      <c r="BFO524414" s="106"/>
      <c r="BFU524414" s="106"/>
      <c r="BFV524414" s="106"/>
      <c r="BFW524414" s="106"/>
      <c r="BFX524414" s="106"/>
      <c r="BFY524414" s="106"/>
      <c r="BOR524414" s="106"/>
      <c r="BOS524414" s="106"/>
      <c r="BOT524414" s="106"/>
      <c r="BOU524414" s="106"/>
      <c r="BOV524414" s="106"/>
      <c r="BOW524414" s="106"/>
      <c r="BOX524414" s="106"/>
      <c r="BOY524414" s="106"/>
      <c r="BOZ524414" s="106"/>
      <c r="BPA524414" s="106"/>
      <c r="BPB524414" s="106"/>
      <c r="BPC524414" s="106"/>
      <c r="BPD524414" s="106"/>
      <c r="BPE524414" s="106"/>
      <c r="BPF524414" s="106"/>
      <c r="BPG524414" s="106"/>
      <c r="BPH524414" s="106"/>
      <c r="BPI524414" s="106"/>
      <c r="BPJ524414" s="106"/>
      <c r="BPK524414" s="106"/>
      <c r="BPQ524414" s="106"/>
      <c r="BPR524414" s="106"/>
      <c r="BPS524414" s="106"/>
      <c r="BPT524414" s="106"/>
      <c r="BPU524414" s="106"/>
      <c r="BYN524414" s="106"/>
      <c r="BYO524414" s="106"/>
      <c r="BYP524414" s="106"/>
      <c r="BYQ524414" s="106"/>
      <c r="BYR524414" s="106"/>
      <c r="BYS524414" s="106"/>
      <c r="BYT524414" s="106"/>
      <c r="BYU524414" s="106"/>
      <c r="BYV524414" s="106"/>
      <c r="BYW524414" s="106"/>
      <c r="BYX524414" s="106"/>
      <c r="BYY524414" s="106"/>
      <c r="BYZ524414" s="106"/>
      <c r="BZA524414" s="106"/>
      <c r="BZB524414" s="106"/>
      <c r="BZC524414" s="106"/>
      <c r="BZD524414" s="106"/>
      <c r="BZE524414" s="106"/>
      <c r="BZF524414" s="106"/>
      <c r="BZG524414" s="106"/>
      <c r="BZM524414" s="106"/>
      <c r="BZN524414" s="106"/>
      <c r="BZO524414" s="106"/>
      <c r="BZP524414" s="106"/>
      <c r="BZQ524414" s="106"/>
      <c r="CIJ524414" s="106"/>
      <c r="CIK524414" s="106"/>
      <c r="CIL524414" s="106"/>
      <c r="CIM524414" s="106"/>
      <c r="CIN524414" s="106"/>
      <c r="CIO524414" s="106"/>
      <c r="CIP524414" s="106"/>
      <c r="CIQ524414" s="106"/>
      <c r="CIR524414" s="106"/>
      <c r="CIS524414" s="106"/>
      <c r="CIT524414" s="106"/>
      <c r="CIU524414" s="106"/>
      <c r="CIV524414" s="106"/>
      <c r="CIW524414" s="106"/>
      <c r="CIX524414" s="106"/>
      <c r="CIY524414" s="106"/>
      <c r="CIZ524414" s="106"/>
      <c r="CJA524414" s="106"/>
      <c r="CJB524414" s="106"/>
      <c r="CJC524414" s="106"/>
      <c r="CJI524414" s="106"/>
      <c r="CJJ524414" s="106"/>
      <c r="CJK524414" s="106"/>
      <c r="CJL524414" s="106"/>
      <c r="CJM524414" s="106"/>
      <c r="CSF524414" s="106"/>
      <c r="CSG524414" s="106"/>
      <c r="CSH524414" s="106"/>
      <c r="CSI524414" s="106"/>
      <c r="CSJ524414" s="106"/>
      <c r="CSK524414" s="106"/>
      <c r="CSL524414" s="106"/>
      <c r="CSM524414" s="106"/>
      <c r="CSN524414" s="106"/>
      <c r="CSO524414" s="106"/>
      <c r="CSP524414" s="106"/>
      <c r="CSQ524414" s="106"/>
      <c r="CSR524414" s="106"/>
      <c r="CSS524414" s="106"/>
      <c r="CST524414" s="106"/>
      <c r="CSU524414" s="106"/>
      <c r="CSV524414" s="106"/>
      <c r="CSW524414" s="106"/>
      <c r="CSX524414" s="106"/>
      <c r="CSY524414" s="106"/>
      <c r="CTE524414" s="106"/>
      <c r="CTF524414" s="106"/>
      <c r="CTG524414" s="106"/>
      <c r="CTH524414" s="106"/>
      <c r="CTI524414" s="106"/>
      <c r="DCB524414" s="106"/>
      <c r="DCC524414" s="106"/>
      <c r="DCD524414" s="106"/>
      <c r="DCE524414" s="106"/>
      <c r="DCF524414" s="106"/>
      <c r="DCG524414" s="106"/>
      <c r="DCH524414" s="106"/>
      <c r="DCI524414" s="106"/>
      <c r="DCJ524414" s="106"/>
      <c r="DCK524414" s="106"/>
      <c r="DCL524414" s="106"/>
      <c r="DCM524414" s="106"/>
      <c r="DCN524414" s="106"/>
      <c r="DCO524414" s="106"/>
      <c r="DCP524414" s="106"/>
      <c r="DCQ524414" s="106"/>
      <c r="DCR524414" s="106"/>
      <c r="DCS524414" s="106"/>
      <c r="DCT524414" s="106"/>
      <c r="DCU524414" s="106"/>
      <c r="DDA524414" s="106"/>
      <c r="DDB524414" s="106"/>
      <c r="DDC524414" s="106"/>
      <c r="DDD524414" s="106"/>
      <c r="DDE524414" s="106"/>
      <c r="DLX524414" s="106"/>
      <c r="DLY524414" s="106"/>
      <c r="DLZ524414" s="106"/>
      <c r="DMA524414" s="106"/>
      <c r="DMB524414" s="106"/>
      <c r="DMC524414" s="106"/>
      <c r="DMD524414" s="106"/>
      <c r="DME524414" s="106"/>
      <c r="DMF524414" s="106"/>
      <c r="DMG524414" s="106"/>
      <c r="DMH524414" s="106"/>
      <c r="DMI524414" s="106"/>
      <c r="DMJ524414" s="106"/>
      <c r="DMK524414" s="106"/>
      <c r="DML524414" s="106"/>
      <c r="DMM524414" s="106"/>
      <c r="DMN524414" s="106"/>
      <c r="DMO524414" s="106"/>
      <c r="DMP524414" s="106"/>
      <c r="DMQ524414" s="106"/>
      <c r="DMW524414" s="106"/>
      <c r="DMX524414" s="106"/>
      <c r="DMY524414" s="106"/>
      <c r="DMZ524414" s="106"/>
      <c r="DNA524414" s="106"/>
      <c r="DVT524414" s="106"/>
      <c r="DVU524414" s="106"/>
      <c r="DVV524414" s="106"/>
      <c r="DVW524414" s="106"/>
      <c r="DVX524414" s="106"/>
      <c r="DVY524414" s="106"/>
      <c r="DVZ524414" s="106"/>
      <c r="DWA524414" s="106"/>
      <c r="DWB524414" s="106"/>
      <c r="DWC524414" s="106"/>
      <c r="DWD524414" s="106"/>
      <c r="DWE524414" s="106"/>
      <c r="DWF524414" s="106"/>
      <c r="DWG524414" s="106"/>
      <c r="DWH524414" s="106"/>
      <c r="DWI524414" s="106"/>
      <c r="DWJ524414" s="106"/>
      <c r="DWK524414" s="106"/>
      <c r="DWL524414" s="106"/>
      <c r="DWM524414" s="106"/>
      <c r="DWS524414" s="106"/>
      <c r="DWT524414" s="106"/>
      <c r="DWU524414" s="106"/>
      <c r="DWV524414" s="106"/>
      <c r="DWW524414" s="106"/>
      <c r="EFP524414" s="106"/>
      <c r="EFQ524414" s="106"/>
      <c r="EFR524414" s="106"/>
      <c r="EFS524414" s="106"/>
      <c r="EFT524414" s="106"/>
      <c r="EFU524414" s="106"/>
      <c r="EFV524414" s="106"/>
      <c r="EFW524414" s="106"/>
      <c r="EFX524414" s="106"/>
      <c r="EFY524414" s="106"/>
      <c r="EFZ524414" s="106"/>
      <c r="EGA524414" s="106"/>
      <c r="EGB524414" s="106"/>
      <c r="EGC524414" s="106"/>
      <c r="EGD524414" s="106"/>
      <c r="EGE524414" s="106"/>
      <c r="EGF524414" s="106"/>
      <c r="EGG524414" s="106"/>
      <c r="EGH524414" s="106"/>
      <c r="EGI524414" s="106"/>
      <c r="EGO524414" s="106"/>
      <c r="EGP524414" s="106"/>
      <c r="EGQ524414" s="106"/>
      <c r="EGR524414" s="106"/>
      <c r="EGS524414" s="106"/>
      <c r="EPL524414" s="106"/>
      <c r="EPM524414" s="106"/>
      <c r="EPN524414" s="106"/>
      <c r="EPO524414" s="106"/>
      <c r="EPP524414" s="106"/>
      <c r="EPQ524414" s="106"/>
      <c r="EPR524414" s="106"/>
      <c r="EPS524414" s="106"/>
      <c r="EPT524414" s="106"/>
      <c r="EPU524414" s="106"/>
      <c r="EPV524414" s="106"/>
      <c r="EPW524414" s="106"/>
      <c r="EPX524414" s="106"/>
      <c r="EPY524414" s="106"/>
      <c r="EPZ524414" s="106"/>
      <c r="EQA524414" s="106"/>
      <c r="EQB524414" s="106"/>
      <c r="EQC524414" s="106"/>
      <c r="EQD524414" s="106"/>
      <c r="EQE524414" s="106"/>
      <c r="EQK524414" s="106"/>
      <c r="EQL524414" s="106"/>
      <c r="EQM524414" s="106"/>
      <c r="EQN524414" s="106"/>
      <c r="EQO524414" s="106"/>
      <c r="EZH524414" s="106"/>
      <c r="EZI524414" s="106"/>
      <c r="EZJ524414" s="106"/>
      <c r="EZK524414" s="106"/>
      <c r="EZL524414" s="106"/>
      <c r="EZM524414" s="106"/>
      <c r="EZN524414" s="106"/>
      <c r="EZO524414" s="106"/>
      <c r="EZP524414" s="106"/>
      <c r="EZQ524414" s="106"/>
      <c r="EZR524414" s="106"/>
      <c r="EZS524414" s="106"/>
      <c r="EZT524414" s="106"/>
      <c r="EZU524414" s="106"/>
      <c r="EZV524414" s="106"/>
      <c r="EZW524414" s="106"/>
      <c r="EZX524414" s="106"/>
      <c r="EZY524414" s="106"/>
      <c r="EZZ524414" s="106"/>
      <c r="FAA524414" s="106"/>
      <c r="FAG524414" s="106"/>
      <c r="FAH524414" s="106"/>
      <c r="FAI524414" s="106"/>
      <c r="FAJ524414" s="106"/>
      <c r="FAK524414" s="106"/>
      <c r="FJD524414" s="106"/>
      <c r="FJE524414" s="106"/>
      <c r="FJF524414" s="106"/>
      <c r="FJG524414" s="106"/>
      <c r="FJH524414" s="106"/>
      <c r="FJI524414" s="106"/>
      <c r="FJJ524414" s="106"/>
      <c r="FJK524414" s="106"/>
      <c r="FJL524414" s="106"/>
      <c r="FJM524414" s="106"/>
      <c r="FJN524414" s="106"/>
      <c r="FJO524414" s="106"/>
      <c r="FJP524414" s="106"/>
      <c r="FJQ524414" s="106"/>
      <c r="FJR524414" s="106"/>
      <c r="FJS524414" s="106"/>
      <c r="FJT524414" s="106"/>
      <c r="FJU524414" s="106"/>
      <c r="FJV524414" s="106"/>
      <c r="FJW524414" s="106"/>
      <c r="FKC524414" s="106"/>
      <c r="FKD524414" s="106"/>
      <c r="FKE524414" s="106"/>
      <c r="FKF524414" s="106"/>
      <c r="FKG524414" s="106"/>
      <c r="FSZ524414" s="106"/>
      <c r="FTA524414" s="106"/>
      <c r="FTB524414" s="106"/>
      <c r="FTC524414" s="106"/>
      <c r="FTD524414" s="106"/>
      <c r="FTE524414" s="106"/>
      <c r="FTF524414" s="106"/>
      <c r="FTG524414" s="106"/>
      <c r="FTH524414" s="106"/>
      <c r="FTI524414" s="106"/>
      <c r="FTJ524414" s="106"/>
      <c r="FTK524414" s="106"/>
      <c r="FTL524414" s="106"/>
      <c r="FTM524414" s="106"/>
      <c r="FTN524414" s="106"/>
      <c r="FTO524414" s="106"/>
      <c r="FTP524414" s="106"/>
      <c r="FTQ524414" s="106"/>
      <c r="FTR524414" s="106"/>
      <c r="FTS524414" s="106"/>
      <c r="FTY524414" s="106"/>
      <c r="FTZ524414" s="106"/>
      <c r="FUA524414" s="106"/>
      <c r="FUB524414" s="106"/>
      <c r="FUC524414" s="106"/>
      <c r="GCV524414" s="106"/>
      <c r="GCW524414" s="106"/>
      <c r="GCX524414" s="106"/>
      <c r="GCY524414" s="106"/>
      <c r="GCZ524414" s="106"/>
      <c r="GDA524414" s="106"/>
      <c r="GDB524414" s="106"/>
      <c r="GDC524414" s="106"/>
      <c r="GDD524414" s="106"/>
      <c r="GDE524414" s="106"/>
      <c r="GDF524414" s="106"/>
      <c r="GDG524414" s="106"/>
      <c r="GDH524414" s="106"/>
      <c r="GDI524414" s="106"/>
      <c r="GDJ524414" s="106"/>
      <c r="GDK524414" s="106"/>
      <c r="GDL524414" s="106"/>
      <c r="GDM524414" s="106"/>
      <c r="GDN524414" s="106"/>
      <c r="GDO524414" s="106"/>
      <c r="GDU524414" s="106"/>
      <c r="GDV524414" s="106"/>
      <c r="GDW524414" s="106"/>
      <c r="GDX524414" s="106"/>
      <c r="GDY524414" s="106"/>
      <c r="GMR524414" s="106"/>
      <c r="GMS524414" s="106"/>
      <c r="GMT524414" s="106"/>
      <c r="GMU524414" s="106"/>
      <c r="GMV524414" s="106"/>
      <c r="GMW524414" s="106"/>
      <c r="GMX524414" s="106"/>
      <c r="GMY524414" s="106"/>
      <c r="GMZ524414" s="106"/>
      <c r="GNA524414" s="106"/>
      <c r="GNB524414" s="106"/>
      <c r="GNC524414" s="106"/>
      <c r="GND524414" s="106"/>
      <c r="GNE524414" s="106"/>
      <c r="GNF524414" s="106"/>
      <c r="GNG524414" s="106"/>
      <c r="GNH524414" s="106"/>
      <c r="GNI524414" s="106"/>
      <c r="GNJ524414" s="106"/>
      <c r="GNK524414" s="106"/>
      <c r="GNQ524414" s="106"/>
      <c r="GNR524414" s="106"/>
      <c r="GNS524414" s="106"/>
      <c r="GNT524414" s="106"/>
      <c r="GNU524414" s="106"/>
      <c r="GWN524414" s="106"/>
      <c r="GWO524414" s="106"/>
      <c r="GWP524414" s="106"/>
      <c r="GWQ524414" s="106"/>
      <c r="GWR524414" s="106"/>
      <c r="GWS524414" s="106"/>
      <c r="GWT524414" s="106"/>
      <c r="GWU524414" s="106"/>
      <c r="GWV524414" s="106"/>
      <c r="GWW524414" s="106"/>
      <c r="GWX524414" s="106"/>
      <c r="GWY524414" s="106"/>
      <c r="GWZ524414" s="106"/>
      <c r="GXA524414" s="106"/>
      <c r="GXB524414" s="106"/>
      <c r="GXC524414" s="106"/>
      <c r="GXD524414" s="106"/>
      <c r="GXE524414" s="106"/>
      <c r="GXF524414" s="106"/>
      <c r="GXG524414" s="106"/>
      <c r="GXM524414" s="106"/>
      <c r="GXN524414" s="106"/>
      <c r="GXO524414" s="106"/>
      <c r="GXP524414" s="106"/>
      <c r="GXQ524414" s="106"/>
      <c r="HGJ524414" s="106"/>
      <c r="HGK524414" s="106"/>
      <c r="HGL524414" s="106"/>
      <c r="HGM524414" s="106"/>
      <c r="HGN524414" s="106"/>
      <c r="HGO524414" s="106"/>
      <c r="HGP524414" s="106"/>
      <c r="HGQ524414" s="106"/>
      <c r="HGR524414" s="106"/>
      <c r="HGS524414" s="106"/>
      <c r="HGT524414" s="106"/>
      <c r="HGU524414" s="106"/>
      <c r="HGV524414" s="106"/>
      <c r="HGW524414" s="106"/>
      <c r="HGX524414" s="106"/>
      <c r="HGY524414" s="106"/>
      <c r="HGZ524414" s="106"/>
      <c r="HHA524414" s="106"/>
      <c r="HHB524414" s="106"/>
      <c r="HHC524414" s="106"/>
      <c r="HHI524414" s="106"/>
      <c r="HHJ524414" s="106"/>
      <c r="HHK524414" s="106"/>
      <c r="HHL524414" s="106"/>
      <c r="HHM524414" s="106"/>
      <c r="HQF524414" s="106"/>
      <c r="HQG524414" s="106"/>
      <c r="HQH524414" s="106"/>
      <c r="HQI524414" s="106"/>
      <c r="HQJ524414" s="106"/>
      <c r="HQK524414" s="106"/>
      <c r="HQL524414" s="106"/>
      <c r="HQM524414" s="106"/>
      <c r="HQN524414" s="106"/>
      <c r="HQO524414" s="106"/>
      <c r="HQP524414" s="106"/>
      <c r="HQQ524414" s="106"/>
      <c r="HQR524414" s="106"/>
      <c r="HQS524414" s="106"/>
      <c r="HQT524414" s="106"/>
      <c r="HQU524414" s="106"/>
      <c r="HQV524414" s="106"/>
      <c r="HQW524414" s="106"/>
      <c r="HQX524414" s="106"/>
      <c r="HQY524414" s="106"/>
      <c r="HRE524414" s="106"/>
      <c r="HRF524414" s="106"/>
      <c r="HRG524414" s="106"/>
      <c r="HRH524414" s="106"/>
      <c r="HRI524414" s="106"/>
      <c r="IAB524414" s="106"/>
      <c r="IAC524414" s="106"/>
      <c r="IAD524414" s="106"/>
      <c r="IAE524414" s="106"/>
      <c r="IAF524414" s="106"/>
      <c r="IAG524414" s="106"/>
      <c r="IAH524414" s="106"/>
      <c r="IAI524414" s="106"/>
      <c r="IAJ524414" s="106"/>
      <c r="IAK524414" s="106"/>
      <c r="IAL524414" s="106"/>
      <c r="IAM524414" s="106"/>
      <c r="IAN524414" s="106"/>
      <c r="IAO524414" s="106"/>
      <c r="IAP524414" s="106"/>
      <c r="IAQ524414" s="106"/>
      <c r="IAR524414" s="106"/>
      <c r="IAS524414" s="106"/>
      <c r="IAT524414" s="106"/>
      <c r="IAU524414" s="106"/>
      <c r="IBA524414" s="106"/>
      <c r="IBB524414" s="106"/>
      <c r="IBC524414" s="106"/>
      <c r="IBD524414" s="106"/>
      <c r="IBE524414" s="106"/>
      <c r="IJX524414" s="106"/>
      <c r="IJY524414" s="106"/>
      <c r="IJZ524414" s="106"/>
      <c r="IKA524414" s="106"/>
      <c r="IKB524414" s="106"/>
      <c r="IKC524414" s="106"/>
      <c r="IKD524414" s="106"/>
      <c r="IKE524414" s="106"/>
      <c r="IKF524414" s="106"/>
      <c r="IKG524414" s="106"/>
      <c r="IKH524414" s="106"/>
      <c r="IKI524414" s="106"/>
      <c r="IKJ524414" s="106"/>
      <c r="IKK524414" s="106"/>
      <c r="IKL524414" s="106"/>
      <c r="IKM524414" s="106"/>
      <c r="IKN524414" s="106"/>
      <c r="IKO524414" s="106"/>
      <c r="IKP524414" s="106"/>
      <c r="IKQ524414" s="106"/>
      <c r="IKW524414" s="106"/>
      <c r="IKX524414" s="106"/>
      <c r="IKY524414" s="106"/>
      <c r="IKZ524414" s="106"/>
      <c r="ILA524414" s="106"/>
      <c r="ITT524414" s="106"/>
      <c r="ITU524414" s="106"/>
      <c r="ITV524414" s="106"/>
      <c r="ITW524414" s="106"/>
      <c r="ITX524414" s="106"/>
      <c r="ITY524414" s="106"/>
      <c r="ITZ524414" s="106"/>
      <c r="IUA524414" s="106"/>
      <c r="IUB524414" s="106"/>
      <c r="IUC524414" s="106"/>
      <c r="IUD524414" s="106"/>
      <c r="IUE524414" s="106"/>
      <c r="IUF524414" s="106"/>
      <c r="IUG524414" s="106"/>
      <c r="IUH524414" s="106"/>
      <c r="IUI524414" s="106"/>
      <c r="IUJ524414" s="106"/>
      <c r="IUK524414" s="106"/>
      <c r="IUL524414" s="106"/>
      <c r="IUM524414" s="106"/>
      <c r="IUS524414" s="106"/>
      <c r="IUT524414" s="106"/>
      <c r="IUU524414" s="106"/>
      <c r="IUV524414" s="106"/>
      <c r="IUW524414" s="106"/>
      <c r="JDP524414" s="106"/>
      <c r="JDQ524414" s="106"/>
      <c r="JDR524414" s="106"/>
      <c r="JDS524414" s="106"/>
      <c r="JDT524414" s="106"/>
      <c r="JDU524414" s="106"/>
      <c r="JDV524414" s="106"/>
      <c r="JDW524414" s="106"/>
      <c r="JDX524414" s="106"/>
      <c r="JDY524414" s="106"/>
      <c r="JDZ524414" s="106"/>
      <c r="JEA524414" s="106"/>
      <c r="JEB524414" s="106"/>
      <c r="JEC524414" s="106"/>
      <c r="JED524414" s="106"/>
      <c r="JEE524414" s="106"/>
      <c r="JEF524414" s="106"/>
      <c r="JEG524414" s="106"/>
      <c r="JEH524414" s="106"/>
      <c r="JEI524414" s="106"/>
      <c r="JEO524414" s="106"/>
      <c r="JEP524414" s="106"/>
      <c r="JEQ524414" s="106"/>
      <c r="JER524414" s="106"/>
      <c r="JES524414" s="106"/>
      <c r="JNL524414" s="106"/>
      <c r="JNM524414" s="106"/>
      <c r="JNN524414" s="106"/>
      <c r="JNO524414" s="106"/>
      <c r="JNP524414" s="106"/>
      <c r="JNQ524414" s="106"/>
      <c r="JNR524414" s="106"/>
      <c r="JNS524414" s="106"/>
      <c r="JNT524414" s="106"/>
      <c r="JNU524414" s="106"/>
      <c r="JNV524414" s="106"/>
      <c r="JNW524414" s="106"/>
      <c r="JNX524414" s="106"/>
      <c r="JNY524414" s="106"/>
      <c r="JNZ524414" s="106"/>
      <c r="JOA524414" s="106"/>
      <c r="JOB524414" s="106"/>
      <c r="JOC524414" s="106"/>
      <c r="JOD524414" s="106"/>
      <c r="JOE524414" s="106"/>
      <c r="JOK524414" s="106"/>
      <c r="JOL524414" s="106"/>
      <c r="JOM524414" s="106"/>
      <c r="JON524414" s="106"/>
      <c r="JOO524414" s="106"/>
      <c r="JXH524414" s="106"/>
      <c r="JXI524414" s="106"/>
      <c r="JXJ524414" s="106"/>
      <c r="JXK524414" s="106"/>
      <c r="JXL524414" s="106"/>
      <c r="JXM524414" s="106"/>
      <c r="JXN524414" s="106"/>
      <c r="JXO524414" s="106"/>
      <c r="JXP524414" s="106"/>
      <c r="JXQ524414" s="106"/>
      <c r="JXR524414" s="106"/>
      <c r="JXS524414" s="106"/>
      <c r="JXT524414" s="106"/>
      <c r="JXU524414" s="106"/>
      <c r="JXV524414" s="106"/>
      <c r="JXW524414" s="106"/>
      <c r="JXX524414" s="106"/>
      <c r="JXY524414" s="106"/>
      <c r="JXZ524414" s="106"/>
      <c r="JYA524414" s="106"/>
      <c r="JYG524414" s="106"/>
      <c r="JYH524414" s="106"/>
      <c r="JYI524414" s="106"/>
      <c r="JYJ524414" s="106"/>
      <c r="JYK524414" s="106"/>
      <c r="KHD524414" s="106"/>
      <c r="KHE524414" s="106"/>
      <c r="KHF524414" s="106"/>
      <c r="KHG524414" s="106"/>
      <c r="KHH524414" s="106"/>
      <c r="KHI524414" s="106"/>
      <c r="KHJ524414" s="106"/>
      <c r="KHK524414" s="106"/>
      <c r="KHL524414" s="106"/>
      <c r="KHM524414" s="106"/>
      <c r="KHN524414" s="106"/>
      <c r="KHO524414" s="106"/>
      <c r="KHP524414" s="106"/>
      <c r="KHQ524414" s="106"/>
      <c r="KHR524414" s="106"/>
      <c r="KHS524414" s="106"/>
      <c r="KHT524414" s="106"/>
      <c r="KHU524414" s="106"/>
      <c r="KHV524414" s="106"/>
      <c r="KHW524414" s="106"/>
      <c r="KIC524414" s="106"/>
      <c r="KID524414" s="106"/>
      <c r="KIE524414" s="106"/>
      <c r="KIF524414" s="106"/>
      <c r="KIG524414" s="106"/>
      <c r="KQZ524414" s="106"/>
      <c r="KRA524414" s="106"/>
      <c r="KRB524414" s="106"/>
      <c r="KRC524414" s="106"/>
      <c r="KRD524414" s="106"/>
      <c r="KRE524414" s="106"/>
      <c r="KRF524414" s="106"/>
      <c r="KRG524414" s="106"/>
      <c r="KRH524414" s="106"/>
      <c r="KRI524414" s="106"/>
      <c r="KRJ524414" s="106"/>
      <c r="KRK524414" s="106"/>
      <c r="KRL524414" s="106"/>
      <c r="KRM524414" s="106"/>
      <c r="KRN524414" s="106"/>
      <c r="KRO524414" s="106"/>
      <c r="KRP524414" s="106"/>
      <c r="KRQ524414" s="106"/>
      <c r="KRR524414" s="106"/>
      <c r="KRS524414" s="106"/>
      <c r="KRY524414" s="106"/>
      <c r="KRZ524414" s="106"/>
      <c r="KSA524414" s="106"/>
      <c r="KSB524414" s="106"/>
      <c r="KSC524414" s="106"/>
      <c r="LAV524414" s="106"/>
      <c r="LAW524414" s="106"/>
      <c r="LAX524414" s="106"/>
      <c r="LAY524414" s="106"/>
      <c r="LAZ524414" s="106"/>
      <c r="LBA524414" s="106"/>
      <c r="LBB524414" s="106"/>
      <c r="LBC524414" s="106"/>
      <c r="LBD524414" s="106"/>
      <c r="LBE524414" s="106"/>
      <c r="LBF524414" s="106"/>
      <c r="LBG524414" s="106"/>
      <c r="LBH524414" s="106"/>
      <c r="LBI524414" s="106"/>
      <c r="LBJ524414" s="106"/>
      <c r="LBK524414" s="106"/>
      <c r="LBL524414" s="106"/>
      <c r="LBM524414" s="106"/>
      <c r="LBN524414" s="106"/>
      <c r="LBO524414" s="106"/>
      <c r="LBU524414" s="106"/>
      <c r="LBV524414" s="106"/>
      <c r="LBW524414" s="106"/>
      <c r="LBX524414" s="106"/>
      <c r="LBY524414" s="106"/>
      <c r="LKR524414" s="106"/>
      <c r="LKS524414" s="106"/>
      <c r="LKT524414" s="106"/>
      <c r="LKU524414" s="106"/>
      <c r="LKV524414" s="106"/>
      <c r="LKW524414" s="106"/>
      <c r="LKX524414" s="106"/>
      <c r="LKY524414" s="106"/>
      <c r="LKZ524414" s="106"/>
      <c r="LLA524414" s="106"/>
      <c r="LLB524414" s="106"/>
      <c r="LLC524414" s="106"/>
      <c r="LLD524414" s="106"/>
      <c r="LLE524414" s="106"/>
      <c r="LLF524414" s="106"/>
      <c r="LLG524414" s="106"/>
      <c r="LLH524414" s="106"/>
      <c r="LLI524414" s="106"/>
      <c r="LLJ524414" s="106"/>
      <c r="LLK524414" s="106"/>
      <c r="LLQ524414" s="106"/>
      <c r="LLR524414" s="106"/>
      <c r="LLS524414" s="106"/>
      <c r="LLT524414" s="106"/>
      <c r="LLU524414" s="106"/>
      <c r="LUN524414" s="106"/>
      <c r="LUO524414" s="106"/>
      <c r="LUP524414" s="106"/>
      <c r="LUQ524414" s="106"/>
      <c r="LUR524414" s="106"/>
      <c r="LUS524414" s="106"/>
      <c r="LUT524414" s="106"/>
      <c r="LUU524414" s="106"/>
      <c r="LUV524414" s="106"/>
      <c r="LUW524414" s="106"/>
      <c r="LUX524414" s="106"/>
      <c r="LUY524414" s="106"/>
      <c r="LUZ524414" s="106"/>
      <c r="LVA524414" s="106"/>
      <c r="LVB524414" s="106"/>
      <c r="LVC524414" s="106"/>
      <c r="LVD524414" s="106"/>
      <c r="LVE524414" s="106"/>
      <c r="LVF524414" s="106"/>
      <c r="LVG524414" s="106"/>
      <c r="LVM524414" s="106"/>
      <c r="LVN524414" s="106"/>
      <c r="LVO524414" s="106"/>
      <c r="LVP524414" s="106"/>
      <c r="LVQ524414" s="106"/>
      <c r="MEJ524414" s="106"/>
      <c r="MEK524414" s="106"/>
      <c r="MEL524414" s="106"/>
      <c r="MEM524414" s="106"/>
      <c r="MEN524414" s="106"/>
      <c r="MEO524414" s="106"/>
      <c r="MEP524414" s="106"/>
      <c r="MEQ524414" s="106"/>
      <c r="MER524414" s="106"/>
      <c r="MES524414" s="106"/>
      <c r="MET524414" s="106"/>
      <c r="MEU524414" s="106"/>
      <c r="MEV524414" s="106"/>
      <c r="MEW524414" s="106"/>
      <c r="MEX524414" s="106"/>
      <c r="MEY524414" s="106"/>
      <c r="MEZ524414" s="106"/>
      <c r="MFA524414" s="106"/>
      <c r="MFB524414" s="106"/>
      <c r="MFC524414" s="106"/>
      <c r="MFI524414" s="106"/>
      <c r="MFJ524414" s="106"/>
      <c r="MFK524414" s="106"/>
      <c r="MFL524414" s="106"/>
      <c r="MFM524414" s="106"/>
      <c r="MOF524414" s="106"/>
      <c r="MOG524414" s="106"/>
      <c r="MOH524414" s="106"/>
      <c r="MOI524414" s="106"/>
      <c r="MOJ524414" s="106"/>
      <c r="MOK524414" s="106"/>
      <c r="MOL524414" s="106"/>
      <c r="MOM524414" s="106"/>
      <c r="MON524414" s="106"/>
      <c r="MOO524414" s="106"/>
      <c r="MOP524414" s="106"/>
      <c r="MOQ524414" s="106"/>
      <c r="MOR524414" s="106"/>
      <c r="MOS524414" s="106"/>
      <c r="MOT524414" s="106"/>
      <c r="MOU524414" s="106"/>
      <c r="MOV524414" s="106"/>
      <c r="MOW524414" s="106"/>
      <c r="MOX524414" s="106"/>
      <c r="MOY524414" s="106"/>
      <c r="MPE524414" s="106"/>
      <c r="MPF524414" s="106"/>
      <c r="MPG524414" s="106"/>
      <c r="MPH524414" s="106"/>
      <c r="MPI524414" s="106"/>
      <c r="MYB524414" s="106"/>
      <c r="MYC524414" s="106"/>
      <c r="MYD524414" s="106"/>
      <c r="MYE524414" s="106"/>
      <c r="MYF524414" s="106"/>
      <c r="MYG524414" s="106"/>
      <c r="MYH524414" s="106"/>
      <c r="MYI524414" s="106"/>
      <c r="MYJ524414" s="106"/>
      <c r="MYK524414" s="106"/>
      <c r="MYL524414" s="106"/>
      <c r="MYM524414" s="106"/>
      <c r="MYN524414" s="106"/>
      <c r="MYO524414" s="106"/>
      <c r="MYP524414" s="106"/>
      <c r="MYQ524414" s="106"/>
      <c r="MYR524414" s="106"/>
      <c r="MYS524414" s="106"/>
      <c r="MYT524414" s="106"/>
      <c r="MYU524414" s="106"/>
      <c r="MZA524414" s="106"/>
      <c r="MZB524414" s="106"/>
      <c r="MZC524414" s="106"/>
      <c r="MZD524414" s="106"/>
      <c r="MZE524414" s="106"/>
      <c r="NHX524414" s="106"/>
      <c r="NHY524414" s="106"/>
      <c r="NHZ524414" s="106"/>
      <c r="NIA524414" s="106"/>
      <c r="NIB524414" s="106"/>
      <c r="NIC524414" s="106"/>
      <c r="NID524414" s="106"/>
      <c r="NIE524414" s="106"/>
      <c r="NIF524414" s="106"/>
      <c r="NIG524414" s="106"/>
      <c r="NIH524414" s="106"/>
      <c r="NII524414" s="106"/>
      <c r="NIJ524414" s="106"/>
      <c r="NIK524414" s="106"/>
      <c r="NIL524414" s="106"/>
      <c r="NIM524414" s="106"/>
      <c r="NIN524414" s="106"/>
      <c r="NIO524414" s="106"/>
      <c r="NIP524414" s="106"/>
      <c r="NIQ524414" s="106"/>
      <c r="NIW524414" s="106"/>
      <c r="NIX524414" s="106"/>
      <c r="NIY524414" s="106"/>
      <c r="NIZ524414" s="106"/>
      <c r="NJA524414" s="106"/>
      <c r="NRT524414" s="106"/>
      <c r="NRU524414" s="106"/>
      <c r="NRV524414" s="106"/>
      <c r="NRW524414" s="106"/>
      <c r="NRX524414" s="106"/>
      <c r="NRY524414" s="106"/>
      <c r="NRZ524414" s="106"/>
      <c r="NSA524414" s="106"/>
      <c r="NSB524414" s="106"/>
      <c r="NSC524414" s="106"/>
      <c r="NSD524414" s="106"/>
      <c r="NSE524414" s="106"/>
      <c r="NSF524414" s="106"/>
      <c r="NSG524414" s="106"/>
      <c r="NSH524414" s="106"/>
      <c r="NSI524414" s="106"/>
      <c r="NSJ524414" s="106"/>
      <c r="NSK524414" s="106"/>
      <c r="NSL524414" s="106"/>
      <c r="NSM524414" s="106"/>
      <c r="NSS524414" s="106"/>
      <c r="NST524414" s="106"/>
      <c r="NSU524414" s="106"/>
      <c r="NSV524414" s="106"/>
      <c r="NSW524414" s="106"/>
      <c r="OBP524414" s="106"/>
      <c r="OBQ524414" s="106"/>
      <c r="OBR524414" s="106"/>
      <c r="OBS524414" s="106"/>
      <c r="OBT524414" s="106"/>
      <c r="OBU524414" s="106"/>
      <c r="OBV524414" s="106"/>
      <c r="OBW524414" s="106"/>
      <c r="OBX524414" s="106"/>
      <c r="OBY524414" s="106"/>
      <c r="OBZ524414" s="106"/>
      <c r="OCA524414" s="106"/>
      <c r="OCB524414" s="106"/>
      <c r="OCC524414" s="106"/>
      <c r="OCD524414" s="106"/>
      <c r="OCE524414" s="106"/>
      <c r="OCF524414" s="106"/>
      <c r="OCG524414" s="106"/>
      <c r="OCH524414" s="106"/>
      <c r="OCI524414" s="106"/>
      <c r="OCO524414" s="106"/>
      <c r="OCP524414" s="106"/>
      <c r="OCQ524414" s="106"/>
      <c r="OCR524414" s="106"/>
      <c r="OCS524414" s="106"/>
      <c r="OLL524414" s="106"/>
      <c r="OLM524414" s="106"/>
      <c r="OLN524414" s="106"/>
      <c r="OLO524414" s="106"/>
      <c r="OLP524414" s="106"/>
      <c r="OLQ524414" s="106"/>
      <c r="OLR524414" s="106"/>
      <c r="OLS524414" s="106"/>
      <c r="OLT524414" s="106"/>
      <c r="OLU524414" s="106"/>
      <c r="OLV524414" s="106"/>
      <c r="OLW524414" s="106"/>
      <c r="OLX524414" s="106"/>
      <c r="OLY524414" s="106"/>
      <c r="OLZ524414" s="106"/>
      <c r="OMA524414" s="106"/>
      <c r="OMB524414" s="106"/>
      <c r="OMC524414" s="106"/>
      <c r="OMD524414" s="106"/>
      <c r="OME524414" s="106"/>
      <c r="OMK524414" s="106"/>
      <c r="OML524414" s="106"/>
      <c r="OMM524414" s="106"/>
      <c r="OMN524414" s="106"/>
      <c r="OMO524414" s="106"/>
      <c r="OVH524414" s="106"/>
      <c r="OVI524414" s="106"/>
      <c r="OVJ524414" s="106"/>
      <c r="OVK524414" s="106"/>
      <c r="OVL524414" s="106"/>
      <c r="OVM524414" s="106"/>
      <c r="OVN524414" s="106"/>
      <c r="OVO524414" s="106"/>
      <c r="OVP524414" s="106"/>
      <c r="OVQ524414" s="106"/>
      <c r="OVR524414" s="106"/>
      <c r="OVS524414" s="106"/>
      <c r="OVT524414" s="106"/>
      <c r="OVU524414" s="106"/>
      <c r="OVV524414" s="106"/>
      <c r="OVW524414" s="106"/>
      <c r="OVX524414" s="106"/>
      <c r="OVY524414" s="106"/>
      <c r="OVZ524414" s="106"/>
      <c r="OWA524414" s="106"/>
      <c r="OWG524414" s="106"/>
      <c r="OWH524414" s="106"/>
      <c r="OWI524414" s="106"/>
      <c r="OWJ524414" s="106"/>
      <c r="OWK524414" s="106"/>
      <c r="PFD524414" s="106"/>
      <c r="PFE524414" s="106"/>
      <c r="PFF524414" s="106"/>
      <c r="PFG524414" s="106"/>
      <c r="PFH524414" s="106"/>
      <c r="PFI524414" s="106"/>
      <c r="PFJ524414" s="106"/>
      <c r="PFK524414" s="106"/>
      <c r="PFL524414" s="106"/>
      <c r="PFM524414" s="106"/>
      <c r="PFN524414" s="106"/>
      <c r="PFO524414" s="106"/>
      <c r="PFP524414" s="106"/>
      <c r="PFQ524414" s="106"/>
      <c r="PFR524414" s="106"/>
      <c r="PFS524414" s="106"/>
      <c r="PFT524414" s="106"/>
      <c r="PFU524414" s="106"/>
      <c r="PFV524414" s="106"/>
      <c r="PFW524414" s="106"/>
      <c r="PGC524414" s="106"/>
      <c r="PGD524414" s="106"/>
      <c r="PGE524414" s="106"/>
      <c r="PGF524414" s="106"/>
      <c r="PGG524414" s="106"/>
      <c r="POZ524414" s="106"/>
      <c r="PPA524414" s="106"/>
      <c r="PPB524414" s="106"/>
      <c r="PPC524414" s="106"/>
      <c r="PPD524414" s="106"/>
      <c r="PPE524414" s="106"/>
      <c r="PPF524414" s="106"/>
      <c r="PPG524414" s="106"/>
      <c r="PPH524414" s="106"/>
      <c r="PPI524414" s="106"/>
      <c r="PPJ524414" s="106"/>
      <c r="PPK524414" s="106"/>
      <c r="PPL524414" s="106"/>
      <c r="PPM524414" s="106"/>
      <c r="PPN524414" s="106"/>
      <c r="PPO524414" s="106"/>
      <c r="PPP524414" s="106"/>
      <c r="PPQ524414" s="106"/>
      <c r="PPR524414" s="106"/>
      <c r="PPS524414" s="106"/>
      <c r="PPY524414" s="106"/>
      <c r="PPZ524414" s="106"/>
      <c r="PQA524414" s="106"/>
      <c r="PQB524414" s="106"/>
      <c r="PQC524414" s="106"/>
      <c r="PYV524414" s="106"/>
      <c r="PYW524414" s="106"/>
      <c r="PYX524414" s="106"/>
      <c r="PYY524414" s="106"/>
      <c r="PYZ524414" s="106"/>
      <c r="PZA524414" s="106"/>
      <c r="PZB524414" s="106"/>
      <c r="PZC524414" s="106"/>
      <c r="PZD524414" s="106"/>
      <c r="PZE524414" s="106"/>
      <c r="PZF524414" s="106"/>
      <c r="PZG524414" s="106"/>
      <c r="PZH524414" s="106"/>
      <c r="PZI524414" s="106"/>
      <c r="PZJ524414" s="106"/>
      <c r="PZK524414" s="106"/>
      <c r="PZL524414" s="106"/>
      <c r="PZM524414" s="106"/>
      <c r="PZN524414" s="106"/>
      <c r="PZO524414" s="106"/>
      <c r="PZU524414" s="106"/>
      <c r="PZV524414" s="106"/>
      <c r="PZW524414" s="106"/>
      <c r="PZX524414" s="106"/>
      <c r="PZY524414" s="106"/>
      <c r="QIR524414" s="106"/>
      <c r="QIS524414" s="106"/>
      <c r="QIT524414" s="106"/>
      <c r="QIU524414" s="106"/>
      <c r="QIV524414" s="106"/>
      <c r="QIW524414" s="106"/>
      <c r="QIX524414" s="106"/>
      <c r="QIY524414" s="106"/>
      <c r="QIZ524414" s="106"/>
      <c r="QJA524414" s="106"/>
      <c r="QJB524414" s="106"/>
      <c r="QJC524414" s="106"/>
      <c r="QJD524414" s="106"/>
      <c r="QJE524414" s="106"/>
      <c r="QJF524414" s="106"/>
      <c r="QJG524414" s="106"/>
      <c r="QJH524414" s="106"/>
      <c r="QJI524414" s="106"/>
      <c r="QJJ524414" s="106"/>
      <c r="QJK524414" s="106"/>
      <c r="QJQ524414" s="106"/>
      <c r="QJR524414" s="106"/>
      <c r="QJS524414" s="106"/>
      <c r="QJT524414" s="106"/>
      <c r="QJU524414" s="106"/>
      <c r="QSN524414" s="106"/>
      <c r="QSO524414" s="106"/>
      <c r="QSP524414" s="106"/>
      <c r="QSQ524414" s="106"/>
      <c r="QSR524414" s="106"/>
      <c r="QSS524414" s="106"/>
      <c r="QST524414" s="106"/>
      <c r="QSU524414" s="106"/>
      <c r="QSV524414" s="106"/>
      <c r="QSW524414" s="106"/>
      <c r="QSX524414" s="106"/>
      <c r="QSY524414" s="106"/>
      <c r="QSZ524414" s="106"/>
      <c r="QTA524414" s="106"/>
      <c r="QTB524414" s="106"/>
      <c r="QTC524414" s="106"/>
      <c r="QTD524414" s="106"/>
      <c r="QTE524414" s="106"/>
      <c r="QTF524414" s="106"/>
      <c r="QTG524414" s="106"/>
      <c r="QTM524414" s="106"/>
      <c r="QTN524414" s="106"/>
      <c r="QTO524414" s="106"/>
      <c r="QTP524414" s="106"/>
      <c r="QTQ524414" s="106"/>
      <c r="RCJ524414" s="106"/>
      <c r="RCK524414" s="106"/>
      <c r="RCL524414" s="106"/>
      <c r="RCM524414" s="106"/>
      <c r="RCN524414" s="106"/>
      <c r="RCO524414" s="106"/>
      <c r="RCP524414" s="106"/>
      <c r="RCQ524414" s="106"/>
      <c r="RCR524414" s="106"/>
      <c r="RCS524414" s="106"/>
      <c r="RCT524414" s="106"/>
      <c r="RCU524414" s="106"/>
      <c r="RCV524414" s="106"/>
      <c r="RCW524414" s="106"/>
      <c r="RCX524414" s="106"/>
      <c r="RCY524414" s="106"/>
      <c r="RCZ524414" s="106"/>
      <c r="RDA524414" s="106"/>
      <c r="RDB524414" s="106"/>
      <c r="RDC524414" s="106"/>
      <c r="RDI524414" s="106"/>
      <c r="RDJ524414" s="106"/>
      <c r="RDK524414" s="106"/>
      <c r="RDL524414" s="106"/>
      <c r="RDM524414" s="106"/>
      <c r="RMF524414" s="106"/>
      <c r="RMG524414" s="106"/>
      <c r="RMH524414" s="106"/>
      <c r="RMI524414" s="106"/>
      <c r="RMJ524414" s="106"/>
      <c r="RMK524414" s="106"/>
      <c r="RML524414" s="106"/>
      <c r="RMM524414" s="106"/>
      <c r="RMN524414" s="106"/>
      <c r="RMO524414" s="106"/>
      <c r="RMP524414" s="106"/>
      <c r="RMQ524414" s="106"/>
      <c r="RMR524414" s="106"/>
      <c r="RMS524414" s="106"/>
      <c r="RMT524414" s="106"/>
      <c r="RMU524414" s="106"/>
      <c r="RMV524414" s="106"/>
      <c r="RMW524414" s="106"/>
      <c r="RMX524414" s="106"/>
      <c r="RMY524414" s="106"/>
      <c r="RNE524414" s="106"/>
      <c r="RNF524414" s="106"/>
      <c r="RNG524414" s="106"/>
      <c r="RNH524414" s="106"/>
      <c r="RNI524414" s="106"/>
      <c r="RWB524414" s="106"/>
      <c r="RWC524414" s="106"/>
      <c r="RWD524414" s="106"/>
      <c r="RWE524414" s="106"/>
      <c r="RWF524414" s="106"/>
      <c r="RWG524414" s="106"/>
      <c r="RWH524414" s="106"/>
      <c r="RWI524414" s="106"/>
      <c r="RWJ524414" s="106"/>
      <c r="RWK524414" s="106"/>
      <c r="RWL524414" s="106"/>
      <c r="RWM524414" s="106"/>
      <c r="RWN524414" s="106"/>
      <c r="RWO524414" s="106"/>
      <c r="RWP524414" s="106"/>
      <c r="RWQ524414" s="106"/>
      <c r="RWR524414" s="106"/>
      <c r="RWS524414" s="106"/>
      <c r="RWT524414" s="106"/>
      <c r="RWU524414" s="106"/>
      <c r="RXA524414" s="106"/>
      <c r="RXB524414" s="106"/>
      <c r="RXC524414" s="106"/>
      <c r="RXD524414" s="106"/>
      <c r="RXE524414" s="106"/>
      <c r="SFX524414" s="106"/>
      <c r="SFY524414" s="106"/>
      <c r="SFZ524414" s="106"/>
      <c r="SGA524414" s="106"/>
      <c r="SGB524414" s="106"/>
      <c r="SGC524414" s="106"/>
      <c r="SGD524414" s="106"/>
      <c r="SGE524414" s="106"/>
      <c r="SGF524414" s="106"/>
      <c r="SGG524414" s="106"/>
      <c r="SGH524414" s="106"/>
      <c r="SGI524414" s="106"/>
      <c r="SGJ524414" s="106"/>
      <c r="SGK524414" s="106"/>
      <c r="SGL524414" s="106"/>
      <c r="SGM524414" s="106"/>
      <c r="SGN524414" s="106"/>
      <c r="SGO524414" s="106"/>
      <c r="SGP524414" s="106"/>
      <c r="SGQ524414" s="106"/>
      <c r="SGW524414" s="106"/>
      <c r="SGX524414" s="106"/>
      <c r="SGY524414" s="106"/>
      <c r="SGZ524414" s="106"/>
      <c r="SHA524414" s="106"/>
      <c r="SPT524414" s="106"/>
      <c r="SPU524414" s="106"/>
      <c r="SPV524414" s="106"/>
      <c r="SPW524414" s="106"/>
      <c r="SPX524414" s="106"/>
      <c r="SPY524414" s="106"/>
      <c r="SPZ524414" s="106"/>
      <c r="SQA524414" s="106"/>
      <c r="SQB524414" s="106"/>
      <c r="SQC524414" s="106"/>
      <c r="SQD524414" s="106"/>
      <c r="SQE524414" s="106"/>
      <c r="SQF524414" s="106"/>
      <c r="SQG524414" s="106"/>
      <c r="SQH524414" s="106"/>
      <c r="SQI524414" s="106"/>
      <c r="SQJ524414" s="106"/>
      <c r="SQK524414" s="106"/>
      <c r="SQL524414" s="106"/>
      <c r="SQM524414" s="106"/>
      <c r="SQS524414" s="106"/>
      <c r="SQT524414" s="106"/>
      <c r="SQU524414" s="106"/>
      <c r="SQV524414" s="106"/>
      <c r="SQW524414" s="106"/>
      <c r="SZP524414" s="106"/>
      <c r="SZQ524414" s="106"/>
      <c r="SZR524414" s="106"/>
      <c r="SZS524414" s="106"/>
      <c r="SZT524414" s="106"/>
      <c r="SZU524414" s="106"/>
      <c r="SZV524414" s="106"/>
      <c r="SZW524414" s="106"/>
      <c r="SZX524414" s="106"/>
      <c r="SZY524414" s="106"/>
      <c r="SZZ524414" s="106"/>
      <c r="TAA524414" s="106"/>
      <c r="TAB524414" s="106"/>
      <c r="TAC524414" s="106"/>
      <c r="TAD524414" s="106"/>
      <c r="TAE524414" s="106"/>
      <c r="TAF524414" s="106"/>
      <c r="TAG524414" s="106"/>
      <c r="TAH524414" s="106"/>
      <c r="TAI524414" s="106"/>
      <c r="TAO524414" s="106"/>
      <c r="TAP524414" s="106"/>
      <c r="TAQ524414" s="106"/>
      <c r="TAR524414" s="106"/>
      <c r="TAS524414" s="106"/>
      <c r="TJL524414" s="106"/>
      <c r="TJM524414" s="106"/>
      <c r="TJN524414" s="106"/>
      <c r="TJO524414" s="106"/>
      <c r="TJP524414" s="106"/>
      <c r="TJQ524414" s="106"/>
      <c r="TJR524414" s="106"/>
      <c r="TJS524414" s="106"/>
      <c r="TJT524414" s="106"/>
      <c r="TJU524414" s="106"/>
      <c r="TJV524414" s="106"/>
      <c r="TJW524414" s="106"/>
      <c r="TJX524414" s="106"/>
      <c r="TJY524414" s="106"/>
      <c r="TJZ524414" s="106"/>
      <c r="TKA524414" s="106"/>
      <c r="TKB524414" s="106"/>
      <c r="TKC524414" s="106"/>
      <c r="TKD524414" s="106"/>
      <c r="TKE524414" s="106"/>
      <c r="TKK524414" s="106"/>
      <c r="TKL524414" s="106"/>
      <c r="TKM524414" s="106"/>
      <c r="TKN524414" s="106"/>
      <c r="TKO524414" s="106"/>
      <c r="TTH524414" s="106"/>
      <c r="TTI524414" s="106"/>
      <c r="TTJ524414" s="106"/>
      <c r="TTK524414" s="106"/>
      <c r="TTL524414" s="106"/>
      <c r="TTM524414" s="106"/>
      <c r="TTN524414" s="106"/>
      <c r="TTO524414" s="106"/>
      <c r="TTP524414" s="106"/>
      <c r="TTQ524414" s="106"/>
      <c r="TTR524414" s="106"/>
      <c r="TTS524414" s="106"/>
      <c r="TTT524414" s="106"/>
      <c r="TTU524414" s="106"/>
      <c r="TTV524414" s="106"/>
      <c r="TTW524414" s="106"/>
      <c r="TTX524414" s="106"/>
      <c r="TTY524414" s="106"/>
      <c r="TTZ524414" s="106"/>
      <c r="TUA524414" s="106"/>
      <c r="TUG524414" s="106"/>
      <c r="TUH524414" s="106"/>
      <c r="TUI524414" s="106"/>
      <c r="TUJ524414" s="106"/>
      <c r="TUK524414" s="106"/>
      <c r="UDD524414" s="106"/>
      <c r="UDE524414" s="106"/>
      <c r="UDF524414" s="106"/>
      <c r="UDG524414" s="106"/>
      <c r="UDH524414" s="106"/>
      <c r="UDI524414" s="106"/>
      <c r="UDJ524414" s="106"/>
      <c r="UDK524414" s="106"/>
      <c r="UDL524414" s="106"/>
      <c r="UDM524414" s="106"/>
      <c r="UDN524414" s="106"/>
      <c r="UDO524414" s="106"/>
      <c r="UDP524414" s="106"/>
      <c r="UDQ524414" s="106"/>
      <c r="UDR524414" s="106"/>
      <c r="UDS524414" s="106"/>
      <c r="UDT524414" s="106"/>
      <c r="UDU524414" s="106"/>
      <c r="UDV524414" s="106"/>
      <c r="UDW524414" s="106"/>
      <c r="UEC524414" s="106"/>
      <c r="UED524414" s="106"/>
      <c r="UEE524414" s="106"/>
      <c r="UEF524414" s="106"/>
      <c r="UEG524414" s="106"/>
      <c r="UMZ524414" s="106"/>
      <c r="UNA524414" s="106"/>
      <c r="UNB524414" s="106"/>
      <c r="UNC524414" s="106"/>
      <c r="UND524414" s="106"/>
      <c r="UNE524414" s="106"/>
      <c r="UNF524414" s="106"/>
      <c r="UNG524414" s="106"/>
      <c r="UNH524414" s="106"/>
      <c r="UNI524414" s="106"/>
      <c r="UNJ524414" s="106"/>
      <c r="UNK524414" s="106"/>
      <c r="UNL524414" s="106"/>
      <c r="UNM524414" s="106"/>
      <c r="UNN524414" s="106"/>
      <c r="UNO524414" s="106"/>
      <c r="UNP524414" s="106"/>
      <c r="UNQ524414" s="106"/>
      <c r="UNR524414" s="106"/>
      <c r="UNS524414" s="106"/>
      <c r="UNY524414" s="106"/>
      <c r="UNZ524414" s="106"/>
      <c r="UOA524414" s="106"/>
      <c r="UOB524414" s="106"/>
      <c r="UOC524414" s="106"/>
      <c r="UWV524414" s="106"/>
      <c r="UWW524414" s="106"/>
      <c r="UWX524414" s="106"/>
      <c r="UWY524414" s="106"/>
      <c r="UWZ524414" s="106"/>
      <c r="UXA524414" s="106"/>
      <c r="UXB524414" s="106"/>
      <c r="UXC524414" s="106"/>
      <c r="UXD524414" s="106"/>
      <c r="UXE524414" s="106"/>
      <c r="UXF524414" s="106"/>
      <c r="UXG524414" s="106"/>
      <c r="UXH524414" s="106"/>
      <c r="UXI524414" s="106"/>
      <c r="UXJ524414" s="106"/>
      <c r="UXK524414" s="106"/>
      <c r="UXL524414" s="106"/>
      <c r="UXM524414" s="106"/>
      <c r="UXN524414" s="106"/>
      <c r="UXO524414" s="106"/>
      <c r="UXU524414" s="106"/>
      <c r="UXV524414" s="106"/>
      <c r="UXW524414" s="106"/>
      <c r="UXX524414" s="106"/>
      <c r="UXY524414" s="106"/>
      <c r="VGR524414" s="106"/>
      <c r="VGS524414" s="106"/>
      <c r="VGT524414" s="106"/>
      <c r="VGU524414" s="106"/>
      <c r="VGV524414" s="106"/>
      <c r="VGW524414" s="106"/>
      <c r="VGX524414" s="106"/>
      <c r="VGY524414" s="106"/>
      <c r="VGZ524414" s="106"/>
      <c r="VHA524414" s="106"/>
      <c r="VHB524414" s="106"/>
      <c r="VHC524414" s="106"/>
      <c r="VHD524414" s="106"/>
      <c r="VHE524414" s="106"/>
      <c r="VHF524414" s="106"/>
      <c r="VHG524414" s="106"/>
      <c r="VHH524414" s="106"/>
      <c r="VHI524414" s="106"/>
      <c r="VHJ524414" s="106"/>
      <c r="VHK524414" s="106"/>
      <c r="VHQ524414" s="106"/>
      <c r="VHR524414" s="106"/>
      <c r="VHS524414" s="106"/>
      <c r="VHT524414" s="106"/>
      <c r="VHU524414" s="106"/>
      <c r="VQN524414" s="106"/>
      <c r="VQO524414" s="106"/>
      <c r="VQP524414" s="106"/>
      <c r="VQQ524414" s="106"/>
      <c r="VQR524414" s="106"/>
      <c r="VQS524414" s="106"/>
      <c r="VQT524414" s="106"/>
      <c r="VQU524414" s="106"/>
      <c r="VQV524414" s="106"/>
      <c r="VQW524414" s="106"/>
      <c r="VQX524414" s="106"/>
      <c r="VQY524414" s="106"/>
      <c r="VQZ524414" s="106"/>
      <c r="VRA524414" s="106"/>
      <c r="VRB524414" s="106"/>
      <c r="VRC524414" s="106"/>
      <c r="VRD524414" s="106"/>
      <c r="VRE524414" s="106"/>
      <c r="VRF524414" s="106"/>
      <c r="VRG524414" s="106"/>
      <c r="VRM524414" s="106"/>
      <c r="VRN524414" s="106"/>
      <c r="VRO524414" s="106"/>
      <c r="VRP524414" s="106"/>
      <c r="VRQ524414" s="106"/>
      <c r="WAJ524414" s="106"/>
      <c r="WAK524414" s="106"/>
      <c r="WAL524414" s="106"/>
      <c r="WAM524414" s="106"/>
      <c r="WAN524414" s="106"/>
      <c r="WAO524414" s="106"/>
      <c r="WAP524414" s="106"/>
      <c r="WAQ524414" s="106"/>
      <c r="WAR524414" s="106"/>
      <c r="WAS524414" s="106"/>
      <c r="WAT524414" s="106"/>
      <c r="WAU524414" s="106"/>
      <c r="WAV524414" s="106"/>
      <c r="WAW524414" s="106"/>
      <c r="WAX524414" s="106"/>
      <c r="WAY524414" s="106"/>
      <c r="WAZ524414" s="106"/>
      <c r="WBA524414" s="106"/>
      <c r="WBB524414" s="106"/>
      <c r="WBC524414" s="106"/>
      <c r="WBI524414" s="106"/>
      <c r="WBJ524414" s="106"/>
      <c r="WBK524414" s="106"/>
      <c r="WBL524414" s="106"/>
      <c r="WBM524414" s="106"/>
      <c r="WKF524414" s="106"/>
      <c r="WKG524414" s="106"/>
      <c r="WKH524414" s="106"/>
      <c r="WKI524414" s="106"/>
      <c r="WKJ524414" s="106"/>
      <c r="WKK524414" s="106"/>
      <c r="WKL524414" s="106"/>
      <c r="WKM524414" s="106"/>
      <c r="WKN524414" s="106"/>
      <c r="WKO524414" s="106"/>
      <c r="WKP524414" s="106"/>
      <c r="WKQ524414" s="106"/>
      <c r="WKR524414" s="106"/>
      <c r="WKS524414" s="106"/>
      <c r="WKT524414" s="106"/>
      <c r="WKU524414" s="106"/>
      <c r="WKV524414" s="106"/>
      <c r="WKW524414" s="106"/>
      <c r="WKX524414" s="106"/>
      <c r="WKY524414" s="106"/>
      <c r="WLE524414" s="106"/>
      <c r="WLF524414" s="106"/>
      <c r="WLG524414" s="106"/>
      <c r="WLH524414" s="106"/>
      <c r="WLI524414" s="106"/>
      <c r="WUB524414" s="106"/>
      <c r="WUC524414" s="106"/>
      <c r="WUD524414" s="106"/>
      <c r="WUE524414" s="106"/>
      <c r="WUF524414" s="106"/>
      <c r="WUG524414" s="106"/>
      <c r="WUH524414" s="106"/>
      <c r="WUI524414" s="106"/>
      <c r="WUJ524414" s="106"/>
      <c r="WUK524414" s="106"/>
      <c r="WUL524414" s="106"/>
      <c r="WUM524414" s="106"/>
      <c r="WUN524414" s="106"/>
      <c r="WUO524414" s="106"/>
      <c r="WUP524414" s="106"/>
      <c r="WUQ524414" s="106"/>
      <c r="WUR524414" s="106"/>
      <c r="WUS524414" s="106"/>
      <c r="WUT524414" s="106"/>
      <c r="WUU524414" s="106"/>
      <c r="WVA524414" s="106"/>
      <c r="WVB524414" s="106"/>
      <c r="WVC524414" s="106"/>
      <c r="WVD524414" s="106"/>
      <c r="WVE524414" s="106"/>
    </row>
    <row r="524415" spans="480:1021 1248:2045 2272:3069 3296:4093 4320:5117 5344:6141 6368:7165 7392:8189 8416:9213 9440:10237 10464:11261 11488:12285 12512:13309 13536:14333 14560:15357 15584:16125" hidden="1" x14ac:dyDescent="0.15">
      <c r="RL524415" s="106"/>
      <c r="RM524415" s="106"/>
      <c r="RN524415" s="106"/>
      <c r="RO524415" s="106"/>
      <c r="RP524415" s="106"/>
      <c r="RQ524415" s="106"/>
      <c r="RR524415" s="106"/>
      <c r="RS524415" s="106"/>
      <c r="RT524415" s="106"/>
      <c r="RU524415" s="106"/>
      <c r="RV524415" s="106"/>
      <c r="RW524415" s="106"/>
      <c r="RX524415" s="106"/>
      <c r="RY524415" s="106"/>
      <c r="RZ524415" s="106"/>
      <c r="SA524415" s="106"/>
      <c r="SB524415" s="106"/>
      <c r="SC524415" s="106"/>
      <c r="SD524415" s="106"/>
      <c r="SE524415" s="106"/>
      <c r="SK524415" s="106"/>
      <c r="SL524415" s="106"/>
      <c r="SM524415" s="106"/>
      <c r="SN524415" s="106"/>
      <c r="SO524415" s="106"/>
      <c r="ABH524415" s="106"/>
      <c r="ABI524415" s="106"/>
      <c r="ABJ524415" s="106"/>
      <c r="ABK524415" s="106"/>
      <c r="ABL524415" s="106"/>
      <c r="ABM524415" s="106"/>
      <c r="ABN524415" s="106"/>
      <c r="ABO524415" s="106"/>
      <c r="ABP524415" s="106"/>
      <c r="ABQ524415" s="106"/>
      <c r="ABR524415" s="106"/>
      <c r="ABS524415" s="106"/>
      <c r="ABT524415" s="106"/>
      <c r="ABU524415" s="106"/>
      <c r="ABV524415" s="106"/>
      <c r="ABW524415" s="106"/>
      <c r="ABX524415" s="106"/>
      <c r="ABY524415" s="106"/>
      <c r="ABZ524415" s="106"/>
      <c r="ACA524415" s="106"/>
      <c r="ACG524415" s="106"/>
      <c r="ACH524415" s="106"/>
      <c r="ACI524415" s="106"/>
      <c r="ACJ524415" s="106"/>
      <c r="ACK524415" s="106"/>
      <c r="ALD524415" s="106"/>
      <c r="ALE524415" s="106"/>
      <c r="ALF524415" s="106"/>
      <c r="ALG524415" s="106"/>
      <c r="ALH524415" s="106"/>
      <c r="ALI524415" s="106"/>
      <c r="ALJ524415" s="106"/>
      <c r="ALK524415" s="106"/>
      <c r="ALL524415" s="106"/>
      <c r="ALM524415" s="106"/>
      <c r="ALN524415" s="106"/>
      <c r="ALO524415" s="106"/>
      <c r="ALP524415" s="106"/>
      <c r="ALQ524415" s="106"/>
      <c r="ALR524415" s="106"/>
      <c r="ALS524415" s="106"/>
      <c r="ALT524415" s="106"/>
      <c r="ALU524415" s="106"/>
      <c r="ALV524415" s="106"/>
      <c r="ALW524415" s="106"/>
      <c r="AMC524415" s="106"/>
      <c r="AMD524415" s="106"/>
      <c r="AME524415" s="106"/>
      <c r="AMF524415" s="106"/>
      <c r="AMG524415" s="106"/>
      <c r="AUZ524415" s="106"/>
      <c r="AVA524415" s="106"/>
      <c r="AVB524415" s="106"/>
      <c r="AVC524415" s="106"/>
      <c r="AVD524415" s="106"/>
      <c r="AVE524415" s="106"/>
      <c r="AVF524415" s="106"/>
      <c r="AVG524415" s="106"/>
      <c r="AVH524415" s="106"/>
      <c r="AVI524415" s="106"/>
      <c r="AVJ524415" s="106"/>
      <c r="AVK524415" s="106"/>
      <c r="AVL524415" s="106"/>
      <c r="AVM524415" s="106"/>
      <c r="AVN524415" s="106"/>
      <c r="AVO524415" s="106"/>
      <c r="AVP524415" s="106"/>
      <c r="AVQ524415" s="106"/>
      <c r="AVR524415" s="106"/>
      <c r="AVS524415" s="106"/>
      <c r="AVY524415" s="106"/>
      <c r="AVZ524415" s="106"/>
      <c r="AWA524415" s="106"/>
      <c r="AWB524415" s="106"/>
      <c r="AWC524415" s="106"/>
      <c r="BEV524415" s="106"/>
      <c r="BEW524415" s="106"/>
      <c r="BEX524415" s="106"/>
      <c r="BEY524415" s="106"/>
      <c r="BEZ524415" s="106"/>
      <c r="BFA524415" s="106"/>
      <c r="BFB524415" s="106"/>
      <c r="BFC524415" s="106"/>
      <c r="BFD524415" s="106"/>
      <c r="BFE524415" s="106"/>
      <c r="BFF524415" s="106"/>
      <c r="BFG524415" s="106"/>
      <c r="BFH524415" s="106"/>
      <c r="BFI524415" s="106"/>
      <c r="BFJ524415" s="106"/>
      <c r="BFK524415" s="106"/>
      <c r="BFL524415" s="106"/>
      <c r="BFM524415" s="106"/>
      <c r="BFN524415" s="106"/>
      <c r="BFO524415" s="106"/>
      <c r="BFU524415" s="106"/>
      <c r="BFV524415" s="106"/>
      <c r="BFW524415" s="106"/>
      <c r="BFX524415" s="106"/>
      <c r="BFY524415" s="106"/>
      <c r="BOR524415" s="106"/>
      <c r="BOS524415" s="106"/>
      <c r="BOT524415" s="106"/>
      <c r="BOU524415" s="106"/>
      <c r="BOV524415" s="106"/>
      <c r="BOW524415" s="106"/>
      <c r="BOX524415" s="106"/>
      <c r="BOY524415" s="106"/>
      <c r="BOZ524415" s="106"/>
      <c r="BPA524415" s="106"/>
      <c r="BPB524415" s="106"/>
      <c r="BPC524415" s="106"/>
      <c r="BPD524415" s="106"/>
      <c r="BPE524415" s="106"/>
      <c r="BPF524415" s="106"/>
      <c r="BPG524415" s="106"/>
      <c r="BPH524415" s="106"/>
      <c r="BPI524415" s="106"/>
      <c r="BPJ524415" s="106"/>
      <c r="BPK524415" s="106"/>
      <c r="BPQ524415" s="106"/>
      <c r="BPR524415" s="106"/>
      <c r="BPS524415" s="106"/>
      <c r="BPT524415" s="106"/>
      <c r="BPU524415" s="106"/>
      <c r="BYN524415" s="106"/>
      <c r="BYO524415" s="106"/>
      <c r="BYP524415" s="106"/>
      <c r="BYQ524415" s="106"/>
      <c r="BYR524415" s="106"/>
      <c r="BYS524415" s="106"/>
      <c r="BYT524415" s="106"/>
      <c r="BYU524415" s="106"/>
      <c r="BYV524415" s="106"/>
      <c r="BYW524415" s="106"/>
      <c r="BYX524415" s="106"/>
      <c r="BYY524415" s="106"/>
      <c r="BYZ524415" s="106"/>
      <c r="BZA524415" s="106"/>
      <c r="BZB524415" s="106"/>
      <c r="BZC524415" s="106"/>
      <c r="BZD524415" s="106"/>
      <c r="BZE524415" s="106"/>
      <c r="BZF524415" s="106"/>
      <c r="BZG524415" s="106"/>
      <c r="BZM524415" s="106"/>
      <c r="BZN524415" s="106"/>
      <c r="BZO524415" s="106"/>
      <c r="BZP524415" s="106"/>
      <c r="BZQ524415" s="106"/>
      <c r="CIJ524415" s="106"/>
      <c r="CIK524415" s="106"/>
      <c r="CIL524415" s="106"/>
      <c r="CIM524415" s="106"/>
      <c r="CIN524415" s="106"/>
      <c r="CIO524415" s="106"/>
      <c r="CIP524415" s="106"/>
      <c r="CIQ524415" s="106"/>
      <c r="CIR524415" s="106"/>
      <c r="CIS524415" s="106"/>
      <c r="CIT524415" s="106"/>
      <c r="CIU524415" s="106"/>
      <c r="CIV524415" s="106"/>
      <c r="CIW524415" s="106"/>
      <c r="CIX524415" s="106"/>
      <c r="CIY524415" s="106"/>
      <c r="CIZ524415" s="106"/>
      <c r="CJA524415" s="106"/>
      <c r="CJB524415" s="106"/>
      <c r="CJC524415" s="106"/>
      <c r="CJI524415" s="106"/>
      <c r="CJJ524415" s="106"/>
      <c r="CJK524415" s="106"/>
      <c r="CJL524415" s="106"/>
      <c r="CJM524415" s="106"/>
      <c r="CSF524415" s="106"/>
      <c r="CSG524415" s="106"/>
      <c r="CSH524415" s="106"/>
      <c r="CSI524415" s="106"/>
      <c r="CSJ524415" s="106"/>
      <c r="CSK524415" s="106"/>
      <c r="CSL524415" s="106"/>
      <c r="CSM524415" s="106"/>
      <c r="CSN524415" s="106"/>
      <c r="CSO524415" s="106"/>
      <c r="CSP524415" s="106"/>
      <c r="CSQ524415" s="106"/>
      <c r="CSR524415" s="106"/>
      <c r="CSS524415" s="106"/>
      <c r="CST524415" s="106"/>
      <c r="CSU524415" s="106"/>
      <c r="CSV524415" s="106"/>
      <c r="CSW524415" s="106"/>
      <c r="CSX524415" s="106"/>
      <c r="CSY524415" s="106"/>
      <c r="CTE524415" s="106"/>
      <c r="CTF524415" s="106"/>
      <c r="CTG524415" s="106"/>
      <c r="CTH524415" s="106"/>
      <c r="CTI524415" s="106"/>
      <c r="DCB524415" s="106"/>
      <c r="DCC524415" s="106"/>
      <c r="DCD524415" s="106"/>
      <c r="DCE524415" s="106"/>
      <c r="DCF524415" s="106"/>
      <c r="DCG524415" s="106"/>
      <c r="DCH524415" s="106"/>
      <c r="DCI524415" s="106"/>
      <c r="DCJ524415" s="106"/>
      <c r="DCK524415" s="106"/>
      <c r="DCL524415" s="106"/>
      <c r="DCM524415" s="106"/>
      <c r="DCN524415" s="106"/>
      <c r="DCO524415" s="106"/>
      <c r="DCP524415" s="106"/>
      <c r="DCQ524415" s="106"/>
      <c r="DCR524415" s="106"/>
      <c r="DCS524415" s="106"/>
      <c r="DCT524415" s="106"/>
      <c r="DCU524415" s="106"/>
      <c r="DDA524415" s="106"/>
      <c r="DDB524415" s="106"/>
      <c r="DDC524415" s="106"/>
      <c r="DDD524415" s="106"/>
      <c r="DDE524415" s="106"/>
      <c r="DLX524415" s="106"/>
      <c r="DLY524415" s="106"/>
      <c r="DLZ524415" s="106"/>
      <c r="DMA524415" s="106"/>
      <c r="DMB524415" s="106"/>
      <c r="DMC524415" s="106"/>
      <c r="DMD524415" s="106"/>
      <c r="DME524415" s="106"/>
      <c r="DMF524415" s="106"/>
      <c r="DMG524415" s="106"/>
      <c r="DMH524415" s="106"/>
      <c r="DMI524415" s="106"/>
      <c r="DMJ524415" s="106"/>
      <c r="DMK524415" s="106"/>
      <c r="DML524415" s="106"/>
      <c r="DMM524415" s="106"/>
      <c r="DMN524415" s="106"/>
      <c r="DMO524415" s="106"/>
      <c r="DMP524415" s="106"/>
      <c r="DMQ524415" s="106"/>
      <c r="DMW524415" s="106"/>
      <c r="DMX524415" s="106"/>
      <c r="DMY524415" s="106"/>
      <c r="DMZ524415" s="106"/>
      <c r="DNA524415" s="106"/>
      <c r="DVT524415" s="106"/>
      <c r="DVU524415" s="106"/>
      <c r="DVV524415" s="106"/>
      <c r="DVW524415" s="106"/>
      <c r="DVX524415" s="106"/>
      <c r="DVY524415" s="106"/>
      <c r="DVZ524415" s="106"/>
      <c r="DWA524415" s="106"/>
      <c r="DWB524415" s="106"/>
      <c r="DWC524415" s="106"/>
      <c r="DWD524415" s="106"/>
      <c r="DWE524415" s="106"/>
      <c r="DWF524415" s="106"/>
      <c r="DWG524415" s="106"/>
      <c r="DWH524415" s="106"/>
      <c r="DWI524415" s="106"/>
      <c r="DWJ524415" s="106"/>
      <c r="DWK524415" s="106"/>
      <c r="DWL524415" s="106"/>
      <c r="DWM524415" s="106"/>
      <c r="DWS524415" s="106"/>
      <c r="DWT524415" s="106"/>
      <c r="DWU524415" s="106"/>
      <c r="DWV524415" s="106"/>
      <c r="DWW524415" s="106"/>
      <c r="EFP524415" s="106"/>
      <c r="EFQ524415" s="106"/>
      <c r="EFR524415" s="106"/>
      <c r="EFS524415" s="106"/>
      <c r="EFT524415" s="106"/>
      <c r="EFU524415" s="106"/>
      <c r="EFV524415" s="106"/>
      <c r="EFW524415" s="106"/>
      <c r="EFX524415" s="106"/>
      <c r="EFY524415" s="106"/>
      <c r="EFZ524415" s="106"/>
      <c r="EGA524415" s="106"/>
      <c r="EGB524415" s="106"/>
      <c r="EGC524415" s="106"/>
      <c r="EGD524415" s="106"/>
      <c r="EGE524415" s="106"/>
      <c r="EGF524415" s="106"/>
      <c r="EGG524415" s="106"/>
      <c r="EGH524415" s="106"/>
      <c r="EGI524415" s="106"/>
      <c r="EGO524415" s="106"/>
      <c r="EGP524415" s="106"/>
      <c r="EGQ524415" s="106"/>
      <c r="EGR524415" s="106"/>
      <c r="EGS524415" s="106"/>
      <c r="EPL524415" s="106"/>
      <c r="EPM524415" s="106"/>
      <c r="EPN524415" s="106"/>
      <c r="EPO524415" s="106"/>
      <c r="EPP524415" s="106"/>
      <c r="EPQ524415" s="106"/>
      <c r="EPR524415" s="106"/>
      <c r="EPS524415" s="106"/>
      <c r="EPT524415" s="106"/>
      <c r="EPU524415" s="106"/>
      <c r="EPV524415" s="106"/>
      <c r="EPW524415" s="106"/>
      <c r="EPX524415" s="106"/>
      <c r="EPY524415" s="106"/>
      <c r="EPZ524415" s="106"/>
      <c r="EQA524415" s="106"/>
      <c r="EQB524415" s="106"/>
      <c r="EQC524415" s="106"/>
      <c r="EQD524415" s="106"/>
      <c r="EQE524415" s="106"/>
      <c r="EQK524415" s="106"/>
      <c r="EQL524415" s="106"/>
      <c r="EQM524415" s="106"/>
      <c r="EQN524415" s="106"/>
      <c r="EQO524415" s="106"/>
      <c r="EZH524415" s="106"/>
      <c r="EZI524415" s="106"/>
      <c r="EZJ524415" s="106"/>
      <c r="EZK524415" s="106"/>
      <c r="EZL524415" s="106"/>
      <c r="EZM524415" s="106"/>
      <c r="EZN524415" s="106"/>
      <c r="EZO524415" s="106"/>
      <c r="EZP524415" s="106"/>
      <c r="EZQ524415" s="106"/>
      <c r="EZR524415" s="106"/>
      <c r="EZS524415" s="106"/>
      <c r="EZT524415" s="106"/>
      <c r="EZU524415" s="106"/>
      <c r="EZV524415" s="106"/>
      <c r="EZW524415" s="106"/>
      <c r="EZX524415" s="106"/>
      <c r="EZY524415" s="106"/>
      <c r="EZZ524415" s="106"/>
      <c r="FAA524415" s="106"/>
      <c r="FAG524415" s="106"/>
      <c r="FAH524415" s="106"/>
      <c r="FAI524415" s="106"/>
      <c r="FAJ524415" s="106"/>
      <c r="FAK524415" s="106"/>
      <c r="FJD524415" s="106"/>
      <c r="FJE524415" s="106"/>
      <c r="FJF524415" s="106"/>
      <c r="FJG524415" s="106"/>
      <c r="FJH524415" s="106"/>
      <c r="FJI524415" s="106"/>
      <c r="FJJ524415" s="106"/>
      <c r="FJK524415" s="106"/>
      <c r="FJL524415" s="106"/>
      <c r="FJM524415" s="106"/>
      <c r="FJN524415" s="106"/>
      <c r="FJO524415" s="106"/>
      <c r="FJP524415" s="106"/>
      <c r="FJQ524415" s="106"/>
      <c r="FJR524415" s="106"/>
      <c r="FJS524415" s="106"/>
      <c r="FJT524415" s="106"/>
      <c r="FJU524415" s="106"/>
      <c r="FJV524415" s="106"/>
      <c r="FJW524415" s="106"/>
      <c r="FKC524415" s="106"/>
      <c r="FKD524415" s="106"/>
      <c r="FKE524415" s="106"/>
      <c r="FKF524415" s="106"/>
      <c r="FKG524415" s="106"/>
      <c r="FSZ524415" s="106"/>
      <c r="FTA524415" s="106"/>
      <c r="FTB524415" s="106"/>
      <c r="FTC524415" s="106"/>
      <c r="FTD524415" s="106"/>
      <c r="FTE524415" s="106"/>
      <c r="FTF524415" s="106"/>
      <c r="FTG524415" s="106"/>
      <c r="FTH524415" s="106"/>
      <c r="FTI524415" s="106"/>
      <c r="FTJ524415" s="106"/>
      <c r="FTK524415" s="106"/>
      <c r="FTL524415" s="106"/>
      <c r="FTM524415" s="106"/>
      <c r="FTN524415" s="106"/>
      <c r="FTO524415" s="106"/>
      <c r="FTP524415" s="106"/>
      <c r="FTQ524415" s="106"/>
      <c r="FTR524415" s="106"/>
      <c r="FTS524415" s="106"/>
      <c r="FTY524415" s="106"/>
      <c r="FTZ524415" s="106"/>
      <c r="FUA524415" s="106"/>
      <c r="FUB524415" s="106"/>
      <c r="FUC524415" s="106"/>
      <c r="GCV524415" s="106"/>
      <c r="GCW524415" s="106"/>
      <c r="GCX524415" s="106"/>
      <c r="GCY524415" s="106"/>
      <c r="GCZ524415" s="106"/>
      <c r="GDA524415" s="106"/>
      <c r="GDB524415" s="106"/>
      <c r="GDC524415" s="106"/>
      <c r="GDD524415" s="106"/>
      <c r="GDE524415" s="106"/>
      <c r="GDF524415" s="106"/>
      <c r="GDG524415" s="106"/>
      <c r="GDH524415" s="106"/>
      <c r="GDI524415" s="106"/>
      <c r="GDJ524415" s="106"/>
      <c r="GDK524415" s="106"/>
      <c r="GDL524415" s="106"/>
      <c r="GDM524415" s="106"/>
      <c r="GDN524415" s="106"/>
      <c r="GDO524415" s="106"/>
      <c r="GDU524415" s="106"/>
      <c r="GDV524415" s="106"/>
      <c r="GDW524415" s="106"/>
      <c r="GDX524415" s="106"/>
      <c r="GDY524415" s="106"/>
      <c r="GMR524415" s="106"/>
      <c r="GMS524415" s="106"/>
      <c r="GMT524415" s="106"/>
      <c r="GMU524415" s="106"/>
      <c r="GMV524415" s="106"/>
      <c r="GMW524415" s="106"/>
      <c r="GMX524415" s="106"/>
      <c r="GMY524415" s="106"/>
      <c r="GMZ524415" s="106"/>
      <c r="GNA524415" s="106"/>
      <c r="GNB524415" s="106"/>
      <c r="GNC524415" s="106"/>
      <c r="GND524415" s="106"/>
      <c r="GNE524415" s="106"/>
      <c r="GNF524415" s="106"/>
      <c r="GNG524415" s="106"/>
      <c r="GNH524415" s="106"/>
      <c r="GNI524415" s="106"/>
      <c r="GNJ524415" s="106"/>
      <c r="GNK524415" s="106"/>
      <c r="GNQ524415" s="106"/>
      <c r="GNR524415" s="106"/>
      <c r="GNS524415" s="106"/>
      <c r="GNT524415" s="106"/>
      <c r="GNU524415" s="106"/>
      <c r="GWN524415" s="106"/>
      <c r="GWO524415" s="106"/>
      <c r="GWP524415" s="106"/>
      <c r="GWQ524415" s="106"/>
      <c r="GWR524415" s="106"/>
      <c r="GWS524415" s="106"/>
      <c r="GWT524415" s="106"/>
      <c r="GWU524415" s="106"/>
      <c r="GWV524415" s="106"/>
      <c r="GWW524415" s="106"/>
      <c r="GWX524415" s="106"/>
      <c r="GWY524415" s="106"/>
      <c r="GWZ524415" s="106"/>
      <c r="GXA524415" s="106"/>
      <c r="GXB524415" s="106"/>
      <c r="GXC524415" s="106"/>
      <c r="GXD524415" s="106"/>
      <c r="GXE524415" s="106"/>
      <c r="GXF524415" s="106"/>
      <c r="GXG524415" s="106"/>
      <c r="GXM524415" s="106"/>
      <c r="GXN524415" s="106"/>
      <c r="GXO524415" s="106"/>
      <c r="GXP524415" s="106"/>
      <c r="GXQ524415" s="106"/>
      <c r="HGJ524415" s="106"/>
      <c r="HGK524415" s="106"/>
      <c r="HGL524415" s="106"/>
      <c r="HGM524415" s="106"/>
      <c r="HGN524415" s="106"/>
      <c r="HGO524415" s="106"/>
      <c r="HGP524415" s="106"/>
      <c r="HGQ524415" s="106"/>
      <c r="HGR524415" s="106"/>
      <c r="HGS524415" s="106"/>
      <c r="HGT524415" s="106"/>
      <c r="HGU524415" s="106"/>
      <c r="HGV524415" s="106"/>
      <c r="HGW524415" s="106"/>
      <c r="HGX524415" s="106"/>
      <c r="HGY524415" s="106"/>
      <c r="HGZ524415" s="106"/>
      <c r="HHA524415" s="106"/>
      <c r="HHB524415" s="106"/>
      <c r="HHC524415" s="106"/>
      <c r="HHI524415" s="106"/>
      <c r="HHJ524415" s="106"/>
      <c r="HHK524415" s="106"/>
      <c r="HHL524415" s="106"/>
      <c r="HHM524415" s="106"/>
      <c r="HQF524415" s="106"/>
      <c r="HQG524415" s="106"/>
      <c r="HQH524415" s="106"/>
      <c r="HQI524415" s="106"/>
      <c r="HQJ524415" s="106"/>
      <c r="HQK524415" s="106"/>
      <c r="HQL524415" s="106"/>
      <c r="HQM524415" s="106"/>
      <c r="HQN524415" s="106"/>
      <c r="HQO524415" s="106"/>
      <c r="HQP524415" s="106"/>
      <c r="HQQ524415" s="106"/>
      <c r="HQR524415" s="106"/>
      <c r="HQS524415" s="106"/>
      <c r="HQT524415" s="106"/>
      <c r="HQU524415" s="106"/>
      <c r="HQV524415" s="106"/>
      <c r="HQW524415" s="106"/>
      <c r="HQX524415" s="106"/>
      <c r="HQY524415" s="106"/>
      <c r="HRE524415" s="106"/>
      <c r="HRF524415" s="106"/>
      <c r="HRG524415" s="106"/>
      <c r="HRH524415" s="106"/>
      <c r="HRI524415" s="106"/>
      <c r="IAB524415" s="106"/>
      <c r="IAC524415" s="106"/>
      <c r="IAD524415" s="106"/>
      <c r="IAE524415" s="106"/>
      <c r="IAF524415" s="106"/>
      <c r="IAG524415" s="106"/>
      <c r="IAH524415" s="106"/>
      <c r="IAI524415" s="106"/>
      <c r="IAJ524415" s="106"/>
      <c r="IAK524415" s="106"/>
      <c r="IAL524415" s="106"/>
      <c r="IAM524415" s="106"/>
      <c r="IAN524415" s="106"/>
      <c r="IAO524415" s="106"/>
      <c r="IAP524415" s="106"/>
      <c r="IAQ524415" s="106"/>
      <c r="IAR524415" s="106"/>
      <c r="IAS524415" s="106"/>
      <c r="IAT524415" s="106"/>
      <c r="IAU524415" s="106"/>
      <c r="IBA524415" s="106"/>
      <c r="IBB524415" s="106"/>
      <c r="IBC524415" s="106"/>
      <c r="IBD524415" s="106"/>
      <c r="IBE524415" s="106"/>
      <c r="IJX524415" s="106"/>
      <c r="IJY524415" s="106"/>
      <c r="IJZ524415" s="106"/>
      <c r="IKA524415" s="106"/>
      <c r="IKB524415" s="106"/>
      <c r="IKC524415" s="106"/>
      <c r="IKD524415" s="106"/>
      <c r="IKE524415" s="106"/>
      <c r="IKF524415" s="106"/>
      <c r="IKG524415" s="106"/>
      <c r="IKH524415" s="106"/>
      <c r="IKI524415" s="106"/>
      <c r="IKJ524415" s="106"/>
      <c r="IKK524415" s="106"/>
      <c r="IKL524415" s="106"/>
      <c r="IKM524415" s="106"/>
      <c r="IKN524415" s="106"/>
      <c r="IKO524415" s="106"/>
      <c r="IKP524415" s="106"/>
      <c r="IKQ524415" s="106"/>
      <c r="IKW524415" s="106"/>
      <c r="IKX524415" s="106"/>
      <c r="IKY524415" s="106"/>
      <c r="IKZ524415" s="106"/>
      <c r="ILA524415" s="106"/>
      <c r="ITT524415" s="106"/>
      <c r="ITU524415" s="106"/>
      <c r="ITV524415" s="106"/>
      <c r="ITW524415" s="106"/>
      <c r="ITX524415" s="106"/>
      <c r="ITY524415" s="106"/>
      <c r="ITZ524415" s="106"/>
      <c r="IUA524415" s="106"/>
      <c r="IUB524415" s="106"/>
      <c r="IUC524415" s="106"/>
      <c r="IUD524415" s="106"/>
      <c r="IUE524415" s="106"/>
      <c r="IUF524415" s="106"/>
      <c r="IUG524415" s="106"/>
      <c r="IUH524415" s="106"/>
      <c r="IUI524415" s="106"/>
      <c r="IUJ524415" s="106"/>
      <c r="IUK524415" s="106"/>
      <c r="IUL524415" s="106"/>
      <c r="IUM524415" s="106"/>
      <c r="IUS524415" s="106"/>
      <c r="IUT524415" s="106"/>
      <c r="IUU524415" s="106"/>
      <c r="IUV524415" s="106"/>
      <c r="IUW524415" s="106"/>
      <c r="JDP524415" s="106"/>
      <c r="JDQ524415" s="106"/>
      <c r="JDR524415" s="106"/>
      <c r="JDS524415" s="106"/>
      <c r="JDT524415" s="106"/>
      <c r="JDU524415" s="106"/>
      <c r="JDV524415" s="106"/>
      <c r="JDW524415" s="106"/>
      <c r="JDX524415" s="106"/>
      <c r="JDY524415" s="106"/>
      <c r="JDZ524415" s="106"/>
      <c r="JEA524415" s="106"/>
      <c r="JEB524415" s="106"/>
      <c r="JEC524415" s="106"/>
      <c r="JED524415" s="106"/>
      <c r="JEE524415" s="106"/>
      <c r="JEF524415" s="106"/>
      <c r="JEG524415" s="106"/>
      <c r="JEH524415" s="106"/>
      <c r="JEI524415" s="106"/>
      <c r="JEO524415" s="106"/>
      <c r="JEP524415" s="106"/>
      <c r="JEQ524415" s="106"/>
      <c r="JER524415" s="106"/>
      <c r="JES524415" s="106"/>
      <c r="JNL524415" s="106"/>
      <c r="JNM524415" s="106"/>
      <c r="JNN524415" s="106"/>
      <c r="JNO524415" s="106"/>
      <c r="JNP524415" s="106"/>
      <c r="JNQ524415" s="106"/>
      <c r="JNR524415" s="106"/>
      <c r="JNS524415" s="106"/>
      <c r="JNT524415" s="106"/>
      <c r="JNU524415" s="106"/>
      <c r="JNV524415" s="106"/>
      <c r="JNW524415" s="106"/>
      <c r="JNX524415" s="106"/>
      <c r="JNY524415" s="106"/>
      <c r="JNZ524415" s="106"/>
      <c r="JOA524415" s="106"/>
      <c r="JOB524415" s="106"/>
      <c r="JOC524415" s="106"/>
      <c r="JOD524415" s="106"/>
      <c r="JOE524415" s="106"/>
      <c r="JOK524415" s="106"/>
      <c r="JOL524415" s="106"/>
      <c r="JOM524415" s="106"/>
      <c r="JON524415" s="106"/>
      <c r="JOO524415" s="106"/>
      <c r="JXH524415" s="106"/>
      <c r="JXI524415" s="106"/>
      <c r="JXJ524415" s="106"/>
      <c r="JXK524415" s="106"/>
      <c r="JXL524415" s="106"/>
      <c r="JXM524415" s="106"/>
      <c r="JXN524415" s="106"/>
      <c r="JXO524415" s="106"/>
      <c r="JXP524415" s="106"/>
      <c r="JXQ524415" s="106"/>
      <c r="JXR524415" s="106"/>
      <c r="JXS524415" s="106"/>
      <c r="JXT524415" s="106"/>
      <c r="JXU524415" s="106"/>
      <c r="JXV524415" s="106"/>
      <c r="JXW524415" s="106"/>
      <c r="JXX524415" s="106"/>
      <c r="JXY524415" s="106"/>
      <c r="JXZ524415" s="106"/>
      <c r="JYA524415" s="106"/>
      <c r="JYG524415" s="106"/>
      <c r="JYH524415" s="106"/>
      <c r="JYI524415" s="106"/>
      <c r="JYJ524415" s="106"/>
      <c r="JYK524415" s="106"/>
      <c r="KHD524415" s="106"/>
      <c r="KHE524415" s="106"/>
      <c r="KHF524415" s="106"/>
      <c r="KHG524415" s="106"/>
      <c r="KHH524415" s="106"/>
      <c r="KHI524415" s="106"/>
      <c r="KHJ524415" s="106"/>
      <c r="KHK524415" s="106"/>
      <c r="KHL524415" s="106"/>
      <c r="KHM524415" s="106"/>
      <c r="KHN524415" s="106"/>
      <c r="KHO524415" s="106"/>
      <c r="KHP524415" s="106"/>
      <c r="KHQ524415" s="106"/>
      <c r="KHR524415" s="106"/>
      <c r="KHS524415" s="106"/>
      <c r="KHT524415" s="106"/>
      <c r="KHU524415" s="106"/>
      <c r="KHV524415" s="106"/>
      <c r="KHW524415" s="106"/>
      <c r="KIC524415" s="106"/>
      <c r="KID524415" s="106"/>
      <c r="KIE524415" s="106"/>
      <c r="KIF524415" s="106"/>
      <c r="KIG524415" s="106"/>
      <c r="KQZ524415" s="106"/>
      <c r="KRA524415" s="106"/>
      <c r="KRB524415" s="106"/>
      <c r="KRC524415" s="106"/>
      <c r="KRD524415" s="106"/>
      <c r="KRE524415" s="106"/>
      <c r="KRF524415" s="106"/>
      <c r="KRG524415" s="106"/>
      <c r="KRH524415" s="106"/>
      <c r="KRI524415" s="106"/>
      <c r="KRJ524415" s="106"/>
      <c r="KRK524415" s="106"/>
      <c r="KRL524415" s="106"/>
      <c r="KRM524415" s="106"/>
      <c r="KRN524415" s="106"/>
      <c r="KRO524415" s="106"/>
      <c r="KRP524415" s="106"/>
      <c r="KRQ524415" s="106"/>
      <c r="KRR524415" s="106"/>
      <c r="KRS524415" s="106"/>
      <c r="KRY524415" s="106"/>
      <c r="KRZ524415" s="106"/>
      <c r="KSA524415" s="106"/>
      <c r="KSB524415" s="106"/>
      <c r="KSC524415" s="106"/>
      <c r="LAV524415" s="106"/>
      <c r="LAW524415" s="106"/>
      <c r="LAX524415" s="106"/>
      <c r="LAY524415" s="106"/>
      <c r="LAZ524415" s="106"/>
      <c r="LBA524415" s="106"/>
      <c r="LBB524415" s="106"/>
      <c r="LBC524415" s="106"/>
      <c r="LBD524415" s="106"/>
      <c r="LBE524415" s="106"/>
      <c r="LBF524415" s="106"/>
      <c r="LBG524415" s="106"/>
      <c r="LBH524415" s="106"/>
      <c r="LBI524415" s="106"/>
      <c r="LBJ524415" s="106"/>
      <c r="LBK524415" s="106"/>
      <c r="LBL524415" s="106"/>
      <c r="LBM524415" s="106"/>
      <c r="LBN524415" s="106"/>
      <c r="LBO524415" s="106"/>
      <c r="LBU524415" s="106"/>
      <c r="LBV524415" s="106"/>
      <c r="LBW524415" s="106"/>
      <c r="LBX524415" s="106"/>
      <c r="LBY524415" s="106"/>
      <c r="LKR524415" s="106"/>
      <c r="LKS524415" s="106"/>
      <c r="LKT524415" s="106"/>
      <c r="LKU524415" s="106"/>
      <c r="LKV524415" s="106"/>
      <c r="LKW524415" s="106"/>
      <c r="LKX524415" s="106"/>
      <c r="LKY524415" s="106"/>
      <c r="LKZ524415" s="106"/>
      <c r="LLA524415" s="106"/>
      <c r="LLB524415" s="106"/>
      <c r="LLC524415" s="106"/>
      <c r="LLD524415" s="106"/>
      <c r="LLE524415" s="106"/>
      <c r="LLF524415" s="106"/>
      <c r="LLG524415" s="106"/>
      <c r="LLH524415" s="106"/>
      <c r="LLI524415" s="106"/>
      <c r="LLJ524415" s="106"/>
      <c r="LLK524415" s="106"/>
      <c r="LLQ524415" s="106"/>
      <c r="LLR524415" s="106"/>
      <c r="LLS524415" s="106"/>
      <c r="LLT524415" s="106"/>
      <c r="LLU524415" s="106"/>
      <c r="LUN524415" s="106"/>
      <c r="LUO524415" s="106"/>
      <c r="LUP524415" s="106"/>
      <c r="LUQ524415" s="106"/>
      <c r="LUR524415" s="106"/>
      <c r="LUS524415" s="106"/>
      <c r="LUT524415" s="106"/>
      <c r="LUU524415" s="106"/>
      <c r="LUV524415" s="106"/>
      <c r="LUW524415" s="106"/>
      <c r="LUX524415" s="106"/>
      <c r="LUY524415" s="106"/>
      <c r="LUZ524415" s="106"/>
      <c r="LVA524415" s="106"/>
      <c r="LVB524415" s="106"/>
      <c r="LVC524415" s="106"/>
      <c r="LVD524415" s="106"/>
      <c r="LVE524415" s="106"/>
      <c r="LVF524415" s="106"/>
      <c r="LVG524415" s="106"/>
      <c r="LVM524415" s="106"/>
      <c r="LVN524415" s="106"/>
      <c r="LVO524415" s="106"/>
      <c r="LVP524415" s="106"/>
      <c r="LVQ524415" s="106"/>
      <c r="MEJ524415" s="106"/>
      <c r="MEK524415" s="106"/>
      <c r="MEL524415" s="106"/>
      <c r="MEM524415" s="106"/>
      <c r="MEN524415" s="106"/>
      <c r="MEO524415" s="106"/>
      <c r="MEP524415" s="106"/>
      <c r="MEQ524415" s="106"/>
      <c r="MER524415" s="106"/>
      <c r="MES524415" s="106"/>
      <c r="MET524415" s="106"/>
      <c r="MEU524415" s="106"/>
      <c r="MEV524415" s="106"/>
      <c r="MEW524415" s="106"/>
      <c r="MEX524415" s="106"/>
      <c r="MEY524415" s="106"/>
      <c r="MEZ524415" s="106"/>
      <c r="MFA524415" s="106"/>
      <c r="MFB524415" s="106"/>
      <c r="MFC524415" s="106"/>
      <c r="MFI524415" s="106"/>
      <c r="MFJ524415" s="106"/>
      <c r="MFK524415" s="106"/>
      <c r="MFL524415" s="106"/>
      <c r="MFM524415" s="106"/>
      <c r="MOF524415" s="106"/>
      <c r="MOG524415" s="106"/>
      <c r="MOH524415" s="106"/>
      <c r="MOI524415" s="106"/>
      <c r="MOJ524415" s="106"/>
      <c r="MOK524415" s="106"/>
      <c r="MOL524415" s="106"/>
      <c r="MOM524415" s="106"/>
      <c r="MON524415" s="106"/>
      <c r="MOO524415" s="106"/>
      <c r="MOP524415" s="106"/>
      <c r="MOQ524415" s="106"/>
      <c r="MOR524415" s="106"/>
      <c r="MOS524415" s="106"/>
      <c r="MOT524415" s="106"/>
      <c r="MOU524415" s="106"/>
      <c r="MOV524415" s="106"/>
      <c r="MOW524415" s="106"/>
      <c r="MOX524415" s="106"/>
      <c r="MOY524415" s="106"/>
      <c r="MPE524415" s="106"/>
      <c r="MPF524415" s="106"/>
      <c r="MPG524415" s="106"/>
      <c r="MPH524415" s="106"/>
      <c r="MPI524415" s="106"/>
      <c r="MYB524415" s="106"/>
      <c r="MYC524415" s="106"/>
      <c r="MYD524415" s="106"/>
      <c r="MYE524415" s="106"/>
      <c r="MYF524415" s="106"/>
      <c r="MYG524415" s="106"/>
      <c r="MYH524415" s="106"/>
      <c r="MYI524415" s="106"/>
      <c r="MYJ524415" s="106"/>
      <c r="MYK524415" s="106"/>
      <c r="MYL524415" s="106"/>
      <c r="MYM524415" s="106"/>
      <c r="MYN524415" s="106"/>
      <c r="MYO524415" s="106"/>
      <c r="MYP524415" s="106"/>
      <c r="MYQ524415" s="106"/>
      <c r="MYR524415" s="106"/>
      <c r="MYS524415" s="106"/>
      <c r="MYT524415" s="106"/>
      <c r="MYU524415" s="106"/>
      <c r="MZA524415" s="106"/>
      <c r="MZB524415" s="106"/>
      <c r="MZC524415" s="106"/>
      <c r="MZD524415" s="106"/>
      <c r="MZE524415" s="106"/>
      <c r="NHX524415" s="106"/>
      <c r="NHY524415" s="106"/>
      <c r="NHZ524415" s="106"/>
      <c r="NIA524415" s="106"/>
      <c r="NIB524415" s="106"/>
      <c r="NIC524415" s="106"/>
      <c r="NID524415" s="106"/>
      <c r="NIE524415" s="106"/>
      <c r="NIF524415" s="106"/>
      <c r="NIG524415" s="106"/>
      <c r="NIH524415" s="106"/>
      <c r="NII524415" s="106"/>
      <c r="NIJ524415" s="106"/>
      <c r="NIK524415" s="106"/>
      <c r="NIL524415" s="106"/>
      <c r="NIM524415" s="106"/>
      <c r="NIN524415" s="106"/>
      <c r="NIO524415" s="106"/>
      <c r="NIP524415" s="106"/>
      <c r="NIQ524415" s="106"/>
      <c r="NIW524415" s="106"/>
      <c r="NIX524415" s="106"/>
      <c r="NIY524415" s="106"/>
      <c r="NIZ524415" s="106"/>
      <c r="NJA524415" s="106"/>
      <c r="NRT524415" s="106"/>
      <c r="NRU524415" s="106"/>
      <c r="NRV524415" s="106"/>
      <c r="NRW524415" s="106"/>
      <c r="NRX524415" s="106"/>
      <c r="NRY524415" s="106"/>
      <c r="NRZ524415" s="106"/>
      <c r="NSA524415" s="106"/>
      <c r="NSB524415" s="106"/>
      <c r="NSC524415" s="106"/>
      <c r="NSD524415" s="106"/>
      <c r="NSE524415" s="106"/>
      <c r="NSF524415" s="106"/>
      <c r="NSG524415" s="106"/>
      <c r="NSH524415" s="106"/>
      <c r="NSI524415" s="106"/>
      <c r="NSJ524415" s="106"/>
      <c r="NSK524415" s="106"/>
      <c r="NSL524415" s="106"/>
      <c r="NSM524415" s="106"/>
      <c r="NSS524415" s="106"/>
      <c r="NST524415" s="106"/>
      <c r="NSU524415" s="106"/>
      <c r="NSV524415" s="106"/>
      <c r="NSW524415" s="106"/>
      <c r="OBP524415" s="106"/>
      <c r="OBQ524415" s="106"/>
      <c r="OBR524415" s="106"/>
      <c r="OBS524415" s="106"/>
      <c r="OBT524415" s="106"/>
      <c r="OBU524415" s="106"/>
      <c r="OBV524415" s="106"/>
      <c r="OBW524415" s="106"/>
      <c r="OBX524415" s="106"/>
      <c r="OBY524415" s="106"/>
      <c r="OBZ524415" s="106"/>
      <c r="OCA524415" s="106"/>
      <c r="OCB524415" s="106"/>
      <c r="OCC524415" s="106"/>
      <c r="OCD524415" s="106"/>
      <c r="OCE524415" s="106"/>
      <c r="OCF524415" s="106"/>
      <c r="OCG524415" s="106"/>
      <c r="OCH524415" s="106"/>
      <c r="OCI524415" s="106"/>
      <c r="OCO524415" s="106"/>
      <c r="OCP524415" s="106"/>
      <c r="OCQ524415" s="106"/>
      <c r="OCR524415" s="106"/>
      <c r="OCS524415" s="106"/>
      <c r="OLL524415" s="106"/>
      <c r="OLM524415" s="106"/>
      <c r="OLN524415" s="106"/>
      <c r="OLO524415" s="106"/>
      <c r="OLP524415" s="106"/>
      <c r="OLQ524415" s="106"/>
      <c r="OLR524415" s="106"/>
      <c r="OLS524415" s="106"/>
      <c r="OLT524415" s="106"/>
      <c r="OLU524415" s="106"/>
      <c r="OLV524415" s="106"/>
      <c r="OLW524415" s="106"/>
      <c r="OLX524415" s="106"/>
      <c r="OLY524415" s="106"/>
      <c r="OLZ524415" s="106"/>
      <c r="OMA524415" s="106"/>
      <c r="OMB524415" s="106"/>
      <c r="OMC524415" s="106"/>
      <c r="OMD524415" s="106"/>
      <c r="OME524415" s="106"/>
      <c r="OMK524415" s="106"/>
      <c r="OML524415" s="106"/>
      <c r="OMM524415" s="106"/>
      <c r="OMN524415" s="106"/>
      <c r="OMO524415" s="106"/>
      <c r="OVH524415" s="106"/>
      <c r="OVI524415" s="106"/>
      <c r="OVJ524415" s="106"/>
      <c r="OVK524415" s="106"/>
      <c r="OVL524415" s="106"/>
      <c r="OVM524415" s="106"/>
      <c r="OVN524415" s="106"/>
      <c r="OVO524415" s="106"/>
      <c r="OVP524415" s="106"/>
      <c r="OVQ524415" s="106"/>
      <c r="OVR524415" s="106"/>
      <c r="OVS524415" s="106"/>
      <c r="OVT524415" s="106"/>
      <c r="OVU524415" s="106"/>
      <c r="OVV524415" s="106"/>
      <c r="OVW524415" s="106"/>
      <c r="OVX524415" s="106"/>
      <c r="OVY524415" s="106"/>
      <c r="OVZ524415" s="106"/>
      <c r="OWA524415" s="106"/>
      <c r="OWG524415" s="106"/>
      <c r="OWH524415" s="106"/>
      <c r="OWI524415" s="106"/>
      <c r="OWJ524415" s="106"/>
      <c r="OWK524415" s="106"/>
      <c r="PFD524415" s="106"/>
      <c r="PFE524415" s="106"/>
      <c r="PFF524415" s="106"/>
      <c r="PFG524415" s="106"/>
      <c r="PFH524415" s="106"/>
      <c r="PFI524415" s="106"/>
      <c r="PFJ524415" s="106"/>
      <c r="PFK524415" s="106"/>
      <c r="PFL524415" s="106"/>
      <c r="PFM524415" s="106"/>
      <c r="PFN524415" s="106"/>
      <c r="PFO524415" s="106"/>
      <c r="PFP524415" s="106"/>
      <c r="PFQ524415" s="106"/>
      <c r="PFR524415" s="106"/>
      <c r="PFS524415" s="106"/>
      <c r="PFT524415" s="106"/>
      <c r="PFU524415" s="106"/>
      <c r="PFV524415" s="106"/>
      <c r="PFW524415" s="106"/>
      <c r="PGC524415" s="106"/>
      <c r="PGD524415" s="106"/>
      <c r="PGE524415" s="106"/>
      <c r="PGF524415" s="106"/>
      <c r="PGG524415" s="106"/>
      <c r="POZ524415" s="106"/>
      <c r="PPA524415" s="106"/>
      <c r="PPB524415" s="106"/>
      <c r="PPC524415" s="106"/>
      <c r="PPD524415" s="106"/>
      <c r="PPE524415" s="106"/>
      <c r="PPF524415" s="106"/>
      <c r="PPG524415" s="106"/>
      <c r="PPH524415" s="106"/>
      <c r="PPI524415" s="106"/>
      <c r="PPJ524415" s="106"/>
      <c r="PPK524415" s="106"/>
      <c r="PPL524415" s="106"/>
      <c r="PPM524415" s="106"/>
      <c r="PPN524415" s="106"/>
      <c r="PPO524415" s="106"/>
      <c r="PPP524415" s="106"/>
      <c r="PPQ524415" s="106"/>
      <c r="PPR524415" s="106"/>
      <c r="PPS524415" s="106"/>
      <c r="PPY524415" s="106"/>
      <c r="PPZ524415" s="106"/>
      <c r="PQA524415" s="106"/>
      <c r="PQB524415" s="106"/>
      <c r="PQC524415" s="106"/>
      <c r="PYV524415" s="106"/>
      <c r="PYW524415" s="106"/>
      <c r="PYX524415" s="106"/>
      <c r="PYY524415" s="106"/>
      <c r="PYZ524415" s="106"/>
      <c r="PZA524415" s="106"/>
      <c r="PZB524415" s="106"/>
      <c r="PZC524415" s="106"/>
      <c r="PZD524415" s="106"/>
      <c r="PZE524415" s="106"/>
      <c r="PZF524415" s="106"/>
      <c r="PZG524415" s="106"/>
      <c r="PZH524415" s="106"/>
      <c r="PZI524415" s="106"/>
      <c r="PZJ524415" s="106"/>
      <c r="PZK524415" s="106"/>
      <c r="PZL524415" s="106"/>
      <c r="PZM524415" s="106"/>
      <c r="PZN524415" s="106"/>
      <c r="PZO524415" s="106"/>
      <c r="PZU524415" s="106"/>
      <c r="PZV524415" s="106"/>
      <c r="PZW524415" s="106"/>
      <c r="PZX524415" s="106"/>
      <c r="PZY524415" s="106"/>
      <c r="QIR524415" s="106"/>
      <c r="QIS524415" s="106"/>
      <c r="QIT524415" s="106"/>
      <c r="QIU524415" s="106"/>
      <c r="QIV524415" s="106"/>
      <c r="QIW524415" s="106"/>
      <c r="QIX524415" s="106"/>
      <c r="QIY524415" s="106"/>
      <c r="QIZ524415" s="106"/>
      <c r="QJA524415" s="106"/>
      <c r="QJB524415" s="106"/>
      <c r="QJC524415" s="106"/>
      <c r="QJD524415" s="106"/>
      <c r="QJE524415" s="106"/>
      <c r="QJF524415" s="106"/>
      <c r="QJG524415" s="106"/>
      <c r="QJH524415" s="106"/>
      <c r="QJI524415" s="106"/>
      <c r="QJJ524415" s="106"/>
      <c r="QJK524415" s="106"/>
      <c r="QJQ524415" s="106"/>
      <c r="QJR524415" s="106"/>
      <c r="QJS524415" s="106"/>
      <c r="QJT524415" s="106"/>
      <c r="QJU524415" s="106"/>
      <c r="QSN524415" s="106"/>
      <c r="QSO524415" s="106"/>
      <c r="QSP524415" s="106"/>
      <c r="QSQ524415" s="106"/>
      <c r="QSR524415" s="106"/>
      <c r="QSS524415" s="106"/>
      <c r="QST524415" s="106"/>
      <c r="QSU524415" s="106"/>
      <c r="QSV524415" s="106"/>
      <c r="QSW524415" s="106"/>
      <c r="QSX524415" s="106"/>
      <c r="QSY524415" s="106"/>
      <c r="QSZ524415" s="106"/>
      <c r="QTA524415" s="106"/>
      <c r="QTB524415" s="106"/>
      <c r="QTC524415" s="106"/>
      <c r="QTD524415" s="106"/>
      <c r="QTE524415" s="106"/>
      <c r="QTF524415" s="106"/>
      <c r="QTG524415" s="106"/>
      <c r="QTM524415" s="106"/>
      <c r="QTN524415" s="106"/>
      <c r="QTO524415" s="106"/>
      <c r="QTP524415" s="106"/>
      <c r="QTQ524415" s="106"/>
      <c r="RCJ524415" s="106"/>
      <c r="RCK524415" s="106"/>
      <c r="RCL524415" s="106"/>
      <c r="RCM524415" s="106"/>
      <c r="RCN524415" s="106"/>
      <c r="RCO524415" s="106"/>
      <c r="RCP524415" s="106"/>
      <c r="RCQ524415" s="106"/>
      <c r="RCR524415" s="106"/>
      <c r="RCS524415" s="106"/>
      <c r="RCT524415" s="106"/>
      <c r="RCU524415" s="106"/>
      <c r="RCV524415" s="106"/>
      <c r="RCW524415" s="106"/>
      <c r="RCX524415" s="106"/>
      <c r="RCY524415" s="106"/>
      <c r="RCZ524415" s="106"/>
      <c r="RDA524415" s="106"/>
      <c r="RDB524415" s="106"/>
      <c r="RDC524415" s="106"/>
      <c r="RDI524415" s="106"/>
      <c r="RDJ524415" s="106"/>
      <c r="RDK524415" s="106"/>
      <c r="RDL524415" s="106"/>
      <c r="RDM524415" s="106"/>
      <c r="RMF524415" s="106"/>
      <c r="RMG524415" s="106"/>
      <c r="RMH524415" s="106"/>
      <c r="RMI524415" s="106"/>
      <c r="RMJ524415" s="106"/>
      <c r="RMK524415" s="106"/>
      <c r="RML524415" s="106"/>
      <c r="RMM524415" s="106"/>
      <c r="RMN524415" s="106"/>
      <c r="RMO524415" s="106"/>
      <c r="RMP524415" s="106"/>
      <c r="RMQ524415" s="106"/>
      <c r="RMR524415" s="106"/>
      <c r="RMS524415" s="106"/>
      <c r="RMT524415" s="106"/>
      <c r="RMU524415" s="106"/>
      <c r="RMV524415" s="106"/>
      <c r="RMW524415" s="106"/>
      <c r="RMX524415" s="106"/>
      <c r="RMY524415" s="106"/>
      <c r="RNE524415" s="106"/>
      <c r="RNF524415" s="106"/>
      <c r="RNG524415" s="106"/>
      <c r="RNH524415" s="106"/>
      <c r="RNI524415" s="106"/>
      <c r="RWB524415" s="106"/>
      <c r="RWC524415" s="106"/>
      <c r="RWD524415" s="106"/>
      <c r="RWE524415" s="106"/>
      <c r="RWF524415" s="106"/>
      <c r="RWG524415" s="106"/>
      <c r="RWH524415" s="106"/>
      <c r="RWI524415" s="106"/>
      <c r="RWJ524415" s="106"/>
      <c r="RWK524415" s="106"/>
      <c r="RWL524415" s="106"/>
      <c r="RWM524415" s="106"/>
      <c r="RWN524415" s="106"/>
      <c r="RWO524415" s="106"/>
      <c r="RWP524415" s="106"/>
      <c r="RWQ524415" s="106"/>
      <c r="RWR524415" s="106"/>
      <c r="RWS524415" s="106"/>
      <c r="RWT524415" s="106"/>
      <c r="RWU524415" s="106"/>
      <c r="RXA524415" s="106"/>
      <c r="RXB524415" s="106"/>
      <c r="RXC524415" s="106"/>
      <c r="RXD524415" s="106"/>
      <c r="RXE524415" s="106"/>
      <c r="SFX524415" s="106"/>
      <c r="SFY524415" s="106"/>
      <c r="SFZ524415" s="106"/>
      <c r="SGA524415" s="106"/>
      <c r="SGB524415" s="106"/>
      <c r="SGC524415" s="106"/>
      <c r="SGD524415" s="106"/>
      <c r="SGE524415" s="106"/>
      <c r="SGF524415" s="106"/>
      <c r="SGG524415" s="106"/>
      <c r="SGH524415" s="106"/>
      <c r="SGI524415" s="106"/>
      <c r="SGJ524415" s="106"/>
      <c r="SGK524415" s="106"/>
      <c r="SGL524415" s="106"/>
      <c r="SGM524415" s="106"/>
      <c r="SGN524415" s="106"/>
      <c r="SGO524415" s="106"/>
      <c r="SGP524415" s="106"/>
      <c r="SGQ524415" s="106"/>
      <c r="SGW524415" s="106"/>
      <c r="SGX524415" s="106"/>
      <c r="SGY524415" s="106"/>
      <c r="SGZ524415" s="106"/>
      <c r="SHA524415" s="106"/>
      <c r="SPT524415" s="106"/>
      <c r="SPU524415" s="106"/>
      <c r="SPV524415" s="106"/>
      <c r="SPW524415" s="106"/>
      <c r="SPX524415" s="106"/>
      <c r="SPY524415" s="106"/>
      <c r="SPZ524415" s="106"/>
      <c r="SQA524415" s="106"/>
      <c r="SQB524415" s="106"/>
      <c r="SQC524415" s="106"/>
      <c r="SQD524415" s="106"/>
      <c r="SQE524415" s="106"/>
      <c r="SQF524415" s="106"/>
      <c r="SQG524415" s="106"/>
      <c r="SQH524415" s="106"/>
      <c r="SQI524415" s="106"/>
      <c r="SQJ524415" s="106"/>
      <c r="SQK524415" s="106"/>
      <c r="SQL524415" s="106"/>
      <c r="SQM524415" s="106"/>
      <c r="SQS524415" s="106"/>
      <c r="SQT524415" s="106"/>
      <c r="SQU524415" s="106"/>
      <c r="SQV524415" s="106"/>
      <c r="SQW524415" s="106"/>
      <c r="SZP524415" s="106"/>
      <c r="SZQ524415" s="106"/>
      <c r="SZR524415" s="106"/>
      <c r="SZS524415" s="106"/>
      <c r="SZT524415" s="106"/>
      <c r="SZU524415" s="106"/>
      <c r="SZV524415" s="106"/>
      <c r="SZW524415" s="106"/>
      <c r="SZX524415" s="106"/>
      <c r="SZY524415" s="106"/>
      <c r="SZZ524415" s="106"/>
      <c r="TAA524415" s="106"/>
      <c r="TAB524415" s="106"/>
      <c r="TAC524415" s="106"/>
      <c r="TAD524415" s="106"/>
      <c r="TAE524415" s="106"/>
      <c r="TAF524415" s="106"/>
      <c r="TAG524415" s="106"/>
      <c r="TAH524415" s="106"/>
      <c r="TAI524415" s="106"/>
      <c r="TAO524415" s="106"/>
      <c r="TAP524415" s="106"/>
      <c r="TAQ524415" s="106"/>
      <c r="TAR524415" s="106"/>
      <c r="TAS524415" s="106"/>
      <c r="TJL524415" s="106"/>
      <c r="TJM524415" s="106"/>
      <c r="TJN524415" s="106"/>
      <c r="TJO524415" s="106"/>
      <c r="TJP524415" s="106"/>
      <c r="TJQ524415" s="106"/>
      <c r="TJR524415" s="106"/>
      <c r="TJS524415" s="106"/>
      <c r="TJT524415" s="106"/>
      <c r="TJU524415" s="106"/>
      <c r="TJV524415" s="106"/>
      <c r="TJW524415" s="106"/>
      <c r="TJX524415" s="106"/>
      <c r="TJY524415" s="106"/>
      <c r="TJZ524415" s="106"/>
      <c r="TKA524415" s="106"/>
      <c r="TKB524415" s="106"/>
      <c r="TKC524415" s="106"/>
      <c r="TKD524415" s="106"/>
      <c r="TKE524415" s="106"/>
      <c r="TKK524415" s="106"/>
      <c r="TKL524415" s="106"/>
      <c r="TKM524415" s="106"/>
      <c r="TKN524415" s="106"/>
      <c r="TKO524415" s="106"/>
      <c r="TTH524415" s="106"/>
      <c r="TTI524415" s="106"/>
      <c r="TTJ524415" s="106"/>
      <c r="TTK524415" s="106"/>
      <c r="TTL524415" s="106"/>
      <c r="TTM524415" s="106"/>
      <c r="TTN524415" s="106"/>
      <c r="TTO524415" s="106"/>
      <c r="TTP524415" s="106"/>
      <c r="TTQ524415" s="106"/>
      <c r="TTR524415" s="106"/>
      <c r="TTS524415" s="106"/>
      <c r="TTT524415" s="106"/>
      <c r="TTU524415" s="106"/>
      <c r="TTV524415" s="106"/>
      <c r="TTW524415" s="106"/>
      <c r="TTX524415" s="106"/>
      <c r="TTY524415" s="106"/>
      <c r="TTZ524415" s="106"/>
      <c r="TUA524415" s="106"/>
      <c r="TUG524415" s="106"/>
      <c r="TUH524415" s="106"/>
      <c r="TUI524415" s="106"/>
      <c r="TUJ524415" s="106"/>
      <c r="TUK524415" s="106"/>
      <c r="UDD524415" s="106"/>
      <c r="UDE524415" s="106"/>
      <c r="UDF524415" s="106"/>
      <c r="UDG524415" s="106"/>
      <c r="UDH524415" s="106"/>
      <c r="UDI524415" s="106"/>
      <c r="UDJ524415" s="106"/>
      <c r="UDK524415" s="106"/>
      <c r="UDL524415" s="106"/>
      <c r="UDM524415" s="106"/>
      <c r="UDN524415" s="106"/>
      <c r="UDO524415" s="106"/>
      <c r="UDP524415" s="106"/>
      <c r="UDQ524415" s="106"/>
      <c r="UDR524415" s="106"/>
      <c r="UDS524415" s="106"/>
      <c r="UDT524415" s="106"/>
      <c r="UDU524415" s="106"/>
      <c r="UDV524415" s="106"/>
      <c r="UDW524415" s="106"/>
      <c r="UEC524415" s="106"/>
      <c r="UED524415" s="106"/>
      <c r="UEE524415" s="106"/>
      <c r="UEF524415" s="106"/>
      <c r="UEG524415" s="106"/>
      <c r="UMZ524415" s="106"/>
      <c r="UNA524415" s="106"/>
      <c r="UNB524415" s="106"/>
      <c r="UNC524415" s="106"/>
      <c r="UND524415" s="106"/>
      <c r="UNE524415" s="106"/>
      <c r="UNF524415" s="106"/>
      <c r="UNG524415" s="106"/>
      <c r="UNH524415" s="106"/>
      <c r="UNI524415" s="106"/>
      <c r="UNJ524415" s="106"/>
      <c r="UNK524415" s="106"/>
      <c r="UNL524415" s="106"/>
      <c r="UNM524415" s="106"/>
      <c r="UNN524415" s="106"/>
      <c r="UNO524415" s="106"/>
      <c r="UNP524415" s="106"/>
      <c r="UNQ524415" s="106"/>
      <c r="UNR524415" s="106"/>
      <c r="UNS524415" s="106"/>
      <c r="UNY524415" s="106"/>
      <c r="UNZ524415" s="106"/>
      <c r="UOA524415" s="106"/>
      <c r="UOB524415" s="106"/>
      <c r="UOC524415" s="106"/>
      <c r="UWV524415" s="106"/>
      <c r="UWW524415" s="106"/>
      <c r="UWX524415" s="106"/>
      <c r="UWY524415" s="106"/>
      <c r="UWZ524415" s="106"/>
      <c r="UXA524415" s="106"/>
      <c r="UXB524415" s="106"/>
      <c r="UXC524415" s="106"/>
      <c r="UXD524415" s="106"/>
      <c r="UXE524415" s="106"/>
      <c r="UXF524415" s="106"/>
      <c r="UXG524415" s="106"/>
      <c r="UXH524415" s="106"/>
      <c r="UXI524415" s="106"/>
      <c r="UXJ524415" s="106"/>
      <c r="UXK524415" s="106"/>
      <c r="UXL524415" s="106"/>
      <c r="UXM524415" s="106"/>
      <c r="UXN524415" s="106"/>
      <c r="UXO524415" s="106"/>
      <c r="UXU524415" s="106"/>
      <c r="UXV524415" s="106"/>
      <c r="UXW524415" s="106"/>
      <c r="UXX524415" s="106"/>
      <c r="UXY524415" s="106"/>
      <c r="VGR524415" s="106"/>
      <c r="VGS524415" s="106"/>
      <c r="VGT524415" s="106"/>
      <c r="VGU524415" s="106"/>
      <c r="VGV524415" s="106"/>
      <c r="VGW524415" s="106"/>
      <c r="VGX524415" s="106"/>
      <c r="VGY524415" s="106"/>
      <c r="VGZ524415" s="106"/>
      <c r="VHA524415" s="106"/>
      <c r="VHB524415" s="106"/>
      <c r="VHC524415" s="106"/>
      <c r="VHD524415" s="106"/>
      <c r="VHE524415" s="106"/>
      <c r="VHF524415" s="106"/>
      <c r="VHG524415" s="106"/>
      <c r="VHH524415" s="106"/>
      <c r="VHI524415" s="106"/>
      <c r="VHJ524415" s="106"/>
      <c r="VHK524415" s="106"/>
      <c r="VHQ524415" s="106"/>
      <c r="VHR524415" s="106"/>
      <c r="VHS524415" s="106"/>
      <c r="VHT524415" s="106"/>
      <c r="VHU524415" s="106"/>
      <c r="VQN524415" s="106"/>
      <c r="VQO524415" s="106"/>
      <c r="VQP524415" s="106"/>
      <c r="VQQ524415" s="106"/>
      <c r="VQR524415" s="106"/>
      <c r="VQS524415" s="106"/>
      <c r="VQT524415" s="106"/>
      <c r="VQU524415" s="106"/>
      <c r="VQV524415" s="106"/>
      <c r="VQW524415" s="106"/>
      <c r="VQX524415" s="106"/>
      <c r="VQY524415" s="106"/>
      <c r="VQZ524415" s="106"/>
      <c r="VRA524415" s="106"/>
      <c r="VRB524415" s="106"/>
      <c r="VRC524415" s="106"/>
      <c r="VRD524415" s="106"/>
      <c r="VRE524415" s="106"/>
      <c r="VRF524415" s="106"/>
      <c r="VRG524415" s="106"/>
      <c r="VRM524415" s="106"/>
      <c r="VRN524415" s="106"/>
      <c r="VRO524415" s="106"/>
      <c r="VRP524415" s="106"/>
      <c r="VRQ524415" s="106"/>
      <c r="WAJ524415" s="106"/>
      <c r="WAK524415" s="106"/>
      <c r="WAL524415" s="106"/>
      <c r="WAM524415" s="106"/>
      <c r="WAN524415" s="106"/>
      <c r="WAO524415" s="106"/>
      <c r="WAP524415" s="106"/>
      <c r="WAQ524415" s="106"/>
      <c r="WAR524415" s="106"/>
      <c r="WAS524415" s="106"/>
      <c r="WAT524415" s="106"/>
      <c r="WAU524415" s="106"/>
      <c r="WAV524415" s="106"/>
      <c r="WAW524415" s="106"/>
      <c r="WAX524415" s="106"/>
      <c r="WAY524415" s="106"/>
      <c r="WAZ524415" s="106"/>
      <c r="WBA524415" s="106"/>
      <c r="WBB524415" s="106"/>
      <c r="WBC524415" s="106"/>
      <c r="WBI524415" s="106"/>
      <c r="WBJ524415" s="106"/>
      <c r="WBK524415" s="106"/>
      <c r="WBL524415" s="106"/>
      <c r="WBM524415" s="106"/>
      <c r="WKF524415" s="106"/>
      <c r="WKG524415" s="106"/>
      <c r="WKH524415" s="106"/>
      <c r="WKI524415" s="106"/>
      <c r="WKJ524415" s="106"/>
      <c r="WKK524415" s="106"/>
      <c r="WKL524415" s="106"/>
      <c r="WKM524415" s="106"/>
      <c r="WKN524415" s="106"/>
      <c r="WKO524415" s="106"/>
      <c r="WKP524415" s="106"/>
      <c r="WKQ524415" s="106"/>
      <c r="WKR524415" s="106"/>
      <c r="WKS524415" s="106"/>
      <c r="WKT524415" s="106"/>
      <c r="WKU524415" s="106"/>
      <c r="WKV524415" s="106"/>
      <c r="WKW524415" s="106"/>
      <c r="WKX524415" s="106"/>
      <c r="WKY524415" s="106"/>
      <c r="WLE524415" s="106"/>
      <c r="WLF524415" s="106"/>
      <c r="WLG524415" s="106"/>
      <c r="WLH524415" s="106"/>
      <c r="WLI524415" s="106"/>
      <c r="WUB524415" s="106"/>
      <c r="WUC524415" s="106"/>
      <c r="WUD524415" s="106"/>
      <c r="WUE524415" s="106"/>
      <c r="WUF524415" s="106"/>
      <c r="WUG524415" s="106"/>
      <c r="WUH524415" s="106"/>
      <c r="WUI524415" s="106"/>
      <c r="WUJ524415" s="106"/>
      <c r="WUK524415" s="106"/>
      <c r="WUL524415" s="106"/>
      <c r="WUM524415" s="106"/>
      <c r="WUN524415" s="106"/>
      <c r="WUO524415" s="106"/>
      <c r="WUP524415" s="106"/>
      <c r="WUQ524415" s="106"/>
      <c r="WUR524415" s="106"/>
      <c r="WUS524415" s="106"/>
      <c r="WUT524415" s="106"/>
      <c r="WUU524415" s="106"/>
      <c r="WVA524415" s="106"/>
      <c r="WVB524415" s="106"/>
      <c r="WVC524415" s="106"/>
      <c r="WVD524415" s="106"/>
      <c r="WVE524415" s="106"/>
    </row>
    <row r="524416" spans="480:1021 1248:2045 2272:3069 3296:4093 4320:5117 5344:6141 6368:7165 7392:8189 8416:9213 9440:10237 10464:11261 11488:12285 12512:13309 13536:14333 14560:15357 15584:16125" hidden="1" x14ac:dyDescent="0.15">
      <c r="RL524416" s="106"/>
      <c r="RM524416" s="106"/>
      <c r="RN524416" s="106"/>
      <c r="RO524416" s="106"/>
      <c r="RP524416" s="106"/>
      <c r="RQ524416" s="106"/>
      <c r="RR524416" s="106"/>
      <c r="RS524416" s="106"/>
      <c r="RT524416" s="106"/>
      <c r="RU524416" s="106"/>
      <c r="RV524416" s="106"/>
      <c r="RW524416" s="106"/>
      <c r="RX524416" s="106"/>
      <c r="RY524416" s="106"/>
      <c r="RZ524416" s="106"/>
      <c r="SA524416" s="106"/>
      <c r="SB524416" s="106"/>
      <c r="SC524416" s="106"/>
      <c r="SD524416" s="106"/>
      <c r="SE524416" s="106"/>
      <c r="SK524416" s="106"/>
      <c r="SL524416" s="106"/>
      <c r="SM524416" s="106"/>
      <c r="SN524416" s="106"/>
      <c r="SO524416" s="106"/>
      <c r="ABH524416" s="106"/>
      <c r="ABI524416" s="106"/>
      <c r="ABJ524416" s="106"/>
      <c r="ABK524416" s="106"/>
      <c r="ABL524416" s="106"/>
      <c r="ABM524416" s="106"/>
      <c r="ABN524416" s="106"/>
      <c r="ABO524416" s="106"/>
      <c r="ABP524416" s="106"/>
      <c r="ABQ524416" s="106"/>
      <c r="ABR524416" s="106"/>
      <c r="ABS524416" s="106"/>
      <c r="ABT524416" s="106"/>
      <c r="ABU524416" s="106"/>
      <c r="ABV524416" s="106"/>
      <c r="ABW524416" s="106"/>
      <c r="ABX524416" s="106"/>
      <c r="ABY524416" s="106"/>
      <c r="ABZ524416" s="106"/>
      <c r="ACA524416" s="106"/>
      <c r="ACG524416" s="106"/>
      <c r="ACH524416" s="106"/>
      <c r="ACI524416" s="106"/>
      <c r="ACJ524416" s="106"/>
      <c r="ACK524416" s="106"/>
      <c r="ALD524416" s="106"/>
      <c r="ALE524416" s="106"/>
      <c r="ALF524416" s="106"/>
      <c r="ALG524416" s="106"/>
      <c r="ALH524416" s="106"/>
      <c r="ALI524416" s="106"/>
      <c r="ALJ524416" s="106"/>
      <c r="ALK524416" s="106"/>
      <c r="ALL524416" s="106"/>
      <c r="ALM524416" s="106"/>
      <c r="ALN524416" s="106"/>
      <c r="ALO524416" s="106"/>
      <c r="ALP524416" s="106"/>
      <c r="ALQ524416" s="106"/>
      <c r="ALR524416" s="106"/>
      <c r="ALS524416" s="106"/>
      <c r="ALT524416" s="106"/>
      <c r="ALU524416" s="106"/>
      <c r="ALV524416" s="106"/>
      <c r="ALW524416" s="106"/>
      <c r="AMC524416" s="106"/>
      <c r="AMD524416" s="106"/>
      <c r="AME524416" s="106"/>
      <c r="AMF524416" s="106"/>
      <c r="AMG524416" s="106"/>
      <c r="AUZ524416" s="106"/>
      <c r="AVA524416" s="106"/>
      <c r="AVB524416" s="106"/>
      <c r="AVC524416" s="106"/>
      <c r="AVD524416" s="106"/>
      <c r="AVE524416" s="106"/>
      <c r="AVF524416" s="106"/>
      <c r="AVG524416" s="106"/>
      <c r="AVH524416" s="106"/>
      <c r="AVI524416" s="106"/>
      <c r="AVJ524416" s="106"/>
      <c r="AVK524416" s="106"/>
      <c r="AVL524416" s="106"/>
      <c r="AVM524416" s="106"/>
      <c r="AVN524416" s="106"/>
      <c r="AVO524416" s="106"/>
      <c r="AVP524416" s="106"/>
      <c r="AVQ524416" s="106"/>
      <c r="AVR524416" s="106"/>
      <c r="AVS524416" s="106"/>
      <c r="AVY524416" s="106"/>
      <c r="AVZ524416" s="106"/>
      <c r="AWA524416" s="106"/>
      <c r="AWB524416" s="106"/>
      <c r="AWC524416" s="106"/>
      <c r="BEV524416" s="106"/>
      <c r="BEW524416" s="106"/>
      <c r="BEX524416" s="106"/>
      <c r="BEY524416" s="106"/>
      <c r="BEZ524416" s="106"/>
      <c r="BFA524416" s="106"/>
      <c r="BFB524416" s="106"/>
      <c r="BFC524416" s="106"/>
      <c r="BFD524416" s="106"/>
      <c r="BFE524416" s="106"/>
      <c r="BFF524416" s="106"/>
      <c r="BFG524416" s="106"/>
      <c r="BFH524416" s="106"/>
      <c r="BFI524416" s="106"/>
      <c r="BFJ524416" s="106"/>
      <c r="BFK524416" s="106"/>
      <c r="BFL524416" s="106"/>
      <c r="BFM524416" s="106"/>
      <c r="BFN524416" s="106"/>
      <c r="BFO524416" s="106"/>
      <c r="BFU524416" s="106"/>
      <c r="BFV524416" s="106"/>
      <c r="BFW524416" s="106"/>
      <c r="BFX524416" s="106"/>
      <c r="BFY524416" s="106"/>
      <c r="BOR524416" s="106"/>
      <c r="BOS524416" s="106"/>
      <c r="BOT524416" s="106"/>
      <c r="BOU524416" s="106"/>
      <c r="BOV524416" s="106"/>
      <c r="BOW524416" s="106"/>
      <c r="BOX524416" s="106"/>
      <c r="BOY524416" s="106"/>
      <c r="BOZ524416" s="106"/>
      <c r="BPA524416" s="106"/>
      <c r="BPB524416" s="106"/>
      <c r="BPC524416" s="106"/>
      <c r="BPD524416" s="106"/>
      <c r="BPE524416" s="106"/>
      <c r="BPF524416" s="106"/>
      <c r="BPG524416" s="106"/>
      <c r="BPH524416" s="106"/>
      <c r="BPI524416" s="106"/>
      <c r="BPJ524416" s="106"/>
      <c r="BPK524416" s="106"/>
      <c r="BPQ524416" s="106"/>
      <c r="BPR524416" s="106"/>
      <c r="BPS524416" s="106"/>
      <c r="BPT524416" s="106"/>
      <c r="BPU524416" s="106"/>
      <c r="BYN524416" s="106"/>
      <c r="BYO524416" s="106"/>
      <c r="BYP524416" s="106"/>
      <c r="BYQ524416" s="106"/>
      <c r="BYR524416" s="106"/>
      <c r="BYS524416" s="106"/>
      <c r="BYT524416" s="106"/>
      <c r="BYU524416" s="106"/>
      <c r="BYV524416" s="106"/>
      <c r="BYW524416" s="106"/>
      <c r="BYX524416" s="106"/>
      <c r="BYY524416" s="106"/>
      <c r="BYZ524416" s="106"/>
      <c r="BZA524416" s="106"/>
      <c r="BZB524416" s="106"/>
      <c r="BZC524416" s="106"/>
      <c r="BZD524416" s="106"/>
      <c r="BZE524416" s="106"/>
      <c r="BZF524416" s="106"/>
      <c r="BZG524416" s="106"/>
      <c r="BZM524416" s="106"/>
      <c r="BZN524416" s="106"/>
      <c r="BZO524416" s="106"/>
      <c r="BZP524416" s="106"/>
      <c r="BZQ524416" s="106"/>
      <c r="CIJ524416" s="106"/>
      <c r="CIK524416" s="106"/>
      <c r="CIL524416" s="106"/>
      <c r="CIM524416" s="106"/>
      <c r="CIN524416" s="106"/>
      <c r="CIO524416" s="106"/>
      <c r="CIP524416" s="106"/>
      <c r="CIQ524416" s="106"/>
      <c r="CIR524416" s="106"/>
      <c r="CIS524416" s="106"/>
      <c r="CIT524416" s="106"/>
      <c r="CIU524416" s="106"/>
      <c r="CIV524416" s="106"/>
      <c r="CIW524416" s="106"/>
      <c r="CIX524416" s="106"/>
      <c r="CIY524416" s="106"/>
      <c r="CIZ524416" s="106"/>
      <c r="CJA524416" s="106"/>
      <c r="CJB524416" s="106"/>
      <c r="CJC524416" s="106"/>
      <c r="CJI524416" s="106"/>
      <c r="CJJ524416" s="106"/>
      <c r="CJK524416" s="106"/>
      <c r="CJL524416" s="106"/>
      <c r="CJM524416" s="106"/>
      <c r="CSF524416" s="106"/>
      <c r="CSG524416" s="106"/>
      <c r="CSH524416" s="106"/>
      <c r="CSI524416" s="106"/>
      <c r="CSJ524416" s="106"/>
      <c r="CSK524416" s="106"/>
      <c r="CSL524416" s="106"/>
      <c r="CSM524416" s="106"/>
      <c r="CSN524416" s="106"/>
      <c r="CSO524416" s="106"/>
      <c r="CSP524416" s="106"/>
      <c r="CSQ524416" s="106"/>
      <c r="CSR524416" s="106"/>
      <c r="CSS524416" s="106"/>
      <c r="CST524416" s="106"/>
      <c r="CSU524416" s="106"/>
      <c r="CSV524416" s="106"/>
      <c r="CSW524416" s="106"/>
      <c r="CSX524416" s="106"/>
      <c r="CSY524416" s="106"/>
      <c r="CTE524416" s="106"/>
      <c r="CTF524416" s="106"/>
      <c r="CTG524416" s="106"/>
      <c r="CTH524416" s="106"/>
      <c r="CTI524416" s="106"/>
      <c r="DCB524416" s="106"/>
      <c r="DCC524416" s="106"/>
      <c r="DCD524416" s="106"/>
      <c r="DCE524416" s="106"/>
      <c r="DCF524416" s="106"/>
      <c r="DCG524416" s="106"/>
      <c r="DCH524416" s="106"/>
      <c r="DCI524416" s="106"/>
      <c r="DCJ524416" s="106"/>
      <c r="DCK524416" s="106"/>
      <c r="DCL524416" s="106"/>
      <c r="DCM524416" s="106"/>
      <c r="DCN524416" s="106"/>
      <c r="DCO524416" s="106"/>
      <c r="DCP524416" s="106"/>
      <c r="DCQ524416" s="106"/>
      <c r="DCR524416" s="106"/>
      <c r="DCS524416" s="106"/>
      <c r="DCT524416" s="106"/>
      <c r="DCU524416" s="106"/>
      <c r="DDA524416" s="106"/>
      <c r="DDB524416" s="106"/>
      <c r="DDC524416" s="106"/>
      <c r="DDD524416" s="106"/>
      <c r="DDE524416" s="106"/>
      <c r="DLX524416" s="106"/>
      <c r="DLY524416" s="106"/>
      <c r="DLZ524416" s="106"/>
      <c r="DMA524416" s="106"/>
      <c r="DMB524416" s="106"/>
      <c r="DMC524416" s="106"/>
      <c r="DMD524416" s="106"/>
      <c r="DME524416" s="106"/>
      <c r="DMF524416" s="106"/>
      <c r="DMG524416" s="106"/>
      <c r="DMH524416" s="106"/>
      <c r="DMI524416" s="106"/>
      <c r="DMJ524416" s="106"/>
      <c r="DMK524416" s="106"/>
      <c r="DML524416" s="106"/>
      <c r="DMM524416" s="106"/>
      <c r="DMN524416" s="106"/>
      <c r="DMO524416" s="106"/>
      <c r="DMP524416" s="106"/>
      <c r="DMQ524416" s="106"/>
      <c r="DMW524416" s="106"/>
      <c r="DMX524416" s="106"/>
      <c r="DMY524416" s="106"/>
      <c r="DMZ524416" s="106"/>
      <c r="DNA524416" s="106"/>
      <c r="DVT524416" s="106"/>
      <c r="DVU524416" s="106"/>
      <c r="DVV524416" s="106"/>
      <c r="DVW524416" s="106"/>
      <c r="DVX524416" s="106"/>
      <c r="DVY524416" s="106"/>
      <c r="DVZ524416" s="106"/>
      <c r="DWA524416" s="106"/>
      <c r="DWB524416" s="106"/>
      <c r="DWC524416" s="106"/>
      <c r="DWD524416" s="106"/>
      <c r="DWE524416" s="106"/>
      <c r="DWF524416" s="106"/>
      <c r="DWG524416" s="106"/>
      <c r="DWH524416" s="106"/>
      <c r="DWI524416" s="106"/>
      <c r="DWJ524416" s="106"/>
      <c r="DWK524416" s="106"/>
      <c r="DWL524416" s="106"/>
      <c r="DWM524416" s="106"/>
      <c r="DWS524416" s="106"/>
      <c r="DWT524416" s="106"/>
      <c r="DWU524416" s="106"/>
      <c r="DWV524416" s="106"/>
      <c r="DWW524416" s="106"/>
      <c r="EFP524416" s="106"/>
      <c r="EFQ524416" s="106"/>
      <c r="EFR524416" s="106"/>
      <c r="EFS524416" s="106"/>
      <c r="EFT524416" s="106"/>
      <c r="EFU524416" s="106"/>
      <c r="EFV524416" s="106"/>
      <c r="EFW524416" s="106"/>
      <c r="EFX524416" s="106"/>
      <c r="EFY524416" s="106"/>
      <c r="EFZ524416" s="106"/>
      <c r="EGA524416" s="106"/>
      <c r="EGB524416" s="106"/>
      <c r="EGC524416" s="106"/>
      <c r="EGD524416" s="106"/>
      <c r="EGE524416" s="106"/>
      <c r="EGF524416" s="106"/>
      <c r="EGG524416" s="106"/>
      <c r="EGH524416" s="106"/>
      <c r="EGI524416" s="106"/>
      <c r="EGO524416" s="106"/>
      <c r="EGP524416" s="106"/>
      <c r="EGQ524416" s="106"/>
      <c r="EGR524416" s="106"/>
      <c r="EGS524416" s="106"/>
      <c r="EPL524416" s="106"/>
      <c r="EPM524416" s="106"/>
      <c r="EPN524416" s="106"/>
      <c r="EPO524416" s="106"/>
      <c r="EPP524416" s="106"/>
      <c r="EPQ524416" s="106"/>
      <c r="EPR524416" s="106"/>
      <c r="EPS524416" s="106"/>
      <c r="EPT524416" s="106"/>
      <c r="EPU524416" s="106"/>
      <c r="EPV524416" s="106"/>
      <c r="EPW524416" s="106"/>
      <c r="EPX524416" s="106"/>
      <c r="EPY524416" s="106"/>
      <c r="EPZ524416" s="106"/>
      <c r="EQA524416" s="106"/>
      <c r="EQB524416" s="106"/>
      <c r="EQC524416" s="106"/>
      <c r="EQD524416" s="106"/>
      <c r="EQE524416" s="106"/>
      <c r="EQK524416" s="106"/>
      <c r="EQL524416" s="106"/>
      <c r="EQM524416" s="106"/>
      <c r="EQN524416" s="106"/>
      <c r="EQO524416" s="106"/>
      <c r="EZH524416" s="106"/>
      <c r="EZI524416" s="106"/>
      <c r="EZJ524416" s="106"/>
      <c r="EZK524416" s="106"/>
      <c r="EZL524416" s="106"/>
      <c r="EZM524416" s="106"/>
      <c r="EZN524416" s="106"/>
      <c r="EZO524416" s="106"/>
      <c r="EZP524416" s="106"/>
      <c r="EZQ524416" s="106"/>
      <c r="EZR524416" s="106"/>
      <c r="EZS524416" s="106"/>
      <c r="EZT524416" s="106"/>
      <c r="EZU524416" s="106"/>
      <c r="EZV524416" s="106"/>
      <c r="EZW524416" s="106"/>
      <c r="EZX524416" s="106"/>
      <c r="EZY524416" s="106"/>
      <c r="EZZ524416" s="106"/>
      <c r="FAA524416" s="106"/>
      <c r="FAG524416" s="106"/>
      <c r="FAH524416" s="106"/>
      <c r="FAI524416" s="106"/>
      <c r="FAJ524416" s="106"/>
      <c r="FAK524416" s="106"/>
      <c r="FJD524416" s="106"/>
      <c r="FJE524416" s="106"/>
      <c r="FJF524416" s="106"/>
      <c r="FJG524416" s="106"/>
      <c r="FJH524416" s="106"/>
      <c r="FJI524416" s="106"/>
      <c r="FJJ524416" s="106"/>
      <c r="FJK524416" s="106"/>
      <c r="FJL524416" s="106"/>
      <c r="FJM524416" s="106"/>
      <c r="FJN524416" s="106"/>
      <c r="FJO524416" s="106"/>
      <c r="FJP524416" s="106"/>
      <c r="FJQ524416" s="106"/>
      <c r="FJR524416" s="106"/>
      <c r="FJS524416" s="106"/>
      <c r="FJT524416" s="106"/>
      <c r="FJU524416" s="106"/>
      <c r="FJV524416" s="106"/>
      <c r="FJW524416" s="106"/>
      <c r="FKC524416" s="106"/>
      <c r="FKD524416" s="106"/>
      <c r="FKE524416" s="106"/>
      <c r="FKF524416" s="106"/>
      <c r="FKG524416" s="106"/>
      <c r="FSZ524416" s="106"/>
      <c r="FTA524416" s="106"/>
      <c r="FTB524416" s="106"/>
      <c r="FTC524416" s="106"/>
      <c r="FTD524416" s="106"/>
      <c r="FTE524416" s="106"/>
      <c r="FTF524416" s="106"/>
      <c r="FTG524416" s="106"/>
      <c r="FTH524416" s="106"/>
      <c r="FTI524416" s="106"/>
      <c r="FTJ524416" s="106"/>
      <c r="FTK524416" s="106"/>
      <c r="FTL524416" s="106"/>
      <c r="FTM524416" s="106"/>
      <c r="FTN524416" s="106"/>
      <c r="FTO524416" s="106"/>
      <c r="FTP524416" s="106"/>
      <c r="FTQ524416" s="106"/>
      <c r="FTR524416" s="106"/>
      <c r="FTS524416" s="106"/>
      <c r="FTY524416" s="106"/>
      <c r="FTZ524416" s="106"/>
      <c r="FUA524416" s="106"/>
      <c r="FUB524416" s="106"/>
      <c r="FUC524416" s="106"/>
      <c r="GCV524416" s="106"/>
      <c r="GCW524416" s="106"/>
      <c r="GCX524416" s="106"/>
      <c r="GCY524416" s="106"/>
      <c r="GCZ524416" s="106"/>
      <c r="GDA524416" s="106"/>
      <c r="GDB524416" s="106"/>
      <c r="GDC524416" s="106"/>
      <c r="GDD524416" s="106"/>
      <c r="GDE524416" s="106"/>
      <c r="GDF524416" s="106"/>
      <c r="GDG524416" s="106"/>
      <c r="GDH524416" s="106"/>
      <c r="GDI524416" s="106"/>
      <c r="GDJ524416" s="106"/>
      <c r="GDK524416" s="106"/>
      <c r="GDL524416" s="106"/>
      <c r="GDM524416" s="106"/>
      <c r="GDN524416" s="106"/>
      <c r="GDO524416" s="106"/>
      <c r="GDU524416" s="106"/>
      <c r="GDV524416" s="106"/>
      <c r="GDW524416" s="106"/>
      <c r="GDX524416" s="106"/>
      <c r="GDY524416" s="106"/>
      <c r="GMR524416" s="106"/>
      <c r="GMS524416" s="106"/>
      <c r="GMT524416" s="106"/>
      <c r="GMU524416" s="106"/>
      <c r="GMV524416" s="106"/>
      <c r="GMW524416" s="106"/>
      <c r="GMX524416" s="106"/>
      <c r="GMY524416" s="106"/>
      <c r="GMZ524416" s="106"/>
      <c r="GNA524416" s="106"/>
      <c r="GNB524416" s="106"/>
      <c r="GNC524416" s="106"/>
      <c r="GND524416" s="106"/>
      <c r="GNE524416" s="106"/>
      <c r="GNF524416" s="106"/>
      <c r="GNG524416" s="106"/>
      <c r="GNH524416" s="106"/>
      <c r="GNI524416" s="106"/>
      <c r="GNJ524416" s="106"/>
      <c r="GNK524416" s="106"/>
      <c r="GNQ524416" s="106"/>
      <c r="GNR524416" s="106"/>
      <c r="GNS524416" s="106"/>
      <c r="GNT524416" s="106"/>
      <c r="GNU524416" s="106"/>
      <c r="GWN524416" s="106"/>
      <c r="GWO524416" s="106"/>
      <c r="GWP524416" s="106"/>
      <c r="GWQ524416" s="106"/>
      <c r="GWR524416" s="106"/>
      <c r="GWS524416" s="106"/>
      <c r="GWT524416" s="106"/>
      <c r="GWU524416" s="106"/>
      <c r="GWV524416" s="106"/>
      <c r="GWW524416" s="106"/>
      <c r="GWX524416" s="106"/>
      <c r="GWY524416" s="106"/>
      <c r="GWZ524416" s="106"/>
      <c r="GXA524416" s="106"/>
      <c r="GXB524416" s="106"/>
      <c r="GXC524416" s="106"/>
      <c r="GXD524416" s="106"/>
      <c r="GXE524416" s="106"/>
      <c r="GXF524416" s="106"/>
      <c r="GXG524416" s="106"/>
      <c r="GXM524416" s="106"/>
      <c r="GXN524416" s="106"/>
      <c r="GXO524416" s="106"/>
      <c r="GXP524416" s="106"/>
      <c r="GXQ524416" s="106"/>
      <c r="HGJ524416" s="106"/>
      <c r="HGK524416" s="106"/>
      <c r="HGL524416" s="106"/>
      <c r="HGM524416" s="106"/>
      <c r="HGN524416" s="106"/>
      <c r="HGO524416" s="106"/>
      <c r="HGP524416" s="106"/>
      <c r="HGQ524416" s="106"/>
      <c r="HGR524416" s="106"/>
      <c r="HGS524416" s="106"/>
      <c r="HGT524416" s="106"/>
      <c r="HGU524416" s="106"/>
      <c r="HGV524416" s="106"/>
      <c r="HGW524416" s="106"/>
      <c r="HGX524416" s="106"/>
      <c r="HGY524416" s="106"/>
      <c r="HGZ524416" s="106"/>
      <c r="HHA524416" s="106"/>
      <c r="HHB524416" s="106"/>
      <c r="HHC524416" s="106"/>
      <c r="HHI524416" s="106"/>
      <c r="HHJ524416" s="106"/>
      <c r="HHK524416" s="106"/>
      <c r="HHL524416" s="106"/>
      <c r="HHM524416" s="106"/>
      <c r="HQF524416" s="106"/>
      <c r="HQG524416" s="106"/>
      <c r="HQH524416" s="106"/>
      <c r="HQI524416" s="106"/>
      <c r="HQJ524416" s="106"/>
      <c r="HQK524416" s="106"/>
      <c r="HQL524416" s="106"/>
      <c r="HQM524416" s="106"/>
      <c r="HQN524416" s="106"/>
      <c r="HQO524416" s="106"/>
      <c r="HQP524416" s="106"/>
      <c r="HQQ524416" s="106"/>
      <c r="HQR524416" s="106"/>
      <c r="HQS524416" s="106"/>
      <c r="HQT524416" s="106"/>
      <c r="HQU524416" s="106"/>
      <c r="HQV524416" s="106"/>
      <c r="HQW524416" s="106"/>
      <c r="HQX524416" s="106"/>
      <c r="HQY524416" s="106"/>
      <c r="HRE524416" s="106"/>
      <c r="HRF524416" s="106"/>
      <c r="HRG524416" s="106"/>
      <c r="HRH524416" s="106"/>
      <c r="HRI524416" s="106"/>
      <c r="IAB524416" s="106"/>
      <c r="IAC524416" s="106"/>
      <c r="IAD524416" s="106"/>
      <c r="IAE524416" s="106"/>
      <c r="IAF524416" s="106"/>
      <c r="IAG524416" s="106"/>
      <c r="IAH524416" s="106"/>
      <c r="IAI524416" s="106"/>
      <c r="IAJ524416" s="106"/>
      <c r="IAK524416" s="106"/>
      <c r="IAL524416" s="106"/>
      <c r="IAM524416" s="106"/>
      <c r="IAN524416" s="106"/>
      <c r="IAO524416" s="106"/>
      <c r="IAP524416" s="106"/>
      <c r="IAQ524416" s="106"/>
      <c r="IAR524416" s="106"/>
      <c r="IAS524416" s="106"/>
      <c r="IAT524416" s="106"/>
      <c r="IAU524416" s="106"/>
      <c r="IBA524416" s="106"/>
      <c r="IBB524416" s="106"/>
      <c r="IBC524416" s="106"/>
      <c r="IBD524416" s="106"/>
      <c r="IBE524416" s="106"/>
      <c r="IJX524416" s="106"/>
      <c r="IJY524416" s="106"/>
      <c r="IJZ524416" s="106"/>
      <c r="IKA524416" s="106"/>
      <c r="IKB524416" s="106"/>
      <c r="IKC524416" s="106"/>
      <c r="IKD524416" s="106"/>
      <c r="IKE524416" s="106"/>
      <c r="IKF524416" s="106"/>
      <c r="IKG524416" s="106"/>
      <c r="IKH524416" s="106"/>
      <c r="IKI524416" s="106"/>
      <c r="IKJ524416" s="106"/>
      <c r="IKK524416" s="106"/>
      <c r="IKL524416" s="106"/>
      <c r="IKM524416" s="106"/>
      <c r="IKN524416" s="106"/>
      <c r="IKO524416" s="106"/>
      <c r="IKP524416" s="106"/>
      <c r="IKQ524416" s="106"/>
      <c r="IKW524416" s="106"/>
      <c r="IKX524416" s="106"/>
      <c r="IKY524416" s="106"/>
      <c r="IKZ524416" s="106"/>
      <c r="ILA524416" s="106"/>
      <c r="ITT524416" s="106"/>
      <c r="ITU524416" s="106"/>
      <c r="ITV524416" s="106"/>
      <c r="ITW524416" s="106"/>
      <c r="ITX524416" s="106"/>
      <c r="ITY524416" s="106"/>
      <c r="ITZ524416" s="106"/>
      <c r="IUA524416" s="106"/>
      <c r="IUB524416" s="106"/>
      <c r="IUC524416" s="106"/>
      <c r="IUD524416" s="106"/>
      <c r="IUE524416" s="106"/>
      <c r="IUF524416" s="106"/>
      <c r="IUG524416" s="106"/>
      <c r="IUH524416" s="106"/>
      <c r="IUI524416" s="106"/>
      <c r="IUJ524416" s="106"/>
      <c r="IUK524416" s="106"/>
      <c r="IUL524416" s="106"/>
      <c r="IUM524416" s="106"/>
      <c r="IUS524416" s="106"/>
      <c r="IUT524416" s="106"/>
      <c r="IUU524416" s="106"/>
      <c r="IUV524416" s="106"/>
      <c r="IUW524416" s="106"/>
      <c r="JDP524416" s="106"/>
      <c r="JDQ524416" s="106"/>
      <c r="JDR524416" s="106"/>
      <c r="JDS524416" s="106"/>
      <c r="JDT524416" s="106"/>
      <c r="JDU524416" s="106"/>
      <c r="JDV524416" s="106"/>
      <c r="JDW524416" s="106"/>
      <c r="JDX524416" s="106"/>
      <c r="JDY524416" s="106"/>
      <c r="JDZ524416" s="106"/>
      <c r="JEA524416" s="106"/>
      <c r="JEB524416" s="106"/>
      <c r="JEC524416" s="106"/>
      <c r="JED524416" s="106"/>
      <c r="JEE524416" s="106"/>
      <c r="JEF524416" s="106"/>
      <c r="JEG524416" s="106"/>
      <c r="JEH524416" s="106"/>
      <c r="JEI524416" s="106"/>
      <c r="JEO524416" s="106"/>
      <c r="JEP524416" s="106"/>
      <c r="JEQ524416" s="106"/>
      <c r="JER524416" s="106"/>
      <c r="JES524416" s="106"/>
      <c r="JNL524416" s="106"/>
      <c r="JNM524416" s="106"/>
      <c r="JNN524416" s="106"/>
      <c r="JNO524416" s="106"/>
      <c r="JNP524416" s="106"/>
      <c r="JNQ524416" s="106"/>
      <c r="JNR524416" s="106"/>
      <c r="JNS524416" s="106"/>
      <c r="JNT524416" s="106"/>
      <c r="JNU524416" s="106"/>
      <c r="JNV524416" s="106"/>
      <c r="JNW524416" s="106"/>
      <c r="JNX524416" s="106"/>
      <c r="JNY524416" s="106"/>
      <c r="JNZ524416" s="106"/>
      <c r="JOA524416" s="106"/>
      <c r="JOB524416" s="106"/>
      <c r="JOC524416" s="106"/>
      <c r="JOD524416" s="106"/>
      <c r="JOE524416" s="106"/>
      <c r="JOK524416" s="106"/>
      <c r="JOL524416" s="106"/>
      <c r="JOM524416" s="106"/>
      <c r="JON524416" s="106"/>
      <c r="JOO524416" s="106"/>
      <c r="JXH524416" s="106"/>
      <c r="JXI524416" s="106"/>
      <c r="JXJ524416" s="106"/>
      <c r="JXK524416" s="106"/>
      <c r="JXL524416" s="106"/>
      <c r="JXM524416" s="106"/>
      <c r="JXN524416" s="106"/>
      <c r="JXO524416" s="106"/>
      <c r="JXP524416" s="106"/>
      <c r="JXQ524416" s="106"/>
      <c r="JXR524416" s="106"/>
      <c r="JXS524416" s="106"/>
      <c r="JXT524416" s="106"/>
      <c r="JXU524416" s="106"/>
      <c r="JXV524416" s="106"/>
      <c r="JXW524416" s="106"/>
      <c r="JXX524416" s="106"/>
      <c r="JXY524416" s="106"/>
      <c r="JXZ524416" s="106"/>
      <c r="JYA524416" s="106"/>
      <c r="JYG524416" s="106"/>
      <c r="JYH524416" s="106"/>
      <c r="JYI524416" s="106"/>
      <c r="JYJ524416" s="106"/>
      <c r="JYK524416" s="106"/>
      <c r="KHD524416" s="106"/>
      <c r="KHE524416" s="106"/>
      <c r="KHF524416" s="106"/>
      <c r="KHG524416" s="106"/>
      <c r="KHH524416" s="106"/>
      <c r="KHI524416" s="106"/>
      <c r="KHJ524416" s="106"/>
      <c r="KHK524416" s="106"/>
      <c r="KHL524416" s="106"/>
      <c r="KHM524416" s="106"/>
      <c r="KHN524416" s="106"/>
      <c r="KHO524416" s="106"/>
      <c r="KHP524416" s="106"/>
      <c r="KHQ524416" s="106"/>
      <c r="KHR524416" s="106"/>
      <c r="KHS524416" s="106"/>
      <c r="KHT524416" s="106"/>
      <c r="KHU524416" s="106"/>
      <c r="KHV524416" s="106"/>
      <c r="KHW524416" s="106"/>
      <c r="KIC524416" s="106"/>
      <c r="KID524416" s="106"/>
      <c r="KIE524416" s="106"/>
      <c r="KIF524416" s="106"/>
      <c r="KIG524416" s="106"/>
      <c r="KQZ524416" s="106"/>
      <c r="KRA524416" s="106"/>
      <c r="KRB524416" s="106"/>
      <c r="KRC524416" s="106"/>
      <c r="KRD524416" s="106"/>
      <c r="KRE524416" s="106"/>
      <c r="KRF524416" s="106"/>
      <c r="KRG524416" s="106"/>
      <c r="KRH524416" s="106"/>
      <c r="KRI524416" s="106"/>
      <c r="KRJ524416" s="106"/>
      <c r="KRK524416" s="106"/>
      <c r="KRL524416" s="106"/>
      <c r="KRM524416" s="106"/>
      <c r="KRN524416" s="106"/>
      <c r="KRO524416" s="106"/>
      <c r="KRP524416" s="106"/>
      <c r="KRQ524416" s="106"/>
      <c r="KRR524416" s="106"/>
      <c r="KRS524416" s="106"/>
      <c r="KRY524416" s="106"/>
      <c r="KRZ524416" s="106"/>
      <c r="KSA524416" s="106"/>
      <c r="KSB524416" s="106"/>
      <c r="KSC524416" s="106"/>
      <c r="LAV524416" s="106"/>
      <c r="LAW524416" s="106"/>
      <c r="LAX524416" s="106"/>
      <c r="LAY524416" s="106"/>
      <c r="LAZ524416" s="106"/>
      <c r="LBA524416" s="106"/>
      <c r="LBB524416" s="106"/>
      <c r="LBC524416" s="106"/>
      <c r="LBD524416" s="106"/>
      <c r="LBE524416" s="106"/>
      <c r="LBF524416" s="106"/>
      <c r="LBG524416" s="106"/>
      <c r="LBH524416" s="106"/>
      <c r="LBI524416" s="106"/>
      <c r="LBJ524416" s="106"/>
      <c r="LBK524416" s="106"/>
      <c r="LBL524416" s="106"/>
      <c r="LBM524416" s="106"/>
      <c r="LBN524416" s="106"/>
      <c r="LBO524416" s="106"/>
      <c r="LBU524416" s="106"/>
      <c r="LBV524416" s="106"/>
      <c r="LBW524416" s="106"/>
      <c r="LBX524416" s="106"/>
      <c r="LBY524416" s="106"/>
      <c r="LKR524416" s="106"/>
      <c r="LKS524416" s="106"/>
      <c r="LKT524416" s="106"/>
      <c r="LKU524416" s="106"/>
      <c r="LKV524416" s="106"/>
      <c r="LKW524416" s="106"/>
      <c r="LKX524416" s="106"/>
      <c r="LKY524416" s="106"/>
      <c r="LKZ524416" s="106"/>
      <c r="LLA524416" s="106"/>
      <c r="LLB524416" s="106"/>
      <c r="LLC524416" s="106"/>
      <c r="LLD524416" s="106"/>
      <c r="LLE524416" s="106"/>
      <c r="LLF524416" s="106"/>
      <c r="LLG524416" s="106"/>
      <c r="LLH524416" s="106"/>
      <c r="LLI524416" s="106"/>
      <c r="LLJ524416" s="106"/>
      <c r="LLK524416" s="106"/>
      <c r="LLQ524416" s="106"/>
      <c r="LLR524416" s="106"/>
      <c r="LLS524416" s="106"/>
      <c r="LLT524416" s="106"/>
      <c r="LLU524416" s="106"/>
      <c r="LUN524416" s="106"/>
      <c r="LUO524416" s="106"/>
      <c r="LUP524416" s="106"/>
      <c r="LUQ524416" s="106"/>
      <c r="LUR524416" s="106"/>
      <c r="LUS524416" s="106"/>
      <c r="LUT524416" s="106"/>
      <c r="LUU524416" s="106"/>
      <c r="LUV524416" s="106"/>
      <c r="LUW524416" s="106"/>
      <c r="LUX524416" s="106"/>
      <c r="LUY524416" s="106"/>
      <c r="LUZ524416" s="106"/>
      <c r="LVA524416" s="106"/>
      <c r="LVB524416" s="106"/>
      <c r="LVC524416" s="106"/>
      <c r="LVD524416" s="106"/>
      <c r="LVE524416" s="106"/>
      <c r="LVF524416" s="106"/>
      <c r="LVG524416" s="106"/>
      <c r="LVM524416" s="106"/>
      <c r="LVN524416" s="106"/>
      <c r="LVO524416" s="106"/>
      <c r="LVP524416" s="106"/>
      <c r="LVQ524416" s="106"/>
      <c r="MEJ524416" s="106"/>
      <c r="MEK524416" s="106"/>
      <c r="MEL524416" s="106"/>
      <c r="MEM524416" s="106"/>
      <c r="MEN524416" s="106"/>
      <c r="MEO524416" s="106"/>
      <c r="MEP524416" s="106"/>
      <c r="MEQ524416" s="106"/>
      <c r="MER524416" s="106"/>
      <c r="MES524416" s="106"/>
      <c r="MET524416" s="106"/>
      <c r="MEU524416" s="106"/>
      <c r="MEV524416" s="106"/>
      <c r="MEW524416" s="106"/>
      <c r="MEX524416" s="106"/>
      <c r="MEY524416" s="106"/>
      <c r="MEZ524416" s="106"/>
      <c r="MFA524416" s="106"/>
      <c r="MFB524416" s="106"/>
      <c r="MFC524416" s="106"/>
      <c r="MFI524416" s="106"/>
      <c r="MFJ524416" s="106"/>
      <c r="MFK524416" s="106"/>
      <c r="MFL524416" s="106"/>
      <c r="MFM524416" s="106"/>
      <c r="MOF524416" s="106"/>
      <c r="MOG524416" s="106"/>
      <c r="MOH524416" s="106"/>
      <c r="MOI524416" s="106"/>
      <c r="MOJ524416" s="106"/>
      <c r="MOK524416" s="106"/>
      <c r="MOL524416" s="106"/>
      <c r="MOM524416" s="106"/>
      <c r="MON524416" s="106"/>
      <c r="MOO524416" s="106"/>
      <c r="MOP524416" s="106"/>
      <c r="MOQ524416" s="106"/>
      <c r="MOR524416" s="106"/>
      <c r="MOS524416" s="106"/>
      <c r="MOT524416" s="106"/>
      <c r="MOU524416" s="106"/>
      <c r="MOV524416" s="106"/>
      <c r="MOW524416" s="106"/>
      <c r="MOX524416" s="106"/>
      <c r="MOY524416" s="106"/>
      <c r="MPE524416" s="106"/>
      <c r="MPF524416" s="106"/>
      <c r="MPG524416" s="106"/>
      <c r="MPH524416" s="106"/>
      <c r="MPI524416" s="106"/>
      <c r="MYB524416" s="106"/>
      <c r="MYC524416" s="106"/>
      <c r="MYD524416" s="106"/>
      <c r="MYE524416" s="106"/>
      <c r="MYF524416" s="106"/>
      <c r="MYG524416" s="106"/>
      <c r="MYH524416" s="106"/>
      <c r="MYI524416" s="106"/>
      <c r="MYJ524416" s="106"/>
      <c r="MYK524416" s="106"/>
      <c r="MYL524416" s="106"/>
      <c r="MYM524416" s="106"/>
      <c r="MYN524416" s="106"/>
      <c r="MYO524416" s="106"/>
      <c r="MYP524416" s="106"/>
      <c r="MYQ524416" s="106"/>
      <c r="MYR524416" s="106"/>
      <c r="MYS524416" s="106"/>
      <c r="MYT524416" s="106"/>
      <c r="MYU524416" s="106"/>
      <c r="MZA524416" s="106"/>
      <c r="MZB524416" s="106"/>
      <c r="MZC524416" s="106"/>
      <c r="MZD524416" s="106"/>
      <c r="MZE524416" s="106"/>
      <c r="NHX524416" s="106"/>
      <c r="NHY524416" s="106"/>
      <c r="NHZ524416" s="106"/>
      <c r="NIA524416" s="106"/>
      <c r="NIB524416" s="106"/>
      <c r="NIC524416" s="106"/>
      <c r="NID524416" s="106"/>
      <c r="NIE524416" s="106"/>
      <c r="NIF524416" s="106"/>
      <c r="NIG524416" s="106"/>
      <c r="NIH524416" s="106"/>
      <c r="NII524416" s="106"/>
      <c r="NIJ524416" s="106"/>
      <c r="NIK524416" s="106"/>
      <c r="NIL524416" s="106"/>
      <c r="NIM524416" s="106"/>
      <c r="NIN524416" s="106"/>
      <c r="NIO524416" s="106"/>
      <c r="NIP524416" s="106"/>
      <c r="NIQ524416" s="106"/>
      <c r="NIW524416" s="106"/>
      <c r="NIX524416" s="106"/>
      <c r="NIY524416" s="106"/>
      <c r="NIZ524416" s="106"/>
      <c r="NJA524416" s="106"/>
      <c r="NRT524416" s="106"/>
      <c r="NRU524416" s="106"/>
      <c r="NRV524416" s="106"/>
      <c r="NRW524416" s="106"/>
      <c r="NRX524416" s="106"/>
      <c r="NRY524416" s="106"/>
      <c r="NRZ524416" s="106"/>
      <c r="NSA524416" s="106"/>
      <c r="NSB524416" s="106"/>
      <c r="NSC524416" s="106"/>
      <c r="NSD524416" s="106"/>
      <c r="NSE524416" s="106"/>
      <c r="NSF524416" s="106"/>
      <c r="NSG524416" s="106"/>
      <c r="NSH524416" s="106"/>
      <c r="NSI524416" s="106"/>
      <c r="NSJ524416" s="106"/>
      <c r="NSK524416" s="106"/>
      <c r="NSL524416" s="106"/>
      <c r="NSM524416" s="106"/>
      <c r="NSS524416" s="106"/>
      <c r="NST524416" s="106"/>
      <c r="NSU524416" s="106"/>
      <c r="NSV524416" s="106"/>
      <c r="NSW524416" s="106"/>
      <c r="OBP524416" s="106"/>
      <c r="OBQ524416" s="106"/>
      <c r="OBR524416" s="106"/>
      <c r="OBS524416" s="106"/>
      <c r="OBT524416" s="106"/>
      <c r="OBU524416" s="106"/>
      <c r="OBV524416" s="106"/>
      <c r="OBW524416" s="106"/>
      <c r="OBX524416" s="106"/>
      <c r="OBY524416" s="106"/>
      <c r="OBZ524416" s="106"/>
      <c r="OCA524416" s="106"/>
      <c r="OCB524416" s="106"/>
      <c r="OCC524416" s="106"/>
      <c r="OCD524416" s="106"/>
      <c r="OCE524416" s="106"/>
      <c r="OCF524416" s="106"/>
      <c r="OCG524416" s="106"/>
      <c r="OCH524416" s="106"/>
      <c r="OCI524416" s="106"/>
      <c r="OCO524416" s="106"/>
      <c r="OCP524416" s="106"/>
      <c r="OCQ524416" s="106"/>
      <c r="OCR524416" s="106"/>
      <c r="OCS524416" s="106"/>
      <c r="OLL524416" s="106"/>
      <c r="OLM524416" s="106"/>
      <c r="OLN524416" s="106"/>
      <c r="OLO524416" s="106"/>
      <c r="OLP524416" s="106"/>
      <c r="OLQ524416" s="106"/>
      <c r="OLR524416" s="106"/>
      <c r="OLS524416" s="106"/>
      <c r="OLT524416" s="106"/>
      <c r="OLU524416" s="106"/>
      <c r="OLV524416" s="106"/>
      <c r="OLW524416" s="106"/>
      <c r="OLX524416" s="106"/>
      <c r="OLY524416" s="106"/>
      <c r="OLZ524416" s="106"/>
      <c r="OMA524416" s="106"/>
      <c r="OMB524416" s="106"/>
      <c r="OMC524416" s="106"/>
      <c r="OMD524416" s="106"/>
      <c r="OME524416" s="106"/>
      <c r="OMK524416" s="106"/>
      <c r="OML524416" s="106"/>
      <c r="OMM524416" s="106"/>
      <c r="OMN524416" s="106"/>
      <c r="OMO524416" s="106"/>
      <c r="OVH524416" s="106"/>
      <c r="OVI524416" s="106"/>
      <c r="OVJ524416" s="106"/>
      <c r="OVK524416" s="106"/>
      <c r="OVL524416" s="106"/>
      <c r="OVM524416" s="106"/>
      <c r="OVN524416" s="106"/>
      <c r="OVO524416" s="106"/>
      <c r="OVP524416" s="106"/>
      <c r="OVQ524416" s="106"/>
      <c r="OVR524416" s="106"/>
      <c r="OVS524416" s="106"/>
      <c r="OVT524416" s="106"/>
      <c r="OVU524416" s="106"/>
      <c r="OVV524416" s="106"/>
      <c r="OVW524416" s="106"/>
      <c r="OVX524416" s="106"/>
      <c r="OVY524416" s="106"/>
      <c r="OVZ524416" s="106"/>
      <c r="OWA524416" s="106"/>
      <c r="OWG524416" s="106"/>
      <c r="OWH524416" s="106"/>
      <c r="OWI524416" s="106"/>
      <c r="OWJ524416" s="106"/>
      <c r="OWK524416" s="106"/>
      <c r="PFD524416" s="106"/>
      <c r="PFE524416" s="106"/>
      <c r="PFF524416" s="106"/>
      <c r="PFG524416" s="106"/>
      <c r="PFH524416" s="106"/>
      <c r="PFI524416" s="106"/>
      <c r="PFJ524416" s="106"/>
      <c r="PFK524416" s="106"/>
      <c r="PFL524416" s="106"/>
      <c r="PFM524416" s="106"/>
      <c r="PFN524416" s="106"/>
      <c r="PFO524416" s="106"/>
      <c r="PFP524416" s="106"/>
      <c r="PFQ524416" s="106"/>
      <c r="PFR524416" s="106"/>
      <c r="PFS524416" s="106"/>
      <c r="PFT524416" s="106"/>
      <c r="PFU524416" s="106"/>
      <c r="PFV524416" s="106"/>
      <c r="PFW524416" s="106"/>
      <c r="PGC524416" s="106"/>
      <c r="PGD524416" s="106"/>
      <c r="PGE524416" s="106"/>
      <c r="PGF524416" s="106"/>
      <c r="PGG524416" s="106"/>
      <c r="POZ524416" s="106"/>
      <c r="PPA524416" s="106"/>
      <c r="PPB524416" s="106"/>
      <c r="PPC524416" s="106"/>
      <c r="PPD524416" s="106"/>
      <c r="PPE524416" s="106"/>
      <c r="PPF524416" s="106"/>
      <c r="PPG524416" s="106"/>
      <c r="PPH524416" s="106"/>
      <c r="PPI524416" s="106"/>
      <c r="PPJ524416" s="106"/>
      <c r="PPK524416" s="106"/>
      <c r="PPL524416" s="106"/>
      <c r="PPM524416" s="106"/>
      <c r="PPN524416" s="106"/>
      <c r="PPO524416" s="106"/>
      <c r="PPP524416" s="106"/>
      <c r="PPQ524416" s="106"/>
      <c r="PPR524416" s="106"/>
      <c r="PPS524416" s="106"/>
      <c r="PPY524416" s="106"/>
      <c r="PPZ524416" s="106"/>
      <c r="PQA524416" s="106"/>
      <c r="PQB524416" s="106"/>
      <c r="PQC524416" s="106"/>
      <c r="PYV524416" s="106"/>
      <c r="PYW524416" s="106"/>
      <c r="PYX524416" s="106"/>
      <c r="PYY524416" s="106"/>
      <c r="PYZ524416" s="106"/>
      <c r="PZA524416" s="106"/>
      <c r="PZB524416" s="106"/>
      <c r="PZC524416" s="106"/>
      <c r="PZD524416" s="106"/>
      <c r="PZE524416" s="106"/>
      <c r="PZF524416" s="106"/>
      <c r="PZG524416" s="106"/>
      <c r="PZH524416" s="106"/>
      <c r="PZI524416" s="106"/>
      <c r="PZJ524416" s="106"/>
      <c r="PZK524416" s="106"/>
      <c r="PZL524416" s="106"/>
      <c r="PZM524416" s="106"/>
      <c r="PZN524416" s="106"/>
      <c r="PZO524416" s="106"/>
      <c r="PZU524416" s="106"/>
      <c r="PZV524416" s="106"/>
      <c r="PZW524416" s="106"/>
      <c r="PZX524416" s="106"/>
      <c r="PZY524416" s="106"/>
      <c r="QIR524416" s="106"/>
      <c r="QIS524416" s="106"/>
      <c r="QIT524416" s="106"/>
      <c r="QIU524416" s="106"/>
      <c r="QIV524416" s="106"/>
      <c r="QIW524416" s="106"/>
      <c r="QIX524416" s="106"/>
      <c r="QIY524416" s="106"/>
      <c r="QIZ524416" s="106"/>
      <c r="QJA524416" s="106"/>
      <c r="QJB524416" s="106"/>
      <c r="QJC524416" s="106"/>
      <c r="QJD524416" s="106"/>
      <c r="QJE524416" s="106"/>
      <c r="QJF524416" s="106"/>
      <c r="QJG524416" s="106"/>
      <c r="QJH524416" s="106"/>
      <c r="QJI524416" s="106"/>
      <c r="QJJ524416" s="106"/>
      <c r="QJK524416" s="106"/>
      <c r="QJQ524416" s="106"/>
      <c r="QJR524416" s="106"/>
      <c r="QJS524416" s="106"/>
      <c r="QJT524416" s="106"/>
      <c r="QJU524416" s="106"/>
      <c r="QSN524416" s="106"/>
      <c r="QSO524416" s="106"/>
      <c r="QSP524416" s="106"/>
      <c r="QSQ524416" s="106"/>
      <c r="QSR524416" s="106"/>
      <c r="QSS524416" s="106"/>
      <c r="QST524416" s="106"/>
      <c r="QSU524416" s="106"/>
      <c r="QSV524416" s="106"/>
      <c r="QSW524416" s="106"/>
      <c r="QSX524416" s="106"/>
      <c r="QSY524416" s="106"/>
      <c r="QSZ524416" s="106"/>
      <c r="QTA524416" s="106"/>
      <c r="QTB524416" s="106"/>
      <c r="QTC524416" s="106"/>
      <c r="QTD524416" s="106"/>
      <c r="QTE524416" s="106"/>
      <c r="QTF524416" s="106"/>
      <c r="QTG524416" s="106"/>
      <c r="QTM524416" s="106"/>
      <c r="QTN524416" s="106"/>
      <c r="QTO524416" s="106"/>
      <c r="QTP524416" s="106"/>
      <c r="QTQ524416" s="106"/>
      <c r="RCJ524416" s="106"/>
      <c r="RCK524416" s="106"/>
      <c r="RCL524416" s="106"/>
      <c r="RCM524416" s="106"/>
      <c r="RCN524416" s="106"/>
      <c r="RCO524416" s="106"/>
      <c r="RCP524416" s="106"/>
      <c r="RCQ524416" s="106"/>
      <c r="RCR524416" s="106"/>
      <c r="RCS524416" s="106"/>
      <c r="RCT524416" s="106"/>
      <c r="RCU524416" s="106"/>
      <c r="RCV524416" s="106"/>
      <c r="RCW524416" s="106"/>
      <c r="RCX524416" s="106"/>
      <c r="RCY524416" s="106"/>
      <c r="RCZ524416" s="106"/>
      <c r="RDA524416" s="106"/>
      <c r="RDB524416" s="106"/>
      <c r="RDC524416" s="106"/>
      <c r="RDI524416" s="106"/>
      <c r="RDJ524416" s="106"/>
      <c r="RDK524416" s="106"/>
      <c r="RDL524416" s="106"/>
      <c r="RDM524416" s="106"/>
      <c r="RMF524416" s="106"/>
      <c r="RMG524416" s="106"/>
      <c r="RMH524416" s="106"/>
      <c r="RMI524416" s="106"/>
      <c r="RMJ524416" s="106"/>
      <c r="RMK524416" s="106"/>
      <c r="RML524416" s="106"/>
      <c r="RMM524416" s="106"/>
      <c r="RMN524416" s="106"/>
      <c r="RMO524416" s="106"/>
      <c r="RMP524416" s="106"/>
      <c r="RMQ524416" s="106"/>
      <c r="RMR524416" s="106"/>
      <c r="RMS524416" s="106"/>
      <c r="RMT524416" s="106"/>
      <c r="RMU524416" s="106"/>
      <c r="RMV524416" s="106"/>
      <c r="RMW524416" s="106"/>
      <c r="RMX524416" s="106"/>
      <c r="RMY524416" s="106"/>
      <c r="RNE524416" s="106"/>
      <c r="RNF524416" s="106"/>
      <c r="RNG524416" s="106"/>
      <c r="RNH524416" s="106"/>
      <c r="RNI524416" s="106"/>
      <c r="RWB524416" s="106"/>
      <c r="RWC524416" s="106"/>
      <c r="RWD524416" s="106"/>
      <c r="RWE524416" s="106"/>
      <c r="RWF524416" s="106"/>
      <c r="RWG524416" s="106"/>
      <c r="RWH524416" s="106"/>
      <c r="RWI524416" s="106"/>
      <c r="RWJ524416" s="106"/>
      <c r="RWK524416" s="106"/>
      <c r="RWL524416" s="106"/>
      <c r="RWM524416" s="106"/>
      <c r="RWN524416" s="106"/>
      <c r="RWO524416" s="106"/>
      <c r="RWP524416" s="106"/>
      <c r="RWQ524416" s="106"/>
      <c r="RWR524416" s="106"/>
      <c r="RWS524416" s="106"/>
      <c r="RWT524416" s="106"/>
      <c r="RWU524416" s="106"/>
      <c r="RXA524416" s="106"/>
      <c r="RXB524416" s="106"/>
      <c r="RXC524416" s="106"/>
      <c r="RXD524416" s="106"/>
      <c r="RXE524416" s="106"/>
      <c r="SFX524416" s="106"/>
      <c r="SFY524416" s="106"/>
      <c r="SFZ524416" s="106"/>
      <c r="SGA524416" s="106"/>
      <c r="SGB524416" s="106"/>
      <c r="SGC524416" s="106"/>
      <c r="SGD524416" s="106"/>
      <c r="SGE524416" s="106"/>
      <c r="SGF524416" s="106"/>
      <c r="SGG524416" s="106"/>
      <c r="SGH524416" s="106"/>
      <c r="SGI524416" s="106"/>
      <c r="SGJ524416" s="106"/>
      <c r="SGK524416" s="106"/>
      <c r="SGL524416" s="106"/>
      <c r="SGM524416" s="106"/>
      <c r="SGN524416" s="106"/>
      <c r="SGO524416" s="106"/>
      <c r="SGP524416" s="106"/>
      <c r="SGQ524416" s="106"/>
      <c r="SGW524416" s="106"/>
      <c r="SGX524416" s="106"/>
      <c r="SGY524416" s="106"/>
      <c r="SGZ524416" s="106"/>
      <c r="SHA524416" s="106"/>
      <c r="SPT524416" s="106"/>
      <c r="SPU524416" s="106"/>
      <c r="SPV524416" s="106"/>
      <c r="SPW524416" s="106"/>
      <c r="SPX524416" s="106"/>
      <c r="SPY524416" s="106"/>
      <c r="SPZ524416" s="106"/>
      <c r="SQA524416" s="106"/>
      <c r="SQB524416" s="106"/>
      <c r="SQC524416" s="106"/>
      <c r="SQD524416" s="106"/>
      <c r="SQE524416" s="106"/>
      <c r="SQF524416" s="106"/>
      <c r="SQG524416" s="106"/>
      <c r="SQH524416" s="106"/>
      <c r="SQI524416" s="106"/>
      <c r="SQJ524416" s="106"/>
      <c r="SQK524416" s="106"/>
      <c r="SQL524416" s="106"/>
      <c r="SQM524416" s="106"/>
      <c r="SQS524416" s="106"/>
      <c r="SQT524416" s="106"/>
      <c r="SQU524416" s="106"/>
      <c r="SQV524416" s="106"/>
      <c r="SQW524416" s="106"/>
      <c r="SZP524416" s="106"/>
      <c r="SZQ524416" s="106"/>
      <c r="SZR524416" s="106"/>
      <c r="SZS524416" s="106"/>
      <c r="SZT524416" s="106"/>
      <c r="SZU524416" s="106"/>
      <c r="SZV524416" s="106"/>
      <c r="SZW524416" s="106"/>
      <c r="SZX524416" s="106"/>
      <c r="SZY524416" s="106"/>
      <c r="SZZ524416" s="106"/>
      <c r="TAA524416" s="106"/>
      <c r="TAB524416" s="106"/>
      <c r="TAC524416" s="106"/>
      <c r="TAD524416" s="106"/>
      <c r="TAE524416" s="106"/>
      <c r="TAF524416" s="106"/>
      <c r="TAG524416" s="106"/>
      <c r="TAH524416" s="106"/>
      <c r="TAI524416" s="106"/>
      <c r="TAO524416" s="106"/>
      <c r="TAP524416" s="106"/>
      <c r="TAQ524416" s="106"/>
      <c r="TAR524416" s="106"/>
      <c r="TAS524416" s="106"/>
      <c r="TJL524416" s="106"/>
      <c r="TJM524416" s="106"/>
      <c r="TJN524416" s="106"/>
      <c r="TJO524416" s="106"/>
      <c r="TJP524416" s="106"/>
      <c r="TJQ524416" s="106"/>
      <c r="TJR524416" s="106"/>
      <c r="TJS524416" s="106"/>
      <c r="TJT524416" s="106"/>
      <c r="TJU524416" s="106"/>
      <c r="TJV524416" s="106"/>
      <c r="TJW524416" s="106"/>
      <c r="TJX524416" s="106"/>
      <c r="TJY524416" s="106"/>
      <c r="TJZ524416" s="106"/>
      <c r="TKA524416" s="106"/>
      <c r="TKB524416" s="106"/>
      <c r="TKC524416" s="106"/>
      <c r="TKD524416" s="106"/>
      <c r="TKE524416" s="106"/>
      <c r="TKK524416" s="106"/>
      <c r="TKL524416" s="106"/>
      <c r="TKM524416" s="106"/>
      <c r="TKN524416" s="106"/>
      <c r="TKO524416" s="106"/>
      <c r="TTH524416" s="106"/>
      <c r="TTI524416" s="106"/>
      <c r="TTJ524416" s="106"/>
      <c r="TTK524416" s="106"/>
      <c r="TTL524416" s="106"/>
      <c r="TTM524416" s="106"/>
      <c r="TTN524416" s="106"/>
      <c r="TTO524416" s="106"/>
      <c r="TTP524416" s="106"/>
      <c r="TTQ524416" s="106"/>
      <c r="TTR524416" s="106"/>
      <c r="TTS524416" s="106"/>
      <c r="TTT524416" s="106"/>
      <c r="TTU524416" s="106"/>
      <c r="TTV524416" s="106"/>
      <c r="TTW524416" s="106"/>
      <c r="TTX524416" s="106"/>
      <c r="TTY524416" s="106"/>
      <c r="TTZ524416" s="106"/>
      <c r="TUA524416" s="106"/>
      <c r="TUG524416" s="106"/>
      <c r="TUH524416" s="106"/>
      <c r="TUI524416" s="106"/>
      <c r="TUJ524416" s="106"/>
      <c r="TUK524416" s="106"/>
      <c r="UDD524416" s="106"/>
      <c r="UDE524416" s="106"/>
      <c r="UDF524416" s="106"/>
      <c r="UDG524416" s="106"/>
      <c r="UDH524416" s="106"/>
      <c r="UDI524416" s="106"/>
      <c r="UDJ524416" s="106"/>
      <c r="UDK524416" s="106"/>
      <c r="UDL524416" s="106"/>
      <c r="UDM524416" s="106"/>
      <c r="UDN524416" s="106"/>
      <c r="UDO524416" s="106"/>
      <c r="UDP524416" s="106"/>
      <c r="UDQ524416" s="106"/>
      <c r="UDR524416" s="106"/>
      <c r="UDS524416" s="106"/>
      <c r="UDT524416" s="106"/>
      <c r="UDU524416" s="106"/>
      <c r="UDV524416" s="106"/>
      <c r="UDW524416" s="106"/>
      <c r="UEC524416" s="106"/>
      <c r="UED524416" s="106"/>
      <c r="UEE524416" s="106"/>
      <c r="UEF524416" s="106"/>
      <c r="UEG524416" s="106"/>
      <c r="UMZ524416" s="106"/>
      <c r="UNA524416" s="106"/>
      <c r="UNB524416" s="106"/>
      <c r="UNC524416" s="106"/>
      <c r="UND524416" s="106"/>
      <c r="UNE524416" s="106"/>
      <c r="UNF524416" s="106"/>
      <c r="UNG524416" s="106"/>
      <c r="UNH524416" s="106"/>
      <c r="UNI524416" s="106"/>
      <c r="UNJ524416" s="106"/>
      <c r="UNK524416" s="106"/>
      <c r="UNL524416" s="106"/>
      <c r="UNM524416" s="106"/>
      <c r="UNN524416" s="106"/>
      <c r="UNO524416" s="106"/>
      <c r="UNP524416" s="106"/>
      <c r="UNQ524416" s="106"/>
      <c r="UNR524416" s="106"/>
      <c r="UNS524416" s="106"/>
      <c r="UNY524416" s="106"/>
      <c r="UNZ524416" s="106"/>
      <c r="UOA524416" s="106"/>
      <c r="UOB524416" s="106"/>
      <c r="UOC524416" s="106"/>
      <c r="UWV524416" s="106"/>
      <c r="UWW524416" s="106"/>
      <c r="UWX524416" s="106"/>
      <c r="UWY524416" s="106"/>
      <c r="UWZ524416" s="106"/>
      <c r="UXA524416" s="106"/>
      <c r="UXB524416" s="106"/>
      <c r="UXC524416" s="106"/>
      <c r="UXD524416" s="106"/>
      <c r="UXE524416" s="106"/>
      <c r="UXF524416" s="106"/>
      <c r="UXG524416" s="106"/>
      <c r="UXH524416" s="106"/>
      <c r="UXI524416" s="106"/>
      <c r="UXJ524416" s="106"/>
      <c r="UXK524416" s="106"/>
      <c r="UXL524416" s="106"/>
      <c r="UXM524416" s="106"/>
      <c r="UXN524416" s="106"/>
      <c r="UXO524416" s="106"/>
      <c r="UXU524416" s="106"/>
      <c r="UXV524416" s="106"/>
      <c r="UXW524416" s="106"/>
      <c r="UXX524416" s="106"/>
      <c r="UXY524416" s="106"/>
      <c r="VGR524416" s="106"/>
      <c r="VGS524416" s="106"/>
      <c r="VGT524416" s="106"/>
      <c r="VGU524416" s="106"/>
      <c r="VGV524416" s="106"/>
      <c r="VGW524416" s="106"/>
      <c r="VGX524416" s="106"/>
      <c r="VGY524416" s="106"/>
      <c r="VGZ524416" s="106"/>
      <c r="VHA524416" s="106"/>
      <c r="VHB524416" s="106"/>
      <c r="VHC524416" s="106"/>
      <c r="VHD524416" s="106"/>
      <c r="VHE524416" s="106"/>
      <c r="VHF524416" s="106"/>
      <c r="VHG524416" s="106"/>
      <c r="VHH524416" s="106"/>
      <c r="VHI524416" s="106"/>
      <c r="VHJ524416" s="106"/>
      <c r="VHK524416" s="106"/>
      <c r="VHQ524416" s="106"/>
      <c r="VHR524416" s="106"/>
      <c r="VHS524416" s="106"/>
      <c r="VHT524416" s="106"/>
      <c r="VHU524416" s="106"/>
      <c r="VQN524416" s="106"/>
      <c r="VQO524416" s="106"/>
      <c r="VQP524416" s="106"/>
      <c r="VQQ524416" s="106"/>
      <c r="VQR524416" s="106"/>
      <c r="VQS524416" s="106"/>
      <c r="VQT524416" s="106"/>
      <c r="VQU524416" s="106"/>
      <c r="VQV524416" s="106"/>
      <c r="VQW524416" s="106"/>
      <c r="VQX524416" s="106"/>
      <c r="VQY524416" s="106"/>
      <c r="VQZ524416" s="106"/>
      <c r="VRA524416" s="106"/>
      <c r="VRB524416" s="106"/>
      <c r="VRC524416" s="106"/>
      <c r="VRD524416" s="106"/>
      <c r="VRE524416" s="106"/>
      <c r="VRF524416" s="106"/>
      <c r="VRG524416" s="106"/>
      <c r="VRM524416" s="106"/>
      <c r="VRN524416" s="106"/>
      <c r="VRO524416" s="106"/>
      <c r="VRP524416" s="106"/>
      <c r="VRQ524416" s="106"/>
      <c r="WAJ524416" s="106"/>
      <c r="WAK524416" s="106"/>
      <c r="WAL524416" s="106"/>
      <c r="WAM524416" s="106"/>
      <c r="WAN524416" s="106"/>
      <c r="WAO524416" s="106"/>
      <c r="WAP524416" s="106"/>
      <c r="WAQ524416" s="106"/>
      <c r="WAR524416" s="106"/>
      <c r="WAS524416" s="106"/>
      <c r="WAT524416" s="106"/>
      <c r="WAU524416" s="106"/>
      <c r="WAV524416" s="106"/>
      <c r="WAW524416" s="106"/>
      <c r="WAX524416" s="106"/>
      <c r="WAY524416" s="106"/>
      <c r="WAZ524416" s="106"/>
      <c r="WBA524416" s="106"/>
      <c r="WBB524416" s="106"/>
      <c r="WBC524416" s="106"/>
      <c r="WBI524416" s="106"/>
      <c r="WBJ524416" s="106"/>
      <c r="WBK524416" s="106"/>
      <c r="WBL524416" s="106"/>
      <c r="WBM524416" s="106"/>
      <c r="WKF524416" s="106"/>
      <c r="WKG524416" s="106"/>
      <c r="WKH524416" s="106"/>
      <c r="WKI524416" s="106"/>
      <c r="WKJ524416" s="106"/>
      <c r="WKK524416" s="106"/>
      <c r="WKL524416" s="106"/>
      <c r="WKM524416" s="106"/>
      <c r="WKN524416" s="106"/>
      <c r="WKO524416" s="106"/>
      <c r="WKP524416" s="106"/>
      <c r="WKQ524416" s="106"/>
      <c r="WKR524416" s="106"/>
      <c r="WKS524416" s="106"/>
      <c r="WKT524416" s="106"/>
      <c r="WKU524416" s="106"/>
      <c r="WKV524416" s="106"/>
      <c r="WKW524416" s="106"/>
      <c r="WKX524416" s="106"/>
      <c r="WKY524416" s="106"/>
      <c r="WLE524416" s="106"/>
      <c r="WLF524416" s="106"/>
      <c r="WLG524416" s="106"/>
      <c r="WLH524416" s="106"/>
      <c r="WLI524416" s="106"/>
      <c r="WUB524416" s="106"/>
      <c r="WUC524416" s="106"/>
      <c r="WUD524416" s="106"/>
      <c r="WUE524416" s="106"/>
      <c r="WUF524416" s="106"/>
      <c r="WUG524416" s="106"/>
      <c r="WUH524416" s="106"/>
      <c r="WUI524416" s="106"/>
      <c r="WUJ524416" s="106"/>
      <c r="WUK524416" s="106"/>
      <c r="WUL524416" s="106"/>
      <c r="WUM524416" s="106"/>
      <c r="WUN524416" s="106"/>
      <c r="WUO524416" s="106"/>
      <c r="WUP524416" s="106"/>
      <c r="WUQ524416" s="106"/>
      <c r="WUR524416" s="106"/>
      <c r="WUS524416" s="106"/>
      <c r="WUT524416" s="106"/>
      <c r="WUU524416" s="106"/>
      <c r="WVA524416" s="106"/>
      <c r="WVB524416" s="106"/>
      <c r="WVC524416" s="106"/>
      <c r="WVD524416" s="106"/>
      <c r="WVE524416" s="106"/>
    </row>
    <row r="524417" spans="480:1021 1248:2045 2272:3069 3296:4093 4320:5117 5344:6141 6368:7165 7392:8189 8416:9213 9440:10237 10464:11261 11488:12285 12512:13309 13536:14333 14560:15357 15584:16125" hidden="1" x14ac:dyDescent="0.15">
      <c r="RL524417" s="106"/>
      <c r="RM524417" s="106"/>
      <c r="RN524417" s="106"/>
      <c r="RO524417" s="106"/>
      <c r="RP524417" s="106"/>
      <c r="RQ524417" s="106"/>
      <c r="RR524417" s="106"/>
      <c r="RS524417" s="106"/>
      <c r="RT524417" s="106"/>
      <c r="RU524417" s="106"/>
      <c r="RV524417" s="106"/>
      <c r="RW524417" s="106"/>
      <c r="RX524417" s="106"/>
      <c r="RY524417" s="106"/>
      <c r="RZ524417" s="106"/>
      <c r="SA524417" s="106"/>
      <c r="SB524417" s="106"/>
      <c r="SC524417" s="106"/>
      <c r="SD524417" s="106"/>
      <c r="SE524417" s="106"/>
      <c r="SK524417" s="106"/>
      <c r="SL524417" s="106"/>
      <c r="SM524417" s="106"/>
      <c r="SN524417" s="106"/>
      <c r="SO524417" s="106"/>
      <c r="ABH524417" s="106"/>
      <c r="ABI524417" s="106"/>
      <c r="ABJ524417" s="106"/>
      <c r="ABK524417" s="106"/>
      <c r="ABL524417" s="106"/>
      <c r="ABM524417" s="106"/>
      <c r="ABN524417" s="106"/>
      <c r="ABO524417" s="106"/>
      <c r="ABP524417" s="106"/>
      <c r="ABQ524417" s="106"/>
      <c r="ABR524417" s="106"/>
      <c r="ABS524417" s="106"/>
      <c r="ABT524417" s="106"/>
      <c r="ABU524417" s="106"/>
      <c r="ABV524417" s="106"/>
      <c r="ABW524417" s="106"/>
      <c r="ABX524417" s="106"/>
      <c r="ABY524417" s="106"/>
      <c r="ABZ524417" s="106"/>
      <c r="ACA524417" s="106"/>
      <c r="ACG524417" s="106"/>
      <c r="ACH524417" s="106"/>
      <c r="ACI524417" s="106"/>
      <c r="ACJ524417" s="106"/>
      <c r="ACK524417" s="106"/>
      <c r="ALD524417" s="106"/>
      <c r="ALE524417" s="106"/>
      <c r="ALF524417" s="106"/>
      <c r="ALG524417" s="106"/>
      <c r="ALH524417" s="106"/>
      <c r="ALI524417" s="106"/>
      <c r="ALJ524417" s="106"/>
      <c r="ALK524417" s="106"/>
      <c r="ALL524417" s="106"/>
      <c r="ALM524417" s="106"/>
      <c r="ALN524417" s="106"/>
      <c r="ALO524417" s="106"/>
      <c r="ALP524417" s="106"/>
      <c r="ALQ524417" s="106"/>
      <c r="ALR524417" s="106"/>
      <c r="ALS524417" s="106"/>
      <c r="ALT524417" s="106"/>
      <c r="ALU524417" s="106"/>
      <c r="ALV524417" s="106"/>
      <c r="ALW524417" s="106"/>
      <c r="AMC524417" s="106"/>
      <c r="AMD524417" s="106"/>
      <c r="AME524417" s="106"/>
      <c r="AMF524417" s="106"/>
      <c r="AMG524417" s="106"/>
      <c r="AUZ524417" s="106"/>
      <c r="AVA524417" s="106"/>
      <c r="AVB524417" s="106"/>
      <c r="AVC524417" s="106"/>
      <c r="AVD524417" s="106"/>
      <c r="AVE524417" s="106"/>
      <c r="AVF524417" s="106"/>
      <c r="AVG524417" s="106"/>
      <c r="AVH524417" s="106"/>
      <c r="AVI524417" s="106"/>
      <c r="AVJ524417" s="106"/>
      <c r="AVK524417" s="106"/>
      <c r="AVL524417" s="106"/>
      <c r="AVM524417" s="106"/>
      <c r="AVN524417" s="106"/>
      <c r="AVO524417" s="106"/>
      <c r="AVP524417" s="106"/>
      <c r="AVQ524417" s="106"/>
      <c r="AVR524417" s="106"/>
      <c r="AVS524417" s="106"/>
      <c r="AVY524417" s="106"/>
      <c r="AVZ524417" s="106"/>
      <c r="AWA524417" s="106"/>
      <c r="AWB524417" s="106"/>
      <c r="AWC524417" s="106"/>
      <c r="BEV524417" s="106"/>
      <c r="BEW524417" s="106"/>
      <c r="BEX524417" s="106"/>
      <c r="BEY524417" s="106"/>
      <c r="BEZ524417" s="106"/>
      <c r="BFA524417" s="106"/>
      <c r="BFB524417" s="106"/>
      <c r="BFC524417" s="106"/>
      <c r="BFD524417" s="106"/>
      <c r="BFE524417" s="106"/>
      <c r="BFF524417" s="106"/>
      <c r="BFG524417" s="106"/>
      <c r="BFH524417" s="106"/>
      <c r="BFI524417" s="106"/>
      <c r="BFJ524417" s="106"/>
      <c r="BFK524417" s="106"/>
      <c r="BFL524417" s="106"/>
      <c r="BFM524417" s="106"/>
      <c r="BFN524417" s="106"/>
      <c r="BFO524417" s="106"/>
      <c r="BFU524417" s="106"/>
      <c r="BFV524417" s="106"/>
      <c r="BFW524417" s="106"/>
      <c r="BFX524417" s="106"/>
      <c r="BFY524417" s="106"/>
      <c r="BOR524417" s="106"/>
      <c r="BOS524417" s="106"/>
      <c r="BOT524417" s="106"/>
      <c r="BOU524417" s="106"/>
      <c r="BOV524417" s="106"/>
      <c r="BOW524417" s="106"/>
      <c r="BOX524417" s="106"/>
      <c r="BOY524417" s="106"/>
      <c r="BOZ524417" s="106"/>
      <c r="BPA524417" s="106"/>
      <c r="BPB524417" s="106"/>
      <c r="BPC524417" s="106"/>
      <c r="BPD524417" s="106"/>
      <c r="BPE524417" s="106"/>
      <c r="BPF524417" s="106"/>
      <c r="BPG524417" s="106"/>
      <c r="BPH524417" s="106"/>
      <c r="BPI524417" s="106"/>
      <c r="BPJ524417" s="106"/>
      <c r="BPK524417" s="106"/>
      <c r="BPQ524417" s="106"/>
      <c r="BPR524417" s="106"/>
      <c r="BPS524417" s="106"/>
      <c r="BPT524417" s="106"/>
      <c r="BPU524417" s="106"/>
      <c r="BYN524417" s="106"/>
      <c r="BYO524417" s="106"/>
      <c r="BYP524417" s="106"/>
      <c r="BYQ524417" s="106"/>
      <c r="BYR524417" s="106"/>
      <c r="BYS524417" s="106"/>
      <c r="BYT524417" s="106"/>
      <c r="BYU524417" s="106"/>
      <c r="BYV524417" s="106"/>
      <c r="BYW524417" s="106"/>
      <c r="BYX524417" s="106"/>
      <c r="BYY524417" s="106"/>
      <c r="BYZ524417" s="106"/>
      <c r="BZA524417" s="106"/>
      <c r="BZB524417" s="106"/>
      <c r="BZC524417" s="106"/>
      <c r="BZD524417" s="106"/>
      <c r="BZE524417" s="106"/>
      <c r="BZF524417" s="106"/>
      <c r="BZG524417" s="106"/>
      <c r="BZM524417" s="106"/>
      <c r="BZN524417" s="106"/>
      <c r="BZO524417" s="106"/>
      <c r="BZP524417" s="106"/>
      <c r="BZQ524417" s="106"/>
      <c r="CIJ524417" s="106"/>
      <c r="CIK524417" s="106"/>
      <c r="CIL524417" s="106"/>
      <c r="CIM524417" s="106"/>
      <c r="CIN524417" s="106"/>
      <c r="CIO524417" s="106"/>
      <c r="CIP524417" s="106"/>
      <c r="CIQ524417" s="106"/>
      <c r="CIR524417" s="106"/>
      <c r="CIS524417" s="106"/>
      <c r="CIT524417" s="106"/>
      <c r="CIU524417" s="106"/>
      <c r="CIV524417" s="106"/>
      <c r="CIW524417" s="106"/>
      <c r="CIX524417" s="106"/>
      <c r="CIY524417" s="106"/>
      <c r="CIZ524417" s="106"/>
      <c r="CJA524417" s="106"/>
      <c r="CJB524417" s="106"/>
      <c r="CJC524417" s="106"/>
      <c r="CJI524417" s="106"/>
      <c r="CJJ524417" s="106"/>
      <c r="CJK524417" s="106"/>
      <c r="CJL524417" s="106"/>
      <c r="CJM524417" s="106"/>
      <c r="CSF524417" s="106"/>
      <c r="CSG524417" s="106"/>
      <c r="CSH524417" s="106"/>
      <c r="CSI524417" s="106"/>
      <c r="CSJ524417" s="106"/>
      <c r="CSK524417" s="106"/>
      <c r="CSL524417" s="106"/>
      <c r="CSM524417" s="106"/>
      <c r="CSN524417" s="106"/>
      <c r="CSO524417" s="106"/>
      <c r="CSP524417" s="106"/>
      <c r="CSQ524417" s="106"/>
      <c r="CSR524417" s="106"/>
      <c r="CSS524417" s="106"/>
      <c r="CST524417" s="106"/>
      <c r="CSU524417" s="106"/>
      <c r="CSV524417" s="106"/>
      <c r="CSW524417" s="106"/>
      <c r="CSX524417" s="106"/>
      <c r="CSY524417" s="106"/>
      <c r="CTE524417" s="106"/>
      <c r="CTF524417" s="106"/>
      <c r="CTG524417" s="106"/>
      <c r="CTH524417" s="106"/>
      <c r="CTI524417" s="106"/>
      <c r="DCB524417" s="106"/>
      <c r="DCC524417" s="106"/>
      <c r="DCD524417" s="106"/>
      <c r="DCE524417" s="106"/>
      <c r="DCF524417" s="106"/>
      <c r="DCG524417" s="106"/>
      <c r="DCH524417" s="106"/>
      <c r="DCI524417" s="106"/>
      <c r="DCJ524417" s="106"/>
      <c r="DCK524417" s="106"/>
      <c r="DCL524417" s="106"/>
      <c r="DCM524417" s="106"/>
      <c r="DCN524417" s="106"/>
      <c r="DCO524417" s="106"/>
      <c r="DCP524417" s="106"/>
      <c r="DCQ524417" s="106"/>
      <c r="DCR524417" s="106"/>
      <c r="DCS524417" s="106"/>
      <c r="DCT524417" s="106"/>
      <c r="DCU524417" s="106"/>
      <c r="DDA524417" s="106"/>
      <c r="DDB524417" s="106"/>
      <c r="DDC524417" s="106"/>
      <c r="DDD524417" s="106"/>
      <c r="DDE524417" s="106"/>
      <c r="DLX524417" s="106"/>
      <c r="DLY524417" s="106"/>
      <c r="DLZ524417" s="106"/>
      <c r="DMA524417" s="106"/>
      <c r="DMB524417" s="106"/>
      <c r="DMC524417" s="106"/>
      <c r="DMD524417" s="106"/>
      <c r="DME524417" s="106"/>
      <c r="DMF524417" s="106"/>
      <c r="DMG524417" s="106"/>
      <c r="DMH524417" s="106"/>
      <c r="DMI524417" s="106"/>
      <c r="DMJ524417" s="106"/>
      <c r="DMK524417" s="106"/>
      <c r="DML524417" s="106"/>
      <c r="DMM524417" s="106"/>
      <c r="DMN524417" s="106"/>
      <c r="DMO524417" s="106"/>
      <c r="DMP524417" s="106"/>
      <c r="DMQ524417" s="106"/>
      <c r="DMW524417" s="106"/>
      <c r="DMX524417" s="106"/>
      <c r="DMY524417" s="106"/>
      <c r="DMZ524417" s="106"/>
      <c r="DNA524417" s="106"/>
      <c r="DVT524417" s="106"/>
      <c r="DVU524417" s="106"/>
      <c r="DVV524417" s="106"/>
      <c r="DVW524417" s="106"/>
      <c r="DVX524417" s="106"/>
      <c r="DVY524417" s="106"/>
      <c r="DVZ524417" s="106"/>
      <c r="DWA524417" s="106"/>
      <c r="DWB524417" s="106"/>
      <c r="DWC524417" s="106"/>
      <c r="DWD524417" s="106"/>
      <c r="DWE524417" s="106"/>
      <c r="DWF524417" s="106"/>
      <c r="DWG524417" s="106"/>
      <c r="DWH524417" s="106"/>
      <c r="DWI524417" s="106"/>
      <c r="DWJ524417" s="106"/>
      <c r="DWK524417" s="106"/>
      <c r="DWL524417" s="106"/>
      <c r="DWM524417" s="106"/>
      <c r="DWS524417" s="106"/>
      <c r="DWT524417" s="106"/>
      <c r="DWU524417" s="106"/>
      <c r="DWV524417" s="106"/>
      <c r="DWW524417" s="106"/>
      <c r="EFP524417" s="106"/>
      <c r="EFQ524417" s="106"/>
      <c r="EFR524417" s="106"/>
      <c r="EFS524417" s="106"/>
      <c r="EFT524417" s="106"/>
      <c r="EFU524417" s="106"/>
      <c r="EFV524417" s="106"/>
      <c r="EFW524417" s="106"/>
      <c r="EFX524417" s="106"/>
      <c r="EFY524417" s="106"/>
      <c r="EFZ524417" s="106"/>
      <c r="EGA524417" s="106"/>
      <c r="EGB524417" s="106"/>
      <c r="EGC524417" s="106"/>
      <c r="EGD524417" s="106"/>
      <c r="EGE524417" s="106"/>
      <c r="EGF524417" s="106"/>
      <c r="EGG524417" s="106"/>
      <c r="EGH524417" s="106"/>
      <c r="EGI524417" s="106"/>
      <c r="EGO524417" s="106"/>
      <c r="EGP524417" s="106"/>
      <c r="EGQ524417" s="106"/>
      <c r="EGR524417" s="106"/>
      <c r="EGS524417" s="106"/>
      <c r="EPL524417" s="106"/>
      <c r="EPM524417" s="106"/>
      <c r="EPN524417" s="106"/>
      <c r="EPO524417" s="106"/>
      <c r="EPP524417" s="106"/>
      <c r="EPQ524417" s="106"/>
      <c r="EPR524417" s="106"/>
      <c r="EPS524417" s="106"/>
      <c r="EPT524417" s="106"/>
      <c r="EPU524417" s="106"/>
      <c r="EPV524417" s="106"/>
      <c r="EPW524417" s="106"/>
      <c r="EPX524417" s="106"/>
      <c r="EPY524417" s="106"/>
      <c r="EPZ524417" s="106"/>
      <c r="EQA524417" s="106"/>
      <c r="EQB524417" s="106"/>
      <c r="EQC524417" s="106"/>
      <c r="EQD524417" s="106"/>
      <c r="EQE524417" s="106"/>
      <c r="EQK524417" s="106"/>
      <c r="EQL524417" s="106"/>
      <c r="EQM524417" s="106"/>
      <c r="EQN524417" s="106"/>
      <c r="EQO524417" s="106"/>
      <c r="EZH524417" s="106"/>
      <c r="EZI524417" s="106"/>
      <c r="EZJ524417" s="106"/>
      <c r="EZK524417" s="106"/>
      <c r="EZL524417" s="106"/>
      <c r="EZM524417" s="106"/>
      <c r="EZN524417" s="106"/>
      <c r="EZO524417" s="106"/>
      <c r="EZP524417" s="106"/>
      <c r="EZQ524417" s="106"/>
      <c r="EZR524417" s="106"/>
      <c r="EZS524417" s="106"/>
      <c r="EZT524417" s="106"/>
      <c r="EZU524417" s="106"/>
      <c r="EZV524417" s="106"/>
      <c r="EZW524417" s="106"/>
      <c r="EZX524417" s="106"/>
      <c r="EZY524417" s="106"/>
      <c r="EZZ524417" s="106"/>
      <c r="FAA524417" s="106"/>
      <c r="FAG524417" s="106"/>
      <c r="FAH524417" s="106"/>
      <c r="FAI524417" s="106"/>
      <c r="FAJ524417" s="106"/>
      <c r="FAK524417" s="106"/>
      <c r="FJD524417" s="106"/>
      <c r="FJE524417" s="106"/>
      <c r="FJF524417" s="106"/>
      <c r="FJG524417" s="106"/>
      <c r="FJH524417" s="106"/>
      <c r="FJI524417" s="106"/>
      <c r="FJJ524417" s="106"/>
      <c r="FJK524417" s="106"/>
      <c r="FJL524417" s="106"/>
      <c r="FJM524417" s="106"/>
      <c r="FJN524417" s="106"/>
      <c r="FJO524417" s="106"/>
      <c r="FJP524417" s="106"/>
      <c r="FJQ524417" s="106"/>
      <c r="FJR524417" s="106"/>
      <c r="FJS524417" s="106"/>
      <c r="FJT524417" s="106"/>
      <c r="FJU524417" s="106"/>
      <c r="FJV524417" s="106"/>
      <c r="FJW524417" s="106"/>
      <c r="FKC524417" s="106"/>
      <c r="FKD524417" s="106"/>
      <c r="FKE524417" s="106"/>
      <c r="FKF524417" s="106"/>
      <c r="FKG524417" s="106"/>
      <c r="FSZ524417" s="106"/>
      <c r="FTA524417" s="106"/>
      <c r="FTB524417" s="106"/>
      <c r="FTC524417" s="106"/>
      <c r="FTD524417" s="106"/>
      <c r="FTE524417" s="106"/>
      <c r="FTF524417" s="106"/>
      <c r="FTG524417" s="106"/>
      <c r="FTH524417" s="106"/>
      <c r="FTI524417" s="106"/>
      <c r="FTJ524417" s="106"/>
      <c r="FTK524417" s="106"/>
      <c r="FTL524417" s="106"/>
      <c r="FTM524417" s="106"/>
      <c r="FTN524417" s="106"/>
      <c r="FTO524417" s="106"/>
      <c r="FTP524417" s="106"/>
      <c r="FTQ524417" s="106"/>
      <c r="FTR524417" s="106"/>
      <c r="FTS524417" s="106"/>
      <c r="FTY524417" s="106"/>
      <c r="FTZ524417" s="106"/>
      <c r="FUA524417" s="106"/>
      <c r="FUB524417" s="106"/>
      <c r="FUC524417" s="106"/>
      <c r="GCV524417" s="106"/>
      <c r="GCW524417" s="106"/>
      <c r="GCX524417" s="106"/>
      <c r="GCY524417" s="106"/>
      <c r="GCZ524417" s="106"/>
      <c r="GDA524417" s="106"/>
      <c r="GDB524417" s="106"/>
      <c r="GDC524417" s="106"/>
      <c r="GDD524417" s="106"/>
      <c r="GDE524417" s="106"/>
      <c r="GDF524417" s="106"/>
      <c r="GDG524417" s="106"/>
      <c r="GDH524417" s="106"/>
      <c r="GDI524417" s="106"/>
      <c r="GDJ524417" s="106"/>
      <c r="GDK524417" s="106"/>
      <c r="GDL524417" s="106"/>
      <c r="GDM524417" s="106"/>
      <c r="GDN524417" s="106"/>
      <c r="GDO524417" s="106"/>
      <c r="GDU524417" s="106"/>
      <c r="GDV524417" s="106"/>
      <c r="GDW524417" s="106"/>
      <c r="GDX524417" s="106"/>
      <c r="GDY524417" s="106"/>
      <c r="GMR524417" s="106"/>
      <c r="GMS524417" s="106"/>
      <c r="GMT524417" s="106"/>
      <c r="GMU524417" s="106"/>
      <c r="GMV524417" s="106"/>
      <c r="GMW524417" s="106"/>
      <c r="GMX524417" s="106"/>
      <c r="GMY524417" s="106"/>
      <c r="GMZ524417" s="106"/>
      <c r="GNA524417" s="106"/>
      <c r="GNB524417" s="106"/>
      <c r="GNC524417" s="106"/>
      <c r="GND524417" s="106"/>
      <c r="GNE524417" s="106"/>
      <c r="GNF524417" s="106"/>
      <c r="GNG524417" s="106"/>
      <c r="GNH524417" s="106"/>
      <c r="GNI524417" s="106"/>
      <c r="GNJ524417" s="106"/>
      <c r="GNK524417" s="106"/>
      <c r="GNQ524417" s="106"/>
      <c r="GNR524417" s="106"/>
      <c r="GNS524417" s="106"/>
      <c r="GNT524417" s="106"/>
      <c r="GNU524417" s="106"/>
      <c r="GWN524417" s="106"/>
      <c r="GWO524417" s="106"/>
      <c r="GWP524417" s="106"/>
      <c r="GWQ524417" s="106"/>
      <c r="GWR524417" s="106"/>
      <c r="GWS524417" s="106"/>
      <c r="GWT524417" s="106"/>
      <c r="GWU524417" s="106"/>
      <c r="GWV524417" s="106"/>
      <c r="GWW524417" s="106"/>
      <c r="GWX524417" s="106"/>
      <c r="GWY524417" s="106"/>
      <c r="GWZ524417" s="106"/>
      <c r="GXA524417" s="106"/>
      <c r="GXB524417" s="106"/>
      <c r="GXC524417" s="106"/>
      <c r="GXD524417" s="106"/>
      <c r="GXE524417" s="106"/>
      <c r="GXF524417" s="106"/>
      <c r="GXG524417" s="106"/>
      <c r="GXM524417" s="106"/>
      <c r="GXN524417" s="106"/>
      <c r="GXO524417" s="106"/>
      <c r="GXP524417" s="106"/>
      <c r="GXQ524417" s="106"/>
      <c r="HGJ524417" s="106"/>
      <c r="HGK524417" s="106"/>
      <c r="HGL524417" s="106"/>
      <c r="HGM524417" s="106"/>
      <c r="HGN524417" s="106"/>
      <c r="HGO524417" s="106"/>
      <c r="HGP524417" s="106"/>
      <c r="HGQ524417" s="106"/>
      <c r="HGR524417" s="106"/>
      <c r="HGS524417" s="106"/>
      <c r="HGT524417" s="106"/>
      <c r="HGU524417" s="106"/>
      <c r="HGV524417" s="106"/>
      <c r="HGW524417" s="106"/>
      <c r="HGX524417" s="106"/>
      <c r="HGY524417" s="106"/>
      <c r="HGZ524417" s="106"/>
      <c r="HHA524417" s="106"/>
      <c r="HHB524417" s="106"/>
      <c r="HHC524417" s="106"/>
      <c r="HHI524417" s="106"/>
      <c r="HHJ524417" s="106"/>
      <c r="HHK524417" s="106"/>
      <c r="HHL524417" s="106"/>
      <c r="HHM524417" s="106"/>
      <c r="HQF524417" s="106"/>
      <c r="HQG524417" s="106"/>
      <c r="HQH524417" s="106"/>
      <c r="HQI524417" s="106"/>
      <c r="HQJ524417" s="106"/>
      <c r="HQK524417" s="106"/>
      <c r="HQL524417" s="106"/>
      <c r="HQM524417" s="106"/>
      <c r="HQN524417" s="106"/>
      <c r="HQO524417" s="106"/>
      <c r="HQP524417" s="106"/>
      <c r="HQQ524417" s="106"/>
      <c r="HQR524417" s="106"/>
      <c r="HQS524417" s="106"/>
      <c r="HQT524417" s="106"/>
      <c r="HQU524417" s="106"/>
      <c r="HQV524417" s="106"/>
      <c r="HQW524417" s="106"/>
      <c r="HQX524417" s="106"/>
      <c r="HQY524417" s="106"/>
      <c r="HRE524417" s="106"/>
      <c r="HRF524417" s="106"/>
      <c r="HRG524417" s="106"/>
      <c r="HRH524417" s="106"/>
      <c r="HRI524417" s="106"/>
      <c r="IAB524417" s="106"/>
      <c r="IAC524417" s="106"/>
      <c r="IAD524417" s="106"/>
      <c r="IAE524417" s="106"/>
      <c r="IAF524417" s="106"/>
      <c r="IAG524417" s="106"/>
      <c r="IAH524417" s="106"/>
      <c r="IAI524417" s="106"/>
      <c r="IAJ524417" s="106"/>
      <c r="IAK524417" s="106"/>
      <c r="IAL524417" s="106"/>
      <c r="IAM524417" s="106"/>
      <c r="IAN524417" s="106"/>
      <c r="IAO524417" s="106"/>
      <c r="IAP524417" s="106"/>
      <c r="IAQ524417" s="106"/>
      <c r="IAR524417" s="106"/>
      <c r="IAS524417" s="106"/>
      <c r="IAT524417" s="106"/>
      <c r="IAU524417" s="106"/>
      <c r="IBA524417" s="106"/>
      <c r="IBB524417" s="106"/>
      <c r="IBC524417" s="106"/>
      <c r="IBD524417" s="106"/>
      <c r="IBE524417" s="106"/>
      <c r="IJX524417" s="106"/>
      <c r="IJY524417" s="106"/>
      <c r="IJZ524417" s="106"/>
      <c r="IKA524417" s="106"/>
      <c r="IKB524417" s="106"/>
      <c r="IKC524417" s="106"/>
      <c r="IKD524417" s="106"/>
      <c r="IKE524417" s="106"/>
      <c r="IKF524417" s="106"/>
      <c r="IKG524417" s="106"/>
      <c r="IKH524417" s="106"/>
      <c r="IKI524417" s="106"/>
      <c r="IKJ524417" s="106"/>
      <c r="IKK524417" s="106"/>
      <c r="IKL524417" s="106"/>
      <c r="IKM524417" s="106"/>
      <c r="IKN524417" s="106"/>
      <c r="IKO524417" s="106"/>
      <c r="IKP524417" s="106"/>
      <c r="IKQ524417" s="106"/>
      <c r="IKW524417" s="106"/>
      <c r="IKX524417" s="106"/>
      <c r="IKY524417" s="106"/>
      <c r="IKZ524417" s="106"/>
      <c r="ILA524417" s="106"/>
      <c r="ITT524417" s="106"/>
      <c r="ITU524417" s="106"/>
      <c r="ITV524417" s="106"/>
      <c r="ITW524417" s="106"/>
      <c r="ITX524417" s="106"/>
      <c r="ITY524417" s="106"/>
      <c r="ITZ524417" s="106"/>
      <c r="IUA524417" s="106"/>
      <c r="IUB524417" s="106"/>
      <c r="IUC524417" s="106"/>
      <c r="IUD524417" s="106"/>
      <c r="IUE524417" s="106"/>
      <c r="IUF524417" s="106"/>
      <c r="IUG524417" s="106"/>
      <c r="IUH524417" s="106"/>
      <c r="IUI524417" s="106"/>
      <c r="IUJ524417" s="106"/>
      <c r="IUK524417" s="106"/>
      <c r="IUL524417" s="106"/>
      <c r="IUM524417" s="106"/>
      <c r="IUS524417" s="106"/>
      <c r="IUT524417" s="106"/>
      <c r="IUU524417" s="106"/>
      <c r="IUV524417" s="106"/>
      <c r="IUW524417" s="106"/>
      <c r="JDP524417" s="106"/>
      <c r="JDQ524417" s="106"/>
      <c r="JDR524417" s="106"/>
      <c r="JDS524417" s="106"/>
      <c r="JDT524417" s="106"/>
      <c r="JDU524417" s="106"/>
      <c r="JDV524417" s="106"/>
      <c r="JDW524417" s="106"/>
      <c r="JDX524417" s="106"/>
      <c r="JDY524417" s="106"/>
      <c r="JDZ524417" s="106"/>
      <c r="JEA524417" s="106"/>
      <c r="JEB524417" s="106"/>
      <c r="JEC524417" s="106"/>
      <c r="JED524417" s="106"/>
      <c r="JEE524417" s="106"/>
      <c r="JEF524417" s="106"/>
      <c r="JEG524417" s="106"/>
      <c r="JEH524417" s="106"/>
      <c r="JEI524417" s="106"/>
      <c r="JEO524417" s="106"/>
      <c r="JEP524417" s="106"/>
      <c r="JEQ524417" s="106"/>
      <c r="JER524417" s="106"/>
      <c r="JES524417" s="106"/>
      <c r="JNL524417" s="106"/>
      <c r="JNM524417" s="106"/>
      <c r="JNN524417" s="106"/>
      <c r="JNO524417" s="106"/>
      <c r="JNP524417" s="106"/>
      <c r="JNQ524417" s="106"/>
      <c r="JNR524417" s="106"/>
      <c r="JNS524417" s="106"/>
      <c r="JNT524417" s="106"/>
      <c r="JNU524417" s="106"/>
      <c r="JNV524417" s="106"/>
      <c r="JNW524417" s="106"/>
      <c r="JNX524417" s="106"/>
      <c r="JNY524417" s="106"/>
      <c r="JNZ524417" s="106"/>
      <c r="JOA524417" s="106"/>
      <c r="JOB524417" s="106"/>
      <c r="JOC524417" s="106"/>
      <c r="JOD524417" s="106"/>
      <c r="JOE524417" s="106"/>
      <c r="JOK524417" s="106"/>
      <c r="JOL524417" s="106"/>
      <c r="JOM524417" s="106"/>
      <c r="JON524417" s="106"/>
      <c r="JOO524417" s="106"/>
      <c r="JXH524417" s="106"/>
      <c r="JXI524417" s="106"/>
      <c r="JXJ524417" s="106"/>
      <c r="JXK524417" s="106"/>
      <c r="JXL524417" s="106"/>
      <c r="JXM524417" s="106"/>
      <c r="JXN524417" s="106"/>
      <c r="JXO524417" s="106"/>
      <c r="JXP524417" s="106"/>
      <c r="JXQ524417" s="106"/>
      <c r="JXR524417" s="106"/>
      <c r="JXS524417" s="106"/>
      <c r="JXT524417" s="106"/>
      <c r="JXU524417" s="106"/>
      <c r="JXV524417" s="106"/>
      <c r="JXW524417" s="106"/>
      <c r="JXX524417" s="106"/>
      <c r="JXY524417" s="106"/>
      <c r="JXZ524417" s="106"/>
      <c r="JYA524417" s="106"/>
      <c r="JYG524417" s="106"/>
      <c r="JYH524417" s="106"/>
      <c r="JYI524417" s="106"/>
      <c r="JYJ524417" s="106"/>
      <c r="JYK524417" s="106"/>
      <c r="KHD524417" s="106"/>
      <c r="KHE524417" s="106"/>
      <c r="KHF524417" s="106"/>
      <c r="KHG524417" s="106"/>
      <c r="KHH524417" s="106"/>
      <c r="KHI524417" s="106"/>
      <c r="KHJ524417" s="106"/>
      <c r="KHK524417" s="106"/>
      <c r="KHL524417" s="106"/>
      <c r="KHM524417" s="106"/>
      <c r="KHN524417" s="106"/>
      <c r="KHO524417" s="106"/>
      <c r="KHP524417" s="106"/>
      <c r="KHQ524417" s="106"/>
      <c r="KHR524417" s="106"/>
      <c r="KHS524417" s="106"/>
      <c r="KHT524417" s="106"/>
      <c r="KHU524417" s="106"/>
      <c r="KHV524417" s="106"/>
      <c r="KHW524417" s="106"/>
      <c r="KIC524417" s="106"/>
      <c r="KID524417" s="106"/>
      <c r="KIE524417" s="106"/>
      <c r="KIF524417" s="106"/>
      <c r="KIG524417" s="106"/>
      <c r="KQZ524417" s="106"/>
      <c r="KRA524417" s="106"/>
      <c r="KRB524417" s="106"/>
      <c r="KRC524417" s="106"/>
      <c r="KRD524417" s="106"/>
      <c r="KRE524417" s="106"/>
      <c r="KRF524417" s="106"/>
      <c r="KRG524417" s="106"/>
      <c r="KRH524417" s="106"/>
      <c r="KRI524417" s="106"/>
      <c r="KRJ524417" s="106"/>
      <c r="KRK524417" s="106"/>
      <c r="KRL524417" s="106"/>
      <c r="KRM524417" s="106"/>
      <c r="KRN524417" s="106"/>
      <c r="KRO524417" s="106"/>
      <c r="KRP524417" s="106"/>
      <c r="KRQ524417" s="106"/>
      <c r="KRR524417" s="106"/>
      <c r="KRS524417" s="106"/>
      <c r="KRY524417" s="106"/>
      <c r="KRZ524417" s="106"/>
      <c r="KSA524417" s="106"/>
      <c r="KSB524417" s="106"/>
      <c r="KSC524417" s="106"/>
      <c r="LAV524417" s="106"/>
      <c r="LAW524417" s="106"/>
      <c r="LAX524417" s="106"/>
      <c r="LAY524417" s="106"/>
      <c r="LAZ524417" s="106"/>
      <c r="LBA524417" s="106"/>
      <c r="LBB524417" s="106"/>
      <c r="LBC524417" s="106"/>
      <c r="LBD524417" s="106"/>
      <c r="LBE524417" s="106"/>
      <c r="LBF524417" s="106"/>
      <c r="LBG524417" s="106"/>
      <c r="LBH524417" s="106"/>
      <c r="LBI524417" s="106"/>
      <c r="LBJ524417" s="106"/>
      <c r="LBK524417" s="106"/>
      <c r="LBL524417" s="106"/>
      <c r="LBM524417" s="106"/>
      <c r="LBN524417" s="106"/>
      <c r="LBO524417" s="106"/>
      <c r="LBU524417" s="106"/>
      <c r="LBV524417" s="106"/>
      <c r="LBW524417" s="106"/>
      <c r="LBX524417" s="106"/>
      <c r="LBY524417" s="106"/>
      <c r="LKR524417" s="106"/>
      <c r="LKS524417" s="106"/>
      <c r="LKT524417" s="106"/>
      <c r="LKU524417" s="106"/>
      <c r="LKV524417" s="106"/>
      <c r="LKW524417" s="106"/>
      <c r="LKX524417" s="106"/>
      <c r="LKY524417" s="106"/>
      <c r="LKZ524417" s="106"/>
      <c r="LLA524417" s="106"/>
      <c r="LLB524417" s="106"/>
      <c r="LLC524417" s="106"/>
      <c r="LLD524417" s="106"/>
      <c r="LLE524417" s="106"/>
      <c r="LLF524417" s="106"/>
      <c r="LLG524417" s="106"/>
      <c r="LLH524417" s="106"/>
      <c r="LLI524417" s="106"/>
      <c r="LLJ524417" s="106"/>
      <c r="LLK524417" s="106"/>
      <c r="LLQ524417" s="106"/>
      <c r="LLR524417" s="106"/>
      <c r="LLS524417" s="106"/>
      <c r="LLT524417" s="106"/>
      <c r="LLU524417" s="106"/>
      <c r="LUN524417" s="106"/>
      <c r="LUO524417" s="106"/>
      <c r="LUP524417" s="106"/>
      <c r="LUQ524417" s="106"/>
      <c r="LUR524417" s="106"/>
      <c r="LUS524417" s="106"/>
      <c r="LUT524417" s="106"/>
      <c r="LUU524417" s="106"/>
      <c r="LUV524417" s="106"/>
      <c r="LUW524417" s="106"/>
      <c r="LUX524417" s="106"/>
      <c r="LUY524417" s="106"/>
      <c r="LUZ524417" s="106"/>
      <c r="LVA524417" s="106"/>
      <c r="LVB524417" s="106"/>
      <c r="LVC524417" s="106"/>
      <c r="LVD524417" s="106"/>
      <c r="LVE524417" s="106"/>
      <c r="LVF524417" s="106"/>
      <c r="LVG524417" s="106"/>
      <c r="LVM524417" s="106"/>
      <c r="LVN524417" s="106"/>
      <c r="LVO524417" s="106"/>
      <c r="LVP524417" s="106"/>
      <c r="LVQ524417" s="106"/>
      <c r="MEJ524417" s="106"/>
      <c r="MEK524417" s="106"/>
      <c r="MEL524417" s="106"/>
      <c r="MEM524417" s="106"/>
      <c r="MEN524417" s="106"/>
      <c r="MEO524417" s="106"/>
      <c r="MEP524417" s="106"/>
      <c r="MEQ524417" s="106"/>
      <c r="MER524417" s="106"/>
      <c r="MES524417" s="106"/>
      <c r="MET524417" s="106"/>
      <c r="MEU524417" s="106"/>
      <c r="MEV524417" s="106"/>
      <c r="MEW524417" s="106"/>
      <c r="MEX524417" s="106"/>
      <c r="MEY524417" s="106"/>
      <c r="MEZ524417" s="106"/>
      <c r="MFA524417" s="106"/>
      <c r="MFB524417" s="106"/>
      <c r="MFC524417" s="106"/>
      <c r="MFI524417" s="106"/>
      <c r="MFJ524417" s="106"/>
      <c r="MFK524417" s="106"/>
      <c r="MFL524417" s="106"/>
      <c r="MFM524417" s="106"/>
      <c r="MOF524417" s="106"/>
      <c r="MOG524417" s="106"/>
      <c r="MOH524417" s="106"/>
      <c r="MOI524417" s="106"/>
      <c r="MOJ524417" s="106"/>
      <c r="MOK524417" s="106"/>
      <c r="MOL524417" s="106"/>
      <c r="MOM524417" s="106"/>
      <c r="MON524417" s="106"/>
      <c r="MOO524417" s="106"/>
      <c r="MOP524417" s="106"/>
      <c r="MOQ524417" s="106"/>
      <c r="MOR524417" s="106"/>
      <c r="MOS524417" s="106"/>
      <c r="MOT524417" s="106"/>
      <c r="MOU524417" s="106"/>
      <c r="MOV524417" s="106"/>
      <c r="MOW524417" s="106"/>
      <c r="MOX524417" s="106"/>
      <c r="MOY524417" s="106"/>
      <c r="MPE524417" s="106"/>
      <c r="MPF524417" s="106"/>
      <c r="MPG524417" s="106"/>
      <c r="MPH524417" s="106"/>
      <c r="MPI524417" s="106"/>
      <c r="MYB524417" s="106"/>
      <c r="MYC524417" s="106"/>
      <c r="MYD524417" s="106"/>
      <c r="MYE524417" s="106"/>
      <c r="MYF524417" s="106"/>
      <c r="MYG524417" s="106"/>
      <c r="MYH524417" s="106"/>
      <c r="MYI524417" s="106"/>
      <c r="MYJ524417" s="106"/>
      <c r="MYK524417" s="106"/>
      <c r="MYL524417" s="106"/>
      <c r="MYM524417" s="106"/>
      <c r="MYN524417" s="106"/>
      <c r="MYO524417" s="106"/>
      <c r="MYP524417" s="106"/>
      <c r="MYQ524417" s="106"/>
      <c r="MYR524417" s="106"/>
      <c r="MYS524417" s="106"/>
      <c r="MYT524417" s="106"/>
      <c r="MYU524417" s="106"/>
      <c r="MZA524417" s="106"/>
      <c r="MZB524417" s="106"/>
      <c r="MZC524417" s="106"/>
      <c r="MZD524417" s="106"/>
      <c r="MZE524417" s="106"/>
      <c r="NHX524417" s="106"/>
      <c r="NHY524417" s="106"/>
      <c r="NHZ524417" s="106"/>
      <c r="NIA524417" s="106"/>
      <c r="NIB524417" s="106"/>
      <c r="NIC524417" s="106"/>
      <c r="NID524417" s="106"/>
      <c r="NIE524417" s="106"/>
      <c r="NIF524417" s="106"/>
      <c r="NIG524417" s="106"/>
      <c r="NIH524417" s="106"/>
      <c r="NII524417" s="106"/>
      <c r="NIJ524417" s="106"/>
      <c r="NIK524417" s="106"/>
      <c r="NIL524417" s="106"/>
      <c r="NIM524417" s="106"/>
      <c r="NIN524417" s="106"/>
      <c r="NIO524417" s="106"/>
      <c r="NIP524417" s="106"/>
      <c r="NIQ524417" s="106"/>
      <c r="NIW524417" s="106"/>
      <c r="NIX524417" s="106"/>
      <c r="NIY524417" s="106"/>
      <c r="NIZ524417" s="106"/>
      <c r="NJA524417" s="106"/>
      <c r="NRT524417" s="106"/>
      <c r="NRU524417" s="106"/>
      <c r="NRV524417" s="106"/>
      <c r="NRW524417" s="106"/>
      <c r="NRX524417" s="106"/>
      <c r="NRY524417" s="106"/>
      <c r="NRZ524417" s="106"/>
      <c r="NSA524417" s="106"/>
      <c r="NSB524417" s="106"/>
      <c r="NSC524417" s="106"/>
      <c r="NSD524417" s="106"/>
      <c r="NSE524417" s="106"/>
      <c r="NSF524417" s="106"/>
      <c r="NSG524417" s="106"/>
      <c r="NSH524417" s="106"/>
      <c r="NSI524417" s="106"/>
      <c r="NSJ524417" s="106"/>
      <c r="NSK524417" s="106"/>
      <c r="NSL524417" s="106"/>
      <c r="NSM524417" s="106"/>
      <c r="NSS524417" s="106"/>
      <c r="NST524417" s="106"/>
      <c r="NSU524417" s="106"/>
      <c r="NSV524417" s="106"/>
      <c r="NSW524417" s="106"/>
      <c r="OBP524417" s="106"/>
      <c r="OBQ524417" s="106"/>
      <c r="OBR524417" s="106"/>
      <c r="OBS524417" s="106"/>
      <c r="OBT524417" s="106"/>
      <c r="OBU524417" s="106"/>
      <c r="OBV524417" s="106"/>
      <c r="OBW524417" s="106"/>
      <c r="OBX524417" s="106"/>
      <c r="OBY524417" s="106"/>
      <c r="OBZ524417" s="106"/>
      <c r="OCA524417" s="106"/>
      <c r="OCB524417" s="106"/>
      <c r="OCC524417" s="106"/>
      <c r="OCD524417" s="106"/>
      <c r="OCE524417" s="106"/>
      <c r="OCF524417" s="106"/>
      <c r="OCG524417" s="106"/>
      <c r="OCH524417" s="106"/>
      <c r="OCI524417" s="106"/>
      <c r="OCO524417" s="106"/>
      <c r="OCP524417" s="106"/>
      <c r="OCQ524417" s="106"/>
      <c r="OCR524417" s="106"/>
      <c r="OCS524417" s="106"/>
      <c r="OLL524417" s="106"/>
      <c r="OLM524417" s="106"/>
      <c r="OLN524417" s="106"/>
      <c r="OLO524417" s="106"/>
      <c r="OLP524417" s="106"/>
      <c r="OLQ524417" s="106"/>
      <c r="OLR524417" s="106"/>
      <c r="OLS524417" s="106"/>
      <c r="OLT524417" s="106"/>
      <c r="OLU524417" s="106"/>
      <c r="OLV524417" s="106"/>
      <c r="OLW524417" s="106"/>
      <c r="OLX524417" s="106"/>
      <c r="OLY524417" s="106"/>
      <c r="OLZ524417" s="106"/>
      <c r="OMA524417" s="106"/>
      <c r="OMB524417" s="106"/>
      <c r="OMC524417" s="106"/>
      <c r="OMD524417" s="106"/>
      <c r="OME524417" s="106"/>
      <c r="OMK524417" s="106"/>
      <c r="OML524417" s="106"/>
      <c r="OMM524417" s="106"/>
      <c r="OMN524417" s="106"/>
      <c r="OMO524417" s="106"/>
      <c r="OVH524417" s="106"/>
      <c r="OVI524417" s="106"/>
      <c r="OVJ524417" s="106"/>
      <c r="OVK524417" s="106"/>
      <c r="OVL524417" s="106"/>
      <c r="OVM524417" s="106"/>
      <c r="OVN524417" s="106"/>
      <c r="OVO524417" s="106"/>
      <c r="OVP524417" s="106"/>
      <c r="OVQ524417" s="106"/>
      <c r="OVR524417" s="106"/>
      <c r="OVS524417" s="106"/>
      <c r="OVT524417" s="106"/>
      <c r="OVU524417" s="106"/>
      <c r="OVV524417" s="106"/>
      <c r="OVW524417" s="106"/>
      <c r="OVX524417" s="106"/>
      <c r="OVY524417" s="106"/>
      <c r="OVZ524417" s="106"/>
      <c r="OWA524417" s="106"/>
      <c r="OWG524417" s="106"/>
      <c r="OWH524417" s="106"/>
      <c r="OWI524417" s="106"/>
      <c r="OWJ524417" s="106"/>
      <c r="OWK524417" s="106"/>
      <c r="PFD524417" s="106"/>
      <c r="PFE524417" s="106"/>
      <c r="PFF524417" s="106"/>
      <c r="PFG524417" s="106"/>
      <c r="PFH524417" s="106"/>
      <c r="PFI524417" s="106"/>
      <c r="PFJ524417" s="106"/>
      <c r="PFK524417" s="106"/>
      <c r="PFL524417" s="106"/>
      <c r="PFM524417" s="106"/>
      <c r="PFN524417" s="106"/>
      <c r="PFO524417" s="106"/>
      <c r="PFP524417" s="106"/>
      <c r="PFQ524417" s="106"/>
      <c r="PFR524417" s="106"/>
      <c r="PFS524417" s="106"/>
      <c r="PFT524417" s="106"/>
      <c r="PFU524417" s="106"/>
      <c r="PFV524417" s="106"/>
      <c r="PFW524417" s="106"/>
      <c r="PGC524417" s="106"/>
      <c r="PGD524417" s="106"/>
      <c r="PGE524417" s="106"/>
      <c r="PGF524417" s="106"/>
      <c r="PGG524417" s="106"/>
      <c r="POZ524417" s="106"/>
      <c r="PPA524417" s="106"/>
      <c r="PPB524417" s="106"/>
      <c r="PPC524417" s="106"/>
      <c r="PPD524417" s="106"/>
      <c r="PPE524417" s="106"/>
      <c r="PPF524417" s="106"/>
      <c r="PPG524417" s="106"/>
      <c r="PPH524417" s="106"/>
      <c r="PPI524417" s="106"/>
      <c r="PPJ524417" s="106"/>
      <c r="PPK524417" s="106"/>
      <c r="PPL524417" s="106"/>
      <c r="PPM524417" s="106"/>
      <c r="PPN524417" s="106"/>
      <c r="PPO524417" s="106"/>
      <c r="PPP524417" s="106"/>
      <c r="PPQ524417" s="106"/>
      <c r="PPR524417" s="106"/>
      <c r="PPS524417" s="106"/>
      <c r="PPY524417" s="106"/>
      <c r="PPZ524417" s="106"/>
      <c r="PQA524417" s="106"/>
      <c r="PQB524417" s="106"/>
      <c r="PQC524417" s="106"/>
      <c r="PYV524417" s="106"/>
      <c r="PYW524417" s="106"/>
      <c r="PYX524417" s="106"/>
      <c r="PYY524417" s="106"/>
      <c r="PYZ524417" s="106"/>
      <c r="PZA524417" s="106"/>
      <c r="PZB524417" s="106"/>
      <c r="PZC524417" s="106"/>
      <c r="PZD524417" s="106"/>
      <c r="PZE524417" s="106"/>
      <c r="PZF524417" s="106"/>
      <c r="PZG524417" s="106"/>
      <c r="PZH524417" s="106"/>
      <c r="PZI524417" s="106"/>
      <c r="PZJ524417" s="106"/>
      <c r="PZK524417" s="106"/>
      <c r="PZL524417" s="106"/>
      <c r="PZM524417" s="106"/>
      <c r="PZN524417" s="106"/>
      <c r="PZO524417" s="106"/>
      <c r="PZU524417" s="106"/>
      <c r="PZV524417" s="106"/>
      <c r="PZW524417" s="106"/>
      <c r="PZX524417" s="106"/>
      <c r="PZY524417" s="106"/>
      <c r="QIR524417" s="106"/>
      <c r="QIS524417" s="106"/>
      <c r="QIT524417" s="106"/>
      <c r="QIU524417" s="106"/>
      <c r="QIV524417" s="106"/>
      <c r="QIW524417" s="106"/>
      <c r="QIX524417" s="106"/>
      <c r="QIY524417" s="106"/>
      <c r="QIZ524417" s="106"/>
      <c r="QJA524417" s="106"/>
      <c r="QJB524417" s="106"/>
      <c r="QJC524417" s="106"/>
      <c r="QJD524417" s="106"/>
      <c r="QJE524417" s="106"/>
      <c r="QJF524417" s="106"/>
      <c r="QJG524417" s="106"/>
      <c r="QJH524417" s="106"/>
      <c r="QJI524417" s="106"/>
      <c r="QJJ524417" s="106"/>
      <c r="QJK524417" s="106"/>
      <c r="QJQ524417" s="106"/>
      <c r="QJR524417" s="106"/>
      <c r="QJS524417" s="106"/>
      <c r="QJT524417" s="106"/>
      <c r="QJU524417" s="106"/>
      <c r="QSN524417" s="106"/>
      <c r="QSO524417" s="106"/>
      <c r="QSP524417" s="106"/>
      <c r="QSQ524417" s="106"/>
      <c r="QSR524417" s="106"/>
      <c r="QSS524417" s="106"/>
      <c r="QST524417" s="106"/>
      <c r="QSU524417" s="106"/>
      <c r="QSV524417" s="106"/>
      <c r="QSW524417" s="106"/>
      <c r="QSX524417" s="106"/>
      <c r="QSY524417" s="106"/>
      <c r="QSZ524417" s="106"/>
      <c r="QTA524417" s="106"/>
      <c r="QTB524417" s="106"/>
      <c r="QTC524417" s="106"/>
      <c r="QTD524417" s="106"/>
      <c r="QTE524417" s="106"/>
      <c r="QTF524417" s="106"/>
      <c r="QTG524417" s="106"/>
      <c r="QTM524417" s="106"/>
      <c r="QTN524417" s="106"/>
      <c r="QTO524417" s="106"/>
      <c r="QTP524417" s="106"/>
      <c r="QTQ524417" s="106"/>
      <c r="RCJ524417" s="106"/>
      <c r="RCK524417" s="106"/>
      <c r="RCL524417" s="106"/>
      <c r="RCM524417" s="106"/>
      <c r="RCN524417" s="106"/>
      <c r="RCO524417" s="106"/>
      <c r="RCP524417" s="106"/>
      <c r="RCQ524417" s="106"/>
      <c r="RCR524417" s="106"/>
      <c r="RCS524417" s="106"/>
      <c r="RCT524417" s="106"/>
      <c r="RCU524417" s="106"/>
      <c r="RCV524417" s="106"/>
      <c r="RCW524417" s="106"/>
      <c r="RCX524417" s="106"/>
      <c r="RCY524417" s="106"/>
      <c r="RCZ524417" s="106"/>
      <c r="RDA524417" s="106"/>
      <c r="RDB524417" s="106"/>
      <c r="RDC524417" s="106"/>
      <c r="RDI524417" s="106"/>
      <c r="RDJ524417" s="106"/>
      <c r="RDK524417" s="106"/>
      <c r="RDL524417" s="106"/>
      <c r="RDM524417" s="106"/>
      <c r="RMF524417" s="106"/>
      <c r="RMG524417" s="106"/>
      <c r="RMH524417" s="106"/>
      <c r="RMI524417" s="106"/>
      <c r="RMJ524417" s="106"/>
      <c r="RMK524417" s="106"/>
      <c r="RML524417" s="106"/>
      <c r="RMM524417" s="106"/>
      <c r="RMN524417" s="106"/>
      <c r="RMO524417" s="106"/>
      <c r="RMP524417" s="106"/>
      <c r="RMQ524417" s="106"/>
      <c r="RMR524417" s="106"/>
      <c r="RMS524417" s="106"/>
      <c r="RMT524417" s="106"/>
      <c r="RMU524417" s="106"/>
      <c r="RMV524417" s="106"/>
      <c r="RMW524417" s="106"/>
      <c r="RMX524417" s="106"/>
      <c r="RMY524417" s="106"/>
      <c r="RNE524417" s="106"/>
      <c r="RNF524417" s="106"/>
      <c r="RNG524417" s="106"/>
      <c r="RNH524417" s="106"/>
      <c r="RNI524417" s="106"/>
      <c r="RWB524417" s="106"/>
      <c r="RWC524417" s="106"/>
      <c r="RWD524417" s="106"/>
      <c r="RWE524417" s="106"/>
      <c r="RWF524417" s="106"/>
      <c r="RWG524417" s="106"/>
      <c r="RWH524417" s="106"/>
      <c r="RWI524417" s="106"/>
      <c r="RWJ524417" s="106"/>
      <c r="RWK524417" s="106"/>
      <c r="RWL524417" s="106"/>
      <c r="RWM524417" s="106"/>
      <c r="RWN524417" s="106"/>
      <c r="RWO524417" s="106"/>
      <c r="RWP524417" s="106"/>
      <c r="RWQ524417" s="106"/>
      <c r="RWR524417" s="106"/>
      <c r="RWS524417" s="106"/>
      <c r="RWT524417" s="106"/>
      <c r="RWU524417" s="106"/>
      <c r="RXA524417" s="106"/>
      <c r="RXB524417" s="106"/>
      <c r="RXC524417" s="106"/>
      <c r="RXD524417" s="106"/>
      <c r="RXE524417" s="106"/>
      <c r="SFX524417" s="106"/>
      <c r="SFY524417" s="106"/>
      <c r="SFZ524417" s="106"/>
      <c r="SGA524417" s="106"/>
      <c r="SGB524417" s="106"/>
      <c r="SGC524417" s="106"/>
      <c r="SGD524417" s="106"/>
      <c r="SGE524417" s="106"/>
      <c r="SGF524417" s="106"/>
      <c r="SGG524417" s="106"/>
      <c r="SGH524417" s="106"/>
      <c r="SGI524417" s="106"/>
      <c r="SGJ524417" s="106"/>
      <c r="SGK524417" s="106"/>
      <c r="SGL524417" s="106"/>
      <c r="SGM524417" s="106"/>
      <c r="SGN524417" s="106"/>
      <c r="SGO524417" s="106"/>
      <c r="SGP524417" s="106"/>
      <c r="SGQ524417" s="106"/>
      <c r="SGW524417" s="106"/>
      <c r="SGX524417" s="106"/>
      <c r="SGY524417" s="106"/>
      <c r="SGZ524417" s="106"/>
      <c r="SHA524417" s="106"/>
      <c r="SPT524417" s="106"/>
      <c r="SPU524417" s="106"/>
      <c r="SPV524417" s="106"/>
      <c r="SPW524417" s="106"/>
      <c r="SPX524417" s="106"/>
      <c r="SPY524417" s="106"/>
      <c r="SPZ524417" s="106"/>
      <c r="SQA524417" s="106"/>
      <c r="SQB524417" s="106"/>
      <c r="SQC524417" s="106"/>
      <c r="SQD524417" s="106"/>
      <c r="SQE524417" s="106"/>
      <c r="SQF524417" s="106"/>
      <c r="SQG524417" s="106"/>
      <c r="SQH524417" s="106"/>
      <c r="SQI524417" s="106"/>
      <c r="SQJ524417" s="106"/>
      <c r="SQK524417" s="106"/>
      <c r="SQL524417" s="106"/>
      <c r="SQM524417" s="106"/>
      <c r="SQS524417" s="106"/>
      <c r="SQT524417" s="106"/>
      <c r="SQU524417" s="106"/>
      <c r="SQV524417" s="106"/>
      <c r="SQW524417" s="106"/>
      <c r="SZP524417" s="106"/>
      <c r="SZQ524417" s="106"/>
      <c r="SZR524417" s="106"/>
      <c r="SZS524417" s="106"/>
      <c r="SZT524417" s="106"/>
      <c r="SZU524417" s="106"/>
      <c r="SZV524417" s="106"/>
      <c r="SZW524417" s="106"/>
      <c r="SZX524417" s="106"/>
      <c r="SZY524417" s="106"/>
      <c r="SZZ524417" s="106"/>
      <c r="TAA524417" s="106"/>
      <c r="TAB524417" s="106"/>
      <c r="TAC524417" s="106"/>
      <c r="TAD524417" s="106"/>
      <c r="TAE524417" s="106"/>
      <c r="TAF524417" s="106"/>
      <c r="TAG524417" s="106"/>
      <c r="TAH524417" s="106"/>
      <c r="TAI524417" s="106"/>
      <c r="TAO524417" s="106"/>
      <c r="TAP524417" s="106"/>
      <c r="TAQ524417" s="106"/>
      <c r="TAR524417" s="106"/>
      <c r="TAS524417" s="106"/>
      <c r="TJL524417" s="106"/>
      <c r="TJM524417" s="106"/>
      <c r="TJN524417" s="106"/>
      <c r="TJO524417" s="106"/>
      <c r="TJP524417" s="106"/>
      <c r="TJQ524417" s="106"/>
      <c r="TJR524417" s="106"/>
      <c r="TJS524417" s="106"/>
      <c r="TJT524417" s="106"/>
      <c r="TJU524417" s="106"/>
      <c r="TJV524417" s="106"/>
      <c r="TJW524417" s="106"/>
      <c r="TJX524417" s="106"/>
      <c r="TJY524417" s="106"/>
      <c r="TJZ524417" s="106"/>
      <c r="TKA524417" s="106"/>
      <c r="TKB524417" s="106"/>
      <c r="TKC524417" s="106"/>
      <c r="TKD524417" s="106"/>
      <c r="TKE524417" s="106"/>
      <c r="TKK524417" s="106"/>
      <c r="TKL524417" s="106"/>
      <c r="TKM524417" s="106"/>
      <c r="TKN524417" s="106"/>
      <c r="TKO524417" s="106"/>
      <c r="TTH524417" s="106"/>
      <c r="TTI524417" s="106"/>
      <c r="TTJ524417" s="106"/>
      <c r="TTK524417" s="106"/>
      <c r="TTL524417" s="106"/>
      <c r="TTM524417" s="106"/>
      <c r="TTN524417" s="106"/>
      <c r="TTO524417" s="106"/>
      <c r="TTP524417" s="106"/>
      <c r="TTQ524417" s="106"/>
      <c r="TTR524417" s="106"/>
      <c r="TTS524417" s="106"/>
      <c r="TTT524417" s="106"/>
      <c r="TTU524417" s="106"/>
      <c r="TTV524417" s="106"/>
      <c r="TTW524417" s="106"/>
      <c r="TTX524417" s="106"/>
      <c r="TTY524417" s="106"/>
      <c r="TTZ524417" s="106"/>
      <c r="TUA524417" s="106"/>
      <c r="TUG524417" s="106"/>
      <c r="TUH524417" s="106"/>
      <c r="TUI524417" s="106"/>
      <c r="TUJ524417" s="106"/>
      <c r="TUK524417" s="106"/>
      <c r="UDD524417" s="106"/>
      <c r="UDE524417" s="106"/>
      <c r="UDF524417" s="106"/>
      <c r="UDG524417" s="106"/>
      <c r="UDH524417" s="106"/>
      <c r="UDI524417" s="106"/>
      <c r="UDJ524417" s="106"/>
      <c r="UDK524417" s="106"/>
      <c r="UDL524417" s="106"/>
      <c r="UDM524417" s="106"/>
      <c r="UDN524417" s="106"/>
      <c r="UDO524417" s="106"/>
      <c r="UDP524417" s="106"/>
      <c r="UDQ524417" s="106"/>
      <c r="UDR524417" s="106"/>
      <c r="UDS524417" s="106"/>
      <c r="UDT524417" s="106"/>
      <c r="UDU524417" s="106"/>
      <c r="UDV524417" s="106"/>
      <c r="UDW524417" s="106"/>
      <c r="UEC524417" s="106"/>
      <c r="UED524417" s="106"/>
      <c r="UEE524417" s="106"/>
      <c r="UEF524417" s="106"/>
      <c r="UEG524417" s="106"/>
      <c r="UMZ524417" s="106"/>
      <c r="UNA524417" s="106"/>
      <c r="UNB524417" s="106"/>
      <c r="UNC524417" s="106"/>
      <c r="UND524417" s="106"/>
      <c r="UNE524417" s="106"/>
      <c r="UNF524417" s="106"/>
      <c r="UNG524417" s="106"/>
      <c r="UNH524417" s="106"/>
      <c r="UNI524417" s="106"/>
      <c r="UNJ524417" s="106"/>
      <c r="UNK524417" s="106"/>
      <c r="UNL524417" s="106"/>
      <c r="UNM524417" s="106"/>
      <c r="UNN524417" s="106"/>
      <c r="UNO524417" s="106"/>
      <c r="UNP524417" s="106"/>
      <c r="UNQ524417" s="106"/>
      <c r="UNR524417" s="106"/>
      <c r="UNS524417" s="106"/>
      <c r="UNY524417" s="106"/>
      <c r="UNZ524417" s="106"/>
      <c r="UOA524417" s="106"/>
      <c r="UOB524417" s="106"/>
      <c r="UOC524417" s="106"/>
      <c r="UWV524417" s="106"/>
      <c r="UWW524417" s="106"/>
      <c r="UWX524417" s="106"/>
      <c r="UWY524417" s="106"/>
      <c r="UWZ524417" s="106"/>
      <c r="UXA524417" s="106"/>
      <c r="UXB524417" s="106"/>
      <c r="UXC524417" s="106"/>
      <c r="UXD524417" s="106"/>
      <c r="UXE524417" s="106"/>
      <c r="UXF524417" s="106"/>
      <c r="UXG524417" s="106"/>
      <c r="UXH524417" s="106"/>
      <c r="UXI524417" s="106"/>
      <c r="UXJ524417" s="106"/>
      <c r="UXK524417" s="106"/>
      <c r="UXL524417" s="106"/>
      <c r="UXM524417" s="106"/>
      <c r="UXN524417" s="106"/>
      <c r="UXO524417" s="106"/>
      <c r="UXU524417" s="106"/>
      <c r="UXV524417" s="106"/>
      <c r="UXW524417" s="106"/>
      <c r="UXX524417" s="106"/>
      <c r="UXY524417" s="106"/>
      <c r="VGR524417" s="106"/>
      <c r="VGS524417" s="106"/>
      <c r="VGT524417" s="106"/>
      <c r="VGU524417" s="106"/>
      <c r="VGV524417" s="106"/>
      <c r="VGW524417" s="106"/>
      <c r="VGX524417" s="106"/>
      <c r="VGY524417" s="106"/>
      <c r="VGZ524417" s="106"/>
      <c r="VHA524417" s="106"/>
      <c r="VHB524417" s="106"/>
      <c r="VHC524417" s="106"/>
      <c r="VHD524417" s="106"/>
      <c r="VHE524417" s="106"/>
      <c r="VHF524417" s="106"/>
      <c r="VHG524417" s="106"/>
      <c r="VHH524417" s="106"/>
      <c r="VHI524417" s="106"/>
      <c r="VHJ524417" s="106"/>
      <c r="VHK524417" s="106"/>
      <c r="VHQ524417" s="106"/>
      <c r="VHR524417" s="106"/>
      <c r="VHS524417" s="106"/>
      <c r="VHT524417" s="106"/>
      <c r="VHU524417" s="106"/>
      <c r="VQN524417" s="106"/>
      <c r="VQO524417" s="106"/>
      <c r="VQP524417" s="106"/>
      <c r="VQQ524417" s="106"/>
      <c r="VQR524417" s="106"/>
      <c r="VQS524417" s="106"/>
      <c r="VQT524417" s="106"/>
      <c r="VQU524417" s="106"/>
      <c r="VQV524417" s="106"/>
      <c r="VQW524417" s="106"/>
      <c r="VQX524417" s="106"/>
      <c r="VQY524417" s="106"/>
      <c r="VQZ524417" s="106"/>
      <c r="VRA524417" s="106"/>
      <c r="VRB524417" s="106"/>
      <c r="VRC524417" s="106"/>
      <c r="VRD524417" s="106"/>
      <c r="VRE524417" s="106"/>
      <c r="VRF524417" s="106"/>
      <c r="VRG524417" s="106"/>
      <c r="VRM524417" s="106"/>
      <c r="VRN524417" s="106"/>
      <c r="VRO524417" s="106"/>
      <c r="VRP524417" s="106"/>
      <c r="VRQ524417" s="106"/>
      <c r="WAJ524417" s="106"/>
      <c r="WAK524417" s="106"/>
      <c r="WAL524417" s="106"/>
      <c r="WAM524417" s="106"/>
      <c r="WAN524417" s="106"/>
      <c r="WAO524417" s="106"/>
      <c r="WAP524417" s="106"/>
      <c r="WAQ524417" s="106"/>
      <c r="WAR524417" s="106"/>
      <c r="WAS524417" s="106"/>
      <c r="WAT524417" s="106"/>
      <c r="WAU524417" s="106"/>
      <c r="WAV524417" s="106"/>
      <c r="WAW524417" s="106"/>
      <c r="WAX524417" s="106"/>
      <c r="WAY524417" s="106"/>
      <c r="WAZ524417" s="106"/>
      <c r="WBA524417" s="106"/>
      <c r="WBB524417" s="106"/>
      <c r="WBC524417" s="106"/>
      <c r="WBI524417" s="106"/>
      <c r="WBJ524417" s="106"/>
      <c r="WBK524417" s="106"/>
      <c r="WBL524417" s="106"/>
      <c r="WBM524417" s="106"/>
      <c r="WKF524417" s="106"/>
      <c r="WKG524417" s="106"/>
      <c r="WKH524417" s="106"/>
      <c r="WKI524417" s="106"/>
      <c r="WKJ524417" s="106"/>
      <c r="WKK524417" s="106"/>
      <c r="WKL524417" s="106"/>
      <c r="WKM524417" s="106"/>
      <c r="WKN524417" s="106"/>
      <c r="WKO524417" s="106"/>
      <c r="WKP524417" s="106"/>
      <c r="WKQ524417" s="106"/>
      <c r="WKR524417" s="106"/>
      <c r="WKS524417" s="106"/>
      <c r="WKT524417" s="106"/>
      <c r="WKU524417" s="106"/>
      <c r="WKV524417" s="106"/>
      <c r="WKW524417" s="106"/>
      <c r="WKX524417" s="106"/>
      <c r="WKY524417" s="106"/>
      <c r="WLE524417" s="106"/>
      <c r="WLF524417" s="106"/>
      <c r="WLG524417" s="106"/>
      <c r="WLH524417" s="106"/>
      <c r="WLI524417" s="106"/>
      <c r="WUB524417" s="106"/>
      <c r="WUC524417" s="106"/>
      <c r="WUD524417" s="106"/>
      <c r="WUE524417" s="106"/>
      <c r="WUF524417" s="106"/>
      <c r="WUG524417" s="106"/>
      <c r="WUH524417" s="106"/>
      <c r="WUI524417" s="106"/>
      <c r="WUJ524417" s="106"/>
      <c r="WUK524417" s="106"/>
      <c r="WUL524417" s="106"/>
      <c r="WUM524417" s="106"/>
      <c r="WUN524417" s="106"/>
      <c r="WUO524417" s="106"/>
      <c r="WUP524417" s="106"/>
      <c r="WUQ524417" s="106"/>
      <c r="WUR524417" s="106"/>
      <c r="WUS524417" s="106"/>
      <c r="WUT524417" s="106"/>
      <c r="WUU524417" s="106"/>
      <c r="WVA524417" s="106"/>
      <c r="WVB524417" s="106"/>
      <c r="WVC524417" s="106"/>
      <c r="WVD524417" s="106"/>
      <c r="WVE524417" s="106"/>
    </row>
    <row r="589831" spans="436:1015 1204:2039 2228:3063 3252:4087 4276:5111 5300:6135 6324:7159 7348:8183 8372:9207 9396:10231 10420:11255 11444:12279 12468:13303 13492:14327 14516:15351 15540:16119" hidden="1" x14ac:dyDescent="0.15">
      <c r="QP589831" s="106"/>
      <c r="QQ589831" s="106"/>
      <c r="QR589831" s="106"/>
      <c r="QS589831" s="106"/>
      <c r="QT589831" s="106"/>
      <c r="QU589831" s="106"/>
      <c r="QV589831" s="106"/>
      <c r="QW589831" s="106"/>
      <c r="QX589831" s="106"/>
      <c r="QY589831" s="106"/>
      <c r="QZ589831" s="106"/>
      <c r="RA589831" s="106"/>
      <c r="AAL589831" s="106"/>
      <c r="AAM589831" s="106"/>
      <c r="AAN589831" s="106"/>
      <c r="AAO589831" s="106"/>
      <c r="AAP589831" s="106"/>
      <c r="AAQ589831" s="106"/>
      <c r="AAR589831" s="106"/>
      <c r="AAS589831" s="106"/>
      <c r="AAT589831" s="106"/>
      <c r="AAU589831" s="106"/>
      <c r="AAV589831" s="106"/>
      <c r="AAW589831" s="106"/>
      <c r="AKH589831" s="106"/>
      <c r="AKI589831" s="106"/>
      <c r="AKJ589831" s="106"/>
      <c r="AKK589831" s="106"/>
      <c r="AKL589831" s="106"/>
      <c r="AKM589831" s="106"/>
      <c r="AKN589831" s="106"/>
      <c r="AKO589831" s="106"/>
      <c r="AKP589831" s="106"/>
      <c r="AKQ589831" s="106"/>
      <c r="AKR589831" s="106"/>
      <c r="AKS589831" s="106"/>
      <c r="AUD589831" s="106"/>
      <c r="AUE589831" s="106"/>
      <c r="AUF589831" s="106"/>
      <c r="AUG589831" s="106"/>
      <c r="AUH589831" s="106"/>
      <c r="AUI589831" s="106"/>
      <c r="AUJ589831" s="106"/>
      <c r="AUK589831" s="106"/>
      <c r="AUL589831" s="106"/>
      <c r="AUM589831" s="106"/>
      <c r="AUN589831" s="106"/>
      <c r="AUO589831" s="106"/>
      <c r="BDZ589831" s="106"/>
      <c r="BEA589831" s="106"/>
      <c r="BEB589831" s="106"/>
      <c r="BEC589831" s="106"/>
      <c r="BED589831" s="106"/>
      <c r="BEE589831" s="106"/>
      <c r="BEF589831" s="106"/>
      <c r="BEG589831" s="106"/>
      <c r="BEH589831" s="106"/>
      <c r="BEI589831" s="106"/>
      <c r="BEJ589831" s="106"/>
      <c r="BEK589831" s="106"/>
      <c r="BNV589831" s="106"/>
      <c r="BNW589831" s="106"/>
      <c r="BNX589831" s="106"/>
      <c r="BNY589831" s="106"/>
      <c r="BNZ589831" s="106"/>
      <c r="BOA589831" s="106"/>
      <c r="BOB589831" s="106"/>
      <c r="BOC589831" s="106"/>
      <c r="BOD589831" s="106"/>
      <c r="BOE589831" s="106"/>
      <c r="BOF589831" s="106"/>
      <c r="BOG589831" s="106"/>
      <c r="BXR589831" s="106"/>
      <c r="BXS589831" s="106"/>
      <c r="BXT589831" s="106"/>
      <c r="BXU589831" s="106"/>
      <c r="BXV589831" s="106"/>
      <c r="BXW589831" s="106"/>
      <c r="BXX589831" s="106"/>
      <c r="BXY589831" s="106"/>
      <c r="BXZ589831" s="106"/>
      <c r="BYA589831" s="106"/>
      <c r="BYB589831" s="106"/>
      <c r="BYC589831" s="106"/>
      <c r="CHN589831" s="106"/>
      <c r="CHO589831" s="106"/>
      <c r="CHP589831" s="106"/>
      <c r="CHQ589831" s="106"/>
      <c r="CHR589831" s="106"/>
      <c r="CHS589831" s="106"/>
      <c r="CHT589831" s="106"/>
      <c r="CHU589831" s="106"/>
      <c r="CHV589831" s="106"/>
      <c r="CHW589831" s="106"/>
      <c r="CHX589831" s="106"/>
      <c r="CHY589831" s="106"/>
      <c r="CRJ589831" s="106"/>
      <c r="CRK589831" s="106"/>
      <c r="CRL589831" s="106"/>
      <c r="CRM589831" s="106"/>
      <c r="CRN589831" s="106"/>
      <c r="CRO589831" s="106"/>
      <c r="CRP589831" s="106"/>
      <c r="CRQ589831" s="106"/>
      <c r="CRR589831" s="106"/>
      <c r="CRS589831" s="106"/>
      <c r="CRT589831" s="106"/>
      <c r="CRU589831" s="106"/>
      <c r="DBF589831" s="106"/>
      <c r="DBG589831" s="106"/>
      <c r="DBH589831" s="106"/>
      <c r="DBI589831" s="106"/>
      <c r="DBJ589831" s="106"/>
      <c r="DBK589831" s="106"/>
      <c r="DBL589831" s="106"/>
      <c r="DBM589831" s="106"/>
      <c r="DBN589831" s="106"/>
      <c r="DBO589831" s="106"/>
      <c r="DBP589831" s="106"/>
      <c r="DBQ589831" s="106"/>
      <c r="DLB589831" s="106"/>
      <c r="DLC589831" s="106"/>
      <c r="DLD589831" s="106"/>
      <c r="DLE589831" s="106"/>
      <c r="DLF589831" s="106"/>
      <c r="DLG589831" s="106"/>
      <c r="DLH589831" s="106"/>
      <c r="DLI589831" s="106"/>
      <c r="DLJ589831" s="106"/>
      <c r="DLK589831" s="106"/>
      <c r="DLL589831" s="106"/>
      <c r="DLM589831" s="106"/>
      <c r="DUX589831" s="106"/>
      <c r="DUY589831" s="106"/>
      <c r="DUZ589831" s="106"/>
      <c r="DVA589831" s="106"/>
      <c r="DVB589831" s="106"/>
      <c r="DVC589831" s="106"/>
      <c r="DVD589831" s="106"/>
      <c r="DVE589831" s="106"/>
      <c r="DVF589831" s="106"/>
      <c r="DVG589831" s="106"/>
      <c r="DVH589831" s="106"/>
      <c r="DVI589831" s="106"/>
      <c r="EET589831" s="106"/>
      <c r="EEU589831" s="106"/>
      <c r="EEV589831" s="106"/>
      <c r="EEW589831" s="106"/>
      <c r="EEX589831" s="106"/>
      <c r="EEY589831" s="106"/>
      <c r="EEZ589831" s="106"/>
      <c r="EFA589831" s="106"/>
      <c r="EFB589831" s="106"/>
      <c r="EFC589831" s="106"/>
      <c r="EFD589831" s="106"/>
      <c r="EFE589831" s="106"/>
      <c r="EOP589831" s="106"/>
      <c r="EOQ589831" s="106"/>
      <c r="EOR589831" s="106"/>
      <c r="EOS589831" s="106"/>
      <c r="EOT589831" s="106"/>
      <c r="EOU589831" s="106"/>
      <c r="EOV589831" s="106"/>
      <c r="EOW589831" s="106"/>
      <c r="EOX589831" s="106"/>
      <c r="EOY589831" s="106"/>
      <c r="EOZ589831" s="106"/>
      <c r="EPA589831" s="106"/>
      <c r="EYL589831" s="106"/>
      <c r="EYM589831" s="106"/>
      <c r="EYN589831" s="106"/>
      <c r="EYO589831" s="106"/>
      <c r="EYP589831" s="106"/>
      <c r="EYQ589831" s="106"/>
      <c r="EYR589831" s="106"/>
      <c r="EYS589831" s="106"/>
      <c r="EYT589831" s="106"/>
      <c r="EYU589831" s="106"/>
      <c r="EYV589831" s="106"/>
      <c r="EYW589831" s="106"/>
      <c r="FIH589831" s="106"/>
      <c r="FII589831" s="106"/>
      <c r="FIJ589831" s="106"/>
      <c r="FIK589831" s="106"/>
      <c r="FIL589831" s="106"/>
      <c r="FIM589831" s="106"/>
      <c r="FIN589831" s="106"/>
      <c r="FIO589831" s="106"/>
      <c r="FIP589831" s="106"/>
      <c r="FIQ589831" s="106"/>
      <c r="FIR589831" s="106"/>
      <c r="FIS589831" s="106"/>
      <c r="FSD589831" s="106"/>
      <c r="FSE589831" s="106"/>
      <c r="FSF589831" s="106"/>
      <c r="FSG589831" s="106"/>
      <c r="FSH589831" s="106"/>
      <c r="FSI589831" s="106"/>
      <c r="FSJ589831" s="106"/>
      <c r="FSK589831" s="106"/>
      <c r="FSL589831" s="106"/>
      <c r="FSM589831" s="106"/>
      <c r="FSN589831" s="106"/>
      <c r="FSO589831" s="106"/>
      <c r="GBZ589831" s="106"/>
      <c r="GCA589831" s="106"/>
      <c r="GCB589831" s="106"/>
      <c r="GCC589831" s="106"/>
      <c r="GCD589831" s="106"/>
      <c r="GCE589831" s="106"/>
      <c r="GCF589831" s="106"/>
      <c r="GCG589831" s="106"/>
      <c r="GCH589831" s="106"/>
      <c r="GCI589831" s="106"/>
      <c r="GCJ589831" s="106"/>
      <c r="GCK589831" s="106"/>
      <c r="GLV589831" s="106"/>
      <c r="GLW589831" s="106"/>
      <c r="GLX589831" s="106"/>
      <c r="GLY589831" s="106"/>
      <c r="GLZ589831" s="106"/>
      <c r="GMA589831" s="106"/>
      <c r="GMB589831" s="106"/>
      <c r="GMC589831" s="106"/>
      <c r="GMD589831" s="106"/>
      <c r="GME589831" s="106"/>
      <c r="GMF589831" s="106"/>
      <c r="GMG589831" s="106"/>
      <c r="GVR589831" s="106"/>
      <c r="GVS589831" s="106"/>
      <c r="GVT589831" s="106"/>
      <c r="GVU589831" s="106"/>
      <c r="GVV589831" s="106"/>
      <c r="GVW589831" s="106"/>
      <c r="GVX589831" s="106"/>
      <c r="GVY589831" s="106"/>
      <c r="GVZ589831" s="106"/>
      <c r="GWA589831" s="106"/>
      <c r="GWB589831" s="106"/>
      <c r="GWC589831" s="106"/>
      <c r="HFN589831" s="106"/>
      <c r="HFO589831" s="106"/>
      <c r="HFP589831" s="106"/>
      <c r="HFQ589831" s="106"/>
      <c r="HFR589831" s="106"/>
      <c r="HFS589831" s="106"/>
      <c r="HFT589831" s="106"/>
      <c r="HFU589831" s="106"/>
      <c r="HFV589831" s="106"/>
      <c r="HFW589831" s="106"/>
      <c r="HFX589831" s="106"/>
      <c r="HFY589831" s="106"/>
      <c r="HPJ589831" s="106"/>
      <c r="HPK589831" s="106"/>
      <c r="HPL589831" s="106"/>
      <c r="HPM589831" s="106"/>
      <c r="HPN589831" s="106"/>
      <c r="HPO589831" s="106"/>
      <c r="HPP589831" s="106"/>
      <c r="HPQ589831" s="106"/>
      <c r="HPR589831" s="106"/>
      <c r="HPS589831" s="106"/>
      <c r="HPT589831" s="106"/>
      <c r="HPU589831" s="106"/>
      <c r="HZF589831" s="106"/>
      <c r="HZG589831" s="106"/>
      <c r="HZH589831" s="106"/>
      <c r="HZI589831" s="106"/>
      <c r="HZJ589831" s="106"/>
      <c r="HZK589831" s="106"/>
      <c r="HZL589831" s="106"/>
      <c r="HZM589831" s="106"/>
      <c r="HZN589831" s="106"/>
      <c r="HZO589831" s="106"/>
      <c r="HZP589831" s="106"/>
      <c r="HZQ589831" s="106"/>
      <c r="IJB589831" s="106"/>
      <c r="IJC589831" s="106"/>
      <c r="IJD589831" s="106"/>
      <c r="IJE589831" s="106"/>
      <c r="IJF589831" s="106"/>
      <c r="IJG589831" s="106"/>
      <c r="IJH589831" s="106"/>
      <c r="IJI589831" s="106"/>
      <c r="IJJ589831" s="106"/>
      <c r="IJK589831" s="106"/>
      <c r="IJL589831" s="106"/>
      <c r="IJM589831" s="106"/>
      <c r="ISX589831" s="106"/>
      <c r="ISY589831" s="106"/>
      <c r="ISZ589831" s="106"/>
      <c r="ITA589831" s="106"/>
      <c r="ITB589831" s="106"/>
      <c r="ITC589831" s="106"/>
      <c r="ITD589831" s="106"/>
      <c r="ITE589831" s="106"/>
      <c r="ITF589831" s="106"/>
      <c r="ITG589831" s="106"/>
      <c r="ITH589831" s="106"/>
      <c r="ITI589831" s="106"/>
      <c r="JCT589831" s="106"/>
      <c r="JCU589831" s="106"/>
      <c r="JCV589831" s="106"/>
      <c r="JCW589831" s="106"/>
      <c r="JCX589831" s="106"/>
      <c r="JCY589831" s="106"/>
      <c r="JCZ589831" s="106"/>
      <c r="JDA589831" s="106"/>
      <c r="JDB589831" s="106"/>
      <c r="JDC589831" s="106"/>
      <c r="JDD589831" s="106"/>
      <c r="JDE589831" s="106"/>
      <c r="JMP589831" s="106"/>
      <c r="JMQ589831" s="106"/>
      <c r="JMR589831" s="106"/>
      <c r="JMS589831" s="106"/>
      <c r="JMT589831" s="106"/>
      <c r="JMU589831" s="106"/>
      <c r="JMV589831" s="106"/>
      <c r="JMW589831" s="106"/>
      <c r="JMX589831" s="106"/>
      <c r="JMY589831" s="106"/>
      <c r="JMZ589831" s="106"/>
      <c r="JNA589831" s="106"/>
      <c r="JWL589831" s="106"/>
      <c r="JWM589831" s="106"/>
      <c r="JWN589831" s="106"/>
      <c r="JWO589831" s="106"/>
      <c r="JWP589831" s="106"/>
      <c r="JWQ589831" s="106"/>
      <c r="JWR589831" s="106"/>
      <c r="JWS589831" s="106"/>
      <c r="JWT589831" s="106"/>
      <c r="JWU589831" s="106"/>
      <c r="JWV589831" s="106"/>
      <c r="JWW589831" s="106"/>
      <c r="KGH589831" s="106"/>
      <c r="KGI589831" s="106"/>
      <c r="KGJ589831" s="106"/>
      <c r="KGK589831" s="106"/>
      <c r="KGL589831" s="106"/>
      <c r="KGM589831" s="106"/>
      <c r="KGN589831" s="106"/>
      <c r="KGO589831" s="106"/>
      <c r="KGP589831" s="106"/>
      <c r="KGQ589831" s="106"/>
      <c r="KGR589831" s="106"/>
      <c r="KGS589831" s="106"/>
      <c r="KQD589831" s="106"/>
      <c r="KQE589831" s="106"/>
      <c r="KQF589831" s="106"/>
      <c r="KQG589831" s="106"/>
      <c r="KQH589831" s="106"/>
      <c r="KQI589831" s="106"/>
      <c r="KQJ589831" s="106"/>
      <c r="KQK589831" s="106"/>
      <c r="KQL589831" s="106"/>
      <c r="KQM589831" s="106"/>
      <c r="KQN589831" s="106"/>
      <c r="KQO589831" s="106"/>
      <c r="KZZ589831" s="106"/>
      <c r="LAA589831" s="106"/>
      <c r="LAB589831" s="106"/>
      <c r="LAC589831" s="106"/>
      <c r="LAD589831" s="106"/>
      <c r="LAE589831" s="106"/>
      <c r="LAF589831" s="106"/>
      <c r="LAG589831" s="106"/>
      <c r="LAH589831" s="106"/>
      <c r="LAI589831" s="106"/>
      <c r="LAJ589831" s="106"/>
      <c r="LAK589831" s="106"/>
      <c r="LJV589831" s="106"/>
      <c r="LJW589831" s="106"/>
      <c r="LJX589831" s="106"/>
      <c r="LJY589831" s="106"/>
      <c r="LJZ589831" s="106"/>
      <c r="LKA589831" s="106"/>
      <c r="LKB589831" s="106"/>
      <c r="LKC589831" s="106"/>
      <c r="LKD589831" s="106"/>
      <c r="LKE589831" s="106"/>
      <c r="LKF589831" s="106"/>
      <c r="LKG589831" s="106"/>
      <c r="LTR589831" s="106"/>
      <c r="LTS589831" s="106"/>
      <c r="LTT589831" s="106"/>
      <c r="LTU589831" s="106"/>
      <c r="LTV589831" s="106"/>
      <c r="LTW589831" s="106"/>
      <c r="LTX589831" s="106"/>
      <c r="LTY589831" s="106"/>
      <c r="LTZ589831" s="106"/>
      <c r="LUA589831" s="106"/>
      <c r="LUB589831" s="106"/>
      <c r="LUC589831" s="106"/>
      <c r="MDN589831" s="106"/>
      <c r="MDO589831" s="106"/>
      <c r="MDP589831" s="106"/>
      <c r="MDQ589831" s="106"/>
      <c r="MDR589831" s="106"/>
      <c r="MDS589831" s="106"/>
      <c r="MDT589831" s="106"/>
      <c r="MDU589831" s="106"/>
      <c r="MDV589831" s="106"/>
      <c r="MDW589831" s="106"/>
      <c r="MDX589831" s="106"/>
      <c r="MDY589831" s="106"/>
      <c r="MNJ589831" s="106"/>
      <c r="MNK589831" s="106"/>
      <c r="MNL589831" s="106"/>
      <c r="MNM589831" s="106"/>
      <c r="MNN589831" s="106"/>
      <c r="MNO589831" s="106"/>
      <c r="MNP589831" s="106"/>
      <c r="MNQ589831" s="106"/>
      <c r="MNR589831" s="106"/>
      <c r="MNS589831" s="106"/>
      <c r="MNT589831" s="106"/>
      <c r="MNU589831" s="106"/>
      <c r="MXF589831" s="106"/>
      <c r="MXG589831" s="106"/>
      <c r="MXH589831" s="106"/>
      <c r="MXI589831" s="106"/>
      <c r="MXJ589831" s="106"/>
      <c r="MXK589831" s="106"/>
      <c r="MXL589831" s="106"/>
      <c r="MXM589831" s="106"/>
      <c r="MXN589831" s="106"/>
      <c r="MXO589831" s="106"/>
      <c r="MXP589831" s="106"/>
      <c r="MXQ589831" s="106"/>
      <c r="NHB589831" s="106"/>
      <c r="NHC589831" s="106"/>
      <c r="NHD589831" s="106"/>
      <c r="NHE589831" s="106"/>
      <c r="NHF589831" s="106"/>
      <c r="NHG589831" s="106"/>
      <c r="NHH589831" s="106"/>
      <c r="NHI589831" s="106"/>
      <c r="NHJ589831" s="106"/>
      <c r="NHK589831" s="106"/>
      <c r="NHL589831" s="106"/>
      <c r="NHM589831" s="106"/>
      <c r="NQX589831" s="106"/>
      <c r="NQY589831" s="106"/>
      <c r="NQZ589831" s="106"/>
      <c r="NRA589831" s="106"/>
      <c r="NRB589831" s="106"/>
      <c r="NRC589831" s="106"/>
      <c r="NRD589831" s="106"/>
      <c r="NRE589831" s="106"/>
      <c r="NRF589831" s="106"/>
      <c r="NRG589831" s="106"/>
      <c r="NRH589831" s="106"/>
      <c r="NRI589831" s="106"/>
      <c r="OAT589831" s="106"/>
      <c r="OAU589831" s="106"/>
      <c r="OAV589831" s="106"/>
      <c r="OAW589831" s="106"/>
      <c r="OAX589831" s="106"/>
      <c r="OAY589831" s="106"/>
      <c r="OAZ589831" s="106"/>
      <c r="OBA589831" s="106"/>
      <c r="OBB589831" s="106"/>
      <c r="OBC589831" s="106"/>
      <c r="OBD589831" s="106"/>
      <c r="OBE589831" s="106"/>
      <c r="OKP589831" s="106"/>
      <c r="OKQ589831" s="106"/>
      <c r="OKR589831" s="106"/>
      <c r="OKS589831" s="106"/>
      <c r="OKT589831" s="106"/>
      <c r="OKU589831" s="106"/>
      <c r="OKV589831" s="106"/>
      <c r="OKW589831" s="106"/>
      <c r="OKX589831" s="106"/>
      <c r="OKY589831" s="106"/>
      <c r="OKZ589831" s="106"/>
      <c r="OLA589831" s="106"/>
      <c r="OUL589831" s="106"/>
      <c r="OUM589831" s="106"/>
      <c r="OUN589831" s="106"/>
      <c r="OUO589831" s="106"/>
      <c r="OUP589831" s="106"/>
      <c r="OUQ589831" s="106"/>
      <c r="OUR589831" s="106"/>
      <c r="OUS589831" s="106"/>
      <c r="OUT589831" s="106"/>
      <c r="OUU589831" s="106"/>
      <c r="OUV589831" s="106"/>
      <c r="OUW589831" s="106"/>
      <c r="PEH589831" s="106"/>
      <c r="PEI589831" s="106"/>
      <c r="PEJ589831" s="106"/>
      <c r="PEK589831" s="106"/>
      <c r="PEL589831" s="106"/>
      <c r="PEM589831" s="106"/>
      <c r="PEN589831" s="106"/>
      <c r="PEO589831" s="106"/>
      <c r="PEP589831" s="106"/>
      <c r="PEQ589831" s="106"/>
      <c r="PER589831" s="106"/>
      <c r="PES589831" s="106"/>
      <c r="POD589831" s="106"/>
      <c r="POE589831" s="106"/>
      <c r="POF589831" s="106"/>
      <c r="POG589831" s="106"/>
      <c r="POH589831" s="106"/>
      <c r="POI589831" s="106"/>
      <c r="POJ589831" s="106"/>
      <c r="POK589831" s="106"/>
      <c r="POL589831" s="106"/>
      <c r="POM589831" s="106"/>
      <c r="PON589831" s="106"/>
      <c r="POO589831" s="106"/>
      <c r="PXZ589831" s="106"/>
      <c r="PYA589831" s="106"/>
      <c r="PYB589831" s="106"/>
      <c r="PYC589831" s="106"/>
      <c r="PYD589831" s="106"/>
      <c r="PYE589831" s="106"/>
      <c r="PYF589831" s="106"/>
      <c r="PYG589831" s="106"/>
      <c r="PYH589831" s="106"/>
      <c r="PYI589831" s="106"/>
      <c r="PYJ589831" s="106"/>
      <c r="PYK589831" s="106"/>
      <c r="QHV589831" s="106"/>
      <c r="QHW589831" s="106"/>
      <c r="QHX589831" s="106"/>
      <c r="QHY589831" s="106"/>
      <c r="QHZ589831" s="106"/>
      <c r="QIA589831" s="106"/>
      <c r="QIB589831" s="106"/>
      <c r="QIC589831" s="106"/>
      <c r="QID589831" s="106"/>
      <c r="QIE589831" s="106"/>
      <c r="QIF589831" s="106"/>
      <c r="QIG589831" s="106"/>
      <c r="QRR589831" s="106"/>
      <c r="QRS589831" s="106"/>
      <c r="QRT589831" s="106"/>
      <c r="QRU589831" s="106"/>
      <c r="QRV589831" s="106"/>
      <c r="QRW589831" s="106"/>
      <c r="QRX589831" s="106"/>
      <c r="QRY589831" s="106"/>
      <c r="QRZ589831" s="106"/>
      <c r="QSA589831" s="106"/>
      <c r="QSB589831" s="106"/>
      <c r="QSC589831" s="106"/>
      <c r="RBN589831" s="106"/>
      <c r="RBO589831" s="106"/>
      <c r="RBP589831" s="106"/>
      <c r="RBQ589831" s="106"/>
      <c r="RBR589831" s="106"/>
      <c r="RBS589831" s="106"/>
      <c r="RBT589831" s="106"/>
      <c r="RBU589831" s="106"/>
      <c r="RBV589831" s="106"/>
      <c r="RBW589831" s="106"/>
      <c r="RBX589831" s="106"/>
      <c r="RBY589831" s="106"/>
      <c r="RLJ589831" s="106"/>
      <c r="RLK589831" s="106"/>
      <c r="RLL589831" s="106"/>
      <c r="RLM589831" s="106"/>
      <c r="RLN589831" s="106"/>
      <c r="RLO589831" s="106"/>
      <c r="RLP589831" s="106"/>
      <c r="RLQ589831" s="106"/>
      <c r="RLR589831" s="106"/>
      <c r="RLS589831" s="106"/>
      <c r="RLT589831" s="106"/>
      <c r="RLU589831" s="106"/>
      <c r="RVF589831" s="106"/>
      <c r="RVG589831" s="106"/>
      <c r="RVH589831" s="106"/>
      <c r="RVI589831" s="106"/>
      <c r="RVJ589831" s="106"/>
      <c r="RVK589831" s="106"/>
      <c r="RVL589831" s="106"/>
      <c r="RVM589831" s="106"/>
      <c r="RVN589831" s="106"/>
      <c r="RVO589831" s="106"/>
      <c r="RVP589831" s="106"/>
      <c r="RVQ589831" s="106"/>
      <c r="SFB589831" s="106"/>
      <c r="SFC589831" s="106"/>
      <c r="SFD589831" s="106"/>
      <c r="SFE589831" s="106"/>
      <c r="SFF589831" s="106"/>
      <c r="SFG589831" s="106"/>
      <c r="SFH589831" s="106"/>
      <c r="SFI589831" s="106"/>
      <c r="SFJ589831" s="106"/>
      <c r="SFK589831" s="106"/>
      <c r="SFL589831" s="106"/>
      <c r="SFM589831" s="106"/>
      <c r="SOX589831" s="106"/>
      <c r="SOY589831" s="106"/>
      <c r="SOZ589831" s="106"/>
      <c r="SPA589831" s="106"/>
      <c r="SPB589831" s="106"/>
      <c r="SPC589831" s="106"/>
      <c r="SPD589831" s="106"/>
      <c r="SPE589831" s="106"/>
      <c r="SPF589831" s="106"/>
      <c r="SPG589831" s="106"/>
      <c r="SPH589831" s="106"/>
      <c r="SPI589831" s="106"/>
      <c r="SYT589831" s="106"/>
      <c r="SYU589831" s="106"/>
      <c r="SYV589831" s="106"/>
      <c r="SYW589831" s="106"/>
      <c r="SYX589831" s="106"/>
      <c r="SYY589831" s="106"/>
      <c r="SYZ589831" s="106"/>
      <c r="SZA589831" s="106"/>
      <c r="SZB589831" s="106"/>
      <c r="SZC589831" s="106"/>
      <c r="SZD589831" s="106"/>
      <c r="SZE589831" s="106"/>
      <c r="TIP589831" s="106"/>
      <c r="TIQ589831" s="106"/>
      <c r="TIR589831" s="106"/>
      <c r="TIS589831" s="106"/>
      <c r="TIT589831" s="106"/>
      <c r="TIU589831" s="106"/>
      <c r="TIV589831" s="106"/>
      <c r="TIW589831" s="106"/>
      <c r="TIX589831" s="106"/>
      <c r="TIY589831" s="106"/>
      <c r="TIZ589831" s="106"/>
      <c r="TJA589831" s="106"/>
      <c r="TSL589831" s="106"/>
      <c r="TSM589831" s="106"/>
      <c r="TSN589831" s="106"/>
      <c r="TSO589831" s="106"/>
      <c r="TSP589831" s="106"/>
      <c r="TSQ589831" s="106"/>
      <c r="TSR589831" s="106"/>
      <c r="TSS589831" s="106"/>
      <c r="TST589831" s="106"/>
      <c r="TSU589831" s="106"/>
      <c r="TSV589831" s="106"/>
      <c r="TSW589831" s="106"/>
      <c r="UCH589831" s="106"/>
      <c r="UCI589831" s="106"/>
      <c r="UCJ589831" s="106"/>
      <c r="UCK589831" s="106"/>
      <c r="UCL589831" s="106"/>
      <c r="UCM589831" s="106"/>
      <c r="UCN589831" s="106"/>
      <c r="UCO589831" s="106"/>
      <c r="UCP589831" s="106"/>
      <c r="UCQ589831" s="106"/>
      <c r="UCR589831" s="106"/>
      <c r="UCS589831" s="106"/>
      <c r="UMD589831" s="106"/>
      <c r="UME589831" s="106"/>
      <c r="UMF589831" s="106"/>
      <c r="UMG589831" s="106"/>
      <c r="UMH589831" s="106"/>
      <c r="UMI589831" s="106"/>
      <c r="UMJ589831" s="106"/>
      <c r="UMK589831" s="106"/>
      <c r="UML589831" s="106"/>
      <c r="UMM589831" s="106"/>
      <c r="UMN589831" s="106"/>
      <c r="UMO589831" s="106"/>
      <c r="UVZ589831" s="106"/>
      <c r="UWA589831" s="106"/>
      <c r="UWB589831" s="106"/>
      <c r="UWC589831" s="106"/>
      <c r="UWD589831" s="106"/>
      <c r="UWE589831" s="106"/>
      <c r="UWF589831" s="106"/>
      <c r="UWG589831" s="106"/>
      <c r="UWH589831" s="106"/>
      <c r="UWI589831" s="106"/>
      <c r="UWJ589831" s="106"/>
      <c r="UWK589831" s="106"/>
      <c r="VFV589831" s="106"/>
      <c r="VFW589831" s="106"/>
      <c r="VFX589831" s="106"/>
      <c r="VFY589831" s="106"/>
      <c r="VFZ589831" s="106"/>
      <c r="VGA589831" s="106"/>
      <c r="VGB589831" s="106"/>
      <c r="VGC589831" s="106"/>
      <c r="VGD589831" s="106"/>
      <c r="VGE589831" s="106"/>
      <c r="VGF589831" s="106"/>
      <c r="VGG589831" s="106"/>
      <c r="VPR589831" s="106"/>
      <c r="VPS589831" s="106"/>
      <c r="VPT589831" s="106"/>
      <c r="VPU589831" s="106"/>
      <c r="VPV589831" s="106"/>
      <c r="VPW589831" s="106"/>
      <c r="VPX589831" s="106"/>
      <c r="VPY589831" s="106"/>
      <c r="VPZ589831" s="106"/>
      <c r="VQA589831" s="106"/>
      <c r="VQB589831" s="106"/>
      <c r="VQC589831" s="106"/>
      <c r="VZN589831" s="106"/>
      <c r="VZO589831" s="106"/>
      <c r="VZP589831" s="106"/>
      <c r="VZQ589831" s="106"/>
      <c r="VZR589831" s="106"/>
      <c r="VZS589831" s="106"/>
      <c r="VZT589831" s="106"/>
      <c r="VZU589831" s="106"/>
      <c r="VZV589831" s="106"/>
      <c r="VZW589831" s="106"/>
      <c r="VZX589831" s="106"/>
      <c r="VZY589831" s="106"/>
      <c r="WJJ589831" s="106"/>
      <c r="WJK589831" s="106"/>
      <c r="WJL589831" s="106"/>
      <c r="WJM589831" s="106"/>
      <c r="WJN589831" s="106"/>
      <c r="WJO589831" s="106"/>
      <c r="WJP589831" s="106"/>
      <c r="WJQ589831" s="106"/>
      <c r="WJR589831" s="106"/>
      <c r="WJS589831" s="106"/>
      <c r="WJT589831" s="106"/>
      <c r="WJU589831" s="106"/>
      <c r="WTF589831" s="106"/>
      <c r="WTG589831" s="106"/>
      <c r="WTH589831" s="106"/>
      <c r="WTI589831" s="106"/>
      <c r="WTJ589831" s="106"/>
      <c r="WTK589831" s="106"/>
      <c r="WTL589831" s="106"/>
      <c r="WTM589831" s="106"/>
      <c r="WTN589831" s="106"/>
      <c r="WTO589831" s="106"/>
      <c r="WTP589831" s="106"/>
      <c r="WTQ589831" s="106"/>
    </row>
    <row r="589832" spans="436:1015 1204:2039 2228:3063 3252:4087 4276:5111 5300:6135 6324:7159 7348:8183 8372:9207 9396:10231 10420:11255 11444:12279 12468:13303 13492:14327 14516:15351 15540:16119" hidden="1" x14ac:dyDescent="0.15">
      <c r="QP589832" s="106"/>
      <c r="QQ589832" s="106"/>
      <c r="QR589832" s="106"/>
      <c r="QS589832" s="106"/>
      <c r="QT589832" s="106"/>
      <c r="QU589832" s="106"/>
      <c r="QV589832" s="106"/>
      <c r="QW589832" s="106"/>
      <c r="QX589832" s="106"/>
      <c r="QY589832" s="106"/>
      <c r="QZ589832" s="106"/>
      <c r="RA589832" s="106"/>
      <c r="AAL589832" s="106"/>
      <c r="AAM589832" s="106"/>
      <c r="AAN589832" s="106"/>
      <c r="AAO589832" s="106"/>
      <c r="AAP589832" s="106"/>
      <c r="AAQ589832" s="106"/>
      <c r="AAR589832" s="106"/>
      <c r="AAS589832" s="106"/>
      <c r="AAT589832" s="106"/>
      <c r="AAU589832" s="106"/>
      <c r="AAV589832" s="106"/>
      <c r="AAW589832" s="106"/>
      <c r="AKH589832" s="106"/>
      <c r="AKI589832" s="106"/>
      <c r="AKJ589832" s="106"/>
      <c r="AKK589832" s="106"/>
      <c r="AKL589832" s="106"/>
      <c r="AKM589832" s="106"/>
      <c r="AKN589832" s="106"/>
      <c r="AKO589832" s="106"/>
      <c r="AKP589832" s="106"/>
      <c r="AKQ589832" s="106"/>
      <c r="AKR589832" s="106"/>
      <c r="AKS589832" s="106"/>
      <c r="AUD589832" s="106"/>
      <c r="AUE589832" s="106"/>
      <c r="AUF589832" s="106"/>
      <c r="AUG589832" s="106"/>
      <c r="AUH589832" s="106"/>
      <c r="AUI589832" s="106"/>
      <c r="AUJ589832" s="106"/>
      <c r="AUK589832" s="106"/>
      <c r="AUL589832" s="106"/>
      <c r="AUM589832" s="106"/>
      <c r="AUN589832" s="106"/>
      <c r="AUO589832" s="106"/>
      <c r="BDZ589832" s="106"/>
      <c r="BEA589832" s="106"/>
      <c r="BEB589832" s="106"/>
      <c r="BEC589832" s="106"/>
      <c r="BED589832" s="106"/>
      <c r="BEE589832" s="106"/>
      <c r="BEF589832" s="106"/>
      <c r="BEG589832" s="106"/>
      <c r="BEH589832" s="106"/>
      <c r="BEI589832" s="106"/>
      <c r="BEJ589832" s="106"/>
      <c r="BEK589832" s="106"/>
      <c r="BNV589832" s="106"/>
      <c r="BNW589832" s="106"/>
      <c r="BNX589832" s="106"/>
      <c r="BNY589832" s="106"/>
      <c r="BNZ589832" s="106"/>
      <c r="BOA589832" s="106"/>
      <c r="BOB589832" s="106"/>
      <c r="BOC589832" s="106"/>
      <c r="BOD589832" s="106"/>
      <c r="BOE589832" s="106"/>
      <c r="BOF589832" s="106"/>
      <c r="BOG589832" s="106"/>
      <c r="BXR589832" s="106"/>
      <c r="BXS589832" s="106"/>
      <c r="BXT589832" s="106"/>
      <c r="BXU589832" s="106"/>
      <c r="BXV589832" s="106"/>
      <c r="BXW589832" s="106"/>
      <c r="BXX589832" s="106"/>
      <c r="BXY589832" s="106"/>
      <c r="BXZ589832" s="106"/>
      <c r="BYA589832" s="106"/>
      <c r="BYB589832" s="106"/>
      <c r="BYC589832" s="106"/>
      <c r="CHN589832" s="106"/>
      <c r="CHO589832" s="106"/>
      <c r="CHP589832" s="106"/>
      <c r="CHQ589832" s="106"/>
      <c r="CHR589832" s="106"/>
      <c r="CHS589832" s="106"/>
      <c r="CHT589832" s="106"/>
      <c r="CHU589832" s="106"/>
      <c r="CHV589832" s="106"/>
      <c r="CHW589832" s="106"/>
      <c r="CHX589832" s="106"/>
      <c r="CHY589832" s="106"/>
      <c r="CRJ589832" s="106"/>
      <c r="CRK589832" s="106"/>
      <c r="CRL589832" s="106"/>
      <c r="CRM589832" s="106"/>
      <c r="CRN589832" s="106"/>
      <c r="CRO589832" s="106"/>
      <c r="CRP589832" s="106"/>
      <c r="CRQ589832" s="106"/>
      <c r="CRR589832" s="106"/>
      <c r="CRS589832" s="106"/>
      <c r="CRT589832" s="106"/>
      <c r="CRU589832" s="106"/>
      <c r="DBF589832" s="106"/>
      <c r="DBG589832" s="106"/>
      <c r="DBH589832" s="106"/>
      <c r="DBI589832" s="106"/>
      <c r="DBJ589832" s="106"/>
      <c r="DBK589832" s="106"/>
      <c r="DBL589832" s="106"/>
      <c r="DBM589832" s="106"/>
      <c r="DBN589832" s="106"/>
      <c r="DBO589832" s="106"/>
      <c r="DBP589832" s="106"/>
      <c r="DBQ589832" s="106"/>
      <c r="DLB589832" s="106"/>
      <c r="DLC589832" s="106"/>
      <c r="DLD589832" s="106"/>
      <c r="DLE589832" s="106"/>
      <c r="DLF589832" s="106"/>
      <c r="DLG589832" s="106"/>
      <c r="DLH589832" s="106"/>
      <c r="DLI589832" s="106"/>
      <c r="DLJ589832" s="106"/>
      <c r="DLK589832" s="106"/>
      <c r="DLL589832" s="106"/>
      <c r="DLM589832" s="106"/>
      <c r="DUX589832" s="106"/>
      <c r="DUY589832" s="106"/>
      <c r="DUZ589832" s="106"/>
      <c r="DVA589832" s="106"/>
      <c r="DVB589832" s="106"/>
      <c r="DVC589832" s="106"/>
      <c r="DVD589832" s="106"/>
      <c r="DVE589832" s="106"/>
      <c r="DVF589832" s="106"/>
      <c r="DVG589832" s="106"/>
      <c r="DVH589832" s="106"/>
      <c r="DVI589832" s="106"/>
      <c r="EET589832" s="106"/>
      <c r="EEU589832" s="106"/>
      <c r="EEV589832" s="106"/>
      <c r="EEW589832" s="106"/>
      <c r="EEX589832" s="106"/>
      <c r="EEY589832" s="106"/>
      <c r="EEZ589832" s="106"/>
      <c r="EFA589832" s="106"/>
      <c r="EFB589832" s="106"/>
      <c r="EFC589832" s="106"/>
      <c r="EFD589832" s="106"/>
      <c r="EFE589832" s="106"/>
      <c r="EOP589832" s="106"/>
      <c r="EOQ589832" s="106"/>
      <c r="EOR589832" s="106"/>
      <c r="EOS589832" s="106"/>
      <c r="EOT589832" s="106"/>
      <c r="EOU589832" s="106"/>
      <c r="EOV589832" s="106"/>
      <c r="EOW589832" s="106"/>
      <c r="EOX589832" s="106"/>
      <c r="EOY589832" s="106"/>
      <c r="EOZ589832" s="106"/>
      <c r="EPA589832" s="106"/>
      <c r="EYL589832" s="106"/>
      <c r="EYM589832" s="106"/>
      <c r="EYN589832" s="106"/>
      <c r="EYO589832" s="106"/>
      <c r="EYP589832" s="106"/>
      <c r="EYQ589832" s="106"/>
      <c r="EYR589832" s="106"/>
      <c r="EYS589832" s="106"/>
      <c r="EYT589832" s="106"/>
      <c r="EYU589832" s="106"/>
      <c r="EYV589832" s="106"/>
      <c r="EYW589832" s="106"/>
      <c r="FIH589832" s="106"/>
      <c r="FII589832" s="106"/>
      <c r="FIJ589832" s="106"/>
      <c r="FIK589832" s="106"/>
      <c r="FIL589832" s="106"/>
      <c r="FIM589832" s="106"/>
      <c r="FIN589832" s="106"/>
      <c r="FIO589832" s="106"/>
      <c r="FIP589832" s="106"/>
      <c r="FIQ589832" s="106"/>
      <c r="FIR589832" s="106"/>
      <c r="FIS589832" s="106"/>
      <c r="FSD589832" s="106"/>
      <c r="FSE589832" s="106"/>
      <c r="FSF589832" s="106"/>
      <c r="FSG589832" s="106"/>
      <c r="FSH589832" s="106"/>
      <c r="FSI589832" s="106"/>
      <c r="FSJ589832" s="106"/>
      <c r="FSK589832" s="106"/>
      <c r="FSL589832" s="106"/>
      <c r="FSM589832" s="106"/>
      <c r="FSN589832" s="106"/>
      <c r="FSO589832" s="106"/>
      <c r="GBZ589832" s="106"/>
      <c r="GCA589832" s="106"/>
      <c r="GCB589832" s="106"/>
      <c r="GCC589832" s="106"/>
      <c r="GCD589832" s="106"/>
      <c r="GCE589832" s="106"/>
      <c r="GCF589832" s="106"/>
      <c r="GCG589832" s="106"/>
      <c r="GCH589832" s="106"/>
      <c r="GCI589832" s="106"/>
      <c r="GCJ589832" s="106"/>
      <c r="GCK589832" s="106"/>
      <c r="GLV589832" s="106"/>
      <c r="GLW589832" s="106"/>
      <c r="GLX589832" s="106"/>
      <c r="GLY589832" s="106"/>
      <c r="GLZ589832" s="106"/>
      <c r="GMA589832" s="106"/>
      <c r="GMB589832" s="106"/>
      <c r="GMC589832" s="106"/>
      <c r="GMD589832" s="106"/>
      <c r="GME589832" s="106"/>
      <c r="GMF589832" s="106"/>
      <c r="GMG589832" s="106"/>
      <c r="GVR589832" s="106"/>
      <c r="GVS589832" s="106"/>
      <c r="GVT589832" s="106"/>
      <c r="GVU589832" s="106"/>
      <c r="GVV589832" s="106"/>
      <c r="GVW589832" s="106"/>
      <c r="GVX589832" s="106"/>
      <c r="GVY589832" s="106"/>
      <c r="GVZ589832" s="106"/>
      <c r="GWA589832" s="106"/>
      <c r="GWB589832" s="106"/>
      <c r="GWC589832" s="106"/>
      <c r="HFN589832" s="106"/>
      <c r="HFO589832" s="106"/>
      <c r="HFP589832" s="106"/>
      <c r="HFQ589832" s="106"/>
      <c r="HFR589832" s="106"/>
      <c r="HFS589832" s="106"/>
      <c r="HFT589832" s="106"/>
      <c r="HFU589832" s="106"/>
      <c r="HFV589832" s="106"/>
      <c r="HFW589832" s="106"/>
      <c r="HFX589832" s="106"/>
      <c r="HFY589832" s="106"/>
      <c r="HPJ589832" s="106"/>
      <c r="HPK589832" s="106"/>
      <c r="HPL589832" s="106"/>
      <c r="HPM589832" s="106"/>
      <c r="HPN589832" s="106"/>
      <c r="HPO589832" s="106"/>
      <c r="HPP589832" s="106"/>
      <c r="HPQ589832" s="106"/>
      <c r="HPR589832" s="106"/>
      <c r="HPS589832" s="106"/>
      <c r="HPT589832" s="106"/>
      <c r="HPU589832" s="106"/>
      <c r="HZF589832" s="106"/>
      <c r="HZG589832" s="106"/>
      <c r="HZH589832" s="106"/>
      <c r="HZI589832" s="106"/>
      <c r="HZJ589832" s="106"/>
      <c r="HZK589832" s="106"/>
      <c r="HZL589832" s="106"/>
      <c r="HZM589832" s="106"/>
      <c r="HZN589832" s="106"/>
      <c r="HZO589832" s="106"/>
      <c r="HZP589832" s="106"/>
      <c r="HZQ589832" s="106"/>
      <c r="IJB589832" s="106"/>
      <c r="IJC589832" s="106"/>
      <c r="IJD589832" s="106"/>
      <c r="IJE589832" s="106"/>
      <c r="IJF589832" s="106"/>
      <c r="IJG589832" s="106"/>
      <c r="IJH589832" s="106"/>
      <c r="IJI589832" s="106"/>
      <c r="IJJ589832" s="106"/>
      <c r="IJK589832" s="106"/>
      <c r="IJL589832" s="106"/>
      <c r="IJM589832" s="106"/>
      <c r="ISX589832" s="106"/>
      <c r="ISY589832" s="106"/>
      <c r="ISZ589832" s="106"/>
      <c r="ITA589832" s="106"/>
      <c r="ITB589832" s="106"/>
      <c r="ITC589832" s="106"/>
      <c r="ITD589832" s="106"/>
      <c r="ITE589832" s="106"/>
      <c r="ITF589832" s="106"/>
      <c r="ITG589832" s="106"/>
      <c r="ITH589832" s="106"/>
      <c r="ITI589832" s="106"/>
      <c r="JCT589832" s="106"/>
      <c r="JCU589832" s="106"/>
      <c r="JCV589832" s="106"/>
      <c r="JCW589832" s="106"/>
      <c r="JCX589832" s="106"/>
      <c r="JCY589832" s="106"/>
      <c r="JCZ589832" s="106"/>
      <c r="JDA589832" s="106"/>
      <c r="JDB589832" s="106"/>
      <c r="JDC589832" s="106"/>
      <c r="JDD589832" s="106"/>
      <c r="JDE589832" s="106"/>
      <c r="JMP589832" s="106"/>
      <c r="JMQ589832" s="106"/>
      <c r="JMR589832" s="106"/>
      <c r="JMS589832" s="106"/>
      <c r="JMT589832" s="106"/>
      <c r="JMU589832" s="106"/>
      <c r="JMV589832" s="106"/>
      <c r="JMW589832" s="106"/>
      <c r="JMX589832" s="106"/>
      <c r="JMY589832" s="106"/>
      <c r="JMZ589832" s="106"/>
      <c r="JNA589832" s="106"/>
      <c r="JWL589832" s="106"/>
      <c r="JWM589832" s="106"/>
      <c r="JWN589832" s="106"/>
      <c r="JWO589832" s="106"/>
      <c r="JWP589832" s="106"/>
      <c r="JWQ589832" s="106"/>
      <c r="JWR589832" s="106"/>
      <c r="JWS589832" s="106"/>
      <c r="JWT589832" s="106"/>
      <c r="JWU589832" s="106"/>
      <c r="JWV589832" s="106"/>
      <c r="JWW589832" s="106"/>
      <c r="KGH589832" s="106"/>
      <c r="KGI589832" s="106"/>
      <c r="KGJ589832" s="106"/>
      <c r="KGK589832" s="106"/>
      <c r="KGL589832" s="106"/>
      <c r="KGM589832" s="106"/>
      <c r="KGN589832" s="106"/>
      <c r="KGO589832" s="106"/>
      <c r="KGP589832" s="106"/>
      <c r="KGQ589832" s="106"/>
      <c r="KGR589832" s="106"/>
      <c r="KGS589832" s="106"/>
      <c r="KQD589832" s="106"/>
      <c r="KQE589832" s="106"/>
      <c r="KQF589832" s="106"/>
      <c r="KQG589832" s="106"/>
      <c r="KQH589832" s="106"/>
      <c r="KQI589832" s="106"/>
      <c r="KQJ589832" s="106"/>
      <c r="KQK589832" s="106"/>
      <c r="KQL589832" s="106"/>
      <c r="KQM589832" s="106"/>
      <c r="KQN589832" s="106"/>
      <c r="KQO589832" s="106"/>
      <c r="KZZ589832" s="106"/>
      <c r="LAA589832" s="106"/>
      <c r="LAB589832" s="106"/>
      <c r="LAC589832" s="106"/>
      <c r="LAD589832" s="106"/>
      <c r="LAE589832" s="106"/>
      <c r="LAF589832" s="106"/>
      <c r="LAG589832" s="106"/>
      <c r="LAH589832" s="106"/>
      <c r="LAI589832" s="106"/>
      <c r="LAJ589832" s="106"/>
      <c r="LAK589832" s="106"/>
      <c r="LJV589832" s="106"/>
      <c r="LJW589832" s="106"/>
      <c r="LJX589832" s="106"/>
      <c r="LJY589832" s="106"/>
      <c r="LJZ589832" s="106"/>
      <c r="LKA589832" s="106"/>
      <c r="LKB589832" s="106"/>
      <c r="LKC589832" s="106"/>
      <c r="LKD589832" s="106"/>
      <c r="LKE589832" s="106"/>
      <c r="LKF589832" s="106"/>
      <c r="LKG589832" s="106"/>
      <c r="LTR589832" s="106"/>
      <c r="LTS589832" s="106"/>
      <c r="LTT589832" s="106"/>
      <c r="LTU589832" s="106"/>
      <c r="LTV589832" s="106"/>
      <c r="LTW589832" s="106"/>
      <c r="LTX589832" s="106"/>
      <c r="LTY589832" s="106"/>
      <c r="LTZ589832" s="106"/>
      <c r="LUA589832" s="106"/>
      <c r="LUB589832" s="106"/>
      <c r="LUC589832" s="106"/>
      <c r="MDN589832" s="106"/>
      <c r="MDO589832" s="106"/>
      <c r="MDP589832" s="106"/>
      <c r="MDQ589832" s="106"/>
      <c r="MDR589832" s="106"/>
      <c r="MDS589832" s="106"/>
      <c r="MDT589832" s="106"/>
      <c r="MDU589832" s="106"/>
      <c r="MDV589832" s="106"/>
      <c r="MDW589832" s="106"/>
      <c r="MDX589832" s="106"/>
      <c r="MDY589832" s="106"/>
      <c r="MNJ589832" s="106"/>
      <c r="MNK589832" s="106"/>
      <c r="MNL589832" s="106"/>
      <c r="MNM589832" s="106"/>
      <c r="MNN589832" s="106"/>
      <c r="MNO589832" s="106"/>
      <c r="MNP589832" s="106"/>
      <c r="MNQ589832" s="106"/>
      <c r="MNR589832" s="106"/>
      <c r="MNS589832" s="106"/>
      <c r="MNT589832" s="106"/>
      <c r="MNU589832" s="106"/>
      <c r="MXF589832" s="106"/>
      <c r="MXG589832" s="106"/>
      <c r="MXH589832" s="106"/>
      <c r="MXI589832" s="106"/>
      <c r="MXJ589832" s="106"/>
      <c r="MXK589832" s="106"/>
      <c r="MXL589832" s="106"/>
      <c r="MXM589832" s="106"/>
      <c r="MXN589832" s="106"/>
      <c r="MXO589832" s="106"/>
      <c r="MXP589832" s="106"/>
      <c r="MXQ589832" s="106"/>
      <c r="NHB589832" s="106"/>
      <c r="NHC589832" s="106"/>
      <c r="NHD589832" s="106"/>
      <c r="NHE589832" s="106"/>
      <c r="NHF589832" s="106"/>
      <c r="NHG589832" s="106"/>
      <c r="NHH589832" s="106"/>
      <c r="NHI589832" s="106"/>
      <c r="NHJ589832" s="106"/>
      <c r="NHK589832" s="106"/>
      <c r="NHL589832" s="106"/>
      <c r="NHM589832" s="106"/>
      <c r="NQX589832" s="106"/>
      <c r="NQY589832" s="106"/>
      <c r="NQZ589832" s="106"/>
      <c r="NRA589832" s="106"/>
      <c r="NRB589832" s="106"/>
      <c r="NRC589832" s="106"/>
      <c r="NRD589832" s="106"/>
      <c r="NRE589832" s="106"/>
      <c r="NRF589832" s="106"/>
      <c r="NRG589832" s="106"/>
      <c r="NRH589832" s="106"/>
      <c r="NRI589832" s="106"/>
      <c r="OAT589832" s="106"/>
      <c r="OAU589832" s="106"/>
      <c r="OAV589832" s="106"/>
      <c r="OAW589832" s="106"/>
      <c r="OAX589832" s="106"/>
      <c r="OAY589832" s="106"/>
      <c r="OAZ589832" s="106"/>
      <c r="OBA589832" s="106"/>
      <c r="OBB589832" s="106"/>
      <c r="OBC589832" s="106"/>
      <c r="OBD589832" s="106"/>
      <c r="OBE589832" s="106"/>
      <c r="OKP589832" s="106"/>
      <c r="OKQ589832" s="106"/>
      <c r="OKR589832" s="106"/>
      <c r="OKS589832" s="106"/>
      <c r="OKT589832" s="106"/>
      <c r="OKU589832" s="106"/>
      <c r="OKV589832" s="106"/>
      <c r="OKW589832" s="106"/>
      <c r="OKX589832" s="106"/>
      <c r="OKY589832" s="106"/>
      <c r="OKZ589832" s="106"/>
      <c r="OLA589832" s="106"/>
      <c r="OUL589832" s="106"/>
      <c r="OUM589832" s="106"/>
      <c r="OUN589832" s="106"/>
      <c r="OUO589832" s="106"/>
      <c r="OUP589832" s="106"/>
      <c r="OUQ589832" s="106"/>
      <c r="OUR589832" s="106"/>
      <c r="OUS589832" s="106"/>
      <c r="OUT589832" s="106"/>
      <c r="OUU589832" s="106"/>
      <c r="OUV589832" s="106"/>
      <c r="OUW589832" s="106"/>
      <c r="PEH589832" s="106"/>
      <c r="PEI589832" s="106"/>
      <c r="PEJ589832" s="106"/>
      <c r="PEK589832" s="106"/>
      <c r="PEL589832" s="106"/>
      <c r="PEM589832" s="106"/>
      <c r="PEN589832" s="106"/>
      <c r="PEO589832" s="106"/>
      <c r="PEP589832" s="106"/>
      <c r="PEQ589832" s="106"/>
      <c r="PER589832" s="106"/>
      <c r="PES589832" s="106"/>
      <c r="POD589832" s="106"/>
      <c r="POE589832" s="106"/>
      <c r="POF589832" s="106"/>
      <c r="POG589832" s="106"/>
      <c r="POH589832" s="106"/>
      <c r="POI589832" s="106"/>
      <c r="POJ589832" s="106"/>
      <c r="POK589832" s="106"/>
      <c r="POL589832" s="106"/>
      <c r="POM589832" s="106"/>
      <c r="PON589832" s="106"/>
      <c r="POO589832" s="106"/>
      <c r="PXZ589832" s="106"/>
      <c r="PYA589832" s="106"/>
      <c r="PYB589832" s="106"/>
      <c r="PYC589832" s="106"/>
      <c r="PYD589832" s="106"/>
      <c r="PYE589832" s="106"/>
      <c r="PYF589832" s="106"/>
      <c r="PYG589832" s="106"/>
      <c r="PYH589832" s="106"/>
      <c r="PYI589832" s="106"/>
      <c r="PYJ589832" s="106"/>
      <c r="PYK589832" s="106"/>
      <c r="QHV589832" s="106"/>
      <c r="QHW589832" s="106"/>
      <c r="QHX589832" s="106"/>
      <c r="QHY589832" s="106"/>
      <c r="QHZ589832" s="106"/>
      <c r="QIA589832" s="106"/>
      <c r="QIB589832" s="106"/>
      <c r="QIC589832" s="106"/>
      <c r="QID589832" s="106"/>
      <c r="QIE589832" s="106"/>
      <c r="QIF589832" s="106"/>
      <c r="QIG589832" s="106"/>
      <c r="QRR589832" s="106"/>
      <c r="QRS589832" s="106"/>
      <c r="QRT589832" s="106"/>
      <c r="QRU589832" s="106"/>
      <c r="QRV589832" s="106"/>
      <c r="QRW589832" s="106"/>
      <c r="QRX589832" s="106"/>
      <c r="QRY589832" s="106"/>
      <c r="QRZ589832" s="106"/>
      <c r="QSA589832" s="106"/>
      <c r="QSB589832" s="106"/>
      <c r="QSC589832" s="106"/>
      <c r="RBN589832" s="106"/>
      <c r="RBO589832" s="106"/>
      <c r="RBP589832" s="106"/>
      <c r="RBQ589832" s="106"/>
      <c r="RBR589832" s="106"/>
      <c r="RBS589832" s="106"/>
      <c r="RBT589832" s="106"/>
      <c r="RBU589832" s="106"/>
      <c r="RBV589832" s="106"/>
      <c r="RBW589832" s="106"/>
      <c r="RBX589832" s="106"/>
      <c r="RBY589832" s="106"/>
      <c r="RLJ589832" s="106"/>
      <c r="RLK589832" s="106"/>
      <c r="RLL589832" s="106"/>
      <c r="RLM589832" s="106"/>
      <c r="RLN589832" s="106"/>
      <c r="RLO589832" s="106"/>
      <c r="RLP589832" s="106"/>
      <c r="RLQ589832" s="106"/>
      <c r="RLR589832" s="106"/>
      <c r="RLS589832" s="106"/>
      <c r="RLT589832" s="106"/>
      <c r="RLU589832" s="106"/>
      <c r="RVF589832" s="106"/>
      <c r="RVG589832" s="106"/>
      <c r="RVH589832" s="106"/>
      <c r="RVI589832" s="106"/>
      <c r="RVJ589832" s="106"/>
      <c r="RVK589832" s="106"/>
      <c r="RVL589832" s="106"/>
      <c r="RVM589832" s="106"/>
      <c r="RVN589832" s="106"/>
      <c r="RVO589832" s="106"/>
      <c r="RVP589832" s="106"/>
      <c r="RVQ589832" s="106"/>
      <c r="SFB589832" s="106"/>
      <c r="SFC589832" s="106"/>
      <c r="SFD589832" s="106"/>
      <c r="SFE589832" s="106"/>
      <c r="SFF589832" s="106"/>
      <c r="SFG589832" s="106"/>
      <c r="SFH589832" s="106"/>
      <c r="SFI589832" s="106"/>
      <c r="SFJ589832" s="106"/>
      <c r="SFK589832" s="106"/>
      <c r="SFL589832" s="106"/>
      <c r="SFM589832" s="106"/>
      <c r="SOX589832" s="106"/>
      <c r="SOY589832" s="106"/>
      <c r="SOZ589832" s="106"/>
      <c r="SPA589832" s="106"/>
      <c r="SPB589832" s="106"/>
      <c r="SPC589832" s="106"/>
      <c r="SPD589832" s="106"/>
      <c r="SPE589832" s="106"/>
      <c r="SPF589832" s="106"/>
      <c r="SPG589832" s="106"/>
      <c r="SPH589832" s="106"/>
      <c r="SPI589832" s="106"/>
      <c r="SYT589832" s="106"/>
      <c r="SYU589832" s="106"/>
      <c r="SYV589832" s="106"/>
      <c r="SYW589832" s="106"/>
      <c r="SYX589832" s="106"/>
      <c r="SYY589832" s="106"/>
      <c r="SYZ589832" s="106"/>
      <c r="SZA589832" s="106"/>
      <c r="SZB589832" s="106"/>
      <c r="SZC589832" s="106"/>
      <c r="SZD589832" s="106"/>
      <c r="SZE589832" s="106"/>
      <c r="TIP589832" s="106"/>
      <c r="TIQ589832" s="106"/>
      <c r="TIR589832" s="106"/>
      <c r="TIS589832" s="106"/>
      <c r="TIT589832" s="106"/>
      <c r="TIU589832" s="106"/>
      <c r="TIV589832" s="106"/>
      <c r="TIW589832" s="106"/>
      <c r="TIX589832" s="106"/>
      <c r="TIY589832" s="106"/>
      <c r="TIZ589832" s="106"/>
      <c r="TJA589832" s="106"/>
      <c r="TSL589832" s="106"/>
      <c r="TSM589832" s="106"/>
      <c r="TSN589832" s="106"/>
      <c r="TSO589832" s="106"/>
      <c r="TSP589832" s="106"/>
      <c r="TSQ589832" s="106"/>
      <c r="TSR589832" s="106"/>
      <c r="TSS589832" s="106"/>
      <c r="TST589832" s="106"/>
      <c r="TSU589832" s="106"/>
      <c r="TSV589832" s="106"/>
      <c r="TSW589832" s="106"/>
      <c r="UCH589832" s="106"/>
      <c r="UCI589832" s="106"/>
      <c r="UCJ589832" s="106"/>
      <c r="UCK589832" s="106"/>
      <c r="UCL589832" s="106"/>
      <c r="UCM589832" s="106"/>
      <c r="UCN589832" s="106"/>
      <c r="UCO589832" s="106"/>
      <c r="UCP589832" s="106"/>
      <c r="UCQ589832" s="106"/>
      <c r="UCR589832" s="106"/>
      <c r="UCS589832" s="106"/>
      <c r="UMD589832" s="106"/>
      <c r="UME589832" s="106"/>
      <c r="UMF589832" s="106"/>
      <c r="UMG589832" s="106"/>
      <c r="UMH589832" s="106"/>
      <c r="UMI589832" s="106"/>
      <c r="UMJ589832" s="106"/>
      <c r="UMK589832" s="106"/>
      <c r="UML589832" s="106"/>
      <c r="UMM589832" s="106"/>
      <c r="UMN589832" s="106"/>
      <c r="UMO589832" s="106"/>
      <c r="UVZ589832" s="106"/>
      <c r="UWA589832" s="106"/>
      <c r="UWB589832" s="106"/>
      <c r="UWC589832" s="106"/>
      <c r="UWD589832" s="106"/>
      <c r="UWE589832" s="106"/>
      <c r="UWF589832" s="106"/>
      <c r="UWG589832" s="106"/>
      <c r="UWH589832" s="106"/>
      <c r="UWI589832" s="106"/>
      <c r="UWJ589832" s="106"/>
      <c r="UWK589832" s="106"/>
      <c r="VFV589832" s="106"/>
      <c r="VFW589832" s="106"/>
      <c r="VFX589832" s="106"/>
      <c r="VFY589832" s="106"/>
      <c r="VFZ589832" s="106"/>
      <c r="VGA589832" s="106"/>
      <c r="VGB589832" s="106"/>
      <c r="VGC589832" s="106"/>
      <c r="VGD589832" s="106"/>
      <c r="VGE589832" s="106"/>
      <c r="VGF589832" s="106"/>
      <c r="VGG589832" s="106"/>
      <c r="VPR589832" s="106"/>
      <c r="VPS589832" s="106"/>
      <c r="VPT589832" s="106"/>
      <c r="VPU589832" s="106"/>
      <c r="VPV589832" s="106"/>
      <c r="VPW589832" s="106"/>
      <c r="VPX589832" s="106"/>
      <c r="VPY589832" s="106"/>
      <c r="VPZ589832" s="106"/>
      <c r="VQA589832" s="106"/>
      <c r="VQB589832" s="106"/>
      <c r="VQC589832" s="106"/>
      <c r="VZN589832" s="106"/>
      <c r="VZO589832" s="106"/>
      <c r="VZP589832" s="106"/>
      <c r="VZQ589832" s="106"/>
      <c r="VZR589832" s="106"/>
      <c r="VZS589832" s="106"/>
      <c r="VZT589832" s="106"/>
      <c r="VZU589832" s="106"/>
      <c r="VZV589832" s="106"/>
      <c r="VZW589832" s="106"/>
      <c r="VZX589832" s="106"/>
      <c r="VZY589832" s="106"/>
      <c r="WJJ589832" s="106"/>
      <c r="WJK589832" s="106"/>
      <c r="WJL589832" s="106"/>
      <c r="WJM589832" s="106"/>
      <c r="WJN589832" s="106"/>
      <c r="WJO589832" s="106"/>
      <c r="WJP589832" s="106"/>
      <c r="WJQ589832" s="106"/>
      <c r="WJR589832" s="106"/>
      <c r="WJS589832" s="106"/>
      <c r="WJT589832" s="106"/>
      <c r="WJU589832" s="106"/>
      <c r="WTF589832" s="106"/>
      <c r="WTG589832" s="106"/>
      <c r="WTH589832" s="106"/>
      <c r="WTI589832" s="106"/>
      <c r="WTJ589832" s="106"/>
      <c r="WTK589832" s="106"/>
      <c r="WTL589832" s="106"/>
      <c r="WTM589832" s="106"/>
      <c r="WTN589832" s="106"/>
      <c r="WTO589832" s="106"/>
      <c r="WTP589832" s="106"/>
      <c r="WTQ589832" s="106"/>
    </row>
    <row r="589834" spans="436:1015 1204:2039 2228:3063 3252:4087 4276:5111 5300:6135 6324:7159 7348:8183 8372:9207 9396:10231 10420:11255 11444:12279 12468:13303 13492:14327 14516:15351 15540:16119" hidden="1" x14ac:dyDescent="0.15">
      <c r="PU589834" s="106"/>
      <c r="RE589834" s="106"/>
      <c r="RP589834" s="106"/>
      <c r="RQ589834" s="106"/>
      <c r="RR589834" s="106"/>
      <c r="RS589834" s="106"/>
      <c r="ZQ589834" s="106"/>
      <c r="ABA589834" s="106"/>
      <c r="ABL589834" s="106"/>
      <c r="ABM589834" s="106"/>
      <c r="ABN589834" s="106"/>
      <c r="ABO589834" s="106"/>
      <c r="AJM589834" s="106"/>
      <c r="AKW589834" s="106"/>
      <c r="ALH589834" s="106"/>
      <c r="ALI589834" s="106"/>
      <c r="ALJ589834" s="106"/>
      <c r="ALK589834" s="106"/>
      <c r="ATI589834" s="106"/>
      <c r="AUS589834" s="106"/>
      <c r="AVD589834" s="106"/>
      <c r="AVE589834" s="106"/>
      <c r="AVF589834" s="106"/>
      <c r="AVG589834" s="106"/>
      <c r="BDE589834" s="106"/>
      <c r="BEO589834" s="106"/>
      <c r="BEZ589834" s="106"/>
      <c r="BFA589834" s="106"/>
      <c r="BFB589834" s="106"/>
      <c r="BFC589834" s="106"/>
      <c r="BNA589834" s="106"/>
      <c r="BOK589834" s="106"/>
      <c r="BOV589834" s="106"/>
      <c r="BOW589834" s="106"/>
      <c r="BOX589834" s="106"/>
      <c r="BOY589834" s="106"/>
      <c r="BWW589834" s="106"/>
      <c r="BYG589834" s="106"/>
      <c r="BYR589834" s="106"/>
      <c r="BYS589834" s="106"/>
      <c r="BYT589834" s="106"/>
      <c r="BYU589834" s="106"/>
      <c r="CGS589834" s="106"/>
      <c r="CIC589834" s="106"/>
      <c r="CIN589834" s="106"/>
      <c r="CIO589834" s="106"/>
      <c r="CIP589834" s="106"/>
      <c r="CIQ589834" s="106"/>
      <c r="CQO589834" s="106"/>
      <c r="CRY589834" s="106"/>
      <c r="CSJ589834" s="106"/>
      <c r="CSK589834" s="106"/>
      <c r="CSL589834" s="106"/>
      <c r="CSM589834" s="106"/>
      <c r="DAK589834" s="106"/>
      <c r="DBU589834" s="106"/>
      <c r="DCF589834" s="106"/>
      <c r="DCG589834" s="106"/>
      <c r="DCH589834" s="106"/>
      <c r="DCI589834" s="106"/>
      <c r="DKG589834" s="106"/>
      <c r="DLQ589834" s="106"/>
      <c r="DMB589834" s="106"/>
      <c r="DMC589834" s="106"/>
      <c r="DMD589834" s="106"/>
      <c r="DME589834" s="106"/>
      <c r="DUC589834" s="106"/>
      <c r="DVM589834" s="106"/>
      <c r="DVX589834" s="106"/>
      <c r="DVY589834" s="106"/>
      <c r="DVZ589834" s="106"/>
      <c r="DWA589834" s="106"/>
      <c r="EDY589834" s="106"/>
      <c r="EFI589834" s="106"/>
      <c r="EFT589834" s="106"/>
      <c r="EFU589834" s="106"/>
      <c r="EFV589834" s="106"/>
      <c r="EFW589834" s="106"/>
      <c r="ENU589834" s="106"/>
      <c r="EPE589834" s="106"/>
      <c r="EPP589834" s="106"/>
      <c r="EPQ589834" s="106"/>
      <c r="EPR589834" s="106"/>
      <c r="EPS589834" s="106"/>
      <c r="EXQ589834" s="106"/>
      <c r="EZA589834" s="106"/>
      <c r="EZL589834" s="106"/>
      <c r="EZM589834" s="106"/>
      <c r="EZN589834" s="106"/>
      <c r="EZO589834" s="106"/>
      <c r="FHM589834" s="106"/>
      <c r="FIW589834" s="106"/>
      <c r="FJH589834" s="106"/>
      <c r="FJI589834" s="106"/>
      <c r="FJJ589834" s="106"/>
      <c r="FJK589834" s="106"/>
      <c r="FRI589834" s="106"/>
      <c r="FSS589834" s="106"/>
      <c r="FTD589834" s="106"/>
      <c r="FTE589834" s="106"/>
      <c r="FTF589834" s="106"/>
      <c r="FTG589834" s="106"/>
      <c r="GBE589834" s="106"/>
      <c r="GCO589834" s="106"/>
      <c r="GCZ589834" s="106"/>
      <c r="GDA589834" s="106"/>
      <c r="GDB589834" s="106"/>
      <c r="GDC589834" s="106"/>
      <c r="GLA589834" s="106"/>
      <c r="GMK589834" s="106"/>
      <c r="GMV589834" s="106"/>
      <c r="GMW589834" s="106"/>
      <c r="GMX589834" s="106"/>
      <c r="GMY589834" s="106"/>
      <c r="GUW589834" s="106"/>
      <c r="GWG589834" s="106"/>
      <c r="GWR589834" s="106"/>
      <c r="GWS589834" s="106"/>
      <c r="GWT589834" s="106"/>
      <c r="GWU589834" s="106"/>
      <c r="HES589834" s="106"/>
      <c r="HGC589834" s="106"/>
      <c r="HGN589834" s="106"/>
      <c r="HGO589834" s="106"/>
      <c r="HGP589834" s="106"/>
      <c r="HGQ589834" s="106"/>
      <c r="HOO589834" s="106"/>
      <c r="HPY589834" s="106"/>
      <c r="HQJ589834" s="106"/>
      <c r="HQK589834" s="106"/>
      <c r="HQL589834" s="106"/>
      <c r="HQM589834" s="106"/>
      <c r="HYK589834" s="106"/>
      <c r="HZU589834" s="106"/>
      <c r="IAF589834" s="106"/>
      <c r="IAG589834" s="106"/>
      <c r="IAH589834" s="106"/>
      <c r="IAI589834" s="106"/>
      <c r="IIG589834" s="106"/>
      <c r="IJQ589834" s="106"/>
      <c r="IKB589834" s="106"/>
      <c r="IKC589834" s="106"/>
      <c r="IKD589834" s="106"/>
      <c r="IKE589834" s="106"/>
      <c r="ISC589834" s="106"/>
      <c r="ITM589834" s="106"/>
      <c r="ITX589834" s="106"/>
      <c r="ITY589834" s="106"/>
      <c r="ITZ589834" s="106"/>
      <c r="IUA589834" s="106"/>
      <c r="JBY589834" s="106"/>
      <c r="JDI589834" s="106"/>
      <c r="JDT589834" s="106"/>
      <c r="JDU589834" s="106"/>
      <c r="JDV589834" s="106"/>
      <c r="JDW589834" s="106"/>
      <c r="JLU589834" s="106"/>
      <c r="JNE589834" s="106"/>
      <c r="JNP589834" s="106"/>
      <c r="JNQ589834" s="106"/>
      <c r="JNR589834" s="106"/>
      <c r="JNS589834" s="106"/>
      <c r="JVQ589834" s="106"/>
      <c r="JXA589834" s="106"/>
      <c r="JXL589834" s="106"/>
      <c r="JXM589834" s="106"/>
      <c r="JXN589834" s="106"/>
      <c r="JXO589834" s="106"/>
      <c r="KFM589834" s="106"/>
      <c r="KGW589834" s="106"/>
      <c r="KHH589834" s="106"/>
      <c r="KHI589834" s="106"/>
      <c r="KHJ589834" s="106"/>
      <c r="KHK589834" s="106"/>
      <c r="KPI589834" s="106"/>
      <c r="KQS589834" s="106"/>
      <c r="KRD589834" s="106"/>
      <c r="KRE589834" s="106"/>
      <c r="KRF589834" s="106"/>
      <c r="KRG589834" s="106"/>
      <c r="KZE589834" s="106"/>
      <c r="LAO589834" s="106"/>
      <c r="LAZ589834" s="106"/>
      <c r="LBA589834" s="106"/>
      <c r="LBB589834" s="106"/>
      <c r="LBC589834" s="106"/>
      <c r="LJA589834" s="106"/>
      <c r="LKK589834" s="106"/>
      <c r="LKV589834" s="106"/>
      <c r="LKW589834" s="106"/>
      <c r="LKX589834" s="106"/>
      <c r="LKY589834" s="106"/>
      <c r="LSW589834" s="106"/>
      <c r="LUG589834" s="106"/>
      <c r="LUR589834" s="106"/>
      <c r="LUS589834" s="106"/>
      <c r="LUT589834" s="106"/>
      <c r="LUU589834" s="106"/>
      <c r="MCS589834" s="106"/>
      <c r="MEC589834" s="106"/>
      <c r="MEN589834" s="106"/>
      <c r="MEO589834" s="106"/>
      <c r="MEP589834" s="106"/>
      <c r="MEQ589834" s="106"/>
      <c r="MMO589834" s="106"/>
      <c r="MNY589834" s="106"/>
      <c r="MOJ589834" s="106"/>
      <c r="MOK589834" s="106"/>
      <c r="MOL589834" s="106"/>
      <c r="MOM589834" s="106"/>
      <c r="MWK589834" s="106"/>
      <c r="MXU589834" s="106"/>
      <c r="MYF589834" s="106"/>
      <c r="MYG589834" s="106"/>
      <c r="MYH589834" s="106"/>
      <c r="MYI589834" s="106"/>
      <c r="NGG589834" s="106"/>
      <c r="NHQ589834" s="106"/>
      <c r="NIB589834" s="106"/>
      <c r="NIC589834" s="106"/>
      <c r="NID589834" s="106"/>
      <c r="NIE589834" s="106"/>
      <c r="NQC589834" s="106"/>
      <c r="NRM589834" s="106"/>
      <c r="NRX589834" s="106"/>
      <c r="NRY589834" s="106"/>
      <c r="NRZ589834" s="106"/>
      <c r="NSA589834" s="106"/>
      <c r="NZY589834" s="106"/>
      <c r="OBI589834" s="106"/>
      <c r="OBT589834" s="106"/>
      <c r="OBU589834" s="106"/>
      <c r="OBV589834" s="106"/>
      <c r="OBW589834" s="106"/>
      <c r="OJU589834" s="106"/>
      <c r="OLE589834" s="106"/>
      <c r="OLP589834" s="106"/>
      <c r="OLQ589834" s="106"/>
      <c r="OLR589834" s="106"/>
      <c r="OLS589834" s="106"/>
      <c r="OTQ589834" s="106"/>
      <c r="OVA589834" s="106"/>
      <c r="OVL589834" s="106"/>
      <c r="OVM589834" s="106"/>
      <c r="OVN589834" s="106"/>
      <c r="OVO589834" s="106"/>
      <c r="PDM589834" s="106"/>
      <c r="PEW589834" s="106"/>
      <c r="PFH589834" s="106"/>
      <c r="PFI589834" s="106"/>
      <c r="PFJ589834" s="106"/>
      <c r="PFK589834" s="106"/>
      <c r="PNI589834" s="106"/>
      <c r="POS589834" s="106"/>
      <c r="PPD589834" s="106"/>
      <c r="PPE589834" s="106"/>
      <c r="PPF589834" s="106"/>
      <c r="PPG589834" s="106"/>
      <c r="PXE589834" s="106"/>
      <c r="PYO589834" s="106"/>
      <c r="PYZ589834" s="106"/>
      <c r="PZA589834" s="106"/>
      <c r="PZB589834" s="106"/>
      <c r="PZC589834" s="106"/>
      <c r="QHA589834" s="106"/>
      <c r="QIK589834" s="106"/>
      <c r="QIV589834" s="106"/>
      <c r="QIW589834" s="106"/>
      <c r="QIX589834" s="106"/>
      <c r="QIY589834" s="106"/>
      <c r="QQW589834" s="106"/>
      <c r="QSG589834" s="106"/>
      <c r="QSR589834" s="106"/>
      <c r="QSS589834" s="106"/>
      <c r="QST589834" s="106"/>
      <c r="QSU589834" s="106"/>
      <c r="RAS589834" s="106"/>
      <c r="RCC589834" s="106"/>
      <c r="RCN589834" s="106"/>
      <c r="RCO589834" s="106"/>
      <c r="RCP589834" s="106"/>
      <c r="RCQ589834" s="106"/>
      <c r="RKO589834" s="106"/>
      <c r="RLY589834" s="106"/>
      <c r="RMJ589834" s="106"/>
      <c r="RMK589834" s="106"/>
      <c r="RML589834" s="106"/>
      <c r="RMM589834" s="106"/>
      <c r="RUK589834" s="106"/>
      <c r="RVU589834" s="106"/>
      <c r="RWF589834" s="106"/>
      <c r="RWG589834" s="106"/>
      <c r="RWH589834" s="106"/>
      <c r="RWI589834" s="106"/>
      <c r="SEG589834" s="106"/>
      <c r="SFQ589834" s="106"/>
      <c r="SGB589834" s="106"/>
      <c r="SGC589834" s="106"/>
      <c r="SGD589834" s="106"/>
      <c r="SGE589834" s="106"/>
      <c r="SOC589834" s="106"/>
      <c r="SPM589834" s="106"/>
      <c r="SPX589834" s="106"/>
      <c r="SPY589834" s="106"/>
      <c r="SPZ589834" s="106"/>
      <c r="SQA589834" s="106"/>
      <c r="SXY589834" s="106"/>
      <c r="SZI589834" s="106"/>
      <c r="SZT589834" s="106"/>
      <c r="SZU589834" s="106"/>
      <c r="SZV589834" s="106"/>
      <c r="SZW589834" s="106"/>
      <c r="THU589834" s="106"/>
      <c r="TJE589834" s="106"/>
      <c r="TJP589834" s="106"/>
      <c r="TJQ589834" s="106"/>
      <c r="TJR589834" s="106"/>
      <c r="TJS589834" s="106"/>
      <c r="TRQ589834" s="106"/>
      <c r="TTA589834" s="106"/>
      <c r="TTL589834" s="106"/>
      <c r="TTM589834" s="106"/>
      <c r="TTN589834" s="106"/>
      <c r="TTO589834" s="106"/>
      <c r="UBM589834" s="106"/>
      <c r="UCW589834" s="106"/>
      <c r="UDH589834" s="106"/>
      <c r="UDI589834" s="106"/>
      <c r="UDJ589834" s="106"/>
      <c r="UDK589834" s="106"/>
      <c r="ULI589834" s="106"/>
      <c r="UMS589834" s="106"/>
      <c r="UND589834" s="106"/>
      <c r="UNE589834" s="106"/>
      <c r="UNF589834" s="106"/>
      <c r="UNG589834" s="106"/>
      <c r="UVE589834" s="106"/>
      <c r="UWO589834" s="106"/>
      <c r="UWZ589834" s="106"/>
      <c r="UXA589834" s="106"/>
      <c r="UXB589834" s="106"/>
      <c r="UXC589834" s="106"/>
      <c r="VFA589834" s="106"/>
      <c r="VGK589834" s="106"/>
      <c r="VGV589834" s="106"/>
      <c r="VGW589834" s="106"/>
      <c r="VGX589834" s="106"/>
      <c r="VGY589834" s="106"/>
      <c r="VOW589834" s="106"/>
      <c r="VQG589834" s="106"/>
      <c r="VQR589834" s="106"/>
      <c r="VQS589834" s="106"/>
      <c r="VQT589834" s="106"/>
      <c r="VQU589834" s="106"/>
      <c r="VYS589834" s="106"/>
      <c r="WAC589834" s="106"/>
      <c r="WAN589834" s="106"/>
      <c r="WAO589834" s="106"/>
      <c r="WAP589834" s="106"/>
      <c r="WAQ589834" s="106"/>
      <c r="WIO589834" s="106"/>
      <c r="WJY589834" s="106"/>
      <c r="WKJ589834" s="106"/>
      <c r="WKK589834" s="106"/>
      <c r="WKL589834" s="106"/>
      <c r="WKM589834" s="106"/>
      <c r="WSK589834" s="106"/>
      <c r="WTU589834" s="106"/>
      <c r="WUF589834" s="106"/>
      <c r="WUG589834" s="106"/>
      <c r="WUH589834" s="106"/>
      <c r="WUI589834" s="106"/>
    </row>
    <row r="589835" spans="436:1015 1204:2039 2228:3063 3252:4087 4276:5111 5300:6135 6324:7159 7348:8183 8372:9207 9396:10231 10420:11255 11444:12279 12468:13303 13492:14327 14516:15351 15540:16119" hidden="1" x14ac:dyDescent="0.15">
      <c r="RP589835" s="106"/>
      <c r="RQ589835" s="106"/>
      <c r="RR589835" s="106"/>
      <c r="RS589835" s="106"/>
      <c r="ABL589835" s="106"/>
      <c r="ABM589835" s="106"/>
      <c r="ABN589835" s="106"/>
      <c r="ABO589835" s="106"/>
      <c r="ALH589835" s="106"/>
      <c r="ALI589835" s="106"/>
      <c r="ALJ589835" s="106"/>
      <c r="ALK589835" s="106"/>
      <c r="AVD589835" s="106"/>
      <c r="AVE589835" s="106"/>
      <c r="AVF589835" s="106"/>
      <c r="AVG589835" s="106"/>
      <c r="BEZ589835" s="106"/>
      <c r="BFA589835" s="106"/>
      <c r="BFB589835" s="106"/>
      <c r="BFC589835" s="106"/>
      <c r="BOV589835" s="106"/>
      <c r="BOW589835" s="106"/>
      <c r="BOX589835" s="106"/>
      <c r="BOY589835" s="106"/>
      <c r="BYR589835" s="106"/>
      <c r="BYS589835" s="106"/>
      <c r="BYT589835" s="106"/>
      <c r="BYU589835" s="106"/>
      <c r="CIN589835" s="106"/>
      <c r="CIO589835" s="106"/>
      <c r="CIP589835" s="106"/>
      <c r="CIQ589835" s="106"/>
      <c r="CSJ589835" s="106"/>
      <c r="CSK589835" s="106"/>
      <c r="CSL589835" s="106"/>
      <c r="CSM589835" s="106"/>
      <c r="DCF589835" s="106"/>
      <c r="DCG589835" s="106"/>
      <c r="DCH589835" s="106"/>
      <c r="DCI589835" s="106"/>
      <c r="DMB589835" s="106"/>
      <c r="DMC589835" s="106"/>
      <c r="DMD589835" s="106"/>
      <c r="DME589835" s="106"/>
      <c r="DVX589835" s="106"/>
      <c r="DVY589835" s="106"/>
      <c r="DVZ589835" s="106"/>
      <c r="DWA589835" s="106"/>
      <c r="EFT589835" s="106"/>
      <c r="EFU589835" s="106"/>
      <c r="EFV589835" s="106"/>
      <c r="EFW589835" s="106"/>
      <c r="EPP589835" s="106"/>
      <c r="EPQ589835" s="106"/>
      <c r="EPR589835" s="106"/>
      <c r="EPS589835" s="106"/>
      <c r="EZL589835" s="106"/>
      <c r="EZM589835" s="106"/>
      <c r="EZN589835" s="106"/>
      <c r="EZO589835" s="106"/>
      <c r="FJH589835" s="106"/>
      <c r="FJI589835" s="106"/>
      <c r="FJJ589835" s="106"/>
      <c r="FJK589835" s="106"/>
      <c r="FTD589835" s="106"/>
      <c r="FTE589835" s="106"/>
      <c r="FTF589835" s="106"/>
      <c r="FTG589835" s="106"/>
      <c r="GCZ589835" s="106"/>
      <c r="GDA589835" s="106"/>
      <c r="GDB589835" s="106"/>
      <c r="GDC589835" s="106"/>
      <c r="GMV589835" s="106"/>
      <c r="GMW589835" s="106"/>
      <c r="GMX589835" s="106"/>
      <c r="GMY589835" s="106"/>
      <c r="GWR589835" s="106"/>
      <c r="GWS589835" s="106"/>
      <c r="GWT589835" s="106"/>
      <c r="GWU589835" s="106"/>
      <c r="HGN589835" s="106"/>
      <c r="HGO589835" s="106"/>
      <c r="HGP589835" s="106"/>
      <c r="HGQ589835" s="106"/>
      <c r="HQJ589835" s="106"/>
      <c r="HQK589835" s="106"/>
      <c r="HQL589835" s="106"/>
      <c r="HQM589835" s="106"/>
      <c r="IAF589835" s="106"/>
      <c r="IAG589835" s="106"/>
      <c r="IAH589835" s="106"/>
      <c r="IAI589835" s="106"/>
      <c r="IKB589835" s="106"/>
      <c r="IKC589835" s="106"/>
      <c r="IKD589835" s="106"/>
      <c r="IKE589835" s="106"/>
      <c r="ITX589835" s="106"/>
      <c r="ITY589835" s="106"/>
      <c r="ITZ589835" s="106"/>
      <c r="IUA589835" s="106"/>
      <c r="JDT589835" s="106"/>
      <c r="JDU589835" s="106"/>
      <c r="JDV589835" s="106"/>
      <c r="JDW589835" s="106"/>
      <c r="JNP589835" s="106"/>
      <c r="JNQ589835" s="106"/>
      <c r="JNR589835" s="106"/>
      <c r="JNS589835" s="106"/>
      <c r="JXL589835" s="106"/>
      <c r="JXM589835" s="106"/>
      <c r="JXN589835" s="106"/>
      <c r="JXO589835" s="106"/>
      <c r="KHH589835" s="106"/>
      <c r="KHI589835" s="106"/>
      <c r="KHJ589835" s="106"/>
      <c r="KHK589835" s="106"/>
      <c r="KRD589835" s="106"/>
      <c r="KRE589835" s="106"/>
      <c r="KRF589835" s="106"/>
      <c r="KRG589835" s="106"/>
      <c r="LAZ589835" s="106"/>
      <c r="LBA589835" s="106"/>
      <c r="LBB589835" s="106"/>
      <c r="LBC589835" s="106"/>
      <c r="LKV589835" s="106"/>
      <c r="LKW589835" s="106"/>
      <c r="LKX589835" s="106"/>
      <c r="LKY589835" s="106"/>
      <c r="LUR589835" s="106"/>
      <c r="LUS589835" s="106"/>
      <c r="LUT589835" s="106"/>
      <c r="LUU589835" s="106"/>
      <c r="MEN589835" s="106"/>
      <c r="MEO589835" s="106"/>
      <c r="MEP589835" s="106"/>
      <c r="MEQ589835" s="106"/>
      <c r="MOJ589835" s="106"/>
      <c r="MOK589835" s="106"/>
      <c r="MOL589835" s="106"/>
      <c r="MOM589835" s="106"/>
      <c r="MYF589835" s="106"/>
      <c r="MYG589835" s="106"/>
      <c r="MYH589835" s="106"/>
      <c r="MYI589835" s="106"/>
      <c r="NIB589835" s="106"/>
      <c r="NIC589835" s="106"/>
      <c r="NID589835" s="106"/>
      <c r="NIE589835" s="106"/>
      <c r="NRX589835" s="106"/>
      <c r="NRY589835" s="106"/>
      <c r="NRZ589835" s="106"/>
      <c r="NSA589835" s="106"/>
      <c r="OBT589835" s="106"/>
      <c r="OBU589835" s="106"/>
      <c r="OBV589835" s="106"/>
      <c r="OBW589835" s="106"/>
      <c r="OLP589835" s="106"/>
      <c r="OLQ589835" s="106"/>
      <c r="OLR589835" s="106"/>
      <c r="OLS589835" s="106"/>
      <c r="OVL589835" s="106"/>
      <c r="OVM589835" s="106"/>
      <c r="OVN589835" s="106"/>
      <c r="OVO589835" s="106"/>
      <c r="PFH589835" s="106"/>
      <c r="PFI589835" s="106"/>
      <c r="PFJ589835" s="106"/>
      <c r="PFK589835" s="106"/>
      <c r="PPD589835" s="106"/>
      <c r="PPE589835" s="106"/>
      <c r="PPF589835" s="106"/>
      <c r="PPG589835" s="106"/>
      <c r="PYZ589835" s="106"/>
      <c r="PZA589835" s="106"/>
      <c r="PZB589835" s="106"/>
      <c r="PZC589835" s="106"/>
      <c r="QIV589835" s="106"/>
      <c r="QIW589835" s="106"/>
      <c r="QIX589835" s="106"/>
      <c r="QIY589835" s="106"/>
      <c r="QSR589835" s="106"/>
      <c r="QSS589835" s="106"/>
      <c r="QST589835" s="106"/>
      <c r="QSU589835" s="106"/>
      <c r="RCN589835" s="106"/>
      <c r="RCO589835" s="106"/>
      <c r="RCP589835" s="106"/>
      <c r="RCQ589835" s="106"/>
      <c r="RMJ589835" s="106"/>
      <c r="RMK589835" s="106"/>
      <c r="RML589835" s="106"/>
      <c r="RMM589835" s="106"/>
      <c r="RWF589835" s="106"/>
      <c r="RWG589835" s="106"/>
      <c r="RWH589835" s="106"/>
      <c r="RWI589835" s="106"/>
      <c r="SGB589835" s="106"/>
      <c r="SGC589835" s="106"/>
      <c r="SGD589835" s="106"/>
      <c r="SGE589835" s="106"/>
      <c r="SPX589835" s="106"/>
      <c r="SPY589835" s="106"/>
      <c r="SPZ589835" s="106"/>
      <c r="SQA589835" s="106"/>
      <c r="SZT589835" s="106"/>
      <c r="SZU589835" s="106"/>
      <c r="SZV589835" s="106"/>
      <c r="SZW589835" s="106"/>
      <c r="TJP589835" s="106"/>
      <c r="TJQ589835" s="106"/>
      <c r="TJR589835" s="106"/>
      <c r="TJS589835" s="106"/>
      <c r="TTL589835" s="106"/>
      <c r="TTM589835" s="106"/>
      <c r="TTN589835" s="106"/>
      <c r="TTO589835" s="106"/>
      <c r="UDH589835" s="106"/>
      <c r="UDI589835" s="106"/>
      <c r="UDJ589835" s="106"/>
      <c r="UDK589835" s="106"/>
      <c r="UND589835" s="106"/>
      <c r="UNE589835" s="106"/>
      <c r="UNF589835" s="106"/>
      <c r="UNG589835" s="106"/>
      <c r="UWZ589835" s="106"/>
      <c r="UXA589835" s="106"/>
      <c r="UXB589835" s="106"/>
      <c r="UXC589835" s="106"/>
      <c r="VGV589835" s="106"/>
      <c r="VGW589835" s="106"/>
      <c r="VGX589835" s="106"/>
      <c r="VGY589835" s="106"/>
      <c r="VQR589835" s="106"/>
      <c r="VQS589835" s="106"/>
      <c r="VQT589835" s="106"/>
      <c r="VQU589835" s="106"/>
      <c r="WAN589835" s="106"/>
      <c r="WAO589835" s="106"/>
      <c r="WAP589835" s="106"/>
      <c r="WAQ589835" s="106"/>
      <c r="WKJ589835" s="106"/>
      <c r="WKK589835" s="106"/>
      <c r="WKL589835" s="106"/>
      <c r="WKM589835" s="106"/>
      <c r="WUF589835" s="106"/>
      <c r="WUG589835" s="106"/>
      <c r="WUH589835" s="106"/>
      <c r="WUI589835" s="106"/>
    </row>
    <row r="589837" spans="436:1015 1204:2039 2228:3063 3252:4087 4276:5111 5300:6135 6324:7159 7348:8183 8372:9207 9396:10231 10420:11255 11444:12279 12468:13303 13492:14327 14516:15351 15540:16119" hidden="1" x14ac:dyDescent="0.15">
      <c r="PT589837" s="106"/>
      <c r="PU589837" s="106"/>
      <c r="PV589837" s="106"/>
      <c r="RQ589837" s="106"/>
      <c r="RR589837" s="106"/>
      <c r="RS589837" s="106"/>
      <c r="RT589837" s="106"/>
      <c r="RU589837" s="106"/>
      <c r="ZP589837" s="106"/>
      <c r="ZQ589837" s="106"/>
      <c r="ZR589837" s="106"/>
      <c r="ABM589837" s="106"/>
      <c r="ABN589837" s="106"/>
      <c r="ABO589837" s="106"/>
      <c r="ABP589837" s="106"/>
      <c r="ABQ589837" s="106"/>
      <c r="AJL589837" s="106"/>
      <c r="AJM589837" s="106"/>
      <c r="AJN589837" s="106"/>
      <c r="ALI589837" s="106"/>
      <c r="ALJ589837" s="106"/>
      <c r="ALK589837" s="106"/>
      <c r="ALL589837" s="106"/>
      <c r="ALM589837" s="106"/>
      <c r="ATH589837" s="106"/>
      <c r="ATI589837" s="106"/>
      <c r="ATJ589837" s="106"/>
      <c r="AVE589837" s="106"/>
      <c r="AVF589837" s="106"/>
      <c r="AVG589837" s="106"/>
      <c r="AVH589837" s="106"/>
      <c r="AVI589837" s="106"/>
      <c r="BDD589837" s="106"/>
      <c r="BDE589837" s="106"/>
      <c r="BDF589837" s="106"/>
      <c r="BFA589837" s="106"/>
      <c r="BFB589837" s="106"/>
      <c r="BFC589837" s="106"/>
      <c r="BFD589837" s="106"/>
      <c r="BFE589837" s="106"/>
      <c r="BMZ589837" s="106"/>
      <c r="BNA589837" s="106"/>
      <c r="BNB589837" s="106"/>
      <c r="BOW589837" s="106"/>
      <c r="BOX589837" s="106"/>
      <c r="BOY589837" s="106"/>
      <c r="BOZ589837" s="106"/>
      <c r="BPA589837" s="106"/>
      <c r="BWV589837" s="106"/>
      <c r="BWW589837" s="106"/>
      <c r="BWX589837" s="106"/>
      <c r="BYS589837" s="106"/>
      <c r="BYT589837" s="106"/>
      <c r="BYU589837" s="106"/>
      <c r="BYV589837" s="106"/>
      <c r="BYW589837" s="106"/>
      <c r="CGR589837" s="106"/>
      <c r="CGS589837" s="106"/>
      <c r="CGT589837" s="106"/>
      <c r="CIO589837" s="106"/>
      <c r="CIP589837" s="106"/>
      <c r="CIQ589837" s="106"/>
      <c r="CIR589837" s="106"/>
      <c r="CIS589837" s="106"/>
      <c r="CQN589837" s="106"/>
      <c r="CQO589837" s="106"/>
      <c r="CQP589837" s="106"/>
      <c r="CSK589837" s="106"/>
      <c r="CSL589837" s="106"/>
      <c r="CSM589837" s="106"/>
      <c r="CSN589837" s="106"/>
      <c r="CSO589837" s="106"/>
      <c r="DAJ589837" s="106"/>
      <c r="DAK589837" s="106"/>
      <c r="DAL589837" s="106"/>
      <c r="DCG589837" s="106"/>
      <c r="DCH589837" s="106"/>
      <c r="DCI589837" s="106"/>
      <c r="DCJ589837" s="106"/>
      <c r="DCK589837" s="106"/>
      <c r="DKF589837" s="106"/>
      <c r="DKG589837" s="106"/>
      <c r="DKH589837" s="106"/>
      <c r="DMC589837" s="106"/>
      <c r="DMD589837" s="106"/>
      <c r="DME589837" s="106"/>
      <c r="DMF589837" s="106"/>
      <c r="DMG589837" s="106"/>
      <c r="DUB589837" s="106"/>
      <c r="DUC589837" s="106"/>
      <c r="DUD589837" s="106"/>
      <c r="DVY589837" s="106"/>
      <c r="DVZ589837" s="106"/>
      <c r="DWA589837" s="106"/>
      <c r="DWB589837" s="106"/>
      <c r="DWC589837" s="106"/>
      <c r="EDX589837" s="106"/>
      <c r="EDY589837" s="106"/>
      <c r="EDZ589837" s="106"/>
      <c r="EFU589837" s="106"/>
      <c r="EFV589837" s="106"/>
      <c r="EFW589837" s="106"/>
      <c r="EFX589837" s="106"/>
      <c r="EFY589837" s="106"/>
      <c r="ENT589837" s="106"/>
      <c r="ENU589837" s="106"/>
      <c r="ENV589837" s="106"/>
      <c r="EPQ589837" s="106"/>
      <c r="EPR589837" s="106"/>
      <c r="EPS589837" s="106"/>
      <c r="EPT589837" s="106"/>
      <c r="EPU589837" s="106"/>
      <c r="EXP589837" s="106"/>
      <c r="EXQ589837" s="106"/>
      <c r="EXR589837" s="106"/>
      <c r="EZM589837" s="106"/>
      <c r="EZN589837" s="106"/>
      <c r="EZO589837" s="106"/>
      <c r="EZP589837" s="106"/>
      <c r="EZQ589837" s="106"/>
      <c r="FHL589837" s="106"/>
      <c r="FHM589837" s="106"/>
      <c r="FHN589837" s="106"/>
      <c r="FJI589837" s="106"/>
      <c r="FJJ589837" s="106"/>
      <c r="FJK589837" s="106"/>
      <c r="FJL589837" s="106"/>
      <c r="FJM589837" s="106"/>
      <c r="FRH589837" s="106"/>
      <c r="FRI589837" s="106"/>
      <c r="FRJ589837" s="106"/>
      <c r="FTE589837" s="106"/>
      <c r="FTF589837" s="106"/>
      <c r="FTG589837" s="106"/>
      <c r="FTH589837" s="106"/>
      <c r="FTI589837" s="106"/>
      <c r="GBD589837" s="106"/>
      <c r="GBE589837" s="106"/>
      <c r="GBF589837" s="106"/>
      <c r="GDA589837" s="106"/>
      <c r="GDB589837" s="106"/>
      <c r="GDC589837" s="106"/>
      <c r="GDD589837" s="106"/>
      <c r="GDE589837" s="106"/>
      <c r="GKZ589837" s="106"/>
      <c r="GLA589837" s="106"/>
      <c r="GLB589837" s="106"/>
      <c r="GMW589837" s="106"/>
      <c r="GMX589837" s="106"/>
      <c r="GMY589837" s="106"/>
      <c r="GMZ589837" s="106"/>
      <c r="GNA589837" s="106"/>
      <c r="GUV589837" s="106"/>
      <c r="GUW589837" s="106"/>
      <c r="GUX589837" s="106"/>
      <c r="GWS589837" s="106"/>
      <c r="GWT589837" s="106"/>
      <c r="GWU589837" s="106"/>
      <c r="GWV589837" s="106"/>
      <c r="GWW589837" s="106"/>
      <c r="HER589837" s="106"/>
      <c r="HES589837" s="106"/>
      <c r="HET589837" s="106"/>
      <c r="HGO589837" s="106"/>
      <c r="HGP589837" s="106"/>
      <c r="HGQ589837" s="106"/>
      <c r="HGR589837" s="106"/>
      <c r="HGS589837" s="106"/>
      <c r="HON589837" s="106"/>
      <c r="HOO589837" s="106"/>
      <c r="HOP589837" s="106"/>
      <c r="HQK589837" s="106"/>
      <c r="HQL589837" s="106"/>
      <c r="HQM589837" s="106"/>
      <c r="HQN589837" s="106"/>
      <c r="HQO589837" s="106"/>
      <c r="HYJ589837" s="106"/>
      <c r="HYK589837" s="106"/>
      <c r="HYL589837" s="106"/>
      <c r="IAG589837" s="106"/>
      <c r="IAH589837" s="106"/>
      <c r="IAI589837" s="106"/>
      <c r="IAJ589837" s="106"/>
      <c r="IAK589837" s="106"/>
      <c r="IIF589837" s="106"/>
      <c r="IIG589837" s="106"/>
      <c r="IIH589837" s="106"/>
      <c r="IKC589837" s="106"/>
      <c r="IKD589837" s="106"/>
      <c r="IKE589837" s="106"/>
      <c r="IKF589837" s="106"/>
      <c r="IKG589837" s="106"/>
      <c r="ISB589837" s="106"/>
      <c r="ISC589837" s="106"/>
      <c r="ISD589837" s="106"/>
      <c r="ITY589837" s="106"/>
      <c r="ITZ589837" s="106"/>
      <c r="IUA589837" s="106"/>
      <c r="IUB589837" s="106"/>
      <c r="IUC589837" s="106"/>
      <c r="JBX589837" s="106"/>
      <c r="JBY589837" s="106"/>
      <c r="JBZ589837" s="106"/>
      <c r="JDU589837" s="106"/>
      <c r="JDV589837" s="106"/>
      <c r="JDW589837" s="106"/>
      <c r="JDX589837" s="106"/>
      <c r="JDY589837" s="106"/>
      <c r="JLT589837" s="106"/>
      <c r="JLU589837" s="106"/>
      <c r="JLV589837" s="106"/>
      <c r="JNQ589837" s="106"/>
      <c r="JNR589837" s="106"/>
      <c r="JNS589837" s="106"/>
      <c r="JNT589837" s="106"/>
      <c r="JNU589837" s="106"/>
      <c r="JVP589837" s="106"/>
      <c r="JVQ589837" s="106"/>
      <c r="JVR589837" s="106"/>
      <c r="JXM589837" s="106"/>
      <c r="JXN589837" s="106"/>
      <c r="JXO589837" s="106"/>
      <c r="JXP589837" s="106"/>
      <c r="JXQ589837" s="106"/>
      <c r="KFL589837" s="106"/>
      <c r="KFM589837" s="106"/>
      <c r="KFN589837" s="106"/>
      <c r="KHI589837" s="106"/>
      <c r="KHJ589837" s="106"/>
      <c r="KHK589837" s="106"/>
      <c r="KHL589837" s="106"/>
      <c r="KHM589837" s="106"/>
      <c r="KPH589837" s="106"/>
      <c r="KPI589837" s="106"/>
      <c r="KPJ589837" s="106"/>
      <c r="KRE589837" s="106"/>
      <c r="KRF589837" s="106"/>
      <c r="KRG589837" s="106"/>
      <c r="KRH589837" s="106"/>
      <c r="KRI589837" s="106"/>
      <c r="KZD589837" s="106"/>
      <c r="KZE589837" s="106"/>
      <c r="KZF589837" s="106"/>
      <c r="LBA589837" s="106"/>
      <c r="LBB589837" s="106"/>
      <c r="LBC589837" s="106"/>
      <c r="LBD589837" s="106"/>
      <c r="LBE589837" s="106"/>
      <c r="LIZ589837" s="106"/>
      <c r="LJA589837" s="106"/>
      <c r="LJB589837" s="106"/>
      <c r="LKW589837" s="106"/>
      <c r="LKX589837" s="106"/>
      <c r="LKY589837" s="106"/>
      <c r="LKZ589837" s="106"/>
      <c r="LLA589837" s="106"/>
      <c r="LSV589837" s="106"/>
      <c r="LSW589837" s="106"/>
      <c r="LSX589837" s="106"/>
      <c r="LUS589837" s="106"/>
      <c r="LUT589837" s="106"/>
      <c r="LUU589837" s="106"/>
      <c r="LUV589837" s="106"/>
      <c r="LUW589837" s="106"/>
      <c r="MCR589837" s="106"/>
      <c r="MCS589837" s="106"/>
      <c r="MCT589837" s="106"/>
      <c r="MEO589837" s="106"/>
      <c r="MEP589837" s="106"/>
      <c r="MEQ589837" s="106"/>
      <c r="MER589837" s="106"/>
      <c r="MES589837" s="106"/>
      <c r="MMN589837" s="106"/>
      <c r="MMO589837" s="106"/>
      <c r="MMP589837" s="106"/>
      <c r="MOK589837" s="106"/>
      <c r="MOL589837" s="106"/>
      <c r="MOM589837" s="106"/>
      <c r="MON589837" s="106"/>
      <c r="MOO589837" s="106"/>
      <c r="MWJ589837" s="106"/>
      <c r="MWK589837" s="106"/>
      <c r="MWL589837" s="106"/>
      <c r="MYG589837" s="106"/>
      <c r="MYH589837" s="106"/>
      <c r="MYI589837" s="106"/>
      <c r="MYJ589837" s="106"/>
      <c r="MYK589837" s="106"/>
      <c r="NGF589837" s="106"/>
      <c r="NGG589837" s="106"/>
      <c r="NGH589837" s="106"/>
      <c r="NIC589837" s="106"/>
      <c r="NID589837" s="106"/>
      <c r="NIE589837" s="106"/>
      <c r="NIF589837" s="106"/>
      <c r="NIG589837" s="106"/>
      <c r="NQB589837" s="106"/>
      <c r="NQC589837" s="106"/>
      <c r="NQD589837" s="106"/>
      <c r="NRY589837" s="106"/>
      <c r="NRZ589837" s="106"/>
      <c r="NSA589837" s="106"/>
      <c r="NSB589837" s="106"/>
      <c r="NSC589837" s="106"/>
      <c r="NZX589837" s="106"/>
      <c r="NZY589837" s="106"/>
      <c r="NZZ589837" s="106"/>
      <c r="OBU589837" s="106"/>
      <c r="OBV589837" s="106"/>
      <c r="OBW589837" s="106"/>
      <c r="OBX589837" s="106"/>
      <c r="OBY589837" s="106"/>
      <c r="OJT589837" s="106"/>
      <c r="OJU589837" s="106"/>
      <c r="OJV589837" s="106"/>
      <c r="OLQ589837" s="106"/>
      <c r="OLR589837" s="106"/>
      <c r="OLS589837" s="106"/>
      <c r="OLT589837" s="106"/>
      <c r="OLU589837" s="106"/>
      <c r="OTP589837" s="106"/>
      <c r="OTQ589837" s="106"/>
      <c r="OTR589837" s="106"/>
      <c r="OVM589837" s="106"/>
      <c r="OVN589837" s="106"/>
      <c r="OVO589837" s="106"/>
      <c r="OVP589837" s="106"/>
      <c r="OVQ589837" s="106"/>
      <c r="PDL589837" s="106"/>
      <c r="PDM589837" s="106"/>
      <c r="PDN589837" s="106"/>
      <c r="PFI589837" s="106"/>
      <c r="PFJ589837" s="106"/>
      <c r="PFK589837" s="106"/>
      <c r="PFL589837" s="106"/>
      <c r="PFM589837" s="106"/>
      <c r="PNH589837" s="106"/>
      <c r="PNI589837" s="106"/>
      <c r="PNJ589837" s="106"/>
      <c r="PPE589837" s="106"/>
      <c r="PPF589837" s="106"/>
      <c r="PPG589837" s="106"/>
      <c r="PPH589837" s="106"/>
      <c r="PPI589837" s="106"/>
      <c r="PXD589837" s="106"/>
      <c r="PXE589837" s="106"/>
      <c r="PXF589837" s="106"/>
      <c r="PZA589837" s="106"/>
      <c r="PZB589837" s="106"/>
      <c r="PZC589837" s="106"/>
      <c r="PZD589837" s="106"/>
      <c r="PZE589837" s="106"/>
      <c r="QGZ589837" s="106"/>
      <c r="QHA589837" s="106"/>
      <c r="QHB589837" s="106"/>
      <c r="QIW589837" s="106"/>
      <c r="QIX589837" s="106"/>
      <c r="QIY589837" s="106"/>
      <c r="QIZ589837" s="106"/>
      <c r="QJA589837" s="106"/>
      <c r="QQV589837" s="106"/>
      <c r="QQW589837" s="106"/>
      <c r="QQX589837" s="106"/>
      <c r="QSS589837" s="106"/>
      <c r="QST589837" s="106"/>
      <c r="QSU589837" s="106"/>
      <c r="QSV589837" s="106"/>
      <c r="QSW589837" s="106"/>
      <c r="RAR589837" s="106"/>
      <c r="RAS589837" s="106"/>
      <c r="RAT589837" s="106"/>
      <c r="RCO589837" s="106"/>
      <c r="RCP589837" s="106"/>
      <c r="RCQ589837" s="106"/>
      <c r="RCR589837" s="106"/>
      <c r="RCS589837" s="106"/>
      <c r="RKN589837" s="106"/>
      <c r="RKO589837" s="106"/>
      <c r="RKP589837" s="106"/>
      <c r="RMK589837" s="106"/>
      <c r="RML589837" s="106"/>
      <c r="RMM589837" s="106"/>
      <c r="RMN589837" s="106"/>
      <c r="RMO589837" s="106"/>
      <c r="RUJ589837" s="106"/>
      <c r="RUK589837" s="106"/>
      <c r="RUL589837" s="106"/>
      <c r="RWG589837" s="106"/>
      <c r="RWH589837" s="106"/>
      <c r="RWI589837" s="106"/>
      <c r="RWJ589837" s="106"/>
      <c r="RWK589837" s="106"/>
      <c r="SEF589837" s="106"/>
      <c r="SEG589837" s="106"/>
      <c r="SEH589837" s="106"/>
      <c r="SGC589837" s="106"/>
      <c r="SGD589837" s="106"/>
      <c r="SGE589837" s="106"/>
      <c r="SGF589837" s="106"/>
      <c r="SGG589837" s="106"/>
      <c r="SOB589837" s="106"/>
      <c r="SOC589837" s="106"/>
      <c r="SOD589837" s="106"/>
      <c r="SPY589837" s="106"/>
      <c r="SPZ589837" s="106"/>
      <c r="SQA589837" s="106"/>
      <c r="SQB589837" s="106"/>
      <c r="SQC589837" s="106"/>
      <c r="SXX589837" s="106"/>
      <c r="SXY589837" s="106"/>
      <c r="SXZ589837" s="106"/>
      <c r="SZU589837" s="106"/>
      <c r="SZV589837" s="106"/>
      <c r="SZW589837" s="106"/>
      <c r="SZX589837" s="106"/>
      <c r="SZY589837" s="106"/>
      <c r="THT589837" s="106"/>
      <c r="THU589837" s="106"/>
      <c r="THV589837" s="106"/>
      <c r="TJQ589837" s="106"/>
      <c r="TJR589837" s="106"/>
      <c r="TJS589837" s="106"/>
      <c r="TJT589837" s="106"/>
      <c r="TJU589837" s="106"/>
      <c r="TRP589837" s="106"/>
      <c r="TRQ589837" s="106"/>
      <c r="TRR589837" s="106"/>
      <c r="TTM589837" s="106"/>
      <c r="TTN589837" s="106"/>
      <c r="TTO589837" s="106"/>
      <c r="TTP589837" s="106"/>
      <c r="TTQ589837" s="106"/>
      <c r="UBL589837" s="106"/>
      <c r="UBM589837" s="106"/>
      <c r="UBN589837" s="106"/>
      <c r="UDI589837" s="106"/>
      <c r="UDJ589837" s="106"/>
      <c r="UDK589837" s="106"/>
      <c r="UDL589837" s="106"/>
      <c r="UDM589837" s="106"/>
      <c r="ULH589837" s="106"/>
      <c r="ULI589837" s="106"/>
      <c r="ULJ589837" s="106"/>
      <c r="UNE589837" s="106"/>
      <c r="UNF589837" s="106"/>
      <c r="UNG589837" s="106"/>
      <c r="UNH589837" s="106"/>
      <c r="UNI589837" s="106"/>
      <c r="UVD589837" s="106"/>
      <c r="UVE589837" s="106"/>
      <c r="UVF589837" s="106"/>
      <c r="UXA589837" s="106"/>
      <c r="UXB589837" s="106"/>
      <c r="UXC589837" s="106"/>
      <c r="UXD589837" s="106"/>
      <c r="UXE589837" s="106"/>
      <c r="VEZ589837" s="106"/>
      <c r="VFA589837" s="106"/>
      <c r="VFB589837" s="106"/>
      <c r="VGW589837" s="106"/>
      <c r="VGX589837" s="106"/>
      <c r="VGY589837" s="106"/>
      <c r="VGZ589837" s="106"/>
      <c r="VHA589837" s="106"/>
      <c r="VOV589837" s="106"/>
      <c r="VOW589837" s="106"/>
      <c r="VOX589837" s="106"/>
      <c r="VQS589837" s="106"/>
      <c r="VQT589837" s="106"/>
      <c r="VQU589837" s="106"/>
      <c r="VQV589837" s="106"/>
      <c r="VQW589837" s="106"/>
      <c r="VYR589837" s="106"/>
      <c r="VYS589837" s="106"/>
      <c r="VYT589837" s="106"/>
      <c r="WAO589837" s="106"/>
      <c r="WAP589837" s="106"/>
      <c r="WAQ589837" s="106"/>
      <c r="WAR589837" s="106"/>
      <c r="WAS589837" s="106"/>
      <c r="WIN589837" s="106"/>
      <c r="WIO589837" s="106"/>
      <c r="WIP589837" s="106"/>
      <c r="WKK589837" s="106"/>
      <c r="WKL589837" s="106"/>
      <c r="WKM589837" s="106"/>
      <c r="WKN589837" s="106"/>
      <c r="WKO589837" s="106"/>
      <c r="WSJ589837" s="106"/>
      <c r="WSK589837" s="106"/>
      <c r="WSL589837" s="106"/>
      <c r="WUG589837" s="106"/>
      <c r="WUH589837" s="106"/>
      <c r="WUI589837" s="106"/>
      <c r="WUJ589837" s="106"/>
      <c r="WUK589837" s="106"/>
    </row>
    <row r="589838" spans="436:1015 1204:2039 2228:3063 3252:4087 4276:5111 5300:6135 6324:7159 7348:8183 8372:9207 9396:10231 10420:11255 11444:12279 12468:13303 13492:14327 14516:15351 15540:16119" hidden="1" x14ac:dyDescent="0.15">
      <c r="RQ589838" s="106"/>
      <c r="RR589838" s="106"/>
      <c r="RS589838" s="106"/>
      <c r="RT589838" s="106"/>
      <c r="RU589838" s="106"/>
      <c r="SB589838" s="106"/>
      <c r="SI589838" s="106"/>
      <c r="ABM589838" s="106"/>
      <c r="ABN589838" s="106"/>
      <c r="ABO589838" s="106"/>
      <c r="ABP589838" s="106"/>
      <c r="ABQ589838" s="106"/>
      <c r="ABX589838" s="106"/>
      <c r="ACE589838" s="106"/>
      <c r="ALI589838" s="106"/>
      <c r="ALJ589838" s="106"/>
      <c r="ALK589838" s="106"/>
      <c r="ALL589838" s="106"/>
      <c r="ALM589838" s="106"/>
      <c r="ALT589838" s="106"/>
      <c r="AMA589838" s="106"/>
      <c r="AVE589838" s="106"/>
      <c r="AVF589838" s="106"/>
      <c r="AVG589838" s="106"/>
      <c r="AVH589838" s="106"/>
      <c r="AVI589838" s="106"/>
      <c r="AVP589838" s="106"/>
      <c r="AVW589838" s="106"/>
      <c r="BFA589838" s="106"/>
      <c r="BFB589838" s="106"/>
      <c r="BFC589838" s="106"/>
      <c r="BFD589838" s="106"/>
      <c r="BFE589838" s="106"/>
      <c r="BFL589838" s="106"/>
      <c r="BFS589838" s="106"/>
      <c r="BOW589838" s="106"/>
      <c r="BOX589838" s="106"/>
      <c r="BOY589838" s="106"/>
      <c r="BOZ589838" s="106"/>
      <c r="BPA589838" s="106"/>
      <c r="BPH589838" s="106"/>
      <c r="BPO589838" s="106"/>
      <c r="BYS589838" s="106"/>
      <c r="BYT589838" s="106"/>
      <c r="BYU589838" s="106"/>
      <c r="BYV589838" s="106"/>
      <c r="BYW589838" s="106"/>
      <c r="BZD589838" s="106"/>
      <c r="BZK589838" s="106"/>
      <c r="CIO589838" s="106"/>
      <c r="CIP589838" s="106"/>
      <c r="CIQ589838" s="106"/>
      <c r="CIR589838" s="106"/>
      <c r="CIS589838" s="106"/>
      <c r="CIZ589838" s="106"/>
      <c r="CJG589838" s="106"/>
      <c r="CSK589838" s="106"/>
      <c r="CSL589838" s="106"/>
      <c r="CSM589838" s="106"/>
      <c r="CSN589838" s="106"/>
      <c r="CSO589838" s="106"/>
      <c r="CSV589838" s="106"/>
      <c r="CTC589838" s="106"/>
      <c r="DCG589838" s="106"/>
      <c r="DCH589838" s="106"/>
      <c r="DCI589838" s="106"/>
      <c r="DCJ589838" s="106"/>
      <c r="DCK589838" s="106"/>
      <c r="DCR589838" s="106"/>
      <c r="DCY589838" s="106"/>
      <c r="DMC589838" s="106"/>
      <c r="DMD589838" s="106"/>
      <c r="DME589838" s="106"/>
      <c r="DMF589838" s="106"/>
      <c r="DMG589838" s="106"/>
      <c r="DMN589838" s="106"/>
      <c r="DMU589838" s="106"/>
      <c r="DVY589838" s="106"/>
      <c r="DVZ589838" s="106"/>
      <c r="DWA589838" s="106"/>
      <c r="DWB589838" s="106"/>
      <c r="DWC589838" s="106"/>
      <c r="DWJ589838" s="106"/>
      <c r="DWQ589838" s="106"/>
      <c r="EFU589838" s="106"/>
      <c r="EFV589838" s="106"/>
      <c r="EFW589838" s="106"/>
      <c r="EFX589838" s="106"/>
      <c r="EFY589838" s="106"/>
      <c r="EGF589838" s="106"/>
      <c r="EGM589838" s="106"/>
      <c r="EPQ589838" s="106"/>
      <c r="EPR589838" s="106"/>
      <c r="EPS589838" s="106"/>
      <c r="EPT589838" s="106"/>
      <c r="EPU589838" s="106"/>
      <c r="EQB589838" s="106"/>
      <c r="EQI589838" s="106"/>
      <c r="EZM589838" s="106"/>
      <c r="EZN589838" s="106"/>
      <c r="EZO589838" s="106"/>
      <c r="EZP589838" s="106"/>
      <c r="EZQ589838" s="106"/>
      <c r="EZX589838" s="106"/>
      <c r="FAE589838" s="106"/>
      <c r="FJI589838" s="106"/>
      <c r="FJJ589838" s="106"/>
      <c r="FJK589838" s="106"/>
      <c r="FJL589838" s="106"/>
      <c r="FJM589838" s="106"/>
      <c r="FJT589838" s="106"/>
      <c r="FKA589838" s="106"/>
      <c r="FTE589838" s="106"/>
      <c r="FTF589838" s="106"/>
      <c r="FTG589838" s="106"/>
      <c r="FTH589838" s="106"/>
      <c r="FTI589838" s="106"/>
      <c r="FTP589838" s="106"/>
      <c r="FTW589838" s="106"/>
      <c r="GDA589838" s="106"/>
      <c r="GDB589838" s="106"/>
      <c r="GDC589838" s="106"/>
      <c r="GDD589838" s="106"/>
      <c r="GDE589838" s="106"/>
      <c r="GDL589838" s="106"/>
      <c r="GDS589838" s="106"/>
      <c r="GMW589838" s="106"/>
      <c r="GMX589838" s="106"/>
      <c r="GMY589838" s="106"/>
      <c r="GMZ589838" s="106"/>
      <c r="GNA589838" s="106"/>
      <c r="GNH589838" s="106"/>
      <c r="GNO589838" s="106"/>
      <c r="GWS589838" s="106"/>
      <c r="GWT589838" s="106"/>
      <c r="GWU589838" s="106"/>
      <c r="GWV589838" s="106"/>
      <c r="GWW589838" s="106"/>
      <c r="GXD589838" s="106"/>
      <c r="GXK589838" s="106"/>
      <c r="HGO589838" s="106"/>
      <c r="HGP589838" s="106"/>
      <c r="HGQ589838" s="106"/>
      <c r="HGR589838" s="106"/>
      <c r="HGS589838" s="106"/>
      <c r="HGZ589838" s="106"/>
      <c r="HHG589838" s="106"/>
      <c r="HQK589838" s="106"/>
      <c r="HQL589838" s="106"/>
      <c r="HQM589838" s="106"/>
      <c r="HQN589838" s="106"/>
      <c r="HQO589838" s="106"/>
      <c r="HQV589838" s="106"/>
      <c r="HRC589838" s="106"/>
      <c r="IAG589838" s="106"/>
      <c r="IAH589838" s="106"/>
      <c r="IAI589838" s="106"/>
      <c r="IAJ589838" s="106"/>
      <c r="IAK589838" s="106"/>
      <c r="IAR589838" s="106"/>
      <c r="IAY589838" s="106"/>
      <c r="IKC589838" s="106"/>
      <c r="IKD589838" s="106"/>
      <c r="IKE589838" s="106"/>
      <c r="IKF589838" s="106"/>
      <c r="IKG589838" s="106"/>
      <c r="IKN589838" s="106"/>
      <c r="IKU589838" s="106"/>
      <c r="ITY589838" s="106"/>
      <c r="ITZ589838" s="106"/>
      <c r="IUA589838" s="106"/>
      <c r="IUB589838" s="106"/>
      <c r="IUC589838" s="106"/>
      <c r="IUJ589838" s="106"/>
      <c r="IUQ589838" s="106"/>
      <c r="JDU589838" s="106"/>
      <c r="JDV589838" s="106"/>
      <c r="JDW589838" s="106"/>
      <c r="JDX589838" s="106"/>
      <c r="JDY589838" s="106"/>
      <c r="JEF589838" s="106"/>
      <c r="JEM589838" s="106"/>
      <c r="JNQ589838" s="106"/>
      <c r="JNR589838" s="106"/>
      <c r="JNS589838" s="106"/>
      <c r="JNT589838" s="106"/>
      <c r="JNU589838" s="106"/>
      <c r="JOB589838" s="106"/>
      <c r="JOI589838" s="106"/>
      <c r="JXM589838" s="106"/>
      <c r="JXN589838" s="106"/>
      <c r="JXO589838" s="106"/>
      <c r="JXP589838" s="106"/>
      <c r="JXQ589838" s="106"/>
      <c r="JXX589838" s="106"/>
      <c r="JYE589838" s="106"/>
      <c r="KHI589838" s="106"/>
      <c r="KHJ589838" s="106"/>
      <c r="KHK589838" s="106"/>
      <c r="KHL589838" s="106"/>
      <c r="KHM589838" s="106"/>
      <c r="KHT589838" s="106"/>
      <c r="KIA589838" s="106"/>
      <c r="KRE589838" s="106"/>
      <c r="KRF589838" s="106"/>
      <c r="KRG589838" s="106"/>
      <c r="KRH589838" s="106"/>
      <c r="KRI589838" s="106"/>
      <c r="KRP589838" s="106"/>
      <c r="KRW589838" s="106"/>
      <c r="LBA589838" s="106"/>
      <c r="LBB589838" s="106"/>
      <c r="LBC589838" s="106"/>
      <c r="LBD589838" s="106"/>
      <c r="LBE589838" s="106"/>
      <c r="LBL589838" s="106"/>
      <c r="LBS589838" s="106"/>
      <c r="LKW589838" s="106"/>
      <c r="LKX589838" s="106"/>
      <c r="LKY589838" s="106"/>
      <c r="LKZ589838" s="106"/>
      <c r="LLA589838" s="106"/>
      <c r="LLH589838" s="106"/>
      <c r="LLO589838" s="106"/>
      <c r="LUS589838" s="106"/>
      <c r="LUT589838" s="106"/>
      <c r="LUU589838" s="106"/>
      <c r="LUV589838" s="106"/>
      <c r="LUW589838" s="106"/>
      <c r="LVD589838" s="106"/>
      <c r="LVK589838" s="106"/>
      <c r="MEO589838" s="106"/>
      <c r="MEP589838" s="106"/>
      <c r="MEQ589838" s="106"/>
      <c r="MER589838" s="106"/>
      <c r="MES589838" s="106"/>
      <c r="MEZ589838" s="106"/>
      <c r="MFG589838" s="106"/>
      <c r="MOK589838" s="106"/>
      <c r="MOL589838" s="106"/>
      <c r="MOM589838" s="106"/>
      <c r="MON589838" s="106"/>
      <c r="MOO589838" s="106"/>
      <c r="MOV589838" s="106"/>
      <c r="MPC589838" s="106"/>
      <c r="MYG589838" s="106"/>
      <c r="MYH589838" s="106"/>
      <c r="MYI589838" s="106"/>
      <c r="MYJ589838" s="106"/>
      <c r="MYK589838" s="106"/>
      <c r="MYR589838" s="106"/>
      <c r="MYY589838" s="106"/>
      <c r="NIC589838" s="106"/>
      <c r="NID589838" s="106"/>
      <c r="NIE589838" s="106"/>
      <c r="NIF589838" s="106"/>
      <c r="NIG589838" s="106"/>
      <c r="NIN589838" s="106"/>
      <c r="NIU589838" s="106"/>
      <c r="NRY589838" s="106"/>
      <c r="NRZ589838" s="106"/>
      <c r="NSA589838" s="106"/>
      <c r="NSB589838" s="106"/>
      <c r="NSC589838" s="106"/>
      <c r="NSJ589838" s="106"/>
      <c r="NSQ589838" s="106"/>
      <c r="OBU589838" s="106"/>
      <c r="OBV589838" s="106"/>
      <c r="OBW589838" s="106"/>
      <c r="OBX589838" s="106"/>
      <c r="OBY589838" s="106"/>
      <c r="OCF589838" s="106"/>
      <c r="OCM589838" s="106"/>
      <c r="OLQ589838" s="106"/>
      <c r="OLR589838" s="106"/>
      <c r="OLS589838" s="106"/>
      <c r="OLT589838" s="106"/>
      <c r="OLU589838" s="106"/>
      <c r="OMB589838" s="106"/>
      <c r="OMI589838" s="106"/>
      <c r="OVM589838" s="106"/>
      <c r="OVN589838" s="106"/>
      <c r="OVO589838" s="106"/>
      <c r="OVP589838" s="106"/>
      <c r="OVQ589838" s="106"/>
      <c r="OVX589838" s="106"/>
      <c r="OWE589838" s="106"/>
      <c r="PFI589838" s="106"/>
      <c r="PFJ589838" s="106"/>
      <c r="PFK589838" s="106"/>
      <c r="PFL589838" s="106"/>
      <c r="PFM589838" s="106"/>
      <c r="PFT589838" s="106"/>
      <c r="PGA589838" s="106"/>
      <c r="PPE589838" s="106"/>
      <c r="PPF589838" s="106"/>
      <c r="PPG589838" s="106"/>
      <c r="PPH589838" s="106"/>
      <c r="PPI589838" s="106"/>
      <c r="PPP589838" s="106"/>
      <c r="PPW589838" s="106"/>
      <c r="PZA589838" s="106"/>
      <c r="PZB589838" s="106"/>
      <c r="PZC589838" s="106"/>
      <c r="PZD589838" s="106"/>
      <c r="PZE589838" s="106"/>
      <c r="PZL589838" s="106"/>
      <c r="PZS589838" s="106"/>
      <c r="QIW589838" s="106"/>
      <c r="QIX589838" s="106"/>
      <c r="QIY589838" s="106"/>
      <c r="QIZ589838" s="106"/>
      <c r="QJA589838" s="106"/>
      <c r="QJH589838" s="106"/>
      <c r="QJO589838" s="106"/>
      <c r="QSS589838" s="106"/>
      <c r="QST589838" s="106"/>
      <c r="QSU589838" s="106"/>
      <c r="QSV589838" s="106"/>
      <c r="QSW589838" s="106"/>
      <c r="QTD589838" s="106"/>
      <c r="QTK589838" s="106"/>
      <c r="RCO589838" s="106"/>
      <c r="RCP589838" s="106"/>
      <c r="RCQ589838" s="106"/>
      <c r="RCR589838" s="106"/>
      <c r="RCS589838" s="106"/>
      <c r="RCZ589838" s="106"/>
      <c r="RDG589838" s="106"/>
      <c r="RMK589838" s="106"/>
      <c r="RML589838" s="106"/>
      <c r="RMM589838" s="106"/>
      <c r="RMN589838" s="106"/>
      <c r="RMO589838" s="106"/>
      <c r="RMV589838" s="106"/>
      <c r="RNC589838" s="106"/>
      <c r="RWG589838" s="106"/>
      <c r="RWH589838" s="106"/>
      <c r="RWI589838" s="106"/>
      <c r="RWJ589838" s="106"/>
      <c r="RWK589838" s="106"/>
      <c r="RWR589838" s="106"/>
      <c r="RWY589838" s="106"/>
      <c r="SGC589838" s="106"/>
      <c r="SGD589838" s="106"/>
      <c r="SGE589838" s="106"/>
      <c r="SGF589838" s="106"/>
      <c r="SGG589838" s="106"/>
      <c r="SGN589838" s="106"/>
      <c r="SGU589838" s="106"/>
      <c r="SPY589838" s="106"/>
      <c r="SPZ589838" s="106"/>
      <c r="SQA589838" s="106"/>
      <c r="SQB589838" s="106"/>
      <c r="SQC589838" s="106"/>
      <c r="SQJ589838" s="106"/>
      <c r="SQQ589838" s="106"/>
      <c r="SZU589838" s="106"/>
      <c r="SZV589838" s="106"/>
      <c r="SZW589838" s="106"/>
      <c r="SZX589838" s="106"/>
      <c r="SZY589838" s="106"/>
      <c r="TAF589838" s="106"/>
      <c r="TAM589838" s="106"/>
      <c r="TJQ589838" s="106"/>
      <c r="TJR589838" s="106"/>
      <c r="TJS589838" s="106"/>
      <c r="TJT589838" s="106"/>
      <c r="TJU589838" s="106"/>
      <c r="TKB589838" s="106"/>
      <c r="TKI589838" s="106"/>
      <c r="TTM589838" s="106"/>
      <c r="TTN589838" s="106"/>
      <c r="TTO589838" s="106"/>
      <c r="TTP589838" s="106"/>
      <c r="TTQ589838" s="106"/>
      <c r="TTX589838" s="106"/>
      <c r="TUE589838" s="106"/>
      <c r="UDI589838" s="106"/>
      <c r="UDJ589838" s="106"/>
      <c r="UDK589838" s="106"/>
      <c r="UDL589838" s="106"/>
      <c r="UDM589838" s="106"/>
      <c r="UDT589838" s="106"/>
      <c r="UEA589838" s="106"/>
      <c r="UNE589838" s="106"/>
      <c r="UNF589838" s="106"/>
      <c r="UNG589838" s="106"/>
      <c r="UNH589838" s="106"/>
      <c r="UNI589838" s="106"/>
      <c r="UNP589838" s="106"/>
      <c r="UNW589838" s="106"/>
      <c r="UXA589838" s="106"/>
      <c r="UXB589838" s="106"/>
      <c r="UXC589838" s="106"/>
      <c r="UXD589838" s="106"/>
      <c r="UXE589838" s="106"/>
      <c r="UXL589838" s="106"/>
      <c r="UXS589838" s="106"/>
      <c r="VGW589838" s="106"/>
      <c r="VGX589838" s="106"/>
      <c r="VGY589838" s="106"/>
      <c r="VGZ589838" s="106"/>
      <c r="VHA589838" s="106"/>
      <c r="VHH589838" s="106"/>
      <c r="VHO589838" s="106"/>
      <c r="VQS589838" s="106"/>
      <c r="VQT589838" s="106"/>
      <c r="VQU589838" s="106"/>
      <c r="VQV589838" s="106"/>
      <c r="VQW589838" s="106"/>
      <c r="VRD589838" s="106"/>
      <c r="VRK589838" s="106"/>
      <c r="WAO589838" s="106"/>
      <c r="WAP589838" s="106"/>
      <c r="WAQ589838" s="106"/>
      <c r="WAR589838" s="106"/>
      <c r="WAS589838" s="106"/>
      <c r="WAZ589838" s="106"/>
      <c r="WBG589838" s="106"/>
      <c r="WKK589838" s="106"/>
      <c r="WKL589838" s="106"/>
      <c r="WKM589838" s="106"/>
      <c r="WKN589838" s="106"/>
      <c r="WKO589838" s="106"/>
      <c r="WKV589838" s="106"/>
      <c r="WLC589838" s="106"/>
      <c r="WUG589838" s="106"/>
      <c r="WUH589838" s="106"/>
      <c r="WUI589838" s="106"/>
      <c r="WUJ589838" s="106"/>
      <c r="WUK589838" s="106"/>
      <c r="WUR589838" s="106"/>
      <c r="WUY589838" s="106"/>
    </row>
    <row r="589839" spans="436:1015 1204:2039 2228:3063 3252:4087 4276:5111 5300:6135 6324:7159 7348:8183 8372:9207 9396:10231 10420:11255 11444:12279 12468:13303 13492:14327 14516:15351 15540:16119" hidden="1" x14ac:dyDescent="0.15">
      <c r="PU589839" s="106"/>
      <c r="PV589839" s="106"/>
      <c r="PW589839" s="106"/>
      <c r="PX589839" s="106"/>
      <c r="PY589839" s="106"/>
      <c r="PZ589839" s="106"/>
      <c r="QA589839" s="106"/>
      <c r="QB589839" s="106"/>
      <c r="QC589839" s="106"/>
      <c r="QD589839" s="106"/>
      <c r="QE589839" s="106"/>
      <c r="QF589839" s="106"/>
      <c r="QG589839" s="106"/>
      <c r="QH589839" s="106"/>
      <c r="QI589839" s="106"/>
      <c r="QJ589839" s="106"/>
      <c r="QK589839" s="106"/>
      <c r="QL589839" s="106"/>
      <c r="QM589839" s="106"/>
      <c r="QN589839" s="106"/>
      <c r="QO589839" s="106"/>
      <c r="QP589839" s="106"/>
      <c r="QQ589839" s="106"/>
      <c r="QR589839" s="106"/>
      <c r="ZQ589839" s="106"/>
      <c r="ZR589839" s="106"/>
      <c r="ZS589839" s="106"/>
      <c r="ZT589839" s="106"/>
      <c r="ZU589839" s="106"/>
      <c r="ZV589839" s="106"/>
      <c r="ZW589839" s="106"/>
      <c r="ZX589839" s="106"/>
      <c r="ZY589839" s="106"/>
      <c r="ZZ589839" s="106"/>
      <c r="AAA589839" s="106"/>
      <c r="AAB589839" s="106"/>
      <c r="AAC589839" s="106"/>
      <c r="AAD589839" s="106"/>
      <c r="AAE589839" s="106"/>
      <c r="AAF589839" s="106"/>
      <c r="AAG589839" s="106"/>
      <c r="AAH589839" s="106"/>
      <c r="AAI589839" s="106"/>
      <c r="AAJ589839" s="106"/>
      <c r="AAK589839" s="106"/>
      <c r="AAL589839" s="106"/>
      <c r="AAM589839" s="106"/>
      <c r="AAN589839" s="106"/>
      <c r="AJM589839" s="106"/>
      <c r="AJN589839" s="106"/>
      <c r="AJO589839" s="106"/>
      <c r="AJP589839" s="106"/>
      <c r="AJQ589839" s="106"/>
      <c r="AJR589839" s="106"/>
      <c r="AJS589839" s="106"/>
      <c r="AJT589839" s="106"/>
      <c r="AJU589839" s="106"/>
      <c r="AJV589839" s="106"/>
      <c r="AJW589839" s="106"/>
      <c r="AJX589839" s="106"/>
      <c r="AJY589839" s="106"/>
      <c r="AJZ589839" s="106"/>
      <c r="AKA589839" s="106"/>
      <c r="AKB589839" s="106"/>
      <c r="AKC589839" s="106"/>
      <c r="AKD589839" s="106"/>
      <c r="AKE589839" s="106"/>
      <c r="AKF589839" s="106"/>
      <c r="AKG589839" s="106"/>
      <c r="AKH589839" s="106"/>
      <c r="AKI589839" s="106"/>
      <c r="AKJ589839" s="106"/>
      <c r="ATI589839" s="106"/>
      <c r="ATJ589839" s="106"/>
      <c r="ATK589839" s="106"/>
      <c r="ATL589839" s="106"/>
      <c r="ATM589839" s="106"/>
      <c r="ATN589839" s="106"/>
      <c r="ATO589839" s="106"/>
      <c r="ATP589839" s="106"/>
      <c r="ATQ589839" s="106"/>
      <c r="ATR589839" s="106"/>
      <c r="ATS589839" s="106"/>
      <c r="ATT589839" s="106"/>
      <c r="ATU589839" s="106"/>
      <c r="ATV589839" s="106"/>
      <c r="ATW589839" s="106"/>
      <c r="ATX589839" s="106"/>
      <c r="ATY589839" s="106"/>
      <c r="ATZ589839" s="106"/>
      <c r="AUA589839" s="106"/>
      <c r="AUB589839" s="106"/>
      <c r="AUC589839" s="106"/>
      <c r="AUD589839" s="106"/>
      <c r="AUE589839" s="106"/>
      <c r="AUF589839" s="106"/>
      <c r="BDE589839" s="106"/>
      <c r="BDF589839" s="106"/>
      <c r="BDG589839" s="106"/>
      <c r="BDH589839" s="106"/>
      <c r="BDI589839" s="106"/>
      <c r="BDJ589839" s="106"/>
      <c r="BDK589839" s="106"/>
      <c r="BDL589839" s="106"/>
      <c r="BDM589839" s="106"/>
      <c r="BDN589839" s="106"/>
      <c r="BDO589839" s="106"/>
      <c r="BDP589839" s="106"/>
      <c r="BDQ589839" s="106"/>
      <c r="BDR589839" s="106"/>
      <c r="BDS589839" s="106"/>
      <c r="BDT589839" s="106"/>
      <c r="BDU589839" s="106"/>
      <c r="BDV589839" s="106"/>
      <c r="BDW589839" s="106"/>
      <c r="BDX589839" s="106"/>
      <c r="BDY589839" s="106"/>
      <c r="BDZ589839" s="106"/>
      <c r="BEA589839" s="106"/>
      <c r="BEB589839" s="106"/>
      <c r="BNA589839" s="106"/>
      <c r="BNB589839" s="106"/>
      <c r="BNC589839" s="106"/>
      <c r="BND589839" s="106"/>
      <c r="BNE589839" s="106"/>
      <c r="BNF589839" s="106"/>
      <c r="BNG589839" s="106"/>
      <c r="BNH589839" s="106"/>
      <c r="BNI589839" s="106"/>
      <c r="BNJ589839" s="106"/>
      <c r="BNK589839" s="106"/>
      <c r="BNL589839" s="106"/>
      <c r="BNM589839" s="106"/>
      <c r="BNN589839" s="106"/>
      <c r="BNO589839" s="106"/>
      <c r="BNP589839" s="106"/>
      <c r="BNQ589839" s="106"/>
      <c r="BNR589839" s="106"/>
      <c r="BNS589839" s="106"/>
      <c r="BNT589839" s="106"/>
      <c r="BNU589839" s="106"/>
      <c r="BNV589839" s="106"/>
      <c r="BNW589839" s="106"/>
      <c r="BNX589839" s="106"/>
      <c r="BWW589839" s="106"/>
      <c r="BWX589839" s="106"/>
      <c r="BWY589839" s="106"/>
      <c r="BWZ589839" s="106"/>
      <c r="BXA589839" s="106"/>
      <c r="BXB589839" s="106"/>
      <c r="BXC589839" s="106"/>
      <c r="BXD589839" s="106"/>
      <c r="BXE589839" s="106"/>
      <c r="BXF589839" s="106"/>
      <c r="BXG589839" s="106"/>
      <c r="BXH589839" s="106"/>
      <c r="BXI589839" s="106"/>
      <c r="BXJ589839" s="106"/>
      <c r="BXK589839" s="106"/>
      <c r="BXL589839" s="106"/>
      <c r="BXM589839" s="106"/>
      <c r="BXN589839" s="106"/>
      <c r="BXO589839" s="106"/>
      <c r="BXP589839" s="106"/>
      <c r="BXQ589839" s="106"/>
      <c r="BXR589839" s="106"/>
      <c r="BXS589839" s="106"/>
      <c r="BXT589839" s="106"/>
      <c r="CGS589839" s="106"/>
      <c r="CGT589839" s="106"/>
      <c r="CGU589839" s="106"/>
      <c r="CGV589839" s="106"/>
      <c r="CGW589839" s="106"/>
      <c r="CGX589839" s="106"/>
      <c r="CGY589839" s="106"/>
      <c r="CGZ589839" s="106"/>
      <c r="CHA589839" s="106"/>
      <c r="CHB589839" s="106"/>
      <c r="CHC589839" s="106"/>
      <c r="CHD589839" s="106"/>
      <c r="CHE589839" s="106"/>
      <c r="CHF589839" s="106"/>
      <c r="CHG589839" s="106"/>
      <c r="CHH589839" s="106"/>
      <c r="CHI589839" s="106"/>
      <c r="CHJ589839" s="106"/>
      <c r="CHK589839" s="106"/>
      <c r="CHL589839" s="106"/>
      <c r="CHM589839" s="106"/>
      <c r="CHN589839" s="106"/>
      <c r="CHO589839" s="106"/>
      <c r="CHP589839" s="106"/>
      <c r="CQO589839" s="106"/>
      <c r="CQP589839" s="106"/>
      <c r="CQQ589839" s="106"/>
      <c r="CQR589839" s="106"/>
      <c r="CQS589839" s="106"/>
      <c r="CQT589839" s="106"/>
      <c r="CQU589839" s="106"/>
      <c r="CQV589839" s="106"/>
      <c r="CQW589839" s="106"/>
      <c r="CQX589839" s="106"/>
      <c r="CQY589839" s="106"/>
      <c r="CQZ589839" s="106"/>
      <c r="CRA589839" s="106"/>
      <c r="CRB589839" s="106"/>
      <c r="CRC589839" s="106"/>
      <c r="CRD589839" s="106"/>
      <c r="CRE589839" s="106"/>
      <c r="CRF589839" s="106"/>
      <c r="CRG589839" s="106"/>
      <c r="CRH589839" s="106"/>
      <c r="CRI589839" s="106"/>
      <c r="CRJ589839" s="106"/>
      <c r="CRK589839" s="106"/>
      <c r="CRL589839" s="106"/>
      <c r="DAK589839" s="106"/>
      <c r="DAL589839" s="106"/>
      <c r="DAM589839" s="106"/>
      <c r="DAN589839" s="106"/>
      <c r="DAO589839" s="106"/>
      <c r="DAP589839" s="106"/>
      <c r="DAQ589839" s="106"/>
      <c r="DAR589839" s="106"/>
      <c r="DAS589839" s="106"/>
      <c r="DAT589839" s="106"/>
      <c r="DAU589839" s="106"/>
      <c r="DAV589839" s="106"/>
      <c r="DAW589839" s="106"/>
      <c r="DAX589839" s="106"/>
      <c r="DAY589839" s="106"/>
      <c r="DAZ589839" s="106"/>
      <c r="DBA589839" s="106"/>
      <c r="DBB589839" s="106"/>
      <c r="DBC589839" s="106"/>
      <c r="DBD589839" s="106"/>
      <c r="DBE589839" s="106"/>
      <c r="DBF589839" s="106"/>
      <c r="DBG589839" s="106"/>
      <c r="DBH589839" s="106"/>
      <c r="DKG589839" s="106"/>
      <c r="DKH589839" s="106"/>
      <c r="DKI589839" s="106"/>
      <c r="DKJ589839" s="106"/>
      <c r="DKK589839" s="106"/>
      <c r="DKL589839" s="106"/>
      <c r="DKM589839" s="106"/>
      <c r="DKN589839" s="106"/>
      <c r="DKO589839" s="106"/>
      <c r="DKP589839" s="106"/>
      <c r="DKQ589839" s="106"/>
      <c r="DKR589839" s="106"/>
      <c r="DKS589839" s="106"/>
      <c r="DKT589839" s="106"/>
      <c r="DKU589839" s="106"/>
      <c r="DKV589839" s="106"/>
      <c r="DKW589839" s="106"/>
      <c r="DKX589839" s="106"/>
      <c r="DKY589839" s="106"/>
      <c r="DKZ589839" s="106"/>
      <c r="DLA589839" s="106"/>
      <c r="DLB589839" s="106"/>
      <c r="DLC589839" s="106"/>
      <c r="DLD589839" s="106"/>
      <c r="DUC589839" s="106"/>
      <c r="DUD589839" s="106"/>
      <c r="DUE589839" s="106"/>
      <c r="DUF589839" s="106"/>
      <c r="DUG589839" s="106"/>
      <c r="DUH589839" s="106"/>
      <c r="DUI589839" s="106"/>
      <c r="DUJ589839" s="106"/>
      <c r="DUK589839" s="106"/>
      <c r="DUL589839" s="106"/>
      <c r="DUM589839" s="106"/>
      <c r="DUN589839" s="106"/>
      <c r="DUO589839" s="106"/>
      <c r="DUP589839" s="106"/>
      <c r="DUQ589839" s="106"/>
      <c r="DUR589839" s="106"/>
      <c r="DUS589839" s="106"/>
      <c r="DUT589839" s="106"/>
      <c r="DUU589839" s="106"/>
      <c r="DUV589839" s="106"/>
      <c r="DUW589839" s="106"/>
      <c r="DUX589839" s="106"/>
      <c r="DUY589839" s="106"/>
      <c r="DUZ589839" s="106"/>
      <c r="EDY589839" s="106"/>
      <c r="EDZ589839" s="106"/>
      <c r="EEA589839" s="106"/>
      <c r="EEB589839" s="106"/>
      <c r="EEC589839" s="106"/>
      <c r="EED589839" s="106"/>
      <c r="EEE589839" s="106"/>
      <c r="EEF589839" s="106"/>
      <c r="EEG589839" s="106"/>
      <c r="EEH589839" s="106"/>
      <c r="EEI589839" s="106"/>
      <c r="EEJ589839" s="106"/>
      <c r="EEK589839" s="106"/>
      <c r="EEL589839" s="106"/>
      <c r="EEM589839" s="106"/>
      <c r="EEN589839" s="106"/>
      <c r="EEO589839" s="106"/>
      <c r="EEP589839" s="106"/>
      <c r="EEQ589839" s="106"/>
      <c r="EER589839" s="106"/>
      <c r="EES589839" s="106"/>
      <c r="EET589839" s="106"/>
      <c r="EEU589839" s="106"/>
      <c r="EEV589839" s="106"/>
      <c r="ENU589839" s="106"/>
      <c r="ENV589839" s="106"/>
      <c r="ENW589839" s="106"/>
      <c r="ENX589839" s="106"/>
      <c r="ENY589839" s="106"/>
      <c r="ENZ589839" s="106"/>
      <c r="EOA589839" s="106"/>
      <c r="EOB589839" s="106"/>
      <c r="EOC589839" s="106"/>
      <c r="EOD589839" s="106"/>
      <c r="EOE589839" s="106"/>
      <c r="EOF589839" s="106"/>
      <c r="EOG589839" s="106"/>
      <c r="EOH589839" s="106"/>
      <c r="EOI589839" s="106"/>
      <c r="EOJ589839" s="106"/>
      <c r="EOK589839" s="106"/>
      <c r="EOL589839" s="106"/>
      <c r="EOM589839" s="106"/>
      <c r="EON589839" s="106"/>
      <c r="EOO589839" s="106"/>
      <c r="EOP589839" s="106"/>
      <c r="EOQ589839" s="106"/>
      <c r="EOR589839" s="106"/>
      <c r="EXQ589839" s="106"/>
      <c r="EXR589839" s="106"/>
      <c r="EXS589839" s="106"/>
      <c r="EXT589839" s="106"/>
      <c r="EXU589839" s="106"/>
      <c r="EXV589839" s="106"/>
      <c r="EXW589839" s="106"/>
      <c r="EXX589839" s="106"/>
      <c r="EXY589839" s="106"/>
      <c r="EXZ589839" s="106"/>
      <c r="EYA589839" s="106"/>
      <c r="EYB589839" s="106"/>
      <c r="EYC589839" s="106"/>
      <c r="EYD589839" s="106"/>
      <c r="EYE589839" s="106"/>
      <c r="EYF589839" s="106"/>
      <c r="EYG589839" s="106"/>
      <c r="EYH589839" s="106"/>
      <c r="EYI589839" s="106"/>
      <c r="EYJ589839" s="106"/>
      <c r="EYK589839" s="106"/>
      <c r="EYL589839" s="106"/>
      <c r="EYM589839" s="106"/>
      <c r="EYN589839" s="106"/>
      <c r="FHM589839" s="106"/>
      <c r="FHN589839" s="106"/>
      <c r="FHO589839" s="106"/>
      <c r="FHP589839" s="106"/>
      <c r="FHQ589839" s="106"/>
      <c r="FHR589839" s="106"/>
      <c r="FHS589839" s="106"/>
      <c r="FHT589839" s="106"/>
      <c r="FHU589839" s="106"/>
      <c r="FHV589839" s="106"/>
      <c r="FHW589839" s="106"/>
      <c r="FHX589839" s="106"/>
      <c r="FHY589839" s="106"/>
      <c r="FHZ589839" s="106"/>
      <c r="FIA589839" s="106"/>
      <c r="FIB589839" s="106"/>
      <c r="FIC589839" s="106"/>
      <c r="FID589839" s="106"/>
      <c r="FIE589839" s="106"/>
      <c r="FIF589839" s="106"/>
      <c r="FIG589839" s="106"/>
      <c r="FIH589839" s="106"/>
      <c r="FII589839" s="106"/>
      <c r="FIJ589839" s="106"/>
      <c r="FRI589839" s="106"/>
      <c r="FRJ589839" s="106"/>
      <c r="FRK589839" s="106"/>
      <c r="FRL589839" s="106"/>
      <c r="FRM589839" s="106"/>
      <c r="FRN589839" s="106"/>
      <c r="FRO589839" s="106"/>
      <c r="FRP589839" s="106"/>
      <c r="FRQ589839" s="106"/>
      <c r="FRR589839" s="106"/>
      <c r="FRS589839" s="106"/>
      <c r="FRT589839" s="106"/>
      <c r="FRU589839" s="106"/>
      <c r="FRV589839" s="106"/>
      <c r="FRW589839" s="106"/>
      <c r="FRX589839" s="106"/>
      <c r="FRY589839" s="106"/>
      <c r="FRZ589839" s="106"/>
      <c r="FSA589839" s="106"/>
      <c r="FSB589839" s="106"/>
      <c r="FSC589839" s="106"/>
      <c r="FSD589839" s="106"/>
      <c r="FSE589839" s="106"/>
      <c r="FSF589839" s="106"/>
      <c r="GBE589839" s="106"/>
      <c r="GBF589839" s="106"/>
      <c r="GBG589839" s="106"/>
      <c r="GBH589839" s="106"/>
      <c r="GBI589839" s="106"/>
      <c r="GBJ589839" s="106"/>
      <c r="GBK589839" s="106"/>
      <c r="GBL589839" s="106"/>
      <c r="GBM589839" s="106"/>
      <c r="GBN589839" s="106"/>
      <c r="GBO589839" s="106"/>
      <c r="GBP589839" s="106"/>
      <c r="GBQ589839" s="106"/>
      <c r="GBR589839" s="106"/>
      <c r="GBS589839" s="106"/>
      <c r="GBT589839" s="106"/>
      <c r="GBU589839" s="106"/>
      <c r="GBV589839" s="106"/>
      <c r="GBW589839" s="106"/>
      <c r="GBX589839" s="106"/>
      <c r="GBY589839" s="106"/>
      <c r="GBZ589839" s="106"/>
      <c r="GCA589839" s="106"/>
      <c r="GCB589839" s="106"/>
      <c r="GLA589839" s="106"/>
      <c r="GLB589839" s="106"/>
      <c r="GLC589839" s="106"/>
      <c r="GLD589839" s="106"/>
      <c r="GLE589839" s="106"/>
      <c r="GLF589839" s="106"/>
      <c r="GLG589839" s="106"/>
      <c r="GLH589839" s="106"/>
      <c r="GLI589839" s="106"/>
      <c r="GLJ589839" s="106"/>
      <c r="GLK589839" s="106"/>
      <c r="GLL589839" s="106"/>
      <c r="GLM589839" s="106"/>
      <c r="GLN589839" s="106"/>
      <c r="GLO589839" s="106"/>
      <c r="GLP589839" s="106"/>
      <c r="GLQ589839" s="106"/>
      <c r="GLR589839" s="106"/>
      <c r="GLS589839" s="106"/>
      <c r="GLT589839" s="106"/>
      <c r="GLU589839" s="106"/>
      <c r="GLV589839" s="106"/>
      <c r="GLW589839" s="106"/>
      <c r="GLX589839" s="106"/>
      <c r="GUW589839" s="106"/>
      <c r="GUX589839" s="106"/>
      <c r="GUY589839" s="106"/>
      <c r="GUZ589839" s="106"/>
      <c r="GVA589839" s="106"/>
      <c r="GVB589839" s="106"/>
      <c r="GVC589839" s="106"/>
      <c r="GVD589839" s="106"/>
      <c r="GVE589839" s="106"/>
      <c r="GVF589839" s="106"/>
      <c r="GVG589839" s="106"/>
      <c r="GVH589839" s="106"/>
      <c r="GVI589839" s="106"/>
      <c r="GVJ589839" s="106"/>
      <c r="GVK589839" s="106"/>
      <c r="GVL589839" s="106"/>
      <c r="GVM589839" s="106"/>
      <c r="GVN589839" s="106"/>
      <c r="GVO589839" s="106"/>
      <c r="GVP589839" s="106"/>
      <c r="GVQ589839" s="106"/>
      <c r="GVR589839" s="106"/>
      <c r="GVS589839" s="106"/>
      <c r="GVT589839" s="106"/>
      <c r="HES589839" s="106"/>
      <c r="HET589839" s="106"/>
      <c r="HEU589839" s="106"/>
      <c r="HEV589839" s="106"/>
      <c r="HEW589839" s="106"/>
      <c r="HEX589839" s="106"/>
      <c r="HEY589839" s="106"/>
      <c r="HEZ589839" s="106"/>
      <c r="HFA589839" s="106"/>
      <c r="HFB589839" s="106"/>
      <c r="HFC589839" s="106"/>
      <c r="HFD589839" s="106"/>
      <c r="HFE589839" s="106"/>
      <c r="HFF589839" s="106"/>
      <c r="HFG589839" s="106"/>
      <c r="HFH589839" s="106"/>
      <c r="HFI589839" s="106"/>
      <c r="HFJ589839" s="106"/>
      <c r="HFK589839" s="106"/>
      <c r="HFL589839" s="106"/>
      <c r="HFM589839" s="106"/>
      <c r="HFN589839" s="106"/>
      <c r="HFO589839" s="106"/>
      <c r="HFP589839" s="106"/>
      <c r="HOO589839" s="106"/>
      <c r="HOP589839" s="106"/>
      <c r="HOQ589839" s="106"/>
      <c r="HOR589839" s="106"/>
      <c r="HOS589839" s="106"/>
      <c r="HOT589839" s="106"/>
      <c r="HOU589839" s="106"/>
      <c r="HOV589839" s="106"/>
      <c r="HOW589839" s="106"/>
      <c r="HOX589839" s="106"/>
      <c r="HOY589839" s="106"/>
      <c r="HOZ589839" s="106"/>
      <c r="HPA589839" s="106"/>
      <c r="HPB589839" s="106"/>
      <c r="HPC589839" s="106"/>
      <c r="HPD589839" s="106"/>
      <c r="HPE589839" s="106"/>
      <c r="HPF589839" s="106"/>
      <c r="HPG589839" s="106"/>
      <c r="HPH589839" s="106"/>
      <c r="HPI589839" s="106"/>
      <c r="HPJ589839" s="106"/>
      <c r="HPK589839" s="106"/>
      <c r="HPL589839" s="106"/>
      <c r="HYK589839" s="106"/>
      <c r="HYL589839" s="106"/>
      <c r="HYM589839" s="106"/>
      <c r="HYN589839" s="106"/>
      <c r="HYO589839" s="106"/>
      <c r="HYP589839" s="106"/>
      <c r="HYQ589839" s="106"/>
      <c r="HYR589839" s="106"/>
      <c r="HYS589839" s="106"/>
      <c r="HYT589839" s="106"/>
      <c r="HYU589839" s="106"/>
      <c r="HYV589839" s="106"/>
      <c r="HYW589839" s="106"/>
      <c r="HYX589839" s="106"/>
      <c r="HYY589839" s="106"/>
      <c r="HYZ589839" s="106"/>
      <c r="HZA589839" s="106"/>
      <c r="HZB589839" s="106"/>
      <c r="HZC589839" s="106"/>
      <c r="HZD589839" s="106"/>
      <c r="HZE589839" s="106"/>
      <c r="HZF589839" s="106"/>
      <c r="HZG589839" s="106"/>
      <c r="HZH589839" s="106"/>
      <c r="IIG589839" s="106"/>
      <c r="IIH589839" s="106"/>
      <c r="III589839" s="106"/>
      <c r="IIJ589839" s="106"/>
      <c r="IIK589839" s="106"/>
      <c r="IIL589839" s="106"/>
      <c r="IIM589839" s="106"/>
      <c r="IIN589839" s="106"/>
      <c r="IIO589839" s="106"/>
      <c r="IIP589839" s="106"/>
      <c r="IIQ589839" s="106"/>
      <c r="IIR589839" s="106"/>
      <c r="IIS589839" s="106"/>
      <c r="IIT589839" s="106"/>
      <c r="IIU589839" s="106"/>
      <c r="IIV589839" s="106"/>
      <c r="IIW589839" s="106"/>
      <c r="IIX589839" s="106"/>
      <c r="IIY589839" s="106"/>
      <c r="IIZ589839" s="106"/>
      <c r="IJA589839" s="106"/>
      <c r="IJB589839" s="106"/>
      <c r="IJC589839" s="106"/>
      <c r="IJD589839" s="106"/>
      <c r="ISC589839" s="106"/>
      <c r="ISD589839" s="106"/>
      <c r="ISE589839" s="106"/>
      <c r="ISF589839" s="106"/>
      <c r="ISG589839" s="106"/>
      <c r="ISH589839" s="106"/>
      <c r="ISI589839" s="106"/>
      <c r="ISJ589839" s="106"/>
      <c r="ISK589839" s="106"/>
      <c r="ISL589839" s="106"/>
      <c r="ISM589839" s="106"/>
      <c r="ISN589839" s="106"/>
      <c r="ISO589839" s="106"/>
      <c r="ISP589839" s="106"/>
      <c r="ISQ589839" s="106"/>
      <c r="ISR589839" s="106"/>
      <c r="ISS589839" s="106"/>
      <c r="IST589839" s="106"/>
      <c r="ISU589839" s="106"/>
      <c r="ISV589839" s="106"/>
      <c r="ISW589839" s="106"/>
      <c r="ISX589839" s="106"/>
      <c r="ISY589839" s="106"/>
      <c r="ISZ589839" s="106"/>
      <c r="JBY589839" s="106"/>
      <c r="JBZ589839" s="106"/>
      <c r="JCA589839" s="106"/>
      <c r="JCB589839" s="106"/>
      <c r="JCC589839" s="106"/>
      <c r="JCD589839" s="106"/>
      <c r="JCE589839" s="106"/>
      <c r="JCF589839" s="106"/>
      <c r="JCG589839" s="106"/>
      <c r="JCH589839" s="106"/>
      <c r="JCI589839" s="106"/>
      <c r="JCJ589839" s="106"/>
      <c r="JCK589839" s="106"/>
      <c r="JCL589839" s="106"/>
      <c r="JCM589839" s="106"/>
      <c r="JCN589839" s="106"/>
      <c r="JCO589839" s="106"/>
      <c r="JCP589839" s="106"/>
      <c r="JCQ589839" s="106"/>
      <c r="JCR589839" s="106"/>
      <c r="JCS589839" s="106"/>
      <c r="JCT589839" s="106"/>
      <c r="JCU589839" s="106"/>
      <c r="JCV589839" s="106"/>
      <c r="JLU589839" s="106"/>
      <c r="JLV589839" s="106"/>
      <c r="JLW589839" s="106"/>
      <c r="JLX589839" s="106"/>
      <c r="JLY589839" s="106"/>
      <c r="JLZ589839" s="106"/>
      <c r="JMA589839" s="106"/>
      <c r="JMB589839" s="106"/>
      <c r="JMC589839" s="106"/>
      <c r="JMD589839" s="106"/>
      <c r="JME589839" s="106"/>
      <c r="JMF589839" s="106"/>
      <c r="JMG589839" s="106"/>
      <c r="JMH589839" s="106"/>
      <c r="JMI589839" s="106"/>
      <c r="JMJ589839" s="106"/>
      <c r="JMK589839" s="106"/>
      <c r="JML589839" s="106"/>
      <c r="JMM589839" s="106"/>
      <c r="JMN589839" s="106"/>
      <c r="JMO589839" s="106"/>
      <c r="JMP589839" s="106"/>
      <c r="JMQ589839" s="106"/>
      <c r="JMR589839" s="106"/>
      <c r="JVQ589839" s="106"/>
      <c r="JVR589839" s="106"/>
      <c r="JVS589839" s="106"/>
      <c r="JVT589839" s="106"/>
      <c r="JVU589839" s="106"/>
      <c r="JVV589839" s="106"/>
      <c r="JVW589839" s="106"/>
      <c r="JVX589839" s="106"/>
      <c r="JVY589839" s="106"/>
      <c r="JVZ589839" s="106"/>
      <c r="JWA589839" s="106"/>
      <c r="JWB589839" s="106"/>
      <c r="JWC589839" s="106"/>
      <c r="JWD589839" s="106"/>
      <c r="JWE589839" s="106"/>
      <c r="JWF589839" s="106"/>
      <c r="JWG589839" s="106"/>
      <c r="JWH589839" s="106"/>
      <c r="JWI589839" s="106"/>
      <c r="JWJ589839" s="106"/>
      <c r="JWK589839" s="106"/>
      <c r="JWL589839" s="106"/>
      <c r="JWM589839" s="106"/>
      <c r="JWN589839" s="106"/>
      <c r="KFM589839" s="106"/>
      <c r="KFN589839" s="106"/>
      <c r="KFO589839" s="106"/>
      <c r="KFP589839" s="106"/>
      <c r="KFQ589839" s="106"/>
      <c r="KFR589839" s="106"/>
      <c r="KFS589839" s="106"/>
      <c r="KFT589839" s="106"/>
      <c r="KFU589839" s="106"/>
      <c r="KFV589839" s="106"/>
      <c r="KFW589839" s="106"/>
      <c r="KFX589839" s="106"/>
      <c r="KFY589839" s="106"/>
      <c r="KFZ589839" s="106"/>
      <c r="KGA589839" s="106"/>
      <c r="KGB589839" s="106"/>
      <c r="KGC589839" s="106"/>
      <c r="KGD589839" s="106"/>
      <c r="KGE589839" s="106"/>
      <c r="KGF589839" s="106"/>
      <c r="KGG589839" s="106"/>
      <c r="KGH589839" s="106"/>
      <c r="KGI589839" s="106"/>
      <c r="KGJ589839" s="106"/>
      <c r="KPI589839" s="106"/>
      <c r="KPJ589839" s="106"/>
      <c r="KPK589839" s="106"/>
      <c r="KPL589839" s="106"/>
      <c r="KPM589839" s="106"/>
      <c r="KPN589839" s="106"/>
      <c r="KPO589839" s="106"/>
      <c r="KPP589839" s="106"/>
      <c r="KPQ589839" s="106"/>
      <c r="KPR589839" s="106"/>
      <c r="KPS589839" s="106"/>
      <c r="KPT589839" s="106"/>
      <c r="KPU589839" s="106"/>
      <c r="KPV589839" s="106"/>
      <c r="KPW589839" s="106"/>
      <c r="KPX589839" s="106"/>
      <c r="KPY589839" s="106"/>
      <c r="KPZ589839" s="106"/>
      <c r="KQA589839" s="106"/>
      <c r="KQB589839" s="106"/>
      <c r="KQC589839" s="106"/>
      <c r="KQD589839" s="106"/>
      <c r="KQE589839" s="106"/>
      <c r="KQF589839" s="106"/>
      <c r="KZE589839" s="106"/>
      <c r="KZF589839" s="106"/>
      <c r="KZG589839" s="106"/>
      <c r="KZH589839" s="106"/>
      <c r="KZI589839" s="106"/>
      <c r="KZJ589839" s="106"/>
      <c r="KZK589839" s="106"/>
      <c r="KZL589839" s="106"/>
      <c r="KZM589839" s="106"/>
      <c r="KZN589839" s="106"/>
      <c r="KZO589839" s="106"/>
      <c r="KZP589839" s="106"/>
      <c r="KZQ589839" s="106"/>
      <c r="KZR589839" s="106"/>
      <c r="KZS589839" s="106"/>
      <c r="KZT589839" s="106"/>
      <c r="KZU589839" s="106"/>
      <c r="KZV589839" s="106"/>
      <c r="KZW589839" s="106"/>
      <c r="KZX589839" s="106"/>
      <c r="KZY589839" s="106"/>
      <c r="KZZ589839" s="106"/>
      <c r="LAA589839" s="106"/>
      <c r="LAB589839" s="106"/>
      <c r="LJA589839" s="106"/>
      <c r="LJB589839" s="106"/>
      <c r="LJC589839" s="106"/>
      <c r="LJD589839" s="106"/>
      <c r="LJE589839" s="106"/>
      <c r="LJF589839" s="106"/>
      <c r="LJG589839" s="106"/>
      <c r="LJH589839" s="106"/>
      <c r="LJI589839" s="106"/>
      <c r="LJJ589839" s="106"/>
      <c r="LJK589839" s="106"/>
      <c r="LJL589839" s="106"/>
      <c r="LJM589839" s="106"/>
      <c r="LJN589839" s="106"/>
      <c r="LJO589839" s="106"/>
      <c r="LJP589839" s="106"/>
      <c r="LJQ589839" s="106"/>
      <c r="LJR589839" s="106"/>
      <c r="LJS589839" s="106"/>
      <c r="LJT589839" s="106"/>
      <c r="LJU589839" s="106"/>
      <c r="LJV589839" s="106"/>
      <c r="LJW589839" s="106"/>
      <c r="LJX589839" s="106"/>
      <c r="LSW589839" s="106"/>
      <c r="LSX589839" s="106"/>
      <c r="LSY589839" s="106"/>
      <c r="LSZ589839" s="106"/>
      <c r="LTA589839" s="106"/>
      <c r="LTB589839" s="106"/>
      <c r="LTC589839" s="106"/>
      <c r="LTD589839" s="106"/>
      <c r="LTE589839" s="106"/>
      <c r="LTF589839" s="106"/>
      <c r="LTG589839" s="106"/>
      <c r="LTH589839" s="106"/>
      <c r="LTI589839" s="106"/>
      <c r="LTJ589839" s="106"/>
      <c r="LTK589839" s="106"/>
      <c r="LTL589839" s="106"/>
      <c r="LTM589839" s="106"/>
      <c r="LTN589839" s="106"/>
      <c r="LTO589839" s="106"/>
      <c r="LTP589839" s="106"/>
      <c r="LTQ589839" s="106"/>
      <c r="LTR589839" s="106"/>
      <c r="LTS589839" s="106"/>
      <c r="LTT589839" s="106"/>
      <c r="MCS589839" s="106"/>
      <c r="MCT589839" s="106"/>
      <c r="MCU589839" s="106"/>
      <c r="MCV589839" s="106"/>
      <c r="MCW589839" s="106"/>
      <c r="MCX589839" s="106"/>
      <c r="MCY589839" s="106"/>
      <c r="MCZ589839" s="106"/>
      <c r="MDA589839" s="106"/>
      <c r="MDB589839" s="106"/>
      <c r="MDC589839" s="106"/>
      <c r="MDD589839" s="106"/>
      <c r="MDE589839" s="106"/>
      <c r="MDF589839" s="106"/>
      <c r="MDG589839" s="106"/>
      <c r="MDH589839" s="106"/>
      <c r="MDI589839" s="106"/>
      <c r="MDJ589839" s="106"/>
      <c r="MDK589839" s="106"/>
      <c r="MDL589839" s="106"/>
      <c r="MDM589839" s="106"/>
      <c r="MDN589839" s="106"/>
      <c r="MDO589839" s="106"/>
      <c r="MDP589839" s="106"/>
      <c r="MMO589839" s="106"/>
      <c r="MMP589839" s="106"/>
      <c r="MMQ589839" s="106"/>
      <c r="MMR589839" s="106"/>
      <c r="MMS589839" s="106"/>
      <c r="MMT589839" s="106"/>
      <c r="MMU589839" s="106"/>
      <c r="MMV589839" s="106"/>
      <c r="MMW589839" s="106"/>
      <c r="MMX589839" s="106"/>
      <c r="MMY589839" s="106"/>
      <c r="MMZ589839" s="106"/>
      <c r="MNA589839" s="106"/>
      <c r="MNB589839" s="106"/>
      <c r="MNC589839" s="106"/>
      <c r="MND589839" s="106"/>
      <c r="MNE589839" s="106"/>
      <c r="MNF589839" s="106"/>
      <c r="MNG589839" s="106"/>
      <c r="MNH589839" s="106"/>
      <c r="MNI589839" s="106"/>
      <c r="MNJ589839" s="106"/>
      <c r="MNK589839" s="106"/>
      <c r="MNL589839" s="106"/>
      <c r="MWK589839" s="106"/>
      <c r="MWL589839" s="106"/>
      <c r="MWM589839" s="106"/>
      <c r="MWN589839" s="106"/>
      <c r="MWO589839" s="106"/>
      <c r="MWP589839" s="106"/>
      <c r="MWQ589839" s="106"/>
      <c r="MWR589839" s="106"/>
      <c r="MWS589839" s="106"/>
      <c r="MWT589839" s="106"/>
      <c r="MWU589839" s="106"/>
      <c r="MWV589839" s="106"/>
      <c r="MWW589839" s="106"/>
      <c r="MWX589839" s="106"/>
      <c r="MWY589839" s="106"/>
      <c r="MWZ589839" s="106"/>
      <c r="MXA589839" s="106"/>
      <c r="MXB589839" s="106"/>
      <c r="MXC589839" s="106"/>
      <c r="MXD589839" s="106"/>
      <c r="MXE589839" s="106"/>
      <c r="MXF589839" s="106"/>
      <c r="MXG589839" s="106"/>
      <c r="MXH589839" s="106"/>
      <c r="NGG589839" s="106"/>
      <c r="NGH589839" s="106"/>
      <c r="NGI589839" s="106"/>
      <c r="NGJ589839" s="106"/>
      <c r="NGK589839" s="106"/>
      <c r="NGL589839" s="106"/>
      <c r="NGM589839" s="106"/>
      <c r="NGN589839" s="106"/>
      <c r="NGO589839" s="106"/>
      <c r="NGP589839" s="106"/>
      <c r="NGQ589839" s="106"/>
      <c r="NGR589839" s="106"/>
      <c r="NGS589839" s="106"/>
      <c r="NGT589839" s="106"/>
      <c r="NGU589839" s="106"/>
      <c r="NGV589839" s="106"/>
      <c r="NGW589839" s="106"/>
      <c r="NGX589839" s="106"/>
      <c r="NGY589839" s="106"/>
      <c r="NGZ589839" s="106"/>
      <c r="NHA589839" s="106"/>
      <c r="NHB589839" s="106"/>
      <c r="NHC589839" s="106"/>
      <c r="NHD589839" s="106"/>
      <c r="NQC589839" s="106"/>
      <c r="NQD589839" s="106"/>
      <c r="NQE589839" s="106"/>
      <c r="NQF589839" s="106"/>
      <c r="NQG589839" s="106"/>
      <c r="NQH589839" s="106"/>
      <c r="NQI589839" s="106"/>
      <c r="NQJ589839" s="106"/>
      <c r="NQK589839" s="106"/>
      <c r="NQL589839" s="106"/>
      <c r="NQM589839" s="106"/>
      <c r="NQN589839" s="106"/>
      <c r="NQO589839" s="106"/>
      <c r="NQP589839" s="106"/>
      <c r="NQQ589839" s="106"/>
      <c r="NQR589839" s="106"/>
      <c r="NQS589839" s="106"/>
      <c r="NQT589839" s="106"/>
      <c r="NQU589839" s="106"/>
      <c r="NQV589839" s="106"/>
      <c r="NQW589839" s="106"/>
      <c r="NQX589839" s="106"/>
      <c r="NQY589839" s="106"/>
      <c r="NQZ589839" s="106"/>
      <c r="NZY589839" s="106"/>
      <c r="NZZ589839" s="106"/>
      <c r="OAA589839" s="106"/>
      <c r="OAB589839" s="106"/>
      <c r="OAC589839" s="106"/>
      <c r="OAD589839" s="106"/>
      <c r="OAE589839" s="106"/>
      <c r="OAF589839" s="106"/>
      <c r="OAG589839" s="106"/>
      <c r="OAH589839" s="106"/>
      <c r="OAI589839" s="106"/>
      <c r="OAJ589839" s="106"/>
      <c r="OAK589839" s="106"/>
      <c r="OAL589839" s="106"/>
      <c r="OAM589839" s="106"/>
      <c r="OAN589839" s="106"/>
      <c r="OAO589839" s="106"/>
      <c r="OAP589839" s="106"/>
      <c r="OAQ589839" s="106"/>
      <c r="OAR589839" s="106"/>
      <c r="OAS589839" s="106"/>
      <c r="OAT589839" s="106"/>
      <c r="OAU589839" s="106"/>
      <c r="OAV589839" s="106"/>
      <c r="OJU589839" s="106"/>
      <c r="OJV589839" s="106"/>
      <c r="OJW589839" s="106"/>
      <c r="OJX589839" s="106"/>
      <c r="OJY589839" s="106"/>
      <c r="OJZ589839" s="106"/>
      <c r="OKA589839" s="106"/>
      <c r="OKB589839" s="106"/>
      <c r="OKC589839" s="106"/>
      <c r="OKD589839" s="106"/>
      <c r="OKE589839" s="106"/>
      <c r="OKF589839" s="106"/>
      <c r="OKG589839" s="106"/>
      <c r="OKH589839" s="106"/>
      <c r="OKI589839" s="106"/>
      <c r="OKJ589839" s="106"/>
      <c r="OKK589839" s="106"/>
      <c r="OKL589839" s="106"/>
      <c r="OKM589839" s="106"/>
      <c r="OKN589839" s="106"/>
      <c r="OKO589839" s="106"/>
      <c r="OKP589839" s="106"/>
      <c r="OKQ589839" s="106"/>
      <c r="OKR589839" s="106"/>
      <c r="OTQ589839" s="106"/>
      <c r="OTR589839" s="106"/>
      <c r="OTS589839" s="106"/>
      <c r="OTT589839" s="106"/>
      <c r="OTU589839" s="106"/>
      <c r="OTV589839" s="106"/>
      <c r="OTW589839" s="106"/>
      <c r="OTX589839" s="106"/>
      <c r="OTY589839" s="106"/>
      <c r="OTZ589839" s="106"/>
      <c r="OUA589839" s="106"/>
      <c r="OUB589839" s="106"/>
      <c r="OUC589839" s="106"/>
      <c r="OUD589839" s="106"/>
      <c r="OUE589839" s="106"/>
      <c r="OUF589839" s="106"/>
      <c r="OUG589839" s="106"/>
      <c r="OUH589839" s="106"/>
      <c r="OUI589839" s="106"/>
      <c r="OUJ589839" s="106"/>
      <c r="OUK589839" s="106"/>
      <c r="OUL589839" s="106"/>
      <c r="OUM589839" s="106"/>
      <c r="OUN589839" s="106"/>
      <c r="PDM589839" s="106"/>
      <c r="PDN589839" s="106"/>
      <c r="PDO589839" s="106"/>
      <c r="PDP589839" s="106"/>
      <c r="PDQ589839" s="106"/>
      <c r="PDR589839" s="106"/>
      <c r="PDS589839" s="106"/>
      <c r="PDT589839" s="106"/>
      <c r="PDU589839" s="106"/>
      <c r="PDV589839" s="106"/>
      <c r="PDW589839" s="106"/>
      <c r="PDX589839" s="106"/>
      <c r="PDY589839" s="106"/>
      <c r="PDZ589839" s="106"/>
      <c r="PEA589839" s="106"/>
      <c r="PEB589839" s="106"/>
      <c r="PEC589839" s="106"/>
      <c r="PED589839" s="106"/>
      <c r="PEE589839" s="106"/>
      <c r="PEF589839" s="106"/>
      <c r="PEG589839" s="106"/>
      <c r="PEH589839" s="106"/>
      <c r="PEI589839" s="106"/>
      <c r="PEJ589839" s="106"/>
      <c r="PNI589839" s="106"/>
      <c r="PNJ589839" s="106"/>
      <c r="PNK589839" s="106"/>
      <c r="PNL589839" s="106"/>
      <c r="PNM589839" s="106"/>
      <c r="PNN589839" s="106"/>
      <c r="PNO589839" s="106"/>
      <c r="PNP589839" s="106"/>
      <c r="PNQ589839" s="106"/>
      <c r="PNR589839" s="106"/>
      <c r="PNS589839" s="106"/>
      <c r="PNT589839" s="106"/>
      <c r="PNU589839" s="106"/>
      <c r="PNV589839" s="106"/>
      <c r="PNW589839" s="106"/>
      <c r="PNX589839" s="106"/>
      <c r="PNY589839" s="106"/>
      <c r="PNZ589839" s="106"/>
      <c r="POA589839" s="106"/>
      <c r="POB589839" s="106"/>
      <c r="POC589839" s="106"/>
      <c r="POD589839" s="106"/>
      <c r="POE589839" s="106"/>
      <c r="POF589839" s="106"/>
      <c r="PXE589839" s="106"/>
      <c r="PXF589839" s="106"/>
      <c r="PXG589839" s="106"/>
      <c r="PXH589839" s="106"/>
      <c r="PXI589839" s="106"/>
      <c r="PXJ589839" s="106"/>
      <c r="PXK589839" s="106"/>
      <c r="PXL589839" s="106"/>
      <c r="PXM589839" s="106"/>
      <c r="PXN589839" s="106"/>
      <c r="PXO589839" s="106"/>
      <c r="PXP589839" s="106"/>
      <c r="PXQ589839" s="106"/>
      <c r="PXR589839" s="106"/>
      <c r="PXS589839" s="106"/>
      <c r="PXT589839" s="106"/>
      <c r="PXU589839" s="106"/>
      <c r="PXV589839" s="106"/>
      <c r="PXW589839" s="106"/>
      <c r="PXX589839" s="106"/>
      <c r="PXY589839" s="106"/>
      <c r="PXZ589839" s="106"/>
      <c r="PYA589839" s="106"/>
      <c r="PYB589839" s="106"/>
      <c r="QHA589839" s="106"/>
      <c r="QHB589839" s="106"/>
      <c r="QHC589839" s="106"/>
      <c r="QHD589839" s="106"/>
      <c r="QHE589839" s="106"/>
      <c r="QHF589839" s="106"/>
      <c r="QHG589839" s="106"/>
      <c r="QHH589839" s="106"/>
      <c r="QHI589839" s="106"/>
      <c r="QHJ589839" s="106"/>
      <c r="QHK589839" s="106"/>
      <c r="QHL589839" s="106"/>
      <c r="QHM589839" s="106"/>
      <c r="QHN589839" s="106"/>
      <c r="QHO589839" s="106"/>
      <c r="QHP589839" s="106"/>
      <c r="QHQ589839" s="106"/>
      <c r="QHR589839" s="106"/>
      <c r="QHS589839" s="106"/>
      <c r="QHT589839" s="106"/>
      <c r="QHU589839" s="106"/>
      <c r="QHV589839" s="106"/>
      <c r="QHW589839" s="106"/>
      <c r="QHX589839" s="106"/>
      <c r="QQW589839" s="106"/>
      <c r="QQX589839" s="106"/>
      <c r="QQY589839" s="106"/>
      <c r="QQZ589839" s="106"/>
      <c r="QRA589839" s="106"/>
      <c r="QRB589839" s="106"/>
      <c r="QRC589839" s="106"/>
      <c r="QRD589839" s="106"/>
      <c r="QRE589839" s="106"/>
      <c r="QRF589839" s="106"/>
      <c r="QRG589839" s="106"/>
      <c r="QRH589839" s="106"/>
      <c r="QRI589839" s="106"/>
      <c r="QRJ589839" s="106"/>
      <c r="QRK589839" s="106"/>
      <c r="QRL589839" s="106"/>
      <c r="QRM589839" s="106"/>
      <c r="QRN589839" s="106"/>
      <c r="QRO589839" s="106"/>
      <c r="QRP589839" s="106"/>
      <c r="QRQ589839" s="106"/>
      <c r="QRR589839" s="106"/>
      <c r="QRS589839" s="106"/>
      <c r="QRT589839" s="106"/>
      <c r="RAS589839" s="106"/>
      <c r="RAT589839" s="106"/>
      <c r="RAU589839" s="106"/>
      <c r="RAV589839" s="106"/>
      <c r="RAW589839" s="106"/>
      <c r="RAX589839" s="106"/>
      <c r="RAY589839" s="106"/>
      <c r="RAZ589839" s="106"/>
      <c r="RBA589839" s="106"/>
      <c r="RBB589839" s="106"/>
      <c r="RBC589839" s="106"/>
      <c r="RBD589839" s="106"/>
      <c r="RBE589839" s="106"/>
      <c r="RBF589839" s="106"/>
      <c r="RBG589839" s="106"/>
      <c r="RBH589839" s="106"/>
      <c r="RBI589839" s="106"/>
      <c r="RBJ589839" s="106"/>
      <c r="RBK589839" s="106"/>
      <c r="RBL589839" s="106"/>
      <c r="RBM589839" s="106"/>
      <c r="RBN589839" s="106"/>
      <c r="RBO589839" s="106"/>
      <c r="RBP589839" s="106"/>
      <c r="RKO589839" s="106"/>
      <c r="RKP589839" s="106"/>
      <c r="RKQ589839" s="106"/>
      <c r="RKR589839" s="106"/>
      <c r="RKS589839" s="106"/>
      <c r="RKT589839" s="106"/>
      <c r="RKU589839" s="106"/>
      <c r="RKV589839" s="106"/>
      <c r="RKW589839" s="106"/>
      <c r="RKX589839" s="106"/>
      <c r="RKY589839" s="106"/>
      <c r="RKZ589839" s="106"/>
      <c r="RLA589839" s="106"/>
      <c r="RLB589839" s="106"/>
      <c r="RLC589839" s="106"/>
      <c r="RLD589839" s="106"/>
      <c r="RLE589839" s="106"/>
      <c r="RLF589839" s="106"/>
      <c r="RLG589839" s="106"/>
      <c r="RLH589839" s="106"/>
      <c r="RLI589839" s="106"/>
      <c r="RLJ589839" s="106"/>
      <c r="RLK589839" s="106"/>
      <c r="RLL589839" s="106"/>
      <c r="RUK589839" s="106"/>
      <c r="RUL589839" s="106"/>
      <c r="RUM589839" s="106"/>
      <c r="RUN589839" s="106"/>
      <c r="RUO589839" s="106"/>
      <c r="RUP589839" s="106"/>
      <c r="RUQ589839" s="106"/>
      <c r="RUR589839" s="106"/>
      <c r="RUS589839" s="106"/>
      <c r="RUT589839" s="106"/>
      <c r="RUU589839" s="106"/>
      <c r="RUV589839" s="106"/>
      <c r="RUW589839" s="106"/>
      <c r="RUX589839" s="106"/>
      <c r="RUY589839" s="106"/>
      <c r="RUZ589839" s="106"/>
      <c r="RVA589839" s="106"/>
      <c r="RVB589839" s="106"/>
      <c r="RVC589839" s="106"/>
      <c r="RVD589839" s="106"/>
      <c r="RVE589839" s="106"/>
      <c r="RVF589839" s="106"/>
      <c r="RVG589839" s="106"/>
      <c r="RVH589839" s="106"/>
      <c r="SEG589839" s="106"/>
      <c r="SEH589839" s="106"/>
      <c r="SEI589839" s="106"/>
      <c r="SEJ589839" s="106"/>
      <c r="SEK589839" s="106"/>
      <c r="SEL589839" s="106"/>
      <c r="SEM589839" s="106"/>
      <c r="SEN589839" s="106"/>
      <c r="SEO589839" s="106"/>
      <c r="SEP589839" s="106"/>
      <c r="SEQ589839" s="106"/>
      <c r="SER589839" s="106"/>
      <c r="SES589839" s="106"/>
      <c r="SET589839" s="106"/>
      <c r="SEU589839" s="106"/>
      <c r="SEV589839" s="106"/>
      <c r="SEW589839" s="106"/>
      <c r="SEX589839" s="106"/>
      <c r="SEY589839" s="106"/>
      <c r="SEZ589839" s="106"/>
      <c r="SFA589839" s="106"/>
      <c r="SFB589839" s="106"/>
      <c r="SFC589839" s="106"/>
      <c r="SFD589839" s="106"/>
      <c r="SOC589839" s="106"/>
      <c r="SOD589839" s="106"/>
      <c r="SOE589839" s="106"/>
      <c r="SOF589839" s="106"/>
      <c r="SOG589839" s="106"/>
      <c r="SOH589839" s="106"/>
      <c r="SOI589839" s="106"/>
      <c r="SOJ589839" s="106"/>
      <c r="SOK589839" s="106"/>
      <c r="SOL589839" s="106"/>
      <c r="SOM589839" s="106"/>
      <c r="SON589839" s="106"/>
      <c r="SOO589839" s="106"/>
      <c r="SOP589839" s="106"/>
      <c r="SOQ589839" s="106"/>
      <c r="SOR589839" s="106"/>
      <c r="SOS589839" s="106"/>
      <c r="SOT589839" s="106"/>
      <c r="SOU589839" s="106"/>
      <c r="SOV589839" s="106"/>
      <c r="SOW589839" s="106"/>
      <c r="SOX589839" s="106"/>
      <c r="SOY589839" s="106"/>
      <c r="SOZ589839" s="106"/>
      <c r="SXY589839" s="106"/>
      <c r="SXZ589839" s="106"/>
      <c r="SYA589839" s="106"/>
      <c r="SYB589839" s="106"/>
      <c r="SYC589839" s="106"/>
      <c r="SYD589839" s="106"/>
      <c r="SYE589839" s="106"/>
      <c r="SYF589839" s="106"/>
      <c r="SYG589839" s="106"/>
      <c r="SYH589839" s="106"/>
      <c r="SYI589839" s="106"/>
      <c r="SYJ589839" s="106"/>
      <c r="SYK589839" s="106"/>
      <c r="SYL589839" s="106"/>
      <c r="SYM589839" s="106"/>
      <c r="SYN589839" s="106"/>
      <c r="SYO589839" s="106"/>
      <c r="SYP589839" s="106"/>
      <c r="SYQ589839" s="106"/>
      <c r="SYR589839" s="106"/>
      <c r="SYS589839" s="106"/>
      <c r="SYT589839" s="106"/>
      <c r="SYU589839" s="106"/>
      <c r="SYV589839" s="106"/>
      <c r="THU589839" s="106"/>
      <c r="THV589839" s="106"/>
      <c r="THW589839" s="106"/>
      <c r="THX589839" s="106"/>
      <c r="THY589839" s="106"/>
      <c r="THZ589839" s="106"/>
      <c r="TIA589839" s="106"/>
      <c r="TIB589839" s="106"/>
      <c r="TIC589839" s="106"/>
      <c r="TID589839" s="106"/>
      <c r="TIE589839" s="106"/>
      <c r="TIF589839" s="106"/>
      <c r="TIG589839" s="106"/>
      <c r="TIH589839" s="106"/>
      <c r="TII589839" s="106"/>
      <c r="TIJ589839" s="106"/>
      <c r="TIK589839" s="106"/>
      <c r="TIL589839" s="106"/>
      <c r="TIM589839" s="106"/>
      <c r="TIN589839" s="106"/>
      <c r="TIO589839" s="106"/>
      <c r="TIP589839" s="106"/>
      <c r="TIQ589839" s="106"/>
      <c r="TIR589839" s="106"/>
      <c r="TRQ589839" s="106"/>
      <c r="TRR589839" s="106"/>
      <c r="TRS589839" s="106"/>
      <c r="TRT589839" s="106"/>
      <c r="TRU589839" s="106"/>
      <c r="TRV589839" s="106"/>
      <c r="TRW589839" s="106"/>
      <c r="TRX589839" s="106"/>
      <c r="TRY589839" s="106"/>
      <c r="TRZ589839" s="106"/>
      <c r="TSA589839" s="106"/>
      <c r="TSB589839" s="106"/>
      <c r="TSC589839" s="106"/>
      <c r="TSD589839" s="106"/>
      <c r="TSE589839" s="106"/>
      <c r="TSF589839" s="106"/>
      <c r="TSG589839" s="106"/>
      <c r="TSH589839" s="106"/>
      <c r="TSI589839" s="106"/>
      <c r="TSJ589839" s="106"/>
      <c r="TSK589839" s="106"/>
      <c r="TSL589839" s="106"/>
      <c r="TSM589839" s="106"/>
      <c r="TSN589839" s="106"/>
      <c r="UBM589839" s="106"/>
      <c r="UBN589839" s="106"/>
      <c r="UBO589839" s="106"/>
      <c r="UBP589839" s="106"/>
      <c r="UBQ589839" s="106"/>
      <c r="UBR589839" s="106"/>
      <c r="UBS589839" s="106"/>
      <c r="UBT589839" s="106"/>
      <c r="UBU589839" s="106"/>
      <c r="UBV589839" s="106"/>
      <c r="UBW589839" s="106"/>
      <c r="UBX589839" s="106"/>
      <c r="UBY589839" s="106"/>
      <c r="UBZ589839" s="106"/>
      <c r="UCA589839" s="106"/>
      <c r="UCB589839" s="106"/>
      <c r="UCC589839" s="106"/>
      <c r="UCD589839" s="106"/>
      <c r="UCE589839" s="106"/>
      <c r="UCF589839" s="106"/>
      <c r="UCG589839" s="106"/>
      <c r="UCH589839" s="106"/>
      <c r="UCI589839" s="106"/>
      <c r="UCJ589839" s="106"/>
      <c r="ULI589839" s="106"/>
      <c r="ULJ589839" s="106"/>
      <c r="ULK589839" s="106"/>
      <c r="ULL589839" s="106"/>
      <c r="ULM589839" s="106"/>
      <c r="ULN589839" s="106"/>
      <c r="ULO589839" s="106"/>
      <c r="ULP589839" s="106"/>
      <c r="ULQ589839" s="106"/>
      <c r="ULR589839" s="106"/>
      <c r="ULS589839" s="106"/>
      <c r="ULT589839" s="106"/>
      <c r="ULU589839" s="106"/>
      <c r="ULV589839" s="106"/>
      <c r="ULW589839" s="106"/>
      <c r="ULX589839" s="106"/>
      <c r="ULY589839" s="106"/>
      <c r="ULZ589839" s="106"/>
      <c r="UMA589839" s="106"/>
      <c r="UMB589839" s="106"/>
      <c r="UMC589839" s="106"/>
      <c r="UMD589839" s="106"/>
      <c r="UME589839" s="106"/>
      <c r="UMF589839" s="106"/>
      <c r="UVE589839" s="106"/>
      <c r="UVF589839" s="106"/>
      <c r="UVG589839" s="106"/>
      <c r="UVH589839" s="106"/>
      <c r="UVI589839" s="106"/>
      <c r="UVJ589839" s="106"/>
      <c r="UVK589839" s="106"/>
      <c r="UVL589839" s="106"/>
      <c r="UVM589839" s="106"/>
      <c r="UVN589839" s="106"/>
      <c r="UVO589839" s="106"/>
      <c r="UVP589839" s="106"/>
      <c r="UVQ589839" s="106"/>
      <c r="UVR589839" s="106"/>
      <c r="UVS589839" s="106"/>
      <c r="UVT589839" s="106"/>
      <c r="UVU589839" s="106"/>
      <c r="UVV589839" s="106"/>
      <c r="UVW589839" s="106"/>
      <c r="UVX589839" s="106"/>
      <c r="UVY589839" s="106"/>
      <c r="UVZ589839" s="106"/>
      <c r="UWA589839" s="106"/>
      <c r="UWB589839" s="106"/>
      <c r="VFA589839" s="106"/>
      <c r="VFB589839" s="106"/>
      <c r="VFC589839" s="106"/>
      <c r="VFD589839" s="106"/>
      <c r="VFE589839" s="106"/>
      <c r="VFF589839" s="106"/>
      <c r="VFG589839" s="106"/>
      <c r="VFH589839" s="106"/>
      <c r="VFI589839" s="106"/>
      <c r="VFJ589839" s="106"/>
      <c r="VFK589839" s="106"/>
      <c r="VFL589839" s="106"/>
      <c r="VFM589839" s="106"/>
      <c r="VFN589839" s="106"/>
      <c r="VFO589839" s="106"/>
      <c r="VFP589839" s="106"/>
      <c r="VFQ589839" s="106"/>
      <c r="VFR589839" s="106"/>
      <c r="VFS589839" s="106"/>
      <c r="VFT589839" s="106"/>
      <c r="VFU589839" s="106"/>
      <c r="VFV589839" s="106"/>
      <c r="VFW589839" s="106"/>
      <c r="VFX589839" s="106"/>
      <c r="VOW589839" s="106"/>
      <c r="VOX589839" s="106"/>
      <c r="VOY589839" s="106"/>
      <c r="VOZ589839" s="106"/>
      <c r="VPA589839" s="106"/>
      <c r="VPB589839" s="106"/>
      <c r="VPC589839" s="106"/>
      <c r="VPD589839" s="106"/>
      <c r="VPE589839" s="106"/>
      <c r="VPF589839" s="106"/>
      <c r="VPG589839" s="106"/>
      <c r="VPH589839" s="106"/>
      <c r="VPI589839" s="106"/>
      <c r="VPJ589839" s="106"/>
      <c r="VPK589839" s="106"/>
      <c r="VPL589839" s="106"/>
      <c r="VPM589839" s="106"/>
      <c r="VPN589839" s="106"/>
      <c r="VPO589839" s="106"/>
      <c r="VPP589839" s="106"/>
      <c r="VPQ589839" s="106"/>
      <c r="VPR589839" s="106"/>
      <c r="VPS589839" s="106"/>
      <c r="VPT589839" s="106"/>
      <c r="VYS589839" s="106"/>
      <c r="VYT589839" s="106"/>
      <c r="VYU589839" s="106"/>
      <c r="VYV589839" s="106"/>
      <c r="VYW589839" s="106"/>
      <c r="VYX589839" s="106"/>
      <c r="VYY589839" s="106"/>
      <c r="VYZ589839" s="106"/>
      <c r="VZA589839" s="106"/>
      <c r="VZB589839" s="106"/>
      <c r="VZC589839" s="106"/>
      <c r="VZD589839" s="106"/>
      <c r="VZE589839" s="106"/>
      <c r="VZF589839" s="106"/>
      <c r="VZG589839" s="106"/>
      <c r="VZH589839" s="106"/>
      <c r="VZI589839" s="106"/>
      <c r="VZJ589839" s="106"/>
      <c r="VZK589839" s="106"/>
      <c r="VZL589839" s="106"/>
      <c r="VZM589839" s="106"/>
      <c r="VZN589839" s="106"/>
      <c r="VZO589839" s="106"/>
      <c r="VZP589839" s="106"/>
      <c r="WIO589839" s="106"/>
      <c r="WIP589839" s="106"/>
      <c r="WIQ589839" s="106"/>
      <c r="WIR589839" s="106"/>
      <c r="WIS589839" s="106"/>
      <c r="WIT589839" s="106"/>
      <c r="WIU589839" s="106"/>
      <c r="WIV589839" s="106"/>
      <c r="WIW589839" s="106"/>
      <c r="WIX589839" s="106"/>
      <c r="WIY589839" s="106"/>
      <c r="WIZ589839" s="106"/>
      <c r="WJA589839" s="106"/>
      <c r="WJB589839" s="106"/>
      <c r="WJC589839" s="106"/>
      <c r="WJD589839" s="106"/>
      <c r="WJE589839" s="106"/>
      <c r="WJF589839" s="106"/>
      <c r="WJG589839" s="106"/>
      <c r="WJH589839" s="106"/>
      <c r="WJI589839" s="106"/>
      <c r="WJJ589839" s="106"/>
      <c r="WJK589839" s="106"/>
      <c r="WJL589839" s="106"/>
      <c r="WSK589839" s="106"/>
      <c r="WSL589839" s="106"/>
      <c r="WSM589839" s="106"/>
      <c r="WSN589839" s="106"/>
      <c r="WSO589839" s="106"/>
      <c r="WSP589839" s="106"/>
      <c r="WSQ589839" s="106"/>
      <c r="WSR589839" s="106"/>
      <c r="WSS589839" s="106"/>
      <c r="WST589839" s="106"/>
      <c r="WSU589839" s="106"/>
      <c r="WSV589839" s="106"/>
      <c r="WSW589839" s="106"/>
      <c r="WSX589839" s="106"/>
      <c r="WSY589839" s="106"/>
      <c r="WSZ589839" s="106"/>
      <c r="WTA589839" s="106"/>
      <c r="WTB589839" s="106"/>
      <c r="WTC589839" s="106"/>
      <c r="WTD589839" s="106"/>
      <c r="WTE589839" s="106"/>
      <c r="WTF589839" s="106"/>
      <c r="WTG589839" s="106"/>
      <c r="WTH589839" s="106"/>
    </row>
    <row r="589840" spans="436:1015 1204:2039 2228:3063 3252:4087 4276:5111 5300:6135 6324:7159 7348:8183 8372:9207 9396:10231 10420:11255 11444:12279 12468:13303 13492:14327 14516:15351 15540:16119" hidden="1" x14ac:dyDescent="0.15">
      <c r="PT589840" s="106"/>
      <c r="PU589840" s="106"/>
      <c r="PV589840" s="106"/>
      <c r="QY589840" s="106"/>
      <c r="QZ589840" s="106"/>
      <c r="RA589840" s="106"/>
      <c r="RB589840" s="106"/>
      <c r="RC589840" s="106"/>
      <c r="RD589840" s="106"/>
      <c r="RE589840" s="106"/>
      <c r="RH589840" s="106"/>
      <c r="RI589840" s="106"/>
      <c r="RJ589840" s="106"/>
      <c r="RM589840" s="106"/>
      <c r="RN589840" s="106"/>
      <c r="RO589840" s="106"/>
      <c r="ZP589840" s="106"/>
      <c r="ZQ589840" s="106"/>
      <c r="ZR589840" s="106"/>
      <c r="AAU589840" s="106"/>
      <c r="AAV589840" s="106"/>
      <c r="AAW589840" s="106"/>
      <c r="AAX589840" s="106"/>
      <c r="AAY589840" s="106"/>
      <c r="AAZ589840" s="106"/>
      <c r="ABA589840" s="106"/>
      <c r="ABD589840" s="106"/>
      <c r="ABE589840" s="106"/>
      <c r="ABF589840" s="106"/>
      <c r="ABI589840" s="106"/>
      <c r="ABJ589840" s="106"/>
      <c r="ABK589840" s="106"/>
      <c r="AJL589840" s="106"/>
      <c r="AJM589840" s="106"/>
      <c r="AJN589840" s="106"/>
      <c r="AKQ589840" s="106"/>
      <c r="AKR589840" s="106"/>
      <c r="AKS589840" s="106"/>
      <c r="AKT589840" s="106"/>
      <c r="AKU589840" s="106"/>
      <c r="AKV589840" s="106"/>
      <c r="AKW589840" s="106"/>
      <c r="AKZ589840" s="106"/>
      <c r="ALA589840" s="106"/>
      <c r="ALB589840" s="106"/>
      <c r="ALE589840" s="106"/>
      <c r="ALF589840" s="106"/>
      <c r="ALG589840" s="106"/>
      <c r="ATH589840" s="106"/>
      <c r="ATI589840" s="106"/>
      <c r="ATJ589840" s="106"/>
      <c r="AUM589840" s="106"/>
      <c r="AUN589840" s="106"/>
      <c r="AUO589840" s="106"/>
      <c r="AUP589840" s="106"/>
      <c r="AUQ589840" s="106"/>
      <c r="AUR589840" s="106"/>
      <c r="AUS589840" s="106"/>
      <c r="AUV589840" s="106"/>
      <c r="AUW589840" s="106"/>
      <c r="AUX589840" s="106"/>
      <c r="AVA589840" s="106"/>
      <c r="AVB589840" s="106"/>
      <c r="AVC589840" s="106"/>
      <c r="BDD589840" s="106"/>
      <c r="BDE589840" s="106"/>
      <c r="BDF589840" s="106"/>
      <c r="BEI589840" s="106"/>
      <c r="BEJ589840" s="106"/>
      <c r="BEK589840" s="106"/>
      <c r="BEL589840" s="106"/>
      <c r="BEM589840" s="106"/>
      <c r="BEN589840" s="106"/>
      <c r="BEO589840" s="106"/>
      <c r="BER589840" s="106"/>
      <c r="BES589840" s="106"/>
      <c r="BET589840" s="106"/>
      <c r="BEW589840" s="106"/>
      <c r="BEX589840" s="106"/>
      <c r="BEY589840" s="106"/>
      <c r="BMZ589840" s="106"/>
      <c r="BNA589840" s="106"/>
      <c r="BNB589840" s="106"/>
      <c r="BOE589840" s="106"/>
      <c r="BOF589840" s="106"/>
      <c r="BOG589840" s="106"/>
      <c r="BOH589840" s="106"/>
      <c r="BOI589840" s="106"/>
      <c r="BOJ589840" s="106"/>
      <c r="BOK589840" s="106"/>
      <c r="BON589840" s="106"/>
      <c r="BOO589840" s="106"/>
      <c r="BOP589840" s="106"/>
      <c r="BOS589840" s="106"/>
      <c r="BOT589840" s="106"/>
      <c r="BOU589840" s="106"/>
      <c r="BWV589840" s="106"/>
      <c r="BWW589840" s="106"/>
      <c r="BWX589840" s="106"/>
      <c r="BYA589840" s="106"/>
      <c r="BYB589840" s="106"/>
      <c r="BYC589840" s="106"/>
      <c r="BYD589840" s="106"/>
      <c r="BYE589840" s="106"/>
      <c r="BYF589840" s="106"/>
      <c r="BYG589840" s="106"/>
      <c r="BYJ589840" s="106"/>
      <c r="BYK589840" s="106"/>
      <c r="BYL589840" s="106"/>
      <c r="BYO589840" s="106"/>
      <c r="BYP589840" s="106"/>
      <c r="BYQ589840" s="106"/>
      <c r="CGR589840" s="106"/>
      <c r="CGS589840" s="106"/>
      <c r="CGT589840" s="106"/>
      <c r="CHW589840" s="106"/>
      <c r="CHX589840" s="106"/>
      <c r="CHY589840" s="106"/>
      <c r="CHZ589840" s="106"/>
      <c r="CIA589840" s="106"/>
      <c r="CIB589840" s="106"/>
      <c r="CIC589840" s="106"/>
      <c r="CIF589840" s="106"/>
      <c r="CIG589840" s="106"/>
      <c r="CIH589840" s="106"/>
      <c r="CIK589840" s="106"/>
      <c r="CIL589840" s="106"/>
      <c r="CIM589840" s="106"/>
      <c r="CQN589840" s="106"/>
      <c r="CQO589840" s="106"/>
      <c r="CQP589840" s="106"/>
      <c r="CRS589840" s="106"/>
      <c r="CRT589840" s="106"/>
      <c r="CRU589840" s="106"/>
      <c r="CRV589840" s="106"/>
      <c r="CRW589840" s="106"/>
      <c r="CRX589840" s="106"/>
      <c r="CRY589840" s="106"/>
      <c r="CSB589840" s="106"/>
      <c r="CSC589840" s="106"/>
      <c r="CSD589840" s="106"/>
      <c r="CSG589840" s="106"/>
      <c r="CSH589840" s="106"/>
      <c r="CSI589840" s="106"/>
      <c r="DAJ589840" s="106"/>
      <c r="DAK589840" s="106"/>
      <c r="DAL589840" s="106"/>
      <c r="DBO589840" s="106"/>
      <c r="DBP589840" s="106"/>
      <c r="DBQ589840" s="106"/>
      <c r="DBR589840" s="106"/>
      <c r="DBS589840" s="106"/>
      <c r="DBT589840" s="106"/>
      <c r="DBU589840" s="106"/>
      <c r="DBX589840" s="106"/>
      <c r="DBY589840" s="106"/>
      <c r="DBZ589840" s="106"/>
      <c r="DCC589840" s="106"/>
      <c r="DCD589840" s="106"/>
      <c r="DCE589840" s="106"/>
      <c r="DKF589840" s="106"/>
      <c r="DKG589840" s="106"/>
      <c r="DKH589840" s="106"/>
      <c r="DLK589840" s="106"/>
      <c r="DLL589840" s="106"/>
      <c r="DLM589840" s="106"/>
      <c r="DLN589840" s="106"/>
      <c r="DLO589840" s="106"/>
      <c r="DLP589840" s="106"/>
      <c r="DLQ589840" s="106"/>
      <c r="DLT589840" s="106"/>
      <c r="DLU589840" s="106"/>
      <c r="DLV589840" s="106"/>
      <c r="DLY589840" s="106"/>
      <c r="DLZ589840" s="106"/>
      <c r="DMA589840" s="106"/>
      <c r="DUB589840" s="106"/>
      <c r="DUC589840" s="106"/>
      <c r="DUD589840" s="106"/>
      <c r="DVG589840" s="106"/>
      <c r="DVH589840" s="106"/>
      <c r="DVI589840" s="106"/>
      <c r="DVJ589840" s="106"/>
      <c r="DVK589840" s="106"/>
      <c r="DVL589840" s="106"/>
      <c r="DVM589840" s="106"/>
      <c r="DVP589840" s="106"/>
      <c r="DVQ589840" s="106"/>
      <c r="DVR589840" s="106"/>
      <c r="DVU589840" s="106"/>
      <c r="DVV589840" s="106"/>
      <c r="DVW589840" s="106"/>
      <c r="EDX589840" s="106"/>
      <c r="EDY589840" s="106"/>
      <c r="EDZ589840" s="106"/>
      <c r="EFC589840" s="106"/>
      <c r="EFD589840" s="106"/>
      <c r="EFE589840" s="106"/>
      <c r="EFF589840" s="106"/>
      <c r="EFG589840" s="106"/>
      <c r="EFH589840" s="106"/>
      <c r="EFI589840" s="106"/>
      <c r="EFL589840" s="106"/>
      <c r="EFM589840" s="106"/>
      <c r="EFN589840" s="106"/>
      <c r="EFQ589840" s="106"/>
      <c r="EFR589840" s="106"/>
      <c r="EFS589840" s="106"/>
      <c r="ENT589840" s="106"/>
      <c r="ENU589840" s="106"/>
      <c r="ENV589840" s="106"/>
      <c r="EOY589840" s="106"/>
      <c r="EOZ589840" s="106"/>
      <c r="EPA589840" s="106"/>
      <c r="EPB589840" s="106"/>
      <c r="EPC589840" s="106"/>
      <c r="EPD589840" s="106"/>
      <c r="EPE589840" s="106"/>
      <c r="EPH589840" s="106"/>
      <c r="EPI589840" s="106"/>
      <c r="EPJ589840" s="106"/>
      <c r="EPM589840" s="106"/>
      <c r="EPN589840" s="106"/>
      <c r="EPO589840" s="106"/>
      <c r="EXP589840" s="106"/>
      <c r="EXQ589840" s="106"/>
      <c r="EXR589840" s="106"/>
      <c r="EYU589840" s="106"/>
      <c r="EYV589840" s="106"/>
      <c r="EYW589840" s="106"/>
      <c r="EYX589840" s="106"/>
      <c r="EYY589840" s="106"/>
      <c r="EYZ589840" s="106"/>
      <c r="EZA589840" s="106"/>
      <c r="EZD589840" s="106"/>
      <c r="EZE589840" s="106"/>
      <c r="EZF589840" s="106"/>
      <c r="EZI589840" s="106"/>
      <c r="EZJ589840" s="106"/>
      <c r="EZK589840" s="106"/>
      <c r="FHL589840" s="106"/>
      <c r="FHM589840" s="106"/>
      <c r="FHN589840" s="106"/>
      <c r="FIQ589840" s="106"/>
      <c r="FIR589840" s="106"/>
      <c r="FIS589840" s="106"/>
      <c r="FIT589840" s="106"/>
      <c r="FIU589840" s="106"/>
      <c r="FIV589840" s="106"/>
      <c r="FIW589840" s="106"/>
      <c r="FIZ589840" s="106"/>
      <c r="FJA589840" s="106"/>
      <c r="FJB589840" s="106"/>
      <c r="FJE589840" s="106"/>
      <c r="FJF589840" s="106"/>
      <c r="FJG589840" s="106"/>
      <c r="FRH589840" s="106"/>
      <c r="FRI589840" s="106"/>
      <c r="FRJ589840" s="106"/>
      <c r="FSM589840" s="106"/>
      <c r="FSN589840" s="106"/>
      <c r="FSO589840" s="106"/>
      <c r="FSP589840" s="106"/>
      <c r="FSQ589840" s="106"/>
      <c r="FSR589840" s="106"/>
      <c r="FSS589840" s="106"/>
      <c r="FSV589840" s="106"/>
      <c r="FSW589840" s="106"/>
      <c r="FSX589840" s="106"/>
      <c r="FTA589840" s="106"/>
      <c r="FTB589840" s="106"/>
      <c r="FTC589840" s="106"/>
      <c r="GBD589840" s="106"/>
      <c r="GBE589840" s="106"/>
      <c r="GBF589840" s="106"/>
      <c r="GCI589840" s="106"/>
      <c r="GCJ589840" s="106"/>
      <c r="GCK589840" s="106"/>
      <c r="GCL589840" s="106"/>
      <c r="GCM589840" s="106"/>
      <c r="GCN589840" s="106"/>
      <c r="GCO589840" s="106"/>
      <c r="GCR589840" s="106"/>
      <c r="GCS589840" s="106"/>
      <c r="GCT589840" s="106"/>
      <c r="GCW589840" s="106"/>
      <c r="GCX589840" s="106"/>
      <c r="GCY589840" s="106"/>
      <c r="GKZ589840" s="106"/>
      <c r="GLA589840" s="106"/>
      <c r="GLB589840" s="106"/>
      <c r="GME589840" s="106"/>
      <c r="GMF589840" s="106"/>
      <c r="GMG589840" s="106"/>
      <c r="GMH589840" s="106"/>
      <c r="GMI589840" s="106"/>
      <c r="GMJ589840" s="106"/>
      <c r="GMK589840" s="106"/>
      <c r="GMN589840" s="106"/>
      <c r="GMO589840" s="106"/>
      <c r="GMP589840" s="106"/>
      <c r="GMS589840" s="106"/>
      <c r="GMT589840" s="106"/>
      <c r="GMU589840" s="106"/>
      <c r="GUV589840" s="106"/>
      <c r="GUW589840" s="106"/>
      <c r="GUX589840" s="106"/>
      <c r="GWA589840" s="106"/>
      <c r="GWB589840" s="106"/>
      <c r="GWC589840" s="106"/>
      <c r="GWD589840" s="106"/>
      <c r="GWE589840" s="106"/>
      <c r="GWF589840" s="106"/>
      <c r="GWG589840" s="106"/>
      <c r="GWJ589840" s="106"/>
      <c r="GWK589840" s="106"/>
      <c r="GWL589840" s="106"/>
      <c r="GWO589840" s="106"/>
      <c r="GWP589840" s="106"/>
      <c r="GWQ589840" s="106"/>
      <c r="HER589840" s="106"/>
      <c r="HES589840" s="106"/>
      <c r="HET589840" s="106"/>
      <c r="HFW589840" s="106"/>
      <c r="HFX589840" s="106"/>
      <c r="HFY589840" s="106"/>
      <c r="HFZ589840" s="106"/>
      <c r="HGA589840" s="106"/>
      <c r="HGB589840" s="106"/>
      <c r="HGC589840" s="106"/>
      <c r="HGF589840" s="106"/>
      <c r="HGG589840" s="106"/>
      <c r="HGH589840" s="106"/>
      <c r="HGK589840" s="106"/>
      <c r="HGL589840" s="106"/>
      <c r="HGM589840" s="106"/>
      <c r="HON589840" s="106"/>
      <c r="HOO589840" s="106"/>
      <c r="HOP589840" s="106"/>
      <c r="HPS589840" s="106"/>
      <c r="HPT589840" s="106"/>
      <c r="HPU589840" s="106"/>
      <c r="HPV589840" s="106"/>
      <c r="HPW589840" s="106"/>
      <c r="HPX589840" s="106"/>
      <c r="HPY589840" s="106"/>
      <c r="HQB589840" s="106"/>
      <c r="HQC589840" s="106"/>
      <c r="HQD589840" s="106"/>
      <c r="HQG589840" s="106"/>
      <c r="HQH589840" s="106"/>
      <c r="HQI589840" s="106"/>
      <c r="HYJ589840" s="106"/>
      <c r="HYK589840" s="106"/>
      <c r="HYL589840" s="106"/>
      <c r="HZO589840" s="106"/>
      <c r="HZP589840" s="106"/>
      <c r="HZQ589840" s="106"/>
      <c r="HZR589840" s="106"/>
      <c r="HZS589840" s="106"/>
      <c r="HZT589840" s="106"/>
      <c r="HZU589840" s="106"/>
      <c r="HZX589840" s="106"/>
      <c r="HZY589840" s="106"/>
      <c r="HZZ589840" s="106"/>
      <c r="IAC589840" s="106"/>
      <c r="IAD589840" s="106"/>
      <c r="IAE589840" s="106"/>
      <c r="IIF589840" s="106"/>
      <c r="IIG589840" s="106"/>
      <c r="IIH589840" s="106"/>
      <c r="IJK589840" s="106"/>
      <c r="IJL589840" s="106"/>
      <c r="IJM589840" s="106"/>
      <c r="IJN589840" s="106"/>
      <c r="IJO589840" s="106"/>
      <c r="IJP589840" s="106"/>
      <c r="IJQ589840" s="106"/>
      <c r="IJT589840" s="106"/>
      <c r="IJU589840" s="106"/>
      <c r="IJV589840" s="106"/>
      <c r="IJY589840" s="106"/>
      <c r="IJZ589840" s="106"/>
      <c r="IKA589840" s="106"/>
      <c r="ISB589840" s="106"/>
      <c r="ISC589840" s="106"/>
      <c r="ISD589840" s="106"/>
      <c r="ITG589840" s="106"/>
      <c r="ITH589840" s="106"/>
      <c r="ITI589840" s="106"/>
      <c r="ITJ589840" s="106"/>
      <c r="ITK589840" s="106"/>
      <c r="ITL589840" s="106"/>
      <c r="ITM589840" s="106"/>
      <c r="ITP589840" s="106"/>
      <c r="ITQ589840" s="106"/>
      <c r="ITR589840" s="106"/>
      <c r="ITU589840" s="106"/>
      <c r="ITV589840" s="106"/>
      <c r="ITW589840" s="106"/>
      <c r="JBX589840" s="106"/>
      <c r="JBY589840" s="106"/>
      <c r="JBZ589840" s="106"/>
      <c r="JDC589840" s="106"/>
      <c r="JDD589840" s="106"/>
      <c r="JDE589840" s="106"/>
      <c r="JDF589840" s="106"/>
      <c r="JDG589840" s="106"/>
      <c r="JDH589840" s="106"/>
      <c r="JDI589840" s="106"/>
      <c r="JDL589840" s="106"/>
      <c r="JDM589840" s="106"/>
      <c r="JDN589840" s="106"/>
      <c r="JDQ589840" s="106"/>
      <c r="JDR589840" s="106"/>
      <c r="JDS589840" s="106"/>
      <c r="JLT589840" s="106"/>
      <c r="JLU589840" s="106"/>
      <c r="JLV589840" s="106"/>
      <c r="JMY589840" s="106"/>
      <c r="JMZ589840" s="106"/>
      <c r="JNA589840" s="106"/>
      <c r="JNB589840" s="106"/>
      <c r="JNC589840" s="106"/>
      <c r="JND589840" s="106"/>
      <c r="JNE589840" s="106"/>
      <c r="JNH589840" s="106"/>
      <c r="JNI589840" s="106"/>
      <c r="JNJ589840" s="106"/>
      <c r="JNM589840" s="106"/>
      <c r="JNN589840" s="106"/>
      <c r="JNO589840" s="106"/>
      <c r="JVP589840" s="106"/>
      <c r="JVQ589840" s="106"/>
      <c r="JVR589840" s="106"/>
      <c r="JWU589840" s="106"/>
      <c r="JWV589840" s="106"/>
      <c r="JWW589840" s="106"/>
      <c r="JWX589840" s="106"/>
      <c r="JWY589840" s="106"/>
      <c r="JWZ589840" s="106"/>
      <c r="JXA589840" s="106"/>
      <c r="JXD589840" s="106"/>
      <c r="JXE589840" s="106"/>
      <c r="JXF589840" s="106"/>
      <c r="JXI589840" s="106"/>
      <c r="JXJ589840" s="106"/>
      <c r="JXK589840" s="106"/>
      <c r="KFL589840" s="106"/>
      <c r="KFM589840" s="106"/>
      <c r="KFN589840" s="106"/>
      <c r="KGQ589840" s="106"/>
      <c r="KGR589840" s="106"/>
      <c r="KGS589840" s="106"/>
      <c r="KGT589840" s="106"/>
      <c r="KGU589840" s="106"/>
      <c r="KGV589840" s="106"/>
      <c r="KGW589840" s="106"/>
      <c r="KGZ589840" s="106"/>
      <c r="KHA589840" s="106"/>
      <c r="KHB589840" s="106"/>
      <c r="KHE589840" s="106"/>
      <c r="KHF589840" s="106"/>
      <c r="KHG589840" s="106"/>
      <c r="KPH589840" s="106"/>
      <c r="KPI589840" s="106"/>
      <c r="KPJ589840" s="106"/>
      <c r="KQM589840" s="106"/>
      <c r="KQN589840" s="106"/>
      <c r="KQO589840" s="106"/>
      <c r="KQP589840" s="106"/>
      <c r="KQQ589840" s="106"/>
      <c r="KQR589840" s="106"/>
      <c r="KQS589840" s="106"/>
      <c r="KQV589840" s="106"/>
      <c r="KQW589840" s="106"/>
      <c r="KQX589840" s="106"/>
      <c r="KRA589840" s="106"/>
      <c r="KRB589840" s="106"/>
      <c r="KRC589840" s="106"/>
      <c r="KZD589840" s="106"/>
      <c r="KZE589840" s="106"/>
      <c r="KZF589840" s="106"/>
      <c r="LAI589840" s="106"/>
      <c r="LAJ589840" s="106"/>
      <c r="LAK589840" s="106"/>
      <c r="LAL589840" s="106"/>
      <c r="LAM589840" s="106"/>
      <c r="LAN589840" s="106"/>
      <c r="LAO589840" s="106"/>
      <c r="LAR589840" s="106"/>
      <c r="LAS589840" s="106"/>
      <c r="LAT589840" s="106"/>
      <c r="LAW589840" s="106"/>
      <c r="LAX589840" s="106"/>
      <c r="LAY589840" s="106"/>
      <c r="LIZ589840" s="106"/>
      <c r="LJA589840" s="106"/>
      <c r="LJB589840" s="106"/>
      <c r="LKE589840" s="106"/>
      <c r="LKF589840" s="106"/>
      <c r="LKG589840" s="106"/>
      <c r="LKH589840" s="106"/>
      <c r="LKI589840" s="106"/>
      <c r="LKJ589840" s="106"/>
      <c r="LKK589840" s="106"/>
      <c r="LKN589840" s="106"/>
      <c r="LKO589840" s="106"/>
      <c r="LKP589840" s="106"/>
      <c r="LKS589840" s="106"/>
      <c r="LKT589840" s="106"/>
      <c r="LKU589840" s="106"/>
      <c r="LSV589840" s="106"/>
      <c r="LSW589840" s="106"/>
      <c r="LSX589840" s="106"/>
      <c r="LUA589840" s="106"/>
      <c r="LUB589840" s="106"/>
      <c r="LUC589840" s="106"/>
      <c r="LUD589840" s="106"/>
      <c r="LUE589840" s="106"/>
      <c r="LUF589840" s="106"/>
      <c r="LUG589840" s="106"/>
      <c r="LUJ589840" s="106"/>
      <c r="LUK589840" s="106"/>
      <c r="LUL589840" s="106"/>
      <c r="LUO589840" s="106"/>
      <c r="LUP589840" s="106"/>
      <c r="LUQ589840" s="106"/>
      <c r="MCR589840" s="106"/>
      <c r="MCS589840" s="106"/>
      <c r="MCT589840" s="106"/>
      <c r="MDW589840" s="106"/>
      <c r="MDX589840" s="106"/>
      <c r="MDY589840" s="106"/>
      <c r="MDZ589840" s="106"/>
      <c r="MEA589840" s="106"/>
      <c r="MEB589840" s="106"/>
      <c r="MEC589840" s="106"/>
      <c r="MEF589840" s="106"/>
      <c r="MEG589840" s="106"/>
      <c r="MEH589840" s="106"/>
      <c r="MEK589840" s="106"/>
      <c r="MEL589840" s="106"/>
      <c r="MEM589840" s="106"/>
      <c r="MMN589840" s="106"/>
      <c r="MMO589840" s="106"/>
      <c r="MMP589840" s="106"/>
      <c r="MNS589840" s="106"/>
      <c r="MNT589840" s="106"/>
      <c r="MNU589840" s="106"/>
      <c r="MNV589840" s="106"/>
      <c r="MNW589840" s="106"/>
      <c r="MNX589840" s="106"/>
      <c r="MNY589840" s="106"/>
      <c r="MOB589840" s="106"/>
      <c r="MOC589840" s="106"/>
      <c r="MOD589840" s="106"/>
      <c r="MOG589840" s="106"/>
      <c r="MOH589840" s="106"/>
      <c r="MOI589840" s="106"/>
      <c r="MWJ589840" s="106"/>
      <c r="MWK589840" s="106"/>
      <c r="MWL589840" s="106"/>
      <c r="MXO589840" s="106"/>
      <c r="MXP589840" s="106"/>
      <c r="MXQ589840" s="106"/>
      <c r="MXR589840" s="106"/>
      <c r="MXS589840" s="106"/>
      <c r="MXT589840" s="106"/>
      <c r="MXU589840" s="106"/>
      <c r="MXX589840" s="106"/>
      <c r="MXY589840" s="106"/>
      <c r="MXZ589840" s="106"/>
      <c r="MYC589840" s="106"/>
      <c r="MYD589840" s="106"/>
      <c r="MYE589840" s="106"/>
      <c r="NGF589840" s="106"/>
      <c r="NGG589840" s="106"/>
      <c r="NGH589840" s="106"/>
      <c r="NHK589840" s="106"/>
      <c r="NHL589840" s="106"/>
      <c r="NHM589840" s="106"/>
      <c r="NHN589840" s="106"/>
      <c r="NHO589840" s="106"/>
      <c r="NHP589840" s="106"/>
      <c r="NHQ589840" s="106"/>
      <c r="NHT589840" s="106"/>
      <c r="NHU589840" s="106"/>
      <c r="NHV589840" s="106"/>
      <c r="NHY589840" s="106"/>
      <c r="NHZ589840" s="106"/>
      <c r="NIA589840" s="106"/>
      <c r="NQB589840" s="106"/>
      <c r="NQC589840" s="106"/>
      <c r="NQD589840" s="106"/>
      <c r="NRG589840" s="106"/>
      <c r="NRH589840" s="106"/>
      <c r="NRI589840" s="106"/>
      <c r="NRJ589840" s="106"/>
      <c r="NRK589840" s="106"/>
      <c r="NRL589840" s="106"/>
      <c r="NRM589840" s="106"/>
      <c r="NRP589840" s="106"/>
      <c r="NRQ589840" s="106"/>
      <c r="NRR589840" s="106"/>
      <c r="NRU589840" s="106"/>
      <c r="NRV589840" s="106"/>
      <c r="NRW589840" s="106"/>
      <c r="NZX589840" s="106"/>
      <c r="NZY589840" s="106"/>
      <c r="NZZ589840" s="106"/>
      <c r="OBC589840" s="106"/>
      <c r="OBD589840" s="106"/>
      <c r="OBE589840" s="106"/>
      <c r="OBF589840" s="106"/>
      <c r="OBG589840" s="106"/>
      <c r="OBH589840" s="106"/>
      <c r="OBI589840" s="106"/>
      <c r="OBL589840" s="106"/>
      <c r="OBM589840" s="106"/>
      <c r="OBN589840" s="106"/>
      <c r="OBQ589840" s="106"/>
      <c r="OBR589840" s="106"/>
      <c r="OBS589840" s="106"/>
      <c r="OJT589840" s="106"/>
      <c r="OJU589840" s="106"/>
      <c r="OJV589840" s="106"/>
      <c r="OKY589840" s="106"/>
      <c r="OKZ589840" s="106"/>
      <c r="OLA589840" s="106"/>
      <c r="OLB589840" s="106"/>
      <c r="OLC589840" s="106"/>
      <c r="OLD589840" s="106"/>
      <c r="OLE589840" s="106"/>
      <c r="OLH589840" s="106"/>
      <c r="OLI589840" s="106"/>
      <c r="OLJ589840" s="106"/>
      <c r="OLM589840" s="106"/>
      <c r="OLN589840" s="106"/>
      <c r="OLO589840" s="106"/>
      <c r="OTP589840" s="106"/>
      <c r="OTQ589840" s="106"/>
      <c r="OTR589840" s="106"/>
      <c r="OUU589840" s="106"/>
      <c r="OUV589840" s="106"/>
      <c r="OUW589840" s="106"/>
      <c r="OUX589840" s="106"/>
      <c r="OUY589840" s="106"/>
      <c r="OUZ589840" s="106"/>
      <c r="OVA589840" s="106"/>
      <c r="OVD589840" s="106"/>
      <c r="OVE589840" s="106"/>
      <c r="OVF589840" s="106"/>
      <c r="OVI589840" s="106"/>
      <c r="OVJ589840" s="106"/>
      <c r="OVK589840" s="106"/>
      <c r="PDL589840" s="106"/>
      <c r="PDM589840" s="106"/>
      <c r="PDN589840" s="106"/>
      <c r="PEQ589840" s="106"/>
      <c r="PER589840" s="106"/>
      <c r="PES589840" s="106"/>
      <c r="PET589840" s="106"/>
      <c r="PEU589840" s="106"/>
      <c r="PEV589840" s="106"/>
      <c r="PEW589840" s="106"/>
      <c r="PEZ589840" s="106"/>
      <c r="PFA589840" s="106"/>
      <c r="PFB589840" s="106"/>
      <c r="PFE589840" s="106"/>
      <c r="PFF589840" s="106"/>
      <c r="PFG589840" s="106"/>
      <c r="PNH589840" s="106"/>
      <c r="PNI589840" s="106"/>
      <c r="PNJ589840" s="106"/>
      <c r="POM589840" s="106"/>
      <c r="PON589840" s="106"/>
      <c r="POO589840" s="106"/>
      <c r="POP589840" s="106"/>
      <c r="POQ589840" s="106"/>
      <c r="POR589840" s="106"/>
      <c r="POS589840" s="106"/>
      <c r="POV589840" s="106"/>
      <c r="POW589840" s="106"/>
      <c r="POX589840" s="106"/>
      <c r="PPA589840" s="106"/>
      <c r="PPB589840" s="106"/>
      <c r="PPC589840" s="106"/>
      <c r="PXD589840" s="106"/>
      <c r="PXE589840" s="106"/>
      <c r="PXF589840" s="106"/>
      <c r="PYI589840" s="106"/>
      <c r="PYJ589840" s="106"/>
      <c r="PYK589840" s="106"/>
      <c r="PYL589840" s="106"/>
      <c r="PYM589840" s="106"/>
      <c r="PYN589840" s="106"/>
      <c r="PYO589840" s="106"/>
      <c r="PYR589840" s="106"/>
      <c r="PYS589840" s="106"/>
      <c r="PYT589840" s="106"/>
      <c r="PYW589840" s="106"/>
      <c r="PYX589840" s="106"/>
      <c r="PYY589840" s="106"/>
      <c r="QGZ589840" s="106"/>
      <c r="QHA589840" s="106"/>
      <c r="QHB589840" s="106"/>
      <c r="QIE589840" s="106"/>
      <c r="QIF589840" s="106"/>
      <c r="QIG589840" s="106"/>
      <c r="QIH589840" s="106"/>
      <c r="QII589840" s="106"/>
      <c r="QIJ589840" s="106"/>
      <c r="QIK589840" s="106"/>
      <c r="QIN589840" s="106"/>
      <c r="QIO589840" s="106"/>
      <c r="QIP589840" s="106"/>
      <c r="QIS589840" s="106"/>
      <c r="QIT589840" s="106"/>
      <c r="QIU589840" s="106"/>
      <c r="QQV589840" s="106"/>
      <c r="QQW589840" s="106"/>
      <c r="QQX589840" s="106"/>
      <c r="QSA589840" s="106"/>
      <c r="QSB589840" s="106"/>
      <c r="QSC589840" s="106"/>
      <c r="QSD589840" s="106"/>
      <c r="QSE589840" s="106"/>
      <c r="QSF589840" s="106"/>
      <c r="QSG589840" s="106"/>
      <c r="QSJ589840" s="106"/>
      <c r="QSK589840" s="106"/>
      <c r="QSL589840" s="106"/>
      <c r="QSO589840" s="106"/>
      <c r="QSP589840" s="106"/>
      <c r="QSQ589840" s="106"/>
      <c r="RAR589840" s="106"/>
      <c r="RAS589840" s="106"/>
      <c r="RAT589840" s="106"/>
      <c r="RBW589840" s="106"/>
      <c r="RBX589840" s="106"/>
      <c r="RBY589840" s="106"/>
      <c r="RBZ589840" s="106"/>
      <c r="RCA589840" s="106"/>
      <c r="RCB589840" s="106"/>
      <c r="RCC589840" s="106"/>
      <c r="RCF589840" s="106"/>
      <c r="RCG589840" s="106"/>
      <c r="RCH589840" s="106"/>
      <c r="RCK589840" s="106"/>
      <c r="RCL589840" s="106"/>
      <c r="RCM589840" s="106"/>
      <c r="RKN589840" s="106"/>
      <c r="RKO589840" s="106"/>
      <c r="RKP589840" s="106"/>
      <c r="RLS589840" s="106"/>
      <c r="RLT589840" s="106"/>
      <c r="RLU589840" s="106"/>
      <c r="RLV589840" s="106"/>
      <c r="RLW589840" s="106"/>
      <c r="RLX589840" s="106"/>
      <c r="RLY589840" s="106"/>
      <c r="RMB589840" s="106"/>
      <c r="RMC589840" s="106"/>
      <c r="RMD589840" s="106"/>
      <c r="RMG589840" s="106"/>
      <c r="RMH589840" s="106"/>
      <c r="RMI589840" s="106"/>
      <c r="RUJ589840" s="106"/>
      <c r="RUK589840" s="106"/>
      <c r="RUL589840" s="106"/>
      <c r="RVO589840" s="106"/>
      <c r="RVP589840" s="106"/>
      <c r="RVQ589840" s="106"/>
      <c r="RVR589840" s="106"/>
      <c r="RVS589840" s="106"/>
      <c r="RVT589840" s="106"/>
      <c r="RVU589840" s="106"/>
      <c r="RVX589840" s="106"/>
      <c r="RVY589840" s="106"/>
      <c r="RVZ589840" s="106"/>
      <c r="RWC589840" s="106"/>
      <c r="RWD589840" s="106"/>
      <c r="RWE589840" s="106"/>
      <c r="SEF589840" s="106"/>
      <c r="SEG589840" s="106"/>
      <c r="SEH589840" s="106"/>
      <c r="SFK589840" s="106"/>
      <c r="SFL589840" s="106"/>
      <c r="SFM589840" s="106"/>
      <c r="SFN589840" s="106"/>
      <c r="SFO589840" s="106"/>
      <c r="SFP589840" s="106"/>
      <c r="SFQ589840" s="106"/>
      <c r="SFT589840" s="106"/>
      <c r="SFU589840" s="106"/>
      <c r="SFV589840" s="106"/>
      <c r="SFY589840" s="106"/>
      <c r="SFZ589840" s="106"/>
      <c r="SGA589840" s="106"/>
      <c r="SOB589840" s="106"/>
      <c r="SOC589840" s="106"/>
      <c r="SOD589840" s="106"/>
      <c r="SPG589840" s="106"/>
      <c r="SPH589840" s="106"/>
      <c r="SPI589840" s="106"/>
      <c r="SPJ589840" s="106"/>
      <c r="SPK589840" s="106"/>
      <c r="SPL589840" s="106"/>
      <c r="SPM589840" s="106"/>
      <c r="SPP589840" s="106"/>
      <c r="SPQ589840" s="106"/>
      <c r="SPR589840" s="106"/>
      <c r="SPU589840" s="106"/>
      <c r="SPV589840" s="106"/>
      <c r="SPW589840" s="106"/>
      <c r="SXX589840" s="106"/>
      <c r="SXY589840" s="106"/>
      <c r="SXZ589840" s="106"/>
      <c r="SZC589840" s="106"/>
      <c r="SZD589840" s="106"/>
      <c r="SZE589840" s="106"/>
      <c r="SZF589840" s="106"/>
      <c r="SZG589840" s="106"/>
      <c r="SZH589840" s="106"/>
      <c r="SZI589840" s="106"/>
      <c r="SZL589840" s="106"/>
      <c r="SZM589840" s="106"/>
      <c r="SZN589840" s="106"/>
      <c r="SZQ589840" s="106"/>
      <c r="SZR589840" s="106"/>
      <c r="SZS589840" s="106"/>
      <c r="THT589840" s="106"/>
      <c r="THU589840" s="106"/>
      <c r="THV589840" s="106"/>
      <c r="TIY589840" s="106"/>
      <c r="TIZ589840" s="106"/>
      <c r="TJA589840" s="106"/>
      <c r="TJB589840" s="106"/>
      <c r="TJC589840" s="106"/>
      <c r="TJD589840" s="106"/>
      <c r="TJE589840" s="106"/>
      <c r="TJH589840" s="106"/>
      <c r="TJI589840" s="106"/>
      <c r="TJJ589840" s="106"/>
      <c r="TJM589840" s="106"/>
      <c r="TJN589840" s="106"/>
      <c r="TJO589840" s="106"/>
      <c r="TRP589840" s="106"/>
      <c r="TRQ589840" s="106"/>
      <c r="TRR589840" s="106"/>
      <c r="TSU589840" s="106"/>
      <c r="TSV589840" s="106"/>
      <c r="TSW589840" s="106"/>
      <c r="TSX589840" s="106"/>
      <c r="TSY589840" s="106"/>
      <c r="TSZ589840" s="106"/>
      <c r="TTA589840" s="106"/>
      <c r="TTD589840" s="106"/>
      <c r="TTE589840" s="106"/>
      <c r="TTF589840" s="106"/>
      <c r="TTI589840" s="106"/>
      <c r="TTJ589840" s="106"/>
      <c r="TTK589840" s="106"/>
      <c r="UBL589840" s="106"/>
      <c r="UBM589840" s="106"/>
      <c r="UBN589840" s="106"/>
      <c r="UCQ589840" s="106"/>
      <c r="UCR589840" s="106"/>
      <c r="UCS589840" s="106"/>
      <c r="UCT589840" s="106"/>
      <c r="UCU589840" s="106"/>
      <c r="UCV589840" s="106"/>
      <c r="UCW589840" s="106"/>
      <c r="UCZ589840" s="106"/>
      <c r="UDA589840" s="106"/>
      <c r="UDB589840" s="106"/>
      <c r="UDE589840" s="106"/>
      <c r="UDF589840" s="106"/>
      <c r="UDG589840" s="106"/>
      <c r="ULH589840" s="106"/>
      <c r="ULI589840" s="106"/>
      <c r="ULJ589840" s="106"/>
      <c r="UMM589840" s="106"/>
      <c r="UMN589840" s="106"/>
      <c r="UMO589840" s="106"/>
      <c r="UMP589840" s="106"/>
      <c r="UMQ589840" s="106"/>
      <c r="UMR589840" s="106"/>
      <c r="UMS589840" s="106"/>
      <c r="UMV589840" s="106"/>
      <c r="UMW589840" s="106"/>
      <c r="UMX589840" s="106"/>
      <c r="UNA589840" s="106"/>
      <c r="UNB589840" s="106"/>
      <c r="UNC589840" s="106"/>
      <c r="UVD589840" s="106"/>
      <c r="UVE589840" s="106"/>
      <c r="UVF589840" s="106"/>
      <c r="UWI589840" s="106"/>
      <c r="UWJ589840" s="106"/>
      <c r="UWK589840" s="106"/>
      <c r="UWL589840" s="106"/>
      <c r="UWM589840" s="106"/>
      <c r="UWN589840" s="106"/>
      <c r="UWO589840" s="106"/>
      <c r="UWR589840" s="106"/>
      <c r="UWS589840" s="106"/>
      <c r="UWT589840" s="106"/>
      <c r="UWW589840" s="106"/>
      <c r="UWX589840" s="106"/>
      <c r="UWY589840" s="106"/>
      <c r="VEZ589840" s="106"/>
      <c r="VFA589840" s="106"/>
      <c r="VFB589840" s="106"/>
      <c r="VGE589840" s="106"/>
      <c r="VGF589840" s="106"/>
      <c r="VGG589840" s="106"/>
      <c r="VGH589840" s="106"/>
      <c r="VGI589840" s="106"/>
      <c r="VGJ589840" s="106"/>
      <c r="VGK589840" s="106"/>
      <c r="VGN589840" s="106"/>
      <c r="VGO589840" s="106"/>
      <c r="VGP589840" s="106"/>
      <c r="VGS589840" s="106"/>
      <c r="VGT589840" s="106"/>
      <c r="VGU589840" s="106"/>
      <c r="VOV589840" s="106"/>
      <c r="VOW589840" s="106"/>
      <c r="VOX589840" s="106"/>
      <c r="VQA589840" s="106"/>
      <c r="VQB589840" s="106"/>
      <c r="VQC589840" s="106"/>
      <c r="VQD589840" s="106"/>
      <c r="VQE589840" s="106"/>
      <c r="VQF589840" s="106"/>
      <c r="VQG589840" s="106"/>
      <c r="VQJ589840" s="106"/>
      <c r="VQK589840" s="106"/>
      <c r="VQL589840" s="106"/>
      <c r="VQO589840" s="106"/>
      <c r="VQP589840" s="106"/>
      <c r="VQQ589840" s="106"/>
      <c r="VYR589840" s="106"/>
      <c r="VYS589840" s="106"/>
      <c r="VYT589840" s="106"/>
      <c r="VZW589840" s="106"/>
      <c r="VZX589840" s="106"/>
      <c r="VZY589840" s="106"/>
      <c r="VZZ589840" s="106"/>
      <c r="WAA589840" s="106"/>
      <c r="WAB589840" s="106"/>
      <c r="WAC589840" s="106"/>
      <c r="WAF589840" s="106"/>
      <c r="WAG589840" s="106"/>
      <c r="WAH589840" s="106"/>
      <c r="WAK589840" s="106"/>
      <c r="WAL589840" s="106"/>
      <c r="WAM589840" s="106"/>
      <c r="WIN589840" s="106"/>
      <c r="WIO589840" s="106"/>
      <c r="WIP589840" s="106"/>
      <c r="WJS589840" s="106"/>
      <c r="WJT589840" s="106"/>
      <c r="WJU589840" s="106"/>
      <c r="WJV589840" s="106"/>
      <c r="WJW589840" s="106"/>
      <c r="WJX589840" s="106"/>
      <c r="WJY589840" s="106"/>
      <c r="WKB589840" s="106"/>
      <c r="WKC589840" s="106"/>
      <c r="WKD589840" s="106"/>
      <c r="WKG589840" s="106"/>
      <c r="WKH589840" s="106"/>
      <c r="WKI589840" s="106"/>
      <c r="WSJ589840" s="106"/>
      <c r="WSK589840" s="106"/>
      <c r="WSL589840" s="106"/>
      <c r="WTO589840" s="106"/>
      <c r="WTP589840" s="106"/>
      <c r="WTQ589840" s="106"/>
      <c r="WTR589840" s="106"/>
      <c r="WTS589840" s="106"/>
      <c r="WTT589840" s="106"/>
      <c r="WTU589840" s="106"/>
      <c r="WTX589840" s="106"/>
      <c r="WTY589840" s="106"/>
      <c r="WTZ589840" s="106"/>
      <c r="WUC589840" s="106"/>
      <c r="WUD589840" s="106"/>
      <c r="WUE589840" s="106"/>
    </row>
    <row r="589841" spans="437:1005 1205:2029 2229:3053 3253:4077 4277:5101 5301:6125 6325:7149 7349:8173 8373:9197 9397:10221 10421:11245 11445:12269 12469:13293 13493:14317 14517:15341 15541:16109" hidden="1" x14ac:dyDescent="0.15">
      <c r="QY589841" s="106"/>
      <c r="QZ589841" s="106"/>
      <c r="RA589841" s="106"/>
      <c r="RB589841" s="106"/>
      <c r="RC589841" s="106"/>
      <c r="RD589841" s="106"/>
      <c r="RE589841" s="106"/>
      <c r="RH589841" s="106"/>
      <c r="RI589841" s="106"/>
      <c r="RJ589841" s="106"/>
      <c r="RM589841" s="106"/>
      <c r="RN589841" s="106"/>
      <c r="RO589841" s="106"/>
      <c r="AAU589841" s="106"/>
      <c r="AAV589841" s="106"/>
      <c r="AAW589841" s="106"/>
      <c r="AAX589841" s="106"/>
      <c r="AAY589841" s="106"/>
      <c r="AAZ589841" s="106"/>
      <c r="ABA589841" s="106"/>
      <c r="ABD589841" s="106"/>
      <c r="ABE589841" s="106"/>
      <c r="ABF589841" s="106"/>
      <c r="ABI589841" s="106"/>
      <c r="ABJ589841" s="106"/>
      <c r="ABK589841" s="106"/>
      <c r="AKQ589841" s="106"/>
      <c r="AKR589841" s="106"/>
      <c r="AKS589841" s="106"/>
      <c r="AKT589841" s="106"/>
      <c r="AKU589841" s="106"/>
      <c r="AKV589841" s="106"/>
      <c r="AKW589841" s="106"/>
      <c r="AKZ589841" s="106"/>
      <c r="ALA589841" s="106"/>
      <c r="ALB589841" s="106"/>
      <c r="ALE589841" s="106"/>
      <c r="ALF589841" s="106"/>
      <c r="ALG589841" s="106"/>
      <c r="AUM589841" s="106"/>
      <c r="AUN589841" s="106"/>
      <c r="AUO589841" s="106"/>
      <c r="AUP589841" s="106"/>
      <c r="AUQ589841" s="106"/>
      <c r="AUR589841" s="106"/>
      <c r="AUS589841" s="106"/>
      <c r="AUV589841" s="106"/>
      <c r="AUW589841" s="106"/>
      <c r="AUX589841" s="106"/>
      <c r="AVA589841" s="106"/>
      <c r="AVB589841" s="106"/>
      <c r="AVC589841" s="106"/>
      <c r="BEI589841" s="106"/>
      <c r="BEJ589841" s="106"/>
      <c r="BEK589841" s="106"/>
      <c r="BEL589841" s="106"/>
      <c r="BEM589841" s="106"/>
      <c r="BEN589841" s="106"/>
      <c r="BEO589841" s="106"/>
      <c r="BER589841" s="106"/>
      <c r="BES589841" s="106"/>
      <c r="BET589841" s="106"/>
      <c r="BEW589841" s="106"/>
      <c r="BEX589841" s="106"/>
      <c r="BEY589841" s="106"/>
      <c r="BOE589841" s="106"/>
      <c r="BOF589841" s="106"/>
      <c r="BOG589841" s="106"/>
      <c r="BOH589841" s="106"/>
      <c r="BOI589841" s="106"/>
      <c r="BOJ589841" s="106"/>
      <c r="BOK589841" s="106"/>
      <c r="BON589841" s="106"/>
      <c r="BOO589841" s="106"/>
      <c r="BOP589841" s="106"/>
      <c r="BOS589841" s="106"/>
      <c r="BOT589841" s="106"/>
      <c r="BOU589841" s="106"/>
      <c r="BYA589841" s="106"/>
      <c r="BYB589841" s="106"/>
      <c r="BYC589841" s="106"/>
      <c r="BYD589841" s="106"/>
      <c r="BYE589841" s="106"/>
      <c r="BYF589841" s="106"/>
      <c r="BYG589841" s="106"/>
      <c r="BYJ589841" s="106"/>
      <c r="BYK589841" s="106"/>
      <c r="BYL589841" s="106"/>
      <c r="BYO589841" s="106"/>
      <c r="BYP589841" s="106"/>
      <c r="BYQ589841" s="106"/>
      <c r="CHW589841" s="106"/>
      <c r="CHX589841" s="106"/>
      <c r="CHY589841" s="106"/>
      <c r="CHZ589841" s="106"/>
      <c r="CIA589841" s="106"/>
      <c r="CIB589841" s="106"/>
      <c r="CIC589841" s="106"/>
      <c r="CIF589841" s="106"/>
      <c r="CIG589841" s="106"/>
      <c r="CIH589841" s="106"/>
      <c r="CIK589841" s="106"/>
      <c r="CIL589841" s="106"/>
      <c r="CIM589841" s="106"/>
      <c r="CRS589841" s="106"/>
      <c r="CRT589841" s="106"/>
      <c r="CRU589841" s="106"/>
      <c r="CRV589841" s="106"/>
      <c r="CRW589841" s="106"/>
      <c r="CRX589841" s="106"/>
      <c r="CRY589841" s="106"/>
      <c r="CSB589841" s="106"/>
      <c r="CSC589841" s="106"/>
      <c r="CSD589841" s="106"/>
      <c r="CSG589841" s="106"/>
      <c r="CSH589841" s="106"/>
      <c r="CSI589841" s="106"/>
      <c r="DBO589841" s="106"/>
      <c r="DBP589841" s="106"/>
      <c r="DBQ589841" s="106"/>
      <c r="DBR589841" s="106"/>
      <c r="DBS589841" s="106"/>
      <c r="DBT589841" s="106"/>
      <c r="DBU589841" s="106"/>
      <c r="DBX589841" s="106"/>
      <c r="DBY589841" s="106"/>
      <c r="DBZ589841" s="106"/>
      <c r="DCC589841" s="106"/>
      <c r="DCD589841" s="106"/>
      <c r="DCE589841" s="106"/>
      <c r="DLK589841" s="106"/>
      <c r="DLL589841" s="106"/>
      <c r="DLM589841" s="106"/>
      <c r="DLN589841" s="106"/>
      <c r="DLO589841" s="106"/>
      <c r="DLP589841" s="106"/>
      <c r="DLQ589841" s="106"/>
      <c r="DLT589841" s="106"/>
      <c r="DLU589841" s="106"/>
      <c r="DLV589841" s="106"/>
      <c r="DLY589841" s="106"/>
      <c r="DLZ589841" s="106"/>
      <c r="DMA589841" s="106"/>
      <c r="DVG589841" s="106"/>
      <c r="DVH589841" s="106"/>
      <c r="DVI589841" s="106"/>
      <c r="DVJ589841" s="106"/>
      <c r="DVK589841" s="106"/>
      <c r="DVL589841" s="106"/>
      <c r="DVM589841" s="106"/>
      <c r="DVP589841" s="106"/>
      <c r="DVQ589841" s="106"/>
      <c r="DVR589841" s="106"/>
      <c r="DVU589841" s="106"/>
      <c r="DVV589841" s="106"/>
      <c r="DVW589841" s="106"/>
      <c r="EFC589841" s="106"/>
      <c r="EFD589841" s="106"/>
      <c r="EFE589841" s="106"/>
      <c r="EFF589841" s="106"/>
      <c r="EFG589841" s="106"/>
      <c r="EFH589841" s="106"/>
      <c r="EFI589841" s="106"/>
      <c r="EFL589841" s="106"/>
      <c r="EFM589841" s="106"/>
      <c r="EFN589841" s="106"/>
      <c r="EFQ589841" s="106"/>
      <c r="EFR589841" s="106"/>
      <c r="EFS589841" s="106"/>
      <c r="EOY589841" s="106"/>
      <c r="EOZ589841" s="106"/>
      <c r="EPA589841" s="106"/>
      <c r="EPB589841" s="106"/>
      <c r="EPC589841" s="106"/>
      <c r="EPD589841" s="106"/>
      <c r="EPE589841" s="106"/>
      <c r="EPH589841" s="106"/>
      <c r="EPI589841" s="106"/>
      <c r="EPJ589841" s="106"/>
      <c r="EPM589841" s="106"/>
      <c r="EPN589841" s="106"/>
      <c r="EPO589841" s="106"/>
      <c r="EYU589841" s="106"/>
      <c r="EYV589841" s="106"/>
      <c r="EYW589841" s="106"/>
      <c r="EYX589841" s="106"/>
      <c r="EYY589841" s="106"/>
      <c r="EYZ589841" s="106"/>
      <c r="EZA589841" s="106"/>
      <c r="EZD589841" s="106"/>
      <c r="EZE589841" s="106"/>
      <c r="EZF589841" s="106"/>
      <c r="EZI589841" s="106"/>
      <c r="EZJ589841" s="106"/>
      <c r="EZK589841" s="106"/>
      <c r="FIQ589841" s="106"/>
      <c r="FIR589841" s="106"/>
      <c r="FIS589841" s="106"/>
      <c r="FIT589841" s="106"/>
      <c r="FIU589841" s="106"/>
      <c r="FIV589841" s="106"/>
      <c r="FIW589841" s="106"/>
      <c r="FIZ589841" s="106"/>
      <c r="FJA589841" s="106"/>
      <c r="FJB589841" s="106"/>
      <c r="FJE589841" s="106"/>
      <c r="FJF589841" s="106"/>
      <c r="FJG589841" s="106"/>
      <c r="FSM589841" s="106"/>
      <c r="FSN589841" s="106"/>
      <c r="FSO589841" s="106"/>
      <c r="FSP589841" s="106"/>
      <c r="FSQ589841" s="106"/>
      <c r="FSR589841" s="106"/>
      <c r="FSS589841" s="106"/>
      <c r="FSV589841" s="106"/>
      <c r="FSW589841" s="106"/>
      <c r="FSX589841" s="106"/>
      <c r="FTA589841" s="106"/>
      <c r="FTB589841" s="106"/>
      <c r="FTC589841" s="106"/>
      <c r="GCI589841" s="106"/>
      <c r="GCJ589841" s="106"/>
      <c r="GCK589841" s="106"/>
      <c r="GCL589841" s="106"/>
      <c r="GCM589841" s="106"/>
      <c r="GCN589841" s="106"/>
      <c r="GCO589841" s="106"/>
      <c r="GCR589841" s="106"/>
      <c r="GCS589841" s="106"/>
      <c r="GCT589841" s="106"/>
      <c r="GCW589841" s="106"/>
      <c r="GCX589841" s="106"/>
      <c r="GCY589841" s="106"/>
      <c r="GME589841" s="106"/>
      <c r="GMF589841" s="106"/>
      <c r="GMG589841" s="106"/>
      <c r="GMH589841" s="106"/>
      <c r="GMI589841" s="106"/>
      <c r="GMJ589841" s="106"/>
      <c r="GMK589841" s="106"/>
      <c r="GMN589841" s="106"/>
      <c r="GMO589841" s="106"/>
      <c r="GMP589841" s="106"/>
      <c r="GMS589841" s="106"/>
      <c r="GMT589841" s="106"/>
      <c r="GMU589841" s="106"/>
      <c r="GWA589841" s="106"/>
      <c r="GWB589841" s="106"/>
      <c r="GWC589841" s="106"/>
      <c r="GWD589841" s="106"/>
      <c r="GWE589841" s="106"/>
      <c r="GWF589841" s="106"/>
      <c r="GWG589841" s="106"/>
      <c r="GWJ589841" s="106"/>
      <c r="GWK589841" s="106"/>
      <c r="GWL589841" s="106"/>
      <c r="GWO589841" s="106"/>
      <c r="GWP589841" s="106"/>
      <c r="GWQ589841" s="106"/>
      <c r="HFW589841" s="106"/>
      <c r="HFX589841" s="106"/>
      <c r="HFY589841" s="106"/>
      <c r="HFZ589841" s="106"/>
      <c r="HGA589841" s="106"/>
      <c r="HGB589841" s="106"/>
      <c r="HGC589841" s="106"/>
      <c r="HGF589841" s="106"/>
      <c r="HGG589841" s="106"/>
      <c r="HGH589841" s="106"/>
      <c r="HGK589841" s="106"/>
      <c r="HGL589841" s="106"/>
      <c r="HGM589841" s="106"/>
      <c r="HPS589841" s="106"/>
      <c r="HPT589841" s="106"/>
      <c r="HPU589841" s="106"/>
      <c r="HPV589841" s="106"/>
      <c r="HPW589841" s="106"/>
      <c r="HPX589841" s="106"/>
      <c r="HPY589841" s="106"/>
      <c r="HQB589841" s="106"/>
      <c r="HQC589841" s="106"/>
      <c r="HQD589841" s="106"/>
      <c r="HQG589841" s="106"/>
      <c r="HQH589841" s="106"/>
      <c r="HQI589841" s="106"/>
      <c r="HZO589841" s="106"/>
      <c r="HZP589841" s="106"/>
      <c r="HZQ589841" s="106"/>
      <c r="HZR589841" s="106"/>
      <c r="HZS589841" s="106"/>
      <c r="HZT589841" s="106"/>
      <c r="HZU589841" s="106"/>
      <c r="HZX589841" s="106"/>
      <c r="HZY589841" s="106"/>
      <c r="HZZ589841" s="106"/>
      <c r="IAC589841" s="106"/>
      <c r="IAD589841" s="106"/>
      <c r="IAE589841" s="106"/>
      <c r="IJK589841" s="106"/>
      <c r="IJL589841" s="106"/>
      <c r="IJM589841" s="106"/>
      <c r="IJN589841" s="106"/>
      <c r="IJO589841" s="106"/>
      <c r="IJP589841" s="106"/>
      <c r="IJQ589841" s="106"/>
      <c r="IJT589841" s="106"/>
      <c r="IJU589841" s="106"/>
      <c r="IJV589841" s="106"/>
      <c r="IJY589841" s="106"/>
      <c r="IJZ589841" s="106"/>
      <c r="IKA589841" s="106"/>
      <c r="ITG589841" s="106"/>
      <c r="ITH589841" s="106"/>
      <c r="ITI589841" s="106"/>
      <c r="ITJ589841" s="106"/>
      <c r="ITK589841" s="106"/>
      <c r="ITL589841" s="106"/>
      <c r="ITM589841" s="106"/>
      <c r="ITP589841" s="106"/>
      <c r="ITQ589841" s="106"/>
      <c r="ITR589841" s="106"/>
      <c r="ITU589841" s="106"/>
      <c r="ITV589841" s="106"/>
      <c r="ITW589841" s="106"/>
      <c r="JDC589841" s="106"/>
      <c r="JDD589841" s="106"/>
      <c r="JDE589841" s="106"/>
      <c r="JDF589841" s="106"/>
      <c r="JDG589841" s="106"/>
      <c r="JDH589841" s="106"/>
      <c r="JDI589841" s="106"/>
      <c r="JDL589841" s="106"/>
      <c r="JDM589841" s="106"/>
      <c r="JDN589841" s="106"/>
      <c r="JDQ589841" s="106"/>
      <c r="JDR589841" s="106"/>
      <c r="JDS589841" s="106"/>
      <c r="JMY589841" s="106"/>
      <c r="JMZ589841" s="106"/>
      <c r="JNA589841" s="106"/>
      <c r="JNB589841" s="106"/>
      <c r="JNC589841" s="106"/>
      <c r="JND589841" s="106"/>
      <c r="JNE589841" s="106"/>
      <c r="JNH589841" s="106"/>
      <c r="JNI589841" s="106"/>
      <c r="JNJ589841" s="106"/>
      <c r="JNM589841" s="106"/>
      <c r="JNN589841" s="106"/>
      <c r="JNO589841" s="106"/>
      <c r="JWU589841" s="106"/>
      <c r="JWV589841" s="106"/>
      <c r="JWW589841" s="106"/>
      <c r="JWX589841" s="106"/>
      <c r="JWY589841" s="106"/>
      <c r="JWZ589841" s="106"/>
      <c r="JXA589841" s="106"/>
      <c r="JXD589841" s="106"/>
      <c r="JXE589841" s="106"/>
      <c r="JXF589841" s="106"/>
      <c r="JXI589841" s="106"/>
      <c r="JXJ589841" s="106"/>
      <c r="JXK589841" s="106"/>
      <c r="KGQ589841" s="106"/>
      <c r="KGR589841" s="106"/>
      <c r="KGS589841" s="106"/>
      <c r="KGT589841" s="106"/>
      <c r="KGU589841" s="106"/>
      <c r="KGV589841" s="106"/>
      <c r="KGW589841" s="106"/>
      <c r="KGZ589841" s="106"/>
      <c r="KHA589841" s="106"/>
      <c r="KHB589841" s="106"/>
      <c r="KHE589841" s="106"/>
      <c r="KHF589841" s="106"/>
      <c r="KHG589841" s="106"/>
      <c r="KQM589841" s="106"/>
      <c r="KQN589841" s="106"/>
      <c r="KQO589841" s="106"/>
      <c r="KQP589841" s="106"/>
      <c r="KQQ589841" s="106"/>
      <c r="KQR589841" s="106"/>
      <c r="KQS589841" s="106"/>
      <c r="KQV589841" s="106"/>
      <c r="KQW589841" s="106"/>
      <c r="KQX589841" s="106"/>
      <c r="KRA589841" s="106"/>
      <c r="KRB589841" s="106"/>
      <c r="KRC589841" s="106"/>
      <c r="LAI589841" s="106"/>
      <c r="LAJ589841" s="106"/>
      <c r="LAK589841" s="106"/>
      <c r="LAL589841" s="106"/>
      <c r="LAM589841" s="106"/>
      <c r="LAN589841" s="106"/>
      <c r="LAO589841" s="106"/>
      <c r="LAR589841" s="106"/>
      <c r="LAS589841" s="106"/>
      <c r="LAT589841" s="106"/>
      <c r="LAW589841" s="106"/>
      <c r="LAX589841" s="106"/>
      <c r="LAY589841" s="106"/>
      <c r="LKE589841" s="106"/>
      <c r="LKF589841" s="106"/>
      <c r="LKG589841" s="106"/>
      <c r="LKH589841" s="106"/>
      <c r="LKI589841" s="106"/>
      <c r="LKJ589841" s="106"/>
      <c r="LKK589841" s="106"/>
      <c r="LKN589841" s="106"/>
      <c r="LKO589841" s="106"/>
      <c r="LKP589841" s="106"/>
      <c r="LKS589841" s="106"/>
      <c r="LKT589841" s="106"/>
      <c r="LKU589841" s="106"/>
      <c r="LUA589841" s="106"/>
      <c r="LUB589841" s="106"/>
      <c r="LUC589841" s="106"/>
      <c r="LUD589841" s="106"/>
      <c r="LUE589841" s="106"/>
      <c r="LUF589841" s="106"/>
      <c r="LUG589841" s="106"/>
      <c r="LUJ589841" s="106"/>
      <c r="LUK589841" s="106"/>
      <c r="LUL589841" s="106"/>
      <c r="LUO589841" s="106"/>
      <c r="LUP589841" s="106"/>
      <c r="LUQ589841" s="106"/>
      <c r="MDW589841" s="106"/>
      <c r="MDX589841" s="106"/>
      <c r="MDY589841" s="106"/>
      <c r="MDZ589841" s="106"/>
      <c r="MEA589841" s="106"/>
      <c r="MEB589841" s="106"/>
      <c r="MEC589841" s="106"/>
      <c r="MEF589841" s="106"/>
      <c r="MEG589841" s="106"/>
      <c r="MEH589841" s="106"/>
      <c r="MEK589841" s="106"/>
      <c r="MEL589841" s="106"/>
      <c r="MEM589841" s="106"/>
      <c r="MNS589841" s="106"/>
      <c r="MNT589841" s="106"/>
      <c r="MNU589841" s="106"/>
      <c r="MNV589841" s="106"/>
      <c r="MNW589841" s="106"/>
      <c r="MNX589841" s="106"/>
      <c r="MNY589841" s="106"/>
      <c r="MOB589841" s="106"/>
      <c r="MOC589841" s="106"/>
      <c r="MOD589841" s="106"/>
      <c r="MOG589841" s="106"/>
      <c r="MOH589841" s="106"/>
      <c r="MOI589841" s="106"/>
      <c r="MXO589841" s="106"/>
      <c r="MXP589841" s="106"/>
      <c r="MXQ589841" s="106"/>
      <c r="MXR589841" s="106"/>
      <c r="MXS589841" s="106"/>
      <c r="MXT589841" s="106"/>
      <c r="MXU589841" s="106"/>
      <c r="MXX589841" s="106"/>
      <c r="MXY589841" s="106"/>
      <c r="MXZ589841" s="106"/>
      <c r="MYC589841" s="106"/>
      <c r="MYD589841" s="106"/>
      <c r="MYE589841" s="106"/>
      <c r="NHK589841" s="106"/>
      <c r="NHL589841" s="106"/>
      <c r="NHM589841" s="106"/>
      <c r="NHN589841" s="106"/>
      <c r="NHO589841" s="106"/>
      <c r="NHP589841" s="106"/>
      <c r="NHQ589841" s="106"/>
      <c r="NHT589841" s="106"/>
      <c r="NHU589841" s="106"/>
      <c r="NHV589841" s="106"/>
      <c r="NHY589841" s="106"/>
      <c r="NHZ589841" s="106"/>
      <c r="NIA589841" s="106"/>
      <c r="NRG589841" s="106"/>
      <c r="NRH589841" s="106"/>
      <c r="NRI589841" s="106"/>
      <c r="NRJ589841" s="106"/>
      <c r="NRK589841" s="106"/>
      <c r="NRL589841" s="106"/>
      <c r="NRM589841" s="106"/>
      <c r="NRP589841" s="106"/>
      <c r="NRQ589841" s="106"/>
      <c r="NRR589841" s="106"/>
      <c r="NRU589841" s="106"/>
      <c r="NRV589841" s="106"/>
      <c r="NRW589841" s="106"/>
      <c r="OBC589841" s="106"/>
      <c r="OBD589841" s="106"/>
      <c r="OBE589841" s="106"/>
      <c r="OBF589841" s="106"/>
      <c r="OBG589841" s="106"/>
      <c r="OBH589841" s="106"/>
      <c r="OBI589841" s="106"/>
      <c r="OBL589841" s="106"/>
      <c r="OBM589841" s="106"/>
      <c r="OBN589841" s="106"/>
      <c r="OBQ589841" s="106"/>
      <c r="OBR589841" s="106"/>
      <c r="OBS589841" s="106"/>
      <c r="OKY589841" s="106"/>
      <c r="OKZ589841" s="106"/>
      <c r="OLA589841" s="106"/>
      <c r="OLB589841" s="106"/>
      <c r="OLC589841" s="106"/>
      <c r="OLD589841" s="106"/>
      <c r="OLE589841" s="106"/>
      <c r="OLH589841" s="106"/>
      <c r="OLI589841" s="106"/>
      <c r="OLJ589841" s="106"/>
      <c r="OLM589841" s="106"/>
      <c r="OLN589841" s="106"/>
      <c r="OLO589841" s="106"/>
      <c r="OUU589841" s="106"/>
      <c r="OUV589841" s="106"/>
      <c r="OUW589841" s="106"/>
      <c r="OUX589841" s="106"/>
      <c r="OUY589841" s="106"/>
      <c r="OUZ589841" s="106"/>
      <c r="OVA589841" s="106"/>
      <c r="OVD589841" s="106"/>
      <c r="OVE589841" s="106"/>
      <c r="OVF589841" s="106"/>
      <c r="OVI589841" s="106"/>
      <c r="OVJ589841" s="106"/>
      <c r="OVK589841" s="106"/>
      <c r="PEQ589841" s="106"/>
      <c r="PER589841" s="106"/>
      <c r="PES589841" s="106"/>
      <c r="PET589841" s="106"/>
      <c r="PEU589841" s="106"/>
      <c r="PEV589841" s="106"/>
      <c r="PEW589841" s="106"/>
      <c r="PEZ589841" s="106"/>
      <c r="PFA589841" s="106"/>
      <c r="PFB589841" s="106"/>
      <c r="PFE589841" s="106"/>
      <c r="PFF589841" s="106"/>
      <c r="PFG589841" s="106"/>
      <c r="POM589841" s="106"/>
      <c r="PON589841" s="106"/>
      <c r="POO589841" s="106"/>
      <c r="POP589841" s="106"/>
      <c r="POQ589841" s="106"/>
      <c r="POR589841" s="106"/>
      <c r="POS589841" s="106"/>
      <c r="POV589841" s="106"/>
      <c r="POW589841" s="106"/>
      <c r="POX589841" s="106"/>
      <c r="PPA589841" s="106"/>
      <c r="PPB589841" s="106"/>
      <c r="PPC589841" s="106"/>
      <c r="PYI589841" s="106"/>
      <c r="PYJ589841" s="106"/>
      <c r="PYK589841" s="106"/>
      <c r="PYL589841" s="106"/>
      <c r="PYM589841" s="106"/>
      <c r="PYN589841" s="106"/>
      <c r="PYO589841" s="106"/>
      <c r="PYR589841" s="106"/>
      <c r="PYS589841" s="106"/>
      <c r="PYT589841" s="106"/>
      <c r="PYW589841" s="106"/>
      <c r="PYX589841" s="106"/>
      <c r="PYY589841" s="106"/>
      <c r="QIE589841" s="106"/>
      <c r="QIF589841" s="106"/>
      <c r="QIG589841" s="106"/>
      <c r="QIH589841" s="106"/>
      <c r="QII589841" s="106"/>
      <c r="QIJ589841" s="106"/>
      <c r="QIK589841" s="106"/>
      <c r="QIN589841" s="106"/>
      <c r="QIO589841" s="106"/>
      <c r="QIP589841" s="106"/>
      <c r="QIS589841" s="106"/>
      <c r="QIT589841" s="106"/>
      <c r="QIU589841" s="106"/>
      <c r="QSA589841" s="106"/>
      <c r="QSB589841" s="106"/>
      <c r="QSC589841" s="106"/>
      <c r="QSD589841" s="106"/>
      <c r="QSE589841" s="106"/>
      <c r="QSF589841" s="106"/>
      <c r="QSG589841" s="106"/>
      <c r="QSJ589841" s="106"/>
      <c r="QSK589841" s="106"/>
      <c r="QSL589841" s="106"/>
      <c r="QSO589841" s="106"/>
      <c r="QSP589841" s="106"/>
      <c r="QSQ589841" s="106"/>
      <c r="RBW589841" s="106"/>
      <c r="RBX589841" s="106"/>
      <c r="RBY589841" s="106"/>
      <c r="RBZ589841" s="106"/>
      <c r="RCA589841" s="106"/>
      <c r="RCB589841" s="106"/>
      <c r="RCC589841" s="106"/>
      <c r="RCF589841" s="106"/>
      <c r="RCG589841" s="106"/>
      <c r="RCH589841" s="106"/>
      <c r="RCK589841" s="106"/>
      <c r="RCL589841" s="106"/>
      <c r="RCM589841" s="106"/>
      <c r="RLS589841" s="106"/>
      <c r="RLT589841" s="106"/>
      <c r="RLU589841" s="106"/>
      <c r="RLV589841" s="106"/>
      <c r="RLW589841" s="106"/>
      <c r="RLX589841" s="106"/>
      <c r="RLY589841" s="106"/>
      <c r="RMB589841" s="106"/>
      <c r="RMC589841" s="106"/>
      <c r="RMD589841" s="106"/>
      <c r="RMG589841" s="106"/>
      <c r="RMH589841" s="106"/>
      <c r="RMI589841" s="106"/>
      <c r="RVO589841" s="106"/>
      <c r="RVP589841" s="106"/>
      <c r="RVQ589841" s="106"/>
      <c r="RVR589841" s="106"/>
      <c r="RVS589841" s="106"/>
      <c r="RVT589841" s="106"/>
      <c r="RVU589841" s="106"/>
      <c r="RVX589841" s="106"/>
      <c r="RVY589841" s="106"/>
      <c r="RVZ589841" s="106"/>
      <c r="RWC589841" s="106"/>
      <c r="RWD589841" s="106"/>
      <c r="RWE589841" s="106"/>
      <c r="SFK589841" s="106"/>
      <c r="SFL589841" s="106"/>
      <c r="SFM589841" s="106"/>
      <c r="SFN589841" s="106"/>
      <c r="SFO589841" s="106"/>
      <c r="SFP589841" s="106"/>
      <c r="SFQ589841" s="106"/>
      <c r="SFT589841" s="106"/>
      <c r="SFU589841" s="106"/>
      <c r="SFV589841" s="106"/>
      <c r="SFY589841" s="106"/>
      <c r="SFZ589841" s="106"/>
      <c r="SGA589841" s="106"/>
      <c r="SPG589841" s="106"/>
      <c r="SPH589841" s="106"/>
      <c r="SPI589841" s="106"/>
      <c r="SPJ589841" s="106"/>
      <c r="SPK589841" s="106"/>
      <c r="SPL589841" s="106"/>
      <c r="SPM589841" s="106"/>
      <c r="SPP589841" s="106"/>
      <c r="SPQ589841" s="106"/>
      <c r="SPR589841" s="106"/>
      <c r="SPU589841" s="106"/>
      <c r="SPV589841" s="106"/>
      <c r="SPW589841" s="106"/>
      <c r="SZC589841" s="106"/>
      <c r="SZD589841" s="106"/>
      <c r="SZE589841" s="106"/>
      <c r="SZF589841" s="106"/>
      <c r="SZG589841" s="106"/>
      <c r="SZH589841" s="106"/>
      <c r="SZI589841" s="106"/>
      <c r="SZL589841" s="106"/>
      <c r="SZM589841" s="106"/>
      <c r="SZN589841" s="106"/>
      <c r="SZQ589841" s="106"/>
      <c r="SZR589841" s="106"/>
      <c r="SZS589841" s="106"/>
      <c r="TIY589841" s="106"/>
      <c r="TIZ589841" s="106"/>
      <c r="TJA589841" s="106"/>
      <c r="TJB589841" s="106"/>
      <c r="TJC589841" s="106"/>
      <c r="TJD589841" s="106"/>
      <c r="TJE589841" s="106"/>
      <c r="TJH589841" s="106"/>
      <c r="TJI589841" s="106"/>
      <c r="TJJ589841" s="106"/>
      <c r="TJM589841" s="106"/>
      <c r="TJN589841" s="106"/>
      <c r="TJO589841" s="106"/>
      <c r="TSU589841" s="106"/>
      <c r="TSV589841" s="106"/>
      <c r="TSW589841" s="106"/>
      <c r="TSX589841" s="106"/>
      <c r="TSY589841" s="106"/>
      <c r="TSZ589841" s="106"/>
      <c r="TTA589841" s="106"/>
      <c r="TTD589841" s="106"/>
      <c r="TTE589841" s="106"/>
      <c r="TTF589841" s="106"/>
      <c r="TTI589841" s="106"/>
      <c r="TTJ589841" s="106"/>
      <c r="TTK589841" s="106"/>
      <c r="UCQ589841" s="106"/>
      <c r="UCR589841" s="106"/>
      <c r="UCS589841" s="106"/>
      <c r="UCT589841" s="106"/>
      <c r="UCU589841" s="106"/>
      <c r="UCV589841" s="106"/>
      <c r="UCW589841" s="106"/>
      <c r="UCZ589841" s="106"/>
      <c r="UDA589841" s="106"/>
      <c r="UDB589841" s="106"/>
      <c r="UDE589841" s="106"/>
      <c r="UDF589841" s="106"/>
      <c r="UDG589841" s="106"/>
      <c r="UMM589841" s="106"/>
      <c r="UMN589841" s="106"/>
      <c r="UMO589841" s="106"/>
      <c r="UMP589841" s="106"/>
      <c r="UMQ589841" s="106"/>
      <c r="UMR589841" s="106"/>
      <c r="UMS589841" s="106"/>
      <c r="UMV589841" s="106"/>
      <c r="UMW589841" s="106"/>
      <c r="UMX589841" s="106"/>
      <c r="UNA589841" s="106"/>
      <c r="UNB589841" s="106"/>
      <c r="UNC589841" s="106"/>
      <c r="UWI589841" s="106"/>
      <c r="UWJ589841" s="106"/>
      <c r="UWK589841" s="106"/>
      <c r="UWL589841" s="106"/>
      <c r="UWM589841" s="106"/>
      <c r="UWN589841" s="106"/>
      <c r="UWO589841" s="106"/>
      <c r="UWR589841" s="106"/>
      <c r="UWS589841" s="106"/>
      <c r="UWT589841" s="106"/>
      <c r="UWW589841" s="106"/>
      <c r="UWX589841" s="106"/>
      <c r="UWY589841" s="106"/>
      <c r="VGE589841" s="106"/>
      <c r="VGF589841" s="106"/>
      <c r="VGG589841" s="106"/>
      <c r="VGH589841" s="106"/>
      <c r="VGI589841" s="106"/>
      <c r="VGJ589841" s="106"/>
      <c r="VGK589841" s="106"/>
      <c r="VGN589841" s="106"/>
      <c r="VGO589841" s="106"/>
      <c r="VGP589841" s="106"/>
      <c r="VGS589841" s="106"/>
      <c r="VGT589841" s="106"/>
      <c r="VGU589841" s="106"/>
      <c r="VQA589841" s="106"/>
      <c r="VQB589841" s="106"/>
      <c r="VQC589841" s="106"/>
      <c r="VQD589841" s="106"/>
      <c r="VQE589841" s="106"/>
      <c r="VQF589841" s="106"/>
      <c r="VQG589841" s="106"/>
      <c r="VQJ589841" s="106"/>
      <c r="VQK589841" s="106"/>
      <c r="VQL589841" s="106"/>
      <c r="VQO589841" s="106"/>
      <c r="VQP589841" s="106"/>
      <c r="VQQ589841" s="106"/>
      <c r="VZW589841" s="106"/>
      <c r="VZX589841" s="106"/>
      <c r="VZY589841" s="106"/>
      <c r="VZZ589841" s="106"/>
      <c r="WAA589841" s="106"/>
      <c r="WAB589841" s="106"/>
      <c r="WAC589841" s="106"/>
      <c r="WAF589841" s="106"/>
      <c r="WAG589841" s="106"/>
      <c r="WAH589841" s="106"/>
      <c r="WAK589841" s="106"/>
      <c r="WAL589841" s="106"/>
      <c r="WAM589841" s="106"/>
      <c r="WJS589841" s="106"/>
      <c r="WJT589841" s="106"/>
      <c r="WJU589841" s="106"/>
      <c r="WJV589841" s="106"/>
      <c r="WJW589841" s="106"/>
      <c r="WJX589841" s="106"/>
      <c r="WJY589841" s="106"/>
      <c r="WKB589841" s="106"/>
      <c r="WKC589841" s="106"/>
      <c r="WKD589841" s="106"/>
      <c r="WKG589841" s="106"/>
      <c r="WKH589841" s="106"/>
      <c r="WKI589841" s="106"/>
      <c r="WTO589841" s="106"/>
      <c r="WTP589841" s="106"/>
      <c r="WTQ589841" s="106"/>
      <c r="WTR589841" s="106"/>
      <c r="WTS589841" s="106"/>
      <c r="WTT589841" s="106"/>
      <c r="WTU589841" s="106"/>
      <c r="WTX589841" s="106"/>
      <c r="WTY589841" s="106"/>
      <c r="WTZ589841" s="106"/>
      <c r="WUC589841" s="106"/>
      <c r="WUD589841" s="106"/>
      <c r="WUE589841" s="106"/>
    </row>
    <row r="589842" spans="437:1005 1205:2029 2229:3053 3253:4077 4277:5101 5301:6125 6325:7149 7349:8173 8373:9197 9397:10221 10421:11245 11445:12269 12469:13293 13493:14317 14517:15341 15541:16109" hidden="1" x14ac:dyDescent="0.15">
      <c r="PU589842" s="106"/>
      <c r="PV589842" s="106"/>
      <c r="PW589842" s="106"/>
      <c r="PX589842" s="106"/>
      <c r="PY589842" s="106"/>
      <c r="PZ589842" s="106"/>
      <c r="QA589842" s="106"/>
      <c r="QB589842" s="106"/>
      <c r="QC589842" s="106"/>
      <c r="QD589842" s="106"/>
      <c r="QE589842" s="106"/>
      <c r="QF589842" s="106"/>
      <c r="QG589842" s="106"/>
      <c r="QH589842" s="106"/>
      <c r="QI589842" s="106"/>
      <c r="QJ589842" s="106"/>
      <c r="QK589842" s="106"/>
      <c r="QL589842" s="106"/>
      <c r="QM589842" s="106"/>
      <c r="QN589842" s="106"/>
      <c r="QO589842" s="106"/>
      <c r="QP589842" s="106"/>
      <c r="QQ589842" s="106"/>
      <c r="QR589842" s="106"/>
      <c r="RA589842" s="106"/>
      <c r="RB589842" s="106"/>
      <c r="RC589842" s="106"/>
      <c r="RD589842" s="106"/>
      <c r="RE589842" s="106"/>
      <c r="RF589842" s="106"/>
      <c r="RG589842" s="106"/>
      <c r="RH589842" s="106"/>
      <c r="RI589842" s="106"/>
      <c r="RJ589842" s="106"/>
      <c r="ZQ589842" s="106"/>
      <c r="ZR589842" s="106"/>
      <c r="ZS589842" s="106"/>
      <c r="ZT589842" s="106"/>
      <c r="ZU589842" s="106"/>
      <c r="ZV589842" s="106"/>
      <c r="ZW589842" s="106"/>
      <c r="ZX589842" s="106"/>
      <c r="ZY589842" s="106"/>
      <c r="ZZ589842" s="106"/>
      <c r="AAA589842" s="106"/>
      <c r="AAB589842" s="106"/>
      <c r="AAC589842" s="106"/>
      <c r="AAD589842" s="106"/>
      <c r="AAE589842" s="106"/>
      <c r="AAF589842" s="106"/>
      <c r="AAG589842" s="106"/>
      <c r="AAH589842" s="106"/>
      <c r="AAI589842" s="106"/>
      <c r="AAJ589842" s="106"/>
      <c r="AAK589842" s="106"/>
      <c r="AAL589842" s="106"/>
      <c r="AAM589842" s="106"/>
      <c r="AAN589842" s="106"/>
      <c r="AAW589842" s="106"/>
      <c r="AAX589842" s="106"/>
      <c r="AAY589842" s="106"/>
      <c r="AAZ589842" s="106"/>
      <c r="ABA589842" s="106"/>
      <c r="ABB589842" s="106"/>
      <c r="ABC589842" s="106"/>
      <c r="ABD589842" s="106"/>
      <c r="ABE589842" s="106"/>
      <c r="ABF589842" s="106"/>
      <c r="AJM589842" s="106"/>
      <c r="AJN589842" s="106"/>
      <c r="AJO589842" s="106"/>
      <c r="AJP589842" s="106"/>
      <c r="AJQ589842" s="106"/>
      <c r="AJR589842" s="106"/>
      <c r="AJS589842" s="106"/>
      <c r="AJT589842" s="106"/>
      <c r="AJU589842" s="106"/>
      <c r="AJV589842" s="106"/>
      <c r="AJW589842" s="106"/>
      <c r="AJX589842" s="106"/>
      <c r="AJY589842" s="106"/>
      <c r="AJZ589842" s="106"/>
      <c r="AKA589842" s="106"/>
      <c r="AKB589842" s="106"/>
      <c r="AKC589842" s="106"/>
      <c r="AKD589842" s="106"/>
      <c r="AKE589842" s="106"/>
      <c r="AKF589842" s="106"/>
      <c r="AKG589842" s="106"/>
      <c r="AKH589842" s="106"/>
      <c r="AKI589842" s="106"/>
      <c r="AKJ589842" s="106"/>
      <c r="AKS589842" s="106"/>
      <c r="AKT589842" s="106"/>
      <c r="AKU589842" s="106"/>
      <c r="AKV589842" s="106"/>
      <c r="AKW589842" s="106"/>
      <c r="AKX589842" s="106"/>
      <c r="AKY589842" s="106"/>
      <c r="AKZ589842" s="106"/>
      <c r="ALA589842" s="106"/>
      <c r="ALB589842" s="106"/>
      <c r="ATI589842" s="106"/>
      <c r="ATJ589842" s="106"/>
      <c r="ATK589842" s="106"/>
      <c r="ATL589842" s="106"/>
      <c r="ATM589842" s="106"/>
      <c r="ATN589842" s="106"/>
      <c r="ATO589842" s="106"/>
      <c r="ATP589842" s="106"/>
      <c r="ATQ589842" s="106"/>
      <c r="ATR589842" s="106"/>
      <c r="ATS589842" s="106"/>
      <c r="ATT589842" s="106"/>
      <c r="ATU589842" s="106"/>
      <c r="ATV589842" s="106"/>
      <c r="ATW589842" s="106"/>
      <c r="ATX589842" s="106"/>
      <c r="ATY589842" s="106"/>
      <c r="ATZ589842" s="106"/>
      <c r="AUA589842" s="106"/>
      <c r="AUB589842" s="106"/>
      <c r="AUC589842" s="106"/>
      <c r="AUD589842" s="106"/>
      <c r="AUE589842" s="106"/>
      <c r="AUF589842" s="106"/>
      <c r="AUO589842" s="106"/>
      <c r="AUP589842" s="106"/>
      <c r="AUQ589842" s="106"/>
      <c r="AUR589842" s="106"/>
      <c r="AUS589842" s="106"/>
      <c r="AUT589842" s="106"/>
      <c r="AUU589842" s="106"/>
      <c r="AUV589842" s="106"/>
      <c r="AUW589842" s="106"/>
      <c r="AUX589842" s="106"/>
      <c r="BDE589842" s="106"/>
      <c r="BDF589842" s="106"/>
      <c r="BDG589842" s="106"/>
      <c r="BDH589842" s="106"/>
      <c r="BDI589842" s="106"/>
      <c r="BDJ589842" s="106"/>
      <c r="BDK589842" s="106"/>
      <c r="BDL589842" s="106"/>
      <c r="BDM589842" s="106"/>
      <c r="BDN589842" s="106"/>
      <c r="BDO589842" s="106"/>
      <c r="BDP589842" s="106"/>
      <c r="BDQ589842" s="106"/>
      <c r="BDR589842" s="106"/>
      <c r="BDS589842" s="106"/>
      <c r="BDT589842" s="106"/>
      <c r="BDU589842" s="106"/>
      <c r="BDV589842" s="106"/>
      <c r="BDW589842" s="106"/>
      <c r="BDX589842" s="106"/>
      <c r="BDY589842" s="106"/>
      <c r="BDZ589842" s="106"/>
      <c r="BEA589842" s="106"/>
      <c r="BEB589842" s="106"/>
      <c r="BEK589842" s="106"/>
      <c r="BEL589842" s="106"/>
      <c r="BEM589842" s="106"/>
      <c r="BEN589842" s="106"/>
      <c r="BEO589842" s="106"/>
      <c r="BEP589842" s="106"/>
      <c r="BEQ589842" s="106"/>
      <c r="BER589842" s="106"/>
      <c r="BES589842" s="106"/>
      <c r="BET589842" s="106"/>
      <c r="BNA589842" s="106"/>
      <c r="BNB589842" s="106"/>
      <c r="BNC589842" s="106"/>
      <c r="BND589842" s="106"/>
      <c r="BNE589842" s="106"/>
      <c r="BNF589842" s="106"/>
      <c r="BNG589842" s="106"/>
      <c r="BNH589842" s="106"/>
      <c r="BNI589842" s="106"/>
      <c r="BNJ589842" s="106"/>
      <c r="BNK589842" s="106"/>
      <c r="BNL589842" s="106"/>
      <c r="BNM589842" s="106"/>
      <c r="BNN589842" s="106"/>
      <c r="BNO589842" s="106"/>
      <c r="BNP589842" s="106"/>
      <c r="BNQ589842" s="106"/>
      <c r="BNR589842" s="106"/>
      <c r="BNS589842" s="106"/>
      <c r="BNT589842" s="106"/>
      <c r="BNU589842" s="106"/>
      <c r="BNV589842" s="106"/>
      <c r="BNW589842" s="106"/>
      <c r="BNX589842" s="106"/>
      <c r="BOG589842" s="106"/>
      <c r="BOH589842" s="106"/>
      <c r="BOI589842" s="106"/>
      <c r="BOJ589842" s="106"/>
      <c r="BOK589842" s="106"/>
      <c r="BOL589842" s="106"/>
      <c r="BOM589842" s="106"/>
      <c r="BON589842" s="106"/>
      <c r="BOO589842" s="106"/>
      <c r="BOP589842" s="106"/>
      <c r="BWW589842" s="106"/>
      <c r="BWX589842" s="106"/>
      <c r="BWY589842" s="106"/>
      <c r="BWZ589842" s="106"/>
      <c r="BXA589842" s="106"/>
      <c r="BXB589842" s="106"/>
      <c r="BXC589842" s="106"/>
      <c r="BXD589842" s="106"/>
      <c r="BXE589842" s="106"/>
      <c r="BXF589842" s="106"/>
      <c r="BXG589842" s="106"/>
      <c r="BXH589842" s="106"/>
      <c r="BXI589842" s="106"/>
      <c r="BXJ589842" s="106"/>
      <c r="BXK589842" s="106"/>
      <c r="BXL589842" s="106"/>
      <c r="BXM589842" s="106"/>
      <c r="BXN589842" s="106"/>
      <c r="BXO589842" s="106"/>
      <c r="BXP589842" s="106"/>
      <c r="BXQ589842" s="106"/>
      <c r="BXR589842" s="106"/>
      <c r="BXS589842" s="106"/>
      <c r="BXT589842" s="106"/>
      <c r="BYC589842" s="106"/>
      <c r="BYD589842" s="106"/>
      <c r="BYE589842" s="106"/>
      <c r="BYF589842" s="106"/>
      <c r="BYG589842" s="106"/>
      <c r="BYH589842" s="106"/>
      <c r="BYI589842" s="106"/>
      <c r="BYJ589842" s="106"/>
      <c r="BYK589842" s="106"/>
      <c r="BYL589842" s="106"/>
      <c r="CGS589842" s="106"/>
      <c r="CGT589842" s="106"/>
      <c r="CGU589842" s="106"/>
      <c r="CGV589842" s="106"/>
      <c r="CGW589842" s="106"/>
      <c r="CGX589842" s="106"/>
      <c r="CGY589842" s="106"/>
      <c r="CGZ589842" s="106"/>
      <c r="CHA589842" s="106"/>
      <c r="CHB589842" s="106"/>
      <c r="CHC589842" s="106"/>
      <c r="CHD589842" s="106"/>
      <c r="CHE589842" s="106"/>
      <c r="CHF589842" s="106"/>
      <c r="CHG589842" s="106"/>
      <c r="CHH589842" s="106"/>
      <c r="CHI589842" s="106"/>
      <c r="CHJ589842" s="106"/>
      <c r="CHK589842" s="106"/>
      <c r="CHL589842" s="106"/>
      <c r="CHM589842" s="106"/>
      <c r="CHN589842" s="106"/>
      <c r="CHO589842" s="106"/>
      <c r="CHP589842" s="106"/>
      <c r="CHY589842" s="106"/>
      <c r="CHZ589842" s="106"/>
      <c r="CIA589842" s="106"/>
      <c r="CIB589842" s="106"/>
      <c r="CIC589842" s="106"/>
      <c r="CID589842" s="106"/>
      <c r="CIE589842" s="106"/>
      <c r="CIF589842" s="106"/>
      <c r="CIG589842" s="106"/>
      <c r="CIH589842" s="106"/>
      <c r="CQO589842" s="106"/>
      <c r="CQP589842" s="106"/>
      <c r="CQQ589842" s="106"/>
      <c r="CQR589842" s="106"/>
      <c r="CQS589842" s="106"/>
      <c r="CQT589842" s="106"/>
      <c r="CQU589842" s="106"/>
      <c r="CQV589842" s="106"/>
      <c r="CQW589842" s="106"/>
      <c r="CQX589842" s="106"/>
      <c r="CQY589842" s="106"/>
      <c r="CQZ589842" s="106"/>
      <c r="CRA589842" s="106"/>
      <c r="CRB589842" s="106"/>
      <c r="CRC589842" s="106"/>
      <c r="CRD589842" s="106"/>
      <c r="CRE589842" s="106"/>
      <c r="CRF589842" s="106"/>
      <c r="CRG589842" s="106"/>
      <c r="CRH589842" s="106"/>
      <c r="CRI589842" s="106"/>
      <c r="CRJ589842" s="106"/>
      <c r="CRK589842" s="106"/>
      <c r="CRL589842" s="106"/>
      <c r="CRU589842" s="106"/>
      <c r="CRV589842" s="106"/>
      <c r="CRW589842" s="106"/>
      <c r="CRX589842" s="106"/>
      <c r="CRY589842" s="106"/>
      <c r="CRZ589842" s="106"/>
      <c r="CSA589842" s="106"/>
      <c r="CSB589842" s="106"/>
      <c r="CSC589842" s="106"/>
      <c r="CSD589842" s="106"/>
      <c r="DAK589842" s="106"/>
      <c r="DAL589842" s="106"/>
      <c r="DAM589842" s="106"/>
      <c r="DAN589842" s="106"/>
      <c r="DAO589842" s="106"/>
      <c r="DAP589842" s="106"/>
      <c r="DAQ589842" s="106"/>
      <c r="DAR589842" s="106"/>
      <c r="DAS589842" s="106"/>
      <c r="DAT589842" s="106"/>
      <c r="DAU589842" s="106"/>
      <c r="DAV589842" s="106"/>
      <c r="DAW589842" s="106"/>
      <c r="DAX589842" s="106"/>
      <c r="DAY589842" s="106"/>
      <c r="DAZ589842" s="106"/>
      <c r="DBA589842" s="106"/>
      <c r="DBB589842" s="106"/>
      <c r="DBC589842" s="106"/>
      <c r="DBD589842" s="106"/>
      <c r="DBE589842" s="106"/>
      <c r="DBF589842" s="106"/>
      <c r="DBG589842" s="106"/>
      <c r="DBH589842" s="106"/>
      <c r="DBQ589842" s="106"/>
      <c r="DBR589842" s="106"/>
      <c r="DBS589842" s="106"/>
      <c r="DBT589842" s="106"/>
      <c r="DBU589842" s="106"/>
      <c r="DBV589842" s="106"/>
      <c r="DBW589842" s="106"/>
      <c r="DBX589842" s="106"/>
      <c r="DBY589842" s="106"/>
      <c r="DBZ589842" s="106"/>
      <c r="DKG589842" s="106"/>
      <c r="DKH589842" s="106"/>
      <c r="DKI589842" s="106"/>
      <c r="DKJ589842" s="106"/>
      <c r="DKK589842" s="106"/>
      <c r="DKL589842" s="106"/>
      <c r="DKM589842" s="106"/>
      <c r="DKN589842" s="106"/>
      <c r="DKO589842" s="106"/>
      <c r="DKP589842" s="106"/>
      <c r="DKQ589842" s="106"/>
      <c r="DKR589842" s="106"/>
      <c r="DKS589842" s="106"/>
      <c r="DKT589842" s="106"/>
      <c r="DKU589842" s="106"/>
      <c r="DKV589842" s="106"/>
      <c r="DKW589842" s="106"/>
      <c r="DKX589842" s="106"/>
      <c r="DKY589842" s="106"/>
      <c r="DKZ589842" s="106"/>
      <c r="DLA589842" s="106"/>
      <c r="DLB589842" s="106"/>
      <c r="DLC589842" s="106"/>
      <c r="DLD589842" s="106"/>
      <c r="DLM589842" s="106"/>
      <c r="DLN589842" s="106"/>
      <c r="DLO589842" s="106"/>
      <c r="DLP589842" s="106"/>
      <c r="DLQ589842" s="106"/>
      <c r="DLR589842" s="106"/>
      <c r="DLS589842" s="106"/>
      <c r="DLT589842" s="106"/>
      <c r="DLU589842" s="106"/>
      <c r="DLV589842" s="106"/>
      <c r="DUC589842" s="106"/>
      <c r="DUD589842" s="106"/>
      <c r="DUE589842" s="106"/>
      <c r="DUF589842" s="106"/>
      <c r="DUG589842" s="106"/>
      <c r="DUH589842" s="106"/>
      <c r="DUI589842" s="106"/>
      <c r="DUJ589842" s="106"/>
      <c r="DUK589842" s="106"/>
      <c r="DUL589842" s="106"/>
      <c r="DUM589842" s="106"/>
      <c r="DUN589842" s="106"/>
      <c r="DUO589842" s="106"/>
      <c r="DUP589842" s="106"/>
      <c r="DUQ589842" s="106"/>
      <c r="DUR589842" s="106"/>
      <c r="DUS589842" s="106"/>
      <c r="DUT589842" s="106"/>
      <c r="DUU589842" s="106"/>
      <c r="DUV589842" s="106"/>
      <c r="DUW589842" s="106"/>
      <c r="DUX589842" s="106"/>
      <c r="DUY589842" s="106"/>
      <c r="DUZ589842" s="106"/>
      <c r="DVI589842" s="106"/>
      <c r="DVJ589842" s="106"/>
      <c r="DVK589842" s="106"/>
      <c r="DVL589842" s="106"/>
      <c r="DVM589842" s="106"/>
      <c r="DVN589842" s="106"/>
      <c r="DVO589842" s="106"/>
      <c r="DVP589842" s="106"/>
      <c r="DVQ589842" s="106"/>
      <c r="DVR589842" s="106"/>
      <c r="EDY589842" s="106"/>
      <c r="EDZ589842" s="106"/>
      <c r="EEA589842" s="106"/>
      <c r="EEB589842" s="106"/>
      <c r="EEC589842" s="106"/>
      <c r="EED589842" s="106"/>
      <c r="EEE589842" s="106"/>
      <c r="EEF589842" s="106"/>
      <c r="EEG589842" s="106"/>
      <c r="EEH589842" s="106"/>
      <c r="EEI589842" s="106"/>
      <c r="EEJ589842" s="106"/>
      <c r="EEK589842" s="106"/>
      <c r="EEL589842" s="106"/>
      <c r="EEM589842" s="106"/>
      <c r="EEN589842" s="106"/>
      <c r="EEO589842" s="106"/>
      <c r="EEP589842" s="106"/>
      <c r="EEQ589842" s="106"/>
      <c r="EER589842" s="106"/>
      <c r="EES589842" s="106"/>
      <c r="EET589842" s="106"/>
      <c r="EEU589842" s="106"/>
      <c r="EEV589842" s="106"/>
      <c r="EFE589842" s="106"/>
      <c r="EFF589842" s="106"/>
      <c r="EFG589842" s="106"/>
      <c r="EFH589842" s="106"/>
      <c r="EFI589842" s="106"/>
      <c r="EFJ589842" s="106"/>
      <c r="EFK589842" s="106"/>
      <c r="EFL589842" s="106"/>
      <c r="EFM589842" s="106"/>
      <c r="EFN589842" s="106"/>
      <c r="ENU589842" s="106"/>
      <c r="ENV589842" s="106"/>
      <c r="ENW589842" s="106"/>
      <c r="ENX589842" s="106"/>
      <c r="ENY589842" s="106"/>
      <c r="ENZ589842" s="106"/>
      <c r="EOA589842" s="106"/>
      <c r="EOB589842" s="106"/>
      <c r="EOC589842" s="106"/>
      <c r="EOD589842" s="106"/>
      <c r="EOE589842" s="106"/>
      <c r="EOF589842" s="106"/>
      <c r="EOG589842" s="106"/>
      <c r="EOH589842" s="106"/>
      <c r="EOI589842" s="106"/>
      <c r="EOJ589842" s="106"/>
      <c r="EOK589842" s="106"/>
      <c r="EOL589842" s="106"/>
      <c r="EOM589842" s="106"/>
      <c r="EON589842" s="106"/>
      <c r="EOO589842" s="106"/>
      <c r="EOP589842" s="106"/>
      <c r="EOQ589842" s="106"/>
      <c r="EOR589842" s="106"/>
      <c r="EPA589842" s="106"/>
      <c r="EPB589842" s="106"/>
      <c r="EPC589842" s="106"/>
      <c r="EPD589842" s="106"/>
      <c r="EPE589842" s="106"/>
      <c r="EPF589842" s="106"/>
      <c r="EPG589842" s="106"/>
      <c r="EPH589842" s="106"/>
      <c r="EPI589842" s="106"/>
      <c r="EPJ589842" s="106"/>
      <c r="EXQ589842" s="106"/>
      <c r="EXR589842" s="106"/>
      <c r="EXS589842" s="106"/>
      <c r="EXT589842" s="106"/>
      <c r="EXU589842" s="106"/>
      <c r="EXV589842" s="106"/>
      <c r="EXW589842" s="106"/>
      <c r="EXX589842" s="106"/>
      <c r="EXY589842" s="106"/>
      <c r="EXZ589842" s="106"/>
      <c r="EYA589842" s="106"/>
      <c r="EYB589842" s="106"/>
      <c r="EYC589842" s="106"/>
      <c r="EYD589842" s="106"/>
      <c r="EYE589842" s="106"/>
      <c r="EYF589842" s="106"/>
      <c r="EYG589842" s="106"/>
      <c r="EYH589842" s="106"/>
      <c r="EYI589842" s="106"/>
      <c r="EYJ589842" s="106"/>
      <c r="EYK589842" s="106"/>
      <c r="EYL589842" s="106"/>
      <c r="EYM589842" s="106"/>
      <c r="EYN589842" s="106"/>
      <c r="EYW589842" s="106"/>
      <c r="EYX589842" s="106"/>
      <c r="EYY589842" s="106"/>
      <c r="EYZ589842" s="106"/>
      <c r="EZA589842" s="106"/>
      <c r="EZB589842" s="106"/>
      <c r="EZC589842" s="106"/>
      <c r="EZD589842" s="106"/>
      <c r="EZE589842" s="106"/>
      <c r="EZF589842" s="106"/>
      <c r="FHM589842" s="106"/>
      <c r="FHN589842" s="106"/>
      <c r="FHO589842" s="106"/>
      <c r="FHP589842" s="106"/>
      <c r="FHQ589842" s="106"/>
      <c r="FHR589842" s="106"/>
      <c r="FHS589842" s="106"/>
      <c r="FHT589842" s="106"/>
      <c r="FHU589842" s="106"/>
      <c r="FHV589842" s="106"/>
      <c r="FHW589842" s="106"/>
      <c r="FHX589842" s="106"/>
      <c r="FHY589842" s="106"/>
      <c r="FHZ589842" s="106"/>
      <c r="FIA589842" s="106"/>
      <c r="FIB589842" s="106"/>
      <c r="FIC589842" s="106"/>
      <c r="FID589842" s="106"/>
      <c r="FIE589842" s="106"/>
      <c r="FIF589842" s="106"/>
      <c r="FIG589842" s="106"/>
      <c r="FIH589842" s="106"/>
      <c r="FII589842" s="106"/>
      <c r="FIJ589842" s="106"/>
      <c r="FIS589842" s="106"/>
      <c r="FIT589842" s="106"/>
      <c r="FIU589842" s="106"/>
      <c r="FIV589842" s="106"/>
      <c r="FIW589842" s="106"/>
      <c r="FIX589842" s="106"/>
      <c r="FIY589842" s="106"/>
      <c r="FIZ589842" s="106"/>
      <c r="FJA589842" s="106"/>
      <c r="FJB589842" s="106"/>
      <c r="FRI589842" s="106"/>
      <c r="FRJ589842" s="106"/>
      <c r="FRK589842" s="106"/>
      <c r="FRL589842" s="106"/>
      <c r="FRM589842" s="106"/>
      <c r="FRN589842" s="106"/>
      <c r="FRO589842" s="106"/>
      <c r="FRP589842" s="106"/>
      <c r="FRQ589842" s="106"/>
      <c r="FRR589842" s="106"/>
      <c r="FRS589842" s="106"/>
      <c r="FRT589842" s="106"/>
      <c r="FRU589842" s="106"/>
      <c r="FRV589842" s="106"/>
      <c r="FRW589842" s="106"/>
      <c r="FRX589842" s="106"/>
      <c r="FRY589842" s="106"/>
      <c r="FRZ589842" s="106"/>
      <c r="FSA589842" s="106"/>
      <c r="FSB589842" s="106"/>
      <c r="FSC589842" s="106"/>
      <c r="FSD589842" s="106"/>
      <c r="FSE589842" s="106"/>
      <c r="FSF589842" s="106"/>
      <c r="FSO589842" s="106"/>
      <c r="FSP589842" s="106"/>
      <c r="FSQ589842" s="106"/>
      <c r="FSR589842" s="106"/>
      <c r="FSS589842" s="106"/>
      <c r="FST589842" s="106"/>
      <c r="FSU589842" s="106"/>
      <c r="FSV589842" s="106"/>
      <c r="FSW589842" s="106"/>
      <c r="FSX589842" s="106"/>
      <c r="GBE589842" s="106"/>
      <c r="GBF589842" s="106"/>
      <c r="GBG589842" s="106"/>
      <c r="GBH589842" s="106"/>
      <c r="GBI589842" s="106"/>
      <c r="GBJ589842" s="106"/>
      <c r="GBK589842" s="106"/>
      <c r="GBL589842" s="106"/>
      <c r="GBM589842" s="106"/>
      <c r="GBN589842" s="106"/>
      <c r="GBO589842" s="106"/>
      <c r="GBP589842" s="106"/>
      <c r="GBQ589842" s="106"/>
      <c r="GBR589842" s="106"/>
      <c r="GBS589842" s="106"/>
      <c r="GBT589842" s="106"/>
      <c r="GBU589842" s="106"/>
      <c r="GBV589842" s="106"/>
      <c r="GBW589842" s="106"/>
      <c r="GBX589842" s="106"/>
      <c r="GBY589842" s="106"/>
      <c r="GBZ589842" s="106"/>
      <c r="GCA589842" s="106"/>
      <c r="GCB589842" s="106"/>
      <c r="GCK589842" s="106"/>
      <c r="GCL589842" s="106"/>
      <c r="GCM589842" s="106"/>
      <c r="GCN589842" s="106"/>
      <c r="GCO589842" s="106"/>
      <c r="GCP589842" s="106"/>
      <c r="GCQ589842" s="106"/>
      <c r="GCR589842" s="106"/>
      <c r="GCS589842" s="106"/>
      <c r="GCT589842" s="106"/>
      <c r="GLA589842" s="106"/>
      <c r="GLB589842" s="106"/>
      <c r="GLC589842" s="106"/>
      <c r="GLD589842" s="106"/>
      <c r="GLE589842" s="106"/>
      <c r="GLF589842" s="106"/>
      <c r="GLG589842" s="106"/>
      <c r="GLH589842" s="106"/>
      <c r="GLI589842" s="106"/>
      <c r="GLJ589842" s="106"/>
      <c r="GLK589842" s="106"/>
      <c r="GLL589842" s="106"/>
      <c r="GLM589842" s="106"/>
      <c r="GLN589842" s="106"/>
      <c r="GLO589842" s="106"/>
      <c r="GLP589842" s="106"/>
      <c r="GLQ589842" s="106"/>
      <c r="GLR589842" s="106"/>
      <c r="GLS589842" s="106"/>
      <c r="GLT589842" s="106"/>
      <c r="GLU589842" s="106"/>
      <c r="GLV589842" s="106"/>
      <c r="GLW589842" s="106"/>
      <c r="GLX589842" s="106"/>
      <c r="GMG589842" s="106"/>
      <c r="GMH589842" s="106"/>
      <c r="GMI589842" s="106"/>
      <c r="GMJ589842" s="106"/>
      <c r="GMK589842" s="106"/>
      <c r="GML589842" s="106"/>
      <c r="GMM589842" s="106"/>
      <c r="GMN589842" s="106"/>
      <c r="GMO589842" s="106"/>
      <c r="GMP589842" s="106"/>
      <c r="GUW589842" s="106"/>
      <c r="GUX589842" s="106"/>
      <c r="GUY589842" s="106"/>
      <c r="GUZ589842" s="106"/>
      <c r="GVA589842" s="106"/>
      <c r="GVB589842" s="106"/>
      <c r="GVC589842" s="106"/>
      <c r="GVD589842" s="106"/>
      <c r="GVE589842" s="106"/>
      <c r="GVF589842" s="106"/>
      <c r="GVG589842" s="106"/>
      <c r="GVH589842" s="106"/>
      <c r="GVI589842" s="106"/>
      <c r="GVJ589842" s="106"/>
      <c r="GVK589842" s="106"/>
      <c r="GVL589842" s="106"/>
      <c r="GVM589842" s="106"/>
      <c r="GVN589842" s="106"/>
      <c r="GVO589842" s="106"/>
      <c r="GVP589842" s="106"/>
      <c r="GVQ589842" s="106"/>
      <c r="GVR589842" s="106"/>
      <c r="GVS589842" s="106"/>
      <c r="GVT589842" s="106"/>
      <c r="GWC589842" s="106"/>
      <c r="GWD589842" s="106"/>
      <c r="GWE589842" s="106"/>
      <c r="GWF589842" s="106"/>
      <c r="GWG589842" s="106"/>
      <c r="GWH589842" s="106"/>
      <c r="GWI589842" s="106"/>
      <c r="GWJ589842" s="106"/>
      <c r="GWK589842" s="106"/>
      <c r="GWL589842" s="106"/>
      <c r="HES589842" s="106"/>
      <c r="HET589842" s="106"/>
      <c r="HEU589842" s="106"/>
      <c r="HEV589842" s="106"/>
      <c r="HEW589842" s="106"/>
      <c r="HEX589842" s="106"/>
      <c r="HEY589842" s="106"/>
      <c r="HEZ589842" s="106"/>
      <c r="HFA589842" s="106"/>
      <c r="HFB589842" s="106"/>
      <c r="HFC589842" s="106"/>
      <c r="HFD589842" s="106"/>
      <c r="HFE589842" s="106"/>
      <c r="HFF589842" s="106"/>
      <c r="HFG589842" s="106"/>
      <c r="HFH589842" s="106"/>
      <c r="HFI589842" s="106"/>
      <c r="HFJ589842" s="106"/>
      <c r="HFK589842" s="106"/>
      <c r="HFL589842" s="106"/>
      <c r="HFM589842" s="106"/>
      <c r="HFN589842" s="106"/>
      <c r="HFO589842" s="106"/>
      <c r="HFP589842" s="106"/>
      <c r="HFY589842" s="106"/>
      <c r="HFZ589842" s="106"/>
      <c r="HGA589842" s="106"/>
      <c r="HGB589842" s="106"/>
      <c r="HGC589842" s="106"/>
      <c r="HGD589842" s="106"/>
      <c r="HGE589842" s="106"/>
      <c r="HGF589842" s="106"/>
      <c r="HGG589842" s="106"/>
      <c r="HGH589842" s="106"/>
      <c r="HOO589842" s="106"/>
      <c r="HOP589842" s="106"/>
      <c r="HOQ589842" s="106"/>
      <c r="HOR589842" s="106"/>
      <c r="HOS589842" s="106"/>
      <c r="HOT589842" s="106"/>
      <c r="HOU589842" s="106"/>
      <c r="HOV589842" s="106"/>
      <c r="HOW589842" s="106"/>
      <c r="HOX589842" s="106"/>
      <c r="HOY589842" s="106"/>
      <c r="HOZ589842" s="106"/>
      <c r="HPA589842" s="106"/>
      <c r="HPB589842" s="106"/>
      <c r="HPC589842" s="106"/>
      <c r="HPD589842" s="106"/>
      <c r="HPE589842" s="106"/>
      <c r="HPF589842" s="106"/>
      <c r="HPG589842" s="106"/>
      <c r="HPH589842" s="106"/>
      <c r="HPI589842" s="106"/>
      <c r="HPJ589842" s="106"/>
      <c r="HPK589842" s="106"/>
      <c r="HPL589842" s="106"/>
      <c r="HPU589842" s="106"/>
      <c r="HPV589842" s="106"/>
      <c r="HPW589842" s="106"/>
      <c r="HPX589842" s="106"/>
      <c r="HPY589842" s="106"/>
      <c r="HPZ589842" s="106"/>
      <c r="HQA589842" s="106"/>
      <c r="HQB589842" s="106"/>
      <c r="HQC589842" s="106"/>
      <c r="HQD589842" s="106"/>
      <c r="HYK589842" s="106"/>
      <c r="HYL589842" s="106"/>
      <c r="HYM589842" s="106"/>
      <c r="HYN589842" s="106"/>
      <c r="HYO589842" s="106"/>
      <c r="HYP589842" s="106"/>
      <c r="HYQ589842" s="106"/>
      <c r="HYR589842" s="106"/>
      <c r="HYS589842" s="106"/>
      <c r="HYT589842" s="106"/>
      <c r="HYU589842" s="106"/>
      <c r="HYV589842" s="106"/>
      <c r="HYW589842" s="106"/>
      <c r="HYX589842" s="106"/>
      <c r="HYY589842" s="106"/>
      <c r="HYZ589842" s="106"/>
      <c r="HZA589842" s="106"/>
      <c r="HZB589842" s="106"/>
      <c r="HZC589842" s="106"/>
      <c r="HZD589842" s="106"/>
      <c r="HZE589842" s="106"/>
      <c r="HZF589842" s="106"/>
      <c r="HZG589842" s="106"/>
      <c r="HZH589842" s="106"/>
      <c r="HZQ589842" s="106"/>
      <c r="HZR589842" s="106"/>
      <c r="HZS589842" s="106"/>
      <c r="HZT589842" s="106"/>
      <c r="HZU589842" s="106"/>
      <c r="HZV589842" s="106"/>
      <c r="HZW589842" s="106"/>
      <c r="HZX589842" s="106"/>
      <c r="HZY589842" s="106"/>
      <c r="HZZ589842" s="106"/>
      <c r="IIG589842" s="106"/>
      <c r="IIH589842" s="106"/>
      <c r="III589842" s="106"/>
      <c r="IIJ589842" s="106"/>
      <c r="IIK589842" s="106"/>
      <c r="IIL589842" s="106"/>
      <c r="IIM589842" s="106"/>
      <c r="IIN589842" s="106"/>
      <c r="IIO589842" s="106"/>
      <c r="IIP589842" s="106"/>
      <c r="IIQ589842" s="106"/>
      <c r="IIR589842" s="106"/>
      <c r="IIS589842" s="106"/>
      <c r="IIT589842" s="106"/>
      <c r="IIU589842" s="106"/>
      <c r="IIV589842" s="106"/>
      <c r="IIW589842" s="106"/>
      <c r="IIX589842" s="106"/>
      <c r="IIY589842" s="106"/>
      <c r="IIZ589842" s="106"/>
      <c r="IJA589842" s="106"/>
      <c r="IJB589842" s="106"/>
      <c r="IJC589842" s="106"/>
      <c r="IJD589842" s="106"/>
      <c r="IJM589842" s="106"/>
      <c r="IJN589842" s="106"/>
      <c r="IJO589842" s="106"/>
      <c r="IJP589842" s="106"/>
      <c r="IJQ589842" s="106"/>
      <c r="IJR589842" s="106"/>
      <c r="IJS589842" s="106"/>
      <c r="IJT589842" s="106"/>
      <c r="IJU589842" s="106"/>
      <c r="IJV589842" s="106"/>
      <c r="ISC589842" s="106"/>
      <c r="ISD589842" s="106"/>
      <c r="ISE589842" s="106"/>
      <c r="ISF589842" s="106"/>
      <c r="ISG589842" s="106"/>
      <c r="ISH589842" s="106"/>
      <c r="ISI589842" s="106"/>
      <c r="ISJ589842" s="106"/>
      <c r="ISK589842" s="106"/>
      <c r="ISL589842" s="106"/>
      <c r="ISM589842" s="106"/>
      <c r="ISN589842" s="106"/>
      <c r="ISO589842" s="106"/>
      <c r="ISP589842" s="106"/>
      <c r="ISQ589842" s="106"/>
      <c r="ISR589842" s="106"/>
      <c r="ISS589842" s="106"/>
      <c r="IST589842" s="106"/>
      <c r="ISU589842" s="106"/>
      <c r="ISV589842" s="106"/>
      <c r="ISW589842" s="106"/>
      <c r="ISX589842" s="106"/>
      <c r="ISY589842" s="106"/>
      <c r="ISZ589842" s="106"/>
      <c r="ITI589842" s="106"/>
      <c r="ITJ589842" s="106"/>
      <c r="ITK589842" s="106"/>
      <c r="ITL589842" s="106"/>
      <c r="ITM589842" s="106"/>
      <c r="ITN589842" s="106"/>
      <c r="ITO589842" s="106"/>
      <c r="ITP589842" s="106"/>
      <c r="ITQ589842" s="106"/>
      <c r="ITR589842" s="106"/>
      <c r="JBY589842" s="106"/>
      <c r="JBZ589842" s="106"/>
      <c r="JCA589842" s="106"/>
      <c r="JCB589842" s="106"/>
      <c r="JCC589842" s="106"/>
      <c r="JCD589842" s="106"/>
      <c r="JCE589842" s="106"/>
      <c r="JCF589842" s="106"/>
      <c r="JCG589842" s="106"/>
      <c r="JCH589842" s="106"/>
      <c r="JCI589842" s="106"/>
      <c r="JCJ589842" s="106"/>
      <c r="JCK589842" s="106"/>
      <c r="JCL589842" s="106"/>
      <c r="JCM589842" s="106"/>
      <c r="JCN589842" s="106"/>
      <c r="JCO589842" s="106"/>
      <c r="JCP589842" s="106"/>
      <c r="JCQ589842" s="106"/>
      <c r="JCR589842" s="106"/>
      <c r="JCS589842" s="106"/>
      <c r="JCT589842" s="106"/>
      <c r="JCU589842" s="106"/>
      <c r="JCV589842" s="106"/>
      <c r="JDE589842" s="106"/>
      <c r="JDF589842" s="106"/>
      <c r="JDG589842" s="106"/>
      <c r="JDH589842" s="106"/>
      <c r="JDI589842" s="106"/>
      <c r="JDJ589842" s="106"/>
      <c r="JDK589842" s="106"/>
      <c r="JDL589842" s="106"/>
      <c r="JDM589842" s="106"/>
      <c r="JDN589842" s="106"/>
      <c r="JLU589842" s="106"/>
      <c r="JLV589842" s="106"/>
      <c r="JLW589842" s="106"/>
      <c r="JLX589842" s="106"/>
      <c r="JLY589842" s="106"/>
      <c r="JLZ589842" s="106"/>
      <c r="JMA589842" s="106"/>
      <c r="JMB589842" s="106"/>
      <c r="JMC589842" s="106"/>
      <c r="JMD589842" s="106"/>
      <c r="JME589842" s="106"/>
      <c r="JMF589842" s="106"/>
      <c r="JMG589842" s="106"/>
      <c r="JMH589842" s="106"/>
      <c r="JMI589842" s="106"/>
      <c r="JMJ589842" s="106"/>
      <c r="JMK589842" s="106"/>
      <c r="JML589842" s="106"/>
      <c r="JMM589842" s="106"/>
      <c r="JMN589842" s="106"/>
      <c r="JMO589842" s="106"/>
      <c r="JMP589842" s="106"/>
      <c r="JMQ589842" s="106"/>
      <c r="JMR589842" s="106"/>
      <c r="JNA589842" s="106"/>
      <c r="JNB589842" s="106"/>
      <c r="JNC589842" s="106"/>
      <c r="JND589842" s="106"/>
      <c r="JNE589842" s="106"/>
      <c r="JNF589842" s="106"/>
      <c r="JNG589842" s="106"/>
      <c r="JNH589842" s="106"/>
      <c r="JNI589842" s="106"/>
      <c r="JNJ589842" s="106"/>
      <c r="JVQ589842" s="106"/>
      <c r="JVR589842" s="106"/>
      <c r="JVS589842" s="106"/>
      <c r="JVT589842" s="106"/>
      <c r="JVU589842" s="106"/>
      <c r="JVV589842" s="106"/>
      <c r="JVW589842" s="106"/>
      <c r="JVX589842" s="106"/>
      <c r="JVY589842" s="106"/>
      <c r="JVZ589842" s="106"/>
      <c r="JWA589842" s="106"/>
      <c r="JWB589842" s="106"/>
      <c r="JWC589842" s="106"/>
      <c r="JWD589842" s="106"/>
      <c r="JWE589842" s="106"/>
      <c r="JWF589842" s="106"/>
      <c r="JWG589842" s="106"/>
      <c r="JWH589842" s="106"/>
      <c r="JWI589842" s="106"/>
      <c r="JWJ589842" s="106"/>
      <c r="JWK589842" s="106"/>
      <c r="JWL589842" s="106"/>
      <c r="JWM589842" s="106"/>
      <c r="JWN589842" s="106"/>
      <c r="JWW589842" s="106"/>
      <c r="JWX589842" s="106"/>
      <c r="JWY589842" s="106"/>
      <c r="JWZ589842" s="106"/>
      <c r="JXA589842" s="106"/>
      <c r="JXB589842" s="106"/>
      <c r="JXC589842" s="106"/>
      <c r="JXD589842" s="106"/>
      <c r="JXE589842" s="106"/>
      <c r="JXF589842" s="106"/>
      <c r="KFM589842" s="106"/>
      <c r="KFN589842" s="106"/>
      <c r="KFO589842" s="106"/>
      <c r="KFP589842" s="106"/>
      <c r="KFQ589842" s="106"/>
      <c r="KFR589842" s="106"/>
      <c r="KFS589842" s="106"/>
      <c r="KFT589842" s="106"/>
      <c r="KFU589842" s="106"/>
      <c r="KFV589842" s="106"/>
      <c r="KFW589842" s="106"/>
      <c r="KFX589842" s="106"/>
      <c r="KFY589842" s="106"/>
      <c r="KFZ589842" s="106"/>
      <c r="KGA589842" s="106"/>
      <c r="KGB589842" s="106"/>
      <c r="KGC589842" s="106"/>
      <c r="KGD589842" s="106"/>
      <c r="KGE589842" s="106"/>
      <c r="KGF589842" s="106"/>
      <c r="KGG589842" s="106"/>
      <c r="KGH589842" s="106"/>
      <c r="KGI589842" s="106"/>
      <c r="KGJ589842" s="106"/>
      <c r="KGS589842" s="106"/>
      <c r="KGT589842" s="106"/>
      <c r="KGU589842" s="106"/>
      <c r="KGV589842" s="106"/>
      <c r="KGW589842" s="106"/>
      <c r="KGX589842" s="106"/>
      <c r="KGY589842" s="106"/>
      <c r="KGZ589842" s="106"/>
      <c r="KHA589842" s="106"/>
      <c r="KHB589842" s="106"/>
      <c r="KPI589842" s="106"/>
      <c r="KPJ589842" s="106"/>
      <c r="KPK589842" s="106"/>
      <c r="KPL589842" s="106"/>
      <c r="KPM589842" s="106"/>
      <c r="KPN589842" s="106"/>
      <c r="KPO589842" s="106"/>
      <c r="KPP589842" s="106"/>
      <c r="KPQ589842" s="106"/>
      <c r="KPR589842" s="106"/>
      <c r="KPS589842" s="106"/>
      <c r="KPT589842" s="106"/>
      <c r="KPU589842" s="106"/>
      <c r="KPV589842" s="106"/>
      <c r="KPW589842" s="106"/>
      <c r="KPX589842" s="106"/>
      <c r="KPY589842" s="106"/>
      <c r="KPZ589842" s="106"/>
      <c r="KQA589842" s="106"/>
      <c r="KQB589842" s="106"/>
      <c r="KQC589842" s="106"/>
      <c r="KQD589842" s="106"/>
      <c r="KQE589842" s="106"/>
      <c r="KQF589842" s="106"/>
      <c r="KQO589842" s="106"/>
      <c r="KQP589842" s="106"/>
      <c r="KQQ589842" s="106"/>
      <c r="KQR589842" s="106"/>
      <c r="KQS589842" s="106"/>
      <c r="KQT589842" s="106"/>
      <c r="KQU589842" s="106"/>
      <c r="KQV589842" s="106"/>
      <c r="KQW589842" s="106"/>
      <c r="KQX589842" s="106"/>
      <c r="KZE589842" s="106"/>
      <c r="KZF589842" s="106"/>
      <c r="KZG589842" s="106"/>
      <c r="KZH589842" s="106"/>
      <c r="KZI589842" s="106"/>
      <c r="KZJ589842" s="106"/>
      <c r="KZK589842" s="106"/>
      <c r="KZL589842" s="106"/>
      <c r="KZM589842" s="106"/>
      <c r="KZN589842" s="106"/>
      <c r="KZO589842" s="106"/>
      <c r="KZP589842" s="106"/>
      <c r="KZQ589842" s="106"/>
      <c r="KZR589842" s="106"/>
      <c r="KZS589842" s="106"/>
      <c r="KZT589842" s="106"/>
      <c r="KZU589842" s="106"/>
      <c r="KZV589842" s="106"/>
      <c r="KZW589842" s="106"/>
      <c r="KZX589842" s="106"/>
      <c r="KZY589842" s="106"/>
      <c r="KZZ589842" s="106"/>
      <c r="LAA589842" s="106"/>
      <c r="LAB589842" s="106"/>
      <c r="LAK589842" s="106"/>
      <c r="LAL589842" s="106"/>
      <c r="LAM589842" s="106"/>
      <c r="LAN589842" s="106"/>
      <c r="LAO589842" s="106"/>
      <c r="LAP589842" s="106"/>
      <c r="LAQ589842" s="106"/>
      <c r="LAR589842" s="106"/>
      <c r="LAS589842" s="106"/>
      <c r="LAT589842" s="106"/>
      <c r="LJA589842" s="106"/>
      <c r="LJB589842" s="106"/>
      <c r="LJC589842" s="106"/>
      <c r="LJD589842" s="106"/>
      <c r="LJE589842" s="106"/>
      <c r="LJF589842" s="106"/>
      <c r="LJG589842" s="106"/>
      <c r="LJH589842" s="106"/>
      <c r="LJI589842" s="106"/>
      <c r="LJJ589842" s="106"/>
      <c r="LJK589842" s="106"/>
      <c r="LJL589842" s="106"/>
      <c r="LJM589842" s="106"/>
      <c r="LJN589842" s="106"/>
      <c r="LJO589842" s="106"/>
      <c r="LJP589842" s="106"/>
      <c r="LJQ589842" s="106"/>
      <c r="LJR589842" s="106"/>
      <c r="LJS589842" s="106"/>
      <c r="LJT589842" s="106"/>
      <c r="LJU589842" s="106"/>
      <c r="LJV589842" s="106"/>
      <c r="LJW589842" s="106"/>
      <c r="LJX589842" s="106"/>
      <c r="LKG589842" s="106"/>
      <c r="LKH589842" s="106"/>
      <c r="LKI589842" s="106"/>
      <c r="LKJ589842" s="106"/>
      <c r="LKK589842" s="106"/>
      <c r="LKL589842" s="106"/>
      <c r="LKM589842" s="106"/>
      <c r="LKN589842" s="106"/>
      <c r="LKO589842" s="106"/>
      <c r="LKP589842" s="106"/>
      <c r="LSW589842" s="106"/>
      <c r="LSX589842" s="106"/>
      <c r="LSY589842" s="106"/>
      <c r="LSZ589842" s="106"/>
      <c r="LTA589842" s="106"/>
      <c r="LTB589842" s="106"/>
      <c r="LTC589842" s="106"/>
      <c r="LTD589842" s="106"/>
      <c r="LTE589842" s="106"/>
      <c r="LTF589842" s="106"/>
      <c r="LTG589842" s="106"/>
      <c r="LTH589842" s="106"/>
      <c r="LTI589842" s="106"/>
      <c r="LTJ589842" s="106"/>
      <c r="LTK589842" s="106"/>
      <c r="LTL589842" s="106"/>
      <c r="LTM589842" s="106"/>
      <c r="LTN589842" s="106"/>
      <c r="LTO589842" s="106"/>
      <c r="LTP589842" s="106"/>
      <c r="LTQ589842" s="106"/>
      <c r="LTR589842" s="106"/>
      <c r="LTS589842" s="106"/>
      <c r="LTT589842" s="106"/>
      <c r="LUC589842" s="106"/>
      <c r="LUD589842" s="106"/>
      <c r="LUE589842" s="106"/>
      <c r="LUF589842" s="106"/>
      <c r="LUG589842" s="106"/>
      <c r="LUH589842" s="106"/>
      <c r="LUI589842" s="106"/>
      <c r="LUJ589842" s="106"/>
      <c r="LUK589842" s="106"/>
      <c r="LUL589842" s="106"/>
      <c r="MCS589842" s="106"/>
      <c r="MCT589842" s="106"/>
      <c r="MCU589842" s="106"/>
      <c r="MCV589842" s="106"/>
      <c r="MCW589842" s="106"/>
      <c r="MCX589842" s="106"/>
      <c r="MCY589842" s="106"/>
      <c r="MCZ589842" s="106"/>
      <c r="MDA589842" s="106"/>
      <c r="MDB589842" s="106"/>
      <c r="MDC589842" s="106"/>
      <c r="MDD589842" s="106"/>
      <c r="MDE589842" s="106"/>
      <c r="MDF589842" s="106"/>
      <c r="MDG589842" s="106"/>
      <c r="MDH589842" s="106"/>
      <c r="MDI589842" s="106"/>
      <c r="MDJ589842" s="106"/>
      <c r="MDK589842" s="106"/>
      <c r="MDL589842" s="106"/>
      <c r="MDM589842" s="106"/>
      <c r="MDN589842" s="106"/>
      <c r="MDO589842" s="106"/>
      <c r="MDP589842" s="106"/>
      <c r="MDY589842" s="106"/>
      <c r="MDZ589842" s="106"/>
      <c r="MEA589842" s="106"/>
      <c r="MEB589842" s="106"/>
      <c r="MEC589842" s="106"/>
      <c r="MED589842" s="106"/>
      <c r="MEE589842" s="106"/>
      <c r="MEF589842" s="106"/>
      <c r="MEG589842" s="106"/>
      <c r="MEH589842" s="106"/>
      <c r="MMO589842" s="106"/>
      <c r="MMP589842" s="106"/>
      <c r="MMQ589842" s="106"/>
      <c r="MMR589842" s="106"/>
      <c r="MMS589842" s="106"/>
      <c r="MMT589842" s="106"/>
      <c r="MMU589842" s="106"/>
      <c r="MMV589842" s="106"/>
      <c r="MMW589842" s="106"/>
      <c r="MMX589842" s="106"/>
      <c r="MMY589842" s="106"/>
      <c r="MMZ589842" s="106"/>
      <c r="MNA589842" s="106"/>
      <c r="MNB589842" s="106"/>
      <c r="MNC589842" s="106"/>
      <c r="MND589842" s="106"/>
      <c r="MNE589842" s="106"/>
      <c r="MNF589842" s="106"/>
      <c r="MNG589842" s="106"/>
      <c r="MNH589842" s="106"/>
      <c r="MNI589842" s="106"/>
      <c r="MNJ589842" s="106"/>
      <c r="MNK589842" s="106"/>
      <c r="MNL589842" s="106"/>
      <c r="MNU589842" s="106"/>
      <c r="MNV589842" s="106"/>
      <c r="MNW589842" s="106"/>
      <c r="MNX589842" s="106"/>
      <c r="MNY589842" s="106"/>
      <c r="MNZ589842" s="106"/>
      <c r="MOA589842" s="106"/>
      <c r="MOB589842" s="106"/>
      <c r="MOC589842" s="106"/>
      <c r="MOD589842" s="106"/>
      <c r="MWK589842" s="106"/>
      <c r="MWL589842" s="106"/>
      <c r="MWM589842" s="106"/>
      <c r="MWN589842" s="106"/>
      <c r="MWO589842" s="106"/>
      <c r="MWP589842" s="106"/>
      <c r="MWQ589842" s="106"/>
      <c r="MWR589842" s="106"/>
      <c r="MWS589842" s="106"/>
      <c r="MWT589842" s="106"/>
      <c r="MWU589842" s="106"/>
      <c r="MWV589842" s="106"/>
      <c r="MWW589842" s="106"/>
      <c r="MWX589842" s="106"/>
      <c r="MWY589842" s="106"/>
      <c r="MWZ589842" s="106"/>
      <c r="MXA589842" s="106"/>
      <c r="MXB589842" s="106"/>
      <c r="MXC589842" s="106"/>
      <c r="MXD589842" s="106"/>
      <c r="MXE589842" s="106"/>
      <c r="MXF589842" s="106"/>
      <c r="MXG589842" s="106"/>
      <c r="MXH589842" s="106"/>
      <c r="MXQ589842" s="106"/>
      <c r="MXR589842" s="106"/>
      <c r="MXS589842" s="106"/>
      <c r="MXT589842" s="106"/>
      <c r="MXU589842" s="106"/>
      <c r="MXV589842" s="106"/>
      <c r="MXW589842" s="106"/>
      <c r="MXX589842" s="106"/>
      <c r="MXY589842" s="106"/>
      <c r="MXZ589842" s="106"/>
      <c r="NGG589842" s="106"/>
      <c r="NGH589842" s="106"/>
      <c r="NGI589842" s="106"/>
      <c r="NGJ589842" s="106"/>
      <c r="NGK589842" s="106"/>
      <c r="NGL589842" s="106"/>
      <c r="NGM589842" s="106"/>
      <c r="NGN589842" s="106"/>
      <c r="NGO589842" s="106"/>
      <c r="NGP589842" s="106"/>
      <c r="NGQ589842" s="106"/>
      <c r="NGR589842" s="106"/>
      <c r="NGS589842" s="106"/>
      <c r="NGT589842" s="106"/>
      <c r="NGU589842" s="106"/>
      <c r="NGV589842" s="106"/>
      <c r="NGW589842" s="106"/>
      <c r="NGX589842" s="106"/>
      <c r="NGY589842" s="106"/>
      <c r="NGZ589842" s="106"/>
      <c r="NHA589842" s="106"/>
      <c r="NHB589842" s="106"/>
      <c r="NHC589842" s="106"/>
      <c r="NHD589842" s="106"/>
      <c r="NHM589842" s="106"/>
      <c r="NHN589842" s="106"/>
      <c r="NHO589842" s="106"/>
      <c r="NHP589842" s="106"/>
      <c r="NHQ589842" s="106"/>
      <c r="NHR589842" s="106"/>
      <c r="NHS589842" s="106"/>
      <c r="NHT589842" s="106"/>
      <c r="NHU589842" s="106"/>
      <c r="NHV589842" s="106"/>
      <c r="NQC589842" s="106"/>
      <c r="NQD589842" s="106"/>
      <c r="NQE589842" s="106"/>
      <c r="NQF589842" s="106"/>
      <c r="NQG589842" s="106"/>
      <c r="NQH589842" s="106"/>
      <c r="NQI589842" s="106"/>
      <c r="NQJ589842" s="106"/>
      <c r="NQK589842" s="106"/>
      <c r="NQL589842" s="106"/>
      <c r="NQM589842" s="106"/>
      <c r="NQN589842" s="106"/>
      <c r="NQO589842" s="106"/>
      <c r="NQP589842" s="106"/>
      <c r="NQQ589842" s="106"/>
      <c r="NQR589842" s="106"/>
      <c r="NQS589842" s="106"/>
      <c r="NQT589842" s="106"/>
      <c r="NQU589842" s="106"/>
      <c r="NQV589842" s="106"/>
      <c r="NQW589842" s="106"/>
      <c r="NQX589842" s="106"/>
      <c r="NQY589842" s="106"/>
      <c r="NQZ589842" s="106"/>
      <c r="NRI589842" s="106"/>
      <c r="NRJ589842" s="106"/>
      <c r="NRK589842" s="106"/>
      <c r="NRL589842" s="106"/>
      <c r="NRM589842" s="106"/>
      <c r="NRN589842" s="106"/>
      <c r="NRO589842" s="106"/>
      <c r="NRP589842" s="106"/>
      <c r="NRQ589842" s="106"/>
      <c r="NRR589842" s="106"/>
      <c r="NZY589842" s="106"/>
      <c r="NZZ589842" s="106"/>
      <c r="OAA589842" s="106"/>
      <c r="OAB589842" s="106"/>
      <c r="OAC589842" s="106"/>
      <c r="OAD589842" s="106"/>
      <c r="OAE589842" s="106"/>
      <c r="OAF589842" s="106"/>
      <c r="OAG589842" s="106"/>
      <c r="OAH589842" s="106"/>
      <c r="OAI589842" s="106"/>
      <c r="OAJ589842" s="106"/>
      <c r="OAK589842" s="106"/>
      <c r="OAL589842" s="106"/>
      <c r="OAM589842" s="106"/>
      <c r="OAN589842" s="106"/>
      <c r="OAO589842" s="106"/>
      <c r="OAP589842" s="106"/>
      <c r="OAQ589842" s="106"/>
      <c r="OAR589842" s="106"/>
      <c r="OAS589842" s="106"/>
      <c r="OAT589842" s="106"/>
      <c r="OAU589842" s="106"/>
      <c r="OAV589842" s="106"/>
      <c r="OBE589842" s="106"/>
      <c r="OBF589842" s="106"/>
      <c r="OBG589842" s="106"/>
      <c r="OBH589842" s="106"/>
      <c r="OBI589842" s="106"/>
      <c r="OBJ589842" s="106"/>
      <c r="OBK589842" s="106"/>
      <c r="OBL589842" s="106"/>
      <c r="OBM589842" s="106"/>
      <c r="OBN589842" s="106"/>
      <c r="OJU589842" s="106"/>
      <c r="OJV589842" s="106"/>
      <c r="OJW589842" s="106"/>
      <c r="OJX589842" s="106"/>
      <c r="OJY589842" s="106"/>
      <c r="OJZ589842" s="106"/>
      <c r="OKA589842" s="106"/>
      <c r="OKB589842" s="106"/>
      <c r="OKC589842" s="106"/>
      <c r="OKD589842" s="106"/>
      <c r="OKE589842" s="106"/>
      <c r="OKF589842" s="106"/>
      <c r="OKG589842" s="106"/>
      <c r="OKH589842" s="106"/>
      <c r="OKI589842" s="106"/>
      <c r="OKJ589842" s="106"/>
      <c r="OKK589842" s="106"/>
      <c r="OKL589842" s="106"/>
      <c r="OKM589842" s="106"/>
      <c r="OKN589842" s="106"/>
      <c r="OKO589842" s="106"/>
      <c r="OKP589842" s="106"/>
      <c r="OKQ589842" s="106"/>
      <c r="OKR589842" s="106"/>
      <c r="OLA589842" s="106"/>
      <c r="OLB589842" s="106"/>
      <c r="OLC589842" s="106"/>
      <c r="OLD589842" s="106"/>
      <c r="OLE589842" s="106"/>
      <c r="OLF589842" s="106"/>
      <c r="OLG589842" s="106"/>
      <c r="OLH589842" s="106"/>
      <c r="OLI589842" s="106"/>
      <c r="OLJ589842" s="106"/>
      <c r="OTQ589842" s="106"/>
      <c r="OTR589842" s="106"/>
      <c r="OTS589842" s="106"/>
      <c r="OTT589842" s="106"/>
      <c r="OTU589842" s="106"/>
      <c r="OTV589842" s="106"/>
      <c r="OTW589842" s="106"/>
      <c r="OTX589842" s="106"/>
      <c r="OTY589842" s="106"/>
      <c r="OTZ589842" s="106"/>
      <c r="OUA589842" s="106"/>
      <c r="OUB589842" s="106"/>
      <c r="OUC589842" s="106"/>
      <c r="OUD589842" s="106"/>
      <c r="OUE589842" s="106"/>
      <c r="OUF589842" s="106"/>
      <c r="OUG589842" s="106"/>
      <c r="OUH589842" s="106"/>
      <c r="OUI589842" s="106"/>
      <c r="OUJ589842" s="106"/>
      <c r="OUK589842" s="106"/>
      <c r="OUL589842" s="106"/>
      <c r="OUM589842" s="106"/>
      <c r="OUN589842" s="106"/>
      <c r="OUW589842" s="106"/>
      <c r="OUX589842" s="106"/>
      <c r="OUY589842" s="106"/>
      <c r="OUZ589842" s="106"/>
      <c r="OVA589842" s="106"/>
      <c r="OVB589842" s="106"/>
      <c r="OVC589842" s="106"/>
      <c r="OVD589842" s="106"/>
      <c r="OVE589842" s="106"/>
      <c r="OVF589842" s="106"/>
      <c r="PDM589842" s="106"/>
      <c r="PDN589842" s="106"/>
      <c r="PDO589842" s="106"/>
      <c r="PDP589842" s="106"/>
      <c r="PDQ589842" s="106"/>
      <c r="PDR589842" s="106"/>
      <c r="PDS589842" s="106"/>
      <c r="PDT589842" s="106"/>
      <c r="PDU589842" s="106"/>
      <c r="PDV589842" s="106"/>
      <c r="PDW589842" s="106"/>
      <c r="PDX589842" s="106"/>
      <c r="PDY589842" s="106"/>
      <c r="PDZ589842" s="106"/>
      <c r="PEA589842" s="106"/>
      <c r="PEB589842" s="106"/>
      <c r="PEC589842" s="106"/>
      <c r="PED589842" s="106"/>
      <c r="PEE589842" s="106"/>
      <c r="PEF589842" s="106"/>
      <c r="PEG589842" s="106"/>
      <c r="PEH589842" s="106"/>
      <c r="PEI589842" s="106"/>
      <c r="PEJ589842" s="106"/>
      <c r="PES589842" s="106"/>
      <c r="PET589842" s="106"/>
      <c r="PEU589842" s="106"/>
      <c r="PEV589842" s="106"/>
      <c r="PEW589842" s="106"/>
      <c r="PEX589842" s="106"/>
      <c r="PEY589842" s="106"/>
      <c r="PEZ589842" s="106"/>
      <c r="PFA589842" s="106"/>
      <c r="PFB589842" s="106"/>
      <c r="PNI589842" s="106"/>
      <c r="PNJ589842" s="106"/>
      <c r="PNK589842" s="106"/>
      <c r="PNL589842" s="106"/>
      <c r="PNM589842" s="106"/>
      <c r="PNN589842" s="106"/>
      <c r="PNO589842" s="106"/>
      <c r="PNP589842" s="106"/>
      <c r="PNQ589842" s="106"/>
      <c r="PNR589842" s="106"/>
      <c r="PNS589842" s="106"/>
      <c r="PNT589842" s="106"/>
      <c r="PNU589842" s="106"/>
      <c r="PNV589842" s="106"/>
      <c r="PNW589842" s="106"/>
      <c r="PNX589842" s="106"/>
      <c r="PNY589842" s="106"/>
      <c r="PNZ589842" s="106"/>
      <c r="POA589842" s="106"/>
      <c r="POB589842" s="106"/>
      <c r="POC589842" s="106"/>
      <c r="POD589842" s="106"/>
      <c r="POE589842" s="106"/>
      <c r="POF589842" s="106"/>
      <c r="POO589842" s="106"/>
      <c r="POP589842" s="106"/>
      <c r="POQ589842" s="106"/>
      <c r="POR589842" s="106"/>
      <c r="POS589842" s="106"/>
      <c r="POT589842" s="106"/>
      <c r="POU589842" s="106"/>
      <c r="POV589842" s="106"/>
      <c r="POW589842" s="106"/>
      <c r="POX589842" s="106"/>
      <c r="PXE589842" s="106"/>
      <c r="PXF589842" s="106"/>
      <c r="PXG589842" s="106"/>
      <c r="PXH589842" s="106"/>
      <c r="PXI589842" s="106"/>
      <c r="PXJ589842" s="106"/>
      <c r="PXK589842" s="106"/>
      <c r="PXL589842" s="106"/>
      <c r="PXM589842" s="106"/>
      <c r="PXN589842" s="106"/>
      <c r="PXO589842" s="106"/>
      <c r="PXP589842" s="106"/>
      <c r="PXQ589842" s="106"/>
      <c r="PXR589842" s="106"/>
      <c r="PXS589842" s="106"/>
      <c r="PXT589842" s="106"/>
      <c r="PXU589842" s="106"/>
      <c r="PXV589842" s="106"/>
      <c r="PXW589842" s="106"/>
      <c r="PXX589842" s="106"/>
      <c r="PXY589842" s="106"/>
      <c r="PXZ589842" s="106"/>
      <c r="PYA589842" s="106"/>
      <c r="PYB589842" s="106"/>
      <c r="PYK589842" s="106"/>
      <c r="PYL589842" s="106"/>
      <c r="PYM589842" s="106"/>
      <c r="PYN589842" s="106"/>
      <c r="PYO589842" s="106"/>
      <c r="PYP589842" s="106"/>
      <c r="PYQ589842" s="106"/>
      <c r="PYR589842" s="106"/>
      <c r="PYS589842" s="106"/>
      <c r="PYT589842" s="106"/>
      <c r="QHA589842" s="106"/>
      <c r="QHB589842" s="106"/>
      <c r="QHC589842" s="106"/>
      <c r="QHD589842" s="106"/>
      <c r="QHE589842" s="106"/>
      <c r="QHF589842" s="106"/>
      <c r="QHG589842" s="106"/>
      <c r="QHH589842" s="106"/>
      <c r="QHI589842" s="106"/>
      <c r="QHJ589842" s="106"/>
      <c r="QHK589842" s="106"/>
      <c r="QHL589842" s="106"/>
      <c r="QHM589842" s="106"/>
      <c r="QHN589842" s="106"/>
      <c r="QHO589842" s="106"/>
      <c r="QHP589842" s="106"/>
      <c r="QHQ589842" s="106"/>
      <c r="QHR589842" s="106"/>
      <c r="QHS589842" s="106"/>
      <c r="QHT589842" s="106"/>
      <c r="QHU589842" s="106"/>
      <c r="QHV589842" s="106"/>
      <c r="QHW589842" s="106"/>
      <c r="QHX589842" s="106"/>
      <c r="QIG589842" s="106"/>
      <c r="QIH589842" s="106"/>
      <c r="QII589842" s="106"/>
      <c r="QIJ589842" s="106"/>
      <c r="QIK589842" s="106"/>
      <c r="QIL589842" s="106"/>
      <c r="QIM589842" s="106"/>
      <c r="QIN589842" s="106"/>
      <c r="QIO589842" s="106"/>
      <c r="QIP589842" s="106"/>
      <c r="QQW589842" s="106"/>
      <c r="QQX589842" s="106"/>
      <c r="QQY589842" s="106"/>
      <c r="QQZ589842" s="106"/>
      <c r="QRA589842" s="106"/>
      <c r="QRB589842" s="106"/>
      <c r="QRC589842" s="106"/>
      <c r="QRD589842" s="106"/>
      <c r="QRE589842" s="106"/>
      <c r="QRF589842" s="106"/>
      <c r="QRG589842" s="106"/>
      <c r="QRH589842" s="106"/>
      <c r="QRI589842" s="106"/>
      <c r="QRJ589842" s="106"/>
      <c r="QRK589842" s="106"/>
      <c r="QRL589842" s="106"/>
      <c r="QRM589842" s="106"/>
      <c r="QRN589842" s="106"/>
      <c r="QRO589842" s="106"/>
      <c r="QRP589842" s="106"/>
      <c r="QRQ589842" s="106"/>
      <c r="QRR589842" s="106"/>
      <c r="QRS589842" s="106"/>
      <c r="QRT589842" s="106"/>
      <c r="QSC589842" s="106"/>
      <c r="QSD589842" s="106"/>
      <c r="QSE589842" s="106"/>
      <c r="QSF589842" s="106"/>
      <c r="QSG589842" s="106"/>
      <c r="QSH589842" s="106"/>
      <c r="QSI589842" s="106"/>
      <c r="QSJ589842" s="106"/>
      <c r="QSK589842" s="106"/>
      <c r="QSL589842" s="106"/>
      <c r="RAS589842" s="106"/>
      <c r="RAT589842" s="106"/>
      <c r="RAU589842" s="106"/>
      <c r="RAV589842" s="106"/>
      <c r="RAW589842" s="106"/>
      <c r="RAX589842" s="106"/>
      <c r="RAY589842" s="106"/>
      <c r="RAZ589842" s="106"/>
      <c r="RBA589842" s="106"/>
      <c r="RBB589842" s="106"/>
      <c r="RBC589842" s="106"/>
      <c r="RBD589842" s="106"/>
      <c r="RBE589842" s="106"/>
      <c r="RBF589842" s="106"/>
      <c r="RBG589842" s="106"/>
      <c r="RBH589842" s="106"/>
      <c r="RBI589842" s="106"/>
      <c r="RBJ589842" s="106"/>
      <c r="RBK589842" s="106"/>
      <c r="RBL589842" s="106"/>
      <c r="RBM589842" s="106"/>
      <c r="RBN589842" s="106"/>
      <c r="RBO589842" s="106"/>
      <c r="RBP589842" s="106"/>
      <c r="RBY589842" s="106"/>
      <c r="RBZ589842" s="106"/>
      <c r="RCA589842" s="106"/>
      <c r="RCB589842" s="106"/>
      <c r="RCC589842" s="106"/>
      <c r="RCD589842" s="106"/>
      <c r="RCE589842" s="106"/>
      <c r="RCF589842" s="106"/>
      <c r="RCG589842" s="106"/>
      <c r="RCH589842" s="106"/>
      <c r="RKO589842" s="106"/>
      <c r="RKP589842" s="106"/>
      <c r="RKQ589842" s="106"/>
      <c r="RKR589842" s="106"/>
      <c r="RKS589842" s="106"/>
      <c r="RKT589842" s="106"/>
      <c r="RKU589842" s="106"/>
      <c r="RKV589842" s="106"/>
      <c r="RKW589842" s="106"/>
      <c r="RKX589842" s="106"/>
      <c r="RKY589842" s="106"/>
      <c r="RKZ589842" s="106"/>
      <c r="RLA589842" s="106"/>
      <c r="RLB589842" s="106"/>
      <c r="RLC589842" s="106"/>
      <c r="RLD589842" s="106"/>
      <c r="RLE589842" s="106"/>
      <c r="RLF589842" s="106"/>
      <c r="RLG589842" s="106"/>
      <c r="RLH589842" s="106"/>
      <c r="RLI589842" s="106"/>
      <c r="RLJ589842" s="106"/>
      <c r="RLK589842" s="106"/>
      <c r="RLL589842" s="106"/>
      <c r="RLU589842" s="106"/>
      <c r="RLV589842" s="106"/>
      <c r="RLW589842" s="106"/>
      <c r="RLX589842" s="106"/>
      <c r="RLY589842" s="106"/>
      <c r="RLZ589842" s="106"/>
      <c r="RMA589842" s="106"/>
      <c r="RMB589842" s="106"/>
      <c r="RMC589842" s="106"/>
      <c r="RMD589842" s="106"/>
      <c r="RUK589842" s="106"/>
      <c r="RUL589842" s="106"/>
      <c r="RUM589842" s="106"/>
      <c r="RUN589842" s="106"/>
      <c r="RUO589842" s="106"/>
      <c r="RUP589842" s="106"/>
      <c r="RUQ589842" s="106"/>
      <c r="RUR589842" s="106"/>
      <c r="RUS589842" s="106"/>
      <c r="RUT589842" s="106"/>
      <c r="RUU589842" s="106"/>
      <c r="RUV589842" s="106"/>
      <c r="RUW589842" s="106"/>
      <c r="RUX589842" s="106"/>
      <c r="RUY589842" s="106"/>
      <c r="RUZ589842" s="106"/>
      <c r="RVA589842" s="106"/>
      <c r="RVB589842" s="106"/>
      <c r="RVC589842" s="106"/>
      <c r="RVD589842" s="106"/>
      <c r="RVE589842" s="106"/>
      <c r="RVF589842" s="106"/>
      <c r="RVG589842" s="106"/>
      <c r="RVH589842" s="106"/>
      <c r="RVQ589842" s="106"/>
      <c r="RVR589842" s="106"/>
      <c r="RVS589842" s="106"/>
      <c r="RVT589842" s="106"/>
      <c r="RVU589842" s="106"/>
      <c r="RVV589842" s="106"/>
      <c r="RVW589842" s="106"/>
      <c r="RVX589842" s="106"/>
      <c r="RVY589842" s="106"/>
      <c r="RVZ589842" s="106"/>
      <c r="SEG589842" s="106"/>
      <c r="SEH589842" s="106"/>
      <c r="SEI589842" s="106"/>
      <c r="SEJ589842" s="106"/>
      <c r="SEK589842" s="106"/>
      <c r="SEL589842" s="106"/>
      <c r="SEM589842" s="106"/>
      <c r="SEN589842" s="106"/>
      <c r="SEO589842" s="106"/>
      <c r="SEP589842" s="106"/>
      <c r="SEQ589842" s="106"/>
      <c r="SER589842" s="106"/>
      <c r="SES589842" s="106"/>
      <c r="SET589842" s="106"/>
      <c r="SEU589842" s="106"/>
      <c r="SEV589842" s="106"/>
      <c r="SEW589842" s="106"/>
      <c r="SEX589842" s="106"/>
      <c r="SEY589842" s="106"/>
      <c r="SEZ589842" s="106"/>
      <c r="SFA589842" s="106"/>
      <c r="SFB589842" s="106"/>
      <c r="SFC589842" s="106"/>
      <c r="SFD589842" s="106"/>
      <c r="SFM589842" s="106"/>
      <c r="SFN589842" s="106"/>
      <c r="SFO589842" s="106"/>
      <c r="SFP589842" s="106"/>
      <c r="SFQ589842" s="106"/>
      <c r="SFR589842" s="106"/>
      <c r="SFS589842" s="106"/>
      <c r="SFT589842" s="106"/>
      <c r="SFU589842" s="106"/>
      <c r="SFV589842" s="106"/>
      <c r="SOC589842" s="106"/>
      <c r="SOD589842" s="106"/>
      <c r="SOE589842" s="106"/>
      <c r="SOF589842" s="106"/>
      <c r="SOG589842" s="106"/>
      <c r="SOH589842" s="106"/>
      <c r="SOI589842" s="106"/>
      <c r="SOJ589842" s="106"/>
      <c r="SOK589842" s="106"/>
      <c r="SOL589842" s="106"/>
      <c r="SOM589842" s="106"/>
      <c r="SON589842" s="106"/>
      <c r="SOO589842" s="106"/>
      <c r="SOP589842" s="106"/>
      <c r="SOQ589842" s="106"/>
      <c r="SOR589842" s="106"/>
      <c r="SOS589842" s="106"/>
      <c r="SOT589842" s="106"/>
      <c r="SOU589842" s="106"/>
      <c r="SOV589842" s="106"/>
      <c r="SOW589842" s="106"/>
      <c r="SOX589842" s="106"/>
      <c r="SOY589842" s="106"/>
      <c r="SOZ589842" s="106"/>
      <c r="SPI589842" s="106"/>
      <c r="SPJ589842" s="106"/>
      <c r="SPK589842" s="106"/>
      <c r="SPL589842" s="106"/>
      <c r="SPM589842" s="106"/>
      <c r="SPN589842" s="106"/>
      <c r="SPO589842" s="106"/>
      <c r="SPP589842" s="106"/>
      <c r="SPQ589842" s="106"/>
      <c r="SPR589842" s="106"/>
      <c r="SXY589842" s="106"/>
      <c r="SXZ589842" s="106"/>
      <c r="SYA589842" s="106"/>
      <c r="SYB589842" s="106"/>
      <c r="SYC589842" s="106"/>
      <c r="SYD589842" s="106"/>
      <c r="SYE589842" s="106"/>
      <c r="SYF589842" s="106"/>
      <c r="SYG589842" s="106"/>
      <c r="SYH589842" s="106"/>
      <c r="SYI589842" s="106"/>
      <c r="SYJ589842" s="106"/>
      <c r="SYK589842" s="106"/>
      <c r="SYL589842" s="106"/>
      <c r="SYM589842" s="106"/>
      <c r="SYN589842" s="106"/>
      <c r="SYO589842" s="106"/>
      <c r="SYP589842" s="106"/>
      <c r="SYQ589842" s="106"/>
      <c r="SYR589842" s="106"/>
      <c r="SYS589842" s="106"/>
      <c r="SYT589842" s="106"/>
      <c r="SYU589842" s="106"/>
      <c r="SYV589842" s="106"/>
      <c r="SZE589842" s="106"/>
      <c r="SZF589842" s="106"/>
      <c r="SZG589842" s="106"/>
      <c r="SZH589842" s="106"/>
      <c r="SZI589842" s="106"/>
      <c r="SZJ589842" s="106"/>
      <c r="SZK589842" s="106"/>
      <c r="SZL589842" s="106"/>
      <c r="SZM589842" s="106"/>
      <c r="SZN589842" s="106"/>
      <c r="THU589842" s="106"/>
      <c r="THV589842" s="106"/>
      <c r="THW589842" s="106"/>
      <c r="THX589842" s="106"/>
      <c r="THY589842" s="106"/>
      <c r="THZ589842" s="106"/>
      <c r="TIA589842" s="106"/>
      <c r="TIB589842" s="106"/>
      <c r="TIC589842" s="106"/>
      <c r="TID589842" s="106"/>
      <c r="TIE589842" s="106"/>
      <c r="TIF589842" s="106"/>
      <c r="TIG589842" s="106"/>
      <c r="TIH589842" s="106"/>
      <c r="TII589842" s="106"/>
      <c r="TIJ589842" s="106"/>
      <c r="TIK589842" s="106"/>
      <c r="TIL589842" s="106"/>
      <c r="TIM589842" s="106"/>
      <c r="TIN589842" s="106"/>
      <c r="TIO589842" s="106"/>
      <c r="TIP589842" s="106"/>
      <c r="TIQ589842" s="106"/>
      <c r="TIR589842" s="106"/>
      <c r="TJA589842" s="106"/>
      <c r="TJB589842" s="106"/>
      <c r="TJC589842" s="106"/>
      <c r="TJD589842" s="106"/>
      <c r="TJE589842" s="106"/>
      <c r="TJF589842" s="106"/>
      <c r="TJG589842" s="106"/>
      <c r="TJH589842" s="106"/>
      <c r="TJI589842" s="106"/>
      <c r="TJJ589842" s="106"/>
      <c r="TRQ589842" s="106"/>
      <c r="TRR589842" s="106"/>
      <c r="TRS589842" s="106"/>
      <c r="TRT589842" s="106"/>
      <c r="TRU589842" s="106"/>
      <c r="TRV589842" s="106"/>
      <c r="TRW589842" s="106"/>
      <c r="TRX589842" s="106"/>
      <c r="TRY589842" s="106"/>
      <c r="TRZ589842" s="106"/>
      <c r="TSA589842" s="106"/>
      <c r="TSB589842" s="106"/>
      <c r="TSC589842" s="106"/>
      <c r="TSD589842" s="106"/>
      <c r="TSE589842" s="106"/>
      <c r="TSF589842" s="106"/>
      <c r="TSG589842" s="106"/>
      <c r="TSH589842" s="106"/>
      <c r="TSI589842" s="106"/>
      <c r="TSJ589842" s="106"/>
      <c r="TSK589842" s="106"/>
      <c r="TSL589842" s="106"/>
      <c r="TSM589842" s="106"/>
      <c r="TSN589842" s="106"/>
      <c r="TSW589842" s="106"/>
      <c r="TSX589842" s="106"/>
      <c r="TSY589842" s="106"/>
      <c r="TSZ589842" s="106"/>
      <c r="TTA589842" s="106"/>
      <c r="TTB589842" s="106"/>
      <c r="TTC589842" s="106"/>
      <c r="TTD589842" s="106"/>
      <c r="TTE589842" s="106"/>
      <c r="TTF589842" s="106"/>
      <c r="UBM589842" s="106"/>
      <c r="UBN589842" s="106"/>
      <c r="UBO589842" s="106"/>
      <c r="UBP589842" s="106"/>
      <c r="UBQ589842" s="106"/>
      <c r="UBR589842" s="106"/>
      <c r="UBS589842" s="106"/>
      <c r="UBT589842" s="106"/>
      <c r="UBU589842" s="106"/>
      <c r="UBV589842" s="106"/>
      <c r="UBW589842" s="106"/>
      <c r="UBX589842" s="106"/>
      <c r="UBY589842" s="106"/>
      <c r="UBZ589842" s="106"/>
      <c r="UCA589842" s="106"/>
      <c r="UCB589842" s="106"/>
      <c r="UCC589842" s="106"/>
      <c r="UCD589842" s="106"/>
      <c r="UCE589842" s="106"/>
      <c r="UCF589842" s="106"/>
      <c r="UCG589842" s="106"/>
      <c r="UCH589842" s="106"/>
      <c r="UCI589842" s="106"/>
      <c r="UCJ589842" s="106"/>
      <c r="UCS589842" s="106"/>
      <c r="UCT589842" s="106"/>
      <c r="UCU589842" s="106"/>
      <c r="UCV589842" s="106"/>
      <c r="UCW589842" s="106"/>
      <c r="UCX589842" s="106"/>
      <c r="UCY589842" s="106"/>
      <c r="UCZ589842" s="106"/>
      <c r="UDA589842" s="106"/>
      <c r="UDB589842" s="106"/>
      <c r="ULI589842" s="106"/>
      <c r="ULJ589842" s="106"/>
      <c r="ULK589842" s="106"/>
      <c r="ULL589842" s="106"/>
      <c r="ULM589842" s="106"/>
      <c r="ULN589842" s="106"/>
      <c r="ULO589842" s="106"/>
      <c r="ULP589842" s="106"/>
      <c r="ULQ589842" s="106"/>
      <c r="ULR589842" s="106"/>
      <c r="ULS589842" s="106"/>
      <c r="ULT589842" s="106"/>
      <c r="ULU589842" s="106"/>
      <c r="ULV589842" s="106"/>
      <c r="ULW589842" s="106"/>
      <c r="ULX589842" s="106"/>
      <c r="ULY589842" s="106"/>
      <c r="ULZ589842" s="106"/>
      <c r="UMA589842" s="106"/>
      <c r="UMB589842" s="106"/>
      <c r="UMC589842" s="106"/>
      <c r="UMD589842" s="106"/>
      <c r="UME589842" s="106"/>
      <c r="UMF589842" s="106"/>
      <c r="UMO589842" s="106"/>
      <c r="UMP589842" s="106"/>
      <c r="UMQ589842" s="106"/>
      <c r="UMR589842" s="106"/>
      <c r="UMS589842" s="106"/>
      <c r="UMT589842" s="106"/>
      <c r="UMU589842" s="106"/>
      <c r="UMV589842" s="106"/>
      <c r="UMW589842" s="106"/>
      <c r="UMX589842" s="106"/>
      <c r="UVE589842" s="106"/>
      <c r="UVF589842" s="106"/>
      <c r="UVG589842" s="106"/>
      <c r="UVH589842" s="106"/>
      <c r="UVI589842" s="106"/>
      <c r="UVJ589842" s="106"/>
      <c r="UVK589842" s="106"/>
      <c r="UVL589842" s="106"/>
      <c r="UVM589842" s="106"/>
      <c r="UVN589842" s="106"/>
      <c r="UVO589842" s="106"/>
      <c r="UVP589842" s="106"/>
      <c r="UVQ589842" s="106"/>
      <c r="UVR589842" s="106"/>
      <c r="UVS589842" s="106"/>
      <c r="UVT589842" s="106"/>
      <c r="UVU589842" s="106"/>
      <c r="UVV589842" s="106"/>
      <c r="UVW589842" s="106"/>
      <c r="UVX589842" s="106"/>
      <c r="UVY589842" s="106"/>
      <c r="UVZ589842" s="106"/>
      <c r="UWA589842" s="106"/>
      <c r="UWB589842" s="106"/>
      <c r="UWK589842" s="106"/>
      <c r="UWL589842" s="106"/>
      <c r="UWM589842" s="106"/>
      <c r="UWN589842" s="106"/>
      <c r="UWO589842" s="106"/>
      <c r="UWP589842" s="106"/>
      <c r="UWQ589842" s="106"/>
      <c r="UWR589842" s="106"/>
      <c r="UWS589842" s="106"/>
      <c r="UWT589842" s="106"/>
      <c r="VFA589842" s="106"/>
      <c r="VFB589842" s="106"/>
      <c r="VFC589842" s="106"/>
      <c r="VFD589842" s="106"/>
      <c r="VFE589842" s="106"/>
      <c r="VFF589842" s="106"/>
      <c r="VFG589842" s="106"/>
      <c r="VFH589842" s="106"/>
      <c r="VFI589842" s="106"/>
      <c r="VFJ589842" s="106"/>
      <c r="VFK589842" s="106"/>
      <c r="VFL589842" s="106"/>
      <c r="VFM589842" s="106"/>
      <c r="VFN589842" s="106"/>
      <c r="VFO589842" s="106"/>
      <c r="VFP589842" s="106"/>
      <c r="VFQ589842" s="106"/>
      <c r="VFR589842" s="106"/>
      <c r="VFS589842" s="106"/>
      <c r="VFT589842" s="106"/>
      <c r="VFU589842" s="106"/>
      <c r="VFV589842" s="106"/>
      <c r="VFW589842" s="106"/>
      <c r="VFX589842" s="106"/>
      <c r="VGG589842" s="106"/>
      <c r="VGH589842" s="106"/>
      <c r="VGI589842" s="106"/>
      <c r="VGJ589842" s="106"/>
      <c r="VGK589842" s="106"/>
      <c r="VGL589842" s="106"/>
      <c r="VGM589842" s="106"/>
      <c r="VGN589842" s="106"/>
      <c r="VGO589842" s="106"/>
      <c r="VGP589842" s="106"/>
      <c r="VOW589842" s="106"/>
      <c r="VOX589842" s="106"/>
      <c r="VOY589842" s="106"/>
      <c r="VOZ589842" s="106"/>
      <c r="VPA589842" s="106"/>
      <c r="VPB589842" s="106"/>
      <c r="VPC589842" s="106"/>
      <c r="VPD589842" s="106"/>
      <c r="VPE589842" s="106"/>
      <c r="VPF589842" s="106"/>
      <c r="VPG589842" s="106"/>
      <c r="VPH589842" s="106"/>
      <c r="VPI589842" s="106"/>
      <c r="VPJ589842" s="106"/>
      <c r="VPK589842" s="106"/>
      <c r="VPL589842" s="106"/>
      <c r="VPM589842" s="106"/>
      <c r="VPN589842" s="106"/>
      <c r="VPO589842" s="106"/>
      <c r="VPP589842" s="106"/>
      <c r="VPQ589842" s="106"/>
      <c r="VPR589842" s="106"/>
      <c r="VPS589842" s="106"/>
      <c r="VPT589842" s="106"/>
      <c r="VQC589842" s="106"/>
      <c r="VQD589842" s="106"/>
      <c r="VQE589842" s="106"/>
      <c r="VQF589842" s="106"/>
      <c r="VQG589842" s="106"/>
      <c r="VQH589842" s="106"/>
      <c r="VQI589842" s="106"/>
      <c r="VQJ589842" s="106"/>
      <c r="VQK589842" s="106"/>
      <c r="VQL589842" s="106"/>
      <c r="VYS589842" s="106"/>
      <c r="VYT589842" s="106"/>
      <c r="VYU589842" s="106"/>
      <c r="VYV589842" s="106"/>
      <c r="VYW589842" s="106"/>
      <c r="VYX589842" s="106"/>
      <c r="VYY589842" s="106"/>
      <c r="VYZ589842" s="106"/>
      <c r="VZA589842" s="106"/>
      <c r="VZB589842" s="106"/>
      <c r="VZC589842" s="106"/>
      <c r="VZD589842" s="106"/>
      <c r="VZE589842" s="106"/>
      <c r="VZF589842" s="106"/>
      <c r="VZG589842" s="106"/>
      <c r="VZH589842" s="106"/>
      <c r="VZI589842" s="106"/>
      <c r="VZJ589842" s="106"/>
      <c r="VZK589842" s="106"/>
      <c r="VZL589842" s="106"/>
      <c r="VZM589842" s="106"/>
      <c r="VZN589842" s="106"/>
      <c r="VZO589842" s="106"/>
      <c r="VZP589842" s="106"/>
      <c r="VZY589842" s="106"/>
      <c r="VZZ589842" s="106"/>
      <c r="WAA589842" s="106"/>
      <c r="WAB589842" s="106"/>
      <c r="WAC589842" s="106"/>
      <c r="WAD589842" s="106"/>
      <c r="WAE589842" s="106"/>
      <c r="WAF589842" s="106"/>
      <c r="WAG589842" s="106"/>
      <c r="WAH589842" s="106"/>
      <c r="WIO589842" s="106"/>
      <c r="WIP589842" s="106"/>
      <c r="WIQ589842" s="106"/>
      <c r="WIR589842" s="106"/>
      <c r="WIS589842" s="106"/>
      <c r="WIT589842" s="106"/>
      <c r="WIU589842" s="106"/>
      <c r="WIV589842" s="106"/>
      <c r="WIW589842" s="106"/>
      <c r="WIX589842" s="106"/>
      <c r="WIY589842" s="106"/>
      <c r="WIZ589842" s="106"/>
      <c r="WJA589842" s="106"/>
      <c r="WJB589842" s="106"/>
      <c r="WJC589842" s="106"/>
      <c r="WJD589842" s="106"/>
      <c r="WJE589842" s="106"/>
      <c r="WJF589842" s="106"/>
      <c r="WJG589842" s="106"/>
      <c r="WJH589842" s="106"/>
      <c r="WJI589842" s="106"/>
      <c r="WJJ589842" s="106"/>
      <c r="WJK589842" s="106"/>
      <c r="WJL589842" s="106"/>
      <c r="WJU589842" s="106"/>
      <c r="WJV589842" s="106"/>
      <c r="WJW589842" s="106"/>
      <c r="WJX589842" s="106"/>
      <c r="WJY589842" s="106"/>
      <c r="WJZ589842" s="106"/>
      <c r="WKA589842" s="106"/>
      <c r="WKB589842" s="106"/>
      <c r="WKC589842" s="106"/>
      <c r="WKD589842" s="106"/>
      <c r="WSK589842" s="106"/>
      <c r="WSL589842" s="106"/>
      <c r="WSM589842" s="106"/>
      <c r="WSN589842" s="106"/>
      <c r="WSO589842" s="106"/>
      <c r="WSP589842" s="106"/>
      <c r="WSQ589842" s="106"/>
      <c r="WSR589842" s="106"/>
      <c r="WSS589842" s="106"/>
      <c r="WST589842" s="106"/>
      <c r="WSU589842" s="106"/>
      <c r="WSV589842" s="106"/>
      <c r="WSW589842" s="106"/>
      <c r="WSX589842" s="106"/>
      <c r="WSY589842" s="106"/>
      <c r="WSZ589842" s="106"/>
      <c r="WTA589842" s="106"/>
      <c r="WTB589842" s="106"/>
      <c r="WTC589842" s="106"/>
      <c r="WTD589842" s="106"/>
      <c r="WTE589842" s="106"/>
      <c r="WTF589842" s="106"/>
      <c r="WTG589842" s="106"/>
      <c r="WTH589842" s="106"/>
      <c r="WTQ589842" s="106"/>
      <c r="WTR589842" s="106"/>
      <c r="WTS589842" s="106"/>
      <c r="WTT589842" s="106"/>
      <c r="WTU589842" s="106"/>
      <c r="WTV589842" s="106"/>
      <c r="WTW589842" s="106"/>
      <c r="WTX589842" s="106"/>
      <c r="WTY589842" s="106"/>
      <c r="WTZ589842" s="106"/>
    </row>
    <row r="589852" spans="437:1005 1205:2029 2229:3053 3253:4077 4277:5101 5301:6125 6325:7149 7349:8173 8373:9197 9397:10221 10421:11245 11445:12269 12469:13293 13493:14317 14517:15341 15541:16109" hidden="1" x14ac:dyDescent="0.15">
      <c r="RM589852" s="106"/>
      <c r="RN589852" s="106"/>
      <c r="RO589852" s="106"/>
      <c r="RP589852" s="106"/>
      <c r="RQ589852" s="106"/>
      <c r="RR589852" s="106"/>
      <c r="RS589852" s="106"/>
      <c r="RT589852" s="106"/>
      <c r="RU589852" s="106"/>
      <c r="RV589852" s="106"/>
      <c r="RW589852" s="106"/>
      <c r="RX589852" s="106"/>
      <c r="RY589852" s="106"/>
      <c r="ABI589852" s="106"/>
      <c r="ABJ589852" s="106"/>
      <c r="ABK589852" s="106"/>
      <c r="ABL589852" s="106"/>
      <c r="ABM589852" s="106"/>
      <c r="ABN589852" s="106"/>
      <c r="ABO589852" s="106"/>
      <c r="ABP589852" s="106"/>
      <c r="ABQ589852" s="106"/>
      <c r="ABR589852" s="106"/>
      <c r="ABS589852" s="106"/>
      <c r="ABT589852" s="106"/>
      <c r="ABU589852" s="106"/>
      <c r="ALE589852" s="106"/>
      <c r="ALF589852" s="106"/>
      <c r="ALG589852" s="106"/>
      <c r="ALH589852" s="106"/>
      <c r="ALI589852" s="106"/>
      <c r="ALJ589852" s="106"/>
      <c r="ALK589852" s="106"/>
      <c r="ALL589852" s="106"/>
      <c r="ALM589852" s="106"/>
      <c r="ALN589852" s="106"/>
      <c r="ALO589852" s="106"/>
      <c r="ALP589852" s="106"/>
      <c r="ALQ589852" s="106"/>
      <c r="AVA589852" s="106"/>
      <c r="AVB589852" s="106"/>
      <c r="AVC589852" s="106"/>
      <c r="AVD589852" s="106"/>
      <c r="AVE589852" s="106"/>
      <c r="AVF589852" s="106"/>
      <c r="AVG589852" s="106"/>
      <c r="AVH589852" s="106"/>
      <c r="AVI589852" s="106"/>
      <c r="AVJ589852" s="106"/>
      <c r="AVK589852" s="106"/>
      <c r="AVL589852" s="106"/>
      <c r="AVM589852" s="106"/>
      <c r="BEW589852" s="106"/>
      <c r="BEX589852" s="106"/>
      <c r="BEY589852" s="106"/>
      <c r="BEZ589852" s="106"/>
      <c r="BFA589852" s="106"/>
      <c r="BFB589852" s="106"/>
      <c r="BFC589852" s="106"/>
      <c r="BFD589852" s="106"/>
      <c r="BFE589852" s="106"/>
      <c r="BFF589852" s="106"/>
      <c r="BFG589852" s="106"/>
      <c r="BFH589852" s="106"/>
      <c r="BFI589852" s="106"/>
      <c r="BOS589852" s="106"/>
      <c r="BOT589852" s="106"/>
      <c r="BOU589852" s="106"/>
      <c r="BOV589852" s="106"/>
      <c r="BOW589852" s="106"/>
      <c r="BOX589852" s="106"/>
      <c r="BOY589852" s="106"/>
      <c r="BOZ589852" s="106"/>
      <c r="BPA589852" s="106"/>
      <c r="BPB589852" s="106"/>
      <c r="BPC589852" s="106"/>
      <c r="BPD589852" s="106"/>
      <c r="BPE589852" s="106"/>
      <c r="BYO589852" s="106"/>
      <c r="BYP589852" s="106"/>
      <c r="BYQ589852" s="106"/>
      <c r="BYR589852" s="106"/>
      <c r="BYS589852" s="106"/>
      <c r="BYT589852" s="106"/>
      <c r="BYU589852" s="106"/>
      <c r="BYV589852" s="106"/>
      <c r="BYW589852" s="106"/>
      <c r="BYX589852" s="106"/>
      <c r="BYY589852" s="106"/>
      <c r="BYZ589852" s="106"/>
      <c r="BZA589852" s="106"/>
      <c r="CIK589852" s="106"/>
      <c r="CIL589852" s="106"/>
      <c r="CIM589852" s="106"/>
      <c r="CIN589852" s="106"/>
      <c r="CIO589852" s="106"/>
      <c r="CIP589852" s="106"/>
      <c r="CIQ589852" s="106"/>
      <c r="CIR589852" s="106"/>
      <c r="CIS589852" s="106"/>
      <c r="CIT589852" s="106"/>
      <c r="CIU589852" s="106"/>
      <c r="CIV589852" s="106"/>
      <c r="CIW589852" s="106"/>
      <c r="CSG589852" s="106"/>
      <c r="CSH589852" s="106"/>
      <c r="CSI589852" s="106"/>
      <c r="CSJ589852" s="106"/>
      <c r="CSK589852" s="106"/>
      <c r="CSL589852" s="106"/>
      <c r="CSM589852" s="106"/>
      <c r="CSN589852" s="106"/>
      <c r="CSO589852" s="106"/>
      <c r="CSP589852" s="106"/>
      <c r="CSQ589852" s="106"/>
      <c r="CSR589852" s="106"/>
      <c r="CSS589852" s="106"/>
      <c r="DCC589852" s="106"/>
      <c r="DCD589852" s="106"/>
      <c r="DCE589852" s="106"/>
      <c r="DCF589852" s="106"/>
      <c r="DCG589852" s="106"/>
      <c r="DCH589852" s="106"/>
      <c r="DCI589852" s="106"/>
      <c r="DCJ589852" s="106"/>
      <c r="DCK589852" s="106"/>
      <c r="DCL589852" s="106"/>
      <c r="DCM589852" s="106"/>
      <c r="DCN589852" s="106"/>
      <c r="DCO589852" s="106"/>
      <c r="DLY589852" s="106"/>
      <c r="DLZ589852" s="106"/>
      <c r="DMA589852" s="106"/>
      <c r="DMB589852" s="106"/>
      <c r="DMC589852" s="106"/>
      <c r="DMD589852" s="106"/>
      <c r="DME589852" s="106"/>
      <c r="DMF589852" s="106"/>
      <c r="DMG589852" s="106"/>
      <c r="DMH589852" s="106"/>
      <c r="DMI589852" s="106"/>
      <c r="DMJ589852" s="106"/>
      <c r="DMK589852" s="106"/>
      <c r="DVU589852" s="106"/>
      <c r="DVV589852" s="106"/>
      <c r="DVW589852" s="106"/>
      <c r="DVX589852" s="106"/>
      <c r="DVY589852" s="106"/>
      <c r="DVZ589852" s="106"/>
      <c r="DWA589852" s="106"/>
      <c r="DWB589852" s="106"/>
      <c r="DWC589852" s="106"/>
      <c r="DWD589852" s="106"/>
      <c r="DWE589852" s="106"/>
      <c r="DWF589852" s="106"/>
      <c r="DWG589852" s="106"/>
      <c r="EFQ589852" s="106"/>
      <c r="EFR589852" s="106"/>
      <c r="EFS589852" s="106"/>
      <c r="EFT589852" s="106"/>
      <c r="EFU589852" s="106"/>
      <c r="EFV589852" s="106"/>
      <c r="EFW589852" s="106"/>
      <c r="EFX589852" s="106"/>
      <c r="EFY589852" s="106"/>
      <c r="EFZ589852" s="106"/>
      <c r="EGA589852" s="106"/>
      <c r="EGB589852" s="106"/>
      <c r="EGC589852" s="106"/>
      <c r="EPM589852" s="106"/>
      <c r="EPN589852" s="106"/>
      <c r="EPO589852" s="106"/>
      <c r="EPP589852" s="106"/>
      <c r="EPQ589852" s="106"/>
      <c r="EPR589852" s="106"/>
      <c r="EPS589852" s="106"/>
      <c r="EPT589852" s="106"/>
      <c r="EPU589852" s="106"/>
      <c r="EPV589852" s="106"/>
      <c r="EPW589852" s="106"/>
      <c r="EPX589852" s="106"/>
      <c r="EPY589852" s="106"/>
      <c r="EZI589852" s="106"/>
      <c r="EZJ589852" s="106"/>
      <c r="EZK589852" s="106"/>
      <c r="EZL589852" s="106"/>
      <c r="EZM589852" s="106"/>
      <c r="EZN589852" s="106"/>
      <c r="EZO589852" s="106"/>
      <c r="EZP589852" s="106"/>
      <c r="EZQ589852" s="106"/>
      <c r="EZR589852" s="106"/>
      <c r="EZS589852" s="106"/>
      <c r="EZT589852" s="106"/>
      <c r="EZU589852" s="106"/>
      <c r="FJE589852" s="106"/>
      <c r="FJF589852" s="106"/>
      <c r="FJG589852" s="106"/>
      <c r="FJH589852" s="106"/>
      <c r="FJI589852" s="106"/>
      <c r="FJJ589852" s="106"/>
      <c r="FJK589852" s="106"/>
      <c r="FJL589852" s="106"/>
      <c r="FJM589852" s="106"/>
      <c r="FJN589852" s="106"/>
      <c r="FJO589852" s="106"/>
      <c r="FJP589852" s="106"/>
      <c r="FJQ589852" s="106"/>
      <c r="FTA589852" s="106"/>
      <c r="FTB589852" s="106"/>
      <c r="FTC589852" s="106"/>
      <c r="FTD589852" s="106"/>
      <c r="FTE589852" s="106"/>
      <c r="FTF589852" s="106"/>
      <c r="FTG589852" s="106"/>
      <c r="FTH589852" s="106"/>
      <c r="FTI589852" s="106"/>
      <c r="FTJ589852" s="106"/>
      <c r="FTK589852" s="106"/>
      <c r="FTL589852" s="106"/>
      <c r="FTM589852" s="106"/>
      <c r="GCW589852" s="106"/>
      <c r="GCX589852" s="106"/>
      <c r="GCY589852" s="106"/>
      <c r="GCZ589852" s="106"/>
      <c r="GDA589852" s="106"/>
      <c r="GDB589852" s="106"/>
      <c r="GDC589852" s="106"/>
      <c r="GDD589852" s="106"/>
      <c r="GDE589852" s="106"/>
      <c r="GDF589852" s="106"/>
      <c r="GDG589852" s="106"/>
      <c r="GDH589852" s="106"/>
      <c r="GDI589852" s="106"/>
      <c r="GMS589852" s="106"/>
      <c r="GMT589852" s="106"/>
      <c r="GMU589852" s="106"/>
      <c r="GMV589852" s="106"/>
      <c r="GMW589852" s="106"/>
      <c r="GMX589852" s="106"/>
      <c r="GMY589852" s="106"/>
      <c r="GMZ589852" s="106"/>
      <c r="GNA589852" s="106"/>
      <c r="GNB589852" s="106"/>
      <c r="GNC589852" s="106"/>
      <c r="GND589852" s="106"/>
      <c r="GNE589852" s="106"/>
      <c r="GWO589852" s="106"/>
      <c r="GWP589852" s="106"/>
      <c r="GWQ589852" s="106"/>
      <c r="GWR589852" s="106"/>
      <c r="GWS589852" s="106"/>
      <c r="GWT589852" s="106"/>
      <c r="GWU589852" s="106"/>
      <c r="GWV589852" s="106"/>
      <c r="GWW589852" s="106"/>
      <c r="GWX589852" s="106"/>
      <c r="GWY589852" s="106"/>
      <c r="GWZ589852" s="106"/>
      <c r="GXA589852" s="106"/>
      <c r="HGK589852" s="106"/>
      <c r="HGL589852" s="106"/>
      <c r="HGM589852" s="106"/>
      <c r="HGN589852" s="106"/>
      <c r="HGO589852" s="106"/>
      <c r="HGP589852" s="106"/>
      <c r="HGQ589852" s="106"/>
      <c r="HGR589852" s="106"/>
      <c r="HGS589852" s="106"/>
      <c r="HGT589852" s="106"/>
      <c r="HGU589852" s="106"/>
      <c r="HGV589852" s="106"/>
      <c r="HGW589852" s="106"/>
      <c r="HQG589852" s="106"/>
      <c r="HQH589852" s="106"/>
      <c r="HQI589852" s="106"/>
      <c r="HQJ589852" s="106"/>
      <c r="HQK589852" s="106"/>
      <c r="HQL589852" s="106"/>
      <c r="HQM589852" s="106"/>
      <c r="HQN589852" s="106"/>
      <c r="HQO589852" s="106"/>
      <c r="HQP589852" s="106"/>
      <c r="HQQ589852" s="106"/>
      <c r="HQR589852" s="106"/>
      <c r="HQS589852" s="106"/>
      <c r="IAC589852" s="106"/>
      <c r="IAD589852" s="106"/>
      <c r="IAE589852" s="106"/>
      <c r="IAF589852" s="106"/>
      <c r="IAG589852" s="106"/>
      <c r="IAH589852" s="106"/>
      <c r="IAI589852" s="106"/>
      <c r="IAJ589852" s="106"/>
      <c r="IAK589852" s="106"/>
      <c r="IAL589852" s="106"/>
      <c r="IAM589852" s="106"/>
      <c r="IAN589852" s="106"/>
      <c r="IAO589852" s="106"/>
      <c r="IJY589852" s="106"/>
      <c r="IJZ589852" s="106"/>
      <c r="IKA589852" s="106"/>
      <c r="IKB589852" s="106"/>
      <c r="IKC589852" s="106"/>
      <c r="IKD589852" s="106"/>
      <c r="IKE589852" s="106"/>
      <c r="IKF589852" s="106"/>
      <c r="IKG589852" s="106"/>
      <c r="IKH589852" s="106"/>
      <c r="IKI589852" s="106"/>
      <c r="IKJ589852" s="106"/>
      <c r="IKK589852" s="106"/>
      <c r="ITU589852" s="106"/>
      <c r="ITV589852" s="106"/>
      <c r="ITW589852" s="106"/>
      <c r="ITX589852" s="106"/>
      <c r="ITY589852" s="106"/>
      <c r="ITZ589852" s="106"/>
      <c r="IUA589852" s="106"/>
      <c r="IUB589852" s="106"/>
      <c r="IUC589852" s="106"/>
      <c r="IUD589852" s="106"/>
      <c r="IUE589852" s="106"/>
      <c r="IUF589852" s="106"/>
      <c r="IUG589852" s="106"/>
      <c r="JDQ589852" s="106"/>
      <c r="JDR589852" s="106"/>
      <c r="JDS589852" s="106"/>
      <c r="JDT589852" s="106"/>
      <c r="JDU589852" s="106"/>
      <c r="JDV589852" s="106"/>
      <c r="JDW589852" s="106"/>
      <c r="JDX589852" s="106"/>
      <c r="JDY589852" s="106"/>
      <c r="JDZ589852" s="106"/>
      <c r="JEA589852" s="106"/>
      <c r="JEB589852" s="106"/>
      <c r="JEC589852" s="106"/>
      <c r="JNM589852" s="106"/>
      <c r="JNN589852" s="106"/>
      <c r="JNO589852" s="106"/>
      <c r="JNP589852" s="106"/>
      <c r="JNQ589852" s="106"/>
      <c r="JNR589852" s="106"/>
      <c r="JNS589852" s="106"/>
      <c r="JNT589852" s="106"/>
      <c r="JNU589852" s="106"/>
      <c r="JNV589852" s="106"/>
      <c r="JNW589852" s="106"/>
      <c r="JNX589852" s="106"/>
      <c r="JNY589852" s="106"/>
      <c r="JXI589852" s="106"/>
      <c r="JXJ589852" s="106"/>
      <c r="JXK589852" s="106"/>
      <c r="JXL589852" s="106"/>
      <c r="JXM589852" s="106"/>
      <c r="JXN589852" s="106"/>
      <c r="JXO589852" s="106"/>
      <c r="JXP589852" s="106"/>
      <c r="JXQ589852" s="106"/>
      <c r="JXR589852" s="106"/>
      <c r="JXS589852" s="106"/>
      <c r="JXT589852" s="106"/>
      <c r="JXU589852" s="106"/>
      <c r="KHE589852" s="106"/>
      <c r="KHF589852" s="106"/>
      <c r="KHG589852" s="106"/>
      <c r="KHH589852" s="106"/>
      <c r="KHI589852" s="106"/>
      <c r="KHJ589852" s="106"/>
      <c r="KHK589852" s="106"/>
      <c r="KHL589852" s="106"/>
      <c r="KHM589852" s="106"/>
      <c r="KHN589852" s="106"/>
      <c r="KHO589852" s="106"/>
      <c r="KHP589852" s="106"/>
      <c r="KHQ589852" s="106"/>
      <c r="KRA589852" s="106"/>
      <c r="KRB589852" s="106"/>
      <c r="KRC589852" s="106"/>
      <c r="KRD589852" s="106"/>
      <c r="KRE589852" s="106"/>
      <c r="KRF589852" s="106"/>
      <c r="KRG589852" s="106"/>
      <c r="KRH589852" s="106"/>
      <c r="KRI589852" s="106"/>
      <c r="KRJ589852" s="106"/>
      <c r="KRK589852" s="106"/>
      <c r="KRL589852" s="106"/>
      <c r="KRM589852" s="106"/>
      <c r="LAW589852" s="106"/>
      <c r="LAX589852" s="106"/>
      <c r="LAY589852" s="106"/>
      <c r="LAZ589852" s="106"/>
      <c r="LBA589852" s="106"/>
      <c r="LBB589852" s="106"/>
      <c r="LBC589852" s="106"/>
      <c r="LBD589852" s="106"/>
      <c r="LBE589852" s="106"/>
      <c r="LBF589852" s="106"/>
      <c r="LBG589852" s="106"/>
      <c r="LBH589852" s="106"/>
      <c r="LBI589852" s="106"/>
      <c r="LKS589852" s="106"/>
      <c r="LKT589852" s="106"/>
      <c r="LKU589852" s="106"/>
      <c r="LKV589852" s="106"/>
      <c r="LKW589852" s="106"/>
      <c r="LKX589852" s="106"/>
      <c r="LKY589852" s="106"/>
      <c r="LKZ589852" s="106"/>
      <c r="LLA589852" s="106"/>
      <c r="LLB589852" s="106"/>
      <c r="LLC589852" s="106"/>
      <c r="LLD589852" s="106"/>
      <c r="LLE589852" s="106"/>
      <c r="LUO589852" s="106"/>
      <c r="LUP589852" s="106"/>
      <c r="LUQ589852" s="106"/>
      <c r="LUR589852" s="106"/>
      <c r="LUS589852" s="106"/>
      <c r="LUT589852" s="106"/>
      <c r="LUU589852" s="106"/>
      <c r="LUV589852" s="106"/>
      <c r="LUW589852" s="106"/>
      <c r="LUX589852" s="106"/>
      <c r="LUY589852" s="106"/>
      <c r="LUZ589852" s="106"/>
      <c r="LVA589852" s="106"/>
      <c r="MEK589852" s="106"/>
      <c r="MEL589852" s="106"/>
      <c r="MEM589852" s="106"/>
      <c r="MEN589852" s="106"/>
      <c r="MEO589852" s="106"/>
      <c r="MEP589852" s="106"/>
      <c r="MEQ589852" s="106"/>
      <c r="MER589852" s="106"/>
      <c r="MES589852" s="106"/>
      <c r="MET589852" s="106"/>
      <c r="MEU589852" s="106"/>
      <c r="MEV589852" s="106"/>
      <c r="MEW589852" s="106"/>
      <c r="MOG589852" s="106"/>
      <c r="MOH589852" s="106"/>
      <c r="MOI589852" s="106"/>
      <c r="MOJ589852" s="106"/>
      <c r="MOK589852" s="106"/>
      <c r="MOL589852" s="106"/>
      <c r="MOM589852" s="106"/>
      <c r="MON589852" s="106"/>
      <c r="MOO589852" s="106"/>
      <c r="MOP589852" s="106"/>
      <c r="MOQ589852" s="106"/>
      <c r="MOR589852" s="106"/>
      <c r="MOS589852" s="106"/>
      <c r="MYC589852" s="106"/>
      <c r="MYD589852" s="106"/>
      <c r="MYE589852" s="106"/>
      <c r="MYF589852" s="106"/>
      <c r="MYG589852" s="106"/>
      <c r="MYH589852" s="106"/>
      <c r="MYI589852" s="106"/>
      <c r="MYJ589852" s="106"/>
      <c r="MYK589852" s="106"/>
      <c r="MYL589852" s="106"/>
      <c r="MYM589852" s="106"/>
      <c r="MYN589852" s="106"/>
      <c r="MYO589852" s="106"/>
      <c r="NHY589852" s="106"/>
      <c r="NHZ589852" s="106"/>
      <c r="NIA589852" s="106"/>
      <c r="NIB589852" s="106"/>
      <c r="NIC589852" s="106"/>
      <c r="NID589852" s="106"/>
      <c r="NIE589852" s="106"/>
      <c r="NIF589852" s="106"/>
      <c r="NIG589852" s="106"/>
      <c r="NIH589852" s="106"/>
      <c r="NII589852" s="106"/>
      <c r="NIJ589852" s="106"/>
      <c r="NIK589852" s="106"/>
      <c r="NRU589852" s="106"/>
      <c r="NRV589852" s="106"/>
      <c r="NRW589852" s="106"/>
      <c r="NRX589852" s="106"/>
      <c r="NRY589852" s="106"/>
      <c r="NRZ589852" s="106"/>
      <c r="NSA589852" s="106"/>
      <c r="NSB589852" s="106"/>
      <c r="NSC589852" s="106"/>
      <c r="NSD589852" s="106"/>
      <c r="NSE589852" s="106"/>
      <c r="NSF589852" s="106"/>
      <c r="NSG589852" s="106"/>
      <c r="OBQ589852" s="106"/>
      <c r="OBR589852" s="106"/>
      <c r="OBS589852" s="106"/>
      <c r="OBT589852" s="106"/>
      <c r="OBU589852" s="106"/>
      <c r="OBV589852" s="106"/>
      <c r="OBW589852" s="106"/>
      <c r="OBX589852" s="106"/>
      <c r="OBY589852" s="106"/>
      <c r="OBZ589852" s="106"/>
      <c r="OCA589852" s="106"/>
      <c r="OCB589852" s="106"/>
      <c r="OCC589852" s="106"/>
      <c r="OLM589852" s="106"/>
      <c r="OLN589852" s="106"/>
      <c r="OLO589852" s="106"/>
      <c r="OLP589852" s="106"/>
      <c r="OLQ589852" s="106"/>
      <c r="OLR589852" s="106"/>
      <c r="OLS589852" s="106"/>
      <c r="OLT589852" s="106"/>
      <c r="OLU589852" s="106"/>
      <c r="OLV589852" s="106"/>
      <c r="OLW589852" s="106"/>
      <c r="OLX589852" s="106"/>
      <c r="OLY589852" s="106"/>
      <c r="OVI589852" s="106"/>
      <c r="OVJ589852" s="106"/>
      <c r="OVK589852" s="106"/>
      <c r="OVL589852" s="106"/>
      <c r="OVM589852" s="106"/>
      <c r="OVN589852" s="106"/>
      <c r="OVO589852" s="106"/>
      <c r="OVP589852" s="106"/>
      <c r="OVQ589852" s="106"/>
      <c r="OVR589852" s="106"/>
      <c r="OVS589852" s="106"/>
      <c r="OVT589852" s="106"/>
      <c r="OVU589852" s="106"/>
      <c r="PFE589852" s="106"/>
      <c r="PFF589852" s="106"/>
      <c r="PFG589852" s="106"/>
      <c r="PFH589852" s="106"/>
      <c r="PFI589852" s="106"/>
      <c r="PFJ589852" s="106"/>
      <c r="PFK589852" s="106"/>
      <c r="PFL589852" s="106"/>
      <c r="PFM589852" s="106"/>
      <c r="PFN589852" s="106"/>
      <c r="PFO589852" s="106"/>
      <c r="PFP589852" s="106"/>
      <c r="PFQ589852" s="106"/>
      <c r="PPA589852" s="106"/>
      <c r="PPB589852" s="106"/>
      <c r="PPC589852" s="106"/>
      <c r="PPD589852" s="106"/>
      <c r="PPE589852" s="106"/>
      <c r="PPF589852" s="106"/>
      <c r="PPG589852" s="106"/>
      <c r="PPH589852" s="106"/>
      <c r="PPI589852" s="106"/>
      <c r="PPJ589852" s="106"/>
      <c r="PPK589852" s="106"/>
      <c r="PPL589852" s="106"/>
      <c r="PPM589852" s="106"/>
      <c r="PYW589852" s="106"/>
      <c r="PYX589852" s="106"/>
      <c r="PYY589852" s="106"/>
      <c r="PYZ589852" s="106"/>
      <c r="PZA589852" s="106"/>
      <c r="PZB589852" s="106"/>
      <c r="PZC589852" s="106"/>
      <c r="PZD589852" s="106"/>
      <c r="PZE589852" s="106"/>
      <c r="PZF589852" s="106"/>
      <c r="PZG589852" s="106"/>
      <c r="PZH589852" s="106"/>
      <c r="PZI589852" s="106"/>
      <c r="QIS589852" s="106"/>
      <c r="QIT589852" s="106"/>
      <c r="QIU589852" s="106"/>
      <c r="QIV589852" s="106"/>
      <c r="QIW589852" s="106"/>
      <c r="QIX589852" s="106"/>
      <c r="QIY589852" s="106"/>
      <c r="QIZ589852" s="106"/>
      <c r="QJA589852" s="106"/>
      <c r="QJB589852" s="106"/>
      <c r="QJC589852" s="106"/>
      <c r="QJD589852" s="106"/>
      <c r="QJE589852" s="106"/>
      <c r="QSO589852" s="106"/>
      <c r="QSP589852" s="106"/>
      <c r="QSQ589852" s="106"/>
      <c r="QSR589852" s="106"/>
      <c r="QSS589852" s="106"/>
      <c r="QST589852" s="106"/>
      <c r="QSU589852" s="106"/>
      <c r="QSV589852" s="106"/>
      <c r="QSW589852" s="106"/>
      <c r="QSX589852" s="106"/>
      <c r="QSY589852" s="106"/>
      <c r="QSZ589852" s="106"/>
      <c r="QTA589852" s="106"/>
      <c r="RCK589852" s="106"/>
      <c r="RCL589852" s="106"/>
      <c r="RCM589852" s="106"/>
      <c r="RCN589852" s="106"/>
      <c r="RCO589852" s="106"/>
      <c r="RCP589852" s="106"/>
      <c r="RCQ589852" s="106"/>
      <c r="RCR589852" s="106"/>
      <c r="RCS589852" s="106"/>
      <c r="RCT589852" s="106"/>
      <c r="RCU589852" s="106"/>
      <c r="RCV589852" s="106"/>
      <c r="RCW589852" s="106"/>
      <c r="RMG589852" s="106"/>
      <c r="RMH589852" s="106"/>
      <c r="RMI589852" s="106"/>
      <c r="RMJ589852" s="106"/>
      <c r="RMK589852" s="106"/>
      <c r="RML589852" s="106"/>
      <c r="RMM589852" s="106"/>
      <c r="RMN589852" s="106"/>
      <c r="RMO589852" s="106"/>
      <c r="RMP589852" s="106"/>
      <c r="RMQ589852" s="106"/>
      <c r="RMR589852" s="106"/>
      <c r="RMS589852" s="106"/>
      <c r="RWC589852" s="106"/>
      <c r="RWD589852" s="106"/>
      <c r="RWE589852" s="106"/>
      <c r="RWF589852" s="106"/>
      <c r="RWG589852" s="106"/>
      <c r="RWH589852" s="106"/>
      <c r="RWI589852" s="106"/>
      <c r="RWJ589852" s="106"/>
      <c r="RWK589852" s="106"/>
      <c r="RWL589852" s="106"/>
      <c r="RWM589852" s="106"/>
      <c r="RWN589852" s="106"/>
      <c r="RWO589852" s="106"/>
      <c r="SFY589852" s="106"/>
      <c r="SFZ589852" s="106"/>
      <c r="SGA589852" s="106"/>
      <c r="SGB589852" s="106"/>
      <c r="SGC589852" s="106"/>
      <c r="SGD589852" s="106"/>
      <c r="SGE589852" s="106"/>
      <c r="SGF589852" s="106"/>
      <c r="SGG589852" s="106"/>
      <c r="SGH589852" s="106"/>
      <c r="SGI589852" s="106"/>
      <c r="SGJ589852" s="106"/>
      <c r="SGK589852" s="106"/>
      <c r="SPU589852" s="106"/>
      <c r="SPV589852" s="106"/>
      <c r="SPW589852" s="106"/>
      <c r="SPX589852" s="106"/>
      <c r="SPY589852" s="106"/>
      <c r="SPZ589852" s="106"/>
      <c r="SQA589852" s="106"/>
      <c r="SQB589852" s="106"/>
      <c r="SQC589852" s="106"/>
      <c r="SQD589852" s="106"/>
      <c r="SQE589852" s="106"/>
      <c r="SQF589852" s="106"/>
      <c r="SQG589852" s="106"/>
      <c r="SZQ589852" s="106"/>
      <c r="SZR589852" s="106"/>
      <c r="SZS589852" s="106"/>
      <c r="SZT589852" s="106"/>
      <c r="SZU589852" s="106"/>
      <c r="SZV589852" s="106"/>
      <c r="SZW589852" s="106"/>
      <c r="SZX589852" s="106"/>
      <c r="SZY589852" s="106"/>
      <c r="SZZ589852" s="106"/>
      <c r="TAA589852" s="106"/>
      <c r="TAB589852" s="106"/>
      <c r="TAC589852" s="106"/>
      <c r="TJM589852" s="106"/>
      <c r="TJN589852" s="106"/>
      <c r="TJO589852" s="106"/>
      <c r="TJP589852" s="106"/>
      <c r="TJQ589852" s="106"/>
      <c r="TJR589852" s="106"/>
      <c r="TJS589852" s="106"/>
      <c r="TJT589852" s="106"/>
      <c r="TJU589852" s="106"/>
      <c r="TJV589852" s="106"/>
      <c r="TJW589852" s="106"/>
      <c r="TJX589852" s="106"/>
      <c r="TJY589852" s="106"/>
      <c r="TTI589852" s="106"/>
      <c r="TTJ589852" s="106"/>
      <c r="TTK589852" s="106"/>
      <c r="TTL589852" s="106"/>
      <c r="TTM589852" s="106"/>
      <c r="TTN589852" s="106"/>
      <c r="TTO589852" s="106"/>
      <c r="TTP589852" s="106"/>
      <c r="TTQ589852" s="106"/>
      <c r="TTR589852" s="106"/>
      <c r="TTS589852" s="106"/>
      <c r="TTT589852" s="106"/>
      <c r="TTU589852" s="106"/>
      <c r="UDE589852" s="106"/>
      <c r="UDF589852" s="106"/>
      <c r="UDG589852" s="106"/>
      <c r="UDH589852" s="106"/>
      <c r="UDI589852" s="106"/>
      <c r="UDJ589852" s="106"/>
      <c r="UDK589852" s="106"/>
      <c r="UDL589852" s="106"/>
      <c r="UDM589852" s="106"/>
      <c r="UDN589852" s="106"/>
      <c r="UDO589852" s="106"/>
      <c r="UDP589852" s="106"/>
      <c r="UDQ589852" s="106"/>
      <c r="UNA589852" s="106"/>
      <c r="UNB589852" s="106"/>
      <c r="UNC589852" s="106"/>
      <c r="UND589852" s="106"/>
      <c r="UNE589852" s="106"/>
      <c r="UNF589852" s="106"/>
      <c r="UNG589852" s="106"/>
      <c r="UNH589852" s="106"/>
      <c r="UNI589852" s="106"/>
      <c r="UNJ589852" s="106"/>
      <c r="UNK589852" s="106"/>
      <c r="UNL589852" s="106"/>
      <c r="UNM589852" s="106"/>
      <c r="UWW589852" s="106"/>
      <c r="UWX589852" s="106"/>
      <c r="UWY589852" s="106"/>
      <c r="UWZ589852" s="106"/>
      <c r="UXA589852" s="106"/>
      <c r="UXB589852" s="106"/>
      <c r="UXC589852" s="106"/>
      <c r="UXD589852" s="106"/>
      <c r="UXE589852" s="106"/>
      <c r="UXF589852" s="106"/>
      <c r="UXG589852" s="106"/>
      <c r="UXH589852" s="106"/>
      <c r="UXI589852" s="106"/>
      <c r="VGS589852" s="106"/>
      <c r="VGT589852" s="106"/>
      <c r="VGU589852" s="106"/>
      <c r="VGV589852" s="106"/>
      <c r="VGW589852" s="106"/>
      <c r="VGX589852" s="106"/>
      <c r="VGY589852" s="106"/>
      <c r="VGZ589852" s="106"/>
      <c r="VHA589852" s="106"/>
      <c r="VHB589852" s="106"/>
      <c r="VHC589852" s="106"/>
      <c r="VHD589852" s="106"/>
      <c r="VHE589852" s="106"/>
      <c r="VQO589852" s="106"/>
      <c r="VQP589852" s="106"/>
      <c r="VQQ589852" s="106"/>
      <c r="VQR589852" s="106"/>
      <c r="VQS589852" s="106"/>
      <c r="VQT589852" s="106"/>
      <c r="VQU589852" s="106"/>
      <c r="VQV589852" s="106"/>
      <c r="VQW589852" s="106"/>
      <c r="VQX589852" s="106"/>
      <c r="VQY589852" s="106"/>
      <c r="VQZ589852" s="106"/>
      <c r="VRA589852" s="106"/>
      <c r="WAK589852" s="106"/>
      <c r="WAL589852" s="106"/>
      <c r="WAM589852" s="106"/>
      <c r="WAN589852" s="106"/>
      <c r="WAO589852" s="106"/>
      <c r="WAP589852" s="106"/>
      <c r="WAQ589852" s="106"/>
      <c r="WAR589852" s="106"/>
      <c r="WAS589852" s="106"/>
      <c r="WAT589852" s="106"/>
      <c r="WAU589852" s="106"/>
      <c r="WAV589852" s="106"/>
      <c r="WAW589852" s="106"/>
      <c r="WKG589852" s="106"/>
      <c r="WKH589852" s="106"/>
      <c r="WKI589852" s="106"/>
      <c r="WKJ589852" s="106"/>
      <c r="WKK589852" s="106"/>
      <c r="WKL589852" s="106"/>
      <c r="WKM589852" s="106"/>
      <c r="WKN589852" s="106"/>
      <c r="WKO589852" s="106"/>
      <c r="WKP589852" s="106"/>
      <c r="WKQ589852" s="106"/>
      <c r="WKR589852" s="106"/>
      <c r="WKS589852" s="106"/>
      <c r="WUC589852" s="106"/>
      <c r="WUD589852" s="106"/>
      <c r="WUE589852" s="106"/>
      <c r="WUF589852" s="106"/>
      <c r="WUG589852" s="106"/>
      <c r="WUH589852" s="106"/>
      <c r="WUI589852" s="106"/>
      <c r="WUJ589852" s="106"/>
      <c r="WUK589852" s="106"/>
      <c r="WUL589852" s="106"/>
      <c r="WUM589852" s="106"/>
      <c r="WUN589852" s="106"/>
      <c r="WUO589852" s="106"/>
    </row>
    <row r="589853" spans="437:1005 1205:2029 2229:3053 3253:4077 4277:5101 5301:6125 6325:7149 7349:8173 8373:9197 9397:10221 10421:11245 11445:12269 12469:13293 13493:14317 14517:15341 15541:16109" hidden="1" x14ac:dyDescent="0.15">
      <c r="RM589853" s="106"/>
      <c r="RN589853" s="106"/>
      <c r="RO589853" s="106"/>
      <c r="RP589853" s="106"/>
      <c r="RQ589853" s="106"/>
      <c r="RR589853" s="106"/>
      <c r="RS589853" s="106"/>
      <c r="RT589853" s="106"/>
      <c r="RU589853" s="106"/>
      <c r="RV589853" s="106"/>
      <c r="RW589853" s="106"/>
      <c r="RX589853" s="106"/>
      <c r="RY589853" s="106"/>
      <c r="ABI589853" s="106"/>
      <c r="ABJ589853" s="106"/>
      <c r="ABK589853" s="106"/>
      <c r="ABL589853" s="106"/>
      <c r="ABM589853" s="106"/>
      <c r="ABN589853" s="106"/>
      <c r="ABO589853" s="106"/>
      <c r="ABP589853" s="106"/>
      <c r="ABQ589853" s="106"/>
      <c r="ABR589853" s="106"/>
      <c r="ABS589853" s="106"/>
      <c r="ABT589853" s="106"/>
      <c r="ABU589853" s="106"/>
      <c r="ALE589853" s="106"/>
      <c r="ALF589853" s="106"/>
      <c r="ALG589853" s="106"/>
      <c r="ALH589853" s="106"/>
      <c r="ALI589853" s="106"/>
      <c r="ALJ589853" s="106"/>
      <c r="ALK589853" s="106"/>
      <c r="ALL589853" s="106"/>
      <c r="ALM589853" s="106"/>
      <c r="ALN589853" s="106"/>
      <c r="ALO589853" s="106"/>
      <c r="ALP589853" s="106"/>
      <c r="ALQ589853" s="106"/>
      <c r="AVA589853" s="106"/>
      <c r="AVB589853" s="106"/>
      <c r="AVC589853" s="106"/>
      <c r="AVD589853" s="106"/>
      <c r="AVE589853" s="106"/>
      <c r="AVF589853" s="106"/>
      <c r="AVG589853" s="106"/>
      <c r="AVH589853" s="106"/>
      <c r="AVI589853" s="106"/>
      <c r="AVJ589853" s="106"/>
      <c r="AVK589853" s="106"/>
      <c r="AVL589853" s="106"/>
      <c r="AVM589853" s="106"/>
      <c r="BEW589853" s="106"/>
      <c r="BEX589853" s="106"/>
      <c r="BEY589853" s="106"/>
      <c r="BEZ589853" s="106"/>
      <c r="BFA589853" s="106"/>
      <c r="BFB589853" s="106"/>
      <c r="BFC589853" s="106"/>
      <c r="BFD589853" s="106"/>
      <c r="BFE589853" s="106"/>
      <c r="BFF589853" s="106"/>
      <c r="BFG589853" s="106"/>
      <c r="BFH589853" s="106"/>
      <c r="BFI589853" s="106"/>
      <c r="BOS589853" s="106"/>
      <c r="BOT589853" s="106"/>
      <c r="BOU589853" s="106"/>
      <c r="BOV589853" s="106"/>
      <c r="BOW589853" s="106"/>
      <c r="BOX589853" s="106"/>
      <c r="BOY589853" s="106"/>
      <c r="BOZ589853" s="106"/>
      <c r="BPA589853" s="106"/>
      <c r="BPB589853" s="106"/>
      <c r="BPC589853" s="106"/>
      <c r="BPD589853" s="106"/>
      <c r="BPE589853" s="106"/>
      <c r="BYO589853" s="106"/>
      <c r="BYP589853" s="106"/>
      <c r="BYQ589853" s="106"/>
      <c r="BYR589853" s="106"/>
      <c r="BYS589853" s="106"/>
      <c r="BYT589853" s="106"/>
      <c r="BYU589853" s="106"/>
      <c r="BYV589853" s="106"/>
      <c r="BYW589853" s="106"/>
      <c r="BYX589853" s="106"/>
      <c r="BYY589853" s="106"/>
      <c r="BYZ589853" s="106"/>
      <c r="BZA589853" s="106"/>
      <c r="CIK589853" s="106"/>
      <c r="CIL589853" s="106"/>
      <c r="CIM589853" s="106"/>
      <c r="CIN589853" s="106"/>
      <c r="CIO589853" s="106"/>
      <c r="CIP589853" s="106"/>
      <c r="CIQ589853" s="106"/>
      <c r="CIR589853" s="106"/>
      <c r="CIS589853" s="106"/>
      <c r="CIT589853" s="106"/>
      <c r="CIU589853" s="106"/>
      <c r="CIV589853" s="106"/>
      <c r="CIW589853" s="106"/>
      <c r="CSG589853" s="106"/>
      <c r="CSH589853" s="106"/>
      <c r="CSI589853" s="106"/>
      <c r="CSJ589853" s="106"/>
      <c r="CSK589853" s="106"/>
      <c r="CSL589853" s="106"/>
      <c r="CSM589853" s="106"/>
      <c r="CSN589853" s="106"/>
      <c r="CSO589853" s="106"/>
      <c r="CSP589853" s="106"/>
      <c r="CSQ589853" s="106"/>
      <c r="CSR589853" s="106"/>
      <c r="CSS589853" s="106"/>
      <c r="DCC589853" s="106"/>
      <c r="DCD589853" s="106"/>
      <c r="DCE589853" s="106"/>
      <c r="DCF589853" s="106"/>
      <c r="DCG589853" s="106"/>
      <c r="DCH589853" s="106"/>
      <c r="DCI589853" s="106"/>
      <c r="DCJ589853" s="106"/>
      <c r="DCK589853" s="106"/>
      <c r="DCL589853" s="106"/>
      <c r="DCM589853" s="106"/>
      <c r="DCN589853" s="106"/>
      <c r="DCO589853" s="106"/>
      <c r="DLY589853" s="106"/>
      <c r="DLZ589853" s="106"/>
      <c r="DMA589853" s="106"/>
      <c r="DMB589853" s="106"/>
      <c r="DMC589853" s="106"/>
      <c r="DMD589853" s="106"/>
      <c r="DME589853" s="106"/>
      <c r="DMF589853" s="106"/>
      <c r="DMG589853" s="106"/>
      <c r="DMH589853" s="106"/>
      <c r="DMI589853" s="106"/>
      <c r="DMJ589853" s="106"/>
      <c r="DMK589853" s="106"/>
      <c r="DVU589853" s="106"/>
      <c r="DVV589853" s="106"/>
      <c r="DVW589853" s="106"/>
      <c r="DVX589853" s="106"/>
      <c r="DVY589853" s="106"/>
      <c r="DVZ589853" s="106"/>
      <c r="DWA589853" s="106"/>
      <c r="DWB589853" s="106"/>
      <c r="DWC589853" s="106"/>
      <c r="DWD589853" s="106"/>
      <c r="DWE589853" s="106"/>
      <c r="DWF589853" s="106"/>
      <c r="DWG589853" s="106"/>
      <c r="EFQ589853" s="106"/>
      <c r="EFR589853" s="106"/>
      <c r="EFS589853" s="106"/>
      <c r="EFT589853" s="106"/>
      <c r="EFU589853" s="106"/>
      <c r="EFV589853" s="106"/>
      <c r="EFW589853" s="106"/>
      <c r="EFX589853" s="106"/>
      <c r="EFY589853" s="106"/>
      <c r="EFZ589853" s="106"/>
      <c r="EGA589853" s="106"/>
      <c r="EGB589853" s="106"/>
      <c r="EGC589853" s="106"/>
      <c r="EPM589853" s="106"/>
      <c r="EPN589853" s="106"/>
      <c r="EPO589853" s="106"/>
      <c r="EPP589853" s="106"/>
      <c r="EPQ589853" s="106"/>
      <c r="EPR589853" s="106"/>
      <c r="EPS589853" s="106"/>
      <c r="EPT589853" s="106"/>
      <c r="EPU589853" s="106"/>
      <c r="EPV589853" s="106"/>
      <c r="EPW589853" s="106"/>
      <c r="EPX589853" s="106"/>
      <c r="EPY589853" s="106"/>
      <c r="EZI589853" s="106"/>
      <c r="EZJ589853" s="106"/>
      <c r="EZK589853" s="106"/>
      <c r="EZL589853" s="106"/>
      <c r="EZM589853" s="106"/>
      <c r="EZN589853" s="106"/>
      <c r="EZO589853" s="106"/>
      <c r="EZP589853" s="106"/>
      <c r="EZQ589853" s="106"/>
      <c r="EZR589853" s="106"/>
      <c r="EZS589853" s="106"/>
      <c r="EZT589853" s="106"/>
      <c r="EZU589853" s="106"/>
      <c r="FJE589853" s="106"/>
      <c r="FJF589853" s="106"/>
      <c r="FJG589853" s="106"/>
      <c r="FJH589853" s="106"/>
      <c r="FJI589853" s="106"/>
      <c r="FJJ589853" s="106"/>
      <c r="FJK589853" s="106"/>
      <c r="FJL589853" s="106"/>
      <c r="FJM589853" s="106"/>
      <c r="FJN589853" s="106"/>
      <c r="FJO589853" s="106"/>
      <c r="FJP589853" s="106"/>
      <c r="FJQ589853" s="106"/>
      <c r="FTA589853" s="106"/>
      <c r="FTB589853" s="106"/>
      <c r="FTC589853" s="106"/>
      <c r="FTD589853" s="106"/>
      <c r="FTE589853" s="106"/>
      <c r="FTF589853" s="106"/>
      <c r="FTG589853" s="106"/>
      <c r="FTH589853" s="106"/>
      <c r="FTI589853" s="106"/>
      <c r="FTJ589853" s="106"/>
      <c r="FTK589853" s="106"/>
      <c r="FTL589853" s="106"/>
      <c r="FTM589853" s="106"/>
      <c r="GCW589853" s="106"/>
      <c r="GCX589853" s="106"/>
      <c r="GCY589853" s="106"/>
      <c r="GCZ589853" s="106"/>
      <c r="GDA589853" s="106"/>
      <c r="GDB589853" s="106"/>
      <c r="GDC589853" s="106"/>
      <c r="GDD589853" s="106"/>
      <c r="GDE589853" s="106"/>
      <c r="GDF589853" s="106"/>
      <c r="GDG589853" s="106"/>
      <c r="GDH589853" s="106"/>
      <c r="GDI589853" s="106"/>
      <c r="GMS589853" s="106"/>
      <c r="GMT589853" s="106"/>
      <c r="GMU589853" s="106"/>
      <c r="GMV589853" s="106"/>
      <c r="GMW589853" s="106"/>
      <c r="GMX589853" s="106"/>
      <c r="GMY589853" s="106"/>
      <c r="GMZ589853" s="106"/>
      <c r="GNA589853" s="106"/>
      <c r="GNB589853" s="106"/>
      <c r="GNC589853" s="106"/>
      <c r="GND589853" s="106"/>
      <c r="GNE589853" s="106"/>
      <c r="GWO589853" s="106"/>
      <c r="GWP589853" s="106"/>
      <c r="GWQ589853" s="106"/>
      <c r="GWR589853" s="106"/>
      <c r="GWS589853" s="106"/>
      <c r="GWT589853" s="106"/>
      <c r="GWU589853" s="106"/>
      <c r="GWV589853" s="106"/>
      <c r="GWW589853" s="106"/>
      <c r="GWX589853" s="106"/>
      <c r="GWY589853" s="106"/>
      <c r="GWZ589853" s="106"/>
      <c r="GXA589853" s="106"/>
      <c r="HGK589853" s="106"/>
      <c r="HGL589853" s="106"/>
      <c r="HGM589853" s="106"/>
      <c r="HGN589853" s="106"/>
      <c r="HGO589853" s="106"/>
      <c r="HGP589853" s="106"/>
      <c r="HGQ589853" s="106"/>
      <c r="HGR589853" s="106"/>
      <c r="HGS589853" s="106"/>
      <c r="HGT589853" s="106"/>
      <c r="HGU589853" s="106"/>
      <c r="HGV589853" s="106"/>
      <c r="HGW589853" s="106"/>
      <c r="HQG589853" s="106"/>
      <c r="HQH589853" s="106"/>
      <c r="HQI589853" s="106"/>
      <c r="HQJ589853" s="106"/>
      <c r="HQK589853" s="106"/>
      <c r="HQL589853" s="106"/>
      <c r="HQM589853" s="106"/>
      <c r="HQN589853" s="106"/>
      <c r="HQO589853" s="106"/>
      <c r="HQP589853" s="106"/>
      <c r="HQQ589853" s="106"/>
      <c r="HQR589853" s="106"/>
      <c r="HQS589853" s="106"/>
      <c r="IAC589853" s="106"/>
      <c r="IAD589853" s="106"/>
      <c r="IAE589853" s="106"/>
      <c r="IAF589853" s="106"/>
      <c r="IAG589853" s="106"/>
      <c r="IAH589853" s="106"/>
      <c r="IAI589853" s="106"/>
      <c r="IAJ589853" s="106"/>
      <c r="IAK589853" s="106"/>
      <c r="IAL589853" s="106"/>
      <c r="IAM589853" s="106"/>
      <c r="IAN589853" s="106"/>
      <c r="IAO589853" s="106"/>
      <c r="IJY589853" s="106"/>
      <c r="IJZ589853" s="106"/>
      <c r="IKA589853" s="106"/>
      <c r="IKB589853" s="106"/>
      <c r="IKC589853" s="106"/>
      <c r="IKD589853" s="106"/>
      <c r="IKE589853" s="106"/>
      <c r="IKF589853" s="106"/>
      <c r="IKG589853" s="106"/>
      <c r="IKH589853" s="106"/>
      <c r="IKI589853" s="106"/>
      <c r="IKJ589853" s="106"/>
      <c r="IKK589853" s="106"/>
      <c r="ITU589853" s="106"/>
      <c r="ITV589853" s="106"/>
      <c r="ITW589853" s="106"/>
      <c r="ITX589853" s="106"/>
      <c r="ITY589853" s="106"/>
      <c r="ITZ589853" s="106"/>
      <c r="IUA589853" s="106"/>
      <c r="IUB589853" s="106"/>
      <c r="IUC589853" s="106"/>
      <c r="IUD589853" s="106"/>
      <c r="IUE589853" s="106"/>
      <c r="IUF589853" s="106"/>
      <c r="IUG589853" s="106"/>
      <c r="JDQ589853" s="106"/>
      <c r="JDR589853" s="106"/>
      <c r="JDS589853" s="106"/>
      <c r="JDT589853" s="106"/>
      <c r="JDU589853" s="106"/>
      <c r="JDV589853" s="106"/>
      <c r="JDW589853" s="106"/>
      <c r="JDX589853" s="106"/>
      <c r="JDY589853" s="106"/>
      <c r="JDZ589853" s="106"/>
      <c r="JEA589853" s="106"/>
      <c r="JEB589853" s="106"/>
      <c r="JEC589853" s="106"/>
      <c r="JNM589853" s="106"/>
      <c r="JNN589853" s="106"/>
      <c r="JNO589853" s="106"/>
      <c r="JNP589853" s="106"/>
      <c r="JNQ589853" s="106"/>
      <c r="JNR589853" s="106"/>
      <c r="JNS589853" s="106"/>
      <c r="JNT589853" s="106"/>
      <c r="JNU589853" s="106"/>
      <c r="JNV589853" s="106"/>
      <c r="JNW589853" s="106"/>
      <c r="JNX589853" s="106"/>
      <c r="JNY589853" s="106"/>
      <c r="JXI589853" s="106"/>
      <c r="JXJ589853" s="106"/>
      <c r="JXK589853" s="106"/>
      <c r="JXL589853" s="106"/>
      <c r="JXM589853" s="106"/>
      <c r="JXN589853" s="106"/>
      <c r="JXO589853" s="106"/>
      <c r="JXP589853" s="106"/>
      <c r="JXQ589853" s="106"/>
      <c r="JXR589853" s="106"/>
      <c r="JXS589853" s="106"/>
      <c r="JXT589853" s="106"/>
      <c r="JXU589853" s="106"/>
      <c r="KHE589853" s="106"/>
      <c r="KHF589853" s="106"/>
      <c r="KHG589853" s="106"/>
      <c r="KHH589853" s="106"/>
      <c r="KHI589853" s="106"/>
      <c r="KHJ589853" s="106"/>
      <c r="KHK589853" s="106"/>
      <c r="KHL589853" s="106"/>
      <c r="KHM589853" s="106"/>
      <c r="KHN589853" s="106"/>
      <c r="KHO589853" s="106"/>
      <c r="KHP589853" s="106"/>
      <c r="KHQ589853" s="106"/>
      <c r="KRA589853" s="106"/>
      <c r="KRB589853" s="106"/>
      <c r="KRC589853" s="106"/>
      <c r="KRD589853" s="106"/>
      <c r="KRE589853" s="106"/>
      <c r="KRF589853" s="106"/>
      <c r="KRG589853" s="106"/>
      <c r="KRH589853" s="106"/>
      <c r="KRI589853" s="106"/>
      <c r="KRJ589853" s="106"/>
      <c r="KRK589853" s="106"/>
      <c r="KRL589853" s="106"/>
      <c r="KRM589853" s="106"/>
      <c r="LAW589853" s="106"/>
      <c r="LAX589853" s="106"/>
      <c r="LAY589853" s="106"/>
      <c r="LAZ589853" s="106"/>
      <c r="LBA589853" s="106"/>
      <c r="LBB589853" s="106"/>
      <c r="LBC589853" s="106"/>
      <c r="LBD589853" s="106"/>
      <c r="LBE589853" s="106"/>
      <c r="LBF589853" s="106"/>
      <c r="LBG589853" s="106"/>
      <c r="LBH589853" s="106"/>
      <c r="LBI589853" s="106"/>
      <c r="LKS589853" s="106"/>
      <c r="LKT589853" s="106"/>
      <c r="LKU589853" s="106"/>
      <c r="LKV589853" s="106"/>
      <c r="LKW589853" s="106"/>
      <c r="LKX589853" s="106"/>
      <c r="LKY589853" s="106"/>
      <c r="LKZ589853" s="106"/>
      <c r="LLA589853" s="106"/>
      <c r="LLB589853" s="106"/>
      <c r="LLC589853" s="106"/>
      <c r="LLD589853" s="106"/>
      <c r="LLE589853" s="106"/>
      <c r="LUO589853" s="106"/>
      <c r="LUP589853" s="106"/>
      <c r="LUQ589853" s="106"/>
      <c r="LUR589853" s="106"/>
      <c r="LUS589853" s="106"/>
      <c r="LUT589853" s="106"/>
      <c r="LUU589853" s="106"/>
      <c r="LUV589853" s="106"/>
      <c r="LUW589853" s="106"/>
      <c r="LUX589853" s="106"/>
      <c r="LUY589853" s="106"/>
      <c r="LUZ589853" s="106"/>
      <c r="LVA589853" s="106"/>
      <c r="MEK589853" s="106"/>
      <c r="MEL589853" s="106"/>
      <c r="MEM589853" s="106"/>
      <c r="MEN589853" s="106"/>
      <c r="MEO589853" s="106"/>
      <c r="MEP589853" s="106"/>
      <c r="MEQ589853" s="106"/>
      <c r="MER589853" s="106"/>
      <c r="MES589853" s="106"/>
      <c r="MET589853" s="106"/>
      <c r="MEU589853" s="106"/>
      <c r="MEV589853" s="106"/>
      <c r="MEW589853" s="106"/>
      <c r="MOG589853" s="106"/>
      <c r="MOH589853" s="106"/>
      <c r="MOI589853" s="106"/>
      <c r="MOJ589853" s="106"/>
      <c r="MOK589853" s="106"/>
      <c r="MOL589853" s="106"/>
      <c r="MOM589853" s="106"/>
      <c r="MON589853" s="106"/>
      <c r="MOO589853" s="106"/>
      <c r="MOP589853" s="106"/>
      <c r="MOQ589853" s="106"/>
      <c r="MOR589853" s="106"/>
      <c r="MOS589853" s="106"/>
      <c r="MYC589853" s="106"/>
      <c r="MYD589853" s="106"/>
      <c r="MYE589853" s="106"/>
      <c r="MYF589853" s="106"/>
      <c r="MYG589853" s="106"/>
      <c r="MYH589853" s="106"/>
      <c r="MYI589853" s="106"/>
      <c r="MYJ589853" s="106"/>
      <c r="MYK589853" s="106"/>
      <c r="MYL589853" s="106"/>
      <c r="MYM589853" s="106"/>
      <c r="MYN589853" s="106"/>
      <c r="MYO589853" s="106"/>
      <c r="NHY589853" s="106"/>
      <c r="NHZ589853" s="106"/>
      <c r="NIA589853" s="106"/>
      <c r="NIB589853" s="106"/>
      <c r="NIC589853" s="106"/>
      <c r="NID589853" s="106"/>
      <c r="NIE589853" s="106"/>
      <c r="NIF589853" s="106"/>
      <c r="NIG589853" s="106"/>
      <c r="NIH589853" s="106"/>
      <c r="NII589853" s="106"/>
      <c r="NIJ589853" s="106"/>
      <c r="NIK589853" s="106"/>
      <c r="NRU589853" s="106"/>
      <c r="NRV589853" s="106"/>
      <c r="NRW589853" s="106"/>
      <c r="NRX589853" s="106"/>
      <c r="NRY589853" s="106"/>
      <c r="NRZ589853" s="106"/>
      <c r="NSA589853" s="106"/>
      <c r="NSB589853" s="106"/>
      <c r="NSC589853" s="106"/>
      <c r="NSD589853" s="106"/>
      <c r="NSE589853" s="106"/>
      <c r="NSF589853" s="106"/>
      <c r="NSG589853" s="106"/>
      <c r="OBQ589853" s="106"/>
      <c r="OBR589853" s="106"/>
      <c r="OBS589853" s="106"/>
      <c r="OBT589853" s="106"/>
      <c r="OBU589853" s="106"/>
      <c r="OBV589853" s="106"/>
      <c r="OBW589853" s="106"/>
      <c r="OBX589853" s="106"/>
      <c r="OBY589853" s="106"/>
      <c r="OBZ589853" s="106"/>
      <c r="OCA589853" s="106"/>
      <c r="OCB589853" s="106"/>
      <c r="OCC589853" s="106"/>
      <c r="OLM589853" s="106"/>
      <c r="OLN589853" s="106"/>
      <c r="OLO589853" s="106"/>
      <c r="OLP589853" s="106"/>
      <c r="OLQ589853" s="106"/>
      <c r="OLR589853" s="106"/>
      <c r="OLS589853" s="106"/>
      <c r="OLT589853" s="106"/>
      <c r="OLU589853" s="106"/>
      <c r="OLV589853" s="106"/>
      <c r="OLW589853" s="106"/>
      <c r="OLX589853" s="106"/>
      <c r="OLY589853" s="106"/>
      <c r="OVI589853" s="106"/>
      <c r="OVJ589853" s="106"/>
      <c r="OVK589853" s="106"/>
      <c r="OVL589853" s="106"/>
      <c r="OVM589853" s="106"/>
      <c r="OVN589853" s="106"/>
      <c r="OVO589853" s="106"/>
      <c r="OVP589853" s="106"/>
      <c r="OVQ589853" s="106"/>
      <c r="OVR589853" s="106"/>
      <c r="OVS589853" s="106"/>
      <c r="OVT589853" s="106"/>
      <c r="OVU589853" s="106"/>
      <c r="PFE589853" s="106"/>
      <c r="PFF589853" s="106"/>
      <c r="PFG589853" s="106"/>
      <c r="PFH589853" s="106"/>
      <c r="PFI589853" s="106"/>
      <c r="PFJ589853" s="106"/>
      <c r="PFK589853" s="106"/>
      <c r="PFL589853" s="106"/>
      <c r="PFM589853" s="106"/>
      <c r="PFN589853" s="106"/>
      <c r="PFO589853" s="106"/>
      <c r="PFP589853" s="106"/>
      <c r="PFQ589853" s="106"/>
      <c r="PPA589853" s="106"/>
      <c r="PPB589853" s="106"/>
      <c r="PPC589853" s="106"/>
      <c r="PPD589853" s="106"/>
      <c r="PPE589853" s="106"/>
      <c r="PPF589853" s="106"/>
      <c r="PPG589853" s="106"/>
      <c r="PPH589853" s="106"/>
      <c r="PPI589853" s="106"/>
      <c r="PPJ589853" s="106"/>
      <c r="PPK589853" s="106"/>
      <c r="PPL589853" s="106"/>
      <c r="PPM589853" s="106"/>
      <c r="PYW589853" s="106"/>
      <c r="PYX589853" s="106"/>
      <c r="PYY589853" s="106"/>
      <c r="PYZ589853" s="106"/>
      <c r="PZA589853" s="106"/>
      <c r="PZB589853" s="106"/>
      <c r="PZC589853" s="106"/>
      <c r="PZD589853" s="106"/>
      <c r="PZE589853" s="106"/>
      <c r="PZF589853" s="106"/>
      <c r="PZG589853" s="106"/>
      <c r="PZH589853" s="106"/>
      <c r="PZI589853" s="106"/>
      <c r="QIS589853" s="106"/>
      <c r="QIT589853" s="106"/>
      <c r="QIU589853" s="106"/>
      <c r="QIV589853" s="106"/>
      <c r="QIW589853" s="106"/>
      <c r="QIX589853" s="106"/>
      <c r="QIY589853" s="106"/>
      <c r="QIZ589853" s="106"/>
      <c r="QJA589853" s="106"/>
      <c r="QJB589853" s="106"/>
      <c r="QJC589853" s="106"/>
      <c r="QJD589853" s="106"/>
      <c r="QJE589853" s="106"/>
      <c r="QSO589853" s="106"/>
      <c r="QSP589853" s="106"/>
      <c r="QSQ589853" s="106"/>
      <c r="QSR589853" s="106"/>
      <c r="QSS589853" s="106"/>
      <c r="QST589853" s="106"/>
      <c r="QSU589853" s="106"/>
      <c r="QSV589853" s="106"/>
      <c r="QSW589853" s="106"/>
      <c r="QSX589853" s="106"/>
      <c r="QSY589853" s="106"/>
      <c r="QSZ589853" s="106"/>
      <c r="QTA589853" s="106"/>
      <c r="RCK589853" s="106"/>
      <c r="RCL589853" s="106"/>
      <c r="RCM589853" s="106"/>
      <c r="RCN589853" s="106"/>
      <c r="RCO589853" s="106"/>
      <c r="RCP589853" s="106"/>
      <c r="RCQ589853" s="106"/>
      <c r="RCR589853" s="106"/>
      <c r="RCS589853" s="106"/>
      <c r="RCT589853" s="106"/>
      <c r="RCU589853" s="106"/>
      <c r="RCV589853" s="106"/>
      <c r="RCW589853" s="106"/>
      <c r="RMG589853" s="106"/>
      <c r="RMH589853" s="106"/>
      <c r="RMI589853" s="106"/>
      <c r="RMJ589853" s="106"/>
      <c r="RMK589853" s="106"/>
      <c r="RML589853" s="106"/>
      <c r="RMM589853" s="106"/>
      <c r="RMN589853" s="106"/>
      <c r="RMO589853" s="106"/>
      <c r="RMP589853" s="106"/>
      <c r="RMQ589853" s="106"/>
      <c r="RMR589853" s="106"/>
      <c r="RMS589853" s="106"/>
      <c r="RWC589853" s="106"/>
      <c r="RWD589853" s="106"/>
      <c r="RWE589853" s="106"/>
      <c r="RWF589853" s="106"/>
      <c r="RWG589853" s="106"/>
      <c r="RWH589853" s="106"/>
      <c r="RWI589853" s="106"/>
      <c r="RWJ589853" s="106"/>
      <c r="RWK589853" s="106"/>
      <c r="RWL589853" s="106"/>
      <c r="RWM589853" s="106"/>
      <c r="RWN589853" s="106"/>
      <c r="RWO589853" s="106"/>
      <c r="SFY589853" s="106"/>
      <c r="SFZ589853" s="106"/>
      <c r="SGA589853" s="106"/>
      <c r="SGB589853" s="106"/>
      <c r="SGC589853" s="106"/>
      <c r="SGD589853" s="106"/>
      <c r="SGE589853" s="106"/>
      <c r="SGF589853" s="106"/>
      <c r="SGG589853" s="106"/>
      <c r="SGH589853" s="106"/>
      <c r="SGI589853" s="106"/>
      <c r="SGJ589853" s="106"/>
      <c r="SGK589853" s="106"/>
      <c r="SPU589853" s="106"/>
      <c r="SPV589853" s="106"/>
      <c r="SPW589853" s="106"/>
      <c r="SPX589853" s="106"/>
      <c r="SPY589853" s="106"/>
      <c r="SPZ589853" s="106"/>
      <c r="SQA589853" s="106"/>
      <c r="SQB589853" s="106"/>
      <c r="SQC589853" s="106"/>
      <c r="SQD589853" s="106"/>
      <c r="SQE589853" s="106"/>
      <c r="SQF589853" s="106"/>
      <c r="SQG589853" s="106"/>
      <c r="SZQ589853" s="106"/>
      <c r="SZR589853" s="106"/>
      <c r="SZS589853" s="106"/>
      <c r="SZT589853" s="106"/>
      <c r="SZU589853" s="106"/>
      <c r="SZV589853" s="106"/>
      <c r="SZW589853" s="106"/>
      <c r="SZX589853" s="106"/>
      <c r="SZY589853" s="106"/>
      <c r="SZZ589853" s="106"/>
      <c r="TAA589853" s="106"/>
      <c r="TAB589853" s="106"/>
      <c r="TAC589853" s="106"/>
      <c r="TJM589853" s="106"/>
      <c r="TJN589853" s="106"/>
      <c r="TJO589853" s="106"/>
      <c r="TJP589853" s="106"/>
      <c r="TJQ589853" s="106"/>
      <c r="TJR589853" s="106"/>
      <c r="TJS589853" s="106"/>
      <c r="TJT589853" s="106"/>
      <c r="TJU589853" s="106"/>
      <c r="TJV589853" s="106"/>
      <c r="TJW589853" s="106"/>
      <c r="TJX589853" s="106"/>
      <c r="TJY589853" s="106"/>
      <c r="TTI589853" s="106"/>
      <c r="TTJ589853" s="106"/>
      <c r="TTK589853" s="106"/>
      <c r="TTL589853" s="106"/>
      <c r="TTM589853" s="106"/>
      <c r="TTN589853" s="106"/>
      <c r="TTO589853" s="106"/>
      <c r="TTP589853" s="106"/>
      <c r="TTQ589853" s="106"/>
      <c r="TTR589853" s="106"/>
      <c r="TTS589853" s="106"/>
      <c r="TTT589853" s="106"/>
      <c r="TTU589853" s="106"/>
      <c r="UDE589853" s="106"/>
      <c r="UDF589853" s="106"/>
      <c r="UDG589853" s="106"/>
      <c r="UDH589853" s="106"/>
      <c r="UDI589853" s="106"/>
      <c r="UDJ589853" s="106"/>
      <c r="UDK589853" s="106"/>
      <c r="UDL589853" s="106"/>
      <c r="UDM589853" s="106"/>
      <c r="UDN589853" s="106"/>
      <c r="UDO589853" s="106"/>
      <c r="UDP589853" s="106"/>
      <c r="UDQ589853" s="106"/>
      <c r="UNA589853" s="106"/>
      <c r="UNB589853" s="106"/>
      <c r="UNC589853" s="106"/>
      <c r="UND589853" s="106"/>
      <c r="UNE589853" s="106"/>
      <c r="UNF589853" s="106"/>
      <c r="UNG589853" s="106"/>
      <c r="UNH589853" s="106"/>
      <c r="UNI589853" s="106"/>
      <c r="UNJ589853" s="106"/>
      <c r="UNK589853" s="106"/>
      <c r="UNL589853" s="106"/>
      <c r="UNM589853" s="106"/>
      <c r="UWW589853" s="106"/>
      <c r="UWX589853" s="106"/>
      <c r="UWY589853" s="106"/>
      <c r="UWZ589853" s="106"/>
      <c r="UXA589853" s="106"/>
      <c r="UXB589853" s="106"/>
      <c r="UXC589853" s="106"/>
      <c r="UXD589853" s="106"/>
      <c r="UXE589853" s="106"/>
      <c r="UXF589853" s="106"/>
      <c r="UXG589853" s="106"/>
      <c r="UXH589853" s="106"/>
      <c r="UXI589853" s="106"/>
      <c r="VGS589853" s="106"/>
      <c r="VGT589853" s="106"/>
      <c r="VGU589853" s="106"/>
      <c r="VGV589853" s="106"/>
      <c r="VGW589853" s="106"/>
      <c r="VGX589853" s="106"/>
      <c r="VGY589853" s="106"/>
      <c r="VGZ589853" s="106"/>
      <c r="VHA589853" s="106"/>
      <c r="VHB589853" s="106"/>
      <c r="VHC589853" s="106"/>
      <c r="VHD589853" s="106"/>
      <c r="VHE589853" s="106"/>
      <c r="VQO589853" s="106"/>
      <c r="VQP589853" s="106"/>
      <c r="VQQ589853" s="106"/>
      <c r="VQR589853" s="106"/>
      <c r="VQS589853" s="106"/>
      <c r="VQT589853" s="106"/>
      <c r="VQU589853" s="106"/>
      <c r="VQV589853" s="106"/>
      <c r="VQW589853" s="106"/>
      <c r="VQX589853" s="106"/>
      <c r="VQY589853" s="106"/>
      <c r="VQZ589853" s="106"/>
      <c r="VRA589853" s="106"/>
      <c r="WAK589853" s="106"/>
      <c r="WAL589853" s="106"/>
      <c r="WAM589853" s="106"/>
      <c r="WAN589853" s="106"/>
      <c r="WAO589853" s="106"/>
      <c r="WAP589853" s="106"/>
      <c r="WAQ589853" s="106"/>
      <c r="WAR589853" s="106"/>
      <c r="WAS589853" s="106"/>
      <c r="WAT589853" s="106"/>
      <c r="WAU589853" s="106"/>
      <c r="WAV589853" s="106"/>
      <c r="WAW589853" s="106"/>
      <c r="WKG589853" s="106"/>
      <c r="WKH589853" s="106"/>
      <c r="WKI589853" s="106"/>
      <c r="WKJ589853" s="106"/>
      <c r="WKK589853" s="106"/>
      <c r="WKL589853" s="106"/>
      <c r="WKM589853" s="106"/>
      <c r="WKN589853" s="106"/>
      <c r="WKO589853" s="106"/>
      <c r="WKP589853" s="106"/>
      <c r="WKQ589853" s="106"/>
      <c r="WKR589853" s="106"/>
      <c r="WKS589853" s="106"/>
      <c r="WUC589853" s="106"/>
      <c r="WUD589853" s="106"/>
      <c r="WUE589853" s="106"/>
      <c r="WUF589853" s="106"/>
      <c r="WUG589853" s="106"/>
      <c r="WUH589853" s="106"/>
      <c r="WUI589853" s="106"/>
      <c r="WUJ589853" s="106"/>
      <c r="WUK589853" s="106"/>
      <c r="WUL589853" s="106"/>
      <c r="WUM589853" s="106"/>
      <c r="WUN589853" s="106"/>
      <c r="WUO589853" s="106"/>
    </row>
    <row r="589856" spans="437:1005 1205:2029 2229:3053 3253:4077 4277:5101 5301:6125 6325:7149 7349:8173 8373:9197 9397:10221 10421:11245 11445:12269 12469:13293 13493:14317 14517:15341 15541:16109" hidden="1" x14ac:dyDescent="0.15">
      <c r="RM589856" s="106"/>
      <c r="RN589856" s="106"/>
      <c r="RO589856" s="106"/>
      <c r="RP589856" s="106"/>
      <c r="RQ589856" s="106"/>
      <c r="RR589856" s="106"/>
      <c r="RS589856" s="106"/>
      <c r="RT589856" s="106"/>
      <c r="RU589856" s="106"/>
      <c r="RV589856" s="106"/>
      <c r="RW589856" s="106"/>
      <c r="RX589856" s="106"/>
      <c r="RY589856" s="106"/>
      <c r="ABI589856" s="106"/>
      <c r="ABJ589856" s="106"/>
      <c r="ABK589856" s="106"/>
      <c r="ABL589856" s="106"/>
      <c r="ABM589856" s="106"/>
      <c r="ABN589856" s="106"/>
      <c r="ABO589856" s="106"/>
      <c r="ABP589856" s="106"/>
      <c r="ABQ589856" s="106"/>
      <c r="ABR589856" s="106"/>
      <c r="ABS589856" s="106"/>
      <c r="ABT589856" s="106"/>
      <c r="ABU589856" s="106"/>
      <c r="ALE589856" s="106"/>
      <c r="ALF589856" s="106"/>
      <c r="ALG589856" s="106"/>
      <c r="ALH589856" s="106"/>
      <c r="ALI589856" s="106"/>
      <c r="ALJ589856" s="106"/>
      <c r="ALK589856" s="106"/>
      <c r="ALL589856" s="106"/>
      <c r="ALM589856" s="106"/>
      <c r="ALN589856" s="106"/>
      <c r="ALO589856" s="106"/>
      <c r="ALP589856" s="106"/>
      <c r="ALQ589856" s="106"/>
      <c r="AVA589856" s="106"/>
      <c r="AVB589856" s="106"/>
      <c r="AVC589856" s="106"/>
      <c r="AVD589856" s="106"/>
      <c r="AVE589856" s="106"/>
      <c r="AVF589856" s="106"/>
      <c r="AVG589856" s="106"/>
      <c r="AVH589856" s="106"/>
      <c r="AVI589856" s="106"/>
      <c r="AVJ589856" s="106"/>
      <c r="AVK589856" s="106"/>
      <c r="AVL589856" s="106"/>
      <c r="AVM589856" s="106"/>
      <c r="BEW589856" s="106"/>
      <c r="BEX589856" s="106"/>
      <c r="BEY589856" s="106"/>
      <c r="BEZ589856" s="106"/>
      <c r="BFA589856" s="106"/>
      <c r="BFB589856" s="106"/>
      <c r="BFC589856" s="106"/>
      <c r="BFD589856" s="106"/>
      <c r="BFE589856" s="106"/>
      <c r="BFF589856" s="106"/>
      <c r="BFG589856" s="106"/>
      <c r="BFH589856" s="106"/>
      <c r="BFI589856" s="106"/>
      <c r="BOS589856" s="106"/>
      <c r="BOT589856" s="106"/>
      <c r="BOU589856" s="106"/>
      <c r="BOV589856" s="106"/>
      <c r="BOW589856" s="106"/>
      <c r="BOX589856" s="106"/>
      <c r="BOY589856" s="106"/>
      <c r="BOZ589856" s="106"/>
      <c r="BPA589856" s="106"/>
      <c r="BPB589856" s="106"/>
      <c r="BPC589856" s="106"/>
      <c r="BPD589856" s="106"/>
      <c r="BPE589856" s="106"/>
      <c r="BYO589856" s="106"/>
      <c r="BYP589856" s="106"/>
      <c r="BYQ589856" s="106"/>
      <c r="BYR589856" s="106"/>
      <c r="BYS589856" s="106"/>
      <c r="BYT589856" s="106"/>
      <c r="BYU589856" s="106"/>
      <c r="BYV589856" s="106"/>
      <c r="BYW589856" s="106"/>
      <c r="BYX589856" s="106"/>
      <c r="BYY589856" s="106"/>
      <c r="BYZ589856" s="106"/>
      <c r="BZA589856" s="106"/>
      <c r="CIK589856" s="106"/>
      <c r="CIL589856" s="106"/>
      <c r="CIM589856" s="106"/>
      <c r="CIN589856" s="106"/>
      <c r="CIO589856" s="106"/>
      <c r="CIP589856" s="106"/>
      <c r="CIQ589856" s="106"/>
      <c r="CIR589856" s="106"/>
      <c r="CIS589856" s="106"/>
      <c r="CIT589856" s="106"/>
      <c r="CIU589856" s="106"/>
      <c r="CIV589856" s="106"/>
      <c r="CIW589856" s="106"/>
      <c r="CSG589856" s="106"/>
      <c r="CSH589856" s="106"/>
      <c r="CSI589856" s="106"/>
      <c r="CSJ589856" s="106"/>
      <c r="CSK589856" s="106"/>
      <c r="CSL589856" s="106"/>
      <c r="CSM589856" s="106"/>
      <c r="CSN589856" s="106"/>
      <c r="CSO589856" s="106"/>
      <c r="CSP589856" s="106"/>
      <c r="CSQ589856" s="106"/>
      <c r="CSR589856" s="106"/>
      <c r="CSS589856" s="106"/>
      <c r="DCC589856" s="106"/>
      <c r="DCD589856" s="106"/>
      <c r="DCE589856" s="106"/>
      <c r="DCF589856" s="106"/>
      <c r="DCG589856" s="106"/>
      <c r="DCH589856" s="106"/>
      <c r="DCI589856" s="106"/>
      <c r="DCJ589856" s="106"/>
      <c r="DCK589856" s="106"/>
      <c r="DCL589856" s="106"/>
      <c r="DCM589856" s="106"/>
      <c r="DCN589856" s="106"/>
      <c r="DCO589856" s="106"/>
      <c r="DLY589856" s="106"/>
      <c r="DLZ589856" s="106"/>
      <c r="DMA589856" s="106"/>
      <c r="DMB589856" s="106"/>
      <c r="DMC589856" s="106"/>
      <c r="DMD589856" s="106"/>
      <c r="DME589856" s="106"/>
      <c r="DMF589856" s="106"/>
      <c r="DMG589856" s="106"/>
      <c r="DMH589856" s="106"/>
      <c r="DMI589856" s="106"/>
      <c r="DMJ589856" s="106"/>
      <c r="DMK589856" s="106"/>
      <c r="DVU589856" s="106"/>
      <c r="DVV589856" s="106"/>
      <c r="DVW589856" s="106"/>
      <c r="DVX589856" s="106"/>
      <c r="DVY589856" s="106"/>
      <c r="DVZ589856" s="106"/>
      <c r="DWA589856" s="106"/>
      <c r="DWB589856" s="106"/>
      <c r="DWC589856" s="106"/>
      <c r="DWD589856" s="106"/>
      <c r="DWE589856" s="106"/>
      <c r="DWF589856" s="106"/>
      <c r="DWG589856" s="106"/>
      <c r="EFQ589856" s="106"/>
      <c r="EFR589856" s="106"/>
      <c r="EFS589856" s="106"/>
      <c r="EFT589856" s="106"/>
      <c r="EFU589856" s="106"/>
      <c r="EFV589856" s="106"/>
      <c r="EFW589856" s="106"/>
      <c r="EFX589856" s="106"/>
      <c r="EFY589856" s="106"/>
      <c r="EFZ589856" s="106"/>
      <c r="EGA589856" s="106"/>
      <c r="EGB589856" s="106"/>
      <c r="EGC589856" s="106"/>
      <c r="EPM589856" s="106"/>
      <c r="EPN589856" s="106"/>
      <c r="EPO589856" s="106"/>
      <c r="EPP589856" s="106"/>
      <c r="EPQ589856" s="106"/>
      <c r="EPR589856" s="106"/>
      <c r="EPS589856" s="106"/>
      <c r="EPT589856" s="106"/>
      <c r="EPU589856" s="106"/>
      <c r="EPV589856" s="106"/>
      <c r="EPW589856" s="106"/>
      <c r="EPX589856" s="106"/>
      <c r="EPY589856" s="106"/>
      <c r="EZI589856" s="106"/>
      <c r="EZJ589856" s="106"/>
      <c r="EZK589856" s="106"/>
      <c r="EZL589856" s="106"/>
      <c r="EZM589856" s="106"/>
      <c r="EZN589856" s="106"/>
      <c r="EZO589856" s="106"/>
      <c r="EZP589856" s="106"/>
      <c r="EZQ589856" s="106"/>
      <c r="EZR589856" s="106"/>
      <c r="EZS589856" s="106"/>
      <c r="EZT589856" s="106"/>
      <c r="EZU589856" s="106"/>
      <c r="FJE589856" s="106"/>
      <c r="FJF589856" s="106"/>
      <c r="FJG589856" s="106"/>
      <c r="FJH589856" s="106"/>
      <c r="FJI589856" s="106"/>
      <c r="FJJ589856" s="106"/>
      <c r="FJK589856" s="106"/>
      <c r="FJL589856" s="106"/>
      <c r="FJM589856" s="106"/>
      <c r="FJN589856" s="106"/>
      <c r="FJO589856" s="106"/>
      <c r="FJP589856" s="106"/>
      <c r="FJQ589856" s="106"/>
      <c r="FTA589856" s="106"/>
      <c r="FTB589856" s="106"/>
      <c r="FTC589856" s="106"/>
      <c r="FTD589856" s="106"/>
      <c r="FTE589856" s="106"/>
      <c r="FTF589856" s="106"/>
      <c r="FTG589856" s="106"/>
      <c r="FTH589856" s="106"/>
      <c r="FTI589856" s="106"/>
      <c r="FTJ589856" s="106"/>
      <c r="FTK589856" s="106"/>
      <c r="FTL589856" s="106"/>
      <c r="FTM589856" s="106"/>
      <c r="GCW589856" s="106"/>
      <c r="GCX589856" s="106"/>
      <c r="GCY589856" s="106"/>
      <c r="GCZ589856" s="106"/>
      <c r="GDA589856" s="106"/>
      <c r="GDB589856" s="106"/>
      <c r="GDC589856" s="106"/>
      <c r="GDD589856" s="106"/>
      <c r="GDE589856" s="106"/>
      <c r="GDF589856" s="106"/>
      <c r="GDG589856" s="106"/>
      <c r="GDH589856" s="106"/>
      <c r="GDI589856" s="106"/>
      <c r="GMS589856" s="106"/>
      <c r="GMT589856" s="106"/>
      <c r="GMU589856" s="106"/>
      <c r="GMV589856" s="106"/>
      <c r="GMW589856" s="106"/>
      <c r="GMX589856" s="106"/>
      <c r="GMY589856" s="106"/>
      <c r="GMZ589856" s="106"/>
      <c r="GNA589856" s="106"/>
      <c r="GNB589856" s="106"/>
      <c r="GNC589856" s="106"/>
      <c r="GND589856" s="106"/>
      <c r="GNE589856" s="106"/>
      <c r="GWO589856" s="106"/>
      <c r="GWP589856" s="106"/>
      <c r="GWQ589856" s="106"/>
      <c r="GWR589856" s="106"/>
      <c r="GWS589856" s="106"/>
      <c r="GWT589856" s="106"/>
      <c r="GWU589856" s="106"/>
      <c r="GWV589856" s="106"/>
      <c r="GWW589856" s="106"/>
      <c r="GWX589856" s="106"/>
      <c r="GWY589856" s="106"/>
      <c r="GWZ589856" s="106"/>
      <c r="GXA589856" s="106"/>
      <c r="HGK589856" s="106"/>
      <c r="HGL589856" s="106"/>
      <c r="HGM589856" s="106"/>
      <c r="HGN589856" s="106"/>
      <c r="HGO589856" s="106"/>
      <c r="HGP589856" s="106"/>
      <c r="HGQ589856" s="106"/>
      <c r="HGR589856" s="106"/>
      <c r="HGS589856" s="106"/>
      <c r="HGT589856" s="106"/>
      <c r="HGU589856" s="106"/>
      <c r="HGV589856" s="106"/>
      <c r="HGW589856" s="106"/>
      <c r="HQG589856" s="106"/>
      <c r="HQH589856" s="106"/>
      <c r="HQI589856" s="106"/>
      <c r="HQJ589856" s="106"/>
      <c r="HQK589856" s="106"/>
      <c r="HQL589856" s="106"/>
      <c r="HQM589856" s="106"/>
      <c r="HQN589856" s="106"/>
      <c r="HQO589856" s="106"/>
      <c r="HQP589856" s="106"/>
      <c r="HQQ589856" s="106"/>
      <c r="HQR589856" s="106"/>
      <c r="HQS589856" s="106"/>
      <c r="IAC589856" s="106"/>
      <c r="IAD589856" s="106"/>
      <c r="IAE589856" s="106"/>
      <c r="IAF589856" s="106"/>
      <c r="IAG589856" s="106"/>
      <c r="IAH589856" s="106"/>
      <c r="IAI589856" s="106"/>
      <c r="IAJ589856" s="106"/>
      <c r="IAK589856" s="106"/>
      <c r="IAL589856" s="106"/>
      <c r="IAM589856" s="106"/>
      <c r="IAN589856" s="106"/>
      <c r="IAO589856" s="106"/>
      <c r="IJY589856" s="106"/>
      <c r="IJZ589856" s="106"/>
      <c r="IKA589856" s="106"/>
      <c r="IKB589856" s="106"/>
      <c r="IKC589856" s="106"/>
      <c r="IKD589856" s="106"/>
      <c r="IKE589856" s="106"/>
      <c r="IKF589856" s="106"/>
      <c r="IKG589856" s="106"/>
      <c r="IKH589856" s="106"/>
      <c r="IKI589856" s="106"/>
      <c r="IKJ589856" s="106"/>
      <c r="IKK589856" s="106"/>
      <c r="ITU589856" s="106"/>
      <c r="ITV589856" s="106"/>
      <c r="ITW589856" s="106"/>
      <c r="ITX589856" s="106"/>
      <c r="ITY589856" s="106"/>
      <c r="ITZ589856" s="106"/>
      <c r="IUA589856" s="106"/>
      <c r="IUB589856" s="106"/>
      <c r="IUC589856" s="106"/>
      <c r="IUD589856" s="106"/>
      <c r="IUE589856" s="106"/>
      <c r="IUF589856" s="106"/>
      <c r="IUG589856" s="106"/>
      <c r="JDQ589856" s="106"/>
      <c r="JDR589856" s="106"/>
      <c r="JDS589856" s="106"/>
      <c r="JDT589856" s="106"/>
      <c r="JDU589856" s="106"/>
      <c r="JDV589856" s="106"/>
      <c r="JDW589856" s="106"/>
      <c r="JDX589856" s="106"/>
      <c r="JDY589856" s="106"/>
      <c r="JDZ589856" s="106"/>
      <c r="JEA589856" s="106"/>
      <c r="JEB589856" s="106"/>
      <c r="JEC589856" s="106"/>
      <c r="JNM589856" s="106"/>
      <c r="JNN589856" s="106"/>
      <c r="JNO589856" s="106"/>
      <c r="JNP589856" s="106"/>
      <c r="JNQ589856" s="106"/>
      <c r="JNR589856" s="106"/>
      <c r="JNS589856" s="106"/>
      <c r="JNT589856" s="106"/>
      <c r="JNU589856" s="106"/>
      <c r="JNV589856" s="106"/>
      <c r="JNW589856" s="106"/>
      <c r="JNX589856" s="106"/>
      <c r="JNY589856" s="106"/>
      <c r="JXI589856" s="106"/>
      <c r="JXJ589856" s="106"/>
      <c r="JXK589856" s="106"/>
      <c r="JXL589856" s="106"/>
      <c r="JXM589856" s="106"/>
      <c r="JXN589856" s="106"/>
      <c r="JXO589856" s="106"/>
      <c r="JXP589856" s="106"/>
      <c r="JXQ589856" s="106"/>
      <c r="JXR589856" s="106"/>
      <c r="JXS589856" s="106"/>
      <c r="JXT589856" s="106"/>
      <c r="JXU589856" s="106"/>
      <c r="KHE589856" s="106"/>
      <c r="KHF589856" s="106"/>
      <c r="KHG589856" s="106"/>
      <c r="KHH589856" s="106"/>
      <c r="KHI589856" s="106"/>
      <c r="KHJ589856" s="106"/>
      <c r="KHK589856" s="106"/>
      <c r="KHL589856" s="106"/>
      <c r="KHM589856" s="106"/>
      <c r="KHN589856" s="106"/>
      <c r="KHO589856" s="106"/>
      <c r="KHP589856" s="106"/>
      <c r="KHQ589856" s="106"/>
      <c r="KRA589856" s="106"/>
      <c r="KRB589856" s="106"/>
      <c r="KRC589856" s="106"/>
      <c r="KRD589856" s="106"/>
      <c r="KRE589856" s="106"/>
      <c r="KRF589856" s="106"/>
      <c r="KRG589856" s="106"/>
      <c r="KRH589856" s="106"/>
      <c r="KRI589856" s="106"/>
      <c r="KRJ589856" s="106"/>
      <c r="KRK589856" s="106"/>
      <c r="KRL589856" s="106"/>
      <c r="KRM589856" s="106"/>
      <c r="LAW589856" s="106"/>
      <c r="LAX589856" s="106"/>
      <c r="LAY589856" s="106"/>
      <c r="LAZ589856" s="106"/>
      <c r="LBA589856" s="106"/>
      <c r="LBB589856" s="106"/>
      <c r="LBC589856" s="106"/>
      <c r="LBD589856" s="106"/>
      <c r="LBE589856" s="106"/>
      <c r="LBF589856" s="106"/>
      <c r="LBG589856" s="106"/>
      <c r="LBH589856" s="106"/>
      <c r="LBI589856" s="106"/>
      <c r="LKS589856" s="106"/>
      <c r="LKT589856" s="106"/>
      <c r="LKU589856" s="106"/>
      <c r="LKV589856" s="106"/>
      <c r="LKW589856" s="106"/>
      <c r="LKX589856" s="106"/>
      <c r="LKY589856" s="106"/>
      <c r="LKZ589856" s="106"/>
      <c r="LLA589856" s="106"/>
      <c r="LLB589856" s="106"/>
      <c r="LLC589856" s="106"/>
      <c r="LLD589856" s="106"/>
      <c r="LLE589856" s="106"/>
      <c r="LUO589856" s="106"/>
      <c r="LUP589856" s="106"/>
      <c r="LUQ589856" s="106"/>
      <c r="LUR589856" s="106"/>
      <c r="LUS589856" s="106"/>
      <c r="LUT589856" s="106"/>
      <c r="LUU589856" s="106"/>
      <c r="LUV589856" s="106"/>
      <c r="LUW589856" s="106"/>
      <c r="LUX589856" s="106"/>
      <c r="LUY589856" s="106"/>
      <c r="LUZ589856" s="106"/>
      <c r="LVA589856" s="106"/>
      <c r="MEK589856" s="106"/>
      <c r="MEL589856" s="106"/>
      <c r="MEM589856" s="106"/>
      <c r="MEN589856" s="106"/>
      <c r="MEO589856" s="106"/>
      <c r="MEP589856" s="106"/>
      <c r="MEQ589856" s="106"/>
      <c r="MER589856" s="106"/>
      <c r="MES589856" s="106"/>
      <c r="MET589856" s="106"/>
      <c r="MEU589856" s="106"/>
      <c r="MEV589856" s="106"/>
      <c r="MEW589856" s="106"/>
      <c r="MOG589856" s="106"/>
      <c r="MOH589856" s="106"/>
      <c r="MOI589856" s="106"/>
      <c r="MOJ589856" s="106"/>
      <c r="MOK589856" s="106"/>
      <c r="MOL589856" s="106"/>
      <c r="MOM589856" s="106"/>
      <c r="MON589856" s="106"/>
      <c r="MOO589856" s="106"/>
      <c r="MOP589856" s="106"/>
      <c r="MOQ589856" s="106"/>
      <c r="MOR589856" s="106"/>
      <c r="MOS589856" s="106"/>
      <c r="MYC589856" s="106"/>
      <c r="MYD589856" s="106"/>
      <c r="MYE589856" s="106"/>
      <c r="MYF589856" s="106"/>
      <c r="MYG589856" s="106"/>
      <c r="MYH589856" s="106"/>
      <c r="MYI589856" s="106"/>
      <c r="MYJ589856" s="106"/>
      <c r="MYK589856" s="106"/>
      <c r="MYL589856" s="106"/>
      <c r="MYM589856" s="106"/>
      <c r="MYN589856" s="106"/>
      <c r="MYO589856" s="106"/>
      <c r="NHY589856" s="106"/>
      <c r="NHZ589856" s="106"/>
      <c r="NIA589856" s="106"/>
      <c r="NIB589856" s="106"/>
      <c r="NIC589856" s="106"/>
      <c r="NID589856" s="106"/>
      <c r="NIE589856" s="106"/>
      <c r="NIF589856" s="106"/>
      <c r="NIG589856" s="106"/>
      <c r="NIH589856" s="106"/>
      <c r="NII589856" s="106"/>
      <c r="NIJ589856" s="106"/>
      <c r="NIK589856" s="106"/>
      <c r="NRU589856" s="106"/>
      <c r="NRV589856" s="106"/>
      <c r="NRW589856" s="106"/>
      <c r="NRX589856" s="106"/>
      <c r="NRY589856" s="106"/>
      <c r="NRZ589856" s="106"/>
      <c r="NSA589856" s="106"/>
      <c r="NSB589856" s="106"/>
      <c r="NSC589856" s="106"/>
      <c r="NSD589856" s="106"/>
      <c r="NSE589856" s="106"/>
      <c r="NSF589856" s="106"/>
      <c r="NSG589856" s="106"/>
      <c r="OBQ589856" s="106"/>
      <c r="OBR589856" s="106"/>
      <c r="OBS589856" s="106"/>
      <c r="OBT589856" s="106"/>
      <c r="OBU589856" s="106"/>
      <c r="OBV589856" s="106"/>
      <c r="OBW589856" s="106"/>
      <c r="OBX589856" s="106"/>
      <c r="OBY589856" s="106"/>
      <c r="OBZ589856" s="106"/>
      <c r="OCA589856" s="106"/>
      <c r="OCB589856" s="106"/>
      <c r="OCC589856" s="106"/>
      <c r="OLM589856" s="106"/>
      <c r="OLN589856" s="106"/>
      <c r="OLO589856" s="106"/>
      <c r="OLP589856" s="106"/>
      <c r="OLQ589856" s="106"/>
      <c r="OLR589856" s="106"/>
      <c r="OLS589856" s="106"/>
      <c r="OLT589856" s="106"/>
      <c r="OLU589856" s="106"/>
      <c r="OLV589856" s="106"/>
      <c r="OLW589856" s="106"/>
      <c r="OLX589856" s="106"/>
      <c r="OLY589856" s="106"/>
      <c r="OVI589856" s="106"/>
      <c r="OVJ589856" s="106"/>
      <c r="OVK589856" s="106"/>
      <c r="OVL589856" s="106"/>
      <c r="OVM589856" s="106"/>
      <c r="OVN589856" s="106"/>
      <c r="OVO589856" s="106"/>
      <c r="OVP589856" s="106"/>
      <c r="OVQ589856" s="106"/>
      <c r="OVR589856" s="106"/>
      <c r="OVS589856" s="106"/>
      <c r="OVT589856" s="106"/>
      <c r="OVU589856" s="106"/>
      <c r="PFE589856" s="106"/>
      <c r="PFF589856" s="106"/>
      <c r="PFG589856" s="106"/>
      <c r="PFH589856" s="106"/>
      <c r="PFI589856" s="106"/>
      <c r="PFJ589856" s="106"/>
      <c r="PFK589856" s="106"/>
      <c r="PFL589856" s="106"/>
      <c r="PFM589856" s="106"/>
      <c r="PFN589856" s="106"/>
      <c r="PFO589856" s="106"/>
      <c r="PFP589856" s="106"/>
      <c r="PFQ589856" s="106"/>
      <c r="PPA589856" s="106"/>
      <c r="PPB589856" s="106"/>
      <c r="PPC589856" s="106"/>
      <c r="PPD589856" s="106"/>
      <c r="PPE589856" s="106"/>
      <c r="PPF589856" s="106"/>
      <c r="PPG589856" s="106"/>
      <c r="PPH589856" s="106"/>
      <c r="PPI589856" s="106"/>
      <c r="PPJ589856" s="106"/>
      <c r="PPK589856" s="106"/>
      <c r="PPL589856" s="106"/>
      <c r="PPM589856" s="106"/>
      <c r="PYW589856" s="106"/>
      <c r="PYX589856" s="106"/>
      <c r="PYY589856" s="106"/>
      <c r="PYZ589856" s="106"/>
      <c r="PZA589856" s="106"/>
      <c r="PZB589856" s="106"/>
      <c r="PZC589856" s="106"/>
      <c r="PZD589856" s="106"/>
      <c r="PZE589856" s="106"/>
      <c r="PZF589856" s="106"/>
      <c r="PZG589856" s="106"/>
      <c r="PZH589856" s="106"/>
      <c r="PZI589856" s="106"/>
      <c r="QIS589856" s="106"/>
      <c r="QIT589856" s="106"/>
      <c r="QIU589856" s="106"/>
      <c r="QIV589856" s="106"/>
      <c r="QIW589856" s="106"/>
      <c r="QIX589856" s="106"/>
      <c r="QIY589856" s="106"/>
      <c r="QIZ589856" s="106"/>
      <c r="QJA589856" s="106"/>
      <c r="QJB589856" s="106"/>
      <c r="QJC589856" s="106"/>
      <c r="QJD589856" s="106"/>
      <c r="QJE589856" s="106"/>
      <c r="QSO589856" s="106"/>
      <c r="QSP589856" s="106"/>
      <c r="QSQ589856" s="106"/>
      <c r="QSR589856" s="106"/>
      <c r="QSS589856" s="106"/>
      <c r="QST589856" s="106"/>
      <c r="QSU589856" s="106"/>
      <c r="QSV589856" s="106"/>
      <c r="QSW589856" s="106"/>
      <c r="QSX589856" s="106"/>
      <c r="QSY589856" s="106"/>
      <c r="QSZ589856" s="106"/>
      <c r="QTA589856" s="106"/>
      <c r="RCK589856" s="106"/>
      <c r="RCL589856" s="106"/>
      <c r="RCM589856" s="106"/>
      <c r="RCN589856" s="106"/>
      <c r="RCO589856" s="106"/>
      <c r="RCP589856" s="106"/>
      <c r="RCQ589856" s="106"/>
      <c r="RCR589856" s="106"/>
      <c r="RCS589856" s="106"/>
      <c r="RCT589856" s="106"/>
      <c r="RCU589856" s="106"/>
      <c r="RCV589856" s="106"/>
      <c r="RCW589856" s="106"/>
      <c r="RMG589856" s="106"/>
      <c r="RMH589856" s="106"/>
      <c r="RMI589856" s="106"/>
      <c r="RMJ589856" s="106"/>
      <c r="RMK589856" s="106"/>
      <c r="RML589856" s="106"/>
      <c r="RMM589856" s="106"/>
      <c r="RMN589856" s="106"/>
      <c r="RMO589856" s="106"/>
      <c r="RMP589856" s="106"/>
      <c r="RMQ589856" s="106"/>
      <c r="RMR589856" s="106"/>
      <c r="RMS589856" s="106"/>
      <c r="RWC589856" s="106"/>
      <c r="RWD589856" s="106"/>
      <c r="RWE589856" s="106"/>
      <c r="RWF589856" s="106"/>
      <c r="RWG589856" s="106"/>
      <c r="RWH589856" s="106"/>
      <c r="RWI589856" s="106"/>
      <c r="RWJ589856" s="106"/>
      <c r="RWK589856" s="106"/>
      <c r="RWL589856" s="106"/>
      <c r="RWM589856" s="106"/>
      <c r="RWN589856" s="106"/>
      <c r="RWO589856" s="106"/>
      <c r="SFY589856" s="106"/>
      <c r="SFZ589856" s="106"/>
      <c r="SGA589856" s="106"/>
      <c r="SGB589856" s="106"/>
      <c r="SGC589856" s="106"/>
      <c r="SGD589856" s="106"/>
      <c r="SGE589856" s="106"/>
      <c r="SGF589856" s="106"/>
      <c r="SGG589856" s="106"/>
      <c r="SGH589856" s="106"/>
      <c r="SGI589856" s="106"/>
      <c r="SGJ589856" s="106"/>
      <c r="SGK589856" s="106"/>
      <c r="SPU589856" s="106"/>
      <c r="SPV589856" s="106"/>
      <c r="SPW589856" s="106"/>
      <c r="SPX589856" s="106"/>
      <c r="SPY589856" s="106"/>
      <c r="SPZ589856" s="106"/>
      <c r="SQA589856" s="106"/>
      <c r="SQB589856" s="106"/>
      <c r="SQC589856" s="106"/>
      <c r="SQD589856" s="106"/>
      <c r="SQE589856" s="106"/>
      <c r="SQF589856" s="106"/>
      <c r="SQG589856" s="106"/>
      <c r="SZQ589856" s="106"/>
      <c r="SZR589856" s="106"/>
      <c r="SZS589856" s="106"/>
      <c r="SZT589856" s="106"/>
      <c r="SZU589856" s="106"/>
      <c r="SZV589856" s="106"/>
      <c r="SZW589856" s="106"/>
      <c r="SZX589856" s="106"/>
      <c r="SZY589856" s="106"/>
      <c r="SZZ589856" s="106"/>
      <c r="TAA589856" s="106"/>
      <c r="TAB589856" s="106"/>
      <c r="TAC589856" s="106"/>
      <c r="TJM589856" s="106"/>
      <c r="TJN589856" s="106"/>
      <c r="TJO589856" s="106"/>
      <c r="TJP589856" s="106"/>
      <c r="TJQ589856" s="106"/>
      <c r="TJR589856" s="106"/>
      <c r="TJS589856" s="106"/>
      <c r="TJT589856" s="106"/>
      <c r="TJU589856" s="106"/>
      <c r="TJV589856" s="106"/>
      <c r="TJW589856" s="106"/>
      <c r="TJX589856" s="106"/>
      <c r="TJY589856" s="106"/>
      <c r="TTI589856" s="106"/>
      <c r="TTJ589856" s="106"/>
      <c r="TTK589856" s="106"/>
      <c r="TTL589856" s="106"/>
      <c r="TTM589856" s="106"/>
      <c r="TTN589856" s="106"/>
      <c r="TTO589856" s="106"/>
      <c r="TTP589856" s="106"/>
      <c r="TTQ589856" s="106"/>
      <c r="TTR589856" s="106"/>
      <c r="TTS589856" s="106"/>
      <c r="TTT589856" s="106"/>
      <c r="TTU589856" s="106"/>
      <c r="UDE589856" s="106"/>
      <c r="UDF589856" s="106"/>
      <c r="UDG589856" s="106"/>
      <c r="UDH589856" s="106"/>
      <c r="UDI589856" s="106"/>
      <c r="UDJ589856" s="106"/>
      <c r="UDK589856" s="106"/>
      <c r="UDL589856" s="106"/>
      <c r="UDM589856" s="106"/>
      <c r="UDN589856" s="106"/>
      <c r="UDO589856" s="106"/>
      <c r="UDP589856" s="106"/>
      <c r="UDQ589856" s="106"/>
      <c r="UNA589856" s="106"/>
      <c r="UNB589856" s="106"/>
      <c r="UNC589856" s="106"/>
      <c r="UND589856" s="106"/>
      <c r="UNE589856" s="106"/>
      <c r="UNF589856" s="106"/>
      <c r="UNG589856" s="106"/>
      <c r="UNH589856" s="106"/>
      <c r="UNI589856" s="106"/>
      <c r="UNJ589856" s="106"/>
      <c r="UNK589856" s="106"/>
      <c r="UNL589856" s="106"/>
      <c r="UNM589856" s="106"/>
      <c r="UWW589856" s="106"/>
      <c r="UWX589856" s="106"/>
      <c r="UWY589856" s="106"/>
      <c r="UWZ589856" s="106"/>
      <c r="UXA589856" s="106"/>
      <c r="UXB589856" s="106"/>
      <c r="UXC589856" s="106"/>
      <c r="UXD589856" s="106"/>
      <c r="UXE589856" s="106"/>
      <c r="UXF589856" s="106"/>
      <c r="UXG589856" s="106"/>
      <c r="UXH589856" s="106"/>
      <c r="UXI589856" s="106"/>
      <c r="VGS589856" s="106"/>
      <c r="VGT589856" s="106"/>
      <c r="VGU589856" s="106"/>
      <c r="VGV589856" s="106"/>
      <c r="VGW589856" s="106"/>
      <c r="VGX589856" s="106"/>
      <c r="VGY589856" s="106"/>
      <c r="VGZ589856" s="106"/>
      <c r="VHA589856" s="106"/>
      <c r="VHB589856" s="106"/>
      <c r="VHC589856" s="106"/>
      <c r="VHD589856" s="106"/>
      <c r="VHE589856" s="106"/>
      <c r="VQO589856" s="106"/>
      <c r="VQP589856" s="106"/>
      <c r="VQQ589856" s="106"/>
      <c r="VQR589856" s="106"/>
      <c r="VQS589856" s="106"/>
      <c r="VQT589856" s="106"/>
      <c r="VQU589856" s="106"/>
      <c r="VQV589856" s="106"/>
      <c r="VQW589856" s="106"/>
      <c r="VQX589856" s="106"/>
      <c r="VQY589856" s="106"/>
      <c r="VQZ589856" s="106"/>
      <c r="VRA589856" s="106"/>
      <c r="WAK589856" s="106"/>
      <c r="WAL589856" s="106"/>
      <c r="WAM589856" s="106"/>
      <c r="WAN589856" s="106"/>
      <c r="WAO589856" s="106"/>
      <c r="WAP589856" s="106"/>
      <c r="WAQ589856" s="106"/>
      <c r="WAR589856" s="106"/>
      <c r="WAS589856" s="106"/>
      <c r="WAT589856" s="106"/>
      <c r="WAU589856" s="106"/>
      <c r="WAV589856" s="106"/>
      <c r="WAW589856" s="106"/>
      <c r="WKG589856" s="106"/>
      <c r="WKH589856" s="106"/>
      <c r="WKI589856" s="106"/>
      <c r="WKJ589856" s="106"/>
      <c r="WKK589856" s="106"/>
      <c r="WKL589856" s="106"/>
      <c r="WKM589856" s="106"/>
      <c r="WKN589856" s="106"/>
      <c r="WKO589856" s="106"/>
      <c r="WKP589856" s="106"/>
      <c r="WKQ589856" s="106"/>
      <c r="WKR589856" s="106"/>
      <c r="WKS589856" s="106"/>
      <c r="WUC589856" s="106"/>
      <c r="WUD589856" s="106"/>
      <c r="WUE589856" s="106"/>
      <c r="WUF589856" s="106"/>
      <c r="WUG589856" s="106"/>
      <c r="WUH589856" s="106"/>
      <c r="WUI589856" s="106"/>
      <c r="WUJ589856" s="106"/>
      <c r="WUK589856" s="106"/>
      <c r="WUL589856" s="106"/>
      <c r="WUM589856" s="106"/>
      <c r="WUN589856" s="106"/>
      <c r="WUO589856" s="106"/>
    </row>
    <row r="589857" spans="110:1005 1042:2029 2066:3053 3090:4077 4114:5101 5138:6125 6162:7149 7186:8173 8210:9197 9234:10221 10258:11245 11282:12269 12306:13293 13330:14317 14354:15341 15378:16146" hidden="1" x14ac:dyDescent="0.15">
      <c r="RM589857" s="106"/>
      <c r="RN589857" s="106"/>
      <c r="RO589857" s="106"/>
      <c r="RP589857" s="106"/>
      <c r="RQ589857" s="106"/>
      <c r="RR589857" s="106"/>
      <c r="RS589857" s="106"/>
      <c r="RT589857" s="106"/>
      <c r="RU589857" s="106"/>
      <c r="RV589857" s="106"/>
      <c r="RW589857" s="106"/>
      <c r="RX589857" s="106"/>
      <c r="RY589857" s="106"/>
      <c r="ABI589857" s="106"/>
      <c r="ABJ589857" s="106"/>
      <c r="ABK589857" s="106"/>
      <c r="ABL589857" s="106"/>
      <c r="ABM589857" s="106"/>
      <c r="ABN589857" s="106"/>
      <c r="ABO589857" s="106"/>
      <c r="ABP589857" s="106"/>
      <c r="ABQ589857" s="106"/>
      <c r="ABR589857" s="106"/>
      <c r="ABS589857" s="106"/>
      <c r="ABT589857" s="106"/>
      <c r="ABU589857" s="106"/>
      <c r="ALE589857" s="106"/>
      <c r="ALF589857" s="106"/>
      <c r="ALG589857" s="106"/>
      <c r="ALH589857" s="106"/>
      <c r="ALI589857" s="106"/>
      <c r="ALJ589857" s="106"/>
      <c r="ALK589857" s="106"/>
      <c r="ALL589857" s="106"/>
      <c r="ALM589857" s="106"/>
      <c r="ALN589857" s="106"/>
      <c r="ALO589857" s="106"/>
      <c r="ALP589857" s="106"/>
      <c r="ALQ589857" s="106"/>
      <c r="AVA589857" s="106"/>
      <c r="AVB589857" s="106"/>
      <c r="AVC589857" s="106"/>
      <c r="AVD589857" s="106"/>
      <c r="AVE589857" s="106"/>
      <c r="AVF589857" s="106"/>
      <c r="AVG589857" s="106"/>
      <c r="AVH589857" s="106"/>
      <c r="AVI589857" s="106"/>
      <c r="AVJ589857" s="106"/>
      <c r="AVK589857" s="106"/>
      <c r="AVL589857" s="106"/>
      <c r="AVM589857" s="106"/>
      <c r="BEW589857" s="106"/>
      <c r="BEX589857" s="106"/>
      <c r="BEY589857" s="106"/>
      <c r="BEZ589857" s="106"/>
      <c r="BFA589857" s="106"/>
      <c r="BFB589857" s="106"/>
      <c r="BFC589857" s="106"/>
      <c r="BFD589857" s="106"/>
      <c r="BFE589857" s="106"/>
      <c r="BFF589857" s="106"/>
      <c r="BFG589857" s="106"/>
      <c r="BFH589857" s="106"/>
      <c r="BFI589857" s="106"/>
      <c r="BOS589857" s="106"/>
      <c r="BOT589857" s="106"/>
      <c r="BOU589857" s="106"/>
      <c r="BOV589857" s="106"/>
      <c r="BOW589857" s="106"/>
      <c r="BOX589857" s="106"/>
      <c r="BOY589857" s="106"/>
      <c r="BOZ589857" s="106"/>
      <c r="BPA589857" s="106"/>
      <c r="BPB589857" s="106"/>
      <c r="BPC589857" s="106"/>
      <c r="BPD589857" s="106"/>
      <c r="BPE589857" s="106"/>
      <c r="BYO589857" s="106"/>
      <c r="BYP589857" s="106"/>
      <c r="BYQ589857" s="106"/>
      <c r="BYR589857" s="106"/>
      <c r="BYS589857" s="106"/>
      <c r="BYT589857" s="106"/>
      <c r="BYU589857" s="106"/>
      <c r="BYV589857" s="106"/>
      <c r="BYW589857" s="106"/>
      <c r="BYX589857" s="106"/>
      <c r="BYY589857" s="106"/>
      <c r="BYZ589857" s="106"/>
      <c r="BZA589857" s="106"/>
      <c r="CIK589857" s="106"/>
      <c r="CIL589857" s="106"/>
      <c r="CIM589857" s="106"/>
      <c r="CIN589857" s="106"/>
      <c r="CIO589857" s="106"/>
      <c r="CIP589857" s="106"/>
      <c r="CIQ589857" s="106"/>
      <c r="CIR589857" s="106"/>
      <c r="CIS589857" s="106"/>
      <c r="CIT589857" s="106"/>
      <c r="CIU589857" s="106"/>
      <c r="CIV589857" s="106"/>
      <c r="CIW589857" s="106"/>
      <c r="CSG589857" s="106"/>
      <c r="CSH589857" s="106"/>
      <c r="CSI589857" s="106"/>
      <c r="CSJ589857" s="106"/>
      <c r="CSK589857" s="106"/>
      <c r="CSL589857" s="106"/>
      <c r="CSM589857" s="106"/>
      <c r="CSN589857" s="106"/>
      <c r="CSO589857" s="106"/>
      <c r="CSP589857" s="106"/>
      <c r="CSQ589857" s="106"/>
      <c r="CSR589857" s="106"/>
      <c r="CSS589857" s="106"/>
      <c r="DCC589857" s="106"/>
      <c r="DCD589857" s="106"/>
      <c r="DCE589857" s="106"/>
      <c r="DCF589857" s="106"/>
      <c r="DCG589857" s="106"/>
      <c r="DCH589857" s="106"/>
      <c r="DCI589857" s="106"/>
      <c r="DCJ589857" s="106"/>
      <c r="DCK589857" s="106"/>
      <c r="DCL589857" s="106"/>
      <c r="DCM589857" s="106"/>
      <c r="DCN589857" s="106"/>
      <c r="DCO589857" s="106"/>
      <c r="DLY589857" s="106"/>
      <c r="DLZ589857" s="106"/>
      <c r="DMA589857" s="106"/>
      <c r="DMB589857" s="106"/>
      <c r="DMC589857" s="106"/>
      <c r="DMD589857" s="106"/>
      <c r="DME589857" s="106"/>
      <c r="DMF589857" s="106"/>
      <c r="DMG589857" s="106"/>
      <c r="DMH589857" s="106"/>
      <c r="DMI589857" s="106"/>
      <c r="DMJ589857" s="106"/>
      <c r="DMK589857" s="106"/>
      <c r="DVU589857" s="106"/>
      <c r="DVV589857" s="106"/>
      <c r="DVW589857" s="106"/>
      <c r="DVX589857" s="106"/>
      <c r="DVY589857" s="106"/>
      <c r="DVZ589857" s="106"/>
      <c r="DWA589857" s="106"/>
      <c r="DWB589857" s="106"/>
      <c r="DWC589857" s="106"/>
      <c r="DWD589857" s="106"/>
      <c r="DWE589857" s="106"/>
      <c r="DWF589857" s="106"/>
      <c r="DWG589857" s="106"/>
      <c r="EFQ589857" s="106"/>
      <c r="EFR589857" s="106"/>
      <c r="EFS589857" s="106"/>
      <c r="EFT589857" s="106"/>
      <c r="EFU589857" s="106"/>
      <c r="EFV589857" s="106"/>
      <c r="EFW589857" s="106"/>
      <c r="EFX589857" s="106"/>
      <c r="EFY589857" s="106"/>
      <c r="EFZ589857" s="106"/>
      <c r="EGA589857" s="106"/>
      <c r="EGB589857" s="106"/>
      <c r="EGC589857" s="106"/>
      <c r="EPM589857" s="106"/>
      <c r="EPN589857" s="106"/>
      <c r="EPO589857" s="106"/>
      <c r="EPP589857" s="106"/>
      <c r="EPQ589857" s="106"/>
      <c r="EPR589857" s="106"/>
      <c r="EPS589857" s="106"/>
      <c r="EPT589857" s="106"/>
      <c r="EPU589857" s="106"/>
      <c r="EPV589857" s="106"/>
      <c r="EPW589857" s="106"/>
      <c r="EPX589857" s="106"/>
      <c r="EPY589857" s="106"/>
      <c r="EZI589857" s="106"/>
      <c r="EZJ589857" s="106"/>
      <c r="EZK589857" s="106"/>
      <c r="EZL589857" s="106"/>
      <c r="EZM589857" s="106"/>
      <c r="EZN589857" s="106"/>
      <c r="EZO589857" s="106"/>
      <c r="EZP589857" s="106"/>
      <c r="EZQ589857" s="106"/>
      <c r="EZR589857" s="106"/>
      <c r="EZS589857" s="106"/>
      <c r="EZT589857" s="106"/>
      <c r="EZU589857" s="106"/>
      <c r="FJE589857" s="106"/>
      <c r="FJF589857" s="106"/>
      <c r="FJG589857" s="106"/>
      <c r="FJH589857" s="106"/>
      <c r="FJI589857" s="106"/>
      <c r="FJJ589857" s="106"/>
      <c r="FJK589857" s="106"/>
      <c r="FJL589857" s="106"/>
      <c r="FJM589857" s="106"/>
      <c r="FJN589857" s="106"/>
      <c r="FJO589857" s="106"/>
      <c r="FJP589857" s="106"/>
      <c r="FJQ589857" s="106"/>
      <c r="FTA589857" s="106"/>
      <c r="FTB589857" s="106"/>
      <c r="FTC589857" s="106"/>
      <c r="FTD589857" s="106"/>
      <c r="FTE589857" s="106"/>
      <c r="FTF589857" s="106"/>
      <c r="FTG589857" s="106"/>
      <c r="FTH589857" s="106"/>
      <c r="FTI589857" s="106"/>
      <c r="FTJ589857" s="106"/>
      <c r="FTK589857" s="106"/>
      <c r="FTL589857" s="106"/>
      <c r="FTM589857" s="106"/>
      <c r="GCW589857" s="106"/>
      <c r="GCX589857" s="106"/>
      <c r="GCY589857" s="106"/>
      <c r="GCZ589857" s="106"/>
      <c r="GDA589857" s="106"/>
      <c r="GDB589857" s="106"/>
      <c r="GDC589857" s="106"/>
      <c r="GDD589857" s="106"/>
      <c r="GDE589857" s="106"/>
      <c r="GDF589857" s="106"/>
      <c r="GDG589857" s="106"/>
      <c r="GDH589857" s="106"/>
      <c r="GDI589857" s="106"/>
      <c r="GMS589857" s="106"/>
      <c r="GMT589857" s="106"/>
      <c r="GMU589857" s="106"/>
      <c r="GMV589857" s="106"/>
      <c r="GMW589857" s="106"/>
      <c r="GMX589857" s="106"/>
      <c r="GMY589857" s="106"/>
      <c r="GMZ589857" s="106"/>
      <c r="GNA589857" s="106"/>
      <c r="GNB589857" s="106"/>
      <c r="GNC589857" s="106"/>
      <c r="GND589857" s="106"/>
      <c r="GNE589857" s="106"/>
      <c r="GWO589857" s="106"/>
      <c r="GWP589857" s="106"/>
      <c r="GWQ589857" s="106"/>
      <c r="GWR589857" s="106"/>
      <c r="GWS589857" s="106"/>
      <c r="GWT589857" s="106"/>
      <c r="GWU589857" s="106"/>
      <c r="GWV589857" s="106"/>
      <c r="GWW589857" s="106"/>
      <c r="GWX589857" s="106"/>
      <c r="GWY589857" s="106"/>
      <c r="GWZ589857" s="106"/>
      <c r="GXA589857" s="106"/>
      <c r="HGK589857" s="106"/>
      <c r="HGL589857" s="106"/>
      <c r="HGM589857" s="106"/>
      <c r="HGN589857" s="106"/>
      <c r="HGO589857" s="106"/>
      <c r="HGP589857" s="106"/>
      <c r="HGQ589857" s="106"/>
      <c r="HGR589857" s="106"/>
      <c r="HGS589857" s="106"/>
      <c r="HGT589857" s="106"/>
      <c r="HGU589857" s="106"/>
      <c r="HGV589857" s="106"/>
      <c r="HGW589857" s="106"/>
      <c r="HQG589857" s="106"/>
      <c r="HQH589857" s="106"/>
      <c r="HQI589857" s="106"/>
      <c r="HQJ589857" s="106"/>
      <c r="HQK589857" s="106"/>
      <c r="HQL589857" s="106"/>
      <c r="HQM589857" s="106"/>
      <c r="HQN589857" s="106"/>
      <c r="HQO589857" s="106"/>
      <c r="HQP589857" s="106"/>
      <c r="HQQ589857" s="106"/>
      <c r="HQR589857" s="106"/>
      <c r="HQS589857" s="106"/>
      <c r="IAC589857" s="106"/>
      <c r="IAD589857" s="106"/>
      <c r="IAE589857" s="106"/>
      <c r="IAF589857" s="106"/>
      <c r="IAG589857" s="106"/>
      <c r="IAH589857" s="106"/>
      <c r="IAI589857" s="106"/>
      <c r="IAJ589857" s="106"/>
      <c r="IAK589857" s="106"/>
      <c r="IAL589857" s="106"/>
      <c r="IAM589857" s="106"/>
      <c r="IAN589857" s="106"/>
      <c r="IAO589857" s="106"/>
      <c r="IJY589857" s="106"/>
      <c r="IJZ589857" s="106"/>
      <c r="IKA589857" s="106"/>
      <c r="IKB589857" s="106"/>
      <c r="IKC589857" s="106"/>
      <c r="IKD589857" s="106"/>
      <c r="IKE589857" s="106"/>
      <c r="IKF589857" s="106"/>
      <c r="IKG589857" s="106"/>
      <c r="IKH589857" s="106"/>
      <c r="IKI589857" s="106"/>
      <c r="IKJ589857" s="106"/>
      <c r="IKK589857" s="106"/>
      <c r="ITU589857" s="106"/>
      <c r="ITV589857" s="106"/>
      <c r="ITW589857" s="106"/>
      <c r="ITX589857" s="106"/>
      <c r="ITY589857" s="106"/>
      <c r="ITZ589857" s="106"/>
      <c r="IUA589857" s="106"/>
      <c r="IUB589857" s="106"/>
      <c r="IUC589857" s="106"/>
      <c r="IUD589857" s="106"/>
      <c r="IUE589857" s="106"/>
      <c r="IUF589857" s="106"/>
      <c r="IUG589857" s="106"/>
      <c r="JDQ589857" s="106"/>
      <c r="JDR589857" s="106"/>
      <c r="JDS589857" s="106"/>
      <c r="JDT589857" s="106"/>
      <c r="JDU589857" s="106"/>
      <c r="JDV589857" s="106"/>
      <c r="JDW589857" s="106"/>
      <c r="JDX589857" s="106"/>
      <c r="JDY589857" s="106"/>
      <c r="JDZ589857" s="106"/>
      <c r="JEA589857" s="106"/>
      <c r="JEB589857" s="106"/>
      <c r="JEC589857" s="106"/>
      <c r="JNM589857" s="106"/>
      <c r="JNN589857" s="106"/>
      <c r="JNO589857" s="106"/>
      <c r="JNP589857" s="106"/>
      <c r="JNQ589857" s="106"/>
      <c r="JNR589857" s="106"/>
      <c r="JNS589857" s="106"/>
      <c r="JNT589857" s="106"/>
      <c r="JNU589857" s="106"/>
      <c r="JNV589857" s="106"/>
      <c r="JNW589857" s="106"/>
      <c r="JNX589857" s="106"/>
      <c r="JNY589857" s="106"/>
      <c r="JXI589857" s="106"/>
      <c r="JXJ589857" s="106"/>
      <c r="JXK589857" s="106"/>
      <c r="JXL589857" s="106"/>
      <c r="JXM589857" s="106"/>
      <c r="JXN589857" s="106"/>
      <c r="JXO589857" s="106"/>
      <c r="JXP589857" s="106"/>
      <c r="JXQ589857" s="106"/>
      <c r="JXR589857" s="106"/>
      <c r="JXS589857" s="106"/>
      <c r="JXT589857" s="106"/>
      <c r="JXU589857" s="106"/>
      <c r="KHE589857" s="106"/>
      <c r="KHF589857" s="106"/>
      <c r="KHG589857" s="106"/>
      <c r="KHH589857" s="106"/>
      <c r="KHI589857" s="106"/>
      <c r="KHJ589857" s="106"/>
      <c r="KHK589857" s="106"/>
      <c r="KHL589857" s="106"/>
      <c r="KHM589857" s="106"/>
      <c r="KHN589857" s="106"/>
      <c r="KHO589857" s="106"/>
      <c r="KHP589857" s="106"/>
      <c r="KHQ589857" s="106"/>
      <c r="KRA589857" s="106"/>
      <c r="KRB589857" s="106"/>
      <c r="KRC589857" s="106"/>
      <c r="KRD589857" s="106"/>
      <c r="KRE589857" s="106"/>
      <c r="KRF589857" s="106"/>
      <c r="KRG589857" s="106"/>
      <c r="KRH589857" s="106"/>
      <c r="KRI589857" s="106"/>
      <c r="KRJ589857" s="106"/>
      <c r="KRK589857" s="106"/>
      <c r="KRL589857" s="106"/>
      <c r="KRM589857" s="106"/>
      <c r="LAW589857" s="106"/>
      <c r="LAX589857" s="106"/>
      <c r="LAY589857" s="106"/>
      <c r="LAZ589857" s="106"/>
      <c r="LBA589857" s="106"/>
      <c r="LBB589857" s="106"/>
      <c r="LBC589857" s="106"/>
      <c r="LBD589857" s="106"/>
      <c r="LBE589857" s="106"/>
      <c r="LBF589857" s="106"/>
      <c r="LBG589857" s="106"/>
      <c r="LBH589857" s="106"/>
      <c r="LBI589857" s="106"/>
      <c r="LKS589857" s="106"/>
      <c r="LKT589857" s="106"/>
      <c r="LKU589857" s="106"/>
      <c r="LKV589857" s="106"/>
      <c r="LKW589857" s="106"/>
      <c r="LKX589857" s="106"/>
      <c r="LKY589857" s="106"/>
      <c r="LKZ589857" s="106"/>
      <c r="LLA589857" s="106"/>
      <c r="LLB589857" s="106"/>
      <c r="LLC589857" s="106"/>
      <c r="LLD589857" s="106"/>
      <c r="LLE589857" s="106"/>
      <c r="LUO589857" s="106"/>
      <c r="LUP589857" s="106"/>
      <c r="LUQ589857" s="106"/>
      <c r="LUR589857" s="106"/>
      <c r="LUS589857" s="106"/>
      <c r="LUT589857" s="106"/>
      <c r="LUU589857" s="106"/>
      <c r="LUV589857" s="106"/>
      <c r="LUW589857" s="106"/>
      <c r="LUX589857" s="106"/>
      <c r="LUY589857" s="106"/>
      <c r="LUZ589857" s="106"/>
      <c r="LVA589857" s="106"/>
      <c r="MEK589857" s="106"/>
      <c r="MEL589857" s="106"/>
      <c r="MEM589857" s="106"/>
      <c r="MEN589857" s="106"/>
      <c r="MEO589857" s="106"/>
      <c r="MEP589857" s="106"/>
      <c r="MEQ589857" s="106"/>
      <c r="MER589857" s="106"/>
      <c r="MES589857" s="106"/>
      <c r="MET589857" s="106"/>
      <c r="MEU589857" s="106"/>
      <c r="MEV589857" s="106"/>
      <c r="MEW589857" s="106"/>
      <c r="MOG589857" s="106"/>
      <c r="MOH589857" s="106"/>
      <c r="MOI589857" s="106"/>
      <c r="MOJ589857" s="106"/>
      <c r="MOK589857" s="106"/>
      <c r="MOL589857" s="106"/>
      <c r="MOM589857" s="106"/>
      <c r="MON589857" s="106"/>
      <c r="MOO589857" s="106"/>
      <c r="MOP589857" s="106"/>
      <c r="MOQ589857" s="106"/>
      <c r="MOR589857" s="106"/>
      <c r="MOS589857" s="106"/>
      <c r="MYC589857" s="106"/>
      <c r="MYD589857" s="106"/>
      <c r="MYE589857" s="106"/>
      <c r="MYF589857" s="106"/>
      <c r="MYG589857" s="106"/>
      <c r="MYH589857" s="106"/>
      <c r="MYI589857" s="106"/>
      <c r="MYJ589857" s="106"/>
      <c r="MYK589857" s="106"/>
      <c r="MYL589857" s="106"/>
      <c r="MYM589857" s="106"/>
      <c r="MYN589857" s="106"/>
      <c r="MYO589857" s="106"/>
      <c r="NHY589857" s="106"/>
      <c r="NHZ589857" s="106"/>
      <c r="NIA589857" s="106"/>
      <c r="NIB589857" s="106"/>
      <c r="NIC589857" s="106"/>
      <c r="NID589857" s="106"/>
      <c r="NIE589857" s="106"/>
      <c r="NIF589857" s="106"/>
      <c r="NIG589857" s="106"/>
      <c r="NIH589857" s="106"/>
      <c r="NII589857" s="106"/>
      <c r="NIJ589857" s="106"/>
      <c r="NIK589857" s="106"/>
      <c r="NRU589857" s="106"/>
      <c r="NRV589857" s="106"/>
      <c r="NRW589857" s="106"/>
      <c r="NRX589857" s="106"/>
      <c r="NRY589857" s="106"/>
      <c r="NRZ589857" s="106"/>
      <c r="NSA589857" s="106"/>
      <c r="NSB589857" s="106"/>
      <c r="NSC589857" s="106"/>
      <c r="NSD589857" s="106"/>
      <c r="NSE589857" s="106"/>
      <c r="NSF589857" s="106"/>
      <c r="NSG589857" s="106"/>
      <c r="OBQ589857" s="106"/>
      <c r="OBR589857" s="106"/>
      <c r="OBS589857" s="106"/>
      <c r="OBT589857" s="106"/>
      <c r="OBU589857" s="106"/>
      <c r="OBV589857" s="106"/>
      <c r="OBW589857" s="106"/>
      <c r="OBX589857" s="106"/>
      <c r="OBY589857" s="106"/>
      <c r="OBZ589857" s="106"/>
      <c r="OCA589857" s="106"/>
      <c r="OCB589857" s="106"/>
      <c r="OCC589857" s="106"/>
      <c r="OLM589857" s="106"/>
      <c r="OLN589857" s="106"/>
      <c r="OLO589857" s="106"/>
      <c r="OLP589857" s="106"/>
      <c r="OLQ589857" s="106"/>
      <c r="OLR589857" s="106"/>
      <c r="OLS589857" s="106"/>
      <c r="OLT589857" s="106"/>
      <c r="OLU589857" s="106"/>
      <c r="OLV589857" s="106"/>
      <c r="OLW589857" s="106"/>
      <c r="OLX589857" s="106"/>
      <c r="OLY589857" s="106"/>
      <c r="OVI589857" s="106"/>
      <c r="OVJ589857" s="106"/>
      <c r="OVK589857" s="106"/>
      <c r="OVL589857" s="106"/>
      <c r="OVM589857" s="106"/>
      <c r="OVN589857" s="106"/>
      <c r="OVO589857" s="106"/>
      <c r="OVP589857" s="106"/>
      <c r="OVQ589857" s="106"/>
      <c r="OVR589857" s="106"/>
      <c r="OVS589857" s="106"/>
      <c r="OVT589857" s="106"/>
      <c r="OVU589857" s="106"/>
      <c r="PFE589857" s="106"/>
      <c r="PFF589857" s="106"/>
      <c r="PFG589857" s="106"/>
      <c r="PFH589857" s="106"/>
      <c r="PFI589857" s="106"/>
      <c r="PFJ589857" s="106"/>
      <c r="PFK589857" s="106"/>
      <c r="PFL589857" s="106"/>
      <c r="PFM589857" s="106"/>
      <c r="PFN589857" s="106"/>
      <c r="PFO589857" s="106"/>
      <c r="PFP589857" s="106"/>
      <c r="PFQ589857" s="106"/>
      <c r="PPA589857" s="106"/>
      <c r="PPB589857" s="106"/>
      <c r="PPC589857" s="106"/>
      <c r="PPD589857" s="106"/>
      <c r="PPE589857" s="106"/>
      <c r="PPF589857" s="106"/>
      <c r="PPG589857" s="106"/>
      <c r="PPH589857" s="106"/>
      <c r="PPI589857" s="106"/>
      <c r="PPJ589857" s="106"/>
      <c r="PPK589857" s="106"/>
      <c r="PPL589857" s="106"/>
      <c r="PPM589857" s="106"/>
      <c r="PYW589857" s="106"/>
      <c r="PYX589857" s="106"/>
      <c r="PYY589857" s="106"/>
      <c r="PYZ589857" s="106"/>
      <c r="PZA589857" s="106"/>
      <c r="PZB589857" s="106"/>
      <c r="PZC589857" s="106"/>
      <c r="PZD589857" s="106"/>
      <c r="PZE589857" s="106"/>
      <c r="PZF589857" s="106"/>
      <c r="PZG589857" s="106"/>
      <c r="PZH589857" s="106"/>
      <c r="PZI589857" s="106"/>
      <c r="QIS589857" s="106"/>
      <c r="QIT589857" s="106"/>
      <c r="QIU589857" s="106"/>
      <c r="QIV589857" s="106"/>
      <c r="QIW589857" s="106"/>
      <c r="QIX589857" s="106"/>
      <c r="QIY589857" s="106"/>
      <c r="QIZ589857" s="106"/>
      <c r="QJA589857" s="106"/>
      <c r="QJB589857" s="106"/>
      <c r="QJC589857" s="106"/>
      <c r="QJD589857" s="106"/>
      <c r="QJE589857" s="106"/>
      <c r="QSO589857" s="106"/>
      <c r="QSP589857" s="106"/>
      <c r="QSQ589857" s="106"/>
      <c r="QSR589857" s="106"/>
      <c r="QSS589857" s="106"/>
      <c r="QST589857" s="106"/>
      <c r="QSU589857" s="106"/>
      <c r="QSV589857" s="106"/>
      <c r="QSW589857" s="106"/>
      <c r="QSX589857" s="106"/>
      <c r="QSY589857" s="106"/>
      <c r="QSZ589857" s="106"/>
      <c r="QTA589857" s="106"/>
      <c r="RCK589857" s="106"/>
      <c r="RCL589857" s="106"/>
      <c r="RCM589857" s="106"/>
      <c r="RCN589857" s="106"/>
      <c r="RCO589857" s="106"/>
      <c r="RCP589857" s="106"/>
      <c r="RCQ589857" s="106"/>
      <c r="RCR589857" s="106"/>
      <c r="RCS589857" s="106"/>
      <c r="RCT589857" s="106"/>
      <c r="RCU589857" s="106"/>
      <c r="RCV589857" s="106"/>
      <c r="RCW589857" s="106"/>
      <c r="RMG589857" s="106"/>
      <c r="RMH589857" s="106"/>
      <c r="RMI589857" s="106"/>
      <c r="RMJ589857" s="106"/>
      <c r="RMK589857" s="106"/>
      <c r="RML589857" s="106"/>
      <c r="RMM589857" s="106"/>
      <c r="RMN589857" s="106"/>
      <c r="RMO589857" s="106"/>
      <c r="RMP589857" s="106"/>
      <c r="RMQ589857" s="106"/>
      <c r="RMR589857" s="106"/>
      <c r="RMS589857" s="106"/>
      <c r="RWC589857" s="106"/>
      <c r="RWD589857" s="106"/>
      <c r="RWE589857" s="106"/>
      <c r="RWF589857" s="106"/>
      <c r="RWG589857" s="106"/>
      <c r="RWH589857" s="106"/>
      <c r="RWI589857" s="106"/>
      <c r="RWJ589857" s="106"/>
      <c r="RWK589857" s="106"/>
      <c r="RWL589857" s="106"/>
      <c r="RWM589857" s="106"/>
      <c r="RWN589857" s="106"/>
      <c r="RWO589857" s="106"/>
      <c r="SFY589857" s="106"/>
      <c r="SFZ589857" s="106"/>
      <c r="SGA589857" s="106"/>
      <c r="SGB589857" s="106"/>
      <c r="SGC589857" s="106"/>
      <c r="SGD589857" s="106"/>
      <c r="SGE589857" s="106"/>
      <c r="SGF589857" s="106"/>
      <c r="SGG589857" s="106"/>
      <c r="SGH589857" s="106"/>
      <c r="SGI589857" s="106"/>
      <c r="SGJ589857" s="106"/>
      <c r="SGK589857" s="106"/>
      <c r="SPU589857" s="106"/>
      <c r="SPV589857" s="106"/>
      <c r="SPW589857" s="106"/>
      <c r="SPX589857" s="106"/>
      <c r="SPY589857" s="106"/>
      <c r="SPZ589857" s="106"/>
      <c r="SQA589857" s="106"/>
      <c r="SQB589857" s="106"/>
      <c r="SQC589857" s="106"/>
      <c r="SQD589857" s="106"/>
      <c r="SQE589857" s="106"/>
      <c r="SQF589857" s="106"/>
      <c r="SQG589857" s="106"/>
      <c r="SZQ589857" s="106"/>
      <c r="SZR589857" s="106"/>
      <c r="SZS589857" s="106"/>
      <c r="SZT589857" s="106"/>
      <c r="SZU589857" s="106"/>
      <c r="SZV589857" s="106"/>
      <c r="SZW589857" s="106"/>
      <c r="SZX589857" s="106"/>
      <c r="SZY589857" s="106"/>
      <c r="SZZ589857" s="106"/>
      <c r="TAA589857" s="106"/>
      <c r="TAB589857" s="106"/>
      <c r="TAC589857" s="106"/>
      <c r="TJM589857" s="106"/>
      <c r="TJN589857" s="106"/>
      <c r="TJO589857" s="106"/>
      <c r="TJP589857" s="106"/>
      <c r="TJQ589857" s="106"/>
      <c r="TJR589857" s="106"/>
      <c r="TJS589857" s="106"/>
      <c r="TJT589857" s="106"/>
      <c r="TJU589857" s="106"/>
      <c r="TJV589857" s="106"/>
      <c r="TJW589857" s="106"/>
      <c r="TJX589857" s="106"/>
      <c r="TJY589857" s="106"/>
      <c r="TTI589857" s="106"/>
      <c r="TTJ589857" s="106"/>
      <c r="TTK589857" s="106"/>
      <c r="TTL589857" s="106"/>
      <c r="TTM589857" s="106"/>
      <c r="TTN589857" s="106"/>
      <c r="TTO589857" s="106"/>
      <c r="TTP589857" s="106"/>
      <c r="TTQ589857" s="106"/>
      <c r="TTR589857" s="106"/>
      <c r="TTS589857" s="106"/>
      <c r="TTT589857" s="106"/>
      <c r="TTU589857" s="106"/>
      <c r="UDE589857" s="106"/>
      <c r="UDF589857" s="106"/>
      <c r="UDG589857" s="106"/>
      <c r="UDH589857" s="106"/>
      <c r="UDI589857" s="106"/>
      <c r="UDJ589857" s="106"/>
      <c r="UDK589857" s="106"/>
      <c r="UDL589857" s="106"/>
      <c r="UDM589857" s="106"/>
      <c r="UDN589857" s="106"/>
      <c r="UDO589857" s="106"/>
      <c r="UDP589857" s="106"/>
      <c r="UDQ589857" s="106"/>
      <c r="UNA589857" s="106"/>
      <c r="UNB589857" s="106"/>
      <c r="UNC589857" s="106"/>
      <c r="UND589857" s="106"/>
      <c r="UNE589857" s="106"/>
      <c r="UNF589857" s="106"/>
      <c r="UNG589857" s="106"/>
      <c r="UNH589857" s="106"/>
      <c r="UNI589857" s="106"/>
      <c r="UNJ589857" s="106"/>
      <c r="UNK589857" s="106"/>
      <c r="UNL589857" s="106"/>
      <c r="UNM589857" s="106"/>
      <c r="UWW589857" s="106"/>
      <c r="UWX589857" s="106"/>
      <c r="UWY589857" s="106"/>
      <c r="UWZ589857" s="106"/>
      <c r="UXA589857" s="106"/>
      <c r="UXB589857" s="106"/>
      <c r="UXC589857" s="106"/>
      <c r="UXD589857" s="106"/>
      <c r="UXE589857" s="106"/>
      <c r="UXF589857" s="106"/>
      <c r="UXG589857" s="106"/>
      <c r="UXH589857" s="106"/>
      <c r="UXI589857" s="106"/>
      <c r="VGS589857" s="106"/>
      <c r="VGT589857" s="106"/>
      <c r="VGU589857" s="106"/>
      <c r="VGV589857" s="106"/>
      <c r="VGW589857" s="106"/>
      <c r="VGX589857" s="106"/>
      <c r="VGY589857" s="106"/>
      <c r="VGZ589857" s="106"/>
      <c r="VHA589857" s="106"/>
      <c r="VHB589857" s="106"/>
      <c r="VHC589857" s="106"/>
      <c r="VHD589857" s="106"/>
      <c r="VHE589857" s="106"/>
      <c r="VQO589857" s="106"/>
      <c r="VQP589857" s="106"/>
      <c r="VQQ589857" s="106"/>
      <c r="VQR589857" s="106"/>
      <c r="VQS589857" s="106"/>
      <c r="VQT589857" s="106"/>
      <c r="VQU589857" s="106"/>
      <c r="VQV589857" s="106"/>
      <c r="VQW589857" s="106"/>
      <c r="VQX589857" s="106"/>
      <c r="VQY589857" s="106"/>
      <c r="VQZ589857" s="106"/>
      <c r="VRA589857" s="106"/>
      <c r="WAK589857" s="106"/>
      <c r="WAL589857" s="106"/>
      <c r="WAM589857" s="106"/>
      <c r="WAN589857" s="106"/>
      <c r="WAO589857" s="106"/>
      <c r="WAP589857" s="106"/>
      <c r="WAQ589857" s="106"/>
      <c r="WAR589857" s="106"/>
      <c r="WAS589857" s="106"/>
      <c r="WAT589857" s="106"/>
      <c r="WAU589857" s="106"/>
      <c r="WAV589857" s="106"/>
      <c r="WAW589857" s="106"/>
      <c r="WKG589857" s="106"/>
      <c r="WKH589857" s="106"/>
      <c r="WKI589857" s="106"/>
      <c r="WKJ589857" s="106"/>
      <c r="WKK589857" s="106"/>
      <c r="WKL589857" s="106"/>
      <c r="WKM589857" s="106"/>
      <c r="WKN589857" s="106"/>
      <c r="WKO589857" s="106"/>
      <c r="WKP589857" s="106"/>
      <c r="WKQ589857" s="106"/>
      <c r="WKR589857" s="106"/>
      <c r="WKS589857" s="106"/>
      <c r="WUC589857" s="106"/>
      <c r="WUD589857" s="106"/>
      <c r="WUE589857" s="106"/>
      <c r="WUF589857" s="106"/>
      <c r="WUG589857" s="106"/>
      <c r="WUH589857" s="106"/>
      <c r="WUI589857" s="106"/>
      <c r="WUJ589857" s="106"/>
      <c r="WUK589857" s="106"/>
      <c r="WUL589857" s="106"/>
      <c r="WUM589857" s="106"/>
      <c r="WUN589857" s="106"/>
      <c r="WUO589857" s="106"/>
    </row>
    <row r="589862" spans="110:1005 1042:2029 2066:3053 3090:4077 4114:5101 5138:6125 6162:7149 7186:8173 8210:9197 9234:10221 10258:11245 11282:12269 12306:13293 13330:14317 14354:15341 15378:16146" hidden="1" x14ac:dyDescent="0.15">
      <c r="RM589862" s="106"/>
      <c r="RN589862" s="106"/>
      <c r="RO589862" s="106"/>
      <c r="RP589862" s="106"/>
      <c r="RQ589862" s="106"/>
      <c r="RR589862" s="106"/>
      <c r="RS589862" s="106"/>
      <c r="RT589862" s="106"/>
      <c r="RU589862" s="106"/>
      <c r="RV589862" s="106"/>
      <c r="RW589862" s="106"/>
      <c r="RX589862" s="106"/>
      <c r="RY589862" s="106"/>
      <c r="ABI589862" s="106"/>
      <c r="ABJ589862" s="106"/>
      <c r="ABK589862" s="106"/>
      <c r="ABL589862" s="106"/>
      <c r="ABM589862" s="106"/>
      <c r="ABN589862" s="106"/>
      <c r="ABO589862" s="106"/>
      <c r="ABP589862" s="106"/>
      <c r="ABQ589862" s="106"/>
      <c r="ABR589862" s="106"/>
      <c r="ABS589862" s="106"/>
      <c r="ABT589862" s="106"/>
      <c r="ABU589862" s="106"/>
      <c r="ALE589862" s="106"/>
      <c r="ALF589862" s="106"/>
      <c r="ALG589862" s="106"/>
      <c r="ALH589862" s="106"/>
      <c r="ALI589862" s="106"/>
      <c r="ALJ589862" s="106"/>
      <c r="ALK589862" s="106"/>
      <c r="ALL589862" s="106"/>
      <c r="ALM589862" s="106"/>
      <c r="ALN589862" s="106"/>
      <c r="ALO589862" s="106"/>
      <c r="ALP589862" s="106"/>
      <c r="ALQ589862" s="106"/>
      <c r="AVA589862" s="106"/>
      <c r="AVB589862" s="106"/>
      <c r="AVC589862" s="106"/>
      <c r="AVD589862" s="106"/>
      <c r="AVE589862" s="106"/>
      <c r="AVF589862" s="106"/>
      <c r="AVG589862" s="106"/>
      <c r="AVH589862" s="106"/>
      <c r="AVI589862" s="106"/>
      <c r="AVJ589862" s="106"/>
      <c r="AVK589862" s="106"/>
      <c r="AVL589862" s="106"/>
      <c r="AVM589862" s="106"/>
      <c r="BEW589862" s="106"/>
      <c r="BEX589862" s="106"/>
      <c r="BEY589862" s="106"/>
      <c r="BEZ589862" s="106"/>
      <c r="BFA589862" s="106"/>
      <c r="BFB589862" s="106"/>
      <c r="BFC589862" s="106"/>
      <c r="BFD589862" s="106"/>
      <c r="BFE589862" s="106"/>
      <c r="BFF589862" s="106"/>
      <c r="BFG589862" s="106"/>
      <c r="BFH589862" s="106"/>
      <c r="BFI589862" s="106"/>
      <c r="BOS589862" s="106"/>
      <c r="BOT589862" s="106"/>
      <c r="BOU589862" s="106"/>
      <c r="BOV589862" s="106"/>
      <c r="BOW589862" s="106"/>
      <c r="BOX589862" s="106"/>
      <c r="BOY589862" s="106"/>
      <c r="BOZ589862" s="106"/>
      <c r="BPA589862" s="106"/>
      <c r="BPB589862" s="106"/>
      <c r="BPC589862" s="106"/>
      <c r="BPD589862" s="106"/>
      <c r="BPE589862" s="106"/>
      <c r="BYO589862" s="106"/>
      <c r="BYP589862" s="106"/>
      <c r="BYQ589862" s="106"/>
      <c r="BYR589862" s="106"/>
      <c r="BYS589862" s="106"/>
      <c r="BYT589862" s="106"/>
      <c r="BYU589862" s="106"/>
      <c r="BYV589862" s="106"/>
      <c r="BYW589862" s="106"/>
      <c r="BYX589862" s="106"/>
      <c r="BYY589862" s="106"/>
      <c r="BYZ589862" s="106"/>
      <c r="BZA589862" s="106"/>
      <c r="CIK589862" s="106"/>
      <c r="CIL589862" s="106"/>
      <c r="CIM589862" s="106"/>
      <c r="CIN589862" s="106"/>
      <c r="CIO589862" s="106"/>
      <c r="CIP589862" s="106"/>
      <c r="CIQ589862" s="106"/>
      <c r="CIR589862" s="106"/>
      <c r="CIS589862" s="106"/>
      <c r="CIT589862" s="106"/>
      <c r="CIU589862" s="106"/>
      <c r="CIV589862" s="106"/>
      <c r="CIW589862" s="106"/>
      <c r="CSG589862" s="106"/>
      <c r="CSH589862" s="106"/>
      <c r="CSI589862" s="106"/>
      <c r="CSJ589862" s="106"/>
      <c r="CSK589862" s="106"/>
      <c r="CSL589862" s="106"/>
      <c r="CSM589862" s="106"/>
      <c r="CSN589862" s="106"/>
      <c r="CSO589862" s="106"/>
      <c r="CSP589862" s="106"/>
      <c r="CSQ589862" s="106"/>
      <c r="CSR589862" s="106"/>
      <c r="CSS589862" s="106"/>
      <c r="DCC589862" s="106"/>
      <c r="DCD589862" s="106"/>
      <c r="DCE589862" s="106"/>
      <c r="DCF589862" s="106"/>
      <c r="DCG589862" s="106"/>
      <c r="DCH589862" s="106"/>
      <c r="DCI589862" s="106"/>
      <c r="DCJ589862" s="106"/>
      <c r="DCK589862" s="106"/>
      <c r="DCL589862" s="106"/>
      <c r="DCM589862" s="106"/>
      <c r="DCN589862" s="106"/>
      <c r="DCO589862" s="106"/>
      <c r="DLY589862" s="106"/>
      <c r="DLZ589862" s="106"/>
      <c r="DMA589862" s="106"/>
      <c r="DMB589862" s="106"/>
      <c r="DMC589862" s="106"/>
      <c r="DMD589862" s="106"/>
      <c r="DME589862" s="106"/>
      <c r="DMF589862" s="106"/>
      <c r="DMG589862" s="106"/>
      <c r="DMH589862" s="106"/>
      <c r="DMI589862" s="106"/>
      <c r="DMJ589862" s="106"/>
      <c r="DMK589862" s="106"/>
      <c r="DVU589862" s="106"/>
      <c r="DVV589862" s="106"/>
      <c r="DVW589862" s="106"/>
      <c r="DVX589862" s="106"/>
      <c r="DVY589862" s="106"/>
      <c r="DVZ589862" s="106"/>
      <c r="DWA589862" s="106"/>
      <c r="DWB589862" s="106"/>
      <c r="DWC589862" s="106"/>
      <c r="DWD589862" s="106"/>
      <c r="DWE589862" s="106"/>
      <c r="DWF589862" s="106"/>
      <c r="DWG589862" s="106"/>
      <c r="EFQ589862" s="106"/>
      <c r="EFR589862" s="106"/>
      <c r="EFS589862" s="106"/>
      <c r="EFT589862" s="106"/>
      <c r="EFU589862" s="106"/>
      <c r="EFV589862" s="106"/>
      <c r="EFW589862" s="106"/>
      <c r="EFX589862" s="106"/>
      <c r="EFY589862" s="106"/>
      <c r="EFZ589862" s="106"/>
      <c r="EGA589862" s="106"/>
      <c r="EGB589862" s="106"/>
      <c r="EGC589862" s="106"/>
      <c r="EPM589862" s="106"/>
      <c r="EPN589862" s="106"/>
      <c r="EPO589862" s="106"/>
      <c r="EPP589862" s="106"/>
      <c r="EPQ589862" s="106"/>
      <c r="EPR589862" s="106"/>
      <c r="EPS589862" s="106"/>
      <c r="EPT589862" s="106"/>
      <c r="EPU589862" s="106"/>
      <c r="EPV589862" s="106"/>
      <c r="EPW589862" s="106"/>
      <c r="EPX589862" s="106"/>
      <c r="EPY589862" s="106"/>
      <c r="EZI589862" s="106"/>
      <c r="EZJ589862" s="106"/>
      <c r="EZK589862" s="106"/>
      <c r="EZL589862" s="106"/>
      <c r="EZM589862" s="106"/>
      <c r="EZN589862" s="106"/>
      <c r="EZO589862" s="106"/>
      <c r="EZP589862" s="106"/>
      <c r="EZQ589862" s="106"/>
      <c r="EZR589862" s="106"/>
      <c r="EZS589862" s="106"/>
      <c r="EZT589862" s="106"/>
      <c r="EZU589862" s="106"/>
      <c r="FJE589862" s="106"/>
      <c r="FJF589862" s="106"/>
      <c r="FJG589862" s="106"/>
      <c r="FJH589862" s="106"/>
      <c r="FJI589862" s="106"/>
      <c r="FJJ589862" s="106"/>
      <c r="FJK589862" s="106"/>
      <c r="FJL589862" s="106"/>
      <c r="FJM589862" s="106"/>
      <c r="FJN589862" s="106"/>
      <c r="FJO589862" s="106"/>
      <c r="FJP589862" s="106"/>
      <c r="FJQ589862" s="106"/>
      <c r="FTA589862" s="106"/>
      <c r="FTB589862" s="106"/>
      <c r="FTC589862" s="106"/>
      <c r="FTD589862" s="106"/>
      <c r="FTE589862" s="106"/>
      <c r="FTF589862" s="106"/>
      <c r="FTG589862" s="106"/>
      <c r="FTH589862" s="106"/>
      <c r="FTI589862" s="106"/>
      <c r="FTJ589862" s="106"/>
      <c r="FTK589862" s="106"/>
      <c r="FTL589862" s="106"/>
      <c r="FTM589862" s="106"/>
      <c r="GCW589862" s="106"/>
      <c r="GCX589862" s="106"/>
      <c r="GCY589862" s="106"/>
      <c r="GCZ589862" s="106"/>
      <c r="GDA589862" s="106"/>
      <c r="GDB589862" s="106"/>
      <c r="GDC589862" s="106"/>
      <c r="GDD589862" s="106"/>
      <c r="GDE589862" s="106"/>
      <c r="GDF589862" s="106"/>
      <c r="GDG589862" s="106"/>
      <c r="GDH589862" s="106"/>
      <c r="GDI589862" s="106"/>
      <c r="GMS589862" s="106"/>
      <c r="GMT589862" s="106"/>
      <c r="GMU589862" s="106"/>
      <c r="GMV589862" s="106"/>
      <c r="GMW589862" s="106"/>
      <c r="GMX589862" s="106"/>
      <c r="GMY589862" s="106"/>
      <c r="GMZ589862" s="106"/>
      <c r="GNA589862" s="106"/>
      <c r="GNB589862" s="106"/>
      <c r="GNC589862" s="106"/>
      <c r="GND589862" s="106"/>
      <c r="GNE589862" s="106"/>
      <c r="GWO589862" s="106"/>
      <c r="GWP589862" s="106"/>
      <c r="GWQ589862" s="106"/>
      <c r="GWR589862" s="106"/>
      <c r="GWS589862" s="106"/>
      <c r="GWT589862" s="106"/>
      <c r="GWU589862" s="106"/>
      <c r="GWV589862" s="106"/>
      <c r="GWW589862" s="106"/>
      <c r="GWX589862" s="106"/>
      <c r="GWY589862" s="106"/>
      <c r="GWZ589862" s="106"/>
      <c r="GXA589862" s="106"/>
      <c r="HGK589862" s="106"/>
      <c r="HGL589862" s="106"/>
      <c r="HGM589862" s="106"/>
      <c r="HGN589862" s="106"/>
      <c r="HGO589862" s="106"/>
      <c r="HGP589862" s="106"/>
      <c r="HGQ589862" s="106"/>
      <c r="HGR589862" s="106"/>
      <c r="HGS589862" s="106"/>
      <c r="HGT589862" s="106"/>
      <c r="HGU589862" s="106"/>
      <c r="HGV589862" s="106"/>
      <c r="HGW589862" s="106"/>
      <c r="HQG589862" s="106"/>
      <c r="HQH589862" s="106"/>
      <c r="HQI589862" s="106"/>
      <c r="HQJ589862" s="106"/>
      <c r="HQK589862" s="106"/>
      <c r="HQL589862" s="106"/>
      <c r="HQM589862" s="106"/>
      <c r="HQN589862" s="106"/>
      <c r="HQO589862" s="106"/>
      <c r="HQP589862" s="106"/>
      <c r="HQQ589862" s="106"/>
      <c r="HQR589862" s="106"/>
      <c r="HQS589862" s="106"/>
      <c r="IAC589862" s="106"/>
      <c r="IAD589862" s="106"/>
      <c r="IAE589862" s="106"/>
      <c r="IAF589862" s="106"/>
      <c r="IAG589862" s="106"/>
      <c r="IAH589862" s="106"/>
      <c r="IAI589862" s="106"/>
      <c r="IAJ589862" s="106"/>
      <c r="IAK589862" s="106"/>
      <c r="IAL589862" s="106"/>
      <c r="IAM589862" s="106"/>
      <c r="IAN589862" s="106"/>
      <c r="IAO589862" s="106"/>
      <c r="IJY589862" s="106"/>
      <c r="IJZ589862" s="106"/>
      <c r="IKA589862" s="106"/>
      <c r="IKB589862" s="106"/>
      <c r="IKC589862" s="106"/>
      <c r="IKD589862" s="106"/>
      <c r="IKE589862" s="106"/>
      <c r="IKF589862" s="106"/>
      <c r="IKG589862" s="106"/>
      <c r="IKH589862" s="106"/>
      <c r="IKI589862" s="106"/>
      <c r="IKJ589862" s="106"/>
      <c r="IKK589862" s="106"/>
      <c r="ITU589862" s="106"/>
      <c r="ITV589862" s="106"/>
      <c r="ITW589862" s="106"/>
      <c r="ITX589862" s="106"/>
      <c r="ITY589862" s="106"/>
      <c r="ITZ589862" s="106"/>
      <c r="IUA589862" s="106"/>
      <c r="IUB589862" s="106"/>
      <c r="IUC589862" s="106"/>
      <c r="IUD589862" s="106"/>
      <c r="IUE589862" s="106"/>
      <c r="IUF589862" s="106"/>
      <c r="IUG589862" s="106"/>
      <c r="JDQ589862" s="106"/>
      <c r="JDR589862" s="106"/>
      <c r="JDS589862" s="106"/>
      <c r="JDT589862" s="106"/>
      <c r="JDU589862" s="106"/>
      <c r="JDV589862" s="106"/>
      <c r="JDW589862" s="106"/>
      <c r="JDX589862" s="106"/>
      <c r="JDY589862" s="106"/>
      <c r="JDZ589862" s="106"/>
      <c r="JEA589862" s="106"/>
      <c r="JEB589862" s="106"/>
      <c r="JEC589862" s="106"/>
      <c r="JNM589862" s="106"/>
      <c r="JNN589862" s="106"/>
      <c r="JNO589862" s="106"/>
      <c r="JNP589862" s="106"/>
      <c r="JNQ589862" s="106"/>
      <c r="JNR589862" s="106"/>
      <c r="JNS589862" s="106"/>
      <c r="JNT589862" s="106"/>
      <c r="JNU589862" s="106"/>
      <c r="JNV589862" s="106"/>
      <c r="JNW589862" s="106"/>
      <c r="JNX589862" s="106"/>
      <c r="JNY589862" s="106"/>
      <c r="JXI589862" s="106"/>
      <c r="JXJ589862" s="106"/>
      <c r="JXK589862" s="106"/>
      <c r="JXL589862" s="106"/>
      <c r="JXM589862" s="106"/>
      <c r="JXN589862" s="106"/>
      <c r="JXO589862" s="106"/>
      <c r="JXP589862" s="106"/>
      <c r="JXQ589862" s="106"/>
      <c r="JXR589862" s="106"/>
      <c r="JXS589862" s="106"/>
      <c r="JXT589862" s="106"/>
      <c r="JXU589862" s="106"/>
      <c r="KHE589862" s="106"/>
      <c r="KHF589862" s="106"/>
      <c r="KHG589862" s="106"/>
      <c r="KHH589862" s="106"/>
      <c r="KHI589862" s="106"/>
      <c r="KHJ589862" s="106"/>
      <c r="KHK589862" s="106"/>
      <c r="KHL589862" s="106"/>
      <c r="KHM589862" s="106"/>
      <c r="KHN589862" s="106"/>
      <c r="KHO589862" s="106"/>
      <c r="KHP589862" s="106"/>
      <c r="KHQ589862" s="106"/>
      <c r="KRA589862" s="106"/>
      <c r="KRB589862" s="106"/>
      <c r="KRC589862" s="106"/>
      <c r="KRD589862" s="106"/>
      <c r="KRE589862" s="106"/>
      <c r="KRF589862" s="106"/>
      <c r="KRG589862" s="106"/>
      <c r="KRH589862" s="106"/>
      <c r="KRI589862" s="106"/>
      <c r="KRJ589862" s="106"/>
      <c r="KRK589862" s="106"/>
      <c r="KRL589862" s="106"/>
      <c r="KRM589862" s="106"/>
      <c r="LAW589862" s="106"/>
      <c r="LAX589862" s="106"/>
      <c r="LAY589862" s="106"/>
      <c r="LAZ589862" s="106"/>
      <c r="LBA589862" s="106"/>
      <c r="LBB589862" s="106"/>
      <c r="LBC589862" s="106"/>
      <c r="LBD589862" s="106"/>
      <c r="LBE589862" s="106"/>
      <c r="LBF589862" s="106"/>
      <c r="LBG589862" s="106"/>
      <c r="LBH589862" s="106"/>
      <c r="LBI589862" s="106"/>
      <c r="LKS589862" s="106"/>
      <c r="LKT589862" s="106"/>
      <c r="LKU589862" s="106"/>
      <c r="LKV589862" s="106"/>
      <c r="LKW589862" s="106"/>
      <c r="LKX589862" s="106"/>
      <c r="LKY589862" s="106"/>
      <c r="LKZ589862" s="106"/>
      <c r="LLA589862" s="106"/>
      <c r="LLB589862" s="106"/>
      <c r="LLC589862" s="106"/>
      <c r="LLD589862" s="106"/>
      <c r="LLE589862" s="106"/>
      <c r="LUO589862" s="106"/>
      <c r="LUP589862" s="106"/>
      <c r="LUQ589862" s="106"/>
      <c r="LUR589862" s="106"/>
      <c r="LUS589862" s="106"/>
      <c r="LUT589862" s="106"/>
      <c r="LUU589862" s="106"/>
      <c r="LUV589862" s="106"/>
      <c r="LUW589862" s="106"/>
      <c r="LUX589862" s="106"/>
      <c r="LUY589862" s="106"/>
      <c r="LUZ589862" s="106"/>
      <c r="LVA589862" s="106"/>
      <c r="MEK589862" s="106"/>
      <c r="MEL589862" s="106"/>
      <c r="MEM589862" s="106"/>
      <c r="MEN589862" s="106"/>
      <c r="MEO589862" s="106"/>
      <c r="MEP589862" s="106"/>
      <c r="MEQ589862" s="106"/>
      <c r="MER589862" s="106"/>
      <c r="MES589862" s="106"/>
      <c r="MET589862" s="106"/>
      <c r="MEU589862" s="106"/>
      <c r="MEV589862" s="106"/>
      <c r="MEW589862" s="106"/>
      <c r="MOG589862" s="106"/>
      <c r="MOH589862" s="106"/>
      <c r="MOI589862" s="106"/>
      <c r="MOJ589862" s="106"/>
      <c r="MOK589862" s="106"/>
      <c r="MOL589862" s="106"/>
      <c r="MOM589862" s="106"/>
      <c r="MON589862" s="106"/>
      <c r="MOO589862" s="106"/>
      <c r="MOP589862" s="106"/>
      <c r="MOQ589862" s="106"/>
      <c r="MOR589862" s="106"/>
      <c r="MOS589862" s="106"/>
      <c r="MYC589862" s="106"/>
      <c r="MYD589862" s="106"/>
      <c r="MYE589862" s="106"/>
      <c r="MYF589862" s="106"/>
      <c r="MYG589862" s="106"/>
      <c r="MYH589862" s="106"/>
      <c r="MYI589862" s="106"/>
      <c r="MYJ589862" s="106"/>
      <c r="MYK589862" s="106"/>
      <c r="MYL589862" s="106"/>
      <c r="MYM589862" s="106"/>
      <c r="MYN589862" s="106"/>
      <c r="MYO589862" s="106"/>
      <c r="NHY589862" s="106"/>
      <c r="NHZ589862" s="106"/>
      <c r="NIA589862" s="106"/>
      <c r="NIB589862" s="106"/>
      <c r="NIC589862" s="106"/>
      <c r="NID589862" s="106"/>
      <c r="NIE589862" s="106"/>
      <c r="NIF589862" s="106"/>
      <c r="NIG589862" s="106"/>
      <c r="NIH589862" s="106"/>
      <c r="NII589862" s="106"/>
      <c r="NIJ589862" s="106"/>
      <c r="NIK589862" s="106"/>
      <c r="NRU589862" s="106"/>
      <c r="NRV589862" s="106"/>
      <c r="NRW589862" s="106"/>
      <c r="NRX589862" s="106"/>
      <c r="NRY589862" s="106"/>
      <c r="NRZ589862" s="106"/>
      <c r="NSA589862" s="106"/>
      <c r="NSB589862" s="106"/>
      <c r="NSC589862" s="106"/>
      <c r="NSD589862" s="106"/>
      <c r="NSE589862" s="106"/>
      <c r="NSF589862" s="106"/>
      <c r="NSG589862" s="106"/>
      <c r="OBQ589862" s="106"/>
      <c r="OBR589862" s="106"/>
      <c r="OBS589862" s="106"/>
      <c r="OBT589862" s="106"/>
      <c r="OBU589862" s="106"/>
      <c r="OBV589862" s="106"/>
      <c r="OBW589862" s="106"/>
      <c r="OBX589862" s="106"/>
      <c r="OBY589862" s="106"/>
      <c r="OBZ589862" s="106"/>
      <c r="OCA589862" s="106"/>
      <c r="OCB589862" s="106"/>
      <c r="OCC589862" s="106"/>
      <c r="OLM589862" s="106"/>
      <c r="OLN589862" s="106"/>
      <c r="OLO589862" s="106"/>
      <c r="OLP589862" s="106"/>
      <c r="OLQ589862" s="106"/>
      <c r="OLR589862" s="106"/>
      <c r="OLS589862" s="106"/>
      <c r="OLT589862" s="106"/>
      <c r="OLU589862" s="106"/>
      <c r="OLV589862" s="106"/>
      <c r="OLW589862" s="106"/>
      <c r="OLX589862" s="106"/>
      <c r="OLY589862" s="106"/>
      <c r="OVI589862" s="106"/>
      <c r="OVJ589862" s="106"/>
      <c r="OVK589862" s="106"/>
      <c r="OVL589862" s="106"/>
      <c r="OVM589862" s="106"/>
      <c r="OVN589862" s="106"/>
      <c r="OVO589862" s="106"/>
      <c r="OVP589862" s="106"/>
      <c r="OVQ589862" s="106"/>
      <c r="OVR589862" s="106"/>
      <c r="OVS589862" s="106"/>
      <c r="OVT589862" s="106"/>
      <c r="OVU589862" s="106"/>
      <c r="PFE589862" s="106"/>
      <c r="PFF589862" s="106"/>
      <c r="PFG589862" s="106"/>
      <c r="PFH589862" s="106"/>
      <c r="PFI589862" s="106"/>
      <c r="PFJ589862" s="106"/>
      <c r="PFK589862" s="106"/>
      <c r="PFL589862" s="106"/>
      <c r="PFM589862" s="106"/>
      <c r="PFN589862" s="106"/>
      <c r="PFO589862" s="106"/>
      <c r="PFP589862" s="106"/>
      <c r="PFQ589862" s="106"/>
      <c r="PPA589862" s="106"/>
      <c r="PPB589862" s="106"/>
      <c r="PPC589862" s="106"/>
      <c r="PPD589862" s="106"/>
      <c r="PPE589862" s="106"/>
      <c r="PPF589862" s="106"/>
      <c r="PPG589862" s="106"/>
      <c r="PPH589862" s="106"/>
      <c r="PPI589862" s="106"/>
      <c r="PPJ589862" s="106"/>
      <c r="PPK589862" s="106"/>
      <c r="PPL589862" s="106"/>
      <c r="PPM589862" s="106"/>
      <c r="PYW589862" s="106"/>
      <c r="PYX589862" s="106"/>
      <c r="PYY589862" s="106"/>
      <c r="PYZ589862" s="106"/>
      <c r="PZA589862" s="106"/>
      <c r="PZB589862" s="106"/>
      <c r="PZC589862" s="106"/>
      <c r="PZD589862" s="106"/>
      <c r="PZE589862" s="106"/>
      <c r="PZF589862" s="106"/>
      <c r="PZG589862" s="106"/>
      <c r="PZH589862" s="106"/>
      <c r="PZI589862" s="106"/>
      <c r="QIS589862" s="106"/>
      <c r="QIT589862" s="106"/>
      <c r="QIU589862" s="106"/>
      <c r="QIV589862" s="106"/>
      <c r="QIW589862" s="106"/>
      <c r="QIX589862" s="106"/>
      <c r="QIY589862" s="106"/>
      <c r="QIZ589862" s="106"/>
      <c r="QJA589862" s="106"/>
      <c r="QJB589862" s="106"/>
      <c r="QJC589862" s="106"/>
      <c r="QJD589862" s="106"/>
      <c r="QJE589862" s="106"/>
      <c r="QSO589862" s="106"/>
      <c r="QSP589862" s="106"/>
      <c r="QSQ589862" s="106"/>
      <c r="QSR589862" s="106"/>
      <c r="QSS589862" s="106"/>
      <c r="QST589862" s="106"/>
      <c r="QSU589862" s="106"/>
      <c r="QSV589862" s="106"/>
      <c r="QSW589862" s="106"/>
      <c r="QSX589862" s="106"/>
      <c r="QSY589862" s="106"/>
      <c r="QSZ589862" s="106"/>
      <c r="QTA589862" s="106"/>
      <c r="RCK589862" s="106"/>
      <c r="RCL589862" s="106"/>
      <c r="RCM589862" s="106"/>
      <c r="RCN589862" s="106"/>
      <c r="RCO589862" s="106"/>
      <c r="RCP589862" s="106"/>
      <c r="RCQ589862" s="106"/>
      <c r="RCR589862" s="106"/>
      <c r="RCS589862" s="106"/>
      <c r="RCT589862" s="106"/>
      <c r="RCU589862" s="106"/>
      <c r="RCV589862" s="106"/>
      <c r="RCW589862" s="106"/>
      <c r="RMG589862" s="106"/>
      <c r="RMH589862" s="106"/>
      <c r="RMI589862" s="106"/>
      <c r="RMJ589862" s="106"/>
      <c r="RMK589862" s="106"/>
      <c r="RML589862" s="106"/>
      <c r="RMM589862" s="106"/>
      <c r="RMN589862" s="106"/>
      <c r="RMO589862" s="106"/>
      <c r="RMP589862" s="106"/>
      <c r="RMQ589862" s="106"/>
      <c r="RMR589862" s="106"/>
      <c r="RMS589862" s="106"/>
      <c r="RWC589862" s="106"/>
      <c r="RWD589862" s="106"/>
      <c r="RWE589862" s="106"/>
      <c r="RWF589862" s="106"/>
      <c r="RWG589862" s="106"/>
      <c r="RWH589862" s="106"/>
      <c r="RWI589862" s="106"/>
      <c r="RWJ589862" s="106"/>
      <c r="RWK589862" s="106"/>
      <c r="RWL589862" s="106"/>
      <c r="RWM589862" s="106"/>
      <c r="RWN589862" s="106"/>
      <c r="RWO589862" s="106"/>
      <c r="SFY589862" s="106"/>
      <c r="SFZ589862" s="106"/>
      <c r="SGA589862" s="106"/>
      <c r="SGB589862" s="106"/>
      <c r="SGC589862" s="106"/>
      <c r="SGD589862" s="106"/>
      <c r="SGE589862" s="106"/>
      <c r="SGF589862" s="106"/>
      <c r="SGG589862" s="106"/>
      <c r="SGH589862" s="106"/>
      <c r="SGI589862" s="106"/>
      <c r="SGJ589862" s="106"/>
      <c r="SGK589862" s="106"/>
      <c r="SPU589862" s="106"/>
      <c r="SPV589862" s="106"/>
      <c r="SPW589862" s="106"/>
      <c r="SPX589862" s="106"/>
      <c r="SPY589862" s="106"/>
      <c r="SPZ589862" s="106"/>
      <c r="SQA589862" s="106"/>
      <c r="SQB589862" s="106"/>
      <c r="SQC589862" s="106"/>
      <c r="SQD589862" s="106"/>
      <c r="SQE589862" s="106"/>
      <c r="SQF589862" s="106"/>
      <c r="SQG589862" s="106"/>
      <c r="SZQ589862" s="106"/>
      <c r="SZR589862" s="106"/>
      <c r="SZS589862" s="106"/>
      <c r="SZT589862" s="106"/>
      <c r="SZU589862" s="106"/>
      <c r="SZV589862" s="106"/>
      <c r="SZW589862" s="106"/>
      <c r="SZX589862" s="106"/>
      <c r="SZY589862" s="106"/>
      <c r="SZZ589862" s="106"/>
      <c r="TAA589862" s="106"/>
      <c r="TAB589862" s="106"/>
      <c r="TAC589862" s="106"/>
      <c r="TJM589862" s="106"/>
      <c r="TJN589862" s="106"/>
      <c r="TJO589862" s="106"/>
      <c r="TJP589862" s="106"/>
      <c r="TJQ589862" s="106"/>
      <c r="TJR589862" s="106"/>
      <c r="TJS589862" s="106"/>
      <c r="TJT589862" s="106"/>
      <c r="TJU589862" s="106"/>
      <c r="TJV589862" s="106"/>
      <c r="TJW589862" s="106"/>
      <c r="TJX589862" s="106"/>
      <c r="TJY589862" s="106"/>
      <c r="TTI589862" s="106"/>
      <c r="TTJ589862" s="106"/>
      <c r="TTK589862" s="106"/>
      <c r="TTL589862" s="106"/>
      <c r="TTM589862" s="106"/>
      <c r="TTN589862" s="106"/>
      <c r="TTO589862" s="106"/>
      <c r="TTP589862" s="106"/>
      <c r="TTQ589862" s="106"/>
      <c r="TTR589862" s="106"/>
      <c r="TTS589862" s="106"/>
      <c r="TTT589862" s="106"/>
      <c r="TTU589862" s="106"/>
      <c r="UDE589862" s="106"/>
      <c r="UDF589862" s="106"/>
      <c r="UDG589862" s="106"/>
      <c r="UDH589862" s="106"/>
      <c r="UDI589862" s="106"/>
      <c r="UDJ589862" s="106"/>
      <c r="UDK589862" s="106"/>
      <c r="UDL589862" s="106"/>
      <c r="UDM589862" s="106"/>
      <c r="UDN589862" s="106"/>
      <c r="UDO589862" s="106"/>
      <c r="UDP589862" s="106"/>
      <c r="UDQ589862" s="106"/>
      <c r="UNA589862" s="106"/>
      <c r="UNB589862" s="106"/>
      <c r="UNC589862" s="106"/>
      <c r="UND589862" s="106"/>
      <c r="UNE589862" s="106"/>
      <c r="UNF589862" s="106"/>
      <c r="UNG589862" s="106"/>
      <c r="UNH589862" s="106"/>
      <c r="UNI589862" s="106"/>
      <c r="UNJ589862" s="106"/>
      <c r="UNK589862" s="106"/>
      <c r="UNL589862" s="106"/>
      <c r="UNM589862" s="106"/>
      <c r="UWW589862" s="106"/>
      <c r="UWX589862" s="106"/>
      <c r="UWY589862" s="106"/>
      <c r="UWZ589862" s="106"/>
      <c r="UXA589862" s="106"/>
      <c r="UXB589862" s="106"/>
      <c r="UXC589862" s="106"/>
      <c r="UXD589862" s="106"/>
      <c r="UXE589862" s="106"/>
      <c r="UXF589862" s="106"/>
      <c r="UXG589862" s="106"/>
      <c r="UXH589862" s="106"/>
      <c r="UXI589862" s="106"/>
      <c r="VGS589862" s="106"/>
      <c r="VGT589862" s="106"/>
      <c r="VGU589862" s="106"/>
      <c r="VGV589862" s="106"/>
      <c r="VGW589862" s="106"/>
      <c r="VGX589862" s="106"/>
      <c r="VGY589862" s="106"/>
      <c r="VGZ589862" s="106"/>
      <c r="VHA589862" s="106"/>
      <c r="VHB589862" s="106"/>
      <c r="VHC589862" s="106"/>
      <c r="VHD589862" s="106"/>
      <c r="VHE589862" s="106"/>
      <c r="VQO589862" s="106"/>
      <c r="VQP589862" s="106"/>
      <c r="VQQ589862" s="106"/>
      <c r="VQR589862" s="106"/>
      <c r="VQS589862" s="106"/>
      <c r="VQT589862" s="106"/>
      <c r="VQU589862" s="106"/>
      <c r="VQV589862" s="106"/>
      <c r="VQW589862" s="106"/>
      <c r="VQX589862" s="106"/>
      <c r="VQY589862" s="106"/>
      <c r="VQZ589862" s="106"/>
      <c r="VRA589862" s="106"/>
      <c r="WAK589862" s="106"/>
      <c r="WAL589862" s="106"/>
      <c r="WAM589862" s="106"/>
      <c r="WAN589862" s="106"/>
      <c r="WAO589862" s="106"/>
      <c r="WAP589862" s="106"/>
      <c r="WAQ589862" s="106"/>
      <c r="WAR589862" s="106"/>
      <c r="WAS589862" s="106"/>
      <c r="WAT589862" s="106"/>
      <c r="WAU589862" s="106"/>
      <c r="WAV589862" s="106"/>
      <c r="WAW589862" s="106"/>
      <c r="WKG589862" s="106"/>
      <c r="WKH589862" s="106"/>
      <c r="WKI589862" s="106"/>
      <c r="WKJ589862" s="106"/>
      <c r="WKK589862" s="106"/>
      <c r="WKL589862" s="106"/>
      <c r="WKM589862" s="106"/>
      <c r="WKN589862" s="106"/>
      <c r="WKO589862" s="106"/>
      <c r="WKP589862" s="106"/>
      <c r="WKQ589862" s="106"/>
      <c r="WKR589862" s="106"/>
      <c r="WKS589862" s="106"/>
      <c r="WUC589862" s="106"/>
      <c r="WUD589862" s="106"/>
      <c r="WUE589862" s="106"/>
      <c r="WUF589862" s="106"/>
      <c r="WUG589862" s="106"/>
      <c r="WUH589862" s="106"/>
      <c r="WUI589862" s="106"/>
      <c r="WUJ589862" s="106"/>
      <c r="WUK589862" s="106"/>
      <c r="WUL589862" s="106"/>
      <c r="WUM589862" s="106"/>
      <c r="WUN589862" s="106"/>
      <c r="WUO589862" s="106"/>
    </row>
    <row r="589863" spans="110:1005 1042:2029 2066:3053 3090:4077 4114:5101 5138:6125 6162:7149 7186:8173 8210:9197 9234:10221 10258:11245 11282:12269 12306:13293 13330:14317 14354:15341 15378:16146" hidden="1" x14ac:dyDescent="0.15">
      <c r="RM589863" s="106"/>
      <c r="RN589863" s="106"/>
      <c r="RO589863" s="106"/>
      <c r="RP589863" s="106"/>
      <c r="RQ589863" s="106"/>
      <c r="RR589863" s="106"/>
      <c r="RS589863" s="106"/>
      <c r="RT589863" s="106"/>
      <c r="RU589863" s="106"/>
      <c r="RV589863" s="106"/>
      <c r="RW589863" s="106"/>
      <c r="RX589863" s="106"/>
      <c r="RY589863" s="106"/>
      <c r="ABI589863" s="106"/>
      <c r="ABJ589863" s="106"/>
      <c r="ABK589863" s="106"/>
      <c r="ABL589863" s="106"/>
      <c r="ABM589863" s="106"/>
      <c r="ABN589863" s="106"/>
      <c r="ABO589863" s="106"/>
      <c r="ABP589863" s="106"/>
      <c r="ABQ589863" s="106"/>
      <c r="ABR589863" s="106"/>
      <c r="ABS589863" s="106"/>
      <c r="ABT589863" s="106"/>
      <c r="ABU589863" s="106"/>
      <c r="ALE589863" s="106"/>
      <c r="ALF589863" s="106"/>
      <c r="ALG589863" s="106"/>
      <c r="ALH589863" s="106"/>
      <c r="ALI589863" s="106"/>
      <c r="ALJ589863" s="106"/>
      <c r="ALK589863" s="106"/>
      <c r="ALL589863" s="106"/>
      <c r="ALM589863" s="106"/>
      <c r="ALN589863" s="106"/>
      <c r="ALO589863" s="106"/>
      <c r="ALP589863" s="106"/>
      <c r="ALQ589863" s="106"/>
      <c r="AVA589863" s="106"/>
      <c r="AVB589863" s="106"/>
      <c r="AVC589863" s="106"/>
      <c r="AVD589863" s="106"/>
      <c r="AVE589863" s="106"/>
      <c r="AVF589863" s="106"/>
      <c r="AVG589863" s="106"/>
      <c r="AVH589863" s="106"/>
      <c r="AVI589863" s="106"/>
      <c r="AVJ589863" s="106"/>
      <c r="AVK589863" s="106"/>
      <c r="AVL589863" s="106"/>
      <c r="AVM589863" s="106"/>
      <c r="BEW589863" s="106"/>
      <c r="BEX589863" s="106"/>
      <c r="BEY589863" s="106"/>
      <c r="BEZ589863" s="106"/>
      <c r="BFA589863" s="106"/>
      <c r="BFB589863" s="106"/>
      <c r="BFC589863" s="106"/>
      <c r="BFD589863" s="106"/>
      <c r="BFE589863" s="106"/>
      <c r="BFF589863" s="106"/>
      <c r="BFG589863" s="106"/>
      <c r="BFH589863" s="106"/>
      <c r="BFI589863" s="106"/>
      <c r="BOS589863" s="106"/>
      <c r="BOT589863" s="106"/>
      <c r="BOU589863" s="106"/>
      <c r="BOV589863" s="106"/>
      <c r="BOW589863" s="106"/>
      <c r="BOX589863" s="106"/>
      <c r="BOY589863" s="106"/>
      <c r="BOZ589863" s="106"/>
      <c r="BPA589863" s="106"/>
      <c r="BPB589863" s="106"/>
      <c r="BPC589863" s="106"/>
      <c r="BPD589863" s="106"/>
      <c r="BPE589863" s="106"/>
      <c r="BYO589863" s="106"/>
      <c r="BYP589863" s="106"/>
      <c r="BYQ589863" s="106"/>
      <c r="BYR589863" s="106"/>
      <c r="BYS589863" s="106"/>
      <c r="BYT589863" s="106"/>
      <c r="BYU589863" s="106"/>
      <c r="BYV589863" s="106"/>
      <c r="BYW589863" s="106"/>
      <c r="BYX589863" s="106"/>
      <c r="BYY589863" s="106"/>
      <c r="BYZ589863" s="106"/>
      <c r="BZA589863" s="106"/>
      <c r="CIK589863" s="106"/>
      <c r="CIL589863" s="106"/>
      <c r="CIM589863" s="106"/>
      <c r="CIN589863" s="106"/>
      <c r="CIO589863" s="106"/>
      <c r="CIP589863" s="106"/>
      <c r="CIQ589863" s="106"/>
      <c r="CIR589863" s="106"/>
      <c r="CIS589863" s="106"/>
      <c r="CIT589863" s="106"/>
      <c r="CIU589863" s="106"/>
      <c r="CIV589863" s="106"/>
      <c r="CIW589863" s="106"/>
      <c r="CSG589863" s="106"/>
      <c r="CSH589863" s="106"/>
      <c r="CSI589863" s="106"/>
      <c r="CSJ589863" s="106"/>
      <c r="CSK589863" s="106"/>
      <c r="CSL589863" s="106"/>
      <c r="CSM589863" s="106"/>
      <c r="CSN589863" s="106"/>
      <c r="CSO589863" s="106"/>
      <c r="CSP589863" s="106"/>
      <c r="CSQ589863" s="106"/>
      <c r="CSR589863" s="106"/>
      <c r="CSS589863" s="106"/>
      <c r="DCC589863" s="106"/>
      <c r="DCD589863" s="106"/>
      <c r="DCE589863" s="106"/>
      <c r="DCF589863" s="106"/>
      <c r="DCG589863" s="106"/>
      <c r="DCH589863" s="106"/>
      <c r="DCI589863" s="106"/>
      <c r="DCJ589863" s="106"/>
      <c r="DCK589863" s="106"/>
      <c r="DCL589863" s="106"/>
      <c r="DCM589863" s="106"/>
      <c r="DCN589863" s="106"/>
      <c r="DCO589863" s="106"/>
      <c r="DLY589863" s="106"/>
      <c r="DLZ589863" s="106"/>
      <c r="DMA589863" s="106"/>
      <c r="DMB589863" s="106"/>
      <c r="DMC589863" s="106"/>
      <c r="DMD589863" s="106"/>
      <c r="DME589863" s="106"/>
      <c r="DMF589863" s="106"/>
      <c r="DMG589863" s="106"/>
      <c r="DMH589863" s="106"/>
      <c r="DMI589863" s="106"/>
      <c r="DMJ589863" s="106"/>
      <c r="DMK589863" s="106"/>
      <c r="DVU589863" s="106"/>
      <c r="DVV589863" s="106"/>
      <c r="DVW589863" s="106"/>
      <c r="DVX589863" s="106"/>
      <c r="DVY589863" s="106"/>
      <c r="DVZ589863" s="106"/>
      <c r="DWA589863" s="106"/>
      <c r="DWB589863" s="106"/>
      <c r="DWC589863" s="106"/>
      <c r="DWD589863" s="106"/>
      <c r="DWE589863" s="106"/>
      <c r="DWF589863" s="106"/>
      <c r="DWG589863" s="106"/>
      <c r="EFQ589863" s="106"/>
      <c r="EFR589863" s="106"/>
      <c r="EFS589863" s="106"/>
      <c r="EFT589863" s="106"/>
      <c r="EFU589863" s="106"/>
      <c r="EFV589863" s="106"/>
      <c r="EFW589863" s="106"/>
      <c r="EFX589863" s="106"/>
      <c r="EFY589863" s="106"/>
      <c r="EFZ589863" s="106"/>
      <c r="EGA589863" s="106"/>
      <c r="EGB589863" s="106"/>
      <c r="EGC589863" s="106"/>
      <c r="EPM589863" s="106"/>
      <c r="EPN589863" s="106"/>
      <c r="EPO589863" s="106"/>
      <c r="EPP589863" s="106"/>
      <c r="EPQ589863" s="106"/>
      <c r="EPR589863" s="106"/>
      <c r="EPS589863" s="106"/>
      <c r="EPT589863" s="106"/>
      <c r="EPU589863" s="106"/>
      <c r="EPV589863" s="106"/>
      <c r="EPW589863" s="106"/>
      <c r="EPX589863" s="106"/>
      <c r="EPY589863" s="106"/>
      <c r="EZI589863" s="106"/>
      <c r="EZJ589863" s="106"/>
      <c r="EZK589863" s="106"/>
      <c r="EZL589863" s="106"/>
      <c r="EZM589863" s="106"/>
      <c r="EZN589863" s="106"/>
      <c r="EZO589863" s="106"/>
      <c r="EZP589863" s="106"/>
      <c r="EZQ589863" s="106"/>
      <c r="EZR589863" s="106"/>
      <c r="EZS589863" s="106"/>
      <c r="EZT589863" s="106"/>
      <c r="EZU589863" s="106"/>
      <c r="FJE589863" s="106"/>
      <c r="FJF589863" s="106"/>
      <c r="FJG589863" s="106"/>
      <c r="FJH589863" s="106"/>
      <c r="FJI589863" s="106"/>
      <c r="FJJ589863" s="106"/>
      <c r="FJK589863" s="106"/>
      <c r="FJL589863" s="106"/>
      <c r="FJM589863" s="106"/>
      <c r="FJN589863" s="106"/>
      <c r="FJO589863" s="106"/>
      <c r="FJP589863" s="106"/>
      <c r="FJQ589863" s="106"/>
      <c r="FTA589863" s="106"/>
      <c r="FTB589863" s="106"/>
      <c r="FTC589863" s="106"/>
      <c r="FTD589863" s="106"/>
      <c r="FTE589863" s="106"/>
      <c r="FTF589863" s="106"/>
      <c r="FTG589863" s="106"/>
      <c r="FTH589863" s="106"/>
      <c r="FTI589863" s="106"/>
      <c r="FTJ589863" s="106"/>
      <c r="FTK589863" s="106"/>
      <c r="FTL589863" s="106"/>
      <c r="FTM589863" s="106"/>
      <c r="GCW589863" s="106"/>
      <c r="GCX589863" s="106"/>
      <c r="GCY589863" s="106"/>
      <c r="GCZ589863" s="106"/>
      <c r="GDA589863" s="106"/>
      <c r="GDB589863" s="106"/>
      <c r="GDC589863" s="106"/>
      <c r="GDD589863" s="106"/>
      <c r="GDE589863" s="106"/>
      <c r="GDF589863" s="106"/>
      <c r="GDG589863" s="106"/>
      <c r="GDH589863" s="106"/>
      <c r="GDI589863" s="106"/>
      <c r="GMS589863" s="106"/>
      <c r="GMT589863" s="106"/>
      <c r="GMU589863" s="106"/>
      <c r="GMV589863" s="106"/>
      <c r="GMW589863" s="106"/>
      <c r="GMX589863" s="106"/>
      <c r="GMY589863" s="106"/>
      <c r="GMZ589863" s="106"/>
      <c r="GNA589863" s="106"/>
      <c r="GNB589863" s="106"/>
      <c r="GNC589863" s="106"/>
      <c r="GND589863" s="106"/>
      <c r="GNE589863" s="106"/>
      <c r="GWO589863" s="106"/>
      <c r="GWP589863" s="106"/>
      <c r="GWQ589863" s="106"/>
      <c r="GWR589863" s="106"/>
      <c r="GWS589863" s="106"/>
      <c r="GWT589863" s="106"/>
      <c r="GWU589863" s="106"/>
      <c r="GWV589863" s="106"/>
      <c r="GWW589863" s="106"/>
      <c r="GWX589863" s="106"/>
      <c r="GWY589863" s="106"/>
      <c r="GWZ589863" s="106"/>
      <c r="GXA589863" s="106"/>
      <c r="HGK589863" s="106"/>
      <c r="HGL589863" s="106"/>
      <c r="HGM589863" s="106"/>
      <c r="HGN589863" s="106"/>
      <c r="HGO589863" s="106"/>
      <c r="HGP589863" s="106"/>
      <c r="HGQ589863" s="106"/>
      <c r="HGR589863" s="106"/>
      <c r="HGS589863" s="106"/>
      <c r="HGT589863" s="106"/>
      <c r="HGU589863" s="106"/>
      <c r="HGV589863" s="106"/>
      <c r="HGW589863" s="106"/>
      <c r="HQG589863" s="106"/>
      <c r="HQH589863" s="106"/>
      <c r="HQI589863" s="106"/>
      <c r="HQJ589863" s="106"/>
      <c r="HQK589863" s="106"/>
      <c r="HQL589863" s="106"/>
      <c r="HQM589863" s="106"/>
      <c r="HQN589863" s="106"/>
      <c r="HQO589863" s="106"/>
      <c r="HQP589863" s="106"/>
      <c r="HQQ589863" s="106"/>
      <c r="HQR589863" s="106"/>
      <c r="HQS589863" s="106"/>
      <c r="IAC589863" s="106"/>
      <c r="IAD589863" s="106"/>
      <c r="IAE589863" s="106"/>
      <c r="IAF589863" s="106"/>
      <c r="IAG589863" s="106"/>
      <c r="IAH589863" s="106"/>
      <c r="IAI589863" s="106"/>
      <c r="IAJ589863" s="106"/>
      <c r="IAK589863" s="106"/>
      <c r="IAL589863" s="106"/>
      <c r="IAM589863" s="106"/>
      <c r="IAN589863" s="106"/>
      <c r="IAO589863" s="106"/>
      <c r="IJY589863" s="106"/>
      <c r="IJZ589863" s="106"/>
      <c r="IKA589863" s="106"/>
      <c r="IKB589863" s="106"/>
      <c r="IKC589863" s="106"/>
      <c r="IKD589863" s="106"/>
      <c r="IKE589863" s="106"/>
      <c r="IKF589863" s="106"/>
      <c r="IKG589863" s="106"/>
      <c r="IKH589863" s="106"/>
      <c r="IKI589863" s="106"/>
      <c r="IKJ589863" s="106"/>
      <c r="IKK589863" s="106"/>
      <c r="ITU589863" s="106"/>
      <c r="ITV589863" s="106"/>
      <c r="ITW589863" s="106"/>
      <c r="ITX589863" s="106"/>
      <c r="ITY589863" s="106"/>
      <c r="ITZ589863" s="106"/>
      <c r="IUA589863" s="106"/>
      <c r="IUB589863" s="106"/>
      <c r="IUC589863" s="106"/>
      <c r="IUD589863" s="106"/>
      <c r="IUE589863" s="106"/>
      <c r="IUF589863" s="106"/>
      <c r="IUG589863" s="106"/>
      <c r="JDQ589863" s="106"/>
      <c r="JDR589863" s="106"/>
      <c r="JDS589863" s="106"/>
      <c r="JDT589863" s="106"/>
      <c r="JDU589863" s="106"/>
      <c r="JDV589863" s="106"/>
      <c r="JDW589863" s="106"/>
      <c r="JDX589863" s="106"/>
      <c r="JDY589863" s="106"/>
      <c r="JDZ589863" s="106"/>
      <c r="JEA589863" s="106"/>
      <c r="JEB589863" s="106"/>
      <c r="JEC589863" s="106"/>
      <c r="JNM589863" s="106"/>
      <c r="JNN589863" s="106"/>
      <c r="JNO589863" s="106"/>
      <c r="JNP589863" s="106"/>
      <c r="JNQ589863" s="106"/>
      <c r="JNR589863" s="106"/>
      <c r="JNS589863" s="106"/>
      <c r="JNT589863" s="106"/>
      <c r="JNU589863" s="106"/>
      <c r="JNV589863" s="106"/>
      <c r="JNW589863" s="106"/>
      <c r="JNX589863" s="106"/>
      <c r="JNY589863" s="106"/>
      <c r="JXI589863" s="106"/>
      <c r="JXJ589863" s="106"/>
      <c r="JXK589863" s="106"/>
      <c r="JXL589863" s="106"/>
      <c r="JXM589863" s="106"/>
      <c r="JXN589863" s="106"/>
      <c r="JXO589863" s="106"/>
      <c r="JXP589863" s="106"/>
      <c r="JXQ589863" s="106"/>
      <c r="JXR589863" s="106"/>
      <c r="JXS589863" s="106"/>
      <c r="JXT589863" s="106"/>
      <c r="JXU589863" s="106"/>
      <c r="KHE589863" s="106"/>
      <c r="KHF589863" s="106"/>
      <c r="KHG589863" s="106"/>
      <c r="KHH589863" s="106"/>
      <c r="KHI589863" s="106"/>
      <c r="KHJ589863" s="106"/>
      <c r="KHK589863" s="106"/>
      <c r="KHL589863" s="106"/>
      <c r="KHM589863" s="106"/>
      <c r="KHN589863" s="106"/>
      <c r="KHO589863" s="106"/>
      <c r="KHP589863" s="106"/>
      <c r="KHQ589863" s="106"/>
      <c r="KRA589863" s="106"/>
      <c r="KRB589863" s="106"/>
      <c r="KRC589863" s="106"/>
      <c r="KRD589863" s="106"/>
      <c r="KRE589863" s="106"/>
      <c r="KRF589863" s="106"/>
      <c r="KRG589863" s="106"/>
      <c r="KRH589863" s="106"/>
      <c r="KRI589863" s="106"/>
      <c r="KRJ589863" s="106"/>
      <c r="KRK589863" s="106"/>
      <c r="KRL589863" s="106"/>
      <c r="KRM589863" s="106"/>
      <c r="LAW589863" s="106"/>
      <c r="LAX589863" s="106"/>
      <c r="LAY589863" s="106"/>
      <c r="LAZ589863" s="106"/>
      <c r="LBA589863" s="106"/>
      <c r="LBB589863" s="106"/>
      <c r="LBC589863" s="106"/>
      <c r="LBD589863" s="106"/>
      <c r="LBE589863" s="106"/>
      <c r="LBF589863" s="106"/>
      <c r="LBG589863" s="106"/>
      <c r="LBH589863" s="106"/>
      <c r="LBI589863" s="106"/>
      <c r="LKS589863" s="106"/>
      <c r="LKT589863" s="106"/>
      <c r="LKU589863" s="106"/>
      <c r="LKV589863" s="106"/>
      <c r="LKW589863" s="106"/>
      <c r="LKX589863" s="106"/>
      <c r="LKY589863" s="106"/>
      <c r="LKZ589863" s="106"/>
      <c r="LLA589863" s="106"/>
      <c r="LLB589863" s="106"/>
      <c r="LLC589863" s="106"/>
      <c r="LLD589863" s="106"/>
      <c r="LLE589863" s="106"/>
      <c r="LUO589863" s="106"/>
      <c r="LUP589863" s="106"/>
      <c r="LUQ589863" s="106"/>
      <c r="LUR589863" s="106"/>
      <c r="LUS589863" s="106"/>
      <c r="LUT589863" s="106"/>
      <c r="LUU589863" s="106"/>
      <c r="LUV589863" s="106"/>
      <c r="LUW589863" s="106"/>
      <c r="LUX589863" s="106"/>
      <c r="LUY589863" s="106"/>
      <c r="LUZ589863" s="106"/>
      <c r="LVA589863" s="106"/>
      <c r="MEK589863" s="106"/>
      <c r="MEL589863" s="106"/>
      <c r="MEM589863" s="106"/>
      <c r="MEN589863" s="106"/>
      <c r="MEO589863" s="106"/>
      <c r="MEP589863" s="106"/>
      <c r="MEQ589863" s="106"/>
      <c r="MER589863" s="106"/>
      <c r="MES589863" s="106"/>
      <c r="MET589863" s="106"/>
      <c r="MEU589863" s="106"/>
      <c r="MEV589863" s="106"/>
      <c r="MEW589863" s="106"/>
      <c r="MOG589863" s="106"/>
      <c r="MOH589863" s="106"/>
      <c r="MOI589863" s="106"/>
      <c r="MOJ589863" s="106"/>
      <c r="MOK589863" s="106"/>
      <c r="MOL589863" s="106"/>
      <c r="MOM589863" s="106"/>
      <c r="MON589863" s="106"/>
      <c r="MOO589863" s="106"/>
      <c r="MOP589863" s="106"/>
      <c r="MOQ589863" s="106"/>
      <c r="MOR589863" s="106"/>
      <c r="MOS589863" s="106"/>
      <c r="MYC589863" s="106"/>
      <c r="MYD589863" s="106"/>
      <c r="MYE589863" s="106"/>
      <c r="MYF589863" s="106"/>
      <c r="MYG589863" s="106"/>
      <c r="MYH589863" s="106"/>
      <c r="MYI589863" s="106"/>
      <c r="MYJ589863" s="106"/>
      <c r="MYK589863" s="106"/>
      <c r="MYL589863" s="106"/>
      <c r="MYM589863" s="106"/>
      <c r="MYN589863" s="106"/>
      <c r="MYO589863" s="106"/>
      <c r="NHY589863" s="106"/>
      <c r="NHZ589863" s="106"/>
      <c r="NIA589863" s="106"/>
      <c r="NIB589863" s="106"/>
      <c r="NIC589863" s="106"/>
      <c r="NID589863" s="106"/>
      <c r="NIE589863" s="106"/>
      <c r="NIF589863" s="106"/>
      <c r="NIG589863" s="106"/>
      <c r="NIH589863" s="106"/>
      <c r="NII589863" s="106"/>
      <c r="NIJ589863" s="106"/>
      <c r="NIK589863" s="106"/>
      <c r="NRU589863" s="106"/>
      <c r="NRV589863" s="106"/>
      <c r="NRW589863" s="106"/>
      <c r="NRX589863" s="106"/>
      <c r="NRY589863" s="106"/>
      <c r="NRZ589863" s="106"/>
      <c r="NSA589863" s="106"/>
      <c r="NSB589863" s="106"/>
      <c r="NSC589863" s="106"/>
      <c r="NSD589863" s="106"/>
      <c r="NSE589863" s="106"/>
      <c r="NSF589863" s="106"/>
      <c r="NSG589863" s="106"/>
      <c r="OBQ589863" s="106"/>
      <c r="OBR589863" s="106"/>
      <c r="OBS589863" s="106"/>
      <c r="OBT589863" s="106"/>
      <c r="OBU589863" s="106"/>
      <c r="OBV589863" s="106"/>
      <c r="OBW589863" s="106"/>
      <c r="OBX589863" s="106"/>
      <c r="OBY589863" s="106"/>
      <c r="OBZ589863" s="106"/>
      <c r="OCA589863" s="106"/>
      <c r="OCB589863" s="106"/>
      <c r="OCC589863" s="106"/>
      <c r="OLM589863" s="106"/>
      <c r="OLN589863" s="106"/>
      <c r="OLO589863" s="106"/>
      <c r="OLP589863" s="106"/>
      <c r="OLQ589863" s="106"/>
      <c r="OLR589863" s="106"/>
      <c r="OLS589863" s="106"/>
      <c r="OLT589863" s="106"/>
      <c r="OLU589863" s="106"/>
      <c r="OLV589863" s="106"/>
      <c r="OLW589863" s="106"/>
      <c r="OLX589863" s="106"/>
      <c r="OLY589863" s="106"/>
      <c r="OVI589863" s="106"/>
      <c r="OVJ589863" s="106"/>
      <c r="OVK589863" s="106"/>
      <c r="OVL589863" s="106"/>
      <c r="OVM589863" s="106"/>
      <c r="OVN589863" s="106"/>
      <c r="OVO589863" s="106"/>
      <c r="OVP589863" s="106"/>
      <c r="OVQ589863" s="106"/>
      <c r="OVR589863" s="106"/>
      <c r="OVS589863" s="106"/>
      <c r="OVT589863" s="106"/>
      <c r="OVU589863" s="106"/>
      <c r="PFE589863" s="106"/>
      <c r="PFF589863" s="106"/>
      <c r="PFG589863" s="106"/>
      <c r="PFH589863" s="106"/>
      <c r="PFI589863" s="106"/>
      <c r="PFJ589863" s="106"/>
      <c r="PFK589863" s="106"/>
      <c r="PFL589863" s="106"/>
      <c r="PFM589863" s="106"/>
      <c r="PFN589863" s="106"/>
      <c r="PFO589863" s="106"/>
      <c r="PFP589863" s="106"/>
      <c r="PFQ589863" s="106"/>
      <c r="PPA589863" s="106"/>
      <c r="PPB589863" s="106"/>
      <c r="PPC589863" s="106"/>
      <c r="PPD589863" s="106"/>
      <c r="PPE589863" s="106"/>
      <c r="PPF589863" s="106"/>
      <c r="PPG589863" s="106"/>
      <c r="PPH589863" s="106"/>
      <c r="PPI589863" s="106"/>
      <c r="PPJ589863" s="106"/>
      <c r="PPK589863" s="106"/>
      <c r="PPL589863" s="106"/>
      <c r="PPM589863" s="106"/>
      <c r="PYW589863" s="106"/>
      <c r="PYX589863" s="106"/>
      <c r="PYY589863" s="106"/>
      <c r="PYZ589863" s="106"/>
      <c r="PZA589863" s="106"/>
      <c r="PZB589863" s="106"/>
      <c r="PZC589863" s="106"/>
      <c r="PZD589863" s="106"/>
      <c r="PZE589863" s="106"/>
      <c r="PZF589863" s="106"/>
      <c r="PZG589863" s="106"/>
      <c r="PZH589863" s="106"/>
      <c r="PZI589863" s="106"/>
      <c r="QIS589863" s="106"/>
      <c r="QIT589863" s="106"/>
      <c r="QIU589863" s="106"/>
      <c r="QIV589863" s="106"/>
      <c r="QIW589863" s="106"/>
      <c r="QIX589863" s="106"/>
      <c r="QIY589863" s="106"/>
      <c r="QIZ589863" s="106"/>
      <c r="QJA589863" s="106"/>
      <c r="QJB589863" s="106"/>
      <c r="QJC589863" s="106"/>
      <c r="QJD589863" s="106"/>
      <c r="QJE589863" s="106"/>
      <c r="QSO589863" s="106"/>
      <c r="QSP589863" s="106"/>
      <c r="QSQ589863" s="106"/>
      <c r="QSR589863" s="106"/>
      <c r="QSS589863" s="106"/>
      <c r="QST589863" s="106"/>
      <c r="QSU589863" s="106"/>
      <c r="QSV589863" s="106"/>
      <c r="QSW589863" s="106"/>
      <c r="QSX589863" s="106"/>
      <c r="QSY589863" s="106"/>
      <c r="QSZ589863" s="106"/>
      <c r="QTA589863" s="106"/>
      <c r="RCK589863" s="106"/>
      <c r="RCL589863" s="106"/>
      <c r="RCM589863" s="106"/>
      <c r="RCN589863" s="106"/>
      <c r="RCO589863" s="106"/>
      <c r="RCP589863" s="106"/>
      <c r="RCQ589863" s="106"/>
      <c r="RCR589863" s="106"/>
      <c r="RCS589863" s="106"/>
      <c r="RCT589863" s="106"/>
      <c r="RCU589863" s="106"/>
      <c r="RCV589863" s="106"/>
      <c r="RCW589863" s="106"/>
      <c r="RMG589863" s="106"/>
      <c r="RMH589863" s="106"/>
      <c r="RMI589863" s="106"/>
      <c r="RMJ589863" s="106"/>
      <c r="RMK589863" s="106"/>
      <c r="RML589863" s="106"/>
      <c r="RMM589863" s="106"/>
      <c r="RMN589863" s="106"/>
      <c r="RMO589863" s="106"/>
      <c r="RMP589863" s="106"/>
      <c r="RMQ589863" s="106"/>
      <c r="RMR589863" s="106"/>
      <c r="RMS589863" s="106"/>
      <c r="RWC589863" s="106"/>
      <c r="RWD589863" s="106"/>
      <c r="RWE589863" s="106"/>
      <c r="RWF589863" s="106"/>
      <c r="RWG589863" s="106"/>
      <c r="RWH589863" s="106"/>
      <c r="RWI589863" s="106"/>
      <c r="RWJ589863" s="106"/>
      <c r="RWK589863" s="106"/>
      <c r="RWL589863" s="106"/>
      <c r="RWM589863" s="106"/>
      <c r="RWN589863" s="106"/>
      <c r="RWO589863" s="106"/>
      <c r="SFY589863" s="106"/>
      <c r="SFZ589863" s="106"/>
      <c r="SGA589863" s="106"/>
      <c r="SGB589863" s="106"/>
      <c r="SGC589863" s="106"/>
      <c r="SGD589863" s="106"/>
      <c r="SGE589863" s="106"/>
      <c r="SGF589863" s="106"/>
      <c r="SGG589863" s="106"/>
      <c r="SGH589863" s="106"/>
      <c r="SGI589863" s="106"/>
      <c r="SGJ589863" s="106"/>
      <c r="SGK589863" s="106"/>
      <c r="SPU589863" s="106"/>
      <c r="SPV589863" s="106"/>
      <c r="SPW589863" s="106"/>
      <c r="SPX589863" s="106"/>
      <c r="SPY589863" s="106"/>
      <c r="SPZ589863" s="106"/>
      <c r="SQA589863" s="106"/>
      <c r="SQB589863" s="106"/>
      <c r="SQC589863" s="106"/>
      <c r="SQD589863" s="106"/>
      <c r="SQE589863" s="106"/>
      <c r="SQF589863" s="106"/>
      <c r="SQG589863" s="106"/>
      <c r="SZQ589863" s="106"/>
      <c r="SZR589863" s="106"/>
      <c r="SZS589863" s="106"/>
      <c r="SZT589863" s="106"/>
      <c r="SZU589863" s="106"/>
      <c r="SZV589863" s="106"/>
      <c r="SZW589863" s="106"/>
      <c r="SZX589863" s="106"/>
      <c r="SZY589863" s="106"/>
      <c r="SZZ589863" s="106"/>
      <c r="TAA589863" s="106"/>
      <c r="TAB589863" s="106"/>
      <c r="TAC589863" s="106"/>
      <c r="TJM589863" s="106"/>
      <c r="TJN589863" s="106"/>
      <c r="TJO589863" s="106"/>
      <c r="TJP589863" s="106"/>
      <c r="TJQ589863" s="106"/>
      <c r="TJR589863" s="106"/>
      <c r="TJS589863" s="106"/>
      <c r="TJT589863" s="106"/>
      <c r="TJU589863" s="106"/>
      <c r="TJV589863" s="106"/>
      <c r="TJW589863" s="106"/>
      <c r="TJX589863" s="106"/>
      <c r="TJY589863" s="106"/>
      <c r="TTI589863" s="106"/>
      <c r="TTJ589863" s="106"/>
      <c r="TTK589863" s="106"/>
      <c r="TTL589863" s="106"/>
      <c r="TTM589863" s="106"/>
      <c r="TTN589863" s="106"/>
      <c r="TTO589863" s="106"/>
      <c r="TTP589863" s="106"/>
      <c r="TTQ589863" s="106"/>
      <c r="TTR589863" s="106"/>
      <c r="TTS589863" s="106"/>
      <c r="TTT589863" s="106"/>
      <c r="TTU589863" s="106"/>
      <c r="UDE589863" s="106"/>
      <c r="UDF589863" s="106"/>
      <c r="UDG589863" s="106"/>
      <c r="UDH589863" s="106"/>
      <c r="UDI589863" s="106"/>
      <c r="UDJ589863" s="106"/>
      <c r="UDK589863" s="106"/>
      <c r="UDL589863" s="106"/>
      <c r="UDM589863" s="106"/>
      <c r="UDN589863" s="106"/>
      <c r="UDO589863" s="106"/>
      <c r="UDP589863" s="106"/>
      <c r="UDQ589863" s="106"/>
      <c r="UNA589863" s="106"/>
      <c r="UNB589863" s="106"/>
      <c r="UNC589863" s="106"/>
      <c r="UND589863" s="106"/>
      <c r="UNE589863" s="106"/>
      <c r="UNF589863" s="106"/>
      <c r="UNG589863" s="106"/>
      <c r="UNH589863" s="106"/>
      <c r="UNI589863" s="106"/>
      <c r="UNJ589863" s="106"/>
      <c r="UNK589863" s="106"/>
      <c r="UNL589863" s="106"/>
      <c r="UNM589863" s="106"/>
      <c r="UWW589863" s="106"/>
      <c r="UWX589863" s="106"/>
      <c r="UWY589863" s="106"/>
      <c r="UWZ589863" s="106"/>
      <c r="UXA589863" s="106"/>
      <c r="UXB589863" s="106"/>
      <c r="UXC589863" s="106"/>
      <c r="UXD589863" s="106"/>
      <c r="UXE589863" s="106"/>
      <c r="UXF589863" s="106"/>
      <c r="UXG589863" s="106"/>
      <c r="UXH589863" s="106"/>
      <c r="UXI589863" s="106"/>
      <c r="VGS589863" s="106"/>
      <c r="VGT589863" s="106"/>
      <c r="VGU589863" s="106"/>
      <c r="VGV589863" s="106"/>
      <c r="VGW589863" s="106"/>
      <c r="VGX589863" s="106"/>
      <c r="VGY589863" s="106"/>
      <c r="VGZ589863" s="106"/>
      <c r="VHA589863" s="106"/>
      <c r="VHB589863" s="106"/>
      <c r="VHC589863" s="106"/>
      <c r="VHD589863" s="106"/>
      <c r="VHE589863" s="106"/>
      <c r="VQO589863" s="106"/>
      <c r="VQP589863" s="106"/>
      <c r="VQQ589863" s="106"/>
      <c r="VQR589863" s="106"/>
      <c r="VQS589863" s="106"/>
      <c r="VQT589863" s="106"/>
      <c r="VQU589863" s="106"/>
      <c r="VQV589863" s="106"/>
      <c r="VQW589863" s="106"/>
      <c r="VQX589863" s="106"/>
      <c r="VQY589863" s="106"/>
      <c r="VQZ589863" s="106"/>
      <c r="VRA589863" s="106"/>
      <c r="WAK589863" s="106"/>
      <c r="WAL589863" s="106"/>
      <c r="WAM589863" s="106"/>
      <c r="WAN589863" s="106"/>
      <c r="WAO589863" s="106"/>
      <c r="WAP589863" s="106"/>
      <c r="WAQ589863" s="106"/>
      <c r="WAR589863" s="106"/>
      <c r="WAS589863" s="106"/>
      <c r="WAT589863" s="106"/>
      <c r="WAU589863" s="106"/>
      <c r="WAV589863" s="106"/>
      <c r="WAW589863" s="106"/>
      <c r="WKG589863" s="106"/>
      <c r="WKH589863" s="106"/>
      <c r="WKI589863" s="106"/>
      <c r="WKJ589863" s="106"/>
      <c r="WKK589863" s="106"/>
      <c r="WKL589863" s="106"/>
      <c r="WKM589863" s="106"/>
      <c r="WKN589863" s="106"/>
      <c r="WKO589863" s="106"/>
      <c r="WKP589863" s="106"/>
      <c r="WKQ589863" s="106"/>
      <c r="WKR589863" s="106"/>
      <c r="WKS589863" s="106"/>
      <c r="WUC589863" s="106"/>
      <c r="WUD589863" s="106"/>
      <c r="WUE589863" s="106"/>
      <c r="WUF589863" s="106"/>
      <c r="WUG589863" s="106"/>
      <c r="WUH589863" s="106"/>
      <c r="WUI589863" s="106"/>
      <c r="WUJ589863" s="106"/>
      <c r="WUK589863" s="106"/>
      <c r="WUL589863" s="106"/>
      <c r="WUM589863" s="106"/>
      <c r="WUN589863" s="106"/>
      <c r="WUO589863" s="106"/>
    </row>
    <row r="589866" spans="110:1005 1042:2029 2066:3053 3090:4077 4114:5101 5138:6125 6162:7149 7186:8173 8210:9197 9234:10221 10258:11245 11282:12269 12306:13293 13330:14317 14354:15341 15378:16146" hidden="1" x14ac:dyDescent="0.15">
      <c r="DF589866" s="107"/>
      <c r="JN589866" s="106"/>
      <c r="TJ589866" s="106"/>
      <c r="ADF589866" s="106"/>
      <c r="ANB589866" s="106"/>
      <c r="AWX589866" s="106"/>
      <c r="BGT589866" s="106"/>
      <c r="BQP589866" s="106"/>
      <c r="CAL589866" s="106"/>
      <c r="CKH589866" s="106"/>
      <c r="CUD589866" s="106"/>
      <c r="DDZ589866" s="106"/>
      <c r="DNV589866" s="106"/>
      <c r="DXR589866" s="106"/>
      <c r="EHN589866" s="106"/>
      <c r="ERJ589866" s="106"/>
      <c r="FBF589866" s="106"/>
      <c r="FLB589866" s="106"/>
      <c r="FUX589866" s="106"/>
      <c r="GET589866" s="106"/>
      <c r="GOP589866" s="106"/>
      <c r="GYL589866" s="106"/>
      <c r="HIH589866" s="106"/>
      <c r="HSD589866" s="106"/>
      <c r="IBZ589866" s="106"/>
      <c r="ILV589866" s="106"/>
      <c r="IVR589866" s="106"/>
      <c r="JFN589866" s="106"/>
      <c r="JPJ589866" s="106"/>
      <c r="JZF589866" s="106"/>
      <c r="KJB589866" s="106"/>
      <c r="KSX589866" s="106"/>
      <c r="LCT589866" s="106"/>
      <c r="LMP589866" s="106"/>
      <c r="LWL589866" s="106"/>
      <c r="MGH589866" s="106"/>
      <c r="MQD589866" s="106"/>
      <c r="MZZ589866" s="106"/>
      <c r="NJV589866" s="106"/>
      <c r="NTR589866" s="106"/>
      <c r="ODN589866" s="106"/>
      <c r="ONJ589866" s="106"/>
      <c r="OXF589866" s="106"/>
      <c r="PHB589866" s="106"/>
      <c r="PQX589866" s="106"/>
      <c r="QAT589866" s="106"/>
      <c r="QKP589866" s="106"/>
      <c r="QUL589866" s="106"/>
      <c r="REH589866" s="106"/>
      <c r="ROD589866" s="106"/>
      <c r="RXZ589866" s="106"/>
      <c r="SHV589866" s="106"/>
      <c r="SRR589866" s="106"/>
      <c r="TBN589866" s="106"/>
      <c r="TLJ589866" s="106"/>
      <c r="TVF589866" s="106"/>
      <c r="UFB589866" s="106"/>
      <c r="UOX589866" s="106"/>
      <c r="UYT589866" s="106"/>
      <c r="VIP589866" s="106"/>
      <c r="VSL589866" s="106"/>
      <c r="WCH589866" s="106"/>
      <c r="WMD589866" s="106"/>
      <c r="WVZ589866" s="106"/>
    </row>
    <row r="589873" spans="457:1021 1225:2045 2249:3069 3273:4093 4297:5117 5321:6141 6345:7165 7369:8189 8393:9213 9417:10237 10441:11261 11465:12285 12489:13309 13513:14333 14537:15357 15561:16125" hidden="1" x14ac:dyDescent="0.15">
      <c r="QP589873" s="106"/>
      <c r="QQ589873" s="106"/>
      <c r="QR589873" s="106"/>
      <c r="AAL589873" s="106"/>
      <c r="AAM589873" s="106"/>
      <c r="AAN589873" s="106"/>
      <c r="AKH589873" s="106"/>
      <c r="AKI589873" s="106"/>
      <c r="AKJ589873" s="106"/>
      <c r="AUD589873" s="106"/>
      <c r="AUE589873" s="106"/>
      <c r="AUF589873" s="106"/>
      <c r="BDZ589873" s="106"/>
      <c r="BEA589873" s="106"/>
      <c r="BEB589873" s="106"/>
      <c r="BNV589873" s="106"/>
      <c r="BNW589873" s="106"/>
      <c r="BNX589873" s="106"/>
      <c r="BXR589873" s="106"/>
      <c r="BXS589873" s="106"/>
      <c r="BXT589873" s="106"/>
      <c r="CHN589873" s="106"/>
      <c r="CHO589873" s="106"/>
      <c r="CHP589873" s="106"/>
      <c r="CRJ589873" s="106"/>
      <c r="CRK589873" s="106"/>
      <c r="CRL589873" s="106"/>
      <c r="DBF589873" s="106"/>
      <c r="DBG589873" s="106"/>
      <c r="DBH589873" s="106"/>
      <c r="DLB589873" s="106"/>
      <c r="DLC589873" s="106"/>
      <c r="DLD589873" s="106"/>
      <c r="DUX589873" s="106"/>
      <c r="DUY589873" s="106"/>
      <c r="DUZ589873" s="106"/>
      <c r="EET589873" s="106"/>
      <c r="EEU589873" s="106"/>
      <c r="EEV589873" s="106"/>
      <c r="EOP589873" s="106"/>
      <c r="EOQ589873" s="106"/>
      <c r="EOR589873" s="106"/>
      <c r="EYL589873" s="106"/>
      <c r="EYM589873" s="106"/>
      <c r="EYN589873" s="106"/>
      <c r="FIH589873" s="106"/>
      <c r="FII589873" s="106"/>
      <c r="FIJ589873" s="106"/>
      <c r="FSD589873" s="106"/>
      <c r="FSE589873" s="106"/>
      <c r="FSF589873" s="106"/>
      <c r="GBZ589873" s="106"/>
      <c r="GCA589873" s="106"/>
      <c r="GCB589873" s="106"/>
      <c r="GLV589873" s="106"/>
      <c r="GLW589873" s="106"/>
      <c r="GLX589873" s="106"/>
      <c r="GVR589873" s="106"/>
      <c r="GVS589873" s="106"/>
      <c r="GVT589873" s="106"/>
      <c r="HFN589873" s="106"/>
      <c r="HFO589873" s="106"/>
      <c r="HFP589873" s="106"/>
      <c r="HPJ589873" s="106"/>
      <c r="HPK589873" s="106"/>
      <c r="HPL589873" s="106"/>
      <c r="HZF589873" s="106"/>
      <c r="HZG589873" s="106"/>
      <c r="HZH589873" s="106"/>
      <c r="IJB589873" s="106"/>
      <c r="IJC589873" s="106"/>
      <c r="IJD589873" s="106"/>
      <c r="ISX589873" s="106"/>
      <c r="ISY589873" s="106"/>
      <c r="ISZ589873" s="106"/>
      <c r="JCT589873" s="106"/>
      <c r="JCU589873" s="106"/>
      <c r="JCV589873" s="106"/>
      <c r="JMP589873" s="106"/>
      <c r="JMQ589873" s="106"/>
      <c r="JMR589873" s="106"/>
      <c r="JWL589873" s="106"/>
      <c r="JWM589873" s="106"/>
      <c r="JWN589873" s="106"/>
      <c r="KGH589873" s="106"/>
      <c r="KGI589873" s="106"/>
      <c r="KGJ589873" s="106"/>
      <c r="KQD589873" s="106"/>
      <c r="KQE589873" s="106"/>
      <c r="KQF589873" s="106"/>
      <c r="KZZ589873" s="106"/>
      <c r="LAA589873" s="106"/>
      <c r="LAB589873" s="106"/>
      <c r="LJV589873" s="106"/>
      <c r="LJW589873" s="106"/>
      <c r="LJX589873" s="106"/>
      <c r="LTR589873" s="106"/>
      <c r="LTS589873" s="106"/>
      <c r="LTT589873" s="106"/>
      <c r="MDN589873" s="106"/>
      <c r="MDO589873" s="106"/>
      <c r="MDP589873" s="106"/>
      <c r="MNJ589873" s="106"/>
      <c r="MNK589873" s="106"/>
      <c r="MNL589873" s="106"/>
      <c r="MXF589873" s="106"/>
      <c r="MXG589873" s="106"/>
      <c r="MXH589873" s="106"/>
      <c r="NHB589873" s="106"/>
      <c r="NHC589873" s="106"/>
      <c r="NHD589873" s="106"/>
      <c r="NQX589873" s="106"/>
      <c r="NQY589873" s="106"/>
      <c r="NQZ589873" s="106"/>
      <c r="OAT589873" s="106"/>
      <c r="OAU589873" s="106"/>
      <c r="OAV589873" s="106"/>
      <c r="OKP589873" s="106"/>
      <c r="OKQ589873" s="106"/>
      <c r="OKR589873" s="106"/>
      <c r="OUL589873" s="106"/>
      <c r="OUM589873" s="106"/>
      <c r="OUN589873" s="106"/>
      <c r="PEH589873" s="106"/>
      <c r="PEI589873" s="106"/>
      <c r="PEJ589873" s="106"/>
      <c r="POD589873" s="106"/>
      <c r="POE589873" s="106"/>
      <c r="POF589873" s="106"/>
      <c r="PXZ589873" s="106"/>
      <c r="PYA589873" s="106"/>
      <c r="PYB589873" s="106"/>
      <c r="QHV589873" s="106"/>
      <c r="QHW589873" s="106"/>
      <c r="QHX589873" s="106"/>
      <c r="QRR589873" s="106"/>
      <c r="QRS589873" s="106"/>
      <c r="QRT589873" s="106"/>
      <c r="RBN589873" s="106"/>
      <c r="RBO589873" s="106"/>
      <c r="RBP589873" s="106"/>
      <c r="RLJ589873" s="106"/>
      <c r="RLK589873" s="106"/>
      <c r="RLL589873" s="106"/>
      <c r="RVF589873" s="106"/>
      <c r="RVG589873" s="106"/>
      <c r="RVH589873" s="106"/>
      <c r="SFB589873" s="106"/>
      <c r="SFC589873" s="106"/>
      <c r="SFD589873" s="106"/>
      <c r="SOX589873" s="106"/>
      <c r="SOY589873" s="106"/>
      <c r="SOZ589873" s="106"/>
      <c r="SYT589873" s="106"/>
      <c r="SYU589873" s="106"/>
      <c r="SYV589873" s="106"/>
      <c r="TIP589873" s="106"/>
      <c r="TIQ589873" s="106"/>
      <c r="TIR589873" s="106"/>
      <c r="TSL589873" s="106"/>
      <c r="TSM589873" s="106"/>
      <c r="TSN589873" s="106"/>
      <c r="UCH589873" s="106"/>
      <c r="UCI589873" s="106"/>
      <c r="UCJ589873" s="106"/>
      <c r="UMD589873" s="106"/>
      <c r="UME589873" s="106"/>
      <c r="UMF589873" s="106"/>
      <c r="UVZ589873" s="106"/>
      <c r="UWA589873" s="106"/>
      <c r="UWB589873" s="106"/>
      <c r="VFV589873" s="106"/>
      <c r="VFW589873" s="106"/>
      <c r="VFX589873" s="106"/>
      <c r="VPR589873" s="106"/>
      <c r="VPS589873" s="106"/>
      <c r="VPT589873" s="106"/>
      <c r="VZN589873" s="106"/>
      <c r="VZO589873" s="106"/>
      <c r="VZP589873" s="106"/>
      <c r="WJJ589873" s="106"/>
      <c r="WJK589873" s="106"/>
      <c r="WJL589873" s="106"/>
      <c r="WTF589873" s="106"/>
      <c r="WTG589873" s="106"/>
      <c r="WTH589873" s="106"/>
    </row>
    <row r="589874" spans="457:1021 1225:2045 2249:3069 3273:4093 4297:5117 5321:6141 6345:7165 7369:8189 8393:9213 9417:10237 10441:11261 11465:12285 12489:13309 13513:14333 14537:15357 15561:16125" hidden="1" x14ac:dyDescent="0.15">
      <c r="QO589874" s="106"/>
      <c r="QP589874" s="106"/>
      <c r="QQ589874" s="106"/>
      <c r="QR589874" s="106"/>
      <c r="AAK589874" s="106"/>
      <c r="AAL589874" s="106"/>
      <c r="AAM589874" s="106"/>
      <c r="AAN589874" s="106"/>
      <c r="AKG589874" s="106"/>
      <c r="AKH589874" s="106"/>
      <c r="AKI589874" s="106"/>
      <c r="AKJ589874" s="106"/>
      <c r="AUC589874" s="106"/>
      <c r="AUD589874" s="106"/>
      <c r="AUE589874" s="106"/>
      <c r="AUF589874" s="106"/>
      <c r="BDY589874" s="106"/>
      <c r="BDZ589874" s="106"/>
      <c r="BEA589874" s="106"/>
      <c r="BEB589874" s="106"/>
      <c r="BNU589874" s="106"/>
      <c r="BNV589874" s="106"/>
      <c r="BNW589874" s="106"/>
      <c r="BNX589874" s="106"/>
      <c r="BXQ589874" s="106"/>
      <c r="BXR589874" s="106"/>
      <c r="BXS589874" s="106"/>
      <c r="BXT589874" s="106"/>
      <c r="CHM589874" s="106"/>
      <c r="CHN589874" s="106"/>
      <c r="CHO589874" s="106"/>
      <c r="CHP589874" s="106"/>
      <c r="CRI589874" s="106"/>
      <c r="CRJ589874" s="106"/>
      <c r="CRK589874" s="106"/>
      <c r="CRL589874" s="106"/>
      <c r="DBE589874" s="106"/>
      <c r="DBF589874" s="106"/>
      <c r="DBG589874" s="106"/>
      <c r="DBH589874" s="106"/>
      <c r="DLA589874" s="106"/>
      <c r="DLB589874" s="106"/>
      <c r="DLC589874" s="106"/>
      <c r="DLD589874" s="106"/>
      <c r="DUW589874" s="106"/>
      <c r="DUX589874" s="106"/>
      <c r="DUY589874" s="106"/>
      <c r="DUZ589874" s="106"/>
      <c r="EES589874" s="106"/>
      <c r="EET589874" s="106"/>
      <c r="EEU589874" s="106"/>
      <c r="EEV589874" s="106"/>
      <c r="EOO589874" s="106"/>
      <c r="EOP589874" s="106"/>
      <c r="EOQ589874" s="106"/>
      <c r="EOR589874" s="106"/>
      <c r="EYK589874" s="106"/>
      <c r="EYL589874" s="106"/>
      <c r="EYM589874" s="106"/>
      <c r="EYN589874" s="106"/>
      <c r="FIG589874" s="106"/>
      <c r="FIH589874" s="106"/>
      <c r="FII589874" s="106"/>
      <c r="FIJ589874" s="106"/>
      <c r="FSC589874" s="106"/>
      <c r="FSD589874" s="106"/>
      <c r="FSE589874" s="106"/>
      <c r="FSF589874" s="106"/>
      <c r="GBY589874" s="106"/>
      <c r="GBZ589874" s="106"/>
      <c r="GCA589874" s="106"/>
      <c r="GCB589874" s="106"/>
      <c r="GLU589874" s="106"/>
      <c r="GLV589874" s="106"/>
      <c r="GLW589874" s="106"/>
      <c r="GLX589874" s="106"/>
      <c r="GVQ589874" s="106"/>
      <c r="GVR589874" s="106"/>
      <c r="GVS589874" s="106"/>
      <c r="GVT589874" s="106"/>
      <c r="HFM589874" s="106"/>
      <c r="HFN589874" s="106"/>
      <c r="HFO589874" s="106"/>
      <c r="HFP589874" s="106"/>
      <c r="HPI589874" s="106"/>
      <c r="HPJ589874" s="106"/>
      <c r="HPK589874" s="106"/>
      <c r="HPL589874" s="106"/>
      <c r="HZE589874" s="106"/>
      <c r="HZF589874" s="106"/>
      <c r="HZG589874" s="106"/>
      <c r="HZH589874" s="106"/>
      <c r="IJA589874" s="106"/>
      <c r="IJB589874" s="106"/>
      <c r="IJC589874" s="106"/>
      <c r="IJD589874" s="106"/>
      <c r="ISW589874" s="106"/>
      <c r="ISX589874" s="106"/>
      <c r="ISY589874" s="106"/>
      <c r="ISZ589874" s="106"/>
      <c r="JCS589874" s="106"/>
      <c r="JCT589874" s="106"/>
      <c r="JCU589874" s="106"/>
      <c r="JCV589874" s="106"/>
      <c r="JMO589874" s="106"/>
      <c r="JMP589874" s="106"/>
      <c r="JMQ589874" s="106"/>
      <c r="JMR589874" s="106"/>
      <c r="JWK589874" s="106"/>
      <c r="JWL589874" s="106"/>
      <c r="JWM589874" s="106"/>
      <c r="JWN589874" s="106"/>
      <c r="KGG589874" s="106"/>
      <c r="KGH589874" s="106"/>
      <c r="KGI589874" s="106"/>
      <c r="KGJ589874" s="106"/>
      <c r="KQC589874" s="106"/>
      <c r="KQD589874" s="106"/>
      <c r="KQE589874" s="106"/>
      <c r="KQF589874" s="106"/>
      <c r="KZY589874" s="106"/>
      <c r="KZZ589874" s="106"/>
      <c r="LAA589874" s="106"/>
      <c r="LAB589874" s="106"/>
      <c r="LJU589874" s="106"/>
      <c r="LJV589874" s="106"/>
      <c r="LJW589874" s="106"/>
      <c r="LJX589874" s="106"/>
      <c r="LTQ589874" s="106"/>
      <c r="LTR589874" s="106"/>
      <c r="LTS589874" s="106"/>
      <c r="LTT589874" s="106"/>
      <c r="MDM589874" s="106"/>
      <c r="MDN589874" s="106"/>
      <c r="MDO589874" s="106"/>
      <c r="MDP589874" s="106"/>
      <c r="MNI589874" s="106"/>
      <c r="MNJ589874" s="106"/>
      <c r="MNK589874" s="106"/>
      <c r="MNL589874" s="106"/>
      <c r="MXE589874" s="106"/>
      <c r="MXF589874" s="106"/>
      <c r="MXG589874" s="106"/>
      <c r="MXH589874" s="106"/>
      <c r="NHA589874" s="106"/>
      <c r="NHB589874" s="106"/>
      <c r="NHC589874" s="106"/>
      <c r="NHD589874" s="106"/>
      <c r="NQW589874" s="106"/>
      <c r="NQX589874" s="106"/>
      <c r="NQY589874" s="106"/>
      <c r="NQZ589874" s="106"/>
      <c r="OAS589874" s="106"/>
      <c r="OAT589874" s="106"/>
      <c r="OAU589874" s="106"/>
      <c r="OAV589874" s="106"/>
      <c r="OKO589874" s="106"/>
      <c r="OKP589874" s="106"/>
      <c r="OKQ589874" s="106"/>
      <c r="OKR589874" s="106"/>
      <c r="OUK589874" s="106"/>
      <c r="OUL589874" s="106"/>
      <c r="OUM589874" s="106"/>
      <c r="OUN589874" s="106"/>
      <c r="PEG589874" s="106"/>
      <c r="PEH589874" s="106"/>
      <c r="PEI589874" s="106"/>
      <c r="PEJ589874" s="106"/>
      <c r="POC589874" s="106"/>
      <c r="POD589874" s="106"/>
      <c r="POE589874" s="106"/>
      <c r="POF589874" s="106"/>
      <c r="PXY589874" s="106"/>
      <c r="PXZ589874" s="106"/>
      <c r="PYA589874" s="106"/>
      <c r="PYB589874" s="106"/>
      <c r="QHU589874" s="106"/>
      <c r="QHV589874" s="106"/>
      <c r="QHW589874" s="106"/>
      <c r="QHX589874" s="106"/>
      <c r="QRQ589874" s="106"/>
      <c r="QRR589874" s="106"/>
      <c r="QRS589874" s="106"/>
      <c r="QRT589874" s="106"/>
      <c r="RBM589874" s="106"/>
      <c r="RBN589874" s="106"/>
      <c r="RBO589874" s="106"/>
      <c r="RBP589874" s="106"/>
      <c r="RLI589874" s="106"/>
      <c r="RLJ589874" s="106"/>
      <c r="RLK589874" s="106"/>
      <c r="RLL589874" s="106"/>
      <c r="RVE589874" s="106"/>
      <c r="RVF589874" s="106"/>
      <c r="RVG589874" s="106"/>
      <c r="RVH589874" s="106"/>
      <c r="SFA589874" s="106"/>
      <c r="SFB589874" s="106"/>
      <c r="SFC589874" s="106"/>
      <c r="SFD589874" s="106"/>
      <c r="SOW589874" s="106"/>
      <c r="SOX589874" s="106"/>
      <c r="SOY589874" s="106"/>
      <c r="SOZ589874" s="106"/>
      <c r="SYS589874" s="106"/>
      <c r="SYT589874" s="106"/>
      <c r="SYU589874" s="106"/>
      <c r="SYV589874" s="106"/>
      <c r="TIO589874" s="106"/>
      <c r="TIP589874" s="106"/>
      <c r="TIQ589874" s="106"/>
      <c r="TIR589874" s="106"/>
      <c r="TSK589874" s="106"/>
      <c r="TSL589874" s="106"/>
      <c r="TSM589874" s="106"/>
      <c r="TSN589874" s="106"/>
      <c r="UCG589874" s="106"/>
      <c r="UCH589874" s="106"/>
      <c r="UCI589874" s="106"/>
      <c r="UCJ589874" s="106"/>
      <c r="UMC589874" s="106"/>
      <c r="UMD589874" s="106"/>
      <c r="UME589874" s="106"/>
      <c r="UMF589874" s="106"/>
      <c r="UVY589874" s="106"/>
      <c r="UVZ589874" s="106"/>
      <c r="UWA589874" s="106"/>
      <c r="UWB589874" s="106"/>
      <c r="VFU589874" s="106"/>
      <c r="VFV589874" s="106"/>
      <c r="VFW589874" s="106"/>
      <c r="VFX589874" s="106"/>
      <c r="VPQ589874" s="106"/>
      <c r="VPR589874" s="106"/>
      <c r="VPS589874" s="106"/>
      <c r="VPT589874" s="106"/>
      <c r="VZM589874" s="106"/>
      <c r="VZN589874" s="106"/>
      <c r="VZO589874" s="106"/>
      <c r="VZP589874" s="106"/>
      <c r="WJI589874" s="106"/>
      <c r="WJJ589874" s="106"/>
      <c r="WJK589874" s="106"/>
      <c r="WJL589874" s="106"/>
      <c r="WTE589874" s="106"/>
      <c r="WTF589874" s="106"/>
      <c r="WTG589874" s="106"/>
      <c r="WTH589874" s="106"/>
    </row>
    <row r="589876" spans="457:1021 1225:2045 2249:3069 3273:4093 4297:5117 5321:6141 6345:7165 7369:8189 8393:9213 9417:10237 10441:11261 11465:12285 12489:13309 13513:14333 14537:15357 15561:16125" hidden="1" x14ac:dyDescent="0.15">
      <c r="SA589876" s="106"/>
      <c r="SB589876" s="106"/>
      <c r="SC589876" s="106"/>
      <c r="SD589876" s="106"/>
      <c r="SE589876" s="106"/>
      <c r="SK589876" s="106"/>
      <c r="SL589876" s="106"/>
      <c r="SM589876" s="106"/>
      <c r="SN589876" s="106"/>
      <c r="SO589876" s="106"/>
      <c r="ABW589876" s="106"/>
      <c r="ABX589876" s="106"/>
      <c r="ABY589876" s="106"/>
      <c r="ABZ589876" s="106"/>
      <c r="ACA589876" s="106"/>
      <c r="ACG589876" s="106"/>
      <c r="ACH589876" s="106"/>
      <c r="ACI589876" s="106"/>
      <c r="ACJ589876" s="106"/>
      <c r="ACK589876" s="106"/>
      <c r="ALS589876" s="106"/>
      <c r="ALT589876" s="106"/>
      <c r="ALU589876" s="106"/>
      <c r="ALV589876" s="106"/>
      <c r="ALW589876" s="106"/>
      <c r="AMC589876" s="106"/>
      <c r="AMD589876" s="106"/>
      <c r="AME589876" s="106"/>
      <c r="AMF589876" s="106"/>
      <c r="AMG589876" s="106"/>
      <c r="AVO589876" s="106"/>
      <c r="AVP589876" s="106"/>
      <c r="AVQ589876" s="106"/>
      <c r="AVR589876" s="106"/>
      <c r="AVS589876" s="106"/>
      <c r="AVY589876" s="106"/>
      <c r="AVZ589876" s="106"/>
      <c r="AWA589876" s="106"/>
      <c r="AWB589876" s="106"/>
      <c r="AWC589876" s="106"/>
      <c r="BFK589876" s="106"/>
      <c r="BFL589876" s="106"/>
      <c r="BFM589876" s="106"/>
      <c r="BFN589876" s="106"/>
      <c r="BFO589876" s="106"/>
      <c r="BFU589876" s="106"/>
      <c r="BFV589876" s="106"/>
      <c r="BFW589876" s="106"/>
      <c r="BFX589876" s="106"/>
      <c r="BFY589876" s="106"/>
      <c r="BPG589876" s="106"/>
      <c r="BPH589876" s="106"/>
      <c r="BPI589876" s="106"/>
      <c r="BPJ589876" s="106"/>
      <c r="BPK589876" s="106"/>
      <c r="BPQ589876" s="106"/>
      <c r="BPR589876" s="106"/>
      <c r="BPS589876" s="106"/>
      <c r="BPT589876" s="106"/>
      <c r="BPU589876" s="106"/>
      <c r="BZC589876" s="106"/>
      <c r="BZD589876" s="106"/>
      <c r="BZE589876" s="106"/>
      <c r="BZF589876" s="106"/>
      <c r="BZG589876" s="106"/>
      <c r="BZM589876" s="106"/>
      <c r="BZN589876" s="106"/>
      <c r="BZO589876" s="106"/>
      <c r="BZP589876" s="106"/>
      <c r="BZQ589876" s="106"/>
      <c r="CIY589876" s="106"/>
      <c r="CIZ589876" s="106"/>
      <c r="CJA589876" s="106"/>
      <c r="CJB589876" s="106"/>
      <c r="CJC589876" s="106"/>
      <c r="CJI589876" s="106"/>
      <c r="CJJ589876" s="106"/>
      <c r="CJK589876" s="106"/>
      <c r="CJL589876" s="106"/>
      <c r="CJM589876" s="106"/>
      <c r="CSU589876" s="106"/>
      <c r="CSV589876" s="106"/>
      <c r="CSW589876" s="106"/>
      <c r="CSX589876" s="106"/>
      <c r="CSY589876" s="106"/>
      <c r="CTE589876" s="106"/>
      <c r="CTF589876" s="106"/>
      <c r="CTG589876" s="106"/>
      <c r="CTH589876" s="106"/>
      <c r="CTI589876" s="106"/>
      <c r="DCQ589876" s="106"/>
      <c r="DCR589876" s="106"/>
      <c r="DCS589876" s="106"/>
      <c r="DCT589876" s="106"/>
      <c r="DCU589876" s="106"/>
      <c r="DDA589876" s="106"/>
      <c r="DDB589876" s="106"/>
      <c r="DDC589876" s="106"/>
      <c r="DDD589876" s="106"/>
      <c r="DDE589876" s="106"/>
      <c r="DMM589876" s="106"/>
      <c r="DMN589876" s="106"/>
      <c r="DMO589876" s="106"/>
      <c r="DMP589876" s="106"/>
      <c r="DMQ589876" s="106"/>
      <c r="DMW589876" s="106"/>
      <c r="DMX589876" s="106"/>
      <c r="DMY589876" s="106"/>
      <c r="DMZ589876" s="106"/>
      <c r="DNA589876" s="106"/>
      <c r="DWI589876" s="106"/>
      <c r="DWJ589876" s="106"/>
      <c r="DWK589876" s="106"/>
      <c r="DWL589876" s="106"/>
      <c r="DWM589876" s="106"/>
      <c r="DWS589876" s="106"/>
      <c r="DWT589876" s="106"/>
      <c r="DWU589876" s="106"/>
      <c r="DWV589876" s="106"/>
      <c r="DWW589876" s="106"/>
      <c r="EGE589876" s="106"/>
      <c r="EGF589876" s="106"/>
      <c r="EGG589876" s="106"/>
      <c r="EGH589876" s="106"/>
      <c r="EGI589876" s="106"/>
      <c r="EGO589876" s="106"/>
      <c r="EGP589876" s="106"/>
      <c r="EGQ589876" s="106"/>
      <c r="EGR589876" s="106"/>
      <c r="EGS589876" s="106"/>
      <c r="EQA589876" s="106"/>
      <c r="EQB589876" s="106"/>
      <c r="EQC589876" s="106"/>
      <c r="EQD589876" s="106"/>
      <c r="EQE589876" s="106"/>
      <c r="EQK589876" s="106"/>
      <c r="EQL589876" s="106"/>
      <c r="EQM589876" s="106"/>
      <c r="EQN589876" s="106"/>
      <c r="EQO589876" s="106"/>
      <c r="EZW589876" s="106"/>
      <c r="EZX589876" s="106"/>
      <c r="EZY589876" s="106"/>
      <c r="EZZ589876" s="106"/>
      <c r="FAA589876" s="106"/>
      <c r="FAG589876" s="106"/>
      <c r="FAH589876" s="106"/>
      <c r="FAI589876" s="106"/>
      <c r="FAJ589876" s="106"/>
      <c r="FAK589876" s="106"/>
      <c r="FJS589876" s="106"/>
      <c r="FJT589876" s="106"/>
      <c r="FJU589876" s="106"/>
      <c r="FJV589876" s="106"/>
      <c r="FJW589876" s="106"/>
      <c r="FKC589876" s="106"/>
      <c r="FKD589876" s="106"/>
      <c r="FKE589876" s="106"/>
      <c r="FKF589876" s="106"/>
      <c r="FKG589876" s="106"/>
      <c r="FTO589876" s="106"/>
      <c r="FTP589876" s="106"/>
      <c r="FTQ589876" s="106"/>
      <c r="FTR589876" s="106"/>
      <c r="FTS589876" s="106"/>
      <c r="FTY589876" s="106"/>
      <c r="FTZ589876" s="106"/>
      <c r="FUA589876" s="106"/>
      <c r="FUB589876" s="106"/>
      <c r="FUC589876" s="106"/>
      <c r="GDK589876" s="106"/>
      <c r="GDL589876" s="106"/>
      <c r="GDM589876" s="106"/>
      <c r="GDN589876" s="106"/>
      <c r="GDO589876" s="106"/>
      <c r="GDU589876" s="106"/>
      <c r="GDV589876" s="106"/>
      <c r="GDW589876" s="106"/>
      <c r="GDX589876" s="106"/>
      <c r="GDY589876" s="106"/>
      <c r="GNG589876" s="106"/>
      <c r="GNH589876" s="106"/>
      <c r="GNI589876" s="106"/>
      <c r="GNJ589876" s="106"/>
      <c r="GNK589876" s="106"/>
      <c r="GNQ589876" s="106"/>
      <c r="GNR589876" s="106"/>
      <c r="GNS589876" s="106"/>
      <c r="GNT589876" s="106"/>
      <c r="GNU589876" s="106"/>
      <c r="GXC589876" s="106"/>
      <c r="GXD589876" s="106"/>
      <c r="GXE589876" s="106"/>
      <c r="GXF589876" s="106"/>
      <c r="GXG589876" s="106"/>
      <c r="GXM589876" s="106"/>
      <c r="GXN589876" s="106"/>
      <c r="GXO589876" s="106"/>
      <c r="GXP589876" s="106"/>
      <c r="GXQ589876" s="106"/>
      <c r="HGY589876" s="106"/>
      <c r="HGZ589876" s="106"/>
      <c r="HHA589876" s="106"/>
      <c r="HHB589876" s="106"/>
      <c r="HHC589876" s="106"/>
      <c r="HHI589876" s="106"/>
      <c r="HHJ589876" s="106"/>
      <c r="HHK589876" s="106"/>
      <c r="HHL589876" s="106"/>
      <c r="HHM589876" s="106"/>
      <c r="HQU589876" s="106"/>
      <c r="HQV589876" s="106"/>
      <c r="HQW589876" s="106"/>
      <c r="HQX589876" s="106"/>
      <c r="HQY589876" s="106"/>
      <c r="HRE589876" s="106"/>
      <c r="HRF589876" s="106"/>
      <c r="HRG589876" s="106"/>
      <c r="HRH589876" s="106"/>
      <c r="HRI589876" s="106"/>
      <c r="IAQ589876" s="106"/>
      <c r="IAR589876" s="106"/>
      <c r="IAS589876" s="106"/>
      <c r="IAT589876" s="106"/>
      <c r="IAU589876" s="106"/>
      <c r="IBA589876" s="106"/>
      <c r="IBB589876" s="106"/>
      <c r="IBC589876" s="106"/>
      <c r="IBD589876" s="106"/>
      <c r="IBE589876" s="106"/>
      <c r="IKM589876" s="106"/>
      <c r="IKN589876" s="106"/>
      <c r="IKO589876" s="106"/>
      <c r="IKP589876" s="106"/>
      <c r="IKQ589876" s="106"/>
      <c r="IKW589876" s="106"/>
      <c r="IKX589876" s="106"/>
      <c r="IKY589876" s="106"/>
      <c r="IKZ589876" s="106"/>
      <c r="ILA589876" s="106"/>
      <c r="IUI589876" s="106"/>
      <c r="IUJ589876" s="106"/>
      <c r="IUK589876" s="106"/>
      <c r="IUL589876" s="106"/>
      <c r="IUM589876" s="106"/>
      <c r="IUS589876" s="106"/>
      <c r="IUT589876" s="106"/>
      <c r="IUU589876" s="106"/>
      <c r="IUV589876" s="106"/>
      <c r="IUW589876" s="106"/>
      <c r="JEE589876" s="106"/>
      <c r="JEF589876" s="106"/>
      <c r="JEG589876" s="106"/>
      <c r="JEH589876" s="106"/>
      <c r="JEI589876" s="106"/>
      <c r="JEO589876" s="106"/>
      <c r="JEP589876" s="106"/>
      <c r="JEQ589876" s="106"/>
      <c r="JER589876" s="106"/>
      <c r="JES589876" s="106"/>
      <c r="JOA589876" s="106"/>
      <c r="JOB589876" s="106"/>
      <c r="JOC589876" s="106"/>
      <c r="JOD589876" s="106"/>
      <c r="JOE589876" s="106"/>
      <c r="JOK589876" s="106"/>
      <c r="JOL589876" s="106"/>
      <c r="JOM589876" s="106"/>
      <c r="JON589876" s="106"/>
      <c r="JOO589876" s="106"/>
      <c r="JXW589876" s="106"/>
      <c r="JXX589876" s="106"/>
      <c r="JXY589876" s="106"/>
      <c r="JXZ589876" s="106"/>
      <c r="JYA589876" s="106"/>
      <c r="JYG589876" s="106"/>
      <c r="JYH589876" s="106"/>
      <c r="JYI589876" s="106"/>
      <c r="JYJ589876" s="106"/>
      <c r="JYK589876" s="106"/>
      <c r="KHS589876" s="106"/>
      <c r="KHT589876" s="106"/>
      <c r="KHU589876" s="106"/>
      <c r="KHV589876" s="106"/>
      <c r="KHW589876" s="106"/>
      <c r="KIC589876" s="106"/>
      <c r="KID589876" s="106"/>
      <c r="KIE589876" s="106"/>
      <c r="KIF589876" s="106"/>
      <c r="KIG589876" s="106"/>
      <c r="KRO589876" s="106"/>
      <c r="KRP589876" s="106"/>
      <c r="KRQ589876" s="106"/>
      <c r="KRR589876" s="106"/>
      <c r="KRS589876" s="106"/>
      <c r="KRY589876" s="106"/>
      <c r="KRZ589876" s="106"/>
      <c r="KSA589876" s="106"/>
      <c r="KSB589876" s="106"/>
      <c r="KSC589876" s="106"/>
      <c r="LBK589876" s="106"/>
      <c r="LBL589876" s="106"/>
      <c r="LBM589876" s="106"/>
      <c r="LBN589876" s="106"/>
      <c r="LBO589876" s="106"/>
      <c r="LBU589876" s="106"/>
      <c r="LBV589876" s="106"/>
      <c r="LBW589876" s="106"/>
      <c r="LBX589876" s="106"/>
      <c r="LBY589876" s="106"/>
      <c r="LLG589876" s="106"/>
      <c r="LLH589876" s="106"/>
      <c r="LLI589876" s="106"/>
      <c r="LLJ589876" s="106"/>
      <c r="LLK589876" s="106"/>
      <c r="LLQ589876" s="106"/>
      <c r="LLR589876" s="106"/>
      <c r="LLS589876" s="106"/>
      <c r="LLT589876" s="106"/>
      <c r="LLU589876" s="106"/>
      <c r="LVC589876" s="106"/>
      <c r="LVD589876" s="106"/>
      <c r="LVE589876" s="106"/>
      <c r="LVF589876" s="106"/>
      <c r="LVG589876" s="106"/>
      <c r="LVM589876" s="106"/>
      <c r="LVN589876" s="106"/>
      <c r="LVO589876" s="106"/>
      <c r="LVP589876" s="106"/>
      <c r="LVQ589876" s="106"/>
      <c r="MEY589876" s="106"/>
      <c r="MEZ589876" s="106"/>
      <c r="MFA589876" s="106"/>
      <c r="MFB589876" s="106"/>
      <c r="MFC589876" s="106"/>
      <c r="MFI589876" s="106"/>
      <c r="MFJ589876" s="106"/>
      <c r="MFK589876" s="106"/>
      <c r="MFL589876" s="106"/>
      <c r="MFM589876" s="106"/>
      <c r="MOU589876" s="106"/>
      <c r="MOV589876" s="106"/>
      <c r="MOW589876" s="106"/>
      <c r="MOX589876" s="106"/>
      <c r="MOY589876" s="106"/>
      <c r="MPE589876" s="106"/>
      <c r="MPF589876" s="106"/>
      <c r="MPG589876" s="106"/>
      <c r="MPH589876" s="106"/>
      <c r="MPI589876" s="106"/>
      <c r="MYQ589876" s="106"/>
      <c r="MYR589876" s="106"/>
      <c r="MYS589876" s="106"/>
      <c r="MYT589876" s="106"/>
      <c r="MYU589876" s="106"/>
      <c r="MZA589876" s="106"/>
      <c r="MZB589876" s="106"/>
      <c r="MZC589876" s="106"/>
      <c r="MZD589876" s="106"/>
      <c r="MZE589876" s="106"/>
      <c r="NIM589876" s="106"/>
      <c r="NIN589876" s="106"/>
      <c r="NIO589876" s="106"/>
      <c r="NIP589876" s="106"/>
      <c r="NIQ589876" s="106"/>
      <c r="NIW589876" s="106"/>
      <c r="NIX589876" s="106"/>
      <c r="NIY589876" s="106"/>
      <c r="NIZ589876" s="106"/>
      <c r="NJA589876" s="106"/>
      <c r="NSI589876" s="106"/>
      <c r="NSJ589876" s="106"/>
      <c r="NSK589876" s="106"/>
      <c r="NSL589876" s="106"/>
      <c r="NSM589876" s="106"/>
      <c r="NSS589876" s="106"/>
      <c r="NST589876" s="106"/>
      <c r="NSU589876" s="106"/>
      <c r="NSV589876" s="106"/>
      <c r="NSW589876" s="106"/>
      <c r="OCE589876" s="106"/>
      <c r="OCF589876" s="106"/>
      <c r="OCG589876" s="106"/>
      <c r="OCH589876" s="106"/>
      <c r="OCI589876" s="106"/>
      <c r="OCO589876" s="106"/>
      <c r="OCP589876" s="106"/>
      <c r="OCQ589876" s="106"/>
      <c r="OCR589876" s="106"/>
      <c r="OCS589876" s="106"/>
      <c r="OMA589876" s="106"/>
      <c r="OMB589876" s="106"/>
      <c r="OMC589876" s="106"/>
      <c r="OMD589876" s="106"/>
      <c r="OME589876" s="106"/>
      <c r="OMK589876" s="106"/>
      <c r="OML589876" s="106"/>
      <c r="OMM589876" s="106"/>
      <c r="OMN589876" s="106"/>
      <c r="OMO589876" s="106"/>
      <c r="OVW589876" s="106"/>
      <c r="OVX589876" s="106"/>
      <c r="OVY589876" s="106"/>
      <c r="OVZ589876" s="106"/>
      <c r="OWA589876" s="106"/>
      <c r="OWG589876" s="106"/>
      <c r="OWH589876" s="106"/>
      <c r="OWI589876" s="106"/>
      <c r="OWJ589876" s="106"/>
      <c r="OWK589876" s="106"/>
      <c r="PFS589876" s="106"/>
      <c r="PFT589876" s="106"/>
      <c r="PFU589876" s="106"/>
      <c r="PFV589876" s="106"/>
      <c r="PFW589876" s="106"/>
      <c r="PGC589876" s="106"/>
      <c r="PGD589876" s="106"/>
      <c r="PGE589876" s="106"/>
      <c r="PGF589876" s="106"/>
      <c r="PGG589876" s="106"/>
      <c r="PPO589876" s="106"/>
      <c r="PPP589876" s="106"/>
      <c r="PPQ589876" s="106"/>
      <c r="PPR589876" s="106"/>
      <c r="PPS589876" s="106"/>
      <c r="PPY589876" s="106"/>
      <c r="PPZ589876" s="106"/>
      <c r="PQA589876" s="106"/>
      <c r="PQB589876" s="106"/>
      <c r="PQC589876" s="106"/>
      <c r="PZK589876" s="106"/>
      <c r="PZL589876" s="106"/>
      <c r="PZM589876" s="106"/>
      <c r="PZN589876" s="106"/>
      <c r="PZO589876" s="106"/>
      <c r="PZU589876" s="106"/>
      <c r="PZV589876" s="106"/>
      <c r="PZW589876" s="106"/>
      <c r="PZX589876" s="106"/>
      <c r="PZY589876" s="106"/>
      <c r="QJG589876" s="106"/>
      <c r="QJH589876" s="106"/>
      <c r="QJI589876" s="106"/>
      <c r="QJJ589876" s="106"/>
      <c r="QJK589876" s="106"/>
      <c r="QJQ589876" s="106"/>
      <c r="QJR589876" s="106"/>
      <c r="QJS589876" s="106"/>
      <c r="QJT589876" s="106"/>
      <c r="QJU589876" s="106"/>
      <c r="QTC589876" s="106"/>
      <c r="QTD589876" s="106"/>
      <c r="QTE589876" s="106"/>
      <c r="QTF589876" s="106"/>
      <c r="QTG589876" s="106"/>
      <c r="QTM589876" s="106"/>
      <c r="QTN589876" s="106"/>
      <c r="QTO589876" s="106"/>
      <c r="QTP589876" s="106"/>
      <c r="QTQ589876" s="106"/>
      <c r="RCY589876" s="106"/>
      <c r="RCZ589876" s="106"/>
      <c r="RDA589876" s="106"/>
      <c r="RDB589876" s="106"/>
      <c r="RDC589876" s="106"/>
      <c r="RDI589876" s="106"/>
      <c r="RDJ589876" s="106"/>
      <c r="RDK589876" s="106"/>
      <c r="RDL589876" s="106"/>
      <c r="RDM589876" s="106"/>
      <c r="RMU589876" s="106"/>
      <c r="RMV589876" s="106"/>
      <c r="RMW589876" s="106"/>
      <c r="RMX589876" s="106"/>
      <c r="RMY589876" s="106"/>
      <c r="RNE589876" s="106"/>
      <c r="RNF589876" s="106"/>
      <c r="RNG589876" s="106"/>
      <c r="RNH589876" s="106"/>
      <c r="RNI589876" s="106"/>
      <c r="RWQ589876" s="106"/>
      <c r="RWR589876" s="106"/>
      <c r="RWS589876" s="106"/>
      <c r="RWT589876" s="106"/>
      <c r="RWU589876" s="106"/>
      <c r="RXA589876" s="106"/>
      <c r="RXB589876" s="106"/>
      <c r="RXC589876" s="106"/>
      <c r="RXD589876" s="106"/>
      <c r="RXE589876" s="106"/>
      <c r="SGM589876" s="106"/>
      <c r="SGN589876" s="106"/>
      <c r="SGO589876" s="106"/>
      <c r="SGP589876" s="106"/>
      <c r="SGQ589876" s="106"/>
      <c r="SGW589876" s="106"/>
      <c r="SGX589876" s="106"/>
      <c r="SGY589876" s="106"/>
      <c r="SGZ589876" s="106"/>
      <c r="SHA589876" s="106"/>
      <c r="SQI589876" s="106"/>
      <c r="SQJ589876" s="106"/>
      <c r="SQK589876" s="106"/>
      <c r="SQL589876" s="106"/>
      <c r="SQM589876" s="106"/>
      <c r="SQS589876" s="106"/>
      <c r="SQT589876" s="106"/>
      <c r="SQU589876" s="106"/>
      <c r="SQV589876" s="106"/>
      <c r="SQW589876" s="106"/>
      <c r="TAE589876" s="106"/>
      <c r="TAF589876" s="106"/>
      <c r="TAG589876" s="106"/>
      <c r="TAH589876" s="106"/>
      <c r="TAI589876" s="106"/>
      <c r="TAO589876" s="106"/>
      <c r="TAP589876" s="106"/>
      <c r="TAQ589876" s="106"/>
      <c r="TAR589876" s="106"/>
      <c r="TAS589876" s="106"/>
      <c r="TKA589876" s="106"/>
      <c r="TKB589876" s="106"/>
      <c r="TKC589876" s="106"/>
      <c r="TKD589876" s="106"/>
      <c r="TKE589876" s="106"/>
      <c r="TKK589876" s="106"/>
      <c r="TKL589876" s="106"/>
      <c r="TKM589876" s="106"/>
      <c r="TKN589876" s="106"/>
      <c r="TKO589876" s="106"/>
      <c r="TTW589876" s="106"/>
      <c r="TTX589876" s="106"/>
      <c r="TTY589876" s="106"/>
      <c r="TTZ589876" s="106"/>
      <c r="TUA589876" s="106"/>
      <c r="TUG589876" s="106"/>
      <c r="TUH589876" s="106"/>
      <c r="TUI589876" s="106"/>
      <c r="TUJ589876" s="106"/>
      <c r="TUK589876" s="106"/>
      <c r="UDS589876" s="106"/>
      <c r="UDT589876" s="106"/>
      <c r="UDU589876" s="106"/>
      <c r="UDV589876" s="106"/>
      <c r="UDW589876" s="106"/>
      <c r="UEC589876" s="106"/>
      <c r="UED589876" s="106"/>
      <c r="UEE589876" s="106"/>
      <c r="UEF589876" s="106"/>
      <c r="UEG589876" s="106"/>
      <c r="UNO589876" s="106"/>
      <c r="UNP589876" s="106"/>
      <c r="UNQ589876" s="106"/>
      <c r="UNR589876" s="106"/>
      <c r="UNS589876" s="106"/>
      <c r="UNY589876" s="106"/>
      <c r="UNZ589876" s="106"/>
      <c r="UOA589876" s="106"/>
      <c r="UOB589876" s="106"/>
      <c r="UOC589876" s="106"/>
      <c r="UXK589876" s="106"/>
      <c r="UXL589876" s="106"/>
      <c r="UXM589876" s="106"/>
      <c r="UXN589876" s="106"/>
      <c r="UXO589876" s="106"/>
      <c r="UXU589876" s="106"/>
      <c r="UXV589876" s="106"/>
      <c r="UXW589876" s="106"/>
      <c r="UXX589876" s="106"/>
      <c r="UXY589876" s="106"/>
      <c r="VHG589876" s="106"/>
      <c r="VHH589876" s="106"/>
      <c r="VHI589876" s="106"/>
      <c r="VHJ589876" s="106"/>
      <c r="VHK589876" s="106"/>
      <c r="VHQ589876" s="106"/>
      <c r="VHR589876" s="106"/>
      <c r="VHS589876" s="106"/>
      <c r="VHT589876" s="106"/>
      <c r="VHU589876" s="106"/>
      <c r="VRC589876" s="106"/>
      <c r="VRD589876" s="106"/>
      <c r="VRE589876" s="106"/>
      <c r="VRF589876" s="106"/>
      <c r="VRG589876" s="106"/>
      <c r="VRM589876" s="106"/>
      <c r="VRN589876" s="106"/>
      <c r="VRO589876" s="106"/>
      <c r="VRP589876" s="106"/>
      <c r="VRQ589876" s="106"/>
      <c r="WAY589876" s="106"/>
      <c r="WAZ589876" s="106"/>
      <c r="WBA589876" s="106"/>
      <c r="WBB589876" s="106"/>
      <c r="WBC589876" s="106"/>
      <c r="WBI589876" s="106"/>
      <c r="WBJ589876" s="106"/>
      <c r="WBK589876" s="106"/>
      <c r="WBL589876" s="106"/>
      <c r="WBM589876" s="106"/>
      <c r="WKU589876" s="106"/>
      <c r="WKV589876" s="106"/>
      <c r="WKW589876" s="106"/>
      <c r="WKX589876" s="106"/>
      <c r="WKY589876" s="106"/>
      <c r="WLE589876" s="106"/>
      <c r="WLF589876" s="106"/>
      <c r="WLG589876" s="106"/>
      <c r="WLH589876" s="106"/>
      <c r="WLI589876" s="106"/>
      <c r="WUQ589876" s="106"/>
      <c r="WUR589876" s="106"/>
      <c r="WUS589876" s="106"/>
      <c r="WUT589876" s="106"/>
      <c r="WUU589876" s="106"/>
      <c r="WVA589876" s="106"/>
      <c r="WVB589876" s="106"/>
      <c r="WVC589876" s="106"/>
      <c r="WVD589876" s="106"/>
      <c r="WVE589876" s="106"/>
    </row>
    <row r="589877" spans="457:1021 1225:2045 2249:3069 3273:4093 4297:5117 5321:6141 6345:7165 7369:8189 8393:9213 9417:10237 10441:11261 11465:12285 12489:13309 13513:14333 14537:15357 15561:16125" hidden="1" x14ac:dyDescent="0.15">
      <c r="SA589877" s="106"/>
      <c r="SB589877" s="106"/>
      <c r="SC589877" s="106"/>
      <c r="SD589877" s="106"/>
      <c r="SE589877" s="106"/>
      <c r="SK589877" s="106"/>
      <c r="SL589877" s="106"/>
      <c r="SM589877" s="106"/>
      <c r="SN589877" s="106"/>
      <c r="SO589877" s="106"/>
      <c r="ABW589877" s="106"/>
      <c r="ABX589877" s="106"/>
      <c r="ABY589877" s="106"/>
      <c r="ABZ589877" s="106"/>
      <c r="ACA589877" s="106"/>
      <c r="ACG589877" s="106"/>
      <c r="ACH589877" s="106"/>
      <c r="ACI589877" s="106"/>
      <c r="ACJ589877" s="106"/>
      <c r="ACK589877" s="106"/>
      <c r="ALS589877" s="106"/>
      <c r="ALT589877" s="106"/>
      <c r="ALU589877" s="106"/>
      <c r="ALV589877" s="106"/>
      <c r="ALW589877" s="106"/>
      <c r="AMC589877" s="106"/>
      <c r="AMD589877" s="106"/>
      <c r="AME589877" s="106"/>
      <c r="AMF589877" s="106"/>
      <c r="AMG589877" s="106"/>
      <c r="AVO589877" s="106"/>
      <c r="AVP589877" s="106"/>
      <c r="AVQ589877" s="106"/>
      <c r="AVR589877" s="106"/>
      <c r="AVS589877" s="106"/>
      <c r="AVY589877" s="106"/>
      <c r="AVZ589877" s="106"/>
      <c r="AWA589877" s="106"/>
      <c r="AWB589877" s="106"/>
      <c r="AWC589877" s="106"/>
      <c r="BFK589877" s="106"/>
      <c r="BFL589877" s="106"/>
      <c r="BFM589877" s="106"/>
      <c r="BFN589877" s="106"/>
      <c r="BFO589877" s="106"/>
      <c r="BFU589877" s="106"/>
      <c r="BFV589877" s="106"/>
      <c r="BFW589877" s="106"/>
      <c r="BFX589877" s="106"/>
      <c r="BFY589877" s="106"/>
      <c r="BPG589877" s="106"/>
      <c r="BPH589877" s="106"/>
      <c r="BPI589877" s="106"/>
      <c r="BPJ589877" s="106"/>
      <c r="BPK589877" s="106"/>
      <c r="BPQ589877" s="106"/>
      <c r="BPR589877" s="106"/>
      <c r="BPS589877" s="106"/>
      <c r="BPT589877" s="106"/>
      <c r="BPU589877" s="106"/>
      <c r="BZC589877" s="106"/>
      <c r="BZD589877" s="106"/>
      <c r="BZE589877" s="106"/>
      <c r="BZF589877" s="106"/>
      <c r="BZG589877" s="106"/>
      <c r="BZM589877" s="106"/>
      <c r="BZN589877" s="106"/>
      <c r="BZO589877" s="106"/>
      <c r="BZP589877" s="106"/>
      <c r="BZQ589877" s="106"/>
      <c r="CIY589877" s="106"/>
      <c r="CIZ589877" s="106"/>
      <c r="CJA589877" s="106"/>
      <c r="CJB589877" s="106"/>
      <c r="CJC589877" s="106"/>
      <c r="CJI589877" s="106"/>
      <c r="CJJ589877" s="106"/>
      <c r="CJK589877" s="106"/>
      <c r="CJL589877" s="106"/>
      <c r="CJM589877" s="106"/>
      <c r="CSU589877" s="106"/>
      <c r="CSV589877" s="106"/>
      <c r="CSW589877" s="106"/>
      <c r="CSX589877" s="106"/>
      <c r="CSY589877" s="106"/>
      <c r="CTE589877" s="106"/>
      <c r="CTF589877" s="106"/>
      <c r="CTG589877" s="106"/>
      <c r="CTH589877" s="106"/>
      <c r="CTI589877" s="106"/>
      <c r="DCQ589877" s="106"/>
      <c r="DCR589877" s="106"/>
      <c r="DCS589877" s="106"/>
      <c r="DCT589877" s="106"/>
      <c r="DCU589877" s="106"/>
      <c r="DDA589877" s="106"/>
      <c r="DDB589877" s="106"/>
      <c r="DDC589877" s="106"/>
      <c r="DDD589877" s="106"/>
      <c r="DDE589877" s="106"/>
      <c r="DMM589877" s="106"/>
      <c r="DMN589877" s="106"/>
      <c r="DMO589877" s="106"/>
      <c r="DMP589877" s="106"/>
      <c r="DMQ589877" s="106"/>
      <c r="DMW589877" s="106"/>
      <c r="DMX589877" s="106"/>
      <c r="DMY589877" s="106"/>
      <c r="DMZ589877" s="106"/>
      <c r="DNA589877" s="106"/>
      <c r="DWI589877" s="106"/>
      <c r="DWJ589877" s="106"/>
      <c r="DWK589877" s="106"/>
      <c r="DWL589877" s="106"/>
      <c r="DWM589877" s="106"/>
      <c r="DWS589877" s="106"/>
      <c r="DWT589877" s="106"/>
      <c r="DWU589877" s="106"/>
      <c r="DWV589877" s="106"/>
      <c r="DWW589877" s="106"/>
      <c r="EGE589877" s="106"/>
      <c r="EGF589877" s="106"/>
      <c r="EGG589877" s="106"/>
      <c r="EGH589877" s="106"/>
      <c r="EGI589877" s="106"/>
      <c r="EGO589877" s="106"/>
      <c r="EGP589877" s="106"/>
      <c r="EGQ589877" s="106"/>
      <c r="EGR589877" s="106"/>
      <c r="EGS589877" s="106"/>
      <c r="EQA589877" s="106"/>
      <c r="EQB589877" s="106"/>
      <c r="EQC589877" s="106"/>
      <c r="EQD589877" s="106"/>
      <c r="EQE589877" s="106"/>
      <c r="EQK589877" s="106"/>
      <c r="EQL589877" s="106"/>
      <c r="EQM589877" s="106"/>
      <c r="EQN589877" s="106"/>
      <c r="EQO589877" s="106"/>
      <c r="EZW589877" s="106"/>
      <c r="EZX589877" s="106"/>
      <c r="EZY589877" s="106"/>
      <c r="EZZ589877" s="106"/>
      <c r="FAA589877" s="106"/>
      <c r="FAG589877" s="106"/>
      <c r="FAH589877" s="106"/>
      <c r="FAI589877" s="106"/>
      <c r="FAJ589877" s="106"/>
      <c r="FAK589877" s="106"/>
      <c r="FJS589877" s="106"/>
      <c r="FJT589877" s="106"/>
      <c r="FJU589877" s="106"/>
      <c r="FJV589877" s="106"/>
      <c r="FJW589877" s="106"/>
      <c r="FKC589877" s="106"/>
      <c r="FKD589877" s="106"/>
      <c r="FKE589877" s="106"/>
      <c r="FKF589877" s="106"/>
      <c r="FKG589877" s="106"/>
      <c r="FTO589877" s="106"/>
      <c r="FTP589877" s="106"/>
      <c r="FTQ589877" s="106"/>
      <c r="FTR589877" s="106"/>
      <c r="FTS589877" s="106"/>
      <c r="FTY589877" s="106"/>
      <c r="FTZ589877" s="106"/>
      <c r="FUA589877" s="106"/>
      <c r="FUB589877" s="106"/>
      <c r="FUC589877" s="106"/>
      <c r="GDK589877" s="106"/>
      <c r="GDL589877" s="106"/>
      <c r="GDM589877" s="106"/>
      <c r="GDN589877" s="106"/>
      <c r="GDO589877" s="106"/>
      <c r="GDU589877" s="106"/>
      <c r="GDV589877" s="106"/>
      <c r="GDW589877" s="106"/>
      <c r="GDX589877" s="106"/>
      <c r="GDY589877" s="106"/>
      <c r="GNG589877" s="106"/>
      <c r="GNH589877" s="106"/>
      <c r="GNI589877" s="106"/>
      <c r="GNJ589877" s="106"/>
      <c r="GNK589877" s="106"/>
      <c r="GNQ589877" s="106"/>
      <c r="GNR589877" s="106"/>
      <c r="GNS589877" s="106"/>
      <c r="GNT589877" s="106"/>
      <c r="GNU589877" s="106"/>
      <c r="GXC589877" s="106"/>
      <c r="GXD589877" s="106"/>
      <c r="GXE589877" s="106"/>
      <c r="GXF589877" s="106"/>
      <c r="GXG589877" s="106"/>
      <c r="GXM589877" s="106"/>
      <c r="GXN589877" s="106"/>
      <c r="GXO589877" s="106"/>
      <c r="GXP589877" s="106"/>
      <c r="GXQ589877" s="106"/>
      <c r="HGY589877" s="106"/>
      <c r="HGZ589877" s="106"/>
      <c r="HHA589877" s="106"/>
      <c r="HHB589877" s="106"/>
      <c r="HHC589877" s="106"/>
      <c r="HHI589877" s="106"/>
      <c r="HHJ589877" s="106"/>
      <c r="HHK589877" s="106"/>
      <c r="HHL589877" s="106"/>
      <c r="HHM589877" s="106"/>
      <c r="HQU589877" s="106"/>
      <c r="HQV589877" s="106"/>
      <c r="HQW589877" s="106"/>
      <c r="HQX589877" s="106"/>
      <c r="HQY589877" s="106"/>
      <c r="HRE589877" s="106"/>
      <c r="HRF589877" s="106"/>
      <c r="HRG589877" s="106"/>
      <c r="HRH589877" s="106"/>
      <c r="HRI589877" s="106"/>
      <c r="IAQ589877" s="106"/>
      <c r="IAR589877" s="106"/>
      <c r="IAS589877" s="106"/>
      <c r="IAT589877" s="106"/>
      <c r="IAU589877" s="106"/>
      <c r="IBA589877" s="106"/>
      <c r="IBB589877" s="106"/>
      <c r="IBC589877" s="106"/>
      <c r="IBD589877" s="106"/>
      <c r="IBE589877" s="106"/>
      <c r="IKM589877" s="106"/>
      <c r="IKN589877" s="106"/>
      <c r="IKO589877" s="106"/>
      <c r="IKP589877" s="106"/>
      <c r="IKQ589877" s="106"/>
      <c r="IKW589877" s="106"/>
      <c r="IKX589877" s="106"/>
      <c r="IKY589877" s="106"/>
      <c r="IKZ589877" s="106"/>
      <c r="ILA589877" s="106"/>
      <c r="IUI589877" s="106"/>
      <c r="IUJ589877" s="106"/>
      <c r="IUK589877" s="106"/>
      <c r="IUL589877" s="106"/>
      <c r="IUM589877" s="106"/>
      <c r="IUS589877" s="106"/>
      <c r="IUT589877" s="106"/>
      <c r="IUU589877" s="106"/>
      <c r="IUV589877" s="106"/>
      <c r="IUW589877" s="106"/>
      <c r="JEE589877" s="106"/>
      <c r="JEF589877" s="106"/>
      <c r="JEG589877" s="106"/>
      <c r="JEH589877" s="106"/>
      <c r="JEI589877" s="106"/>
      <c r="JEO589877" s="106"/>
      <c r="JEP589877" s="106"/>
      <c r="JEQ589877" s="106"/>
      <c r="JER589877" s="106"/>
      <c r="JES589877" s="106"/>
      <c r="JOA589877" s="106"/>
      <c r="JOB589877" s="106"/>
      <c r="JOC589877" s="106"/>
      <c r="JOD589877" s="106"/>
      <c r="JOE589877" s="106"/>
      <c r="JOK589877" s="106"/>
      <c r="JOL589877" s="106"/>
      <c r="JOM589877" s="106"/>
      <c r="JON589877" s="106"/>
      <c r="JOO589877" s="106"/>
      <c r="JXW589877" s="106"/>
      <c r="JXX589877" s="106"/>
      <c r="JXY589877" s="106"/>
      <c r="JXZ589877" s="106"/>
      <c r="JYA589877" s="106"/>
      <c r="JYG589877" s="106"/>
      <c r="JYH589877" s="106"/>
      <c r="JYI589877" s="106"/>
      <c r="JYJ589877" s="106"/>
      <c r="JYK589877" s="106"/>
      <c r="KHS589877" s="106"/>
      <c r="KHT589877" s="106"/>
      <c r="KHU589877" s="106"/>
      <c r="KHV589877" s="106"/>
      <c r="KHW589877" s="106"/>
      <c r="KIC589877" s="106"/>
      <c r="KID589877" s="106"/>
      <c r="KIE589877" s="106"/>
      <c r="KIF589877" s="106"/>
      <c r="KIG589877" s="106"/>
      <c r="KRO589877" s="106"/>
      <c r="KRP589877" s="106"/>
      <c r="KRQ589877" s="106"/>
      <c r="KRR589877" s="106"/>
      <c r="KRS589877" s="106"/>
      <c r="KRY589877" s="106"/>
      <c r="KRZ589877" s="106"/>
      <c r="KSA589877" s="106"/>
      <c r="KSB589877" s="106"/>
      <c r="KSC589877" s="106"/>
      <c r="LBK589877" s="106"/>
      <c r="LBL589877" s="106"/>
      <c r="LBM589877" s="106"/>
      <c r="LBN589877" s="106"/>
      <c r="LBO589877" s="106"/>
      <c r="LBU589877" s="106"/>
      <c r="LBV589877" s="106"/>
      <c r="LBW589877" s="106"/>
      <c r="LBX589877" s="106"/>
      <c r="LBY589877" s="106"/>
      <c r="LLG589877" s="106"/>
      <c r="LLH589877" s="106"/>
      <c r="LLI589877" s="106"/>
      <c r="LLJ589877" s="106"/>
      <c r="LLK589877" s="106"/>
      <c r="LLQ589877" s="106"/>
      <c r="LLR589877" s="106"/>
      <c r="LLS589877" s="106"/>
      <c r="LLT589877" s="106"/>
      <c r="LLU589877" s="106"/>
      <c r="LVC589877" s="106"/>
      <c r="LVD589877" s="106"/>
      <c r="LVE589877" s="106"/>
      <c r="LVF589877" s="106"/>
      <c r="LVG589877" s="106"/>
      <c r="LVM589877" s="106"/>
      <c r="LVN589877" s="106"/>
      <c r="LVO589877" s="106"/>
      <c r="LVP589877" s="106"/>
      <c r="LVQ589877" s="106"/>
      <c r="MEY589877" s="106"/>
      <c r="MEZ589877" s="106"/>
      <c r="MFA589877" s="106"/>
      <c r="MFB589877" s="106"/>
      <c r="MFC589877" s="106"/>
      <c r="MFI589877" s="106"/>
      <c r="MFJ589877" s="106"/>
      <c r="MFK589877" s="106"/>
      <c r="MFL589877" s="106"/>
      <c r="MFM589877" s="106"/>
      <c r="MOU589877" s="106"/>
      <c r="MOV589877" s="106"/>
      <c r="MOW589877" s="106"/>
      <c r="MOX589877" s="106"/>
      <c r="MOY589877" s="106"/>
      <c r="MPE589877" s="106"/>
      <c r="MPF589877" s="106"/>
      <c r="MPG589877" s="106"/>
      <c r="MPH589877" s="106"/>
      <c r="MPI589877" s="106"/>
      <c r="MYQ589877" s="106"/>
      <c r="MYR589877" s="106"/>
      <c r="MYS589877" s="106"/>
      <c r="MYT589877" s="106"/>
      <c r="MYU589877" s="106"/>
      <c r="MZA589877" s="106"/>
      <c r="MZB589877" s="106"/>
      <c r="MZC589877" s="106"/>
      <c r="MZD589877" s="106"/>
      <c r="MZE589877" s="106"/>
      <c r="NIM589877" s="106"/>
      <c r="NIN589877" s="106"/>
      <c r="NIO589877" s="106"/>
      <c r="NIP589877" s="106"/>
      <c r="NIQ589877" s="106"/>
      <c r="NIW589877" s="106"/>
      <c r="NIX589877" s="106"/>
      <c r="NIY589877" s="106"/>
      <c r="NIZ589877" s="106"/>
      <c r="NJA589877" s="106"/>
      <c r="NSI589877" s="106"/>
      <c r="NSJ589877" s="106"/>
      <c r="NSK589877" s="106"/>
      <c r="NSL589877" s="106"/>
      <c r="NSM589877" s="106"/>
      <c r="NSS589877" s="106"/>
      <c r="NST589877" s="106"/>
      <c r="NSU589877" s="106"/>
      <c r="NSV589877" s="106"/>
      <c r="NSW589877" s="106"/>
      <c r="OCE589877" s="106"/>
      <c r="OCF589877" s="106"/>
      <c r="OCG589877" s="106"/>
      <c r="OCH589877" s="106"/>
      <c r="OCI589877" s="106"/>
      <c r="OCO589877" s="106"/>
      <c r="OCP589877" s="106"/>
      <c r="OCQ589877" s="106"/>
      <c r="OCR589877" s="106"/>
      <c r="OCS589877" s="106"/>
      <c r="OMA589877" s="106"/>
      <c r="OMB589877" s="106"/>
      <c r="OMC589877" s="106"/>
      <c r="OMD589877" s="106"/>
      <c r="OME589877" s="106"/>
      <c r="OMK589877" s="106"/>
      <c r="OML589877" s="106"/>
      <c r="OMM589877" s="106"/>
      <c r="OMN589877" s="106"/>
      <c r="OMO589877" s="106"/>
      <c r="OVW589877" s="106"/>
      <c r="OVX589877" s="106"/>
      <c r="OVY589877" s="106"/>
      <c r="OVZ589877" s="106"/>
      <c r="OWA589877" s="106"/>
      <c r="OWG589877" s="106"/>
      <c r="OWH589877" s="106"/>
      <c r="OWI589877" s="106"/>
      <c r="OWJ589877" s="106"/>
      <c r="OWK589877" s="106"/>
      <c r="PFS589877" s="106"/>
      <c r="PFT589877" s="106"/>
      <c r="PFU589877" s="106"/>
      <c r="PFV589877" s="106"/>
      <c r="PFW589877" s="106"/>
      <c r="PGC589877" s="106"/>
      <c r="PGD589877" s="106"/>
      <c r="PGE589877" s="106"/>
      <c r="PGF589877" s="106"/>
      <c r="PGG589877" s="106"/>
      <c r="PPO589877" s="106"/>
      <c r="PPP589877" s="106"/>
      <c r="PPQ589877" s="106"/>
      <c r="PPR589877" s="106"/>
      <c r="PPS589877" s="106"/>
      <c r="PPY589877" s="106"/>
      <c r="PPZ589877" s="106"/>
      <c r="PQA589877" s="106"/>
      <c r="PQB589877" s="106"/>
      <c r="PQC589877" s="106"/>
      <c r="PZK589877" s="106"/>
      <c r="PZL589877" s="106"/>
      <c r="PZM589877" s="106"/>
      <c r="PZN589877" s="106"/>
      <c r="PZO589877" s="106"/>
      <c r="PZU589877" s="106"/>
      <c r="PZV589877" s="106"/>
      <c r="PZW589877" s="106"/>
      <c r="PZX589877" s="106"/>
      <c r="PZY589877" s="106"/>
      <c r="QJG589877" s="106"/>
      <c r="QJH589877" s="106"/>
      <c r="QJI589877" s="106"/>
      <c r="QJJ589877" s="106"/>
      <c r="QJK589877" s="106"/>
      <c r="QJQ589877" s="106"/>
      <c r="QJR589877" s="106"/>
      <c r="QJS589877" s="106"/>
      <c r="QJT589877" s="106"/>
      <c r="QJU589877" s="106"/>
      <c r="QTC589877" s="106"/>
      <c r="QTD589877" s="106"/>
      <c r="QTE589877" s="106"/>
      <c r="QTF589877" s="106"/>
      <c r="QTG589877" s="106"/>
      <c r="QTM589877" s="106"/>
      <c r="QTN589877" s="106"/>
      <c r="QTO589877" s="106"/>
      <c r="QTP589877" s="106"/>
      <c r="QTQ589877" s="106"/>
      <c r="RCY589877" s="106"/>
      <c r="RCZ589877" s="106"/>
      <c r="RDA589877" s="106"/>
      <c r="RDB589877" s="106"/>
      <c r="RDC589877" s="106"/>
      <c r="RDI589877" s="106"/>
      <c r="RDJ589877" s="106"/>
      <c r="RDK589877" s="106"/>
      <c r="RDL589877" s="106"/>
      <c r="RDM589877" s="106"/>
      <c r="RMU589877" s="106"/>
      <c r="RMV589877" s="106"/>
      <c r="RMW589877" s="106"/>
      <c r="RMX589877" s="106"/>
      <c r="RMY589877" s="106"/>
      <c r="RNE589877" s="106"/>
      <c r="RNF589877" s="106"/>
      <c r="RNG589877" s="106"/>
      <c r="RNH589877" s="106"/>
      <c r="RNI589877" s="106"/>
      <c r="RWQ589877" s="106"/>
      <c r="RWR589877" s="106"/>
      <c r="RWS589877" s="106"/>
      <c r="RWT589877" s="106"/>
      <c r="RWU589877" s="106"/>
      <c r="RXA589877" s="106"/>
      <c r="RXB589877" s="106"/>
      <c r="RXC589877" s="106"/>
      <c r="RXD589877" s="106"/>
      <c r="RXE589877" s="106"/>
      <c r="SGM589877" s="106"/>
      <c r="SGN589877" s="106"/>
      <c r="SGO589877" s="106"/>
      <c r="SGP589877" s="106"/>
      <c r="SGQ589877" s="106"/>
      <c r="SGW589877" s="106"/>
      <c r="SGX589877" s="106"/>
      <c r="SGY589877" s="106"/>
      <c r="SGZ589877" s="106"/>
      <c r="SHA589877" s="106"/>
      <c r="SQI589877" s="106"/>
      <c r="SQJ589877" s="106"/>
      <c r="SQK589877" s="106"/>
      <c r="SQL589877" s="106"/>
      <c r="SQM589877" s="106"/>
      <c r="SQS589877" s="106"/>
      <c r="SQT589877" s="106"/>
      <c r="SQU589877" s="106"/>
      <c r="SQV589877" s="106"/>
      <c r="SQW589877" s="106"/>
      <c r="TAE589877" s="106"/>
      <c r="TAF589877" s="106"/>
      <c r="TAG589877" s="106"/>
      <c r="TAH589877" s="106"/>
      <c r="TAI589877" s="106"/>
      <c r="TAO589877" s="106"/>
      <c r="TAP589877" s="106"/>
      <c r="TAQ589877" s="106"/>
      <c r="TAR589877" s="106"/>
      <c r="TAS589877" s="106"/>
      <c r="TKA589877" s="106"/>
      <c r="TKB589877" s="106"/>
      <c r="TKC589877" s="106"/>
      <c r="TKD589877" s="106"/>
      <c r="TKE589877" s="106"/>
      <c r="TKK589877" s="106"/>
      <c r="TKL589877" s="106"/>
      <c r="TKM589877" s="106"/>
      <c r="TKN589877" s="106"/>
      <c r="TKO589877" s="106"/>
      <c r="TTW589877" s="106"/>
      <c r="TTX589877" s="106"/>
      <c r="TTY589877" s="106"/>
      <c r="TTZ589877" s="106"/>
      <c r="TUA589877" s="106"/>
      <c r="TUG589877" s="106"/>
      <c r="TUH589877" s="106"/>
      <c r="TUI589877" s="106"/>
      <c r="TUJ589877" s="106"/>
      <c r="TUK589877" s="106"/>
      <c r="UDS589877" s="106"/>
      <c r="UDT589877" s="106"/>
      <c r="UDU589877" s="106"/>
      <c r="UDV589877" s="106"/>
      <c r="UDW589877" s="106"/>
      <c r="UEC589877" s="106"/>
      <c r="UED589877" s="106"/>
      <c r="UEE589877" s="106"/>
      <c r="UEF589877" s="106"/>
      <c r="UEG589877" s="106"/>
      <c r="UNO589877" s="106"/>
      <c r="UNP589877" s="106"/>
      <c r="UNQ589877" s="106"/>
      <c r="UNR589877" s="106"/>
      <c r="UNS589877" s="106"/>
      <c r="UNY589877" s="106"/>
      <c r="UNZ589877" s="106"/>
      <c r="UOA589877" s="106"/>
      <c r="UOB589877" s="106"/>
      <c r="UOC589877" s="106"/>
      <c r="UXK589877" s="106"/>
      <c r="UXL589877" s="106"/>
      <c r="UXM589877" s="106"/>
      <c r="UXN589877" s="106"/>
      <c r="UXO589877" s="106"/>
      <c r="UXU589877" s="106"/>
      <c r="UXV589877" s="106"/>
      <c r="UXW589877" s="106"/>
      <c r="UXX589877" s="106"/>
      <c r="UXY589877" s="106"/>
      <c r="VHG589877" s="106"/>
      <c r="VHH589877" s="106"/>
      <c r="VHI589877" s="106"/>
      <c r="VHJ589877" s="106"/>
      <c r="VHK589877" s="106"/>
      <c r="VHQ589877" s="106"/>
      <c r="VHR589877" s="106"/>
      <c r="VHS589877" s="106"/>
      <c r="VHT589877" s="106"/>
      <c r="VHU589877" s="106"/>
      <c r="VRC589877" s="106"/>
      <c r="VRD589877" s="106"/>
      <c r="VRE589877" s="106"/>
      <c r="VRF589877" s="106"/>
      <c r="VRG589877" s="106"/>
      <c r="VRM589877" s="106"/>
      <c r="VRN589877" s="106"/>
      <c r="VRO589877" s="106"/>
      <c r="VRP589877" s="106"/>
      <c r="VRQ589877" s="106"/>
      <c r="WAY589877" s="106"/>
      <c r="WAZ589877" s="106"/>
      <c r="WBA589877" s="106"/>
      <c r="WBB589877" s="106"/>
      <c r="WBC589877" s="106"/>
      <c r="WBI589877" s="106"/>
      <c r="WBJ589877" s="106"/>
      <c r="WBK589877" s="106"/>
      <c r="WBL589877" s="106"/>
      <c r="WBM589877" s="106"/>
      <c r="WKU589877" s="106"/>
      <c r="WKV589877" s="106"/>
      <c r="WKW589877" s="106"/>
      <c r="WKX589877" s="106"/>
      <c r="WKY589877" s="106"/>
      <c r="WLE589877" s="106"/>
      <c r="WLF589877" s="106"/>
      <c r="WLG589877" s="106"/>
      <c r="WLH589877" s="106"/>
      <c r="WLI589877" s="106"/>
      <c r="WUQ589877" s="106"/>
      <c r="WUR589877" s="106"/>
      <c r="WUS589877" s="106"/>
      <c r="WUT589877" s="106"/>
      <c r="WUU589877" s="106"/>
      <c r="WVA589877" s="106"/>
      <c r="WVB589877" s="106"/>
      <c r="WVC589877" s="106"/>
      <c r="WVD589877" s="106"/>
      <c r="WVE589877" s="106"/>
    </row>
    <row r="589878" spans="457:1021 1225:2045 2249:3069 3273:4093 4297:5117 5321:6141 6345:7165 7369:8189 8393:9213 9417:10237 10441:11261 11465:12285 12489:13309 13513:14333 14537:15357 15561:16125" hidden="1" x14ac:dyDescent="0.15">
      <c r="SA589878" s="106"/>
      <c r="SB589878" s="106"/>
      <c r="SC589878" s="106"/>
      <c r="SD589878" s="106"/>
      <c r="SE589878" s="106"/>
      <c r="SK589878" s="106"/>
      <c r="SL589878" s="106"/>
      <c r="SM589878" s="106"/>
      <c r="SN589878" s="106"/>
      <c r="SO589878" s="106"/>
      <c r="ABW589878" s="106"/>
      <c r="ABX589878" s="106"/>
      <c r="ABY589878" s="106"/>
      <c r="ABZ589878" s="106"/>
      <c r="ACA589878" s="106"/>
      <c r="ACG589878" s="106"/>
      <c r="ACH589878" s="106"/>
      <c r="ACI589878" s="106"/>
      <c r="ACJ589878" s="106"/>
      <c r="ACK589878" s="106"/>
      <c r="ALS589878" s="106"/>
      <c r="ALT589878" s="106"/>
      <c r="ALU589878" s="106"/>
      <c r="ALV589878" s="106"/>
      <c r="ALW589878" s="106"/>
      <c r="AMC589878" s="106"/>
      <c r="AMD589878" s="106"/>
      <c r="AME589878" s="106"/>
      <c r="AMF589878" s="106"/>
      <c r="AMG589878" s="106"/>
      <c r="AVO589878" s="106"/>
      <c r="AVP589878" s="106"/>
      <c r="AVQ589878" s="106"/>
      <c r="AVR589878" s="106"/>
      <c r="AVS589878" s="106"/>
      <c r="AVY589878" s="106"/>
      <c r="AVZ589878" s="106"/>
      <c r="AWA589878" s="106"/>
      <c r="AWB589878" s="106"/>
      <c r="AWC589878" s="106"/>
      <c r="BFK589878" s="106"/>
      <c r="BFL589878" s="106"/>
      <c r="BFM589878" s="106"/>
      <c r="BFN589878" s="106"/>
      <c r="BFO589878" s="106"/>
      <c r="BFU589878" s="106"/>
      <c r="BFV589878" s="106"/>
      <c r="BFW589878" s="106"/>
      <c r="BFX589878" s="106"/>
      <c r="BFY589878" s="106"/>
      <c r="BPG589878" s="106"/>
      <c r="BPH589878" s="106"/>
      <c r="BPI589878" s="106"/>
      <c r="BPJ589878" s="106"/>
      <c r="BPK589878" s="106"/>
      <c r="BPQ589878" s="106"/>
      <c r="BPR589878" s="106"/>
      <c r="BPS589878" s="106"/>
      <c r="BPT589878" s="106"/>
      <c r="BPU589878" s="106"/>
      <c r="BZC589878" s="106"/>
      <c r="BZD589878" s="106"/>
      <c r="BZE589878" s="106"/>
      <c r="BZF589878" s="106"/>
      <c r="BZG589878" s="106"/>
      <c r="BZM589878" s="106"/>
      <c r="BZN589878" s="106"/>
      <c r="BZO589878" s="106"/>
      <c r="BZP589878" s="106"/>
      <c r="BZQ589878" s="106"/>
      <c r="CIY589878" s="106"/>
      <c r="CIZ589878" s="106"/>
      <c r="CJA589878" s="106"/>
      <c r="CJB589878" s="106"/>
      <c r="CJC589878" s="106"/>
      <c r="CJI589878" s="106"/>
      <c r="CJJ589878" s="106"/>
      <c r="CJK589878" s="106"/>
      <c r="CJL589878" s="106"/>
      <c r="CJM589878" s="106"/>
      <c r="CSU589878" s="106"/>
      <c r="CSV589878" s="106"/>
      <c r="CSW589878" s="106"/>
      <c r="CSX589878" s="106"/>
      <c r="CSY589878" s="106"/>
      <c r="CTE589878" s="106"/>
      <c r="CTF589878" s="106"/>
      <c r="CTG589878" s="106"/>
      <c r="CTH589878" s="106"/>
      <c r="CTI589878" s="106"/>
      <c r="DCQ589878" s="106"/>
      <c r="DCR589878" s="106"/>
      <c r="DCS589878" s="106"/>
      <c r="DCT589878" s="106"/>
      <c r="DCU589878" s="106"/>
      <c r="DDA589878" s="106"/>
      <c r="DDB589878" s="106"/>
      <c r="DDC589878" s="106"/>
      <c r="DDD589878" s="106"/>
      <c r="DDE589878" s="106"/>
      <c r="DMM589878" s="106"/>
      <c r="DMN589878" s="106"/>
      <c r="DMO589878" s="106"/>
      <c r="DMP589878" s="106"/>
      <c r="DMQ589878" s="106"/>
      <c r="DMW589878" s="106"/>
      <c r="DMX589878" s="106"/>
      <c r="DMY589878" s="106"/>
      <c r="DMZ589878" s="106"/>
      <c r="DNA589878" s="106"/>
      <c r="DWI589878" s="106"/>
      <c r="DWJ589878" s="106"/>
      <c r="DWK589878" s="106"/>
      <c r="DWL589878" s="106"/>
      <c r="DWM589878" s="106"/>
      <c r="DWS589878" s="106"/>
      <c r="DWT589878" s="106"/>
      <c r="DWU589878" s="106"/>
      <c r="DWV589878" s="106"/>
      <c r="DWW589878" s="106"/>
      <c r="EGE589878" s="106"/>
      <c r="EGF589878" s="106"/>
      <c r="EGG589878" s="106"/>
      <c r="EGH589878" s="106"/>
      <c r="EGI589878" s="106"/>
      <c r="EGO589878" s="106"/>
      <c r="EGP589878" s="106"/>
      <c r="EGQ589878" s="106"/>
      <c r="EGR589878" s="106"/>
      <c r="EGS589878" s="106"/>
      <c r="EQA589878" s="106"/>
      <c r="EQB589878" s="106"/>
      <c r="EQC589878" s="106"/>
      <c r="EQD589878" s="106"/>
      <c r="EQE589878" s="106"/>
      <c r="EQK589878" s="106"/>
      <c r="EQL589878" s="106"/>
      <c r="EQM589878" s="106"/>
      <c r="EQN589878" s="106"/>
      <c r="EQO589878" s="106"/>
      <c r="EZW589878" s="106"/>
      <c r="EZX589878" s="106"/>
      <c r="EZY589878" s="106"/>
      <c r="EZZ589878" s="106"/>
      <c r="FAA589878" s="106"/>
      <c r="FAG589878" s="106"/>
      <c r="FAH589878" s="106"/>
      <c r="FAI589878" s="106"/>
      <c r="FAJ589878" s="106"/>
      <c r="FAK589878" s="106"/>
      <c r="FJS589878" s="106"/>
      <c r="FJT589878" s="106"/>
      <c r="FJU589878" s="106"/>
      <c r="FJV589878" s="106"/>
      <c r="FJW589878" s="106"/>
      <c r="FKC589878" s="106"/>
      <c r="FKD589878" s="106"/>
      <c r="FKE589878" s="106"/>
      <c r="FKF589878" s="106"/>
      <c r="FKG589878" s="106"/>
      <c r="FTO589878" s="106"/>
      <c r="FTP589878" s="106"/>
      <c r="FTQ589878" s="106"/>
      <c r="FTR589878" s="106"/>
      <c r="FTS589878" s="106"/>
      <c r="FTY589878" s="106"/>
      <c r="FTZ589878" s="106"/>
      <c r="FUA589878" s="106"/>
      <c r="FUB589878" s="106"/>
      <c r="FUC589878" s="106"/>
      <c r="GDK589878" s="106"/>
      <c r="GDL589878" s="106"/>
      <c r="GDM589878" s="106"/>
      <c r="GDN589878" s="106"/>
      <c r="GDO589878" s="106"/>
      <c r="GDU589878" s="106"/>
      <c r="GDV589878" s="106"/>
      <c r="GDW589878" s="106"/>
      <c r="GDX589878" s="106"/>
      <c r="GDY589878" s="106"/>
      <c r="GNG589878" s="106"/>
      <c r="GNH589878" s="106"/>
      <c r="GNI589878" s="106"/>
      <c r="GNJ589878" s="106"/>
      <c r="GNK589878" s="106"/>
      <c r="GNQ589878" s="106"/>
      <c r="GNR589878" s="106"/>
      <c r="GNS589878" s="106"/>
      <c r="GNT589878" s="106"/>
      <c r="GNU589878" s="106"/>
      <c r="GXC589878" s="106"/>
      <c r="GXD589878" s="106"/>
      <c r="GXE589878" s="106"/>
      <c r="GXF589878" s="106"/>
      <c r="GXG589878" s="106"/>
      <c r="GXM589878" s="106"/>
      <c r="GXN589878" s="106"/>
      <c r="GXO589878" s="106"/>
      <c r="GXP589878" s="106"/>
      <c r="GXQ589878" s="106"/>
      <c r="HGY589878" s="106"/>
      <c r="HGZ589878" s="106"/>
      <c r="HHA589878" s="106"/>
      <c r="HHB589878" s="106"/>
      <c r="HHC589878" s="106"/>
      <c r="HHI589878" s="106"/>
      <c r="HHJ589878" s="106"/>
      <c r="HHK589878" s="106"/>
      <c r="HHL589878" s="106"/>
      <c r="HHM589878" s="106"/>
      <c r="HQU589878" s="106"/>
      <c r="HQV589878" s="106"/>
      <c r="HQW589878" s="106"/>
      <c r="HQX589878" s="106"/>
      <c r="HQY589878" s="106"/>
      <c r="HRE589878" s="106"/>
      <c r="HRF589878" s="106"/>
      <c r="HRG589878" s="106"/>
      <c r="HRH589878" s="106"/>
      <c r="HRI589878" s="106"/>
      <c r="IAQ589878" s="106"/>
      <c r="IAR589878" s="106"/>
      <c r="IAS589878" s="106"/>
      <c r="IAT589878" s="106"/>
      <c r="IAU589878" s="106"/>
      <c r="IBA589878" s="106"/>
      <c r="IBB589878" s="106"/>
      <c r="IBC589878" s="106"/>
      <c r="IBD589878" s="106"/>
      <c r="IBE589878" s="106"/>
      <c r="IKM589878" s="106"/>
      <c r="IKN589878" s="106"/>
      <c r="IKO589878" s="106"/>
      <c r="IKP589878" s="106"/>
      <c r="IKQ589878" s="106"/>
      <c r="IKW589878" s="106"/>
      <c r="IKX589878" s="106"/>
      <c r="IKY589878" s="106"/>
      <c r="IKZ589878" s="106"/>
      <c r="ILA589878" s="106"/>
      <c r="IUI589878" s="106"/>
      <c r="IUJ589878" s="106"/>
      <c r="IUK589878" s="106"/>
      <c r="IUL589878" s="106"/>
      <c r="IUM589878" s="106"/>
      <c r="IUS589878" s="106"/>
      <c r="IUT589878" s="106"/>
      <c r="IUU589878" s="106"/>
      <c r="IUV589878" s="106"/>
      <c r="IUW589878" s="106"/>
      <c r="JEE589878" s="106"/>
      <c r="JEF589878" s="106"/>
      <c r="JEG589878" s="106"/>
      <c r="JEH589878" s="106"/>
      <c r="JEI589878" s="106"/>
      <c r="JEO589878" s="106"/>
      <c r="JEP589878" s="106"/>
      <c r="JEQ589878" s="106"/>
      <c r="JER589878" s="106"/>
      <c r="JES589878" s="106"/>
      <c r="JOA589878" s="106"/>
      <c r="JOB589878" s="106"/>
      <c r="JOC589878" s="106"/>
      <c r="JOD589878" s="106"/>
      <c r="JOE589878" s="106"/>
      <c r="JOK589878" s="106"/>
      <c r="JOL589878" s="106"/>
      <c r="JOM589878" s="106"/>
      <c r="JON589878" s="106"/>
      <c r="JOO589878" s="106"/>
      <c r="JXW589878" s="106"/>
      <c r="JXX589878" s="106"/>
      <c r="JXY589878" s="106"/>
      <c r="JXZ589878" s="106"/>
      <c r="JYA589878" s="106"/>
      <c r="JYG589878" s="106"/>
      <c r="JYH589878" s="106"/>
      <c r="JYI589878" s="106"/>
      <c r="JYJ589878" s="106"/>
      <c r="JYK589878" s="106"/>
      <c r="KHS589878" s="106"/>
      <c r="KHT589878" s="106"/>
      <c r="KHU589878" s="106"/>
      <c r="KHV589878" s="106"/>
      <c r="KHW589878" s="106"/>
      <c r="KIC589878" s="106"/>
      <c r="KID589878" s="106"/>
      <c r="KIE589878" s="106"/>
      <c r="KIF589878" s="106"/>
      <c r="KIG589878" s="106"/>
      <c r="KRO589878" s="106"/>
      <c r="KRP589878" s="106"/>
      <c r="KRQ589878" s="106"/>
      <c r="KRR589878" s="106"/>
      <c r="KRS589878" s="106"/>
      <c r="KRY589878" s="106"/>
      <c r="KRZ589878" s="106"/>
      <c r="KSA589878" s="106"/>
      <c r="KSB589878" s="106"/>
      <c r="KSC589878" s="106"/>
      <c r="LBK589878" s="106"/>
      <c r="LBL589878" s="106"/>
      <c r="LBM589878" s="106"/>
      <c r="LBN589878" s="106"/>
      <c r="LBO589878" s="106"/>
      <c r="LBU589878" s="106"/>
      <c r="LBV589878" s="106"/>
      <c r="LBW589878" s="106"/>
      <c r="LBX589878" s="106"/>
      <c r="LBY589878" s="106"/>
      <c r="LLG589878" s="106"/>
      <c r="LLH589878" s="106"/>
      <c r="LLI589878" s="106"/>
      <c r="LLJ589878" s="106"/>
      <c r="LLK589878" s="106"/>
      <c r="LLQ589878" s="106"/>
      <c r="LLR589878" s="106"/>
      <c r="LLS589878" s="106"/>
      <c r="LLT589878" s="106"/>
      <c r="LLU589878" s="106"/>
      <c r="LVC589878" s="106"/>
      <c r="LVD589878" s="106"/>
      <c r="LVE589878" s="106"/>
      <c r="LVF589878" s="106"/>
      <c r="LVG589878" s="106"/>
      <c r="LVM589878" s="106"/>
      <c r="LVN589878" s="106"/>
      <c r="LVO589878" s="106"/>
      <c r="LVP589878" s="106"/>
      <c r="LVQ589878" s="106"/>
      <c r="MEY589878" s="106"/>
      <c r="MEZ589878" s="106"/>
      <c r="MFA589878" s="106"/>
      <c r="MFB589878" s="106"/>
      <c r="MFC589878" s="106"/>
      <c r="MFI589878" s="106"/>
      <c r="MFJ589878" s="106"/>
      <c r="MFK589878" s="106"/>
      <c r="MFL589878" s="106"/>
      <c r="MFM589878" s="106"/>
      <c r="MOU589878" s="106"/>
      <c r="MOV589878" s="106"/>
      <c r="MOW589878" s="106"/>
      <c r="MOX589878" s="106"/>
      <c r="MOY589878" s="106"/>
      <c r="MPE589878" s="106"/>
      <c r="MPF589878" s="106"/>
      <c r="MPG589878" s="106"/>
      <c r="MPH589878" s="106"/>
      <c r="MPI589878" s="106"/>
      <c r="MYQ589878" s="106"/>
      <c r="MYR589878" s="106"/>
      <c r="MYS589878" s="106"/>
      <c r="MYT589878" s="106"/>
      <c r="MYU589878" s="106"/>
      <c r="MZA589878" s="106"/>
      <c r="MZB589878" s="106"/>
      <c r="MZC589878" s="106"/>
      <c r="MZD589878" s="106"/>
      <c r="MZE589878" s="106"/>
      <c r="NIM589878" s="106"/>
      <c r="NIN589878" s="106"/>
      <c r="NIO589878" s="106"/>
      <c r="NIP589878" s="106"/>
      <c r="NIQ589878" s="106"/>
      <c r="NIW589878" s="106"/>
      <c r="NIX589878" s="106"/>
      <c r="NIY589878" s="106"/>
      <c r="NIZ589878" s="106"/>
      <c r="NJA589878" s="106"/>
      <c r="NSI589878" s="106"/>
      <c r="NSJ589878" s="106"/>
      <c r="NSK589878" s="106"/>
      <c r="NSL589878" s="106"/>
      <c r="NSM589878" s="106"/>
      <c r="NSS589878" s="106"/>
      <c r="NST589878" s="106"/>
      <c r="NSU589878" s="106"/>
      <c r="NSV589878" s="106"/>
      <c r="NSW589878" s="106"/>
      <c r="OCE589878" s="106"/>
      <c r="OCF589878" s="106"/>
      <c r="OCG589878" s="106"/>
      <c r="OCH589878" s="106"/>
      <c r="OCI589878" s="106"/>
      <c r="OCO589878" s="106"/>
      <c r="OCP589878" s="106"/>
      <c r="OCQ589878" s="106"/>
      <c r="OCR589878" s="106"/>
      <c r="OCS589878" s="106"/>
      <c r="OMA589878" s="106"/>
      <c r="OMB589878" s="106"/>
      <c r="OMC589878" s="106"/>
      <c r="OMD589878" s="106"/>
      <c r="OME589878" s="106"/>
      <c r="OMK589878" s="106"/>
      <c r="OML589878" s="106"/>
      <c r="OMM589878" s="106"/>
      <c r="OMN589878" s="106"/>
      <c r="OMO589878" s="106"/>
      <c r="OVW589878" s="106"/>
      <c r="OVX589878" s="106"/>
      <c r="OVY589878" s="106"/>
      <c r="OVZ589878" s="106"/>
      <c r="OWA589878" s="106"/>
      <c r="OWG589878" s="106"/>
      <c r="OWH589878" s="106"/>
      <c r="OWI589878" s="106"/>
      <c r="OWJ589878" s="106"/>
      <c r="OWK589878" s="106"/>
      <c r="PFS589878" s="106"/>
      <c r="PFT589878" s="106"/>
      <c r="PFU589878" s="106"/>
      <c r="PFV589878" s="106"/>
      <c r="PFW589878" s="106"/>
      <c r="PGC589878" s="106"/>
      <c r="PGD589878" s="106"/>
      <c r="PGE589878" s="106"/>
      <c r="PGF589878" s="106"/>
      <c r="PGG589878" s="106"/>
      <c r="PPO589878" s="106"/>
      <c r="PPP589878" s="106"/>
      <c r="PPQ589878" s="106"/>
      <c r="PPR589878" s="106"/>
      <c r="PPS589878" s="106"/>
      <c r="PPY589878" s="106"/>
      <c r="PPZ589878" s="106"/>
      <c r="PQA589878" s="106"/>
      <c r="PQB589878" s="106"/>
      <c r="PQC589878" s="106"/>
      <c r="PZK589878" s="106"/>
      <c r="PZL589878" s="106"/>
      <c r="PZM589878" s="106"/>
      <c r="PZN589878" s="106"/>
      <c r="PZO589878" s="106"/>
      <c r="PZU589878" s="106"/>
      <c r="PZV589878" s="106"/>
      <c r="PZW589878" s="106"/>
      <c r="PZX589878" s="106"/>
      <c r="PZY589878" s="106"/>
      <c r="QJG589878" s="106"/>
      <c r="QJH589878" s="106"/>
      <c r="QJI589878" s="106"/>
      <c r="QJJ589878" s="106"/>
      <c r="QJK589878" s="106"/>
      <c r="QJQ589878" s="106"/>
      <c r="QJR589878" s="106"/>
      <c r="QJS589878" s="106"/>
      <c r="QJT589878" s="106"/>
      <c r="QJU589878" s="106"/>
      <c r="QTC589878" s="106"/>
      <c r="QTD589878" s="106"/>
      <c r="QTE589878" s="106"/>
      <c r="QTF589878" s="106"/>
      <c r="QTG589878" s="106"/>
      <c r="QTM589878" s="106"/>
      <c r="QTN589878" s="106"/>
      <c r="QTO589878" s="106"/>
      <c r="QTP589878" s="106"/>
      <c r="QTQ589878" s="106"/>
      <c r="RCY589878" s="106"/>
      <c r="RCZ589878" s="106"/>
      <c r="RDA589878" s="106"/>
      <c r="RDB589878" s="106"/>
      <c r="RDC589878" s="106"/>
      <c r="RDI589878" s="106"/>
      <c r="RDJ589878" s="106"/>
      <c r="RDK589878" s="106"/>
      <c r="RDL589878" s="106"/>
      <c r="RDM589878" s="106"/>
      <c r="RMU589878" s="106"/>
      <c r="RMV589878" s="106"/>
      <c r="RMW589878" s="106"/>
      <c r="RMX589878" s="106"/>
      <c r="RMY589878" s="106"/>
      <c r="RNE589878" s="106"/>
      <c r="RNF589878" s="106"/>
      <c r="RNG589878" s="106"/>
      <c r="RNH589878" s="106"/>
      <c r="RNI589878" s="106"/>
      <c r="RWQ589878" s="106"/>
      <c r="RWR589878" s="106"/>
      <c r="RWS589878" s="106"/>
      <c r="RWT589878" s="106"/>
      <c r="RWU589878" s="106"/>
      <c r="RXA589878" s="106"/>
      <c r="RXB589878" s="106"/>
      <c r="RXC589878" s="106"/>
      <c r="RXD589878" s="106"/>
      <c r="RXE589878" s="106"/>
      <c r="SGM589878" s="106"/>
      <c r="SGN589878" s="106"/>
      <c r="SGO589878" s="106"/>
      <c r="SGP589878" s="106"/>
      <c r="SGQ589878" s="106"/>
      <c r="SGW589878" s="106"/>
      <c r="SGX589878" s="106"/>
      <c r="SGY589878" s="106"/>
      <c r="SGZ589878" s="106"/>
      <c r="SHA589878" s="106"/>
      <c r="SQI589878" s="106"/>
      <c r="SQJ589878" s="106"/>
      <c r="SQK589878" s="106"/>
      <c r="SQL589878" s="106"/>
      <c r="SQM589878" s="106"/>
      <c r="SQS589878" s="106"/>
      <c r="SQT589878" s="106"/>
      <c r="SQU589878" s="106"/>
      <c r="SQV589878" s="106"/>
      <c r="SQW589878" s="106"/>
      <c r="TAE589878" s="106"/>
      <c r="TAF589878" s="106"/>
      <c r="TAG589878" s="106"/>
      <c r="TAH589878" s="106"/>
      <c r="TAI589878" s="106"/>
      <c r="TAO589878" s="106"/>
      <c r="TAP589878" s="106"/>
      <c r="TAQ589878" s="106"/>
      <c r="TAR589878" s="106"/>
      <c r="TAS589878" s="106"/>
      <c r="TKA589878" s="106"/>
      <c r="TKB589878" s="106"/>
      <c r="TKC589878" s="106"/>
      <c r="TKD589878" s="106"/>
      <c r="TKE589878" s="106"/>
      <c r="TKK589878" s="106"/>
      <c r="TKL589878" s="106"/>
      <c r="TKM589878" s="106"/>
      <c r="TKN589878" s="106"/>
      <c r="TKO589878" s="106"/>
      <c r="TTW589878" s="106"/>
      <c r="TTX589878" s="106"/>
      <c r="TTY589878" s="106"/>
      <c r="TTZ589878" s="106"/>
      <c r="TUA589878" s="106"/>
      <c r="TUG589878" s="106"/>
      <c r="TUH589878" s="106"/>
      <c r="TUI589878" s="106"/>
      <c r="TUJ589878" s="106"/>
      <c r="TUK589878" s="106"/>
      <c r="UDS589878" s="106"/>
      <c r="UDT589878" s="106"/>
      <c r="UDU589878" s="106"/>
      <c r="UDV589878" s="106"/>
      <c r="UDW589878" s="106"/>
      <c r="UEC589878" s="106"/>
      <c r="UED589878" s="106"/>
      <c r="UEE589878" s="106"/>
      <c r="UEF589878" s="106"/>
      <c r="UEG589878" s="106"/>
      <c r="UNO589878" s="106"/>
      <c r="UNP589878" s="106"/>
      <c r="UNQ589878" s="106"/>
      <c r="UNR589878" s="106"/>
      <c r="UNS589878" s="106"/>
      <c r="UNY589878" s="106"/>
      <c r="UNZ589878" s="106"/>
      <c r="UOA589878" s="106"/>
      <c r="UOB589878" s="106"/>
      <c r="UOC589878" s="106"/>
      <c r="UXK589878" s="106"/>
      <c r="UXL589878" s="106"/>
      <c r="UXM589878" s="106"/>
      <c r="UXN589878" s="106"/>
      <c r="UXO589878" s="106"/>
      <c r="UXU589878" s="106"/>
      <c r="UXV589878" s="106"/>
      <c r="UXW589878" s="106"/>
      <c r="UXX589878" s="106"/>
      <c r="UXY589878" s="106"/>
      <c r="VHG589878" s="106"/>
      <c r="VHH589878" s="106"/>
      <c r="VHI589878" s="106"/>
      <c r="VHJ589878" s="106"/>
      <c r="VHK589878" s="106"/>
      <c r="VHQ589878" s="106"/>
      <c r="VHR589878" s="106"/>
      <c r="VHS589878" s="106"/>
      <c r="VHT589878" s="106"/>
      <c r="VHU589878" s="106"/>
      <c r="VRC589878" s="106"/>
      <c r="VRD589878" s="106"/>
      <c r="VRE589878" s="106"/>
      <c r="VRF589878" s="106"/>
      <c r="VRG589878" s="106"/>
      <c r="VRM589878" s="106"/>
      <c r="VRN589878" s="106"/>
      <c r="VRO589878" s="106"/>
      <c r="VRP589878" s="106"/>
      <c r="VRQ589878" s="106"/>
      <c r="WAY589878" s="106"/>
      <c r="WAZ589878" s="106"/>
      <c r="WBA589878" s="106"/>
      <c r="WBB589878" s="106"/>
      <c r="WBC589878" s="106"/>
      <c r="WBI589878" s="106"/>
      <c r="WBJ589878" s="106"/>
      <c r="WBK589878" s="106"/>
      <c r="WBL589878" s="106"/>
      <c r="WBM589878" s="106"/>
      <c r="WKU589878" s="106"/>
      <c r="WKV589878" s="106"/>
      <c r="WKW589878" s="106"/>
      <c r="WKX589878" s="106"/>
      <c r="WKY589878" s="106"/>
      <c r="WLE589878" s="106"/>
      <c r="WLF589878" s="106"/>
      <c r="WLG589878" s="106"/>
      <c r="WLH589878" s="106"/>
      <c r="WLI589878" s="106"/>
      <c r="WUQ589878" s="106"/>
      <c r="WUR589878" s="106"/>
      <c r="WUS589878" s="106"/>
      <c r="WUT589878" s="106"/>
      <c r="WUU589878" s="106"/>
      <c r="WVA589878" s="106"/>
      <c r="WVB589878" s="106"/>
      <c r="WVC589878" s="106"/>
      <c r="WVD589878" s="106"/>
      <c r="WVE589878" s="106"/>
    </row>
    <row r="589879" spans="457:1021 1225:2045 2249:3069 3273:4093 4297:5117 5321:6141 6345:7165 7369:8189 8393:9213 9417:10237 10441:11261 11465:12285 12489:13309 13513:14333 14537:15357 15561:16125" hidden="1" x14ac:dyDescent="0.15">
      <c r="SA589879" s="106"/>
      <c r="SB589879" s="106"/>
      <c r="SC589879" s="106"/>
      <c r="SD589879" s="106"/>
      <c r="SE589879" s="106"/>
      <c r="SK589879" s="106"/>
      <c r="SL589879" s="106"/>
      <c r="SM589879" s="106"/>
      <c r="SN589879" s="106"/>
      <c r="SO589879" s="106"/>
      <c r="ABW589879" s="106"/>
      <c r="ABX589879" s="106"/>
      <c r="ABY589879" s="106"/>
      <c r="ABZ589879" s="106"/>
      <c r="ACA589879" s="106"/>
      <c r="ACG589879" s="106"/>
      <c r="ACH589879" s="106"/>
      <c r="ACI589879" s="106"/>
      <c r="ACJ589879" s="106"/>
      <c r="ACK589879" s="106"/>
      <c r="ALS589879" s="106"/>
      <c r="ALT589879" s="106"/>
      <c r="ALU589879" s="106"/>
      <c r="ALV589879" s="106"/>
      <c r="ALW589879" s="106"/>
      <c r="AMC589879" s="106"/>
      <c r="AMD589879" s="106"/>
      <c r="AME589879" s="106"/>
      <c r="AMF589879" s="106"/>
      <c r="AMG589879" s="106"/>
      <c r="AVO589879" s="106"/>
      <c r="AVP589879" s="106"/>
      <c r="AVQ589879" s="106"/>
      <c r="AVR589879" s="106"/>
      <c r="AVS589879" s="106"/>
      <c r="AVY589879" s="106"/>
      <c r="AVZ589879" s="106"/>
      <c r="AWA589879" s="106"/>
      <c r="AWB589879" s="106"/>
      <c r="AWC589879" s="106"/>
      <c r="BFK589879" s="106"/>
      <c r="BFL589879" s="106"/>
      <c r="BFM589879" s="106"/>
      <c r="BFN589879" s="106"/>
      <c r="BFO589879" s="106"/>
      <c r="BFU589879" s="106"/>
      <c r="BFV589879" s="106"/>
      <c r="BFW589879" s="106"/>
      <c r="BFX589879" s="106"/>
      <c r="BFY589879" s="106"/>
      <c r="BPG589879" s="106"/>
      <c r="BPH589879" s="106"/>
      <c r="BPI589879" s="106"/>
      <c r="BPJ589879" s="106"/>
      <c r="BPK589879" s="106"/>
      <c r="BPQ589879" s="106"/>
      <c r="BPR589879" s="106"/>
      <c r="BPS589879" s="106"/>
      <c r="BPT589879" s="106"/>
      <c r="BPU589879" s="106"/>
      <c r="BZC589879" s="106"/>
      <c r="BZD589879" s="106"/>
      <c r="BZE589879" s="106"/>
      <c r="BZF589879" s="106"/>
      <c r="BZG589879" s="106"/>
      <c r="BZM589879" s="106"/>
      <c r="BZN589879" s="106"/>
      <c r="BZO589879" s="106"/>
      <c r="BZP589879" s="106"/>
      <c r="BZQ589879" s="106"/>
      <c r="CIY589879" s="106"/>
      <c r="CIZ589879" s="106"/>
      <c r="CJA589879" s="106"/>
      <c r="CJB589879" s="106"/>
      <c r="CJC589879" s="106"/>
      <c r="CJI589879" s="106"/>
      <c r="CJJ589879" s="106"/>
      <c r="CJK589879" s="106"/>
      <c r="CJL589879" s="106"/>
      <c r="CJM589879" s="106"/>
      <c r="CSU589879" s="106"/>
      <c r="CSV589879" s="106"/>
      <c r="CSW589879" s="106"/>
      <c r="CSX589879" s="106"/>
      <c r="CSY589879" s="106"/>
      <c r="CTE589879" s="106"/>
      <c r="CTF589879" s="106"/>
      <c r="CTG589879" s="106"/>
      <c r="CTH589879" s="106"/>
      <c r="CTI589879" s="106"/>
      <c r="DCQ589879" s="106"/>
      <c r="DCR589879" s="106"/>
      <c r="DCS589879" s="106"/>
      <c r="DCT589879" s="106"/>
      <c r="DCU589879" s="106"/>
      <c r="DDA589879" s="106"/>
      <c r="DDB589879" s="106"/>
      <c r="DDC589879" s="106"/>
      <c r="DDD589879" s="106"/>
      <c r="DDE589879" s="106"/>
      <c r="DMM589879" s="106"/>
      <c r="DMN589879" s="106"/>
      <c r="DMO589879" s="106"/>
      <c r="DMP589879" s="106"/>
      <c r="DMQ589879" s="106"/>
      <c r="DMW589879" s="106"/>
      <c r="DMX589879" s="106"/>
      <c r="DMY589879" s="106"/>
      <c r="DMZ589879" s="106"/>
      <c r="DNA589879" s="106"/>
      <c r="DWI589879" s="106"/>
      <c r="DWJ589879" s="106"/>
      <c r="DWK589879" s="106"/>
      <c r="DWL589879" s="106"/>
      <c r="DWM589879" s="106"/>
      <c r="DWS589879" s="106"/>
      <c r="DWT589879" s="106"/>
      <c r="DWU589879" s="106"/>
      <c r="DWV589879" s="106"/>
      <c r="DWW589879" s="106"/>
      <c r="EGE589879" s="106"/>
      <c r="EGF589879" s="106"/>
      <c r="EGG589879" s="106"/>
      <c r="EGH589879" s="106"/>
      <c r="EGI589879" s="106"/>
      <c r="EGO589879" s="106"/>
      <c r="EGP589879" s="106"/>
      <c r="EGQ589879" s="106"/>
      <c r="EGR589879" s="106"/>
      <c r="EGS589879" s="106"/>
      <c r="EQA589879" s="106"/>
      <c r="EQB589879" s="106"/>
      <c r="EQC589879" s="106"/>
      <c r="EQD589879" s="106"/>
      <c r="EQE589879" s="106"/>
      <c r="EQK589879" s="106"/>
      <c r="EQL589879" s="106"/>
      <c r="EQM589879" s="106"/>
      <c r="EQN589879" s="106"/>
      <c r="EQO589879" s="106"/>
      <c r="EZW589879" s="106"/>
      <c r="EZX589879" s="106"/>
      <c r="EZY589879" s="106"/>
      <c r="EZZ589879" s="106"/>
      <c r="FAA589879" s="106"/>
      <c r="FAG589879" s="106"/>
      <c r="FAH589879" s="106"/>
      <c r="FAI589879" s="106"/>
      <c r="FAJ589879" s="106"/>
      <c r="FAK589879" s="106"/>
      <c r="FJS589879" s="106"/>
      <c r="FJT589879" s="106"/>
      <c r="FJU589879" s="106"/>
      <c r="FJV589879" s="106"/>
      <c r="FJW589879" s="106"/>
      <c r="FKC589879" s="106"/>
      <c r="FKD589879" s="106"/>
      <c r="FKE589879" s="106"/>
      <c r="FKF589879" s="106"/>
      <c r="FKG589879" s="106"/>
      <c r="FTO589879" s="106"/>
      <c r="FTP589879" s="106"/>
      <c r="FTQ589879" s="106"/>
      <c r="FTR589879" s="106"/>
      <c r="FTS589879" s="106"/>
      <c r="FTY589879" s="106"/>
      <c r="FTZ589879" s="106"/>
      <c r="FUA589879" s="106"/>
      <c r="FUB589879" s="106"/>
      <c r="FUC589879" s="106"/>
      <c r="GDK589879" s="106"/>
      <c r="GDL589879" s="106"/>
      <c r="GDM589879" s="106"/>
      <c r="GDN589879" s="106"/>
      <c r="GDO589879" s="106"/>
      <c r="GDU589879" s="106"/>
      <c r="GDV589879" s="106"/>
      <c r="GDW589879" s="106"/>
      <c r="GDX589879" s="106"/>
      <c r="GDY589879" s="106"/>
      <c r="GNG589879" s="106"/>
      <c r="GNH589879" s="106"/>
      <c r="GNI589879" s="106"/>
      <c r="GNJ589879" s="106"/>
      <c r="GNK589879" s="106"/>
      <c r="GNQ589879" s="106"/>
      <c r="GNR589879" s="106"/>
      <c r="GNS589879" s="106"/>
      <c r="GNT589879" s="106"/>
      <c r="GNU589879" s="106"/>
      <c r="GXC589879" s="106"/>
      <c r="GXD589879" s="106"/>
      <c r="GXE589879" s="106"/>
      <c r="GXF589879" s="106"/>
      <c r="GXG589879" s="106"/>
      <c r="GXM589879" s="106"/>
      <c r="GXN589879" s="106"/>
      <c r="GXO589879" s="106"/>
      <c r="GXP589879" s="106"/>
      <c r="GXQ589879" s="106"/>
      <c r="HGY589879" s="106"/>
      <c r="HGZ589879" s="106"/>
      <c r="HHA589879" s="106"/>
      <c r="HHB589879" s="106"/>
      <c r="HHC589879" s="106"/>
      <c r="HHI589879" s="106"/>
      <c r="HHJ589879" s="106"/>
      <c r="HHK589879" s="106"/>
      <c r="HHL589879" s="106"/>
      <c r="HHM589879" s="106"/>
      <c r="HQU589879" s="106"/>
      <c r="HQV589879" s="106"/>
      <c r="HQW589879" s="106"/>
      <c r="HQX589879" s="106"/>
      <c r="HQY589879" s="106"/>
      <c r="HRE589879" s="106"/>
      <c r="HRF589879" s="106"/>
      <c r="HRG589879" s="106"/>
      <c r="HRH589879" s="106"/>
      <c r="HRI589879" s="106"/>
      <c r="IAQ589879" s="106"/>
      <c r="IAR589879" s="106"/>
      <c r="IAS589879" s="106"/>
      <c r="IAT589879" s="106"/>
      <c r="IAU589879" s="106"/>
      <c r="IBA589879" s="106"/>
      <c r="IBB589879" s="106"/>
      <c r="IBC589879" s="106"/>
      <c r="IBD589879" s="106"/>
      <c r="IBE589879" s="106"/>
      <c r="IKM589879" s="106"/>
      <c r="IKN589879" s="106"/>
      <c r="IKO589879" s="106"/>
      <c r="IKP589879" s="106"/>
      <c r="IKQ589879" s="106"/>
      <c r="IKW589879" s="106"/>
      <c r="IKX589879" s="106"/>
      <c r="IKY589879" s="106"/>
      <c r="IKZ589879" s="106"/>
      <c r="ILA589879" s="106"/>
      <c r="IUI589879" s="106"/>
      <c r="IUJ589879" s="106"/>
      <c r="IUK589879" s="106"/>
      <c r="IUL589879" s="106"/>
      <c r="IUM589879" s="106"/>
      <c r="IUS589879" s="106"/>
      <c r="IUT589879" s="106"/>
      <c r="IUU589879" s="106"/>
      <c r="IUV589879" s="106"/>
      <c r="IUW589879" s="106"/>
      <c r="JEE589879" s="106"/>
      <c r="JEF589879" s="106"/>
      <c r="JEG589879" s="106"/>
      <c r="JEH589879" s="106"/>
      <c r="JEI589879" s="106"/>
      <c r="JEO589879" s="106"/>
      <c r="JEP589879" s="106"/>
      <c r="JEQ589879" s="106"/>
      <c r="JER589879" s="106"/>
      <c r="JES589879" s="106"/>
      <c r="JOA589879" s="106"/>
      <c r="JOB589879" s="106"/>
      <c r="JOC589879" s="106"/>
      <c r="JOD589879" s="106"/>
      <c r="JOE589879" s="106"/>
      <c r="JOK589879" s="106"/>
      <c r="JOL589879" s="106"/>
      <c r="JOM589879" s="106"/>
      <c r="JON589879" s="106"/>
      <c r="JOO589879" s="106"/>
      <c r="JXW589879" s="106"/>
      <c r="JXX589879" s="106"/>
      <c r="JXY589879" s="106"/>
      <c r="JXZ589879" s="106"/>
      <c r="JYA589879" s="106"/>
      <c r="JYG589879" s="106"/>
      <c r="JYH589879" s="106"/>
      <c r="JYI589879" s="106"/>
      <c r="JYJ589879" s="106"/>
      <c r="JYK589879" s="106"/>
      <c r="KHS589879" s="106"/>
      <c r="KHT589879" s="106"/>
      <c r="KHU589879" s="106"/>
      <c r="KHV589879" s="106"/>
      <c r="KHW589879" s="106"/>
      <c r="KIC589879" s="106"/>
      <c r="KID589879" s="106"/>
      <c r="KIE589879" s="106"/>
      <c r="KIF589879" s="106"/>
      <c r="KIG589879" s="106"/>
      <c r="KRO589879" s="106"/>
      <c r="KRP589879" s="106"/>
      <c r="KRQ589879" s="106"/>
      <c r="KRR589879" s="106"/>
      <c r="KRS589879" s="106"/>
      <c r="KRY589879" s="106"/>
      <c r="KRZ589879" s="106"/>
      <c r="KSA589879" s="106"/>
      <c r="KSB589879" s="106"/>
      <c r="KSC589879" s="106"/>
      <c r="LBK589879" s="106"/>
      <c r="LBL589879" s="106"/>
      <c r="LBM589879" s="106"/>
      <c r="LBN589879" s="106"/>
      <c r="LBO589879" s="106"/>
      <c r="LBU589879" s="106"/>
      <c r="LBV589879" s="106"/>
      <c r="LBW589879" s="106"/>
      <c r="LBX589879" s="106"/>
      <c r="LBY589879" s="106"/>
      <c r="LLG589879" s="106"/>
      <c r="LLH589879" s="106"/>
      <c r="LLI589879" s="106"/>
      <c r="LLJ589879" s="106"/>
      <c r="LLK589879" s="106"/>
      <c r="LLQ589879" s="106"/>
      <c r="LLR589879" s="106"/>
      <c r="LLS589879" s="106"/>
      <c r="LLT589879" s="106"/>
      <c r="LLU589879" s="106"/>
      <c r="LVC589879" s="106"/>
      <c r="LVD589879" s="106"/>
      <c r="LVE589879" s="106"/>
      <c r="LVF589879" s="106"/>
      <c r="LVG589879" s="106"/>
      <c r="LVM589879" s="106"/>
      <c r="LVN589879" s="106"/>
      <c r="LVO589879" s="106"/>
      <c r="LVP589879" s="106"/>
      <c r="LVQ589879" s="106"/>
      <c r="MEY589879" s="106"/>
      <c r="MEZ589879" s="106"/>
      <c r="MFA589879" s="106"/>
      <c r="MFB589879" s="106"/>
      <c r="MFC589879" s="106"/>
      <c r="MFI589879" s="106"/>
      <c r="MFJ589879" s="106"/>
      <c r="MFK589879" s="106"/>
      <c r="MFL589879" s="106"/>
      <c r="MFM589879" s="106"/>
      <c r="MOU589879" s="106"/>
      <c r="MOV589879" s="106"/>
      <c r="MOW589879" s="106"/>
      <c r="MOX589879" s="106"/>
      <c r="MOY589879" s="106"/>
      <c r="MPE589879" s="106"/>
      <c r="MPF589879" s="106"/>
      <c r="MPG589879" s="106"/>
      <c r="MPH589879" s="106"/>
      <c r="MPI589879" s="106"/>
      <c r="MYQ589879" s="106"/>
      <c r="MYR589879" s="106"/>
      <c r="MYS589879" s="106"/>
      <c r="MYT589879" s="106"/>
      <c r="MYU589879" s="106"/>
      <c r="MZA589879" s="106"/>
      <c r="MZB589879" s="106"/>
      <c r="MZC589879" s="106"/>
      <c r="MZD589879" s="106"/>
      <c r="MZE589879" s="106"/>
      <c r="NIM589879" s="106"/>
      <c r="NIN589879" s="106"/>
      <c r="NIO589879" s="106"/>
      <c r="NIP589879" s="106"/>
      <c r="NIQ589879" s="106"/>
      <c r="NIW589879" s="106"/>
      <c r="NIX589879" s="106"/>
      <c r="NIY589879" s="106"/>
      <c r="NIZ589879" s="106"/>
      <c r="NJA589879" s="106"/>
      <c r="NSI589879" s="106"/>
      <c r="NSJ589879" s="106"/>
      <c r="NSK589879" s="106"/>
      <c r="NSL589879" s="106"/>
      <c r="NSM589879" s="106"/>
      <c r="NSS589879" s="106"/>
      <c r="NST589879" s="106"/>
      <c r="NSU589879" s="106"/>
      <c r="NSV589879" s="106"/>
      <c r="NSW589879" s="106"/>
      <c r="OCE589879" s="106"/>
      <c r="OCF589879" s="106"/>
      <c r="OCG589879" s="106"/>
      <c r="OCH589879" s="106"/>
      <c r="OCI589879" s="106"/>
      <c r="OCO589879" s="106"/>
      <c r="OCP589879" s="106"/>
      <c r="OCQ589879" s="106"/>
      <c r="OCR589879" s="106"/>
      <c r="OCS589879" s="106"/>
      <c r="OMA589879" s="106"/>
      <c r="OMB589879" s="106"/>
      <c r="OMC589879" s="106"/>
      <c r="OMD589879" s="106"/>
      <c r="OME589879" s="106"/>
      <c r="OMK589879" s="106"/>
      <c r="OML589879" s="106"/>
      <c r="OMM589879" s="106"/>
      <c r="OMN589879" s="106"/>
      <c r="OMO589879" s="106"/>
      <c r="OVW589879" s="106"/>
      <c r="OVX589879" s="106"/>
      <c r="OVY589879" s="106"/>
      <c r="OVZ589879" s="106"/>
      <c r="OWA589879" s="106"/>
      <c r="OWG589879" s="106"/>
      <c r="OWH589879" s="106"/>
      <c r="OWI589879" s="106"/>
      <c r="OWJ589879" s="106"/>
      <c r="OWK589879" s="106"/>
      <c r="PFS589879" s="106"/>
      <c r="PFT589879" s="106"/>
      <c r="PFU589879" s="106"/>
      <c r="PFV589879" s="106"/>
      <c r="PFW589879" s="106"/>
      <c r="PGC589879" s="106"/>
      <c r="PGD589879" s="106"/>
      <c r="PGE589879" s="106"/>
      <c r="PGF589879" s="106"/>
      <c r="PGG589879" s="106"/>
      <c r="PPO589879" s="106"/>
      <c r="PPP589879" s="106"/>
      <c r="PPQ589879" s="106"/>
      <c r="PPR589879" s="106"/>
      <c r="PPS589879" s="106"/>
      <c r="PPY589879" s="106"/>
      <c r="PPZ589879" s="106"/>
      <c r="PQA589879" s="106"/>
      <c r="PQB589879" s="106"/>
      <c r="PQC589879" s="106"/>
      <c r="PZK589879" s="106"/>
      <c r="PZL589879" s="106"/>
      <c r="PZM589879" s="106"/>
      <c r="PZN589879" s="106"/>
      <c r="PZO589879" s="106"/>
      <c r="PZU589879" s="106"/>
      <c r="PZV589879" s="106"/>
      <c r="PZW589879" s="106"/>
      <c r="PZX589879" s="106"/>
      <c r="PZY589879" s="106"/>
      <c r="QJG589879" s="106"/>
      <c r="QJH589879" s="106"/>
      <c r="QJI589879" s="106"/>
      <c r="QJJ589879" s="106"/>
      <c r="QJK589879" s="106"/>
      <c r="QJQ589879" s="106"/>
      <c r="QJR589879" s="106"/>
      <c r="QJS589879" s="106"/>
      <c r="QJT589879" s="106"/>
      <c r="QJU589879" s="106"/>
      <c r="QTC589879" s="106"/>
      <c r="QTD589879" s="106"/>
      <c r="QTE589879" s="106"/>
      <c r="QTF589879" s="106"/>
      <c r="QTG589879" s="106"/>
      <c r="QTM589879" s="106"/>
      <c r="QTN589879" s="106"/>
      <c r="QTO589879" s="106"/>
      <c r="QTP589879" s="106"/>
      <c r="QTQ589879" s="106"/>
      <c r="RCY589879" s="106"/>
      <c r="RCZ589879" s="106"/>
      <c r="RDA589879" s="106"/>
      <c r="RDB589879" s="106"/>
      <c r="RDC589879" s="106"/>
      <c r="RDI589879" s="106"/>
      <c r="RDJ589879" s="106"/>
      <c r="RDK589879" s="106"/>
      <c r="RDL589879" s="106"/>
      <c r="RDM589879" s="106"/>
      <c r="RMU589879" s="106"/>
      <c r="RMV589879" s="106"/>
      <c r="RMW589879" s="106"/>
      <c r="RMX589879" s="106"/>
      <c r="RMY589879" s="106"/>
      <c r="RNE589879" s="106"/>
      <c r="RNF589879" s="106"/>
      <c r="RNG589879" s="106"/>
      <c r="RNH589879" s="106"/>
      <c r="RNI589879" s="106"/>
      <c r="RWQ589879" s="106"/>
      <c r="RWR589879" s="106"/>
      <c r="RWS589879" s="106"/>
      <c r="RWT589879" s="106"/>
      <c r="RWU589879" s="106"/>
      <c r="RXA589879" s="106"/>
      <c r="RXB589879" s="106"/>
      <c r="RXC589879" s="106"/>
      <c r="RXD589879" s="106"/>
      <c r="RXE589879" s="106"/>
      <c r="SGM589879" s="106"/>
      <c r="SGN589879" s="106"/>
      <c r="SGO589879" s="106"/>
      <c r="SGP589879" s="106"/>
      <c r="SGQ589879" s="106"/>
      <c r="SGW589879" s="106"/>
      <c r="SGX589879" s="106"/>
      <c r="SGY589879" s="106"/>
      <c r="SGZ589879" s="106"/>
      <c r="SHA589879" s="106"/>
      <c r="SQI589879" s="106"/>
      <c r="SQJ589879" s="106"/>
      <c r="SQK589879" s="106"/>
      <c r="SQL589879" s="106"/>
      <c r="SQM589879" s="106"/>
      <c r="SQS589879" s="106"/>
      <c r="SQT589879" s="106"/>
      <c r="SQU589879" s="106"/>
      <c r="SQV589879" s="106"/>
      <c r="SQW589879" s="106"/>
      <c r="TAE589879" s="106"/>
      <c r="TAF589879" s="106"/>
      <c r="TAG589879" s="106"/>
      <c r="TAH589879" s="106"/>
      <c r="TAI589879" s="106"/>
      <c r="TAO589879" s="106"/>
      <c r="TAP589879" s="106"/>
      <c r="TAQ589879" s="106"/>
      <c r="TAR589879" s="106"/>
      <c r="TAS589879" s="106"/>
      <c r="TKA589879" s="106"/>
      <c r="TKB589879" s="106"/>
      <c r="TKC589879" s="106"/>
      <c r="TKD589879" s="106"/>
      <c r="TKE589879" s="106"/>
      <c r="TKK589879" s="106"/>
      <c r="TKL589879" s="106"/>
      <c r="TKM589879" s="106"/>
      <c r="TKN589879" s="106"/>
      <c r="TKO589879" s="106"/>
      <c r="TTW589879" s="106"/>
      <c r="TTX589879" s="106"/>
      <c r="TTY589879" s="106"/>
      <c r="TTZ589879" s="106"/>
      <c r="TUA589879" s="106"/>
      <c r="TUG589879" s="106"/>
      <c r="TUH589879" s="106"/>
      <c r="TUI589879" s="106"/>
      <c r="TUJ589879" s="106"/>
      <c r="TUK589879" s="106"/>
      <c r="UDS589879" s="106"/>
      <c r="UDT589879" s="106"/>
      <c r="UDU589879" s="106"/>
      <c r="UDV589879" s="106"/>
      <c r="UDW589879" s="106"/>
      <c r="UEC589879" s="106"/>
      <c r="UED589879" s="106"/>
      <c r="UEE589879" s="106"/>
      <c r="UEF589879" s="106"/>
      <c r="UEG589879" s="106"/>
      <c r="UNO589879" s="106"/>
      <c r="UNP589879" s="106"/>
      <c r="UNQ589879" s="106"/>
      <c r="UNR589879" s="106"/>
      <c r="UNS589879" s="106"/>
      <c r="UNY589879" s="106"/>
      <c r="UNZ589879" s="106"/>
      <c r="UOA589879" s="106"/>
      <c r="UOB589879" s="106"/>
      <c r="UOC589879" s="106"/>
      <c r="UXK589879" s="106"/>
      <c r="UXL589879" s="106"/>
      <c r="UXM589879" s="106"/>
      <c r="UXN589879" s="106"/>
      <c r="UXO589879" s="106"/>
      <c r="UXU589879" s="106"/>
      <c r="UXV589879" s="106"/>
      <c r="UXW589879" s="106"/>
      <c r="UXX589879" s="106"/>
      <c r="UXY589879" s="106"/>
      <c r="VHG589879" s="106"/>
      <c r="VHH589879" s="106"/>
      <c r="VHI589879" s="106"/>
      <c r="VHJ589879" s="106"/>
      <c r="VHK589879" s="106"/>
      <c r="VHQ589879" s="106"/>
      <c r="VHR589879" s="106"/>
      <c r="VHS589879" s="106"/>
      <c r="VHT589879" s="106"/>
      <c r="VHU589879" s="106"/>
      <c r="VRC589879" s="106"/>
      <c r="VRD589879" s="106"/>
      <c r="VRE589879" s="106"/>
      <c r="VRF589879" s="106"/>
      <c r="VRG589879" s="106"/>
      <c r="VRM589879" s="106"/>
      <c r="VRN589879" s="106"/>
      <c r="VRO589879" s="106"/>
      <c r="VRP589879" s="106"/>
      <c r="VRQ589879" s="106"/>
      <c r="WAY589879" s="106"/>
      <c r="WAZ589879" s="106"/>
      <c r="WBA589879" s="106"/>
      <c r="WBB589879" s="106"/>
      <c r="WBC589879" s="106"/>
      <c r="WBI589879" s="106"/>
      <c r="WBJ589879" s="106"/>
      <c r="WBK589879" s="106"/>
      <c r="WBL589879" s="106"/>
      <c r="WBM589879" s="106"/>
      <c r="WKU589879" s="106"/>
      <c r="WKV589879" s="106"/>
      <c r="WKW589879" s="106"/>
      <c r="WKX589879" s="106"/>
      <c r="WKY589879" s="106"/>
      <c r="WLE589879" s="106"/>
      <c r="WLF589879" s="106"/>
      <c r="WLG589879" s="106"/>
      <c r="WLH589879" s="106"/>
      <c r="WLI589879" s="106"/>
      <c r="WUQ589879" s="106"/>
      <c r="WUR589879" s="106"/>
      <c r="WUS589879" s="106"/>
      <c r="WUT589879" s="106"/>
      <c r="WUU589879" s="106"/>
      <c r="WVA589879" s="106"/>
      <c r="WVB589879" s="106"/>
      <c r="WVC589879" s="106"/>
      <c r="WVD589879" s="106"/>
      <c r="WVE589879" s="106"/>
    </row>
    <row r="589883" spans="457:1021 1225:2045 2249:3069 3273:4093 4297:5117 5321:6141 6345:7165 7369:8189 8393:9213 9417:10237 10441:11261 11465:12285 12489:13309 13513:14333 14537:15357 15561:16125" hidden="1" x14ac:dyDescent="0.15">
      <c r="SA589883" s="106"/>
      <c r="SB589883" s="106"/>
      <c r="SC589883" s="106"/>
      <c r="SD589883" s="106"/>
      <c r="SE589883" s="106"/>
      <c r="SK589883" s="106"/>
      <c r="SL589883" s="106"/>
      <c r="SM589883" s="106"/>
      <c r="SN589883" s="106"/>
      <c r="SO589883" s="106"/>
      <c r="ABW589883" s="106"/>
      <c r="ABX589883" s="106"/>
      <c r="ABY589883" s="106"/>
      <c r="ABZ589883" s="106"/>
      <c r="ACA589883" s="106"/>
      <c r="ACG589883" s="106"/>
      <c r="ACH589883" s="106"/>
      <c r="ACI589883" s="106"/>
      <c r="ACJ589883" s="106"/>
      <c r="ACK589883" s="106"/>
      <c r="ALS589883" s="106"/>
      <c r="ALT589883" s="106"/>
      <c r="ALU589883" s="106"/>
      <c r="ALV589883" s="106"/>
      <c r="ALW589883" s="106"/>
      <c r="AMC589883" s="106"/>
      <c r="AMD589883" s="106"/>
      <c r="AME589883" s="106"/>
      <c r="AMF589883" s="106"/>
      <c r="AMG589883" s="106"/>
      <c r="AVO589883" s="106"/>
      <c r="AVP589883" s="106"/>
      <c r="AVQ589883" s="106"/>
      <c r="AVR589883" s="106"/>
      <c r="AVS589883" s="106"/>
      <c r="AVY589883" s="106"/>
      <c r="AVZ589883" s="106"/>
      <c r="AWA589883" s="106"/>
      <c r="AWB589883" s="106"/>
      <c r="AWC589883" s="106"/>
      <c r="BFK589883" s="106"/>
      <c r="BFL589883" s="106"/>
      <c r="BFM589883" s="106"/>
      <c r="BFN589883" s="106"/>
      <c r="BFO589883" s="106"/>
      <c r="BFU589883" s="106"/>
      <c r="BFV589883" s="106"/>
      <c r="BFW589883" s="106"/>
      <c r="BFX589883" s="106"/>
      <c r="BFY589883" s="106"/>
      <c r="BPG589883" s="106"/>
      <c r="BPH589883" s="106"/>
      <c r="BPI589883" s="106"/>
      <c r="BPJ589883" s="106"/>
      <c r="BPK589883" s="106"/>
      <c r="BPQ589883" s="106"/>
      <c r="BPR589883" s="106"/>
      <c r="BPS589883" s="106"/>
      <c r="BPT589883" s="106"/>
      <c r="BPU589883" s="106"/>
      <c r="BZC589883" s="106"/>
      <c r="BZD589883" s="106"/>
      <c r="BZE589883" s="106"/>
      <c r="BZF589883" s="106"/>
      <c r="BZG589883" s="106"/>
      <c r="BZM589883" s="106"/>
      <c r="BZN589883" s="106"/>
      <c r="BZO589883" s="106"/>
      <c r="BZP589883" s="106"/>
      <c r="BZQ589883" s="106"/>
      <c r="CIY589883" s="106"/>
      <c r="CIZ589883" s="106"/>
      <c r="CJA589883" s="106"/>
      <c r="CJB589883" s="106"/>
      <c r="CJC589883" s="106"/>
      <c r="CJI589883" s="106"/>
      <c r="CJJ589883" s="106"/>
      <c r="CJK589883" s="106"/>
      <c r="CJL589883" s="106"/>
      <c r="CJM589883" s="106"/>
      <c r="CSU589883" s="106"/>
      <c r="CSV589883" s="106"/>
      <c r="CSW589883" s="106"/>
      <c r="CSX589883" s="106"/>
      <c r="CSY589883" s="106"/>
      <c r="CTE589883" s="106"/>
      <c r="CTF589883" s="106"/>
      <c r="CTG589883" s="106"/>
      <c r="CTH589883" s="106"/>
      <c r="CTI589883" s="106"/>
      <c r="DCQ589883" s="106"/>
      <c r="DCR589883" s="106"/>
      <c r="DCS589883" s="106"/>
      <c r="DCT589883" s="106"/>
      <c r="DCU589883" s="106"/>
      <c r="DDA589883" s="106"/>
      <c r="DDB589883" s="106"/>
      <c r="DDC589883" s="106"/>
      <c r="DDD589883" s="106"/>
      <c r="DDE589883" s="106"/>
      <c r="DMM589883" s="106"/>
      <c r="DMN589883" s="106"/>
      <c r="DMO589883" s="106"/>
      <c r="DMP589883" s="106"/>
      <c r="DMQ589883" s="106"/>
      <c r="DMW589883" s="106"/>
      <c r="DMX589883" s="106"/>
      <c r="DMY589883" s="106"/>
      <c r="DMZ589883" s="106"/>
      <c r="DNA589883" s="106"/>
      <c r="DWI589883" s="106"/>
      <c r="DWJ589883" s="106"/>
      <c r="DWK589883" s="106"/>
      <c r="DWL589883" s="106"/>
      <c r="DWM589883" s="106"/>
      <c r="DWS589883" s="106"/>
      <c r="DWT589883" s="106"/>
      <c r="DWU589883" s="106"/>
      <c r="DWV589883" s="106"/>
      <c r="DWW589883" s="106"/>
      <c r="EGE589883" s="106"/>
      <c r="EGF589883" s="106"/>
      <c r="EGG589883" s="106"/>
      <c r="EGH589883" s="106"/>
      <c r="EGI589883" s="106"/>
      <c r="EGO589883" s="106"/>
      <c r="EGP589883" s="106"/>
      <c r="EGQ589883" s="106"/>
      <c r="EGR589883" s="106"/>
      <c r="EGS589883" s="106"/>
      <c r="EQA589883" s="106"/>
      <c r="EQB589883" s="106"/>
      <c r="EQC589883" s="106"/>
      <c r="EQD589883" s="106"/>
      <c r="EQE589883" s="106"/>
      <c r="EQK589883" s="106"/>
      <c r="EQL589883" s="106"/>
      <c r="EQM589883" s="106"/>
      <c r="EQN589883" s="106"/>
      <c r="EQO589883" s="106"/>
      <c r="EZW589883" s="106"/>
      <c r="EZX589883" s="106"/>
      <c r="EZY589883" s="106"/>
      <c r="EZZ589883" s="106"/>
      <c r="FAA589883" s="106"/>
      <c r="FAG589883" s="106"/>
      <c r="FAH589883" s="106"/>
      <c r="FAI589883" s="106"/>
      <c r="FAJ589883" s="106"/>
      <c r="FAK589883" s="106"/>
      <c r="FJS589883" s="106"/>
      <c r="FJT589883" s="106"/>
      <c r="FJU589883" s="106"/>
      <c r="FJV589883" s="106"/>
      <c r="FJW589883" s="106"/>
      <c r="FKC589883" s="106"/>
      <c r="FKD589883" s="106"/>
      <c r="FKE589883" s="106"/>
      <c r="FKF589883" s="106"/>
      <c r="FKG589883" s="106"/>
      <c r="FTO589883" s="106"/>
      <c r="FTP589883" s="106"/>
      <c r="FTQ589883" s="106"/>
      <c r="FTR589883" s="106"/>
      <c r="FTS589883" s="106"/>
      <c r="FTY589883" s="106"/>
      <c r="FTZ589883" s="106"/>
      <c r="FUA589883" s="106"/>
      <c r="FUB589883" s="106"/>
      <c r="FUC589883" s="106"/>
      <c r="GDK589883" s="106"/>
      <c r="GDL589883" s="106"/>
      <c r="GDM589883" s="106"/>
      <c r="GDN589883" s="106"/>
      <c r="GDO589883" s="106"/>
      <c r="GDU589883" s="106"/>
      <c r="GDV589883" s="106"/>
      <c r="GDW589883" s="106"/>
      <c r="GDX589883" s="106"/>
      <c r="GDY589883" s="106"/>
      <c r="GNG589883" s="106"/>
      <c r="GNH589883" s="106"/>
      <c r="GNI589883" s="106"/>
      <c r="GNJ589883" s="106"/>
      <c r="GNK589883" s="106"/>
      <c r="GNQ589883" s="106"/>
      <c r="GNR589883" s="106"/>
      <c r="GNS589883" s="106"/>
      <c r="GNT589883" s="106"/>
      <c r="GNU589883" s="106"/>
      <c r="GXC589883" s="106"/>
      <c r="GXD589883" s="106"/>
      <c r="GXE589883" s="106"/>
      <c r="GXF589883" s="106"/>
      <c r="GXG589883" s="106"/>
      <c r="GXM589883" s="106"/>
      <c r="GXN589883" s="106"/>
      <c r="GXO589883" s="106"/>
      <c r="GXP589883" s="106"/>
      <c r="GXQ589883" s="106"/>
      <c r="HGY589883" s="106"/>
      <c r="HGZ589883" s="106"/>
      <c r="HHA589883" s="106"/>
      <c r="HHB589883" s="106"/>
      <c r="HHC589883" s="106"/>
      <c r="HHI589883" s="106"/>
      <c r="HHJ589883" s="106"/>
      <c r="HHK589883" s="106"/>
      <c r="HHL589883" s="106"/>
      <c r="HHM589883" s="106"/>
      <c r="HQU589883" s="106"/>
      <c r="HQV589883" s="106"/>
      <c r="HQW589883" s="106"/>
      <c r="HQX589883" s="106"/>
      <c r="HQY589883" s="106"/>
      <c r="HRE589883" s="106"/>
      <c r="HRF589883" s="106"/>
      <c r="HRG589883" s="106"/>
      <c r="HRH589883" s="106"/>
      <c r="HRI589883" s="106"/>
      <c r="IAQ589883" s="106"/>
      <c r="IAR589883" s="106"/>
      <c r="IAS589883" s="106"/>
      <c r="IAT589883" s="106"/>
      <c r="IAU589883" s="106"/>
      <c r="IBA589883" s="106"/>
      <c r="IBB589883" s="106"/>
      <c r="IBC589883" s="106"/>
      <c r="IBD589883" s="106"/>
      <c r="IBE589883" s="106"/>
      <c r="IKM589883" s="106"/>
      <c r="IKN589883" s="106"/>
      <c r="IKO589883" s="106"/>
      <c r="IKP589883" s="106"/>
      <c r="IKQ589883" s="106"/>
      <c r="IKW589883" s="106"/>
      <c r="IKX589883" s="106"/>
      <c r="IKY589883" s="106"/>
      <c r="IKZ589883" s="106"/>
      <c r="ILA589883" s="106"/>
      <c r="IUI589883" s="106"/>
      <c r="IUJ589883" s="106"/>
      <c r="IUK589883" s="106"/>
      <c r="IUL589883" s="106"/>
      <c r="IUM589883" s="106"/>
      <c r="IUS589883" s="106"/>
      <c r="IUT589883" s="106"/>
      <c r="IUU589883" s="106"/>
      <c r="IUV589883" s="106"/>
      <c r="IUW589883" s="106"/>
      <c r="JEE589883" s="106"/>
      <c r="JEF589883" s="106"/>
      <c r="JEG589883" s="106"/>
      <c r="JEH589883" s="106"/>
      <c r="JEI589883" s="106"/>
      <c r="JEO589883" s="106"/>
      <c r="JEP589883" s="106"/>
      <c r="JEQ589883" s="106"/>
      <c r="JER589883" s="106"/>
      <c r="JES589883" s="106"/>
      <c r="JOA589883" s="106"/>
      <c r="JOB589883" s="106"/>
      <c r="JOC589883" s="106"/>
      <c r="JOD589883" s="106"/>
      <c r="JOE589883" s="106"/>
      <c r="JOK589883" s="106"/>
      <c r="JOL589883" s="106"/>
      <c r="JOM589883" s="106"/>
      <c r="JON589883" s="106"/>
      <c r="JOO589883" s="106"/>
      <c r="JXW589883" s="106"/>
      <c r="JXX589883" s="106"/>
      <c r="JXY589883" s="106"/>
      <c r="JXZ589883" s="106"/>
      <c r="JYA589883" s="106"/>
      <c r="JYG589883" s="106"/>
      <c r="JYH589883" s="106"/>
      <c r="JYI589883" s="106"/>
      <c r="JYJ589883" s="106"/>
      <c r="JYK589883" s="106"/>
      <c r="KHS589883" s="106"/>
      <c r="KHT589883" s="106"/>
      <c r="KHU589883" s="106"/>
      <c r="KHV589883" s="106"/>
      <c r="KHW589883" s="106"/>
      <c r="KIC589883" s="106"/>
      <c r="KID589883" s="106"/>
      <c r="KIE589883" s="106"/>
      <c r="KIF589883" s="106"/>
      <c r="KIG589883" s="106"/>
      <c r="KRO589883" s="106"/>
      <c r="KRP589883" s="106"/>
      <c r="KRQ589883" s="106"/>
      <c r="KRR589883" s="106"/>
      <c r="KRS589883" s="106"/>
      <c r="KRY589883" s="106"/>
      <c r="KRZ589883" s="106"/>
      <c r="KSA589883" s="106"/>
      <c r="KSB589883" s="106"/>
      <c r="KSC589883" s="106"/>
      <c r="LBK589883" s="106"/>
      <c r="LBL589883" s="106"/>
      <c r="LBM589883" s="106"/>
      <c r="LBN589883" s="106"/>
      <c r="LBO589883" s="106"/>
      <c r="LBU589883" s="106"/>
      <c r="LBV589883" s="106"/>
      <c r="LBW589883" s="106"/>
      <c r="LBX589883" s="106"/>
      <c r="LBY589883" s="106"/>
      <c r="LLG589883" s="106"/>
      <c r="LLH589883" s="106"/>
      <c r="LLI589883" s="106"/>
      <c r="LLJ589883" s="106"/>
      <c r="LLK589883" s="106"/>
      <c r="LLQ589883" s="106"/>
      <c r="LLR589883" s="106"/>
      <c r="LLS589883" s="106"/>
      <c r="LLT589883" s="106"/>
      <c r="LLU589883" s="106"/>
      <c r="LVC589883" s="106"/>
      <c r="LVD589883" s="106"/>
      <c r="LVE589883" s="106"/>
      <c r="LVF589883" s="106"/>
      <c r="LVG589883" s="106"/>
      <c r="LVM589883" s="106"/>
      <c r="LVN589883" s="106"/>
      <c r="LVO589883" s="106"/>
      <c r="LVP589883" s="106"/>
      <c r="LVQ589883" s="106"/>
      <c r="MEY589883" s="106"/>
      <c r="MEZ589883" s="106"/>
      <c r="MFA589883" s="106"/>
      <c r="MFB589883" s="106"/>
      <c r="MFC589883" s="106"/>
      <c r="MFI589883" s="106"/>
      <c r="MFJ589883" s="106"/>
      <c r="MFK589883" s="106"/>
      <c r="MFL589883" s="106"/>
      <c r="MFM589883" s="106"/>
      <c r="MOU589883" s="106"/>
      <c r="MOV589883" s="106"/>
      <c r="MOW589883" s="106"/>
      <c r="MOX589883" s="106"/>
      <c r="MOY589883" s="106"/>
      <c r="MPE589883" s="106"/>
      <c r="MPF589883" s="106"/>
      <c r="MPG589883" s="106"/>
      <c r="MPH589883" s="106"/>
      <c r="MPI589883" s="106"/>
      <c r="MYQ589883" s="106"/>
      <c r="MYR589883" s="106"/>
      <c r="MYS589883" s="106"/>
      <c r="MYT589883" s="106"/>
      <c r="MYU589883" s="106"/>
      <c r="MZA589883" s="106"/>
      <c r="MZB589883" s="106"/>
      <c r="MZC589883" s="106"/>
      <c r="MZD589883" s="106"/>
      <c r="MZE589883" s="106"/>
      <c r="NIM589883" s="106"/>
      <c r="NIN589883" s="106"/>
      <c r="NIO589883" s="106"/>
      <c r="NIP589883" s="106"/>
      <c r="NIQ589883" s="106"/>
      <c r="NIW589883" s="106"/>
      <c r="NIX589883" s="106"/>
      <c r="NIY589883" s="106"/>
      <c r="NIZ589883" s="106"/>
      <c r="NJA589883" s="106"/>
      <c r="NSI589883" s="106"/>
      <c r="NSJ589883" s="106"/>
      <c r="NSK589883" s="106"/>
      <c r="NSL589883" s="106"/>
      <c r="NSM589883" s="106"/>
      <c r="NSS589883" s="106"/>
      <c r="NST589883" s="106"/>
      <c r="NSU589883" s="106"/>
      <c r="NSV589883" s="106"/>
      <c r="NSW589883" s="106"/>
      <c r="OCE589883" s="106"/>
      <c r="OCF589883" s="106"/>
      <c r="OCG589883" s="106"/>
      <c r="OCH589883" s="106"/>
      <c r="OCI589883" s="106"/>
      <c r="OCO589883" s="106"/>
      <c r="OCP589883" s="106"/>
      <c r="OCQ589883" s="106"/>
      <c r="OCR589883" s="106"/>
      <c r="OCS589883" s="106"/>
      <c r="OMA589883" s="106"/>
      <c r="OMB589883" s="106"/>
      <c r="OMC589883" s="106"/>
      <c r="OMD589883" s="106"/>
      <c r="OME589883" s="106"/>
      <c r="OMK589883" s="106"/>
      <c r="OML589883" s="106"/>
      <c r="OMM589883" s="106"/>
      <c r="OMN589883" s="106"/>
      <c r="OMO589883" s="106"/>
      <c r="OVW589883" s="106"/>
      <c r="OVX589883" s="106"/>
      <c r="OVY589883" s="106"/>
      <c r="OVZ589883" s="106"/>
      <c r="OWA589883" s="106"/>
      <c r="OWG589883" s="106"/>
      <c r="OWH589883" s="106"/>
      <c r="OWI589883" s="106"/>
      <c r="OWJ589883" s="106"/>
      <c r="OWK589883" s="106"/>
      <c r="PFS589883" s="106"/>
      <c r="PFT589883" s="106"/>
      <c r="PFU589883" s="106"/>
      <c r="PFV589883" s="106"/>
      <c r="PFW589883" s="106"/>
      <c r="PGC589883" s="106"/>
      <c r="PGD589883" s="106"/>
      <c r="PGE589883" s="106"/>
      <c r="PGF589883" s="106"/>
      <c r="PGG589883" s="106"/>
      <c r="PPO589883" s="106"/>
      <c r="PPP589883" s="106"/>
      <c r="PPQ589883" s="106"/>
      <c r="PPR589883" s="106"/>
      <c r="PPS589883" s="106"/>
      <c r="PPY589883" s="106"/>
      <c r="PPZ589883" s="106"/>
      <c r="PQA589883" s="106"/>
      <c r="PQB589883" s="106"/>
      <c r="PQC589883" s="106"/>
      <c r="PZK589883" s="106"/>
      <c r="PZL589883" s="106"/>
      <c r="PZM589883" s="106"/>
      <c r="PZN589883" s="106"/>
      <c r="PZO589883" s="106"/>
      <c r="PZU589883" s="106"/>
      <c r="PZV589883" s="106"/>
      <c r="PZW589883" s="106"/>
      <c r="PZX589883" s="106"/>
      <c r="PZY589883" s="106"/>
      <c r="QJG589883" s="106"/>
      <c r="QJH589883" s="106"/>
      <c r="QJI589883" s="106"/>
      <c r="QJJ589883" s="106"/>
      <c r="QJK589883" s="106"/>
      <c r="QJQ589883" s="106"/>
      <c r="QJR589883" s="106"/>
      <c r="QJS589883" s="106"/>
      <c r="QJT589883" s="106"/>
      <c r="QJU589883" s="106"/>
      <c r="QTC589883" s="106"/>
      <c r="QTD589883" s="106"/>
      <c r="QTE589883" s="106"/>
      <c r="QTF589883" s="106"/>
      <c r="QTG589883" s="106"/>
      <c r="QTM589883" s="106"/>
      <c r="QTN589883" s="106"/>
      <c r="QTO589883" s="106"/>
      <c r="QTP589883" s="106"/>
      <c r="QTQ589883" s="106"/>
      <c r="RCY589883" s="106"/>
      <c r="RCZ589883" s="106"/>
      <c r="RDA589883" s="106"/>
      <c r="RDB589883" s="106"/>
      <c r="RDC589883" s="106"/>
      <c r="RDI589883" s="106"/>
      <c r="RDJ589883" s="106"/>
      <c r="RDK589883" s="106"/>
      <c r="RDL589883" s="106"/>
      <c r="RDM589883" s="106"/>
      <c r="RMU589883" s="106"/>
      <c r="RMV589883" s="106"/>
      <c r="RMW589883" s="106"/>
      <c r="RMX589883" s="106"/>
      <c r="RMY589883" s="106"/>
      <c r="RNE589883" s="106"/>
      <c r="RNF589883" s="106"/>
      <c r="RNG589883" s="106"/>
      <c r="RNH589883" s="106"/>
      <c r="RNI589883" s="106"/>
      <c r="RWQ589883" s="106"/>
      <c r="RWR589883" s="106"/>
      <c r="RWS589883" s="106"/>
      <c r="RWT589883" s="106"/>
      <c r="RWU589883" s="106"/>
      <c r="RXA589883" s="106"/>
      <c r="RXB589883" s="106"/>
      <c r="RXC589883" s="106"/>
      <c r="RXD589883" s="106"/>
      <c r="RXE589883" s="106"/>
      <c r="SGM589883" s="106"/>
      <c r="SGN589883" s="106"/>
      <c r="SGO589883" s="106"/>
      <c r="SGP589883" s="106"/>
      <c r="SGQ589883" s="106"/>
      <c r="SGW589883" s="106"/>
      <c r="SGX589883" s="106"/>
      <c r="SGY589883" s="106"/>
      <c r="SGZ589883" s="106"/>
      <c r="SHA589883" s="106"/>
      <c r="SQI589883" s="106"/>
      <c r="SQJ589883" s="106"/>
      <c r="SQK589883" s="106"/>
      <c r="SQL589883" s="106"/>
      <c r="SQM589883" s="106"/>
      <c r="SQS589883" s="106"/>
      <c r="SQT589883" s="106"/>
      <c r="SQU589883" s="106"/>
      <c r="SQV589883" s="106"/>
      <c r="SQW589883" s="106"/>
      <c r="TAE589883" s="106"/>
      <c r="TAF589883" s="106"/>
      <c r="TAG589883" s="106"/>
      <c r="TAH589883" s="106"/>
      <c r="TAI589883" s="106"/>
      <c r="TAO589883" s="106"/>
      <c r="TAP589883" s="106"/>
      <c r="TAQ589883" s="106"/>
      <c r="TAR589883" s="106"/>
      <c r="TAS589883" s="106"/>
      <c r="TKA589883" s="106"/>
      <c r="TKB589883" s="106"/>
      <c r="TKC589883" s="106"/>
      <c r="TKD589883" s="106"/>
      <c r="TKE589883" s="106"/>
      <c r="TKK589883" s="106"/>
      <c r="TKL589883" s="106"/>
      <c r="TKM589883" s="106"/>
      <c r="TKN589883" s="106"/>
      <c r="TKO589883" s="106"/>
      <c r="TTW589883" s="106"/>
      <c r="TTX589883" s="106"/>
      <c r="TTY589883" s="106"/>
      <c r="TTZ589883" s="106"/>
      <c r="TUA589883" s="106"/>
      <c r="TUG589883" s="106"/>
      <c r="TUH589883" s="106"/>
      <c r="TUI589883" s="106"/>
      <c r="TUJ589883" s="106"/>
      <c r="TUK589883" s="106"/>
      <c r="UDS589883" s="106"/>
      <c r="UDT589883" s="106"/>
      <c r="UDU589883" s="106"/>
      <c r="UDV589883" s="106"/>
      <c r="UDW589883" s="106"/>
      <c r="UEC589883" s="106"/>
      <c r="UED589883" s="106"/>
      <c r="UEE589883" s="106"/>
      <c r="UEF589883" s="106"/>
      <c r="UEG589883" s="106"/>
      <c r="UNO589883" s="106"/>
      <c r="UNP589883" s="106"/>
      <c r="UNQ589883" s="106"/>
      <c r="UNR589883" s="106"/>
      <c r="UNS589883" s="106"/>
      <c r="UNY589883" s="106"/>
      <c r="UNZ589883" s="106"/>
      <c r="UOA589883" s="106"/>
      <c r="UOB589883" s="106"/>
      <c r="UOC589883" s="106"/>
      <c r="UXK589883" s="106"/>
      <c r="UXL589883" s="106"/>
      <c r="UXM589883" s="106"/>
      <c r="UXN589883" s="106"/>
      <c r="UXO589883" s="106"/>
      <c r="UXU589883" s="106"/>
      <c r="UXV589883" s="106"/>
      <c r="UXW589883" s="106"/>
      <c r="UXX589883" s="106"/>
      <c r="UXY589883" s="106"/>
      <c r="VHG589883" s="106"/>
      <c r="VHH589883" s="106"/>
      <c r="VHI589883" s="106"/>
      <c r="VHJ589883" s="106"/>
      <c r="VHK589883" s="106"/>
      <c r="VHQ589883" s="106"/>
      <c r="VHR589883" s="106"/>
      <c r="VHS589883" s="106"/>
      <c r="VHT589883" s="106"/>
      <c r="VHU589883" s="106"/>
      <c r="VRC589883" s="106"/>
      <c r="VRD589883" s="106"/>
      <c r="VRE589883" s="106"/>
      <c r="VRF589883" s="106"/>
      <c r="VRG589883" s="106"/>
      <c r="VRM589883" s="106"/>
      <c r="VRN589883" s="106"/>
      <c r="VRO589883" s="106"/>
      <c r="VRP589883" s="106"/>
      <c r="VRQ589883" s="106"/>
      <c r="WAY589883" s="106"/>
      <c r="WAZ589883" s="106"/>
      <c r="WBA589883" s="106"/>
      <c r="WBB589883" s="106"/>
      <c r="WBC589883" s="106"/>
      <c r="WBI589883" s="106"/>
      <c r="WBJ589883" s="106"/>
      <c r="WBK589883" s="106"/>
      <c r="WBL589883" s="106"/>
      <c r="WBM589883" s="106"/>
      <c r="WKU589883" s="106"/>
      <c r="WKV589883" s="106"/>
      <c r="WKW589883" s="106"/>
      <c r="WKX589883" s="106"/>
      <c r="WKY589883" s="106"/>
      <c r="WLE589883" s="106"/>
      <c r="WLF589883" s="106"/>
      <c r="WLG589883" s="106"/>
      <c r="WLH589883" s="106"/>
      <c r="WLI589883" s="106"/>
      <c r="WUQ589883" s="106"/>
      <c r="WUR589883" s="106"/>
      <c r="WUS589883" s="106"/>
      <c r="WUT589883" s="106"/>
      <c r="WUU589883" s="106"/>
      <c r="WVA589883" s="106"/>
      <c r="WVB589883" s="106"/>
      <c r="WVC589883" s="106"/>
      <c r="WVD589883" s="106"/>
      <c r="WVE589883" s="106"/>
    </row>
    <row r="589884" spans="457:1021 1225:2045 2249:3069 3273:4093 4297:5117 5321:6141 6345:7165 7369:8189 8393:9213 9417:10237 10441:11261 11465:12285 12489:13309 13513:14333 14537:15357 15561:16125" hidden="1" x14ac:dyDescent="0.15">
      <c r="SA589884" s="106"/>
      <c r="SB589884" s="106"/>
      <c r="SC589884" s="106"/>
      <c r="SD589884" s="106"/>
      <c r="SE589884" s="106"/>
      <c r="SK589884" s="106"/>
      <c r="SL589884" s="106"/>
      <c r="SM589884" s="106"/>
      <c r="SN589884" s="106"/>
      <c r="SO589884" s="106"/>
      <c r="ABW589884" s="106"/>
      <c r="ABX589884" s="106"/>
      <c r="ABY589884" s="106"/>
      <c r="ABZ589884" s="106"/>
      <c r="ACA589884" s="106"/>
      <c r="ACG589884" s="106"/>
      <c r="ACH589884" s="106"/>
      <c r="ACI589884" s="106"/>
      <c r="ACJ589884" s="106"/>
      <c r="ACK589884" s="106"/>
      <c r="ALS589884" s="106"/>
      <c r="ALT589884" s="106"/>
      <c r="ALU589884" s="106"/>
      <c r="ALV589884" s="106"/>
      <c r="ALW589884" s="106"/>
      <c r="AMC589884" s="106"/>
      <c r="AMD589884" s="106"/>
      <c r="AME589884" s="106"/>
      <c r="AMF589884" s="106"/>
      <c r="AMG589884" s="106"/>
      <c r="AVO589884" s="106"/>
      <c r="AVP589884" s="106"/>
      <c r="AVQ589884" s="106"/>
      <c r="AVR589884" s="106"/>
      <c r="AVS589884" s="106"/>
      <c r="AVY589884" s="106"/>
      <c r="AVZ589884" s="106"/>
      <c r="AWA589884" s="106"/>
      <c r="AWB589884" s="106"/>
      <c r="AWC589884" s="106"/>
      <c r="BFK589884" s="106"/>
      <c r="BFL589884" s="106"/>
      <c r="BFM589884" s="106"/>
      <c r="BFN589884" s="106"/>
      <c r="BFO589884" s="106"/>
      <c r="BFU589884" s="106"/>
      <c r="BFV589884" s="106"/>
      <c r="BFW589884" s="106"/>
      <c r="BFX589884" s="106"/>
      <c r="BFY589884" s="106"/>
      <c r="BPG589884" s="106"/>
      <c r="BPH589884" s="106"/>
      <c r="BPI589884" s="106"/>
      <c r="BPJ589884" s="106"/>
      <c r="BPK589884" s="106"/>
      <c r="BPQ589884" s="106"/>
      <c r="BPR589884" s="106"/>
      <c r="BPS589884" s="106"/>
      <c r="BPT589884" s="106"/>
      <c r="BPU589884" s="106"/>
      <c r="BZC589884" s="106"/>
      <c r="BZD589884" s="106"/>
      <c r="BZE589884" s="106"/>
      <c r="BZF589884" s="106"/>
      <c r="BZG589884" s="106"/>
      <c r="BZM589884" s="106"/>
      <c r="BZN589884" s="106"/>
      <c r="BZO589884" s="106"/>
      <c r="BZP589884" s="106"/>
      <c r="BZQ589884" s="106"/>
      <c r="CIY589884" s="106"/>
      <c r="CIZ589884" s="106"/>
      <c r="CJA589884" s="106"/>
      <c r="CJB589884" s="106"/>
      <c r="CJC589884" s="106"/>
      <c r="CJI589884" s="106"/>
      <c r="CJJ589884" s="106"/>
      <c r="CJK589884" s="106"/>
      <c r="CJL589884" s="106"/>
      <c r="CJM589884" s="106"/>
      <c r="CSU589884" s="106"/>
      <c r="CSV589884" s="106"/>
      <c r="CSW589884" s="106"/>
      <c r="CSX589884" s="106"/>
      <c r="CSY589884" s="106"/>
      <c r="CTE589884" s="106"/>
      <c r="CTF589884" s="106"/>
      <c r="CTG589884" s="106"/>
      <c r="CTH589884" s="106"/>
      <c r="CTI589884" s="106"/>
      <c r="DCQ589884" s="106"/>
      <c r="DCR589884" s="106"/>
      <c r="DCS589884" s="106"/>
      <c r="DCT589884" s="106"/>
      <c r="DCU589884" s="106"/>
      <c r="DDA589884" s="106"/>
      <c r="DDB589884" s="106"/>
      <c r="DDC589884" s="106"/>
      <c r="DDD589884" s="106"/>
      <c r="DDE589884" s="106"/>
      <c r="DMM589884" s="106"/>
      <c r="DMN589884" s="106"/>
      <c r="DMO589884" s="106"/>
      <c r="DMP589884" s="106"/>
      <c r="DMQ589884" s="106"/>
      <c r="DMW589884" s="106"/>
      <c r="DMX589884" s="106"/>
      <c r="DMY589884" s="106"/>
      <c r="DMZ589884" s="106"/>
      <c r="DNA589884" s="106"/>
      <c r="DWI589884" s="106"/>
      <c r="DWJ589884" s="106"/>
      <c r="DWK589884" s="106"/>
      <c r="DWL589884" s="106"/>
      <c r="DWM589884" s="106"/>
      <c r="DWS589884" s="106"/>
      <c r="DWT589884" s="106"/>
      <c r="DWU589884" s="106"/>
      <c r="DWV589884" s="106"/>
      <c r="DWW589884" s="106"/>
      <c r="EGE589884" s="106"/>
      <c r="EGF589884" s="106"/>
      <c r="EGG589884" s="106"/>
      <c r="EGH589884" s="106"/>
      <c r="EGI589884" s="106"/>
      <c r="EGO589884" s="106"/>
      <c r="EGP589884" s="106"/>
      <c r="EGQ589884" s="106"/>
      <c r="EGR589884" s="106"/>
      <c r="EGS589884" s="106"/>
      <c r="EQA589884" s="106"/>
      <c r="EQB589884" s="106"/>
      <c r="EQC589884" s="106"/>
      <c r="EQD589884" s="106"/>
      <c r="EQE589884" s="106"/>
      <c r="EQK589884" s="106"/>
      <c r="EQL589884" s="106"/>
      <c r="EQM589884" s="106"/>
      <c r="EQN589884" s="106"/>
      <c r="EQO589884" s="106"/>
      <c r="EZW589884" s="106"/>
      <c r="EZX589884" s="106"/>
      <c r="EZY589884" s="106"/>
      <c r="EZZ589884" s="106"/>
      <c r="FAA589884" s="106"/>
      <c r="FAG589884" s="106"/>
      <c r="FAH589884" s="106"/>
      <c r="FAI589884" s="106"/>
      <c r="FAJ589884" s="106"/>
      <c r="FAK589884" s="106"/>
      <c r="FJS589884" s="106"/>
      <c r="FJT589884" s="106"/>
      <c r="FJU589884" s="106"/>
      <c r="FJV589884" s="106"/>
      <c r="FJW589884" s="106"/>
      <c r="FKC589884" s="106"/>
      <c r="FKD589884" s="106"/>
      <c r="FKE589884" s="106"/>
      <c r="FKF589884" s="106"/>
      <c r="FKG589884" s="106"/>
      <c r="FTO589884" s="106"/>
      <c r="FTP589884" s="106"/>
      <c r="FTQ589884" s="106"/>
      <c r="FTR589884" s="106"/>
      <c r="FTS589884" s="106"/>
      <c r="FTY589884" s="106"/>
      <c r="FTZ589884" s="106"/>
      <c r="FUA589884" s="106"/>
      <c r="FUB589884" s="106"/>
      <c r="FUC589884" s="106"/>
      <c r="GDK589884" s="106"/>
      <c r="GDL589884" s="106"/>
      <c r="GDM589884" s="106"/>
      <c r="GDN589884" s="106"/>
      <c r="GDO589884" s="106"/>
      <c r="GDU589884" s="106"/>
      <c r="GDV589884" s="106"/>
      <c r="GDW589884" s="106"/>
      <c r="GDX589884" s="106"/>
      <c r="GDY589884" s="106"/>
      <c r="GNG589884" s="106"/>
      <c r="GNH589884" s="106"/>
      <c r="GNI589884" s="106"/>
      <c r="GNJ589884" s="106"/>
      <c r="GNK589884" s="106"/>
      <c r="GNQ589884" s="106"/>
      <c r="GNR589884" s="106"/>
      <c r="GNS589884" s="106"/>
      <c r="GNT589884" s="106"/>
      <c r="GNU589884" s="106"/>
      <c r="GXC589884" s="106"/>
      <c r="GXD589884" s="106"/>
      <c r="GXE589884" s="106"/>
      <c r="GXF589884" s="106"/>
      <c r="GXG589884" s="106"/>
      <c r="GXM589884" s="106"/>
      <c r="GXN589884" s="106"/>
      <c r="GXO589884" s="106"/>
      <c r="GXP589884" s="106"/>
      <c r="GXQ589884" s="106"/>
      <c r="HGY589884" s="106"/>
      <c r="HGZ589884" s="106"/>
      <c r="HHA589884" s="106"/>
      <c r="HHB589884" s="106"/>
      <c r="HHC589884" s="106"/>
      <c r="HHI589884" s="106"/>
      <c r="HHJ589884" s="106"/>
      <c r="HHK589884" s="106"/>
      <c r="HHL589884" s="106"/>
      <c r="HHM589884" s="106"/>
      <c r="HQU589884" s="106"/>
      <c r="HQV589884" s="106"/>
      <c r="HQW589884" s="106"/>
      <c r="HQX589884" s="106"/>
      <c r="HQY589884" s="106"/>
      <c r="HRE589884" s="106"/>
      <c r="HRF589884" s="106"/>
      <c r="HRG589884" s="106"/>
      <c r="HRH589884" s="106"/>
      <c r="HRI589884" s="106"/>
      <c r="IAQ589884" s="106"/>
      <c r="IAR589884" s="106"/>
      <c r="IAS589884" s="106"/>
      <c r="IAT589884" s="106"/>
      <c r="IAU589884" s="106"/>
      <c r="IBA589884" s="106"/>
      <c r="IBB589884" s="106"/>
      <c r="IBC589884" s="106"/>
      <c r="IBD589884" s="106"/>
      <c r="IBE589884" s="106"/>
      <c r="IKM589884" s="106"/>
      <c r="IKN589884" s="106"/>
      <c r="IKO589884" s="106"/>
      <c r="IKP589884" s="106"/>
      <c r="IKQ589884" s="106"/>
      <c r="IKW589884" s="106"/>
      <c r="IKX589884" s="106"/>
      <c r="IKY589884" s="106"/>
      <c r="IKZ589884" s="106"/>
      <c r="ILA589884" s="106"/>
      <c r="IUI589884" s="106"/>
      <c r="IUJ589884" s="106"/>
      <c r="IUK589884" s="106"/>
      <c r="IUL589884" s="106"/>
      <c r="IUM589884" s="106"/>
      <c r="IUS589884" s="106"/>
      <c r="IUT589884" s="106"/>
      <c r="IUU589884" s="106"/>
      <c r="IUV589884" s="106"/>
      <c r="IUW589884" s="106"/>
      <c r="JEE589884" s="106"/>
      <c r="JEF589884" s="106"/>
      <c r="JEG589884" s="106"/>
      <c r="JEH589884" s="106"/>
      <c r="JEI589884" s="106"/>
      <c r="JEO589884" s="106"/>
      <c r="JEP589884" s="106"/>
      <c r="JEQ589884" s="106"/>
      <c r="JER589884" s="106"/>
      <c r="JES589884" s="106"/>
      <c r="JOA589884" s="106"/>
      <c r="JOB589884" s="106"/>
      <c r="JOC589884" s="106"/>
      <c r="JOD589884" s="106"/>
      <c r="JOE589884" s="106"/>
      <c r="JOK589884" s="106"/>
      <c r="JOL589884" s="106"/>
      <c r="JOM589884" s="106"/>
      <c r="JON589884" s="106"/>
      <c r="JOO589884" s="106"/>
      <c r="JXW589884" s="106"/>
      <c r="JXX589884" s="106"/>
      <c r="JXY589884" s="106"/>
      <c r="JXZ589884" s="106"/>
      <c r="JYA589884" s="106"/>
      <c r="JYG589884" s="106"/>
      <c r="JYH589884" s="106"/>
      <c r="JYI589884" s="106"/>
      <c r="JYJ589884" s="106"/>
      <c r="JYK589884" s="106"/>
      <c r="KHS589884" s="106"/>
      <c r="KHT589884" s="106"/>
      <c r="KHU589884" s="106"/>
      <c r="KHV589884" s="106"/>
      <c r="KHW589884" s="106"/>
      <c r="KIC589884" s="106"/>
      <c r="KID589884" s="106"/>
      <c r="KIE589884" s="106"/>
      <c r="KIF589884" s="106"/>
      <c r="KIG589884" s="106"/>
      <c r="KRO589884" s="106"/>
      <c r="KRP589884" s="106"/>
      <c r="KRQ589884" s="106"/>
      <c r="KRR589884" s="106"/>
      <c r="KRS589884" s="106"/>
      <c r="KRY589884" s="106"/>
      <c r="KRZ589884" s="106"/>
      <c r="KSA589884" s="106"/>
      <c r="KSB589884" s="106"/>
      <c r="KSC589884" s="106"/>
      <c r="LBK589884" s="106"/>
      <c r="LBL589884" s="106"/>
      <c r="LBM589884" s="106"/>
      <c r="LBN589884" s="106"/>
      <c r="LBO589884" s="106"/>
      <c r="LBU589884" s="106"/>
      <c r="LBV589884" s="106"/>
      <c r="LBW589884" s="106"/>
      <c r="LBX589884" s="106"/>
      <c r="LBY589884" s="106"/>
      <c r="LLG589884" s="106"/>
      <c r="LLH589884" s="106"/>
      <c r="LLI589884" s="106"/>
      <c r="LLJ589884" s="106"/>
      <c r="LLK589884" s="106"/>
      <c r="LLQ589884" s="106"/>
      <c r="LLR589884" s="106"/>
      <c r="LLS589884" s="106"/>
      <c r="LLT589884" s="106"/>
      <c r="LLU589884" s="106"/>
      <c r="LVC589884" s="106"/>
      <c r="LVD589884" s="106"/>
      <c r="LVE589884" s="106"/>
      <c r="LVF589884" s="106"/>
      <c r="LVG589884" s="106"/>
      <c r="LVM589884" s="106"/>
      <c r="LVN589884" s="106"/>
      <c r="LVO589884" s="106"/>
      <c r="LVP589884" s="106"/>
      <c r="LVQ589884" s="106"/>
      <c r="MEY589884" s="106"/>
      <c r="MEZ589884" s="106"/>
      <c r="MFA589884" s="106"/>
      <c r="MFB589884" s="106"/>
      <c r="MFC589884" s="106"/>
      <c r="MFI589884" s="106"/>
      <c r="MFJ589884" s="106"/>
      <c r="MFK589884" s="106"/>
      <c r="MFL589884" s="106"/>
      <c r="MFM589884" s="106"/>
      <c r="MOU589884" s="106"/>
      <c r="MOV589884" s="106"/>
      <c r="MOW589884" s="106"/>
      <c r="MOX589884" s="106"/>
      <c r="MOY589884" s="106"/>
      <c r="MPE589884" s="106"/>
      <c r="MPF589884" s="106"/>
      <c r="MPG589884" s="106"/>
      <c r="MPH589884" s="106"/>
      <c r="MPI589884" s="106"/>
      <c r="MYQ589884" s="106"/>
      <c r="MYR589884" s="106"/>
      <c r="MYS589884" s="106"/>
      <c r="MYT589884" s="106"/>
      <c r="MYU589884" s="106"/>
      <c r="MZA589884" s="106"/>
      <c r="MZB589884" s="106"/>
      <c r="MZC589884" s="106"/>
      <c r="MZD589884" s="106"/>
      <c r="MZE589884" s="106"/>
      <c r="NIM589884" s="106"/>
      <c r="NIN589884" s="106"/>
      <c r="NIO589884" s="106"/>
      <c r="NIP589884" s="106"/>
      <c r="NIQ589884" s="106"/>
      <c r="NIW589884" s="106"/>
      <c r="NIX589884" s="106"/>
      <c r="NIY589884" s="106"/>
      <c r="NIZ589884" s="106"/>
      <c r="NJA589884" s="106"/>
      <c r="NSI589884" s="106"/>
      <c r="NSJ589884" s="106"/>
      <c r="NSK589884" s="106"/>
      <c r="NSL589884" s="106"/>
      <c r="NSM589884" s="106"/>
      <c r="NSS589884" s="106"/>
      <c r="NST589884" s="106"/>
      <c r="NSU589884" s="106"/>
      <c r="NSV589884" s="106"/>
      <c r="NSW589884" s="106"/>
      <c r="OCE589884" s="106"/>
      <c r="OCF589884" s="106"/>
      <c r="OCG589884" s="106"/>
      <c r="OCH589884" s="106"/>
      <c r="OCI589884" s="106"/>
      <c r="OCO589884" s="106"/>
      <c r="OCP589884" s="106"/>
      <c r="OCQ589884" s="106"/>
      <c r="OCR589884" s="106"/>
      <c r="OCS589884" s="106"/>
      <c r="OMA589884" s="106"/>
      <c r="OMB589884" s="106"/>
      <c r="OMC589884" s="106"/>
      <c r="OMD589884" s="106"/>
      <c r="OME589884" s="106"/>
      <c r="OMK589884" s="106"/>
      <c r="OML589884" s="106"/>
      <c r="OMM589884" s="106"/>
      <c r="OMN589884" s="106"/>
      <c r="OMO589884" s="106"/>
      <c r="OVW589884" s="106"/>
      <c r="OVX589884" s="106"/>
      <c r="OVY589884" s="106"/>
      <c r="OVZ589884" s="106"/>
      <c r="OWA589884" s="106"/>
      <c r="OWG589884" s="106"/>
      <c r="OWH589884" s="106"/>
      <c r="OWI589884" s="106"/>
      <c r="OWJ589884" s="106"/>
      <c r="OWK589884" s="106"/>
      <c r="PFS589884" s="106"/>
      <c r="PFT589884" s="106"/>
      <c r="PFU589884" s="106"/>
      <c r="PFV589884" s="106"/>
      <c r="PFW589884" s="106"/>
      <c r="PGC589884" s="106"/>
      <c r="PGD589884" s="106"/>
      <c r="PGE589884" s="106"/>
      <c r="PGF589884" s="106"/>
      <c r="PGG589884" s="106"/>
      <c r="PPO589884" s="106"/>
      <c r="PPP589884" s="106"/>
      <c r="PPQ589884" s="106"/>
      <c r="PPR589884" s="106"/>
      <c r="PPS589884" s="106"/>
      <c r="PPY589884" s="106"/>
      <c r="PPZ589884" s="106"/>
      <c r="PQA589884" s="106"/>
      <c r="PQB589884" s="106"/>
      <c r="PQC589884" s="106"/>
      <c r="PZK589884" s="106"/>
      <c r="PZL589884" s="106"/>
      <c r="PZM589884" s="106"/>
      <c r="PZN589884" s="106"/>
      <c r="PZO589884" s="106"/>
      <c r="PZU589884" s="106"/>
      <c r="PZV589884" s="106"/>
      <c r="PZW589884" s="106"/>
      <c r="PZX589884" s="106"/>
      <c r="PZY589884" s="106"/>
      <c r="QJG589884" s="106"/>
      <c r="QJH589884" s="106"/>
      <c r="QJI589884" s="106"/>
      <c r="QJJ589884" s="106"/>
      <c r="QJK589884" s="106"/>
      <c r="QJQ589884" s="106"/>
      <c r="QJR589884" s="106"/>
      <c r="QJS589884" s="106"/>
      <c r="QJT589884" s="106"/>
      <c r="QJU589884" s="106"/>
      <c r="QTC589884" s="106"/>
      <c r="QTD589884" s="106"/>
      <c r="QTE589884" s="106"/>
      <c r="QTF589884" s="106"/>
      <c r="QTG589884" s="106"/>
      <c r="QTM589884" s="106"/>
      <c r="QTN589884" s="106"/>
      <c r="QTO589884" s="106"/>
      <c r="QTP589884" s="106"/>
      <c r="QTQ589884" s="106"/>
      <c r="RCY589884" s="106"/>
      <c r="RCZ589884" s="106"/>
      <c r="RDA589884" s="106"/>
      <c r="RDB589884" s="106"/>
      <c r="RDC589884" s="106"/>
      <c r="RDI589884" s="106"/>
      <c r="RDJ589884" s="106"/>
      <c r="RDK589884" s="106"/>
      <c r="RDL589884" s="106"/>
      <c r="RDM589884" s="106"/>
      <c r="RMU589884" s="106"/>
      <c r="RMV589884" s="106"/>
      <c r="RMW589884" s="106"/>
      <c r="RMX589884" s="106"/>
      <c r="RMY589884" s="106"/>
      <c r="RNE589884" s="106"/>
      <c r="RNF589884" s="106"/>
      <c r="RNG589884" s="106"/>
      <c r="RNH589884" s="106"/>
      <c r="RNI589884" s="106"/>
      <c r="RWQ589884" s="106"/>
      <c r="RWR589884" s="106"/>
      <c r="RWS589884" s="106"/>
      <c r="RWT589884" s="106"/>
      <c r="RWU589884" s="106"/>
      <c r="RXA589884" s="106"/>
      <c r="RXB589884" s="106"/>
      <c r="RXC589884" s="106"/>
      <c r="RXD589884" s="106"/>
      <c r="RXE589884" s="106"/>
      <c r="SGM589884" s="106"/>
      <c r="SGN589884" s="106"/>
      <c r="SGO589884" s="106"/>
      <c r="SGP589884" s="106"/>
      <c r="SGQ589884" s="106"/>
      <c r="SGW589884" s="106"/>
      <c r="SGX589884" s="106"/>
      <c r="SGY589884" s="106"/>
      <c r="SGZ589884" s="106"/>
      <c r="SHA589884" s="106"/>
      <c r="SQI589884" s="106"/>
      <c r="SQJ589884" s="106"/>
      <c r="SQK589884" s="106"/>
      <c r="SQL589884" s="106"/>
      <c r="SQM589884" s="106"/>
      <c r="SQS589884" s="106"/>
      <c r="SQT589884" s="106"/>
      <c r="SQU589884" s="106"/>
      <c r="SQV589884" s="106"/>
      <c r="SQW589884" s="106"/>
      <c r="TAE589884" s="106"/>
      <c r="TAF589884" s="106"/>
      <c r="TAG589884" s="106"/>
      <c r="TAH589884" s="106"/>
      <c r="TAI589884" s="106"/>
      <c r="TAO589884" s="106"/>
      <c r="TAP589884" s="106"/>
      <c r="TAQ589884" s="106"/>
      <c r="TAR589884" s="106"/>
      <c r="TAS589884" s="106"/>
      <c r="TKA589884" s="106"/>
      <c r="TKB589884" s="106"/>
      <c r="TKC589884" s="106"/>
      <c r="TKD589884" s="106"/>
      <c r="TKE589884" s="106"/>
      <c r="TKK589884" s="106"/>
      <c r="TKL589884" s="106"/>
      <c r="TKM589884" s="106"/>
      <c r="TKN589884" s="106"/>
      <c r="TKO589884" s="106"/>
      <c r="TTW589884" s="106"/>
      <c r="TTX589884" s="106"/>
      <c r="TTY589884" s="106"/>
      <c r="TTZ589884" s="106"/>
      <c r="TUA589884" s="106"/>
      <c r="TUG589884" s="106"/>
      <c r="TUH589884" s="106"/>
      <c r="TUI589884" s="106"/>
      <c r="TUJ589884" s="106"/>
      <c r="TUK589884" s="106"/>
      <c r="UDS589884" s="106"/>
      <c r="UDT589884" s="106"/>
      <c r="UDU589884" s="106"/>
      <c r="UDV589884" s="106"/>
      <c r="UDW589884" s="106"/>
      <c r="UEC589884" s="106"/>
      <c r="UED589884" s="106"/>
      <c r="UEE589884" s="106"/>
      <c r="UEF589884" s="106"/>
      <c r="UEG589884" s="106"/>
      <c r="UNO589884" s="106"/>
      <c r="UNP589884" s="106"/>
      <c r="UNQ589884" s="106"/>
      <c r="UNR589884" s="106"/>
      <c r="UNS589884" s="106"/>
      <c r="UNY589884" s="106"/>
      <c r="UNZ589884" s="106"/>
      <c r="UOA589884" s="106"/>
      <c r="UOB589884" s="106"/>
      <c r="UOC589884" s="106"/>
      <c r="UXK589884" s="106"/>
      <c r="UXL589884" s="106"/>
      <c r="UXM589884" s="106"/>
      <c r="UXN589884" s="106"/>
      <c r="UXO589884" s="106"/>
      <c r="UXU589884" s="106"/>
      <c r="UXV589884" s="106"/>
      <c r="UXW589884" s="106"/>
      <c r="UXX589884" s="106"/>
      <c r="UXY589884" s="106"/>
      <c r="VHG589884" s="106"/>
      <c r="VHH589884" s="106"/>
      <c r="VHI589884" s="106"/>
      <c r="VHJ589884" s="106"/>
      <c r="VHK589884" s="106"/>
      <c r="VHQ589884" s="106"/>
      <c r="VHR589884" s="106"/>
      <c r="VHS589884" s="106"/>
      <c r="VHT589884" s="106"/>
      <c r="VHU589884" s="106"/>
      <c r="VRC589884" s="106"/>
      <c r="VRD589884" s="106"/>
      <c r="VRE589884" s="106"/>
      <c r="VRF589884" s="106"/>
      <c r="VRG589884" s="106"/>
      <c r="VRM589884" s="106"/>
      <c r="VRN589884" s="106"/>
      <c r="VRO589884" s="106"/>
      <c r="VRP589884" s="106"/>
      <c r="VRQ589884" s="106"/>
      <c r="WAY589884" s="106"/>
      <c r="WAZ589884" s="106"/>
      <c r="WBA589884" s="106"/>
      <c r="WBB589884" s="106"/>
      <c r="WBC589884" s="106"/>
      <c r="WBI589884" s="106"/>
      <c r="WBJ589884" s="106"/>
      <c r="WBK589884" s="106"/>
      <c r="WBL589884" s="106"/>
      <c r="WBM589884" s="106"/>
      <c r="WKU589884" s="106"/>
      <c r="WKV589884" s="106"/>
      <c r="WKW589884" s="106"/>
      <c r="WKX589884" s="106"/>
      <c r="WKY589884" s="106"/>
      <c r="WLE589884" s="106"/>
      <c r="WLF589884" s="106"/>
      <c r="WLG589884" s="106"/>
      <c r="WLH589884" s="106"/>
      <c r="WLI589884" s="106"/>
      <c r="WUQ589884" s="106"/>
      <c r="WUR589884" s="106"/>
      <c r="WUS589884" s="106"/>
      <c r="WUT589884" s="106"/>
      <c r="WUU589884" s="106"/>
      <c r="WVA589884" s="106"/>
      <c r="WVB589884" s="106"/>
      <c r="WVC589884" s="106"/>
      <c r="WVD589884" s="106"/>
      <c r="WVE589884" s="106"/>
    </row>
    <row r="589885" spans="457:1021 1225:2045 2249:3069 3273:4093 4297:5117 5321:6141 6345:7165 7369:8189 8393:9213 9417:10237 10441:11261 11465:12285 12489:13309 13513:14333 14537:15357 15561:16125" hidden="1" x14ac:dyDescent="0.15">
      <c r="SA589885" s="106"/>
      <c r="SB589885" s="106"/>
      <c r="SC589885" s="106"/>
      <c r="SD589885" s="106"/>
      <c r="SE589885" s="106"/>
      <c r="SK589885" s="106"/>
      <c r="SL589885" s="106"/>
      <c r="SM589885" s="106"/>
      <c r="SN589885" s="106"/>
      <c r="SO589885" s="106"/>
      <c r="ABW589885" s="106"/>
      <c r="ABX589885" s="106"/>
      <c r="ABY589885" s="106"/>
      <c r="ABZ589885" s="106"/>
      <c r="ACA589885" s="106"/>
      <c r="ACG589885" s="106"/>
      <c r="ACH589885" s="106"/>
      <c r="ACI589885" s="106"/>
      <c r="ACJ589885" s="106"/>
      <c r="ACK589885" s="106"/>
      <c r="ALS589885" s="106"/>
      <c r="ALT589885" s="106"/>
      <c r="ALU589885" s="106"/>
      <c r="ALV589885" s="106"/>
      <c r="ALW589885" s="106"/>
      <c r="AMC589885" s="106"/>
      <c r="AMD589885" s="106"/>
      <c r="AME589885" s="106"/>
      <c r="AMF589885" s="106"/>
      <c r="AMG589885" s="106"/>
      <c r="AVO589885" s="106"/>
      <c r="AVP589885" s="106"/>
      <c r="AVQ589885" s="106"/>
      <c r="AVR589885" s="106"/>
      <c r="AVS589885" s="106"/>
      <c r="AVY589885" s="106"/>
      <c r="AVZ589885" s="106"/>
      <c r="AWA589885" s="106"/>
      <c r="AWB589885" s="106"/>
      <c r="AWC589885" s="106"/>
      <c r="BFK589885" s="106"/>
      <c r="BFL589885" s="106"/>
      <c r="BFM589885" s="106"/>
      <c r="BFN589885" s="106"/>
      <c r="BFO589885" s="106"/>
      <c r="BFU589885" s="106"/>
      <c r="BFV589885" s="106"/>
      <c r="BFW589885" s="106"/>
      <c r="BFX589885" s="106"/>
      <c r="BFY589885" s="106"/>
      <c r="BPG589885" s="106"/>
      <c r="BPH589885" s="106"/>
      <c r="BPI589885" s="106"/>
      <c r="BPJ589885" s="106"/>
      <c r="BPK589885" s="106"/>
      <c r="BPQ589885" s="106"/>
      <c r="BPR589885" s="106"/>
      <c r="BPS589885" s="106"/>
      <c r="BPT589885" s="106"/>
      <c r="BPU589885" s="106"/>
      <c r="BZC589885" s="106"/>
      <c r="BZD589885" s="106"/>
      <c r="BZE589885" s="106"/>
      <c r="BZF589885" s="106"/>
      <c r="BZG589885" s="106"/>
      <c r="BZM589885" s="106"/>
      <c r="BZN589885" s="106"/>
      <c r="BZO589885" s="106"/>
      <c r="BZP589885" s="106"/>
      <c r="BZQ589885" s="106"/>
      <c r="CIY589885" s="106"/>
      <c r="CIZ589885" s="106"/>
      <c r="CJA589885" s="106"/>
      <c r="CJB589885" s="106"/>
      <c r="CJC589885" s="106"/>
      <c r="CJI589885" s="106"/>
      <c r="CJJ589885" s="106"/>
      <c r="CJK589885" s="106"/>
      <c r="CJL589885" s="106"/>
      <c r="CJM589885" s="106"/>
      <c r="CSU589885" s="106"/>
      <c r="CSV589885" s="106"/>
      <c r="CSW589885" s="106"/>
      <c r="CSX589885" s="106"/>
      <c r="CSY589885" s="106"/>
      <c r="CTE589885" s="106"/>
      <c r="CTF589885" s="106"/>
      <c r="CTG589885" s="106"/>
      <c r="CTH589885" s="106"/>
      <c r="CTI589885" s="106"/>
      <c r="DCQ589885" s="106"/>
      <c r="DCR589885" s="106"/>
      <c r="DCS589885" s="106"/>
      <c r="DCT589885" s="106"/>
      <c r="DCU589885" s="106"/>
      <c r="DDA589885" s="106"/>
      <c r="DDB589885" s="106"/>
      <c r="DDC589885" s="106"/>
      <c r="DDD589885" s="106"/>
      <c r="DDE589885" s="106"/>
      <c r="DMM589885" s="106"/>
      <c r="DMN589885" s="106"/>
      <c r="DMO589885" s="106"/>
      <c r="DMP589885" s="106"/>
      <c r="DMQ589885" s="106"/>
      <c r="DMW589885" s="106"/>
      <c r="DMX589885" s="106"/>
      <c r="DMY589885" s="106"/>
      <c r="DMZ589885" s="106"/>
      <c r="DNA589885" s="106"/>
      <c r="DWI589885" s="106"/>
      <c r="DWJ589885" s="106"/>
      <c r="DWK589885" s="106"/>
      <c r="DWL589885" s="106"/>
      <c r="DWM589885" s="106"/>
      <c r="DWS589885" s="106"/>
      <c r="DWT589885" s="106"/>
      <c r="DWU589885" s="106"/>
      <c r="DWV589885" s="106"/>
      <c r="DWW589885" s="106"/>
      <c r="EGE589885" s="106"/>
      <c r="EGF589885" s="106"/>
      <c r="EGG589885" s="106"/>
      <c r="EGH589885" s="106"/>
      <c r="EGI589885" s="106"/>
      <c r="EGO589885" s="106"/>
      <c r="EGP589885" s="106"/>
      <c r="EGQ589885" s="106"/>
      <c r="EGR589885" s="106"/>
      <c r="EGS589885" s="106"/>
      <c r="EQA589885" s="106"/>
      <c r="EQB589885" s="106"/>
      <c r="EQC589885" s="106"/>
      <c r="EQD589885" s="106"/>
      <c r="EQE589885" s="106"/>
      <c r="EQK589885" s="106"/>
      <c r="EQL589885" s="106"/>
      <c r="EQM589885" s="106"/>
      <c r="EQN589885" s="106"/>
      <c r="EQO589885" s="106"/>
      <c r="EZW589885" s="106"/>
      <c r="EZX589885" s="106"/>
      <c r="EZY589885" s="106"/>
      <c r="EZZ589885" s="106"/>
      <c r="FAA589885" s="106"/>
      <c r="FAG589885" s="106"/>
      <c r="FAH589885" s="106"/>
      <c r="FAI589885" s="106"/>
      <c r="FAJ589885" s="106"/>
      <c r="FAK589885" s="106"/>
      <c r="FJS589885" s="106"/>
      <c r="FJT589885" s="106"/>
      <c r="FJU589885" s="106"/>
      <c r="FJV589885" s="106"/>
      <c r="FJW589885" s="106"/>
      <c r="FKC589885" s="106"/>
      <c r="FKD589885" s="106"/>
      <c r="FKE589885" s="106"/>
      <c r="FKF589885" s="106"/>
      <c r="FKG589885" s="106"/>
      <c r="FTO589885" s="106"/>
      <c r="FTP589885" s="106"/>
      <c r="FTQ589885" s="106"/>
      <c r="FTR589885" s="106"/>
      <c r="FTS589885" s="106"/>
      <c r="FTY589885" s="106"/>
      <c r="FTZ589885" s="106"/>
      <c r="FUA589885" s="106"/>
      <c r="FUB589885" s="106"/>
      <c r="FUC589885" s="106"/>
      <c r="GDK589885" s="106"/>
      <c r="GDL589885" s="106"/>
      <c r="GDM589885" s="106"/>
      <c r="GDN589885" s="106"/>
      <c r="GDO589885" s="106"/>
      <c r="GDU589885" s="106"/>
      <c r="GDV589885" s="106"/>
      <c r="GDW589885" s="106"/>
      <c r="GDX589885" s="106"/>
      <c r="GDY589885" s="106"/>
      <c r="GNG589885" s="106"/>
      <c r="GNH589885" s="106"/>
      <c r="GNI589885" s="106"/>
      <c r="GNJ589885" s="106"/>
      <c r="GNK589885" s="106"/>
      <c r="GNQ589885" s="106"/>
      <c r="GNR589885" s="106"/>
      <c r="GNS589885" s="106"/>
      <c r="GNT589885" s="106"/>
      <c r="GNU589885" s="106"/>
      <c r="GXC589885" s="106"/>
      <c r="GXD589885" s="106"/>
      <c r="GXE589885" s="106"/>
      <c r="GXF589885" s="106"/>
      <c r="GXG589885" s="106"/>
      <c r="GXM589885" s="106"/>
      <c r="GXN589885" s="106"/>
      <c r="GXO589885" s="106"/>
      <c r="GXP589885" s="106"/>
      <c r="GXQ589885" s="106"/>
      <c r="HGY589885" s="106"/>
      <c r="HGZ589885" s="106"/>
      <c r="HHA589885" s="106"/>
      <c r="HHB589885" s="106"/>
      <c r="HHC589885" s="106"/>
      <c r="HHI589885" s="106"/>
      <c r="HHJ589885" s="106"/>
      <c r="HHK589885" s="106"/>
      <c r="HHL589885" s="106"/>
      <c r="HHM589885" s="106"/>
      <c r="HQU589885" s="106"/>
      <c r="HQV589885" s="106"/>
      <c r="HQW589885" s="106"/>
      <c r="HQX589885" s="106"/>
      <c r="HQY589885" s="106"/>
      <c r="HRE589885" s="106"/>
      <c r="HRF589885" s="106"/>
      <c r="HRG589885" s="106"/>
      <c r="HRH589885" s="106"/>
      <c r="HRI589885" s="106"/>
      <c r="IAQ589885" s="106"/>
      <c r="IAR589885" s="106"/>
      <c r="IAS589885" s="106"/>
      <c r="IAT589885" s="106"/>
      <c r="IAU589885" s="106"/>
      <c r="IBA589885" s="106"/>
      <c r="IBB589885" s="106"/>
      <c r="IBC589885" s="106"/>
      <c r="IBD589885" s="106"/>
      <c r="IBE589885" s="106"/>
      <c r="IKM589885" s="106"/>
      <c r="IKN589885" s="106"/>
      <c r="IKO589885" s="106"/>
      <c r="IKP589885" s="106"/>
      <c r="IKQ589885" s="106"/>
      <c r="IKW589885" s="106"/>
      <c r="IKX589885" s="106"/>
      <c r="IKY589885" s="106"/>
      <c r="IKZ589885" s="106"/>
      <c r="ILA589885" s="106"/>
      <c r="IUI589885" s="106"/>
      <c r="IUJ589885" s="106"/>
      <c r="IUK589885" s="106"/>
      <c r="IUL589885" s="106"/>
      <c r="IUM589885" s="106"/>
      <c r="IUS589885" s="106"/>
      <c r="IUT589885" s="106"/>
      <c r="IUU589885" s="106"/>
      <c r="IUV589885" s="106"/>
      <c r="IUW589885" s="106"/>
      <c r="JEE589885" s="106"/>
      <c r="JEF589885" s="106"/>
      <c r="JEG589885" s="106"/>
      <c r="JEH589885" s="106"/>
      <c r="JEI589885" s="106"/>
      <c r="JEO589885" s="106"/>
      <c r="JEP589885" s="106"/>
      <c r="JEQ589885" s="106"/>
      <c r="JER589885" s="106"/>
      <c r="JES589885" s="106"/>
      <c r="JOA589885" s="106"/>
      <c r="JOB589885" s="106"/>
      <c r="JOC589885" s="106"/>
      <c r="JOD589885" s="106"/>
      <c r="JOE589885" s="106"/>
      <c r="JOK589885" s="106"/>
      <c r="JOL589885" s="106"/>
      <c r="JOM589885" s="106"/>
      <c r="JON589885" s="106"/>
      <c r="JOO589885" s="106"/>
      <c r="JXW589885" s="106"/>
      <c r="JXX589885" s="106"/>
      <c r="JXY589885" s="106"/>
      <c r="JXZ589885" s="106"/>
      <c r="JYA589885" s="106"/>
      <c r="JYG589885" s="106"/>
      <c r="JYH589885" s="106"/>
      <c r="JYI589885" s="106"/>
      <c r="JYJ589885" s="106"/>
      <c r="JYK589885" s="106"/>
      <c r="KHS589885" s="106"/>
      <c r="KHT589885" s="106"/>
      <c r="KHU589885" s="106"/>
      <c r="KHV589885" s="106"/>
      <c r="KHW589885" s="106"/>
      <c r="KIC589885" s="106"/>
      <c r="KID589885" s="106"/>
      <c r="KIE589885" s="106"/>
      <c r="KIF589885" s="106"/>
      <c r="KIG589885" s="106"/>
      <c r="KRO589885" s="106"/>
      <c r="KRP589885" s="106"/>
      <c r="KRQ589885" s="106"/>
      <c r="KRR589885" s="106"/>
      <c r="KRS589885" s="106"/>
      <c r="KRY589885" s="106"/>
      <c r="KRZ589885" s="106"/>
      <c r="KSA589885" s="106"/>
      <c r="KSB589885" s="106"/>
      <c r="KSC589885" s="106"/>
      <c r="LBK589885" s="106"/>
      <c r="LBL589885" s="106"/>
      <c r="LBM589885" s="106"/>
      <c r="LBN589885" s="106"/>
      <c r="LBO589885" s="106"/>
      <c r="LBU589885" s="106"/>
      <c r="LBV589885" s="106"/>
      <c r="LBW589885" s="106"/>
      <c r="LBX589885" s="106"/>
      <c r="LBY589885" s="106"/>
      <c r="LLG589885" s="106"/>
      <c r="LLH589885" s="106"/>
      <c r="LLI589885" s="106"/>
      <c r="LLJ589885" s="106"/>
      <c r="LLK589885" s="106"/>
      <c r="LLQ589885" s="106"/>
      <c r="LLR589885" s="106"/>
      <c r="LLS589885" s="106"/>
      <c r="LLT589885" s="106"/>
      <c r="LLU589885" s="106"/>
      <c r="LVC589885" s="106"/>
      <c r="LVD589885" s="106"/>
      <c r="LVE589885" s="106"/>
      <c r="LVF589885" s="106"/>
      <c r="LVG589885" s="106"/>
      <c r="LVM589885" s="106"/>
      <c r="LVN589885" s="106"/>
      <c r="LVO589885" s="106"/>
      <c r="LVP589885" s="106"/>
      <c r="LVQ589885" s="106"/>
      <c r="MEY589885" s="106"/>
      <c r="MEZ589885" s="106"/>
      <c r="MFA589885" s="106"/>
      <c r="MFB589885" s="106"/>
      <c r="MFC589885" s="106"/>
      <c r="MFI589885" s="106"/>
      <c r="MFJ589885" s="106"/>
      <c r="MFK589885" s="106"/>
      <c r="MFL589885" s="106"/>
      <c r="MFM589885" s="106"/>
      <c r="MOU589885" s="106"/>
      <c r="MOV589885" s="106"/>
      <c r="MOW589885" s="106"/>
      <c r="MOX589885" s="106"/>
      <c r="MOY589885" s="106"/>
      <c r="MPE589885" s="106"/>
      <c r="MPF589885" s="106"/>
      <c r="MPG589885" s="106"/>
      <c r="MPH589885" s="106"/>
      <c r="MPI589885" s="106"/>
      <c r="MYQ589885" s="106"/>
      <c r="MYR589885" s="106"/>
      <c r="MYS589885" s="106"/>
      <c r="MYT589885" s="106"/>
      <c r="MYU589885" s="106"/>
      <c r="MZA589885" s="106"/>
      <c r="MZB589885" s="106"/>
      <c r="MZC589885" s="106"/>
      <c r="MZD589885" s="106"/>
      <c r="MZE589885" s="106"/>
      <c r="NIM589885" s="106"/>
      <c r="NIN589885" s="106"/>
      <c r="NIO589885" s="106"/>
      <c r="NIP589885" s="106"/>
      <c r="NIQ589885" s="106"/>
      <c r="NIW589885" s="106"/>
      <c r="NIX589885" s="106"/>
      <c r="NIY589885" s="106"/>
      <c r="NIZ589885" s="106"/>
      <c r="NJA589885" s="106"/>
      <c r="NSI589885" s="106"/>
      <c r="NSJ589885" s="106"/>
      <c r="NSK589885" s="106"/>
      <c r="NSL589885" s="106"/>
      <c r="NSM589885" s="106"/>
      <c r="NSS589885" s="106"/>
      <c r="NST589885" s="106"/>
      <c r="NSU589885" s="106"/>
      <c r="NSV589885" s="106"/>
      <c r="NSW589885" s="106"/>
      <c r="OCE589885" s="106"/>
      <c r="OCF589885" s="106"/>
      <c r="OCG589885" s="106"/>
      <c r="OCH589885" s="106"/>
      <c r="OCI589885" s="106"/>
      <c r="OCO589885" s="106"/>
      <c r="OCP589885" s="106"/>
      <c r="OCQ589885" s="106"/>
      <c r="OCR589885" s="106"/>
      <c r="OCS589885" s="106"/>
      <c r="OMA589885" s="106"/>
      <c r="OMB589885" s="106"/>
      <c r="OMC589885" s="106"/>
      <c r="OMD589885" s="106"/>
      <c r="OME589885" s="106"/>
      <c r="OMK589885" s="106"/>
      <c r="OML589885" s="106"/>
      <c r="OMM589885" s="106"/>
      <c r="OMN589885" s="106"/>
      <c r="OMO589885" s="106"/>
      <c r="OVW589885" s="106"/>
      <c r="OVX589885" s="106"/>
      <c r="OVY589885" s="106"/>
      <c r="OVZ589885" s="106"/>
      <c r="OWA589885" s="106"/>
      <c r="OWG589885" s="106"/>
      <c r="OWH589885" s="106"/>
      <c r="OWI589885" s="106"/>
      <c r="OWJ589885" s="106"/>
      <c r="OWK589885" s="106"/>
      <c r="PFS589885" s="106"/>
      <c r="PFT589885" s="106"/>
      <c r="PFU589885" s="106"/>
      <c r="PFV589885" s="106"/>
      <c r="PFW589885" s="106"/>
      <c r="PGC589885" s="106"/>
      <c r="PGD589885" s="106"/>
      <c r="PGE589885" s="106"/>
      <c r="PGF589885" s="106"/>
      <c r="PGG589885" s="106"/>
      <c r="PPO589885" s="106"/>
      <c r="PPP589885" s="106"/>
      <c r="PPQ589885" s="106"/>
      <c r="PPR589885" s="106"/>
      <c r="PPS589885" s="106"/>
      <c r="PPY589885" s="106"/>
      <c r="PPZ589885" s="106"/>
      <c r="PQA589885" s="106"/>
      <c r="PQB589885" s="106"/>
      <c r="PQC589885" s="106"/>
      <c r="PZK589885" s="106"/>
      <c r="PZL589885" s="106"/>
      <c r="PZM589885" s="106"/>
      <c r="PZN589885" s="106"/>
      <c r="PZO589885" s="106"/>
      <c r="PZU589885" s="106"/>
      <c r="PZV589885" s="106"/>
      <c r="PZW589885" s="106"/>
      <c r="PZX589885" s="106"/>
      <c r="PZY589885" s="106"/>
      <c r="QJG589885" s="106"/>
      <c r="QJH589885" s="106"/>
      <c r="QJI589885" s="106"/>
      <c r="QJJ589885" s="106"/>
      <c r="QJK589885" s="106"/>
      <c r="QJQ589885" s="106"/>
      <c r="QJR589885" s="106"/>
      <c r="QJS589885" s="106"/>
      <c r="QJT589885" s="106"/>
      <c r="QJU589885" s="106"/>
      <c r="QTC589885" s="106"/>
      <c r="QTD589885" s="106"/>
      <c r="QTE589885" s="106"/>
      <c r="QTF589885" s="106"/>
      <c r="QTG589885" s="106"/>
      <c r="QTM589885" s="106"/>
      <c r="QTN589885" s="106"/>
      <c r="QTO589885" s="106"/>
      <c r="QTP589885" s="106"/>
      <c r="QTQ589885" s="106"/>
      <c r="RCY589885" s="106"/>
      <c r="RCZ589885" s="106"/>
      <c r="RDA589885" s="106"/>
      <c r="RDB589885" s="106"/>
      <c r="RDC589885" s="106"/>
      <c r="RDI589885" s="106"/>
      <c r="RDJ589885" s="106"/>
      <c r="RDK589885" s="106"/>
      <c r="RDL589885" s="106"/>
      <c r="RDM589885" s="106"/>
      <c r="RMU589885" s="106"/>
      <c r="RMV589885" s="106"/>
      <c r="RMW589885" s="106"/>
      <c r="RMX589885" s="106"/>
      <c r="RMY589885" s="106"/>
      <c r="RNE589885" s="106"/>
      <c r="RNF589885" s="106"/>
      <c r="RNG589885" s="106"/>
      <c r="RNH589885" s="106"/>
      <c r="RNI589885" s="106"/>
      <c r="RWQ589885" s="106"/>
      <c r="RWR589885" s="106"/>
      <c r="RWS589885" s="106"/>
      <c r="RWT589885" s="106"/>
      <c r="RWU589885" s="106"/>
      <c r="RXA589885" s="106"/>
      <c r="RXB589885" s="106"/>
      <c r="RXC589885" s="106"/>
      <c r="RXD589885" s="106"/>
      <c r="RXE589885" s="106"/>
      <c r="SGM589885" s="106"/>
      <c r="SGN589885" s="106"/>
      <c r="SGO589885" s="106"/>
      <c r="SGP589885" s="106"/>
      <c r="SGQ589885" s="106"/>
      <c r="SGW589885" s="106"/>
      <c r="SGX589885" s="106"/>
      <c r="SGY589885" s="106"/>
      <c r="SGZ589885" s="106"/>
      <c r="SHA589885" s="106"/>
      <c r="SQI589885" s="106"/>
      <c r="SQJ589885" s="106"/>
      <c r="SQK589885" s="106"/>
      <c r="SQL589885" s="106"/>
      <c r="SQM589885" s="106"/>
      <c r="SQS589885" s="106"/>
      <c r="SQT589885" s="106"/>
      <c r="SQU589885" s="106"/>
      <c r="SQV589885" s="106"/>
      <c r="SQW589885" s="106"/>
      <c r="TAE589885" s="106"/>
      <c r="TAF589885" s="106"/>
      <c r="TAG589885" s="106"/>
      <c r="TAH589885" s="106"/>
      <c r="TAI589885" s="106"/>
      <c r="TAO589885" s="106"/>
      <c r="TAP589885" s="106"/>
      <c r="TAQ589885" s="106"/>
      <c r="TAR589885" s="106"/>
      <c r="TAS589885" s="106"/>
      <c r="TKA589885" s="106"/>
      <c r="TKB589885" s="106"/>
      <c r="TKC589885" s="106"/>
      <c r="TKD589885" s="106"/>
      <c r="TKE589885" s="106"/>
      <c r="TKK589885" s="106"/>
      <c r="TKL589885" s="106"/>
      <c r="TKM589885" s="106"/>
      <c r="TKN589885" s="106"/>
      <c r="TKO589885" s="106"/>
      <c r="TTW589885" s="106"/>
      <c r="TTX589885" s="106"/>
      <c r="TTY589885" s="106"/>
      <c r="TTZ589885" s="106"/>
      <c r="TUA589885" s="106"/>
      <c r="TUG589885" s="106"/>
      <c r="TUH589885" s="106"/>
      <c r="TUI589885" s="106"/>
      <c r="TUJ589885" s="106"/>
      <c r="TUK589885" s="106"/>
      <c r="UDS589885" s="106"/>
      <c r="UDT589885" s="106"/>
      <c r="UDU589885" s="106"/>
      <c r="UDV589885" s="106"/>
      <c r="UDW589885" s="106"/>
      <c r="UEC589885" s="106"/>
      <c r="UED589885" s="106"/>
      <c r="UEE589885" s="106"/>
      <c r="UEF589885" s="106"/>
      <c r="UEG589885" s="106"/>
      <c r="UNO589885" s="106"/>
      <c r="UNP589885" s="106"/>
      <c r="UNQ589885" s="106"/>
      <c r="UNR589885" s="106"/>
      <c r="UNS589885" s="106"/>
      <c r="UNY589885" s="106"/>
      <c r="UNZ589885" s="106"/>
      <c r="UOA589885" s="106"/>
      <c r="UOB589885" s="106"/>
      <c r="UOC589885" s="106"/>
      <c r="UXK589885" s="106"/>
      <c r="UXL589885" s="106"/>
      <c r="UXM589885" s="106"/>
      <c r="UXN589885" s="106"/>
      <c r="UXO589885" s="106"/>
      <c r="UXU589885" s="106"/>
      <c r="UXV589885" s="106"/>
      <c r="UXW589885" s="106"/>
      <c r="UXX589885" s="106"/>
      <c r="UXY589885" s="106"/>
      <c r="VHG589885" s="106"/>
      <c r="VHH589885" s="106"/>
      <c r="VHI589885" s="106"/>
      <c r="VHJ589885" s="106"/>
      <c r="VHK589885" s="106"/>
      <c r="VHQ589885" s="106"/>
      <c r="VHR589885" s="106"/>
      <c r="VHS589885" s="106"/>
      <c r="VHT589885" s="106"/>
      <c r="VHU589885" s="106"/>
      <c r="VRC589885" s="106"/>
      <c r="VRD589885" s="106"/>
      <c r="VRE589885" s="106"/>
      <c r="VRF589885" s="106"/>
      <c r="VRG589885" s="106"/>
      <c r="VRM589885" s="106"/>
      <c r="VRN589885" s="106"/>
      <c r="VRO589885" s="106"/>
      <c r="VRP589885" s="106"/>
      <c r="VRQ589885" s="106"/>
      <c r="WAY589885" s="106"/>
      <c r="WAZ589885" s="106"/>
      <c r="WBA589885" s="106"/>
      <c r="WBB589885" s="106"/>
      <c r="WBC589885" s="106"/>
      <c r="WBI589885" s="106"/>
      <c r="WBJ589885" s="106"/>
      <c r="WBK589885" s="106"/>
      <c r="WBL589885" s="106"/>
      <c r="WBM589885" s="106"/>
      <c r="WKU589885" s="106"/>
      <c r="WKV589885" s="106"/>
      <c r="WKW589885" s="106"/>
      <c r="WKX589885" s="106"/>
      <c r="WKY589885" s="106"/>
      <c r="WLE589885" s="106"/>
      <c r="WLF589885" s="106"/>
      <c r="WLG589885" s="106"/>
      <c r="WLH589885" s="106"/>
      <c r="WLI589885" s="106"/>
      <c r="WUQ589885" s="106"/>
      <c r="WUR589885" s="106"/>
      <c r="WUS589885" s="106"/>
      <c r="WUT589885" s="106"/>
      <c r="WUU589885" s="106"/>
      <c r="WVA589885" s="106"/>
      <c r="WVB589885" s="106"/>
      <c r="WVC589885" s="106"/>
      <c r="WVD589885" s="106"/>
      <c r="WVE589885" s="106"/>
    </row>
    <row r="589886" spans="457:1021 1225:2045 2249:3069 3273:4093 4297:5117 5321:6141 6345:7165 7369:8189 8393:9213 9417:10237 10441:11261 11465:12285 12489:13309 13513:14333 14537:15357 15561:16125" hidden="1" x14ac:dyDescent="0.15">
      <c r="SA589886" s="106"/>
      <c r="SB589886" s="106"/>
      <c r="SC589886" s="106"/>
      <c r="SD589886" s="106"/>
      <c r="SE589886" s="106"/>
      <c r="SK589886" s="106"/>
      <c r="SL589886" s="106"/>
      <c r="SM589886" s="106"/>
      <c r="SN589886" s="106"/>
      <c r="SO589886" s="106"/>
      <c r="ABW589886" s="106"/>
      <c r="ABX589886" s="106"/>
      <c r="ABY589886" s="106"/>
      <c r="ABZ589886" s="106"/>
      <c r="ACA589886" s="106"/>
      <c r="ACG589886" s="106"/>
      <c r="ACH589886" s="106"/>
      <c r="ACI589886" s="106"/>
      <c r="ACJ589886" s="106"/>
      <c r="ACK589886" s="106"/>
      <c r="ALS589886" s="106"/>
      <c r="ALT589886" s="106"/>
      <c r="ALU589886" s="106"/>
      <c r="ALV589886" s="106"/>
      <c r="ALW589886" s="106"/>
      <c r="AMC589886" s="106"/>
      <c r="AMD589886" s="106"/>
      <c r="AME589886" s="106"/>
      <c r="AMF589886" s="106"/>
      <c r="AMG589886" s="106"/>
      <c r="AVO589886" s="106"/>
      <c r="AVP589886" s="106"/>
      <c r="AVQ589886" s="106"/>
      <c r="AVR589886" s="106"/>
      <c r="AVS589886" s="106"/>
      <c r="AVY589886" s="106"/>
      <c r="AVZ589886" s="106"/>
      <c r="AWA589886" s="106"/>
      <c r="AWB589886" s="106"/>
      <c r="AWC589886" s="106"/>
      <c r="BFK589886" s="106"/>
      <c r="BFL589886" s="106"/>
      <c r="BFM589886" s="106"/>
      <c r="BFN589886" s="106"/>
      <c r="BFO589886" s="106"/>
      <c r="BFU589886" s="106"/>
      <c r="BFV589886" s="106"/>
      <c r="BFW589886" s="106"/>
      <c r="BFX589886" s="106"/>
      <c r="BFY589886" s="106"/>
      <c r="BPG589886" s="106"/>
      <c r="BPH589886" s="106"/>
      <c r="BPI589886" s="106"/>
      <c r="BPJ589886" s="106"/>
      <c r="BPK589886" s="106"/>
      <c r="BPQ589886" s="106"/>
      <c r="BPR589886" s="106"/>
      <c r="BPS589886" s="106"/>
      <c r="BPT589886" s="106"/>
      <c r="BPU589886" s="106"/>
      <c r="BZC589886" s="106"/>
      <c r="BZD589886" s="106"/>
      <c r="BZE589886" s="106"/>
      <c r="BZF589886" s="106"/>
      <c r="BZG589886" s="106"/>
      <c r="BZM589886" s="106"/>
      <c r="BZN589886" s="106"/>
      <c r="BZO589886" s="106"/>
      <c r="BZP589886" s="106"/>
      <c r="BZQ589886" s="106"/>
      <c r="CIY589886" s="106"/>
      <c r="CIZ589886" s="106"/>
      <c r="CJA589886" s="106"/>
      <c r="CJB589886" s="106"/>
      <c r="CJC589886" s="106"/>
      <c r="CJI589886" s="106"/>
      <c r="CJJ589886" s="106"/>
      <c r="CJK589886" s="106"/>
      <c r="CJL589886" s="106"/>
      <c r="CJM589886" s="106"/>
      <c r="CSU589886" s="106"/>
      <c r="CSV589886" s="106"/>
      <c r="CSW589886" s="106"/>
      <c r="CSX589886" s="106"/>
      <c r="CSY589886" s="106"/>
      <c r="CTE589886" s="106"/>
      <c r="CTF589886" s="106"/>
      <c r="CTG589886" s="106"/>
      <c r="CTH589886" s="106"/>
      <c r="CTI589886" s="106"/>
      <c r="DCQ589886" s="106"/>
      <c r="DCR589886" s="106"/>
      <c r="DCS589886" s="106"/>
      <c r="DCT589886" s="106"/>
      <c r="DCU589886" s="106"/>
      <c r="DDA589886" s="106"/>
      <c r="DDB589886" s="106"/>
      <c r="DDC589886" s="106"/>
      <c r="DDD589886" s="106"/>
      <c r="DDE589886" s="106"/>
      <c r="DMM589886" s="106"/>
      <c r="DMN589886" s="106"/>
      <c r="DMO589886" s="106"/>
      <c r="DMP589886" s="106"/>
      <c r="DMQ589886" s="106"/>
      <c r="DMW589886" s="106"/>
      <c r="DMX589886" s="106"/>
      <c r="DMY589886" s="106"/>
      <c r="DMZ589886" s="106"/>
      <c r="DNA589886" s="106"/>
      <c r="DWI589886" s="106"/>
      <c r="DWJ589886" s="106"/>
      <c r="DWK589886" s="106"/>
      <c r="DWL589886" s="106"/>
      <c r="DWM589886" s="106"/>
      <c r="DWS589886" s="106"/>
      <c r="DWT589886" s="106"/>
      <c r="DWU589886" s="106"/>
      <c r="DWV589886" s="106"/>
      <c r="DWW589886" s="106"/>
      <c r="EGE589886" s="106"/>
      <c r="EGF589886" s="106"/>
      <c r="EGG589886" s="106"/>
      <c r="EGH589886" s="106"/>
      <c r="EGI589886" s="106"/>
      <c r="EGO589886" s="106"/>
      <c r="EGP589886" s="106"/>
      <c r="EGQ589886" s="106"/>
      <c r="EGR589886" s="106"/>
      <c r="EGS589886" s="106"/>
      <c r="EQA589886" s="106"/>
      <c r="EQB589886" s="106"/>
      <c r="EQC589886" s="106"/>
      <c r="EQD589886" s="106"/>
      <c r="EQE589886" s="106"/>
      <c r="EQK589886" s="106"/>
      <c r="EQL589886" s="106"/>
      <c r="EQM589886" s="106"/>
      <c r="EQN589886" s="106"/>
      <c r="EQO589886" s="106"/>
      <c r="EZW589886" s="106"/>
      <c r="EZX589886" s="106"/>
      <c r="EZY589886" s="106"/>
      <c r="EZZ589886" s="106"/>
      <c r="FAA589886" s="106"/>
      <c r="FAG589886" s="106"/>
      <c r="FAH589886" s="106"/>
      <c r="FAI589886" s="106"/>
      <c r="FAJ589886" s="106"/>
      <c r="FAK589886" s="106"/>
      <c r="FJS589886" s="106"/>
      <c r="FJT589886" s="106"/>
      <c r="FJU589886" s="106"/>
      <c r="FJV589886" s="106"/>
      <c r="FJW589886" s="106"/>
      <c r="FKC589886" s="106"/>
      <c r="FKD589886" s="106"/>
      <c r="FKE589886" s="106"/>
      <c r="FKF589886" s="106"/>
      <c r="FKG589886" s="106"/>
      <c r="FTO589886" s="106"/>
      <c r="FTP589886" s="106"/>
      <c r="FTQ589886" s="106"/>
      <c r="FTR589886" s="106"/>
      <c r="FTS589886" s="106"/>
      <c r="FTY589886" s="106"/>
      <c r="FTZ589886" s="106"/>
      <c r="FUA589886" s="106"/>
      <c r="FUB589886" s="106"/>
      <c r="FUC589886" s="106"/>
      <c r="GDK589886" s="106"/>
      <c r="GDL589886" s="106"/>
      <c r="GDM589886" s="106"/>
      <c r="GDN589886" s="106"/>
      <c r="GDO589886" s="106"/>
      <c r="GDU589886" s="106"/>
      <c r="GDV589886" s="106"/>
      <c r="GDW589886" s="106"/>
      <c r="GDX589886" s="106"/>
      <c r="GDY589886" s="106"/>
      <c r="GNG589886" s="106"/>
      <c r="GNH589886" s="106"/>
      <c r="GNI589886" s="106"/>
      <c r="GNJ589886" s="106"/>
      <c r="GNK589886" s="106"/>
      <c r="GNQ589886" s="106"/>
      <c r="GNR589886" s="106"/>
      <c r="GNS589886" s="106"/>
      <c r="GNT589886" s="106"/>
      <c r="GNU589886" s="106"/>
      <c r="GXC589886" s="106"/>
      <c r="GXD589886" s="106"/>
      <c r="GXE589886" s="106"/>
      <c r="GXF589886" s="106"/>
      <c r="GXG589886" s="106"/>
      <c r="GXM589886" s="106"/>
      <c r="GXN589886" s="106"/>
      <c r="GXO589886" s="106"/>
      <c r="GXP589886" s="106"/>
      <c r="GXQ589886" s="106"/>
      <c r="HGY589886" s="106"/>
      <c r="HGZ589886" s="106"/>
      <c r="HHA589886" s="106"/>
      <c r="HHB589886" s="106"/>
      <c r="HHC589886" s="106"/>
      <c r="HHI589886" s="106"/>
      <c r="HHJ589886" s="106"/>
      <c r="HHK589886" s="106"/>
      <c r="HHL589886" s="106"/>
      <c r="HHM589886" s="106"/>
      <c r="HQU589886" s="106"/>
      <c r="HQV589886" s="106"/>
      <c r="HQW589886" s="106"/>
      <c r="HQX589886" s="106"/>
      <c r="HQY589886" s="106"/>
      <c r="HRE589886" s="106"/>
      <c r="HRF589886" s="106"/>
      <c r="HRG589886" s="106"/>
      <c r="HRH589886" s="106"/>
      <c r="HRI589886" s="106"/>
      <c r="IAQ589886" s="106"/>
      <c r="IAR589886" s="106"/>
      <c r="IAS589886" s="106"/>
      <c r="IAT589886" s="106"/>
      <c r="IAU589886" s="106"/>
      <c r="IBA589886" s="106"/>
      <c r="IBB589886" s="106"/>
      <c r="IBC589886" s="106"/>
      <c r="IBD589886" s="106"/>
      <c r="IBE589886" s="106"/>
      <c r="IKM589886" s="106"/>
      <c r="IKN589886" s="106"/>
      <c r="IKO589886" s="106"/>
      <c r="IKP589886" s="106"/>
      <c r="IKQ589886" s="106"/>
      <c r="IKW589886" s="106"/>
      <c r="IKX589886" s="106"/>
      <c r="IKY589886" s="106"/>
      <c r="IKZ589886" s="106"/>
      <c r="ILA589886" s="106"/>
      <c r="IUI589886" s="106"/>
      <c r="IUJ589886" s="106"/>
      <c r="IUK589886" s="106"/>
      <c r="IUL589886" s="106"/>
      <c r="IUM589886" s="106"/>
      <c r="IUS589886" s="106"/>
      <c r="IUT589886" s="106"/>
      <c r="IUU589886" s="106"/>
      <c r="IUV589886" s="106"/>
      <c r="IUW589886" s="106"/>
      <c r="JEE589886" s="106"/>
      <c r="JEF589886" s="106"/>
      <c r="JEG589886" s="106"/>
      <c r="JEH589886" s="106"/>
      <c r="JEI589886" s="106"/>
      <c r="JEO589886" s="106"/>
      <c r="JEP589886" s="106"/>
      <c r="JEQ589886" s="106"/>
      <c r="JER589886" s="106"/>
      <c r="JES589886" s="106"/>
      <c r="JOA589886" s="106"/>
      <c r="JOB589886" s="106"/>
      <c r="JOC589886" s="106"/>
      <c r="JOD589886" s="106"/>
      <c r="JOE589886" s="106"/>
      <c r="JOK589886" s="106"/>
      <c r="JOL589886" s="106"/>
      <c r="JOM589886" s="106"/>
      <c r="JON589886" s="106"/>
      <c r="JOO589886" s="106"/>
      <c r="JXW589886" s="106"/>
      <c r="JXX589886" s="106"/>
      <c r="JXY589886" s="106"/>
      <c r="JXZ589886" s="106"/>
      <c r="JYA589886" s="106"/>
      <c r="JYG589886" s="106"/>
      <c r="JYH589886" s="106"/>
      <c r="JYI589886" s="106"/>
      <c r="JYJ589886" s="106"/>
      <c r="JYK589886" s="106"/>
      <c r="KHS589886" s="106"/>
      <c r="KHT589886" s="106"/>
      <c r="KHU589886" s="106"/>
      <c r="KHV589886" s="106"/>
      <c r="KHW589886" s="106"/>
      <c r="KIC589886" s="106"/>
      <c r="KID589886" s="106"/>
      <c r="KIE589886" s="106"/>
      <c r="KIF589886" s="106"/>
      <c r="KIG589886" s="106"/>
      <c r="KRO589886" s="106"/>
      <c r="KRP589886" s="106"/>
      <c r="KRQ589886" s="106"/>
      <c r="KRR589886" s="106"/>
      <c r="KRS589886" s="106"/>
      <c r="KRY589886" s="106"/>
      <c r="KRZ589886" s="106"/>
      <c r="KSA589886" s="106"/>
      <c r="KSB589886" s="106"/>
      <c r="KSC589886" s="106"/>
      <c r="LBK589886" s="106"/>
      <c r="LBL589886" s="106"/>
      <c r="LBM589886" s="106"/>
      <c r="LBN589886" s="106"/>
      <c r="LBO589886" s="106"/>
      <c r="LBU589886" s="106"/>
      <c r="LBV589886" s="106"/>
      <c r="LBW589886" s="106"/>
      <c r="LBX589886" s="106"/>
      <c r="LBY589886" s="106"/>
      <c r="LLG589886" s="106"/>
      <c r="LLH589886" s="106"/>
      <c r="LLI589886" s="106"/>
      <c r="LLJ589886" s="106"/>
      <c r="LLK589886" s="106"/>
      <c r="LLQ589886" s="106"/>
      <c r="LLR589886" s="106"/>
      <c r="LLS589886" s="106"/>
      <c r="LLT589886" s="106"/>
      <c r="LLU589886" s="106"/>
      <c r="LVC589886" s="106"/>
      <c r="LVD589886" s="106"/>
      <c r="LVE589886" s="106"/>
      <c r="LVF589886" s="106"/>
      <c r="LVG589886" s="106"/>
      <c r="LVM589886" s="106"/>
      <c r="LVN589886" s="106"/>
      <c r="LVO589886" s="106"/>
      <c r="LVP589886" s="106"/>
      <c r="LVQ589886" s="106"/>
      <c r="MEY589886" s="106"/>
      <c r="MEZ589886" s="106"/>
      <c r="MFA589886" s="106"/>
      <c r="MFB589886" s="106"/>
      <c r="MFC589886" s="106"/>
      <c r="MFI589886" s="106"/>
      <c r="MFJ589886" s="106"/>
      <c r="MFK589886" s="106"/>
      <c r="MFL589886" s="106"/>
      <c r="MFM589886" s="106"/>
      <c r="MOU589886" s="106"/>
      <c r="MOV589886" s="106"/>
      <c r="MOW589886" s="106"/>
      <c r="MOX589886" s="106"/>
      <c r="MOY589886" s="106"/>
      <c r="MPE589886" s="106"/>
      <c r="MPF589886" s="106"/>
      <c r="MPG589886" s="106"/>
      <c r="MPH589886" s="106"/>
      <c r="MPI589886" s="106"/>
      <c r="MYQ589886" s="106"/>
      <c r="MYR589886" s="106"/>
      <c r="MYS589886" s="106"/>
      <c r="MYT589886" s="106"/>
      <c r="MYU589886" s="106"/>
      <c r="MZA589886" s="106"/>
      <c r="MZB589886" s="106"/>
      <c r="MZC589886" s="106"/>
      <c r="MZD589886" s="106"/>
      <c r="MZE589886" s="106"/>
      <c r="NIM589886" s="106"/>
      <c r="NIN589886" s="106"/>
      <c r="NIO589886" s="106"/>
      <c r="NIP589886" s="106"/>
      <c r="NIQ589886" s="106"/>
      <c r="NIW589886" s="106"/>
      <c r="NIX589886" s="106"/>
      <c r="NIY589886" s="106"/>
      <c r="NIZ589886" s="106"/>
      <c r="NJA589886" s="106"/>
      <c r="NSI589886" s="106"/>
      <c r="NSJ589886" s="106"/>
      <c r="NSK589886" s="106"/>
      <c r="NSL589886" s="106"/>
      <c r="NSM589886" s="106"/>
      <c r="NSS589886" s="106"/>
      <c r="NST589886" s="106"/>
      <c r="NSU589886" s="106"/>
      <c r="NSV589886" s="106"/>
      <c r="NSW589886" s="106"/>
      <c r="OCE589886" s="106"/>
      <c r="OCF589886" s="106"/>
      <c r="OCG589886" s="106"/>
      <c r="OCH589886" s="106"/>
      <c r="OCI589886" s="106"/>
      <c r="OCO589886" s="106"/>
      <c r="OCP589886" s="106"/>
      <c r="OCQ589886" s="106"/>
      <c r="OCR589886" s="106"/>
      <c r="OCS589886" s="106"/>
      <c r="OMA589886" s="106"/>
      <c r="OMB589886" s="106"/>
      <c r="OMC589886" s="106"/>
      <c r="OMD589886" s="106"/>
      <c r="OME589886" s="106"/>
      <c r="OMK589886" s="106"/>
      <c r="OML589886" s="106"/>
      <c r="OMM589886" s="106"/>
      <c r="OMN589886" s="106"/>
      <c r="OMO589886" s="106"/>
      <c r="OVW589886" s="106"/>
      <c r="OVX589886" s="106"/>
      <c r="OVY589886" s="106"/>
      <c r="OVZ589886" s="106"/>
      <c r="OWA589886" s="106"/>
      <c r="OWG589886" s="106"/>
      <c r="OWH589886" s="106"/>
      <c r="OWI589886" s="106"/>
      <c r="OWJ589886" s="106"/>
      <c r="OWK589886" s="106"/>
      <c r="PFS589886" s="106"/>
      <c r="PFT589886" s="106"/>
      <c r="PFU589886" s="106"/>
      <c r="PFV589886" s="106"/>
      <c r="PFW589886" s="106"/>
      <c r="PGC589886" s="106"/>
      <c r="PGD589886" s="106"/>
      <c r="PGE589886" s="106"/>
      <c r="PGF589886" s="106"/>
      <c r="PGG589886" s="106"/>
      <c r="PPO589886" s="106"/>
      <c r="PPP589886" s="106"/>
      <c r="PPQ589886" s="106"/>
      <c r="PPR589886" s="106"/>
      <c r="PPS589886" s="106"/>
      <c r="PPY589886" s="106"/>
      <c r="PPZ589886" s="106"/>
      <c r="PQA589886" s="106"/>
      <c r="PQB589886" s="106"/>
      <c r="PQC589886" s="106"/>
      <c r="PZK589886" s="106"/>
      <c r="PZL589886" s="106"/>
      <c r="PZM589886" s="106"/>
      <c r="PZN589886" s="106"/>
      <c r="PZO589886" s="106"/>
      <c r="PZU589886" s="106"/>
      <c r="PZV589886" s="106"/>
      <c r="PZW589886" s="106"/>
      <c r="PZX589886" s="106"/>
      <c r="PZY589886" s="106"/>
      <c r="QJG589886" s="106"/>
      <c r="QJH589886" s="106"/>
      <c r="QJI589886" s="106"/>
      <c r="QJJ589886" s="106"/>
      <c r="QJK589886" s="106"/>
      <c r="QJQ589886" s="106"/>
      <c r="QJR589886" s="106"/>
      <c r="QJS589886" s="106"/>
      <c r="QJT589886" s="106"/>
      <c r="QJU589886" s="106"/>
      <c r="QTC589886" s="106"/>
      <c r="QTD589886" s="106"/>
      <c r="QTE589886" s="106"/>
      <c r="QTF589886" s="106"/>
      <c r="QTG589886" s="106"/>
      <c r="QTM589886" s="106"/>
      <c r="QTN589886" s="106"/>
      <c r="QTO589886" s="106"/>
      <c r="QTP589886" s="106"/>
      <c r="QTQ589886" s="106"/>
      <c r="RCY589886" s="106"/>
      <c r="RCZ589886" s="106"/>
      <c r="RDA589886" s="106"/>
      <c r="RDB589886" s="106"/>
      <c r="RDC589886" s="106"/>
      <c r="RDI589886" s="106"/>
      <c r="RDJ589886" s="106"/>
      <c r="RDK589886" s="106"/>
      <c r="RDL589886" s="106"/>
      <c r="RDM589886" s="106"/>
      <c r="RMU589886" s="106"/>
      <c r="RMV589886" s="106"/>
      <c r="RMW589886" s="106"/>
      <c r="RMX589886" s="106"/>
      <c r="RMY589886" s="106"/>
      <c r="RNE589886" s="106"/>
      <c r="RNF589886" s="106"/>
      <c r="RNG589886" s="106"/>
      <c r="RNH589886" s="106"/>
      <c r="RNI589886" s="106"/>
      <c r="RWQ589886" s="106"/>
      <c r="RWR589886" s="106"/>
      <c r="RWS589886" s="106"/>
      <c r="RWT589886" s="106"/>
      <c r="RWU589886" s="106"/>
      <c r="RXA589886" s="106"/>
      <c r="RXB589886" s="106"/>
      <c r="RXC589886" s="106"/>
      <c r="RXD589886" s="106"/>
      <c r="RXE589886" s="106"/>
      <c r="SGM589886" s="106"/>
      <c r="SGN589886" s="106"/>
      <c r="SGO589886" s="106"/>
      <c r="SGP589886" s="106"/>
      <c r="SGQ589886" s="106"/>
      <c r="SGW589886" s="106"/>
      <c r="SGX589886" s="106"/>
      <c r="SGY589886" s="106"/>
      <c r="SGZ589886" s="106"/>
      <c r="SHA589886" s="106"/>
      <c r="SQI589886" s="106"/>
      <c r="SQJ589886" s="106"/>
      <c r="SQK589886" s="106"/>
      <c r="SQL589886" s="106"/>
      <c r="SQM589886" s="106"/>
      <c r="SQS589886" s="106"/>
      <c r="SQT589886" s="106"/>
      <c r="SQU589886" s="106"/>
      <c r="SQV589886" s="106"/>
      <c r="SQW589886" s="106"/>
      <c r="TAE589886" s="106"/>
      <c r="TAF589886" s="106"/>
      <c r="TAG589886" s="106"/>
      <c r="TAH589886" s="106"/>
      <c r="TAI589886" s="106"/>
      <c r="TAO589886" s="106"/>
      <c r="TAP589886" s="106"/>
      <c r="TAQ589886" s="106"/>
      <c r="TAR589886" s="106"/>
      <c r="TAS589886" s="106"/>
      <c r="TKA589886" s="106"/>
      <c r="TKB589886" s="106"/>
      <c r="TKC589886" s="106"/>
      <c r="TKD589886" s="106"/>
      <c r="TKE589886" s="106"/>
      <c r="TKK589886" s="106"/>
      <c r="TKL589886" s="106"/>
      <c r="TKM589886" s="106"/>
      <c r="TKN589886" s="106"/>
      <c r="TKO589886" s="106"/>
      <c r="TTW589886" s="106"/>
      <c r="TTX589886" s="106"/>
      <c r="TTY589886" s="106"/>
      <c r="TTZ589886" s="106"/>
      <c r="TUA589886" s="106"/>
      <c r="TUG589886" s="106"/>
      <c r="TUH589886" s="106"/>
      <c r="TUI589886" s="106"/>
      <c r="TUJ589886" s="106"/>
      <c r="TUK589886" s="106"/>
      <c r="UDS589886" s="106"/>
      <c r="UDT589886" s="106"/>
      <c r="UDU589886" s="106"/>
      <c r="UDV589886" s="106"/>
      <c r="UDW589886" s="106"/>
      <c r="UEC589886" s="106"/>
      <c r="UED589886" s="106"/>
      <c r="UEE589886" s="106"/>
      <c r="UEF589886" s="106"/>
      <c r="UEG589886" s="106"/>
      <c r="UNO589886" s="106"/>
      <c r="UNP589886" s="106"/>
      <c r="UNQ589886" s="106"/>
      <c r="UNR589886" s="106"/>
      <c r="UNS589886" s="106"/>
      <c r="UNY589886" s="106"/>
      <c r="UNZ589886" s="106"/>
      <c r="UOA589886" s="106"/>
      <c r="UOB589886" s="106"/>
      <c r="UOC589886" s="106"/>
      <c r="UXK589886" s="106"/>
      <c r="UXL589886" s="106"/>
      <c r="UXM589886" s="106"/>
      <c r="UXN589886" s="106"/>
      <c r="UXO589886" s="106"/>
      <c r="UXU589886" s="106"/>
      <c r="UXV589886" s="106"/>
      <c r="UXW589886" s="106"/>
      <c r="UXX589886" s="106"/>
      <c r="UXY589886" s="106"/>
      <c r="VHG589886" s="106"/>
      <c r="VHH589886" s="106"/>
      <c r="VHI589886" s="106"/>
      <c r="VHJ589886" s="106"/>
      <c r="VHK589886" s="106"/>
      <c r="VHQ589886" s="106"/>
      <c r="VHR589886" s="106"/>
      <c r="VHS589886" s="106"/>
      <c r="VHT589886" s="106"/>
      <c r="VHU589886" s="106"/>
      <c r="VRC589886" s="106"/>
      <c r="VRD589886" s="106"/>
      <c r="VRE589886" s="106"/>
      <c r="VRF589886" s="106"/>
      <c r="VRG589886" s="106"/>
      <c r="VRM589886" s="106"/>
      <c r="VRN589886" s="106"/>
      <c r="VRO589886" s="106"/>
      <c r="VRP589886" s="106"/>
      <c r="VRQ589886" s="106"/>
      <c r="WAY589886" s="106"/>
      <c r="WAZ589886" s="106"/>
      <c r="WBA589886" s="106"/>
      <c r="WBB589886" s="106"/>
      <c r="WBC589886" s="106"/>
      <c r="WBI589886" s="106"/>
      <c r="WBJ589886" s="106"/>
      <c r="WBK589886" s="106"/>
      <c r="WBL589886" s="106"/>
      <c r="WBM589886" s="106"/>
      <c r="WKU589886" s="106"/>
      <c r="WKV589886" s="106"/>
      <c r="WKW589886" s="106"/>
      <c r="WKX589886" s="106"/>
      <c r="WKY589886" s="106"/>
      <c r="WLE589886" s="106"/>
      <c r="WLF589886" s="106"/>
      <c r="WLG589886" s="106"/>
      <c r="WLH589886" s="106"/>
      <c r="WLI589886" s="106"/>
      <c r="WUQ589886" s="106"/>
      <c r="WUR589886" s="106"/>
      <c r="WUS589886" s="106"/>
      <c r="WUT589886" s="106"/>
      <c r="WUU589886" s="106"/>
      <c r="WVA589886" s="106"/>
      <c r="WVB589886" s="106"/>
      <c r="WVC589886" s="106"/>
      <c r="WVD589886" s="106"/>
      <c r="WVE589886" s="106"/>
    </row>
    <row r="589887" spans="457:1021 1225:2045 2249:3069 3273:4093 4297:5117 5321:6141 6345:7165 7369:8189 8393:9213 9417:10237 10441:11261 11465:12285 12489:13309 13513:14333 14537:15357 15561:16125" hidden="1" x14ac:dyDescent="0.15">
      <c r="SA589887" s="106"/>
      <c r="SB589887" s="106"/>
      <c r="SC589887" s="106"/>
      <c r="SD589887" s="106"/>
      <c r="SE589887" s="106"/>
      <c r="SK589887" s="106"/>
      <c r="SL589887" s="106"/>
      <c r="SM589887" s="106"/>
      <c r="SN589887" s="106"/>
      <c r="SO589887" s="106"/>
      <c r="ABW589887" s="106"/>
      <c r="ABX589887" s="106"/>
      <c r="ABY589887" s="106"/>
      <c r="ABZ589887" s="106"/>
      <c r="ACA589887" s="106"/>
      <c r="ACG589887" s="106"/>
      <c r="ACH589887" s="106"/>
      <c r="ACI589887" s="106"/>
      <c r="ACJ589887" s="106"/>
      <c r="ACK589887" s="106"/>
      <c r="ALS589887" s="106"/>
      <c r="ALT589887" s="106"/>
      <c r="ALU589887" s="106"/>
      <c r="ALV589887" s="106"/>
      <c r="ALW589887" s="106"/>
      <c r="AMC589887" s="106"/>
      <c r="AMD589887" s="106"/>
      <c r="AME589887" s="106"/>
      <c r="AMF589887" s="106"/>
      <c r="AMG589887" s="106"/>
      <c r="AVO589887" s="106"/>
      <c r="AVP589887" s="106"/>
      <c r="AVQ589887" s="106"/>
      <c r="AVR589887" s="106"/>
      <c r="AVS589887" s="106"/>
      <c r="AVY589887" s="106"/>
      <c r="AVZ589887" s="106"/>
      <c r="AWA589887" s="106"/>
      <c r="AWB589887" s="106"/>
      <c r="AWC589887" s="106"/>
      <c r="BFK589887" s="106"/>
      <c r="BFL589887" s="106"/>
      <c r="BFM589887" s="106"/>
      <c r="BFN589887" s="106"/>
      <c r="BFO589887" s="106"/>
      <c r="BFU589887" s="106"/>
      <c r="BFV589887" s="106"/>
      <c r="BFW589887" s="106"/>
      <c r="BFX589887" s="106"/>
      <c r="BFY589887" s="106"/>
      <c r="BPG589887" s="106"/>
      <c r="BPH589887" s="106"/>
      <c r="BPI589887" s="106"/>
      <c r="BPJ589887" s="106"/>
      <c r="BPK589887" s="106"/>
      <c r="BPQ589887" s="106"/>
      <c r="BPR589887" s="106"/>
      <c r="BPS589887" s="106"/>
      <c r="BPT589887" s="106"/>
      <c r="BPU589887" s="106"/>
      <c r="BZC589887" s="106"/>
      <c r="BZD589887" s="106"/>
      <c r="BZE589887" s="106"/>
      <c r="BZF589887" s="106"/>
      <c r="BZG589887" s="106"/>
      <c r="BZM589887" s="106"/>
      <c r="BZN589887" s="106"/>
      <c r="BZO589887" s="106"/>
      <c r="BZP589887" s="106"/>
      <c r="BZQ589887" s="106"/>
      <c r="CIY589887" s="106"/>
      <c r="CIZ589887" s="106"/>
      <c r="CJA589887" s="106"/>
      <c r="CJB589887" s="106"/>
      <c r="CJC589887" s="106"/>
      <c r="CJI589887" s="106"/>
      <c r="CJJ589887" s="106"/>
      <c r="CJK589887" s="106"/>
      <c r="CJL589887" s="106"/>
      <c r="CJM589887" s="106"/>
      <c r="CSU589887" s="106"/>
      <c r="CSV589887" s="106"/>
      <c r="CSW589887" s="106"/>
      <c r="CSX589887" s="106"/>
      <c r="CSY589887" s="106"/>
      <c r="CTE589887" s="106"/>
      <c r="CTF589887" s="106"/>
      <c r="CTG589887" s="106"/>
      <c r="CTH589887" s="106"/>
      <c r="CTI589887" s="106"/>
      <c r="DCQ589887" s="106"/>
      <c r="DCR589887" s="106"/>
      <c r="DCS589887" s="106"/>
      <c r="DCT589887" s="106"/>
      <c r="DCU589887" s="106"/>
      <c r="DDA589887" s="106"/>
      <c r="DDB589887" s="106"/>
      <c r="DDC589887" s="106"/>
      <c r="DDD589887" s="106"/>
      <c r="DDE589887" s="106"/>
      <c r="DMM589887" s="106"/>
      <c r="DMN589887" s="106"/>
      <c r="DMO589887" s="106"/>
      <c r="DMP589887" s="106"/>
      <c r="DMQ589887" s="106"/>
      <c r="DMW589887" s="106"/>
      <c r="DMX589887" s="106"/>
      <c r="DMY589887" s="106"/>
      <c r="DMZ589887" s="106"/>
      <c r="DNA589887" s="106"/>
      <c r="DWI589887" s="106"/>
      <c r="DWJ589887" s="106"/>
      <c r="DWK589887" s="106"/>
      <c r="DWL589887" s="106"/>
      <c r="DWM589887" s="106"/>
      <c r="DWS589887" s="106"/>
      <c r="DWT589887" s="106"/>
      <c r="DWU589887" s="106"/>
      <c r="DWV589887" s="106"/>
      <c r="DWW589887" s="106"/>
      <c r="EGE589887" s="106"/>
      <c r="EGF589887" s="106"/>
      <c r="EGG589887" s="106"/>
      <c r="EGH589887" s="106"/>
      <c r="EGI589887" s="106"/>
      <c r="EGO589887" s="106"/>
      <c r="EGP589887" s="106"/>
      <c r="EGQ589887" s="106"/>
      <c r="EGR589887" s="106"/>
      <c r="EGS589887" s="106"/>
      <c r="EQA589887" s="106"/>
      <c r="EQB589887" s="106"/>
      <c r="EQC589887" s="106"/>
      <c r="EQD589887" s="106"/>
      <c r="EQE589887" s="106"/>
      <c r="EQK589887" s="106"/>
      <c r="EQL589887" s="106"/>
      <c r="EQM589887" s="106"/>
      <c r="EQN589887" s="106"/>
      <c r="EQO589887" s="106"/>
      <c r="EZW589887" s="106"/>
      <c r="EZX589887" s="106"/>
      <c r="EZY589887" s="106"/>
      <c r="EZZ589887" s="106"/>
      <c r="FAA589887" s="106"/>
      <c r="FAG589887" s="106"/>
      <c r="FAH589887" s="106"/>
      <c r="FAI589887" s="106"/>
      <c r="FAJ589887" s="106"/>
      <c r="FAK589887" s="106"/>
      <c r="FJS589887" s="106"/>
      <c r="FJT589887" s="106"/>
      <c r="FJU589887" s="106"/>
      <c r="FJV589887" s="106"/>
      <c r="FJW589887" s="106"/>
      <c r="FKC589887" s="106"/>
      <c r="FKD589887" s="106"/>
      <c r="FKE589887" s="106"/>
      <c r="FKF589887" s="106"/>
      <c r="FKG589887" s="106"/>
      <c r="FTO589887" s="106"/>
      <c r="FTP589887" s="106"/>
      <c r="FTQ589887" s="106"/>
      <c r="FTR589887" s="106"/>
      <c r="FTS589887" s="106"/>
      <c r="FTY589887" s="106"/>
      <c r="FTZ589887" s="106"/>
      <c r="FUA589887" s="106"/>
      <c r="FUB589887" s="106"/>
      <c r="FUC589887" s="106"/>
      <c r="GDK589887" s="106"/>
      <c r="GDL589887" s="106"/>
      <c r="GDM589887" s="106"/>
      <c r="GDN589887" s="106"/>
      <c r="GDO589887" s="106"/>
      <c r="GDU589887" s="106"/>
      <c r="GDV589887" s="106"/>
      <c r="GDW589887" s="106"/>
      <c r="GDX589887" s="106"/>
      <c r="GDY589887" s="106"/>
      <c r="GNG589887" s="106"/>
      <c r="GNH589887" s="106"/>
      <c r="GNI589887" s="106"/>
      <c r="GNJ589887" s="106"/>
      <c r="GNK589887" s="106"/>
      <c r="GNQ589887" s="106"/>
      <c r="GNR589887" s="106"/>
      <c r="GNS589887" s="106"/>
      <c r="GNT589887" s="106"/>
      <c r="GNU589887" s="106"/>
      <c r="GXC589887" s="106"/>
      <c r="GXD589887" s="106"/>
      <c r="GXE589887" s="106"/>
      <c r="GXF589887" s="106"/>
      <c r="GXG589887" s="106"/>
      <c r="GXM589887" s="106"/>
      <c r="GXN589887" s="106"/>
      <c r="GXO589887" s="106"/>
      <c r="GXP589887" s="106"/>
      <c r="GXQ589887" s="106"/>
      <c r="HGY589887" s="106"/>
      <c r="HGZ589887" s="106"/>
      <c r="HHA589887" s="106"/>
      <c r="HHB589887" s="106"/>
      <c r="HHC589887" s="106"/>
      <c r="HHI589887" s="106"/>
      <c r="HHJ589887" s="106"/>
      <c r="HHK589887" s="106"/>
      <c r="HHL589887" s="106"/>
      <c r="HHM589887" s="106"/>
      <c r="HQU589887" s="106"/>
      <c r="HQV589887" s="106"/>
      <c r="HQW589887" s="106"/>
      <c r="HQX589887" s="106"/>
      <c r="HQY589887" s="106"/>
      <c r="HRE589887" s="106"/>
      <c r="HRF589887" s="106"/>
      <c r="HRG589887" s="106"/>
      <c r="HRH589887" s="106"/>
      <c r="HRI589887" s="106"/>
      <c r="IAQ589887" s="106"/>
      <c r="IAR589887" s="106"/>
      <c r="IAS589887" s="106"/>
      <c r="IAT589887" s="106"/>
      <c r="IAU589887" s="106"/>
      <c r="IBA589887" s="106"/>
      <c r="IBB589887" s="106"/>
      <c r="IBC589887" s="106"/>
      <c r="IBD589887" s="106"/>
      <c r="IBE589887" s="106"/>
      <c r="IKM589887" s="106"/>
      <c r="IKN589887" s="106"/>
      <c r="IKO589887" s="106"/>
      <c r="IKP589887" s="106"/>
      <c r="IKQ589887" s="106"/>
      <c r="IKW589887" s="106"/>
      <c r="IKX589887" s="106"/>
      <c r="IKY589887" s="106"/>
      <c r="IKZ589887" s="106"/>
      <c r="ILA589887" s="106"/>
      <c r="IUI589887" s="106"/>
      <c r="IUJ589887" s="106"/>
      <c r="IUK589887" s="106"/>
      <c r="IUL589887" s="106"/>
      <c r="IUM589887" s="106"/>
      <c r="IUS589887" s="106"/>
      <c r="IUT589887" s="106"/>
      <c r="IUU589887" s="106"/>
      <c r="IUV589887" s="106"/>
      <c r="IUW589887" s="106"/>
      <c r="JEE589887" s="106"/>
      <c r="JEF589887" s="106"/>
      <c r="JEG589887" s="106"/>
      <c r="JEH589887" s="106"/>
      <c r="JEI589887" s="106"/>
      <c r="JEO589887" s="106"/>
      <c r="JEP589887" s="106"/>
      <c r="JEQ589887" s="106"/>
      <c r="JER589887" s="106"/>
      <c r="JES589887" s="106"/>
      <c r="JOA589887" s="106"/>
      <c r="JOB589887" s="106"/>
      <c r="JOC589887" s="106"/>
      <c r="JOD589887" s="106"/>
      <c r="JOE589887" s="106"/>
      <c r="JOK589887" s="106"/>
      <c r="JOL589887" s="106"/>
      <c r="JOM589887" s="106"/>
      <c r="JON589887" s="106"/>
      <c r="JOO589887" s="106"/>
      <c r="JXW589887" s="106"/>
      <c r="JXX589887" s="106"/>
      <c r="JXY589887" s="106"/>
      <c r="JXZ589887" s="106"/>
      <c r="JYA589887" s="106"/>
      <c r="JYG589887" s="106"/>
      <c r="JYH589887" s="106"/>
      <c r="JYI589887" s="106"/>
      <c r="JYJ589887" s="106"/>
      <c r="JYK589887" s="106"/>
      <c r="KHS589887" s="106"/>
      <c r="KHT589887" s="106"/>
      <c r="KHU589887" s="106"/>
      <c r="KHV589887" s="106"/>
      <c r="KHW589887" s="106"/>
      <c r="KIC589887" s="106"/>
      <c r="KID589887" s="106"/>
      <c r="KIE589887" s="106"/>
      <c r="KIF589887" s="106"/>
      <c r="KIG589887" s="106"/>
      <c r="KRO589887" s="106"/>
      <c r="KRP589887" s="106"/>
      <c r="KRQ589887" s="106"/>
      <c r="KRR589887" s="106"/>
      <c r="KRS589887" s="106"/>
      <c r="KRY589887" s="106"/>
      <c r="KRZ589887" s="106"/>
      <c r="KSA589887" s="106"/>
      <c r="KSB589887" s="106"/>
      <c r="KSC589887" s="106"/>
      <c r="LBK589887" s="106"/>
      <c r="LBL589887" s="106"/>
      <c r="LBM589887" s="106"/>
      <c r="LBN589887" s="106"/>
      <c r="LBO589887" s="106"/>
      <c r="LBU589887" s="106"/>
      <c r="LBV589887" s="106"/>
      <c r="LBW589887" s="106"/>
      <c r="LBX589887" s="106"/>
      <c r="LBY589887" s="106"/>
      <c r="LLG589887" s="106"/>
      <c r="LLH589887" s="106"/>
      <c r="LLI589887" s="106"/>
      <c r="LLJ589887" s="106"/>
      <c r="LLK589887" s="106"/>
      <c r="LLQ589887" s="106"/>
      <c r="LLR589887" s="106"/>
      <c r="LLS589887" s="106"/>
      <c r="LLT589887" s="106"/>
      <c r="LLU589887" s="106"/>
      <c r="LVC589887" s="106"/>
      <c r="LVD589887" s="106"/>
      <c r="LVE589887" s="106"/>
      <c r="LVF589887" s="106"/>
      <c r="LVG589887" s="106"/>
      <c r="LVM589887" s="106"/>
      <c r="LVN589887" s="106"/>
      <c r="LVO589887" s="106"/>
      <c r="LVP589887" s="106"/>
      <c r="LVQ589887" s="106"/>
      <c r="MEY589887" s="106"/>
      <c r="MEZ589887" s="106"/>
      <c r="MFA589887" s="106"/>
      <c r="MFB589887" s="106"/>
      <c r="MFC589887" s="106"/>
      <c r="MFI589887" s="106"/>
      <c r="MFJ589887" s="106"/>
      <c r="MFK589887" s="106"/>
      <c r="MFL589887" s="106"/>
      <c r="MFM589887" s="106"/>
      <c r="MOU589887" s="106"/>
      <c r="MOV589887" s="106"/>
      <c r="MOW589887" s="106"/>
      <c r="MOX589887" s="106"/>
      <c r="MOY589887" s="106"/>
      <c r="MPE589887" s="106"/>
      <c r="MPF589887" s="106"/>
      <c r="MPG589887" s="106"/>
      <c r="MPH589887" s="106"/>
      <c r="MPI589887" s="106"/>
      <c r="MYQ589887" s="106"/>
      <c r="MYR589887" s="106"/>
      <c r="MYS589887" s="106"/>
      <c r="MYT589887" s="106"/>
      <c r="MYU589887" s="106"/>
      <c r="MZA589887" s="106"/>
      <c r="MZB589887" s="106"/>
      <c r="MZC589887" s="106"/>
      <c r="MZD589887" s="106"/>
      <c r="MZE589887" s="106"/>
      <c r="NIM589887" s="106"/>
      <c r="NIN589887" s="106"/>
      <c r="NIO589887" s="106"/>
      <c r="NIP589887" s="106"/>
      <c r="NIQ589887" s="106"/>
      <c r="NIW589887" s="106"/>
      <c r="NIX589887" s="106"/>
      <c r="NIY589887" s="106"/>
      <c r="NIZ589887" s="106"/>
      <c r="NJA589887" s="106"/>
      <c r="NSI589887" s="106"/>
      <c r="NSJ589887" s="106"/>
      <c r="NSK589887" s="106"/>
      <c r="NSL589887" s="106"/>
      <c r="NSM589887" s="106"/>
      <c r="NSS589887" s="106"/>
      <c r="NST589887" s="106"/>
      <c r="NSU589887" s="106"/>
      <c r="NSV589887" s="106"/>
      <c r="NSW589887" s="106"/>
      <c r="OCE589887" s="106"/>
      <c r="OCF589887" s="106"/>
      <c r="OCG589887" s="106"/>
      <c r="OCH589887" s="106"/>
      <c r="OCI589887" s="106"/>
      <c r="OCO589887" s="106"/>
      <c r="OCP589887" s="106"/>
      <c r="OCQ589887" s="106"/>
      <c r="OCR589887" s="106"/>
      <c r="OCS589887" s="106"/>
      <c r="OMA589887" s="106"/>
      <c r="OMB589887" s="106"/>
      <c r="OMC589887" s="106"/>
      <c r="OMD589887" s="106"/>
      <c r="OME589887" s="106"/>
      <c r="OMK589887" s="106"/>
      <c r="OML589887" s="106"/>
      <c r="OMM589887" s="106"/>
      <c r="OMN589887" s="106"/>
      <c r="OMO589887" s="106"/>
      <c r="OVW589887" s="106"/>
      <c r="OVX589887" s="106"/>
      <c r="OVY589887" s="106"/>
      <c r="OVZ589887" s="106"/>
      <c r="OWA589887" s="106"/>
      <c r="OWG589887" s="106"/>
      <c r="OWH589887" s="106"/>
      <c r="OWI589887" s="106"/>
      <c r="OWJ589887" s="106"/>
      <c r="OWK589887" s="106"/>
      <c r="PFS589887" s="106"/>
      <c r="PFT589887" s="106"/>
      <c r="PFU589887" s="106"/>
      <c r="PFV589887" s="106"/>
      <c r="PFW589887" s="106"/>
      <c r="PGC589887" s="106"/>
      <c r="PGD589887" s="106"/>
      <c r="PGE589887" s="106"/>
      <c r="PGF589887" s="106"/>
      <c r="PGG589887" s="106"/>
      <c r="PPO589887" s="106"/>
      <c r="PPP589887" s="106"/>
      <c r="PPQ589887" s="106"/>
      <c r="PPR589887" s="106"/>
      <c r="PPS589887" s="106"/>
      <c r="PPY589887" s="106"/>
      <c r="PPZ589887" s="106"/>
      <c r="PQA589887" s="106"/>
      <c r="PQB589887" s="106"/>
      <c r="PQC589887" s="106"/>
      <c r="PZK589887" s="106"/>
      <c r="PZL589887" s="106"/>
      <c r="PZM589887" s="106"/>
      <c r="PZN589887" s="106"/>
      <c r="PZO589887" s="106"/>
      <c r="PZU589887" s="106"/>
      <c r="PZV589887" s="106"/>
      <c r="PZW589887" s="106"/>
      <c r="PZX589887" s="106"/>
      <c r="PZY589887" s="106"/>
      <c r="QJG589887" s="106"/>
      <c r="QJH589887" s="106"/>
      <c r="QJI589887" s="106"/>
      <c r="QJJ589887" s="106"/>
      <c r="QJK589887" s="106"/>
      <c r="QJQ589887" s="106"/>
      <c r="QJR589887" s="106"/>
      <c r="QJS589887" s="106"/>
      <c r="QJT589887" s="106"/>
      <c r="QJU589887" s="106"/>
      <c r="QTC589887" s="106"/>
      <c r="QTD589887" s="106"/>
      <c r="QTE589887" s="106"/>
      <c r="QTF589887" s="106"/>
      <c r="QTG589887" s="106"/>
      <c r="QTM589887" s="106"/>
      <c r="QTN589887" s="106"/>
      <c r="QTO589887" s="106"/>
      <c r="QTP589887" s="106"/>
      <c r="QTQ589887" s="106"/>
      <c r="RCY589887" s="106"/>
      <c r="RCZ589887" s="106"/>
      <c r="RDA589887" s="106"/>
      <c r="RDB589887" s="106"/>
      <c r="RDC589887" s="106"/>
      <c r="RDI589887" s="106"/>
      <c r="RDJ589887" s="106"/>
      <c r="RDK589887" s="106"/>
      <c r="RDL589887" s="106"/>
      <c r="RDM589887" s="106"/>
      <c r="RMU589887" s="106"/>
      <c r="RMV589887" s="106"/>
      <c r="RMW589887" s="106"/>
      <c r="RMX589887" s="106"/>
      <c r="RMY589887" s="106"/>
      <c r="RNE589887" s="106"/>
      <c r="RNF589887" s="106"/>
      <c r="RNG589887" s="106"/>
      <c r="RNH589887" s="106"/>
      <c r="RNI589887" s="106"/>
      <c r="RWQ589887" s="106"/>
      <c r="RWR589887" s="106"/>
      <c r="RWS589887" s="106"/>
      <c r="RWT589887" s="106"/>
      <c r="RWU589887" s="106"/>
      <c r="RXA589887" s="106"/>
      <c r="RXB589887" s="106"/>
      <c r="RXC589887" s="106"/>
      <c r="RXD589887" s="106"/>
      <c r="RXE589887" s="106"/>
      <c r="SGM589887" s="106"/>
      <c r="SGN589887" s="106"/>
      <c r="SGO589887" s="106"/>
      <c r="SGP589887" s="106"/>
      <c r="SGQ589887" s="106"/>
      <c r="SGW589887" s="106"/>
      <c r="SGX589887" s="106"/>
      <c r="SGY589887" s="106"/>
      <c r="SGZ589887" s="106"/>
      <c r="SHA589887" s="106"/>
      <c r="SQI589887" s="106"/>
      <c r="SQJ589887" s="106"/>
      <c r="SQK589887" s="106"/>
      <c r="SQL589887" s="106"/>
      <c r="SQM589887" s="106"/>
      <c r="SQS589887" s="106"/>
      <c r="SQT589887" s="106"/>
      <c r="SQU589887" s="106"/>
      <c r="SQV589887" s="106"/>
      <c r="SQW589887" s="106"/>
      <c r="TAE589887" s="106"/>
      <c r="TAF589887" s="106"/>
      <c r="TAG589887" s="106"/>
      <c r="TAH589887" s="106"/>
      <c r="TAI589887" s="106"/>
      <c r="TAO589887" s="106"/>
      <c r="TAP589887" s="106"/>
      <c r="TAQ589887" s="106"/>
      <c r="TAR589887" s="106"/>
      <c r="TAS589887" s="106"/>
      <c r="TKA589887" s="106"/>
      <c r="TKB589887" s="106"/>
      <c r="TKC589887" s="106"/>
      <c r="TKD589887" s="106"/>
      <c r="TKE589887" s="106"/>
      <c r="TKK589887" s="106"/>
      <c r="TKL589887" s="106"/>
      <c r="TKM589887" s="106"/>
      <c r="TKN589887" s="106"/>
      <c r="TKO589887" s="106"/>
      <c r="TTW589887" s="106"/>
      <c r="TTX589887" s="106"/>
      <c r="TTY589887" s="106"/>
      <c r="TTZ589887" s="106"/>
      <c r="TUA589887" s="106"/>
      <c r="TUG589887" s="106"/>
      <c r="TUH589887" s="106"/>
      <c r="TUI589887" s="106"/>
      <c r="TUJ589887" s="106"/>
      <c r="TUK589887" s="106"/>
      <c r="UDS589887" s="106"/>
      <c r="UDT589887" s="106"/>
      <c r="UDU589887" s="106"/>
      <c r="UDV589887" s="106"/>
      <c r="UDW589887" s="106"/>
      <c r="UEC589887" s="106"/>
      <c r="UED589887" s="106"/>
      <c r="UEE589887" s="106"/>
      <c r="UEF589887" s="106"/>
      <c r="UEG589887" s="106"/>
      <c r="UNO589887" s="106"/>
      <c r="UNP589887" s="106"/>
      <c r="UNQ589887" s="106"/>
      <c r="UNR589887" s="106"/>
      <c r="UNS589887" s="106"/>
      <c r="UNY589887" s="106"/>
      <c r="UNZ589887" s="106"/>
      <c r="UOA589887" s="106"/>
      <c r="UOB589887" s="106"/>
      <c r="UOC589887" s="106"/>
      <c r="UXK589887" s="106"/>
      <c r="UXL589887" s="106"/>
      <c r="UXM589887" s="106"/>
      <c r="UXN589887" s="106"/>
      <c r="UXO589887" s="106"/>
      <c r="UXU589887" s="106"/>
      <c r="UXV589887" s="106"/>
      <c r="UXW589887" s="106"/>
      <c r="UXX589887" s="106"/>
      <c r="UXY589887" s="106"/>
      <c r="VHG589887" s="106"/>
      <c r="VHH589887" s="106"/>
      <c r="VHI589887" s="106"/>
      <c r="VHJ589887" s="106"/>
      <c r="VHK589887" s="106"/>
      <c r="VHQ589887" s="106"/>
      <c r="VHR589887" s="106"/>
      <c r="VHS589887" s="106"/>
      <c r="VHT589887" s="106"/>
      <c r="VHU589887" s="106"/>
      <c r="VRC589887" s="106"/>
      <c r="VRD589887" s="106"/>
      <c r="VRE589887" s="106"/>
      <c r="VRF589887" s="106"/>
      <c r="VRG589887" s="106"/>
      <c r="VRM589887" s="106"/>
      <c r="VRN589887" s="106"/>
      <c r="VRO589887" s="106"/>
      <c r="VRP589887" s="106"/>
      <c r="VRQ589887" s="106"/>
      <c r="WAY589887" s="106"/>
      <c r="WAZ589887" s="106"/>
      <c r="WBA589887" s="106"/>
      <c r="WBB589887" s="106"/>
      <c r="WBC589887" s="106"/>
      <c r="WBI589887" s="106"/>
      <c r="WBJ589887" s="106"/>
      <c r="WBK589887" s="106"/>
      <c r="WBL589887" s="106"/>
      <c r="WBM589887" s="106"/>
      <c r="WKU589887" s="106"/>
      <c r="WKV589887" s="106"/>
      <c r="WKW589887" s="106"/>
      <c r="WKX589887" s="106"/>
      <c r="WKY589887" s="106"/>
      <c r="WLE589887" s="106"/>
      <c r="WLF589887" s="106"/>
      <c r="WLG589887" s="106"/>
      <c r="WLH589887" s="106"/>
      <c r="WLI589887" s="106"/>
      <c r="WUQ589887" s="106"/>
      <c r="WUR589887" s="106"/>
      <c r="WUS589887" s="106"/>
      <c r="WUT589887" s="106"/>
      <c r="WUU589887" s="106"/>
      <c r="WVA589887" s="106"/>
      <c r="WVB589887" s="106"/>
      <c r="WVC589887" s="106"/>
      <c r="WVD589887" s="106"/>
      <c r="WVE589887" s="106"/>
    </row>
    <row r="589888" spans="457:1021 1225:2045 2249:3069 3273:4093 4297:5117 5321:6141 6345:7165 7369:8189 8393:9213 9417:10237 10441:11261 11465:12285 12489:13309 13513:14333 14537:15357 15561:16125" hidden="1" x14ac:dyDescent="0.15">
      <c r="SA589888" s="106"/>
      <c r="SB589888" s="106"/>
      <c r="SC589888" s="106"/>
      <c r="SD589888" s="106"/>
      <c r="SE589888" s="106"/>
      <c r="SK589888" s="106"/>
      <c r="SL589888" s="106"/>
      <c r="SM589888" s="106"/>
      <c r="SN589888" s="106"/>
      <c r="SO589888" s="106"/>
      <c r="ABW589888" s="106"/>
      <c r="ABX589888" s="106"/>
      <c r="ABY589888" s="106"/>
      <c r="ABZ589888" s="106"/>
      <c r="ACA589888" s="106"/>
      <c r="ACG589888" s="106"/>
      <c r="ACH589888" s="106"/>
      <c r="ACI589888" s="106"/>
      <c r="ACJ589888" s="106"/>
      <c r="ACK589888" s="106"/>
      <c r="ALS589888" s="106"/>
      <c r="ALT589888" s="106"/>
      <c r="ALU589888" s="106"/>
      <c r="ALV589888" s="106"/>
      <c r="ALW589888" s="106"/>
      <c r="AMC589888" s="106"/>
      <c r="AMD589888" s="106"/>
      <c r="AME589888" s="106"/>
      <c r="AMF589888" s="106"/>
      <c r="AMG589888" s="106"/>
      <c r="AVO589888" s="106"/>
      <c r="AVP589888" s="106"/>
      <c r="AVQ589888" s="106"/>
      <c r="AVR589888" s="106"/>
      <c r="AVS589888" s="106"/>
      <c r="AVY589888" s="106"/>
      <c r="AVZ589888" s="106"/>
      <c r="AWA589888" s="106"/>
      <c r="AWB589888" s="106"/>
      <c r="AWC589888" s="106"/>
      <c r="BFK589888" s="106"/>
      <c r="BFL589888" s="106"/>
      <c r="BFM589888" s="106"/>
      <c r="BFN589888" s="106"/>
      <c r="BFO589888" s="106"/>
      <c r="BFU589888" s="106"/>
      <c r="BFV589888" s="106"/>
      <c r="BFW589888" s="106"/>
      <c r="BFX589888" s="106"/>
      <c r="BFY589888" s="106"/>
      <c r="BPG589888" s="106"/>
      <c r="BPH589888" s="106"/>
      <c r="BPI589888" s="106"/>
      <c r="BPJ589888" s="106"/>
      <c r="BPK589888" s="106"/>
      <c r="BPQ589888" s="106"/>
      <c r="BPR589888" s="106"/>
      <c r="BPS589888" s="106"/>
      <c r="BPT589888" s="106"/>
      <c r="BPU589888" s="106"/>
      <c r="BZC589888" s="106"/>
      <c r="BZD589888" s="106"/>
      <c r="BZE589888" s="106"/>
      <c r="BZF589888" s="106"/>
      <c r="BZG589888" s="106"/>
      <c r="BZM589888" s="106"/>
      <c r="BZN589888" s="106"/>
      <c r="BZO589888" s="106"/>
      <c r="BZP589888" s="106"/>
      <c r="BZQ589888" s="106"/>
      <c r="CIY589888" s="106"/>
      <c r="CIZ589888" s="106"/>
      <c r="CJA589888" s="106"/>
      <c r="CJB589888" s="106"/>
      <c r="CJC589888" s="106"/>
      <c r="CJI589888" s="106"/>
      <c r="CJJ589888" s="106"/>
      <c r="CJK589888" s="106"/>
      <c r="CJL589888" s="106"/>
      <c r="CJM589888" s="106"/>
      <c r="CSU589888" s="106"/>
      <c r="CSV589888" s="106"/>
      <c r="CSW589888" s="106"/>
      <c r="CSX589888" s="106"/>
      <c r="CSY589888" s="106"/>
      <c r="CTE589888" s="106"/>
      <c r="CTF589888" s="106"/>
      <c r="CTG589888" s="106"/>
      <c r="CTH589888" s="106"/>
      <c r="CTI589888" s="106"/>
      <c r="DCQ589888" s="106"/>
      <c r="DCR589888" s="106"/>
      <c r="DCS589888" s="106"/>
      <c r="DCT589888" s="106"/>
      <c r="DCU589888" s="106"/>
      <c r="DDA589888" s="106"/>
      <c r="DDB589888" s="106"/>
      <c r="DDC589888" s="106"/>
      <c r="DDD589888" s="106"/>
      <c r="DDE589888" s="106"/>
      <c r="DMM589888" s="106"/>
      <c r="DMN589888" s="106"/>
      <c r="DMO589888" s="106"/>
      <c r="DMP589888" s="106"/>
      <c r="DMQ589888" s="106"/>
      <c r="DMW589888" s="106"/>
      <c r="DMX589888" s="106"/>
      <c r="DMY589888" s="106"/>
      <c r="DMZ589888" s="106"/>
      <c r="DNA589888" s="106"/>
      <c r="DWI589888" s="106"/>
      <c r="DWJ589888" s="106"/>
      <c r="DWK589888" s="106"/>
      <c r="DWL589888" s="106"/>
      <c r="DWM589888" s="106"/>
      <c r="DWS589888" s="106"/>
      <c r="DWT589888" s="106"/>
      <c r="DWU589888" s="106"/>
      <c r="DWV589888" s="106"/>
      <c r="DWW589888" s="106"/>
      <c r="EGE589888" s="106"/>
      <c r="EGF589888" s="106"/>
      <c r="EGG589888" s="106"/>
      <c r="EGH589888" s="106"/>
      <c r="EGI589888" s="106"/>
      <c r="EGO589888" s="106"/>
      <c r="EGP589888" s="106"/>
      <c r="EGQ589888" s="106"/>
      <c r="EGR589888" s="106"/>
      <c r="EGS589888" s="106"/>
      <c r="EQA589888" s="106"/>
      <c r="EQB589888" s="106"/>
      <c r="EQC589888" s="106"/>
      <c r="EQD589888" s="106"/>
      <c r="EQE589888" s="106"/>
      <c r="EQK589888" s="106"/>
      <c r="EQL589888" s="106"/>
      <c r="EQM589888" s="106"/>
      <c r="EQN589888" s="106"/>
      <c r="EQO589888" s="106"/>
      <c r="EZW589888" s="106"/>
      <c r="EZX589888" s="106"/>
      <c r="EZY589888" s="106"/>
      <c r="EZZ589888" s="106"/>
      <c r="FAA589888" s="106"/>
      <c r="FAG589888" s="106"/>
      <c r="FAH589888" s="106"/>
      <c r="FAI589888" s="106"/>
      <c r="FAJ589888" s="106"/>
      <c r="FAK589888" s="106"/>
      <c r="FJS589888" s="106"/>
      <c r="FJT589888" s="106"/>
      <c r="FJU589888" s="106"/>
      <c r="FJV589888" s="106"/>
      <c r="FJW589888" s="106"/>
      <c r="FKC589888" s="106"/>
      <c r="FKD589888" s="106"/>
      <c r="FKE589888" s="106"/>
      <c r="FKF589888" s="106"/>
      <c r="FKG589888" s="106"/>
      <c r="FTO589888" s="106"/>
      <c r="FTP589888" s="106"/>
      <c r="FTQ589888" s="106"/>
      <c r="FTR589888" s="106"/>
      <c r="FTS589888" s="106"/>
      <c r="FTY589888" s="106"/>
      <c r="FTZ589888" s="106"/>
      <c r="FUA589888" s="106"/>
      <c r="FUB589888" s="106"/>
      <c r="FUC589888" s="106"/>
      <c r="GDK589888" s="106"/>
      <c r="GDL589888" s="106"/>
      <c r="GDM589888" s="106"/>
      <c r="GDN589888" s="106"/>
      <c r="GDO589888" s="106"/>
      <c r="GDU589888" s="106"/>
      <c r="GDV589888" s="106"/>
      <c r="GDW589888" s="106"/>
      <c r="GDX589888" s="106"/>
      <c r="GDY589888" s="106"/>
      <c r="GNG589888" s="106"/>
      <c r="GNH589888" s="106"/>
      <c r="GNI589888" s="106"/>
      <c r="GNJ589888" s="106"/>
      <c r="GNK589888" s="106"/>
      <c r="GNQ589888" s="106"/>
      <c r="GNR589888" s="106"/>
      <c r="GNS589888" s="106"/>
      <c r="GNT589888" s="106"/>
      <c r="GNU589888" s="106"/>
      <c r="GXC589888" s="106"/>
      <c r="GXD589888" s="106"/>
      <c r="GXE589888" s="106"/>
      <c r="GXF589888" s="106"/>
      <c r="GXG589888" s="106"/>
      <c r="GXM589888" s="106"/>
      <c r="GXN589888" s="106"/>
      <c r="GXO589888" s="106"/>
      <c r="GXP589888" s="106"/>
      <c r="GXQ589888" s="106"/>
      <c r="HGY589888" s="106"/>
      <c r="HGZ589888" s="106"/>
      <c r="HHA589888" s="106"/>
      <c r="HHB589888" s="106"/>
      <c r="HHC589888" s="106"/>
      <c r="HHI589888" s="106"/>
      <c r="HHJ589888" s="106"/>
      <c r="HHK589888" s="106"/>
      <c r="HHL589888" s="106"/>
      <c r="HHM589888" s="106"/>
      <c r="HQU589888" s="106"/>
      <c r="HQV589888" s="106"/>
      <c r="HQW589888" s="106"/>
      <c r="HQX589888" s="106"/>
      <c r="HQY589888" s="106"/>
      <c r="HRE589888" s="106"/>
      <c r="HRF589888" s="106"/>
      <c r="HRG589888" s="106"/>
      <c r="HRH589888" s="106"/>
      <c r="HRI589888" s="106"/>
      <c r="IAQ589888" s="106"/>
      <c r="IAR589888" s="106"/>
      <c r="IAS589888" s="106"/>
      <c r="IAT589888" s="106"/>
      <c r="IAU589888" s="106"/>
      <c r="IBA589888" s="106"/>
      <c r="IBB589888" s="106"/>
      <c r="IBC589888" s="106"/>
      <c r="IBD589888" s="106"/>
      <c r="IBE589888" s="106"/>
      <c r="IKM589888" s="106"/>
      <c r="IKN589888" s="106"/>
      <c r="IKO589888" s="106"/>
      <c r="IKP589888" s="106"/>
      <c r="IKQ589888" s="106"/>
      <c r="IKW589888" s="106"/>
      <c r="IKX589888" s="106"/>
      <c r="IKY589888" s="106"/>
      <c r="IKZ589888" s="106"/>
      <c r="ILA589888" s="106"/>
      <c r="IUI589888" s="106"/>
      <c r="IUJ589888" s="106"/>
      <c r="IUK589888" s="106"/>
      <c r="IUL589888" s="106"/>
      <c r="IUM589888" s="106"/>
      <c r="IUS589888" s="106"/>
      <c r="IUT589888" s="106"/>
      <c r="IUU589888" s="106"/>
      <c r="IUV589888" s="106"/>
      <c r="IUW589888" s="106"/>
      <c r="JEE589888" s="106"/>
      <c r="JEF589888" s="106"/>
      <c r="JEG589888" s="106"/>
      <c r="JEH589888" s="106"/>
      <c r="JEI589888" s="106"/>
      <c r="JEO589888" s="106"/>
      <c r="JEP589888" s="106"/>
      <c r="JEQ589888" s="106"/>
      <c r="JER589888" s="106"/>
      <c r="JES589888" s="106"/>
      <c r="JOA589888" s="106"/>
      <c r="JOB589888" s="106"/>
      <c r="JOC589888" s="106"/>
      <c r="JOD589888" s="106"/>
      <c r="JOE589888" s="106"/>
      <c r="JOK589888" s="106"/>
      <c r="JOL589888" s="106"/>
      <c r="JOM589888" s="106"/>
      <c r="JON589888" s="106"/>
      <c r="JOO589888" s="106"/>
      <c r="JXW589888" s="106"/>
      <c r="JXX589888" s="106"/>
      <c r="JXY589888" s="106"/>
      <c r="JXZ589888" s="106"/>
      <c r="JYA589888" s="106"/>
      <c r="JYG589888" s="106"/>
      <c r="JYH589888" s="106"/>
      <c r="JYI589888" s="106"/>
      <c r="JYJ589888" s="106"/>
      <c r="JYK589888" s="106"/>
      <c r="KHS589888" s="106"/>
      <c r="KHT589888" s="106"/>
      <c r="KHU589888" s="106"/>
      <c r="KHV589888" s="106"/>
      <c r="KHW589888" s="106"/>
      <c r="KIC589888" s="106"/>
      <c r="KID589888" s="106"/>
      <c r="KIE589888" s="106"/>
      <c r="KIF589888" s="106"/>
      <c r="KIG589888" s="106"/>
      <c r="KRO589888" s="106"/>
      <c r="KRP589888" s="106"/>
      <c r="KRQ589888" s="106"/>
      <c r="KRR589888" s="106"/>
      <c r="KRS589888" s="106"/>
      <c r="KRY589888" s="106"/>
      <c r="KRZ589888" s="106"/>
      <c r="KSA589888" s="106"/>
      <c r="KSB589888" s="106"/>
      <c r="KSC589888" s="106"/>
      <c r="LBK589888" s="106"/>
      <c r="LBL589888" s="106"/>
      <c r="LBM589888" s="106"/>
      <c r="LBN589888" s="106"/>
      <c r="LBO589888" s="106"/>
      <c r="LBU589888" s="106"/>
      <c r="LBV589888" s="106"/>
      <c r="LBW589888" s="106"/>
      <c r="LBX589888" s="106"/>
      <c r="LBY589888" s="106"/>
      <c r="LLG589888" s="106"/>
      <c r="LLH589888" s="106"/>
      <c r="LLI589888" s="106"/>
      <c r="LLJ589888" s="106"/>
      <c r="LLK589888" s="106"/>
      <c r="LLQ589888" s="106"/>
      <c r="LLR589888" s="106"/>
      <c r="LLS589888" s="106"/>
      <c r="LLT589888" s="106"/>
      <c r="LLU589888" s="106"/>
      <c r="LVC589888" s="106"/>
      <c r="LVD589888" s="106"/>
      <c r="LVE589888" s="106"/>
      <c r="LVF589888" s="106"/>
      <c r="LVG589888" s="106"/>
      <c r="LVM589888" s="106"/>
      <c r="LVN589888" s="106"/>
      <c r="LVO589888" s="106"/>
      <c r="LVP589888" s="106"/>
      <c r="LVQ589888" s="106"/>
      <c r="MEY589888" s="106"/>
      <c r="MEZ589888" s="106"/>
      <c r="MFA589888" s="106"/>
      <c r="MFB589888" s="106"/>
      <c r="MFC589888" s="106"/>
      <c r="MFI589888" s="106"/>
      <c r="MFJ589888" s="106"/>
      <c r="MFK589888" s="106"/>
      <c r="MFL589888" s="106"/>
      <c r="MFM589888" s="106"/>
      <c r="MOU589888" s="106"/>
      <c r="MOV589888" s="106"/>
      <c r="MOW589888" s="106"/>
      <c r="MOX589888" s="106"/>
      <c r="MOY589888" s="106"/>
      <c r="MPE589888" s="106"/>
      <c r="MPF589888" s="106"/>
      <c r="MPG589888" s="106"/>
      <c r="MPH589888" s="106"/>
      <c r="MPI589888" s="106"/>
      <c r="MYQ589888" s="106"/>
      <c r="MYR589888" s="106"/>
      <c r="MYS589888" s="106"/>
      <c r="MYT589888" s="106"/>
      <c r="MYU589888" s="106"/>
      <c r="MZA589888" s="106"/>
      <c r="MZB589888" s="106"/>
      <c r="MZC589888" s="106"/>
      <c r="MZD589888" s="106"/>
      <c r="MZE589888" s="106"/>
      <c r="NIM589888" s="106"/>
      <c r="NIN589888" s="106"/>
      <c r="NIO589888" s="106"/>
      <c r="NIP589888" s="106"/>
      <c r="NIQ589888" s="106"/>
      <c r="NIW589888" s="106"/>
      <c r="NIX589888" s="106"/>
      <c r="NIY589888" s="106"/>
      <c r="NIZ589888" s="106"/>
      <c r="NJA589888" s="106"/>
      <c r="NSI589888" s="106"/>
      <c r="NSJ589888" s="106"/>
      <c r="NSK589888" s="106"/>
      <c r="NSL589888" s="106"/>
      <c r="NSM589888" s="106"/>
      <c r="NSS589888" s="106"/>
      <c r="NST589888" s="106"/>
      <c r="NSU589888" s="106"/>
      <c r="NSV589888" s="106"/>
      <c r="NSW589888" s="106"/>
      <c r="OCE589888" s="106"/>
      <c r="OCF589888" s="106"/>
      <c r="OCG589888" s="106"/>
      <c r="OCH589888" s="106"/>
      <c r="OCI589888" s="106"/>
      <c r="OCO589888" s="106"/>
      <c r="OCP589888" s="106"/>
      <c r="OCQ589888" s="106"/>
      <c r="OCR589888" s="106"/>
      <c r="OCS589888" s="106"/>
      <c r="OMA589888" s="106"/>
      <c r="OMB589888" s="106"/>
      <c r="OMC589888" s="106"/>
      <c r="OMD589888" s="106"/>
      <c r="OME589888" s="106"/>
      <c r="OMK589888" s="106"/>
      <c r="OML589888" s="106"/>
      <c r="OMM589888" s="106"/>
      <c r="OMN589888" s="106"/>
      <c r="OMO589888" s="106"/>
      <c r="OVW589888" s="106"/>
      <c r="OVX589888" s="106"/>
      <c r="OVY589888" s="106"/>
      <c r="OVZ589888" s="106"/>
      <c r="OWA589888" s="106"/>
      <c r="OWG589888" s="106"/>
      <c r="OWH589888" s="106"/>
      <c r="OWI589888" s="106"/>
      <c r="OWJ589888" s="106"/>
      <c r="OWK589888" s="106"/>
      <c r="PFS589888" s="106"/>
      <c r="PFT589888" s="106"/>
      <c r="PFU589888" s="106"/>
      <c r="PFV589888" s="106"/>
      <c r="PFW589888" s="106"/>
      <c r="PGC589888" s="106"/>
      <c r="PGD589888" s="106"/>
      <c r="PGE589888" s="106"/>
      <c r="PGF589888" s="106"/>
      <c r="PGG589888" s="106"/>
      <c r="PPO589888" s="106"/>
      <c r="PPP589888" s="106"/>
      <c r="PPQ589888" s="106"/>
      <c r="PPR589888" s="106"/>
      <c r="PPS589888" s="106"/>
      <c r="PPY589888" s="106"/>
      <c r="PPZ589888" s="106"/>
      <c r="PQA589888" s="106"/>
      <c r="PQB589888" s="106"/>
      <c r="PQC589888" s="106"/>
      <c r="PZK589888" s="106"/>
      <c r="PZL589888" s="106"/>
      <c r="PZM589888" s="106"/>
      <c r="PZN589888" s="106"/>
      <c r="PZO589888" s="106"/>
      <c r="PZU589888" s="106"/>
      <c r="PZV589888" s="106"/>
      <c r="PZW589888" s="106"/>
      <c r="PZX589888" s="106"/>
      <c r="PZY589888" s="106"/>
      <c r="QJG589888" s="106"/>
      <c r="QJH589888" s="106"/>
      <c r="QJI589888" s="106"/>
      <c r="QJJ589888" s="106"/>
      <c r="QJK589888" s="106"/>
      <c r="QJQ589888" s="106"/>
      <c r="QJR589888" s="106"/>
      <c r="QJS589888" s="106"/>
      <c r="QJT589888" s="106"/>
      <c r="QJU589888" s="106"/>
      <c r="QTC589888" s="106"/>
      <c r="QTD589888" s="106"/>
      <c r="QTE589888" s="106"/>
      <c r="QTF589888" s="106"/>
      <c r="QTG589888" s="106"/>
      <c r="QTM589888" s="106"/>
      <c r="QTN589888" s="106"/>
      <c r="QTO589888" s="106"/>
      <c r="QTP589888" s="106"/>
      <c r="QTQ589888" s="106"/>
      <c r="RCY589888" s="106"/>
      <c r="RCZ589888" s="106"/>
      <c r="RDA589888" s="106"/>
      <c r="RDB589888" s="106"/>
      <c r="RDC589888" s="106"/>
      <c r="RDI589888" s="106"/>
      <c r="RDJ589888" s="106"/>
      <c r="RDK589888" s="106"/>
      <c r="RDL589888" s="106"/>
      <c r="RDM589888" s="106"/>
      <c r="RMU589888" s="106"/>
      <c r="RMV589888" s="106"/>
      <c r="RMW589888" s="106"/>
      <c r="RMX589888" s="106"/>
      <c r="RMY589888" s="106"/>
      <c r="RNE589888" s="106"/>
      <c r="RNF589888" s="106"/>
      <c r="RNG589888" s="106"/>
      <c r="RNH589888" s="106"/>
      <c r="RNI589888" s="106"/>
      <c r="RWQ589888" s="106"/>
      <c r="RWR589888" s="106"/>
      <c r="RWS589888" s="106"/>
      <c r="RWT589888" s="106"/>
      <c r="RWU589888" s="106"/>
      <c r="RXA589888" s="106"/>
      <c r="RXB589888" s="106"/>
      <c r="RXC589888" s="106"/>
      <c r="RXD589888" s="106"/>
      <c r="RXE589888" s="106"/>
      <c r="SGM589888" s="106"/>
      <c r="SGN589888" s="106"/>
      <c r="SGO589888" s="106"/>
      <c r="SGP589888" s="106"/>
      <c r="SGQ589888" s="106"/>
      <c r="SGW589888" s="106"/>
      <c r="SGX589888" s="106"/>
      <c r="SGY589888" s="106"/>
      <c r="SGZ589888" s="106"/>
      <c r="SHA589888" s="106"/>
      <c r="SQI589888" s="106"/>
      <c r="SQJ589888" s="106"/>
      <c r="SQK589888" s="106"/>
      <c r="SQL589888" s="106"/>
      <c r="SQM589888" s="106"/>
      <c r="SQS589888" s="106"/>
      <c r="SQT589888" s="106"/>
      <c r="SQU589888" s="106"/>
      <c r="SQV589888" s="106"/>
      <c r="SQW589888" s="106"/>
      <c r="TAE589888" s="106"/>
      <c r="TAF589888" s="106"/>
      <c r="TAG589888" s="106"/>
      <c r="TAH589888" s="106"/>
      <c r="TAI589888" s="106"/>
      <c r="TAO589888" s="106"/>
      <c r="TAP589888" s="106"/>
      <c r="TAQ589888" s="106"/>
      <c r="TAR589888" s="106"/>
      <c r="TAS589888" s="106"/>
      <c r="TKA589888" s="106"/>
      <c r="TKB589888" s="106"/>
      <c r="TKC589888" s="106"/>
      <c r="TKD589888" s="106"/>
      <c r="TKE589888" s="106"/>
      <c r="TKK589888" s="106"/>
      <c r="TKL589888" s="106"/>
      <c r="TKM589888" s="106"/>
      <c r="TKN589888" s="106"/>
      <c r="TKO589888" s="106"/>
      <c r="TTW589888" s="106"/>
      <c r="TTX589888" s="106"/>
      <c r="TTY589888" s="106"/>
      <c r="TTZ589888" s="106"/>
      <c r="TUA589888" s="106"/>
      <c r="TUG589888" s="106"/>
      <c r="TUH589888" s="106"/>
      <c r="TUI589888" s="106"/>
      <c r="TUJ589888" s="106"/>
      <c r="TUK589888" s="106"/>
      <c r="UDS589888" s="106"/>
      <c r="UDT589888" s="106"/>
      <c r="UDU589888" s="106"/>
      <c r="UDV589888" s="106"/>
      <c r="UDW589888" s="106"/>
      <c r="UEC589888" s="106"/>
      <c r="UED589888" s="106"/>
      <c r="UEE589888" s="106"/>
      <c r="UEF589888" s="106"/>
      <c r="UEG589888" s="106"/>
      <c r="UNO589888" s="106"/>
      <c r="UNP589888" s="106"/>
      <c r="UNQ589888" s="106"/>
      <c r="UNR589888" s="106"/>
      <c r="UNS589888" s="106"/>
      <c r="UNY589888" s="106"/>
      <c r="UNZ589888" s="106"/>
      <c r="UOA589888" s="106"/>
      <c r="UOB589888" s="106"/>
      <c r="UOC589888" s="106"/>
      <c r="UXK589888" s="106"/>
      <c r="UXL589888" s="106"/>
      <c r="UXM589888" s="106"/>
      <c r="UXN589888" s="106"/>
      <c r="UXO589888" s="106"/>
      <c r="UXU589888" s="106"/>
      <c r="UXV589888" s="106"/>
      <c r="UXW589888" s="106"/>
      <c r="UXX589888" s="106"/>
      <c r="UXY589888" s="106"/>
      <c r="VHG589888" s="106"/>
      <c r="VHH589888" s="106"/>
      <c r="VHI589888" s="106"/>
      <c r="VHJ589888" s="106"/>
      <c r="VHK589888" s="106"/>
      <c r="VHQ589888" s="106"/>
      <c r="VHR589888" s="106"/>
      <c r="VHS589888" s="106"/>
      <c r="VHT589888" s="106"/>
      <c r="VHU589888" s="106"/>
      <c r="VRC589888" s="106"/>
      <c r="VRD589888" s="106"/>
      <c r="VRE589888" s="106"/>
      <c r="VRF589888" s="106"/>
      <c r="VRG589888" s="106"/>
      <c r="VRM589888" s="106"/>
      <c r="VRN589888" s="106"/>
      <c r="VRO589888" s="106"/>
      <c r="VRP589888" s="106"/>
      <c r="VRQ589888" s="106"/>
      <c r="WAY589888" s="106"/>
      <c r="WAZ589888" s="106"/>
      <c r="WBA589888" s="106"/>
      <c r="WBB589888" s="106"/>
      <c r="WBC589888" s="106"/>
      <c r="WBI589888" s="106"/>
      <c r="WBJ589888" s="106"/>
      <c r="WBK589888" s="106"/>
      <c r="WBL589888" s="106"/>
      <c r="WBM589888" s="106"/>
      <c r="WKU589888" s="106"/>
      <c r="WKV589888" s="106"/>
      <c r="WKW589888" s="106"/>
      <c r="WKX589888" s="106"/>
      <c r="WKY589888" s="106"/>
      <c r="WLE589888" s="106"/>
      <c r="WLF589888" s="106"/>
      <c r="WLG589888" s="106"/>
      <c r="WLH589888" s="106"/>
      <c r="WLI589888" s="106"/>
      <c r="WUQ589888" s="106"/>
      <c r="WUR589888" s="106"/>
      <c r="WUS589888" s="106"/>
      <c r="WUT589888" s="106"/>
      <c r="WUU589888" s="106"/>
      <c r="WVA589888" s="106"/>
      <c r="WVB589888" s="106"/>
      <c r="WVC589888" s="106"/>
      <c r="WVD589888" s="106"/>
      <c r="WVE589888" s="106"/>
    </row>
    <row r="589889" spans="485:1021 1253:2045 2277:3069 3301:4093 4325:5117 5349:6141 6373:7165 7397:8189 8421:9213 9445:10237 10469:11261 11493:12285 12517:13309 13541:14333 14565:15357 15589:16125" hidden="1" x14ac:dyDescent="0.15">
      <c r="SA589889" s="106"/>
      <c r="SB589889" s="106"/>
      <c r="SC589889" s="106"/>
      <c r="SD589889" s="106"/>
      <c r="SE589889" s="106"/>
      <c r="SK589889" s="106"/>
      <c r="SL589889" s="106"/>
      <c r="SM589889" s="106"/>
      <c r="SN589889" s="106"/>
      <c r="SO589889" s="106"/>
      <c r="ABW589889" s="106"/>
      <c r="ABX589889" s="106"/>
      <c r="ABY589889" s="106"/>
      <c r="ABZ589889" s="106"/>
      <c r="ACA589889" s="106"/>
      <c r="ACG589889" s="106"/>
      <c r="ACH589889" s="106"/>
      <c r="ACI589889" s="106"/>
      <c r="ACJ589889" s="106"/>
      <c r="ACK589889" s="106"/>
      <c r="ALS589889" s="106"/>
      <c r="ALT589889" s="106"/>
      <c r="ALU589889" s="106"/>
      <c r="ALV589889" s="106"/>
      <c r="ALW589889" s="106"/>
      <c r="AMC589889" s="106"/>
      <c r="AMD589889" s="106"/>
      <c r="AME589889" s="106"/>
      <c r="AMF589889" s="106"/>
      <c r="AMG589889" s="106"/>
      <c r="AVO589889" s="106"/>
      <c r="AVP589889" s="106"/>
      <c r="AVQ589889" s="106"/>
      <c r="AVR589889" s="106"/>
      <c r="AVS589889" s="106"/>
      <c r="AVY589889" s="106"/>
      <c r="AVZ589889" s="106"/>
      <c r="AWA589889" s="106"/>
      <c r="AWB589889" s="106"/>
      <c r="AWC589889" s="106"/>
      <c r="BFK589889" s="106"/>
      <c r="BFL589889" s="106"/>
      <c r="BFM589889" s="106"/>
      <c r="BFN589889" s="106"/>
      <c r="BFO589889" s="106"/>
      <c r="BFU589889" s="106"/>
      <c r="BFV589889" s="106"/>
      <c r="BFW589889" s="106"/>
      <c r="BFX589889" s="106"/>
      <c r="BFY589889" s="106"/>
      <c r="BPG589889" s="106"/>
      <c r="BPH589889" s="106"/>
      <c r="BPI589889" s="106"/>
      <c r="BPJ589889" s="106"/>
      <c r="BPK589889" s="106"/>
      <c r="BPQ589889" s="106"/>
      <c r="BPR589889" s="106"/>
      <c r="BPS589889" s="106"/>
      <c r="BPT589889" s="106"/>
      <c r="BPU589889" s="106"/>
      <c r="BZC589889" s="106"/>
      <c r="BZD589889" s="106"/>
      <c r="BZE589889" s="106"/>
      <c r="BZF589889" s="106"/>
      <c r="BZG589889" s="106"/>
      <c r="BZM589889" s="106"/>
      <c r="BZN589889" s="106"/>
      <c r="BZO589889" s="106"/>
      <c r="BZP589889" s="106"/>
      <c r="BZQ589889" s="106"/>
      <c r="CIY589889" s="106"/>
      <c r="CIZ589889" s="106"/>
      <c r="CJA589889" s="106"/>
      <c r="CJB589889" s="106"/>
      <c r="CJC589889" s="106"/>
      <c r="CJI589889" s="106"/>
      <c r="CJJ589889" s="106"/>
      <c r="CJK589889" s="106"/>
      <c r="CJL589889" s="106"/>
      <c r="CJM589889" s="106"/>
      <c r="CSU589889" s="106"/>
      <c r="CSV589889" s="106"/>
      <c r="CSW589889" s="106"/>
      <c r="CSX589889" s="106"/>
      <c r="CSY589889" s="106"/>
      <c r="CTE589889" s="106"/>
      <c r="CTF589889" s="106"/>
      <c r="CTG589889" s="106"/>
      <c r="CTH589889" s="106"/>
      <c r="CTI589889" s="106"/>
      <c r="DCQ589889" s="106"/>
      <c r="DCR589889" s="106"/>
      <c r="DCS589889" s="106"/>
      <c r="DCT589889" s="106"/>
      <c r="DCU589889" s="106"/>
      <c r="DDA589889" s="106"/>
      <c r="DDB589889" s="106"/>
      <c r="DDC589889" s="106"/>
      <c r="DDD589889" s="106"/>
      <c r="DDE589889" s="106"/>
      <c r="DMM589889" s="106"/>
      <c r="DMN589889" s="106"/>
      <c r="DMO589889" s="106"/>
      <c r="DMP589889" s="106"/>
      <c r="DMQ589889" s="106"/>
      <c r="DMW589889" s="106"/>
      <c r="DMX589889" s="106"/>
      <c r="DMY589889" s="106"/>
      <c r="DMZ589889" s="106"/>
      <c r="DNA589889" s="106"/>
      <c r="DWI589889" s="106"/>
      <c r="DWJ589889" s="106"/>
      <c r="DWK589889" s="106"/>
      <c r="DWL589889" s="106"/>
      <c r="DWM589889" s="106"/>
      <c r="DWS589889" s="106"/>
      <c r="DWT589889" s="106"/>
      <c r="DWU589889" s="106"/>
      <c r="DWV589889" s="106"/>
      <c r="DWW589889" s="106"/>
      <c r="EGE589889" s="106"/>
      <c r="EGF589889" s="106"/>
      <c r="EGG589889" s="106"/>
      <c r="EGH589889" s="106"/>
      <c r="EGI589889" s="106"/>
      <c r="EGO589889" s="106"/>
      <c r="EGP589889" s="106"/>
      <c r="EGQ589889" s="106"/>
      <c r="EGR589889" s="106"/>
      <c r="EGS589889" s="106"/>
      <c r="EQA589889" s="106"/>
      <c r="EQB589889" s="106"/>
      <c r="EQC589889" s="106"/>
      <c r="EQD589889" s="106"/>
      <c r="EQE589889" s="106"/>
      <c r="EQK589889" s="106"/>
      <c r="EQL589889" s="106"/>
      <c r="EQM589889" s="106"/>
      <c r="EQN589889" s="106"/>
      <c r="EQO589889" s="106"/>
      <c r="EZW589889" s="106"/>
      <c r="EZX589889" s="106"/>
      <c r="EZY589889" s="106"/>
      <c r="EZZ589889" s="106"/>
      <c r="FAA589889" s="106"/>
      <c r="FAG589889" s="106"/>
      <c r="FAH589889" s="106"/>
      <c r="FAI589889" s="106"/>
      <c r="FAJ589889" s="106"/>
      <c r="FAK589889" s="106"/>
      <c r="FJS589889" s="106"/>
      <c r="FJT589889" s="106"/>
      <c r="FJU589889" s="106"/>
      <c r="FJV589889" s="106"/>
      <c r="FJW589889" s="106"/>
      <c r="FKC589889" s="106"/>
      <c r="FKD589889" s="106"/>
      <c r="FKE589889" s="106"/>
      <c r="FKF589889" s="106"/>
      <c r="FKG589889" s="106"/>
      <c r="FTO589889" s="106"/>
      <c r="FTP589889" s="106"/>
      <c r="FTQ589889" s="106"/>
      <c r="FTR589889" s="106"/>
      <c r="FTS589889" s="106"/>
      <c r="FTY589889" s="106"/>
      <c r="FTZ589889" s="106"/>
      <c r="FUA589889" s="106"/>
      <c r="FUB589889" s="106"/>
      <c r="FUC589889" s="106"/>
      <c r="GDK589889" s="106"/>
      <c r="GDL589889" s="106"/>
      <c r="GDM589889" s="106"/>
      <c r="GDN589889" s="106"/>
      <c r="GDO589889" s="106"/>
      <c r="GDU589889" s="106"/>
      <c r="GDV589889" s="106"/>
      <c r="GDW589889" s="106"/>
      <c r="GDX589889" s="106"/>
      <c r="GDY589889" s="106"/>
      <c r="GNG589889" s="106"/>
      <c r="GNH589889" s="106"/>
      <c r="GNI589889" s="106"/>
      <c r="GNJ589889" s="106"/>
      <c r="GNK589889" s="106"/>
      <c r="GNQ589889" s="106"/>
      <c r="GNR589889" s="106"/>
      <c r="GNS589889" s="106"/>
      <c r="GNT589889" s="106"/>
      <c r="GNU589889" s="106"/>
      <c r="GXC589889" s="106"/>
      <c r="GXD589889" s="106"/>
      <c r="GXE589889" s="106"/>
      <c r="GXF589889" s="106"/>
      <c r="GXG589889" s="106"/>
      <c r="GXM589889" s="106"/>
      <c r="GXN589889" s="106"/>
      <c r="GXO589889" s="106"/>
      <c r="GXP589889" s="106"/>
      <c r="GXQ589889" s="106"/>
      <c r="HGY589889" s="106"/>
      <c r="HGZ589889" s="106"/>
      <c r="HHA589889" s="106"/>
      <c r="HHB589889" s="106"/>
      <c r="HHC589889" s="106"/>
      <c r="HHI589889" s="106"/>
      <c r="HHJ589889" s="106"/>
      <c r="HHK589889" s="106"/>
      <c r="HHL589889" s="106"/>
      <c r="HHM589889" s="106"/>
      <c r="HQU589889" s="106"/>
      <c r="HQV589889" s="106"/>
      <c r="HQW589889" s="106"/>
      <c r="HQX589889" s="106"/>
      <c r="HQY589889" s="106"/>
      <c r="HRE589889" s="106"/>
      <c r="HRF589889" s="106"/>
      <c r="HRG589889" s="106"/>
      <c r="HRH589889" s="106"/>
      <c r="HRI589889" s="106"/>
      <c r="IAQ589889" s="106"/>
      <c r="IAR589889" s="106"/>
      <c r="IAS589889" s="106"/>
      <c r="IAT589889" s="106"/>
      <c r="IAU589889" s="106"/>
      <c r="IBA589889" s="106"/>
      <c r="IBB589889" s="106"/>
      <c r="IBC589889" s="106"/>
      <c r="IBD589889" s="106"/>
      <c r="IBE589889" s="106"/>
      <c r="IKM589889" s="106"/>
      <c r="IKN589889" s="106"/>
      <c r="IKO589889" s="106"/>
      <c r="IKP589889" s="106"/>
      <c r="IKQ589889" s="106"/>
      <c r="IKW589889" s="106"/>
      <c r="IKX589889" s="106"/>
      <c r="IKY589889" s="106"/>
      <c r="IKZ589889" s="106"/>
      <c r="ILA589889" s="106"/>
      <c r="IUI589889" s="106"/>
      <c r="IUJ589889" s="106"/>
      <c r="IUK589889" s="106"/>
      <c r="IUL589889" s="106"/>
      <c r="IUM589889" s="106"/>
      <c r="IUS589889" s="106"/>
      <c r="IUT589889" s="106"/>
      <c r="IUU589889" s="106"/>
      <c r="IUV589889" s="106"/>
      <c r="IUW589889" s="106"/>
      <c r="JEE589889" s="106"/>
      <c r="JEF589889" s="106"/>
      <c r="JEG589889" s="106"/>
      <c r="JEH589889" s="106"/>
      <c r="JEI589889" s="106"/>
      <c r="JEO589889" s="106"/>
      <c r="JEP589889" s="106"/>
      <c r="JEQ589889" s="106"/>
      <c r="JER589889" s="106"/>
      <c r="JES589889" s="106"/>
      <c r="JOA589889" s="106"/>
      <c r="JOB589889" s="106"/>
      <c r="JOC589889" s="106"/>
      <c r="JOD589889" s="106"/>
      <c r="JOE589889" s="106"/>
      <c r="JOK589889" s="106"/>
      <c r="JOL589889" s="106"/>
      <c r="JOM589889" s="106"/>
      <c r="JON589889" s="106"/>
      <c r="JOO589889" s="106"/>
      <c r="JXW589889" s="106"/>
      <c r="JXX589889" s="106"/>
      <c r="JXY589889" s="106"/>
      <c r="JXZ589889" s="106"/>
      <c r="JYA589889" s="106"/>
      <c r="JYG589889" s="106"/>
      <c r="JYH589889" s="106"/>
      <c r="JYI589889" s="106"/>
      <c r="JYJ589889" s="106"/>
      <c r="JYK589889" s="106"/>
      <c r="KHS589889" s="106"/>
      <c r="KHT589889" s="106"/>
      <c r="KHU589889" s="106"/>
      <c r="KHV589889" s="106"/>
      <c r="KHW589889" s="106"/>
      <c r="KIC589889" s="106"/>
      <c r="KID589889" s="106"/>
      <c r="KIE589889" s="106"/>
      <c r="KIF589889" s="106"/>
      <c r="KIG589889" s="106"/>
      <c r="KRO589889" s="106"/>
      <c r="KRP589889" s="106"/>
      <c r="KRQ589889" s="106"/>
      <c r="KRR589889" s="106"/>
      <c r="KRS589889" s="106"/>
      <c r="KRY589889" s="106"/>
      <c r="KRZ589889" s="106"/>
      <c r="KSA589889" s="106"/>
      <c r="KSB589889" s="106"/>
      <c r="KSC589889" s="106"/>
      <c r="LBK589889" s="106"/>
      <c r="LBL589889" s="106"/>
      <c r="LBM589889" s="106"/>
      <c r="LBN589889" s="106"/>
      <c r="LBO589889" s="106"/>
      <c r="LBU589889" s="106"/>
      <c r="LBV589889" s="106"/>
      <c r="LBW589889" s="106"/>
      <c r="LBX589889" s="106"/>
      <c r="LBY589889" s="106"/>
      <c r="LLG589889" s="106"/>
      <c r="LLH589889" s="106"/>
      <c r="LLI589889" s="106"/>
      <c r="LLJ589889" s="106"/>
      <c r="LLK589889" s="106"/>
      <c r="LLQ589889" s="106"/>
      <c r="LLR589889" s="106"/>
      <c r="LLS589889" s="106"/>
      <c r="LLT589889" s="106"/>
      <c r="LLU589889" s="106"/>
      <c r="LVC589889" s="106"/>
      <c r="LVD589889" s="106"/>
      <c r="LVE589889" s="106"/>
      <c r="LVF589889" s="106"/>
      <c r="LVG589889" s="106"/>
      <c r="LVM589889" s="106"/>
      <c r="LVN589889" s="106"/>
      <c r="LVO589889" s="106"/>
      <c r="LVP589889" s="106"/>
      <c r="LVQ589889" s="106"/>
      <c r="MEY589889" s="106"/>
      <c r="MEZ589889" s="106"/>
      <c r="MFA589889" s="106"/>
      <c r="MFB589889" s="106"/>
      <c r="MFC589889" s="106"/>
      <c r="MFI589889" s="106"/>
      <c r="MFJ589889" s="106"/>
      <c r="MFK589889" s="106"/>
      <c r="MFL589889" s="106"/>
      <c r="MFM589889" s="106"/>
      <c r="MOU589889" s="106"/>
      <c r="MOV589889" s="106"/>
      <c r="MOW589889" s="106"/>
      <c r="MOX589889" s="106"/>
      <c r="MOY589889" s="106"/>
      <c r="MPE589889" s="106"/>
      <c r="MPF589889" s="106"/>
      <c r="MPG589889" s="106"/>
      <c r="MPH589889" s="106"/>
      <c r="MPI589889" s="106"/>
      <c r="MYQ589889" s="106"/>
      <c r="MYR589889" s="106"/>
      <c r="MYS589889" s="106"/>
      <c r="MYT589889" s="106"/>
      <c r="MYU589889" s="106"/>
      <c r="MZA589889" s="106"/>
      <c r="MZB589889" s="106"/>
      <c r="MZC589889" s="106"/>
      <c r="MZD589889" s="106"/>
      <c r="MZE589889" s="106"/>
      <c r="NIM589889" s="106"/>
      <c r="NIN589889" s="106"/>
      <c r="NIO589889" s="106"/>
      <c r="NIP589889" s="106"/>
      <c r="NIQ589889" s="106"/>
      <c r="NIW589889" s="106"/>
      <c r="NIX589889" s="106"/>
      <c r="NIY589889" s="106"/>
      <c r="NIZ589889" s="106"/>
      <c r="NJA589889" s="106"/>
      <c r="NSI589889" s="106"/>
      <c r="NSJ589889" s="106"/>
      <c r="NSK589889" s="106"/>
      <c r="NSL589889" s="106"/>
      <c r="NSM589889" s="106"/>
      <c r="NSS589889" s="106"/>
      <c r="NST589889" s="106"/>
      <c r="NSU589889" s="106"/>
      <c r="NSV589889" s="106"/>
      <c r="NSW589889" s="106"/>
      <c r="OCE589889" s="106"/>
      <c r="OCF589889" s="106"/>
      <c r="OCG589889" s="106"/>
      <c r="OCH589889" s="106"/>
      <c r="OCI589889" s="106"/>
      <c r="OCO589889" s="106"/>
      <c r="OCP589889" s="106"/>
      <c r="OCQ589889" s="106"/>
      <c r="OCR589889" s="106"/>
      <c r="OCS589889" s="106"/>
      <c r="OMA589889" s="106"/>
      <c r="OMB589889" s="106"/>
      <c r="OMC589889" s="106"/>
      <c r="OMD589889" s="106"/>
      <c r="OME589889" s="106"/>
      <c r="OMK589889" s="106"/>
      <c r="OML589889" s="106"/>
      <c r="OMM589889" s="106"/>
      <c r="OMN589889" s="106"/>
      <c r="OMO589889" s="106"/>
      <c r="OVW589889" s="106"/>
      <c r="OVX589889" s="106"/>
      <c r="OVY589889" s="106"/>
      <c r="OVZ589889" s="106"/>
      <c r="OWA589889" s="106"/>
      <c r="OWG589889" s="106"/>
      <c r="OWH589889" s="106"/>
      <c r="OWI589889" s="106"/>
      <c r="OWJ589889" s="106"/>
      <c r="OWK589889" s="106"/>
      <c r="PFS589889" s="106"/>
      <c r="PFT589889" s="106"/>
      <c r="PFU589889" s="106"/>
      <c r="PFV589889" s="106"/>
      <c r="PFW589889" s="106"/>
      <c r="PGC589889" s="106"/>
      <c r="PGD589889" s="106"/>
      <c r="PGE589889" s="106"/>
      <c r="PGF589889" s="106"/>
      <c r="PGG589889" s="106"/>
      <c r="PPO589889" s="106"/>
      <c r="PPP589889" s="106"/>
      <c r="PPQ589889" s="106"/>
      <c r="PPR589889" s="106"/>
      <c r="PPS589889" s="106"/>
      <c r="PPY589889" s="106"/>
      <c r="PPZ589889" s="106"/>
      <c r="PQA589889" s="106"/>
      <c r="PQB589889" s="106"/>
      <c r="PQC589889" s="106"/>
      <c r="PZK589889" s="106"/>
      <c r="PZL589889" s="106"/>
      <c r="PZM589889" s="106"/>
      <c r="PZN589889" s="106"/>
      <c r="PZO589889" s="106"/>
      <c r="PZU589889" s="106"/>
      <c r="PZV589889" s="106"/>
      <c r="PZW589889" s="106"/>
      <c r="PZX589889" s="106"/>
      <c r="PZY589889" s="106"/>
      <c r="QJG589889" s="106"/>
      <c r="QJH589889" s="106"/>
      <c r="QJI589889" s="106"/>
      <c r="QJJ589889" s="106"/>
      <c r="QJK589889" s="106"/>
      <c r="QJQ589889" s="106"/>
      <c r="QJR589889" s="106"/>
      <c r="QJS589889" s="106"/>
      <c r="QJT589889" s="106"/>
      <c r="QJU589889" s="106"/>
      <c r="QTC589889" s="106"/>
      <c r="QTD589889" s="106"/>
      <c r="QTE589889" s="106"/>
      <c r="QTF589889" s="106"/>
      <c r="QTG589889" s="106"/>
      <c r="QTM589889" s="106"/>
      <c r="QTN589889" s="106"/>
      <c r="QTO589889" s="106"/>
      <c r="QTP589889" s="106"/>
      <c r="QTQ589889" s="106"/>
      <c r="RCY589889" s="106"/>
      <c r="RCZ589889" s="106"/>
      <c r="RDA589889" s="106"/>
      <c r="RDB589889" s="106"/>
      <c r="RDC589889" s="106"/>
      <c r="RDI589889" s="106"/>
      <c r="RDJ589889" s="106"/>
      <c r="RDK589889" s="106"/>
      <c r="RDL589889" s="106"/>
      <c r="RDM589889" s="106"/>
      <c r="RMU589889" s="106"/>
      <c r="RMV589889" s="106"/>
      <c r="RMW589889" s="106"/>
      <c r="RMX589889" s="106"/>
      <c r="RMY589889" s="106"/>
      <c r="RNE589889" s="106"/>
      <c r="RNF589889" s="106"/>
      <c r="RNG589889" s="106"/>
      <c r="RNH589889" s="106"/>
      <c r="RNI589889" s="106"/>
      <c r="RWQ589889" s="106"/>
      <c r="RWR589889" s="106"/>
      <c r="RWS589889" s="106"/>
      <c r="RWT589889" s="106"/>
      <c r="RWU589889" s="106"/>
      <c r="RXA589889" s="106"/>
      <c r="RXB589889" s="106"/>
      <c r="RXC589889" s="106"/>
      <c r="RXD589889" s="106"/>
      <c r="RXE589889" s="106"/>
      <c r="SGM589889" s="106"/>
      <c r="SGN589889" s="106"/>
      <c r="SGO589889" s="106"/>
      <c r="SGP589889" s="106"/>
      <c r="SGQ589889" s="106"/>
      <c r="SGW589889" s="106"/>
      <c r="SGX589889" s="106"/>
      <c r="SGY589889" s="106"/>
      <c r="SGZ589889" s="106"/>
      <c r="SHA589889" s="106"/>
      <c r="SQI589889" s="106"/>
      <c r="SQJ589889" s="106"/>
      <c r="SQK589889" s="106"/>
      <c r="SQL589889" s="106"/>
      <c r="SQM589889" s="106"/>
      <c r="SQS589889" s="106"/>
      <c r="SQT589889" s="106"/>
      <c r="SQU589889" s="106"/>
      <c r="SQV589889" s="106"/>
      <c r="SQW589889" s="106"/>
      <c r="TAE589889" s="106"/>
      <c r="TAF589889" s="106"/>
      <c r="TAG589889" s="106"/>
      <c r="TAH589889" s="106"/>
      <c r="TAI589889" s="106"/>
      <c r="TAO589889" s="106"/>
      <c r="TAP589889" s="106"/>
      <c r="TAQ589889" s="106"/>
      <c r="TAR589889" s="106"/>
      <c r="TAS589889" s="106"/>
      <c r="TKA589889" s="106"/>
      <c r="TKB589889" s="106"/>
      <c r="TKC589889" s="106"/>
      <c r="TKD589889" s="106"/>
      <c r="TKE589889" s="106"/>
      <c r="TKK589889" s="106"/>
      <c r="TKL589889" s="106"/>
      <c r="TKM589889" s="106"/>
      <c r="TKN589889" s="106"/>
      <c r="TKO589889" s="106"/>
      <c r="TTW589889" s="106"/>
      <c r="TTX589889" s="106"/>
      <c r="TTY589889" s="106"/>
      <c r="TTZ589889" s="106"/>
      <c r="TUA589889" s="106"/>
      <c r="TUG589889" s="106"/>
      <c r="TUH589889" s="106"/>
      <c r="TUI589889" s="106"/>
      <c r="TUJ589889" s="106"/>
      <c r="TUK589889" s="106"/>
      <c r="UDS589889" s="106"/>
      <c r="UDT589889" s="106"/>
      <c r="UDU589889" s="106"/>
      <c r="UDV589889" s="106"/>
      <c r="UDW589889" s="106"/>
      <c r="UEC589889" s="106"/>
      <c r="UED589889" s="106"/>
      <c r="UEE589889" s="106"/>
      <c r="UEF589889" s="106"/>
      <c r="UEG589889" s="106"/>
      <c r="UNO589889" s="106"/>
      <c r="UNP589889" s="106"/>
      <c r="UNQ589889" s="106"/>
      <c r="UNR589889" s="106"/>
      <c r="UNS589889" s="106"/>
      <c r="UNY589889" s="106"/>
      <c r="UNZ589889" s="106"/>
      <c r="UOA589889" s="106"/>
      <c r="UOB589889" s="106"/>
      <c r="UOC589889" s="106"/>
      <c r="UXK589889" s="106"/>
      <c r="UXL589889" s="106"/>
      <c r="UXM589889" s="106"/>
      <c r="UXN589889" s="106"/>
      <c r="UXO589889" s="106"/>
      <c r="UXU589889" s="106"/>
      <c r="UXV589889" s="106"/>
      <c r="UXW589889" s="106"/>
      <c r="UXX589889" s="106"/>
      <c r="UXY589889" s="106"/>
      <c r="VHG589889" s="106"/>
      <c r="VHH589889" s="106"/>
      <c r="VHI589889" s="106"/>
      <c r="VHJ589889" s="106"/>
      <c r="VHK589889" s="106"/>
      <c r="VHQ589889" s="106"/>
      <c r="VHR589889" s="106"/>
      <c r="VHS589889" s="106"/>
      <c r="VHT589889" s="106"/>
      <c r="VHU589889" s="106"/>
      <c r="VRC589889" s="106"/>
      <c r="VRD589889" s="106"/>
      <c r="VRE589889" s="106"/>
      <c r="VRF589889" s="106"/>
      <c r="VRG589889" s="106"/>
      <c r="VRM589889" s="106"/>
      <c r="VRN589889" s="106"/>
      <c r="VRO589889" s="106"/>
      <c r="VRP589889" s="106"/>
      <c r="VRQ589889" s="106"/>
      <c r="WAY589889" s="106"/>
      <c r="WAZ589889" s="106"/>
      <c r="WBA589889" s="106"/>
      <c r="WBB589889" s="106"/>
      <c r="WBC589889" s="106"/>
      <c r="WBI589889" s="106"/>
      <c r="WBJ589889" s="106"/>
      <c r="WBK589889" s="106"/>
      <c r="WBL589889" s="106"/>
      <c r="WBM589889" s="106"/>
      <c r="WKU589889" s="106"/>
      <c r="WKV589889" s="106"/>
      <c r="WKW589889" s="106"/>
      <c r="WKX589889" s="106"/>
      <c r="WKY589889" s="106"/>
      <c r="WLE589889" s="106"/>
      <c r="WLF589889" s="106"/>
      <c r="WLG589889" s="106"/>
      <c r="WLH589889" s="106"/>
      <c r="WLI589889" s="106"/>
      <c r="WUQ589889" s="106"/>
      <c r="WUR589889" s="106"/>
      <c r="WUS589889" s="106"/>
      <c r="WUT589889" s="106"/>
      <c r="WUU589889" s="106"/>
      <c r="WVA589889" s="106"/>
      <c r="WVB589889" s="106"/>
      <c r="WVC589889" s="106"/>
      <c r="WVD589889" s="106"/>
      <c r="WVE589889" s="106"/>
    </row>
    <row r="589890" spans="485:1021 1253:2045 2277:3069 3301:4093 4325:5117 5349:6141 6373:7165 7397:8189 8421:9213 9445:10237 10469:11261 11493:12285 12517:13309 13541:14333 14565:15357 15589:16125" hidden="1" x14ac:dyDescent="0.15">
      <c r="SA589890" s="106"/>
      <c r="SB589890" s="106"/>
      <c r="SC589890" s="106"/>
      <c r="SD589890" s="106"/>
      <c r="SE589890" s="106"/>
      <c r="SK589890" s="106"/>
      <c r="SL589890" s="106"/>
      <c r="SM589890" s="106"/>
      <c r="SN589890" s="106"/>
      <c r="SO589890" s="106"/>
      <c r="ABW589890" s="106"/>
      <c r="ABX589890" s="106"/>
      <c r="ABY589890" s="106"/>
      <c r="ABZ589890" s="106"/>
      <c r="ACA589890" s="106"/>
      <c r="ACG589890" s="106"/>
      <c r="ACH589890" s="106"/>
      <c r="ACI589890" s="106"/>
      <c r="ACJ589890" s="106"/>
      <c r="ACK589890" s="106"/>
      <c r="ALS589890" s="106"/>
      <c r="ALT589890" s="106"/>
      <c r="ALU589890" s="106"/>
      <c r="ALV589890" s="106"/>
      <c r="ALW589890" s="106"/>
      <c r="AMC589890" s="106"/>
      <c r="AMD589890" s="106"/>
      <c r="AME589890" s="106"/>
      <c r="AMF589890" s="106"/>
      <c r="AMG589890" s="106"/>
      <c r="AVO589890" s="106"/>
      <c r="AVP589890" s="106"/>
      <c r="AVQ589890" s="106"/>
      <c r="AVR589890" s="106"/>
      <c r="AVS589890" s="106"/>
      <c r="AVY589890" s="106"/>
      <c r="AVZ589890" s="106"/>
      <c r="AWA589890" s="106"/>
      <c r="AWB589890" s="106"/>
      <c r="AWC589890" s="106"/>
      <c r="BFK589890" s="106"/>
      <c r="BFL589890" s="106"/>
      <c r="BFM589890" s="106"/>
      <c r="BFN589890" s="106"/>
      <c r="BFO589890" s="106"/>
      <c r="BFU589890" s="106"/>
      <c r="BFV589890" s="106"/>
      <c r="BFW589890" s="106"/>
      <c r="BFX589890" s="106"/>
      <c r="BFY589890" s="106"/>
      <c r="BPG589890" s="106"/>
      <c r="BPH589890" s="106"/>
      <c r="BPI589890" s="106"/>
      <c r="BPJ589890" s="106"/>
      <c r="BPK589890" s="106"/>
      <c r="BPQ589890" s="106"/>
      <c r="BPR589890" s="106"/>
      <c r="BPS589890" s="106"/>
      <c r="BPT589890" s="106"/>
      <c r="BPU589890" s="106"/>
      <c r="BZC589890" s="106"/>
      <c r="BZD589890" s="106"/>
      <c r="BZE589890" s="106"/>
      <c r="BZF589890" s="106"/>
      <c r="BZG589890" s="106"/>
      <c r="BZM589890" s="106"/>
      <c r="BZN589890" s="106"/>
      <c r="BZO589890" s="106"/>
      <c r="BZP589890" s="106"/>
      <c r="BZQ589890" s="106"/>
      <c r="CIY589890" s="106"/>
      <c r="CIZ589890" s="106"/>
      <c r="CJA589890" s="106"/>
      <c r="CJB589890" s="106"/>
      <c r="CJC589890" s="106"/>
      <c r="CJI589890" s="106"/>
      <c r="CJJ589890" s="106"/>
      <c r="CJK589890" s="106"/>
      <c r="CJL589890" s="106"/>
      <c r="CJM589890" s="106"/>
      <c r="CSU589890" s="106"/>
      <c r="CSV589890" s="106"/>
      <c r="CSW589890" s="106"/>
      <c r="CSX589890" s="106"/>
      <c r="CSY589890" s="106"/>
      <c r="CTE589890" s="106"/>
      <c r="CTF589890" s="106"/>
      <c r="CTG589890" s="106"/>
      <c r="CTH589890" s="106"/>
      <c r="CTI589890" s="106"/>
      <c r="DCQ589890" s="106"/>
      <c r="DCR589890" s="106"/>
      <c r="DCS589890" s="106"/>
      <c r="DCT589890" s="106"/>
      <c r="DCU589890" s="106"/>
      <c r="DDA589890" s="106"/>
      <c r="DDB589890" s="106"/>
      <c r="DDC589890" s="106"/>
      <c r="DDD589890" s="106"/>
      <c r="DDE589890" s="106"/>
      <c r="DMM589890" s="106"/>
      <c r="DMN589890" s="106"/>
      <c r="DMO589890" s="106"/>
      <c r="DMP589890" s="106"/>
      <c r="DMQ589890" s="106"/>
      <c r="DMW589890" s="106"/>
      <c r="DMX589890" s="106"/>
      <c r="DMY589890" s="106"/>
      <c r="DMZ589890" s="106"/>
      <c r="DNA589890" s="106"/>
      <c r="DWI589890" s="106"/>
      <c r="DWJ589890" s="106"/>
      <c r="DWK589890" s="106"/>
      <c r="DWL589890" s="106"/>
      <c r="DWM589890" s="106"/>
      <c r="DWS589890" s="106"/>
      <c r="DWT589890" s="106"/>
      <c r="DWU589890" s="106"/>
      <c r="DWV589890" s="106"/>
      <c r="DWW589890" s="106"/>
      <c r="EGE589890" s="106"/>
      <c r="EGF589890" s="106"/>
      <c r="EGG589890" s="106"/>
      <c r="EGH589890" s="106"/>
      <c r="EGI589890" s="106"/>
      <c r="EGO589890" s="106"/>
      <c r="EGP589890" s="106"/>
      <c r="EGQ589890" s="106"/>
      <c r="EGR589890" s="106"/>
      <c r="EGS589890" s="106"/>
      <c r="EQA589890" s="106"/>
      <c r="EQB589890" s="106"/>
      <c r="EQC589890" s="106"/>
      <c r="EQD589890" s="106"/>
      <c r="EQE589890" s="106"/>
      <c r="EQK589890" s="106"/>
      <c r="EQL589890" s="106"/>
      <c r="EQM589890" s="106"/>
      <c r="EQN589890" s="106"/>
      <c r="EQO589890" s="106"/>
      <c r="EZW589890" s="106"/>
      <c r="EZX589890" s="106"/>
      <c r="EZY589890" s="106"/>
      <c r="EZZ589890" s="106"/>
      <c r="FAA589890" s="106"/>
      <c r="FAG589890" s="106"/>
      <c r="FAH589890" s="106"/>
      <c r="FAI589890" s="106"/>
      <c r="FAJ589890" s="106"/>
      <c r="FAK589890" s="106"/>
      <c r="FJS589890" s="106"/>
      <c r="FJT589890" s="106"/>
      <c r="FJU589890" s="106"/>
      <c r="FJV589890" s="106"/>
      <c r="FJW589890" s="106"/>
      <c r="FKC589890" s="106"/>
      <c r="FKD589890" s="106"/>
      <c r="FKE589890" s="106"/>
      <c r="FKF589890" s="106"/>
      <c r="FKG589890" s="106"/>
      <c r="FTO589890" s="106"/>
      <c r="FTP589890" s="106"/>
      <c r="FTQ589890" s="106"/>
      <c r="FTR589890" s="106"/>
      <c r="FTS589890" s="106"/>
      <c r="FTY589890" s="106"/>
      <c r="FTZ589890" s="106"/>
      <c r="FUA589890" s="106"/>
      <c r="FUB589890" s="106"/>
      <c r="FUC589890" s="106"/>
      <c r="GDK589890" s="106"/>
      <c r="GDL589890" s="106"/>
      <c r="GDM589890" s="106"/>
      <c r="GDN589890" s="106"/>
      <c r="GDO589890" s="106"/>
      <c r="GDU589890" s="106"/>
      <c r="GDV589890" s="106"/>
      <c r="GDW589890" s="106"/>
      <c r="GDX589890" s="106"/>
      <c r="GDY589890" s="106"/>
      <c r="GNG589890" s="106"/>
      <c r="GNH589890" s="106"/>
      <c r="GNI589890" s="106"/>
      <c r="GNJ589890" s="106"/>
      <c r="GNK589890" s="106"/>
      <c r="GNQ589890" s="106"/>
      <c r="GNR589890" s="106"/>
      <c r="GNS589890" s="106"/>
      <c r="GNT589890" s="106"/>
      <c r="GNU589890" s="106"/>
      <c r="GXC589890" s="106"/>
      <c r="GXD589890" s="106"/>
      <c r="GXE589890" s="106"/>
      <c r="GXF589890" s="106"/>
      <c r="GXG589890" s="106"/>
      <c r="GXM589890" s="106"/>
      <c r="GXN589890" s="106"/>
      <c r="GXO589890" s="106"/>
      <c r="GXP589890" s="106"/>
      <c r="GXQ589890" s="106"/>
      <c r="HGY589890" s="106"/>
      <c r="HGZ589890" s="106"/>
      <c r="HHA589890" s="106"/>
      <c r="HHB589890" s="106"/>
      <c r="HHC589890" s="106"/>
      <c r="HHI589890" s="106"/>
      <c r="HHJ589890" s="106"/>
      <c r="HHK589890" s="106"/>
      <c r="HHL589890" s="106"/>
      <c r="HHM589890" s="106"/>
      <c r="HQU589890" s="106"/>
      <c r="HQV589890" s="106"/>
      <c r="HQW589890" s="106"/>
      <c r="HQX589890" s="106"/>
      <c r="HQY589890" s="106"/>
      <c r="HRE589890" s="106"/>
      <c r="HRF589890" s="106"/>
      <c r="HRG589890" s="106"/>
      <c r="HRH589890" s="106"/>
      <c r="HRI589890" s="106"/>
      <c r="IAQ589890" s="106"/>
      <c r="IAR589890" s="106"/>
      <c r="IAS589890" s="106"/>
      <c r="IAT589890" s="106"/>
      <c r="IAU589890" s="106"/>
      <c r="IBA589890" s="106"/>
      <c r="IBB589890" s="106"/>
      <c r="IBC589890" s="106"/>
      <c r="IBD589890" s="106"/>
      <c r="IBE589890" s="106"/>
      <c r="IKM589890" s="106"/>
      <c r="IKN589890" s="106"/>
      <c r="IKO589890" s="106"/>
      <c r="IKP589890" s="106"/>
      <c r="IKQ589890" s="106"/>
      <c r="IKW589890" s="106"/>
      <c r="IKX589890" s="106"/>
      <c r="IKY589890" s="106"/>
      <c r="IKZ589890" s="106"/>
      <c r="ILA589890" s="106"/>
      <c r="IUI589890" s="106"/>
      <c r="IUJ589890" s="106"/>
      <c r="IUK589890" s="106"/>
      <c r="IUL589890" s="106"/>
      <c r="IUM589890" s="106"/>
      <c r="IUS589890" s="106"/>
      <c r="IUT589890" s="106"/>
      <c r="IUU589890" s="106"/>
      <c r="IUV589890" s="106"/>
      <c r="IUW589890" s="106"/>
      <c r="JEE589890" s="106"/>
      <c r="JEF589890" s="106"/>
      <c r="JEG589890" s="106"/>
      <c r="JEH589890" s="106"/>
      <c r="JEI589890" s="106"/>
      <c r="JEO589890" s="106"/>
      <c r="JEP589890" s="106"/>
      <c r="JEQ589890" s="106"/>
      <c r="JER589890" s="106"/>
      <c r="JES589890" s="106"/>
      <c r="JOA589890" s="106"/>
      <c r="JOB589890" s="106"/>
      <c r="JOC589890" s="106"/>
      <c r="JOD589890" s="106"/>
      <c r="JOE589890" s="106"/>
      <c r="JOK589890" s="106"/>
      <c r="JOL589890" s="106"/>
      <c r="JOM589890" s="106"/>
      <c r="JON589890" s="106"/>
      <c r="JOO589890" s="106"/>
      <c r="JXW589890" s="106"/>
      <c r="JXX589890" s="106"/>
      <c r="JXY589890" s="106"/>
      <c r="JXZ589890" s="106"/>
      <c r="JYA589890" s="106"/>
      <c r="JYG589890" s="106"/>
      <c r="JYH589890" s="106"/>
      <c r="JYI589890" s="106"/>
      <c r="JYJ589890" s="106"/>
      <c r="JYK589890" s="106"/>
      <c r="KHS589890" s="106"/>
      <c r="KHT589890" s="106"/>
      <c r="KHU589890" s="106"/>
      <c r="KHV589890" s="106"/>
      <c r="KHW589890" s="106"/>
      <c r="KIC589890" s="106"/>
      <c r="KID589890" s="106"/>
      <c r="KIE589890" s="106"/>
      <c r="KIF589890" s="106"/>
      <c r="KIG589890" s="106"/>
      <c r="KRO589890" s="106"/>
      <c r="KRP589890" s="106"/>
      <c r="KRQ589890" s="106"/>
      <c r="KRR589890" s="106"/>
      <c r="KRS589890" s="106"/>
      <c r="KRY589890" s="106"/>
      <c r="KRZ589890" s="106"/>
      <c r="KSA589890" s="106"/>
      <c r="KSB589890" s="106"/>
      <c r="KSC589890" s="106"/>
      <c r="LBK589890" s="106"/>
      <c r="LBL589890" s="106"/>
      <c r="LBM589890" s="106"/>
      <c r="LBN589890" s="106"/>
      <c r="LBO589890" s="106"/>
      <c r="LBU589890" s="106"/>
      <c r="LBV589890" s="106"/>
      <c r="LBW589890" s="106"/>
      <c r="LBX589890" s="106"/>
      <c r="LBY589890" s="106"/>
      <c r="LLG589890" s="106"/>
      <c r="LLH589890" s="106"/>
      <c r="LLI589890" s="106"/>
      <c r="LLJ589890" s="106"/>
      <c r="LLK589890" s="106"/>
      <c r="LLQ589890" s="106"/>
      <c r="LLR589890" s="106"/>
      <c r="LLS589890" s="106"/>
      <c r="LLT589890" s="106"/>
      <c r="LLU589890" s="106"/>
      <c r="LVC589890" s="106"/>
      <c r="LVD589890" s="106"/>
      <c r="LVE589890" s="106"/>
      <c r="LVF589890" s="106"/>
      <c r="LVG589890" s="106"/>
      <c r="LVM589890" s="106"/>
      <c r="LVN589890" s="106"/>
      <c r="LVO589890" s="106"/>
      <c r="LVP589890" s="106"/>
      <c r="LVQ589890" s="106"/>
      <c r="MEY589890" s="106"/>
      <c r="MEZ589890" s="106"/>
      <c r="MFA589890" s="106"/>
      <c r="MFB589890" s="106"/>
      <c r="MFC589890" s="106"/>
      <c r="MFI589890" s="106"/>
      <c r="MFJ589890" s="106"/>
      <c r="MFK589890" s="106"/>
      <c r="MFL589890" s="106"/>
      <c r="MFM589890" s="106"/>
      <c r="MOU589890" s="106"/>
      <c r="MOV589890" s="106"/>
      <c r="MOW589890" s="106"/>
      <c r="MOX589890" s="106"/>
      <c r="MOY589890" s="106"/>
      <c r="MPE589890" s="106"/>
      <c r="MPF589890" s="106"/>
      <c r="MPG589890" s="106"/>
      <c r="MPH589890" s="106"/>
      <c r="MPI589890" s="106"/>
      <c r="MYQ589890" s="106"/>
      <c r="MYR589890" s="106"/>
      <c r="MYS589890" s="106"/>
      <c r="MYT589890" s="106"/>
      <c r="MYU589890" s="106"/>
      <c r="MZA589890" s="106"/>
      <c r="MZB589890" s="106"/>
      <c r="MZC589890" s="106"/>
      <c r="MZD589890" s="106"/>
      <c r="MZE589890" s="106"/>
      <c r="NIM589890" s="106"/>
      <c r="NIN589890" s="106"/>
      <c r="NIO589890" s="106"/>
      <c r="NIP589890" s="106"/>
      <c r="NIQ589890" s="106"/>
      <c r="NIW589890" s="106"/>
      <c r="NIX589890" s="106"/>
      <c r="NIY589890" s="106"/>
      <c r="NIZ589890" s="106"/>
      <c r="NJA589890" s="106"/>
      <c r="NSI589890" s="106"/>
      <c r="NSJ589890" s="106"/>
      <c r="NSK589890" s="106"/>
      <c r="NSL589890" s="106"/>
      <c r="NSM589890" s="106"/>
      <c r="NSS589890" s="106"/>
      <c r="NST589890" s="106"/>
      <c r="NSU589890" s="106"/>
      <c r="NSV589890" s="106"/>
      <c r="NSW589890" s="106"/>
      <c r="OCE589890" s="106"/>
      <c r="OCF589890" s="106"/>
      <c r="OCG589890" s="106"/>
      <c r="OCH589890" s="106"/>
      <c r="OCI589890" s="106"/>
      <c r="OCO589890" s="106"/>
      <c r="OCP589890" s="106"/>
      <c r="OCQ589890" s="106"/>
      <c r="OCR589890" s="106"/>
      <c r="OCS589890" s="106"/>
      <c r="OMA589890" s="106"/>
      <c r="OMB589890" s="106"/>
      <c r="OMC589890" s="106"/>
      <c r="OMD589890" s="106"/>
      <c r="OME589890" s="106"/>
      <c r="OMK589890" s="106"/>
      <c r="OML589890" s="106"/>
      <c r="OMM589890" s="106"/>
      <c r="OMN589890" s="106"/>
      <c r="OMO589890" s="106"/>
      <c r="OVW589890" s="106"/>
      <c r="OVX589890" s="106"/>
      <c r="OVY589890" s="106"/>
      <c r="OVZ589890" s="106"/>
      <c r="OWA589890" s="106"/>
      <c r="OWG589890" s="106"/>
      <c r="OWH589890" s="106"/>
      <c r="OWI589890" s="106"/>
      <c r="OWJ589890" s="106"/>
      <c r="OWK589890" s="106"/>
      <c r="PFS589890" s="106"/>
      <c r="PFT589890" s="106"/>
      <c r="PFU589890" s="106"/>
      <c r="PFV589890" s="106"/>
      <c r="PFW589890" s="106"/>
      <c r="PGC589890" s="106"/>
      <c r="PGD589890" s="106"/>
      <c r="PGE589890" s="106"/>
      <c r="PGF589890" s="106"/>
      <c r="PGG589890" s="106"/>
      <c r="PPO589890" s="106"/>
      <c r="PPP589890" s="106"/>
      <c r="PPQ589890" s="106"/>
      <c r="PPR589890" s="106"/>
      <c r="PPS589890" s="106"/>
      <c r="PPY589890" s="106"/>
      <c r="PPZ589890" s="106"/>
      <c r="PQA589890" s="106"/>
      <c r="PQB589890" s="106"/>
      <c r="PQC589890" s="106"/>
      <c r="PZK589890" s="106"/>
      <c r="PZL589890" s="106"/>
      <c r="PZM589890" s="106"/>
      <c r="PZN589890" s="106"/>
      <c r="PZO589890" s="106"/>
      <c r="PZU589890" s="106"/>
      <c r="PZV589890" s="106"/>
      <c r="PZW589890" s="106"/>
      <c r="PZX589890" s="106"/>
      <c r="PZY589890" s="106"/>
      <c r="QJG589890" s="106"/>
      <c r="QJH589890" s="106"/>
      <c r="QJI589890" s="106"/>
      <c r="QJJ589890" s="106"/>
      <c r="QJK589890" s="106"/>
      <c r="QJQ589890" s="106"/>
      <c r="QJR589890" s="106"/>
      <c r="QJS589890" s="106"/>
      <c r="QJT589890" s="106"/>
      <c r="QJU589890" s="106"/>
      <c r="QTC589890" s="106"/>
      <c r="QTD589890" s="106"/>
      <c r="QTE589890" s="106"/>
      <c r="QTF589890" s="106"/>
      <c r="QTG589890" s="106"/>
      <c r="QTM589890" s="106"/>
      <c r="QTN589890" s="106"/>
      <c r="QTO589890" s="106"/>
      <c r="QTP589890" s="106"/>
      <c r="QTQ589890" s="106"/>
      <c r="RCY589890" s="106"/>
      <c r="RCZ589890" s="106"/>
      <c r="RDA589890" s="106"/>
      <c r="RDB589890" s="106"/>
      <c r="RDC589890" s="106"/>
      <c r="RDI589890" s="106"/>
      <c r="RDJ589890" s="106"/>
      <c r="RDK589890" s="106"/>
      <c r="RDL589890" s="106"/>
      <c r="RDM589890" s="106"/>
      <c r="RMU589890" s="106"/>
      <c r="RMV589890" s="106"/>
      <c r="RMW589890" s="106"/>
      <c r="RMX589890" s="106"/>
      <c r="RMY589890" s="106"/>
      <c r="RNE589890" s="106"/>
      <c r="RNF589890" s="106"/>
      <c r="RNG589890" s="106"/>
      <c r="RNH589890" s="106"/>
      <c r="RNI589890" s="106"/>
      <c r="RWQ589890" s="106"/>
      <c r="RWR589890" s="106"/>
      <c r="RWS589890" s="106"/>
      <c r="RWT589890" s="106"/>
      <c r="RWU589890" s="106"/>
      <c r="RXA589890" s="106"/>
      <c r="RXB589890" s="106"/>
      <c r="RXC589890" s="106"/>
      <c r="RXD589890" s="106"/>
      <c r="RXE589890" s="106"/>
      <c r="SGM589890" s="106"/>
      <c r="SGN589890" s="106"/>
      <c r="SGO589890" s="106"/>
      <c r="SGP589890" s="106"/>
      <c r="SGQ589890" s="106"/>
      <c r="SGW589890" s="106"/>
      <c r="SGX589890" s="106"/>
      <c r="SGY589890" s="106"/>
      <c r="SGZ589890" s="106"/>
      <c r="SHA589890" s="106"/>
      <c r="SQI589890" s="106"/>
      <c r="SQJ589890" s="106"/>
      <c r="SQK589890" s="106"/>
      <c r="SQL589890" s="106"/>
      <c r="SQM589890" s="106"/>
      <c r="SQS589890" s="106"/>
      <c r="SQT589890" s="106"/>
      <c r="SQU589890" s="106"/>
      <c r="SQV589890" s="106"/>
      <c r="SQW589890" s="106"/>
      <c r="TAE589890" s="106"/>
      <c r="TAF589890" s="106"/>
      <c r="TAG589890" s="106"/>
      <c r="TAH589890" s="106"/>
      <c r="TAI589890" s="106"/>
      <c r="TAO589890" s="106"/>
      <c r="TAP589890" s="106"/>
      <c r="TAQ589890" s="106"/>
      <c r="TAR589890" s="106"/>
      <c r="TAS589890" s="106"/>
      <c r="TKA589890" s="106"/>
      <c r="TKB589890" s="106"/>
      <c r="TKC589890" s="106"/>
      <c r="TKD589890" s="106"/>
      <c r="TKE589890" s="106"/>
      <c r="TKK589890" s="106"/>
      <c r="TKL589890" s="106"/>
      <c r="TKM589890" s="106"/>
      <c r="TKN589890" s="106"/>
      <c r="TKO589890" s="106"/>
      <c r="TTW589890" s="106"/>
      <c r="TTX589890" s="106"/>
      <c r="TTY589890" s="106"/>
      <c r="TTZ589890" s="106"/>
      <c r="TUA589890" s="106"/>
      <c r="TUG589890" s="106"/>
      <c r="TUH589890" s="106"/>
      <c r="TUI589890" s="106"/>
      <c r="TUJ589890" s="106"/>
      <c r="TUK589890" s="106"/>
      <c r="UDS589890" s="106"/>
      <c r="UDT589890" s="106"/>
      <c r="UDU589890" s="106"/>
      <c r="UDV589890" s="106"/>
      <c r="UDW589890" s="106"/>
      <c r="UEC589890" s="106"/>
      <c r="UED589890" s="106"/>
      <c r="UEE589890" s="106"/>
      <c r="UEF589890" s="106"/>
      <c r="UEG589890" s="106"/>
      <c r="UNO589890" s="106"/>
      <c r="UNP589890" s="106"/>
      <c r="UNQ589890" s="106"/>
      <c r="UNR589890" s="106"/>
      <c r="UNS589890" s="106"/>
      <c r="UNY589890" s="106"/>
      <c r="UNZ589890" s="106"/>
      <c r="UOA589890" s="106"/>
      <c r="UOB589890" s="106"/>
      <c r="UOC589890" s="106"/>
      <c r="UXK589890" s="106"/>
      <c r="UXL589890" s="106"/>
      <c r="UXM589890" s="106"/>
      <c r="UXN589890" s="106"/>
      <c r="UXO589890" s="106"/>
      <c r="UXU589890" s="106"/>
      <c r="UXV589890" s="106"/>
      <c r="UXW589890" s="106"/>
      <c r="UXX589890" s="106"/>
      <c r="UXY589890" s="106"/>
      <c r="VHG589890" s="106"/>
      <c r="VHH589890" s="106"/>
      <c r="VHI589890" s="106"/>
      <c r="VHJ589890" s="106"/>
      <c r="VHK589890" s="106"/>
      <c r="VHQ589890" s="106"/>
      <c r="VHR589890" s="106"/>
      <c r="VHS589890" s="106"/>
      <c r="VHT589890" s="106"/>
      <c r="VHU589890" s="106"/>
      <c r="VRC589890" s="106"/>
      <c r="VRD589890" s="106"/>
      <c r="VRE589890" s="106"/>
      <c r="VRF589890" s="106"/>
      <c r="VRG589890" s="106"/>
      <c r="VRM589890" s="106"/>
      <c r="VRN589890" s="106"/>
      <c r="VRO589890" s="106"/>
      <c r="VRP589890" s="106"/>
      <c r="VRQ589890" s="106"/>
      <c r="WAY589890" s="106"/>
      <c r="WAZ589890" s="106"/>
      <c r="WBA589890" s="106"/>
      <c r="WBB589890" s="106"/>
      <c r="WBC589890" s="106"/>
      <c r="WBI589890" s="106"/>
      <c r="WBJ589890" s="106"/>
      <c r="WBK589890" s="106"/>
      <c r="WBL589890" s="106"/>
      <c r="WBM589890" s="106"/>
      <c r="WKU589890" s="106"/>
      <c r="WKV589890" s="106"/>
      <c r="WKW589890" s="106"/>
      <c r="WKX589890" s="106"/>
      <c r="WKY589890" s="106"/>
      <c r="WLE589890" s="106"/>
      <c r="WLF589890" s="106"/>
      <c r="WLG589890" s="106"/>
      <c r="WLH589890" s="106"/>
      <c r="WLI589890" s="106"/>
      <c r="WUQ589890" s="106"/>
      <c r="WUR589890" s="106"/>
      <c r="WUS589890" s="106"/>
      <c r="WUT589890" s="106"/>
      <c r="WUU589890" s="106"/>
      <c r="WVA589890" s="106"/>
      <c r="WVB589890" s="106"/>
      <c r="WVC589890" s="106"/>
      <c r="WVD589890" s="106"/>
      <c r="WVE589890" s="106"/>
    </row>
    <row r="589899" spans="485:1021 1253:2045 2277:3069 3301:4093 4325:5117 5349:6141 6373:7165 7397:8189 8421:9213 9445:10237 10469:11261 11493:12285 12517:13309 13541:14333 14565:15357 15589:16125" hidden="1" x14ac:dyDescent="0.15">
      <c r="RQ589899" s="106"/>
      <c r="RR589899" s="106"/>
      <c r="RS589899" s="106"/>
      <c r="RT589899" s="106"/>
      <c r="RU589899" s="106"/>
      <c r="RV589899" s="106"/>
      <c r="ABM589899" s="106"/>
      <c r="ABN589899" s="106"/>
      <c r="ABO589899" s="106"/>
      <c r="ABP589899" s="106"/>
      <c r="ABQ589899" s="106"/>
      <c r="ABR589899" s="106"/>
      <c r="ALI589899" s="106"/>
      <c r="ALJ589899" s="106"/>
      <c r="ALK589899" s="106"/>
      <c r="ALL589899" s="106"/>
      <c r="ALM589899" s="106"/>
      <c r="ALN589899" s="106"/>
      <c r="AVE589899" s="106"/>
      <c r="AVF589899" s="106"/>
      <c r="AVG589899" s="106"/>
      <c r="AVH589899" s="106"/>
      <c r="AVI589899" s="106"/>
      <c r="AVJ589899" s="106"/>
      <c r="BFA589899" s="106"/>
      <c r="BFB589899" s="106"/>
      <c r="BFC589899" s="106"/>
      <c r="BFD589899" s="106"/>
      <c r="BFE589899" s="106"/>
      <c r="BFF589899" s="106"/>
      <c r="BOW589899" s="106"/>
      <c r="BOX589899" s="106"/>
      <c r="BOY589899" s="106"/>
      <c r="BOZ589899" s="106"/>
      <c r="BPA589899" s="106"/>
      <c r="BPB589899" s="106"/>
      <c r="BYS589899" s="106"/>
      <c r="BYT589899" s="106"/>
      <c r="BYU589899" s="106"/>
      <c r="BYV589899" s="106"/>
      <c r="BYW589899" s="106"/>
      <c r="BYX589899" s="106"/>
      <c r="CIO589899" s="106"/>
      <c r="CIP589899" s="106"/>
      <c r="CIQ589899" s="106"/>
      <c r="CIR589899" s="106"/>
      <c r="CIS589899" s="106"/>
      <c r="CIT589899" s="106"/>
      <c r="CSK589899" s="106"/>
      <c r="CSL589899" s="106"/>
      <c r="CSM589899" s="106"/>
      <c r="CSN589899" s="106"/>
      <c r="CSO589899" s="106"/>
      <c r="CSP589899" s="106"/>
      <c r="DCG589899" s="106"/>
      <c r="DCH589899" s="106"/>
      <c r="DCI589899" s="106"/>
      <c r="DCJ589899" s="106"/>
      <c r="DCK589899" s="106"/>
      <c r="DCL589899" s="106"/>
      <c r="DMC589899" s="106"/>
      <c r="DMD589899" s="106"/>
      <c r="DME589899" s="106"/>
      <c r="DMF589899" s="106"/>
      <c r="DMG589899" s="106"/>
      <c r="DMH589899" s="106"/>
      <c r="DVY589899" s="106"/>
      <c r="DVZ589899" s="106"/>
      <c r="DWA589899" s="106"/>
      <c r="DWB589899" s="106"/>
      <c r="DWC589899" s="106"/>
      <c r="DWD589899" s="106"/>
      <c r="EFU589899" s="106"/>
      <c r="EFV589899" s="106"/>
      <c r="EFW589899" s="106"/>
      <c r="EFX589899" s="106"/>
      <c r="EFY589899" s="106"/>
      <c r="EFZ589899" s="106"/>
      <c r="EPQ589899" s="106"/>
      <c r="EPR589899" s="106"/>
      <c r="EPS589899" s="106"/>
      <c r="EPT589899" s="106"/>
      <c r="EPU589899" s="106"/>
      <c r="EPV589899" s="106"/>
      <c r="EZM589899" s="106"/>
      <c r="EZN589899" s="106"/>
      <c r="EZO589899" s="106"/>
      <c r="EZP589899" s="106"/>
      <c r="EZQ589899" s="106"/>
      <c r="EZR589899" s="106"/>
      <c r="FJI589899" s="106"/>
      <c r="FJJ589899" s="106"/>
      <c r="FJK589899" s="106"/>
      <c r="FJL589899" s="106"/>
      <c r="FJM589899" s="106"/>
      <c r="FJN589899" s="106"/>
      <c r="FTE589899" s="106"/>
      <c r="FTF589899" s="106"/>
      <c r="FTG589899" s="106"/>
      <c r="FTH589899" s="106"/>
      <c r="FTI589899" s="106"/>
      <c r="FTJ589899" s="106"/>
      <c r="GDA589899" s="106"/>
      <c r="GDB589899" s="106"/>
      <c r="GDC589899" s="106"/>
      <c r="GDD589899" s="106"/>
      <c r="GDE589899" s="106"/>
      <c r="GDF589899" s="106"/>
      <c r="GMW589899" s="106"/>
      <c r="GMX589899" s="106"/>
      <c r="GMY589899" s="106"/>
      <c r="GMZ589899" s="106"/>
      <c r="GNA589899" s="106"/>
      <c r="GNB589899" s="106"/>
      <c r="GWS589899" s="106"/>
      <c r="GWT589899" s="106"/>
      <c r="GWU589899" s="106"/>
      <c r="GWV589899" s="106"/>
      <c r="GWW589899" s="106"/>
      <c r="GWX589899" s="106"/>
      <c r="HGO589899" s="106"/>
      <c r="HGP589899" s="106"/>
      <c r="HGQ589899" s="106"/>
      <c r="HGR589899" s="106"/>
      <c r="HGS589899" s="106"/>
      <c r="HGT589899" s="106"/>
      <c r="HQK589899" s="106"/>
      <c r="HQL589899" s="106"/>
      <c r="HQM589899" s="106"/>
      <c r="HQN589899" s="106"/>
      <c r="HQO589899" s="106"/>
      <c r="HQP589899" s="106"/>
      <c r="IAG589899" s="106"/>
      <c r="IAH589899" s="106"/>
      <c r="IAI589899" s="106"/>
      <c r="IAJ589899" s="106"/>
      <c r="IAK589899" s="106"/>
      <c r="IAL589899" s="106"/>
      <c r="IKC589899" s="106"/>
      <c r="IKD589899" s="106"/>
      <c r="IKE589899" s="106"/>
      <c r="IKF589899" s="106"/>
      <c r="IKG589899" s="106"/>
      <c r="IKH589899" s="106"/>
      <c r="ITY589899" s="106"/>
      <c r="ITZ589899" s="106"/>
      <c r="IUA589899" s="106"/>
      <c r="IUB589899" s="106"/>
      <c r="IUC589899" s="106"/>
      <c r="IUD589899" s="106"/>
      <c r="JDU589899" s="106"/>
      <c r="JDV589899" s="106"/>
      <c r="JDW589899" s="106"/>
      <c r="JDX589899" s="106"/>
      <c r="JDY589899" s="106"/>
      <c r="JDZ589899" s="106"/>
      <c r="JNQ589899" s="106"/>
      <c r="JNR589899" s="106"/>
      <c r="JNS589899" s="106"/>
      <c r="JNT589899" s="106"/>
      <c r="JNU589899" s="106"/>
      <c r="JNV589899" s="106"/>
      <c r="JXM589899" s="106"/>
      <c r="JXN589899" s="106"/>
      <c r="JXO589899" s="106"/>
      <c r="JXP589899" s="106"/>
      <c r="JXQ589899" s="106"/>
      <c r="JXR589899" s="106"/>
      <c r="KHI589899" s="106"/>
      <c r="KHJ589899" s="106"/>
      <c r="KHK589899" s="106"/>
      <c r="KHL589899" s="106"/>
      <c r="KHM589899" s="106"/>
      <c r="KHN589899" s="106"/>
      <c r="KRE589899" s="106"/>
      <c r="KRF589899" s="106"/>
      <c r="KRG589899" s="106"/>
      <c r="KRH589899" s="106"/>
      <c r="KRI589899" s="106"/>
      <c r="KRJ589899" s="106"/>
      <c r="LBA589899" s="106"/>
      <c r="LBB589899" s="106"/>
      <c r="LBC589899" s="106"/>
      <c r="LBD589899" s="106"/>
      <c r="LBE589899" s="106"/>
      <c r="LBF589899" s="106"/>
      <c r="LKW589899" s="106"/>
      <c r="LKX589899" s="106"/>
      <c r="LKY589899" s="106"/>
      <c r="LKZ589899" s="106"/>
      <c r="LLA589899" s="106"/>
      <c r="LLB589899" s="106"/>
      <c r="LUS589899" s="106"/>
      <c r="LUT589899" s="106"/>
      <c r="LUU589899" s="106"/>
      <c r="LUV589899" s="106"/>
      <c r="LUW589899" s="106"/>
      <c r="LUX589899" s="106"/>
      <c r="MEO589899" s="106"/>
      <c r="MEP589899" s="106"/>
      <c r="MEQ589899" s="106"/>
      <c r="MER589899" s="106"/>
      <c r="MES589899" s="106"/>
      <c r="MET589899" s="106"/>
      <c r="MOK589899" s="106"/>
      <c r="MOL589899" s="106"/>
      <c r="MOM589899" s="106"/>
      <c r="MON589899" s="106"/>
      <c r="MOO589899" s="106"/>
      <c r="MOP589899" s="106"/>
      <c r="MYG589899" s="106"/>
      <c r="MYH589899" s="106"/>
      <c r="MYI589899" s="106"/>
      <c r="MYJ589899" s="106"/>
      <c r="MYK589899" s="106"/>
      <c r="MYL589899" s="106"/>
      <c r="NIC589899" s="106"/>
      <c r="NID589899" s="106"/>
      <c r="NIE589899" s="106"/>
      <c r="NIF589899" s="106"/>
      <c r="NIG589899" s="106"/>
      <c r="NIH589899" s="106"/>
      <c r="NRY589899" s="106"/>
      <c r="NRZ589899" s="106"/>
      <c r="NSA589899" s="106"/>
      <c r="NSB589899" s="106"/>
      <c r="NSC589899" s="106"/>
      <c r="NSD589899" s="106"/>
      <c r="OBU589899" s="106"/>
      <c r="OBV589899" s="106"/>
      <c r="OBW589899" s="106"/>
      <c r="OBX589899" s="106"/>
      <c r="OBY589899" s="106"/>
      <c r="OBZ589899" s="106"/>
      <c r="OLQ589899" s="106"/>
      <c r="OLR589899" s="106"/>
      <c r="OLS589899" s="106"/>
      <c r="OLT589899" s="106"/>
      <c r="OLU589899" s="106"/>
      <c r="OLV589899" s="106"/>
      <c r="OVM589899" s="106"/>
      <c r="OVN589899" s="106"/>
      <c r="OVO589899" s="106"/>
      <c r="OVP589899" s="106"/>
      <c r="OVQ589899" s="106"/>
      <c r="OVR589899" s="106"/>
      <c r="PFI589899" s="106"/>
      <c r="PFJ589899" s="106"/>
      <c r="PFK589899" s="106"/>
      <c r="PFL589899" s="106"/>
      <c r="PFM589899" s="106"/>
      <c r="PFN589899" s="106"/>
      <c r="PPE589899" s="106"/>
      <c r="PPF589899" s="106"/>
      <c r="PPG589899" s="106"/>
      <c r="PPH589899" s="106"/>
      <c r="PPI589899" s="106"/>
      <c r="PPJ589899" s="106"/>
      <c r="PZA589899" s="106"/>
      <c r="PZB589899" s="106"/>
      <c r="PZC589899" s="106"/>
      <c r="PZD589899" s="106"/>
      <c r="PZE589899" s="106"/>
      <c r="PZF589899" s="106"/>
      <c r="QIW589899" s="106"/>
      <c r="QIX589899" s="106"/>
      <c r="QIY589899" s="106"/>
      <c r="QIZ589899" s="106"/>
      <c r="QJA589899" s="106"/>
      <c r="QJB589899" s="106"/>
      <c r="QSS589899" s="106"/>
      <c r="QST589899" s="106"/>
      <c r="QSU589899" s="106"/>
      <c r="QSV589899" s="106"/>
      <c r="QSW589899" s="106"/>
      <c r="QSX589899" s="106"/>
      <c r="RCO589899" s="106"/>
      <c r="RCP589899" s="106"/>
      <c r="RCQ589899" s="106"/>
      <c r="RCR589899" s="106"/>
      <c r="RCS589899" s="106"/>
      <c r="RCT589899" s="106"/>
      <c r="RMK589899" s="106"/>
      <c r="RML589899" s="106"/>
      <c r="RMM589899" s="106"/>
      <c r="RMN589899" s="106"/>
      <c r="RMO589899" s="106"/>
      <c r="RMP589899" s="106"/>
      <c r="RWG589899" s="106"/>
      <c r="RWH589899" s="106"/>
      <c r="RWI589899" s="106"/>
      <c r="RWJ589899" s="106"/>
      <c r="RWK589899" s="106"/>
      <c r="RWL589899" s="106"/>
      <c r="SGC589899" s="106"/>
      <c r="SGD589899" s="106"/>
      <c r="SGE589899" s="106"/>
      <c r="SGF589899" s="106"/>
      <c r="SGG589899" s="106"/>
      <c r="SGH589899" s="106"/>
      <c r="SPY589899" s="106"/>
      <c r="SPZ589899" s="106"/>
      <c r="SQA589899" s="106"/>
      <c r="SQB589899" s="106"/>
      <c r="SQC589899" s="106"/>
      <c r="SQD589899" s="106"/>
      <c r="SZU589899" s="106"/>
      <c r="SZV589899" s="106"/>
      <c r="SZW589899" s="106"/>
      <c r="SZX589899" s="106"/>
      <c r="SZY589899" s="106"/>
      <c r="SZZ589899" s="106"/>
      <c r="TJQ589899" s="106"/>
      <c r="TJR589899" s="106"/>
      <c r="TJS589899" s="106"/>
      <c r="TJT589899" s="106"/>
      <c r="TJU589899" s="106"/>
      <c r="TJV589899" s="106"/>
      <c r="TTM589899" s="106"/>
      <c r="TTN589899" s="106"/>
      <c r="TTO589899" s="106"/>
      <c r="TTP589899" s="106"/>
      <c r="TTQ589899" s="106"/>
      <c r="TTR589899" s="106"/>
      <c r="UDI589899" s="106"/>
      <c r="UDJ589899" s="106"/>
      <c r="UDK589899" s="106"/>
      <c r="UDL589899" s="106"/>
      <c r="UDM589899" s="106"/>
      <c r="UDN589899" s="106"/>
      <c r="UNE589899" s="106"/>
      <c r="UNF589899" s="106"/>
      <c r="UNG589899" s="106"/>
      <c r="UNH589899" s="106"/>
      <c r="UNI589899" s="106"/>
      <c r="UNJ589899" s="106"/>
      <c r="UXA589899" s="106"/>
      <c r="UXB589899" s="106"/>
      <c r="UXC589899" s="106"/>
      <c r="UXD589899" s="106"/>
      <c r="UXE589899" s="106"/>
      <c r="UXF589899" s="106"/>
      <c r="VGW589899" s="106"/>
      <c r="VGX589899" s="106"/>
      <c r="VGY589899" s="106"/>
      <c r="VGZ589899" s="106"/>
      <c r="VHA589899" s="106"/>
      <c r="VHB589899" s="106"/>
      <c r="VQS589899" s="106"/>
      <c r="VQT589899" s="106"/>
      <c r="VQU589899" s="106"/>
      <c r="VQV589899" s="106"/>
      <c r="VQW589899" s="106"/>
      <c r="VQX589899" s="106"/>
      <c r="WAO589899" s="106"/>
      <c r="WAP589899" s="106"/>
      <c r="WAQ589899" s="106"/>
      <c r="WAR589899" s="106"/>
      <c r="WAS589899" s="106"/>
      <c r="WAT589899" s="106"/>
      <c r="WKK589899" s="106"/>
      <c r="WKL589899" s="106"/>
      <c r="WKM589899" s="106"/>
      <c r="WKN589899" s="106"/>
      <c r="WKO589899" s="106"/>
      <c r="WKP589899" s="106"/>
      <c r="WUG589899" s="106"/>
      <c r="WUH589899" s="106"/>
      <c r="WUI589899" s="106"/>
      <c r="WUJ589899" s="106"/>
      <c r="WUK589899" s="106"/>
      <c r="WUL589899" s="106"/>
    </row>
    <row r="589900" spans="485:1021 1253:2045 2277:3069 3301:4093 4325:5117 5349:6141 6373:7165 7397:8189 8421:9213 9445:10237 10469:11261 11493:12285 12517:13309 13541:14333 14565:15357 15589:16125" hidden="1" x14ac:dyDescent="0.15">
      <c r="RQ589900" s="106"/>
      <c r="RR589900" s="106"/>
      <c r="RS589900" s="106"/>
      <c r="RT589900" s="106"/>
      <c r="RU589900" s="106"/>
      <c r="RV589900" s="106"/>
      <c r="ABM589900" s="106"/>
      <c r="ABN589900" s="106"/>
      <c r="ABO589900" s="106"/>
      <c r="ABP589900" s="106"/>
      <c r="ABQ589900" s="106"/>
      <c r="ABR589900" s="106"/>
      <c r="ALI589900" s="106"/>
      <c r="ALJ589900" s="106"/>
      <c r="ALK589900" s="106"/>
      <c r="ALL589900" s="106"/>
      <c r="ALM589900" s="106"/>
      <c r="ALN589900" s="106"/>
      <c r="AVE589900" s="106"/>
      <c r="AVF589900" s="106"/>
      <c r="AVG589900" s="106"/>
      <c r="AVH589900" s="106"/>
      <c r="AVI589900" s="106"/>
      <c r="AVJ589900" s="106"/>
      <c r="BFA589900" s="106"/>
      <c r="BFB589900" s="106"/>
      <c r="BFC589900" s="106"/>
      <c r="BFD589900" s="106"/>
      <c r="BFE589900" s="106"/>
      <c r="BFF589900" s="106"/>
      <c r="BOW589900" s="106"/>
      <c r="BOX589900" s="106"/>
      <c r="BOY589900" s="106"/>
      <c r="BOZ589900" s="106"/>
      <c r="BPA589900" s="106"/>
      <c r="BPB589900" s="106"/>
      <c r="BYS589900" s="106"/>
      <c r="BYT589900" s="106"/>
      <c r="BYU589900" s="106"/>
      <c r="BYV589900" s="106"/>
      <c r="BYW589900" s="106"/>
      <c r="BYX589900" s="106"/>
      <c r="CIO589900" s="106"/>
      <c r="CIP589900" s="106"/>
      <c r="CIQ589900" s="106"/>
      <c r="CIR589900" s="106"/>
      <c r="CIS589900" s="106"/>
      <c r="CIT589900" s="106"/>
      <c r="CSK589900" s="106"/>
      <c r="CSL589900" s="106"/>
      <c r="CSM589900" s="106"/>
      <c r="CSN589900" s="106"/>
      <c r="CSO589900" s="106"/>
      <c r="CSP589900" s="106"/>
      <c r="DCG589900" s="106"/>
      <c r="DCH589900" s="106"/>
      <c r="DCI589900" s="106"/>
      <c r="DCJ589900" s="106"/>
      <c r="DCK589900" s="106"/>
      <c r="DCL589900" s="106"/>
      <c r="DMC589900" s="106"/>
      <c r="DMD589900" s="106"/>
      <c r="DME589900" s="106"/>
      <c r="DMF589900" s="106"/>
      <c r="DMG589900" s="106"/>
      <c r="DMH589900" s="106"/>
      <c r="DVY589900" s="106"/>
      <c r="DVZ589900" s="106"/>
      <c r="DWA589900" s="106"/>
      <c r="DWB589900" s="106"/>
      <c r="DWC589900" s="106"/>
      <c r="DWD589900" s="106"/>
      <c r="EFU589900" s="106"/>
      <c r="EFV589900" s="106"/>
      <c r="EFW589900" s="106"/>
      <c r="EFX589900" s="106"/>
      <c r="EFY589900" s="106"/>
      <c r="EFZ589900" s="106"/>
      <c r="EPQ589900" s="106"/>
      <c r="EPR589900" s="106"/>
      <c r="EPS589900" s="106"/>
      <c r="EPT589900" s="106"/>
      <c r="EPU589900" s="106"/>
      <c r="EPV589900" s="106"/>
      <c r="EZM589900" s="106"/>
      <c r="EZN589900" s="106"/>
      <c r="EZO589900" s="106"/>
      <c r="EZP589900" s="106"/>
      <c r="EZQ589900" s="106"/>
      <c r="EZR589900" s="106"/>
      <c r="FJI589900" s="106"/>
      <c r="FJJ589900" s="106"/>
      <c r="FJK589900" s="106"/>
      <c r="FJL589900" s="106"/>
      <c r="FJM589900" s="106"/>
      <c r="FJN589900" s="106"/>
      <c r="FTE589900" s="106"/>
      <c r="FTF589900" s="106"/>
      <c r="FTG589900" s="106"/>
      <c r="FTH589900" s="106"/>
      <c r="FTI589900" s="106"/>
      <c r="FTJ589900" s="106"/>
      <c r="GDA589900" s="106"/>
      <c r="GDB589900" s="106"/>
      <c r="GDC589900" s="106"/>
      <c r="GDD589900" s="106"/>
      <c r="GDE589900" s="106"/>
      <c r="GDF589900" s="106"/>
      <c r="GMW589900" s="106"/>
      <c r="GMX589900" s="106"/>
      <c r="GMY589900" s="106"/>
      <c r="GMZ589900" s="106"/>
      <c r="GNA589900" s="106"/>
      <c r="GNB589900" s="106"/>
      <c r="GWS589900" s="106"/>
      <c r="GWT589900" s="106"/>
      <c r="GWU589900" s="106"/>
      <c r="GWV589900" s="106"/>
      <c r="GWW589900" s="106"/>
      <c r="GWX589900" s="106"/>
      <c r="HGO589900" s="106"/>
      <c r="HGP589900" s="106"/>
      <c r="HGQ589900" s="106"/>
      <c r="HGR589900" s="106"/>
      <c r="HGS589900" s="106"/>
      <c r="HGT589900" s="106"/>
      <c r="HQK589900" s="106"/>
      <c r="HQL589900" s="106"/>
      <c r="HQM589900" s="106"/>
      <c r="HQN589900" s="106"/>
      <c r="HQO589900" s="106"/>
      <c r="HQP589900" s="106"/>
      <c r="IAG589900" s="106"/>
      <c r="IAH589900" s="106"/>
      <c r="IAI589900" s="106"/>
      <c r="IAJ589900" s="106"/>
      <c r="IAK589900" s="106"/>
      <c r="IAL589900" s="106"/>
      <c r="IKC589900" s="106"/>
      <c r="IKD589900" s="106"/>
      <c r="IKE589900" s="106"/>
      <c r="IKF589900" s="106"/>
      <c r="IKG589900" s="106"/>
      <c r="IKH589900" s="106"/>
      <c r="ITY589900" s="106"/>
      <c r="ITZ589900" s="106"/>
      <c r="IUA589900" s="106"/>
      <c r="IUB589900" s="106"/>
      <c r="IUC589900" s="106"/>
      <c r="IUD589900" s="106"/>
      <c r="JDU589900" s="106"/>
      <c r="JDV589900" s="106"/>
      <c r="JDW589900" s="106"/>
      <c r="JDX589900" s="106"/>
      <c r="JDY589900" s="106"/>
      <c r="JDZ589900" s="106"/>
      <c r="JNQ589900" s="106"/>
      <c r="JNR589900" s="106"/>
      <c r="JNS589900" s="106"/>
      <c r="JNT589900" s="106"/>
      <c r="JNU589900" s="106"/>
      <c r="JNV589900" s="106"/>
      <c r="JXM589900" s="106"/>
      <c r="JXN589900" s="106"/>
      <c r="JXO589900" s="106"/>
      <c r="JXP589900" s="106"/>
      <c r="JXQ589900" s="106"/>
      <c r="JXR589900" s="106"/>
      <c r="KHI589900" s="106"/>
      <c r="KHJ589900" s="106"/>
      <c r="KHK589900" s="106"/>
      <c r="KHL589900" s="106"/>
      <c r="KHM589900" s="106"/>
      <c r="KHN589900" s="106"/>
      <c r="KRE589900" s="106"/>
      <c r="KRF589900" s="106"/>
      <c r="KRG589900" s="106"/>
      <c r="KRH589900" s="106"/>
      <c r="KRI589900" s="106"/>
      <c r="KRJ589900" s="106"/>
      <c r="LBA589900" s="106"/>
      <c r="LBB589900" s="106"/>
      <c r="LBC589900" s="106"/>
      <c r="LBD589900" s="106"/>
      <c r="LBE589900" s="106"/>
      <c r="LBF589900" s="106"/>
      <c r="LKW589900" s="106"/>
      <c r="LKX589900" s="106"/>
      <c r="LKY589900" s="106"/>
      <c r="LKZ589900" s="106"/>
      <c r="LLA589900" s="106"/>
      <c r="LLB589900" s="106"/>
      <c r="LUS589900" s="106"/>
      <c r="LUT589900" s="106"/>
      <c r="LUU589900" s="106"/>
      <c r="LUV589900" s="106"/>
      <c r="LUW589900" s="106"/>
      <c r="LUX589900" s="106"/>
      <c r="MEO589900" s="106"/>
      <c r="MEP589900" s="106"/>
      <c r="MEQ589900" s="106"/>
      <c r="MER589900" s="106"/>
      <c r="MES589900" s="106"/>
      <c r="MET589900" s="106"/>
      <c r="MOK589900" s="106"/>
      <c r="MOL589900" s="106"/>
      <c r="MOM589900" s="106"/>
      <c r="MON589900" s="106"/>
      <c r="MOO589900" s="106"/>
      <c r="MOP589900" s="106"/>
      <c r="MYG589900" s="106"/>
      <c r="MYH589900" s="106"/>
      <c r="MYI589900" s="106"/>
      <c r="MYJ589900" s="106"/>
      <c r="MYK589900" s="106"/>
      <c r="MYL589900" s="106"/>
      <c r="NIC589900" s="106"/>
      <c r="NID589900" s="106"/>
      <c r="NIE589900" s="106"/>
      <c r="NIF589900" s="106"/>
      <c r="NIG589900" s="106"/>
      <c r="NIH589900" s="106"/>
      <c r="NRY589900" s="106"/>
      <c r="NRZ589900" s="106"/>
      <c r="NSA589900" s="106"/>
      <c r="NSB589900" s="106"/>
      <c r="NSC589900" s="106"/>
      <c r="NSD589900" s="106"/>
      <c r="OBU589900" s="106"/>
      <c r="OBV589900" s="106"/>
      <c r="OBW589900" s="106"/>
      <c r="OBX589900" s="106"/>
      <c r="OBY589900" s="106"/>
      <c r="OBZ589900" s="106"/>
      <c r="OLQ589900" s="106"/>
      <c r="OLR589900" s="106"/>
      <c r="OLS589900" s="106"/>
      <c r="OLT589900" s="106"/>
      <c r="OLU589900" s="106"/>
      <c r="OLV589900" s="106"/>
      <c r="OVM589900" s="106"/>
      <c r="OVN589900" s="106"/>
      <c r="OVO589900" s="106"/>
      <c r="OVP589900" s="106"/>
      <c r="OVQ589900" s="106"/>
      <c r="OVR589900" s="106"/>
      <c r="PFI589900" s="106"/>
      <c r="PFJ589900" s="106"/>
      <c r="PFK589900" s="106"/>
      <c r="PFL589900" s="106"/>
      <c r="PFM589900" s="106"/>
      <c r="PFN589900" s="106"/>
      <c r="PPE589900" s="106"/>
      <c r="PPF589900" s="106"/>
      <c r="PPG589900" s="106"/>
      <c r="PPH589900" s="106"/>
      <c r="PPI589900" s="106"/>
      <c r="PPJ589900" s="106"/>
      <c r="PZA589900" s="106"/>
      <c r="PZB589900" s="106"/>
      <c r="PZC589900" s="106"/>
      <c r="PZD589900" s="106"/>
      <c r="PZE589900" s="106"/>
      <c r="PZF589900" s="106"/>
      <c r="QIW589900" s="106"/>
      <c r="QIX589900" s="106"/>
      <c r="QIY589900" s="106"/>
      <c r="QIZ589900" s="106"/>
      <c r="QJA589900" s="106"/>
      <c r="QJB589900" s="106"/>
      <c r="QSS589900" s="106"/>
      <c r="QST589900" s="106"/>
      <c r="QSU589900" s="106"/>
      <c r="QSV589900" s="106"/>
      <c r="QSW589900" s="106"/>
      <c r="QSX589900" s="106"/>
      <c r="RCO589900" s="106"/>
      <c r="RCP589900" s="106"/>
      <c r="RCQ589900" s="106"/>
      <c r="RCR589900" s="106"/>
      <c r="RCS589900" s="106"/>
      <c r="RCT589900" s="106"/>
      <c r="RMK589900" s="106"/>
      <c r="RML589900" s="106"/>
      <c r="RMM589900" s="106"/>
      <c r="RMN589900" s="106"/>
      <c r="RMO589900" s="106"/>
      <c r="RMP589900" s="106"/>
      <c r="RWG589900" s="106"/>
      <c r="RWH589900" s="106"/>
      <c r="RWI589900" s="106"/>
      <c r="RWJ589900" s="106"/>
      <c r="RWK589900" s="106"/>
      <c r="RWL589900" s="106"/>
      <c r="SGC589900" s="106"/>
      <c r="SGD589900" s="106"/>
      <c r="SGE589900" s="106"/>
      <c r="SGF589900" s="106"/>
      <c r="SGG589900" s="106"/>
      <c r="SGH589900" s="106"/>
      <c r="SPY589900" s="106"/>
      <c r="SPZ589900" s="106"/>
      <c r="SQA589900" s="106"/>
      <c r="SQB589900" s="106"/>
      <c r="SQC589900" s="106"/>
      <c r="SQD589900" s="106"/>
      <c r="SZU589900" s="106"/>
      <c r="SZV589900" s="106"/>
      <c r="SZW589900" s="106"/>
      <c r="SZX589900" s="106"/>
      <c r="SZY589900" s="106"/>
      <c r="SZZ589900" s="106"/>
      <c r="TJQ589900" s="106"/>
      <c r="TJR589900" s="106"/>
      <c r="TJS589900" s="106"/>
      <c r="TJT589900" s="106"/>
      <c r="TJU589900" s="106"/>
      <c r="TJV589900" s="106"/>
      <c r="TTM589900" s="106"/>
      <c r="TTN589900" s="106"/>
      <c r="TTO589900" s="106"/>
      <c r="TTP589900" s="106"/>
      <c r="TTQ589900" s="106"/>
      <c r="TTR589900" s="106"/>
      <c r="UDI589900" s="106"/>
      <c r="UDJ589900" s="106"/>
      <c r="UDK589900" s="106"/>
      <c r="UDL589900" s="106"/>
      <c r="UDM589900" s="106"/>
      <c r="UDN589900" s="106"/>
      <c r="UNE589900" s="106"/>
      <c r="UNF589900" s="106"/>
      <c r="UNG589900" s="106"/>
      <c r="UNH589900" s="106"/>
      <c r="UNI589900" s="106"/>
      <c r="UNJ589900" s="106"/>
      <c r="UXA589900" s="106"/>
      <c r="UXB589900" s="106"/>
      <c r="UXC589900" s="106"/>
      <c r="UXD589900" s="106"/>
      <c r="UXE589900" s="106"/>
      <c r="UXF589900" s="106"/>
      <c r="VGW589900" s="106"/>
      <c r="VGX589900" s="106"/>
      <c r="VGY589900" s="106"/>
      <c r="VGZ589900" s="106"/>
      <c r="VHA589900" s="106"/>
      <c r="VHB589900" s="106"/>
      <c r="VQS589900" s="106"/>
      <c r="VQT589900" s="106"/>
      <c r="VQU589900" s="106"/>
      <c r="VQV589900" s="106"/>
      <c r="VQW589900" s="106"/>
      <c r="VQX589900" s="106"/>
      <c r="WAO589900" s="106"/>
      <c r="WAP589900" s="106"/>
      <c r="WAQ589900" s="106"/>
      <c r="WAR589900" s="106"/>
      <c r="WAS589900" s="106"/>
      <c r="WAT589900" s="106"/>
      <c r="WKK589900" s="106"/>
      <c r="WKL589900" s="106"/>
      <c r="WKM589900" s="106"/>
      <c r="WKN589900" s="106"/>
      <c r="WKO589900" s="106"/>
      <c r="WKP589900" s="106"/>
      <c r="WUG589900" s="106"/>
      <c r="WUH589900" s="106"/>
      <c r="WUI589900" s="106"/>
      <c r="WUJ589900" s="106"/>
      <c r="WUK589900" s="106"/>
      <c r="WUL589900" s="106"/>
    </row>
    <row r="589905" spans="480:1021 1248:2045 2272:3069 3296:4093 4320:5117 5344:6141 6368:7165 7392:8189 8416:9213 9440:10237 10464:11261 11488:12285 12512:13309 13536:14333 14560:15357 15584:16125" hidden="1" x14ac:dyDescent="0.15">
      <c r="RM589905" s="106"/>
      <c r="RN589905" s="106"/>
      <c r="RO589905" s="106"/>
      <c r="RP589905" s="106"/>
      <c r="RQ589905" s="106"/>
      <c r="RR589905" s="106"/>
      <c r="RS589905" s="106"/>
      <c r="RT589905" s="106"/>
      <c r="RU589905" s="106"/>
      <c r="RV589905" s="106"/>
      <c r="RW589905" s="106"/>
      <c r="RX589905" s="106"/>
      <c r="RY589905" s="106"/>
      <c r="ABI589905" s="106"/>
      <c r="ABJ589905" s="106"/>
      <c r="ABK589905" s="106"/>
      <c r="ABL589905" s="106"/>
      <c r="ABM589905" s="106"/>
      <c r="ABN589905" s="106"/>
      <c r="ABO589905" s="106"/>
      <c r="ABP589905" s="106"/>
      <c r="ABQ589905" s="106"/>
      <c r="ABR589905" s="106"/>
      <c r="ABS589905" s="106"/>
      <c r="ABT589905" s="106"/>
      <c r="ABU589905" s="106"/>
      <c r="ALE589905" s="106"/>
      <c r="ALF589905" s="106"/>
      <c r="ALG589905" s="106"/>
      <c r="ALH589905" s="106"/>
      <c r="ALI589905" s="106"/>
      <c r="ALJ589905" s="106"/>
      <c r="ALK589905" s="106"/>
      <c r="ALL589905" s="106"/>
      <c r="ALM589905" s="106"/>
      <c r="ALN589905" s="106"/>
      <c r="ALO589905" s="106"/>
      <c r="ALP589905" s="106"/>
      <c r="ALQ589905" s="106"/>
      <c r="AVA589905" s="106"/>
      <c r="AVB589905" s="106"/>
      <c r="AVC589905" s="106"/>
      <c r="AVD589905" s="106"/>
      <c r="AVE589905" s="106"/>
      <c r="AVF589905" s="106"/>
      <c r="AVG589905" s="106"/>
      <c r="AVH589905" s="106"/>
      <c r="AVI589905" s="106"/>
      <c r="AVJ589905" s="106"/>
      <c r="AVK589905" s="106"/>
      <c r="AVL589905" s="106"/>
      <c r="AVM589905" s="106"/>
      <c r="BEW589905" s="106"/>
      <c r="BEX589905" s="106"/>
      <c r="BEY589905" s="106"/>
      <c r="BEZ589905" s="106"/>
      <c r="BFA589905" s="106"/>
      <c r="BFB589905" s="106"/>
      <c r="BFC589905" s="106"/>
      <c r="BFD589905" s="106"/>
      <c r="BFE589905" s="106"/>
      <c r="BFF589905" s="106"/>
      <c r="BFG589905" s="106"/>
      <c r="BFH589905" s="106"/>
      <c r="BFI589905" s="106"/>
      <c r="BOS589905" s="106"/>
      <c r="BOT589905" s="106"/>
      <c r="BOU589905" s="106"/>
      <c r="BOV589905" s="106"/>
      <c r="BOW589905" s="106"/>
      <c r="BOX589905" s="106"/>
      <c r="BOY589905" s="106"/>
      <c r="BOZ589905" s="106"/>
      <c r="BPA589905" s="106"/>
      <c r="BPB589905" s="106"/>
      <c r="BPC589905" s="106"/>
      <c r="BPD589905" s="106"/>
      <c r="BPE589905" s="106"/>
      <c r="BYO589905" s="106"/>
      <c r="BYP589905" s="106"/>
      <c r="BYQ589905" s="106"/>
      <c r="BYR589905" s="106"/>
      <c r="BYS589905" s="106"/>
      <c r="BYT589905" s="106"/>
      <c r="BYU589905" s="106"/>
      <c r="BYV589905" s="106"/>
      <c r="BYW589905" s="106"/>
      <c r="BYX589905" s="106"/>
      <c r="BYY589905" s="106"/>
      <c r="BYZ589905" s="106"/>
      <c r="BZA589905" s="106"/>
      <c r="CIK589905" s="106"/>
      <c r="CIL589905" s="106"/>
      <c r="CIM589905" s="106"/>
      <c r="CIN589905" s="106"/>
      <c r="CIO589905" s="106"/>
      <c r="CIP589905" s="106"/>
      <c r="CIQ589905" s="106"/>
      <c r="CIR589905" s="106"/>
      <c r="CIS589905" s="106"/>
      <c r="CIT589905" s="106"/>
      <c r="CIU589905" s="106"/>
      <c r="CIV589905" s="106"/>
      <c r="CIW589905" s="106"/>
      <c r="CSG589905" s="106"/>
      <c r="CSH589905" s="106"/>
      <c r="CSI589905" s="106"/>
      <c r="CSJ589905" s="106"/>
      <c r="CSK589905" s="106"/>
      <c r="CSL589905" s="106"/>
      <c r="CSM589905" s="106"/>
      <c r="CSN589905" s="106"/>
      <c r="CSO589905" s="106"/>
      <c r="CSP589905" s="106"/>
      <c r="CSQ589905" s="106"/>
      <c r="CSR589905" s="106"/>
      <c r="CSS589905" s="106"/>
      <c r="DCC589905" s="106"/>
      <c r="DCD589905" s="106"/>
      <c r="DCE589905" s="106"/>
      <c r="DCF589905" s="106"/>
      <c r="DCG589905" s="106"/>
      <c r="DCH589905" s="106"/>
      <c r="DCI589905" s="106"/>
      <c r="DCJ589905" s="106"/>
      <c r="DCK589905" s="106"/>
      <c r="DCL589905" s="106"/>
      <c r="DCM589905" s="106"/>
      <c r="DCN589905" s="106"/>
      <c r="DCO589905" s="106"/>
      <c r="DLY589905" s="106"/>
      <c r="DLZ589905" s="106"/>
      <c r="DMA589905" s="106"/>
      <c r="DMB589905" s="106"/>
      <c r="DMC589905" s="106"/>
      <c r="DMD589905" s="106"/>
      <c r="DME589905" s="106"/>
      <c r="DMF589905" s="106"/>
      <c r="DMG589905" s="106"/>
      <c r="DMH589905" s="106"/>
      <c r="DMI589905" s="106"/>
      <c r="DMJ589905" s="106"/>
      <c r="DMK589905" s="106"/>
      <c r="DVU589905" s="106"/>
      <c r="DVV589905" s="106"/>
      <c r="DVW589905" s="106"/>
      <c r="DVX589905" s="106"/>
      <c r="DVY589905" s="106"/>
      <c r="DVZ589905" s="106"/>
      <c r="DWA589905" s="106"/>
      <c r="DWB589905" s="106"/>
      <c r="DWC589905" s="106"/>
      <c r="DWD589905" s="106"/>
      <c r="DWE589905" s="106"/>
      <c r="DWF589905" s="106"/>
      <c r="DWG589905" s="106"/>
      <c r="EFQ589905" s="106"/>
      <c r="EFR589905" s="106"/>
      <c r="EFS589905" s="106"/>
      <c r="EFT589905" s="106"/>
      <c r="EFU589905" s="106"/>
      <c r="EFV589905" s="106"/>
      <c r="EFW589905" s="106"/>
      <c r="EFX589905" s="106"/>
      <c r="EFY589905" s="106"/>
      <c r="EFZ589905" s="106"/>
      <c r="EGA589905" s="106"/>
      <c r="EGB589905" s="106"/>
      <c r="EGC589905" s="106"/>
      <c r="EPM589905" s="106"/>
      <c r="EPN589905" s="106"/>
      <c r="EPO589905" s="106"/>
      <c r="EPP589905" s="106"/>
      <c r="EPQ589905" s="106"/>
      <c r="EPR589905" s="106"/>
      <c r="EPS589905" s="106"/>
      <c r="EPT589905" s="106"/>
      <c r="EPU589905" s="106"/>
      <c r="EPV589905" s="106"/>
      <c r="EPW589905" s="106"/>
      <c r="EPX589905" s="106"/>
      <c r="EPY589905" s="106"/>
      <c r="EZI589905" s="106"/>
      <c r="EZJ589905" s="106"/>
      <c r="EZK589905" s="106"/>
      <c r="EZL589905" s="106"/>
      <c r="EZM589905" s="106"/>
      <c r="EZN589905" s="106"/>
      <c r="EZO589905" s="106"/>
      <c r="EZP589905" s="106"/>
      <c r="EZQ589905" s="106"/>
      <c r="EZR589905" s="106"/>
      <c r="EZS589905" s="106"/>
      <c r="EZT589905" s="106"/>
      <c r="EZU589905" s="106"/>
      <c r="FJE589905" s="106"/>
      <c r="FJF589905" s="106"/>
      <c r="FJG589905" s="106"/>
      <c r="FJH589905" s="106"/>
      <c r="FJI589905" s="106"/>
      <c r="FJJ589905" s="106"/>
      <c r="FJK589905" s="106"/>
      <c r="FJL589905" s="106"/>
      <c r="FJM589905" s="106"/>
      <c r="FJN589905" s="106"/>
      <c r="FJO589905" s="106"/>
      <c r="FJP589905" s="106"/>
      <c r="FJQ589905" s="106"/>
      <c r="FTA589905" s="106"/>
      <c r="FTB589905" s="106"/>
      <c r="FTC589905" s="106"/>
      <c r="FTD589905" s="106"/>
      <c r="FTE589905" s="106"/>
      <c r="FTF589905" s="106"/>
      <c r="FTG589905" s="106"/>
      <c r="FTH589905" s="106"/>
      <c r="FTI589905" s="106"/>
      <c r="FTJ589905" s="106"/>
      <c r="FTK589905" s="106"/>
      <c r="FTL589905" s="106"/>
      <c r="FTM589905" s="106"/>
      <c r="GCW589905" s="106"/>
      <c r="GCX589905" s="106"/>
      <c r="GCY589905" s="106"/>
      <c r="GCZ589905" s="106"/>
      <c r="GDA589905" s="106"/>
      <c r="GDB589905" s="106"/>
      <c r="GDC589905" s="106"/>
      <c r="GDD589905" s="106"/>
      <c r="GDE589905" s="106"/>
      <c r="GDF589905" s="106"/>
      <c r="GDG589905" s="106"/>
      <c r="GDH589905" s="106"/>
      <c r="GDI589905" s="106"/>
      <c r="GMS589905" s="106"/>
      <c r="GMT589905" s="106"/>
      <c r="GMU589905" s="106"/>
      <c r="GMV589905" s="106"/>
      <c r="GMW589905" s="106"/>
      <c r="GMX589905" s="106"/>
      <c r="GMY589905" s="106"/>
      <c r="GMZ589905" s="106"/>
      <c r="GNA589905" s="106"/>
      <c r="GNB589905" s="106"/>
      <c r="GNC589905" s="106"/>
      <c r="GND589905" s="106"/>
      <c r="GNE589905" s="106"/>
      <c r="GWO589905" s="106"/>
      <c r="GWP589905" s="106"/>
      <c r="GWQ589905" s="106"/>
      <c r="GWR589905" s="106"/>
      <c r="GWS589905" s="106"/>
      <c r="GWT589905" s="106"/>
      <c r="GWU589905" s="106"/>
      <c r="GWV589905" s="106"/>
      <c r="GWW589905" s="106"/>
      <c r="GWX589905" s="106"/>
      <c r="GWY589905" s="106"/>
      <c r="GWZ589905" s="106"/>
      <c r="GXA589905" s="106"/>
      <c r="HGK589905" s="106"/>
      <c r="HGL589905" s="106"/>
      <c r="HGM589905" s="106"/>
      <c r="HGN589905" s="106"/>
      <c r="HGO589905" s="106"/>
      <c r="HGP589905" s="106"/>
      <c r="HGQ589905" s="106"/>
      <c r="HGR589905" s="106"/>
      <c r="HGS589905" s="106"/>
      <c r="HGT589905" s="106"/>
      <c r="HGU589905" s="106"/>
      <c r="HGV589905" s="106"/>
      <c r="HGW589905" s="106"/>
      <c r="HQG589905" s="106"/>
      <c r="HQH589905" s="106"/>
      <c r="HQI589905" s="106"/>
      <c r="HQJ589905" s="106"/>
      <c r="HQK589905" s="106"/>
      <c r="HQL589905" s="106"/>
      <c r="HQM589905" s="106"/>
      <c r="HQN589905" s="106"/>
      <c r="HQO589905" s="106"/>
      <c r="HQP589905" s="106"/>
      <c r="HQQ589905" s="106"/>
      <c r="HQR589905" s="106"/>
      <c r="HQS589905" s="106"/>
      <c r="IAC589905" s="106"/>
      <c r="IAD589905" s="106"/>
      <c r="IAE589905" s="106"/>
      <c r="IAF589905" s="106"/>
      <c r="IAG589905" s="106"/>
      <c r="IAH589905" s="106"/>
      <c r="IAI589905" s="106"/>
      <c r="IAJ589905" s="106"/>
      <c r="IAK589905" s="106"/>
      <c r="IAL589905" s="106"/>
      <c r="IAM589905" s="106"/>
      <c r="IAN589905" s="106"/>
      <c r="IAO589905" s="106"/>
      <c r="IJY589905" s="106"/>
      <c r="IJZ589905" s="106"/>
      <c r="IKA589905" s="106"/>
      <c r="IKB589905" s="106"/>
      <c r="IKC589905" s="106"/>
      <c r="IKD589905" s="106"/>
      <c r="IKE589905" s="106"/>
      <c r="IKF589905" s="106"/>
      <c r="IKG589905" s="106"/>
      <c r="IKH589905" s="106"/>
      <c r="IKI589905" s="106"/>
      <c r="IKJ589905" s="106"/>
      <c r="IKK589905" s="106"/>
      <c r="ITU589905" s="106"/>
      <c r="ITV589905" s="106"/>
      <c r="ITW589905" s="106"/>
      <c r="ITX589905" s="106"/>
      <c r="ITY589905" s="106"/>
      <c r="ITZ589905" s="106"/>
      <c r="IUA589905" s="106"/>
      <c r="IUB589905" s="106"/>
      <c r="IUC589905" s="106"/>
      <c r="IUD589905" s="106"/>
      <c r="IUE589905" s="106"/>
      <c r="IUF589905" s="106"/>
      <c r="IUG589905" s="106"/>
      <c r="JDQ589905" s="106"/>
      <c r="JDR589905" s="106"/>
      <c r="JDS589905" s="106"/>
      <c r="JDT589905" s="106"/>
      <c r="JDU589905" s="106"/>
      <c r="JDV589905" s="106"/>
      <c r="JDW589905" s="106"/>
      <c r="JDX589905" s="106"/>
      <c r="JDY589905" s="106"/>
      <c r="JDZ589905" s="106"/>
      <c r="JEA589905" s="106"/>
      <c r="JEB589905" s="106"/>
      <c r="JEC589905" s="106"/>
      <c r="JNM589905" s="106"/>
      <c r="JNN589905" s="106"/>
      <c r="JNO589905" s="106"/>
      <c r="JNP589905" s="106"/>
      <c r="JNQ589905" s="106"/>
      <c r="JNR589905" s="106"/>
      <c r="JNS589905" s="106"/>
      <c r="JNT589905" s="106"/>
      <c r="JNU589905" s="106"/>
      <c r="JNV589905" s="106"/>
      <c r="JNW589905" s="106"/>
      <c r="JNX589905" s="106"/>
      <c r="JNY589905" s="106"/>
      <c r="JXI589905" s="106"/>
      <c r="JXJ589905" s="106"/>
      <c r="JXK589905" s="106"/>
      <c r="JXL589905" s="106"/>
      <c r="JXM589905" s="106"/>
      <c r="JXN589905" s="106"/>
      <c r="JXO589905" s="106"/>
      <c r="JXP589905" s="106"/>
      <c r="JXQ589905" s="106"/>
      <c r="JXR589905" s="106"/>
      <c r="JXS589905" s="106"/>
      <c r="JXT589905" s="106"/>
      <c r="JXU589905" s="106"/>
      <c r="KHE589905" s="106"/>
      <c r="KHF589905" s="106"/>
      <c r="KHG589905" s="106"/>
      <c r="KHH589905" s="106"/>
      <c r="KHI589905" s="106"/>
      <c r="KHJ589905" s="106"/>
      <c r="KHK589905" s="106"/>
      <c r="KHL589905" s="106"/>
      <c r="KHM589905" s="106"/>
      <c r="KHN589905" s="106"/>
      <c r="KHO589905" s="106"/>
      <c r="KHP589905" s="106"/>
      <c r="KHQ589905" s="106"/>
      <c r="KRA589905" s="106"/>
      <c r="KRB589905" s="106"/>
      <c r="KRC589905" s="106"/>
      <c r="KRD589905" s="106"/>
      <c r="KRE589905" s="106"/>
      <c r="KRF589905" s="106"/>
      <c r="KRG589905" s="106"/>
      <c r="KRH589905" s="106"/>
      <c r="KRI589905" s="106"/>
      <c r="KRJ589905" s="106"/>
      <c r="KRK589905" s="106"/>
      <c r="KRL589905" s="106"/>
      <c r="KRM589905" s="106"/>
      <c r="LAW589905" s="106"/>
      <c r="LAX589905" s="106"/>
      <c r="LAY589905" s="106"/>
      <c r="LAZ589905" s="106"/>
      <c r="LBA589905" s="106"/>
      <c r="LBB589905" s="106"/>
      <c r="LBC589905" s="106"/>
      <c r="LBD589905" s="106"/>
      <c r="LBE589905" s="106"/>
      <c r="LBF589905" s="106"/>
      <c r="LBG589905" s="106"/>
      <c r="LBH589905" s="106"/>
      <c r="LBI589905" s="106"/>
      <c r="LKS589905" s="106"/>
      <c r="LKT589905" s="106"/>
      <c r="LKU589905" s="106"/>
      <c r="LKV589905" s="106"/>
      <c r="LKW589905" s="106"/>
      <c r="LKX589905" s="106"/>
      <c r="LKY589905" s="106"/>
      <c r="LKZ589905" s="106"/>
      <c r="LLA589905" s="106"/>
      <c r="LLB589905" s="106"/>
      <c r="LLC589905" s="106"/>
      <c r="LLD589905" s="106"/>
      <c r="LLE589905" s="106"/>
      <c r="LUO589905" s="106"/>
      <c r="LUP589905" s="106"/>
      <c r="LUQ589905" s="106"/>
      <c r="LUR589905" s="106"/>
      <c r="LUS589905" s="106"/>
      <c r="LUT589905" s="106"/>
      <c r="LUU589905" s="106"/>
      <c r="LUV589905" s="106"/>
      <c r="LUW589905" s="106"/>
      <c r="LUX589905" s="106"/>
      <c r="LUY589905" s="106"/>
      <c r="LUZ589905" s="106"/>
      <c r="LVA589905" s="106"/>
      <c r="MEK589905" s="106"/>
      <c r="MEL589905" s="106"/>
      <c r="MEM589905" s="106"/>
      <c r="MEN589905" s="106"/>
      <c r="MEO589905" s="106"/>
      <c r="MEP589905" s="106"/>
      <c r="MEQ589905" s="106"/>
      <c r="MER589905" s="106"/>
      <c r="MES589905" s="106"/>
      <c r="MET589905" s="106"/>
      <c r="MEU589905" s="106"/>
      <c r="MEV589905" s="106"/>
      <c r="MEW589905" s="106"/>
      <c r="MOG589905" s="106"/>
      <c r="MOH589905" s="106"/>
      <c r="MOI589905" s="106"/>
      <c r="MOJ589905" s="106"/>
      <c r="MOK589905" s="106"/>
      <c r="MOL589905" s="106"/>
      <c r="MOM589905" s="106"/>
      <c r="MON589905" s="106"/>
      <c r="MOO589905" s="106"/>
      <c r="MOP589905" s="106"/>
      <c r="MOQ589905" s="106"/>
      <c r="MOR589905" s="106"/>
      <c r="MOS589905" s="106"/>
      <c r="MYC589905" s="106"/>
      <c r="MYD589905" s="106"/>
      <c r="MYE589905" s="106"/>
      <c r="MYF589905" s="106"/>
      <c r="MYG589905" s="106"/>
      <c r="MYH589905" s="106"/>
      <c r="MYI589905" s="106"/>
      <c r="MYJ589905" s="106"/>
      <c r="MYK589905" s="106"/>
      <c r="MYL589905" s="106"/>
      <c r="MYM589905" s="106"/>
      <c r="MYN589905" s="106"/>
      <c r="MYO589905" s="106"/>
      <c r="NHY589905" s="106"/>
      <c r="NHZ589905" s="106"/>
      <c r="NIA589905" s="106"/>
      <c r="NIB589905" s="106"/>
      <c r="NIC589905" s="106"/>
      <c r="NID589905" s="106"/>
      <c r="NIE589905" s="106"/>
      <c r="NIF589905" s="106"/>
      <c r="NIG589905" s="106"/>
      <c r="NIH589905" s="106"/>
      <c r="NII589905" s="106"/>
      <c r="NIJ589905" s="106"/>
      <c r="NIK589905" s="106"/>
      <c r="NRU589905" s="106"/>
      <c r="NRV589905" s="106"/>
      <c r="NRW589905" s="106"/>
      <c r="NRX589905" s="106"/>
      <c r="NRY589905" s="106"/>
      <c r="NRZ589905" s="106"/>
      <c r="NSA589905" s="106"/>
      <c r="NSB589905" s="106"/>
      <c r="NSC589905" s="106"/>
      <c r="NSD589905" s="106"/>
      <c r="NSE589905" s="106"/>
      <c r="NSF589905" s="106"/>
      <c r="NSG589905" s="106"/>
      <c r="OBQ589905" s="106"/>
      <c r="OBR589905" s="106"/>
      <c r="OBS589905" s="106"/>
      <c r="OBT589905" s="106"/>
      <c r="OBU589905" s="106"/>
      <c r="OBV589905" s="106"/>
      <c r="OBW589905" s="106"/>
      <c r="OBX589905" s="106"/>
      <c r="OBY589905" s="106"/>
      <c r="OBZ589905" s="106"/>
      <c r="OCA589905" s="106"/>
      <c r="OCB589905" s="106"/>
      <c r="OCC589905" s="106"/>
      <c r="OLM589905" s="106"/>
      <c r="OLN589905" s="106"/>
      <c r="OLO589905" s="106"/>
      <c r="OLP589905" s="106"/>
      <c r="OLQ589905" s="106"/>
      <c r="OLR589905" s="106"/>
      <c r="OLS589905" s="106"/>
      <c r="OLT589905" s="106"/>
      <c r="OLU589905" s="106"/>
      <c r="OLV589905" s="106"/>
      <c r="OLW589905" s="106"/>
      <c r="OLX589905" s="106"/>
      <c r="OLY589905" s="106"/>
      <c r="OVI589905" s="106"/>
      <c r="OVJ589905" s="106"/>
      <c r="OVK589905" s="106"/>
      <c r="OVL589905" s="106"/>
      <c r="OVM589905" s="106"/>
      <c r="OVN589905" s="106"/>
      <c r="OVO589905" s="106"/>
      <c r="OVP589905" s="106"/>
      <c r="OVQ589905" s="106"/>
      <c r="OVR589905" s="106"/>
      <c r="OVS589905" s="106"/>
      <c r="OVT589905" s="106"/>
      <c r="OVU589905" s="106"/>
      <c r="PFE589905" s="106"/>
      <c r="PFF589905" s="106"/>
      <c r="PFG589905" s="106"/>
      <c r="PFH589905" s="106"/>
      <c r="PFI589905" s="106"/>
      <c r="PFJ589905" s="106"/>
      <c r="PFK589905" s="106"/>
      <c r="PFL589905" s="106"/>
      <c r="PFM589905" s="106"/>
      <c r="PFN589905" s="106"/>
      <c r="PFO589905" s="106"/>
      <c r="PFP589905" s="106"/>
      <c r="PFQ589905" s="106"/>
      <c r="PPA589905" s="106"/>
      <c r="PPB589905" s="106"/>
      <c r="PPC589905" s="106"/>
      <c r="PPD589905" s="106"/>
      <c r="PPE589905" s="106"/>
      <c r="PPF589905" s="106"/>
      <c r="PPG589905" s="106"/>
      <c r="PPH589905" s="106"/>
      <c r="PPI589905" s="106"/>
      <c r="PPJ589905" s="106"/>
      <c r="PPK589905" s="106"/>
      <c r="PPL589905" s="106"/>
      <c r="PPM589905" s="106"/>
      <c r="PYW589905" s="106"/>
      <c r="PYX589905" s="106"/>
      <c r="PYY589905" s="106"/>
      <c r="PYZ589905" s="106"/>
      <c r="PZA589905" s="106"/>
      <c r="PZB589905" s="106"/>
      <c r="PZC589905" s="106"/>
      <c r="PZD589905" s="106"/>
      <c r="PZE589905" s="106"/>
      <c r="PZF589905" s="106"/>
      <c r="PZG589905" s="106"/>
      <c r="PZH589905" s="106"/>
      <c r="PZI589905" s="106"/>
      <c r="QIS589905" s="106"/>
      <c r="QIT589905" s="106"/>
      <c r="QIU589905" s="106"/>
      <c r="QIV589905" s="106"/>
      <c r="QIW589905" s="106"/>
      <c r="QIX589905" s="106"/>
      <c r="QIY589905" s="106"/>
      <c r="QIZ589905" s="106"/>
      <c r="QJA589905" s="106"/>
      <c r="QJB589905" s="106"/>
      <c r="QJC589905" s="106"/>
      <c r="QJD589905" s="106"/>
      <c r="QJE589905" s="106"/>
      <c r="QSO589905" s="106"/>
      <c r="QSP589905" s="106"/>
      <c r="QSQ589905" s="106"/>
      <c r="QSR589905" s="106"/>
      <c r="QSS589905" s="106"/>
      <c r="QST589905" s="106"/>
      <c r="QSU589905" s="106"/>
      <c r="QSV589905" s="106"/>
      <c r="QSW589905" s="106"/>
      <c r="QSX589905" s="106"/>
      <c r="QSY589905" s="106"/>
      <c r="QSZ589905" s="106"/>
      <c r="QTA589905" s="106"/>
      <c r="RCK589905" s="106"/>
      <c r="RCL589905" s="106"/>
      <c r="RCM589905" s="106"/>
      <c r="RCN589905" s="106"/>
      <c r="RCO589905" s="106"/>
      <c r="RCP589905" s="106"/>
      <c r="RCQ589905" s="106"/>
      <c r="RCR589905" s="106"/>
      <c r="RCS589905" s="106"/>
      <c r="RCT589905" s="106"/>
      <c r="RCU589905" s="106"/>
      <c r="RCV589905" s="106"/>
      <c r="RCW589905" s="106"/>
      <c r="RMG589905" s="106"/>
      <c r="RMH589905" s="106"/>
      <c r="RMI589905" s="106"/>
      <c r="RMJ589905" s="106"/>
      <c r="RMK589905" s="106"/>
      <c r="RML589905" s="106"/>
      <c r="RMM589905" s="106"/>
      <c r="RMN589905" s="106"/>
      <c r="RMO589905" s="106"/>
      <c r="RMP589905" s="106"/>
      <c r="RMQ589905" s="106"/>
      <c r="RMR589905" s="106"/>
      <c r="RMS589905" s="106"/>
      <c r="RWC589905" s="106"/>
      <c r="RWD589905" s="106"/>
      <c r="RWE589905" s="106"/>
      <c r="RWF589905" s="106"/>
      <c r="RWG589905" s="106"/>
      <c r="RWH589905" s="106"/>
      <c r="RWI589905" s="106"/>
      <c r="RWJ589905" s="106"/>
      <c r="RWK589905" s="106"/>
      <c r="RWL589905" s="106"/>
      <c r="RWM589905" s="106"/>
      <c r="RWN589905" s="106"/>
      <c r="RWO589905" s="106"/>
      <c r="SFY589905" s="106"/>
      <c r="SFZ589905" s="106"/>
      <c r="SGA589905" s="106"/>
      <c r="SGB589905" s="106"/>
      <c r="SGC589905" s="106"/>
      <c r="SGD589905" s="106"/>
      <c r="SGE589905" s="106"/>
      <c r="SGF589905" s="106"/>
      <c r="SGG589905" s="106"/>
      <c r="SGH589905" s="106"/>
      <c r="SGI589905" s="106"/>
      <c r="SGJ589905" s="106"/>
      <c r="SGK589905" s="106"/>
      <c r="SPU589905" s="106"/>
      <c r="SPV589905" s="106"/>
      <c r="SPW589905" s="106"/>
      <c r="SPX589905" s="106"/>
      <c r="SPY589905" s="106"/>
      <c r="SPZ589905" s="106"/>
      <c r="SQA589905" s="106"/>
      <c r="SQB589905" s="106"/>
      <c r="SQC589905" s="106"/>
      <c r="SQD589905" s="106"/>
      <c r="SQE589905" s="106"/>
      <c r="SQF589905" s="106"/>
      <c r="SQG589905" s="106"/>
      <c r="SZQ589905" s="106"/>
      <c r="SZR589905" s="106"/>
      <c r="SZS589905" s="106"/>
      <c r="SZT589905" s="106"/>
      <c r="SZU589905" s="106"/>
      <c r="SZV589905" s="106"/>
      <c r="SZW589905" s="106"/>
      <c r="SZX589905" s="106"/>
      <c r="SZY589905" s="106"/>
      <c r="SZZ589905" s="106"/>
      <c r="TAA589905" s="106"/>
      <c r="TAB589905" s="106"/>
      <c r="TAC589905" s="106"/>
      <c r="TJM589905" s="106"/>
      <c r="TJN589905" s="106"/>
      <c r="TJO589905" s="106"/>
      <c r="TJP589905" s="106"/>
      <c r="TJQ589905" s="106"/>
      <c r="TJR589905" s="106"/>
      <c r="TJS589905" s="106"/>
      <c r="TJT589905" s="106"/>
      <c r="TJU589905" s="106"/>
      <c r="TJV589905" s="106"/>
      <c r="TJW589905" s="106"/>
      <c r="TJX589905" s="106"/>
      <c r="TJY589905" s="106"/>
      <c r="TTI589905" s="106"/>
      <c r="TTJ589905" s="106"/>
      <c r="TTK589905" s="106"/>
      <c r="TTL589905" s="106"/>
      <c r="TTM589905" s="106"/>
      <c r="TTN589905" s="106"/>
      <c r="TTO589905" s="106"/>
      <c r="TTP589905" s="106"/>
      <c r="TTQ589905" s="106"/>
      <c r="TTR589905" s="106"/>
      <c r="TTS589905" s="106"/>
      <c r="TTT589905" s="106"/>
      <c r="TTU589905" s="106"/>
      <c r="UDE589905" s="106"/>
      <c r="UDF589905" s="106"/>
      <c r="UDG589905" s="106"/>
      <c r="UDH589905" s="106"/>
      <c r="UDI589905" s="106"/>
      <c r="UDJ589905" s="106"/>
      <c r="UDK589905" s="106"/>
      <c r="UDL589905" s="106"/>
      <c r="UDM589905" s="106"/>
      <c r="UDN589905" s="106"/>
      <c r="UDO589905" s="106"/>
      <c r="UDP589905" s="106"/>
      <c r="UDQ589905" s="106"/>
      <c r="UNA589905" s="106"/>
      <c r="UNB589905" s="106"/>
      <c r="UNC589905" s="106"/>
      <c r="UND589905" s="106"/>
      <c r="UNE589905" s="106"/>
      <c r="UNF589905" s="106"/>
      <c r="UNG589905" s="106"/>
      <c r="UNH589905" s="106"/>
      <c r="UNI589905" s="106"/>
      <c r="UNJ589905" s="106"/>
      <c r="UNK589905" s="106"/>
      <c r="UNL589905" s="106"/>
      <c r="UNM589905" s="106"/>
      <c r="UWW589905" s="106"/>
      <c r="UWX589905" s="106"/>
      <c r="UWY589905" s="106"/>
      <c r="UWZ589905" s="106"/>
      <c r="UXA589905" s="106"/>
      <c r="UXB589905" s="106"/>
      <c r="UXC589905" s="106"/>
      <c r="UXD589905" s="106"/>
      <c r="UXE589905" s="106"/>
      <c r="UXF589905" s="106"/>
      <c r="UXG589905" s="106"/>
      <c r="UXH589905" s="106"/>
      <c r="UXI589905" s="106"/>
      <c r="VGS589905" s="106"/>
      <c r="VGT589905" s="106"/>
      <c r="VGU589905" s="106"/>
      <c r="VGV589905" s="106"/>
      <c r="VGW589905" s="106"/>
      <c r="VGX589905" s="106"/>
      <c r="VGY589905" s="106"/>
      <c r="VGZ589905" s="106"/>
      <c r="VHA589905" s="106"/>
      <c r="VHB589905" s="106"/>
      <c r="VHC589905" s="106"/>
      <c r="VHD589905" s="106"/>
      <c r="VHE589905" s="106"/>
      <c r="VQO589905" s="106"/>
      <c r="VQP589905" s="106"/>
      <c r="VQQ589905" s="106"/>
      <c r="VQR589905" s="106"/>
      <c r="VQS589905" s="106"/>
      <c r="VQT589905" s="106"/>
      <c r="VQU589905" s="106"/>
      <c r="VQV589905" s="106"/>
      <c r="VQW589905" s="106"/>
      <c r="VQX589905" s="106"/>
      <c r="VQY589905" s="106"/>
      <c r="VQZ589905" s="106"/>
      <c r="VRA589905" s="106"/>
      <c r="WAK589905" s="106"/>
      <c r="WAL589905" s="106"/>
      <c r="WAM589905" s="106"/>
      <c r="WAN589905" s="106"/>
      <c r="WAO589905" s="106"/>
      <c r="WAP589905" s="106"/>
      <c r="WAQ589905" s="106"/>
      <c r="WAR589905" s="106"/>
      <c r="WAS589905" s="106"/>
      <c r="WAT589905" s="106"/>
      <c r="WAU589905" s="106"/>
      <c r="WAV589905" s="106"/>
      <c r="WAW589905" s="106"/>
      <c r="WKG589905" s="106"/>
      <c r="WKH589905" s="106"/>
      <c r="WKI589905" s="106"/>
      <c r="WKJ589905" s="106"/>
      <c r="WKK589905" s="106"/>
      <c r="WKL589905" s="106"/>
      <c r="WKM589905" s="106"/>
      <c r="WKN589905" s="106"/>
      <c r="WKO589905" s="106"/>
      <c r="WKP589905" s="106"/>
      <c r="WKQ589905" s="106"/>
      <c r="WKR589905" s="106"/>
      <c r="WKS589905" s="106"/>
      <c r="WUC589905" s="106"/>
      <c r="WUD589905" s="106"/>
      <c r="WUE589905" s="106"/>
      <c r="WUF589905" s="106"/>
      <c r="WUG589905" s="106"/>
      <c r="WUH589905" s="106"/>
      <c r="WUI589905" s="106"/>
      <c r="WUJ589905" s="106"/>
      <c r="WUK589905" s="106"/>
      <c r="WUL589905" s="106"/>
      <c r="WUM589905" s="106"/>
      <c r="WUN589905" s="106"/>
      <c r="WUO589905" s="106"/>
    </row>
    <row r="589906" spans="480:1021 1248:2045 2272:3069 3296:4093 4320:5117 5344:6141 6368:7165 7392:8189 8416:9213 9440:10237 10464:11261 11488:12285 12512:13309 13536:14333 14560:15357 15584:16125" hidden="1" x14ac:dyDescent="0.15">
      <c r="RM589906" s="106"/>
      <c r="RN589906" s="106"/>
      <c r="RO589906" s="106"/>
      <c r="RP589906" s="106"/>
      <c r="RQ589906" s="106"/>
      <c r="RR589906" s="106"/>
      <c r="RS589906" s="106"/>
      <c r="RT589906" s="106"/>
      <c r="RU589906" s="106"/>
      <c r="RV589906" s="106"/>
      <c r="RW589906" s="106"/>
      <c r="RX589906" s="106"/>
      <c r="RY589906" s="106"/>
      <c r="ABI589906" s="106"/>
      <c r="ABJ589906" s="106"/>
      <c r="ABK589906" s="106"/>
      <c r="ABL589906" s="106"/>
      <c r="ABM589906" s="106"/>
      <c r="ABN589906" s="106"/>
      <c r="ABO589906" s="106"/>
      <c r="ABP589906" s="106"/>
      <c r="ABQ589906" s="106"/>
      <c r="ABR589906" s="106"/>
      <c r="ABS589906" s="106"/>
      <c r="ABT589906" s="106"/>
      <c r="ABU589906" s="106"/>
      <c r="ALE589906" s="106"/>
      <c r="ALF589906" s="106"/>
      <c r="ALG589906" s="106"/>
      <c r="ALH589906" s="106"/>
      <c r="ALI589906" s="106"/>
      <c r="ALJ589906" s="106"/>
      <c r="ALK589906" s="106"/>
      <c r="ALL589906" s="106"/>
      <c r="ALM589906" s="106"/>
      <c r="ALN589906" s="106"/>
      <c r="ALO589906" s="106"/>
      <c r="ALP589906" s="106"/>
      <c r="ALQ589906" s="106"/>
      <c r="AVA589906" s="106"/>
      <c r="AVB589906" s="106"/>
      <c r="AVC589906" s="106"/>
      <c r="AVD589906" s="106"/>
      <c r="AVE589906" s="106"/>
      <c r="AVF589906" s="106"/>
      <c r="AVG589906" s="106"/>
      <c r="AVH589906" s="106"/>
      <c r="AVI589906" s="106"/>
      <c r="AVJ589906" s="106"/>
      <c r="AVK589906" s="106"/>
      <c r="AVL589906" s="106"/>
      <c r="AVM589906" s="106"/>
      <c r="BEW589906" s="106"/>
      <c r="BEX589906" s="106"/>
      <c r="BEY589906" s="106"/>
      <c r="BEZ589906" s="106"/>
      <c r="BFA589906" s="106"/>
      <c r="BFB589906" s="106"/>
      <c r="BFC589906" s="106"/>
      <c r="BFD589906" s="106"/>
      <c r="BFE589906" s="106"/>
      <c r="BFF589906" s="106"/>
      <c r="BFG589906" s="106"/>
      <c r="BFH589906" s="106"/>
      <c r="BFI589906" s="106"/>
      <c r="BOS589906" s="106"/>
      <c r="BOT589906" s="106"/>
      <c r="BOU589906" s="106"/>
      <c r="BOV589906" s="106"/>
      <c r="BOW589906" s="106"/>
      <c r="BOX589906" s="106"/>
      <c r="BOY589906" s="106"/>
      <c r="BOZ589906" s="106"/>
      <c r="BPA589906" s="106"/>
      <c r="BPB589906" s="106"/>
      <c r="BPC589906" s="106"/>
      <c r="BPD589906" s="106"/>
      <c r="BPE589906" s="106"/>
      <c r="BYO589906" s="106"/>
      <c r="BYP589906" s="106"/>
      <c r="BYQ589906" s="106"/>
      <c r="BYR589906" s="106"/>
      <c r="BYS589906" s="106"/>
      <c r="BYT589906" s="106"/>
      <c r="BYU589906" s="106"/>
      <c r="BYV589906" s="106"/>
      <c r="BYW589906" s="106"/>
      <c r="BYX589906" s="106"/>
      <c r="BYY589906" s="106"/>
      <c r="BYZ589906" s="106"/>
      <c r="BZA589906" s="106"/>
      <c r="CIK589906" s="106"/>
      <c r="CIL589906" s="106"/>
      <c r="CIM589906" s="106"/>
      <c r="CIN589906" s="106"/>
      <c r="CIO589906" s="106"/>
      <c r="CIP589906" s="106"/>
      <c r="CIQ589906" s="106"/>
      <c r="CIR589906" s="106"/>
      <c r="CIS589906" s="106"/>
      <c r="CIT589906" s="106"/>
      <c r="CIU589906" s="106"/>
      <c r="CIV589906" s="106"/>
      <c r="CIW589906" s="106"/>
      <c r="CSG589906" s="106"/>
      <c r="CSH589906" s="106"/>
      <c r="CSI589906" s="106"/>
      <c r="CSJ589906" s="106"/>
      <c r="CSK589906" s="106"/>
      <c r="CSL589906" s="106"/>
      <c r="CSM589906" s="106"/>
      <c r="CSN589906" s="106"/>
      <c r="CSO589906" s="106"/>
      <c r="CSP589906" s="106"/>
      <c r="CSQ589906" s="106"/>
      <c r="CSR589906" s="106"/>
      <c r="CSS589906" s="106"/>
      <c r="DCC589906" s="106"/>
      <c r="DCD589906" s="106"/>
      <c r="DCE589906" s="106"/>
      <c r="DCF589906" s="106"/>
      <c r="DCG589906" s="106"/>
      <c r="DCH589906" s="106"/>
      <c r="DCI589906" s="106"/>
      <c r="DCJ589906" s="106"/>
      <c r="DCK589906" s="106"/>
      <c r="DCL589906" s="106"/>
      <c r="DCM589906" s="106"/>
      <c r="DCN589906" s="106"/>
      <c r="DCO589906" s="106"/>
      <c r="DLY589906" s="106"/>
      <c r="DLZ589906" s="106"/>
      <c r="DMA589906" s="106"/>
      <c r="DMB589906" s="106"/>
      <c r="DMC589906" s="106"/>
      <c r="DMD589906" s="106"/>
      <c r="DME589906" s="106"/>
      <c r="DMF589906" s="106"/>
      <c r="DMG589906" s="106"/>
      <c r="DMH589906" s="106"/>
      <c r="DMI589906" s="106"/>
      <c r="DMJ589906" s="106"/>
      <c r="DMK589906" s="106"/>
      <c r="DVU589906" s="106"/>
      <c r="DVV589906" s="106"/>
      <c r="DVW589906" s="106"/>
      <c r="DVX589906" s="106"/>
      <c r="DVY589906" s="106"/>
      <c r="DVZ589906" s="106"/>
      <c r="DWA589906" s="106"/>
      <c r="DWB589906" s="106"/>
      <c r="DWC589906" s="106"/>
      <c r="DWD589906" s="106"/>
      <c r="DWE589906" s="106"/>
      <c r="DWF589906" s="106"/>
      <c r="DWG589906" s="106"/>
      <c r="EFQ589906" s="106"/>
      <c r="EFR589906" s="106"/>
      <c r="EFS589906" s="106"/>
      <c r="EFT589906" s="106"/>
      <c r="EFU589906" s="106"/>
      <c r="EFV589906" s="106"/>
      <c r="EFW589906" s="106"/>
      <c r="EFX589906" s="106"/>
      <c r="EFY589906" s="106"/>
      <c r="EFZ589906" s="106"/>
      <c r="EGA589906" s="106"/>
      <c r="EGB589906" s="106"/>
      <c r="EGC589906" s="106"/>
      <c r="EPM589906" s="106"/>
      <c r="EPN589906" s="106"/>
      <c r="EPO589906" s="106"/>
      <c r="EPP589906" s="106"/>
      <c r="EPQ589906" s="106"/>
      <c r="EPR589906" s="106"/>
      <c r="EPS589906" s="106"/>
      <c r="EPT589906" s="106"/>
      <c r="EPU589906" s="106"/>
      <c r="EPV589906" s="106"/>
      <c r="EPW589906" s="106"/>
      <c r="EPX589906" s="106"/>
      <c r="EPY589906" s="106"/>
      <c r="EZI589906" s="106"/>
      <c r="EZJ589906" s="106"/>
      <c r="EZK589906" s="106"/>
      <c r="EZL589906" s="106"/>
      <c r="EZM589906" s="106"/>
      <c r="EZN589906" s="106"/>
      <c r="EZO589906" s="106"/>
      <c r="EZP589906" s="106"/>
      <c r="EZQ589906" s="106"/>
      <c r="EZR589906" s="106"/>
      <c r="EZS589906" s="106"/>
      <c r="EZT589906" s="106"/>
      <c r="EZU589906" s="106"/>
      <c r="FJE589906" s="106"/>
      <c r="FJF589906" s="106"/>
      <c r="FJG589906" s="106"/>
      <c r="FJH589906" s="106"/>
      <c r="FJI589906" s="106"/>
      <c r="FJJ589906" s="106"/>
      <c r="FJK589906" s="106"/>
      <c r="FJL589906" s="106"/>
      <c r="FJM589906" s="106"/>
      <c r="FJN589906" s="106"/>
      <c r="FJO589906" s="106"/>
      <c r="FJP589906" s="106"/>
      <c r="FJQ589906" s="106"/>
      <c r="FTA589906" s="106"/>
      <c r="FTB589906" s="106"/>
      <c r="FTC589906" s="106"/>
      <c r="FTD589906" s="106"/>
      <c r="FTE589906" s="106"/>
      <c r="FTF589906" s="106"/>
      <c r="FTG589906" s="106"/>
      <c r="FTH589906" s="106"/>
      <c r="FTI589906" s="106"/>
      <c r="FTJ589906" s="106"/>
      <c r="FTK589906" s="106"/>
      <c r="FTL589906" s="106"/>
      <c r="FTM589906" s="106"/>
      <c r="GCW589906" s="106"/>
      <c r="GCX589906" s="106"/>
      <c r="GCY589906" s="106"/>
      <c r="GCZ589906" s="106"/>
      <c r="GDA589906" s="106"/>
      <c r="GDB589906" s="106"/>
      <c r="GDC589906" s="106"/>
      <c r="GDD589906" s="106"/>
      <c r="GDE589906" s="106"/>
      <c r="GDF589906" s="106"/>
      <c r="GDG589906" s="106"/>
      <c r="GDH589906" s="106"/>
      <c r="GDI589906" s="106"/>
      <c r="GMS589906" s="106"/>
      <c r="GMT589906" s="106"/>
      <c r="GMU589906" s="106"/>
      <c r="GMV589906" s="106"/>
      <c r="GMW589906" s="106"/>
      <c r="GMX589906" s="106"/>
      <c r="GMY589906" s="106"/>
      <c r="GMZ589906" s="106"/>
      <c r="GNA589906" s="106"/>
      <c r="GNB589906" s="106"/>
      <c r="GNC589906" s="106"/>
      <c r="GND589906" s="106"/>
      <c r="GNE589906" s="106"/>
      <c r="GWO589906" s="106"/>
      <c r="GWP589906" s="106"/>
      <c r="GWQ589906" s="106"/>
      <c r="GWR589906" s="106"/>
      <c r="GWS589906" s="106"/>
      <c r="GWT589906" s="106"/>
      <c r="GWU589906" s="106"/>
      <c r="GWV589906" s="106"/>
      <c r="GWW589906" s="106"/>
      <c r="GWX589906" s="106"/>
      <c r="GWY589906" s="106"/>
      <c r="GWZ589906" s="106"/>
      <c r="GXA589906" s="106"/>
      <c r="HGK589906" s="106"/>
      <c r="HGL589906" s="106"/>
      <c r="HGM589906" s="106"/>
      <c r="HGN589906" s="106"/>
      <c r="HGO589906" s="106"/>
      <c r="HGP589906" s="106"/>
      <c r="HGQ589906" s="106"/>
      <c r="HGR589906" s="106"/>
      <c r="HGS589906" s="106"/>
      <c r="HGT589906" s="106"/>
      <c r="HGU589906" s="106"/>
      <c r="HGV589906" s="106"/>
      <c r="HGW589906" s="106"/>
      <c r="HQG589906" s="106"/>
      <c r="HQH589906" s="106"/>
      <c r="HQI589906" s="106"/>
      <c r="HQJ589906" s="106"/>
      <c r="HQK589906" s="106"/>
      <c r="HQL589906" s="106"/>
      <c r="HQM589906" s="106"/>
      <c r="HQN589906" s="106"/>
      <c r="HQO589906" s="106"/>
      <c r="HQP589906" s="106"/>
      <c r="HQQ589906" s="106"/>
      <c r="HQR589906" s="106"/>
      <c r="HQS589906" s="106"/>
      <c r="IAC589906" s="106"/>
      <c r="IAD589906" s="106"/>
      <c r="IAE589906" s="106"/>
      <c r="IAF589906" s="106"/>
      <c r="IAG589906" s="106"/>
      <c r="IAH589906" s="106"/>
      <c r="IAI589906" s="106"/>
      <c r="IAJ589906" s="106"/>
      <c r="IAK589906" s="106"/>
      <c r="IAL589906" s="106"/>
      <c r="IAM589906" s="106"/>
      <c r="IAN589906" s="106"/>
      <c r="IAO589906" s="106"/>
      <c r="IJY589906" s="106"/>
      <c r="IJZ589906" s="106"/>
      <c r="IKA589906" s="106"/>
      <c r="IKB589906" s="106"/>
      <c r="IKC589906" s="106"/>
      <c r="IKD589906" s="106"/>
      <c r="IKE589906" s="106"/>
      <c r="IKF589906" s="106"/>
      <c r="IKG589906" s="106"/>
      <c r="IKH589906" s="106"/>
      <c r="IKI589906" s="106"/>
      <c r="IKJ589906" s="106"/>
      <c r="IKK589906" s="106"/>
      <c r="ITU589906" s="106"/>
      <c r="ITV589906" s="106"/>
      <c r="ITW589906" s="106"/>
      <c r="ITX589906" s="106"/>
      <c r="ITY589906" s="106"/>
      <c r="ITZ589906" s="106"/>
      <c r="IUA589906" s="106"/>
      <c r="IUB589906" s="106"/>
      <c r="IUC589906" s="106"/>
      <c r="IUD589906" s="106"/>
      <c r="IUE589906" s="106"/>
      <c r="IUF589906" s="106"/>
      <c r="IUG589906" s="106"/>
      <c r="JDQ589906" s="106"/>
      <c r="JDR589906" s="106"/>
      <c r="JDS589906" s="106"/>
      <c r="JDT589906" s="106"/>
      <c r="JDU589906" s="106"/>
      <c r="JDV589906" s="106"/>
      <c r="JDW589906" s="106"/>
      <c r="JDX589906" s="106"/>
      <c r="JDY589906" s="106"/>
      <c r="JDZ589906" s="106"/>
      <c r="JEA589906" s="106"/>
      <c r="JEB589906" s="106"/>
      <c r="JEC589906" s="106"/>
      <c r="JNM589906" s="106"/>
      <c r="JNN589906" s="106"/>
      <c r="JNO589906" s="106"/>
      <c r="JNP589906" s="106"/>
      <c r="JNQ589906" s="106"/>
      <c r="JNR589906" s="106"/>
      <c r="JNS589906" s="106"/>
      <c r="JNT589906" s="106"/>
      <c r="JNU589906" s="106"/>
      <c r="JNV589906" s="106"/>
      <c r="JNW589906" s="106"/>
      <c r="JNX589906" s="106"/>
      <c r="JNY589906" s="106"/>
      <c r="JXI589906" s="106"/>
      <c r="JXJ589906" s="106"/>
      <c r="JXK589906" s="106"/>
      <c r="JXL589906" s="106"/>
      <c r="JXM589906" s="106"/>
      <c r="JXN589906" s="106"/>
      <c r="JXO589906" s="106"/>
      <c r="JXP589906" s="106"/>
      <c r="JXQ589906" s="106"/>
      <c r="JXR589906" s="106"/>
      <c r="JXS589906" s="106"/>
      <c r="JXT589906" s="106"/>
      <c r="JXU589906" s="106"/>
      <c r="KHE589906" s="106"/>
      <c r="KHF589906" s="106"/>
      <c r="KHG589906" s="106"/>
      <c r="KHH589906" s="106"/>
      <c r="KHI589906" s="106"/>
      <c r="KHJ589906" s="106"/>
      <c r="KHK589906" s="106"/>
      <c r="KHL589906" s="106"/>
      <c r="KHM589906" s="106"/>
      <c r="KHN589906" s="106"/>
      <c r="KHO589906" s="106"/>
      <c r="KHP589906" s="106"/>
      <c r="KHQ589906" s="106"/>
      <c r="KRA589906" s="106"/>
      <c r="KRB589906" s="106"/>
      <c r="KRC589906" s="106"/>
      <c r="KRD589906" s="106"/>
      <c r="KRE589906" s="106"/>
      <c r="KRF589906" s="106"/>
      <c r="KRG589906" s="106"/>
      <c r="KRH589906" s="106"/>
      <c r="KRI589906" s="106"/>
      <c r="KRJ589906" s="106"/>
      <c r="KRK589906" s="106"/>
      <c r="KRL589906" s="106"/>
      <c r="KRM589906" s="106"/>
      <c r="LAW589906" s="106"/>
      <c r="LAX589906" s="106"/>
      <c r="LAY589906" s="106"/>
      <c r="LAZ589906" s="106"/>
      <c r="LBA589906" s="106"/>
      <c r="LBB589906" s="106"/>
      <c r="LBC589906" s="106"/>
      <c r="LBD589906" s="106"/>
      <c r="LBE589906" s="106"/>
      <c r="LBF589906" s="106"/>
      <c r="LBG589906" s="106"/>
      <c r="LBH589906" s="106"/>
      <c r="LBI589906" s="106"/>
      <c r="LKS589906" s="106"/>
      <c r="LKT589906" s="106"/>
      <c r="LKU589906" s="106"/>
      <c r="LKV589906" s="106"/>
      <c r="LKW589906" s="106"/>
      <c r="LKX589906" s="106"/>
      <c r="LKY589906" s="106"/>
      <c r="LKZ589906" s="106"/>
      <c r="LLA589906" s="106"/>
      <c r="LLB589906" s="106"/>
      <c r="LLC589906" s="106"/>
      <c r="LLD589906" s="106"/>
      <c r="LLE589906" s="106"/>
      <c r="LUO589906" s="106"/>
      <c r="LUP589906" s="106"/>
      <c r="LUQ589906" s="106"/>
      <c r="LUR589906" s="106"/>
      <c r="LUS589906" s="106"/>
      <c r="LUT589906" s="106"/>
      <c r="LUU589906" s="106"/>
      <c r="LUV589906" s="106"/>
      <c r="LUW589906" s="106"/>
      <c r="LUX589906" s="106"/>
      <c r="LUY589906" s="106"/>
      <c r="LUZ589906" s="106"/>
      <c r="LVA589906" s="106"/>
      <c r="MEK589906" s="106"/>
      <c r="MEL589906" s="106"/>
      <c r="MEM589906" s="106"/>
      <c r="MEN589906" s="106"/>
      <c r="MEO589906" s="106"/>
      <c r="MEP589906" s="106"/>
      <c r="MEQ589906" s="106"/>
      <c r="MER589906" s="106"/>
      <c r="MES589906" s="106"/>
      <c r="MET589906" s="106"/>
      <c r="MEU589906" s="106"/>
      <c r="MEV589906" s="106"/>
      <c r="MEW589906" s="106"/>
      <c r="MOG589906" s="106"/>
      <c r="MOH589906" s="106"/>
      <c r="MOI589906" s="106"/>
      <c r="MOJ589906" s="106"/>
      <c r="MOK589906" s="106"/>
      <c r="MOL589906" s="106"/>
      <c r="MOM589906" s="106"/>
      <c r="MON589906" s="106"/>
      <c r="MOO589906" s="106"/>
      <c r="MOP589906" s="106"/>
      <c r="MOQ589906" s="106"/>
      <c r="MOR589906" s="106"/>
      <c r="MOS589906" s="106"/>
      <c r="MYC589906" s="106"/>
      <c r="MYD589906" s="106"/>
      <c r="MYE589906" s="106"/>
      <c r="MYF589906" s="106"/>
      <c r="MYG589906" s="106"/>
      <c r="MYH589906" s="106"/>
      <c r="MYI589906" s="106"/>
      <c r="MYJ589906" s="106"/>
      <c r="MYK589906" s="106"/>
      <c r="MYL589906" s="106"/>
      <c r="MYM589906" s="106"/>
      <c r="MYN589906" s="106"/>
      <c r="MYO589906" s="106"/>
      <c r="NHY589906" s="106"/>
      <c r="NHZ589906" s="106"/>
      <c r="NIA589906" s="106"/>
      <c r="NIB589906" s="106"/>
      <c r="NIC589906" s="106"/>
      <c r="NID589906" s="106"/>
      <c r="NIE589906" s="106"/>
      <c r="NIF589906" s="106"/>
      <c r="NIG589906" s="106"/>
      <c r="NIH589906" s="106"/>
      <c r="NII589906" s="106"/>
      <c r="NIJ589906" s="106"/>
      <c r="NIK589906" s="106"/>
      <c r="NRU589906" s="106"/>
      <c r="NRV589906" s="106"/>
      <c r="NRW589906" s="106"/>
      <c r="NRX589906" s="106"/>
      <c r="NRY589906" s="106"/>
      <c r="NRZ589906" s="106"/>
      <c r="NSA589906" s="106"/>
      <c r="NSB589906" s="106"/>
      <c r="NSC589906" s="106"/>
      <c r="NSD589906" s="106"/>
      <c r="NSE589906" s="106"/>
      <c r="NSF589906" s="106"/>
      <c r="NSG589906" s="106"/>
      <c r="OBQ589906" s="106"/>
      <c r="OBR589906" s="106"/>
      <c r="OBS589906" s="106"/>
      <c r="OBT589906" s="106"/>
      <c r="OBU589906" s="106"/>
      <c r="OBV589906" s="106"/>
      <c r="OBW589906" s="106"/>
      <c r="OBX589906" s="106"/>
      <c r="OBY589906" s="106"/>
      <c r="OBZ589906" s="106"/>
      <c r="OCA589906" s="106"/>
      <c r="OCB589906" s="106"/>
      <c r="OCC589906" s="106"/>
      <c r="OLM589906" s="106"/>
      <c r="OLN589906" s="106"/>
      <c r="OLO589906" s="106"/>
      <c r="OLP589906" s="106"/>
      <c r="OLQ589906" s="106"/>
      <c r="OLR589906" s="106"/>
      <c r="OLS589906" s="106"/>
      <c r="OLT589906" s="106"/>
      <c r="OLU589906" s="106"/>
      <c r="OLV589906" s="106"/>
      <c r="OLW589906" s="106"/>
      <c r="OLX589906" s="106"/>
      <c r="OLY589906" s="106"/>
      <c r="OVI589906" s="106"/>
      <c r="OVJ589906" s="106"/>
      <c r="OVK589906" s="106"/>
      <c r="OVL589906" s="106"/>
      <c r="OVM589906" s="106"/>
      <c r="OVN589906" s="106"/>
      <c r="OVO589906" s="106"/>
      <c r="OVP589906" s="106"/>
      <c r="OVQ589906" s="106"/>
      <c r="OVR589906" s="106"/>
      <c r="OVS589906" s="106"/>
      <c r="OVT589906" s="106"/>
      <c r="OVU589906" s="106"/>
      <c r="PFE589906" s="106"/>
      <c r="PFF589906" s="106"/>
      <c r="PFG589906" s="106"/>
      <c r="PFH589906" s="106"/>
      <c r="PFI589906" s="106"/>
      <c r="PFJ589906" s="106"/>
      <c r="PFK589906" s="106"/>
      <c r="PFL589906" s="106"/>
      <c r="PFM589906" s="106"/>
      <c r="PFN589906" s="106"/>
      <c r="PFO589906" s="106"/>
      <c r="PFP589906" s="106"/>
      <c r="PFQ589906" s="106"/>
      <c r="PPA589906" s="106"/>
      <c r="PPB589906" s="106"/>
      <c r="PPC589906" s="106"/>
      <c r="PPD589906" s="106"/>
      <c r="PPE589906" s="106"/>
      <c r="PPF589906" s="106"/>
      <c r="PPG589906" s="106"/>
      <c r="PPH589906" s="106"/>
      <c r="PPI589906" s="106"/>
      <c r="PPJ589906" s="106"/>
      <c r="PPK589906" s="106"/>
      <c r="PPL589906" s="106"/>
      <c r="PPM589906" s="106"/>
      <c r="PYW589906" s="106"/>
      <c r="PYX589906" s="106"/>
      <c r="PYY589906" s="106"/>
      <c r="PYZ589906" s="106"/>
      <c r="PZA589906" s="106"/>
      <c r="PZB589906" s="106"/>
      <c r="PZC589906" s="106"/>
      <c r="PZD589906" s="106"/>
      <c r="PZE589906" s="106"/>
      <c r="PZF589906" s="106"/>
      <c r="PZG589906" s="106"/>
      <c r="PZH589906" s="106"/>
      <c r="PZI589906" s="106"/>
      <c r="QIS589906" s="106"/>
      <c r="QIT589906" s="106"/>
      <c r="QIU589906" s="106"/>
      <c r="QIV589906" s="106"/>
      <c r="QIW589906" s="106"/>
      <c r="QIX589906" s="106"/>
      <c r="QIY589906" s="106"/>
      <c r="QIZ589906" s="106"/>
      <c r="QJA589906" s="106"/>
      <c r="QJB589906" s="106"/>
      <c r="QJC589906" s="106"/>
      <c r="QJD589906" s="106"/>
      <c r="QJE589906" s="106"/>
      <c r="QSO589906" s="106"/>
      <c r="QSP589906" s="106"/>
      <c r="QSQ589906" s="106"/>
      <c r="QSR589906" s="106"/>
      <c r="QSS589906" s="106"/>
      <c r="QST589906" s="106"/>
      <c r="QSU589906" s="106"/>
      <c r="QSV589906" s="106"/>
      <c r="QSW589906" s="106"/>
      <c r="QSX589906" s="106"/>
      <c r="QSY589906" s="106"/>
      <c r="QSZ589906" s="106"/>
      <c r="QTA589906" s="106"/>
      <c r="RCK589906" s="106"/>
      <c r="RCL589906" s="106"/>
      <c r="RCM589906" s="106"/>
      <c r="RCN589906" s="106"/>
      <c r="RCO589906" s="106"/>
      <c r="RCP589906" s="106"/>
      <c r="RCQ589906" s="106"/>
      <c r="RCR589906" s="106"/>
      <c r="RCS589906" s="106"/>
      <c r="RCT589906" s="106"/>
      <c r="RCU589906" s="106"/>
      <c r="RCV589906" s="106"/>
      <c r="RCW589906" s="106"/>
      <c r="RMG589906" s="106"/>
      <c r="RMH589906" s="106"/>
      <c r="RMI589906" s="106"/>
      <c r="RMJ589906" s="106"/>
      <c r="RMK589906" s="106"/>
      <c r="RML589906" s="106"/>
      <c r="RMM589906" s="106"/>
      <c r="RMN589906" s="106"/>
      <c r="RMO589906" s="106"/>
      <c r="RMP589906" s="106"/>
      <c r="RMQ589906" s="106"/>
      <c r="RMR589906" s="106"/>
      <c r="RMS589906" s="106"/>
      <c r="RWC589906" s="106"/>
      <c r="RWD589906" s="106"/>
      <c r="RWE589906" s="106"/>
      <c r="RWF589906" s="106"/>
      <c r="RWG589906" s="106"/>
      <c r="RWH589906" s="106"/>
      <c r="RWI589906" s="106"/>
      <c r="RWJ589906" s="106"/>
      <c r="RWK589906" s="106"/>
      <c r="RWL589906" s="106"/>
      <c r="RWM589906" s="106"/>
      <c r="RWN589906" s="106"/>
      <c r="RWO589906" s="106"/>
      <c r="SFY589906" s="106"/>
      <c r="SFZ589906" s="106"/>
      <c r="SGA589906" s="106"/>
      <c r="SGB589906" s="106"/>
      <c r="SGC589906" s="106"/>
      <c r="SGD589906" s="106"/>
      <c r="SGE589906" s="106"/>
      <c r="SGF589906" s="106"/>
      <c r="SGG589906" s="106"/>
      <c r="SGH589906" s="106"/>
      <c r="SGI589906" s="106"/>
      <c r="SGJ589906" s="106"/>
      <c r="SGK589906" s="106"/>
      <c r="SPU589906" s="106"/>
      <c r="SPV589906" s="106"/>
      <c r="SPW589906" s="106"/>
      <c r="SPX589906" s="106"/>
      <c r="SPY589906" s="106"/>
      <c r="SPZ589906" s="106"/>
      <c r="SQA589906" s="106"/>
      <c r="SQB589906" s="106"/>
      <c r="SQC589906" s="106"/>
      <c r="SQD589906" s="106"/>
      <c r="SQE589906" s="106"/>
      <c r="SQF589906" s="106"/>
      <c r="SQG589906" s="106"/>
      <c r="SZQ589906" s="106"/>
      <c r="SZR589906" s="106"/>
      <c r="SZS589906" s="106"/>
      <c r="SZT589906" s="106"/>
      <c r="SZU589906" s="106"/>
      <c r="SZV589906" s="106"/>
      <c r="SZW589906" s="106"/>
      <c r="SZX589906" s="106"/>
      <c r="SZY589906" s="106"/>
      <c r="SZZ589906" s="106"/>
      <c r="TAA589906" s="106"/>
      <c r="TAB589906" s="106"/>
      <c r="TAC589906" s="106"/>
      <c r="TJM589906" s="106"/>
      <c r="TJN589906" s="106"/>
      <c r="TJO589906" s="106"/>
      <c r="TJP589906" s="106"/>
      <c r="TJQ589906" s="106"/>
      <c r="TJR589906" s="106"/>
      <c r="TJS589906" s="106"/>
      <c r="TJT589906" s="106"/>
      <c r="TJU589906" s="106"/>
      <c r="TJV589906" s="106"/>
      <c r="TJW589906" s="106"/>
      <c r="TJX589906" s="106"/>
      <c r="TJY589906" s="106"/>
      <c r="TTI589906" s="106"/>
      <c r="TTJ589906" s="106"/>
      <c r="TTK589906" s="106"/>
      <c r="TTL589906" s="106"/>
      <c r="TTM589906" s="106"/>
      <c r="TTN589906" s="106"/>
      <c r="TTO589906" s="106"/>
      <c r="TTP589906" s="106"/>
      <c r="TTQ589906" s="106"/>
      <c r="TTR589906" s="106"/>
      <c r="TTS589906" s="106"/>
      <c r="TTT589906" s="106"/>
      <c r="TTU589906" s="106"/>
      <c r="UDE589906" s="106"/>
      <c r="UDF589906" s="106"/>
      <c r="UDG589906" s="106"/>
      <c r="UDH589906" s="106"/>
      <c r="UDI589906" s="106"/>
      <c r="UDJ589906" s="106"/>
      <c r="UDK589906" s="106"/>
      <c r="UDL589906" s="106"/>
      <c r="UDM589906" s="106"/>
      <c r="UDN589906" s="106"/>
      <c r="UDO589906" s="106"/>
      <c r="UDP589906" s="106"/>
      <c r="UDQ589906" s="106"/>
      <c r="UNA589906" s="106"/>
      <c r="UNB589906" s="106"/>
      <c r="UNC589906" s="106"/>
      <c r="UND589906" s="106"/>
      <c r="UNE589906" s="106"/>
      <c r="UNF589906" s="106"/>
      <c r="UNG589906" s="106"/>
      <c r="UNH589906" s="106"/>
      <c r="UNI589906" s="106"/>
      <c r="UNJ589906" s="106"/>
      <c r="UNK589906" s="106"/>
      <c r="UNL589906" s="106"/>
      <c r="UNM589906" s="106"/>
      <c r="UWW589906" s="106"/>
      <c r="UWX589906" s="106"/>
      <c r="UWY589906" s="106"/>
      <c r="UWZ589906" s="106"/>
      <c r="UXA589906" s="106"/>
      <c r="UXB589906" s="106"/>
      <c r="UXC589906" s="106"/>
      <c r="UXD589906" s="106"/>
      <c r="UXE589906" s="106"/>
      <c r="UXF589906" s="106"/>
      <c r="UXG589906" s="106"/>
      <c r="UXH589906" s="106"/>
      <c r="UXI589906" s="106"/>
      <c r="VGS589906" s="106"/>
      <c r="VGT589906" s="106"/>
      <c r="VGU589906" s="106"/>
      <c r="VGV589906" s="106"/>
      <c r="VGW589906" s="106"/>
      <c r="VGX589906" s="106"/>
      <c r="VGY589906" s="106"/>
      <c r="VGZ589906" s="106"/>
      <c r="VHA589906" s="106"/>
      <c r="VHB589906" s="106"/>
      <c r="VHC589906" s="106"/>
      <c r="VHD589906" s="106"/>
      <c r="VHE589906" s="106"/>
      <c r="VQO589906" s="106"/>
      <c r="VQP589906" s="106"/>
      <c r="VQQ589906" s="106"/>
      <c r="VQR589906" s="106"/>
      <c r="VQS589906" s="106"/>
      <c r="VQT589906" s="106"/>
      <c r="VQU589906" s="106"/>
      <c r="VQV589906" s="106"/>
      <c r="VQW589906" s="106"/>
      <c r="VQX589906" s="106"/>
      <c r="VQY589906" s="106"/>
      <c r="VQZ589906" s="106"/>
      <c r="VRA589906" s="106"/>
      <c r="WAK589906" s="106"/>
      <c r="WAL589906" s="106"/>
      <c r="WAM589906" s="106"/>
      <c r="WAN589906" s="106"/>
      <c r="WAO589906" s="106"/>
      <c r="WAP589906" s="106"/>
      <c r="WAQ589906" s="106"/>
      <c r="WAR589906" s="106"/>
      <c r="WAS589906" s="106"/>
      <c r="WAT589906" s="106"/>
      <c r="WAU589906" s="106"/>
      <c r="WAV589906" s="106"/>
      <c r="WAW589906" s="106"/>
      <c r="WKG589906" s="106"/>
      <c r="WKH589906" s="106"/>
      <c r="WKI589906" s="106"/>
      <c r="WKJ589906" s="106"/>
      <c r="WKK589906" s="106"/>
      <c r="WKL589906" s="106"/>
      <c r="WKM589906" s="106"/>
      <c r="WKN589906" s="106"/>
      <c r="WKO589906" s="106"/>
      <c r="WKP589906" s="106"/>
      <c r="WKQ589906" s="106"/>
      <c r="WKR589906" s="106"/>
      <c r="WKS589906" s="106"/>
      <c r="WUC589906" s="106"/>
      <c r="WUD589906" s="106"/>
      <c r="WUE589906" s="106"/>
      <c r="WUF589906" s="106"/>
      <c r="WUG589906" s="106"/>
      <c r="WUH589906" s="106"/>
      <c r="WUI589906" s="106"/>
      <c r="WUJ589906" s="106"/>
      <c r="WUK589906" s="106"/>
      <c r="WUL589906" s="106"/>
      <c r="WUM589906" s="106"/>
      <c r="WUN589906" s="106"/>
      <c r="WUO589906" s="106"/>
    </row>
    <row r="589908" spans="480:1021 1248:2045 2272:3069 3296:4093 4320:5117 5344:6141 6368:7165 7392:8189 8416:9213 9440:10237 10464:11261 11488:12285 12512:13309 13536:14333 14560:15357 15584:16125" hidden="1" x14ac:dyDescent="0.15">
      <c r="SA589908" s="106"/>
      <c r="SB589908" s="106"/>
      <c r="SC589908" s="106"/>
      <c r="SD589908" s="106"/>
      <c r="SE589908" s="106"/>
      <c r="SK589908" s="106"/>
      <c r="SL589908" s="106"/>
      <c r="SM589908" s="106"/>
      <c r="SN589908" s="106"/>
      <c r="SO589908" s="106"/>
      <c r="ABW589908" s="106"/>
      <c r="ABX589908" s="106"/>
      <c r="ABY589908" s="106"/>
      <c r="ABZ589908" s="106"/>
      <c r="ACA589908" s="106"/>
      <c r="ACG589908" s="106"/>
      <c r="ACH589908" s="106"/>
      <c r="ACI589908" s="106"/>
      <c r="ACJ589908" s="106"/>
      <c r="ACK589908" s="106"/>
      <c r="ALS589908" s="106"/>
      <c r="ALT589908" s="106"/>
      <c r="ALU589908" s="106"/>
      <c r="ALV589908" s="106"/>
      <c r="ALW589908" s="106"/>
      <c r="AMC589908" s="106"/>
      <c r="AMD589908" s="106"/>
      <c r="AME589908" s="106"/>
      <c r="AMF589908" s="106"/>
      <c r="AMG589908" s="106"/>
      <c r="AVO589908" s="106"/>
      <c r="AVP589908" s="106"/>
      <c r="AVQ589908" s="106"/>
      <c r="AVR589908" s="106"/>
      <c r="AVS589908" s="106"/>
      <c r="AVY589908" s="106"/>
      <c r="AVZ589908" s="106"/>
      <c r="AWA589908" s="106"/>
      <c r="AWB589908" s="106"/>
      <c r="AWC589908" s="106"/>
      <c r="BFK589908" s="106"/>
      <c r="BFL589908" s="106"/>
      <c r="BFM589908" s="106"/>
      <c r="BFN589908" s="106"/>
      <c r="BFO589908" s="106"/>
      <c r="BFU589908" s="106"/>
      <c r="BFV589908" s="106"/>
      <c r="BFW589908" s="106"/>
      <c r="BFX589908" s="106"/>
      <c r="BFY589908" s="106"/>
      <c r="BPG589908" s="106"/>
      <c r="BPH589908" s="106"/>
      <c r="BPI589908" s="106"/>
      <c r="BPJ589908" s="106"/>
      <c r="BPK589908" s="106"/>
      <c r="BPQ589908" s="106"/>
      <c r="BPR589908" s="106"/>
      <c r="BPS589908" s="106"/>
      <c r="BPT589908" s="106"/>
      <c r="BPU589908" s="106"/>
      <c r="BZC589908" s="106"/>
      <c r="BZD589908" s="106"/>
      <c r="BZE589908" s="106"/>
      <c r="BZF589908" s="106"/>
      <c r="BZG589908" s="106"/>
      <c r="BZM589908" s="106"/>
      <c r="BZN589908" s="106"/>
      <c r="BZO589908" s="106"/>
      <c r="BZP589908" s="106"/>
      <c r="BZQ589908" s="106"/>
      <c r="CIY589908" s="106"/>
      <c r="CIZ589908" s="106"/>
      <c r="CJA589908" s="106"/>
      <c r="CJB589908" s="106"/>
      <c r="CJC589908" s="106"/>
      <c r="CJI589908" s="106"/>
      <c r="CJJ589908" s="106"/>
      <c r="CJK589908" s="106"/>
      <c r="CJL589908" s="106"/>
      <c r="CJM589908" s="106"/>
      <c r="CSU589908" s="106"/>
      <c r="CSV589908" s="106"/>
      <c r="CSW589908" s="106"/>
      <c r="CSX589908" s="106"/>
      <c r="CSY589908" s="106"/>
      <c r="CTE589908" s="106"/>
      <c r="CTF589908" s="106"/>
      <c r="CTG589908" s="106"/>
      <c r="CTH589908" s="106"/>
      <c r="CTI589908" s="106"/>
      <c r="DCQ589908" s="106"/>
      <c r="DCR589908" s="106"/>
      <c r="DCS589908" s="106"/>
      <c r="DCT589908" s="106"/>
      <c r="DCU589908" s="106"/>
      <c r="DDA589908" s="106"/>
      <c r="DDB589908" s="106"/>
      <c r="DDC589908" s="106"/>
      <c r="DDD589908" s="106"/>
      <c r="DDE589908" s="106"/>
      <c r="DMM589908" s="106"/>
      <c r="DMN589908" s="106"/>
      <c r="DMO589908" s="106"/>
      <c r="DMP589908" s="106"/>
      <c r="DMQ589908" s="106"/>
      <c r="DMW589908" s="106"/>
      <c r="DMX589908" s="106"/>
      <c r="DMY589908" s="106"/>
      <c r="DMZ589908" s="106"/>
      <c r="DNA589908" s="106"/>
      <c r="DWI589908" s="106"/>
      <c r="DWJ589908" s="106"/>
      <c r="DWK589908" s="106"/>
      <c r="DWL589908" s="106"/>
      <c r="DWM589908" s="106"/>
      <c r="DWS589908" s="106"/>
      <c r="DWT589908" s="106"/>
      <c r="DWU589908" s="106"/>
      <c r="DWV589908" s="106"/>
      <c r="DWW589908" s="106"/>
      <c r="EGE589908" s="106"/>
      <c r="EGF589908" s="106"/>
      <c r="EGG589908" s="106"/>
      <c r="EGH589908" s="106"/>
      <c r="EGI589908" s="106"/>
      <c r="EGO589908" s="106"/>
      <c r="EGP589908" s="106"/>
      <c r="EGQ589908" s="106"/>
      <c r="EGR589908" s="106"/>
      <c r="EGS589908" s="106"/>
      <c r="EQA589908" s="106"/>
      <c r="EQB589908" s="106"/>
      <c r="EQC589908" s="106"/>
      <c r="EQD589908" s="106"/>
      <c r="EQE589908" s="106"/>
      <c r="EQK589908" s="106"/>
      <c r="EQL589908" s="106"/>
      <c r="EQM589908" s="106"/>
      <c r="EQN589908" s="106"/>
      <c r="EQO589908" s="106"/>
      <c r="EZW589908" s="106"/>
      <c r="EZX589908" s="106"/>
      <c r="EZY589908" s="106"/>
      <c r="EZZ589908" s="106"/>
      <c r="FAA589908" s="106"/>
      <c r="FAG589908" s="106"/>
      <c r="FAH589908" s="106"/>
      <c r="FAI589908" s="106"/>
      <c r="FAJ589908" s="106"/>
      <c r="FAK589908" s="106"/>
      <c r="FJS589908" s="106"/>
      <c r="FJT589908" s="106"/>
      <c r="FJU589908" s="106"/>
      <c r="FJV589908" s="106"/>
      <c r="FJW589908" s="106"/>
      <c r="FKC589908" s="106"/>
      <c r="FKD589908" s="106"/>
      <c r="FKE589908" s="106"/>
      <c r="FKF589908" s="106"/>
      <c r="FKG589908" s="106"/>
      <c r="FTO589908" s="106"/>
      <c r="FTP589908" s="106"/>
      <c r="FTQ589908" s="106"/>
      <c r="FTR589908" s="106"/>
      <c r="FTS589908" s="106"/>
      <c r="FTY589908" s="106"/>
      <c r="FTZ589908" s="106"/>
      <c r="FUA589908" s="106"/>
      <c r="FUB589908" s="106"/>
      <c r="FUC589908" s="106"/>
      <c r="GDK589908" s="106"/>
      <c r="GDL589908" s="106"/>
      <c r="GDM589908" s="106"/>
      <c r="GDN589908" s="106"/>
      <c r="GDO589908" s="106"/>
      <c r="GDU589908" s="106"/>
      <c r="GDV589908" s="106"/>
      <c r="GDW589908" s="106"/>
      <c r="GDX589908" s="106"/>
      <c r="GDY589908" s="106"/>
      <c r="GNG589908" s="106"/>
      <c r="GNH589908" s="106"/>
      <c r="GNI589908" s="106"/>
      <c r="GNJ589908" s="106"/>
      <c r="GNK589908" s="106"/>
      <c r="GNQ589908" s="106"/>
      <c r="GNR589908" s="106"/>
      <c r="GNS589908" s="106"/>
      <c r="GNT589908" s="106"/>
      <c r="GNU589908" s="106"/>
      <c r="GXC589908" s="106"/>
      <c r="GXD589908" s="106"/>
      <c r="GXE589908" s="106"/>
      <c r="GXF589908" s="106"/>
      <c r="GXG589908" s="106"/>
      <c r="GXM589908" s="106"/>
      <c r="GXN589908" s="106"/>
      <c r="GXO589908" s="106"/>
      <c r="GXP589908" s="106"/>
      <c r="GXQ589908" s="106"/>
      <c r="HGY589908" s="106"/>
      <c r="HGZ589908" s="106"/>
      <c r="HHA589908" s="106"/>
      <c r="HHB589908" s="106"/>
      <c r="HHC589908" s="106"/>
      <c r="HHI589908" s="106"/>
      <c r="HHJ589908" s="106"/>
      <c r="HHK589908" s="106"/>
      <c r="HHL589908" s="106"/>
      <c r="HHM589908" s="106"/>
      <c r="HQU589908" s="106"/>
      <c r="HQV589908" s="106"/>
      <c r="HQW589908" s="106"/>
      <c r="HQX589908" s="106"/>
      <c r="HQY589908" s="106"/>
      <c r="HRE589908" s="106"/>
      <c r="HRF589908" s="106"/>
      <c r="HRG589908" s="106"/>
      <c r="HRH589908" s="106"/>
      <c r="HRI589908" s="106"/>
      <c r="IAQ589908" s="106"/>
      <c r="IAR589908" s="106"/>
      <c r="IAS589908" s="106"/>
      <c r="IAT589908" s="106"/>
      <c r="IAU589908" s="106"/>
      <c r="IBA589908" s="106"/>
      <c r="IBB589908" s="106"/>
      <c r="IBC589908" s="106"/>
      <c r="IBD589908" s="106"/>
      <c r="IBE589908" s="106"/>
      <c r="IKM589908" s="106"/>
      <c r="IKN589908" s="106"/>
      <c r="IKO589908" s="106"/>
      <c r="IKP589908" s="106"/>
      <c r="IKQ589908" s="106"/>
      <c r="IKW589908" s="106"/>
      <c r="IKX589908" s="106"/>
      <c r="IKY589908" s="106"/>
      <c r="IKZ589908" s="106"/>
      <c r="ILA589908" s="106"/>
      <c r="IUI589908" s="106"/>
      <c r="IUJ589908" s="106"/>
      <c r="IUK589908" s="106"/>
      <c r="IUL589908" s="106"/>
      <c r="IUM589908" s="106"/>
      <c r="IUS589908" s="106"/>
      <c r="IUT589908" s="106"/>
      <c r="IUU589908" s="106"/>
      <c r="IUV589908" s="106"/>
      <c r="IUW589908" s="106"/>
      <c r="JEE589908" s="106"/>
      <c r="JEF589908" s="106"/>
      <c r="JEG589908" s="106"/>
      <c r="JEH589908" s="106"/>
      <c r="JEI589908" s="106"/>
      <c r="JEO589908" s="106"/>
      <c r="JEP589908" s="106"/>
      <c r="JEQ589908" s="106"/>
      <c r="JER589908" s="106"/>
      <c r="JES589908" s="106"/>
      <c r="JOA589908" s="106"/>
      <c r="JOB589908" s="106"/>
      <c r="JOC589908" s="106"/>
      <c r="JOD589908" s="106"/>
      <c r="JOE589908" s="106"/>
      <c r="JOK589908" s="106"/>
      <c r="JOL589908" s="106"/>
      <c r="JOM589908" s="106"/>
      <c r="JON589908" s="106"/>
      <c r="JOO589908" s="106"/>
      <c r="JXW589908" s="106"/>
      <c r="JXX589908" s="106"/>
      <c r="JXY589908" s="106"/>
      <c r="JXZ589908" s="106"/>
      <c r="JYA589908" s="106"/>
      <c r="JYG589908" s="106"/>
      <c r="JYH589908" s="106"/>
      <c r="JYI589908" s="106"/>
      <c r="JYJ589908" s="106"/>
      <c r="JYK589908" s="106"/>
      <c r="KHS589908" s="106"/>
      <c r="KHT589908" s="106"/>
      <c r="KHU589908" s="106"/>
      <c r="KHV589908" s="106"/>
      <c r="KHW589908" s="106"/>
      <c r="KIC589908" s="106"/>
      <c r="KID589908" s="106"/>
      <c r="KIE589908" s="106"/>
      <c r="KIF589908" s="106"/>
      <c r="KIG589908" s="106"/>
      <c r="KRO589908" s="106"/>
      <c r="KRP589908" s="106"/>
      <c r="KRQ589908" s="106"/>
      <c r="KRR589908" s="106"/>
      <c r="KRS589908" s="106"/>
      <c r="KRY589908" s="106"/>
      <c r="KRZ589908" s="106"/>
      <c r="KSA589908" s="106"/>
      <c r="KSB589908" s="106"/>
      <c r="KSC589908" s="106"/>
      <c r="LBK589908" s="106"/>
      <c r="LBL589908" s="106"/>
      <c r="LBM589908" s="106"/>
      <c r="LBN589908" s="106"/>
      <c r="LBO589908" s="106"/>
      <c r="LBU589908" s="106"/>
      <c r="LBV589908" s="106"/>
      <c r="LBW589908" s="106"/>
      <c r="LBX589908" s="106"/>
      <c r="LBY589908" s="106"/>
      <c r="LLG589908" s="106"/>
      <c r="LLH589908" s="106"/>
      <c r="LLI589908" s="106"/>
      <c r="LLJ589908" s="106"/>
      <c r="LLK589908" s="106"/>
      <c r="LLQ589908" s="106"/>
      <c r="LLR589908" s="106"/>
      <c r="LLS589908" s="106"/>
      <c r="LLT589908" s="106"/>
      <c r="LLU589908" s="106"/>
      <c r="LVC589908" s="106"/>
      <c r="LVD589908" s="106"/>
      <c r="LVE589908" s="106"/>
      <c r="LVF589908" s="106"/>
      <c r="LVG589908" s="106"/>
      <c r="LVM589908" s="106"/>
      <c r="LVN589908" s="106"/>
      <c r="LVO589908" s="106"/>
      <c r="LVP589908" s="106"/>
      <c r="LVQ589908" s="106"/>
      <c r="MEY589908" s="106"/>
      <c r="MEZ589908" s="106"/>
      <c r="MFA589908" s="106"/>
      <c r="MFB589908" s="106"/>
      <c r="MFC589908" s="106"/>
      <c r="MFI589908" s="106"/>
      <c r="MFJ589908" s="106"/>
      <c r="MFK589908" s="106"/>
      <c r="MFL589908" s="106"/>
      <c r="MFM589908" s="106"/>
      <c r="MOU589908" s="106"/>
      <c r="MOV589908" s="106"/>
      <c r="MOW589908" s="106"/>
      <c r="MOX589908" s="106"/>
      <c r="MOY589908" s="106"/>
      <c r="MPE589908" s="106"/>
      <c r="MPF589908" s="106"/>
      <c r="MPG589908" s="106"/>
      <c r="MPH589908" s="106"/>
      <c r="MPI589908" s="106"/>
      <c r="MYQ589908" s="106"/>
      <c r="MYR589908" s="106"/>
      <c r="MYS589908" s="106"/>
      <c r="MYT589908" s="106"/>
      <c r="MYU589908" s="106"/>
      <c r="MZA589908" s="106"/>
      <c r="MZB589908" s="106"/>
      <c r="MZC589908" s="106"/>
      <c r="MZD589908" s="106"/>
      <c r="MZE589908" s="106"/>
      <c r="NIM589908" s="106"/>
      <c r="NIN589908" s="106"/>
      <c r="NIO589908" s="106"/>
      <c r="NIP589908" s="106"/>
      <c r="NIQ589908" s="106"/>
      <c r="NIW589908" s="106"/>
      <c r="NIX589908" s="106"/>
      <c r="NIY589908" s="106"/>
      <c r="NIZ589908" s="106"/>
      <c r="NJA589908" s="106"/>
      <c r="NSI589908" s="106"/>
      <c r="NSJ589908" s="106"/>
      <c r="NSK589908" s="106"/>
      <c r="NSL589908" s="106"/>
      <c r="NSM589908" s="106"/>
      <c r="NSS589908" s="106"/>
      <c r="NST589908" s="106"/>
      <c r="NSU589908" s="106"/>
      <c r="NSV589908" s="106"/>
      <c r="NSW589908" s="106"/>
      <c r="OCE589908" s="106"/>
      <c r="OCF589908" s="106"/>
      <c r="OCG589908" s="106"/>
      <c r="OCH589908" s="106"/>
      <c r="OCI589908" s="106"/>
      <c r="OCO589908" s="106"/>
      <c r="OCP589908" s="106"/>
      <c r="OCQ589908" s="106"/>
      <c r="OCR589908" s="106"/>
      <c r="OCS589908" s="106"/>
      <c r="OMA589908" s="106"/>
      <c r="OMB589908" s="106"/>
      <c r="OMC589908" s="106"/>
      <c r="OMD589908" s="106"/>
      <c r="OME589908" s="106"/>
      <c r="OMK589908" s="106"/>
      <c r="OML589908" s="106"/>
      <c r="OMM589908" s="106"/>
      <c r="OMN589908" s="106"/>
      <c r="OMO589908" s="106"/>
      <c r="OVW589908" s="106"/>
      <c r="OVX589908" s="106"/>
      <c r="OVY589908" s="106"/>
      <c r="OVZ589908" s="106"/>
      <c r="OWA589908" s="106"/>
      <c r="OWG589908" s="106"/>
      <c r="OWH589908" s="106"/>
      <c r="OWI589908" s="106"/>
      <c r="OWJ589908" s="106"/>
      <c r="OWK589908" s="106"/>
      <c r="PFS589908" s="106"/>
      <c r="PFT589908" s="106"/>
      <c r="PFU589908" s="106"/>
      <c r="PFV589908" s="106"/>
      <c r="PFW589908" s="106"/>
      <c r="PGC589908" s="106"/>
      <c r="PGD589908" s="106"/>
      <c r="PGE589908" s="106"/>
      <c r="PGF589908" s="106"/>
      <c r="PGG589908" s="106"/>
      <c r="PPO589908" s="106"/>
      <c r="PPP589908" s="106"/>
      <c r="PPQ589908" s="106"/>
      <c r="PPR589908" s="106"/>
      <c r="PPS589908" s="106"/>
      <c r="PPY589908" s="106"/>
      <c r="PPZ589908" s="106"/>
      <c r="PQA589908" s="106"/>
      <c r="PQB589908" s="106"/>
      <c r="PQC589908" s="106"/>
      <c r="PZK589908" s="106"/>
      <c r="PZL589908" s="106"/>
      <c r="PZM589908" s="106"/>
      <c r="PZN589908" s="106"/>
      <c r="PZO589908" s="106"/>
      <c r="PZU589908" s="106"/>
      <c r="PZV589908" s="106"/>
      <c r="PZW589908" s="106"/>
      <c r="PZX589908" s="106"/>
      <c r="PZY589908" s="106"/>
      <c r="QJG589908" s="106"/>
      <c r="QJH589908" s="106"/>
      <c r="QJI589908" s="106"/>
      <c r="QJJ589908" s="106"/>
      <c r="QJK589908" s="106"/>
      <c r="QJQ589908" s="106"/>
      <c r="QJR589908" s="106"/>
      <c r="QJS589908" s="106"/>
      <c r="QJT589908" s="106"/>
      <c r="QJU589908" s="106"/>
      <c r="QTC589908" s="106"/>
      <c r="QTD589908" s="106"/>
      <c r="QTE589908" s="106"/>
      <c r="QTF589908" s="106"/>
      <c r="QTG589908" s="106"/>
      <c r="QTM589908" s="106"/>
      <c r="QTN589908" s="106"/>
      <c r="QTO589908" s="106"/>
      <c r="QTP589908" s="106"/>
      <c r="QTQ589908" s="106"/>
      <c r="RCY589908" s="106"/>
      <c r="RCZ589908" s="106"/>
      <c r="RDA589908" s="106"/>
      <c r="RDB589908" s="106"/>
      <c r="RDC589908" s="106"/>
      <c r="RDI589908" s="106"/>
      <c r="RDJ589908" s="106"/>
      <c r="RDK589908" s="106"/>
      <c r="RDL589908" s="106"/>
      <c r="RDM589908" s="106"/>
      <c r="RMU589908" s="106"/>
      <c r="RMV589908" s="106"/>
      <c r="RMW589908" s="106"/>
      <c r="RMX589908" s="106"/>
      <c r="RMY589908" s="106"/>
      <c r="RNE589908" s="106"/>
      <c r="RNF589908" s="106"/>
      <c r="RNG589908" s="106"/>
      <c r="RNH589908" s="106"/>
      <c r="RNI589908" s="106"/>
      <c r="RWQ589908" s="106"/>
      <c r="RWR589908" s="106"/>
      <c r="RWS589908" s="106"/>
      <c r="RWT589908" s="106"/>
      <c r="RWU589908" s="106"/>
      <c r="RXA589908" s="106"/>
      <c r="RXB589908" s="106"/>
      <c r="RXC589908" s="106"/>
      <c r="RXD589908" s="106"/>
      <c r="RXE589908" s="106"/>
      <c r="SGM589908" s="106"/>
      <c r="SGN589908" s="106"/>
      <c r="SGO589908" s="106"/>
      <c r="SGP589908" s="106"/>
      <c r="SGQ589908" s="106"/>
      <c r="SGW589908" s="106"/>
      <c r="SGX589908" s="106"/>
      <c r="SGY589908" s="106"/>
      <c r="SGZ589908" s="106"/>
      <c r="SHA589908" s="106"/>
      <c r="SQI589908" s="106"/>
      <c r="SQJ589908" s="106"/>
      <c r="SQK589908" s="106"/>
      <c r="SQL589908" s="106"/>
      <c r="SQM589908" s="106"/>
      <c r="SQS589908" s="106"/>
      <c r="SQT589908" s="106"/>
      <c r="SQU589908" s="106"/>
      <c r="SQV589908" s="106"/>
      <c r="SQW589908" s="106"/>
      <c r="TAE589908" s="106"/>
      <c r="TAF589908" s="106"/>
      <c r="TAG589908" s="106"/>
      <c r="TAH589908" s="106"/>
      <c r="TAI589908" s="106"/>
      <c r="TAO589908" s="106"/>
      <c r="TAP589908" s="106"/>
      <c r="TAQ589908" s="106"/>
      <c r="TAR589908" s="106"/>
      <c r="TAS589908" s="106"/>
      <c r="TKA589908" s="106"/>
      <c r="TKB589908" s="106"/>
      <c r="TKC589908" s="106"/>
      <c r="TKD589908" s="106"/>
      <c r="TKE589908" s="106"/>
      <c r="TKK589908" s="106"/>
      <c r="TKL589908" s="106"/>
      <c r="TKM589908" s="106"/>
      <c r="TKN589908" s="106"/>
      <c r="TKO589908" s="106"/>
      <c r="TTW589908" s="106"/>
      <c r="TTX589908" s="106"/>
      <c r="TTY589908" s="106"/>
      <c r="TTZ589908" s="106"/>
      <c r="TUA589908" s="106"/>
      <c r="TUG589908" s="106"/>
      <c r="TUH589908" s="106"/>
      <c r="TUI589908" s="106"/>
      <c r="TUJ589908" s="106"/>
      <c r="TUK589908" s="106"/>
      <c r="UDS589908" s="106"/>
      <c r="UDT589908" s="106"/>
      <c r="UDU589908" s="106"/>
      <c r="UDV589908" s="106"/>
      <c r="UDW589908" s="106"/>
      <c r="UEC589908" s="106"/>
      <c r="UED589908" s="106"/>
      <c r="UEE589908" s="106"/>
      <c r="UEF589908" s="106"/>
      <c r="UEG589908" s="106"/>
      <c r="UNO589908" s="106"/>
      <c r="UNP589908" s="106"/>
      <c r="UNQ589908" s="106"/>
      <c r="UNR589908" s="106"/>
      <c r="UNS589908" s="106"/>
      <c r="UNY589908" s="106"/>
      <c r="UNZ589908" s="106"/>
      <c r="UOA589908" s="106"/>
      <c r="UOB589908" s="106"/>
      <c r="UOC589908" s="106"/>
      <c r="UXK589908" s="106"/>
      <c r="UXL589908" s="106"/>
      <c r="UXM589908" s="106"/>
      <c r="UXN589908" s="106"/>
      <c r="UXO589908" s="106"/>
      <c r="UXU589908" s="106"/>
      <c r="UXV589908" s="106"/>
      <c r="UXW589908" s="106"/>
      <c r="UXX589908" s="106"/>
      <c r="UXY589908" s="106"/>
      <c r="VHG589908" s="106"/>
      <c r="VHH589908" s="106"/>
      <c r="VHI589908" s="106"/>
      <c r="VHJ589908" s="106"/>
      <c r="VHK589908" s="106"/>
      <c r="VHQ589908" s="106"/>
      <c r="VHR589908" s="106"/>
      <c r="VHS589908" s="106"/>
      <c r="VHT589908" s="106"/>
      <c r="VHU589908" s="106"/>
      <c r="VRC589908" s="106"/>
      <c r="VRD589908" s="106"/>
      <c r="VRE589908" s="106"/>
      <c r="VRF589908" s="106"/>
      <c r="VRG589908" s="106"/>
      <c r="VRM589908" s="106"/>
      <c r="VRN589908" s="106"/>
      <c r="VRO589908" s="106"/>
      <c r="VRP589908" s="106"/>
      <c r="VRQ589908" s="106"/>
      <c r="WAY589908" s="106"/>
      <c r="WAZ589908" s="106"/>
      <c r="WBA589908" s="106"/>
      <c r="WBB589908" s="106"/>
      <c r="WBC589908" s="106"/>
      <c r="WBI589908" s="106"/>
      <c r="WBJ589908" s="106"/>
      <c r="WBK589908" s="106"/>
      <c r="WBL589908" s="106"/>
      <c r="WBM589908" s="106"/>
      <c r="WKU589908" s="106"/>
      <c r="WKV589908" s="106"/>
      <c r="WKW589908" s="106"/>
      <c r="WKX589908" s="106"/>
      <c r="WKY589908" s="106"/>
      <c r="WLE589908" s="106"/>
      <c r="WLF589908" s="106"/>
      <c r="WLG589908" s="106"/>
      <c r="WLH589908" s="106"/>
      <c r="WLI589908" s="106"/>
      <c r="WUQ589908" s="106"/>
      <c r="WUR589908" s="106"/>
      <c r="WUS589908" s="106"/>
      <c r="WUT589908" s="106"/>
      <c r="WUU589908" s="106"/>
      <c r="WVA589908" s="106"/>
      <c r="WVB589908" s="106"/>
      <c r="WVC589908" s="106"/>
      <c r="WVD589908" s="106"/>
      <c r="WVE589908" s="106"/>
    </row>
    <row r="589909" spans="480:1021 1248:2045 2272:3069 3296:4093 4320:5117 5344:6141 6368:7165 7392:8189 8416:9213 9440:10237 10464:11261 11488:12285 12512:13309 13536:14333 14560:15357 15584:16125" hidden="1" x14ac:dyDescent="0.15">
      <c r="RR589909" s="106"/>
      <c r="RS589909" s="106"/>
      <c r="RT589909" s="106"/>
      <c r="RU589909" s="106"/>
      <c r="RV589909" s="106"/>
      <c r="SA589909" s="106"/>
      <c r="SB589909" s="106"/>
      <c r="SC589909" s="106"/>
      <c r="SD589909" s="106"/>
      <c r="SE589909" s="106"/>
      <c r="SK589909" s="106"/>
      <c r="SL589909" s="106"/>
      <c r="SM589909" s="106"/>
      <c r="SN589909" s="106"/>
      <c r="SO589909" s="106"/>
      <c r="ABN589909" s="106"/>
      <c r="ABO589909" s="106"/>
      <c r="ABP589909" s="106"/>
      <c r="ABQ589909" s="106"/>
      <c r="ABR589909" s="106"/>
      <c r="ABW589909" s="106"/>
      <c r="ABX589909" s="106"/>
      <c r="ABY589909" s="106"/>
      <c r="ABZ589909" s="106"/>
      <c r="ACA589909" s="106"/>
      <c r="ACG589909" s="106"/>
      <c r="ACH589909" s="106"/>
      <c r="ACI589909" s="106"/>
      <c r="ACJ589909" s="106"/>
      <c r="ACK589909" s="106"/>
      <c r="ALJ589909" s="106"/>
      <c r="ALK589909" s="106"/>
      <c r="ALL589909" s="106"/>
      <c r="ALM589909" s="106"/>
      <c r="ALN589909" s="106"/>
      <c r="ALS589909" s="106"/>
      <c r="ALT589909" s="106"/>
      <c r="ALU589909" s="106"/>
      <c r="ALV589909" s="106"/>
      <c r="ALW589909" s="106"/>
      <c r="AMC589909" s="106"/>
      <c r="AMD589909" s="106"/>
      <c r="AME589909" s="106"/>
      <c r="AMF589909" s="106"/>
      <c r="AMG589909" s="106"/>
      <c r="AVF589909" s="106"/>
      <c r="AVG589909" s="106"/>
      <c r="AVH589909" s="106"/>
      <c r="AVI589909" s="106"/>
      <c r="AVJ589909" s="106"/>
      <c r="AVO589909" s="106"/>
      <c r="AVP589909" s="106"/>
      <c r="AVQ589909" s="106"/>
      <c r="AVR589909" s="106"/>
      <c r="AVS589909" s="106"/>
      <c r="AVY589909" s="106"/>
      <c r="AVZ589909" s="106"/>
      <c r="AWA589909" s="106"/>
      <c r="AWB589909" s="106"/>
      <c r="AWC589909" s="106"/>
      <c r="BFB589909" s="106"/>
      <c r="BFC589909" s="106"/>
      <c r="BFD589909" s="106"/>
      <c r="BFE589909" s="106"/>
      <c r="BFF589909" s="106"/>
      <c r="BFK589909" s="106"/>
      <c r="BFL589909" s="106"/>
      <c r="BFM589909" s="106"/>
      <c r="BFN589909" s="106"/>
      <c r="BFO589909" s="106"/>
      <c r="BFU589909" s="106"/>
      <c r="BFV589909" s="106"/>
      <c r="BFW589909" s="106"/>
      <c r="BFX589909" s="106"/>
      <c r="BFY589909" s="106"/>
      <c r="BOX589909" s="106"/>
      <c r="BOY589909" s="106"/>
      <c r="BOZ589909" s="106"/>
      <c r="BPA589909" s="106"/>
      <c r="BPB589909" s="106"/>
      <c r="BPG589909" s="106"/>
      <c r="BPH589909" s="106"/>
      <c r="BPI589909" s="106"/>
      <c r="BPJ589909" s="106"/>
      <c r="BPK589909" s="106"/>
      <c r="BPQ589909" s="106"/>
      <c r="BPR589909" s="106"/>
      <c r="BPS589909" s="106"/>
      <c r="BPT589909" s="106"/>
      <c r="BPU589909" s="106"/>
      <c r="BYT589909" s="106"/>
      <c r="BYU589909" s="106"/>
      <c r="BYV589909" s="106"/>
      <c r="BYW589909" s="106"/>
      <c r="BYX589909" s="106"/>
      <c r="BZC589909" s="106"/>
      <c r="BZD589909" s="106"/>
      <c r="BZE589909" s="106"/>
      <c r="BZF589909" s="106"/>
      <c r="BZG589909" s="106"/>
      <c r="BZM589909" s="106"/>
      <c r="BZN589909" s="106"/>
      <c r="BZO589909" s="106"/>
      <c r="BZP589909" s="106"/>
      <c r="BZQ589909" s="106"/>
      <c r="CIP589909" s="106"/>
      <c r="CIQ589909" s="106"/>
      <c r="CIR589909" s="106"/>
      <c r="CIS589909" s="106"/>
      <c r="CIT589909" s="106"/>
      <c r="CIY589909" s="106"/>
      <c r="CIZ589909" s="106"/>
      <c r="CJA589909" s="106"/>
      <c r="CJB589909" s="106"/>
      <c r="CJC589909" s="106"/>
      <c r="CJI589909" s="106"/>
      <c r="CJJ589909" s="106"/>
      <c r="CJK589909" s="106"/>
      <c r="CJL589909" s="106"/>
      <c r="CJM589909" s="106"/>
      <c r="CSL589909" s="106"/>
      <c r="CSM589909" s="106"/>
      <c r="CSN589909" s="106"/>
      <c r="CSO589909" s="106"/>
      <c r="CSP589909" s="106"/>
      <c r="CSU589909" s="106"/>
      <c r="CSV589909" s="106"/>
      <c r="CSW589909" s="106"/>
      <c r="CSX589909" s="106"/>
      <c r="CSY589909" s="106"/>
      <c r="CTE589909" s="106"/>
      <c r="CTF589909" s="106"/>
      <c r="CTG589909" s="106"/>
      <c r="CTH589909" s="106"/>
      <c r="CTI589909" s="106"/>
      <c r="DCH589909" s="106"/>
      <c r="DCI589909" s="106"/>
      <c r="DCJ589909" s="106"/>
      <c r="DCK589909" s="106"/>
      <c r="DCL589909" s="106"/>
      <c r="DCQ589909" s="106"/>
      <c r="DCR589909" s="106"/>
      <c r="DCS589909" s="106"/>
      <c r="DCT589909" s="106"/>
      <c r="DCU589909" s="106"/>
      <c r="DDA589909" s="106"/>
      <c r="DDB589909" s="106"/>
      <c r="DDC589909" s="106"/>
      <c r="DDD589909" s="106"/>
      <c r="DDE589909" s="106"/>
      <c r="DMD589909" s="106"/>
      <c r="DME589909" s="106"/>
      <c r="DMF589909" s="106"/>
      <c r="DMG589909" s="106"/>
      <c r="DMH589909" s="106"/>
      <c r="DMM589909" s="106"/>
      <c r="DMN589909" s="106"/>
      <c r="DMO589909" s="106"/>
      <c r="DMP589909" s="106"/>
      <c r="DMQ589909" s="106"/>
      <c r="DMW589909" s="106"/>
      <c r="DMX589909" s="106"/>
      <c r="DMY589909" s="106"/>
      <c r="DMZ589909" s="106"/>
      <c r="DNA589909" s="106"/>
      <c r="DVZ589909" s="106"/>
      <c r="DWA589909" s="106"/>
      <c r="DWB589909" s="106"/>
      <c r="DWC589909" s="106"/>
      <c r="DWD589909" s="106"/>
      <c r="DWI589909" s="106"/>
      <c r="DWJ589909" s="106"/>
      <c r="DWK589909" s="106"/>
      <c r="DWL589909" s="106"/>
      <c r="DWM589909" s="106"/>
      <c r="DWS589909" s="106"/>
      <c r="DWT589909" s="106"/>
      <c r="DWU589909" s="106"/>
      <c r="DWV589909" s="106"/>
      <c r="DWW589909" s="106"/>
      <c r="EFV589909" s="106"/>
      <c r="EFW589909" s="106"/>
      <c r="EFX589909" s="106"/>
      <c r="EFY589909" s="106"/>
      <c r="EFZ589909" s="106"/>
      <c r="EGE589909" s="106"/>
      <c r="EGF589909" s="106"/>
      <c r="EGG589909" s="106"/>
      <c r="EGH589909" s="106"/>
      <c r="EGI589909" s="106"/>
      <c r="EGO589909" s="106"/>
      <c r="EGP589909" s="106"/>
      <c r="EGQ589909" s="106"/>
      <c r="EGR589909" s="106"/>
      <c r="EGS589909" s="106"/>
      <c r="EPR589909" s="106"/>
      <c r="EPS589909" s="106"/>
      <c r="EPT589909" s="106"/>
      <c r="EPU589909" s="106"/>
      <c r="EPV589909" s="106"/>
      <c r="EQA589909" s="106"/>
      <c r="EQB589909" s="106"/>
      <c r="EQC589909" s="106"/>
      <c r="EQD589909" s="106"/>
      <c r="EQE589909" s="106"/>
      <c r="EQK589909" s="106"/>
      <c r="EQL589909" s="106"/>
      <c r="EQM589909" s="106"/>
      <c r="EQN589909" s="106"/>
      <c r="EQO589909" s="106"/>
      <c r="EZN589909" s="106"/>
      <c r="EZO589909" s="106"/>
      <c r="EZP589909" s="106"/>
      <c r="EZQ589909" s="106"/>
      <c r="EZR589909" s="106"/>
      <c r="EZW589909" s="106"/>
      <c r="EZX589909" s="106"/>
      <c r="EZY589909" s="106"/>
      <c r="EZZ589909" s="106"/>
      <c r="FAA589909" s="106"/>
      <c r="FAG589909" s="106"/>
      <c r="FAH589909" s="106"/>
      <c r="FAI589909" s="106"/>
      <c r="FAJ589909" s="106"/>
      <c r="FAK589909" s="106"/>
      <c r="FJJ589909" s="106"/>
      <c r="FJK589909" s="106"/>
      <c r="FJL589909" s="106"/>
      <c r="FJM589909" s="106"/>
      <c r="FJN589909" s="106"/>
      <c r="FJS589909" s="106"/>
      <c r="FJT589909" s="106"/>
      <c r="FJU589909" s="106"/>
      <c r="FJV589909" s="106"/>
      <c r="FJW589909" s="106"/>
      <c r="FKC589909" s="106"/>
      <c r="FKD589909" s="106"/>
      <c r="FKE589909" s="106"/>
      <c r="FKF589909" s="106"/>
      <c r="FKG589909" s="106"/>
      <c r="FTF589909" s="106"/>
      <c r="FTG589909" s="106"/>
      <c r="FTH589909" s="106"/>
      <c r="FTI589909" s="106"/>
      <c r="FTJ589909" s="106"/>
      <c r="FTO589909" s="106"/>
      <c r="FTP589909" s="106"/>
      <c r="FTQ589909" s="106"/>
      <c r="FTR589909" s="106"/>
      <c r="FTS589909" s="106"/>
      <c r="FTY589909" s="106"/>
      <c r="FTZ589909" s="106"/>
      <c r="FUA589909" s="106"/>
      <c r="FUB589909" s="106"/>
      <c r="FUC589909" s="106"/>
      <c r="GDB589909" s="106"/>
      <c r="GDC589909" s="106"/>
      <c r="GDD589909" s="106"/>
      <c r="GDE589909" s="106"/>
      <c r="GDF589909" s="106"/>
      <c r="GDK589909" s="106"/>
      <c r="GDL589909" s="106"/>
      <c r="GDM589909" s="106"/>
      <c r="GDN589909" s="106"/>
      <c r="GDO589909" s="106"/>
      <c r="GDU589909" s="106"/>
      <c r="GDV589909" s="106"/>
      <c r="GDW589909" s="106"/>
      <c r="GDX589909" s="106"/>
      <c r="GDY589909" s="106"/>
      <c r="GMX589909" s="106"/>
      <c r="GMY589909" s="106"/>
      <c r="GMZ589909" s="106"/>
      <c r="GNA589909" s="106"/>
      <c r="GNB589909" s="106"/>
      <c r="GNG589909" s="106"/>
      <c r="GNH589909" s="106"/>
      <c r="GNI589909" s="106"/>
      <c r="GNJ589909" s="106"/>
      <c r="GNK589909" s="106"/>
      <c r="GNQ589909" s="106"/>
      <c r="GNR589909" s="106"/>
      <c r="GNS589909" s="106"/>
      <c r="GNT589909" s="106"/>
      <c r="GNU589909" s="106"/>
      <c r="GWT589909" s="106"/>
      <c r="GWU589909" s="106"/>
      <c r="GWV589909" s="106"/>
      <c r="GWW589909" s="106"/>
      <c r="GWX589909" s="106"/>
      <c r="GXC589909" s="106"/>
      <c r="GXD589909" s="106"/>
      <c r="GXE589909" s="106"/>
      <c r="GXF589909" s="106"/>
      <c r="GXG589909" s="106"/>
      <c r="GXM589909" s="106"/>
      <c r="GXN589909" s="106"/>
      <c r="GXO589909" s="106"/>
      <c r="GXP589909" s="106"/>
      <c r="GXQ589909" s="106"/>
      <c r="HGP589909" s="106"/>
      <c r="HGQ589909" s="106"/>
      <c r="HGR589909" s="106"/>
      <c r="HGS589909" s="106"/>
      <c r="HGT589909" s="106"/>
      <c r="HGY589909" s="106"/>
      <c r="HGZ589909" s="106"/>
      <c r="HHA589909" s="106"/>
      <c r="HHB589909" s="106"/>
      <c r="HHC589909" s="106"/>
      <c r="HHI589909" s="106"/>
      <c r="HHJ589909" s="106"/>
      <c r="HHK589909" s="106"/>
      <c r="HHL589909" s="106"/>
      <c r="HHM589909" s="106"/>
      <c r="HQL589909" s="106"/>
      <c r="HQM589909" s="106"/>
      <c r="HQN589909" s="106"/>
      <c r="HQO589909" s="106"/>
      <c r="HQP589909" s="106"/>
      <c r="HQU589909" s="106"/>
      <c r="HQV589909" s="106"/>
      <c r="HQW589909" s="106"/>
      <c r="HQX589909" s="106"/>
      <c r="HQY589909" s="106"/>
      <c r="HRE589909" s="106"/>
      <c r="HRF589909" s="106"/>
      <c r="HRG589909" s="106"/>
      <c r="HRH589909" s="106"/>
      <c r="HRI589909" s="106"/>
      <c r="IAH589909" s="106"/>
      <c r="IAI589909" s="106"/>
      <c r="IAJ589909" s="106"/>
      <c r="IAK589909" s="106"/>
      <c r="IAL589909" s="106"/>
      <c r="IAQ589909" s="106"/>
      <c r="IAR589909" s="106"/>
      <c r="IAS589909" s="106"/>
      <c r="IAT589909" s="106"/>
      <c r="IAU589909" s="106"/>
      <c r="IBA589909" s="106"/>
      <c r="IBB589909" s="106"/>
      <c r="IBC589909" s="106"/>
      <c r="IBD589909" s="106"/>
      <c r="IBE589909" s="106"/>
      <c r="IKD589909" s="106"/>
      <c r="IKE589909" s="106"/>
      <c r="IKF589909" s="106"/>
      <c r="IKG589909" s="106"/>
      <c r="IKH589909" s="106"/>
      <c r="IKM589909" s="106"/>
      <c r="IKN589909" s="106"/>
      <c r="IKO589909" s="106"/>
      <c r="IKP589909" s="106"/>
      <c r="IKQ589909" s="106"/>
      <c r="IKW589909" s="106"/>
      <c r="IKX589909" s="106"/>
      <c r="IKY589909" s="106"/>
      <c r="IKZ589909" s="106"/>
      <c r="ILA589909" s="106"/>
      <c r="ITZ589909" s="106"/>
      <c r="IUA589909" s="106"/>
      <c r="IUB589909" s="106"/>
      <c r="IUC589909" s="106"/>
      <c r="IUD589909" s="106"/>
      <c r="IUI589909" s="106"/>
      <c r="IUJ589909" s="106"/>
      <c r="IUK589909" s="106"/>
      <c r="IUL589909" s="106"/>
      <c r="IUM589909" s="106"/>
      <c r="IUS589909" s="106"/>
      <c r="IUT589909" s="106"/>
      <c r="IUU589909" s="106"/>
      <c r="IUV589909" s="106"/>
      <c r="IUW589909" s="106"/>
      <c r="JDV589909" s="106"/>
      <c r="JDW589909" s="106"/>
      <c r="JDX589909" s="106"/>
      <c r="JDY589909" s="106"/>
      <c r="JDZ589909" s="106"/>
      <c r="JEE589909" s="106"/>
      <c r="JEF589909" s="106"/>
      <c r="JEG589909" s="106"/>
      <c r="JEH589909" s="106"/>
      <c r="JEI589909" s="106"/>
      <c r="JEO589909" s="106"/>
      <c r="JEP589909" s="106"/>
      <c r="JEQ589909" s="106"/>
      <c r="JER589909" s="106"/>
      <c r="JES589909" s="106"/>
      <c r="JNR589909" s="106"/>
      <c r="JNS589909" s="106"/>
      <c r="JNT589909" s="106"/>
      <c r="JNU589909" s="106"/>
      <c r="JNV589909" s="106"/>
      <c r="JOA589909" s="106"/>
      <c r="JOB589909" s="106"/>
      <c r="JOC589909" s="106"/>
      <c r="JOD589909" s="106"/>
      <c r="JOE589909" s="106"/>
      <c r="JOK589909" s="106"/>
      <c r="JOL589909" s="106"/>
      <c r="JOM589909" s="106"/>
      <c r="JON589909" s="106"/>
      <c r="JOO589909" s="106"/>
      <c r="JXN589909" s="106"/>
      <c r="JXO589909" s="106"/>
      <c r="JXP589909" s="106"/>
      <c r="JXQ589909" s="106"/>
      <c r="JXR589909" s="106"/>
      <c r="JXW589909" s="106"/>
      <c r="JXX589909" s="106"/>
      <c r="JXY589909" s="106"/>
      <c r="JXZ589909" s="106"/>
      <c r="JYA589909" s="106"/>
      <c r="JYG589909" s="106"/>
      <c r="JYH589909" s="106"/>
      <c r="JYI589909" s="106"/>
      <c r="JYJ589909" s="106"/>
      <c r="JYK589909" s="106"/>
      <c r="KHJ589909" s="106"/>
      <c r="KHK589909" s="106"/>
      <c r="KHL589909" s="106"/>
      <c r="KHM589909" s="106"/>
      <c r="KHN589909" s="106"/>
      <c r="KHS589909" s="106"/>
      <c r="KHT589909" s="106"/>
      <c r="KHU589909" s="106"/>
      <c r="KHV589909" s="106"/>
      <c r="KHW589909" s="106"/>
      <c r="KIC589909" s="106"/>
      <c r="KID589909" s="106"/>
      <c r="KIE589909" s="106"/>
      <c r="KIF589909" s="106"/>
      <c r="KIG589909" s="106"/>
      <c r="KRF589909" s="106"/>
      <c r="KRG589909" s="106"/>
      <c r="KRH589909" s="106"/>
      <c r="KRI589909" s="106"/>
      <c r="KRJ589909" s="106"/>
      <c r="KRO589909" s="106"/>
      <c r="KRP589909" s="106"/>
      <c r="KRQ589909" s="106"/>
      <c r="KRR589909" s="106"/>
      <c r="KRS589909" s="106"/>
      <c r="KRY589909" s="106"/>
      <c r="KRZ589909" s="106"/>
      <c r="KSA589909" s="106"/>
      <c r="KSB589909" s="106"/>
      <c r="KSC589909" s="106"/>
      <c r="LBB589909" s="106"/>
      <c r="LBC589909" s="106"/>
      <c r="LBD589909" s="106"/>
      <c r="LBE589909" s="106"/>
      <c r="LBF589909" s="106"/>
      <c r="LBK589909" s="106"/>
      <c r="LBL589909" s="106"/>
      <c r="LBM589909" s="106"/>
      <c r="LBN589909" s="106"/>
      <c r="LBO589909" s="106"/>
      <c r="LBU589909" s="106"/>
      <c r="LBV589909" s="106"/>
      <c r="LBW589909" s="106"/>
      <c r="LBX589909" s="106"/>
      <c r="LBY589909" s="106"/>
      <c r="LKX589909" s="106"/>
      <c r="LKY589909" s="106"/>
      <c r="LKZ589909" s="106"/>
      <c r="LLA589909" s="106"/>
      <c r="LLB589909" s="106"/>
      <c r="LLG589909" s="106"/>
      <c r="LLH589909" s="106"/>
      <c r="LLI589909" s="106"/>
      <c r="LLJ589909" s="106"/>
      <c r="LLK589909" s="106"/>
      <c r="LLQ589909" s="106"/>
      <c r="LLR589909" s="106"/>
      <c r="LLS589909" s="106"/>
      <c r="LLT589909" s="106"/>
      <c r="LLU589909" s="106"/>
      <c r="LUT589909" s="106"/>
      <c r="LUU589909" s="106"/>
      <c r="LUV589909" s="106"/>
      <c r="LUW589909" s="106"/>
      <c r="LUX589909" s="106"/>
      <c r="LVC589909" s="106"/>
      <c r="LVD589909" s="106"/>
      <c r="LVE589909" s="106"/>
      <c r="LVF589909" s="106"/>
      <c r="LVG589909" s="106"/>
      <c r="LVM589909" s="106"/>
      <c r="LVN589909" s="106"/>
      <c r="LVO589909" s="106"/>
      <c r="LVP589909" s="106"/>
      <c r="LVQ589909" s="106"/>
      <c r="MEP589909" s="106"/>
      <c r="MEQ589909" s="106"/>
      <c r="MER589909" s="106"/>
      <c r="MES589909" s="106"/>
      <c r="MET589909" s="106"/>
      <c r="MEY589909" s="106"/>
      <c r="MEZ589909" s="106"/>
      <c r="MFA589909" s="106"/>
      <c r="MFB589909" s="106"/>
      <c r="MFC589909" s="106"/>
      <c r="MFI589909" s="106"/>
      <c r="MFJ589909" s="106"/>
      <c r="MFK589909" s="106"/>
      <c r="MFL589909" s="106"/>
      <c r="MFM589909" s="106"/>
      <c r="MOL589909" s="106"/>
      <c r="MOM589909" s="106"/>
      <c r="MON589909" s="106"/>
      <c r="MOO589909" s="106"/>
      <c r="MOP589909" s="106"/>
      <c r="MOU589909" s="106"/>
      <c r="MOV589909" s="106"/>
      <c r="MOW589909" s="106"/>
      <c r="MOX589909" s="106"/>
      <c r="MOY589909" s="106"/>
      <c r="MPE589909" s="106"/>
      <c r="MPF589909" s="106"/>
      <c r="MPG589909" s="106"/>
      <c r="MPH589909" s="106"/>
      <c r="MPI589909" s="106"/>
      <c r="MYH589909" s="106"/>
      <c r="MYI589909" s="106"/>
      <c r="MYJ589909" s="106"/>
      <c r="MYK589909" s="106"/>
      <c r="MYL589909" s="106"/>
      <c r="MYQ589909" s="106"/>
      <c r="MYR589909" s="106"/>
      <c r="MYS589909" s="106"/>
      <c r="MYT589909" s="106"/>
      <c r="MYU589909" s="106"/>
      <c r="MZA589909" s="106"/>
      <c r="MZB589909" s="106"/>
      <c r="MZC589909" s="106"/>
      <c r="MZD589909" s="106"/>
      <c r="MZE589909" s="106"/>
      <c r="NID589909" s="106"/>
      <c r="NIE589909" s="106"/>
      <c r="NIF589909" s="106"/>
      <c r="NIG589909" s="106"/>
      <c r="NIH589909" s="106"/>
      <c r="NIM589909" s="106"/>
      <c r="NIN589909" s="106"/>
      <c r="NIO589909" s="106"/>
      <c r="NIP589909" s="106"/>
      <c r="NIQ589909" s="106"/>
      <c r="NIW589909" s="106"/>
      <c r="NIX589909" s="106"/>
      <c r="NIY589909" s="106"/>
      <c r="NIZ589909" s="106"/>
      <c r="NJA589909" s="106"/>
      <c r="NRZ589909" s="106"/>
      <c r="NSA589909" s="106"/>
      <c r="NSB589909" s="106"/>
      <c r="NSC589909" s="106"/>
      <c r="NSD589909" s="106"/>
      <c r="NSI589909" s="106"/>
      <c r="NSJ589909" s="106"/>
      <c r="NSK589909" s="106"/>
      <c r="NSL589909" s="106"/>
      <c r="NSM589909" s="106"/>
      <c r="NSS589909" s="106"/>
      <c r="NST589909" s="106"/>
      <c r="NSU589909" s="106"/>
      <c r="NSV589909" s="106"/>
      <c r="NSW589909" s="106"/>
      <c r="OBV589909" s="106"/>
      <c r="OBW589909" s="106"/>
      <c r="OBX589909" s="106"/>
      <c r="OBY589909" s="106"/>
      <c r="OBZ589909" s="106"/>
      <c r="OCE589909" s="106"/>
      <c r="OCF589909" s="106"/>
      <c r="OCG589909" s="106"/>
      <c r="OCH589909" s="106"/>
      <c r="OCI589909" s="106"/>
      <c r="OCO589909" s="106"/>
      <c r="OCP589909" s="106"/>
      <c r="OCQ589909" s="106"/>
      <c r="OCR589909" s="106"/>
      <c r="OCS589909" s="106"/>
      <c r="OLR589909" s="106"/>
      <c r="OLS589909" s="106"/>
      <c r="OLT589909" s="106"/>
      <c r="OLU589909" s="106"/>
      <c r="OLV589909" s="106"/>
      <c r="OMA589909" s="106"/>
      <c r="OMB589909" s="106"/>
      <c r="OMC589909" s="106"/>
      <c r="OMD589909" s="106"/>
      <c r="OME589909" s="106"/>
      <c r="OMK589909" s="106"/>
      <c r="OML589909" s="106"/>
      <c r="OMM589909" s="106"/>
      <c r="OMN589909" s="106"/>
      <c r="OMO589909" s="106"/>
      <c r="OVN589909" s="106"/>
      <c r="OVO589909" s="106"/>
      <c r="OVP589909" s="106"/>
      <c r="OVQ589909" s="106"/>
      <c r="OVR589909" s="106"/>
      <c r="OVW589909" s="106"/>
      <c r="OVX589909" s="106"/>
      <c r="OVY589909" s="106"/>
      <c r="OVZ589909" s="106"/>
      <c r="OWA589909" s="106"/>
      <c r="OWG589909" s="106"/>
      <c r="OWH589909" s="106"/>
      <c r="OWI589909" s="106"/>
      <c r="OWJ589909" s="106"/>
      <c r="OWK589909" s="106"/>
      <c r="PFJ589909" s="106"/>
      <c r="PFK589909" s="106"/>
      <c r="PFL589909" s="106"/>
      <c r="PFM589909" s="106"/>
      <c r="PFN589909" s="106"/>
      <c r="PFS589909" s="106"/>
      <c r="PFT589909" s="106"/>
      <c r="PFU589909" s="106"/>
      <c r="PFV589909" s="106"/>
      <c r="PFW589909" s="106"/>
      <c r="PGC589909" s="106"/>
      <c r="PGD589909" s="106"/>
      <c r="PGE589909" s="106"/>
      <c r="PGF589909" s="106"/>
      <c r="PGG589909" s="106"/>
      <c r="PPF589909" s="106"/>
      <c r="PPG589909" s="106"/>
      <c r="PPH589909" s="106"/>
      <c r="PPI589909" s="106"/>
      <c r="PPJ589909" s="106"/>
      <c r="PPO589909" s="106"/>
      <c r="PPP589909" s="106"/>
      <c r="PPQ589909" s="106"/>
      <c r="PPR589909" s="106"/>
      <c r="PPS589909" s="106"/>
      <c r="PPY589909" s="106"/>
      <c r="PPZ589909" s="106"/>
      <c r="PQA589909" s="106"/>
      <c r="PQB589909" s="106"/>
      <c r="PQC589909" s="106"/>
      <c r="PZB589909" s="106"/>
      <c r="PZC589909" s="106"/>
      <c r="PZD589909" s="106"/>
      <c r="PZE589909" s="106"/>
      <c r="PZF589909" s="106"/>
      <c r="PZK589909" s="106"/>
      <c r="PZL589909" s="106"/>
      <c r="PZM589909" s="106"/>
      <c r="PZN589909" s="106"/>
      <c r="PZO589909" s="106"/>
      <c r="PZU589909" s="106"/>
      <c r="PZV589909" s="106"/>
      <c r="PZW589909" s="106"/>
      <c r="PZX589909" s="106"/>
      <c r="PZY589909" s="106"/>
      <c r="QIX589909" s="106"/>
      <c r="QIY589909" s="106"/>
      <c r="QIZ589909" s="106"/>
      <c r="QJA589909" s="106"/>
      <c r="QJB589909" s="106"/>
      <c r="QJG589909" s="106"/>
      <c r="QJH589909" s="106"/>
      <c r="QJI589909" s="106"/>
      <c r="QJJ589909" s="106"/>
      <c r="QJK589909" s="106"/>
      <c r="QJQ589909" s="106"/>
      <c r="QJR589909" s="106"/>
      <c r="QJS589909" s="106"/>
      <c r="QJT589909" s="106"/>
      <c r="QJU589909" s="106"/>
      <c r="QST589909" s="106"/>
      <c r="QSU589909" s="106"/>
      <c r="QSV589909" s="106"/>
      <c r="QSW589909" s="106"/>
      <c r="QSX589909" s="106"/>
      <c r="QTC589909" s="106"/>
      <c r="QTD589909" s="106"/>
      <c r="QTE589909" s="106"/>
      <c r="QTF589909" s="106"/>
      <c r="QTG589909" s="106"/>
      <c r="QTM589909" s="106"/>
      <c r="QTN589909" s="106"/>
      <c r="QTO589909" s="106"/>
      <c r="QTP589909" s="106"/>
      <c r="QTQ589909" s="106"/>
      <c r="RCP589909" s="106"/>
      <c r="RCQ589909" s="106"/>
      <c r="RCR589909" s="106"/>
      <c r="RCS589909" s="106"/>
      <c r="RCT589909" s="106"/>
      <c r="RCY589909" s="106"/>
      <c r="RCZ589909" s="106"/>
      <c r="RDA589909" s="106"/>
      <c r="RDB589909" s="106"/>
      <c r="RDC589909" s="106"/>
      <c r="RDI589909" s="106"/>
      <c r="RDJ589909" s="106"/>
      <c r="RDK589909" s="106"/>
      <c r="RDL589909" s="106"/>
      <c r="RDM589909" s="106"/>
      <c r="RML589909" s="106"/>
      <c r="RMM589909" s="106"/>
      <c r="RMN589909" s="106"/>
      <c r="RMO589909" s="106"/>
      <c r="RMP589909" s="106"/>
      <c r="RMU589909" s="106"/>
      <c r="RMV589909" s="106"/>
      <c r="RMW589909" s="106"/>
      <c r="RMX589909" s="106"/>
      <c r="RMY589909" s="106"/>
      <c r="RNE589909" s="106"/>
      <c r="RNF589909" s="106"/>
      <c r="RNG589909" s="106"/>
      <c r="RNH589909" s="106"/>
      <c r="RNI589909" s="106"/>
      <c r="RWH589909" s="106"/>
      <c r="RWI589909" s="106"/>
      <c r="RWJ589909" s="106"/>
      <c r="RWK589909" s="106"/>
      <c r="RWL589909" s="106"/>
      <c r="RWQ589909" s="106"/>
      <c r="RWR589909" s="106"/>
      <c r="RWS589909" s="106"/>
      <c r="RWT589909" s="106"/>
      <c r="RWU589909" s="106"/>
      <c r="RXA589909" s="106"/>
      <c r="RXB589909" s="106"/>
      <c r="RXC589909" s="106"/>
      <c r="RXD589909" s="106"/>
      <c r="RXE589909" s="106"/>
      <c r="SGD589909" s="106"/>
      <c r="SGE589909" s="106"/>
      <c r="SGF589909" s="106"/>
      <c r="SGG589909" s="106"/>
      <c r="SGH589909" s="106"/>
      <c r="SGM589909" s="106"/>
      <c r="SGN589909" s="106"/>
      <c r="SGO589909" s="106"/>
      <c r="SGP589909" s="106"/>
      <c r="SGQ589909" s="106"/>
      <c r="SGW589909" s="106"/>
      <c r="SGX589909" s="106"/>
      <c r="SGY589909" s="106"/>
      <c r="SGZ589909" s="106"/>
      <c r="SHA589909" s="106"/>
      <c r="SPZ589909" s="106"/>
      <c r="SQA589909" s="106"/>
      <c r="SQB589909" s="106"/>
      <c r="SQC589909" s="106"/>
      <c r="SQD589909" s="106"/>
      <c r="SQI589909" s="106"/>
      <c r="SQJ589909" s="106"/>
      <c r="SQK589909" s="106"/>
      <c r="SQL589909" s="106"/>
      <c r="SQM589909" s="106"/>
      <c r="SQS589909" s="106"/>
      <c r="SQT589909" s="106"/>
      <c r="SQU589909" s="106"/>
      <c r="SQV589909" s="106"/>
      <c r="SQW589909" s="106"/>
      <c r="SZV589909" s="106"/>
      <c r="SZW589909" s="106"/>
      <c r="SZX589909" s="106"/>
      <c r="SZY589909" s="106"/>
      <c r="SZZ589909" s="106"/>
      <c r="TAE589909" s="106"/>
      <c r="TAF589909" s="106"/>
      <c r="TAG589909" s="106"/>
      <c r="TAH589909" s="106"/>
      <c r="TAI589909" s="106"/>
      <c r="TAO589909" s="106"/>
      <c r="TAP589909" s="106"/>
      <c r="TAQ589909" s="106"/>
      <c r="TAR589909" s="106"/>
      <c r="TAS589909" s="106"/>
      <c r="TJR589909" s="106"/>
      <c r="TJS589909" s="106"/>
      <c r="TJT589909" s="106"/>
      <c r="TJU589909" s="106"/>
      <c r="TJV589909" s="106"/>
      <c r="TKA589909" s="106"/>
      <c r="TKB589909" s="106"/>
      <c r="TKC589909" s="106"/>
      <c r="TKD589909" s="106"/>
      <c r="TKE589909" s="106"/>
      <c r="TKK589909" s="106"/>
      <c r="TKL589909" s="106"/>
      <c r="TKM589909" s="106"/>
      <c r="TKN589909" s="106"/>
      <c r="TKO589909" s="106"/>
      <c r="TTN589909" s="106"/>
      <c r="TTO589909" s="106"/>
      <c r="TTP589909" s="106"/>
      <c r="TTQ589909" s="106"/>
      <c r="TTR589909" s="106"/>
      <c r="TTW589909" s="106"/>
      <c r="TTX589909" s="106"/>
      <c r="TTY589909" s="106"/>
      <c r="TTZ589909" s="106"/>
      <c r="TUA589909" s="106"/>
      <c r="TUG589909" s="106"/>
      <c r="TUH589909" s="106"/>
      <c r="TUI589909" s="106"/>
      <c r="TUJ589909" s="106"/>
      <c r="TUK589909" s="106"/>
      <c r="UDJ589909" s="106"/>
      <c r="UDK589909" s="106"/>
      <c r="UDL589909" s="106"/>
      <c r="UDM589909" s="106"/>
      <c r="UDN589909" s="106"/>
      <c r="UDS589909" s="106"/>
      <c r="UDT589909" s="106"/>
      <c r="UDU589909" s="106"/>
      <c r="UDV589909" s="106"/>
      <c r="UDW589909" s="106"/>
      <c r="UEC589909" s="106"/>
      <c r="UED589909" s="106"/>
      <c r="UEE589909" s="106"/>
      <c r="UEF589909" s="106"/>
      <c r="UEG589909" s="106"/>
      <c r="UNF589909" s="106"/>
      <c r="UNG589909" s="106"/>
      <c r="UNH589909" s="106"/>
      <c r="UNI589909" s="106"/>
      <c r="UNJ589909" s="106"/>
      <c r="UNO589909" s="106"/>
      <c r="UNP589909" s="106"/>
      <c r="UNQ589909" s="106"/>
      <c r="UNR589909" s="106"/>
      <c r="UNS589909" s="106"/>
      <c r="UNY589909" s="106"/>
      <c r="UNZ589909" s="106"/>
      <c r="UOA589909" s="106"/>
      <c r="UOB589909" s="106"/>
      <c r="UOC589909" s="106"/>
      <c r="UXB589909" s="106"/>
      <c r="UXC589909" s="106"/>
      <c r="UXD589909" s="106"/>
      <c r="UXE589909" s="106"/>
      <c r="UXF589909" s="106"/>
      <c r="UXK589909" s="106"/>
      <c r="UXL589909" s="106"/>
      <c r="UXM589909" s="106"/>
      <c r="UXN589909" s="106"/>
      <c r="UXO589909" s="106"/>
      <c r="UXU589909" s="106"/>
      <c r="UXV589909" s="106"/>
      <c r="UXW589909" s="106"/>
      <c r="UXX589909" s="106"/>
      <c r="UXY589909" s="106"/>
      <c r="VGX589909" s="106"/>
      <c r="VGY589909" s="106"/>
      <c r="VGZ589909" s="106"/>
      <c r="VHA589909" s="106"/>
      <c r="VHB589909" s="106"/>
      <c r="VHG589909" s="106"/>
      <c r="VHH589909" s="106"/>
      <c r="VHI589909" s="106"/>
      <c r="VHJ589909" s="106"/>
      <c r="VHK589909" s="106"/>
      <c r="VHQ589909" s="106"/>
      <c r="VHR589909" s="106"/>
      <c r="VHS589909" s="106"/>
      <c r="VHT589909" s="106"/>
      <c r="VHU589909" s="106"/>
      <c r="VQT589909" s="106"/>
      <c r="VQU589909" s="106"/>
      <c r="VQV589909" s="106"/>
      <c r="VQW589909" s="106"/>
      <c r="VQX589909" s="106"/>
      <c r="VRC589909" s="106"/>
      <c r="VRD589909" s="106"/>
      <c r="VRE589909" s="106"/>
      <c r="VRF589909" s="106"/>
      <c r="VRG589909" s="106"/>
      <c r="VRM589909" s="106"/>
      <c r="VRN589909" s="106"/>
      <c r="VRO589909" s="106"/>
      <c r="VRP589909" s="106"/>
      <c r="VRQ589909" s="106"/>
      <c r="WAP589909" s="106"/>
      <c r="WAQ589909" s="106"/>
      <c r="WAR589909" s="106"/>
      <c r="WAS589909" s="106"/>
      <c r="WAT589909" s="106"/>
      <c r="WAY589909" s="106"/>
      <c r="WAZ589909" s="106"/>
      <c r="WBA589909" s="106"/>
      <c r="WBB589909" s="106"/>
      <c r="WBC589909" s="106"/>
      <c r="WBI589909" s="106"/>
      <c r="WBJ589909" s="106"/>
      <c r="WBK589909" s="106"/>
      <c r="WBL589909" s="106"/>
      <c r="WBM589909" s="106"/>
      <c r="WKL589909" s="106"/>
      <c r="WKM589909" s="106"/>
      <c r="WKN589909" s="106"/>
      <c r="WKO589909" s="106"/>
      <c r="WKP589909" s="106"/>
      <c r="WKU589909" s="106"/>
      <c r="WKV589909" s="106"/>
      <c r="WKW589909" s="106"/>
      <c r="WKX589909" s="106"/>
      <c r="WKY589909" s="106"/>
      <c r="WLE589909" s="106"/>
      <c r="WLF589909" s="106"/>
      <c r="WLG589909" s="106"/>
      <c r="WLH589909" s="106"/>
      <c r="WLI589909" s="106"/>
      <c r="WUH589909" s="106"/>
      <c r="WUI589909" s="106"/>
      <c r="WUJ589909" s="106"/>
      <c r="WUK589909" s="106"/>
      <c r="WUL589909" s="106"/>
      <c r="WUQ589909" s="106"/>
      <c r="WUR589909" s="106"/>
      <c r="WUS589909" s="106"/>
      <c r="WUT589909" s="106"/>
      <c r="WUU589909" s="106"/>
      <c r="WVA589909" s="106"/>
      <c r="WVB589909" s="106"/>
      <c r="WVC589909" s="106"/>
      <c r="WVD589909" s="106"/>
      <c r="WVE589909" s="106"/>
    </row>
    <row r="589910" spans="480:1021 1248:2045 2272:3069 3296:4093 4320:5117 5344:6141 6368:7165 7392:8189 8416:9213 9440:10237 10464:11261 11488:12285 12512:13309 13536:14333 14560:15357 15584:16125" hidden="1" x14ac:dyDescent="0.15">
      <c r="RR589910" s="106"/>
      <c r="SA589910" s="106"/>
      <c r="SB589910" s="106"/>
      <c r="SC589910" s="106"/>
      <c r="SD589910" s="106"/>
      <c r="SE589910" s="106"/>
      <c r="SK589910" s="106"/>
      <c r="SL589910" s="106"/>
      <c r="SM589910" s="106"/>
      <c r="SN589910" s="106"/>
      <c r="SO589910" s="106"/>
      <c r="ABN589910" s="106"/>
      <c r="ABW589910" s="106"/>
      <c r="ABX589910" s="106"/>
      <c r="ABY589910" s="106"/>
      <c r="ABZ589910" s="106"/>
      <c r="ACA589910" s="106"/>
      <c r="ACG589910" s="106"/>
      <c r="ACH589910" s="106"/>
      <c r="ACI589910" s="106"/>
      <c r="ACJ589910" s="106"/>
      <c r="ACK589910" s="106"/>
      <c r="ALJ589910" s="106"/>
      <c r="ALS589910" s="106"/>
      <c r="ALT589910" s="106"/>
      <c r="ALU589910" s="106"/>
      <c r="ALV589910" s="106"/>
      <c r="ALW589910" s="106"/>
      <c r="AMC589910" s="106"/>
      <c r="AMD589910" s="106"/>
      <c r="AME589910" s="106"/>
      <c r="AMF589910" s="106"/>
      <c r="AMG589910" s="106"/>
      <c r="AVF589910" s="106"/>
      <c r="AVO589910" s="106"/>
      <c r="AVP589910" s="106"/>
      <c r="AVQ589910" s="106"/>
      <c r="AVR589910" s="106"/>
      <c r="AVS589910" s="106"/>
      <c r="AVY589910" s="106"/>
      <c r="AVZ589910" s="106"/>
      <c r="AWA589910" s="106"/>
      <c r="AWB589910" s="106"/>
      <c r="AWC589910" s="106"/>
      <c r="BFB589910" s="106"/>
      <c r="BFK589910" s="106"/>
      <c r="BFL589910" s="106"/>
      <c r="BFM589910" s="106"/>
      <c r="BFN589910" s="106"/>
      <c r="BFO589910" s="106"/>
      <c r="BFU589910" s="106"/>
      <c r="BFV589910" s="106"/>
      <c r="BFW589910" s="106"/>
      <c r="BFX589910" s="106"/>
      <c r="BFY589910" s="106"/>
      <c r="BOX589910" s="106"/>
      <c r="BPG589910" s="106"/>
      <c r="BPH589910" s="106"/>
      <c r="BPI589910" s="106"/>
      <c r="BPJ589910" s="106"/>
      <c r="BPK589910" s="106"/>
      <c r="BPQ589910" s="106"/>
      <c r="BPR589910" s="106"/>
      <c r="BPS589910" s="106"/>
      <c r="BPT589910" s="106"/>
      <c r="BPU589910" s="106"/>
      <c r="BYT589910" s="106"/>
      <c r="BZC589910" s="106"/>
      <c r="BZD589910" s="106"/>
      <c r="BZE589910" s="106"/>
      <c r="BZF589910" s="106"/>
      <c r="BZG589910" s="106"/>
      <c r="BZM589910" s="106"/>
      <c r="BZN589910" s="106"/>
      <c r="BZO589910" s="106"/>
      <c r="BZP589910" s="106"/>
      <c r="BZQ589910" s="106"/>
      <c r="CIP589910" s="106"/>
      <c r="CIY589910" s="106"/>
      <c r="CIZ589910" s="106"/>
      <c r="CJA589910" s="106"/>
      <c r="CJB589910" s="106"/>
      <c r="CJC589910" s="106"/>
      <c r="CJI589910" s="106"/>
      <c r="CJJ589910" s="106"/>
      <c r="CJK589910" s="106"/>
      <c r="CJL589910" s="106"/>
      <c r="CJM589910" s="106"/>
      <c r="CSL589910" s="106"/>
      <c r="CSU589910" s="106"/>
      <c r="CSV589910" s="106"/>
      <c r="CSW589910" s="106"/>
      <c r="CSX589910" s="106"/>
      <c r="CSY589910" s="106"/>
      <c r="CTE589910" s="106"/>
      <c r="CTF589910" s="106"/>
      <c r="CTG589910" s="106"/>
      <c r="CTH589910" s="106"/>
      <c r="CTI589910" s="106"/>
      <c r="DCH589910" s="106"/>
      <c r="DCQ589910" s="106"/>
      <c r="DCR589910" s="106"/>
      <c r="DCS589910" s="106"/>
      <c r="DCT589910" s="106"/>
      <c r="DCU589910" s="106"/>
      <c r="DDA589910" s="106"/>
      <c r="DDB589910" s="106"/>
      <c r="DDC589910" s="106"/>
      <c r="DDD589910" s="106"/>
      <c r="DDE589910" s="106"/>
      <c r="DMD589910" s="106"/>
      <c r="DMM589910" s="106"/>
      <c r="DMN589910" s="106"/>
      <c r="DMO589910" s="106"/>
      <c r="DMP589910" s="106"/>
      <c r="DMQ589910" s="106"/>
      <c r="DMW589910" s="106"/>
      <c r="DMX589910" s="106"/>
      <c r="DMY589910" s="106"/>
      <c r="DMZ589910" s="106"/>
      <c r="DNA589910" s="106"/>
      <c r="DVZ589910" s="106"/>
      <c r="DWI589910" s="106"/>
      <c r="DWJ589910" s="106"/>
      <c r="DWK589910" s="106"/>
      <c r="DWL589910" s="106"/>
      <c r="DWM589910" s="106"/>
      <c r="DWS589910" s="106"/>
      <c r="DWT589910" s="106"/>
      <c r="DWU589910" s="106"/>
      <c r="DWV589910" s="106"/>
      <c r="DWW589910" s="106"/>
      <c r="EFV589910" s="106"/>
      <c r="EGE589910" s="106"/>
      <c r="EGF589910" s="106"/>
      <c r="EGG589910" s="106"/>
      <c r="EGH589910" s="106"/>
      <c r="EGI589910" s="106"/>
      <c r="EGO589910" s="106"/>
      <c r="EGP589910" s="106"/>
      <c r="EGQ589910" s="106"/>
      <c r="EGR589910" s="106"/>
      <c r="EGS589910" s="106"/>
      <c r="EPR589910" s="106"/>
      <c r="EQA589910" s="106"/>
      <c r="EQB589910" s="106"/>
      <c r="EQC589910" s="106"/>
      <c r="EQD589910" s="106"/>
      <c r="EQE589910" s="106"/>
      <c r="EQK589910" s="106"/>
      <c r="EQL589910" s="106"/>
      <c r="EQM589910" s="106"/>
      <c r="EQN589910" s="106"/>
      <c r="EQO589910" s="106"/>
      <c r="EZN589910" s="106"/>
      <c r="EZW589910" s="106"/>
      <c r="EZX589910" s="106"/>
      <c r="EZY589910" s="106"/>
      <c r="EZZ589910" s="106"/>
      <c r="FAA589910" s="106"/>
      <c r="FAG589910" s="106"/>
      <c r="FAH589910" s="106"/>
      <c r="FAI589910" s="106"/>
      <c r="FAJ589910" s="106"/>
      <c r="FAK589910" s="106"/>
      <c r="FJJ589910" s="106"/>
      <c r="FJS589910" s="106"/>
      <c r="FJT589910" s="106"/>
      <c r="FJU589910" s="106"/>
      <c r="FJV589910" s="106"/>
      <c r="FJW589910" s="106"/>
      <c r="FKC589910" s="106"/>
      <c r="FKD589910" s="106"/>
      <c r="FKE589910" s="106"/>
      <c r="FKF589910" s="106"/>
      <c r="FKG589910" s="106"/>
      <c r="FTF589910" s="106"/>
      <c r="FTO589910" s="106"/>
      <c r="FTP589910" s="106"/>
      <c r="FTQ589910" s="106"/>
      <c r="FTR589910" s="106"/>
      <c r="FTS589910" s="106"/>
      <c r="FTY589910" s="106"/>
      <c r="FTZ589910" s="106"/>
      <c r="FUA589910" s="106"/>
      <c r="FUB589910" s="106"/>
      <c r="FUC589910" s="106"/>
      <c r="GDB589910" s="106"/>
      <c r="GDK589910" s="106"/>
      <c r="GDL589910" s="106"/>
      <c r="GDM589910" s="106"/>
      <c r="GDN589910" s="106"/>
      <c r="GDO589910" s="106"/>
      <c r="GDU589910" s="106"/>
      <c r="GDV589910" s="106"/>
      <c r="GDW589910" s="106"/>
      <c r="GDX589910" s="106"/>
      <c r="GDY589910" s="106"/>
      <c r="GMX589910" s="106"/>
      <c r="GNG589910" s="106"/>
      <c r="GNH589910" s="106"/>
      <c r="GNI589910" s="106"/>
      <c r="GNJ589910" s="106"/>
      <c r="GNK589910" s="106"/>
      <c r="GNQ589910" s="106"/>
      <c r="GNR589910" s="106"/>
      <c r="GNS589910" s="106"/>
      <c r="GNT589910" s="106"/>
      <c r="GNU589910" s="106"/>
      <c r="GWT589910" s="106"/>
      <c r="GXC589910" s="106"/>
      <c r="GXD589910" s="106"/>
      <c r="GXE589910" s="106"/>
      <c r="GXF589910" s="106"/>
      <c r="GXG589910" s="106"/>
      <c r="GXM589910" s="106"/>
      <c r="GXN589910" s="106"/>
      <c r="GXO589910" s="106"/>
      <c r="GXP589910" s="106"/>
      <c r="GXQ589910" s="106"/>
      <c r="HGP589910" s="106"/>
      <c r="HGY589910" s="106"/>
      <c r="HGZ589910" s="106"/>
      <c r="HHA589910" s="106"/>
      <c r="HHB589910" s="106"/>
      <c r="HHC589910" s="106"/>
      <c r="HHI589910" s="106"/>
      <c r="HHJ589910" s="106"/>
      <c r="HHK589910" s="106"/>
      <c r="HHL589910" s="106"/>
      <c r="HHM589910" s="106"/>
      <c r="HQL589910" s="106"/>
      <c r="HQU589910" s="106"/>
      <c r="HQV589910" s="106"/>
      <c r="HQW589910" s="106"/>
      <c r="HQX589910" s="106"/>
      <c r="HQY589910" s="106"/>
      <c r="HRE589910" s="106"/>
      <c r="HRF589910" s="106"/>
      <c r="HRG589910" s="106"/>
      <c r="HRH589910" s="106"/>
      <c r="HRI589910" s="106"/>
      <c r="IAH589910" s="106"/>
      <c r="IAQ589910" s="106"/>
      <c r="IAR589910" s="106"/>
      <c r="IAS589910" s="106"/>
      <c r="IAT589910" s="106"/>
      <c r="IAU589910" s="106"/>
      <c r="IBA589910" s="106"/>
      <c r="IBB589910" s="106"/>
      <c r="IBC589910" s="106"/>
      <c r="IBD589910" s="106"/>
      <c r="IBE589910" s="106"/>
      <c r="IKD589910" s="106"/>
      <c r="IKM589910" s="106"/>
      <c r="IKN589910" s="106"/>
      <c r="IKO589910" s="106"/>
      <c r="IKP589910" s="106"/>
      <c r="IKQ589910" s="106"/>
      <c r="IKW589910" s="106"/>
      <c r="IKX589910" s="106"/>
      <c r="IKY589910" s="106"/>
      <c r="IKZ589910" s="106"/>
      <c r="ILA589910" s="106"/>
      <c r="ITZ589910" s="106"/>
      <c r="IUI589910" s="106"/>
      <c r="IUJ589910" s="106"/>
      <c r="IUK589910" s="106"/>
      <c r="IUL589910" s="106"/>
      <c r="IUM589910" s="106"/>
      <c r="IUS589910" s="106"/>
      <c r="IUT589910" s="106"/>
      <c r="IUU589910" s="106"/>
      <c r="IUV589910" s="106"/>
      <c r="IUW589910" s="106"/>
      <c r="JDV589910" s="106"/>
      <c r="JEE589910" s="106"/>
      <c r="JEF589910" s="106"/>
      <c r="JEG589910" s="106"/>
      <c r="JEH589910" s="106"/>
      <c r="JEI589910" s="106"/>
      <c r="JEO589910" s="106"/>
      <c r="JEP589910" s="106"/>
      <c r="JEQ589910" s="106"/>
      <c r="JER589910" s="106"/>
      <c r="JES589910" s="106"/>
      <c r="JNR589910" s="106"/>
      <c r="JOA589910" s="106"/>
      <c r="JOB589910" s="106"/>
      <c r="JOC589910" s="106"/>
      <c r="JOD589910" s="106"/>
      <c r="JOE589910" s="106"/>
      <c r="JOK589910" s="106"/>
      <c r="JOL589910" s="106"/>
      <c r="JOM589910" s="106"/>
      <c r="JON589910" s="106"/>
      <c r="JOO589910" s="106"/>
      <c r="JXN589910" s="106"/>
      <c r="JXW589910" s="106"/>
      <c r="JXX589910" s="106"/>
      <c r="JXY589910" s="106"/>
      <c r="JXZ589910" s="106"/>
      <c r="JYA589910" s="106"/>
      <c r="JYG589910" s="106"/>
      <c r="JYH589910" s="106"/>
      <c r="JYI589910" s="106"/>
      <c r="JYJ589910" s="106"/>
      <c r="JYK589910" s="106"/>
      <c r="KHJ589910" s="106"/>
      <c r="KHS589910" s="106"/>
      <c r="KHT589910" s="106"/>
      <c r="KHU589910" s="106"/>
      <c r="KHV589910" s="106"/>
      <c r="KHW589910" s="106"/>
      <c r="KIC589910" s="106"/>
      <c r="KID589910" s="106"/>
      <c r="KIE589910" s="106"/>
      <c r="KIF589910" s="106"/>
      <c r="KIG589910" s="106"/>
      <c r="KRF589910" s="106"/>
      <c r="KRO589910" s="106"/>
      <c r="KRP589910" s="106"/>
      <c r="KRQ589910" s="106"/>
      <c r="KRR589910" s="106"/>
      <c r="KRS589910" s="106"/>
      <c r="KRY589910" s="106"/>
      <c r="KRZ589910" s="106"/>
      <c r="KSA589910" s="106"/>
      <c r="KSB589910" s="106"/>
      <c r="KSC589910" s="106"/>
      <c r="LBB589910" s="106"/>
      <c r="LBK589910" s="106"/>
      <c r="LBL589910" s="106"/>
      <c r="LBM589910" s="106"/>
      <c r="LBN589910" s="106"/>
      <c r="LBO589910" s="106"/>
      <c r="LBU589910" s="106"/>
      <c r="LBV589910" s="106"/>
      <c r="LBW589910" s="106"/>
      <c r="LBX589910" s="106"/>
      <c r="LBY589910" s="106"/>
      <c r="LKX589910" s="106"/>
      <c r="LLG589910" s="106"/>
      <c r="LLH589910" s="106"/>
      <c r="LLI589910" s="106"/>
      <c r="LLJ589910" s="106"/>
      <c r="LLK589910" s="106"/>
      <c r="LLQ589910" s="106"/>
      <c r="LLR589910" s="106"/>
      <c r="LLS589910" s="106"/>
      <c r="LLT589910" s="106"/>
      <c r="LLU589910" s="106"/>
      <c r="LUT589910" s="106"/>
      <c r="LVC589910" s="106"/>
      <c r="LVD589910" s="106"/>
      <c r="LVE589910" s="106"/>
      <c r="LVF589910" s="106"/>
      <c r="LVG589910" s="106"/>
      <c r="LVM589910" s="106"/>
      <c r="LVN589910" s="106"/>
      <c r="LVO589910" s="106"/>
      <c r="LVP589910" s="106"/>
      <c r="LVQ589910" s="106"/>
      <c r="MEP589910" s="106"/>
      <c r="MEY589910" s="106"/>
      <c r="MEZ589910" s="106"/>
      <c r="MFA589910" s="106"/>
      <c r="MFB589910" s="106"/>
      <c r="MFC589910" s="106"/>
      <c r="MFI589910" s="106"/>
      <c r="MFJ589910" s="106"/>
      <c r="MFK589910" s="106"/>
      <c r="MFL589910" s="106"/>
      <c r="MFM589910" s="106"/>
      <c r="MOL589910" s="106"/>
      <c r="MOU589910" s="106"/>
      <c r="MOV589910" s="106"/>
      <c r="MOW589910" s="106"/>
      <c r="MOX589910" s="106"/>
      <c r="MOY589910" s="106"/>
      <c r="MPE589910" s="106"/>
      <c r="MPF589910" s="106"/>
      <c r="MPG589910" s="106"/>
      <c r="MPH589910" s="106"/>
      <c r="MPI589910" s="106"/>
      <c r="MYH589910" s="106"/>
      <c r="MYQ589910" s="106"/>
      <c r="MYR589910" s="106"/>
      <c r="MYS589910" s="106"/>
      <c r="MYT589910" s="106"/>
      <c r="MYU589910" s="106"/>
      <c r="MZA589910" s="106"/>
      <c r="MZB589910" s="106"/>
      <c r="MZC589910" s="106"/>
      <c r="MZD589910" s="106"/>
      <c r="MZE589910" s="106"/>
      <c r="NID589910" s="106"/>
      <c r="NIM589910" s="106"/>
      <c r="NIN589910" s="106"/>
      <c r="NIO589910" s="106"/>
      <c r="NIP589910" s="106"/>
      <c r="NIQ589910" s="106"/>
      <c r="NIW589910" s="106"/>
      <c r="NIX589910" s="106"/>
      <c r="NIY589910" s="106"/>
      <c r="NIZ589910" s="106"/>
      <c r="NJA589910" s="106"/>
      <c r="NRZ589910" s="106"/>
      <c r="NSI589910" s="106"/>
      <c r="NSJ589910" s="106"/>
      <c r="NSK589910" s="106"/>
      <c r="NSL589910" s="106"/>
      <c r="NSM589910" s="106"/>
      <c r="NSS589910" s="106"/>
      <c r="NST589910" s="106"/>
      <c r="NSU589910" s="106"/>
      <c r="NSV589910" s="106"/>
      <c r="NSW589910" s="106"/>
      <c r="OBV589910" s="106"/>
      <c r="OCE589910" s="106"/>
      <c r="OCF589910" s="106"/>
      <c r="OCG589910" s="106"/>
      <c r="OCH589910" s="106"/>
      <c r="OCI589910" s="106"/>
      <c r="OCO589910" s="106"/>
      <c r="OCP589910" s="106"/>
      <c r="OCQ589910" s="106"/>
      <c r="OCR589910" s="106"/>
      <c r="OCS589910" s="106"/>
      <c r="OLR589910" s="106"/>
      <c r="OMA589910" s="106"/>
      <c r="OMB589910" s="106"/>
      <c r="OMC589910" s="106"/>
      <c r="OMD589910" s="106"/>
      <c r="OME589910" s="106"/>
      <c r="OMK589910" s="106"/>
      <c r="OML589910" s="106"/>
      <c r="OMM589910" s="106"/>
      <c r="OMN589910" s="106"/>
      <c r="OMO589910" s="106"/>
      <c r="OVN589910" s="106"/>
      <c r="OVW589910" s="106"/>
      <c r="OVX589910" s="106"/>
      <c r="OVY589910" s="106"/>
      <c r="OVZ589910" s="106"/>
      <c r="OWA589910" s="106"/>
      <c r="OWG589910" s="106"/>
      <c r="OWH589910" s="106"/>
      <c r="OWI589910" s="106"/>
      <c r="OWJ589910" s="106"/>
      <c r="OWK589910" s="106"/>
      <c r="PFJ589910" s="106"/>
      <c r="PFS589910" s="106"/>
      <c r="PFT589910" s="106"/>
      <c r="PFU589910" s="106"/>
      <c r="PFV589910" s="106"/>
      <c r="PFW589910" s="106"/>
      <c r="PGC589910" s="106"/>
      <c r="PGD589910" s="106"/>
      <c r="PGE589910" s="106"/>
      <c r="PGF589910" s="106"/>
      <c r="PGG589910" s="106"/>
      <c r="PPF589910" s="106"/>
      <c r="PPO589910" s="106"/>
      <c r="PPP589910" s="106"/>
      <c r="PPQ589910" s="106"/>
      <c r="PPR589910" s="106"/>
      <c r="PPS589910" s="106"/>
      <c r="PPY589910" s="106"/>
      <c r="PPZ589910" s="106"/>
      <c r="PQA589910" s="106"/>
      <c r="PQB589910" s="106"/>
      <c r="PQC589910" s="106"/>
      <c r="PZB589910" s="106"/>
      <c r="PZK589910" s="106"/>
      <c r="PZL589910" s="106"/>
      <c r="PZM589910" s="106"/>
      <c r="PZN589910" s="106"/>
      <c r="PZO589910" s="106"/>
      <c r="PZU589910" s="106"/>
      <c r="PZV589910" s="106"/>
      <c r="PZW589910" s="106"/>
      <c r="PZX589910" s="106"/>
      <c r="PZY589910" s="106"/>
      <c r="QIX589910" s="106"/>
      <c r="QJG589910" s="106"/>
      <c r="QJH589910" s="106"/>
      <c r="QJI589910" s="106"/>
      <c r="QJJ589910" s="106"/>
      <c r="QJK589910" s="106"/>
      <c r="QJQ589910" s="106"/>
      <c r="QJR589910" s="106"/>
      <c r="QJS589910" s="106"/>
      <c r="QJT589910" s="106"/>
      <c r="QJU589910" s="106"/>
      <c r="QST589910" s="106"/>
      <c r="QTC589910" s="106"/>
      <c r="QTD589910" s="106"/>
      <c r="QTE589910" s="106"/>
      <c r="QTF589910" s="106"/>
      <c r="QTG589910" s="106"/>
      <c r="QTM589910" s="106"/>
      <c r="QTN589910" s="106"/>
      <c r="QTO589910" s="106"/>
      <c r="QTP589910" s="106"/>
      <c r="QTQ589910" s="106"/>
      <c r="RCP589910" s="106"/>
      <c r="RCY589910" s="106"/>
      <c r="RCZ589910" s="106"/>
      <c r="RDA589910" s="106"/>
      <c r="RDB589910" s="106"/>
      <c r="RDC589910" s="106"/>
      <c r="RDI589910" s="106"/>
      <c r="RDJ589910" s="106"/>
      <c r="RDK589910" s="106"/>
      <c r="RDL589910" s="106"/>
      <c r="RDM589910" s="106"/>
      <c r="RML589910" s="106"/>
      <c r="RMU589910" s="106"/>
      <c r="RMV589910" s="106"/>
      <c r="RMW589910" s="106"/>
      <c r="RMX589910" s="106"/>
      <c r="RMY589910" s="106"/>
      <c r="RNE589910" s="106"/>
      <c r="RNF589910" s="106"/>
      <c r="RNG589910" s="106"/>
      <c r="RNH589910" s="106"/>
      <c r="RNI589910" s="106"/>
      <c r="RWH589910" s="106"/>
      <c r="RWQ589910" s="106"/>
      <c r="RWR589910" s="106"/>
      <c r="RWS589910" s="106"/>
      <c r="RWT589910" s="106"/>
      <c r="RWU589910" s="106"/>
      <c r="RXA589910" s="106"/>
      <c r="RXB589910" s="106"/>
      <c r="RXC589910" s="106"/>
      <c r="RXD589910" s="106"/>
      <c r="RXE589910" s="106"/>
      <c r="SGD589910" s="106"/>
      <c r="SGM589910" s="106"/>
      <c r="SGN589910" s="106"/>
      <c r="SGO589910" s="106"/>
      <c r="SGP589910" s="106"/>
      <c r="SGQ589910" s="106"/>
      <c r="SGW589910" s="106"/>
      <c r="SGX589910" s="106"/>
      <c r="SGY589910" s="106"/>
      <c r="SGZ589910" s="106"/>
      <c r="SHA589910" s="106"/>
      <c r="SPZ589910" s="106"/>
      <c r="SQI589910" s="106"/>
      <c r="SQJ589910" s="106"/>
      <c r="SQK589910" s="106"/>
      <c r="SQL589910" s="106"/>
      <c r="SQM589910" s="106"/>
      <c r="SQS589910" s="106"/>
      <c r="SQT589910" s="106"/>
      <c r="SQU589910" s="106"/>
      <c r="SQV589910" s="106"/>
      <c r="SQW589910" s="106"/>
      <c r="SZV589910" s="106"/>
      <c r="TAE589910" s="106"/>
      <c r="TAF589910" s="106"/>
      <c r="TAG589910" s="106"/>
      <c r="TAH589910" s="106"/>
      <c r="TAI589910" s="106"/>
      <c r="TAO589910" s="106"/>
      <c r="TAP589910" s="106"/>
      <c r="TAQ589910" s="106"/>
      <c r="TAR589910" s="106"/>
      <c r="TAS589910" s="106"/>
      <c r="TJR589910" s="106"/>
      <c r="TKA589910" s="106"/>
      <c r="TKB589910" s="106"/>
      <c r="TKC589910" s="106"/>
      <c r="TKD589910" s="106"/>
      <c r="TKE589910" s="106"/>
      <c r="TKK589910" s="106"/>
      <c r="TKL589910" s="106"/>
      <c r="TKM589910" s="106"/>
      <c r="TKN589910" s="106"/>
      <c r="TKO589910" s="106"/>
      <c r="TTN589910" s="106"/>
      <c r="TTW589910" s="106"/>
      <c r="TTX589910" s="106"/>
      <c r="TTY589910" s="106"/>
      <c r="TTZ589910" s="106"/>
      <c r="TUA589910" s="106"/>
      <c r="TUG589910" s="106"/>
      <c r="TUH589910" s="106"/>
      <c r="TUI589910" s="106"/>
      <c r="TUJ589910" s="106"/>
      <c r="TUK589910" s="106"/>
      <c r="UDJ589910" s="106"/>
      <c r="UDS589910" s="106"/>
      <c r="UDT589910" s="106"/>
      <c r="UDU589910" s="106"/>
      <c r="UDV589910" s="106"/>
      <c r="UDW589910" s="106"/>
      <c r="UEC589910" s="106"/>
      <c r="UED589910" s="106"/>
      <c r="UEE589910" s="106"/>
      <c r="UEF589910" s="106"/>
      <c r="UEG589910" s="106"/>
      <c r="UNF589910" s="106"/>
      <c r="UNO589910" s="106"/>
      <c r="UNP589910" s="106"/>
      <c r="UNQ589910" s="106"/>
      <c r="UNR589910" s="106"/>
      <c r="UNS589910" s="106"/>
      <c r="UNY589910" s="106"/>
      <c r="UNZ589910" s="106"/>
      <c r="UOA589910" s="106"/>
      <c r="UOB589910" s="106"/>
      <c r="UOC589910" s="106"/>
      <c r="UXB589910" s="106"/>
      <c r="UXK589910" s="106"/>
      <c r="UXL589910" s="106"/>
      <c r="UXM589910" s="106"/>
      <c r="UXN589910" s="106"/>
      <c r="UXO589910" s="106"/>
      <c r="UXU589910" s="106"/>
      <c r="UXV589910" s="106"/>
      <c r="UXW589910" s="106"/>
      <c r="UXX589910" s="106"/>
      <c r="UXY589910" s="106"/>
      <c r="VGX589910" s="106"/>
      <c r="VHG589910" s="106"/>
      <c r="VHH589910" s="106"/>
      <c r="VHI589910" s="106"/>
      <c r="VHJ589910" s="106"/>
      <c r="VHK589910" s="106"/>
      <c r="VHQ589910" s="106"/>
      <c r="VHR589910" s="106"/>
      <c r="VHS589910" s="106"/>
      <c r="VHT589910" s="106"/>
      <c r="VHU589910" s="106"/>
      <c r="VQT589910" s="106"/>
      <c r="VRC589910" s="106"/>
      <c r="VRD589910" s="106"/>
      <c r="VRE589910" s="106"/>
      <c r="VRF589910" s="106"/>
      <c r="VRG589910" s="106"/>
      <c r="VRM589910" s="106"/>
      <c r="VRN589910" s="106"/>
      <c r="VRO589910" s="106"/>
      <c r="VRP589910" s="106"/>
      <c r="VRQ589910" s="106"/>
      <c r="WAP589910" s="106"/>
      <c r="WAY589910" s="106"/>
      <c r="WAZ589910" s="106"/>
      <c r="WBA589910" s="106"/>
      <c r="WBB589910" s="106"/>
      <c r="WBC589910" s="106"/>
      <c r="WBI589910" s="106"/>
      <c r="WBJ589910" s="106"/>
      <c r="WBK589910" s="106"/>
      <c r="WBL589910" s="106"/>
      <c r="WBM589910" s="106"/>
      <c r="WKL589910" s="106"/>
      <c r="WKU589910" s="106"/>
      <c r="WKV589910" s="106"/>
      <c r="WKW589910" s="106"/>
      <c r="WKX589910" s="106"/>
      <c r="WKY589910" s="106"/>
      <c r="WLE589910" s="106"/>
      <c r="WLF589910" s="106"/>
      <c r="WLG589910" s="106"/>
      <c r="WLH589910" s="106"/>
      <c r="WLI589910" s="106"/>
      <c r="WUH589910" s="106"/>
      <c r="WUQ589910" s="106"/>
      <c r="WUR589910" s="106"/>
      <c r="WUS589910" s="106"/>
      <c r="WUT589910" s="106"/>
      <c r="WUU589910" s="106"/>
      <c r="WVA589910" s="106"/>
      <c r="WVB589910" s="106"/>
      <c r="WVC589910" s="106"/>
      <c r="WVD589910" s="106"/>
      <c r="WVE589910" s="106"/>
    </row>
    <row r="589918" spans="480:1021 1248:2045 2272:3069 3296:4093 4320:5117 5344:6141 6368:7165 7392:8189 8416:9213 9440:10237 10464:11261 11488:12285 12512:13309 13536:14333 14560:15357 15584:16125" hidden="1" x14ac:dyDescent="0.15">
      <c r="RL589918" s="106"/>
      <c r="RM589918" s="106"/>
      <c r="RN589918" s="106"/>
      <c r="RO589918" s="106"/>
      <c r="RP589918" s="106"/>
      <c r="RQ589918" s="106"/>
      <c r="RR589918" s="106"/>
      <c r="RS589918" s="106"/>
      <c r="RT589918" s="106"/>
      <c r="RU589918" s="106"/>
      <c r="RV589918" s="106"/>
      <c r="RW589918" s="106"/>
      <c r="RX589918" s="106"/>
      <c r="RY589918" s="106"/>
      <c r="RZ589918" s="106"/>
      <c r="SA589918" s="106"/>
      <c r="SB589918" s="106"/>
      <c r="SC589918" s="106"/>
      <c r="SD589918" s="106"/>
      <c r="SE589918" s="106"/>
      <c r="SK589918" s="106"/>
      <c r="SL589918" s="106"/>
      <c r="SM589918" s="106"/>
      <c r="SN589918" s="106"/>
      <c r="SO589918" s="106"/>
      <c r="ABH589918" s="106"/>
      <c r="ABI589918" s="106"/>
      <c r="ABJ589918" s="106"/>
      <c r="ABK589918" s="106"/>
      <c r="ABL589918" s="106"/>
      <c r="ABM589918" s="106"/>
      <c r="ABN589918" s="106"/>
      <c r="ABO589918" s="106"/>
      <c r="ABP589918" s="106"/>
      <c r="ABQ589918" s="106"/>
      <c r="ABR589918" s="106"/>
      <c r="ABS589918" s="106"/>
      <c r="ABT589918" s="106"/>
      <c r="ABU589918" s="106"/>
      <c r="ABV589918" s="106"/>
      <c r="ABW589918" s="106"/>
      <c r="ABX589918" s="106"/>
      <c r="ABY589918" s="106"/>
      <c r="ABZ589918" s="106"/>
      <c r="ACA589918" s="106"/>
      <c r="ACG589918" s="106"/>
      <c r="ACH589918" s="106"/>
      <c r="ACI589918" s="106"/>
      <c r="ACJ589918" s="106"/>
      <c r="ACK589918" s="106"/>
      <c r="ALD589918" s="106"/>
      <c r="ALE589918" s="106"/>
      <c r="ALF589918" s="106"/>
      <c r="ALG589918" s="106"/>
      <c r="ALH589918" s="106"/>
      <c r="ALI589918" s="106"/>
      <c r="ALJ589918" s="106"/>
      <c r="ALK589918" s="106"/>
      <c r="ALL589918" s="106"/>
      <c r="ALM589918" s="106"/>
      <c r="ALN589918" s="106"/>
      <c r="ALO589918" s="106"/>
      <c r="ALP589918" s="106"/>
      <c r="ALQ589918" s="106"/>
      <c r="ALR589918" s="106"/>
      <c r="ALS589918" s="106"/>
      <c r="ALT589918" s="106"/>
      <c r="ALU589918" s="106"/>
      <c r="ALV589918" s="106"/>
      <c r="ALW589918" s="106"/>
      <c r="AMC589918" s="106"/>
      <c r="AMD589918" s="106"/>
      <c r="AME589918" s="106"/>
      <c r="AMF589918" s="106"/>
      <c r="AMG589918" s="106"/>
      <c r="AUZ589918" s="106"/>
      <c r="AVA589918" s="106"/>
      <c r="AVB589918" s="106"/>
      <c r="AVC589918" s="106"/>
      <c r="AVD589918" s="106"/>
      <c r="AVE589918" s="106"/>
      <c r="AVF589918" s="106"/>
      <c r="AVG589918" s="106"/>
      <c r="AVH589918" s="106"/>
      <c r="AVI589918" s="106"/>
      <c r="AVJ589918" s="106"/>
      <c r="AVK589918" s="106"/>
      <c r="AVL589918" s="106"/>
      <c r="AVM589918" s="106"/>
      <c r="AVN589918" s="106"/>
      <c r="AVO589918" s="106"/>
      <c r="AVP589918" s="106"/>
      <c r="AVQ589918" s="106"/>
      <c r="AVR589918" s="106"/>
      <c r="AVS589918" s="106"/>
      <c r="AVY589918" s="106"/>
      <c r="AVZ589918" s="106"/>
      <c r="AWA589918" s="106"/>
      <c r="AWB589918" s="106"/>
      <c r="AWC589918" s="106"/>
      <c r="BEV589918" s="106"/>
      <c r="BEW589918" s="106"/>
      <c r="BEX589918" s="106"/>
      <c r="BEY589918" s="106"/>
      <c r="BEZ589918" s="106"/>
      <c r="BFA589918" s="106"/>
      <c r="BFB589918" s="106"/>
      <c r="BFC589918" s="106"/>
      <c r="BFD589918" s="106"/>
      <c r="BFE589918" s="106"/>
      <c r="BFF589918" s="106"/>
      <c r="BFG589918" s="106"/>
      <c r="BFH589918" s="106"/>
      <c r="BFI589918" s="106"/>
      <c r="BFJ589918" s="106"/>
      <c r="BFK589918" s="106"/>
      <c r="BFL589918" s="106"/>
      <c r="BFM589918" s="106"/>
      <c r="BFN589918" s="106"/>
      <c r="BFO589918" s="106"/>
      <c r="BFU589918" s="106"/>
      <c r="BFV589918" s="106"/>
      <c r="BFW589918" s="106"/>
      <c r="BFX589918" s="106"/>
      <c r="BFY589918" s="106"/>
      <c r="BOR589918" s="106"/>
      <c r="BOS589918" s="106"/>
      <c r="BOT589918" s="106"/>
      <c r="BOU589918" s="106"/>
      <c r="BOV589918" s="106"/>
      <c r="BOW589918" s="106"/>
      <c r="BOX589918" s="106"/>
      <c r="BOY589918" s="106"/>
      <c r="BOZ589918" s="106"/>
      <c r="BPA589918" s="106"/>
      <c r="BPB589918" s="106"/>
      <c r="BPC589918" s="106"/>
      <c r="BPD589918" s="106"/>
      <c r="BPE589918" s="106"/>
      <c r="BPF589918" s="106"/>
      <c r="BPG589918" s="106"/>
      <c r="BPH589918" s="106"/>
      <c r="BPI589918" s="106"/>
      <c r="BPJ589918" s="106"/>
      <c r="BPK589918" s="106"/>
      <c r="BPQ589918" s="106"/>
      <c r="BPR589918" s="106"/>
      <c r="BPS589918" s="106"/>
      <c r="BPT589918" s="106"/>
      <c r="BPU589918" s="106"/>
      <c r="BYN589918" s="106"/>
      <c r="BYO589918" s="106"/>
      <c r="BYP589918" s="106"/>
      <c r="BYQ589918" s="106"/>
      <c r="BYR589918" s="106"/>
      <c r="BYS589918" s="106"/>
      <c r="BYT589918" s="106"/>
      <c r="BYU589918" s="106"/>
      <c r="BYV589918" s="106"/>
      <c r="BYW589918" s="106"/>
      <c r="BYX589918" s="106"/>
      <c r="BYY589918" s="106"/>
      <c r="BYZ589918" s="106"/>
      <c r="BZA589918" s="106"/>
      <c r="BZB589918" s="106"/>
      <c r="BZC589918" s="106"/>
      <c r="BZD589918" s="106"/>
      <c r="BZE589918" s="106"/>
      <c r="BZF589918" s="106"/>
      <c r="BZG589918" s="106"/>
      <c r="BZM589918" s="106"/>
      <c r="BZN589918" s="106"/>
      <c r="BZO589918" s="106"/>
      <c r="BZP589918" s="106"/>
      <c r="BZQ589918" s="106"/>
      <c r="CIJ589918" s="106"/>
      <c r="CIK589918" s="106"/>
      <c r="CIL589918" s="106"/>
      <c r="CIM589918" s="106"/>
      <c r="CIN589918" s="106"/>
      <c r="CIO589918" s="106"/>
      <c r="CIP589918" s="106"/>
      <c r="CIQ589918" s="106"/>
      <c r="CIR589918" s="106"/>
      <c r="CIS589918" s="106"/>
      <c r="CIT589918" s="106"/>
      <c r="CIU589918" s="106"/>
      <c r="CIV589918" s="106"/>
      <c r="CIW589918" s="106"/>
      <c r="CIX589918" s="106"/>
      <c r="CIY589918" s="106"/>
      <c r="CIZ589918" s="106"/>
      <c r="CJA589918" s="106"/>
      <c r="CJB589918" s="106"/>
      <c r="CJC589918" s="106"/>
      <c r="CJI589918" s="106"/>
      <c r="CJJ589918" s="106"/>
      <c r="CJK589918" s="106"/>
      <c r="CJL589918" s="106"/>
      <c r="CJM589918" s="106"/>
      <c r="CSF589918" s="106"/>
      <c r="CSG589918" s="106"/>
      <c r="CSH589918" s="106"/>
      <c r="CSI589918" s="106"/>
      <c r="CSJ589918" s="106"/>
      <c r="CSK589918" s="106"/>
      <c r="CSL589918" s="106"/>
      <c r="CSM589918" s="106"/>
      <c r="CSN589918" s="106"/>
      <c r="CSO589918" s="106"/>
      <c r="CSP589918" s="106"/>
      <c r="CSQ589918" s="106"/>
      <c r="CSR589918" s="106"/>
      <c r="CSS589918" s="106"/>
      <c r="CST589918" s="106"/>
      <c r="CSU589918" s="106"/>
      <c r="CSV589918" s="106"/>
      <c r="CSW589918" s="106"/>
      <c r="CSX589918" s="106"/>
      <c r="CSY589918" s="106"/>
      <c r="CTE589918" s="106"/>
      <c r="CTF589918" s="106"/>
      <c r="CTG589918" s="106"/>
      <c r="CTH589918" s="106"/>
      <c r="CTI589918" s="106"/>
      <c r="DCB589918" s="106"/>
      <c r="DCC589918" s="106"/>
      <c r="DCD589918" s="106"/>
      <c r="DCE589918" s="106"/>
      <c r="DCF589918" s="106"/>
      <c r="DCG589918" s="106"/>
      <c r="DCH589918" s="106"/>
      <c r="DCI589918" s="106"/>
      <c r="DCJ589918" s="106"/>
      <c r="DCK589918" s="106"/>
      <c r="DCL589918" s="106"/>
      <c r="DCM589918" s="106"/>
      <c r="DCN589918" s="106"/>
      <c r="DCO589918" s="106"/>
      <c r="DCP589918" s="106"/>
      <c r="DCQ589918" s="106"/>
      <c r="DCR589918" s="106"/>
      <c r="DCS589918" s="106"/>
      <c r="DCT589918" s="106"/>
      <c r="DCU589918" s="106"/>
      <c r="DDA589918" s="106"/>
      <c r="DDB589918" s="106"/>
      <c r="DDC589918" s="106"/>
      <c r="DDD589918" s="106"/>
      <c r="DDE589918" s="106"/>
      <c r="DLX589918" s="106"/>
      <c r="DLY589918" s="106"/>
      <c r="DLZ589918" s="106"/>
      <c r="DMA589918" s="106"/>
      <c r="DMB589918" s="106"/>
      <c r="DMC589918" s="106"/>
      <c r="DMD589918" s="106"/>
      <c r="DME589918" s="106"/>
      <c r="DMF589918" s="106"/>
      <c r="DMG589918" s="106"/>
      <c r="DMH589918" s="106"/>
      <c r="DMI589918" s="106"/>
      <c r="DMJ589918" s="106"/>
      <c r="DMK589918" s="106"/>
      <c r="DML589918" s="106"/>
      <c r="DMM589918" s="106"/>
      <c r="DMN589918" s="106"/>
      <c r="DMO589918" s="106"/>
      <c r="DMP589918" s="106"/>
      <c r="DMQ589918" s="106"/>
      <c r="DMW589918" s="106"/>
      <c r="DMX589918" s="106"/>
      <c r="DMY589918" s="106"/>
      <c r="DMZ589918" s="106"/>
      <c r="DNA589918" s="106"/>
      <c r="DVT589918" s="106"/>
      <c r="DVU589918" s="106"/>
      <c r="DVV589918" s="106"/>
      <c r="DVW589918" s="106"/>
      <c r="DVX589918" s="106"/>
      <c r="DVY589918" s="106"/>
      <c r="DVZ589918" s="106"/>
      <c r="DWA589918" s="106"/>
      <c r="DWB589918" s="106"/>
      <c r="DWC589918" s="106"/>
      <c r="DWD589918" s="106"/>
      <c r="DWE589918" s="106"/>
      <c r="DWF589918" s="106"/>
      <c r="DWG589918" s="106"/>
      <c r="DWH589918" s="106"/>
      <c r="DWI589918" s="106"/>
      <c r="DWJ589918" s="106"/>
      <c r="DWK589918" s="106"/>
      <c r="DWL589918" s="106"/>
      <c r="DWM589918" s="106"/>
      <c r="DWS589918" s="106"/>
      <c r="DWT589918" s="106"/>
      <c r="DWU589918" s="106"/>
      <c r="DWV589918" s="106"/>
      <c r="DWW589918" s="106"/>
      <c r="EFP589918" s="106"/>
      <c r="EFQ589918" s="106"/>
      <c r="EFR589918" s="106"/>
      <c r="EFS589918" s="106"/>
      <c r="EFT589918" s="106"/>
      <c r="EFU589918" s="106"/>
      <c r="EFV589918" s="106"/>
      <c r="EFW589918" s="106"/>
      <c r="EFX589918" s="106"/>
      <c r="EFY589918" s="106"/>
      <c r="EFZ589918" s="106"/>
      <c r="EGA589918" s="106"/>
      <c r="EGB589918" s="106"/>
      <c r="EGC589918" s="106"/>
      <c r="EGD589918" s="106"/>
      <c r="EGE589918" s="106"/>
      <c r="EGF589918" s="106"/>
      <c r="EGG589918" s="106"/>
      <c r="EGH589918" s="106"/>
      <c r="EGI589918" s="106"/>
      <c r="EGO589918" s="106"/>
      <c r="EGP589918" s="106"/>
      <c r="EGQ589918" s="106"/>
      <c r="EGR589918" s="106"/>
      <c r="EGS589918" s="106"/>
      <c r="EPL589918" s="106"/>
      <c r="EPM589918" s="106"/>
      <c r="EPN589918" s="106"/>
      <c r="EPO589918" s="106"/>
      <c r="EPP589918" s="106"/>
      <c r="EPQ589918" s="106"/>
      <c r="EPR589918" s="106"/>
      <c r="EPS589918" s="106"/>
      <c r="EPT589918" s="106"/>
      <c r="EPU589918" s="106"/>
      <c r="EPV589918" s="106"/>
      <c r="EPW589918" s="106"/>
      <c r="EPX589918" s="106"/>
      <c r="EPY589918" s="106"/>
      <c r="EPZ589918" s="106"/>
      <c r="EQA589918" s="106"/>
      <c r="EQB589918" s="106"/>
      <c r="EQC589918" s="106"/>
      <c r="EQD589918" s="106"/>
      <c r="EQE589918" s="106"/>
      <c r="EQK589918" s="106"/>
      <c r="EQL589918" s="106"/>
      <c r="EQM589918" s="106"/>
      <c r="EQN589918" s="106"/>
      <c r="EQO589918" s="106"/>
      <c r="EZH589918" s="106"/>
      <c r="EZI589918" s="106"/>
      <c r="EZJ589918" s="106"/>
      <c r="EZK589918" s="106"/>
      <c r="EZL589918" s="106"/>
      <c r="EZM589918" s="106"/>
      <c r="EZN589918" s="106"/>
      <c r="EZO589918" s="106"/>
      <c r="EZP589918" s="106"/>
      <c r="EZQ589918" s="106"/>
      <c r="EZR589918" s="106"/>
      <c r="EZS589918" s="106"/>
      <c r="EZT589918" s="106"/>
      <c r="EZU589918" s="106"/>
      <c r="EZV589918" s="106"/>
      <c r="EZW589918" s="106"/>
      <c r="EZX589918" s="106"/>
      <c r="EZY589918" s="106"/>
      <c r="EZZ589918" s="106"/>
      <c r="FAA589918" s="106"/>
      <c r="FAG589918" s="106"/>
      <c r="FAH589918" s="106"/>
      <c r="FAI589918" s="106"/>
      <c r="FAJ589918" s="106"/>
      <c r="FAK589918" s="106"/>
      <c r="FJD589918" s="106"/>
      <c r="FJE589918" s="106"/>
      <c r="FJF589918" s="106"/>
      <c r="FJG589918" s="106"/>
      <c r="FJH589918" s="106"/>
      <c r="FJI589918" s="106"/>
      <c r="FJJ589918" s="106"/>
      <c r="FJK589918" s="106"/>
      <c r="FJL589918" s="106"/>
      <c r="FJM589918" s="106"/>
      <c r="FJN589918" s="106"/>
      <c r="FJO589918" s="106"/>
      <c r="FJP589918" s="106"/>
      <c r="FJQ589918" s="106"/>
      <c r="FJR589918" s="106"/>
      <c r="FJS589918" s="106"/>
      <c r="FJT589918" s="106"/>
      <c r="FJU589918" s="106"/>
      <c r="FJV589918" s="106"/>
      <c r="FJW589918" s="106"/>
      <c r="FKC589918" s="106"/>
      <c r="FKD589918" s="106"/>
      <c r="FKE589918" s="106"/>
      <c r="FKF589918" s="106"/>
      <c r="FKG589918" s="106"/>
      <c r="FSZ589918" s="106"/>
      <c r="FTA589918" s="106"/>
      <c r="FTB589918" s="106"/>
      <c r="FTC589918" s="106"/>
      <c r="FTD589918" s="106"/>
      <c r="FTE589918" s="106"/>
      <c r="FTF589918" s="106"/>
      <c r="FTG589918" s="106"/>
      <c r="FTH589918" s="106"/>
      <c r="FTI589918" s="106"/>
      <c r="FTJ589918" s="106"/>
      <c r="FTK589918" s="106"/>
      <c r="FTL589918" s="106"/>
      <c r="FTM589918" s="106"/>
      <c r="FTN589918" s="106"/>
      <c r="FTO589918" s="106"/>
      <c r="FTP589918" s="106"/>
      <c r="FTQ589918" s="106"/>
      <c r="FTR589918" s="106"/>
      <c r="FTS589918" s="106"/>
      <c r="FTY589918" s="106"/>
      <c r="FTZ589918" s="106"/>
      <c r="FUA589918" s="106"/>
      <c r="FUB589918" s="106"/>
      <c r="FUC589918" s="106"/>
      <c r="GCV589918" s="106"/>
      <c r="GCW589918" s="106"/>
      <c r="GCX589918" s="106"/>
      <c r="GCY589918" s="106"/>
      <c r="GCZ589918" s="106"/>
      <c r="GDA589918" s="106"/>
      <c r="GDB589918" s="106"/>
      <c r="GDC589918" s="106"/>
      <c r="GDD589918" s="106"/>
      <c r="GDE589918" s="106"/>
      <c r="GDF589918" s="106"/>
      <c r="GDG589918" s="106"/>
      <c r="GDH589918" s="106"/>
      <c r="GDI589918" s="106"/>
      <c r="GDJ589918" s="106"/>
      <c r="GDK589918" s="106"/>
      <c r="GDL589918" s="106"/>
      <c r="GDM589918" s="106"/>
      <c r="GDN589918" s="106"/>
      <c r="GDO589918" s="106"/>
      <c r="GDU589918" s="106"/>
      <c r="GDV589918" s="106"/>
      <c r="GDW589918" s="106"/>
      <c r="GDX589918" s="106"/>
      <c r="GDY589918" s="106"/>
      <c r="GMR589918" s="106"/>
      <c r="GMS589918" s="106"/>
      <c r="GMT589918" s="106"/>
      <c r="GMU589918" s="106"/>
      <c r="GMV589918" s="106"/>
      <c r="GMW589918" s="106"/>
      <c r="GMX589918" s="106"/>
      <c r="GMY589918" s="106"/>
      <c r="GMZ589918" s="106"/>
      <c r="GNA589918" s="106"/>
      <c r="GNB589918" s="106"/>
      <c r="GNC589918" s="106"/>
      <c r="GND589918" s="106"/>
      <c r="GNE589918" s="106"/>
      <c r="GNF589918" s="106"/>
      <c r="GNG589918" s="106"/>
      <c r="GNH589918" s="106"/>
      <c r="GNI589918" s="106"/>
      <c r="GNJ589918" s="106"/>
      <c r="GNK589918" s="106"/>
      <c r="GNQ589918" s="106"/>
      <c r="GNR589918" s="106"/>
      <c r="GNS589918" s="106"/>
      <c r="GNT589918" s="106"/>
      <c r="GNU589918" s="106"/>
      <c r="GWN589918" s="106"/>
      <c r="GWO589918" s="106"/>
      <c r="GWP589918" s="106"/>
      <c r="GWQ589918" s="106"/>
      <c r="GWR589918" s="106"/>
      <c r="GWS589918" s="106"/>
      <c r="GWT589918" s="106"/>
      <c r="GWU589918" s="106"/>
      <c r="GWV589918" s="106"/>
      <c r="GWW589918" s="106"/>
      <c r="GWX589918" s="106"/>
      <c r="GWY589918" s="106"/>
      <c r="GWZ589918" s="106"/>
      <c r="GXA589918" s="106"/>
      <c r="GXB589918" s="106"/>
      <c r="GXC589918" s="106"/>
      <c r="GXD589918" s="106"/>
      <c r="GXE589918" s="106"/>
      <c r="GXF589918" s="106"/>
      <c r="GXG589918" s="106"/>
      <c r="GXM589918" s="106"/>
      <c r="GXN589918" s="106"/>
      <c r="GXO589918" s="106"/>
      <c r="GXP589918" s="106"/>
      <c r="GXQ589918" s="106"/>
      <c r="HGJ589918" s="106"/>
      <c r="HGK589918" s="106"/>
      <c r="HGL589918" s="106"/>
      <c r="HGM589918" s="106"/>
      <c r="HGN589918" s="106"/>
      <c r="HGO589918" s="106"/>
      <c r="HGP589918" s="106"/>
      <c r="HGQ589918" s="106"/>
      <c r="HGR589918" s="106"/>
      <c r="HGS589918" s="106"/>
      <c r="HGT589918" s="106"/>
      <c r="HGU589918" s="106"/>
      <c r="HGV589918" s="106"/>
      <c r="HGW589918" s="106"/>
      <c r="HGX589918" s="106"/>
      <c r="HGY589918" s="106"/>
      <c r="HGZ589918" s="106"/>
      <c r="HHA589918" s="106"/>
      <c r="HHB589918" s="106"/>
      <c r="HHC589918" s="106"/>
      <c r="HHI589918" s="106"/>
      <c r="HHJ589918" s="106"/>
      <c r="HHK589918" s="106"/>
      <c r="HHL589918" s="106"/>
      <c r="HHM589918" s="106"/>
      <c r="HQF589918" s="106"/>
      <c r="HQG589918" s="106"/>
      <c r="HQH589918" s="106"/>
      <c r="HQI589918" s="106"/>
      <c r="HQJ589918" s="106"/>
      <c r="HQK589918" s="106"/>
      <c r="HQL589918" s="106"/>
      <c r="HQM589918" s="106"/>
      <c r="HQN589918" s="106"/>
      <c r="HQO589918" s="106"/>
      <c r="HQP589918" s="106"/>
      <c r="HQQ589918" s="106"/>
      <c r="HQR589918" s="106"/>
      <c r="HQS589918" s="106"/>
      <c r="HQT589918" s="106"/>
      <c r="HQU589918" s="106"/>
      <c r="HQV589918" s="106"/>
      <c r="HQW589918" s="106"/>
      <c r="HQX589918" s="106"/>
      <c r="HQY589918" s="106"/>
      <c r="HRE589918" s="106"/>
      <c r="HRF589918" s="106"/>
      <c r="HRG589918" s="106"/>
      <c r="HRH589918" s="106"/>
      <c r="HRI589918" s="106"/>
      <c r="IAB589918" s="106"/>
      <c r="IAC589918" s="106"/>
      <c r="IAD589918" s="106"/>
      <c r="IAE589918" s="106"/>
      <c r="IAF589918" s="106"/>
      <c r="IAG589918" s="106"/>
      <c r="IAH589918" s="106"/>
      <c r="IAI589918" s="106"/>
      <c r="IAJ589918" s="106"/>
      <c r="IAK589918" s="106"/>
      <c r="IAL589918" s="106"/>
      <c r="IAM589918" s="106"/>
      <c r="IAN589918" s="106"/>
      <c r="IAO589918" s="106"/>
      <c r="IAP589918" s="106"/>
      <c r="IAQ589918" s="106"/>
      <c r="IAR589918" s="106"/>
      <c r="IAS589918" s="106"/>
      <c r="IAT589918" s="106"/>
      <c r="IAU589918" s="106"/>
      <c r="IBA589918" s="106"/>
      <c r="IBB589918" s="106"/>
      <c r="IBC589918" s="106"/>
      <c r="IBD589918" s="106"/>
      <c r="IBE589918" s="106"/>
      <c r="IJX589918" s="106"/>
      <c r="IJY589918" s="106"/>
      <c r="IJZ589918" s="106"/>
      <c r="IKA589918" s="106"/>
      <c r="IKB589918" s="106"/>
      <c r="IKC589918" s="106"/>
      <c r="IKD589918" s="106"/>
      <c r="IKE589918" s="106"/>
      <c r="IKF589918" s="106"/>
      <c r="IKG589918" s="106"/>
      <c r="IKH589918" s="106"/>
      <c r="IKI589918" s="106"/>
      <c r="IKJ589918" s="106"/>
      <c r="IKK589918" s="106"/>
      <c r="IKL589918" s="106"/>
      <c r="IKM589918" s="106"/>
      <c r="IKN589918" s="106"/>
      <c r="IKO589918" s="106"/>
      <c r="IKP589918" s="106"/>
      <c r="IKQ589918" s="106"/>
      <c r="IKW589918" s="106"/>
      <c r="IKX589918" s="106"/>
      <c r="IKY589918" s="106"/>
      <c r="IKZ589918" s="106"/>
      <c r="ILA589918" s="106"/>
      <c r="ITT589918" s="106"/>
      <c r="ITU589918" s="106"/>
      <c r="ITV589918" s="106"/>
      <c r="ITW589918" s="106"/>
      <c r="ITX589918" s="106"/>
      <c r="ITY589918" s="106"/>
      <c r="ITZ589918" s="106"/>
      <c r="IUA589918" s="106"/>
      <c r="IUB589918" s="106"/>
      <c r="IUC589918" s="106"/>
      <c r="IUD589918" s="106"/>
      <c r="IUE589918" s="106"/>
      <c r="IUF589918" s="106"/>
      <c r="IUG589918" s="106"/>
      <c r="IUH589918" s="106"/>
      <c r="IUI589918" s="106"/>
      <c r="IUJ589918" s="106"/>
      <c r="IUK589918" s="106"/>
      <c r="IUL589918" s="106"/>
      <c r="IUM589918" s="106"/>
      <c r="IUS589918" s="106"/>
      <c r="IUT589918" s="106"/>
      <c r="IUU589918" s="106"/>
      <c r="IUV589918" s="106"/>
      <c r="IUW589918" s="106"/>
      <c r="JDP589918" s="106"/>
      <c r="JDQ589918" s="106"/>
      <c r="JDR589918" s="106"/>
      <c r="JDS589918" s="106"/>
      <c r="JDT589918" s="106"/>
      <c r="JDU589918" s="106"/>
      <c r="JDV589918" s="106"/>
      <c r="JDW589918" s="106"/>
      <c r="JDX589918" s="106"/>
      <c r="JDY589918" s="106"/>
      <c r="JDZ589918" s="106"/>
      <c r="JEA589918" s="106"/>
      <c r="JEB589918" s="106"/>
      <c r="JEC589918" s="106"/>
      <c r="JED589918" s="106"/>
      <c r="JEE589918" s="106"/>
      <c r="JEF589918" s="106"/>
      <c r="JEG589918" s="106"/>
      <c r="JEH589918" s="106"/>
      <c r="JEI589918" s="106"/>
      <c r="JEO589918" s="106"/>
      <c r="JEP589918" s="106"/>
      <c r="JEQ589918" s="106"/>
      <c r="JER589918" s="106"/>
      <c r="JES589918" s="106"/>
      <c r="JNL589918" s="106"/>
      <c r="JNM589918" s="106"/>
      <c r="JNN589918" s="106"/>
      <c r="JNO589918" s="106"/>
      <c r="JNP589918" s="106"/>
      <c r="JNQ589918" s="106"/>
      <c r="JNR589918" s="106"/>
      <c r="JNS589918" s="106"/>
      <c r="JNT589918" s="106"/>
      <c r="JNU589918" s="106"/>
      <c r="JNV589918" s="106"/>
      <c r="JNW589918" s="106"/>
      <c r="JNX589918" s="106"/>
      <c r="JNY589918" s="106"/>
      <c r="JNZ589918" s="106"/>
      <c r="JOA589918" s="106"/>
      <c r="JOB589918" s="106"/>
      <c r="JOC589918" s="106"/>
      <c r="JOD589918" s="106"/>
      <c r="JOE589918" s="106"/>
      <c r="JOK589918" s="106"/>
      <c r="JOL589918" s="106"/>
      <c r="JOM589918" s="106"/>
      <c r="JON589918" s="106"/>
      <c r="JOO589918" s="106"/>
      <c r="JXH589918" s="106"/>
      <c r="JXI589918" s="106"/>
      <c r="JXJ589918" s="106"/>
      <c r="JXK589918" s="106"/>
      <c r="JXL589918" s="106"/>
      <c r="JXM589918" s="106"/>
      <c r="JXN589918" s="106"/>
      <c r="JXO589918" s="106"/>
      <c r="JXP589918" s="106"/>
      <c r="JXQ589918" s="106"/>
      <c r="JXR589918" s="106"/>
      <c r="JXS589918" s="106"/>
      <c r="JXT589918" s="106"/>
      <c r="JXU589918" s="106"/>
      <c r="JXV589918" s="106"/>
      <c r="JXW589918" s="106"/>
      <c r="JXX589918" s="106"/>
      <c r="JXY589918" s="106"/>
      <c r="JXZ589918" s="106"/>
      <c r="JYA589918" s="106"/>
      <c r="JYG589918" s="106"/>
      <c r="JYH589918" s="106"/>
      <c r="JYI589918" s="106"/>
      <c r="JYJ589918" s="106"/>
      <c r="JYK589918" s="106"/>
      <c r="KHD589918" s="106"/>
      <c r="KHE589918" s="106"/>
      <c r="KHF589918" s="106"/>
      <c r="KHG589918" s="106"/>
      <c r="KHH589918" s="106"/>
      <c r="KHI589918" s="106"/>
      <c r="KHJ589918" s="106"/>
      <c r="KHK589918" s="106"/>
      <c r="KHL589918" s="106"/>
      <c r="KHM589918" s="106"/>
      <c r="KHN589918" s="106"/>
      <c r="KHO589918" s="106"/>
      <c r="KHP589918" s="106"/>
      <c r="KHQ589918" s="106"/>
      <c r="KHR589918" s="106"/>
      <c r="KHS589918" s="106"/>
      <c r="KHT589918" s="106"/>
      <c r="KHU589918" s="106"/>
      <c r="KHV589918" s="106"/>
      <c r="KHW589918" s="106"/>
      <c r="KIC589918" s="106"/>
      <c r="KID589918" s="106"/>
      <c r="KIE589918" s="106"/>
      <c r="KIF589918" s="106"/>
      <c r="KIG589918" s="106"/>
      <c r="KQZ589918" s="106"/>
      <c r="KRA589918" s="106"/>
      <c r="KRB589918" s="106"/>
      <c r="KRC589918" s="106"/>
      <c r="KRD589918" s="106"/>
      <c r="KRE589918" s="106"/>
      <c r="KRF589918" s="106"/>
      <c r="KRG589918" s="106"/>
      <c r="KRH589918" s="106"/>
      <c r="KRI589918" s="106"/>
      <c r="KRJ589918" s="106"/>
      <c r="KRK589918" s="106"/>
      <c r="KRL589918" s="106"/>
      <c r="KRM589918" s="106"/>
      <c r="KRN589918" s="106"/>
      <c r="KRO589918" s="106"/>
      <c r="KRP589918" s="106"/>
      <c r="KRQ589918" s="106"/>
      <c r="KRR589918" s="106"/>
      <c r="KRS589918" s="106"/>
      <c r="KRY589918" s="106"/>
      <c r="KRZ589918" s="106"/>
      <c r="KSA589918" s="106"/>
      <c r="KSB589918" s="106"/>
      <c r="KSC589918" s="106"/>
      <c r="LAV589918" s="106"/>
      <c r="LAW589918" s="106"/>
      <c r="LAX589918" s="106"/>
      <c r="LAY589918" s="106"/>
      <c r="LAZ589918" s="106"/>
      <c r="LBA589918" s="106"/>
      <c r="LBB589918" s="106"/>
      <c r="LBC589918" s="106"/>
      <c r="LBD589918" s="106"/>
      <c r="LBE589918" s="106"/>
      <c r="LBF589918" s="106"/>
      <c r="LBG589918" s="106"/>
      <c r="LBH589918" s="106"/>
      <c r="LBI589918" s="106"/>
      <c r="LBJ589918" s="106"/>
      <c r="LBK589918" s="106"/>
      <c r="LBL589918" s="106"/>
      <c r="LBM589918" s="106"/>
      <c r="LBN589918" s="106"/>
      <c r="LBO589918" s="106"/>
      <c r="LBU589918" s="106"/>
      <c r="LBV589918" s="106"/>
      <c r="LBW589918" s="106"/>
      <c r="LBX589918" s="106"/>
      <c r="LBY589918" s="106"/>
      <c r="LKR589918" s="106"/>
      <c r="LKS589918" s="106"/>
      <c r="LKT589918" s="106"/>
      <c r="LKU589918" s="106"/>
      <c r="LKV589918" s="106"/>
      <c r="LKW589918" s="106"/>
      <c r="LKX589918" s="106"/>
      <c r="LKY589918" s="106"/>
      <c r="LKZ589918" s="106"/>
      <c r="LLA589918" s="106"/>
      <c r="LLB589918" s="106"/>
      <c r="LLC589918" s="106"/>
      <c r="LLD589918" s="106"/>
      <c r="LLE589918" s="106"/>
      <c r="LLF589918" s="106"/>
      <c r="LLG589918" s="106"/>
      <c r="LLH589918" s="106"/>
      <c r="LLI589918" s="106"/>
      <c r="LLJ589918" s="106"/>
      <c r="LLK589918" s="106"/>
      <c r="LLQ589918" s="106"/>
      <c r="LLR589918" s="106"/>
      <c r="LLS589918" s="106"/>
      <c r="LLT589918" s="106"/>
      <c r="LLU589918" s="106"/>
      <c r="LUN589918" s="106"/>
      <c r="LUO589918" s="106"/>
      <c r="LUP589918" s="106"/>
      <c r="LUQ589918" s="106"/>
      <c r="LUR589918" s="106"/>
      <c r="LUS589918" s="106"/>
      <c r="LUT589918" s="106"/>
      <c r="LUU589918" s="106"/>
      <c r="LUV589918" s="106"/>
      <c r="LUW589918" s="106"/>
      <c r="LUX589918" s="106"/>
      <c r="LUY589918" s="106"/>
      <c r="LUZ589918" s="106"/>
      <c r="LVA589918" s="106"/>
      <c r="LVB589918" s="106"/>
      <c r="LVC589918" s="106"/>
      <c r="LVD589918" s="106"/>
      <c r="LVE589918" s="106"/>
      <c r="LVF589918" s="106"/>
      <c r="LVG589918" s="106"/>
      <c r="LVM589918" s="106"/>
      <c r="LVN589918" s="106"/>
      <c r="LVO589918" s="106"/>
      <c r="LVP589918" s="106"/>
      <c r="LVQ589918" s="106"/>
      <c r="MEJ589918" s="106"/>
      <c r="MEK589918" s="106"/>
      <c r="MEL589918" s="106"/>
      <c r="MEM589918" s="106"/>
      <c r="MEN589918" s="106"/>
      <c r="MEO589918" s="106"/>
      <c r="MEP589918" s="106"/>
      <c r="MEQ589918" s="106"/>
      <c r="MER589918" s="106"/>
      <c r="MES589918" s="106"/>
      <c r="MET589918" s="106"/>
      <c r="MEU589918" s="106"/>
      <c r="MEV589918" s="106"/>
      <c r="MEW589918" s="106"/>
      <c r="MEX589918" s="106"/>
      <c r="MEY589918" s="106"/>
      <c r="MEZ589918" s="106"/>
      <c r="MFA589918" s="106"/>
      <c r="MFB589918" s="106"/>
      <c r="MFC589918" s="106"/>
      <c r="MFI589918" s="106"/>
      <c r="MFJ589918" s="106"/>
      <c r="MFK589918" s="106"/>
      <c r="MFL589918" s="106"/>
      <c r="MFM589918" s="106"/>
      <c r="MOF589918" s="106"/>
      <c r="MOG589918" s="106"/>
      <c r="MOH589918" s="106"/>
      <c r="MOI589918" s="106"/>
      <c r="MOJ589918" s="106"/>
      <c r="MOK589918" s="106"/>
      <c r="MOL589918" s="106"/>
      <c r="MOM589918" s="106"/>
      <c r="MON589918" s="106"/>
      <c r="MOO589918" s="106"/>
      <c r="MOP589918" s="106"/>
      <c r="MOQ589918" s="106"/>
      <c r="MOR589918" s="106"/>
      <c r="MOS589918" s="106"/>
      <c r="MOT589918" s="106"/>
      <c r="MOU589918" s="106"/>
      <c r="MOV589918" s="106"/>
      <c r="MOW589918" s="106"/>
      <c r="MOX589918" s="106"/>
      <c r="MOY589918" s="106"/>
      <c r="MPE589918" s="106"/>
      <c r="MPF589918" s="106"/>
      <c r="MPG589918" s="106"/>
      <c r="MPH589918" s="106"/>
      <c r="MPI589918" s="106"/>
      <c r="MYB589918" s="106"/>
      <c r="MYC589918" s="106"/>
      <c r="MYD589918" s="106"/>
      <c r="MYE589918" s="106"/>
      <c r="MYF589918" s="106"/>
      <c r="MYG589918" s="106"/>
      <c r="MYH589918" s="106"/>
      <c r="MYI589918" s="106"/>
      <c r="MYJ589918" s="106"/>
      <c r="MYK589918" s="106"/>
      <c r="MYL589918" s="106"/>
      <c r="MYM589918" s="106"/>
      <c r="MYN589918" s="106"/>
      <c r="MYO589918" s="106"/>
      <c r="MYP589918" s="106"/>
      <c r="MYQ589918" s="106"/>
      <c r="MYR589918" s="106"/>
      <c r="MYS589918" s="106"/>
      <c r="MYT589918" s="106"/>
      <c r="MYU589918" s="106"/>
      <c r="MZA589918" s="106"/>
      <c r="MZB589918" s="106"/>
      <c r="MZC589918" s="106"/>
      <c r="MZD589918" s="106"/>
      <c r="MZE589918" s="106"/>
      <c r="NHX589918" s="106"/>
      <c r="NHY589918" s="106"/>
      <c r="NHZ589918" s="106"/>
      <c r="NIA589918" s="106"/>
      <c r="NIB589918" s="106"/>
      <c r="NIC589918" s="106"/>
      <c r="NID589918" s="106"/>
      <c r="NIE589918" s="106"/>
      <c r="NIF589918" s="106"/>
      <c r="NIG589918" s="106"/>
      <c r="NIH589918" s="106"/>
      <c r="NII589918" s="106"/>
      <c r="NIJ589918" s="106"/>
      <c r="NIK589918" s="106"/>
      <c r="NIL589918" s="106"/>
      <c r="NIM589918" s="106"/>
      <c r="NIN589918" s="106"/>
      <c r="NIO589918" s="106"/>
      <c r="NIP589918" s="106"/>
      <c r="NIQ589918" s="106"/>
      <c r="NIW589918" s="106"/>
      <c r="NIX589918" s="106"/>
      <c r="NIY589918" s="106"/>
      <c r="NIZ589918" s="106"/>
      <c r="NJA589918" s="106"/>
      <c r="NRT589918" s="106"/>
      <c r="NRU589918" s="106"/>
      <c r="NRV589918" s="106"/>
      <c r="NRW589918" s="106"/>
      <c r="NRX589918" s="106"/>
      <c r="NRY589918" s="106"/>
      <c r="NRZ589918" s="106"/>
      <c r="NSA589918" s="106"/>
      <c r="NSB589918" s="106"/>
      <c r="NSC589918" s="106"/>
      <c r="NSD589918" s="106"/>
      <c r="NSE589918" s="106"/>
      <c r="NSF589918" s="106"/>
      <c r="NSG589918" s="106"/>
      <c r="NSH589918" s="106"/>
      <c r="NSI589918" s="106"/>
      <c r="NSJ589918" s="106"/>
      <c r="NSK589918" s="106"/>
      <c r="NSL589918" s="106"/>
      <c r="NSM589918" s="106"/>
      <c r="NSS589918" s="106"/>
      <c r="NST589918" s="106"/>
      <c r="NSU589918" s="106"/>
      <c r="NSV589918" s="106"/>
      <c r="NSW589918" s="106"/>
      <c r="OBP589918" s="106"/>
      <c r="OBQ589918" s="106"/>
      <c r="OBR589918" s="106"/>
      <c r="OBS589918" s="106"/>
      <c r="OBT589918" s="106"/>
      <c r="OBU589918" s="106"/>
      <c r="OBV589918" s="106"/>
      <c r="OBW589918" s="106"/>
      <c r="OBX589918" s="106"/>
      <c r="OBY589918" s="106"/>
      <c r="OBZ589918" s="106"/>
      <c r="OCA589918" s="106"/>
      <c r="OCB589918" s="106"/>
      <c r="OCC589918" s="106"/>
      <c r="OCD589918" s="106"/>
      <c r="OCE589918" s="106"/>
      <c r="OCF589918" s="106"/>
      <c r="OCG589918" s="106"/>
      <c r="OCH589918" s="106"/>
      <c r="OCI589918" s="106"/>
      <c r="OCO589918" s="106"/>
      <c r="OCP589918" s="106"/>
      <c r="OCQ589918" s="106"/>
      <c r="OCR589918" s="106"/>
      <c r="OCS589918" s="106"/>
      <c r="OLL589918" s="106"/>
      <c r="OLM589918" s="106"/>
      <c r="OLN589918" s="106"/>
      <c r="OLO589918" s="106"/>
      <c r="OLP589918" s="106"/>
      <c r="OLQ589918" s="106"/>
      <c r="OLR589918" s="106"/>
      <c r="OLS589918" s="106"/>
      <c r="OLT589918" s="106"/>
      <c r="OLU589918" s="106"/>
      <c r="OLV589918" s="106"/>
      <c r="OLW589918" s="106"/>
      <c r="OLX589918" s="106"/>
      <c r="OLY589918" s="106"/>
      <c r="OLZ589918" s="106"/>
      <c r="OMA589918" s="106"/>
      <c r="OMB589918" s="106"/>
      <c r="OMC589918" s="106"/>
      <c r="OMD589918" s="106"/>
      <c r="OME589918" s="106"/>
      <c r="OMK589918" s="106"/>
      <c r="OML589918" s="106"/>
      <c r="OMM589918" s="106"/>
      <c r="OMN589918" s="106"/>
      <c r="OMO589918" s="106"/>
      <c r="OVH589918" s="106"/>
      <c r="OVI589918" s="106"/>
      <c r="OVJ589918" s="106"/>
      <c r="OVK589918" s="106"/>
      <c r="OVL589918" s="106"/>
      <c r="OVM589918" s="106"/>
      <c r="OVN589918" s="106"/>
      <c r="OVO589918" s="106"/>
      <c r="OVP589918" s="106"/>
      <c r="OVQ589918" s="106"/>
      <c r="OVR589918" s="106"/>
      <c r="OVS589918" s="106"/>
      <c r="OVT589918" s="106"/>
      <c r="OVU589918" s="106"/>
      <c r="OVV589918" s="106"/>
      <c r="OVW589918" s="106"/>
      <c r="OVX589918" s="106"/>
      <c r="OVY589918" s="106"/>
      <c r="OVZ589918" s="106"/>
      <c r="OWA589918" s="106"/>
      <c r="OWG589918" s="106"/>
      <c r="OWH589918" s="106"/>
      <c r="OWI589918" s="106"/>
      <c r="OWJ589918" s="106"/>
      <c r="OWK589918" s="106"/>
      <c r="PFD589918" s="106"/>
      <c r="PFE589918" s="106"/>
      <c r="PFF589918" s="106"/>
      <c r="PFG589918" s="106"/>
      <c r="PFH589918" s="106"/>
      <c r="PFI589918" s="106"/>
      <c r="PFJ589918" s="106"/>
      <c r="PFK589918" s="106"/>
      <c r="PFL589918" s="106"/>
      <c r="PFM589918" s="106"/>
      <c r="PFN589918" s="106"/>
      <c r="PFO589918" s="106"/>
      <c r="PFP589918" s="106"/>
      <c r="PFQ589918" s="106"/>
      <c r="PFR589918" s="106"/>
      <c r="PFS589918" s="106"/>
      <c r="PFT589918" s="106"/>
      <c r="PFU589918" s="106"/>
      <c r="PFV589918" s="106"/>
      <c r="PFW589918" s="106"/>
      <c r="PGC589918" s="106"/>
      <c r="PGD589918" s="106"/>
      <c r="PGE589918" s="106"/>
      <c r="PGF589918" s="106"/>
      <c r="PGG589918" s="106"/>
      <c r="POZ589918" s="106"/>
      <c r="PPA589918" s="106"/>
      <c r="PPB589918" s="106"/>
      <c r="PPC589918" s="106"/>
      <c r="PPD589918" s="106"/>
      <c r="PPE589918" s="106"/>
      <c r="PPF589918" s="106"/>
      <c r="PPG589918" s="106"/>
      <c r="PPH589918" s="106"/>
      <c r="PPI589918" s="106"/>
      <c r="PPJ589918" s="106"/>
      <c r="PPK589918" s="106"/>
      <c r="PPL589918" s="106"/>
      <c r="PPM589918" s="106"/>
      <c r="PPN589918" s="106"/>
      <c r="PPO589918" s="106"/>
      <c r="PPP589918" s="106"/>
      <c r="PPQ589918" s="106"/>
      <c r="PPR589918" s="106"/>
      <c r="PPS589918" s="106"/>
      <c r="PPY589918" s="106"/>
      <c r="PPZ589918" s="106"/>
      <c r="PQA589918" s="106"/>
      <c r="PQB589918" s="106"/>
      <c r="PQC589918" s="106"/>
      <c r="PYV589918" s="106"/>
      <c r="PYW589918" s="106"/>
      <c r="PYX589918" s="106"/>
      <c r="PYY589918" s="106"/>
      <c r="PYZ589918" s="106"/>
      <c r="PZA589918" s="106"/>
      <c r="PZB589918" s="106"/>
      <c r="PZC589918" s="106"/>
      <c r="PZD589918" s="106"/>
      <c r="PZE589918" s="106"/>
      <c r="PZF589918" s="106"/>
      <c r="PZG589918" s="106"/>
      <c r="PZH589918" s="106"/>
      <c r="PZI589918" s="106"/>
      <c r="PZJ589918" s="106"/>
      <c r="PZK589918" s="106"/>
      <c r="PZL589918" s="106"/>
      <c r="PZM589918" s="106"/>
      <c r="PZN589918" s="106"/>
      <c r="PZO589918" s="106"/>
      <c r="PZU589918" s="106"/>
      <c r="PZV589918" s="106"/>
      <c r="PZW589918" s="106"/>
      <c r="PZX589918" s="106"/>
      <c r="PZY589918" s="106"/>
      <c r="QIR589918" s="106"/>
      <c r="QIS589918" s="106"/>
      <c r="QIT589918" s="106"/>
      <c r="QIU589918" s="106"/>
      <c r="QIV589918" s="106"/>
      <c r="QIW589918" s="106"/>
      <c r="QIX589918" s="106"/>
      <c r="QIY589918" s="106"/>
      <c r="QIZ589918" s="106"/>
      <c r="QJA589918" s="106"/>
      <c r="QJB589918" s="106"/>
      <c r="QJC589918" s="106"/>
      <c r="QJD589918" s="106"/>
      <c r="QJE589918" s="106"/>
      <c r="QJF589918" s="106"/>
      <c r="QJG589918" s="106"/>
      <c r="QJH589918" s="106"/>
      <c r="QJI589918" s="106"/>
      <c r="QJJ589918" s="106"/>
      <c r="QJK589918" s="106"/>
      <c r="QJQ589918" s="106"/>
      <c r="QJR589918" s="106"/>
      <c r="QJS589918" s="106"/>
      <c r="QJT589918" s="106"/>
      <c r="QJU589918" s="106"/>
      <c r="QSN589918" s="106"/>
      <c r="QSO589918" s="106"/>
      <c r="QSP589918" s="106"/>
      <c r="QSQ589918" s="106"/>
      <c r="QSR589918" s="106"/>
      <c r="QSS589918" s="106"/>
      <c r="QST589918" s="106"/>
      <c r="QSU589918" s="106"/>
      <c r="QSV589918" s="106"/>
      <c r="QSW589918" s="106"/>
      <c r="QSX589918" s="106"/>
      <c r="QSY589918" s="106"/>
      <c r="QSZ589918" s="106"/>
      <c r="QTA589918" s="106"/>
      <c r="QTB589918" s="106"/>
      <c r="QTC589918" s="106"/>
      <c r="QTD589918" s="106"/>
      <c r="QTE589918" s="106"/>
      <c r="QTF589918" s="106"/>
      <c r="QTG589918" s="106"/>
      <c r="QTM589918" s="106"/>
      <c r="QTN589918" s="106"/>
      <c r="QTO589918" s="106"/>
      <c r="QTP589918" s="106"/>
      <c r="QTQ589918" s="106"/>
      <c r="RCJ589918" s="106"/>
      <c r="RCK589918" s="106"/>
      <c r="RCL589918" s="106"/>
      <c r="RCM589918" s="106"/>
      <c r="RCN589918" s="106"/>
      <c r="RCO589918" s="106"/>
      <c r="RCP589918" s="106"/>
      <c r="RCQ589918" s="106"/>
      <c r="RCR589918" s="106"/>
      <c r="RCS589918" s="106"/>
      <c r="RCT589918" s="106"/>
      <c r="RCU589918" s="106"/>
      <c r="RCV589918" s="106"/>
      <c r="RCW589918" s="106"/>
      <c r="RCX589918" s="106"/>
      <c r="RCY589918" s="106"/>
      <c r="RCZ589918" s="106"/>
      <c r="RDA589918" s="106"/>
      <c r="RDB589918" s="106"/>
      <c r="RDC589918" s="106"/>
      <c r="RDI589918" s="106"/>
      <c r="RDJ589918" s="106"/>
      <c r="RDK589918" s="106"/>
      <c r="RDL589918" s="106"/>
      <c r="RDM589918" s="106"/>
      <c r="RMF589918" s="106"/>
      <c r="RMG589918" s="106"/>
      <c r="RMH589918" s="106"/>
      <c r="RMI589918" s="106"/>
      <c r="RMJ589918" s="106"/>
      <c r="RMK589918" s="106"/>
      <c r="RML589918" s="106"/>
      <c r="RMM589918" s="106"/>
      <c r="RMN589918" s="106"/>
      <c r="RMO589918" s="106"/>
      <c r="RMP589918" s="106"/>
      <c r="RMQ589918" s="106"/>
      <c r="RMR589918" s="106"/>
      <c r="RMS589918" s="106"/>
      <c r="RMT589918" s="106"/>
      <c r="RMU589918" s="106"/>
      <c r="RMV589918" s="106"/>
      <c r="RMW589918" s="106"/>
      <c r="RMX589918" s="106"/>
      <c r="RMY589918" s="106"/>
      <c r="RNE589918" s="106"/>
      <c r="RNF589918" s="106"/>
      <c r="RNG589918" s="106"/>
      <c r="RNH589918" s="106"/>
      <c r="RNI589918" s="106"/>
      <c r="RWB589918" s="106"/>
      <c r="RWC589918" s="106"/>
      <c r="RWD589918" s="106"/>
      <c r="RWE589918" s="106"/>
      <c r="RWF589918" s="106"/>
      <c r="RWG589918" s="106"/>
      <c r="RWH589918" s="106"/>
      <c r="RWI589918" s="106"/>
      <c r="RWJ589918" s="106"/>
      <c r="RWK589918" s="106"/>
      <c r="RWL589918" s="106"/>
      <c r="RWM589918" s="106"/>
      <c r="RWN589918" s="106"/>
      <c r="RWO589918" s="106"/>
      <c r="RWP589918" s="106"/>
      <c r="RWQ589918" s="106"/>
      <c r="RWR589918" s="106"/>
      <c r="RWS589918" s="106"/>
      <c r="RWT589918" s="106"/>
      <c r="RWU589918" s="106"/>
      <c r="RXA589918" s="106"/>
      <c r="RXB589918" s="106"/>
      <c r="RXC589918" s="106"/>
      <c r="RXD589918" s="106"/>
      <c r="RXE589918" s="106"/>
      <c r="SFX589918" s="106"/>
      <c r="SFY589918" s="106"/>
      <c r="SFZ589918" s="106"/>
      <c r="SGA589918" s="106"/>
      <c r="SGB589918" s="106"/>
      <c r="SGC589918" s="106"/>
      <c r="SGD589918" s="106"/>
      <c r="SGE589918" s="106"/>
      <c r="SGF589918" s="106"/>
      <c r="SGG589918" s="106"/>
      <c r="SGH589918" s="106"/>
      <c r="SGI589918" s="106"/>
      <c r="SGJ589918" s="106"/>
      <c r="SGK589918" s="106"/>
      <c r="SGL589918" s="106"/>
      <c r="SGM589918" s="106"/>
      <c r="SGN589918" s="106"/>
      <c r="SGO589918" s="106"/>
      <c r="SGP589918" s="106"/>
      <c r="SGQ589918" s="106"/>
      <c r="SGW589918" s="106"/>
      <c r="SGX589918" s="106"/>
      <c r="SGY589918" s="106"/>
      <c r="SGZ589918" s="106"/>
      <c r="SHA589918" s="106"/>
      <c r="SPT589918" s="106"/>
      <c r="SPU589918" s="106"/>
      <c r="SPV589918" s="106"/>
      <c r="SPW589918" s="106"/>
      <c r="SPX589918" s="106"/>
      <c r="SPY589918" s="106"/>
      <c r="SPZ589918" s="106"/>
      <c r="SQA589918" s="106"/>
      <c r="SQB589918" s="106"/>
      <c r="SQC589918" s="106"/>
      <c r="SQD589918" s="106"/>
      <c r="SQE589918" s="106"/>
      <c r="SQF589918" s="106"/>
      <c r="SQG589918" s="106"/>
      <c r="SQH589918" s="106"/>
      <c r="SQI589918" s="106"/>
      <c r="SQJ589918" s="106"/>
      <c r="SQK589918" s="106"/>
      <c r="SQL589918" s="106"/>
      <c r="SQM589918" s="106"/>
      <c r="SQS589918" s="106"/>
      <c r="SQT589918" s="106"/>
      <c r="SQU589918" s="106"/>
      <c r="SQV589918" s="106"/>
      <c r="SQW589918" s="106"/>
      <c r="SZP589918" s="106"/>
      <c r="SZQ589918" s="106"/>
      <c r="SZR589918" s="106"/>
      <c r="SZS589918" s="106"/>
      <c r="SZT589918" s="106"/>
      <c r="SZU589918" s="106"/>
      <c r="SZV589918" s="106"/>
      <c r="SZW589918" s="106"/>
      <c r="SZX589918" s="106"/>
      <c r="SZY589918" s="106"/>
      <c r="SZZ589918" s="106"/>
      <c r="TAA589918" s="106"/>
      <c r="TAB589918" s="106"/>
      <c r="TAC589918" s="106"/>
      <c r="TAD589918" s="106"/>
      <c r="TAE589918" s="106"/>
      <c r="TAF589918" s="106"/>
      <c r="TAG589918" s="106"/>
      <c r="TAH589918" s="106"/>
      <c r="TAI589918" s="106"/>
      <c r="TAO589918" s="106"/>
      <c r="TAP589918" s="106"/>
      <c r="TAQ589918" s="106"/>
      <c r="TAR589918" s="106"/>
      <c r="TAS589918" s="106"/>
      <c r="TJL589918" s="106"/>
      <c r="TJM589918" s="106"/>
      <c r="TJN589918" s="106"/>
      <c r="TJO589918" s="106"/>
      <c r="TJP589918" s="106"/>
      <c r="TJQ589918" s="106"/>
      <c r="TJR589918" s="106"/>
      <c r="TJS589918" s="106"/>
      <c r="TJT589918" s="106"/>
      <c r="TJU589918" s="106"/>
      <c r="TJV589918" s="106"/>
      <c r="TJW589918" s="106"/>
      <c r="TJX589918" s="106"/>
      <c r="TJY589918" s="106"/>
      <c r="TJZ589918" s="106"/>
      <c r="TKA589918" s="106"/>
      <c r="TKB589918" s="106"/>
      <c r="TKC589918" s="106"/>
      <c r="TKD589918" s="106"/>
      <c r="TKE589918" s="106"/>
      <c r="TKK589918" s="106"/>
      <c r="TKL589918" s="106"/>
      <c r="TKM589918" s="106"/>
      <c r="TKN589918" s="106"/>
      <c r="TKO589918" s="106"/>
      <c r="TTH589918" s="106"/>
      <c r="TTI589918" s="106"/>
      <c r="TTJ589918" s="106"/>
      <c r="TTK589918" s="106"/>
      <c r="TTL589918" s="106"/>
      <c r="TTM589918" s="106"/>
      <c r="TTN589918" s="106"/>
      <c r="TTO589918" s="106"/>
      <c r="TTP589918" s="106"/>
      <c r="TTQ589918" s="106"/>
      <c r="TTR589918" s="106"/>
      <c r="TTS589918" s="106"/>
      <c r="TTT589918" s="106"/>
      <c r="TTU589918" s="106"/>
      <c r="TTV589918" s="106"/>
      <c r="TTW589918" s="106"/>
      <c r="TTX589918" s="106"/>
      <c r="TTY589918" s="106"/>
      <c r="TTZ589918" s="106"/>
      <c r="TUA589918" s="106"/>
      <c r="TUG589918" s="106"/>
      <c r="TUH589918" s="106"/>
      <c r="TUI589918" s="106"/>
      <c r="TUJ589918" s="106"/>
      <c r="TUK589918" s="106"/>
      <c r="UDD589918" s="106"/>
      <c r="UDE589918" s="106"/>
      <c r="UDF589918" s="106"/>
      <c r="UDG589918" s="106"/>
      <c r="UDH589918" s="106"/>
      <c r="UDI589918" s="106"/>
      <c r="UDJ589918" s="106"/>
      <c r="UDK589918" s="106"/>
      <c r="UDL589918" s="106"/>
      <c r="UDM589918" s="106"/>
      <c r="UDN589918" s="106"/>
      <c r="UDO589918" s="106"/>
      <c r="UDP589918" s="106"/>
      <c r="UDQ589918" s="106"/>
      <c r="UDR589918" s="106"/>
      <c r="UDS589918" s="106"/>
      <c r="UDT589918" s="106"/>
      <c r="UDU589918" s="106"/>
      <c r="UDV589918" s="106"/>
      <c r="UDW589918" s="106"/>
      <c r="UEC589918" s="106"/>
      <c r="UED589918" s="106"/>
      <c r="UEE589918" s="106"/>
      <c r="UEF589918" s="106"/>
      <c r="UEG589918" s="106"/>
      <c r="UMZ589918" s="106"/>
      <c r="UNA589918" s="106"/>
      <c r="UNB589918" s="106"/>
      <c r="UNC589918" s="106"/>
      <c r="UND589918" s="106"/>
      <c r="UNE589918" s="106"/>
      <c r="UNF589918" s="106"/>
      <c r="UNG589918" s="106"/>
      <c r="UNH589918" s="106"/>
      <c r="UNI589918" s="106"/>
      <c r="UNJ589918" s="106"/>
      <c r="UNK589918" s="106"/>
      <c r="UNL589918" s="106"/>
      <c r="UNM589918" s="106"/>
      <c r="UNN589918" s="106"/>
      <c r="UNO589918" s="106"/>
      <c r="UNP589918" s="106"/>
      <c r="UNQ589918" s="106"/>
      <c r="UNR589918" s="106"/>
      <c r="UNS589918" s="106"/>
      <c r="UNY589918" s="106"/>
      <c r="UNZ589918" s="106"/>
      <c r="UOA589918" s="106"/>
      <c r="UOB589918" s="106"/>
      <c r="UOC589918" s="106"/>
      <c r="UWV589918" s="106"/>
      <c r="UWW589918" s="106"/>
      <c r="UWX589918" s="106"/>
      <c r="UWY589918" s="106"/>
      <c r="UWZ589918" s="106"/>
      <c r="UXA589918" s="106"/>
      <c r="UXB589918" s="106"/>
      <c r="UXC589918" s="106"/>
      <c r="UXD589918" s="106"/>
      <c r="UXE589918" s="106"/>
      <c r="UXF589918" s="106"/>
      <c r="UXG589918" s="106"/>
      <c r="UXH589918" s="106"/>
      <c r="UXI589918" s="106"/>
      <c r="UXJ589918" s="106"/>
      <c r="UXK589918" s="106"/>
      <c r="UXL589918" s="106"/>
      <c r="UXM589918" s="106"/>
      <c r="UXN589918" s="106"/>
      <c r="UXO589918" s="106"/>
      <c r="UXU589918" s="106"/>
      <c r="UXV589918" s="106"/>
      <c r="UXW589918" s="106"/>
      <c r="UXX589918" s="106"/>
      <c r="UXY589918" s="106"/>
      <c r="VGR589918" s="106"/>
      <c r="VGS589918" s="106"/>
      <c r="VGT589918" s="106"/>
      <c r="VGU589918" s="106"/>
      <c r="VGV589918" s="106"/>
      <c r="VGW589918" s="106"/>
      <c r="VGX589918" s="106"/>
      <c r="VGY589918" s="106"/>
      <c r="VGZ589918" s="106"/>
      <c r="VHA589918" s="106"/>
      <c r="VHB589918" s="106"/>
      <c r="VHC589918" s="106"/>
      <c r="VHD589918" s="106"/>
      <c r="VHE589918" s="106"/>
      <c r="VHF589918" s="106"/>
      <c r="VHG589918" s="106"/>
      <c r="VHH589918" s="106"/>
      <c r="VHI589918" s="106"/>
      <c r="VHJ589918" s="106"/>
      <c r="VHK589918" s="106"/>
      <c r="VHQ589918" s="106"/>
      <c r="VHR589918" s="106"/>
      <c r="VHS589918" s="106"/>
      <c r="VHT589918" s="106"/>
      <c r="VHU589918" s="106"/>
      <c r="VQN589918" s="106"/>
      <c r="VQO589918" s="106"/>
      <c r="VQP589918" s="106"/>
      <c r="VQQ589918" s="106"/>
      <c r="VQR589918" s="106"/>
      <c r="VQS589918" s="106"/>
      <c r="VQT589918" s="106"/>
      <c r="VQU589918" s="106"/>
      <c r="VQV589918" s="106"/>
      <c r="VQW589918" s="106"/>
      <c r="VQX589918" s="106"/>
      <c r="VQY589918" s="106"/>
      <c r="VQZ589918" s="106"/>
      <c r="VRA589918" s="106"/>
      <c r="VRB589918" s="106"/>
      <c r="VRC589918" s="106"/>
      <c r="VRD589918" s="106"/>
      <c r="VRE589918" s="106"/>
      <c r="VRF589918" s="106"/>
      <c r="VRG589918" s="106"/>
      <c r="VRM589918" s="106"/>
      <c r="VRN589918" s="106"/>
      <c r="VRO589918" s="106"/>
      <c r="VRP589918" s="106"/>
      <c r="VRQ589918" s="106"/>
      <c r="WAJ589918" s="106"/>
      <c r="WAK589918" s="106"/>
      <c r="WAL589918" s="106"/>
      <c r="WAM589918" s="106"/>
      <c r="WAN589918" s="106"/>
      <c r="WAO589918" s="106"/>
      <c r="WAP589918" s="106"/>
      <c r="WAQ589918" s="106"/>
      <c r="WAR589918" s="106"/>
      <c r="WAS589918" s="106"/>
      <c r="WAT589918" s="106"/>
      <c r="WAU589918" s="106"/>
      <c r="WAV589918" s="106"/>
      <c r="WAW589918" s="106"/>
      <c r="WAX589918" s="106"/>
      <c r="WAY589918" s="106"/>
      <c r="WAZ589918" s="106"/>
      <c r="WBA589918" s="106"/>
      <c r="WBB589918" s="106"/>
      <c r="WBC589918" s="106"/>
      <c r="WBI589918" s="106"/>
      <c r="WBJ589918" s="106"/>
      <c r="WBK589918" s="106"/>
      <c r="WBL589918" s="106"/>
      <c r="WBM589918" s="106"/>
      <c r="WKF589918" s="106"/>
      <c r="WKG589918" s="106"/>
      <c r="WKH589918" s="106"/>
      <c r="WKI589918" s="106"/>
      <c r="WKJ589918" s="106"/>
      <c r="WKK589918" s="106"/>
      <c r="WKL589918" s="106"/>
      <c r="WKM589918" s="106"/>
      <c r="WKN589918" s="106"/>
      <c r="WKO589918" s="106"/>
      <c r="WKP589918" s="106"/>
      <c r="WKQ589918" s="106"/>
      <c r="WKR589918" s="106"/>
      <c r="WKS589918" s="106"/>
      <c r="WKT589918" s="106"/>
      <c r="WKU589918" s="106"/>
      <c r="WKV589918" s="106"/>
      <c r="WKW589918" s="106"/>
      <c r="WKX589918" s="106"/>
      <c r="WKY589918" s="106"/>
      <c r="WLE589918" s="106"/>
      <c r="WLF589918" s="106"/>
      <c r="WLG589918" s="106"/>
      <c r="WLH589918" s="106"/>
      <c r="WLI589918" s="106"/>
      <c r="WUB589918" s="106"/>
      <c r="WUC589918" s="106"/>
      <c r="WUD589918" s="106"/>
      <c r="WUE589918" s="106"/>
      <c r="WUF589918" s="106"/>
      <c r="WUG589918" s="106"/>
      <c r="WUH589918" s="106"/>
      <c r="WUI589918" s="106"/>
      <c r="WUJ589918" s="106"/>
      <c r="WUK589918" s="106"/>
      <c r="WUL589918" s="106"/>
      <c r="WUM589918" s="106"/>
      <c r="WUN589918" s="106"/>
      <c r="WUO589918" s="106"/>
      <c r="WUP589918" s="106"/>
      <c r="WUQ589918" s="106"/>
      <c r="WUR589918" s="106"/>
      <c r="WUS589918" s="106"/>
      <c r="WUT589918" s="106"/>
      <c r="WUU589918" s="106"/>
      <c r="WVA589918" s="106"/>
      <c r="WVB589918" s="106"/>
      <c r="WVC589918" s="106"/>
      <c r="WVD589918" s="106"/>
      <c r="WVE589918" s="106"/>
    </row>
    <row r="589919" spans="480:1021 1248:2045 2272:3069 3296:4093 4320:5117 5344:6141 6368:7165 7392:8189 8416:9213 9440:10237 10464:11261 11488:12285 12512:13309 13536:14333 14560:15357 15584:16125" hidden="1" x14ac:dyDescent="0.15">
      <c r="RL589919" s="106"/>
      <c r="RM589919" s="106"/>
      <c r="RN589919" s="106"/>
      <c r="RO589919" s="106"/>
      <c r="RP589919" s="106"/>
      <c r="RQ589919" s="106"/>
      <c r="RR589919" s="106"/>
      <c r="RS589919" s="106"/>
      <c r="RT589919" s="106"/>
      <c r="RU589919" s="106"/>
      <c r="RV589919" s="106"/>
      <c r="RW589919" s="106"/>
      <c r="RX589919" s="106"/>
      <c r="RY589919" s="106"/>
      <c r="RZ589919" s="106"/>
      <c r="SA589919" s="106"/>
      <c r="SB589919" s="106"/>
      <c r="SC589919" s="106"/>
      <c r="SD589919" s="106"/>
      <c r="SE589919" s="106"/>
      <c r="SK589919" s="106"/>
      <c r="SL589919" s="106"/>
      <c r="SM589919" s="106"/>
      <c r="SN589919" s="106"/>
      <c r="SO589919" s="106"/>
      <c r="ABH589919" s="106"/>
      <c r="ABI589919" s="106"/>
      <c r="ABJ589919" s="106"/>
      <c r="ABK589919" s="106"/>
      <c r="ABL589919" s="106"/>
      <c r="ABM589919" s="106"/>
      <c r="ABN589919" s="106"/>
      <c r="ABO589919" s="106"/>
      <c r="ABP589919" s="106"/>
      <c r="ABQ589919" s="106"/>
      <c r="ABR589919" s="106"/>
      <c r="ABS589919" s="106"/>
      <c r="ABT589919" s="106"/>
      <c r="ABU589919" s="106"/>
      <c r="ABV589919" s="106"/>
      <c r="ABW589919" s="106"/>
      <c r="ABX589919" s="106"/>
      <c r="ABY589919" s="106"/>
      <c r="ABZ589919" s="106"/>
      <c r="ACA589919" s="106"/>
      <c r="ACG589919" s="106"/>
      <c r="ACH589919" s="106"/>
      <c r="ACI589919" s="106"/>
      <c r="ACJ589919" s="106"/>
      <c r="ACK589919" s="106"/>
      <c r="ALD589919" s="106"/>
      <c r="ALE589919" s="106"/>
      <c r="ALF589919" s="106"/>
      <c r="ALG589919" s="106"/>
      <c r="ALH589919" s="106"/>
      <c r="ALI589919" s="106"/>
      <c r="ALJ589919" s="106"/>
      <c r="ALK589919" s="106"/>
      <c r="ALL589919" s="106"/>
      <c r="ALM589919" s="106"/>
      <c r="ALN589919" s="106"/>
      <c r="ALO589919" s="106"/>
      <c r="ALP589919" s="106"/>
      <c r="ALQ589919" s="106"/>
      <c r="ALR589919" s="106"/>
      <c r="ALS589919" s="106"/>
      <c r="ALT589919" s="106"/>
      <c r="ALU589919" s="106"/>
      <c r="ALV589919" s="106"/>
      <c r="ALW589919" s="106"/>
      <c r="AMC589919" s="106"/>
      <c r="AMD589919" s="106"/>
      <c r="AME589919" s="106"/>
      <c r="AMF589919" s="106"/>
      <c r="AMG589919" s="106"/>
      <c r="AUZ589919" s="106"/>
      <c r="AVA589919" s="106"/>
      <c r="AVB589919" s="106"/>
      <c r="AVC589919" s="106"/>
      <c r="AVD589919" s="106"/>
      <c r="AVE589919" s="106"/>
      <c r="AVF589919" s="106"/>
      <c r="AVG589919" s="106"/>
      <c r="AVH589919" s="106"/>
      <c r="AVI589919" s="106"/>
      <c r="AVJ589919" s="106"/>
      <c r="AVK589919" s="106"/>
      <c r="AVL589919" s="106"/>
      <c r="AVM589919" s="106"/>
      <c r="AVN589919" s="106"/>
      <c r="AVO589919" s="106"/>
      <c r="AVP589919" s="106"/>
      <c r="AVQ589919" s="106"/>
      <c r="AVR589919" s="106"/>
      <c r="AVS589919" s="106"/>
      <c r="AVY589919" s="106"/>
      <c r="AVZ589919" s="106"/>
      <c r="AWA589919" s="106"/>
      <c r="AWB589919" s="106"/>
      <c r="AWC589919" s="106"/>
      <c r="BEV589919" s="106"/>
      <c r="BEW589919" s="106"/>
      <c r="BEX589919" s="106"/>
      <c r="BEY589919" s="106"/>
      <c r="BEZ589919" s="106"/>
      <c r="BFA589919" s="106"/>
      <c r="BFB589919" s="106"/>
      <c r="BFC589919" s="106"/>
      <c r="BFD589919" s="106"/>
      <c r="BFE589919" s="106"/>
      <c r="BFF589919" s="106"/>
      <c r="BFG589919" s="106"/>
      <c r="BFH589919" s="106"/>
      <c r="BFI589919" s="106"/>
      <c r="BFJ589919" s="106"/>
      <c r="BFK589919" s="106"/>
      <c r="BFL589919" s="106"/>
      <c r="BFM589919" s="106"/>
      <c r="BFN589919" s="106"/>
      <c r="BFO589919" s="106"/>
      <c r="BFU589919" s="106"/>
      <c r="BFV589919" s="106"/>
      <c r="BFW589919" s="106"/>
      <c r="BFX589919" s="106"/>
      <c r="BFY589919" s="106"/>
      <c r="BOR589919" s="106"/>
      <c r="BOS589919" s="106"/>
      <c r="BOT589919" s="106"/>
      <c r="BOU589919" s="106"/>
      <c r="BOV589919" s="106"/>
      <c r="BOW589919" s="106"/>
      <c r="BOX589919" s="106"/>
      <c r="BOY589919" s="106"/>
      <c r="BOZ589919" s="106"/>
      <c r="BPA589919" s="106"/>
      <c r="BPB589919" s="106"/>
      <c r="BPC589919" s="106"/>
      <c r="BPD589919" s="106"/>
      <c r="BPE589919" s="106"/>
      <c r="BPF589919" s="106"/>
      <c r="BPG589919" s="106"/>
      <c r="BPH589919" s="106"/>
      <c r="BPI589919" s="106"/>
      <c r="BPJ589919" s="106"/>
      <c r="BPK589919" s="106"/>
      <c r="BPQ589919" s="106"/>
      <c r="BPR589919" s="106"/>
      <c r="BPS589919" s="106"/>
      <c r="BPT589919" s="106"/>
      <c r="BPU589919" s="106"/>
      <c r="BYN589919" s="106"/>
      <c r="BYO589919" s="106"/>
      <c r="BYP589919" s="106"/>
      <c r="BYQ589919" s="106"/>
      <c r="BYR589919" s="106"/>
      <c r="BYS589919" s="106"/>
      <c r="BYT589919" s="106"/>
      <c r="BYU589919" s="106"/>
      <c r="BYV589919" s="106"/>
      <c r="BYW589919" s="106"/>
      <c r="BYX589919" s="106"/>
      <c r="BYY589919" s="106"/>
      <c r="BYZ589919" s="106"/>
      <c r="BZA589919" s="106"/>
      <c r="BZB589919" s="106"/>
      <c r="BZC589919" s="106"/>
      <c r="BZD589919" s="106"/>
      <c r="BZE589919" s="106"/>
      <c r="BZF589919" s="106"/>
      <c r="BZG589919" s="106"/>
      <c r="BZM589919" s="106"/>
      <c r="BZN589919" s="106"/>
      <c r="BZO589919" s="106"/>
      <c r="BZP589919" s="106"/>
      <c r="BZQ589919" s="106"/>
      <c r="CIJ589919" s="106"/>
      <c r="CIK589919" s="106"/>
      <c r="CIL589919" s="106"/>
      <c r="CIM589919" s="106"/>
      <c r="CIN589919" s="106"/>
      <c r="CIO589919" s="106"/>
      <c r="CIP589919" s="106"/>
      <c r="CIQ589919" s="106"/>
      <c r="CIR589919" s="106"/>
      <c r="CIS589919" s="106"/>
      <c r="CIT589919" s="106"/>
      <c r="CIU589919" s="106"/>
      <c r="CIV589919" s="106"/>
      <c r="CIW589919" s="106"/>
      <c r="CIX589919" s="106"/>
      <c r="CIY589919" s="106"/>
      <c r="CIZ589919" s="106"/>
      <c r="CJA589919" s="106"/>
      <c r="CJB589919" s="106"/>
      <c r="CJC589919" s="106"/>
      <c r="CJI589919" s="106"/>
      <c r="CJJ589919" s="106"/>
      <c r="CJK589919" s="106"/>
      <c r="CJL589919" s="106"/>
      <c r="CJM589919" s="106"/>
      <c r="CSF589919" s="106"/>
      <c r="CSG589919" s="106"/>
      <c r="CSH589919" s="106"/>
      <c r="CSI589919" s="106"/>
      <c r="CSJ589919" s="106"/>
      <c r="CSK589919" s="106"/>
      <c r="CSL589919" s="106"/>
      <c r="CSM589919" s="106"/>
      <c r="CSN589919" s="106"/>
      <c r="CSO589919" s="106"/>
      <c r="CSP589919" s="106"/>
      <c r="CSQ589919" s="106"/>
      <c r="CSR589919" s="106"/>
      <c r="CSS589919" s="106"/>
      <c r="CST589919" s="106"/>
      <c r="CSU589919" s="106"/>
      <c r="CSV589919" s="106"/>
      <c r="CSW589919" s="106"/>
      <c r="CSX589919" s="106"/>
      <c r="CSY589919" s="106"/>
      <c r="CTE589919" s="106"/>
      <c r="CTF589919" s="106"/>
      <c r="CTG589919" s="106"/>
      <c r="CTH589919" s="106"/>
      <c r="CTI589919" s="106"/>
      <c r="DCB589919" s="106"/>
      <c r="DCC589919" s="106"/>
      <c r="DCD589919" s="106"/>
      <c r="DCE589919" s="106"/>
      <c r="DCF589919" s="106"/>
      <c r="DCG589919" s="106"/>
      <c r="DCH589919" s="106"/>
      <c r="DCI589919" s="106"/>
      <c r="DCJ589919" s="106"/>
      <c r="DCK589919" s="106"/>
      <c r="DCL589919" s="106"/>
      <c r="DCM589919" s="106"/>
      <c r="DCN589919" s="106"/>
      <c r="DCO589919" s="106"/>
      <c r="DCP589919" s="106"/>
      <c r="DCQ589919" s="106"/>
      <c r="DCR589919" s="106"/>
      <c r="DCS589919" s="106"/>
      <c r="DCT589919" s="106"/>
      <c r="DCU589919" s="106"/>
      <c r="DDA589919" s="106"/>
      <c r="DDB589919" s="106"/>
      <c r="DDC589919" s="106"/>
      <c r="DDD589919" s="106"/>
      <c r="DDE589919" s="106"/>
      <c r="DLX589919" s="106"/>
      <c r="DLY589919" s="106"/>
      <c r="DLZ589919" s="106"/>
      <c r="DMA589919" s="106"/>
      <c r="DMB589919" s="106"/>
      <c r="DMC589919" s="106"/>
      <c r="DMD589919" s="106"/>
      <c r="DME589919" s="106"/>
      <c r="DMF589919" s="106"/>
      <c r="DMG589919" s="106"/>
      <c r="DMH589919" s="106"/>
      <c r="DMI589919" s="106"/>
      <c r="DMJ589919" s="106"/>
      <c r="DMK589919" s="106"/>
      <c r="DML589919" s="106"/>
      <c r="DMM589919" s="106"/>
      <c r="DMN589919" s="106"/>
      <c r="DMO589919" s="106"/>
      <c r="DMP589919" s="106"/>
      <c r="DMQ589919" s="106"/>
      <c r="DMW589919" s="106"/>
      <c r="DMX589919" s="106"/>
      <c r="DMY589919" s="106"/>
      <c r="DMZ589919" s="106"/>
      <c r="DNA589919" s="106"/>
      <c r="DVT589919" s="106"/>
      <c r="DVU589919" s="106"/>
      <c r="DVV589919" s="106"/>
      <c r="DVW589919" s="106"/>
      <c r="DVX589919" s="106"/>
      <c r="DVY589919" s="106"/>
      <c r="DVZ589919" s="106"/>
      <c r="DWA589919" s="106"/>
      <c r="DWB589919" s="106"/>
      <c r="DWC589919" s="106"/>
      <c r="DWD589919" s="106"/>
      <c r="DWE589919" s="106"/>
      <c r="DWF589919" s="106"/>
      <c r="DWG589919" s="106"/>
      <c r="DWH589919" s="106"/>
      <c r="DWI589919" s="106"/>
      <c r="DWJ589919" s="106"/>
      <c r="DWK589919" s="106"/>
      <c r="DWL589919" s="106"/>
      <c r="DWM589919" s="106"/>
      <c r="DWS589919" s="106"/>
      <c r="DWT589919" s="106"/>
      <c r="DWU589919" s="106"/>
      <c r="DWV589919" s="106"/>
      <c r="DWW589919" s="106"/>
      <c r="EFP589919" s="106"/>
      <c r="EFQ589919" s="106"/>
      <c r="EFR589919" s="106"/>
      <c r="EFS589919" s="106"/>
      <c r="EFT589919" s="106"/>
      <c r="EFU589919" s="106"/>
      <c r="EFV589919" s="106"/>
      <c r="EFW589919" s="106"/>
      <c r="EFX589919" s="106"/>
      <c r="EFY589919" s="106"/>
      <c r="EFZ589919" s="106"/>
      <c r="EGA589919" s="106"/>
      <c r="EGB589919" s="106"/>
      <c r="EGC589919" s="106"/>
      <c r="EGD589919" s="106"/>
      <c r="EGE589919" s="106"/>
      <c r="EGF589919" s="106"/>
      <c r="EGG589919" s="106"/>
      <c r="EGH589919" s="106"/>
      <c r="EGI589919" s="106"/>
      <c r="EGO589919" s="106"/>
      <c r="EGP589919" s="106"/>
      <c r="EGQ589919" s="106"/>
      <c r="EGR589919" s="106"/>
      <c r="EGS589919" s="106"/>
      <c r="EPL589919" s="106"/>
      <c r="EPM589919" s="106"/>
      <c r="EPN589919" s="106"/>
      <c r="EPO589919" s="106"/>
      <c r="EPP589919" s="106"/>
      <c r="EPQ589919" s="106"/>
      <c r="EPR589919" s="106"/>
      <c r="EPS589919" s="106"/>
      <c r="EPT589919" s="106"/>
      <c r="EPU589919" s="106"/>
      <c r="EPV589919" s="106"/>
      <c r="EPW589919" s="106"/>
      <c r="EPX589919" s="106"/>
      <c r="EPY589919" s="106"/>
      <c r="EPZ589919" s="106"/>
      <c r="EQA589919" s="106"/>
      <c r="EQB589919" s="106"/>
      <c r="EQC589919" s="106"/>
      <c r="EQD589919" s="106"/>
      <c r="EQE589919" s="106"/>
      <c r="EQK589919" s="106"/>
      <c r="EQL589919" s="106"/>
      <c r="EQM589919" s="106"/>
      <c r="EQN589919" s="106"/>
      <c r="EQO589919" s="106"/>
      <c r="EZH589919" s="106"/>
      <c r="EZI589919" s="106"/>
      <c r="EZJ589919" s="106"/>
      <c r="EZK589919" s="106"/>
      <c r="EZL589919" s="106"/>
      <c r="EZM589919" s="106"/>
      <c r="EZN589919" s="106"/>
      <c r="EZO589919" s="106"/>
      <c r="EZP589919" s="106"/>
      <c r="EZQ589919" s="106"/>
      <c r="EZR589919" s="106"/>
      <c r="EZS589919" s="106"/>
      <c r="EZT589919" s="106"/>
      <c r="EZU589919" s="106"/>
      <c r="EZV589919" s="106"/>
      <c r="EZW589919" s="106"/>
      <c r="EZX589919" s="106"/>
      <c r="EZY589919" s="106"/>
      <c r="EZZ589919" s="106"/>
      <c r="FAA589919" s="106"/>
      <c r="FAG589919" s="106"/>
      <c r="FAH589919" s="106"/>
      <c r="FAI589919" s="106"/>
      <c r="FAJ589919" s="106"/>
      <c r="FAK589919" s="106"/>
      <c r="FJD589919" s="106"/>
      <c r="FJE589919" s="106"/>
      <c r="FJF589919" s="106"/>
      <c r="FJG589919" s="106"/>
      <c r="FJH589919" s="106"/>
      <c r="FJI589919" s="106"/>
      <c r="FJJ589919" s="106"/>
      <c r="FJK589919" s="106"/>
      <c r="FJL589919" s="106"/>
      <c r="FJM589919" s="106"/>
      <c r="FJN589919" s="106"/>
      <c r="FJO589919" s="106"/>
      <c r="FJP589919" s="106"/>
      <c r="FJQ589919" s="106"/>
      <c r="FJR589919" s="106"/>
      <c r="FJS589919" s="106"/>
      <c r="FJT589919" s="106"/>
      <c r="FJU589919" s="106"/>
      <c r="FJV589919" s="106"/>
      <c r="FJW589919" s="106"/>
      <c r="FKC589919" s="106"/>
      <c r="FKD589919" s="106"/>
      <c r="FKE589919" s="106"/>
      <c r="FKF589919" s="106"/>
      <c r="FKG589919" s="106"/>
      <c r="FSZ589919" s="106"/>
      <c r="FTA589919" s="106"/>
      <c r="FTB589919" s="106"/>
      <c r="FTC589919" s="106"/>
      <c r="FTD589919" s="106"/>
      <c r="FTE589919" s="106"/>
      <c r="FTF589919" s="106"/>
      <c r="FTG589919" s="106"/>
      <c r="FTH589919" s="106"/>
      <c r="FTI589919" s="106"/>
      <c r="FTJ589919" s="106"/>
      <c r="FTK589919" s="106"/>
      <c r="FTL589919" s="106"/>
      <c r="FTM589919" s="106"/>
      <c r="FTN589919" s="106"/>
      <c r="FTO589919" s="106"/>
      <c r="FTP589919" s="106"/>
      <c r="FTQ589919" s="106"/>
      <c r="FTR589919" s="106"/>
      <c r="FTS589919" s="106"/>
      <c r="FTY589919" s="106"/>
      <c r="FTZ589919" s="106"/>
      <c r="FUA589919" s="106"/>
      <c r="FUB589919" s="106"/>
      <c r="FUC589919" s="106"/>
      <c r="GCV589919" s="106"/>
      <c r="GCW589919" s="106"/>
      <c r="GCX589919" s="106"/>
      <c r="GCY589919" s="106"/>
      <c r="GCZ589919" s="106"/>
      <c r="GDA589919" s="106"/>
      <c r="GDB589919" s="106"/>
      <c r="GDC589919" s="106"/>
      <c r="GDD589919" s="106"/>
      <c r="GDE589919" s="106"/>
      <c r="GDF589919" s="106"/>
      <c r="GDG589919" s="106"/>
      <c r="GDH589919" s="106"/>
      <c r="GDI589919" s="106"/>
      <c r="GDJ589919" s="106"/>
      <c r="GDK589919" s="106"/>
      <c r="GDL589919" s="106"/>
      <c r="GDM589919" s="106"/>
      <c r="GDN589919" s="106"/>
      <c r="GDO589919" s="106"/>
      <c r="GDU589919" s="106"/>
      <c r="GDV589919" s="106"/>
      <c r="GDW589919" s="106"/>
      <c r="GDX589919" s="106"/>
      <c r="GDY589919" s="106"/>
      <c r="GMR589919" s="106"/>
      <c r="GMS589919" s="106"/>
      <c r="GMT589919" s="106"/>
      <c r="GMU589919" s="106"/>
      <c r="GMV589919" s="106"/>
      <c r="GMW589919" s="106"/>
      <c r="GMX589919" s="106"/>
      <c r="GMY589919" s="106"/>
      <c r="GMZ589919" s="106"/>
      <c r="GNA589919" s="106"/>
      <c r="GNB589919" s="106"/>
      <c r="GNC589919" s="106"/>
      <c r="GND589919" s="106"/>
      <c r="GNE589919" s="106"/>
      <c r="GNF589919" s="106"/>
      <c r="GNG589919" s="106"/>
      <c r="GNH589919" s="106"/>
      <c r="GNI589919" s="106"/>
      <c r="GNJ589919" s="106"/>
      <c r="GNK589919" s="106"/>
      <c r="GNQ589919" s="106"/>
      <c r="GNR589919" s="106"/>
      <c r="GNS589919" s="106"/>
      <c r="GNT589919" s="106"/>
      <c r="GNU589919" s="106"/>
      <c r="GWN589919" s="106"/>
      <c r="GWO589919" s="106"/>
      <c r="GWP589919" s="106"/>
      <c r="GWQ589919" s="106"/>
      <c r="GWR589919" s="106"/>
      <c r="GWS589919" s="106"/>
      <c r="GWT589919" s="106"/>
      <c r="GWU589919" s="106"/>
      <c r="GWV589919" s="106"/>
      <c r="GWW589919" s="106"/>
      <c r="GWX589919" s="106"/>
      <c r="GWY589919" s="106"/>
      <c r="GWZ589919" s="106"/>
      <c r="GXA589919" s="106"/>
      <c r="GXB589919" s="106"/>
      <c r="GXC589919" s="106"/>
      <c r="GXD589919" s="106"/>
      <c r="GXE589919" s="106"/>
      <c r="GXF589919" s="106"/>
      <c r="GXG589919" s="106"/>
      <c r="GXM589919" s="106"/>
      <c r="GXN589919" s="106"/>
      <c r="GXO589919" s="106"/>
      <c r="GXP589919" s="106"/>
      <c r="GXQ589919" s="106"/>
      <c r="HGJ589919" s="106"/>
      <c r="HGK589919" s="106"/>
      <c r="HGL589919" s="106"/>
      <c r="HGM589919" s="106"/>
      <c r="HGN589919" s="106"/>
      <c r="HGO589919" s="106"/>
      <c r="HGP589919" s="106"/>
      <c r="HGQ589919" s="106"/>
      <c r="HGR589919" s="106"/>
      <c r="HGS589919" s="106"/>
      <c r="HGT589919" s="106"/>
      <c r="HGU589919" s="106"/>
      <c r="HGV589919" s="106"/>
      <c r="HGW589919" s="106"/>
      <c r="HGX589919" s="106"/>
      <c r="HGY589919" s="106"/>
      <c r="HGZ589919" s="106"/>
      <c r="HHA589919" s="106"/>
      <c r="HHB589919" s="106"/>
      <c r="HHC589919" s="106"/>
      <c r="HHI589919" s="106"/>
      <c r="HHJ589919" s="106"/>
      <c r="HHK589919" s="106"/>
      <c r="HHL589919" s="106"/>
      <c r="HHM589919" s="106"/>
      <c r="HQF589919" s="106"/>
      <c r="HQG589919" s="106"/>
      <c r="HQH589919" s="106"/>
      <c r="HQI589919" s="106"/>
      <c r="HQJ589919" s="106"/>
      <c r="HQK589919" s="106"/>
      <c r="HQL589919" s="106"/>
      <c r="HQM589919" s="106"/>
      <c r="HQN589919" s="106"/>
      <c r="HQO589919" s="106"/>
      <c r="HQP589919" s="106"/>
      <c r="HQQ589919" s="106"/>
      <c r="HQR589919" s="106"/>
      <c r="HQS589919" s="106"/>
      <c r="HQT589919" s="106"/>
      <c r="HQU589919" s="106"/>
      <c r="HQV589919" s="106"/>
      <c r="HQW589919" s="106"/>
      <c r="HQX589919" s="106"/>
      <c r="HQY589919" s="106"/>
      <c r="HRE589919" s="106"/>
      <c r="HRF589919" s="106"/>
      <c r="HRG589919" s="106"/>
      <c r="HRH589919" s="106"/>
      <c r="HRI589919" s="106"/>
      <c r="IAB589919" s="106"/>
      <c r="IAC589919" s="106"/>
      <c r="IAD589919" s="106"/>
      <c r="IAE589919" s="106"/>
      <c r="IAF589919" s="106"/>
      <c r="IAG589919" s="106"/>
      <c r="IAH589919" s="106"/>
      <c r="IAI589919" s="106"/>
      <c r="IAJ589919" s="106"/>
      <c r="IAK589919" s="106"/>
      <c r="IAL589919" s="106"/>
      <c r="IAM589919" s="106"/>
      <c r="IAN589919" s="106"/>
      <c r="IAO589919" s="106"/>
      <c r="IAP589919" s="106"/>
      <c r="IAQ589919" s="106"/>
      <c r="IAR589919" s="106"/>
      <c r="IAS589919" s="106"/>
      <c r="IAT589919" s="106"/>
      <c r="IAU589919" s="106"/>
      <c r="IBA589919" s="106"/>
      <c r="IBB589919" s="106"/>
      <c r="IBC589919" s="106"/>
      <c r="IBD589919" s="106"/>
      <c r="IBE589919" s="106"/>
      <c r="IJX589919" s="106"/>
      <c r="IJY589919" s="106"/>
      <c r="IJZ589919" s="106"/>
      <c r="IKA589919" s="106"/>
      <c r="IKB589919" s="106"/>
      <c r="IKC589919" s="106"/>
      <c r="IKD589919" s="106"/>
      <c r="IKE589919" s="106"/>
      <c r="IKF589919" s="106"/>
      <c r="IKG589919" s="106"/>
      <c r="IKH589919" s="106"/>
      <c r="IKI589919" s="106"/>
      <c r="IKJ589919" s="106"/>
      <c r="IKK589919" s="106"/>
      <c r="IKL589919" s="106"/>
      <c r="IKM589919" s="106"/>
      <c r="IKN589919" s="106"/>
      <c r="IKO589919" s="106"/>
      <c r="IKP589919" s="106"/>
      <c r="IKQ589919" s="106"/>
      <c r="IKW589919" s="106"/>
      <c r="IKX589919" s="106"/>
      <c r="IKY589919" s="106"/>
      <c r="IKZ589919" s="106"/>
      <c r="ILA589919" s="106"/>
      <c r="ITT589919" s="106"/>
      <c r="ITU589919" s="106"/>
      <c r="ITV589919" s="106"/>
      <c r="ITW589919" s="106"/>
      <c r="ITX589919" s="106"/>
      <c r="ITY589919" s="106"/>
      <c r="ITZ589919" s="106"/>
      <c r="IUA589919" s="106"/>
      <c r="IUB589919" s="106"/>
      <c r="IUC589919" s="106"/>
      <c r="IUD589919" s="106"/>
      <c r="IUE589919" s="106"/>
      <c r="IUF589919" s="106"/>
      <c r="IUG589919" s="106"/>
      <c r="IUH589919" s="106"/>
      <c r="IUI589919" s="106"/>
      <c r="IUJ589919" s="106"/>
      <c r="IUK589919" s="106"/>
      <c r="IUL589919" s="106"/>
      <c r="IUM589919" s="106"/>
      <c r="IUS589919" s="106"/>
      <c r="IUT589919" s="106"/>
      <c r="IUU589919" s="106"/>
      <c r="IUV589919" s="106"/>
      <c r="IUW589919" s="106"/>
      <c r="JDP589919" s="106"/>
      <c r="JDQ589919" s="106"/>
      <c r="JDR589919" s="106"/>
      <c r="JDS589919" s="106"/>
      <c r="JDT589919" s="106"/>
      <c r="JDU589919" s="106"/>
      <c r="JDV589919" s="106"/>
      <c r="JDW589919" s="106"/>
      <c r="JDX589919" s="106"/>
      <c r="JDY589919" s="106"/>
      <c r="JDZ589919" s="106"/>
      <c r="JEA589919" s="106"/>
      <c r="JEB589919" s="106"/>
      <c r="JEC589919" s="106"/>
      <c r="JED589919" s="106"/>
      <c r="JEE589919" s="106"/>
      <c r="JEF589919" s="106"/>
      <c r="JEG589919" s="106"/>
      <c r="JEH589919" s="106"/>
      <c r="JEI589919" s="106"/>
      <c r="JEO589919" s="106"/>
      <c r="JEP589919" s="106"/>
      <c r="JEQ589919" s="106"/>
      <c r="JER589919" s="106"/>
      <c r="JES589919" s="106"/>
      <c r="JNL589919" s="106"/>
      <c r="JNM589919" s="106"/>
      <c r="JNN589919" s="106"/>
      <c r="JNO589919" s="106"/>
      <c r="JNP589919" s="106"/>
      <c r="JNQ589919" s="106"/>
      <c r="JNR589919" s="106"/>
      <c r="JNS589919" s="106"/>
      <c r="JNT589919" s="106"/>
      <c r="JNU589919" s="106"/>
      <c r="JNV589919" s="106"/>
      <c r="JNW589919" s="106"/>
      <c r="JNX589919" s="106"/>
      <c r="JNY589919" s="106"/>
      <c r="JNZ589919" s="106"/>
      <c r="JOA589919" s="106"/>
      <c r="JOB589919" s="106"/>
      <c r="JOC589919" s="106"/>
      <c r="JOD589919" s="106"/>
      <c r="JOE589919" s="106"/>
      <c r="JOK589919" s="106"/>
      <c r="JOL589919" s="106"/>
      <c r="JOM589919" s="106"/>
      <c r="JON589919" s="106"/>
      <c r="JOO589919" s="106"/>
      <c r="JXH589919" s="106"/>
      <c r="JXI589919" s="106"/>
      <c r="JXJ589919" s="106"/>
      <c r="JXK589919" s="106"/>
      <c r="JXL589919" s="106"/>
      <c r="JXM589919" s="106"/>
      <c r="JXN589919" s="106"/>
      <c r="JXO589919" s="106"/>
      <c r="JXP589919" s="106"/>
      <c r="JXQ589919" s="106"/>
      <c r="JXR589919" s="106"/>
      <c r="JXS589919" s="106"/>
      <c r="JXT589919" s="106"/>
      <c r="JXU589919" s="106"/>
      <c r="JXV589919" s="106"/>
      <c r="JXW589919" s="106"/>
      <c r="JXX589919" s="106"/>
      <c r="JXY589919" s="106"/>
      <c r="JXZ589919" s="106"/>
      <c r="JYA589919" s="106"/>
      <c r="JYG589919" s="106"/>
      <c r="JYH589919" s="106"/>
      <c r="JYI589919" s="106"/>
      <c r="JYJ589919" s="106"/>
      <c r="JYK589919" s="106"/>
      <c r="KHD589919" s="106"/>
      <c r="KHE589919" s="106"/>
      <c r="KHF589919" s="106"/>
      <c r="KHG589919" s="106"/>
      <c r="KHH589919" s="106"/>
      <c r="KHI589919" s="106"/>
      <c r="KHJ589919" s="106"/>
      <c r="KHK589919" s="106"/>
      <c r="KHL589919" s="106"/>
      <c r="KHM589919" s="106"/>
      <c r="KHN589919" s="106"/>
      <c r="KHO589919" s="106"/>
      <c r="KHP589919" s="106"/>
      <c r="KHQ589919" s="106"/>
      <c r="KHR589919" s="106"/>
      <c r="KHS589919" s="106"/>
      <c r="KHT589919" s="106"/>
      <c r="KHU589919" s="106"/>
      <c r="KHV589919" s="106"/>
      <c r="KHW589919" s="106"/>
      <c r="KIC589919" s="106"/>
      <c r="KID589919" s="106"/>
      <c r="KIE589919" s="106"/>
      <c r="KIF589919" s="106"/>
      <c r="KIG589919" s="106"/>
      <c r="KQZ589919" s="106"/>
      <c r="KRA589919" s="106"/>
      <c r="KRB589919" s="106"/>
      <c r="KRC589919" s="106"/>
      <c r="KRD589919" s="106"/>
      <c r="KRE589919" s="106"/>
      <c r="KRF589919" s="106"/>
      <c r="KRG589919" s="106"/>
      <c r="KRH589919" s="106"/>
      <c r="KRI589919" s="106"/>
      <c r="KRJ589919" s="106"/>
      <c r="KRK589919" s="106"/>
      <c r="KRL589919" s="106"/>
      <c r="KRM589919" s="106"/>
      <c r="KRN589919" s="106"/>
      <c r="KRO589919" s="106"/>
      <c r="KRP589919" s="106"/>
      <c r="KRQ589919" s="106"/>
      <c r="KRR589919" s="106"/>
      <c r="KRS589919" s="106"/>
      <c r="KRY589919" s="106"/>
      <c r="KRZ589919" s="106"/>
      <c r="KSA589919" s="106"/>
      <c r="KSB589919" s="106"/>
      <c r="KSC589919" s="106"/>
      <c r="LAV589919" s="106"/>
      <c r="LAW589919" s="106"/>
      <c r="LAX589919" s="106"/>
      <c r="LAY589919" s="106"/>
      <c r="LAZ589919" s="106"/>
      <c r="LBA589919" s="106"/>
      <c r="LBB589919" s="106"/>
      <c r="LBC589919" s="106"/>
      <c r="LBD589919" s="106"/>
      <c r="LBE589919" s="106"/>
      <c r="LBF589919" s="106"/>
      <c r="LBG589919" s="106"/>
      <c r="LBH589919" s="106"/>
      <c r="LBI589919" s="106"/>
      <c r="LBJ589919" s="106"/>
      <c r="LBK589919" s="106"/>
      <c r="LBL589919" s="106"/>
      <c r="LBM589919" s="106"/>
      <c r="LBN589919" s="106"/>
      <c r="LBO589919" s="106"/>
      <c r="LBU589919" s="106"/>
      <c r="LBV589919" s="106"/>
      <c r="LBW589919" s="106"/>
      <c r="LBX589919" s="106"/>
      <c r="LBY589919" s="106"/>
      <c r="LKR589919" s="106"/>
      <c r="LKS589919" s="106"/>
      <c r="LKT589919" s="106"/>
      <c r="LKU589919" s="106"/>
      <c r="LKV589919" s="106"/>
      <c r="LKW589919" s="106"/>
      <c r="LKX589919" s="106"/>
      <c r="LKY589919" s="106"/>
      <c r="LKZ589919" s="106"/>
      <c r="LLA589919" s="106"/>
      <c r="LLB589919" s="106"/>
      <c r="LLC589919" s="106"/>
      <c r="LLD589919" s="106"/>
      <c r="LLE589919" s="106"/>
      <c r="LLF589919" s="106"/>
      <c r="LLG589919" s="106"/>
      <c r="LLH589919" s="106"/>
      <c r="LLI589919" s="106"/>
      <c r="LLJ589919" s="106"/>
      <c r="LLK589919" s="106"/>
      <c r="LLQ589919" s="106"/>
      <c r="LLR589919" s="106"/>
      <c r="LLS589919" s="106"/>
      <c r="LLT589919" s="106"/>
      <c r="LLU589919" s="106"/>
      <c r="LUN589919" s="106"/>
      <c r="LUO589919" s="106"/>
      <c r="LUP589919" s="106"/>
      <c r="LUQ589919" s="106"/>
      <c r="LUR589919" s="106"/>
      <c r="LUS589919" s="106"/>
      <c r="LUT589919" s="106"/>
      <c r="LUU589919" s="106"/>
      <c r="LUV589919" s="106"/>
      <c r="LUW589919" s="106"/>
      <c r="LUX589919" s="106"/>
      <c r="LUY589919" s="106"/>
      <c r="LUZ589919" s="106"/>
      <c r="LVA589919" s="106"/>
      <c r="LVB589919" s="106"/>
      <c r="LVC589919" s="106"/>
      <c r="LVD589919" s="106"/>
      <c r="LVE589919" s="106"/>
      <c r="LVF589919" s="106"/>
      <c r="LVG589919" s="106"/>
      <c r="LVM589919" s="106"/>
      <c r="LVN589919" s="106"/>
      <c r="LVO589919" s="106"/>
      <c r="LVP589919" s="106"/>
      <c r="LVQ589919" s="106"/>
      <c r="MEJ589919" s="106"/>
      <c r="MEK589919" s="106"/>
      <c r="MEL589919" s="106"/>
      <c r="MEM589919" s="106"/>
      <c r="MEN589919" s="106"/>
      <c r="MEO589919" s="106"/>
      <c r="MEP589919" s="106"/>
      <c r="MEQ589919" s="106"/>
      <c r="MER589919" s="106"/>
      <c r="MES589919" s="106"/>
      <c r="MET589919" s="106"/>
      <c r="MEU589919" s="106"/>
      <c r="MEV589919" s="106"/>
      <c r="MEW589919" s="106"/>
      <c r="MEX589919" s="106"/>
      <c r="MEY589919" s="106"/>
      <c r="MEZ589919" s="106"/>
      <c r="MFA589919" s="106"/>
      <c r="MFB589919" s="106"/>
      <c r="MFC589919" s="106"/>
      <c r="MFI589919" s="106"/>
      <c r="MFJ589919" s="106"/>
      <c r="MFK589919" s="106"/>
      <c r="MFL589919" s="106"/>
      <c r="MFM589919" s="106"/>
      <c r="MOF589919" s="106"/>
      <c r="MOG589919" s="106"/>
      <c r="MOH589919" s="106"/>
      <c r="MOI589919" s="106"/>
      <c r="MOJ589919" s="106"/>
      <c r="MOK589919" s="106"/>
      <c r="MOL589919" s="106"/>
      <c r="MOM589919" s="106"/>
      <c r="MON589919" s="106"/>
      <c r="MOO589919" s="106"/>
      <c r="MOP589919" s="106"/>
      <c r="MOQ589919" s="106"/>
      <c r="MOR589919" s="106"/>
      <c r="MOS589919" s="106"/>
      <c r="MOT589919" s="106"/>
      <c r="MOU589919" s="106"/>
      <c r="MOV589919" s="106"/>
      <c r="MOW589919" s="106"/>
      <c r="MOX589919" s="106"/>
      <c r="MOY589919" s="106"/>
      <c r="MPE589919" s="106"/>
      <c r="MPF589919" s="106"/>
      <c r="MPG589919" s="106"/>
      <c r="MPH589919" s="106"/>
      <c r="MPI589919" s="106"/>
      <c r="MYB589919" s="106"/>
      <c r="MYC589919" s="106"/>
      <c r="MYD589919" s="106"/>
      <c r="MYE589919" s="106"/>
      <c r="MYF589919" s="106"/>
      <c r="MYG589919" s="106"/>
      <c r="MYH589919" s="106"/>
      <c r="MYI589919" s="106"/>
      <c r="MYJ589919" s="106"/>
      <c r="MYK589919" s="106"/>
      <c r="MYL589919" s="106"/>
      <c r="MYM589919" s="106"/>
      <c r="MYN589919" s="106"/>
      <c r="MYO589919" s="106"/>
      <c r="MYP589919" s="106"/>
      <c r="MYQ589919" s="106"/>
      <c r="MYR589919" s="106"/>
      <c r="MYS589919" s="106"/>
      <c r="MYT589919" s="106"/>
      <c r="MYU589919" s="106"/>
      <c r="MZA589919" s="106"/>
      <c r="MZB589919" s="106"/>
      <c r="MZC589919" s="106"/>
      <c r="MZD589919" s="106"/>
      <c r="MZE589919" s="106"/>
      <c r="NHX589919" s="106"/>
      <c r="NHY589919" s="106"/>
      <c r="NHZ589919" s="106"/>
      <c r="NIA589919" s="106"/>
      <c r="NIB589919" s="106"/>
      <c r="NIC589919" s="106"/>
      <c r="NID589919" s="106"/>
      <c r="NIE589919" s="106"/>
      <c r="NIF589919" s="106"/>
      <c r="NIG589919" s="106"/>
      <c r="NIH589919" s="106"/>
      <c r="NII589919" s="106"/>
      <c r="NIJ589919" s="106"/>
      <c r="NIK589919" s="106"/>
      <c r="NIL589919" s="106"/>
      <c r="NIM589919" s="106"/>
      <c r="NIN589919" s="106"/>
      <c r="NIO589919" s="106"/>
      <c r="NIP589919" s="106"/>
      <c r="NIQ589919" s="106"/>
      <c r="NIW589919" s="106"/>
      <c r="NIX589919" s="106"/>
      <c r="NIY589919" s="106"/>
      <c r="NIZ589919" s="106"/>
      <c r="NJA589919" s="106"/>
      <c r="NRT589919" s="106"/>
      <c r="NRU589919" s="106"/>
      <c r="NRV589919" s="106"/>
      <c r="NRW589919" s="106"/>
      <c r="NRX589919" s="106"/>
      <c r="NRY589919" s="106"/>
      <c r="NRZ589919" s="106"/>
      <c r="NSA589919" s="106"/>
      <c r="NSB589919" s="106"/>
      <c r="NSC589919" s="106"/>
      <c r="NSD589919" s="106"/>
      <c r="NSE589919" s="106"/>
      <c r="NSF589919" s="106"/>
      <c r="NSG589919" s="106"/>
      <c r="NSH589919" s="106"/>
      <c r="NSI589919" s="106"/>
      <c r="NSJ589919" s="106"/>
      <c r="NSK589919" s="106"/>
      <c r="NSL589919" s="106"/>
      <c r="NSM589919" s="106"/>
      <c r="NSS589919" s="106"/>
      <c r="NST589919" s="106"/>
      <c r="NSU589919" s="106"/>
      <c r="NSV589919" s="106"/>
      <c r="NSW589919" s="106"/>
      <c r="OBP589919" s="106"/>
      <c r="OBQ589919" s="106"/>
      <c r="OBR589919" s="106"/>
      <c r="OBS589919" s="106"/>
      <c r="OBT589919" s="106"/>
      <c r="OBU589919" s="106"/>
      <c r="OBV589919" s="106"/>
      <c r="OBW589919" s="106"/>
      <c r="OBX589919" s="106"/>
      <c r="OBY589919" s="106"/>
      <c r="OBZ589919" s="106"/>
      <c r="OCA589919" s="106"/>
      <c r="OCB589919" s="106"/>
      <c r="OCC589919" s="106"/>
      <c r="OCD589919" s="106"/>
      <c r="OCE589919" s="106"/>
      <c r="OCF589919" s="106"/>
      <c r="OCG589919" s="106"/>
      <c r="OCH589919" s="106"/>
      <c r="OCI589919" s="106"/>
      <c r="OCO589919" s="106"/>
      <c r="OCP589919" s="106"/>
      <c r="OCQ589919" s="106"/>
      <c r="OCR589919" s="106"/>
      <c r="OCS589919" s="106"/>
      <c r="OLL589919" s="106"/>
      <c r="OLM589919" s="106"/>
      <c r="OLN589919" s="106"/>
      <c r="OLO589919" s="106"/>
      <c r="OLP589919" s="106"/>
      <c r="OLQ589919" s="106"/>
      <c r="OLR589919" s="106"/>
      <c r="OLS589919" s="106"/>
      <c r="OLT589919" s="106"/>
      <c r="OLU589919" s="106"/>
      <c r="OLV589919" s="106"/>
      <c r="OLW589919" s="106"/>
      <c r="OLX589919" s="106"/>
      <c r="OLY589919" s="106"/>
      <c r="OLZ589919" s="106"/>
      <c r="OMA589919" s="106"/>
      <c r="OMB589919" s="106"/>
      <c r="OMC589919" s="106"/>
      <c r="OMD589919" s="106"/>
      <c r="OME589919" s="106"/>
      <c r="OMK589919" s="106"/>
      <c r="OML589919" s="106"/>
      <c r="OMM589919" s="106"/>
      <c r="OMN589919" s="106"/>
      <c r="OMO589919" s="106"/>
      <c r="OVH589919" s="106"/>
      <c r="OVI589919" s="106"/>
      <c r="OVJ589919" s="106"/>
      <c r="OVK589919" s="106"/>
      <c r="OVL589919" s="106"/>
      <c r="OVM589919" s="106"/>
      <c r="OVN589919" s="106"/>
      <c r="OVO589919" s="106"/>
      <c r="OVP589919" s="106"/>
      <c r="OVQ589919" s="106"/>
      <c r="OVR589919" s="106"/>
      <c r="OVS589919" s="106"/>
      <c r="OVT589919" s="106"/>
      <c r="OVU589919" s="106"/>
      <c r="OVV589919" s="106"/>
      <c r="OVW589919" s="106"/>
      <c r="OVX589919" s="106"/>
      <c r="OVY589919" s="106"/>
      <c r="OVZ589919" s="106"/>
      <c r="OWA589919" s="106"/>
      <c r="OWG589919" s="106"/>
      <c r="OWH589919" s="106"/>
      <c r="OWI589919" s="106"/>
      <c r="OWJ589919" s="106"/>
      <c r="OWK589919" s="106"/>
      <c r="PFD589919" s="106"/>
      <c r="PFE589919" s="106"/>
      <c r="PFF589919" s="106"/>
      <c r="PFG589919" s="106"/>
      <c r="PFH589919" s="106"/>
      <c r="PFI589919" s="106"/>
      <c r="PFJ589919" s="106"/>
      <c r="PFK589919" s="106"/>
      <c r="PFL589919" s="106"/>
      <c r="PFM589919" s="106"/>
      <c r="PFN589919" s="106"/>
      <c r="PFO589919" s="106"/>
      <c r="PFP589919" s="106"/>
      <c r="PFQ589919" s="106"/>
      <c r="PFR589919" s="106"/>
      <c r="PFS589919" s="106"/>
      <c r="PFT589919" s="106"/>
      <c r="PFU589919" s="106"/>
      <c r="PFV589919" s="106"/>
      <c r="PFW589919" s="106"/>
      <c r="PGC589919" s="106"/>
      <c r="PGD589919" s="106"/>
      <c r="PGE589919" s="106"/>
      <c r="PGF589919" s="106"/>
      <c r="PGG589919" s="106"/>
      <c r="POZ589919" s="106"/>
      <c r="PPA589919" s="106"/>
      <c r="PPB589919" s="106"/>
      <c r="PPC589919" s="106"/>
      <c r="PPD589919" s="106"/>
      <c r="PPE589919" s="106"/>
      <c r="PPF589919" s="106"/>
      <c r="PPG589919" s="106"/>
      <c r="PPH589919" s="106"/>
      <c r="PPI589919" s="106"/>
      <c r="PPJ589919" s="106"/>
      <c r="PPK589919" s="106"/>
      <c r="PPL589919" s="106"/>
      <c r="PPM589919" s="106"/>
      <c r="PPN589919" s="106"/>
      <c r="PPO589919" s="106"/>
      <c r="PPP589919" s="106"/>
      <c r="PPQ589919" s="106"/>
      <c r="PPR589919" s="106"/>
      <c r="PPS589919" s="106"/>
      <c r="PPY589919" s="106"/>
      <c r="PPZ589919" s="106"/>
      <c r="PQA589919" s="106"/>
      <c r="PQB589919" s="106"/>
      <c r="PQC589919" s="106"/>
      <c r="PYV589919" s="106"/>
      <c r="PYW589919" s="106"/>
      <c r="PYX589919" s="106"/>
      <c r="PYY589919" s="106"/>
      <c r="PYZ589919" s="106"/>
      <c r="PZA589919" s="106"/>
      <c r="PZB589919" s="106"/>
      <c r="PZC589919" s="106"/>
      <c r="PZD589919" s="106"/>
      <c r="PZE589919" s="106"/>
      <c r="PZF589919" s="106"/>
      <c r="PZG589919" s="106"/>
      <c r="PZH589919" s="106"/>
      <c r="PZI589919" s="106"/>
      <c r="PZJ589919" s="106"/>
      <c r="PZK589919" s="106"/>
      <c r="PZL589919" s="106"/>
      <c r="PZM589919" s="106"/>
      <c r="PZN589919" s="106"/>
      <c r="PZO589919" s="106"/>
      <c r="PZU589919" s="106"/>
      <c r="PZV589919" s="106"/>
      <c r="PZW589919" s="106"/>
      <c r="PZX589919" s="106"/>
      <c r="PZY589919" s="106"/>
      <c r="QIR589919" s="106"/>
      <c r="QIS589919" s="106"/>
      <c r="QIT589919" s="106"/>
      <c r="QIU589919" s="106"/>
      <c r="QIV589919" s="106"/>
      <c r="QIW589919" s="106"/>
      <c r="QIX589919" s="106"/>
      <c r="QIY589919" s="106"/>
      <c r="QIZ589919" s="106"/>
      <c r="QJA589919" s="106"/>
      <c r="QJB589919" s="106"/>
      <c r="QJC589919" s="106"/>
      <c r="QJD589919" s="106"/>
      <c r="QJE589919" s="106"/>
      <c r="QJF589919" s="106"/>
      <c r="QJG589919" s="106"/>
      <c r="QJH589919" s="106"/>
      <c r="QJI589919" s="106"/>
      <c r="QJJ589919" s="106"/>
      <c r="QJK589919" s="106"/>
      <c r="QJQ589919" s="106"/>
      <c r="QJR589919" s="106"/>
      <c r="QJS589919" s="106"/>
      <c r="QJT589919" s="106"/>
      <c r="QJU589919" s="106"/>
      <c r="QSN589919" s="106"/>
      <c r="QSO589919" s="106"/>
      <c r="QSP589919" s="106"/>
      <c r="QSQ589919" s="106"/>
      <c r="QSR589919" s="106"/>
      <c r="QSS589919" s="106"/>
      <c r="QST589919" s="106"/>
      <c r="QSU589919" s="106"/>
      <c r="QSV589919" s="106"/>
      <c r="QSW589919" s="106"/>
      <c r="QSX589919" s="106"/>
      <c r="QSY589919" s="106"/>
      <c r="QSZ589919" s="106"/>
      <c r="QTA589919" s="106"/>
      <c r="QTB589919" s="106"/>
      <c r="QTC589919" s="106"/>
      <c r="QTD589919" s="106"/>
      <c r="QTE589919" s="106"/>
      <c r="QTF589919" s="106"/>
      <c r="QTG589919" s="106"/>
      <c r="QTM589919" s="106"/>
      <c r="QTN589919" s="106"/>
      <c r="QTO589919" s="106"/>
      <c r="QTP589919" s="106"/>
      <c r="QTQ589919" s="106"/>
      <c r="RCJ589919" s="106"/>
      <c r="RCK589919" s="106"/>
      <c r="RCL589919" s="106"/>
      <c r="RCM589919" s="106"/>
      <c r="RCN589919" s="106"/>
      <c r="RCO589919" s="106"/>
      <c r="RCP589919" s="106"/>
      <c r="RCQ589919" s="106"/>
      <c r="RCR589919" s="106"/>
      <c r="RCS589919" s="106"/>
      <c r="RCT589919" s="106"/>
      <c r="RCU589919" s="106"/>
      <c r="RCV589919" s="106"/>
      <c r="RCW589919" s="106"/>
      <c r="RCX589919" s="106"/>
      <c r="RCY589919" s="106"/>
      <c r="RCZ589919" s="106"/>
      <c r="RDA589919" s="106"/>
      <c r="RDB589919" s="106"/>
      <c r="RDC589919" s="106"/>
      <c r="RDI589919" s="106"/>
      <c r="RDJ589919" s="106"/>
      <c r="RDK589919" s="106"/>
      <c r="RDL589919" s="106"/>
      <c r="RDM589919" s="106"/>
      <c r="RMF589919" s="106"/>
      <c r="RMG589919" s="106"/>
      <c r="RMH589919" s="106"/>
      <c r="RMI589919" s="106"/>
      <c r="RMJ589919" s="106"/>
      <c r="RMK589919" s="106"/>
      <c r="RML589919" s="106"/>
      <c r="RMM589919" s="106"/>
      <c r="RMN589919" s="106"/>
      <c r="RMO589919" s="106"/>
      <c r="RMP589919" s="106"/>
      <c r="RMQ589919" s="106"/>
      <c r="RMR589919" s="106"/>
      <c r="RMS589919" s="106"/>
      <c r="RMT589919" s="106"/>
      <c r="RMU589919" s="106"/>
      <c r="RMV589919" s="106"/>
      <c r="RMW589919" s="106"/>
      <c r="RMX589919" s="106"/>
      <c r="RMY589919" s="106"/>
      <c r="RNE589919" s="106"/>
      <c r="RNF589919" s="106"/>
      <c r="RNG589919" s="106"/>
      <c r="RNH589919" s="106"/>
      <c r="RNI589919" s="106"/>
      <c r="RWB589919" s="106"/>
      <c r="RWC589919" s="106"/>
      <c r="RWD589919" s="106"/>
      <c r="RWE589919" s="106"/>
      <c r="RWF589919" s="106"/>
      <c r="RWG589919" s="106"/>
      <c r="RWH589919" s="106"/>
      <c r="RWI589919" s="106"/>
      <c r="RWJ589919" s="106"/>
      <c r="RWK589919" s="106"/>
      <c r="RWL589919" s="106"/>
      <c r="RWM589919" s="106"/>
      <c r="RWN589919" s="106"/>
      <c r="RWO589919" s="106"/>
      <c r="RWP589919" s="106"/>
      <c r="RWQ589919" s="106"/>
      <c r="RWR589919" s="106"/>
      <c r="RWS589919" s="106"/>
      <c r="RWT589919" s="106"/>
      <c r="RWU589919" s="106"/>
      <c r="RXA589919" s="106"/>
      <c r="RXB589919" s="106"/>
      <c r="RXC589919" s="106"/>
      <c r="RXD589919" s="106"/>
      <c r="RXE589919" s="106"/>
      <c r="SFX589919" s="106"/>
      <c r="SFY589919" s="106"/>
      <c r="SFZ589919" s="106"/>
      <c r="SGA589919" s="106"/>
      <c r="SGB589919" s="106"/>
      <c r="SGC589919" s="106"/>
      <c r="SGD589919" s="106"/>
      <c r="SGE589919" s="106"/>
      <c r="SGF589919" s="106"/>
      <c r="SGG589919" s="106"/>
      <c r="SGH589919" s="106"/>
      <c r="SGI589919" s="106"/>
      <c r="SGJ589919" s="106"/>
      <c r="SGK589919" s="106"/>
      <c r="SGL589919" s="106"/>
      <c r="SGM589919" s="106"/>
      <c r="SGN589919" s="106"/>
      <c r="SGO589919" s="106"/>
      <c r="SGP589919" s="106"/>
      <c r="SGQ589919" s="106"/>
      <c r="SGW589919" s="106"/>
      <c r="SGX589919" s="106"/>
      <c r="SGY589919" s="106"/>
      <c r="SGZ589919" s="106"/>
      <c r="SHA589919" s="106"/>
      <c r="SPT589919" s="106"/>
      <c r="SPU589919" s="106"/>
      <c r="SPV589919" s="106"/>
      <c r="SPW589919" s="106"/>
      <c r="SPX589919" s="106"/>
      <c r="SPY589919" s="106"/>
      <c r="SPZ589919" s="106"/>
      <c r="SQA589919" s="106"/>
      <c r="SQB589919" s="106"/>
      <c r="SQC589919" s="106"/>
      <c r="SQD589919" s="106"/>
      <c r="SQE589919" s="106"/>
      <c r="SQF589919" s="106"/>
      <c r="SQG589919" s="106"/>
      <c r="SQH589919" s="106"/>
      <c r="SQI589919" s="106"/>
      <c r="SQJ589919" s="106"/>
      <c r="SQK589919" s="106"/>
      <c r="SQL589919" s="106"/>
      <c r="SQM589919" s="106"/>
      <c r="SQS589919" s="106"/>
      <c r="SQT589919" s="106"/>
      <c r="SQU589919" s="106"/>
      <c r="SQV589919" s="106"/>
      <c r="SQW589919" s="106"/>
      <c r="SZP589919" s="106"/>
      <c r="SZQ589919" s="106"/>
      <c r="SZR589919" s="106"/>
      <c r="SZS589919" s="106"/>
      <c r="SZT589919" s="106"/>
      <c r="SZU589919" s="106"/>
      <c r="SZV589919" s="106"/>
      <c r="SZW589919" s="106"/>
      <c r="SZX589919" s="106"/>
      <c r="SZY589919" s="106"/>
      <c r="SZZ589919" s="106"/>
      <c r="TAA589919" s="106"/>
      <c r="TAB589919" s="106"/>
      <c r="TAC589919" s="106"/>
      <c r="TAD589919" s="106"/>
      <c r="TAE589919" s="106"/>
      <c r="TAF589919" s="106"/>
      <c r="TAG589919" s="106"/>
      <c r="TAH589919" s="106"/>
      <c r="TAI589919" s="106"/>
      <c r="TAO589919" s="106"/>
      <c r="TAP589919" s="106"/>
      <c r="TAQ589919" s="106"/>
      <c r="TAR589919" s="106"/>
      <c r="TAS589919" s="106"/>
      <c r="TJL589919" s="106"/>
      <c r="TJM589919" s="106"/>
      <c r="TJN589919" s="106"/>
      <c r="TJO589919" s="106"/>
      <c r="TJP589919" s="106"/>
      <c r="TJQ589919" s="106"/>
      <c r="TJR589919" s="106"/>
      <c r="TJS589919" s="106"/>
      <c r="TJT589919" s="106"/>
      <c r="TJU589919" s="106"/>
      <c r="TJV589919" s="106"/>
      <c r="TJW589919" s="106"/>
      <c r="TJX589919" s="106"/>
      <c r="TJY589919" s="106"/>
      <c r="TJZ589919" s="106"/>
      <c r="TKA589919" s="106"/>
      <c r="TKB589919" s="106"/>
      <c r="TKC589919" s="106"/>
      <c r="TKD589919" s="106"/>
      <c r="TKE589919" s="106"/>
      <c r="TKK589919" s="106"/>
      <c r="TKL589919" s="106"/>
      <c r="TKM589919" s="106"/>
      <c r="TKN589919" s="106"/>
      <c r="TKO589919" s="106"/>
      <c r="TTH589919" s="106"/>
      <c r="TTI589919" s="106"/>
      <c r="TTJ589919" s="106"/>
      <c r="TTK589919" s="106"/>
      <c r="TTL589919" s="106"/>
      <c r="TTM589919" s="106"/>
      <c r="TTN589919" s="106"/>
      <c r="TTO589919" s="106"/>
      <c r="TTP589919" s="106"/>
      <c r="TTQ589919" s="106"/>
      <c r="TTR589919" s="106"/>
      <c r="TTS589919" s="106"/>
      <c r="TTT589919" s="106"/>
      <c r="TTU589919" s="106"/>
      <c r="TTV589919" s="106"/>
      <c r="TTW589919" s="106"/>
      <c r="TTX589919" s="106"/>
      <c r="TTY589919" s="106"/>
      <c r="TTZ589919" s="106"/>
      <c r="TUA589919" s="106"/>
      <c r="TUG589919" s="106"/>
      <c r="TUH589919" s="106"/>
      <c r="TUI589919" s="106"/>
      <c r="TUJ589919" s="106"/>
      <c r="TUK589919" s="106"/>
      <c r="UDD589919" s="106"/>
      <c r="UDE589919" s="106"/>
      <c r="UDF589919" s="106"/>
      <c r="UDG589919" s="106"/>
      <c r="UDH589919" s="106"/>
      <c r="UDI589919" s="106"/>
      <c r="UDJ589919" s="106"/>
      <c r="UDK589919" s="106"/>
      <c r="UDL589919" s="106"/>
      <c r="UDM589919" s="106"/>
      <c r="UDN589919" s="106"/>
      <c r="UDO589919" s="106"/>
      <c r="UDP589919" s="106"/>
      <c r="UDQ589919" s="106"/>
      <c r="UDR589919" s="106"/>
      <c r="UDS589919" s="106"/>
      <c r="UDT589919" s="106"/>
      <c r="UDU589919" s="106"/>
      <c r="UDV589919" s="106"/>
      <c r="UDW589919" s="106"/>
      <c r="UEC589919" s="106"/>
      <c r="UED589919" s="106"/>
      <c r="UEE589919" s="106"/>
      <c r="UEF589919" s="106"/>
      <c r="UEG589919" s="106"/>
      <c r="UMZ589919" s="106"/>
      <c r="UNA589919" s="106"/>
      <c r="UNB589919" s="106"/>
      <c r="UNC589919" s="106"/>
      <c r="UND589919" s="106"/>
      <c r="UNE589919" s="106"/>
      <c r="UNF589919" s="106"/>
      <c r="UNG589919" s="106"/>
      <c r="UNH589919" s="106"/>
      <c r="UNI589919" s="106"/>
      <c r="UNJ589919" s="106"/>
      <c r="UNK589919" s="106"/>
      <c r="UNL589919" s="106"/>
      <c r="UNM589919" s="106"/>
      <c r="UNN589919" s="106"/>
      <c r="UNO589919" s="106"/>
      <c r="UNP589919" s="106"/>
      <c r="UNQ589919" s="106"/>
      <c r="UNR589919" s="106"/>
      <c r="UNS589919" s="106"/>
      <c r="UNY589919" s="106"/>
      <c r="UNZ589919" s="106"/>
      <c r="UOA589919" s="106"/>
      <c r="UOB589919" s="106"/>
      <c r="UOC589919" s="106"/>
      <c r="UWV589919" s="106"/>
      <c r="UWW589919" s="106"/>
      <c r="UWX589919" s="106"/>
      <c r="UWY589919" s="106"/>
      <c r="UWZ589919" s="106"/>
      <c r="UXA589919" s="106"/>
      <c r="UXB589919" s="106"/>
      <c r="UXC589919" s="106"/>
      <c r="UXD589919" s="106"/>
      <c r="UXE589919" s="106"/>
      <c r="UXF589919" s="106"/>
      <c r="UXG589919" s="106"/>
      <c r="UXH589919" s="106"/>
      <c r="UXI589919" s="106"/>
      <c r="UXJ589919" s="106"/>
      <c r="UXK589919" s="106"/>
      <c r="UXL589919" s="106"/>
      <c r="UXM589919" s="106"/>
      <c r="UXN589919" s="106"/>
      <c r="UXO589919" s="106"/>
      <c r="UXU589919" s="106"/>
      <c r="UXV589919" s="106"/>
      <c r="UXW589919" s="106"/>
      <c r="UXX589919" s="106"/>
      <c r="UXY589919" s="106"/>
      <c r="VGR589919" s="106"/>
      <c r="VGS589919" s="106"/>
      <c r="VGT589919" s="106"/>
      <c r="VGU589919" s="106"/>
      <c r="VGV589919" s="106"/>
      <c r="VGW589919" s="106"/>
      <c r="VGX589919" s="106"/>
      <c r="VGY589919" s="106"/>
      <c r="VGZ589919" s="106"/>
      <c r="VHA589919" s="106"/>
      <c r="VHB589919" s="106"/>
      <c r="VHC589919" s="106"/>
      <c r="VHD589919" s="106"/>
      <c r="VHE589919" s="106"/>
      <c r="VHF589919" s="106"/>
      <c r="VHG589919" s="106"/>
      <c r="VHH589919" s="106"/>
      <c r="VHI589919" s="106"/>
      <c r="VHJ589919" s="106"/>
      <c r="VHK589919" s="106"/>
      <c r="VHQ589919" s="106"/>
      <c r="VHR589919" s="106"/>
      <c r="VHS589919" s="106"/>
      <c r="VHT589919" s="106"/>
      <c r="VHU589919" s="106"/>
      <c r="VQN589919" s="106"/>
      <c r="VQO589919" s="106"/>
      <c r="VQP589919" s="106"/>
      <c r="VQQ589919" s="106"/>
      <c r="VQR589919" s="106"/>
      <c r="VQS589919" s="106"/>
      <c r="VQT589919" s="106"/>
      <c r="VQU589919" s="106"/>
      <c r="VQV589919" s="106"/>
      <c r="VQW589919" s="106"/>
      <c r="VQX589919" s="106"/>
      <c r="VQY589919" s="106"/>
      <c r="VQZ589919" s="106"/>
      <c r="VRA589919" s="106"/>
      <c r="VRB589919" s="106"/>
      <c r="VRC589919" s="106"/>
      <c r="VRD589919" s="106"/>
      <c r="VRE589919" s="106"/>
      <c r="VRF589919" s="106"/>
      <c r="VRG589919" s="106"/>
      <c r="VRM589919" s="106"/>
      <c r="VRN589919" s="106"/>
      <c r="VRO589919" s="106"/>
      <c r="VRP589919" s="106"/>
      <c r="VRQ589919" s="106"/>
      <c r="WAJ589919" s="106"/>
      <c r="WAK589919" s="106"/>
      <c r="WAL589919" s="106"/>
      <c r="WAM589919" s="106"/>
      <c r="WAN589919" s="106"/>
      <c r="WAO589919" s="106"/>
      <c r="WAP589919" s="106"/>
      <c r="WAQ589919" s="106"/>
      <c r="WAR589919" s="106"/>
      <c r="WAS589919" s="106"/>
      <c r="WAT589919" s="106"/>
      <c r="WAU589919" s="106"/>
      <c r="WAV589919" s="106"/>
      <c r="WAW589919" s="106"/>
      <c r="WAX589919" s="106"/>
      <c r="WAY589919" s="106"/>
      <c r="WAZ589919" s="106"/>
      <c r="WBA589919" s="106"/>
      <c r="WBB589919" s="106"/>
      <c r="WBC589919" s="106"/>
      <c r="WBI589919" s="106"/>
      <c r="WBJ589919" s="106"/>
      <c r="WBK589919" s="106"/>
      <c r="WBL589919" s="106"/>
      <c r="WBM589919" s="106"/>
      <c r="WKF589919" s="106"/>
      <c r="WKG589919" s="106"/>
      <c r="WKH589919" s="106"/>
      <c r="WKI589919" s="106"/>
      <c r="WKJ589919" s="106"/>
      <c r="WKK589919" s="106"/>
      <c r="WKL589919" s="106"/>
      <c r="WKM589919" s="106"/>
      <c r="WKN589919" s="106"/>
      <c r="WKO589919" s="106"/>
      <c r="WKP589919" s="106"/>
      <c r="WKQ589919" s="106"/>
      <c r="WKR589919" s="106"/>
      <c r="WKS589919" s="106"/>
      <c r="WKT589919" s="106"/>
      <c r="WKU589919" s="106"/>
      <c r="WKV589919" s="106"/>
      <c r="WKW589919" s="106"/>
      <c r="WKX589919" s="106"/>
      <c r="WKY589919" s="106"/>
      <c r="WLE589919" s="106"/>
      <c r="WLF589919" s="106"/>
      <c r="WLG589919" s="106"/>
      <c r="WLH589919" s="106"/>
      <c r="WLI589919" s="106"/>
      <c r="WUB589919" s="106"/>
      <c r="WUC589919" s="106"/>
      <c r="WUD589919" s="106"/>
      <c r="WUE589919" s="106"/>
      <c r="WUF589919" s="106"/>
      <c r="WUG589919" s="106"/>
      <c r="WUH589919" s="106"/>
      <c r="WUI589919" s="106"/>
      <c r="WUJ589919" s="106"/>
      <c r="WUK589919" s="106"/>
      <c r="WUL589919" s="106"/>
      <c r="WUM589919" s="106"/>
      <c r="WUN589919" s="106"/>
      <c r="WUO589919" s="106"/>
      <c r="WUP589919" s="106"/>
      <c r="WUQ589919" s="106"/>
      <c r="WUR589919" s="106"/>
      <c r="WUS589919" s="106"/>
      <c r="WUT589919" s="106"/>
      <c r="WUU589919" s="106"/>
      <c r="WVA589919" s="106"/>
      <c r="WVB589919" s="106"/>
      <c r="WVC589919" s="106"/>
      <c r="WVD589919" s="106"/>
      <c r="WVE589919" s="106"/>
    </row>
    <row r="589920" spans="480:1021 1248:2045 2272:3069 3296:4093 4320:5117 5344:6141 6368:7165 7392:8189 8416:9213 9440:10237 10464:11261 11488:12285 12512:13309 13536:14333 14560:15357 15584:16125" hidden="1" x14ac:dyDescent="0.15">
      <c r="RL589920" s="106"/>
      <c r="RM589920" s="106"/>
      <c r="RN589920" s="106"/>
      <c r="RO589920" s="106"/>
      <c r="RP589920" s="106"/>
      <c r="RQ589920" s="106"/>
      <c r="RR589920" s="106"/>
      <c r="RS589920" s="106"/>
      <c r="RT589920" s="106"/>
      <c r="RU589920" s="106"/>
      <c r="RV589920" s="106"/>
      <c r="RW589920" s="106"/>
      <c r="RX589920" s="106"/>
      <c r="RY589920" s="106"/>
      <c r="RZ589920" s="106"/>
      <c r="SA589920" s="106"/>
      <c r="SB589920" s="106"/>
      <c r="SC589920" s="106"/>
      <c r="SD589920" s="106"/>
      <c r="SE589920" s="106"/>
      <c r="SK589920" s="106"/>
      <c r="SL589920" s="106"/>
      <c r="SM589920" s="106"/>
      <c r="SN589920" s="106"/>
      <c r="SO589920" s="106"/>
      <c r="ABH589920" s="106"/>
      <c r="ABI589920" s="106"/>
      <c r="ABJ589920" s="106"/>
      <c r="ABK589920" s="106"/>
      <c r="ABL589920" s="106"/>
      <c r="ABM589920" s="106"/>
      <c r="ABN589920" s="106"/>
      <c r="ABO589920" s="106"/>
      <c r="ABP589920" s="106"/>
      <c r="ABQ589920" s="106"/>
      <c r="ABR589920" s="106"/>
      <c r="ABS589920" s="106"/>
      <c r="ABT589920" s="106"/>
      <c r="ABU589920" s="106"/>
      <c r="ABV589920" s="106"/>
      <c r="ABW589920" s="106"/>
      <c r="ABX589920" s="106"/>
      <c r="ABY589920" s="106"/>
      <c r="ABZ589920" s="106"/>
      <c r="ACA589920" s="106"/>
      <c r="ACG589920" s="106"/>
      <c r="ACH589920" s="106"/>
      <c r="ACI589920" s="106"/>
      <c r="ACJ589920" s="106"/>
      <c r="ACK589920" s="106"/>
      <c r="ALD589920" s="106"/>
      <c r="ALE589920" s="106"/>
      <c r="ALF589920" s="106"/>
      <c r="ALG589920" s="106"/>
      <c r="ALH589920" s="106"/>
      <c r="ALI589920" s="106"/>
      <c r="ALJ589920" s="106"/>
      <c r="ALK589920" s="106"/>
      <c r="ALL589920" s="106"/>
      <c r="ALM589920" s="106"/>
      <c r="ALN589920" s="106"/>
      <c r="ALO589920" s="106"/>
      <c r="ALP589920" s="106"/>
      <c r="ALQ589920" s="106"/>
      <c r="ALR589920" s="106"/>
      <c r="ALS589920" s="106"/>
      <c r="ALT589920" s="106"/>
      <c r="ALU589920" s="106"/>
      <c r="ALV589920" s="106"/>
      <c r="ALW589920" s="106"/>
      <c r="AMC589920" s="106"/>
      <c r="AMD589920" s="106"/>
      <c r="AME589920" s="106"/>
      <c r="AMF589920" s="106"/>
      <c r="AMG589920" s="106"/>
      <c r="AUZ589920" s="106"/>
      <c r="AVA589920" s="106"/>
      <c r="AVB589920" s="106"/>
      <c r="AVC589920" s="106"/>
      <c r="AVD589920" s="106"/>
      <c r="AVE589920" s="106"/>
      <c r="AVF589920" s="106"/>
      <c r="AVG589920" s="106"/>
      <c r="AVH589920" s="106"/>
      <c r="AVI589920" s="106"/>
      <c r="AVJ589920" s="106"/>
      <c r="AVK589920" s="106"/>
      <c r="AVL589920" s="106"/>
      <c r="AVM589920" s="106"/>
      <c r="AVN589920" s="106"/>
      <c r="AVO589920" s="106"/>
      <c r="AVP589920" s="106"/>
      <c r="AVQ589920" s="106"/>
      <c r="AVR589920" s="106"/>
      <c r="AVS589920" s="106"/>
      <c r="AVY589920" s="106"/>
      <c r="AVZ589920" s="106"/>
      <c r="AWA589920" s="106"/>
      <c r="AWB589920" s="106"/>
      <c r="AWC589920" s="106"/>
      <c r="BEV589920" s="106"/>
      <c r="BEW589920" s="106"/>
      <c r="BEX589920" s="106"/>
      <c r="BEY589920" s="106"/>
      <c r="BEZ589920" s="106"/>
      <c r="BFA589920" s="106"/>
      <c r="BFB589920" s="106"/>
      <c r="BFC589920" s="106"/>
      <c r="BFD589920" s="106"/>
      <c r="BFE589920" s="106"/>
      <c r="BFF589920" s="106"/>
      <c r="BFG589920" s="106"/>
      <c r="BFH589920" s="106"/>
      <c r="BFI589920" s="106"/>
      <c r="BFJ589920" s="106"/>
      <c r="BFK589920" s="106"/>
      <c r="BFL589920" s="106"/>
      <c r="BFM589920" s="106"/>
      <c r="BFN589920" s="106"/>
      <c r="BFO589920" s="106"/>
      <c r="BFU589920" s="106"/>
      <c r="BFV589920" s="106"/>
      <c r="BFW589920" s="106"/>
      <c r="BFX589920" s="106"/>
      <c r="BFY589920" s="106"/>
      <c r="BOR589920" s="106"/>
      <c r="BOS589920" s="106"/>
      <c r="BOT589920" s="106"/>
      <c r="BOU589920" s="106"/>
      <c r="BOV589920" s="106"/>
      <c r="BOW589920" s="106"/>
      <c r="BOX589920" s="106"/>
      <c r="BOY589920" s="106"/>
      <c r="BOZ589920" s="106"/>
      <c r="BPA589920" s="106"/>
      <c r="BPB589920" s="106"/>
      <c r="BPC589920" s="106"/>
      <c r="BPD589920" s="106"/>
      <c r="BPE589920" s="106"/>
      <c r="BPF589920" s="106"/>
      <c r="BPG589920" s="106"/>
      <c r="BPH589920" s="106"/>
      <c r="BPI589920" s="106"/>
      <c r="BPJ589920" s="106"/>
      <c r="BPK589920" s="106"/>
      <c r="BPQ589920" s="106"/>
      <c r="BPR589920" s="106"/>
      <c r="BPS589920" s="106"/>
      <c r="BPT589920" s="106"/>
      <c r="BPU589920" s="106"/>
      <c r="BYN589920" s="106"/>
      <c r="BYO589920" s="106"/>
      <c r="BYP589920" s="106"/>
      <c r="BYQ589920" s="106"/>
      <c r="BYR589920" s="106"/>
      <c r="BYS589920" s="106"/>
      <c r="BYT589920" s="106"/>
      <c r="BYU589920" s="106"/>
      <c r="BYV589920" s="106"/>
      <c r="BYW589920" s="106"/>
      <c r="BYX589920" s="106"/>
      <c r="BYY589920" s="106"/>
      <c r="BYZ589920" s="106"/>
      <c r="BZA589920" s="106"/>
      <c r="BZB589920" s="106"/>
      <c r="BZC589920" s="106"/>
      <c r="BZD589920" s="106"/>
      <c r="BZE589920" s="106"/>
      <c r="BZF589920" s="106"/>
      <c r="BZG589920" s="106"/>
      <c r="BZM589920" s="106"/>
      <c r="BZN589920" s="106"/>
      <c r="BZO589920" s="106"/>
      <c r="BZP589920" s="106"/>
      <c r="BZQ589920" s="106"/>
      <c r="CIJ589920" s="106"/>
      <c r="CIK589920" s="106"/>
      <c r="CIL589920" s="106"/>
      <c r="CIM589920" s="106"/>
      <c r="CIN589920" s="106"/>
      <c r="CIO589920" s="106"/>
      <c r="CIP589920" s="106"/>
      <c r="CIQ589920" s="106"/>
      <c r="CIR589920" s="106"/>
      <c r="CIS589920" s="106"/>
      <c r="CIT589920" s="106"/>
      <c r="CIU589920" s="106"/>
      <c r="CIV589920" s="106"/>
      <c r="CIW589920" s="106"/>
      <c r="CIX589920" s="106"/>
      <c r="CIY589920" s="106"/>
      <c r="CIZ589920" s="106"/>
      <c r="CJA589920" s="106"/>
      <c r="CJB589920" s="106"/>
      <c r="CJC589920" s="106"/>
      <c r="CJI589920" s="106"/>
      <c r="CJJ589920" s="106"/>
      <c r="CJK589920" s="106"/>
      <c r="CJL589920" s="106"/>
      <c r="CJM589920" s="106"/>
      <c r="CSF589920" s="106"/>
      <c r="CSG589920" s="106"/>
      <c r="CSH589920" s="106"/>
      <c r="CSI589920" s="106"/>
      <c r="CSJ589920" s="106"/>
      <c r="CSK589920" s="106"/>
      <c r="CSL589920" s="106"/>
      <c r="CSM589920" s="106"/>
      <c r="CSN589920" s="106"/>
      <c r="CSO589920" s="106"/>
      <c r="CSP589920" s="106"/>
      <c r="CSQ589920" s="106"/>
      <c r="CSR589920" s="106"/>
      <c r="CSS589920" s="106"/>
      <c r="CST589920" s="106"/>
      <c r="CSU589920" s="106"/>
      <c r="CSV589920" s="106"/>
      <c r="CSW589920" s="106"/>
      <c r="CSX589920" s="106"/>
      <c r="CSY589920" s="106"/>
      <c r="CTE589920" s="106"/>
      <c r="CTF589920" s="106"/>
      <c r="CTG589920" s="106"/>
      <c r="CTH589920" s="106"/>
      <c r="CTI589920" s="106"/>
      <c r="DCB589920" s="106"/>
      <c r="DCC589920" s="106"/>
      <c r="DCD589920" s="106"/>
      <c r="DCE589920" s="106"/>
      <c r="DCF589920" s="106"/>
      <c r="DCG589920" s="106"/>
      <c r="DCH589920" s="106"/>
      <c r="DCI589920" s="106"/>
      <c r="DCJ589920" s="106"/>
      <c r="DCK589920" s="106"/>
      <c r="DCL589920" s="106"/>
      <c r="DCM589920" s="106"/>
      <c r="DCN589920" s="106"/>
      <c r="DCO589920" s="106"/>
      <c r="DCP589920" s="106"/>
      <c r="DCQ589920" s="106"/>
      <c r="DCR589920" s="106"/>
      <c r="DCS589920" s="106"/>
      <c r="DCT589920" s="106"/>
      <c r="DCU589920" s="106"/>
      <c r="DDA589920" s="106"/>
      <c r="DDB589920" s="106"/>
      <c r="DDC589920" s="106"/>
      <c r="DDD589920" s="106"/>
      <c r="DDE589920" s="106"/>
      <c r="DLX589920" s="106"/>
      <c r="DLY589920" s="106"/>
      <c r="DLZ589920" s="106"/>
      <c r="DMA589920" s="106"/>
      <c r="DMB589920" s="106"/>
      <c r="DMC589920" s="106"/>
      <c r="DMD589920" s="106"/>
      <c r="DME589920" s="106"/>
      <c r="DMF589920" s="106"/>
      <c r="DMG589920" s="106"/>
      <c r="DMH589920" s="106"/>
      <c r="DMI589920" s="106"/>
      <c r="DMJ589920" s="106"/>
      <c r="DMK589920" s="106"/>
      <c r="DML589920" s="106"/>
      <c r="DMM589920" s="106"/>
      <c r="DMN589920" s="106"/>
      <c r="DMO589920" s="106"/>
      <c r="DMP589920" s="106"/>
      <c r="DMQ589920" s="106"/>
      <c r="DMW589920" s="106"/>
      <c r="DMX589920" s="106"/>
      <c r="DMY589920" s="106"/>
      <c r="DMZ589920" s="106"/>
      <c r="DNA589920" s="106"/>
      <c r="DVT589920" s="106"/>
      <c r="DVU589920" s="106"/>
      <c r="DVV589920" s="106"/>
      <c r="DVW589920" s="106"/>
      <c r="DVX589920" s="106"/>
      <c r="DVY589920" s="106"/>
      <c r="DVZ589920" s="106"/>
      <c r="DWA589920" s="106"/>
      <c r="DWB589920" s="106"/>
      <c r="DWC589920" s="106"/>
      <c r="DWD589920" s="106"/>
      <c r="DWE589920" s="106"/>
      <c r="DWF589920" s="106"/>
      <c r="DWG589920" s="106"/>
      <c r="DWH589920" s="106"/>
      <c r="DWI589920" s="106"/>
      <c r="DWJ589920" s="106"/>
      <c r="DWK589920" s="106"/>
      <c r="DWL589920" s="106"/>
      <c r="DWM589920" s="106"/>
      <c r="DWS589920" s="106"/>
      <c r="DWT589920" s="106"/>
      <c r="DWU589920" s="106"/>
      <c r="DWV589920" s="106"/>
      <c r="DWW589920" s="106"/>
      <c r="EFP589920" s="106"/>
      <c r="EFQ589920" s="106"/>
      <c r="EFR589920" s="106"/>
      <c r="EFS589920" s="106"/>
      <c r="EFT589920" s="106"/>
      <c r="EFU589920" s="106"/>
      <c r="EFV589920" s="106"/>
      <c r="EFW589920" s="106"/>
      <c r="EFX589920" s="106"/>
      <c r="EFY589920" s="106"/>
      <c r="EFZ589920" s="106"/>
      <c r="EGA589920" s="106"/>
      <c r="EGB589920" s="106"/>
      <c r="EGC589920" s="106"/>
      <c r="EGD589920" s="106"/>
      <c r="EGE589920" s="106"/>
      <c r="EGF589920" s="106"/>
      <c r="EGG589920" s="106"/>
      <c r="EGH589920" s="106"/>
      <c r="EGI589920" s="106"/>
      <c r="EGO589920" s="106"/>
      <c r="EGP589920" s="106"/>
      <c r="EGQ589920" s="106"/>
      <c r="EGR589920" s="106"/>
      <c r="EGS589920" s="106"/>
      <c r="EPL589920" s="106"/>
      <c r="EPM589920" s="106"/>
      <c r="EPN589920" s="106"/>
      <c r="EPO589920" s="106"/>
      <c r="EPP589920" s="106"/>
      <c r="EPQ589920" s="106"/>
      <c r="EPR589920" s="106"/>
      <c r="EPS589920" s="106"/>
      <c r="EPT589920" s="106"/>
      <c r="EPU589920" s="106"/>
      <c r="EPV589920" s="106"/>
      <c r="EPW589920" s="106"/>
      <c r="EPX589920" s="106"/>
      <c r="EPY589920" s="106"/>
      <c r="EPZ589920" s="106"/>
      <c r="EQA589920" s="106"/>
      <c r="EQB589920" s="106"/>
      <c r="EQC589920" s="106"/>
      <c r="EQD589920" s="106"/>
      <c r="EQE589920" s="106"/>
      <c r="EQK589920" s="106"/>
      <c r="EQL589920" s="106"/>
      <c r="EQM589920" s="106"/>
      <c r="EQN589920" s="106"/>
      <c r="EQO589920" s="106"/>
      <c r="EZH589920" s="106"/>
      <c r="EZI589920" s="106"/>
      <c r="EZJ589920" s="106"/>
      <c r="EZK589920" s="106"/>
      <c r="EZL589920" s="106"/>
      <c r="EZM589920" s="106"/>
      <c r="EZN589920" s="106"/>
      <c r="EZO589920" s="106"/>
      <c r="EZP589920" s="106"/>
      <c r="EZQ589920" s="106"/>
      <c r="EZR589920" s="106"/>
      <c r="EZS589920" s="106"/>
      <c r="EZT589920" s="106"/>
      <c r="EZU589920" s="106"/>
      <c r="EZV589920" s="106"/>
      <c r="EZW589920" s="106"/>
      <c r="EZX589920" s="106"/>
      <c r="EZY589920" s="106"/>
      <c r="EZZ589920" s="106"/>
      <c r="FAA589920" s="106"/>
      <c r="FAG589920" s="106"/>
      <c r="FAH589920" s="106"/>
      <c r="FAI589920" s="106"/>
      <c r="FAJ589920" s="106"/>
      <c r="FAK589920" s="106"/>
      <c r="FJD589920" s="106"/>
      <c r="FJE589920" s="106"/>
      <c r="FJF589920" s="106"/>
      <c r="FJG589920" s="106"/>
      <c r="FJH589920" s="106"/>
      <c r="FJI589920" s="106"/>
      <c r="FJJ589920" s="106"/>
      <c r="FJK589920" s="106"/>
      <c r="FJL589920" s="106"/>
      <c r="FJM589920" s="106"/>
      <c r="FJN589920" s="106"/>
      <c r="FJO589920" s="106"/>
      <c r="FJP589920" s="106"/>
      <c r="FJQ589920" s="106"/>
      <c r="FJR589920" s="106"/>
      <c r="FJS589920" s="106"/>
      <c r="FJT589920" s="106"/>
      <c r="FJU589920" s="106"/>
      <c r="FJV589920" s="106"/>
      <c r="FJW589920" s="106"/>
      <c r="FKC589920" s="106"/>
      <c r="FKD589920" s="106"/>
      <c r="FKE589920" s="106"/>
      <c r="FKF589920" s="106"/>
      <c r="FKG589920" s="106"/>
      <c r="FSZ589920" s="106"/>
      <c r="FTA589920" s="106"/>
      <c r="FTB589920" s="106"/>
      <c r="FTC589920" s="106"/>
      <c r="FTD589920" s="106"/>
      <c r="FTE589920" s="106"/>
      <c r="FTF589920" s="106"/>
      <c r="FTG589920" s="106"/>
      <c r="FTH589920" s="106"/>
      <c r="FTI589920" s="106"/>
      <c r="FTJ589920" s="106"/>
      <c r="FTK589920" s="106"/>
      <c r="FTL589920" s="106"/>
      <c r="FTM589920" s="106"/>
      <c r="FTN589920" s="106"/>
      <c r="FTO589920" s="106"/>
      <c r="FTP589920" s="106"/>
      <c r="FTQ589920" s="106"/>
      <c r="FTR589920" s="106"/>
      <c r="FTS589920" s="106"/>
      <c r="FTY589920" s="106"/>
      <c r="FTZ589920" s="106"/>
      <c r="FUA589920" s="106"/>
      <c r="FUB589920" s="106"/>
      <c r="FUC589920" s="106"/>
      <c r="GCV589920" s="106"/>
      <c r="GCW589920" s="106"/>
      <c r="GCX589920" s="106"/>
      <c r="GCY589920" s="106"/>
      <c r="GCZ589920" s="106"/>
      <c r="GDA589920" s="106"/>
      <c r="GDB589920" s="106"/>
      <c r="GDC589920" s="106"/>
      <c r="GDD589920" s="106"/>
      <c r="GDE589920" s="106"/>
      <c r="GDF589920" s="106"/>
      <c r="GDG589920" s="106"/>
      <c r="GDH589920" s="106"/>
      <c r="GDI589920" s="106"/>
      <c r="GDJ589920" s="106"/>
      <c r="GDK589920" s="106"/>
      <c r="GDL589920" s="106"/>
      <c r="GDM589920" s="106"/>
      <c r="GDN589920" s="106"/>
      <c r="GDO589920" s="106"/>
      <c r="GDU589920" s="106"/>
      <c r="GDV589920" s="106"/>
      <c r="GDW589920" s="106"/>
      <c r="GDX589920" s="106"/>
      <c r="GDY589920" s="106"/>
      <c r="GMR589920" s="106"/>
      <c r="GMS589920" s="106"/>
      <c r="GMT589920" s="106"/>
      <c r="GMU589920" s="106"/>
      <c r="GMV589920" s="106"/>
      <c r="GMW589920" s="106"/>
      <c r="GMX589920" s="106"/>
      <c r="GMY589920" s="106"/>
      <c r="GMZ589920" s="106"/>
      <c r="GNA589920" s="106"/>
      <c r="GNB589920" s="106"/>
      <c r="GNC589920" s="106"/>
      <c r="GND589920" s="106"/>
      <c r="GNE589920" s="106"/>
      <c r="GNF589920" s="106"/>
      <c r="GNG589920" s="106"/>
      <c r="GNH589920" s="106"/>
      <c r="GNI589920" s="106"/>
      <c r="GNJ589920" s="106"/>
      <c r="GNK589920" s="106"/>
      <c r="GNQ589920" s="106"/>
      <c r="GNR589920" s="106"/>
      <c r="GNS589920" s="106"/>
      <c r="GNT589920" s="106"/>
      <c r="GNU589920" s="106"/>
      <c r="GWN589920" s="106"/>
      <c r="GWO589920" s="106"/>
      <c r="GWP589920" s="106"/>
      <c r="GWQ589920" s="106"/>
      <c r="GWR589920" s="106"/>
      <c r="GWS589920" s="106"/>
      <c r="GWT589920" s="106"/>
      <c r="GWU589920" s="106"/>
      <c r="GWV589920" s="106"/>
      <c r="GWW589920" s="106"/>
      <c r="GWX589920" s="106"/>
      <c r="GWY589920" s="106"/>
      <c r="GWZ589920" s="106"/>
      <c r="GXA589920" s="106"/>
      <c r="GXB589920" s="106"/>
      <c r="GXC589920" s="106"/>
      <c r="GXD589920" s="106"/>
      <c r="GXE589920" s="106"/>
      <c r="GXF589920" s="106"/>
      <c r="GXG589920" s="106"/>
      <c r="GXM589920" s="106"/>
      <c r="GXN589920" s="106"/>
      <c r="GXO589920" s="106"/>
      <c r="GXP589920" s="106"/>
      <c r="GXQ589920" s="106"/>
      <c r="HGJ589920" s="106"/>
      <c r="HGK589920" s="106"/>
      <c r="HGL589920" s="106"/>
      <c r="HGM589920" s="106"/>
      <c r="HGN589920" s="106"/>
      <c r="HGO589920" s="106"/>
      <c r="HGP589920" s="106"/>
      <c r="HGQ589920" s="106"/>
      <c r="HGR589920" s="106"/>
      <c r="HGS589920" s="106"/>
      <c r="HGT589920" s="106"/>
      <c r="HGU589920" s="106"/>
      <c r="HGV589920" s="106"/>
      <c r="HGW589920" s="106"/>
      <c r="HGX589920" s="106"/>
      <c r="HGY589920" s="106"/>
      <c r="HGZ589920" s="106"/>
      <c r="HHA589920" s="106"/>
      <c r="HHB589920" s="106"/>
      <c r="HHC589920" s="106"/>
      <c r="HHI589920" s="106"/>
      <c r="HHJ589920" s="106"/>
      <c r="HHK589920" s="106"/>
      <c r="HHL589920" s="106"/>
      <c r="HHM589920" s="106"/>
      <c r="HQF589920" s="106"/>
      <c r="HQG589920" s="106"/>
      <c r="HQH589920" s="106"/>
      <c r="HQI589920" s="106"/>
      <c r="HQJ589920" s="106"/>
      <c r="HQK589920" s="106"/>
      <c r="HQL589920" s="106"/>
      <c r="HQM589920" s="106"/>
      <c r="HQN589920" s="106"/>
      <c r="HQO589920" s="106"/>
      <c r="HQP589920" s="106"/>
      <c r="HQQ589920" s="106"/>
      <c r="HQR589920" s="106"/>
      <c r="HQS589920" s="106"/>
      <c r="HQT589920" s="106"/>
      <c r="HQU589920" s="106"/>
      <c r="HQV589920" s="106"/>
      <c r="HQW589920" s="106"/>
      <c r="HQX589920" s="106"/>
      <c r="HQY589920" s="106"/>
      <c r="HRE589920" s="106"/>
      <c r="HRF589920" s="106"/>
      <c r="HRG589920" s="106"/>
      <c r="HRH589920" s="106"/>
      <c r="HRI589920" s="106"/>
      <c r="IAB589920" s="106"/>
      <c r="IAC589920" s="106"/>
      <c r="IAD589920" s="106"/>
      <c r="IAE589920" s="106"/>
      <c r="IAF589920" s="106"/>
      <c r="IAG589920" s="106"/>
      <c r="IAH589920" s="106"/>
      <c r="IAI589920" s="106"/>
      <c r="IAJ589920" s="106"/>
      <c r="IAK589920" s="106"/>
      <c r="IAL589920" s="106"/>
      <c r="IAM589920" s="106"/>
      <c r="IAN589920" s="106"/>
      <c r="IAO589920" s="106"/>
      <c r="IAP589920" s="106"/>
      <c r="IAQ589920" s="106"/>
      <c r="IAR589920" s="106"/>
      <c r="IAS589920" s="106"/>
      <c r="IAT589920" s="106"/>
      <c r="IAU589920" s="106"/>
      <c r="IBA589920" s="106"/>
      <c r="IBB589920" s="106"/>
      <c r="IBC589920" s="106"/>
      <c r="IBD589920" s="106"/>
      <c r="IBE589920" s="106"/>
      <c r="IJX589920" s="106"/>
      <c r="IJY589920" s="106"/>
      <c r="IJZ589920" s="106"/>
      <c r="IKA589920" s="106"/>
      <c r="IKB589920" s="106"/>
      <c r="IKC589920" s="106"/>
      <c r="IKD589920" s="106"/>
      <c r="IKE589920" s="106"/>
      <c r="IKF589920" s="106"/>
      <c r="IKG589920" s="106"/>
      <c r="IKH589920" s="106"/>
      <c r="IKI589920" s="106"/>
      <c r="IKJ589920" s="106"/>
      <c r="IKK589920" s="106"/>
      <c r="IKL589920" s="106"/>
      <c r="IKM589920" s="106"/>
      <c r="IKN589920" s="106"/>
      <c r="IKO589920" s="106"/>
      <c r="IKP589920" s="106"/>
      <c r="IKQ589920" s="106"/>
      <c r="IKW589920" s="106"/>
      <c r="IKX589920" s="106"/>
      <c r="IKY589920" s="106"/>
      <c r="IKZ589920" s="106"/>
      <c r="ILA589920" s="106"/>
      <c r="ITT589920" s="106"/>
      <c r="ITU589920" s="106"/>
      <c r="ITV589920" s="106"/>
      <c r="ITW589920" s="106"/>
      <c r="ITX589920" s="106"/>
      <c r="ITY589920" s="106"/>
      <c r="ITZ589920" s="106"/>
      <c r="IUA589920" s="106"/>
      <c r="IUB589920" s="106"/>
      <c r="IUC589920" s="106"/>
      <c r="IUD589920" s="106"/>
      <c r="IUE589920" s="106"/>
      <c r="IUF589920" s="106"/>
      <c r="IUG589920" s="106"/>
      <c r="IUH589920" s="106"/>
      <c r="IUI589920" s="106"/>
      <c r="IUJ589920" s="106"/>
      <c r="IUK589920" s="106"/>
      <c r="IUL589920" s="106"/>
      <c r="IUM589920" s="106"/>
      <c r="IUS589920" s="106"/>
      <c r="IUT589920" s="106"/>
      <c r="IUU589920" s="106"/>
      <c r="IUV589920" s="106"/>
      <c r="IUW589920" s="106"/>
      <c r="JDP589920" s="106"/>
      <c r="JDQ589920" s="106"/>
      <c r="JDR589920" s="106"/>
      <c r="JDS589920" s="106"/>
      <c r="JDT589920" s="106"/>
      <c r="JDU589920" s="106"/>
      <c r="JDV589920" s="106"/>
      <c r="JDW589920" s="106"/>
      <c r="JDX589920" s="106"/>
      <c r="JDY589920" s="106"/>
      <c r="JDZ589920" s="106"/>
      <c r="JEA589920" s="106"/>
      <c r="JEB589920" s="106"/>
      <c r="JEC589920" s="106"/>
      <c r="JED589920" s="106"/>
      <c r="JEE589920" s="106"/>
      <c r="JEF589920" s="106"/>
      <c r="JEG589920" s="106"/>
      <c r="JEH589920" s="106"/>
      <c r="JEI589920" s="106"/>
      <c r="JEO589920" s="106"/>
      <c r="JEP589920" s="106"/>
      <c r="JEQ589920" s="106"/>
      <c r="JER589920" s="106"/>
      <c r="JES589920" s="106"/>
      <c r="JNL589920" s="106"/>
      <c r="JNM589920" s="106"/>
      <c r="JNN589920" s="106"/>
      <c r="JNO589920" s="106"/>
      <c r="JNP589920" s="106"/>
      <c r="JNQ589920" s="106"/>
      <c r="JNR589920" s="106"/>
      <c r="JNS589920" s="106"/>
      <c r="JNT589920" s="106"/>
      <c r="JNU589920" s="106"/>
      <c r="JNV589920" s="106"/>
      <c r="JNW589920" s="106"/>
      <c r="JNX589920" s="106"/>
      <c r="JNY589920" s="106"/>
      <c r="JNZ589920" s="106"/>
      <c r="JOA589920" s="106"/>
      <c r="JOB589920" s="106"/>
      <c r="JOC589920" s="106"/>
      <c r="JOD589920" s="106"/>
      <c r="JOE589920" s="106"/>
      <c r="JOK589920" s="106"/>
      <c r="JOL589920" s="106"/>
      <c r="JOM589920" s="106"/>
      <c r="JON589920" s="106"/>
      <c r="JOO589920" s="106"/>
      <c r="JXH589920" s="106"/>
      <c r="JXI589920" s="106"/>
      <c r="JXJ589920" s="106"/>
      <c r="JXK589920" s="106"/>
      <c r="JXL589920" s="106"/>
      <c r="JXM589920" s="106"/>
      <c r="JXN589920" s="106"/>
      <c r="JXO589920" s="106"/>
      <c r="JXP589920" s="106"/>
      <c r="JXQ589920" s="106"/>
      <c r="JXR589920" s="106"/>
      <c r="JXS589920" s="106"/>
      <c r="JXT589920" s="106"/>
      <c r="JXU589920" s="106"/>
      <c r="JXV589920" s="106"/>
      <c r="JXW589920" s="106"/>
      <c r="JXX589920" s="106"/>
      <c r="JXY589920" s="106"/>
      <c r="JXZ589920" s="106"/>
      <c r="JYA589920" s="106"/>
      <c r="JYG589920" s="106"/>
      <c r="JYH589920" s="106"/>
      <c r="JYI589920" s="106"/>
      <c r="JYJ589920" s="106"/>
      <c r="JYK589920" s="106"/>
      <c r="KHD589920" s="106"/>
      <c r="KHE589920" s="106"/>
      <c r="KHF589920" s="106"/>
      <c r="KHG589920" s="106"/>
      <c r="KHH589920" s="106"/>
      <c r="KHI589920" s="106"/>
      <c r="KHJ589920" s="106"/>
      <c r="KHK589920" s="106"/>
      <c r="KHL589920" s="106"/>
      <c r="KHM589920" s="106"/>
      <c r="KHN589920" s="106"/>
      <c r="KHO589920" s="106"/>
      <c r="KHP589920" s="106"/>
      <c r="KHQ589920" s="106"/>
      <c r="KHR589920" s="106"/>
      <c r="KHS589920" s="106"/>
      <c r="KHT589920" s="106"/>
      <c r="KHU589920" s="106"/>
      <c r="KHV589920" s="106"/>
      <c r="KHW589920" s="106"/>
      <c r="KIC589920" s="106"/>
      <c r="KID589920" s="106"/>
      <c r="KIE589920" s="106"/>
      <c r="KIF589920" s="106"/>
      <c r="KIG589920" s="106"/>
      <c r="KQZ589920" s="106"/>
      <c r="KRA589920" s="106"/>
      <c r="KRB589920" s="106"/>
      <c r="KRC589920" s="106"/>
      <c r="KRD589920" s="106"/>
      <c r="KRE589920" s="106"/>
      <c r="KRF589920" s="106"/>
      <c r="KRG589920" s="106"/>
      <c r="KRH589920" s="106"/>
      <c r="KRI589920" s="106"/>
      <c r="KRJ589920" s="106"/>
      <c r="KRK589920" s="106"/>
      <c r="KRL589920" s="106"/>
      <c r="KRM589920" s="106"/>
      <c r="KRN589920" s="106"/>
      <c r="KRO589920" s="106"/>
      <c r="KRP589920" s="106"/>
      <c r="KRQ589920" s="106"/>
      <c r="KRR589920" s="106"/>
      <c r="KRS589920" s="106"/>
      <c r="KRY589920" s="106"/>
      <c r="KRZ589920" s="106"/>
      <c r="KSA589920" s="106"/>
      <c r="KSB589920" s="106"/>
      <c r="KSC589920" s="106"/>
      <c r="LAV589920" s="106"/>
      <c r="LAW589920" s="106"/>
      <c r="LAX589920" s="106"/>
      <c r="LAY589920" s="106"/>
      <c r="LAZ589920" s="106"/>
      <c r="LBA589920" s="106"/>
      <c r="LBB589920" s="106"/>
      <c r="LBC589920" s="106"/>
      <c r="LBD589920" s="106"/>
      <c r="LBE589920" s="106"/>
      <c r="LBF589920" s="106"/>
      <c r="LBG589920" s="106"/>
      <c r="LBH589920" s="106"/>
      <c r="LBI589920" s="106"/>
      <c r="LBJ589920" s="106"/>
      <c r="LBK589920" s="106"/>
      <c r="LBL589920" s="106"/>
      <c r="LBM589920" s="106"/>
      <c r="LBN589920" s="106"/>
      <c r="LBO589920" s="106"/>
      <c r="LBU589920" s="106"/>
      <c r="LBV589920" s="106"/>
      <c r="LBW589920" s="106"/>
      <c r="LBX589920" s="106"/>
      <c r="LBY589920" s="106"/>
      <c r="LKR589920" s="106"/>
      <c r="LKS589920" s="106"/>
      <c r="LKT589920" s="106"/>
      <c r="LKU589920" s="106"/>
      <c r="LKV589920" s="106"/>
      <c r="LKW589920" s="106"/>
      <c r="LKX589920" s="106"/>
      <c r="LKY589920" s="106"/>
      <c r="LKZ589920" s="106"/>
      <c r="LLA589920" s="106"/>
      <c r="LLB589920" s="106"/>
      <c r="LLC589920" s="106"/>
      <c r="LLD589920" s="106"/>
      <c r="LLE589920" s="106"/>
      <c r="LLF589920" s="106"/>
      <c r="LLG589920" s="106"/>
      <c r="LLH589920" s="106"/>
      <c r="LLI589920" s="106"/>
      <c r="LLJ589920" s="106"/>
      <c r="LLK589920" s="106"/>
      <c r="LLQ589920" s="106"/>
      <c r="LLR589920" s="106"/>
      <c r="LLS589920" s="106"/>
      <c r="LLT589920" s="106"/>
      <c r="LLU589920" s="106"/>
      <c r="LUN589920" s="106"/>
      <c r="LUO589920" s="106"/>
      <c r="LUP589920" s="106"/>
      <c r="LUQ589920" s="106"/>
      <c r="LUR589920" s="106"/>
      <c r="LUS589920" s="106"/>
      <c r="LUT589920" s="106"/>
      <c r="LUU589920" s="106"/>
      <c r="LUV589920" s="106"/>
      <c r="LUW589920" s="106"/>
      <c r="LUX589920" s="106"/>
      <c r="LUY589920" s="106"/>
      <c r="LUZ589920" s="106"/>
      <c r="LVA589920" s="106"/>
      <c r="LVB589920" s="106"/>
      <c r="LVC589920" s="106"/>
      <c r="LVD589920" s="106"/>
      <c r="LVE589920" s="106"/>
      <c r="LVF589920" s="106"/>
      <c r="LVG589920" s="106"/>
      <c r="LVM589920" s="106"/>
      <c r="LVN589920" s="106"/>
      <c r="LVO589920" s="106"/>
      <c r="LVP589920" s="106"/>
      <c r="LVQ589920" s="106"/>
      <c r="MEJ589920" s="106"/>
      <c r="MEK589920" s="106"/>
      <c r="MEL589920" s="106"/>
      <c r="MEM589920" s="106"/>
      <c r="MEN589920" s="106"/>
      <c r="MEO589920" s="106"/>
      <c r="MEP589920" s="106"/>
      <c r="MEQ589920" s="106"/>
      <c r="MER589920" s="106"/>
      <c r="MES589920" s="106"/>
      <c r="MET589920" s="106"/>
      <c r="MEU589920" s="106"/>
      <c r="MEV589920" s="106"/>
      <c r="MEW589920" s="106"/>
      <c r="MEX589920" s="106"/>
      <c r="MEY589920" s="106"/>
      <c r="MEZ589920" s="106"/>
      <c r="MFA589920" s="106"/>
      <c r="MFB589920" s="106"/>
      <c r="MFC589920" s="106"/>
      <c r="MFI589920" s="106"/>
      <c r="MFJ589920" s="106"/>
      <c r="MFK589920" s="106"/>
      <c r="MFL589920" s="106"/>
      <c r="MFM589920" s="106"/>
      <c r="MOF589920" s="106"/>
      <c r="MOG589920" s="106"/>
      <c r="MOH589920" s="106"/>
      <c r="MOI589920" s="106"/>
      <c r="MOJ589920" s="106"/>
      <c r="MOK589920" s="106"/>
      <c r="MOL589920" s="106"/>
      <c r="MOM589920" s="106"/>
      <c r="MON589920" s="106"/>
      <c r="MOO589920" s="106"/>
      <c r="MOP589920" s="106"/>
      <c r="MOQ589920" s="106"/>
      <c r="MOR589920" s="106"/>
      <c r="MOS589920" s="106"/>
      <c r="MOT589920" s="106"/>
      <c r="MOU589920" s="106"/>
      <c r="MOV589920" s="106"/>
      <c r="MOW589920" s="106"/>
      <c r="MOX589920" s="106"/>
      <c r="MOY589920" s="106"/>
      <c r="MPE589920" s="106"/>
      <c r="MPF589920" s="106"/>
      <c r="MPG589920" s="106"/>
      <c r="MPH589920" s="106"/>
      <c r="MPI589920" s="106"/>
      <c r="MYB589920" s="106"/>
      <c r="MYC589920" s="106"/>
      <c r="MYD589920" s="106"/>
      <c r="MYE589920" s="106"/>
      <c r="MYF589920" s="106"/>
      <c r="MYG589920" s="106"/>
      <c r="MYH589920" s="106"/>
      <c r="MYI589920" s="106"/>
      <c r="MYJ589920" s="106"/>
      <c r="MYK589920" s="106"/>
      <c r="MYL589920" s="106"/>
      <c r="MYM589920" s="106"/>
      <c r="MYN589920" s="106"/>
      <c r="MYO589920" s="106"/>
      <c r="MYP589920" s="106"/>
      <c r="MYQ589920" s="106"/>
      <c r="MYR589920" s="106"/>
      <c r="MYS589920" s="106"/>
      <c r="MYT589920" s="106"/>
      <c r="MYU589920" s="106"/>
      <c r="MZA589920" s="106"/>
      <c r="MZB589920" s="106"/>
      <c r="MZC589920" s="106"/>
      <c r="MZD589920" s="106"/>
      <c r="MZE589920" s="106"/>
      <c r="NHX589920" s="106"/>
      <c r="NHY589920" s="106"/>
      <c r="NHZ589920" s="106"/>
      <c r="NIA589920" s="106"/>
      <c r="NIB589920" s="106"/>
      <c r="NIC589920" s="106"/>
      <c r="NID589920" s="106"/>
      <c r="NIE589920" s="106"/>
      <c r="NIF589920" s="106"/>
      <c r="NIG589920" s="106"/>
      <c r="NIH589920" s="106"/>
      <c r="NII589920" s="106"/>
      <c r="NIJ589920" s="106"/>
      <c r="NIK589920" s="106"/>
      <c r="NIL589920" s="106"/>
      <c r="NIM589920" s="106"/>
      <c r="NIN589920" s="106"/>
      <c r="NIO589920" s="106"/>
      <c r="NIP589920" s="106"/>
      <c r="NIQ589920" s="106"/>
      <c r="NIW589920" s="106"/>
      <c r="NIX589920" s="106"/>
      <c r="NIY589920" s="106"/>
      <c r="NIZ589920" s="106"/>
      <c r="NJA589920" s="106"/>
      <c r="NRT589920" s="106"/>
      <c r="NRU589920" s="106"/>
      <c r="NRV589920" s="106"/>
      <c r="NRW589920" s="106"/>
      <c r="NRX589920" s="106"/>
      <c r="NRY589920" s="106"/>
      <c r="NRZ589920" s="106"/>
      <c r="NSA589920" s="106"/>
      <c r="NSB589920" s="106"/>
      <c r="NSC589920" s="106"/>
      <c r="NSD589920" s="106"/>
      <c r="NSE589920" s="106"/>
      <c r="NSF589920" s="106"/>
      <c r="NSG589920" s="106"/>
      <c r="NSH589920" s="106"/>
      <c r="NSI589920" s="106"/>
      <c r="NSJ589920" s="106"/>
      <c r="NSK589920" s="106"/>
      <c r="NSL589920" s="106"/>
      <c r="NSM589920" s="106"/>
      <c r="NSS589920" s="106"/>
      <c r="NST589920" s="106"/>
      <c r="NSU589920" s="106"/>
      <c r="NSV589920" s="106"/>
      <c r="NSW589920" s="106"/>
      <c r="OBP589920" s="106"/>
      <c r="OBQ589920" s="106"/>
      <c r="OBR589920" s="106"/>
      <c r="OBS589920" s="106"/>
      <c r="OBT589920" s="106"/>
      <c r="OBU589920" s="106"/>
      <c r="OBV589920" s="106"/>
      <c r="OBW589920" s="106"/>
      <c r="OBX589920" s="106"/>
      <c r="OBY589920" s="106"/>
      <c r="OBZ589920" s="106"/>
      <c r="OCA589920" s="106"/>
      <c r="OCB589920" s="106"/>
      <c r="OCC589920" s="106"/>
      <c r="OCD589920" s="106"/>
      <c r="OCE589920" s="106"/>
      <c r="OCF589920" s="106"/>
      <c r="OCG589920" s="106"/>
      <c r="OCH589920" s="106"/>
      <c r="OCI589920" s="106"/>
      <c r="OCO589920" s="106"/>
      <c r="OCP589920" s="106"/>
      <c r="OCQ589920" s="106"/>
      <c r="OCR589920" s="106"/>
      <c r="OCS589920" s="106"/>
      <c r="OLL589920" s="106"/>
      <c r="OLM589920" s="106"/>
      <c r="OLN589920" s="106"/>
      <c r="OLO589920" s="106"/>
      <c r="OLP589920" s="106"/>
      <c r="OLQ589920" s="106"/>
      <c r="OLR589920" s="106"/>
      <c r="OLS589920" s="106"/>
      <c r="OLT589920" s="106"/>
      <c r="OLU589920" s="106"/>
      <c r="OLV589920" s="106"/>
      <c r="OLW589920" s="106"/>
      <c r="OLX589920" s="106"/>
      <c r="OLY589920" s="106"/>
      <c r="OLZ589920" s="106"/>
      <c r="OMA589920" s="106"/>
      <c r="OMB589920" s="106"/>
      <c r="OMC589920" s="106"/>
      <c r="OMD589920" s="106"/>
      <c r="OME589920" s="106"/>
      <c r="OMK589920" s="106"/>
      <c r="OML589920" s="106"/>
      <c r="OMM589920" s="106"/>
      <c r="OMN589920" s="106"/>
      <c r="OMO589920" s="106"/>
      <c r="OVH589920" s="106"/>
      <c r="OVI589920" s="106"/>
      <c r="OVJ589920" s="106"/>
      <c r="OVK589920" s="106"/>
      <c r="OVL589920" s="106"/>
      <c r="OVM589920" s="106"/>
      <c r="OVN589920" s="106"/>
      <c r="OVO589920" s="106"/>
      <c r="OVP589920" s="106"/>
      <c r="OVQ589920" s="106"/>
      <c r="OVR589920" s="106"/>
      <c r="OVS589920" s="106"/>
      <c r="OVT589920" s="106"/>
      <c r="OVU589920" s="106"/>
      <c r="OVV589920" s="106"/>
      <c r="OVW589920" s="106"/>
      <c r="OVX589920" s="106"/>
      <c r="OVY589920" s="106"/>
      <c r="OVZ589920" s="106"/>
      <c r="OWA589920" s="106"/>
      <c r="OWG589920" s="106"/>
      <c r="OWH589920" s="106"/>
      <c r="OWI589920" s="106"/>
      <c r="OWJ589920" s="106"/>
      <c r="OWK589920" s="106"/>
      <c r="PFD589920" s="106"/>
      <c r="PFE589920" s="106"/>
      <c r="PFF589920" s="106"/>
      <c r="PFG589920" s="106"/>
      <c r="PFH589920" s="106"/>
      <c r="PFI589920" s="106"/>
      <c r="PFJ589920" s="106"/>
      <c r="PFK589920" s="106"/>
      <c r="PFL589920" s="106"/>
      <c r="PFM589920" s="106"/>
      <c r="PFN589920" s="106"/>
      <c r="PFO589920" s="106"/>
      <c r="PFP589920" s="106"/>
      <c r="PFQ589920" s="106"/>
      <c r="PFR589920" s="106"/>
      <c r="PFS589920" s="106"/>
      <c r="PFT589920" s="106"/>
      <c r="PFU589920" s="106"/>
      <c r="PFV589920" s="106"/>
      <c r="PFW589920" s="106"/>
      <c r="PGC589920" s="106"/>
      <c r="PGD589920" s="106"/>
      <c r="PGE589920" s="106"/>
      <c r="PGF589920" s="106"/>
      <c r="PGG589920" s="106"/>
      <c r="POZ589920" s="106"/>
      <c r="PPA589920" s="106"/>
      <c r="PPB589920" s="106"/>
      <c r="PPC589920" s="106"/>
      <c r="PPD589920" s="106"/>
      <c r="PPE589920" s="106"/>
      <c r="PPF589920" s="106"/>
      <c r="PPG589920" s="106"/>
      <c r="PPH589920" s="106"/>
      <c r="PPI589920" s="106"/>
      <c r="PPJ589920" s="106"/>
      <c r="PPK589920" s="106"/>
      <c r="PPL589920" s="106"/>
      <c r="PPM589920" s="106"/>
      <c r="PPN589920" s="106"/>
      <c r="PPO589920" s="106"/>
      <c r="PPP589920" s="106"/>
      <c r="PPQ589920" s="106"/>
      <c r="PPR589920" s="106"/>
      <c r="PPS589920" s="106"/>
      <c r="PPY589920" s="106"/>
      <c r="PPZ589920" s="106"/>
      <c r="PQA589920" s="106"/>
      <c r="PQB589920" s="106"/>
      <c r="PQC589920" s="106"/>
      <c r="PYV589920" s="106"/>
      <c r="PYW589920" s="106"/>
      <c r="PYX589920" s="106"/>
      <c r="PYY589920" s="106"/>
      <c r="PYZ589920" s="106"/>
      <c r="PZA589920" s="106"/>
      <c r="PZB589920" s="106"/>
      <c r="PZC589920" s="106"/>
      <c r="PZD589920" s="106"/>
      <c r="PZE589920" s="106"/>
      <c r="PZF589920" s="106"/>
      <c r="PZG589920" s="106"/>
      <c r="PZH589920" s="106"/>
      <c r="PZI589920" s="106"/>
      <c r="PZJ589920" s="106"/>
      <c r="PZK589920" s="106"/>
      <c r="PZL589920" s="106"/>
      <c r="PZM589920" s="106"/>
      <c r="PZN589920" s="106"/>
      <c r="PZO589920" s="106"/>
      <c r="PZU589920" s="106"/>
      <c r="PZV589920" s="106"/>
      <c r="PZW589920" s="106"/>
      <c r="PZX589920" s="106"/>
      <c r="PZY589920" s="106"/>
      <c r="QIR589920" s="106"/>
      <c r="QIS589920" s="106"/>
      <c r="QIT589920" s="106"/>
      <c r="QIU589920" s="106"/>
      <c r="QIV589920" s="106"/>
      <c r="QIW589920" s="106"/>
      <c r="QIX589920" s="106"/>
      <c r="QIY589920" s="106"/>
      <c r="QIZ589920" s="106"/>
      <c r="QJA589920" s="106"/>
      <c r="QJB589920" s="106"/>
      <c r="QJC589920" s="106"/>
      <c r="QJD589920" s="106"/>
      <c r="QJE589920" s="106"/>
      <c r="QJF589920" s="106"/>
      <c r="QJG589920" s="106"/>
      <c r="QJH589920" s="106"/>
      <c r="QJI589920" s="106"/>
      <c r="QJJ589920" s="106"/>
      <c r="QJK589920" s="106"/>
      <c r="QJQ589920" s="106"/>
      <c r="QJR589920" s="106"/>
      <c r="QJS589920" s="106"/>
      <c r="QJT589920" s="106"/>
      <c r="QJU589920" s="106"/>
      <c r="QSN589920" s="106"/>
      <c r="QSO589920" s="106"/>
      <c r="QSP589920" s="106"/>
      <c r="QSQ589920" s="106"/>
      <c r="QSR589920" s="106"/>
      <c r="QSS589920" s="106"/>
      <c r="QST589920" s="106"/>
      <c r="QSU589920" s="106"/>
      <c r="QSV589920" s="106"/>
      <c r="QSW589920" s="106"/>
      <c r="QSX589920" s="106"/>
      <c r="QSY589920" s="106"/>
      <c r="QSZ589920" s="106"/>
      <c r="QTA589920" s="106"/>
      <c r="QTB589920" s="106"/>
      <c r="QTC589920" s="106"/>
      <c r="QTD589920" s="106"/>
      <c r="QTE589920" s="106"/>
      <c r="QTF589920" s="106"/>
      <c r="QTG589920" s="106"/>
      <c r="QTM589920" s="106"/>
      <c r="QTN589920" s="106"/>
      <c r="QTO589920" s="106"/>
      <c r="QTP589920" s="106"/>
      <c r="QTQ589920" s="106"/>
      <c r="RCJ589920" s="106"/>
      <c r="RCK589920" s="106"/>
      <c r="RCL589920" s="106"/>
      <c r="RCM589920" s="106"/>
      <c r="RCN589920" s="106"/>
      <c r="RCO589920" s="106"/>
      <c r="RCP589920" s="106"/>
      <c r="RCQ589920" s="106"/>
      <c r="RCR589920" s="106"/>
      <c r="RCS589920" s="106"/>
      <c r="RCT589920" s="106"/>
      <c r="RCU589920" s="106"/>
      <c r="RCV589920" s="106"/>
      <c r="RCW589920" s="106"/>
      <c r="RCX589920" s="106"/>
      <c r="RCY589920" s="106"/>
      <c r="RCZ589920" s="106"/>
      <c r="RDA589920" s="106"/>
      <c r="RDB589920" s="106"/>
      <c r="RDC589920" s="106"/>
      <c r="RDI589920" s="106"/>
      <c r="RDJ589920" s="106"/>
      <c r="RDK589920" s="106"/>
      <c r="RDL589920" s="106"/>
      <c r="RDM589920" s="106"/>
      <c r="RMF589920" s="106"/>
      <c r="RMG589920" s="106"/>
      <c r="RMH589920" s="106"/>
      <c r="RMI589920" s="106"/>
      <c r="RMJ589920" s="106"/>
      <c r="RMK589920" s="106"/>
      <c r="RML589920" s="106"/>
      <c r="RMM589920" s="106"/>
      <c r="RMN589920" s="106"/>
      <c r="RMO589920" s="106"/>
      <c r="RMP589920" s="106"/>
      <c r="RMQ589920" s="106"/>
      <c r="RMR589920" s="106"/>
      <c r="RMS589920" s="106"/>
      <c r="RMT589920" s="106"/>
      <c r="RMU589920" s="106"/>
      <c r="RMV589920" s="106"/>
      <c r="RMW589920" s="106"/>
      <c r="RMX589920" s="106"/>
      <c r="RMY589920" s="106"/>
      <c r="RNE589920" s="106"/>
      <c r="RNF589920" s="106"/>
      <c r="RNG589920" s="106"/>
      <c r="RNH589920" s="106"/>
      <c r="RNI589920" s="106"/>
      <c r="RWB589920" s="106"/>
      <c r="RWC589920" s="106"/>
      <c r="RWD589920" s="106"/>
      <c r="RWE589920" s="106"/>
      <c r="RWF589920" s="106"/>
      <c r="RWG589920" s="106"/>
      <c r="RWH589920" s="106"/>
      <c r="RWI589920" s="106"/>
      <c r="RWJ589920" s="106"/>
      <c r="RWK589920" s="106"/>
      <c r="RWL589920" s="106"/>
      <c r="RWM589920" s="106"/>
      <c r="RWN589920" s="106"/>
      <c r="RWO589920" s="106"/>
      <c r="RWP589920" s="106"/>
      <c r="RWQ589920" s="106"/>
      <c r="RWR589920" s="106"/>
      <c r="RWS589920" s="106"/>
      <c r="RWT589920" s="106"/>
      <c r="RWU589920" s="106"/>
      <c r="RXA589920" s="106"/>
      <c r="RXB589920" s="106"/>
      <c r="RXC589920" s="106"/>
      <c r="RXD589920" s="106"/>
      <c r="RXE589920" s="106"/>
      <c r="SFX589920" s="106"/>
      <c r="SFY589920" s="106"/>
      <c r="SFZ589920" s="106"/>
      <c r="SGA589920" s="106"/>
      <c r="SGB589920" s="106"/>
      <c r="SGC589920" s="106"/>
      <c r="SGD589920" s="106"/>
      <c r="SGE589920" s="106"/>
      <c r="SGF589920" s="106"/>
      <c r="SGG589920" s="106"/>
      <c r="SGH589920" s="106"/>
      <c r="SGI589920" s="106"/>
      <c r="SGJ589920" s="106"/>
      <c r="SGK589920" s="106"/>
      <c r="SGL589920" s="106"/>
      <c r="SGM589920" s="106"/>
      <c r="SGN589920" s="106"/>
      <c r="SGO589920" s="106"/>
      <c r="SGP589920" s="106"/>
      <c r="SGQ589920" s="106"/>
      <c r="SGW589920" s="106"/>
      <c r="SGX589920" s="106"/>
      <c r="SGY589920" s="106"/>
      <c r="SGZ589920" s="106"/>
      <c r="SHA589920" s="106"/>
      <c r="SPT589920" s="106"/>
      <c r="SPU589920" s="106"/>
      <c r="SPV589920" s="106"/>
      <c r="SPW589920" s="106"/>
      <c r="SPX589920" s="106"/>
      <c r="SPY589920" s="106"/>
      <c r="SPZ589920" s="106"/>
      <c r="SQA589920" s="106"/>
      <c r="SQB589920" s="106"/>
      <c r="SQC589920" s="106"/>
      <c r="SQD589920" s="106"/>
      <c r="SQE589920" s="106"/>
      <c r="SQF589920" s="106"/>
      <c r="SQG589920" s="106"/>
      <c r="SQH589920" s="106"/>
      <c r="SQI589920" s="106"/>
      <c r="SQJ589920" s="106"/>
      <c r="SQK589920" s="106"/>
      <c r="SQL589920" s="106"/>
      <c r="SQM589920" s="106"/>
      <c r="SQS589920" s="106"/>
      <c r="SQT589920" s="106"/>
      <c r="SQU589920" s="106"/>
      <c r="SQV589920" s="106"/>
      <c r="SQW589920" s="106"/>
      <c r="SZP589920" s="106"/>
      <c r="SZQ589920" s="106"/>
      <c r="SZR589920" s="106"/>
      <c r="SZS589920" s="106"/>
      <c r="SZT589920" s="106"/>
      <c r="SZU589920" s="106"/>
      <c r="SZV589920" s="106"/>
      <c r="SZW589920" s="106"/>
      <c r="SZX589920" s="106"/>
      <c r="SZY589920" s="106"/>
      <c r="SZZ589920" s="106"/>
      <c r="TAA589920" s="106"/>
      <c r="TAB589920" s="106"/>
      <c r="TAC589920" s="106"/>
      <c r="TAD589920" s="106"/>
      <c r="TAE589920" s="106"/>
      <c r="TAF589920" s="106"/>
      <c r="TAG589920" s="106"/>
      <c r="TAH589920" s="106"/>
      <c r="TAI589920" s="106"/>
      <c r="TAO589920" s="106"/>
      <c r="TAP589920" s="106"/>
      <c r="TAQ589920" s="106"/>
      <c r="TAR589920" s="106"/>
      <c r="TAS589920" s="106"/>
      <c r="TJL589920" s="106"/>
      <c r="TJM589920" s="106"/>
      <c r="TJN589920" s="106"/>
      <c r="TJO589920" s="106"/>
      <c r="TJP589920" s="106"/>
      <c r="TJQ589920" s="106"/>
      <c r="TJR589920" s="106"/>
      <c r="TJS589920" s="106"/>
      <c r="TJT589920" s="106"/>
      <c r="TJU589920" s="106"/>
      <c r="TJV589920" s="106"/>
      <c r="TJW589920" s="106"/>
      <c r="TJX589920" s="106"/>
      <c r="TJY589920" s="106"/>
      <c r="TJZ589920" s="106"/>
      <c r="TKA589920" s="106"/>
      <c r="TKB589920" s="106"/>
      <c r="TKC589920" s="106"/>
      <c r="TKD589920" s="106"/>
      <c r="TKE589920" s="106"/>
      <c r="TKK589920" s="106"/>
      <c r="TKL589920" s="106"/>
      <c r="TKM589920" s="106"/>
      <c r="TKN589920" s="106"/>
      <c r="TKO589920" s="106"/>
      <c r="TTH589920" s="106"/>
      <c r="TTI589920" s="106"/>
      <c r="TTJ589920" s="106"/>
      <c r="TTK589920" s="106"/>
      <c r="TTL589920" s="106"/>
      <c r="TTM589920" s="106"/>
      <c r="TTN589920" s="106"/>
      <c r="TTO589920" s="106"/>
      <c r="TTP589920" s="106"/>
      <c r="TTQ589920" s="106"/>
      <c r="TTR589920" s="106"/>
      <c r="TTS589920" s="106"/>
      <c r="TTT589920" s="106"/>
      <c r="TTU589920" s="106"/>
      <c r="TTV589920" s="106"/>
      <c r="TTW589920" s="106"/>
      <c r="TTX589920" s="106"/>
      <c r="TTY589920" s="106"/>
      <c r="TTZ589920" s="106"/>
      <c r="TUA589920" s="106"/>
      <c r="TUG589920" s="106"/>
      <c r="TUH589920" s="106"/>
      <c r="TUI589920" s="106"/>
      <c r="TUJ589920" s="106"/>
      <c r="TUK589920" s="106"/>
      <c r="UDD589920" s="106"/>
      <c r="UDE589920" s="106"/>
      <c r="UDF589920" s="106"/>
      <c r="UDG589920" s="106"/>
      <c r="UDH589920" s="106"/>
      <c r="UDI589920" s="106"/>
      <c r="UDJ589920" s="106"/>
      <c r="UDK589920" s="106"/>
      <c r="UDL589920" s="106"/>
      <c r="UDM589920" s="106"/>
      <c r="UDN589920" s="106"/>
      <c r="UDO589920" s="106"/>
      <c r="UDP589920" s="106"/>
      <c r="UDQ589920" s="106"/>
      <c r="UDR589920" s="106"/>
      <c r="UDS589920" s="106"/>
      <c r="UDT589920" s="106"/>
      <c r="UDU589920" s="106"/>
      <c r="UDV589920" s="106"/>
      <c r="UDW589920" s="106"/>
      <c r="UEC589920" s="106"/>
      <c r="UED589920" s="106"/>
      <c r="UEE589920" s="106"/>
      <c r="UEF589920" s="106"/>
      <c r="UEG589920" s="106"/>
      <c r="UMZ589920" s="106"/>
      <c r="UNA589920" s="106"/>
      <c r="UNB589920" s="106"/>
      <c r="UNC589920" s="106"/>
      <c r="UND589920" s="106"/>
      <c r="UNE589920" s="106"/>
      <c r="UNF589920" s="106"/>
      <c r="UNG589920" s="106"/>
      <c r="UNH589920" s="106"/>
      <c r="UNI589920" s="106"/>
      <c r="UNJ589920" s="106"/>
      <c r="UNK589920" s="106"/>
      <c r="UNL589920" s="106"/>
      <c r="UNM589920" s="106"/>
      <c r="UNN589920" s="106"/>
      <c r="UNO589920" s="106"/>
      <c r="UNP589920" s="106"/>
      <c r="UNQ589920" s="106"/>
      <c r="UNR589920" s="106"/>
      <c r="UNS589920" s="106"/>
      <c r="UNY589920" s="106"/>
      <c r="UNZ589920" s="106"/>
      <c r="UOA589920" s="106"/>
      <c r="UOB589920" s="106"/>
      <c r="UOC589920" s="106"/>
      <c r="UWV589920" s="106"/>
      <c r="UWW589920" s="106"/>
      <c r="UWX589920" s="106"/>
      <c r="UWY589920" s="106"/>
      <c r="UWZ589920" s="106"/>
      <c r="UXA589920" s="106"/>
      <c r="UXB589920" s="106"/>
      <c r="UXC589920" s="106"/>
      <c r="UXD589920" s="106"/>
      <c r="UXE589920" s="106"/>
      <c r="UXF589920" s="106"/>
      <c r="UXG589920" s="106"/>
      <c r="UXH589920" s="106"/>
      <c r="UXI589920" s="106"/>
      <c r="UXJ589920" s="106"/>
      <c r="UXK589920" s="106"/>
      <c r="UXL589920" s="106"/>
      <c r="UXM589920" s="106"/>
      <c r="UXN589920" s="106"/>
      <c r="UXO589920" s="106"/>
      <c r="UXU589920" s="106"/>
      <c r="UXV589920" s="106"/>
      <c r="UXW589920" s="106"/>
      <c r="UXX589920" s="106"/>
      <c r="UXY589920" s="106"/>
      <c r="VGR589920" s="106"/>
      <c r="VGS589920" s="106"/>
      <c r="VGT589920" s="106"/>
      <c r="VGU589920" s="106"/>
      <c r="VGV589920" s="106"/>
      <c r="VGW589920" s="106"/>
      <c r="VGX589920" s="106"/>
      <c r="VGY589920" s="106"/>
      <c r="VGZ589920" s="106"/>
      <c r="VHA589920" s="106"/>
      <c r="VHB589920" s="106"/>
      <c r="VHC589920" s="106"/>
      <c r="VHD589920" s="106"/>
      <c r="VHE589920" s="106"/>
      <c r="VHF589920" s="106"/>
      <c r="VHG589920" s="106"/>
      <c r="VHH589920" s="106"/>
      <c r="VHI589920" s="106"/>
      <c r="VHJ589920" s="106"/>
      <c r="VHK589920" s="106"/>
      <c r="VHQ589920" s="106"/>
      <c r="VHR589920" s="106"/>
      <c r="VHS589920" s="106"/>
      <c r="VHT589920" s="106"/>
      <c r="VHU589920" s="106"/>
      <c r="VQN589920" s="106"/>
      <c r="VQO589920" s="106"/>
      <c r="VQP589920" s="106"/>
      <c r="VQQ589920" s="106"/>
      <c r="VQR589920" s="106"/>
      <c r="VQS589920" s="106"/>
      <c r="VQT589920" s="106"/>
      <c r="VQU589920" s="106"/>
      <c r="VQV589920" s="106"/>
      <c r="VQW589920" s="106"/>
      <c r="VQX589920" s="106"/>
      <c r="VQY589920" s="106"/>
      <c r="VQZ589920" s="106"/>
      <c r="VRA589920" s="106"/>
      <c r="VRB589920" s="106"/>
      <c r="VRC589920" s="106"/>
      <c r="VRD589920" s="106"/>
      <c r="VRE589920" s="106"/>
      <c r="VRF589920" s="106"/>
      <c r="VRG589920" s="106"/>
      <c r="VRM589920" s="106"/>
      <c r="VRN589920" s="106"/>
      <c r="VRO589920" s="106"/>
      <c r="VRP589920" s="106"/>
      <c r="VRQ589920" s="106"/>
      <c r="WAJ589920" s="106"/>
      <c r="WAK589920" s="106"/>
      <c r="WAL589920" s="106"/>
      <c r="WAM589920" s="106"/>
      <c r="WAN589920" s="106"/>
      <c r="WAO589920" s="106"/>
      <c r="WAP589920" s="106"/>
      <c r="WAQ589920" s="106"/>
      <c r="WAR589920" s="106"/>
      <c r="WAS589920" s="106"/>
      <c r="WAT589920" s="106"/>
      <c r="WAU589920" s="106"/>
      <c r="WAV589920" s="106"/>
      <c r="WAW589920" s="106"/>
      <c r="WAX589920" s="106"/>
      <c r="WAY589920" s="106"/>
      <c r="WAZ589920" s="106"/>
      <c r="WBA589920" s="106"/>
      <c r="WBB589920" s="106"/>
      <c r="WBC589920" s="106"/>
      <c r="WBI589920" s="106"/>
      <c r="WBJ589920" s="106"/>
      <c r="WBK589920" s="106"/>
      <c r="WBL589920" s="106"/>
      <c r="WBM589920" s="106"/>
      <c r="WKF589920" s="106"/>
      <c r="WKG589920" s="106"/>
      <c r="WKH589920" s="106"/>
      <c r="WKI589920" s="106"/>
      <c r="WKJ589920" s="106"/>
      <c r="WKK589920" s="106"/>
      <c r="WKL589920" s="106"/>
      <c r="WKM589920" s="106"/>
      <c r="WKN589920" s="106"/>
      <c r="WKO589920" s="106"/>
      <c r="WKP589920" s="106"/>
      <c r="WKQ589920" s="106"/>
      <c r="WKR589920" s="106"/>
      <c r="WKS589920" s="106"/>
      <c r="WKT589920" s="106"/>
      <c r="WKU589920" s="106"/>
      <c r="WKV589920" s="106"/>
      <c r="WKW589920" s="106"/>
      <c r="WKX589920" s="106"/>
      <c r="WKY589920" s="106"/>
      <c r="WLE589920" s="106"/>
      <c r="WLF589920" s="106"/>
      <c r="WLG589920" s="106"/>
      <c r="WLH589920" s="106"/>
      <c r="WLI589920" s="106"/>
      <c r="WUB589920" s="106"/>
      <c r="WUC589920" s="106"/>
      <c r="WUD589920" s="106"/>
      <c r="WUE589920" s="106"/>
      <c r="WUF589920" s="106"/>
      <c r="WUG589920" s="106"/>
      <c r="WUH589920" s="106"/>
      <c r="WUI589920" s="106"/>
      <c r="WUJ589920" s="106"/>
      <c r="WUK589920" s="106"/>
      <c r="WUL589920" s="106"/>
      <c r="WUM589920" s="106"/>
      <c r="WUN589920" s="106"/>
      <c r="WUO589920" s="106"/>
      <c r="WUP589920" s="106"/>
      <c r="WUQ589920" s="106"/>
      <c r="WUR589920" s="106"/>
      <c r="WUS589920" s="106"/>
      <c r="WUT589920" s="106"/>
      <c r="WUU589920" s="106"/>
      <c r="WVA589920" s="106"/>
      <c r="WVB589920" s="106"/>
      <c r="WVC589920" s="106"/>
      <c r="WVD589920" s="106"/>
      <c r="WVE589920" s="106"/>
    </row>
    <row r="589921" spans="480:1021 1248:2045 2272:3069 3296:4093 4320:5117 5344:6141 6368:7165 7392:8189 8416:9213 9440:10237 10464:11261 11488:12285 12512:13309 13536:14333 14560:15357 15584:16125" hidden="1" x14ac:dyDescent="0.15">
      <c r="RL589921" s="106"/>
      <c r="RM589921" s="106"/>
      <c r="RN589921" s="106"/>
      <c r="RO589921" s="106"/>
      <c r="RP589921" s="106"/>
      <c r="RQ589921" s="106"/>
      <c r="RR589921" s="106"/>
      <c r="RS589921" s="106"/>
      <c r="RT589921" s="106"/>
      <c r="RU589921" s="106"/>
      <c r="RV589921" s="106"/>
      <c r="RW589921" s="106"/>
      <c r="RX589921" s="106"/>
      <c r="RY589921" s="106"/>
      <c r="RZ589921" s="106"/>
      <c r="SA589921" s="106"/>
      <c r="SB589921" s="106"/>
      <c r="SC589921" s="106"/>
      <c r="SD589921" s="106"/>
      <c r="SE589921" s="106"/>
      <c r="SK589921" s="106"/>
      <c r="SL589921" s="106"/>
      <c r="SM589921" s="106"/>
      <c r="SN589921" s="106"/>
      <c r="SO589921" s="106"/>
      <c r="ABH589921" s="106"/>
      <c r="ABI589921" s="106"/>
      <c r="ABJ589921" s="106"/>
      <c r="ABK589921" s="106"/>
      <c r="ABL589921" s="106"/>
      <c r="ABM589921" s="106"/>
      <c r="ABN589921" s="106"/>
      <c r="ABO589921" s="106"/>
      <c r="ABP589921" s="106"/>
      <c r="ABQ589921" s="106"/>
      <c r="ABR589921" s="106"/>
      <c r="ABS589921" s="106"/>
      <c r="ABT589921" s="106"/>
      <c r="ABU589921" s="106"/>
      <c r="ABV589921" s="106"/>
      <c r="ABW589921" s="106"/>
      <c r="ABX589921" s="106"/>
      <c r="ABY589921" s="106"/>
      <c r="ABZ589921" s="106"/>
      <c r="ACA589921" s="106"/>
      <c r="ACG589921" s="106"/>
      <c r="ACH589921" s="106"/>
      <c r="ACI589921" s="106"/>
      <c r="ACJ589921" s="106"/>
      <c r="ACK589921" s="106"/>
      <c r="ALD589921" s="106"/>
      <c r="ALE589921" s="106"/>
      <c r="ALF589921" s="106"/>
      <c r="ALG589921" s="106"/>
      <c r="ALH589921" s="106"/>
      <c r="ALI589921" s="106"/>
      <c r="ALJ589921" s="106"/>
      <c r="ALK589921" s="106"/>
      <c r="ALL589921" s="106"/>
      <c r="ALM589921" s="106"/>
      <c r="ALN589921" s="106"/>
      <c r="ALO589921" s="106"/>
      <c r="ALP589921" s="106"/>
      <c r="ALQ589921" s="106"/>
      <c r="ALR589921" s="106"/>
      <c r="ALS589921" s="106"/>
      <c r="ALT589921" s="106"/>
      <c r="ALU589921" s="106"/>
      <c r="ALV589921" s="106"/>
      <c r="ALW589921" s="106"/>
      <c r="AMC589921" s="106"/>
      <c r="AMD589921" s="106"/>
      <c r="AME589921" s="106"/>
      <c r="AMF589921" s="106"/>
      <c r="AMG589921" s="106"/>
      <c r="AUZ589921" s="106"/>
      <c r="AVA589921" s="106"/>
      <c r="AVB589921" s="106"/>
      <c r="AVC589921" s="106"/>
      <c r="AVD589921" s="106"/>
      <c r="AVE589921" s="106"/>
      <c r="AVF589921" s="106"/>
      <c r="AVG589921" s="106"/>
      <c r="AVH589921" s="106"/>
      <c r="AVI589921" s="106"/>
      <c r="AVJ589921" s="106"/>
      <c r="AVK589921" s="106"/>
      <c r="AVL589921" s="106"/>
      <c r="AVM589921" s="106"/>
      <c r="AVN589921" s="106"/>
      <c r="AVO589921" s="106"/>
      <c r="AVP589921" s="106"/>
      <c r="AVQ589921" s="106"/>
      <c r="AVR589921" s="106"/>
      <c r="AVS589921" s="106"/>
      <c r="AVY589921" s="106"/>
      <c r="AVZ589921" s="106"/>
      <c r="AWA589921" s="106"/>
      <c r="AWB589921" s="106"/>
      <c r="AWC589921" s="106"/>
      <c r="BEV589921" s="106"/>
      <c r="BEW589921" s="106"/>
      <c r="BEX589921" s="106"/>
      <c r="BEY589921" s="106"/>
      <c r="BEZ589921" s="106"/>
      <c r="BFA589921" s="106"/>
      <c r="BFB589921" s="106"/>
      <c r="BFC589921" s="106"/>
      <c r="BFD589921" s="106"/>
      <c r="BFE589921" s="106"/>
      <c r="BFF589921" s="106"/>
      <c r="BFG589921" s="106"/>
      <c r="BFH589921" s="106"/>
      <c r="BFI589921" s="106"/>
      <c r="BFJ589921" s="106"/>
      <c r="BFK589921" s="106"/>
      <c r="BFL589921" s="106"/>
      <c r="BFM589921" s="106"/>
      <c r="BFN589921" s="106"/>
      <c r="BFO589921" s="106"/>
      <c r="BFU589921" s="106"/>
      <c r="BFV589921" s="106"/>
      <c r="BFW589921" s="106"/>
      <c r="BFX589921" s="106"/>
      <c r="BFY589921" s="106"/>
      <c r="BOR589921" s="106"/>
      <c r="BOS589921" s="106"/>
      <c r="BOT589921" s="106"/>
      <c r="BOU589921" s="106"/>
      <c r="BOV589921" s="106"/>
      <c r="BOW589921" s="106"/>
      <c r="BOX589921" s="106"/>
      <c r="BOY589921" s="106"/>
      <c r="BOZ589921" s="106"/>
      <c r="BPA589921" s="106"/>
      <c r="BPB589921" s="106"/>
      <c r="BPC589921" s="106"/>
      <c r="BPD589921" s="106"/>
      <c r="BPE589921" s="106"/>
      <c r="BPF589921" s="106"/>
      <c r="BPG589921" s="106"/>
      <c r="BPH589921" s="106"/>
      <c r="BPI589921" s="106"/>
      <c r="BPJ589921" s="106"/>
      <c r="BPK589921" s="106"/>
      <c r="BPQ589921" s="106"/>
      <c r="BPR589921" s="106"/>
      <c r="BPS589921" s="106"/>
      <c r="BPT589921" s="106"/>
      <c r="BPU589921" s="106"/>
      <c r="BYN589921" s="106"/>
      <c r="BYO589921" s="106"/>
      <c r="BYP589921" s="106"/>
      <c r="BYQ589921" s="106"/>
      <c r="BYR589921" s="106"/>
      <c r="BYS589921" s="106"/>
      <c r="BYT589921" s="106"/>
      <c r="BYU589921" s="106"/>
      <c r="BYV589921" s="106"/>
      <c r="BYW589921" s="106"/>
      <c r="BYX589921" s="106"/>
      <c r="BYY589921" s="106"/>
      <c r="BYZ589921" s="106"/>
      <c r="BZA589921" s="106"/>
      <c r="BZB589921" s="106"/>
      <c r="BZC589921" s="106"/>
      <c r="BZD589921" s="106"/>
      <c r="BZE589921" s="106"/>
      <c r="BZF589921" s="106"/>
      <c r="BZG589921" s="106"/>
      <c r="BZM589921" s="106"/>
      <c r="BZN589921" s="106"/>
      <c r="BZO589921" s="106"/>
      <c r="BZP589921" s="106"/>
      <c r="BZQ589921" s="106"/>
      <c r="CIJ589921" s="106"/>
      <c r="CIK589921" s="106"/>
      <c r="CIL589921" s="106"/>
      <c r="CIM589921" s="106"/>
      <c r="CIN589921" s="106"/>
      <c r="CIO589921" s="106"/>
      <c r="CIP589921" s="106"/>
      <c r="CIQ589921" s="106"/>
      <c r="CIR589921" s="106"/>
      <c r="CIS589921" s="106"/>
      <c r="CIT589921" s="106"/>
      <c r="CIU589921" s="106"/>
      <c r="CIV589921" s="106"/>
      <c r="CIW589921" s="106"/>
      <c r="CIX589921" s="106"/>
      <c r="CIY589921" s="106"/>
      <c r="CIZ589921" s="106"/>
      <c r="CJA589921" s="106"/>
      <c r="CJB589921" s="106"/>
      <c r="CJC589921" s="106"/>
      <c r="CJI589921" s="106"/>
      <c r="CJJ589921" s="106"/>
      <c r="CJK589921" s="106"/>
      <c r="CJL589921" s="106"/>
      <c r="CJM589921" s="106"/>
      <c r="CSF589921" s="106"/>
      <c r="CSG589921" s="106"/>
      <c r="CSH589921" s="106"/>
      <c r="CSI589921" s="106"/>
      <c r="CSJ589921" s="106"/>
      <c r="CSK589921" s="106"/>
      <c r="CSL589921" s="106"/>
      <c r="CSM589921" s="106"/>
      <c r="CSN589921" s="106"/>
      <c r="CSO589921" s="106"/>
      <c r="CSP589921" s="106"/>
      <c r="CSQ589921" s="106"/>
      <c r="CSR589921" s="106"/>
      <c r="CSS589921" s="106"/>
      <c r="CST589921" s="106"/>
      <c r="CSU589921" s="106"/>
      <c r="CSV589921" s="106"/>
      <c r="CSW589921" s="106"/>
      <c r="CSX589921" s="106"/>
      <c r="CSY589921" s="106"/>
      <c r="CTE589921" s="106"/>
      <c r="CTF589921" s="106"/>
      <c r="CTG589921" s="106"/>
      <c r="CTH589921" s="106"/>
      <c r="CTI589921" s="106"/>
      <c r="DCB589921" s="106"/>
      <c r="DCC589921" s="106"/>
      <c r="DCD589921" s="106"/>
      <c r="DCE589921" s="106"/>
      <c r="DCF589921" s="106"/>
      <c r="DCG589921" s="106"/>
      <c r="DCH589921" s="106"/>
      <c r="DCI589921" s="106"/>
      <c r="DCJ589921" s="106"/>
      <c r="DCK589921" s="106"/>
      <c r="DCL589921" s="106"/>
      <c r="DCM589921" s="106"/>
      <c r="DCN589921" s="106"/>
      <c r="DCO589921" s="106"/>
      <c r="DCP589921" s="106"/>
      <c r="DCQ589921" s="106"/>
      <c r="DCR589921" s="106"/>
      <c r="DCS589921" s="106"/>
      <c r="DCT589921" s="106"/>
      <c r="DCU589921" s="106"/>
      <c r="DDA589921" s="106"/>
      <c r="DDB589921" s="106"/>
      <c r="DDC589921" s="106"/>
      <c r="DDD589921" s="106"/>
      <c r="DDE589921" s="106"/>
      <c r="DLX589921" s="106"/>
      <c r="DLY589921" s="106"/>
      <c r="DLZ589921" s="106"/>
      <c r="DMA589921" s="106"/>
      <c r="DMB589921" s="106"/>
      <c r="DMC589921" s="106"/>
      <c r="DMD589921" s="106"/>
      <c r="DME589921" s="106"/>
      <c r="DMF589921" s="106"/>
      <c r="DMG589921" s="106"/>
      <c r="DMH589921" s="106"/>
      <c r="DMI589921" s="106"/>
      <c r="DMJ589921" s="106"/>
      <c r="DMK589921" s="106"/>
      <c r="DML589921" s="106"/>
      <c r="DMM589921" s="106"/>
      <c r="DMN589921" s="106"/>
      <c r="DMO589921" s="106"/>
      <c r="DMP589921" s="106"/>
      <c r="DMQ589921" s="106"/>
      <c r="DMW589921" s="106"/>
      <c r="DMX589921" s="106"/>
      <c r="DMY589921" s="106"/>
      <c r="DMZ589921" s="106"/>
      <c r="DNA589921" s="106"/>
      <c r="DVT589921" s="106"/>
      <c r="DVU589921" s="106"/>
      <c r="DVV589921" s="106"/>
      <c r="DVW589921" s="106"/>
      <c r="DVX589921" s="106"/>
      <c r="DVY589921" s="106"/>
      <c r="DVZ589921" s="106"/>
      <c r="DWA589921" s="106"/>
      <c r="DWB589921" s="106"/>
      <c r="DWC589921" s="106"/>
      <c r="DWD589921" s="106"/>
      <c r="DWE589921" s="106"/>
      <c r="DWF589921" s="106"/>
      <c r="DWG589921" s="106"/>
      <c r="DWH589921" s="106"/>
      <c r="DWI589921" s="106"/>
      <c r="DWJ589921" s="106"/>
      <c r="DWK589921" s="106"/>
      <c r="DWL589921" s="106"/>
      <c r="DWM589921" s="106"/>
      <c r="DWS589921" s="106"/>
      <c r="DWT589921" s="106"/>
      <c r="DWU589921" s="106"/>
      <c r="DWV589921" s="106"/>
      <c r="DWW589921" s="106"/>
      <c r="EFP589921" s="106"/>
      <c r="EFQ589921" s="106"/>
      <c r="EFR589921" s="106"/>
      <c r="EFS589921" s="106"/>
      <c r="EFT589921" s="106"/>
      <c r="EFU589921" s="106"/>
      <c r="EFV589921" s="106"/>
      <c r="EFW589921" s="106"/>
      <c r="EFX589921" s="106"/>
      <c r="EFY589921" s="106"/>
      <c r="EFZ589921" s="106"/>
      <c r="EGA589921" s="106"/>
      <c r="EGB589921" s="106"/>
      <c r="EGC589921" s="106"/>
      <c r="EGD589921" s="106"/>
      <c r="EGE589921" s="106"/>
      <c r="EGF589921" s="106"/>
      <c r="EGG589921" s="106"/>
      <c r="EGH589921" s="106"/>
      <c r="EGI589921" s="106"/>
      <c r="EGO589921" s="106"/>
      <c r="EGP589921" s="106"/>
      <c r="EGQ589921" s="106"/>
      <c r="EGR589921" s="106"/>
      <c r="EGS589921" s="106"/>
      <c r="EPL589921" s="106"/>
      <c r="EPM589921" s="106"/>
      <c r="EPN589921" s="106"/>
      <c r="EPO589921" s="106"/>
      <c r="EPP589921" s="106"/>
      <c r="EPQ589921" s="106"/>
      <c r="EPR589921" s="106"/>
      <c r="EPS589921" s="106"/>
      <c r="EPT589921" s="106"/>
      <c r="EPU589921" s="106"/>
      <c r="EPV589921" s="106"/>
      <c r="EPW589921" s="106"/>
      <c r="EPX589921" s="106"/>
      <c r="EPY589921" s="106"/>
      <c r="EPZ589921" s="106"/>
      <c r="EQA589921" s="106"/>
      <c r="EQB589921" s="106"/>
      <c r="EQC589921" s="106"/>
      <c r="EQD589921" s="106"/>
      <c r="EQE589921" s="106"/>
      <c r="EQK589921" s="106"/>
      <c r="EQL589921" s="106"/>
      <c r="EQM589921" s="106"/>
      <c r="EQN589921" s="106"/>
      <c r="EQO589921" s="106"/>
      <c r="EZH589921" s="106"/>
      <c r="EZI589921" s="106"/>
      <c r="EZJ589921" s="106"/>
      <c r="EZK589921" s="106"/>
      <c r="EZL589921" s="106"/>
      <c r="EZM589921" s="106"/>
      <c r="EZN589921" s="106"/>
      <c r="EZO589921" s="106"/>
      <c r="EZP589921" s="106"/>
      <c r="EZQ589921" s="106"/>
      <c r="EZR589921" s="106"/>
      <c r="EZS589921" s="106"/>
      <c r="EZT589921" s="106"/>
      <c r="EZU589921" s="106"/>
      <c r="EZV589921" s="106"/>
      <c r="EZW589921" s="106"/>
      <c r="EZX589921" s="106"/>
      <c r="EZY589921" s="106"/>
      <c r="EZZ589921" s="106"/>
      <c r="FAA589921" s="106"/>
      <c r="FAG589921" s="106"/>
      <c r="FAH589921" s="106"/>
      <c r="FAI589921" s="106"/>
      <c r="FAJ589921" s="106"/>
      <c r="FAK589921" s="106"/>
      <c r="FJD589921" s="106"/>
      <c r="FJE589921" s="106"/>
      <c r="FJF589921" s="106"/>
      <c r="FJG589921" s="106"/>
      <c r="FJH589921" s="106"/>
      <c r="FJI589921" s="106"/>
      <c r="FJJ589921" s="106"/>
      <c r="FJK589921" s="106"/>
      <c r="FJL589921" s="106"/>
      <c r="FJM589921" s="106"/>
      <c r="FJN589921" s="106"/>
      <c r="FJO589921" s="106"/>
      <c r="FJP589921" s="106"/>
      <c r="FJQ589921" s="106"/>
      <c r="FJR589921" s="106"/>
      <c r="FJS589921" s="106"/>
      <c r="FJT589921" s="106"/>
      <c r="FJU589921" s="106"/>
      <c r="FJV589921" s="106"/>
      <c r="FJW589921" s="106"/>
      <c r="FKC589921" s="106"/>
      <c r="FKD589921" s="106"/>
      <c r="FKE589921" s="106"/>
      <c r="FKF589921" s="106"/>
      <c r="FKG589921" s="106"/>
      <c r="FSZ589921" s="106"/>
      <c r="FTA589921" s="106"/>
      <c r="FTB589921" s="106"/>
      <c r="FTC589921" s="106"/>
      <c r="FTD589921" s="106"/>
      <c r="FTE589921" s="106"/>
      <c r="FTF589921" s="106"/>
      <c r="FTG589921" s="106"/>
      <c r="FTH589921" s="106"/>
      <c r="FTI589921" s="106"/>
      <c r="FTJ589921" s="106"/>
      <c r="FTK589921" s="106"/>
      <c r="FTL589921" s="106"/>
      <c r="FTM589921" s="106"/>
      <c r="FTN589921" s="106"/>
      <c r="FTO589921" s="106"/>
      <c r="FTP589921" s="106"/>
      <c r="FTQ589921" s="106"/>
      <c r="FTR589921" s="106"/>
      <c r="FTS589921" s="106"/>
      <c r="FTY589921" s="106"/>
      <c r="FTZ589921" s="106"/>
      <c r="FUA589921" s="106"/>
      <c r="FUB589921" s="106"/>
      <c r="FUC589921" s="106"/>
      <c r="GCV589921" s="106"/>
      <c r="GCW589921" s="106"/>
      <c r="GCX589921" s="106"/>
      <c r="GCY589921" s="106"/>
      <c r="GCZ589921" s="106"/>
      <c r="GDA589921" s="106"/>
      <c r="GDB589921" s="106"/>
      <c r="GDC589921" s="106"/>
      <c r="GDD589921" s="106"/>
      <c r="GDE589921" s="106"/>
      <c r="GDF589921" s="106"/>
      <c r="GDG589921" s="106"/>
      <c r="GDH589921" s="106"/>
      <c r="GDI589921" s="106"/>
      <c r="GDJ589921" s="106"/>
      <c r="GDK589921" s="106"/>
      <c r="GDL589921" s="106"/>
      <c r="GDM589921" s="106"/>
      <c r="GDN589921" s="106"/>
      <c r="GDO589921" s="106"/>
      <c r="GDU589921" s="106"/>
      <c r="GDV589921" s="106"/>
      <c r="GDW589921" s="106"/>
      <c r="GDX589921" s="106"/>
      <c r="GDY589921" s="106"/>
      <c r="GMR589921" s="106"/>
      <c r="GMS589921" s="106"/>
      <c r="GMT589921" s="106"/>
      <c r="GMU589921" s="106"/>
      <c r="GMV589921" s="106"/>
      <c r="GMW589921" s="106"/>
      <c r="GMX589921" s="106"/>
      <c r="GMY589921" s="106"/>
      <c r="GMZ589921" s="106"/>
      <c r="GNA589921" s="106"/>
      <c r="GNB589921" s="106"/>
      <c r="GNC589921" s="106"/>
      <c r="GND589921" s="106"/>
      <c r="GNE589921" s="106"/>
      <c r="GNF589921" s="106"/>
      <c r="GNG589921" s="106"/>
      <c r="GNH589921" s="106"/>
      <c r="GNI589921" s="106"/>
      <c r="GNJ589921" s="106"/>
      <c r="GNK589921" s="106"/>
      <c r="GNQ589921" s="106"/>
      <c r="GNR589921" s="106"/>
      <c r="GNS589921" s="106"/>
      <c r="GNT589921" s="106"/>
      <c r="GNU589921" s="106"/>
      <c r="GWN589921" s="106"/>
      <c r="GWO589921" s="106"/>
      <c r="GWP589921" s="106"/>
      <c r="GWQ589921" s="106"/>
      <c r="GWR589921" s="106"/>
      <c r="GWS589921" s="106"/>
      <c r="GWT589921" s="106"/>
      <c r="GWU589921" s="106"/>
      <c r="GWV589921" s="106"/>
      <c r="GWW589921" s="106"/>
      <c r="GWX589921" s="106"/>
      <c r="GWY589921" s="106"/>
      <c r="GWZ589921" s="106"/>
      <c r="GXA589921" s="106"/>
      <c r="GXB589921" s="106"/>
      <c r="GXC589921" s="106"/>
      <c r="GXD589921" s="106"/>
      <c r="GXE589921" s="106"/>
      <c r="GXF589921" s="106"/>
      <c r="GXG589921" s="106"/>
      <c r="GXM589921" s="106"/>
      <c r="GXN589921" s="106"/>
      <c r="GXO589921" s="106"/>
      <c r="GXP589921" s="106"/>
      <c r="GXQ589921" s="106"/>
      <c r="HGJ589921" s="106"/>
      <c r="HGK589921" s="106"/>
      <c r="HGL589921" s="106"/>
      <c r="HGM589921" s="106"/>
      <c r="HGN589921" s="106"/>
      <c r="HGO589921" s="106"/>
      <c r="HGP589921" s="106"/>
      <c r="HGQ589921" s="106"/>
      <c r="HGR589921" s="106"/>
      <c r="HGS589921" s="106"/>
      <c r="HGT589921" s="106"/>
      <c r="HGU589921" s="106"/>
      <c r="HGV589921" s="106"/>
      <c r="HGW589921" s="106"/>
      <c r="HGX589921" s="106"/>
      <c r="HGY589921" s="106"/>
      <c r="HGZ589921" s="106"/>
      <c r="HHA589921" s="106"/>
      <c r="HHB589921" s="106"/>
      <c r="HHC589921" s="106"/>
      <c r="HHI589921" s="106"/>
      <c r="HHJ589921" s="106"/>
      <c r="HHK589921" s="106"/>
      <c r="HHL589921" s="106"/>
      <c r="HHM589921" s="106"/>
      <c r="HQF589921" s="106"/>
      <c r="HQG589921" s="106"/>
      <c r="HQH589921" s="106"/>
      <c r="HQI589921" s="106"/>
      <c r="HQJ589921" s="106"/>
      <c r="HQK589921" s="106"/>
      <c r="HQL589921" s="106"/>
      <c r="HQM589921" s="106"/>
      <c r="HQN589921" s="106"/>
      <c r="HQO589921" s="106"/>
      <c r="HQP589921" s="106"/>
      <c r="HQQ589921" s="106"/>
      <c r="HQR589921" s="106"/>
      <c r="HQS589921" s="106"/>
      <c r="HQT589921" s="106"/>
      <c r="HQU589921" s="106"/>
      <c r="HQV589921" s="106"/>
      <c r="HQW589921" s="106"/>
      <c r="HQX589921" s="106"/>
      <c r="HQY589921" s="106"/>
      <c r="HRE589921" s="106"/>
      <c r="HRF589921" s="106"/>
      <c r="HRG589921" s="106"/>
      <c r="HRH589921" s="106"/>
      <c r="HRI589921" s="106"/>
      <c r="IAB589921" s="106"/>
      <c r="IAC589921" s="106"/>
      <c r="IAD589921" s="106"/>
      <c r="IAE589921" s="106"/>
      <c r="IAF589921" s="106"/>
      <c r="IAG589921" s="106"/>
      <c r="IAH589921" s="106"/>
      <c r="IAI589921" s="106"/>
      <c r="IAJ589921" s="106"/>
      <c r="IAK589921" s="106"/>
      <c r="IAL589921" s="106"/>
      <c r="IAM589921" s="106"/>
      <c r="IAN589921" s="106"/>
      <c r="IAO589921" s="106"/>
      <c r="IAP589921" s="106"/>
      <c r="IAQ589921" s="106"/>
      <c r="IAR589921" s="106"/>
      <c r="IAS589921" s="106"/>
      <c r="IAT589921" s="106"/>
      <c r="IAU589921" s="106"/>
      <c r="IBA589921" s="106"/>
      <c r="IBB589921" s="106"/>
      <c r="IBC589921" s="106"/>
      <c r="IBD589921" s="106"/>
      <c r="IBE589921" s="106"/>
      <c r="IJX589921" s="106"/>
      <c r="IJY589921" s="106"/>
      <c r="IJZ589921" s="106"/>
      <c r="IKA589921" s="106"/>
      <c r="IKB589921" s="106"/>
      <c r="IKC589921" s="106"/>
      <c r="IKD589921" s="106"/>
      <c r="IKE589921" s="106"/>
      <c r="IKF589921" s="106"/>
      <c r="IKG589921" s="106"/>
      <c r="IKH589921" s="106"/>
      <c r="IKI589921" s="106"/>
      <c r="IKJ589921" s="106"/>
      <c r="IKK589921" s="106"/>
      <c r="IKL589921" s="106"/>
      <c r="IKM589921" s="106"/>
      <c r="IKN589921" s="106"/>
      <c r="IKO589921" s="106"/>
      <c r="IKP589921" s="106"/>
      <c r="IKQ589921" s="106"/>
      <c r="IKW589921" s="106"/>
      <c r="IKX589921" s="106"/>
      <c r="IKY589921" s="106"/>
      <c r="IKZ589921" s="106"/>
      <c r="ILA589921" s="106"/>
      <c r="ITT589921" s="106"/>
      <c r="ITU589921" s="106"/>
      <c r="ITV589921" s="106"/>
      <c r="ITW589921" s="106"/>
      <c r="ITX589921" s="106"/>
      <c r="ITY589921" s="106"/>
      <c r="ITZ589921" s="106"/>
      <c r="IUA589921" s="106"/>
      <c r="IUB589921" s="106"/>
      <c r="IUC589921" s="106"/>
      <c r="IUD589921" s="106"/>
      <c r="IUE589921" s="106"/>
      <c r="IUF589921" s="106"/>
      <c r="IUG589921" s="106"/>
      <c r="IUH589921" s="106"/>
      <c r="IUI589921" s="106"/>
      <c r="IUJ589921" s="106"/>
      <c r="IUK589921" s="106"/>
      <c r="IUL589921" s="106"/>
      <c r="IUM589921" s="106"/>
      <c r="IUS589921" s="106"/>
      <c r="IUT589921" s="106"/>
      <c r="IUU589921" s="106"/>
      <c r="IUV589921" s="106"/>
      <c r="IUW589921" s="106"/>
      <c r="JDP589921" s="106"/>
      <c r="JDQ589921" s="106"/>
      <c r="JDR589921" s="106"/>
      <c r="JDS589921" s="106"/>
      <c r="JDT589921" s="106"/>
      <c r="JDU589921" s="106"/>
      <c r="JDV589921" s="106"/>
      <c r="JDW589921" s="106"/>
      <c r="JDX589921" s="106"/>
      <c r="JDY589921" s="106"/>
      <c r="JDZ589921" s="106"/>
      <c r="JEA589921" s="106"/>
      <c r="JEB589921" s="106"/>
      <c r="JEC589921" s="106"/>
      <c r="JED589921" s="106"/>
      <c r="JEE589921" s="106"/>
      <c r="JEF589921" s="106"/>
      <c r="JEG589921" s="106"/>
      <c r="JEH589921" s="106"/>
      <c r="JEI589921" s="106"/>
      <c r="JEO589921" s="106"/>
      <c r="JEP589921" s="106"/>
      <c r="JEQ589921" s="106"/>
      <c r="JER589921" s="106"/>
      <c r="JES589921" s="106"/>
      <c r="JNL589921" s="106"/>
      <c r="JNM589921" s="106"/>
      <c r="JNN589921" s="106"/>
      <c r="JNO589921" s="106"/>
      <c r="JNP589921" s="106"/>
      <c r="JNQ589921" s="106"/>
      <c r="JNR589921" s="106"/>
      <c r="JNS589921" s="106"/>
      <c r="JNT589921" s="106"/>
      <c r="JNU589921" s="106"/>
      <c r="JNV589921" s="106"/>
      <c r="JNW589921" s="106"/>
      <c r="JNX589921" s="106"/>
      <c r="JNY589921" s="106"/>
      <c r="JNZ589921" s="106"/>
      <c r="JOA589921" s="106"/>
      <c r="JOB589921" s="106"/>
      <c r="JOC589921" s="106"/>
      <c r="JOD589921" s="106"/>
      <c r="JOE589921" s="106"/>
      <c r="JOK589921" s="106"/>
      <c r="JOL589921" s="106"/>
      <c r="JOM589921" s="106"/>
      <c r="JON589921" s="106"/>
      <c r="JOO589921" s="106"/>
      <c r="JXH589921" s="106"/>
      <c r="JXI589921" s="106"/>
      <c r="JXJ589921" s="106"/>
      <c r="JXK589921" s="106"/>
      <c r="JXL589921" s="106"/>
      <c r="JXM589921" s="106"/>
      <c r="JXN589921" s="106"/>
      <c r="JXO589921" s="106"/>
      <c r="JXP589921" s="106"/>
      <c r="JXQ589921" s="106"/>
      <c r="JXR589921" s="106"/>
      <c r="JXS589921" s="106"/>
      <c r="JXT589921" s="106"/>
      <c r="JXU589921" s="106"/>
      <c r="JXV589921" s="106"/>
      <c r="JXW589921" s="106"/>
      <c r="JXX589921" s="106"/>
      <c r="JXY589921" s="106"/>
      <c r="JXZ589921" s="106"/>
      <c r="JYA589921" s="106"/>
      <c r="JYG589921" s="106"/>
      <c r="JYH589921" s="106"/>
      <c r="JYI589921" s="106"/>
      <c r="JYJ589921" s="106"/>
      <c r="JYK589921" s="106"/>
      <c r="KHD589921" s="106"/>
      <c r="KHE589921" s="106"/>
      <c r="KHF589921" s="106"/>
      <c r="KHG589921" s="106"/>
      <c r="KHH589921" s="106"/>
      <c r="KHI589921" s="106"/>
      <c r="KHJ589921" s="106"/>
      <c r="KHK589921" s="106"/>
      <c r="KHL589921" s="106"/>
      <c r="KHM589921" s="106"/>
      <c r="KHN589921" s="106"/>
      <c r="KHO589921" s="106"/>
      <c r="KHP589921" s="106"/>
      <c r="KHQ589921" s="106"/>
      <c r="KHR589921" s="106"/>
      <c r="KHS589921" s="106"/>
      <c r="KHT589921" s="106"/>
      <c r="KHU589921" s="106"/>
      <c r="KHV589921" s="106"/>
      <c r="KHW589921" s="106"/>
      <c r="KIC589921" s="106"/>
      <c r="KID589921" s="106"/>
      <c r="KIE589921" s="106"/>
      <c r="KIF589921" s="106"/>
      <c r="KIG589921" s="106"/>
      <c r="KQZ589921" s="106"/>
      <c r="KRA589921" s="106"/>
      <c r="KRB589921" s="106"/>
      <c r="KRC589921" s="106"/>
      <c r="KRD589921" s="106"/>
      <c r="KRE589921" s="106"/>
      <c r="KRF589921" s="106"/>
      <c r="KRG589921" s="106"/>
      <c r="KRH589921" s="106"/>
      <c r="KRI589921" s="106"/>
      <c r="KRJ589921" s="106"/>
      <c r="KRK589921" s="106"/>
      <c r="KRL589921" s="106"/>
      <c r="KRM589921" s="106"/>
      <c r="KRN589921" s="106"/>
      <c r="KRO589921" s="106"/>
      <c r="KRP589921" s="106"/>
      <c r="KRQ589921" s="106"/>
      <c r="KRR589921" s="106"/>
      <c r="KRS589921" s="106"/>
      <c r="KRY589921" s="106"/>
      <c r="KRZ589921" s="106"/>
      <c r="KSA589921" s="106"/>
      <c r="KSB589921" s="106"/>
      <c r="KSC589921" s="106"/>
      <c r="LAV589921" s="106"/>
      <c r="LAW589921" s="106"/>
      <c r="LAX589921" s="106"/>
      <c r="LAY589921" s="106"/>
      <c r="LAZ589921" s="106"/>
      <c r="LBA589921" s="106"/>
      <c r="LBB589921" s="106"/>
      <c r="LBC589921" s="106"/>
      <c r="LBD589921" s="106"/>
      <c r="LBE589921" s="106"/>
      <c r="LBF589921" s="106"/>
      <c r="LBG589921" s="106"/>
      <c r="LBH589921" s="106"/>
      <c r="LBI589921" s="106"/>
      <c r="LBJ589921" s="106"/>
      <c r="LBK589921" s="106"/>
      <c r="LBL589921" s="106"/>
      <c r="LBM589921" s="106"/>
      <c r="LBN589921" s="106"/>
      <c r="LBO589921" s="106"/>
      <c r="LBU589921" s="106"/>
      <c r="LBV589921" s="106"/>
      <c r="LBW589921" s="106"/>
      <c r="LBX589921" s="106"/>
      <c r="LBY589921" s="106"/>
      <c r="LKR589921" s="106"/>
      <c r="LKS589921" s="106"/>
      <c r="LKT589921" s="106"/>
      <c r="LKU589921" s="106"/>
      <c r="LKV589921" s="106"/>
      <c r="LKW589921" s="106"/>
      <c r="LKX589921" s="106"/>
      <c r="LKY589921" s="106"/>
      <c r="LKZ589921" s="106"/>
      <c r="LLA589921" s="106"/>
      <c r="LLB589921" s="106"/>
      <c r="LLC589921" s="106"/>
      <c r="LLD589921" s="106"/>
      <c r="LLE589921" s="106"/>
      <c r="LLF589921" s="106"/>
      <c r="LLG589921" s="106"/>
      <c r="LLH589921" s="106"/>
      <c r="LLI589921" s="106"/>
      <c r="LLJ589921" s="106"/>
      <c r="LLK589921" s="106"/>
      <c r="LLQ589921" s="106"/>
      <c r="LLR589921" s="106"/>
      <c r="LLS589921" s="106"/>
      <c r="LLT589921" s="106"/>
      <c r="LLU589921" s="106"/>
      <c r="LUN589921" s="106"/>
      <c r="LUO589921" s="106"/>
      <c r="LUP589921" s="106"/>
      <c r="LUQ589921" s="106"/>
      <c r="LUR589921" s="106"/>
      <c r="LUS589921" s="106"/>
      <c r="LUT589921" s="106"/>
      <c r="LUU589921" s="106"/>
      <c r="LUV589921" s="106"/>
      <c r="LUW589921" s="106"/>
      <c r="LUX589921" s="106"/>
      <c r="LUY589921" s="106"/>
      <c r="LUZ589921" s="106"/>
      <c r="LVA589921" s="106"/>
      <c r="LVB589921" s="106"/>
      <c r="LVC589921" s="106"/>
      <c r="LVD589921" s="106"/>
      <c r="LVE589921" s="106"/>
      <c r="LVF589921" s="106"/>
      <c r="LVG589921" s="106"/>
      <c r="LVM589921" s="106"/>
      <c r="LVN589921" s="106"/>
      <c r="LVO589921" s="106"/>
      <c r="LVP589921" s="106"/>
      <c r="LVQ589921" s="106"/>
      <c r="MEJ589921" s="106"/>
      <c r="MEK589921" s="106"/>
      <c r="MEL589921" s="106"/>
      <c r="MEM589921" s="106"/>
      <c r="MEN589921" s="106"/>
      <c r="MEO589921" s="106"/>
      <c r="MEP589921" s="106"/>
      <c r="MEQ589921" s="106"/>
      <c r="MER589921" s="106"/>
      <c r="MES589921" s="106"/>
      <c r="MET589921" s="106"/>
      <c r="MEU589921" s="106"/>
      <c r="MEV589921" s="106"/>
      <c r="MEW589921" s="106"/>
      <c r="MEX589921" s="106"/>
      <c r="MEY589921" s="106"/>
      <c r="MEZ589921" s="106"/>
      <c r="MFA589921" s="106"/>
      <c r="MFB589921" s="106"/>
      <c r="MFC589921" s="106"/>
      <c r="MFI589921" s="106"/>
      <c r="MFJ589921" s="106"/>
      <c r="MFK589921" s="106"/>
      <c r="MFL589921" s="106"/>
      <c r="MFM589921" s="106"/>
      <c r="MOF589921" s="106"/>
      <c r="MOG589921" s="106"/>
      <c r="MOH589921" s="106"/>
      <c r="MOI589921" s="106"/>
      <c r="MOJ589921" s="106"/>
      <c r="MOK589921" s="106"/>
      <c r="MOL589921" s="106"/>
      <c r="MOM589921" s="106"/>
      <c r="MON589921" s="106"/>
      <c r="MOO589921" s="106"/>
      <c r="MOP589921" s="106"/>
      <c r="MOQ589921" s="106"/>
      <c r="MOR589921" s="106"/>
      <c r="MOS589921" s="106"/>
      <c r="MOT589921" s="106"/>
      <c r="MOU589921" s="106"/>
      <c r="MOV589921" s="106"/>
      <c r="MOW589921" s="106"/>
      <c r="MOX589921" s="106"/>
      <c r="MOY589921" s="106"/>
      <c r="MPE589921" s="106"/>
      <c r="MPF589921" s="106"/>
      <c r="MPG589921" s="106"/>
      <c r="MPH589921" s="106"/>
      <c r="MPI589921" s="106"/>
      <c r="MYB589921" s="106"/>
      <c r="MYC589921" s="106"/>
      <c r="MYD589921" s="106"/>
      <c r="MYE589921" s="106"/>
      <c r="MYF589921" s="106"/>
      <c r="MYG589921" s="106"/>
      <c r="MYH589921" s="106"/>
      <c r="MYI589921" s="106"/>
      <c r="MYJ589921" s="106"/>
      <c r="MYK589921" s="106"/>
      <c r="MYL589921" s="106"/>
      <c r="MYM589921" s="106"/>
      <c r="MYN589921" s="106"/>
      <c r="MYO589921" s="106"/>
      <c r="MYP589921" s="106"/>
      <c r="MYQ589921" s="106"/>
      <c r="MYR589921" s="106"/>
      <c r="MYS589921" s="106"/>
      <c r="MYT589921" s="106"/>
      <c r="MYU589921" s="106"/>
      <c r="MZA589921" s="106"/>
      <c r="MZB589921" s="106"/>
      <c r="MZC589921" s="106"/>
      <c r="MZD589921" s="106"/>
      <c r="MZE589921" s="106"/>
      <c r="NHX589921" s="106"/>
      <c r="NHY589921" s="106"/>
      <c r="NHZ589921" s="106"/>
      <c r="NIA589921" s="106"/>
      <c r="NIB589921" s="106"/>
      <c r="NIC589921" s="106"/>
      <c r="NID589921" s="106"/>
      <c r="NIE589921" s="106"/>
      <c r="NIF589921" s="106"/>
      <c r="NIG589921" s="106"/>
      <c r="NIH589921" s="106"/>
      <c r="NII589921" s="106"/>
      <c r="NIJ589921" s="106"/>
      <c r="NIK589921" s="106"/>
      <c r="NIL589921" s="106"/>
      <c r="NIM589921" s="106"/>
      <c r="NIN589921" s="106"/>
      <c r="NIO589921" s="106"/>
      <c r="NIP589921" s="106"/>
      <c r="NIQ589921" s="106"/>
      <c r="NIW589921" s="106"/>
      <c r="NIX589921" s="106"/>
      <c r="NIY589921" s="106"/>
      <c r="NIZ589921" s="106"/>
      <c r="NJA589921" s="106"/>
      <c r="NRT589921" s="106"/>
      <c r="NRU589921" s="106"/>
      <c r="NRV589921" s="106"/>
      <c r="NRW589921" s="106"/>
      <c r="NRX589921" s="106"/>
      <c r="NRY589921" s="106"/>
      <c r="NRZ589921" s="106"/>
      <c r="NSA589921" s="106"/>
      <c r="NSB589921" s="106"/>
      <c r="NSC589921" s="106"/>
      <c r="NSD589921" s="106"/>
      <c r="NSE589921" s="106"/>
      <c r="NSF589921" s="106"/>
      <c r="NSG589921" s="106"/>
      <c r="NSH589921" s="106"/>
      <c r="NSI589921" s="106"/>
      <c r="NSJ589921" s="106"/>
      <c r="NSK589921" s="106"/>
      <c r="NSL589921" s="106"/>
      <c r="NSM589921" s="106"/>
      <c r="NSS589921" s="106"/>
      <c r="NST589921" s="106"/>
      <c r="NSU589921" s="106"/>
      <c r="NSV589921" s="106"/>
      <c r="NSW589921" s="106"/>
      <c r="OBP589921" s="106"/>
      <c r="OBQ589921" s="106"/>
      <c r="OBR589921" s="106"/>
      <c r="OBS589921" s="106"/>
      <c r="OBT589921" s="106"/>
      <c r="OBU589921" s="106"/>
      <c r="OBV589921" s="106"/>
      <c r="OBW589921" s="106"/>
      <c r="OBX589921" s="106"/>
      <c r="OBY589921" s="106"/>
      <c r="OBZ589921" s="106"/>
      <c r="OCA589921" s="106"/>
      <c r="OCB589921" s="106"/>
      <c r="OCC589921" s="106"/>
      <c r="OCD589921" s="106"/>
      <c r="OCE589921" s="106"/>
      <c r="OCF589921" s="106"/>
      <c r="OCG589921" s="106"/>
      <c r="OCH589921" s="106"/>
      <c r="OCI589921" s="106"/>
      <c r="OCO589921" s="106"/>
      <c r="OCP589921" s="106"/>
      <c r="OCQ589921" s="106"/>
      <c r="OCR589921" s="106"/>
      <c r="OCS589921" s="106"/>
      <c r="OLL589921" s="106"/>
      <c r="OLM589921" s="106"/>
      <c r="OLN589921" s="106"/>
      <c r="OLO589921" s="106"/>
      <c r="OLP589921" s="106"/>
      <c r="OLQ589921" s="106"/>
      <c r="OLR589921" s="106"/>
      <c r="OLS589921" s="106"/>
      <c r="OLT589921" s="106"/>
      <c r="OLU589921" s="106"/>
      <c r="OLV589921" s="106"/>
      <c r="OLW589921" s="106"/>
      <c r="OLX589921" s="106"/>
      <c r="OLY589921" s="106"/>
      <c r="OLZ589921" s="106"/>
      <c r="OMA589921" s="106"/>
      <c r="OMB589921" s="106"/>
      <c r="OMC589921" s="106"/>
      <c r="OMD589921" s="106"/>
      <c r="OME589921" s="106"/>
      <c r="OMK589921" s="106"/>
      <c r="OML589921" s="106"/>
      <c r="OMM589921" s="106"/>
      <c r="OMN589921" s="106"/>
      <c r="OMO589921" s="106"/>
      <c r="OVH589921" s="106"/>
      <c r="OVI589921" s="106"/>
      <c r="OVJ589921" s="106"/>
      <c r="OVK589921" s="106"/>
      <c r="OVL589921" s="106"/>
      <c r="OVM589921" s="106"/>
      <c r="OVN589921" s="106"/>
      <c r="OVO589921" s="106"/>
      <c r="OVP589921" s="106"/>
      <c r="OVQ589921" s="106"/>
      <c r="OVR589921" s="106"/>
      <c r="OVS589921" s="106"/>
      <c r="OVT589921" s="106"/>
      <c r="OVU589921" s="106"/>
      <c r="OVV589921" s="106"/>
      <c r="OVW589921" s="106"/>
      <c r="OVX589921" s="106"/>
      <c r="OVY589921" s="106"/>
      <c r="OVZ589921" s="106"/>
      <c r="OWA589921" s="106"/>
      <c r="OWG589921" s="106"/>
      <c r="OWH589921" s="106"/>
      <c r="OWI589921" s="106"/>
      <c r="OWJ589921" s="106"/>
      <c r="OWK589921" s="106"/>
      <c r="PFD589921" s="106"/>
      <c r="PFE589921" s="106"/>
      <c r="PFF589921" s="106"/>
      <c r="PFG589921" s="106"/>
      <c r="PFH589921" s="106"/>
      <c r="PFI589921" s="106"/>
      <c r="PFJ589921" s="106"/>
      <c r="PFK589921" s="106"/>
      <c r="PFL589921" s="106"/>
      <c r="PFM589921" s="106"/>
      <c r="PFN589921" s="106"/>
      <c r="PFO589921" s="106"/>
      <c r="PFP589921" s="106"/>
      <c r="PFQ589921" s="106"/>
      <c r="PFR589921" s="106"/>
      <c r="PFS589921" s="106"/>
      <c r="PFT589921" s="106"/>
      <c r="PFU589921" s="106"/>
      <c r="PFV589921" s="106"/>
      <c r="PFW589921" s="106"/>
      <c r="PGC589921" s="106"/>
      <c r="PGD589921" s="106"/>
      <c r="PGE589921" s="106"/>
      <c r="PGF589921" s="106"/>
      <c r="PGG589921" s="106"/>
      <c r="POZ589921" s="106"/>
      <c r="PPA589921" s="106"/>
      <c r="PPB589921" s="106"/>
      <c r="PPC589921" s="106"/>
      <c r="PPD589921" s="106"/>
      <c r="PPE589921" s="106"/>
      <c r="PPF589921" s="106"/>
      <c r="PPG589921" s="106"/>
      <c r="PPH589921" s="106"/>
      <c r="PPI589921" s="106"/>
      <c r="PPJ589921" s="106"/>
      <c r="PPK589921" s="106"/>
      <c r="PPL589921" s="106"/>
      <c r="PPM589921" s="106"/>
      <c r="PPN589921" s="106"/>
      <c r="PPO589921" s="106"/>
      <c r="PPP589921" s="106"/>
      <c r="PPQ589921" s="106"/>
      <c r="PPR589921" s="106"/>
      <c r="PPS589921" s="106"/>
      <c r="PPY589921" s="106"/>
      <c r="PPZ589921" s="106"/>
      <c r="PQA589921" s="106"/>
      <c r="PQB589921" s="106"/>
      <c r="PQC589921" s="106"/>
      <c r="PYV589921" s="106"/>
      <c r="PYW589921" s="106"/>
      <c r="PYX589921" s="106"/>
      <c r="PYY589921" s="106"/>
      <c r="PYZ589921" s="106"/>
      <c r="PZA589921" s="106"/>
      <c r="PZB589921" s="106"/>
      <c r="PZC589921" s="106"/>
      <c r="PZD589921" s="106"/>
      <c r="PZE589921" s="106"/>
      <c r="PZF589921" s="106"/>
      <c r="PZG589921" s="106"/>
      <c r="PZH589921" s="106"/>
      <c r="PZI589921" s="106"/>
      <c r="PZJ589921" s="106"/>
      <c r="PZK589921" s="106"/>
      <c r="PZL589921" s="106"/>
      <c r="PZM589921" s="106"/>
      <c r="PZN589921" s="106"/>
      <c r="PZO589921" s="106"/>
      <c r="PZU589921" s="106"/>
      <c r="PZV589921" s="106"/>
      <c r="PZW589921" s="106"/>
      <c r="PZX589921" s="106"/>
      <c r="PZY589921" s="106"/>
      <c r="QIR589921" s="106"/>
      <c r="QIS589921" s="106"/>
      <c r="QIT589921" s="106"/>
      <c r="QIU589921" s="106"/>
      <c r="QIV589921" s="106"/>
      <c r="QIW589921" s="106"/>
      <c r="QIX589921" s="106"/>
      <c r="QIY589921" s="106"/>
      <c r="QIZ589921" s="106"/>
      <c r="QJA589921" s="106"/>
      <c r="QJB589921" s="106"/>
      <c r="QJC589921" s="106"/>
      <c r="QJD589921" s="106"/>
      <c r="QJE589921" s="106"/>
      <c r="QJF589921" s="106"/>
      <c r="QJG589921" s="106"/>
      <c r="QJH589921" s="106"/>
      <c r="QJI589921" s="106"/>
      <c r="QJJ589921" s="106"/>
      <c r="QJK589921" s="106"/>
      <c r="QJQ589921" s="106"/>
      <c r="QJR589921" s="106"/>
      <c r="QJS589921" s="106"/>
      <c r="QJT589921" s="106"/>
      <c r="QJU589921" s="106"/>
      <c r="QSN589921" s="106"/>
      <c r="QSO589921" s="106"/>
      <c r="QSP589921" s="106"/>
      <c r="QSQ589921" s="106"/>
      <c r="QSR589921" s="106"/>
      <c r="QSS589921" s="106"/>
      <c r="QST589921" s="106"/>
      <c r="QSU589921" s="106"/>
      <c r="QSV589921" s="106"/>
      <c r="QSW589921" s="106"/>
      <c r="QSX589921" s="106"/>
      <c r="QSY589921" s="106"/>
      <c r="QSZ589921" s="106"/>
      <c r="QTA589921" s="106"/>
      <c r="QTB589921" s="106"/>
      <c r="QTC589921" s="106"/>
      <c r="QTD589921" s="106"/>
      <c r="QTE589921" s="106"/>
      <c r="QTF589921" s="106"/>
      <c r="QTG589921" s="106"/>
      <c r="QTM589921" s="106"/>
      <c r="QTN589921" s="106"/>
      <c r="QTO589921" s="106"/>
      <c r="QTP589921" s="106"/>
      <c r="QTQ589921" s="106"/>
      <c r="RCJ589921" s="106"/>
      <c r="RCK589921" s="106"/>
      <c r="RCL589921" s="106"/>
      <c r="RCM589921" s="106"/>
      <c r="RCN589921" s="106"/>
      <c r="RCO589921" s="106"/>
      <c r="RCP589921" s="106"/>
      <c r="RCQ589921" s="106"/>
      <c r="RCR589921" s="106"/>
      <c r="RCS589921" s="106"/>
      <c r="RCT589921" s="106"/>
      <c r="RCU589921" s="106"/>
      <c r="RCV589921" s="106"/>
      <c r="RCW589921" s="106"/>
      <c r="RCX589921" s="106"/>
      <c r="RCY589921" s="106"/>
      <c r="RCZ589921" s="106"/>
      <c r="RDA589921" s="106"/>
      <c r="RDB589921" s="106"/>
      <c r="RDC589921" s="106"/>
      <c r="RDI589921" s="106"/>
      <c r="RDJ589921" s="106"/>
      <c r="RDK589921" s="106"/>
      <c r="RDL589921" s="106"/>
      <c r="RDM589921" s="106"/>
      <c r="RMF589921" s="106"/>
      <c r="RMG589921" s="106"/>
      <c r="RMH589921" s="106"/>
      <c r="RMI589921" s="106"/>
      <c r="RMJ589921" s="106"/>
      <c r="RMK589921" s="106"/>
      <c r="RML589921" s="106"/>
      <c r="RMM589921" s="106"/>
      <c r="RMN589921" s="106"/>
      <c r="RMO589921" s="106"/>
      <c r="RMP589921" s="106"/>
      <c r="RMQ589921" s="106"/>
      <c r="RMR589921" s="106"/>
      <c r="RMS589921" s="106"/>
      <c r="RMT589921" s="106"/>
      <c r="RMU589921" s="106"/>
      <c r="RMV589921" s="106"/>
      <c r="RMW589921" s="106"/>
      <c r="RMX589921" s="106"/>
      <c r="RMY589921" s="106"/>
      <c r="RNE589921" s="106"/>
      <c r="RNF589921" s="106"/>
      <c r="RNG589921" s="106"/>
      <c r="RNH589921" s="106"/>
      <c r="RNI589921" s="106"/>
      <c r="RWB589921" s="106"/>
      <c r="RWC589921" s="106"/>
      <c r="RWD589921" s="106"/>
      <c r="RWE589921" s="106"/>
      <c r="RWF589921" s="106"/>
      <c r="RWG589921" s="106"/>
      <c r="RWH589921" s="106"/>
      <c r="RWI589921" s="106"/>
      <c r="RWJ589921" s="106"/>
      <c r="RWK589921" s="106"/>
      <c r="RWL589921" s="106"/>
      <c r="RWM589921" s="106"/>
      <c r="RWN589921" s="106"/>
      <c r="RWO589921" s="106"/>
      <c r="RWP589921" s="106"/>
      <c r="RWQ589921" s="106"/>
      <c r="RWR589921" s="106"/>
      <c r="RWS589921" s="106"/>
      <c r="RWT589921" s="106"/>
      <c r="RWU589921" s="106"/>
      <c r="RXA589921" s="106"/>
      <c r="RXB589921" s="106"/>
      <c r="RXC589921" s="106"/>
      <c r="RXD589921" s="106"/>
      <c r="RXE589921" s="106"/>
      <c r="SFX589921" s="106"/>
      <c r="SFY589921" s="106"/>
      <c r="SFZ589921" s="106"/>
      <c r="SGA589921" s="106"/>
      <c r="SGB589921" s="106"/>
      <c r="SGC589921" s="106"/>
      <c r="SGD589921" s="106"/>
      <c r="SGE589921" s="106"/>
      <c r="SGF589921" s="106"/>
      <c r="SGG589921" s="106"/>
      <c r="SGH589921" s="106"/>
      <c r="SGI589921" s="106"/>
      <c r="SGJ589921" s="106"/>
      <c r="SGK589921" s="106"/>
      <c r="SGL589921" s="106"/>
      <c r="SGM589921" s="106"/>
      <c r="SGN589921" s="106"/>
      <c r="SGO589921" s="106"/>
      <c r="SGP589921" s="106"/>
      <c r="SGQ589921" s="106"/>
      <c r="SGW589921" s="106"/>
      <c r="SGX589921" s="106"/>
      <c r="SGY589921" s="106"/>
      <c r="SGZ589921" s="106"/>
      <c r="SHA589921" s="106"/>
      <c r="SPT589921" s="106"/>
      <c r="SPU589921" s="106"/>
      <c r="SPV589921" s="106"/>
      <c r="SPW589921" s="106"/>
      <c r="SPX589921" s="106"/>
      <c r="SPY589921" s="106"/>
      <c r="SPZ589921" s="106"/>
      <c r="SQA589921" s="106"/>
      <c r="SQB589921" s="106"/>
      <c r="SQC589921" s="106"/>
      <c r="SQD589921" s="106"/>
      <c r="SQE589921" s="106"/>
      <c r="SQF589921" s="106"/>
      <c r="SQG589921" s="106"/>
      <c r="SQH589921" s="106"/>
      <c r="SQI589921" s="106"/>
      <c r="SQJ589921" s="106"/>
      <c r="SQK589921" s="106"/>
      <c r="SQL589921" s="106"/>
      <c r="SQM589921" s="106"/>
      <c r="SQS589921" s="106"/>
      <c r="SQT589921" s="106"/>
      <c r="SQU589921" s="106"/>
      <c r="SQV589921" s="106"/>
      <c r="SQW589921" s="106"/>
      <c r="SZP589921" s="106"/>
      <c r="SZQ589921" s="106"/>
      <c r="SZR589921" s="106"/>
      <c r="SZS589921" s="106"/>
      <c r="SZT589921" s="106"/>
      <c r="SZU589921" s="106"/>
      <c r="SZV589921" s="106"/>
      <c r="SZW589921" s="106"/>
      <c r="SZX589921" s="106"/>
      <c r="SZY589921" s="106"/>
      <c r="SZZ589921" s="106"/>
      <c r="TAA589921" s="106"/>
      <c r="TAB589921" s="106"/>
      <c r="TAC589921" s="106"/>
      <c r="TAD589921" s="106"/>
      <c r="TAE589921" s="106"/>
      <c r="TAF589921" s="106"/>
      <c r="TAG589921" s="106"/>
      <c r="TAH589921" s="106"/>
      <c r="TAI589921" s="106"/>
      <c r="TAO589921" s="106"/>
      <c r="TAP589921" s="106"/>
      <c r="TAQ589921" s="106"/>
      <c r="TAR589921" s="106"/>
      <c r="TAS589921" s="106"/>
      <c r="TJL589921" s="106"/>
      <c r="TJM589921" s="106"/>
      <c r="TJN589921" s="106"/>
      <c r="TJO589921" s="106"/>
      <c r="TJP589921" s="106"/>
      <c r="TJQ589921" s="106"/>
      <c r="TJR589921" s="106"/>
      <c r="TJS589921" s="106"/>
      <c r="TJT589921" s="106"/>
      <c r="TJU589921" s="106"/>
      <c r="TJV589921" s="106"/>
      <c r="TJW589921" s="106"/>
      <c r="TJX589921" s="106"/>
      <c r="TJY589921" s="106"/>
      <c r="TJZ589921" s="106"/>
      <c r="TKA589921" s="106"/>
      <c r="TKB589921" s="106"/>
      <c r="TKC589921" s="106"/>
      <c r="TKD589921" s="106"/>
      <c r="TKE589921" s="106"/>
      <c r="TKK589921" s="106"/>
      <c r="TKL589921" s="106"/>
      <c r="TKM589921" s="106"/>
      <c r="TKN589921" s="106"/>
      <c r="TKO589921" s="106"/>
      <c r="TTH589921" s="106"/>
      <c r="TTI589921" s="106"/>
      <c r="TTJ589921" s="106"/>
      <c r="TTK589921" s="106"/>
      <c r="TTL589921" s="106"/>
      <c r="TTM589921" s="106"/>
      <c r="TTN589921" s="106"/>
      <c r="TTO589921" s="106"/>
      <c r="TTP589921" s="106"/>
      <c r="TTQ589921" s="106"/>
      <c r="TTR589921" s="106"/>
      <c r="TTS589921" s="106"/>
      <c r="TTT589921" s="106"/>
      <c r="TTU589921" s="106"/>
      <c r="TTV589921" s="106"/>
      <c r="TTW589921" s="106"/>
      <c r="TTX589921" s="106"/>
      <c r="TTY589921" s="106"/>
      <c r="TTZ589921" s="106"/>
      <c r="TUA589921" s="106"/>
      <c r="TUG589921" s="106"/>
      <c r="TUH589921" s="106"/>
      <c r="TUI589921" s="106"/>
      <c r="TUJ589921" s="106"/>
      <c r="TUK589921" s="106"/>
      <c r="UDD589921" s="106"/>
      <c r="UDE589921" s="106"/>
      <c r="UDF589921" s="106"/>
      <c r="UDG589921" s="106"/>
      <c r="UDH589921" s="106"/>
      <c r="UDI589921" s="106"/>
      <c r="UDJ589921" s="106"/>
      <c r="UDK589921" s="106"/>
      <c r="UDL589921" s="106"/>
      <c r="UDM589921" s="106"/>
      <c r="UDN589921" s="106"/>
      <c r="UDO589921" s="106"/>
      <c r="UDP589921" s="106"/>
      <c r="UDQ589921" s="106"/>
      <c r="UDR589921" s="106"/>
      <c r="UDS589921" s="106"/>
      <c r="UDT589921" s="106"/>
      <c r="UDU589921" s="106"/>
      <c r="UDV589921" s="106"/>
      <c r="UDW589921" s="106"/>
      <c r="UEC589921" s="106"/>
      <c r="UED589921" s="106"/>
      <c r="UEE589921" s="106"/>
      <c r="UEF589921" s="106"/>
      <c r="UEG589921" s="106"/>
      <c r="UMZ589921" s="106"/>
      <c r="UNA589921" s="106"/>
      <c r="UNB589921" s="106"/>
      <c r="UNC589921" s="106"/>
      <c r="UND589921" s="106"/>
      <c r="UNE589921" s="106"/>
      <c r="UNF589921" s="106"/>
      <c r="UNG589921" s="106"/>
      <c r="UNH589921" s="106"/>
      <c r="UNI589921" s="106"/>
      <c r="UNJ589921" s="106"/>
      <c r="UNK589921" s="106"/>
      <c r="UNL589921" s="106"/>
      <c r="UNM589921" s="106"/>
      <c r="UNN589921" s="106"/>
      <c r="UNO589921" s="106"/>
      <c r="UNP589921" s="106"/>
      <c r="UNQ589921" s="106"/>
      <c r="UNR589921" s="106"/>
      <c r="UNS589921" s="106"/>
      <c r="UNY589921" s="106"/>
      <c r="UNZ589921" s="106"/>
      <c r="UOA589921" s="106"/>
      <c r="UOB589921" s="106"/>
      <c r="UOC589921" s="106"/>
      <c r="UWV589921" s="106"/>
      <c r="UWW589921" s="106"/>
      <c r="UWX589921" s="106"/>
      <c r="UWY589921" s="106"/>
      <c r="UWZ589921" s="106"/>
      <c r="UXA589921" s="106"/>
      <c r="UXB589921" s="106"/>
      <c r="UXC589921" s="106"/>
      <c r="UXD589921" s="106"/>
      <c r="UXE589921" s="106"/>
      <c r="UXF589921" s="106"/>
      <c r="UXG589921" s="106"/>
      <c r="UXH589921" s="106"/>
      <c r="UXI589921" s="106"/>
      <c r="UXJ589921" s="106"/>
      <c r="UXK589921" s="106"/>
      <c r="UXL589921" s="106"/>
      <c r="UXM589921" s="106"/>
      <c r="UXN589921" s="106"/>
      <c r="UXO589921" s="106"/>
      <c r="UXU589921" s="106"/>
      <c r="UXV589921" s="106"/>
      <c r="UXW589921" s="106"/>
      <c r="UXX589921" s="106"/>
      <c r="UXY589921" s="106"/>
      <c r="VGR589921" s="106"/>
      <c r="VGS589921" s="106"/>
      <c r="VGT589921" s="106"/>
      <c r="VGU589921" s="106"/>
      <c r="VGV589921" s="106"/>
      <c r="VGW589921" s="106"/>
      <c r="VGX589921" s="106"/>
      <c r="VGY589921" s="106"/>
      <c r="VGZ589921" s="106"/>
      <c r="VHA589921" s="106"/>
      <c r="VHB589921" s="106"/>
      <c r="VHC589921" s="106"/>
      <c r="VHD589921" s="106"/>
      <c r="VHE589921" s="106"/>
      <c r="VHF589921" s="106"/>
      <c r="VHG589921" s="106"/>
      <c r="VHH589921" s="106"/>
      <c r="VHI589921" s="106"/>
      <c r="VHJ589921" s="106"/>
      <c r="VHK589921" s="106"/>
      <c r="VHQ589921" s="106"/>
      <c r="VHR589921" s="106"/>
      <c r="VHS589921" s="106"/>
      <c r="VHT589921" s="106"/>
      <c r="VHU589921" s="106"/>
      <c r="VQN589921" s="106"/>
      <c r="VQO589921" s="106"/>
      <c r="VQP589921" s="106"/>
      <c r="VQQ589921" s="106"/>
      <c r="VQR589921" s="106"/>
      <c r="VQS589921" s="106"/>
      <c r="VQT589921" s="106"/>
      <c r="VQU589921" s="106"/>
      <c r="VQV589921" s="106"/>
      <c r="VQW589921" s="106"/>
      <c r="VQX589921" s="106"/>
      <c r="VQY589921" s="106"/>
      <c r="VQZ589921" s="106"/>
      <c r="VRA589921" s="106"/>
      <c r="VRB589921" s="106"/>
      <c r="VRC589921" s="106"/>
      <c r="VRD589921" s="106"/>
      <c r="VRE589921" s="106"/>
      <c r="VRF589921" s="106"/>
      <c r="VRG589921" s="106"/>
      <c r="VRM589921" s="106"/>
      <c r="VRN589921" s="106"/>
      <c r="VRO589921" s="106"/>
      <c r="VRP589921" s="106"/>
      <c r="VRQ589921" s="106"/>
      <c r="WAJ589921" s="106"/>
      <c r="WAK589921" s="106"/>
      <c r="WAL589921" s="106"/>
      <c r="WAM589921" s="106"/>
      <c r="WAN589921" s="106"/>
      <c r="WAO589921" s="106"/>
      <c r="WAP589921" s="106"/>
      <c r="WAQ589921" s="106"/>
      <c r="WAR589921" s="106"/>
      <c r="WAS589921" s="106"/>
      <c r="WAT589921" s="106"/>
      <c r="WAU589921" s="106"/>
      <c r="WAV589921" s="106"/>
      <c r="WAW589921" s="106"/>
      <c r="WAX589921" s="106"/>
      <c r="WAY589921" s="106"/>
      <c r="WAZ589921" s="106"/>
      <c r="WBA589921" s="106"/>
      <c r="WBB589921" s="106"/>
      <c r="WBC589921" s="106"/>
      <c r="WBI589921" s="106"/>
      <c r="WBJ589921" s="106"/>
      <c r="WBK589921" s="106"/>
      <c r="WBL589921" s="106"/>
      <c r="WBM589921" s="106"/>
      <c r="WKF589921" s="106"/>
      <c r="WKG589921" s="106"/>
      <c r="WKH589921" s="106"/>
      <c r="WKI589921" s="106"/>
      <c r="WKJ589921" s="106"/>
      <c r="WKK589921" s="106"/>
      <c r="WKL589921" s="106"/>
      <c r="WKM589921" s="106"/>
      <c r="WKN589921" s="106"/>
      <c r="WKO589921" s="106"/>
      <c r="WKP589921" s="106"/>
      <c r="WKQ589921" s="106"/>
      <c r="WKR589921" s="106"/>
      <c r="WKS589921" s="106"/>
      <c r="WKT589921" s="106"/>
      <c r="WKU589921" s="106"/>
      <c r="WKV589921" s="106"/>
      <c r="WKW589921" s="106"/>
      <c r="WKX589921" s="106"/>
      <c r="WKY589921" s="106"/>
      <c r="WLE589921" s="106"/>
      <c r="WLF589921" s="106"/>
      <c r="WLG589921" s="106"/>
      <c r="WLH589921" s="106"/>
      <c r="WLI589921" s="106"/>
      <c r="WUB589921" s="106"/>
      <c r="WUC589921" s="106"/>
      <c r="WUD589921" s="106"/>
      <c r="WUE589921" s="106"/>
      <c r="WUF589921" s="106"/>
      <c r="WUG589921" s="106"/>
      <c r="WUH589921" s="106"/>
      <c r="WUI589921" s="106"/>
      <c r="WUJ589921" s="106"/>
      <c r="WUK589921" s="106"/>
      <c r="WUL589921" s="106"/>
      <c r="WUM589921" s="106"/>
      <c r="WUN589921" s="106"/>
      <c r="WUO589921" s="106"/>
      <c r="WUP589921" s="106"/>
      <c r="WUQ589921" s="106"/>
      <c r="WUR589921" s="106"/>
      <c r="WUS589921" s="106"/>
      <c r="WUT589921" s="106"/>
      <c r="WUU589921" s="106"/>
      <c r="WVA589921" s="106"/>
      <c r="WVB589921" s="106"/>
      <c r="WVC589921" s="106"/>
      <c r="WVD589921" s="106"/>
      <c r="WVE589921" s="106"/>
    </row>
    <row r="589922" spans="480:1021 1248:2045 2272:3069 3296:4093 4320:5117 5344:6141 6368:7165 7392:8189 8416:9213 9440:10237 10464:11261 11488:12285 12512:13309 13536:14333 14560:15357 15584:16125" hidden="1" x14ac:dyDescent="0.15">
      <c r="RL589922" s="106"/>
      <c r="RM589922" s="106"/>
      <c r="RN589922" s="106"/>
      <c r="RO589922" s="106"/>
      <c r="RP589922" s="106"/>
      <c r="RQ589922" s="106"/>
      <c r="RR589922" s="106"/>
      <c r="RS589922" s="106"/>
      <c r="RT589922" s="106"/>
      <c r="RU589922" s="106"/>
      <c r="RV589922" s="106"/>
      <c r="RW589922" s="106"/>
      <c r="RX589922" s="106"/>
      <c r="RY589922" s="106"/>
      <c r="RZ589922" s="106"/>
      <c r="SA589922" s="106"/>
      <c r="SB589922" s="106"/>
      <c r="SC589922" s="106"/>
      <c r="SD589922" s="106"/>
      <c r="SE589922" s="106"/>
      <c r="SK589922" s="106"/>
      <c r="SL589922" s="106"/>
      <c r="SM589922" s="106"/>
      <c r="SN589922" s="106"/>
      <c r="SO589922" s="106"/>
      <c r="ABH589922" s="106"/>
      <c r="ABI589922" s="106"/>
      <c r="ABJ589922" s="106"/>
      <c r="ABK589922" s="106"/>
      <c r="ABL589922" s="106"/>
      <c r="ABM589922" s="106"/>
      <c r="ABN589922" s="106"/>
      <c r="ABO589922" s="106"/>
      <c r="ABP589922" s="106"/>
      <c r="ABQ589922" s="106"/>
      <c r="ABR589922" s="106"/>
      <c r="ABS589922" s="106"/>
      <c r="ABT589922" s="106"/>
      <c r="ABU589922" s="106"/>
      <c r="ABV589922" s="106"/>
      <c r="ABW589922" s="106"/>
      <c r="ABX589922" s="106"/>
      <c r="ABY589922" s="106"/>
      <c r="ABZ589922" s="106"/>
      <c r="ACA589922" s="106"/>
      <c r="ACG589922" s="106"/>
      <c r="ACH589922" s="106"/>
      <c r="ACI589922" s="106"/>
      <c r="ACJ589922" s="106"/>
      <c r="ACK589922" s="106"/>
      <c r="ALD589922" s="106"/>
      <c r="ALE589922" s="106"/>
      <c r="ALF589922" s="106"/>
      <c r="ALG589922" s="106"/>
      <c r="ALH589922" s="106"/>
      <c r="ALI589922" s="106"/>
      <c r="ALJ589922" s="106"/>
      <c r="ALK589922" s="106"/>
      <c r="ALL589922" s="106"/>
      <c r="ALM589922" s="106"/>
      <c r="ALN589922" s="106"/>
      <c r="ALO589922" s="106"/>
      <c r="ALP589922" s="106"/>
      <c r="ALQ589922" s="106"/>
      <c r="ALR589922" s="106"/>
      <c r="ALS589922" s="106"/>
      <c r="ALT589922" s="106"/>
      <c r="ALU589922" s="106"/>
      <c r="ALV589922" s="106"/>
      <c r="ALW589922" s="106"/>
      <c r="AMC589922" s="106"/>
      <c r="AMD589922" s="106"/>
      <c r="AME589922" s="106"/>
      <c r="AMF589922" s="106"/>
      <c r="AMG589922" s="106"/>
      <c r="AUZ589922" s="106"/>
      <c r="AVA589922" s="106"/>
      <c r="AVB589922" s="106"/>
      <c r="AVC589922" s="106"/>
      <c r="AVD589922" s="106"/>
      <c r="AVE589922" s="106"/>
      <c r="AVF589922" s="106"/>
      <c r="AVG589922" s="106"/>
      <c r="AVH589922" s="106"/>
      <c r="AVI589922" s="106"/>
      <c r="AVJ589922" s="106"/>
      <c r="AVK589922" s="106"/>
      <c r="AVL589922" s="106"/>
      <c r="AVM589922" s="106"/>
      <c r="AVN589922" s="106"/>
      <c r="AVO589922" s="106"/>
      <c r="AVP589922" s="106"/>
      <c r="AVQ589922" s="106"/>
      <c r="AVR589922" s="106"/>
      <c r="AVS589922" s="106"/>
      <c r="AVY589922" s="106"/>
      <c r="AVZ589922" s="106"/>
      <c r="AWA589922" s="106"/>
      <c r="AWB589922" s="106"/>
      <c r="AWC589922" s="106"/>
      <c r="BEV589922" s="106"/>
      <c r="BEW589922" s="106"/>
      <c r="BEX589922" s="106"/>
      <c r="BEY589922" s="106"/>
      <c r="BEZ589922" s="106"/>
      <c r="BFA589922" s="106"/>
      <c r="BFB589922" s="106"/>
      <c r="BFC589922" s="106"/>
      <c r="BFD589922" s="106"/>
      <c r="BFE589922" s="106"/>
      <c r="BFF589922" s="106"/>
      <c r="BFG589922" s="106"/>
      <c r="BFH589922" s="106"/>
      <c r="BFI589922" s="106"/>
      <c r="BFJ589922" s="106"/>
      <c r="BFK589922" s="106"/>
      <c r="BFL589922" s="106"/>
      <c r="BFM589922" s="106"/>
      <c r="BFN589922" s="106"/>
      <c r="BFO589922" s="106"/>
      <c r="BFU589922" s="106"/>
      <c r="BFV589922" s="106"/>
      <c r="BFW589922" s="106"/>
      <c r="BFX589922" s="106"/>
      <c r="BFY589922" s="106"/>
      <c r="BOR589922" s="106"/>
      <c r="BOS589922" s="106"/>
      <c r="BOT589922" s="106"/>
      <c r="BOU589922" s="106"/>
      <c r="BOV589922" s="106"/>
      <c r="BOW589922" s="106"/>
      <c r="BOX589922" s="106"/>
      <c r="BOY589922" s="106"/>
      <c r="BOZ589922" s="106"/>
      <c r="BPA589922" s="106"/>
      <c r="BPB589922" s="106"/>
      <c r="BPC589922" s="106"/>
      <c r="BPD589922" s="106"/>
      <c r="BPE589922" s="106"/>
      <c r="BPF589922" s="106"/>
      <c r="BPG589922" s="106"/>
      <c r="BPH589922" s="106"/>
      <c r="BPI589922" s="106"/>
      <c r="BPJ589922" s="106"/>
      <c r="BPK589922" s="106"/>
      <c r="BPQ589922" s="106"/>
      <c r="BPR589922" s="106"/>
      <c r="BPS589922" s="106"/>
      <c r="BPT589922" s="106"/>
      <c r="BPU589922" s="106"/>
      <c r="BYN589922" s="106"/>
      <c r="BYO589922" s="106"/>
      <c r="BYP589922" s="106"/>
      <c r="BYQ589922" s="106"/>
      <c r="BYR589922" s="106"/>
      <c r="BYS589922" s="106"/>
      <c r="BYT589922" s="106"/>
      <c r="BYU589922" s="106"/>
      <c r="BYV589922" s="106"/>
      <c r="BYW589922" s="106"/>
      <c r="BYX589922" s="106"/>
      <c r="BYY589922" s="106"/>
      <c r="BYZ589922" s="106"/>
      <c r="BZA589922" s="106"/>
      <c r="BZB589922" s="106"/>
      <c r="BZC589922" s="106"/>
      <c r="BZD589922" s="106"/>
      <c r="BZE589922" s="106"/>
      <c r="BZF589922" s="106"/>
      <c r="BZG589922" s="106"/>
      <c r="BZM589922" s="106"/>
      <c r="BZN589922" s="106"/>
      <c r="BZO589922" s="106"/>
      <c r="BZP589922" s="106"/>
      <c r="BZQ589922" s="106"/>
      <c r="CIJ589922" s="106"/>
      <c r="CIK589922" s="106"/>
      <c r="CIL589922" s="106"/>
      <c r="CIM589922" s="106"/>
      <c r="CIN589922" s="106"/>
      <c r="CIO589922" s="106"/>
      <c r="CIP589922" s="106"/>
      <c r="CIQ589922" s="106"/>
      <c r="CIR589922" s="106"/>
      <c r="CIS589922" s="106"/>
      <c r="CIT589922" s="106"/>
      <c r="CIU589922" s="106"/>
      <c r="CIV589922" s="106"/>
      <c r="CIW589922" s="106"/>
      <c r="CIX589922" s="106"/>
      <c r="CIY589922" s="106"/>
      <c r="CIZ589922" s="106"/>
      <c r="CJA589922" s="106"/>
      <c r="CJB589922" s="106"/>
      <c r="CJC589922" s="106"/>
      <c r="CJI589922" s="106"/>
      <c r="CJJ589922" s="106"/>
      <c r="CJK589922" s="106"/>
      <c r="CJL589922" s="106"/>
      <c r="CJM589922" s="106"/>
      <c r="CSF589922" s="106"/>
      <c r="CSG589922" s="106"/>
      <c r="CSH589922" s="106"/>
      <c r="CSI589922" s="106"/>
      <c r="CSJ589922" s="106"/>
      <c r="CSK589922" s="106"/>
      <c r="CSL589922" s="106"/>
      <c r="CSM589922" s="106"/>
      <c r="CSN589922" s="106"/>
      <c r="CSO589922" s="106"/>
      <c r="CSP589922" s="106"/>
      <c r="CSQ589922" s="106"/>
      <c r="CSR589922" s="106"/>
      <c r="CSS589922" s="106"/>
      <c r="CST589922" s="106"/>
      <c r="CSU589922" s="106"/>
      <c r="CSV589922" s="106"/>
      <c r="CSW589922" s="106"/>
      <c r="CSX589922" s="106"/>
      <c r="CSY589922" s="106"/>
      <c r="CTE589922" s="106"/>
      <c r="CTF589922" s="106"/>
      <c r="CTG589922" s="106"/>
      <c r="CTH589922" s="106"/>
      <c r="CTI589922" s="106"/>
      <c r="DCB589922" s="106"/>
      <c r="DCC589922" s="106"/>
      <c r="DCD589922" s="106"/>
      <c r="DCE589922" s="106"/>
      <c r="DCF589922" s="106"/>
      <c r="DCG589922" s="106"/>
      <c r="DCH589922" s="106"/>
      <c r="DCI589922" s="106"/>
      <c r="DCJ589922" s="106"/>
      <c r="DCK589922" s="106"/>
      <c r="DCL589922" s="106"/>
      <c r="DCM589922" s="106"/>
      <c r="DCN589922" s="106"/>
      <c r="DCO589922" s="106"/>
      <c r="DCP589922" s="106"/>
      <c r="DCQ589922" s="106"/>
      <c r="DCR589922" s="106"/>
      <c r="DCS589922" s="106"/>
      <c r="DCT589922" s="106"/>
      <c r="DCU589922" s="106"/>
      <c r="DDA589922" s="106"/>
      <c r="DDB589922" s="106"/>
      <c r="DDC589922" s="106"/>
      <c r="DDD589922" s="106"/>
      <c r="DDE589922" s="106"/>
      <c r="DLX589922" s="106"/>
      <c r="DLY589922" s="106"/>
      <c r="DLZ589922" s="106"/>
      <c r="DMA589922" s="106"/>
      <c r="DMB589922" s="106"/>
      <c r="DMC589922" s="106"/>
      <c r="DMD589922" s="106"/>
      <c r="DME589922" s="106"/>
      <c r="DMF589922" s="106"/>
      <c r="DMG589922" s="106"/>
      <c r="DMH589922" s="106"/>
      <c r="DMI589922" s="106"/>
      <c r="DMJ589922" s="106"/>
      <c r="DMK589922" s="106"/>
      <c r="DML589922" s="106"/>
      <c r="DMM589922" s="106"/>
      <c r="DMN589922" s="106"/>
      <c r="DMO589922" s="106"/>
      <c r="DMP589922" s="106"/>
      <c r="DMQ589922" s="106"/>
      <c r="DMW589922" s="106"/>
      <c r="DMX589922" s="106"/>
      <c r="DMY589922" s="106"/>
      <c r="DMZ589922" s="106"/>
      <c r="DNA589922" s="106"/>
      <c r="DVT589922" s="106"/>
      <c r="DVU589922" s="106"/>
      <c r="DVV589922" s="106"/>
      <c r="DVW589922" s="106"/>
      <c r="DVX589922" s="106"/>
      <c r="DVY589922" s="106"/>
      <c r="DVZ589922" s="106"/>
      <c r="DWA589922" s="106"/>
      <c r="DWB589922" s="106"/>
      <c r="DWC589922" s="106"/>
      <c r="DWD589922" s="106"/>
      <c r="DWE589922" s="106"/>
      <c r="DWF589922" s="106"/>
      <c r="DWG589922" s="106"/>
      <c r="DWH589922" s="106"/>
      <c r="DWI589922" s="106"/>
      <c r="DWJ589922" s="106"/>
      <c r="DWK589922" s="106"/>
      <c r="DWL589922" s="106"/>
      <c r="DWM589922" s="106"/>
      <c r="DWS589922" s="106"/>
      <c r="DWT589922" s="106"/>
      <c r="DWU589922" s="106"/>
      <c r="DWV589922" s="106"/>
      <c r="DWW589922" s="106"/>
      <c r="EFP589922" s="106"/>
      <c r="EFQ589922" s="106"/>
      <c r="EFR589922" s="106"/>
      <c r="EFS589922" s="106"/>
      <c r="EFT589922" s="106"/>
      <c r="EFU589922" s="106"/>
      <c r="EFV589922" s="106"/>
      <c r="EFW589922" s="106"/>
      <c r="EFX589922" s="106"/>
      <c r="EFY589922" s="106"/>
      <c r="EFZ589922" s="106"/>
      <c r="EGA589922" s="106"/>
      <c r="EGB589922" s="106"/>
      <c r="EGC589922" s="106"/>
      <c r="EGD589922" s="106"/>
      <c r="EGE589922" s="106"/>
      <c r="EGF589922" s="106"/>
      <c r="EGG589922" s="106"/>
      <c r="EGH589922" s="106"/>
      <c r="EGI589922" s="106"/>
      <c r="EGO589922" s="106"/>
      <c r="EGP589922" s="106"/>
      <c r="EGQ589922" s="106"/>
      <c r="EGR589922" s="106"/>
      <c r="EGS589922" s="106"/>
      <c r="EPL589922" s="106"/>
      <c r="EPM589922" s="106"/>
      <c r="EPN589922" s="106"/>
      <c r="EPO589922" s="106"/>
      <c r="EPP589922" s="106"/>
      <c r="EPQ589922" s="106"/>
      <c r="EPR589922" s="106"/>
      <c r="EPS589922" s="106"/>
      <c r="EPT589922" s="106"/>
      <c r="EPU589922" s="106"/>
      <c r="EPV589922" s="106"/>
      <c r="EPW589922" s="106"/>
      <c r="EPX589922" s="106"/>
      <c r="EPY589922" s="106"/>
      <c r="EPZ589922" s="106"/>
      <c r="EQA589922" s="106"/>
      <c r="EQB589922" s="106"/>
      <c r="EQC589922" s="106"/>
      <c r="EQD589922" s="106"/>
      <c r="EQE589922" s="106"/>
      <c r="EQK589922" s="106"/>
      <c r="EQL589922" s="106"/>
      <c r="EQM589922" s="106"/>
      <c r="EQN589922" s="106"/>
      <c r="EQO589922" s="106"/>
      <c r="EZH589922" s="106"/>
      <c r="EZI589922" s="106"/>
      <c r="EZJ589922" s="106"/>
      <c r="EZK589922" s="106"/>
      <c r="EZL589922" s="106"/>
      <c r="EZM589922" s="106"/>
      <c r="EZN589922" s="106"/>
      <c r="EZO589922" s="106"/>
      <c r="EZP589922" s="106"/>
      <c r="EZQ589922" s="106"/>
      <c r="EZR589922" s="106"/>
      <c r="EZS589922" s="106"/>
      <c r="EZT589922" s="106"/>
      <c r="EZU589922" s="106"/>
      <c r="EZV589922" s="106"/>
      <c r="EZW589922" s="106"/>
      <c r="EZX589922" s="106"/>
      <c r="EZY589922" s="106"/>
      <c r="EZZ589922" s="106"/>
      <c r="FAA589922" s="106"/>
      <c r="FAG589922" s="106"/>
      <c r="FAH589922" s="106"/>
      <c r="FAI589922" s="106"/>
      <c r="FAJ589922" s="106"/>
      <c r="FAK589922" s="106"/>
      <c r="FJD589922" s="106"/>
      <c r="FJE589922" s="106"/>
      <c r="FJF589922" s="106"/>
      <c r="FJG589922" s="106"/>
      <c r="FJH589922" s="106"/>
      <c r="FJI589922" s="106"/>
      <c r="FJJ589922" s="106"/>
      <c r="FJK589922" s="106"/>
      <c r="FJL589922" s="106"/>
      <c r="FJM589922" s="106"/>
      <c r="FJN589922" s="106"/>
      <c r="FJO589922" s="106"/>
      <c r="FJP589922" s="106"/>
      <c r="FJQ589922" s="106"/>
      <c r="FJR589922" s="106"/>
      <c r="FJS589922" s="106"/>
      <c r="FJT589922" s="106"/>
      <c r="FJU589922" s="106"/>
      <c r="FJV589922" s="106"/>
      <c r="FJW589922" s="106"/>
      <c r="FKC589922" s="106"/>
      <c r="FKD589922" s="106"/>
      <c r="FKE589922" s="106"/>
      <c r="FKF589922" s="106"/>
      <c r="FKG589922" s="106"/>
      <c r="FSZ589922" s="106"/>
      <c r="FTA589922" s="106"/>
      <c r="FTB589922" s="106"/>
      <c r="FTC589922" s="106"/>
      <c r="FTD589922" s="106"/>
      <c r="FTE589922" s="106"/>
      <c r="FTF589922" s="106"/>
      <c r="FTG589922" s="106"/>
      <c r="FTH589922" s="106"/>
      <c r="FTI589922" s="106"/>
      <c r="FTJ589922" s="106"/>
      <c r="FTK589922" s="106"/>
      <c r="FTL589922" s="106"/>
      <c r="FTM589922" s="106"/>
      <c r="FTN589922" s="106"/>
      <c r="FTO589922" s="106"/>
      <c r="FTP589922" s="106"/>
      <c r="FTQ589922" s="106"/>
      <c r="FTR589922" s="106"/>
      <c r="FTS589922" s="106"/>
      <c r="FTY589922" s="106"/>
      <c r="FTZ589922" s="106"/>
      <c r="FUA589922" s="106"/>
      <c r="FUB589922" s="106"/>
      <c r="FUC589922" s="106"/>
      <c r="GCV589922" s="106"/>
      <c r="GCW589922" s="106"/>
      <c r="GCX589922" s="106"/>
      <c r="GCY589922" s="106"/>
      <c r="GCZ589922" s="106"/>
      <c r="GDA589922" s="106"/>
      <c r="GDB589922" s="106"/>
      <c r="GDC589922" s="106"/>
      <c r="GDD589922" s="106"/>
      <c r="GDE589922" s="106"/>
      <c r="GDF589922" s="106"/>
      <c r="GDG589922" s="106"/>
      <c r="GDH589922" s="106"/>
      <c r="GDI589922" s="106"/>
      <c r="GDJ589922" s="106"/>
      <c r="GDK589922" s="106"/>
      <c r="GDL589922" s="106"/>
      <c r="GDM589922" s="106"/>
      <c r="GDN589922" s="106"/>
      <c r="GDO589922" s="106"/>
      <c r="GDU589922" s="106"/>
      <c r="GDV589922" s="106"/>
      <c r="GDW589922" s="106"/>
      <c r="GDX589922" s="106"/>
      <c r="GDY589922" s="106"/>
      <c r="GMR589922" s="106"/>
      <c r="GMS589922" s="106"/>
      <c r="GMT589922" s="106"/>
      <c r="GMU589922" s="106"/>
      <c r="GMV589922" s="106"/>
      <c r="GMW589922" s="106"/>
      <c r="GMX589922" s="106"/>
      <c r="GMY589922" s="106"/>
      <c r="GMZ589922" s="106"/>
      <c r="GNA589922" s="106"/>
      <c r="GNB589922" s="106"/>
      <c r="GNC589922" s="106"/>
      <c r="GND589922" s="106"/>
      <c r="GNE589922" s="106"/>
      <c r="GNF589922" s="106"/>
      <c r="GNG589922" s="106"/>
      <c r="GNH589922" s="106"/>
      <c r="GNI589922" s="106"/>
      <c r="GNJ589922" s="106"/>
      <c r="GNK589922" s="106"/>
      <c r="GNQ589922" s="106"/>
      <c r="GNR589922" s="106"/>
      <c r="GNS589922" s="106"/>
      <c r="GNT589922" s="106"/>
      <c r="GNU589922" s="106"/>
      <c r="GWN589922" s="106"/>
      <c r="GWO589922" s="106"/>
      <c r="GWP589922" s="106"/>
      <c r="GWQ589922" s="106"/>
      <c r="GWR589922" s="106"/>
      <c r="GWS589922" s="106"/>
      <c r="GWT589922" s="106"/>
      <c r="GWU589922" s="106"/>
      <c r="GWV589922" s="106"/>
      <c r="GWW589922" s="106"/>
      <c r="GWX589922" s="106"/>
      <c r="GWY589922" s="106"/>
      <c r="GWZ589922" s="106"/>
      <c r="GXA589922" s="106"/>
      <c r="GXB589922" s="106"/>
      <c r="GXC589922" s="106"/>
      <c r="GXD589922" s="106"/>
      <c r="GXE589922" s="106"/>
      <c r="GXF589922" s="106"/>
      <c r="GXG589922" s="106"/>
      <c r="GXM589922" s="106"/>
      <c r="GXN589922" s="106"/>
      <c r="GXO589922" s="106"/>
      <c r="GXP589922" s="106"/>
      <c r="GXQ589922" s="106"/>
      <c r="HGJ589922" s="106"/>
      <c r="HGK589922" s="106"/>
      <c r="HGL589922" s="106"/>
      <c r="HGM589922" s="106"/>
      <c r="HGN589922" s="106"/>
      <c r="HGO589922" s="106"/>
      <c r="HGP589922" s="106"/>
      <c r="HGQ589922" s="106"/>
      <c r="HGR589922" s="106"/>
      <c r="HGS589922" s="106"/>
      <c r="HGT589922" s="106"/>
      <c r="HGU589922" s="106"/>
      <c r="HGV589922" s="106"/>
      <c r="HGW589922" s="106"/>
      <c r="HGX589922" s="106"/>
      <c r="HGY589922" s="106"/>
      <c r="HGZ589922" s="106"/>
      <c r="HHA589922" s="106"/>
      <c r="HHB589922" s="106"/>
      <c r="HHC589922" s="106"/>
      <c r="HHI589922" s="106"/>
      <c r="HHJ589922" s="106"/>
      <c r="HHK589922" s="106"/>
      <c r="HHL589922" s="106"/>
      <c r="HHM589922" s="106"/>
      <c r="HQF589922" s="106"/>
      <c r="HQG589922" s="106"/>
      <c r="HQH589922" s="106"/>
      <c r="HQI589922" s="106"/>
      <c r="HQJ589922" s="106"/>
      <c r="HQK589922" s="106"/>
      <c r="HQL589922" s="106"/>
      <c r="HQM589922" s="106"/>
      <c r="HQN589922" s="106"/>
      <c r="HQO589922" s="106"/>
      <c r="HQP589922" s="106"/>
      <c r="HQQ589922" s="106"/>
      <c r="HQR589922" s="106"/>
      <c r="HQS589922" s="106"/>
      <c r="HQT589922" s="106"/>
      <c r="HQU589922" s="106"/>
      <c r="HQV589922" s="106"/>
      <c r="HQW589922" s="106"/>
      <c r="HQX589922" s="106"/>
      <c r="HQY589922" s="106"/>
      <c r="HRE589922" s="106"/>
      <c r="HRF589922" s="106"/>
      <c r="HRG589922" s="106"/>
      <c r="HRH589922" s="106"/>
      <c r="HRI589922" s="106"/>
      <c r="IAB589922" s="106"/>
      <c r="IAC589922" s="106"/>
      <c r="IAD589922" s="106"/>
      <c r="IAE589922" s="106"/>
      <c r="IAF589922" s="106"/>
      <c r="IAG589922" s="106"/>
      <c r="IAH589922" s="106"/>
      <c r="IAI589922" s="106"/>
      <c r="IAJ589922" s="106"/>
      <c r="IAK589922" s="106"/>
      <c r="IAL589922" s="106"/>
      <c r="IAM589922" s="106"/>
      <c r="IAN589922" s="106"/>
      <c r="IAO589922" s="106"/>
      <c r="IAP589922" s="106"/>
      <c r="IAQ589922" s="106"/>
      <c r="IAR589922" s="106"/>
      <c r="IAS589922" s="106"/>
      <c r="IAT589922" s="106"/>
      <c r="IAU589922" s="106"/>
      <c r="IBA589922" s="106"/>
      <c r="IBB589922" s="106"/>
      <c r="IBC589922" s="106"/>
      <c r="IBD589922" s="106"/>
      <c r="IBE589922" s="106"/>
      <c r="IJX589922" s="106"/>
      <c r="IJY589922" s="106"/>
      <c r="IJZ589922" s="106"/>
      <c r="IKA589922" s="106"/>
      <c r="IKB589922" s="106"/>
      <c r="IKC589922" s="106"/>
      <c r="IKD589922" s="106"/>
      <c r="IKE589922" s="106"/>
      <c r="IKF589922" s="106"/>
      <c r="IKG589922" s="106"/>
      <c r="IKH589922" s="106"/>
      <c r="IKI589922" s="106"/>
      <c r="IKJ589922" s="106"/>
      <c r="IKK589922" s="106"/>
      <c r="IKL589922" s="106"/>
      <c r="IKM589922" s="106"/>
      <c r="IKN589922" s="106"/>
      <c r="IKO589922" s="106"/>
      <c r="IKP589922" s="106"/>
      <c r="IKQ589922" s="106"/>
      <c r="IKW589922" s="106"/>
      <c r="IKX589922" s="106"/>
      <c r="IKY589922" s="106"/>
      <c r="IKZ589922" s="106"/>
      <c r="ILA589922" s="106"/>
      <c r="ITT589922" s="106"/>
      <c r="ITU589922" s="106"/>
      <c r="ITV589922" s="106"/>
      <c r="ITW589922" s="106"/>
      <c r="ITX589922" s="106"/>
      <c r="ITY589922" s="106"/>
      <c r="ITZ589922" s="106"/>
      <c r="IUA589922" s="106"/>
      <c r="IUB589922" s="106"/>
      <c r="IUC589922" s="106"/>
      <c r="IUD589922" s="106"/>
      <c r="IUE589922" s="106"/>
      <c r="IUF589922" s="106"/>
      <c r="IUG589922" s="106"/>
      <c r="IUH589922" s="106"/>
      <c r="IUI589922" s="106"/>
      <c r="IUJ589922" s="106"/>
      <c r="IUK589922" s="106"/>
      <c r="IUL589922" s="106"/>
      <c r="IUM589922" s="106"/>
      <c r="IUS589922" s="106"/>
      <c r="IUT589922" s="106"/>
      <c r="IUU589922" s="106"/>
      <c r="IUV589922" s="106"/>
      <c r="IUW589922" s="106"/>
      <c r="JDP589922" s="106"/>
      <c r="JDQ589922" s="106"/>
      <c r="JDR589922" s="106"/>
      <c r="JDS589922" s="106"/>
      <c r="JDT589922" s="106"/>
      <c r="JDU589922" s="106"/>
      <c r="JDV589922" s="106"/>
      <c r="JDW589922" s="106"/>
      <c r="JDX589922" s="106"/>
      <c r="JDY589922" s="106"/>
      <c r="JDZ589922" s="106"/>
      <c r="JEA589922" s="106"/>
      <c r="JEB589922" s="106"/>
      <c r="JEC589922" s="106"/>
      <c r="JED589922" s="106"/>
      <c r="JEE589922" s="106"/>
      <c r="JEF589922" s="106"/>
      <c r="JEG589922" s="106"/>
      <c r="JEH589922" s="106"/>
      <c r="JEI589922" s="106"/>
      <c r="JEO589922" s="106"/>
      <c r="JEP589922" s="106"/>
      <c r="JEQ589922" s="106"/>
      <c r="JER589922" s="106"/>
      <c r="JES589922" s="106"/>
      <c r="JNL589922" s="106"/>
      <c r="JNM589922" s="106"/>
      <c r="JNN589922" s="106"/>
      <c r="JNO589922" s="106"/>
      <c r="JNP589922" s="106"/>
      <c r="JNQ589922" s="106"/>
      <c r="JNR589922" s="106"/>
      <c r="JNS589922" s="106"/>
      <c r="JNT589922" s="106"/>
      <c r="JNU589922" s="106"/>
      <c r="JNV589922" s="106"/>
      <c r="JNW589922" s="106"/>
      <c r="JNX589922" s="106"/>
      <c r="JNY589922" s="106"/>
      <c r="JNZ589922" s="106"/>
      <c r="JOA589922" s="106"/>
      <c r="JOB589922" s="106"/>
      <c r="JOC589922" s="106"/>
      <c r="JOD589922" s="106"/>
      <c r="JOE589922" s="106"/>
      <c r="JOK589922" s="106"/>
      <c r="JOL589922" s="106"/>
      <c r="JOM589922" s="106"/>
      <c r="JON589922" s="106"/>
      <c r="JOO589922" s="106"/>
      <c r="JXH589922" s="106"/>
      <c r="JXI589922" s="106"/>
      <c r="JXJ589922" s="106"/>
      <c r="JXK589922" s="106"/>
      <c r="JXL589922" s="106"/>
      <c r="JXM589922" s="106"/>
      <c r="JXN589922" s="106"/>
      <c r="JXO589922" s="106"/>
      <c r="JXP589922" s="106"/>
      <c r="JXQ589922" s="106"/>
      <c r="JXR589922" s="106"/>
      <c r="JXS589922" s="106"/>
      <c r="JXT589922" s="106"/>
      <c r="JXU589922" s="106"/>
      <c r="JXV589922" s="106"/>
      <c r="JXW589922" s="106"/>
      <c r="JXX589922" s="106"/>
      <c r="JXY589922" s="106"/>
      <c r="JXZ589922" s="106"/>
      <c r="JYA589922" s="106"/>
      <c r="JYG589922" s="106"/>
      <c r="JYH589922" s="106"/>
      <c r="JYI589922" s="106"/>
      <c r="JYJ589922" s="106"/>
      <c r="JYK589922" s="106"/>
      <c r="KHD589922" s="106"/>
      <c r="KHE589922" s="106"/>
      <c r="KHF589922" s="106"/>
      <c r="KHG589922" s="106"/>
      <c r="KHH589922" s="106"/>
      <c r="KHI589922" s="106"/>
      <c r="KHJ589922" s="106"/>
      <c r="KHK589922" s="106"/>
      <c r="KHL589922" s="106"/>
      <c r="KHM589922" s="106"/>
      <c r="KHN589922" s="106"/>
      <c r="KHO589922" s="106"/>
      <c r="KHP589922" s="106"/>
      <c r="KHQ589922" s="106"/>
      <c r="KHR589922" s="106"/>
      <c r="KHS589922" s="106"/>
      <c r="KHT589922" s="106"/>
      <c r="KHU589922" s="106"/>
      <c r="KHV589922" s="106"/>
      <c r="KHW589922" s="106"/>
      <c r="KIC589922" s="106"/>
      <c r="KID589922" s="106"/>
      <c r="KIE589922" s="106"/>
      <c r="KIF589922" s="106"/>
      <c r="KIG589922" s="106"/>
      <c r="KQZ589922" s="106"/>
      <c r="KRA589922" s="106"/>
      <c r="KRB589922" s="106"/>
      <c r="KRC589922" s="106"/>
      <c r="KRD589922" s="106"/>
      <c r="KRE589922" s="106"/>
      <c r="KRF589922" s="106"/>
      <c r="KRG589922" s="106"/>
      <c r="KRH589922" s="106"/>
      <c r="KRI589922" s="106"/>
      <c r="KRJ589922" s="106"/>
      <c r="KRK589922" s="106"/>
      <c r="KRL589922" s="106"/>
      <c r="KRM589922" s="106"/>
      <c r="KRN589922" s="106"/>
      <c r="KRO589922" s="106"/>
      <c r="KRP589922" s="106"/>
      <c r="KRQ589922" s="106"/>
      <c r="KRR589922" s="106"/>
      <c r="KRS589922" s="106"/>
      <c r="KRY589922" s="106"/>
      <c r="KRZ589922" s="106"/>
      <c r="KSA589922" s="106"/>
      <c r="KSB589922" s="106"/>
      <c r="KSC589922" s="106"/>
      <c r="LAV589922" s="106"/>
      <c r="LAW589922" s="106"/>
      <c r="LAX589922" s="106"/>
      <c r="LAY589922" s="106"/>
      <c r="LAZ589922" s="106"/>
      <c r="LBA589922" s="106"/>
      <c r="LBB589922" s="106"/>
      <c r="LBC589922" s="106"/>
      <c r="LBD589922" s="106"/>
      <c r="LBE589922" s="106"/>
      <c r="LBF589922" s="106"/>
      <c r="LBG589922" s="106"/>
      <c r="LBH589922" s="106"/>
      <c r="LBI589922" s="106"/>
      <c r="LBJ589922" s="106"/>
      <c r="LBK589922" s="106"/>
      <c r="LBL589922" s="106"/>
      <c r="LBM589922" s="106"/>
      <c r="LBN589922" s="106"/>
      <c r="LBO589922" s="106"/>
      <c r="LBU589922" s="106"/>
      <c r="LBV589922" s="106"/>
      <c r="LBW589922" s="106"/>
      <c r="LBX589922" s="106"/>
      <c r="LBY589922" s="106"/>
      <c r="LKR589922" s="106"/>
      <c r="LKS589922" s="106"/>
      <c r="LKT589922" s="106"/>
      <c r="LKU589922" s="106"/>
      <c r="LKV589922" s="106"/>
      <c r="LKW589922" s="106"/>
      <c r="LKX589922" s="106"/>
      <c r="LKY589922" s="106"/>
      <c r="LKZ589922" s="106"/>
      <c r="LLA589922" s="106"/>
      <c r="LLB589922" s="106"/>
      <c r="LLC589922" s="106"/>
      <c r="LLD589922" s="106"/>
      <c r="LLE589922" s="106"/>
      <c r="LLF589922" s="106"/>
      <c r="LLG589922" s="106"/>
      <c r="LLH589922" s="106"/>
      <c r="LLI589922" s="106"/>
      <c r="LLJ589922" s="106"/>
      <c r="LLK589922" s="106"/>
      <c r="LLQ589922" s="106"/>
      <c r="LLR589922" s="106"/>
      <c r="LLS589922" s="106"/>
      <c r="LLT589922" s="106"/>
      <c r="LLU589922" s="106"/>
      <c r="LUN589922" s="106"/>
      <c r="LUO589922" s="106"/>
      <c r="LUP589922" s="106"/>
      <c r="LUQ589922" s="106"/>
      <c r="LUR589922" s="106"/>
      <c r="LUS589922" s="106"/>
      <c r="LUT589922" s="106"/>
      <c r="LUU589922" s="106"/>
      <c r="LUV589922" s="106"/>
      <c r="LUW589922" s="106"/>
      <c r="LUX589922" s="106"/>
      <c r="LUY589922" s="106"/>
      <c r="LUZ589922" s="106"/>
      <c r="LVA589922" s="106"/>
      <c r="LVB589922" s="106"/>
      <c r="LVC589922" s="106"/>
      <c r="LVD589922" s="106"/>
      <c r="LVE589922" s="106"/>
      <c r="LVF589922" s="106"/>
      <c r="LVG589922" s="106"/>
      <c r="LVM589922" s="106"/>
      <c r="LVN589922" s="106"/>
      <c r="LVO589922" s="106"/>
      <c r="LVP589922" s="106"/>
      <c r="LVQ589922" s="106"/>
      <c r="MEJ589922" s="106"/>
      <c r="MEK589922" s="106"/>
      <c r="MEL589922" s="106"/>
      <c r="MEM589922" s="106"/>
      <c r="MEN589922" s="106"/>
      <c r="MEO589922" s="106"/>
      <c r="MEP589922" s="106"/>
      <c r="MEQ589922" s="106"/>
      <c r="MER589922" s="106"/>
      <c r="MES589922" s="106"/>
      <c r="MET589922" s="106"/>
      <c r="MEU589922" s="106"/>
      <c r="MEV589922" s="106"/>
      <c r="MEW589922" s="106"/>
      <c r="MEX589922" s="106"/>
      <c r="MEY589922" s="106"/>
      <c r="MEZ589922" s="106"/>
      <c r="MFA589922" s="106"/>
      <c r="MFB589922" s="106"/>
      <c r="MFC589922" s="106"/>
      <c r="MFI589922" s="106"/>
      <c r="MFJ589922" s="106"/>
      <c r="MFK589922" s="106"/>
      <c r="MFL589922" s="106"/>
      <c r="MFM589922" s="106"/>
      <c r="MOF589922" s="106"/>
      <c r="MOG589922" s="106"/>
      <c r="MOH589922" s="106"/>
      <c r="MOI589922" s="106"/>
      <c r="MOJ589922" s="106"/>
      <c r="MOK589922" s="106"/>
      <c r="MOL589922" s="106"/>
      <c r="MOM589922" s="106"/>
      <c r="MON589922" s="106"/>
      <c r="MOO589922" s="106"/>
      <c r="MOP589922" s="106"/>
      <c r="MOQ589922" s="106"/>
      <c r="MOR589922" s="106"/>
      <c r="MOS589922" s="106"/>
      <c r="MOT589922" s="106"/>
      <c r="MOU589922" s="106"/>
      <c r="MOV589922" s="106"/>
      <c r="MOW589922" s="106"/>
      <c r="MOX589922" s="106"/>
      <c r="MOY589922" s="106"/>
      <c r="MPE589922" s="106"/>
      <c r="MPF589922" s="106"/>
      <c r="MPG589922" s="106"/>
      <c r="MPH589922" s="106"/>
      <c r="MPI589922" s="106"/>
      <c r="MYB589922" s="106"/>
      <c r="MYC589922" s="106"/>
      <c r="MYD589922" s="106"/>
      <c r="MYE589922" s="106"/>
      <c r="MYF589922" s="106"/>
      <c r="MYG589922" s="106"/>
      <c r="MYH589922" s="106"/>
      <c r="MYI589922" s="106"/>
      <c r="MYJ589922" s="106"/>
      <c r="MYK589922" s="106"/>
      <c r="MYL589922" s="106"/>
      <c r="MYM589922" s="106"/>
      <c r="MYN589922" s="106"/>
      <c r="MYO589922" s="106"/>
      <c r="MYP589922" s="106"/>
      <c r="MYQ589922" s="106"/>
      <c r="MYR589922" s="106"/>
      <c r="MYS589922" s="106"/>
      <c r="MYT589922" s="106"/>
      <c r="MYU589922" s="106"/>
      <c r="MZA589922" s="106"/>
      <c r="MZB589922" s="106"/>
      <c r="MZC589922" s="106"/>
      <c r="MZD589922" s="106"/>
      <c r="MZE589922" s="106"/>
      <c r="NHX589922" s="106"/>
      <c r="NHY589922" s="106"/>
      <c r="NHZ589922" s="106"/>
      <c r="NIA589922" s="106"/>
      <c r="NIB589922" s="106"/>
      <c r="NIC589922" s="106"/>
      <c r="NID589922" s="106"/>
      <c r="NIE589922" s="106"/>
      <c r="NIF589922" s="106"/>
      <c r="NIG589922" s="106"/>
      <c r="NIH589922" s="106"/>
      <c r="NII589922" s="106"/>
      <c r="NIJ589922" s="106"/>
      <c r="NIK589922" s="106"/>
      <c r="NIL589922" s="106"/>
      <c r="NIM589922" s="106"/>
      <c r="NIN589922" s="106"/>
      <c r="NIO589922" s="106"/>
      <c r="NIP589922" s="106"/>
      <c r="NIQ589922" s="106"/>
      <c r="NIW589922" s="106"/>
      <c r="NIX589922" s="106"/>
      <c r="NIY589922" s="106"/>
      <c r="NIZ589922" s="106"/>
      <c r="NJA589922" s="106"/>
      <c r="NRT589922" s="106"/>
      <c r="NRU589922" s="106"/>
      <c r="NRV589922" s="106"/>
      <c r="NRW589922" s="106"/>
      <c r="NRX589922" s="106"/>
      <c r="NRY589922" s="106"/>
      <c r="NRZ589922" s="106"/>
      <c r="NSA589922" s="106"/>
      <c r="NSB589922" s="106"/>
      <c r="NSC589922" s="106"/>
      <c r="NSD589922" s="106"/>
      <c r="NSE589922" s="106"/>
      <c r="NSF589922" s="106"/>
      <c r="NSG589922" s="106"/>
      <c r="NSH589922" s="106"/>
      <c r="NSI589922" s="106"/>
      <c r="NSJ589922" s="106"/>
      <c r="NSK589922" s="106"/>
      <c r="NSL589922" s="106"/>
      <c r="NSM589922" s="106"/>
      <c r="NSS589922" s="106"/>
      <c r="NST589922" s="106"/>
      <c r="NSU589922" s="106"/>
      <c r="NSV589922" s="106"/>
      <c r="NSW589922" s="106"/>
      <c r="OBP589922" s="106"/>
      <c r="OBQ589922" s="106"/>
      <c r="OBR589922" s="106"/>
      <c r="OBS589922" s="106"/>
      <c r="OBT589922" s="106"/>
      <c r="OBU589922" s="106"/>
      <c r="OBV589922" s="106"/>
      <c r="OBW589922" s="106"/>
      <c r="OBX589922" s="106"/>
      <c r="OBY589922" s="106"/>
      <c r="OBZ589922" s="106"/>
      <c r="OCA589922" s="106"/>
      <c r="OCB589922" s="106"/>
      <c r="OCC589922" s="106"/>
      <c r="OCD589922" s="106"/>
      <c r="OCE589922" s="106"/>
      <c r="OCF589922" s="106"/>
      <c r="OCG589922" s="106"/>
      <c r="OCH589922" s="106"/>
      <c r="OCI589922" s="106"/>
      <c r="OCO589922" s="106"/>
      <c r="OCP589922" s="106"/>
      <c r="OCQ589922" s="106"/>
      <c r="OCR589922" s="106"/>
      <c r="OCS589922" s="106"/>
      <c r="OLL589922" s="106"/>
      <c r="OLM589922" s="106"/>
      <c r="OLN589922" s="106"/>
      <c r="OLO589922" s="106"/>
      <c r="OLP589922" s="106"/>
      <c r="OLQ589922" s="106"/>
      <c r="OLR589922" s="106"/>
      <c r="OLS589922" s="106"/>
      <c r="OLT589922" s="106"/>
      <c r="OLU589922" s="106"/>
      <c r="OLV589922" s="106"/>
      <c r="OLW589922" s="106"/>
      <c r="OLX589922" s="106"/>
      <c r="OLY589922" s="106"/>
      <c r="OLZ589922" s="106"/>
      <c r="OMA589922" s="106"/>
      <c r="OMB589922" s="106"/>
      <c r="OMC589922" s="106"/>
      <c r="OMD589922" s="106"/>
      <c r="OME589922" s="106"/>
      <c r="OMK589922" s="106"/>
      <c r="OML589922" s="106"/>
      <c r="OMM589922" s="106"/>
      <c r="OMN589922" s="106"/>
      <c r="OMO589922" s="106"/>
      <c r="OVH589922" s="106"/>
      <c r="OVI589922" s="106"/>
      <c r="OVJ589922" s="106"/>
      <c r="OVK589922" s="106"/>
      <c r="OVL589922" s="106"/>
      <c r="OVM589922" s="106"/>
      <c r="OVN589922" s="106"/>
      <c r="OVO589922" s="106"/>
      <c r="OVP589922" s="106"/>
      <c r="OVQ589922" s="106"/>
      <c r="OVR589922" s="106"/>
      <c r="OVS589922" s="106"/>
      <c r="OVT589922" s="106"/>
      <c r="OVU589922" s="106"/>
      <c r="OVV589922" s="106"/>
      <c r="OVW589922" s="106"/>
      <c r="OVX589922" s="106"/>
      <c r="OVY589922" s="106"/>
      <c r="OVZ589922" s="106"/>
      <c r="OWA589922" s="106"/>
      <c r="OWG589922" s="106"/>
      <c r="OWH589922" s="106"/>
      <c r="OWI589922" s="106"/>
      <c r="OWJ589922" s="106"/>
      <c r="OWK589922" s="106"/>
      <c r="PFD589922" s="106"/>
      <c r="PFE589922" s="106"/>
      <c r="PFF589922" s="106"/>
      <c r="PFG589922" s="106"/>
      <c r="PFH589922" s="106"/>
      <c r="PFI589922" s="106"/>
      <c r="PFJ589922" s="106"/>
      <c r="PFK589922" s="106"/>
      <c r="PFL589922" s="106"/>
      <c r="PFM589922" s="106"/>
      <c r="PFN589922" s="106"/>
      <c r="PFO589922" s="106"/>
      <c r="PFP589922" s="106"/>
      <c r="PFQ589922" s="106"/>
      <c r="PFR589922" s="106"/>
      <c r="PFS589922" s="106"/>
      <c r="PFT589922" s="106"/>
      <c r="PFU589922" s="106"/>
      <c r="PFV589922" s="106"/>
      <c r="PFW589922" s="106"/>
      <c r="PGC589922" s="106"/>
      <c r="PGD589922" s="106"/>
      <c r="PGE589922" s="106"/>
      <c r="PGF589922" s="106"/>
      <c r="PGG589922" s="106"/>
      <c r="POZ589922" s="106"/>
      <c r="PPA589922" s="106"/>
      <c r="PPB589922" s="106"/>
      <c r="PPC589922" s="106"/>
      <c r="PPD589922" s="106"/>
      <c r="PPE589922" s="106"/>
      <c r="PPF589922" s="106"/>
      <c r="PPG589922" s="106"/>
      <c r="PPH589922" s="106"/>
      <c r="PPI589922" s="106"/>
      <c r="PPJ589922" s="106"/>
      <c r="PPK589922" s="106"/>
      <c r="PPL589922" s="106"/>
      <c r="PPM589922" s="106"/>
      <c r="PPN589922" s="106"/>
      <c r="PPO589922" s="106"/>
      <c r="PPP589922" s="106"/>
      <c r="PPQ589922" s="106"/>
      <c r="PPR589922" s="106"/>
      <c r="PPS589922" s="106"/>
      <c r="PPY589922" s="106"/>
      <c r="PPZ589922" s="106"/>
      <c r="PQA589922" s="106"/>
      <c r="PQB589922" s="106"/>
      <c r="PQC589922" s="106"/>
      <c r="PYV589922" s="106"/>
      <c r="PYW589922" s="106"/>
      <c r="PYX589922" s="106"/>
      <c r="PYY589922" s="106"/>
      <c r="PYZ589922" s="106"/>
      <c r="PZA589922" s="106"/>
      <c r="PZB589922" s="106"/>
      <c r="PZC589922" s="106"/>
      <c r="PZD589922" s="106"/>
      <c r="PZE589922" s="106"/>
      <c r="PZF589922" s="106"/>
      <c r="PZG589922" s="106"/>
      <c r="PZH589922" s="106"/>
      <c r="PZI589922" s="106"/>
      <c r="PZJ589922" s="106"/>
      <c r="PZK589922" s="106"/>
      <c r="PZL589922" s="106"/>
      <c r="PZM589922" s="106"/>
      <c r="PZN589922" s="106"/>
      <c r="PZO589922" s="106"/>
      <c r="PZU589922" s="106"/>
      <c r="PZV589922" s="106"/>
      <c r="PZW589922" s="106"/>
      <c r="PZX589922" s="106"/>
      <c r="PZY589922" s="106"/>
      <c r="QIR589922" s="106"/>
      <c r="QIS589922" s="106"/>
      <c r="QIT589922" s="106"/>
      <c r="QIU589922" s="106"/>
      <c r="QIV589922" s="106"/>
      <c r="QIW589922" s="106"/>
      <c r="QIX589922" s="106"/>
      <c r="QIY589922" s="106"/>
      <c r="QIZ589922" s="106"/>
      <c r="QJA589922" s="106"/>
      <c r="QJB589922" s="106"/>
      <c r="QJC589922" s="106"/>
      <c r="QJD589922" s="106"/>
      <c r="QJE589922" s="106"/>
      <c r="QJF589922" s="106"/>
      <c r="QJG589922" s="106"/>
      <c r="QJH589922" s="106"/>
      <c r="QJI589922" s="106"/>
      <c r="QJJ589922" s="106"/>
      <c r="QJK589922" s="106"/>
      <c r="QJQ589922" s="106"/>
      <c r="QJR589922" s="106"/>
      <c r="QJS589922" s="106"/>
      <c r="QJT589922" s="106"/>
      <c r="QJU589922" s="106"/>
      <c r="QSN589922" s="106"/>
      <c r="QSO589922" s="106"/>
      <c r="QSP589922" s="106"/>
      <c r="QSQ589922" s="106"/>
      <c r="QSR589922" s="106"/>
      <c r="QSS589922" s="106"/>
      <c r="QST589922" s="106"/>
      <c r="QSU589922" s="106"/>
      <c r="QSV589922" s="106"/>
      <c r="QSW589922" s="106"/>
      <c r="QSX589922" s="106"/>
      <c r="QSY589922" s="106"/>
      <c r="QSZ589922" s="106"/>
      <c r="QTA589922" s="106"/>
      <c r="QTB589922" s="106"/>
      <c r="QTC589922" s="106"/>
      <c r="QTD589922" s="106"/>
      <c r="QTE589922" s="106"/>
      <c r="QTF589922" s="106"/>
      <c r="QTG589922" s="106"/>
      <c r="QTM589922" s="106"/>
      <c r="QTN589922" s="106"/>
      <c r="QTO589922" s="106"/>
      <c r="QTP589922" s="106"/>
      <c r="QTQ589922" s="106"/>
      <c r="RCJ589922" s="106"/>
      <c r="RCK589922" s="106"/>
      <c r="RCL589922" s="106"/>
      <c r="RCM589922" s="106"/>
      <c r="RCN589922" s="106"/>
      <c r="RCO589922" s="106"/>
      <c r="RCP589922" s="106"/>
      <c r="RCQ589922" s="106"/>
      <c r="RCR589922" s="106"/>
      <c r="RCS589922" s="106"/>
      <c r="RCT589922" s="106"/>
      <c r="RCU589922" s="106"/>
      <c r="RCV589922" s="106"/>
      <c r="RCW589922" s="106"/>
      <c r="RCX589922" s="106"/>
      <c r="RCY589922" s="106"/>
      <c r="RCZ589922" s="106"/>
      <c r="RDA589922" s="106"/>
      <c r="RDB589922" s="106"/>
      <c r="RDC589922" s="106"/>
      <c r="RDI589922" s="106"/>
      <c r="RDJ589922" s="106"/>
      <c r="RDK589922" s="106"/>
      <c r="RDL589922" s="106"/>
      <c r="RDM589922" s="106"/>
      <c r="RMF589922" s="106"/>
      <c r="RMG589922" s="106"/>
      <c r="RMH589922" s="106"/>
      <c r="RMI589922" s="106"/>
      <c r="RMJ589922" s="106"/>
      <c r="RMK589922" s="106"/>
      <c r="RML589922" s="106"/>
      <c r="RMM589922" s="106"/>
      <c r="RMN589922" s="106"/>
      <c r="RMO589922" s="106"/>
      <c r="RMP589922" s="106"/>
      <c r="RMQ589922" s="106"/>
      <c r="RMR589922" s="106"/>
      <c r="RMS589922" s="106"/>
      <c r="RMT589922" s="106"/>
      <c r="RMU589922" s="106"/>
      <c r="RMV589922" s="106"/>
      <c r="RMW589922" s="106"/>
      <c r="RMX589922" s="106"/>
      <c r="RMY589922" s="106"/>
      <c r="RNE589922" s="106"/>
      <c r="RNF589922" s="106"/>
      <c r="RNG589922" s="106"/>
      <c r="RNH589922" s="106"/>
      <c r="RNI589922" s="106"/>
      <c r="RWB589922" s="106"/>
      <c r="RWC589922" s="106"/>
      <c r="RWD589922" s="106"/>
      <c r="RWE589922" s="106"/>
      <c r="RWF589922" s="106"/>
      <c r="RWG589922" s="106"/>
      <c r="RWH589922" s="106"/>
      <c r="RWI589922" s="106"/>
      <c r="RWJ589922" s="106"/>
      <c r="RWK589922" s="106"/>
      <c r="RWL589922" s="106"/>
      <c r="RWM589922" s="106"/>
      <c r="RWN589922" s="106"/>
      <c r="RWO589922" s="106"/>
      <c r="RWP589922" s="106"/>
      <c r="RWQ589922" s="106"/>
      <c r="RWR589922" s="106"/>
      <c r="RWS589922" s="106"/>
      <c r="RWT589922" s="106"/>
      <c r="RWU589922" s="106"/>
      <c r="RXA589922" s="106"/>
      <c r="RXB589922" s="106"/>
      <c r="RXC589922" s="106"/>
      <c r="RXD589922" s="106"/>
      <c r="RXE589922" s="106"/>
      <c r="SFX589922" s="106"/>
      <c r="SFY589922" s="106"/>
      <c r="SFZ589922" s="106"/>
      <c r="SGA589922" s="106"/>
      <c r="SGB589922" s="106"/>
      <c r="SGC589922" s="106"/>
      <c r="SGD589922" s="106"/>
      <c r="SGE589922" s="106"/>
      <c r="SGF589922" s="106"/>
      <c r="SGG589922" s="106"/>
      <c r="SGH589922" s="106"/>
      <c r="SGI589922" s="106"/>
      <c r="SGJ589922" s="106"/>
      <c r="SGK589922" s="106"/>
      <c r="SGL589922" s="106"/>
      <c r="SGM589922" s="106"/>
      <c r="SGN589922" s="106"/>
      <c r="SGO589922" s="106"/>
      <c r="SGP589922" s="106"/>
      <c r="SGQ589922" s="106"/>
      <c r="SGW589922" s="106"/>
      <c r="SGX589922" s="106"/>
      <c r="SGY589922" s="106"/>
      <c r="SGZ589922" s="106"/>
      <c r="SHA589922" s="106"/>
      <c r="SPT589922" s="106"/>
      <c r="SPU589922" s="106"/>
      <c r="SPV589922" s="106"/>
      <c r="SPW589922" s="106"/>
      <c r="SPX589922" s="106"/>
      <c r="SPY589922" s="106"/>
      <c r="SPZ589922" s="106"/>
      <c r="SQA589922" s="106"/>
      <c r="SQB589922" s="106"/>
      <c r="SQC589922" s="106"/>
      <c r="SQD589922" s="106"/>
      <c r="SQE589922" s="106"/>
      <c r="SQF589922" s="106"/>
      <c r="SQG589922" s="106"/>
      <c r="SQH589922" s="106"/>
      <c r="SQI589922" s="106"/>
      <c r="SQJ589922" s="106"/>
      <c r="SQK589922" s="106"/>
      <c r="SQL589922" s="106"/>
      <c r="SQM589922" s="106"/>
      <c r="SQS589922" s="106"/>
      <c r="SQT589922" s="106"/>
      <c r="SQU589922" s="106"/>
      <c r="SQV589922" s="106"/>
      <c r="SQW589922" s="106"/>
      <c r="SZP589922" s="106"/>
      <c r="SZQ589922" s="106"/>
      <c r="SZR589922" s="106"/>
      <c r="SZS589922" s="106"/>
      <c r="SZT589922" s="106"/>
      <c r="SZU589922" s="106"/>
      <c r="SZV589922" s="106"/>
      <c r="SZW589922" s="106"/>
      <c r="SZX589922" s="106"/>
      <c r="SZY589922" s="106"/>
      <c r="SZZ589922" s="106"/>
      <c r="TAA589922" s="106"/>
      <c r="TAB589922" s="106"/>
      <c r="TAC589922" s="106"/>
      <c r="TAD589922" s="106"/>
      <c r="TAE589922" s="106"/>
      <c r="TAF589922" s="106"/>
      <c r="TAG589922" s="106"/>
      <c r="TAH589922" s="106"/>
      <c r="TAI589922" s="106"/>
      <c r="TAO589922" s="106"/>
      <c r="TAP589922" s="106"/>
      <c r="TAQ589922" s="106"/>
      <c r="TAR589922" s="106"/>
      <c r="TAS589922" s="106"/>
      <c r="TJL589922" s="106"/>
      <c r="TJM589922" s="106"/>
      <c r="TJN589922" s="106"/>
      <c r="TJO589922" s="106"/>
      <c r="TJP589922" s="106"/>
      <c r="TJQ589922" s="106"/>
      <c r="TJR589922" s="106"/>
      <c r="TJS589922" s="106"/>
      <c r="TJT589922" s="106"/>
      <c r="TJU589922" s="106"/>
      <c r="TJV589922" s="106"/>
      <c r="TJW589922" s="106"/>
      <c r="TJX589922" s="106"/>
      <c r="TJY589922" s="106"/>
      <c r="TJZ589922" s="106"/>
      <c r="TKA589922" s="106"/>
      <c r="TKB589922" s="106"/>
      <c r="TKC589922" s="106"/>
      <c r="TKD589922" s="106"/>
      <c r="TKE589922" s="106"/>
      <c r="TKK589922" s="106"/>
      <c r="TKL589922" s="106"/>
      <c r="TKM589922" s="106"/>
      <c r="TKN589922" s="106"/>
      <c r="TKO589922" s="106"/>
      <c r="TTH589922" s="106"/>
      <c r="TTI589922" s="106"/>
      <c r="TTJ589922" s="106"/>
      <c r="TTK589922" s="106"/>
      <c r="TTL589922" s="106"/>
      <c r="TTM589922" s="106"/>
      <c r="TTN589922" s="106"/>
      <c r="TTO589922" s="106"/>
      <c r="TTP589922" s="106"/>
      <c r="TTQ589922" s="106"/>
      <c r="TTR589922" s="106"/>
      <c r="TTS589922" s="106"/>
      <c r="TTT589922" s="106"/>
      <c r="TTU589922" s="106"/>
      <c r="TTV589922" s="106"/>
      <c r="TTW589922" s="106"/>
      <c r="TTX589922" s="106"/>
      <c r="TTY589922" s="106"/>
      <c r="TTZ589922" s="106"/>
      <c r="TUA589922" s="106"/>
      <c r="TUG589922" s="106"/>
      <c r="TUH589922" s="106"/>
      <c r="TUI589922" s="106"/>
      <c r="TUJ589922" s="106"/>
      <c r="TUK589922" s="106"/>
      <c r="UDD589922" s="106"/>
      <c r="UDE589922" s="106"/>
      <c r="UDF589922" s="106"/>
      <c r="UDG589922" s="106"/>
      <c r="UDH589922" s="106"/>
      <c r="UDI589922" s="106"/>
      <c r="UDJ589922" s="106"/>
      <c r="UDK589922" s="106"/>
      <c r="UDL589922" s="106"/>
      <c r="UDM589922" s="106"/>
      <c r="UDN589922" s="106"/>
      <c r="UDO589922" s="106"/>
      <c r="UDP589922" s="106"/>
      <c r="UDQ589922" s="106"/>
      <c r="UDR589922" s="106"/>
      <c r="UDS589922" s="106"/>
      <c r="UDT589922" s="106"/>
      <c r="UDU589922" s="106"/>
      <c r="UDV589922" s="106"/>
      <c r="UDW589922" s="106"/>
      <c r="UEC589922" s="106"/>
      <c r="UED589922" s="106"/>
      <c r="UEE589922" s="106"/>
      <c r="UEF589922" s="106"/>
      <c r="UEG589922" s="106"/>
      <c r="UMZ589922" s="106"/>
      <c r="UNA589922" s="106"/>
      <c r="UNB589922" s="106"/>
      <c r="UNC589922" s="106"/>
      <c r="UND589922" s="106"/>
      <c r="UNE589922" s="106"/>
      <c r="UNF589922" s="106"/>
      <c r="UNG589922" s="106"/>
      <c r="UNH589922" s="106"/>
      <c r="UNI589922" s="106"/>
      <c r="UNJ589922" s="106"/>
      <c r="UNK589922" s="106"/>
      <c r="UNL589922" s="106"/>
      <c r="UNM589922" s="106"/>
      <c r="UNN589922" s="106"/>
      <c r="UNO589922" s="106"/>
      <c r="UNP589922" s="106"/>
      <c r="UNQ589922" s="106"/>
      <c r="UNR589922" s="106"/>
      <c r="UNS589922" s="106"/>
      <c r="UNY589922" s="106"/>
      <c r="UNZ589922" s="106"/>
      <c r="UOA589922" s="106"/>
      <c r="UOB589922" s="106"/>
      <c r="UOC589922" s="106"/>
      <c r="UWV589922" s="106"/>
      <c r="UWW589922" s="106"/>
      <c r="UWX589922" s="106"/>
      <c r="UWY589922" s="106"/>
      <c r="UWZ589922" s="106"/>
      <c r="UXA589922" s="106"/>
      <c r="UXB589922" s="106"/>
      <c r="UXC589922" s="106"/>
      <c r="UXD589922" s="106"/>
      <c r="UXE589922" s="106"/>
      <c r="UXF589922" s="106"/>
      <c r="UXG589922" s="106"/>
      <c r="UXH589922" s="106"/>
      <c r="UXI589922" s="106"/>
      <c r="UXJ589922" s="106"/>
      <c r="UXK589922" s="106"/>
      <c r="UXL589922" s="106"/>
      <c r="UXM589922" s="106"/>
      <c r="UXN589922" s="106"/>
      <c r="UXO589922" s="106"/>
      <c r="UXU589922" s="106"/>
      <c r="UXV589922" s="106"/>
      <c r="UXW589922" s="106"/>
      <c r="UXX589922" s="106"/>
      <c r="UXY589922" s="106"/>
      <c r="VGR589922" s="106"/>
      <c r="VGS589922" s="106"/>
      <c r="VGT589922" s="106"/>
      <c r="VGU589922" s="106"/>
      <c r="VGV589922" s="106"/>
      <c r="VGW589922" s="106"/>
      <c r="VGX589922" s="106"/>
      <c r="VGY589922" s="106"/>
      <c r="VGZ589922" s="106"/>
      <c r="VHA589922" s="106"/>
      <c r="VHB589922" s="106"/>
      <c r="VHC589922" s="106"/>
      <c r="VHD589922" s="106"/>
      <c r="VHE589922" s="106"/>
      <c r="VHF589922" s="106"/>
      <c r="VHG589922" s="106"/>
      <c r="VHH589922" s="106"/>
      <c r="VHI589922" s="106"/>
      <c r="VHJ589922" s="106"/>
      <c r="VHK589922" s="106"/>
      <c r="VHQ589922" s="106"/>
      <c r="VHR589922" s="106"/>
      <c r="VHS589922" s="106"/>
      <c r="VHT589922" s="106"/>
      <c r="VHU589922" s="106"/>
      <c r="VQN589922" s="106"/>
      <c r="VQO589922" s="106"/>
      <c r="VQP589922" s="106"/>
      <c r="VQQ589922" s="106"/>
      <c r="VQR589922" s="106"/>
      <c r="VQS589922" s="106"/>
      <c r="VQT589922" s="106"/>
      <c r="VQU589922" s="106"/>
      <c r="VQV589922" s="106"/>
      <c r="VQW589922" s="106"/>
      <c r="VQX589922" s="106"/>
      <c r="VQY589922" s="106"/>
      <c r="VQZ589922" s="106"/>
      <c r="VRA589922" s="106"/>
      <c r="VRB589922" s="106"/>
      <c r="VRC589922" s="106"/>
      <c r="VRD589922" s="106"/>
      <c r="VRE589922" s="106"/>
      <c r="VRF589922" s="106"/>
      <c r="VRG589922" s="106"/>
      <c r="VRM589922" s="106"/>
      <c r="VRN589922" s="106"/>
      <c r="VRO589922" s="106"/>
      <c r="VRP589922" s="106"/>
      <c r="VRQ589922" s="106"/>
      <c r="WAJ589922" s="106"/>
      <c r="WAK589922" s="106"/>
      <c r="WAL589922" s="106"/>
      <c r="WAM589922" s="106"/>
      <c r="WAN589922" s="106"/>
      <c r="WAO589922" s="106"/>
      <c r="WAP589922" s="106"/>
      <c r="WAQ589922" s="106"/>
      <c r="WAR589922" s="106"/>
      <c r="WAS589922" s="106"/>
      <c r="WAT589922" s="106"/>
      <c r="WAU589922" s="106"/>
      <c r="WAV589922" s="106"/>
      <c r="WAW589922" s="106"/>
      <c r="WAX589922" s="106"/>
      <c r="WAY589922" s="106"/>
      <c r="WAZ589922" s="106"/>
      <c r="WBA589922" s="106"/>
      <c r="WBB589922" s="106"/>
      <c r="WBC589922" s="106"/>
      <c r="WBI589922" s="106"/>
      <c r="WBJ589922" s="106"/>
      <c r="WBK589922" s="106"/>
      <c r="WBL589922" s="106"/>
      <c r="WBM589922" s="106"/>
      <c r="WKF589922" s="106"/>
      <c r="WKG589922" s="106"/>
      <c r="WKH589922" s="106"/>
      <c r="WKI589922" s="106"/>
      <c r="WKJ589922" s="106"/>
      <c r="WKK589922" s="106"/>
      <c r="WKL589922" s="106"/>
      <c r="WKM589922" s="106"/>
      <c r="WKN589922" s="106"/>
      <c r="WKO589922" s="106"/>
      <c r="WKP589922" s="106"/>
      <c r="WKQ589922" s="106"/>
      <c r="WKR589922" s="106"/>
      <c r="WKS589922" s="106"/>
      <c r="WKT589922" s="106"/>
      <c r="WKU589922" s="106"/>
      <c r="WKV589922" s="106"/>
      <c r="WKW589922" s="106"/>
      <c r="WKX589922" s="106"/>
      <c r="WKY589922" s="106"/>
      <c r="WLE589922" s="106"/>
      <c r="WLF589922" s="106"/>
      <c r="WLG589922" s="106"/>
      <c r="WLH589922" s="106"/>
      <c r="WLI589922" s="106"/>
      <c r="WUB589922" s="106"/>
      <c r="WUC589922" s="106"/>
      <c r="WUD589922" s="106"/>
      <c r="WUE589922" s="106"/>
      <c r="WUF589922" s="106"/>
      <c r="WUG589922" s="106"/>
      <c r="WUH589922" s="106"/>
      <c r="WUI589922" s="106"/>
      <c r="WUJ589922" s="106"/>
      <c r="WUK589922" s="106"/>
      <c r="WUL589922" s="106"/>
      <c r="WUM589922" s="106"/>
      <c r="WUN589922" s="106"/>
      <c r="WUO589922" s="106"/>
      <c r="WUP589922" s="106"/>
      <c r="WUQ589922" s="106"/>
      <c r="WUR589922" s="106"/>
      <c r="WUS589922" s="106"/>
      <c r="WUT589922" s="106"/>
      <c r="WUU589922" s="106"/>
      <c r="WVA589922" s="106"/>
      <c r="WVB589922" s="106"/>
      <c r="WVC589922" s="106"/>
      <c r="WVD589922" s="106"/>
      <c r="WVE589922" s="106"/>
    </row>
    <row r="589923" spans="480:1021 1248:2045 2272:3069 3296:4093 4320:5117 5344:6141 6368:7165 7392:8189 8416:9213 9440:10237 10464:11261 11488:12285 12512:13309 13536:14333 14560:15357 15584:16125" hidden="1" x14ac:dyDescent="0.15">
      <c r="RL589923" s="106"/>
      <c r="RM589923" s="106"/>
      <c r="RN589923" s="106"/>
      <c r="RO589923" s="106"/>
      <c r="RP589923" s="106"/>
      <c r="RQ589923" s="106"/>
      <c r="RR589923" s="106"/>
      <c r="RS589923" s="106"/>
      <c r="RT589923" s="106"/>
      <c r="RU589923" s="106"/>
      <c r="RV589923" s="106"/>
      <c r="RW589923" s="106"/>
      <c r="RX589923" s="106"/>
      <c r="RY589923" s="106"/>
      <c r="RZ589923" s="106"/>
      <c r="SA589923" s="106"/>
      <c r="SB589923" s="106"/>
      <c r="SC589923" s="106"/>
      <c r="SD589923" s="106"/>
      <c r="SE589923" s="106"/>
      <c r="SK589923" s="106"/>
      <c r="SL589923" s="106"/>
      <c r="SM589923" s="106"/>
      <c r="SN589923" s="106"/>
      <c r="SO589923" s="106"/>
      <c r="ABH589923" s="106"/>
      <c r="ABI589923" s="106"/>
      <c r="ABJ589923" s="106"/>
      <c r="ABK589923" s="106"/>
      <c r="ABL589923" s="106"/>
      <c r="ABM589923" s="106"/>
      <c r="ABN589923" s="106"/>
      <c r="ABO589923" s="106"/>
      <c r="ABP589923" s="106"/>
      <c r="ABQ589923" s="106"/>
      <c r="ABR589923" s="106"/>
      <c r="ABS589923" s="106"/>
      <c r="ABT589923" s="106"/>
      <c r="ABU589923" s="106"/>
      <c r="ABV589923" s="106"/>
      <c r="ABW589923" s="106"/>
      <c r="ABX589923" s="106"/>
      <c r="ABY589923" s="106"/>
      <c r="ABZ589923" s="106"/>
      <c r="ACA589923" s="106"/>
      <c r="ACG589923" s="106"/>
      <c r="ACH589923" s="106"/>
      <c r="ACI589923" s="106"/>
      <c r="ACJ589923" s="106"/>
      <c r="ACK589923" s="106"/>
      <c r="ALD589923" s="106"/>
      <c r="ALE589923" s="106"/>
      <c r="ALF589923" s="106"/>
      <c r="ALG589923" s="106"/>
      <c r="ALH589923" s="106"/>
      <c r="ALI589923" s="106"/>
      <c r="ALJ589923" s="106"/>
      <c r="ALK589923" s="106"/>
      <c r="ALL589923" s="106"/>
      <c r="ALM589923" s="106"/>
      <c r="ALN589923" s="106"/>
      <c r="ALO589923" s="106"/>
      <c r="ALP589923" s="106"/>
      <c r="ALQ589923" s="106"/>
      <c r="ALR589923" s="106"/>
      <c r="ALS589923" s="106"/>
      <c r="ALT589923" s="106"/>
      <c r="ALU589923" s="106"/>
      <c r="ALV589923" s="106"/>
      <c r="ALW589923" s="106"/>
      <c r="AMC589923" s="106"/>
      <c r="AMD589923" s="106"/>
      <c r="AME589923" s="106"/>
      <c r="AMF589923" s="106"/>
      <c r="AMG589923" s="106"/>
      <c r="AUZ589923" s="106"/>
      <c r="AVA589923" s="106"/>
      <c r="AVB589923" s="106"/>
      <c r="AVC589923" s="106"/>
      <c r="AVD589923" s="106"/>
      <c r="AVE589923" s="106"/>
      <c r="AVF589923" s="106"/>
      <c r="AVG589923" s="106"/>
      <c r="AVH589923" s="106"/>
      <c r="AVI589923" s="106"/>
      <c r="AVJ589923" s="106"/>
      <c r="AVK589923" s="106"/>
      <c r="AVL589923" s="106"/>
      <c r="AVM589923" s="106"/>
      <c r="AVN589923" s="106"/>
      <c r="AVO589923" s="106"/>
      <c r="AVP589923" s="106"/>
      <c r="AVQ589923" s="106"/>
      <c r="AVR589923" s="106"/>
      <c r="AVS589923" s="106"/>
      <c r="AVY589923" s="106"/>
      <c r="AVZ589923" s="106"/>
      <c r="AWA589923" s="106"/>
      <c r="AWB589923" s="106"/>
      <c r="AWC589923" s="106"/>
      <c r="BEV589923" s="106"/>
      <c r="BEW589923" s="106"/>
      <c r="BEX589923" s="106"/>
      <c r="BEY589923" s="106"/>
      <c r="BEZ589923" s="106"/>
      <c r="BFA589923" s="106"/>
      <c r="BFB589923" s="106"/>
      <c r="BFC589923" s="106"/>
      <c r="BFD589923" s="106"/>
      <c r="BFE589923" s="106"/>
      <c r="BFF589923" s="106"/>
      <c r="BFG589923" s="106"/>
      <c r="BFH589923" s="106"/>
      <c r="BFI589923" s="106"/>
      <c r="BFJ589923" s="106"/>
      <c r="BFK589923" s="106"/>
      <c r="BFL589923" s="106"/>
      <c r="BFM589923" s="106"/>
      <c r="BFN589923" s="106"/>
      <c r="BFO589923" s="106"/>
      <c r="BFU589923" s="106"/>
      <c r="BFV589923" s="106"/>
      <c r="BFW589923" s="106"/>
      <c r="BFX589923" s="106"/>
      <c r="BFY589923" s="106"/>
      <c r="BOR589923" s="106"/>
      <c r="BOS589923" s="106"/>
      <c r="BOT589923" s="106"/>
      <c r="BOU589923" s="106"/>
      <c r="BOV589923" s="106"/>
      <c r="BOW589923" s="106"/>
      <c r="BOX589923" s="106"/>
      <c r="BOY589923" s="106"/>
      <c r="BOZ589923" s="106"/>
      <c r="BPA589923" s="106"/>
      <c r="BPB589923" s="106"/>
      <c r="BPC589923" s="106"/>
      <c r="BPD589923" s="106"/>
      <c r="BPE589923" s="106"/>
      <c r="BPF589923" s="106"/>
      <c r="BPG589923" s="106"/>
      <c r="BPH589923" s="106"/>
      <c r="BPI589923" s="106"/>
      <c r="BPJ589923" s="106"/>
      <c r="BPK589923" s="106"/>
      <c r="BPQ589923" s="106"/>
      <c r="BPR589923" s="106"/>
      <c r="BPS589923" s="106"/>
      <c r="BPT589923" s="106"/>
      <c r="BPU589923" s="106"/>
      <c r="BYN589923" s="106"/>
      <c r="BYO589923" s="106"/>
      <c r="BYP589923" s="106"/>
      <c r="BYQ589923" s="106"/>
      <c r="BYR589923" s="106"/>
      <c r="BYS589923" s="106"/>
      <c r="BYT589923" s="106"/>
      <c r="BYU589923" s="106"/>
      <c r="BYV589923" s="106"/>
      <c r="BYW589923" s="106"/>
      <c r="BYX589923" s="106"/>
      <c r="BYY589923" s="106"/>
      <c r="BYZ589923" s="106"/>
      <c r="BZA589923" s="106"/>
      <c r="BZB589923" s="106"/>
      <c r="BZC589923" s="106"/>
      <c r="BZD589923" s="106"/>
      <c r="BZE589923" s="106"/>
      <c r="BZF589923" s="106"/>
      <c r="BZG589923" s="106"/>
      <c r="BZM589923" s="106"/>
      <c r="BZN589923" s="106"/>
      <c r="BZO589923" s="106"/>
      <c r="BZP589923" s="106"/>
      <c r="BZQ589923" s="106"/>
      <c r="CIJ589923" s="106"/>
      <c r="CIK589923" s="106"/>
      <c r="CIL589923" s="106"/>
      <c r="CIM589923" s="106"/>
      <c r="CIN589923" s="106"/>
      <c r="CIO589923" s="106"/>
      <c r="CIP589923" s="106"/>
      <c r="CIQ589923" s="106"/>
      <c r="CIR589923" s="106"/>
      <c r="CIS589923" s="106"/>
      <c r="CIT589923" s="106"/>
      <c r="CIU589923" s="106"/>
      <c r="CIV589923" s="106"/>
      <c r="CIW589923" s="106"/>
      <c r="CIX589923" s="106"/>
      <c r="CIY589923" s="106"/>
      <c r="CIZ589923" s="106"/>
      <c r="CJA589923" s="106"/>
      <c r="CJB589923" s="106"/>
      <c r="CJC589923" s="106"/>
      <c r="CJI589923" s="106"/>
      <c r="CJJ589923" s="106"/>
      <c r="CJK589923" s="106"/>
      <c r="CJL589923" s="106"/>
      <c r="CJM589923" s="106"/>
      <c r="CSF589923" s="106"/>
      <c r="CSG589923" s="106"/>
      <c r="CSH589923" s="106"/>
      <c r="CSI589923" s="106"/>
      <c r="CSJ589923" s="106"/>
      <c r="CSK589923" s="106"/>
      <c r="CSL589923" s="106"/>
      <c r="CSM589923" s="106"/>
      <c r="CSN589923" s="106"/>
      <c r="CSO589923" s="106"/>
      <c r="CSP589923" s="106"/>
      <c r="CSQ589923" s="106"/>
      <c r="CSR589923" s="106"/>
      <c r="CSS589923" s="106"/>
      <c r="CST589923" s="106"/>
      <c r="CSU589923" s="106"/>
      <c r="CSV589923" s="106"/>
      <c r="CSW589923" s="106"/>
      <c r="CSX589923" s="106"/>
      <c r="CSY589923" s="106"/>
      <c r="CTE589923" s="106"/>
      <c r="CTF589923" s="106"/>
      <c r="CTG589923" s="106"/>
      <c r="CTH589923" s="106"/>
      <c r="CTI589923" s="106"/>
      <c r="DCB589923" s="106"/>
      <c r="DCC589923" s="106"/>
      <c r="DCD589923" s="106"/>
      <c r="DCE589923" s="106"/>
      <c r="DCF589923" s="106"/>
      <c r="DCG589923" s="106"/>
      <c r="DCH589923" s="106"/>
      <c r="DCI589923" s="106"/>
      <c r="DCJ589923" s="106"/>
      <c r="DCK589923" s="106"/>
      <c r="DCL589923" s="106"/>
      <c r="DCM589923" s="106"/>
      <c r="DCN589923" s="106"/>
      <c r="DCO589923" s="106"/>
      <c r="DCP589923" s="106"/>
      <c r="DCQ589923" s="106"/>
      <c r="DCR589923" s="106"/>
      <c r="DCS589923" s="106"/>
      <c r="DCT589923" s="106"/>
      <c r="DCU589923" s="106"/>
      <c r="DDA589923" s="106"/>
      <c r="DDB589923" s="106"/>
      <c r="DDC589923" s="106"/>
      <c r="DDD589923" s="106"/>
      <c r="DDE589923" s="106"/>
      <c r="DLX589923" s="106"/>
      <c r="DLY589923" s="106"/>
      <c r="DLZ589923" s="106"/>
      <c r="DMA589923" s="106"/>
      <c r="DMB589923" s="106"/>
      <c r="DMC589923" s="106"/>
      <c r="DMD589923" s="106"/>
      <c r="DME589923" s="106"/>
      <c r="DMF589923" s="106"/>
      <c r="DMG589923" s="106"/>
      <c r="DMH589923" s="106"/>
      <c r="DMI589923" s="106"/>
      <c r="DMJ589923" s="106"/>
      <c r="DMK589923" s="106"/>
      <c r="DML589923" s="106"/>
      <c r="DMM589923" s="106"/>
      <c r="DMN589923" s="106"/>
      <c r="DMO589923" s="106"/>
      <c r="DMP589923" s="106"/>
      <c r="DMQ589923" s="106"/>
      <c r="DMW589923" s="106"/>
      <c r="DMX589923" s="106"/>
      <c r="DMY589923" s="106"/>
      <c r="DMZ589923" s="106"/>
      <c r="DNA589923" s="106"/>
      <c r="DVT589923" s="106"/>
      <c r="DVU589923" s="106"/>
      <c r="DVV589923" s="106"/>
      <c r="DVW589923" s="106"/>
      <c r="DVX589923" s="106"/>
      <c r="DVY589923" s="106"/>
      <c r="DVZ589923" s="106"/>
      <c r="DWA589923" s="106"/>
      <c r="DWB589923" s="106"/>
      <c r="DWC589923" s="106"/>
      <c r="DWD589923" s="106"/>
      <c r="DWE589923" s="106"/>
      <c r="DWF589923" s="106"/>
      <c r="DWG589923" s="106"/>
      <c r="DWH589923" s="106"/>
      <c r="DWI589923" s="106"/>
      <c r="DWJ589923" s="106"/>
      <c r="DWK589923" s="106"/>
      <c r="DWL589923" s="106"/>
      <c r="DWM589923" s="106"/>
      <c r="DWS589923" s="106"/>
      <c r="DWT589923" s="106"/>
      <c r="DWU589923" s="106"/>
      <c r="DWV589923" s="106"/>
      <c r="DWW589923" s="106"/>
      <c r="EFP589923" s="106"/>
      <c r="EFQ589923" s="106"/>
      <c r="EFR589923" s="106"/>
      <c r="EFS589923" s="106"/>
      <c r="EFT589923" s="106"/>
      <c r="EFU589923" s="106"/>
      <c r="EFV589923" s="106"/>
      <c r="EFW589923" s="106"/>
      <c r="EFX589923" s="106"/>
      <c r="EFY589923" s="106"/>
      <c r="EFZ589923" s="106"/>
      <c r="EGA589923" s="106"/>
      <c r="EGB589923" s="106"/>
      <c r="EGC589923" s="106"/>
      <c r="EGD589923" s="106"/>
      <c r="EGE589923" s="106"/>
      <c r="EGF589923" s="106"/>
      <c r="EGG589923" s="106"/>
      <c r="EGH589923" s="106"/>
      <c r="EGI589923" s="106"/>
      <c r="EGO589923" s="106"/>
      <c r="EGP589923" s="106"/>
      <c r="EGQ589923" s="106"/>
      <c r="EGR589923" s="106"/>
      <c r="EGS589923" s="106"/>
      <c r="EPL589923" s="106"/>
      <c r="EPM589923" s="106"/>
      <c r="EPN589923" s="106"/>
      <c r="EPO589923" s="106"/>
      <c r="EPP589923" s="106"/>
      <c r="EPQ589923" s="106"/>
      <c r="EPR589923" s="106"/>
      <c r="EPS589923" s="106"/>
      <c r="EPT589923" s="106"/>
      <c r="EPU589923" s="106"/>
      <c r="EPV589923" s="106"/>
      <c r="EPW589923" s="106"/>
      <c r="EPX589923" s="106"/>
      <c r="EPY589923" s="106"/>
      <c r="EPZ589923" s="106"/>
      <c r="EQA589923" s="106"/>
      <c r="EQB589923" s="106"/>
      <c r="EQC589923" s="106"/>
      <c r="EQD589923" s="106"/>
      <c r="EQE589923" s="106"/>
      <c r="EQK589923" s="106"/>
      <c r="EQL589923" s="106"/>
      <c r="EQM589923" s="106"/>
      <c r="EQN589923" s="106"/>
      <c r="EQO589923" s="106"/>
      <c r="EZH589923" s="106"/>
      <c r="EZI589923" s="106"/>
      <c r="EZJ589923" s="106"/>
      <c r="EZK589923" s="106"/>
      <c r="EZL589923" s="106"/>
      <c r="EZM589923" s="106"/>
      <c r="EZN589923" s="106"/>
      <c r="EZO589923" s="106"/>
      <c r="EZP589923" s="106"/>
      <c r="EZQ589923" s="106"/>
      <c r="EZR589923" s="106"/>
      <c r="EZS589923" s="106"/>
      <c r="EZT589923" s="106"/>
      <c r="EZU589923" s="106"/>
      <c r="EZV589923" s="106"/>
      <c r="EZW589923" s="106"/>
      <c r="EZX589923" s="106"/>
      <c r="EZY589923" s="106"/>
      <c r="EZZ589923" s="106"/>
      <c r="FAA589923" s="106"/>
      <c r="FAG589923" s="106"/>
      <c r="FAH589923" s="106"/>
      <c r="FAI589923" s="106"/>
      <c r="FAJ589923" s="106"/>
      <c r="FAK589923" s="106"/>
      <c r="FJD589923" s="106"/>
      <c r="FJE589923" s="106"/>
      <c r="FJF589923" s="106"/>
      <c r="FJG589923" s="106"/>
      <c r="FJH589923" s="106"/>
      <c r="FJI589923" s="106"/>
      <c r="FJJ589923" s="106"/>
      <c r="FJK589923" s="106"/>
      <c r="FJL589923" s="106"/>
      <c r="FJM589923" s="106"/>
      <c r="FJN589923" s="106"/>
      <c r="FJO589923" s="106"/>
      <c r="FJP589923" s="106"/>
      <c r="FJQ589923" s="106"/>
      <c r="FJR589923" s="106"/>
      <c r="FJS589923" s="106"/>
      <c r="FJT589923" s="106"/>
      <c r="FJU589923" s="106"/>
      <c r="FJV589923" s="106"/>
      <c r="FJW589923" s="106"/>
      <c r="FKC589923" s="106"/>
      <c r="FKD589923" s="106"/>
      <c r="FKE589923" s="106"/>
      <c r="FKF589923" s="106"/>
      <c r="FKG589923" s="106"/>
      <c r="FSZ589923" s="106"/>
      <c r="FTA589923" s="106"/>
      <c r="FTB589923" s="106"/>
      <c r="FTC589923" s="106"/>
      <c r="FTD589923" s="106"/>
      <c r="FTE589923" s="106"/>
      <c r="FTF589923" s="106"/>
      <c r="FTG589923" s="106"/>
      <c r="FTH589923" s="106"/>
      <c r="FTI589923" s="106"/>
      <c r="FTJ589923" s="106"/>
      <c r="FTK589923" s="106"/>
      <c r="FTL589923" s="106"/>
      <c r="FTM589923" s="106"/>
      <c r="FTN589923" s="106"/>
      <c r="FTO589923" s="106"/>
      <c r="FTP589923" s="106"/>
      <c r="FTQ589923" s="106"/>
      <c r="FTR589923" s="106"/>
      <c r="FTS589923" s="106"/>
      <c r="FTY589923" s="106"/>
      <c r="FTZ589923" s="106"/>
      <c r="FUA589923" s="106"/>
      <c r="FUB589923" s="106"/>
      <c r="FUC589923" s="106"/>
      <c r="GCV589923" s="106"/>
      <c r="GCW589923" s="106"/>
      <c r="GCX589923" s="106"/>
      <c r="GCY589923" s="106"/>
      <c r="GCZ589923" s="106"/>
      <c r="GDA589923" s="106"/>
      <c r="GDB589923" s="106"/>
      <c r="GDC589923" s="106"/>
      <c r="GDD589923" s="106"/>
      <c r="GDE589923" s="106"/>
      <c r="GDF589923" s="106"/>
      <c r="GDG589923" s="106"/>
      <c r="GDH589923" s="106"/>
      <c r="GDI589923" s="106"/>
      <c r="GDJ589923" s="106"/>
      <c r="GDK589923" s="106"/>
      <c r="GDL589923" s="106"/>
      <c r="GDM589923" s="106"/>
      <c r="GDN589923" s="106"/>
      <c r="GDO589923" s="106"/>
      <c r="GDU589923" s="106"/>
      <c r="GDV589923" s="106"/>
      <c r="GDW589923" s="106"/>
      <c r="GDX589923" s="106"/>
      <c r="GDY589923" s="106"/>
      <c r="GMR589923" s="106"/>
      <c r="GMS589923" s="106"/>
      <c r="GMT589923" s="106"/>
      <c r="GMU589923" s="106"/>
      <c r="GMV589923" s="106"/>
      <c r="GMW589923" s="106"/>
      <c r="GMX589923" s="106"/>
      <c r="GMY589923" s="106"/>
      <c r="GMZ589923" s="106"/>
      <c r="GNA589923" s="106"/>
      <c r="GNB589923" s="106"/>
      <c r="GNC589923" s="106"/>
      <c r="GND589923" s="106"/>
      <c r="GNE589923" s="106"/>
      <c r="GNF589923" s="106"/>
      <c r="GNG589923" s="106"/>
      <c r="GNH589923" s="106"/>
      <c r="GNI589923" s="106"/>
      <c r="GNJ589923" s="106"/>
      <c r="GNK589923" s="106"/>
      <c r="GNQ589923" s="106"/>
      <c r="GNR589923" s="106"/>
      <c r="GNS589923" s="106"/>
      <c r="GNT589923" s="106"/>
      <c r="GNU589923" s="106"/>
      <c r="GWN589923" s="106"/>
      <c r="GWO589923" s="106"/>
      <c r="GWP589923" s="106"/>
      <c r="GWQ589923" s="106"/>
      <c r="GWR589923" s="106"/>
      <c r="GWS589923" s="106"/>
      <c r="GWT589923" s="106"/>
      <c r="GWU589923" s="106"/>
      <c r="GWV589923" s="106"/>
      <c r="GWW589923" s="106"/>
      <c r="GWX589923" s="106"/>
      <c r="GWY589923" s="106"/>
      <c r="GWZ589923" s="106"/>
      <c r="GXA589923" s="106"/>
      <c r="GXB589923" s="106"/>
      <c r="GXC589923" s="106"/>
      <c r="GXD589923" s="106"/>
      <c r="GXE589923" s="106"/>
      <c r="GXF589923" s="106"/>
      <c r="GXG589923" s="106"/>
      <c r="GXM589923" s="106"/>
      <c r="GXN589923" s="106"/>
      <c r="GXO589923" s="106"/>
      <c r="GXP589923" s="106"/>
      <c r="GXQ589923" s="106"/>
      <c r="HGJ589923" s="106"/>
      <c r="HGK589923" s="106"/>
      <c r="HGL589923" s="106"/>
      <c r="HGM589923" s="106"/>
      <c r="HGN589923" s="106"/>
      <c r="HGO589923" s="106"/>
      <c r="HGP589923" s="106"/>
      <c r="HGQ589923" s="106"/>
      <c r="HGR589923" s="106"/>
      <c r="HGS589923" s="106"/>
      <c r="HGT589923" s="106"/>
      <c r="HGU589923" s="106"/>
      <c r="HGV589923" s="106"/>
      <c r="HGW589923" s="106"/>
      <c r="HGX589923" s="106"/>
      <c r="HGY589923" s="106"/>
      <c r="HGZ589923" s="106"/>
      <c r="HHA589923" s="106"/>
      <c r="HHB589923" s="106"/>
      <c r="HHC589923" s="106"/>
      <c r="HHI589923" s="106"/>
      <c r="HHJ589923" s="106"/>
      <c r="HHK589923" s="106"/>
      <c r="HHL589923" s="106"/>
      <c r="HHM589923" s="106"/>
      <c r="HQF589923" s="106"/>
      <c r="HQG589923" s="106"/>
      <c r="HQH589923" s="106"/>
      <c r="HQI589923" s="106"/>
      <c r="HQJ589923" s="106"/>
      <c r="HQK589923" s="106"/>
      <c r="HQL589923" s="106"/>
      <c r="HQM589923" s="106"/>
      <c r="HQN589923" s="106"/>
      <c r="HQO589923" s="106"/>
      <c r="HQP589923" s="106"/>
      <c r="HQQ589923" s="106"/>
      <c r="HQR589923" s="106"/>
      <c r="HQS589923" s="106"/>
      <c r="HQT589923" s="106"/>
      <c r="HQU589923" s="106"/>
      <c r="HQV589923" s="106"/>
      <c r="HQW589923" s="106"/>
      <c r="HQX589923" s="106"/>
      <c r="HQY589923" s="106"/>
      <c r="HRE589923" s="106"/>
      <c r="HRF589923" s="106"/>
      <c r="HRG589923" s="106"/>
      <c r="HRH589923" s="106"/>
      <c r="HRI589923" s="106"/>
      <c r="IAB589923" s="106"/>
      <c r="IAC589923" s="106"/>
      <c r="IAD589923" s="106"/>
      <c r="IAE589923" s="106"/>
      <c r="IAF589923" s="106"/>
      <c r="IAG589923" s="106"/>
      <c r="IAH589923" s="106"/>
      <c r="IAI589923" s="106"/>
      <c r="IAJ589923" s="106"/>
      <c r="IAK589923" s="106"/>
      <c r="IAL589923" s="106"/>
      <c r="IAM589923" s="106"/>
      <c r="IAN589923" s="106"/>
      <c r="IAO589923" s="106"/>
      <c r="IAP589923" s="106"/>
      <c r="IAQ589923" s="106"/>
      <c r="IAR589923" s="106"/>
      <c r="IAS589923" s="106"/>
      <c r="IAT589923" s="106"/>
      <c r="IAU589923" s="106"/>
      <c r="IBA589923" s="106"/>
      <c r="IBB589923" s="106"/>
      <c r="IBC589923" s="106"/>
      <c r="IBD589923" s="106"/>
      <c r="IBE589923" s="106"/>
      <c r="IJX589923" s="106"/>
      <c r="IJY589923" s="106"/>
      <c r="IJZ589923" s="106"/>
      <c r="IKA589923" s="106"/>
      <c r="IKB589923" s="106"/>
      <c r="IKC589923" s="106"/>
      <c r="IKD589923" s="106"/>
      <c r="IKE589923" s="106"/>
      <c r="IKF589923" s="106"/>
      <c r="IKG589923" s="106"/>
      <c r="IKH589923" s="106"/>
      <c r="IKI589923" s="106"/>
      <c r="IKJ589923" s="106"/>
      <c r="IKK589923" s="106"/>
      <c r="IKL589923" s="106"/>
      <c r="IKM589923" s="106"/>
      <c r="IKN589923" s="106"/>
      <c r="IKO589923" s="106"/>
      <c r="IKP589923" s="106"/>
      <c r="IKQ589923" s="106"/>
      <c r="IKW589923" s="106"/>
      <c r="IKX589923" s="106"/>
      <c r="IKY589923" s="106"/>
      <c r="IKZ589923" s="106"/>
      <c r="ILA589923" s="106"/>
      <c r="ITT589923" s="106"/>
      <c r="ITU589923" s="106"/>
      <c r="ITV589923" s="106"/>
      <c r="ITW589923" s="106"/>
      <c r="ITX589923" s="106"/>
      <c r="ITY589923" s="106"/>
      <c r="ITZ589923" s="106"/>
      <c r="IUA589923" s="106"/>
      <c r="IUB589923" s="106"/>
      <c r="IUC589923" s="106"/>
      <c r="IUD589923" s="106"/>
      <c r="IUE589923" s="106"/>
      <c r="IUF589923" s="106"/>
      <c r="IUG589923" s="106"/>
      <c r="IUH589923" s="106"/>
      <c r="IUI589923" s="106"/>
      <c r="IUJ589923" s="106"/>
      <c r="IUK589923" s="106"/>
      <c r="IUL589923" s="106"/>
      <c r="IUM589923" s="106"/>
      <c r="IUS589923" s="106"/>
      <c r="IUT589923" s="106"/>
      <c r="IUU589923" s="106"/>
      <c r="IUV589923" s="106"/>
      <c r="IUW589923" s="106"/>
      <c r="JDP589923" s="106"/>
      <c r="JDQ589923" s="106"/>
      <c r="JDR589923" s="106"/>
      <c r="JDS589923" s="106"/>
      <c r="JDT589923" s="106"/>
      <c r="JDU589923" s="106"/>
      <c r="JDV589923" s="106"/>
      <c r="JDW589923" s="106"/>
      <c r="JDX589923" s="106"/>
      <c r="JDY589923" s="106"/>
      <c r="JDZ589923" s="106"/>
      <c r="JEA589923" s="106"/>
      <c r="JEB589923" s="106"/>
      <c r="JEC589923" s="106"/>
      <c r="JED589923" s="106"/>
      <c r="JEE589923" s="106"/>
      <c r="JEF589923" s="106"/>
      <c r="JEG589923" s="106"/>
      <c r="JEH589923" s="106"/>
      <c r="JEI589923" s="106"/>
      <c r="JEO589923" s="106"/>
      <c r="JEP589923" s="106"/>
      <c r="JEQ589923" s="106"/>
      <c r="JER589923" s="106"/>
      <c r="JES589923" s="106"/>
      <c r="JNL589923" s="106"/>
      <c r="JNM589923" s="106"/>
      <c r="JNN589923" s="106"/>
      <c r="JNO589923" s="106"/>
      <c r="JNP589923" s="106"/>
      <c r="JNQ589923" s="106"/>
      <c r="JNR589923" s="106"/>
      <c r="JNS589923" s="106"/>
      <c r="JNT589923" s="106"/>
      <c r="JNU589923" s="106"/>
      <c r="JNV589923" s="106"/>
      <c r="JNW589923" s="106"/>
      <c r="JNX589923" s="106"/>
      <c r="JNY589923" s="106"/>
      <c r="JNZ589923" s="106"/>
      <c r="JOA589923" s="106"/>
      <c r="JOB589923" s="106"/>
      <c r="JOC589923" s="106"/>
      <c r="JOD589923" s="106"/>
      <c r="JOE589923" s="106"/>
      <c r="JOK589923" s="106"/>
      <c r="JOL589923" s="106"/>
      <c r="JOM589923" s="106"/>
      <c r="JON589923" s="106"/>
      <c r="JOO589923" s="106"/>
      <c r="JXH589923" s="106"/>
      <c r="JXI589923" s="106"/>
      <c r="JXJ589923" s="106"/>
      <c r="JXK589923" s="106"/>
      <c r="JXL589923" s="106"/>
      <c r="JXM589923" s="106"/>
      <c r="JXN589923" s="106"/>
      <c r="JXO589923" s="106"/>
      <c r="JXP589923" s="106"/>
      <c r="JXQ589923" s="106"/>
      <c r="JXR589923" s="106"/>
      <c r="JXS589923" s="106"/>
      <c r="JXT589923" s="106"/>
      <c r="JXU589923" s="106"/>
      <c r="JXV589923" s="106"/>
      <c r="JXW589923" s="106"/>
      <c r="JXX589923" s="106"/>
      <c r="JXY589923" s="106"/>
      <c r="JXZ589923" s="106"/>
      <c r="JYA589923" s="106"/>
      <c r="JYG589923" s="106"/>
      <c r="JYH589923" s="106"/>
      <c r="JYI589923" s="106"/>
      <c r="JYJ589923" s="106"/>
      <c r="JYK589923" s="106"/>
      <c r="KHD589923" s="106"/>
      <c r="KHE589923" s="106"/>
      <c r="KHF589923" s="106"/>
      <c r="KHG589923" s="106"/>
      <c r="KHH589923" s="106"/>
      <c r="KHI589923" s="106"/>
      <c r="KHJ589923" s="106"/>
      <c r="KHK589923" s="106"/>
      <c r="KHL589923" s="106"/>
      <c r="KHM589923" s="106"/>
      <c r="KHN589923" s="106"/>
      <c r="KHO589923" s="106"/>
      <c r="KHP589923" s="106"/>
      <c r="KHQ589923" s="106"/>
      <c r="KHR589923" s="106"/>
      <c r="KHS589923" s="106"/>
      <c r="KHT589923" s="106"/>
      <c r="KHU589923" s="106"/>
      <c r="KHV589923" s="106"/>
      <c r="KHW589923" s="106"/>
      <c r="KIC589923" s="106"/>
      <c r="KID589923" s="106"/>
      <c r="KIE589923" s="106"/>
      <c r="KIF589923" s="106"/>
      <c r="KIG589923" s="106"/>
      <c r="KQZ589923" s="106"/>
      <c r="KRA589923" s="106"/>
      <c r="KRB589923" s="106"/>
      <c r="KRC589923" s="106"/>
      <c r="KRD589923" s="106"/>
      <c r="KRE589923" s="106"/>
      <c r="KRF589923" s="106"/>
      <c r="KRG589923" s="106"/>
      <c r="KRH589923" s="106"/>
      <c r="KRI589923" s="106"/>
      <c r="KRJ589923" s="106"/>
      <c r="KRK589923" s="106"/>
      <c r="KRL589923" s="106"/>
      <c r="KRM589923" s="106"/>
      <c r="KRN589923" s="106"/>
      <c r="KRO589923" s="106"/>
      <c r="KRP589923" s="106"/>
      <c r="KRQ589923" s="106"/>
      <c r="KRR589923" s="106"/>
      <c r="KRS589923" s="106"/>
      <c r="KRY589923" s="106"/>
      <c r="KRZ589923" s="106"/>
      <c r="KSA589923" s="106"/>
      <c r="KSB589923" s="106"/>
      <c r="KSC589923" s="106"/>
      <c r="LAV589923" s="106"/>
      <c r="LAW589923" s="106"/>
      <c r="LAX589923" s="106"/>
      <c r="LAY589923" s="106"/>
      <c r="LAZ589923" s="106"/>
      <c r="LBA589923" s="106"/>
      <c r="LBB589923" s="106"/>
      <c r="LBC589923" s="106"/>
      <c r="LBD589923" s="106"/>
      <c r="LBE589923" s="106"/>
      <c r="LBF589923" s="106"/>
      <c r="LBG589923" s="106"/>
      <c r="LBH589923" s="106"/>
      <c r="LBI589923" s="106"/>
      <c r="LBJ589923" s="106"/>
      <c r="LBK589923" s="106"/>
      <c r="LBL589923" s="106"/>
      <c r="LBM589923" s="106"/>
      <c r="LBN589923" s="106"/>
      <c r="LBO589923" s="106"/>
      <c r="LBU589923" s="106"/>
      <c r="LBV589923" s="106"/>
      <c r="LBW589923" s="106"/>
      <c r="LBX589923" s="106"/>
      <c r="LBY589923" s="106"/>
      <c r="LKR589923" s="106"/>
      <c r="LKS589923" s="106"/>
      <c r="LKT589923" s="106"/>
      <c r="LKU589923" s="106"/>
      <c r="LKV589923" s="106"/>
      <c r="LKW589923" s="106"/>
      <c r="LKX589923" s="106"/>
      <c r="LKY589923" s="106"/>
      <c r="LKZ589923" s="106"/>
      <c r="LLA589923" s="106"/>
      <c r="LLB589923" s="106"/>
      <c r="LLC589923" s="106"/>
      <c r="LLD589923" s="106"/>
      <c r="LLE589923" s="106"/>
      <c r="LLF589923" s="106"/>
      <c r="LLG589923" s="106"/>
      <c r="LLH589923" s="106"/>
      <c r="LLI589923" s="106"/>
      <c r="LLJ589923" s="106"/>
      <c r="LLK589923" s="106"/>
      <c r="LLQ589923" s="106"/>
      <c r="LLR589923" s="106"/>
      <c r="LLS589923" s="106"/>
      <c r="LLT589923" s="106"/>
      <c r="LLU589923" s="106"/>
      <c r="LUN589923" s="106"/>
      <c r="LUO589923" s="106"/>
      <c r="LUP589923" s="106"/>
      <c r="LUQ589923" s="106"/>
      <c r="LUR589923" s="106"/>
      <c r="LUS589923" s="106"/>
      <c r="LUT589923" s="106"/>
      <c r="LUU589923" s="106"/>
      <c r="LUV589923" s="106"/>
      <c r="LUW589923" s="106"/>
      <c r="LUX589923" s="106"/>
      <c r="LUY589923" s="106"/>
      <c r="LUZ589923" s="106"/>
      <c r="LVA589923" s="106"/>
      <c r="LVB589923" s="106"/>
      <c r="LVC589923" s="106"/>
      <c r="LVD589923" s="106"/>
      <c r="LVE589923" s="106"/>
      <c r="LVF589923" s="106"/>
      <c r="LVG589923" s="106"/>
      <c r="LVM589923" s="106"/>
      <c r="LVN589923" s="106"/>
      <c r="LVO589923" s="106"/>
      <c r="LVP589923" s="106"/>
      <c r="LVQ589923" s="106"/>
      <c r="MEJ589923" s="106"/>
      <c r="MEK589923" s="106"/>
      <c r="MEL589923" s="106"/>
      <c r="MEM589923" s="106"/>
      <c r="MEN589923" s="106"/>
      <c r="MEO589923" s="106"/>
      <c r="MEP589923" s="106"/>
      <c r="MEQ589923" s="106"/>
      <c r="MER589923" s="106"/>
      <c r="MES589923" s="106"/>
      <c r="MET589923" s="106"/>
      <c r="MEU589923" s="106"/>
      <c r="MEV589923" s="106"/>
      <c r="MEW589923" s="106"/>
      <c r="MEX589923" s="106"/>
      <c r="MEY589923" s="106"/>
      <c r="MEZ589923" s="106"/>
      <c r="MFA589923" s="106"/>
      <c r="MFB589923" s="106"/>
      <c r="MFC589923" s="106"/>
      <c r="MFI589923" s="106"/>
      <c r="MFJ589923" s="106"/>
      <c r="MFK589923" s="106"/>
      <c r="MFL589923" s="106"/>
      <c r="MFM589923" s="106"/>
      <c r="MOF589923" s="106"/>
      <c r="MOG589923" s="106"/>
      <c r="MOH589923" s="106"/>
      <c r="MOI589923" s="106"/>
      <c r="MOJ589923" s="106"/>
      <c r="MOK589923" s="106"/>
      <c r="MOL589923" s="106"/>
      <c r="MOM589923" s="106"/>
      <c r="MON589923" s="106"/>
      <c r="MOO589923" s="106"/>
      <c r="MOP589923" s="106"/>
      <c r="MOQ589923" s="106"/>
      <c r="MOR589923" s="106"/>
      <c r="MOS589923" s="106"/>
      <c r="MOT589923" s="106"/>
      <c r="MOU589923" s="106"/>
      <c r="MOV589923" s="106"/>
      <c r="MOW589923" s="106"/>
      <c r="MOX589923" s="106"/>
      <c r="MOY589923" s="106"/>
      <c r="MPE589923" s="106"/>
      <c r="MPF589923" s="106"/>
      <c r="MPG589923" s="106"/>
      <c r="MPH589923" s="106"/>
      <c r="MPI589923" s="106"/>
      <c r="MYB589923" s="106"/>
      <c r="MYC589923" s="106"/>
      <c r="MYD589923" s="106"/>
      <c r="MYE589923" s="106"/>
      <c r="MYF589923" s="106"/>
      <c r="MYG589923" s="106"/>
      <c r="MYH589923" s="106"/>
      <c r="MYI589923" s="106"/>
      <c r="MYJ589923" s="106"/>
      <c r="MYK589923" s="106"/>
      <c r="MYL589923" s="106"/>
      <c r="MYM589923" s="106"/>
      <c r="MYN589923" s="106"/>
      <c r="MYO589923" s="106"/>
      <c r="MYP589923" s="106"/>
      <c r="MYQ589923" s="106"/>
      <c r="MYR589923" s="106"/>
      <c r="MYS589923" s="106"/>
      <c r="MYT589923" s="106"/>
      <c r="MYU589923" s="106"/>
      <c r="MZA589923" s="106"/>
      <c r="MZB589923" s="106"/>
      <c r="MZC589923" s="106"/>
      <c r="MZD589923" s="106"/>
      <c r="MZE589923" s="106"/>
      <c r="NHX589923" s="106"/>
      <c r="NHY589923" s="106"/>
      <c r="NHZ589923" s="106"/>
      <c r="NIA589923" s="106"/>
      <c r="NIB589923" s="106"/>
      <c r="NIC589923" s="106"/>
      <c r="NID589923" s="106"/>
      <c r="NIE589923" s="106"/>
      <c r="NIF589923" s="106"/>
      <c r="NIG589923" s="106"/>
      <c r="NIH589923" s="106"/>
      <c r="NII589923" s="106"/>
      <c r="NIJ589923" s="106"/>
      <c r="NIK589923" s="106"/>
      <c r="NIL589923" s="106"/>
      <c r="NIM589923" s="106"/>
      <c r="NIN589923" s="106"/>
      <c r="NIO589923" s="106"/>
      <c r="NIP589923" s="106"/>
      <c r="NIQ589923" s="106"/>
      <c r="NIW589923" s="106"/>
      <c r="NIX589923" s="106"/>
      <c r="NIY589923" s="106"/>
      <c r="NIZ589923" s="106"/>
      <c r="NJA589923" s="106"/>
      <c r="NRT589923" s="106"/>
      <c r="NRU589923" s="106"/>
      <c r="NRV589923" s="106"/>
      <c r="NRW589923" s="106"/>
      <c r="NRX589923" s="106"/>
      <c r="NRY589923" s="106"/>
      <c r="NRZ589923" s="106"/>
      <c r="NSA589923" s="106"/>
      <c r="NSB589923" s="106"/>
      <c r="NSC589923" s="106"/>
      <c r="NSD589923" s="106"/>
      <c r="NSE589923" s="106"/>
      <c r="NSF589923" s="106"/>
      <c r="NSG589923" s="106"/>
      <c r="NSH589923" s="106"/>
      <c r="NSI589923" s="106"/>
      <c r="NSJ589923" s="106"/>
      <c r="NSK589923" s="106"/>
      <c r="NSL589923" s="106"/>
      <c r="NSM589923" s="106"/>
      <c r="NSS589923" s="106"/>
      <c r="NST589923" s="106"/>
      <c r="NSU589923" s="106"/>
      <c r="NSV589923" s="106"/>
      <c r="NSW589923" s="106"/>
      <c r="OBP589923" s="106"/>
      <c r="OBQ589923" s="106"/>
      <c r="OBR589923" s="106"/>
      <c r="OBS589923" s="106"/>
      <c r="OBT589923" s="106"/>
      <c r="OBU589923" s="106"/>
      <c r="OBV589923" s="106"/>
      <c r="OBW589923" s="106"/>
      <c r="OBX589923" s="106"/>
      <c r="OBY589923" s="106"/>
      <c r="OBZ589923" s="106"/>
      <c r="OCA589923" s="106"/>
      <c r="OCB589923" s="106"/>
      <c r="OCC589923" s="106"/>
      <c r="OCD589923" s="106"/>
      <c r="OCE589923" s="106"/>
      <c r="OCF589923" s="106"/>
      <c r="OCG589923" s="106"/>
      <c r="OCH589923" s="106"/>
      <c r="OCI589923" s="106"/>
      <c r="OCO589923" s="106"/>
      <c r="OCP589923" s="106"/>
      <c r="OCQ589923" s="106"/>
      <c r="OCR589923" s="106"/>
      <c r="OCS589923" s="106"/>
      <c r="OLL589923" s="106"/>
      <c r="OLM589923" s="106"/>
      <c r="OLN589923" s="106"/>
      <c r="OLO589923" s="106"/>
      <c r="OLP589923" s="106"/>
      <c r="OLQ589923" s="106"/>
      <c r="OLR589923" s="106"/>
      <c r="OLS589923" s="106"/>
      <c r="OLT589923" s="106"/>
      <c r="OLU589923" s="106"/>
      <c r="OLV589923" s="106"/>
      <c r="OLW589923" s="106"/>
      <c r="OLX589923" s="106"/>
      <c r="OLY589923" s="106"/>
      <c r="OLZ589923" s="106"/>
      <c r="OMA589923" s="106"/>
      <c r="OMB589923" s="106"/>
      <c r="OMC589923" s="106"/>
      <c r="OMD589923" s="106"/>
      <c r="OME589923" s="106"/>
      <c r="OMK589923" s="106"/>
      <c r="OML589923" s="106"/>
      <c r="OMM589923" s="106"/>
      <c r="OMN589923" s="106"/>
      <c r="OMO589923" s="106"/>
      <c r="OVH589923" s="106"/>
      <c r="OVI589923" s="106"/>
      <c r="OVJ589923" s="106"/>
      <c r="OVK589923" s="106"/>
      <c r="OVL589923" s="106"/>
      <c r="OVM589923" s="106"/>
      <c r="OVN589923" s="106"/>
      <c r="OVO589923" s="106"/>
      <c r="OVP589923" s="106"/>
      <c r="OVQ589923" s="106"/>
      <c r="OVR589923" s="106"/>
      <c r="OVS589923" s="106"/>
      <c r="OVT589923" s="106"/>
      <c r="OVU589923" s="106"/>
      <c r="OVV589923" s="106"/>
      <c r="OVW589923" s="106"/>
      <c r="OVX589923" s="106"/>
      <c r="OVY589923" s="106"/>
      <c r="OVZ589923" s="106"/>
      <c r="OWA589923" s="106"/>
      <c r="OWG589923" s="106"/>
      <c r="OWH589923" s="106"/>
      <c r="OWI589923" s="106"/>
      <c r="OWJ589923" s="106"/>
      <c r="OWK589923" s="106"/>
      <c r="PFD589923" s="106"/>
      <c r="PFE589923" s="106"/>
      <c r="PFF589923" s="106"/>
      <c r="PFG589923" s="106"/>
      <c r="PFH589923" s="106"/>
      <c r="PFI589923" s="106"/>
      <c r="PFJ589923" s="106"/>
      <c r="PFK589923" s="106"/>
      <c r="PFL589923" s="106"/>
      <c r="PFM589923" s="106"/>
      <c r="PFN589923" s="106"/>
      <c r="PFO589923" s="106"/>
      <c r="PFP589923" s="106"/>
      <c r="PFQ589923" s="106"/>
      <c r="PFR589923" s="106"/>
      <c r="PFS589923" s="106"/>
      <c r="PFT589923" s="106"/>
      <c r="PFU589923" s="106"/>
      <c r="PFV589923" s="106"/>
      <c r="PFW589923" s="106"/>
      <c r="PGC589923" s="106"/>
      <c r="PGD589923" s="106"/>
      <c r="PGE589923" s="106"/>
      <c r="PGF589923" s="106"/>
      <c r="PGG589923" s="106"/>
      <c r="POZ589923" s="106"/>
      <c r="PPA589923" s="106"/>
      <c r="PPB589923" s="106"/>
      <c r="PPC589923" s="106"/>
      <c r="PPD589923" s="106"/>
      <c r="PPE589923" s="106"/>
      <c r="PPF589923" s="106"/>
      <c r="PPG589923" s="106"/>
      <c r="PPH589923" s="106"/>
      <c r="PPI589923" s="106"/>
      <c r="PPJ589923" s="106"/>
      <c r="PPK589923" s="106"/>
      <c r="PPL589923" s="106"/>
      <c r="PPM589923" s="106"/>
      <c r="PPN589923" s="106"/>
      <c r="PPO589923" s="106"/>
      <c r="PPP589923" s="106"/>
      <c r="PPQ589923" s="106"/>
      <c r="PPR589923" s="106"/>
      <c r="PPS589923" s="106"/>
      <c r="PPY589923" s="106"/>
      <c r="PPZ589923" s="106"/>
      <c r="PQA589923" s="106"/>
      <c r="PQB589923" s="106"/>
      <c r="PQC589923" s="106"/>
      <c r="PYV589923" s="106"/>
      <c r="PYW589923" s="106"/>
      <c r="PYX589923" s="106"/>
      <c r="PYY589923" s="106"/>
      <c r="PYZ589923" s="106"/>
      <c r="PZA589923" s="106"/>
      <c r="PZB589923" s="106"/>
      <c r="PZC589923" s="106"/>
      <c r="PZD589923" s="106"/>
      <c r="PZE589923" s="106"/>
      <c r="PZF589923" s="106"/>
      <c r="PZG589923" s="106"/>
      <c r="PZH589923" s="106"/>
      <c r="PZI589923" s="106"/>
      <c r="PZJ589923" s="106"/>
      <c r="PZK589923" s="106"/>
      <c r="PZL589923" s="106"/>
      <c r="PZM589923" s="106"/>
      <c r="PZN589923" s="106"/>
      <c r="PZO589923" s="106"/>
      <c r="PZU589923" s="106"/>
      <c r="PZV589923" s="106"/>
      <c r="PZW589923" s="106"/>
      <c r="PZX589923" s="106"/>
      <c r="PZY589923" s="106"/>
      <c r="QIR589923" s="106"/>
      <c r="QIS589923" s="106"/>
      <c r="QIT589923" s="106"/>
      <c r="QIU589923" s="106"/>
      <c r="QIV589923" s="106"/>
      <c r="QIW589923" s="106"/>
      <c r="QIX589923" s="106"/>
      <c r="QIY589923" s="106"/>
      <c r="QIZ589923" s="106"/>
      <c r="QJA589923" s="106"/>
      <c r="QJB589923" s="106"/>
      <c r="QJC589923" s="106"/>
      <c r="QJD589923" s="106"/>
      <c r="QJE589923" s="106"/>
      <c r="QJF589923" s="106"/>
      <c r="QJG589923" s="106"/>
      <c r="QJH589923" s="106"/>
      <c r="QJI589923" s="106"/>
      <c r="QJJ589923" s="106"/>
      <c r="QJK589923" s="106"/>
      <c r="QJQ589923" s="106"/>
      <c r="QJR589923" s="106"/>
      <c r="QJS589923" s="106"/>
      <c r="QJT589923" s="106"/>
      <c r="QJU589923" s="106"/>
      <c r="QSN589923" s="106"/>
      <c r="QSO589923" s="106"/>
      <c r="QSP589923" s="106"/>
      <c r="QSQ589923" s="106"/>
      <c r="QSR589923" s="106"/>
      <c r="QSS589923" s="106"/>
      <c r="QST589923" s="106"/>
      <c r="QSU589923" s="106"/>
      <c r="QSV589923" s="106"/>
      <c r="QSW589923" s="106"/>
      <c r="QSX589923" s="106"/>
      <c r="QSY589923" s="106"/>
      <c r="QSZ589923" s="106"/>
      <c r="QTA589923" s="106"/>
      <c r="QTB589923" s="106"/>
      <c r="QTC589923" s="106"/>
      <c r="QTD589923" s="106"/>
      <c r="QTE589923" s="106"/>
      <c r="QTF589923" s="106"/>
      <c r="QTG589923" s="106"/>
      <c r="QTM589923" s="106"/>
      <c r="QTN589923" s="106"/>
      <c r="QTO589923" s="106"/>
      <c r="QTP589923" s="106"/>
      <c r="QTQ589923" s="106"/>
      <c r="RCJ589923" s="106"/>
      <c r="RCK589923" s="106"/>
      <c r="RCL589923" s="106"/>
      <c r="RCM589923" s="106"/>
      <c r="RCN589923" s="106"/>
      <c r="RCO589923" s="106"/>
      <c r="RCP589923" s="106"/>
      <c r="RCQ589923" s="106"/>
      <c r="RCR589923" s="106"/>
      <c r="RCS589923" s="106"/>
      <c r="RCT589923" s="106"/>
      <c r="RCU589923" s="106"/>
      <c r="RCV589923" s="106"/>
      <c r="RCW589923" s="106"/>
      <c r="RCX589923" s="106"/>
      <c r="RCY589923" s="106"/>
      <c r="RCZ589923" s="106"/>
      <c r="RDA589923" s="106"/>
      <c r="RDB589923" s="106"/>
      <c r="RDC589923" s="106"/>
      <c r="RDI589923" s="106"/>
      <c r="RDJ589923" s="106"/>
      <c r="RDK589923" s="106"/>
      <c r="RDL589923" s="106"/>
      <c r="RDM589923" s="106"/>
      <c r="RMF589923" s="106"/>
      <c r="RMG589923" s="106"/>
      <c r="RMH589923" s="106"/>
      <c r="RMI589923" s="106"/>
      <c r="RMJ589923" s="106"/>
      <c r="RMK589923" s="106"/>
      <c r="RML589923" s="106"/>
      <c r="RMM589923" s="106"/>
      <c r="RMN589923" s="106"/>
      <c r="RMO589923" s="106"/>
      <c r="RMP589923" s="106"/>
      <c r="RMQ589923" s="106"/>
      <c r="RMR589923" s="106"/>
      <c r="RMS589923" s="106"/>
      <c r="RMT589923" s="106"/>
      <c r="RMU589923" s="106"/>
      <c r="RMV589923" s="106"/>
      <c r="RMW589923" s="106"/>
      <c r="RMX589923" s="106"/>
      <c r="RMY589923" s="106"/>
      <c r="RNE589923" s="106"/>
      <c r="RNF589923" s="106"/>
      <c r="RNG589923" s="106"/>
      <c r="RNH589923" s="106"/>
      <c r="RNI589923" s="106"/>
      <c r="RWB589923" s="106"/>
      <c r="RWC589923" s="106"/>
      <c r="RWD589923" s="106"/>
      <c r="RWE589923" s="106"/>
      <c r="RWF589923" s="106"/>
      <c r="RWG589923" s="106"/>
      <c r="RWH589923" s="106"/>
      <c r="RWI589923" s="106"/>
      <c r="RWJ589923" s="106"/>
      <c r="RWK589923" s="106"/>
      <c r="RWL589923" s="106"/>
      <c r="RWM589923" s="106"/>
      <c r="RWN589923" s="106"/>
      <c r="RWO589923" s="106"/>
      <c r="RWP589923" s="106"/>
      <c r="RWQ589923" s="106"/>
      <c r="RWR589923" s="106"/>
      <c r="RWS589923" s="106"/>
      <c r="RWT589923" s="106"/>
      <c r="RWU589923" s="106"/>
      <c r="RXA589923" s="106"/>
      <c r="RXB589923" s="106"/>
      <c r="RXC589923" s="106"/>
      <c r="RXD589923" s="106"/>
      <c r="RXE589923" s="106"/>
      <c r="SFX589923" s="106"/>
      <c r="SFY589923" s="106"/>
      <c r="SFZ589923" s="106"/>
      <c r="SGA589923" s="106"/>
      <c r="SGB589923" s="106"/>
      <c r="SGC589923" s="106"/>
      <c r="SGD589923" s="106"/>
      <c r="SGE589923" s="106"/>
      <c r="SGF589923" s="106"/>
      <c r="SGG589923" s="106"/>
      <c r="SGH589923" s="106"/>
      <c r="SGI589923" s="106"/>
      <c r="SGJ589923" s="106"/>
      <c r="SGK589923" s="106"/>
      <c r="SGL589923" s="106"/>
      <c r="SGM589923" s="106"/>
      <c r="SGN589923" s="106"/>
      <c r="SGO589923" s="106"/>
      <c r="SGP589923" s="106"/>
      <c r="SGQ589923" s="106"/>
      <c r="SGW589923" s="106"/>
      <c r="SGX589923" s="106"/>
      <c r="SGY589923" s="106"/>
      <c r="SGZ589923" s="106"/>
      <c r="SHA589923" s="106"/>
      <c r="SPT589923" s="106"/>
      <c r="SPU589923" s="106"/>
      <c r="SPV589923" s="106"/>
      <c r="SPW589923" s="106"/>
      <c r="SPX589923" s="106"/>
      <c r="SPY589923" s="106"/>
      <c r="SPZ589923" s="106"/>
      <c r="SQA589923" s="106"/>
      <c r="SQB589923" s="106"/>
      <c r="SQC589923" s="106"/>
      <c r="SQD589923" s="106"/>
      <c r="SQE589923" s="106"/>
      <c r="SQF589923" s="106"/>
      <c r="SQG589923" s="106"/>
      <c r="SQH589923" s="106"/>
      <c r="SQI589923" s="106"/>
      <c r="SQJ589923" s="106"/>
      <c r="SQK589923" s="106"/>
      <c r="SQL589923" s="106"/>
      <c r="SQM589923" s="106"/>
      <c r="SQS589923" s="106"/>
      <c r="SQT589923" s="106"/>
      <c r="SQU589923" s="106"/>
      <c r="SQV589923" s="106"/>
      <c r="SQW589923" s="106"/>
      <c r="SZP589923" s="106"/>
      <c r="SZQ589923" s="106"/>
      <c r="SZR589923" s="106"/>
      <c r="SZS589923" s="106"/>
      <c r="SZT589923" s="106"/>
      <c r="SZU589923" s="106"/>
      <c r="SZV589923" s="106"/>
      <c r="SZW589923" s="106"/>
      <c r="SZX589923" s="106"/>
      <c r="SZY589923" s="106"/>
      <c r="SZZ589923" s="106"/>
      <c r="TAA589923" s="106"/>
      <c r="TAB589923" s="106"/>
      <c r="TAC589923" s="106"/>
      <c r="TAD589923" s="106"/>
      <c r="TAE589923" s="106"/>
      <c r="TAF589923" s="106"/>
      <c r="TAG589923" s="106"/>
      <c r="TAH589923" s="106"/>
      <c r="TAI589923" s="106"/>
      <c r="TAO589923" s="106"/>
      <c r="TAP589923" s="106"/>
      <c r="TAQ589923" s="106"/>
      <c r="TAR589923" s="106"/>
      <c r="TAS589923" s="106"/>
      <c r="TJL589923" s="106"/>
      <c r="TJM589923" s="106"/>
      <c r="TJN589923" s="106"/>
      <c r="TJO589923" s="106"/>
      <c r="TJP589923" s="106"/>
      <c r="TJQ589923" s="106"/>
      <c r="TJR589923" s="106"/>
      <c r="TJS589923" s="106"/>
      <c r="TJT589923" s="106"/>
      <c r="TJU589923" s="106"/>
      <c r="TJV589923" s="106"/>
      <c r="TJW589923" s="106"/>
      <c r="TJX589923" s="106"/>
      <c r="TJY589923" s="106"/>
      <c r="TJZ589923" s="106"/>
      <c r="TKA589923" s="106"/>
      <c r="TKB589923" s="106"/>
      <c r="TKC589923" s="106"/>
      <c r="TKD589923" s="106"/>
      <c r="TKE589923" s="106"/>
      <c r="TKK589923" s="106"/>
      <c r="TKL589923" s="106"/>
      <c r="TKM589923" s="106"/>
      <c r="TKN589923" s="106"/>
      <c r="TKO589923" s="106"/>
      <c r="TTH589923" s="106"/>
      <c r="TTI589923" s="106"/>
      <c r="TTJ589923" s="106"/>
      <c r="TTK589923" s="106"/>
      <c r="TTL589923" s="106"/>
      <c r="TTM589923" s="106"/>
      <c r="TTN589923" s="106"/>
      <c r="TTO589923" s="106"/>
      <c r="TTP589923" s="106"/>
      <c r="TTQ589923" s="106"/>
      <c r="TTR589923" s="106"/>
      <c r="TTS589923" s="106"/>
      <c r="TTT589923" s="106"/>
      <c r="TTU589923" s="106"/>
      <c r="TTV589923" s="106"/>
      <c r="TTW589923" s="106"/>
      <c r="TTX589923" s="106"/>
      <c r="TTY589923" s="106"/>
      <c r="TTZ589923" s="106"/>
      <c r="TUA589923" s="106"/>
      <c r="TUG589923" s="106"/>
      <c r="TUH589923" s="106"/>
      <c r="TUI589923" s="106"/>
      <c r="TUJ589923" s="106"/>
      <c r="TUK589923" s="106"/>
      <c r="UDD589923" s="106"/>
      <c r="UDE589923" s="106"/>
      <c r="UDF589923" s="106"/>
      <c r="UDG589923" s="106"/>
      <c r="UDH589923" s="106"/>
      <c r="UDI589923" s="106"/>
      <c r="UDJ589923" s="106"/>
      <c r="UDK589923" s="106"/>
      <c r="UDL589923" s="106"/>
      <c r="UDM589923" s="106"/>
      <c r="UDN589923" s="106"/>
      <c r="UDO589923" s="106"/>
      <c r="UDP589923" s="106"/>
      <c r="UDQ589923" s="106"/>
      <c r="UDR589923" s="106"/>
      <c r="UDS589923" s="106"/>
      <c r="UDT589923" s="106"/>
      <c r="UDU589923" s="106"/>
      <c r="UDV589923" s="106"/>
      <c r="UDW589923" s="106"/>
      <c r="UEC589923" s="106"/>
      <c r="UED589923" s="106"/>
      <c r="UEE589923" s="106"/>
      <c r="UEF589923" s="106"/>
      <c r="UEG589923" s="106"/>
      <c r="UMZ589923" s="106"/>
      <c r="UNA589923" s="106"/>
      <c r="UNB589923" s="106"/>
      <c r="UNC589923" s="106"/>
      <c r="UND589923" s="106"/>
      <c r="UNE589923" s="106"/>
      <c r="UNF589923" s="106"/>
      <c r="UNG589923" s="106"/>
      <c r="UNH589923" s="106"/>
      <c r="UNI589923" s="106"/>
      <c r="UNJ589923" s="106"/>
      <c r="UNK589923" s="106"/>
      <c r="UNL589923" s="106"/>
      <c r="UNM589923" s="106"/>
      <c r="UNN589923" s="106"/>
      <c r="UNO589923" s="106"/>
      <c r="UNP589923" s="106"/>
      <c r="UNQ589923" s="106"/>
      <c r="UNR589923" s="106"/>
      <c r="UNS589923" s="106"/>
      <c r="UNY589923" s="106"/>
      <c r="UNZ589923" s="106"/>
      <c r="UOA589923" s="106"/>
      <c r="UOB589923" s="106"/>
      <c r="UOC589923" s="106"/>
      <c r="UWV589923" s="106"/>
      <c r="UWW589923" s="106"/>
      <c r="UWX589923" s="106"/>
      <c r="UWY589923" s="106"/>
      <c r="UWZ589923" s="106"/>
      <c r="UXA589923" s="106"/>
      <c r="UXB589923" s="106"/>
      <c r="UXC589923" s="106"/>
      <c r="UXD589923" s="106"/>
      <c r="UXE589923" s="106"/>
      <c r="UXF589923" s="106"/>
      <c r="UXG589923" s="106"/>
      <c r="UXH589923" s="106"/>
      <c r="UXI589923" s="106"/>
      <c r="UXJ589923" s="106"/>
      <c r="UXK589923" s="106"/>
      <c r="UXL589923" s="106"/>
      <c r="UXM589923" s="106"/>
      <c r="UXN589923" s="106"/>
      <c r="UXO589923" s="106"/>
      <c r="UXU589923" s="106"/>
      <c r="UXV589923" s="106"/>
      <c r="UXW589923" s="106"/>
      <c r="UXX589923" s="106"/>
      <c r="UXY589923" s="106"/>
      <c r="VGR589923" s="106"/>
      <c r="VGS589923" s="106"/>
      <c r="VGT589923" s="106"/>
      <c r="VGU589923" s="106"/>
      <c r="VGV589923" s="106"/>
      <c r="VGW589923" s="106"/>
      <c r="VGX589923" s="106"/>
      <c r="VGY589923" s="106"/>
      <c r="VGZ589923" s="106"/>
      <c r="VHA589923" s="106"/>
      <c r="VHB589923" s="106"/>
      <c r="VHC589923" s="106"/>
      <c r="VHD589923" s="106"/>
      <c r="VHE589923" s="106"/>
      <c r="VHF589923" s="106"/>
      <c r="VHG589923" s="106"/>
      <c r="VHH589923" s="106"/>
      <c r="VHI589923" s="106"/>
      <c r="VHJ589923" s="106"/>
      <c r="VHK589923" s="106"/>
      <c r="VHQ589923" s="106"/>
      <c r="VHR589923" s="106"/>
      <c r="VHS589923" s="106"/>
      <c r="VHT589923" s="106"/>
      <c r="VHU589923" s="106"/>
      <c r="VQN589923" s="106"/>
      <c r="VQO589923" s="106"/>
      <c r="VQP589923" s="106"/>
      <c r="VQQ589923" s="106"/>
      <c r="VQR589923" s="106"/>
      <c r="VQS589923" s="106"/>
      <c r="VQT589923" s="106"/>
      <c r="VQU589923" s="106"/>
      <c r="VQV589923" s="106"/>
      <c r="VQW589923" s="106"/>
      <c r="VQX589923" s="106"/>
      <c r="VQY589923" s="106"/>
      <c r="VQZ589923" s="106"/>
      <c r="VRA589923" s="106"/>
      <c r="VRB589923" s="106"/>
      <c r="VRC589923" s="106"/>
      <c r="VRD589923" s="106"/>
      <c r="VRE589923" s="106"/>
      <c r="VRF589923" s="106"/>
      <c r="VRG589923" s="106"/>
      <c r="VRM589923" s="106"/>
      <c r="VRN589923" s="106"/>
      <c r="VRO589923" s="106"/>
      <c r="VRP589923" s="106"/>
      <c r="VRQ589923" s="106"/>
      <c r="WAJ589923" s="106"/>
      <c r="WAK589923" s="106"/>
      <c r="WAL589923" s="106"/>
      <c r="WAM589923" s="106"/>
      <c r="WAN589923" s="106"/>
      <c r="WAO589923" s="106"/>
      <c r="WAP589923" s="106"/>
      <c r="WAQ589923" s="106"/>
      <c r="WAR589923" s="106"/>
      <c r="WAS589923" s="106"/>
      <c r="WAT589923" s="106"/>
      <c r="WAU589923" s="106"/>
      <c r="WAV589923" s="106"/>
      <c r="WAW589923" s="106"/>
      <c r="WAX589923" s="106"/>
      <c r="WAY589923" s="106"/>
      <c r="WAZ589923" s="106"/>
      <c r="WBA589923" s="106"/>
      <c r="WBB589923" s="106"/>
      <c r="WBC589923" s="106"/>
      <c r="WBI589923" s="106"/>
      <c r="WBJ589923" s="106"/>
      <c r="WBK589923" s="106"/>
      <c r="WBL589923" s="106"/>
      <c r="WBM589923" s="106"/>
      <c r="WKF589923" s="106"/>
      <c r="WKG589923" s="106"/>
      <c r="WKH589923" s="106"/>
      <c r="WKI589923" s="106"/>
      <c r="WKJ589923" s="106"/>
      <c r="WKK589923" s="106"/>
      <c r="WKL589923" s="106"/>
      <c r="WKM589923" s="106"/>
      <c r="WKN589923" s="106"/>
      <c r="WKO589923" s="106"/>
      <c r="WKP589923" s="106"/>
      <c r="WKQ589923" s="106"/>
      <c r="WKR589923" s="106"/>
      <c r="WKS589923" s="106"/>
      <c r="WKT589923" s="106"/>
      <c r="WKU589923" s="106"/>
      <c r="WKV589923" s="106"/>
      <c r="WKW589923" s="106"/>
      <c r="WKX589923" s="106"/>
      <c r="WKY589923" s="106"/>
      <c r="WLE589923" s="106"/>
      <c r="WLF589923" s="106"/>
      <c r="WLG589923" s="106"/>
      <c r="WLH589923" s="106"/>
      <c r="WLI589923" s="106"/>
      <c r="WUB589923" s="106"/>
      <c r="WUC589923" s="106"/>
      <c r="WUD589923" s="106"/>
      <c r="WUE589923" s="106"/>
      <c r="WUF589923" s="106"/>
      <c r="WUG589923" s="106"/>
      <c r="WUH589923" s="106"/>
      <c r="WUI589923" s="106"/>
      <c r="WUJ589923" s="106"/>
      <c r="WUK589923" s="106"/>
      <c r="WUL589923" s="106"/>
      <c r="WUM589923" s="106"/>
      <c r="WUN589923" s="106"/>
      <c r="WUO589923" s="106"/>
      <c r="WUP589923" s="106"/>
      <c r="WUQ589923" s="106"/>
      <c r="WUR589923" s="106"/>
      <c r="WUS589923" s="106"/>
      <c r="WUT589923" s="106"/>
      <c r="WUU589923" s="106"/>
      <c r="WVA589923" s="106"/>
      <c r="WVB589923" s="106"/>
      <c r="WVC589923" s="106"/>
      <c r="WVD589923" s="106"/>
      <c r="WVE589923" s="106"/>
    </row>
    <row r="589924" spans="480:1021 1248:2045 2272:3069 3296:4093 4320:5117 5344:6141 6368:7165 7392:8189 8416:9213 9440:10237 10464:11261 11488:12285 12512:13309 13536:14333 14560:15357 15584:16125" hidden="1" x14ac:dyDescent="0.15">
      <c r="RL589924" s="106"/>
      <c r="RM589924" s="106"/>
      <c r="RN589924" s="106"/>
      <c r="RO589924" s="106"/>
      <c r="RP589924" s="106"/>
      <c r="RQ589924" s="106"/>
      <c r="RR589924" s="106"/>
      <c r="RS589924" s="106"/>
      <c r="RT589924" s="106"/>
      <c r="RU589924" s="106"/>
      <c r="RV589924" s="106"/>
      <c r="RW589924" s="106"/>
      <c r="RX589924" s="106"/>
      <c r="RY589924" s="106"/>
      <c r="RZ589924" s="106"/>
      <c r="SA589924" s="106"/>
      <c r="SB589924" s="106"/>
      <c r="SC589924" s="106"/>
      <c r="SD589924" s="106"/>
      <c r="SE589924" s="106"/>
      <c r="SK589924" s="106"/>
      <c r="SL589924" s="106"/>
      <c r="SM589924" s="106"/>
      <c r="SN589924" s="106"/>
      <c r="SO589924" s="106"/>
      <c r="ABH589924" s="106"/>
      <c r="ABI589924" s="106"/>
      <c r="ABJ589924" s="106"/>
      <c r="ABK589924" s="106"/>
      <c r="ABL589924" s="106"/>
      <c r="ABM589924" s="106"/>
      <c r="ABN589924" s="106"/>
      <c r="ABO589924" s="106"/>
      <c r="ABP589924" s="106"/>
      <c r="ABQ589924" s="106"/>
      <c r="ABR589924" s="106"/>
      <c r="ABS589924" s="106"/>
      <c r="ABT589924" s="106"/>
      <c r="ABU589924" s="106"/>
      <c r="ABV589924" s="106"/>
      <c r="ABW589924" s="106"/>
      <c r="ABX589924" s="106"/>
      <c r="ABY589924" s="106"/>
      <c r="ABZ589924" s="106"/>
      <c r="ACA589924" s="106"/>
      <c r="ACG589924" s="106"/>
      <c r="ACH589924" s="106"/>
      <c r="ACI589924" s="106"/>
      <c r="ACJ589924" s="106"/>
      <c r="ACK589924" s="106"/>
      <c r="ALD589924" s="106"/>
      <c r="ALE589924" s="106"/>
      <c r="ALF589924" s="106"/>
      <c r="ALG589924" s="106"/>
      <c r="ALH589924" s="106"/>
      <c r="ALI589924" s="106"/>
      <c r="ALJ589924" s="106"/>
      <c r="ALK589924" s="106"/>
      <c r="ALL589924" s="106"/>
      <c r="ALM589924" s="106"/>
      <c r="ALN589924" s="106"/>
      <c r="ALO589924" s="106"/>
      <c r="ALP589924" s="106"/>
      <c r="ALQ589924" s="106"/>
      <c r="ALR589924" s="106"/>
      <c r="ALS589924" s="106"/>
      <c r="ALT589924" s="106"/>
      <c r="ALU589924" s="106"/>
      <c r="ALV589924" s="106"/>
      <c r="ALW589924" s="106"/>
      <c r="AMC589924" s="106"/>
      <c r="AMD589924" s="106"/>
      <c r="AME589924" s="106"/>
      <c r="AMF589924" s="106"/>
      <c r="AMG589924" s="106"/>
      <c r="AUZ589924" s="106"/>
      <c r="AVA589924" s="106"/>
      <c r="AVB589924" s="106"/>
      <c r="AVC589924" s="106"/>
      <c r="AVD589924" s="106"/>
      <c r="AVE589924" s="106"/>
      <c r="AVF589924" s="106"/>
      <c r="AVG589924" s="106"/>
      <c r="AVH589924" s="106"/>
      <c r="AVI589924" s="106"/>
      <c r="AVJ589924" s="106"/>
      <c r="AVK589924" s="106"/>
      <c r="AVL589924" s="106"/>
      <c r="AVM589924" s="106"/>
      <c r="AVN589924" s="106"/>
      <c r="AVO589924" s="106"/>
      <c r="AVP589924" s="106"/>
      <c r="AVQ589924" s="106"/>
      <c r="AVR589924" s="106"/>
      <c r="AVS589924" s="106"/>
      <c r="AVY589924" s="106"/>
      <c r="AVZ589924" s="106"/>
      <c r="AWA589924" s="106"/>
      <c r="AWB589924" s="106"/>
      <c r="AWC589924" s="106"/>
      <c r="BEV589924" s="106"/>
      <c r="BEW589924" s="106"/>
      <c r="BEX589924" s="106"/>
      <c r="BEY589924" s="106"/>
      <c r="BEZ589924" s="106"/>
      <c r="BFA589924" s="106"/>
      <c r="BFB589924" s="106"/>
      <c r="BFC589924" s="106"/>
      <c r="BFD589924" s="106"/>
      <c r="BFE589924" s="106"/>
      <c r="BFF589924" s="106"/>
      <c r="BFG589924" s="106"/>
      <c r="BFH589924" s="106"/>
      <c r="BFI589924" s="106"/>
      <c r="BFJ589924" s="106"/>
      <c r="BFK589924" s="106"/>
      <c r="BFL589924" s="106"/>
      <c r="BFM589924" s="106"/>
      <c r="BFN589924" s="106"/>
      <c r="BFO589924" s="106"/>
      <c r="BFU589924" s="106"/>
      <c r="BFV589924" s="106"/>
      <c r="BFW589924" s="106"/>
      <c r="BFX589924" s="106"/>
      <c r="BFY589924" s="106"/>
      <c r="BOR589924" s="106"/>
      <c r="BOS589924" s="106"/>
      <c r="BOT589924" s="106"/>
      <c r="BOU589924" s="106"/>
      <c r="BOV589924" s="106"/>
      <c r="BOW589924" s="106"/>
      <c r="BOX589924" s="106"/>
      <c r="BOY589924" s="106"/>
      <c r="BOZ589924" s="106"/>
      <c r="BPA589924" s="106"/>
      <c r="BPB589924" s="106"/>
      <c r="BPC589924" s="106"/>
      <c r="BPD589924" s="106"/>
      <c r="BPE589924" s="106"/>
      <c r="BPF589924" s="106"/>
      <c r="BPG589924" s="106"/>
      <c r="BPH589924" s="106"/>
      <c r="BPI589924" s="106"/>
      <c r="BPJ589924" s="106"/>
      <c r="BPK589924" s="106"/>
      <c r="BPQ589924" s="106"/>
      <c r="BPR589924" s="106"/>
      <c r="BPS589924" s="106"/>
      <c r="BPT589924" s="106"/>
      <c r="BPU589924" s="106"/>
      <c r="BYN589924" s="106"/>
      <c r="BYO589924" s="106"/>
      <c r="BYP589924" s="106"/>
      <c r="BYQ589924" s="106"/>
      <c r="BYR589924" s="106"/>
      <c r="BYS589924" s="106"/>
      <c r="BYT589924" s="106"/>
      <c r="BYU589924" s="106"/>
      <c r="BYV589924" s="106"/>
      <c r="BYW589924" s="106"/>
      <c r="BYX589924" s="106"/>
      <c r="BYY589924" s="106"/>
      <c r="BYZ589924" s="106"/>
      <c r="BZA589924" s="106"/>
      <c r="BZB589924" s="106"/>
      <c r="BZC589924" s="106"/>
      <c r="BZD589924" s="106"/>
      <c r="BZE589924" s="106"/>
      <c r="BZF589924" s="106"/>
      <c r="BZG589924" s="106"/>
      <c r="BZM589924" s="106"/>
      <c r="BZN589924" s="106"/>
      <c r="BZO589924" s="106"/>
      <c r="BZP589924" s="106"/>
      <c r="BZQ589924" s="106"/>
      <c r="CIJ589924" s="106"/>
      <c r="CIK589924" s="106"/>
      <c r="CIL589924" s="106"/>
      <c r="CIM589924" s="106"/>
      <c r="CIN589924" s="106"/>
      <c r="CIO589924" s="106"/>
      <c r="CIP589924" s="106"/>
      <c r="CIQ589924" s="106"/>
      <c r="CIR589924" s="106"/>
      <c r="CIS589924" s="106"/>
      <c r="CIT589924" s="106"/>
      <c r="CIU589924" s="106"/>
      <c r="CIV589924" s="106"/>
      <c r="CIW589924" s="106"/>
      <c r="CIX589924" s="106"/>
      <c r="CIY589924" s="106"/>
      <c r="CIZ589924" s="106"/>
      <c r="CJA589924" s="106"/>
      <c r="CJB589924" s="106"/>
      <c r="CJC589924" s="106"/>
      <c r="CJI589924" s="106"/>
      <c r="CJJ589924" s="106"/>
      <c r="CJK589924" s="106"/>
      <c r="CJL589924" s="106"/>
      <c r="CJM589924" s="106"/>
      <c r="CSF589924" s="106"/>
      <c r="CSG589924" s="106"/>
      <c r="CSH589924" s="106"/>
      <c r="CSI589924" s="106"/>
      <c r="CSJ589924" s="106"/>
      <c r="CSK589924" s="106"/>
      <c r="CSL589924" s="106"/>
      <c r="CSM589924" s="106"/>
      <c r="CSN589924" s="106"/>
      <c r="CSO589924" s="106"/>
      <c r="CSP589924" s="106"/>
      <c r="CSQ589924" s="106"/>
      <c r="CSR589924" s="106"/>
      <c r="CSS589924" s="106"/>
      <c r="CST589924" s="106"/>
      <c r="CSU589924" s="106"/>
      <c r="CSV589924" s="106"/>
      <c r="CSW589924" s="106"/>
      <c r="CSX589924" s="106"/>
      <c r="CSY589924" s="106"/>
      <c r="CTE589924" s="106"/>
      <c r="CTF589924" s="106"/>
      <c r="CTG589924" s="106"/>
      <c r="CTH589924" s="106"/>
      <c r="CTI589924" s="106"/>
      <c r="DCB589924" s="106"/>
      <c r="DCC589924" s="106"/>
      <c r="DCD589924" s="106"/>
      <c r="DCE589924" s="106"/>
      <c r="DCF589924" s="106"/>
      <c r="DCG589924" s="106"/>
      <c r="DCH589924" s="106"/>
      <c r="DCI589924" s="106"/>
      <c r="DCJ589924" s="106"/>
      <c r="DCK589924" s="106"/>
      <c r="DCL589924" s="106"/>
      <c r="DCM589924" s="106"/>
      <c r="DCN589924" s="106"/>
      <c r="DCO589924" s="106"/>
      <c r="DCP589924" s="106"/>
      <c r="DCQ589924" s="106"/>
      <c r="DCR589924" s="106"/>
      <c r="DCS589924" s="106"/>
      <c r="DCT589924" s="106"/>
      <c r="DCU589924" s="106"/>
      <c r="DDA589924" s="106"/>
      <c r="DDB589924" s="106"/>
      <c r="DDC589924" s="106"/>
      <c r="DDD589924" s="106"/>
      <c r="DDE589924" s="106"/>
      <c r="DLX589924" s="106"/>
      <c r="DLY589924" s="106"/>
      <c r="DLZ589924" s="106"/>
      <c r="DMA589924" s="106"/>
      <c r="DMB589924" s="106"/>
      <c r="DMC589924" s="106"/>
      <c r="DMD589924" s="106"/>
      <c r="DME589924" s="106"/>
      <c r="DMF589924" s="106"/>
      <c r="DMG589924" s="106"/>
      <c r="DMH589924" s="106"/>
      <c r="DMI589924" s="106"/>
      <c r="DMJ589924" s="106"/>
      <c r="DMK589924" s="106"/>
      <c r="DML589924" s="106"/>
      <c r="DMM589924" s="106"/>
      <c r="DMN589924" s="106"/>
      <c r="DMO589924" s="106"/>
      <c r="DMP589924" s="106"/>
      <c r="DMQ589924" s="106"/>
      <c r="DMW589924" s="106"/>
      <c r="DMX589924" s="106"/>
      <c r="DMY589924" s="106"/>
      <c r="DMZ589924" s="106"/>
      <c r="DNA589924" s="106"/>
      <c r="DVT589924" s="106"/>
      <c r="DVU589924" s="106"/>
      <c r="DVV589924" s="106"/>
      <c r="DVW589924" s="106"/>
      <c r="DVX589924" s="106"/>
      <c r="DVY589924" s="106"/>
      <c r="DVZ589924" s="106"/>
      <c r="DWA589924" s="106"/>
      <c r="DWB589924" s="106"/>
      <c r="DWC589924" s="106"/>
      <c r="DWD589924" s="106"/>
      <c r="DWE589924" s="106"/>
      <c r="DWF589924" s="106"/>
      <c r="DWG589924" s="106"/>
      <c r="DWH589924" s="106"/>
      <c r="DWI589924" s="106"/>
      <c r="DWJ589924" s="106"/>
      <c r="DWK589924" s="106"/>
      <c r="DWL589924" s="106"/>
      <c r="DWM589924" s="106"/>
      <c r="DWS589924" s="106"/>
      <c r="DWT589924" s="106"/>
      <c r="DWU589924" s="106"/>
      <c r="DWV589924" s="106"/>
      <c r="DWW589924" s="106"/>
      <c r="EFP589924" s="106"/>
      <c r="EFQ589924" s="106"/>
      <c r="EFR589924" s="106"/>
      <c r="EFS589924" s="106"/>
      <c r="EFT589924" s="106"/>
      <c r="EFU589924" s="106"/>
      <c r="EFV589924" s="106"/>
      <c r="EFW589924" s="106"/>
      <c r="EFX589924" s="106"/>
      <c r="EFY589924" s="106"/>
      <c r="EFZ589924" s="106"/>
      <c r="EGA589924" s="106"/>
      <c r="EGB589924" s="106"/>
      <c r="EGC589924" s="106"/>
      <c r="EGD589924" s="106"/>
      <c r="EGE589924" s="106"/>
      <c r="EGF589924" s="106"/>
      <c r="EGG589924" s="106"/>
      <c r="EGH589924" s="106"/>
      <c r="EGI589924" s="106"/>
      <c r="EGO589924" s="106"/>
      <c r="EGP589924" s="106"/>
      <c r="EGQ589924" s="106"/>
      <c r="EGR589924" s="106"/>
      <c r="EGS589924" s="106"/>
      <c r="EPL589924" s="106"/>
      <c r="EPM589924" s="106"/>
      <c r="EPN589924" s="106"/>
      <c r="EPO589924" s="106"/>
      <c r="EPP589924" s="106"/>
      <c r="EPQ589924" s="106"/>
      <c r="EPR589924" s="106"/>
      <c r="EPS589924" s="106"/>
      <c r="EPT589924" s="106"/>
      <c r="EPU589924" s="106"/>
      <c r="EPV589924" s="106"/>
      <c r="EPW589924" s="106"/>
      <c r="EPX589924" s="106"/>
      <c r="EPY589924" s="106"/>
      <c r="EPZ589924" s="106"/>
      <c r="EQA589924" s="106"/>
      <c r="EQB589924" s="106"/>
      <c r="EQC589924" s="106"/>
      <c r="EQD589924" s="106"/>
      <c r="EQE589924" s="106"/>
      <c r="EQK589924" s="106"/>
      <c r="EQL589924" s="106"/>
      <c r="EQM589924" s="106"/>
      <c r="EQN589924" s="106"/>
      <c r="EQO589924" s="106"/>
      <c r="EZH589924" s="106"/>
      <c r="EZI589924" s="106"/>
      <c r="EZJ589924" s="106"/>
      <c r="EZK589924" s="106"/>
      <c r="EZL589924" s="106"/>
      <c r="EZM589924" s="106"/>
      <c r="EZN589924" s="106"/>
      <c r="EZO589924" s="106"/>
      <c r="EZP589924" s="106"/>
      <c r="EZQ589924" s="106"/>
      <c r="EZR589924" s="106"/>
      <c r="EZS589924" s="106"/>
      <c r="EZT589924" s="106"/>
      <c r="EZU589924" s="106"/>
      <c r="EZV589924" s="106"/>
      <c r="EZW589924" s="106"/>
      <c r="EZX589924" s="106"/>
      <c r="EZY589924" s="106"/>
      <c r="EZZ589924" s="106"/>
      <c r="FAA589924" s="106"/>
      <c r="FAG589924" s="106"/>
      <c r="FAH589924" s="106"/>
      <c r="FAI589924" s="106"/>
      <c r="FAJ589924" s="106"/>
      <c r="FAK589924" s="106"/>
      <c r="FJD589924" s="106"/>
      <c r="FJE589924" s="106"/>
      <c r="FJF589924" s="106"/>
      <c r="FJG589924" s="106"/>
      <c r="FJH589924" s="106"/>
      <c r="FJI589924" s="106"/>
      <c r="FJJ589924" s="106"/>
      <c r="FJK589924" s="106"/>
      <c r="FJL589924" s="106"/>
      <c r="FJM589924" s="106"/>
      <c r="FJN589924" s="106"/>
      <c r="FJO589924" s="106"/>
      <c r="FJP589924" s="106"/>
      <c r="FJQ589924" s="106"/>
      <c r="FJR589924" s="106"/>
      <c r="FJS589924" s="106"/>
      <c r="FJT589924" s="106"/>
      <c r="FJU589924" s="106"/>
      <c r="FJV589924" s="106"/>
      <c r="FJW589924" s="106"/>
      <c r="FKC589924" s="106"/>
      <c r="FKD589924" s="106"/>
      <c r="FKE589924" s="106"/>
      <c r="FKF589924" s="106"/>
      <c r="FKG589924" s="106"/>
      <c r="FSZ589924" s="106"/>
      <c r="FTA589924" s="106"/>
      <c r="FTB589924" s="106"/>
      <c r="FTC589924" s="106"/>
      <c r="FTD589924" s="106"/>
      <c r="FTE589924" s="106"/>
      <c r="FTF589924" s="106"/>
      <c r="FTG589924" s="106"/>
      <c r="FTH589924" s="106"/>
      <c r="FTI589924" s="106"/>
      <c r="FTJ589924" s="106"/>
      <c r="FTK589924" s="106"/>
      <c r="FTL589924" s="106"/>
      <c r="FTM589924" s="106"/>
      <c r="FTN589924" s="106"/>
      <c r="FTO589924" s="106"/>
      <c r="FTP589924" s="106"/>
      <c r="FTQ589924" s="106"/>
      <c r="FTR589924" s="106"/>
      <c r="FTS589924" s="106"/>
      <c r="FTY589924" s="106"/>
      <c r="FTZ589924" s="106"/>
      <c r="FUA589924" s="106"/>
      <c r="FUB589924" s="106"/>
      <c r="FUC589924" s="106"/>
      <c r="GCV589924" s="106"/>
      <c r="GCW589924" s="106"/>
      <c r="GCX589924" s="106"/>
      <c r="GCY589924" s="106"/>
      <c r="GCZ589924" s="106"/>
      <c r="GDA589924" s="106"/>
      <c r="GDB589924" s="106"/>
      <c r="GDC589924" s="106"/>
      <c r="GDD589924" s="106"/>
      <c r="GDE589924" s="106"/>
      <c r="GDF589924" s="106"/>
      <c r="GDG589924" s="106"/>
      <c r="GDH589924" s="106"/>
      <c r="GDI589924" s="106"/>
      <c r="GDJ589924" s="106"/>
      <c r="GDK589924" s="106"/>
      <c r="GDL589924" s="106"/>
      <c r="GDM589924" s="106"/>
      <c r="GDN589924" s="106"/>
      <c r="GDO589924" s="106"/>
      <c r="GDU589924" s="106"/>
      <c r="GDV589924" s="106"/>
      <c r="GDW589924" s="106"/>
      <c r="GDX589924" s="106"/>
      <c r="GDY589924" s="106"/>
      <c r="GMR589924" s="106"/>
      <c r="GMS589924" s="106"/>
      <c r="GMT589924" s="106"/>
      <c r="GMU589924" s="106"/>
      <c r="GMV589924" s="106"/>
      <c r="GMW589924" s="106"/>
      <c r="GMX589924" s="106"/>
      <c r="GMY589924" s="106"/>
      <c r="GMZ589924" s="106"/>
      <c r="GNA589924" s="106"/>
      <c r="GNB589924" s="106"/>
      <c r="GNC589924" s="106"/>
      <c r="GND589924" s="106"/>
      <c r="GNE589924" s="106"/>
      <c r="GNF589924" s="106"/>
      <c r="GNG589924" s="106"/>
      <c r="GNH589924" s="106"/>
      <c r="GNI589924" s="106"/>
      <c r="GNJ589924" s="106"/>
      <c r="GNK589924" s="106"/>
      <c r="GNQ589924" s="106"/>
      <c r="GNR589924" s="106"/>
      <c r="GNS589924" s="106"/>
      <c r="GNT589924" s="106"/>
      <c r="GNU589924" s="106"/>
      <c r="GWN589924" s="106"/>
      <c r="GWO589924" s="106"/>
      <c r="GWP589924" s="106"/>
      <c r="GWQ589924" s="106"/>
      <c r="GWR589924" s="106"/>
      <c r="GWS589924" s="106"/>
      <c r="GWT589924" s="106"/>
      <c r="GWU589924" s="106"/>
      <c r="GWV589924" s="106"/>
      <c r="GWW589924" s="106"/>
      <c r="GWX589924" s="106"/>
      <c r="GWY589924" s="106"/>
      <c r="GWZ589924" s="106"/>
      <c r="GXA589924" s="106"/>
      <c r="GXB589924" s="106"/>
      <c r="GXC589924" s="106"/>
      <c r="GXD589924" s="106"/>
      <c r="GXE589924" s="106"/>
      <c r="GXF589924" s="106"/>
      <c r="GXG589924" s="106"/>
      <c r="GXM589924" s="106"/>
      <c r="GXN589924" s="106"/>
      <c r="GXO589924" s="106"/>
      <c r="GXP589924" s="106"/>
      <c r="GXQ589924" s="106"/>
      <c r="HGJ589924" s="106"/>
      <c r="HGK589924" s="106"/>
      <c r="HGL589924" s="106"/>
      <c r="HGM589924" s="106"/>
      <c r="HGN589924" s="106"/>
      <c r="HGO589924" s="106"/>
      <c r="HGP589924" s="106"/>
      <c r="HGQ589924" s="106"/>
      <c r="HGR589924" s="106"/>
      <c r="HGS589924" s="106"/>
      <c r="HGT589924" s="106"/>
      <c r="HGU589924" s="106"/>
      <c r="HGV589924" s="106"/>
      <c r="HGW589924" s="106"/>
      <c r="HGX589924" s="106"/>
      <c r="HGY589924" s="106"/>
      <c r="HGZ589924" s="106"/>
      <c r="HHA589924" s="106"/>
      <c r="HHB589924" s="106"/>
      <c r="HHC589924" s="106"/>
      <c r="HHI589924" s="106"/>
      <c r="HHJ589924" s="106"/>
      <c r="HHK589924" s="106"/>
      <c r="HHL589924" s="106"/>
      <c r="HHM589924" s="106"/>
      <c r="HQF589924" s="106"/>
      <c r="HQG589924" s="106"/>
      <c r="HQH589924" s="106"/>
      <c r="HQI589924" s="106"/>
      <c r="HQJ589924" s="106"/>
      <c r="HQK589924" s="106"/>
      <c r="HQL589924" s="106"/>
      <c r="HQM589924" s="106"/>
      <c r="HQN589924" s="106"/>
      <c r="HQO589924" s="106"/>
      <c r="HQP589924" s="106"/>
      <c r="HQQ589924" s="106"/>
      <c r="HQR589924" s="106"/>
      <c r="HQS589924" s="106"/>
      <c r="HQT589924" s="106"/>
      <c r="HQU589924" s="106"/>
      <c r="HQV589924" s="106"/>
      <c r="HQW589924" s="106"/>
      <c r="HQX589924" s="106"/>
      <c r="HQY589924" s="106"/>
      <c r="HRE589924" s="106"/>
      <c r="HRF589924" s="106"/>
      <c r="HRG589924" s="106"/>
      <c r="HRH589924" s="106"/>
      <c r="HRI589924" s="106"/>
      <c r="IAB589924" s="106"/>
      <c r="IAC589924" s="106"/>
      <c r="IAD589924" s="106"/>
      <c r="IAE589924" s="106"/>
      <c r="IAF589924" s="106"/>
      <c r="IAG589924" s="106"/>
      <c r="IAH589924" s="106"/>
      <c r="IAI589924" s="106"/>
      <c r="IAJ589924" s="106"/>
      <c r="IAK589924" s="106"/>
      <c r="IAL589924" s="106"/>
      <c r="IAM589924" s="106"/>
      <c r="IAN589924" s="106"/>
      <c r="IAO589924" s="106"/>
      <c r="IAP589924" s="106"/>
      <c r="IAQ589924" s="106"/>
      <c r="IAR589924" s="106"/>
      <c r="IAS589924" s="106"/>
      <c r="IAT589924" s="106"/>
      <c r="IAU589924" s="106"/>
      <c r="IBA589924" s="106"/>
      <c r="IBB589924" s="106"/>
      <c r="IBC589924" s="106"/>
      <c r="IBD589924" s="106"/>
      <c r="IBE589924" s="106"/>
      <c r="IJX589924" s="106"/>
      <c r="IJY589924" s="106"/>
      <c r="IJZ589924" s="106"/>
      <c r="IKA589924" s="106"/>
      <c r="IKB589924" s="106"/>
      <c r="IKC589924" s="106"/>
      <c r="IKD589924" s="106"/>
      <c r="IKE589924" s="106"/>
      <c r="IKF589924" s="106"/>
      <c r="IKG589924" s="106"/>
      <c r="IKH589924" s="106"/>
      <c r="IKI589924" s="106"/>
      <c r="IKJ589924" s="106"/>
      <c r="IKK589924" s="106"/>
      <c r="IKL589924" s="106"/>
      <c r="IKM589924" s="106"/>
      <c r="IKN589924" s="106"/>
      <c r="IKO589924" s="106"/>
      <c r="IKP589924" s="106"/>
      <c r="IKQ589924" s="106"/>
      <c r="IKW589924" s="106"/>
      <c r="IKX589924" s="106"/>
      <c r="IKY589924" s="106"/>
      <c r="IKZ589924" s="106"/>
      <c r="ILA589924" s="106"/>
      <c r="ITT589924" s="106"/>
      <c r="ITU589924" s="106"/>
      <c r="ITV589924" s="106"/>
      <c r="ITW589924" s="106"/>
      <c r="ITX589924" s="106"/>
      <c r="ITY589924" s="106"/>
      <c r="ITZ589924" s="106"/>
      <c r="IUA589924" s="106"/>
      <c r="IUB589924" s="106"/>
      <c r="IUC589924" s="106"/>
      <c r="IUD589924" s="106"/>
      <c r="IUE589924" s="106"/>
      <c r="IUF589924" s="106"/>
      <c r="IUG589924" s="106"/>
      <c r="IUH589924" s="106"/>
      <c r="IUI589924" s="106"/>
      <c r="IUJ589924" s="106"/>
      <c r="IUK589924" s="106"/>
      <c r="IUL589924" s="106"/>
      <c r="IUM589924" s="106"/>
      <c r="IUS589924" s="106"/>
      <c r="IUT589924" s="106"/>
      <c r="IUU589924" s="106"/>
      <c r="IUV589924" s="106"/>
      <c r="IUW589924" s="106"/>
      <c r="JDP589924" s="106"/>
      <c r="JDQ589924" s="106"/>
      <c r="JDR589924" s="106"/>
      <c r="JDS589924" s="106"/>
      <c r="JDT589924" s="106"/>
      <c r="JDU589924" s="106"/>
      <c r="JDV589924" s="106"/>
      <c r="JDW589924" s="106"/>
      <c r="JDX589924" s="106"/>
      <c r="JDY589924" s="106"/>
      <c r="JDZ589924" s="106"/>
      <c r="JEA589924" s="106"/>
      <c r="JEB589924" s="106"/>
      <c r="JEC589924" s="106"/>
      <c r="JED589924" s="106"/>
      <c r="JEE589924" s="106"/>
      <c r="JEF589924" s="106"/>
      <c r="JEG589924" s="106"/>
      <c r="JEH589924" s="106"/>
      <c r="JEI589924" s="106"/>
      <c r="JEO589924" s="106"/>
      <c r="JEP589924" s="106"/>
      <c r="JEQ589924" s="106"/>
      <c r="JER589924" s="106"/>
      <c r="JES589924" s="106"/>
      <c r="JNL589924" s="106"/>
      <c r="JNM589924" s="106"/>
      <c r="JNN589924" s="106"/>
      <c r="JNO589924" s="106"/>
      <c r="JNP589924" s="106"/>
      <c r="JNQ589924" s="106"/>
      <c r="JNR589924" s="106"/>
      <c r="JNS589924" s="106"/>
      <c r="JNT589924" s="106"/>
      <c r="JNU589924" s="106"/>
      <c r="JNV589924" s="106"/>
      <c r="JNW589924" s="106"/>
      <c r="JNX589924" s="106"/>
      <c r="JNY589924" s="106"/>
      <c r="JNZ589924" s="106"/>
      <c r="JOA589924" s="106"/>
      <c r="JOB589924" s="106"/>
      <c r="JOC589924" s="106"/>
      <c r="JOD589924" s="106"/>
      <c r="JOE589924" s="106"/>
      <c r="JOK589924" s="106"/>
      <c r="JOL589924" s="106"/>
      <c r="JOM589924" s="106"/>
      <c r="JON589924" s="106"/>
      <c r="JOO589924" s="106"/>
      <c r="JXH589924" s="106"/>
      <c r="JXI589924" s="106"/>
      <c r="JXJ589924" s="106"/>
      <c r="JXK589924" s="106"/>
      <c r="JXL589924" s="106"/>
      <c r="JXM589924" s="106"/>
      <c r="JXN589924" s="106"/>
      <c r="JXO589924" s="106"/>
      <c r="JXP589924" s="106"/>
      <c r="JXQ589924" s="106"/>
      <c r="JXR589924" s="106"/>
      <c r="JXS589924" s="106"/>
      <c r="JXT589924" s="106"/>
      <c r="JXU589924" s="106"/>
      <c r="JXV589924" s="106"/>
      <c r="JXW589924" s="106"/>
      <c r="JXX589924" s="106"/>
      <c r="JXY589924" s="106"/>
      <c r="JXZ589924" s="106"/>
      <c r="JYA589924" s="106"/>
      <c r="JYG589924" s="106"/>
      <c r="JYH589924" s="106"/>
      <c r="JYI589924" s="106"/>
      <c r="JYJ589924" s="106"/>
      <c r="JYK589924" s="106"/>
      <c r="KHD589924" s="106"/>
      <c r="KHE589924" s="106"/>
      <c r="KHF589924" s="106"/>
      <c r="KHG589924" s="106"/>
      <c r="KHH589924" s="106"/>
      <c r="KHI589924" s="106"/>
      <c r="KHJ589924" s="106"/>
      <c r="KHK589924" s="106"/>
      <c r="KHL589924" s="106"/>
      <c r="KHM589924" s="106"/>
      <c r="KHN589924" s="106"/>
      <c r="KHO589924" s="106"/>
      <c r="KHP589924" s="106"/>
      <c r="KHQ589924" s="106"/>
      <c r="KHR589924" s="106"/>
      <c r="KHS589924" s="106"/>
      <c r="KHT589924" s="106"/>
      <c r="KHU589924" s="106"/>
      <c r="KHV589924" s="106"/>
      <c r="KHW589924" s="106"/>
      <c r="KIC589924" s="106"/>
      <c r="KID589924" s="106"/>
      <c r="KIE589924" s="106"/>
      <c r="KIF589924" s="106"/>
      <c r="KIG589924" s="106"/>
      <c r="KQZ589924" s="106"/>
      <c r="KRA589924" s="106"/>
      <c r="KRB589924" s="106"/>
      <c r="KRC589924" s="106"/>
      <c r="KRD589924" s="106"/>
      <c r="KRE589924" s="106"/>
      <c r="KRF589924" s="106"/>
      <c r="KRG589924" s="106"/>
      <c r="KRH589924" s="106"/>
      <c r="KRI589924" s="106"/>
      <c r="KRJ589924" s="106"/>
      <c r="KRK589924" s="106"/>
      <c r="KRL589924" s="106"/>
      <c r="KRM589924" s="106"/>
      <c r="KRN589924" s="106"/>
      <c r="KRO589924" s="106"/>
      <c r="KRP589924" s="106"/>
      <c r="KRQ589924" s="106"/>
      <c r="KRR589924" s="106"/>
      <c r="KRS589924" s="106"/>
      <c r="KRY589924" s="106"/>
      <c r="KRZ589924" s="106"/>
      <c r="KSA589924" s="106"/>
      <c r="KSB589924" s="106"/>
      <c r="KSC589924" s="106"/>
      <c r="LAV589924" s="106"/>
      <c r="LAW589924" s="106"/>
      <c r="LAX589924" s="106"/>
      <c r="LAY589924" s="106"/>
      <c r="LAZ589924" s="106"/>
      <c r="LBA589924" s="106"/>
      <c r="LBB589924" s="106"/>
      <c r="LBC589924" s="106"/>
      <c r="LBD589924" s="106"/>
      <c r="LBE589924" s="106"/>
      <c r="LBF589924" s="106"/>
      <c r="LBG589924" s="106"/>
      <c r="LBH589924" s="106"/>
      <c r="LBI589924" s="106"/>
      <c r="LBJ589924" s="106"/>
      <c r="LBK589924" s="106"/>
      <c r="LBL589924" s="106"/>
      <c r="LBM589924" s="106"/>
      <c r="LBN589924" s="106"/>
      <c r="LBO589924" s="106"/>
      <c r="LBU589924" s="106"/>
      <c r="LBV589924" s="106"/>
      <c r="LBW589924" s="106"/>
      <c r="LBX589924" s="106"/>
      <c r="LBY589924" s="106"/>
      <c r="LKR589924" s="106"/>
      <c r="LKS589924" s="106"/>
      <c r="LKT589924" s="106"/>
      <c r="LKU589924" s="106"/>
      <c r="LKV589924" s="106"/>
      <c r="LKW589924" s="106"/>
      <c r="LKX589924" s="106"/>
      <c r="LKY589924" s="106"/>
      <c r="LKZ589924" s="106"/>
      <c r="LLA589924" s="106"/>
      <c r="LLB589924" s="106"/>
      <c r="LLC589924" s="106"/>
      <c r="LLD589924" s="106"/>
      <c r="LLE589924" s="106"/>
      <c r="LLF589924" s="106"/>
      <c r="LLG589924" s="106"/>
      <c r="LLH589924" s="106"/>
      <c r="LLI589924" s="106"/>
      <c r="LLJ589924" s="106"/>
      <c r="LLK589924" s="106"/>
      <c r="LLQ589924" s="106"/>
      <c r="LLR589924" s="106"/>
      <c r="LLS589924" s="106"/>
      <c r="LLT589924" s="106"/>
      <c r="LLU589924" s="106"/>
      <c r="LUN589924" s="106"/>
      <c r="LUO589924" s="106"/>
      <c r="LUP589924" s="106"/>
      <c r="LUQ589924" s="106"/>
      <c r="LUR589924" s="106"/>
      <c r="LUS589924" s="106"/>
      <c r="LUT589924" s="106"/>
      <c r="LUU589924" s="106"/>
      <c r="LUV589924" s="106"/>
      <c r="LUW589924" s="106"/>
      <c r="LUX589924" s="106"/>
      <c r="LUY589924" s="106"/>
      <c r="LUZ589924" s="106"/>
      <c r="LVA589924" s="106"/>
      <c r="LVB589924" s="106"/>
      <c r="LVC589924" s="106"/>
      <c r="LVD589924" s="106"/>
      <c r="LVE589924" s="106"/>
      <c r="LVF589924" s="106"/>
      <c r="LVG589924" s="106"/>
      <c r="LVM589924" s="106"/>
      <c r="LVN589924" s="106"/>
      <c r="LVO589924" s="106"/>
      <c r="LVP589924" s="106"/>
      <c r="LVQ589924" s="106"/>
      <c r="MEJ589924" s="106"/>
      <c r="MEK589924" s="106"/>
      <c r="MEL589924" s="106"/>
      <c r="MEM589924" s="106"/>
      <c r="MEN589924" s="106"/>
      <c r="MEO589924" s="106"/>
      <c r="MEP589924" s="106"/>
      <c r="MEQ589924" s="106"/>
      <c r="MER589924" s="106"/>
      <c r="MES589924" s="106"/>
      <c r="MET589924" s="106"/>
      <c r="MEU589924" s="106"/>
      <c r="MEV589924" s="106"/>
      <c r="MEW589924" s="106"/>
      <c r="MEX589924" s="106"/>
      <c r="MEY589924" s="106"/>
      <c r="MEZ589924" s="106"/>
      <c r="MFA589924" s="106"/>
      <c r="MFB589924" s="106"/>
      <c r="MFC589924" s="106"/>
      <c r="MFI589924" s="106"/>
      <c r="MFJ589924" s="106"/>
      <c r="MFK589924" s="106"/>
      <c r="MFL589924" s="106"/>
      <c r="MFM589924" s="106"/>
      <c r="MOF589924" s="106"/>
      <c r="MOG589924" s="106"/>
      <c r="MOH589924" s="106"/>
      <c r="MOI589924" s="106"/>
      <c r="MOJ589924" s="106"/>
      <c r="MOK589924" s="106"/>
      <c r="MOL589924" s="106"/>
      <c r="MOM589924" s="106"/>
      <c r="MON589924" s="106"/>
      <c r="MOO589924" s="106"/>
      <c r="MOP589924" s="106"/>
      <c r="MOQ589924" s="106"/>
      <c r="MOR589924" s="106"/>
      <c r="MOS589924" s="106"/>
      <c r="MOT589924" s="106"/>
      <c r="MOU589924" s="106"/>
      <c r="MOV589924" s="106"/>
      <c r="MOW589924" s="106"/>
      <c r="MOX589924" s="106"/>
      <c r="MOY589924" s="106"/>
      <c r="MPE589924" s="106"/>
      <c r="MPF589924" s="106"/>
      <c r="MPG589924" s="106"/>
      <c r="MPH589924" s="106"/>
      <c r="MPI589924" s="106"/>
      <c r="MYB589924" s="106"/>
      <c r="MYC589924" s="106"/>
      <c r="MYD589924" s="106"/>
      <c r="MYE589924" s="106"/>
      <c r="MYF589924" s="106"/>
      <c r="MYG589924" s="106"/>
      <c r="MYH589924" s="106"/>
      <c r="MYI589924" s="106"/>
      <c r="MYJ589924" s="106"/>
      <c r="MYK589924" s="106"/>
      <c r="MYL589924" s="106"/>
      <c r="MYM589924" s="106"/>
      <c r="MYN589924" s="106"/>
      <c r="MYO589924" s="106"/>
      <c r="MYP589924" s="106"/>
      <c r="MYQ589924" s="106"/>
      <c r="MYR589924" s="106"/>
      <c r="MYS589924" s="106"/>
      <c r="MYT589924" s="106"/>
      <c r="MYU589924" s="106"/>
      <c r="MZA589924" s="106"/>
      <c r="MZB589924" s="106"/>
      <c r="MZC589924" s="106"/>
      <c r="MZD589924" s="106"/>
      <c r="MZE589924" s="106"/>
      <c r="NHX589924" s="106"/>
      <c r="NHY589924" s="106"/>
      <c r="NHZ589924" s="106"/>
      <c r="NIA589924" s="106"/>
      <c r="NIB589924" s="106"/>
      <c r="NIC589924" s="106"/>
      <c r="NID589924" s="106"/>
      <c r="NIE589924" s="106"/>
      <c r="NIF589924" s="106"/>
      <c r="NIG589924" s="106"/>
      <c r="NIH589924" s="106"/>
      <c r="NII589924" s="106"/>
      <c r="NIJ589924" s="106"/>
      <c r="NIK589924" s="106"/>
      <c r="NIL589924" s="106"/>
      <c r="NIM589924" s="106"/>
      <c r="NIN589924" s="106"/>
      <c r="NIO589924" s="106"/>
      <c r="NIP589924" s="106"/>
      <c r="NIQ589924" s="106"/>
      <c r="NIW589924" s="106"/>
      <c r="NIX589924" s="106"/>
      <c r="NIY589924" s="106"/>
      <c r="NIZ589924" s="106"/>
      <c r="NJA589924" s="106"/>
      <c r="NRT589924" s="106"/>
      <c r="NRU589924" s="106"/>
      <c r="NRV589924" s="106"/>
      <c r="NRW589924" s="106"/>
      <c r="NRX589924" s="106"/>
      <c r="NRY589924" s="106"/>
      <c r="NRZ589924" s="106"/>
      <c r="NSA589924" s="106"/>
      <c r="NSB589924" s="106"/>
      <c r="NSC589924" s="106"/>
      <c r="NSD589924" s="106"/>
      <c r="NSE589924" s="106"/>
      <c r="NSF589924" s="106"/>
      <c r="NSG589924" s="106"/>
      <c r="NSH589924" s="106"/>
      <c r="NSI589924" s="106"/>
      <c r="NSJ589924" s="106"/>
      <c r="NSK589924" s="106"/>
      <c r="NSL589924" s="106"/>
      <c r="NSM589924" s="106"/>
      <c r="NSS589924" s="106"/>
      <c r="NST589924" s="106"/>
      <c r="NSU589924" s="106"/>
      <c r="NSV589924" s="106"/>
      <c r="NSW589924" s="106"/>
      <c r="OBP589924" s="106"/>
      <c r="OBQ589924" s="106"/>
      <c r="OBR589924" s="106"/>
      <c r="OBS589924" s="106"/>
      <c r="OBT589924" s="106"/>
      <c r="OBU589924" s="106"/>
      <c r="OBV589924" s="106"/>
      <c r="OBW589924" s="106"/>
      <c r="OBX589924" s="106"/>
      <c r="OBY589924" s="106"/>
      <c r="OBZ589924" s="106"/>
      <c r="OCA589924" s="106"/>
      <c r="OCB589924" s="106"/>
      <c r="OCC589924" s="106"/>
      <c r="OCD589924" s="106"/>
      <c r="OCE589924" s="106"/>
      <c r="OCF589924" s="106"/>
      <c r="OCG589924" s="106"/>
      <c r="OCH589924" s="106"/>
      <c r="OCI589924" s="106"/>
      <c r="OCO589924" s="106"/>
      <c r="OCP589924" s="106"/>
      <c r="OCQ589924" s="106"/>
      <c r="OCR589924" s="106"/>
      <c r="OCS589924" s="106"/>
      <c r="OLL589924" s="106"/>
      <c r="OLM589924" s="106"/>
      <c r="OLN589924" s="106"/>
      <c r="OLO589924" s="106"/>
      <c r="OLP589924" s="106"/>
      <c r="OLQ589924" s="106"/>
      <c r="OLR589924" s="106"/>
      <c r="OLS589924" s="106"/>
      <c r="OLT589924" s="106"/>
      <c r="OLU589924" s="106"/>
      <c r="OLV589924" s="106"/>
      <c r="OLW589924" s="106"/>
      <c r="OLX589924" s="106"/>
      <c r="OLY589924" s="106"/>
      <c r="OLZ589924" s="106"/>
      <c r="OMA589924" s="106"/>
      <c r="OMB589924" s="106"/>
      <c r="OMC589924" s="106"/>
      <c r="OMD589924" s="106"/>
      <c r="OME589924" s="106"/>
      <c r="OMK589924" s="106"/>
      <c r="OML589924" s="106"/>
      <c r="OMM589924" s="106"/>
      <c r="OMN589924" s="106"/>
      <c r="OMO589924" s="106"/>
      <c r="OVH589924" s="106"/>
      <c r="OVI589924" s="106"/>
      <c r="OVJ589924" s="106"/>
      <c r="OVK589924" s="106"/>
      <c r="OVL589924" s="106"/>
      <c r="OVM589924" s="106"/>
      <c r="OVN589924" s="106"/>
      <c r="OVO589924" s="106"/>
      <c r="OVP589924" s="106"/>
      <c r="OVQ589924" s="106"/>
      <c r="OVR589924" s="106"/>
      <c r="OVS589924" s="106"/>
      <c r="OVT589924" s="106"/>
      <c r="OVU589924" s="106"/>
      <c r="OVV589924" s="106"/>
      <c r="OVW589924" s="106"/>
      <c r="OVX589924" s="106"/>
      <c r="OVY589924" s="106"/>
      <c r="OVZ589924" s="106"/>
      <c r="OWA589924" s="106"/>
      <c r="OWG589924" s="106"/>
      <c r="OWH589924" s="106"/>
      <c r="OWI589924" s="106"/>
      <c r="OWJ589924" s="106"/>
      <c r="OWK589924" s="106"/>
      <c r="PFD589924" s="106"/>
      <c r="PFE589924" s="106"/>
      <c r="PFF589924" s="106"/>
      <c r="PFG589924" s="106"/>
      <c r="PFH589924" s="106"/>
      <c r="PFI589924" s="106"/>
      <c r="PFJ589924" s="106"/>
      <c r="PFK589924" s="106"/>
      <c r="PFL589924" s="106"/>
      <c r="PFM589924" s="106"/>
      <c r="PFN589924" s="106"/>
      <c r="PFO589924" s="106"/>
      <c r="PFP589924" s="106"/>
      <c r="PFQ589924" s="106"/>
      <c r="PFR589924" s="106"/>
      <c r="PFS589924" s="106"/>
      <c r="PFT589924" s="106"/>
      <c r="PFU589924" s="106"/>
      <c r="PFV589924" s="106"/>
      <c r="PFW589924" s="106"/>
      <c r="PGC589924" s="106"/>
      <c r="PGD589924" s="106"/>
      <c r="PGE589924" s="106"/>
      <c r="PGF589924" s="106"/>
      <c r="PGG589924" s="106"/>
      <c r="POZ589924" s="106"/>
      <c r="PPA589924" s="106"/>
      <c r="PPB589924" s="106"/>
      <c r="PPC589924" s="106"/>
      <c r="PPD589924" s="106"/>
      <c r="PPE589924" s="106"/>
      <c r="PPF589924" s="106"/>
      <c r="PPG589924" s="106"/>
      <c r="PPH589924" s="106"/>
      <c r="PPI589924" s="106"/>
      <c r="PPJ589924" s="106"/>
      <c r="PPK589924" s="106"/>
      <c r="PPL589924" s="106"/>
      <c r="PPM589924" s="106"/>
      <c r="PPN589924" s="106"/>
      <c r="PPO589924" s="106"/>
      <c r="PPP589924" s="106"/>
      <c r="PPQ589924" s="106"/>
      <c r="PPR589924" s="106"/>
      <c r="PPS589924" s="106"/>
      <c r="PPY589924" s="106"/>
      <c r="PPZ589924" s="106"/>
      <c r="PQA589924" s="106"/>
      <c r="PQB589924" s="106"/>
      <c r="PQC589924" s="106"/>
      <c r="PYV589924" s="106"/>
      <c r="PYW589924" s="106"/>
      <c r="PYX589924" s="106"/>
      <c r="PYY589924" s="106"/>
      <c r="PYZ589924" s="106"/>
      <c r="PZA589924" s="106"/>
      <c r="PZB589924" s="106"/>
      <c r="PZC589924" s="106"/>
      <c r="PZD589924" s="106"/>
      <c r="PZE589924" s="106"/>
      <c r="PZF589924" s="106"/>
      <c r="PZG589924" s="106"/>
      <c r="PZH589924" s="106"/>
      <c r="PZI589924" s="106"/>
      <c r="PZJ589924" s="106"/>
      <c r="PZK589924" s="106"/>
      <c r="PZL589924" s="106"/>
      <c r="PZM589924" s="106"/>
      <c r="PZN589924" s="106"/>
      <c r="PZO589924" s="106"/>
      <c r="PZU589924" s="106"/>
      <c r="PZV589924" s="106"/>
      <c r="PZW589924" s="106"/>
      <c r="PZX589924" s="106"/>
      <c r="PZY589924" s="106"/>
      <c r="QIR589924" s="106"/>
      <c r="QIS589924" s="106"/>
      <c r="QIT589924" s="106"/>
      <c r="QIU589924" s="106"/>
      <c r="QIV589924" s="106"/>
      <c r="QIW589924" s="106"/>
      <c r="QIX589924" s="106"/>
      <c r="QIY589924" s="106"/>
      <c r="QIZ589924" s="106"/>
      <c r="QJA589924" s="106"/>
      <c r="QJB589924" s="106"/>
      <c r="QJC589924" s="106"/>
      <c r="QJD589924" s="106"/>
      <c r="QJE589924" s="106"/>
      <c r="QJF589924" s="106"/>
      <c r="QJG589924" s="106"/>
      <c r="QJH589924" s="106"/>
      <c r="QJI589924" s="106"/>
      <c r="QJJ589924" s="106"/>
      <c r="QJK589924" s="106"/>
      <c r="QJQ589924" s="106"/>
      <c r="QJR589924" s="106"/>
      <c r="QJS589924" s="106"/>
      <c r="QJT589924" s="106"/>
      <c r="QJU589924" s="106"/>
      <c r="QSN589924" s="106"/>
      <c r="QSO589924" s="106"/>
      <c r="QSP589924" s="106"/>
      <c r="QSQ589924" s="106"/>
      <c r="QSR589924" s="106"/>
      <c r="QSS589924" s="106"/>
      <c r="QST589924" s="106"/>
      <c r="QSU589924" s="106"/>
      <c r="QSV589924" s="106"/>
      <c r="QSW589924" s="106"/>
      <c r="QSX589924" s="106"/>
      <c r="QSY589924" s="106"/>
      <c r="QSZ589924" s="106"/>
      <c r="QTA589924" s="106"/>
      <c r="QTB589924" s="106"/>
      <c r="QTC589924" s="106"/>
      <c r="QTD589924" s="106"/>
      <c r="QTE589924" s="106"/>
      <c r="QTF589924" s="106"/>
      <c r="QTG589924" s="106"/>
      <c r="QTM589924" s="106"/>
      <c r="QTN589924" s="106"/>
      <c r="QTO589924" s="106"/>
      <c r="QTP589924" s="106"/>
      <c r="QTQ589924" s="106"/>
      <c r="RCJ589924" s="106"/>
      <c r="RCK589924" s="106"/>
      <c r="RCL589924" s="106"/>
      <c r="RCM589924" s="106"/>
      <c r="RCN589924" s="106"/>
      <c r="RCO589924" s="106"/>
      <c r="RCP589924" s="106"/>
      <c r="RCQ589924" s="106"/>
      <c r="RCR589924" s="106"/>
      <c r="RCS589924" s="106"/>
      <c r="RCT589924" s="106"/>
      <c r="RCU589924" s="106"/>
      <c r="RCV589924" s="106"/>
      <c r="RCW589924" s="106"/>
      <c r="RCX589924" s="106"/>
      <c r="RCY589924" s="106"/>
      <c r="RCZ589924" s="106"/>
      <c r="RDA589924" s="106"/>
      <c r="RDB589924" s="106"/>
      <c r="RDC589924" s="106"/>
      <c r="RDI589924" s="106"/>
      <c r="RDJ589924" s="106"/>
      <c r="RDK589924" s="106"/>
      <c r="RDL589924" s="106"/>
      <c r="RDM589924" s="106"/>
      <c r="RMF589924" s="106"/>
      <c r="RMG589924" s="106"/>
      <c r="RMH589924" s="106"/>
      <c r="RMI589924" s="106"/>
      <c r="RMJ589924" s="106"/>
      <c r="RMK589924" s="106"/>
      <c r="RML589924" s="106"/>
      <c r="RMM589924" s="106"/>
      <c r="RMN589924" s="106"/>
      <c r="RMO589924" s="106"/>
      <c r="RMP589924" s="106"/>
      <c r="RMQ589924" s="106"/>
      <c r="RMR589924" s="106"/>
      <c r="RMS589924" s="106"/>
      <c r="RMT589924" s="106"/>
      <c r="RMU589924" s="106"/>
      <c r="RMV589924" s="106"/>
      <c r="RMW589924" s="106"/>
      <c r="RMX589924" s="106"/>
      <c r="RMY589924" s="106"/>
      <c r="RNE589924" s="106"/>
      <c r="RNF589924" s="106"/>
      <c r="RNG589924" s="106"/>
      <c r="RNH589924" s="106"/>
      <c r="RNI589924" s="106"/>
      <c r="RWB589924" s="106"/>
      <c r="RWC589924" s="106"/>
      <c r="RWD589924" s="106"/>
      <c r="RWE589924" s="106"/>
      <c r="RWF589924" s="106"/>
      <c r="RWG589924" s="106"/>
      <c r="RWH589924" s="106"/>
      <c r="RWI589924" s="106"/>
      <c r="RWJ589924" s="106"/>
      <c r="RWK589924" s="106"/>
      <c r="RWL589924" s="106"/>
      <c r="RWM589924" s="106"/>
      <c r="RWN589924" s="106"/>
      <c r="RWO589924" s="106"/>
      <c r="RWP589924" s="106"/>
      <c r="RWQ589924" s="106"/>
      <c r="RWR589924" s="106"/>
      <c r="RWS589924" s="106"/>
      <c r="RWT589924" s="106"/>
      <c r="RWU589924" s="106"/>
      <c r="RXA589924" s="106"/>
      <c r="RXB589924" s="106"/>
      <c r="RXC589924" s="106"/>
      <c r="RXD589924" s="106"/>
      <c r="RXE589924" s="106"/>
      <c r="SFX589924" s="106"/>
      <c r="SFY589924" s="106"/>
      <c r="SFZ589924" s="106"/>
      <c r="SGA589924" s="106"/>
      <c r="SGB589924" s="106"/>
      <c r="SGC589924" s="106"/>
      <c r="SGD589924" s="106"/>
      <c r="SGE589924" s="106"/>
      <c r="SGF589924" s="106"/>
      <c r="SGG589924" s="106"/>
      <c r="SGH589924" s="106"/>
      <c r="SGI589924" s="106"/>
      <c r="SGJ589924" s="106"/>
      <c r="SGK589924" s="106"/>
      <c r="SGL589924" s="106"/>
      <c r="SGM589924" s="106"/>
      <c r="SGN589924" s="106"/>
      <c r="SGO589924" s="106"/>
      <c r="SGP589924" s="106"/>
      <c r="SGQ589924" s="106"/>
      <c r="SGW589924" s="106"/>
      <c r="SGX589924" s="106"/>
      <c r="SGY589924" s="106"/>
      <c r="SGZ589924" s="106"/>
      <c r="SHA589924" s="106"/>
      <c r="SPT589924" s="106"/>
      <c r="SPU589924" s="106"/>
      <c r="SPV589924" s="106"/>
      <c r="SPW589924" s="106"/>
      <c r="SPX589924" s="106"/>
      <c r="SPY589924" s="106"/>
      <c r="SPZ589924" s="106"/>
      <c r="SQA589924" s="106"/>
      <c r="SQB589924" s="106"/>
      <c r="SQC589924" s="106"/>
      <c r="SQD589924" s="106"/>
      <c r="SQE589924" s="106"/>
      <c r="SQF589924" s="106"/>
      <c r="SQG589924" s="106"/>
      <c r="SQH589924" s="106"/>
      <c r="SQI589924" s="106"/>
      <c r="SQJ589924" s="106"/>
      <c r="SQK589924" s="106"/>
      <c r="SQL589924" s="106"/>
      <c r="SQM589924" s="106"/>
      <c r="SQS589924" s="106"/>
      <c r="SQT589924" s="106"/>
      <c r="SQU589924" s="106"/>
      <c r="SQV589924" s="106"/>
      <c r="SQW589924" s="106"/>
      <c r="SZP589924" s="106"/>
      <c r="SZQ589924" s="106"/>
      <c r="SZR589924" s="106"/>
      <c r="SZS589924" s="106"/>
      <c r="SZT589924" s="106"/>
      <c r="SZU589924" s="106"/>
      <c r="SZV589924" s="106"/>
      <c r="SZW589924" s="106"/>
      <c r="SZX589924" s="106"/>
      <c r="SZY589924" s="106"/>
      <c r="SZZ589924" s="106"/>
      <c r="TAA589924" s="106"/>
      <c r="TAB589924" s="106"/>
      <c r="TAC589924" s="106"/>
      <c r="TAD589924" s="106"/>
      <c r="TAE589924" s="106"/>
      <c r="TAF589924" s="106"/>
      <c r="TAG589924" s="106"/>
      <c r="TAH589924" s="106"/>
      <c r="TAI589924" s="106"/>
      <c r="TAO589924" s="106"/>
      <c r="TAP589924" s="106"/>
      <c r="TAQ589924" s="106"/>
      <c r="TAR589924" s="106"/>
      <c r="TAS589924" s="106"/>
      <c r="TJL589924" s="106"/>
      <c r="TJM589924" s="106"/>
      <c r="TJN589924" s="106"/>
      <c r="TJO589924" s="106"/>
      <c r="TJP589924" s="106"/>
      <c r="TJQ589924" s="106"/>
      <c r="TJR589924" s="106"/>
      <c r="TJS589924" s="106"/>
      <c r="TJT589924" s="106"/>
      <c r="TJU589924" s="106"/>
      <c r="TJV589924" s="106"/>
      <c r="TJW589924" s="106"/>
      <c r="TJX589924" s="106"/>
      <c r="TJY589924" s="106"/>
      <c r="TJZ589924" s="106"/>
      <c r="TKA589924" s="106"/>
      <c r="TKB589924" s="106"/>
      <c r="TKC589924" s="106"/>
      <c r="TKD589924" s="106"/>
      <c r="TKE589924" s="106"/>
      <c r="TKK589924" s="106"/>
      <c r="TKL589924" s="106"/>
      <c r="TKM589924" s="106"/>
      <c r="TKN589924" s="106"/>
      <c r="TKO589924" s="106"/>
      <c r="TTH589924" s="106"/>
      <c r="TTI589924" s="106"/>
      <c r="TTJ589924" s="106"/>
      <c r="TTK589924" s="106"/>
      <c r="TTL589924" s="106"/>
      <c r="TTM589924" s="106"/>
      <c r="TTN589924" s="106"/>
      <c r="TTO589924" s="106"/>
      <c r="TTP589924" s="106"/>
      <c r="TTQ589924" s="106"/>
      <c r="TTR589924" s="106"/>
      <c r="TTS589924" s="106"/>
      <c r="TTT589924" s="106"/>
      <c r="TTU589924" s="106"/>
      <c r="TTV589924" s="106"/>
      <c r="TTW589924" s="106"/>
      <c r="TTX589924" s="106"/>
      <c r="TTY589924" s="106"/>
      <c r="TTZ589924" s="106"/>
      <c r="TUA589924" s="106"/>
      <c r="TUG589924" s="106"/>
      <c r="TUH589924" s="106"/>
      <c r="TUI589924" s="106"/>
      <c r="TUJ589924" s="106"/>
      <c r="TUK589924" s="106"/>
      <c r="UDD589924" s="106"/>
      <c r="UDE589924" s="106"/>
      <c r="UDF589924" s="106"/>
      <c r="UDG589924" s="106"/>
      <c r="UDH589924" s="106"/>
      <c r="UDI589924" s="106"/>
      <c r="UDJ589924" s="106"/>
      <c r="UDK589924" s="106"/>
      <c r="UDL589924" s="106"/>
      <c r="UDM589924" s="106"/>
      <c r="UDN589924" s="106"/>
      <c r="UDO589924" s="106"/>
      <c r="UDP589924" s="106"/>
      <c r="UDQ589924" s="106"/>
      <c r="UDR589924" s="106"/>
      <c r="UDS589924" s="106"/>
      <c r="UDT589924" s="106"/>
      <c r="UDU589924" s="106"/>
      <c r="UDV589924" s="106"/>
      <c r="UDW589924" s="106"/>
      <c r="UEC589924" s="106"/>
      <c r="UED589924" s="106"/>
      <c r="UEE589924" s="106"/>
      <c r="UEF589924" s="106"/>
      <c r="UEG589924" s="106"/>
      <c r="UMZ589924" s="106"/>
      <c r="UNA589924" s="106"/>
      <c r="UNB589924" s="106"/>
      <c r="UNC589924" s="106"/>
      <c r="UND589924" s="106"/>
      <c r="UNE589924" s="106"/>
      <c r="UNF589924" s="106"/>
      <c r="UNG589924" s="106"/>
      <c r="UNH589924" s="106"/>
      <c r="UNI589924" s="106"/>
      <c r="UNJ589924" s="106"/>
      <c r="UNK589924" s="106"/>
      <c r="UNL589924" s="106"/>
      <c r="UNM589924" s="106"/>
      <c r="UNN589924" s="106"/>
      <c r="UNO589924" s="106"/>
      <c r="UNP589924" s="106"/>
      <c r="UNQ589924" s="106"/>
      <c r="UNR589924" s="106"/>
      <c r="UNS589924" s="106"/>
      <c r="UNY589924" s="106"/>
      <c r="UNZ589924" s="106"/>
      <c r="UOA589924" s="106"/>
      <c r="UOB589924" s="106"/>
      <c r="UOC589924" s="106"/>
      <c r="UWV589924" s="106"/>
      <c r="UWW589924" s="106"/>
      <c r="UWX589924" s="106"/>
      <c r="UWY589924" s="106"/>
      <c r="UWZ589924" s="106"/>
      <c r="UXA589924" s="106"/>
      <c r="UXB589924" s="106"/>
      <c r="UXC589924" s="106"/>
      <c r="UXD589924" s="106"/>
      <c r="UXE589924" s="106"/>
      <c r="UXF589924" s="106"/>
      <c r="UXG589924" s="106"/>
      <c r="UXH589924" s="106"/>
      <c r="UXI589924" s="106"/>
      <c r="UXJ589924" s="106"/>
      <c r="UXK589924" s="106"/>
      <c r="UXL589924" s="106"/>
      <c r="UXM589924" s="106"/>
      <c r="UXN589924" s="106"/>
      <c r="UXO589924" s="106"/>
      <c r="UXU589924" s="106"/>
      <c r="UXV589924" s="106"/>
      <c r="UXW589924" s="106"/>
      <c r="UXX589924" s="106"/>
      <c r="UXY589924" s="106"/>
      <c r="VGR589924" s="106"/>
      <c r="VGS589924" s="106"/>
      <c r="VGT589924" s="106"/>
      <c r="VGU589924" s="106"/>
      <c r="VGV589924" s="106"/>
      <c r="VGW589924" s="106"/>
      <c r="VGX589924" s="106"/>
      <c r="VGY589924" s="106"/>
      <c r="VGZ589924" s="106"/>
      <c r="VHA589924" s="106"/>
      <c r="VHB589924" s="106"/>
      <c r="VHC589924" s="106"/>
      <c r="VHD589924" s="106"/>
      <c r="VHE589924" s="106"/>
      <c r="VHF589924" s="106"/>
      <c r="VHG589924" s="106"/>
      <c r="VHH589924" s="106"/>
      <c r="VHI589924" s="106"/>
      <c r="VHJ589924" s="106"/>
      <c r="VHK589924" s="106"/>
      <c r="VHQ589924" s="106"/>
      <c r="VHR589924" s="106"/>
      <c r="VHS589924" s="106"/>
      <c r="VHT589924" s="106"/>
      <c r="VHU589924" s="106"/>
      <c r="VQN589924" s="106"/>
      <c r="VQO589924" s="106"/>
      <c r="VQP589924" s="106"/>
      <c r="VQQ589924" s="106"/>
      <c r="VQR589924" s="106"/>
      <c r="VQS589924" s="106"/>
      <c r="VQT589924" s="106"/>
      <c r="VQU589924" s="106"/>
      <c r="VQV589924" s="106"/>
      <c r="VQW589924" s="106"/>
      <c r="VQX589924" s="106"/>
      <c r="VQY589924" s="106"/>
      <c r="VQZ589924" s="106"/>
      <c r="VRA589924" s="106"/>
      <c r="VRB589924" s="106"/>
      <c r="VRC589924" s="106"/>
      <c r="VRD589924" s="106"/>
      <c r="VRE589924" s="106"/>
      <c r="VRF589924" s="106"/>
      <c r="VRG589924" s="106"/>
      <c r="VRM589924" s="106"/>
      <c r="VRN589924" s="106"/>
      <c r="VRO589924" s="106"/>
      <c r="VRP589924" s="106"/>
      <c r="VRQ589924" s="106"/>
      <c r="WAJ589924" s="106"/>
      <c r="WAK589924" s="106"/>
      <c r="WAL589924" s="106"/>
      <c r="WAM589924" s="106"/>
      <c r="WAN589924" s="106"/>
      <c r="WAO589924" s="106"/>
      <c r="WAP589924" s="106"/>
      <c r="WAQ589924" s="106"/>
      <c r="WAR589924" s="106"/>
      <c r="WAS589924" s="106"/>
      <c r="WAT589924" s="106"/>
      <c r="WAU589924" s="106"/>
      <c r="WAV589924" s="106"/>
      <c r="WAW589924" s="106"/>
      <c r="WAX589924" s="106"/>
      <c r="WAY589924" s="106"/>
      <c r="WAZ589924" s="106"/>
      <c r="WBA589924" s="106"/>
      <c r="WBB589924" s="106"/>
      <c r="WBC589924" s="106"/>
      <c r="WBI589924" s="106"/>
      <c r="WBJ589924" s="106"/>
      <c r="WBK589924" s="106"/>
      <c r="WBL589924" s="106"/>
      <c r="WBM589924" s="106"/>
      <c r="WKF589924" s="106"/>
      <c r="WKG589924" s="106"/>
      <c r="WKH589924" s="106"/>
      <c r="WKI589924" s="106"/>
      <c r="WKJ589924" s="106"/>
      <c r="WKK589924" s="106"/>
      <c r="WKL589924" s="106"/>
      <c r="WKM589924" s="106"/>
      <c r="WKN589924" s="106"/>
      <c r="WKO589924" s="106"/>
      <c r="WKP589924" s="106"/>
      <c r="WKQ589924" s="106"/>
      <c r="WKR589924" s="106"/>
      <c r="WKS589924" s="106"/>
      <c r="WKT589924" s="106"/>
      <c r="WKU589924" s="106"/>
      <c r="WKV589924" s="106"/>
      <c r="WKW589924" s="106"/>
      <c r="WKX589924" s="106"/>
      <c r="WKY589924" s="106"/>
      <c r="WLE589924" s="106"/>
      <c r="WLF589924" s="106"/>
      <c r="WLG589924" s="106"/>
      <c r="WLH589924" s="106"/>
      <c r="WLI589924" s="106"/>
      <c r="WUB589924" s="106"/>
      <c r="WUC589924" s="106"/>
      <c r="WUD589924" s="106"/>
      <c r="WUE589924" s="106"/>
      <c r="WUF589924" s="106"/>
      <c r="WUG589924" s="106"/>
      <c r="WUH589924" s="106"/>
      <c r="WUI589924" s="106"/>
      <c r="WUJ589924" s="106"/>
      <c r="WUK589924" s="106"/>
      <c r="WUL589924" s="106"/>
      <c r="WUM589924" s="106"/>
      <c r="WUN589924" s="106"/>
      <c r="WUO589924" s="106"/>
      <c r="WUP589924" s="106"/>
      <c r="WUQ589924" s="106"/>
      <c r="WUR589924" s="106"/>
      <c r="WUS589924" s="106"/>
      <c r="WUT589924" s="106"/>
      <c r="WUU589924" s="106"/>
      <c r="WVA589924" s="106"/>
      <c r="WVB589924" s="106"/>
      <c r="WVC589924" s="106"/>
      <c r="WVD589924" s="106"/>
      <c r="WVE589924" s="106"/>
    </row>
    <row r="589925" spans="480:1021 1248:2045 2272:3069 3296:4093 4320:5117 5344:6141 6368:7165 7392:8189 8416:9213 9440:10237 10464:11261 11488:12285 12512:13309 13536:14333 14560:15357 15584:16125" hidden="1" x14ac:dyDescent="0.15">
      <c r="RL589925" s="106"/>
      <c r="RM589925" s="106"/>
      <c r="RN589925" s="106"/>
      <c r="RO589925" s="106"/>
      <c r="RP589925" s="106"/>
      <c r="RQ589925" s="106"/>
      <c r="RR589925" s="106"/>
      <c r="RS589925" s="106"/>
      <c r="RT589925" s="106"/>
      <c r="RU589925" s="106"/>
      <c r="RV589925" s="106"/>
      <c r="RW589925" s="106"/>
      <c r="RX589925" s="106"/>
      <c r="RY589925" s="106"/>
      <c r="RZ589925" s="106"/>
      <c r="SA589925" s="106"/>
      <c r="SB589925" s="106"/>
      <c r="SC589925" s="106"/>
      <c r="SD589925" s="106"/>
      <c r="SE589925" s="106"/>
      <c r="SK589925" s="106"/>
      <c r="SL589925" s="106"/>
      <c r="SM589925" s="106"/>
      <c r="SN589925" s="106"/>
      <c r="SO589925" s="106"/>
      <c r="ABH589925" s="106"/>
      <c r="ABI589925" s="106"/>
      <c r="ABJ589925" s="106"/>
      <c r="ABK589925" s="106"/>
      <c r="ABL589925" s="106"/>
      <c r="ABM589925" s="106"/>
      <c r="ABN589925" s="106"/>
      <c r="ABO589925" s="106"/>
      <c r="ABP589925" s="106"/>
      <c r="ABQ589925" s="106"/>
      <c r="ABR589925" s="106"/>
      <c r="ABS589925" s="106"/>
      <c r="ABT589925" s="106"/>
      <c r="ABU589925" s="106"/>
      <c r="ABV589925" s="106"/>
      <c r="ABW589925" s="106"/>
      <c r="ABX589925" s="106"/>
      <c r="ABY589925" s="106"/>
      <c r="ABZ589925" s="106"/>
      <c r="ACA589925" s="106"/>
      <c r="ACG589925" s="106"/>
      <c r="ACH589925" s="106"/>
      <c r="ACI589925" s="106"/>
      <c r="ACJ589925" s="106"/>
      <c r="ACK589925" s="106"/>
      <c r="ALD589925" s="106"/>
      <c r="ALE589925" s="106"/>
      <c r="ALF589925" s="106"/>
      <c r="ALG589925" s="106"/>
      <c r="ALH589925" s="106"/>
      <c r="ALI589925" s="106"/>
      <c r="ALJ589925" s="106"/>
      <c r="ALK589925" s="106"/>
      <c r="ALL589925" s="106"/>
      <c r="ALM589925" s="106"/>
      <c r="ALN589925" s="106"/>
      <c r="ALO589925" s="106"/>
      <c r="ALP589925" s="106"/>
      <c r="ALQ589925" s="106"/>
      <c r="ALR589925" s="106"/>
      <c r="ALS589925" s="106"/>
      <c r="ALT589925" s="106"/>
      <c r="ALU589925" s="106"/>
      <c r="ALV589925" s="106"/>
      <c r="ALW589925" s="106"/>
      <c r="AMC589925" s="106"/>
      <c r="AMD589925" s="106"/>
      <c r="AME589925" s="106"/>
      <c r="AMF589925" s="106"/>
      <c r="AMG589925" s="106"/>
      <c r="AUZ589925" s="106"/>
      <c r="AVA589925" s="106"/>
      <c r="AVB589925" s="106"/>
      <c r="AVC589925" s="106"/>
      <c r="AVD589925" s="106"/>
      <c r="AVE589925" s="106"/>
      <c r="AVF589925" s="106"/>
      <c r="AVG589925" s="106"/>
      <c r="AVH589925" s="106"/>
      <c r="AVI589925" s="106"/>
      <c r="AVJ589925" s="106"/>
      <c r="AVK589925" s="106"/>
      <c r="AVL589925" s="106"/>
      <c r="AVM589925" s="106"/>
      <c r="AVN589925" s="106"/>
      <c r="AVO589925" s="106"/>
      <c r="AVP589925" s="106"/>
      <c r="AVQ589925" s="106"/>
      <c r="AVR589925" s="106"/>
      <c r="AVS589925" s="106"/>
      <c r="AVY589925" s="106"/>
      <c r="AVZ589925" s="106"/>
      <c r="AWA589925" s="106"/>
      <c r="AWB589925" s="106"/>
      <c r="AWC589925" s="106"/>
      <c r="BEV589925" s="106"/>
      <c r="BEW589925" s="106"/>
      <c r="BEX589925" s="106"/>
      <c r="BEY589925" s="106"/>
      <c r="BEZ589925" s="106"/>
      <c r="BFA589925" s="106"/>
      <c r="BFB589925" s="106"/>
      <c r="BFC589925" s="106"/>
      <c r="BFD589925" s="106"/>
      <c r="BFE589925" s="106"/>
      <c r="BFF589925" s="106"/>
      <c r="BFG589925" s="106"/>
      <c r="BFH589925" s="106"/>
      <c r="BFI589925" s="106"/>
      <c r="BFJ589925" s="106"/>
      <c r="BFK589925" s="106"/>
      <c r="BFL589925" s="106"/>
      <c r="BFM589925" s="106"/>
      <c r="BFN589925" s="106"/>
      <c r="BFO589925" s="106"/>
      <c r="BFU589925" s="106"/>
      <c r="BFV589925" s="106"/>
      <c r="BFW589925" s="106"/>
      <c r="BFX589925" s="106"/>
      <c r="BFY589925" s="106"/>
      <c r="BOR589925" s="106"/>
      <c r="BOS589925" s="106"/>
      <c r="BOT589925" s="106"/>
      <c r="BOU589925" s="106"/>
      <c r="BOV589925" s="106"/>
      <c r="BOW589925" s="106"/>
      <c r="BOX589925" s="106"/>
      <c r="BOY589925" s="106"/>
      <c r="BOZ589925" s="106"/>
      <c r="BPA589925" s="106"/>
      <c r="BPB589925" s="106"/>
      <c r="BPC589925" s="106"/>
      <c r="BPD589925" s="106"/>
      <c r="BPE589925" s="106"/>
      <c r="BPF589925" s="106"/>
      <c r="BPG589925" s="106"/>
      <c r="BPH589925" s="106"/>
      <c r="BPI589925" s="106"/>
      <c r="BPJ589925" s="106"/>
      <c r="BPK589925" s="106"/>
      <c r="BPQ589925" s="106"/>
      <c r="BPR589925" s="106"/>
      <c r="BPS589925" s="106"/>
      <c r="BPT589925" s="106"/>
      <c r="BPU589925" s="106"/>
      <c r="BYN589925" s="106"/>
      <c r="BYO589925" s="106"/>
      <c r="BYP589925" s="106"/>
      <c r="BYQ589925" s="106"/>
      <c r="BYR589925" s="106"/>
      <c r="BYS589925" s="106"/>
      <c r="BYT589925" s="106"/>
      <c r="BYU589925" s="106"/>
      <c r="BYV589925" s="106"/>
      <c r="BYW589925" s="106"/>
      <c r="BYX589925" s="106"/>
      <c r="BYY589925" s="106"/>
      <c r="BYZ589925" s="106"/>
      <c r="BZA589925" s="106"/>
      <c r="BZB589925" s="106"/>
      <c r="BZC589925" s="106"/>
      <c r="BZD589925" s="106"/>
      <c r="BZE589925" s="106"/>
      <c r="BZF589925" s="106"/>
      <c r="BZG589925" s="106"/>
      <c r="BZM589925" s="106"/>
      <c r="BZN589925" s="106"/>
      <c r="BZO589925" s="106"/>
      <c r="BZP589925" s="106"/>
      <c r="BZQ589925" s="106"/>
      <c r="CIJ589925" s="106"/>
      <c r="CIK589925" s="106"/>
      <c r="CIL589925" s="106"/>
      <c r="CIM589925" s="106"/>
      <c r="CIN589925" s="106"/>
      <c r="CIO589925" s="106"/>
      <c r="CIP589925" s="106"/>
      <c r="CIQ589925" s="106"/>
      <c r="CIR589925" s="106"/>
      <c r="CIS589925" s="106"/>
      <c r="CIT589925" s="106"/>
      <c r="CIU589925" s="106"/>
      <c r="CIV589925" s="106"/>
      <c r="CIW589925" s="106"/>
      <c r="CIX589925" s="106"/>
      <c r="CIY589925" s="106"/>
      <c r="CIZ589925" s="106"/>
      <c r="CJA589925" s="106"/>
      <c r="CJB589925" s="106"/>
      <c r="CJC589925" s="106"/>
      <c r="CJI589925" s="106"/>
      <c r="CJJ589925" s="106"/>
      <c r="CJK589925" s="106"/>
      <c r="CJL589925" s="106"/>
      <c r="CJM589925" s="106"/>
      <c r="CSF589925" s="106"/>
      <c r="CSG589925" s="106"/>
      <c r="CSH589925" s="106"/>
      <c r="CSI589925" s="106"/>
      <c r="CSJ589925" s="106"/>
      <c r="CSK589925" s="106"/>
      <c r="CSL589925" s="106"/>
      <c r="CSM589925" s="106"/>
      <c r="CSN589925" s="106"/>
      <c r="CSO589925" s="106"/>
      <c r="CSP589925" s="106"/>
      <c r="CSQ589925" s="106"/>
      <c r="CSR589925" s="106"/>
      <c r="CSS589925" s="106"/>
      <c r="CST589925" s="106"/>
      <c r="CSU589925" s="106"/>
      <c r="CSV589925" s="106"/>
      <c r="CSW589925" s="106"/>
      <c r="CSX589925" s="106"/>
      <c r="CSY589925" s="106"/>
      <c r="CTE589925" s="106"/>
      <c r="CTF589925" s="106"/>
      <c r="CTG589925" s="106"/>
      <c r="CTH589925" s="106"/>
      <c r="CTI589925" s="106"/>
      <c r="DCB589925" s="106"/>
      <c r="DCC589925" s="106"/>
      <c r="DCD589925" s="106"/>
      <c r="DCE589925" s="106"/>
      <c r="DCF589925" s="106"/>
      <c r="DCG589925" s="106"/>
      <c r="DCH589925" s="106"/>
      <c r="DCI589925" s="106"/>
      <c r="DCJ589925" s="106"/>
      <c r="DCK589925" s="106"/>
      <c r="DCL589925" s="106"/>
      <c r="DCM589925" s="106"/>
      <c r="DCN589925" s="106"/>
      <c r="DCO589925" s="106"/>
      <c r="DCP589925" s="106"/>
      <c r="DCQ589925" s="106"/>
      <c r="DCR589925" s="106"/>
      <c r="DCS589925" s="106"/>
      <c r="DCT589925" s="106"/>
      <c r="DCU589925" s="106"/>
      <c r="DDA589925" s="106"/>
      <c r="DDB589925" s="106"/>
      <c r="DDC589925" s="106"/>
      <c r="DDD589925" s="106"/>
      <c r="DDE589925" s="106"/>
      <c r="DLX589925" s="106"/>
      <c r="DLY589925" s="106"/>
      <c r="DLZ589925" s="106"/>
      <c r="DMA589925" s="106"/>
      <c r="DMB589925" s="106"/>
      <c r="DMC589925" s="106"/>
      <c r="DMD589925" s="106"/>
      <c r="DME589925" s="106"/>
      <c r="DMF589925" s="106"/>
      <c r="DMG589925" s="106"/>
      <c r="DMH589925" s="106"/>
      <c r="DMI589925" s="106"/>
      <c r="DMJ589925" s="106"/>
      <c r="DMK589925" s="106"/>
      <c r="DML589925" s="106"/>
      <c r="DMM589925" s="106"/>
      <c r="DMN589925" s="106"/>
      <c r="DMO589925" s="106"/>
      <c r="DMP589925" s="106"/>
      <c r="DMQ589925" s="106"/>
      <c r="DMW589925" s="106"/>
      <c r="DMX589925" s="106"/>
      <c r="DMY589925" s="106"/>
      <c r="DMZ589925" s="106"/>
      <c r="DNA589925" s="106"/>
      <c r="DVT589925" s="106"/>
      <c r="DVU589925" s="106"/>
      <c r="DVV589925" s="106"/>
      <c r="DVW589925" s="106"/>
      <c r="DVX589925" s="106"/>
      <c r="DVY589925" s="106"/>
      <c r="DVZ589925" s="106"/>
      <c r="DWA589925" s="106"/>
      <c r="DWB589925" s="106"/>
      <c r="DWC589925" s="106"/>
      <c r="DWD589925" s="106"/>
      <c r="DWE589925" s="106"/>
      <c r="DWF589925" s="106"/>
      <c r="DWG589925" s="106"/>
      <c r="DWH589925" s="106"/>
      <c r="DWI589925" s="106"/>
      <c r="DWJ589925" s="106"/>
      <c r="DWK589925" s="106"/>
      <c r="DWL589925" s="106"/>
      <c r="DWM589925" s="106"/>
      <c r="DWS589925" s="106"/>
      <c r="DWT589925" s="106"/>
      <c r="DWU589925" s="106"/>
      <c r="DWV589925" s="106"/>
      <c r="DWW589925" s="106"/>
      <c r="EFP589925" s="106"/>
      <c r="EFQ589925" s="106"/>
      <c r="EFR589925" s="106"/>
      <c r="EFS589925" s="106"/>
      <c r="EFT589925" s="106"/>
      <c r="EFU589925" s="106"/>
      <c r="EFV589925" s="106"/>
      <c r="EFW589925" s="106"/>
      <c r="EFX589925" s="106"/>
      <c r="EFY589925" s="106"/>
      <c r="EFZ589925" s="106"/>
      <c r="EGA589925" s="106"/>
      <c r="EGB589925" s="106"/>
      <c r="EGC589925" s="106"/>
      <c r="EGD589925" s="106"/>
      <c r="EGE589925" s="106"/>
      <c r="EGF589925" s="106"/>
      <c r="EGG589925" s="106"/>
      <c r="EGH589925" s="106"/>
      <c r="EGI589925" s="106"/>
      <c r="EGO589925" s="106"/>
      <c r="EGP589925" s="106"/>
      <c r="EGQ589925" s="106"/>
      <c r="EGR589925" s="106"/>
      <c r="EGS589925" s="106"/>
      <c r="EPL589925" s="106"/>
      <c r="EPM589925" s="106"/>
      <c r="EPN589925" s="106"/>
      <c r="EPO589925" s="106"/>
      <c r="EPP589925" s="106"/>
      <c r="EPQ589925" s="106"/>
      <c r="EPR589925" s="106"/>
      <c r="EPS589925" s="106"/>
      <c r="EPT589925" s="106"/>
      <c r="EPU589925" s="106"/>
      <c r="EPV589925" s="106"/>
      <c r="EPW589925" s="106"/>
      <c r="EPX589925" s="106"/>
      <c r="EPY589925" s="106"/>
      <c r="EPZ589925" s="106"/>
      <c r="EQA589925" s="106"/>
      <c r="EQB589925" s="106"/>
      <c r="EQC589925" s="106"/>
      <c r="EQD589925" s="106"/>
      <c r="EQE589925" s="106"/>
      <c r="EQK589925" s="106"/>
      <c r="EQL589925" s="106"/>
      <c r="EQM589925" s="106"/>
      <c r="EQN589925" s="106"/>
      <c r="EQO589925" s="106"/>
      <c r="EZH589925" s="106"/>
      <c r="EZI589925" s="106"/>
      <c r="EZJ589925" s="106"/>
      <c r="EZK589925" s="106"/>
      <c r="EZL589925" s="106"/>
      <c r="EZM589925" s="106"/>
      <c r="EZN589925" s="106"/>
      <c r="EZO589925" s="106"/>
      <c r="EZP589925" s="106"/>
      <c r="EZQ589925" s="106"/>
      <c r="EZR589925" s="106"/>
      <c r="EZS589925" s="106"/>
      <c r="EZT589925" s="106"/>
      <c r="EZU589925" s="106"/>
      <c r="EZV589925" s="106"/>
      <c r="EZW589925" s="106"/>
      <c r="EZX589925" s="106"/>
      <c r="EZY589925" s="106"/>
      <c r="EZZ589925" s="106"/>
      <c r="FAA589925" s="106"/>
      <c r="FAG589925" s="106"/>
      <c r="FAH589925" s="106"/>
      <c r="FAI589925" s="106"/>
      <c r="FAJ589925" s="106"/>
      <c r="FAK589925" s="106"/>
      <c r="FJD589925" s="106"/>
      <c r="FJE589925" s="106"/>
      <c r="FJF589925" s="106"/>
      <c r="FJG589925" s="106"/>
      <c r="FJH589925" s="106"/>
      <c r="FJI589925" s="106"/>
      <c r="FJJ589925" s="106"/>
      <c r="FJK589925" s="106"/>
      <c r="FJL589925" s="106"/>
      <c r="FJM589925" s="106"/>
      <c r="FJN589925" s="106"/>
      <c r="FJO589925" s="106"/>
      <c r="FJP589925" s="106"/>
      <c r="FJQ589925" s="106"/>
      <c r="FJR589925" s="106"/>
      <c r="FJS589925" s="106"/>
      <c r="FJT589925" s="106"/>
      <c r="FJU589925" s="106"/>
      <c r="FJV589925" s="106"/>
      <c r="FJW589925" s="106"/>
      <c r="FKC589925" s="106"/>
      <c r="FKD589925" s="106"/>
      <c r="FKE589925" s="106"/>
      <c r="FKF589925" s="106"/>
      <c r="FKG589925" s="106"/>
      <c r="FSZ589925" s="106"/>
      <c r="FTA589925" s="106"/>
      <c r="FTB589925" s="106"/>
      <c r="FTC589925" s="106"/>
      <c r="FTD589925" s="106"/>
      <c r="FTE589925" s="106"/>
      <c r="FTF589925" s="106"/>
      <c r="FTG589925" s="106"/>
      <c r="FTH589925" s="106"/>
      <c r="FTI589925" s="106"/>
      <c r="FTJ589925" s="106"/>
      <c r="FTK589925" s="106"/>
      <c r="FTL589925" s="106"/>
      <c r="FTM589925" s="106"/>
      <c r="FTN589925" s="106"/>
      <c r="FTO589925" s="106"/>
      <c r="FTP589925" s="106"/>
      <c r="FTQ589925" s="106"/>
      <c r="FTR589925" s="106"/>
      <c r="FTS589925" s="106"/>
      <c r="FTY589925" s="106"/>
      <c r="FTZ589925" s="106"/>
      <c r="FUA589925" s="106"/>
      <c r="FUB589925" s="106"/>
      <c r="FUC589925" s="106"/>
      <c r="GCV589925" s="106"/>
      <c r="GCW589925" s="106"/>
      <c r="GCX589925" s="106"/>
      <c r="GCY589925" s="106"/>
      <c r="GCZ589925" s="106"/>
      <c r="GDA589925" s="106"/>
      <c r="GDB589925" s="106"/>
      <c r="GDC589925" s="106"/>
      <c r="GDD589925" s="106"/>
      <c r="GDE589925" s="106"/>
      <c r="GDF589925" s="106"/>
      <c r="GDG589925" s="106"/>
      <c r="GDH589925" s="106"/>
      <c r="GDI589925" s="106"/>
      <c r="GDJ589925" s="106"/>
      <c r="GDK589925" s="106"/>
      <c r="GDL589925" s="106"/>
      <c r="GDM589925" s="106"/>
      <c r="GDN589925" s="106"/>
      <c r="GDO589925" s="106"/>
      <c r="GDU589925" s="106"/>
      <c r="GDV589925" s="106"/>
      <c r="GDW589925" s="106"/>
      <c r="GDX589925" s="106"/>
      <c r="GDY589925" s="106"/>
      <c r="GMR589925" s="106"/>
      <c r="GMS589925" s="106"/>
      <c r="GMT589925" s="106"/>
      <c r="GMU589925" s="106"/>
      <c r="GMV589925" s="106"/>
      <c r="GMW589925" s="106"/>
      <c r="GMX589925" s="106"/>
      <c r="GMY589925" s="106"/>
      <c r="GMZ589925" s="106"/>
      <c r="GNA589925" s="106"/>
      <c r="GNB589925" s="106"/>
      <c r="GNC589925" s="106"/>
      <c r="GND589925" s="106"/>
      <c r="GNE589925" s="106"/>
      <c r="GNF589925" s="106"/>
      <c r="GNG589925" s="106"/>
      <c r="GNH589925" s="106"/>
      <c r="GNI589925" s="106"/>
      <c r="GNJ589925" s="106"/>
      <c r="GNK589925" s="106"/>
      <c r="GNQ589925" s="106"/>
      <c r="GNR589925" s="106"/>
      <c r="GNS589925" s="106"/>
      <c r="GNT589925" s="106"/>
      <c r="GNU589925" s="106"/>
      <c r="GWN589925" s="106"/>
      <c r="GWO589925" s="106"/>
      <c r="GWP589925" s="106"/>
      <c r="GWQ589925" s="106"/>
      <c r="GWR589925" s="106"/>
      <c r="GWS589925" s="106"/>
      <c r="GWT589925" s="106"/>
      <c r="GWU589925" s="106"/>
      <c r="GWV589925" s="106"/>
      <c r="GWW589925" s="106"/>
      <c r="GWX589925" s="106"/>
      <c r="GWY589925" s="106"/>
      <c r="GWZ589925" s="106"/>
      <c r="GXA589925" s="106"/>
      <c r="GXB589925" s="106"/>
      <c r="GXC589925" s="106"/>
      <c r="GXD589925" s="106"/>
      <c r="GXE589925" s="106"/>
      <c r="GXF589925" s="106"/>
      <c r="GXG589925" s="106"/>
      <c r="GXM589925" s="106"/>
      <c r="GXN589925" s="106"/>
      <c r="GXO589925" s="106"/>
      <c r="GXP589925" s="106"/>
      <c r="GXQ589925" s="106"/>
      <c r="HGJ589925" s="106"/>
      <c r="HGK589925" s="106"/>
      <c r="HGL589925" s="106"/>
      <c r="HGM589925" s="106"/>
      <c r="HGN589925" s="106"/>
      <c r="HGO589925" s="106"/>
      <c r="HGP589925" s="106"/>
      <c r="HGQ589925" s="106"/>
      <c r="HGR589925" s="106"/>
      <c r="HGS589925" s="106"/>
      <c r="HGT589925" s="106"/>
      <c r="HGU589925" s="106"/>
      <c r="HGV589925" s="106"/>
      <c r="HGW589925" s="106"/>
      <c r="HGX589925" s="106"/>
      <c r="HGY589925" s="106"/>
      <c r="HGZ589925" s="106"/>
      <c r="HHA589925" s="106"/>
      <c r="HHB589925" s="106"/>
      <c r="HHC589925" s="106"/>
      <c r="HHI589925" s="106"/>
      <c r="HHJ589925" s="106"/>
      <c r="HHK589925" s="106"/>
      <c r="HHL589925" s="106"/>
      <c r="HHM589925" s="106"/>
      <c r="HQF589925" s="106"/>
      <c r="HQG589925" s="106"/>
      <c r="HQH589925" s="106"/>
      <c r="HQI589925" s="106"/>
      <c r="HQJ589925" s="106"/>
      <c r="HQK589925" s="106"/>
      <c r="HQL589925" s="106"/>
      <c r="HQM589925" s="106"/>
      <c r="HQN589925" s="106"/>
      <c r="HQO589925" s="106"/>
      <c r="HQP589925" s="106"/>
      <c r="HQQ589925" s="106"/>
      <c r="HQR589925" s="106"/>
      <c r="HQS589925" s="106"/>
      <c r="HQT589925" s="106"/>
      <c r="HQU589925" s="106"/>
      <c r="HQV589925" s="106"/>
      <c r="HQW589925" s="106"/>
      <c r="HQX589925" s="106"/>
      <c r="HQY589925" s="106"/>
      <c r="HRE589925" s="106"/>
      <c r="HRF589925" s="106"/>
      <c r="HRG589925" s="106"/>
      <c r="HRH589925" s="106"/>
      <c r="HRI589925" s="106"/>
      <c r="IAB589925" s="106"/>
      <c r="IAC589925" s="106"/>
      <c r="IAD589925" s="106"/>
      <c r="IAE589925" s="106"/>
      <c r="IAF589925" s="106"/>
      <c r="IAG589925" s="106"/>
      <c r="IAH589925" s="106"/>
      <c r="IAI589925" s="106"/>
      <c r="IAJ589925" s="106"/>
      <c r="IAK589925" s="106"/>
      <c r="IAL589925" s="106"/>
      <c r="IAM589925" s="106"/>
      <c r="IAN589925" s="106"/>
      <c r="IAO589925" s="106"/>
      <c r="IAP589925" s="106"/>
      <c r="IAQ589925" s="106"/>
      <c r="IAR589925" s="106"/>
      <c r="IAS589925" s="106"/>
      <c r="IAT589925" s="106"/>
      <c r="IAU589925" s="106"/>
      <c r="IBA589925" s="106"/>
      <c r="IBB589925" s="106"/>
      <c r="IBC589925" s="106"/>
      <c r="IBD589925" s="106"/>
      <c r="IBE589925" s="106"/>
      <c r="IJX589925" s="106"/>
      <c r="IJY589925" s="106"/>
      <c r="IJZ589925" s="106"/>
      <c r="IKA589925" s="106"/>
      <c r="IKB589925" s="106"/>
      <c r="IKC589925" s="106"/>
      <c r="IKD589925" s="106"/>
      <c r="IKE589925" s="106"/>
      <c r="IKF589925" s="106"/>
      <c r="IKG589925" s="106"/>
      <c r="IKH589925" s="106"/>
      <c r="IKI589925" s="106"/>
      <c r="IKJ589925" s="106"/>
      <c r="IKK589925" s="106"/>
      <c r="IKL589925" s="106"/>
      <c r="IKM589925" s="106"/>
      <c r="IKN589925" s="106"/>
      <c r="IKO589925" s="106"/>
      <c r="IKP589925" s="106"/>
      <c r="IKQ589925" s="106"/>
      <c r="IKW589925" s="106"/>
      <c r="IKX589925" s="106"/>
      <c r="IKY589925" s="106"/>
      <c r="IKZ589925" s="106"/>
      <c r="ILA589925" s="106"/>
      <c r="ITT589925" s="106"/>
      <c r="ITU589925" s="106"/>
      <c r="ITV589925" s="106"/>
      <c r="ITW589925" s="106"/>
      <c r="ITX589925" s="106"/>
      <c r="ITY589925" s="106"/>
      <c r="ITZ589925" s="106"/>
      <c r="IUA589925" s="106"/>
      <c r="IUB589925" s="106"/>
      <c r="IUC589925" s="106"/>
      <c r="IUD589925" s="106"/>
      <c r="IUE589925" s="106"/>
      <c r="IUF589925" s="106"/>
      <c r="IUG589925" s="106"/>
      <c r="IUH589925" s="106"/>
      <c r="IUI589925" s="106"/>
      <c r="IUJ589925" s="106"/>
      <c r="IUK589925" s="106"/>
      <c r="IUL589925" s="106"/>
      <c r="IUM589925" s="106"/>
      <c r="IUS589925" s="106"/>
      <c r="IUT589925" s="106"/>
      <c r="IUU589925" s="106"/>
      <c r="IUV589925" s="106"/>
      <c r="IUW589925" s="106"/>
      <c r="JDP589925" s="106"/>
      <c r="JDQ589925" s="106"/>
      <c r="JDR589925" s="106"/>
      <c r="JDS589925" s="106"/>
      <c r="JDT589925" s="106"/>
      <c r="JDU589925" s="106"/>
      <c r="JDV589925" s="106"/>
      <c r="JDW589925" s="106"/>
      <c r="JDX589925" s="106"/>
      <c r="JDY589925" s="106"/>
      <c r="JDZ589925" s="106"/>
      <c r="JEA589925" s="106"/>
      <c r="JEB589925" s="106"/>
      <c r="JEC589925" s="106"/>
      <c r="JED589925" s="106"/>
      <c r="JEE589925" s="106"/>
      <c r="JEF589925" s="106"/>
      <c r="JEG589925" s="106"/>
      <c r="JEH589925" s="106"/>
      <c r="JEI589925" s="106"/>
      <c r="JEO589925" s="106"/>
      <c r="JEP589925" s="106"/>
      <c r="JEQ589925" s="106"/>
      <c r="JER589925" s="106"/>
      <c r="JES589925" s="106"/>
      <c r="JNL589925" s="106"/>
      <c r="JNM589925" s="106"/>
      <c r="JNN589925" s="106"/>
      <c r="JNO589925" s="106"/>
      <c r="JNP589925" s="106"/>
      <c r="JNQ589925" s="106"/>
      <c r="JNR589925" s="106"/>
      <c r="JNS589925" s="106"/>
      <c r="JNT589925" s="106"/>
      <c r="JNU589925" s="106"/>
      <c r="JNV589925" s="106"/>
      <c r="JNW589925" s="106"/>
      <c r="JNX589925" s="106"/>
      <c r="JNY589925" s="106"/>
      <c r="JNZ589925" s="106"/>
      <c r="JOA589925" s="106"/>
      <c r="JOB589925" s="106"/>
      <c r="JOC589925" s="106"/>
      <c r="JOD589925" s="106"/>
      <c r="JOE589925" s="106"/>
      <c r="JOK589925" s="106"/>
      <c r="JOL589925" s="106"/>
      <c r="JOM589925" s="106"/>
      <c r="JON589925" s="106"/>
      <c r="JOO589925" s="106"/>
      <c r="JXH589925" s="106"/>
      <c r="JXI589925" s="106"/>
      <c r="JXJ589925" s="106"/>
      <c r="JXK589925" s="106"/>
      <c r="JXL589925" s="106"/>
      <c r="JXM589925" s="106"/>
      <c r="JXN589925" s="106"/>
      <c r="JXO589925" s="106"/>
      <c r="JXP589925" s="106"/>
      <c r="JXQ589925" s="106"/>
      <c r="JXR589925" s="106"/>
      <c r="JXS589925" s="106"/>
      <c r="JXT589925" s="106"/>
      <c r="JXU589925" s="106"/>
      <c r="JXV589925" s="106"/>
      <c r="JXW589925" s="106"/>
      <c r="JXX589925" s="106"/>
      <c r="JXY589925" s="106"/>
      <c r="JXZ589925" s="106"/>
      <c r="JYA589925" s="106"/>
      <c r="JYG589925" s="106"/>
      <c r="JYH589925" s="106"/>
      <c r="JYI589925" s="106"/>
      <c r="JYJ589925" s="106"/>
      <c r="JYK589925" s="106"/>
      <c r="KHD589925" s="106"/>
      <c r="KHE589925" s="106"/>
      <c r="KHF589925" s="106"/>
      <c r="KHG589925" s="106"/>
      <c r="KHH589925" s="106"/>
      <c r="KHI589925" s="106"/>
      <c r="KHJ589925" s="106"/>
      <c r="KHK589925" s="106"/>
      <c r="KHL589925" s="106"/>
      <c r="KHM589925" s="106"/>
      <c r="KHN589925" s="106"/>
      <c r="KHO589925" s="106"/>
      <c r="KHP589925" s="106"/>
      <c r="KHQ589925" s="106"/>
      <c r="KHR589925" s="106"/>
      <c r="KHS589925" s="106"/>
      <c r="KHT589925" s="106"/>
      <c r="KHU589925" s="106"/>
      <c r="KHV589925" s="106"/>
      <c r="KHW589925" s="106"/>
      <c r="KIC589925" s="106"/>
      <c r="KID589925" s="106"/>
      <c r="KIE589925" s="106"/>
      <c r="KIF589925" s="106"/>
      <c r="KIG589925" s="106"/>
      <c r="KQZ589925" s="106"/>
      <c r="KRA589925" s="106"/>
      <c r="KRB589925" s="106"/>
      <c r="KRC589925" s="106"/>
      <c r="KRD589925" s="106"/>
      <c r="KRE589925" s="106"/>
      <c r="KRF589925" s="106"/>
      <c r="KRG589925" s="106"/>
      <c r="KRH589925" s="106"/>
      <c r="KRI589925" s="106"/>
      <c r="KRJ589925" s="106"/>
      <c r="KRK589925" s="106"/>
      <c r="KRL589925" s="106"/>
      <c r="KRM589925" s="106"/>
      <c r="KRN589925" s="106"/>
      <c r="KRO589925" s="106"/>
      <c r="KRP589925" s="106"/>
      <c r="KRQ589925" s="106"/>
      <c r="KRR589925" s="106"/>
      <c r="KRS589925" s="106"/>
      <c r="KRY589925" s="106"/>
      <c r="KRZ589925" s="106"/>
      <c r="KSA589925" s="106"/>
      <c r="KSB589925" s="106"/>
      <c r="KSC589925" s="106"/>
      <c r="LAV589925" s="106"/>
      <c r="LAW589925" s="106"/>
      <c r="LAX589925" s="106"/>
      <c r="LAY589925" s="106"/>
      <c r="LAZ589925" s="106"/>
      <c r="LBA589925" s="106"/>
      <c r="LBB589925" s="106"/>
      <c r="LBC589925" s="106"/>
      <c r="LBD589925" s="106"/>
      <c r="LBE589925" s="106"/>
      <c r="LBF589925" s="106"/>
      <c r="LBG589925" s="106"/>
      <c r="LBH589925" s="106"/>
      <c r="LBI589925" s="106"/>
      <c r="LBJ589925" s="106"/>
      <c r="LBK589925" s="106"/>
      <c r="LBL589925" s="106"/>
      <c r="LBM589925" s="106"/>
      <c r="LBN589925" s="106"/>
      <c r="LBO589925" s="106"/>
      <c r="LBU589925" s="106"/>
      <c r="LBV589925" s="106"/>
      <c r="LBW589925" s="106"/>
      <c r="LBX589925" s="106"/>
      <c r="LBY589925" s="106"/>
      <c r="LKR589925" s="106"/>
      <c r="LKS589925" s="106"/>
      <c r="LKT589925" s="106"/>
      <c r="LKU589925" s="106"/>
      <c r="LKV589925" s="106"/>
      <c r="LKW589925" s="106"/>
      <c r="LKX589925" s="106"/>
      <c r="LKY589925" s="106"/>
      <c r="LKZ589925" s="106"/>
      <c r="LLA589925" s="106"/>
      <c r="LLB589925" s="106"/>
      <c r="LLC589925" s="106"/>
      <c r="LLD589925" s="106"/>
      <c r="LLE589925" s="106"/>
      <c r="LLF589925" s="106"/>
      <c r="LLG589925" s="106"/>
      <c r="LLH589925" s="106"/>
      <c r="LLI589925" s="106"/>
      <c r="LLJ589925" s="106"/>
      <c r="LLK589925" s="106"/>
      <c r="LLQ589925" s="106"/>
      <c r="LLR589925" s="106"/>
      <c r="LLS589925" s="106"/>
      <c r="LLT589925" s="106"/>
      <c r="LLU589925" s="106"/>
      <c r="LUN589925" s="106"/>
      <c r="LUO589925" s="106"/>
      <c r="LUP589925" s="106"/>
      <c r="LUQ589925" s="106"/>
      <c r="LUR589925" s="106"/>
      <c r="LUS589925" s="106"/>
      <c r="LUT589925" s="106"/>
      <c r="LUU589925" s="106"/>
      <c r="LUV589925" s="106"/>
      <c r="LUW589925" s="106"/>
      <c r="LUX589925" s="106"/>
      <c r="LUY589925" s="106"/>
      <c r="LUZ589925" s="106"/>
      <c r="LVA589925" s="106"/>
      <c r="LVB589925" s="106"/>
      <c r="LVC589925" s="106"/>
      <c r="LVD589925" s="106"/>
      <c r="LVE589925" s="106"/>
      <c r="LVF589925" s="106"/>
      <c r="LVG589925" s="106"/>
      <c r="LVM589925" s="106"/>
      <c r="LVN589925" s="106"/>
      <c r="LVO589925" s="106"/>
      <c r="LVP589925" s="106"/>
      <c r="LVQ589925" s="106"/>
      <c r="MEJ589925" s="106"/>
      <c r="MEK589925" s="106"/>
      <c r="MEL589925" s="106"/>
      <c r="MEM589925" s="106"/>
      <c r="MEN589925" s="106"/>
      <c r="MEO589925" s="106"/>
      <c r="MEP589925" s="106"/>
      <c r="MEQ589925" s="106"/>
      <c r="MER589925" s="106"/>
      <c r="MES589925" s="106"/>
      <c r="MET589925" s="106"/>
      <c r="MEU589925" s="106"/>
      <c r="MEV589925" s="106"/>
      <c r="MEW589925" s="106"/>
      <c r="MEX589925" s="106"/>
      <c r="MEY589925" s="106"/>
      <c r="MEZ589925" s="106"/>
      <c r="MFA589925" s="106"/>
      <c r="MFB589925" s="106"/>
      <c r="MFC589925" s="106"/>
      <c r="MFI589925" s="106"/>
      <c r="MFJ589925" s="106"/>
      <c r="MFK589925" s="106"/>
      <c r="MFL589925" s="106"/>
      <c r="MFM589925" s="106"/>
      <c r="MOF589925" s="106"/>
      <c r="MOG589925" s="106"/>
      <c r="MOH589925" s="106"/>
      <c r="MOI589925" s="106"/>
      <c r="MOJ589925" s="106"/>
      <c r="MOK589925" s="106"/>
      <c r="MOL589925" s="106"/>
      <c r="MOM589925" s="106"/>
      <c r="MON589925" s="106"/>
      <c r="MOO589925" s="106"/>
      <c r="MOP589925" s="106"/>
      <c r="MOQ589925" s="106"/>
      <c r="MOR589925" s="106"/>
      <c r="MOS589925" s="106"/>
      <c r="MOT589925" s="106"/>
      <c r="MOU589925" s="106"/>
      <c r="MOV589925" s="106"/>
      <c r="MOW589925" s="106"/>
      <c r="MOX589925" s="106"/>
      <c r="MOY589925" s="106"/>
      <c r="MPE589925" s="106"/>
      <c r="MPF589925" s="106"/>
      <c r="MPG589925" s="106"/>
      <c r="MPH589925" s="106"/>
      <c r="MPI589925" s="106"/>
      <c r="MYB589925" s="106"/>
      <c r="MYC589925" s="106"/>
      <c r="MYD589925" s="106"/>
      <c r="MYE589925" s="106"/>
      <c r="MYF589925" s="106"/>
      <c r="MYG589925" s="106"/>
      <c r="MYH589925" s="106"/>
      <c r="MYI589925" s="106"/>
      <c r="MYJ589925" s="106"/>
      <c r="MYK589925" s="106"/>
      <c r="MYL589925" s="106"/>
      <c r="MYM589925" s="106"/>
      <c r="MYN589925" s="106"/>
      <c r="MYO589925" s="106"/>
      <c r="MYP589925" s="106"/>
      <c r="MYQ589925" s="106"/>
      <c r="MYR589925" s="106"/>
      <c r="MYS589925" s="106"/>
      <c r="MYT589925" s="106"/>
      <c r="MYU589925" s="106"/>
      <c r="MZA589925" s="106"/>
      <c r="MZB589925" s="106"/>
      <c r="MZC589925" s="106"/>
      <c r="MZD589925" s="106"/>
      <c r="MZE589925" s="106"/>
      <c r="NHX589925" s="106"/>
      <c r="NHY589925" s="106"/>
      <c r="NHZ589925" s="106"/>
      <c r="NIA589925" s="106"/>
      <c r="NIB589925" s="106"/>
      <c r="NIC589925" s="106"/>
      <c r="NID589925" s="106"/>
      <c r="NIE589925" s="106"/>
      <c r="NIF589925" s="106"/>
      <c r="NIG589925" s="106"/>
      <c r="NIH589925" s="106"/>
      <c r="NII589925" s="106"/>
      <c r="NIJ589925" s="106"/>
      <c r="NIK589925" s="106"/>
      <c r="NIL589925" s="106"/>
      <c r="NIM589925" s="106"/>
      <c r="NIN589925" s="106"/>
      <c r="NIO589925" s="106"/>
      <c r="NIP589925" s="106"/>
      <c r="NIQ589925" s="106"/>
      <c r="NIW589925" s="106"/>
      <c r="NIX589925" s="106"/>
      <c r="NIY589925" s="106"/>
      <c r="NIZ589925" s="106"/>
      <c r="NJA589925" s="106"/>
      <c r="NRT589925" s="106"/>
      <c r="NRU589925" s="106"/>
      <c r="NRV589925" s="106"/>
      <c r="NRW589925" s="106"/>
      <c r="NRX589925" s="106"/>
      <c r="NRY589925" s="106"/>
      <c r="NRZ589925" s="106"/>
      <c r="NSA589925" s="106"/>
      <c r="NSB589925" s="106"/>
      <c r="NSC589925" s="106"/>
      <c r="NSD589925" s="106"/>
      <c r="NSE589925" s="106"/>
      <c r="NSF589925" s="106"/>
      <c r="NSG589925" s="106"/>
      <c r="NSH589925" s="106"/>
      <c r="NSI589925" s="106"/>
      <c r="NSJ589925" s="106"/>
      <c r="NSK589925" s="106"/>
      <c r="NSL589925" s="106"/>
      <c r="NSM589925" s="106"/>
      <c r="NSS589925" s="106"/>
      <c r="NST589925" s="106"/>
      <c r="NSU589925" s="106"/>
      <c r="NSV589925" s="106"/>
      <c r="NSW589925" s="106"/>
      <c r="OBP589925" s="106"/>
      <c r="OBQ589925" s="106"/>
      <c r="OBR589925" s="106"/>
      <c r="OBS589925" s="106"/>
      <c r="OBT589925" s="106"/>
      <c r="OBU589925" s="106"/>
      <c r="OBV589925" s="106"/>
      <c r="OBW589925" s="106"/>
      <c r="OBX589925" s="106"/>
      <c r="OBY589925" s="106"/>
      <c r="OBZ589925" s="106"/>
      <c r="OCA589925" s="106"/>
      <c r="OCB589925" s="106"/>
      <c r="OCC589925" s="106"/>
      <c r="OCD589925" s="106"/>
      <c r="OCE589925" s="106"/>
      <c r="OCF589925" s="106"/>
      <c r="OCG589925" s="106"/>
      <c r="OCH589925" s="106"/>
      <c r="OCI589925" s="106"/>
      <c r="OCO589925" s="106"/>
      <c r="OCP589925" s="106"/>
      <c r="OCQ589925" s="106"/>
      <c r="OCR589925" s="106"/>
      <c r="OCS589925" s="106"/>
      <c r="OLL589925" s="106"/>
      <c r="OLM589925" s="106"/>
      <c r="OLN589925" s="106"/>
      <c r="OLO589925" s="106"/>
      <c r="OLP589925" s="106"/>
      <c r="OLQ589925" s="106"/>
      <c r="OLR589925" s="106"/>
      <c r="OLS589925" s="106"/>
      <c r="OLT589925" s="106"/>
      <c r="OLU589925" s="106"/>
      <c r="OLV589925" s="106"/>
      <c r="OLW589925" s="106"/>
      <c r="OLX589925" s="106"/>
      <c r="OLY589925" s="106"/>
      <c r="OLZ589925" s="106"/>
      <c r="OMA589925" s="106"/>
      <c r="OMB589925" s="106"/>
      <c r="OMC589925" s="106"/>
      <c r="OMD589925" s="106"/>
      <c r="OME589925" s="106"/>
      <c r="OMK589925" s="106"/>
      <c r="OML589925" s="106"/>
      <c r="OMM589925" s="106"/>
      <c r="OMN589925" s="106"/>
      <c r="OMO589925" s="106"/>
      <c r="OVH589925" s="106"/>
      <c r="OVI589925" s="106"/>
      <c r="OVJ589925" s="106"/>
      <c r="OVK589925" s="106"/>
      <c r="OVL589925" s="106"/>
      <c r="OVM589925" s="106"/>
      <c r="OVN589925" s="106"/>
      <c r="OVO589925" s="106"/>
      <c r="OVP589925" s="106"/>
      <c r="OVQ589925" s="106"/>
      <c r="OVR589925" s="106"/>
      <c r="OVS589925" s="106"/>
      <c r="OVT589925" s="106"/>
      <c r="OVU589925" s="106"/>
      <c r="OVV589925" s="106"/>
      <c r="OVW589925" s="106"/>
      <c r="OVX589925" s="106"/>
      <c r="OVY589925" s="106"/>
      <c r="OVZ589925" s="106"/>
      <c r="OWA589925" s="106"/>
      <c r="OWG589925" s="106"/>
      <c r="OWH589925" s="106"/>
      <c r="OWI589925" s="106"/>
      <c r="OWJ589925" s="106"/>
      <c r="OWK589925" s="106"/>
      <c r="PFD589925" s="106"/>
      <c r="PFE589925" s="106"/>
      <c r="PFF589925" s="106"/>
      <c r="PFG589925" s="106"/>
      <c r="PFH589925" s="106"/>
      <c r="PFI589925" s="106"/>
      <c r="PFJ589925" s="106"/>
      <c r="PFK589925" s="106"/>
      <c r="PFL589925" s="106"/>
      <c r="PFM589925" s="106"/>
      <c r="PFN589925" s="106"/>
      <c r="PFO589925" s="106"/>
      <c r="PFP589925" s="106"/>
      <c r="PFQ589925" s="106"/>
      <c r="PFR589925" s="106"/>
      <c r="PFS589925" s="106"/>
      <c r="PFT589925" s="106"/>
      <c r="PFU589925" s="106"/>
      <c r="PFV589925" s="106"/>
      <c r="PFW589925" s="106"/>
      <c r="PGC589925" s="106"/>
      <c r="PGD589925" s="106"/>
      <c r="PGE589925" s="106"/>
      <c r="PGF589925" s="106"/>
      <c r="PGG589925" s="106"/>
      <c r="POZ589925" s="106"/>
      <c r="PPA589925" s="106"/>
      <c r="PPB589925" s="106"/>
      <c r="PPC589925" s="106"/>
      <c r="PPD589925" s="106"/>
      <c r="PPE589925" s="106"/>
      <c r="PPF589925" s="106"/>
      <c r="PPG589925" s="106"/>
      <c r="PPH589925" s="106"/>
      <c r="PPI589925" s="106"/>
      <c r="PPJ589925" s="106"/>
      <c r="PPK589925" s="106"/>
      <c r="PPL589925" s="106"/>
      <c r="PPM589925" s="106"/>
      <c r="PPN589925" s="106"/>
      <c r="PPO589925" s="106"/>
      <c r="PPP589925" s="106"/>
      <c r="PPQ589925" s="106"/>
      <c r="PPR589925" s="106"/>
      <c r="PPS589925" s="106"/>
      <c r="PPY589925" s="106"/>
      <c r="PPZ589925" s="106"/>
      <c r="PQA589925" s="106"/>
      <c r="PQB589925" s="106"/>
      <c r="PQC589925" s="106"/>
      <c r="PYV589925" s="106"/>
      <c r="PYW589925" s="106"/>
      <c r="PYX589925" s="106"/>
      <c r="PYY589925" s="106"/>
      <c r="PYZ589925" s="106"/>
      <c r="PZA589925" s="106"/>
      <c r="PZB589925" s="106"/>
      <c r="PZC589925" s="106"/>
      <c r="PZD589925" s="106"/>
      <c r="PZE589925" s="106"/>
      <c r="PZF589925" s="106"/>
      <c r="PZG589925" s="106"/>
      <c r="PZH589925" s="106"/>
      <c r="PZI589925" s="106"/>
      <c r="PZJ589925" s="106"/>
      <c r="PZK589925" s="106"/>
      <c r="PZL589925" s="106"/>
      <c r="PZM589925" s="106"/>
      <c r="PZN589925" s="106"/>
      <c r="PZO589925" s="106"/>
      <c r="PZU589925" s="106"/>
      <c r="PZV589925" s="106"/>
      <c r="PZW589925" s="106"/>
      <c r="PZX589925" s="106"/>
      <c r="PZY589925" s="106"/>
      <c r="QIR589925" s="106"/>
      <c r="QIS589925" s="106"/>
      <c r="QIT589925" s="106"/>
      <c r="QIU589925" s="106"/>
      <c r="QIV589925" s="106"/>
      <c r="QIW589925" s="106"/>
      <c r="QIX589925" s="106"/>
      <c r="QIY589925" s="106"/>
      <c r="QIZ589925" s="106"/>
      <c r="QJA589925" s="106"/>
      <c r="QJB589925" s="106"/>
      <c r="QJC589925" s="106"/>
      <c r="QJD589925" s="106"/>
      <c r="QJE589925" s="106"/>
      <c r="QJF589925" s="106"/>
      <c r="QJG589925" s="106"/>
      <c r="QJH589925" s="106"/>
      <c r="QJI589925" s="106"/>
      <c r="QJJ589925" s="106"/>
      <c r="QJK589925" s="106"/>
      <c r="QJQ589925" s="106"/>
      <c r="QJR589925" s="106"/>
      <c r="QJS589925" s="106"/>
      <c r="QJT589925" s="106"/>
      <c r="QJU589925" s="106"/>
      <c r="QSN589925" s="106"/>
      <c r="QSO589925" s="106"/>
      <c r="QSP589925" s="106"/>
      <c r="QSQ589925" s="106"/>
      <c r="QSR589925" s="106"/>
      <c r="QSS589925" s="106"/>
      <c r="QST589925" s="106"/>
      <c r="QSU589925" s="106"/>
      <c r="QSV589925" s="106"/>
      <c r="QSW589925" s="106"/>
      <c r="QSX589925" s="106"/>
      <c r="QSY589925" s="106"/>
      <c r="QSZ589925" s="106"/>
      <c r="QTA589925" s="106"/>
      <c r="QTB589925" s="106"/>
      <c r="QTC589925" s="106"/>
      <c r="QTD589925" s="106"/>
      <c r="QTE589925" s="106"/>
      <c r="QTF589925" s="106"/>
      <c r="QTG589925" s="106"/>
      <c r="QTM589925" s="106"/>
      <c r="QTN589925" s="106"/>
      <c r="QTO589925" s="106"/>
      <c r="QTP589925" s="106"/>
      <c r="QTQ589925" s="106"/>
      <c r="RCJ589925" s="106"/>
      <c r="RCK589925" s="106"/>
      <c r="RCL589925" s="106"/>
      <c r="RCM589925" s="106"/>
      <c r="RCN589925" s="106"/>
      <c r="RCO589925" s="106"/>
      <c r="RCP589925" s="106"/>
      <c r="RCQ589925" s="106"/>
      <c r="RCR589925" s="106"/>
      <c r="RCS589925" s="106"/>
      <c r="RCT589925" s="106"/>
      <c r="RCU589925" s="106"/>
      <c r="RCV589925" s="106"/>
      <c r="RCW589925" s="106"/>
      <c r="RCX589925" s="106"/>
      <c r="RCY589925" s="106"/>
      <c r="RCZ589925" s="106"/>
      <c r="RDA589925" s="106"/>
      <c r="RDB589925" s="106"/>
      <c r="RDC589925" s="106"/>
      <c r="RDI589925" s="106"/>
      <c r="RDJ589925" s="106"/>
      <c r="RDK589925" s="106"/>
      <c r="RDL589925" s="106"/>
      <c r="RDM589925" s="106"/>
      <c r="RMF589925" s="106"/>
      <c r="RMG589925" s="106"/>
      <c r="RMH589925" s="106"/>
      <c r="RMI589925" s="106"/>
      <c r="RMJ589925" s="106"/>
      <c r="RMK589925" s="106"/>
      <c r="RML589925" s="106"/>
      <c r="RMM589925" s="106"/>
      <c r="RMN589925" s="106"/>
      <c r="RMO589925" s="106"/>
      <c r="RMP589925" s="106"/>
      <c r="RMQ589925" s="106"/>
      <c r="RMR589925" s="106"/>
      <c r="RMS589925" s="106"/>
      <c r="RMT589925" s="106"/>
      <c r="RMU589925" s="106"/>
      <c r="RMV589925" s="106"/>
      <c r="RMW589925" s="106"/>
      <c r="RMX589925" s="106"/>
      <c r="RMY589925" s="106"/>
      <c r="RNE589925" s="106"/>
      <c r="RNF589925" s="106"/>
      <c r="RNG589925" s="106"/>
      <c r="RNH589925" s="106"/>
      <c r="RNI589925" s="106"/>
      <c r="RWB589925" s="106"/>
      <c r="RWC589925" s="106"/>
      <c r="RWD589925" s="106"/>
      <c r="RWE589925" s="106"/>
      <c r="RWF589925" s="106"/>
      <c r="RWG589925" s="106"/>
      <c r="RWH589925" s="106"/>
      <c r="RWI589925" s="106"/>
      <c r="RWJ589925" s="106"/>
      <c r="RWK589925" s="106"/>
      <c r="RWL589925" s="106"/>
      <c r="RWM589925" s="106"/>
      <c r="RWN589925" s="106"/>
      <c r="RWO589925" s="106"/>
      <c r="RWP589925" s="106"/>
      <c r="RWQ589925" s="106"/>
      <c r="RWR589925" s="106"/>
      <c r="RWS589925" s="106"/>
      <c r="RWT589925" s="106"/>
      <c r="RWU589925" s="106"/>
      <c r="RXA589925" s="106"/>
      <c r="RXB589925" s="106"/>
      <c r="RXC589925" s="106"/>
      <c r="RXD589925" s="106"/>
      <c r="RXE589925" s="106"/>
      <c r="SFX589925" s="106"/>
      <c r="SFY589925" s="106"/>
      <c r="SFZ589925" s="106"/>
      <c r="SGA589925" s="106"/>
      <c r="SGB589925" s="106"/>
      <c r="SGC589925" s="106"/>
      <c r="SGD589925" s="106"/>
      <c r="SGE589925" s="106"/>
      <c r="SGF589925" s="106"/>
      <c r="SGG589925" s="106"/>
      <c r="SGH589925" s="106"/>
      <c r="SGI589925" s="106"/>
      <c r="SGJ589925" s="106"/>
      <c r="SGK589925" s="106"/>
      <c r="SGL589925" s="106"/>
      <c r="SGM589925" s="106"/>
      <c r="SGN589925" s="106"/>
      <c r="SGO589925" s="106"/>
      <c r="SGP589925" s="106"/>
      <c r="SGQ589925" s="106"/>
      <c r="SGW589925" s="106"/>
      <c r="SGX589925" s="106"/>
      <c r="SGY589925" s="106"/>
      <c r="SGZ589925" s="106"/>
      <c r="SHA589925" s="106"/>
      <c r="SPT589925" s="106"/>
      <c r="SPU589925" s="106"/>
      <c r="SPV589925" s="106"/>
      <c r="SPW589925" s="106"/>
      <c r="SPX589925" s="106"/>
      <c r="SPY589925" s="106"/>
      <c r="SPZ589925" s="106"/>
      <c r="SQA589925" s="106"/>
      <c r="SQB589925" s="106"/>
      <c r="SQC589925" s="106"/>
      <c r="SQD589925" s="106"/>
      <c r="SQE589925" s="106"/>
      <c r="SQF589925" s="106"/>
      <c r="SQG589925" s="106"/>
      <c r="SQH589925" s="106"/>
      <c r="SQI589925" s="106"/>
      <c r="SQJ589925" s="106"/>
      <c r="SQK589925" s="106"/>
      <c r="SQL589925" s="106"/>
      <c r="SQM589925" s="106"/>
      <c r="SQS589925" s="106"/>
      <c r="SQT589925" s="106"/>
      <c r="SQU589925" s="106"/>
      <c r="SQV589925" s="106"/>
      <c r="SQW589925" s="106"/>
      <c r="SZP589925" s="106"/>
      <c r="SZQ589925" s="106"/>
      <c r="SZR589925" s="106"/>
      <c r="SZS589925" s="106"/>
      <c r="SZT589925" s="106"/>
      <c r="SZU589925" s="106"/>
      <c r="SZV589925" s="106"/>
      <c r="SZW589925" s="106"/>
      <c r="SZX589925" s="106"/>
      <c r="SZY589925" s="106"/>
      <c r="SZZ589925" s="106"/>
      <c r="TAA589925" s="106"/>
      <c r="TAB589925" s="106"/>
      <c r="TAC589925" s="106"/>
      <c r="TAD589925" s="106"/>
      <c r="TAE589925" s="106"/>
      <c r="TAF589925" s="106"/>
      <c r="TAG589925" s="106"/>
      <c r="TAH589925" s="106"/>
      <c r="TAI589925" s="106"/>
      <c r="TAO589925" s="106"/>
      <c r="TAP589925" s="106"/>
      <c r="TAQ589925" s="106"/>
      <c r="TAR589925" s="106"/>
      <c r="TAS589925" s="106"/>
      <c r="TJL589925" s="106"/>
      <c r="TJM589925" s="106"/>
      <c r="TJN589925" s="106"/>
      <c r="TJO589925" s="106"/>
      <c r="TJP589925" s="106"/>
      <c r="TJQ589925" s="106"/>
      <c r="TJR589925" s="106"/>
      <c r="TJS589925" s="106"/>
      <c r="TJT589925" s="106"/>
      <c r="TJU589925" s="106"/>
      <c r="TJV589925" s="106"/>
      <c r="TJW589925" s="106"/>
      <c r="TJX589925" s="106"/>
      <c r="TJY589925" s="106"/>
      <c r="TJZ589925" s="106"/>
      <c r="TKA589925" s="106"/>
      <c r="TKB589925" s="106"/>
      <c r="TKC589925" s="106"/>
      <c r="TKD589925" s="106"/>
      <c r="TKE589925" s="106"/>
      <c r="TKK589925" s="106"/>
      <c r="TKL589925" s="106"/>
      <c r="TKM589925" s="106"/>
      <c r="TKN589925" s="106"/>
      <c r="TKO589925" s="106"/>
      <c r="TTH589925" s="106"/>
      <c r="TTI589925" s="106"/>
      <c r="TTJ589925" s="106"/>
      <c r="TTK589925" s="106"/>
      <c r="TTL589925" s="106"/>
      <c r="TTM589925" s="106"/>
      <c r="TTN589925" s="106"/>
      <c r="TTO589925" s="106"/>
      <c r="TTP589925" s="106"/>
      <c r="TTQ589925" s="106"/>
      <c r="TTR589925" s="106"/>
      <c r="TTS589925" s="106"/>
      <c r="TTT589925" s="106"/>
      <c r="TTU589925" s="106"/>
      <c r="TTV589925" s="106"/>
      <c r="TTW589925" s="106"/>
      <c r="TTX589925" s="106"/>
      <c r="TTY589925" s="106"/>
      <c r="TTZ589925" s="106"/>
      <c r="TUA589925" s="106"/>
      <c r="TUG589925" s="106"/>
      <c r="TUH589925" s="106"/>
      <c r="TUI589925" s="106"/>
      <c r="TUJ589925" s="106"/>
      <c r="TUK589925" s="106"/>
      <c r="UDD589925" s="106"/>
      <c r="UDE589925" s="106"/>
      <c r="UDF589925" s="106"/>
      <c r="UDG589925" s="106"/>
      <c r="UDH589925" s="106"/>
      <c r="UDI589925" s="106"/>
      <c r="UDJ589925" s="106"/>
      <c r="UDK589925" s="106"/>
      <c r="UDL589925" s="106"/>
      <c r="UDM589925" s="106"/>
      <c r="UDN589925" s="106"/>
      <c r="UDO589925" s="106"/>
      <c r="UDP589925" s="106"/>
      <c r="UDQ589925" s="106"/>
      <c r="UDR589925" s="106"/>
      <c r="UDS589925" s="106"/>
      <c r="UDT589925" s="106"/>
      <c r="UDU589925" s="106"/>
      <c r="UDV589925" s="106"/>
      <c r="UDW589925" s="106"/>
      <c r="UEC589925" s="106"/>
      <c r="UED589925" s="106"/>
      <c r="UEE589925" s="106"/>
      <c r="UEF589925" s="106"/>
      <c r="UEG589925" s="106"/>
      <c r="UMZ589925" s="106"/>
      <c r="UNA589925" s="106"/>
      <c r="UNB589925" s="106"/>
      <c r="UNC589925" s="106"/>
      <c r="UND589925" s="106"/>
      <c r="UNE589925" s="106"/>
      <c r="UNF589925" s="106"/>
      <c r="UNG589925" s="106"/>
      <c r="UNH589925" s="106"/>
      <c r="UNI589925" s="106"/>
      <c r="UNJ589925" s="106"/>
      <c r="UNK589925" s="106"/>
      <c r="UNL589925" s="106"/>
      <c r="UNM589925" s="106"/>
      <c r="UNN589925" s="106"/>
      <c r="UNO589925" s="106"/>
      <c r="UNP589925" s="106"/>
      <c r="UNQ589925" s="106"/>
      <c r="UNR589925" s="106"/>
      <c r="UNS589925" s="106"/>
      <c r="UNY589925" s="106"/>
      <c r="UNZ589925" s="106"/>
      <c r="UOA589925" s="106"/>
      <c r="UOB589925" s="106"/>
      <c r="UOC589925" s="106"/>
      <c r="UWV589925" s="106"/>
      <c r="UWW589925" s="106"/>
      <c r="UWX589925" s="106"/>
      <c r="UWY589925" s="106"/>
      <c r="UWZ589925" s="106"/>
      <c r="UXA589925" s="106"/>
      <c r="UXB589925" s="106"/>
      <c r="UXC589925" s="106"/>
      <c r="UXD589925" s="106"/>
      <c r="UXE589925" s="106"/>
      <c r="UXF589925" s="106"/>
      <c r="UXG589925" s="106"/>
      <c r="UXH589925" s="106"/>
      <c r="UXI589925" s="106"/>
      <c r="UXJ589925" s="106"/>
      <c r="UXK589925" s="106"/>
      <c r="UXL589925" s="106"/>
      <c r="UXM589925" s="106"/>
      <c r="UXN589925" s="106"/>
      <c r="UXO589925" s="106"/>
      <c r="UXU589925" s="106"/>
      <c r="UXV589925" s="106"/>
      <c r="UXW589925" s="106"/>
      <c r="UXX589925" s="106"/>
      <c r="UXY589925" s="106"/>
      <c r="VGR589925" s="106"/>
      <c r="VGS589925" s="106"/>
      <c r="VGT589925" s="106"/>
      <c r="VGU589925" s="106"/>
      <c r="VGV589925" s="106"/>
      <c r="VGW589925" s="106"/>
      <c r="VGX589925" s="106"/>
      <c r="VGY589925" s="106"/>
      <c r="VGZ589925" s="106"/>
      <c r="VHA589925" s="106"/>
      <c r="VHB589925" s="106"/>
      <c r="VHC589925" s="106"/>
      <c r="VHD589925" s="106"/>
      <c r="VHE589925" s="106"/>
      <c r="VHF589925" s="106"/>
      <c r="VHG589925" s="106"/>
      <c r="VHH589925" s="106"/>
      <c r="VHI589925" s="106"/>
      <c r="VHJ589925" s="106"/>
      <c r="VHK589925" s="106"/>
      <c r="VHQ589925" s="106"/>
      <c r="VHR589925" s="106"/>
      <c r="VHS589925" s="106"/>
      <c r="VHT589925" s="106"/>
      <c r="VHU589925" s="106"/>
      <c r="VQN589925" s="106"/>
      <c r="VQO589925" s="106"/>
      <c r="VQP589925" s="106"/>
      <c r="VQQ589925" s="106"/>
      <c r="VQR589925" s="106"/>
      <c r="VQS589925" s="106"/>
      <c r="VQT589925" s="106"/>
      <c r="VQU589925" s="106"/>
      <c r="VQV589925" s="106"/>
      <c r="VQW589925" s="106"/>
      <c r="VQX589925" s="106"/>
      <c r="VQY589925" s="106"/>
      <c r="VQZ589925" s="106"/>
      <c r="VRA589925" s="106"/>
      <c r="VRB589925" s="106"/>
      <c r="VRC589925" s="106"/>
      <c r="VRD589925" s="106"/>
      <c r="VRE589925" s="106"/>
      <c r="VRF589925" s="106"/>
      <c r="VRG589925" s="106"/>
      <c r="VRM589925" s="106"/>
      <c r="VRN589925" s="106"/>
      <c r="VRO589925" s="106"/>
      <c r="VRP589925" s="106"/>
      <c r="VRQ589925" s="106"/>
      <c r="WAJ589925" s="106"/>
      <c r="WAK589925" s="106"/>
      <c r="WAL589925" s="106"/>
      <c r="WAM589925" s="106"/>
      <c r="WAN589925" s="106"/>
      <c r="WAO589925" s="106"/>
      <c r="WAP589925" s="106"/>
      <c r="WAQ589925" s="106"/>
      <c r="WAR589925" s="106"/>
      <c r="WAS589925" s="106"/>
      <c r="WAT589925" s="106"/>
      <c r="WAU589925" s="106"/>
      <c r="WAV589925" s="106"/>
      <c r="WAW589925" s="106"/>
      <c r="WAX589925" s="106"/>
      <c r="WAY589925" s="106"/>
      <c r="WAZ589925" s="106"/>
      <c r="WBA589925" s="106"/>
      <c r="WBB589925" s="106"/>
      <c r="WBC589925" s="106"/>
      <c r="WBI589925" s="106"/>
      <c r="WBJ589925" s="106"/>
      <c r="WBK589925" s="106"/>
      <c r="WBL589925" s="106"/>
      <c r="WBM589925" s="106"/>
      <c r="WKF589925" s="106"/>
      <c r="WKG589925" s="106"/>
      <c r="WKH589925" s="106"/>
      <c r="WKI589925" s="106"/>
      <c r="WKJ589925" s="106"/>
      <c r="WKK589925" s="106"/>
      <c r="WKL589925" s="106"/>
      <c r="WKM589925" s="106"/>
      <c r="WKN589925" s="106"/>
      <c r="WKO589925" s="106"/>
      <c r="WKP589925" s="106"/>
      <c r="WKQ589925" s="106"/>
      <c r="WKR589925" s="106"/>
      <c r="WKS589925" s="106"/>
      <c r="WKT589925" s="106"/>
      <c r="WKU589925" s="106"/>
      <c r="WKV589925" s="106"/>
      <c r="WKW589925" s="106"/>
      <c r="WKX589925" s="106"/>
      <c r="WKY589925" s="106"/>
      <c r="WLE589925" s="106"/>
      <c r="WLF589925" s="106"/>
      <c r="WLG589925" s="106"/>
      <c r="WLH589925" s="106"/>
      <c r="WLI589925" s="106"/>
      <c r="WUB589925" s="106"/>
      <c r="WUC589925" s="106"/>
      <c r="WUD589925" s="106"/>
      <c r="WUE589925" s="106"/>
      <c r="WUF589925" s="106"/>
      <c r="WUG589925" s="106"/>
      <c r="WUH589925" s="106"/>
      <c r="WUI589925" s="106"/>
      <c r="WUJ589925" s="106"/>
      <c r="WUK589925" s="106"/>
      <c r="WUL589925" s="106"/>
      <c r="WUM589925" s="106"/>
      <c r="WUN589925" s="106"/>
      <c r="WUO589925" s="106"/>
      <c r="WUP589925" s="106"/>
      <c r="WUQ589925" s="106"/>
      <c r="WUR589925" s="106"/>
      <c r="WUS589925" s="106"/>
      <c r="WUT589925" s="106"/>
      <c r="WUU589925" s="106"/>
      <c r="WVA589925" s="106"/>
      <c r="WVB589925" s="106"/>
      <c r="WVC589925" s="106"/>
      <c r="WVD589925" s="106"/>
      <c r="WVE589925" s="106"/>
    </row>
    <row r="589931" spans="480:1021 1248:2045 2272:3069 3296:4093 4320:5117 5344:6141 6368:7165 7392:8189 8416:9213 9440:10237 10464:11261 11488:12285 12512:13309 13536:14333 14560:15357 15584:16125" hidden="1" x14ac:dyDescent="0.15">
      <c r="SA589931" s="106"/>
      <c r="SB589931" s="106"/>
      <c r="SC589931" s="106"/>
      <c r="SD589931" s="106"/>
      <c r="SE589931" s="106"/>
      <c r="SK589931" s="106"/>
      <c r="SL589931" s="106"/>
      <c r="SM589931" s="106"/>
      <c r="SN589931" s="106"/>
      <c r="SO589931" s="106"/>
      <c r="ABW589931" s="106"/>
      <c r="ABX589931" s="106"/>
      <c r="ABY589931" s="106"/>
      <c r="ABZ589931" s="106"/>
      <c r="ACA589931" s="106"/>
      <c r="ACG589931" s="106"/>
      <c r="ACH589931" s="106"/>
      <c r="ACI589931" s="106"/>
      <c r="ACJ589931" s="106"/>
      <c r="ACK589931" s="106"/>
      <c r="ALS589931" s="106"/>
      <c r="ALT589931" s="106"/>
      <c r="ALU589931" s="106"/>
      <c r="ALV589931" s="106"/>
      <c r="ALW589931" s="106"/>
      <c r="AMC589931" s="106"/>
      <c r="AMD589931" s="106"/>
      <c r="AME589931" s="106"/>
      <c r="AMF589931" s="106"/>
      <c r="AMG589931" s="106"/>
      <c r="AVO589931" s="106"/>
      <c r="AVP589931" s="106"/>
      <c r="AVQ589931" s="106"/>
      <c r="AVR589931" s="106"/>
      <c r="AVS589931" s="106"/>
      <c r="AVY589931" s="106"/>
      <c r="AVZ589931" s="106"/>
      <c r="AWA589931" s="106"/>
      <c r="AWB589931" s="106"/>
      <c r="AWC589931" s="106"/>
      <c r="BFK589931" s="106"/>
      <c r="BFL589931" s="106"/>
      <c r="BFM589931" s="106"/>
      <c r="BFN589931" s="106"/>
      <c r="BFO589931" s="106"/>
      <c r="BFU589931" s="106"/>
      <c r="BFV589931" s="106"/>
      <c r="BFW589931" s="106"/>
      <c r="BFX589931" s="106"/>
      <c r="BFY589931" s="106"/>
      <c r="BPG589931" s="106"/>
      <c r="BPH589931" s="106"/>
      <c r="BPI589931" s="106"/>
      <c r="BPJ589931" s="106"/>
      <c r="BPK589931" s="106"/>
      <c r="BPQ589931" s="106"/>
      <c r="BPR589931" s="106"/>
      <c r="BPS589931" s="106"/>
      <c r="BPT589931" s="106"/>
      <c r="BPU589931" s="106"/>
      <c r="BZC589931" s="106"/>
      <c r="BZD589931" s="106"/>
      <c r="BZE589931" s="106"/>
      <c r="BZF589931" s="106"/>
      <c r="BZG589931" s="106"/>
      <c r="BZM589931" s="106"/>
      <c r="BZN589931" s="106"/>
      <c r="BZO589931" s="106"/>
      <c r="BZP589931" s="106"/>
      <c r="BZQ589931" s="106"/>
      <c r="CIY589931" s="106"/>
      <c r="CIZ589931" s="106"/>
      <c r="CJA589931" s="106"/>
      <c r="CJB589931" s="106"/>
      <c r="CJC589931" s="106"/>
      <c r="CJI589931" s="106"/>
      <c r="CJJ589931" s="106"/>
      <c r="CJK589931" s="106"/>
      <c r="CJL589931" s="106"/>
      <c r="CJM589931" s="106"/>
      <c r="CSU589931" s="106"/>
      <c r="CSV589931" s="106"/>
      <c r="CSW589931" s="106"/>
      <c r="CSX589931" s="106"/>
      <c r="CSY589931" s="106"/>
      <c r="CTE589931" s="106"/>
      <c r="CTF589931" s="106"/>
      <c r="CTG589931" s="106"/>
      <c r="CTH589931" s="106"/>
      <c r="CTI589931" s="106"/>
      <c r="DCQ589931" s="106"/>
      <c r="DCR589931" s="106"/>
      <c r="DCS589931" s="106"/>
      <c r="DCT589931" s="106"/>
      <c r="DCU589931" s="106"/>
      <c r="DDA589931" s="106"/>
      <c r="DDB589931" s="106"/>
      <c r="DDC589931" s="106"/>
      <c r="DDD589931" s="106"/>
      <c r="DDE589931" s="106"/>
      <c r="DMM589931" s="106"/>
      <c r="DMN589931" s="106"/>
      <c r="DMO589931" s="106"/>
      <c r="DMP589931" s="106"/>
      <c r="DMQ589931" s="106"/>
      <c r="DMW589931" s="106"/>
      <c r="DMX589931" s="106"/>
      <c r="DMY589931" s="106"/>
      <c r="DMZ589931" s="106"/>
      <c r="DNA589931" s="106"/>
      <c r="DWI589931" s="106"/>
      <c r="DWJ589931" s="106"/>
      <c r="DWK589931" s="106"/>
      <c r="DWL589931" s="106"/>
      <c r="DWM589931" s="106"/>
      <c r="DWS589931" s="106"/>
      <c r="DWT589931" s="106"/>
      <c r="DWU589931" s="106"/>
      <c r="DWV589931" s="106"/>
      <c r="DWW589931" s="106"/>
      <c r="EGE589931" s="106"/>
      <c r="EGF589931" s="106"/>
      <c r="EGG589931" s="106"/>
      <c r="EGH589931" s="106"/>
      <c r="EGI589931" s="106"/>
      <c r="EGO589931" s="106"/>
      <c r="EGP589931" s="106"/>
      <c r="EGQ589931" s="106"/>
      <c r="EGR589931" s="106"/>
      <c r="EGS589931" s="106"/>
      <c r="EQA589931" s="106"/>
      <c r="EQB589931" s="106"/>
      <c r="EQC589931" s="106"/>
      <c r="EQD589931" s="106"/>
      <c r="EQE589931" s="106"/>
      <c r="EQK589931" s="106"/>
      <c r="EQL589931" s="106"/>
      <c r="EQM589931" s="106"/>
      <c r="EQN589931" s="106"/>
      <c r="EQO589931" s="106"/>
      <c r="EZW589931" s="106"/>
      <c r="EZX589931" s="106"/>
      <c r="EZY589931" s="106"/>
      <c r="EZZ589931" s="106"/>
      <c r="FAA589931" s="106"/>
      <c r="FAG589931" s="106"/>
      <c r="FAH589931" s="106"/>
      <c r="FAI589931" s="106"/>
      <c r="FAJ589931" s="106"/>
      <c r="FAK589931" s="106"/>
      <c r="FJS589931" s="106"/>
      <c r="FJT589931" s="106"/>
      <c r="FJU589931" s="106"/>
      <c r="FJV589931" s="106"/>
      <c r="FJW589931" s="106"/>
      <c r="FKC589931" s="106"/>
      <c r="FKD589931" s="106"/>
      <c r="FKE589931" s="106"/>
      <c r="FKF589931" s="106"/>
      <c r="FKG589931" s="106"/>
      <c r="FTO589931" s="106"/>
      <c r="FTP589931" s="106"/>
      <c r="FTQ589931" s="106"/>
      <c r="FTR589931" s="106"/>
      <c r="FTS589931" s="106"/>
      <c r="FTY589931" s="106"/>
      <c r="FTZ589931" s="106"/>
      <c r="FUA589931" s="106"/>
      <c r="FUB589931" s="106"/>
      <c r="FUC589931" s="106"/>
      <c r="GDK589931" s="106"/>
      <c r="GDL589931" s="106"/>
      <c r="GDM589931" s="106"/>
      <c r="GDN589931" s="106"/>
      <c r="GDO589931" s="106"/>
      <c r="GDU589931" s="106"/>
      <c r="GDV589931" s="106"/>
      <c r="GDW589931" s="106"/>
      <c r="GDX589931" s="106"/>
      <c r="GDY589931" s="106"/>
      <c r="GNG589931" s="106"/>
      <c r="GNH589931" s="106"/>
      <c r="GNI589931" s="106"/>
      <c r="GNJ589931" s="106"/>
      <c r="GNK589931" s="106"/>
      <c r="GNQ589931" s="106"/>
      <c r="GNR589931" s="106"/>
      <c r="GNS589931" s="106"/>
      <c r="GNT589931" s="106"/>
      <c r="GNU589931" s="106"/>
      <c r="GXC589931" s="106"/>
      <c r="GXD589931" s="106"/>
      <c r="GXE589931" s="106"/>
      <c r="GXF589931" s="106"/>
      <c r="GXG589931" s="106"/>
      <c r="GXM589931" s="106"/>
      <c r="GXN589931" s="106"/>
      <c r="GXO589931" s="106"/>
      <c r="GXP589931" s="106"/>
      <c r="GXQ589931" s="106"/>
      <c r="HGY589931" s="106"/>
      <c r="HGZ589931" s="106"/>
      <c r="HHA589931" s="106"/>
      <c r="HHB589931" s="106"/>
      <c r="HHC589931" s="106"/>
      <c r="HHI589931" s="106"/>
      <c r="HHJ589931" s="106"/>
      <c r="HHK589931" s="106"/>
      <c r="HHL589931" s="106"/>
      <c r="HHM589931" s="106"/>
      <c r="HQU589931" s="106"/>
      <c r="HQV589931" s="106"/>
      <c r="HQW589931" s="106"/>
      <c r="HQX589931" s="106"/>
      <c r="HQY589931" s="106"/>
      <c r="HRE589931" s="106"/>
      <c r="HRF589931" s="106"/>
      <c r="HRG589931" s="106"/>
      <c r="HRH589931" s="106"/>
      <c r="HRI589931" s="106"/>
      <c r="IAQ589931" s="106"/>
      <c r="IAR589931" s="106"/>
      <c r="IAS589931" s="106"/>
      <c r="IAT589931" s="106"/>
      <c r="IAU589931" s="106"/>
      <c r="IBA589931" s="106"/>
      <c r="IBB589931" s="106"/>
      <c r="IBC589931" s="106"/>
      <c r="IBD589931" s="106"/>
      <c r="IBE589931" s="106"/>
      <c r="IKM589931" s="106"/>
      <c r="IKN589931" s="106"/>
      <c r="IKO589931" s="106"/>
      <c r="IKP589931" s="106"/>
      <c r="IKQ589931" s="106"/>
      <c r="IKW589931" s="106"/>
      <c r="IKX589931" s="106"/>
      <c r="IKY589931" s="106"/>
      <c r="IKZ589931" s="106"/>
      <c r="ILA589931" s="106"/>
      <c r="IUI589931" s="106"/>
      <c r="IUJ589931" s="106"/>
      <c r="IUK589931" s="106"/>
      <c r="IUL589931" s="106"/>
      <c r="IUM589931" s="106"/>
      <c r="IUS589931" s="106"/>
      <c r="IUT589931" s="106"/>
      <c r="IUU589931" s="106"/>
      <c r="IUV589931" s="106"/>
      <c r="IUW589931" s="106"/>
      <c r="JEE589931" s="106"/>
      <c r="JEF589931" s="106"/>
      <c r="JEG589931" s="106"/>
      <c r="JEH589931" s="106"/>
      <c r="JEI589931" s="106"/>
      <c r="JEO589931" s="106"/>
      <c r="JEP589931" s="106"/>
      <c r="JEQ589931" s="106"/>
      <c r="JER589931" s="106"/>
      <c r="JES589931" s="106"/>
      <c r="JOA589931" s="106"/>
      <c r="JOB589931" s="106"/>
      <c r="JOC589931" s="106"/>
      <c r="JOD589931" s="106"/>
      <c r="JOE589931" s="106"/>
      <c r="JOK589931" s="106"/>
      <c r="JOL589931" s="106"/>
      <c r="JOM589931" s="106"/>
      <c r="JON589931" s="106"/>
      <c r="JOO589931" s="106"/>
      <c r="JXW589931" s="106"/>
      <c r="JXX589931" s="106"/>
      <c r="JXY589931" s="106"/>
      <c r="JXZ589931" s="106"/>
      <c r="JYA589931" s="106"/>
      <c r="JYG589931" s="106"/>
      <c r="JYH589931" s="106"/>
      <c r="JYI589931" s="106"/>
      <c r="JYJ589931" s="106"/>
      <c r="JYK589931" s="106"/>
      <c r="KHS589931" s="106"/>
      <c r="KHT589931" s="106"/>
      <c r="KHU589931" s="106"/>
      <c r="KHV589931" s="106"/>
      <c r="KHW589931" s="106"/>
      <c r="KIC589931" s="106"/>
      <c r="KID589931" s="106"/>
      <c r="KIE589931" s="106"/>
      <c r="KIF589931" s="106"/>
      <c r="KIG589931" s="106"/>
      <c r="KRO589931" s="106"/>
      <c r="KRP589931" s="106"/>
      <c r="KRQ589931" s="106"/>
      <c r="KRR589931" s="106"/>
      <c r="KRS589931" s="106"/>
      <c r="KRY589931" s="106"/>
      <c r="KRZ589931" s="106"/>
      <c r="KSA589931" s="106"/>
      <c r="KSB589931" s="106"/>
      <c r="KSC589931" s="106"/>
      <c r="LBK589931" s="106"/>
      <c r="LBL589931" s="106"/>
      <c r="LBM589931" s="106"/>
      <c r="LBN589931" s="106"/>
      <c r="LBO589931" s="106"/>
      <c r="LBU589931" s="106"/>
      <c r="LBV589931" s="106"/>
      <c r="LBW589931" s="106"/>
      <c r="LBX589931" s="106"/>
      <c r="LBY589931" s="106"/>
      <c r="LLG589931" s="106"/>
      <c r="LLH589931" s="106"/>
      <c r="LLI589931" s="106"/>
      <c r="LLJ589931" s="106"/>
      <c r="LLK589931" s="106"/>
      <c r="LLQ589931" s="106"/>
      <c r="LLR589931" s="106"/>
      <c r="LLS589931" s="106"/>
      <c r="LLT589931" s="106"/>
      <c r="LLU589931" s="106"/>
      <c r="LVC589931" s="106"/>
      <c r="LVD589931" s="106"/>
      <c r="LVE589931" s="106"/>
      <c r="LVF589931" s="106"/>
      <c r="LVG589931" s="106"/>
      <c r="LVM589931" s="106"/>
      <c r="LVN589931" s="106"/>
      <c r="LVO589931" s="106"/>
      <c r="LVP589931" s="106"/>
      <c r="LVQ589931" s="106"/>
      <c r="MEY589931" s="106"/>
      <c r="MEZ589931" s="106"/>
      <c r="MFA589931" s="106"/>
      <c r="MFB589931" s="106"/>
      <c r="MFC589931" s="106"/>
      <c r="MFI589931" s="106"/>
      <c r="MFJ589931" s="106"/>
      <c r="MFK589931" s="106"/>
      <c r="MFL589931" s="106"/>
      <c r="MFM589931" s="106"/>
      <c r="MOU589931" s="106"/>
      <c r="MOV589931" s="106"/>
      <c r="MOW589931" s="106"/>
      <c r="MOX589931" s="106"/>
      <c r="MOY589931" s="106"/>
      <c r="MPE589931" s="106"/>
      <c r="MPF589931" s="106"/>
      <c r="MPG589931" s="106"/>
      <c r="MPH589931" s="106"/>
      <c r="MPI589931" s="106"/>
      <c r="MYQ589931" s="106"/>
      <c r="MYR589931" s="106"/>
      <c r="MYS589931" s="106"/>
      <c r="MYT589931" s="106"/>
      <c r="MYU589931" s="106"/>
      <c r="MZA589931" s="106"/>
      <c r="MZB589931" s="106"/>
      <c r="MZC589931" s="106"/>
      <c r="MZD589931" s="106"/>
      <c r="MZE589931" s="106"/>
      <c r="NIM589931" s="106"/>
      <c r="NIN589931" s="106"/>
      <c r="NIO589931" s="106"/>
      <c r="NIP589931" s="106"/>
      <c r="NIQ589931" s="106"/>
      <c r="NIW589931" s="106"/>
      <c r="NIX589931" s="106"/>
      <c r="NIY589931" s="106"/>
      <c r="NIZ589931" s="106"/>
      <c r="NJA589931" s="106"/>
      <c r="NSI589931" s="106"/>
      <c r="NSJ589931" s="106"/>
      <c r="NSK589931" s="106"/>
      <c r="NSL589931" s="106"/>
      <c r="NSM589931" s="106"/>
      <c r="NSS589931" s="106"/>
      <c r="NST589931" s="106"/>
      <c r="NSU589931" s="106"/>
      <c r="NSV589931" s="106"/>
      <c r="NSW589931" s="106"/>
      <c r="OCE589931" s="106"/>
      <c r="OCF589931" s="106"/>
      <c r="OCG589931" s="106"/>
      <c r="OCH589931" s="106"/>
      <c r="OCI589931" s="106"/>
      <c r="OCO589931" s="106"/>
      <c r="OCP589931" s="106"/>
      <c r="OCQ589931" s="106"/>
      <c r="OCR589931" s="106"/>
      <c r="OCS589931" s="106"/>
      <c r="OMA589931" s="106"/>
      <c r="OMB589931" s="106"/>
      <c r="OMC589931" s="106"/>
      <c r="OMD589931" s="106"/>
      <c r="OME589931" s="106"/>
      <c r="OMK589931" s="106"/>
      <c r="OML589931" s="106"/>
      <c r="OMM589931" s="106"/>
      <c r="OMN589931" s="106"/>
      <c r="OMO589931" s="106"/>
      <c r="OVW589931" s="106"/>
      <c r="OVX589931" s="106"/>
      <c r="OVY589931" s="106"/>
      <c r="OVZ589931" s="106"/>
      <c r="OWA589931" s="106"/>
      <c r="OWG589931" s="106"/>
      <c r="OWH589931" s="106"/>
      <c r="OWI589931" s="106"/>
      <c r="OWJ589931" s="106"/>
      <c r="OWK589931" s="106"/>
      <c r="PFS589931" s="106"/>
      <c r="PFT589931" s="106"/>
      <c r="PFU589931" s="106"/>
      <c r="PFV589931" s="106"/>
      <c r="PFW589931" s="106"/>
      <c r="PGC589931" s="106"/>
      <c r="PGD589931" s="106"/>
      <c r="PGE589931" s="106"/>
      <c r="PGF589931" s="106"/>
      <c r="PGG589931" s="106"/>
      <c r="PPO589931" s="106"/>
      <c r="PPP589931" s="106"/>
      <c r="PPQ589931" s="106"/>
      <c r="PPR589931" s="106"/>
      <c r="PPS589931" s="106"/>
      <c r="PPY589931" s="106"/>
      <c r="PPZ589931" s="106"/>
      <c r="PQA589931" s="106"/>
      <c r="PQB589931" s="106"/>
      <c r="PQC589931" s="106"/>
      <c r="PZK589931" s="106"/>
      <c r="PZL589931" s="106"/>
      <c r="PZM589931" s="106"/>
      <c r="PZN589931" s="106"/>
      <c r="PZO589931" s="106"/>
      <c r="PZU589931" s="106"/>
      <c r="PZV589931" s="106"/>
      <c r="PZW589931" s="106"/>
      <c r="PZX589931" s="106"/>
      <c r="PZY589931" s="106"/>
      <c r="QJG589931" s="106"/>
      <c r="QJH589931" s="106"/>
      <c r="QJI589931" s="106"/>
      <c r="QJJ589931" s="106"/>
      <c r="QJK589931" s="106"/>
      <c r="QJQ589931" s="106"/>
      <c r="QJR589931" s="106"/>
      <c r="QJS589931" s="106"/>
      <c r="QJT589931" s="106"/>
      <c r="QJU589931" s="106"/>
      <c r="QTC589931" s="106"/>
      <c r="QTD589931" s="106"/>
      <c r="QTE589931" s="106"/>
      <c r="QTF589931" s="106"/>
      <c r="QTG589931" s="106"/>
      <c r="QTM589931" s="106"/>
      <c r="QTN589931" s="106"/>
      <c r="QTO589931" s="106"/>
      <c r="QTP589931" s="106"/>
      <c r="QTQ589931" s="106"/>
      <c r="RCY589931" s="106"/>
      <c r="RCZ589931" s="106"/>
      <c r="RDA589931" s="106"/>
      <c r="RDB589931" s="106"/>
      <c r="RDC589931" s="106"/>
      <c r="RDI589931" s="106"/>
      <c r="RDJ589931" s="106"/>
      <c r="RDK589931" s="106"/>
      <c r="RDL589931" s="106"/>
      <c r="RDM589931" s="106"/>
      <c r="RMU589931" s="106"/>
      <c r="RMV589931" s="106"/>
      <c r="RMW589931" s="106"/>
      <c r="RMX589931" s="106"/>
      <c r="RMY589931" s="106"/>
      <c r="RNE589931" s="106"/>
      <c r="RNF589931" s="106"/>
      <c r="RNG589931" s="106"/>
      <c r="RNH589931" s="106"/>
      <c r="RNI589931" s="106"/>
      <c r="RWQ589931" s="106"/>
      <c r="RWR589931" s="106"/>
      <c r="RWS589931" s="106"/>
      <c r="RWT589931" s="106"/>
      <c r="RWU589931" s="106"/>
      <c r="RXA589931" s="106"/>
      <c r="RXB589931" s="106"/>
      <c r="RXC589931" s="106"/>
      <c r="RXD589931" s="106"/>
      <c r="RXE589931" s="106"/>
      <c r="SGM589931" s="106"/>
      <c r="SGN589931" s="106"/>
      <c r="SGO589931" s="106"/>
      <c r="SGP589931" s="106"/>
      <c r="SGQ589931" s="106"/>
      <c r="SGW589931" s="106"/>
      <c r="SGX589931" s="106"/>
      <c r="SGY589931" s="106"/>
      <c r="SGZ589931" s="106"/>
      <c r="SHA589931" s="106"/>
      <c r="SQI589931" s="106"/>
      <c r="SQJ589931" s="106"/>
      <c r="SQK589931" s="106"/>
      <c r="SQL589931" s="106"/>
      <c r="SQM589931" s="106"/>
      <c r="SQS589931" s="106"/>
      <c r="SQT589931" s="106"/>
      <c r="SQU589931" s="106"/>
      <c r="SQV589931" s="106"/>
      <c r="SQW589931" s="106"/>
      <c r="TAE589931" s="106"/>
      <c r="TAF589931" s="106"/>
      <c r="TAG589931" s="106"/>
      <c r="TAH589931" s="106"/>
      <c r="TAI589931" s="106"/>
      <c r="TAO589931" s="106"/>
      <c r="TAP589931" s="106"/>
      <c r="TAQ589931" s="106"/>
      <c r="TAR589931" s="106"/>
      <c r="TAS589931" s="106"/>
      <c r="TKA589931" s="106"/>
      <c r="TKB589931" s="106"/>
      <c r="TKC589931" s="106"/>
      <c r="TKD589931" s="106"/>
      <c r="TKE589931" s="106"/>
      <c r="TKK589931" s="106"/>
      <c r="TKL589931" s="106"/>
      <c r="TKM589931" s="106"/>
      <c r="TKN589931" s="106"/>
      <c r="TKO589931" s="106"/>
      <c r="TTW589931" s="106"/>
      <c r="TTX589931" s="106"/>
      <c r="TTY589931" s="106"/>
      <c r="TTZ589931" s="106"/>
      <c r="TUA589931" s="106"/>
      <c r="TUG589931" s="106"/>
      <c r="TUH589931" s="106"/>
      <c r="TUI589931" s="106"/>
      <c r="TUJ589931" s="106"/>
      <c r="TUK589931" s="106"/>
      <c r="UDS589931" s="106"/>
      <c r="UDT589931" s="106"/>
      <c r="UDU589931" s="106"/>
      <c r="UDV589931" s="106"/>
      <c r="UDW589931" s="106"/>
      <c r="UEC589931" s="106"/>
      <c r="UED589931" s="106"/>
      <c r="UEE589931" s="106"/>
      <c r="UEF589931" s="106"/>
      <c r="UEG589931" s="106"/>
      <c r="UNO589931" s="106"/>
      <c r="UNP589931" s="106"/>
      <c r="UNQ589931" s="106"/>
      <c r="UNR589931" s="106"/>
      <c r="UNS589931" s="106"/>
      <c r="UNY589931" s="106"/>
      <c r="UNZ589931" s="106"/>
      <c r="UOA589931" s="106"/>
      <c r="UOB589931" s="106"/>
      <c r="UOC589931" s="106"/>
      <c r="UXK589931" s="106"/>
      <c r="UXL589931" s="106"/>
      <c r="UXM589931" s="106"/>
      <c r="UXN589931" s="106"/>
      <c r="UXO589931" s="106"/>
      <c r="UXU589931" s="106"/>
      <c r="UXV589931" s="106"/>
      <c r="UXW589931" s="106"/>
      <c r="UXX589931" s="106"/>
      <c r="UXY589931" s="106"/>
      <c r="VHG589931" s="106"/>
      <c r="VHH589931" s="106"/>
      <c r="VHI589931" s="106"/>
      <c r="VHJ589931" s="106"/>
      <c r="VHK589931" s="106"/>
      <c r="VHQ589931" s="106"/>
      <c r="VHR589931" s="106"/>
      <c r="VHS589931" s="106"/>
      <c r="VHT589931" s="106"/>
      <c r="VHU589931" s="106"/>
      <c r="VRC589931" s="106"/>
      <c r="VRD589931" s="106"/>
      <c r="VRE589931" s="106"/>
      <c r="VRF589931" s="106"/>
      <c r="VRG589931" s="106"/>
      <c r="VRM589931" s="106"/>
      <c r="VRN589931" s="106"/>
      <c r="VRO589931" s="106"/>
      <c r="VRP589931" s="106"/>
      <c r="VRQ589931" s="106"/>
      <c r="WAY589931" s="106"/>
      <c r="WAZ589931" s="106"/>
      <c r="WBA589931" s="106"/>
      <c r="WBB589931" s="106"/>
      <c r="WBC589931" s="106"/>
      <c r="WBI589931" s="106"/>
      <c r="WBJ589931" s="106"/>
      <c r="WBK589931" s="106"/>
      <c r="WBL589931" s="106"/>
      <c r="WBM589931" s="106"/>
      <c r="WKU589931" s="106"/>
      <c r="WKV589931" s="106"/>
      <c r="WKW589931" s="106"/>
      <c r="WKX589931" s="106"/>
      <c r="WKY589931" s="106"/>
      <c r="WLE589931" s="106"/>
      <c r="WLF589931" s="106"/>
      <c r="WLG589931" s="106"/>
      <c r="WLH589931" s="106"/>
      <c r="WLI589931" s="106"/>
      <c r="WUQ589931" s="106"/>
      <c r="WUR589931" s="106"/>
      <c r="WUS589931" s="106"/>
      <c r="WUT589931" s="106"/>
      <c r="WUU589931" s="106"/>
      <c r="WVA589931" s="106"/>
      <c r="WVB589931" s="106"/>
      <c r="WVC589931" s="106"/>
      <c r="WVD589931" s="106"/>
      <c r="WVE589931" s="106"/>
    </row>
    <row r="589932" spans="480:1021 1248:2045 2272:3069 3296:4093 4320:5117 5344:6141 6368:7165 7392:8189 8416:9213 9440:10237 10464:11261 11488:12285 12512:13309 13536:14333 14560:15357 15584:16125" hidden="1" x14ac:dyDescent="0.15">
      <c r="SA589932" s="106"/>
      <c r="SB589932" s="106"/>
      <c r="SC589932" s="106"/>
      <c r="SD589932" s="106"/>
      <c r="SE589932" s="106"/>
      <c r="SK589932" s="106"/>
      <c r="SL589932" s="106"/>
      <c r="SM589932" s="106"/>
      <c r="SN589932" s="106"/>
      <c r="SO589932" s="106"/>
      <c r="ABW589932" s="106"/>
      <c r="ABX589932" s="106"/>
      <c r="ABY589932" s="106"/>
      <c r="ABZ589932" s="106"/>
      <c r="ACA589932" s="106"/>
      <c r="ACG589932" s="106"/>
      <c r="ACH589932" s="106"/>
      <c r="ACI589932" s="106"/>
      <c r="ACJ589932" s="106"/>
      <c r="ACK589932" s="106"/>
      <c r="ALS589932" s="106"/>
      <c r="ALT589932" s="106"/>
      <c r="ALU589932" s="106"/>
      <c r="ALV589932" s="106"/>
      <c r="ALW589932" s="106"/>
      <c r="AMC589932" s="106"/>
      <c r="AMD589932" s="106"/>
      <c r="AME589932" s="106"/>
      <c r="AMF589932" s="106"/>
      <c r="AMG589932" s="106"/>
      <c r="AVO589932" s="106"/>
      <c r="AVP589932" s="106"/>
      <c r="AVQ589932" s="106"/>
      <c r="AVR589932" s="106"/>
      <c r="AVS589932" s="106"/>
      <c r="AVY589932" s="106"/>
      <c r="AVZ589932" s="106"/>
      <c r="AWA589932" s="106"/>
      <c r="AWB589932" s="106"/>
      <c r="AWC589932" s="106"/>
      <c r="BFK589932" s="106"/>
      <c r="BFL589932" s="106"/>
      <c r="BFM589932" s="106"/>
      <c r="BFN589932" s="106"/>
      <c r="BFO589932" s="106"/>
      <c r="BFU589932" s="106"/>
      <c r="BFV589932" s="106"/>
      <c r="BFW589932" s="106"/>
      <c r="BFX589932" s="106"/>
      <c r="BFY589932" s="106"/>
      <c r="BPG589932" s="106"/>
      <c r="BPH589932" s="106"/>
      <c r="BPI589932" s="106"/>
      <c r="BPJ589932" s="106"/>
      <c r="BPK589932" s="106"/>
      <c r="BPQ589932" s="106"/>
      <c r="BPR589932" s="106"/>
      <c r="BPS589932" s="106"/>
      <c r="BPT589932" s="106"/>
      <c r="BPU589932" s="106"/>
      <c r="BZC589932" s="106"/>
      <c r="BZD589932" s="106"/>
      <c r="BZE589932" s="106"/>
      <c r="BZF589932" s="106"/>
      <c r="BZG589932" s="106"/>
      <c r="BZM589932" s="106"/>
      <c r="BZN589932" s="106"/>
      <c r="BZO589932" s="106"/>
      <c r="BZP589932" s="106"/>
      <c r="BZQ589932" s="106"/>
      <c r="CIY589932" s="106"/>
      <c r="CIZ589932" s="106"/>
      <c r="CJA589932" s="106"/>
      <c r="CJB589932" s="106"/>
      <c r="CJC589932" s="106"/>
      <c r="CJI589932" s="106"/>
      <c r="CJJ589932" s="106"/>
      <c r="CJK589932" s="106"/>
      <c r="CJL589932" s="106"/>
      <c r="CJM589932" s="106"/>
      <c r="CSU589932" s="106"/>
      <c r="CSV589932" s="106"/>
      <c r="CSW589932" s="106"/>
      <c r="CSX589932" s="106"/>
      <c r="CSY589932" s="106"/>
      <c r="CTE589932" s="106"/>
      <c r="CTF589932" s="106"/>
      <c r="CTG589932" s="106"/>
      <c r="CTH589932" s="106"/>
      <c r="CTI589932" s="106"/>
      <c r="DCQ589932" s="106"/>
      <c r="DCR589932" s="106"/>
      <c r="DCS589932" s="106"/>
      <c r="DCT589932" s="106"/>
      <c r="DCU589932" s="106"/>
      <c r="DDA589932" s="106"/>
      <c r="DDB589932" s="106"/>
      <c r="DDC589932" s="106"/>
      <c r="DDD589932" s="106"/>
      <c r="DDE589932" s="106"/>
      <c r="DMM589932" s="106"/>
      <c r="DMN589932" s="106"/>
      <c r="DMO589932" s="106"/>
      <c r="DMP589932" s="106"/>
      <c r="DMQ589932" s="106"/>
      <c r="DMW589932" s="106"/>
      <c r="DMX589932" s="106"/>
      <c r="DMY589932" s="106"/>
      <c r="DMZ589932" s="106"/>
      <c r="DNA589932" s="106"/>
      <c r="DWI589932" s="106"/>
      <c r="DWJ589932" s="106"/>
      <c r="DWK589932" s="106"/>
      <c r="DWL589932" s="106"/>
      <c r="DWM589932" s="106"/>
      <c r="DWS589932" s="106"/>
      <c r="DWT589932" s="106"/>
      <c r="DWU589932" s="106"/>
      <c r="DWV589932" s="106"/>
      <c r="DWW589932" s="106"/>
      <c r="EGE589932" s="106"/>
      <c r="EGF589932" s="106"/>
      <c r="EGG589932" s="106"/>
      <c r="EGH589932" s="106"/>
      <c r="EGI589932" s="106"/>
      <c r="EGO589932" s="106"/>
      <c r="EGP589932" s="106"/>
      <c r="EGQ589932" s="106"/>
      <c r="EGR589932" s="106"/>
      <c r="EGS589932" s="106"/>
      <c r="EQA589932" s="106"/>
      <c r="EQB589932" s="106"/>
      <c r="EQC589932" s="106"/>
      <c r="EQD589932" s="106"/>
      <c r="EQE589932" s="106"/>
      <c r="EQK589932" s="106"/>
      <c r="EQL589932" s="106"/>
      <c r="EQM589932" s="106"/>
      <c r="EQN589932" s="106"/>
      <c r="EQO589932" s="106"/>
      <c r="EZW589932" s="106"/>
      <c r="EZX589932" s="106"/>
      <c r="EZY589932" s="106"/>
      <c r="EZZ589932" s="106"/>
      <c r="FAA589932" s="106"/>
      <c r="FAG589932" s="106"/>
      <c r="FAH589932" s="106"/>
      <c r="FAI589932" s="106"/>
      <c r="FAJ589932" s="106"/>
      <c r="FAK589932" s="106"/>
      <c r="FJS589932" s="106"/>
      <c r="FJT589932" s="106"/>
      <c r="FJU589932" s="106"/>
      <c r="FJV589932" s="106"/>
      <c r="FJW589932" s="106"/>
      <c r="FKC589932" s="106"/>
      <c r="FKD589932" s="106"/>
      <c r="FKE589932" s="106"/>
      <c r="FKF589932" s="106"/>
      <c r="FKG589932" s="106"/>
      <c r="FTO589932" s="106"/>
      <c r="FTP589932" s="106"/>
      <c r="FTQ589932" s="106"/>
      <c r="FTR589932" s="106"/>
      <c r="FTS589932" s="106"/>
      <c r="FTY589932" s="106"/>
      <c r="FTZ589932" s="106"/>
      <c r="FUA589932" s="106"/>
      <c r="FUB589932" s="106"/>
      <c r="FUC589932" s="106"/>
      <c r="GDK589932" s="106"/>
      <c r="GDL589932" s="106"/>
      <c r="GDM589932" s="106"/>
      <c r="GDN589932" s="106"/>
      <c r="GDO589932" s="106"/>
      <c r="GDU589932" s="106"/>
      <c r="GDV589932" s="106"/>
      <c r="GDW589932" s="106"/>
      <c r="GDX589932" s="106"/>
      <c r="GDY589932" s="106"/>
      <c r="GNG589932" s="106"/>
      <c r="GNH589932" s="106"/>
      <c r="GNI589932" s="106"/>
      <c r="GNJ589932" s="106"/>
      <c r="GNK589932" s="106"/>
      <c r="GNQ589932" s="106"/>
      <c r="GNR589932" s="106"/>
      <c r="GNS589932" s="106"/>
      <c r="GNT589932" s="106"/>
      <c r="GNU589932" s="106"/>
      <c r="GXC589932" s="106"/>
      <c r="GXD589932" s="106"/>
      <c r="GXE589932" s="106"/>
      <c r="GXF589932" s="106"/>
      <c r="GXG589932" s="106"/>
      <c r="GXM589932" s="106"/>
      <c r="GXN589932" s="106"/>
      <c r="GXO589932" s="106"/>
      <c r="GXP589932" s="106"/>
      <c r="GXQ589932" s="106"/>
      <c r="HGY589932" s="106"/>
      <c r="HGZ589932" s="106"/>
      <c r="HHA589932" s="106"/>
      <c r="HHB589932" s="106"/>
      <c r="HHC589932" s="106"/>
      <c r="HHI589932" s="106"/>
      <c r="HHJ589932" s="106"/>
      <c r="HHK589932" s="106"/>
      <c r="HHL589932" s="106"/>
      <c r="HHM589932" s="106"/>
      <c r="HQU589932" s="106"/>
      <c r="HQV589932" s="106"/>
      <c r="HQW589932" s="106"/>
      <c r="HQX589932" s="106"/>
      <c r="HQY589932" s="106"/>
      <c r="HRE589932" s="106"/>
      <c r="HRF589932" s="106"/>
      <c r="HRG589932" s="106"/>
      <c r="HRH589932" s="106"/>
      <c r="HRI589932" s="106"/>
      <c r="IAQ589932" s="106"/>
      <c r="IAR589932" s="106"/>
      <c r="IAS589932" s="106"/>
      <c r="IAT589932" s="106"/>
      <c r="IAU589932" s="106"/>
      <c r="IBA589932" s="106"/>
      <c r="IBB589932" s="106"/>
      <c r="IBC589932" s="106"/>
      <c r="IBD589932" s="106"/>
      <c r="IBE589932" s="106"/>
      <c r="IKM589932" s="106"/>
      <c r="IKN589932" s="106"/>
      <c r="IKO589932" s="106"/>
      <c r="IKP589932" s="106"/>
      <c r="IKQ589932" s="106"/>
      <c r="IKW589932" s="106"/>
      <c r="IKX589932" s="106"/>
      <c r="IKY589932" s="106"/>
      <c r="IKZ589932" s="106"/>
      <c r="ILA589932" s="106"/>
      <c r="IUI589932" s="106"/>
      <c r="IUJ589932" s="106"/>
      <c r="IUK589932" s="106"/>
      <c r="IUL589932" s="106"/>
      <c r="IUM589932" s="106"/>
      <c r="IUS589932" s="106"/>
      <c r="IUT589932" s="106"/>
      <c r="IUU589932" s="106"/>
      <c r="IUV589932" s="106"/>
      <c r="IUW589932" s="106"/>
      <c r="JEE589932" s="106"/>
      <c r="JEF589932" s="106"/>
      <c r="JEG589932" s="106"/>
      <c r="JEH589932" s="106"/>
      <c r="JEI589932" s="106"/>
      <c r="JEO589932" s="106"/>
      <c r="JEP589932" s="106"/>
      <c r="JEQ589932" s="106"/>
      <c r="JER589932" s="106"/>
      <c r="JES589932" s="106"/>
      <c r="JOA589932" s="106"/>
      <c r="JOB589932" s="106"/>
      <c r="JOC589932" s="106"/>
      <c r="JOD589932" s="106"/>
      <c r="JOE589932" s="106"/>
      <c r="JOK589932" s="106"/>
      <c r="JOL589932" s="106"/>
      <c r="JOM589932" s="106"/>
      <c r="JON589932" s="106"/>
      <c r="JOO589932" s="106"/>
      <c r="JXW589932" s="106"/>
      <c r="JXX589932" s="106"/>
      <c r="JXY589932" s="106"/>
      <c r="JXZ589932" s="106"/>
      <c r="JYA589932" s="106"/>
      <c r="JYG589932" s="106"/>
      <c r="JYH589932" s="106"/>
      <c r="JYI589932" s="106"/>
      <c r="JYJ589932" s="106"/>
      <c r="JYK589932" s="106"/>
      <c r="KHS589932" s="106"/>
      <c r="KHT589932" s="106"/>
      <c r="KHU589932" s="106"/>
      <c r="KHV589932" s="106"/>
      <c r="KHW589932" s="106"/>
      <c r="KIC589932" s="106"/>
      <c r="KID589932" s="106"/>
      <c r="KIE589932" s="106"/>
      <c r="KIF589932" s="106"/>
      <c r="KIG589932" s="106"/>
      <c r="KRO589932" s="106"/>
      <c r="KRP589932" s="106"/>
      <c r="KRQ589932" s="106"/>
      <c r="KRR589932" s="106"/>
      <c r="KRS589932" s="106"/>
      <c r="KRY589932" s="106"/>
      <c r="KRZ589932" s="106"/>
      <c r="KSA589932" s="106"/>
      <c r="KSB589932" s="106"/>
      <c r="KSC589932" s="106"/>
      <c r="LBK589932" s="106"/>
      <c r="LBL589932" s="106"/>
      <c r="LBM589932" s="106"/>
      <c r="LBN589932" s="106"/>
      <c r="LBO589932" s="106"/>
      <c r="LBU589932" s="106"/>
      <c r="LBV589932" s="106"/>
      <c r="LBW589932" s="106"/>
      <c r="LBX589932" s="106"/>
      <c r="LBY589932" s="106"/>
      <c r="LLG589932" s="106"/>
      <c r="LLH589932" s="106"/>
      <c r="LLI589932" s="106"/>
      <c r="LLJ589932" s="106"/>
      <c r="LLK589932" s="106"/>
      <c r="LLQ589932" s="106"/>
      <c r="LLR589932" s="106"/>
      <c r="LLS589932" s="106"/>
      <c r="LLT589932" s="106"/>
      <c r="LLU589932" s="106"/>
      <c r="LVC589932" s="106"/>
      <c r="LVD589932" s="106"/>
      <c r="LVE589932" s="106"/>
      <c r="LVF589932" s="106"/>
      <c r="LVG589932" s="106"/>
      <c r="LVM589932" s="106"/>
      <c r="LVN589932" s="106"/>
      <c r="LVO589932" s="106"/>
      <c r="LVP589932" s="106"/>
      <c r="LVQ589932" s="106"/>
      <c r="MEY589932" s="106"/>
      <c r="MEZ589932" s="106"/>
      <c r="MFA589932" s="106"/>
      <c r="MFB589932" s="106"/>
      <c r="MFC589932" s="106"/>
      <c r="MFI589932" s="106"/>
      <c r="MFJ589932" s="106"/>
      <c r="MFK589932" s="106"/>
      <c r="MFL589932" s="106"/>
      <c r="MFM589932" s="106"/>
      <c r="MOU589932" s="106"/>
      <c r="MOV589932" s="106"/>
      <c r="MOW589932" s="106"/>
      <c r="MOX589932" s="106"/>
      <c r="MOY589932" s="106"/>
      <c r="MPE589932" s="106"/>
      <c r="MPF589932" s="106"/>
      <c r="MPG589932" s="106"/>
      <c r="MPH589932" s="106"/>
      <c r="MPI589932" s="106"/>
      <c r="MYQ589932" s="106"/>
      <c r="MYR589932" s="106"/>
      <c r="MYS589932" s="106"/>
      <c r="MYT589932" s="106"/>
      <c r="MYU589932" s="106"/>
      <c r="MZA589932" s="106"/>
      <c r="MZB589932" s="106"/>
      <c r="MZC589932" s="106"/>
      <c r="MZD589932" s="106"/>
      <c r="MZE589932" s="106"/>
      <c r="NIM589932" s="106"/>
      <c r="NIN589932" s="106"/>
      <c r="NIO589932" s="106"/>
      <c r="NIP589932" s="106"/>
      <c r="NIQ589932" s="106"/>
      <c r="NIW589932" s="106"/>
      <c r="NIX589932" s="106"/>
      <c r="NIY589932" s="106"/>
      <c r="NIZ589932" s="106"/>
      <c r="NJA589932" s="106"/>
      <c r="NSI589932" s="106"/>
      <c r="NSJ589932" s="106"/>
      <c r="NSK589932" s="106"/>
      <c r="NSL589932" s="106"/>
      <c r="NSM589932" s="106"/>
      <c r="NSS589932" s="106"/>
      <c r="NST589932" s="106"/>
      <c r="NSU589932" s="106"/>
      <c r="NSV589932" s="106"/>
      <c r="NSW589932" s="106"/>
      <c r="OCE589932" s="106"/>
      <c r="OCF589932" s="106"/>
      <c r="OCG589932" s="106"/>
      <c r="OCH589932" s="106"/>
      <c r="OCI589932" s="106"/>
      <c r="OCO589932" s="106"/>
      <c r="OCP589932" s="106"/>
      <c r="OCQ589932" s="106"/>
      <c r="OCR589932" s="106"/>
      <c r="OCS589932" s="106"/>
      <c r="OMA589932" s="106"/>
      <c r="OMB589932" s="106"/>
      <c r="OMC589932" s="106"/>
      <c r="OMD589932" s="106"/>
      <c r="OME589932" s="106"/>
      <c r="OMK589932" s="106"/>
      <c r="OML589932" s="106"/>
      <c r="OMM589932" s="106"/>
      <c r="OMN589932" s="106"/>
      <c r="OMO589932" s="106"/>
      <c r="OVW589932" s="106"/>
      <c r="OVX589932" s="106"/>
      <c r="OVY589932" s="106"/>
      <c r="OVZ589932" s="106"/>
      <c r="OWA589932" s="106"/>
      <c r="OWG589932" s="106"/>
      <c r="OWH589932" s="106"/>
      <c r="OWI589932" s="106"/>
      <c r="OWJ589932" s="106"/>
      <c r="OWK589932" s="106"/>
      <c r="PFS589932" s="106"/>
      <c r="PFT589932" s="106"/>
      <c r="PFU589932" s="106"/>
      <c r="PFV589932" s="106"/>
      <c r="PFW589932" s="106"/>
      <c r="PGC589932" s="106"/>
      <c r="PGD589932" s="106"/>
      <c r="PGE589932" s="106"/>
      <c r="PGF589932" s="106"/>
      <c r="PGG589932" s="106"/>
      <c r="PPO589932" s="106"/>
      <c r="PPP589932" s="106"/>
      <c r="PPQ589932" s="106"/>
      <c r="PPR589932" s="106"/>
      <c r="PPS589932" s="106"/>
      <c r="PPY589932" s="106"/>
      <c r="PPZ589932" s="106"/>
      <c r="PQA589932" s="106"/>
      <c r="PQB589932" s="106"/>
      <c r="PQC589932" s="106"/>
      <c r="PZK589932" s="106"/>
      <c r="PZL589932" s="106"/>
      <c r="PZM589932" s="106"/>
      <c r="PZN589932" s="106"/>
      <c r="PZO589932" s="106"/>
      <c r="PZU589932" s="106"/>
      <c r="PZV589932" s="106"/>
      <c r="PZW589932" s="106"/>
      <c r="PZX589932" s="106"/>
      <c r="PZY589932" s="106"/>
      <c r="QJG589932" s="106"/>
      <c r="QJH589932" s="106"/>
      <c r="QJI589932" s="106"/>
      <c r="QJJ589932" s="106"/>
      <c r="QJK589932" s="106"/>
      <c r="QJQ589932" s="106"/>
      <c r="QJR589932" s="106"/>
      <c r="QJS589932" s="106"/>
      <c r="QJT589932" s="106"/>
      <c r="QJU589932" s="106"/>
      <c r="QTC589932" s="106"/>
      <c r="QTD589932" s="106"/>
      <c r="QTE589932" s="106"/>
      <c r="QTF589932" s="106"/>
      <c r="QTG589932" s="106"/>
      <c r="QTM589932" s="106"/>
      <c r="QTN589932" s="106"/>
      <c r="QTO589932" s="106"/>
      <c r="QTP589932" s="106"/>
      <c r="QTQ589932" s="106"/>
      <c r="RCY589932" s="106"/>
      <c r="RCZ589932" s="106"/>
      <c r="RDA589932" s="106"/>
      <c r="RDB589932" s="106"/>
      <c r="RDC589932" s="106"/>
      <c r="RDI589932" s="106"/>
      <c r="RDJ589932" s="106"/>
      <c r="RDK589932" s="106"/>
      <c r="RDL589932" s="106"/>
      <c r="RDM589932" s="106"/>
      <c r="RMU589932" s="106"/>
      <c r="RMV589932" s="106"/>
      <c r="RMW589932" s="106"/>
      <c r="RMX589932" s="106"/>
      <c r="RMY589932" s="106"/>
      <c r="RNE589932" s="106"/>
      <c r="RNF589932" s="106"/>
      <c r="RNG589932" s="106"/>
      <c r="RNH589932" s="106"/>
      <c r="RNI589932" s="106"/>
      <c r="RWQ589932" s="106"/>
      <c r="RWR589932" s="106"/>
      <c r="RWS589932" s="106"/>
      <c r="RWT589932" s="106"/>
      <c r="RWU589932" s="106"/>
      <c r="RXA589932" s="106"/>
      <c r="RXB589932" s="106"/>
      <c r="RXC589932" s="106"/>
      <c r="RXD589932" s="106"/>
      <c r="RXE589932" s="106"/>
      <c r="SGM589932" s="106"/>
      <c r="SGN589932" s="106"/>
      <c r="SGO589932" s="106"/>
      <c r="SGP589932" s="106"/>
      <c r="SGQ589932" s="106"/>
      <c r="SGW589932" s="106"/>
      <c r="SGX589932" s="106"/>
      <c r="SGY589932" s="106"/>
      <c r="SGZ589932" s="106"/>
      <c r="SHA589932" s="106"/>
      <c r="SQI589932" s="106"/>
      <c r="SQJ589932" s="106"/>
      <c r="SQK589932" s="106"/>
      <c r="SQL589932" s="106"/>
      <c r="SQM589932" s="106"/>
      <c r="SQS589932" s="106"/>
      <c r="SQT589932" s="106"/>
      <c r="SQU589932" s="106"/>
      <c r="SQV589932" s="106"/>
      <c r="SQW589932" s="106"/>
      <c r="TAE589932" s="106"/>
      <c r="TAF589932" s="106"/>
      <c r="TAG589932" s="106"/>
      <c r="TAH589932" s="106"/>
      <c r="TAI589932" s="106"/>
      <c r="TAO589932" s="106"/>
      <c r="TAP589932" s="106"/>
      <c r="TAQ589932" s="106"/>
      <c r="TAR589932" s="106"/>
      <c r="TAS589932" s="106"/>
      <c r="TKA589932" s="106"/>
      <c r="TKB589932" s="106"/>
      <c r="TKC589932" s="106"/>
      <c r="TKD589932" s="106"/>
      <c r="TKE589932" s="106"/>
      <c r="TKK589932" s="106"/>
      <c r="TKL589932" s="106"/>
      <c r="TKM589932" s="106"/>
      <c r="TKN589932" s="106"/>
      <c r="TKO589932" s="106"/>
      <c r="TTW589932" s="106"/>
      <c r="TTX589932" s="106"/>
      <c r="TTY589932" s="106"/>
      <c r="TTZ589932" s="106"/>
      <c r="TUA589932" s="106"/>
      <c r="TUG589932" s="106"/>
      <c r="TUH589932" s="106"/>
      <c r="TUI589932" s="106"/>
      <c r="TUJ589932" s="106"/>
      <c r="TUK589932" s="106"/>
      <c r="UDS589932" s="106"/>
      <c r="UDT589932" s="106"/>
      <c r="UDU589932" s="106"/>
      <c r="UDV589932" s="106"/>
      <c r="UDW589932" s="106"/>
      <c r="UEC589932" s="106"/>
      <c r="UED589932" s="106"/>
      <c r="UEE589932" s="106"/>
      <c r="UEF589932" s="106"/>
      <c r="UEG589932" s="106"/>
      <c r="UNO589932" s="106"/>
      <c r="UNP589932" s="106"/>
      <c r="UNQ589932" s="106"/>
      <c r="UNR589932" s="106"/>
      <c r="UNS589932" s="106"/>
      <c r="UNY589932" s="106"/>
      <c r="UNZ589932" s="106"/>
      <c r="UOA589932" s="106"/>
      <c r="UOB589932" s="106"/>
      <c r="UOC589932" s="106"/>
      <c r="UXK589932" s="106"/>
      <c r="UXL589932" s="106"/>
      <c r="UXM589932" s="106"/>
      <c r="UXN589932" s="106"/>
      <c r="UXO589932" s="106"/>
      <c r="UXU589932" s="106"/>
      <c r="UXV589932" s="106"/>
      <c r="UXW589932" s="106"/>
      <c r="UXX589932" s="106"/>
      <c r="UXY589932" s="106"/>
      <c r="VHG589932" s="106"/>
      <c r="VHH589932" s="106"/>
      <c r="VHI589932" s="106"/>
      <c r="VHJ589932" s="106"/>
      <c r="VHK589932" s="106"/>
      <c r="VHQ589932" s="106"/>
      <c r="VHR589932" s="106"/>
      <c r="VHS589932" s="106"/>
      <c r="VHT589932" s="106"/>
      <c r="VHU589932" s="106"/>
      <c r="VRC589932" s="106"/>
      <c r="VRD589932" s="106"/>
      <c r="VRE589932" s="106"/>
      <c r="VRF589932" s="106"/>
      <c r="VRG589932" s="106"/>
      <c r="VRM589932" s="106"/>
      <c r="VRN589932" s="106"/>
      <c r="VRO589932" s="106"/>
      <c r="VRP589932" s="106"/>
      <c r="VRQ589932" s="106"/>
      <c r="WAY589932" s="106"/>
      <c r="WAZ589932" s="106"/>
      <c r="WBA589932" s="106"/>
      <c r="WBB589932" s="106"/>
      <c r="WBC589932" s="106"/>
      <c r="WBI589932" s="106"/>
      <c r="WBJ589932" s="106"/>
      <c r="WBK589932" s="106"/>
      <c r="WBL589932" s="106"/>
      <c r="WBM589932" s="106"/>
      <c r="WKU589932" s="106"/>
      <c r="WKV589932" s="106"/>
      <c r="WKW589932" s="106"/>
      <c r="WKX589932" s="106"/>
      <c r="WKY589932" s="106"/>
      <c r="WLE589932" s="106"/>
      <c r="WLF589932" s="106"/>
      <c r="WLG589932" s="106"/>
      <c r="WLH589932" s="106"/>
      <c r="WLI589932" s="106"/>
      <c r="WUQ589932" s="106"/>
      <c r="WUR589932" s="106"/>
      <c r="WUS589932" s="106"/>
      <c r="WUT589932" s="106"/>
      <c r="WUU589932" s="106"/>
      <c r="WVA589932" s="106"/>
      <c r="WVB589932" s="106"/>
      <c r="WVC589932" s="106"/>
      <c r="WVD589932" s="106"/>
      <c r="WVE589932" s="106"/>
    </row>
    <row r="589933" spans="480:1021 1248:2045 2272:3069 3296:4093 4320:5117 5344:6141 6368:7165 7392:8189 8416:9213 9440:10237 10464:11261 11488:12285 12512:13309 13536:14333 14560:15357 15584:16125" hidden="1" x14ac:dyDescent="0.15">
      <c r="SA589933" s="106"/>
      <c r="SB589933" s="106"/>
      <c r="SC589933" s="106"/>
      <c r="SD589933" s="106"/>
      <c r="SE589933" s="106"/>
      <c r="SK589933" s="106"/>
      <c r="SL589933" s="106"/>
      <c r="SM589933" s="106"/>
      <c r="SN589933" s="106"/>
      <c r="SO589933" s="106"/>
      <c r="ABW589933" s="106"/>
      <c r="ABX589933" s="106"/>
      <c r="ABY589933" s="106"/>
      <c r="ABZ589933" s="106"/>
      <c r="ACA589933" s="106"/>
      <c r="ACG589933" s="106"/>
      <c r="ACH589933" s="106"/>
      <c r="ACI589933" s="106"/>
      <c r="ACJ589933" s="106"/>
      <c r="ACK589933" s="106"/>
      <c r="ALS589933" s="106"/>
      <c r="ALT589933" s="106"/>
      <c r="ALU589933" s="106"/>
      <c r="ALV589933" s="106"/>
      <c r="ALW589933" s="106"/>
      <c r="AMC589933" s="106"/>
      <c r="AMD589933" s="106"/>
      <c r="AME589933" s="106"/>
      <c r="AMF589933" s="106"/>
      <c r="AMG589933" s="106"/>
      <c r="AVO589933" s="106"/>
      <c r="AVP589933" s="106"/>
      <c r="AVQ589933" s="106"/>
      <c r="AVR589933" s="106"/>
      <c r="AVS589933" s="106"/>
      <c r="AVY589933" s="106"/>
      <c r="AVZ589933" s="106"/>
      <c r="AWA589933" s="106"/>
      <c r="AWB589933" s="106"/>
      <c r="AWC589933" s="106"/>
      <c r="BFK589933" s="106"/>
      <c r="BFL589933" s="106"/>
      <c r="BFM589933" s="106"/>
      <c r="BFN589933" s="106"/>
      <c r="BFO589933" s="106"/>
      <c r="BFU589933" s="106"/>
      <c r="BFV589933" s="106"/>
      <c r="BFW589933" s="106"/>
      <c r="BFX589933" s="106"/>
      <c r="BFY589933" s="106"/>
      <c r="BPG589933" s="106"/>
      <c r="BPH589933" s="106"/>
      <c r="BPI589933" s="106"/>
      <c r="BPJ589933" s="106"/>
      <c r="BPK589933" s="106"/>
      <c r="BPQ589933" s="106"/>
      <c r="BPR589933" s="106"/>
      <c r="BPS589933" s="106"/>
      <c r="BPT589933" s="106"/>
      <c r="BPU589933" s="106"/>
      <c r="BZC589933" s="106"/>
      <c r="BZD589933" s="106"/>
      <c r="BZE589933" s="106"/>
      <c r="BZF589933" s="106"/>
      <c r="BZG589933" s="106"/>
      <c r="BZM589933" s="106"/>
      <c r="BZN589933" s="106"/>
      <c r="BZO589933" s="106"/>
      <c r="BZP589933" s="106"/>
      <c r="BZQ589933" s="106"/>
      <c r="CIY589933" s="106"/>
      <c r="CIZ589933" s="106"/>
      <c r="CJA589933" s="106"/>
      <c r="CJB589933" s="106"/>
      <c r="CJC589933" s="106"/>
      <c r="CJI589933" s="106"/>
      <c r="CJJ589933" s="106"/>
      <c r="CJK589933" s="106"/>
      <c r="CJL589933" s="106"/>
      <c r="CJM589933" s="106"/>
      <c r="CSU589933" s="106"/>
      <c r="CSV589933" s="106"/>
      <c r="CSW589933" s="106"/>
      <c r="CSX589933" s="106"/>
      <c r="CSY589933" s="106"/>
      <c r="CTE589933" s="106"/>
      <c r="CTF589933" s="106"/>
      <c r="CTG589933" s="106"/>
      <c r="CTH589933" s="106"/>
      <c r="CTI589933" s="106"/>
      <c r="DCQ589933" s="106"/>
      <c r="DCR589933" s="106"/>
      <c r="DCS589933" s="106"/>
      <c r="DCT589933" s="106"/>
      <c r="DCU589933" s="106"/>
      <c r="DDA589933" s="106"/>
      <c r="DDB589933" s="106"/>
      <c r="DDC589933" s="106"/>
      <c r="DDD589933" s="106"/>
      <c r="DDE589933" s="106"/>
      <c r="DMM589933" s="106"/>
      <c r="DMN589933" s="106"/>
      <c r="DMO589933" s="106"/>
      <c r="DMP589933" s="106"/>
      <c r="DMQ589933" s="106"/>
      <c r="DMW589933" s="106"/>
      <c r="DMX589933" s="106"/>
      <c r="DMY589933" s="106"/>
      <c r="DMZ589933" s="106"/>
      <c r="DNA589933" s="106"/>
      <c r="DWI589933" s="106"/>
      <c r="DWJ589933" s="106"/>
      <c r="DWK589933" s="106"/>
      <c r="DWL589933" s="106"/>
      <c r="DWM589933" s="106"/>
      <c r="DWS589933" s="106"/>
      <c r="DWT589933" s="106"/>
      <c r="DWU589933" s="106"/>
      <c r="DWV589933" s="106"/>
      <c r="DWW589933" s="106"/>
      <c r="EGE589933" s="106"/>
      <c r="EGF589933" s="106"/>
      <c r="EGG589933" s="106"/>
      <c r="EGH589933" s="106"/>
      <c r="EGI589933" s="106"/>
      <c r="EGO589933" s="106"/>
      <c r="EGP589933" s="106"/>
      <c r="EGQ589933" s="106"/>
      <c r="EGR589933" s="106"/>
      <c r="EGS589933" s="106"/>
      <c r="EQA589933" s="106"/>
      <c r="EQB589933" s="106"/>
      <c r="EQC589933" s="106"/>
      <c r="EQD589933" s="106"/>
      <c r="EQE589933" s="106"/>
      <c r="EQK589933" s="106"/>
      <c r="EQL589933" s="106"/>
      <c r="EQM589933" s="106"/>
      <c r="EQN589933" s="106"/>
      <c r="EQO589933" s="106"/>
      <c r="EZW589933" s="106"/>
      <c r="EZX589933" s="106"/>
      <c r="EZY589933" s="106"/>
      <c r="EZZ589933" s="106"/>
      <c r="FAA589933" s="106"/>
      <c r="FAG589933" s="106"/>
      <c r="FAH589933" s="106"/>
      <c r="FAI589933" s="106"/>
      <c r="FAJ589933" s="106"/>
      <c r="FAK589933" s="106"/>
      <c r="FJS589933" s="106"/>
      <c r="FJT589933" s="106"/>
      <c r="FJU589933" s="106"/>
      <c r="FJV589933" s="106"/>
      <c r="FJW589933" s="106"/>
      <c r="FKC589933" s="106"/>
      <c r="FKD589933" s="106"/>
      <c r="FKE589933" s="106"/>
      <c r="FKF589933" s="106"/>
      <c r="FKG589933" s="106"/>
      <c r="FTO589933" s="106"/>
      <c r="FTP589933" s="106"/>
      <c r="FTQ589933" s="106"/>
      <c r="FTR589933" s="106"/>
      <c r="FTS589933" s="106"/>
      <c r="FTY589933" s="106"/>
      <c r="FTZ589933" s="106"/>
      <c r="FUA589933" s="106"/>
      <c r="FUB589933" s="106"/>
      <c r="FUC589933" s="106"/>
      <c r="GDK589933" s="106"/>
      <c r="GDL589933" s="106"/>
      <c r="GDM589933" s="106"/>
      <c r="GDN589933" s="106"/>
      <c r="GDO589933" s="106"/>
      <c r="GDU589933" s="106"/>
      <c r="GDV589933" s="106"/>
      <c r="GDW589933" s="106"/>
      <c r="GDX589933" s="106"/>
      <c r="GDY589933" s="106"/>
      <c r="GNG589933" s="106"/>
      <c r="GNH589933" s="106"/>
      <c r="GNI589933" s="106"/>
      <c r="GNJ589933" s="106"/>
      <c r="GNK589933" s="106"/>
      <c r="GNQ589933" s="106"/>
      <c r="GNR589933" s="106"/>
      <c r="GNS589933" s="106"/>
      <c r="GNT589933" s="106"/>
      <c r="GNU589933" s="106"/>
      <c r="GXC589933" s="106"/>
      <c r="GXD589933" s="106"/>
      <c r="GXE589933" s="106"/>
      <c r="GXF589933" s="106"/>
      <c r="GXG589933" s="106"/>
      <c r="GXM589933" s="106"/>
      <c r="GXN589933" s="106"/>
      <c r="GXO589933" s="106"/>
      <c r="GXP589933" s="106"/>
      <c r="GXQ589933" s="106"/>
      <c r="HGY589933" s="106"/>
      <c r="HGZ589933" s="106"/>
      <c r="HHA589933" s="106"/>
      <c r="HHB589933" s="106"/>
      <c r="HHC589933" s="106"/>
      <c r="HHI589933" s="106"/>
      <c r="HHJ589933" s="106"/>
      <c r="HHK589933" s="106"/>
      <c r="HHL589933" s="106"/>
      <c r="HHM589933" s="106"/>
      <c r="HQU589933" s="106"/>
      <c r="HQV589933" s="106"/>
      <c r="HQW589933" s="106"/>
      <c r="HQX589933" s="106"/>
      <c r="HQY589933" s="106"/>
      <c r="HRE589933" s="106"/>
      <c r="HRF589933" s="106"/>
      <c r="HRG589933" s="106"/>
      <c r="HRH589933" s="106"/>
      <c r="HRI589933" s="106"/>
      <c r="IAQ589933" s="106"/>
      <c r="IAR589933" s="106"/>
      <c r="IAS589933" s="106"/>
      <c r="IAT589933" s="106"/>
      <c r="IAU589933" s="106"/>
      <c r="IBA589933" s="106"/>
      <c r="IBB589933" s="106"/>
      <c r="IBC589933" s="106"/>
      <c r="IBD589933" s="106"/>
      <c r="IBE589933" s="106"/>
      <c r="IKM589933" s="106"/>
      <c r="IKN589933" s="106"/>
      <c r="IKO589933" s="106"/>
      <c r="IKP589933" s="106"/>
      <c r="IKQ589933" s="106"/>
      <c r="IKW589933" s="106"/>
      <c r="IKX589933" s="106"/>
      <c r="IKY589933" s="106"/>
      <c r="IKZ589933" s="106"/>
      <c r="ILA589933" s="106"/>
      <c r="IUI589933" s="106"/>
      <c r="IUJ589933" s="106"/>
      <c r="IUK589933" s="106"/>
      <c r="IUL589933" s="106"/>
      <c r="IUM589933" s="106"/>
      <c r="IUS589933" s="106"/>
      <c r="IUT589933" s="106"/>
      <c r="IUU589933" s="106"/>
      <c r="IUV589933" s="106"/>
      <c r="IUW589933" s="106"/>
      <c r="JEE589933" s="106"/>
      <c r="JEF589933" s="106"/>
      <c r="JEG589933" s="106"/>
      <c r="JEH589933" s="106"/>
      <c r="JEI589933" s="106"/>
      <c r="JEO589933" s="106"/>
      <c r="JEP589933" s="106"/>
      <c r="JEQ589933" s="106"/>
      <c r="JER589933" s="106"/>
      <c r="JES589933" s="106"/>
      <c r="JOA589933" s="106"/>
      <c r="JOB589933" s="106"/>
      <c r="JOC589933" s="106"/>
      <c r="JOD589933" s="106"/>
      <c r="JOE589933" s="106"/>
      <c r="JOK589933" s="106"/>
      <c r="JOL589933" s="106"/>
      <c r="JOM589933" s="106"/>
      <c r="JON589933" s="106"/>
      <c r="JOO589933" s="106"/>
      <c r="JXW589933" s="106"/>
      <c r="JXX589933" s="106"/>
      <c r="JXY589933" s="106"/>
      <c r="JXZ589933" s="106"/>
      <c r="JYA589933" s="106"/>
      <c r="JYG589933" s="106"/>
      <c r="JYH589933" s="106"/>
      <c r="JYI589933" s="106"/>
      <c r="JYJ589933" s="106"/>
      <c r="JYK589933" s="106"/>
      <c r="KHS589933" s="106"/>
      <c r="KHT589933" s="106"/>
      <c r="KHU589933" s="106"/>
      <c r="KHV589933" s="106"/>
      <c r="KHW589933" s="106"/>
      <c r="KIC589933" s="106"/>
      <c r="KID589933" s="106"/>
      <c r="KIE589933" s="106"/>
      <c r="KIF589933" s="106"/>
      <c r="KIG589933" s="106"/>
      <c r="KRO589933" s="106"/>
      <c r="KRP589933" s="106"/>
      <c r="KRQ589933" s="106"/>
      <c r="KRR589933" s="106"/>
      <c r="KRS589933" s="106"/>
      <c r="KRY589933" s="106"/>
      <c r="KRZ589933" s="106"/>
      <c r="KSA589933" s="106"/>
      <c r="KSB589933" s="106"/>
      <c r="KSC589933" s="106"/>
      <c r="LBK589933" s="106"/>
      <c r="LBL589933" s="106"/>
      <c r="LBM589933" s="106"/>
      <c r="LBN589933" s="106"/>
      <c r="LBO589933" s="106"/>
      <c r="LBU589933" s="106"/>
      <c r="LBV589933" s="106"/>
      <c r="LBW589933" s="106"/>
      <c r="LBX589933" s="106"/>
      <c r="LBY589933" s="106"/>
      <c r="LLG589933" s="106"/>
      <c r="LLH589933" s="106"/>
      <c r="LLI589933" s="106"/>
      <c r="LLJ589933" s="106"/>
      <c r="LLK589933" s="106"/>
      <c r="LLQ589933" s="106"/>
      <c r="LLR589933" s="106"/>
      <c r="LLS589933" s="106"/>
      <c r="LLT589933" s="106"/>
      <c r="LLU589933" s="106"/>
      <c r="LVC589933" s="106"/>
      <c r="LVD589933" s="106"/>
      <c r="LVE589933" s="106"/>
      <c r="LVF589933" s="106"/>
      <c r="LVG589933" s="106"/>
      <c r="LVM589933" s="106"/>
      <c r="LVN589933" s="106"/>
      <c r="LVO589933" s="106"/>
      <c r="LVP589933" s="106"/>
      <c r="LVQ589933" s="106"/>
      <c r="MEY589933" s="106"/>
      <c r="MEZ589933" s="106"/>
      <c r="MFA589933" s="106"/>
      <c r="MFB589933" s="106"/>
      <c r="MFC589933" s="106"/>
      <c r="MFI589933" s="106"/>
      <c r="MFJ589933" s="106"/>
      <c r="MFK589933" s="106"/>
      <c r="MFL589933" s="106"/>
      <c r="MFM589933" s="106"/>
      <c r="MOU589933" s="106"/>
      <c r="MOV589933" s="106"/>
      <c r="MOW589933" s="106"/>
      <c r="MOX589933" s="106"/>
      <c r="MOY589933" s="106"/>
      <c r="MPE589933" s="106"/>
      <c r="MPF589933" s="106"/>
      <c r="MPG589933" s="106"/>
      <c r="MPH589933" s="106"/>
      <c r="MPI589933" s="106"/>
      <c r="MYQ589933" s="106"/>
      <c r="MYR589933" s="106"/>
      <c r="MYS589933" s="106"/>
      <c r="MYT589933" s="106"/>
      <c r="MYU589933" s="106"/>
      <c r="MZA589933" s="106"/>
      <c r="MZB589933" s="106"/>
      <c r="MZC589933" s="106"/>
      <c r="MZD589933" s="106"/>
      <c r="MZE589933" s="106"/>
      <c r="NIM589933" s="106"/>
      <c r="NIN589933" s="106"/>
      <c r="NIO589933" s="106"/>
      <c r="NIP589933" s="106"/>
      <c r="NIQ589933" s="106"/>
      <c r="NIW589933" s="106"/>
      <c r="NIX589933" s="106"/>
      <c r="NIY589933" s="106"/>
      <c r="NIZ589933" s="106"/>
      <c r="NJA589933" s="106"/>
      <c r="NSI589933" s="106"/>
      <c r="NSJ589933" s="106"/>
      <c r="NSK589933" s="106"/>
      <c r="NSL589933" s="106"/>
      <c r="NSM589933" s="106"/>
      <c r="NSS589933" s="106"/>
      <c r="NST589933" s="106"/>
      <c r="NSU589933" s="106"/>
      <c r="NSV589933" s="106"/>
      <c r="NSW589933" s="106"/>
      <c r="OCE589933" s="106"/>
      <c r="OCF589933" s="106"/>
      <c r="OCG589933" s="106"/>
      <c r="OCH589933" s="106"/>
      <c r="OCI589933" s="106"/>
      <c r="OCO589933" s="106"/>
      <c r="OCP589933" s="106"/>
      <c r="OCQ589933" s="106"/>
      <c r="OCR589933" s="106"/>
      <c r="OCS589933" s="106"/>
      <c r="OMA589933" s="106"/>
      <c r="OMB589933" s="106"/>
      <c r="OMC589933" s="106"/>
      <c r="OMD589933" s="106"/>
      <c r="OME589933" s="106"/>
      <c r="OMK589933" s="106"/>
      <c r="OML589933" s="106"/>
      <c r="OMM589933" s="106"/>
      <c r="OMN589933" s="106"/>
      <c r="OMO589933" s="106"/>
      <c r="OVW589933" s="106"/>
      <c r="OVX589933" s="106"/>
      <c r="OVY589933" s="106"/>
      <c r="OVZ589933" s="106"/>
      <c r="OWA589933" s="106"/>
      <c r="OWG589933" s="106"/>
      <c r="OWH589933" s="106"/>
      <c r="OWI589933" s="106"/>
      <c r="OWJ589933" s="106"/>
      <c r="OWK589933" s="106"/>
      <c r="PFS589933" s="106"/>
      <c r="PFT589933" s="106"/>
      <c r="PFU589933" s="106"/>
      <c r="PFV589933" s="106"/>
      <c r="PFW589933" s="106"/>
      <c r="PGC589933" s="106"/>
      <c r="PGD589933" s="106"/>
      <c r="PGE589933" s="106"/>
      <c r="PGF589933" s="106"/>
      <c r="PGG589933" s="106"/>
      <c r="PPO589933" s="106"/>
      <c r="PPP589933" s="106"/>
      <c r="PPQ589933" s="106"/>
      <c r="PPR589933" s="106"/>
      <c r="PPS589933" s="106"/>
      <c r="PPY589933" s="106"/>
      <c r="PPZ589933" s="106"/>
      <c r="PQA589933" s="106"/>
      <c r="PQB589933" s="106"/>
      <c r="PQC589933" s="106"/>
      <c r="PZK589933" s="106"/>
      <c r="PZL589933" s="106"/>
      <c r="PZM589933" s="106"/>
      <c r="PZN589933" s="106"/>
      <c r="PZO589933" s="106"/>
      <c r="PZU589933" s="106"/>
      <c r="PZV589933" s="106"/>
      <c r="PZW589933" s="106"/>
      <c r="PZX589933" s="106"/>
      <c r="PZY589933" s="106"/>
      <c r="QJG589933" s="106"/>
      <c r="QJH589933" s="106"/>
      <c r="QJI589933" s="106"/>
      <c r="QJJ589933" s="106"/>
      <c r="QJK589933" s="106"/>
      <c r="QJQ589933" s="106"/>
      <c r="QJR589933" s="106"/>
      <c r="QJS589933" s="106"/>
      <c r="QJT589933" s="106"/>
      <c r="QJU589933" s="106"/>
      <c r="QTC589933" s="106"/>
      <c r="QTD589933" s="106"/>
      <c r="QTE589933" s="106"/>
      <c r="QTF589933" s="106"/>
      <c r="QTG589933" s="106"/>
      <c r="QTM589933" s="106"/>
      <c r="QTN589933" s="106"/>
      <c r="QTO589933" s="106"/>
      <c r="QTP589933" s="106"/>
      <c r="QTQ589933" s="106"/>
      <c r="RCY589933" s="106"/>
      <c r="RCZ589933" s="106"/>
      <c r="RDA589933" s="106"/>
      <c r="RDB589933" s="106"/>
      <c r="RDC589933" s="106"/>
      <c r="RDI589933" s="106"/>
      <c r="RDJ589933" s="106"/>
      <c r="RDK589933" s="106"/>
      <c r="RDL589933" s="106"/>
      <c r="RDM589933" s="106"/>
      <c r="RMU589933" s="106"/>
      <c r="RMV589933" s="106"/>
      <c r="RMW589933" s="106"/>
      <c r="RMX589933" s="106"/>
      <c r="RMY589933" s="106"/>
      <c r="RNE589933" s="106"/>
      <c r="RNF589933" s="106"/>
      <c r="RNG589933" s="106"/>
      <c r="RNH589933" s="106"/>
      <c r="RNI589933" s="106"/>
      <c r="RWQ589933" s="106"/>
      <c r="RWR589933" s="106"/>
      <c r="RWS589933" s="106"/>
      <c r="RWT589933" s="106"/>
      <c r="RWU589933" s="106"/>
      <c r="RXA589933" s="106"/>
      <c r="RXB589933" s="106"/>
      <c r="RXC589933" s="106"/>
      <c r="RXD589933" s="106"/>
      <c r="RXE589933" s="106"/>
      <c r="SGM589933" s="106"/>
      <c r="SGN589933" s="106"/>
      <c r="SGO589933" s="106"/>
      <c r="SGP589933" s="106"/>
      <c r="SGQ589933" s="106"/>
      <c r="SGW589933" s="106"/>
      <c r="SGX589933" s="106"/>
      <c r="SGY589933" s="106"/>
      <c r="SGZ589933" s="106"/>
      <c r="SHA589933" s="106"/>
      <c r="SQI589933" s="106"/>
      <c r="SQJ589933" s="106"/>
      <c r="SQK589933" s="106"/>
      <c r="SQL589933" s="106"/>
      <c r="SQM589933" s="106"/>
      <c r="SQS589933" s="106"/>
      <c r="SQT589933" s="106"/>
      <c r="SQU589933" s="106"/>
      <c r="SQV589933" s="106"/>
      <c r="SQW589933" s="106"/>
      <c r="TAE589933" s="106"/>
      <c r="TAF589933" s="106"/>
      <c r="TAG589933" s="106"/>
      <c r="TAH589933" s="106"/>
      <c r="TAI589933" s="106"/>
      <c r="TAO589933" s="106"/>
      <c r="TAP589933" s="106"/>
      <c r="TAQ589933" s="106"/>
      <c r="TAR589933" s="106"/>
      <c r="TAS589933" s="106"/>
      <c r="TKA589933" s="106"/>
      <c r="TKB589933" s="106"/>
      <c r="TKC589933" s="106"/>
      <c r="TKD589933" s="106"/>
      <c r="TKE589933" s="106"/>
      <c r="TKK589933" s="106"/>
      <c r="TKL589933" s="106"/>
      <c r="TKM589933" s="106"/>
      <c r="TKN589933" s="106"/>
      <c r="TKO589933" s="106"/>
      <c r="TTW589933" s="106"/>
      <c r="TTX589933" s="106"/>
      <c r="TTY589933" s="106"/>
      <c r="TTZ589933" s="106"/>
      <c r="TUA589933" s="106"/>
      <c r="TUG589933" s="106"/>
      <c r="TUH589933" s="106"/>
      <c r="TUI589933" s="106"/>
      <c r="TUJ589933" s="106"/>
      <c r="TUK589933" s="106"/>
      <c r="UDS589933" s="106"/>
      <c r="UDT589933" s="106"/>
      <c r="UDU589933" s="106"/>
      <c r="UDV589933" s="106"/>
      <c r="UDW589933" s="106"/>
      <c r="UEC589933" s="106"/>
      <c r="UED589933" s="106"/>
      <c r="UEE589933" s="106"/>
      <c r="UEF589933" s="106"/>
      <c r="UEG589933" s="106"/>
      <c r="UNO589933" s="106"/>
      <c r="UNP589933" s="106"/>
      <c r="UNQ589933" s="106"/>
      <c r="UNR589933" s="106"/>
      <c r="UNS589933" s="106"/>
      <c r="UNY589933" s="106"/>
      <c r="UNZ589933" s="106"/>
      <c r="UOA589933" s="106"/>
      <c r="UOB589933" s="106"/>
      <c r="UOC589933" s="106"/>
      <c r="UXK589933" s="106"/>
      <c r="UXL589933" s="106"/>
      <c r="UXM589933" s="106"/>
      <c r="UXN589933" s="106"/>
      <c r="UXO589933" s="106"/>
      <c r="UXU589933" s="106"/>
      <c r="UXV589933" s="106"/>
      <c r="UXW589933" s="106"/>
      <c r="UXX589933" s="106"/>
      <c r="UXY589933" s="106"/>
      <c r="VHG589933" s="106"/>
      <c r="VHH589933" s="106"/>
      <c r="VHI589933" s="106"/>
      <c r="VHJ589933" s="106"/>
      <c r="VHK589933" s="106"/>
      <c r="VHQ589933" s="106"/>
      <c r="VHR589933" s="106"/>
      <c r="VHS589933" s="106"/>
      <c r="VHT589933" s="106"/>
      <c r="VHU589933" s="106"/>
      <c r="VRC589933" s="106"/>
      <c r="VRD589933" s="106"/>
      <c r="VRE589933" s="106"/>
      <c r="VRF589933" s="106"/>
      <c r="VRG589933" s="106"/>
      <c r="VRM589933" s="106"/>
      <c r="VRN589933" s="106"/>
      <c r="VRO589933" s="106"/>
      <c r="VRP589933" s="106"/>
      <c r="VRQ589933" s="106"/>
      <c r="WAY589933" s="106"/>
      <c r="WAZ589933" s="106"/>
      <c r="WBA589933" s="106"/>
      <c r="WBB589933" s="106"/>
      <c r="WBC589933" s="106"/>
      <c r="WBI589933" s="106"/>
      <c r="WBJ589933" s="106"/>
      <c r="WBK589933" s="106"/>
      <c r="WBL589933" s="106"/>
      <c r="WBM589933" s="106"/>
      <c r="WKU589933" s="106"/>
      <c r="WKV589933" s="106"/>
      <c r="WKW589933" s="106"/>
      <c r="WKX589933" s="106"/>
      <c r="WKY589933" s="106"/>
      <c r="WLE589933" s="106"/>
      <c r="WLF589933" s="106"/>
      <c r="WLG589933" s="106"/>
      <c r="WLH589933" s="106"/>
      <c r="WLI589933" s="106"/>
      <c r="WUQ589933" s="106"/>
      <c r="WUR589933" s="106"/>
      <c r="WUS589933" s="106"/>
      <c r="WUT589933" s="106"/>
      <c r="WUU589933" s="106"/>
      <c r="WVA589933" s="106"/>
      <c r="WVB589933" s="106"/>
      <c r="WVC589933" s="106"/>
      <c r="WVD589933" s="106"/>
      <c r="WVE589933" s="106"/>
    </row>
    <row r="589934" spans="480:1021 1248:2045 2272:3069 3296:4093 4320:5117 5344:6141 6368:7165 7392:8189 8416:9213 9440:10237 10464:11261 11488:12285 12512:13309 13536:14333 14560:15357 15584:16125" hidden="1" x14ac:dyDescent="0.15">
      <c r="SA589934" s="106"/>
      <c r="SB589934" s="106"/>
      <c r="SC589934" s="106"/>
      <c r="SD589934" s="106"/>
      <c r="SE589934" s="106"/>
      <c r="SK589934" s="106"/>
      <c r="SL589934" s="106"/>
      <c r="SM589934" s="106"/>
      <c r="SN589934" s="106"/>
      <c r="SO589934" s="106"/>
      <c r="ABW589934" s="106"/>
      <c r="ABX589934" s="106"/>
      <c r="ABY589934" s="106"/>
      <c r="ABZ589934" s="106"/>
      <c r="ACA589934" s="106"/>
      <c r="ACG589934" s="106"/>
      <c r="ACH589934" s="106"/>
      <c r="ACI589934" s="106"/>
      <c r="ACJ589934" s="106"/>
      <c r="ACK589934" s="106"/>
      <c r="ALS589934" s="106"/>
      <c r="ALT589934" s="106"/>
      <c r="ALU589934" s="106"/>
      <c r="ALV589934" s="106"/>
      <c r="ALW589934" s="106"/>
      <c r="AMC589934" s="106"/>
      <c r="AMD589934" s="106"/>
      <c r="AME589934" s="106"/>
      <c r="AMF589934" s="106"/>
      <c r="AMG589934" s="106"/>
      <c r="AVO589934" s="106"/>
      <c r="AVP589934" s="106"/>
      <c r="AVQ589934" s="106"/>
      <c r="AVR589934" s="106"/>
      <c r="AVS589934" s="106"/>
      <c r="AVY589934" s="106"/>
      <c r="AVZ589934" s="106"/>
      <c r="AWA589934" s="106"/>
      <c r="AWB589934" s="106"/>
      <c r="AWC589934" s="106"/>
      <c r="BFK589934" s="106"/>
      <c r="BFL589934" s="106"/>
      <c r="BFM589934" s="106"/>
      <c r="BFN589934" s="106"/>
      <c r="BFO589934" s="106"/>
      <c r="BFU589934" s="106"/>
      <c r="BFV589934" s="106"/>
      <c r="BFW589934" s="106"/>
      <c r="BFX589934" s="106"/>
      <c r="BFY589934" s="106"/>
      <c r="BPG589934" s="106"/>
      <c r="BPH589934" s="106"/>
      <c r="BPI589934" s="106"/>
      <c r="BPJ589934" s="106"/>
      <c r="BPK589934" s="106"/>
      <c r="BPQ589934" s="106"/>
      <c r="BPR589934" s="106"/>
      <c r="BPS589934" s="106"/>
      <c r="BPT589934" s="106"/>
      <c r="BPU589934" s="106"/>
      <c r="BZC589934" s="106"/>
      <c r="BZD589934" s="106"/>
      <c r="BZE589934" s="106"/>
      <c r="BZF589934" s="106"/>
      <c r="BZG589934" s="106"/>
      <c r="BZM589934" s="106"/>
      <c r="BZN589934" s="106"/>
      <c r="BZO589934" s="106"/>
      <c r="BZP589934" s="106"/>
      <c r="BZQ589934" s="106"/>
      <c r="CIY589934" s="106"/>
      <c r="CIZ589934" s="106"/>
      <c r="CJA589934" s="106"/>
      <c r="CJB589934" s="106"/>
      <c r="CJC589934" s="106"/>
      <c r="CJI589934" s="106"/>
      <c r="CJJ589934" s="106"/>
      <c r="CJK589934" s="106"/>
      <c r="CJL589934" s="106"/>
      <c r="CJM589934" s="106"/>
      <c r="CSU589934" s="106"/>
      <c r="CSV589934" s="106"/>
      <c r="CSW589934" s="106"/>
      <c r="CSX589934" s="106"/>
      <c r="CSY589934" s="106"/>
      <c r="CTE589934" s="106"/>
      <c r="CTF589934" s="106"/>
      <c r="CTG589934" s="106"/>
      <c r="CTH589934" s="106"/>
      <c r="CTI589934" s="106"/>
      <c r="DCQ589934" s="106"/>
      <c r="DCR589934" s="106"/>
      <c r="DCS589934" s="106"/>
      <c r="DCT589934" s="106"/>
      <c r="DCU589934" s="106"/>
      <c r="DDA589934" s="106"/>
      <c r="DDB589934" s="106"/>
      <c r="DDC589934" s="106"/>
      <c r="DDD589934" s="106"/>
      <c r="DDE589934" s="106"/>
      <c r="DMM589934" s="106"/>
      <c r="DMN589934" s="106"/>
      <c r="DMO589934" s="106"/>
      <c r="DMP589934" s="106"/>
      <c r="DMQ589934" s="106"/>
      <c r="DMW589934" s="106"/>
      <c r="DMX589934" s="106"/>
      <c r="DMY589934" s="106"/>
      <c r="DMZ589934" s="106"/>
      <c r="DNA589934" s="106"/>
      <c r="DWI589934" s="106"/>
      <c r="DWJ589934" s="106"/>
      <c r="DWK589934" s="106"/>
      <c r="DWL589934" s="106"/>
      <c r="DWM589934" s="106"/>
      <c r="DWS589934" s="106"/>
      <c r="DWT589934" s="106"/>
      <c r="DWU589934" s="106"/>
      <c r="DWV589934" s="106"/>
      <c r="DWW589934" s="106"/>
      <c r="EGE589934" s="106"/>
      <c r="EGF589934" s="106"/>
      <c r="EGG589934" s="106"/>
      <c r="EGH589934" s="106"/>
      <c r="EGI589934" s="106"/>
      <c r="EGO589934" s="106"/>
      <c r="EGP589934" s="106"/>
      <c r="EGQ589934" s="106"/>
      <c r="EGR589934" s="106"/>
      <c r="EGS589934" s="106"/>
      <c r="EQA589934" s="106"/>
      <c r="EQB589934" s="106"/>
      <c r="EQC589934" s="106"/>
      <c r="EQD589934" s="106"/>
      <c r="EQE589934" s="106"/>
      <c r="EQK589934" s="106"/>
      <c r="EQL589934" s="106"/>
      <c r="EQM589934" s="106"/>
      <c r="EQN589934" s="106"/>
      <c r="EQO589934" s="106"/>
      <c r="EZW589934" s="106"/>
      <c r="EZX589934" s="106"/>
      <c r="EZY589934" s="106"/>
      <c r="EZZ589934" s="106"/>
      <c r="FAA589934" s="106"/>
      <c r="FAG589934" s="106"/>
      <c r="FAH589934" s="106"/>
      <c r="FAI589934" s="106"/>
      <c r="FAJ589934" s="106"/>
      <c r="FAK589934" s="106"/>
      <c r="FJS589934" s="106"/>
      <c r="FJT589934" s="106"/>
      <c r="FJU589934" s="106"/>
      <c r="FJV589934" s="106"/>
      <c r="FJW589934" s="106"/>
      <c r="FKC589934" s="106"/>
      <c r="FKD589934" s="106"/>
      <c r="FKE589934" s="106"/>
      <c r="FKF589934" s="106"/>
      <c r="FKG589934" s="106"/>
      <c r="FTO589934" s="106"/>
      <c r="FTP589934" s="106"/>
      <c r="FTQ589934" s="106"/>
      <c r="FTR589934" s="106"/>
      <c r="FTS589934" s="106"/>
      <c r="FTY589934" s="106"/>
      <c r="FTZ589934" s="106"/>
      <c r="FUA589934" s="106"/>
      <c r="FUB589934" s="106"/>
      <c r="FUC589934" s="106"/>
      <c r="GDK589934" s="106"/>
      <c r="GDL589934" s="106"/>
      <c r="GDM589934" s="106"/>
      <c r="GDN589934" s="106"/>
      <c r="GDO589934" s="106"/>
      <c r="GDU589934" s="106"/>
      <c r="GDV589934" s="106"/>
      <c r="GDW589934" s="106"/>
      <c r="GDX589934" s="106"/>
      <c r="GDY589934" s="106"/>
      <c r="GNG589934" s="106"/>
      <c r="GNH589934" s="106"/>
      <c r="GNI589934" s="106"/>
      <c r="GNJ589934" s="106"/>
      <c r="GNK589934" s="106"/>
      <c r="GNQ589934" s="106"/>
      <c r="GNR589934" s="106"/>
      <c r="GNS589934" s="106"/>
      <c r="GNT589934" s="106"/>
      <c r="GNU589934" s="106"/>
      <c r="GXC589934" s="106"/>
      <c r="GXD589934" s="106"/>
      <c r="GXE589934" s="106"/>
      <c r="GXF589934" s="106"/>
      <c r="GXG589934" s="106"/>
      <c r="GXM589934" s="106"/>
      <c r="GXN589934" s="106"/>
      <c r="GXO589934" s="106"/>
      <c r="GXP589934" s="106"/>
      <c r="GXQ589934" s="106"/>
      <c r="HGY589934" s="106"/>
      <c r="HGZ589934" s="106"/>
      <c r="HHA589934" s="106"/>
      <c r="HHB589934" s="106"/>
      <c r="HHC589934" s="106"/>
      <c r="HHI589934" s="106"/>
      <c r="HHJ589934" s="106"/>
      <c r="HHK589934" s="106"/>
      <c r="HHL589934" s="106"/>
      <c r="HHM589934" s="106"/>
      <c r="HQU589934" s="106"/>
      <c r="HQV589934" s="106"/>
      <c r="HQW589934" s="106"/>
      <c r="HQX589934" s="106"/>
      <c r="HQY589934" s="106"/>
      <c r="HRE589934" s="106"/>
      <c r="HRF589934" s="106"/>
      <c r="HRG589934" s="106"/>
      <c r="HRH589934" s="106"/>
      <c r="HRI589934" s="106"/>
      <c r="IAQ589934" s="106"/>
      <c r="IAR589934" s="106"/>
      <c r="IAS589934" s="106"/>
      <c r="IAT589934" s="106"/>
      <c r="IAU589934" s="106"/>
      <c r="IBA589934" s="106"/>
      <c r="IBB589934" s="106"/>
      <c r="IBC589934" s="106"/>
      <c r="IBD589934" s="106"/>
      <c r="IBE589934" s="106"/>
      <c r="IKM589934" s="106"/>
      <c r="IKN589934" s="106"/>
      <c r="IKO589934" s="106"/>
      <c r="IKP589934" s="106"/>
      <c r="IKQ589934" s="106"/>
      <c r="IKW589934" s="106"/>
      <c r="IKX589934" s="106"/>
      <c r="IKY589934" s="106"/>
      <c r="IKZ589934" s="106"/>
      <c r="ILA589934" s="106"/>
      <c r="IUI589934" s="106"/>
      <c r="IUJ589934" s="106"/>
      <c r="IUK589934" s="106"/>
      <c r="IUL589934" s="106"/>
      <c r="IUM589934" s="106"/>
      <c r="IUS589934" s="106"/>
      <c r="IUT589934" s="106"/>
      <c r="IUU589934" s="106"/>
      <c r="IUV589934" s="106"/>
      <c r="IUW589934" s="106"/>
      <c r="JEE589934" s="106"/>
      <c r="JEF589934" s="106"/>
      <c r="JEG589934" s="106"/>
      <c r="JEH589934" s="106"/>
      <c r="JEI589934" s="106"/>
      <c r="JEO589934" s="106"/>
      <c r="JEP589934" s="106"/>
      <c r="JEQ589934" s="106"/>
      <c r="JER589934" s="106"/>
      <c r="JES589934" s="106"/>
      <c r="JOA589934" s="106"/>
      <c r="JOB589934" s="106"/>
      <c r="JOC589934" s="106"/>
      <c r="JOD589934" s="106"/>
      <c r="JOE589934" s="106"/>
      <c r="JOK589934" s="106"/>
      <c r="JOL589934" s="106"/>
      <c r="JOM589934" s="106"/>
      <c r="JON589934" s="106"/>
      <c r="JOO589934" s="106"/>
      <c r="JXW589934" s="106"/>
      <c r="JXX589934" s="106"/>
      <c r="JXY589934" s="106"/>
      <c r="JXZ589934" s="106"/>
      <c r="JYA589934" s="106"/>
      <c r="JYG589934" s="106"/>
      <c r="JYH589934" s="106"/>
      <c r="JYI589934" s="106"/>
      <c r="JYJ589934" s="106"/>
      <c r="JYK589934" s="106"/>
      <c r="KHS589934" s="106"/>
      <c r="KHT589934" s="106"/>
      <c r="KHU589934" s="106"/>
      <c r="KHV589934" s="106"/>
      <c r="KHW589934" s="106"/>
      <c r="KIC589934" s="106"/>
      <c r="KID589934" s="106"/>
      <c r="KIE589934" s="106"/>
      <c r="KIF589934" s="106"/>
      <c r="KIG589934" s="106"/>
      <c r="KRO589934" s="106"/>
      <c r="KRP589934" s="106"/>
      <c r="KRQ589934" s="106"/>
      <c r="KRR589934" s="106"/>
      <c r="KRS589934" s="106"/>
      <c r="KRY589934" s="106"/>
      <c r="KRZ589934" s="106"/>
      <c r="KSA589934" s="106"/>
      <c r="KSB589934" s="106"/>
      <c r="KSC589934" s="106"/>
      <c r="LBK589934" s="106"/>
      <c r="LBL589934" s="106"/>
      <c r="LBM589934" s="106"/>
      <c r="LBN589934" s="106"/>
      <c r="LBO589934" s="106"/>
      <c r="LBU589934" s="106"/>
      <c r="LBV589934" s="106"/>
      <c r="LBW589934" s="106"/>
      <c r="LBX589934" s="106"/>
      <c r="LBY589934" s="106"/>
      <c r="LLG589934" s="106"/>
      <c r="LLH589934" s="106"/>
      <c r="LLI589934" s="106"/>
      <c r="LLJ589934" s="106"/>
      <c r="LLK589934" s="106"/>
      <c r="LLQ589934" s="106"/>
      <c r="LLR589934" s="106"/>
      <c r="LLS589934" s="106"/>
      <c r="LLT589934" s="106"/>
      <c r="LLU589934" s="106"/>
      <c r="LVC589934" s="106"/>
      <c r="LVD589934" s="106"/>
      <c r="LVE589934" s="106"/>
      <c r="LVF589934" s="106"/>
      <c r="LVG589934" s="106"/>
      <c r="LVM589934" s="106"/>
      <c r="LVN589934" s="106"/>
      <c r="LVO589934" s="106"/>
      <c r="LVP589934" s="106"/>
      <c r="LVQ589934" s="106"/>
      <c r="MEY589934" s="106"/>
      <c r="MEZ589934" s="106"/>
      <c r="MFA589934" s="106"/>
      <c r="MFB589934" s="106"/>
      <c r="MFC589934" s="106"/>
      <c r="MFI589934" s="106"/>
      <c r="MFJ589934" s="106"/>
      <c r="MFK589934" s="106"/>
      <c r="MFL589934" s="106"/>
      <c r="MFM589934" s="106"/>
      <c r="MOU589934" s="106"/>
      <c r="MOV589934" s="106"/>
      <c r="MOW589934" s="106"/>
      <c r="MOX589934" s="106"/>
      <c r="MOY589934" s="106"/>
      <c r="MPE589934" s="106"/>
      <c r="MPF589934" s="106"/>
      <c r="MPG589934" s="106"/>
      <c r="MPH589934" s="106"/>
      <c r="MPI589934" s="106"/>
      <c r="MYQ589934" s="106"/>
      <c r="MYR589934" s="106"/>
      <c r="MYS589934" s="106"/>
      <c r="MYT589934" s="106"/>
      <c r="MYU589934" s="106"/>
      <c r="MZA589934" s="106"/>
      <c r="MZB589934" s="106"/>
      <c r="MZC589934" s="106"/>
      <c r="MZD589934" s="106"/>
      <c r="MZE589934" s="106"/>
      <c r="NIM589934" s="106"/>
      <c r="NIN589934" s="106"/>
      <c r="NIO589934" s="106"/>
      <c r="NIP589934" s="106"/>
      <c r="NIQ589934" s="106"/>
      <c r="NIW589934" s="106"/>
      <c r="NIX589934" s="106"/>
      <c r="NIY589934" s="106"/>
      <c r="NIZ589934" s="106"/>
      <c r="NJA589934" s="106"/>
      <c r="NSI589934" s="106"/>
      <c r="NSJ589934" s="106"/>
      <c r="NSK589934" s="106"/>
      <c r="NSL589934" s="106"/>
      <c r="NSM589934" s="106"/>
      <c r="NSS589934" s="106"/>
      <c r="NST589934" s="106"/>
      <c r="NSU589934" s="106"/>
      <c r="NSV589934" s="106"/>
      <c r="NSW589934" s="106"/>
      <c r="OCE589934" s="106"/>
      <c r="OCF589934" s="106"/>
      <c r="OCG589934" s="106"/>
      <c r="OCH589934" s="106"/>
      <c r="OCI589934" s="106"/>
      <c r="OCO589934" s="106"/>
      <c r="OCP589934" s="106"/>
      <c r="OCQ589934" s="106"/>
      <c r="OCR589934" s="106"/>
      <c r="OCS589934" s="106"/>
      <c r="OMA589934" s="106"/>
      <c r="OMB589934" s="106"/>
      <c r="OMC589934" s="106"/>
      <c r="OMD589934" s="106"/>
      <c r="OME589934" s="106"/>
      <c r="OMK589934" s="106"/>
      <c r="OML589934" s="106"/>
      <c r="OMM589934" s="106"/>
      <c r="OMN589934" s="106"/>
      <c r="OMO589934" s="106"/>
      <c r="OVW589934" s="106"/>
      <c r="OVX589934" s="106"/>
      <c r="OVY589934" s="106"/>
      <c r="OVZ589934" s="106"/>
      <c r="OWA589934" s="106"/>
      <c r="OWG589934" s="106"/>
      <c r="OWH589934" s="106"/>
      <c r="OWI589934" s="106"/>
      <c r="OWJ589934" s="106"/>
      <c r="OWK589934" s="106"/>
      <c r="PFS589934" s="106"/>
      <c r="PFT589934" s="106"/>
      <c r="PFU589934" s="106"/>
      <c r="PFV589934" s="106"/>
      <c r="PFW589934" s="106"/>
      <c r="PGC589934" s="106"/>
      <c r="PGD589934" s="106"/>
      <c r="PGE589934" s="106"/>
      <c r="PGF589934" s="106"/>
      <c r="PGG589934" s="106"/>
      <c r="PPO589934" s="106"/>
      <c r="PPP589934" s="106"/>
      <c r="PPQ589934" s="106"/>
      <c r="PPR589934" s="106"/>
      <c r="PPS589934" s="106"/>
      <c r="PPY589934" s="106"/>
      <c r="PPZ589934" s="106"/>
      <c r="PQA589934" s="106"/>
      <c r="PQB589934" s="106"/>
      <c r="PQC589934" s="106"/>
      <c r="PZK589934" s="106"/>
      <c r="PZL589934" s="106"/>
      <c r="PZM589934" s="106"/>
      <c r="PZN589934" s="106"/>
      <c r="PZO589934" s="106"/>
      <c r="PZU589934" s="106"/>
      <c r="PZV589934" s="106"/>
      <c r="PZW589934" s="106"/>
      <c r="PZX589934" s="106"/>
      <c r="PZY589934" s="106"/>
      <c r="QJG589934" s="106"/>
      <c r="QJH589934" s="106"/>
      <c r="QJI589934" s="106"/>
      <c r="QJJ589934" s="106"/>
      <c r="QJK589934" s="106"/>
      <c r="QJQ589934" s="106"/>
      <c r="QJR589934" s="106"/>
      <c r="QJS589934" s="106"/>
      <c r="QJT589934" s="106"/>
      <c r="QJU589934" s="106"/>
      <c r="QTC589934" s="106"/>
      <c r="QTD589934" s="106"/>
      <c r="QTE589934" s="106"/>
      <c r="QTF589934" s="106"/>
      <c r="QTG589934" s="106"/>
      <c r="QTM589934" s="106"/>
      <c r="QTN589934" s="106"/>
      <c r="QTO589934" s="106"/>
      <c r="QTP589934" s="106"/>
      <c r="QTQ589934" s="106"/>
      <c r="RCY589934" s="106"/>
      <c r="RCZ589934" s="106"/>
      <c r="RDA589934" s="106"/>
      <c r="RDB589934" s="106"/>
      <c r="RDC589934" s="106"/>
      <c r="RDI589934" s="106"/>
      <c r="RDJ589934" s="106"/>
      <c r="RDK589934" s="106"/>
      <c r="RDL589934" s="106"/>
      <c r="RDM589934" s="106"/>
      <c r="RMU589934" s="106"/>
      <c r="RMV589934" s="106"/>
      <c r="RMW589934" s="106"/>
      <c r="RMX589934" s="106"/>
      <c r="RMY589934" s="106"/>
      <c r="RNE589934" s="106"/>
      <c r="RNF589934" s="106"/>
      <c r="RNG589934" s="106"/>
      <c r="RNH589934" s="106"/>
      <c r="RNI589934" s="106"/>
      <c r="RWQ589934" s="106"/>
      <c r="RWR589934" s="106"/>
      <c r="RWS589934" s="106"/>
      <c r="RWT589934" s="106"/>
      <c r="RWU589934" s="106"/>
      <c r="RXA589934" s="106"/>
      <c r="RXB589934" s="106"/>
      <c r="RXC589934" s="106"/>
      <c r="RXD589934" s="106"/>
      <c r="RXE589934" s="106"/>
      <c r="SGM589934" s="106"/>
      <c r="SGN589934" s="106"/>
      <c r="SGO589934" s="106"/>
      <c r="SGP589934" s="106"/>
      <c r="SGQ589934" s="106"/>
      <c r="SGW589934" s="106"/>
      <c r="SGX589934" s="106"/>
      <c r="SGY589934" s="106"/>
      <c r="SGZ589934" s="106"/>
      <c r="SHA589934" s="106"/>
      <c r="SQI589934" s="106"/>
      <c r="SQJ589934" s="106"/>
      <c r="SQK589934" s="106"/>
      <c r="SQL589934" s="106"/>
      <c r="SQM589934" s="106"/>
      <c r="SQS589934" s="106"/>
      <c r="SQT589934" s="106"/>
      <c r="SQU589934" s="106"/>
      <c r="SQV589934" s="106"/>
      <c r="SQW589934" s="106"/>
      <c r="TAE589934" s="106"/>
      <c r="TAF589934" s="106"/>
      <c r="TAG589934" s="106"/>
      <c r="TAH589934" s="106"/>
      <c r="TAI589934" s="106"/>
      <c r="TAO589934" s="106"/>
      <c r="TAP589934" s="106"/>
      <c r="TAQ589934" s="106"/>
      <c r="TAR589934" s="106"/>
      <c r="TAS589934" s="106"/>
      <c r="TKA589934" s="106"/>
      <c r="TKB589934" s="106"/>
      <c r="TKC589934" s="106"/>
      <c r="TKD589934" s="106"/>
      <c r="TKE589934" s="106"/>
      <c r="TKK589934" s="106"/>
      <c r="TKL589934" s="106"/>
      <c r="TKM589934" s="106"/>
      <c r="TKN589934" s="106"/>
      <c r="TKO589934" s="106"/>
      <c r="TTW589934" s="106"/>
      <c r="TTX589934" s="106"/>
      <c r="TTY589934" s="106"/>
      <c r="TTZ589934" s="106"/>
      <c r="TUA589934" s="106"/>
      <c r="TUG589934" s="106"/>
      <c r="TUH589934" s="106"/>
      <c r="TUI589934" s="106"/>
      <c r="TUJ589934" s="106"/>
      <c r="TUK589934" s="106"/>
      <c r="UDS589934" s="106"/>
      <c r="UDT589934" s="106"/>
      <c r="UDU589934" s="106"/>
      <c r="UDV589934" s="106"/>
      <c r="UDW589934" s="106"/>
      <c r="UEC589934" s="106"/>
      <c r="UED589934" s="106"/>
      <c r="UEE589934" s="106"/>
      <c r="UEF589934" s="106"/>
      <c r="UEG589934" s="106"/>
      <c r="UNO589934" s="106"/>
      <c r="UNP589934" s="106"/>
      <c r="UNQ589934" s="106"/>
      <c r="UNR589934" s="106"/>
      <c r="UNS589934" s="106"/>
      <c r="UNY589934" s="106"/>
      <c r="UNZ589934" s="106"/>
      <c r="UOA589934" s="106"/>
      <c r="UOB589934" s="106"/>
      <c r="UOC589934" s="106"/>
      <c r="UXK589934" s="106"/>
      <c r="UXL589934" s="106"/>
      <c r="UXM589934" s="106"/>
      <c r="UXN589934" s="106"/>
      <c r="UXO589934" s="106"/>
      <c r="UXU589934" s="106"/>
      <c r="UXV589934" s="106"/>
      <c r="UXW589934" s="106"/>
      <c r="UXX589934" s="106"/>
      <c r="UXY589934" s="106"/>
      <c r="VHG589934" s="106"/>
      <c r="VHH589934" s="106"/>
      <c r="VHI589934" s="106"/>
      <c r="VHJ589934" s="106"/>
      <c r="VHK589934" s="106"/>
      <c r="VHQ589934" s="106"/>
      <c r="VHR589934" s="106"/>
      <c r="VHS589934" s="106"/>
      <c r="VHT589934" s="106"/>
      <c r="VHU589934" s="106"/>
      <c r="VRC589934" s="106"/>
      <c r="VRD589934" s="106"/>
      <c r="VRE589934" s="106"/>
      <c r="VRF589934" s="106"/>
      <c r="VRG589934" s="106"/>
      <c r="VRM589934" s="106"/>
      <c r="VRN589934" s="106"/>
      <c r="VRO589934" s="106"/>
      <c r="VRP589934" s="106"/>
      <c r="VRQ589934" s="106"/>
      <c r="WAY589934" s="106"/>
      <c r="WAZ589934" s="106"/>
      <c r="WBA589934" s="106"/>
      <c r="WBB589934" s="106"/>
      <c r="WBC589934" s="106"/>
      <c r="WBI589934" s="106"/>
      <c r="WBJ589934" s="106"/>
      <c r="WBK589934" s="106"/>
      <c r="WBL589934" s="106"/>
      <c r="WBM589934" s="106"/>
      <c r="WKU589934" s="106"/>
      <c r="WKV589934" s="106"/>
      <c r="WKW589934" s="106"/>
      <c r="WKX589934" s="106"/>
      <c r="WKY589934" s="106"/>
      <c r="WLE589934" s="106"/>
      <c r="WLF589934" s="106"/>
      <c r="WLG589934" s="106"/>
      <c r="WLH589934" s="106"/>
      <c r="WLI589934" s="106"/>
      <c r="WUQ589934" s="106"/>
      <c r="WUR589934" s="106"/>
      <c r="WUS589934" s="106"/>
      <c r="WUT589934" s="106"/>
      <c r="WUU589934" s="106"/>
      <c r="WVA589934" s="106"/>
      <c r="WVB589934" s="106"/>
      <c r="WVC589934" s="106"/>
      <c r="WVD589934" s="106"/>
      <c r="WVE589934" s="106"/>
    </row>
    <row r="589949" spans="480:1021 1248:2045 2272:3069 3296:4093 4320:5117 5344:6141 6368:7165 7392:8189 8416:9213 9440:10237 10464:11261 11488:12285 12512:13309 13536:14333 14560:15357 15584:16125" hidden="1" x14ac:dyDescent="0.15">
      <c r="RL589949" s="106"/>
      <c r="RM589949" s="106"/>
      <c r="RN589949" s="106"/>
      <c r="RO589949" s="106"/>
      <c r="RP589949" s="106"/>
      <c r="RQ589949" s="106"/>
      <c r="RR589949" s="106"/>
      <c r="RS589949" s="106"/>
      <c r="RT589949" s="106"/>
      <c r="RU589949" s="106"/>
      <c r="RV589949" s="106"/>
      <c r="RW589949" s="106"/>
      <c r="RX589949" s="106"/>
      <c r="RY589949" s="106"/>
      <c r="RZ589949" s="106"/>
      <c r="SA589949" s="106"/>
      <c r="SB589949" s="106"/>
      <c r="SC589949" s="106"/>
      <c r="SD589949" s="106"/>
      <c r="SE589949" s="106"/>
      <c r="SK589949" s="106"/>
      <c r="SL589949" s="106"/>
      <c r="SM589949" s="106"/>
      <c r="SN589949" s="106"/>
      <c r="SO589949" s="106"/>
      <c r="ABH589949" s="106"/>
      <c r="ABI589949" s="106"/>
      <c r="ABJ589949" s="106"/>
      <c r="ABK589949" s="106"/>
      <c r="ABL589949" s="106"/>
      <c r="ABM589949" s="106"/>
      <c r="ABN589949" s="106"/>
      <c r="ABO589949" s="106"/>
      <c r="ABP589949" s="106"/>
      <c r="ABQ589949" s="106"/>
      <c r="ABR589949" s="106"/>
      <c r="ABS589949" s="106"/>
      <c r="ABT589949" s="106"/>
      <c r="ABU589949" s="106"/>
      <c r="ABV589949" s="106"/>
      <c r="ABW589949" s="106"/>
      <c r="ABX589949" s="106"/>
      <c r="ABY589949" s="106"/>
      <c r="ABZ589949" s="106"/>
      <c r="ACA589949" s="106"/>
      <c r="ACG589949" s="106"/>
      <c r="ACH589949" s="106"/>
      <c r="ACI589949" s="106"/>
      <c r="ACJ589949" s="106"/>
      <c r="ACK589949" s="106"/>
      <c r="ALD589949" s="106"/>
      <c r="ALE589949" s="106"/>
      <c r="ALF589949" s="106"/>
      <c r="ALG589949" s="106"/>
      <c r="ALH589949" s="106"/>
      <c r="ALI589949" s="106"/>
      <c r="ALJ589949" s="106"/>
      <c r="ALK589949" s="106"/>
      <c r="ALL589949" s="106"/>
      <c r="ALM589949" s="106"/>
      <c r="ALN589949" s="106"/>
      <c r="ALO589949" s="106"/>
      <c r="ALP589949" s="106"/>
      <c r="ALQ589949" s="106"/>
      <c r="ALR589949" s="106"/>
      <c r="ALS589949" s="106"/>
      <c r="ALT589949" s="106"/>
      <c r="ALU589949" s="106"/>
      <c r="ALV589949" s="106"/>
      <c r="ALW589949" s="106"/>
      <c r="AMC589949" s="106"/>
      <c r="AMD589949" s="106"/>
      <c r="AME589949" s="106"/>
      <c r="AMF589949" s="106"/>
      <c r="AMG589949" s="106"/>
      <c r="AUZ589949" s="106"/>
      <c r="AVA589949" s="106"/>
      <c r="AVB589949" s="106"/>
      <c r="AVC589949" s="106"/>
      <c r="AVD589949" s="106"/>
      <c r="AVE589949" s="106"/>
      <c r="AVF589949" s="106"/>
      <c r="AVG589949" s="106"/>
      <c r="AVH589949" s="106"/>
      <c r="AVI589949" s="106"/>
      <c r="AVJ589949" s="106"/>
      <c r="AVK589949" s="106"/>
      <c r="AVL589949" s="106"/>
      <c r="AVM589949" s="106"/>
      <c r="AVN589949" s="106"/>
      <c r="AVO589949" s="106"/>
      <c r="AVP589949" s="106"/>
      <c r="AVQ589949" s="106"/>
      <c r="AVR589949" s="106"/>
      <c r="AVS589949" s="106"/>
      <c r="AVY589949" s="106"/>
      <c r="AVZ589949" s="106"/>
      <c r="AWA589949" s="106"/>
      <c r="AWB589949" s="106"/>
      <c r="AWC589949" s="106"/>
      <c r="BEV589949" s="106"/>
      <c r="BEW589949" s="106"/>
      <c r="BEX589949" s="106"/>
      <c r="BEY589949" s="106"/>
      <c r="BEZ589949" s="106"/>
      <c r="BFA589949" s="106"/>
      <c r="BFB589949" s="106"/>
      <c r="BFC589949" s="106"/>
      <c r="BFD589949" s="106"/>
      <c r="BFE589949" s="106"/>
      <c r="BFF589949" s="106"/>
      <c r="BFG589949" s="106"/>
      <c r="BFH589949" s="106"/>
      <c r="BFI589949" s="106"/>
      <c r="BFJ589949" s="106"/>
      <c r="BFK589949" s="106"/>
      <c r="BFL589949" s="106"/>
      <c r="BFM589949" s="106"/>
      <c r="BFN589949" s="106"/>
      <c r="BFO589949" s="106"/>
      <c r="BFU589949" s="106"/>
      <c r="BFV589949" s="106"/>
      <c r="BFW589949" s="106"/>
      <c r="BFX589949" s="106"/>
      <c r="BFY589949" s="106"/>
      <c r="BOR589949" s="106"/>
      <c r="BOS589949" s="106"/>
      <c r="BOT589949" s="106"/>
      <c r="BOU589949" s="106"/>
      <c r="BOV589949" s="106"/>
      <c r="BOW589949" s="106"/>
      <c r="BOX589949" s="106"/>
      <c r="BOY589949" s="106"/>
      <c r="BOZ589949" s="106"/>
      <c r="BPA589949" s="106"/>
      <c r="BPB589949" s="106"/>
      <c r="BPC589949" s="106"/>
      <c r="BPD589949" s="106"/>
      <c r="BPE589949" s="106"/>
      <c r="BPF589949" s="106"/>
      <c r="BPG589949" s="106"/>
      <c r="BPH589949" s="106"/>
      <c r="BPI589949" s="106"/>
      <c r="BPJ589949" s="106"/>
      <c r="BPK589949" s="106"/>
      <c r="BPQ589949" s="106"/>
      <c r="BPR589949" s="106"/>
      <c r="BPS589949" s="106"/>
      <c r="BPT589949" s="106"/>
      <c r="BPU589949" s="106"/>
      <c r="BYN589949" s="106"/>
      <c r="BYO589949" s="106"/>
      <c r="BYP589949" s="106"/>
      <c r="BYQ589949" s="106"/>
      <c r="BYR589949" s="106"/>
      <c r="BYS589949" s="106"/>
      <c r="BYT589949" s="106"/>
      <c r="BYU589949" s="106"/>
      <c r="BYV589949" s="106"/>
      <c r="BYW589949" s="106"/>
      <c r="BYX589949" s="106"/>
      <c r="BYY589949" s="106"/>
      <c r="BYZ589949" s="106"/>
      <c r="BZA589949" s="106"/>
      <c r="BZB589949" s="106"/>
      <c r="BZC589949" s="106"/>
      <c r="BZD589949" s="106"/>
      <c r="BZE589949" s="106"/>
      <c r="BZF589949" s="106"/>
      <c r="BZG589949" s="106"/>
      <c r="BZM589949" s="106"/>
      <c r="BZN589949" s="106"/>
      <c r="BZO589949" s="106"/>
      <c r="BZP589949" s="106"/>
      <c r="BZQ589949" s="106"/>
      <c r="CIJ589949" s="106"/>
      <c r="CIK589949" s="106"/>
      <c r="CIL589949" s="106"/>
      <c r="CIM589949" s="106"/>
      <c r="CIN589949" s="106"/>
      <c r="CIO589949" s="106"/>
      <c r="CIP589949" s="106"/>
      <c r="CIQ589949" s="106"/>
      <c r="CIR589949" s="106"/>
      <c r="CIS589949" s="106"/>
      <c r="CIT589949" s="106"/>
      <c r="CIU589949" s="106"/>
      <c r="CIV589949" s="106"/>
      <c r="CIW589949" s="106"/>
      <c r="CIX589949" s="106"/>
      <c r="CIY589949" s="106"/>
      <c r="CIZ589949" s="106"/>
      <c r="CJA589949" s="106"/>
      <c r="CJB589949" s="106"/>
      <c r="CJC589949" s="106"/>
      <c r="CJI589949" s="106"/>
      <c r="CJJ589949" s="106"/>
      <c r="CJK589949" s="106"/>
      <c r="CJL589949" s="106"/>
      <c r="CJM589949" s="106"/>
      <c r="CSF589949" s="106"/>
      <c r="CSG589949" s="106"/>
      <c r="CSH589949" s="106"/>
      <c r="CSI589949" s="106"/>
      <c r="CSJ589949" s="106"/>
      <c r="CSK589949" s="106"/>
      <c r="CSL589949" s="106"/>
      <c r="CSM589949" s="106"/>
      <c r="CSN589949" s="106"/>
      <c r="CSO589949" s="106"/>
      <c r="CSP589949" s="106"/>
      <c r="CSQ589949" s="106"/>
      <c r="CSR589949" s="106"/>
      <c r="CSS589949" s="106"/>
      <c r="CST589949" s="106"/>
      <c r="CSU589949" s="106"/>
      <c r="CSV589949" s="106"/>
      <c r="CSW589949" s="106"/>
      <c r="CSX589949" s="106"/>
      <c r="CSY589949" s="106"/>
      <c r="CTE589949" s="106"/>
      <c r="CTF589949" s="106"/>
      <c r="CTG589949" s="106"/>
      <c r="CTH589949" s="106"/>
      <c r="CTI589949" s="106"/>
      <c r="DCB589949" s="106"/>
      <c r="DCC589949" s="106"/>
      <c r="DCD589949" s="106"/>
      <c r="DCE589949" s="106"/>
      <c r="DCF589949" s="106"/>
      <c r="DCG589949" s="106"/>
      <c r="DCH589949" s="106"/>
      <c r="DCI589949" s="106"/>
      <c r="DCJ589949" s="106"/>
      <c r="DCK589949" s="106"/>
      <c r="DCL589949" s="106"/>
      <c r="DCM589949" s="106"/>
      <c r="DCN589949" s="106"/>
      <c r="DCO589949" s="106"/>
      <c r="DCP589949" s="106"/>
      <c r="DCQ589949" s="106"/>
      <c r="DCR589949" s="106"/>
      <c r="DCS589949" s="106"/>
      <c r="DCT589949" s="106"/>
      <c r="DCU589949" s="106"/>
      <c r="DDA589949" s="106"/>
      <c r="DDB589949" s="106"/>
      <c r="DDC589949" s="106"/>
      <c r="DDD589949" s="106"/>
      <c r="DDE589949" s="106"/>
      <c r="DLX589949" s="106"/>
      <c r="DLY589949" s="106"/>
      <c r="DLZ589949" s="106"/>
      <c r="DMA589949" s="106"/>
      <c r="DMB589949" s="106"/>
      <c r="DMC589949" s="106"/>
      <c r="DMD589949" s="106"/>
      <c r="DME589949" s="106"/>
      <c r="DMF589949" s="106"/>
      <c r="DMG589949" s="106"/>
      <c r="DMH589949" s="106"/>
      <c r="DMI589949" s="106"/>
      <c r="DMJ589949" s="106"/>
      <c r="DMK589949" s="106"/>
      <c r="DML589949" s="106"/>
      <c r="DMM589949" s="106"/>
      <c r="DMN589949" s="106"/>
      <c r="DMO589949" s="106"/>
      <c r="DMP589949" s="106"/>
      <c r="DMQ589949" s="106"/>
      <c r="DMW589949" s="106"/>
      <c r="DMX589949" s="106"/>
      <c r="DMY589949" s="106"/>
      <c r="DMZ589949" s="106"/>
      <c r="DNA589949" s="106"/>
      <c r="DVT589949" s="106"/>
      <c r="DVU589949" s="106"/>
      <c r="DVV589949" s="106"/>
      <c r="DVW589949" s="106"/>
      <c r="DVX589949" s="106"/>
      <c r="DVY589949" s="106"/>
      <c r="DVZ589949" s="106"/>
      <c r="DWA589949" s="106"/>
      <c r="DWB589949" s="106"/>
      <c r="DWC589949" s="106"/>
      <c r="DWD589949" s="106"/>
      <c r="DWE589949" s="106"/>
      <c r="DWF589949" s="106"/>
      <c r="DWG589949" s="106"/>
      <c r="DWH589949" s="106"/>
      <c r="DWI589949" s="106"/>
      <c r="DWJ589949" s="106"/>
      <c r="DWK589949" s="106"/>
      <c r="DWL589949" s="106"/>
      <c r="DWM589949" s="106"/>
      <c r="DWS589949" s="106"/>
      <c r="DWT589949" s="106"/>
      <c r="DWU589949" s="106"/>
      <c r="DWV589949" s="106"/>
      <c r="DWW589949" s="106"/>
      <c r="EFP589949" s="106"/>
      <c r="EFQ589949" s="106"/>
      <c r="EFR589949" s="106"/>
      <c r="EFS589949" s="106"/>
      <c r="EFT589949" s="106"/>
      <c r="EFU589949" s="106"/>
      <c r="EFV589949" s="106"/>
      <c r="EFW589949" s="106"/>
      <c r="EFX589949" s="106"/>
      <c r="EFY589949" s="106"/>
      <c r="EFZ589949" s="106"/>
      <c r="EGA589949" s="106"/>
      <c r="EGB589949" s="106"/>
      <c r="EGC589949" s="106"/>
      <c r="EGD589949" s="106"/>
      <c r="EGE589949" s="106"/>
      <c r="EGF589949" s="106"/>
      <c r="EGG589949" s="106"/>
      <c r="EGH589949" s="106"/>
      <c r="EGI589949" s="106"/>
      <c r="EGO589949" s="106"/>
      <c r="EGP589949" s="106"/>
      <c r="EGQ589949" s="106"/>
      <c r="EGR589949" s="106"/>
      <c r="EGS589949" s="106"/>
      <c r="EPL589949" s="106"/>
      <c r="EPM589949" s="106"/>
      <c r="EPN589949" s="106"/>
      <c r="EPO589949" s="106"/>
      <c r="EPP589949" s="106"/>
      <c r="EPQ589949" s="106"/>
      <c r="EPR589949" s="106"/>
      <c r="EPS589949" s="106"/>
      <c r="EPT589949" s="106"/>
      <c r="EPU589949" s="106"/>
      <c r="EPV589949" s="106"/>
      <c r="EPW589949" s="106"/>
      <c r="EPX589949" s="106"/>
      <c r="EPY589949" s="106"/>
      <c r="EPZ589949" s="106"/>
      <c r="EQA589949" s="106"/>
      <c r="EQB589949" s="106"/>
      <c r="EQC589949" s="106"/>
      <c r="EQD589949" s="106"/>
      <c r="EQE589949" s="106"/>
      <c r="EQK589949" s="106"/>
      <c r="EQL589949" s="106"/>
      <c r="EQM589949" s="106"/>
      <c r="EQN589949" s="106"/>
      <c r="EQO589949" s="106"/>
      <c r="EZH589949" s="106"/>
      <c r="EZI589949" s="106"/>
      <c r="EZJ589949" s="106"/>
      <c r="EZK589949" s="106"/>
      <c r="EZL589949" s="106"/>
      <c r="EZM589949" s="106"/>
      <c r="EZN589949" s="106"/>
      <c r="EZO589949" s="106"/>
      <c r="EZP589949" s="106"/>
      <c r="EZQ589949" s="106"/>
      <c r="EZR589949" s="106"/>
      <c r="EZS589949" s="106"/>
      <c r="EZT589949" s="106"/>
      <c r="EZU589949" s="106"/>
      <c r="EZV589949" s="106"/>
      <c r="EZW589949" s="106"/>
      <c r="EZX589949" s="106"/>
      <c r="EZY589949" s="106"/>
      <c r="EZZ589949" s="106"/>
      <c r="FAA589949" s="106"/>
      <c r="FAG589949" s="106"/>
      <c r="FAH589949" s="106"/>
      <c r="FAI589949" s="106"/>
      <c r="FAJ589949" s="106"/>
      <c r="FAK589949" s="106"/>
      <c r="FJD589949" s="106"/>
      <c r="FJE589949" s="106"/>
      <c r="FJF589949" s="106"/>
      <c r="FJG589949" s="106"/>
      <c r="FJH589949" s="106"/>
      <c r="FJI589949" s="106"/>
      <c r="FJJ589949" s="106"/>
      <c r="FJK589949" s="106"/>
      <c r="FJL589949" s="106"/>
      <c r="FJM589949" s="106"/>
      <c r="FJN589949" s="106"/>
      <c r="FJO589949" s="106"/>
      <c r="FJP589949" s="106"/>
      <c r="FJQ589949" s="106"/>
      <c r="FJR589949" s="106"/>
      <c r="FJS589949" s="106"/>
      <c r="FJT589949" s="106"/>
      <c r="FJU589949" s="106"/>
      <c r="FJV589949" s="106"/>
      <c r="FJW589949" s="106"/>
      <c r="FKC589949" s="106"/>
      <c r="FKD589949" s="106"/>
      <c r="FKE589949" s="106"/>
      <c r="FKF589949" s="106"/>
      <c r="FKG589949" s="106"/>
      <c r="FSZ589949" s="106"/>
      <c r="FTA589949" s="106"/>
      <c r="FTB589949" s="106"/>
      <c r="FTC589949" s="106"/>
      <c r="FTD589949" s="106"/>
      <c r="FTE589949" s="106"/>
      <c r="FTF589949" s="106"/>
      <c r="FTG589949" s="106"/>
      <c r="FTH589949" s="106"/>
      <c r="FTI589949" s="106"/>
      <c r="FTJ589949" s="106"/>
      <c r="FTK589949" s="106"/>
      <c r="FTL589949" s="106"/>
      <c r="FTM589949" s="106"/>
      <c r="FTN589949" s="106"/>
      <c r="FTO589949" s="106"/>
      <c r="FTP589949" s="106"/>
      <c r="FTQ589949" s="106"/>
      <c r="FTR589949" s="106"/>
      <c r="FTS589949" s="106"/>
      <c r="FTY589949" s="106"/>
      <c r="FTZ589949" s="106"/>
      <c r="FUA589949" s="106"/>
      <c r="FUB589949" s="106"/>
      <c r="FUC589949" s="106"/>
      <c r="GCV589949" s="106"/>
      <c r="GCW589949" s="106"/>
      <c r="GCX589949" s="106"/>
      <c r="GCY589949" s="106"/>
      <c r="GCZ589949" s="106"/>
      <c r="GDA589949" s="106"/>
      <c r="GDB589949" s="106"/>
      <c r="GDC589949" s="106"/>
      <c r="GDD589949" s="106"/>
      <c r="GDE589949" s="106"/>
      <c r="GDF589949" s="106"/>
      <c r="GDG589949" s="106"/>
      <c r="GDH589949" s="106"/>
      <c r="GDI589949" s="106"/>
      <c r="GDJ589949" s="106"/>
      <c r="GDK589949" s="106"/>
      <c r="GDL589949" s="106"/>
      <c r="GDM589949" s="106"/>
      <c r="GDN589949" s="106"/>
      <c r="GDO589949" s="106"/>
      <c r="GDU589949" s="106"/>
      <c r="GDV589949" s="106"/>
      <c r="GDW589949" s="106"/>
      <c r="GDX589949" s="106"/>
      <c r="GDY589949" s="106"/>
      <c r="GMR589949" s="106"/>
      <c r="GMS589949" s="106"/>
      <c r="GMT589949" s="106"/>
      <c r="GMU589949" s="106"/>
      <c r="GMV589949" s="106"/>
      <c r="GMW589949" s="106"/>
      <c r="GMX589949" s="106"/>
      <c r="GMY589949" s="106"/>
      <c r="GMZ589949" s="106"/>
      <c r="GNA589949" s="106"/>
      <c r="GNB589949" s="106"/>
      <c r="GNC589949" s="106"/>
      <c r="GND589949" s="106"/>
      <c r="GNE589949" s="106"/>
      <c r="GNF589949" s="106"/>
      <c r="GNG589949" s="106"/>
      <c r="GNH589949" s="106"/>
      <c r="GNI589949" s="106"/>
      <c r="GNJ589949" s="106"/>
      <c r="GNK589949" s="106"/>
      <c r="GNQ589949" s="106"/>
      <c r="GNR589949" s="106"/>
      <c r="GNS589949" s="106"/>
      <c r="GNT589949" s="106"/>
      <c r="GNU589949" s="106"/>
      <c r="GWN589949" s="106"/>
      <c r="GWO589949" s="106"/>
      <c r="GWP589949" s="106"/>
      <c r="GWQ589949" s="106"/>
      <c r="GWR589949" s="106"/>
      <c r="GWS589949" s="106"/>
      <c r="GWT589949" s="106"/>
      <c r="GWU589949" s="106"/>
      <c r="GWV589949" s="106"/>
      <c r="GWW589949" s="106"/>
      <c r="GWX589949" s="106"/>
      <c r="GWY589949" s="106"/>
      <c r="GWZ589949" s="106"/>
      <c r="GXA589949" s="106"/>
      <c r="GXB589949" s="106"/>
      <c r="GXC589949" s="106"/>
      <c r="GXD589949" s="106"/>
      <c r="GXE589949" s="106"/>
      <c r="GXF589949" s="106"/>
      <c r="GXG589949" s="106"/>
      <c r="GXM589949" s="106"/>
      <c r="GXN589949" s="106"/>
      <c r="GXO589949" s="106"/>
      <c r="GXP589949" s="106"/>
      <c r="GXQ589949" s="106"/>
      <c r="HGJ589949" s="106"/>
      <c r="HGK589949" s="106"/>
      <c r="HGL589949" s="106"/>
      <c r="HGM589949" s="106"/>
      <c r="HGN589949" s="106"/>
      <c r="HGO589949" s="106"/>
      <c r="HGP589949" s="106"/>
      <c r="HGQ589949" s="106"/>
      <c r="HGR589949" s="106"/>
      <c r="HGS589949" s="106"/>
      <c r="HGT589949" s="106"/>
      <c r="HGU589949" s="106"/>
      <c r="HGV589949" s="106"/>
      <c r="HGW589949" s="106"/>
      <c r="HGX589949" s="106"/>
      <c r="HGY589949" s="106"/>
      <c r="HGZ589949" s="106"/>
      <c r="HHA589949" s="106"/>
      <c r="HHB589949" s="106"/>
      <c r="HHC589949" s="106"/>
      <c r="HHI589949" s="106"/>
      <c r="HHJ589949" s="106"/>
      <c r="HHK589949" s="106"/>
      <c r="HHL589949" s="106"/>
      <c r="HHM589949" s="106"/>
      <c r="HQF589949" s="106"/>
      <c r="HQG589949" s="106"/>
      <c r="HQH589949" s="106"/>
      <c r="HQI589949" s="106"/>
      <c r="HQJ589949" s="106"/>
      <c r="HQK589949" s="106"/>
      <c r="HQL589949" s="106"/>
      <c r="HQM589949" s="106"/>
      <c r="HQN589949" s="106"/>
      <c r="HQO589949" s="106"/>
      <c r="HQP589949" s="106"/>
      <c r="HQQ589949" s="106"/>
      <c r="HQR589949" s="106"/>
      <c r="HQS589949" s="106"/>
      <c r="HQT589949" s="106"/>
      <c r="HQU589949" s="106"/>
      <c r="HQV589949" s="106"/>
      <c r="HQW589949" s="106"/>
      <c r="HQX589949" s="106"/>
      <c r="HQY589949" s="106"/>
      <c r="HRE589949" s="106"/>
      <c r="HRF589949" s="106"/>
      <c r="HRG589949" s="106"/>
      <c r="HRH589949" s="106"/>
      <c r="HRI589949" s="106"/>
      <c r="IAB589949" s="106"/>
      <c r="IAC589949" s="106"/>
      <c r="IAD589949" s="106"/>
      <c r="IAE589949" s="106"/>
      <c r="IAF589949" s="106"/>
      <c r="IAG589949" s="106"/>
      <c r="IAH589949" s="106"/>
      <c r="IAI589949" s="106"/>
      <c r="IAJ589949" s="106"/>
      <c r="IAK589949" s="106"/>
      <c r="IAL589949" s="106"/>
      <c r="IAM589949" s="106"/>
      <c r="IAN589949" s="106"/>
      <c r="IAO589949" s="106"/>
      <c r="IAP589949" s="106"/>
      <c r="IAQ589949" s="106"/>
      <c r="IAR589949" s="106"/>
      <c r="IAS589949" s="106"/>
      <c r="IAT589949" s="106"/>
      <c r="IAU589949" s="106"/>
      <c r="IBA589949" s="106"/>
      <c r="IBB589949" s="106"/>
      <c r="IBC589949" s="106"/>
      <c r="IBD589949" s="106"/>
      <c r="IBE589949" s="106"/>
      <c r="IJX589949" s="106"/>
      <c r="IJY589949" s="106"/>
      <c r="IJZ589949" s="106"/>
      <c r="IKA589949" s="106"/>
      <c r="IKB589949" s="106"/>
      <c r="IKC589949" s="106"/>
      <c r="IKD589949" s="106"/>
      <c r="IKE589949" s="106"/>
      <c r="IKF589949" s="106"/>
      <c r="IKG589949" s="106"/>
      <c r="IKH589949" s="106"/>
      <c r="IKI589949" s="106"/>
      <c r="IKJ589949" s="106"/>
      <c r="IKK589949" s="106"/>
      <c r="IKL589949" s="106"/>
      <c r="IKM589949" s="106"/>
      <c r="IKN589949" s="106"/>
      <c r="IKO589949" s="106"/>
      <c r="IKP589949" s="106"/>
      <c r="IKQ589949" s="106"/>
      <c r="IKW589949" s="106"/>
      <c r="IKX589949" s="106"/>
      <c r="IKY589949" s="106"/>
      <c r="IKZ589949" s="106"/>
      <c r="ILA589949" s="106"/>
      <c r="ITT589949" s="106"/>
      <c r="ITU589949" s="106"/>
      <c r="ITV589949" s="106"/>
      <c r="ITW589949" s="106"/>
      <c r="ITX589949" s="106"/>
      <c r="ITY589949" s="106"/>
      <c r="ITZ589949" s="106"/>
      <c r="IUA589949" s="106"/>
      <c r="IUB589949" s="106"/>
      <c r="IUC589949" s="106"/>
      <c r="IUD589949" s="106"/>
      <c r="IUE589949" s="106"/>
      <c r="IUF589949" s="106"/>
      <c r="IUG589949" s="106"/>
      <c r="IUH589949" s="106"/>
      <c r="IUI589949" s="106"/>
      <c r="IUJ589949" s="106"/>
      <c r="IUK589949" s="106"/>
      <c r="IUL589949" s="106"/>
      <c r="IUM589949" s="106"/>
      <c r="IUS589949" s="106"/>
      <c r="IUT589949" s="106"/>
      <c r="IUU589949" s="106"/>
      <c r="IUV589949" s="106"/>
      <c r="IUW589949" s="106"/>
      <c r="JDP589949" s="106"/>
      <c r="JDQ589949" s="106"/>
      <c r="JDR589949" s="106"/>
      <c r="JDS589949" s="106"/>
      <c r="JDT589949" s="106"/>
      <c r="JDU589949" s="106"/>
      <c r="JDV589949" s="106"/>
      <c r="JDW589949" s="106"/>
      <c r="JDX589949" s="106"/>
      <c r="JDY589949" s="106"/>
      <c r="JDZ589949" s="106"/>
      <c r="JEA589949" s="106"/>
      <c r="JEB589949" s="106"/>
      <c r="JEC589949" s="106"/>
      <c r="JED589949" s="106"/>
      <c r="JEE589949" s="106"/>
      <c r="JEF589949" s="106"/>
      <c r="JEG589949" s="106"/>
      <c r="JEH589949" s="106"/>
      <c r="JEI589949" s="106"/>
      <c r="JEO589949" s="106"/>
      <c r="JEP589949" s="106"/>
      <c r="JEQ589949" s="106"/>
      <c r="JER589949" s="106"/>
      <c r="JES589949" s="106"/>
      <c r="JNL589949" s="106"/>
      <c r="JNM589949" s="106"/>
      <c r="JNN589949" s="106"/>
      <c r="JNO589949" s="106"/>
      <c r="JNP589949" s="106"/>
      <c r="JNQ589949" s="106"/>
      <c r="JNR589949" s="106"/>
      <c r="JNS589949" s="106"/>
      <c r="JNT589949" s="106"/>
      <c r="JNU589949" s="106"/>
      <c r="JNV589949" s="106"/>
      <c r="JNW589949" s="106"/>
      <c r="JNX589949" s="106"/>
      <c r="JNY589949" s="106"/>
      <c r="JNZ589949" s="106"/>
      <c r="JOA589949" s="106"/>
      <c r="JOB589949" s="106"/>
      <c r="JOC589949" s="106"/>
      <c r="JOD589949" s="106"/>
      <c r="JOE589949" s="106"/>
      <c r="JOK589949" s="106"/>
      <c r="JOL589949" s="106"/>
      <c r="JOM589949" s="106"/>
      <c r="JON589949" s="106"/>
      <c r="JOO589949" s="106"/>
      <c r="JXH589949" s="106"/>
      <c r="JXI589949" s="106"/>
      <c r="JXJ589949" s="106"/>
      <c r="JXK589949" s="106"/>
      <c r="JXL589949" s="106"/>
      <c r="JXM589949" s="106"/>
      <c r="JXN589949" s="106"/>
      <c r="JXO589949" s="106"/>
      <c r="JXP589949" s="106"/>
      <c r="JXQ589949" s="106"/>
      <c r="JXR589949" s="106"/>
      <c r="JXS589949" s="106"/>
      <c r="JXT589949" s="106"/>
      <c r="JXU589949" s="106"/>
      <c r="JXV589949" s="106"/>
      <c r="JXW589949" s="106"/>
      <c r="JXX589949" s="106"/>
      <c r="JXY589949" s="106"/>
      <c r="JXZ589949" s="106"/>
      <c r="JYA589949" s="106"/>
      <c r="JYG589949" s="106"/>
      <c r="JYH589949" s="106"/>
      <c r="JYI589949" s="106"/>
      <c r="JYJ589949" s="106"/>
      <c r="JYK589949" s="106"/>
      <c r="KHD589949" s="106"/>
      <c r="KHE589949" s="106"/>
      <c r="KHF589949" s="106"/>
      <c r="KHG589949" s="106"/>
      <c r="KHH589949" s="106"/>
      <c r="KHI589949" s="106"/>
      <c r="KHJ589949" s="106"/>
      <c r="KHK589949" s="106"/>
      <c r="KHL589949" s="106"/>
      <c r="KHM589949" s="106"/>
      <c r="KHN589949" s="106"/>
      <c r="KHO589949" s="106"/>
      <c r="KHP589949" s="106"/>
      <c r="KHQ589949" s="106"/>
      <c r="KHR589949" s="106"/>
      <c r="KHS589949" s="106"/>
      <c r="KHT589949" s="106"/>
      <c r="KHU589949" s="106"/>
      <c r="KHV589949" s="106"/>
      <c r="KHW589949" s="106"/>
      <c r="KIC589949" s="106"/>
      <c r="KID589949" s="106"/>
      <c r="KIE589949" s="106"/>
      <c r="KIF589949" s="106"/>
      <c r="KIG589949" s="106"/>
      <c r="KQZ589949" s="106"/>
      <c r="KRA589949" s="106"/>
      <c r="KRB589949" s="106"/>
      <c r="KRC589949" s="106"/>
      <c r="KRD589949" s="106"/>
      <c r="KRE589949" s="106"/>
      <c r="KRF589949" s="106"/>
      <c r="KRG589949" s="106"/>
      <c r="KRH589949" s="106"/>
      <c r="KRI589949" s="106"/>
      <c r="KRJ589949" s="106"/>
      <c r="KRK589949" s="106"/>
      <c r="KRL589949" s="106"/>
      <c r="KRM589949" s="106"/>
      <c r="KRN589949" s="106"/>
      <c r="KRO589949" s="106"/>
      <c r="KRP589949" s="106"/>
      <c r="KRQ589949" s="106"/>
      <c r="KRR589949" s="106"/>
      <c r="KRS589949" s="106"/>
      <c r="KRY589949" s="106"/>
      <c r="KRZ589949" s="106"/>
      <c r="KSA589949" s="106"/>
      <c r="KSB589949" s="106"/>
      <c r="KSC589949" s="106"/>
      <c r="LAV589949" s="106"/>
      <c r="LAW589949" s="106"/>
      <c r="LAX589949" s="106"/>
      <c r="LAY589949" s="106"/>
      <c r="LAZ589949" s="106"/>
      <c r="LBA589949" s="106"/>
      <c r="LBB589949" s="106"/>
      <c r="LBC589949" s="106"/>
      <c r="LBD589949" s="106"/>
      <c r="LBE589949" s="106"/>
      <c r="LBF589949" s="106"/>
      <c r="LBG589949" s="106"/>
      <c r="LBH589949" s="106"/>
      <c r="LBI589949" s="106"/>
      <c r="LBJ589949" s="106"/>
      <c r="LBK589949" s="106"/>
      <c r="LBL589949" s="106"/>
      <c r="LBM589949" s="106"/>
      <c r="LBN589949" s="106"/>
      <c r="LBO589949" s="106"/>
      <c r="LBU589949" s="106"/>
      <c r="LBV589949" s="106"/>
      <c r="LBW589949" s="106"/>
      <c r="LBX589949" s="106"/>
      <c r="LBY589949" s="106"/>
      <c r="LKR589949" s="106"/>
      <c r="LKS589949" s="106"/>
      <c r="LKT589949" s="106"/>
      <c r="LKU589949" s="106"/>
      <c r="LKV589949" s="106"/>
      <c r="LKW589949" s="106"/>
      <c r="LKX589949" s="106"/>
      <c r="LKY589949" s="106"/>
      <c r="LKZ589949" s="106"/>
      <c r="LLA589949" s="106"/>
      <c r="LLB589949" s="106"/>
      <c r="LLC589949" s="106"/>
      <c r="LLD589949" s="106"/>
      <c r="LLE589949" s="106"/>
      <c r="LLF589949" s="106"/>
      <c r="LLG589949" s="106"/>
      <c r="LLH589949" s="106"/>
      <c r="LLI589949" s="106"/>
      <c r="LLJ589949" s="106"/>
      <c r="LLK589949" s="106"/>
      <c r="LLQ589949" s="106"/>
      <c r="LLR589949" s="106"/>
      <c r="LLS589949" s="106"/>
      <c r="LLT589949" s="106"/>
      <c r="LLU589949" s="106"/>
      <c r="LUN589949" s="106"/>
      <c r="LUO589949" s="106"/>
      <c r="LUP589949" s="106"/>
      <c r="LUQ589949" s="106"/>
      <c r="LUR589949" s="106"/>
      <c r="LUS589949" s="106"/>
      <c r="LUT589949" s="106"/>
      <c r="LUU589949" s="106"/>
      <c r="LUV589949" s="106"/>
      <c r="LUW589949" s="106"/>
      <c r="LUX589949" s="106"/>
      <c r="LUY589949" s="106"/>
      <c r="LUZ589949" s="106"/>
      <c r="LVA589949" s="106"/>
      <c r="LVB589949" s="106"/>
      <c r="LVC589949" s="106"/>
      <c r="LVD589949" s="106"/>
      <c r="LVE589949" s="106"/>
      <c r="LVF589949" s="106"/>
      <c r="LVG589949" s="106"/>
      <c r="LVM589949" s="106"/>
      <c r="LVN589949" s="106"/>
      <c r="LVO589949" s="106"/>
      <c r="LVP589949" s="106"/>
      <c r="LVQ589949" s="106"/>
      <c r="MEJ589949" s="106"/>
      <c r="MEK589949" s="106"/>
      <c r="MEL589949" s="106"/>
      <c r="MEM589949" s="106"/>
      <c r="MEN589949" s="106"/>
      <c r="MEO589949" s="106"/>
      <c r="MEP589949" s="106"/>
      <c r="MEQ589949" s="106"/>
      <c r="MER589949" s="106"/>
      <c r="MES589949" s="106"/>
      <c r="MET589949" s="106"/>
      <c r="MEU589949" s="106"/>
      <c r="MEV589949" s="106"/>
      <c r="MEW589949" s="106"/>
      <c r="MEX589949" s="106"/>
      <c r="MEY589949" s="106"/>
      <c r="MEZ589949" s="106"/>
      <c r="MFA589949" s="106"/>
      <c r="MFB589949" s="106"/>
      <c r="MFC589949" s="106"/>
      <c r="MFI589949" s="106"/>
      <c r="MFJ589949" s="106"/>
      <c r="MFK589949" s="106"/>
      <c r="MFL589949" s="106"/>
      <c r="MFM589949" s="106"/>
      <c r="MOF589949" s="106"/>
      <c r="MOG589949" s="106"/>
      <c r="MOH589949" s="106"/>
      <c r="MOI589949" s="106"/>
      <c r="MOJ589949" s="106"/>
      <c r="MOK589949" s="106"/>
      <c r="MOL589949" s="106"/>
      <c r="MOM589949" s="106"/>
      <c r="MON589949" s="106"/>
      <c r="MOO589949" s="106"/>
      <c r="MOP589949" s="106"/>
      <c r="MOQ589949" s="106"/>
      <c r="MOR589949" s="106"/>
      <c r="MOS589949" s="106"/>
      <c r="MOT589949" s="106"/>
      <c r="MOU589949" s="106"/>
      <c r="MOV589949" s="106"/>
      <c r="MOW589949" s="106"/>
      <c r="MOX589949" s="106"/>
      <c r="MOY589949" s="106"/>
      <c r="MPE589949" s="106"/>
      <c r="MPF589949" s="106"/>
      <c r="MPG589949" s="106"/>
      <c r="MPH589949" s="106"/>
      <c r="MPI589949" s="106"/>
      <c r="MYB589949" s="106"/>
      <c r="MYC589949" s="106"/>
      <c r="MYD589949" s="106"/>
      <c r="MYE589949" s="106"/>
      <c r="MYF589949" s="106"/>
      <c r="MYG589949" s="106"/>
      <c r="MYH589949" s="106"/>
      <c r="MYI589949" s="106"/>
      <c r="MYJ589949" s="106"/>
      <c r="MYK589949" s="106"/>
      <c r="MYL589949" s="106"/>
      <c r="MYM589949" s="106"/>
      <c r="MYN589949" s="106"/>
      <c r="MYO589949" s="106"/>
      <c r="MYP589949" s="106"/>
      <c r="MYQ589949" s="106"/>
      <c r="MYR589949" s="106"/>
      <c r="MYS589949" s="106"/>
      <c r="MYT589949" s="106"/>
      <c r="MYU589949" s="106"/>
      <c r="MZA589949" s="106"/>
      <c r="MZB589949" s="106"/>
      <c r="MZC589949" s="106"/>
      <c r="MZD589949" s="106"/>
      <c r="MZE589949" s="106"/>
      <c r="NHX589949" s="106"/>
      <c r="NHY589949" s="106"/>
      <c r="NHZ589949" s="106"/>
      <c r="NIA589949" s="106"/>
      <c r="NIB589949" s="106"/>
      <c r="NIC589949" s="106"/>
      <c r="NID589949" s="106"/>
      <c r="NIE589949" s="106"/>
      <c r="NIF589949" s="106"/>
      <c r="NIG589949" s="106"/>
      <c r="NIH589949" s="106"/>
      <c r="NII589949" s="106"/>
      <c r="NIJ589949" s="106"/>
      <c r="NIK589949" s="106"/>
      <c r="NIL589949" s="106"/>
      <c r="NIM589949" s="106"/>
      <c r="NIN589949" s="106"/>
      <c r="NIO589949" s="106"/>
      <c r="NIP589949" s="106"/>
      <c r="NIQ589949" s="106"/>
      <c r="NIW589949" s="106"/>
      <c r="NIX589949" s="106"/>
      <c r="NIY589949" s="106"/>
      <c r="NIZ589949" s="106"/>
      <c r="NJA589949" s="106"/>
      <c r="NRT589949" s="106"/>
      <c r="NRU589949" s="106"/>
      <c r="NRV589949" s="106"/>
      <c r="NRW589949" s="106"/>
      <c r="NRX589949" s="106"/>
      <c r="NRY589949" s="106"/>
      <c r="NRZ589949" s="106"/>
      <c r="NSA589949" s="106"/>
      <c r="NSB589949" s="106"/>
      <c r="NSC589949" s="106"/>
      <c r="NSD589949" s="106"/>
      <c r="NSE589949" s="106"/>
      <c r="NSF589949" s="106"/>
      <c r="NSG589949" s="106"/>
      <c r="NSH589949" s="106"/>
      <c r="NSI589949" s="106"/>
      <c r="NSJ589949" s="106"/>
      <c r="NSK589949" s="106"/>
      <c r="NSL589949" s="106"/>
      <c r="NSM589949" s="106"/>
      <c r="NSS589949" s="106"/>
      <c r="NST589949" s="106"/>
      <c r="NSU589949" s="106"/>
      <c r="NSV589949" s="106"/>
      <c r="NSW589949" s="106"/>
      <c r="OBP589949" s="106"/>
      <c r="OBQ589949" s="106"/>
      <c r="OBR589949" s="106"/>
      <c r="OBS589949" s="106"/>
      <c r="OBT589949" s="106"/>
      <c r="OBU589949" s="106"/>
      <c r="OBV589949" s="106"/>
      <c r="OBW589949" s="106"/>
      <c r="OBX589949" s="106"/>
      <c r="OBY589949" s="106"/>
      <c r="OBZ589949" s="106"/>
      <c r="OCA589949" s="106"/>
      <c r="OCB589949" s="106"/>
      <c r="OCC589949" s="106"/>
      <c r="OCD589949" s="106"/>
      <c r="OCE589949" s="106"/>
      <c r="OCF589949" s="106"/>
      <c r="OCG589949" s="106"/>
      <c r="OCH589949" s="106"/>
      <c r="OCI589949" s="106"/>
      <c r="OCO589949" s="106"/>
      <c r="OCP589949" s="106"/>
      <c r="OCQ589949" s="106"/>
      <c r="OCR589949" s="106"/>
      <c r="OCS589949" s="106"/>
      <c r="OLL589949" s="106"/>
      <c r="OLM589949" s="106"/>
      <c r="OLN589949" s="106"/>
      <c r="OLO589949" s="106"/>
      <c r="OLP589949" s="106"/>
      <c r="OLQ589949" s="106"/>
      <c r="OLR589949" s="106"/>
      <c r="OLS589949" s="106"/>
      <c r="OLT589949" s="106"/>
      <c r="OLU589949" s="106"/>
      <c r="OLV589949" s="106"/>
      <c r="OLW589949" s="106"/>
      <c r="OLX589949" s="106"/>
      <c r="OLY589949" s="106"/>
      <c r="OLZ589949" s="106"/>
      <c r="OMA589949" s="106"/>
      <c r="OMB589949" s="106"/>
      <c r="OMC589949" s="106"/>
      <c r="OMD589949" s="106"/>
      <c r="OME589949" s="106"/>
      <c r="OMK589949" s="106"/>
      <c r="OML589949" s="106"/>
      <c r="OMM589949" s="106"/>
      <c r="OMN589949" s="106"/>
      <c r="OMO589949" s="106"/>
      <c r="OVH589949" s="106"/>
      <c r="OVI589949" s="106"/>
      <c r="OVJ589949" s="106"/>
      <c r="OVK589949" s="106"/>
      <c r="OVL589949" s="106"/>
      <c r="OVM589949" s="106"/>
      <c r="OVN589949" s="106"/>
      <c r="OVO589949" s="106"/>
      <c r="OVP589949" s="106"/>
      <c r="OVQ589949" s="106"/>
      <c r="OVR589949" s="106"/>
      <c r="OVS589949" s="106"/>
      <c r="OVT589949" s="106"/>
      <c r="OVU589949" s="106"/>
      <c r="OVV589949" s="106"/>
      <c r="OVW589949" s="106"/>
      <c r="OVX589949" s="106"/>
      <c r="OVY589949" s="106"/>
      <c r="OVZ589949" s="106"/>
      <c r="OWA589949" s="106"/>
      <c r="OWG589949" s="106"/>
      <c r="OWH589949" s="106"/>
      <c r="OWI589949" s="106"/>
      <c r="OWJ589949" s="106"/>
      <c r="OWK589949" s="106"/>
      <c r="PFD589949" s="106"/>
      <c r="PFE589949" s="106"/>
      <c r="PFF589949" s="106"/>
      <c r="PFG589949" s="106"/>
      <c r="PFH589949" s="106"/>
      <c r="PFI589949" s="106"/>
      <c r="PFJ589949" s="106"/>
      <c r="PFK589949" s="106"/>
      <c r="PFL589949" s="106"/>
      <c r="PFM589949" s="106"/>
      <c r="PFN589949" s="106"/>
      <c r="PFO589949" s="106"/>
      <c r="PFP589949" s="106"/>
      <c r="PFQ589949" s="106"/>
      <c r="PFR589949" s="106"/>
      <c r="PFS589949" s="106"/>
      <c r="PFT589949" s="106"/>
      <c r="PFU589949" s="106"/>
      <c r="PFV589949" s="106"/>
      <c r="PFW589949" s="106"/>
      <c r="PGC589949" s="106"/>
      <c r="PGD589949" s="106"/>
      <c r="PGE589949" s="106"/>
      <c r="PGF589949" s="106"/>
      <c r="PGG589949" s="106"/>
      <c r="POZ589949" s="106"/>
      <c r="PPA589949" s="106"/>
      <c r="PPB589949" s="106"/>
      <c r="PPC589949" s="106"/>
      <c r="PPD589949" s="106"/>
      <c r="PPE589949" s="106"/>
      <c r="PPF589949" s="106"/>
      <c r="PPG589949" s="106"/>
      <c r="PPH589949" s="106"/>
      <c r="PPI589949" s="106"/>
      <c r="PPJ589949" s="106"/>
      <c r="PPK589949" s="106"/>
      <c r="PPL589949" s="106"/>
      <c r="PPM589949" s="106"/>
      <c r="PPN589949" s="106"/>
      <c r="PPO589949" s="106"/>
      <c r="PPP589949" s="106"/>
      <c r="PPQ589949" s="106"/>
      <c r="PPR589949" s="106"/>
      <c r="PPS589949" s="106"/>
      <c r="PPY589949" s="106"/>
      <c r="PPZ589949" s="106"/>
      <c r="PQA589949" s="106"/>
      <c r="PQB589949" s="106"/>
      <c r="PQC589949" s="106"/>
      <c r="PYV589949" s="106"/>
      <c r="PYW589949" s="106"/>
      <c r="PYX589949" s="106"/>
      <c r="PYY589949" s="106"/>
      <c r="PYZ589949" s="106"/>
      <c r="PZA589949" s="106"/>
      <c r="PZB589949" s="106"/>
      <c r="PZC589949" s="106"/>
      <c r="PZD589949" s="106"/>
      <c r="PZE589949" s="106"/>
      <c r="PZF589949" s="106"/>
      <c r="PZG589949" s="106"/>
      <c r="PZH589949" s="106"/>
      <c r="PZI589949" s="106"/>
      <c r="PZJ589949" s="106"/>
      <c r="PZK589949" s="106"/>
      <c r="PZL589949" s="106"/>
      <c r="PZM589949" s="106"/>
      <c r="PZN589949" s="106"/>
      <c r="PZO589949" s="106"/>
      <c r="PZU589949" s="106"/>
      <c r="PZV589949" s="106"/>
      <c r="PZW589949" s="106"/>
      <c r="PZX589949" s="106"/>
      <c r="PZY589949" s="106"/>
      <c r="QIR589949" s="106"/>
      <c r="QIS589949" s="106"/>
      <c r="QIT589949" s="106"/>
      <c r="QIU589949" s="106"/>
      <c r="QIV589949" s="106"/>
      <c r="QIW589949" s="106"/>
      <c r="QIX589949" s="106"/>
      <c r="QIY589949" s="106"/>
      <c r="QIZ589949" s="106"/>
      <c r="QJA589949" s="106"/>
      <c r="QJB589949" s="106"/>
      <c r="QJC589949" s="106"/>
      <c r="QJD589949" s="106"/>
      <c r="QJE589949" s="106"/>
      <c r="QJF589949" s="106"/>
      <c r="QJG589949" s="106"/>
      <c r="QJH589949" s="106"/>
      <c r="QJI589949" s="106"/>
      <c r="QJJ589949" s="106"/>
      <c r="QJK589949" s="106"/>
      <c r="QJQ589949" s="106"/>
      <c r="QJR589949" s="106"/>
      <c r="QJS589949" s="106"/>
      <c r="QJT589949" s="106"/>
      <c r="QJU589949" s="106"/>
      <c r="QSN589949" s="106"/>
      <c r="QSO589949" s="106"/>
      <c r="QSP589949" s="106"/>
      <c r="QSQ589949" s="106"/>
      <c r="QSR589949" s="106"/>
      <c r="QSS589949" s="106"/>
      <c r="QST589949" s="106"/>
      <c r="QSU589949" s="106"/>
      <c r="QSV589949" s="106"/>
      <c r="QSW589949" s="106"/>
      <c r="QSX589949" s="106"/>
      <c r="QSY589949" s="106"/>
      <c r="QSZ589949" s="106"/>
      <c r="QTA589949" s="106"/>
      <c r="QTB589949" s="106"/>
      <c r="QTC589949" s="106"/>
      <c r="QTD589949" s="106"/>
      <c r="QTE589949" s="106"/>
      <c r="QTF589949" s="106"/>
      <c r="QTG589949" s="106"/>
      <c r="QTM589949" s="106"/>
      <c r="QTN589949" s="106"/>
      <c r="QTO589949" s="106"/>
      <c r="QTP589949" s="106"/>
      <c r="QTQ589949" s="106"/>
      <c r="RCJ589949" s="106"/>
      <c r="RCK589949" s="106"/>
      <c r="RCL589949" s="106"/>
      <c r="RCM589949" s="106"/>
      <c r="RCN589949" s="106"/>
      <c r="RCO589949" s="106"/>
      <c r="RCP589949" s="106"/>
      <c r="RCQ589949" s="106"/>
      <c r="RCR589949" s="106"/>
      <c r="RCS589949" s="106"/>
      <c r="RCT589949" s="106"/>
      <c r="RCU589949" s="106"/>
      <c r="RCV589949" s="106"/>
      <c r="RCW589949" s="106"/>
      <c r="RCX589949" s="106"/>
      <c r="RCY589949" s="106"/>
      <c r="RCZ589949" s="106"/>
      <c r="RDA589949" s="106"/>
      <c r="RDB589949" s="106"/>
      <c r="RDC589949" s="106"/>
      <c r="RDI589949" s="106"/>
      <c r="RDJ589949" s="106"/>
      <c r="RDK589949" s="106"/>
      <c r="RDL589949" s="106"/>
      <c r="RDM589949" s="106"/>
      <c r="RMF589949" s="106"/>
      <c r="RMG589949" s="106"/>
      <c r="RMH589949" s="106"/>
      <c r="RMI589949" s="106"/>
      <c r="RMJ589949" s="106"/>
      <c r="RMK589949" s="106"/>
      <c r="RML589949" s="106"/>
      <c r="RMM589949" s="106"/>
      <c r="RMN589949" s="106"/>
      <c r="RMO589949" s="106"/>
      <c r="RMP589949" s="106"/>
      <c r="RMQ589949" s="106"/>
      <c r="RMR589949" s="106"/>
      <c r="RMS589949" s="106"/>
      <c r="RMT589949" s="106"/>
      <c r="RMU589949" s="106"/>
      <c r="RMV589949" s="106"/>
      <c r="RMW589949" s="106"/>
      <c r="RMX589949" s="106"/>
      <c r="RMY589949" s="106"/>
      <c r="RNE589949" s="106"/>
      <c r="RNF589949" s="106"/>
      <c r="RNG589949" s="106"/>
      <c r="RNH589949" s="106"/>
      <c r="RNI589949" s="106"/>
      <c r="RWB589949" s="106"/>
      <c r="RWC589949" s="106"/>
      <c r="RWD589949" s="106"/>
      <c r="RWE589949" s="106"/>
      <c r="RWF589949" s="106"/>
      <c r="RWG589949" s="106"/>
      <c r="RWH589949" s="106"/>
      <c r="RWI589949" s="106"/>
      <c r="RWJ589949" s="106"/>
      <c r="RWK589949" s="106"/>
      <c r="RWL589949" s="106"/>
      <c r="RWM589949" s="106"/>
      <c r="RWN589949" s="106"/>
      <c r="RWO589949" s="106"/>
      <c r="RWP589949" s="106"/>
      <c r="RWQ589949" s="106"/>
      <c r="RWR589949" s="106"/>
      <c r="RWS589949" s="106"/>
      <c r="RWT589949" s="106"/>
      <c r="RWU589949" s="106"/>
      <c r="RXA589949" s="106"/>
      <c r="RXB589949" s="106"/>
      <c r="RXC589949" s="106"/>
      <c r="RXD589949" s="106"/>
      <c r="RXE589949" s="106"/>
      <c r="SFX589949" s="106"/>
      <c r="SFY589949" s="106"/>
      <c r="SFZ589949" s="106"/>
      <c r="SGA589949" s="106"/>
      <c r="SGB589949" s="106"/>
      <c r="SGC589949" s="106"/>
      <c r="SGD589949" s="106"/>
      <c r="SGE589949" s="106"/>
      <c r="SGF589949" s="106"/>
      <c r="SGG589949" s="106"/>
      <c r="SGH589949" s="106"/>
      <c r="SGI589949" s="106"/>
      <c r="SGJ589949" s="106"/>
      <c r="SGK589949" s="106"/>
      <c r="SGL589949" s="106"/>
      <c r="SGM589949" s="106"/>
      <c r="SGN589949" s="106"/>
      <c r="SGO589949" s="106"/>
      <c r="SGP589949" s="106"/>
      <c r="SGQ589949" s="106"/>
      <c r="SGW589949" s="106"/>
      <c r="SGX589949" s="106"/>
      <c r="SGY589949" s="106"/>
      <c r="SGZ589949" s="106"/>
      <c r="SHA589949" s="106"/>
      <c r="SPT589949" s="106"/>
      <c r="SPU589949" s="106"/>
      <c r="SPV589949" s="106"/>
      <c r="SPW589949" s="106"/>
      <c r="SPX589949" s="106"/>
      <c r="SPY589949" s="106"/>
      <c r="SPZ589949" s="106"/>
      <c r="SQA589949" s="106"/>
      <c r="SQB589949" s="106"/>
      <c r="SQC589949" s="106"/>
      <c r="SQD589949" s="106"/>
      <c r="SQE589949" s="106"/>
      <c r="SQF589949" s="106"/>
      <c r="SQG589949" s="106"/>
      <c r="SQH589949" s="106"/>
      <c r="SQI589949" s="106"/>
      <c r="SQJ589949" s="106"/>
      <c r="SQK589949" s="106"/>
      <c r="SQL589949" s="106"/>
      <c r="SQM589949" s="106"/>
      <c r="SQS589949" s="106"/>
      <c r="SQT589949" s="106"/>
      <c r="SQU589949" s="106"/>
      <c r="SQV589949" s="106"/>
      <c r="SQW589949" s="106"/>
      <c r="SZP589949" s="106"/>
      <c r="SZQ589949" s="106"/>
      <c r="SZR589949" s="106"/>
      <c r="SZS589949" s="106"/>
      <c r="SZT589949" s="106"/>
      <c r="SZU589949" s="106"/>
      <c r="SZV589949" s="106"/>
      <c r="SZW589949" s="106"/>
      <c r="SZX589949" s="106"/>
      <c r="SZY589949" s="106"/>
      <c r="SZZ589949" s="106"/>
      <c r="TAA589949" s="106"/>
      <c r="TAB589949" s="106"/>
      <c r="TAC589949" s="106"/>
      <c r="TAD589949" s="106"/>
      <c r="TAE589949" s="106"/>
      <c r="TAF589949" s="106"/>
      <c r="TAG589949" s="106"/>
      <c r="TAH589949" s="106"/>
      <c r="TAI589949" s="106"/>
      <c r="TAO589949" s="106"/>
      <c r="TAP589949" s="106"/>
      <c r="TAQ589949" s="106"/>
      <c r="TAR589949" s="106"/>
      <c r="TAS589949" s="106"/>
      <c r="TJL589949" s="106"/>
      <c r="TJM589949" s="106"/>
      <c r="TJN589949" s="106"/>
      <c r="TJO589949" s="106"/>
      <c r="TJP589949" s="106"/>
      <c r="TJQ589949" s="106"/>
      <c r="TJR589949" s="106"/>
      <c r="TJS589949" s="106"/>
      <c r="TJT589949" s="106"/>
      <c r="TJU589949" s="106"/>
      <c r="TJV589949" s="106"/>
      <c r="TJW589949" s="106"/>
      <c r="TJX589949" s="106"/>
      <c r="TJY589949" s="106"/>
      <c r="TJZ589949" s="106"/>
      <c r="TKA589949" s="106"/>
      <c r="TKB589949" s="106"/>
      <c r="TKC589949" s="106"/>
      <c r="TKD589949" s="106"/>
      <c r="TKE589949" s="106"/>
      <c r="TKK589949" s="106"/>
      <c r="TKL589949" s="106"/>
      <c r="TKM589949" s="106"/>
      <c r="TKN589949" s="106"/>
      <c r="TKO589949" s="106"/>
      <c r="TTH589949" s="106"/>
      <c r="TTI589949" s="106"/>
      <c r="TTJ589949" s="106"/>
      <c r="TTK589949" s="106"/>
      <c r="TTL589949" s="106"/>
      <c r="TTM589949" s="106"/>
      <c r="TTN589949" s="106"/>
      <c r="TTO589949" s="106"/>
      <c r="TTP589949" s="106"/>
      <c r="TTQ589949" s="106"/>
      <c r="TTR589949" s="106"/>
      <c r="TTS589949" s="106"/>
      <c r="TTT589949" s="106"/>
      <c r="TTU589949" s="106"/>
      <c r="TTV589949" s="106"/>
      <c r="TTW589949" s="106"/>
      <c r="TTX589949" s="106"/>
      <c r="TTY589949" s="106"/>
      <c r="TTZ589949" s="106"/>
      <c r="TUA589949" s="106"/>
      <c r="TUG589949" s="106"/>
      <c r="TUH589949" s="106"/>
      <c r="TUI589949" s="106"/>
      <c r="TUJ589949" s="106"/>
      <c r="TUK589949" s="106"/>
      <c r="UDD589949" s="106"/>
      <c r="UDE589949" s="106"/>
      <c r="UDF589949" s="106"/>
      <c r="UDG589949" s="106"/>
      <c r="UDH589949" s="106"/>
      <c r="UDI589949" s="106"/>
      <c r="UDJ589949" s="106"/>
      <c r="UDK589949" s="106"/>
      <c r="UDL589949" s="106"/>
      <c r="UDM589949" s="106"/>
      <c r="UDN589949" s="106"/>
      <c r="UDO589949" s="106"/>
      <c r="UDP589949" s="106"/>
      <c r="UDQ589949" s="106"/>
      <c r="UDR589949" s="106"/>
      <c r="UDS589949" s="106"/>
      <c r="UDT589949" s="106"/>
      <c r="UDU589949" s="106"/>
      <c r="UDV589949" s="106"/>
      <c r="UDW589949" s="106"/>
      <c r="UEC589949" s="106"/>
      <c r="UED589949" s="106"/>
      <c r="UEE589949" s="106"/>
      <c r="UEF589949" s="106"/>
      <c r="UEG589949" s="106"/>
      <c r="UMZ589949" s="106"/>
      <c r="UNA589949" s="106"/>
      <c r="UNB589949" s="106"/>
      <c r="UNC589949" s="106"/>
      <c r="UND589949" s="106"/>
      <c r="UNE589949" s="106"/>
      <c r="UNF589949" s="106"/>
      <c r="UNG589949" s="106"/>
      <c r="UNH589949" s="106"/>
      <c r="UNI589949" s="106"/>
      <c r="UNJ589949" s="106"/>
      <c r="UNK589949" s="106"/>
      <c r="UNL589949" s="106"/>
      <c r="UNM589949" s="106"/>
      <c r="UNN589949" s="106"/>
      <c r="UNO589949" s="106"/>
      <c r="UNP589949" s="106"/>
      <c r="UNQ589949" s="106"/>
      <c r="UNR589949" s="106"/>
      <c r="UNS589949" s="106"/>
      <c r="UNY589949" s="106"/>
      <c r="UNZ589949" s="106"/>
      <c r="UOA589949" s="106"/>
      <c r="UOB589949" s="106"/>
      <c r="UOC589949" s="106"/>
      <c r="UWV589949" s="106"/>
      <c r="UWW589949" s="106"/>
      <c r="UWX589949" s="106"/>
      <c r="UWY589949" s="106"/>
      <c r="UWZ589949" s="106"/>
      <c r="UXA589949" s="106"/>
      <c r="UXB589949" s="106"/>
      <c r="UXC589949" s="106"/>
      <c r="UXD589949" s="106"/>
      <c r="UXE589949" s="106"/>
      <c r="UXF589949" s="106"/>
      <c r="UXG589949" s="106"/>
      <c r="UXH589949" s="106"/>
      <c r="UXI589949" s="106"/>
      <c r="UXJ589949" s="106"/>
      <c r="UXK589949" s="106"/>
      <c r="UXL589949" s="106"/>
      <c r="UXM589949" s="106"/>
      <c r="UXN589949" s="106"/>
      <c r="UXO589949" s="106"/>
      <c r="UXU589949" s="106"/>
      <c r="UXV589949" s="106"/>
      <c r="UXW589949" s="106"/>
      <c r="UXX589949" s="106"/>
      <c r="UXY589949" s="106"/>
      <c r="VGR589949" s="106"/>
      <c r="VGS589949" s="106"/>
      <c r="VGT589949" s="106"/>
      <c r="VGU589949" s="106"/>
      <c r="VGV589949" s="106"/>
      <c r="VGW589949" s="106"/>
      <c r="VGX589949" s="106"/>
      <c r="VGY589949" s="106"/>
      <c r="VGZ589949" s="106"/>
      <c r="VHA589949" s="106"/>
      <c r="VHB589949" s="106"/>
      <c r="VHC589949" s="106"/>
      <c r="VHD589949" s="106"/>
      <c r="VHE589949" s="106"/>
      <c r="VHF589949" s="106"/>
      <c r="VHG589949" s="106"/>
      <c r="VHH589949" s="106"/>
      <c r="VHI589949" s="106"/>
      <c r="VHJ589949" s="106"/>
      <c r="VHK589949" s="106"/>
      <c r="VHQ589949" s="106"/>
      <c r="VHR589949" s="106"/>
      <c r="VHS589949" s="106"/>
      <c r="VHT589949" s="106"/>
      <c r="VHU589949" s="106"/>
      <c r="VQN589949" s="106"/>
      <c r="VQO589949" s="106"/>
      <c r="VQP589949" s="106"/>
      <c r="VQQ589949" s="106"/>
      <c r="VQR589949" s="106"/>
      <c r="VQS589949" s="106"/>
      <c r="VQT589949" s="106"/>
      <c r="VQU589949" s="106"/>
      <c r="VQV589949" s="106"/>
      <c r="VQW589949" s="106"/>
      <c r="VQX589949" s="106"/>
      <c r="VQY589949" s="106"/>
      <c r="VQZ589949" s="106"/>
      <c r="VRA589949" s="106"/>
      <c r="VRB589949" s="106"/>
      <c r="VRC589949" s="106"/>
      <c r="VRD589949" s="106"/>
      <c r="VRE589949" s="106"/>
      <c r="VRF589949" s="106"/>
      <c r="VRG589949" s="106"/>
      <c r="VRM589949" s="106"/>
      <c r="VRN589949" s="106"/>
      <c r="VRO589949" s="106"/>
      <c r="VRP589949" s="106"/>
      <c r="VRQ589949" s="106"/>
      <c r="WAJ589949" s="106"/>
      <c r="WAK589949" s="106"/>
      <c r="WAL589949" s="106"/>
      <c r="WAM589949" s="106"/>
      <c r="WAN589949" s="106"/>
      <c r="WAO589949" s="106"/>
      <c r="WAP589949" s="106"/>
      <c r="WAQ589949" s="106"/>
      <c r="WAR589949" s="106"/>
      <c r="WAS589949" s="106"/>
      <c r="WAT589949" s="106"/>
      <c r="WAU589949" s="106"/>
      <c r="WAV589949" s="106"/>
      <c r="WAW589949" s="106"/>
      <c r="WAX589949" s="106"/>
      <c r="WAY589949" s="106"/>
      <c r="WAZ589949" s="106"/>
      <c r="WBA589949" s="106"/>
      <c r="WBB589949" s="106"/>
      <c r="WBC589949" s="106"/>
      <c r="WBI589949" s="106"/>
      <c r="WBJ589949" s="106"/>
      <c r="WBK589949" s="106"/>
      <c r="WBL589949" s="106"/>
      <c r="WBM589949" s="106"/>
      <c r="WKF589949" s="106"/>
      <c r="WKG589949" s="106"/>
      <c r="WKH589949" s="106"/>
      <c r="WKI589949" s="106"/>
      <c r="WKJ589949" s="106"/>
      <c r="WKK589949" s="106"/>
      <c r="WKL589949" s="106"/>
      <c r="WKM589949" s="106"/>
      <c r="WKN589949" s="106"/>
      <c r="WKO589949" s="106"/>
      <c r="WKP589949" s="106"/>
      <c r="WKQ589949" s="106"/>
      <c r="WKR589949" s="106"/>
      <c r="WKS589949" s="106"/>
      <c r="WKT589949" s="106"/>
      <c r="WKU589949" s="106"/>
      <c r="WKV589949" s="106"/>
      <c r="WKW589949" s="106"/>
      <c r="WKX589949" s="106"/>
      <c r="WKY589949" s="106"/>
      <c r="WLE589949" s="106"/>
      <c r="WLF589949" s="106"/>
      <c r="WLG589949" s="106"/>
      <c r="WLH589949" s="106"/>
      <c r="WLI589949" s="106"/>
      <c r="WUB589949" s="106"/>
      <c r="WUC589949" s="106"/>
      <c r="WUD589949" s="106"/>
      <c r="WUE589949" s="106"/>
      <c r="WUF589949" s="106"/>
      <c r="WUG589949" s="106"/>
      <c r="WUH589949" s="106"/>
      <c r="WUI589949" s="106"/>
      <c r="WUJ589949" s="106"/>
      <c r="WUK589949" s="106"/>
      <c r="WUL589949" s="106"/>
      <c r="WUM589949" s="106"/>
      <c r="WUN589949" s="106"/>
      <c r="WUO589949" s="106"/>
      <c r="WUP589949" s="106"/>
      <c r="WUQ589949" s="106"/>
      <c r="WUR589949" s="106"/>
      <c r="WUS589949" s="106"/>
      <c r="WUT589949" s="106"/>
      <c r="WUU589949" s="106"/>
      <c r="WVA589949" s="106"/>
      <c r="WVB589949" s="106"/>
      <c r="WVC589949" s="106"/>
      <c r="WVD589949" s="106"/>
      <c r="WVE589949" s="106"/>
    </row>
    <row r="589950" spans="480:1021 1248:2045 2272:3069 3296:4093 4320:5117 5344:6141 6368:7165 7392:8189 8416:9213 9440:10237 10464:11261 11488:12285 12512:13309 13536:14333 14560:15357 15584:16125" hidden="1" x14ac:dyDescent="0.15">
      <c r="RL589950" s="106"/>
      <c r="RM589950" s="106"/>
      <c r="RN589950" s="106"/>
      <c r="RO589950" s="106"/>
      <c r="RP589950" s="106"/>
      <c r="RQ589950" s="106"/>
      <c r="RR589950" s="106"/>
      <c r="RS589950" s="106"/>
      <c r="RT589950" s="106"/>
      <c r="RU589950" s="106"/>
      <c r="RV589950" s="106"/>
      <c r="RW589950" s="106"/>
      <c r="RX589950" s="106"/>
      <c r="RY589950" s="106"/>
      <c r="RZ589950" s="106"/>
      <c r="SA589950" s="106"/>
      <c r="SB589950" s="106"/>
      <c r="SC589950" s="106"/>
      <c r="SD589950" s="106"/>
      <c r="SE589950" s="106"/>
      <c r="SK589950" s="106"/>
      <c r="SL589950" s="106"/>
      <c r="SM589950" s="106"/>
      <c r="SN589950" s="106"/>
      <c r="SO589950" s="106"/>
      <c r="ABH589950" s="106"/>
      <c r="ABI589950" s="106"/>
      <c r="ABJ589950" s="106"/>
      <c r="ABK589950" s="106"/>
      <c r="ABL589950" s="106"/>
      <c r="ABM589950" s="106"/>
      <c r="ABN589950" s="106"/>
      <c r="ABO589950" s="106"/>
      <c r="ABP589950" s="106"/>
      <c r="ABQ589950" s="106"/>
      <c r="ABR589950" s="106"/>
      <c r="ABS589950" s="106"/>
      <c r="ABT589950" s="106"/>
      <c r="ABU589950" s="106"/>
      <c r="ABV589950" s="106"/>
      <c r="ABW589950" s="106"/>
      <c r="ABX589950" s="106"/>
      <c r="ABY589950" s="106"/>
      <c r="ABZ589950" s="106"/>
      <c r="ACA589950" s="106"/>
      <c r="ACG589950" s="106"/>
      <c r="ACH589950" s="106"/>
      <c r="ACI589950" s="106"/>
      <c r="ACJ589950" s="106"/>
      <c r="ACK589950" s="106"/>
      <c r="ALD589950" s="106"/>
      <c r="ALE589950" s="106"/>
      <c r="ALF589950" s="106"/>
      <c r="ALG589950" s="106"/>
      <c r="ALH589950" s="106"/>
      <c r="ALI589950" s="106"/>
      <c r="ALJ589950" s="106"/>
      <c r="ALK589950" s="106"/>
      <c r="ALL589950" s="106"/>
      <c r="ALM589950" s="106"/>
      <c r="ALN589950" s="106"/>
      <c r="ALO589950" s="106"/>
      <c r="ALP589950" s="106"/>
      <c r="ALQ589950" s="106"/>
      <c r="ALR589950" s="106"/>
      <c r="ALS589950" s="106"/>
      <c r="ALT589950" s="106"/>
      <c r="ALU589950" s="106"/>
      <c r="ALV589950" s="106"/>
      <c r="ALW589950" s="106"/>
      <c r="AMC589950" s="106"/>
      <c r="AMD589950" s="106"/>
      <c r="AME589950" s="106"/>
      <c r="AMF589950" s="106"/>
      <c r="AMG589950" s="106"/>
      <c r="AUZ589950" s="106"/>
      <c r="AVA589950" s="106"/>
      <c r="AVB589950" s="106"/>
      <c r="AVC589950" s="106"/>
      <c r="AVD589950" s="106"/>
      <c r="AVE589950" s="106"/>
      <c r="AVF589950" s="106"/>
      <c r="AVG589950" s="106"/>
      <c r="AVH589950" s="106"/>
      <c r="AVI589950" s="106"/>
      <c r="AVJ589950" s="106"/>
      <c r="AVK589950" s="106"/>
      <c r="AVL589950" s="106"/>
      <c r="AVM589950" s="106"/>
      <c r="AVN589950" s="106"/>
      <c r="AVO589950" s="106"/>
      <c r="AVP589950" s="106"/>
      <c r="AVQ589950" s="106"/>
      <c r="AVR589950" s="106"/>
      <c r="AVS589950" s="106"/>
      <c r="AVY589950" s="106"/>
      <c r="AVZ589950" s="106"/>
      <c r="AWA589950" s="106"/>
      <c r="AWB589950" s="106"/>
      <c r="AWC589950" s="106"/>
      <c r="BEV589950" s="106"/>
      <c r="BEW589950" s="106"/>
      <c r="BEX589950" s="106"/>
      <c r="BEY589950" s="106"/>
      <c r="BEZ589950" s="106"/>
      <c r="BFA589950" s="106"/>
      <c r="BFB589950" s="106"/>
      <c r="BFC589950" s="106"/>
      <c r="BFD589950" s="106"/>
      <c r="BFE589950" s="106"/>
      <c r="BFF589950" s="106"/>
      <c r="BFG589950" s="106"/>
      <c r="BFH589950" s="106"/>
      <c r="BFI589950" s="106"/>
      <c r="BFJ589950" s="106"/>
      <c r="BFK589950" s="106"/>
      <c r="BFL589950" s="106"/>
      <c r="BFM589950" s="106"/>
      <c r="BFN589950" s="106"/>
      <c r="BFO589950" s="106"/>
      <c r="BFU589950" s="106"/>
      <c r="BFV589950" s="106"/>
      <c r="BFW589950" s="106"/>
      <c r="BFX589950" s="106"/>
      <c r="BFY589950" s="106"/>
      <c r="BOR589950" s="106"/>
      <c r="BOS589950" s="106"/>
      <c r="BOT589950" s="106"/>
      <c r="BOU589950" s="106"/>
      <c r="BOV589950" s="106"/>
      <c r="BOW589950" s="106"/>
      <c r="BOX589950" s="106"/>
      <c r="BOY589950" s="106"/>
      <c r="BOZ589950" s="106"/>
      <c r="BPA589950" s="106"/>
      <c r="BPB589950" s="106"/>
      <c r="BPC589950" s="106"/>
      <c r="BPD589950" s="106"/>
      <c r="BPE589950" s="106"/>
      <c r="BPF589950" s="106"/>
      <c r="BPG589950" s="106"/>
      <c r="BPH589950" s="106"/>
      <c r="BPI589950" s="106"/>
      <c r="BPJ589950" s="106"/>
      <c r="BPK589950" s="106"/>
      <c r="BPQ589950" s="106"/>
      <c r="BPR589950" s="106"/>
      <c r="BPS589950" s="106"/>
      <c r="BPT589950" s="106"/>
      <c r="BPU589950" s="106"/>
      <c r="BYN589950" s="106"/>
      <c r="BYO589950" s="106"/>
      <c r="BYP589950" s="106"/>
      <c r="BYQ589950" s="106"/>
      <c r="BYR589950" s="106"/>
      <c r="BYS589950" s="106"/>
      <c r="BYT589950" s="106"/>
      <c r="BYU589950" s="106"/>
      <c r="BYV589950" s="106"/>
      <c r="BYW589950" s="106"/>
      <c r="BYX589950" s="106"/>
      <c r="BYY589950" s="106"/>
      <c r="BYZ589950" s="106"/>
      <c r="BZA589950" s="106"/>
      <c r="BZB589950" s="106"/>
      <c r="BZC589950" s="106"/>
      <c r="BZD589950" s="106"/>
      <c r="BZE589950" s="106"/>
      <c r="BZF589950" s="106"/>
      <c r="BZG589950" s="106"/>
      <c r="BZM589950" s="106"/>
      <c r="BZN589950" s="106"/>
      <c r="BZO589950" s="106"/>
      <c r="BZP589950" s="106"/>
      <c r="BZQ589950" s="106"/>
      <c r="CIJ589950" s="106"/>
      <c r="CIK589950" s="106"/>
      <c r="CIL589950" s="106"/>
      <c r="CIM589950" s="106"/>
      <c r="CIN589950" s="106"/>
      <c r="CIO589950" s="106"/>
      <c r="CIP589950" s="106"/>
      <c r="CIQ589950" s="106"/>
      <c r="CIR589950" s="106"/>
      <c r="CIS589950" s="106"/>
      <c r="CIT589950" s="106"/>
      <c r="CIU589950" s="106"/>
      <c r="CIV589950" s="106"/>
      <c r="CIW589950" s="106"/>
      <c r="CIX589950" s="106"/>
      <c r="CIY589950" s="106"/>
      <c r="CIZ589950" s="106"/>
      <c r="CJA589950" s="106"/>
      <c r="CJB589950" s="106"/>
      <c r="CJC589950" s="106"/>
      <c r="CJI589950" s="106"/>
      <c r="CJJ589950" s="106"/>
      <c r="CJK589950" s="106"/>
      <c r="CJL589950" s="106"/>
      <c r="CJM589950" s="106"/>
      <c r="CSF589950" s="106"/>
      <c r="CSG589950" s="106"/>
      <c r="CSH589950" s="106"/>
      <c r="CSI589950" s="106"/>
      <c r="CSJ589950" s="106"/>
      <c r="CSK589950" s="106"/>
      <c r="CSL589950" s="106"/>
      <c r="CSM589950" s="106"/>
      <c r="CSN589950" s="106"/>
      <c r="CSO589950" s="106"/>
      <c r="CSP589950" s="106"/>
      <c r="CSQ589950" s="106"/>
      <c r="CSR589950" s="106"/>
      <c r="CSS589950" s="106"/>
      <c r="CST589950" s="106"/>
      <c r="CSU589950" s="106"/>
      <c r="CSV589950" s="106"/>
      <c r="CSW589950" s="106"/>
      <c r="CSX589950" s="106"/>
      <c r="CSY589950" s="106"/>
      <c r="CTE589950" s="106"/>
      <c r="CTF589950" s="106"/>
      <c r="CTG589950" s="106"/>
      <c r="CTH589950" s="106"/>
      <c r="CTI589950" s="106"/>
      <c r="DCB589950" s="106"/>
      <c r="DCC589950" s="106"/>
      <c r="DCD589950" s="106"/>
      <c r="DCE589950" s="106"/>
      <c r="DCF589950" s="106"/>
      <c r="DCG589950" s="106"/>
      <c r="DCH589950" s="106"/>
      <c r="DCI589950" s="106"/>
      <c r="DCJ589950" s="106"/>
      <c r="DCK589950" s="106"/>
      <c r="DCL589950" s="106"/>
      <c r="DCM589950" s="106"/>
      <c r="DCN589950" s="106"/>
      <c r="DCO589950" s="106"/>
      <c r="DCP589950" s="106"/>
      <c r="DCQ589950" s="106"/>
      <c r="DCR589950" s="106"/>
      <c r="DCS589950" s="106"/>
      <c r="DCT589950" s="106"/>
      <c r="DCU589950" s="106"/>
      <c r="DDA589950" s="106"/>
      <c r="DDB589950" s="106"/>
      <c r="DDC589950" s="106"/>
      <c r="DDD589950" s="106"/>
      <c r="DDE589950" s="106"/>
      <c r="DLX589950" s="106"/>
      <c r="DLY589950" s="106"/>
      <c r="DLZ589950" s="106"/>
      <c r="DMA589950" s="106"/>
      <c r="DMB589950" s="106"/>
      <c r="DMC589950" s="106"/>
      <c r="DMD589950" s="106"/>
      <c r="DME589950" s="106"/>
      <c r="DMF589950" s="106"/>
      <c r="DMG589950" s="106"/>
      <c r="DMH589950" s="106"/>
      <c r="DMI589950" s="106"/>
      <c r="DMJ589950" s="106"/>
      <c r="DMK589950" s="106"/>
      <c r="DML589950" s="106"/>
      <c r="DMM589950" s="106"/>
      <c r="DMN589950" s="106"/>
      <c r="DMO589950" s="106"/>
      <c r="DMP589950" s="106"/>
      <c r="DMQ589950" s="106"/>
      <c r="DMW589950" s="106"/>
      <c r="DMX589950" s="106"/>
      <c r="DMY589950" s="106"/>
      <c r="DMZ589950" s="106"/>
      <c r="DNA589950" s="106"/>
      <c r="DVT589950" s="106"/>
      <c r="DVU589950" s="106"/>
      <c r="DVV589950" s="106"/>
      <c r="DVW589950" s="106"/>
      <c r="DVX589950" s="106"/>
      <c r="DVY589950" s="106"/>
      <c r="DVZ589950" s="106"/>
      <c r="DWA589950" s="106"/>
      <c r="DWB589950" s="106"/>
      <c r="DWC589950" s="106"/>
      <c r="DWD589950" s="106"/>
      <c r="DWE589950" s="106"/>
      <c r="DWF589950" s="106"/>
      <c r="DWG589950" s="106"/>
      <c r="DWH589950" s="106"/>
      <c r="DWI589950" s="106"/>
      <c r="DWJ589950" s="106"/>
      <c r="DWK589950" s="106"/>
      <c r="DWL589950" s="106"/>
      <c r="DWM589950" s="106"/>
      <c r="DWS589950" s="106"/>
      <c r="DWT589950" s="106"/>
      <c r="DWU589950" s="106"/>
      <c r="DWV589950" s="106"/>
      <c r="DWW589950" s="106"/>
      <c r="EFP589950" s="106"/>
      <c r="EFQ589950" s="106"/>
      <c r="EFR589950" s="106"/>
      <c r="EFS589950" s="106"/>
      <c r="EFT589950" s="106"/>
      <c r="EFU589950" s="106"/>
      <c r="EFV589950" s="106"/>
      <c r="EFW589950" s="106"/>
      <c r="EFX589950" s="106"/>
      <c r="EFY589950" s="106"/>
      <c r="EFZ589950" s="106"/>
      <c r="EGA589950" s="106"/>
      <c r="EGB589950" s="106"/>
      <c r="EGC589950" s="106"/>
      <c r="EGD589950" s="106"/>
      <c r="EGE589950" s="106"/>
      <c r="EGF589950" s="106"/>
      <c r="EGG589950" s="106"/>
      <c r="EGH589950" s="106"/>
      <c r="EGI589950" s="106"/>
      <c r="EGO589950" s="106"/>
      <c r="EGP589950" s="106"/>
      <c r="EGQ589950" s="106"/>
      <c r="EGR589950" s="106"/>
      <c r="EGS589950" s="106"/>
      <c r="EPL589950" s="106"/>
      <c r="EPM589950" s="106"/>
      <c r="EPN589950" s="106"/>
      <c r="EPO589950" s="106"/>
      <c r="EPP589950" s="106"/>
      <c r="EPQ589950" s="106"/>
      <c r="EPR589950" s="106"/>
      <c r="EPS589950" s="106"/>
      <c r="EPT589950" s="106"/>
      <c r="EPU589950" s="106"/>
      <c r="EPV589950" s="106"/>
      <c r="EPW589950" s="106"/>
      <c r="EPX589950" s="106"/>
      <c r="EPY589950" s="106"/>
      <c r="EPZ589950" s="106"/>
      <c r="EQA589950" s="106"/>
      <c r="EQB589950" s="106"/>
      <c r="EQC589950" s="106"/>
      <c r="EQD589950" s="106"/>
      <c r="EQE589950" s="106"/>
      <c r="EQK589950" s="106"/>
      <c r="EQL589950" s="106"/>
      <c r="EQM589950" s="106"/>
      <c r="EQN589950" s="106"/>
      <c r="EQO589950" s="106"/>
      <c r="EZH589950" s="106"/>
      <c r="EZI589950" s="106"/>
      <c r="EZJ589950" s="106"/>
      <c r="EZK589950" s="106"/>
      <c r="EZL589950" s="106"/>
      <c r="EZM589950" s="106"/>
      <c r="EZN589950" s="106"/>
      <c r="EZO589950" s="106"/>
      <c r="EZP589950" s="106"/>
      <c r="EZQ589950" s="106"/>
      <c r="EZR589950" s="106"/>
      <c r="EZS589950" s="106"/>
      <c r="EZT589950" s="106"/>
      <c r="EZU589950" s="106"/>
      <c r="EZV589950" s="106"/>
      <c r="EZW589950" s="106"/>
      <c r="EZX589950" s="106"/>
      <c r="EZY589950" s="106"/>
      <c r="EZZ589950" s="106"/>
      <c r="FAA589950" s="106"/>
      <c r="FAG589950" s="106"/>
      <c r="FAH589950" s="106"/>
      <c r="FAI589950" s="106"/>
      <c r="FAJ589950" s="106"/>
      <c r="FAK589950" s="106"/>
      <c r="FJD589950" s="106"/>
      <c r="FJE589950" s="106"/>
      <c r="FJF589950" s="106"/>
      <c r="FJG589950" s="106"/>
      <c r="FJH589950" s="106"/>
      <c r="FJI589950" s="106"/>
      <c r="FJJ589950" s="106"/>
      <c r="FJK589950" s="106"/>
      <c r="FJL589950" s="106"/>
      <c r="FJM589950" s="106"/>
      <c r="FJN589950" s="106"/>
      <c r="FJO589950" s="106"/>
      <c r="FJP589950" s="106"/>
      <c r="FJQ589950" s="106"/>
      <c r="FJR589950" s="106"/>
      <c r="FJS589950" s="106"/>
      <c r="FJT589950" s="106"/>
      <c r="FJU589950" s="106"/>
      <c r="FJV589950" s="106"/>
      <c r="FJW589950" s="106"/>
      <c r="FKC589950" s="106"/>
      <c r="FKD589950" s="106"/>
      <c r="FKE589950" s="106"/>
      <c r="FKF589950" s="106"/>
      <c r="FKG589950" s="106"/>
      <c r="FSZ589950" s="106"/>
      <c r="FTA589950" s="106"/>
      <c r="FTB589950" s="106"/>
      <c r="FTC589950" s="106"/>
      <c r="FTD589950" s="106"/>
      <c r="FTE589950" s="106"/>
      <c r="FTF589950" s="106"/>
      <c r="FTG589950" s="106"/>
      <c r="FTH589950" s="106"/>
      <c r="FTI589950" s="106"/>
      <c r="FTJ589950" s="106"/>
      <c r="FTK589950" s="106"/>
      <c r="FTL589950" s="106"/>
      <c r="FTM589950" s="106"/>
      <c r="FTN589950" s="106"/>
      <c r="FTO589950" s="106"/>
      <c r="FTP589950" s="106"/>
      <c r="FTQ589950" s="106"/>
      <c r="FTR589950" s="106"/>
      <c r="FTS589950" s="106"/>
      <c r="FTY589950" s="106"/>
      <c r="FTZ589950" s="106"/>
      <c r="FUA589950" s="106"/>
      <c r="FUB589950" s="106"/>
      <c r="FUC589950" s="106"/>
      <c r="GCV589950" s="106"/>
      <c r="GCW589950" s="106"/>
      <c r="GCX589950" s="106"/>
      <c r="GCY589950" s="106"/>
      <c r="GCZ589950" s="106"/>
      <c r="GDA589950" s="106"/>
      <c r="GDB589950" s="106"/>
      <c r="GDC589950" s="106"/>
      <c r="GDD589950" s="106"/>
      <c r="GDE589950" s="106"/>
      <c r="GDF589950" s="106"/>
      <c r="GDG589950" s="106"/>
      <c r="GDH589950" s="106"/>
      <c r="GDI589950" s="106"/>
      <c r="GDJ589950" s="106"/>
      <c r="GDK589950" s="106"/>
      <c r="GDL589950" s="106"/>
      <c r="GDM589950" s="106"/>
      <c r="GDN589950" s="106"/>
      <c r="GDO589950" s="106"/>
      <c r="GDU589950" s="106"/>
      <c r="GDV589950" s="106"/>
      <c r="GDW589950" s="106"/>
      <c r="GDX589950" s="106"/>
      <c r="GDY589950" s="106"/>
      <c r="GMR589950" s="106"/>
      <c r="GMS589950" s="106"/>
      <c r="GMT589950" s="106"/>
      <c r="GMU589950" s="106"/>
      <c r="GMV589950" s="106"/>
      <c r="GMW589950" s="106"/>
      <c r="GMX589950" s="106"/>
      <c r="GMY589950" s="106"/>
      <c r="GMZ589950" s="106"/>
      <c r="GNA589950" s="106"/>
      <c r="GNB589950" s="106"/>
      <c r="GNC589950" s="106"/>
      <c r="GND589950" s="106"/>
      <c r="GNE589950" s="106"/>
      <c r="GNF589950" s="106"/>
      <c r="GNG589950" s="106"/>
      <c r="GNH589950" s="106"/>
      <c r="GNI589950" s="106"/>
      <c r="GNJ589950" s="106"/>
      <c r="GNK589950" s="106"/>
      <c r="GNQ589950" s="106"/>
      <c r="GNR589950" s="106"/>
      <c r="GNS589950" s="106"/>
      <c r="GNT589950" s="106"/>
      <c r="GNU589950" s="106"/>
      <c r="GWN589950" s="106"/>
      <c r="GWO589950" s="106"/>
      <c r="GWP589950" s="106"/>
      <c r="GWQ589950" s="106"/>
      <c r="GWR589950" s="106"/>
      <c r="GWS589950" s="106"/>
      <c r="GWT589950" s="106"/>
      <c r="GWU589950" s="106"/>
      <c r="GWV589950" s="106"/>
      <c r="GWW589950" s="106"/>
      <c r="GWX589950" s="106"/>
      <c r="GWY589950" s="106"/>
      <c r="GWZ589950" s="106"/>
      <c r="GXA589950" s="106"/>
      <c r="GXB589950" s="106"/>
      <c r="GXC589950" s="106"/>
      <c r="GXD589950" s="106"/>
      <c r="GXE589950" s="106"/>
      <c r="GXF589950" s="106"/>
      <c r="GXG589950" s="106"/>
      <c r="GXM589950" s="106"/>
      <c r="GXN589950" s="106"/>
      <c r="GXO589950" s="106"/>
      <c r="GXP589950" s="106"/>
      <c r="GXQ589950" s="106"/>
      <c r="HGJ589950" s="106"/>
      <c r="HGK589950" s="106"/>
      <c r="HGL589950" s="106"/>
      <c r="HGM589950" s="106"/>
      <c r="HGN589950" s="106"/>
      <c r="HGO589950" s="106"/>
      <c r="HGP589950" s="106"/>
      <c r="HGQ589950" s="106"/>
      <c r="HGR589950" s="106"/>
      <c r="HGS589950" s="106"/>
      <c r="HGT589950" s="106"/>
      <c r="HGU589950" s="106"/>
      <c r="HGV589950" s="106"/>
      <c r="HGW589950" s="106"/>
      <c r="HGX589950" s="106"/>
      <c r="HGY589950" s="106"/>
      <c r="HGZ589950" s="106"/>
      <c r="HHA589950" s="106"/>
      <c r="HHB589950" s="106"/>
      <c r="HHC589950" s="106"/>
      <c r="HHI589950" s="106"/>
      <c r="HHJ589950" s="106"/>
      <c r="HHK589950" s="106"/>
      <c r="HHL589950" s="106"/>
      <c r="HHM589950" s="106"/>
      <c r="HQF589950" s="106"/>
      <c r="HQG589950" s="106"/>
      <c r="HQH589950" s="106"/>
      <c r="HQI589950" s="106"/>
      <c r="HQJ589950" s="106"/>
      <c r="HQK589950" s="106"/>
      <c r="HQL589950" s="106"/>
      <c r="HQM589950" s="106"/>
      <c r="HQN589950" s="106"/>
      <c r="HQO589950" s="106"/>
      <c r="HQP589950" s="106"/>
      <c r="HQQ589950" s="106"/>
      <c r="HQR589950" s="106"/>
      <c r="HQS589950" s="106"/>
      <c r="HQT589950" s="106"/>
      <c r="HQU589950" s="106"/>
      <c r="HQV589950" s="106"/>
      <c r="HQW589950" s="106"/>
      <c r="HQX589950" s="106"/>
      <c r="HQY589950" s="106"/>
      <c r="HRE589950" s="106"/>
      <c r="HRF589950" s="106"/>
      <c r="HRG589950" s="106"/>
      <c r="HRH589950" s="106"/>
      <c r="HRI589950" s="106"/>
      <c r="IAB589950" s="106"/>
      <c r="IAC589950" s="106"/>
      <c r="IAD589950" s="106"/>
      <c r="IAE589950" s="106"/>
      <c r="IAF589950" s="106"/>
      <c r="IAG589950" s="106"/>
      <c r="IAH589950" s="106"/>
      <c r="IAI589950" s="106"/>
      <c r="IAJ589950" s="106"/>
      <c r="IAK589950" s="106"/>
      <c r="IAL589950" s="106"/>
      <c r="IAM589950" s="106"/>
      <c r="IAN589950" s="106"/>
      <c r="IAO589950" s="106"/>
      <c r="IAP589950" s="106"/>
      <c r="IAQ589950" s="106"/>
      <c r="IAR589950" s="106"/>
      <c r="IAS589950" s="106"/>
      <c r="IAT589950" s="106"/>
      <c r="IAU589950" s="106"/>
      <c r="IBA589950" s="106"/>
      <c r="IBB589950" s="106"/>
      <c r="IBC589950" s="106"/>
      <c r="IBD589950" s="106"/>
      <c r="IBE589950" s="106"/>
      <c r="IJX589950" s="106"/>
      <c r="IJY589950" s="106"/>
      <c r="IJZ589950" s="106"/>
      <c r="IKA589950" s="106"/>
      <c r="IKB589950" s="106"/>
      <c r="IKC589950" s="106"/>
      <c r="IKD589950" s="106"/>
      <c r="IKE589950" s="106"/>
      <c r="IKF589950" s="106"/>
      <c r="IKG589950" s="106"/>
      <c r="IKH589950" s="106"/>
      <c r="IKI589950" s="106"/>
      <c r="IKJ589950" s="106"/>
      <c r="IKK589950" s="106"/>
      <c r="IKL589950" s="106"/>
      <c r="IKM589950" s="106"/>
      <c r="IKN589950" s="106"/>
      <c r="IKO589950" s="106"/>
      <c r="IKP589950" s="106"/>
      <c r="IKQ589950" s="106"/>
      <c r="IKW589950" s="106"/>
      <c r="IKX589950" s="106"/>
      <c r="IKY589950" s="106"/>
      <c r="IKZ589950" s="106"/>
      <c r="ILA589950" s="106"/>
      <c r="ITT589950" s="106"/>
      <c r="ITU589950" s="106"/>
      <c r="ITV589950" s="106"/>
      <c r="ITW589950" s="106"/>
      <c r="ITX589950" s="106"/>
      <c r="ITY589950" s="106"/>
      <c r="ITZ589950" s="106"/>
      <c r="IUA589950" s="106"/>
      <c r="IUB589950" s="106"/>
      <c r="IUC589950" s="106"/>
      <c r="IUD589950" s="106"/>
      <c r="IUE589950" s="106"/>
      <c r="IUF589950" s="106"/>
      <c r="IUG589950" s="106"/>
      <c r="IUH589950" s="106"/>
      <c r="IUI589950" s="106"/>
      <c r="IUJ589950" s="106"/>
      <c r="IUK589950" s="106"/>
      <c r="IUL589950" s="106"/>
      <c r="IUM589950" s="106"/>
      <c r="IUS589950" s="106"/>
      <c r="IUT589950" s="106"/>
      <c r="IUU589950" s="106"/>
      <c r="IUV589950" s="106"/>
      <c r="IUW589950" s="106"/>
      <c r="JDP589950" s="106"/>
      <c r="JDQ589950" s="106"/>
      <c r="JDR589950" s="106"/>
      <c r="JDS589950" s="106"/>
      <c r="JDT589950" s="106"/>
      <c r="JDU589950" s="106"/>
      <c r="JDV589950" s="106"/>
      <c r="JDW589950" s="106"/>
      <c r="JDX589950" s="106"/>
      <c r="JDY589950" s="106"/>
      <c r="JDZ589950" s="106"/>
      <c r="JEA589950" s="106"/>
      <c r="JEB589950" s="106"/>
      <c r="JEC589950" s="106"/>
      <c r="JED589950" s="106"/>
      <c r="JEE589950" s="106"/>
      <c r="JEF589950" s="106"/>
      <c r="JEG589950" s="106"/>
      <c r="JEH589950" s="106"/>
      <c r="JEI589950" s="106"/>
      <c r="JEO589950" s="106"/>
      <c r="JEP589950" s="106"/>
      <c r="JEQ589950" s="106"/>
      <c r="JER589950" s="106"/>
      <c r="JES589950" s="106"/>
      <c r="JNL589950" s="106"/>
      <c r="JNM589950" s="106"/>
      <c r="JNN589950" s="106"/>
      <c r="JNO589950" s="106"/>
      <c r="JNP589950" s="106"/>
      <c r="JNQ589950" s="106"/>
      <c r="JNR589950" s="106"/>
      <c r="JNS589950" s="106"/>
      <c r="JNT589950" s="106"/>
      <c r="JNU589950" s="106"/>
      <c r="JNV589950" s="106"/>
      <c r="JNW589950" s="106"/>
      <c r="JNX589950" s="106"/>
      <c r="JNY589950" s="106"/>
      <c r="JNZ589950" s="106"/>
      <c r="JOA589950" s="106"/>
      <c r="JOB589950" s="106"/>
      <c r="JOC589950" s="106"/>
      <c r="JOD589950" s="106"/>
      <c r="JOE589950" s="106"/>
      <c r="JOK589950" s="106"/>
      <c r="JOL589950" s="106"/>
      <c r="JOM589950" s="106"/>
      <c r="JON589950" s="106"/>
      <c r="JOO589950" s="106"/>
      <c r="JXH589950" s="106"/>
      <c r="JXI589950" s="106"/>
      <c r="JXJ589950" s="106"/>
      <c r="JXK589950" s="106"/>
      <c r="JXL589950" s="106"/>
      <c r="JXM589950" s="106"/>
      <c r="JXN589950" s="106"/>
      <c r="JXO589950" s="106"/>
      <c r="JXP589950" s="106"/>
      <c r="JXQ589950" s="106"/>
      <c r="JXR589950" s="106"/>
      <c r="JXS589950" s="106"/>
      <c r="JXT589950" s="106"/>
      <c r="JXU589950" s="106"/>
      <c r="JXV589950" s="106"/>
      <c r="JXW589950" s="106"/>
      <c r="JXX589950" s="106"/>
      <c r="JXY589950" s="106"/>
      <c r="JXZ589950" s="106"/>
      <c r="JYA589950" s="106"/>
      <c r="JYG589950" s="106"/>
      <c r="JYH589950" s="106"/>
      <c r="JYI589950" s="106"/>
      <c r="JYJ589950" s="106"/>
      <c r="JYK589950" s="106"/>
      <c r="KHD589950" s="106"/>
      <c r="KHE589950" s="106"/>
      <c r="KHF589950" s="106"/>
      <c r="KHG589950" s="106"/>
      <c r="KHH589950" s="106"/>
      <c r="KHI589950" s="106"/>
      <c r="KHJ589950" s="106"/>
      <c r="KHK589950" s="106"/>
      <c r="KHL589950" s="106"/>
      <c r="KHM589950" s="106"/>
      <c r="KHN589950" s="106"/>
      <c r="KHO589950" s="106"/>
      <c r="KHP589950" s="106"/>
      <c r="KHQ589950" s="106"/>
      <c r="KHR589950" s="106"/>
      <c r="KHS589950" s="106"/>
      <c r="KHT589950" s="106"/>
      <c r="KHU589950" s="106"/>
      <c r="KHV589950" s="106"/>
      <c r="KHW589950" s="106"/>
      <c r="KIC589950" s="106"/>
      <c r="KID589950" s="106"/>
      <c r="KIE589950" s="106"/>
      <c r="KIF589950" s="106"/>
      <c r="KIG589950" s="106"/>
      <c r="KQZ589950" s="106"/>
      <c r="KRA589950" s="106"/>
      <c r="KRB589950" s="106"/>
      <c r="KRC589950" s="106"/>
      <c r="KRD589950" s="106"/>
      <c r="KRE589950" s="106"/>
      <c r="KRF589950" s="106"/>
      <c r="KRG589950" s="106"/>
      <c r="KRH589950" s="106"/>
      <c r="KRI589950" s="106"/>
      <c r="KRJ589950" s="106"/>
      <c r="KRK589950" s="106"/>
      <c r="KRL589950" s="106"/>
      <c r="KRM589950" s="106"/>
      <c r="KRN589950" s="106"/>
      <c r="KRO589950" s="106"/>
      <c r="KRP589950" s="106"/>
      <c r="KRQ589950" s="106"/>
      <c r="KRR589950" s="106"/>
      <c r="KRS589950" s="106"/>
      <c r="KRY589950" s="106"/>
      <c r="KRZ589950" s="106"/>
      <c r="KSA589950" s="106"/>
      <c r="KSB589950" s="106"/>
      <c r="KSC589950" s="106"/>
      <c r="LAV589950" s="106"/>
      <c r="LAW589950" s="106"/>
      <c r="LAX589950" s="106"/>
      <c r="LAY589950" s="106"/>
      <c r="LAZ589950" s="106"/>
      <c r="LBA589950" s="106"/>
      <c r="LBB589950" s="106"/>
      <c r="LBC589950" s="106"/>
      <c r="LBD589950" s="106"/>
      <c r="LBE589950" s="106"/>
      <c r="LBF589950" s="106"/>
      <c r="LBG589950" s="106"/>
      <c r="LBH589950" s="106"/>
      <c r="LBI589950" s="106"/>
      <c r="LBJ589950" s="106"/>
      <c r="LBK589950" s="106"/>
      <c r="LBL589950" s="106"/>
      <c r="LBM589950" s="106"/>
      <c r="LBN589950" s="106"/>
      <c r="LBO589950" s="106"/>
      <c r="LBU589950" s="106"/>
      <c r="LBV589950" s="106"/>
      <c r="LBW589950" s="106"/>
      <c r="LBX589950" s="106"/>
      <c r="LBY589950" s="106"/>
      <c r="LKR589950" s="106"/>
      <c r="LKS589950" s="106"/>
      <c r="LKT589950" s="106"/>
      <c r="LKU589950" s="106"/>
      <c r="LKV589950" s="106"/>
      <c r="LKW589950" s="106"/>
      <c r="LKX589950" s="106"/>
      <c r="LKY589950" s="106"/>
      <c r="LKZ589950" s="106"/>
      <c r="LLA589950" s="106"/>
      <c r="LLB589950" s="106"/>
      <c r="LLC589950" s="106"/>
      <c r="LLD589950" s="106"/>
      <c r="LLE589950" s="106"/>
      <c r="LLF589950" s="106"/>
      <c r="LLG589950" s="106"/>
      <c r="LLH589950" s="106"/>
      <c r="LLI589950" s="106"/>
      <c r="LLJ589950" s="106"/>
      <c r="LLK589950" s="106"/>
      <c r="LLQ589950" s="106"/>
      <c r="LLR589950" s="106"/>
      <c r="LLS589950" s="106"/>
      <c r="LLT589950" s="106"/>
      <c r="LLU589950" s="106"/>
      <c r="LUN589950" s="106"/>
      <c r="LUO589950" s="106"/>
      <c r="LUP589950" s="106"/>
      <c r="LUQ589950" s="106"/>
      <c r="LUR589950" s="106"/>
      <c r="LUS589950" s="106"/>
      <c r="LUT589950" s="106"/>
      <c r="LUU589950" s="106"/>
      <c r="LUV589950" s="106"/>
      <c r="LUW589950" s="106"/>
      <c r="LUX589950" s="106"/>
      <c r="LUY589950" s="106"/>
      <c r="LUZ589950" s="106"/>
      <c r="LVA589950" s="106"/>
      <c r="LVB589950" s="106"/>
      <c r="LVC589950" s="106"/>
      <c r="LVD589950" s="106"/>
      <c r="LVE589950" s="106"/>
      <c r="LVF589950" s="106"/>
      <c r="LVG589950" s="106"/>
      <c r="LVM589950" s="106"/>
      <c r="LVN589950" s="106"/>
      <c r="LVO589950" s="106"/>
      <c r="LVP589950" s="106"/>
      <c r="LVQ589950" s="106"/>
      <c r="MEJ589950" s="106"/>
      <c r="MEK589950" s="106"/>
      <c r="MEL589950" s="106"/>
      <c r="MEM589950" s="106"/>
      <c r="MEN589950" s="106"/>
      <c r="MEO589950" s="106"/>
      <c r="MEP589950" s="106"/>
      <c r="MEQ589950" s="106"/>
      <c r="MER589950" s="106"/>
      <c r="MES589950" s="106"/>
      <c r="MET589950" s="106"/>
      <c r="MEU589950" s="106"/>
      <c r="MEV589950" s="106"/>
      <c r="MEW589950" s="106"/>
      <c r="MEX589950" s="106"/>
      <c r="MEY589950" s="106"/>
      <c r="MEZ589950" s="106"/>
      <c r="MFA589950" s="106"/>
      <c r="MFB589950" s="106"/>
      <c r="MFC589950" s="106"/>
      <c r="MFI589950" s="106"/>
      <c r="MFJ589950" s="106"/>
      <c r="MFK589950" s="106"/>
      <c r="MFL589950" s="106"/>
      <c r="MFM589950" s="106"/>
      <c r="MOF589950" s="106"/>
      <c r="MOG589950" s="106"/>
      <c r="MOH589950" s="106"/>
      <c r="MOI589950" s="106"/>
      <c r="MOJ589950" s="106"/>
      <c r="MOK589950" s="106"/>
      <c r="MOL589950" s="106"/>
      <c r="MOM589950" s="106"/>
      <c r="MON589950" s="106"/>
      <c r="MOO589950" s="106"/>
      <c r="MOP589950" s="106"/>
      <c r="MOQ589950" s="106"/>
      <c r="MOR589950" s="106"/>
      <c r="MOS589950" s="106"/>
      <c r="MOT589950" s="106"/>
      <c r="MOU589950" s="106"/>
      <c r="MOV589950" s="106"/>
      <c r="MOW589950" s="106"/>
      <c r="MOX589950" s="106"/>
      <c r="MOY589950" s="106"/>
      <c r="MPE589950" s="106"/>
      <c r="MPF589950" s="106"/>
      <c r="MPG589950" s="106"/>
      <c r="MPH589950" s="106"/>
      <c r="MPI589950" s="106"/>
      <c r="MYB589950" s="106"/>
      <c r="MYC589950" s="106"/>
      <c r="MYD589950" s="106"/>
      <c r="MYE589950" s="106"/>
      <c r="MYF589950" s="106"/>
      <c r="MYG589950" s="106"/>
      <c r="MYH589950" s="106"/>
      <c r="MYI589950" s="106"/>
      <c r="MYJ589950" s="106"/>
      <c r="MYK589950" s="106"/>
      <c r="MYL589950" s="106"/>
      <c r="MYM589950" s="106"/>
      <c r="MYN589950" s="106"/>
      <c r="MYO589950" s="106"/>
      <c r="MYP589950" s="106"/>
      <c r="MYQ589950" s="106"/>
      <c r="MYR589950" s="106"/>
      <c r="MYS589950" s="106"/>
      <c r="MYT589950" s="106"/>
      <c r="MYU589950" s="106"/>
      <c r="MZA589950" s="106"/>
      <c r="MZB589950" s="106"/>
      <c r="MZC589950" s="106"/>
      <c r="MZD589950" s="106"/>
      <c r="MZE589950" s="106"/>
      <c r="NHX589950" s="106"/>
      <c r="NHY589950" s="106"/>
      <c r="NHZ589950" s="106"/>
      <c r="NIA589950" s="106"/>
      <c r="NIB589950" s="106"/>
      <c r="NIC589950" s="106"/>
      <c r="NID589950" s="106"/>
      <c r="NIE589950" s="106"/>
      <c r="NIF589950" s="106"/>
      <c r="NIG589950" s="106"/>
      <c r="NIH589950" s="106"/>
      <c r="NII589950" s="106"/>
      <c r="NIJ589950" s="106"/>
      <c r="NIK589950" s="106"/>
      <c r="NIL589950" s="106"/>
      <c r="NIM589950" s="106"/>
      <c r="NIN589950" s="106"/>
      <c r="NIO589950" s="106"/>
      <c r="NIP589950" s="106"/>
      <c r="NIQ589950" s="106"/>
      <c r="NIW589950" s="106"/>
      <c r="NIX589950" s="106"/>
      <c r="NIY589950" s="106"/>
      <c r="NIZ589950" s="106"/>
      <c r="NJA589950" s="106"/>
      <c r="NRT589950" s="106"/>
      <c r="NRU589950" s="106"/>
      <c r="NRV589950" s="106"/>
      <c r="NRW589950" s="106"/>
      <c r="NRX589950" s="106"/>
      <c r="NRY589950" s="106"/>
      <c r="NRZ589950" s="106"/>
      <c r="NSA589950" s="106"/>
      <c r="NSB589950" s="106"/>
      <c r="NSC589950" s="106"/>
      <c r="NSD589950" s="106"/>
      <c r="NSE589950" s="106"/>
      <c r="NSF589950" s="106"/>
      <c r="NSG589950" s="106"/>
      <c r="NSH589950" s="106"/>
      <c r="NSI589950" s="106"/>
      <c r="NSJ589950" s="106"/>
      <c r="NSK589950" s="106"/>
      <c r="NSL589950" s="106"/>
      <c r="NSM589950" s="106"/>
      <c r="NSS589950" s="106"/>
      <c r="NST589950" s="106"/>
      <c r="NSU589950" s="106"/>
      <c r="NSV589950" s="106"/>
      <c r="NSW589950" s="106"/>
      <c r="OBP589950" s="106"/>
      <c r="OBQ589950" s="106"/>
      <c r="OBR589950" s="106"/>
      <c r="OBS589950" s="106"/>
      <c r="OBT589950" s="106"/>
      <c r="OBU589950" s="106"/>
      <c r="OBV589950" s="106"/>
      <c r="OBW589950" s="106"/>
      <c r="OBX589950" s="106"/>
      <c r="OBY589950" s="106"/>
      <c r="OBZ589950" s="106"/>
      <c r="OCA589950" s="106"/>
      <c r="OCB589950" s="106"/>
      <c r="OCC589950" s="106"/>
      <c r="OCD589950" s="106"/>
      <c r="OCE589950" s="106"/>
      <c r="OCF589950" s="106"/>
      <c r="OCG589950" s="106"/>
      <c r="OCH589950" s="106"/>
      <c r="OCI589950" s="106"/>
      <c r="OCO589950" s="106"/>
      <c r="OCP589950" s="106"/>
      <c r="OCQ589950" s="106"/>
      <c r="OCR589950" s="106"/>
      <c r="OCS589950" s="106"/>
      <c r="OLL589950" s="106"/>
      <c r="OLM589950" s="106"/>
      <c r="OLN589950" s="106"/>
      <c r="OLO589950" s="106"/>
      <c r="OLP589950" s="106"/>
      <c r="OLQ589950" s="106"/>
      <c r="OLR589950" s="106"/>
      <c r="OLS589950" s="106"/>
      <c r="OLT589950" s="106"/>
      <c r="OLU589950" s="106"/>
      <c r="OLV589950" s="106"/>
      <c r="OLW589950" s="106"/>
      <c r="OLX589950" s="106"/>
      <c r="OLY589950" s="106"/>
      <c r="OLZ589950" s="106"/>
      <c r="OMA589950" s="106"/>
      <c r="OMB589950" s="106"/>
      <c r="OMC589950" s="106"/>
      <c r="OMD589950" s="106"/>
      <c r="OME589950" s="106"/>
      <c r="OMK589950" s="106"/>
      <c r="OML589950" s="106"/>
      <c r="OMM589950" s="106"/>
      <c r="OMN589950" s="106"/>
      <c r="OMO589950" s="106"/>
      <c r="OVH589950" s="106"/>
      <c r="OVI589950" s="106"/>
      <c r="OVJ589950" s="106"/>
      <c r="OVK589950" s="106"/>
      <c r="OVL589950" s="106"/>
      <c r="OVM589950" s="106"/>
      <c r="OVN589950" s="106"/>
      <c r="OVO589950" s="106"/>
      <c r="OVP589950" s="106"/>
      <c r="OVQ589950" s="106"/>
      <c r="OVR589950" s="106"/>
      <c r="OVS589950" s="106"/>
      <c r="OVT589950" s="106"/>
      <c r="OVU589950" s="106"/>
      <c r="OVV589950" s="106"/>
      <c r="OVW589950" s="106"/>
      <c r="OVX589950" s="106"/>
      <c r="OVY589950" s="106"/>
      <c r="OVZ589950" s="106"/>
      <c r="OWA589950" s="106"/>
      <c r="OWG589950" s="106"/>
      <c r="OWH589950" s="106"/>
      <c r="OWI589950" s="106"/>
      <c r="OWJ589950" s="106"/>
      <c r="OWK589950" s="106"/>
      <c r="PFD589950" s="106"/>
      <c r="PFE589950" s="106"/>
      <c r="PFF589950" s="106"/>
      <c r="PFG589950" s="106"/>
      <c r="PFH589950" s="106"/>
      <c r="PFI589950" s="106"/>
      <c r="PFJ589950" s="106"/>
      <c r="PFK589950" s="106"/>
      <c r="PFL589950" s="106"/>
      <c r="PFM589950" s="106"/>
      <c r="PFN589950" s="106"/>
      <c r="PFO589950" s="106"/>
      <c r="PFP589950" s="106"/>
      <c r="PFQ589950" s="106"/>
      <c r="PFR589950" s="106"/>
      <c r="PFS589950" s="106"/>
      <c r="PFT589950" s="106"/>
      <c r="PFU589950" s="106"/>
      <c r="PFV589950" s="106"/>
      <c r="PFW589950" s="106"/>
      <c r="PGC589950" s="106"/>
      <c r="PGD589950" s="106"/>
      <c r="PGE589950" s="106"/>
      <c r="PGF589950" s="106"/>
      <c r="PGG589950" s="106"/>
      <c r="POZ589950" s="106"/>
      <c r="PPA589950" s="106"/>
      <c r="PPB589950" s="106"/>
      <c r="PPC589950" s="106"/>
      <c r="PPD589950" s="106"/>
      <c r="PPE589950" s="106"/>
      <c r="PPF589950" s="106"/>
      <c r="PPG589950" s="106"/>
      <c r="PPH589950" s="106"/>
      <c r="PPI589950" s="106"/>
      <c r="PPJ589950" s="106"/>
      <c r="PPK589950" s="106"/>
      <c r="PPL589950" s="106"/>
      <c r="PPM589950" s="106"/>
      <c r="PPN589950" s="106"/>
      <c r="PPO589950" s="106"/>
      <c r="PPP589950" s="106"/>
      <c r="PPQ589950" s="106"/>
      <c r="PPR589950" s="106"/>
      <c r="PPS589950" s="106"/>
      <c r="PPY589950" s="106"/>
      <c r="PPZ589950" s="106"/>
      <c r="PQA589950" s="106"/>
      <c r="PQB589950" s="106"/>
      <c r="PQC589950" s="106"/>
      <c r="PYV589950" s="106"/>
      <c r="PYW589950" s="106"/>
      <c r="PYX589950" s="106"/>
      <c r="PYY589950" s="106"/>
      <c r="PYZ589950" s="106"/>
      <c r="PZA589950" s="106"/>
      <c r="PZB589950" s="106"/>
      <c r="PZC589950" s="106"/>
      <c r="PZD589950" s="106"/>
      <c r="PZE589950" s="106"/>
      <c r="PZF589950" s="106"/>
      <c r="PZG589950" s="106"/>
      <c r="PZH589950" s="106"/>
      <c r="PZI589950" s="106"/>
      <c r="PZJ589950" s="106"/>
      <c r="PZK589950" s="106"/>
      <c r="PZL589950" s="106"/>
      <c r="PZM589950" s="106"/>
      <c r="PZN589950" s="106"/>
      <c r="PZO589950" s="106"/>
      <c r="PZU589950" s="106"/>
      <c r="PZV589950" s="106"/>
      <c r="PZW589950" s="106"/>
      <c r="PZX589950" s="106"/>
      <c r="PZY589950" s="106"/>
      <c r="QIR589950" s="106"/>
      <c r="QIS589950" s="106"/>
      <c r="QIT589950" s="106"/>
      <c r="QIU589950" s="106"/>
      <c r="QIV589950" s="106"/>
      <c r="QIW589950" s="106"/>
      <c r="QIX589950" s="106"/>
      <c r="QIY589950" s="106"/>
      <c r="QIZ589950" s="106"/>
      <c r="QJA589950" s="106"/>
      <c r="QJB589950" s="106"/>
      <c r="QJC589950" s="106"/>
      <c r="QJD589950" s="106"/>
      <c r="QJE589950" s="106"/>
      <c r="QJF589950" s="106"/>
      <c r="QJG589950" s="106"/>
      <c r="QJH589950" s="106"/>
      <c r="QJI589950" s="106"/>
      <c r="QJJ589950" s="106"/>
      <c r="QJK589950" s="106"/>
      <c r="QJQ589950" s="106"/>
      <c r="QJR589950" s="106"/>
      <c r="QJS589950" s="106"/>
      <c r="QJT589950" s="106"/>
      <c r="QJU589950" s="106"/>
      <c r="QSN589950" s="106"/>
      <c r="QSO589950" s="106"/>
      <c r="QSP589950" s="106"/>
      <c r="QSQ589950" s="106"/>
      <c r="QSR589950" s="106"/>
      <c r="QSS589950" s="106"/>
      <c r="QST589950" s="106"/>
      <c r="QSU589950" s="106"/>
      <c r="QSV589950" s="106"/>
      <c r="QSW589950" s="106"/>
      <c r="QSX589950" s="106"/>
      <c r="QSY589950" s="106"/>
      <c r="QSZ589950" s="106"/>
      <c r="QTA589950" s="106"/>
      <c r="QTB589950" s="106"/>
      <c r="QTC589950" s="106"/>
      <c r="QTD589950" s="106"/>
      <c r="QTE589950" s="106"/>
      <c r="QTF589950" s="106"/>
      <c r="QTG589950" s="106"/>
      <c r="QTM589950" s="106"/>
      <c r="QTN589950" s="106"/>
      <c r="QTO589950" s="106"/>
      <c r="QTP589950" s="106"/>
      <c r="QTQ589950" s="106"/>
      <c r="RCJ589950" s="106"/>
      <c r="RCK589950" s="106"/>
      <c r="RCL589950" s="106"/>
      <c r="RCM589950" s="106"/>
      <c r="RCN589950" s="106"/>
      <c r="RCO589950" s="106"/>
      <c r="RCP589950" s="106"/>
      <c r="RCQ589950" s="106"/>
      <c r="RCR589950" s="106"/>
      <c r="RCS589950" s="106"/>
      <c r="RCT589950" s="106"/>
      <c r="RCU589950" s="106"/>
      <c r="RCV589950" s="106"/>
      <c r="RCW589950" s="106"/>
      <c r="RCX589950" s="106"/>
      <c r="RCY589950" s="106"/>
      <c r="RCZ589950" s="106"/>
      <c r="RDA589950" s="106"/>
      <c r="RDB589950" s="106"/>
      <c r="RDC589950" s="106"/>
      <c r="RDI589950" s="106"/>
      <c r="RDJ589950" s="106"/>
      <c r="RDK589950" s="106"/>
      <c r="RDL589950" s="106"/>
      <c r="RDM589950" s="106"/>
      <c r="RMF589950" s="106"/>
      <c r="RMG589950" s="106"/>
      <c r="RMH589950" s="106"/>
      <c r="RMI589950" s="106"/>
      <c r="RMJ589950" s="106"/>
      <c r="RMK589950" s="106"/>
      <c r="RML589950" s="106"/>
      <c r="RMM589950" s="106"/>
      <c r="RMN589950" s="106"/>
      <c r="RMO589950" s="106"/>
      <c r="RMP589950" s="106"/>
      <c r="RMQ589950" s="106"/>
      <c r="RMR589950" s="106"/>
      <c r="RMS589950" s="106"/>
      <c r="RMT589950" s="106"/>
      <c r="RMU589950" s="106"/>
      <c r="RMV589950" s="106"/>
      <c r="RMW589950" s="106"/>
      <c r="RMX589950" s="106"/>
      <c r="RMY589950" s="106"/>
      <c r="RNE589950" s="106"/>
      <c r="RNF589950" s="106"/>
      <c r="RNG589950" s="106"/>
      <c r="RNH589950" s="106"/>
      <c r="RNI589950" s="106"/>
      <c r="RWB589950" s="106"/>
      <c r="RWC589950" s="106"/>
      <c r="RWD589950" s="106"/>
      <c r="RWE589950" s="106"/>
      <c r="RWF589950" s="106"/>
      <c r="RWG589950" s="106"/>
      <c r="RWH589950" s="106"/>
      <c r="RWI589950" s="106"/>
      <c r="RWJ589950" s="106"/>
      <c r="RWK589950" s="106"/>
      <c r="RWL589950" s="106"/>
      <c r="RWM589950" s="106"/>
      <c r="RWN589950" s="106"/>
      <c r="RWO589950" s="106"/>
      <c r="RWP589950" s="106"/>
      <c r="RWQ589950" s="106"/>
      <c r="RWR589950" s="106"/>
      <c r="RWS589950" s="106"/>
      <c r="RWT589950" s="106"/>
      <c r="RWU589950" s="106"/>
      <c r="RXA589950" s="106"/>
      <c r="RXB589950" s="106"/>
      <c r="RXC589950" s="106"/>
      <c r="RXD589950" s="106"/>
      <c r="RXE589950" s="106"/>
      <c r="SFX589950" s="106"/>
      <c r="SFY589950" s="106"/>
      <c r="SFZ589950" s="106"/>
      <c r="SGA589950" s="106"/>
      <c r="SGB589950" s="106"/>
      <c r="SGC589950" s="106"/>
      <c r="SGD589950" s="106"/>
      <c r="SGE589950" s="106"/>
      <c r="SGF589950" s="106"/>
      <c r="SGG589950" s="106"/>
      <c r="SGH589950" s="106"/>
      <c r="SGI589950" s="106"/>
      <c r="SGJ589950" s="106"/>
      <c r="SGK589950" s="106"/>
      <c r="SGL589950" s="106"/>
      <c r="SGM589950" s="106"/>
      <c r="SGN589950" s="106"/>
      <c r="SGO589950" s="106"/>
      <c r="SGP589950" s="106"/>
      <c r="SGQ589950" s="106"/>
      <c r="SGW589950" s="106"/>
      <c r="SGX589950" s="106"/>
      <c r="SGY589950" s="106"/>
      <c r="SGZ589950" s="106"/>
      <c r="SHA589950" s="106"/>
      <c r="SPT589950" s="106"/>
      <c r="SPU589950" s="106"/>
      <c r="SPV589950" s="106"/>
      <c r="SPW589950" s="106"/>
      <c r="SPX589950" s="106"/>
      <c r="SPY589950" s="106"/>
      <c r="SPZ589950" s="106"/>
      <c r="SQA589950" s="106"/>
      <c r="SQB589950" s="106"/>
      <c r="SQC589950" s="106"/>
      <c r="SQD589950" s="106"/>
      <c r="SQE589950" s="106"/>
      <c r="SQF589950" s="106"/>
      <c r="SQG589950" s="106"/>
      <c r="SQH589950" s="106"/>
      <c r="SQI589950" s="106"/>
      <c r="SQJ589950" s="106"/>
      <c r="SQK589950" s="106"/>
      <c r="SQL589950" s="106"/>
      <c r="SQM589950" s="106"/>
      <c r="SQS589950" s="106"/>
      <c r="SQT589950" s="106"/>
      <c r="SQU589950" s="106"/>
      <c r="SQV589950" s="106"/>
      <c r="SQW589950" s="106"/>
      <c r="SZP589950" s="106"/>
      <c r="SZQ589950" s="106"/>
      <c r="SZR589950" s="106"/>
      <c r="SZS589950" s="106"/>
      <c r="SZT589950" s="106"/>
      <c r="SZU589950" s="106"/>
      <c r="SZV589950" s="106"/>
      <c r="SZW589950" s="106"/>
      <c r="SZX589950" s="106"/>
      <c r="SZY589950" s="106"/>
      <c r="SZZ589950" s="106"/>
      <c r="TAA589950" s="106"/>
      <c r="TAB589950" s="106"/>
      <c r="TAC589950" s="106"/>
      <c r="TAD589950" s="106"/>
      <c r="TAE589950" s="106"/>
      <c r="TAF589950" s="106"/>
      <c r="TAG589950" s="106"/>
      <c r="TAH589950" s="106"/>
      <c r="TAI589950" s="106"/>
      <c r="TAO589950" s="106"/>
      <c r="TAP589950" s="106"/>
      <c r="TAQ589950" s="106"/>
      <c r="TAR589950" s="106"/>
      <c r="TAS589950" s="106"/>
      <c r="TJL589950" s="106"/>
      <c r="TJM589950" s="106"/>
      <c r="TJN589950" s="106"/>
      <c r="TJO589950" s="106"/>
      <c r="TJP589950" s="106"/>
      <c r="TJQ589950" s="106"/>
      <c r="TJR589950" s="106"/>
      <c r="TJS589950" s="106"/>
      <c r="TJT589950" s="106"/>
      <c r="TJU589950" s="106"/>
      <c r="TJV589950" s="106"/>
      <c r="TJW589950" s="106"/>
      <c r="TJX589950" s="106"/>
      <c r="TJY589950" s="106"/>
      <c r="TJZ589950" s="106"/>
      <c r="TKA589950" s="106"/>
      <c r="TKB589950" s="106"/>
      <c r="TKC589950" s="106"/>
      <c r="TKD589950" s="106"/>
      <c r="TKE589950" s="106"/>
      <c r="TKK589950" s="106"/>
      <c r="TKL589950" s="106"/>
      <c r="TKM589950" s="106"/>
      <c r="TKN589950" s="106"/>
      <c r="TKO589950" s="106"/>
      <c r="TTH589950" s="106"/>
      <c r="TTI589950" s="106"/>
      <c r="TTJ589950" s="106"/>
      <c r="TTK589950" s="106"/>
      <c r="TTL589950" s="106"/>
      <c r="TTM589950" s="106"/>
      <c r="TTN589950" s="106"/>
      <c r="TTO589950" s="106"/>
      <c r="TTP589950" s="106"/>
      <c r="TTQ589950" s="106"/>
      <c r="TTR589950" s="106"/>
      <c r="TTS589950" s="106"/>
      <c r="TTT589950" s="106"/>
      <c r="TTU589950" s="106"/>
      <c r="TTV589950" s="106"/>
      <c r="TTW589950" s="106"/>
      <c r="TTX589950" s="106"/>
      <c r="TTY589950" s="106"/>
      <c r="TTZ589950" s="106"/>
      <c r="TUA589950" s="106"/>
      <c r="TUG589950" s="106"/>
      <c r="TUH589950" s="106"/>
      <c r="TUI589950" s="106"/>
      <c r="TUJ589950" s="106"/>
      <c r="TUK589950" s="106"/>
      <c r="UDD589950" s="106"/>
      <c r="UDE589950" s="106"/>
      <c r="UDF589950" s="106"/>
      <c r="UDG589950" s="106"/>
      <c r="UDH589950" s="106"/>
      <c r="UDI589950" s="106"/>
      <c r="UDJ589950" s="106"/>
      <c r="UDK589950" s="106"/>
      <c r="UDL589950" s="106"/>
      <c r="UDM589950" s="106"/>
      <c r="UDN589950" s="106"/>
      <c r="UDO589950" s="106"/>
      <c r="UDP589950" s="106"/>
      <c r="UDQ589950" s="106"/>
      <c r="UDR589950" s="106"/>
      <c r="UDS589950" s="106"/>
      <c r="UDT589950" s="106"/>
      <c r="UDU589950" s="106"/>
      <c r="UDV589950" s="106"/>
      <c r="UDW589950" s="106"/>
      <c r="UEC589950" s="106"/>
      <c r="UED589950" s="106"/>
      <c r="UEE589950" s="106"/>
      <c r="UEF589950" s="106"/>
      <c r="UEG589950" s="106"/>
      <c r="UMZ589950" s="106"/>
      <c r="UNA589950" s="106"/>
      <c r="UNB589950" s="106"/>
      <c r="UNC589950" s="106"/>
      <c r="UND589950" s="106"/>
      <c r="UNE589950" s="106"/>
      <c r="UNF589950" s="106"/>
      <c r="UNG589950" s="106"/>
      <c r="UNH589950" s="106"/>
      <c r="UNI589950" s="106"/>
      <c r="UNJ589950" s="106"/>
      <c r="UNK589950" s="106"/>
      <c r="UNL589950" s="106"/>
      <c r="UNM589950" s="106"/>
      <c r="UNN589950" s="106"/>
      <c r="UNO589950" s="106"/>
      <c r="UNP589950" s="106"/>
      <c r="UNQ589950" s="106"/>
      <c r="UNR589950" s="106"/>
      <c r="UNS589950" s="106"/>
      <c r="UNY589950" s="106"/>
      <c r="UNZ589950" s="106"/>
      <c r="UOA589950" s="106"/>
      <c r="UOB589950" s="106"/>
      <c r="UOC589950" s="106"/>
      <c r="UWV589950" s="106"/>
      <c r="UWW589950" s="106"/>
      <c r="UWX589950" s="106"/>
      <c r="UWY589950" s="106"/>
      <c r="UWZ589950" s="106"/>
      <c r="UXA589950" s="106"/>
      <c r="UXB589950" s="106"/>
      <c r="UXC589950" s="106"/>
      <c r="UXD589950" s="106"/>
      <c r="UXE589950" s="106"/>
      <c r="UXF589950" s="106"/>
      <c r="UXG589950" s="106"/>
      <c r="UXH589950" s="106"/>
      <c r="UXI589950" s="106"/>
      <c r="UXJ589950" s="106"/>
      <c r="UXK589950" s="106"/>
      <c r="UXL589950" s="106"/>
      <c r="UXM589950" s="106"/>
      <c r="UXN589950" s="106"/>
      <c r="UXO589950" s="106"/>
      <c r="UXU589950" s="106"/>
      <c r="UXV589950" s="106"/>
      <c r="UXW589950" s="106"/>
      <c r="UXX589950" s="106"/>
      <c r="UXY589950" s="106"/>
      <c r="VGR589950" s="106"/>
      <c r="VGS589950" s="106"/>
      <c r="VGT589950" s="106"/>
      <c r="VGU589950" s="106"/>
      <c r="VGV589950" s="106"/>
      <c r="VGW589950" s="106"/>
      <c r="VGX589950" s="106"/>
      <c r="VGY589950" s="106"/>
      <c r="VGZ589950" s="106"/>
      <c r="VHA589950" s="106"/>
      <c r="VHB589950" s="106"/>
      <c r="VHC589950" s="106"/>
      <c r="VHD589950" s="106"/>
      <c r="VHE589950" s="106"/>
      <c r="VHF589950" s="106"/>
      <c r="VHG589950" s="106"/>
      <c r="VHH589950" s="106"/>
      <c r="VHI589950" s="106"/>
      <c r="VHJ589950" s="106"/>
      <c r="VHK589950" s="106"/>
      <c r="VHQ589950" s="106"/>
      <c r="VHR589950" s="106"/>
      <c r="VHS589950" s="106"/>
      <c r="VHT589950" s="106"/>
      <c r="VHU589950" s="106"/>
      <c r="VQN589950" s="106"/>
      <c r="VQO589950" s="106"/>
      <c r="VQP589950" s="106"/>
      <c r="VQQ589950" s="106"/>
      <c r="VQR589950" s="106"/>
      <c r="VQS589950" s="106"/>
      <c r="VQT589950" s="106"/>
      <c r="VQU589950" s="106"/>
      <c r="VQV589950" s="106"/>
      <c r="VQW589950" s="106"/>
      <c r="VQX589950" s="106"/>
      <c r="VQY589950" s="106"/>
      <c r="VQZ589950" s="106"/>
      <c r="VRA589950" s="106"/>
      <c r="VRB589950" s="106"/>
      <c r="VRC589950" s="106"/>
      <c r="VRD589950" s="106"/>
      <c r="VRE589950" s="106"/>
      <c r="VRF589950" s="106"/>
      <c r="VRG589950" s="106"/>
      <c r="VRM589950" s="106"/>
      <c r="VRN589950" s="106"/>
      <c r="VRO589950" s="106"/>
      <c r="VRP589950" s="106"/>
      <c r="VRQ589950" s="106"/>
      <c r="WAJ589950" s="106"/>
      <c r="WAK589950" s="106"/>
      <c r="WAL589950" s="106"/>
      <c r="WAM589950" s="106"/>
      <c r="WAN589950" s="106"/>
      <c r="WAO589950" s="106"/>
      <c r="WAP589950" s="106"/>
      <c r="WAQ589950" s="106"/>
      <c r="WAR589950" s="106"/>
      <c r="WAS589950" s="106"/>
      <c r="WAT589950" s="106"/>
      <c r="WAU589950" s="106"/>
      <c r="WAV589950" s="106"/>
      <c r="WAW589950" s="106"/>
      <c r="WAX589950" s="106"/>
      <c r="WAY589950" s="106"/>
      <c r="WAZ589950" s="106"/>
      <c r="WBA589950" s="106"/>
      <c r="WBB589950" s="106"/>
      <c r="WBC589950" s="106"/>
      <c r="WBI589950" s="106"/>
      <c r="WBJ589950" s="106"/>
      <c r="WBK589950" s="106"/>
      <c r="WBL589950" s="106"/>
      <c r="WBM589950" s="106"/>
      <c r="WKF589950" s="106"/>
      <c r="WKG589950" s="106"/>
      <c r="WKH589950" s="106"/>
      <c r="WKI589950" s="106"/>
      <c r="WKJ589950" s="106"/>
      <c r="WKK589950" s="106"/>
      <c r="WKL589950" s="106"/>
      <c r="WKM589950" s="106"/>
      <c r="WKN589950" s="106"/>
      <c r="WKO589950" s="106"/>
      <c r="WKP589950" s="106"/>
      <c r="WKQ589950" s="106"/>
      <c r="WKR589950" s="106"/>
      <c r="WKS589950" s="106"/>
      <c r="WKT589950" s="106"/>
      <c r="WKU589950" s="106"/>
      <c r="WKV589950" s="106"/>
      <c r="WKW589950" s="106"/>
      <c r="WKX589950" s="106"/>
      <c r="WKY589950" s="106"/>
      <c r="WLE589950" s="106"/>
      <c r="WLF589950" s="106"/>
      <c r="WLG589950" s="106"/>
      <c r="WLH589950" s="106"/>
      <c r="WLI589950" s="106"/>
      <c r="WUB589950" s="106"/>
      <c r="WUC589950" s="106"/>
      <c r="WUD589950" s="106"/>
      <c r="WUE589950" s="106"/>
      <c r="WUF589950" s="106"/>
      <c r="WUG589950" s="106"/>
      <c r="WUH589950" s="106"/>
      <c r="WUI589950" s="106"/>
      <c r="WUJ589950" s="106"/>
      <c r="WUK589950" s="106"/>
      <c r="WUL589950" s="106"/>
      <c r="WUM589950" s="106"/>
      <c r="WUN589950" s="106"/>
      <c r="WUO589950" s="106"/>
      <c r="WUP589950" s="106"/>
      <c r="WUQ589950" s="106"/>
      <c r="WUR589950" s="106"/>
      <c r="WUS589950" s="106"/>
      <c r="WUT589950" s="106"/>
      <c r="WUU589950" s="106"/>
      <c r="WVA589950" s="106"/>
      <c r="WVB589950" s="106"/>
      <c r="WVC589950" s="106"/>
      <c r="WVD589950" s="106"/>
      <c r="WVE589950" s="106"/>
    </row>
    <row r="589951" spans="480:1021 1248:2045 2272:3069 3296:4093 4320:5117 5344:6141 6368:7165 7392:8189 8416:9213 9440:10237 10464:11261 11488:12285 12512:13309 13536:14333 14560:15357 15584:16125" hidden="1" x14ac:dyDescent="0.15">
      <c r="RL589951" s="106"/>
      <c r="RM589951" s="106"/>
      <c r="RN589951" s="106"/>
      <c r="RO589951" s="106"/>
      <c r="RP589951" s="106"/>
      <c r="RQ589951" s="106"/>
      <c r="RR589951" s="106"/>
      <c r="RS589951" s="106"/>
      <c r="RT589951" s="106"/>
      <c r="RU589951" s="106"/>
      <c r="RV589951" s="106"/>
      <c r="RW589951" s="106"/>
      <c r="RX589951" s="106"/>
      <c r="RY589951" s="106"/>
      <c r="RZ589951" s="106"/>
      <c r="SA589951" s="106"/>
      <c r="SB589951" s="106"/>
      <c r="SC589951" s="106"/>
      <c r="SD589951" s="106"/>
      <c r="SE589951" s="106"/>
      <c r="SK589951" s="106"/>
      <c r="SL589951" s="106"/>
      <c r="SM589951" s="106"/>
      <c r="SN589951" s="106"/>
      <c r="SO589951" s="106"/>
      <c r="ABH589951" s="106"/>
      <c r="ABI589951" s="106"/>
      <c r="ABJ589951" s="106"/>
      <c r="ABK589951" s="106"/>
      <c r="ABL589951" s="106"/>
      <c r="ABM589951" s="106"/>
      <c r="ABN589951" s="106"/>
      <c r="ABO589951" s="106"/>
      <c r="ABP589951" s="106"/>
      <c r="ABQ589951" s="106"/>
      <c r="ABR589951" s="106"/>
      <c r="ABS589951" s="106"/>
      <c r="ABT589951" s="106"/>
      <c r="ABU589951" s="106"/>
      <c r="ABV589951" s="106"/>
      <c r="ABW589951" s="106"/>
      <c r="ABX589951" s="106"/>
      <c r="ABY589951" s="106"/>
      <c r="ABZ589951" s="106"/>
      <c r="ACA589951" s="106"/>
      <c r="ACG589951" s="106"/>
      <c r="ACH589951" s="106"/>
      <c r="ACI589951" s="106"/>
      <c r="ACJ589951" s="106"/>
      <c r="ACK589951" s="106"/>
      <c r="ALD589951" s="106"/>
      <c r="ALE589951" s="106"/>
      <c r="ALF589951" s="106"/>
      <c r="ALG589951" s="106"/>
      <c r="ALH589951" s="106"/>
      <c r="ALI589951" s="106"/>
      <c r="ALJ589951" s="106"/>
      <c r="ALK589951" s="106"/>
      <c r="ALL589951" s="106"/>
      <c r="ALM589951" s="106"/>
      <c r="ALN589951" s="106"/>
      <c r="ALO589951" s="106"/>
      <c r="ALP589951" s="106"/>
      <c r="ALQ589951" s="106"/>
      <c r="ALR589951" s="106"/>
      <c r="ALS589951" s="106"/>
      <c r="ALT589951" s="106"/>
      <c r="ALU589951" s="106"/>
      <c r="ALV589951" s="106"/>
      <c r="ALW589951" s="106"/>
      <c r="AMC589951" s="106"/>
      <c r="AMD589951" s="106"/>
      <c r="AME589951" s="106"/>
      <c r="AMF589951" s="106"/>
      <c r="AMG589951" s="106"/>
      <c r="AUZ589951" s="106"/>
      <c r="AVA589951" s="106"/>
      <c r="AVB589951" s="106"/>
      <c r="AVC589951" s="106"/>
      <c r="AVD589951" s="106"/>
      <c r="AVE589951" s="106"/>
      <c r="AVF589951" s="106"/>
      <c r="AVG589951" s="106"/>
      <c r="AVH589951" s="106"/>
      <c r="AVI589951" s="106"/>
      <c r="AVJ589951" s="106"/>
      <c r="AVK589951" s="106"/>
      <c r="AVL589951" s="106"/>
      <c r="AVM589951" s="106"/>
      <c r="AVN589951" s="106"/>
      <c r="AVO589951" s="106"/>
      <c r="AVP589951" s="106"/>
      <c r="AVQ589951" s="106"/>
      <c r="AVR589951" s="106"/>
      <c r="AVS589951" s="106"/>
      <c r="AVY589951" s="106"/>
      <c r="AVZ589951" s="106"/>
      <c r="AWA589951" s="106"/>
      <c r="AWB589951" s="106"/>
      <c r="AWC589951" s="106"/>
      <c r="BEV589951" s="106"/>
      <c r="BEW589951" s="106"/>
      <c r="BEX589951" s="106"/>
      <c r="BEY589951" s="106"/>
      <c r="BEZ589951" s="106"/>
      <c r="BFA589951" s="106"/>
      <c r="BFB589951" s="106"/>
      <c r="BFC589951" s="106"/>
      <c r="BFD589951" s="106"/>
      <c r="BFE589951" s="106"/>
      <c r="BFF589951" s="106"/>
      <c r="BFG589951" s="106"/>
      <c r="BFH589951" s="106"/>
      <c r="BFI589951" s="106"/>
      <c r="BFJ589951" s="106"/>
      <c r="BFK589951" s="106"/>
      <c r="BFL589951" s="106"/>
      <c r="BFM589951" s="106"/>
      <c r="BFN589951" s="106"/>
      <c r="BFO589951" s="106"/>
      <c r="BFU589951" s="106"/>
      <c r="BFV589951" s="106"/>
      <c r="BFW589951" s="106"/>
      <c r="BFX589951" s="106"/>
      <c r="BFY589951" s="106"/>
      <c r="BOR589951" s="106"/>
      <c r="BOS589951" s="106"/>
      <c r="BOT589951" s="106"/>
      <c r="BOU589951" s="106"/>
      <c r="BOV589951" s="106"/>
      <c r="BOW589951" s="106"/>
      <c r="BOX589951" s="106"/>
      <c r="BOY589951" s="106"/>
      <c r="BOZ589951" s="106"/>
      <c r="BPA589951" s="106"/>
      <c r="BPB589951" s="106"/>
      <c r="BPC589951" s="106"/>
      <c r="BPD589951" s="106"/>
      <c r="BPE589951" s="106"/>
      <c r="BPF589951" s="106"/>
      <c r="BPG589951" s="106"/>
      <c r="BPH589951" s="106"/>
      <c r="BPI589951" s="106"/>
      <c r="BPJ589951" s="106"/>
      <c r="BPK589951" s="106"/>
      <c r="BPQ589951" s="106"/>
      <c r="BPR589951" s="106"/>
      <c r="BPS589951" s="106"/>
      <c r="BPT589951" s="106"/>
      <c r="BPU589951" s="106"/>
      <c r="BYN589951" s="106"/>
      <c r="BYO589951" s="106"/>
      <c r="BYP589951" s="106"/>
      <c r="BYQ589951" s="106"/>
      <c r="BYR589951" s="106"/>
      <c r="BYS589951" s="106"/>
      <c r="BYT589951" s="106"/>
      <c r="BYU589951" s="106"/>
      <c r="BYV589951" s="106"/>
      <c r="BYW589951" s="106"/>
      <c r="BYX589951" s="106"/>
      <c r="BYY589951" s="106"/>
      <c r="BYZ589951" s="106"/>
      <c r="BZA589951" s="106"/>
      <c r="BZB589951" s="106"/>
      <c r="BZC589951" s="106"/>
      <c r="BZD589951" s="106"/>
      <c r="BZE589951" s="106"/>
      <c r="BZF589951" s="106"/>
      <c r="BZG589951" s="106"/>
      <c r="BZM589951" s="106"/>
      <c r="BZN589951" s="106"/>
      <c r="BZO589951" s="106"/>
      <c r="BZP589951" s="106"/>
      <c r="BZQ589951" s="106"/>
      <c r="CIJ589951" s="106"/>
      <c r="CIK589951" s="106"/>
      <c r="CIL589951" s="106"/>
      <c r="CIM589951" s="106"/>
      <c r="CIN589951" s="106"/>
      <c r="CIO589951" s="106"/>
      <c r="CIP589951" s="106"/>
      <c r="CIQ589951" s="106"/>
      <c r="CIR589951" s="106"/>
      <c r="CIS589951" s="106"/>
      <c r="CIT589951" s="106"/>
      <c r="CIU589951" s="106"/>
      <c r="CIV589951" s="106"/>
      <c r="CIW589951" s="106"/>
      <c r="CIX589951" s="106"/>
      <c r="CIY589951" s="106"/>
      <c r="CIZ589951" s="106"/>
      <c r="CJA589951" s="106"/>
      <c r="CJB589951" s="106"/>
      <c r="CJC589951" s="106"/>
      <c r="CJI589951" s="106"/>
      <c r="CJJ589951" s="106"/>
      <c r="CJK589951" s="106"/>
      <c r="CJL589951" s="106"/>
      <c r="CJM589951" s="106"/>
      <c r="CSF589951" s="106"/>
      <c r="CSG589951" s="106"/>
      <c r="CSH589951" s="106"/>
      <c r="CSI589951" s="106"/>
      <c r="CSJ589951" s="106"/>
      <c r="CSK589951" s="106"/>
      <c r="CSL589951" s="106"/>
      <c r="CSM589951" s="106"/>
      <c r="CSN589951" s="106"/>
      <c r="CSO589951" s="106"/>
      <c r="CSP589951" s="106"/>
      <c r="CSQ589951" s="106"/>
      <c r="CSR589951" s="106"/>
      <c r="CSS589951" s="106"/>
      <c r="CST589951" s="106"/>
      <c r="CSU589951" s="106"/>
      <c r="CSV589951" s="106"/>
      <c r="CSW589951" s="106"/>
      <c r="CSX589951" s="106"/>
      <c r="CSY589951" s="106"/>
      <c r="CTE589951" s="106"/>
      <c r="CTF589951" s="106"/>
      <c r="CTG589951" s="106"/>
      <c r="CTH589951" s="106"/>
      <c r="CTI589951" s="106"/>
      <c r="DCB589951" s="106"/>
      <c r="DCC589951" s="106"/>
      <c r="DCD589951" s="106"/>
      <c r="DCE589951" s="106"/>
      <c r="DCF589951" s="106"/>
      <c r="DCG589951" s="106"/>
      <c r="DCH589951" s="106"/>
      <c r="DCI589951" s="106"/>
      <c r="DCJ589951" s="106"/>
      <c r="DCK589951" s="106"/>
      <c r="DCL589951" s="106"/>
      <c r="DCM589951" s="106"/>
      <c r="DCN589951" s="106"/>
      <c r="DCO589951" s="106"/>
      <c r="DCP589951" s="106"/>
      <c r="DCQ589951" s="106"/>
      <c r="DCR589951" s="106"/>
      <c r="DCS589951" s="106"/>
      <c r="DCT589951" s="106"/>
      <c r="DCU589951" s="106"/>
      <c r="DDA589951" s="106"/>
      <c r="DDB589951" s="106"/>
      <c r="DDC589951" s="106"/>
      <c r="DDD589951" s="106"/>
      <c r="DDE589951" s="106"/>
      <c r="DLX589951" s="106"/>
      <c r="DLY589951" s="106"/>
      <c r="DLZ589951" s="106"/>
      <c r="DMA589951" s="106"/>
      <c r="DMB589951" s="106"/>
      <c r="DMC589951" s="106"/>
      <c r="DMD589951" s="106"/>
      <c r="DME589951" s="106"/>
      <c r="DMF589951" s="106"/>
      <c r="DMG589951" s="106"/>
      <c r="DMH589951" s="106"/>
      <c r="DMI589951" s="106"/>
      <c r="DMJ589951" s="106"/>
      <c r="DMK589951" s="106"/>
      <c r="DML589951" s="106"/>
      <c r="DMM589951" s="106"/>
      <c r="DMN589951" s="106"/>
      <c r="DMO589951" s="106"/>
      <c r="DMP589951" s="106"/>
      <c r="DMQ589951" s="106"/>
      <c r="DMW589951" s="106"/>
      <c r="DMX589951" s="106"/>
      <c r="DMY589951" s="106"/>
      <c r="DMZ589951" s="106"/>
      <c r="DNA589951" s="106"/>
      <c r="DVT589951" s="106"/>
      <c r="DVU589951" s="106"/>
      <c r="DVV589951" s="106"/>
      <c r="DVW589951" s="106"/>
      <c r="DVX589951" s="106"/>
      <c r="DVY589951" s="106"/>
      <c r="DVZ589951" s="106"/>
      <c r="DWA589951" s="106"/>
      <c r="DWB589951" s="106"/>
      <c r="DWC589951" s="106"/>
      <c r="DWD589951" s="106"/>
      <c r="DWE589951" s="106"/>
      <c r="DWF589951" s="106"/>
      <c r="DWG589951" s="106"/>
      <c r="DWH589951" s="106"/>
      <c r="DWI589951" s="106"/>
      <c r="DWJ589951" s="106"/>
      <c r="DWK589951" s="106"/>
      <c r="DWL589951" s="106"/>
      <c r="DWM589951" s="106"/>
      <c r="DWS589951" s="106"/>
      <c r="DWT589951" s="106"/>
      <c r="DWU589951" s="106"/>
      <c r="DWV589951" s="106"/>
      <c r="DWW589951" s="106"/>
      <c r="EFP589951" s="106"/>
      <c r="EFQ589951" s="106"/>
      <c r="EFR589951" s="106"/>
      <c r="EFS589951" s="106"/>
      <c r="EFT589951" s="106"/>
      <c r="EFU589951" s="106"/>
      <c r="EFV589951" s="106"/>
      <c r="EFW589951" s="106"/>
      <c r="EFX589951" s="106"/>
      <c r="EFY589951" s="106"/>
      <c r="EFZ589951" s="106"/>
      <c r="EGA589951" s="106"/>
      <c r="EGB589951" s="106"/>
      <c r="EGC589951" s="106"/>
      <c r="EGD589951" s="106"/>
      <c r="EGE589951" s="106"/>
      <c r="EGF589951" s="106"/>
      <c r="EGG589951" s="106"/>
      <c r="EGH589951" s="106"/>
      <c r="EGI589951" s="106"/>
      <c r="EGO589951" s="106"/>
      <c r="EGP589951" s="106"/>
      <c r="EGQ589951" s="106"/>
      <c r="EGR589951" s="106"/>
      <c r="EGS589951" s="106"/>
      <c r="EPL589951" s="106"/>
      <c r="EPM589951" s="106"/>
      <c r="EPN589951" s="106"/>
      <c r="EPO589951" s="106"/>
      <c r="EPP589951" s="106"/>
      <c r="EPQ589951" s="106"/>
      <c r="EPR589951" s="106"/>
      <c r="EPS589951" s="106"/>
      <c r="EPT589951" s="106"/>
      <c r="EPU589951" s="106"/>
      <c r="EPV589951" s="106"/>
      <c r="EPW589951" s="106"/>
      <c r="EPX589951" s="106"/>
      <c r="EPY589951" s="106"/>
      <c r="EPZ589951" s="106"/>
      <c r="EQA589951" s="106"/>
      <c r="EQB589951" s="106"/>
      <c r="EQC589951" s="106"/>
      <c r="EQD589951" s="106"/>
      <c r="EQE589951" s="106"/>
      <c r="EQK589951" s="106"/>
      <c r="EQL589951" s="106"/>
      <c r="EQM589951" s="106"/>
      <c r="EQN589951" s="106"/>
      <c r="EQO589951" s="106"/>
      <c r="EZH589951" s="106"/>
      <c r="EZI589951" s="106"/>
      <c r="EZJ589951" s="106"/>
      <c r="EZK589951" s="106"/>
      <c r="EZL589951" s="106"/>
      <c r="EZM589951" s="106"/>
      <c r="EZN589951" s="106"/>
      <c r="EZO589951" s="106"/>
      <c r="EZP589951" s="106"/>
      <c r="EZQ589951" s="106"/>
      <c r="EZR589951" s="106"/>
      <c r="EZS589951" s="106"/>
      <c r="EZT589951" s="106"/>
      <c r="EZU589951" s="106"/>
      <c r="EZV589951" s="106"/>
      <c r="EZW589951" s="106"/>
      <c r="EZX589951" s="106"/>
      <c r="EZY589951" s="106"/>
      <c r="EZZ589951" s="106"/>
      <c r="FAA589951" s="106"/>
      <c r="FAG589951" s="106"/>
      <c r="FAH589951" s="106"/>
      <c r="FAI589951" s="106"/>
      <c r="FAJ589951" s="106"/>
      <c r="FAK589951" s="106"/>
      <c r="FJD589951" s="106"/>
      <c r="FJE589951" s="106"/>
      <c r="FJF589951" s="106"/>
      <c r="FJG589951" s="106"/>
      <c r="FJH589951" s="106"/>
      <c r="FJI589951" s="106"/>
      <c r="FJJ589951" s="106"/>
      <c r="FJK589951" s="106"/>
      <c r="FJL589951" s="106"/>
      <c r="FJM589951" s="106"/>
      <c r="FJN589951" s="106"/>
      <c r="FJO589951" s="106"/>
      <c r="FJP589951" s="106"/>
      <c r="FJQ589951" s="106"/>
      <c r="FJR589951" s="106"/>
      <c r="FJS589951" s="106"/>
      <c r="FJT589951" s="106"/>
      <c r="FJU589951" s="106"/>
      <c r="FJV589951" s="106"/>
      <c r="FJW589951" s="106"/>
      <c r="FKC589951" s="106"/>
      <c r="FKD589951" s="106"/>
      <c r="FKE589951" s="106"/>
      <c r="FKF589951" s="106"/>
      <c r="FKG589951" s="106"/>
      <c r="FSZ589951" s="106"/>
      <c r="FTA589951" s="106"/>
      <c r="FTB589951" s="106"/>
      <c r="FTC589951" s="106"/>
      <c r="FTD589951" s="106"/>
      <c r="FTE589951" s="106"/>
      <c r="FTF589951" s="106"/>
      <c r="FTG589951" s="106"/>
      <c r="FTH589951" s="106"/>
      <c r="FTI589951" s="106"/>
      <c r="FTJ589951" s="106"/>
      <c r="FTK589951" s="106"/>
      <c r="FTL589951" s="106"/>
      <c r="FTM589951" s="106"/>
      <c r="FTN589951" s="106"/>
      <c r="FTO589951" s="106"/>
      <c r="FTP589951" s="106"/>
      <c r="FTQ589951" s="106"/>
      <c r="FTR589951" s="106"/>
      <c r="FTS589951" s="106"/>
      <c r="FTY589951" s="106"/>
      <c r="FTZ589951" s="106"/>
      <c r="FUA589951" s="106"/>
      <c r="FUB589951" s="106"/>
      <c r="FUC589951" s="106"/>
      <c r="GCV589951" s="106"/>
      <c r="GCW589951" s="106"/>
      <c r="GCX589951" s="106"/>
      <c r="GCY589951" s="106"/>
      <c r="GCZ589951" s="106"/>
      <c r="GDA589951" s="106"/>
      <c r="GDB589951" s="106"/>
      <c r="GDC589951" s="106"/>
      <c r="GDD589951" s="106"/>
      <c r="GDE589951" s="106"/>
      <c r="GDF589951" s="106"/>
      <c r="GDG589951" s="106"/>
      <c r="GDH589951" s="106"/>
      <c r="GDI589951" s="106"/>
      <c r="GDJ589951" s="106"/>
      <c r="GDK589951" s="106"/>
      <c r="GDL589951" s="106"/>
      <c r="GDM589951" s="106"/>
      <c r="GDN589951" s="106"/>
      <c r="GDO589951" s="106"/>
      <c r="GDU589951" s="106"/>
      <c r="GDV589951" s="106"/>
      <c r="GDW589951" s="106"/>
      <c r="GDX589951" s="106"/>
      <c r="GDY589951" s="106"/>
      <c r="GMR589951" s="106"/>
      <c r="GMS589951" s="106"/>
      <c r="GMT589951" s="106"/>
      <c r="GMU589951" s="106"/>
      <c r="GMV589951" s="106"/>
      <c r="GMW589951" s="106"/>
      <c r="GMX589951" s="106"/>
      <c r="GMY589951" s="106"/>
      <c r="GMZ589951" s="106"/>
      <c r="GNA589951" s="106"/>
      <c r="GNB589951" s="106"/>
      <c r="GNC589951" s="106"/>
      <c r="GND589951" s="106"/>
      <c r="GNE589951" s="106"/>
      <c r="GNF589951" s="106"/>
      <c r="GNG589951" s="106"/>
      <c r="GNH589951" s="106"/>
      <c r="GNI589951" s="106"/>
      <c r="GNJ589951" s="106"/>
      <c r="GNK589951" s="106"/>
      <c r="GNQ589951" s="106"/>
      <c r="GNR589951" s="106"/>
      <c r="GNS589951" s="106"/>
      <c r="GNT589951" s="106"/>
      <c r="GNU589951" s="106"/>
      <c r="GWN589951" s="106"/>
      <c r="GWO589951" s="106"/>
      <c r="GWP589951" s="106"/>
      <c r="GWQ589951" s="106"/>
      <c r="GWR589951" s="106"/>
      <c r="GWS589951" s="106"/>
      <c r="GWT589951" s="106"/>
      <c r="GWU589951" s="106"/>
      <c r="GWV589951" s="106"/>
      <c r="GWW589951" s="106"/>
      <c r="GWX589951" s="106"/>
      <c r="GWY589951" s="106"/>
      <c r="GWZ589951" s="106"/>
      <c r="GXA589951" s="106"/>
      <c r="GXB589951" s="106"/>
      <c r="GXC589951" s="106"/>
      <c r="GXD589951" s="106"/>
      <c r="GXE589951" s="106"/>
      <c r="GXF589951" s="106"/>
      <c r="GXG589951" s="106"/>
      <c r="GXM589951" s="106"/>
      <c r="GXN589951" s="106"/>
      <c r="GXO589951" s="106"/>
      <c r="GXP589951" s="106"/>
      <c r="GXQ589951" s="106"/>
      <c r="HGJ589951" s="106"/>
      <c r="HGK589951" s="106"/>
      <c r="HGL589951" s="106"/>
      <c r="HGM589951" s="106"/>
      <c r="HGN589951" s="106"/>
      <c r="HGO589951" s="106"/>
      <c r="HGP589951" s="106"/>
      <c r="HGQ589951" s="106"/>
      <c r="HGR589951" s="106"/>
      <c r="HGS589951" s="106"/>
      <c r="HGT589951" s="106"/>
      <c r="HGU589951" s="106"/>
      <c r="HGV589951" s="106"/>
      <c r="HGW589951" s="106"/>
      <c r="HGX589951" s="106"/>
      <c r="HGY589951" s="106"/>
      <c r="HGZ589951" s="106"/>
      <c r="HHA589951" s="106"/>
      <c r="HHB589951" s="106"/>
      <c r="HHC589951" s="106"/>
      <c r="HHI589951" s="106"/>
      <c r="HHJ589951" s="106"/>
      <c r="HHK589951" s="106"/>
      <c r="HHL589951" s="106"/>
      <c r="HHM589951" s="106"/>
      <c r="HQF589951" s="106"/>
      <c r="HQG589951" s="106"/>
      <c r="HQH589951" s="106"/>
      <c r="HQI589951" s="106"/>
      <c r="HQJ589951" s="106"/>
      <c r="HQK589951" s="106"/>
      <c r="HQL589951" s="106"/>
      <c r="HQM589951" s="106"/>
      <c r="HQN589951" s="106"/>
      <c r="HQO589951" s="106"/>
      <c r="HQP589951" s="106"/>
      <c r="HQQ589951" s="106"/>
      <c r="HQR589951" s="106"/>
      <c r="HQS589951" s="106"/>
      <c r="HQT589951" s="106"/>
      <c r="HQU589951" s="106"/>
      <c r="HQV589951" s="106"/>
      <c r="HQW589951" s="106"/>
      <c r="HQX589951" s="106"/>
      <c r="HQY589951" s="106"/>
      <c r="HRE589951" s="106"/>
      <c r="HRF589951" s="106"/>
      <c r="HRG589951" s="106"/>
      <c r="HRH589951" s="106"/>
      <c r="HRI589951" s="106"/>
      <c r="IAB589951" s="106"/>
      <c r="IAC589951" s="106"/>
      <c r="IAD589951" s="106"/>
      <c r="IAE589951" s="106"/>
      <c r="IAF589951" s="106"/>
      <c r="IAG589951" s="106"/>
      <c r="IAH589951" s="106"/>
      <c r="IAI589951" s="106"/>
      <c r="IAJ589951" s="106"/>
      <c r="IAK589951" s="106"/>
      <c r="IAL589951" s="106"/>
      <c r="IAM589951" s="106"/>
      <c r="IAN589951" s="106"/>
      <c r="IAO589951" s="106"/>
      <c r="IAP589951" s="106"/>
      <c r="IAQ589951" s="106"/>
      <c r="IAR589951" s="106"/>
      <c r="IAS589951" s="106"/>
      <c r="IAT589951" s="106"/>
      <c r="IAU589951" s="106"/>
      <c r="IBA589951" s="106"/>
      <c r="IBB589951" s="106"/>
      <c r="IBC589951" s="106"/>
      <c r="IBD589951" s="106"/>
      <c r="IBE589951" s="106"/>
      <c r="IJX589951" s="106"/>
      <c r="IJY589951" s="106"/>
      <c r="IJZ589951" s="106"/>
      <c r="IKA589951" s="106"/>
      <c r="IKB589951" s="106"/>
      <c r="IKC589951" s="106"/>
      <c r="IKD589951" s="106"/>
      <c r="IKE589951" s="106"/>
      <c r="IKF589951" s="106"/>
      <c r="IKG589951" s="106"/>
      <c r="IKH589951" s="106"/>
      <c r="IKI589951" s="106"/>
      <c r="IKJ589951" s="106"/>
      <c r="IKK589951" s="106"/>
      <c r="IKL589951" s="106"/>
      <c r="IKM589951" s="106"/>
      <c r="IKN589951" s="106"/>
      <c r="IKO589951" s="106"/>
      <c r="IKP589951" s="106"/>
      <c r="IKQ589951" s="106"/>
      <c r="IKW589951" s="106"/>
      <c r="IKX589951" s="106"/>
      <c r="IKY589951" s="106"/>
      <c r="IKZ589951" s="106"/>
      <c r="ILA589951" s="106"/>
      <c r="ITT589951" s="106"/>
      <c r="ITU589951" s="106"/>
      <c r="ITV589951" s="106"/>
      <c r="ITW589951" s="106"/>
      <c r="ITX589951" s="106"/>
      <c r="ITY589951" s="106"/>
      <c r="ITZ589951" s="106"/>
      <c r="IUA589951" s="106"/>
      <c r="IUB589951" s="106"/>
      <c r="IUC589951" s="106"/>
      <c r="IUD589951" s="106"/>
      <c r="IUE589951" s="106"/>
      <c r="IUF589951" s="106"/>
      <c r="IUG589951" s="106"/>
      <c r="IUH589951" s="106"/>
      <c r="IUI589951" s="106"/>
      <c r="IUJ589951" s="106"/>
      <c r="IUK589951" s="106"/>
      <c r="IUL589951" s="106"/>
      <c r="IUM589951" s="106"/>
      <c r="IUS589951" s="106"/>
      <c r="IUT589951" s="106"/>
      <c r="IUU589951" s="106"/>
      <c r="IUV589951" s="106"/>
      <c r="IUW589951" s="106"/>
      <c r="JDP589951" s="106"/>
      <c r="JDQ589951" s="106"/>
      <c r="JDR589951" s="106"/>
      <c r="JDS589951" s="106"/>
      <c r="JDT589951" s="106"/>
      <c r="JDU589951" s="106"/>
      <c r="JDV589951" s="106"/>
      <c r="JDW589951" s="106"/>
      <c r="JDX589951" s="106"/>
      <c r="JDY589951" s="106"/>
      <c r="JDZ589951" s="106"/>
      <c r="JEA589951" s="106"/>
      <c r="JEB589951" s="106"/>
      <c r="JEC589951" s="106"/>
      <c r="JED589951" s="106"/>
      <c r="JEE589951" s="106"/>
      <c r="JEF589951" s="106"/>
      <c r="JEG589951" s="106"/>
      <c r="JEH589951" s="106"/>
      <c r="JEI589951" s="106"/>
      <c r="JEO589951" s="106"/>
      <c r="JEP589951" s="106"/>
      <c r="JEQ589951" s="106"/>
      <c r="JER589951" s="106"/>
      <c r="JES589951" s="106"/>
      <c r="JNL589951" s="106"/>
      <c r="JNM589951" s="106"/>
      <c r="JNN589951" s="106"/>
      <c r="JNO589951" s="106"/>
      <c r="JNP589951" s="106"/>
      <c r="JNQ589951" s="106"/>
      <c r="JNR589951" s="106"/>
      <c r="JNS589951" s="106"/>
      <c r="JNT589951" s="106"/>
      <c r="JNU589951" s="106"/>
      <c r="JNV589951" s="106"/>
      <c r="JNW589951" s="106"/>
      <c r="JNX589951" s="106"/>
      <c r="JNY589951" s="106"/>
      <c r="JNZ589951" s="106"/>
      <c r="JOA589951" s="106"/>
      <c r="JOB589951" s="106"/>
      <c r="JOC589951" s="106"/>
      <c r="JOD589951" s="106"/>
      <c r="JOE589951" s="106"/>
      <c r="JOK589951" s="106"/>
      <c r="JOL589951" s="106"/>
      <c r="JOM589951" s="106"/>
      <c r="JON589951" s="106"/>
      <c r="JOO589951" s="106"/>
      <c r="JXH589951" s="106"/>
      <c r="JXI589951" s="106"/>
      <c r="JXJ589951" s="106"/>
      <c r="JXK589951" s="106"/>
      <c r="JXL589951" s="106"/>
      <c r="JXM589951" s="106"/>
      <c r="JXN589951" s="106"/>
      <c r="JXO589951" s="106"/>
      <c r="JXP589951" s="106"/>
      <c r="JXQ589951" s="106"/>
      <c r="JXR589951" s="106"/>
      <c r="JXS589951" s="106"/>
      <c r="JXT589951" s="106"/>
      <c r="JXU589951" s="106"/>
      <c r="JXV589951" s="106"/>
      <c r="JXW589951" s="106"/>
      <c r="JXX589951" s="106"/>
      <c r="JXY589951" s="106"/>
      <c r="JXZ589951" s="106"/>
      <c r="JYA589951" s="106"/>
      <c r="JYG589951" s="106"/>
      <c r="JYH589951" s="106"/>
      <c r="JYI589951" s="106"/>
      <c r="JYJ589951" s="106"/>
      <c r="JYK589951" s="106"/>
      <c r="KHD589951" s="106"/>
      <c r="KHE589951" s="106"/>
      <c r="KHF589951" s="106"/>
      <c r="KHG589951" s="106"/>
      <c r="KHH589951" s="106"/>
      <c r="KHI589951" s="106"/>
      <c r="KHJ589951" s="106"/>
      <c r="KHK589951" s="106"/>
      <c r="KHL589951" s="106"/>
      <c r="KHM589951" s="106"/>
      <c r="KHN589951" s="106"/>
      <c r="KHO589951" s="106"/>
      <c r="KHP589951" s="106"/>
      <c r="KHQ589951" s="106"/>
      <c r="KHR589951" s="106"/>
      <c r="KHS589951" s="106"/>
      <c r="KHT589951" s="106"/>
      <c r="KHU589951" s="106"/>
      <c r="KHV589951" s="106"/>
      <c r="KHW589951" s="106"/>
      <c r="KIC589951" s="106"/>
      <c r="KID589951" s="106"/>
      <c r="KIE589951" s="106"/>
      <c r="KIF589951" s="106"/>
      <c r="KIG589951" s="106"/>
      <c r="KQZ589951" s="106"/>
      <c r="KRA589951" s="106"/>
      <c r="KRB589951" s="106"/>
      <c r="KRC589951" s="106"/>
      <c r="KRD589951" s="106"/>
      <c r="KRE589951" s="106"/>
      <c r="KRF589951" s="106"/>
      <c r="KRG589951" s="106"/>
      <c r="KRH589951" s="106"/>
      <c r="KRI589951" s="106"/>
      <c r="KRJ589951" s="106"/>
      <c r="KRK589951" s="106"/>
      <c r="KRL589951" s="106"/>
      <c r="KRM589951" s="106"/>
      <c r="KRN589951" s="106"/>
      <c r="KRO589951" s="106"/>
      <c r="KRP589951" s="106"/>
      <c r="KRQ589951" s="106"/>
      <c r="KRR589951" s="106"/>
      <c r="KRS589951" s="106"/>
      <c r="KRY589951" s="106"/>
      <c r="KRZ589951" s="106"/>
      <c r="KSA589951" s="106"/>
      <c r="KSB589951" s="106"/>
      <c r="KSC589951" s="106"/>
      <c r="LAV589951" s="106"/>
      <c r="LAW589951" s="106"/>
      <c r="LAX589951" s="106"/>
      <c r="LAY589951" s="106"/>
      <c r="LAZ589951" s="106"/>
      <c r="LBA589951" s="106"/>
      <c r="LBB589951" s="106"/>
      <c r="LBC589951" s="106"/>
      <c r="LBD589951" s="106"/>
      <c r="LBE589951" s="106"/>
      <c r="LBF589951" s="106"/>
      <c r="LBG589951" s="106"/>
      <c r="LBH589951" s="106"/>
      <c r="LBI589951" s="106"/>
      <c r="LBJ589951" s="106"/>
      <c r="LBK589951" s="106"/>
      <c r="LBL589951" s="106"/>
      <c r="LBM589951" s="106"/>
      <c r="LBN589951" s="106"/>
      <c r="LBO589951" s="106"/>
      <c r="LBU589951" s="106"/>
      <c r="LBV589951" s="106"/>
      <c r="LBW589951" s="106"/>
      <c r="LBX589951" s="106"/>
      <c r="LBY589951" s="106"/>
      <c r="LKR589951" s="106"/>
      <c r="LKS589951" s="106"/>
      <c r="LKT589951" s="106"/>
      <c r="LKU589951" s="106"/>
      <c r="LKV589951" s="106"/>
      <c r="LKW589951" s="106"/>
      <c r="LKX589951" s="106"/>
      <c r="LKY589951" s="106"/>
      <c r="LKZ589951" s="106"/>
      <c r="LLA589951" s="106"/>
      <c r="LLB589951" s="106"/>
      <c r="LLC589951" s="106"/>
      <c r="LLD589951" s="106"/>
      <c r="LLE589951" s="106"/>
      <c r="LLF589951" s="106"/>
      <c r="LLG589951" s="106"/>
      <c r="LLH589951" s="106"/>
      <c r="LLI589951" s="106"/>
      <c r="LLJ589951" s="106"/>
      <c r="LLK589951" s="106"/>
      <c r="LLQ589951" s="106"/>
      <c r="LLR589951" s="106"/>
      <c r="LLS589951" s="106"/>
      <c r="LLT589951" s="106"/>
      <c r="LLU589951" s="106"/>
      <c r="LUN589951" s="106"/>
      <c r="LUO589951" s="106"/>
      <c r="LUP589951" s="106"/>
      <c r="LUQ589951" s="106"/>
      <c r="LUR589951" s="106"/>
      <c r="LUS589951" s="106"/>
      <c r="LUT589951" s="106"/>
      <c r="LUU589951" s="106"/>
      <c r="LUV589951" s="106"/>
      <c r="LUW589951" s="106"/>
      <c r="LUX589951" s="106"/>
      <c r="LUY589951" s="106"/>
      <c r="LUZ589951" s="106"/>
      <c r="LVA589951" s="106"/>
      <c r="LVB589951" s="106"/>
      <c r="LVC589951" s="106"/>
      <c r="LVD589951" s="106"/>
      <c r="LVE589951" s="106"/>
      <c r="LVF589951" s="106"/>
      <c r="LVG589951" s="106"/>
      <c r="LVM589951" s="106"/>
      <c r="LVN589951" s="106"/>
      <c r="LVO589951" s="106"/>
      <c r="LVP589951" s="106"/>
      <c r="LVQ589951" s="106"/>
      <c r="MEJ589951" s="106"/>
      <c r="MEK589951" s="106"/>
      <c r="MEL589951" s="106"/>
      <c r="MEM589951" s="106"/>
      <c r="MEN589951" s="106"/>
      <c r="MEO589951" s="106"/>
      <c r="MEP589951" s="106"/>
      <c r="MEQ589951" s="106"/>
      <c r="MER589951" s="106"/>
      <c r="MES589951" s="106"/>
      <c r="MET589951" s="106"/>
      <c r="MEU589951" s="106"/>
      <c r="MEV589951" s="106"/>
      <c r="MEW589951" s="106"/>
      <c r="MEX589951" s="106"/>
      <c r="MEY589951" s="106"/>
      <c r="MEZ589951" s="106"/>
      <c r="MFA589951" s="106"/>
      <c r="MFB589951" s="106"/>
      <c r="MFC589951" s="106"/>
      <c r="MFI589951" s="106"/>
      <c r="MFJ589951" s="106"/>
      <c r="MFK589951" s="106"/>
      <c r="MFL589951" s="106"/>
      <c r="MFM589951" s="106"/>
      <c r="MOF589951" s="106"/>
      <c r="MOG589951" s="106"/>
      <c r="MOH589951" s="106"/>
      <c r="MOI589951" s="106"/>
      <c r="MOJ589951" s="106"/>
      <c r="MOK589951" s="106"/>
      <c r="MOL589951" s="106"/>
      <c r="MOM589951" s="106"/>
      <c r="MON589951" s="106"/>
      <c r="MOO589951" s="106"/>
      <c r="MOP589951" s="106"/>
      <c r="MOQ589951" s="106"/>
      <c r="MOR589951" s="106"/>
      <c r="MOS589951" s="106"/>
      <c r="MOT589951" s="106"/>
      <c r="MOU589951" s="106"/>
      <c r="MOV589951" s="106"/>
      <c r="MOW589951" s="106"/>
      <c r="MOX589951" s="106"/>
      <c r="MOY589951" s="106"/>
      <c r="MPE589951" s="106"/>
      <c r="MPF589951" s="106"/>
      <c r="MPG589951" s="106"/>
      <c r="MPH589951" s="106"/>
      <c r="MPI589951" s="106"/>
      <c r="MYB589951" s="106"/>
      <c r="MYC589951" s="106"/>
      <c r="MYD589951" s="106"/>
      <c r="MYE589951" s="106"/>
      <c r="MYF589951" s="106"/>
      <c r="MYG589951" s="106"/>
      <c r="MYH589951" s="106"/>
      <c r="MYI589951" s="106"/>
      <c r="MYJ589951" s="106"/>
      <c r="MYK589951" s="106"/>
      <c r="MYL589951" s="106"/>
      <c r="MYM589951" s="106"/>
      <c r="MYN589951" s="106"/>
      <c r="MYO589951" s="106"/>
      <c r="MYP589951" s="106"/>
      <c r="MYQ589951" s="106"/>
      <c r="MYR589951" s="106"/>
      <c r="MYS589951" s="106"/>
      <c r="MYT589951" s="106"/>
      <c r="MYU589951" s="106"/>
      <c r="MZA589951" s="106"/>
      <c r="MZB589951" s="106"/>
      <c r="MZC589951" s="106"/>
      <c r="MZD589951" s="106"/>
      <c r="MZE589951" s="106"/>
      <c r="NHX589951" s="106"/>
      <c r="NHY589951" s="106"/>
      <c r="NHZ589951" s="106"/>
      <c r="NIA589951" s="106"/>
      <c r="NIB589951" s="106"/>
      <c r="NIC589951" s="106"/>
      <c r="NID589951" s="106"/>
      <c r="NIE589951" s="106"/>
      <c r="NIF589951" s="106"/>
      <c r="NIG589951" s="106"/>
      <c r="NIH589951" s="106"/>
      <c r="NII589951" s="106"/>
      <c r="NIJ589951" s="106"/>
      <c r="NIK589951" s="106"/>
      <c r="NIL589951" s="106"/>
      <c r="NIM589951" s="106"/>
      <c r="NIN589951" s="106"/>
      <c r="NIO589951" s="106"/>
      <c r="NIP589951" s="106"/>
      <c r="NIQ589951" s="106"/>
      <c r="NIW589951" s="106"/>
      <c r="NIX589951" s="106"/>
      <c r="NIY589951" s="106"/>
      <c r="NIZ589951" s="106"/>
      <c r="NJA589951" s="106"/>
      <c r="NRT589951" s="106"/>
      <c r="NRU589951" s="106"/>
      <c r="NRV589951" s="106"/>
      <c r="NRW589951" s="106"/>
      <c r="NRX589951" s="106"/>
      <c r="NRY589951" s="106"/>
      <c r="NRZ589951" s="106"/>
      <c r="NSA589951" s="106"/>
      <c r="NSB589951" s="106"/>
      <c r="NSC589951" s="106"/>
      <c r="NSD589951" s="106"/>
      <c r="NSE589951" s="106"/>
      <c r="NSF589951" s="106"/>
      <c r="NSG589951" s="106"/>
      <c r="NSH589951" s="106"/>
      <c r="NSI589951" s="106"/>
      <c r="NSJ589951" s="106"/>
      <c r="NSK589951" s="106"/>
      <c r="NSL589951" s="106"/>
      <c r="NSM589951" s="106"/>
      <c r="NSS589951" s="106"/>
      <c r="NST589951" s="106"/>
      <c r="NSU589951" s="106"/>
      <c r="NSV589951" s="106"/>
      <c r="NSW589951" s="106"/>
      <c r="OBP589951" s="106"/>
      <c r="OBQ589951" s="106"/>
      <c r="OBR589951" s="106"/>
      <c r="OBS589951" s="106"/>
      <c r="OBT589951" s="106"/>
      <c r="OBU589951" s="106"/>
      <c r="OBV589951" s="106"/>
      <c r="OBW589951" s="106"/>
      <c r="OBX589951" s="106"/>
      <c r="OBY589951" s="106"/>
      <c r="OBZ589951" s="106"/>
      <c r="OCA589951" s="106"/>
      <c r="OCB589951" s="106"/>
      <c r="OCC589951" s="106"/>
      <c r="OCD589951" s="106"/>
      <c r="OCE589951" s="106"/>
      <c r="OCF589951" s="106"/>
      <c r="OCG589951" s="106"/>
      <c r="OCH589951" s="106"/>
      <c r="OCI589951" s="106"/>
      <c r="OCO589951" s="106"/>
      <c r="OCP589951" s="106"/>
      <c r="OCQ589951" s="106"/>
      <c r="OCR589951" s="106"/>
      <c r="OCS589951" s="106"/>
      <c r="OLL589951" s="106"/>
      <c r="OLM589951" s="106"/>
      <c r="OLN589951" s="106"/>
      <c r="OLO589951" s="106"/>
      <c r="OLP589951" s="106"/>
      <c r="OLQ589951" s="106"/>
      <c r="OLR589951" s="106"/>
      <c r="OLS589951" s="106"/>
      <c r="OLT589951" s="106"/>
      <c r="OLU589951" s="106"/>
      <c r="OLV589951" s="106"/>
      <c r="OLW589951" s="106"/>
      <c r="OLX589951" s="106"/>
      <c r="OLY589951" s="106"/>
      <c r="OLZ589951" s="106"/>
      <c r="OMA589951" s="106"/>
      <c r="OMB589951" s="106"/>
      <c r="OMC589951" s="106"/>
      <c r="OMD589951" s="106"/>
      <c r="OME589951" s="106"/>
      <c r="OMK589951" s="106"/>
      <c r="OML589951" s="106"/>
      <c r="OMM589951" s="106"/>
      <c r="OMN589951" s="106"/>
      <c r="OMO589951" s="106"/>
      <c r="OVH589951" s="106"/>
      <c r="OVI589951" s="106"/>
      <c r="OVJ589951" s="106"/>
      <c r="OVK589951" s="106"/>
      <c r="OVL589951" s="106"/>
      <c r="OVM589951" s="106"/>
      <c r="OVN589951" s="106"/>
      <c r="OVO589951" s="106"/>
      <c r="OVP589951" s="106"/>
      <c r="OVQ589951" s="106"/>
      <c r="OVR589951" s="106"/>
      <c r="OVS589951" s="106"/>
      <c r="OVT589951" s="106"/>
      <c r="OVU589951" s="106"/>
      <c r="OVV589951" s="106"/>
      <c r="OVW589951" s="106"/>
      <c r="OVX589951" s="106"/>
      <c r="OVY589951" s="106"/>
      <c r="OVZ589951" s="106"/>
      <c r="OWA589951" s="106"/>
      <c r="OWG589951" s="106"/>
      <c r="OWH589951" s="106"/>
      <c r="OWI589951" s="106"/>
      <c r="OWJ589951" s="106"/>
      <c r="OWK589951" s="106"/>
      <c r="PFD589951" s="106"/>
      <c r="PFE589951" s="106"/>
      <c r="PFF589951" s="106"/>
      <c r="PFG589951" s="106"/>
      <c r="PFH589951" s="106"/>
      <c r="PFI589951" s="106"/>
      <c r="PFJ589951" s="106"/>
      <c r="PFK589951" s="106"/>
      <c r="PFL589951" s="106"/>
      <c r="PFM589951" s="106"/>
      <c r="PFN589951" s="106"/>
      <c r="PFO589951" s="106"/>
      <c r="PFP589951" s="106"/>
      <c r="PFQ589951" s="106"/>
      <c r="PFR589951" s="106"/>
      <c r="PFS589951" s="106"/>
      <c r="PFT589951" s="106"/>
      <c r="PFU589951" s="106"/>
      <c r="PFV589951" s="106"/>
      <c r="PFW589951" s="106"/>
      <c r="PGC589951" s="106"/>
      <c r="PGD589951" s="106"/>
      <c r="PGE589951" s="106"/>
      <c r="PGF589951" s="106"/>
      <c r="PGG589951" s="106"/>
      <c r="POZ589951" s="106"/>
      <c r="PPA589951" s="106"/>
      <c r="PPB589951" s="106"/>
      <c r="PPC589951" s="106"/>
      <c r="PPD589951" s="106"/>
      <c r="PPE589951" s="106"/>
      <c r="PPF589951" s="106"/>
      <c r="PPG589951" s="106"/>
      <c r="PPH589951" s="106"/>
      <c r="PPI589951" s="106"/>
      <c r="PPJ589951" s="106"/>
      <c r="PPK589951" s="106"/>
      <c r="PPL589951" s="106"/>
      <c r="PPM589951" s="106"/>
      <c r="PPN589951" s="106"/>
      <c r="PPO589951" s="106"/>
      <c r="PPP589951" s="106"/>
      <c r="PPQ589951" s="106"/>
      <c r="PPR589951" s="106"/>
      <c r="PPS589951" s="106"/>
      <c r="PPY589951" s="106"/>
      <c r="PPZ589951" s="106"/>
      <c r="PQA589951" s="106"/>
      <c r="PQB589951" s="106"/>
      <c r="PQC589951" s="106"/>
      <c r="PYV589951" s="106"/>
      <c r="PYW589951" s="106"/>
      <c r="PYX589951" s="106"/>
      <c r="PYY589951" s="106"/>
      <c r="PYZ589951" s="106"/>
      <c r="PZA589951" s="106"/>
      <c r="PZB589951" s="106"/>
      <c r="PZC589951" s="106"/>
      <c r="PZD589951" s="106"/>
      <c r="PZE589951" s="106"/>
      <c r="PZF589951" s="106"/>
      <c r="PZG589951" s="106"/>
      <c r="PZH589951" s="106"/>
      <c r="PZI589951" s="106"/>
      <c r="PZJ589951" s="106"/>
      <c r="PZK589951" s="106"/>
      <c r="PZL589951" s="106"/>
      <c r="PZM589951" s="106"/>
      <c r="PZN589951" s="106"/>
      <c r="PZO589951" s="106"/>
      <c r="PZU589951" s="106"/>
      <c r="PZV589951" s="106"/>
      <c r="PZW589951" s="106"/>
      <c r="PZX589951" s="106"/>
      <c r="PZY589951" s="106"/>
      <c r="QIR589951" s="106"/>
      <c r="QIS589951" s="106"/>
      <c r="QIT589951" s="106"/>
      <c r="QIU589951" s="106"/>
      <c r="QIV589951" s="106"/>
      <c r="QIW589951" s="106"/>
      <c r="QIX589951" s="106"/>
      <c r="QIY589951" s="106"/>
      <c r="QIZ589951" s="106"/>
      <c r="QJA589951" s="106"/>
      <c r="QJB589951" s="106"/>
      <c r="QJC589951" s="106"/>
      <c r="QJD589951" s="106"/>
      <c r="QJE589951" s="106"/>
      <c r="QJF589951" s="106"/>
      <c r="QJG589951" s="106"/>
      <c r="QJH589951" s="106"/>
      <c r="QJI589951" s="106"/>
      <c r="QJJ589951" s="106"/>
      <c r="QJK589951" s="106"/>
      <c r="QJQ589951" s="106"/>
      <c r="QJR589951" s="106"/>
      <c r="QJS589951" s="106"/>
      <c r="QJT589951" s="106"/>
      <c r="QJU589951" s="106"/>
      <c r="QSN589951" s="106"/>
      <c r="QSO589951" s="106"/>
      <c r="QSP589951" s="106"/>
      <c r="QSQ589951" s="106"/>
      <c r="QSR589951" s="106"/>
      <c r="QSS589951" s="106"/>
      <c r="QST589951" s="106"/>
      <c r="QSU589951" s="106"/>
      <c r="QSV589951" s="106"/>
      <c r="QSW589951" s="106"/>
      <c r="QSX589951" s="106"/>
      <c r="QSY589951" s="106"/>
      <c r="QSZ589951" s="106"/>
      <c r="QTA589951" s="106"/>
      <c r="QTB589951" s="106"/>
      <c r="QTC589951" s="106"/>
      <c r="QTD589951" s="106"/>
      <c r="QTE589951" s="106"/>
      <c r="QTF589951" s="106"/>
      <c r="QTG589951" s="106"/>
      <c r="QTM589951" s="106"/>
      <c r="QTN589951" s="106"/>
      <c r="QTO589951" s="106"/>
      <c r="QTP589951" s="106"/>
      <c r="QTQ589951" s="106"/>
      <c r="RCJ589951" s="106"/>
      <c r="RCK589951" s="106"/>
      <c r="RCL589951" s="106"/>
      <c r="RCM589951" s="106"/>
      <c r="RCN589951" s="106"/>
      <c r="RCO589951" s="106"/>
      <c r="RCP589951" s="106"/>
      <c r="RCQ589951" s="106"/>
      <c r="RCR589951" s="106"/>
      <c r="RCS589951" s="106"/>
      <c r="RCT589951" s="106"/>
      <c r="RCU589951" s="106"/>
      <c r="RCV589951" s="106"/>
      <c r="RCW589951" s="106"/>
      <c r="RCX589951" s="106"/>
      <c r="RCY589951" s="106"/>
      <c r="RCZ589951" s="106"/>
      <c r="RDA589951" s="106"/>
      <c r="RDB589951" s="106"/>
      <c r="RDC589951" s="106"/>
      <c r="RDI589951" s="106"/>
      <c r="RDJ589951" s="106"/>
      <c r="RDK589951" s="106"/>
      <c r="RDL589951" s="106"/>
      <c r="RDM589951" s="106"/>
      <c r="RMF589951" s="106"/>
      <c r="RMG589951" s="106"/>
      <c r="RMH589951" s="106"/>
      <c r="RMI589951" s="106"/>
      <c r="RMJ589951" s="106"/>
      <c r="RMK589951" s="106"/>
      <c r="RML589951" s="106"/>
      <c r="RMM589951" s="106"/>
      <c r="RMN589951" s="106"/>
      <c r="RMO589951" s="106"/>
      <c r="RMP589951" s="106"/>
      <c r="RMQ589951" s="106"/>
      <c r="RMR589951" s="106"/>
      <c r="RMS589951" s="106"/>
      <c r="RMT589951" s="106"/>
      <c r="RMU589951" s="106"/>
      <c r="RMV589951" s="106"/>
      <c r="RMW589951" s="106"/>
      <c r="RMX589951" s="106"/>
      <c r="RMY589951" s="106"/>
      <c r="RNE589951" s="106"/>
      <c r="RNF589951" s="106"/>
      <c r="RNG589951" s="106"/>
      <c r="RNH589951" s="106"/>
      <c r="RNI589951" s="106"/>
      <c r="RWB589951" s="106"/>
      <c r="RWC589951" s="106"/>
      <c r="RWD589951" s="106"/>
      <c r="RWE589951" s="106"/>
      <c r="RWF589951" s="106"/>
      <c r="RWG589951" s="106"/>
      <c r="RWH589951" s="106"/>
      <c r="RWI589951" s="106"/>
      <c r="RWJ589951" s="106"/>
      <c r="RWK589951" s="106"/>
      <c r="RWL589951" s="106"/>
      <c r="RWM589951" s="106"/>
      <c r="RWN589951" s="106"/>
      <c r="RWO589951" s="106"/>
      <c r="RWP589951" s="106"/>
      <c r="RWQ589951" s="106"/>
      <c r="RWR589951" s="106"/>
      <c r="RWS589951" s="106"/>
      <c r="RWT589951" s="106"/>
      <c r="RWU589951" s="106"/>
      <c r="RXA589951" s="106"/>
      <c r="RXB589951" s="106"/>
      <c r="RXC589951" s="106"/>
      <c r="RXD589951" s="106"/>
      <c r="RXE589951" s="106"/>
      <c r="SFX589951" s="106"/>
      <c r="SFY589951" s="106"/>
      <c r="SFZ589951" s="106"/>
      <c r="SGA589951" s="106"/>
      <c r="SGB589951" s="106"/>
      <c r="SGC589951" s="106"/>
      <c r="SGD589951" s="106"/>
      <c r="SGE589951" s="106"/>
      <c r="SGF589951" s="106"/>
      <c r="SGG589951" s="106"/>
      <c r="SGH589951" s="106"/>
      <c r="SGI589951" s="106"/>
      <c r="SGJ589951" s="106"/>
      <c r="SGK589951" s="106"/>
      <c r="SGL589951" s="106"/>
      <c r="SGM589951" s="106"/>
      <c r="SGN589951" s="106"/>
      <c r="SGO589951" s="106"/>
      <c r="SGP589951" s="106"/>
      <c r="SGQ589951" s="106"/>
      <c r="SGW589951" s="106"/>
      <c r="SGX589951" s="106"/>
      <c r="SGY589951" s="106"/>
      <c r="SGZ589951" s="106"/>
      <c r="SHA589951" s="106"/>
      <c r="SPT589951" s="106"/>
      <c r="SPU589951" s="106"/>
      <c r="SPV589951" s="106"/>
      <c r="SPW589951" s="106"/>
      <c r="SPX589951" s="106"/>
      <c r="SPY589951" s="106"/>
      <c r="SPZ589951" s="106"/>
      <c r="SQA589951" s="106"/>
      <c r="SQB589951" s="106"/>
      <c r="SQC589951" s="106"/>
      <c r="SQD589951" s="106"/>
      <c r="SQE589951" s="106"/>
      <c r="SQF589951" s="106"/>
      <c r="SQG589951" s="106"/>
      <c r="SQH589951" s="106"/>
      <c r="SQI589951" s="106"/>
      <c r="SQJ589951" s="106"/>
      <c r="SQK589951" s="106"/>
      <c r="SQL589951" s="106"/>
      <c r="SQM589951" s="106"/>
      <c r="SQS589951" s="106"/>
      <c r="SQT589951" s="106"/>
      <c r="SQU589951" s="106"/>
      <c r="SQV589951" s="106"/>
      <c r="SQW589951" s="106"/>
      <c r="SZP589951" s="106"/>
      <c r="SZQ589951" s="106"/>
      <c r="SZR589951" s="106"/>
      <c r="SZS589951" s="106"/>
      <c r="SZT589951" s="106"/>
      <c r="SZU589951" s="106"/>
      <c r="SZV589951" s="106"/>
      <c r="SZW589951" s="106"/>
      <c r="SZX589951" s="106"/>
      <c r="SZY589951" s="106"/>
      <c r="SZZ589951" s="106"/>
      <c r="TAA589951" s="106"/>
      <c r="TAB589951" s="106"/>
      <c r="TAC589951" s="106"/>
      <c r="TAD589951" s="106"/>
      <c r="TAE589951" s="106"/>
      <c r="TAF589951" s="106"/>
      <c r="TAG589951" s="106"/>
      <c r="TAH589951" s="106"/>
      <c r="TAI589951" s="106"/>
      <c r="TAO589951" s="106"/>
      <c r="TAP589951" s="106"/>
      <c r="TAQ589951" s="106"/>
      <c r="TAR589951" s="106"/>
      <c r="TAS589951" s="106"/>
      <c r="TJL589951" s="106"/>
      <c r="TJM589951" s="106"/>
      <c r="TJN589951" s="106"/>
      <c r="TJO589951" s="106"/>
      <c r="TJP589951" s="106"/>
      <c r="TJQ589951" s="106"/>
      <c r="TJR589951" s="106"/>
      <c r="TJS589951" s="106"/>
      <c r="TJT589951" s="106"/>
      <c r="TJU589951" s="106"/>
      <c r="TJV589951" s="106"/>
      <c r="TJW589951" s="106"/>
      <c r="TJX589951" s="106"/>
      <c r="TJY589951" s="106"/>
      <c r="TJZ589951" s="106"/>
      <c r="TKA589951" s="106"/>
      <c r="TKB589951" s="106"/>
      <c r="TKC589951" s="106"/>
      <c r="TKD589951" s="106"/>
      <c r="TKE589951" s="106"/>
      <c r="TKK589951" s="106"/>
      <c r="TKL589951" s="106"/>
      <c r="TKM589951" s="106"/>
      <c r="TKN589951" s="106"/>
      <c r="TKO589951" s="106"/>
      <c r="TTH589951" s="106"/>
      <c r="TTI589951" s="106"/>
      <c r="TTJ589951" s="106"/>
      <c r="TTK589951" s="106"/>
      <c r="TTL589951" s="106"/>
      <c r="TTM589951" s="106"/>
      <c r="TTN589951" s="106"/>
      <c r="TTO589951" s="106"/>
      <c r="TTP589951" s="106"/>
      <c r="TTQ589951" s="106"/>
      <c r="TTR589951" s="106"/>
      <c r="TTS589951" s="106"/>
      <c r="TTT589951" s="106"/>
      <c r="TTU589951" s="106"/>
      <c r="TTV589951" s="106"/>
      <c r="TTW589951" s="106"/>
      <c r="TTX589951" s="106"/>
      <c r="TTY589951" s="106"/>
      <c r="TTZ589951" s="106"/>
      <c r="TUA589951" s="106"/>
      <c r="TUG589951" s="106"/>
      <c r="TUH589951" s="106"/>
      <c r="TUI589951" s="106"/>
      <c r="TUJ589951" s="106"/>
      <c r="TUK589951" s="106"/>
      <c r="UDD589951" s="106"/>
      <c r="UDE589951" s="106"/>
      <c r="UDF589951" s="106"/>
      <c r="UDG589951" s="106"/>
      <c r="UDH589951" s="106"/>
      <c r="UDI589951" s="106"/>
      <c r="UDJ589951" s="106"/>
      <c r="UDK589951" s="106"/>
      <c r="UDL589951" s="106"/>
      <c r="UDM589951" s="106"/>
      <c r="UDN589951" s="106"/>
      <c r="UDO589951" s="106"/>
      <c r="UDP589951" s="106"/>
      <c r="UDQ589951" s="106"/>
      <c r="UDR589951" s="106"/>
      <c r="UDS589951" s="106"/>
      <c r="UDT589951" s="106"/>
      <c r="UDU589951" s="106"/>
      <c r="UDV589951" s="106"/>
      <c r="UDW589951" s="106"/>
      <c r="UEC589951" s="106"/>
      <c r="UED589951" s="106"/>
      <c r="UEE589951" s="106"/>
      <c r="UEF589951" s="106"/>
      <c r="UEG589951" s="106"/>
      <c r="UMZ589951" s="106"/>
      <c r="UNA589951" s="106"/>
      <c r="UNB589951" s="106"/>
      <c r="UNC589951" s="106"/>
      <c r="UND589951" s="106"/>
      <c r="UNE589951" s="106"/>
      <c r="UNF589951" s="106"/>
      <c r="UNG589951" s="106"/>
      <c r="UNH589951" s="106"/>
      <c r="UNI589951" s="106"/>
      <c r="UNJ589951" s="106"/>
      <c r="UNK589951" s="106"/>
      <c r="UNL589951" s="106"/>
      <c r="UNM589951" s="106"/>
      <c r="UNN589951" s="106"/>
      <c r="UNO589951" s="106"/>
      <c r="UNP589951" s="106"/>
      <c r="UNQ589951" s="106"/>
      <c r="UNR589951" s="106"/>
      <c r="UNS589951" s="106"/>
      <c r="UNY589951" s="106"/>
      <c r="UNZ589951" s="106"/>
      <c r="UOA589951" s="106"/>
      <c r="UOB589951" s="106"/>
      <c r="UOC589951" s="106"/>
      <c r="UWV589951" s="106"/>
      <c r="UWW589951" s="106"/>
      <c r="UWX589951" s="106"/>
      <c r="UWY589951" s="106"/>
      <c r="UWZ589951" s="106"/>
      <c r="UXA589951" s="106"/>
      <c r="UXB589951" s="106"/>
      <c r="UXC589951" s="106"/>
      <c r="UXD589951" s="106"/>
      <c r="UXE589951" s="106"/>
      <c r="UXF589951" s="106"/>
      <c r="UXG589951" s="106"/>
      <c r="UXH589951" s="106"/>
      <c r="UXI589951" s="106"/>
      <c r="UXJ589951" s="106"/>
      <c r="UXK589951" s="106"/>
      <c r="UXL589951" s="106"/>
      <c r="UXM589951" s="106"/>
      <c r="UXN589951" s="106"/>
      <c r="UXO589951" s="106"/>
      <c r="UXU589951" s="106"/>
      <c r="UXV589951" s="106"/>
      <c r="UXW589951" s="106"/>
      <c r="UXX589951" s="106"/>
      <c r="UXY589951" s="106"/>
      <c r="VGR589951" s="106"/>
      <c r="VGS589951" s="106"/>
      <c r="VGT589951" s="106"/>
      <c r="VGU589951" s="106"/>
      <c r="VGV589951" s="106"/>
      <c r="VGW589951" s="106"/>
      <c r="VGX589951" s="106"/>
      <c r="VGY589951" s="106"/>
      <c r="VGZ589951" s="106"/>
      <c r="VHA589951" s="106"/>
      <c r="VHB589951" s="106"/>
      <c r="VHC589951" s="106"/>
      <c r="VHD589951" s="106"/>
      <c r="VHE589951" s="106"/>
      <c r="VHF589951" s="106"/>
      <c r="VHG589951" s="106"/>
      <c r="VHH589951" s="106"/>
      <c r="VHI589951" s="106"/>
      <c r="VHJ589951" s="106"/>
      <c r="VHK589951" s="106"/>
      <c r="VHQ589951" s="106"/>
      <c r="VHR589951" s="106"/>
      <c r="VHS589951" s="106"/>
      <c r="VHT589951" s="106"/>
      <c r="VHU589951" s="106"/>
      <c r="VQN589951" s="106"/>
      <c r="VQO589951" s="106"/>
      <c r="VQP589951" s="106"/>
      <c r="VQQ589951" s="106"/>
      <c r="VQR589951" s="106"/>
      <c r="VQS589951" s="106"/>
      <c r="VQT589951" s="106"/>
      <c r="VQU589951" s="106"/>
      <c r="VQV589951" s="106"/>
      <c r="VQW589951" s="106"/>
      <c r="VQX589951" s="106"/>
      <c r="VQY589951" s="106"/>
      <c r="VQZ589951" s="106"/>
      <c r="VRA589951" s="106"/>
      <c r="VRB589951" s="106"/>
      <c r="VRC589951" s="106"/>
      <c r="VRD589951" s="106"/>
      <c r="VRE589951" s="106"/>
      <c r="VRF589951" s="106"/>
      <c r="VRG589951" s="106"/>
      <c r="VRM589951" s="106"/>
      <c r="VRN589951" s="106"/>
      <c r="VRO589951" s="106"/>
      <c r="VRP589951" s="106"/>
      <c r="VRQ589951" s="106"/>
      <c r="WAJ589951" s="106"/>
      <c r="WAK589951" s="106"/>
      <c r="WAL589951" s="106"/>
      <c r="WAM589951" s="106"/>
      <c r="WAN589951" s="106"/>
      <c r="WAO589951" s="106"/>
      <c r="WAP589951" s="106"/>
      <c r="WAQ589951" s="106"/>
      <c r="WAR589951" s="106"/>
      <c r="WAS589951" s="106"/>
      <c r="WAT589951" s="106"/>
      <c r="WAU589951" s="106"/>
      <c r="WAV589951" s="106"/>
      <c r="WAW589951" s="106"/>
      <c r="WAX589951" s="106"/>
      <c r="WAY589951" s="106"/>
      <c r="WAZ589951" s="106"/>
      <c r="WBA589951" s="106"/>
      <c r="WBB589951" s="106"/>
      <c r="WBC589951" s="106"/>
      <c r="WBI589951" s="106"/>
      <c r="WBJ589951" s="106"/>
      <c r="WBK589951" s="106"/>
      <c r="WBL589951" s="106"/>
      <c r="WBM589951" s="106"/>
      <c r="WKF589951" s="106"/>
      <c r="WKG589951" s="106"/>
      <c r="WKH589951" s="106"/>
      <c r="WKI589951" s="106"/>
      <c r="WKJ589951" s="106"/>
      <c r="WKK589951" s="106"/>
      <c r="WKL589951" s="106"/>
      <c r="WKM589951" s="106"/>
      <c r="WKN589951" s="106"/>
      <c r="WKO589951" s="106"/>
      <c r="WKP589951" s="106"/>
      <c r="WKQ589951" s="106"/>
      <c r="WKR589951" s="106"/>
      <c r="WKS589951" s="106"/>
      <c r="WKT589951" s="106"/>
      <c r="WKU589951" s="106"/>
      <c r="WKV589951" s="106"/>
      <c r="WKW589951" s="106"/>
      <c r="WKX589951" s="106"/>
      <c r="WKY589951" s="106"/>
      <c r="WLE589951" s="106"/>
      <c r="WLF589951" s="106"/>
      <c r="WLG589951" s="106"/>
      <c r="WLH589951" s="106"/>
      <c r="WLI589951" s="106"/>
      <c r="WUB589951" s="106"/>
      <c r="WUC589951" s="106"/>
      <c r="WUD589951" s="106"/>
      <c r="WUE589951" s="106"/>
      <c r="WUF589951" s="106"/>
      <c r="WUG589951" s="106"/>
      <c r="WUH589951" s="106"/>
      <c r="WUI589951" s="106"/>
      <c r="WUJ589951" s="106"/>
      <c r="WUK589951" s="106"/>
      <c r="WUL589951" s="106"/>
      <c r="WUM589951" s="106"/>
      <c r="WUN589951" s="106"/>
      <c r="WUO589951" s="106"/>
      <c r="WUP589951" s="106"/>
      <c r="WUQ589951" s="106"/>
      <c r="WUR589951" s="106"/>
      <c r="WUS589951" s="106"/>
      <c r="WUT589951" s="106"/>
      <c r="WUU589951" s="106"/>
      <c r="WVA589951" s="106"/>
      <c r="WVB589951" s="106"/>
      <c r="WVC589951" s="106"/>
      <c r="WVD589951" s="106"/>
      <c r="WVE589951" s="106"/>
    </row>
    <row r="589952" spans="480:1021 1248:2045 2272:3069 3296:4093 4320:5117 5344:6141 6368:7165 7392:8189 8416:9213 9440:10237 10464:11261 11488:12285 12512:13309 13536:14333 14560:15357 15584:16125" hidden="1" x14ac:dyDescent="0.15">
      <c r="RL589952" s="106"/>
      <c r="RM589952" s="106"/>
      <c r="RN589952" s="106"/>
      <c r="RO589952" s="106"/>
      <c r="RP589952" s="106"/>
      <c r="RQ589952" s="106"/>
      <c r="RR589952" s="106"/>
      <c r="RS589952" s="106"/>
      <c r="RT589952" s="106"/>
      <c r="RU589952" s="106"/>
      <c r="RV589952" s="106"/>
      <c r="RW589952" s="106"/>
      <c r="RX589952" s="106"/>
      <c r="RY589952" s="106"/>
      <c r="RZ589952" s="106"/>
      <c r="SA589952" s="106"/>
      <c r="SB589952" s="106"/>
      <c r="SC589952" s="106"/>
      <c r="SD589952" s="106"/>
      <c r="SE589952" s="106"/>
      <c r="SK589952" s="106"/>
      <c r="SL589952" s="106"/>
      <c r="SM589952" s="106"/>
      <c r="SN589952" s="106"/>
      <c r="SO589952" s="106"/>
      <c r="ABH589952" s="106"/>
      <c r="ABI589952" s="106"/>
      <c r="ABJ589952" s="106"/>
      <c r="ABK589952" s="106"/>
      <c r="ABL589952" s="106"/>
      <c r="ABM589952" s="106"/>
      <c r="ABN589952" s="106"/>
      <c r="ABO589952" s="106"/>
      <c r="ABP589952" s="106"/>
      <c r="ABQ589952" s="106"/>
      <c r="ABR589952" s="106"/>
      <c r="ABS589952" s="106"/>
      <c r="ABT589952" s="106"/>
      <c r="ABU589952" s="106"/>
      <c r="ABV589952" s="106"/>
      <c r="ABW589952" s="106"/>
      <c r="ABX589952" s="106"/>
      <c r="ABY589952" s="106"/>
      <c r="ABZ589952" s="106"/>
      <c r="ACA589952" s="106"/>
      <c r="ACG589952" s="106"/>
      <c r="ACH589952" s="106"/>
      <c r="ACI589952" s="106"/>
      <c r="ACJ589952" s="106"/>
      <c r="ACK589952" s="106"/>
      <c r="ALD589952" s="106"/>
      <c r="ALE589952" s="106"/>
      <c r="ALF589952" s="106"/>
      <c r="ALG589952" s="106"/>
      <c r="ALH589952" s="106"/>
      <c r="ALI589952" s="106"/>
      <c r="ALJ589952" s="106"/>
      <c r="ALK589952" s="106"/>
      <c r="ALL589952" s="106"/>
      <c r="ALM589952" s="106"/>
      <c r="ALN589952" s="106"/>
      <c r="ALO589952" s="106"/>
      <c r="ALP589952" s="106"/>
      <c r="ALQ589952" s="106"/>
      <c r="ALR589952" s="106"/>
      <c r="ALS589952" s="106"/>
      <c r="ALT589952" s="106"/>
      <c r="ALU589952" s="106"/>
      <c r="ALV589952" s="106"/>
      <c r="ALW589952" s="106"/>
      <c r="AMC589952" s="106"/>
      <c r="AMD589952" s="106"/>
      <c r="AME589952" s="106"/>
      <c r="AMF589952" s="106"/>
      <c r="AMG589952" s="106"/>
      <c r="AUZ589952" s="106"/>
      <c r="AVA589952" s="106"/>
      <c r="AVB589952" s="106"/>
      <c r="AVC589952" s="106"/>
      <c r="AVD589952" s="106"/>
      <c r="AVE589952" s="106"/>
      <c r="AVF589952" s="106"/>
      <c r="AVG589952" s="106"/>
      <c r="AVH589952" s="106"/>
      <c r="AVI589952" s="106"/>
      <c r="AVJ589952" s="106"/>
      <c r="AVK589952" s="106"/>
      <c r="AVL589952" s="106"/>
      <c r="AVM589952" s="106"/>
      <c r="AVN589952" s="106"/>
      <c r="AVO589952" s="106"/>
      <c r="AVP589952" s="106"/>
      <c r="AVQ589952" s="106"/>
      <c r="AVR589952" s="106"/>
      <c r="AVS589952" s="106"/>
      <c r="AVY589952" s="106"/>
      <c r="AVZ589952" s="106"/>
      <c r="AWA589952" s="106"/>
      <c r="AWB589952" s="106"/>
      <c r="AWC589952" s="106"/>
      <c r="BEV589952" s="106"/>
      <c r="BEW589952" s="106"/>
      <c r="BEX589952" s="106"/>
      <c r="BEY589952" s="106"/>
      <c r="BEZ589952" s="106"/>
      <c r="BFA589952" s="106"/>
      <c r="BFB589952" s="106"/>
      <c r="BFC589952" s="106"/>
      <c r="BFD589952" s="106"/>
      <c r="BFE589952" s="106"/>
      <c r="BFF589952" s="106"/>
      <c r="BFG589952" s="106"/>
      <c r="BFH589952" s="106"/>
      <c r="BFI589952" s="106"/>
      <c r="BFJ589952" s="106"/>
      <c r="BFK589952" s="106"/>
      <c r="BFL589952" s="106"/>
      <c r="BFM589952" s="106"/>
      <c r="BFN589952" s="106"/>
      <c r="BFO589952" s="106"/>
      <c r="BFU589952" s="106"/>
      <c r="BFV589952" s="106"/>
      <c r="BFW589952" s="106"/>
      <c r="BFX589952" s="106"/>
      <c r="BFY589952" s="106"/>
      <c r="BOR589952" s="106"/>
      <c r="BOS589952" s="106"/>
      <c r="BOT589952" s="106"/>
      <c r="BOU589952" s="106"/>
      <c r="BOV589952" s="106"/>
      <c r="BOW589952" s="106"/>
      <c r="BOX589952" s="106"/>
      <c r="BOY589952" s="106"/>
      <c r="BOZ589952" s="106"/>
      <c r="BPA589952" s="106"/>
      <c r="BPB589952" s="106"/>
      <c r="BPC589952" s="106"/>
      <c r="BPD589952" s="106"/>
      <c r="BPE589952" s="106"/>
      <c r="BPF589952" s="106"/>
      <c r="BPG589952" s="106"/>
      <c r="BPH589952" s="106"/>
      <c r="BPI589952" s="106"/>
      <c r="BPJ589952" s="106"/>
      <c r="BPK589952" s="106"/>
      <c r="BPQ589952" s="106"/>
      <c r="BPR589952" s="106"/>
      <c r="BPS589952" s="106"/>
      <c r="BPT589952" s="106"/>
      <c r="BPU589952" s="106"/>
      <c r="BYN589952" s="106"/>
      <c r="BYO589952" s="106"/>
      <c r="BYP589952" s="106"/>
      <c r="BYQ589952" s="106"/>
      <c r="BYR589952" s="106"/>
      <c r="BYS589952" s="106"/>
      <c r="BYT589952" s="106"/>
      <c r="BYU589952" s="106"/>
      <c r="BYV589952" s="106"/>
      <c r="BYW589952" s="106"/>
      <c r="BYX589952" s="106"/>
      <c r="BYY589952" s="106"/>
      <c r="BYZ589952" s="106"/>
      <c r="BZA589952" s="106"/>
      <c r="BZB589952" s="106"/>
      <c r="BZC589952" s="106"/>
      <c r="BZD589952" s="106"/>
      <c r="BZE589952" s="106"/>
      <c r="BZF589952" s="106"/>
      <c r="BZG589952" s="106"/>
      <c r="BZM589952" s="106"/>
      <c r="BZN589952" s="106"/>
      <c r="BZO589952" s="106"/>
      <c r="BZP589952" s="106"/>
      <c r="BZQ589952" s="106"/>
      <c r="CIJ589952" s="106"/>
      <c r="CIK589952" s="106"/>
      <c r="CIL589952" s="106"/>
      <c r="CIM589952" s="106"/>
      <c r="CIN589952" s="106"/>
      <c r="CIO589952" s="106"/>
      <c r="CIP589952" s="106"/>
      <c r="CIQ589952" s="106"/>
      <c r="CIR589952" s="106"/>
      <c r="CIS589952" s="106"/>
      <c r="CIT589952" s="106"/>
      <c r="CIU589952" s="106"/>
      <c r="CIV589952" s="106"/>
      <c r="CIW589952" s="106"/>
      <c r="CIX589952" s="106"/>
      <c r="CIY589952" s="106"/>
      <c r="CIZ589952" s="106"/>
      <c r="CJA589952" s="106"/>
      <c r="CJB589952" s="106"/>
      <c r="CJC589952" s="106"/>
      <c r="CJI589952" s="106"/>
      <c r="CJJ589952" s="106"/>
      <c r="CJK589952" s="106"/>
      <c r="CJL589952" s="106"/>
      <c r="CJM589952" s="106"/>
      <c r="CSF589952" s="106"/>
      <c r="CSG589952" s="106"/>
      <c r="CSH589952" s="106"/>
      <c r="CSI589952" s="106"/>
      <c r="CSJ589952" s="106"/>
      <c r="CSK589952" s="106"/>
      <c r="CSL589952" s="106"/>
      <c r="CSM589952" s="106"/>
      <c r="CSN589952" s="106"/>
      <c r="CSO589952" s="106"/>
      <c r="CSP589952" s="106"/>
      <c r="CSQ589952" s="106"/>
      <c r="CSR589952" s="106"/>
      <c r="CSS589952" s="106"/>
      <c r="CST589952" s="106"/>
      <c r="CSU589952" s="106"/>
      <c r="CSV589952" s="106"/>
      <c r="CSW589952" s="106"/>
      <c r="CSX589952" s="106"/>
      <c r="CSY589952" s="106"/>
      <c r="CTE589952" s="106"/>
      <c r="CTF589952" s="106"/>
      <c r="CTG589952" s="106"/>
      <c r="CTH589952" s="106"/>
      <c r="CTI589952" s="106"/>
      <c r="DCB589952" s="106"/>
      <c r="DCC589952" s="106"/>
      <c r="DCD589952" s="106"/>
      <c r="DCE589952" s="106"/>
      <c r="DCF589952" s="106"/>
      <c r="DCG589952" s="106"/>
      <c r="DCH589952" s="106"/>
      <c r="DCI589952" s="106"/>
      <c r="DCJ589952" s="106"/>
      <c r="DCK589952" s="106"/>
      <c r="DCL589952" s="106"/>
      <c r="DCM589952" s="106"/>
      <c r="DCN589952" s="106"/>
      <c r="DCO589952" s="106"/>
      <c r="DCP589952" s="106"/>
      <c r="DCQ589952" s="106"/>
      <c r="DCR589952" s="106"/>
      <c r="DCS589952" s="106"/>
      <c r="DCT589952" s="106"/>
      <c r="DCU589952" s="106"/>
      <c r="DDA589952" s="106"/>
      <c r="DDB589952" s="106"/>
      <c r="DDC589952" s="106"/>
      <c r="DDD589952" s="106"/>
      <c r="DDE589952" s="106"/>
      <c r="DLX589952" s="106"/>
      <c r="DLY589952" s="106"/>
      <c r="DLZ589952" s="106"/>
      <c r="DMA589952" s="106"/>
      <c r="DMB589952" s="106"/>
      <c r="DMC589952" s="106"/>
      <c r="DMD589952" s="106"/>
      <c r="DME589952" s="106"/>
      <c r="DMF589952" s="106"/>
      <c r="DMG589952" s="106"/>
      <c r="DMH589952" s="106"/>
      <c r="DMI589952" s="106"/>
      <c r="DMJ589952" s="106"/>
      <c r="DMK589952" s="106"/>
      <c r="DML589952" s="106"/>
      <c r="DMM589952" s="106"/>
      <c r="DMN589952" s="106"/>
      <c r="DMO589952" s="106"/>
      <c r="DMP589952" s="106"/>
      <c r="DMQ589952" s="106"/>
      <c r="DMW589952" s="106"/>
      <c r="DMX589952" s="106"/>
      <c r="DMY589952" s="106"/>
      <c r="DMZ589952" s="106"/>
      <c r="DNA589952" s="106"/>
      <c r="DVT589952" s="106"/>
      <c r="DVU589952" s="106"/>
      <c r="DVV589952" s="106"/>
      <c r="DVW589952" s="106"/>
      <c r="DVX589952" s="106"/>
      <c r="DVY589952" s="106"/>
      <c r="DVZ589952" s="106"/>
      <c r="DWA589952" s="106"/>
      <c r="DWB589952" s="106"/>
      <c r="DWC589952" s="106"/>
      <c r="DWD589952" s="106"/>
      <c r="DWE589952" s="106"/>
      <c r="DWF589952" s="106"/>
      <c r="DWG589952" s="106"/>
      <c r="DWH589952" s="106"/>
      <c r="DWI589952" s="106"/>
      <c r="DWJ589952" s="106"/>
      <c r="DWK589952" s="106"/>
      <c r="DWL589952" s="106"/>
      <c r="DWM589952" s="106"/>
      <c r="DWS589952" s="106"/>
      <c r="DWT589952" s="106"/>
      <c r="DWU589952" s="106"/>
      <c r="DWV589952" s="106"/>
      <c r="DWW589952" s="106"/>
      <c r="EFP589952" s="106"/>
      <c r="EFQ589952" s="106"/>
      <c r="EFR589952" s="106"/>
      <c r="EFS589952" s="106"/>
      <c r="EFT589952" s="106"/>
      <c r="EFU589952" s="106"/>
      <c r="EFV589952" s="106"/>
      <c r="EFW589952" s="106"/>
      <c r="EFX589952" s="106"/>
      <c r="EFY589952" s="106"/>
      <c r="EFZ589952" s="106"/>
      <c r="EGA589952" s="106"/>
      <c r="EGB589952" s="106"/>
      <c r="EGC589952" s="106"/>
      <c r="EGD589952" s="106"/>
      <c r="EGE589952" s="106"/>
      <c r="EGF589952" s="106"/>
      <c r="EGG589952" s="106"/>
      <c r="EGH589952" s="106"/>
      <c r="EGI589952" s="106"/>
      <c r="EGO589952" s="106"/>
      <c r="EGP589952" s="106"/>
      <c r="EGQ589952" s="106"/>
      <c r="EGR589952" s="106"/>
      <c r="EGS589952" s="106"/>
      <c r="EPL589952" s="106"/>
      <c r="EPM589952" s="106"/>
      <c r="EPN589952" s="106"/>
      <c r="EPO589952" s="106"/>
      <c r="EPP589952" s="106"/>
      <c r="EPQ589952" s="106"/>
      <c r="EPR589952" s="106"/>
      <c r="EPS589952" s="106"/>
      <c r="EPT589952" s="106"/>
      <c r="EPU589952" s="106"/>
      <c r="EPV589952" s="106"/>
      <c r="EPW589952" s="106"/>
      <c r="EPX589952" s="106"/>
      <c r="EPY589952" s="106"/>
      <c r="EPZ589952" s="106"/>
      <c r="EQA589952" s="106"/>
      <c r="EQB589952" s="106"/>
      <c r="EQC589952" s="106"/>
      <c r="EQD589952" s="106"/>
      <c r="EQE589952" s="106"/>
      <c r="EQK589952" s="106"/>
      <c r="EQL589952" s="106"/>
      <c r="EQM589952" s="106"/>
      <c r="EQN589952" s="106"/>
      <c r="EQO589952" s="106"/>
      <c r="EZH589952" s="106"/>
      <c r="EZI589952" s="106"/>
      <c r="EZJ589952" s="106"/>
      <c r="EZK589952" s="106"/>
      <c r="EZL589952" s="106"/>
      <c r="EZM589952" s="106"/>
      <c r="EZN589952" s="106"/>
      <c r="EZO589952" s="106"/>
      <c r="EZP589952" s="106"/>
      <c r="EZQ589952" s="106"/>
      <c r="EZR589952" s="106"/>
      <c r="EZS589952" s="106"/>
      <c r="EZT589952" s="106"/>
      <c r="EZU589952" s="106"/>
      <c r="EZV589952" s="106"/>
      <c r="EZW589952" s="106"/>
      <c r="EZX589952" s="106"/>
      <c r="EZY589952" s="106"/>
      <c r="EZZ589952" s="106"/>
      <c r="FAA589952" s="106"/>
      <c r="FAG589952" s="106"/>
      <c r="FAH589952" s="106"/>
      <c r="FAI589952" s="106"/>
      <c r="FAJ589952" s="106"/>
      <c r="FAK589952" s="106"/>
      <c r="FJD589952" s="106"/>
      <c r="FJE589952" s="106"/>
      <c r="FJF589952" s="106"/>
      <c r="FJG589952" s="106"/>
      <c r="FJH589952" s="106"/>
      <c r="FJI589952" s="106"/>
      <c r="FJJ589952" s="106"/>
      <c r="FJK589952" s="106"/>
      <c r="FJL589952" s="106"/>
      <c r="FJM589952" s="106"/>
      <c r="FJN589952" s="106"/>
      <c r="FJO589952" s="106"/>
      <c r="FJP589952" s="106"/>
      <c r="FJQ589952" s="106"/>
      <c r="FJR589952" s="106"/>
      <c r="FJS589952" s="106"/>
      <c r="FJT589952" s="106"/>
      <c r="FJU589952" s="106"/>
      <c r="FJV589952" s="106"/>
      <c r="FJW589952" s="106"/>
      <c r="FKC589952" s="106"/>
      <c r="FKD589952" s="106"/>
      <c r="FKE589952" s="106"/>
      <c r="FKF589952" s="106"/>
      <c r="FKG589952" s="106"/>
      <c r="FSZ589952" s="106"/>
      <c r="FTA589952" s="106"/>
      <c r="FTB589952" s="106"/>
      <c r="FTC589952" s="106"/>
      <c r="FTD589952" s="106"/>
      <c r="FTE589952" s="106"/>
      <c r="FTF589952" s="106"/>
      <c r="FTG589952" s="106"/>
      <c r="FTH589952" s="106"/>
      <c r="FTI589952" s="106"/>
      <c r="FTJ589952" s="106"/>
      <c r="FTK589952" s="106"/>
      <c r="FTL589952" s="106"/>
      <c r="FTM589952" s="106"/>
      <c r="FTN589952" s="106"/>
      <c r="FTO589952" s="106"/>
      <c r="FTP589952" s="106"/>
      <c r="FTQ589952" s="106"/>
      <c r="FTR589952" s="106"/>
      <c r="FTS589952" s="106"/>
      <c r="FTY589952" s="106"/>
      <c r="FTZ589952" s="106"/>
      <c r="FUA589952" s="106"/>
      <c r="FUB589952" s="106"/>
      <c r="FUC589952" s="106"/>
      <c r="GCV589952" s="106"/>
      <c r="GCW589952" s="106"/>
      <c r="GCX589952" s="106"/>
      <c r="GCY589952" s="106"/>
      <c r="GCZ589952" s="106"/>
      <c r="GDA589952" s="106"/>
      <c r="GDB589952" s="106"/>
      <c r="GDC589952" s="106"/>
      <c r="GDD589952" s="106"/>
      <c r="GDE589952" s="106"/>
      <c r="GDF589952" s="106"/>
      <c r="GDG589952" s="106"/>
      <c r="GDH589952" s="106"/>
      <c r="GDI589952" s="106"/>
      <c r="GDJ589952" s="106"/>
      <c r="GDK589952" s="106"/>
      <c r="GDL589952" s="106"/>
      <c r="GDM589952" s="106"/>
      <c r="GDN589952" s="106"/>
      <c r="GDO589952" s="106"/>
      <c r="GDU589952" s="106"/>
      <c r="GDV589952" s="106"/>
      <c r="GDW589952" s="106"/>
      <c r="GDX589952" s="106"/>
      <c r="GDY589952" s="106"/>
      <c r="GMR589952" s="106"/>
      <c r="GMS589952" s="106"/>
      <c r="GMT589952" s="106"/>
      <c r="GMU589952" s="106"/>
      <c r="GMV589952" s="106"/>
      <c r="GMW589952" s="106"/>
      <c r="GMX589952" s="106"/>
      <c r="GMY589952" s="106"/>
      <c r="GMZ589952" s="106"/>
      <c r="GNA589952" s="106"/>
      <c r="GNB589952" s="106"/>
      <c r="GNC589952" s="106"/>
      <c r="GND589952" s="106"/>
      <c r="GNE589952" s="106"/>
      <c r="GNF589952" s="106"/>
      <c r="GNG589952" s="106"/>
      <c r="GNH589952" s="106"/>
      <c r="GNI589952" s="106"/>
      <c r="GNJ589952" s="106"/>
      <c r="GNK589952" s="106"/>
      <c r="GNQ589952" s="106"/>
      <c r="GNR589952" s="106"/>
      <c r="GNS589952" s="106"/>
      <c r="GNT589952" s="106"/>
      <c r="GNU589952" s="106"/>
      <c r="GWN589952" s="106"/>
      <c r="GWO589952" s="106"/>
      <c r="GWP589952" s="106"/>
      <c r="GWQ589952" s="106"/>
      <c r="GWR589952" s="106"/>
      <c r="GWS589952" s="106"/>
      <c r="GWT589952" s="106"/>
      <c r="GWU589952" s="106"/>
      <c r="GWV589952" s="106"/>
      <c r="GWW589952" s="106"/>
      <c r="GWX589952" s="106"/>
      <c r="GWY589952" s="106"/>
      <c r="GWZ589952" s="106"/>
      <c r="GXA589952" s="106"/>
      <c r="GXB589952" s="106"/>
      <c r="GXC589952" s="106"/>
      <c r="GXD589952" s="106"/>
      <c r="GXE589952" s="106"/>
      <c r="GXF589952" s="106"/>
      <c r="GXG589952" s="106"/>
      <c r="GXM589952" s="106"/>
      <c r="GXN589952" s="106"/>
      <c r="GXO589952" s="106"/>
      <c r="GXP589952" s="106"/>
      <c r="GXQ589952" s="106"/>
      <c r="HGJ589952" s="106"/>
      <c r="HGK589952" s="106"/>
      <c r="HGL589952" s="106"/>
      <c r="HGM589952" s="106"/>
      <c r="HGN589952" s="106"/>
      <c r="HGO589952" s="106"/>
      <c r="HGP589952" s="106"/>
      <c r="HGQ589952" s="106"/>
      <c r="HGR589952" s="106"/>
      <c r="HGS589952" s="106"/>
      <c r="HGT589952" s="106"/>
      <c r="HGU589952" s="106"/>
      <c r="HGV589952" s="106"/>
      <c r="HGW589952" s="106"/>
      <c r="HGX589952" s="106"/>
      <c r="HGY589952" s="106"/>
      <c r="HGZ589952" s="106"/>
      <c r="HHA589952" s="106"/>
      <c r="HHB589952" s="106"/>
      <c r="HHC589952" s="106"/>
      <c r="HHI589952" s="106"/>
      <c r="HHJ589952" s="106"/>
      <c r="HHK589952" s="106"/>
      <c r="HHL589952" s="106"/>
      <c r="HHM589952" s="106"/>
      <c r="HQF589952" s="106"/>
      <c r="HQG589952" s="106"/>
      <c r="HQH589952" s="106"/>
      <c r="HQI589952" s="106"/>
      <c r="HQJ589952" s="106"/>
      <c r="HQK589952" s="106"/>
      <c r="HQL589952" s="106"/>
      <c r="HQM589952" s="106"/>
      <c r="HQN589952" s="106"/>
      <c r="HQO589952" s="106"/>
      <c r="HQP589952" s="106"/>
      <c r="HQQ589952" s="106"/>
      <c r="HQR589952" s="106"/>
      <c r="HQS589952" s="106"/>
      <c r="HQT589952" s="106"/>
      <c r="HQU589952" s="106"/>
      <c r="HQV589952" s="106"/>
      <c r="HQW589952" s="106"/>
      <c r="HQX589952" s="106"/>
      <c r="HQY589952" s="106"/>
      <c r="HRE589952" s="106"/>
      <c r="HRF589952" s="106"/>
      <c r="HRG589952" s="106"/>
      <c r="HRH589952" s="106"/>
      <c r="HRI589952" s="106"/>
      <c r="IAB589952" s="106"/>
      <c r="IAC589952" s="106"/>
      <c r="IAD589952" s="106"/>
      <c r="IAE589952" s="106"/>
      <c r="IAF589952" s="106"/>
      <c r="IAG589952" s="106"/>
      <c r="IAH589952" s="106"/>
      <c r="IAI589952" s="106"/>
      <c r="IAJ589952" s="106"/>
      <c r="IAK589952" s="106"/>
      <c r="IAL589952" s="106"/>
      <c r="IAM589952" s="106"/>
      <c r="IAN589952" s="106"/>
      <c r="IAO589952" s="106"/>
      <c r="IAP589952" s="106"/>
      <c r="IAQ589952" s="106"/>
      <c r="IAR589952" s="106"/>
      <c r="IAS589952" s="106"/>
      <c r="IAT589952" s="106"/>
      <c r="IAU589952" s="106"/>
      <c r="IBA589952" s="106"/>
      <c r="IBB589952" s="106"/>
      <c r="IBC589952" s="106"/>
      <c r="IBD589952" s="106"/>
      <c r="IBE589952" s="106"/>
      <c r="IJX589952" s="106"/>
      <c r="IJY589952" s="106"/>
      <c r="IJZ589952" s="106"/>
      <c r="IKA589952" s="106"/>
      <c r="IKB589952" s="106"/>
      <c r="IKC589952" s="106"/>
      <c r="IKD589952" s="106"/>
      <c r="IKE589952" s="106"/>
      <c r="IKF589952" s="106"/>
      <c r="IKG589952" s="106"/>
      <c r="IKH589952" s="106"/>
      <c r="IKI589952" s="106"/>
      <c r="IKJ589952" s="106"/>
      <c r="IKK589952" s="106"/>
      <c r="IKL589952" s="106"/>
      <c r="IKM589952" s="106"/>
      <c r="IKN589952" s="106"/>
      <c r="IKO589952" s="106"/>
      <c r="IKP589952" s="106"/>
      <c r="IKQ589952" s="106"/>
      <c r="IKW589952" s="106"/>
      <c r="IKX589952" s="106"/>
      <c r="IKY589952" s="106"/>
      <c r="IKZ589952" s="106"/>
      <c r="ILA589952" s="106"/>
      <c r="ITT589952" s="106"/>
      <c r="ITU589952" s="106"/>
      <c r="ITV589952" s="106"/>
      <c r="ITW589952" s="106"/>
      <c r="ITX589952" s="106"/>
      <c r="ITY589952" s="106"/>
      <c r="ITZ589952" s="106"/>
      <c r="IUA589952" s="106"/>
      <c r="IUB589952" s="106"/>
      <c r="IUC589952" s="106"/>
      <c r="IUD589952" s="106"/>
      <c r="IUE589952" s="106"/>
      <c r="IUF589952" s="106"/>
      <c r="IUG589952" s="106"/>
      <c r="IUH589952" s="106"/>
      <c r="IUI589952" s="106"/>
      <c r="IUJ589952" s="106"/>
      <c r="IUK589952" s="106"/>
      <c r="IUL589952" s="106"/>
      <c r="IUM589952" s="106"/>
      <c r="IUS589952" s="106"/>
      <c r="IUT589952" s="106"/>
      <c r="IUU589952" s="106"/>
      <c r="IUV589952" s="106"/>
      <c r="IUW589952" s="106"/>
      <c r="JDP589952" s="106"/>
      <c r="JDQ589952" s="106"/>
      <c r="JDR589952" s="106"/>
      <c r="JDS589952" s="106"/>
      <c r="JDT589952" s="106"/>
      <c r="JDU589952" s="106"/>
      <c r="JDV589952" s="106"/>
      <c r="JDW589952" s="106"/>
      <c r="JDX589952" s="106"/>
      <c r="JDY589952" s="106"/>
      <c r="JDZ589952" s="106"/>
      <c r="JEA589952" s="106"/>
      <c r="JEB589952" s="106"/>
      <c r="JEC589952" s="106"/>
      <c r="JED589952" s="106"/>
      <c r="JEE589952" s="106"/>
      <c r="JEF589952" s="106"/>
      <c r="JEG589952" s="106"/>
      <c r="JEH589952" s="106"/>
      <c r="JEI589952" s="106"/>
      <c r="JEO589952" s="106"/>
      <c r="JEP589952" s="106"/>
      <c r="JEQ589952" s="106"/>
      <c r="JER589952" s="106"/>
      <c r="JES589952" s="106"/>
      <c r="JNL589952" s="106"/>
      <c r="JNM589952" s="106"/>
      <c r="JNN589952" s="106"/>
      <c r="JNO589952" s="106"/>
      <c r="JNP589952" s="106"/>
      <c r="JNQ589952" s="106"/>
      <c r="JNR589952" s="106"/>
      <c r="JNS589952" s="106"/>
      <c r="JNT589952" s="106"/>
      <c r="JNU589952" s="106"/>
      <c r="JNV589952" s="106"/>
      <c r="JNW589952" s="106"/>
      <c r="JNX589952" s="106"/>
      <c r="JNY589952" s="106"/>
      <c r="JNZ589952" s="106"/>
      <c r="JOA589952" s="106"/>
      <c r="JOB589952" s="106"/>
      <c r="JOC589952" s="106"/>
      <c r="JOD589952" s="106"/>
      <c r="JOE589952" s="106"/>
      <c r="JOK589952" s="106"/>
      <c r="JOL589952" s="106"/>
      <c r="JOM589952" s="106"/>
      <c r="JON589952" s="106"/>
      <c r="JOO589952" s="106"/>
      <c r="JXH589952" s="106"/>
      <c r="JXI589952" s="106"/>
      <c r="JXJ589952" s="106"/>
      <c r="JXK589952" s="106"/>
      <c r="JXL589952" s="106"/>
      <c r="JXM589952" s="106"/>
      <c r="JXN589952" s="106"/>
      <c r="JXO589952" s="106"/>
      <c r="JXP589952" s="106"/>
      <c r="JXQ589952" s="106"/>
      <c r="JXR589952" s="106"/>
      <c r="JXS589952" s="106"/>
      <c r="JXT589952" s="106"/>
      <c r="JXU589952" s="106"/>
      <c r="JXV589952" s="106"/>
      <c r="JXW589952" s="106"/>
      <c r="JXX589952" s="106"/>
      <c r="JXY589952" s="106"/>
      <c r="JXZ589952" s="106"/>
      <c r="JYA589952" s="106"/>
      <c r="JYG589952" s="106"/>
      <c r="JYH589952" s="106"/>
      <c r="JYI589952" s="106"/>
      <c r="JYJ589952" s="106"/>
      <c r="JYK589952" s="106"/>
      <c r="KHD589952" s="106"/>
      <c r="KHE589952" s="106"/>
      <c r="KHF589952" s="106"/>
      <c r="KHG589952" s="106"/>
      <c r="KHH589952" s="106"/>
      <c r="KHI589952" s="106"/>
      <c r="KHJ589952" s="106"/>
      <c r="KHK589952" s="106"/>
      <c r="KHL589952" s="106"/>
      <c r="KHM589952" s="106"/>
      <c r="KHN589952" s="106"/>
      <c r="KHO589952" s="106"/>
      <c r="KHP589952" s="106"/>
      <c r="KHQ589952" s="106"/>
      <c r="KHR589952" s="106"/>
      <c r="KHS589952" s="106"/>
      <c r="KHT589952" s="106"/>
      <c r="KHU589952" s="106"/>
      <c r="KHV589952" s="106"/>
      <c r="KHW589952" s="106"/>
      <c r="KIC589952" s="106"/>
      <c r="KID589952" s="106"/>
      <c r="KIE589952" s="106"/>
      <c r="KIF589952" s="106"/>
      <c r="KIG589952" s="106"/>
      <c r="KQZ589952" s="106"/>
      <c r="KRA589952" s="106"/>
      <c r="KRB589952" s="106"/>
      <c r="KRC589952" s="106"/>
      <c r="KRD589952" s="106"/>
      <c r="KRE589952" s="106"/>
      <c r="KRF589952" s="106"/>
      <c r="KRG589952" s="106"/>
      <c r="KRH589952" s="106"/>
      <c r="KRI589952" s="106"/>
      <c r="KRJ589952" s="106"/>
      <c r="KRK589952" s="106"/>
      <c r="KRL589952" s="106"/>
      <c r="KRM589952" s="106"/>
      <c r="KRN589952" s="106"/>
      <c r="KRO589952" s="106"/>
      <c r="KRP589952" s="106"/>
      <c r="KRQ589952" s="106"/>
      <c r="KRR589952" s="106"/>
      <c r="KRS589952" s="106"/>
      <c r="KRY589952" s="106"/>
      <c r="KRZ589952" s="106"/>
      <c r="KSA589952" s="106"/>
      <c r="KSB589952" s="106"/>
      <c r="KSC589952" s="106"/>
      <c r="LAV589952" s="106"/>
      <c r="LAW589952" s="106"/>
      <c r="LAX589952" s="106"/>
      <c r="LAY589952" s="106"/>
      <c r="LAZ589952" s="106"/>
      <c r="LBA589952" s="106"/>
      <c r="LBB589952" s="106"/>
      <c r="LBC589952" s="106"/>
      <c r="LBD589952" s="106"/>
      <c r="LBE589952" s="106"/>
      <c r="LBF589952" s="106"/>
      <c r="LBG589952" s="106"/>
      <c r="LBH589952" s="106"/>
      <c r="LBI589952" s="106"/>
      <c r="LBJ589952" s="106"/>
      <c r="LBK589952" s="106"/>
      <c r="LBL589952" s="106"/>
      <c r="LBM589952" s="106"/>
      <c r="LBN589952" s="106"/>
      <c r="LBO589952" s="106"/>
      <c r="LBU589952" s="106"/>
      <c r="LBV589952" s="106"/>
      <c r="LBW589952" s="106"/>
      <c r="LBX589952" s="106"/>
      <c r="LBY589952" s="106"/>
      <c r="LKR589952" s="106"/>
      <c r="LKS589952" s="106"/>
      <c r="LKT589952" s="106"/>
      <c r="LKU589952" s="106"/>
      <c r="LKV589952" s="106"/>
      <c r="LKW589952" s="106"/>
      <c r="LKX589952" s="106"/>
      <c r="LKY589952" s="106"/>
      <c r="LKZ589952" s="106"/>
      <c r="LLA589952" s="106"/>
      <c r="LLB589952" s="106"/>
      <c r="LLC589952" s="106"/>
      <c r="LLD589952" s="106"/>
      <c r="LLE589952" s="106"/>
      <c r="LLF589952" s="106"/>
      <c r="LLG589952" s="106"/>
      <c r="LLH589952" s="106"/>
      <c r="LLI589952" s="106"/>
      <c r="LLJ589952" s="106"/>
      <c r="LLK589952" s="106"/>
      <c r="LLQ589952" s="106"/>
      <c r="LLR589952" s="106"/>
      <c r="LLS589952" s="106"/>
      <c r="LLT589952" s="106"/>
      <c r="LLU589952" s="106"/>
      <c r="LUN589952" s="106"/>
      <c r="LUO589952" s="106"/>
      <c r="LUP589952" s="106"/>
      <c r="LUQ589952" s="106"/>
      <c r="LUR589952" s="106"/>
      <c r="LUS589952" s="106"/>
      <c r="LUT589952" s="106"/>
      <c r="LUU589952" s="106"/>
      <c r="LUV589952" s="106"/>
      <c r="LUW589952" s="106"/>
      <c r="LUX589952" s="106"/>
      <c r="LUY589952" s="106"/>
      <c r="LUZ589952" s="106"/>
      <c r="LVA589952" s="106"/>
      <c r="LVB589952" s="106"/>
      <c r="LVC589952" s="106"/>
      <c r="LVD589952" s="106"/>
      <c r="LVE589952" s="106"/>
      <c r="LVF589952" s="106"/>
      <c r="LVG589952" s="106"/>
      <c r="LVM589952" s="106"/>
      <c r="LVN589952" s="106"/>
      <c r="LVO589952" s="106"/>
      <c r="LVP589952" s="106"/>
      <c r="LVQ589952" s="106"/>
      <c r="MEJ589952" s="106"/>
      <c r="MEK589952" s="106"/>
      <c r="MEL589952" s="106"/>
      <c r="MEM589952" s="106"/>
      <c r="MEN589952" s="106"/>
      <c r="MEO589952" s="106"/>
      <c r="MEP589952" s="106"/>
      <c r="MEQ589952" s="106"/>
      <c r="MER589952" s="106"/>
      <c r="MES589952" s="106"/>
      <c r="MET589952" s="106"/>
      <c r="MEU589952" s="106"/>
      <c r="MEV589952" s="106"/>
      <c r="MEW589952" s="106"/>
      <c r="MEX589952" s="106"/>
      <c r="MEY589952" s="106"/>
      <c r="MEZ589952" s="106"/>
      <c r="MFA589952" s="106"/>
      <c r="MFB589952" s="106"/>
      <c r="MFC589952" s="106"/>
      <c r="MFI589952" s="106"/>
      <c r="MFJ589952" s="106"/>
      <c r="MFK589952" s="106"/>
      <c r="MFL589952" s="106"/>
      <c r="MFM589952" s="106"/>
      <c r="MOF589952" s="106"/>
      <c r="MOG589952" s="106"/>
      <c r="MOH589952" s="106"/>
      <c r="MOI589952" s="106"/>
      <c r="MOJ589952" s="106"/>
      <c r="MOK589952" s="106"/>
      <c r="MOL589952" s="106"/>
      <c r="MOM589952" s="106"/>
      <c r="MON589952" s="106"/>
      <c r="MOO589952" s="106"/>
      <c r="MOP589952" s="106"/>
      <c r="MOQ589952" s="106"/>
      <c r="MOR589952" s="106"/>
      <c r="MOS589952" s="106"/>
      <c r="MOT589952" s="106"/>
      <c r="MOU589952" s="106"/>
      <c r="MOV589952" s="106"/>
      <c r="MOW589952" s="106"/>
      <c r="MOX589952" s="106"/>
      <c r="MOY589952" s="106"/>
      <c r="MPE589952" s="106"/>
      <c r="MPF589952" s="106"/>
      <c r="MPG589952" s="106"/>
      <c r="MPH589952" s="106"/>
      <c r="MPI589952" s="106"/>
      <c r="MYB589952" s="106"/>
      <c r="MYC589952" s="106"/>
      <c r="MYD589952" s="106"/>
      <c r="MYE589952" s="106"/>
      <c r="MYF589952" s="106"/>
      <c r="MYG589952" s="106"/>
      <c r="MYH589952" s="106"/>
      <c r="MYI589952" s="106"/>
      <c r="MYJ589952" s="106"/>
      <c r="MYK589952" s="106"/>
      <c r="MYL589952" s="106"/>
      <c r="MYM589952" s="106"/>
      <c r="MYN589952" s="106"/>
      <c r="MYO589952" s="106"/>
      <c r="MYP589952" s="106"/>
      <c r="MYQ589952" s="106"/>
      <c r="MYR589952" s="106"/>
      <c r="MYS589952" s="106"/>
      <c r="MYT589952" s="106"/>
      <c r="MYU589952" s="106"/>
      <c r="MZA589952" s="106"/>
      <c r="MZB589952" s="106"/>
      <c r="MZC589952" s="106"/>
      <c r="MZD589952" s="106"/>
      <c r="MZE589952" s="106"/>
      <c r="NHX589952" s="106"/>
      <c r="NHY589952" s="106"/>
      <c r="NHZ589952" s="106"/>
      <c r="NIA589952" s="106"/>
      <c r="NIB589952" s="106"/>
      <c r="NIC589952" s="106"/>
      <c r="NID589952" s="106"/>
      <c r="NIE589952" s="106"/>
      <c r="NIF589952" s="106"/>
      <c r="NIG589952" s="106"/>
      <c r="NIH589952" s="106"/>
      <c r="NII589952" s="106"/>
      <c r="NIJ589952" s="106"/>
      <c r="NIK589952" s="106"/>
      <c r="NIL589952" s="106"/>
      <c r="NIM589952" s="106"/>
      <c r="NIN589952" s="106"/>
      <c r="NIO589952" s="106"/>
      <c r="NIP589952" s="106"/>
      <c r="NIQ589952" s="106"/>
      <c r="NIW589952" s="106"/>
      <c r="NIX589952" s="106"/>
      <c r="NIY589952" s="106"/>
      <c r="NIZ589952" s="106"/>
      <c r="NJA589952" s="106"/>
      <c r="NRT589952" s="106"/>
      <c r="NRU589952" s="106"/>
      <c r="NRV589952" s="106"/>
      <c r="NRW589952" s="106"/>
      <c r="NRX589952" s="106"/>
      <c r="NRY589952" s="106"/>
      <c r="NRZ589952" s="106"/>
      <c r="NSA589952" s="106"/>
      <c r="NSB589952" s="106"/>
      <c r="NSC589952" s="106"/>
      <c r="NSD589952" s="106"/>
      <c r="NSE589952" s="106"/>
      <c r="NSF589952" s="106"/>
      <c r="NSG589952" s="106"/>
      <c r="NSH589952" s="106"/>
      <c r="NSI589952" s="106"/>
      <c r="NSJ589952" s="106"/>
      <c r="NSK589952" s="106"/>
      <c r="NSL589952" s="106"/>
      <c r="NSM589952" s="106"/>
      <c r="NSS589952" s="106"/>
      <c r="NST589952" s="106"/>
      <c r="NSU589952" s="106"/>
      <c r="NSV589952" s="106"/>
      <c r="NSW589952" s="106"/>
      <c r="OBP589952" s="106"/>
      <c r="OBQ589952" s="106"/>
      <c r="OBR589952" s="106"/>
      <c r="OBS589952" s="106"/>
      <c r="OBT589952" s="106"/>
      <c r="OBU589952" s="106"/>
      <c r="OBV589952" s="106"/>
      <c r="OBW589952" s="106"/>
      <c r="OBX589952" s="106"/>
      <c r="OBY589952" s="106"/>
      <c r="OBZ589952" s="106"/>
      <c r="OCA589952" s="106"/>
      <c r="OCB589952" s="106"/>
      <c r="OCC589952" s="106"/>
      <c r="OCD589952" s="106"/>
      <c r="OCE589952" s="106"/>
      <c r="OCF589952" s="106"/>
      <c r="OCG589952" s="106"/>
      <c r="OCH589952" s="106"/>
      <c r="OCI589952" s="106"/>
      <c r="OCO589952" s="106"/>
      <c r="OCP589952" s="106"/>
      <c r="OCQ589952" s="106"/>
      <c r="OCR589952" s="106"/>
      <c r="OCS589952" s="106"/>
      <c r="OLL589952" s="106"/>
      <c r="OLM589952" s="106"/>
      <c r="OLN589952" s="106"/>
      <c r="OLO589952" s="106"/>
      <c r="OLP589952" s="106"/>
      <c r="OLQ589952" s="106"/>
      <c r="OLR589952" s="106"/>
      <c r="OLS589952" s="106"/>
      <c r="OLT589952" s="106"/>
      <c r="OLU589952" s="106"/>
      <c r="OLV589952" s="106"/>
      <c r="OLW589952" s="106"/>
      <c r="OLX589952" s="106"/>
      <c r="OLY589952" s="106"/>
      <c r="OLZ589952" s="106"/>
      <c r="OMA589952" s="106"/>
      <c r="OMB589952" s="106"/>
      <c r="OMC589952" s="106"/>
      <c r="OMD589952" s="106"/>
      <c r="OME589952" s="106"/>
      <c r="OMK589952" s="106"/>
      <c r="OML589952" s="106"/>
      <c r="OMM589952" s="106"/>
      <c r="OMN589952" s="106"/>
      <c r="OMO589952" s="106"/>
      <c r="OVH589952" s="106"/>
      <c r="OVI589952" s="106"/>
      <c r="OVJ589952" s="106"/>
      <c r="OVK589952" s="106"/>
      <c r="OVL589952" s="106"/>
      <c r="OVM589952" s="106"/>
      <c r="OVN589952" s="106"/>
      <c r="OVO589952" s="106"/>
      <c r="OVP589952" s="106"/>
      <c r="OVQ589952" s="106"/>
      <c r="OVR589952" s="106"/>
      <c r="OVS589952" s="106"/>
      <c r="OVT589952" s="106"/>
      <c r="OVU589952" s="106"/>
      <c r="OVV589952" s="106"/>
      <c r="OVW589952" s="106"/>
      <c r="OVX589952" s="106"/>
      <c r="OVY589952" s="106"/>
      <c r="OVZ589952" s="106"/>
      <c r="OWA589952" s="106"/>
      <c r="OWG589952" s="106"/>
      <c r="OWH589952" s="106"/>
      <c r="OWI589952" s="106"/>
      <c r="OWJ589952" s="106"/>
      <c r="OWK589952" s="106"/>
      <c r="PFD589952" s="106"/>
      <c r="PFE589952" s="106"/>
      <c r="PFF589952" s="106"/>
      <c r="PFG589952" s="106"/>
      <c r="PFH589952" s="106"/>
      <c r="PFI589952" s="106"/>
      <c r="PFJ589952" s="106"/>
      <c r="PFK589952" s="106"/>
      <c r="PFL589952" s="106"/>
      <c r="PFM589952" s="106"/>
      <c r="PFN589952" s="106"/>
      <c r="PFO589952" s="106"/>
      <c r="PFP589952" s="106"/>
      <c r="PFQ589952" s="106"/>
      <c r="PFR589952" s="106"/>
      <c r="PFS589952" s="106"/>
      <c r="PFT589952" s="106"/>
      <c r="PFU589952" s="106"/>
      <c r="PFV589952" s="106"/>
      <c r="PFW589952" s="106"/>
      <c r="PGC589952" s="106"/>
      <c r="PGD589952" s="106"/>
      <c r="PGE589952" s="106"/>
      <c r="PGF589952" s="106"/>
      <c r="PGG589952" s="106"/>
      <c r="POZ589952" s="106"/>
      <c r="PPA589952" s="106"/>
      <c r="PPB589952" s="106"/>
      <c r="PPC589952" s="106"/>
      <c r="PPD589952" s="106"/>
      <c r="PPE589952" s="106"/>
      <c r="PPF589952" s="106"/>
      <c r="PPG589952" s="106"/>
      <c r="PPH589952" s="106"/>
      <c r="PPI589952" s="106"/>
      <c r="PPJ589952" s="106"/>
      <c r="PPK589952" s="106"/>
      <c r="PPL589952" s="106"/>
      <c r="PPM589952" s="106"/>
      <c r="PPN589952" s="106"/>
      <c r="PPO589952" s="106"/>
      <c r="PPP589952" s="106"/>
      <c r="PPQ589952" s="106"/>
      <c r="PPR589952" s="106"/>
      <c r="PPS589952" s="106"/>
      <c r="PPY589952" s="106"/>
      <c r="PPZ589952" s="106"/>
      <c r="PQA589952" s="106"/>
      <c r="PQB589952" s="106"/>
      <c r="PQC589952" s="106"/>
      <c r="PYV589952" s="106"/>
      <c r="PYW589952" s="106"/>
      <c r="PYX589952" s="106"/>
      <c r="PYY589952" s="106"/>
      <c r="PYZ589952" s="106"/>
      <c r="PZA589952" s="106"/>
      <c r="PZB589952" s="106"/>
      <c r="PZC589952" s="106"/>
      <c r="PZD589952" s="106"/>
      <c r="PZE589952" s="106"/>
      <c r="PZF589952" s="106"/>
      <c r="PZG589952" s="106"/>
      <c r="PZH589952" s="106"/>
      <c r="PZI589952" s="106"/>
      <c r="PZJ589952" s="106"/>
      <c r="PZK589952" s="106"/>
      <c r="PZL589952" s="106"/>
      <c r="PZM589952" s="106"/>
      <c r="PZN589952" s="106"/>
      <c r="PZO589952" s="106"/>
      <c r="PZU589952" s="106"/>
      <c r="PZV589952" s="106"/>
      <c r="PZW589952" s="106"/>
      <c r="PZX589952" s="106"/>
      <c r="PZY589952" s="106"/>
      <c r="QIR589952" s="106"/>
      <c r="QIS589952" s="106"/>
      <c r="QIT589952" s="106"/>
      <c r="QIU589952" s="106"/>
      <c r="QIV589952" s="106"/>
      <c r="QIW589952" s="106"/>
      <c r="QIX589952" s="106"/>
      <c r="QIY589952" s="106"/>
      <c r="QIZ589952" s="106"/>
      <c r="QJA589952" s="106"/>
      <c r="QJB589952" s="106"/>
      <c r="QJC589952" s="106"/>
      <c r="QJD589952" s="106"/>
      <c r="QJE589952" s="106"/>
      <c r="QJF589952" s="106"/>
      <c r="QJG589952" s="106"/>
      <c r="QJH589952" s="106"/>
      <c r="QJI589952" s="106"/>
      <c r="QJJ589952" s="106"/>
      <c r="QJK589952" s="106"/>
      <c r="QJQ589952" s="106"/>
      <c r="QJR589952" s="106"/>
      <c r="QJS589952" s="106"/>
      <c r="QJT589952" s="106"/>
      <c r="QJU589952" s="106"/>
      <c r="QSN589952" s="106"/>
      <c r="QSO589952" s="106"/>
      <c r="QSP589952" s="106"/>
      <c r="QSQ589952" s="106"/>
      <c r="QSR589952" s="106"/>
      <c r="QSS589952" s="106"/>
      <c r="QST589952" s="106"/>
      <c r="QSU589952" s="106"/>
      <c r="QSV589952" s="106"/>
      <c r="QSW589952" s="106"/>
      <c r="QSX589952" s="106"/>
      <c r="QSY589952" s="106"/>
      <c r="QSZ589952" s="106"/>
      <c r="QTA589952" s="106"/>
      <c r="QTB589952" s="106"/>
      <c r="QTC589952" s="106"/>
      <c r="QTD589952" s="106"/>
      <c r="QTE589952" s="106"/>
      <c r="QTF589952" s="106"/>
      <c r="QTG589952" s="106"/>
      <c r="QTM589952" s="106"/>
      <c r="QTN589952" s="106"/>
      <c r="QTO589952" s="106"/>
      <c r="QTP589952" s="106"/>
      <c r="QTQ589952" s="106"/>
      <c r="RCJ589952" s="106"/>
      <c r="RCK589952" s="106"/>
      <c r="RCL589952" s="106"/>
      <c r="RCM589952" s="106"/>
      <c r="RCN589952" s="106"/>
      <c r="RCO589952" s="106"/>
      <c r="RCP589952" s="106"/>
      <c r="RCQ589952" s="106"/>
      <c r="RCR589952" s="106"/>
      <c r="RCS589952" s="106"/>
      <c r="RCT589952" s="106"/>
      <c r="RCU589952" s="106"/>
      <c r="RCV589952" s="106"/>
      <c r="RCW589952" s="106"/>
      <c r="RCX589952" s="106"/>
      <c r="RCY589952" s="106"/>
      <c r="RCZ589952" s="106"/>
      <c r="RDA589952" s="106"/>
      <c r="RDB589952" s="106"/>
      <c r="RDC589952" s="106"/>
      <c r="RDI589952" s="106"/>
      <c r="RDJ589952" s="106"/>
      <c r="RDK589952" s="106"/>
      <c r="RDL589952" s="106"/>
      <c r="RDM589952" s="106"/>
      <c r="RMF589952" s="106"/>
      <c r="RMG589952" s="106"/>
      <c r="RMH589952" s="106"/>
      <c r="RMI589952" s="106"/>
      <c r="RMJ589952" s="106"/>
      <c r="RMK589952" s="106"/>
      <c r="RML589952" s="106"/>
      <c r="RMM589952" s="106"/>
      <c r="RMN589952" s="106"/>
      <c r="RMO589952" s="106"/>
      <c r="RMP589952" s="106"/>
      <c r="RMQ589952" s="106"/>
      <c r="RMR589952" s="106"/>
      <c r="RMS589952" s="106"/>
      <c r="RMT589952" s="106"/>
      <c r="RMU589952" s="106"/>
      <c r="RMV589952" s="106"/>
      <c r="RMW589952" s="106"/>
      <c r="RMX589952" s="106"/>
      <c r="RMY589952" s="106"/>
      <c r="RNE589952" s="106"/>
      <c r="RNF589952" s="106"/>
      <c r="RNG589952" s="106"/>
      <c r="RNH589952" s="106"/>
      <c r="RNI589952" s="106"/>
      <c r="RWB589952" s="106"/>
      <c r="RWC589952" s="106"/>
      <c r="RWD589952" s="106"/>
      <c r="RWE589952" s="106"/>
      <c r="RWF589952" s="106"/>
      <c r="RWG589952" s="106"/>
      <c r="RWH589952" s="106"/>
      <c r="RWI589952" s="106"/>
      <c r="RWJ589952" s="106"/>
      <c r="RWK589952" s="106"/>
      <c r="RWL589952" s="106"/>
      <c r="RWM589952" s="106"/>
      <c r="RWN589952" s="106"/>
      <c r="RWO589952" s="106"/>
      <c r="RWP589952" s="106"/>
      <c r="RWQ589952" s="106"/>
      <c r="RWR589952" s="106"/>
      <c r="RWS589952" s="106"/>
      <c r="RWT589952" s="106"/>
      <c r="RWU589952" s="106"/>
      <c r="RXA589952" s="106"/>
      <c r="RXB589952" s="106"/>
      <c r="RXC589952" s="106"/>
      <c r="RXD589952" s="106"/>
      <c r="RXE589952" s="106"/>
      <c r="SFX589952" s="106"/>
      <c r="SFY589952" s="106"/>
      <c r="SFZ589952" s="106"/>
      <c r="SGA589952" s="106"/>
      <c r="SGB589952" s="106"/>
      <c r="SGC589952" s="106"/>
      <c r="SGD589952" s="106"/>
      <c r="SGE589952" s="106"/>
      <c r="SGF589952" s="106"/>
      <c r="SGG589952" s="106"/>
      <c r="SGH589952" s="106"/>
      <c r="SGI589952" s="106"/>
      <c r="SGJ589952" s="106"/>
      <c r="SGK589952" s="106"/>
      <c r="SGL589952" s="106"/>
      <c r="SGM589952" s="106"/>
      <c r="SGN589952" s="106"/>
      <c r="SGO589952" s="106"/>
      <c r="SGP589952" s="106"/>
      <c r="SGQ589952" s="106"/>
      <c r="SGW589952" s="106"/>
      <c r="SGX589952" s="106"/>
      <c r="SGY589952" s="106"/>
      <c r="SGZ589952" s="106"/>
      <c r="SHA589952" s="106"/>
      <c r="SPT589952" s="106"/>
      <c r="SPU589952" s="106"/>
      <c r="SPV589952" s="106"/>
      <c r="SPW589952" s="106"/>
      <c r="SPX589952" s="106"/>
      <c r="SPY589952" s="106"/>
      <c r="SPZ589952" s="106"/>
      <c r="SQA589952" s="106"/>
      <c r="SQB589952" s="106"/>
      <c r="SQC589952" s="106"/>
      <c r="SQD589952" s="106"/>
      <c r="SQE589952" s="106"/>
      <c r="SQF589952" s="106"/>
      <c r="SQG589952" s="106"/>
      <c r="SQH589952" s="106"/>
      <c r="SQI589952" s="106"/>
      <c r="SQJ589952" s="106"/>
      <c r="SQK589952" s="106"/>
      <c r="SQL589952" s="106"/>
      <c r="SQM589952" s="106"/>
      <c r="SQS589952" s="106"/>
      <c r="SQT589952" s="106"/>
      <c r="SQU589952" s="106"/>
      <c r="SQV589952" s="106"/>
      <c r="SQW589952" s="106"/>
      <c r="SZP589952" s="106"/>
      <c r="SZQ589952" s="106"/>
      <c r="SZR589952" s="106"/>
      <c r="SZS589952" s="106"/>
      <c r="SZT589952" s="106"/>
      <c r="SZU589952" s="106"/>
      <c r="SZV589952" s="106"/>
      <c r="SZW589952" s="106"/>
      <c r="SZX589952" s="106"/>
      <c r="SZY589952" s="106"/>
      <c r="SZZ589952" s="106"/>
      <c r="TAA589952" s="106"/>
      <c r="TAB589952" s="106"/>
      <c r="TAC589952" s="106"/>
      <c r="TAD589952" s="106"/>
      <c r="TAE589952" s="106"/>
      <c r="TAF589952" s="106"/>
      <c r="TAG589952" s="106"/>
      <c r="TAH589952" s="106"/>
      <c r="TAI589952" s="106"/>
      <c r="TAO589952" s="106"/>
      <c r="TAP589952" s="106"/>
      <c r="TAQ589952" s="106"/>
      <c r="TAR589952" s="106"/>
      <c r="TAS589952" s="106"/>
      <c r="TJL589952" s="106"/>
      <c r="TJM589952" s="106"/>
      <c r="TJN589952" s="106"/>
      <c r="TJO589952" s="106"/>
      <c r="TJP589952" s="106"/>
      <c r="TJQ589952" s="106"/>
      <c r="TJR589952" s="106"/>
      <c r="TJS589952" s="106"/>
      <c r="TJT589952" s="106"/>
      <c r="TJU589952" s="106"/>
      <c r="TJV589952" s="106"/>
      <c r="TJW589952" s="106"/>
      <c r="TJX589952" s="106"/>
      <c r="TJY589952" s="106"/>
      <c r="TJZ589952" s="106"/>
      <c r="TKA589952" s="106"/>
      <c r="TKB589952" s="106"/>
      <c r="TKC589952" s="106"/>
      <c r="TKD589952" s="106"/>
      <c r="TKE589952" s="106"/>
      <c r="TKK589952" s="106"/>
      <c r="TKL589952" s="106"/>
      <c r="TKM589952" s="106"/>
      <c r="TKN589952" s="106"/>
      <c r="TKO589952" s="106"/>
      <c r="TTH589952" s="106"/>
      <c r="TTI589952" s="106"/>
      <c r="TTJ589952" s="106"/>
      <c r="TTK589952" s="106"/>
      <c r="TTL589952" s="106"/>
      <c r="TTM589952" s="106"/>
      <c r="TTN589952" s="106"/>
      <c r="TTO589952" s="106"/>
      <c r="TTP589952" s="106"/>
      <c r="TTQ589952" s="106"/>
      <c r="TTR589952" s="106"/>
      <c r="TTS589952" s="106"/>
      <c r="TTT589952" s="106"/>
      <c r="TTU589952" s="106"/>
      <c r="TTV589952" s="106"/>
      <c r="TTW589952" s="106"/>
      <c r="TTX589952" s="106"/>
      <c r="TTY589952" s="106"/>
      <c r="TTZ589952" s="106"/>
      <c r="TUA589952" s="106"/>
      <c r="TUG589952" s="106"/>
      <c r="TUH589952" s="106"/>
      <c r="TUI589952" s="106"/>
      <c r="TUJ589952" s="106"/>
      <c r="TUK589952" s="106"/>
      <c r="UDD589952" s="106"/>
      <c r="UDE589952" s="106"/>
      <c r="UDF589952" s="106"/>
      <c r="UDG589952" s="106"/>
      <c r="UDH589952" s="106"/>
      <c r="UDI589952" s="106"/>
      <c r="UDJ589952" s="106"/>
      <c r="UDK589952" s="106"/>
      <c r="UDL589952" s="106"/>
      <c r="UDM589952" s="106"/>
      <c r="UDN589952" s="106"/>
      <c r="UDO589952" s="106"/>
      <c r="UDP589952" s="106"/>
      <c r="UDQ589952" s="106"/>
      <c r="UDR589952" s="106"/>
      <c r="UDS589952" s="106"/>
      <c r="UDT589952" s="106"/>
      <c r="UDU589952" s="106"/>
      <c r="UDV589952" s="106"/>
      <c r="UDW589952" s="106"/>
      <c r="UEC589952" s="106"/>
      <c r="UED589952" s="106"/>
      <c r="UEE589952" s="106"/>
      <c r="UEF589952" s="106"/>
      <c r="UEG589952" s="106"/>
      <c r="UMZ589952" s="106"/>
      <c r="UNA589952" s="106"/>
      <c r="UNB589952" s="106"/>
      <c r="UNC589952" s="106"/>
      <c r="UND589952" s="106"/>
      <c r="UNE589952" s="106"/>
      <c r="UNF589952" s="106"/>
      <c r="UNG589952" s="106"/>
      <c r="UNH589952" s="106"/>
      <c r="UNI589952" s="106"/>
      <c r="UNJ589952" s="106"/>
      <c r="UNK589952" s="106"/>
      <c r="UNL589952" s="106"/>
      <c r="UNM589952" s="106"/>
      <c r="UNN589952" s="106"/>
      <c r="UNO589952" s="106"/>
      <c r="UNP589952" s="106"/>
      <c r="UNQ589952" s="106"/>
      <c r="UNR589952" s="106"/>
      <c r="UNS589952" s="106"/>
      <c r="UNY589952" s="106"/>
      <c r="UNZ589952" s="106"/>
      <c r="UOA589952" s="106"/>
      <c r="UOB589952" s="106"/>
      <c r="UOC589952" s="106"/>
      <c r="UWV589952" s="106"/>
      <c r="UWW589952" s="106"/>
      <c r="UWX589952" s="106"/>
      <c r="UWY589952" s="106"/>
      <c r="UWZ589952" s="106"/>
      <c r="UXA589952" s="106"/>
      <c r="UXB589952" s="106"/>
      <c r="UXC589952" s="106"/>
      <c r="UXD589952" s="106"/>
      <c r="UXE589952" s="106"/>
      <c r="UXF589952" s="106"/>
      <c r="UXG589952" s="106"/>
      <c r="UXH589952" s="106"/>
      <c r="UXI589952" s="106"/>
      <c r="UXJ589952" s="106"/>
      <c r="UXK589952" s="106"/>
      <c r="UXL589952" s="106"/>
      <c r="UXM589952" s="106"/>
      <c r="UXN589952" s="106"/>
      <c r="UXO589952" s="106"/>
      <c r="UXU589952" s="106"/>
      <c r="UXV589952" s="106"/>
      <c r="UXW589952" s="106"/>
      <c r="UXX589952" s="106"/>
      <c r="UXY589952" s="106"/>
      <c r="VGR589952" s="106"/>
      <c r="VGS589952" s="106"/>
      <c r="VGT589952" s="106"/>
      <c r="VGU589952" s="106"/>
      <c r="VGV589952" s="106"/>
      <c r="VGW589952" s="106"/>
      <c r="VGX589952" s="106"/>
      <c r="VGY589952" s="106"/>
      <c r="VGZ589952" s="106"/>
      <c r="VHA589952" s="106"/>
      <c r="VHB589952" s="106"/>
      <c r="VHC589952" s="106"/>
      <c r="VHD589952" s="106"/>
      <c r="VHE589952" s="106"/>
      <c r="VHF589952" s="106"/>
      <c r="VHG589952" s="106"/>
      <c r="VHH589952" s="106"/>
      <c r="VHI589952" s="106"/>
      <c r="VHJ589952" s="106"/>
      <c r="VHK589952" s="106"/>
      <c r="VHQ589952" s="106"/>
      <c r="VHR589952" s="106"/>
      <c r="VHS589952" s="106"/>
      <c r="VHT589952" s="106"/>
      <c r="VHU589952" s="106"/>
      <c r="VQN589952" s="106"/>
      <c r="VQO589952" s="106"/>
      <c r="VQP589952" s="106"/>
      <c r="VQQ589952" s="106"/>
      <c r="VQR589952" s="106"/>
      <c r="VQS589952" s="106"/>
      <c r="VQT589952" s="106"/>
      <c r="VQU589952" s="106"/>
      <c r="VQV589952" s="106"/>
      <c r="VQW589952" s="106"/>
      <c r="VQX589952" s="106"/>
      <c r="VQY589952" s="106"/>
      <c r="VQZ589952" s="106"/>
      <c r="VRA589952" s="106"/>
      <c r="VRB589952" s="106"/>
      <c r="VRC589952" s="106"/>
      <c r="VRD589952" s="106"/>
      <c r="VRE589952" s="106"/>
      <c r="VRF589952" s="106"/>
      <c r="VRG589952" s="106"/>
      <c r="VRM589952" s="106"/>
      <c r="VRN589952" s="106"/>
      <c r="VRO589952" s="106"/>
      <c r="VRP589952" s="106"/>
      <c r="VRQ589952" s="106"/>
      <c r="WAJ589952" s="106"/>
      <c r="WAK589952" s="106"/>
      <c r="WAL589952" s="106"/>
      <c r="WAM589952" s="106"/>
      <c r="WAN589952" s="106"/>
      <c r="WAO589952" s="106"/>
      <c r="WAP589952" s="106"/>
      <c r="WAQ589952" s="106"/>
      <c r="WAR589952" s="106"/>
      <c r="WAS589952" s="106"/>
      <c r="WAT589952" s="106"/>
      <c r="WAU589952" s="106"/>
      <c r="WAV589952" s="106"/>
      <c r="WAW589952" s="106"/>
      <c r="WAX589952" s="106"/>
      <c r="WAY589952" s="106"/>
      <c r="WAZ589952" s="106"/>
      <c r="WBA589952" s="106"/>
      <c r="WBB589952" s="106"/>
      <c r="WBC589952" s="106"/>
      <c r="WBI589952" s="106"/>
      <c r="WBJ589952" s="106"/>
      <c r="WBK589952" s="106"/>
      <c r="WBL589952" s="106"/>
      <c r="WBM589952" s="106"/>
      <c r="WKF589952" s="106"/>
      <c r="WKG589952" s="106"/>
      <c r="WKH589952" s="106"/>
      <c r="WKI589952" s="106"/>
      <c r="WKJ589952" s="106"/>
      <c r="WKK589952" s="106"/>
      <c r="WKL589952" s="106"/>
      <c r="WKM589952" s="106"/>
      <c r="WKN589952" s="106"/>
      <c r="WKO589952" s="106"/>
      <c r="WKP589952" s="106"/>
      <c r="WKQ589952" s="106"/>
      <c r="WKR589952" s="106"/>
      <c r="WKS589952" s="106"/>
      <c r="WKT589952" s="106"/>
      <c r="WKU589952" s="106"/>
      <c r="WKV589952" s="106"/>
      <c r="WKW589952" s="106"/>
      <c r="WKX589952" s="106"/>
      <c r="WKY589952" s="106"/>
      <c r="WLE589952" s="106"/>
      <c r="WLF589952" s="106"/>
      <c r="WLG589952" s="106"/>
      <c r="WLH589952" s="106"/>
      <c r="WLI589952" s="106"/>
      <c r="WUB589952" s="106"/>
      <c r="WUC589952" s="106"/>
      <c r="WUD589952" s="106"/>
      <c r="WUE589952" s="106"/>
      <c r="WUF589952" s="106"/>
      <c r="WUG589952" s="106"/>
      <c r="WUH589952" s="106"/>
      <c r="WUI589952" s="106"/>
      <c r="WUJ589952" s="106"/>
      <c r="WUK589952" s="106"/>
      <c r="WUL589952" s="106"/>
      <c r="WUM589952" s="106"/>
      <c r="WUN589952" s="106"/>
      <c r="WUO589952" s="106"/>
      <c r="WUP589952" s="106"/>
      <c r="WUQ589952" s="106"/>
      <c r="WUR589952" s="106"/>
      <c r="WUS589952" s="106"/>
      <c r="WUT589952" s="106"/>
      <c r="WUU589952" s="106"/>
      <c r="WVA589952" s="106"/>
      <c r="WVB589952" s="106"/>
      <c r="WVC589952" s="106"/>
      <c r="WVD589952" s="106"/>
      <c r="WVE589952" s="106"/>
    </row>
    <row r="589953" spans="480:1021 1248:2045 2272:3069 3296:4093 4320:5117 5344:6141 6368:7165 7392:8189 8416:9213 9440:10237 10464:11261 11488:12285 12512:13309 13536:14333 14560:15357 15584:16125" hidden="1" x14ac:dyDescent="0.15">
      <c r="RL589953" s="106"/>
      <c r="RM589953" s="106"/>
      <c r="RN589953" s="106"/>
      <c r="RO589953" s="106"/>
      <c r="RP589953" s="106"/>
      <c r="RQ589953" s="106"/>
      <c r="RR589953" s="106"/>
      <c r="RS589953" s="106"/>
      <c r="RT589953" s="106"/>
      <c r="RU589953" s="106"/>
      <c r="RV589953" s="106"/>
      <c r="RW589953" s="106"/>
      <c r="RX589953" s="106"/>
      <c r="RY589953" s="106"/>
      <c r="RZ589953" s="106"/>
      <c r="SA589953" s="106"/>
      <c r="SB589953" s="106"/>
      <c r="SC589953" s="106"/>
      <c r="SD589953" s="106"/>
      <c r="SE589953" s="106"/>
      <c r="SK589953" s="106"/>
      <c r="SL589953" s="106"/>
      <c r="SM589953" s="106"/>
      <c r="SN589953" s="106"/>
      <c r="SO589953" s="106"/>
      <c r="ABH589953" s="106"/>
      <c r="ABI589953" s="106"/>
      <c r="ABJ589953" s="106"/>
      <c r="ABK589953" s="106"/>
      <c r="ABL589953" s="106"/>
      <c r="ABM589953" s="106"/>
      <c r="ABN589953" s="106"/>
      <c r="ABO589953" s="106"/>
      <c r="ABP589953" s="106"/>
      <c r="ABQ589953" s="106"/>
      <c r="ABR589953" s="106"/>
      <c r="ABS589953" s="106"/>
      <c r="ABT589953" s="106"/>
      <c r="ABU589953" s="106"/>
      <c r="ABV589953" s="106"/>
      <c r="ABW589953" s="106"/>
      <c r="ABX589953" s="106"/>
      <c r="ABY589953" s="106"/>
      <c r="ABZ589953" s="106"/>
      <c r="ACA589953" s="106"/>
      <c r="ACG589953" s="106"/>
      <c r="ACH589953" s="106"/>
      <c r="ACI589953" s="106"/>
      <c r="ACJ589953" s="106"/>
      <c r="ACK589953" s="106"/>
      <c r="ALD589953" s="106"/>
      <c r="ALE589953" s="106"/>
      <c r="ALF589953" s="106"/>
      <c r="ALG589953" s="106"/>
      <c r="ALH589953" s="106"/>
      <c r="ALI589953" s="106"/>
      <c r="ALJ589953" s="106"/>
      <c r="ALK589953" s="106"/>
      <c r="ALL589953" s="106"/>
      <c r="ALM589953" s="106"/>
      <c r="ALN589953" s="106"/>
      <c r="ALO589953" s="106"/>
      <c r="ALP589953" s="106"/>
      <c r="ALQ589953" s="106"/>
      <c r="ALR589953" s="106"/>
      <c r="ALS589953" s="106"/>
      <c r="ALT589953" s="106"/>
      <c r="ALU589953" s="106"/>
      <c r="ALV589953" s="106"/>
      <c r="ALW589953" s="106"/>
      <c r="AMC589953" s="106"/>
      <c r="AMD589953" s="106"/>
      <c r="AME589953" s="106"/>
      <c r="AMF589953" s="106"/>
      <c r="AMG589953" s="106"/>
      <c r="AUZ589953" s="106"/>
      <c r="AVA589953" s="106"/>
      <c r="AVB589953" s="106"/>
      <c r="AVC589953" s="106"/>
      <c r="AVD589953" s="106"/>
      <c r="AVE589953" s="106"/>
      <c r="AVF589953" s="106"/>
      <c r="AVG589953" s="106"/>
      <c r="AVH589953" s="106"/>
      <c r="AVI589953" s="106"/>
      <c r="AVJ589953" s="106"/>
      <c r="AVK589953" s="106"/>
      <c r="AVL589953" s="106"/>
      <c r="AVM589953" s="106"/>
      <c r="AVN589953" s="106"/>
      <c r="AVO589953" s="106"/>
      <c r="AVP589953" s="106"/>
      <c r="AVQ589953" s="106"/>
      <c r="AVR589953" s="106"/>
      <c r="AVS589953" s="106"/>
      <c r="AVY589953" s="106"/>
      <c r="AVZ589953" s="106"/>
      <c r="AWA589953" s="106"/>
      <c r="AWB589953" s="106"/>
      <c r="AWC589953" s="106"/>
      <c r="BEV589953" s="106"/>
      <c r="BEW589953" s="106"/>
      <c r="BEX589953" s="106"/>
      <c r="BEY589953" s="106"/>
      <c r="BEZ589953" s="106"/>
      <c r="BFA589953" s="106"/>
      <c r="BFB589953" s="106"/>
      <c r="BFC589953" s="106"/>
      <c r="BFD589953" s="106"/>
      <c r="BFE589953" s="106"/>
      <c r="BFF589953" s="106"/>
      <c r="BFG589953" s="106"/>
      <c r="BFH589953" s="106"/>
      <c r="BFI589953" s="106"/>
      <c r="BFJ589953" s="106"/>
      <c r="BFK589953" s="106"/>
      <c r="BFL589953" s="106"/>
      <c r="BFM589953" s="106"/>
      <c r="BFN589953" s="106"/>
      <c r="BFO589953" s="106"/>
      <c r="BFU589953" s="106"/>
      <c r="BFV589953" s="106"/>
      <c r="BFW589953" s="106"/>
      <c r="BFX589953" s="106"/>
      <c r="BFY589953" s="106"/>
      <c r="BOR589953" s="106"/>
      <c r="BOS589953" s="106"/>
      <c r="BOT589953" s="106"/>
      <c r="BOU589953" s="106"/>
      <c r="BOV589953" s="106"/>
      <c r="BOW589953" s="106"/>
      <c r="BOX589953" s="106"/>
      <c r="BOY589953" s="106"/>
      <c r="BOZ589953" s="106"/>
      <c r="BPA589953" s="106"/>
      <c r="BPB589953" s="106"/>
      <c r="BPC589953" s="106"/>
      <c r="BPD589953" s="106"/>
      <c r="BPE589953" s="106"/>
      <c r="BPF589953" s="106"/>
      <c r="BPG589953" s="106"/>
      <c r="BPH589953" s="106"/>
      <c r="BPI589953" s="106"/>
      <c r="BPJ589953" s="106"/>
      <c r="BPK589953" s="106"/>
      <c r="BPQ589953" s="106"/>
      <c r="BPR589953" s="106"/>
      <c r="BPS589953" s="106"/>
      <c r="BPT589953" s="106"/>
      <c r="BPU589953" s="106"/>
      <c r="BYN589953" s="106"/>
      <c r="BYO589953" s="106"/>
      <c r="BYP589953" s="106"/>
      <c r="BYQ589953" s="106"/>
      <c r="BYR589953" s="106"/>
      <c r="BYS589953" s="106"/>
      <c r="BYT589953" s="106"/>
      <c r="BYU589953" s="106"/>
      <c r="BYV589953" s="106"/>
      <c r="BYW589953" s="106"/>
      <c r="BYX589953" s="106"/>
      <c r="BYY589953" s="106"/>
      <c r="BYZ589953" s="106"/>
      <c r="BZA589953" s="106"/>
      <c r="BZB589953" s="106"/>
      <c r="BZC589953" s="106"/>
      <c r="BZD589953" s="106"/>
      <c r="BZE589953" s="106"/>
      <c r="BZF589953" s="106"/>
      <c r="BZG589953" s="106"/>
      <c r="BZM589953" s="106"/>
      <c r="BZN589953" s="106"/>
      <c r="BZO589953" s="106"/>
      <c r="BZP589953" s="106"/>
      <c r="BZQ589953" s="106"/>
      <c r="CIJ589953" s="106"/>
      <c r="CIK589953" s="106"/>
      <c r="CIL589953" s="106"/>
      <c r="CIM589953" s="106"/>
      <c r="CIN589953" s="106"/>
      <c r="CIO589953" s="106"/>
      <c r="CIP589953" s="106"/>
      <c r="CIQ589953" s="106"/>
      <c r="CIR589953" s="106"/>
      <c r="CIS589953" s="106"/>
      <c r="CIT589953" s="106"/>
      <c r="CIU589953" s="106"/>
      <c r="CIV589953" s="106"/>
      <c r="CIW589953" s="106"/>
      <c r="CIX589953" s="106"/>
      <c r="CIY589953" s="106"/>
      <c r="CIZ589953" s="106"/>
      <c r="CJA589953" s="106"/>
      <c r="CJB589953" s="106"/>
      <c r="CJC589953" s="106"/>
      <c r="CJI589953" s="106"/>
      <c r="CJJ589953" s="106"/>
      <c r="CJK589953" s="106"/>
      <c r="CJL589953" s="106"/>
      <c r="CJM589953" s="106"/>
      <c r="CSF589953" s="106"/>
      <c r="CSG589953" s="106"/>
      <c r="CSH589953" s="106"/>
      <c r="CSI589953" s="106"/>
      <c r="CSJ589953" s="106"/>
      <c r="CSK589953" s="106"/>
      <c r="CSL589953" s="106"/>
      <c r="CSM589953" s="106"/>
      <c r="CSN589953" s="106"/>
      <c r="CSO589953" s="106"/>
      <c r="CSP589953" s="106"/>
      <c r="CSQ589953" s="106"/>
      <c r="CSR589953" s="106"/>
      <c r="CSS589953" s="106"/>
      <c r="CST589953" s="106"/>
      <c r="CSU589953" s="106"/>
      <c r="CSV589953" s="106"/>
      <c r="CSW589953" s="106"/>
      <c r="CSX589953" s="106"/>
      <c r="CSY589953" s="106"/>
      <c r="CTE589953" s="106"/>
      <c r="CTF589953" s="106"/>
      <c r="CTG589953" s="106"/>
      <c r="CTH589953" s="106"/>
      <c r="CTI589953" s="106"/>
      <c r="DCB589953" s="106"/>
      <c r="DCC589953" s="106"/>
      <c r="DCD589953" s="106"/>
      <c r="DCE589953" s="106"/>
      <c r="DCF589953" s="106"/>
      <c r="DCG589953" s="106"/>
      <c r="DCH589953" s="106"/>
      <c r="DCI589953" s="106"/>
      <c r="DCJ589953" s="106"/>
      <c r="DCK589953" s="106"/>
      <c r="DCL589953" s="106"/>
      <c r="DCM589953" s="106"/>
      <c r="DCN589953" s="106"/>
      <c r="DCO589953" s="106"/>
      <c r="DCP589953" s="106"/>
      <c r="DCQ589953" s="106"/>
      <c r="DCR589953" s="106"/>
      <c r="DCS589953" s="106"/>
      <c r="DCT589953" s="106"/>
      <c r="DCU589953" s="106"/>
      <c r="DDA589953" s="106"/>
      <c r="DDB589953" s="106"/>
      <c r="DDC589953" s="106"/>
      <c r="DDD589953" s="106"/>
      <c r="DDE589953" s="106"/>
      <c r="DLX589953" s="106"/>
      <c r="DLY589953" s="106"/>
      <c r="DLZ589953" s="106"/>
      <c r="DMA589953" s="106"/>
      <c r="DMB589953" s="106"/>
      <c r="DMC589953" s="106"/>
      <c r="DMD589953" s="106"/>
      <c r="DME589953" s="106"/>
      <c r="DMF589953" s="106"/>
      <c r="DMG589953" s="106"/>
      <c r="DMH589953" s="106"/>
      <c r="DMI589953" s="106"/>
      <c r="DMJ589953" s="106"/>
      <c r="DMK589953" s="106"/>
      <c r="DML589953" s="106"/>
      <c r="DMM589953" s="106"/>
      <c r="DMN589953" s="106"/>
      <c r="DMO589953" s="106"/>
      <c r="DMP589953" s="106"/>
      <c r="DMQ589953" s="106"/>
      <c r="DMW589953" s="106"/>
      <c r="DMX589953" s="106"/>
      <c r="DMY589953" s="106"/>
      <c r="DMZ589953" s="106"/>
      <c r="DNA589953" s="106"/>
      <c r="DVT589953" s="106"/>
      <c r="DVU589953" s="106"/>
      <c r="DVV589953" s="106"/>
      <c r="DVW589953" s="106"/>
      <c r="DVX589953" s="106"/>
      <c r="DVY589953" s="106"/>
      <c r="DVZ589953" s="106"/>
      <c r="DWA589953" s="106"/>
      <c r="DWB589953" s="106"/>
      <c r="DWC589953" s="106"/>
      <c r="DWD589953" s="106"/>
      <c r="DWE589953" s="106"/>
      <c r="DWF589953" s="106"/>
      <c r="DWG589953" s="106"/>
      <c r="DWH589953" s="106"/>
      <c r="DWI589953" s="106"/>
      <c r="DWJ589953" s="106"/>
      <c r="DWK589953" s="106"/>
      <c r="DWL589953" s="106"/>
      <c r="DWM589953" s="106"/>
      <c r="DWS589953" s="106"/>
      <c r="DWT589953" s="106"/>
      <c r="DWU589953" s="106"/>
      <c r="DWV589953" s="106"/>
      <c r="DWW589953" s="106"/>
      <c r="EFP589953" s="106"/>
      <c r="EFQ589953" s="106"/>
      <c r="EFR589953" s="106"/>
      <c r="EFS589953" s="106"/>
      <c r="EFT589953" s="106"/>
      <c r="EFU589953" s="106"/>
      <c r="EFV589953" s="106"/>
      <c r="EFW589953" s="106"/>
      <c r="EFX589953" s="106"/>
      <c r="EFY589953" s="106"/>
      <c r="EFZ589953" s="106"/>
      <c r="EGA589953" s="106"/>
      <c r="EGB589953" s="106"/>
      <c r="EGC589953" s="106"/>
      <c r="EGD589953" s="106"/>
      <c r="EGE589953" s="106"/>
      <c r="EGF589953" s="106"/>
      <c r="EGG589953" s="106"/>
      <c r="EGH589953" s="106"/>
      <c r="EGI589953" s="106"/>
      <c r="EGO589953" s="106"/>
      <c r="EGP589953" s="106"/>
      <c r="EGQ589953" s="106"/>
      <c r="EGR589953" s="106"/>
      <c r="EGS589953" s="106"/>
      <c r="EPL589953" s="106"/>
      <c r="EPM589953" s="106"/>
      <c r="EPN589953" s="106"/>
      <c r="EPO589953" s="106"/>
      <c r="EPP589953" s="106"/>
      <c r="EPQ589953" s="106"/>
      <c r="EPR589953" s="106"/>
      <c r="EPS589953" s="106"/>
      <c r="EPT589953" s="106"/>
      <c r="EPU589953" s="106"/>
      <c r="EPV589953" s="106"/>
      <c r="EPW589953" s="106"/>
      <c r="EPX589953" s="106"/>
      <c r="EPY589953" s="106"/>
      <c r="EPZ589953" s="106"/>
      <c r="EQA589953" s="106"/>
      <c r="EQB589953" s="106"/>
      <c r="EQC589953" s="106"/>
      <c r="EQD589953" s="106"/>
      <c r="EQE589953" s="106"/>
      <c r="EQK589953" s="106"/>
      <c r="EQL589953" s="106"/>
      <c r="EQM589953" s="106"/>
      <c r="EQN589953" s="106"/>
      <c r="EQO589953" s="106"/>
      <c r="EZH589953" s="106"/>
      <c r="EZI589953" s="106"/>
      <c r="EZJ589953" s="106"/>
      <c r="EZK589953" s="106"/>
      <c r="EZL589953" s="106"/>
      <c r="EZM589953" s="106"/>
      <c r="EZN589953" s="106"/>
      <c r="EZO589953" s="106"/>
      <c r="EZP589953" s="106"/>
      <c r="EZQ589953" s="106"/>
      <c r="EZR589953" s="106"/>
      <c r="EZS589953" s="106"/>
      <c r="EZT589953" s="106"/>
      <c r="EZU589953" s="106"/>
      <c r="EZV589953" s="106"/>
      <c r="EZW589953" s="106"/>
      <c r="EZX589953" s="106"/>
      <c r="EZY589953" s="106"/>
      <c r="EZZ589953" s="106"/>
      <c r="FAA589953" s="106"/>
      <c r="FAG589953" s="106"/>
      <c r="FAH589953" s="106"/>
      <c r="FAI589953" s="106"/>
      <c r="FAJ589953" s="106"/>
      <c r="FAK589953" s="106"/>
      <c r="FJD589953" s="106"/>
      <c r="FJE589953" s="106"/>
      <c r="FJF589953" s="106"/>
      <c r="FJG589953" s="106"/>
      <c r="FJH589953" s="106"/>
      <c r="FJI589953" s="106"/>
      <c r="FJJ589953" s="106"/>
      <c r="FJK589953" s="106"/>
      <c r="FJL589953" s="106"/>
      <c r="FJM589953" s="106"/>
      <c r="FJN589953" s="106"/>
      <c r="FJO589953" s="106"/>
      <c r="FJP589953" s="106"/>
      <c r="FJQ589953" s="106"/>
      <c r="FJR589953" s="106"/>
      <c r="FJS589953" s="106"/>
      <c r="FJT589953" s="106"/>
      <c r="FJU589953" s="106"/>
      <c r="FJV589953" s="106"/>
      <c r="FJW589953" s="106"/>
      <c r="FKC589953" s="106"/>
      <c r="FKD589953" s="106"/>
      <c r="FKE589953" s="106"/>
      <c r="FKF589953" s="106"/>
      <c r="FKG589953" s="106"/>
      <c r="FSZ589953" s="106"/>
      <c r="FTA589953" s="106"/>
      <c r="FTB589953" s="106"/>
      <c r="FTC589953" s="106"/>
      <c r="FTD589953" s="106"/>
      <c r="FTE589953" s="106"/>
      <c r="FTF589953" s="106"/>
      <c r="FTG589953" s="106"/>
      <c r="FTH589953" s="106"/>
      <c r="FTI589953" s="106"/>
      <c r="FTJ589953" s="106"/>
      <c r="FTK589953" s="106"/>
      <c r="FTL589953" s="106"/>
      <c r="FTM589953" s="106"/>
      <c r="FTN589953" s="106"/>
      <c r="FTO589953" s="106"/>
      <c r="FTP589953" s="106"/>
      <c r="FTQ589953" s="106"/>
      <c r="FTR589953" s="106"/>
      <c r="FTS589953" s="106"/>
      <c r="FTY589953" s="106"/>
      <c r="FTZ589953" s="106"/>
      <c r="FUA589953" s="106"/>
      <c r="FUB589953" s="106"/>
      <c r="FUC589953" s="106"/>
      <c r="GCV589953" s="106"/>
      <c r="GCW589953" s="106"/>
      <c r="GCX589953" s="106"/>
      <c r="GCY589953" s="106"/>
      <c r="GCZ589953" s="106"/>
      <c r="GDA589953" s="106"/>
      <c r="GDB589953" s="106"/>
      <c r="GDC589953" s="106"/>
      <c r="GDD589953" s="106"/>
      <c r="GDE589953" s="106"/>
      <c r="GDF589953" s="106"/>
      <c r="GDG589953" s="106"/>
      <c r="GDH589953" s="106"/>
      <c r="GDI589953" s="106"/>
      <c r="GDJ589953" s="106"/>
      <c r="GDK589953" s="106"/>
      <c r="GDL589953" s="106"/>
      <c r="GDM589953" s="106"/>
      <c r="GDN589953" s="106"/>
      <c r="GDO589953" s="106"/>
      <c r="GDU589953" s="106"/>
      <c r="GDV589953" s="106"/>
      <c r="GDW589953" s="106"/>
      <c r="GDX589953" s="106"/>
      <c r="GDY589953" s="106"/>
      <c r="GMR589953" s="106"/>
      <c r="GMS589953" s="106"/>
      <c r="GMT589953" s="106"/>
      <c r="GMU589953" s="106"/>
      <c r="GMV589953" s="106"/>
      <c r="GMW589953" s="106"/>
      <c r="GMX589953" s="106"/>
      <c r="GMY589953" s="106"/>
      <c r="GMZ589953" s="106"/>
      <c r="GNA589953" s="106"/>
      <c r="GNB589953" s="106"/>
      <c r="GNC589953" s="106"/>
      <c r="GND589953" s="106"/>
      <c r="GNE589953" s="106"/>
      <c r="GNF589953" s="106"/>
      <c r="GNG589953" s="106"/>
      <c r="GNH589953" s="106"/>
      <c r="GNI589953" s="106"/>
      <c r="GNJ589953" s="106"/>
      <c r="GNK589953" s="106"/>
      <c r="GNQ589953" s="106"/>
      <c r="GNR589953" s="106"/>
      <c r="GNS589953" s="106"/>
      <c r="GNT589953" s="106"/>
      <c r="GNU589953" s="106"/>
      <c r="GWN589953" s="106"/>
      <c r="GWO589953" s="106"/>
      <c r="GWP589953" s="106"/>
      <c r="GWQ589953" s="106"/>
      <c r="GWR589953" s="106"/>
      <c r="GWS589953" s="106"/>
      <c r="GWT589953" s="106"/>
      <c r="GWU589953" s="106"/>
      <c r="GWV589953" s="106"/>
      <c r="GWW589953" s="106"/>
      <c r="GWX589953" s="106"/>
      <c r="GWY589953" s="106"/>
      <c r="GWZ589953" s="106"/>
      <c r="GXA589953" s="106"/>
      <c r="GXB589953" s="106"/>
      <c r="GXC589953" s="106"/>
      <c r="GXD589953" s="106"/>
      <c r="GXE589953" s="106"/>
      <c r="GXF589953" s="106"/>
      <c r="GXG589953" s="106"/>
      <c r="GXM589953" s="106"/>
      <c r="GXN589953" s="106"/>
      <c r="GXO589953" s="106"/>
      <c r="GXP589953" s="106"/>
      <c r="GXQ589953" s="106"/>
      <c r="HGJ589953" s="106"/>
      <c r="HGK589953" s="106"/>
      <c r="HGL589953" s="106"/>
      <c r="HGM589953" s="106"/>
      <c r="HGN589953" s="106"/>
      <c r="HGO589953" s="106"/>
      <c r="HGP589953" s="106"/>
      <c r="HGQ589953" s="106"/>
      <c r="HGR589953" s="106"/>
      <c r="HGS589953" s="106"/>
      <c r="HGT589953" s="106"/>
      <c r="HGU589953" s="106"/>
      <c r="HGV589953" s="106"/>
      <c r="HGW589953" s="106"/>
      <c r="HGX589953" s="106"/>
      <c r="HGY589953" s="106"/>
      <c r="HGZ589953" s="106"/>
      <c r="HHA589953" s="106"/>
      <c r="HHB589953" s="106"/>
      <c r="HHC589953" s="106"/>
      <c r="HHI589953" s="106"/>
      <c r="HHJ589953" s="106"/>
      <c r="HHK589953" s="106"/>
      <c r="HHL589953" s="106"/>
      <c r="HHM589953" s="106"/>
      <c r="HQF589953" s="106"/>
      <c r="HQG589953" s="106"/>
      <c r="HQH589953" s="106"/>
      <c r="HQI589953" s="106"/>
      <c r="HQJ589953" s="106"/>
      <c r="HQK589953" s="106"/>
      <c r="HQL589953" s="106"/>
      <c r="HQM589953" s="106"/>
      <c r="HQN589953" s="106"/>
      <c r="HQO589953" s="106"/>
      <c r="HQP589953" s="106"/>
      <c r="HQQ589953" s="106"/>
      <c r="HQR589953" s="106"/>
      <c r="HQS589953" s="106"/>
      <c r="HQT589953" s="106"/>
      <c r="HQU589953" s="106"/>
      <c r="HQV589953" s="106"/>
      <c r="HQW589953" s="106"/>
      <c r="HQX589953" s="106"/>
      <c r="HQY589953" s="106"/>
      <c r="HRE589953" s="106"/>
      <c r="HRF589953" s="106"/>
      <c r="HRG589953" s="106"/>
      <c r="HRH589953" s="106"/>
      <c r="HRI589953" s="106"/>
      <c r="IAB589953" s="106"/>
      <c r="IAC589953" s="106"/>
      <c r="IAD589953" s="106"/>
      <c r="IAE589953" s="106"/>
      <c r="IAF589953" s="106"/>
      <c r="IAG589953" s="106"/>
      <c r="IAH589953" s="106"/>
      <c r="IAI589953" s="106"/>
      <c r="IAJ589953" s="106"/>
      <c r="IAK589953" s="106"/>
      <c r="IAL589953" s="106"/>
      <c r="IAM589953" s="106"/>
      <c r="IAN589953" s="106"/>
      <c r="IAO589953" s="106"/>
      <c r="IAP589953" s="106"/>
      <c r="IAQ589953" s="106"/>
      <c r="IAR589953" s="106"/>
      <c r="IAS589953" s="106"/>
      <c r="IAT589953" s="106"/>
      <c r="IAU589953" s="106"/>
      <c r="IBA589953" s="106"/>
      <c r="IBB589953" s="106"/>
      <c r="IBC589953" s="106"/>
      <c r="IBD589953" s="106"/>
      <c r="IBE589953" s="106"/>
      <c r="IJX589953" s="106"/>
      <c r="IJY589953" s="106"/>
      <c r="IJZ589953" s="106"/>
      <c r="IKA589953" s="106"/>
      <c r="IKB589953" s="106"/>
      <c r="IKC589953" s="106"/>
      <c r="IKD589953" s="106"/>
      <c r="IKE589953" s="106"/>
      <c r="IKF589953" s="106"/>
      <c r="IKG589953" s="106"/>
      <c r="IKH589953" s="106"/>
      <c r="IKI589953" s="106"/>
      <c r="IKJ589953" s="106"/>
      <c r="IKK589953" s="106"/>
      <c r="IKL589953" s="106"/>
      <c r="IKM589953" s="106"/>
      <c r="IKN589953" s="106"/>
      <c r="IKO589953" s="106"/>
      <c r="IKP589953" s="106"/>
      <c r="IKQ589953" s="106"/>
      <c r="IKW589953" s="106"/>
      <c r="IKX589953" s="106"/>
      <c r="IKY589953" s="106"/>
      <c r="IKZ589953" s="106"/>
      <c r="ILA589953" s="106"/>
      <c r="ITT589953" s="106"/>
      <c r="ITU589953" s="106"/>
      <c r="ITV589953" s="106"/>
      <c r="ITW589953" s="106"/>
      <c r="ITX589953" s="106"/>
      <c r="ITY589953" s="106"/>
      <c r="ITZ589953" s="106"/>
      <c r="IUA589953" s="106"/>
      <c r="IUB589953" s="106"/>
      <c r="IUC589953" s="106"/>
      <c r="IUD589953" s="106"/>
      <c r="IUE589953" s="106"/>
      <c r="IUF589953" s="106"/>
      <c r="IUG589953" s="106"/>
      <c r="IUH589953" s="106"/>
      <c r="IUI589953" s="106"/>
      <c r="IUJ589953" s="106"/>
      <c r="IUK589953" s="106"/>
      <c r="IUL589953" s="106"/>
      <c r="IUM589953" s="106"/>
      <c r="IUS589953" s="106"/>
      <c r="IUT589953" s="106"/>
      <c r="IUU589953" s="106"/>
      <c r="IUV589953" s="106"/>
      <c r="IUW589953" s="106"/>
      <c r="JDP589953" s="106"/>
      <c r="JDQ589953" s="106"/>
      <c r="JDR589953" s="106"/>
      <c r="JDS589953" s="106"/>
      <c r="JDT589953" s="106"/>
      <c r="JDU589953" s="106"/>
      <c r="JDV589953" s="106"/>
      <c r="JDW589953" s="106"/>
      <c r="JDX589953" s="106"/>
      <c r="JDY589953" s="106"/>
      <c r="JDZ589953" s="106"/>
      <c r="JEA589953" s="106"/>
      <c r="JEB589953" s="106"/>
      <c r="JEC589953" s="106"/>
      <c r="JED589953" s="106"/>
      <c r="JEE589953" s="106"/>
      <c r="JEF589953" s="106"/>
      <c r="JEG589953" s="106"/>
      <c r="JEH589953" s="106"/>
      <c r="JEI589953" s="106"/>
      <c r="JEO589953" s="106"/>
      <c r="JEP589953" s="106"/>
      <c r="JEQ589953" s="106"/>
      <c r="JER589953" s="106"/>
      <c r="JES589953" s="106"/>
      <c r="JNL589953" s="106"/>
      <c r="JNM589953" s="106"/>
      <c r="JNN589953" s="106"/>
      <c r="JNO589953" s="106"/>
      <c r="JNP589953" s="106"/>
      <c r="JNQ589953" s="106"/>
      <c r="JNR589953" s="106"/>
      <c r="JNS589953" s="106"/>
      <c r="JNT589953" s="106"/>
      <c r="JNU589953" s="106"/>
      <c r="JNV589953" s="106"/>
      <c r="JNW589953" s="106"/>
      <c r="JNX589953" s="106"/>
      <c r="JNY589953" s="106"/>
      <c r="JNZ589953" s="106"/>
      <c r="JOA589953" s="106"/>
      <c r="JOB589953" s="106"/>
      <c r="JOC589953" s="106"/>
      <c r="JOD589953" s="106"/>
      <c r="JOE589953" s="106"/>
      <c r="JOK589953" s="106"/>
      <c r="JOL589953" s="106"/>
      <c r="JOM589953" s="106"/>
      <c r="JON589953" s="106"/>
      <c r="JOO589953" s="106"/>
      <c r="JXH589953" s="106"/>
      <c r="JXI589953" s="106"/>
      <c r="JXJ589953" s="106"/>
      <c r="JXK589953" s="106"/>
      <c r="JXL589953" s="106"/>
      <c r="JXM589953" s="106"/>
      <c r="JXN589953" s="106"/>
      <c r="JXO589953" s="106"/>
      <c r="JXP589953" s="106"/>
      <c r="JXQ589953" s="106"/>
      <c r="JXR589953" s="106"/>
      <c r="JXS589953" s="106"/>
      <c r="JXT589953" s="106"/>
      <c r="JXU589953" s="106"/>
      <c r="JXV589953" s="106"/>
      <c r="JXW589953" s="106"/>
      <c r="JXX589953" s="106"/>
      <c r="JXY589953" s="106"/>
      <c r="JXZ589953" s="106"/>
      <c r="JYA589953" s="106"/>
      <c r="JYG589953" s="106"/>
      <c r="JYH589953" s="106"/>
      <c r="JYI589953" s="106"/>
      <c r="JYJ589953" s="106"/>
      <c r="JYK589953" s="106"/>
      <c r="KHD589953" s="106"/>
      <c r="KHE589953" s="106"/>
      <c r="KHF589953" s="106"/>
      <c r="KHG589953" s="106"/>
      <c r="KHH589953" s="106"/>
      <c r="KHI589953" s="106"/>
      <c r="KHJ589953" s="106"/>
      <c r="KHK589953" s="106"/>
      <c r="KHL589953" s="106"/>
      <c r="KHM589953" s="106"/>
      <c r="KHN589953" s="106"/>
      <c r="KHO589953" s="106"/>
      <c r="KHP589953" s="106"/>
      <c r="KHQ589953" s="106"/>
      <c r="KHR589953" s="106"/>
      <c r="KHS589953" s="106"/>
      <c r="KHT589953" s="106"/>
      <c r="KHU589953" s="106"/>
      <c r="KHV589953" s="106"/>
      <c r="KHW589953" s="106"/>
      <c r="KIC589953" s="106"/>
      <c r="KID589953" s="106"/>
      <c r="KIE589953" s="106"/>
      <c r="KIF589953" s="106"/>
      <c r="KIG589953" s="106"/>
      <c r="KQZ589953" s="106"/>
      <c r="KRA589953" s="106"/>
      <c r="KRB589953" s="106"/>
      <c r="KRC589953" s="106"/>
      <c r="KRD589953" s="106"/>
      <c r="KRE589953" s="106"/>
      <c r="KRF589953" s="106"/>
      <c r="KRG589953" s="106"/>
      <c r="KRH589953" s="106"/>
      <c r="KRI589953" s="106"/>
      <c r="KRJ589953" s="106"/>
      <c r="KRK589953" s="106"/>
      <c r="KRL589953" s="106"/>
      <c r="KRM589953" s="106"/>
      <c r="KRN589953" s="106"/>
      <c r="KRO589953" s="106"/>
      <c r="KRP589953" s="106"/>
      <c r="KRQ589953" s="106"/>
      <c r="KRR589953" s="106"/>
      <c r="KRS589953" s="106"/>
      <c r="KRY589953" s="106"/>
      <c r="KRZ589953" s="106"/>
      <c r="KSA589953" s="106"/>
      <c r="KSB589953" s="106"/>
      <c r="KSC589953" s="106"/>
      <c r="LAV589953" s="106"/>
      <c r="LAW589953" s="106"/>
      <c r="LAX589953" s="106"/>
      <c r="LAY589953" s="106"/>
      <c r="LAZ589953" s="106"/>
      <c r="LBA589953" s="106"/>
      <c r="LBB589953" s="106"/>
      <c r="LBC589953" s="106"/>
      <c r="LBD589953" s="106"/>
      <c r="LBE589953" s="106"/>
      <c r="LBF589953" s="106"/>
      <c r="LBG589953" s="106"/>
      <c r="LBH589953" s="106"/>
      <c r="LBI589953" s="106"/>
      <c r="LBJ589953" s="106"/>
      <c r="LBK589953" s="106"/>
      <c r="LBL589953" s="106"/>
      <c r="LBM589953" s="106"/>
      <c r="LBN589953" s="106"/>
      <c r="LBO589953" s="106"/>
      <c r="LBU589953" s="106"/>
      <c r="LBV589953" s="106"/>
      <c r="LBW589953" s="106"/>
      <c r="LBX589953" s="106"/>
      <c r="LBY589953" s="106"/>
      <c r="LKR589953" s="106"/>
      <c r="LKS589953" s="106"/>
      <c r="LKT589953" s="106"/>
      <c r="LKU589953" s="106"/>
      <c r="LKV589953" s="106"/>
      <c r="LKW589953" s="106"/>
      <c r="LKX589953" s="106"/>
      <c r="LKY589953" s="106"/>
      <c r="LKZ589953" s="106"/>
      <c r="LLA589953" s="106"/>
      <c r="LLB589953" s="106"/>
      <c r="LLC589953" s="106"/>
      <c r="LLD589953" s="106"/>
      <c r="LLE589953" s="106"/>
      <c r="LLF589953" s="106"/>
      <c r="LLG589953" s="106"/>
      <c r="LLH589953" s="106"/>
      <c r="LLI589953" s="106"/>
      <c r="LLJ589953" s="106"/>
      <c r="LLK589953" s="106"/>
      <c r="LLQ589953" s="106"/>
      <c r="LLR589953" s="106"/>
      <c r="LLS589953" s="106"/>
      <c r="LLT589953" s="106"/>
      <c r="LLU589953" s="106"/>
      <c r="LUN589953" s="106"/>
      <c r="LUO589953" s="106"/>
      <c r="LUP589953" s="106"/>
      <c r="LUQ589953" s="106"/>
      <c r="LUR589953" s="106"/>
      <c r="LUS589953" s="106"/>
      <c r="LUT589953" s="106"/>
      <c r="LUU589953" s="106"/>
      <c r="LUV589953" s="106"/>
      <c r="LUW589953" s="106"/>
      <c r="LUX589953" s="106"/>
      <c r="LUY589953" s="106"/>
      <c r="LUZ589953" s="106"/>
      <c r="LVA589953" s="106"/>
      <c r="LVB589953" s="106"/>
      <c r="LVC589953" s="106"/>
      <c r="LVD589953" s="106"/>
      <c r="LVE589953" s="106"/>
      <c r="LVF589953" s="106"/>
      <c r="LVG589953" s="106"/>
      <c r="LVM589953" s="106"/>
      <c r="LVN589953" s="106"/>
      <c r="LVO589953" s="106"/>
      <c r="LVP589953" s="106"/>
      <c r="LVQ589953" s="106"/>
      <c r="MEJ589953" s="106"/>
      <c r="MEK589953" s="106"/>
      <c r="MEL589953" s="106"/>
      <c r="MEM589953" s="106"/>
      <c r="MEN589953" s="106"/>
      <c r="MEO589953" s="106"/>
      <c r="MEP589953" s="106"/>
      <c r="MEQ589953" s="106"/>
      <c r="MER589953" s="106"/>
      <c r="MES589953" s="106"/>
      <c r="MET589953" s="106"/>
      <c r="MEU589953" s="106"/>
      <c r="MEV589953" s="106"/>
      <c r="MEW589953" s="106"/>
      <c r="MEX589953" s="106"/>
      <c r="MEY589953" s="106"/>
      <c r="MEZ589953" s="106"/>
      <c r="MFA589953" s="106"/>
      <c r="MFB589953" s="106"/>
      <c r="MFC589953" s="106"/>
      <c r="MFI589953" s="106"/>
      <c r="MFJ589953" s="106"/>
      <c r="MFK589953" s="106"/>
      <c r="MFL589953" s="106"/>
      <c r="MFM589953" s="106"/>
      <c r="MOF589953" s="106"/>
      <c r="MOG589953" s="106"/>
      <c r="MOH589953" s="106"/>
      <c r="MOI589953" s="106"/>
      <c r="MOJ589953" s="106"/>
      <c r="MOK589953" s="106"/>
      <c r="MOL589953" s="106"/>
      <c r="MOM589953" s="106"/>
      <c r="MON589953" s="106"/>
      <c r="MOO589953" s="106"/>
      <c r="MOP589953" s="106"/>
      <c r="MOQ589953" s="106"/>
      <c r="MOR589953" s="106"/>
      <c r="MOS589953" s="106"/>
      <c r="MOT589953" s="106"/>
      <c r="MOU589953" s="106"/>
      <c r="MOV589953" s="106"/>
      <c r="MOW589953" s="106"/>
      <c r="MOX589953" s="106"/>
      <c r="MOY589953" s="106"/>
      <c r="MPE589953" s="106"/>
      <c r="MPF589953" s="106"/>
      <c r="MPG589953" s="106"/>
      <c r="MPH589953" s="106"/>
      <c r="MPI589953" s="106"/>
      <c r="MYB589953" s="106"/>
      <c r="MYC589953" s="106"/>
      <c r="MYD589953" s="106"/>
      <c r="MYE589953" s="106"/>
      <c r="MYF589953" s="106"/>
      <c r="MYG589953" s="106"/>
      <c r="MYH589953" s="106"/>
      <c r="MYI589953" s="106"/>
      <c r="MYJ589953" s="106"/>
      <c r="MYK589953" s="106"/>
      <c r="MYL589953" s="106"/>
      <c r="MYM589953" s="106"/>
      <c r="MYN589953" s="106"/>
      <c r="MYO589953" s="106"/>
      <c r="MYP589953" s="106"/>
      <c r="MYQ589953" s="106"/>
      <c r="MYR589953" s="106"/>
      <c r="MYS589953" s="106"/>
      <c r="MYT589953" s="106"/>
      <c r="MYU589953" s="106"/>
      <c r="MZA589953" s="106"/>
      <c r="MZB589953" s="106"/>
      <c r="MZC589953" s="106"/>
      <c r="MZD589953" s="106"/>
      <c r="MZE589953" s="106"/>
      <c r="NHX589953" s="106"/>
      <c r="NHY589953" s="106"/>
      <c r="NHZ589953" s="106"/>
      <c r="NIA589953" s="106"/>
      <c r="NIB589953" s="106"/>
      <c r="NIC589953" s="106"/>
      <c r="NID589953" s="106"/>
      <c r="NIE589953" s="106"/>
      <c r="NIF589953" s="106"/>
      <c r="NIG589953" s="106"/>
      <c r="NIH589953" s="106"/>
      <c r="NII589953" s="106"/>
      <c r="NIJ589953" s="106"/>
      <c r="NIK589953" s="106"/>
      <c r="NIL589953" s="106"/>
      <c r="NIM589953" s="106"/>
      <c r="NIN589953" s="106"/>
      <c r="NIO589953" s="106"/>
      <c r="NIP589953" s="106"/>
      <c r="NIQ589953" s="106"/>
      <c r="NIW589953" s="106"/>
      <c r="NIX589953" s="106"/>
      <c r="NIY589953" s="106"/>
      <c r="NIZ589953" s="106"/>
      <c r="NJA589953" s="106"/>
      <c r="NRT589953" s="106"/>
      <c r="NRU589953" s="106"/>
      <c r="NRV589953" s="106"/>
      <c r="NRW589953" s="106"/>
      <c r="NRX589953" s="106"/>
      <c r="NRY589953" s="106"/>
      <c r="NRZ589953" s="106"/>
      <c r="NSA589953" s="106"/>
      <c r="NSB589953" s="106"/>
      <c r="NSC589953" s="106"/>
      <c r="NSD589953" s="106"/>
      <c r="NSE589953" s="106"/>
      <c r="NSF589953" s="106"/>
      <c r="NSG589953" s="106"/>
      <c r="NSH589953" s="106"/>
      <c r="NSI589953" s="106"/>
      <c r="NSJ589953" s="106"/>
      <c r="NSK589953" s="106"/>
      <c r="NSL589953" s="106"/>
      <c r="NSM589953" s="106"/>
      <c r="NSS589953" s="106"/>
      <c r="NST589953" s="106"/>
      <c r="NSU589953" s="106"/>
      <c r="NSV589953" s="106"/>
      <c r="NSW589953" s="106"/>
      <c r="OBP589953" s="106"/>
      <c r="OBQ589953" s="106"/>
      <c r="OBR589953" s="106"/>
      <c r="OBS589953" s="106"/>
      <c r="OBT589953" s="106"/>
      <c r="OBU589953" s="106"/>
      <c r="OBV589953" s="106"/>
      <c r="OBW589953" s="106"/>
      <c r="OBX589953" s="106"/>
      <c r="OBY589953" s="106"/>
      <c r="OBZ589953" s="106"/>
      <c r="OCA589953" s="106"/>
      <c r="OCB589953" s="106"/>
      <c r="OCC589953" s="106"/>
      <c r="OCD589953" s="106"/>
      <c r="OCE589953" s="106"/>
      <c r="OCF589953" s="106"/>
      <c r="OCG589953" s="106"/>
      <c r="OCH589953" s="106"/>
      <c r="OCI589953" s="106"/>
      <c r="OCO589953" s="106"/>
      <c r="OCP589953" s="106"/>
      <c r="OCQ589953" s="106"/>
      <c r="OCR589953" s="106"/>
      <c r="OCS589953" s="106"/>
      <c r="OLL589953" s="106"/>
      <c r="OLM589953" s="106"/>
      <c r="OLN589953" s="106"/>
      <c r="OLO589953" s="106"/>
      <c r="OLP589953" s="106"/>
      <c r="OLQ589953" s="106"/>
      <c r="OLR589953" s="106"/>
      <c r="OLS589953" s="106"/>
      <c r="OLT589953" s="106"/>
      <c r="OLU589953" s="106"/>
      <c r="OLV589953" s="106"/>
      <c r="OLW589953" s="106"/>
      <c r="OLX589953" s="106"/>
      <c r="OLY589953" s="106"/>
      <c r="OLZ589953" s="106"/>
      <c r="OMA589953" s="106"/>
      <c r="OMB589953" s="106"/>
      <c r="OMC589953" s="106"/>
      <c r="OMD589953" s="106"/>
      <c r="OME589953" s="106"/>
      <c r="OMK589953" s="106"/>
      <c r="OML589953" s="106"/>
      <c r="OMM589953" s="106"/>
      <c r="OMN589953" s="106"/>
      <c r="OMO589953" s="106"/>
      <c r="OVH589953" s="106"/>
      <c r="OVI589953" s="106"/>
      <c r="OVJ589953" s="106"/>
      <c r="OVK589953" s="106"/>
      <c r="OVL589953" s="106"/>
      <c r="OVM589953" s="106"/>
      <c r="OVN589953" s="106"/>
      <c r="OVO589953" s="106"/>
      <c r="OVP589953" s="106"/>
      <c r="OVQ589953" s="106"/>
      <c r="OVR589953" s="106"/>
      <c r="OVS589953" s="106"/>
      <c r="OVT589953" s="106"/>
      <c r="OVU589953" s="106"/>
      <c r="OVV589953" s="106"/>
      <c r="OVW589953" s="106"/>
      <c r="OVX589953" s="106"/>
      <c r="OVY589953" s="106"/>
      <c r="OVZ589953" s="106"/>
      <c r="OWA589953" s="106"/>
      <c r="OWG589953" s="106"/>
      <c r="OWH589953" s="106"/>
      <c r="OWI589953" s="106"/>
      <c r="OWJ589953" s="106"/>
      <c r="OWK589953" s="106"/>
      <c r="PFD589953" s="106"/>
      <c r="PFE589953" s="106"/>
      <c r="PFF589953" s="106"/>
      <c r="PFG589953" s="106"/>
      <c r="PFH589953" s="106"/>
      <c r="PFI589953" s="106"/>
      <c r="PFJ589953" s="106"/>
      <c r="PFK589953" s="106"/>
      <c r="PFL589953" s="106"/>
      <c r="PFM589953" s="106"/>
      <c r="PFN589953" s="106"/>
      <c r="PFO589953" s="106"/>
      <c r="PFP589953" s="106"/>
      <c r="PFQ589953" s="106"/>
      <c r="PFR589953" s="106"/>
      <c r="PFS589953" s="106"/>
      <c r="PFT589953" s="106"/>
      <c r="PFU589953" s="106"/>
      <c r="PFV589953" s="106"/>
      <c r="PFW589953" s="106"/>
      <c r="PGC589953" s="106"/>
      <c r="PGD589953" s="106"/>
      <c r="PGE589953" s="106"/>
      <c r="PGF589953" s="106"/>
      <c r="PGG589953" s="106"/>
      <c r="POZ589953" s="106"/>
      <c r="PPA589953" s="106"/>
      <c r="PPB589953" s="106"/>
      <c r="PPC589953" s="106"/>
      <c r="PPD589953" s="106"/>
      <c r="PPE589953" s="106"/>
      <c r="PPF589953" s="106"/>
      <c r="PPG589953" s="106"/>
      <c r="PPH589953" s="106"/>
      <c r="PPI589953" s="106"/>
      <c r="PPJ589953" s="106"/>
      <c r="PPK589953" s="106"/>
      <c r="PPL589953" s="106"/>
      <c r="PPM589953" s="106"/>
      <c r="PPN589953" s="106"/>
      <c r="PPO589953" s="106"/>
      <c r="PPP589953" s="106"/>
      <c r="PPQ589953" s="106"/>
      <c r="PPR589953" s="106"/>
      <c r="PPS589953" s="106"/>
      <c r="PPY589953" s="106"/>
      <c r="PPZ589953" s="106"/>
      <c r="PQA589953" s="106"/>
      <c r="PQB589953" s="106"/>
      <c r="PQC589953" s="106"/>
      <c r="PYV589953" s="106"/>
      <c r="PYW589953" s="106"/>
      <c r="PYX589953" s="106"/>
      <c r="PYY589953" s="106"/>
      <c r="PYZ589953" s="106"/>
      <c r="PZA589953" s="106"/>
      <c r="PZB589953" s="106"/>
      <c r="PZC589953" s="106"/>
      <c r="PZD589953" s="106"/>
      <c r="PZE589953" s="106"/>
      <c r="PZF589953" s="106"/>
      <c r="PZG589953" s="106"/>
      <c r="PZH589953" s="106"/>
      <c r="PZI589953" s="106"/>
      <c r="PZJ589953" s="106"/>
      <c r="PZK589953" s="106"/>
      <c r="PZL589953" s="106"/>
      <c r="PZM589953" s="106"/>
      <c r="PZN589953" s="106"/>
      <c r="PZO589953" s="106"/>
      <c r="PZU589953" s="106"/>
      <c r="PZV589953" s="106"/>
      <c r="PZW589953" s="106"/>
      <c r="PZX589953" s="106"/>
      <c r="PZY589953" s="106"/>
      <c r="QIR589953" s="106"/>
      <c r="QIS589953" s="106"/>
      <c r="QIT589953" s="106"/>
      <c r="QIU589953" s="106"/>
      <c r="QIV589953" s="106"/>
      <c r="QIW589953" s="106"/>
      <c r="QIX589953" s="106"/>
      <c r="QIY589953" s="106"/>
      <c r="QIZ589953" s="106"/>
      <c r="QJA589953" s="106"/>
      <c r="QJB589953" s="106"/>
      <c r="QJC589953" s="106"/>
      <c r="QJD589953" s="106"/>
      <c r="QJE589953" s="106"/>
      <c r="QJF589953" s="106"/>
      <c r="QJG589953" s="106"/>
      <c r="QJH589953" s="106"/>
      <c r="QJI589953" s="106"/>
      <c r="QJJ589953" s="106"/>
      <c r="QJK589953" s="106"/>
      <c r="QJQ589953" s="106"/>
      <c r="QJR589953" s="106"/>
      <c r="QJS589953" s="106"/>
      <c r="QJT589953" s="106"/>
      <c r="QJU589953" s="106"/>
      <c r="QSN589953" s="106"/>
      <c r="QSO589953" s="106"/>
      <c r="QSP589953" s="106"/>
      <c r="QSQ589953" s="106"/>
      <c r="QSR589953" s="106"/>
      <c r="QSS589953" s="106"/>
      <c r="QST589953" s="106"/>
      <c r="QSU589953" s="106"/>
      <c r="QSV589953" s="106"/>
      <c r="QSW589953" s="106"/>
      <c r="QSX589953" s="106"/>
      <c r="QSY589953" s="106"/>
      <c r="QSZ589953" s="106"/>
      <c r="QTA589953" s="106"/>
      <c r="QTB589953" s="106"/>
      <c r="QTC589953" s="106"/>
      <c r="QTD589953" s="106"/>
      <c r="QTE589953" s="106"/>
      <c r="QTF589953" s="106"/>
      <c r="QTG589953" s="106"/>
      <c r="QTM589953" s="106"/>
      <c r="QTN589953" s="106"/>
      <c r="QTO589953" s="106"/>
      <c r="QTP589953" s="106"/>
      <c r="QTQ589953" s="106"/>
      <c r="RCJ589953" s="106"/>
      <c r="RCK589953" s="106"/>
      <c r="RCL589953" s="106"/>
      <c r="RCM589953" s="106"/>
      <c r="RCN589953" s="106"/>
      <c r="RCO589953" s="106"/>
      <c r="RCP589953" s="106"/>
      <c r="RCQ589953" s="106"/>
      <c r="RCR589953" s="106"/>
      <c r="RCS589953" s="106"/>
      <c r="RCT589953" s="106"/>
      <c r="RCU589953" s="106"/>
      <c r="RCV589953" s="106"/>
      <c r="RCW589953" s="106"/>
      <c r="RCX589953" s="106"/>
      <c r="RCY589953" s="106"/>
      <c r="RCZ589953" s="106"/>
      <c r="RDA589953" s="106"/>
      <c r="RDB589953" s="106"/>
      <c r="RDC589953" s="106"/>
      <c r="RDI589953" s="106"/>
      <c r="RDJ589953" s="106"/>
      <c r="RDK589953" s="106"/>
      <c r="RDL589953" s="106"/>
      <c r="RDM589953" s="106"/>
      <c r="RMF589953" s="106"/>
      <c r="RMG589953" s="106"/>
      <c r="RMH589953" s="106"/>
      <c r="RMI589953" s="106"/>
      <c r="RMJ589953" s="106"/>
      <c r="RMK589953" s="106"/>
      <c r="RML589953" s="106"/>
      <c r="RMM589953" s="106"/>
      <c r="RMN589953" s="106"/>
      <c r="RMO589953" s="106"/>
      <c r="RMP589953" s="106"/>
      <c r="RMQ589953" s="106"/>
      <c r="RMR589953" s="106"/>
      <c r="RMS589953" s="106"/>
      <c r="RMT589953" s="106"/>
      <c r="RMU589953" s="106"/>
      <c r="RMV589953" s="106"/>
      <c r="RMW589953" s="106"/>
      <c r="RMX589953" s="106"/>
      <c r="RMY589953" s="106"/>
      <c r="RNE589953" s="106"/>
      <c r="RNF589953" s="106"/>
      <c r="RNG589953" s="106"/>
      <c r="RNH589953" s="106"/>
      <c r="RNI589953" s="106"/>
      <c r="RWB589953" s="106"/>
      <c r="RWC589953" s="106"/>
      <c r="RWD589953" s="106"/>
      <c r="RWE589953" s="106"/>
      <c r="RWF589953" s="106"/>
      <c r="RWG589953" s="106"/>
      <c r="RWH589953" s="106"/>
      <c r="RWI589953" s="106"/>
      <c r="RWJ589953" s="106"/>
      <c r="RWK589953" s="106"/>
      <c r="RWL589953" s="106"/>
      <c r="RWM589953" s="106"/>
      <c r="RWN589953" s="106"/>
      <c r="RWO589953" s="106"/>
      <c r="RWP589953" s="106"/>
      <c r="RWQ589953" s="106"/>
      <c r="RWR589953" s="106"/>
      <c r="RWS589953" s="106"/>
      <c r="RWT589953" s="106"/>
      <c r="RWU589953" s="106"/>
      <c r="RXA589953" s="106"/>
      <c r="RXB589953" s="106"/>
      <c r="RXC589953" s="106"/>
      <c r="RXD589953" s="106"/>
      <c r="RXE589953" s="106"/>
      <c r="SFX589953" s="106"/>
      <c r="SFY589953" s="106"/>
      <c r="SFZ589953" s="106"/>
      <c r="SGA589953" s="106"/>
      <c r="SGB589953" s="106"/>
      <c r="SGC589953" s="106"/>
      <c r="SGD589953" s="106"/>
      <c r="SGE589953" s="106"/>
      <c r="SGF589953" s="106"/>
      <c r="SGG589953" s="106"/>
      <c r="SGH589953" s="106"/>
      <c r="SGI589953" s="106"/>
      <c r="SGJ589953" s="106"/>
      <c r="SGK589953" s="106"/>
      <c r="SGL589953" s="106"/>
      <c r="SGM589953" s="106"/>
      <c r="SGN589953" s="106"/>
      <c r="SGO589953" s="106"/>
      <c r="SGP589953" s="106"/>
      <c r="SGQ589953" s="106"/>
      <c r="SGW589953" s="106"/>
      <c r="SGX589953" s="106"/>
      <c r="SGY589953" s="106"/>
      <c r="SGZ589953" s="106"/>
      <c r="SHA589953" s="106"/>
      <c r="SPT589953" s="106"/>
      <c r="SPU589953" s="106"/>
      <c r="SPV589953" s="106"/>
      <c r="SPW589953" s="106"/>
      <c r="SPX589953" s="106"/>
      <c r="SPY589953" s="106"/>
      <c r="SPZ589953" s="106"/>
      <c r="SQA589953" s="106"/>
      <c r="SQB589953" s="106"/>
      <c r="SQC589953" s="106"/>
      <c r="SQD589953" s="106"/>
      <c r="SQE589953" s="106"/>
      <c r="SQF589953" s="106"/>
      <c r="SQG589953" s="106"/>
      <c r="SQH589953" s="106"/>
      <c r="SQI589953" s="106"/>
      <c r="SQJ589953" s="106"/>
      <c r="SQK589953" s="106"/>
      <c r="SQL589953" s="106"/>
      <c r="SQM589953" s="106"/>
      <c r="SQS589953" s="106"/>
      <c r="SQT589953" s="106"/>
      <c r="SQU589953" s="106"/>
      <c r="SQV589953" s="106"/>
      <c r="SQW589953" s="106"/>
      <c r="SZP589953" s="106"/>
      <c r="SZQ589953" s="106"/>
      <c r="SZR589953" s="106"/>
      <c r="SZS589953" s="106"/>
      <c r="SZT589953" s="106"/>
      <c r="SZU589953" s="106"/>
      <c r="SZV589953" s="106"/>
      <c r="SZW589953" s="106"/>
      <c r="SZX589953" s="106"/>
      <c r="SZY589953" s="106"/>
      <c r="SZZ589953" s="106"/>
      <c r="TAA589953" s="106"/>
      <c r="TAB589953" s="106"/>
      <c r="TAC589953" s="106"/>
      <c r="TAD589953" s="106"/>
      <c r="TAE589953" s="106"/>
      <c r="TAF589953" s="106"/>
      <c r="TAG589953" s="106"/>
      <c r="TAH589953" s="106"/>
      <c r="TAI589953" s="106"/>
      <c r="TAO589953" s="106"/>
      <c r="TAP589953" s="106"/>
      <c r="TAQ589953" s="106"/>
      <c r="TAR589953" s="106"/>
      <c r="TAS589953" s="106"/>
      <c r="TJL589953" s="106"/>
      <c r="TJM589953" s="106"/>
      <c r="TJN589953" s="106"/>
      <c r="TJO589953" s="106"/>
      <c r="TJP589953" s="106"/>
      <c r="TJQ589953" s="106"/>
      <c r="TJR589953" s="106"/>
      <c r="TJS589953" s="106"/>
      <c r="TJT589953" s="106"/>
      <c r="TJU589953" s="106"/>
      <c r="TJV589953" s="106"/>
      <c r="TJW589953" s="106"/>
      <c r="TJX589953" s="106"/>
      <c r="TJY589953" s="106"/>
      <c r="TJZ589953" s="106"/>
      <c r="TKA589953" s="106"/>
      <c r="TKB589953" s="106"/>
      <c r="TKC589953" s="106"/>
      <c r="TKD589953" s="106"/>
      <c r="TKE589953" s="106"/>
      <c r="TKK589953" s="106"/>
      <c r="TKL589953" s="106"/>
      <c r="TKM589953" s="106"/>
      <c r="TKN589953" s="106"/>
      <c r="TKO589953" s="106"/>
      <c r="TTH589953" s="106"/>
      <c r="TTI589953" s="106"/>
      <c r="TTJ589953" s="106"/>
      <c r="TTK589953" s="106"/>
      <c r="TTL589953" s="106"/>
      <c r="TTM589953" s="106"/>
      <c r="TTN589953" s="106"/>
      <c r="TTO589953" s="106"/>
      <c r="TTP589953" s="106"/>
      <c r="TTQ589953" s="106"/>
      <c r="TTR589953" s="106"/>
      <c r="TTS589953" s="106"/>
      <c r="TTT589953" s="106"/>
      <c r="TTU589953" s="106"/>
      <c r="TTV589953" s="106"/>
      <c r="TTW589953" s="106"/>
      <c r="TTX589953" s="106"/>
      <c r="TTY589953" s="106"/>
      <c r="TTZ589953" s="106"/>
      <c r="TUA589953" s="106"/>
      <c r="TUG589953" s="106"/>
      <c r="TUH589953" s="106"/>
      <c r="TUI589953" s="106"/>
      <c r="TUJ589953" s="106"/>
      <c r="TUK589953" s="106"/>
      <c r="UDD589953" s="106"/>
      <c r="UDE589953" s="106"/>
      <c r="UDF589953" s="106"/>
      <c r="UDG589953" s="106"/>
      <c r="UDH589953" s="106"/>
      <c r="UDI589953" s="106"/>
      <c r="UDJ589953" s="106"/>
      <c r="UDK589953" s="106"/>
      <c r="UDL589953" s="106"/>
      <c r="UDM589953" s="106"/>
      <c r="UDN589953" s="106"/>
      <c r="UDO589953" s="106"/>
      <c r="UDP589953" s="106"/>
      <c r="UDQ589953" s="106"/>
      <c r="UDR589953" s="106"/>
      <c r="UDS589953" s="106"/>
      <c r="UDT589953" s="106"/>
      <c r="UDU589953" s="106"/>
      <c r="UDV589953" s="106"/>
      <c r="UDW589953" s="106"/>
      <c r="UEC589953" s="106"/>
      <c r="UED589953" s="106"/>
      <c r="UEE589953" s="106"/>
      <c r="UEF589953" s="106"/>
      <c r="UEG589953" s="106"/>
      <c r="UMZ589953" s="106"/>
      <c r="UNA589953" s="106"/>
      <c r="UNB589953" s="106"/>
      <c r="UNC589953" s="106"/>
      <c r="UND589953" s="106"/>
      <c r="UNE589953" s="106"/>
      <c r="UNF589953" s="106"/>
      <c r="UNG589953" s="106"/>
      <c r="UNH589953" s="106"/>
      <c r="UNI589953" s="106"/>
      <c r="UNJ589953" s="106"/>
      <c r="UNK589953" s="106"/>
      <c r="UNL589953" s="106"/>
      <c r="UNM589953" s="106"/>
      <c r="UNN589953" s="106"/>
      <c r="UNO589953" s="106"/>
      <c r="UNP589953" s="106"/>
      <c r="UNQ589953" s="106"/>
      <c r="UNR589953" s="106"/>
      <c r="UNS589953" s="106"/>
      <c r="UNY589953" s="106"/>
      <c r="UNZ589953" s="106"/>
      <c r="UOA589953" s="106"/>
      <c r="UOB589953" s="106"/>
      <c r="UOC589953" s="106"/>
      <c r="UWV589953" s="106"/>
      <c r="UWW589953" s="106"/>
      <c r="UWX589953" s="106"/>
      <c r="UWY589953" s="106"/>
      <c r="UWZ589953" s="106"/>
      <c r="UXA589953" s="106"/>
      <c r="UXB589953" s="106"/>
      <c r="UXC589953" s="106"/>
      <c r="UXD589953" s="106"/>
      <c r="UXE589953" s="106"/>
      <c r="UXF589953" s="106"/>
      <c r="UXG589953" s="106"/>
      <c r="UXH589953" s="106"/>
      <c r="UXI589953" s="106"/>
      <c r="UXJ589953" s="106"/>
      <c r="UXK589953" s="106"/>
      <c r="UXL589953" s="106"/>
      <c r="UXM589953" s="106"/>
      <c r="UXN589953" s="106"/>
      <c r="UXO589953" s="106"/>
      <c r="UXU589953" s="106"/>
      <c r="UXV589953" s="106"/>
      <c r="UXW589953" s="106"/>
      <c r="UXX589953" s="106"/>
      <c r="UXY589953" s="106"/>
      <c r="VGR589953" s="106"/>
      <c r="VGS589953" s="106"/>
      <c r="VGT589953" s="106"/>
      <c r="VGU589953" s="106"/>
      <c r="VGV589953" s="106"/>
      <c r="VGW589953" s="106"/>
      <c r="VGX589953" s="106"/>
      <c r="VGY589953" s="106"/>
      <c r="VGZ589953" s="106"/>
      <c r="VHA589953" s="106"/>
      <c r="VHB589953" s="106"/>
      <c r="VHC589953" s="106"/>
      <c r="VHD589953" s="106"/>
      <c r="VHE589953" s="106"/>
      <c r="VHF589953" s="106"/>
      <c r="VHG589953" s="106"/>
      <c r="VHH589953" s="106"/>
      <c r="VHI589953" s="106"/>
      <c r="VHJ589953" s="106"/>
      <c r="VHK589953" s="106"/>
      <c r="VHQ589953" s="106"/>
      <c r="VHR589953" s="106"/>
      <c r="VHS589953" s="106"/>
      <c r="VHT589953" s="106"/>
      <c r="VHU589953" s="106"/>
      <c r="VQN589953" s="106"/>
      <c r="VQO589953" s="106"/>
      <c r="VQP589953" s="106"/>
      <c r="VQQ589953" s="106"/>
      <c r="VQR589953" s="106"/>
      <c r="VQS589953" s="106"/>
      <c r="VQT589953" s="106"/>
      <c r="VQU589953" s="106"/>
      <c r="VQV589953" s="106"/>
      <c r="VQW589953" s="106"/>
      <c r="VQX589953" s="106"/>
      <c r="VQY589953" s="106"/>
      <c r="VQZ589953" s="106"/>
      <c r="VRA589953" s="106"/>
      <c r="VRB589953" s="106"/>
      <c r="VRC589953" s="106"/>
      <c r="VRD589953" s="106"/>
      <c r="VRE589953" s="106"/>
      <c r="VRF589953" s="106"/>
      <c r="VRG589953" s="106"/>
      <c r="VRM589953" s="106"/>
      <c r="VRN589953" s="106"/>
      <c r="VRO589953" s="106"/>
      <c r="VRP589953" s="106"/>
      <c r="VRQ589953" s="106"/>
      <c r="WAJ589953" s="106"/>
      <c r="WAK589953" s="106"/>
      <c r="WAL589953" s="106"/>
      <c r="WAM589953" s="106"/>
      <c r="WAN589953" s="106"/>
      <c r="WAO589953" s="106"/>
      <c r="WAP589953" s="106"/>
      <c r="WAQ589953" s="106"/>
      <c r="WAR589953" s="106"/>
      <c r="WAS589953" s="106"/>
      <c r="WAT589953" s="106"/>
      <c r="WAU589953" s="106"/>
      <c r="WAV589953" s="106"/>
      <c r="WAW589953" s="106"/>
      <c r="WAX589953" s="106"/>
      <c r="WAY589953" s="106"/>
      <c r="WAZ589953" s="106"/>
      <c r="WBA589953" s="106"/>
      <c r="WBB589953" s="106"/>
      <c r="WBC589953" s="106"/>
      <c r="WBI589953" s="106"/>
      <c r="WBJ589953" s="106"/>
      <c r="WBK589953" s="106"/>
      <c r="WBL589953" s="106"/>
      <c r="WBM589953" s="106"/>
      <c r="WKF589953" s="106"/>
      <c r="WKG589953" s="106"/>
      <c r="WKH589953" s="106"/>
      <c r="WKI589953" s="106"/>
      <c r="WKJ589953" s="106"/>
      <c r="WKK589953" s="106"/>
      <c r="WKL589953" s="106"/>
      <c r="WKM589953" s="106"/>
      <c r="WKN589953" s="106"/>
      <c r="WKO589953" s="106"/>
      <c r="WKP589953" s="106"/>
      <c r="WKQ589953" s="106"/>
      <c r="WKR589953" s="106"/>
      <c r="WKS589953" s="106"/>
      <c r="WKT589953" s="106"/>
      <c r="WKU589953" s="106"/>
      <c r="WKV589953" s="106"/>
      <c r="WKW589953" s="106"/>
      <c r="WKX589953" s="106"/>
      <c r="WKY589953" s="106"/>
      <c r="WLE589953" s="106"/>
      <c r="WLF589953" s="106"/>
      <c r="WLG589953" s="106"/>
      <c r="WLH589953" s="106"/>
      <c r="WLI589953" s="106"/>
      <c r="WUB589953" s="106"/>
      <c r="WUC589953" s="106"/>
      <c r="WUD589953" s="106"/>
      <c r="WUE589953" s="106"/>
      <c r="WUF589953" s="106"/>
      <c r="WUG589953" s="106"/>
      <c r="WUH589953" s="106"/>
      <c r="WUI589953" s="106"/>
      <c r="WUJ589953" s="106"/>
      <c r="WUK589953" s="106"/>
      <c r="WUL589953" s="106"/>
      <c r="WUM589953" s="106"/>
      <c r="WUN589953" s="106"/>
      <c r="WUO589953" s="106"/>
      <c r="WUP589953" s="106"/>
      <c r="WUQ589953" s="106"/>
      <c r="WUR589953" s="106"/>
      <c r="WUS589953" s="106"/>
      <c r="WUT589953" s="106"/>
      <c r="WUU589953" s="106"/>
      <c r="WVA589953" s="106"/>
      <c r="WVB589953" s="106"/>
      <c r="WVC589953" s="106"/>
      <c r="WVD589953" s="106"/>
      <c r="WVE589953" s="106"/>
    </row>
    <row r="655367" spans="436:1015 1204:2039 2228:3063 3252:4087 4276:5111 5300:6135 6324:7159 7348:8183 8372:9207 9396:10231 10420:11255 11444:12279 12468:13303 13492:14327 14516:15351 15540:16119" hidden="1" x14ac:dyDescent="0.15">
      <c r="QP655367" s="106"/>
      <c r="QQ655367" s="106"/>
      <c r="QR655367" s="106"/>
      <c r="QS655367" s="106"/>
      <c r="QT655367" s="106"/>
      <c r="QU655367" s="106"/>
      <c r="QV655367" s="106"/>
      <c r="QW655367" s="106"/>
      <c r="QX655367" s="106"/>
      <c r="QY655367" s="106"/>
      <c r="QZ655367" s="106"/>
      <c r="RA655367" s="106"/>
      <c r="AAL655367" s="106"/>
      <c r="AAM655367" s="106"/>
      <c r="AAN655367" s="106"/>
      <c r="AAO655367" s="106"/>
      <c r="AAP655367" s="106"/>
      <c r="AAQ655367" s="106"/>
      <c r="AAR655367" s="106"/>
      <c r="AAS655367" s="106"/>
      <c r="AAT655367" s="106"/>
      <c r="AAU655367" s="106"/>
      <c r="AAV655367" s="106"/>
      <c r="AAW655367" s="106"/>
      <c r="AKH655367" s="106"/>
      <c r="AKI655367" s="106"/>
      <c r="AKJ655367" s="106"/>
      <c r="AKK655367" s="106"/>
      <c r="AKL655367" s="106"/>
      <c r="AKM655367" s="106"/>
      <c r="AKN655367" s="106"/>
      <c r="AKO655367" s="106"/>
      <c r="AKP655367" s="106"/>
      <c r="AKQ655367" s="106"/>
      <c r="AKR655367" s="106"/>
      <c r="AKS655367" s="106"/>
      <c r="AUD655367" s="106"/>
      <c r="AUE655367" s="106"/>
      <c r="AUF655367" s="106"/>
      <c r="AUG655367" s="106"/>
      <c r="AUH655367" s="106"/>
      <c r="AUI655367" s="106"/>
      <c r="AUJ655367" s="106"/>
      <c r="AUK655367" s="106"/>
      <c r="AUL655367" s="106"/>
      <c r="AUM655367" s="106"/>
      <c r="AUN655367" s="106"/>
      <c r="AUO655367" s="106"/>
      <c r="BDZ655367" s="106"/>
      <c r="BEA655367" s="106"/>
      <c r="BEB655367" s="106"/>
      <c r="BEC655367" s="106"/>
      <c r="BED655367" s="106"/>
      <c r="BEE655367" s="106"/>
      <c r="BEF655367" s="106"/>
      <c r="BEG655367" s="106"/>
      <c r="BEH655367" s="106"/>
      <c r="BEI655367" s="106"/>
      <c r="BEJ655367" s="106"/>
      <c r="BEK655367" s="106"/>
      <c r="BNV655367" s="106"/>
      <c r="BNW655367" s="106"/>
      <c r="BNX655367" s="106"/>
      <c r="BNY655367" s="106"/>
      <c r="BNZ655367" s="106"/>
      <c r="BOA655367" s="106"/>
      <c r="BOB655367" s="106"/>
      <c r="BOC655367" s="106"/>
      <c r="BOD655367" s="106"/>
      <c r="BOE655367" s="106"/>
      <c r="BOF655367" s="106"/>
      <c r="BOG655367" s="106"/>
      <c r="BXR655367" s="106"/>
      <c r="BXS655367" s="106"/>
      <c r="BXT655367" s="106"/>
      <c r="BXU655367" s="106"/>
      <c r="BXV655367" s="106"/>
      <c r="BXW655367" s="106"/>
      <c r="BXX655367" s="106"/>
      <c r="BXY655367" s="106"/>
      <c r="BXZ655367" s="106"/>
      <c r="BYA655367" s="106"/>
      <c r="BYB655367" s="106"/>
      <c r="BYC655367" s="106"/>
      <c r="CHN655367" s="106"/>
      <c r="CHO655367" s="106"/>
      <c r="CHP655367" s="106"/>
      <c r="CHQ655367" s="106"/>
      <c r="CHR655367" s="106"/>
      <c r="CHS655367" s="106"/>
      <c r="CHT655367" s="106"/>
      <c r="CHU655367" s="106"/>
      <c r="CHV655367" s="106"/>
      <c r="CHW655367" s="106"/>
      <c r="CHX655367" s="106"/>
      <c r="CHY655367" s="106"/>
      <c r="CRJ655367" s="106"/>
      <c r="CRK655367" s="106"/>
      <c r="CRL655367" s="106"/>
      <c r="CRM655367" s="106"/>
      <c r="CRN655367" s="106"/>
      <c r="CRO655367" s="106"/>
      <c r="CRP655367" s="106"/>
      <c r="CRQ655367" s="106"/>
      <c r="CRR655367" s="106"/>
      <c r="CRS655367" s="106"/>
      <c r="CRT655367" s="106"/>
      <c r="CRU655367" s="106"/>
      <c r="DBF655367" s="106"/>
      <c r="DBG655367" s="106"/>
      <c r="DBH655367" s="106"/>
      <c r="DBI655367" s="106"/>
      <c r="DBJ655367" s="106"/>
      <c r="DBK655367" s="106"/>
      <c r="DBL655367" s="106"/>
      <c r="DBM655367" s="106"/>
      <c r="DBN655367" s="106"/>
      <c r="DBO655367" s="106"/>
      <c r="DBP655367" s="106"/>
      <c r="DBQ655367" s="106"/>
      <c r="DLB655367" s="106"/>
      <c r="DLC655367" s="106"/>
      <c r="DLD655367" s="106"/>
      <c r="DLE655367" s="106"/>
      <c r="DLF655367" s="106"/>
      <c r="DLG655367" s="106"/>
      <c r="DLH655367" s="106"/>
      <c r="DLI655367" s="106"/>
      <c r="DLJ655367" s="106"/>
      <c r="DLK655367" s="106"/>
      <c r="DLL655367" s="106"/>
      <c r="DLM655367" s="106"/>
      <c r="DUX655367" s="106"/>
      <c r="DUY655367" s="106"/>
      <c r="DUZ655367" s="106"/>
      <c r="DVA655367" s="106"/>
      <c r="DVB655367" s="106"/>
      <c r="DVC655367" s="106"/>
      <c r="DVD655367" s="106"/>
      <c r="DVE655367" s="106"/>
      <c r="DVF655367" s="106"/>
      <c r="DVG655367" s="106"/>
      <c r="DVH655367" s="106"/>
      <c r="DVI655367" s="106"/>
      <c r="EET655367" s="106"/>
      <c r="EEU655367" s="106"/>
      <c r="EEV655367" s="106"/>
      <c r="EEW655367" s="106"/>
      <c r="EEX655367" s="106"/>
      <c r="EEY655367" s="106"/>
      <c r="EEZ655367" s="106"/>
      <c r="EFA655367" s="106"/>
      <c r="EFB655367" s="106"/>
      <c r="EFC655367" s="106"/>
      <c r="EFD655367" s="106"/>
      <c r="EFE655367" s="106"/>
      <c r="EOP655367" s="106"/>
      <c r="EOQ655367" s="106"/>
      <c r="EOR655367" s="106"/>
      <c r="EOS655367" s="106"/>
      <c r="EOT655367" s="106"/>
      <c r="EOU655367" s="106"/>
      <c r="EOV655367" s="106"/>
      <c r="EOW655367" s="106"/>
      <c r="EOX655367" s="106"/>
      <c r="EOY655367" s="106"/>
      <c r="EOZ655367" s="106"/>
      <c r="EPA655367" s="106"/>
      <c r="EYL655367" s="106"/>
      <c r="EYM655367" s="106"/>
      <c r="EYN655367" s="106"/>
      <c r="EYO655367" s="106"/>
      <c r="EYP655367" s="106"/>
      <c r="EYQ655367" s="106"/>
      <c r="EYR655367" s="106"/>
      <c r="EYS655367" s="106"/>
      <c r="EYT655367" s="106"/>
      <c r="EYU655367" s="106"/>
      <c r="EYV655367" s="106"/>
      <c r="EYW655367" s="106"/>
      <c r="FIH655367" s="106"/>
      <c r="FII655367" s="106"/>
      <c r="FIJ655367" s="106"/>
      <c r="FIK655367" s="106"/>
      <c r="FIL655367" s="106"/>
      <c r="FIM655367" s="106"/>
      <c r="FIN655367" s="106"/>
      <c r="FIO655367" s="106"/>
      <c r="FIP655367" s="106"/>
      <c r="FIQ655367" s="106"/>
      <c r="FIR655367" s="106"/>
      <c r="FIS655367" s="106"/>
      <c r="FSD655367" s="106"/>
      <c r="FSE655367" s="106"/>
      <c r="FSF655367" s="106"/>
      <c r="FSG655367" s="106"/>
      <c r="FSH655367" s="106"/>
      <c r="FSI655367" s="106"/>
      <c r="FSJ655367" s="106"/>
      <c r="FSK655367" s="106"/>
      <c r="FSL655367" s="106"/>
      <c r="FSM655367" s="106"/>
      <c r="FSN655367" s="106"/>
      <c r="FSO655367" s="106"/>
      <c r="GBZ655367" s="106"/>
      <c r="GCA655367" s="106"/>
      <c r="GCB655367" s="106"/>
      <c r="GCC655367" s="106"/>
      <c r="GCD655367" s="106"/>
      <c r="GCE655367" s="106"/>
      <c r="GCF655367" s="106"/>
      <c r="GCG655367" s="106"/>
      <c r="GCH655367" s="106"/>
      <c r="GCI655367" s="106"/>
      <c r="GCJ655367" s="106"/>
      <c r="GCK655367" s="106"/>
      <c r="GLV655367" s="106"/>
      <c r="GLW655367" s="106"/>
      <c r="GLX655367" s="106"/>
      <c r="GLY655367" s="106"/>
      <c r="GLZ655367" s="106"/>
      <c r="GMA655367" s="106"/>
      <c r="GMB655367" s="106"/>
      <c r="GMC655367" s="106"/>
      <c r="GMD655367" s="106"/>
      <c r="GME655367" s="106"/>
      <c r="GMF655367" s="106"/>
      <c r="GMG655367" s="106"/>
      <c r="GVR655367" s="106"/>
      <c r="GVS655367" s="106"/>
      <c r="GVT655367" s="106"/>
      <c r="GVU655367" s="106"/>
      <c r="GVV655367" s="106"/>
      <c r="GVW655367" s="106"/>
      <c r="GVX655367" s="106"/>
      <c r="GVY655367" s="106"/>
      <c r="GVZ655367" s="106"/>
      <c r="GWA655367" s="106"/>
      <c r="GWB655367" s="106"/>
      <c r="GWC655367" s="106"/>
      <c r="HFN655367" s="106"/>
      <c r="HFO655367" s="106"/>
      <c r="HFP655367" s="106"/>
      <c r="HFQ655367" s="106"/>
      <c r="HFR655367" s="106"/>
      <c r="HFS655367" s="106"/>
      <c r="HFT655367" s="106"/>
      <c r="HFU655367" s="106"/>
      <c r="HFV655367" s="106"/>
      <c r="HFW655367" s="106"/>
      <c r="HFX655367" s="106"/>
      <c r="HFY655367" s="106"/>
      <c r="HPJ655367" s="106"/>
      <c r="HPK655367" s="106"/>
      <c r="HPL655367" s="106"/>
      <c r="HPM655367" s="106"/>
      <c r="HPN655367" s="106"/>
      <c r="HPO655367" s="106"/>
      <c r="HPP655367" s="106"/>
      <c r="HPQ655367" s="106"/>
      <c r="HPR655367" s="106"/>
      <c r="HPS655367" s="106"/>
      <c r="HPT655367" s="106"/>
      <c r="HPU655367" s="106"/>
      <c r="HZF655367" s="106"/>
      <c r="HZG655367" s="106"/>
      <c r="HZH655367" s="106"/>
      <c r="HZI655367" s="106"/>
      <c r="HZJ655367" s="106"/>
      <c r="HZK655367" s="106"/>
      <c r="HZL655367" s="106"/>
      <c r="HZM655367" s="106"/>
      <c r="HZN655367" s="106"/>
      <c r="HZO655367" s="106"/>
      <c r="HZP655367" s="106"/>
      <c r="HZQ655367" s="106"/>
      <c r="IJB655367" s="106"/>
      <c r="IJC655367" s="106"/>
      <c r="IJD655367" s="106"/>
      <c r="IJE655367" s="106"/>
      <c r="IJF655367" s="106"/>
      <c r="IJG655367" s="106"/>
      <c r="IJH655367" s="106"/>
      <c r="IJI655367" s="106"/>
      <c r="IJJ655367" s="106"/>
      <c r="IJK655367" s="106"/>
      <c r="IJL655367" s="106"/>
      <c r="IJM655367" s="106"/>
      <c r="ISX655367" s="106"/>
      <c r="ISY655367" s="106"/>
      <c r="ISZ655367" s="106"/>
      <c r="ITA655367" s="106"/>
      <c r="ITB655367" s="106"/>
      <c r="ITC655367" s="106"/>
      <c r="ITD655367" s="106"/>
      <c r="ITE655367" s="106"/>
      <c r="ITF655367" s="106"/>
      <c r="ITG655367" s="106"/>
      <c r="ITH655367" s="106"/>
      <c r="ITI655367" s="106"/>
      <c r="JCT655367" s="106"/>
      <c r="JCU655367" s="106"/>
      <c r="JCV655367" s="106"/>
      <c r="JCW655367" s="106"/>
      <c r="JCX655367" s="106"/>
      <c r="JCY655367" s="106"/>
      <c r="JCZ655367" s="106"/>
      <c r="JDA655367" s="106"/>
      <c r="JDB655367" s="106"/>
      <c r="JDC655367" s="106"/>
      <c r="JDD655367" s="106"/>
      <c r="JDE655367" s="106"/>
      <c r="JMP655367" s="106"/>
      <c r="JMQ655367" s="106"/>
      <c r="JMR655367" s="106"/>
      <c r="JMS655367" s="106"/>
      <c r="JMT655367" s="106"/>
      <c r="JMU655367" s="106"/>
      <c r="JMV655367" s="106"/>
      <c r="JMW655367" s="106"/>
      <c r="JMX655367" s="106"/>
      <c r="JMY655367" s="106"/>
      <c r="JMZ655367" s="106"/>
      <c r="JNA655367" s="106"/>
      <c r="JWL655367" s="106"/>
      <c r="JWM655367" s="106"/>
      <c r="JWN655367" s="106"/>
      <c r="JWO655367" s="106"/>
      <c r="JWP655367" s="106"/>
      <c r="JWQ655367" s="106"/>
      <c r="JWR655367" s="106"/>
      <c r="JWS655367" s="106"/>
      <c r="JWT655367" s="106"/>
      <c r="JWU655367" s="106"/>
      <c r="JWV655367" s="106"/>
      <c r="JWW655367" s="106"/>
      <c r="KGH655367" s="106"/>
      <c r="KGI655367" s="106"/>
      <c r="KGJ655367" s="106"/>
      <c r="KGK655367" s="106"/>
      <c r="KGL655367" s="106"/>
      <c r="KGM655367" s="106"/>
      <c r="KGN655367" s="106"/>
      <c r="KGO655367" s="106"/>
      <c r="KGP655367" s="106"/>
      <c r="KGQ655367" s="106"/>
      <c r="KGR655367" s="106"/>
      <c r="KGS655367" s="106"/>
      <c r="KQD655367" s="106"/>
      <c r="KQE655367" s="106"/>
      <c r="KQF655367" s="106"/>
      <c r="KQG655367" s="106"/>
      <c r="KQH655367" s="106"/>
      <c r="KQI655367" s="106"/>
      <c r="KQJ655367" s="106"/>
      <c r="KQK655367" s="106"/>
      <c r="KQL655367" s="106"/>
      <c r="KQM655367" s="106"/>
      <c r="KQN655367" s="106"/>
      <c r="KQO655367" s="106"/>
      <c r="KZZ655367" s="106"/>
      <c r="LAA655367" s="106"/>
      <c r="LAB655367" s="106"/>
      <c r="LAC655367" s="106"/>
      <c r="LAD655367" s="106"/>
      <c r="LAE655367" s="106"/>
      <c r="LAF655367" s="106"/>
      <c r="LAG655367" s="106"/>
      <c r="LAH655367" s="106"/>
      <c r="LAI655367" s="106"/>
      <c r="LAJ655367" s="106"/>
      <c r="LAK655367" s="106"/>
      <c r="LJV655367" s="106"/>
      <c r="LJW655367" s="106"/>
      <c r="LJX655367" s="106"/>
      <c r="LJY655367" s="106"/>
      <c r="LJZ655367" s="106"/>
      <c r="LKA655367" s="106"/>
      <c r="LKB655367" s="106"/>
      <c r="LKC655367" s="106"/>
      <c r="LKD655367" s="106"/>
      <c r="LKE655367" s="106"/>
      <c r="LKF655367" s="106"/>
      <c r="LKG655367" s="106"/>
      <c r="LTR655367" s="106"/>
      <c r="LTS655367" s="106"/>
      <c r="LTT655367" s="106"/>
      <c r="LTU655367" s="106"/>
      <c r="LTV655367" s="106"/>
      <c r="LTW655367" s="106"/>
      <c r="LTX655367" s="106"/>
      <c r="LTY655367" s="106"/>
      <c r="LTZ655367" s="106"/>
      <c r="LUA655367" s="106"/>
      <c r="LUB655367" s="106"/>
      <c r="LUC655367" s="106"/>
      <c r="MDN655367" s="106"/>
      <c r="MDO655367" s="106"/>
      <c r="MDP655367" s="106"/>
      <c r="MDQ655367" s="106"/>
      <c r="MDR655367" s="106"/>
      <c r="MDS655367" s="106"/>
      <c r="MDT655367" s="106"/>
      <c r="MDU655367" s="106"/>
      <c r="MDV655367" s="106"/>
      <c r="MDW655367" s="106"/>
      <c r="MDX655367" s="106"/>
      <c r="MDY655367" s="106"/>
      <c r="MNJ655367" s="106"/>
      <c r="MNK655367" s="106"/>
      <c r="MNL655367" s="106"/>
      <c r="MNM655367" s="106"/>
      <c r="MNN655367" s="106"/>
      <c r="MNO655367" s="106"/>
      <c r="MNP655367" s="106"/>
      <c r="MNQ655367" s="106"/>
      <c r="MNR655367" s="106"/>
      <c r="MNS655367" s="106"/>
      <c r="MNT655367" s="106"/>
      <c r="MNU655367" s="106"/>
      <c r="MXF655367" s="106"/>
      <c r="MXG655367" s="106"/>
      <c r="MXH655367" s="106"/>
      <c r="MXI655367" s="106"/>
      <c r="MXJ655367" s="106"/>
      <c r="MXK655367" s="106"/>
      <c r="MXL655367" s="106"/>
      <c r="MXM655367" s="106"/>
      <c r="MXN655367" s="106"/>
      <c r="MXO655367" s="106"/>
      <c r="MXP655367" s="106"/>
      <c r="MXQ655367" s="106"/>
      <c r="NHB655367" s="106"/>
      <c r="NHC655367" s="106"/>
      <c r="NHD655367" s="106"/>
      <c r="NHE655367" s="106"/>
      <c r="NHF655367" s="106"/>
      <c r="NHG655367" s="106"/>
      <c r="NHH655367" s="106"/>
      <c r="NHI655367" s="106"/>
      <c r="NHJ655367" s="106"/>
      <c r="NHK655367" s="106"/>
      <c r="NHL655367" s="106"/>
      <c r="NHM655367" s="106"/>
      <c r="NQX655367" s="106"/>
      <c r="NQY655367" s="106"/>
      <c r="NQZ655367" s="106"/>
      <c r="NRA655367" s="106"/>
      <c r="NRB655367" s="106"/>
      <c r="NRC655367" s="106"/>
      <c r="NRD655367" s="106"/>
      <c r="NRE655367" s="106"/>
      <c r="NRF655367" s="106"/>
      <c r="NRG655367" s="106"/>
      <c r="NRH655367" s="106"/>
      <c r="NRI655367" s="106"/>
      <c r="OAT655367" s="106"/>
      <c r="OAU655367" s="106"/>
      <c r="OAV655367" s="106"/>
      <c r="OAW655367" s="106"/>
      <c r="OAX655367" s="106"/>
      <c r="OAY655367" s="106"/>
      <c r="OAZ655367" s="106"/>
      <c r="OBA655367" s="106"/>
      <c r="OBB655367" s="106"/>
      <c r="OBC655367" s="106"/>
      <c r="OBD655367" s="106"/>
      <c r="OBE655367" s="106"/>
      <c r="OKP655367" s="106"/>
      <c r="OKQ655367" s="106"/>
      <c r="OKR655367" s="106"/>
      <c r="OKS655367" s="106"/>
      <c r="OKT655367" s="106"/>
      <c r="OKU655367" s="106"/>
      <c r="OKV655367" s="106"/>
      <c r="OKW655367" s="106"/>
      <c r="OKX655367" s="106"/>
      <c r="OKY655367" s="106"/>
      <c r="OKZ655367" s="106"/>
      <c r="OLA655367" s="106"/>
      <c r="OUL655367" s="106"/>
      <c r="OUM655367" s="106"/>
      <c r="OUN655367" s="106"/>
      <c r="OUO655367" s="106"/>
      <c r="OUP655367" s="106"/>
      <c r="OUQ655367" s="106"/>
      <c r="OUR655367" s="106"/>
      <c r="OUS655367" s="106"/>
      <c r="OUT655367" s="106"/>
      <c r="OUU655367" s="106"/>
      <c r="OUV655367" s="106"/>
      <c r="OUW655367" s="106"/>
      <c r="PEH655367" s="106"/>
      <c r="PEI655367" s="106"/>
      <c r="PEJ655367" s="106"/>
      <c r="PEK655367" s="106"/>
      <c r="PEL655367" s="106"/>
      <c r="PEM655367" s="106"/>
      <c r="PEN655367" s="106"/>
      <c r="PEO655367" s="106"/>
      <c r="PEP655367" s="106"/>
      <c r="PEQ655367" s="106"/>
      <c r="PER655367" s="106"/>
      <c r="PES655367" s="106"/>
      <c r="POD655367" s="106"/>
      <c r="POE655367" s="106"/>
      <c r="POF655367" s="106"/>
      <c r="POG655367" s="106"/>
      <c r="POH655367" s="106"/>
      <c r="POI655367" s="106"/>
      <c r="POJ655367" s="106"/>
      <c r="POK655367" s="106"/>
      <c r="POL655367" s="106"/>
      <c r="POM655367" s="106"/>
      <c r="PON655367" s="106"/>
      <c r="POO655367" s="106"/>
      <c r="PXZ655367" s="106"/>
      <c r="PYA655367" s="106"/>
      <c r="PYB655367" s="106"/>
      <c r="PYC655367" s="106"/>
      <c r="PYD655367" s="106"/>
      <c r="PYE655367" s="106"/>
      <c r="PYF655367" s="106"/>
      <c r="PYG655367" s="106"/>
      <c r="PYH655367" s="106"/>
      <c r="PYI655367" s="106"/>
      <c r="PYJ655367" s="106"/>
      <c r="PYK655367" s="106"/>
      <c r="QHV655367" s="106"/>
      <c r="QHW655367" s="106"/>
      <c r="QHX655367" s="106"/>
      <c r="QHY655367" s="106"/>
      <c r="QHZ655367" s="106"/>
      <c r="QIA655367" s="106"/>
      <c r="QIB655367" s="106"/>
      <c r="QIC655367" s="106"/>
      <c r="QID655367" s="106"/>
      <c r="QIE655367" s="106"/>
      <c r="QIF655367" s="106"/>
      <c r="QIG655367" s="106"/>
      <c r="QRR655367" s="106"/>
      <c r="QRS655367" s="106"/>
      <c r="QRT655367" s="106"/>
      <c r="QRU655367" s="106"/>
      <c r="QRV655367" s="106"/>
      <c r="QRW655367" s="106"/>
      <c r="QRX655367" s="106"/>
      <c r="QRY655367" s="106"/>
      <c r="QRZ655367" s="106"/>
      <c r="QSA655367" s="106"/>
      <c r="QSB655367" s="106"/>
      <c r="QSC655367" s="106"/>
      <c r="RBN655367" s="106"/>
      <c r="RBO655367" s="106"/>
      <c r="RBP655367" s="106"/>
      <c r="RBQ655367" s="106"/>
      <c r="RBR655367" s="106"/>
      <c r="RBS655367" s="106"/>
      <c r="RBT655367" s="106"/>
      <c r="RBU655367" s="106"/>
      <c r="RBV655367" s="106"/>
      <c r="RBW655367" s="106"/>
      <c r="RBX655367" s="106"/>
      <c r="RBY655367" s="106"/>
      <c r="RLJ655367" s="106"/>
      <c r="RLK655367" s="106"/>
      <c r="RLL655367" s="106"/>
      <c r="RLM655367" s="106"/>
      <c r="RLN655367" s="106"/>
      <c r="RLO655367" s="106"/>
      <c r="RLP655367" s="106"/>
      <c r="RLQ655367" s="106"/>
      <c r="RLR655367" s="106"/>
      <c r="RLS655367" s="106"/>
      <c r="RLT655367" s="106"/>
      <c r="RLU655367" s="106"/>
      <c r="RVF655367" s="106"/>
      <c r="RVG655367" s="106"/>
      <c r="RVH655367" s="106"/>
      <c r="RVI655367" s="106"/>
      <c r="RVJ655367" s="106"/>
      <c r="RVK655367" s="106"/>
      <c r="RVL655367" s="106"/>
      <c r="RVM655367" s="106"/>
      <c r="RVN655367" s="106"/>
      <c r="RVO655367" s="106"/>
      <c r="RVP655367" s="106"/>
      <c r="RVQ655367" s="106"/>
      <c r="SFB655367" s="106"/>
      <c r="SFC655367" s="106"/>
      <c r="SFD655367" s="106"/>
      <c r="SFE655367" s="106"/>
      <c r="SFF655367" s="106"/>
      <c r="SFG655367" s="106"/>
      <c r="SFH655367" s="106"/>
      <c r="SFI655367" s="106"/>
      <c r="SFJ655367" s="106"/>
      <c r="SFK655367" s="106"/>
      <c r="SFL655367" s="106"/>
      <c r="SFM655367" s="106"/>
      <c r="SOX655367" s="106"/>
      <c r="SOY655367" s="106"/>
      <c r="SOZ655367" s="106"/>
      <c r="SPA655367" s="106"/>
      <c r="SPB655367" s="106"/>
      <c r="SPC655367" s="106"/>
      <c r="SPD655367" s="106"/>
      <c r="SPE655367" s="106"/>
      <c r="SPF655367" s="106"/>
      <c r="SPG655367" s="106"/>
      <c r="SPH655367" s="106"/>
      <c r="SPI655367" s="106"/>
      <c r="SYT655367" s="106"/>
      <c r="SYU655367" s="106"/>
      <c r="SYV655367" s="106"/>
      <c r="SYW655367" s="106"/>
      <c r="SYX655367" s="106"/>
      <c r="SYY655367" s="106"/>
      <c r="SYZ655367" s="106"/>
      <c r="SZA655367" s="106"/>
      <c r="SZB655367" s="106"/>
      <c r="SZC655367" s="106"/>
      <c r="SZD655367" s="106"/>
      <c r="SZE655367" s="106"/>
      <c r="TIP655367" s="106"/>
      <c r="TIQ655367" s="106"/>
      <c r="TIR655367" s="106"/>
      <c r="TIS655367" s="106"/>
      <c r="TIT655367" s="106"/>
      <c r="TIU655367" s="106"/>
      <c r="TIV655367" s="106"/>
      <c r="TIW655367" s="106"/>
      <c r="TIX655367" s="106"/>
      <c r="TIY655367" s="106"/>
      <c r="TIZ655367" s="106"/>
      <c r="TJA655367" s="106"/>
      <c r="TSL655367" s="106"/>
      <c r="TSM655367" s="106"/>
      <c r="TSN655367" s="106"/>
      <c r="TSO655367" s="106"/>
      <c r="TSP655367" s="106"/>
      <c r="TSQ655367" s="106"/>
      <c r="TSR655367" s="106"/>
      <c r="TSS655367" s="106"/>
      <c r="TST655367" s="106"/>
      <c r="TSU655367" s="106"/>
      <c r="TSV655367" s="106"/>
      <c r="TSW655367" s="106"/>
      <c r="UCH655367" s="106"/>
      <c r="UCI655367" s="106"/>
      <c r="UCJ655367" s="106"/>
      <c r="UCK655367" s="106"/>
      <c r="UCL655367" s="106"/>
      <c r="UCM655367" s="106"/>
      <c r="UCN655367" s="106"/>
      <c r="UCO655367" s="106"/>
      <c r="UCP655367" s="106"/>
      <c r="UCQ655367" s="106"/>
      <c r="UCR655367" s="106"/>
      <c r="UCS655367" s="106"/>
      <c r="UMD655367" s="106"/>
      <c r="UME655367" s="106"/>
      <c r="UMF655367" s="106"/>
      <c r="UMG655367" s="106"/>
      <c r="UMH655367" s="106"/>
      <c r="UMI655367" s="106"/>
      <c r="UMJ655367" s="106"/>
      <c r="UMK655367" s="106"/>
      <c r="UML655367" s="106"/>
      <c r="UMM655367" s="106"/>
      <c r="UMN655367" s="106"/>
      <c r="UMO655367" s="106"/>
      <c r="UVZ655367" s="106"/>
      <c r="UWA655367" s="106"/>
      <c r="UWB655367" s="106"/>
      <c r="UWC655367" s="106"/>
      <c r="UWD655367" s="106"/>
      <c r="UWE655367" s="106"/>
      <c r="UWF655367" s="106"/>
      <c r="UWG655367" s="106"/>
      <c r="UWH655367" s="106"/>
      <c r="UWI655367" s="106"/>
      <c r="UWJ655367" s="106"/>
      <c r="UWK655367" s="106"/>
      <c r="VFV655367" s="106"/>
      <c r="VFW655367" s="106"/>
      <c r="VFX655367" s="106"/>
      <c r="VFY655367" s="106"/>
      <c r="VFZ655367" s="106"/>
      <c r="VGA655367" s="106"/>
      <c r="VGB655367" s="106"/>
      <c r="VGC655367" s="106"/>
      <c r="VGD655367" s="106"/>
      <c r="VGE655367" s="106"/>
      <c r="VGF655367" s="106"/>
      <c r="VGG655367" s="106"/>
      <c r="VPR655367" s="106"/>
      <c r="VPS655367" s="106"/>
      <c r="VPT655367" s="106"/>
      <c r="VPU655367" s="106"/>
      <c r="VPV655367" s="106"/>
      <c r="VPW655367" s="106"/>
      <c r="VPX655367" s="106"/>
      <c r="VPY655367" s="106"/>
      <c r="VPZ655367" s="106"/>
      <c r="VQA655367" s="106"/>
      <c r="VQB655367" s="106"/>
      <c r="VQC655367" s="106"/>
      <c r="VZN655367" s="106"/>
      <c r="VZO655367" s="106"/>
      <c r="VZP655367" s="106"/>
      <c r="VZQ655367" s="106"/>
      <c r="VZR655367" s="106"/>
      <c r="VZS655367" s="106"/>
      <c r="VZT655367" s="106"/>
      <c r="VZU655367" s="106"/>
      <c r="VZV655367" s="106"/>
      <c r="VZW655367" s="106"/>
      <c r="VZX655367" s="106"/>
      <c r="VZY655367" s="106"/>
      <c r="WJJ655367" s="106"/>
      <c r="WJK655367" s="106"/>
      <c r="WJL655367" s="106"/>
      <c r="WJM655367" s="106"/>
      <c r="WJN655367" s="106"/>
      <c r="WJO655367" s="106"/>
      <c r="WJP655367" s="106"/>
      <c r="WJQ655367" s="106"/>
      <c r="WJR655367" s="106"/>
      <c r="WJS655367" s="106"/>
      <c r="WJT655367" s="106"/>
      <c r="WJU655367" s="106"/>
      <c r="WTF655367" s="106"/>
      <c r="WTG655367" s="106"/>
      <c r="WTH655367" s="106"/>
      <c r="WTI655367" s="106"/>
      <c r="WTJ655367" s="106"/>
      <c r="WTK655367" s="106"/>
      <c r="WTL655367" s="106"/>
      <c r="WTM655367" s="106"/>
      <c r="WTN655367" s="106"/>
      <c r="WTO655367" s="106"/>
      <c r="WTP655367" s="106"/>
      <c r="WTQ655367" s="106"/>
    </row>
    <row r="655368" spans="436:1015 1204:2039 2228:3063 3252:4087 4276:5111 5300:6135 6324:7159 7348:8183 8372:9207 9396:10231 10420:11255 11444:12279 12468:13303 13492:14327 14516:15351 15540:16119" hidden="1" x14ac:dyDescent="0.15">
      <c r="QP655368" s="106"/>
      <c r="QQ655368" s="106"/>
      <c r="QR655368" s="106"/>
      <c r="QS655368" s="106"/>
      <c r="QT655368" s="106"/>
      <c r="QU655368" s="106"/>
      <c r="QV655368" s="106"/>
      <c r="QW655368" s="106"/>
      <c r="QX655368" s="106"/>
      <c r="QY655368" s="106"/>
      <c r="QZ655368" s="106"/>
      <c r="RA655368" s="106"/>
      <c r="AAL655368" s="106"/>
      <c r="AAM655368" s="106"/>
      <c r="AAN655368" s="106"/>
      <c r="AAO655368" s="106"/>
      <c r="AAP655368" s="106"/>
      <c r="AAQ655368" s="106"/>
      <c r="AAR655368" s="106"/>
      <c r="AAS655368" s="106"/>
      <c r="AAT655368" s="106"/>
      <c r="AAU655368" s="106"/>
      <c r="AAV655368" s="106"/>
      <c r="AAW655368" s="106"/>
      <c r="AKH655368" s="106"/>
      <c r="AKI655368" s="106"/>
      <c r="AKJ655368" s="106"/>
      <c r="AKK655368" s="106"/>
      <c r="AKL655368" s="106"/>
      <c r="AKM655368" s="106"/>
      <c r="AKN655368" s="106"/>
      <c r="AKO655368" s="106"/>
      <c r="AKP655368" s="106"/>
      <c r="AKQ655368" s="106"/>
      <c r="AKR655368" s="106"/>
      <c r="AKS655368" s="106"/>
      <c r="AUD655368" s="106"/>
      <c r="AUE655368" s="106"/>
      <c r="AUF655368" s="106"/>
      <c r="AUG655368" s="106"/>
      <c r="AUH655368" s="106"/>
      <c r="AUI655368" s="106"/>
      <c r="AUJ655368" s="106"/>
      <c r="AUK655368" s="106"/>
      <c r="AUL655368" s="106"/>
      <c r="AUM655368" s="106"/>
      <c r="AUN655368" s="106"/>
      <c r="AUO655368" s="106"/>
      <c r="BDZ655368" s="106"/>
      <c r="BEA655368" s="106"/>
      <c r="BEB655368" s="106"/>
      <c r="BEC655368" s="106"/>
      <c r="BED655368" s="106"/>
      <c r="BEE655368" s="106"/>
      <c r="BEF655368" s="106"/>
      <c r="BEG655368" s="106"/>
      <c r="BEH655368" s="106"/>
      <c r="BEI655368" s="106"/>
      <c r="BEJ655368" s="106"/>
      <c r="BEK655368" s="106"/>
      <c r="BNV655368" s="106"/>
      <c r="BNW655368" s="106"/>
      <c r="BNX655368" s="106"/>
      <c r="BNY655368" s="106"/>
      <c r="BNZ655368" s="106"/>
      <c r="BOA655368" s="106"/>
      <c r="BOB655368" s="106"/>
      <c r="BOC655368" s="106"/>
      <c r="BOD655368" s="106"/>
      <c r="BOE655368" s="106"/>
      <c r="BOF655368" s="106"/>
      <c r="BOG655368" s="106"/>
      <c r="BXR655368" s="106"/>
      <c r="BXS655368" s="106"/>
      <c r="BXT655368" s="106"/>
      <c r="BXU655368" s="106"/>
      <c r="BXV655368" s="106"/>
      <c r="BXW655368" s="106"/>
      <c r="BXX655368" s="106"/>
      <c r="BXY655368" s="106"/>
      <c r="BXZ655368" s="106"/>
      <c r="BYA655368" s="106"/>
      <c r="BYB655368" s="106"/>
      <c r="BYC655368" s="106"/>
      <c r="CHN655368" s="106"/>
      <c r="CHO655368" s="106"/>
      <c r="CHP655368" s="106"/>
      <c r="CHQ655368" s="106"/>
      <c r="CHR655368" s="106"/>
      <c r="CHS655368" s="106"/>
      <c r="CHT655368" s="106"/>
      <c r="CHU655368" s="106"/>
      <c r="CHV655368" s="106"/>
      <c r="CHW655368" s="106"/>
      <c r="CHX655368" s="106"/>
      <c r="CHY655368" s="106"/>
      <c r="CRJ655368" s="106"/>
      <c r="CRK655368" s="106"/>
      <c r="CRL655368" s="106"/>
      <c r="CRM655368" s="106"/>
      <c r="CRN655368" s="106"/>
      <c r="CRO655368" s="106"/>
      <c r="CRP655368" s="106"/>
      <c r="CRQ655368" s="106"/>
      <c r="CRR655368" s="106"/>
      <c r="CRS655368" s="106"/>
      <c r="CRT655368" s="106"/>
      <c r="CRU655368" s="106"/>
      <c r="DBF655368" s="106"/>
      <c r="DBG655368" s="106"/>
      <c r="DBH655368" s="106"/>
      <c r="DBI655368" s="106"/>
      <c r="DBJ655368" s="106"/>
      <c r="DBK655368" s="106"/>
      <c r="DBL655368" s="106"/>
      <c r="DBM655368" s="106"/>
      <c r="DBN655368" s="106"/>
      <c r="DBO655368" s="106"/>
      <c r="DBP655368" s="106"/>
      <c r="DBQ655368" s="106"/>
      <c r="DLB655368" s="106"/>
      <c r="DLC655368" s="106"/>
      <c r="DLD655368" s="106"/>
      <c r="DLE655368" s="106"/>
      <c r="DLF655368" s="106"/>
      <c r="DLG655368" s="106"/>
      <c r="DLH655368" s="106"/>
      <c r="DLI655368" s="106"/>
      <c r="DLJ655368" s="106"/>
      <c r="DLK655368" s="106"/>
      <c r="DLL655368" s="106"/>
      <c r="DLM655368" s="106"/>
      <c r="DUX655368" s="106"/>
      <c r="DUY655368" s="106"/>
      <c r="DUZ655368" s="106"/>
      <c r="DVA655368" s="106"/>
      <c r="DVB655368" s="106"/>
      <c r="DVC655368" s="106"/>
      <c r="DVD655368" s="106"/>
      <c r="DVE655368" s="106"/>
      <c r="DVF655368" s="106"/>
      <c r="DVG655368" s="106"/>
      <c r="DVH655368" s="106"/>
      <c r="DVI655368" s="106"/>
      <c r="EET655368" s="106"/>
      <c r="EEU655368" s="106"/>
      <c r="EEV655368" s="106"/>
      <c r="EEW655368" s="106"/>
      <c r="EEX655368" s="106"/>
      <c r="EEY655368" s="106"/>
      <c r="EEZ655368" s="106"/>
      <c r="EFA655368" s="106"/>
      <c r="EFB655368" s="106"/>
      <c r="EFC655368" s="106"/>
      <c r="EFD655368" s="106"/>
      <c r="EFE655368" s="106"/>
      <c r="EOP655368" s="106"/>
      <c r="EOQ655368" s="106"/>
      <c r="EOR655368" s="106"/>
      <c r="EOS655368" s="106"/>
      <c r="EOT655368" s="106"/>
      <c r="EOU655368" s="106"/>
      <c r="EOV655368" s="106"/>
      <c r="EOW655368" s="106"/>
      <c r="EOX655368" s="106"/>
      <c r="EOY655368" s="106"/>
      <c r="EOZ655368" s="106"/>
      <c r="EPA655368" s="106"/>
      <c r="EYL655368" s="106"/>
      <c r="EYM655368" s="106"/>
      <c r="EYN655368" s="106"/>
      <c r="EYO655368" s="106"/>
      <c r="EYP655368" s="106"/>
      <c r="EYQ655368" s="106"/>
      <c r="EYR655368" s="106"/>
      <c r="EYS655368" s="106"/>
      <c r="EYT655368" s="106"/>
      <c r="EYU655368" s="106"/>
      <c r="EYV655368" s="106"/>
      <c r="EYW655368" s="106"/>
      <c r="FIH655368" s="106"/>
      <c r="FII655368" s="106"/>
      <c r="FIJ655368" s="106"/>
      <c r="FIK655368" s="106"/>
      <c r="FIL655368" s="106"/>
      <c r="FIM655368" s="106"/>
      <c r="FIN655368" s="106"/>
      <c r="FIO655368" s="106"/>
      <c r="FIP655368" s="106"/>
      <c r="FIQ655368" s="106"/>
      <c r="FIR655368" s="106"/>
      <c r="FIS655368" s="106"/>
      <c r="FSD655368" s="106"/>
      <c r="FSE655368" s="106"/>
      <c r="FSF655368" s="106"/>
      <c r="FSG655368" s="106"/>
      <c r="FSH655368" s="106"/>
      <c r="FSI655368" s="106"/>
      <c r="FSJ655368" s="106"/>
      <c r="FSK655368" s="106"/>
      <c r="FSL655368" s="106"/>
      <c r="FSM655368" s="106"/>
      <c r="FSN655368" s="106"/>
      <c r="FSO655368" s="106"/>
      <c r="GBZ655368" s="106"/>
      <c r="GCA655368" s="106"/>
      <c r="GCB655368" s="106"/>
      <c r="GCC655368" s="106"/>
      <c r="GCD655368" s="106"/>
      <c r="GCE655368" s="106"/>
      <c r="GCF655368" s="106"/>
      <c r="GCG655368" s="106"/>
      <c r="GCH655368" s="106"/>
      <c r="GCI655368" s="106"/>
      <c r="GCJ655368" s="106"/>
      <c r="GCK655368" s="106"/>
      <c r="GLV655368" s="106"/>
      <c r="GLW655368" s="106"/>
      <c r="GLX655368" s="106"/>
      <c r="GLY655368" s="106"/>
      <c r="GLZ655368" s="106"/>
      <c r="GMA655368" s="106"/>
      <c r="GMB655368" s="106"/>
      <c r="GMC655368" s="106"/>
      <c r="GMD655368" s="106"/>
      <c r="GME655368" s="106"/>
      <c r="GMF655368" s="106"/>
      <c r="GMG655368" s="106"/>
      <c r="GVR655368" s="106"/>
      <c r="GVS655368" s="106"/>
      <c r="GVT655368" s="106"/>
      <c r="GVU655368" s="106"/>
      <c r="GVV655368" s="106"/>
      <c r="GVW655368" s="106"/>
      <c r="GVX655368" s="106"/>
      <c r="GVY655368" s="106"/>
      <c r="GVZ655368" s="106"/>
      <c r="GWA655368" s="106"/>
      <c r="GWB655368" s="106"/>
      <c r="GWC655368" s="106"/>
      <c r="HFN655368" s="106"/>
      <c r="HFO655368" s="106"/>
      <c r="HFP655368" s="106"/>
      <c r="HFQ655368" s="106"/>
      <c r="HFR655368" s="106"/>
      <c r="HFS655368" s="106"/>
      <c r="HFT655368" s="106"/>
      <c r="HFU655368" s="106"/>
      <c r="HFV655368" s="106"/>
      <c r="HFW655368" s="106"/>
      <c r="HFX655368" s="106"/>
      <c r="HFY655368" s="106"/>
      <c r="HPJ655368" s="106"/>
      <c r="HPK655368" s="106"/>
      <c r="HPL655368" s="106"/>
      <c r="HPM655368" s="106"/>
      <c r="HPN655368" s="106"/>
      <c r="HPO655368" s="106"/>
      <c r="HPP655368" s="106"/>
      <c r="HPQ655368" s="106"/>
      <c r="HPR655368" s="106"/>
      <c r="HPS655368" s="106"/>
      <c r="HPT655368" s="106"/>
      <c r="HPU655368" s="106"/>
      <c r="HZF655368" s="106"/>
      <c r="HZG655368" s="106"/>
      <c r="HZH655368" s="106"/>
      <c r="HZI655368" s="106"/>
      <c r="HZJ655368" s="106"/>
      <c r="HZK655368" s="106"/>
      <c r="HZL655368" s="106"/>
      <c r="HZM655368" s="106"/>
      <c r="HZN655368" s="106"/>
      <c r="HZO655368" s="106"/>
      <c r="HZP655368" s="106"/>
      <c r="HZQ655368" s="106"/>
      <c r="IJB655368" s="106"/>
      <c r="IJC655368" s="106"/>
      <c r="IJD655368" s="106"/>
      <c r="IJE655368" s="106"/>
      <c r="IJF655368" s="106"/>
      <c r="IJG655368" s="106"/>
      <c r="IJH655368" s="106"/>
      <c r="IJI655368" s="106"/>
      <c r="IJJ655368" s="106"/>
      <c r="IJK655368" s="106"/>
      <c r="IJL655368" s="106"/>
      <c r="IJM655368" s="106"/>
      <c r="ISX655368" s="106"/>
      <c r="ISY655368" s="106"/>
      <c r="ISZ655368" s="106"/>
      <c r="ITA655368" s="106"/>
      <c r="ITB655368" s="106"/>
      <c r="ITC655368" s="106"/>
      <c r="ITD655368" s="106"/>
      <c r="ITE655368" s="106"/>
      <c r="ITF655368" s="106"/>
      <c r="ITG655368" s="106"/>
      <c r="ITH655368" s="106"/>
      <c r="ITI655368" s="106"/>
      <c r="JCT655368" s="106"/>
      <c r="JCU655368" s="106"/>
      <c r="JCV655368" s="106"/>
      <c r="JCW655368" s="106"/>
      <c r="JCX655368" s="106"/>
      <c r="JCY655368" s="106"/>
      <c r="JCZ655368" s="106"/>
      <c r="JDA655368" s="106"/>
      <c r="JDB655368" s="106"/>
      <c r="JDC655368" s="106"/>
      <c r="JDD655368" s="106"/>
      <c r="JDE655368" s="106"/>
      <c r="JMP655368" s="106"/>
      <c r="JMQ655368" s="106"/>
      <c r="JMR655368" s="106"/>
      <c r="JMS655368" s="106"/>
      <c r="JMT655368" s="106"/>
      <c r="JMU655368" s="106"/>
      <c r="JMV655368" s="106"/>
      <c r="JMW655368" s="106"/>
      <c r="JMX655368" s="106"/>
      <c r="JMY655368" s="106"/>
      <c r="JMZ655368" s="106"/>
      <c r="JNA655368" s="106"/>
      <c r="JWL655368" s="106"/>
      <c r="JWM655368" s="106"/>
      <c r="JWN655368" s="106"/>
      <c r="JWO655368" s="106"/>
      <c r="JWP655368" s="106"/>
      <c r="JWQ655368" s="106"/>
      <c r="JWR655368" s="106"/>
      <c r="JWS655368" s="106"/>
      <c r="JWT655368" s="106"/>
      <c r="JWU655368" s="106"/>
      <c r="JWV655368" s="106"/>
      <c r="JWW655368" s="106"/>
      <c r="KGH655368" s="106"/>
      <c r="KGI655368" s="106"/>
      <c r="KGJ655368" s="106"/>
      <c r="KGK655368" s="106"/>
      <c r="KGL655368" s="106"/>
      <c r="KGM655368" s="106"/>
      <c r="KGN655368" s="106"/>
      <c r="KGO655368" s="106"/>
      <c r="KGP655368" s="106"/>
      <c r="KGQ655368" s="106"/>
      <c r="KGR655368" s="106"/>
      <c r="KGS655368" s="106"/>
      <c r="KQD655368" s="106"/>
      <c r="KQE655368" s="106"/>
      <c r="KQF655368" s="106"/>
      <c r="KQG655368" s="106"/>
      <c r="KQH655368" s="106"/>
      <c r="KQI655368" s="106"/>
      <c r="KQJ655368" s="106"/>
      <c r="KQK655368" s="106"/>
      <c r="KQL655368" s="106"/>
      <c r="KQM655368" s="106"/>
      <c r="KQN655368" s="106"/>
      <c r="KQO655368" s="106"/>
      <c r="KZZ655368" s="106"/>
      <c r="LAA655368" s="106"/>
      <c r="LAB655368" s="106"/>
      <c r="LAC655368" s="106"/>
      <c r="LAD655368" s="106"/>
      <c r="LAE655368" s="106"/>
      <c r="LAF655368" s="106"/>
      <c r="LAG655368" s="106"/>
      <c r="LAH655368" s="106"/>
      <c r="LAI655368" s="106"/>
      <c r="LAJ655368" s="106"/>
      <c r="LAK655368" s="106"/>
      <c r="LJV655368" s="106"/>
      <c r="LJW655368" s="106"/>
      <c r="LJX655368" s="106"/>
      <c r="LJY655368" s="106"/>
      <c r="LJZ655368" s="106"/>
      <c r="LKA655368" s="106"/>
      <c r="LKB655368" s="106"/>
      <c r="LKC655368" s="106"/>
      <c r="LKD655368" s="106"/>
      <c r="LKE655368" s="106"/>
      <c r="LKF655368" s="106"/>
      <c r="LKG655368" s="106"/>
      <c r="LTR655368" s="106"/>
      <c r="LTS655368" s="106"/>
      <c r="LTT655368" s="106"/>
      <c r="LTU655368" s="106"/>
      <c r="LTV655368" s="106"/>
      <c r="LTW655368" s="106"/>
      <c r="LTX655368" s="106"/>
      <c r="LTY655368" s="106"/>
      <c r="LTZ655368" s="106"/>
      <c r="LUA655368" s="106"/>
      <c r="LUB655368" s="106"/>
      <c r="LUC655368" s="106"/>
      <c r="MDN655368" s="106"/>
      <c r="MDO655368" s="106"/>
      <c r="MDP655368" s="106"/>
      <c r="MDQ655368" s="106"/>
      <c r="MDR655368" s="106"/>
      <c r="MDS655368" s="106"/>
      <c r="MDT655368" s="106"/>
      <c r="MDU655368" s="106"/>
      <c r="MDV655368" s="106"/>
      <c r="MDW655368" s="106"/>
      <c r="MDX655368" s="106"/>
      <c r="MDY655368" s="106"/>
      <c r="MNJ655368" s="106"/>
      <c r="MNK655368" s="106"/>
      <c r="MNL655368" s="106"/>
      <c r="MNM655368" s="106"/>
      <c r="MNN655368" s="106"/>
      <c r="MNO655368" s="106"/>
      <c r="MNP655368" s="106"/>
      <c r="MNQ655368" s="106"/>
      <c r="MNR655368" s="106"/>
      <c r="MNS655368" s="106"/>
      <c r="MNT655368" s="106"/>
      <c r="MNU655368" s="106"/>
      <c r="MXF655368" s="106"/>
      <c r="MXG655368" s="106"/>
      <c r="MXH655368" s="106"/>
      <c r="MXI655368" s="106"/>
      <c r="MXJ655368" s="106"/>
      <c r="MXK655368" s="106"/>
      <c r="MXL655368" s="106"/>
      <c r="MXM655368" s="106"/>
      <c r="MXN655368" s="106"/>
      <c r="MXO655368" s="106"/>
      <c r="MXP655368" s="106"/>
      <c r="MXQ655368" s="106"/>
      <c r="NHB655368" s="106"/>
      <c r="NHC655368" s="106"/>
      <c r="NHD655368" s="106"/>
      <c r="NHE655368" s="106"/>
      <c r="NHF655368" s="106"/>
      <c r="NHG655368" s="106"/>
      <c r="NHH655368" s="106"/>
      <c r="NHI655368" s="106"/>
      <c r="NHJ655368" s="106"/>
      <c r="NHK655368" s="106"/>
      <c r="NHL655368" s="106"/>
      <c r="NHM655368" s="106"/>
      <c r="NQX655368" s="106"/>
      <c r="NQY655368" s="106"/>
      <c r="NQZ655368" s="106"/>
      <c r="NRA655368" s="106"/>
      <c r="NRB655368" s="106"/>
      <c r="NRC655368" s="106"/>
      <c r="NRD655368" s="106"/>
      <c r="NRE655368" s="106"/>
      <c r="NRF655368" s="106"/>
      <c r="NRG655368" s="106"/>
      <c r="NRH655368" s="106"/>
      <c r="NRI655368" s="106"/>
      <c r="OAT655368" s="106"/>
      <c r="OAU655368" s="106"/>
      <c r="OAV655368" s="106"/>
      <c r="OAW655368" s="106"/>
      <c r="OAX655368" s="106"/>
      <c r="OAY655368" s="106"/>
      <c r="OAZ655368" s="106"/>
      <c r="OBA655368" s="106"/>
      <c r="OBB655368" s="106"/>
      <c r="OBC655368" s="106"/>
      <c r="OBD655368" s="106"/>
      <c r="OBE655368" s="106"/>
      <c r="OKP655368" s="106"/>
      <c r="OKQ655368" s="106"/>
      <c r="OKR655368" s="106"/>
      <c r="OKS655368" s="106"/>
      <c r="OKT655368" s="106"/>
      <c r="OKU655368" s="106"/>
      <c r="OKV655368" s="106"/>
      <c r="OKW655368" s="106"/>
      <c r="OKX655368" s="106"/>
      <c r="OKY655368" s="106"/>
      <c r="OKZ655368" s="106"/>
      <c r="OLA655368" s="106"/>
      <c r="OUL655368" s="106"/>
      <c r="OUM655368" s="106"/>
      <c r="OUN655368" s="106"/>
      <c r="OUO655368" s="106"/>
      <c r="OUP655368" s="106"/>
      <c r="OUQ655368" s="106"/>
      <c r="OUR655368" s="106"/>
      <c r="OUS655368" s="106"/>
      <c r="OUT655368" s="106"/>
      <c r="OUU655368" s="106"/>
      <c r="OUV655368" s="106"/>
      <c r="OUW655368" s="106"/>
      <c r="PEH655368" s="106"/>
      <c r="PEI655368" s="106"/>
      <c r="PEJ655368" s="106"/>
      <c r="PEK655368" s="106"/>
      <c r="PEL655368" s="106"/>
      <c r="PEM655368" s="106"/>
      <c r="PEN655368" s="106"/>
      <c r="PEO655368" s="106"/>
      <c r="PEP655368" s="106"/>
      <c r="PEQ655368" s="106"/>
      <c r="PER655368" s="106"/>
      <c r="PES655368" s="106"/>
      <c r="POD655368" s="106"/>
      <c r="POE655368" s="106"/>
      <c r="POF655368" s="106"/>
      <c r="POG655368" s="106"/>
      <c r="POH655368" s="106"/>
      <c r="POI655368" s="106"/>
      <c r="POJ655368" s="106"/>
      <c r="POK655368" s="106"/>
      <c r="POL655368" s="106"/>
      <c r="POM655368" s="106"/>
      <c r="PON655368" s="106"/>
      <c r="POO655368" s="106"/>
      <c r="PXZ655368" s="106"/>
      <c r="PYA655368" s="106"/>
      <c r="PYB655368" s="106"/>
      <c r="PYC655368" s="106"/>
      <c r="PYD655368" s="106"/>
      <c r="PYE655368" s="106"/>
      <c r="PYF655368" s="106"/>
      <c r="PYG655368" s="106"/>
      <c r="PYH655368" s="106"/>
      <c r="PYI655368" s="106"/>
      <c r="PYJ655368" s="106"/>
      <c r="PYK655368" s="106"/>
      <c r="QHV655368" s="106"/>
      <c r="QHW655368" s="106"/>
      <c r="QHX655368" s="106"/>
      <c r="QHY655368" s="106"/>
      <c r="QHZ655368" s="106"/>
      <c r="QIA655368" s="106"/>
      <c r="QIB655368" s="106"/>
      <c r="QIC655368" s="106"/>
      <c r="QID655368" s="106"/>
      <c r="QIE655368" s="106"/>
      <c r="QIF655368" s="106"/>
      <c r="QIG655368" s="106"/>
      <c r="QRR655368" s="106"/>
      <c r="QRS655368" s="106"/>
      <c r="QRT655368" s="106"/>
      <c r="QRU655368" s="106"/>
      <c r="QRV655368" s="106"/>
      <c r="QRW655368" s="106"/>
      <c r="QRX655368" s="106"/>
      <c r="QRY655368" s="106"/>
      <c r="QRZ655368" s="106"/>
      <c r="QSA655368" s="106"/>
      <c r="QSB655368" s="106"/>
      <c r="QSC655368" s="106"/>
      <c r="RBN655368" s="106"/>
      <c r="RBO655368" s="106"/>
      <c r="RBP655368" s="106"/>
      <c r="RBQ655368" s="106"/>
      <c r="RBR655368" s="106"/>
      <c r="RBS655368" s="106"/>
      <c r="RBT655368" s="106"/>
      <c r="RBU655368" s="106"/>
      <c r="RBV655368" s="106"/>
      <c r="RBW655368" s="106"/>
      <c r="RBX655368" s="106"/>
      <c r="RBY655368" s="106"/>
      <c r="RLJ655368" s="106"/>
      <c r="RLK655368" s="106"/>
      <c r="RLL655368" s="106"/>
      <c r="RLM655368" s="106"/>
      <c r="RLN655368" s="106"/>
      <c r="RLO655368" s="106"/>
      <c r="RLP655368" s="106"/>
      <c r="RLQ655368" s="106"/>
      <c r="RLR655368" s="106"/>
      <c r="RLS655368" s="106"/>
      <c r="RLT655368" s="106"/>
      <c r="RLU655368" s="106"/>
      <c r="RVF655368" s="106"/>
      <c r="RVG655368" s="106"/>
      <c r="RVH655368" s="106"/>
      <c r="RVI655368" s="106"/>
      <c r="RVJ655368" s="106"/>
      <c r="RVK655368" s="106"/>
      <c r="RVL655368" s="106"/>
      <c r="RVM655368" s="106"/>
      <c r="RVN655368" s="106"/>
      <c r="RVO655368" s="106"/>
      <c r="RVP655368" s="106"/>
      <c r="RVQ655368" s="106"/>
      <c r="SFB655368" s="106"/>
      <c r="SFC655368" s="106"/>
      <c r="SFD655368" s="106"/>
      <c r="SFE655368" s="106"/>
      <c r="SFF655368" s="106"/>
      <c r="SFG655368" s="106"/>
      <c r="SFH655368" s="106"/>
      <c r="SFI655368" s="106"/>
      <c r="SFJ655368" s="106"/>
      <c r="SFK655368" s="106"/>
      <c r="SFL655368" s="106"/>
      <c r="SFM655368" s="106"/>
      <c r="SOX655368" s="106"/>
      <c r="SOY655368" s="106"/>
      <c r="SOZ655368" s="106"/>
      <c r="SPA655368" s="106"/>
      <c r="SPB655368" s="106"/>
      <c r="SPC655368" s="106"/>
      <c r="SPD655368" s="106"/>
      <c r="SPE655368" s="106"/>
      <c r="SPF655368" s="106"/>
      <c r="SPG655368" s="106"/>
      <c r="SPH655368" s="106"/>
      <c r="SPI655368" s="106"/>
      <c r="SYT655368" s="106"/>
      <c r="SYU655368" s="106"/>
      <c r="SYV655368" s="106"/>
      <c r="SYW655368" s="106"/>
      <c r="SYX655368" s="106"/>
      <c r="SYY655368" s="106"/>
      <c r="SYZ655368" s="106"/>
      <c r="SZA655368" s="106"/>
      <c r="SZB655368" s="106"/>
      <c r="SZC655368" s="106"/>
      <c r="SZD655368" s="106"/>
      <c r="SZE655368" s="106"/>
      <c r="TIP655368" s="106"/>
      <c r="TIQ655368" s="106"/>
      <c r="TIR655368" s="106"/>
      <c r="TIS655368" s="106"/>
      <c r="TIT655368" s="106"/>
      <c r="TIU655368" s="106"/>
      <c r="TIV655368" s="106"/>
      <c r="TIW655368" s="106"/>
      <c r="TIX655368" s="106"/>
      <c r="TIY655368" s="106"/>
      <c r="TIZ655368" s="106"/>
      <c r="TJA655368" s="106"/>
      <c r="TSL655368" s="106"/>
      <c r="TSM655368" s="106"/>
      <c r="TSN655368" s="106"/>
      <c r="TSO655368" s="106"/>
      <c r="TSP655368" s="106"/>
      <c r="TSQ655368" s="106"/>
      <c r="TSR655368" s="106"/>
      <c r="TSS655368" s="106"/>
      <c r="TST655368" s="106"/>
      <c r="TSU655368" s="106"/>
      <c r="TSV655368" s="106"/>
      <c r="TSW655368" s="106"/>
      <c r="UCH655368" s="106"/>
      <c r="UCI655368" s="106"/>
      <c r="UCJ655368" s="106"/>
      <c r="UCK655368" s="106"/>
      <c r="UCL655368" s="106"/>
      <c r="UCM655368" s="106"/>
      <c r="UCN655368" s="106"/>
      <c r="UCO655368" s="106"/>
      <c r="UCP655368" s="106"/>
      <c r="UCQ655368" s="106"/>
      <c r="UCR655368" s="106"/>
      <c r="UCS655368" s="106"/>
      <c r="UMD655368" s="106"/>
      <c r="UME655368" s="106"/>
      <c r="UMF655368" s="106"/>
      <c r="UMG655368" s="106"/>
      <c r="UMH655368" s="106"/>
      <c r="UMI655368" s="106"/>
      <c r="UMJ655368" s="106"/>
      <c r="UMK655368" s="106"/>
      <c r="UML655368" s="106"/>
      <c r="UMM655368" s="106"/>
      <c r="UMN655368" s="106"/>
      <c r="UMO655368" s="106"/>
      <c r="UVZ655368" s="106"/>
      <c r="UWA655368" s="106"/>
      <c r="UWB655368" s="106"/>
      <c r="UWC655368" s="106"/>
      <c r="UWD655368" s="106"/>
      <c r="UWE655368" s="106"/>
      <c r="UWF655368" s="106"/>
      <c r="UWG655368" s="106"/>
      <c r="UWH655368" s="106"/>
      <c r="UWI655368" s="106"/>
      <c r="UWJ655368" s="106"/>
      <c r="UWK655368" s="106"/>
      <c r="VFV655368" s="106"/>
      <c r="VFW655368" s="106"/>
      <c r="VFX655368" s="106"/>
      <c r="VFY655368" s="106"/>
      <c r="VFZ655368" s="106"/>
      <c r="VGA655368" s="106"/>
      <c r="VGB655368" s="106"/>
      <c r="VGC655368" s="106"/>
      <c r="VGD655368" s="106"/>
      <c r="VGE655368" s="106"/>
      <c r="VGF655368" s="106"/>
      <c r="VGG655368" s="106"/>
      <c r="VPR655368" s="106"/>
      <c r="VPS655368" s="106"/>
      <c r="VPT655368" s="106"/>
      <c r="VPU655368" s="106"/>
      <c r="VPV655368" s="106"/>
      <c r="VPW655368" s="106"/>
      <c r="VPX655368" s="106"/>
      <c r="VPY655368" s="106"/>
      <c r="VPZ655368" s="106"/>
      <c r="VQA655368" s="106"/>
      <c r="VQB655368" s="106"/>
      <c r="VQC655368" s="106"/>
      <c r="VZN655368" s="106"/>
      <c r="VZO655368" s="106"/>
      <c r="VZP655368" s="106"/>
      <c r="VZQ655368" s="106"/>
      <c r="VZR655368" s="106"/>
      <c r="VZS655368" s="106"/>
      <c r="VZT655368" s="106"/>
      <c r="VZU655368" s="106"/>
      <c r="VZV655368" s="106"/>
      <c r="VZW655368" s="106"/>
      <c r="VZX655368" s="106"/>
      <c r="VZY655368" s="106"/>
      <c r="WJJ655368" s="106"/>
      <c r="WJK655368" s="106"/>
      <c r="WJL655368" s="106"/>
      <c r="WJM655368" s="106"/>
      <c r="WJN655368" s="106"/>
      <c r="WJO655368" s="106"/>
      <c r="WJP655368" s="106"/>
      <c r="WJQ655368" s="106"/>
      <c r="WJR655368" s="106"/>
      <c r="WJS655368" s="106"/>
      <c r="WJT655368" s="106"/>
      <c r="WJU655368" s="106"/>
      <c r="WTF655368" s="106"/>
      <c r="WTG655368" s="106"/>
      <c r="WTH655368" s="106"/>
      <c r="WTI655368" s="106"/>
      <c r="WTJ655368" s="106"/>
      <c r="WTK655368" s="106"/>
      <c r="WTL655368" s="106"/>
      <c r="WTM655368" s="106"/>
      <c r="WTN655368" s="106"/>
      <c r="WTO655368" s="106"/>
      <c r="WTP655368" s="106"/>
      <c r="WTQ655368" s="106"/>
    </row>
    <row r="655370" spans="436:1015 1204:2039 2228:3063 3252:4087 4276:5111 5300:6135 6324:7159 7348:8183 8372:9207 9396:10231 10420:11255 11444:12279 12468:13303 13492:14327 14516:15351 15540:16119" hidden="1" x14ac:dyDescent="0.15">
      <c r="PU655370" s="106"/>
      <c r="RE655370" s="106"/>
      <c r="RP655370" s="106"/>
      <c r="RQ655370" s="106"/>
      <c r="RR655370" s="106"/>
      <c r="RS655370" s="106"/>
      <c r="ZQ655370" s="106"/>
      <c r="ABA655370" s="106"/>
      <c r="ABL655370" s="106"/>
      <c r="ABM655370" s="106"/>
      <c r="ABN655370" s="106"/>
      <c r="ABO655370" s="106"/>
      <c r="AJM655370" s="106"/>
      <c r="AKW655370" s="106"/>
      <c r="ALH655370" s="106"/>
      <c r="ALI655370" s="106"/>
      <c r="ALJ655370" s="106"/>
      <c r="ALK655370" s="106"/>
      <c r="ATI655370" s="106"/>
      <c r="AUS655370" s="106"/>
      <c r="AVD655370" s="106"/>
      <c r="AVE655370" s="106"/>
      <c r="AVF655370" s="106"/>
      <c r="AVG655370" s="106"/>
      <c r="BDE655370" s="106"/>
      <c r="BEO655370" s="106"/>
      <c r="BEZ655370" s="106"/>
      <c r="BFA655370" s="106"/>
      <c r="BFB655370" s="106"/>
      <c r="BFC655370" s="106"/>
      <c r="BNA655370" s="106"/>
      <c r="BOK655370" s="106"/>
      <c r="BOV655370" s="106"/>
      <c r="BOW655370" s="106"/>
      <c r="BOX655370" s="106"/>
      <c r="BOY655370" s="106"/>
      <c r="BWW655370" s="106"/>
      <c r="BYG655370" s="106"/>
      <c r="BYR655370" s="106"/>
      <c r="BYS655370" s="106"/>
      <c r="BYT655370" s="106"/>
      <c r="BYU655370" s="106"/>
      <c r="CGS655370" s="106"/>
      <c r="CIC655370" s="106"/>
      <c r="CIN655370" s="106"/>
      <c r="CIO655370" s="106"/>
      <c r="CIP655370" s="106"/>
      <c r="CIQ655370" s="106"/>
      <c r="CQO655370" s="106"/>
      <c r="CRY655370" s="106"/>
      <c r="CSJ655370" s="106"/>
      <c r="CSK655370" s="106"/>
      <c r="CSL655370" s="106"/>
      <c r="CSM655370" s="106"/>
      <c r="DAK655370" s="106"/>
      <c r="DBU655370" s="106"/>
      <c r="DCF655370" s="106"/>
      <c r="DCG655370" s="106"/>
      <c r="DCH655370" s="106"/>
      <c r="DCI655370" s="106"/>
      <c r="DKG655370" s="106"/>
      <c r="DLQ655370" s="106"/>
      <c r="DMB655370" s="106"/>
      <c r="DMC655370" s="106"/>
      <c r="DMD655370" s="106"/>
      <c r="DME655370" s="106"/>
      <c r="DUC655370" s="106"/>
      <c r="DVM655370" s="106"/>
      <c r="DVX655370" s="106"/>
      <c r="DVY655370" s="106"/>
      <c r="DVZ655370" s="106"/>
      <c r="DWA655370" s="106"/>
      <c r="EDY655370" s="106"/>
      <c r="EFI655370" s="106"/>
      <c r="EFT655370" s="106"/>
      <c r="EFU655370" s="106"/>
      <c r="EFV655370" s="106"/>
      <c r="EFW655370" s="106"/>
      <c r="ENU655370" s="106"/>
      <c r="EPE655370" s="106"/>
      <c r="EPP655370" s="106"/>
      <c r="EPQ655370" s="106"/>
      <c r="EPR655370" s="106"/>
      <c r="EPS655370" s="106"/>
      <c r="EXQ655370" s="106"/>
      <c r="EZA655370" s="106"/>
      <c r="EZL655370" s="106"/>
      <c r="EZM655370" s="106"/>
      <c r="EZN655370" s="106"/>
      <c r="EZO655370" s="106"/>
      <c r="FHM655370" s="106"/>
      <c r="FIW655370" s="106"/>
      <c r="FJH655370" s="106"/>
      <c r="FJI655370" s="106"/>
      <c r="FJJ655370" s="106"/>
      <c r="FJK655370" s="106"/>
      <c r="FRI655370" s="106"/>
      <c r="FSS655370" s="106"/>
      <c r="FTD655370" s="106"/>
      <c r="FTE655370" s="106"/>
      <c r="FTF655370" s="106"/>
      <c r="FTG655370" s="106"/>
      <c r="GBE655370" s="106"/>
      <c r="GCO655370" s="106"/>
      <c r="GCZ655370" s="106"/>
      <c r="GDA655370" s="106"/>
      <c r="GDB655370" s="106"/>
      <c r="GDC655370" s="106"/>
      <c r="GLA655370" s="106"/>
      <c r="GMK655370" s="106"/>
      <c r="GMV655370" s="106"/>
      <c r="GMW655370" s="106"/>
      <c r="GMX655370" s="106"/>
      <c r="GMY655370" s="106"/>
      <c r="GUW655370" s="106"/>
      <c r="GWG655370" s="106"/>
      <c r="GWR655370" s="106"/>
      <c r="GWS655370" s="106"/>
      <c r="GWT655370" s="106"/>
      <c r="GWU655370" s="106"/>
      <c r="HES655370" s="106"/>
      <c r="HGC655370" s="106"/>
      <c r="HGN655370" s="106"/>
      <c r="HGO655370" s="106"/>
      <c r="HGP655370" s="106"/>
      <c r="HGQ655370" s="106"/>
      <c r="HOO655370" s="106"/>
      <c r="HPY655370" s="106"/>
      <c r="HQJ655370" s="106"/>
      <c r="HQK655370" s="106"/>
      <c r="HQL655370" s="106"/>
      <c r="HQM655370" s="106"/>
      <c r="HYK655370" s="106"/>
      <c r="HZU655370" s="106"/>
      <c r="IAF655370" s="106"/>
      <c r="IAG655370" s="106"/>
      <c r="IAH655370" s="106"/>
      <c r="IAI655370" s="106"/>
      <c r="IIG655370" s="106"/>
      <c r="IJQ655370" s="106"/>
      <c r="IKB655370" s="106"/>
      <c r="IKC655370" s="106"/>
      <c r="IKD655370" s="106"/>
      <c r="IKE655370" s="106"/>
      <c r="ISC655370" s="106"/>
      <c r="ITM655370" s="106"/>
      <c r="ITX655370" s="106"/>
      <c r="ITY655370" s="106"/>
      <c r="ITZ655370" s="106"/>
      <c r="IUA655370" s="106"/>
      <c r="JBY655370" s="106"/>
      <c r="JDI655370" s="106"/>
      <c r="JDT655370" s="106"/>
      <c r="JDU655370" s="106"/>
      <c r="JDV655370" s="106"/>
      <c r="JDW655370" s="106"/>
      <c r="JLU655370" s="106"/>
      <c r="JNE655370" s="106"/>
      <c r="JNP655370" s="106"/>
      <c r="JNQ655370" s="106"/>
      <c r="JNR655370" s="106"/>
      <c r="JNS655370" s="106"/>
      <c r="JVQ655370" s="106"/>
      <c r="JXA655370" s="106"/>
      <c r="JXL655370" s="106"/>
      <c r="JXM655370" s="106"/>
      <c r="JXN655370" s="106"/>
      <c r="JXO655370" s="106"/>
      <c r="KFM655370" s="106"/>
      <c r="KGW655370" s="106"/>
      <c r="KHH655370" s="106"/>
      <c r="KHI655370" s="106"/>
      <c r="KHJ655370" s="106"/>
      <c r="KHK655370" s="106"/>
      <c r="KPI655370" s="106"/>
      <c r="KQS655370" s="106"/>
      <c r="KRD655370" s="106"/>
      <c r="KRE655370" s="106"/>
      <c r="KRF655370" s="106"/>
      <c r="KRG655370" s="106"/>
      <c r="KZE655370" s="106"/>
      <c r="LAO655370" s="106"/>
      <c r="LAZ655370" s="106"/>
      <c r="LBA655370" s="106"/>
      <c r="LBB655370" s="106"/>
      <c r="LBC655370" s="106"/>
      <c r="LJA655370" s="106"/>
      <c r="LKK655370" s="106"/>
      <c r="LKV655370" s="106"/>
      <c r="LKW655370" s="106"/>
      <c r="LKX655370" s="106"/>
      <c r="LKY655370" s="106"/>
      <c r="LSW655370" s="106"/>
      <c r="LUG655370" s="106"/>
      <c r="LUR655370" s="106"/>
      <c r="LUS655370" s="106"/>
      <c r="LUT655370" s="106"/>
      <c r="LUU655370" s="106"/>
      <c r="MCS655370" s="106"/>
      <c r="MEC655370" s="106"/>
      <c r="MEN655370" s="106"/>
      <c r="MEO655370" s="106"/>
      <c r="MEP655370" s="106"/>
      <c r="MEQ655370" s="106"/>
      <c r="MMO655370" s="106"/>
      <c r="MNY655370" s="106"/>
      <c r="MOJ655370" s="106"/>
      <c r="MOK655370" s="106"/>
      <c r="MOL655370" s="106"/>
      <c r="MOM655370" s="106"/>
      <c r="MWK655370" s="106"/>
      <c r="MXU655370" s="106"/>
      <c r="MYF655370" s="106"/>
      <c r="MYG655370" s="106"/>
      <c r="MYH655370" s="106"/>
      <c r="MYI655370" s="106"/>
      <c r="NGG655370" s="106"/>
      <c r="NHQ655370" s="106"/>
      <c r="NIB655370" s="106"/>
      <c r="NIC655370" s="106"/>
      <c r="NID655370" s="106"/>
      <c r="NIE655370" s="106"/>
      <c r="NQC655370" s="106"/>
      <c r="NRM655370" s="106"/>
      <c r="NRX655370" s="106"/>
      <c r="NRY655370" s="106"/>
      <c r="NRZ655370" s="106"/>
      <c r="NSA655370" s="106"/>
      <c r="NZY655370" s="106"/>
      <c r="OBI655370" s="106"/>
      <c r="OBT655370" s="106"/>
      <c r="OBU655370" s="106"/>
      <c r="OBV655370" s="106"/>
      <c r="OBW655370" s="106"/>
      <c r="OJU655370" s="106"/>
      <c r="OLE655370" s="106"/>
      <c r="OLP655370" s="106"/>
      <c r="OLQ655370" s="106"/>
      <c r="OLR655370" s="106"/>
      <c r="OLS655370" s="106"/>
      <c r="OTQ655370" s="106"/>
      <c r="OVA655370" s="106"/>
      <c r="OVL655370" s="106"/>
      <c r="OVM655370" s="106"/>
      <c r="OVN655370" s="106"/>
      <c r="OVO655370" s="106"/>
      <c r="PDM655370" s="106"/>
      <c r="PEW655370" s="106"/>
      <c r="PFH655370" s="106"/>
      <c r="PFI655370" s="106"/>
      <c r="PFJ655370" s="106"/>
      <c r="PFK655370" s="106"/>
      <c r="PNI655370" s="106"/>
      <c r="POS655370" s="106"/>
      <c r="PPD655370" s="106"/>
      <c r="PPE655370" s="106"/>
      <c r="PPF655370" s="106"/>
      <c r="PPG655370" s="106"/>
      <c r="PXE655370" s="106"/>
      <c r="PYO655370" s="106"/>
      <c r="PYZ655370" s="106"/>
      <c r="PZA655370" s="106"/>
      <c r="PZB655370" s="106"/>
      <c r="PZC655370" s="106"/>
      <c r="QHA655370" s="106"/>
      <c r="QIK655370" s="106"/>
      <c r="QIV655370" s="106"/>
      <c r="QIW655370" s="106"/>
      <c r="QIX655370" s="106"/>
      <c r="QIY655370" s="106"/>
      <c r="QQW655370" s="106"/>
      <c r="QSG655370" s="106"/>
      <c r="QSR655370" s="106"/>
      <c r="QSS655370" s="106"/>
      <c r="QST655370" s="106"/>
      <c r="QSU655370" s="106"/>
      <c r="RAS655370" s="106"/>
      <c r="RCC655370" s="106"/>
      <c r="RCN655370" s="106"/>
      <c r="RCO655370" s="106"/>
      <c r="RCP655370" s="106"/>
      <c r="RCQ655370" s="106"/>
      <c r="RKO655370" s="106"/>
      <c r="RLY655370" s="106"/>
      <c r="RMJ655370" s="106"/>
      <c r="RMK655370" s="106"/>
      <c r="RML655370" s="106"/>
      <c r="RMM655370" s="106"/>
      <c r="RUK655370" s="106"/>
      <c r="RVU655370" s="106"/>
      <c r="RWF655370" s="106"/>
      <c r="RWG655370" s="106"/>
      <c r="RWH655370" s="106"/>
      <c r="RWI655370" s="106"/>
      <c r="SEG655370" s="106"/>
      <c r="SFQ655370" s="106"/>
      <c r="SGB655370" s="106"/>
      <c r="SGC655370" s="106"/>
      <c r="SGD655370" s="106"/>
      <c r="SGE655370" s="106"/>
      <c r="SOC655370" s="106"/>
      <c r="SPM655370" s="106"/>
      <c r="SPX655370" s="106"/>
      <c r="SPY655370" s="106"/>
      <c r="SPZ655370" s="106"/>
      <c r="SQA655370" s="106"/>
      <c r="SXY655370" s="106"/>
      <c r="SZI655370" s="106"/>
      <c r="SZT655370" s="106"/>
      <c r="SZU655370" s="106"/>
      <c r="SZV655370" s="106"/>
      <c r="SZW655370" s="106"/>
      <c r="THU655370" s="106"/>
      <c r="TJE655370" s="106"/>
      <c r="TJP655370" s="106"/>
      <c r="TJQ655370" s="106"/>
      <c r="TJR655370" s="106"/>
      <c r="TJS655370" s="106"/>
      <c r="TRQ655370" s="106"/>
      <c r="TTA655370" s="106"/>
      <c r="TTL655370" s="106"/>
      <c r="TTM655370" s="106"/>
      <c r="TTN655370" s="106"/>
      <c r="TTO655370" s="106"/>
      <c r="UBM655370" s="106"/>
      <c r="UCW655370" s="106"/>
      <c r="UDH655370" s="106"/>
      <c r="UDI655370" s="106"/>
      <c r="UDJ655370" s="106"/>
      <c r="UDK655370" s="106"/>
      <c r="ULI655370" s="106"/>
      <c r="UMS655370" s="106"/>
      <c r="UND655370" s="106"/>
      <c r="UNE655370" s="106"/>
      <c r="UNF655370" s="106"/>
      <c r="UNG655370" s="106"/>
      <c r="UVE655370" s="106"/>
      <c r="UWO655370" s="106"/>
      <c r="UWZ655370" s="106"/>
      <c r="UXA655370" s="106"/>
      <c r="UXB655370" s="106"/>
      <c r="UXC655370" s="106"/>
      <c r="VFA655370" s="106"/>
      <c r="VGK655370" s="106"/>
      <c r="VGV655370" s="106"/>
      <c r="VGW655370" s="106"/>
      <c r="VGX655370" s="106"/>
      <c r="VGY655370" s="106"/>
      <c r="VOW655370" s="106"/>
      <c r="VQG655370" s="106"/>
      <c r="VQR655370" s="106"/>
      <c r="VQS655370" s="106"/>
      <c r="VQT655370" s="106"/>
      <c r="VQU655370" s="106"/>
      <c r="VYS655370" s="106"/>
      <c r="WAC655370" s="106"/>
      <c r="WAN655370" s="106"/>
      <c r="WAO655370" s="106"/>
      <c r="WAP655370" s="106"/>
      <c r="WAQ655370" s="106"/>
      <c r="WIO655370" s="106"/>
      <c r="WJY655370" s="106"/>
      <c r="WKJ655370" s="106"/>
      <c r="WKK655370" s="106"/>
      <c r="WKL655370" s="106"/>
      <c r="WKM655370" s="106"/>
      <c r="WSK655370" s="106"/>
      <c r="WTU655370" s="106"/>
      <c r="WUF655370" s="106"/>
      <c r="WUG655370" s="106"/>
      <c r="WUH655370" s="106"/>
      <c r="WUI655370" s="106"/>
    </row>
    <row r="655371" spans="436:1015 1204:2039 2228:3063 3252:4087 4276:5111 5300:6135 6324:7159 7348:8183 8372:9207 9396:10231 10420:11255 11444:12279 12468:13303 13492:14327 14516:15351 15540:16119" hidden="1" x14ac:dyDescent="0.15">
      <c r="RP655371" s="106"/>
      <c r="RQ655371" s="106"/>
      <c r="RR655371" s="106"/>
      <c r="RS655371" s="106"/>
      <c r="ABL655371" s="106"/>
      <c r="ABM655371" s="106"/>
      <c r="ABN655371" s="106"/>
      <c r="ABO655371" s="106"/>
      <c r="ALH655371" s="106"/>
      <c r="ALI655371" s="106"/>
      <c r="ALJ655371" s="106"/>
      <c r="ALK655371" s="106"/>
      <c r="AVD655371" s="106"/>
      <c r="AVE655371" s="106"/>
      <c r="AVF655371" s="106"/>
      <c r="AVG655371" s="106"/>
      <c r="BEZ655371" s="106"/>
      <c r="BFA655371" s="106"/>
      <c r="BFB655371" s="106"/>
      <c r="BFC655371" s="106"/>
      <c r="BOV655371" s="106"/>
      <c r="BOW655371" s="106"/>
      <c r="BOX655371" s="106"/>
      <c r="BOY655371" s="106"/>
      <c r="BYR655371" s="106"/>
      <c r="BYS655371" s="106"/>
      <c r="BYT655371" s="106"/>
      <c r="BYU655371" s="106"/>
      <c r="CIN655371" s="106"/>
      <c r="CIO655371" s="106"/>
      <c r="CIP655371" s="106"/>
      <c r="CIQ655371" s="106"/>
      <c r="CSJ655371" s="106"/>
      <c r="CSK655371" s="106"/>
      <c r="CSL655371" s="106"/>
      <c r="CSM655371" s="106"/>
      <c r="DCF655371" s="106"/>
      <c r="DCG655371" s="106"/>
      <c r="DCH655371" s="106"/>
      <c r="DCI655371" s="106"/>
      <c r="DMB655371" s="106"/>
      <c r="DMC655371" s="106"/>
      <c r="DMD655371" s="106"/>
      <c r="DME655371" s="106"/>
      <c r="DVX655371" s="106"/>
      <c r="DVY655371" s="106"/>
      <c r="DVZ655371" s="106"/>
      <c r="DWA655371" s="106"/>
      <c r="EFT655371" s="106"/>
      <c r="EFU655371" s="106"/>
      <c r="EFV655371" s="106"/>
      <c r="EFW655371" s="106"/>
      <c r="EPP655371" s="106"/>
      <c r="EPQ655371" s="106"/>
      <c r="EPR655371" s="106"/>
      <c r="EPS655371" s="106"/>
      <c r="EZL655371" s="106"/>
      <c r="EZM655371" s="106"/>
      <c r="EZN655371" s="106"/>
      <c r="EZO655371" s="106"/>
      <c r="FJH655371" s="106"/>
      <c r="FJI655371" s="106"/>
      <c r="FJJ655371" s="106"/>
      <c r="FJK655371" s="106"/>
      <c r="FTD655371" s="106"/>
      <c r="FTE655371" s="106"/>
      <c r="FTF655371" s="106"/>
      <c r="FTG655371" s="106"/>
      <c r="GCZ655371" s="106"/>
      <c r="GDA655371" s="106"/>
      <c r="GDB655371" s="106"/>
      <c r="GDC655371" s="106"/>
      <c r="GMV655371" s="106"/>
      <c r="GMW655371" s="106"/>
      <c r="GMX655371" s="106"/>
      <c r="GMY655371" s="106"/>
      <c r="GWR655371" s="106"/>
      <c r="GWS655371" s="106"/>
      <c r="GWT655371" s="106"/>
      <c r="GWU655371" s="106"/>
      <c r="HGN655371" s="106"/>
      <c r="HGO655371" s="106"/>
      <c r="HGP655371" s="106"/>
      <c r="HGQ655371" s="106"/>
      <c r="HQJ655371" s="106"/>
      <c r="HQK655371" s="106"/>
      <c r="HQL655371" s="106"/>
      <c r="HQM655371" s="106"/>
      <c r="IAF655371" s="106"/>
      <c r="IAG655371" s="106"/>
      <c r="IAH655371" s="106"/>
      <c r="IAI655371" s="106"/>
      <c r="IKB655371" s="106"/>
      <c r="IKC655371" s="106"/>
      <c r="IKD655371" s="106"/>
      <c r="IKE655371" s="106"/>
      <c r="ITX655371" s="106"/>
      <c r="ITY655371" s="106"/>
      <c r="ITZ655371" s="106"/>
      <c r="IUA655371" s="106"/>
      <c r="JDT655371" s="106"/>
      <c r="JDU655371" s="106"/>
      <c r="JDV655371" s="106"/>
      <c r="JDW655371" s="106"/>
      <c r="JNP655371" s="106"/>
      <c r="JNQ655371" s="106"/>
      <c r="JNR655371" s="106"/>
      <c r="JNS655371" s="106"/>
      <c r="JXL655371" s="106"/>
      <c r="JXM655371" s="106"/>
      <c r="JXN655371" s="106"/>
      <c r="JXO655371" s="106"/>
      <c r="KHH655371" s="106"/>
      <c r="KHI655371" s="106"/>
      <c r="KHJ655371" s="106"/>
      <c r="KHK655371" s="106"/>
      <c r="KRD655371" s="106"/>
      <c r="KRE655371" s="106"/>
      <c r="KRF655371" s="106"/>
      <c r="KRG655371" s="106"/>
      <c r="LAZ655371" s="106"/>
      <c r="LBA655371" s="106"/>
      <c r="LBB655371" s="106"/>
      <c r="LBC655371" s="106"/>
      <c r="LKV655371" s="106"/>
      <c r="LKW655371" s="106"/>
      <c r="LKX655371" s="106"/>
      <c r="LKY655371" s="106"/>
      <c r="LUR655371" s="106"/>
      <c r="LUS655371" s="106"/>
      <c r="LUT655371" s="106"/>
      <c r="LUU655371" s="106"/>
      <c r="MEN655371" s="106"/>
      <c r="MEO655371" s="106"/>
      <c r="MEP655371" s="106"/>
      <c r="MEQ655371" s="106"/>
      <c r="MOJ655371" s="106"/>
      <c r="MOK655371" s="106"/>
      <c r="MOL655371" s="106"/>
      <c r="MOM655371" s="106"/>
      <c r="MYF655371" s="106"/>
      <c r="MYG655371" s="106"/>
      <c r="MYH655371" s="106"/>
      <c r="MYI655371" s="106"/>
      <c r="NIB655371" s="106"/>
      <c r="NIC655371" s="106"/>
      <c r="NID655371" s="106"/>
      <c r="NIE655371" s="106"/>
      <c r="NRX655371" s="106"/>
      <c r="NRY655371" s="106"/>
      <c r="NRZ655371" s="106"/>
      <c r="NSA655371" s="106"/>
      <c r="OBT655371" s="106"/>
      <c r="OBU655371" s="106"/>
      <c r="OBV655371" s="106"/>
      <c r="OBW655371" s="106"/>
      <c r="OLP655371" s="106"/>
      <c r="OLQ655371" s="106"/>
      <c r="OLR655371" s="106"/>
      <c r="OLS655371" s="106"/>
      <c r="OVL655371" s="106"/>
      <c r="OVM655371" s="106"/>
      <c r="OVN655371" s="106"/>
      <c r="OVO655371" s="106"/>
      <c r="PFH655371" s="106"/>
      <c r="PFI655371" s="106"/>
      <c r="PFJ655371" s="106"/>
      <c r="PFK655371" s="106"/>
      <c r="PPD655371" s="106"/>
      <c r="PPE655371" s="106"/>
      <c r="PPF655371" s="106"/>
      <c r="PPG655371" s="106"/>
      <c r="PYZ655371" s="106"/>
      <c r="PZA655371" s="106"/>
      <c r="PZB655371" s="106"/>
      <c r="PZC655371" s="106"/>
      <c r="QIV655371" s="106"/>
      <c r="QIW655371" s="106"/>
      <c r="QIX655371" s="106"/>
      <c r="QIY655371" s="106"/>
      <c r="QSR655371" s="106"/>
      <c r="QSS655371" s="106"/>
      <c r="QST655371" s="106"/>
      <c r="QSU655371" s="106"/>
      <c r="RCN655371" s="106"/>
      <c r="RCO655371" s="106"/>
      <c r="RCP655371" s="106"/>
      <c r="RCQ655371" s="106"/>
      <c r="RMJ655371" s="106"/>
      <c r="RMK655371" s="106"/>
      <c r="RML655371" s="106"/>
      <c r="RMM655371" s="106"/>
      <c r="RWF655371" s="106"/>
      <c r="RWG655371" s="106"/>
      <c r="RWH655371" s="106"/>
      <c r="RWI655371" s="106"/>
      <c r="SGB655371" s="106"/>
      <c r="SGC655371" s="106"/>
      <c r="SGD655371" s="106"/>
      <c r="SGE655371" s="106"/>
      <c r="SPX655371" s="106"/>
      <c r="SPY655371" s="106"/>
      <c r="SPZ655371" s="106"/>
      <c r="SQA655371" s="106"/>
      <c r="SZT655371" s="106"/>
      <c r="SZU655371" s="106"/>
      <c r="SZV655371" s="106"/>
      <c r="SZW655371" s="106"/>
      <c r="TJP655371" s="106"/>
      <c r="TJQ655371" s="106"/>
      <c r="TJR655371" s="106"/>
      <c r="TJS655371" s="106"/>
      <c r="TTL655371" s="106"/>
      <c r="TTM655371" s="106"/>
      <c r="TTN655371" s="106"/>
      <c r="TTO655371" s="106"/>
      <c r="UDH655371" s="106"/>
      <c r="UDI655371" s="106"/>
      <c r="UDJ655371" s="106"/>
      <c r="UDK655371" s="106"/>
      <c r="UND655371" s="106"/>
      <c r="UNE655371" s="106"/>
      <c r="UNF655371" s="106"/>
      <c r="UNG655371" s="106"/>
      <c r="UWZ655371" s="106"/>
      <c r="UXA655371" s="106"/>
      <c r="UXB655371" s="106"/>
      <c r="UXC655371" s="106"/>
      <c r="VGV655371" s="106"/>
      <c r="VGW655371" s="106"/>
      <c r="VGX655371" s="106"/>
      <c r="VGY655371" s="106"/>
      <c r="VQR655371" s="106"/>
      <c r="VQS655371" s="106"/>
      <c r="VQT655371" s="106"/>
      <c r="VQU655371" s="106"/>
      <c r="WAN655371" s="106"/>
      <c r="WAO655371" s="106"/>
      <c r="WAP655371" s="106"/>
      <c r="WAQ655371" s="106"/>
      <c r="WKJ655371" s="106"/>
      <c r="WKK655371" s="106"/>
      <c r="WKL655371" s="106"/>
      <c r="WKM655371" s="106"/>
      <c r="WUF655371" s="106"/>
      <c r="WUG655371" s="106"/>
      <c r="WUH655371" s="106"/>
      <c r="WUI655371" s="106"/>
    </row>
    <row r="655373" spans="436:1015 1204:2039 2228:3063 3252:4087 4276:5111 5300:6135 6324:7159 7348:8183 8372:9207 9396:10231 10420:11255 11444:12279 12468:13303 13492:14327 14516:15351 15540:16119" hidden="1" x14ac:dyDescent="0.15">
      <c r="PT655373" s="106"/>
      <c r="PU655373" s="106"/>
      <c r="PV655373" s="106"/>
      <c r="RQ655373" s="106"/>
      <c r="RR655373" s="106"/>
      <c r="RS655373" s="106"/>
      <c r="RT655373" s="106"/>
      <c r="RU655373" s="106"/>
      <c r="ZP655373" s="106"/>
      <c r="ZQ655373" s="106"/>
      <c r="ZR655373" s="106"/>
      <c r="ABM655373" s="106"/>
      <c r="ABN655373" s="106"/>
      <c r="ABO655373" s="106"/>
      <c r="ABP655373" s="106"/>
      <c r="ABQ655373" s="106"/>
      <c r="AJL655373" s="106"/>
      <c r="AJM655373" s="106"/>
      <c r="AJN655373" s="106"/>
      <c r="ALI655373" s="106"/>
      <c r="ALJ655373" s="106"/>
      <c r="ALK655373" s="106"/>
      <c r="ALL655373" s="106"/>
      <c r="ALM655373" s="106"/>
      <c r="ATH655373" s="106"/>
      <c r="ATI655373" s="106"/>
      <c r="ATJ655373" s="106"/>
      <c r="AVE655373" s="106"/>
      <c r="AVF655373" s="106"/>
      <c r="AVG655373" s="106"/>
      <c r="AVH655373" s="106"/>
      <c r="AVI655373" s="106"/>
      <c r="BDD655373" s="106"/>
      <c r="BDE655373" s="106"/>
      <c r="BDF655373" s="106"/>
      <c r="BFA655373" s="106"/>
      <c r="BFB655373" s="106"/>
      <c r="BFC655373" s="106"/>
      <c r="BFD655373" s="106"/>
      <c r="BFE655373" s="106"/>
      <c r="BMZ655373" s="106"/>
      <c r="BNA655373" s="106"/>
      <c r="BNB655373" s="106"/>
      <c r="BOW655373" s="106"/>
      <c r="BOX655373" s="106"/>
      <c r="BOY655373" s="106"/>
      <c r="BOZ655373" s="106"/>
      <c r="BPA655373" s="106"/>
      <c r="BWV655373" s="106"/>
      <c r="BWW655373" s="106"/>
      <c r="BWX655373" s="106"/>
      <c r="BYS655373" s="106"/>
      <c r="BYT655373" s="106"/>
      <c r="BYU655373" s="106"/>
      <c r="BYV655373" s="106"/>
      <c r="BYW655373" s="106"/>
      <c r="CGR655373" s="106"/>
      <c r="CGS655373" s="106"/>
      <c r="CGT655373" s="106"/>
      <c r="CIO655373" s="106"/>
      <c r="CIP655373" s="106"/>
      <c r="CIQ655373" s="106"/>
      <c r="CIR655373" s="106"/>
      <c r="CIS655373" s="106"/>
      <c r="CQN655373" s="106"/>
      <c r="CQO655373" s="106"/>
      <c r="CQP655373" s="106"/>
      <c r="CSK655373" s="106"/>
      <c r="CSL655373" s="106"/>
      <c r="CSM655373" s="106"/>
      <c r="CSN655373" s="106"/>
      <c r="CSO655373" s="106"/>
      <c r="DAJ655373" s="106"/>
      <c r="DAK655373" s="106"/>
      <c r="DAL655373" s="106"/>
      <c r="DCG655373" s="106"/>
      <c r="DCH655373" s="106"/>
      <c r="DCI655373" s="106"/>
      <c r="DCJ655373" s="106"/>
      <c r="DCK655373" s="106"/>
      <c r="DKF655373" s="106"/>
      <c r="DKG655373" s="106"/>
      <c r="DKH655373" s="106"/>
      <c r="DMC655373" s="106"/>
      <c r="DMD655373" s="106"/>
      <c r="DME655373" s="106"/>
      <c r="DMF655373" s="106"/>
      <c r="DMG655373" s="106"/>
      <c r="DUB655373" s="106"/>
      <c r="DUC655373" s="106"/>
      <c r="DUD655373" s="106"/>
      <c r="DVY655373" s="106"/>
      <c r="DVZ655373" s="106"/>
      <c r="DWA655373" s="106"/>
      <c r="DWB655373" s="106"/>
      <c r="DWC655373" s="106"/>
      <c r="EDX655373" s="106"/>
      <c r="EDY655373" s="106"/>
      <c r="EDZ655373" s="106"/>
      <c r="EFU655373" s="106"/>
      <c r="EFV655373" s="106"/>
      <c r="EFW655373" s="106"/>
      <c r="EFX655373" s="106"/>
      <c r="EFY655373" s="106"/>
      <c r="ENT655373" s="106"/>
      <c r="ENU655373" s="106"/>
      <c r="ENV655373" s="106"/>
      <c r="EPQ655373" s="106"/>
      <c r="EPR655373" s="106"/>
      <c r="EPS655373" s="106"/>
      <c r="EPT655373" s="106"/>
      <c r="EPU655373" s="106"/>
      <c r="EXP655373" s="106"/>
      <c r="EXQ655373" s="106"/>
      <c r="EXR655373" s="106"/>
      <c r="EZM655373" s="106"/>
      <c r="EZN655373" s="106"/>
      <c r="EZO655373" s="106"/>
      <c r="EZP655373" s="106"/>
      <c r="EZQ655373" s="106"/>
      <c r="FHL655373" s="106"/>
      <c r="FHM655373" s="106"/>
      <c r="FHN655373" s="106"/>
      <c r="FJI655373" s="106"/>
      <c r="FJJ655373" s="106"/>
      <c r="FJK655373" s="106"/>
      <c r="FJL655373" s="106"/>
      <c r="FJM655373" s="106"/>
      <c r="FRH655373" s="106"/>
      <c r="FRI655373" s="106"/>
      <c r="FRJ655373" s="106"/>
      <c r="FTE655373" s="106"/>
      <c r="FTF655373" s="106"/>
      <c r="FTG655373" s="106"/>
      <c r="FTH655373" s="106"/>
      <c r="FTI655373" s="106"/>
      <c r="GBD655373" s="106"/>
      <c r="GBE655373" s="106"/>
      <c r="GBF655373" s="106"/>
      <c r="GDA655373" s="106"/>
      <c r="GDB655373" s="106"/>
      <c r="GDC655373" s="106"/>
      <c r="GDD655373" s="106"/>
      <c r="GDE655373" s="106"/>
      <c r="GKZ655373" s="106"/>
      <c r="GLA655373" s="106"/>
      <c r="GLB655373" s="106"/>
      <c r="GMW655373" s="106"/>
      <c r="GMX655373" s="106"/>
      <c r="GMY655373" s="106"/>
      <c r="GMZ655373" s="106"/>
      <c r="GNA655373" s="106"/>
      <c r="GUV655373" s="106"/>
      <c r="GUW655373" s="106"/>
      <c r="GUX655373" s="106"/>
      <c r="GWS655373" s="106"/>
      <c r="GWT655373" s="106"/>
      <c r="GWU655373" s="106"/>
      <c r="GWV655373" s="106"/>
      <c r="GWW655373" s="106"/>
      <c r="HER655373" s="106"/>
      <c r="HES655373" s="106"/>
      <c r="HET655373" s="106"/>
      <c r="HGO655373" s="106"/>
      <c r="HGP655373" s="106"/>
      <c r="HGQ655373" s="106"/>
      <c r="HGR655373" s="106"/>
      <c r="HGS655373" s="106"/>
      <c r="HON655373" s="106"/>
      <c r="HOO655373" s="106"/>
      <c r="HOP655373" s="106"/>
      <c r="HQK655373" s="106"/>
      <c r="HQL655373" s="106"/>
      <c r="HQM655373" s="106"/>
      <c r="HQN655373" s="106"/>
      <c r="HQO655373" s="106"/>
      <c r="HYJ655373" s="106"/>
      <c r="HYK655373" s="106"/>
      <c r="HYL655373" s="106"/>
      <c r="IAG655373" s="106"/>
      <c r="IAH655373" s="106"/>
      <c r="IAI655373" s="106"/>
      <c r="IAJ655373" s="106"/>
      <c r="IAK655373" s="106"/>
      <c r="IIF655373" s="106"/>
      <c r="IIG655373" s="106"/>
      <c r="IIH655373" s="106"/>
      <c r="IKC655373" s="106"/>
      <c r="IKD655373" s="106"/>
      <c r="IKE655373" s="106"/>
      <c r="IKF655373" s="106"/>
      <c r="IKG655373" s="106"/>
      <c r="ISB655373" s="106"/>
      <c r="ISC655373" s="106"/>
      <c r="ISD655373" s="106"/>
      <c r="ITY655373" s="106"/>
      <c r="ITZ655373" s="106"/>
      <c r="IUA655373" s="106"/>
      <c r="IUB655373" s="106"/>
      <c r="IUC655373" s="106"/>
      <c r="JBX655373" s="106"/>
      <c r="JBY655373" s="106"/>
      <c r="JBZ655373" s="106"/>
      <c r="JDU655373" s="106"/>
      <c r="JDV655373" s="106"/>
      <c r="JDW655373" s="106"/>
      <c r="JDX655373" s="106"/>
      <c r="JDY655373" s="106"/>
      <c r="JLT655373" s="106"/>
      <c r="JLU655373" s="106"/>
      <c r="JLV655373" s="106"/>
      <c r="JNQ655373" s="106"/>
      <c r="JNR655373" s="106"/>
      <c r="JNS655373" s="106"/>
      <c r="JNT655373" s="106"/>
      <c r="JNU655373" s="106"/>
      <c r="JVP655373" s="106"/>
      <c r="JVQ655373" s="106"/>
      <c r="JVR655373" s="106"/>
      <c r="JXM655373" s="106"/>
      <c r="JXN655373" s="106"/>
      <c r="JXO655373" s="106"/>
      <c r="JXP655373" s="106"/>
      <c r="JXQ655373" s="106"/>
      <c r="KFL655373" s="106"/>
      <c r="KFM655373" s="106"/>
      <c r="KFN655373" s="106"/>
      <c r="KHI655373" s="106"/>
      <c r="KHJ655373" s="106"/>
      <c r="KHK655373" s="106"/>
      <c r="KHL655373" s="106"/>
      <c r="KHM655373" s="106"/>
      <c r="KPH655373" s="106"/>
      <c r="KPI655373" s="106"/>
      <c r="KPJ655373" s="106"/>
      <c r="KRE655373" s="106"/>
      <c r="KRF655373" s="106"/>
      <c r="KRG655373" s="106"/>
      <c r="KRH655373" s="106"/>
      <c r="KRI655373" s="106"/>
      <c r="KZD655373" s="106"/>
      <c r="KZE655373" s="106"/>
      <c r="KZF655373" s="106"/>
      <c r="LBA655373" s="106"/>
      <c r="LBB655373" s="106"/>
      <c r="LBC655373" s="106"/>
      <c r="LBD655373" s="106"/>
      <c r="LBE655373" s="106"/>
      <c r="LIZ655373" s="106"/>
      <c r="LJA655373" s="106"/>
      <c r="LJB655373" s="106"/>
      <c r="LKW655373" s="106"/>
      <c r="LKX655373" s="106"/>
      <c r="LKY655373" s="106"/>
      <c r="LKZ655373" s="106"/>
      <c r="LLA655373" s="106"/>
      <c r="LSV655373" s="106"/>
      <c r="LSW655373" s="106"/>
      <c r="LSX655373" s="106"/>
      <c r="LUS655373" s="106"/>
      <c r="LUT655373" s="106"/>
      <c r="LUU655373" s="106"/>
      <c r="LUV655373" s="106"/>
      <c r="LUW655373" s="106"/>
      <c r="MCR655373" s="106"/>
      <c r="MCS655373" s="106"/>
      <c r="MCT655373" s="106"/>
      <c r="MEO655373" s="106"/>
      <c r="MEP655373" s="106"/>
      <c r="MEQ655373" s="106"/>
      <c r="MER655373" s="106"/>
      <c r="MES655373" s="106"/>
      <c r="MMN655373" s="106"/>
      <c r="MMO655373" s="106"/>
      <c r="MMP655373" s="106"/>
      <c r="MOK655373" s="106"/>
      <c r="MOL655373" s="106"/>
      <c r="MOM655373" s="106"/>
      <c r="MON655373" s="106"/>
      <c r="MOO655373" s="106"/>
      <c r="MWJ655373" s="106"/>
      <c r="MWK655373" s="106"/>
      <c r="MWL655373" s="106"/>
      <c r="MYG655373" s="106"/>
      <c r="MYH655373" s="106"/>
      <c r="MYI655373" s="106"/>
      <c r="MYJ655373" s="106"/>
      <c r="MYK655373" s="106"/>
      <c r="NGF655373" s="106"/>
      <c r="NGG655373" s="106"/>
      <c r="NGH655373" s="106"/>
      <c r="NIC655373" s="106"/>
      <c r="NID655373" s="106"/>
      <c r="NIE655373" s="106"/>
      <c r="NIF655373" s="106"/>
      <c r="NIG655373" s="106"/>
      <c r="NQB655373" s="106"/>
      <c r="NQC655373" s="106"/>
      <c r="NQD655373" s="106"/>
      <c r="NRY655373" s="106"/>
      <c r="NRZ655373" s="106"/>
      <c r="NSA655373" s="106"/>
      <c r="NSB655373" s="106"/>
      <c r="NSC655373" s="106"/>
      <c r="NZX655373" s="106"/>
      <c r="NZY655373" s="106"/>
      <c r="NZZ655373" s="106"/>
      <c r="OBU655373" s="106"/>
      <c r="OBV655373" s="106"/>
      <c r="OBW655373" s="106"/>
      <c r="OBX655373" s="106"/>
      <c r="OBY655373" s="106"/>
      <c r="OJT655373" s="106"/>
      <c r="OJU655373" s="106"/>
      <c r="OJV655373" s="106"/>
      <c r="OLQ655373" s="106"/>
      <c r="OLR655373" s="106"/>
      <c r="OLS655373" s="106"/>
      <c r="OLT655373" s="106"/>
      <c r="OLU655373" s="106"/>
      <c r="OTP655373" s="106"/>
      <c r="OTQ655373" s="106"/>
      <c r="OTR655373" s="106"/>
      <c r="OVM655373" s="106"/>
      <c r="OVN655373" s="106"/>
      <c r="OVO655373" s="106"/>
      <c r="OVP655373" s="106"/>
      <c r="OVQ655373" s="106"/>
      <c r="PDL655373" s="106"/>
      <c r="PDM655373" s="106"/>
      <c r="PDN655373" s="106"/>
      <c r="PFI655373" s="106"/>
      <c r="PFJ655373" s="106"/>
      <c r="PFK655373" s="106"/>
      <c r="PFL655373" s="106"/>
      <c r="PFM655373" s="106"/>
      <c r="PNH655373" s="106"/>
      <c r="PNI655373" s="106"/>
      <c r="PNJ655373" s="106"/>
      <c r="PPE655373" s="106"/>
      <c r="PPF655373" s="106"/>
      <c r="PPG655373" s="106"/>
      <c r="PPH655373" s="106"/>
      <c r="PPI655373" s="106"/>
      <c r="PXD655373" s="106"/>
      <c r="PXE655373" s="106"/>
      <c r="PXF655373" s="106"/>
      <c r="PZA655373" s="106"/>
      <c r="PZB655373" s="106"/>
      <c r="PZC655373" s="106"/>
      <c r="PZD655373" s="106"/>
      <c r="PZE655373" s="106"/>
      <c r="QGZ655373" s="106"/>
      <c r="QHA655373" s="106"/>
      <c r="QHB655373" s="106"/>
      <c r="QIW655373" s="106"/>
      <c r="QIX655373" s="106"/>
      <c r="QIY655373" s="106"/>
      <c r="QIZ655373" s="106"/>
      <c r="QJA655373" s="106"/>
      <c r="QQV655373" s="106"/>
      <c r="QQW655373" s="106"/>
      <c r="QQX655373" s="106"/>
      <c r="QSS655373" s="106"/>
      <c r="QST655373" s="106"/>
      <c r="QSU655373" s="106"/>
      <c r="QSV655373" s="106"/>
      <c r="QSW655373" s="106"/>
      <c r="RAR655373" s="106"/>
      <c r="RAS655373" s="106"/>
      <c r="RAT655373" s="106"/>
      <c r="RCO655373" s="106"/>
      <c r="RCP655373" s="106"/>
      <c r="RCQ655373" s="106"/>
      <c r="RCR655373" s="106"/>
      <c r="RCS655373" s="106"/>
      <c r="RKN655373" s="106"/>
      <c r="RKO655373" s="106"/>
      <c r="RKP655373" s="106"/>
      <c r="RMK655373" s="106"/>
      <c r="RML655373" s="106"/>
      <c r="RMM655373" s="106"/>
      <c r="RMN655373" s="106"/>
      <c r="RMO655373" s="106"/>
      <c r="RUJ655373" s="106"/>
      <c r="RUK655373" s="106"/>
      <c r="RUL655373" s="106"/>
      <c r="RWG655373" s="106"/>
      <c r="RWH655373" s="106"/>
      <c r="RWI655373" s="106"/>
      <c r="RWJ655373" s="106"/>
      <c r="RWK655373" s="106"/>
      <c r="SEF655373" s="106"/>
      <c r="SEG655373" s="106"/>
      <c r="SEH655373" s="106"/>
      <c r="SGC655373" s="106"/>
      <c r="SGD655373" s="106"/>
      <c r="SGE655373" s="106"/>
      <c r="SGF655373" s="106"/>
      <c r="SGG655373" s="106"/>
      <c r="SOB655373" s="106"/>
      <c r="SOC655373" s="106"/>
      <c r="SOD655373" s="106"/>
      <c r="SPY655373" s="106"/>
      <c r="SPZ655373" s="106"/>
      <c r="SQA655373" s="106"/>
      <c r="SQB655373" s="106"/>
      <c r="SQC655373" s="106"/>
      <c r="SXX655373" s="106"/>
      <c r="SXY655373" s="106"/>
      <c r="SXZ655373" s="106"/>
      <c r="SZU655373" s="106"/>
      <c r="SZV655373" s="106"/>
      <c r="SZW655373" s="106"/>
      <c r="SZX655373" s="106"/>
      <c r="SZY655373" s="106"/>
      <c r="THT655373" s="106"/>
      <c r="THU655373" s="106"/>
      <c r="THV655373" s="106"/>
      <c r="TJQ655373" s="106"/>
      <c r="TJR655373" s="106"/>
      <c r="TJS655373" s="106"/>
      <c r="TJT655373" s="106"/>
      <c r="TJU655373" s="106"/>
      <c r="TRP655373" s="106"/>
      <c r="TRQ655373" s="106"/>
      <c r="TRR655373" s="106"/>
      <c r="TTM655373" s="106"/>
      <c r="TTN655373" s="106"/>
      <c r="TTO655373" s="106"/>
      <c r="TTP655373" s="106"/>
      <c r="TTQ655373" s="106"/>
      <c r="UBL655373" s="106"/>
      <c r="UBM655373" s="106"/>
      <c r="UBN655373" s="106"/>
      <c r="UDI655373" s="106"/>
      <c r="UDJ655373" s="106"/>
      <c r="UDK655373" s="106"/>
      <c r="UDL655373" s="106"/>
      <c r="UDM655373" s="106"/>
      <c r="ULH655373" s="106"/>
      <c r="ULI655373" s="106"/>
      <c r="ULJ655373" s="106"/>
      <c r="UNE655373" s="106"/>
      <c r="UNF655373" s="106"/>
      <c r="UNG655373" s="106"/>
      <c r="UNH655373" s="106"/>
      <c r="UNI655373" s="106"/>
      <c r="UVD655373" s="106"/>
      <c r="UVE655373" s="106"/>
      <c r="UVF655373" s="106"/>
      <c r="UXA655373" s="106"/>
      <c r="UXB655373" s="106"/>
      <c r="UXC655373" s="106"/>
      <c r="UXD655373" s="106"/>
      <c r="UXE655373" s="106"/>
      <c r="VEZ655373" s="106"/>
      <c r="VFA655373" s="106"/>
      <c r="VFB655373" s="106"/>
      <c r="VGW655373" s="106"/>
      <c r="VGX655373" s="106"/>
      <c r="VGY655373" s="106"/>
      <c r="VGZ655373" s="106"/>
      <c r="VHA655373" s="106"/>
      <c r="VOV655373" s="106"/>
      <c r="VOW655373" s="106"/>
      <c r="VOX655373" s="106"/>
      <c r="VQS655373" s="106"/>
      <c r="VQT655373" s="106"/>
      <c r="VQU655373" s="106"/>
      <c r="VQV655373" s="106"/>
      <c r="VQW655373" s="106"/>
      <c r="VYR655373" s="106"/>
      <c r="VYS655373" s="106"/>
      <c r="VYT655373" s="106"/>
      <c r="WAO655373" s="106"/>
      <c r="WAP655373" s="106"/>
      <c r="WAQ655373" s="106"/>
      <c r="WAR655373" s="106"/>
      <c r="WAS655373" s="106"/>
      <c r="WIN655373" s="106"/>
      <c r="WIO655373" s="106"/>
      <c r="WIP655373" s="106"/>
      <c r="WKK655373" s="106"/>
      <c r="WKL655373" s="106"/>
      <c r="WKM655373" s="106"/>
      <c r="WKN655373" s="106"/>
      <c r="WKO655373" s="106"/>
      <c r="WSJ655373" s="106"/>
      <c r="WSK655373" s="106"/>
      <c r="WSL655373" s="106"/>
      <c r="WUG655373" s="106"/>
      <c r="WUH655373" s="106"/>
      <c r="WUI655373" s="106"/>
      <c r="WUJ655373" s="106"/>
      <c r="WUK655373" s="106"/>
    </row>
    <row r="655374" spans="436:1015 1204:2039 2228:3063 3252:4087 4276:5111 5300:6135 6324:7159 7348:8183 8372:9207 9396:10231 10420:11255 11444:12279 12468:13303 13492:14327 14516:15351 15540:16119" hidden="1" x14ac:dyDescent="0.15">
      <c r="RQ655374" s="106"/>
      <c r="RR655374" s="106"/>
      <c r="RS655374" s="106"/>
      <c r="RT655374" s="106"/>
      <c r="RU655374" s="106"/>
      <c r="SB655374" s="106"/>
      <c r="SI655374" s="106"/>
      <c r="ABM655374" s="106"/>
      <c r="ABN655374" s="106"/>
      <c r="ABO655374" s="106"/>
      <c r="ABP655374" s="106"/>
      <c r="ABQ655374" s="106"/>
      <c r="ABX655374" s="106"/>
      <c r="ACE655374" s="106"/>
      <c r="ALI655374" s="106"/>
      <c r="ALJ655374" s="106"/>
      <c r="ALK655374" s="106"/>
      <c r="ALL655374" s="106"/>
      <c r="ALM655374" s="106"/>
      <c r="ALT655374" s="106"/>
      <c r="AMA655374" s="106"/>
      <c r="AVE655374" s="106"/>
      <c r="AVF655374" s="106"/>
      <c r="AVG655374" s="106"/>
      <c r="AVH655374" s="106"/>
      <c r="AVI655374" s="106"/>
      <c r="AVP655374" s="106"/>
      <c r="AVW655374" s="106"/>
      <c r="BFA655374" s="106"/>
      <c r="BFB655374" s="106"/>
      <c r="BFC655374" s="106"/>
      <c r="BFD655374" s="106"/>
      <c r="BFE655374" s="106"/>
      <c r="BFL655374" s="106"/>
      <c r="BFS655374" s="106"/>
      <c r="BOW655374" s="106"/>
      <c r="BOX655374" s="106"/>
      <c r="BOY655374" s="106"/>
      <c r="BOZ655374" s="106"/>
      <c r="BPA655374" s="106"/>
      <c r="BPH655374" s="106"/>
      <c r="BPO655374" s="106"/>
      <c r="BYS655374" s="106"/>
      <c r="BYT655374" s="106"/>
      <c r="BYU655374" s="106"/>
      <c r="BYV655374" s="106"/>
      <c r="BYW655374" s="106"/>
      <c r="BZD655374" s="106"/>
      <c r="BZK655374" s="106"/>
      <c r="CIO655374" s="106"/>
      <c r="CIP655374" s="106"/>
      <c r="CIQ655374" s="106"/>
      <c r="CIR655374" s="106"/>
      <c r="CIS655374" s="106"/>
      <c r="CIZ655374" s="106"/>
      <c r="CJG655374" s="106"/>
      <c r="CSK655374" s="106"/>
      <c r="CSL655374" s="106"/>
      <c r="CSM655374" s="106"/>
      <c r="CSN655374" s="106"/>
      <c r="CSO655374" s="106"/>
      <c r="CSV655374" s="106"/>
      <c r="CTC655374" s="106"/>
      <c r="DCG655374" s="106"/>
      <c r="DCH655374" s="106"/>
      <c r="DCI655374" s="106"/>
      <c r="DCJ655374" s="106"/>
      <c r="DCK655374" s="106"/>
      <c r="DCR655374" s="106"/>
      <c r="DCY655374" s="106"/>
      <c r="DMC655374" s="106"/>
      <c r="DMD655374" s="106"/>
      <c r="DME655374" s="106"/>
      <c r="DMF655374" s="106"/>
      <c r="DMG655374" s="106"/>
      <c r="DMN655374" s="106"/>
      <c r="DMU655374" s="106"/>
      <c r="DVY655374" s="106"/>
      <c r="DVZ655374" s="106"/>
      <c r="DWA655374" s="106"/>
      <c r="DWB655374" s="106"/>
      <c r="DWC655374" s="106"/>
      <c r="DWJ655374" s="106"/>
      <c r="DWQ655374" s="106"/>
      <c r="EFU655374" s="106"/>
      <c r="EFV655374" s="106"/>
      <c r="EFW655374" s="106"/>
      <c r="EFX655374" s="106"/>
      <c r="EFY655374" s="106"/>
      <c r="EGF655374" s="106"/>
      <c r="EGM655374" s="106"/>
      <c r="EPQ655374" s="106"/>
      <c r="EPR655374" s="106"/>
      <c r="EPS655374" s="106"/>
      <c r="EPT655374" s="106"/>
      <c r="EPU655374" s="106"/>
      <c r="EQB655374" s="106"/>
      <c r="EQI655374" s="106"/>
      <c r="EZM655374" s="106"/>
      <c r="EZN655374" s="106"/>
      <c r="EZO655374" s="106"/>
      <c r="EZP655374" s="106"/>
      <c r="EZQ655374" s="106"/>
      <c r="EZX655374" s="106"/>
      <c r="FAE655374" s="106"/>
      <c r="FJI655374" s="106"/>
      <c r="FJJ655374" s="106"/>
      <c r="FJK655374" s="106"/>
      <c r="FJL655374" s="106"/>
      <c r="FJM655374" s="106"/>
      <c r="FJT655374" s="106"/>
      <c r="FKA655374" s="106"/>
      <c r="FTE655374" s="106"/>
      <c r="FTF655374" s="106"/>
      <c r="FTG655374" s="106"/>
      <c r="FTH655374" s="106"/>
      <c r="FTI655374" s="106"/>
      <c r="FTP655374" s="106"/>
      <c r="FTW655374" s="106"/>
      <c r="GDA655374" s="106"/>
      <c r="GDB655374" s="106"/>
      <c r="GDC655374" s="106"/>
      <c r="GDD655374" s="106"/>
      <c r="GDE655374" s="106"/>
      <c r="GDL655374" s="106"/>
      <c r="GDS655374" s="106"/>
      <c r="GMW655374" s="106"/>
      <c r="GMX655374" s="106"/>
      <c r="GMY655374" s="106"/>
      <c r="GMZ655374" s="106"/>
      <c r="GNA655374" s="106"/>
      <c r="GNH655374" s="106"/>
      <c r="GNO655374" s="106"/>
      <c r="GWS655374" s="106"/>
      <c r="GWT655374" s="106"/>
      <c r="GWU655374" s="106"/>
      <c r="GWV655374" s="106"/>
      <c r="GWW655374" s="106"/>
      <c r="GXD655374" s="106"/>
      <c r="GXK655374" s="106"/>
      <c r="HGO655374" s="106"/>
      <c r="HGP655374" s="106"/>
      <c r="HGQ655374" s="106"/>
      <c r="HGR655374" s="106"/>
      <c r="HGS655374" s="106"/>
      <c r="HGZ655374" s="106"/>
      <c r="HHG655374" s="106"/>
      <c r="HQK655374" s="106"/>
      <c r="HQL655374" s="106"/>
      <c r="HQM655374" s="106"/>
      <c r="HQN655374" s="106"/>
      <c r="HQO655374" s="106"/>
      <c r="HQV655374" s="106"/>
      <c r="HRC655374" s="106"/>
      <c r="IAG655374" s="106"/>
      <c r="IAH655374" s="106"/>
      <c r="IAI655374" s="106"/>
      <c r="IAJ655374" s="106"/>
      <c r="IAK655374" s="106"/>
      <c r="IAR655374" s="106"/>
      <c r="IAY655374" s="106"/>
      <c r="IKC655374" s="106"/>
      <c r="IKD655374" s="106"/>
      <c r="IKE655374" s="106"/>
      <c r="IKF655374" s="106"/>
      <c r="IKG655374" s="106"/>
      <c r="IKN655374" s="106"/>
      <c r="IKU655374" s="106"/>
      <c r="ITY655374" s="106"/>
      <c r="ITZ655374" s="106"/>
      <c r="IUA655374" s="106"/>
      <c r="IUB655374" s="106"/>
      <c r="IUC655374" s="106"/>
      <c r="IUJ655374" s="106"/>
      <c r="IUQ655374" s="106"/>
      <c r="JDU655374" s="106"/>
      <c r="JDV655374" s="106"/>
      <c r="JDW655374" s="106"/>
      <c r="JDX655374" s="106"/>
      <c r="JDY655374" s="106"/>
      <c r="JEF655374" s="106"/>
      <c r="JEM655374" s="106"/>
      <c r="JNQ655374" s="106"/>
      <c r="JNR655374" s="106"/>
      <c r="JNS655374" s="106"/>
      <c r="JNT655374" s="106"/>
      <c r="JNU655374" s="106"/>
      <c r="JOB655374" s="106"/>
      <c r="JOI655374" s="106"/>
      <c r="JXM655374" s="106"/>
      <c r="JXN655374" s="106"/>
      <c r="JXO655374" s="106"/>
      <c r="JXP655374" s="106"/>
      <c r="JXQ655374" s="106"/>
      <c r="JXX655374" s="106"/>
      <c r="JYE655374" s="106"/>
      <c r="KHI655374" s="106"/>
      <c r="KHJ655374" s="106"/>
      <c r="KHK655374" s="106"/>
      <c r="KHL655374" s="106"/>
      <c r="KHM655374" s="106"/>
      <c r="KHT655374" s="106"/>
      <c r="KIA655374" s="106"/>
      <c r="KRE655374" s="106"/>
      <c r="KRF655374" s="106"/>
      <c r="KRG655374" s="106"/>
      <c r="KRH655374" s="106"/>
      <c r="KRI655374" s="106"/>
      <c r="KRP655374" s="106"/>
      <c r="KRW655374" s="106"/>
      <c r="LBA655374" s="106"/>
      <c r="LBB655374" s="106"/>
      <c r="LBC655374" s="106"/>
      <c r="LBD655374" s="106"/>
      <c r="LBE655374" s="106"/>
      <c r="LBL655374" s="106"/>
      <c r="LBS655374" s="106"/>
      <c r="LKW655374" s="106"/>
      <c r="LKX655374" s="106"/>
      <c r="LKY655374" s="106"/>
      <c r="LKZ655374" s="106"/>
      <c r="LLA655374" s="106"/>
      <c r="LLH655374" s="106"/>
      <c r="LLO655374" s="106"/>
      <c r="LUS655374" s="106"/>
      <c r="LUT655374" s="106"/>
      <c r="LUU655374" s="106"/>
      <c r="LUV655374" s="106"/>
      <c r="LUW655374" s="106"/>
      <c r="LVD655374" s="106"/>
      <c r="LVK655374" s="106"/>
      <c r="MEO655374" s="106"/>
      <c r="MEP655374" s="106"/>
      <c r="MEQ655374" s="106"/>
      <c r="MER655374" s="106"/>
      <c r="MES655374" s="106"/>
      <c r="MEZ655374" s="106"/>
      <c r="MFG655374" s="106"/>
      <c r="MOK655374" s="106"/>
      <c r="MOL655374" s="106"/>
      <c r="MOM655374" s="106"/>
      <c r="MON655374" s="106"/>
      <c r="MOO655374" s="106"/>
      <c r="MOV655374" s="106"/>
      <c r="MPC655374" s="106"/>
      <c r="MYG655374" s="106"/>
      <c r="MYH655374" s="106"/>
      <c r="MYI655374" s="106"/>
      <c r="MYJ655374" s="106"/>
      <c r="MYK655374" s="106"/>
      <c r="MYR655374" s="106"/>
      <c r="MYY655374" s="106"/>
      <c r="NIC655374" s="106"/>
      <c r="NID655374" s="106"/>
      <c r="NIE655374" s="106"/>
      <c r="NIF655374" s="106"/>
      <c r="NIG655374" s="106"/>
      <c r="NIN655374" s="106"/>
      <c r="NIU655374" s="106"/>
      <c r="NRY655374" s="106"/>
      <c r="NRZ655374" s="106"/>
      <c r="NSA655374" s="106"/>
      <c r="NSB655374" s="106"/>
      <c r="NSC655374" s="106"/>
      <c r="NSJ655374" s="106"/>
      <c r="NSQ655374" s="106"/>
      <c r="OBU655374" s="106"/>
      <c r="OBV655374" s="106"/>
      <c r="OBW655374" s="106"/>
      <c r="OBX655374" s="106"/>
      <c r="OBY655374" s="106"/>
      <c r="OCF655374" s="106"/>
      <c r="OCM655374" s="106"/>
      <c r="OLQ655374" s="106"/>
      <c r="OLR655374" s="106"/>
      <c r="OLS655374" s="106"/>
      <c r="OLT655374" s="106"/>
      <c r="OLU655374" s="106"/>
      <c r="OMB655374" s="106"/>
      <c r="OMI655374" s="106"/>
      <c r="OVM655374" s="106"/>
      <c r="OVN655374" s="106"/>
      <c r="OVO655374" s="106"/>
      <c r="OVP655374" s="106"/>
      <c r="OVQ655374" s="106"/>
      <c r="OVX655374" s="106"/>
      <c r="OWE655374" s="106"/>
      <c r="PFI655374" s="106"/>
      <c r="PFJ655374" s="106"/>
      <c r="PFK655374" s="106"/>
      <c r="PFL655374" s="106"/>
      <c r="PFM655374" s="106"/>
      <c r="PFT655374" s="106"/>
      <c r="PGA655374" s="106"/>
      <c r="PPE655374" s="106"/>
      <c r="PPF655374" s="106"/>
      <c r="PPG655374" s="106"/>
      <c r="PPH655374" s="106"/>
      <c r="PPI655374" s="106"/>
      <c r="PPP655374" s="106"/>
      <c r="PPW655374" s="106"/>
      <c r="PZA655374" s="106"/>
      <c r="PZB655374" s="106"/>
      <c r="PZC655374" s="106"/>
      <c r="PZD655374" s="106"/>
      <c r="PZE655374" s="106"/>
      <c r="PZL655374" s="106"/>
      <c r="PZS655374" s="106"/>
      <c r="QIW655374" s="106"/>
      <c r="QIX655374" s="106"/>
      <c r="QIY655374" s="106"/>
      <c r="QIZ655374" s="106"/>
      <c r="QJA655374" s="106"/>
      <c r="QJH655374" s="106"/>
      <c r="QJO655374" s="106"/>
      <c r="QSS655374" s="106"/>
      <c r="QST655374" s="106"/>
      <c r="QSU655374" s="106"/>
      <c r="QSV655374" s="106"/>
      <c r="QSW655374" s="106"/>
      <c r="QTD655374" s="106"/>
      <c r="QTK655374" s="106"/>
      <c r="RCO655374" s="106"/>
      <c r="RCP655374" s="106"/>
      <c r="RCQ655374" s="106"/>
      <c r="RCR655374" s="106"/>
      <c r="RCS655374" s="106"/>
      <c r="RCZ655374" s="106"/>
      <c r="RDG655374" s="106"/>
      <c r="RMK655374" s="106"/>
      <c r="RML655374" s="106"/>
      <c r="RMM655374" s="106"/>
      <c r="RMN655374" s="106"/>
      <c r="RMO655374" s="106"/>
      <c r="RMV655374" s="106"/>
      <c r="RNC655374" s="106"/>
      <c r="RWG655374" s="106"/>
      <c r="RWH655374" s="106"/>
      <c r="RWI655374" s="106"/>
      <c r="RWJ655374" s="106"/>
      <c r="RWK655374" s="106"/>
      <c r="RWR655374" s="106"/>
      <c r="RWY655374" s="106"/>
      <c r="SGC655374" s="106"/>
      <c r="SGD655374" s="106"/>
      <c r="SGE655374" s="106"/>
      <c r="SGF655374" s="106"/>
      <c r="SGG655374" s="106"/>
      <c r="SGN655374" s="106"/>
      <c r="SGU655374" s="106"/>
      <c r="SPY655374" s="106"/>
      <c r="SPZ655374" s="106"/>
      <c r="SQA655374" s="106"/>
      <c r="SQB655374" s="106"/>
      <c r="SQC655374" s="106"/>
      <c r="SQJ655374" s="106"/>
      <c r="SQQ655374" s="106"/>
      <c r="SZU655374" s="106"/>
      <c r="SZV655374" s="106"/>
      <c r="SZW655374" s="106"/>
      <c r="SZX655374" s="106"/>
      <c r="SZY655374" s="106"/>
      <c r="TAF655374" s="106"/>
      <c r="TAM655374" s="106"/>
      <c r="TJQ655374" s="106"/>
      <c r="TJR655374" s="106"/>
      <c r="TJS655374" s="106"/>
      <c r="TJT655374" s="106"/>
      <c r="TJU655374" s="106"/>
      <c r="TKB655374" s="106"/>
      <c r="TKI655374" s="106"/>
      <c r="TTM655374" s="106"/>
      <c r="TTN655374" s="106"/>
      <c r="TTO655374" s="106"/>
      <c r="TTP655374" s="106"/>
      <c r="TTQ655374" s="106"/>
      <c r="TTX655374" s="106"/>
      <c r="TUE655374" s="106"/>
      <c r="UDI655374" s="106"/>
      <c r="UDJ655374" s="106"/>
      <c r="UDK655374" s="106"/>
      <c r="UDL655374" s="106"/>
      <c r="UDM655374" s="106"/>
      <c r="UDT655374" s="106"/>
      <c r="UEA655374" s="106"/>
      <c r="UNE655374" s="106"/>
      <c r="UNF655374" s="106"/>
      <c r="UNG655374" s="106"/>
      <c r="UNH655374" s="106"/>
      <c r="UNI655374" s="106"/>
      <c r="UNP655374" s="106"/>
      <c r="UNW655374" s="106"/>
      <c r="UXA655374" s="106"/>
      <c r="UXB655374" s="106"/>
      <c r="UXC655374" s="106"/>
      <c r="UXD655374" s="106"/>
      <c r="UXE655374" s="106"/>
      <c r="UXL655374" s="106"/>
      <c r="UXS655374" s="106"/>
      <c r="VGW655374" s="106"/>
      <c r="VGX655374" s="106"/>
      <c r="VGY655374" s="106"/>
      <c r="VGZ655374" s="106"/>
      <c r="VHA655374" s="106"/>
      <c r="VHH655374" s="106"/>
      <c r="VHO655374" s="106"/>
      <c r="VQS655374" s="106"/>
      <c r="VQT655374" s="106"/>
      <c r="VQU655374" s="106"/>
      <c r="VQV655374" s="106"/>
      <c r="VQW655374" s="106"/>
      <c r="VRD655374" s="106"/>
      <c r="VRK655374" s="106"/>
      <c r="WAO655374" s="106"/>
      <c r="WAP655374" s="106"/>
      <c r="WAQ655374" s="106"/>
      <c r="WAR655374" s="106"/>
      <c r="WAS655374" s="106"/>
      <c r="WAZ655374" s="106"/>
      <c r="WBG655374" s="106"/>
      <c r="WKK655374" s="106"/>
      <c r="WKL655374" s="106"/>
      <c r="WKM655374" s="106"/>
      <c r="WKN655374" s="106"/>
      <c r="WKO655374" s="106"/>
      <c r="WKV655374" s="106"/>
      <c r="WLC655374" s="106"/>
      <c r="WUG655374" s="106"/>
      <c r="WUH655374" s="106"/>
      <c r="WUI655374" s="106"/>
      <c r="WUJ655374" s="106"/>
      <c r="WUK655374" s="106"/>
      <c r="WUR655374" s="106"/>
      <c r="WUY655374" s="106"/>
    </row>
    <row r="655375" spans="436:1015 1204:2039 2228:3063 3252:4087 4276:5111 5300:6135 6324:7159 7348:8183 8372:9207 9396:10231 10420:11255 11444:12279 12468:13303 13492:14327 14516:15351 15540:16119" hidden="1" x14ac:dyDescent="0.15">
      <c r="PU655375" s="106"/>
      <c r="PV655375" s="106"/>
      <c r="PW655375" s="106"/>
      <c r="PX655375" s="106"/>
      <c r="PY655375" s="106"/>
      <c r="PZ655375" s="106"/>
      <c r="QA655375" s="106"/>
      <c r="QB655375" s="106"/>
      <c r="QC655375" s="106"/>
      <c r="QD655375" s="106"/>
      <c r="QE655375" s="106"/>
      <c r="QF655375" s="106"/>
      <c r="QG655375" s="106"/>
      <c r="QH655375" s="106"/>
      <c r="QI655375" s="106"/>
      <c r="QJ655375" s="106"/>
      <c r="QK655375" s="106"/>
      <c r="QL655375" s="106"/>
      <c r="QM655375" s="106"/>
      <c r="QN655375" s="106"/>
      <c r="QO655375" s="106"/>
      <c r="QP655375" s="106"/>
      <c r="QQ655375" s="106"/>
      <c r="QR655375" s="106"/>
      <c r="ZQ655375" s="106"/>
      <c r="ZR655375" s="106"/>
      <c r="ZS655375" s="106"/>
      <c r="ZT655375" s="106"/>
      <c r="ZU655375" s="106"/>
      <c r="ZV655375" s="106"/>
      <c r="ZW655375" s="106"/>
      <c r="ZX655375" s="106"/>
      <c r="ZY655375" s="106"/>
      <c r="ZZ655375" s="106"/>
      <c r="AAA655375" s="106"/>
      <c r="AAB655375" s="106"/>
      <c r="AAC655375" s="106"/>
      <c r="AAD655375" s="106"/>
      <c r="AAE655375" s="106"/>
      <c r="AAF655375" s="106"/>
      <c r="AAG655375" s="106"/>
      <c r="AAH655375" s="106"/>
      <c r="AAI655375" s="106"/>
      <c r="AAJ655375" s="106"/>
      <c r="AAK655375" s="106"/>
      <c r="AAL655375" s="106"/>
      <c r="AAM655375" s="106"/>
      <c r="AAN655375" s="106"/>
      <c r="AJM655375" s="106"/>
      <c r="AJN655375" s="106"/>
      <c r="AJO655375" s="106"/>
      <c r="AJP655375" s="106"/>
      <c r="AJQ655375" s="106"/>
      <c r="AJR655375" s="106"/>
      <c r="AJS655375" s="106"/>
      <c r="AJT655375" s="106"/>
      <c r="AJU655375" s="106"/>
      <c r="AJV655375" s="106"/>
      <c r="AJW655375" s="106"/>
      <c r="AJX655375" s="106"/>
      <c r="AJY655375" s="106"/>
      <c r="AJZ655375" s="106"/>
      <c r="AKA655375" s="106"/>
      <c r="AKB655375" s="106"/>
      <c r="AKC655375" s="106"/>
      <c r="AKD655375" s="106"/>
      <c r="AKE655375" s="106"/>
      <c r="AKF655375" s="106"/>
      <c r="AKG655375" s="106"/>
      <c r="AKH655375" s="106"/>
      <c r="AKI655375" s="106"/>
      <c r="AKJ655375" s="106"/>
      <c r="ATI655375" s="106"/>
      <c r="ATJ655375" s="106"/>
      <c r="ATK655375" s="106"/>
      <c r="ATL655375" s="106"/>
      <c r="ATM655375" s="106"/>
      <c r="ATN655375" s="106"/>
      <c r="ATO655375" s="106"/>
      <c r="ATP655375" s="106"/>
      <c r="ATQ655375" s="106"/>
      <c r="ATR655375" s="106"/>
      <c r="ATS655375" s="106"/>
      <c r="ATT655375" s="106"/>
      <c r="ATU655375" s="106"/>
      <c r="ATV655375" s="106"/>
      <c r="ATW655375" s="106"/>
      <c r="ATX655375" s="106"/>
      <c r="ATY655375" s="106"/>
      <c r="ATZ655375" s="106"/>
      <c r="AUA655375" s="106"/>
      <c r="AUB655375" s="106"/>
      <c r="AUC655375" s="106"/>
      <c r="AUD655375" s="106"/>
      <c r="AUE655375" s="106"/>
      <c r="AUF655375" s="106"/>
      <c r="BDE655375" s="106"/>
      <c r="BDF655375" s="106"/>
      <c r="BDG655375" s="106"/>
      <c r="BDH655375" s="106"/>
      <c r="BDI655375" s="106"/>
      <c r="BDJ655375" s="106"/>
      <c r="BDK655375" s="106"/>
      <c r="BDL655375" s="106"/>
      <c r="BDM655375" s="106"/>
      <c r="BDN655375" s="106"/>
      <c r="BDO655375" s="106"/>
      <c r="BDP655375" s="106"/>
      <c r="BDQ655375" s="106"/>
      <c r="BDR655375" s="106"/>
      <c r="BDS655375" s="106"/>
      <c r="BDT655375" s="106"/>
      <c r="BDU655375" s="106"/>
      <c r="BDV655375" s="106"/>
      <c r="BDW655375" s="106"/>
      <c r="BDX655375" s="106"/>
      <c r="BDY655375" s="106"/>
      <c r="BDZ655375" s="106"/>
      <c r="BEA655375" s="106"/>
      <c r="BEB655375" s="106"/>
      <c r="BNA655375" s="106"/>
      <c r="BNB655375" s="106"/>
      <c r="BNC655375" s="106"/>
      <c r="BND655375" s="106"/>
      <c r="BNE655375" s="106"/>
      <c r="BNF655375" s="106"/>
      <c r="BNG655375" s="106"/>
      <c r="BNH655375" s="106"/>
      <c r="BNI655375" s="106"/>
      <c r="BNJ655375" s="106"/>
      <c r="BNK655375" s="106"/>
      <c r="BNL655375" s="106"/>
      <c r="BNM655375" s="106"/>
      <c r="BNN655375" s="106"/>
      <c r="BNO655375" s="106"/>
      <c r="BNP655375" s="106"/>
      <c r="BNQ655375" s="106"/>
      <c r="BNR655375" s="106"/>
      <c r="BNS655375" s="106"/>
      <c r="BNT655375" s="106"/>
      <c r="BNU655375" s="106"/>
      <c r="BNV655375" s="106"/>
      <c r="BNW655375" s="106"/>
      <c r="BNX655375" s="106"/>
      <c r="BWW655375" s="106"/>
      <c r="BWX655375" s="106"/>
      <c r="BWY655375" s="106"/>
      <c r="BWZ655375" s="106"/>
      <c r="BXA655375" s="106"/>
      <c r="BXB655375" s="106"/>
      <c r="BXC655375" s="106"/>
      <c r="BXD655375" s="106"/>
      <c r="BXE655375" s="106"/>
      <c r="BXF655375" s="106"/>
      <c r="BXG655375" s="106"/>
      <c r="BXH655375" s="106"/>
      <c r="BXI655375" s="106"/>
      <c r="BXJ655375" s="106"/>
      <c r="BXK655375" s="106"/>
      <c r="BXL655375" s="106"/>
      <c r="BXM655375" s="106"/>
      <c r="BXN655375" s="106"/>
      <c r="BXO655375" s="106"/>
      <c r="BXP655375" s="106"/>
      <c r="BXQ655375" s="106"/>
      <c r="BXR655375" s="106"/>
      <c r="BXS655375" s="106"/>
      <c r="BXT655375" s="106"/>
      <c r="CGS655375" s="106"/>
      <c r="CGT655375" s="106"/>
      <c r="CGU655375" s="106"/>
      <c r="CGV655375" s="106"/>
      <c r="CGW655375" s="106"/>
      <c r="CGX655375" s="106"/>
      <c r="CGY655375" s="106"/>
      <c r="CGZ655375" s="106"/>
      <c r="CHA655375" s="106"/>
      <c r="CHB655375" s="106"/>
      <c r="CHC655375" s="106"/>
      <c r="CHD655375" s="106"/>
      <c r="CHE655375" s="106"/>
      <c r="CHF655375" s="106"/>
      <c r="CHG655375" s="106"/>
      <c r="CHH655375" s="106"/>
      <c r="CHI655375" s="106"/>
      <c r="CHJ655375" s="106"/>
      <c r="CHK655375" s="106"/>
      <c r="CHL655375" s="106"/>
      <c r="CHM655375" s="106"/>
      <c r="CHN655375" s="106"/>
      <c r="CHO655375" s="106"/>
      <c r="CHP655375" s="106"/>
      <c r="CQO655375" s="106"/>
      <c r="CQP655375" s="106"/>
      <c r="CQQ655375" s="106"/>
      <c r="CQR655375" s="106"/>
      <c r="CQS655375" s="106"/>
      <c r="CQT655375" s="106"/>
      <c r="CQU655375" s="106"/>
      <c r="CQV655375" s="106"/>
      <c r="CQW655375" s="106"/>
      <c r="CQX655375" s="106"/>
      <c r="CQY655375" s="106"/>
      <c r="CQZ655375" s="106"/>
      <c r="CRA655375" s="106"/>
      <c r="CRB655375" s="106"/>
      <c r="CRC655375" s="106"/>
      <c r="CRD655375" s="106"/>
      <c r="CRE655375" s="106"/>
      <c r="CRF655375" s="106"/>
      <c r="CRG655375" s="106"/>
      <c r="CRH655375" s="106"/>
      <c r="CRI655375" s="106"/>
      <c r="CRJ655375" s="106"/>
      <c r="CRK655375" s="106"/>
      <c r="CRL655375" s="106"/>
      <c r="DAK655375" s="106"/>
      <c r="DAL655375" s="106"/>
      <c r="DAM655375" s="106"/>
      <c r="DAN655375" s="106"/>
      <c r="DAO655375" s="106"/>
      <c r="DAP655375" s="106"/>
      <c r="DAQ655375" s="106"/>
      <c r="DAR655375" s="106"/>
      <c r="DAS655375" s="106"/>
      <c r="DAT655375" s="106"/>
      <c r="DAU655375" s="106"/>
      <c r="DAV655375" s="106"/>
      <c r="DAW655375" s="106"/>
      <c r="DAX655375" s="106"/>
      <c r="DAY655375" s="106"/>
      <c r="DAZ655375" s="106"/>
      <c r="DBA655375" s="106"/>
      <c r="DBB655375" s="106"/>
      <c r="DBC655375" s="106"/>
      <c r="DBD655375" s="106"/>
      <c r="DBE655375" s="106"/>
      <c r="DBF655375" s="106"/>
      <c r="DBG655375" s="106"/>
      <c r="DBH655375" s="106"/>
      <c r="DKG655375" s="106"/>
      <c r="DKH655375" s="106"/>
      <c r="DKI655375" s="106"/>
      <c r="DKJ655375" s="106"/>
      <c r="DKK655375" s="106"/>
      <c r="DKL655375" s="106"/>
      <c r="DKM655375" s="106"/>
      <c r="DKN655375" s="106"/>
      <c r="DKO655375" s="106"/>
      <c r="DKP655375" s="106"/>
      <c r="DKQ655375" s="106"/>
      <c r="DKR655375" s="106"/>
      <c r="DKS655375" s="106"/>
      <c r="DKT655375" s="106"/>
      <c r="DKU655375" s="106"/>
      <c r="DKV655375" s="106"/>
      <c r="DKW655375" s="106"/>
      <c r="DKX655375" s="106"/>
      <c r="DKY655375" s="106"/>
      <c r="DKZ655375" s="106"/>
      <c r="DLA655375" s="106"/>
      <c r="DLB655375" s="106"/>
      <c r="DLC655375" s="106"/>
      <c r="DLD655375" s="106"/>
      <c r="DUC655375" s="106"/>
      <c r="DUD655375" s="106"/>
      <c r="DUE655375" s="106"/>
      <c r="DUF655375" s="106"/>
      <c r="DUG655375" s="106"/>
      <c r="DUH655375" s="106"/>
      <c r="DUI655375" s="106"/>
      <c r="DUJ655375" s="106"/>
      <c r="DUK655375" s="106"/>
      <c r="DUL655375" s="106"/>
      <c r="DUM655375" s="106"/>
      <c r="DUN655375" s="106"/>
      <c r="DUO655375" s="106"/>
      <c r="DUP655375" s="106"/>
      <c r="DUQ655375" s="106"/>
      <c r="DUR655375" s="106"/>
      <c r="DUS655375" s="106"/>
      <c r="DUT655375" s="106"/>
      <c r="DUU655375" s="106"/>
      <c r="DUV655375" s="106"/>
      <c r="DUW655375" s="106"/>
      <c r="DUX655375" s="106"/>
      <c r="DUY655375" s="106"/>
      <c r="DUZ655375" s="106"/>
      <c r="EDY655375" s="106"/>
      <c r="EDZ655375" s="106"/>
      <c r="EEA655375" s="106"/>
      <c r="EEB655375" s="106"/>
      <c r="EEC655375" s="106"/>
      <c r="EED655375" s="106"/>
      <c r="EEE655375" s="106"/>
      <c r="EEF655375" s="106"/>
      <c r="EEG655375" s="106"/>
      <c r="EEH655375" s="106"/>
      <c r="EEI655375" s="106"/>
      <c r="EEJ655375" s="106"/>
      <c r="EEK655375" s="106"/>
      <c r="EEL655375" s="106"/>
      <c r="EEM655375" s="106"/>
      <c r="EEN655375" s="106"/>
      <c r="EEO655375" s="106"/>
      <c r="EEP655375" s="106"/>
      <c r="EEQ655375" s="106"/>
      <c r="EER655375" s="106"/>
      <c r="EES655375" s="106"/>
      <c r="EET655375" s="106"/>
      <c r="EEU655375" s="106"/>
      <c r="EEV655375" s="106"/>
      <c r="ENU655375" s="106"/>
      <c r="ENV655375" s="106"/>
      <c r="ENW655375" s="106"/>
      <c r="ENX655375" s="106"/>
      <c r="ENY655375" s="106"/>
      <c r="ENZ655375" s="106"/>
      <c r="EOA655375" s="106"/>
      <c r="EOB655375" s="106"/>
      <c r="EOC655375" s="106"/>
      <c r="EOD655375" s="106"/>
      <c r="EOE655375" s="106"/>
      <c r="EOF655375" s="106"/>
      <c r="EOG655375" s="106"/>
      <c r="EOH655375" s="106"/>
      <c r="EOI655375" s="106"/>
      <c r="EOJ655375" s="106"/>
      <c r="EOK655375" s="106"/>
      <c r="EOL655375" s="106"/>
      <c r="EOM655375" s="106"/>
      <c r="EON655375" s="106"/>
      <c r="EOO655375" s="106"/>
      <c r="EOP655375" s="106"/>
      <c r="EOQ655375" s="106"/>
      <c r="EOR655375" s="106"/>
      <c r="EXQ655375" s="106"/>
      <c r="EXR655375" s="106"/>
      <c r="EXS655375" s="106"/>
      <c r="EXT655375" s="106"/>
      <c r="EXU655375" s="106"/>
      <c r="EXV655375" s="106"/>
      <c r="EXW655375" s="106"/>
      <c r="EXX655375" s="106"/>
      <c r="EXY655375" s="106"/>
      <c r="EXZ655375" s="106"/>
      <c r="EYA655375" s="106"/>
      <c r="EYB655375" s="106"/>
      <c r="EYC655375" s="106"/>
      <c r="EYD655375" s="106"/>
      <c r="EYE655375" s="106"/>
      <c r="EYF655375" s="106"/>
      <c r="EYG655375" s="106"/>
      <c r="EYH655375" s="106"/>
      <c r="EYI655375" s="106"/>
      <c r="EYJ655375" s="106"/>
      <c r="EYK655375" s="106"/>
      <c r="EYL655375" s="106"/>
      <c r="EYM655375" s="106"/>
      <c r="EYN655375" s="106"/>
      <c r="FHM655375" s="106"/>
      <c r="FHN655375" s="106"/>
      <c r="FHO655375" s="106"/>
      <c r="FHP655375" s="106"/>
      <c r="FHQ655375" s="106"/>
      <c r="FHR655375" s="106"/>
      <c r="FHS655375" s="106"/>
      <c r="FHT655375" s="106"/>
      <c r="FHU655375" s="106"/>
      <c r="FHV655375" s="106"/>
      <c r="FHW655375" s="106"/>
      <c r="FHX655375" s="106"/>
      <c r="FHY655375" s="106"/>
      <c r="FHZ655375" s="106"/>
      <c r="FIA655375" s="106"/>
      <c r="FIB655375" s="106"/>
      <c r="FIC655375" s="106"/>
      <c r="FID655375" s="106"/>
      <c r="FIE655375" s="106"/>
      <c r="FIF655375" s="106"/>
      <c r="FIG655375" s="106"/>
      <c r="FIH655375" s="106"/>
      <c r="FII655375" s="106"/>
      <c r="FIJ655375" s="106"/>
      <c r="FRI655375" s="106"/>
      <c r="FRJ655375" s="106"/>
      <c r="FRK655375" s="106"/>
      <c r="FRL655375" s="106"/>
      <c r="FRM655375" s="106"/>
      <c r="FRN655375" s="106"/>
      <c r="FRO655375" s="106"/>
      <c r="FRP655375" s="106"/>
      <c r="FRQ655375" s="106"/>
      <c r="FRR655375" s="106"/>
      <c r="FRS655375" s="106"/>
      <c r="FRT655375" s="106"/>
      <c r="FRU655375" s="106"/>
      <c r="FRV655375" s="106"/>
      <c r="FRW655375" s="106"/>
      <c r="FRX655375" s="106"/>
      <c r="FRY655375" s="106"/>
      <c r="FRZ655375" s="106"/>
      <c r="FSA655375" s="106"/>
      <c r="FSB655375" s="106"/>
      <c r="FSC655375" s="106"/>
      <c r="FSD655375" s="106"/>
      <c r="FSE655375" s="106"/>
      <c r="FSF655375" s="106"/>
      <c r="GBE655375" s="106"/>
      <c r="GBF655375" s="106"/>
      <c r="GBG655375" s="106"/>
      <c r="GBH655375" s="106"/>
      <c r="GBI655375" s="106"/>
      <c r="GBJ655375" s="106"/>
      <c r="GBK655375" s="106"/>
      <c r="GBL655375" s="106"/>
      <c r="GBM655375" s="106"/>
      <c r="GBN655375" s="106"/>
      <c r="GBO655375" s="106"/>
      <c r="GBP655375" s="106"/>
      <c r="GBQ655375" s="106"/>
      <c r="GBR655375" s="106"/>
      <c r="GBS655375" s="106"/>
      <c r="GBT655375" s="106"/>
      <c r="GBU655375" s="106"/>
      <c r="GBV655375" s="106"/>
      <c r="GBW655375" s="106"/>
      <c r="GBX655375" s="106"/>
      <c r="GBY655375" s="106"/>
      <c r="GBZ655375" s="106"/>
      <c r="GCA655375" s="106"/>
      <c r="GCB655375" s="106"/>
      <c r="GLA655375" s="106"/>
      <c r="GLB655375" s="106"/>
      <c r="GLC655375" s="106"/>
      <c r="GLD655375" s="106"/>
      <c r="GLE655375" s="106"/>
      <c r="GLF655375" s="106"/>
      <c r="GLG655375" s="106"/>
      <c r="GLH655375" s="106"/>
      <c r="GLI655375" s="106"/>
      <c r="GLJ655375" s="106"/>
      <c r="GLK655375" s="106"/>
      <c r="GLL655375" s="106"/>
      <c r="GLM655375" s="106"/>
      <c r="GLN655375" s="106"/>
      <c r="GLO655375" s="106"/>
      <c r="GLP655375" s="106"/>
      <c r="GLQ655375" s="106"/>
      <c r="GLR655375" s="106"/>
      <c r="GLS655375" s="106"/>
      <c r="GLT655375" s="106"/>
      <c r="GLU655375" s="106"/>
      <c r="GLV655375" s="106"/>
      <c r="GLW655375" s="106"/>
      <c r="GLX655375" s="106"/>
      <c r="GUW655375" s="106"/>
      <c r="GUX655375" s="106"/>
      <c r="GUY655375" s="106"/>
      <c r="GUZ655375" s="106"/>
      <c r="GVA655375" s="106"/>
      <c r="GVB655375" s="106"/>
      <c r="GVC655375" s="106"/>
      <c r="GVD655375" s="106"/>
      <c r="GVE655375" s="106"/>
      <c r="GVF655375" s="106"/>
      <c r="GVG655375" s="106"/>
      <c r="GVH655375" s="106"/>
      <c r="GVI655375" s="106"/>
      <c r="GVJ655375" s="106"/>
      <c r="GVK655375" s="106"/>
      <c r="GVL655375" s="106"/>
      <c r="GVM655375" s="106"/>
      <c r="GVN655375" s="106"/>
      <c r="GVO655375" s="106"/>
      <c r="GVP655375" s="106"/>
      <c r="GVQ655375" s="106"/>
      <c r="GVR655375" s="106"/>
      <c r="GVS655375" s="106"/>
      <c r="GVT655375" s="106"/>
      <c r="HES655375" s="106"/>
      <c r="HET655375" s="106"/>
      <c r="HEU655375" s="106"/>
      <c r="HEV655375" s="106"/>
      <c r="HEW655375" s="106"/>
      <c r="HEX655375" s="106"/>
      <c r="HEY655375" s="106"/>
      <c r="HEZ655375" s="106"/>
      <c r="HFA655375" s="106"/>
      <c r="HFB655375" s="106"/>
      <c r="HFC655375" s="106"/>
      <c r="HFD655375" s="106"/>
      <c r="HFE655375" s="106"/>
      <c r="HFF655375" s="106"/>
      <c r="HFG655375" s="106"/>
      <c r="HFH655375" s="106"/>
      <c r="HFI655375" s="106"/>
      <c r="HFJ655375" s="106"/>
      <c r="HFK655375" s="106"/>
      <c r="HFL655375" s="106"/>
      <c r="HFM655375" s="106"/>
      <c r="HFN655375" s="106"/>
      <c r="HFO655375" s="106"/>
      <c r="HFP655375" s="106"/>
      <c r="HOO655375" s="106"/>
      <c r="HOP655375" s="106"/>
      <c r="HOQ655375" s="106"/>
      <c r="HOR655375" s="106"/>
      <c r="HOS655375" s="106"/>
      <c r="HOT655375" s="106"/>
      <c r="HOU655375" s="106"/>
      <c r="HOV655375" s="106"/>
      <c r="HOW655375" s="106"/>
      <c r="HOX655375" s="106"/>
      <c r="HOY655375" s="106"/>
      <c r="HOZ655375" s="106"/>
      <c r="HPA655375" s="106"/>
      <c r="HPB655375" s="106"/>
      <c r="HPC655375" s="106"/>
      <c r="HPD655375" s="106"/>
      <c r="HPE655375" s="106"/>
      <c r="HPF655375" s="106"/>
      <c r="HPG655375" s="106"/>
      <c r="HPH655375" s="106"/>
      <c r="HPI655375" s="106"/>
      <c r="HPJ655375" s="106"/>
      <c r="HPK655375" s="106"/>
      <c r="HPL655375" s="106"/>
      <c r="HYK655375" s="106"/>
      <c r="HYL655375" s="106"/>
      <c r="HYM655375" s="106"/>
      <c r="HYN655375" s="106"/>
      <c r="HYO655375" s="106"/>
      <c r="HYP655375" s="106"/>
      <c r="HYQ655375" s="106"/>
      <c r="HYR655375" s="106"/>
      <c r="HYS655375" s="106"/>
      <c r="HYT655375" s="106"/>
      <c r="HYU655375" s="106"/>
      <c r="HYV655375" s="106"/>
      <c r="HYW655375" s="106"/>
      <c r="HYX655375" s="106"/>
      <c r="HYY655375" s="106"/>
      <c r="HYZ655375" s="106"/>
      <c r="HZA655375" s="106"/>
      <c r="HZB655375" s="106"/>
      <c r="HZC655375" s="106"/>
      <c r="HZD655375" s="106"/>
      <c r="HZE655375" s="106"/>
      <c r="HZF655375" s="106"/>
      <c r="HZG655375" s="106"/>
      <c r="HZH655375" s="106"/>
      <c r="IIG655375" s="106"/>
      <c r="IIH655375" s="106"/>
      <c r="III655375" s="106"/>
      <c r="IIJ655375" s="106"/>
      <c r="IIK655375" s="106"/>
      <c r="IIL655375" s="106"/>
      <c r="IIM655375" s="106"/>
      <c r="IIN655375" s="106"/>
      <c r="IIO655375" s="106"/>
      <c r="IIP655375" s="106"/>
      <c r="IIQ655375" s="106"/>
      <c r="IIR655375" s="106"/>
      <c r="IIS655375" s="106"/>
      <c r="IIT655375" s="106"/>
      <c r="IIU655375" s="106"/>
      <c r="IIV655375" s="106"/>
      <c r="IIW655375" s="106"/>
      <c r="IIX655375" s="106"/>
      <c r="IIY655375" s="106"/>
      <c r="IIZ655375" s="106"/>
      <c r="IJA655375" s="106"/>
      <c r="IJB655375" s="106"/>
      <c r="IJC655375" s="106"/>
      <c r="IJD655375" s="106"/>
      <c r="ISC655375" s="106"/>
      <c r="ISD655375" s="106"/>
      <c r="ISE655375" s="106"/>
      <c r="ISF655375" s="106"/>
      <c r="ISG655375" s="106"/>
      <c r="ISH655375" s="106"/>
      <c r="ISI655375" s="106"/>
      <c r="ISJ655375" s="106"/>
      <c r="ISK655375" s="106"/>
      <c r="ISL655375" s="106"/>
      <c r="ISM655375" s="106"/>
      <c r="ISN655375" s="106"/>
      <c r="ISO655375" s="106"/>
      <c r="ISP655375" s="106"/>
      <c r="ISQ655375" s="106"/>
      <c r="ISR655375" s="106"/>
      <c r="ISS655375" s="106"/>
      <c r="IST655375" s="106"/>
      <c r="ISU655375" s="106"/>
      <c r="ISV655375" s="106"/>
      <c r="ISW655375" s="106"/>
      <c r="ISX655375" s="106"/>
      <c r="ISY655375" s="106"/>
      <c r="ISZ655375" s="106"/>
      <c r="JBY655375" s="106"/>
      <c r="JBZ655375" s="106"/>
      <c r="JCA655375" s="106"/>
      <c r="JCB655375" s="106"/>
      <c r="JCC655375" s="106"/>
      <c r="JCD655375" s="106"/>
      <c r="JCE655375" s="106"/>
      <c r="JCF655375" s="106"/>
      <c r="JCG655375" s="106"/>
      <c r="JCH655375" s="106"/>
      <c r="JCI655375" s="106"/>
      <c r="JCJ655375" s="106"/>
      <c r="JCK655375" s="106"/>
      <c r="JCL655375" s="106"/>
      <c r="JCM655375" s="106"/>
      <c r="JCN655375" s="106"/>
      <c r="JCO655375" s="106"/>
      <c r="JCP655375" s="106"/>
      <c r="JCQ655375" s="106"/>
      <c r="JCR655375" s="106"/>
      <c r="JCS655375" s="106"/>
      <c r="JCT655375" s="106"/>
      <c r="JCU655375" s="106"/>
      <c r="JCV655375" s="106"/>
      <c r="JLU655375" s="106"/>
      <c r="JLV655375" s="106"/>
      <c r="JLW655375" s="106"/>
      <c r="JLX655375" s="106"/>
      <c r="JLY655375" s="106"/>
      <c r="JLZ655375" s="106"/>
      <c r="JMA655375" s="106"/>
      <c r="JMB655375" s="106"/>
      <c r="JMC655375" s="106"/>
      <c r="JMD655375" s="106"/>
      <c r="JME655375" s="106"/>
      <c r="JMF655375" s="106"/>
      <c r="JMG655375" s="106"/>
      <c r="JMH655375" s="106"/>
      <c r="JMI655375" s="106"/>
      <c r="JMJ655375" s="106"/>
      <c r="JMK655375" s="106"/>
      <c r="JML655375" s="106"/>
      <c r="JMM655375" s="106"/>
      <c r="JMN655375" s="106"/>
      <c r="JMO655375" s="106"/>
      <c r="JMP655375" s="106"/>
      <c r="JMQ655375" s="106"/>
      <c r="JMR655375" s="106"/>
      <c r="JVQ655375" s="106"/>
      <c r="JVR655375" s="106"/>
      <c r="JVS655375" s="106"/>
      <c r="JVT655375" s="106"/>
      <c r="JVU655375" s="106"/>
      <c r="JVV655375" s="106"/>
      <c r="JVW655375" s="106"/>
      <c r="JVX655375" s="106"/>
      <c r="JVY655375" s="106"/>
      <c r="JVZ655375" s="106"/>
      <c r="JWA655375" s="106"/>
      <c r="JWB655375" s="106"/>
      <c r="JWC655375" s="106"/>
      <c r="JWD655375" s="106"/>
      <c r="JWE655375" s="106"/>
      <c r="JWF655375" s="106"/>
      <c r="JWG655375" s="106"/>
      <c r="JWH655375" s="106"/>
      <c r="JWI655375" s="106"/>
      <c r="JWJ655375" s="106"/>
      <c r="JWK655375" s="106"/>
      <c r="JWL655375" s="106"/>
      <c r="JWM655375" s="106"/>
      <c r="JWN655375" s="106"/>
      <c r="KFM655375" s="106"/>
      <c r="KFN655375" s="106"/>
      <c r="KFO655375" s="106"/>
      <c r="KFP655375" s="106"/>
      <c r="KFQ655375" s="106"/>
      <c r="KFR655375" s="106"/>
      <c r="KFS655375" s="106"/>
      <c r="KFT655375" s="106"/>
      <c r="KFU655375" s="106"/>
      <c r="KFV655375" s="106"/>
      <c r="KFW655375" s="106"/>
      <c r="KFX655375" s="106"/>
      <c r="KFY655375" s="106"/>
      <c r="KFZ655375" s="106"/>
      <c r="KGA655375" s="106"/>
      <c r="KGB655375" s="106"/>
      <c r="KGC655375" s="106"/>
      <c r="KGD655375" s="106"/>
      <c r="KGE655375" s="106"/>
      <c r="KGF655375" s="106"/>
      <c r="KGG655375" s="106"/>
      <c r="KGH655375" s="106"/>
      <c r="KGI655375" s="106"/>
      <c r="KGJ655375" s="106"/>
      <c r="KPI655375" s="106"/>
      <c r="KPJ655375" s="106"/>
      <c r="KPK655375" s="106"/>
      <c r="KPL655375" s="106"/>
      <c r="KPM655375" s="106"/>
      <c r="KPN655375" s="106"/>
      <c r="KPO655375" s="106"/>
      <c r="KPP655375" s="106"/>
      <c r="KPQ655375" s="106"/>
      <c r="KPR655375" s="106"/>
      <c r="KPS655375" s="106"/>
      <c r="KPT655375" s="106"/>
      <c r="KPU655375" s="106"/>
      <c r="KPV655375" s="106"/>
      <c r="KPW655375" s="106"/>
      <c r="KPX655375" s="106"/>
      <c r="KPY655375" s="106"/>
      <c r="KPZ655375" s="106"/>
      <c r="KQA655375" s="106"/>
      <c r="KQB655375" s="106"/>
      <c r="KQC655375" s="106"/>
      <c r="KQD655375" s="106"/>
      <c r="KQE655375" s="106"/>
      <c r="KQF655375" s="106"/>
      <c r="KZE655375" s="106"/>
      <c r="KZF655375" s="106"/>
      <c r="KZG655375" s="106"/>
      <c r="KZH655375" s="106"/>
      <c r="KZI655375" s="106"/>
      <c r="KZJ655375" s="106"/>
      <c r="KZK655375" s="106"/>
      <c r="KZL655375" s="106"/>
      <c r="KZM655375" s="106"/>
      <c r="KZN655375" s="106"/>
      <c r="KZO655375" s="106"/>
      <c r="KZP655375" s="106"/>
      <c r="KZQ655375" s="106"/>
      <c r="KZR655375" s="106"/>
      <c r="KZS655375" s="106"/>
      <c r="KZT655375" s="106"/>
      <c r="KZU655375" s="106"/>
      <c r="KZV655375" s="106"/>
      <c r="KZW655375" s="106"/>
      <c r="KZX655375" s="106"/>
      <c r="KZY655375" s="106"/>
      <c r="KZZ655375" s="106"/>
      <c r="LAA655375" s="106"/>
      <c r="LAB655375" s="106"/>
      <c r="LJA655375" s="106"/>
      <c r="LJB655375" s="106"/>
      <c r="LJC655375" s="106"/>
      <c r="LJD655375" s="106"/>
      <c r="LJE655375" s="106"/>
      <c r="LJF655375" s="106"/>
      <c r="LJG655375" s="106"/>
      <c r="LJH655375" s="106"/>
      <c r="LJI655375" s="106"/>
      <c r="LJJ655375" s="106"/>
      <c r="LJK655375" s="106"/>
      <c r="LJL655375" s="106"/>
      <c r="LJM655375" s="106"/>
      <c r="LJN655375" s="106"/>
      <c r="LJO655375" s="106"/>
      <c r="LJP655375" s="106"/>
      <c r="LJQ655375" s="106"/>
      <c r="LJR655375" s="106"/>
      <c r="LJS655375" s="106"/>
      <c r="LJT655375" s="106"/>
      <c r="LJU655375" s="106"/>
      <c r="LJV655375" s="106"/>
      <c r="LJW655375" s="106"/>
      <c r="LJX655375" s="106"/>
      <c r="LSW655375" s="106"/>
      <c r="LSX655375" s="106"/>
      <c r="LSY655375" s="106"/>
      <c r="LSZ655375" s="106"/>
      <c r="LTA655375" s="106"/>
      <c r="LTB655375" s="106"/>
      <c r="LTC655375" s="106"/>
      <c r="LTD655375" s="106"/>
      <c r="LTE655375" s="106"/>
      <c r="LTF655375" s="106"/>
      <c r="LTG655375" s="106"/>
      <c r="LTH655375" s="106"/>
      <c r="LTI655375" s="106"/>
      <c r="LTJ655375" s="106"/>
      <c r="LTK655375" s="106"/>
      <c r="LTL655375" s="106"/>
      <c r="LTM655375" s="106"/>
      <c r="LTN655375" s="106"/>
      <c r="LTO655375" s="106"/>
      <c r="LTP655375" s="106"/>
      <c r="LTQ655375" s="106"/>
      <c r="LTR655375" s="106"/>
      <c r="LTS655375" s="106"/>
      <c r="LTT655375" s="106"/>
      <c r="MCS655375" s="106"/>
      <c r="MCT655375" s="106"/>
      <c r="MCU655375" s="106"/>
      <c r="MCV655375" s="106"/>
      <c r="MCW655375" s="106"/>
      <c r="MCX655375" s="106"/>
      <c r="MCY655375" s="106"/>
      <c r="MCZ655375" s="106"/>
      <c r="MDA655375" s="106"/>
      <c r="MDB655375" s="106"/>
      <c r="MDC655375" s="106"/>
      <c r="MDD655375" s="106"/>
      <c r="MDE655375" s="106"/>
      <c r="MDF655375" s="106"/>
      <c r="MDG655375" s="106"/>
      <c r="MDH655375" s="106"/>
      <c r="MDI655375" s="106"/>
      <c r="MDJ655375" s="106"/>
      <c r="MDK655375" s="106"/>
      <c r="MDL655375" s="106"/>
      <c r="MDM655375" s="106"/>
      <c r="MDN655375" s="106"/>
      <c r="MDO655375" s="106"/>
      <c r="MDP655375" s="106"/>
      <c r="MMO655375" s="106"/>
      <c r="MMP655375" s="106"/>
      <c r="MMQ655375" s="106"/>
      <c r="MMR655375" s="106"/>
      <c r="MMS655375" s="106"/>
      <c r="MMT655375" s="106"/>
      <c r="MMU655375" s="106"/>
      <c r="MMV655375" s="106"/>
      <c r="MMW655375" s="106"/>
      <c r="MMX655375" s="106"/>
      <c r="MMY655375" s="106"/>
      <c r="MMZ655375" s="106"/>
      <c r="MNA655375" s="106"/>
      <c r="MNB655375" s="106"/>
      <c r="MNC655375" s="106"/>
      <c r="MND655375" s="106"/>
      <c r="MNE655375" s="106"/>
      <c r="MNF655375" s="106"/>
      <c r="MNG655375" s="106"/>
      <c r="MNH655375" s="106"/>
      <c r="MNI655375" s="106"/>
      <c r="MNJ655375" s="106"/>
      <c r="MNK655375" s="106"/>
      <c r="MNL655375" s="106"/>
      <c r="MWK655375" s="106"/>
      <c r="MWL655375" s="106"/>
      <c r="MWM655375" s="106"/>
      <c r="MWN655375" s="106"/>
      <c r="MWO655375" s="106"/>
      <c r="MWP655375" s="106"/>
      <c r="MWQ655375" s="106"/>
      <c r="MWR655375" s="106"/>
      <c r="MWS655375" s="106"/>
      <c r="MWT655375" s="106"/>
      <c r="MWU655375" s="106"/>
      <c r="MWV655375" s="106"/>
      <c r="MWW655375" s="106"/>
      <c r="MWX655375" s="106"/>
      <c r="MWY655375" s="106"/>
      <c r="MWZ655375" s="106"/>
      <c r="MXA655375" s="106"/>
      <c r="MXB655375" s="106"/>
      <c r="MXC655375" s="106"/>
      <c r="MXD655375" s="106"/>
      <c r="MXE655375" s="106"/>
      <c r="MXF655375" s="106"/>
      <c r="MXG655375" s="106"/>
      <c r="MXH655375" s="106"/>
      <c r="NGG655375" s="106"/>
      <c r="NGH655375" s="106"/>
      <c r="NGI655375" s="106"/>
      <c r="NGJ655375" s="106"/>
      <c r="NGK655375" s="106"/>
      <c r="NGL655375" s="106"/>
      <c r="NGM655375" s="106"/>
      <c r="NGN655375" s="106"/>
      <c r="NGO655375" s="106"/>
      <c r="NGP655375" s="106"/>
      <c r="NGQ655375" s="106"/>
      <c r="NGR655375" s="106"/>
      <c r="NGS655375" s="106"/>
      <c r="NGT655375" s="106"/>
      <c r="NGU655375" s="106"/>
      <c r="NGV655375" s="106"/>
      <c r="NGW655375" s="106"/>
      <c r="NGX655375" s="106"/>
      <c r="NGY655375" s="106"/>
      <c r="NGZ655375" s="106"/>
      <c r="NHA655375" s="106"/>
      <c r="NHB655375" s="106"/>
      <c r="NHC655375" s="106"/>
      <c r="NHD655375" s="106"/>
      <c r="NQC655375" s="106"/>
      <c r="NQD655375" s="106"/>
      <c r="NQE655375" s="106"/>
      <c r="NQF655375" s="106"/>
      <c r="NQG655375" s="106"/>
      <c r="NQH655375" s="106"/>
      <c r="NQI655375" s="106"/>
      <c r="NQJ655375" s="106"/>
      <c r="NQK655375" s="106"/>
      <c r="NQL655375" s="106"/>
      <c r="NQM655375" s="106"/>
      <c r="NQN655375" s="106"/>
      <c r="NQO655375" s="106"/>
      <c r="NQP655375" s="106"/>
      <c r="NQQ655375" s="106"/>
      <c r="NQR655375" s="106"/>
      <c r="NQS655375" s="106"/>
      <c r="NQT655375" s="106"/>
      <c r="NQU655375" s="106"/>
      <c r="NQV655375" s="106"/>
      <c r="NQW655375" s="106"/>
      <c r="NQX655375" s="106"/>
      <c r="NQY655375" s="106"/>
      <c r="NQZ655375" s="106"/>
      <c r="NZY655375" s="106"/>
      <c r="NZZ655375" s="106"/>
      <c r="OAA655375" s="106"/>
      <c r="OAB655375" s="106"/>
      <c r="OAC655375" s="106"/>
      <c r="OAD655375" s="106"/>
      <c r="OAE655375" s="106"/>
      <c r="OAF655375" s="106"/>
      <c r="OAG655375" s="106"/>
      <c r="OAH655375" s="106"/>
      <c r="OAI655375" s="106"/>
      <c r="OAJ655375" s="106"/>
      <c r="OAK655375" s="106"/>
      <c r="OAL655375" s="106"/>
      <c r="OAM655375" s="106"/>
      <c r="OAN655375" s="106"/>
      <c r="OAO655375" s="106"/>
      <c r="OAP655375" s="106"/>
      <c r="OAQ655375" s="106"/>
      <c r="OAR655375" s="106"/>
      <c r="OAS655375" s="106"/>
      <c r="OAT655375" s="106"/>
      <c r="OAU655375" s="106"/>
      <c r="OAV655375" s="106"/>
      <c r="OJU655375" s="106"/>
      <c r="OJV655375" s="106"/>
      <c r="OJW655375" s="106"/>
      <c r="OJX655375" s="106"/>
      <c r="OJY655375" s="106"/>
      <c r="OJZ655375" s="106"/>
      <c r="OKA655375" s="106"/>
      <c r="OKB655375" s="106"/>
      <c r="OKC655375" s="106"/>
      <c r="OKD655375" s="106"/>
      <c r="OKE655375" s="106"/>
      <c r="OKF655375" s="106"/>
      <c r="OKG655375" s="106"/>
      <c r="OKH655375" s="106"/>
      <c r="OKI655375" s="106"/>
      <c r="OKJ655375" s="106"/>
      <c r="OKK655375" s="106"/>
      <c r="OKL655375" s="106"/>
      <c r="OKM655375" s="106"/>
      <c r="OKN655375" s="106"/>
      <c r="OKO655375" s="106"/>
      <c r="OKP655375" s="106"/>
      <c r="OKQ655375" s="106"/>
      <c r="OKR655375" s="106"/>
      <c r="OTQ655375" s="106"/>
      <c r="OTR655375" s="106"/>
      <c r="OTS655375" s="106"/>
      <c r="OTT655375" s="106"/>
      <c r="OTU655375" s="106"/>
      <c r="OTV655375" s="106"/>
      <c r="OTW655375" s="106"/>
      <c r="OTX655375" s="106"/>
      <c r="OTY655375" s="106"/>
      <c r="OTZ655375" s="106"/>
      <c r="OUA655375" s="106"/>
      <c r="OUB655375" s="106"/>
      <c r="OUC655375" s="106"/>
      <c r="OUD655375" s="106"/>
      <c r="OUE655375" s="106"/>
      <c r="OUF655375" s="106"/>
      <c r="OUG655375" s="106"/>
      <c r="OUH655375" s="106"/>
      <c r="OUI655375" s="106"/>
      <c r="OUJ655375" s="106"/>
      <c r="OUK655375" s="106"/>
      <c r="OUL655375" s="106"/>
      <c r="OUM655375" s="106"/>
      <c r="OUN655375" s="106"/>
      <c r="PDM655375" s="106"/>
      <c r="PDN655375" s="106"/>
      <c r="PDO655375" s="106"/>
      <c r="PDP655375" s="106"/>
      <c r="PDQ655375" s="106"/>
      <c r="PDR655375" s="106"/>
      <c r="PDS655375" s="106"/>
      <c r="PDT655375" s="106"/>
      <c r="PDU655375" s="106"/>
      <c r="PDV655375" s="106"/>
      <c r="PDW655375" s="106"/>
      <c r="PDX655375" s="106"/>
      <c r="PDY655375" s="106"/>
      <c r="PDZ655375" s="106"/>
      <c r="PEA655375" s="106"/>
      <c r="PEB655375" s="106"/>
      <c r="PEC655375" s="106"/>
      <c r="PED655375" s="106"/>
      <c r="PEE655375" s="106"/>
      <c r="PEF655375" s="106"/>
      <c r="PEG655375" s="106"/>
      <c r="PEH655375" s="106"/>
      <c r="PEI655375" s="106"/>
      <c r="PEJ655375" s="106"/>
      <c r="PNI655375" s="106"/>
      <c r="PNJ655375" s="106"/>
      <c r="PNK655375" s="106"/>
      <c r="PNL655375" s="106"/>
      <c r="PNM655375" s="106"/>
      <c r="PNN655375" s="106"/>
      <c r="PNO655375" s="106"/>
      <c r="PNP655375" s="106"/>
      <c r="PNQ655375" s="106"/>
      <c r="PNR655375" s="106"/>
      <c r="PNS655375" s="106"/>
      <c r="PNT655375" s="106"/>
      <c r="PNU655375" s="106"/>
      <c r="PNV655375" s="106"/>
      <c r="PNW655375" s="106"/>
      <c r="PNX655375" s="106"/>
      <c r="PNY655375" s="106"/>
      <c r="PNZ655375" s="106"/>
      <c r="POA655375" s="106"/>
      <c r="POB655375" s="106"/>
      <c r="POC655375" s="106"/>
      <c r="POD655375" s="106"/>
      <c r="POE655375" s="106"/>
      <c r="POF655375" s="106"/>
      <c r="PXE655375" s="106"/>
      <c r="PXF655375" s="106"/>
      <c r="PXG655375" s="106"/>
      <c r="PXH655375" s="106"/>
      <c r="PXI655375" s="106"/>
      <c r="PXJ655375" s="106"/>
      <c r="PXK655375" s="106"/>
      <c r="PXL655375" s="106"/>
      <c r="PXM655375" s="106"/>
      <c r="PXN655375" s="106"/>
      <c r="PXO655375" s="106"/>
      <c r="PXP655375" s="106"/>
      <c r="PXQ655375" s="106"/>
      <c r="PXR655375" s="106"/>
      <c r="PXS655375" s="106"/>
      <c r="PXT655375" s="106"/>
      <c r="PXU655375" s="106"/>
      <c r="PXV655375" s="106"/>
      <c r="PXW655375" s="106"/>
      <c r="PXX655375" s="106"/>
      <c r="PXY655375" s="106"/>
      <c r="PXZ655375" s="106"/>
      <c r="PYA655375" s="106"/>
      <c r="PYB655375" s="106"/>
      <c r="QHA655375" s="106"/>
      <c r="QHB655375" s="106"/>
      <c r="QHC655375" s="106"/>
      <c r="QHD655375" s="106"/>
      <c r="QHE655375" s="106"/>
      <c r="QHF655375" s="106"/>
      <c r="QHG655375" s="106"/>
      <c r="QHH655375" s="106"/>
      <c r="QHI655375" s="106"/>
      <c r="QHJ655375" s="106"/>
      <c r="QHK655375" s="106"/>
      <c r="QHL655375" s="106"/>
      <c r="QHM655375" s="106"/>
      <c r="QHN655375" s="106"/>
      <c r="QHO655375" s="106"/>
      <c r="QHP655375" s="106"/>
      <c r="QHQ655375" s="106"/>
      <c r="QHR655375" s="106"/>
      <c r="QHS655375" s="106"/>
      <c r="QHT655375" s="106"/>
      <c r="QHU655375" s="106"/>
      <c r="QHV655375" s="106"/>
      <c r="QHW655375" s="106"/>
      <c r="QHX655375" s="106"/>
      <c r="QQW655375" s="106"/>
      <c r="QQX655375" s="106"/>
      <c r="QQY655375" s="106"/>
      <c r="QQZ655375" s="106"/>
      <c r="QRA655375" s="106"/>
      <c r="QRB655375" s="106"/>
      <c r="QRC655375" s="106"/>
      <c r="QRD655375" s="106"/>
      <c r="QRE655375" s="106"/>
      <c r="QRF655375" s="106"/>
      <c r="QRG655375" s="106"/>
      <c r="QRH655375" s="106"/>
      <c r="QRI655375" s="106"/>
      <c r="QRJ655375" s="106"/>
      <c r="QRK655375" s="106"/>
      <c r="QRL655375" s="106"/>
      <c r="QRM655375" s="106"/>
      <c r="QRN655375" s="106"/>
      <c r="QRO655375" s="106"/>
      <c r="QRP655375" s="106"/>
      <c r="QRQ655375" s="106"/>
      <c r="QRR655375" s="106"/>
      <c r="QRS655375" s="106"/>
      <c r="QRT655375" s="106"/>
      <c r="RAS655375" s="106"/>
      <c r="RAT655375" s="106"/>
      <c r="RAU655375" s="106"/>
      <c r="RAV655375" s="106"/>
      <c r="RAW655375" s="106"/>
      <c r="RAX655375" s="106"/>
      <c r="RAY655375" s="106"/>
      <c r="RAZ655375" s="106"/>
      <c r="RBA655375" s="106"/>
      <c r="RBB655375" s="106"/>
      <c r="RBC655375" s="106"/>
      <c r="RBD655375" s="106"/>
      <c r="RBE655375" s="106"/>
      <c r="RBF655375" s="106"/>
      <c r="RBG655375" s="106"/>
      <c r="RBH655375" s="106"/>
      <c r="RBI655375" s="106"/>
      <c r="RBJ655375" s="106"/>
      <c r="RBK655375" s="106"/>
      <c r="RBL655375" s="106"/>
      <c r="RBM655375" s="106"/>
      <c r="RBN655375" s="106"/>
      <c r="RBO655375" s="106"/>
      <c r="RBP655375" s="106"/>
      <c r="RKO655375" s="106"/>
      <c r="RKP655375" s="106"/>
      <c r="RKQ655375" s="106"/>
      <c r="RKR655375" s="106"/>
      <c r="RKS655375" s="106"/>
      <c r="RKT655375" s="106"/>
      <c r="RKU655375" s="106"/>
      <c r="RKV655375" s="106"/>
      <c r="RKW655375" s="106"/>
      <c r="RKX655375" s="106"/>
      <c r="RKY655375" s="106"/>
      <c r="RKZ655375" s="106"/>
      <c r="RLA655375" s="106"/>
      <c r="RLB655375" s="106"/>
      <c r="RLC655375" s="106"/>
      <c r="RLD655375" s="106"/>
      <c r="RLE655375" s="106"/>
      <c r="RLF655375" s="106"/>
      <c r="RLG655375" s="106"/>
      <c r="RLH655375" s="106"/>
      <c r="RLI655375" s="106"/>
      <c r="RLJ655375" s="106"/>
      <c r="RLK655375" s="106"/>
      <c r="RLL655375" s="106"/>
      <c r="RUK655375" s="106"/>
      <c r="RUL655375" s="106"/>
      <c r="RUM655375" s="106"/>
      <c r="RUN655375" s="106"/>
      <c r="RUO655375" s="106"/>
      <c r="RUP655375" s="106"/>
      <c r="RUQ655375" s="106"/>
      <c r="RUR655375" s="106"/>
      <c r="RUS655375" s="106"/>
      <c r="RUT655375" s="106"/>
      <c r="RUU655375" s="106"/>
      <c r="RUV655375" s="106"/>
      <c r="RUW655375" s="106"/>
      <c r="RUX655375" s="106"/>
      <c r="RUY655375" s="106"/>
      <c r="RUZ655375" s="106"/>
      <c r="RVA655375" s="106"/>
      <c r="RVB655375" s="106"/>
      <c r="RVC655375" s="106"/>
      <c r="RVD655375" s="106"/>
      <c r="RVE655375" s="106"/>
      <c r="RVF655375" s="106"/>
      <c r="RVG655375" s="106"/>
      <c r="RVH655375" s="106"/>
      <c r="SEG655375" s="106"/>
      <c r="SEH655375" s="106"/>
      <c r="SEI655375" s="106"/>
      <c r="SEJ655375" s="106"/>
      <c r="SEK655375" s="106"/>
      <c r="SEL655375" s="106"/>
      <c r="SEM655375" s="106"/>
      <c r="SEN655375" s="106"/>
      <c r="SEO655375" s="106"/>
      <c r="SEP655375" s="106"/>
      <c r="SEQ655375" s="106"/>
      <c r="SER655375" s="106"/>
      <c r="SES655375" s="106"/>
      <c r="SET655375" s="106"/>
      <c r="SEU655375" s="106"/>
      <c r="SEV655375" s="106"/>
      <c r="SEW655375" s="106"/>
      <c r="SEX655375" s="106"/>
      <c r="SEY655375" s="106"/>
      <c r="SEZ655375" s="106"/>
      <c r="SFA655375" s="106"/>
      <c r="SFB655375" s="106"/>
      <c r="SFC655375" s="106"/>
      <c r="SFD655375" s="106"/>
      <c r="SOC655375" s="106"/>
      <c r="SOD655375" s="106"/>
      <c r="SOE655375" s="106"/>
      <c r="SOF655375" s="106"/>
      <c r="SOG655375" s="106"/>
      <c r="SOH655375" s="106"/>
      <c r="SOI655375" s="106"/>
      <c r="SOJ655375" s="106"/>
      <c r="SOK655375" s="106"/>
      <c r="SOL655375" s="106"/>
      <c r="SOM655375" s="106"/>
      <c r="SON655375" s="106"/>
      <c r="SOO655375" s="106"/>
      <c r="SOP655375" s="106"/>
      <c r="SOQ655375" s="106"/>
      <c r="SOR655375" s="106"/>
      <c r="SOS655375" s="106"/>
      <c r="SOT655375" s="106"/>
      <c r="SOU655375" s="106"/>
      <c r="SOV655375" s="106"/>
      <c r="SOW655375" s="106"/>
      <c r="SOX655375" s="106"/>
      <c r="SOY655375" s="106"/>
      <c r="SOZ655375" s="106"/>
      <c r="SXY655375" s="106"/>
      <c r="SXZ655375" s="106"/>
      <c r="SYA655375" s="106"/>
      <c r="SYB655375" s="106"/>
      <c r="SYC655375" s="106"/>
      <c r="SYD655375" s="106"/>
      <c r="SYE655375" s="106"/>
      <c r="SYF655375" s="106"/>
      <c r="SYG655375" s="106"/>
      <c r="SYH655375" s="106"/>
      <c r="SYI655375" s="106"/>
      <c r="SYJ655375" s="106"/>
      <c r="SYK655375" s="106"/>
      <c r="SYL655375" s="106"/>
      <c r="SYM655375" s="106"/>
      <c r="SYN655375" s="106"/>
      <c r="SYO655375" s="106"/>
      <c r="SYP655375" s="106"/>
      <c r="SYQ655375" s="106"/>
      <c r="SYR655375" s="106"/>
      <c r="SYS655375" s="106"/>
      <c r="SYT655375" s="106"/>
      <c r="SYU655375" s="106"/>
      <c r="SYV655375" s="106"/>
      <c r="THU655375" s="106"/>
      <c r="THV655375" s="106"/>
      <c r="THW655375" s="106"/>
      <c r="THX655375" s="106"/>
      <c r="THY655375" s="106"/>
      <c r="THZ655375" s="106"/>
      <c r="TIA655375" s="106"/>
      <c r="TIB655375" s="106"/>
      <c r="TIC655375" s="106"/>
      <c r="TID655375" s="106"/>
      <c r="TIE655375" s="106"/>
      <c r="TIF655375" s="106"/>
      <c r="TIG655375" s="106"/>
      <c r="TIH655375" s="106"/>
      <c r="TII655375" s="106"/>
      <c r="TIJ655375" s="106"/>
      <c r="TIK655375" s="106"/>
      <c r="TIL655375" s="106"/>
      <c r="TIM655375" s="106"/>
      <c r="TIN655375" s="106"/>
      <c r="TIO655375" s="106"/>
      <c r="TIP655375" s="106"/>
      <c r="TIQ655375" s="106"/>
      <c r="TIR655375" s="106"/>
      <c r="TRQ655375" s="106"/>
      <c r="TRR655375" s="106"/>
      <c r="TRS655375" s="106"/>
      <c r="TRT655375" s="106"/>
      <c r="TRU655375" s="106"/>
      <c r="TRV655375" s="106"/>
      <c r="TRW655375" s="106"/>
      <c r="TRX655375" s="106"/>
      <c r="TRY655375" s="106"/>
      <c r="TRZ655375" s="106"/>
      <c r="TSA655375" s="106"/>
      <c r="TSB655375" s="106"/>
      <c r="TSC655375" s="106"/>
      <c r="TSD655375" s="106"/>
      <c r="TSE655375" s="106"/>
      <c r="TSF655375" s="106"/>
      <c r="TSG655375" s="106"/>
      <c r="TSH655375" s="106"/>
      <c r="TSI655375" s="106"/>
      <c r="TSJ655375" s="106"/>
      <c r="TSK655375" s="106"/>
      <c r="TSL655375" s="106"/>
      <c r="TSM655375" s="106"/>
      <c r="TSN655375" s="106"/>
      <c r="UBM655375" s="106"/>
      <c r="UBN655375" s="106"/>
      <c r="UBO655375" s="106"/>
      <c r="UBP655375" s="106"/>
      <c r="UBQ655375" s="106"/>
      <c r="UBR655375" s="106"/>
      <c r="UBS655375" s="106"/>
      <c r="UBT655375" s="106"/>
      <c r="UBU655375" s="106"/>
      <c r="UBV655375" s="106"/>
      <c r="UBW655375" s="106"/>
      <c r="UBX655375" s="106"/>
      <c r="UBY655375" s="106"/>
      <c r="UBZ655375" s="106"/>
      <c r="UCA655375" s="106"/>
      <c r="UCB655375" s="106"/>
      <c r="UCC655375" s="106"/>
      <c r="UCD655375" s="106"/>
      <c r="UCE655375" s="106"/>
      <c r="UCF655375" s="106"/>
      <c r="UCG655375" s="106"/>
      <c r="UCH655375" s="106"/>
      <c r="UCI655375" s="106"/>
      <c r="UCJ655375" s="106"/>
      <c r="ULI655375" s="106"/>
      <c r="ULJ655375" s="106"/>
      <c r="ULK655375" s="106"/>
      <c r="ULL655375" s="106"/>
      <c r="ULM655375" s="106"/>
      <c r="ULN655375" s="106"/>
      <c r="ULO655375" s="106"/>
      <c r="ULP655375" s="106"/>
      <c r="ULQ655375" s="106"/>
      <c r="ULR655375" s="106"/>
      <c r="ULS655375" s="106"/>
      <c r="ULT655375" s="106"/>
      <c r="ULU655375" s="106"/>
      <c r="ULV655375" s="106"/>
      <c r="ULW655375" s="106"/>
      <c r="ULX655375" s="106"/>
      <c r="ULY655375" s="106"/>
      <c r="ULZ655375" s="106"/>
      <c r="UMA655375" s="106"/>
      <c r="UMB655375" s="106"/>
      <c r="UMC655375" s="106"/>
      <c r="UMD655375" s="106"/>
      <c r="UME655375" s="106"/>
      <c r="UMF655375" s="106"/>
      <c r="UVE655375" s="106"/>
      <c r="UVF655375" s="106"/>
      <c r="UVG655375" s="106"/>
      <c r="UVH655375" s="106"/>
      <c r="UVI655375" s="106"/>
      <c r="UVJ655375" s="106"/>
      <c r="UVK655375" s="106"/>
      <c r="UVL655375" s="106"/>
      <c r="UVM655375" s="106"/>
      <c r="UVN655375" s="106"/>
      <c r="UVO655375" s="106"/>
      <c r="UVP655375" s="106"/>
      <c r="UVQ655375" s="106"/>
      <c r="UVR655375" s="106"/>
      <c r="UVS655375" s="106"/>
      <c r="UVT655375" s="106"/>
      <c r="UVU655375" s="106"/>
      <c r="UVV655375" s="106"/>
      <c r="UVW655375" s="106"/>
      <c r="UVX655375" s="106"/>
      <c r="UVY655375" s="106"/>
      <c r="UVZ655375" s="106"/>
      <c r="UWA655375" s="106"/>
      <c r="UWB655375" s="106"/>
      <c r="VFA655375" s="106"/>
      <c r="VFB655375" s="106"/>
      <c r="VFC655375" s="106"/>
      <c r="VFD655375" s="106"/>
      <c r="VFE655375" s="106"/>
      <c r="VFF655375" s="106"/>
      <c r="VFG655375" s="106"/>
      <c r="VFH655375" s="106"/>
      <c r="VFI655375" s="106"/>
      <c r="VFJ655375" s="106"/>
      <c r="VFK655375" s="106"/>
      <c r="VFL655375" s="106"/>
      <c r="VFM655375" s="106"/>
      <c r="VFN655375" s="106"/>
      <c r="VFO655375" s="106"/>
      <c r="VFP655375" s="106"/>
      <c r="VFQ655375" s="106"/>
      <c r="VFR655375" s="106"/>
      <c r="VFS655375" s="106"/>
      <c r="VFT655375" s="106"/>
      <c r="VFU655375" s="106"/>
      <c r="VFV655375" s="106"/>
      <c r="VFW655375" s="106"/>
      <c r="VFX655375" s="106"/>
      <c r="VOW655375" s="106"/>
      <c r="VOX655375" s="106"/>
      <c r="VOY655375" s="106"/>
      <c r="VOZ655375" s="106"/>
      <c r="VPA655375" s="106"/>
      <c r="VPB655375" s="106"/>
      <c r="VPC655375" s="106"/>
      <c r="VPD655375" s="106"/>
      <c r="VPE655375" s="106"/>
      <c r="VPF655375" s="106"/>
      <c r="VPG655375" s="106"/>
      <c r="VPH655375" s="106"/>
      <c r="VPI655375" s="106"/>
      <c r="VPJ655375" s="106"/>
      <c r="VPK655375" s="106"/>
      <c r="VPL655375" s="106"/>
      <c r="VPM655375" s="106"/>
      <c r="VPN655375" s="106"/>
      <c r="VPO655375" s="106"/>
      <c r="VPP655375" s="106"/>
      <c r="VPQ655375" s="106"/>
      <c r="VPR655375" s="106"/>
      <c r="VPS655375" s="106"/>
      <c r="VPT655375" s="106"/>
      <c r="VYS655375" s="106"/>
      <c r="VYT655375" s="106"/>
      <c r="VYU655375" s="106"/>
      <c r="VYV655375" s="106"/>
      <c r="VYW655375" s="106"/>
      <c r="VYX655375" s="106"/>
      <c r="VYY655375" s="106"/>
      <c r="VYZ655375" s="106"/>
      <c r="VZA655375" s="106"/>
      <c r="VZB655375" s="106"/>
      <c r="VZC655375" s="106"/>
      <c r="VZD655375" s="106"/>
      <c r="VZE655375" s="106"/>
      <c r="VZF655375" s="106"/>
      <c r="VZG655375" s="106"/>
      <c r="VZH655375" s="106"/>
      <c r="VZI655375" s="106"/>
      <c r="VZJ655375" s="106"/>
      <c r="VZK655375" s="106"/>
      <c r="VZL655375" s="106"/>
      <c r="VZM655375" s="106"/>
      <c r="VZN655375" s="106"/>
      <c r="VZO655375" s="106"/>
      <c r="VZP655375" s="106"/>
      <c r="WIO655375" s="106"/>
      <c r="WIP655375" s="106"/>
      <c r="WIQ655375" s="106"/>
      <c r="WIR655375" s="106"/>
      <c r="WIS655375" s="106"/>
      <c r="WIT655375" s="106"/>
      <c r="WIU655375" s="106"/>
      <c r="WIV655375" s="106"/>
      <c r="WIW655375" s="106"/>
      <c r="WIX655375" s="106"/>
      <c r="WIY655375" s="106"/>
      <c r="WIZ655375" s="106"/>
      <c r="WJA655375" s="106"/>
      <c r="WJB655375" s="106"/>
      <c r="WJC655375" s="106"/>
      <c r="WJD655375" s="106"/>
      <c r="WJE655375" s="106"/>
      <c r="WJF655375" s="106"/>
      <c r="WJG655375" s="106"/>
      <c r="WJH655375" s="106"/>
      <c r="WJI655375" s="106"/>
      <c r="WJJ655375" s="106"/>
      <c r="WJK655375" s="106"/>
      <c r="WJL655375" s="106"/>
      <c r="WSK655375" s="106"/>
      <c r="WSL655375" s="106"/>
      <c r="WSM655375" s="106"/>
      <c r="WSN655375" s="106"/>
      <c r="WSO655375" s="106"/>
      <c r="WSP655375" s="106"/>
      <c r="WSQ655375" s="106"/>
      <c r="WSR655375" s="106"/>
      <c r="WSS655375" s="106"/>
      <c r="WST655375" s="106"/>
      <c r="WSU655375" s="106"/>
      <c r="WSV655375" s="106"/>
      <c r="WSW655375" s="106"/>
      <c r="WSX655375" s="106"/>
      <c r="WSY655375" s="106"/>
      <c r="WSZ655375" s="106"/>
      <c r="WTA655375" s="106"/>
      <c r="WTB655375" s="106"/>
      <c r="WTC655375" s="106"/>
      <c r="WTD655375" s="106"/>
      <c r="WTE655375" s="106"/>
      <c r="WTF655375" s="106"/>
      <c r="WTG655375" s="106"/>
      <c r="WTH655375" s="106"/>
    </row>
    <row r="655376" spans="436:1015 1204:2039 2228:3063 3252:4087 4276:5111 5300:6135 6324:7159 7348:8183 8372:9207 9396:10231 10420:11255 11444:12279 12468:13303 13492:14327 14516:15351 15540:16119" hidden="1" x14ac:dyDescent="0.15">
      <c r="PT655376" s="106"/>
      <c r="PU655376" s="106"/>
      <c r="PV655376" s="106"/>
      <c r="QY655376" s="106"/>
      <c r="QZ655376" s="106"/>
      <c r="RA655376" s="106"/>
      <c r="RB655376" s="106"/>
      <c r="RC655376" s="106"/>
      <c r="RD655376" s="106"/>
      <c r="RE655376" s="106"/>
      <c r="RH655376" s="106"/>
      <c r="RI655376" s="106"/>
      <c r="RJ655376" s="106"/>
      <c r="RM655376" s="106"/>
      <c r="RN655376" s="106"/>
      <c r="RO655376" s="106"/>
      <c r="ZP655376" s="106"/>
      <c r="ZQ655376" s="106"/>
      <c r="ZR655376" s="106"/>
      <c r="AAU655376" s="106"/>
      <c r="AAV655376" s="106"/>
      <c r="AAW655376" s="106"/>
      <c r="AAX655376" s="106"/>
      <c r="AAY655376" s="106"/>
      <c r="AAZ655376" s="106"/>
      <c r="ABA655376" s="106"/>
      <c r="ABD655376" s="106"/>
      <c r="ABE655376" s="106"/>
      <c r="ABF655376" s="106"/>
      <c r="ABI655376" s="106"/>
      <c r="ABJ655376" s="106"/>
      <c r="ABK655376" s="106"/>
      <c r="AJL655376" s="106"/>
      <c r="AJM655376" s="106"/>
      <c r="AJN655376" s="106"/>
      <c r="AKQ655376" s="106"/>
      <c r="AKR655376" s="106"/>
      <c r="AKS655376" s="106"/>
      <c r="AKT655376" s="106"/>
      <c r="AKU655376" s="106"/>
      <c r="AKV655376" s="106"/>
      <c r="AKW655376" s="106"/>
      <c r="AKZ655376" s="106"/>
      <c r="ALA655376" s="106"/>
      <c r="ALB655376" s="106"/>
      <c r="ALE655376" s="106"/>
      <c r="ALF655376" s="106"/>
      <c r="ALG655376" s="106"/>
      <c r="ATH655376" s="106"/>
      <c r="ATI655376" s="106"/>
      <c r="ATJ655376" s="106"/>
      <c r="AUM655376" s="106"/>
      <c r="AUN655376" s="106"/>
      <c r="AUO655376" s="106"/>
      <c r="AUP655376" s="106"/>
      <c r="AUQ655376" s="106"/>
      <c r="AUR655376" s="106"/>
      <c r="AUS655376" s="106"/>
      <c r="AUV655376" s="106"/>
      <c r="AUW655376" s="106"/>
      <c r="AUX655376" s="106"/>
      <c r="AVA655376" s="106"/>
      <c r="AVB655376" s="106"/>
      <c r="AVC655376" s="106"/>
      <c r="BDD655376" s="106"/>
      <c r="BDE655376" s="106"/>
      <c r="BDF655376" s="106"/>
      <c r="BEI655376" s="106"/>
      <c r="BEJ655376" s="106"/>
      <c r="BEK655376" s="106"/>
      <c r="BEL655376" s="106"/>
      <c r="BEM655376" s="106"/>
      <c r="BEN655376" s="106"/>
      <c r="BEO655376" s="106"/>
      <c r="BER655376" s="106"/>
      <c r="BES655376" s="106"/>
      <c r="BET655376" s="106"/>
      <c r="BEW655376" s="106"/>
      <c r="BEX655376" s="106"/>
      <c r="BEY655376" s="106"/>
      <c r="BMZ655376" s="106"/>
      <c r="BNA655376" s="106"/>
      <c r="BNB655376" s="106"/>
      <c r="BOE655376" s="106"/>
      <c r="BOF655376" s="106"/>
      <c r="BOG655376" s="106"/>
      <c r="BOH655376" s="106"/>
      <c r="BOI655376" s="106"/>
      <c r="BOJ655376" s="106"/>
      <c r="BOK655376" s="106"/>
      <c r="BON655376" s="106"/>
      <c r="BOO655376" s="106"/>
      <c r="BOP655376" s="106"/>
      <c r="BOS655376" s="106"/>
      <c r="BOT655376" s="106"/>
      <c r="BOU655376" s="106"/>
      <c r="BWV655376" s="106"/>
      <c r="BWW655376" s="106"/>
      <c r="BWX655376" s="106"/>
      <c r="BYA655376" s="106"/>
      <c r="BYB655376" s="106"/>
      <c r="BYC655376" s="106"/>
      <c r="BYD655376" s="106"/>
      <c r="BYE655376" s="106"/>
      <c r="BYF655376" s="106"/>
      <c r="BYG655376" s="106"/>
      <c r="BYJ655376" s="106"/>
      <c r="BYK655376" s="106"/>
      <c r="BYL655376" s="106"/>
      <c r="BYO655376" s="106"/>
      <c r="BYP655376" s="106"/>
      <c r="BYQ655376" s="106"/>
      <c r="CGR655376" s="106"/>
      <c r="CGS655376" s="106"/>
      <c r="CGT655376" s="106"/>
      <c r="CHW655376" s="106"/>
      <c r="CHX655376" s="106"/>
      <c r="CHY655376" s="106"/>
      <c r="CHZ655376" s="106"/>
      <c r="CIA655376" s="106"/>
      <c r="CIB655376" s="106"/>
      <c r="CIC655376" s="106"/>
      <c r="CIF655376" s="106"/>
      <c r="CIG655376" s="106"/>
      <c r="CIH655376" s="106"/>
      <c r="CIK655376" s="106"/>
      <c r="CIL655376" s="106"/>
      <c r="CIM655376" s="106"/>
      <c r="CQN655376" s="106"/>
      <c r="CQO655376" s="106"/>
      <c r="CQP655376" s="106"/>
      <c r="CRS655376" s="106"/>
      <c r="CRT655376" s="106"/>
      <c r="CRU655376" s="106"/>
      <c r="CRV655376" s="106"/>
      <c r="CRW655376" s="106"/>
      <c r="CRX655376" s="106"/>
      <c r="CRY655376" s="106"/>
      <c r="CSB655376" s="106"/>
      <c r="CSC655376" s="106"/>
      <c r="CSD655376" s="106"/>
      <c r="CSG655376" s="106"/>
      <c r="CSH655376" s="106"/>
      <c r="CSI655376" s="106"/>
      <c r="DAJ655376" s="106"/>
      <c r="DAK655376" s="106"/>
      <c r="DAL655376" s="106"/>
      <c r="DBO655376" s="106"/>
      <c r="DBP655376" s="106"/>
      <c r="DBQ655376" s="106"/>
      <c r="DBR655376" s="106"/>
      <c r="DBS655376" s="106"/>
      <c r="DBT655376" s="106"/>
      <c r="DBU655376" s="106"/>
      <c r="DBX655376" s="106"/>
      <c r="DBY655376" s="106"/>
      <c r="DBZ655376" s="106"/>
      <c r="DCC655376" s="106"/>
      <c r="DCD655376" s="106"/>
      <c r="DCE655376" s="106"/>
      <c r="DKF655376" s="106"/>
      <c r="DKG655376" s="106"/>
      <c r="DKH655376" s="106"/>
      <c r="DLK655376" s="106"/>
      <c r="DLL655376" s="106"/>
      <c r="DLM655376" s="106"/>
      <c r="DLN655376" s="106"/>
      <c r="DLO655376" s="106"/>
      <c r="DLP655376" s="106"/>
      <c r="DLQ655376" s="106"/>
      <c r="DLT655376" s="106"/>
      <c r="DLU655376" s="106"/>
      <c r="DLV655376" s="106"/>
      <c r="DLY655376" s="106"/>
      <c r="DLZ655376" s="106"/>
      <c r="DMA655376" s="106"/>
      <c r="DUB655376" s="106"/>
      <c r="DUC655376" s="106"/>
      <c r="DUD655376" s="106"/>
      <c r="DVG655376" s="106"/>
      <c r="DVH655376" s="106"/>
      <c r="DVI655376" s="106"/>
      <c r="DVJ655376" s="106"/>
      <c r="DVK655376" s="106"/>
      <c r="DVL655376" s="106"/>
      <c r="DVM655376" s="106"/>
      <c r="DVP655376" s="106"/>
      <c r="DVQ655376" s="106"/>
      <c r="DVR655376" s="106"/>
      <c r="DVU655376" s="106"/>
      <c r="DVV655376" s="106"/>
      <c r="DVW655376" s="106"/>
      <c r="EDX655376" s="106"/>
      <c r="EDY655376" s="106"/>
      <c r="EDZ655376" s="106"/>
      <c r="EFC655376" s="106"/>
      <c r="EFD655376" s="106"/>
      <c r="EFE655376" s="106"/>
      <c r="EFF655376" s="106"/>
      <c r="EFG655376" s="106"/>
      <c r="EFH655376" s="106"/>
      <c r="EFI655376" s="106"/>
      <c r="EFL655376" s="106"/>
      <c r="EFM655376" s="106"/>
      <c r="EFN655376" s="106"/>
      <c r="EFQ655376" s="106"/>
      <c r="EFR655376" s="106"/>
      <c r="EFS655376" s="106"/>
      <c r="ENT655376" s="106"/>
      <c r="ENU655376" s="106"/>
      <c r="ENV655376" s="106"/>
      <c r="EOY655376" s="106"/>
      <c r="EOZ655376" s="106"/>
      <c r="EPA655376" s="106"/>
      <c r="EPB655376" s="106"/>
      <c r="EPC655376" s="106"/>
      <c r="EPD655376" s="106"/>
      <c r="EPE655376" s="106"/>
      <c r="EPH655376" s="106"/>
      <c r="EPI655376" s="106"/>
      <c r="EPJ655376" s="106"/>
      <c r="EPM655376" s="106"/>
      <c r="EPN655376" s="106"/>
      <c r="EPO655376" s="106"/>
      <c r="EXP655376" s="106"/>
      <c r="EXQ655376" s="106"/>
      <c r="EXR655376" s="106"/>
      <c r="EYU655376" s="106"/>
      <c r="EYV655376" s="106"/>
      <c r="EYW655376" s="106"/>
      <c r="EYX655376" s="106"/>
      <c r="EYY655376" s="106"/>
      <c r="EYZ655376" s="106"/>
      <c r="EZA655376" s="106"/>
      <c r="EZD655376" s="106"/>
      <c r="EZE655376" s="106"/>
      <c r="EZF655376" s="106"/>
      <c r="EZI655376" s="106"/>
      <c r="EZJ655376" s="106"/>
      <c r="EZK655376" s="106"/>
      <c r="FHL655376" s="106"/>
      <c r="FHM655376" s="106"/>
      <c r="FHN655376" s="106"/>
      <c r="FIQ655376" s="106"/>
      <c r="FIR655376" s="106"/>
      <c r="FIS655376" s="106"/>
      <c r="FIT655376" s="106"/>
      <c r="FIU655376" s="106"/>
      <c r="FIV655376" s="106"/>
      <c r="FIW655376" s="106"/>
      <c r="FIZ655376" s="106"/>
      <c r="FJA655376" s="106"/>
      <c r="FJB655376" s="106"/>
      <c r="FJE655376" s="106"/>
      <c r="FJF655376" s="106"/>
      <c r="FJG655376" s="106"/>
      <c r="FRH655376" s="106"/>
      <c r="FRI655376" s="106"/>
      <c r="FRJ655376" s="106"/>
      <c r="FSM655376" s="106"/>
      <c r="FSN655376" s="106"/>
      <c r="FSO655376" s="106"/>
      <c r="FSP655376" s="106"/>
      <c r="FSQ655376" s="106"/>
      <c r="FSR655376" s="106"/>
      <c r="FSS655376" s="106"/>
      <c r="FSV655376" s="106"/>
      <c r="FSW655376" s="106"/>
      <c r="FSX655376" s="106"/>
      <c r="FTA655376" s="106"/>
      <c r="FTB655376" s="106"/>
      <c r="FTC655376" s="106"/>
      <c r="GBD655376" s="106"/>
      <c r="GBE655376" s="106"/>
      <c r="GBF655376" s="106"/>
      <c r="GCI655376" s="106"/>
      <c r="GCJ655376" s="106"/>
      <c r="GCK655376" s="106"/>
      <c r="GCL655376" s="106"/>
      <c r="GCM655376" s="106"/>
      <c r="GCN655376" s="106"/>
      <c r="GCO655376" s="106"/>
      <c r="GCR655376" s="106"/>
      <c r="GCS655376" s="106"/>
      <c r="GCT655376" s="106"/>
      <c r="GCW655376" s="106"/>
      <c r="GCX655376" s="106"/>
      <c r="GCY655376" s="106"/>
      <c r="GKZ655376" s="106"/>
      <c r="GLA655376" s="106"/>
      <c r="GLB655376" s="106"/>
      <c r="GME655376" s="106"/>
      <c r="GMF655376" s="106"/>
      <c r="GMG655376" s="106"/>
      <c r="GMH655376" s="106"/>
      <c r="GMI655376" s="106"/>
      <c r="GMJ655376" s="106"/>
      <c r="GMK655376" s="106"/>
      <c r="GMN655376" s="106"/>
      <c r="GMO655376" s="106"/>
      <c r="GMP655376" s="106"/>
      <c r="GMS655376" s="106"/>
      <c r="GMT655376" s="106"/>
      <c r="GMU655376" s="106"/>
      <c r="GUV655376" s="106"/>
      <c r="GUW655376" s="106"/>
      <c r="GUX655376" s="106"/>
      <c r="GWA655376" s="106"/>
      <c r="GWB655376" s="106"/>
      <c r="GWC655376" s="106"/>
      <c r="GWD655376" s="106"/>
      <c r="GWE655376" s="106"/>
      <c r="GWF655376" s="106"/>
      <c r="GWG655376" s="106"/>
      <c r="GWJ655376" s="106"/>
      <c r="GWK655376" s="106"/>
      <c r="GWL655376" s="106"/>
      <c r="GWO655376" s="106"/>
      <c r="GWP655376" s="106"/>
      <c r="GWQ655376" s="106"/>
      <c r="HER655376" s="106"/>
      <c r="HES655376" s="106"/>
      <c r="HET655376" s="106"/>
      <c r="HFW655376" s="106"/>
      <c r="HFX655376" s="106"/>
      <c r="HFY655376" s="106"/>
      <c r="HFZ655376" s="106"/>
      <c r="HGA655376" s="106"/>
      <c r="HGB655376" s="106"/>
      <c r="HGC655376" s="106"/>
      <c r="HGF655376" s="106"/>
      <c r="HGG655376" s="106"/>
      <c r="HGH655376" s="106"/>
      <c r="HGK655376" s="106"/>
      <c r="HGL655376" s="106"/>
      <c r="HGM655376" s="106"/>
      <c r="HON655376" s="106"/>
      <c r="HOO655376" s="106"/>
      <c r="HOP655376" s="106"/>
      <c r="HPS655376" s="106"/>
      <c r="HPT655376" s="106"/>
      <c r="HPU655376" s="106"/>
      <c r="HPV655376" s="106"/>
      <c r="HPW655376" s="106"/>
      <c r="HPX655376" s="106"/>
      <c r="HPY655376" s="106"/>
      <c r="HQB655376" s="106"/>
      <c r="HQC655376" s="106"/>
      <c r="HQD655376" s="106"/>
      <c r="HQG655376" s="106"/>
      <c r="HQH655376" s="106"/>
      <c r="HQI655376" s="106"/>
      <c r="HYJ655376" s="106"/>
      <c r="HYK655376" s="106"/>
      <c r="HYL655376" s="106"/>
      <c r="HZO655376" s="106"/>
      <c r="HZP655376" s="106"/>
      <c r="HZQ655376" s="106"/>
      <c r="HZR655376" s="106"/>
      <c r="HZS655376" s="106"/>
      <c r="HZT655376" s="106"/>
      <c r="HZU655376" s="106"/>
      <c r="HZX655376" s="106"/>
      <c r="HZY655376" s="106"/>
      <c r="HZZ655376" s="106"/>
      <c r="IAC655376" s="106"/>
      <c r="IAD655376" s="106"/>
      <c r="IAE655376" s="106"/>
      <c r="IIF655376" s="106"/>
      <c r="IIG655376" s="106"/>
      <c r="IIH655376" s="106"/>
      <c r="IJK655376" s="106"/>
      <c r="IJL655376" s="106"/>
      <c r="IJM655376" s="106"/>
      <c r="IJN655376" s="106"/>
      <c r="IJO655376" s="106"/>
      <c r="IJP655376" s="106"/>
      <c r="IJQ655376" s="106"/>
      <c r="IJT655376" s="106"/>
      <c r="IJU655376" s="106"/>
      <c r="IJV655376" s="106"/>
      <c r="IJY655376" s="106"/>
      <c r="IJZ655376" s="106"/>
      <c r="IKA655376" s="106"/>
      <c r="ISB655376" s="106"/>
      <c r="ISC655376" s="106"/>
      <c r="ISD655376" s="106"/>
      <c r="ITG655376" s="106"/>
      <c r="ITH655376" s="106"/>
      <c r="ITI655376" s="106"/>
      <c r="ITJ655376" s="106"/>
      <c r="ITK655376" s="106"/>
      <c r="ITL655376" s="106"/>
      <c r="ITM655376" s="106"/>
      <c r="ITP655376" s="106"/>
      <c r="ITQ655376" s="106"/>
      <c r="ITR655376" s="106"/>
      <c r="ITU655376" s="106"/>
      <c r="ITV655376" s="106"/>
      <c r="ITW655376" s="106"/>
      <c r="JBX655376" s="106"/>
      <c r="JBY655376" s="106"/>
      <c r="JBZ655376" s="106"/>
      <c r="JDC655376" s="106"/>
      <c r="JDD655376" s="106"/>
      <c r="JDE655376" s="106"/>
      <c r="JDF655376" s="106"/>
      <c r="JDG655376" s="106"/>
      <c r="JDH655376" s="106"/>
      <c r="JDI655376" s="106"/>
      <c r="JDL655376" s="106"/>
      <c r="JDM655376" s="106"/>
      <c r="JDN655376" s="106"/>
      <c r="JDQ655376" s="106"/>
      <c r="JDR655376" s="106"/>
      <c r="JDS655376" s="106"/>
      <c r="JLT655376" s="106"/>
      <c r="JLU655376" s="106"/>
      <c r="JLV655376" s="106"/>
      <c r="JMY655376" s="106"/>
      <c r="JMZ655376" s="106"/>
      <c r="JNA655376" s="106"/>
      <c r="JNB655376" s="106"/>
      <c r="JNC655376" s="106"/>
      <c r="JND655376" s="106"/>
      <c r="JNE655376" s="106"/>
      <c r="JNH655376" s="106"/>
      <c r="JNI655376" s="106"/>
      <c r="JNJ655376" s="106"/>
      <c r="JNM655376" s="106"/>
      <c r="JNN655376" s="106"/>
      <c r="JNO655376" s="106"/>
      <c r="JVP655376" s="106"/>
      <c r="JVQ655376" s="106"/>
      <c r="JVR655376" s="106"/>
      <c r="JWU655376" s="106"/>
      <c r="JWV655376" s="106"/>
      <c r="JWW655376" s="106"/>
      <c r="JWX655376" s="106"/>
      <c r="JWY655376" s="106"/>
      <c r="JWZ655376" s="106"/>
      <c r="JXA655376" s="106"/>
      <c r="JXD655376" s="106"/>
      <c r="JXE655376" s="106"/>
      <c r="JXF655376" s="106"/>
      <c r="JXI655376" s="106"/>
      <c r="JXJ655376" s="106"/>
      <c r="JXK655376" s="106"/>
      <c r="KFL655376" s="106"/>
      <c r="KFM655376" s="106"/>
      <c r="KFN655376" s="106"/>
      <c r="KGQ655376" s="106"/>
      <c r="KGR655376" s="106"/>
      <c r="KGS655376" s="106"/>
      <c r="KGT655376" s="106"/>
      <c r="KGU655376" s="106"/>
      <c r="KGV655376" s="106"/>
      <c r="KGW655376" s="106"/>
      <c r="KGZ655376" s="106"/>
      <c r="KHA655376" s="106"/>
      <c r="KHB655376" s="106"/>
      <c r="KHE655376" s="106"/>
      <c r="KHF655376" s="106"/>
      <c r="KHG655376" s="106"/>
      <c r="KPH655376" s="106"/>
      <c r="KPI655376" s="106"/>
      <c r="KPJ655376" s="106"/>
      <c r="KQM655376" s="106"/>
      <c r="KQN655376" s="106"/>
      <c r="KQO655376" s="106"/>
      <c r="KQP655376" s="106"/>
      <c r="KQQ655376" s="106"/>
      <c r="KQR655376" s="106"/>
      <c r="KQS655376" s="106"/>
      <c r="KQV655376" s="106"/>
      <c r="KQW655376" s="106"/>
      <c r="KQX655376" s="106"/>
      <c r="KRA655376" s="106"/>
      <c r="KRB655376" s="106"/>
      <c r="KRC655376" s="106"/>
      <c r="KZD655376" s="106"/>
      <c r="KZE655376" s="106"/>
      <c r="KZF655376" s="106"/>
      <c r="LAI655376" s="106"/>
      <c r="LAJ655376" s="106"/>
      <c r="LAK655376" s="106"/>
      <c r="LAL655376" s="106"/>
      <c r="LAM655376" s="106"/>
      <c r="LAN655376" s="106"/>
      <c r="LAO655376" s="106"/>
      <c r="LAR655376" s="106"/>
      <c r="LAS655376" s="106"/>
      <c r="LAT655376" s="106"/>
      <c r="LAW655376" s="106"/>
      <c r="LAX655376" s="106"/>
      <c r="LAY655376" s="106"/>
      <c r="LIZ655376" s="106"/>
      <c r="LJA655376" s="106"/>
      <c r="LJB655376" s="106"/>
      <c r="LKE655376" s="106"/>
      <c r="LKF655376" s="106"/>
      <c r="LKG655376" s="106"/>
      <c r="LKH655376" s="106"/>
      <c r="LKI655376" s="106"/>
      <c r="LKJ655376" s="106"/>
      <c r="LKK655376" s="106"/>
      <c r="LKN655376" s="106"/>
      <c r="LKO655376" s="106"/>
      <c r="LKP655376" s="106"/>
      <c r="LKS655376" s="106"/>
      <c r="LKT655376" s="106"/>
      <c r="LKU655376" s="106"/>
      <c r="LSV655376" s="106"/>
      <c r="LSW655376" s="106"/>
      <c r="LSX655376" s="106"/>
      <c r="LUA655376" s="106"/>
      <c r="LUB655376" s="106"/>
      <c r="LUC655376" s="106"/>
      <c r="LUD655376" s="106"/>
      <c r="LUE655376" s="106"/>
      <c r="LUF655376" s="106"/>
      <c r="LUG655376" s="106"/>
      <c r="LUJ655376" s="106"/>
      <c r="LUK655376" s="106"/>
      <c r="LUL655376" s="106"/>
      <c r="LUO655376" s="106"/>
      <c r="LUP655376" s="106"/>
      <c r="LUQ655376" s="106"/>
      <c r="MCR655376" s="106"/>
      <c r="MCS655376" s="106"/>
      <c r="MCT655376" s="106"/>
      <c r="MDW655376" s="106"/>
      <c r="MDX655376" s="106"/>
      <c r="MDY655376" s="106"/>
      <c r="MDZ655376" s="106"/>
      <c r="MEA655376" s="106"/>
      <c r="MEB655376" s="106"/>
      <c r="MEC655376" s="106"/>
      <c r="MEF655376" s="106"/>
      <c r="MEG655376" s="106"/>
      <c r="MEH655376" s="106"/>
      <c r="MEK655376" s="106"/>
      <c r="MEL655376" s="106"/>
      <c r="MEM655376" s="106"/>
      <c r="MMN655376" s="106"/>
      <c r="MMO655376" s="106"/>
      <c r="MMP655376" s="106"/>
      <c r="MNS655376" s="106"/>
      <c r="MNT655376" s="106"/>
      <c r="MNU655376" s="106"/>
      <c r="MNV655376" s="106"/>
      <c r="MNW655376" s="106"/>
      <c r="MNX655376" s="106"/>
      <c r="MNY655376" s="106"/>
      <c r="MOB655376" s="106"/>
      <c r="MOC655376" s="106"/>
      <c r="MOD655376" s="106"/>
      <c r="MOG655376" s="106"/>
      <c r="MOH655376" s="106"/>
      <c r="MOI655376" s="106"/>
      <c r="MWJ655376" s="106"/>
      <c r="MWK655376" s="106"/>
      <c r="MWL655376" s="106"/>
      <c r="MXO655376" s="106"/>
      <c r="MXP655376" s="106"/>
      <c r="MXQ655376" s="106"/>
      <c r="MXR655376" s="106"/>
      <c r="MXS655376" s="106"/>
      <c r="MXT655376" s="106"/>
      <c r="MXU655376" s="106"/>
      <c r="MXX655376" s="106"/>
      <c r="MXY655376" s="106"/>
      <c r="MXZ655376" s="106"/>
      <c r="MYC655376" s="106"/>
      <c r="MYD655376" s="106"/>
      <c r="MYE655376" s="106"/>
      <c r="NGF655376" s="106"/>
      <c r="NGG655376" s="106"/>
      <c r="NGH655376" s="106"/>
      <c r="NHK655376" s="106"/>
      <c r="NHL655376" s="106"/>
      <c r="NHM655376" s="106"/>
      <c r="NHN655376" s="106"/>
      <c r="NHO655376" s="106"/>
      <c r="NHP655376" s="106"/>
      <c r="NHQ655376" s="106"/>
      <c r="NHT655376" s="106"/>
      <c r="NHU655376" s="106"/>
      <c r="NHV655376" s="106"/>
      <c r="NHY655376" s="106"/>
      <c r="NHZ655376" s="106"/>
      <c r="NIA655376" s="106"/>
      <c r="NQB655376" s="106"/>
      <c r="NQC655376" s="106"/>
      <c r="NQD655376" s="106"/>
      <c r="NRG655376" s="106"/>
      <c r="NRH655376" s="106"/>
      <c r="NRI655376" s="106"/>
      <c r="NRJ655376" s="106"/>
      <c r="NRK655376" s="106"/>
      <c r="NRL655376" s="106"/>
      <c r="NRM655376" s="106"/>
      <c r="NRP655376" s="106"/>
      <c r="NRQ655376" s="106"/>
      <c r="NRR655376" s="106"/>
      <c r="NRU655376" s="106"/>
      <c r="NRV655376" s="106"/>
      <c r="NRW655376" s="106"/>
      <c r="NZX655376" s="106"/>
      <c r="NZY655376" s="106"/>
      <c r="NZZ655376" s="106"/>
      <c r="OBC655376" s="106"/>
      <c r="OBD655376" s="106"/>
      <c r="OBE655376" s="106"/>
      <c r="OBF655376" s="106"/>
      <c r="OBG655376" s="106"/>
      <c r="OBH655376" s="106"/>
      <c r="OBI655376" s="106"/>
      <c r="OBL655376" s="106"/>
      <c r="OBM655376" s="106"/>
      <c r="OBN655376" s="106"/>
      <c r="OBQ655376" s="106"/>
      <c r="OBR655376" s="106"/>
      <c r="OBS655376" s="106"/>
      <c r="OJT655376" s="106"/>
      <c r="OJU655376" s="106"/>
      <c r="OJV655376" s="106"/>
      <c r="OKY655376" s="106"/>
      <c r="OKZ655376" s="106"/>
      <c r="OLA655376" s="106"/>
      <c r="OLB655376" s="106"/>
      <c r="OLC655376" s="106"/>
      <c r="OLD655376" s="106"/>
      <c r="OLE655376" s="106"/>
      <c r="OLH655376" s="106"/>
      <c r="OLI655376" s="106"/>
      <c r="OLJ655376" s="106"/>
      <c r="OLM655376" s="106"/>
      <c r="OLN655376" s="106"/>
      <c r="OLO655376" s="106"/>
      <c r="OTP655376" s="106"/>
      <c r="OTQ655376" s="106"/>
      <c r="OTR655376" s="106"/>
      <c r="OUU655376" s="106"/>
      <c r="OUV655376" s="106"/>
      <c r="OUW655376" s="106"/>
      <c r="OUX655376" s="106"/>
      <c r="OUY655376" s="106"/>
      <c r="OUZ655376" s="106"/>
      <c r="OVA655376" s="106"/>
      <c r="OVD655376" s="106"/>
      <c r="OVE655376" s="106"/>
      <c r="OVF655376" s="106"/>
      <c r="OVI655376" s="106"/>
      <c r="OVJ655376" s="106"/>
      <c r="OVK655376" s="106"/>
      <c r="PDL655376" s="106"/>
      <c r="PDM655376" s="106"/>
      <c r="PDN655376" s="106"/>
      <c r="PEQ655376" s="106"/>
      <c r="PER655376" s="106"/>
      <c r="PES655376" s="106"/>
      <c r="PET655376" s="106"/>
      <c r="PEU655376" s="106"/>
      <c r="PEV655376" s="106"/>
      <c r="PEW655376" s="106"/>
      <c r="PEZ655376" s="106"/>
      <c r="PFA655376" s="106"/>
      <c r="PFB655376" s="106"/>
      <c r="PFE655376" s="106"/>
      <c r="PFF655376" s="106"/>
      <c r="PFG655376" s="106"/>
      <c r="PNH655376" s="106"/>
      <c r="PNI655376" s="106"/>
      <c r="PNJ655376" s="106"/>
      <c r="POM655376" s="106"/>
      <c r="PON655376" s="106"/>
      <c r="POO655376" s="106"/>
      <c r="POP655376" s="106"/>
      <c r="POQ655376" s="106"/>
      <c r="POR655376" s="106"/>
      <c r="POS655376" s="106"/>
      <c r="POV655376" s="106"/>
      <c r="POW655376" s="106"/>
      <c r="POX655376" s="106"/>
      <c r="PPA655376" s="106"/>
      <c r="PPB655376" s="106"/>
      <c r="PPC655376" s="106"/>
      <c r="PXD655376" s="106"/>
      <c r="PXE655376" s="106"/>
      <c r="PXF655376" s="106"/>
      <c r="PYI655376" s="106"/>
      <c r="PYJ655376" s="106"/>
      <c r="PYK655376" s="106"/>
      <c r="PYL655376" s="106"/>
      <c r="PYM655376" s="106"/>
      <c r="PYN655376" s="106"/>
      <c r="PYO655376" s="106"/>
      <c r="PYR655376" s="106"/>
      <c r="PYS655376" s="106"/>
      <c r="PYT655376" s="106"/>
      <c r="PYW655376" s="106"/>
      <c r="PYX655376" s="106"/>
      <c r="PYY655376" s="106"/>
      <c r="QGZ655376" s="106"/>
      <c r="QHA655376" s="106"/>
      <c r="QHB655376" s="106"/>
      <c r="QIE655376" s="106"/>
      <c r="QIF655376" s="106"/>
      <c r="QIG655376" s="106"/>
      <c r="QIH655376" s="106"/>
      <c r="QII655376" s="106"/>
      <c r="QIJ655376" s="106"/>
      <c r="QIK655376" s="106"/>
      <c r="QIN655376" s="106"/>
      <c r="QIO655376" s="106"/>
      <c r="QIP655376" s="106"/>
      <c r="QIS655376" s="106"/>
      <c r="QIT655376" s="106"/>
      <c r="QIU655376" s="106"/>
      <c r="QQV655376" s="106"/>
      <c r="QQW655376" s="106"/>
      <c r="QQX655376" s="106"/>
      <c r="QSA655376" s="106"/>
      <c r="QSB655376" s="106"/>
      <c r="QSC655376" s="106"/>
      <c r="QSD655376" s="106"/>
      <c r="QSE655376" s="106"/>
      <c r="QSF655376" s="106"/>
      <c r="QSG655376" s="106"/>
      <c r="QSJ655376" s="106"/>
      <c r="QSK655376" s="106"/>
      <c r="QSL655376" s="106"/>
      <c r="QSO655376" s="106"/>
      <c r="QSP655376" s="106"/>
      <c r="QSQ655376" s="106"/>
      <c r="RAR655376" s="106"/>
      <c r="RAS655376" s="106"/>
      <c r="RAT655376" s="106"/>
      <c r="RBW655376" s="106"/>
      <c r="RBX655376" s="106"/>
      <c r="RBY655376" s="106"/>
      <c r="RBZ655376" s="106"/>
      <c r="RCA655376" s="106"/>
      <c r="RCB655376" s="106"/>
      <c r="RCC655376" s="106"/>
      <c r="RCF655376" s="106"/>
      <c r="RCG655376" s="106"/>
      <c r="RCH655376" s="106"/>
      <c r="RCK655376" s="106"/>
      <c r="RCL655376" s="106"/>
      <c r="RCM655376" s="106"/>
      <c r="RKN655376" s="106"/>
      <c r="RKO655376" s="106"/>
      <c r="RKP655376" s="106"/>
      <c r="RLS655376" s="106"/>
      <c r="RLT655376" s="106"/>
      <c r="RLU655376" s="106"/>
      <c r="RLV655376" s="106"/>
      <c r="RLW655376" s="106"/>
      <c r="RLX655376" s="106"/>
      <c r="RLY655376" s="106"/>
      <c r="RMB655376" s="106"/>
      <c r="RMC655376" s="106"/>
      <c r="RMD655376" s="106"/>
      <c r="RMG655376" s="106"/>
      <c r="RMH655376" s="106"/>
      <c r="RMI655376" s="106"/>
      <c r="RUJ655376" s="106"/>
      <c r="RUK655376" s="106"/>
      <c r="RUL655376" s="106"/>
      <c r="RVO655376" s="106"/>
      <c r="RVP655376" s="106"/>
      <c r="RVQ655376" s="106"/>
      <c r="RVR655376" s="106"/>
      <c r="RVS655376" s="106"/>
      <c r="RVT655376" s="106"/>
      <c r="RVU655376" s="106"/>
      <c r="RVX655376" s="106"/>
      <c r="RVY655376" s="106"/>
      <c r="RVZ655376" s="106"/>
      <c r="RWC655376" s="106"/>
      <c r="RWD655376" s="106"/>
      <c r="RWE655376" s="106"/>
      <c r="SEF655376" s="106"/>
      <c r="SEG655376" s="106"/>
      <c r="SEH655376" s="106"/>
      <c r="SFK655376" s="106"/>
      <c r="SFL655376" s="106"/>
      <c r="SFM655376" s="106"/>
      <c r="SFN655376" s="106"/>
      <c r="SFO655376" s="106"/>
      <c r="SFP655376" s="106"/>
      <c r="SFQ655376" s="106"/>
      <c r="SFT655376" s="106"/>
      <c r="SFU655376" s="106"/>
      <c r="SFV655376" s="106"/>
      <c r="SFY655376" s="106"/>
      <c r="SFZ655376" s="106"/>
      <c r="SGA655376" s="106"/>
      <c r="SOB655376" s="106"/>
      <c r="SOC655376" s="106"/>
      <c r="SOD655376" s="106"/>
      <c r="SPG655376" s="106"/>
      <c r="SPH655376" s="106"/>
      <c r="SPI655376" s="106"/>
      <c r="SPJ655376" s="106"/>
      <c r="SPK655376" s="106"/>
      <c r="SPL655376" s="106"/>
      <c r="SPM655376" s="106"/>
      <c r="SPP655376" s="106"/>
      <c r="SPQ655376" s="106"/>
      <c r="SPR655376" s="106"/>
      <c r="SPU655376" s="106"/>
      <c r="SPV655376" s="106"/>
      <c r="SPW655376" s="106"/>
      <c r="SXX655376" s="106"/>
      <c r="SXY655376" s="106"/>
      <c r="SXZ655376" s="106"/>
      <c r="SZC655376" s="106"/>
      <c r="SZD655376" s="106"/>
      <c r="SZE655376" s="106"/>
      <c r="SZF655376" s="106"/>
      <c r="SZG655376" s="106"/>
      <c r="SZH655376" s="106"/>
      <c r="SZI655376" s="106"/>
      <c r="SZL655376" s="106"/>
      <c r="SZM655376" s="106"/>
      <c r="SZN655376" s="106"/>
      <c r="SZQ655376" s="106"/>
      <c r="SZR655376" s="106"/>
      <c r="SZS655376" s="106"/>
      <c r="THT655376" s="106"/>
      <c r="THU655376" s="106"/>
      <c r="THV655376" s="106"/>
      <c r="TIY655376" s="106"/>
      <c r="TIZ655376" s="106"/>
      <c r="TJA655376" s="106"/>
      <c r="TJB655376" s="106"/>
      <c r="TJC655376" s="106"/>
      <c r="TJD655376" s="106"/>
      <c r="TJE655376" s="106"/>
      <c r="TJH655376" s="106"/>
      <c r="TJI655376" s="106"/>
      <c r="TJJ655376" s="106"/>
      <c r="TJM655376" s="106"/>
      <c r="TJN655376" s="106"/>
      <c r="TJO655376" s="106"/>
      <c r="TRP655376" s="106"/>
      <c r="TRQ655376" s="106"/>
      <c r="TRR655376" s="106"/>
      <c r="TSU655376" s="106"/>
      <c r="TSV655376" s="106"/>
      <c r="TSW655376" s="106"/>
      <c r="TSX655376" s="106"/>
      <c r="TSY655376" s="106"/>
      <c r="TSZ655376" s="106"/>
      <c r="TTA655376" s="106"/>
      <c r="TTD655376" s="106"/>
      <c r="TTE655376" s="106"/>
      <c r="TTF655376" s="106"/>
      <c r="TTI655376" s="106"/>
      <c r="TTJ655376" s="106"/>
      <c r="TTK655376" s="106"/>
      <c r="UBL655376" s="106"/>
      <c r="UBM655376" s="106"/>
      <c r="UBN655376" s="106"/>
      <c r="UCQ655376" s="106"/>
      <c r="UCR655376" s="106"/>
      <c r="UCS655376" s="106"/>
      <c r="UCT655376" s="106"/>
      <c r="UCU655376" s="106"/>
      <c r="UCV655376" s="106"/>
      <c r="UCW655376" s="106"/>
      <c r="UCZ655376" s="106"/>
      <c r="UDA655376" s="106"/>
      <c r="UDB655376" s="106"/>
      <c r="UDE655376" s="106"/>
      <c r="UDF655376" s="106"/>
      <c r="UDG655376" s="106"/>
      <c r="ULH655376" s="106"/>
      <c r="ULI655376" s="106"/>
      <c r="ULJ655376" s="106"/>
      <c r="UMM655376" s="106"/>
      <c r="UMN655376" s="106"/>
      <c r="UMO655376" s="106"/>
      <c r="UMP655376" s="106"/>
      <c r="UMQ655376" s="106"/>
      <c r="UMR655376" s="106"/>
      <c r="UMS655376" s="106"/>
      <c r="UMV655376" s="106"/>
      <c r="UMW655376" s="106"/>
      <c r="UMX655376" s="106"/>
      <c r="UNA655376" s="106"/>
      <c r="UNB655376" s="106"/>
      <c r="UNC655376" s="106"/>
      <c r="UVD655376" s="106"/>
      <c r="UVE655376" s="106"/>
      <c r="UVF655376" s="106"/>
      <c r="UWI655376" s="106"/>
      <c r="UWJ655376" s="106"/>
      <c r="UWK655376" s="106"/>
      <c r="UWL655376" s="106"/>
      <c r="UWM655376" s="106"/>
      <c r="UWN655376" s="106"/>
      <c r="UWO655376" s="106"/>
      <c r="UWR655376" s="106"/>
      <c r="UWS655376" s="106"/>
      <c r="UWT655376" s="106"/>
      <c r="UWW655376" s="106"/>
      <c r="UWX655376" s="106"/>
      <c r="UWY655376" s="106"/>
      <c r="VEZ655376" s="106"/>
      <c r="VFA655376" s="106"/>
      <c r="VFB655376" s="106"/>
      <c r="VGE655376" s="106"/>
      <c r="VGF655376" s="106"/>
      <c r="VGG655376" s="106"/>
      <c r="VGH655376" s="106"/>
      <c r="VGI655376" s="106"/>
      <c r="VGJ655376" s="106"/>
      <c r="VGK655376" s="106"/>
      <c r="VGN655376" s="106"/>
      <c r="VGO655376" s="106"/>
      <c r="VGP655376" s="106"/>
      <c r="VGS655376" s="106"/>
      <c r="VGT655376" s="106"/>
      <c r="VGU655376" s="106"/>
      <c r="VOV655376" s="106"/>
      <c r="VOW655376" s="106"/>
      <c r="VOX655376" s="106"/>
      <c r="VQA655376" s="106"/>
      <c r="VQB655376" s="106"/>
      <c r="VQC655376" s="106"/>
      <c r="VQD655376" s="106"/>
      <c r="VQE655376" s="106"/>
      <c r="VQF655376" s="106"/>
      <c r="VQG655376" s="106"/>
      <c r="VQJ655376" s="106"/>
      <c r="VQK655376" s="106"/>
      <c r="VQL655376" s="106"/>
      <c r="VQO655376" s="106"/>
      <c r="VQP655376" s="106"/>
      <c r="VQQ655376" s="106"/>
      <c r="VYR655376" s="106"/>
      <c r="VYS655376" s="106"/>
      <c r="VYT655376" s="106"/>
      <c r="VZW655376" s="106"/>
      <c r="VZX655376" s="106"/>
      <c r="VZY655376" s="106"/>
      <c r="VZZ655376" s="106"/>
      <c r="WAA655376" s="106"/>
      <c r="WAB655376" s="106"/>
      <c r="WAC655376" s="106"/>
      <c r="WAF655376" s="106"/>
      <c r="WAG655376" s="106"/>
      <c r="WAH655376" s="106"/>
      <c r="WAK655376" s="106"/>
      <c r="WAL655376" s="106"/>
      <c r="WAM655376" s="106"/>
      <c r="WIN655376" s="106"/>
      <c r="WIO655376" s="106"/>
      <c r="WIP655376" s="106"/>
      <c r="WJS655376" s="106"/>
      <c r="WJT655376" s="106"/>
      <c r="WJU655376" s="106"/>
      <c r="WJV655376" s="106"/>
      <c r="WJW655376" s="106"/>
      <c r="WJX655376" s="106"/>
      <c r="WJY655376" s="106"/>
      <c r="WKB655376" s="106"/>
      <c r="WKC655376" s="106"/>
      <c r="WKD655376" s="106"/>
      <c r="WKG655376" s="106"/>
      <c r="WKH655376" s="106"/>
      <c r="WKI655376" s="106"/>
      <c r="WSJ655376" s="106"/>
      <c r="WSK655376" s="106"/>
      <c r="WSL655376" s="106"/>
      <c r="WTO655376" s="106"/>
      <c r="WTP655376" s="106"/>
      <c r="WTQ655376" s="106"/>
      <c r="WTR655376" s="106"/>
      <c r="WTS655376" s="106"/>
      <c r="WTT655376" s="106"/>
      <c r="WTU655376" s="106"/>
      <c r="WTX655376" s="106"/>
      <c r="WTY655376" s="106"/>
      <c r="WTZ655376" s="106"/>
      <c r="WUC655376" s="106"/>
      <c r="WUD655376" s="106"/>
      <c r="WUE655376" s="106"/>
    </row>
    <row r="655377" spans="437:1005 1205:2029 2229:3053 3253:4077 4277:5101 5301:6125 6325:7149 7349:8173 8373:9197 9397:10221 10421:11245 11445:12269 12469:13293 13493:14317 14517:15341 15541:16109" hidden="1" x14ac:dyDescent="0.15">
      <c r="QY655377" s="106"/>
      <c r="QZ655377" s="106"/>
      <c r="RA655377" s="106"/>
      <c r="RB655377" s="106"/>
      <c r="RC655377" s="106"/>
      <c r="RD655377" s="106"/>
      <c r="RE655377" s="106"/>
      <c r="RH655377" s="106"/>
      <c r="RI655377" s="106"/>
      <c r="RJ655377" s="106"/>
      <c r="RM655377" s="106"/>
      <c r="RN655377" s="106"/>
      <c r="RO655377" s="106"/>
      <c r="AAU655377" s="106"/>
      <c r="AAV655377" s="106"/>
      <c r="AAW655377" s="106"/>
      <c r="AAX655377" s="106"/>
      <c r="AAY655377" s="106"/>
      <c r="AAZ655377" s="106"/>
      <c r="ABA655377" s="106"/>
      <c r="ABD655377" s="106"/>
      <c r="ABE655377" s="106"/>
      <c r="ABF655377" s="106"/>
      <c r="ABI655377" s="106"/>
      <c r="ABJ655377" s="106"/>
      <c r="ABK655377" s="106"/>
      <c r="AKQ655377" s="106"/>
      <c r="AKR655377" s="106"/>
      <c r="AKS655377" s="106"/>
      <c r="AKT655377" s="106"/>
      <c r="AKU655377" s="106"/>
      <c r="AKV655377" s="106"/>
      <c r="AKW655377" s="106"/>
      <c r="AKZ655377" s="106"/>
      <c r="ALA655377" s="106"/>
      <c r="ALB655377" s="106"/>
      <c r="ALE655377" s="106"/>
      <c r="ALF655377" s="106"/>
      <c r="ALG655377" s="106"/>
      <c r="AUM655377" s="106"/>
      <c r="AUN655377" s="106"/>
      <c r="AUO655377" s="106"/>
      <c r="AUP655377" s="106"/>
      <c r="AUQ655377" s="106"/>
      <c r="AUR655377" s="106"/>
      <c r="AUS655377" s="106"/>
      <c r="AUV655377" s="106"/>
      <c r="AUW655377" s="106"/>
      <c r="AUX655377" s="106"/>
      <c r="AVA655377" s="106"/>
      <c r="AVB655377" s="106"/>
      <c r="AVC655377" s="106"/>
      <c r="BEI655377" s="106"/>
      <c r="BEJ655377" s="106"/>
      <c r="BEK655377" s="106"/>
      <c r="BEL655377" s="106"/>
      <c r="BEM655377" s="106"/>
      <c r="BEN655377" s="106"/>
      <c r="BEO655377" s="106"/>
      <c r="BER655377" s="106"/>
      <c r="BES655377" s="106"/>
      <c r="BET655377" s="106"/>
      <c r="BEW655377" s="106"/>
      <c r="BEX655377" s="106"/>
      <c r="BEY655377" s="106"/>
      <c r="BOE655377" s="106"/>
      <c r="BOF655377" s="106"/>
      <c r="BOG655377" s="106"/>
      <c r="BOH655377" s="106"/>
      <c r="BOI655377" s="106"/>
      <c r="BOJ655377" s="106"/>
      <c r="BOK655377" s="106"/>
      <c r="BON655377" s="106"/>
      <c r="BOO655377" s="106"/>
      <c r="BOP655377" s="106"/>
      <c r="BOS655377" s="106"/>
      <c r="BOT655377" s="106"/>
      <c r="BOU655377" s="106"/>
      <c r="BYA655377" s="106"/>
      <c r="BYB655377" s="106"/>
      <c r="BYC655377" s="106"/>
      <c r="BYD655377" s="106"/>
      <c r="BYE655377" s="106"/>
      <c r="BYF655377" s="106"/>
      <c r="BYG655377" s="106"/>
      <c r="BYJ655377" s="106"/>
      <c r="BYK655377" s="106"/>
      <c r="BYL655377" s="106"/>
      <c r="BYO655377" s="106"/>
      <c r="BYP655377" s="106"/>
      <c r="BYQ655377" s="106"/>
      <c r="CHW655377" s="106"/>
      <c r="CHX655377" s="106"/>
      <c r="CHY655377" s="106"/>
      <c r="CHZ655377" s="106"/>
      <c r="CIA655377" s="106"/>
      <c r="CIB655377" s="106"/>
      <c r="CIC655377" s="106"/>
      <c r="CIF655377" s="106"/>
      <c r="CIG655377" s="106"/>
      <c r="CIH655377" s="106"/>
      <c r="CIK655377" s="106"/>
      <c r="CIL655377" s="106"/>
      <c r="CIM655377" s="106"/>
      <c r="CRS655377" s="106"/>
      <c r="CRT655377" s="106"/>
      <c r="CRU655377" s="106"/>
      <c r="CRV655377" s="106"/>
      <c r="CRW655377" s="106"/>
      <c r="CRX655377" s="106"/>
      <c r="CRY655377" s="106"/>
      <c r="CSB655377" s="106"/>
      <c r="CSC655377" s="106"/>
      <c r="CSD655377" s="106"/>
      <c r="CSG655377" s="106"/>
      <c r="CSH655377" s="106"/>
      <c r="CSI655377" s="106"/>
      <c r="DBO655377" s="106"/>
      <c r="DBP655377" s="106"/>
      <c r="DBQ655377" s="106"/>
      <c r="DBR655377" s="106"/>
      <c r="DBS655377" s="106"/>
      <c r="DBT655377" s="106"/>
      <c r="DBU655377" s="106"/>
      <c r="DBX655377" s="106"/>
      <c r="DBY655377" s="106"/>
      <c r="DBZ655377" s="106"/>
      <c r="DCC655377" s="106"/>
      <c r="DCD655377" s="106"/>
      <c r="DCE655377" s="106"/>
      <c r="DLK655377" s="106"/>
      <c r="DLL655377" s="106"/>
      <c r="DLM655377" s="106"/>
      <c r="DLN655377" s="106"/>
      <c r="DLO655377" s="106"/>
      <c r="DLP655377" s="106"/>
      <c r="DLQ655377" s="106"/>
      <c r="DLT655377" s="106"/>
      <c r="DLU655377" s="106"/>
      <c r="DLV655377" s="106"/>
      <c r="DLY655377" s="106"/>
      <c r="DLZ655377" s="106"/>
      <c r="DMA655377" s="106"/>
      <c r="DVG655377" s="106"/>
      <c r="DVH655377" s="106"/>
      <c r="DVI655377" s="106"/>
      <c r="DVJ655377" s="106"/>
      <c r="DVK655377" s="106"/>
      <c r="DVL655377" s="106"/>
      <c r="DVM655377" s="106"/>
      <c r="DVP655377" s="106"/>
      <c r="DVQ655377" s="106"/>
      <c r="DVR655377" s="106"/>
      <c r="DVU655377" s="106"/>
      <c r="DVV655377" s="106"/>
      <c r="DVW655377" s="106"/>
      <c r="EFC655377" s="106"/>
      <c r="EFD655377" s="106"/>
      <c r="EFE655377" s="106"/>
      <c r="EFF655377" s="106"/>
      <c r="EFG655377" s="106"/>
      <c r="EFH655377" s="106"/>
      <c r="EFI655377" s="106"/>
      <c r="EFL655377" s="106"/>
      <c r="EFM655377" s="106"/>
      <c r="EFN655377" s="106"/>
      <c r="EFQ655377" s="106"/>
      <c r="EFR655377" s="106"/>
      <c r="EFS655377" s="106"/>
      <c r="EOY655377" s="106"/>
      <c r="EOZ655377" s="106"/>
      <c r="EPA655377" s="106"/>
      <c r="EPB655377" s="106"/>
      <c r="EPC655377" s="106"/>
      <c r="EPD655377" s="106"/>
      <c r="EPE655377" s="106"/>
      <c r="EPH655377" s="106"/>
      <c r="EPI655377" s="106"/>
      <c r="EPJ655377" s="106"/>
      <c r="EPM655377" s="106"/>
      <c r="EPN655377" s="106"/>
      <c r="EPO655377" s="106"/>
      <c r="EYU655377" s="106"/>
      <c r="EYV655377" s="106"/>
      <c r="EYW655377" s="106"/>
      <c r="EYX655377" s="106"/>
      <c r="EYY655377" s="106"/>
      <c r="EYZ655377" s="106"/>
      <c r="EZA655377" s="106"/>
      <c r="EZD655377" s="106"/>
      <c r="EZE655377" s="106"/>
      <c r="EZF655377" s="106"/>
      <c r="EZI655377" s="106"/>
      <c r="EZJ655377" s="106"/>
      <c r="EZK655377" s="106"/>
      <c r="FIQ655377" s="106"/>
      <c r="FIR655377" s="106"/>
      <c r="FIS655377" s="106"/>
      <c r="FIT655377" s="106"/>
      <c r="FIU655377" s="106"/>
      <c r="FIV655377" s="106"/>
      <c r="FIW655377" s="106"/>
      <c r="FIZ655377" s="106"/>
      <c r="FJA655377" s="106"/>
      <c r="FJB655377" s="106"/>
      <c r="FJE655377" s="106"/>
      <c r="FJF655377" s="106"/>
      <c r="FJG655377" s="106"/>
      <c r="FSM655377" s="106"/>
      <c r="FSN655377" s="106"/>
      <c r="FSO655377" s="106"/>
      <c r="FSP655377" s="106"/>
      <c r="FSQ655377" s="106"/>
      <c r="FSR655377" s="106"/>
      <c r="FSS655377" s="106"/>
      <c r="FSV655377" s="106"/>
      <c r="FSW655377" s="106"/>
      <c r="FSX655377" s="106"/>
      <c r="FTA655377" s="106"/>
      <c r="FTB655377" s="106"/>
      <c r="FTC655377" s="106"/>
      <c r="GCI655377" s="106"/>
      <c r="GCJ655377" s="106"/>
      <c r="GCK655377" s="106"/>
      <c r="GCL655377" s="106"/>
      <c r="GCM655377" s="106"/>
      <c r="GCN655377" s="106"/>
      <c r="GCO655377" s="106"/>
      <c r="GCR655377" s="106"/>
      <c r="GCS655377" s="106"/>
      <c r="GCT655377" s="106"/>
      <c r="GCW655377" s="106"/>
      <c r="GCX655377" s="106"/>
      <c r="GCY655377" s="106"/>
      <c r="GME655377" s="106"/>
      <c r="GMF655377" s="106"/>
      <c r="GMG655377" s="106"/>
      <c r="GMH655377" s="106"/>
      <c r="GMI655377" s="106"/>
      <c r="GMJ655377" s="106"/>
      <c r="GMK655377" s="106"/>
      <c r="GMN655377" s="106"/>
      <c r="GMO655377" s="106"/>
      <c r="GMP655377" s="106"/>
      <c r="GMS655377" s="106"/>
      <c r="GMT655377" s="106"/>
      <c r="GMU655377" s="106"/>
      <c r="GWA655377" s="106"/>
      <c r="GWB655377" s="106"/>
      <c r="GWC655377" s="106"/>
      <c r="GWD655377" s="106"/>
      <c r="GWE655377" s="106"/>
      <c r="GWF655377" s="106"/>
      <c r="GWG655377" s="106"/>
      <c r="GWJ655377" s="106"/>
      <c r="GWK655377" s="106"/>
      <c r="GWL655377" s="106"/>
      <c r="GWO655377" s="106"/>
      <c r="GWP655377" s="106"/>
      <c r="GWQ655377" s="106"/>
      <c r="HFW655377" s="106"/>
      <c r="HFX655377" s="106"/>
      <c r="HFY655377" s="106"/>
      <c r="HFZ655377" s="106"/>
      <c r="HGA655377" s="106"/>
      <c r="HGB655377" s="106"/>
      <c r="HGC655377" s="106"/>
      <c r="HGF655377" s="106"/>
      <c r="HGG655377" s="106"/>
      <c r="HGH655377" s="106"/>
      <c r="HGK655377" s="106"/>
      <c r="HGL655377" s="106"/>
      <c r="HGM655377" s="106"/>
      <c r="HPS655377" s="106"/>
      <c r="HPT655377" s="106"/>
      <c r="HPU655377" s="106"/>
      <c r="HPV655377" s="106"/>
      <c r="HPW655377" s="106"/>
      <c r="HPX655377" s="106"/>
      <c r="HPY655377" s="106"/>
      <c r="HQB655377" s="106"/>
      <c r="HQC655377" s="106"/>
      <c r="HQD655377" s="106"/>
      <c r="HQG655377" s="106"/>
      <c r="HQH655377" s="106"/>
      <c r="HQI655377" s="106"/>
      <c r="HZO655377" s="106"/>
      <c r="HZP655377" s="106"/>
      <c r="HZQ655377" s="106"/>
      <c r="HZR655377" s="106"/>
      <c r="HZS655377" s="106"/>
      <c r="HZT655377" s="106"/>
      <c r="HZU655377" s="106"/>
      <c r="HZX655377" s="106"/>
      <c r="HZY655377" s="106"/>
      <c r="HZZ655377" s="106"/>
      <c r="IAC655377" s="106"/>
      <c r="IAD655377" s="106"/>
      <c r="IAE655377" s="106"/>
      <c r="IJK655377" s="106"/>
      <c r="IJL655377" s="106"/>
      <c r="IJM655377" s="106"/>
      <c r="IJN655377" s="106"/>
      <c r="IJO655377" s="106"/>
      <c r="IJP655377" s="106"/>
      <c r="IJQ655377" s="106"/>
      <c r="IJT655377" s="106"/>
      <c r="IJU655377" s="106"/>
      <c r="IJV655377" s="106"/>
      <c r="IJY655377" s="106"/>
      <c r="IJZ655377" s="106"/>
      <c r="IKA655377" s="106"/>
      <c r="ITG655377" s="106"/>
      <c r="ITH655377" s="106"/>
      <c r="ITI655377" s="106"/>
      <c r="ITJ655377" s="106"/>
      <c r="ITK655377" s="106"/>
      <c r="ITL655377" s="106"/>
      <c r="ITM655377" s="106"/>
      <c r="ITP655377" s="106"/>
      <c r="ITQ655377" s="106"/>
      <c r="ITR655377" s="106"/>
      <c r="ITU655377" s="106"/>
      <c r="ITV655377" s="106"/>
      <c r="ITW655377" s="106"/>
      <c r="JDC655377" s="106"/>
      <c r="JDD655377" s="106"/>
      <c r="JDE655377" s="106"/>
      <c r="JDF655377" s="106"/>
      <c r="JDG655377" s="106"/>
      <c r="JDH655377" s="106"/>
      <c r="JDI655377" s="106"/>
      <c r="JDL655377" s="106"/>
      <c r="JDM655377" s="106"/>
      <c r="JDN655377" s="106"/>
      <c r="JDQ655377" s="106"/>
      <c r="JDR655377" s="106"/>
      <c r="JDS655377" s="106"/>
      <c r="JMY655377" s="106"/>
      <c r="JMZ655377" s="106"/>
      <c r="JNA655377" s="106"/>
      <c r="JNB655377" s="106"/>
      <c r="JNC655377" s="106"/>
      <c r="JND655377" s="106"/>
      <c r="JNE655377" s="106"/>
      <c r="JNH655377" s="106"/>
      <c r="JNI655377" s="106"/>
      <c r="JNJ655377" s="106"/>
      <c r="JNM655377" s="106"/>
      <c r="JNN655377" s="106"/>
      <c r="JNO655377" s="106"/>
      <c r="JWU655377" s="106"/>
      <c r="JWV655377" s="106"/>
      <c r="JWW655377" s="106"/>
      <c r="JWX655377" s="106"/>
      <c r="JWY655377" s="106"/>
      <c r="JWZ655377" s="106"/>
      <c r="JXA655377" s="106"/>
      <c r="JXD655377" s="106"/>
      <c r="JXE655377" s="106"/>
      <c r="JXF655377" s="106"/>
      <c r="JXI655377" s="106"/>
      <c r="JXJ655377" s="106"/>
      <c r="JXK655377" s="106"/>
      <c r="KGQ655377" s="106"/>
      <c r="KGR655377" s="106"/>
      <c r="KGS655377" s="106"/>
      <c r="KGT655377" s="106"/>
      <c r="KGU655377" s="106"/>
      <c r="KGV655377" s="106"/>
      <c r="KGW655377" s="106"/>
      <c r="KGZ655377" s="106"/>
      <c r="KHA655377" s="106"/>
      <c r="KHB655377" s="106"/>
      <c r="KHE655377" s="106"/>
      <c r="KHF655377" s="106"/>
      <c r="KHG655377" s="106"/>
      <c r="KQM655377" s="106"/>
      <c r="KQN655377" s="106"/>
      <c r="KQO655377" s="106"/>
      <c r="KQP655377" s="106"/>
      <c r="KQQ655377" s="106"/>
      <c r="KQR655377" s="106"/>
      <c r="KQS655377" s="106"/>
      <c r="KQV655377" s="106"/>
      <c r="KQW655377" s="106"/>
      <c r="KQX655377" s="106"/>
      <c r="KRA655377" s="106"/>
      <c r="KRB655377" s="106"/>
      <c r="KRC655377" s="106"/>
      <c r="LAI655377" s="106"/>
      <c r="LAJ655377" s="106"/>
      <c r="LAK655377" s="106"/>
      <c r="LAL655377" s="106"/>
      <c r="LAM655377" s="106"/>
      <c r="LAN655377" s="106"/>
      <c r="LAO655377" s="106"/>
      <c r="LAR655377" s="106"/>
      <c r="LAS655377" s="106"/>
      <c r="LAT655377" s="106"/>
      <c r="LAW655377" s="106"/>
      <c r="LAX655377" s="106"/>
      <c r="LAY655377" s="106"/>
      <c r="LKE655377" s="106"/>
      <c r="LKF655377" s="106"/>
      <c r="LKG655377" s="106"/>
      <c r="LKH655377" s="106"/>
      <c r="LKI655377" s="106"/>
      <c r="LKJ655377" s="106"/>
      <c r="LKK655377" s="106"/>
      <c r="LKN655377" s="106"/>
      <c r="LKO655377" s="106"/>
      <c r="LKP655377" s="106"/>
      <c r="LKS655377" s="106"/>
      <c r="LKT655377" s="106"/>
      <c r="LKU655377" s="106"/>
      <c r="LUA655377" s="106"/>
      <c r="LUB655377" s="106"/>
      <c r="LUC655377" s="106"/>
      <c r="LUD655377" s="106"/>
      <c r="LUE655377" s="106"/>
      <c r="LUF655377" s="106"/>
      <c r="LUG655377" s="106"/>
      <c r="LUJ655377" s="106"/>
      <c r="LUK655377" s="106"/>
      <c r="LUL655377" s="106"/>
      <c r="LUO655377" s="106"/>
      <c r="LUP655377" s="106"/>
      <c r="LUQ655377" s="106"/>
      <c r="MDW655377" s="106"/>
      <c r="MDX655377" s="106"/>
      <c r="MDY655377" s="106"/>
      <c r="MDZ655377" s="106"/>
      <c r="MEA655377" s="106"/>
      <c r="MEB655377" s="106"/>
      <c r="MEC655377" s="106"/>
      <c r="MEF655377" s="106"/>
      <c r="MEG655377" s="106"/>
      <c r="MEH655377" s="106"/>
      <c r="MEK655377" s="106"/>
      <c r="MEL655377" s="106"/>
      <c r="MEM655377" s="106"/>
      <c r="MNS655377" s="106"/>
      <c r="MNT655377" s="106"/>
      <c r="MNU655377" s="106"/>
      <c r="MNV655377" s="106"/>
      <c r="MNW655377" s="106"/>
      <c r="MNX655377" s="106"/>
      <c r="MNY655377" s="106"/>
      <c r="MOB655377" s="106"/>
      <c r="MOC655377" s="106"/>
      <c r="MOD655377" s="106"/>
      <c r="MOG655377" s="106"/>
      <c r="MOH655377" s="106"/>
      <c r="MOI655377" s="106"/>
      <c r="MXO655377" s="106"/>
      <c r="MXP655377" s="106"/>
      <c r="MXQ655377" s="106"/>
      <c r="MXR655377" s="106"/>
      <c r="MXS655377" s="106"/>
      <c r="MXT655377" s="106"/>
      <c r="MXU655377" s="106"/>
      <c r="MXX655377" s="106"/>
      <c r="MXY655377" s="106"/>
      <c r="MXZ655377" s="106"/>
      <c r="MYC655377" s="106"/>
      <c r="MYD655377" s="106"/>
      <c r="MYE655377" s="106"/>
      <c r="NHK655377" s="106"/>
      <c r="NHL655377" s="106"/>
      <c r="NHM655377" s="106"/>
      <c r="NHN655377" s="106"/>
      <c r="NHO655377" s="106"/>
      <c r="NHP655377" s="106"/>
      <c r="NHQ655377" s="106"/>
      <c r="NHT655377" s="106"/>
      <c r="NHU655377" s="106"/>
      <c r="NHV655377" s="106"/>
      <c r="NHY655377" s="106"/>
      <c r="NHZ655377" s="106"/>
      <c r="NIA655377" s="106"/>
      <c r="NRG655377" s="106"/>
      <c r="NRH655377" s="106"/>
      <c r="NRI655377" s="106"/>
      <c r="NRJ655377" s="106"/>
      <c r="NRK655377" s="106"/>
      <c r="NRL655377" s="106"/>
      <c r="NRM655377" s="106"/>
      <c r="NRP655377" s="106"/>
      <c r="NRQ655377" s="106"/>
      <c r="NRR655377" s="106"/>
      <c r="NRU655377" s="106"/>
      <c r="NRV655377" s="106"/>
      <c r="NRW655377" s="106"/>
      <c r="OBC655377" s="106"/>
      <c r="OBD655377" s="106"/>
      <c r="OBE655377" s="106"/>
      <c r="OBF655377" s="106"/>
      <c r="OBG655377" s="106"/>
      <c r="OBH655377" s="106"/>
      <c r="OBI655377" s="106"/>
      <c r="OBL655377" s="106"/>
      <c r="OBM655377" s="106"/>
      <c r="OBN655377" s="106"/>
      <c r="OBQ655377" s="106"/>
      <c r="OBR655377" s="106"/>
      <c r="OBS655377" s="106"/>
      <c r="OKY655377" s="106"/>
      <c r="OKZ655377" s="106"/>
      <c r="OLA655377" s="106"/>
      <c r="OLB655377" s="106"/>
      <c r="OLC655377" s="106"/>
      <c r="OLD655377" s="106"/>
      <c r="OLE655377" s="106"/>
      <c r="OLH655377" s="106"/>
      <c r="OLI655377" s="106"/>
      <c r="OLJ655377" s="106"/>
      <c r="OLM655377" s="106"/>
      <c r="OLN655377" s="106"/>
      <c r="OLO655377" s="106"/>
      <c r="OUU655377" s="106"/>
      <c r="OUV655377" s="106"/>
      <c r="OUW655377" s="106"/>
      <c r="OUX655377" s="106"/>
      <c r="OUY655377" s="106"/>
      <c r="OUZ655377" s="106"/>
      <c r="OVA655377" s="106"/>
      <c r="OVD655377" s="106"/>
      <c r="OVE655377" s="106"/>
      <c r="OVF655377" s="106"/>
      <c r="OVI655377" s="106"/>
      <c r="OVJ655377" s="106"/>
      <c r="OVK655377" s="106"/>
      <c r="PEQ655377" s="106"/>
      <c r="PER655377" s="106"/>
      <c r="PES655377" s="106"/>
      <c r="PET655377" s="106"/>
      <c r="PEU655377" s="106"/>
      <c r="PEV655377" s="106"/>
      <c r="PEW655377" s="106"/>
      <c r="PEZ655377" s="106"/>
      <c r="PFA655377" s="106"/>
      <c r="PFB655377" s="106"/>
      <c r="PFE655377" s="106"/>
      <c r="PFF655377" s="106"/>
      <c r="PFG655377" s="106"/>
      <c r="POM655377" s="106"/>
      <c r="PON655377" s="106"/>
      <c r="POO655377" s="106"/>
      <c r="POP655377" s="106"/>
      <c r="POQ655377" s="106"/>
      <c r="POR655377" s="106"/>
      <c r="POS655377" s="106"/>
      <c r="POV655377" s="106"/>
      <c r="POW655377" s="106"/>
      <c r="POX655377" s="106"/>
      <c r="PPA655377" s="106"/>
      <c r="PPB655377" s="106"/>
      <c r="PPC655377" s="106"/>
      <c r="PYI655377" s="106"/>
      <c r="PYJ655377" s="106"/>
      <c r="PYK655377" s="106"/>
      <c r="PYL655377" s="106"/>
      <c r="PYM655377" s="106"/>
      <c r="PYN655377" s="106"/>
      <c r="PYO655377" s="106"/>
      <c r="PYR655377" s="106"/>
      <c r="PYS655377" s="106"/>
      <c r="PYT655377" s="106"/>
      <c r="PYW655377" s="106"/>
      <c r="PYX655377" s="106"/>
      <c r="PYY655377" s="106"/>
      <c r="QIE655377" s="106"/>
      <c r="QIF655377" s="106"/>
      <c r="QIG655377" s="106"/>
      <c r="QIH655377" s="106"/>
      <c r="QII655377" s="106"/>
      <c r="QIJ655377" s="106"/>
      <c r="QIK655377" s="106"/>
      <c r="QIN655377" s="106"/>
      <c r="QIO655377" s="106"/>
      <c r="QIP655377" s="106"/>
      <c r="QIS655377" s="106"/>
      <c r="QIT655377" s="106"/>
      <c r="QIU655377" s="106"/>
      <c r="QSA655377" s="106"/>
      <c r="QSB655377" s="106"/>
      <c r="QSC655377" s="106"/>
      <c r="QSD655377" s="106"/>
      <c r="QSE655377" s="106"/>
      <c r="QSF655377" s="106"/>
      <c r="QSG655377" s="106"/>
      <c r="QSJ655377" s="106"/>
      <c r="QSK655377" s="106"/>
      <c r="QSL655377" s="106"/>
      <c r="QSO655377" s="106"/>
      <c r="QSP655377" s="106"/>
      <c r="QSQ655377" s="106"/>
      <c r="RBW655377" s="106"/>
      <c r="RBX655377" s="106"/>
      <c r="RBY655377" s="106"/>
      <c r="RBZ655377" s="106"/>
      <c r="RCA655377" s="106"/>
      <c r="RCB655377" s="106"/>
      <c r="RCC655377" s="106"/>
      <c r="RCF655377" s="106"/>
      <c r="RCG655377" s="106"/>
      <c r="RCH655377" s="106"/>
      <c r="RCK655377" s="106"/>
      <c r="RCL655377" s="106"/>
      <c r="RCM655377" s="106"/>
      <c r="RLS655377" s="106"/>
      <c r="RLT655377" s="106"/>
      <c r="RLU655377" s="106"/>
      <c r="RLV655377" s="106"/>
      <c r="RLW655377" s="106"/>
      <c r="RLX655377" s="106"/>
      <c r="RLY655377" s="106"/>
      <c r="RMB655377" s="106"/>
      <c r="RMC655377" s="106"/>
      <c r="RMD655377" s="106"/>
      <c r="RMG655377" s="106"/>
      <c r="RMH655377" s="106"/>
      <c r="RMI655377" s="106"/>
      <c r="RVO655377" s="106"/>
      <c r="RVP655377" s="106"/>
      <c r="RVQ655377" s="106"/>
      <c r="RVR655377" s="106"/>
      <c r="RVS655377" s="106"/>
      <c r="RVT655377" s="106"/>
      <c r="RVU655377" s="106"/>
      <c r="RVX655377" s="106"/>
      <c r="RVY655377" s="106"/>
      <c r="RVZ655377" s="106"/>
      <c r="RWC655377" s="106"/>
      <c r="RWD655377" s="106"/>
      <c r="RWE655377" s="106"/>
      <c r="SFK655377" s="106"/>
      <c r="SFL655377" s="106"/>
      <c r="SFM655377" s="106"/>
      <c r="SFN655377" s="106"/>
      <c r="SFO655377" s="106"/>
      <c r="SFP655377" s="106"/>
      <c r="SFQ655377" s="106"/>
      <c r="SFT655377" s="106"/>
      <c r="SFU655377" s="106"/>
      <c r="SFV655377" s="106"/>
      <c r="SFY655377" s="106"/>
      <c r="SFZ655377" s="106"/>
      <c r="SGA655377" s="106"/>
      <c r="SPG655377" s="106"/>
      <c r="SPH655377" s="106"/>
      <c r="SPI655377" s="106"/>
      <c r="SPJ655377" s="106"/>
      <c r="SPK655377" s="106"/>
      <c r="SPL655377" s="106"/>
      <c r="SPM655377" s="106"/>
      <c r="SPP655377" s="106"/>
      <c r="SPQ655377" s="106"/>
      <c r="SPR655377" s="106"/>
      <c r="SPU655377" s="106"/>
      <c r="SPV655377" s="106"/>
      <c r="SPW655377" s="106"/>
      <c r="SZC655377" s="106"/>
      <c r="SZD655377" s="106"/>
      <c r="SZE655377" s="106"/>
      <c r="SZF655377" s="106"/>
      <c r="SZG655377" s="106"/>
      <c r="SZH655377" s="106"/>
      <c r="SZI655377" s="106"/>
      <c r="SZL655377" s="106"/>
      <c r="SZM655377" s="106"/>
      <c r="SZN655377" s="106"/>
      <c r="SZQ655377" s="106"/>
      <c r="SZR655377" s="106"/>
      <c r="SZS655377" s="106"/>
      <c r="TIY655377" s="106"/>
      <c r="TIZ655377" s="106"/>
      <c r="TJA655377" s="106"/>
      <c r="TJB655377" s="106"/>
      <c r="TJC655377" s="106"/>
      <c r="TJD655377" s="106"/>
      <c r="TJE655377" s="106"/>
      <c r="TJH655377" s="106"/>
      <c r="TJI655377" s="106"/>
      <c r="TJJ655377" s="106"/>
      <c r="TJM655377" s="106"/>
      <c r="TJN655377" s="106"/>
      <c r="TJO655377" s="106"/>
      <c r="TSU655377" s="106"/>
      <c r="TSV655377" s="106"/>
      <c r="TSW655377" s="106"/>
      <c r="TSX655377" s="106"/>
      <c r="TSY655377" s="106"/>
      <c r="TSZ655377" s="106"/>
      <c r="TTA655377" s="106"/>
      <c r="TTD655377" s="106"/>
      <c r="TTE655377" s="106"/>
      <c r="TTF655377" s="106"/>
      <c r="TTI655377" s="106"/>
      <c r="TTJ655377" s="106"/>
      <c r="TTK655377" s="106"/>
      <c r="UCQ655377" s="106"/>
      <c r="UCR655377" s="106"/>
      <c r="UCS655377" s="106"/>
      <c r="UCT655377" s="106"/>
      <c r="UCU655377" s="106"/>
      <c r="UCV655377" s="106"/>
      <c r="UCW655377" s="106"/>
      <c r="UCZ655377" s="106"/>
      <c r="UDA655377" s="106"/>
      <c r="UDB655377" s="106"/>
      <c r="UDE655377" s="106"/>
      <c r="UDF655377" s="106"/>
      <c r="UDG655377" s="106"/>
      <c r="UMM655377" s="106"/>
      <c r="UMN655377" s="106"/>
      <c r="UMO655377" s="106"/>
      <c r="UMP655377" s="106"/>
      <c r="UMQ655377" s="106"/>
      <c r="UMR655377" s="106"/>
      <c r="UMS655377" s="106"/>
      <c r="UMV655377" s="106"/>
      <c r="UMW655377" s="106"/>
      <c r="UMX655377" s="106"/>
      <c r="UNA655377" s="106"/>
      <c r="UNB655377" s="106"/>
      <c r="UNC655377" s="106"/>
      <c r="UWI655377" s="106"/>
      <c r="UWJ655377" s="106"/>
      <c r="UWK655377" s="106"/>
      <c r="UWL655377" s="106"/>
      <c r="UWM655377" s="106"/>
      <c r="UWN655377" s="106"/>
      <c r="UWO655377" s="106"/>
      <c r="UWR655377" s="106"/>
      <c r="UWS655377" s="106"/>
      <c r="UWT655377" s="106"/>
      <c r="UWW655377" s="106"/>
      <c r="UWX655377" s="106"/>
      <c r="UWY655377" s="106"/>
      <c r="VGE655377" s="106"/>
      <c r="VGF655377" s="106"/>
      <c r="VGG655377" s="106"/>
      <c r="VGH655377" s="106"/>
      <c r="VGI655377" s="106"/>
      <c r="VGJ655377" s="106"/>
      <c r="VGK655377" s="106"/>
      <c r="VGN655377" s="106"/>
      <c r="VGO655377" s="106"/>
      <c r="VGP655377" s="106"/>
      <c r="VGS655377" s="106"/>
      <c r="VGT655377" s="106"/>
      <c r="VGU655377" s="106"/>
      <c r="VQA655377" s="106"/>
      <c r="VQB655377" s="106"/>
      <c r="VQC655377" s="106"/>
      <c r="VQD655377" s="106"/>
      <c r="VQE655377" s="106"/>
      <c r="VQF655377" s="106"/>
      <c r="VQG655377" s="106"/>
      <c r="VQJ655377" s="106"/>
      <c r="VQK655377" s="106"/>
      <c r="VQL655377" s="106"/>
      <c r="VQO655377" s="106"/>
      <c r="VQP655377" s="106"/>
      <c r="VQQ655377" s="106"/>
      <c r="VZW655377" s="106"/>
      <c r="VZX655377" s="106"/>
      <c r="VZY655377" s="106"/>
      <c r="VZZ655377" s="106"/>
      <c r="WAA655377" s="106"/>
      <c r="WAB655377" s="106"/>
      <c r="WAC655377" s="106"/>
      <c r="WAF655377" s="106"/>
      <c r="WAG655377" s="106"/>
      <c r="WAH655377" s="106"/>
      <c r="WAK655377" s="106"/>
      <c r="WAL655377" s="106"/>
      <c r="WAM655377" s="106"/>
      <c r="WJS655377" s="106"/>
      <c r="WJT655377" s="106"/>
      <c r="WJU655377" s="106"/>
      <c r="WJV655377" s="106"/>
      <c r="WJW655377" s="106"/>
      <c r="WJX655377" s="106"/>
      <c r="WJY655377" s="106"/>
      <c r="WKB655377" s="106"/>
      <c r="WKC655377" s="106"/>
      <c r="WKD655377" s="106"/>
      <c r="WKG655377" s="106"/>
      <c r="WKH655377" s="106"/>
      <c r="WKI655377" s="106"/>
      <c r="WTO655377" s="106"/>
      <c r="WTP655377" s="106"/>
      <c r="WTQ655377" s="106"/>
      <c r="WTR655377" s="106"/>
      <c r="WTS655377" s="106"/>
      <c r="WTT655377" s="106"/>
      <c r="WTU655377" s="106"/>
      <c r="WTX655377" s="106"/>
      <c r="WTY655377" s="106"/>
      <c r="WTZ655377" s="106"/>
      <c r="WUC655377" s="106"/>
      <c r="WUD655377" s="106"/>
      <c r="WUE655377" s="106"/>
    </row>
    <row r="655378" spans="437:1005 1205:2029 2229:3053 3253:4077 4277:5101 5301:6125 6325:7149 7349:8173 8373:9197 9397:10221 10421:11245 11445:12269 12469:13293 13493:14317 14517:15341 15541:16109" hidden="1" x14ac:dyDescent="0.15">
      <c r="PU655378" s="106"/>
      <c r="PV655378" s="106"/>
      <c r="PW655378" s="106"/>
      <c r="PX655378" s="106"/>
      <c r="PY655378" s="106"/>
      <c r="PZ655378" s="106"/>
      <c r="QA655378" s="106"/>
      <c r="QB655378" s="106"/>
      <c r="QC655378" s="106"/>
      <c r="QD655378" s="106"/>
      <c r="QE655378" s="106"/>
      <c r="QF655378" s="106"/>
      <c r="QG655378" s="106"/>
      <c r="QH655378" s="106"/>
      <c r="QI655378" s="106"/>
      <c r="QJ655378" s="106"/>
      <c r="QK655378" s="106"/>
      <c r="QL655378" s="106"/>
      <c r="QM655378" s="106"/>
      <c r="QN655378" s="106"/>
      <c r="QO655378" s="106"/>
      <c r="QP655378" s="106"/>
      <c r="QQ655378" s="106"/>
      <c r="QR655378" s="106"/>
      <c r="RA655378" s="106"/>
      <c r="RB655378" s="106"/>
      <c r="RC655378" s="106"/>
      <c r="RD655378" s="106"/>
      <c r="RE655378" s="106"/>
      <c r="RF655378" s="106"/>
      <c r="RG655378" s="106"/>
      <c r="RH655378" s="106"/>
      <c r="RI655378" s="106"/>
      <c r="RJ655378" s="106"/>
      <c r="ZQ655378" s="106"/>
      <c r="ZR655378" s="106"/>
      <c r="ZS655378" s="106"/>
      <c r="ZT655378" s="106"/>
      <c r="ZU655378" s="106"/>
      <c r="ZV655378" s="106"/>
      <c r="ZW655378" s="106"/>
      <c r="ZX655378" s="106"/>
      <c r="ZY655378" s="106"/>
      <c r="ZZ655378" s="106"/>
      <c r="AAA655378" s="106"/>
      <c r="AAB655378" s="106"/>
      <c r="AAC655378" s="106"/>
      <c r="AAD655378" s="106"/>
      <c r="AAE655378" s="106"/>
      <c r="AAF655378" s="106"/>
      <c r="AAG655378" s="106"/>
      <c r="AAH655378" s="106"/>
      <c r="AAI655378" s="106"/>
      <c r="AAJ655378" s="106"/>
      <c r="AAK655378" s="106"/>
      <c r="AAL655378" s="106"/>
      <c r="AAM655378" s="106"/>
      <c r="AAN655378" s="106"/>
      <c r="AAW655378" s="106"/>
      <c r="AAX655378" s="106"/>
      <c r="AAY655378" s="106"/>
      <c r="AAZ655378" s="106"/>
      <c r="ABA655378" s="106"/>
      <c r="ABB655378" s="106"/>
      <c r="ABC655378" s="106"/>
      <c r="ABD655378" s="106"/>
      <c r="ABE655378" s="106"/>
      <c r="ABF655378" s="106"/>
      <c r="AJM655378" s="106"/>
      <c r="AJN655378" s="106"/>
      <c r="AJO655378" s="106"/>
      <c r="AJP655378" s="106"/>
      <c r="AJQ655378" s="106"/>
      <c r="AJR655378" s="106"/>
      <c r="AJS655378" s="106"/>
      <c r="AJT655378" s="106"/>
      <c r="AJU655378" s="106"/>
      <c r="AJV655378" s="106"/>
      <c r="AJW655378" s="106"/>
      <c r="AJX655378" s="106"/>
      <c r="AJY655378" s="106"/>
      <c r="AJZ655378" s="106"/>
      <c r="AKA655378" s="106"/>
      <c r="AKB655378" s="106"/>
      <c r="AKC655378" s="106"/>
      <c r="AKD655378" s="106"/>
      <c r="AKE655378" s="106"/>
      <c r="AKF655378" s="106"/>
      <c r="AKG655378" s="106"/>
      <c r="AKH655378" s="106"/>
      <c r="AKI655378" s="106"/>
      <c r="AKJ655378" s="106"/>
      <c r="AKS655378" s="106"/>
      <c r="AKT655378" s="106"/>
      <c r="AKU655378" s="106"/>
      <c r="AKV655378" s="106"/>
      <c r="AKW655378" s="106"/>
      <c r="AKX655378" s="106"/>
      <c r="AKY655378" s="106"/>
      <c r="AKZ655378" s="106"/>
      <c r="ALA655378" s="106"/>
      <c r="ALB655378" s="106"/>
      <c r="ATI655378" s="106"/>
      <c r="ATJ655378" s="106"/>
      <c r="ATK655378" s="106"/>
      <c r="ATL655378" s="106"/>
      <c r="ATM655378" s="106"/>
      <c r="ATN655378" s="106"/>
      <c r="ATO655378" s="106"/>
      <c r="ATP655378" s="106"/>
      <c r="ATQ655378" s="106"/>
      <c r="ATR655378" s="106"/>
      <c r="ATS655378" s="106"/>
      <c r="ATT655378" s="106"/>
      <c r="ATU655378" s="106"/>
      <c r="ATV655378" s="106"/>
      <c r="ATW655378" s="106"/>
      <c r="ATX655378" s="106"/>
      <c r="ATY655378" s="106"/>
      <c r="ATZ655378" s="106"/>
      <c r="AUA655378" s="106"/>
      <c r="AUB655378" s="106"/>
      <c r="AUC655378" s="106"/>
      <c r="AUD655378" s="106"/>
      <c r="AUE655378" s="106"/>
      <c r="AUF655378" s="106"/>
      <c r="AUO655378" s="106"/>
      <c r="AUP655378" s="106"/>
      <c r="AUQ655378" s="106"/>
      <c r="AUR655378" s="106"/>
      <c r="AUS655378" s="106"/>
      <c r="AUT655378" s="106"/>
      <c r="AUU655378" s="106"/>
      <c r="AUV655378" s="106"/>
      <c r="AUW655378" s="106"/>
      <c r="AUX655378" s="106"/>
      <c r="BDE655378" s="106"/>
      <c r="BDF655378" s="106"/>
      <c r="BDG655378" s="106"/>
      <c r="BDH655378" s="106"/>
      <c r="BDI655378" s="106"/>
      <c r="BDJ655378" s="106"/>
      <c r="BDK655378" s="106"/>
      <c r="BDL655378" s="106"/>
      <c r="BDM655378" s="106"/>
      <c r="BDN655378" s="106"/>
      <c r="BDO655378" s="106"/>
      <c r="BDP655378" s="106"/>
      <c r="BDQ655378" s="106"/>
      <c r="BDR655378" s="106"/>
      <c r="BDS655378" s="106"/>
      <c r="BDT655378" s="106"/>
      <c r="BDU655378" s="106"/>
      <c r="BDV655378" s="106"/>
      <c r="BDW655378" s="106"/>
      <c r="BDX655378" s="106"/>
      <c r="BDY655378" s="106"/>
      <c r="BDZ655378" s="106"/>
      <c r="BEA655378" s="106"/>
      <c r="BEB655378" s="106"/>
      <c r="BEK655378" s="106"/>
      <c r="BEL655378" s="106"/>
      <c r="BEM655378" s="106"/>
      <c r="BEN655378" s="106"/>
      <c r="BEO655378" s="106"/>
      <c r="BEP655378" s="106"/>
      <c r="BEQ655378" s="106"/>
      <c r="BER655378" s="106"/>
      <c r="BES655378" s="106"/>
      <c r="BET655378" s="106"/>
      <c r="BNA655378" s="106"/>
      <c r="BNB655378" s="106"/>
      <c r="BNC655378" s="106"/>
      <c r="BND655378" s="106"/>
      <c r="BNE655378" s="106"/>
      <c r="BNF655378" s="106"/>
      <c r="BNG655378" s="106"/>
      <c r="BNH655378" s="106"/>
      <c r="BNI655378" s="106"/>
      <c r="BNJ655378" s="106"/>
      <c r="BNK655378" s="106"/>
      <c r="BNL655378" s="106"/>
      <c r="BNM655378" s="106"/>
      <c r="BNN655378" s="106"/>
      <c r="BNO655378" s="106"/>
      <c r="BNP655378" s="106"/>
      <c r="BNQ655378" s="106"/>
      <c r="BNR655378" s="106"/>
      <c r="BNS655378" s="106"/>
      <c r="BNT655378" s="106"/>
      <c r="BNU655378" s="106"/>
      <c r="BNV655378" s="106"/>
      <c r="BNW655378" s="106"/>
      <c r="BNX655378" s="106"/>
      <c r="BOG655378" s="106"/>
      <c r="BOH655378" s="106"/>
      <c r="BOI655378" s="106"/>
      <c r="BOJ655378" s="106"/>
      <c r="BOK655378" s="106"/>
      <c r="BOL655378" s="106"/>
      <c r="BOM655378" s="106"/>
      <c r="BON655378" s="106"/>
      <c r="BOO655378" s="106"/>
      <c r="BOP655378" s="106"/>
      <c r="BWW655378" s="106"/>
      <c r="BWX655378" s="106"/>
      <c r="BWY655378" s="106"/>
      <c r="BWZ655378" s="106"/>
      <c r="BXA655378" s="106"/>
      <c r="BXB655378" s="106"/>
      <c r="BXC655378" s="106"/>
      <c r="BXD655378" s="106"/>
      <c r="BXE655378" s="106"/>
      <c r="BXF655378" s="106"/>
      <c r="BXG655378" s="106"/>
      <c r="BXH655378" s="106"/>
      <c r="BXI655378" s="106"/>
      <c r="BXJ655378" s="106"/>
      <c r="BXK655378" s="106"/>
      <c r="BXL655378" s="106"/>
      <c r="BXM655378" s="106"/>
      <c r="BXN655378" s="106"/>
      <c r="BXO655378" s="106"/>
      <c r="BXP655378" s="106"/>
      <c r="BXQ655378" s="106"/>
      <c r="BXR655378" s="106"/>
      <c r="BXS655378" s="106"/>
      <c r="BXT655378" s="106"/>
      <c r="BYC655378" s="106"/>
      <c r="BYD655378" s="106"/>
      <c r="BYE655378" s="106"/>
      <c r="BYF655378" s="106"/>
      <c r="BYG655378" s="106"/>
      <c r="BYH655378" s="106"/>
      <c r="BYI655378" s="106"/>
      <c r="BYJ655378" s="106"/>
      <c r="BYK655378" s="106"/>
      <c r="BYL655378" s="106"/>
      <c r="CGS655378" s="106"/>
      <c r="CGT655378" s="106"/>
      <c r="CGU655378" s="106"/>
      <c r="CGV655378" s="106"/>
      <c r="CGW655378" s="106"/>
      <c r="CGX655378" s="106"/>
      <c r="CGY655378" s="106"/>
      <c r="CGZ655378" s="106"/>
      <c r="CHA655378" s="106"/>
      <c r="CHB655378" s="106"/>
      <c r="CHC655378" s="106"/>
      <c r="CHD655378" s="106"/>
      <c r="CHE655378" s="106"/>
      <c r="CHF655378" s="106"/>
      <c r="CHG655378" s="106"/>
      <c r="CHH655378" s="106"/>
      <c r="CHI655378" s="106"/>
      <c r="CHJ655378" s="106"/>
      <c r="CHK655378" s="106"/>
      <c r="CHL655378" s="106"/>
      <c r="CHM655378" s="106"/>
      <c r="CHN655378" s="106"/>
      <c r="CHO655378" s="106"/>
      <c r="CHP655378" s="106"/>
      <c r="CHY655378" s="106"/>
      <c r="CHZ655378" s="106"/>
      <c r="CIA655378" s="106"/>
      <c r="CIB655378" s="106"/>
      <c r="CIC655378" s="106"/>
      <c r="CID655378" s="106"/>
      <c r="CIE655378" s="106"/>
      <c r="CIF655378" s="106"/>
      <c r="CIG655378" s="106"/>
      <c r="CIH655378" s="106"/>
      <c r="CQO655378" s="106"/>
      <c r="CQP655378" s="106"/>
      <c r="CQQ655378" s="106"/>
      <c r="CQR655378" s="106"/>
      <c r="CQS655378" s="106"/>
      <c r="CQT655378" s="106"/>
      <c r="CQU655378" s="106"/>
      <c r="CQV655378" s="106"/>
      <c r="CQW655378" s="106"/>
      <c r="CQX655378" s="106"/>
      <c r="CQY655378" s="106"/>
      <c r="CQZ655378" s="106"/>
      <c r="CRA655378" s="106"/>
      <c r="CRB655378" s="106"/>
      <c r="CRC655378" s="106"/>
      <c r="CRD655378" s="106"/>
      <c r="CRE655378" s="106"/>
      <c r="CRF655378" s="106"/>
      <c r="CRG655378" s="106"/>
      <c r="CRH655378" s="106"/>
      <c r="CRI655378" s="106"/>
      <c r="CRJ655378" s="106"/>
      <c r="CRK655378" s="106"/>
      <c r="CRL655378" s="106"/>
      <c r="CRU655378" s="106"/>
      <c r="CRV655378" s="106"/>
      <c r="CRW655378" s="106"/>
      <c r="CRX655378" s="106"/>
      <c r="CRY655378" s="106"/>
      <c r="CRZ655378" s="106"/>
      <c r="CSA655378" s="106"/>
      <c r="CSB655378" s="106"/>
      <c r="CSC655378" s="106"/>
      <c r="CSD655378" s="106"/>
      <c r="DAK655378" s="106"/>
      <c r="DAL655378" s="106"/>
      <c r="DAM655378" s="106"/>
      <c r="DAN655378" s="106"/>
      <c r="DAO655378" s="106"/>
      <c r="DAP655378" s="106"/>
      <c r="DAQ655378" s="106"/>
      <c r="DAR655378" s="106"/>
      <c r="DAS655378" s="106"/>
      <c r="DAT655378" s="106"/>
      <c r="DAU655378" s="106"/>
      <c r="DAV655378" s="106"/>
      <c r="DAW655378" s="106"/>
      <c r="DAX655378" s="106"/>
      <c r="DAY655378" s="106"/>
      <c r="DAZ655378" s="106"/>
      <c r="DBA655378" s="106"/>
      <c r="DBB655378" s="106"/>
      <c r="DBC655378" s="106"/>
      <c r="DBD655378" s="106"/>
      <c r="DBE655378" s="106"/>
      <c r="DBF655378" s="106"/>
      <c r="DBG655378" s="106"/>
      <c r="DBH655378" s="106"/>
      <c r="DBQ655378" s="106"/>
      <c r="DBR655378" s="106"/>
      <c r="DBS655378" s="106"/>
      <c r="DBT655378" s="106"/>
      <c r="DBU655378" s="106"/>
      <c r="DBV655378" s="106"/>
      <c r="DBW655378" s="106"/>
      <c r="DBX655378" s="106"/>
      <c r="DBY655378" s="106"/>
      <c r="DBZ655378" s="106"/>
      <c r="DKG655378" s="106"/>
      <c r="DKH655378" s="106"/>
      <c r="DKI655378" s="106"/>
      <c r="DKJ655378" s="106"/>
      <c r="DKK655378" s="106"/>
      <c r="DKL655378" s="106"/>
      <c r="DKM655378" s="106"/>
      <c r="DKN655378" s="106"/>
      <c r="DKO655378" s="106"/>
      <c r="DKP655378" s="106"/>
      <c r="DKQ655378" s="106"/>
      <c r="DKR655378" s="106"/>
      <c r="DKS655378" s="106"/>
      <c r="DKT655378" s="106"/>
      <c r="DKU655378" s="106"/>
      <c r="DKV655378" s="106"/>
      <c r="DKW655378" s="106"/>
      <c r="DKX655378" s="106"/>
      <c r="DKY655378" s="106"/>
      <c r="DKZ655378" s="106"/>
      <c r="DLA655378" s="106"/>
      <c r="DLB655378" s="106"/>
      <c r="DLC655378" s="106"/>
      <c r="DLD655378" s="106"/>
      <c r="DLM655378" s="106"/>
      <c r="DLN655378" s="106"/>
      <c r="DLO655378" s="106"/>
      <c r="DLP655378" s="106"/>
      <c r="DLQ655378" s="106"/>
      <c r="DLR655378" s="106"/>
      <c r="DLS655378" s="106"/>
      <c r="DLT655378" s="106"/>
      <c r="DLU655378" s="106"/>
      <c r="DLV655378" s="106"/>
      <c r="DUC655378" s="106"/>
      <c r="DUD655378" s="106"/>
      <c r="DUE655378" s="106"/>
      <c r="DUF655378" s="106"/>
      <c r="DUG655378" s="106"/>
      <c r="DUH655378" s="106"/>
      <c r="DUI655378" s="106"/>
      <c r="DUJ655378" s="106"/>
      <c r="DUK655378" s="106"/>
      <c r="DUL655378" s="106"/>
      <c r="DUM655378" s="106"/>
      <c r="DUN655378" s="106"/>
      <c r="DUO655378" s="106"/>
      <c r="DUP655378" s="106"/>
      <c r="DUQ655378" s="106"/>
      <c r="DUR655378" s="106"/>
      <c r="DUS655378" s="106"/>
      <c r="DUT655378" s="106"/>
      <c r="DUU655378" s="106"/>
      <c r="DUV655378" s="106"/>
      <c r="DUW655378" s="106"/>
      <c r="DUX655378" s="106"/>
      <c r="DUY655378" s="106"/>
      <c r="DUZ655378" s="106"/>
      <c r="DVI655378" s="106"/>
      <c r="DVJ655378" s="106"/>
      <c r="DVK655378" s="106"/>
      <c r="DVL655378" s="106"/>
      <c r="DVM655378" s="106"/>
      <c r="DVN655378" s="106"/>
      <c r="DVO655378" s="106"/>
      <c r="DVP655378" s="106"/>
      <c r="DVQ655378" s="106"/>
      <c r="DVR655378" s="106"/>
      <c r="EDY655378" s="106"/>
      <c r="EDZ655378" s="106"/>
      <c r="EEA655378" s="106"/>
      <c r="EEB655378" s="106"/>
      <c r="EEC655378" s="106"/>
      <c r="EED655378" s="106"/>
      <c r="EEE655378" s="106"/>
      <c r="EEF655378" s="106"/>
      <c r="EEG655378" s="106"/>
      <c r="EEH655378" s="106"/>
      <c r="EEI655378" s="106"/>
      <c r="EEJ655378" s="106"/>
      <c r="EEK655378" s="106"/>
      <c r="EEL655378" s="106"/>
      <c r="EEM655378" s="106"/>
      <c r="EEN655378" s="106"/>
      <c r="EEO655378" s="106"/>
      <c r="EEP655378" s="106"/>
      <c r="EEQ655378" s="106"/>
      <c r="EER655378" s="106"/>
      <c r="EES655378" s="106"/>
      <c r="EET655378" s="106"/>
      <c r="EEU655378" s="106"/>
      <c r="EEV655378" s="106"/>
      <c r="EFE655378" s="106"/>
      <c r="EFF655378" s="106"/>
      <c r="EFG655378" s="106"/>
      <c r="EFH655378" s="106"/>
      <c r="EFI655378" s="106"/>
      <c r="EFJ655378" s="106"/>
      <c r="EFK655378" s="106"/>
      <c r="EFL655378" s="106"/>
      <c r="EFM655378" s="106"/>
      <c r="EFN655378" s="106"/>
      <c r="ENU655378" s="106"/>
      <c r="ENV655378" s="106"/>
      <c r="ENW655378" s="106"/>
      <c r="ENX655378" s="106"/>
      <c r="ENY655378" s="106"/>
      <c r="ENZ655378" s="106"/>
      <c r="EOA655378" s="106"/>
      <c r="EOB655378" s="106"/>
      <c r="EOC655378" s="106"/>
      <c r="EOD655378" s="106"/>
      <c r="EOE655378" s="106"/>
      <c r="EOF655378" s="106"/>
      <c r="EOG655378" s="106"/>
      <c r="EOH655378" s="106"/>
      <c r="EOI655378" s="106"/>
      <c r="EOJ655378" s="106"/>
      <c r="EOK655378" s="106"/>
      <c r="EOL655378" s="106"/>
      <c r="EOM655378" s="106"/>
      <c r="EON655378" s="106"/>
      <c r="EOO655378" s="106"/>
      <c r="EOP655378" s="106"/>
      <c r="EOQ655378" s="106"/>
      <c r="EOR655378" s="106"/>
      <c r="EPA655378" s="106"/>
      <c r="EPB655378" s="106"/>
      <c r="EPC655378" s="106"/>
      <c r="EPD655378" s="106"/>
      <c r="EPE655378" s="106"/>
      <c r="EPF655378" s="106"/>
      <c r="EPG655378" s="106"/>
      <c r="EPH655378" s="106"/>
      <c r="EPI655378" s="106"/>
      <c r="EPJ655378" s="106"/>
      <c r="EXQ655378" s="106"/>
      <c r="EXR655378" s="106"/>
      <c r="EXS655378" s="106"/>
      <c r="EXT655378" s="106"/>
      <c r="EXU655378" s="106"/>
      <c r="EXV655378" s="106"/>
      <c r="EXW655378" s="106"/>
      <c r="EXX655378" s="106"/>
      <c r="EXY655378" s="106"/>
      <c r="EXZ655378" s="106"/>
      <c r="EYA655378" s="106"/>
      <c r="EYB655378" s="106"/>
      <c r="EYC655378" s="106"/>
      <c r="EYD655378" s="106"/>
      <c r="EYE655378" s="106"/>
      <c r="EYF655378" s="106"/>
      <c r="EYG655378" s="106"/>
      <c r="EYH655378" s="106"/>
      <c r="EYI655378" s="106"/>
      <c r="EYJ655378" s="106"/>
      <c r="EYK655378" s="106"/>
      <c r="EYL655378" s="106"/>
      <c r="EYM655378" s="106"/>
      <c r="EYN655378" s="106"/>
      <c r="EYW655378" s="106"/>
      <c r="EYX655378" s="106"/>
      <c r="EYY655378" s="106"/>
      <c r="EYZ655378" s="106"/>
      <c r="EZA655378" s="106"/>
      <c r="EZB655378" s="106"/>
      <c r="EZC655378" s="106"/>
      <c r="EZD655378" s="106"/>
      <c r="EZE655378" s="106"/>
      <c r="EZF655378" s="106"/>
      <c r="FHM655378" s="106"/>
      <c r="FHN655378" s="106"/>
      <c r="FHO655378" s="106"/>
      <c r="FHP655378" s="106"/>
      <c r="FHQ655378" s="106"/>
      <c r="FHR655378" s="106"/>
      <c r="FHS655378" s="106"/>
      <c r="FHT655378" s="106"/>
      <c r="FHU655378" s="106"/>
      <c r="FHV655378" s="106"/>
      <c r="FHW655378" s="106"/>
      <c r="FHX655378" s="106"/>
      <c r="FHY655378" s="106"/>
      <c r="FHZ655378" s="106"/>
      <c r="FIA655378" s="106"/>
      <c r="FIB655378" s="106"/>
      <c r="FIC655378" s="106"/>
      <c r="FID655378" s="106"/>
      <c r="FIE655378" s="106"/>
      <c r="FIF655378" s="106"/>
      <c r="FIG655378" s="106"/>
      <c r="FIH655378" s="106"/>
      <c r="FII655378" s="106"/>
      <c r="FIJ655378" s="106"/>
      <c r="FIS655378" s="106"/>
      <c r="FIT655378" s="106"/>
      <c r="FIU655378" s="106"/>
      <c r="FIV655378" s="106"/>
      <c r="FIW655378" s="106"/>
      <c r="FIX655378" s="106"/>
      <c r="FIY655378" s="106"/>
      <c r="FIZ655378" s="106"/>
      <c r="FJA655378" s="106"/>
      <c r="FJB655378" s="106"/>
      <c r="FRI655378" s="106"/>
      <c r="FRJ655378" s="106"/>
      <c r="FRK655378" s="106"/>
      <c r="FRL655378" s="106"/>
      <c r="FRM655378" s="106"/>
      <c r="FRN655378" s="106"/>
      <c r="FRO655378" s="106"/>
      <c r="FRP655378" s="106"/>
      <c r="FRQ655378" s="106"/>
      <c r="FRR655378" s="106"/>
      <c r="FRS655378" s="106"/>
      <c r="FRT655378" s="106"/>
      <c r="FRU655378" s="106"/>
      <c r="FRV655378" s="106"/>
      <c r="FRW655378" s="106"/>
      <c r="FRX655378" s="106"/>
      <c r="FRY655378" s="106"/>
      <c r="FRZ655378" s="106"/>
      <c r="FSA655378" s="106"/>
      <c r="FSB655378" s="106"/>
      <c r="FSC655378" s="106"/>
      <c r="FSD655378" s="106"/>
      <c r="FSE655378" s="106"/>
      <c r="FSF655378" s="106"/>
      <c r="FSO655378" s="106"/>
      <c r="FSP655378" s="106"/>
      <c r="FSQ655378" s="106"/>
      <c r="FSR655378" s="106"/>
      <c r="FSS655378" s="106"/>
      <c r="FST655378" s="106"/>
      <c r="FSU655378" s="106"/>
      <c r="FSV655378" s="106"/>
      <c r="FSW655378" s="106"/>
      <c r="FSX655378" s="106"/>
      <c r="GBE655378" s="106"/>
      <c r="GBF655378" s="106"/>
      <c r="GBG655378" s="106"/>
      <c r="GBH655378" s="106"/>
      <c r="GBI655378" s="106"/>
      <c r="GBJ655378" s="106"/>
      <c r="GBK655378" s="106"/>
      <c r="GBL655378" s="106"/>
      <c r="GBM655378" s="106"/>
      <c r="GBN655378" s="106"/>
      <c r="GBO655378" s="106"/>
      <c r="GBP655378" s="106"/>
      <c r="GBQ655378" s="106"/>
      <c r="GBR655378" s="106"/>
      <c r="GBS655378" s="106"/>
      <c r="GBT655378" s="106"/>
      <c r="GBU655378" s="106"/>
      <c r="GBV655378" s="106"/>
      <c r="GBW655378" s="106"/>
      <c r="GBX655378" s="106"/>
      <c r="GBY655378" s="106"/>
      <c r="GBZ655378" s="106"/>
      <c r="GCA655378" s="106"/>
      <c r="GCB655378" s="106"/>
      <c r="GCK655378" s="106"/>
      <c r="GCL655378" s="106"/>
      <c r="GCM655378" s="106"/>
      <c r="GCN655378" s="106"/>
      <c r="GCO655378" s="106"/>
      <c r="GCP655378" s="106"/>
      <c r="GCQ655378" s="106"/>
      <c r="GCR655378" s="106"/>
      <c r="GCS655378" s="106"/>
      <c r="GCT655378" s="106"/>
      <c r="GLA655378" s="106"/>
      <c r="GLB655378" s="106"/>
      <c r="GLC655378" s="106"/>
      <c r="GLD655378" s="106"/>
      <c r="GLE655378" s="106"/>
      <c r="GLF655378" s="106"/>
      <c r="GLG655378" s="106"/>
      <c r="GLH655378" s="106"/>
      <c r="GLI655378" s="106"/>
      <c r="GLJ655378" s="106"/>
      <c r="GLK655378" s="106"/>
      <c r="GLL655378" s="106"/>
      <c r="GLM655378" s="106"/>
      <c r="GLN655378" s="106"/>
      <c r="GLO655378" s="106"/>
      <c r="GLP655378" s="106"/>
      <c r="GLQ655378" s="106"/>
      <c r="GLR655378" s="106"/>
      <c r="GLS655378" s="106"/>
      <c r="GLT655378" s="106"/>
      <c r="GLU655378" s="106"/>
      <c r="GLV655378" s="106"/>
      <c r="GLW655378" s="106"/>
      <c r="GLX655378" s="106"/>
      <c r="GMG655378" s="106"/>
      <c r="GMH655378" s="106"/>
      <c r="GMI655378" s="106"/>
      <c r="GMJ655378" s="106"/>
      <c r="GMK655378" s="106"/>
      <c r="GML655378" s="106"/>
      <c r="GMM655378" s="106"/>
      <c r="GMN655378" s="106"/>
      <c r="GMO655378" s="106"/>
      <c r="GMP655378" s="106"/>
      <c r="GUW655378" s="106"/>
      <c r="GUX655378" s="106"/>
      <c r="GUY655378" s="106"/>
      <c r="GUZ655378" s="106"/>
      <c r="GVA655378" s="106"/>
      <c r="GVB655378" s="106"/>
      <c r="GVC655378" s="106"/>
      <c r="GVD655378" s="106"/>
      <c r="GVE655378" s="106"/>
      <c r="GVF655378" s="106"/>
      <c r="GVG655378" s="106"/>
      <c r="GVH655378" s="106"/>
      <c r="GVI655378" s="106"/>
      <c r="GVJ655378" s="106"/>
      <c r="GVK655378" s="106"/>
      <c r="GVL655378" s="106"/>
      <c r="GVM655378" s="106"/>
      <c r="GVN655378" s="106"/>
      <c r="GVO655378" s="106"/>
      <c r="GVP655378" s="106"/>
      <c r="GVQ655378" s="106"/>
      <c r="GVR655378" s="106"/>
      <c r="GVS655378" s="106"/>
      <c r="GVT655378" s="106"/>
      <c r="GWC655378" s="106"/>
      <c r="GWD655378" s="106"/>
      <c r="GWE655378" s="106"/>
      <c r="GWF655378" s="106"/>
      <c r="GWG655378" s="106"/>
      <c r="GWH655378" s="106"/>
      <c r="GWI655378" s="106"/>
      <c r="GWJ655378" s="106"/>
      <c r="GWK655378" s="106"/>
      <c r="GWL655378" s="106"/>
      <c r="HES655378" s="106"/>
      <c r="HET655378" s="106"/>
      <c r="HEU655378" s="106"/>
      <c r="HEV655378" s="106"/>
      <c r="HEW655378" s="106"/>
      <c r="HEX655378" s="106"/>
      <c r="HEY655378" s="106"/>
      <c r="HEZ655378" s="106"/>
      <c r="HFA655378" s="106"/>
      <c r="HFB655378" s="106"/>
      <c r="HFC655378" s="106"/>
      <c r="HFD655378" s="106"/>
      <c r="HFE655378" s="106"/>
      <c r="HFF655378" s="106"/>
      <c r="HFG655378" s="106"/>
      <c r="HFH655378" s="106"/>
      <c r="HFI655378" s="106"/>
      <c r="HFJ655378" s="106"/>
      <c r="HFK655378" s="106"/>
      <c r="HFL655378" s="106"/>
      <c r="HFM655378" s="106"/>
      <c r="HFN655378" s="106"/>
      <c r="HFO655378" s="106"/>
      <c r="HFP655378" s="106"/>
      <c r="HFY655378" s="106"/>
      <c r="HFZ655378" s="106"/>
      <c r="HGA655378" s="106"/>
      <c r="HGB655378" s="106"/>
      <c r="HGC655378" s="106"/>
      <c r="HGD655378" s="106"/>
      <c r="HGE655378" s="106"/>
      <c r="HGF655378" s="106"/>
      <c r="HGG655378" s="106"/>
      <c r="HGH655378" s="106"/>
      <c r="HOO655378" s="106"/>
      <c r="HOP655378" s="106"/>
      <c r="HOQ655378" s="106"/>
      <c r="HOR655378" s="106"/>
      <c r="HOS655378" s="106"/>
      <c r="HOT655378" s="106"/>
      <c r="HOU655378" s="106"/>
      <c r="HOV655378" s="106"/>
      <c r="HOW655378" s="106"/>
      <c r="HOX655378" s="106"/>
      <c r="HOY655378" s="106"/>
      <c r="HOZ655378" s="106"/>
      <c r="HPA655378" s="106"/>
      <c r="HPB655378" s="106"/>
      <c r="HPC655378" s="106"/>
      <c r="HPD655378" s="106"/>
      <c r="HPE655378" s="106"/>
      <c r="HPF655378" s="106"/>
      <c r="HPG655378" s="106"/>
      <c r="HPH655378" s="106"/>
      <c r="HPI655378" s="106"/>
      <c r="HPJ655378" s="106"/>
      <c r="HPK655378" s="106"/>
      <c r="HPL655378" s="106"/>
      <c r="HPU655378" s="106"/>
      <c r="HPV655378" s="106"/>
      <c r="HPW655378" s="106"/>
      <c r="HPX655378" s="106"/>
      <c r="HPY655378" s="106"/>
      <c r="HPZ655378" s="106"/>
      <c r="HQA655378" s="106"/>
      <c r="HQB655378" s="106"/>
      <c r="HQC655378" s="106"/>
      <c r="HQD655378" s="106"/>
      <c r="HYK655378" s="106"/>
      <c r="HYL655378" s="106"/>
      <c r="HYM655378" s="106"/>
      <c r="HYN655378" s="106"/>
      <c r="HYO655378" s="106"/>
      <c r="HYP655378" s="106"/>
      <c r="HYQ655378" s="106"/>
      <c r="HYR655378" s="106"/>
      <c r="HYS655378" s="106"/>
      <c r="HYT655378" s="106"/>
      <c r="HYU655378" s="106"/>
      <c r="HYV655378" s="106"/>
      <c r="HYW655378" s="106"/>
      <c r="HYX655378" s="106"/>
      <c r="HYY655378" s="106"/>
      <c r="HYZ655378" s="106"/>
      <c r="HZA655378" s="106"/>
      <c r="HZB655378" s="106"/>
      <c r="HZC655378" s="106"/>
      <c r="HZD655378" s="106"/>
      <c r="HZE655378" s="106"/>
      <c r="HZF655378" s="106"/>
      <c r="HZG655378" s="106"/>
      <c r="HZH655378" s="106"/>
      <c r="HZQ655378" s="106"/>
      <c r="HZR655378" s="106"/>
      <c r="HZS655378" s="106"/>
      <c r="HZT655378" s="106"/>
      <c r="HZU655378" s="106"/>
      <c r="HZV655378" s="106"/>
      <c r="HZW655378" s="106"/>
      <c r="HZX655378" s="106"/>
      <c r="HZY655378" s="106"/>
      <c r="HZZ655378" s="106"/>
      <c r="IIG655378" s="106"/>
      <c r="IIH655378" s="106"/>
      <c r="III655378" s="106"/>
      <c r="IIJ655378" s="106"/>
      <c r="IIK655378" s="106"/>
      <c r="IIL655378" s="106"/>
      <c r="IIM655378" s="106"/>
      <c r="IIN655378" s="106"/>
      <c r="IIO655378" s="106"/>
      <c r="IIP655378" s="106"/>
      <c r="IIQ655378" s="106"/>
      <c r="IIR655378" s="106"/>
      <c r="IIS655378" s="106"/>
      <c r="IIT655378" s="106"/>
      <c r="IIU655378" s="106"/>
      <c r="IIV655378" s="106"/>
      <c r="IIW655378" s="106"/>
      <c r="IIX655378" s="106"/>
      <c r="IIY655378" s="106"/>
      <c r="IIZ655378" s="106"/>
      <c r="IJA655378" s="106"/>
      <c r="IJB655378" s="106"/>
      <c r="IJC655378" s="106"/>
      <c r="IJD655378" s="106"/>
      <c r="IJM655378" s="106"/>
      <c r="IJN655378" s="106"/>
      <c r="IJO655378" s="106"/>
      <c r="IJP655378" s="106"/>
      <c r="IJQ655378" s="106"/>
      <c r="IJR655378" s="106"/>
      <c r="IJS655378" s="106"/>
      <c r="IJT655378" s="106"/>
      <c r="IJU655378" s="106"/>
      <c r="IJV655378" s="106"/>
      <c r="ISC655378" s="106"/>
      <c r="ISD655378" s="106"/>
      <c r="ISE655378" s="106"/>
      <c r="ISF655378" s="106"/>
      <c r="ISG655378" s="106"/>
      <c r="ISH655378" s="106"/>
      <c r="ISI655378" s="106"/>
      <c r="ISJ655378" s="106"/>
      <c r="ISK655378" s="106"/>
      <c r="ISL655378" s="106"/>
      <c r="ISM655378" s="106"/>
      <c r="ISN655378" s="106"/>
      <c r="ISO655378" s="106"/>
      <c r="ISP655378" s="106"/>
      <c r="ISQ655378" s="106"/>
      <c r="ISR655378" s="106"/>
      <c r="ISS655378" s="106"/>
      <c r="IST655378" s="106"/>
      <c r="ISU655378" s="106"/>
      <c r="ISV655378" s="106"/>
      <c r="ISW655378" s="106"/>
      <c r="ISX655378" s="106"/>
      <c r="ISY655378" s="106"/>
      <c r="ISZ655378" s="106"/>
      <c r="ITI655378" s="106"/>
      <c r="ITJ655378" s="106"/>
      <c r="ITK655378" s="106"/>
      <c r="ITL655378" s="106"/>
      <c r="ITM655378" s="106"/>
      <c r="ITN655378" s="106"/>
      <c r="ITO655378" s="106"/>
      <c r="ITP655378" s="106"/>
      <c r="ITQ655378" s="106"/>
      <c r="ITR655378" s="106"/>
      <c r="JBY655378" s="106"/>
      <c r="JBZ655378" s="106"/>
      <c r="JCA655378" s="106"/>
      <c r="JCB655378" s="106"/>
      <c r="JCC655378" s="106"/>
      <c r="JCD655378" s="106"/>
      <c r="JCE655378" s="106"/>
      <c r="JCF655378" s="106"/>
      <c r="JCG655378" s="106"/>
      <c r="JCH655378" s="106"/>
      <c r="JCI655378" s="106"/>
      <c r="JCJ655378" s="106"/>
      <c r="JCK655378" s="106"/>
      <c r="JCL655378" s="106"/>
      <c r="JCM655378" s="106"/>
      <c r="JCN655378" s="106"/>
      <c r="JCO655378" s="106"/>
      <c r="JCP655378" s="106"/>
      <c r="JCQ655378" s="106"/>
      <c r="JCR655378" s="106"/>
      <c r="JCS655378" s="106"/>
      <c r="JCT655378" s="106"/>
      <c r="JCU655378" s="106"/>
      <c r="JCV655378" s="106"/>
      <c r="JDE655378" s="106"/>
      <c r="JDF655378" s="106"/>
      <c r="JDG655378" s="106"/>
      <c r="JDH655378" s="106"/>
      <c r="JDI655378" s="106"/>
      <c r="JDJ655378" s="106"/>
      <c r="JDK655378" s="106"/>
      <c r="JDL655378" s="106"/>
      <c r="JDM655378" s="106"/>
      <c r="JDN655378" s="106"/>
      <c r="JLU655378" s="106"/>
      <c r="JLV655378" s="106"/>
      <c r="JLW655378" s="106"/>
      <c r="JLX655378" s="106"/>
      <c r="JLY655378" s="106"/>
      <c r="JLZ655378" s="106"/>
      <c r="JMA655378" s="106"/>
      <c r="JMB655378" s="106"/>
      <c r="JMC655378" s="106"/>
      <c r="JMD655378" s="106"/>
      <c r="JME655378" s="106"/>
      <c r="JMF655378" s="106"/>
      <c r="JMG655378" s="106"/>
      <c r="JMH655378" s="106"/>
      <c r="JMI655378" s="106"/>
      <c r="JMJ655378" s="106"/>
      <c r="JMK655378" s="106"/>
      <c r="JML655378" s="106"/>
      <c r="JMM655378" s="106"/>
      <c r="JMN655378" s="106"/>
      <c r="JMO655378" s="106"/>
      <c r="JMP655378" s="106"/>
      <c r="JMQ655378" s="106"/>
      <c r="JMR655378" s="106"/>
      <c r="JNA655378" s="106"/>
      <c r="JNB655378" s="106"/>
      <c r="JNC655378" s="106"/>
      <c r="JND655378" s="106"/>
      <c r="JNE655378" s="106"/>
      <c r="JNF655378" s="106"/>
      <c r="JNG655378" s="106"/>
      <c r="JNH655378" s="106"/>
      <c r="JNI655378" s="106"/>
      <c r="JNJ655378" s="106"/>
      <c r="JVQ655378" s="106"/>
      <c r="JVR655378" s="106"/>
      <c r="JVS655378" s="106"/>
      <c r="JVT655378" s="106"/>
      <c r="JVU655378" s="106"/>
      <c r="JVV655378" s="106"/>
      <c r="JVW655378" s="106"/>
      <c r="JVX655378" s="106"/>
      <c r="JVY655378" s="106"/>
      <c r="JVZ655378" s="106"/>
      <c r="JWA655378" s="106"/>
      <c r="JWB655378" s="106"/>
      <c r="JWC655378" s="106"/>
      <c r="JWD655378" s="106"/>
      <c r="JWE655378" s="106"/>
      <c r="JWF655378" s="106"/>
      <c r="JWG655378" s="106"/>
      <c r="JWH655378" s="106"/>
      <c r="JWI655378" s="106"/>
      <c r="JWJ655378" s="106"/>
      <c r="JWK655378" s="106"/>
      <c r="JWL655378" s="106"/>
      <c r="JWM655378" s="106"/>
      <c r="JWN655378" s="106"/>
      <c r="JWW655378" s="106"/>
      <c r="JWX655378" s="106"/>
      <c r="JWY655378" s="106"/>
      <c r="JWZ655378" s="106"/>
      <c r="JXA655378" s="106"/>
      <c r="JXB655378" s="106"/>
      <c r="JXC655378" s="106"/>
      <c r="JXD655378" s="106"/>
      <c r="JXE655378" s="106"/>
      <c r="JXF655378" s="106"/>
      <c r="KFM655378" s="106"/>
      <c r="KFN655378" s="106"/>
      <c r="KFO655378" s="106"/>
      <c r="KFP655378" s="106"/>
      <c r="KFQ655378" s="106"/>
      <c r="KFR655378" s="106"/>
      <c r="KFS655378" s="106"/>
      <c r="KFT655378" s="106"/>
      <c r="KFU655378" s="106"/>
      <c r="KFV655378" s="106"/>
      <c r="KFW655378" s="106"/>
      <c r="KFX655378" s="106"/>
      <c r="KFY655378" s="106"/>
      <c r="KFZ655378" s="106"/>
      <c r="KGA655378" s="106"/>
      <c r="KGB655378" s="106"/>
      <c r="KGC655378" s="106"/>
      <c r="KGD655378" s="106"/>
      <c r="KGE655378" s="106"/>
      <c r="KGF655378" s="106"/>
      <c r="KGG655378" s="106"/>
      <c r="KGH655378" s="106"/>
      <c r="KGI655378" s="106"/>
      <c r="KGJ655378" s="106"/>
      <c r="KGS655378" s="106"/>
      <c r="KGT655378" s="106"/>
      <c r="KGU655378" s="106"/>
      <c r="KGV655378" s="106"/>
      <c r="KGW655378" s="106"/>
      <c r="KGX655378" s="106"/>
      <c r="KGY655378" s="106"/>
      <c r="KGZ655378" s="106"/>
      <c r="KHA655378" s="106"/>
      <c r="KHB655378" s="106"/>
      <c r="KPI655378" s="106"/>
      <c r="KPJ655378" s="106"/>
      <c r="KPK655378" s="106"/>
      <c r="KPL655378" s="106"/>
      <c r="KPM655378" s="106"/>
      <c r="KPN655378" s="106"/>
      <c r="KPO655378" s="106"/>
      <c r="KPP655378" s="106"/>
      <c r="KPQ655378" s="106"/>
      <c r="KPR655378" s="106"/>
      <c r="KPS655378" s="106"/>
      <c r="KPT655378" s="106"/>
      <c r="KPU655378" s="106"/>
      <c r="KPV655378" s="106"/>
      <c r="KPW655378" s="106"/>
      <c r="KPX655378" s="106"/>
      <c r="KPY655378" s="106"/>
      <c r="KPZ655378" s="106"/>
      <c r="KQA655378" s="106"/>
      <c r="KQB655378" s="106"/>
      <c r="KQC655378" s="106"/>
      <c r="KQD655378" s="106"/>
      <c r="KQE655378" s="106"/>
      <c r="KQF655378" s="106"/>
      <c r="KQO655378" s="106"/>
      <c r="KQP655378" s="106"/>
      <c r="KQQ655378" s="106"/>
      <c r="KQR655378" s="106"/>
      <c r="KQS655378" s="106"/>
      <c r="KQT655378" s="106"/>
      <c r="KQU655378" s="106"/>
      <c r="KQV655378" s="106"/>
      <c r="KQW655378" s="106"/>
      <c r="KQX655378" s="106"/>
      <c r="KZE655378" s="106"/>
      <c r="KZF655378" s="106"/>
      <c r="KZG655378" s="106"/>
      <c r="KZH655378" s="106"/>
      <c r="KZI655378" s="106"/>
      <c r="KZJ655378" s="106"/>
      <c r="KZK655378" s="106"/>
      <c r="KZL655378" s="106"/>
      <c r="KZM655378" s="106"/>
      <c r="KZN655378" s="106"/>
      <c r="KZO655378" s="106"/>
      <c r="KZP655378" s="106"/>
      <c r="KZQ655378" s="106"/>
      <c r="KZR655378" s="106"/>
      <c r="KZS655378" s="106"/>
      <c r="KZT655378" s="106"/>
      <c r="KZU655378" s="106"/>
      <c r="KZV655378" s="106"/>
      <c r="KZW655378" s="106"/>
      <c r="KZX655378" s="106"/>
      <c r="KZY655378" s="106"/>
      <c r="KZZ655378" s="106"/>
      <c r="LAA655378" s="106"/>
      <c r="LAB655378" s="106"/>
      <c r="LAK655378" s="106"/>
      <c r="LAL655378" s="106"/>
      <c r="LAM655378" s="106"/>
      <c r="LAN655378" s="106"/>
      <c r="LAO655378" s="106"/>
      <c r="LAP655378" s="106"/>
      <c r="LAQ655378" s="106"/>
      <c r="LAR655378" s="106"/>
      <c r="LAS655378" s="106"/>
      <c r="LAT655378" s="106"/>
      <c r="LJA655378" s="106"/>
      <c r="LJB655378" s="106"/>
      <c r="LJC655378" s="106"/>
      <c r="LJD655378" s="106"/>
      <c r="LJE655378" s="106"/>
      <c r="LJF655378" s="106"/>
      <c r="LJG655378" s="106"/>
      <c r="LJH655378" s="106"/>
      <c r="LJI655378" s="106"/>
      <c r="LJJ655378" s="106"/>
      <c r="LJK655378" s="106"/>
      <c r="LJL655378" s="106"/>
      <c r="LJM655378" s="106"/>
      <c r="LJN655378" s="106"/>
      <c r="LJO655378" s="106"/>
      <c r="LJP655378" s="106"/>
      <c r="LJQ655378" s="106"/>
      <c r="LJR655378" s="106"/>
      <c r="LJS655378" s="106"/>
      <c r="LJT655378" s="106"/>
      <c r="LJU655378" s="106"/>
      <c r="LJV655378" s="106"/>
      <c r="LJW655378" s="106"/>
      <c r="LJX655378" s="106"/>
      <c r="LKG655378" s="106"/>
      <c r="LKH655378" s="106"/>
      <c r="LKI655378" s="106"/>
      <c r="LKJ655378" s="106"/>
      <c r="LKK655378" s="106"/>
      <c r="LKL655378" s="106"/>
      <c r="LKM655378" s="106"/>
      <c r="LKN655378" s="106"/>
      <c r="LKO655378" s="106"/>
      <c r="LKP655378" s="106"/>
      <c r="LSW655378" s="106"/>
      <c r="LSX655378" s="106"/>
      <c r="LSY655378" s="106"/>
      <c r="LSZ655378" s="106"/>
      <c r="LTA655378" s="106"/>
      <c r="LTB655378" s="106"/>
      <c r="LTC655378" s="106"/>
      <c r="LTD655378" s="106"/>
      <c r="LTE655378" s="106"/>
      <c r="LTF655378" s="106"/>
      <c r="LTG655378" s="106"/>
      <c r="LTH655378" s="106"/>
      <c r="LTI655378" s="106"/>
      <c r="LTJ655378" s="106"/>
      <c r="LTK655378" s="106"/>
      <c r="LTL655378" s="106"/>
      <c r="LTM655378" s="106"/>
      <c r="LTN655378" s="106"/>
      <c r="LTO655378" s="106"/>
      <c r="LTP655378" s="106"/>
      <c r="LTQ655378" s="106"/>
      <c r="LTR655378" s="106"/>
      <c r="LTS655378" s="106"/>
      <c r="LTT655378" s="106"/>
      <c r="LUC655378" s="106"/>
      <c r="LUD655378" s="106"/>
      <c r="LUE655378" s="106"/>
      <c r="LUF655378" s="106"/>
      <c r="LUG655378" s="106"/>
      <c r="LUH655378" s="106"/>
      <c r="LUI655378" s="106"/>
      <c r="LUJ655378" s="106"/>
      <c r="LUK655378" s="106"/>
      <c r="LUL655378" s="106"/>
      <c r="MCS655378" s="106"/>
      <c r="MCT655378" s="106"/>
      <c r="MCU655378" s="106"/>
      <c r="MCV655378" s="106"/>
      <c r="MCW655378" s="106"/>
      <c r="MCX655378" s="106"/>
      <c r="MCY655378" s="106"/>
      <c r="MCZ655378" s="106"/>
      <c r="MDA655378" s="106"/>
      <c r="MDB655378" s="106"/>
      <c r="MDC655378" s="106"/>
      <c r="MDD655378" s="106"/>
      <c r="MDE655378" s="106"/>
      <c r="MDF655378" s="106"/>
      <c r="MDG655378" s="106"/>
      <c r="MDH655378" s="106"/>
      <c r="MDI655378" s="106"/>
      <c r="MDJ655378" s="106"/>
      <c r="MDK655378" s="106"/>
      <c r="MDL655378" s="106"/>
      <c r="MDM655378" s="106"/>
      <c r="MDN655378" s="106"/>
      <c r="MDO655378" s="106"/>
      <c r="MDP655378" s="106"/>
      <c r="MDY655378" s="106"/>
      <c r="MDZ655378" s="106"/>
      <c r="MEA655378" s="106"/>
      <c r="MEB655378" s="106"/>
      <c r="MEC655378" s="106"/>
      <c r="MED655378" s="106"/>
      <c r="MEE655378" s="106"/>
      <c r="MEF655378" s="106"/>
      <c r="MEG655378" s="106"/>
      <c r="MEH655378" s="106"/>
      <c r="MMO655378" s="106"/>
      <c r="MMP655378" s="106"/>
      <c r="MMQ655378" s="106"/>
      <c r="MMR655378" s="106"/>
      <c r="MMS655378" s="106"/>
      <c r="MMT655378" s="106"/>
      <c r="MMU655378" s="106"/>
      <c r="MMV655378" s="106"/>
      <c r="MMW655378" s="106"/>
      <c r="MMX655378" s="106"/>
      <c r="MMY655378" s="106"/>
      <c r="MMZ655378" s="106"/>
      <c r="MNA655378" s="106"/>
      <c r="MNB655378" s="106"/>
      <c r="MNC655378" s="106"/>
      <c r="MND655378" s="106"/>
      <c r="MNE655378" s="106"/>
      <c r="MNF655378" s="106"/>
      <c r="MNG655378" s="106"/>
      <c r="MNH655378" s="106"/>
      <c r="MNI655378" s="106"/>
      <c r="MNJ655378" s="106"/>
      <c r="MNK655378" s="106"/>
      <c r="MNL655378" s="106"/>
      <c r="MNU655378" s="106"/>
      <c r="MNV655378" s="106"/>
      <c r="MNW655378" s="106"/>
      <c r="MNX655378" s="106"/>
      <c r="MNY655378" s="106"/>
      <c r="MNZ655378" s="106"/>
      <c r="MOA655378" s="106"/>
      <c r="MOB655378" s="106"/>
      <c r="MOC655378" s="106"/>
      <c r="MOD655378" s="106"/>
      <c r="MWK655378" s="106"/>
      <c r="MWL655378" s="106"/>
      <c r="MWM655378" s="106"/>
      <c r="MWN655378" s="106"/>
      <c r="MWO655378" s="106"/>
      <c r="MWP655378" s="106"/>
      <c r="MWQ655378" s="106"/>
      <c r="MWR655378" s="106"/>
      <c r="MWS655378" s="106"/>
      <c r="MWT655378" s="106"/>
      <c r="MWU655378" s="106"/>
      <c r="MWV655378" s="106"/>
      <c r="MWW655378" s="106"/>
      <c r="MWX655378" s="106"/>
      <c r="MWY655378" s="106"/>
      <c r="MWZ655378" s="106"/>
      <c r="MXA655378" s="106"/>
      <c r="MXB655378" s="106"/>
      <c r="MXC655378" s="106"/>
      <c r="MXD655378" s="106"/>
      <c r="MXE655378" s="106"/>
      <c r="MXF655378" s="106"/>
      <c r="MXG655378" s="106"/>
      <c r="MXH655378" s="106"/>
      <c r="MXQ655378" s="106"/>
      <c r="MXR655378" s="106"/>
      <c r="MXS655378" s="106"/>
      <c r="MXT655378" s="106"/>
      <c r="MXU655378" s="106"/>
      <c r="MXV655378" s="106"/>
      <c r="MXW655378" s="106"/>
      <c r="MXX655378" s="106"/>
      <c r="MXY655378" s="106"/>
      <c r="MXZ655378" s="106"/>
      <c r="NGG655378" s="106"/>
      <c r="NGH655378" s="106"/>
      <c r="NGI655378" s="106"/>
      <c r="NGJ655378" s="106"/>
      <c r="NGK655378" s="106"/>
      <c r="NGL655378" s="106"/>
      <c r="NGM655378" s="106"/>
      <c r="NGN655378" s="106"/>
      <c r="NGO655378" s="106"/>
      <c r="NGP655378" s="106"/>
      <c r="NGQ655378" s="106"/>
      <c r="NGR655378" s="106"/>
      <c r="NGS655378" s="106"/>
      <c r="NGT655378" s="106"/>
      <c r="NGU655378" s="106"/>
      <c r="NGV655378" s="106"/>
      <c r="NGW655378" s="106"/>
      <c r="NGX655378" s="106"/>
      <c r="NGY655378" s="106"/>
      <c r="NGZ655378" s="106"/>
      <c r="NHA655378" s="106"/>
      <c r="NHB655378" s="106"/>
      <c r="NHC655378" s="106"/>
      <c r="NHD655378" s="106"/>
      <c r="NHM655378" s="106"/>
      <c r="NHN655378" s="106"/>
      <c r="NHO655378" s="106"/>
      <c r="NHP655378" s="106"/>
      <c r="NHQ655378" s="106"/>
      <c r="NHR655378" s="106"/>
      <c r="NHS655378" s="106"/>
      <c r="NHT655378" s="106"/>
      <c r="NHU655378" s="106"/>
      <c r="NHV655378" s="106"/>
      <c r="NQC655378" s="106"/>
      <c r="NQD655378" s="106"/>
      <c r="NQE655378" s="106"/>
      <c r="NQF655378" s="106"/>
      <c r="NQG655378" s="106"/>
      <c r="NQH655378" s="106"/>
      <c r="NQI655378" s="106"/>
      <c r="NQJ655378" s="106"/>
      <c r="NQK655378" s="106"/>
      <c r="NQL655378" s="106"/>
      <c r="NQM655378" s="106"/>
      <c r="NQN655378" s="106"/>
      <c r="NQO655378" s="106"/>
      <c r="NQP655378" s="106"/>
      <c r="NQQ655378" s="106"/>
      <c r="NQR655378" s="106"/>
      <c r="NQS655378" s="106"/>
      <c r="NQT655378" s="106"/>
      <c r="NQU655378" s="106"/>
      <c r="NQV655378" s="106"/>
      <c r="NQW655378" s="106"/>
      <c r="NQX655378" s="106"/>
      <c r="NQY655378" s="106"/>
      <c r="NQZ655378" s="106"/>
      <c r="NRI655378" s="106"/>
      <c r="NRJ655378" s="106"/>
      <c r="NRK655378" s="106"/>
      <c r="NRL655378" s="106"/>
      <c r="NRM655378" s="106"/>
      <c r="NRN655378" s="106"/>
      <c r="NRO655378" s="106"/>
      <c r="NRP655378" s="106"/>
      <c r="NRQ655378" s="106"/>
      <c r="NRR655378" s="106"/>
      <c r="NZY655378" s="106"/>
      <c r="NZZ655378" s="106"/>
      <c r="OAA655378" s="106"/>
      <c r="OAB655378" s="106"/>
      <c r="OAC655378" s="106"/>
      <c r="OAD655378" s="106"/>
      <c r="OAE655378" s="106"/>
      <c r="OAF655378" s="106"/>
      <c r="OAG655378" s="106"/>
      <c r="OAH655378" s="106"/>
      <c r="OAI655378" s="106"/>
      <c r="OAJ655378" s="106"/>
      <c r="OAK655378" s="106"/>
      <c r="OAL655378" s="106"/>
      <c r="OAM655378" s="106"/>
      <c r="OAN655378" s="106"/>
      <c r="OAO655378" s="106"/>
      <c r="OAP655378" s="106"/>
      <c r="OAQ655378" s="106"/>
      <c r="OAR655378" s="106"/>
      <c r="OAS655378" s="106"/>
      <c r="OAT655378" s="106"/>
      <c r="OAU655378" s="106"/>
      <c r="OAV655378" s="106"/>
      <c r="OBE655378" s="106"/>
      <c r="OBF655378" s="106"/>
      <c r="OBG655378" s="106"/>
      <c r="OBH655378" s="106"/>
      <c r="OBI655378" s="106"/>
      <c r="OBJ655378" s="106"/>
      <c r="OBK655378" s="106"/>
      <c r="OBL655378" s="106"/>
      <c r="OBM655378" s="106"/>
      <c r="OBN655378" s="106"/>
      <c r="OJU655378" s="106"/>
      <c r="OJV655378" s="106"/>
      <c r="OJW655378" s="106"/>
      <c r="OJX655378" s="106"/>
      <c r="OJY655378" s="106"/>
      <c r="OJZ655378" s="106"/>
      <c r="OKA655378" s="106"/>
      <c r="OKB655378" s="106"/>
      <c r="OKC655378" s="106"/>
      <c r="OKD655378" s="106"/>
      <c r="OKE655378" s="106"/>
      <c r="OKF655378" s="106"/>
      <c r="OKG655378" s="106"/>
      <c r="OKH655378" s="106"/>
      <c r="OKI655378" s="106"/>
      <c r="OKJ655378" s="106"/>
      <c r="OKK655378" s="106"/>
      <c r="OKL655378" s="106"/>
      <c r="OKM655378" s="106"/>
      <c r="OKN655378" s="106"/>
      <c r="OKO655378" s="106"/>
      <c r="OKP655378" s="106"/>
      <c r="OKQ655378" s="106"/>
      <c r="OKR655378" s="106"/>
      <c r="OLA655378" s="106"/>
      <c r="OLB655378" s="106"/>
      <c r="OLC655378" s="106"/>
      <c r="OLD655378" s="106"/>
      <c r="OLE655378" s="106"/>
      <c r="OLF655378" s="106"/>
      <c r="OLG655378" s="106"/>
      <c r="OLH655378" s="106"/>
      <c r="OLI655378" s="106"/>
      <c r="OLJ655378" s="106"/>
      <c r="OTQ655378" s="106"/>
      <c r="OTR655378" s="106"/>
      <c r="OTS655378" s="106"/>
      <c r="OTT655378" s="106"/>
      <c r="OTU655378" s="106"/>
      <c r="OTV655378" s="106"/>
      <c r="OTW655378" s="106"/>
      <c r="OTX655378" s="106"/>
      <c r="OTY655378" s="106"/>
      <c r="OTZ655378" s="106"/>
      <c r="OUA655378" s="106"/>
      <c r="OUB655378" s="106"/>
      <c r="OUC655378" s="106"/>
      <c r="OUD655378" s="106"/>
      <c r="OUE655378" s="106"/>
      <c r="OUF655378" s="106"/>
      <c r="OUG655378" s="106"/>
      <c r="OUH655378" s="106"/>
      <c r="OUI655378" s="106"/>
      <c r="OUJ655378" s="106"/>
      <c r="OUK655378" s="106"/>
      <c r="OUL655378" s="106"/>
      <c r="OUM655378" s="106"/>
      <c r="OUN655378" s="106"/>
      <c r="OUW655378" s="106"/>
      <c r="OUX655378" s="106"/>
      <c r="OUY655378" s="106"/>
      <c r="OUZ655378" s="106"/>
      <c r="OVA655378" s="106"/>
      <c r="OVB655378" s="106"/>
      <c r="OVC655378" s="106"/>
      <c r="OVD655378" s="106"/>
      <c r="OVE655378" s="106"/>
      <c r="OVF655378" s="106"/>
      <c r="PDM655378" s="106"/>
      <c r="PDN655378" s="106"/>
      <c r="PDO655378" s="106"/>
      <c r="PDP655378" s="106"/>
      <c r="PDQ655378" s="106"/>
      <c r="PDR655378" s="106"/>
      <c r="PDS655378" s="106"/>
      <c r="PDT655378" s="106"/>
      <c r="PDU655378" s="106"/>
      <c r="PDV655378" s="106"/>
      <c r="PDW655378" s="106"/>
      <c r="PDX655378" s="106"/>
      <c r="PDY655378" s="106"/>
      <c r="PDZ655378" s="106"/>
      <c r="PEA655378" s="106"/>
      <c r="PEB655378" s="106"/>
      <c r="PEC655378" s="106"/>
      <c r="PED655378" s="106"/>
      <c r="PEE655378" s="106"/>
      <c r="PEF655378" s="106"/>
      <c r="PEG655378" s="106"/>
      <c r="PEH655378" s="106"/>
      <c r="PEI655378" s="106"/>
      <c r="PEJ655378" s="106"/>
      <c r="PES655378" s="106"/>
      <c r="PET655378" s="106"/>
      <c r="PEU655378" s="106"/>
      <c r="PEV655378" s="106"/>
      <c r="PEW655378" s="106"/>
      <c r="PEX655378" s="106"/>
      <c r="PEY655378" s="106"/>
      <c r="PEZ655378" s="106"/>
      <c r="PFA655378" s="106"/>
      <c r="PFB655378" s="106"/>
      <c r="PNI655378" s="106"/>
      <c r="PNJ655378" s="106"/>
      <c r="PNK655378" s="106"/>
      <c r="PNL655378" s="106"/>
      <c r="PNM655378" s="106"/>
      <c r="PNN655378" s="106"/>
      <c r="PNO655378" s="106"/>
      <c r="PNP655378" s="106"/>
      <c r="PNQ655378" s="106"/>
      <c r="PNR655378" s="106"/>
      <c r="PNS655378" s="106"/>
      <c r="PNT655378" s="106"/>
      <c r="PNU655378" s="106"/>
      <c r="PNV655378" s="106"/>
      <c r="PNW655378" s="106"/>
      <c r="PNX655378" s="106"/>
      <c r="PNY655378" s="106"/>
      <c r="PNZ655378" s="106"/>
      <c r="POA655378" s="106"/>
      <c r="POB655378" s="106"/>
      <c r="POC655378" s="106"/>
      <c r="POD655378" s="106"/>
      <c r="POE655378" s="106"/>
      <c r="POF655378" s="106"/>
      <c r="POO655378" s="106"/>
      <c r="POP655378" s="106"/>
      <c r="POQ655378" s="106"/>
      <c r="POR655378" s="106"/>
      <c r="POS655378" s="106"/>
      <c r="POT655378" s="106"/>
      <c r="POU655378" s="106"/>
      <c r="POV655378" s="106"/>
      <c r="POW655378" s="106"/>
      <c r="POX655378" s="106"/>
      <c r="PXE655378" s="106"/>
      <c r="PXF655378" s="106"/>
      <c r="PXG655378" s="106"/>
      <c r="PXH655378" s="106"/>
      <c r="PXI655378" s="106"/>
      <c r="PXJ655378" s="106"/>
      <c r="PXK655378" s="106"/>
      <c r="PXL655378" s="106"/>
      <c r="PXM655378" s="106"/>
      <c r="PXN655378" s="106"/>
      <c r="PXO655378" s="106"/>
      <c r="PXP655378" s="106"/>
      <c r="PXQ655378" s="106"/>
      <c r="PXR655378" s="106"/>
      <c r="PXS655378" s="106"/>
      <c r="PXT655378" s="106"/>
      <c r="PXU655378" s="106"/>
      <c r="PXV655378" s="106"/>
      <c r="PXW655378" s="106"/>
      <c r="PXX655378" s="106"/>
      <c r="PXY655378" s="106"/>
      <c r="PXZ655378" s="106"/>
      <c r="PYA655378" s="106"/>
      <c r="PYB655378" s="106"/>
      <c r="PYK655378" s="106"/>
      <c r="PYL655378" s="106"/>
      <c r="PYM655378" s="106"/>
      <c r="PYN655378" s="106"/>
      <c r="PYO655378" s="106"/>
      <c r="PYP655378" s="106"/>
      <c r="PYQ655378" s="106"/>
      <c r="PYR655378" s="106"/>
      <c r="PYS655378" s="106"/>
      <c r="PYT655378" s="106"/>
      <c r="QHA655378" s="106"/>
      <c r="QHB655378" s="106"/>
      <c r="QHC655378" s="106"/>
      <c r="QHD655378" s="106"/>
      <c r="QHE655378" s="106"/>
      <c r="QHF655378" s="106"/>
      <c r="QHG655378" s="106"/>
      <c r="QHH655378" s="106"/>
      <c r="QHI655378" s="106"/>
      <c r="QHJ655378" s="106"/>
      <c r="QHK655378" s="106"/>
      <c r="QHL655378" s="106"/>
      <c r="QHM655378" s="106"/>
      <c r="QHN655378" s="106"/>
      <c r="QHO655378" s="106"/>
      <c r="QHP655378" s="106"/>
      <c r="QHQ655378" s="106"/>
      <c r="QHR655378" s="106"/>
      <c r="QHS655378" s="106"/>
      <c r="QHT655378" s="106"/>
      <c r="QHU655378" s="106"/>
      <c r="QHV655378" s="106"/>
      <c r="QHW655378" s="106"/>
      <c r="QHX655378" s="106"/>
      <c r="QIG655378" s="106"/>
      <c r="QIH655378" s="106"/>
      <c r="QII655378" s="106"/>
      <c r="QIJ655378" s="106"/>
      <c r="QIK655378" s="106"/>
      <c r="QIL655378" s="106"/>
      <c r="QIM655378" s="106"/>
      <c r="QIN655378" s="106"/>
      <c r="QIO655378" s="106"/>
      <c r="QIP655378" s="106"/>
      <c r="QQW655378" s="106"/>
      <c r="QQX655378" s="106"/>
      <c r="QQY655378" s="106"/>
      <c r="QQZ655378" s="106"/>
      <c r="QRA655378" s="106"/>
      <c r="QRB655378" s="106"/>
      <c r="QRC655378" s="106"/>
      <c r="QRD655378" s="106"/>
      <c r="QRE655378" s="106"/>
      <c r="QRF655378" s="106"/>
      <c r="QRG655378" s="106"/>
      <c r="QRH655378" s="106"/>
      <c r="QRI655378" s="106"/>
      <c r="QRJ655378" s="106"/>
      <c r="QRK655378" s="106"/>
      <c r="QRL655378" s="106"/>
      <c r="QRM655378" s="106"/>
      <c r="QRN655378" s="106"/>
      <c r="QRO655378" s="106"/>
      <c r="QRP655378" s="106"/>
      <c r="QRQ655378" s="106"/>
      <c r="QRR655378" s="106"/>
      <c r="QRS655378" s="106"/>
      <c r="QRT655378" s="106"/>
      <c r="QSC655378" s="106"/>
      <c r="QSD655378" s="106"/>
      <c r="QSE655378" s="106"/>
      <c r="QSF655378" s="106"/>
      <c r="QSG655378" s="106"/>
      <c r="QSH655378" s="106"/>
      <c r="QSI655378" s="106"/>
      <c r="QSJ655378" s="106"/>
      <c r="QSK655378" s="106"/>
      <c r="QSL655378" s="106"/>
      <c r="RAS655378" s="106"/>
      <c r="RAT655378" s="106"/>
      <c r="RAU655378" s="106"/>
      <c r="RAV655378" s="106"/>
      <c r="RAW655378" s="106"/>
      <c r="RAX655378" s="106"/>
      <c r="RAY655378" s="106"/>
      <c r="RAZ655378" s="106"/>
      <c r="RBA655378" s="106"/>
      <c r="RBB655378" s="106"/>
      <c r="RBC655378" s="106"/>
      <c r="RBD655378" s="106"/>
      <c r="RBE655378" s="106"/>
      <c r="RBF655378" s="106"/>
      <c r="RBG655378" s="106"/>
      <c r="RBH655378" s="106"/>
      <c r="RBI655378" s="106"/>
      <c r="RBJ655378" s="106"/>
      <c r="RBK655378" s="106"/>
      <c r="RBL655378" s="106"/>
      <c r="RBM655378" s="106"/>
      <c r="RBN655378" s="106"/>
      <c r="RBO655378" s="106"/>
      <c r="RBP655378" s="106"/>
      <c r="RBY655378" s="106"/>
      <c r="RBZ655378" s="106"/>
      <c r="RCA655378" s="106"/>
      <c r="RCB655378" s="106"/>
      <c r="RCC655378" s="106"/>
      <c r="RCD655378" s="106"/>
      <c r="RCE655378" s="106"/>
      <c r="RCF655378" s="106"/>
      <c r="RCG655378" s="106"/>
      <c r="RCH655378" s="106"/>
      <c r="RKO655378" s="106"/>
      <c r="RKP655378" s="106"/>
      <c r="RKQ655378" s="106"/>
      <c r="RKR655378" s="106"/>
      <c r="RKS655378" s="106"/>
      <c r="RKT655378" s="106"/>
      <c r="RKU655378" s="106"/>
      <c r="RKV655378" s="106"/>
      <c r="RKW655378" s="106"/>
      <c r="RKX655378" s="106"/>
      <c r="RKY655378" s="106"/>
      <c r="RKZ655378" s="106"/>
      <c r="RLA655378" s="106"/>
      <c r="RLB655378" s="106"/>
      <c r="RLC655378" s="106"/>
      <c r="RLD655378" s="106"/>
      <c r="RLE655378" s="106"/>
      <c r="RLF655378" s="106"/>
      <c r="RLG655378" s="106"/>
      <c r="RLH655378" s="106"/>
      <c r="RLI655378" s="106"/>
      <c r="RLJ655378" s="106"/>
      <c r="RLK655378" s="106"/>
      <c r="RLL655378" s="106"/>
      <c r="RLU655378" s="106"/>
      <c r="RLV655378" s="106"/>
      <c r="RLW655378" s="106"/>
      <c r="RLX655378" s="106"/>
      <c r="RLY655378" s="106"/>
      <c r="RLZ655378" s="106"/>
      <c r="RMA655378" s="106"/>
      <c r="RMB655378" s="106"/>
      <c r="RMC655378" s="106"/>
      <c r="RMD655378" s="106"/>
      <c r="RUK655378" s="106"/>
      <c r="RUL655378" s="106"/>
      <c r="RUM655378" s="106"/>
      <c r="RUN655378" s="106"/>
      <c r="RUO655378" s="106"/>
      <c r="RUP655378" s="106"/>
      <c r="RUQ655378" s="106"/>
      <c r="RUR655378" s="106"/>
      <c r="RUS655378" s="106"/>
      <c r="RUT655378" s="106"/>
      <c r="RUU655378" s="106"/>
      <c r="RUV655378" s="106"/>
      <c r="RUW655378" s="106"/>
      <c r="RUX655378" s="106"/>
      <c r="RUY655378" s="106"/>
      <c r="RUZ655378" s="106"/>
      <c r="RVA655378" s="106"/>
      <c r="RVB655378" s="106"/>
      <c r="RVC655378" s="106"/>
      <c r="RVD655378" s="106"/>
      <c r="RVE655378" s="106"/>
      <c r="RVF655378" s="106"/>
      <c r="RVG655378" s="106"/>
      <c r="RVH655378" s="106"/>
      <c r="RVQ655378" s="106"/>
      <c r="RVR655378" s="106"/>
      <c r="RVS655378" s="106"/>
      <c r="RVT655378" s="106"/>
      <c r="RVU655378" s="106"/>
      <c r="RVV655378" s="106"/>
      <c r="RVW655378" s="106"/>
      <c r="RVX655378" s="106"/>
      <c r="RVY655378" s="106"/>
      <c r="RVZ655378" s="106"/>
      <c r="SEG655378" s="106"/>
      <c r="SEH655378" s="106"/>
      <c r="SEI655378" s="106"/>
      <c r="SEJ655378" s="106"/>
      <c r="SEK655378" s="106"/>
      <c r="SEL655378" s="106"/>
      <c r="SEM655378" s="106"/>
      <c r="SEN655378" s="106"/>
      <c r="SEO655378" s="106"/>
      <c r="SEP655378" s="106"/>
      <c r="SEQ655378" s="106"/>
      <c r="SER655378" s="106"/>
      <c r="SES655378" s="106"/>
      <c r="SET655378" s="106"/>
      <c r="SEU655378" s="106"/>
      <c r="SEV655378" s="106"/>
      <c r="SEW655378" s="106"/>
      <c r="SEX655378" s="106"/>
      <c r="SEY655378" s="106"/>
      <c r="SEZ655378" s="106"/>
      <c r="SFA655378" s="106"/>
      <c r="SFB655378" s="106"/>
      <c r="SFC655378" s="106"/>
      <c r="SFD655378" s="106"/>
      <c r="SFM655378" s="106"/>
      <c r="SFN655378" s="106"/>
      <c r="SFO655378" s="106"/>
      <c r="SFP655378" s="106"/>
      <c r="SFQ655378" s="106"/>
      <c r="SFR655378" s="106"/>
      <c r="SFS655378" s="106"/>
      <c r="SFT655378" s="106"/>
      <c r="SFU655378" s="106"/>
      <c r="SFV655378" s="106"/>
      <c r="SOC655378" s="106"/>
      <c r="SOD655378" s="106"/>
      <c r="SOE655378" s="106"/>
      <c r="SOF655378" s="106"/>
      <c r="SOG655378" s="106"/>
      <c r="SOH655378" s="106"/>
      <c r="SOI655378" s="106"/>
      <c r="SOJ655378" s="106"/>
      <c r="SOK655378" s="106"/>
      <c r="SOL655378" s="106"/>
      <c r="SOM655378" s="106"/>
      <c r="SON655378" s="106"/>
      <c r="SOO655378" s="106"/>
      <c r="SOP655378" s="106"/>
      <c r="SOQ655378" s="106"/>
      <c r="SOR655378" s="106"/>
      <c r="SOS655378" s="106"/>
      <c r="SOT655378" s="106"/>
      <c r="SOU655378" s="106"/>
      <c r="SOV655378" s="106"/>
      <c r="SOW655378" s="106"/>
      <c r="SOX655378" s="106"/>
      <c r="SOY655378" s="106"/>
      <c r="SOZ655378" s="106"/>
      <c r="SPI655378" s="106"/>
      <c r="SPJ655378" s="106"/>
      <c r="SPK655378" s="106"/>
      <c r="SPL655378" s="106"/>
      <c r="SPM655378" s="106"/>
      <c r="SPN655378" s="106"/>
      <c r="SPO655378" s="106"/>
      <c r="SPP655378" s="106"/>
      <c r="SPQ655378" s="106"/>
      <c r="SPR655378" s="106"/>
      <c r="SXY655378" s="106"/>
      <c r="SXZ655378" s="106"/>
      <c r="SYA655378" s="106"/>
      <c r="SYB655378" s="106"/>
      <c r="SYC655378" s="106"/>
      <c r="SYD655378" s="106"/>
      <c r="SYE655378" s="106"/>
      <c r="SYF655378" s="106"/>
      <c r="SYG655378" s="106"/>
      <c r="SYH655378" s="106"/>
      <c r="SYI655378" s="106"/>
      <c r="SYJ655378" s="106"/>
      <c r="SYK655378" s="106"/>
      <c r="SYL655378" s="106"/>
      <c r="SYM655378" s="106"/>
      <c r="SYN655378" s="106"/>
      <c r="SYO655378" s="106"/>
      <c r="SYP655378" s="106"/>
      <c r="SYQ655378" s="106"/>
      <c r="SYR655378" s="106"/>
      <c r="SYS655378" s="106"/>
      <c r="SYT655378" s="106"/>
      <c r="SYU655378" s="106"/>
      <c r="SYV655378" s="106"/>
      <c r="SZE655378" s="106"/>
      <c r="SZF655378" s="106"/>
      <c r="SZG655378" s="106"/>
      <c r="SZH655378" s="106"/>
      <c r="SZI655378" s="106"/>
      <c r="SZJ655378" s="106"/>
      <c r="SZK655378" s="106"/>
      <c r="SZL655378" s="106"/>
      <c r="SZM655378" s="106"/>
      <c r="SZN655378" s="106"/>
      <c r="THU655378" s="106"/>
      <c r="THV655378" s="106"/>
      <c r="THW655378" s="106"/>
      <c r="THX655378" s="106"/>
      <c r="THY655378" s="106"/>
      <c r="THZ655378" s="106"/>
      <c r="TIA655378" s="106"/>
      <c r="TIB655378" s="106"/>
      <c r="TIC655378" s="106"/>
      <c r="TID655378" s="106"/>
      <c r="TIE655378" s="106"/>
      <c r="TIF655378" s="106"/>
      <c r="TIG655378" s="106"/>
      <c r="TIH655378" s="106"/>
      <c r="TII655378" s="106"/>
      <c r="TIJ655378" s="106"/>
      <c r="TIK655378" s="106"/>
      <c r="TIL655378" s="106"/>
      <c r="TIM655378" s="106"/>
      <c r="TIN655378" s="106"/>
      <c r="TIO655378" s="106"/>
      <c r="TIP655378" s="106"/>
      <c r="TIQ655378" s="106"/>
      <c r="TIR655378" s="106"/>
      <c r="TJA655378" s="106"/>
      <c r="TJB655378" s="106"/>
      <c r="TJC655378" s="106"/>
      <c r="TJD655378" s="106"/>
      <c r="TJE655378" s="106"/>
      <c r="TJF655378" s="106"/>
      <c r="TJG655378" s="106"/>
      <c r="TJH655378" s="106"/>
      <c r="TJI655378" s="106"/>
      <c r="TJJ655378" s="106"/>
      <c r="TRQ655378" s="106"/>
      <c r="TRR655378" s="106"/>
      <c r="TRS655378" s="106"/>
      <c r="TRT655378" s="106"/>
      <c r="TRU655378" s="106"/>
      <c r="TRV655378" s="106"/>
      <c r="TRW655378" s="106"/>
      <c r="TRX655378" s="106"/>
      <c r="TRY655378" s="106"/>
      <c r="TRZ655378" s="106"/>
      <c r="TSA655378" s="106"/>
      <c r="TSB655378" s="106"/>
      <c r="TSC655378" s="106"/>
      <c r="TSD655378" s="106"/>
      <c r="TSE655378" s="106"/>
      <c r="TSF655378" s="106"/>
      <c r="TSG655378" s="106"/>
      <c r="TSH655378" s="106"/>
      <c r="TSI655378" s="106"/>
      <c r="TSJ655378" s="106"/>
      <c r="TSK655378" s="106"/>
      <c r="TSL655378" s="106"/>
      <c r="TSM655378" s="106"/>
      <c r="TSN655378" s="106"/>
      <c r="TSW655378" s="106"/>
      <c r="TSX655378" s="106"/>
      <c r="TSY655378" s="106"/>
      <c r="TSZ655378" s="106"/>
      <c r="TTA655378" s="106"/>
      <c r="TTB655378" s="106"/>
      <c r="TTC655378" s="106"/>
      <c r="TTD655378" s="106"/>
      <c r="TTE655378" s="106"/>
      <c r="TTF655378" s="106"/>
      <c r="UBM655378" s="106"/>
      <c r="UBN655378" s="106"/>
      <c r="UBO655378" s="106"/>
      <c r="UBP655378" s="106"/>
      <c r="UBQ655378" s="106"/>
      <c r="UBR655378" s="106"/>
      <c r="UBS655378" s="106"/>
      <c r="UBT655378" s="106"/>
      <c r="UBU655378" s="106"/>
      <c r="UBV655378" s="106"/>
      <c r="UBW655378" s="106"/>
      <c r="UBX655378" s="106"/>
      <c r="UBY655378" s="106"/>
      <c r="UBZ655378" s="106"/>
      <c r="UCA655378" s="106"/>
      <c r="UCB655378" s="106"/>
      <c r="UCC655378" s="106"/>
      <c r="UCD655378" s="106"/>
      <c r="UCE655378" s="106"/>
      <c r="UCF655378" s="106"/>
      <c r="UCG655378" s="106"/>
      <c r="UCH655378" s="106"/>
      <c r="UCI655378" s="106"/>
      <c r="UCJ655378" s="106"/>
      <c r="UCS655378" s="106"/>
      <c r="UCT655378" s="106"/>
      <c r="UCU655378" s="106"/>
      <c r="UCV655378" s="106"/>
      <c r="UCW655378" s="106"/>
      <c r="UCX655378" s="106"/>
      <c r="UCY655378" s="106"/>
      <c r="UCZ655378" s="106"/>
      <c r="UDA655378" s="106"/>
      <c r="UDB655378" s="106"/>
      <c r="ULI655378" s="106"/>
      <c r="ULJ655378" s="106"/>
      <c r="ULK655378" s="106"/>
      <c r="ULL655378" s="106"/>
      <c r="ULM655378" s="106"/>
      <c r="ULN655378" s="106"/>
      <c r="ULO655378" s="106"/>
      <c r="ULP655378" s="106"/>
      <c r="ULQ655378" s="106"/>
      <c r="ULR655378" s="106"/>
      <c r="ULS655378" s="106"/>
      <c r="ULT655378" s="106"/>
      <c r="ULU655378" s="106"/>
      <c r="ULV655378" s="106"/>
      <c r="ULW655378" s="106"/>
      <c r="ULX655378" s="106"/>
      <c r="ULY655378" s="106"/>
      <c r="ULZ655378" s="106"/>
      <c r="UMA655378" s="106"/>
      <c r="UMB655378" s="106"/>
      <c r="UMC655378" s="106"/>
      <c r="UMD655378" s="106"/>
      <c r="UME655378" s="106"/>
      <c r="UMF655378" s="106"/>
      <c r="UMO655378" s="106"/>
      <c r="UMP655378" s="106"/>
      <c r="UMQ655378" s="106"/>
      <c r="UMR655378" s="106"/>
      <c r="UMS655378" s="106"/>
      <c r="UMT655378" s="106"/>
      <c r="UMU655378" s="106"/>
      <c r="UMV655378" s="106"/>
      <c r="UMW655378" s="106"/>
      <c r="UMX655378" s="106"/>
      <c r="UVE655378" s="106"/>
      <c r="UVF655378" s="106"/>
      <c r="UVG655378" s="106"/>
      <c r="UVH655378" s="106"/>
      <c r="UVI655378" s="106"/>
      <c r="UVJ655378" s="106"/>
      <c r="UVK655378" s="106"/>
      <c r="UVL655378" s="106"/>
      <c r="UVM655378" s="106"/>
      <c r="UVN655378" s="106"/>
      <c r="UVO655378" s="106"/>
      <c r="UVP655378" s="106"/>
      <c r="UVQ655378" s="106"/>
      <c r="UVR655378" s="106"/>
      <c r="UVS655378" s="106"/>
      <c r="UVT655378" s="106"/>
      <c r="UVU655378" s="106"/>
      <c r="UVV655378" s="106"/>
      <c r="UVW655378" s="106"/>
      <c r="UVX655378" s="106"/>
      <c r="UVY655378" s="106"/>
      <c r="UVZ655378" s="106"/>
      <c r="UWA655378" s="106"/>
      <c r="UWB655378" s="106"/>
      <c r="UWK655378" s="106"/>
      <c r="UWL655378" s="106"/>
      <c r="UWM655378" s="106"/>
      <c r="UWN655378" s="106"/>
      <c r="UWO655378" s="106"/>
      <c r="UWP655378" s="106"/>
      <c r="UWQ655378" s="106"/>
      <c r="UWR655378" s="106"/>
      <c r="UWS655378" s="106"/>
      <c r="UWT655378" s="106"/>
      <c r="VFA655378" s="106"/>
      <c r="VFB655378" s="106"/>
      <c r="VFC655378" s="106"/>
      <c r="VFD655378" s="106"/>
      <c r="VFE655378" s="106"/>
      <c r="VFF655378" s="106"/>
      <c r="VFG655378" s="106"/>
      <c r="VFH655378" s="106"/>
      <c r="VFI655378" s="106"/>
      <c r="VFJ655378" s="106"/>
      <c r="VFK655378" s="106"/>
      <c r="VFL655378" s="106"/>
      <c r="VFM655378" s="106"/>
      <c r="VFN655378" s="106"/>
      <c r="VFO655378" s="106"/>
      <c r="VFP655378" s="106"/>
      <c r="VFQ655378" s="106"/>
      <c r="VFR655378" s="106"/>
      <c r="VFS655378" s="106"/>
      <c r="VFT655378" s="106"/>
      <c r="VFU655378" s="106"/>
      <c r="VFV655378" s="106"/>
      <c r="VFW655378" s="106"/>
      <c r="VFX655378" s="106"/>
      <c r="VGG655378" s="106"/>
      <c r="VGH655378" s="106"/>
      <c r="VGI655378" s="106"/>
      <c r="VGJ655378" s="106"/>
      <c r="VGK655378" s="106"/>
      <c r="VGL655378" s="106"/>
      <c r="VGM655378" s="106"/>
      <c r="VGN655378" s="106"/>
      <c r="VGO655378" s="106"/>
      <c r="VGP655378" s="106"/>
      <c r="VOW655378" s="106"/>
      <c r="VOX655378" s="106"/>
      <c r="VOY655378" s="106"/>
      <c r="VOZ655378" s="106"/>
      <c r="VPA655378" s="106"/>
      <c r="VPB655378" s="106"/>
      <c r="VPC655378" s="106"/>
      <c r="VPD655378" s="106"/>
      <c r="VPE655378" s="106"/>
      <c r="VPF655378" s="106"/>
      <c r="VPG655378" s="106"/>
      <c r="VPH655378" s="106"/>
      <c r="VPI655378" s="106"/>
      <c r="VPJ655378" s="106"/>
      <c r="VPK655378" s="106"/>
      <c r="VPL655378" s="106"/>
      <c r="VPM655378" s="106"/>
      <c r="VPN655378" s="106"/>
      <c r="VPO655378" s="106"/>
      <c r="VPP655378" s="106"/>
      <c r="VPQ655378" s="106"/>
      <c r="VPR655378" s="106"/>
      <c r="VPS655378" s="106"/>
      <c r="VPT655378" s="106"/>
      <c r="VQC655378" s="106"/>
      <c r="VQD655378" s="106"/>
      <c r="VQE655378" s="106"/>
      <c r="VQF655378" s="106"/>
      <c r="VQG655378" s="106"/>
      <c r="VQH655378" s="106"/>
      <c r="VQI655378" s="106"/>
      <c r="VQJ655378" s="106"/>
      <c r="VQK655378" s="106"/>
      <c r="VQL655378" s="106"/>
      <c r="VYS655378" s="106"/>
      <c r="VYT655378" s="106"/>
      <c r="VYU655378" s="106"/>
      <c r="VYV655378" s="106"/>
      <c r="VYW655378" s="106"/>
      <c r="VYX655378" s="106"/>
      <c r="VYY655378" s="106"/>
      <c r="VYZ655378" s="106"/>
      <c r="VZA655378" s="106"/>
      <c r="VZB655378" s="106"/>
      <c r="VZC655378" s="106"/>
      <c r="VZD655378" s="106"/>
      <c r="VZE655378" s="106"/>
      <c r="VZF655378" s="106"/>
      <c r="VZG655378" s="106"/>
      <c r="VZH655378" s="106"/>
      <c r="VZI655378" s="106"/>
      <c r="VZJ655378" s="106"/>
      <c r="VZK655378" s="106"/>
      <c r="VZL655378" s="106"/>
      <c r="VZM655378" s="106"/>
      <c r="VZN655378" s="106"/>
      <c r="VZO655378" s="106"/>
      <c r="VZP655378" s="106"/>
      <c r="VZY655378" s="106"/>
      <c r="VZZ655378" s="106"/>
      <c r="WAA655378" s="106"/>
      <c r="WAB655378" s="106"/>
      <c r="WAC655378" s="106"/>
      <c r="WAD655378" s="106"/>
      <c r="WAE655378" s="106"/>
      <c r="WAF655378" s="106"/>
      <c r="WAG655378" s="106"/>
      <c r="WAH655378" s="106"/>
      <c r="WIO655378" s="106"/>
      <c r="WIP655378" s="106"/>
      <c r="WIQ655378" s="106"/>
      <c r="WIR655378" s="106"/>
      <c r="WIS655378" s="106"/>
      <c r="WIT655378" s="106"/>
      <c r="WIU655378" s="106"/>
      <c r="WIV655378" s="106"/>
      <c r="WIW655378" s="106"/>
      <c r="WIX655378" s="106"/>
      <c r="WIY655378" s="106"/>
      <c r="WIZ655378" s="106"/>
      <c r="WJA655378" s="106"/>
      <c r="WJB655378" s="106"/>
      <c r="WJC655378" s="106"/>
      <c r="WJD655378" s="106"/>
      <c r="WJE655378" s="106"/>
      <c r="WJF655378" s="106"/>
      <c r="WJG655378" s="106"/>
      <c r="WJH655378" s="106"/>
      <c r="WJI655378" s="106"/>
      <c r="WJJ655378" s="106"/>
      <c r="WJK655378" s="106"/>
      <c r="WJL655378" s="106"/>
      <c r="WJU655378" s="106"/>
      <c r="WJV655378" s="106"/>
      <c r="WJW655378" s="106"/>
      <c r="WJX655378" s="106"/>
      <c r="WJY655378" s="106"/>
      <c r="WJZ655378" s="106"/>
      <c r="WKA655378" s="106"/>
      <c r="WKB655378" s="106"/>
      <c r="WKC655378" s="106"/>
      <c r="WKD655378" s="106"/>
      <c r="WSK655378" s="106"/>
      <c r="WSL655378" s="106"/>
      <c r="WSM655378" s="106"/>
      <c r="WSN655378" s="106"/>
      <c r="WSO655378" s="106"/>
      <c r="WSP655378" s="106"/>
      <c r="WSQ655378" s="106"/>
      <c r="WSR655378" s="106"/>
      <c r="WSS655378" s="106"/>
      <c r="WST655378" s="106"/>
      <c r="WSU655378" s="106"/>
      <c r="WSV655378" s="106"/>
      <c r="WSW655378" s="106"/>
      <c r="WSX655378" s="106"/>
      <c r="WSY655378" s="106"/>
      <c r="WSZ655378" s="106"/>
      <c r="WTA655378" s="106"/>
      <c r="WTB655378" s="106"/>
      <c r="WTC655378" s="106"/>
      <c r="WTD655378" s="106"/>
      <c r="WTE655378" s="106"/>
      <c r="WTF655378" s="106"/>
      <c r="WTG655378" s="106"/>
      <c r="WTH655378" s="106"/>
      <c r="WTQ655378" s="106"/>
      <c r="WTR655378" s="106"/>
      <c r="WTS655378" s="106"/>
      <c r="WTT655378" s="106"/>
      <c r="WTU655378" s="106"/>
      <c r="WTV655378" s="106"/>
      <c r="WTW655378" s="106"/>
      <c r="WTX655378" s="106"/>
      <c r="WTY655378" s="106"/>
      <c r="WTZ655378" s="106"/>
    </row>
    <row r="655388" spans="437:1005 1205:2029 2229:3053 3253:4077 4277:5101 5301:6125 6325:7149 7349:8173 8373:9197 9397:10221 10421:11245 11445:12269 12469:13293 13493:14317 14517:15341 15541:16109" hidden="1" x14ac:dyDescent="0.15">
      <c r="RM655388" s="106"/>
      <c r="RN655388" s="106"/>
      <c r="RO655388" s="106"/>
      <c r="RP655388" s="106"/>
      <c r="RQ655388" s="106"/>
      <c r="RR655388" s="106"/>
      <c r="RS655388" s="106"/>
      <c r="RT655388" s="106"/>
      <c r="RU655388" s="106"/>
      <c r="RV655388" s="106"/>
      <c r="RW655388" s="106"/>
      <c r="RX655388" s="106"/>
      <c r="RY655388" s="106"/>
      <c r="ABI655388" s="106"/>
      <c r="ABJ655388" s="106"/>
      <c r="ABK655388" s="106"/>
      <c r="ABL655388" s="106"/>
      <c r="ABM655388" s="106"/>
      <c r="ABN655388" s="106"/>
      <c r="ABO655388" s="106"/>
      <c r="ABP655388" s="106"/>
      <c r="ABQ655388" s="106"/>
      <c r="ABR655388" s="106"/>
      <c r="ABS655388" s="106"/>
      <c r="ABT655388" s="106"/>
      <c r="ABU655388" s="106"/>
      <c r="ALE655388" s="106"/>
      <c r="ALF655388" s="106"/>
      <c r="ALG655388" s="106"/>
      <c r="ALH655388" s="106"/>
      <c r="ALI655388" s="106"/>
      <c r="ALJ655388" s="106"/>
      <c r="ALK655388" s="106"/>
      <c r="ALL655388" s="106"/>
      <c r="ALM655388" s="106"/>
      <c r="ALN655388" s="106"/>
      <c r="ALO655388" s="106"/>
      <c r="ALP655388" s="106"/>
      <c r="ALQ655388" s="106"/>
      <c r="AVA655388" s="106"/>
      <c r="AVB655388" s="106"/>
      <c r="AVC655388" s="106"/>
      <c r="AVD655388" s="106"/>
      <c r="AVE655388" s="106"/>
      <c r="AVF655388" s="106"/>
      <c r="AVG655388" s="106"/>
      <c r="AVH655388" s="106"/>
      <c r="AVI655388" s="106"/>
      <c r="AVJ655388" s="106"/>
      <c r="AVK655388" s="106"/>
      <c r="AVL655388" s="106"/>
      <c r="AVM655388" s="106"/>
      <c r="BEW655388" s="106"/>
      <c r="BEX655388" s="106"/>
      <c r="BEY655388" s="106"/>
      <c r="BEZ655388" s="106"/>
      <c r="BFA655388" s="106"/>
      <c r="BFB655388" s="106"/>
      <c r="BFC655388" s="106"/>
      <c r="BFD655388" s="106"/>
      <c r="BFE655388" s="106"/>
      <c r="BFF655388" s="106"/>
      <c r="BFG655388" s="106"/>
      <c r="BFH655388" s="106"/>
      <c r="BFI655388" s="106"/>
      <c r="BOS655388" s="106"/>
      <c r="BOT655388" s="106"/>
      <c r="BOU655388" s="106"/>
      <c r="BOV655388" s="106"/>
      <c r="BOW655388" s="106"/>
      <c r="BOX655388" s="106"/>
      <c r="BOY655388" s="106"/>
      <c r="BOZ655388" s="106"/>
      <c r="BPA655388" s="106"/>
      <c r="BPB655388" s="106"/>
      <c r="BPC655388" s="106"/>
      <c r="BPD655388" s="106"/>
      <c r="BPE655388" s="106"/>
      <c r="BYO655388" s="106"/>
      <c r="BYP655388" s="106"/>
      <c r="BYQ655388" s="106"/>
      <c r="BYR655388" s="106"/>
      <c r="BYS655388" s="106"/>
      <c r="BYT655388" s="106"/>
      <c r="BYU655388" s="106"/>
      <c r="BYV655388" s="106"/>
      <c r="BYW655388" s="106"/>
      <c r="BYX655388" s="106"/>
      <c r="BYY655388" s="106"/>
      <c r="BYZ655388" s="106"/>
      <c r="BZA655388" s="106"/>
      <c r="CIK655388" s="106"/>
      <c r="CIL655388" s="106"/>
      <c r="CIM655388" s="106"/>
      <c r="CIN655388" s="106"/>
      <c r="CIO655388" s="106"/>
      <c r="CIP655388" s="106"/>
      <c r="CIQ655388" s="106"/>
      <c r="CIR655388" s="106"/>
      <c r="CIS655388" s="106"/>
      <c r="CIT655388" s="106"/>
      <c r="CIU655388" s="106"/>
      <c r="CIV655388" s="106"/>
      <c r="CIW655388" s="106"/>
      <c r="CSG655388" s="106"/>
      <c r="CSH655388" s="106"/>
      <c r="CSI655388" s="106"/>
      <c r="CSJ655388" s="106"/>
      <c r="CSK655388" s="106"/>
      <c r="CSL655388" s="106"/>
      <c r="CSM655388" s="106"/>
      <c r="CSN655388" s="106"/>
      <c r="CSO655388" s="106"/>
      <c r="CSP655388" s="106"/>
      <c r="CSQ655388" s="106"/>
      <c r="CSR655388" s="106"/>
      <c r="CSS655388" s="106"/>
      <c r="DCC655388" s="106"/>
      <c r="DCD655388" s="106"/>
      <c r="DCE655388" s="106"/>
      <c r="DCF655388" s="106"/>
      <c r="DCG655388" s="106"/>
      <c r="DCH655388" s="106"/>
      <c r="DCI655388" s="106"/>
      <c r="DCJ655388" s="106"/>
      <c r="DCK655388" s="106"/>
      <c r="DCL655388" s="106"/>
      <c r="DCM655388" s="106"/>
      <c r="DCN655388" s="106"/>
      <c r="DCO655388" s="106"/>
      <c r="DLY655388" s="106"/>
      <c r="DLZ655388" s="106"/>
      <c r="DMA655388" s="106"/>
      <c r="DMB655388" s="106"/>
      <c r="DMC655388" s="106"/>
      <c r="DMD655388" s="106"/>
      <c r="DME655388" s="106"/>
      <c r="DMF655388" s="106"/>
      <c r="DMG655388" s="106"/>
      <c r="DMH655388" s="106"/>
      <c r="DMI655388" s="106"/>
      <c r="DMJ655388" s="106"/>
      <c r="DMK655388" s="106"/>
      <c r="DVU655388" s="106"/>
      <c r="DVV655388" s="106"/>
      <c r="DVW655388" s="106"/>
      <c r="DVX655388" s="106"/>
      <c r="DVY655388" s="106"/>
      <c r="DVZ655388" s="106"/>
      <c r="DWA655388" s="106"/>
      <c r="DWB655388" s="106"/>
      <c r="DWC655388" s="106"/>
      <c r="DWD655388" s="106"/>
      <c r="DWE655388" s="106"/>
      <c r="DWF655388" s="106"/>
      <c r="DWG655388" s="106"/>
      <c r="EFQ655388" s="106"/>
      <c r="EFR655388" s="106"/>
      <c r="EFS655388" s="106"/>
      <c r="EFT655388" s="106"/>
      <c r="EFU655388" s="106"/>
      <c r="EFV655388" s="106"/>
      <c r="EFW655388" s="106"/>
      <c r="EFX655388" s="106"/>
      <c r="EFY655388" s="106"/>
      <c r="EFZ655388" s="106"/>
      <c r="EGA655388" s="106"/>
      <c r="EGB655388" s="106"/>
      <c r="EGC655388" s="106"/>
      <c r="EPM655388" s="106"/>
      <c r="EPN655388" s="106"/>
      <c r="EPO655388" s="106"/>
      <c r="EPP655388" s="106"/>
      <c r="EPQ655388" s="106"/>
      <c r="EPR655388" s="106"/>
      <c r="EPS655388" s="106"/>
      <c r="EPT655388" s="106"/>
      <c r="EPU655388" s="106"/>
      <c r="EPV655388" s="106"/>
      <c r="EPW655388" s="106"/>
      <c r="EPX655388" s="106"/>
      <c r="EPY655388" s="106"/>
      <c r="EZI655388" s="106"/>
      <c r="EZJ655388" s="106"/>
      <c r="EZK655388" s="106"/>
      <c r="EZL655388" s="106"/>
      <c r="EZM655388" s="106"/>
      <c r="EZN655388" s="106"/>
      <c r="EZO655388" s="106"/>
      <c r="EZP655388" s="106"/>
      <c r="EZQ655388" s="106"/>
      <c r="EZR655388" s="106"/>
      <c r="EZS655388" s="106"/>
      <c r="EZT655388" s="106"/>
      <c r="EZU655388" s="106"/>
      <c r="FJE655388" s="106"/>
      <c r="FJF655388" s="106"/>
      <c r="FJG655388" s="106"/>
      <c r="FJH655388" s="106"/>
      <c r="FJI655388" s="106"/>
      <c r="FJJ655388" s="106"/>
      <c r="FJK655388" s="106"/>
      <c r="FJL655388" s="106"/>
      <c r="FJM655388" s="106"/>
      <c r="FJN655388" s="106"/>
      <c r="FJO655388" s="106"/>
      <c r="FJP655388" s="106"/>
      <c r="FJQ655388" s="106"/>
      <c r="FTA655388" s="106"/>
      <c r="FTB655388" s="106"/>
      <c r="FTC655388" s="106"/>
      <c r="FTD655388" s="106"/>
      <c r="FTE655388" s="106"/>
      <c r="FTF655388" s="106"/>
      <c r="FTG655388" s="106"/>
      <c r="FTH655388" s="106"/>
      <c r="FTI655388" s="106"/>
      <c r="FTJ655388" s="106"/>
      <c r="FTK655388" s="106"/>
      <c r="FTL655388" s="106"/>
      <c r="FTM655388" s="106"/>
      <c r="GCW655388" s="106"/>
      <c r="GCX655388" s="106"/>
      <c r="GCY655388" s="106"/>
      <c r="GCZ655388" s="106"/>
      <c r="GDA655388" s="106"/>
      <c r="GDB655388" s="106"/>
      <c r="GDC655388" s="106"/>
      <c r="GDD655388" s="106"/>
      <c r="GDE655388" s="106"/>
      <c r="GDF655388" s="106"/>
      <c r="GDG655388" s="106"/>
      <c r="GDH655388" s="106"/>
      <c r="GDI655388" s="106"/>
      <c r="GMS655388" s="106"/>
      <c r="GMT655388" s="106"/>
      <c r="GMU655388" s="106"/>
      <c r="GMV655388" s="106"/>
      <c r="GMW655388" s="106"/>
      <c r="GMX655388" s="106"/>
      <c r="GMY655388" s="106"/>
      <c r="GMZ655388" s="106"/>
      <c r="GNA655388" s="106"/>
      <c r="GNB655388" s="106"/>
      <c r="GNC655388" s="106"/>
      <c r="GND655388" s="106"/>
      <c r="GNE655388" s="106"/>
      <c r="GWO655388" s="106"/>
      <c r="GWP655388" s="106"/>
      <c r="GWQ655388" s="106"/>
      <c r="GWR655388" s="106"/>
      <c r="GWS655388" s="106"/>
      <c r="GWT655388" s="106"/>
      <c r="GWU655388" s="106"/>
      <c r="GWV655388" s="106"/>
      <c r="GWW655388" s="106"/>
      <c r="GWX655388" s="106"/>
      <c r="GWY655388" s="106"/>
      <c r="GWZ655388" s="106"/>
      <c r="GXA655388" s="106"/>
      <c r="HGK655388" s="106"/>
      <c r="HGL655388" s="106"/>
      <c r="HGM655388" s="106"/>
      <c r="HGN655388" s="106"/>
      <c r="HGO655388" s="106"/>
      <c r="HGP655388" s="106"/>
      <c r="HGQ655388" s="106"/>
      <c r="HGR655388" s="106"/>
      <c r="HGS655388" s="106"/>
      <c r="HGT655388" s="106"/>
      <c r="HGU655388" s="106"/>
      <c r="HGV655388" s="106"/>
      <c r="HGW655388" s="106"/>
      <c r="HQG655388" s="106"/>
      <c r="HQH655388" s="106"/>
      <c r="HQI655388" s="106"/>
      <c r="HQJ655388" s="106"/>
      <c r="HQK655388" s="106"/>
      <c r="HQL655388" s="106"/>
      <c r="HQM655388" s="106"/>
      <c r="HQN655388" s="106"/>
      <c r="HQO655388" s="106"/>
      <c r="HQP655388" s="106"/>
      <c r="HQQ655388" s="106"/>
      <c r="HQR655388" s="106"/>
      <c r="HQS655388" s="106"/>
      <c r="IAC655388" s="106"/>
      <c r="IAD655388" s="106"/>
      <c r="IAE655388" s="106"/>
      <c r="IAF655388" s="106"/>
      <c r="IAG655388" s="106"/>
      <c r="IAH655388" s="106"/>
      <c r="IAI655388" s="106"/>
      <c r="IAJ655388" s="106"/>
      <c r="IAK655388" s="106"/>
      <c r="IAL655388" s="106"/>
      <c r="IAM655388" s="106"/>
      <c r="IAN655388" s="106"/>
      <c r="IAO655388" s="106"/>
      <c r="IJY655388" s="106"/>
      <c r="IJZ655388" s="106"/>
      <c r="IKA655388" s="106"/>
      <c r="IKB655388" s="106"/>
      <c r="IKC655388" s="106"/>
      <c r="IKD655388" s="106"/>
      <c r="IKE655388" s="106"/>
      <c r="IKF655388" s="106"/>
      <c r="IKG655388" s="106"/>
      <c r="IKH655388" s="106"/>
      <c r="IKI655388" s="106"/>
      <c r="IKJ655388" s="106"/>
      <c r="IKK655388" s="106"/>
      <c r="ITU655388" s="106"/>
      <c r="ITV655388" s="106"/>
      <c r="ITW655388" s="106"/>
      <c r="ITX655388" s="106"/>
      <c r="ITY655388" s="106"/>
      <c r="ITZ655388" s="106"/>
      <c r="IUA655388" s="106"/>
      <c r="IUB655388" s="106"/>
      <c r="IUC655388" s="106"/>
      <c r="IUD655388" s="106"/>
      <c r="IUE655388" s="106"/>
      <c r="IUF655388" s="106"/>
      <c r="IUG655388" s="106"/>
      <c r="JDQ655388" s="106"/>
      <c r="JDR655388" s="106"/>
      <c r="JDS655388" s="106"/>
      <c r="JDT655388" s="106"/>
      <c r="JDU655388" s="106"/>
      <c r="JDV655388" s="106"/>
      <c r="JDW655388" s="106"/>
      <c r="JDX655388" s="106"/>
      <c r="JDY655388" s="106"/>
      <c r="JDZ655388" s="106"/>
      <c r="JEA655388" s="106"/>
      <c r="JEB655388" s="106"/>
      <c r="JEC655388" s="106"/>
      <c r="JNM655388" s="106"/>
      <c r="JNN655388" s="106"/>
      <c r="JNO655388" s="106"/>
      <c r="JNP655388" s="106"/>
      <c r="JNQ655388" s="106"/>
      <c r="JNR655388" s="106"/>
      <c r="JNS655388" s="106"/>
      <c r="JNT655388" s="106"/>
      <c r="JNU655388" s="106"/>
      <c r="JNV655388" s="106"/>
      <c r="JNW655388" s="106"/>
      <c r="JNX655388" s="106"/>
      <c r="JNY655388" s="106"/>
      <c r="JXI655388" s="106"/>
      <c r="JXJ655388" s="106"/>
      <c r="JXK655388" s="106"/>
      <c r="JXL655388" s="106"/>
      <c r="JXM655388" s="106"/>
      <c r="JXN655388" s="106"/>
      <c r="JXO655388" s="106"/>
      <c r="JXP655388" s="106"/>
      <c r="JXQ655388" s="106"/>
      <c r="JXR655388" s="106"/>
      <c r="JXS655388" s="106"/>
      <c r="JXT655388" s="106"/>
      <c r="JXU655388" s="106"/>
      <c r="KHE655388" s="106"/>
      <c r="KHF655388" s="106"/>
      <c r="KHG655388" s="106"/>
      <c r="KHH655388" s="106"/>
      <c r="KHI655388" s="106"/>
      <c r="KHJ655388" s="106"/>
      <c r="KHK655388" s="106"/>
      <c r="KHL655388" s="106"/>
      <c r="KHM655388" s="106"/>
      <c r="KHN655388" s="106"/>
      <c r="KHO655388" s="106"/>
      <c r="KHP655388" s="106"/>
      <c r="KHQ655388" s="106"/>
      <c r="KRA655388" s="106"/>
      <c r="KRB655388" s="106"/>
      <c r="KRC655388" s="106"/>
      <c r="KRD655388" s="106"/>
      <c r="KRE655388" s="106"/>
      <c r="KRF655388" s="106"/>
      <c r="KRG655388" s="106"/>
      <c r="KRH655388" s="106"/>
      <c r="KRI655388" s="106"/>
      <c r="KRJ655388" s="106"/>
      <c r="KRK655388" s="106"/>
      <c r="KRL655388" s="106"/>
      <c r="KRM655388" s="106"/>
      <c r="LAW655388" s="106"/>
      <c r="LAX655388" s="106"/>
      <c r="LAY655388" s="106"/>
      <c r="LAZ655388" s="106"/>
      <c r="LBA655388" s="106"/>
      <c r="LBB655388" s="106"/>
      <c r="LBC655388" s="106"/>
      <c r="LBD655388" s="106"/>
      <c r="LBE655388" s="106"/>
      <c r="LBF655388" s="106"/>
      <c r="LBG655388" s="106"/>
      <c r="LBH655388" s="106"/>
      <c r="LBI655388" s="106"/>
      <c r="LKS655388" s="106"/>
      <c r="LKT655388" s="106"/>
      <c r="LKU655388" s="106"/>
      <c r="LKV655388" s="106"/>
      <c r="LKW655388" s="106"/>
      <c r="LKX655388" s="106"/>
      <c r="LKY655388" s="106"/>
      <c r="LKZ655388" s="106"/>
      <c r="LLA655388" s="106"/>
      <c r="LLB655388" s="106"/>
      <c r="LLC655388" s="106"/>
      <c r="LLD655388" s="106"/>
      <c r="LLE655388" s="106"/>
      <c r="LUO655388" s="106"/>
      <c r="LUP655388" s="106"/>
      <c r="LUQ655388" s="106"/>
      <c r="LUR655388" s="106"/>
      <c r="LUS655388" s="106"/>
      <c r="LUT655388" s="106"/>
      <c r="LUU655388" s="106"/>
      <c r="LUV655388" s="106"/>
      <c r="LUW655388" s="106"/>
      <c r="LUX655388" s="106"/>
      <c r="LUY655388" s="106"/>
      <c r="LUZ655388" s="106"/>
      <c r="LVA655388" s="106"/>
      <c r="MEK655388" s="106"/>
      <c r="MEL655388" s="106"/>
      <c r="MEM655388" s="106"/>
      <c r="MEN655388" s="106"/>
      <c r="MEO655388" s="106"/>
      <c r="MEP655388" s="106"/>
      <c r="MEQ655388" s="106"/>
      <c r="MER655388" s="106"/>
      <c r="MES655388" s="106"/>
      <c r="MET655388" s="106"/>
      <c r="MEU655388" s="106"/>
      <c r="MEV655388" s="106"/>
      <c r="MEW655388" s="106"/>
      <c r="MOG655388" s="106"/>
      <c r="MOH655388" s="106"/>
      <c r="MOI655388" s="106"/>
      <c r="MOJ655388" s="106"/>
      <c r="MOK655388" s="106"/>
      <c r="MOL655388" s="106"/>
      <c r="MOM655388" s="106"/>
      <c r="MON655388" s="106"/>
      <c r="MOO655388" s="106"/>
      <c r="MOP655388" s="106"/>
      <c r="MOQ655388" s="106"/>
      <c r="MOR655388" s="106"/>
      <c r="MOS655388" s="106"/>
      <c r="MYC655388" s="106"/>
      <c r="MYD655388" s="106"/>
      <c r="MYE655388" s="106"/>
      <c r="MYF655388" s="106"/>
      <c r="MYG655388" s="106"/>
      <c r="MYH655388" s="106"/>
      <c r="MYI655388" s="106"/>
      <c r="MYJ655388" s="106"/>
      <c r="MYK655388" s="106"/>
      <c r="MYL655388" s="106"/>
      <c r="MYM655388" s="106"/>
      <c r="MYN655388" s="106"/>
      <c r="MYO655388" s="106"/>
      <c r="NHY655388" s="106"/>
      <c r="NHZ655388" s="106"/>
      <c r="NIA655388" s="106"/>
      <c r="NIB655388" s="106"/>
      <c r="NIC655388" s="106"/>
      <c r="NID655388" s="106"/>
      <c r="NIE655388" s="106"/>
      <c r="NIF655388" s="106"/>
      <c r="NIG655388" s="106"/>
      <c r="NIH655388" s="106"/>
      <c r="NII655388" s="106"/>
      <c r="NIJ655388" s="106"/>
      <c r="NIK655388" s="106"/>
      <c r="NRU655388" s="106"/>
      <c r="NRV655388" s="106"/>
      <c r="NRW655388" s="106"/>
      <c r="NRX655388" s="106"/>
      <c r="NRY655388" s="106"/>
      <c r="NRZ655388" s="106"/>
      <c r="NSA655388" s="106"/>
      <c r="NSB655388" s="106"/>
      <c r="NSC655388" s="106"/>
      <c r="NSD655388" s="106"/>
      <c r="NSE655388" s="106"/>
      <c r="NSF655388" s="106"/>
      <c r="NSG655388" s="106"/>
      <c r="OBQ655388" s="106"/>
      <c r="OBR655388" s="106"/>
      <c r="OBS655388" s="106"/>
      <c r="OBT655388" s="106"/>
      <c r="OBU655388" s="106"/>
      <c r="OBV655388" s="106"/>
      <c r="OBW655388" s="106"/>
      <c r="OBX655388" s="106"/>
      <c r="OBY655388" s="106"/>
      <c r="OBZ655388" s="106"/>
      <c r="OCA655388" s="106"/>
      <c r="OCB655388" s="106"/>
      <c r="OCC655388" s="106"/>
      <c r="OLM655388" s="106"/>
      <c r="OLN655388" s="106"/>
      <c r="OLO655388" s="106"/>
      <c r="OLP655388" s="106"/>
      <c r="OLQ655388" s="106"/>
      <c r="OLR655388" s="106"/>
      <c r="OLS655388" s="106"/>
      <c r="OLT655388" s="106"/>
      <c r="OLU655388" s="106"/>
      <c r="OLV655388" s="106"/>
      <c r="OLW655388" s="106"/>
      <c r="OLX655388" s="106"/>
      <c r="OLY655388" s="106"/>
      <c r="OVI655388" s="106"/>
      <c r="OVJ655388" s="106"/>
      <c r="OVK655388" s="106"/>
      <c r="OVL655388" s="106"/>
      <c r="OVM655388" s="106"/>
      <c r="OVN655388" s="106"/>
      <c r="OVO655388" s="106"/>
      <c r="OVP655388" s="106"/>
      <c r="OVQ655388" s="106"/>
      <c r="OVR655388" s="106"/>
      <c r="OVS655388" s="106"/>
      <c r="OVT655388" s="106"/>
      <c r="OVU655388" s="106"/>
      <c r="PFE655388" s="106"/>
      <c r="PFF655388" s="106"/>
      <c r="PFG655388" s="106"/>
      <c r="PFH655388" s="106"/>
      <c r="PFI655388" s="106"/>
      <c r="PFJ655388" s="106"/>
      <c r="PFK655388" s="106"/>
      <c r="PFL655388" s="106"/>
      <c r="PFM655388" s="106"/>
      <c r="PFN655388" s="106"/>
      <c r="PFO655388" s="106"/>
      <c r="PFP655388" s="106"/>
      <c r="PFQ655388" s="106"/>
      <c r="PPA655388" s="106"/>
      <c r="PPB655388" s="106"/>
      <c r="PPC655388" s="106"/>
      <c r="PPD655388" s="106"/>
      <c r="PPE655388" s="106"/>
      <c r="PPF655388" s="106"/>
      <c r="PPG655388" s="106"/>
      <c r="PPH655388" s="106"/>
      <c r="PPI655388" s="106"/>
      <c r="PPJ655388" s="106"/>
      <c r="PPK655388" s="106"/>
      <c r="PPL655388" s="106"/>
      <c r="PPM655388" s="106"/>
      <c r="PYW655388" s="106"/>
      <c r="PYX655388" s="106"/>
      <c r="PYY655388" s="106"/>
      <c r="PYZ655388" s="106"/>
      <c r="PZA655388" s="106"/>
      <c r="PZB655388" s="106"/>
      <c r="PZC655388" s="106"/>
      <c r="PZD655388" s="106"/>
      <c r="PZE655388" s="106"/>
      <c r="PZF655388" s="106"/>
      <c r="PZG655388" s="106"/>
      <c r="PZH655388" s="106"/>
      <c r="PZI655388" s="106"/>
      <c r="QIS655388" s="106"/>
      <c r="QIT655388" s="106"/>
      <c r="QIU655388" s="106"/>
      <c r="QIV655388" s="106"/>
      <c r="QIW655388" s="106"/>
      <c r="QIX655388" s="106"/>
      <c r="QIY655388" s="106"/>
      <c r="QIZ655388" s="106"/>
      <c r="QJA655388" s="106"/>
      <c r="QJB655388" s="106"/>
      <c r="QJC655388" s="106"/>
      <c r="QJD655388" s="106"/>
      <c r="QJE655388" s="106"/>
      <c r="QSO655388" s="106"/>
      <c r="QSP655388" s="106"/>
      <c r="QSQ655388" s="106"/>
      <c r="QSR655388" s="106"/>
      <c r="QSS655388" s="106"/>
      <c r="QST655388" s="106"/>
      <c r="QSU655388" s="106"/>
      <c r="QSV655388" s="106"/>
      <c r="QSW655388" s="106"/>
      <c r="QSX655388" s="106"/>
      <c r="QSY655388" s="106"/>
      <c r="QSZ655388" s="106"/>
      <c r="QTA655388" s="106"/>
      <c r="RCK655388" s="106"/>
      <c r="RCL655388" s="106"/>
      <c r="RCM655388" s="106"/>
      <c r="RCN655388" s="106"/>
      <c r="RCO655388" s="106"/>
      <c r="RCP655388" s="106"/>
      <c r="RCQ655388" s="106"/>
      <c r="RCR655388" s="106"/>
      <c r="RCS655388" s="106"/>
      <c r="RCT655388" s="106"/>
      <c r="RCU655388" s="106"/>
      <c r="RCV655388" s="106"/>
      <c r="RCW655388" s="106"/>
      <c r="RMG655388" s="106"/>
      <c r="RMH655388" s="106"/>
      <c r="RMI655388" s="106"/>
      <c r="RMJ655388" s="106"/>
      <c r="RMK655388" s="106"/>
      <c r="RML655388" s="106"/>
      <c r="RMM655388" s="106"/>
      <c r="RMN655388" s="106"/>
      <c r="RMO655388" s="106"/>
      <c r="RMP655388" s="106"/>
      <c r="RMQ655388" s="106"/>
      <c r="RMR655388" s="106"/>
      <c r="RMS655388" s="106"/>
      <c r="RWC655388" s="106"/>
      <c r="RWD655388" s="106"/>
      <c r="RWE655388" s="106"/>
      <c r="RWF655388" s="106"/>
      <c r="RWG655388" s="106"/>
      <c r="RWH655388" s="106"/>
      <c r="RWI655388" s="106"/>
      <c r="RWJ655388" s="106"/>
      <c r="RWK655388" s="106"/>
      <c r="RWL655388" s="106"/>
      <c r="RWM655388" s="106"/>
      <c r="RWN655388" s="106"/>
      <c r="RWO655388" s="106"/>
      <c r="SFY655388" s="106"/>
      <c r="SFZ655388" s="106"/>
      <c r="SGA655388" s="106"/>
      <c r="SGB655388" s="106"/>
      <c r="SGC655388" s="106"/>
      <c r="SGD655388" s="106"/>
      <c r="SGE655388" s="106"/>
      <c r="SGF655388" s="106"/>
      <c r="SGG655388" s="106"/>
      <c r="SGH655388" s="106"/>
      <c r="SGI655388" s="106"/>
      <c r="SGJ655388" s="106"/>
      <c r="SGK655388" s="106"/>
      <c r="SPU655388" s="106"/>
      <c r="SPV655388" s="106"/>
      <c r="SPW655388" s="106"/>
      <c r="SPX655388" s="106"/>
      <c r="SPY655388" s="106"/>
      <c r="SPZ655388" s="106"/>
      <c r="SQA655388" s="106"/>
      <c r="SQB655388" s="106"/>
      <c r="SQC655388" s="106"/>
      <c r="SQD655388" s="106"/>
      <c r="SQE655388" s="106"/>
      <c r="SQF655388" s="106"/>
      <c r="SQG655388" s="106"/>
      <c r="SZQ655388" s="106"/>
      <c r="SZR655388" s="106"/>
      <c r="SZS655388" s="106"/>
      <c r="SZT655388" s="106"/>
      <c r="SZU655388" s="106"/>
      <c r="SZV655388" s="106"/>
      <c r="SZW655388" s="106"/>
      <c r="SZX655388" s="106"/>
      <c r="SZY655388" s="106"/>
      <c r="SZZ655388" s="106"/>
      <c r="TAA655388" s="106"/>
      <c r="TAB655388" s="106"/>
      <c r="TAC655388" s="106"/>
      <c r="TJM655388" s="106"/>
      <c r="TJN655388" s="106"/>
      <c r="TJO655388" s="106"/>
      <c r="TJP655388" s="106"/>
      <c r="TJQ655388" s="106"/>
      <c r="TJR655388" s="106"/>
      <c r="TJS655388" s="106"/>
      <c r="TJT655388" s="106"/>
      <c r="TJU655388" s="106"/>
      <c r="TJV655388" s="106"/>
      <c r="TJW655388" s="106"/>
      <c r="TJX655388" s="106"/>
      <c r="TJY655388" s="106"/>
      <c r="TTI655388" s="106"/>
      <c r="TTJ655388" s="106"/>
      <c r="TTK655388" s="106"/>
      <c r="TTL655388" s="106"/>
      <c r="TTM655388" s="106"/>
      <c r="TTN655388" s="106"/>
      <c r="TTO655388" s="106"/>
      <c r="TTP655388" s="106"/>
      <c r="TTQ655388" s="106"/>
      <c r="TTR655388" s="106"/>
      <c r="TTS655388" s="106"/>
      <c r="TTT655388" s="106"/>
      <c r="TTU655388" s="106"/>
      <c r="UDE655388" s="106"/>
      <c r="UDF655388" s="106"/>
      <c r="UDG655388" s="106"/>
      <c r="UDH655388" s="106"/>
      <c r="UDI655388" s="106"/>
      <c r="UDJ655388" s="106"/>
      <c r="UDK655388" s="106"/>
      <c r="UDL655388" s="106"/>
      <c r="UDM655388" s="106"/>
      <c r="UDN655388" s="106"/>
      <c r="UDO655388" s="106"/>
      <c r="UDP655388" s="106"/>
      <c r="UDQ655388" s="106"/>
      <c r="UNA655388" s="106"/>
      <c r="UNB655388" s="106"/>
      <c r="UNC655388" s="106"/>
      <c r="UND655388" s="106"/>
      <c r="UNE655388" s="106"/>
      <c r="UNF655388" s="106"/>
      <c r="UNG655388" s="106"/>
      <c r="UNH655388" s="106"/>
      <c r="UNI655388" s="106"/>
      <c r="UNJ655388" s="106"/>
      <c r="UNK655388" s="106"/>
      <c r="UNL655388" s="106"/>
      <c r="UNM655388" s="106"/>
      <c r="UWW655388" s="106"/>
      <c r="UWX655388" s="106"/>
      <c r="UWY655388" s="106"/>
      <c r="UWZ655388" s="106"/>
      <c r="UXA655388" s="106"/>
      <c r="UXB655388" s="106"/>
      <c r="UXC655388" s="106"/>
      <c r="UXD655388" s="106"/>
      <c r="UXE655388" s="106"/>
      <c r="UXF655388" s="106"/>
      <c r="UXG655388" s="106"/>
      <c r="UXH655388" s="106"/>
      <c r="UXI655388" s="106"/>
      <c r="VGS655388" s="106"/>
      <c r="VGT655388" s="106"/>
      <c r="VGU655388" s="106"/>
      <c r="VGV655388" s="106"/>
      <c r="VGW655388" s="106"/>
      <c r="VGX655388" s="106"/>
      <c r="VGY655388" s="106"/>
      <c r="VGZ655388" s="106"/>
      <c r="VHA655388" s="106"/>
      <c r="VHB655388" s="106"/>
      <c r="VHC655388" s="106"/>
      <c r="VHD655388" s="106"/>
      <c r="VHE655388" s="106"/>
      <c r="VQO655388" s="106"/>
      <c r="VQP655388" s="106"/>
      <c r="VQQ655388" s="106"/>
      <c r="VQR655388" s="106"/>
      <c r="VQS655388" s="106"/>
      <c r="VQT655388" s="106"/>
      <c r="VQU655388" s="106"/>
      <c r="VQV655388" s="106"/>
      <c r="VQW655388" s="106"/>
      <c r="VQX655388" s="106"/>
      <c r="VQY655388" s="106"/>
      <c r="VQZ655388" s="106"/>
      <c r="VRA655388" s="106"/>
      <c r="WAK655388" s="106"/>
      <c r="WAL655388" s="106"/>
      <c r="WAM655388" s="106"/>
      <c r="WAN655388" s="106"/>
      <c r="WAO655388" s="106"/>
      <c r="WAP655388" s="106"/>
      <c r="WAQ655388" s="106"/>
      <c r="WAR655388" s="106"/>
      <c r="WAS655388" s="106"/>
      <c r="WAT655388" s="106"/>
      <c r="WAU655388" s="106"/>
      <c r="WAV655388" s="106"/>
      <c r="WAW655388" s="106"/>
      <c r="WKG655388" s="106"/>
      <c r="WKH655388" s="106"/>
      <c r="WKI655388" s="106"/>
      <c r="WKJ655388" s="106"/>
      <c r="WKK655388" s="106"/>
      <c r="WKL655388" s="106"/>
      <c r="WKM655388" s="106"/>
      <c r="WKN655388" s="106"/>
      <c r="WKO655388" s="106"/>
      <c r="WKP655388" s="106"/>
      <c r="WKQ655388" s="106"/>
      <c r="WKR655388" s="106"/>
      <c r="WKS655388" s="106"/>
      <c r="WUC655388" s="106"/>
      <c r="WUD655388" s="106"/>
      <c r="WUE655388" s="106"/>
      <c r="WUF655388" s="106"/>
      <c r="WUG655388" s="106"/>
      <c r="WUH655388" s="106"/>
      <c r="WUI655388" s="106"/>
      <c r="WUJ655388" s="106"/>
      <c r="WUK655388" s="106"/>
      <c r="WUL655388" s="106"/>
      <c r="WUM655388" s="106"/>
      <c r="WUN655388" s="106"/>
      <c r="WUO655388" s="106"/>
    </row>
    <row r="655389" spans="437:1005 1205:2029 2229:3053 3253:4077 4277:5101 5301:6125 6325:7149 7349:8173 8373:9197 9397:10221 10421:11245 11445:12269 12469:13293 13493:14317 14517:15341 15541:16109" hidden="1" x14ac:dyDescent="0.15">
      <c r="RM655389" s="106"/>
      <c r="RN655389" s="106"/>
      <c r="RO655389" s="106"/>
      <c r="RP655389" s="106"/>
      <c r="RQ655389" s="106"/>
      <c r="RR655389" s="106"/>
      <c r="RS655389" s="106"/>
      <c r="RT655389" s="106"/>
      <c r="RU655389" s="106"/>
      <c r="RV655389" s="106"/>
      <c r="RW655389" s="106"/>
      <c r="RX655389" s="106"/>
      <c r="RY655389" s="106"/>
      <c r="ABI655389" s="106"/>
      <c r="ABJ655389" s="106"/>
      <c r="ABK655389" s="106"/>
      <c r="ABL655389" s="106"/>
      <c r="ABM655389" s="106"/>
      <c r="ABN655389" s="106"/>
      <c r="ABO655389" s="106"/>
      <c r="ABP655389" s="106"/>
      <c r="ABQ655389" s="106"/>
      <c r="ABR655389" s="106"/>
      <c r="ABS655389" s="106"/>
      <c r="ABT655389" s="106"/>
      <c r="ABU655389" s="106"/>
      <c r="ALE655389" s="106"/>
      <c r="ALF655389" s="106"/>
      <c r="ALG655389" s="106"/>
      <c r="ALH655389" s="106"/>
      <c r="ALI655389" s="106"/>
      <c r="ALJ655389" s="106"/>
      <c r="ALK655389" s="106"/>
      <c r="ALL655389" s="106"/>
      <c r="ALM655389" s="106"/>
      <c r="ALN655389" s="106"/>
      <c r="ALO655389" s="106"/>
      <c r="ALP655389" s="106"/>
      <c r="ALQ655389" s="106"/>
      <c r="AVA655389" s="106"/>
      <c r="AVB655389" s="106"/>
      <c r="AVC655389" s="106"/>
      <c r="AVD655389" s="106"/>
      <c r="AVE655389" s="106"/>
      <c r="AVF655389" s="106"/>
      <c r="AVG655389" s="106"/>
      <c r="AVH655389" s="106"/>
      <c r="AVI655389" s="106"/>
      <c r="AVJ655389" s="106"/>
      <c r="AVK655389" s="106"/>
      <c r="AVL655389" s="106"/>
      <c r="AVM655389" s="106"/>
      <c r="BEW655389" s="106"/>
      <c r="BEX655389" s="106"/>
      <c r="BEY655389" s="106"/>
      <c r="BEZ655389" s="106"/>
      <c r="BFA655389" s="106"/>
      <c r="BFB655389" s="106"/>
      <c r="BFC655389" s="106"/>
      <c r="BFD655389" s="106"/>
      <c r="BFE655389" s="106"/>
      <c r="BFF655389" s="106"/>
      <c r="BFG655389" s="106"/>
      <c r="BFH655389" s="106"/>
      <c r="BFI655389" s="106"/>
      <c r="BOS655389" s="106"/>
      <c r="BOT655389" s="106"/>
      <c r="BOU655389" s="106"/>
      <c r="BOV655389" s="106"/>
      <c r="BOW655389" s="106"/>
      <c r="BOX655389" s="106"/>
      <c r="BOY655389" s="106"/>
      <c r="BOZ655389" s="106"/>
      <c r="BPA655389" s="106"/>
      <c r="BPB655389" s="106"/>
      <c r="BPC655389" s="106"/>
      <c r="BPD655389" s="106"/>
      <c r="BPE655389" s="106"/>
      <c r="BYO655389" s="106"/>
      <c r="BYP655389" s="106"/>
      <c r="BYQ655389" s="106"/>
      <c r="BYR655389" s="106"/>
      <c r="BYS655389" s="106"/>
      <c r="BYT655389" s="106"/>
      <c r="BYU655389" s="106"/>
      <c r="BYV655389" s="106"/>
      <c r="BYW655389" s="106"/>
      <c r="BYX655389" s="106"/>
      <c r="BYY655389" s="106"/>
      <c r="BYZ655389" s="106"/>
      <c r="BZA655389" s="106"/>
      <c r="CIK655389" s="106"/>
      <c r="CIL655389" s="106"/>
      <c r="CIM655389" s="106"/>
      <c r="CIN655389" s="106"/>
      <c r="CIO655389" s="106"/>
      <c r="CIP655389" s="106"/>
      <c r="CIQ655389" s="106"/>
      <c r="CIR655389" s="106"/>
      <c r="CIS655389" s="106"/>
      <c r="CIT655389" s="106"/>
      <c r="CIU655389" s="106"/>
      <c r="CIV655389" s="106"/>
      <c r="CIW655389" s="106"/>
      <c r="CSG655389" s="106"/>
      <c r="CSH655389" s="106"/>
      <c r="CSI655389" s="106"/>
      <c r="CSJ655389" s="106"/>
      <c r="CSK655389" s="106"/>
      <c r="CSL655389" s="106"/>
      <c r="CSM655389" s="106"/>
      <c r="CSN655389" s="106"/>
      <c r="CSO655389" s="106"/>
      <c r="CSP655389" s="106"/>
      <c r="CSQ655389" s="106"/>
      <c r="CSR655389" s="106"/>
      <c r="CSS655389" s="106"/>
      <c r="DCC655389" s="106"/>
      <c r="DCD655389" s="106"/>
      <c r="DCE655389" s="106"/>
      <c r="DCF655389" s="106"/>
      <c r="DCG655389" s="106"/>
      <c r="DCH655389" s="106"/>
      <c r="DCI655389" s="106"/>
      <c r="DCJ655389" s="106"/>
      <c r="DCK655389" s="106"/>
      <c r="DCL655389" s="106"/>
      <c r="DCM655389" s="106"/>
      <c r="DCN655389" s="106"/>
      <c r="DCO655389" s="106"/>
      <c r="DLY655389" s="106"/>
      <c r="DLZ655389" s="106"/>
      <c r="DMA655389" s="106"/>
      <c r="DMB655389" s="106"/>
      <c r="DMC655389" s="106"/>
      <c r="DMD655389" s="106"/>
      <c r="DME655389" s="106"/>
      <c r="DMF655389" s="106"/>
      <c r="DMG655389" s="106"/>
      <c r="DMH655389" s="106"/>
      <c r="DMI655389" s="106"/>
      <c r="DMJ655389" s="106"/>
      <c r="DMK655389" s="106"/>
      <c r="DVU655389" s="106"/>
      <c r="DVV655389" s="106"/>
      <c r="DVW655389" s="106"/>
      <c r="DVX655389" s="106"/>
      <c r="DVY655389" s="106"/>
      <c r="DVZ655389" s="106"/>
      <c r="DWA655389" s="106"/>
      <c r="DWB655389" s="106"/>
      <c r="DWC655389" s="106"/>
      <c r="DWD655389" s="106"/>
      <c r="DWE655389" s="106"/>
      <c r="DWF655389" s="106"/>
      <c r="DWG655389" s="106"/>
      <c r="EFQ655389" s="106"/>
      <c r="EFR655389" s="106"/>
      <c r="EFS655389" s="106"/>
      <c r="EFT655389" s="106"/>
      <c r="EFU655389" s="106"/>
      <c r="EFV655389" s="106"/>
      <c r="EFW655389" s="106"/>
      <c r="EFX655389" s="106"/>
      <c r="EFY655389" s="106"/>
      <c r="EFZ655389" s="106"/>
      <c r="EGA655389" s="106"/>
      <c r="EGB655389" s="106"/>
      <c r="EGC655389" s="106"/>
      <c r="EPM655389" s="106"/>
      <c r="EPN655389" s="106"/>
      <c r="EPO655389" s="106"/>
      <c r="EPP655389" s="106"/>
      <c r="EPQ655389" s="106"/>
      <c r="EPR655389" s="106"/>
      <c r="EPS655389" s="106"/>
      <c r="EPT655389" s="106"/>
      <c r="EPU655389" s="106"/>
      <c r="EPV655389" s="106"/>
      <c r="EPW655389" s="106"/>
      <c r="EPX655389" s="106"/>
      <c r="EPY655389" s="106"/>
      <c r="EZI655389" s="106"/>
      <c r="EZJ655389" s="106"/>
      <c r="EZK655389" s="106"/>
      <c r="EZL655389" s="106"/>
      <c r="EZM655389" s="106"/>
      <c r="EZN655389" s="106"/>
      <c r="EZO655389" s="106"/>
      <c r="EZP655389" s="106"/>
      <c r="EZQ655389" s="106"/>
      <c r="EZR655389" s="106"/>
      <c r="EZS655389" s="106"/>
      <c r="EZT655389" s="106"/>
      <c r="EZU655389" s="106"/>
      <c r="FJE655389" s="106"/>
      <c r="FJF655389" s="106"/>
      <c r="FJG655389" s="106"/>
      <c r="FJH655389" s="106"/>
      <c r="FJI655389" s="106"/>
      <c r="FJJ655389" s="106"/>
      <c r="FJK655389" s="106"/>
      <c r="FJL655389" s="106"/>
      <c r="FJM655389" s="106"/>
      <c r="FJN655389" s="106"/>
      <c r="FJO655389" s="106"/>
      <c r="FJP655389" s="106"/>
      <c r="FJQ655389" s="106"/>
      <c r="FTA655389" s="106"/>
      <c r="FTB655389" s="106"/>
      <c r="FTC655389" s="106"/>
      <c r="FTD655389" s="106"/>
      <c r="FTE655389" s="106"/>
      <c r="FTF655389" s="106"/>
      <c r="FTG655389" s="106"/>
      <c r="FTH655389" s="106"/>
      <c r="FTI655389" s="106"/>
      <c r="FTJ655389" s="106"/>
      <c r="FTK655389" s="106"/>
      <c r="FTL655389" s="106"/>
      <c r="FTM655389" s="106"/>
      <c r="GCW655389" s="106"/>
      <c r="GCX655389" s="106"/>
      <c r="GCY655389" s="106"/>
      <c r="GCZ655389" s="106"/>
      <c r="GDA655389" s="106"/>
      <c r="GDB655389" s="106"/>
      <c r="GDC655389" s="106"/>
      <c r="GDD655389" s="106"/>
      <c r="GDE655389" s="106"/>
      <c r="GDF655389" s="106"/>
      <c r="GDG655389" s="106"/>
      <c r="GDH655389" s="106"/>
      <c r="GDI655389" s="106"/>
      <c r="GMS655389" s="106"/>
      <c r="GMT655389" s="106"/>
      <c r="GMU655389" s="106"/>
      <c r="GMV655389" s="106"/>
      <c r="GMW655389" s="106"/>
      <c r="GMX655389" s="106"/>
      <c r="GMY655389" s="106"/>
      <c r="GMZ655389" s="106"/>
      <c r="GNA655389" s="106"/>
      <c r="GNB655389" s="106"/>
      <c r="GNC655389" s="106"/>
      <c r="GND655389" s="106"/>
      <c r="GNE655389" s="106"/>
      <c r="GWO655389" s="106"/>
      <c r="GWP655389" s="106"/>
      <c r="GWQ655389" s="106"/>
      <c r="GWR655389" s="106"/>
      <c r="GWS655389" s="106"/>
      <c r="GWT655389" s="106"/>
      <c r="GWU655389" s="106"/>
      <c r="GWV655389" s="106"/>
      <c r="GWW655389" s="106"/>
      <c r="GWX655389" s="106"/>
      <c r="GWY655389" s="106"/>
      <c r="GWZ655389" s="106"/>
      <c r="GXA655389" s="106"/>
      <c r="HGK655389" s="106"/>
      <c r="HGL655389" s="106"/>
      <c r="HGM655389" s="106"/>
      <c r="HGN655389" s="106"/>
      <c r="HGO655389" s="106"/>
      <c r="HGP655389" s="106"/>
      <c r="HGQ655389" s="106"/>
      <c r="HGR655389" s="106"/>
      <c r="HGS655389" s="106"/>
      <c r="HGT655389" s="106"/>
      <c r="HGU655389" s="106"/>
      <c r="HGV655389" s="106"/>
      <c r="HGW655389" s="106"/>
      <c r="HQG655389" s="106"/>
      <c r="HQH655389" s="106"/>
      <c r="HQI655389" s="106"/>
      <c r="HQJ655389" s="106"/>
      <c r="HQK655389" s="106"/>
      <c r="HQL655389" s="106"/>
      <c r="HQM655389" s="106"/>
      <c r="HQN655389" s="106"/>
      <c r="HQO655389" s="106"/>
      <c r="HQP655389" s="106"/>
      <c r="HQQ655389" s="106"/>
      <c r="HQR655389" s="106"/>
      <c r="HQS655389" s="106"/>
      <c r="IAC655389" s="106"/>
      <c r="IAD655389" s="106"/>
      <c r="IAE655389" s="106"/>
      <c r="IAF655389" s="106"/>
      <c r="IAG655389" s="106"/>
      <c r="IAH655389" s="106"/>
      <c r="IAI655389" s="106"/>
      <c r="IAJ655389" s="106"/>
      <c r="IAK655389" s="106"/>
      <c r="IAL655389" s="106"/>
      <c r="IAM655389" s="106"/>
      <c r="IAN655389" s="106"/>
      <c r="IAO655389" s="106"/>
      <c r="IJY655389" s="106"/>
      <c r="IJZ655389" s="106"/>
      <c r="IKA655389" s="106"/>
      <c r="IKB655389" s="106"/>
      <c r="IKC655389" s="106"/>
      <c r="IKD655389" s="106"/>
      <c r="IKE655389" s="106"/>
      <c r="IKF655389" s="106"/>
      <c r="IKG655389" s="106"/>
      <c r="IKH655389" s="106"/>
      <c r="IKI655389" s="106"/>
      <c r="IKJ655389" s="106"/>
      <c r="IKK655389" s="106"/>
      <c r="ITU655389" s="106"/>
      <c r="ITV655389" s="106"/>
      <c r="ITW655389" s="106"/>
      <c r="ITX655389" s="106"/>
      <c r="ITY655389" s="106"/>
      <c r="ITZ655389" s="106"/>
      <c r="IUA655389" s="106"/>
      <c r="IUB655389" s="106"/>
      <c r="IUC655389" s="106"/>
      <c r="IUD655389" s="106"/>
      <c r="IUE655389" s="106"/>
      <c r="IUF655389" s="106"/>
      <c r="IUG655389" s="106"/>
      <c r="JDQ655389" s="106"/>
      <c r="JDR655389" s="106"/>
      <c r="JDS655389" s="106"/>
      <c r="JDT655389" s="106"/>
      <c r="JDU655389" s="106"/>
      <c r="JDV655389" s="106"/>
      <c r="JDW655389" s="106"/>
      <c r="JDX655389" s="106"/>
      <c r="JDY655389" s="106"/>
      <c r="JDZ655389" s="106"/>
      <c r="JEA655389" s="106"/>
      <c r="JEB655389" s="106"/>
      <c r="JEC655389" s="106"/>
      <c r="JNM655389" s="106"/>
      <c r="JNN655389" s="106"/>
      <c r="JNO655389" s="106"/>
      <c r="JNP655389" s="106"/>
      <c r="JNQ655389" s="106"/>
      <c r="JNR655389" s="106"/>
      <c r="JNS655389" s="106"/>
      <c r="JNT655389" s="106"/>
      <c r="JNU655389" s="106"/>
      <c r="JNV655389" s="106"/>
      <c r="JNW655389" s="106"/>
      <c r="JNX655389" s="106"/>
      <c r="JNY655389" s="106"/>
      <c r="JXI655389" s="106"/>
      <c r="JXJ655389" s="106"/>
      <c r="JXK655389" s="106"/>
      <c r="JXL655389" s="106"/>
      <c r="JXM655389" s="106"/>
      <c r="JXN655389" s="106"/>
      <c r="JXO655389" s="106"/>
      <c r="JXP655389" s="106"/>
      <c r="JXQ655389" s="106"/>
      <c r="JXR655389" s="106"/>
      <c r="JXS655389" s="106"/>
      <c r="JXT655389" s="106"/>
      <c r="JXU655389" s="106"/>
      <c r="KHE655389" s="106"/>
      <c r="KHF655389" s="106"/>
      <c r="KHG655389" s="106"/>
      <c r="KHH655389" s="106"/>
      <c r="KHI655389" s="106"/>
      <c r="KHJ655389" s="106"/>
      <c r="KHK655389" s="106"/>
      <c r="KHL655389" s="106"/>
      <c r="KHM655389" s="106"/>
      <c r="KHN655389" s="106"/>
      <c r="KHO655389" s="106"/>
      <c r="KHP655389" s="106"/>
      <c r="KHQ655389" s="106"/>
      <c r="KRA655389" s="106"/>
      <c r="KRB655389" s="106"/>
      <c r="KRC655389" s="106"/>
      <c r="KRD655389" s="106"/>
      <c r="KRE655389" s="106"/>
      <c r="KRF655389" s="106"/>
      <c r="KRG655389" s="106"/>
      <c r="KRH655389" s="106"/>
      <c r="KRI655389" s="106"/>
      <c r="KRJ655389" s="106"/>
      <c r="KRK655389" s="106"/>
      <c r="KRL655389" s="106"/>
      <c r="KRM655389" s="106"/>
      <c r="LAW655389" s="106"/>
      <c r="LAX655389" s="106"/>
      <c r="LAY655389" s="106"/>
      <c r="LAZ655389" s="106"/>
      <c r="LBA655389" s="106"/>
      <c r="LBB655389" s="106"/>
      <c r="LBC655389" s="106"/>
      <c r="LBD655389" s="106"/>
      <c r="LBE655389" s="106"/>
      <c r="LBF655389" s="106"/>
      <c r="LBG655389" s="106"/>
      <c r="LBH655389" s="106"/>
      <c r="LBI655389" s="106"/>
      <c r="LKS655389" s="106"/>
      <c r="LKT655389" s="106"/>
      <c r="LKU655389" s="106"/>
      <c r="LKV655389" s="106"/>
      <c r="LKW655389" s="106"/>
      <c r="LKX655389" s="106"/>
      <c r="LKY655389" s="106"/>
      <c r="LKZ655389" s="106"/>
      <c r="LLA655389" s="106"/>
      <c r="LLB655389" s="106"/>
      <c r="LLC655389" s="106"/>
      <c r="LLD655389" s="106"/>
      <c r="LLE655389" s="106"/>
      <c r="LUO655389" s="106"/>
      <c r="LUP655389" s="106"/>
      <c r="LUQ655389" s="106"/>
      <c r="LUR655389" s="106"/>
      <c r="LUS655389" s="106"/>
      <c r="LUT655389" s="106"/>
      <c r="LUU655389" s="106"/>
      <c r="LUV655389" s="106"/>
      <c r="LUW655389" s="106"/>
      <c r="LUX655389" s="106"/>
      <c r="LUY655389" s="106"/>
      <c r="LUZ655389" s="106"/>
      <c r="LVA655389" s="106"/>
      <c r="MEK655389" s="106"/>
      <c r="MEL655389" s="106"/>
      <c r="MEM655389" s="106"/>
      <c r="MEN655389" s="106"/>
      <c r="MEO655389" s="106"/>
      <c r="MEP655389" s="106"/>
      <c r="MEQ655389" s="106"/>
      <c r="MER655389" s="106"/>
      <c r="MES655389" s="106"/>
      <c r="MET655389" s="106"/>
      <c r="MEU655389" s="106"/>
      <c r="MEV655389" s="106"/>
      <c r="MEW655389" s="106"/>
      <c r="MOG655389" s="106"/>
      <c r="MOH655389" s="106"/>
      <c r="MOI655389" s="106"/>
      <c r="MOJ655389" s="106"/>
      <c r="MOK655389" s="106"/>
      <c r="MOL655389" s="106"/>
      <c r="MOM655389" s="106"/>
      <c r="MON655389" s="106"/>
      <c r="MOO655389" s="106"/>
      <c r="MOP655389" s="106"/>
      <c r="MOQ655389" s="106"/>
      <c r="MOR655389" s="106"/>
      <c r="MOS655389" s="106"/>
      <c r="MYC655389" s="106"/>
      <c r="MYD655389" s="106"/>
      <c r="MYE655389" s="106"/>
      <c r="MYF655389" s="106"/>
      <c r="MYG655389" s="106"/>
      <c r="MYH655389" s="106"/>
      <c r="MYI655389" s="106"/>
      <c r="MYJ655389" s="106"/>
      <c r="MYK655389" s="106"/>
      <c r="MYL655389" s="106"/>
      <c r="MYM655389" s="106"/>
      <c r="MYN655389" s="106"/>
      <c r="MYO655389" s="106"/>
      <c r="NHY655389" s="106"/>
      <c r="NHZ655389" s="106"/>
      <c r="NIA655389" s="106"/>
      <c r="NIB655389" s="106"/>
      <c r="NIC655389" s="106"/>
      <c r="NID655389" s="106"/>
      <c r="NIE655389" s="106"/>
      <c r="NIF655389" s="106"/>
      <c r="NIG655389" s="106"/>
      <c r="NIH655389" s="106"/>
      <c r="NII655389" s="106"/>
      <c r="NIJ655389" s="106"/>
      <c r="NIK655389" s="106"/>
      <c r="NRU655389" s="106"/>
      <c r="NRV655389" s="106"/>
      <c r="NRW655389" s="106"/>
      <c r="NRX655389" s="106"/>
      <c r="NRY655389" s="106"/>
      <c r="NRZ655389" s="106"/>
      <c r="NSA655389" s="106"/>
      <c r="NSB655389" s="106"/>
      <c r="NSC655389" s="106"/>
      <c r="NSD655389" s="106"/>
      <c r="NSE655389" s="106"/>
      <c r="NSF655389" s="106"/>
      <c r="NSG655389" s="106"/>
      <c r="OBQ655389" s="106"/>
      <c r="OBR655389" s="106"/>
      <c r="OBS655389" s="106"/>
      <c r="OBT655389" s="106"/>
      <c r="OBU655389" s="106"/>
      <c r="OBV655389" s="106"/>
      <c r="OBW655389" s="106"/>
      <c r="OBX655389" s="106"/>
      <c r="OBY655389" s="106"/>
      <c r="OBZ655389" s="106"/>
      <c r="OCA655389" s="106"/>
      <c r="OCB655389" s="106"/>
      <c r="OCC655389" s="106"/>
      <c r="OLM655389" s="106"/>
      <c r="OLN655389" s="106"/>
      <c r="OLO655389" s="106"/>
      <c r="OLP655389" s="106"/>
      <c r="OLQ655389" s="106"/>
      <c r="OLR655389" s="106"/>
      <c r="OLS655389" s="106"/>
      <c r="OLT655389" s="106"/>
      <c r="OLU655389" s="106"/>
      <c r="OLV655389" s="106"/>
      <c r="OLW655389" s="106"/>
      <c r="OLX655389" s="106"/>
      <c r="OLY655389" s="106"/>
      <c r="OVI655389" s="106"/>
      <c r="OVJ655389" s="106"/>
      <c r="OVK655389" s="106"/>
      <c r="OVL655389" s="106"/>
      <c r="OVM655389" s="106"/>
      <c r="OVN655389" s="106"/>
      <c r="OVO655389" s="106"/>
      <c r="OVP655389" s="106"/>
      <c r="OVQ655389" s="106"/>
      <c r="OVR655389" s="106"/>
      <c r="OVS655389" s="106"/>
      <c r="OVT655389" s="106"/>
      <c r="OVU655389" s="106"/>
      <c r="PFE655389" s="106"/>
      <c r="PFF655389" s="106"/>
      <c r="PFG655389" s="106"/>
      <c r="PFH655389" s="106"/>
      <c r="PFI655389" s="106"/>
      <c r="PFJ655389" s="106"/>
      <c r="PFK655389" s="106"/>
      <c r="PFL655389" s="106"/>
      <c r="PFM655389" s="106"/>
      <c r="PFN655389" s="106"/>
      <c r="PFO655389" s="106"/>
      <c r="PFP655389" s="106"/>
      <c r="PFQ655389" s="106"/>
      <c r="PPA655389" s="106"/>
      <c r="PPB655389" s="106"/>
      <c r="PPC655389" s="106"/>
      <c r="PPD655389" s="106"/>
      <c r="PPE655389" s="106"/>
      <c r="PPF655389" s="106"/>
      <c r="PPG655389" s="106"/>
      <c r="PPH655389" s="106"/>
      <c r="PPI655389" s="106"/>
      <c r="PPJ655389" s="106"/>
      <c r="PPK655389" s="106"/>
      <c r="PPL655389" s="106"/>
      <c r="PPM655389" s="106"/>
      <c r="PYW655389" s="106"/>
      <c r="PYX655389" s="106"/>
      <c r="PYY655389" s="106"/>
      <c r="PYZ655389" s="106"/>
      <c r="PZA655389" s="106"/>
      <c r="PZB655389" s="106"/>
      <c r="PZC655389" s="106"/>
      <c r="PZD655389" s="106"/>
      <c r="PZE655389" s="106"/>
      <c r="PZF655389" s="106"/>
      <c r="PZG655389" s="106"/>
      <c r="PZH655389" s="106"/>
      <c r="PZI655389" s="106"/>
      <c r="QIS655389" s="106"/>
      <c r="QIT655389" s="106"/>
      <c r="QIU655389" s="106"/>
      <c r="QIV655389" s="106"/>
      <c r="QIW655389" s="106"/>
      <c r="QIX655389" s="106"/>
      <c r="QIY655389" s="106"/>
      <c r="QIZ655389" s="106"/>
      <c r="QJA655389" s="106"/>
      <c r="QJB655389" s="106"/>
      <c r="QJC655389" s="106"/>
      <c r="QJD655389" s="106"/>
      <c r="QJE655389" s="106"/>
      <c r="QSO655389" s="106"/>
      <c r="QSP655389" s="106"/>
      <c r="QSQ655389" s="106"/>
      <c r="QSR655389" s="106"/>
      <c r="QSS655389" s="106"/>
      <c r="QST655389" s="106"/>
      <c r="QSU655389" s="106"/>
      <c r="QSV655389" s="106"/>
      <c r="QSW655389" s="106"/>
      <c r="QSX655389" s="106"/>
      <c r="QSY655389" s="106"/>
      <c r="QSZ655389" s="106"/>
      <c r="QTA655389" s="106"/>
      <c r="RCK655389" s="106"/>
      <c r="RCL655389" s="106"/>
      <c r="RCM655389" s="106"/>
      <c r="RCN655389" s="106"/>
      <c r="RCO655389" s="106"/>
      <c r="RCP655389" s="106"/>
      <c r="RCQ655389" s="106"/>
      <c r="RCR655389" s="106"/>
      <c r="RCS655389" s="106"/>
      <c r="RCT655389" s="106"/>
      <c r="RCU655389" s="106"/>
      <c r="RCV655389" s="106"/>
      <c r="RCW655389" s="106"/>
      <c r="RMG655389" s="106"/>
      <c r="RMH655389" s="106"/>
      <c r="RMI655389" s="106"/>
      <c r="RMJ655389" s="106"/>
      <c r="RMK655389" s="106"/>
      <c r="RML655389" s="106"/>
      <c r="RMM655389" s="106"/>
      <c r="RMN655389" s="106"/>
      <c r="RMO655389" s="106"/>
      <c r="RMP655389" s="106"/>
      <c r="RMQ655389" s="106"/>
      <c r="RMR655389" s="106"/>
      <c r="RMS655389" s="106"/>
      <c r="RWC655389" s="106"/>
      <c r="RWD655389" s="106"/>
      <c r="RWE655389" s="106"/>
      <c r="RWF655389" s="106"/>
      <c r="RWG655389" s="106"/>
      <c r="RWH655389" s="106"/>
      <c r="RWI655389" s="106"/>
      <c r="RWJ655389" s="106"/>
      <c r="RWK655389" s="106"/>
      <c r="RWL655389" s="106"/>
      <c r="RWM655389" s="106"/>
      <c r="RWN655389" s="106"/>
      <c r="RWO655389" s="106"/>
      <c r="SFY655389" s="106"/>
      <c r="SFZ655389" s="106"/>
      <c r="SGA655389" s="106"/>
      <c r="SGB655389" s="106"/>
      <c r="SGC655389" s="106"/>
      <c r="SGD655389" s="106"/>
      <c r="SGE655389" s="106"/>
      <c r="SGF655389" s="106"/>
      <c r="SGG655389" s="106"/>
      <c r="SGH655389" s="106"/>
      <c r="SGI655389" s="106"/>
      <c r="SGJ655389" s="106"/>
      <c r="SGK655389" s="106"/>
      <c r="SPU655389" s="106"/>
      <c r="SPV655389" s="106"/>
      <c r="SPW655389" s="106"/>
      <c r="SPX655389" s="106"/>
      <c r="SPY655389" s="106"/>
      <c r="SPZ655389" s="106"/>
      <c r="SQA655389" s="106"/>
      <c r="SQB655389" s="106"/>
      <c r="SQC655389" s="106"/>
      <c r="SQD655389" s="106"/>
      <c r="SQE655389" s="106"/>
      <c r="SQF655389" s="106"/>
      <c r="SQG655389" s="106"/>
      <c r="SZQ655389" s="106"/>
      <c r="SZR655389" s="106"/>
      <c r="SZS655389" s="106"/>
      <c r="SZT655389" s="106"/>
      <c r="SZU655389" s="106"/>
      <c r="SZV655389" s="106"/>
      <c r="SZW655389" s="106"/>
      <c r="SZX655389" s="106"/>
      <c r="SZY655389" s="106"/>
      <c r="SZZ655389" s="106"/>
      <c r="TAA655389" s="106"/>
      <c r="TAB655389" s="106"/>
      <c r="TAC655389" s="106"/>
      <c r="TJM655389" s="106"/>
      <c r="TJN655389" s="106"/>
      <c r="TJO655389" s="106"/>
      <c r="TJP655389" s="106"/>
      <c r="TJQ655389" s="106"/>
      <c r="TJR655389" s="106"/>
      <c r="TJS655389" s="106"/>
      <c r="TJT655389" s="106"/>
      <c r="TJU655389" s="106"/>
      <c r="TJV655389" s="106"/>
      <c r="TJW655389" s="106"/>
      <c r="TJX655389" s="106"/>
      <c r="TJY655389" s="106"/>
      <c r="TTI655389" s="106"/>
      <c r="TTJ655389" s="106"/>
      <c r="TTK655389" s="106"/>
      <c r="TTL655389" s="106"/>
      <c r="TTM655389" s="106"/>
      <c r="TTN655389" s="106"/>
      <c r="TTO655389" s="106"/>
      <c r="TTP655389" s="106"/>
      <c r="TTQ655389" s="106"/>
      <c r="TTR655389" s="106"/>
      <c r="TTS655389" s="106"/>
      <c r="TTT655389" s="106"/>
      <c r="TTU655389" s="106"/>
      <c r="UDE655389" s="106"/>
      <c r="UDF655389" s="106"/>
      <c r="UDG655389" s="106"/>
      <c r="UDH655389" s="106"/>
      <c r="UDI655389" s="106"/>
      <c r="UDJ655389" s="106"/>
      <c r="UDK655389" s="106"/>
      <c r="UDL655389" s="106"/>
      <c r="UDM655389" s="106"/>
      <c r="UDN655389" s="106"/>
      <c r="UDO655389" s="106"/>
      <c r="UDP655389" s="106"/>
      <c r="UDQ655389" s="106"/>
      <c r="UNA655389" s="106"/>
      <c r="UNB655389" s="106"/>
      <c r="UNC655389" s="106"/>
      <c r="UND655389" s="106"/>
      <c r="UNE655389" s="106"/>
      <c r="UNF655389" s="106"/>
      <c r="UNG655389" s="106"/>
      <c r="UNH655389" s="106"/>
      <c r="UNI655389" s="106"/>
      <c r="UNJ655389" s="106"/>
      <c r="UNK655389" s="106"/>
      <c r="UNL655389" s="106"/>
      <c r="UNM655389" s="106"/>
      <c r="UWW655389" s="106"/>
      <c r="UWX655389" s="106"/>
      <c r="UWY655389" s="106"/>
      <c r="UWZ655389" s="106"/>
      <c r="UXA655389" s="106"/>
      <c r="UXB655389" s="106"/>
      <c r="UXC655389" s="106"/>
      <c r="UXD655389" s="106"/>
      <c r="UXE655389" s="106"/>
      <c r="UXF655389" s="106"/>
      <c r="UXG655389" s="106"/>
      <c r="UXH655389" s="106"/>
      <c r="UXI655389" s="106"/>
      <c r="VGS655389" s="106"/>
      <c r="VGT655389" s="106"/>
      <c r="VGU655389" s="106"/>
      <c r="VGV655389" s="106"/>
      <c r="VGW655389" s="106"/>
      <c r="VGX655389" s="106"/>
      <c r="VGY655389" s="106"/>
      <c r="VGZ655389" s="106"/>
      <c r="VHA655389" s="106"/>
      <c r="VHB655389" s="106"/>
      <c r="VHC655389" s="106"/>
      <c r="VHD655389" s="106"/>
      <c r="VHE655389" s="106"/>
      <c r="VQO655389" s="106"/>
      <c r="VQP655389" s="106"/>
      <c r="VQQ655389" s="106"/>
      <c r="VQR655389" s="106"/>
      <c r="VQS655389" s="106"/>
      <c r="VQT655389" s="106"/>
      <c r="VQU655389" s="106"/>
      <c r="VQV655389" s="106"/>
      <c r="VQW655389" s="106"/>
      <c r="VQX655389" s="106"/>
      <c r="VQY655389" s="106"/>
      <c r="VQZ655389" s="106"/>
      <c r="VRA655389" s="106"/>
      <c r="WAK655389" s="106"/>
      <c r="WAL655389" s="106"/>
      <c r="WAM655389" s="106"/>
      <c r="WAN655389" s="106"/>
      <c r="WAO655389" s="106"/>
      <c r="WAP655389" s="106"/>
      <c r="WAQ655389" s="106"/>
      <c r="WAR655389" s="106"/>
      <c r="WAS655389" s="106"/>
      <c r="WAT655389" s="106"/>
      <c r="WAU655389" s="106"/>
      <c r="WAV655389" s="106"/>
      <c r="WAW655389" s="106"/>
      <c r="WKG655389" s="106"/>
      <c r="WKH655389" s="106"/>
      <c r="WKI655389" s="106"/>
      <c r="WKJ655389" s="106"/>
      <c r="WKK655389" s="106"/>
      <c r="WKL655389" s="106"/>
      <c r="WKM655389" s="106"/>
      <c r="WKN655389" s="106"/>
      <c r="WKO655389" s="106"/>
      <c r="WKP655389" s="106"/>
      <c r="WKQ655389" s="106"/>
      <c r="WKR655389" s="106"/>
      <c r="WKS655389" s="106"/>
      <c r="WUC655389" s="106"/>
      <c r="WUD655389" s="106"/>
      <c r="WUE655389" s="106"/>
      <c r="WUF655389" s="106"/>
      <c r="WUG655389" s="106"/>
      <c r="WUH655389" s="106"/>
      <c r="WUI655389" s="106"/>
      <c r="WUJ655389" s="106"/>
      <c r="WUK655389" s="106"/>
      <c r="WUL655389" s="106"/>
      <c r="WUM655389" s="106"/>
      <c r="WUN655389" s="106"/>
      <c r="WUO655389" s="106"/>
    </row>
    <row r="655392" spans="437:1005 1205:2029 2229:3053 3253:4077 4277:5101 5301:6125 6325:7149 7349:8173 8373:9197 9397:10221 10421:11245 11445:12269 12469:13293 13493:14317 14517:15341 15541:16109" hidden="1" x14ac:dyDescent="0.15">
      <c r="RM655392" s="106"/>
      <c r="RN655392" s="106"/>
      <c r="RO655392" s="106"/>
      <c r="RP655392" s="106"/>
      <c r="RQ655392" s="106"/>
      <c r="RR655392" s="106"/>
      <c r="RS655392" s="106"/>
      <c r="RT655392" s="106"/>
      <c r="RU655392" s="106"/>
      <c r="RV655392" s="106"/>
      <c r="RW655392" s="106"/>
      <c r="RX655392" s="106"/>
      <c r="RY655392" s="106"/>
      <c r="ABI655392" s="106"/>
      <c r="ABJ655392" s="106"/>
      <c r="ABK655392" s="106"/>
      <c r="ABL655392" s="106"/>
      <c r="ABM655392" s="106"/>
      <c r="ABN655392" s="106"/>
      <c r="ABO655392" s="106"/>
      <c r="ABP655392" s="106"/>
      <c r="ABQ655392" s="106"/>
      <c r="ABR655392" s="106"/>
      <c r="ABS655392" s="106"/>
      <c r="ABT655392" s="106"/>
      <c r="ABU655392" s="106"/>
      <c r="ALE655392" s="106"/>
      <c r="ALF655392" s="106"/>
      <c r="ALG655392" s="106"/>
      <c r="ALH655392" s="106"/>
      <c r="ALI655392" s="106"/>
      <c r="ALJ655392" s="106"/>
      <c r="ALK655392" s="106"/>
      <c r="ALL655392" s="106"/>
      <c r="ALM655392" s="106"/>
      <c r="ALN655392" s="106"/>
      <c r="ALO655392" s="106"/>
      <c r="ALP655392" s="106"/>
      <c r="ALQ655392" s="106"/>
      <c r="AVA655392" s="106"/>
      <c r="AVB655392" s="106"/>
      <c r="AVC655392" s="106"/>
      <c r="AVD655392" s="106"/>
      <c r="AVE655392" s="106"/>
      <c r="AVF655392" s="106"/>
      <c r="AVG655392" s="106"/>
      <c r="AVH655392" s="106"/>
      <c r="AVI655392" s="106"/>
      <c r="AVJ655392" s="106"/>
      <c r="AVK655392" s="106"/>
      <c r="AVL655392" s="106"/>
      <c r="AVM655392" s="106"/>
      <c r="BEW655392" s="106"/>
      <c r="BEX655392" s="106"/>
      <c r="BEY655392" s="106"/>
      <c r="BEZ655392" s="106"/>
      <c r="BFA655392" s="106"/>
      <c r="BFB655392" s="106"/>
      <c r="BFC655392" s="106"/>
      <c r="BFD655392" s="106"/>
      <c r="BFE655392" s="106"/>
      <c r="BFF655392" s="106"/>
      <c r="BFG655392" s="106"/>
      <c r="BFH655392" s="106"/>
      <c r="BFI655392" s="106"/>
      <c r="BOS655392" s="106"/>
      <c r="BOT655392" s="106"/>
      <c r="BOU655392" s="106"/>
      <c r="BOV655392" s="106"/>
      <c r="BOW655392" s="106"/>
      <c r="BOX655392" s="106"/>
      <c r="BOY655392" s="106"/>
      <c r="BOZ655392" s="106"/>
      <c r="BPA655392" s="106"/>
      <c r="BPB655392" s="106"/>
      <c r="BPC655392" s="106"/>
      <c r="BPD655392" s="106"/>
      <c r="BPE655392" s="106"/>
      <c r="BYO655392" s="106"/>
      <c r="BYP655392" s="106"/>
      <c r="BYQ655392" s="106"/>
      <c r="BYR655392" s="106"/>
      <c r="BYS655392" s="106"/>
      <c r="BYT655392" s="106"/>
      <c r="BYU655392" s="106"/>
      <c r="BYV655392" s="106"/>
      <c r="BYW655392" s="106"/>
      <c r="BYX655392" s="106"/>
      <c r="BYY655392" s="106"/>
      <c r="BYZ655392" s="106"/>
      <c r="BZA655392" s="106"/>
      <c r="CIK655392" s="106"/>
      <c r="CIL655392" s="106"/>
      <c r="CIM655392" s="106"/>
      <c r="CIN655392" s="106"/>
      <c r="CIO655392" s="106"/>
      <c r="CIP655392" s="106"/>
      <c r="CIQ655392" s="106"/>
      <c r="CIR655392" s="106"/>
      <c r="CIS655392" s="106"/>
      <c r="CIT655392" s="106"/>
      <c r="CIU655392" s="106"/>
      <c r="CIV655392" s="106"/>
      <c r="CIW655392" s="106"/>
      <c r="CSG655392" s="106"/>
      <c r="CSH655392" s="106"/>
      <c r="CSI655392" s="106"/>
      <c r="CSJ655392" s="106"/>
      <c r="CSK655392" s="106"/>
      <c r="CSL655392" s="106"/>
      <c r="CSM655392" s="106"/>
      <c r="CSN655392" s="106"/>
      <c r="CSO655392" s="106"/>
      <c r="CSP655392" s="106"/>
      <c r="CSQ655392" s="106"/>
      <c r="CSR655392" s="106"/>
      <c r="CSS655392" s="106"/>
      <c r="DCC655392" s="106"/>
      <c r="DCD655392" s="106"/>
      <c r="DCE655392" s="106"/>
      <c r="DCF655392" s="106"/>
      <c r="DCG655392" s="106"/>
      <c r="DCH655392" s="106"/>
      <c r="DCI655392" s="106"/>
      <c r="DCJ655392" s="106"/>
      <c r="DCK655392" s="106"/>
      <c r="DCL655392" s="106"/>
      <c r="DCM655392" s="106"/>
      <c r="DCN655392" s="106"/>
      <c r="DCO655392" s="106"/>
      <c r="DLY655392" s="106"/>
      <c r="DLZ655392" s="106"/>
      <c r="DMA655392" s="106"/>
      <c r="DMB655392" s="106"/>
      <c r="DMC655392" s="106"/>
      <c r="DMD655392" s="106"/>
      <c r="DME655392" s="106"/>
      <c r="DMF655392" s="106"/>
      <c r="DMG655392" s="106"/>
      <c r="DMH655392" s="106"/>
      <c r="DMI655392" s="106"/>
      <c r="DMJ655392" s="106"/>
      <c r="DMK655392" s="106"/>
      <c r="DVU655392" s="106"/>
      <c r="DVV655392" s="106"/>
      <c r="DVW655392" s="106"/>
      <c r="DVX655392" s="106"/>
      <c r="DVY655392" s="106"/>
      <c r="DVZ655392" s="106"/>
      <c r="DWA655392" s="106"/>
      <c r="DWB655392" s="106"/>
      <c r="DWC655392" s="106"/>
      <c r="DWD655392" s="106"/>
      <c r="DWE655392" s="106"/>
      <c r="DWF655392" s="106"/>
      <c r="DWG655392" s="106"/>
      <c r="EFQ655392" s="106"/>
      <c r="EFR655392" s="106"/>
      <c r="EFS655392" s="106"/>
      <c r="EFT655392" s="106"/>
      <c r="EFU655392" s="106"/>
      <c r="EFV655392" s="106"/>
      <c r="EFW655392" s="106"/>
      <c r="EFX655392" s="106"/>
      <c r="EFY655392" s="106"/>
      <c r="EFZ655392" s="106"/>
      <c r="EGA655392" s="106"/>
      <c r="EGB655392" s="106"/>
      <c r="EGC655392" s="106"/>
      <c r="EPM655392" s="106"/>
      <c r="EPN655392" s="106"/>
      <c r="EPO655392" s="106"/>
      <c r="EPP655392" s="106"/>
      <c r="EPQ655392" s="106"/>
      <c r="EPR655392" s="106"/>
      <c r="EPS655392" s="106"/>
      <c r="EPT655392" s="106"/>
      <c r="EPU655392" s="106"/>
      <c r="EPV655392" s="106"/>
      <c r="EPW655392" s="106"/>
      <c r="EPX655392" s="106"/>
      <c r="EPY655392" s="106"/>
      <c r="EZI655392" s="106"/>
      <c r="EZJ655392" s="106"/>
      <c r="EZK655392" s="106"/>
      <c r="EZL655392" s="106"/>
      <c r="EZM655392" s="106"/>
      <c r="EZN655392" s="106"/>
      <c r="EZO655392" s="106"/>
      <c r="EZP655392" s="106"/>
      <c r="EZQ655392" s="106"/>
      <c r="EZR655392" s="106"/>
      <c r="EZS655392" s="106"/>
      <c r="EZT655392" s="106"/>
      <c r="EZU655392" s="106"/>
      <c r="FJE655392" s="106"/>
      <c r="FJF655392" s="106"/>
      <c r="FJG655392" s="106"/>
      <c r="FJH655392" s="106"/>
      <c r="FJI655392" s="106"/>
      <c r="FJJ655392" s="106"/>
      <c r="FJK655392" s="106"/>
      <c r="FJL655392" s="106"/>
      <c r="FJM655392" s="106"/>
      <c r="FJN655392" s="106"/>
      <c r="FJO655392" s="106"/>
      <c r="FJP655392" s="106"/>
      <c r="FJQ655392" s="106"/>
      <c r="FTA655392" s="106"/>
      <c r="FTB655392" s="106"/>
      <c r="FTC655392" s="106"/>
      <c r="FTD655392" s="106"/>
      <c r="FTE655392" s="106"/>
      <c r="FTF655392" s="106"/>
      <c r="FTG655392" s="106"/>
      <c r="FTH655392" s="106"/>
      <c r="FTI655392" s="106"/>
      <c r="FTJ655392" s="106"/>
      <c r="FTK655392" s="106"/>
      <c r="FTL655392" s="106"/>
      <c r="FTM655392" s="106"/>
      <c r="GCW655392" s="106"/>
      <c r="GCX655392" s="106"/>
      <c r="GCY655392" s="106"/>
      <c r="GCZ655392" s="106"/>
      <c r="GDA655392" s="106"/>
      <c r="GDB655392" s="106"/>
      <c r="GDC655392" s="106"/>
      <c r="GDD655392" s="106"/>
      <c r="GDE655392" s="106"/>
      <c r="GDF655392" s="106"/>
      <c r="GDG655392" s="106"/>
      <c r="GDH655392" s="106"/>
      <c r="GDI655392" s="106"/>
      <c r="GMS655392" s="106"/>
      <c r="GMT655392" s="106"/>
      <c r="GMU655392" s="106"/>
      <c r="GMV655392" s="106"/>
      <c r="GMW655392" s="106"/>
      <c r="GMX655392" s="106"/>
      <c r="GMY655392" s="106"/>
      <c r="GMZ655392" s="106"/>
      <c r="GNA655392" s="106"/>
      <c r="GNB655392" s="106"/>
      <c r="GNC655392" s="106"/>
      <c r="GND655392" s="106"/>
      <c r="GNE655392" s="106"/>
      <c r="GWO655392" s="106"/>
      <c r="GWP655392" s="106"/>
      <c r="GWQ655392" s="106"/>
      <c r="GWR655392" s="106"/>
      <c r="GWS655392" s="106"/>
      <c r="GWT655392" s="106"/>
      <c r="GWU655392" s="106"/>
      <c r="GWV655392" s="106"/>
      <c r="GWW655392" s="106"/>
      <c r="GWX655392" s="106"/>
      <c r="GWY655392" s="106"/>
      <c r="GWZ655392" s="106"/>
      <c r="GXA655392" s="106"/>
      <c r="HGK655392" s="106"/>
      <c r="HGL655392" s="106"/>
      <c r="HGM655392" s="106"/>
      <c r="HGN655392" s="106"/>
      <c r="HGO655392" s="106"/>
      <c r="HGP655392" s="106"/>
      <c r="HGQ655392" s="106"/>
      <c r="HGR655392" s="106"/>
      <c r="HGS655392" s="106"/>
      <c r="HGT655392" s="106"/>
      <c r="HGU655392" s="106"/>
      <c r="HGV655392" s="106"/>
      <c r="HGW655392" s="106"/>
      <c r="HQG655392" s="106"/>
      <c r="HQH655392" s="106"/>
      <c r="HQI655392" s="106"/>
      <c r="HQJ655392" s="106"/>
      <c r="HQK655392" s="106"/>
      <c r="HQL655392" s="106"/>
      <c r="HQM655392" s="106"/>
      <c r="HQN655392" s="106"/>
      <c r="HQO655392" s="106"/>
      <c r="HQP655392" s="106"/>
      <c r="HQQ655392" s="106"/>
      <c r="HQR655392" s="106"/>
      <c r="HQS655392" s="106"/>
      <c r="IAC655392" s="106"/>
      <c r="IAD655392" s="106"/>
      <c r="IAE655392" s="106"/>
      <c r="IAF655392" s="106"/>
      <c r="IAG655392" s="106"/>
      <c r="IAH655392" s="106"/>
      <c r="IAI655392" s="106"/>
      <c r="IAJ655392" s="106"/>
      <c r="IAK655392" s="106"/>
      <c r="IAL655392" s="106"/>
      <c r="IAM655392" s="106"/>
      <c r="IAN655392" s="106"/>
      <c r="IAO655392" s="106"/>
      <c r="IJY655392" s="106"/>
      <c r="IJZ655392" s="106"/>
      <c r="IKA655392" s="106"/>
      <c r="IKB655392" s="106"/>
      <c r="IKC655392" s="106"/>
      <c r="IKD655392" s="106"/>
      <c r="IKE655392" s="106"/>
      <c r="IKF655392" s="106"/>
      <c r="IKG655392" s="106"/>
      <c r="IKH655392" s="106"/>
      <c r="IKI655392" s="106"/>
      <c r="IKJ655392" s="106"/>
      <c r="IKK655392" s="106"/>
      <c r="ITU655392" s="106"/>
      <c r="ITV655392" s="106"/>
      <c r="ITW655392" s="106"/>
      <c r="ITX655392" s="106"/>
      <c r="ITY655392" s="106"/>
      <c r="ITZ655392" s="106"/>
      <c r="IUA655392" s="106"/>
      <c r="IUB655392" s="106"/>
      <c r="IUC655392" s="106"/>
      <c r="IUD655392" s="106"/>
      <c r="IUE655392" s="106"/>
      <c r="IUF655392" s="106"/>
      <c r="IUG655392" s="106"/>
      <c r="JDQ655392" s="106"/>
      <c r="JDR655392" s="106"/>
      <c r="JDS655392" s="106"/>
      <c r="JDT655392" s="106"/>
      <c r="JDU655392" s="106"/>
      <c r="JDV655392" s="106"/>
      <c r="JDW655392" s="106"/>
      <c r="JDX655392" s="106"/>
      <c r="JDY655392" s="106"/>
      <c r="JDZ655392" s="106"/>
      <c r="JEA655392" s="106"/>
      <c r="JEB655392" s="106"/>
      <c r="JEC655392" s="106"/>
      <c r="JNM655392" s="106"/>
      <c r="JNN655392" s="106"/>
      <c r="JNO655392" s="106"/>
      <c r="JNP655392" s="106"/>
      <c r="JNQ655392" s="106"/>
      <c r="JNR655392" s="106"/>
      <c r="JNS655392" s="106"/>
      <c r="JNT655392" s="106"/>
      <c r="JNU655392" s="106"/>
      <c r="JNV655392" s="106"/>
      <c r="JNW655392" s="106"/>
      <c r="JNX655392" s="106"/>
      <c r="JNY655392" s="106"/>
      <c r="JXI655392" s="106"/>
      <c r="JXJ655392" s="106"/>
      <c r="JXK655392" s="106"/>
      <c r="JXL655392" s="106"/>
      <c r="JXM655392" s="106"/>
      <c r="JXN655392" s="106"/>
      <c r="JXO655392" s="106"/>
      <c r="JXP655392" s="106"/>
      <c r="JXQ655392" s="106"/>
      <c r="JXR655392" s="106"/>
      <c r="JXS655392" s="106"/>
      <c r="JXT655392" s="106"/>
      <c r="JXU655392" s="106"/>
      <c r="KHE655392" s="106"/>
      <c r="KHF655392" s="106"/>
      <c r="KHG655392" s="106"/>
      <c r="KHH655392" s="106"/>
      <c r="KHI655392" s="106"/>
      <c r="KHJ655392" s="106"/>
      <c r="KHK655392" s="106"/>
      <c r="KHL655392" s="106"/>
      <c r="KHM655392" s="106"/>
      <c r="KHN655392" s="106"/>
      <c r="KHO655392" s="106"/>
      <c r="KHP655392" s="106"/>
      <c r="KHQ655392" s="106"/>
      <c r="KRA655392" s="106"/>
      <c r="KRB655392" s="106"/>
      <c r="KRC655392" s="106"/>
      <c r="KRD655392" s="106"/>
      <c r="KRE655392" s="106"/>
      <c r="KRF655392" s="106"/>
      <c r="KRG655392" s="106"/>
      <c r="KRH655392" s="106"/>
      <c r="KRI655392" s="106"/>
      <c r="KRJ655392" s="106"/>
      <c r="KRK655392" s="106"/>
      <c r="KRL655392" s="106"/>
      <c r="KRM655392" s="106"/>
      <c r="LAW655392" s="106"/>
      <c r="LAX655392" s="106"/>
      <c r="LAY655392" s="106"/>
      <c r="LAZ655392" s="106"/>
      <c r="LBA655392" s="106"/>
      <c r="LBB655392" s="106"/>
      <c r="LBC655392" s="106"/>
      <c r="LBD655392" s="106"/>
      <c r="LBE655392" s="106"/>
      <c r="LBF655392" s="106"/>
      <c r="LBG655392" s="106"/>
      <c r="LBH655392" s="106"/>
      <c r="LBI655392" s="106"/>
      <c r="LKS655392" s="106"/>
      <c r="LKT655392" s="106"/>
      <c r="LKU655392" s="106"/>
      <c r="LKV655392" s="106"/>
      <c r="LKW655392" s="106"/>
      <c r="LKX655392" s="106"/>
      <c r="LKY655392" s="106"/>
      <c r="LKZ655392" s="106"/>
      <c r="LLA655392" s="106"/>
      <c r="LLB655392" s="106"/>
      <c r="LLC655392" s="106"/>
      <c r="LLD655392" s="106"/>
      <c r="LLE655392" s="106"/>
      <c r="LUO655392" s="106"/>
      <c r="LUP655392" s="106"/>
      <c r="LUQ655392" s="106"/>
      <c r="LUR655392" s="106"/>
      <c r="LUS655392" s="106"/>
      <c r="LUT655392" s="106"/>
      <c r="LUU655392" s="106"/>
      <c r="LUV655392" s="106"/>
      <c r="LUW655392" s="106"/>
      <c r="LUX655392" s="106"/>
      <c r="LUY655392" s="106"/>
      <c r="LUZ655392" s="106"/>
      <c r="LVA655392" s="106"/>
      <c r="MEK655392" s="106"/>
      <c r="MEL655392" s="106"/>
      <c r="MEM655392" s="106"/>
      <c r="MEN655392" s="106"/>
      <c r="MEO655392" s="106"/>
      <c r="MEP655392" s="106"/>
      <c r="MEQ655392" s="106"/>
      <c r="MER655392" s="106"/>
      <c r="MES655392" s="106"/>
      <c r="MET655392" s="106"/>
      <c r="MEU655392" s="106"/>
      <c r="MEV655392" s="106"/>
      <c r="MEW655392" s="106"/>
      <c r="MOG655392" s="106"/>
      <c r="MOH655392" s="106"/>
      <c r="MOI655392" s="106"/>
      <c r="MOJ655392" s="106"/>
      <c r="MOK655392" s="106"/>
      <c r="MOL655392" s="106"/>
      <c r="MOM655392" s="106"/>
      <c r="MON655392" s="106"/>
      <c r="MOO655392" s="106"/>
      <c r="MOP655392" s="106"/>
      <c r="MOQ655392" s="106"/>
      <c r="MOR655392" s="106"/>
      <c r="MOS655392" s="106"/>
      <c r="MYC655392" s="106"/>
      <c r="MYD655392" s="106"/>
      <c r="MYE655392" s="106"/>
      <c r="MYF655392" s="106"/>
      <c r="MYG655392" s="106"/>
      <c r="MYH655392" s="106"/>
      <c r="MYI655392" s="106"/>
      <c r="MYJ655392" s="106"/>
      <c r="MYK655392" s="106"/>
      <c r="MYL655392" s="106"/>
      <c r="MYM655392" s="106"/>
      <c r="MYN655392" s="106"/>
      <c r="MYO655392" s="106"/>
      <c r="NHY655392" s="106"/>
      <c r="NHZ655392" s="106"/>
      <c r="NIA655392" s="106"/>
      <c r="NIB655392" s="106"/>
      <c r="NIC655392" s="106"/>
      <c r="NID655392" s="106"/>
      <c r="NIE655392" s="106"/>
      <c r="NIF655392" s="106"/>
      <c r="NIG655392" s="106"/>
      <c r="NIH655392" s="106"/>
      <c r="NII655392" s="106"/>
      <c r="NIJ655392" s="106"/>
      <c r="NIK655392" s="106"/>
      <c r="NRU655392" s="106"/>
      <c r="NRV655392" s="106"/>
      <c r="NRW655392" s="106"/>
      <c r="NRX655392" s="106"/>
      <c r="NRY655392" s="106"/>
      <c r="NRZ655392" s="106"/>
      <c r="NSA655392" s="106"/>
      <c r="NSB655392" s="106"/>
      <c r="NSC655392" s="106"/>
      <c r="NSD655392" s="106"/>
      <c r="NSE655392" s="106"/>
      <c r="NSF655392" s="106"/>
      <c r="NSG655392" s="106"/>
      <c r="OBQ655392" s="106"/>
      <c r="OBR655392" s="106"/>
      <c r="OBS655392" s="106"/>
      <c r="OBT655392" s="106"/>
      <c r="OBU655392" s="106"/>
      <c r="OBV655392" s="106"/>
      <c r="OBW655392" s="106"/>
      <c r="OBX655392" s="106"/>
      <c r="OBY655392" s="106"/>
      <c r="OBZ655392" s="106"/>
      <c r="OCA655392" s="106"/>
      <c r="OCB655392" s="106"/>
      <c r="OCC655392" s="106"/>
      <c r="OLM655392" s="106"/>
      <c r="OLN655392" s="106"/>
      <c r="OLO655392" s="106"/>
      <c r="OLP655392" s="106"/>
      <c r="OLQ655392" s="106"/>
      <c r="OLR655392" s="106"/>
      <c r="OLS655392" s="106"/>
      <c r="OLT655392" s="106"/>
      <c r="OLU655392" s="106"/>
      <c r="OLV655392" s="106"/>
      <c r="OLW655392" s="106"/>
      <c r="OLX655392" s="106"/>
      <c r="OLY655392" s="106"/>
      <c r="OVI655392" s="106"/>
      <c r="OVJ655392" s="106"/>
      <c r="OVK655392" s="106"/>
      <c r="OVL655392" s="106"/>
      <c r="OVM655392" s="106"/>
      <c r="OVN655392" s="106"/>
      <c r="OVO655392" s="106"/>
      <c r="OVP655392" s="106"/>
      <c r="OVQ655392" s="106"/>
      <c r="OVR655392" s="106"/>
      <c r="OVS655392" s="106"/>
      <c r="OVT655392" s="106"/>
      <c r="OVU655392" s="106"/>
      <c r="PFE655392" s="106"/>
      <c r="PFF655392" s="106"/>
      <c r="PFG655392" s="106"/>
      <c r="PFH655392" s="106"/>
      <c r="PFI655392" s="106"/>
      <c r="PFJ655392" s="106"/>
      <c r="PFK655392" s="106"/>
      <c r="PFL655392" s="106"/>
      <c r="PFM655392" s="106"/>
      <c r="PFN655392" s="106"/>
      <c r="PFO655392" s="106"/>
      <c r="PFP655392" s="106"/>
      <c r="PFQ655392" s="106"/>
      <c r="PPA655392" s="106"/>
      <c r="PPB655392" s="106"/>
      <c r="PPC655392" s="106"/>
      <c r="PPD655392" s="106"/>
      <c r="PPE655392" s="106"/>
      <c r="PPF655392" s="106"/>
      <c r="PPG655392" s="106"/>
      <c r="PPH655392" s="106"/>
      <c r="PPI655392" s="106"/>
      <c r="PPJ655392" s="106"/>
      <c r="PPK655392" s="106"/>
      <c r="PPL655392" s="106"/>
      <c r="PPM655392" s="106"/>
      <c r="PYW655392" s="106"/>
      <c r="PYX655392" s="106"/>
      <c r="PYY655392" s="106"/>
      <c r="PYZ655392" s="106"/>
      <c r="PZA655392" s="106"/>
      <c r="PZB655392" s="106"/>
      <c r="PZC655392" s="106"/>
      <c r="PZD655392" s="106"/>
      <c r="PZE655392" s="106"/>
      <c r="PZF655392" s="106"/>
      <c r="PZG655392" s="106"/>
      <c r="PZH655392" s="106"/>
      <c r="PZI655392" s="106"/>
      <c r="QIS655392" s="106"/>
      <c r="QIT655392" s="106"/>
      <c r="QIU655392" s="106"/>
      <c r="QIV655392" s="106"/>
      <c r="QIW655392" s="106"/>
      <c r="QIX655392" s="106"/>
      <c r="QIY655392" s="106"/>
      <c r="QIZ655392" s="106"/>
      <c r="QJA655392" s="106"/>
      <c r="QJB655392" s="106"/>
      <c r="QJC655392" s="106"/>
      <c r="QJD655392" s="106"/>
      <c r="QJE655392" s="106"/>
      <c r="QSO655392" s="106"/>
      <c r="QSP655392" s="106"/>
      <c r="QSQ655392" s="106"/>
      <c r="QSR655392" s="106"/>
      <c r="QSS655392" s="106"/>
      <c r="QST655392" s="106"/>
      <c r="QSU655392" s="106"/>
      <c r="QSV655392" s="106"/>
      <c r="QSW655392" s="106"/>
      <c r="QSX655392" s="106"/>
      <c r="QSY655392" s="106"/>
      <c r="QSZ655392" s="106"/>
      <c r="QTA655392" s="106"/>
      <c r="RCK655392" s="106"/>
      <c r="RCL655392" s="106"/>
      <c r="RCM655392" s="106"/>
      <c r="RCN655392" s="106"/>
      <c r="RCO655392" s="106"/>
      <c r="RCP655392" s="106"/>
      <c r="RCQ655392" s="106"/>
      <c r="RCR655392" s="106"/>
      <c r="RCS655392" s="106"/>
      <c r="RCT655392" s="106"/>
      <c r="RCU655392" s="106"/>
      <c r="RCV655392" s="106"/>
      <c r="RCW655392" s="106"/>
      <c r="RMG655392" s="106"/>
      <c r="RMH655392" s="106"/>
      <c r="RMI655392" s="106"/>
      <c r="RMJ655392" s="106"/>
      <c r="RMK655392" s="106"/>
      <c r="RML655392" s="106"/>
      <c r="RMM655392" s="106"/>
      <c r="RMN655392" s="106"/>
      <c r="RMO655392" s="106"/>
      <c r="RMP655392" s="106"/>
      <c r="RMQ655392" s="106"/>
      <c r="RMR655392" s="106"/>
      <c r="RMS655392" s="106"/>
      <c r="RWC655392" s="106"/>
      <c r="RWD655392" s="106"/>
      <c r="RWE655392" s="106"/>
      <c r="RWF655392" s="106"/>
      <c r="RWG655392" s="106"/>
      <c r="RWH655392" s="106"/>
      <c r="RWI655392" s="106"/>
      <c r="RWJ655392" s="106"/>
      <c r="RWK655392" s="106"/>
      <c r="RWL655392" s="106"/>
      <c r="RWM655392" s="106"/>
      <c r="RWN655392" s="106"/>
      <c r="RWO655392" s="106"/>
      <c r="SFY655392" s="106"/>
      <c r="SFZ655392" s="106"/>
      <c r="SGA655392" s="106"/>
      <c r="SGB655392" s="106"/>
      <c r="SGC655392" s="106"/>
      <c r="SGD655392" s="106"/>
      <c r="SGE655392" s="106"/>
      <c r="SGF655392" s="106"/>
      <c r="SGG655392" s="106"/>
      <c r="SGH655392" s="106"/>
      <c r="SGI655392" s="106"/>
      <c r="SGJ655392" s="106"/>
      <c r="SGK655392" s="106"/>
      <c r="SPU655392" s="106"/>
      <c r="SPV655392" s="106"/>
      <c r="SPW655392" s="106"/>
      <c r="SPX655392" s="106"/>
      <c r="SPY655392" s="106"/>
      <c r="SPZ655392" s="106"/>
      <c r="SQA655392" s="106"/>
      <c r="SQB655392" s="106"/>
      <c r="SQC655392" s="106"/>
      <c r="SQD655392" s="106"/>
      <c r="SQE655392" s="106"/>
      <c r="SQF655392" s="106"/>
      <c r="SQG655392" s="106"/>
      <c r="SZQ655392" s="106"/>
      <c r="SZR655392" s="106"/>
      <c r="SZS655392" s="106"/>
      <c r="SZT655392" s="106"/>
      <c r="SZU655392" s="106"/>
      <c r="SZV655392" s="106"/>
      <c r="SZW655392" s="106"/>
      <c r="SZX655392" s="106"/>
      <c r="SZY655392" s="106"/>
      <c r="SZZ655392" s="106"/>
      <c r="TAA655392" s="106"/>
      <c r="TAB655392" s="106"/>
      <c r="TAC655392" s="106"/>
      <c r="TJM655392" s="106"/>
      <c r="TJN655392" s="106"/>
      <c r="TJO655392" s="106"/>
      <c r="TJP655392" s="106"/>
      <c r="TJQ655392" s="106"/>
      <c r="TJR655392" s="106"/>
      <c r="TJS655392" s="106"/>
      <c r="TJT655392" s="106"/>
      <c r="TJU655392" s="106"/>
      <c r="TJV655392" s="106"/>
      <c r="TJW655392" s="106"/>
      <c r="TJX655392" s="106"/>
      <c r="TJY655392" s="106"/>
      <c r="TTI655392" s="106"/>
      <c r="TTJ655392" s="106"/>
      <c r="TTK655392" s="106"/>
      <c r="TTL655392" s="106"/>
      <c r="TTM655392" s="106"/>
      <c r="TTN655392" s="106"/>
      <c r="TTO655392" s="106"/>
      <c r="TTP655392" s="106"/>
      <c r="TTQ655392" s="106"/>
      <c r="TTR655392" s="106"/>
      <c r="TTS655392" s="106"/>
      <c r="TTT655392" s="106"/>
      <c r="TTU655392" s="106"/>
      <c r="UDE655392" s="106"/>
      <c r="UDF655392" s="106"/>
      <c r="UDG655392" s="106"/>
      <c r="UDH655392" s="106"/>
      <c r="UDI655392" s="106"/>
      <c r="UDJ655392" s="106"/>
      <c r="UDK655392" s="106"/>
      <c r="UDL655392" s="106"/>
      <c r="UDM655392" s="106"/>
      <c r="UDN655392" s="106"/>
      <c r="UDO655392" s="106"/>
      <c r="UDP655392" s="106"/>
      <c r="UDQ655392" s="106"/>
      <c r="UNA655392" s="106"/>
      <c r="UNB655392" s="106"/>
      <c r="UNC655392" s="106"/>
      <c r="UND655392" s="106"/>
      <c r="UNE655392" s="106"/>
      <c r="UNF655392" s="106"/>
      <c r="UNG655392" s="106"/>
      <c r="UNH655392" s="106"/>
      <c r="UNI655392" s="106"/>
      <c r="UNJ655392" s="106"/>
      <c r="UNK655392" s="106"/>
      <c r="UNL655392" s="106"/>
      <c r="UNM655392" s="106"/>
      <c r="UWW655392" s="106"/>
      <c r="UWX655392" s="106"/>
      <c r="UWY655392" s="106"/>
      <c r="UWZ655392" s="106"/>
      <c r="UXA655392" s="106"/>
      <c r="UXB655392" s="106"/>
      <c r="UXC655392" s="106"/>
      <c r="UXD655392" s="106"/>
      <c r="UXE655392" s="106"/>
      <c r="UXF655392" s="106"/>
      <c r="UXG655392" s="106"/>
      <c r="UXH655392" s="106"/>
      <c r="UXI655392" s="106"/>
      <c r="VGS655392" s="106"/>
      <c r="VGT655392" s="106"/>
      <c r="VGU655392" s="106"/>
      <c r="VGV655392" s="106"/>
      <c r="VGW655392" s="106"/>
      <c r="VGX655392" s="106"/>
      <c r="VGY655392" s="106"/>
      <c r="VGZ655392" s="106"/>
      <c r="VHA655392" s="106"/>
      <c r="VHB655392" s="106"/>
      <c r="VHC655392" s="106"/>
      <c r="VHD655392" s="106"/>
      <c r="VHE655392" s="106"/>
      <c r="VQO655392" s="106"/>
      <c r="VQP655392" s="106"/>
      <c r="VQQ655392" s="106"/>
      <c r="VQR655392" s="106"/>
      <c r="VQS655392" s="106"/>
      <c r="VQT655392" s="106"/>
      <c r="VQU655392" s="106"/>
      <c r="VQV655392" s="106"/>
      <c r="VQW655392" s="106"/>
      <c r="VQX655392" s="106"/>
      <c r="VQY655392" s="106"/>
      <c r="VQZ655392" s="106"/>
      <c r="VRA655392" s="106"/>
      <c r="WAK655392" s="106"/>
      <c r="WAL655392" s="106"/>
      <c r="WAM655392" s="106"/>
      <c r="WAN655392" s="106"/>
      <c r="WAO655392" s="106"/>
      <c r="WAP655392" s="106"/>
      <c r="WAQ655392" s="106"/>
      <c r="WAR655392" s="106"/>
      <c r="WAS655392" s="106"/>
      <c r="WAT655392" s="106"/>
      <c r="WAU655392" s="106"/>
      <c r="WAV655392" s="106"/>
      <c r="WAW655392" s="106"/>
      <c r="WKG655392" s="106"/>
      <c r="WKH655392" s="106"/>
      <c r="WKI655392" s="106"/>
      <c r="WKJ655392" s="106"/>
      <c r="WKK655392" s="106"/>
      <c r="WKL655392" s="106"/>
      <c r="WKM655392" s="106"/>
      <c r="WKN655392" s="106"/>
      <c r="WKO655392" s="106"/>
      <c r="WKP655392" s="106"/>
      <c r="WKQ655392" s="106"/>
      <c r="WKR655392" s="106"/>
      <c r="WKS655392" s="106"/>
      <c r="WUC655392" s="106"/>
      <c r="WUD655392" s="106"/>
      <c r="WUE655392" s="106"/>
      <c r="WUF655392" s="106"/>
      <c r="WUG655392" s="106"/>
      <c r="WUH655392" s="106"/>
      <c r="WUI655392" s="106"/>
      <c r="WUJ655392" s="106"/>
      <c r="WUK655392" s="106"/>
      <c r="WUL655392" s="106"/>
      <c r="WUM655392" s="106"/>
      <c r="WUN655392" s="106"/>
      <c r="WUO655392" s="106"/>
    </row>
    <row r="655393" spans="110:1005 1042:2029 2066:3053 3090:4077 4114:5101 5138:6125 6162:7149 7186:8173 8210:9197 9234:10221 10258:11245 11282:12269 12306:13293 13330:14317 14354:15341 15378:16146" hidden="1" x14ac:dyDescent="0.15">
      <c r="RM655393" s="106"/>
      <c r="RN655393" s="106"/>
      <c r="RO655393" s="106"/>
      <c r="RP655393" s="106"/>
      <c r="RQ655393" s="106"/>
      <c r="RR655393" s="106"/>
      <c r="RS655393" s="106"/>
      <c r="RT655393" s="106"/>
      <c r="RU655393" s="106"/>
      <c r="RV655393" s="106"/>
      <c r="RW655393" s="106"/>
      <c r="RX655393" s="106"/>
      <c r="RY655393" s="106"/>
      <c r="ABI655393" s="106"/>
      <c r="ABJ655393" s="106"/>
      <c r="ABK655393" s="106"/>
      <c r="ABL655393" s="106"/>
      <c r="ABM655393" s="106"/>
      <c r="ABN655393" s="106"/>
      <c r="ABO655393" s="106"/>
      <c r="ABP655393" s="106"/>
      <c r="ABQ655393" s="106"/>
      <c r="ABR655393" s="106"/>
      <c r="ABS655393" s="106"/>
      <c r="ABT655393" s="106"/>
      <c r="ABU655393" s="106"/>
      <c r="ALE655393" s="106"/>
      <c r="ALF655393" s="106"/>
      <c r="ALG655393" s="106"/>
      <c r="ALH655393" s="106"/>
      <c r="ALI655393" s="106"/>
      <c r="ALJ655393" s="106"/>
      <c r="ALK655393" s="106"/>
      <c r="ALL655393" s="106"/>
      <c r="ALM655393" s="106"/>
      <c r="ALN655393" s="106"/>
      <c r="ALO655393" s="106"/>
      <c r="ALP655393" s="106"/>
      <c r="ALQ655393" s="106"/>
      <c r="AVA655393" s="106"/>
      <c r="AVB655393" s="106"/>
      <c r="AVC655393" s="106"/>
      <c r="AVD655393" s="106"/>
      <c r="AVE655393" s="106"/>
      <c r="AVF655393" s="106"/>
      <c r="AVG655393" s="106"/>
      <c r="AVH655393" s="106"/>
      <c r="AVI655393" s="106"/>
      <c r="AVJ655393" s="106"/>
      <c r="AVK655393" s="106"/>
      <c r="AVL655393" s="106"/>
      <c r="AVM655393" s="106"/>
      <c r="BEW655393" s="106"/>
      <c r="BEX655393" s="106"/>
      <c r="BEY655393" s="106"/>
      <c r="BEZ655393" s="106"/>
      <c r="BFA655393" s="106"/>
      <c r="BFB655393" s="106"/>
      <c r="BFC655393" s="106"/>
      <c r="BFD655393" s="106"/>
      <c r="BFE655393" s="106"/>
      <c r="BFF655393" s="106"/>
      <c r="BFG655393" s="106"/>
      <c r="BFH655393" s="106"/>
      <c r="BFI655393" s="106"/>
      <c r="BOS655393" s="106"/>
      <c r="BOT655393" s="106"/>
      <c r="BOU655393" s="106"/>
      <c r="BOV655393" s="106"/>
      <c r="BOW655393" s="106"/>
      <c r="BOX655393" s="106"/>
      <c r="BOY655393" s="106"/>
      <c r="BOZ655393" s="106"/>
      <c r="BPA655393" s="106"/>
      <c r="BPB655393" s="106"/>
      <c r="BPC655393" s="106"/>
      <c r="BPD655393" s="106"/>
      <c r="BPE655393" s="106"/>
      <c r="BYO655393" s="106"/>
      <c r="BYP655393" s="106"/>
      <c r="BYQ655393" s="106"/>
      <c r="BYR655393" s="106"/>
      <c r="BYS655393" s="106"/>
      <c r="BYT655393" s="106"/>
      <c r="BYU655393" s="106"/>
      <c r="BYV655393" s="106"/>
      <c r="BYW655393" s="106"/>
      <c r="BYX655393" s="106"/>
      <c r="BYY655393" s="106"/>
      <c r="BYZ655393" s="106"/>
      <c r="BZA655393" s="106"/>
      <c r="CIK655393" s="106"/>
      <c r="CIL655393" s="106"/>
      <c r="CIM655393" s="106"/>
      <c r="CIN655393" s="106"/>
      <c r="CIO655393" s="106"/>
      <c r="CIP655393" s="106"/>
      <c r="CIQ655393" s="106"/>
      <c r="CIR655393" s="106"/>
      <c r="CIS655393" s="106"/>
      <c r="CIT655393" s="106"/>
      <c r="CIU655393" s="106"/>
      <c r="CIV655393" s="106"/>
      <c r="CIW655393" s="106"/>
      <c r="CSG655393" s="106"/>
      <c r="CSH655393" s="106"/>
      <c r="CSI655393" s="106"/>
      <c r="CSJ655393" s="106"/>
      <c r="CSK655393" s="106"/>
      <c r="CSL655393" s="106"/>
      <c r="CSM655393" s="106"/>
      <c r="CSN655393" s="106"/>
      <c r="CSO655393" s="106"/>
      <c r="CSP655393" s="106"/>
      <c r="CSQ655393" s="106"/>
      <c r="CSR655393" s="106"/>
      <c r="CSS655393" s="106"/>
      <c r="DCC655393" s="106"/>
      <c r="DCD655393" s="106"/>
      <c r="DCE655393" s="106"/>
      <c r="DCF655393" s="106"/>
      <c r="DCG655393" s="106"/>
      <c r="DCH655393" s="106"/>
      <c r="DCI655393" s="106"/>
      <c r="DCJ655393" s="106"/>
      <c r="DCK655393" s="106"/>
      <c r="DCL655393" s="106"/>
      <c r="DCM655393" s="106"/>
      <c r="DCN655393" s="106"/>
      <c r="DCO655393" s="106"/>
      <c r="DLY655393" s="106"/>
      <c r="DLZ655393" s="106"/>
      <c r="DMA655393" s="106"/>
      <c r="DMB655393" s="106"/>
      <c r="DMC655393" s="106"/>
      <c r="DMD655393" s="106"/>
      <c r="DME655393" s="106"/>
      <c r="DMF655393" s="106"/>
      <c r="DMG655393" s="106"/>
      <c r="DMH655393" s="106"/>
      <c r="DMI655393" s="106"/>
      <c r="DMJ655393" s="106"/>
      <c r="DMK655393" s="106"/>
      <c r="DVU655393" s="106"/>
      <c r="DVV655393" s="106"/>
      <c r="DVW655393" s="106"/>
      <c r="DVX655393" s="106"/>
      <c r="DVY655393" s="106"/>
      <c r="DVZ655393" s="106"/>
      <c r="DWA655393" s="106"/>
      <c r="DWB655393" s="106"/>
      <c r="DWC655393" s="106"/>
      <c r="DWD655393" s="106"/>
      <c r="DWE655393" s="106"/>
      <c r="DWF655393" s="106"/>
      <c r="DWG655393" s="106"/>
      <c r="EFQ655393" s="106"/>
      <c r="EFR655393" s="106"/>
      <c r="EFS655393" s="106"/>
      <c r="EFT655393" s="106"/>
      <c r="EFU655393" s="106"/>
      <c r="EFV655393" s="106"/>
      <c r="EFW655393" s="106"/>
      <c r="EFX655393" s="106"/>
      <c r="EFY655393" s="106"/>
      <c r="EFZ655393" s="106"/>
      <c r="EGA655393" s="106"/>
      <c r="EGB655393" s="106"/>
      <c r="EGC655393" s="106"/>
      <c r="EPM655393" s="106"/>
      <c r="EPN655393" s="106"/>
      <c r="EPO655393" s="106"/>
      <c r="EPP655393" s="106"/>
      <c r="EPQ655393" s="106"/>
      <c r="EPR655393" s="106"/>
      <c r="EPS655393" s="106"/>
      <c r="EPT655393" s="106"/>
      <c r="EPU655393" s="106"/>
      <c r="EPV655393" s="106"/>
      <c r="EPW655393" s="106"/>
      <c r="EPX655393" s="106"/>
      <c r="EPY655393" s="106"/>
      <c r="EZI655393" s="106"/>
      <c r="EZJ655393" s="106"/>
      <c r="EZK655393" s="106"/>
      <c r="EZL655393" s="106"/>
      <c r="EZM655393" s="106"/>
      <c r="EZN655393" s="106"/>
      <c r="EZO655393" s="106"/>
      <c r="EZP655393" s="106"/>
      <c r="EZQ655393" s="106"/>
      <c r="EZR655393" s="106"/>
      <c r="EZS655393" s="106"/>
      <c r="EZT655393" s="106"/>
      <c r="EZU655393" s="106"/>
      <c r="FJE655393" s="106"/>
      <c r="FJF655393" s="106"/>
      <c r="FJG655393" s="106"/>
      <c r="FJH655393" s="106"/>
      <c r="FJI655393" s="106"/>
      <c r="FJJ655393" s="106"/>
      <c r="FJK655393" s="106"/>
      <c r="FJL655393" s="106"/>
      <c r="FJM655393" s="106"/>
      <c r="FJN655393" s="106"/>
      <c r="FJO655393" s="106"/>
      <c r="FJP655393" s="106"/>
      <c r="FJQ655393" s="106"/>
      <c r="FTA655393" s="106"/>
      <c r="FTB655393" s="106"/>
      <c r="FTC655393" s="106"/>
      <c r="FTD655393" s="106"/>
      <c r="FTE655393" s="106"/>
      <c r="FTF655393" s="106"/>
      <c r="FTG655393" s="106"/>
      <c r="FTH655393" s="106"/>
      <c r="FTI655393" s="106"/>
      <c r="FTJ655393" s="106"/>
      <c r="FTK655393" s="106"/>
      <c r="FTL655393" s="106"/>
      <c r="FTM655393" s="106"/>
      <c r="GCW655393" s="106"/>
      <c r="GCX655393" s="106"/>
      <c r="GCY655393" s="106"/>
      <c r="GCZ655393" s="106"/>
      <c r="GDA655393" s="106"/>
      <c r="GDB655393" s="106"/>
      <c r="GDC655393" s="106"/>
      <c r="GDD655393" s="106"/>
      <c r="GDE655393" s="106"/>
      <c r="GDF655393" s="106"/>
      <c r="GDG655393" s="106"/>
      <c r="GDH655393" s="106"/>
      <c r="GDI655393" s="106"/>
      <c r="GMS655393" s="106"/>
      <c r="GMT655393" s="106"/>
      <c r="GMU655393" s="106"/>
      <c r="GMV655393" s="106"/>
      <c r="GMW655393" s="106"/>
      <c r="GMX655393" s="106"/>
      <c r="GMY655393" s="106"/>
      <c r="GMZ655393" s="106"/>
      <c r="GNA655393" s="106"/>
      <c r="GNB655393" s="106"/>
      <c r="GNC655393" s="106"/>
      <c r="GND655393" s="106"/>
      <c r="GNE655393" s="106"/>
      <c r="GWO655393" s="106"/>
      <c r="GWP655393" s="106"/>
      <c r="GWQ655393" s="106"/>
      <c r="GWR655393" s="106"/>
      <c r="GWS655393" s="106"/>
      <c r="GWT655393" s="106"/>
      <c r="GWU655393" s="106"/>
      <c r="GWV655393" s="106"/>
      <c r="GWW655393" s="106"/>
      <c r="GWX655393" s="106"/>
      <c r="GWY655393" s="106"/>
      <c r="GWZ655393" s="106"/>
      <c r="GXA655393" s="106"/>
      <c r="HGK655393" s="106"/>
      <c r="HGL655393" s="106"/>
      <c r="HGM655393" s="106"/>
      <c r="HGN655393" s="106"/>
      <c r="HGO655393" s="106"/>
      <c r="HGP655393" s="106"/>
      <c r="HGQ655393" s="106"/>
      <c r="HGR655393" s="106"/>
      <c r="HGS655393" s="106"/>
      <c r="HGT655393" s="106"/>
      <c r="HGU655393" s="106"/>
      <c r="HGV655393" s="106"/>
      <c r="HGW655393" s="106"/>
      <c r="HQG655393" s="106"/>
      <c r="HQH655393" s="106"/>
      <c r="HQI655393" s="106"/>
      <c r="HQJ655393" s="106"/>
      <c r="HQK655393" s="106"/>
      <c r="HQL655393" s="106"/>
      <c r="HQM655393" s="106"/>
      <c r="HQN655393" s="106"/>
      <c r="HQO655393" s="106"/>
      <c r="HQP655393" s="106"/>
      <c r="HQQ655393" s="106"/>
      <c r="HQR655393" s="106"/>
      <c r="HQS655393" s="106"/>
      <c r="IAC655393" s="106"/>
      <c r="IAD655393" s="106"/>
      <c r="IAE655393" s="106"/>
      <c r="IAF655393" s="106"/>
      <c r="IAG655393" s="106"/>
      <c r="IAH655393" s="106"/>
      <c r="IAI655393" s="106"/>
      <c r="IAJ655393" s="106"/>
      <c r="IAK655393" s="106"/>
      <c r="IAL655393" s="106"/>
      <c r="IAM655393" s="106"/>
      <c r="IAN655393" s="106"/>
      <c r="IAO655393" s="106"/>
      <c r="IJY655393" s="106"/>
      <c r="IJZ655393" s="106"/>
      <c r="IKA655393" s="106"/>
      <c r="IKB655393" s="106"/>
      <c r="IKC655393" s="106"/>
      <c r="IKD655393" s="106"/>
      <c r="IKE655393" s="106"/>
      <c r="IKF655393" s="106"/>
      <c r="IKG655393" s="106"/>
      <c r="IKH655393" s="106"/>
      <c r="IKI655393" s="106"/>
      <c r="IKJ655393" s="106"/>
      <c r="IKK655393" s="106"/>
      <c r="ITU655393" s="106"/>
      <c r="ITV655393" s="106"/>
      <c r="ITW655393" s="106"/>
      <c r="ITX655393" s="106"/>
      <c r="ITY655393" s="106"/>
      <c r="ITZ655393" s="106"/>
      <c r="IUA655393" s="106"/>
      <c r="IUB655393" s="106"/>
      <c r="IUC655393" s="106"/>
      <c r="IUD655393" s="106"/>
      <c r="IUE655393" s="106"/>
      <c r="IUF655393" s="106"/>
      <c r="IUG655393" s="106"/>
      <c r="JDQ655393" s="106"/>
      <c r="JDR655393" s="106"/>
      <c r="JDS655393" s="106"/>
      <c r="JDT655393" s="106"/>
      <c r="JDU655393" s="106"/>
      <c r="JDV655393" s="106"/>
      <c r="JDW655393" s="106"/>
      <c r="JDX655393" s="106"/>
      <c r="JDY655393" s="106"/>
      <c r="JDZ655393" s="106"/>
      <c r="JEA655393" s="106"/>
      <c r="JEB655393" s="106"/>
      <c r="JEC655393" s="106"/>
      <c r="JNM655393" s="106"/>
      <c r="JNN655393" s="106"/>
      <c r="JNO655393" s="106"/>
      <c r="JNP655393" s="106"/>
      <c r="JNQ655393" s="106"/>
      <c r="JNR655393" s="106"/>
      <c r="JNS655393" s="106"/>
      <c r="JNT655393" s="106"/>
      <c r="JNU655393" s="106"/>
      <c r="JNV655393" s="106"/>
      <c r="JNW655393" s="106"/>
      <c r="JNX655393" s="106"/>
      <c r="JNY655393" s="106"/>
      <c r="JXI655393" s="106"/>
      <c r="JXJ655393" s="106"/>
      <c r="JXK655393" s="106"/>
      <c r="JXL655393" s="106"/>
      <c r="JXM655393" s="106"/>
      <c r="JXN655393" s="106"/>
      <c r="JXO655393" s="106"/>
      <c r="JXP655393" s="106"/>
      <c r="JXQ655393" s="106"/>
      <c r="JXR655393" s="106"/>
      <c r="JXS655393" s="106"/>
      <c r="JXT655393" s="106"/>
      <c r="JXU655393" s="106"/>
      <c r="KHE655393" s="106"/>
      <c r="KHF655393" s="106"/>
      <c r="KHG655393" s="106"/>
      <c r="KHH655393" s="106"/>
      <c r="KHI655393" s="106"/>
      <c r="KHJ655393" s="106"/>
      <c r="KHK655393" s="106"/>
      <c r="KHL655393" s="106"/>
      <c r="KHM655393" s="106"/>
      <c r="KHN655393" s="106"/>
      <c r="KHO655393" s="106"/>
      <c r="KHP655393" s="106"/>
      <c r="KHQ655393" s="106"/>
      <c r="KRA655393" s="106"/>
      <c r="KRB655393" s="106"/>
      <c r="KRC655393" s="106"/>
      <c r="KRD655393" s="106"/>
      <c r="KRE655393" s="106"/>
      <c r="KRF655393" s="106"/>
      <c r="KRG655393" s="106"/>
      <c r="KRH655393" s="106"/>
      <c r="KRI655393" s="106"/>
      <c r="KRJ655393" s="106"/>
      <c r="KRK655393" s="106"/>
      <c r="KRL655393" s="106"/>
      <c r="KRM655393" s="106"/>
      <c r="LAW655393" s="106"/>
      <c r="LAX655393" s="106"/>
      <c r="LAY655393" s="106"/>
      <c r="LAZ655393" s="106"/>
      <c r="LBA655393" s="106"/>
      <c r="LBB655393" s="106"/>
      <c r="LBC655393" s="106"/>
      <c r="LBD655393" s="106"/>
      <c r="LBE655393" s="106"/>
      <c r="LBF655393" s="106"/>
      <c r="LBG655393" s="106"/>
      <c r="LBH655393" s="106"/>
      <c r="LBI655393" s="106"/>
      <c r="LKS655393" s="106"/>
      <c r="LKT655393" s="106"/>
      <c r="LKU655393" s="106"/>
      <c r="LKV655393" s="106"/>
      <c r="LKW655393" s="106"/>
      <c r="LKX655393" s="106"/>
      <c r="LKY655393" s="106"/>
      <c r="LKZ655393" s="106"/>
      <c r="LLA655393" s="106"/>
      <c r="LLB655393" s="106"/>
      <c r="LLC655393" s="106"/>
      <c r="LLD655393" s="106"/>
      <c r="LLE655393" s="106"/>
      <c r="LUO655393" s="106"/>
      <c r="LUP655393" s="106"/>
      <c r="LUQ655393" s="106"/>
      <c r="LUR655393" s="106"/>
      <c r="LUS655393" s="106"/>
      <c r="LUT655393" s="106"/>
      <c r="LUU655393" s="106"/>
      <c r="LUV655393" s="106"/>
      <c r="LUW655393" s="106"/>
      <c r="LUX655393" s="106"/>
      <c r="LUY655393" s="106"/>
      <c r="LUZ655393" s="106"/>
      <c r="LVA655393" s="106"/>
      <c r="MEK655393" s="106"/>
      <c r="MEL655393" s="106"/>
      <c r="MEM655393" s="106"/>
      <c r="MEN655393" s="106"/>
      <c r="MEO655393" s="106"/>
      <c r="MEP655393" s="106"/>
      <c r="MEQ655393" s="106"/>
      <c r="MER655393" s="106"/>
      <c r="MES655393" s="106"/>
      <c r="MET655393" s="106"/>
      <c r="MEU655393" s="106"/>
      <c r="MEV655393" s="106"/>
      <c r="MEW655393" s="106"/>
      <c r="MOG655393" s="106"/>
      <c r="MOH655393" s="106"/>
      <c r="MOI655393" s="106"/>
      <c r="MOJ655393" s="106"/>
      <c r="MOK655393" s="106"/>
      <c r="MOL655393" s="106"/>
      <c r="MOM655393" s="106"/>
      <c r="MON655393" s="106"/>
      <c r="MOO655393" s="106"/>
      <c r="MOP655393" s="106"/>
      <c r="MOQ655393" s="106"/>
      <c r="MOR655393" s="106"/>
      <c r="MOS655393" s="106"/>
      <c r="MYC655393" s="106"/>
      <c r="MYD655393" s="106"/>
      <c r="MYE655393" s="106"/>
      <c r="MYF655393" s="106"/>
      <c r="MYG655393" s="106"/>
      <c r="MYH655393" s="106"/>
      <c r="MYI655393" s="106"/>
      <c r="MYJ655393" s="106"/>
      <c r="MYK655393" s="106"/>
      <c r="MYL655393" s="106"/>
      <c r="MYM655393" s="106"/>
      <c r="MYN655393" s="106"/>
      <c r="MYO655393" s="106"/>
      <c r="NHY655393" s="106"/>
      <c r="NHZ655393" s="106"/>
      <c r="NIA655393" s="106"/>
      <c r="NIB655393" s="106"/>
      <c r="NIC655393" s="106"/>
      <c r="NID655393" s="106"/>
      <c r="NIE655393" s="106"/>
      <c r="NIF655393" s="106"/>
      <c r="NIG655393" s="106"/>
      <c r="NIH655393" s="106"/>
      <c r="NII655393" s="106"/>
      <c r="NIJ655393" s="106"/>
      <c r="NIK655393" s="106"/>
      <c r="NRU655393" s="106"/>
      <c r="NRV655393" s="106"/>
      <c r="NRW655393" s="106"/>
      <c r="NRX655393" s="106"/>
      <c r="NRY655393" s="106"/>
      <c r="NRZ655393" s="106"/>
      <c r="NSA655393" s="106"/>
      <c r="NSB655393" s="106"/>
      <c r="NSC655393" s="106"/>
      <c r="NSD655393" s="106"/>
      <c r="NSE655393" s="106"/>
      <c r="NSF655393" s="106"/>
      <c r="NSG655393" s="106"/>
      <c r="OBQ655393" s="106"/>
      <c r="OBR655393" s="106"/>
      <c r="OBS655393" s="106"/>
      <c r="OBT655393" s="106"/>
      <c r="OBU655393" s="106"/>
      <c r="OBV655393" s="106"/>
      <c r="OBW655393" s="106"/>
      <c r="OBX655393" s="106"/>
      <c r="OBY655393" s="106"/>
      <c r="OBZ655393" s="106"/>
      <c r="OCA655393" s="106"/>
      <c r="OCB655393" s="106"/>
      <c r="OCC655393" s="106"/>
      <c r="OLM655393" s="106"/>
      <c r="OLN655393" s="106"/>
      <c r="OLO655393" s="106"/>
      <c r="OLP655393" s="106"/>
      <c r="OLQ655393" s="106"/>
      <c r="OLR655393" s="106"/>
      <c r="OLS655393" s="106"/>
      <c r="OLT655393" s="106"/>
      <c r="OLU655393" s="106"/>
      <c r="OLV655393" s="106"/>
      <c r="OLW655393" s="106"/>
      <c r="OLX655393" s="106"/>
      <c r="OLY655393" s="106"/>
      <c r="OVI655393" s="106"/>
      <c r="OVJ655393" s="106"/>
      <c r="OVK655393" s="106"/>
      <c r="OVL655393" s="106"/>
      <c r="OVM655393" s="106"/>
      <c r="OVN655393" s="106"/>
      <c r="OVO655393" s="106"/>
      <c r="OVP655393" s="106"/>
      <c r="OVQ655393" s="106"/>
      <c r="OVR655393" s="106"/>
      <c r="OVS655393" s="106"/>
      <c r="OVT655393" s="106"/>
      <c r="OVU655393" s="106"/>
      <c r="PFE655393" s="106"/>
      <c r="PFF655393" s="106"/>
      <c r="PFG655393" s="106"/>
      <c r="PFH655393" s="106"/>
      <c r="PFI655393" s="106"/>
      <c r="PFJ655393" s="106"/>
      <c r="PFK655393" s="106"/>
      <c r="PFL655393" s="106"/>
      <c r="PFM655393" s="106"/>
      <c r="PFN655393" s="106"/>
      <c r="PFO655393" s="106"/>
      <c r="PFP655393" s="106"/>
      <c r="PFQ655393" s="106"/>
      <c r="PPA655393" s="106"/>
      <c r="PPB655393" s="106"/>
      <c r="PPC655393" s="106"/>
      <c r="PPD655393" s="106"/>
      <c r="PPE655393" s="106"/>
      <c r="PPF655393" s="106"/>
      <c r="PPG655393" s="106"/>
      <c r="PPH655393" s="106"/>
      <c r="PPI655393" s="106"/>
      <c r="PPJ655393" s="106"/>
      <c r="PPK655393" s="106"/>
      <c r="PPL655393" s="106"/>
      <c r="PPM655393" s="106"/>
      <c r="PYW655393" s="106"/>
      <c r="PYX655393" s="106"/>
      <c r="PYY655393" s="106"/>
      <c r="PYZ655393" s="106"/>
      <c r="PZA655393" s="106"/>
      <c r="PZB655393" s="106"/>
      <c r="PZC655393" s="106"/>
      <c r="PZD655393" s="106"/>
      <c r="PZE655393" s="106"/>
      <c r="PZF655393" s="106"/>
      <c r="PZG655393" s="106"/>
      <c r="PZH655393" s="106"/>
      <c r="PZI655393" s="106"/>
      <c r="QIS655393" s="106"/>
      <c r="QIT655393" s="106"/>
      <c r="QIU655393" s="106"/>
      <c r="QIV655393" s="106"/>
      <c r="QIW655393" s="106"/>
      <c r="QIX655393" s="106"/>
      <c r="QIY655393" s="106"/>
      <c r="QIZ655393" s="106"/>
      <c r="QJA655393" s="106"/>
      <c r="QJB655393" s="106"/>
      <c r="QJC655393" s="106"/>
      <c r="QJD655393" s="106"/>
      <c r="QJE655393" s="106"/>
      <c r="QSO655393" s="106"/>
      <c r="QSP655393" s="106"/>
      <c r="QSQ655393" s="106"/>
      <c r="QSR655393" s="106"/>
      <c r="QSS655393" s="106"/>
      <c r="QST655393" s="106"/>
      <c r="QSU655393" s="106"/>
      <c r="QSV655393" s="106"/>
      <c r="QSW655393" s="106"/>
      <c r="QSX655393" s="106"/>
      <c r="QSY655393" s="106"/>
      <c r="QSZ655393" s="106"/>
      <c r="QTA655393" s="106"/>
      <c r="RCK655393" s="106"/>
      <c r="RCL655393" s="106"/>
      <c r="RCM655393" s="106"/>
      <c r="RCN655393" s="106"/>
      <c r="RCO655393" s="106"/>
      <c r="RCP655393" s="106"/>
      <c r="RCQ655393" s="106"/>
      <c r="RCR655393" s="106"/>
      <c r="RCS655393" s="106"/>
      <c r="RCT655393" s="106"/>
      <c r="RCU655393" s="106"/>
      <c r="RCV655393" s="106"/>
      <c r="RCW655393" s="106"/>
      <c r="RMG655393" s="106"/>
      <c r="RMH655393" s="106"/>
      <c r="RMI655393" s="106"/>
      <c r="RMJ655393" s="106"/>
      <c r="RMK655393" s="106"/>
      <c r="RML655393" s="106"/>
      <c r="RMM655393" s="106"/>
      <c r="RMN655393" s="106"/>
      <c r="RMO655393" s="106"/>
      <c r="RMP655393" s="106"/>
      <c r="RMQ655393" s="106"/>
      <c r="RMR655393" s="106"/>
      <c r="RMS655393" s="106"/>
      <c r="RWC655393" s="106"/>
      <c r="RWD655393" s="106"/>
      <c r="RWE655393" s="106"/>
      <c r="RWF655393" s="106"/>
      <c r="RWG655393" s="106"/>
      <c r="RWH655393" s="106"/>
      <c r="RWI655393" s="106"/>
      <c r="RWJ655393" s="106"/>
      <c r="RWK655393" s="106"/>
      <c r="RWL655393" s="106"/>
      <c r="RWM655393" s="106"/>
      <c r="RWN655393" s="106"/>
      <c r="RWO655393" s="106"/>
      <c r="SFY655393" s="106"/>
      <c r="SFZ655393" s="106"/>
      <c r="SGA655393" s="106"/>
      <c r="SGB655393" s="106"/>
      <c r="SGC655393" s="106"/>
      <c r="SGD655393" s="106"/>
      <c r="SGE655393" s="106"/>
      <c r="SGF655393" s="106"/>
      <c r="SGG655393" s="106"/>
      <c r="SGH655393" s="106"/>
      <c r="SGI655393" s="106"/>
      <c r="SGJ655393" s="106"/>
      <c r="SGK655393" s="106"/>
      <c r="SPU655393" s="106"/>
      <c r="SPV655393" s="106"/>
      <c r="SPW655393" s="106"/>
      <c r="SPX655393" s="106"/>
      <c r="SPY655393" s="106"/>
      <c r="SPZ655393" s="106"/>
      <c r="SQA655393" s="106"/>
      <c r="SQB655393" s="106"/>
      <c r="SQC655393" s="106"/>
      <c r="SQD655393" s="106"/>
      <c r="SQE655393" s="106"/>
      <c r="SQF655393" s="106"/>
      <c r="SQG655393" s="106"/>
      <c r="SZQ655393" s="106"/>
      <c r="SZR655393" s="106"/>
      <c r="SZS655393" s="106"/>
      <c r="SZT655393" s="106"/>
      <c r="SZU655393" s="106"/>
      <c r="SZV655393" s="106"/>
      <c r="SZW655393" s="106"/>
      <c r="SZX655393" s="106"/>
      <c r="SZY655393" s="106"/>
      <c r="SZZ655393" s="106"/>
      <c r="TAA655393" s="106"/>
      <c r="TAB655393" s="106"/>
      <c r="TAC655393" s="106"/>
      <c r="TJM655393" s="106"/>
      <c r="TJN655393" s="106"/>
      <c r="TJO655393" s="106"/>
      <c r="TJP655393" s="106"/>
      <c r="TJQ655393" s="106"/>
      <c r="TJR655393" s="106"/>
      <c r="TJS655393" s="106"/>
      <c r="TJT655393" s="106"/>
      <c r="TJU655393" s="106"/>
      <c r="TJV655393" s="106"/>
      <c r="TJW655393" s="106"/>
      <c r="TJX655393" s="106"/>
      <c r="TJY655393" s="106"/>
      <c r="TTI655393" s="106"/>
      <c r="TTJ655393" s="106"/>
      <c r="TTK655393" s="106"/>
      <c r="TTL655393" s="106"/>
      <c r="TTM655393" s="106"/>
      <c r="TTN655393" s="106"/>
      <c r="TTO655393" s="106"/>
      <c r="TTP655393" s="106"/>
      <c r="TTQ655393" s="106"/>
      <c r="TTR655393" s="106"/>
      <c r="TTS655393" s="106"/>
      <c r="TTT655393" s="106"/>
      <c r="TTU655393" s="106"/>
      <c r="UDE655393" s="106"/>
      <c r="UDF655393" s="106"/>
      <c r="UDG655393" s="106"/>
      <c r="UDH655393" s="106"/>
      <c r="UDI655393" s="106"/>
      <c r="UDJ655393" s="106"/>
      <c r="UDK655393" s="106"/>
      <c r="UDL655393" s="106"/>
      <c r="UDM655393" s="106"/>
      <c r="UDN655393" s="106"/>
      <c r="UDO655393" s="106"/>
      <c r="UDP655393" s="106"/>
      <c r="UDQ655393" s="106"/>
      <c r="UNA655393" s="106"/>
      <c r="UNB655393" s="106"/>
      <c r="UNC655393" s="106"/>
      <c r="UND655393" s="106"/>
      <c r="UNE655393" s="106"/>
      <c r="UNF655393" s="106"/>
      <c r="UNG655393" s="106"/>
      <c r="UNH655393" s="106"/>
      <c r="UNI655393" s="106"/>
      <c r="UNJ655393" s="106"/>
      <c r="UNK655393" s="106"/>
      <c r="UNL655393" s="106"/>
      <c r="UNM655393" s="106"/>
      <c r="UWW655393" s="106"/>
      <c r="UWX655393" s="106"/>
      <c r="UWY655393" s="106"/>
      <c r="UWZ655393" s="106"/>
      <c r="UXA655393" s="106"/>
      <c r="UXB655393" s="106"/>
      <c r="UXC655393" s="106"/>
      <c r="UXD655393" s="106"/>
      <c r="UXE655393" s="106"/>
      <c r="UXF655393" s="106"/>
      <c r="UXG655393" s="106"/>
      <c r="UXH655393" s="106"/>
      <c r="UXI655393" s="106"/>
      <c r="VGS655393" s="106"/>
      <c r="VGT655393" s="106"/>
      <c r="VGU655393" s="106"/>
      <c r="VGV655393" s="106"/>
      <c r="VGW655393" s="106"/>
      <c r="VGX655393" s="106"/>
      <c r="VGY655393" s="106"/>
      <c r="VGZ655393" s="106"/>
      <c r="VHA655393" s="106"/>
      <c r="VHB655393" s="106"/>
      <c r="VHC655393" s="106"/>
      <c r="VHD655393" s="106"/>
      <c r="VHE655393" s="106"/>
      <c r="VQO655393" s="106"/>
      <c r="VQP655393" s="106"/>
      <c r="VQQ655393" s="106"/>
      <c r="VQR655393" s="106"/>
      <c r="VQS655393" s="106"/>
      <c r="VQT655393" s="106"/>
      <c r="VQU655393" s="106"/>
      <c r="VQV655393" s="106"/>
      <c r="VQW655393" s="106"/>
      <c r="VQX655393" s="106"/>
      <c r="VQY655393" s="106"/>
      <c r="VQZ655393" s="106"/>
      <c r="VRA655393" s="106"/>
      <c r="WAK655393" s="106"/>
      <c r="WAL655393" s="106"/>
      <c r="WAM655393" s="106"/>
      <c r="WAN655393" s="106"/>
      <c r="WAO655393" s="106"/>
      <c r="WAP655393" s="106"/>
      <c r="WAQ655393" s="106"/>
      <c r="WAR655393" s="106"/>
      <c r="WAS655393" s="106"/>
      <c r="WAT655393" s="106"/>
      <c r="WAU655393" s="106"/>
      <c r="WAV655393" s="106"/>
      <c r="WAW655393" s="106"/>
      <c r="WKG655393" s="106"/>
      <c r="WKH655393" s="106"/>
      <c r="WKI655393" s="106"/>
      <c r="WKJ655393" s="106"/>
      <c r="WKK655393" s="106"/>
      <c r="WKL655393" s="106"/>
      <c r="WKM655393" s="106"/>
      <c r="WKN655393" s="106"/>
      <c r="WKO655393" s="106"/>
      <c r="WKP655393" s="106"/>
      <c r="WKQ655393" s="106"/>
      <c r="WKR655393" s="106"/>
      <c r="WKS655393" s="106"/>
      <c r="WUC655393" s="106"/>
      <c r="WUD655393" s="106"/>
      <c r="WUE655393" s="106"/>
      <c r="WUF655393" s="106"/>
      <c r="WUG655393" s="106"/>
      <c r="WUH655393" s="106"/>
      <c r="WUI655393" s="106"/>
      <c r="WUJ655393" s="106"/>
      <c r="WUK655393" s="106"/>
      <c r="WUL655393" s="106"/>
      <c r="WUM655393" s="106"/>
      <c r="WUN655393" s="106"/>
      <c r="WUO655393" s="106"/>
    </row>
    <row r="655398" spans="110:1005 1042:2029 2066:3053 3090:4077 4114:5101 5138:6125 6162:7149 7186:8173 8210:9197 9234:10221 10258:11245 11282:12269 12306:13293 13330:14317 14354:15341 15378:16146" hidden="1" x14ac:dyDescent="0.15">
      <c r="RM655398" s="106"/>
      <c r="RN655398" s="106"/>
      <c r="RO655398" s="106"/>
      <c r="RP655398" s="106"/>
      <c r="RQ655398" s="106"/>
      <c r="RR655398" s="106"/>
      <c r="RS655398" s="106"/>
      <c r="RT655398" s="106"/>
      <c r="RU655398" s="106"/>
      <c r="RV655398" s="106"/>
      <c r="RW655398" s="106"/>
      <c r="RX655398" s="106"/>
      <c r="RY655398" s="106"/>
      <c r="ABI655398" s="106"/>
      <c r="ABJ655398" s="106"/>
      <c r="ABK655398" s="106"/>
      <c r="ABL655398" s="106"/>
      <c r="ABM655398" s="106"/>
      <c r="ABN655398" s="106"/>
      <c r="ABO655398" s="106"/>
      <c r="ABP655398" s="106"/>
      <c r="ABQ655398" s="106"/>
      <c r="ABR655398" s="106"/>
      <c r="ABS655398" s="106"/>
      <c r="ABT655398" s="106"/>
      <c r="ABU655398" s="106"/>
      <c r="ALE655398" s="106"/>
      <c r="ALF655398" s="106"/>
      <c r="ALG655398" s="106"/>
      <c r="ALH655398" s="106"/>
      <c r="ALI655398" s="106"/>
      <c r="ALJ655398" s="106"/>
      <c r="ALK655398" s="106"/>
      <c r="ALL655398" s="106"/>
      <c r="ALM655398" s="106"/>
      <c r="ALN655398" s="106"/>
      <c r="ALO655398" s="106"/>
      <c r="ALP655398" s="106"/>
      <c r="ALQ655398" s="106"/>
      <c r="AVA655398" s="106"/>
      <c r="AVB655398" s="106"/>
      <c r="AVC655398" s="106"/>
      <c r="AVD655398" s="106"/>
      <c r="AVE655398" s="106"/>
      <c r="AVF655398" s="106"/>
      <c r="AVG655398" s="106"/>
      <c r="AVH655398" s="106"/>
      <c r="AVI655398" s="106"/>
      <c r="AVJ655398" s="106"/>
      <c r="AVK655398" s="106"/>
      <c r="AVL655398" s="106"/>
      <c r="AVM655398" s="106"/>
      <c r="BEW655398" s="106"/>
      <c r="BEX655398" s="106"/>
      <c r="BEY655398" s="106"/>
      <c r="BEZ655398" s="106"/>
      <c r="BFA655398" s="106"/>
      <c r="BFB655398" s="106"/>
      <c r="BFC655398" s="106"/>
      <c r="BFD655398" s="106"/>
      <c r="BFE655398" s="106"/>
      <c r="BFF655398" s="106"/>
      <c r="BFG655398" s="106"/>
      <c r="BFH655398" s="106"/>
      <c r="BFI655398" s="106"/>
      <c r="BOS655398" s="106"/>
      <c r="BOT655398" s="106"/>
      <c r="BOU655398" s="106"/>
      <c r="BOV655398" s="106"/>
      <c r="BOW655398" s="106"/>
      <c r="BOX655398" s="106"/>
      <c r="BOY655398" s="106"/>
      <c r="BOZ655398" s="106"/>
      <c r="BPA655398" s="106"/>
      <c r="BPB655398" s="106"/>
      <c r="BPC655398" s="106"/>
      <c r="BPD655398" s="106"/>
      <c r="BPE655398" s="106"/>
      <c r="BYO655398" s="106"/>
      <c r="BYP655398" s="106"/>
      <c r="BYQ655398" s="106"/>
      <c r="BYR655398" s="106"/>
      <c r="BYS655398" s="106"/>
      <c r="BYT655398" s="106"/>
      <c r="BYU655398" s="106"/>
      <c r="BYV655398" s="106"/>
      <c r="BYW655398" s="106"/>
      <c r="BYX655398" s="106"/>
      <c r="BYY655398" s="106"/>
      <c r="BYZ655398" s="106"/>
      <c r="BZA655398" s="106"/>
      <c r="CIK655398" s="106"/>
      <c r="CIL655398" s="106"/>
      <c r="CIM655398" s="106"/>
      <c r="CIN655398" s="106"/>
      <c r="CIO655398" s="106"/>
      <c r="CIP655398" s="106"/>
      <c r="CIQ655398" s="106"/>
      <c r="CIR655398" s="106"/>
      <c r="CIS655398" s="106"/>
      <c r="CIT655398" s="106"/>
      <c r="CIU655398" s="106"/>
      <c r="CIV655398" s="106"/>
      <c r="CIW655398" s="106"/>
      <c r="CSG655398" s="106"/>
      <c r="CSH655398" s="106"/>
      <c r="CSI655398" s="106"/>
      <c r="CSJ655398" s="106"/>
      <c r="CSK655398" s="106"/>
      <c r="CSL655398" s="106"/>
      <c r="CSM655398" s="106"/>
      <c r="CSN655398" s="106"/>
      <c r="CSO655398" s="106"/>
      <c r="CSP655398" s="106"/>
      <c r="CSQ655398" s="106"/>
      <c r="CSR655398" s="106"/>
      <c r="CSS655398" s="106"/>
      <c r="DCC655398" s="106"/>
      <c r="DCD655398" s="106"/>
      <c r="DCE655398" s="106"/>
      <c r="DCF655398" s="106"/>
      <c r="DCG655398" s="106"/>
      <c r="DCH655398" s="106"/>
      <c r="DCI655398" s="106"/>
      <c r="DCJ655398" s="106"/>
      <c r="DCK655398" s="106"/>
      <c r="DCL655398" s="106"/>
      <c r="DCM655398" s="106"/>
      <c r="DCN655398" s="106"/>
      <c r="DCO655398" s="106"/>
      <c r="DLY655398" s="106"/>
      <c r="DLZ655398" s="106"/>
      <c r="DMA655398" s="106"/>
      <c r="DMB655398" s="106"/>
      <c r="DMC655398" s="106"/>
      <c r="DMD655398" s="106"/>
      <c r="DME655398" s="106"/>
      <c r="DMF655398" s="106"/>
      <c r="DMG655398" s="106"/>
      <c r="DMH655398" s="106"/>
      <c r="DMI655398" s="106"/>
      <c r="DMJ655398" s="106"/>
      <c r="DMK655398" s="106"/>
      <c r="DVU655398" s="106"/>
      <c r="DVV655398" s="106"/>
      <c r="DVW655398" s="106"/>
      <c r="DVX655398" s="106"/>
      <c r="DVY655398" s="106"/>
      <c r="DVZ655398" s="106"/>
      <c r="DWA655398" s="106"/>
      <c r="DWB655398" s="106"/>
      <c r="DWC655398" s="106"/>
      <c r="DWD655398" s="106"/>
      <c r="DWE655398" s="106"/>
      <c r="DWF655398" s="106"/>
      <c r="DWG655398" s="106"/>
      <c r="EFQ655398" s="106"/>
      <c r="EFR655398" s="106"/>
      <c r="EFS655398" s="106"/>
      <c r="EFT655398" s="106"/>
      <c r="EFU655398" s="106"/>
      <c r="EFV655398" s="106"/>
      <c r="EFW655398" s="106"/>
      <c r="EFX655398" s="106"/>
      <c r="EFY655398" s="106"/>
      <c r="EFZ655398" s="106"/>
      <c r="EGA655398" s="106"/>
      <c r="EGB655398" s="106"/>
      <c r="EGC655398" s="106"/>
      <c r="EPM655398" s="106"/>
      <c r="EPN655398" s="106"/>
      <c r="EPO655398" s="106"/>
      <c r="EPP655398" s="106"/>
      <c r="EPQ655398" s="106"/>
      <c r="EPR655398" s="106"/>
      <c r="EPS655398" s="106"/>
      <c r="EPT655398" s="106"/>
      <c r="EPU655398" s="106"/>
      <c r="EPV655398" s="106"/>
      <c r="EPW655398" s="106"/>
      <c r="EPX655398" s="106"/>
      <c r="EPY655398" s="106"/>
      <c r="EZI655398" s="106"/>
      <c r="EZJ655398" s="106"/>
      <c r="EZK655398" s="106"/>
      <c r="EZL655398" s="106"/>
      <c r="EZM655398" s="106"/>
      <c r="EZN655398" s="106"/>
      <c r="EZO655398" s="106"/>
      <c r="EZP655398" s="106"/>
      <c r="EZQ655398" s="106"/>
      <c r="EZR655398" s="106"/>
      <c r="EZS655398" s="106"/>
      <c r="EZT655398" s="106"/>
      <c r="EZU655398" s="106"/>
      <c r="FJE655398" s="106"/>
      <c r="FJF655398" s="106"/>
      <c r="FJG655398" s="106"/>
      <c r="FJH655398" s="106"/>
      <c r="FJI655398" s="106"/>
      <c r="FJJ655398" s="106"/>
      <c r="FJK655398" s="106"/>
      <c r="FJL655398" s="106"/>
      <c r="FJM655398" s="106"/>
      <c r="FJN655398" s="106"/>
      <c r="FJO655398" s="106"/>
      <c r="FJP655398" s="106"/>
      <c r="FJQ655398" s="106"/>
      <c r="FTA655398" s="106"/>
      <c r="FTB655398" s="106"/>
      <c r="FTC655398" s="106"/>
      <c r="FTD655398" s="106"/>
      <c r="FTE655398" s="106"/>
      <c r="FTF655398" s="106"/>
      <c r="FTG655398" s="106"/>
      <c r="FTH655398" s="106"/>
      <c r="FTI655398" s="106"/>
      <c r="FTJ655398" s="106"/>
      <c r="FTK655398" s="106"/>
      <c r="FTL655398" s="106"/>
      <c r="FTM655398" s="106"/>
      <c r="GCW655398" s="106"/>
      <c r="GCX655398" s="106"/>
      <c r="GCY655398" s="106"/>
      <c r="GCZ655398" s="106"/>
      <c r="GDA655398" s="106"/>
      <c r="GDB655398" s="106"/>
      <c r="GDC655398" s="106"/>
      <c r="GDD655398" s="106"/>
      <c r="GDE655398" s="106"/>
      <c r="GDF655398" s="106"/>
      <c r="GDG655398" s="106"/>
      <c r="GDH655398" s="106"/>
      <c r="GDI655398" s="106"/>
      <c r="GMS655398" s="106"/>
      <c r="GMT655398" s="106"/>
      <c r="GMU655398" s="106"/>
      <c r="GMV655398" s="106"/>
      <c r="GMW655398" s="106"/>
      <c r="GMX655398" s="106"/>
      <c r="GMY655398" s="106"/>
      <c r="GMZ655398" s="106"/>
      <c r="GNA655398" s="106"/>
      <c r="GNB655398" s="106"/>
      <c r="GNC655398" s="106"/>
      <c r="GND655398" s="106"/>
      <c r="GNE655398" s="106"/>
      <c r="GWO655398" s="106"/>
      <c r="GWP655398" s="106"/>
      <c r="GWQ655398" s="106"/>
      <c r="GWR655398" s="106"/>
      <c r="GWS655398" s="106"/>
      <c r="GWT655398" s="106"/>
      <c r="GWU655398" s="106"/>
      <c r="GWV655398" s="106"/>
      <c r="GWW655398" s="106"/>
      <c r="GWX655398" s="106"/>
      <c r="GWY655398" s="106"/>
      <c r="GWZ655398" s="106"/>
      <c r="GXA655398" s="106"/>
      <c r="HGK655398" s="106"/>
      <c r="HGL655398" s="106"/>
      <c r="HGM655398" s="106"/>
      <c r="HGN655398" s="106"/>
      <c r="HGO655398" s="106"/>
      <c r="HGP655398" s="106"/>
      <c r="HGQ655398" s="106"/>
      <c r="HGR655398" s="106"/>
      <c r="HGS655398" s="106"/>
      <c r="HGT655398" s="106"/>
      <c r="HGU655398" s="106"/>
      <c r="HGV655398" s="106"/>
      <c r="HGW655398" s="106"/>
      <c r="HQG655398" s="106"/>
      <c r="HQH655398" s="106"/>
      <c r="HQI655398" s="106"/>
      <c r="HQJ655398" s="106"/>
      <c r="HQK655398" s="106"/>
      <c r="HQL655398" s="106"/>
      <c r="HQM655398" s="106"/>
      <c r="HQN655398" s="106"/>
      <c r="HQO655398" s="106"/>
      <c r="HQP655398" s="106"/>
      <c r="HQQ655398" s="106"/>
      <c r="HQR655398" s="106"/>
      <c r="HQS655398" s="106"/>
      <c r="IAC655398" s="106"/>
      <c r="IAD655398" s="106"/>
      <c r="IAE655398" s="106"/>
      <c r="IAF655398" s="106"/>
      <c r="IAG655398" s="106"/>
      <c r="IAH655398" s="106"/>
      <c r="IAI655398" s="106"/>
      <c r="IAJ655398" s="106"/>
      <c r="IAK655398" s="106"/>
      <c r="IAL655398" s="106"/>
      <c r="IAM655398" s="106"/>
      <c r="IAN655398" s="106"/>
      <c r="IAO655398" s="106"/>
      <c r="IJY655398" s="106"/>
      <c r="IJZ655398" s="106"/>
      <c r="IKA655398" s="106"/>
      <c r="IKB655398" s="106"/>
      <c r="IKC655398" s="106"/>
      <c r="IKD655398" s="106"/>
      <c r="IKE655398" s="106"/>
      <c r="IKF655398" s="106"/>
      <c r="IKG655398" s="106"/>
      <c r="IKH655398" s="106"/>
      <c r="IKI655398" s="106"/>
      <c r="IKJ655398" s="106"/>
      <c r="IKK655398" s="106"/>
      <c r="ITU655398" s="106"/>
      <c r="ITV655398" s="106"/>
      <c r="ITW655398" s="106"/>
      <c r="ITX655398" s="106"/>
      <c r="ITY655398" s="106"/>
      <c r="ITZ655398" s="106"/>
      <c r="IUA655398" s="106"/>
      <c r="IUB655398" s="106"/>
      <c r="IUC655398" s="106"/>
      <c r="IUD655398" s="106"/>
      <c r="IUE655398" s="106"/>
      <c r="IUF655398" s="106"/>
      <c r="IUG655398" s="106"/>
      <c r="JDQ655398" s="106"/>
      <c r="JDR655398" s="106"/>
      <c r="JDS655398" s="106"/>
      <c r="JDT655398" s="106"/>
      <c r="JDU655398" s="106"/>
      <c r="JDV655398" s="106"/>
      <c r="JDW655398" s="106"/>
      <c r="JDX655398" s="106"/>
      <c r="JDY655398" s="106"/>
      <c r="JDZ655398" s="106"/>
      <c r="JEA655398" s="106"/>
      <c r="JEB655398" s="106"/>
      <c r="JEC655398" s="106"/>
      <c r="JNM655398" s="106"/>
      <c r="JNN655398" s="106"/>
      <c r="JNO655398" s="106"/>
      <c r="JNP655398" s="106"/>
      <c r="JNQ655398" s="106"/>
      <c r="JNR655398" s="106"/>
      <c r="JNS655398" s="106"/>
      <c r="JNT655398" s="106"/>
      <c r="JNU655398" s="106"/>
      <c r="JNV655398" s="106"/>
      <c r="JNW655398" s="106"/>
      <c r="JNX655398" s="106"/>
      <c r="JNY655398" s="106"/>
      <c r="JXI655398" s="106"/>
      <c r="JXJ655398" s="106"/>
      <c r="JXK655398" s="106"/>
      <c r="JXL655398" s="106"/>
      <c r="JXM655398" s="106"/>
      <c r="JXN655398" s="106"/>
      <c r="JXO655398" s="106"/>
      <c r="JXP655398" s="106"/>
      <c r="JXQ655398" s="106"/>
      <c r="JXR655398" s="106"/>
      <c r="JXS655398" s="106"/>
      <c r="JXT655398" s="106"/>
      <c r="JXU655398" s="106"/>
      <c r="KHE655398" s="106"/>
      <c r="KHF655398" s="106"/>
      <c r="KHG655398" s="106"/>
      <c r="KHH655398" s="106"/>
      <c r="KHI655398" s="106"/>
      <c r="KHJ655398" s="106"/>
      <c r="KHK655398" s="106"/>
      <c r="KHL655398" s="106"/>
      <c r="KHM655398" s="106"/>
      <c r="KHN655398" s="106"/>
      <c r="KHO655398" s="106"/>
      <c r="KHP655398" s="106"/>
      <c r="KHQ655398" s="106"/>
      <c r="KRA655398" s="106"/>
      <c r="KRB655398" s="106"/>
      <c r="KRC655398" s="106"/>
      <c r="KRD655398" s="106"/>
      <c r="KRE655398" s="106"/>
      <c r="KRF655398" s="106"/>
      <c r="KRG655398" s="106"/>
      <c r="KRH655398" s="106"/>
      <c r="KRI655398" s="106"/>
      <c r="KRJ655398" s="106"/>
      <c r="KRK655398" s="106"/>
      <c r="KRL655398" s="106"/>
      <c r="KRM655398" s="106"/>
      <c r="LAW655398" s="106"/>
      <c r="LAX655398" s="106"/>
      <c r="LAY655398" s="106"/>
      <c r="LAZ655398" s="106"/>
      <c r="LBA655398" s="106"/>
      <c r="LBB655398" s="106"/>
      <c r="LBC655398" s="106"/>
      <c r="LBD655398" s="106"/>
      <c r="LBE655398" s="106"/>
      <c r="LBF655398" s="106"/>
      <c r="LBG655398" s="106"/>
      <c r="LBH655398" s="106"/>
      <c r="LBI655398" s="106"/>
      <c r="LKS655398" s="106"/>
      <c r="LKT655398" s="106"/>
      <c r="LKU655398" s="106"/>
      <c r="LKV655398" s="106"/>
      <c r="LKW655398" s="106"/>
      <c r="LKX655398" s="106"/>
      <c r="LKY655398" s="106"/>
      <c r="LKZ655398" s="106"/>
      <c r="LLA655398" s="106"/>
      <c r="LLB655398" s="106"/>
      <c r="LLC655398" s="106"/>
      <c r="LLD655398" s="106"/>
      <c r="LLE655398" s="106"/>
      <c r="LUO655398" s="106"/>
      <c r="LUP655398" s="106"/>
      <c r="LUQ655398" s="106"/>
      <c r="LUR655398" s="106"/>
      <c r="LUS655398" s="106"/>
      <c r="LUT655398" s="106"/>
      <c r="LUU655398" s="106"/>
      <c r="LUV655398" s="106"/>
      <c r="LUW655398" s="106"/>
      <c r="LUX655398" s="106"/>
      <c r="LUY655398" s="106"/>
      <c r="LUZ655398" s="106"/>
      <c r="LVA655398" s="106"/>
      <c r="MEK655398" s="106"/>
      <c r="MEL655398" s="106"/>
      <c r="MEM655398" s="106"/>
      <c r="MEN655398" s="106"/>
      <c r="MEO655398" s="106"/>
      <c r="MEP655398" s="106"/>
      <c r="MEQ655398" s="106"/>
      <c r="MER655398" s="106"/>
      <c r="MES655398" s="106"/>
      <c r="MET655398" s="106"/>
      <c r="MEU655398" s="106"/>
      <c r="MEV655398" s="106"/>
      <c r="MEW655398" s="106"/>
      <c r="MOG655398" s="106"/>
      <c r="MOH655398" s="106"/>
      <c r="MOI655398" s="106"/>
      <c r="MOJ655398" s="106"/>
      <c r="MOK655398" s="106"/>
      <c r="MOL655398" s="106"/>
      <c r="MOM655398" s="106"/>
      <c r="MON655398" s="106"/>
      <c r="MOO655398" s="106"/>
      <c r="MOP655398" s="106"/>
      <c r="MOQ655398" s="106"/>
      <c r="MOR655398" s="106"/>
      <c r="MOS655398" s="106"/>
      <c r="MYC655398" s="106"/>
      <c r="MYD655398" s="106"/>
      <c r="MYE655398" s="106"/>
      <c r="MYF655398" s="106"/>
      <c r="MYG655398" s="106"/>
      <c r="MYH655398" s="106"/>
      <c r="MYI655398" s="106"/>
      <c r="MYJ655398" s="106"/>
      <c r="MYK655398" s="106"/>
      <c r="MYL655398" s="106"/>
      <c r="MYM655398" s="106"/>
      <c r="MYN655398" s="106"/>
      <c r="MYO655398" s="106"/>
      <c r="NHY655398" s="106"/>
      <c r="NHZ655398" s="106"/>
      <c r="NIA655398" s="106"/>
      <c r="NIB655398" s="106"/>
      <c r="NIC655398" s="106"/>
      <c r="NID655398" s="106"/>
      <c r="NIE655398" s="106"/>
      <c r="NIF655398" s="106"/>
      <c r="NIG655398" s="106"/>
      <c r="NIH655398" s="106"/>
      <c r="NII655398" s="106"/>
      <c r="NIJ655398" s="106"/>
      <c r="NIK655398" s="106"/>
      <c r="NRU655398" s="106"/>
      <c r="NRV655398" s="106"/>
      <c r="NRW655398" s="106"/>
      <c r="NRX655398" s="106"/>
      <c r="NRY655398" s="106"/>
      <c r="NRZ655398" s="106"/>
      <c r="NSA655398" s="106"/>
      <c r="NSB655398" s="106"/>
      <c r="NSC655398" s="106"/>
      <c r="NSD655398" s="106"/>
      <c r="NSE655398" s="106"/>
      <c r="NSF655398" s="106"/>
      <c r="NSG655398" s="106"/>
      <c r="OBQ655398" s="106"/>
      <c r="OBR655398" s="106"/>
      <c r="OBS655398" s="106"/>
      <c r="OBT655398" s="106"/>
      <c r="OBU655398" s="106"/>
      <c r="OBV655398" s="106"/>
      <c r="OBW655398" s="106"/>
      <c r="OBX655398" s="106"/>
      <c r="OBY655398" s="106"/>
      <c r="OBZ655398" s="106"/>
      <c r="OCA655398" s="106"/>
      <c r="OCB655398" s="106"/>
      <c r="OCC655398" s="106"/>
      <c r="OLM655398" s="106"/>
      <c r="OLN655398" s="106"/>
      <c r="OLO655398" s="106"/>
      <c r="OLP655398" s="106"/>
      <c r="OLQ655398" s="106"/>
      <c r="OLR655398" s="106"/>
      <c r="OLS655398" s="106"/>
      <c r="OLT655398" s="106"/>
      <c r="OLU655398" s="106"/>
      <c r="OLV655398" s="106"/>
      <c r="OLW655398" s="106"/>
      <c r="OLX655398" s="106"/>
      <c r="OLY655398" s="106"/>
      <c r="OVI655398" s="106"/>
      <c r="OVJ655398" s="106"/>
      <c r="OVK655398" s="106"/>
      <c r="OVL655398" s="106"/>
      <c r="OVM655398" s="106"/>
      <c r="OVN655398" s="106"/>
      <c r="OVO655398" s="106"/>
      <c r="OVP655398" s="106"/>
      <c r="OVQ655398" s="106"/>
      <c r="OVR655398" s="106"/>
      <c r="OVS655398" s="106"/>
      <c r="OVT655398" s="106"/>
      <c r="OVU655398" s="106"/>
      <c r="PFE655398" s="106"/>
      <c r="PFF655398" s="106"/>
      <c r="PFG655398" s="106"/>
      <c r="PFH655398" s="106"/>
      <c r="PFI655398" s="106"/>
      <c r="PFJ655398" s="106"/>
      <c r="PFK655398" s="106"/>
      <c r="PFL655398" s="106"/>
      <c r="PFM655398" s="106"/>
      <c r="PFN655398" s="106"/>
      <c r="PFO655398" s="106"/>
      <c r="PFP655398" s="106"/>
      <c r="PFQ655398" s="106"/>
      <c r="PPA655398" s="106"/>
      <c r="PPB655398" s="106"/>
      <c r="PPC655398" s="106"/>
      <c r="PPD655398" s="106"/>
      <c r="PPE655398" s="106"/>
      <c r="PPF655398" s="106"/>
      <c r="PPG655398" s="106"/>
      <c r="PPH655398" s="106"/>
      <c r="PPI655398" s="106"/>
      <c r="PPJ655398" s="106"/>
      <c r="PPK655398" s="106"/>
      <c r="PPL655398" s="106"/>
      <c r="PPM655398" s="106"/>
      <c r="PYW655398" s="106"/>
      <c r="PYX655398" s="106"/>
      <c r="PYY655398" s="106"/>
      <c r="PYZ655398" s="106"/>
      <c r="PZA655398" s="106"/>
      <c r="PZB655398" s="106"/>
      <c r="PZC655398" s="106"/>
      <c r="PZD655398" s="106"/>
      <c r="PZE655398" s="106"/>
      <c r="PZF655398" s="106"/>
      <c r="PZG655398" s="106"/>
      <c r="PZH655398" s="106"/>
      <c r="PZI655398" s="106"/>
      <c r="QIS655398" s="106"/>
      <c r="QIT655398" s="106"/>
      <c r="QIU655398" s="106"/>
      <c r="QIV655398" s="106"/>
      <c r="QIW655398" s="106"/>
      <c r="QIX655398" s="106"/>
      <c r="QIY655398" s="106"/>
      <c r="QIZ655398" s="106"/>
      <c r="QJA655398" s="106"/>
      <c r="QJB655398" s="106"/>
      <c r="QJC655398" s="106"/>
      <c r="QJD655398" s="106"/>
      <c r="QJE655398" s="106"/>
      <c r="QSO655398" s="106"/>
      <c r="QSP655398" s="106"/>
      <c r="QSQ655398" s="106"/>
      <c r="QSR655398" s="106"/>
      <c r="QSS655398" s="106"/>
      <c r="QST655398" s="106"/>
      <c r="QSU655398" s="106"/>
      <c r="QSV655398" s="106"/>
      <c r="QSW655398" s="106"/>
      <c r="QSX655398" s="106"/>
      <c r="QSY655398" s="106"/>
      <c r="QSZ655398" s="106"/>
      <c r="QTA655398" s="106"/>
      <c r="RCK655398" s="106"/>
      <c r="RCL655398" s="106"/>
      <c r="RCM655398" s="106"/>
      <c r="RCN655398" s="106"/>
      <c r="RCO655398" s="106"/>
      <c r="RCP655398" s="106"/>
      <c r="RCQ655398" s="106"/>
      <c r="RCR655398" s="106"/>
      <c r="RCS655398" s="106"/>
      <c r="RCT655398" s="106"/>
      <c r="RCU655398" s="106"/>
      <c r="RCV655398" s="106"/>
      <c r="RCW655398" s="106"/>
      <c r="RMG655398" s="106"/>
      <c r="RMH655398" s="106"/>
      <c r="RMI655398" s="106"/>
      <c r="RMJ655398" s="106"/>
      <c r="RMK655398" s="106"/>
      <c r="RML655398" s="106"/>
      <c r="RMM655398" s="106"/>
      <c r="RMN655398" s="106"/>
      <c r="RMO655398" s="106"/>
      <c r="RMP655398" s="106"/>
      <c r="RMQ655398" s="106"/>
      <c r="RMR655398" s="106"/>
      <c r="RMS655398" s="106"/>
      <c r="RWC655398" s="106"/>
      <c r="RWD655398" s="106"/>
      <c r="RWE655398" s="106"/>
      <c r="RWF655398" s="106"/>
      <c r="RWG655398" s="106"/>
      <c r="RWH655398" s="106"/>
      <c r="RWI655398" s="106"/>
      <c r="RWJ655398" s="106"/>
      <c r="RWK655398" s="106"/>
      <c r="RWL655398" s="106"/>
      <c r="RWM655398" s="106"/>
      <c r="RWN655398" s="106"/>
      <c r="RWO655398" s="106"/>
      <c r="SFY655398" s="106"/>
      <c r="SFZ655398" s="106"/>
      <c r="SGA655398" s="106"/>
      <c r="SGB655398" s="106"/>
      <c r="SGC655398" s="106"/>
      <c r="SGD655398" s="106"/>
      <c r="SGE655398" s="106"/>
      <c r="SGF655398" s="106"/>
      <c r="SGG655398" s="106"/>
      <c r="SGH655398" s="106"/>
      <c r="SGI655398" s="106"/>
      <c r="SGJ655398" s="106"/>
      <c r="SGK655398" s="106"/>
      <c r="SPU655398" s="106"/>
      <c r="SPV655398" s="106"/>
      <c r="SPW655398" s="106"/>
      <c r="SPX655398" s="106"/>
      <c r="SPY655398" s="106"/>
      <c r="SPZ655398" s="106"/>
      <c r="SQA655398" s="106"/>
      <c r="SQB655398" s="106"/>
      <c r="SQC655398" s="106"/>
      <c r="SQD655398" s="106"/>
      <c r="SQE655398" s="106"/>
      <c r="SQF655398" s="106"/>
      <c r="SQG655398" s="106"/>
      <c r="SZQ655398" s="106"/>
      <c r="SZR655398" s="106"/>
      <c r="SZS655398" s="106"/>
      <c r="SZT655398" s="106"/>
      <c r="SZU655398" s="106"/>
      <c r="SZV655398" s="106"/>
      <c r="SZW655398" s="106"/>
      <c r="SZX655398" s="106"/>
      <c r="SZY655398" s="106"/>
      <c r="SZZ655398" s="106"/>
      <c r="TAA655398" s="106"/>
      <c r="TAB655398" s="106"/>
      <c r="TAC655398" s="106"/>
      <c r="TJM655398" s="106"/>
      <c r="TJN655398" s="106"/>
      <c r="TJO655398" s="106"/>
      <c r="TJP655398" s="106"/>
      <c r="TJQ655398" s="106"/>
      <c r="TJR655398" s="106"/>
      <c r="TJS655398" s="106"/>
      <c r="TJT655398" s="106"/>
      <c r="TJU655398" s="106"/>
      <c r="TJV655398" s="106"/>
      <c r="TJW655398" s="106"/>
      <c r="TJX655398" s="106"/>
      <c r="TJY655398" s="106"/>
      <c r="TTI655398" s="106"/>
      <c r="TTJ655398" s="106"/>
      <c r="TTK655398" s="106"/>
      <c r="TTL655398" s="106"/>
      <c r="TTM655398" s="106"/>
      <c r="TTN655398" s="106"/>
      <c r="TTO655398" s="106"/>
      <c r="TTP655398" s="106"/>
      <c r="TTQ655398" s="106"/>
      <c r="TTR655398" s="106"/>
      <c r="TTS655398" s="106"/>
      <c r="TTT655398" s="106"/>
      <c r="TTU655398" s="106"/>
      <c r="UDE655398" s="106"/>
      <c r="UDF655398" s="106"/>
      <c r="UDG655398" s="106"/>
      <c r="UDH655398" s="106"/>
      <c r="UDI655398" s="106"/>
      <c r="UDJ655398" s="106"/>
      <c r="UDK655398" s="106"/>
      <c r="UDL655398" s="106"/>
      <c r="UDM655398" s="106"/>
      <c r="UDN655398" s="106"/>
      <c r="UDO655398" s="106"/>
      <c r="UDP655398" s="106"/>
      <c r="UDQ655398" s="106"/>
      <c r="UNA655398" s="106"/>
      <c r="UNB655398" s="106"/>
      <c r="UNC655398" s="106"/>
      <c r="UND655398" s="106"/>
      <c r="UNE655398" s="106"/>
      <c r="UNF655398" s="106"/>
      <c r="UNG655398" s="106"/>
      <c r="UNH655398" s="106"/>
      <c r="UNI655398" s="106"/>
      <c r="UNJ655398" s="106"/>
      <c r="UNK655398" s="106"/>
      <c r="UNL655398" s="106"/>
      <c r="UNM655398" s="106"/>
      <c r="UWW655398" s="106"/>
      <c r="UWX655398" s="106"/>
      <c r="UWY655398" s="106"/>
      <c r="UWZ655398" s="106"/>
      <c r="UXA655398" s="106"/>
      <c r="UXB655398" s="106"/>
      <c r="UXC655398" s="106"/>
      <c r="UXD655398" s="106"/>
      <c r="UXE655398" s="106"/>
      <c r="UXF655398" s="106"/>
      <c r="UXG655398" s="106"/>
      <c r="UXH655398" s="106"/>
      <c r="UXI655398" s="106"/>
      <c r="VGS655398" s="106"/>
      <c r="VGT655398" s="106"/>
      <c r="VGU655398" s="106"/>
      <c r="VGV655398" s="106"/>
      <c r="VGW655398" s="106"/>
      <c r="VGX655398" s="106"/>
      <c r="VGY655398" s="106"/>
      <c r="VGZ655398" s="106"/>
      <c r="VHA655398" s="106"/>
      <c r="VHB655398" s="106"/>
      <c r="VHC655398" s="106"/>
      <c r="VHD655398" s="106"/>
      <c r="VHE655398" s="106"/>
      <c r="VQO655398" s="106"/>
      <c r="VQP655398" s="106"/>
      <c r="VQQ655398" s="106"/>
      <c r="VQR655398" s="106"/>
      <c r="VQS655398" s="106"/>
      <c r="VQT655398" s="106"/>
      <c r="VQU655398" s="106"/>
      <c r="VQV655398" s="106"/>
      <c r="VQW655398" s="106"/>
      <c r="VQX655398" s="106"/>
      <c r="VQY655398" s="106"/>
      <c r="VQZ655398" s="106"/>
      <c r="VRA655398" s="106"/>
      <c r="WAK655398" s="106"/>
      <c r="WAL655398" s="106"/>
      <c r="WAM655398" s="106"/>
      <c r="WAN655398" s="106"/>
      <c r="WAO655398" s="106"/>
      <c r="WAP655398" s="106"/>
      <c r="WAQ655398" s="106"/>
      <c r="WAR655398" s="106"/>
      <c r="WAS655398" s="106"/>
      <c r="WAT655398" s="106"/>
      <c r="WAU655398" s="106"/>
      <c r="WAV655398" s="106"/>
      <c r="WAW655398" s="106"/>
      <c r="WKG655398" s="106"/>
      <c r="WKH655398" s="106"/>
      <c r="WKI655398" s="106"/>
      <c r="WKJ655398" s="106"/>
      <c r="WKK655398" s="106"/>
      <c r="WKL655398" s="106"/>
      <c r="WKM655398" s="106"/>
      <c r="WKN655398" s="106"/>
      <c r="WKO655398" s="106"/>
      <c r="WKP655398" s="106"/>
      <c r="WKQ655398" s="106"/>
      <c r="WKR655398" s="106"/>
      <c r="WKS655398" s="106"/>
      <c r="WUC655398" s="106"/>
      <c r="WUD655398" s="106"/>
      <c r="WUE655398" s="106"/>
      <c r="WUF655398" s="106"/>
      <c r="WUG655398" s="106"/>
      <c r="WUH655398" s="106"/>
      <c r="WUI655398" s="106"/>
      <c r="WUJ655398" s="106"/>
      <c r="WUK655398" s="106"/>
      <c r="WUL655398" s="106"/>
      <c r="WUM655398" s="106"/>
      <c r="WUN655398" s="106"/>
      <c r="WUO655398" s="106"/>
    </row>
    <row r="655399" spans="110:1005 1042:2029 2066:3053 3090:4077 4114:5101 5138:6125 6162:7149 7186:8173 8210:9197 9234:10221 10258:11245 11282:12269 12306:13293 13330:14317 14354:15341 15378:16146" hidden="1" x14ac:dyDescent="0.15">
      <c r="RM655399" s="106"/>
      <c r="RN655399" s="106"/>
      <c r="RO655399" s="106"/>
      <c r="RP655399" s="106"/>
      <c r="RQ655399" s="106"/>
      <c r="RR655399" s="106"/>
      <c r="RS655399" s="106"/>
      <c r="RT655399" s="106"/>
      <c r="RU655399" s="106"/>
      <c r="RV655399" s="106"/>
      <c r="RW655399" s="106"/>
      <c r="RX655399" s="106"/>
      <c r="RY655399" s="106"/>
      <c r="ABI655399" s="106"/>
      <c r="ABJ655399" s="106"/>
      <c r="ABK655399" s="106"/>
      <c r="ABL655399" s="106"/>
      <c r="ABM655399" s="106"/>
      <c r="ABN655399" s="106"/>
      <c r="ABO655399" s="106"/>
      <c r="ABP655399" s="106"/>
      <c r="ABQ655399" s="106"/>
      <c r="ABR655399" s="106"/>
      <c r="ABS655399" s="106"/>
      <c r="ABT655399" s="106"/>
      <c r="ABU655399" s="106"/>
      <c r="ALE655399" s="106"/>
      <c r="ALF655399" s="106"/>
      <c r="ALG655399" s="106"/>
      <c r="ALH655399" s="106"/>
      <c r="ALI655399" s="106"/>
      <c r="ALJ655399" s="106"/>
      <c r="ALK655399" s="106"/>
      <c r="ALL655399" s="106"/>
      <c r="ALM655399" s="106"/>
      <c r="ALN655399" s="106"/>
      <c r="ALO655399" s="106"/>
      <c r="ALP655399" s="106"/>
      <c r="ALQ655399" s="106"/>
      <c r="AVA655399" s="106"/>
      <c r="AVB655399" s="106"/>
      <c r="AVC655399" s="106"/>
      <c r="AVD655399" s="106"/>
      <c r="AVE655399" s="106"/>
      <c r="AVF655399" s="106"/>
      <c r="AVG655399" s="106"/>
      <c r="AVH655399" s="106"/>
      <c r="AVI655399" s="106"/>
      <c r="AVJ655399" s="106"/>
      <c r="AVK655399" s="106"/>
      <c r="AVL655399" s="106"/>
      <c r="AVM655399" s="106"/>
      <c r="BEW655399" s="106"/>
      <c r="BEX655399" s="106"/>
      <c r="BEY655399" s="106"/>
      <c r="BEZ655399" s="106"/>
      <c r="BFA655399" s="106"/>
      <c r="BFB655399" s="106"/>
      <c r="BFC655399" s="106"/>
      <c r="BFD655399" s="106"/>
      <c r="BFE655399" s="106"/>
      <c r="BFF655399" s="106"/>
      <c r="BFG655399" s="106"/>
      <c r="BFH655399" s="106"/>
      <c r="BFI655399" s="106"/>
      <c r="BOS655399" s="106"/>
      <c r="BOT655399" s="106"/>
      <c r="BOU655399" s="106"/>
      <c r="BOV655399" s="106"/>
      <c r="BOW655399" s="106"/>
      <c r="BOX655399" s="106"/>
      <c r="BOY655399" s="106"/>
      <c r="BOZ655399" s="106"/>
      <c r="BPA655399" s="106"/>
      <c r="BPB655399" s="106"/>
      <c r="BPC655399" s="106"/>
      <c r="BPD655399" s="106"/>
      <c r="BPE655399" s="106"/>
      <c r="BYO655399" s="106"/>
      <c r="BYP655399" s="106"/>
      <c r="BYQ655399" s="106"/>
      <c r="BYR655399" s="106"/>
      <c r="BYS655399" s="106"/>
      <c r="BYT655399" s="106"/>
      <c r="BYU655399" s="106"/>
      <c r="BYV655399" s="106"/>
      <c r="BYW655399" s="106"/>
      <c r="BYX655399" s="106"/>
      <c r="BYY655399" s="106"/>
      <c r="BYZ655399" s="106"/>
      <c r="BZA655399" s="106"/>
      <c r="CIK655399" s="106"/>
      <c r="CIL655399" s="106"/>
      <c r="CIM655399" s="106"/>
      <c r="CIN655399" s="106"/>
      <c r="CIO655399" s="106"/>
      <c r="CIP655399" s="106"/>
      <c r="CIQ655399" s="106"/>
      <c r="CIR655399" s="106"/>
      <c r="CIS655399" s="106"/>
      <c r="CIT655399" s="106"/>
      <c r="CIU655399" s="106"/>
      <c r="CIV655399" s="106"/>
      <c r="CIW655399" s="106"/>
      <c r="CSG655399" s="106"/>
      <c r="CSH655399" s="106"/>
      <c r="CSI655399" s="106"/>
      <c r="CSJ655399" s="106"/>
      <c r="CSK655399" s="106"/>
      <c r="CSL655399" s="106"/>
      <c r="CSM655399" s="106"/>
      <c r="CSN655399" s="106"/>
      <c r="CSO655399" s="106"/>
      <c r="CSP655399" s="106"/>
      <c r="CSQ655399" s="106"/>
      <c r="CSR655399" s="106"/>
      <c r="CSS655399" s="106"/>
      <c r="DCC655399" s="106"/>
      <c r="DCD655399" s="106"/>
      <c r="DCE655399" s="106"/>
      <c r="DCF655399" s="106"/>
      <c r="DCG655399" s="106"/>
      <c r="DCH655399" s="106"/>
      <c r="DCI655399" s="106"/>
      <c r="DCJ655399" s="106"/>
      <c r="DCK655399" s="106"/>
      <c r="DCL655399" s="106"/>
      <c r="DCM655399" s="106"/>
      <c r="DCN655399" s="106"/>
      <c r="DCO655399" s="106"/>
      <c r="DLY655399" s="106"/>
      <c r="DLZ655399" s="106"/>
      <c r="DMA655399" s="106"/>
      <c r="DMB655399" s="106"/>
      <c r="DMC655399" s="106"/>
      <c r="DMD655399" s="106"/>
      <c r="DME655399" s="106"/>
      <c r="DMF655399" s="106"/>
      <c r="DMG655399" s="106"/>
      <c r="DMH655399" s="106"/>
      <c r="DMI655399" s="106"/>
      <c r="DMJ655399" s="106"/>
      <c r="DMK655399" s="106"/>
      <c r="DVU655399" s="106"/>
      <c r="DVV655399" s="106"/>
      <c r="DVW655399" s="106"/>
      <c r="DVX655399" s="106"/>
      <c r="DVY655399" s="106"/>
      <c r="DVZ655399" s="106"/>
      <c r="DWA655399" s="106"/>
      <c r="DWB655399" s="106"/>
      <c r="DWC655399" s="106"/>
      <c r="DWD655399" s="106"/>
      <c r="DWE655399" s="106"/>
      <c r="DWF655399" s="106"/>
      <c r="DWG655399" s="106"/>
      <c r="EFQ655399" s="106"/>
      <c r="EFR655399" s="106"/>
      <c r="EFS655399" s="106"/>
      <c r="EFT655399" s="106"/>
      <c r="EFU655399" s="106"/>
      <c r="EFV655399" s="106"/>
      <c r="EFW655399" s="106"/>
      <c r="EFX655399" s="106"/>
      <c r="EFY655399" s="106"/>
      <c r="EFZ655399" s="106"/>
      <c r="EGA655399" s="106"/>
      <c r="EGB655399" s="106"/>
      <c r="EGC655399" s="106"/>
      <c r="EPM655399" s="106"/>
      <c r="EPN655399" s="106"/>
      <c r="EPO655399" s="106"/>
      <c r="EPP655399" s="106"/>
      <c r="EPQ655399" s="106"/>
      <c r="EPR655399" s="106"/>
      <c r="EPS655399" s="106"/>
      <c r="EPT655399" s="106"/>
      <c r="EPU655399" s="106"/>
      <c r="EPV655399" s="106"/>
      <c r="EPW655399" s="106"/>
      <c r="EPX655399" s="106"/>
      <c r="EPY655399" s="106"/>
      <c r="EZI655399" s="106"/>
      <c r="EZJ655399" s="106"/>
      <c r="EZK655399" s="106"/>
      <c r="EZL655399" s="106"/>
      <c r="EZM655399" s="106"/>
      <c r="EZN655399" s="106"/>
      <c r="EZO655399" s="106"/>
      <c r="EZP655399" s="106"/>
      <c r="EZQ655399" s="106"/>
      <c r="EZR655399" s="106"/>
      <c r="EZS655399" s="106"/>
      <c r="EZT655399" s="106"/>
      <c r="EZU655399" s="106"/>
      <c r="FJE655399" s="106"/>
      <c r="FJF655399" s="106"/>
      <c r="FJG655399" s="106"/>
      <c r="FJH655399" s="106"/>
      <c r="FJI655399" s="106"/>
      <c r="FJJ655399" s="106"/>
      <c r="FJK655399" s="106"/>
      <c r="FJL655399" s="106"/>
      <c r="FJM655399" s="106"/>
      <c r="FJN655399" s="106"/>
      <c r="FJO655399" s="106"/>
      <c r="FJP655399" s="106"/>
      <c r="FJQ655399" s="106"/>
      <c r="FTA655399" s="106"/>
      <c r="FTB655399" s="106"/>
      <c r="FTC655399" s="106"/>
      <c r="FTD655399" s="106"/>
      <c r="FTE655399" s="106"/>
      <c r="FTF655399" s="106"/>
      <c r="FTG655399" s="106"/>
      <c r="FTH655399" s="106"/>
      <c r="FTI655399" s="106"/>
      <c r="FTJ655399" s="106"/>
      <c r="FTK655399" s="106"/>
      <c r="FTL655399" s="106"/>
      <c r="FTM655399" s="106"/>
      <c r="GCW655399" s="106"/>
      <c r="GCX655399" s="106"/>
      <c r="GCY655399" s="106"/>
      <c r="GCZ655399" s="106"/>
      <c r="GDA655399" s="106"/>
      <c r="GDB655399" s="106"/>
      <c r="GDC655399" s="106"/>
      <c r="GDD655399" s="106"/>
      <c r="GDE655399" s="106"/>
      <c r="GDF655399" s="106"/>
      <c r="GDG655399" s="106"/>
      <c r="GDH655399" s="106"/>
      <c r="GDI655399" s="106"/>
      <c r="GMS655399" s="106"/>
      <c r="GMT655399" s="106"/>
      <c r="GMU655399" s="106"/>
      <c r="GMV655399" s="106"/>
      <c r="GMW655399" s="106"/>
      <c r="GMX655399" s="106"/>
      <c r="GMY655399" s="106"/>
      <c r="GMZ655399" s="106"/>
      <c r="GNA655399" s="106"/>
      <c r="GNB655399" s="106"/>
      <c r="GNC655399" s="106"/>
      <c r="GND655399" s="106"/>
      <c r="GNE655399" s="106"/>
      <c r="GWO655399" s="106"/>
      <c r="GWP655399" s="106"/>
      <c r="GWQ655399" s="106"/>
      <c r="GWR655399" s="106"/>
      <c r="GWS655399" s="106"/>
      <c r="GWT655399" s="106"/>
      <c r="GWU655399" s="106"/>
      <c r="GWV655399" s="106"/>
      <c r="GWW655399" s="106"/>
      <c r="GWX655399" s="106"/>
      <c r="GWY655399" s="106"/>
      <c r="GWZ655399" s="106"/>
      <c r="GXA655399" s="106"/>
      <c r="HGK655399" s="106"/>
      <c r="HGL655399" s="106"/>
      <c r="HGM655399" s="106"/>
      <c r="HGN655399" s="106"/>
      <c r="HGO655399" s="106"/>
      <c r="HGP655399" s="106"/>
      <c r="HGQ655399" s="106"/>
      <c r="HGR655399" s="106"/>
      <c r="HGS655399" s="106"/>
      <c r="HGT655399" s="106"/>
      <c r="HGU655399" s="106"/>
      <c r="HGV655399" s="106"/>
      <c r="HGW655399" s="106"/>
      <c r="HQG655399" s="106"/>
      <c r="HQH655399" s="106"/>
      <c r="HQI655399" s="106"/>
      <c r="HQJ655399" s="106"/>
      <c r="HQK655399" s="106"/>
      <c r="HQL655399" s="106"/>
      <c r="HQM655399" s="106"/>
      <c r="HQN655399" s="106"/>
      <c r="HQO655399" s="106"/>
      <c r="HQP655399" s="106"/>
      <c r="HQQ655399" s="106"/>
      <c r="HQR655399" s="106"/>
      <c r="HQS655399" s="106"/>
      <c r="IAC655399" s="106"/>
      <c r="IAD655399" s="106"/>
      <c r="IAE655399" s="106"/>
      <c r="IAF655399" s="106"/>
      <c r="IAG655399" s="106"/>
      <c r="IAH655399" s="106"/>
      <c r="IAI655399" s="106"/>
      <c r="IAJ655399" s="106"/>
      <c r="IAK655399" s="106"/>
      <c r="IAL655399" s="106"/>
      <c r="IAM655399" s="106"/>
      <c r="IAN655399" s="106"/>
      <c r="IAO655399" s="106"/>
      <c r="IJY655399" s="106"/>
      <c r="IJZ655399" s="106"/>
      <c r="IKA655399" s="106"/>
      <c r="IKB655399" s="106"/>
      <c r="IKC655399" s="106"/>
      <c r="IKD655399" s="106"/>
      <c r="IKE655399" s="106"/>
      <c r="IKF655399" s="106"/>
      <c r="IKG655399" s="106"/>
      <c r="IKH655399" s="106"/>
      <c r="IKI655399" s="106"/>
      <c r="IKJ655399" s="106"/>
      <c r="IKK655399" s="106"/>
      <c r="ITU655399" s="106"/>
      <c r="ITV655399" s="106"/>
      <c r="ITW655399" s="106"/>
      <c r="ITX655399" s="106"/>
      <c r="ITY655399" s="106"/>
      <c r="ITZ655399" s="106"/>
      <c r="IUA655399" s="106"/>
      <c r="IUB655399" s="106"/>
      <c r="IUC655399" s="106"/>
      <c r="IUD655399" s="106"/>
      <c r="IUE655399" s="106"/>
      <c r="IUF655399" s="106"/>
      <c r="IUG655399" s="106"/>
      <c r="JDQ655399" s="106"/>
      <c r="JDR655399" s="106"/>
      <c r="JDS655399" s="106"/>
      <c r="JDT655399" s="106"/>
      <c r="JDU655399" s="106"/>
      <c r="JDV655399" s="106"/>
      <c r="JDW655399" s="106"/>
      <c r="JDX655399" s="106"/>
      <c r="JDY655399" s="106"/>
      <c r="JDZ655399" s="106"/>
      <c r="JEA655399" s="106"/>
      <c r="JEB655399" s="106"/>
      <c r="JEC655399" s="106"/>
      <c r="JNM655399" s="106"/>
      <c r="JNN655399" s="106"/>
      <c r="JNO655399" s="106"/>
      <c r="JNP655399" s="106"/>
      <c r="JNQ655399" s="106"/>
      <c r="JNR655399" s="106"/>
      <c r="JNS655399" s="106"/>
      <c r="JNT655399" s="106"/>
      <c r="JNU655399" s="106"/>
      <c r="JNV655399" s="106"/>
      <c r="JNW655399" s="106"/>
      <c r="JNX655399" s="106"/>
      <c r="JNY655399" s="106"/>
      <c r="JXI655399" s="106"/>
      <c r="JXJ655399" s="106"/>
      <c r="JXK655399" s="106"/>
      <c r="JXL655399" s="106"/>
      <c r="JXM655399" s="106"/>
      <c r="JXN655399" s="106"/>
      <c r="JXO655399" s="106"/>
      <c r="JXP655399" s="106"/>
      <c r="JXQ655399" s="106"/>
      <c r="JXR655399" s="106"/>
      <c r="JXS655399" s="106"/>
      <c r="JXT655399" s="106"/>
      <c r="JXU655399" s="106"/>
      <c r="KHE655399" s="106"/>
      <c r="KHF655399" s="106"/>
      <c r="KHG655399" s="106"/>
      <c r="KHH655399" s="106"/>
      <c r="KHI655399" s="106"/>
      <c r="KHJ655399" s="106"/>
      <c r="KHK655399" s="106"/>
      <c r="KHL655399" s="106"/>
      <c r="KHM655399" s="106"/>
      <c r="KHN655399" s="106"/>
      <c r="KHO655399" s="106"/>
      <c r="KHP655399" s="106"/>
      <c r="KHQ655399" s="106"/>
      <c r="KRA655399" s="106"/>
      <c r="KRB655399" s="106"/>
      <c r="KRC655399" s="106"/>
      <c r="KRD655399" s="106"/>
      <c r="KRE655399" s="106"/>
      <c r="KRF655399" s="106"/>
      <c r="KRG655399" s="106"/>
      <c r="KRH655399" s="106"/>
      <c r="KRI655399" s="106"/>
      <c r="KRJ655399" s="106"/>
      <c r="KRK655399" s="106"/>
      <c r="KRL655399" s="106"/>
      <c r="KRM655399" s="106"/>
      <c r="LAW655399" s="106"/>
      <c r="LAX655399" s="106"/>
      <c r="LAY655399" s="106"/>
      <c r="LAZ655399" s="106"/>
      <c r="LBA655399" s="106"/>
      <c r="LBB655399" s="106"/>
      <c r="LBC655399" s="106"/>
      <c r="LBD655399" s="106"/>
      <c r="LBE655399" s="106"/>
      <c r="LBF655399" s="106"/>
      <c r="LBG655399" s="106"/>
      <c r="LBH655399" s="106"/>
      <c r="LBI655399" s="106"/>
      <c r="LKS655399" s="106"/>
      <c r="LKT655399" s="106"/>
      <c r="LKU655399" s="106"/>
      <c r="LKV655399" s="106"/>
      <c r="LKW655399" s="106"/>
      <c r="LKX655399" s="106"/>
      <c r="LKY655399" s="106"/>
      <c r="LKZ655399" s="106"/>
      <c r="LLA655399" s="106"/>
      <c r="LLB655399" s="106"/>
      <c r="LLC655399" s="106"/>
      <c r="LLD655399" s="106"/>
      <c r="LLE655399" s="106"/>
      <c r="LUO655399" s="106"/>
      <c r="LUP655399" s="106"/>
      <c r="LUQ655399" s="106"/>
      <c r="LUR655399" s="106"/>
      <c r="LUS655399" s="106"/>
      <c r="LUT655399" s="106"/>
      <c r="LUU655399" s="106"/>
      <c r="LUV655399" s="106"/>
      <c r="LUW655399" s="106"/>
      <c r="LUX655399" s="106"/>
      <c r="LUY655399" s="106"/>
      <c r="LUZ655399" s="106"/>
      <c r="LVA655399" s="106"/>
      <c r="MEK655399" s="106"/>
      <c r="MEL655399" s="106"/>
      <c r="MEM655399" s="106"/>
      <c r="MEN655399" s="106"/>
      <c r="MEO655399" s="106"/>
      <c r="MEP655399" s="106"/>
      <c r="MEQ655399" s="106"/>
      <c r="MER655399" s="106"/>
      <c r="MES655399" s="106"/>
      <c r="MET655399" s="106"/>
      <c r="MEU655399" s="106"/>
      <c r="MEV655399" s="106"/>
      <c r="MEW655399" s="106"/>
      <c r="MOG655399" s="106"/>
      <c r="MOH655399" s="106"/>
      <c r="MOI655399" s="106"/>
      <c r="MOJ655399" s="106"/>
      <c r="MOK655399" s="106"/>
      <c r="MOL655399" s="106"/>
      <c r="MOM655399" s="106"/>
      <c r="MON655399" s="106"/>
      <c r="MOO655399" s="106"/>
      <c r="MOP655399" s="106"/>
      <c r="MOQ655399" s="106"/>
      <c r="MOR655399" s="106"/>
      <c r="MOS655399" s="106"/>
      <c r="MYC655399" s="106"/>
      <c r="MYD655399" s="106"/>
      <c r="MYE655399" s="106"/>
      <c r="MYF655399" s="106"/>
      <c r="MYG655399" s="106"/>
      <c r="MYH655399" s="106"/>
      <c r="MYI655399" s="106"/>
      <c r="MYJ655399" s="106"/>
      <c r="MYK655399" s="106"/>
      <c r="MYL655399" s="106"/>
      <c r="MYM655399" s="106"/>
      <c r="MYN655399" s="106"/>
      <c r="MYO655399" s="106"/>
      <c r="NHY655399" s="106"/>
      <c r="NHZ655399" s="106"/>
      <c r="NIA655399" s="106"/>
      <c r="NIB655399" s="106"/>
      <c r="NIC655399" s="106"/>
      <c r="NID655399" s="106"/>
      <c r="NIE655399" s="106"/>
      <c r="NIF655399" s="106"/>
      <c r="NIG655399" s="106"/>
      <c r="NIH655399" s="106"/>
      <c r="NII655399" s="106"/>
      <c r="NIJ655399" s="106"/>
      <c r="NIK655399" s="106"/>
      <c r="NRU655399" s="106"/>
      <c r="NRV655399" s="106"/>
      <c r="NRW655399" s="106"/>
      <c r="NRX655399" s="106"/>
      <c r="NRY655399" s="106"/>
      <c r="NRZ655399" s="106"/>
      <c r="NSA655399" s="106"/>
      <c r="NSB655399" s="106"/>
      <c r="NSC655399" s="106"/>
      <c r="NSD655399" s="106"/>
      <c r="NSE655399" s="106"/>
      <c r="NSF655399" s="106"/>
      <c r="NSG655399" s="106"/>
      <c r="OBQ655399" s="106"/>
      <c r="OBR655399" s="106"/>
      <c r="OBS655399" s="106"/>
      <c r="OBT655399" s="106"/>
      <c r="OBU655399" s="106"/>
      <c r="OBV655399" s="106"/>
      <c r="OBW655399" s="106"/>
      <c r="OBX655399" s="106"/>
      <c r="OBY655399" s="106"/>
      <c r="OBZ655399" s="106"/>
      <c r="OCA655399" s="106"/>
      <c r="OCB655399" s="106"/>
      <c r="OCC655399" s="106"/>
      <c r="OLM655399" s="106"/>
      <c r="OLN655399" s="106"/>
      <c r="OLO655399" s="106"/>
      <c r="OLP655399" s="106"/>
      <c r="OLQ655399" s="106"/>
      <c r="OLR655399" s="106"/>
      <c r="OLS655399" s="106"/>
      <c r="OLT655399" s="106"/>
      <c r="OLU655399" s="106"/>
      <c r="OLV655399" s="106"/>
      <c r="OLW655399" s="106"/>
      <c r="OLX655399" s="106"/>
      <c r="OLY655399" s="106"/>
      <c r="OVI655399" s="106"/>
      <c r="OVJ655399" s="106"/>
      <c r="OVK655399" s="106"/>
      <c r="OVL655399" s="106"/>
      <c r="OVM655399" s="106"/>
      <c r="OVN655399" s="106"/>
      <c r="OVO655399" s="106"/>
      <c r="OVP655399" s="106"/>
      <c r="OVQ655399" s="106"/>
      <c r="OVR655399" s="106"/>
      <c r="OVS655399" s="106"/>
      <c r="OVT655399" s="106"/>
      <c r="OVU655399" s="106"/>
      <c r="PFE655399" s="106"/>
      <c r="PFF655399" s="106"/>
      <c r="PFG655399" s="106"/>
      <c r="PFH655399" s="106"/>
      <c r="PFI655399" s="106"/>
      <c r="PFJ655399" s="106"/>
      <c r="PFK655399" s="106"/>
      <c r="PFL655399" s="106"/>
      <c r="PFM655399" s="106"/>
      <c r="PFN655399" s="106"/>
      <c r="PFO655399" s="106"/>
      <c r="PFP655399" s="106"/>
      <c r="PFQ655399" s="106"/>
      <c r="PPA655399" s="106"/>
      <c r="PPB655399" s="106"/>
      <c r="PPC655399" s="106"/>
      <c r="PPD655399" s="106"/>
      <c r="PPE655399" s="106"/>
      <c r="PPF655399" s="106"/>
      <c r="PPG655399" s="106"/>
      <c r="PPH655399" s="106"/>
      <c r="PPI655399" s="106"/>
      <c r="PPJ655399" s="106"/>
      <c r="PPK655399" s="106"/>
      <c r="PPL655399" s="106"/>
      <c r="PPM655399" s="106"/>
      <c r="PYW655399" s="106"/>
      <c r="PYX655399" s="106"/>
      <c r="PYY655399" s="106"/>
      <c r="PYZ655399" s="106"/>
      <c r="PZA655399" s="106"/>
      <c r="PZB655399" s="106"/>
      <c r="PZC655399" s="106"/>
      <c r="PZD655399" s="106"/>
      <c r="PZE655399" s="106"/>
      <c r="PZF655399" s="106"/>
      <c r="PZG655399" s="106"/>
      <c r="PZH655399" s="106"/>
      <c r="PZI655399" s="106"/>
      <c r="QIS655399" s="106"/>
      <c r="QIT655399" s="106"/>
      <c r="QIU655399" s="106"/>
      <c r="QIV655399" s="106"/>
      <c r="QIW655399" s="106"/>
      <c r="QIX655399" s="106"/>
      <c r="QIY655399" s="106"/>
      <c r="QIZ655399" s="106"/>
      <c r="QJA655399" s="106"/>
      <c r="QJB655399" s="106"/>
      <c r="QJC655399" s="106"/>
      <c r="QJD655399" s="106"/>
      <c r="QJE655399" s="106"/>
      <c r="QSO655399" s="106"/>
      <c r="QSP655399" s="106"/>
      <c r="QSQ655399" s="106"/>
      <c r="QSR655399" s="106"/>
      <c r="QSS655399" s="106"/>
      <c r="QST655399" s="106"/>
      <c r="QSU655399" s="106"/>
      <c r="QSV655399" s="106"/>
      <c r="QSW655399" s="106"/>
      <c r="QSX655399" s="106"/>
      <c r="QSY655399" s="106"/>
      <c r="QSZ655399" s="106"/>
      <c r="QTA655399" s="106"/>
      <c r="RCK655399" s="106"/>
      <c r="RCL655399" s="106"/>
      <c r="RCM655399" s="106"/>
      <c r="RCN655399" s="106"/>
      <c r="RCO655399" s="106"/>
      <c r="RCP655399" s="106"/>
      <c r="RCQ655399" s="106"/>
      <c r="RCR655399" s="106"/>
      <c r="RCS655399" s="106"/>
      <c r="RCT655399" s="106"/>
      <c r="RCU655399" s="106"/>
      <c r="RCV655399" s="106"/>
      <c r="RCW655399" s="106"/>
      <c r="RMG655399" s="106"/>
      <c r="RMH655399" s="106"/>
      <c r="RMI655399" s="106"/>
      <c r="RMJ655399" s="106"/>
      <c r="RMK655399" s="106"/>
      <c r="RML655399" s="106"/>
      <c r="RMM655399" s="106"/>
      <c r="RMN655399" s="106"/>
      <c r="RMO655399" s="106"/>
      <c r="RMP655399" s="106"/>
      <c r="RMQ655399" s="106"/>
      <c r="RMR655399" s="106"/>
      <c r="RMS655399" s="106"/>
      <c r="RWC655399" s="106"/>
      <c r="RWD655399" s="106"/>
      <c r="RWE655399" s="106"/>
      <c r="RWF655399" s="106"/>
      <c r="RWG655399" s="106"/>
      <c r="RWH655399" s="106"/>
      <c r="RWI655399" s="106"/>
      <c r="RWJ655399" s="106"/>
      <c r="RWK655399" s="106"/>
      <c r="RWL655399" s="106"/>
      <c r="RWM655399" s="106"/>
      <c r="RWN655399" s="106"/>
      <c r="RWO655399" s="106"/>
      <c r="SFY655399" s="106"/>
      <c r="SFZ655399" s="106"/>
      <c r="SGA655399" s="106"/>
      <c r="SGB655399" s="106"/>
      <c r="SGC655399" s="106"/>
      <c r="SGD655399" s="106"/>
      <c r="SGE655399" s="106"/>
      <c r="SGF655399" s="106"/>
      <c r="SGG655399" s="106"/>
      <c r="SGH655399" s="106"/>
      <c r="SGI655399" s="106"/>
      <c r="SGJ655399" s="106"/>
      <c r="SGK655399" s="106"/>
      <c r="SPU655399" s="106"/>
      <c r="SPV655399" s="106"/>
      <c r="SPW655399" s="106"/>
      <c r="SPX655399" s="106"/>
      <c r="SPY655399" s="106"/>
      <c r="SPZ655399" s="106"/>
      <c r="SQA655399" s="106"/>
      <c r="SQB655399" s="106"/>
      <c r="SQC655399" s="106"/>
      <c r="SQD655399" s="106"/>
      <c r="SQE655399" s="106"/>
      <c r="SQF655399" s="106"/>
      <c r="SQG655399" s="106"/>
      <c r="SZQ655399" s="106"/>
      <c r="SZR655399" s="106"/>
      <c r="SZS655399" s="106"/>
      <c r="SZT655399" s="106"/>
      <c r="SZU655399" s="106"/>
      <c r="SZV655399" s="106"/>
      <c r="SZW655399" s="106"/>
      <c r="SZX655399" s="106"/>
      <c r="SZY655399" s="106"/>
      <c r="SZZ655399" s="106"/>
      <c r="TAA655399" s="106"/>
      <c r="TAB655399" s="106"/>
      <c r="TAC655399" s="106"/>
      <c r="TJM655399" s="106"/>
      <c r="TJN655399" s="106"/>
      <c r="TJO655399" s="106"/>
      <c r="TJP655399" s="106"/>
      <c r="TJQ655399" s="106"/>
      <c r="TJR655399" s="106"/>
      <c r="TJS655399" s="106"/>
      <c r="TJT655399" s="106"/>
      <c r="TJU655399" s="106"/>
      <c r="TJV655399" s="106"/>
      <c r="TJW655399" s="106"/>
      <c r="TJX655399" s="106"/>
      <c r="TJY655399" s="106"/>
      <c r="TTI655399" s="106"/>
      <c r="TTJ655399" s="106"/>
      <c r="TTK655399" s="106"/>
      <c r="TTL655399" s="106"/>
      <c r="TTM655399" s="106"/>
      <c r="TTN655399" s="106"/>
      <c r="TTO655399" s="106"/>
      <c r="TTP655399" s="106"/>
      <c r="TTQ655399" s="106"/>
      <c r="TTR655399" s="106"/>
      <c r="TTS655399" s="106"/>
      <c r="TTT655399" s="106"/>
      <c r="TTU655399" s="106"/>
      <c r="UDE655399" s="106"/>
      <c r="UDF655399" s="106"/>
      <c r="UDG655399" s="106"/>
      <c r="UDH655399" s="106"/>
      <c r="UDI655399" s="106"/>
      <c r="UDJ655399" s="106"/>
      <c r="UDK655399" s="106"/>
      <c r="UDL655399" s="106"/>
      <c r="UDM655399" s="106"/>
      <c r="UDN655399" s="106"/>
      <c r="UDO655399" s="106"/>
      <c r="UDP655399" s="106"/>
      <c r="UDQ655399" s="106"/>
      <c r="UNA655399" s="106"/>
      <c r="UNB655399" s="106"/>
      <c r="UNC655399" s="106"/>
      <c r="UND655399" s="106"/>
      <c r="UNE655399" s="106"/>
      <c r="UNF655399" s="106"/>
      <c r="UNG655399" s="106"/>
      <c r="UNH655399" s="106"/>
      <c r="UNI655399" s="106"/>
      <c r="UNJ655399" s="106"/>
      <c r="UNK655399" s="106"/>
      <c r="UNL655399" s="106"/>
      <c r="UNM655399" s="106"/>
      <c r="UWW655399" s="106"/>
      <c r="UWX655399" s="106"/>
      <c r="UWY655399" s="106"/>
      <c r="UWZ655399" s="106"/>
      <c r="UXA655399" s="106"/>
      <c r="UXB655399" s="106"/>
      <c r="UXC655399" s="106"/>
      <c r="UXD655399" s="106"/>
      <c r="UXE655399" s="106"/>
      <c r="UXF655399" s="106"/>
      <c r="UXG655399" s="106"/>
      <c r="UXH655399" s="106"/>
      <c r="UXI655399" s="106"/>
      <c r="VGS655399" s="106"/>
      <c r="VGT655399" s="106"/>
      <c r="VGU655399" s="106"/>
      <c r="VGV655399" s="106"/>
      <c r="VGW655399" s="106"/>
      <c r="VGX655399" s="106"/>
      <c r="VGY655399" s="106"/>
      <c r="VGZ655399" s="106"/>
      <c r="VHA655399" s="106"/>
      <c r="VHB655399" s="106"/>
      <c r="VHC655399" s="106"/>
      <c r="VHD655399" s="106"/>
      <c r="VHE655399" s="106"/>
      <c r="VQO655399" s="106"/>
      <c r="VQP655399" s="106"/>
      <c r="VQQ655399" s="106"/>
      <c r="VQR655399" s="106"/>
      <c r="VQS655399" s="106"/>
      <c r="VQT655399" s="106"/>
      <c r="VQU655399" s="106"/>
      <c r="VQV655399" s="106"/>
      <c r="VQW655399" s="106"/>
      <c r="VQX655399" s="106"/>
      <c r="VQY655399" s="106"/>
      <c r="VQZ655399" s="106"/>
      <c r="VRA655399" s="106"/>
      <c r="WAK655399" s="106"/>
      <c r="WAL655399" s="106"/>
      <c r="WAM655399" s="106"/>
      <c r="WAN655399" s="106"/>
      <c r="WAO655399" s="106"/>
      <c r="WAP655399" s="106"/>
      <c r="WAQ655399" s="106"/>
      <c r="WAR655399" s="106"/>
      <c r="WAS655399" s="106"/>
      <c r="WAT655399" s="106"/>
      <c r="WAU655399" s="106"/>
      <c r="WAV655399" s="106"/>
      <c r="WAW655399" s="106"/>
      <c r="WKG655399" s="106"/>
      <c r="WKH655399" s="106"/>
      <c r="WKI655399" s="106"/>
      <c r="WKJ655399" s="106"/>
      <c r="WKK655399" s="106"/>
      <c r="WKL655399" s="106"/>
      <c r="WKM655399" s="106"/>
      <c r="WKN655399" s="106"/>
      <c r="WKO655399" s="106"/>
      <c r="WKP655399" s="106"/>
      <c r="WKQ655399" s="106"/>
      <c r="WKR655399" s="106"/>
      <c r="WKS655399" s="106"/>
      <c r="WUC655399" s="106"/>
      <c r="WUD655399" s="106"/>
      <c r="WUE655399" s="106"/>
      <c r="WUF655399" s="106"/>
      <c r="WUG655399" s="106"/>
      <c r="WUH655399" s="106"/>
      <c r="WUI655399" s="106"/>
      <c r="WUJ655399" s="106"/>
      <c r="WUK655399" s="106"/>
      <c r="WUL655399" s="106"/>
      <c r="WUM655399" s="106"/>
      <c r="WUN655399" s="106"/>
      <c r="WUO655399" s="106"/>
    </row>
    <row r="655402" spans="110:1005 1042:2029 2066:3053 3090:4077 4114:5101 5138:6125 6162:7149 7186:8173 8210:9197 9234:10221 10258:11245 11282:12269 12306:13293 13330:14317 14354:15341 15378:16146" hidden="1" x14ac:dyDescent="0.15">
      <c r="DF655402" s="107"/>
      <c r="JN655402" s="106"/>
      <c r="TJ655402" s="106"/>
      <c r="ADF655402" s="106"/>
      <c r="ANB655402" s="106"/>
      <c r="AWX655402" s="106"/>
      <c r="BGT655402" s="106"/>
      <c r="BQP655402" s="106"/>
      <c r="CAL655402" s="106"/>
      <c r="CKH655402" s="106"/>
      <c r="CUD655402" s="106"/>
      <c r="DDZ655402" s="106"/>
      <c r="DNV655402" s="106"/>
      <c r="DXR655402" s="106"/>
      <c r="EHN655402" s="106"/>
      <c r="ERJ655402" s="106"/>
      <c r="FBF655402" s="106"/>
      <c r="FLB655402" s="106"/>
      <c r="FUX655402" s="106"/>
      <c r="GET655402" s="106"/>
      <c r="GOP655402" s="106"/>
      <c r="GYL655402" s="106"/>
      <c r="HIH655402" s="106"/>
      <c r="HSD655402" s="106"/>
      <c r="IBZ655402" s="106"/>
      <c r="ILV655402" s="106"/>
      <c r="IVR655402" s="106"/>
      <c r="JFN655402" s="106"/>
      <c r="JPJ655402" s="106"/>
      <c r="JZF655402" s="106"/>
      <c r="KJB655402" s="106"/>
      <c r="KSX655402" s="106"/>
      <c r="LCT655402" s="106"/>
      <c r="LMP655402" s="106"/>
      <c r="LWL655402" s="106"/>
      <c r="MGH655402" s="106"/>
      <c r="MQD655402" s="106"/>
      <c r="MZZ655402" s="106"/>
      <c r="NJV655402" s="106"/>
      <c r="NTR655402" s="106"/>
      <c r="ODN655402" s="106"/>
      <c r="ONJ655402" s="106"/>
      <c r="OXF655402" s="106"/>
      <c r="PHB655402" s="106"/>
      <c r="PQX655402" s="106"/>
      <c r="QAT655402" s="106"/>
      <c r="QKP655402" s="106"/>
      <c r="QUL655402" s="106"/>
      <c r="REH655402" s="106"/>
      <c r="ROD655402" s="106"/>
      <c r="RXZ655402" s="106"/>
      <c r="SHV655402" s="106"/>
      <c r="SRR655402" s="106"/>
      <c r="TBN655402" s="106"/>
      <c r="TLJ655402" s="106"/>
      <c r="TVF655402" s="106"/>
      <c r="UFB655402" s="106"/>
      <c r="UOX655402" s="106"/>
      <c r="UYT655402" s="106"/>
      <c r="VIP655402" s="106"/>
      <c r="VSL655402" s="106"/>
      <c r="WCH655402" s="106"/>
      <c r="WMD655402" s="106"/>
      <c r="WVZ655402" s="106"/>
    </row>
    <row r="655409" spans="457:1021 1225:2045 2249:3069 3273:4093 4297:5117 5321:6141 6345:7165 7369:8189 8393:9213 9417:10237 10441:11261 11465:12285 12489:13309 13513:14333 14537:15357 15561:16125" hidden="1" x14ac:dyDescent="0.15">
      <c r="QP655409" s="106"/>
      <c r="QQ655409" s="106"/>
      <c r="QR655409" s="106"/>
      <c r="AAL655409" s="106"/>
      <c r="AAM655409" s="106"/>
      <c r="AAN655409" s="106"/>
      <c r="AKH655409" s="106"/>
      <c r="AKI655409" s="106"/>
      <c r="AKJ655409" s="106"/>
      <c r="AUD655409" s="106"/>
      <c r="AUE655409" s="106"/>
      <c r="AUF655409" s="106"/>
      <c r="BDZ655409" s="106"/>
      <c r="BEA655409" s="106"/>
      <c r="BEB655409" s="106"/>
      <c r="BNV655409" s="106"/>
      <c r="BNW655409" s="106"/>
      <c r="BNX655409" s="106"/>
      <c r="BXR655409" s="106"/>
      <c r="BXS655409" s="106"/>
      <c r="BXT655409" s="106"/>
      <c r="CHN655409" s="106"/>
      <c r="CHO655409" s="106"/>
      <c r="CHP655409" s="106"/>
      <c r="CRJ655409" s="106"/>
      <c r="CRK655409" s="106"/>
      <c r="CRL655409" s="106"/>
      <c r="DBF655409" s="106"/>
      <c r="DBG655409" s="106"/>
      <c r="DBH655409" s="106"/>
      <c r="DLB655409" s="106"/>
      <c r="DLC655409" s="106"/>
      <c r="DLD655409" s="106"/>
      <c r="DUX655409" s="106"/>
      <c r="DUY655409" s="106"/>
      <c r="DUZ655409" s="106"/>
      <c r="EET655409" s="106"/>
      <c r="EEU655409" s="106"/>
      <c r="EEV655409" s="106"/>
      <c r="EOP655409" s="106"/>
      <c r="EOQ655409" s="106"/>
      <c r="EOR655409" s="106"/>
      <c r="EYL655409" s="106"/>
      <c r="EYM655409" s="106"/>
      <c r="EYN655409" s="106"/>
      <c r="FIH655409" s="106"/>
      <c r="FII655409" s="106"/>
      <c r="FIJ655409" s="106"/>
      <c r="FSD655409" s="106"/>
      <c r="FSE655409" s="106"/>
      <c r="FSF655409" s="106"/>
      <c r="GBZ655409" s="106"/>
      <c r="GCA655409" s="106"/>
      <c r="GCB655409" s="106"/>
      <c r="GLV655409" s="106"/>
      <c r="GLW655409" s="106"/>
      <c r="GLX655409" s="106"/>
      <c r="GVR655409" s="106"/>
      <c r="GVS655409" s="106"/>
      <c r="GVT655409" s="106"/>
      <c r="HFN655409" s="106"/>
      <c r="HFO655409" s="106"/>
      <c r="HFP655409" s="106"/>
      <c r="HPJ655409" s="106"/>
      <c r="HPK655409" s="106"/>
      <c r="HPL655409" s="106"/>
      <c r="HZF655409" s="106"/>
      <c r="HZG655409" s="106"/>
      <c r="HZH655409" s="106"/>
      <c r="IJB655409" s="106"/>
      <c r="IJC655409" s="106"/>
      <c r="IJD655409" s="106"/>
      <c r="ISX655409" s="106"/>
      <c r="ISY655409" s="106"/>
      <c r="ISZ655409" s="106"/>
      <c r="JCT655409" s="106"/>
      <c r="JCU655409" s="106"/>
      <c r="JCV655409" s="106"/>
      <c r="JMP655409" s="106"/>
      <c r="JMQ655409" s="106"/>
      <c r="JMR655409" s="106"/>
      <c r="JWL655409" s="106"/>
      <c r="JWM655409" s="106"/>
      <c r="JWN655409" s="106"/>
      <c r="KGH655409" s="106"/>
      <c r="KGI655409" s="106"/>
      <c r="KGJ655409" s="106"/>
      <c r="KQD655409" s="106"/>
      <c r="KQE655409" s="106"/>
      <c r="KQF655409" s="106"/>
      <c r="KZZ655409" s="106"/>
      <c r="LAA655409" s="106"/>
      <c r="LAB655409" s="106"/>
      <c r="LJV655409" s="106"/>
      <c r="LJW655409" s="106"/>
      <c r="LJX655409" s="106"/>
      <c r="LTR655409" s="106"/>
      <c r="LTS655409" s="106"/>
      <c r="LTT655409" s="106"/>
      <c r="MDN655409" s="106"/>
      <c r="MDO655409" s="106"/>
      <c r="MDP655409" s="106"/>
      <c r="MNJ655409" s="106"/>
      <c r="MNK655409" s="106"/>
      <c r="MNL655409" s="106"/>
      <c r="MXF655409" s="106"/>
      <c r="MXG655409" s="106"/>
      <c r="MXH655409" s="106"/>
      <c r="NHB655409" s="106"/>
      <c r="NHC655409" s="106"/>
      <c r="NHD655409" s="106"/>
      <c r="NQX655409" s="106"/>
      <c r="NQY655409" s="106"/>
      <c r="NQZ655409" s="106"/>
      <c r="OAT655409" s="106"/>
      <c r="OAU655409" s="106"/>
      <c r="OAV655409" s="106"/>
      <c r="OKP655409" s="106"/>
      <c r="OKQ655409" s="106"/>
      <c r="OKR655409" s="106"/>
      <c r="OUL655409" s="106"/>
      <c r="OUM655409" s="106"/>
      <c r="OUN655409" s="106"/>
      <c r="PEH655409" s="106"/>
      <c r="PEI655409" s="106"/>
      <c r="PEJ655409" s="106"/>
      <c r="POD655409" s="106"/>
      <c r="POE655409" s="106"/>
      <c r="POF655409" s="106"/>
      <c r="PXZ655409" s="106"/>
      <c r="PYA655409" s="106"/>
      <c r="PYB655409" s="106"/>
      <c r="QHV655409" s="106"/>
      <c r="QHW655409" s="106"/>
      <c r="QHX655409" s="106"/>
      <c r="QRR655409" s="106"/>
      <c r="QRS655409" s="106"/>
      <c r="QRT655409" s="106"/>
      <c r="RBN655409" s="106"/>
      <c r="RBO655409" s="106"/>
      <c r="RBP655409" s="106"/>
      <c r="RLJ655409" s="106"/>
      <c r="RLK655409" s="106"/>
      <c r="RLL655409" s="106"/>
      <c r="RVF655409" s="106"/>
      <c r="RVG655409" s="106"/>
      <c r="RVH655409" s="106"/>
      <c r="SFB655409" s="106"/>
      <c r="SFC655409" s="106"/>
      <c r="SFD655409" s="106"/>
      <c r="SOX655409" s="106"/>
      <c r="SOY655409" s="106"/>
      <c r="SOZ655409" s="106"/>
      <c r="SYT655409" s="106"/>
      <c r="SYU655409" s="106"/>
      <c r="SYV655409" s="106"/>
      <c r="TIP655409" s="106"/>
      <c r="TIQ655409" s="106"/>
      <c r="TIR655409" s="106"/>
      <c r="TSL655409" s="106"/>
      <c r="TSM655409" s="106"/>
      <c r="TSN655409" s="106"/>
      <c r="UCH655409" s="106"/>
      <c r="UCI655409" s="106"/>
      <c r="UCJ655409" s="106"/>
      <c r="UMD655409" s="106"/>
      <c r="UME655409" s="106"/>
      <c r="UMF655409" s="106"/>
      <c r="UVZ655409" s="106"/>
      <c r="UWA655409" s="106"/>
      <c r="UWB655409" s="106"/>
      <c r="VFV655409" s="106"/>
      <c r="VFW655409" s="106"/>
      <c r="VFX655409" s="106"/>
      <c r="VPR655409" s="106"/>
      <c r="VPS655409" s="106"/>
      <c r="VPT655409" s="106"/>
      <c r="VZN655409" s="106"/>
      <c r="VZO655409" s="106"/>
      <c r="VZP655409" s="106"/>
      <c r="WJJ655409" s="106"/>
      <c r="WJK655409" s="106"/>
      <c r="WJL655409" s="106"/>
      <c r="WTF655409" s="106"/>
      <c r="WTG655409" s="106"/>
      <c r="WTH655409" s="106"/>
    </row>
    <row r="655410" spans="457:1021 1225:2045 2249:3069 3273:4093 4297:5117 5321:6141 6345:7165 7369:8189 8393:9213 9417:10237 10441:11261 11465:12285 12489:13309 13513:14333 14537:15357 15561:16125" hidden="1" x14ac:dyDescent="0.15">
      <c r="QO655410" s="106"/>
      <c r="QP655410" s="106"/>
      <c r="QQ655410" s="106"/>
      <c r="QR655410" s="106"/>
      <c r="AAK655410" s="106"/>
      <c r="AAL655410" s="106"/>
      <c r="AAM655410" s="106"/>
      <c r="AAN655410" s="106"/>
      <c r="AKG655410" s="106"/>
      <c r="AKH655410" s="106"/>
      <c r="AKI655410" s="106"/>
      <c r="AKJ655410" s="106"/>
      <c r="AUC655410" s="106"/>
      <c r="AUD655410" s="106"/>
      <c r="AUE655410" s="106"/>
      <c r="AUF655410" s="106"/>
      <c r="BDY655410" s="106"/>
      <c r="BDZ655410" s="106"/>
      <c r="BEA655410" s="106"/>
      <c r="BEB655410" s="106"/>
      <c r="BNU655410" s="106"/>
      <c r="BNV655410" s="106"/>
      <c r="BNW655410" s="106"/>
      <c r="BNX655410" s="106"/>
      <c r="BXQ655410" s="106"/>
      <c r="BXR655410" s="106"/>
      <c r="BXS655410" s="106"/>
      <c r="BXT655410" s="106"/>
      <c r="CHM655410" s="106"/>
      <c r="CHN655410" s="106"/>
      <c r="CHO655410" s="106"/>
      <c r="CHP655410" s="106"/>
      <c r="CRI655410" s="106"/>
      <c r="CRJ655410" s="106"/>
      <c r="CRK655410" s="106"/>
      <c r="CRL655410" s="106"/>
      <c r="DBE655410" s="106"/>
      <c r="DBF655410" s="106"/>
      <c r="DBG655410" s="106"/>
      <c r="DBH655410" s="106"/>
      <c r="DLA655410" s="106"/>
      <c r="DLB655410" s="106"/>
      <c r="DLC655410" s="106"/>
      <c r="DLD655410" s="106"/>
      <c r="DUW655410" s="106"/>
      <c r="DUX655410" s="106"/>
      <c r="DUY655410" s="106"/>
      <c r="DUZ655410" s="106"/>
      <c r="EES655410" s="106"/>
      <c r="EET655410" s="106"/>
      <c r="EEU655410" s="106"/>
      <c r="EEV655410" s="106"/>
      <c r="EOO655410" s="106"/>
      <c r="EOP655410" s="106"/>
      <c r="EOQ655410" s="106"/>
      <c r="EOR655410" s="106"/>
      <c r="EYK655410" s="106"/>
      <c r="EYL655410" s="106"/>
      <c r="EYM655410" s="106"/>
      <c r="EYN655410" s="106"/>
      <c r="FIG655410" s="106"/>
      <c r="FIH655410" s="106"/>
      <c r="FII655410" s="106"/>
      <c r="FIJ655410" s="106"/>
      <c r="FSC655410" s="106"/>
      <c r="FSD655410" s="106"/>
      <c r="FSE655410" s="106"/>
      <c r="FSF655410" s="106"/>
      <c r="GBY655410" s="106"/>
      <c r="GBZ655410" s="106"/>
      <c r="GCA655410" s="106"/>
      <c r="GCB655410" s="106"/>
      <c r="GLU655410" s="106"/>
      <c r="GLV655410" s="106"/>
      <c r="GLW655410" s="106"/>
      <c r="GLX655410" s="106"/>
      <c r="GVQ655410" s="106"/>
      <c r="GVR655410" s="106"/>
      <c r="GVS655410" s="106"/>
      <c r="GVT655410" s="106"/>
      <c r="HFM655410" s="106"/>
      <c r="HFN655410" s="106"/>
      <c r="HFO655410" s="106"/>
      <c r="HFP655410" s="106"/>
      <c r="HPI655410" s="106"/>
      <c r="HPJ655410" s="106"/>
      <c r="HPK655410" s="106"/>
      <c r="HPL655410" s="106"/>
      <c r="HZE655410" s="106"/>
      <c r="HZF655410" s="106"/>
      <c r="HZG655410" s="106"/>
      <c r="HZH655410" s="106"/>
      <c r="IJA655410" s="106"/>
      <c r="IJB655410" s="106"/>
      <c r="IJC655410" s="106"/>
      <c r="IJD655410" s="106"/>
      <c r="ISW655410" s="106"/>
      <c r="ISX655410" s="106"/>
      <c r="ISY655410" s="106"/>
      <c r="ISZ655410" s="106"/>
      <c r="JCS655410" s="106"/>
      <c r="JCT655410" s="106"/>
      <c r="JCU655410" s="106"/>
      <c r="JCV655410" s="106"/>
      <c r="JMO655410" s="106"/>
      <c r="JMP655410" s="106"/>
      <c r="JMQ655410" s="106"/>
      <c r="JMR655410" s="106"/>
      <c r="JWK655410" s="106"/>
      <c r="JWL655410" s="106"/>
      <c r="JWM655410" s="106"/>
      <c r="JWN655410" s="106"/>
      <c r="KGG655410" s="106"/>
      <c r="KGH655410" s="106"/>
      <c r="KGI655410" s="106"/>
      <c r="KGJ655410" s="106"/>
      <c r="KQC655410" s="106"/>
      <c r="KQD655410" s="106"/>
      <c r="KQE655410" s="106"/>
      <c r="KQF655410" s="106"/>
      <c r="KZY655410" s="106"/>
      <c r="KZZ655410" s="106"/>
      <c r="LAA655410" s="106"/>
      <c r="LAB655410" s="106"/>
      <c r="LJU655410" s="106"/>
      <c r="LJV655410" s="106"/>
      <c r="LJW655410" s="106"/>
      <c r="LJX655410" s="106"/>
      <c r="LTQ655410" s="106"/>
      <c r="LTR655410" s="106"/>
      <c r="LTS655410" s="106"/>
      <c r="LTT655410" s="106"/>
      <c r="MDM655410" s="106"/>
      <c r="MDN655410" s="106"/>
      <c r="MDO655410" s="106"/>
      <c r="MDP655410" s="106"/>
      <c r="MNI655410" s="106"/>
      <c r="MNJ655410" s="106"/>
      <c r="MNK655410" s="106"/>
      <c r="MNL655410" s="106"/>
      <c r="MXE655410" s="106"/>
      <c r="MXF655410" s="106"/>
      <c r="MXG655410" s="106"/>
      <c r="MXH655410" s="106"/>
      <c r="NHA655410" s="106"/>
      <c r="NHB655410" s="106"/>
      <c r="NHC655410" s="106"/>
      <c r="NHD655410" s="106"/>
      <c r="NQW655410" s="106"/>
      <c r="NQX655410" s="106"/>
      <c r="NQY655410" s="106"/>
      <c r="NQZ655410" s="106"/>
      <c r="OAS655410" s="106"/>
      <c r="OAT655410" s="106"/>
      <c r="OAU655410" s="106"/>
      <c r="OAV655410" s="106"/>
      <c r="OKO655410" s="106"/>
      <c r="OKP655410" s="106"/>
      <c r="OKQ655410" s="106"/>
      <c r="OKR655410" s="106"/>
      <c r="OUK655410" s="106"/>
      <c r="OUL655410" s="106"/>
      <c r="OUM655410" s="106"/>
      <c r="OUN655410" s="106"/>
      <c r="PEG655410" s="106"/>
      <c r="PEH655410" s="106"/>
      <c r="PEI655410" s="106"/>
      <c r="PEJ655410" s="106"/>
      <c r="POC655410" s="106"/>
      <c r="POD655410" s="106"/>
      <c r="POE655410" s="106"/>
      <c r="POF655410" s="106"/>
      <c r="PXY655410" s="106"/>
      <c r="PXZ655410" s="106"/>
      <c r="PYA655410" s="106"/>
      <c r="PYB655410" s="106"/>
      <c r="QHU655410" s="106"/>
      <c r="QHV655410" s="106"/>
      <c r="QHW655410" s="106"/>
      <c r="QHX655410" s="106"/>
      <c r="QRQ655410" s="106"/>
      <c r="QRR655410" s="106"/>
      <c r="QRS655410" s="106"/>
      <c r="QRT655410" s="106"/>
      <c r="RBM655410" s="106"/>
      <c r="RBN655410" s="106"/>
      <c r="RBO655410" s="106"/>
      <c r="RBP655410" s="106"/>
      <c r="RLI655410" s="106"/>
      <c r="RLJ655410" s="106"/>
      <c r="RLK655410" s="106"/>
      <c r="RLL655410" s="106"/>
      <c r="RVE655410" s="106"/>
      <c r="RVF655410" s="106"/>
      <c r="RVG655410" s="106"/>
      <c r="RVH655410" s="106"/>
      <c r="SFA655410" s="106"/>
      <c r="SFB655410" s="106"/>
      <c r="SFC655410" s="106"/>
      <c r="SFD655410" s="106"/>
      <c r="SOW655410" s="106"/>
      <c r="SOX655410" s="106"/>
      <c r="SOY655410" s="106"/>
      <c r="SOZ655410" s="106"/>
      <c r="SYS655410" s="106"/>
      <c r="SYT655410" s="106"/>
      <c r="SYU655410" s="106"/>
      <c r="SYV655410" s="106"/>
      <c r="TIO655410" s="106"/>
      <c r="TIP655410" s="106"/>
      <c r="TIQ655410" s="106"/>
      <c r="TIR655410" s="106"/>
      <c r="TSK655410" s="106"/>
      <c r="TSL655410" s="106"/>
      <c r="TSM655410" s="106"/>
      <c r="TSN655410" s="106"/>
      <c r="UCG655410" s="106"/>
      <c r="UCH655410" s="106"/>
      <c r="UCI655410" s="106"/>
      <c r="UCJ655410" s="106"/>
      <c r="UMC655410" s="106"/>
      <c r="UMD655410" s="106"/>
      <c r="UME655410" s="106"/>
      <c r="UMF655410" s="106"/>
      <c r="UVY655410" s="106"/>
      <c r="UVZ655410" s="106"/>
      <c r="UWA655410" s="106"/>
      <c r="UWB655410" s="106"/>
      <c r="VFU655410" s="106"/>
      <c r="VFV655410" s="106"/>
      <c r="VFW655410" s="106"/>
      <c r="VFX655410" s="106"/>
      <c r="VPQ655410" s="106"/>
      <c r="VPR655410" s="106"/>
      <c r="VPS655410" s="106"/>
      <c r="VPT655410" s="106"/>
      <c r="VZM655410" s="106"/>
      <c r="VZN655410" s="106"/>
      <c r="VZO655410" s="106"/>
      <c r="VZP655410" s="106"/>
      <c r="WJI655410" s="106"/>
      <c r="WJJ655410" s="106"/>
      <c r="WJK655410" s="106"/>
      <c r="WJL655410" s="106"/>
      <c r="WTE655410" s="106"/>
      <c r="WTF655410" s="106"/>
      <c r="WTG655410" s="106"/>
      <c r="WTH655410" s="106"/>
    </row>
    <row r="655412" spans="457:1021 1225:2045 2249:3069 3273:4093 4297:5117 5321:6141 6345:7165 7369:8189 8393:9213 9417:10237 10441:11261 11465:12285 12489:13309 13513:14333 14537:15357 15561:16125" hidden="1" x14ac:dyDescent="0.15">
      <c r="SA655412" s="106"/>
      <c r="SB655412" s="106"/>
      <c r="SC655412" s="106"/>
      <c r="SD655412" s="106"/>
      <c r="SE655412" s="106"/>
      <c r="SK655412" s="106"/>
      <c r="SL655412" s="106"/>
      <c r="SM655412" s="106"/>
      <c r="SN655412" s="106"/>
      <c r="SO655412" s="106"/>
      <c r="ABW655412" s="106"/>
      <c r="ABX655412" s="106"/>
      <c r="ABY655412" s="106"/>
      <c r="ABZ655412" s="106"/>
      <c r="ACA655412" s="106"/>
      <c r="ACG655412" s="106"/>
      <c r="ACH655412" s="106"/>
      <c r="ACI655412" s="106"/>
      <c r="ACJ655412" s="106"/>
      <c r="ACK655412" s="106"/>
      <c r="ALS655412" s="106"/>
      <c r="ALT655412" s="106"/>
      <c r="ALU655412" s="106"/>
      <c r="ALV655412" s="106"/>
      <c r="ALW655412" s="106"/>
      <c r="AMC655412" s="106"/>
      <c r="AMD655412" s="106"/>
      <c r="AME655412" s="106"/>
      <c r="AMF655412" s="106"/>
      <c r="AMG655412" s="106"/>
      <c r="AVO655412" s="106"/>
      <c r="AVP655412" s="106"/>
      <c r="AVQ655412" s="106"/>
      <c r="AVR655412" s="106"/>
      <c r="AVS655412" s="106"/>
      <c r="AVY655412" s="106"/>
      <c r="AVZ655412" s="106"/>
      <c r="AWA655412" s="106"/>
      <c r="AWB655412" s="106"/>
      <c r="AWC655412" s="106"/>
      <c r="BFK655412" s="106"/>
      <c r="BFL655412" s="106"/>
      <c r="BFM655412" s="106"/>
      <c r="BFN655412" s="106"/>
      <c r="BFO655412" s="106"/>
      <c r="BFU655412" s="106"/>
      <c r="BFV655412" s="106"/>
      <c r="BFW655412" s="106"/>
      <c r="BFX655412" s="106"/>
      <c r="BFY655412" s="106"/>
      <c r="BPG655412" s="106"/>
      <c r="BPH655412" s="106"/>
      <c r="BPI655412" s="106"/>
      <c r="BPJ655412" s="106"/>
      <c r="BPK655412" s="106"/>
      <c r="BPQ655412" s="106"/>
      <c r="BPR655412" s="106"/>
      <c r="BPS655412" s="106"/>
      <c r="BPT655412" s="106"/>
      <c r="BPU655412" s="106"/>
      <c r="BZC655412" s="106"/>
      <c r="BZD655412" s="106"/>
      <c r="BZE655412" s="106"/>
      <c r="BZF655412" s="106"/>
      <c r="BZG655412" s="106"/>
      <c r="BZM655412" s="106"/>
      <c r="BZN655412" s="106"/>
      <c r="BZO655412" s="106"/>
      <c r="BZP655412" s="106"/>
      <c r="BZQ655412" s="106"/>
      <c r="CIY655412" s="106"/>
      <c r="CIZ655412" s="106"/>
      <c r="CJA655412" s="106"/>
      <c r="CJB655412" s="106"/>
      <c r="CJC655412" s="106"/>
      <c r="CJI655412" s="106"/>
      <c r="CJJ655412" s="106"/>
      <c r="CJK655412" s="106"/>
      <c r="CJL655412" s="106"/>
      <c r="CJM655412" s="106"/>
      <c r="CSU655412" s="106"/>
      <c r="CSV655412" s="106"/>
      <c r="CSW655412" s="106"/>
      <c r="CSX655412" s="106"/>
      <c r="CSY655412" s="106"/>
      <c r="CTE655412" s="106"/>
      <c r="CTF655412" s="106"/>
      <c r="CTG655412" s="106"/>
      <c r="CTH655412" s="106"/>
      <c r="CTI655412" s="106"/>
      <c r="DCQ655412" s="106"/>
      <c r="DCR655412" s="106"/>
      <c r="DCS655412" s="106"/>
      <c r="DCT655412" s="106"/>
      <c r="DCU655412" s="106"/>
      <c r="DDA655412" s="106"/>
      <c r="DDB655412" s="106"/>
      <c r="DDC655412" s="106"/>
      <c r="DDD655412" s="106"/>
      <c r="DDE655412" s="106"/>
      <c r="DMM655412" s="106"/>
      <c r="DMN655412" s="106"/>
      <c r="DMO655412" s="106"/>
      <c r="DMP655412" s="106"/>
      <c r="DMQ655412" s="106"/>
      <c r="DMW655412" s="106"/>
      <c r="DMX655412" s="106"/>
      <c r="DMY655412" s="106"/>
      <c r="DMZ655412" s="106"/>
      <c r="DNA655412" s="106"/>
      <c r="DWI655412" s="106"/>
      <c r="DWJ655412" s="106"/>
      <c r="DWK655412" s="106"/>
      <c r="DWL655412" s="106"/>
      <c r="DWM655412" s="106"/>
      <c r="DWS655412" s="106"/>
      <c r="DWT655412" s="106"/>
      <c r="DWU655412" s="106"/>
      <c r="DWV655412" s="106"/>
      <c r="DWW655412" s="106"/>
      <c r="EGE655412" s="106"/>
      <c r="EGF655412" s="106"/>
      <c r="EGG655412" s="106"/>
      <c r="EGH655412" s="106"/>
      <c r="EGI655412" s="106"/>
      <c r="EGO655412" s="106"/>
      <c r="EGP655412" s="106"/>
      <c r="EGQ655412" s="106"/>
      <c r="EGR655412" s="106"/>
      <c r="EGS655412" s="106"/>
      <c r="EQA655412" s="106"/>
      <c r="EQB655412" s="106"/>
      <c r="EQC655412" s="106"/>
      <c r="EQD655412" s="106"/>
      <c r="EQE655412" s="106"/>
      <c r="EQK655412" s="106"/>
      <c r="EQL655412" s="106"/>
      <c r="EQM655412" s="106"/>
      <c r="EQN655412" s="106"/>
      <c r="EQO655412" s="106"/>
      <c r="EZW655412" s="106"/>
      <c r="EZX655412" s="106"/>
      <c r="EZY655412" s="106"/>
      <c r="EZZ655412" s="106"/>
      <c r="FAA655412" s="106"/>
      <c r="FAG655412" s="106"/>
      <c r="FAH655412" s="106"/>
      <c r="FAI655412" s="106"/>
      <c r="FAJ655412" s="106"/>
      <c r="FAK655412" s="106"/>
      <c r="FJS655412" s="106"/>
      <c r="FJT655412" s="106"/>
      <c r="FJU655412" s="106"/>
      <c r="FJV655412" s="106"/>
      <c r="FJW655412" s="106"/>
      <c r="FKC655412" s="106"/>
      <c r="FKD655412" s="106"/>
      <c r="FKE655412" s="106"/>
      <c r="FKF655412" s="106"/>
      <c r="FKG655412" s="106"/>
      <c r="FTO655412" s="106"/>
      <c r="FTP655412" s="106"/>
      <c r="FTQ655412" s="106"/>
      <c r="FTR655412" s="106"/>
      <c r="FTS655412" s="106"/>
      <c r="FTY655412" s="106"/>
      <c r="FTZ655412" s="106"/>
      <c r="FUA655412" s="106"/>
      <c r="FUB655412" s="106"/>
      <c r="FUC655412" s="106"/>
      <c r="GDK655412" s="106"/>
      <c r="GDL655412" s="106"/>
      <c r="GDM655412" s="106"/>
      <c r="GDN655412" s="106"/>
      <c r="GDO655412" s="106"/>
      <c r="GDU655412" s="106"/>
      <c r="GDV655412" s="106"/>
      <c r="GDW655412" s="106"/>
      <c r="GDX655412" s="106"/>
      <c r="GDY655412" s="106"/>
      <c r="GNG655412" s="106"/>
      <c r="GNH655412" s="106"/>
      <c r="GNI655412" s="106"/>
      <c r="GNJ655412" s="106"/>
      <c r="GNK655412" s="106"/>
      <c r="GNQ655412" s="106"/>
      <c r="GNR655412" s="106"/>
      <c r="GNS655412" s="106"/>
      <c r="GNT655412" s="106"/>
      <c r="GNU655412" s="106"/>
      <c r="GXC655412" s="106"/>
      <c r="GXD655412" s="106"/>
      <c r="GXE655412" s="106"/>
      <c r="GXF655412" s="106"/>
      <c r="GXG655412" s="106"/>
      <c r="GXM655412" s="106"/>
      <c r="GXN655412" s="106"/>
      <c r="GXO655412" s="106"/>
      <c r="GXP655412" s="106"/>
      <c r="GXQ655412" s="106"/>
      <c r="HGY655412" s="106"/>
      <c r="HGZ655412" s="106"/>
      <c r="HHA655412" s="106"/>
      <c r="HHB655412" s="106"/>
      <c r="HHC655412" s="106"/>
      <c r="HHI655412" s="106"/>
      <c r="HHJ655412" s="106"/>
      <c r="HHK655412" s="106"/>
      <c r="HHL655412" s="106"/>
      <c r="HHM655412" s="106"/>
      <c r="HQU655412" s="106"/>
      <c r="HQV655412" s="106"/>
      <c r="HQW655412" s="106"/>
      <c r="HQX655412" s="106"/>
      <c r="HQY655412" s="106"/>
      <c r="HRE655412" s="106"/>
      <c r="HRF655412" s="106"/>
      <c r="HRG655412" s="106"/>
      <c r="HRH655412" s="106"/>
      <c r="HRI655412" s="106"/>
      <c r="IAQ655412" s="106"/>
      <c r="IAR655412" s="106"/>
      <c r="IAS655412" s="106"/>
      <c r="IAT655412" s="106"/>
      <c r="IAU655412" s="106"/>
      <c r="IBA655412" s="106"/>
      <c r="IBB655412" s="106"/>
      <c r="IBC655412" s="106"/>
      <c r="IBD655412" s="106"/>
      <c r="IBE655412" s="106"/>
      <c r="IKM655412" s="106"/>
      <c r="IKN655412" s="106"/>
      <c r="IKO655412" s="106"/>
      <c r="IKP655412" s="106"/>
      <c r="IKQ655412" s="106"/>
      <c r="IKW655412" s="106"/>
      <c r="IKX655412" s="106"/>
      <c r="IKY655412" s="106"/>
      <c r="IKZ655412" s="106"/>
      <c r="ILA655412" s="106"/>
      <c r="IUI655412" s="106"/>
      <c r="IUJ655412" s="106"/>
      <c r="IUK655412" s="106"/>
      <c r="IUL655412" s="106"/>
      <c r="IUM655412" s="106"/>
      <c r="IUS655412" s="106"/>
      <c r="IUT655412" s="106"/>
      <c r="IUU655412" s="106"/>
      <c r="IUV655412" s="106"/>
      <c r="IUW655412" s="106"/>
      <c r="JEE655412" s="106"/>
      <c r="JEF655412" s="106"/>
      <c r="JEG655412" s="106"/>
      <c r="JEH655412" s="106"/>
      <c r="JEI655412" s="106"/>
      <c r="JEO655412" s="106"/>
      <c r="JEP655412" s="106"/>
      <c r="JEQ655412" s="106"/>
      <c r="JER655412" s="106"/>
      <c r="JES655412" s="106"/>
      <c r="JOA655412" s="106"/>
      <c r="JOB655412" s="106"/>
      <c r="JOC655412" s="106"/>
      <c r="JOD655412" s="106"/>
      <c r="JOE655412" s="106"/>
      <c r="JOK655412" s="106"/>
      <c r="JOL655412" s="106"/>
      <c r="JOM655412" s="106"/>
      <c r="JON655412" s="106"/>
      <c r="JOO655412" s="106"/>
      <c r="JXW655412" s="106"/>
      <c r="JXX655412" s="106"/>
      <c r="JXY655412" s="106"/>
      <c r="JXZ655412" s="106"/>
      <c r="JYA655412" s="106"/>
      <c r="JYG655412" s="106"/>
      <c r="JYH655412" s="106"/>
      <c r="JYI655412" s="106"/>
      <c r="JYJ655412" s="106"/>
      <c r="JYK655412" s="106"/>
      <c r="KHS655412" s="106"/>
      <c r="KHT655412" s="106"/>
      <c r="KHU655412" s="106"/>
      <c r="KHV655412" s="106"/>
      <c r="KHW655412" s="106"/>
      <c r="KIC655412" s="106"/>
      <c r="KID655412" s="106"/>
      <c r="KIE655412" s="106"/>
      <c r="KIF655412" s="106"/>
      <c r="KIG655412" s="106"/>
      <c r="KRO655412" s="106"/>
      <c r="KRP655412" s="106"/>
      <c r="KRQ655412" s="106"/>
      <c r="KRR655412" s="106"/>
      <c r="KRS655412" s="106"/>
      <c r="KRY655412" s="106"/>
      <c r="KRZ655412" s="106"/>
      <c r="KSA655412" s="106"/>
      <c r="KSB655412" s="106"/>
      <c r="KSC655412" s="106"/>
      <c r="LBK655412" s="106"/>
      <c r="LBL655412" s="106"/>
      <c r="LBM655412" s="106"/>
      <c r="LBN655412" s="106"/>
      <c r="LBO655412" s="106"/>
      <c r="LBU655412" s="106"/>
      <c r="LBV655412" s="106"/>
      <c r="LBW655412" s="106"/>
      <c r="LBX655412" s="106"/>
      <c r="LBY655412" s="106"/>
      <c r="LLG655412" s="106"/>
      <c r="LLH655412" s="106"/>
      <c r="LLI655412" s="106"/>
      <c r="LLJ655412" s="106"/>
      <c r="LLK655412" s="106"/>
      <c r="LLQ655412" s="106"/>
      <c r="LLR655412" s="106"/>
      <c r="LLS655412" s="106"/>
      <c r="LLT655412" s="106"/>
      <c r="LLU655412" s="106"/>
      <c r="LVC655412" s="106"/>
      <c r="LVD655412" s="106"/>
      <c r="LVE655412" s="106"/>
      <c r="LVF655412" s="106"/>
      <c r="LVG655412" s="106"/>
      <c r="LVM655412" s="106"/>
      <c r="LVN655412" s="106"/>
      <c r="LVO655412" s="106"/>
      <c r="LVP655412" s="106"/>
      <c r="LVQ655412" s="106"/>
      <c r="MEY655412" s="106"/>
      <c r="MEZ655412" s="106"/>
      <c r="MFA655412" s="106"/>
      <c r="MFB655412" s="106"/>
      <c r="MFC655412" s="106"/>
      <c r="MFI655412" s="106"/>
      <c r="MFJ655412" s="106"/>
      <c r="MFK655412" s="106"/>
      <c r="MFL655412" s="106"/>
      <c r="MFM655412" s="106"/>
      <c r="MOU655412" s="106"/>
      <c r="MOV655412" s="106"/>
      <c r="MOW655412" s="106"/>
      <c r="MOX655412" s="106"/>
      <c r="MOY655412" s="106"/>
      <c r="MPE655412" s="106"/>
      <c r="MPF655412" s="106"/>
      <c r="MPG655412" s="106"/>
      <c r="MPH655412" s="106"/>
      <c r="MPI655412" s="106"/>
      <c r="MYQ655412" s="106"/>
      <c r="MYR655412" s="106"/>
      <c r="MYS655412" s="106"/>
      <c r="MYT655412" s="106"/>
      <c r="MYU655412" s="106"/>
      <c r="MZA655412" s="106"/>
      <c r="MZB655412" s="106"/>
      <c r="MZC655412" s="106"/>
      <c r="MZD655412" s="106"/>
      <c r="MZE655412" s="106"/>
      <c r="NIM655412" s="106"/>
      <c r="NIN655412" s="106"/>
      <c r="NIO655412" s="106"/>
      <c r="NIP655412" s="106"/>
      <c r="NIQ655412" s="106"/>
      <c r="NIW655412" s="106"/>
      <c r="NIX655412" s="106"/>
      <c r="NIY655412" s="106"/>
      <c r="NIZ655412" s="106"/>
      <c r="NJA655412" s="106"/>
      <c r="NSI655412" s="106"/>
      <c r="NSJ655412" s="106"/>
      <c r="NSK655412" s="106"/>
      <c r="NSL655412" s="106"/>
      <c r="NSM655412" s="106"/>
      <c r="NSS655412" s="106"/>
      <c r="NST655412" s="106"/>
      <c r="NSU655412" s="106"/>
      <c r="NSV655412" s="106"/>
      <c r="NSW655412" s="106"/>
      <c r="OCE655412" s="106"/>
      <c r="OCF655412" s="106"/>
      <c r="OCG655412" s="106"/>
      <c r="OCH655412" s="106"/>
      <c r="OCI655412" s="106"/>
      <c r="OCO655412" s="106"/>
      <c r="OCP655412" s="106"/>
      <c r="OCQ655412" s="106"/>
      <c r="OCR655412" s="106"/>
      <c r="OCS655412" s="106"/>
      <c r="OMA655412" s="106"/>
      <c r="OMB655412" s="106"/>
      <c r="OMC655412" s="106"/>
      <c r="OMD655412" s="106"/>
      <c r="OME655412" s="106"/>
      <c r="OMK655412" s="106"/>
      <c r="OML655412" s="106"/>
      <c r="OMM655412" s="106"/>
      <c r="OMN655412" s="106"/>
      <c r="OMO655412" s="106"/>
      <c r="OVW655412" s="106"/>
      <c r="OVX655412" s="106"/>
      <c r="OVY655412" s="106"/>
      <c r="OVZ655412" s="106"/>
      <c r="OWA655412" s="106"/>
      <c r="OWG655412" s="106"/>
      <c r="OWH655412" s="106"/>
      <c r="OWI655412" s="106"/>
      <c r="OWJ655412" s="106"/>
      <c r="OWK655412" s="106"/>
      <c r="PFS655412" s="106"/>
      <c r="PFT655412" s="106"/>
      <c r="PFU655412" s="106"/>
      <c r="PFV655412" s="106"/>
      <c r="PFW655412" s="106"/>
      <c r="PGC655412" s="106"/>
      <c r="PGD655412" s="106"/>
      <c r="PGE655412" s="106"/>
      <c r="PGF655412" s="106"/>
      <c r="PGG655412" s="106"/>
      <c r="PPO655412" s="106"/>
      <c r="PPP655412" s="106"/>
      <c r="PPQ655412" s="106"/>
      <c r="PPR655412" s="106"/>
      <c r="PPS655412" s="106"/>
      <c r="PPY655412" s="106"/>
      <c r="PPZ655412" s="106"/>
      <c r="PQA655412" s="106"/>
      <c r="PQB655412" s="106"/>
      <c r="PQC655412" s="106"/>
      <c r="PZK655412" s="106"/>
      <c r="PZL655412" s="106"/>
      <c r="PZM655412" s="106"/>
      <c r="PZN655412" s="106"/>
      <c r="PZO655412" s="106"/>
      <c r="PZU655412" s="106"/>
      <c r="PZV655412" s="106"/>
      <c r="PZW655412" s="106"/>
      <c r="PZX655412" s="106"/>
      <c r="PZY655412" s="106"/>
      <c r="QJG655412" s="106"/>
      <c r="QJH655412" s="106"/>
      <c r="QJI655412" s="106"/>
      <c r="QJJ655412" s="106"/>
      <c r="QJK655412" s="106"/>
      <c r="QJQ655412" s="106"/>
      <c r="QJR655412" s="106"/>
      <c r="QJS655412" s="106"/>
      <c r="QJT655412" s="106"/>
      <c r="QJU655412" s="106"/>
      <c r="QTC655412" s="106"/>
      <c r="QTD655412" s="106"/>
      <c r="QTE655412" s="106"/>
      <c r="QTF655412" s="106"/>
      <c r="QTG655412" s="106"/>
      <c r="QTM655412" s="106"/>
      <c r="QTN655412" s="106"/>
      <c r="QTO655412" s="106"/>
      <c r="QTP655412" s="106"/>
      <c r="QTQ655412" s="106"/>
      <c r="RCY655412" s="106"/>
      <c r="RCZ655412" s="106"/>
      <c r="RDA655412" s="106"/>
      <c r="RDB655412" s="106"/>
      <c r="RDC655412" s="106"/>
      <c r="RDI655412" s="106"/>
      <c r="RDJ655412" s="106"/>
      <c r="RDK655412" s="106"/>
      <c r="RDL655412" s="106"/>
      <c r="RDM655412" s="106"/>
      <c r="RMU655412" s="106"/>
      <c r="RMV655412" s="106"/>
      <c r="RMW655412" s="106"/>
      <c r="RMX655412" s="106"/>
      <c r="RMY655412" s="106"/>
      <c r="RNE655412" s="106"/>
      <c r="RNF655412" s="106"/>
      <c r="RNG655412" s="106"/>
      <c r="RNH655412" s="106"/>
      <c r="RNI655412" s="106"/>
      <c r="RWQ655412" s="106"/>
      <c r="RWR655412" s="106"/>
      <c r="RWS655412" s="106"/>
      <c r="RWT655412" s="106"/>
      <c r="RWU655412" s="106"/>
      <c r="RXA655412" s="106"/>
      <c r="RXB655412" s="106"/>
      <c r="RXC655412" s="106"/>
      <c r="RXD655412" s="106"/>
      <c r="RXE655412" s="106"/>
      <c r="SGM655412" s="106"/>
      <c r="SGN655412" s="106"/>
      <c r="SGO655412" s="106"/>
      <c r="SGP655412" s="106"/>
      <c r="SGQ655412" s="106"/>
      <c r="SGW655412" s="106"/>
      <c r="SGX655412" s="106"/>
      <c r="SGY655412" s="106"/>
      <c r="SGZ655412" s="106"/>
      <c r="SHA655412" s="106"/>
      <c r="SQI655412" s="106"/>
      <c r="SQJ655412" s="106"/>
      <c r="SQK655412" s="106"/>
      <c r="SQL655412" s="106"/>
      <c r="SQM655412" s="106"/>
      <c r="SQS655412" s="106"/>
      <c r="SQT655412" s="106"/>
      <c r="SQU655412" s="106"/>
      <c r="SQV655412" s="106"/>
      <c r="SQW655412" s="106"/>
      <c r="TAE655412" s="106"/>
      <c r="TAF655412" s="106"/>
      <c r="TAG655412" s="106"/>
      <c r="TAH655412" s="106"/>
      <c r="TAI655412" s="106"/>
      <c r="TAO655412" s="106"/>
      <c r="TAP655412" s="106"/>
      <c r="TAQ655412" s="106"/>
      <c r="TAR655412" s="106"/>
      <c r="TAS655412" s="106"/>
      <c r="TKA655412" s="106"/>
      <c r="TKB655412" s="106"/>
      <c r="TKC655412" s="106"/>
      <c r="TKD655412" s="106"/>
      <c r="TKE655412" s="106"/>
      <c r="TKK655412" s="106"/>
      <c r="TKL655412" s="106"/>
      <c r="TKM655412" s="106"/>
      <c r="TKN655412" s="106"/>
      <c r="TKO655412" s="106"/>
      <c r="TTW655412" s="106"/>
      <c r="TTX655412" s="106"/>
      <c r="TTY655412" s="106"/>
      <c r="TTZ655412" s="106"/>
      <c r="TUA655412" s="106"/>
      <c r="TUG655412" s="106"/>
      <c r="TUH655412" s="106"/>
      <c r="TUI655412" s="106"/>
      <c r="TUJ655412" s="106"/>
      <c r="TUK655412" s="106"/>
      <c r="UDS655412" s="106"/>
      <c r="UDT655412" s="106"/>
      <c r="UDU655412" s="106"/>
      <c r="UDV655412" s="106"/>
      <c r="UDW655412" s="106"/>
      <c r="UEC655412" s="106"/>
      <c r="UED655412" s="106"/>
      <c r="UEE655412" s="106"/>
      <c r="UEF655412" s="106"/>
      <c r="UEG655412" s="106"/>
      <c r="UNO655412" s="106"/>
      <c r="UNP655412" s="106"/>
      <c r="UNQ655412" s="106"/>
      <c r="UNR655412" s="106"/>
      <c r="UNS655412" s="106"/>
      <c r="UNY655412" s="106"/>
      <c r="UNZ655412" s="106"/>
      <c r="UOA655412" s="106"/>
      <c r="UOB655412" s="106"/>
      <c r="UOC655412" s="106"/>
      <c r="UXK655412" s="106"/>
      <c r="UXL655412" s="106"/>
      <c r="UXM655412" s="106"/>
      <c r="UXN655412" s="106"/>
      <c r="UXO655412" s="106"/>
      <c r="UXU655412" s="106"/>
      <c r="UXV655412" s="106"/>
      <c r="UXW655412" s="106"/>
      <c r="UXX655412" s="106"/>
      <c r="UXY655412" s="106"/>
      <c r="VHG655412" s="106"/>
      <c r="VHH655412" s="106"/>
      <c r="VHI655412" s="106"/>
      <c r="VHJ655412" s="106"/>
      <c r="VHK655412" s="106"/>
      <c r="VHQ655412" s="106"/>
      <c r="VHR655412" s="106"/>
      <c r="VHS655412" s="106"/>
      <c r="VHT655412" s="106"/>
      <c r="VHU655412" s="106"/>
      <c r="VRC655412" s="106"/>
      <c r="VRD655412" s="106"/>
      <c r="VRE655412" s="106"/>
      <c r="VRF655412" s="106"/>
      <c r="VRG655412" s="106"/>
      <c r="VRM655412" s="106"/>
      <c r="VRN655412" s="106"/>
      <c r="VRO655412" s="106"/>
      <c r="VRP655412" s="106"/>
      <c r="VRQ655412" s="106"/>
      <c r="WAY655412" s="106"/>
      <c r="WAZ655412" s="106"/>
      <c r="WBA655412" s="106"/>
      <c r="WBB655412" s="106"/>
      <c r="WBC655412" s="106"/>
      <c r="WBI655412" s="106"/>
      <c r="WBJ655412" s="106"/>
      <c r="WBK655412" s="106"/>
      <c r="WBL655412" s="106"/>
      <c r="WBM655412" s="106"/>
      <c r="WKU655412" s="106"/>
      <c r="WKV655412" s="106"/>
      <c r="WKW655412" s="106"/>
      <c r="WKX655412" s="106"/>
      <c r="WKY655412" s="106"/>
      <c r="WLE655412" s="106"/>
      <c r="WLF655412" s="106"/>
      <c r="WLG655412" s="106"/>
      <c r="WLH655412" s="106"/>
      <c r="WLI655412" s="106"/>
      <c r="WUQ655412" s="106"/>
      <c r="WUR655412" s="106"/>
      <c r="WUS655412" s="106"/>
      <c r="WUT655412" s="106"/>
      <c r="WUU655412" s="106"/>
      <c r="WVA655412" s="106"/>
      <c r="WVB655412" s="106"/>
      <c r="WVC655412" s="106"/>
      <c r="WVD655412" s="106"/>
      <c r="WVE655412" s="106"/>
    </row>
    <row r="655413" spans="457:1021 1225:2045 2249:3069 3273:4093 4297:5117 5321:6141 6345:7165 7369:8189 8393:9213 9417:10237 10441:11261 11465:12285 12489:13309 13513:14333 14537:15357 15561:16125" hidden="1" x14ac:dyDescent="0.15">
      <c r="SA655413" s="106"/>
      <c r="SB655413" s="106"/>
      <c r="SC655413" s="106"/>
      <c r="SD655413" s="106"/>
      <c r="SE655413" s="106"/>
      <c r="SK655413" s="106"/>
      <c r="SL655413" s="106"/>
      <c r="SM655413" s="106"/>
      <c r="SN655413" s="106"/>
      <c r="SO655413" s="106"/>
      <c r="ABW655413" s="106"/>
      <c r="ABX655413" s="106"/>
      <c r="ABY655413" s="106"/>
      <c r="ABZ655413" s="106"/>
      <c r="ACA655413" s="106"/>
      <c r="ACG655413" s="106"/>
      <c r="ACH655413" s="106"/>
      <c r="ACI655413" s="106"/>
      <c r="ACJ655413" s="106"/>
      <c r="ACK655413" s="106"/>
      <c r="ALS655413" s="106"/>
      <c r="ALT655413" s="106"/>
      <c r="ALU655413" s="106"/>
      <c r="ALV655413" s="106"/>
      <c r="ALW655413" s="106"/>
      <c r="AMC655413" s="106"/>
      <c r="AMD655413" s="106"/>
      <c r="AME655413" s="106"/>
      <c r="AMF655413" s="106"/>
      <c r="AMG655413" s="106"/>
      <c r="AVO655413" s="106"/>
      <c r="AVP655413" s="106"/>
      <c r="AVQ655413" s="106"/>
      <c r="AVR655413" s="106"/>
      <c r="AVS655413" s="106"/>
      <c r="AVY655413" s="106"/>
      <c r="AVZ655413" s="106"/>
      <c r="AWA655413" s="106"/>
      <c r="AWB655413" s="106"/>
      <c r="AWC655413" s="106"/>
      <c r="BFK655413" s="106"/>
      <c r="BFL655413" s="106"/>
      <c r="BFM655413" s="106"/>
      <c r="BFN655413" s="106"/>
      <c r="BFO655413" s="106"/>
      <c r="BFU655413" s="106"/>
      <c r="BFV655413" s="106"/>
      <c r="BFW655413" s="106"/>
      <c r="BFX655413" s="106"/>
      <c r="BFY655413" s="106"/>
      <c r="BPG655413" s="106"/>
      <c r="BPH655413" s="106"/>
      <c r="BPI655413" s="106"/>
      <c r="BPJ655413" s="106"/>
      <c r="BPK655413" s="106"/>
      <c r="BPQ655413" s="106"/>
      <c r="BPR655413" s="106"/>
      <c r="BPS655413" s="106"/>
      <c r="BPT655413" s="106"/>
      <c r="BPU655413" s="106"/>
      <c r="BZC655413" s="106"/>
      <c r="BZD655413" s="106"/>
      <c r="BZE655413" s="106"/>
      <c r="BZF655413" s="106"/>
      <c r="BZG655413" s="106"/>
      <c r="BZM655413" s="106"/>
      <c r="BZN655413" s="106"/>
      <c r="BZO655413" s="106"/>
      <c r="BZP655413" s="106"/>
      <c r="BZQ655413" s="106"/>
      <c r="CIY655413" s="106"/>
      <c r="CIZ655413" s="106"/>
      <c r="CJA655413" s="106"/>
      <c r="CJB655413" s="106"/>
      <c r="CJC655413" s="106"/>
      <c r="CJI655413" s="106"/>
      <c r="CJJ655413" s="106"/>
      <c r="CJK655413" s="106"/>
      <c r="CJL655413" s="106"/>
      <c r="CJM655413" s="106"/>
      <c r="CSU655413" s="106"/>
      <c r="CSV655413" s="106"/>
      <c r="CSW655413" s="106"/>
      <c r="CSX655413" s="106"/>
      <c r="CSY655413" s="106"/>
      <c r="CTE655413" s="106"/>
      <c r="CTF655413" s="106"/>
      <c r="CTG655413" s="106"/>
      <c r="CTH655413" s="106"/>
      <c r="CTI655413" s="106"/>
      <c r="DCQ655413" s="106"/>
      <c r="DCR655413" s="106"/>
      <c r="DCS655413" s="106"/>
      <c r="DCT655413" s="106"/>
      <c r="DCU655413" s="106"/>
      <c r="DDA655413" s="106"/>
      <c r="DDB655413" s="106"/>
      <c r="DDC655413" s="106"/>
      <c r="DDD655413" s="106"/>
      <c r="DDE655413" s="106"/>
      <c r="DMM655413" s="106"/>
      <c r="DMN655413" s="106"/>
      <c r="DMO655413" s="106"/>
      <c r="DMP655413" s="106"/>
      <c r="DMQ655413" s="106"/>
      <c r="DMW655413" s="106"/>
      <c r="DMX655413" s="106"/>
      <c r="DMY655413" s="106"/>
      <c r="DMZ655413" s="106"/>
      <c r="DNA655413" s="106"/>
      <c r="DWI655413" s="106"/>
      <c r="DWJ655413" s="106"/>
      <c r="DWK655413" s="106"/>
      <c r="DWL655413" s="106"/>
      <c r="DWM655413" s="106"/>
      <c r="DWS655413" s="106"/>
      <c r="DWT655413" s="106"/>
      <c r="DWU655413" s="106"/>
      <c r="DWV655413" s="106"/>
      <c r="DWW655413" s="106"/>
      <c r="EGE655413" s="106"/>
      <c r="EGF655413" s="106"/>
      <c r="EGG655413" s="106"/>
      <c r="EGH655413" s="106"/>
      <c r="EGI655413" s="106"/>
      <c r="EGO655413" s="106"/>
      <c r="EGP655413" s="106"/>
      <c r="EGQ655413" s="106"/>
      <c r="EGR655413" s="106"/>
      <c r="EGS655413" s="106"/>
      <c r="EQA655413" s="106"/>
      <c r="EQB655413" s="106"/>
      <c r="EQC655413" s="106"/>
      <c r="EQD655413" s="106"/>
      <c r="EQE655413" s="106"/>
      <c r="EQK655413" s="106"/>
      <c r="EQL655413" s="106"/>
      <c r="EQM655413" s="106"/>
      <c r="EQN655413" s="106"/>
      <c r="EQO655413" s="106"/>
      <c r="EZW655413" s="106"/>
      <c r="EZX655413" s="106"/>
      <c r="EZY655413" s="106"/>
      <c r="EZZ655413" s="106"/>
      <c r="FAA655413" s="106"/>
      <c r="FAG655413" s="106"/>
      <c r="FAH655413" s="106"/>
      <c r="FAI655413" s="106"/>
      <c r="FAJ655413" s="106"/>
      <c r="FAK655413" s="106"/>
      <c r="FJS655413" s="106"/>
      <c r="FJT655413" s="106"/>
      <c r="FJU655413" s="106"/>
      <c r="FJV655413" s="106"/>
      <c r="FJW655413" s="106"/>
      <c r="FKC655413" s="106"/>
      <c r="FKD655413" s="106"/>
      <c r="FKE655413" s="106"/>
      <c r="FKF655413" s="106"/>
      <c r="FKG655413" s="106"/>
      <c r="FTO655413" s="106"/>
      <c r="FTP655413" s="106"/>
      <c r="FTQ655413" s="106"/>
      <c r="FTR655413" s="106"/>
      <c r="FTS655413" s="106"/>
      <c r="FTY655413" s="106"/>
      <c r="FTZ655413" s="106"/>
      <c r="FUA655413" s="106"/>
      <c r="FUB655413" s="106"/>
      <c r="FUC655413" s="106"/>
      <c r="GDK655413" s="106"/>
      <c r="GDL655413" s="106"/>
      <c r="GDM655413" s="106"/>
      <c r="GDN655413" s="106"/>
      <c r="GDO655413" s="106"/>
      <c r="GDU655413" s="106"/>
      <c r="GDV655413" s="106"/>
      <c r="GDW655413" s="106"/>
      <c r="GDX655413" s="106"/>
      <c r="GDY655413" s="106"/>
      <c r="GNG655413" s="106"/>
      <c r="GNH655413" s="106"/>
      <c r="GNI655413" s="106"/>
      <c r="GNJ655413" s="106"/>
      <c r="GNK655413" s="106"/>
      <c r="GNQ655413" s="106"/>
      <c r="GNR655413" s="106"/>
      <c r="GNS655413" s="106"/>
      <c r="GNT655413" s="106"/>
      <c r="GNU655413" s="106"/>
      <c r="GXC655413" s="106"/>
      <c r="GXD655413" s="106"/>
      <c r="GXE655413" s="106"/>
      <c r="GXF655413" s="106"/>
      <c r="GXG655413" s="106"/>
      <c r="GXM655413" s="106"/>
      <c r="GXN655413" s="106"/>
      <c r="GXO655413" s="106"/>
      <c r="GXP655413" s="106"/>
      <c r="GXQ655413" s="106"/>
      <c r="HGY655413" s="106"/>
      <c r="HGZ655413" s="106"/>
      <c r="HHA655413" s="106"/>
      <c r="HHB655413" s="106"/>
      <c r="HHC655413" s="106"/>
      <c r="HHI655413" s="106"/>
      <c r="HHJ655413" s="106"/>
      <c r="HHK655413" s="106"/>
      <c r="HHL655413" s="106"/>
      <c r="HHM655413" s="106"/>
      <c r="HQU655413" s="106"/>
      <c r="HQV655413" s="106"/>
      <c r="HQW655413" s="106"/>
      <c r="HQX655413" s="106"/>
      <c r="HQY655413" s="106"/>
      <c r="HRE655413" s="106"/>
      <c r="HRF655413" s="106"/>
      <c r="HRG655413" s="106"/>
      <c r="HRH655413" s="106"/>
      <c r="HRI655413" s="106"/>
      <c r="IAQ655413" s="106"/>
      <c r="IAR655413" s="106"/>
      <c r="IAS655413" s="106"/>
      <c r="IAT655413" s="106"/>
      <c r="IAU655413" s="106"/>
      <c r="IBA655413" s="106"/>
      <c r="IBB655413" s="106"/>
      <c r="IBC655413" s="106"/>
      <c r="IBD655413" s="106"/>
      <c r="IBE655413" s="106"/>
      <c r="IKM655413" s="106"/>
      <c r="IKN655413" s="106"/>
      <c r="IKO655413" s="106"/>
      <c r="IKP655413" s="106"/>
      <c r="IKQ655413" s="106"/>
      <c r="IKW655413" s="106"/>
      <c r="IKX655413" s="106"/>
      <c r="IKY655413" s="106"/>
      <c r="IKZ655413" s="106"/>
      <c r="ILA655413" s="106"/>
      <c r="IUI655413" s="106"/>
      <c r="IUJ655413" s="106"/>
      <c r="IUK655413" s="106"/>
      <c r="IUL655413" s="106"/>
      <c r="IUM655413" s="106"/>
      <c r="IUS655413" s="106"/>
      <c r="IUT655413" s="106"/>
      <c r="IUU655413" s="106"/>
      <c r="IUV655413" s="106"/>
      <c r="IUW655413" s="106"/>
      <c r="JEE655413" s="106"/>
      <c r="JEF655413" s="106"/>
      <c r="JEG655413" s="106"/>
      <c r="JEH655413" s="106"/>
      <c r="JEI655413" s="106"/>
      <c r="JEO655413" s="106"/>
      <c r="JEP655413" s="106"/>
      <c r="JEQ655413" s="106"/>
      <c r="JER655413" s="106"/>
      <c r="JES655413" s="106"/>
      <c r="JOA655413" s="106"/>
      <c r="JOB655413" s="106"/>
      <c r="JOC655413" s="106"/>
      <c r="JOD655413" s="106"/>
      <c r="JOE655413" s="106"/>
      <c r="JOK655413" s="106"/>
      <c r="JOL655413" s="106"/>
      <c r="JOM655413" s="106"/>
      <c r="JON655413" s="106"/>
      <c r="JOO655413" s="106"/>
      <c r="JXW655413" s="106"/>
      <c r="JXX655413" s="106"/>
      <c r="JXY655413" s="106"/>
      <c r="JXZ655413" s="106"/>
      <c r="JYA655413" s="106"/>
      <c r="JYG655413" s="106"/>
      <c r="JYH655413" s="106"/>
      <c r="JYI655413" s="106"/>
      <c r="JYJ655413" s="106"/>
      <c r="JYK655413" s="106"/>
      <c r="KHS655413" s="106"/>
      <c r="KHT655413" s="106"/>
      <c r="KHU655413" s="106"/>
      <c r="KHV655413" s="106"/>
      <c r="KHW655413" s="106"/>
      <c r="KIC655413" s="106"/>
      <c r="KID655413" s="106"/>
      <c r="KIE655413" s="106"/>
      <c r="KIF655413" s="106"/>
      <c r="KIG655413" s="106"/>
      <c r="KRO655413" s="106"/>
      <c r="KRP655413" s="106"/>
      <c r="KRQ655413" s="106"/>
      <c r="KRR655413" s="106"/>
      <c r="KRS655413" s="106"/>
      <c r="KRY655413" s="106"/>
      <c r="KRZ655413" s="106"/>
      <c r="KSA655413" s="106"/>
      <c r="KSB655413" s="106"/>
      <c r="KSC655413" s="106"/>
      <c r="LBK655413" s="106"/>
      <c r="LBL655413" s="106"/>
      <c r="LBM655413" s="106"/>
      <c r="LBN655413" s="106"/>
      <c r="LBO655413" s="106"/>
      <c r="LBU655413" s="106"/>
      <c r="LBV655413" s="106"/>
      <c r="LBW655413" s="106"/>
      <c r="LBX655413" s="106"/>
      <c r="LBY655413" s="106"/>
      <c r="LLG655413" s="106"/>
      <c r="LLH655413" s="106"/>
      <c r="LLI655413" s="106"/>
      <c r="LLJ655413" s="106"/>
      <c r="LLK655413" s="106"/>
      <c r="LLQ655413" s="106"/>
      <c r="LLR655413" s="106"/>
      <c r="LLS655413" s="106"/>
      <c r="LLT655413" s="106"/>
      <c r="LLU655413" s="106"/>
      <c r="LVC655413" s="106"/>
      <c r="LVD655413" s="106"/>
      <c r="LVE655413" s="106"/>
      <c r="LVF655413" s="106"/>
      <c r="LVG655413" s="106"/>
      <c r="LVM655413" s="106"/>
      <c r="LVN655413" s="106"/>
      <c r="LVO655413" s="106"/>
      <c r="LVP655413" s="106"/>
      <c r="LVQ655413" s="106"/>
      <c r="MEY655413" s="106"/>
      <c r="MEZ655413" s="106"/>
      <c r="MFA655413" s="106"/>
      <c r="MFB655413" s="106"/>
      <c r="MFC655413" s="106"/>
      <c r="MFI655413" s="106"/>
      <c r="MFJ655413" s="106"/>
      <c r="MFK655413" s="106"/>
      <c r="MFL655413" s="106"/>
      <c r="MFM655413" s="106"/>
      <c r="MOU655413" s="106"/>
      <c r="MOV655413" s="106"/>
      <c r="MOW655413" s="106"/>
      <c r="MOX655413" s="106"/>
      <c r="MOY655413" s="106"/>
      <c r="MPE655413" s="106"/>
      <c r="MPF655413" s="106"/>
      <c r="MPG655413" s="106"/>
      <c r="MPH655413" s="106"/>
      <c r="MPI655413" s="106"/>
      <c r="MYQ655413" s="106"/>
      <c r="MYR655413" s="106"/>
      <c r="MYS655413" s="106"/>
      <c r="MYT655413" s="106"/>
      <c r="MYU655413" s="106"/>
      <c r="MZA655413" s="106"/>
      <c r="MZB655413" s="106"/>
      <c r="MZC655413" s="106"/>
      <c r="MZD655413" s="106"/>
      <c r="MZE655413" s="106"/>
      <c r="NIM655413" s="106"/>
      <c r="NIN655413" s="106"/>
      <c r="NIO655413" s="106"/>
      <c r="NIP655413" s="106"/>
      <c r="NIQ655413" s="106"/>
      <c r="NIW655413" s="106"/>
      <c r="NIX655413" s="106"/>
      <c r="NIY655413" s="106"/>
      <c r="NIZ655413" s="106"/>
      <c r="NJA655413" s="106"/>
      <c r="NSI655413" s="106"/>
      <c r="NSJ655413" s="106"/>
      <c r="NSK655413" s="106"/>
      <c r="NSL655413" s="106"/>
      <c r="NSM655413" s="106"/>
      <c r="NSS655413" s="106"/>
      <c r="NST655413" s="106"/>
      <c r="NSU655413" s="106"/>
      <c r="NSV655413" s="106"/>
      <c r="NSW655413" s="106"/>
      <c r="OCE655413" s="106"/>
      <c r="OCF655413" s="106"/>
      <c r="OCG655413" s="106"/>
      <c r="OCH655413" s="106"/>
      <c r="OCI655413" s="106"/>
      <c r="OCO655413" s="106"/>
      <c r="OCP655413" s="106"/>
      <c r="OCQ655413" s="106"/>
      <c r="OCR655413" s="106"/>
      <c r="OCS655413" s="106"/>
      <c r="OMA655413" s="106"/>
      <c r="OMB655413" s="106"/>
      <c r="OMC655413" s="106"/>
      <c r="OMD655413" s="106"/>
      <c r="OME655413" s="106"/>
      <c r="OMK655413" s="106"/>
      <c r="OML655413" s="106"/>
      <c r="OMM655413" s="106"/>
      <c r="OMN655413" s="106"/>
      <c r="OMO655413" s="106"/>
      <c r="OVW655413" s="106"/>
      <c r="OVX655413" s="106"/>
      <c r="OVY655413" s="106"/>
      <c r="OVZ655413" s="106"/>
      <c r="OWA655413" s="106"/>
      <c r="OWG655413" s="106"/>
      <c r="OWH655413" s="106"/>
      <c r="OWI655413" s="106"/>
      <c r="OWJ655413" s="106"/>
      <c r="OWK655413" s="106"/>
      <c r="PFS655413" s="106"/>
      <c r="PFT655413" s="106"/>
      <c r="PFU655413" s="106"/>
      <c r="PFV655413" s="106"/>
      <c r="PFW655413" s="106"/>
      <c r="PGC655413" s="106"/>
      <c r="PGD655413" s="106"/>
      <c r="PGE655413" s="106"/>
      <c r="PGF655413" s="106"/>
      <c r="PGG655413" s="106"/>
      <c r="PPO655413" s="106"/>
      <c r="PPP655413" s="106"/>
      <c r="PPQ655413" s="106"/>
      <c r="PPR655413" s="106"/>
      <c r="PPS655413" s="106"/>
      <c r="PPY655413" s="106"/>
      <c r="PPZ655413" s="106"/>
      <c r="PQA655413" s="106"/>
      <c r="PQB655413" s="106"/>
      <c r="PQC655413" s="106"/>
      <c r="PZK655413" s="106"/>
      <c r="PZL655413" s="106"/>
      <c r="PZM655413" s="106"/>
      <c r="PZN655413" s="106"/>
      <c r="PZO655413" s="106"/>
      <c r="PZU655413" s="106"/>
      <c r="PZV655413" s="106"/>
      <c r="PZW655413" s="106"/>
      <c r="PZX655413" s="106"/>
      <c r="PZY655413" s="106"/>
      <c r="QJG655413" s="106"/>
      <c r="QJH655413" s="106"/>
      <c r="QJI655413" s="106"/>
      <c r="QJJ655413" s="106"/>
      <c r="QJK655413" s="106"/>
      <c r="QJQ655413" s="106"/>
      <c r="QJR655413" s="106"/>
      <c r="QJS655413" s="106"/>
      <c r="QJT655413" s="106"/>
      <c r="QJU655413" s="106"/>
      <c r="QTC655413" s="106"/>
      <c r="QTD655413" s="106"/>
      <c r="QTE655413" s="106"/>
      <c r="QTF655413" s="106"/>
      <c r="QTG655413" s="106"/>
      <c r="QTM655413" s="106"/>
      <c r="QTN655413" s="106"/>
      <c r="QTO655413" s="106"/>
      <c r="QTP655413" s="106"/>
      <c r="QTQ655413" s="106"/>
      <c r="RCY655413" s="106"/>
      <c r="RCZ655413" s="106"/>
      <c r="RDA655413" s="106"/>
      <c r="RDB655413" s="106"/>
      <c r="RDC655413" s="106"/>
      <c r="RDI655413" s="106"/>
      <c r="RDJ655413" s="106"/>
      <c r="RDK655413" s="106"/>
      <c r="RDL655413" s="106"/>
      <c r="RDM655413" s="106"/>
      <c r="RMU655413" s="106"/>
      <c r="RMV655413" s="106"/>
      <c r="RMW655413" s="106"/>
      <c r="RMX655413" s="106"/>
      <c r="RMY655413" s="106"/>
      <c r="RNE655413" s="106"/>
      <c r="RNF655413" s="106"/>
      <c r="RNG655413" s="106"/>
      <c r="RNH655413" s="106"/>
      <c r="RNI655413" s="106"/>
      <c r="RWQ655413" s="106"/>
      <c r="RWR655413" s="106"/>
      <c r="RWS655413" s="106"/>
      <c r="RWT655413" s="106"/>
      <c r="RWU655413" s="106"/>
      <c r="RXA655413" s="106"/>
      <c r="RXB655413" s="106"/>
      <c r="RXC655413" s="106"/>
      <c r="RXD655413" s="106"/>
      <c r="RXE655413" s="106"/>
      <c r="SGM655413" s="106"/>
      <c r="SGN655413" s="106"/>
      <c r="SGO655413" s="106"/>
      <c r="SGP655413" s="106"/>
      <c r="SGQ655413" s="106"/>
      <c r="SGW655413" s="106"/>
      <c r="SGX655413" s="106"/>
      <c r="SGY655413" s="106"/>
      <c r="SGZ655413" s="106"/>
      <c r="SHA655413" s="106"/>
      <c r="SQI655413" s="106"/>
      <c r="SQJ655413" s="106"/>
      <c r="SQK655413" s="106"/>
      <c r="SQL655413" s="106"/>
      <c r="SQM655413" s="106"/>
      <c r="SQS655413" s="106"/>
      <c r="SQT655413" s="106"/>
      <c r="SQU655413" s="106"/>
      <c r="SQV655413" s="106"/>
      <c r="SQW655413" s="106"/>
      <c r="TAE655413" s="106"/>
      <c r="TAF655413" s="106"/>
      <c r="TAG655413" s="106"/>
      <c r="TAH655413" s="106"/>
      <c r="TAI655413" s="106"/>
      <c r="TAO655413" s="106"/>
      <c r="TAP655413" s="106"/>
      <c r="TAQ655413" s="106"/>
      <c r="TAR655413" s="106"/>
      <c r="TAS655413" s="106"/>
      <c r="TKA655413" s="106"/>
      <c r="TKB655413" s="106"/>
      <c r="TKC655413" s="106"/>
      <c r="TKD655413" s="106"/>
      <c r="TKE655413" s="106"/>
      <c r="TKK655413" s="106"/>
      <c r="TKL655413" s="106"/>
      <c r="TKM655413" s="106"/>
      <c r="TKN655413" s="106"/>
      <c r="TKO655413" s="106"/>
      <c r="TTW655413" s="106"/>
      <c r="TTX655413" s="106"/>
      <c r="TTY655413" s="106"/>
      <c r="TTZ655413" s="106"/>
      <c r="TUA655413" s="106"/>
      <c r="TUG655413" s="106"/>
      <c r="TUH655413" s="106"/>
      <c r="TUI655413" s="106"/>
      <c r="TUJ655413" s="106"/>
      <c r="TUK655413" s="106"/>
      <c r="UDS655413" s="106"/>
      <c r="UDT655413" s="106"/>
      <c r="UDU655413" s="106"/>
      <c r="UDV655413" s="106"/>
      <c r="UDW655413" s="106"/>
      <c r="UEC655413" s="106"/>
      <c r="UED655413" s="106"/>
      <c r="UEE655413" s="106"/>
      <c r="UEF655413" s="106"/>
      <c r="UEG655413" s="106"/>
      <c r="UNO655413" s="106"/>
      <c r="UNP655413" s="106"/>
      <c r="UNQ655413" s="106"/>
      <c r="UNR655413" s="106"/>
      <c r="UNS655413" s="106"/>
      <c r="UNY655413" s="106"/>
      <c r="UNZ655413" s="106"/>
      <c r="UOA655413" s="106"/>
      <c r="UOB655413" s="106"/>
      <c r="UOC655413" s="106"/>
      <c r="UXK655413" s="106"/>
      <c r="UXL655413" s="106"/>
      <c r="UXM655413" s="106"/>
      <c r="UXN655413" s="106"/>
      <c r="UXO655413" s="106"/>
      <c r="UXU655413" s="106"/>
      <c r="UXV655413" s="106"/>
      <c r="UXW655413" s="106"/>
      <c r="UXX655413" s="106"/>
      <c r="UXY655413" s="106"/>
      <c r="VHG655413" s="106"/>
      <c r="VHH655413" s="106"/>
      <c r="VHI655413" s="106"/>
      <c r="VHJ655413" s="106"/>
      <c r="VHK655413" s="106"/>
      <c r="VHQ655413" s="106"/>
      <c r="VHR655413" s="106"/>
      <c r="VHS655413" s="106"/>
      <c r="VHT655413" s="106"/>
      <c r="VHU655413" s="106"/>
      <c r="VRC655413" s="106"/>
      <c r="VRD655413" s="106"/>
      <c r="VRE655413" s="106"/>
      <c r="VRF655413" s="106"/>
      <c r="VRG655413" s="106"/>
      <c r="VRM655413" s="106"/>
      <c r="VRN655413" s="106"/>
      <c r="VRO655413" s="106"/>
      <c r="VRP655413" s="106"/>
      <c r="VRQ655413" s="106"/>
      <c r="WAY655413" s="106"/>
      <c r="WAZ655413" s="106"/>
      <c r="WBA655413" s="106"/>
      <c r="WBB655413" s="106"/>
      <c r="WBC655413" s="106"/>
      <c r="WBI655413" s="106"/>
      <c r="WBJ655413" s="106"/>
      <c r="WBK655413" s="106"/>
      <c r="WBL655413" s="106"/>
      <c r="WBM655413" s="106"/>
      <c r="WKU655413" s="106"/>
      <c r="WKV655413" s="106"/>
      <c r="WKW655413" s="106"/>
      <c r="WKX655413" s="106"/>
      <c r="WKY655413" s="106"/>
      <c r="WLE655413" s="106"/>
      <c r="WLF655413" s="106"/>
      <c r="WLG655413" s="106"/>
      <c r="WLH655413" s="106"/>
      <c r="WLI655413" s="106"/>
      <c r="WUQ655413" s="106"/>
      <c r="WUR655413" s="106"/>
      <c r="WUS655413" s="106"/>
      <c r="WUT655413" s="106"/>
      <c r="WUU655413" s="106"/>
      <c r="WVA655413" s="106"/>
      <c r="WVB655413" s="106"/>
      <c r="WVC655413" s="106"/>
      <c r="WVD655413" s="106"/>
      <c r="WVE655413" s="106"/>
    </row>
    <row r="655414" spans="457:1021 1225:2045 2249:3069 3273:4093 4297:5117 5321:6141 6345:7165 7369:8189 8393:9213 9417:10237 10441:11261 11465:12285 12489:13309 13513:14333 14537:15357 15561:16125" hidden="1" x14ac:dyDescent="0.15">
      <c r="SA655414" s="106"/>
      <c r="SB655414" s="106"/>
      <c r="SC655414" s="106"/>
      <c r="SD655414" s="106"/>
      <c r="SE655414" s="106"/>
      <c r="SK655414" s="106"/>
      <c r="SL655414" s="106"/>
      <c r="SM655414" s="106"/>
      <c r="SN655414" s="106"/>
      <c r="SO655414" s="106"/>
      <c r="ABW655414" s="106"/>
      <c r="ABX655414" s="106"/>
      <c r="ABY655414" s="106"/>
      <c r="ABZ655414" s="106"/>
      <c r="ACA655414" s="106"/>
      <c r="ACG655414" s="106"/>
      <c r="ACH655414" s="106"/>
      <c r="ACI655414" s="106"/>
      <c r="ACJ655414" s="106"/>
      <c r="ACK655414" s="106"/>
      <c r="ALS655414" s="106"/>
      <c r="ALT655414" s="106"/>
      <c r="ALU655414" s="106"/>
      <c r="ALV655414" s="106"/>
      <c r="ALW655414" s="106"/>
      <c r="AMC655414" s="106"/>
      <c r="AMD655414" s="106"/>
      <c r="AME655414" s="106"/>
      <c r="AMF655414" s="106"/>
      <c r="AMG655414" s="106"/>
      <c r="AVO655414" s="106"/>
      <c r="AVP655414" s="106"/>
      <c r="AVQ655414" s="106"/>
      <c r="AVR655414" s="106"/>
      <c r="AVS655414" s="106"/>
      <c r="AVY655414" s="106"/>
      <c r="AVZ655414" s="106"/>
      <c r="AWA655414" s="106"/>
      <c r="AWB655414" s="106"/>
      <c r="AWC655414" s="106"/>
      <c r="BFK655414" s="106"/>
      <c r="BFL655414" s="106"/>
      <c r="BFM655414" s="106"/>
      <c r="BFN655414" s="106"/>
      <c r="BFO655414" s="106"/>
      <c r="BFU655414" s="106"/>
      <c r="BFV655414" s="106"/>
      <c r="BFW655414" s="106"/>
      <c r="BFX655414" s="106"/>
      <c r="BFY655414" s="106"/>
      <c r="BPG655414" s="106"/>
      <c r="BPH655414" s="106"/>
      <c r="BPI655414" s="106"/>
      <c r="BPJ655414" s="106"/>
      <c r="BPK655414" s="106"/>
      <c r="BPQ655414" s="106"/>
      <c r="BPR655414" s="106"/>
      <c r="BPS655414" s="106"/>
      <c r="BPT655414" s="106"/>
      <c r="BPU655414" s="106"/>
      <c r="BZC655414" s="106"/>
      <c r="BZD655414" s="106"/>
      <c r="BZE655414" s="106"/>
      <c r="BZF655414" s="106"/>
      <c r="BZG655414" s="106"/>
      <c r="BZM655414" s="106"/>
      <c r="BZN655414" s="106"/>
      <c r="BZO655414" s="106"/>
      <c r="BZP655414" s="106"/>
      <c r="BZQ655414" s="106"/>
      <c r="CIY655414" s="106"/>
      <c r="CIZ655414" s="106"/>
      <c r="CJA655414" s="106"/>
      <c r="CJB655414" s="106"/>
      <c r="CJC655414" s="106"/>
      <c r="CJI655414" s="106"/>
      <c r="CJJ655414" s="106"/>
      <c r="CJK655414" s="106"/>
      <c r="CJL655414" s="106"/>
      <c r="CJM655414" s="106"/>
      <c r="CSU655414" s="106"/>
      <c r="CSV655414" s="106"/>
      <c r="CSW655414" s="106"/>
      <c r="CSX655414" s="106"/>
      <c r="CSY655414" s="106"/>
      <c r="CTE655414" s="106"/>
      <c r="CTF655414" s="106"/>
      <c r="CTG655414" s="106"/>
      <c r="CTH655414" s="106"/>
      <c r="CTI655414" s="106"/>
      <c r="DCQ655414" s="106"/>
      <c r="DCR655414" s="106"/>
      <c r="DCS655414" s="106"/>
      <c r="DCT655414" s="106"/>
      <c r="DCU655414" s="106"/>
      <c r="DDA655414" s="106"/>
      <c r="DDB655414" s="106"/>
      <c r="DDC655414" s="106"/>
      <c r="DDD655414" s="106"/>
      <c r="DDE655414" s="106"/>
      <c r="DMM655414" s="106"/>
      <c r="DMN655414" s="106"/>
      <c r="DMO655414" s="106"/>
      <c r="DMP655414" s="106"/>
      <c r="DMQ655414" s="106"/>
      <c r="DMW655414" s="106"/>
      <c r="DMX655414" s="106"/>
      <c r="DMY655414" s="106"/>
      <c r="DMZ655414" s="106"/>
      <c r="DNA655414" s="106"/>
      <c r="DWI655414" s="106"/>
      <c r="DWJ655414" s="106"/>
      <c r="DWK655414" s="106"/>
      <c r="DWL655414" s="106"/>
      <c r="DWM655414" s="106"/>
      <c r="DWS655414" s="106"/>
      <c r="DWT655414" s="106"/>
      <c r="DWU655414" s="106"/>
      <c r="DWV655414" s="106"/>
      <c r="DWW655414" s="106"/>
      <c r="EGE655414" s="106"/>
      <c r="EGF655414" s="106"/>
      <c r="EGG655414" s="106"/>
      <c r="EGH655414" s="106"/>
      <c r="EGI655414" s="106"/>
      <c r="EGO655414" s="106"/>
      <c r="EGP655414" s="106"/>
      <c r="EGQ655414" s="106"/>
      <c r="EGR655414" s="106"/>
      <c r="EGS655414" s="106"/>
      <c r="EQA655414" s="106"/>
      <c r="EQB655414" s="106"/>
      <c r="EQC655414" s="106"/>
      <c r="EQD655414" s="106"/>
      <c r="EQE655414" s="106"/>
      <c r="EQK655414" s="106"/>
      <c r="EQL655414" s="106"/>
      <c r="EQM655414" s="106"/>
      <c r="EQN655414" s="106"/>
      <c r="EQO655414" s="106"/>
      <c r="EZW655414" s="106"/>
      <c r="EZX655414" s="106"/>
      <c r="EZY655414" s="106"/>
      <c r="EZZ655414" s="106"/>
      <c r="FAA655414" s="106"/>
      <c r="FAG655414" s="106"/>
      <c r="FAH655414" s="106"/>
      <c r="FAI655414" s="106"/>
      <c r="FAJ655414" s="106"/>
      <c r="FAK655414" s="106"/>
      <c r="FJS655414" s="106"/>
      <c r="FJT655414" s="106"/>
      <c r="FJU655414" s="106"/>
      <c r="FJV655414" s="106"/>
      <c r="FJW655414" s="106"/>
      <c r="FKC655414" s="106"/>
      <c r="FKD655414" s="106"/>
      <c r="FKE655414" s="106"/>
      <c r="FKF655414" s="106"/>
      <c r="FKG655414" s="106"/>
      <c r="FTO655414" s="106"/>
      <c r="FTP655414" s="106"/>
      <c r="FTQ655414" s="106"/>
      <c r="FTR655414" s="106"/>
      <c r="FTS655414" s="106"/>
      <c r="FTY655414" s="106"/>
      <c r="FTZ655414" s="106"/>
      <c r="FUA655414" s="106"/>
      <c r="FUB655414" s="106"/>
      <c r="FUC655414" s="106"/>
      <c r="GDK655414" s="106"/>
      <c r="GDL655414" s="106"/>
      <c r="GDM655414" s="106"/>
      <c r="GDN655414" s="106"/>
      <c r="GDO655414" s="106"/>
      <c r="GDU655414" s="106"/>
      <c r="GDV655414" s="106"/>
      <c r="GDW655414" s="106"/>
      <c r="GDX655414" s="106"/>
      <c r="GDY655414" s="106"/>
      <c r="GNG655414" s="106"/>
      <c r="GNH655414" s="106"/>
      <c r="GNI655414" s="106"/>
      <c r="GNJ655414" s="106"/>
      <c r="GNK655414" s="106"/>
      <c r="GNQ655414" s="106"/>
      <c r="GNR655414" s="106"/>
      <c r="GNS655414" s="106"/>
      <c r="GNT655414" s="106"/>
      <c r="GNU655414" s="106"/>
      <c r="GXC655414" s="106"/>
      <c r="GXD655414" s="106"/>
      <c r="GXE655414" s="106"/>
      <c r="GXF655414" s="106"/>
      <c r="GXG655414" s="106"/>
      <c r="GXM655414" s="106"/>
      <c r="GXN655414" s="106"/>
      <c r="GXO655414" s="106"/>
      <c r="GXP655414" s="106"/>
      <c r="GXQ655414" s="106"/>
      <c r="HGY655414" s="106"/>
      <c r="HGZ655414" s="106"/>
      <c r="HHA655414" s="106"/>
      <c r="HHB655414" s="106"/>
      <c r="HHC655414" s="106"/>
      <c r="HHI655414" s="106"/>
      <c r="HHJ655414" s="106"/>
      <c r="HHK655414" s="106"/>
      <c r="HHL655414" s="106"/>
      <c r="HHM655414" s="106"/>
      <c r="HQU655414" s="106"/>
      <c r="HQV655414" s="106"/>
      <c r="HQW655414" s="106"/>
      <c r="HQX655414" s="106"/>
      <c r="HQY655414" s="106"/>
      <c r="HRE655414" s="106"/>
      <c r="HRF655414" s="106"/>
      <c r="HRG655414" s="106"/>
      <c r="HRH655414" s="106"/>
      <c r="HRI655414" s="106"/>
      <c r="IAQ655414" s="106"/>
      <c r="IAR655414" s="106"/>
      <c r="IAS655414" s="106"/>
      <c r="IAT655414" s="106"/>
      <c r="IAU655414" s="106"/>
      <c r="IBA655414" s="106"/>
      <c r="IBB655414" s="106"/>
      <c r="IBC655414" s="106"/>
      <c r="IBD655414" s="106"/>
      <c r="IBE655414" s="106"/>
      <c r="IKM655414" s="106"/>
      <c r="IKN655414" s="106"/>
      <c r="IKO655414" s="106"/>
      <c r="IKP655414" s="106"/>
      <c r="IKQ655414" s="106"/>
      <c r="IKW655414" s="106"/>
      <c r="IKX655414" s="106"/>
      <c r="IKY655414" s="106"/>
      <c r="IKZ655414" s="106"/>
      <c r="ILA655414" s="106"/>
      <c r="IUI655414" s="106"/>
      <c r="IUJ655414" s="106"/>
      <c r="IUK655414" s="106"/>
      <c r="IUL655414" s="106"/>
      <c r="IUM655414" s="106"/>
      <c r="IUS655414" s="106"/>
      <c r="IUT655414" s="106"/>
      <c r="IUU655414" s="106"/>
      <c r="IUV655414" s="106"/>
      <c r="IUW655414" s="106"/>
      <c r="JEE655414" s="106"/>
      <c r="JEF655414" s="106"/>
      <c r="JEG655414" s="106"/>
      <c r="JEH655414" s="106"/>
      <c r="JEI655414" s="106"/>
      <c r="JEO655414" s="106"/>
      <c r="JEP655414" s="106"/>
      <c r="JEQ655414" s="106"/>
      <c r="JER655414" s="106"/>
      <c r="JES655414" s="106"/>
      <c r="JOA655414" s="106"/>
      <c r="JOB655414" s="106"/>
      <c r="JOC655414" s="106"/>
      <c r="JOD655414" s="106"/>
      <c r="JOE655414" s="106"/>
      <c r="JOK655414" s="106"/>
      <c r="JOL655414" s="106"/>
      <c r="JOM655414" s="106"/>
      <c r="JON655414" s="106"/>
      <c r="JOO655414" s="106"/>
      <c r="JXW655414" s="106"/>
      <c r="JXX655414" s="106"/>
      <c r="JXY655414" s="106"/>
      <c r="JXZ655414" s="106"/>
      <c r="JYA655414" s="106"/>
      <c r="JYG655414" s="106"/>
      <c r="JYH655414" s="106"/>
      <c r="JYI655414" s="106"/>
      <c r="JYJ655414" s="106"/>
      <c r="JYK655414" s="106"/>
      <c r="KHS655414" s="106"/>
      <c r="KHT655414" s="106"/>
      <c r="KHU655414" s="106"/>
      <c r="KHV655414" s="106"/>
      <c r="KHW655414" s="106"/>
      <c r="KIC655414" s="106"/>
      <c r="KID655414" s="106"/>
      <c r="KIE655414" s="106"/>
      <c r="KIF655414" s="106"/>
      <c r="KIG655414" s="106"/>
      <c r="KRO655414" s="106"/>
      <c r="KRP655414" s="106"/>
      <c r="KRQ655414" s="106"/>
      <c r="KRR655414" s="106"/>
      <c r="KRS655414" s="106"/>
      <c r="KRY655414" s="106"/>
      <c r="KRZ655414" s="106"/>
      <c r="KSA655414" s="106"/>
      <c r="KSB655414" s="106"/>
      <c r="KSC655414" s="106"/>
      <c r="LBK655414" s="106"/>
      <c r="LBL655414" s="106"/>
      <c r="LBM655414" s="106"/>
      <c r="LBN655414" s="106"/>
      <c r="LBO655414" s="106"/>
      <c r="LBU655414" s="106"/>
      <c r="LBV655414" s="106"/>
      <c r="LBW655414" s="106"/>
      <c r="LBX655414" s="106"/>
      <c r="LBY655414" s="106"/>
      <c r="LLG655414" s="106"/>
      <c r="LLH655414" s="106"/>
      <c r="LLI655414" s="106"/>
      <c r="LLJ655414" s="106"/>
      <c r="LLK655414" s="106"/>
      <c r="LLQ655414" s="106"/>
      <c r="LLR655414" s="106"/>
      <c r="LLS655414" s="106"/>
      <c r="LLT655414" s="106"/>
      <c r="LLU655414" s="106"/>
      <c r="LVC655414" s="106"/>
      <c r="LVD655414" s="106"/>
      <c r="LVE655414" s="106"/>
      <c r="LVF655414" s="106"/>
      <c r="LVG655414" s="106"/>
      <c r="LVM655414" s="106"/>
      <c r="LVN655414" s="106"/>
      <c r="LVO655414" s="106"/>
      <c r="LVP655414" s="106"/>
      <c r="LVQ655414" s="106"/>
      <c r="MEY655414" s="106"/>
      <c r="MEZ655414" s="106"/>
      <c r="MFA655414" s="106"/>
      <c r="MFB655414" s="106"/>
      <c r="MFC655414" s="106"/>
      <c r="MFI655414" s="106"/>
      <c r="MFJ655414" s="106"/>
      <c r="MFK655414" s="106"/>
      <c r="MFL655414" s="106"/>
      <c r="MFM655414" s="106"/>
      <c r="MOU655414" s="106"/>
      <c r="MOV655414" s="106"/>
      <c r="MOW655414" s="106"/>
      <c r="MOX655414" s="106"/>
      <c r="MOY655414" s="106"/>
      <c r="MPE655414" s="106"/>
      <c r="MPF655414" s="106"/>
      <c r="MPG655414" s="106"/>
      <c r="MPH655414" s="106"/>
      <c r="MPI655414" s="106"/>
      <c r="MYQ655414" s="106"/>
      <c r="MYR655414" s="106"/>
      <c r="MYS655414" s="106"/>
      <c r="MYT655414" s="106"/>
      <c r="MYU655414" s="106"/>
      <c r="MZA655414" s="106"/>
      <c r="MZB655414" s="106"/>
      <c r="MZC655414" s="106"/>
      <c r="MZD655414" s="106"/>
      <c r="MZE655414" s="106"/>
      <c r="NIM655414" s="106"/>
      <c r="NIN655414" s="106"/>
      <c r="NIO655414" s="106"/>
      <c r="NIP655414" s="106"/>
      <c r="NIQ655414" s="106"/>
      <c r="NIW655414" s="106"/>
      <c r="NIX655414" s="106"/>
      <c r="NIY655414" s="106"/>
      <c r="NIZ655414" s="106"/>
      <c r="NJA655414" s="106"/>
      <c r="NSI655414" s="106"/>
      <c r="NSJ655414" s="106"/>
      <c r="NSK655414" s="106"/>
      <c r="NSL655414" s="106"/>
      <c r="NSM655414" s="106"/>
      <c r="NSS655414" s="106"/>
      <c r="NST655414" s="106"/>
      <c r="NSU655414" s="106"/>
      <c r="NSV655414" s="106"/>
      <c r="NSW655414" s="106"/>
      <c r="OCE655414" s="106"/>
      <c r="OCF655414" s="106"/>
      <c r="OCG655414" s="106"/>
      <c r="OCH655414" s="106"/>
      <c r="OCI655414" s="106"/>
      <c r="OCO655414" s="106"/>
      <c r="OCP655414" s="106"/>
      <c r="OCQ655414" s="106"/>
      <c r="OCR655414" s="106"/>
      <c r="OCS655414" s="106"/>
      <c r="OMA655414" s="106"/>
      <c r="OMB655414" s="106"/>
      <c r="OMC655414" s="106"/>
      <c r="OMD655414" s="106"/>
      <c r="OME655414" s="106"/>
      <c r="OMK655414" s="106"/>
      <c r="OML655414" s="106"/>
      <c r="OMM655414" s="106"/>
      <c r="OMN655414" s="106"/>
      <c r="OMO655414" s="106"/>
      <c r="OVW655414" s="106"/>
      <c r="OVX655414" s="106"/>
      <c r="OVY655414" s="106"/>
      <c r="OVZ655414" s="106"/>
      <c r="OWA655414" s="106"/>
      <c r="OWG655414" s="106"/>
      <c r="OWH655414" s="106"/>
      <c r="OWI655414" s="106"/>
      <c r="OWJ655414" s="106"/>
      <c r="OWK655414" s="106"/>
      <c r="PFS655414" s="106"/>
      <c r="PFT655414" s="106"/>
      <c r="PFU655414" s="106"/>
      <c r="PFV655414" s="106"/>
      <c r="PFW655414" s="106"/>
      <c r="PGC655414" s="106"/>
      <c r="PGD655414" s="106"/>
      <c r="PGE655414" s="106"/>
      <c r="PGF655414" s="106"/>
      <c r="PGG655414" s="106"/>
      <c r="PPO655414" s="106"/>
      <c r="PPP655414" s="106"/>
      <c r="PPQ655414" s="106"/>
      <c r="PPR655414" s="106"/>
      <c r="PPS655414" s="106"/>
      <c r="PPY655414" s="106"/>
      <c r="PPZ655414" s="106"/>
      <c r="PQA655414" s="106"/>
      <c r="PQB655414" s="106"/>
      <c r="PQC655414" s="106"/>
      <c r="PZK655414" s="106"/>
      <c r="PZL655414" s="106"/>
      <c r="PZM655414" s="106"/>
      <c r="PZN655414" s="106"/>
      <c r="PZO655414" s="106"/>
      <c r="PZU655414" s="106"/>
      <c r="PZV655414" s="106"/>
      <c r="PZW655414" s="106"/>
      <c r="PZX655414" s="106"/>
      <c r="PZY655414" s="106"/>
      <c r="QJG655414" s="106"/>
      <c r="QJH655414" s="106"/>
      <c r="QJI655414" s="106"/>
      <c r="QJJ655414" s="106"/>
      <c r="QJK655414" s="106"/>
      <c r="QJQ655414" s="106"/>
      <c r="QJR655414" s="106"/>
      <c r="QJS655414" s="106"/>
      <c r="QJT655414" s="106"/>
      <c r="QJU655414" s="106"/>
      <c r="QTC655414" s="106"/>
      <c r="QTD655414" s="106"/>
      <c r="QTE655414" s="106"/>
      <c r="QTF655414" s="106"/>
      <c r="QTG655414" s="106"/>
      <c r="QTM655414" s="106"/>
      <c r="QTN655414" s="106"/>
      <c r="QTO655414" s="106"/>
      <c r="QTP655414" s="106"/>
      <c r="QTQ655414" s="106"/>
      <c r="RCY655414" s="106"/>
      <c r="RCZ655414" s="106"/>
      <c r="RDA655414" s="106"/>
      <c r="RDB655414" s="106"/>
      <c r="RDC655414" s="106"/>
      <c r="RDI655414" s="106"/>
      <c r="RDJ655414" s="106"/>
      <c r="RDK655414" s="106"/>
      <c r="RDL655414" s="106"/>
      <c r="RDM655414" s="106"/>
      <c r="RMU655414" s="106"/>
      <c r="RMV655414" s="106"/>
      <c r="RMW655414" s="106"/>
      <c r="RMX655414" s="106"/>
      <c r="RMY655414" s="106"/>
      <c r="RNE655414" s="106"/>
      <c r="RNF655414" s="106"/>
      <c r="RNG655414" s="106"/>
      <c r="RNH655414" s="106"/>
      <c r="RNI655414" s="106"/>
      <c r="RWQ655414" s="106"/>
      <c r="RWR655414" s="106"/>
      <c r="RWS655414" s="106"/>
      <c r="RWT655414" s="106"/>
      <c r="RWU655414" s="106"/>
      <c r="RXA655414" s="106"/>
      <c r="RXB655414" s="106"/>
      <c r="RXC655414" s="106"/>
      <c r="RXD655414" s="106"/>
      <c r="RXE655414" s="106"/>
      <c r="SGM655414" s="106"/>
      <c r="SGN655414" s="106"/>
      <c r="SGO655414" s="106"/>
      <c r="SGP655414" s="106"/>
      <c r="SGQ655414" s="106"/>
      <c r="SGW655414" s="106"/>
      <c r="SGX655414" s="106"/>
      <c r="SGY655414" s="106"/>
      <c r="SGZ655414" s="106"/>
      <c r="SHA655414" s="106"/>
      <c r="SQI655414" s="106"/>
      <c r="SQJ655414" s="106"/>
      <c r="SQK655414" s="106"/>
      <c r="SQL655414" s="106"/>
      <c r="SQM655414" s="106"/>
      <c r="SQS655414" s="106"/>
      <c r="SQT655414" s="106"/>
      <c r="SQU655414" s="106"/>
      <c r="SQV655414" s="106"/>
      <c r="SQW655414" s="106"/>
      <c r="TAE655414" s="106"/>
      <c r="TAF655414" s="106"/>
      <c r="TAG655414" s="106"/>
      <c r="TAH655414" s="106"/>
      <c r="TAI655414" s="106"/>
      <c r="TAO655414" s="106"/>
      <c r="TAP655414" s="106"/>
      <c r="TAQ655414" s="106"/>
      <c r="TAR655414" s="106"/>
      <c r="TAS655414" s="106"/>
      <c r="TKA655414" s="106"/>
      <c r="TKB655414" s="106"/>
      <c r="TKC655414" s="106"/>
      <c r="TKD655414" s="106"/>
      <c r="TKE655414" s="106"/>
      <c r="TKK655414" s="106"/>
      <c r="TKL655414" s="106"/>
      <c r="TKM655414" s="106"/>
      <c r="TKN655414" s="106"/>
      <c r="TKO655414" s="106"/>
      <c r="TTW655414" s="106"/>
      <c r="TTX655414" s="106"/>
      <c r="TTY655414" s="106"/>
      <c r="TTZ655414" s="106"/>
      <c r="TUA655414" s="106"/>
      <c r="TUG655414" s="106"/>
      <c r="TUH655414" s="106"/>
      <c r="TUI655414" s="106"/>
      <c r="TUJ655414" s="106"/>
      <c r="TUK655414" s="106"/>
      <c r="UDS655414" s="106"/>
      <c r="UDT655414" s="106"/>
      <c r="UDU655414" s="106"/>
      <c r="UDV655414" s="106"/>
      <c r="UDW655414" s="106"/>
      <c r="UEC655414" s="106"/>
      <c r="UED655414" s="106"/>
      <c r="UEE655414" s="106"/>
      <c r="UEF655414" s="106"/>
      <c r="UEG655414" s="106"/>
      <c r="UNO655414" s="106"/>
      <c r="UNP655414" s="106"/>
      <c r="UNQ655414" s="106"/>
      <c r="UNR655414" s="106"/>
      <c r="UNS655414" s="106"/>
      <c r="UNY655414" s="106"/>
      <c r="UNZ655414" s="106"/>
      <c r="UOA655414" s="106"/>
      <c r="UOB655414" s="106"/>
      <c r="UOC655414" s="106"/>
      <c r="UXK655414" s="106"/>
      <c r="UXL655414" s="106"/>
      <c r="UXM655414" s="106"/>
      <c r="UXN655414" s="106"/>
      <c r="UXO655414" s="106"/>
      <c r="UXU655414" s="106"/>
      <c r="UXV655414" s="106"/>
      <c r="UXW655414" s="106"/>
      <c r="UXX655414" s="106"/>
      <c r="UXY655414" s="106"/>
      <c r="VHG655414" s="106"/>
      <c r="VHH655414" s="106"/>
      <c r="VHI655414" s="106"/>
      <c r="VHJ655414" s="106"/>
      <c r="VHK655414" s="106"/>
      <c r="VHQ655414" s="106"/>
      <c r="VHR655414" s="106"/>
      <c r="VHS655414" s="106"/>
      <c r="VHT655414" s="106"/>
      <c r="VHU655414" s="106"/>
      <c r="VRC655414" s="106"/>
      <c r="VRD655414" s="106"/>
      <c r="VRE655414" s="106"/>
      <c r="VRF655414" s="106"/>
      <c r="VRG655414" s="106"/>
      <c r="VRM655414" s="106"/>
      <c r="VRN655414" s="106"/>
      <c r="VRO655414" s="106"/>
      <c r="VRP655414" s="106"/>
      <c r="VRQ655414" s="106"/>
      <c r="WAY655414" s="106"/>
      <c r="WAZ655414" s="106"/>
      <c r="WBA655414" s="106"/>
      <c r="WBB655414" s="106"/>
      <c r="WBC655414" s="106"/>
      <c r="WBI655414" s="106"/>
      <c r="WBJ655414" s="106"/>
      <c r="WBK655414" s="106"/>
      <c r="WBL655414" s="106"/>
      <c r="WBM655414" s="106"/>
      <c r="WKU655414" s="106"/>
      <c r="WKV655414" s="106"/>
      <c r="WKW655414" s="106"/>
      <c r="WKX655414" s="106"/>
      <c r="WKY655414" s="106"/>
      <c r="WLE655414" s="106"/>
      <c r="WLF655414" s="106"/>
      <c r="WLG655414" s="106"/>
      <c r="WLH655414" s="106"/>
      <c r="WLI655414" s="106"/>
      <c r="WUQ655414" s="106"/>
      <c r="WUR655414" s="106"/>
      <c r="WUS655414" s="106"/>
      <c r="WUT655414" s="106"/>
      <c r="WUU655414" s="106"/>
      <c r="WVA655414" s="106"/>
      <c r="WVB655414" s="106"/>
      <c r="WVC655414" s="106"/>
      <c r="WVD655414" s="106"/>
      <c r="WVE655414" s="106"/>
    </row>
    <row r="655415" spans="457:1021 1225:2045 2249:3069 3273:4093 4297:5117 5321:6141 6345:7165 7369:8189 8393:9213 9417:10237 10441:11261 11465:12285 12489:13309 13513:14333 14537:15357 15561:16125" hidden="1" x14ac:dyDescent="0.15">
      <c r="SA655415" s="106"/>
      <c r="SB655415" s="106"/>
      <c r="SC655415" s="106"/>
      <c r="SD655415" s="106"/>
      <c r="SE655415" s="106"/>
      <c r="SK655415" s="106"/>
      <c r="SL655415" s="106"/>
      <c r="SM655415" s="106"/>
      <c r="SN655415" s="106"/>
      <c r="SO655415" s="106"/>
      <c r="ABW655415" s="106"/>
      <c r="ABX655415" s="106"/>
      <c r="ABY655415" s="106"/>
      <c r="ABZ655415" s="106"/>
      <c r="ACA655415" s="106"/>
      <c r="ACG655415" s="106"/>
      <c r="ACH655415" s="106"/>
      <c r="ACI655415" s="106"/>
      <c r="ACJ655415" s="106"/>
      <c r="ACK655415" s="106"/>
      <c r="ALS655415" s="106"/>
      <c r="ALT655415" s="106"/>
      <c r="ALU655415" s="106"/>
      <c r="ALV655415" s="106"/>
      <c r="ALW655415" s="106"/>
      <c r="AMC655415" s="106"/>
      <c r="AMD655415" s="106"/>
      <c r="AME655415" s="106"/>
      <c r="AMF655415" s="106"/>
      <c r="AMG655415" s="106"/>
      <c r="AVO655415" s="106"/>
      <c r="AVP655415" s="106"/>
      <c r="AVQ655415" s="106"/>
      <c r="AVR655415" s="106"/>
      <c r="AVS655415" s="106"/>
      <c r="AVY655415" s="106"/>
      <c r="AVZ655415" s="106"/>
      <c r="AWA655415" s="106"/>
      <c r="AWB655415" s="106"/>
      <c r="AWC655415" s="106"/>
      <c r="BFK655415" s="106"/>
      <c r="BFL655415" s="106"/>
      <c r="BFM655415" s="106"/>
      <c r="BFN655415" s="106"/>
      <c r="BFO655415" s="106"/>
      <c r="BFU655415" s="106"/>
      <c r="BFV655415" s="106"/>
      <c r="BFW655415" s="106"/>
      <c r="BFX655415" s="106"/>
      <c r="BFY655415" s="106"/>
      <c r="BPG655415" s="106"/>
      <c r="BPH655415" s="106"/>
      <c r="BPI655415" s="106"/>
      <c r="BPJ655415" s="106"/>
      <c r="BPK655415" s="106"/>
      <c r="BPQ655415" s="106"/>
      <c r="BPR655415" s="106"/>
      <c r="BPS655415" s="106"/>
      <c r="BPT655415" s="106"/>
      <c r="BPU655415" s="106"/>
      <c r="BZC655415" s="106"/>
      <c r="BZD655415" s="106"/>
      <c r="BZE655415" s="106"/>
      <c r="BZF655415" s="106"/>
      <c r="BZG655415" s="106"/>
      <c r="BZM655415" s="106"/>
      <c r="BZN655415" s="106"/>
      <c r="BZO655415" s="106"/>
      <c r="BZP655415" s="106"/>
      <c r="BZQ655415" s="106"/>
      <c r="CIY655415" s="106"/>
      <c r="CIZ655415" s="106"/>
      <c r="CJA655415" s="106"/>
      <c r="CJB655415" s="106"/>
      <c r="CJC655415" s="106"/>
      <c r="CJI655415" s="106"/>
      <c r="CJJ655415" s="106"/>
      <c r="CJK655415" s="106"/>
      <c r="CJL655415" s="106"/>
      <c r="CJM655415" s="106"/>
      <c r="CSU655415" s="106"/>
      <c r="CSV655415" s="106"/>
      <c r="CSW655415" s="106"/>
      <c r="CSX655415" s="106"/>
      <c r="CSY655415" s="106"/>
      <c r="CTE655415" s="106"/>
      <c r="CTF655415" s="106"/>
      <c r="CTG655415" s="106"/>
      <c r="CTH655415" s="106"/>
      <c r="CTI655415" s="106"/>
      <c r="DCQ655415" s="106"/>
      <c r="DCR655415" s="106"/>
      <c r="DCS655415" s="106"/>
      <c r="DCT655415" s="106"/>
      <c r="DCU655415" s="106"/>
      <c r="DDA655415" s="106"/>
      <c r="DDB655415" s="106"/>
      <c r="DDC655415" s="106"/>
      <c r="DDD655415" s="106"/>
      <c r="DDE655415" s="106"/>
      <c r="DMM655415" s="106"/>
      <c r="DMN655415" s="106"/>
      <c r="DMO655415" s="106"/>
      <c r="DMP655415" s="106"/>
      <c r="DMQ655415" s="106"/>
      <c r="DMW655415" s="106"/>
      <c r="DMX655415" s="106"/>
      <c r="DMY655415" s="106"/>
      <c r="DMZ655415" s="106"/>
      <c r="DNA655415" s="106"/>
      <c r="DWI655415" s="106"/>
      <c r="DWJ655415" s="106"/>
      <c r="DWK655415" s="106"/>
      <c r="DWL655415" s="106"/>
      <c r="DWM655415" s="106"/>
      <c r="DWS655415" s="106"/>
      <c r="DWT655415" s="106"/>
      <c r="DWU655415" s="106"/>
      <c r="DWV655415" s="106"/>
      <c r="DWW655415" s="106"/>
      <c r="EGE655415" s="106"/>
      <c r="EGF655415" s="106"/>
      <c r="EGG655415" s="106"/>
      <c r="EGH655415" s="106"/>
      <c r="EGI655415" s="106"/>
      <c r="EGO655415" s="106"/>
      <c r="EGP655415" s="106"/>
      <c r="EGQ655415" s="106"/>
      <c r="EGR655415" s="106"/>
      <c r="EGS655415" s="106"/>
      <c r="EQA655415" s="106"/>
      <c r="EQB655415" s="106"/>
      <c r="EQC655415" s="106"/>
      <c r="EQD655415" s="106"/>
      <c r="EQE655415" s="106"/>
      <c r="EQK655415" s="106"/>
      <c r="EQL655415" s="106"/>
      <c r="EQM655415" s="106"/>
      <c r="EQN655415" s="106"/>
      <c r="EQO655415" s="106"/>
      <c r="EZW655415" s="106"/>
      <c r="EZX655415" s="106"/>
      <c r="EZY655415" s="106"/>
      <c r="EZZ655415" s="106"/>
      <c r="FAA655415" s="106"/>
      <c r="FAG655415" s="106"/>
      <c r="FAH655415" s="106"/>
      <c r="FAI655415" s="106"/>
      <c r="FAJ655415" s="106"/>
      <c r="FAK655415" s="106"/>
      <c r="FJS655415" s="106"/>
      <c r="FJT655415" s="106"/>
      <c r="FJU655415" s="106"/>
      <c r="FJV655415" s="106"/>
      <c r="FJW655415" s="106"/>
      <c r="FKC655415" s="106"/>
      <c r="FKD655415" s="106"/>
      <c r="FKE655415" s="106"/>
      <c r="FKF655415" s="106"/>
      <c r="FKG655415" s="106"/>
      <c r="FTO655415" s="106"/>
      <c r="FTP655415" s="106"/>
      <c r="FTQ655415" s="106"/>
      <c r="FTR655415" s="106"/>
      <c r="FTS655415" s="106"/>
      <c r="FTY655415" s="106"/>
      <c r="FTZ655415" s="106"/>
      <c r="FUA655415" s="106"/>
      <c r="FUB655415" s="106"/>
      <c r="FUC655415" s="106"/>
      <c r="GDK655415" s="106"/>
      <c r="GDL655415" s="106"/>
      <c r="GDM655415" s="106"/>
      <c r="GDN655415" s="106"/>
      <c r="GDO655415" s="106"/>
      <c r="GDU655415" s="106"/>
      <c r="GDV655415" s="106"/>
      <c r="GDW655415" s="106"/>
      <c r="GDX655415" s="106"/>
      <c r="GDY655415" s="106"/>
      <c r="GNG655415" s="106"/>
      <c r="GNH655415" s="106"/>
      <c r="GNI655415" s="106"/>
      <c r="GNJ655415" s="106"/>
      <c r="GNK655415" s="106"/>
      <c r="GNQ655415" s="106"/>
      <c r="GNR655415" s="106"/>
      <c r="GNS655415" s="106"/>
      <c r="GNT655415" s="106"/>
      <c r="GNU655415" s="106"/>
      <c r="GXC655415" s="106"/>
      <c r="GXD655415" s="106"/>
      <c r="GXE655415" s="106"/>
      <c r="GXF655415" s="106"/>
      <c r="GXG655415" s="106"/>
      <c r="GXM655415" s="106"/>
      <c r="GXN655415" s="106"/>
      <c r="GXO655415" s="106"/>
      <c r="GXP655415" s="106"/>
      <c r="GXQ655415" s="106"/>
      <c r="HGY655415" s="106"/>
      <c r="HGZ655415" s="106"/>
      <c r="HHA655415" s="106"/>
      <c r="HHB655415" s="106"/>
      <c r="HHC655415" s="106"/>
      <c r="HHI655415" s="106"/>
      <c r="HHJ655415" s="106"/>
      <c r="HHK655415" s="106"/>
      <c r="HHL655415" s="106"/>
      <c r="HHM655415" s="106"/>
      <c r="HQU655415" s="106"/>
      <c r="HQV655415" s="106"/>
      <c r="HQW655415" s="106"/>
      <c r="HQX655415" s="106"/>
      <c r="HQY655415" s="106"/>
      <c r="HRE655415" s="106"/>
      <c r="HRF655415" s="106"/>
      <c r="HRG655415" s="106"/>
      <c r="HRH655415" s="106"/>
      <c r="HRI655415" s="106"/>
      <c r="IAQ655415" s="106"/>
      <c r="IAR655415" s="106"/>
      <c r="IAS655415" s="106"/>
      <c r="IAT655415" s="106"/>
      <c r="IAU655415" s="106"/>
      <c r="IBA655415" s="106"/>
      <c r="IBB655415" s="106"/>
      <c r="IBC655415" s="106"/>
      <c r="IBD655415" s="106"/>
      <c r="IBE655415" s="106"/>
      <c r="IKM655415" s="106"/>
      <c r="IKN655415" s="106"/>
      <c r="IKO655415" s="106"/>
      <c r="IKP655415" s="106"/>
      <c r="IKQ655415" s="106"/>
      <c r="IKW655415" s="106"/>
      <c r="IKX655415" s="106"/>
      <c r="IKY655415" s="106"/>
      <c r="IKZ655415" s="106"/>
      <c r="ILA655415" s="106"/>
      <c r="IUI655415" s="106"/>
      <c r="IUJ655415" s="106"/>
      <c r="IUK655415" s="106"/>
      <c r="IUL655415" s="106"/>
      <c r="IUM655415" s="106"/>
      <c r="IUS655415" s="106"/>
      <c r="IUT655415" s="106"/>
      <c r="IUU655415" s="106"/>
      <c r="IUV655415" s="106"/>
      <c r="IUW655415" s="106"/>
      <c r="JEE655415" s="106"/>
      <c r="JEF655415" s="106"/>
      <c r="JEG655415" s="106"/>
      <c r="JEH655415" s="106"/>
      <c r="JEI655415" s="106"/>
      <c r="JEO655415" s="106"/>
      <c r="JEP655415" s="106"/>
      <c r="JEQ655415" s="106"/>
      <c r="JER655415" s="106"/>
      <c r="JES655415" s="106"/>
      <c r="JOA655415" s="106"/>
      <c r="JOB655415" s="106"/>
      <c r="JOC655415" s="106"/>
      <c r="JOD655415" s="106"/>
      <c r="JOE655415" s="106"/>
      <c r="JOK655415" s="106"/>
      <c r="JOL655415" s="106"/>
      <c r="JOM655415" s="106"/>
      <c r="JON655415" s="106"/>
      <c r="JOO655415" s="106"/>
      <c r="JXW655415" s="106"/>
      <c r="JXX655415" s="106"/>
      <c r="JXY655415" s="106"/>
      <c r="JXZ655415" s="106"/>
      <c r="JYA655415" s="106"/>
      <c r="JYG655415" s="106"/>
      <c r="JYH655415" s="106"/>
      <c r="JYI655415" s="106"/>
      <c r="JYJ655415" s="106"/>
      <c r="JYK655415" s="106"/>
      <c r="KHS655415" s="106"/>
      <c r="KHT655415" s="106"/>
      <c r="KHU655415" s="106"/>
      <c r="KHV655415" s="106"/>
      <c r="KHW655415" s="106"/>
      <c r="KIC655415" s="106"/>
      <c r="KID655415" s="106"/>
      <c r="KIE655415" s="106"/>
      <c r="KIF655415" s="106"/>
      <c r="KIG655415" s="106"/>
      <c r="KRO655415" s="106"/>
      <c r="KRP655415" s="106"/>
      <c r="KRQ655415" s="106"/>
      <c r="KRR655415" s="106"/>
      <c r="KRS655415" s="106"/>
      <c r="KRY655415" s="106"/>
      <c r="KRZ655415" s="106"/>
      <c r="KSA655415" s="106"/>
      <c r="KSB655415" s="106"/>
      <c r="KSC655415" s="106"/>
      <c r="LBK655415" s="106"/>
      <c r="LBL655415" s="106"/>
      <c r="LBM655415" s="106"/>
      <c r="LBN655415" s="106"/>
      <c r="LBO655415" s="106"/>
      <c r="LBU655415" s="106"/>
      <c r="LBV655415" s="106"/>
      <c r="LBW655415" s="106"/>
      <c r="LBX655415" s="106"/>
      <c r="LBY655415" s="106"/>
      <c r="LLG655415" s="106"/>
      <c r="LLH655415" s="106"/>
      <c r="LLI655415" s="106"/>
      <c r="LLJ655415" s="106"/>
      <c r="LLK655415" s="106"/>
      <c r="LLQ655415" s="106"/>
      <c r="LLR655415" s="106"/>
      <c r="LLS655415" s="106"/>
      <c r="LLT655415" s="106"/>
      <c r="LLU655415" s="106"/>
      <c r="LVC655415" s="106"/>
      <c r="LVD655415" s="106"/>
      <c r="LVE655415" s="106"/>
      <c r="LVF655415" s="106"/>
      <c r="LVG655415" s="106"/>
      <c r="LVM655415" s="106"/>
      <c r="LVN655415" s="106"/>
      <c r="LVO655415" s="106"/>
      <c r="LVP655415" s="106"/>
      <c r="LVQ655415" s="106"/>
      <c r="MEY655415" s="106"/>
      <c r="MEZ655415" s="106"/>
      <c r="MFA655415" s="106"/>
      <c r="MFB655415" s="106"/>
      <c r="MFC655415" s="106"/>
      <c r="MFI655415" s="106"/>
      <c r="MFJ655415" s="106"/>
      <c r="MFK655415" s="106"/>
      <c r="MFL655415" s="106"/>
      <c r="MFM655415" s="106"/>
      <c r="MOU655415" s="106"/>
      <c r="MOV655415" s="106"/>
      <c r="MOW655415" s="106"/>
      <c r="MOX655415" s="106"/>
      <c r="MOY655415" s="106"/>
      <c r="MPE655415" s="106"/>
      <c r="MPF655415" s="106"/>
      <c r="MPG655415" s="106"/>
      <c r="MPH655415" s="106"/>
      <c r="MPI655415" s="106"/>
      <c r="MYQ655415" s="106"/>
      <c r="MYR655415" s="106"/>
      <c r="MYS655415" s="106"/>
      <c r="MYT655415" s="106"/>
      <c r="MYU655415" s="106"/>
      <c r="MZA655415" s="106"/>
      <c r="MZB655415" s="106"/>
      <c r="MZC655415" s="106"/>
      <c r="MZD655415" s="106"/>
      <c r="MZE655415" s="106"/>
      <c r="NIM655415" s="106"/>
      <c r="NIN655415" s="106"/>
      <c r="NIO655415" s="106"/>
      <c r="NIP655415" s="106"/>
      <c r="NIQ655415" s="106"/>
      <c r="NIW655415" s="106"/>
      <c r="NIX655415" s="106"/>
      <c r="NIY655415" s="106"/>
      <c r="NIZ655415" s="106"/>
      <c r="NJA655415" s="106"/>
      <c r="NSI655415" s="106"/>
      <c r="NSJ655415" s="106"/>
      <c r="NSK655415" s="106"/>
      <c r="NSL655415" s="106"/>
      <c r="NSM655415" s="106"/>
      <c r="NSS655415" s="106"/>
      <c r="NST655415" s="106"/>
      <c r="NSU655415" s="106"/>
      <c r="NSV655415" s="106"/>
      <c r="NSW655415" s="106"/>
      <c r="OCE655415" s="106"/>
      <c r="OCF655415" s="106"/>
      <c r="OCG655415" s="106"/>
      <c r="OCH655415" s="106"/>
      <c r="OCI655415" s="106"/>
      <c r="OCO655415" s="106"/>
      <c r="OCP655415" s="106"/>
      <c r="OCQ655415" s="106"/>
      <c r="OCR655415" s="106"/>
      <c r="OCS655415" s="106"/>
      <c r="OMA655415" s="106"/>
      <c r="OMB655415" s="106"/>
      <c r="OMC655415" s="106"/>
      <c r="OMD655415" s="106"/>
      <c r="OME655415" s="106"/>
      <c r="OMK655415" s="106"/>
      <c r="OML655415" s="106"/>
      <c r="OMM655415" s="106"/>
      <c r="OMN655415" s="106"/>
      <c r="OMO655415" s="106"/>
      <c r="OVW655415" s="106"/>
      <c r="OVX655415" s="106"/>
      <c r="OVY655415" s="106"/>
      <c r="OVZ655415" s="106"/>
      <c r="OWA655415" s="106"/>
      <c r="OWG655415" s="106"/>
      <c r="OWH655415" s="106"/>
      <c r="OWI655415" s="106"/>
      <c r="OWJ655415" s="106"/>
      <c r="OWK655415" s="106"/>
      <c r="PFS655415" s="106"/>
      <c r="PFT655415" s="106"/>
      <c r="PFU655415" s="106"/>
      <c r="PFV655415" s="106"/>
      <c r="PFW655415" s="106"/>
      <c r="PGC655415" s="106"/>
      <c r="PGD655415" s="106"/>
      <c r="PGE655415" s="106"/>
      <c r="PGF655415" s="106"/>
      <c r="PGG655415" s="106"/>
      <c r="PPO655415" s="106"/>
      <c r="PPP655415" s="106"/>
      <c r="PPQ655415" s="106"/>
      <c r="PPR655415" s="106"/>
      <c r="PPS655415" s="106"/>
      <c r="PPY655415" s="106"/>
      <c r="PPZ655415" s="106"/>
      <c r="PQA655415" s="106"/>
      <c r="PQB655415" s="106"/>
      <c r="PQC655415" s="106"/>
      <c r="PZK655415" s="106"/>
      <c r="PZL655415" s="106"/>
      <c r="PZM655415" s="106"/>
      <c r="PZN655415" s="106"/>
      <c r="PZO655415" s="106"/>
      <c r="PZU655415" s="106"/>
      <c r="PZV655415" s="106"/>
      <c r="PZW655415" s="106"/>
      <c r="PZX655415" s="106"/>
      <c r="PZY655415" s="106"/>
      <c r="QJG655415" s="106"/>
      <c r="QJH655415" s="106"/>
      <c r="QJI655415" s="106"/>
      <c r="QJJ655415" s="106"/>
      <c r="QJK655415" s="106"/>
      <c r="QJQ655415" s="106"/>
      <c r="QJR655415" s="106"/>
      <c r="QJS655415" s="106"/>
      <c r="QJT655415" s="106"/>
      <c r="QJU655415" s="106"/>
      <c r="QTC655415" s="106"/>
      <c r="QTD655415" s="106"/>
      <c r="QTE655415" s="106"/>
      <c r="QTF655415" s="106"/>
      <c r="QTG655415" s="106"/>
      <c r="QTM655415" s="106"/>
      <c r="QTN655415" s="106"/>
      <c r="QTO655415" s="106"/>
      <c r="QTP655415" s="106"/>
      <c r="QTQ655415" s="106"/>
      <c r="RCY655415" s="106"/>
      <c r="RCZ655415" s="106"/>
      <c r="RDA655415" s="106"/>
      <c r="RDB655415" s="106"/>
      <c r="RDC655415" s="106"/>
      <c r="RDI655415" s="106"/>
      <c r="RDJ655415" s="106"/>
      <c r="RDK655415" s="106"/>
      <c r="RDL655415" s="106"/>
      <c r="RDM655415" s="106"/>
      <c r="RMU655415" s="106"/>
      <c r="RMV655415" s="106"/>
      <c r="RMW655415" s="106"/>
      <c r="RMX655415" s="106"/>
      <c r="RMY655415" s="106"/>
      <c r="RNE655415" s="106"/>
      <c r="RNF655415" s="106"/>
      <c r="RNG655415" s="106"/>
      <c r="RNH655415" s="106"/>
      <c r="RNI655415" s="106"/>
      <c r="RWQ655415" s="106"/>
      <c r="RWR655415" s="106"/>
      <c r="RWS655415" s="106"/>
      <c r="RWT655415" s="106"/>
      <c r="RWU655415" s="106"/>
      <c r="RXA655415" s="106"/>
      <c r="RXB655415" s="106"/>
      <c r="RXC655415" s="106"/>
      <c r="RXD655415" s="106"/>
      <c r="RXE655415" s="106"/>
      <c r="SGM655415" s="106"/>
      <c r="SGN655415" s="106"/>
      <c r="SGO655415" s="106"/>
      <c r="SGP655415" s="106"/>
      <c r="SGQ655415" s="106"/>
      <c r="SGW655415" s="106"/>
      <c r="SGX655415" s="106"/>
      <c r="SGY655415" s="106"/>
      <c r="SGZ655415" s="106"/>
      <c r="SHA655415" s="106"/>
      <c r="SQI655415" s="106"/>
      <c r="SQJ655415" s="106"/>
      <c r="SQK655415" s="106"/>
      <c r="SQL655415" s="106"/>
      <c r="SQM655415" s="106"/>
      <c r="SQS655415" s="106"/>
      <c r="SQT655415" s="106"/>
      <c r="SQU655415" s="106"/>
      <c r="SQV655415" s="106"/>
      <c r="SQW655415" s="106"/>
      <c r="TAE655415" s="106"/>
      <c r="TAF655415" s="106"/>
      <c r="TAG655415" s="106"/>
      <c r="TAH655415" s="106"/>
      <c r="TAI655415" s="106"/>
      <c r="TAO655415" s="106"/>
      <c r="TAP655415" s="106"/>
      <c r="TAQ655415" s="106"/>
      <c r="TAR655415" s="106"/>
      <c r="TAS655415" s="106"/>
      <c r="TKA655415" s="106"/>
      <c r="TKB655415" s="106"/>
      <c r="TKC655415" s="106"/>
      <c r="TKD655415" s="106"/>
      <c r="TKE655415" s="106"/>
      <c r="TKK655415" s="106"/>
      <c r="TKL655415" s="106"/>
      <c r="TKM655415" s="106"/>
      <c r="TKN655415" s="106"/>
      <c r="TKO655415" s="106"/>
      <c r="TTW655415" s="106"/>
      <c r="TTX655415" s="106"/>
      <c r="TTY655415" s="106"/>
      <c r="TTZ655415" s="106"/>
      <c r="TUA655415" s="106"/>
      <c r="TUG655415" s="106"/>
      <c r="TUH655415" s="106"/>
      <c r="TUI655415" s="106"/>
      <c r="TUJ655415" s="106"/>
      <c r="TUK655415" s="106"/>
      <c r="UDS655415" s="106"/>
      <c r="UDT655415" s="106"/>
      <c r="UDU655415" s="106"/>
      <c r="UDV655415" s="106"/>
      <c r="UDW655415" s="106"/>
      <c r="UEC655415" s="106"/>
      <c r="UED655415" s="106"/>
      <c r="UEE655415" s="106"/>
      <c r="UEF655415" s="106"/>
      <c r="UEG655415" s="106"/>
      <c r="UNO655415" s="106"/>
      <c r="UNP655415" s="106"/>
      <c r="UNQ655415" s="106"/>
      <c r="UNR655415" s="106"/>
      <c r="UNS655415" s="106"/>
      <c r="UNY655415" s="106"/>
      <c r="UNZ655415" s="106"/>
      <c r="UOA655415" s="106"/>
      <c r="UOB655415" s="106"/>
      <c r="UOC655415" s="106"/>
      <c r="UXK655415" s="106"/>
      <c r="UXL655415" s="106"/>
      <c r="UXM655415" s="106"/>
      <c r="UXN655415" s="106"/>
      <c r="UXO655415" s="106"/>
      <c r="UXU655415" s="106"/>
      <c r="UXV655415" s="106"/>
      <c r="UXW655415" s="106"/>
      <c r="UXX655415" s="106"/>
      <c r="UXY655415" s="106"/>
      <c r="VHG655415" s="106"/>
      <c r="VHH655415" s="106"/>
      <c r="VHI655415" s="106"/>
      <c r="VHJ655415" s="106"/>
      <c r="VHK655415" s="106"/>
      <c r="VHQ655415" s="106"/>
      <c r="VHR655415" s="106"/>
      <c r="VHS655415" s="106"/>
      <c r="VHT655415" s="106"/>
      <c r="VHU655415" s="106"/>
      <c r="VRC655415" s="106"/>
      <c r="VRD655415" s="106"/>
      <c r="VRE655415" s="106"/>
      <c r="VRF655415" s="106"/>
      <c r="VRG655415" s="106"/>
      <c r="VRM655415" s="106"/>
      <c r="VRN655415" s="106"/>
      <c r="VRO655415" s="106"/>
      <c r="VRP655415" s="106"/>
      <c r="VRQ655415" s="106"/>
      <c r="WAY655415" s="106"/>
      <c r="WAZ655415" s="106"/>
      <c r="WBA655415" s="106"/>
      <c r="WBB655415" s="106"/>
      <c r="WBC655415" s="106"/>
      <c r="WBI655415" s="106"/>
      <c r="WBJ655415" s="106"/>
      <c r="WBK655415" s="106"/>
      <c r="WBL655415" s="106"/>
      <c r="WBM655415" s="106"/>
      <c r="WKU655415" s="106"/>
      <c r="WKV655415" s="106"/>
      <c r="WKW655415" s="106"/>
      <c r="WKX655415" s="106"/>
      <c r="WKY655415" s="106"/>
      <c r="WLE655415" s="106"/>
      <c r="WLF655415" s="106"/>
      <c r="WLG655415" s="106"/>
      <c r="WLH655415" s="106"/>
      <c r="WLI655415" s="106"/>
      <c r="WUQ655415" s="106"/>
      <c r="WUR655415" s="106"/>
      <c r="WUS655415" s="106"/>
      <c r="WUT655415" s="106"/>
      <c r="WUU655415" s="106"/>
      <c r="WVA655415" s="106"/>
      <c r="WVB655415" s="106"/>
      <c r="WVC655415" s="106"/>
      <c r="WVD655415" s="106"/>
      <c r="WVE655415" s="106"/>
    </row>
    <row r="655419" spans="457:1021 1225:2045 2249:3069 3273:4093 4297:5117 5321:6141 6345:7165 7369:8189 8393:9213 9417:10237 10441:11261 11465:12285 12489:13309 13513:14333 14537:15357 15561:16125" hidden="1" x14ac:dyDescent="0.15">
      <c r="SA655419" s="106"/>
      <c r="SB655419" s="106"/>
      <c r="SC655419" s="106"/>
      <c r="SD655419" s="106"/>
      <c r="SE655419" s="106"/>
      <c r="SK655419" s="106"/>
      <c r="SL655419" s="106"/>
      <c r="SM655419" s="106"/>
      <c r="SN655419" s="106"/>
      <c r="SO655419" s="106"/>
      <c r="ABW655419" s="106"/>
      <c r="ABX655419" s="106"/>
      <c r="ABY655419" s="106"/>
      <c r="ABZ655419" s="106"/>
      <c r="ACA655419" s="106"/>
      <c r="ACG655419" s="106"/>
      <c r="ACH655419" s="106"/>
      <c r="ACI655419" s="106"/>
      <c r="ACJ655419" s="106"/>
      <c r="ACK655419" s="106"/>
      <c r="ALS655419" s="106"/>
      <c r="ALT655419" s="106"/>
      <c r="ALU655419" s="106"/>
      <c r="ALV655419" s="106"/>
      <c r="ALW655419" s="106"/>
      <c r="AMC655419" s="106"/>
      <c r="AMD655419" s="106"/>
      <c r="AME655419" s="106"/>
      <c r="AMF655419" s="106"/>
      <c r="AMG655419" s="106"/>
      <c r="AVO655419" s="106"/>
      <c r="AVP655419" s="106"/>
      <c r="AVQ655419" s="106"/>
      <c r="AVR655419" s="106"/>
      <c r="AVS655419" s="106"/>
      <c r="AVY655419" s="106"/>
      <c r="AVZ655419" s="106"/>
      <c r="AWA655419" s="106"/>
      <c r="AWB655419" s="106"/>
      <c r="AWC655419" s="106"/>
      <c r="BFK655419" s="106"/>
      <c r="BFL655419" s="106"/>
      <c r="BFM655419" s="106"/>
      <c r="BFN655419" s="106"/>
      <c r="BFO655419" s="106"/>
      <c r="BFU655419" s="106"/>
      <c r="BFV655419" s="106"/>
      <c r="BFW655419" s="106"/>
      <c r="BFX655419" s="106"/>
      <c r="BFY655419" s="106"/>
      <c r="BPG655419" s="106"/>
      <c r="BPH655419" s="106"/>
      <c r="BPI655419" s="106"/>
      <c r="BPJ655419" s="106"/>
      <c r="BPK655419" s="106"/>
      <c r="BPQ655419" s="106"/>
      <c r="BPR655419" s="106"/>
      <c r="BPS655419" s="106"/>
      <c r="BPT655419" s="106"/>
      <c r="BPU655419" s="106"/>
      <c r="BZC655419" s="106"/>
      <c r="BZD655419" s="106"/>
      <c r="BZE655419" s="106"/>
      <c r="BZF655419" s="106"/>
      <c r="BZG655419" s="106"/>
      <c r="BZM655419" s="106"/>
      <c r="BZN655419" s="106"/>
      <c r="BZO655419" s="106"/>
      <c r="BZP655419" s="106"/>
      <c r="BZQ655419" s="106"/>
      <c r="CIY655419" s="106"/>
      <c r="CIZ655419" s="106"/>
      <c r="CJA655419" s="106"/>
      <c r="CJB655419" s="106"/>
      <c r="CJC655419" s="106"/>
      <c r="CJI655419" s="106"/>
      <c r="CJJ655419" s="106"/>
      <c r="CJK655419" s="106"/>
      <c r="CJL655419" s="106"/>
      <c r="CJM655419" s="106"/>
      <c r="CSU655419" s="106"/>
      <c r="CSV655419" s="106"/>
      <c r="CSW655419" s="106"/>
      <c r="CSX655419" s="106"/>
      <c r="CSY655419" s="106"/>
      <c r="CTE655419" s="106"/>
      <c r="CTF655419" s="106"/>
      <c r="CTG655419" s="106"/>
      <c r="CTH655419" s="106"/>
      <c r="CTI655419" s="106"/>
      <c r="DCQ655419" s="106"/>
      <c r="DCR655419" s="106"/>
      <c r="DCS655419" s="106"/>
      <c r="DCT655419" s="106"/>
      <c r="DCU655419" s="106"/>
      <c r="DDA655419" s="106"/>
      <c r="DDB655419" s="106"/>
      <c r="DDC655419" s="106"/>
      <c r="DDD655419" s="106"/>
      <c r="DDE655419" s="106"/>
      <c r="DMM655419" s="106"/>
      <c r="DMN655419" s="106"/>
      <c r="DMO655419" s="106"/>
      <c r="DMP655419" s="106"/>
      <c r="DMQ655419" s="106"/>
      <c r="DMW655419" s="106"/>
      <c r="DMX655419" s="106"/>
      <c r="DMY655419" s="106"/>
      <c r="DMZ655419" s="106"/>
      <c r="DNA655419" s="106"/>
      <c r="DWI655419" s="106"/>
      <c r="DWJ655419" s="106"/>
      <c r="DWK655419" s="106"/>
      <c r="DWL655419" s="106"/>
      <c r="DWM655419" s="106"/>
      <c r="DWS655419" s="106"/>
      <c r="DWT655419" s="106"/>
      <c r="DWU655419" s="106"/>
      <c r="DWV655419" s="106"/>
      <c r="DWW655419" s="106"/>
      <c r="EGE655419" s="106"/>
      <c r="EGF655419" s="106"/>
      <c r="EGG655419" s="106"/>
      <c r="EGH655419" s="106"/>
      <c r="EGI655419" s="106"/>
      <c r="EGO655419" s="106"/>
      <c r="EGP655419" s="106"/>
      <c r="EGQ655419" s="106"/>
      <c r="EGR655419" s="106"/>
      <c r="EGS655419" s="106"/>
      <c r="EQA655419" s="106"/>
      <c r="EQB655419" s="106"/>
      <c r="EQC655419" s="106"/>
      <c r="EQD655419" s="106"/>
      <c r="EQE655419" s="106"/>
      <c r="EQK655419" s="106"/>
      <c r="EQL655419" s="106"/>
      <c r="EQM655419" s="106"/>
      <c r="EQN655419" s="106"/>
      <c r="EQO655419" s="106"/>
      <c r="EZW655419" s="106"/>
      <c r="EZX655419" s="106"/>
      <c r="EZY655419" s="106"/>
      <c r="EZZ655419" s="106"/>
      <c r="FAA655419" s="106"/>
      <c r="FAG655419" s="106"/>
      <c r="FAH655419" s="106"/>
      <c r="FAI655419" s="106"/>
      <c r="FAJ655419" s="106"/>
      <c r="FAK655419" s="106"/>
      <c r="FJS655419" s="106"/>
      <c r="FJT655419" s="106"/>
      <c r="FJU655419" s="106"/>
      <c r="FJV655419" s="106"/>
      <c r="FJW655419" s="106"/>
      <c r="FKC655419" s="106"/>
      <c r="FKD655419" s="106"/>
      <c r="FKE655419" s="106"/>
      <c r="FKF655419" s="106"/>
      <c r="FKG655419" s="106"/>
      <c r="FTO655419" s="106"/>
      <c r="FTP655419" s="106"/>
      <c r="FTQ655419" s="106"/>
      <c r="FTR655419" s="106"/>
      <c r="FTS655419" s="106"/>
      <c r="FTY655419" s="106"/>
      <c r="FTZ655419" s="106"/>
      <c r="FUA655419" s="106"/>
      <c r="FUB655419" s="106"/>
      <c r="FUC655419" s="106"/>
      <c r="GDK655419" s="106"/>
      <c r="GDL655419" s="106"/>
      <c r="GDM655419" s="106"/>
      <c r="GDN655419" s="106"/>
      <c r="GDO655419" s="106"/>
      <c r="GDU655419" s="106"/>
      <c r="GDV655419" s="106"/>
      <c r="GDW655419" s="106"/>
      <c r="GDX655419" s="106"/>
      <c r="GDY655419" s="106"/>
      <c r="GNG655419" s="106"/>
      <c r="GNH655419" s="106"/>
      <c r="GNI655419" s="106"/>
      <c r="GNJ655419" s="106"/>
      <c r="GNK655419" s="106"/>
      <c r="GNQ655419" s="106"/>
      <c r="GNR655419" s="106"/>
      <c r="GNS655419" s="106"/>
      <c r="GNT655419" s="106"/>
      <c r="GNU655419" s="106"/>
      <c r="GXC655419" s="106"/>
      <c r="GXD655419" s="106"/>
      <c r="GXE655419" s="106"/>
      <c r="GXF655419" s="106"/>
      <c r="GXG655419" s="106"/>
      <c r="GXM655419" s="106"/>
      <c r="GXN655419" s="106"/>
      <c r="GXO655419" s="106"/>
      <c r="GXP655419" s="106"/>
      <c r="GXQ655419" s="106"/>
      <c r="HGY655419" s="106"/>
      <c r="HGZ655419" s="106"/>
      <c r="HHA655419" s="106"/>
      <c r="HHB655419" s="106"/>
      <c r="HHC655419" s="106"/>
      <c r="HHI655419" s="106"/>
      <c r="HHJ655419" s="106"/>
      <c r="HHK655419" s="106"/>
      <c r="HHL655419" s="106"/>
      <c r="HHM655419" s="106"/>
      <c r="HQU655419" s="106"/>
      <c r="HQV655419" s="106"/>
      <c r="HQW655419" s="106"/>
      <c r="HQX655419" s="106"/>
      <c r="HQY655419" s="106"/>
      <c r="HRE655419" s="106"/>
      <c r="HRF655419" s="106"/>
      <c r="HRG655419" s="106"/>
      <c r="HRH655419" s="106"/>
      <c r="HRI655419" s="106"/>
      <c r="IAQ655419" s="106"/>
      <c r="IAR655419" s="106"/>
      <c r="IAS655419" s="106"/>
      <c r="IAT655419" s="106"/>
      <c r="IAU655419" s="106"/>
      <c r="IBA655419" s="106"/>
      <c r="IBB655419" s="106"/>
      <c r="IBC655419" s="106"/>
      <c r="IBD655419" s="106"/>
      <c r="IBE655419" s="106"/>
      <c r="IKM655419" s="106"/>
      <c r="IKN655419" s="106"/>
      <c r="IKO655419" s="106"/>
      <c r="IKP655419" s="106"/>
      <c r="IKQ655419" s="106"/>
      <c r="IKW655419" s="106"/>
      <c r="IKX655419" s="106"/>
      <c r="IKY655419" s="106"/>
      <c r="IKZ655419" s="106"/>
      <c r="ILA655419" s="106"/>
      <c r="IUI655419" s="106"/>
      <c r="IUJ655419" s="106"/>
      <c r="IUK655419" s="106"/>
      <c r="IUL655419" s="106"/>
      <c r="IUM655419" s="106"/>
      <c r="IUS655419" s="106"/>
      <c r="IUT655419" s="106"/>
      <c r="IUU655419" s="106"/>
      <c r="IUV655419" s="106"/>
      <c r="IUW655419" s="106"/>
      <c r="JEE655419" s="106"/>
      <c r="JEF655419" s="106"/>
      <c r="JEG655419" s="106"/>
      <c r="JEH655419" s="106"/>
      <c r="JEI655419" s="106"/>
      <c r="JEO655419" s="106"/>
      <c r="JEP655419" s="106"/>
      <c r="JEQ655419" s="106"/>
      <c r="JER655419" s="106"/>
      <c r="JES655419" s="106"/>
      <c r="JOA655419" s="106"/>
      <c r="JOB655419" s="106"/>
      <c r="JOC655419" s="106"/>
      <c r="JOD655419" s="106"/>
      <c r="JOE655419" s="106"/>
      <c r="JOK655419" s="106"/>
      <c r="JOL655419" s="106"/>
      <c r="JOM655419" s="106"/>
      <c r="JON655419" s="106"/>
      <c r="JOO655419" s="106"/>
      <c r="JXW655419" s="106"/>
      <c r="JXX655419" s="106"/>
      <c r="JXY655419" s="106"/>
      <c r="JXZ655419" s="106"/>
      <c r="JYA655419" s="106"/>
      <c r="JYG655419" s="106"/>
      <c r="JYH655419" s="106"/>
      <c r="JYI655419" s="106"/>
      <c r="JYJ655419" s="106"/>
      <c r="JYK655419" s="106"/>
      <c r="KHS655419" s="106"/>
      <c r="KHT655419" s="106"/>
      <c r="KHU655419" s="106"/>
      <c r="KHV655419" s="106"/>
      <c r="KHW655419" s="106"/>
      <c r="KIC655419" s="106"/>
      <c r="KID655419" s="106"/>
      <c r="KIE655419" s="106"/>
      <c r="KIF655419" s="106"/>
      <c r="KIG655419" s="106"/>
      <c r="KRO655419" s="106"/>
      <c r="KRP655419" s="106"/>
      <c r="KRQ655419" s="106"/>
      <c r="KRR655419" s="106"/>
      <c r="KRS655419" s="106"/>
      <c r="KRY655419" s="106"/>
      <c r="KRZ655419" s="106"/>
      <c r="KSA655419" s="106"/>
      <c r="KSB655419" s="106"/>
      <c r="KSC655419" s="106"/>
      <c r="LBK655419" s="106"/>
      <c r="LBL655419" s="106"/>
      <c r="LBM655419" s="106"/>
      <c r="LBN655419" s="106"/>
      <c r="LBO655419" s="106"/>
      <c r="LBU655419" s="106"/>
      <c r="LBV655419" s="106"/>
      <c r="LBW655419" s="106"/>
      <c r="LBX655419" s="106"/>
      <c r="LBY655419" s="106"/>
      <c r="LLG655419" s="106"/>
      <c r="LLH655419" s="106"/>
      <c r="LLI655419" s="106"/>
      <c r="LLJ655419" s="106"/>
      <c r="LLK655419" s="106"/>
      <c r="LLQ655419" s="106"/>
      <c r="LLR655419" s="106"/>
      <c r="LLS655419" s="106"/>
      <c r="LLT655419" s="106"/>
      <c r="LLU655419" s="106"/>
      <c r="LVC655419" s="106"/>
      <c r="LVD655419" s="106"/>
      <c r="LVE655419" s="106"/>
      <c r="LVF655419" s="106"/>
      <c r="LVG655419" s="106"/>
      <c r="LVM655419" s="106"/>
      <c r="LVN655419" s="106"/>
      <c r="LVO655419" s="106"/>
      <c r="LVP655419" s="106"/>
      <c r="LVQ655419" s="106"/>
      <c r="MEY655419" s="106"/>
      <c r="MEZ655419" s="106"/>
      <c r="MFA655419" s="106"/>
      <c r="MFB655419" s="106"/>
      <c r="MFC655419" s="106"/>
      <c r="MFI655419" s="106"/>
      <c r="MFJ655419" s="106"/>
      <c r="MFK655419" s="106"/>
      <c r="MFL655419" s="106"/>
      <c r="MFM655419" s="106"/>
      <c r="MOU655419" s="106"/>
      <c r="MOV655419" s="106"/>
      <c r="MOW655419" s="106"/>
      <c r="MOX655419" s="106"/>
      <c r="MOY655419" s="106"/>
      <c r="MPE655419" s="106"/>
      <c r="MPF655419" s="106"/>
      <c r="MPG655419" s="106"/>
      <c r="MPH655419" s="106"/>
      <c r="MPI655419" s="106"/>
      <c r="MYQ655419" s="106"/>
      <c r="MYR655419" s="106"/>
      <c r="MYS655419" s="106"/>
      <c r="MYT655419" s="106"/>
      <c r="MYU655419" s="106"/>
      <c r="MZA655419" s="106"/>
      <c r="MZB655419" s="106"/>
      <c r="MZC655419" s="106"/>
      <c r="MZD655419" s="106"/>
      <c r="MZE655419" s="106"/>
      <c r="NIM655419" s="106"/>
      <c r="NIN655419" s="106"/>
      <c r="NIO655419" s="106"/>
      <c r="NIP655419" s="106"/>
      <c r="NIQ655419" s="106"/>
      <c r="NIW655419" s="106"/>
      <c r="NIX655419" s="106"/>
      <c r="NIY655419" s="106"/>
      <c r="NIZ655419" s="106"/>
      <c r="NJA655419" s="106"/>
      <c r="NSI655419" s="106"/>
      <c r="NSJ655419" s="106"/>
      <c r="NSK655419" s="106"/>
      <c r="NSL655419" s="106"/>
      <c r="NSM655419" s="106"/>
      <c r="NSS655419" s="106"/>
      <c r="NST655419" s="106"/>
      <c r="NSU655419" s="106"/>
      <c r="NSV655419" s="106"/>
      <c r="NSW655419" s="106"/>
      <c r="OCE655419" s="106"/>
      <c r="OCF655419" s="106"/>
      <c r="OCG655419" s="106"/>
      <c r="OCH655419" s="106"/>
      <c r="OCI655419" s="106"/>
      <c r="OCO655419" s="106"/>
      <c r="OCP655419" s="106"/>
      <c r="OCQ655419" s="106"/>
      <c r="OCR655419" s="106"/>
      <c r="OCS655419" s="106"/>
      <c r="OMA655419" s="106"/>
      <c r="OMB655419" s="106"/>
      <c r="OMC655419" s="106"/>
      <c r="OMD655419" s="106"/>
      <c r="OME655419" s="106"/>
      <c r="OMK655419" s="106"/>
      <c r="OML655419" s="106"/>
      <c r="OMM655419" s="106"/>
      <c r="OMN655419" s="106"/>
      <c r="OMO655419" s="106"/>
      <c r="OVW655419" s="106"/>
      <c r="OVX655419" s="106"/>
      <c r="OVY655419" s="106"/>
      <c r="OVZ655419" s="106"/>
      <c r="OWA655419" s="106"/>
      <c r="OWG655419" s="106"/>
      <c r="OWH655419" s="106"/>
      <c r="OWI655419" s="106"/>
      <c r="OWJ655419" s="106"/>
      <c r="OWK655419" s="106"/>
      <c r="PFS655419" s="106"/>
      <c r="PFT655419" s="106"/>
      <c r="PFU655419" s="106"/>
      <c r="PFV655419" s="106"/>
      <c r="PFW655419" s="106"/>
      <c r="PGC655419" s="106"/>
      <c r="PGD655419" s="106"/>
      <c r="PGE655419" s="106"/>
      <c r="PGF655419" s="106"/>
      <c r="PGG655419" s="106"/>
      <c r="PPO655419" s="106"/>
      <c r="PPP655419" s="106"/>
      <c r="PPQ655419" s="106"/>
      <c r="PPR655419" s="106"/>
      <c r="PPS655419" s="106"/>
      <c r="PPY655419" s="106"/>
      <c r="PPZ655419" s="106"/>
      <c r="PQA655419" s="106"/>
      <c r="PQB655419" s="106"/>
      <c r="PQC655419" s="106"/>
      <c r="PZK655419" s="106"/>
      <c r="PZL655419" s="106"/>
      <c r="PZM655419" s="106"/>
      <c r="PZN655419" s="106"/>
      <c r="PZO655419" s="106"/>
      <c r="PZU655419" s="106"/>
      <c r="PZV655419" s="106"/>
      <c r="PZW655419" s="106"/>
      <c r="PZX655419" s="106"/>
      <c r="PZY655419" s="106"/>
      <c r="QJG655419" s="106"/>
      <c r="QJH655419" s="106"/>
      <c r="QJI655419" s="106"/>
      <c r="QJJ655419" s="106"/>
      <c r="QJK655419" s="106"/>
      <c r="QJQ655419" s="106"/>
      <c r="QJR655419" s="106"/>
      <c r="QJS655419" s="106"/>
      <c r="QJT655419" s="106"/>
      <c r="QJU655419" s="106"/>
      <c r="QTC655419" s="106"/>
      <c r="QTD655419" s="106"/>
      <c r="QTE655419" s="106"/>
      <c r="QTF655419" s="106"/>
      <c r="QTG655419" s="106"/>
      <c r="QTM655419" s="106"/>
      <c r="QTN655419" s="106"/>
      <c r="QTO655419" s="106"/>
      <c r="QTP655419" s="106"/>
      <c r="QTQ655419" s="106"/>
      <c r="RCY655419" s="106"/>
      <c r="RCZ655419" s="106"/>
      <c r="RDA655419" s="106"/>
      <c r="RDB655419" s="106"/>
      <c r="RDC655419" s="106"/>
      <c r="RDI655419" s="106"/>
      <c r="RDJ655419" s="106"/>
      <c r="RDK655419" s="106"/>
      <c r="RDL655419" s="106"/>
      <c r="RDM655419" s="106"/>
      <c r="RMU655419" s="106"/>
      <c r="RMV655419" s="106"/>
      <c r="RMW655419" s="106"/>
      <c r="RMX655419" s="106"/>
      <c r="RMY655419" s="106"/>
      <c r="RNE655419" s="106"/>
      <c r="RNF655419" s="106"/>
      <c r="RNG655419" s="106"/>
      <c r="RNH655419" s="106"/>
      <c r="RNI655419" s="106"/>
      <c r="RWQ655419" s="106"/>
      <c r="RWR655419" s="106"/>
      <c r="RWS655419" s="106"/>
      <c r="RWT655419" s="106"/>
      <c r="RWU655419" s="106"/>
      <c r="RXA655419" s="106"/>
      <c r="RXB655419" s="106"/>
      <c r="RXC655419" s="106"/>
      <c r="RXD655419" s="106"/>
      <c r="RXE655419" s="106"/>
      <c r="SGM655419" s="106"/>
      <c r="SGN655419" s="106"/>
      <c r="SGO655419" s="106"/>
      <c r="SGP655419" s="106"/>
      <c r="SGQ655419" s="106"/>
      <c r="SGW655419" s="106"/>
      <c r="SGX655419" s="106"/>
      <c r="SGY655419" s="106"/>
      <c r="SGZ655419" s="106"/>
      <c r="SHA655419" s="106"/>
      <c r="SQI655419" s="106"/>
      <c r="SQJ655419" s="106"/>
      <c r="SQK655419" s="106"/>
      <c r="SQL655419" s="106"/>
      <c r="SQM655419" s="106"/>
      <c r="SQS655419" s="106"/>
      <c r="SQT655419" s="106"/>
      <c r="SQU655419" s="106"/>
      <c r="SQV655419" s="106"/>
      <c r="SQW655419" s="106"/>
      <c r="TAE655419" s="106"/>
      <c r="TAF655419" s="106"/>
      <c r="TAG655419" s="106"/>
      <c r="TAH655419" s="106"/>
      <c r="TAI655419" s="106"/>
      <c r="TAO655419" s="106"/>
      <c r="TAP655419" s="106"/>
      <c r="TAQ655419" s="106"/>
      <c r="TAR655419" s="106"/>
      <c r="TAS655419" s="106"/>
      <c r="TKA655419" s="106"/>
      <c r="TKB655419" s="106"/>
      <c r="TKC655419" s="106"/>
      <c r="TKD655419" s="106"/>
      <c r="TKE655419" s="106"/>
      <c r="TKK655419" s="106"/>
      <c r="TKL655419" s="106"/>
      <c r="TKM655419" s="106"/>
      <c r="TKN655419" s="106"/>
      <c r="TKO655419" s="106"/>
      <c r="TTW655419" s="106"/>
      <c r="TTX655419" s="106"/>
      <c r="TTY655419" s="106"/>
      <c r="TTZ655419" s="106"/>
      <c r="TUA655419" s="106"/>
      <c r="TUG655419" s="106"/>
      <c r="TUH655419" s="106"/>
      <c r="TUI655419" s="106"/>
      <c r="TUJ655419" s="106"/>
      <c r="TUK655419" s="106"/>
      <c r="UDS655419" s="106"/>
      <c r="UDT655419" s="106"/>
      <c r="UDU655419" s="106"/>
      <c r="UDV655419" s="106"/>
      <c r="UDW655419" s="106"/>
      <c r="UEC655419" s="106"/>
      <c r="UED655419" s="106"/>
      <c r="UEE655419" s="106"/>
      <c r="UEF655419" s="106"/>
      <c r="UEG655419" s="106"/>
      <c r="UNO655419" s="106"/>
      <c r="UNP655419" s="106"/>
      <c r="UNQ655419" s="106"/>
      <c r="UNR655419" s="106"/>
      <c r="UNS655419" s="106"/>
      <c r="UNY655419" s="106"/>
      <c r="UNZ655419" s="106"/>
      <c r="UOA655419" s="106"/>
      <c r="UOB655419" s="106"/>
      <c r="UOC655419" s="106"/>
      <c r="UXK655419" s="106"/>
      <c r="UXL655419" s="106"/>
      <c r="UXM655419" s="106"/>
      <c r="UXN655419" s="106"/>
      <c r="UXO655419" s="106"/>
      <c r="UXU655419" s="106"/>
      <c r="UXV655419" s="106"/>
      <c r="UXW655419" s="106"/>
      <c r="UXX655419" s="106"/>
      <c r="UXY655419" s="106"/>
      <c r="VHG655419" s="106"/>
      <c r="VHH655419" s="106"/>
      <c r="VHI655419" s="106"/>
      <c r="VHJ655419" s="106"/>
      <c r="VHK655419" s="106"/>
      <c r="VHQ655419" s="106"/>
      <c r="VHR655419" s="106"/>
      <c r="VHS655419" s="106"/>
      <c r="VHT655419" s="106"/>
      <c r="VHU655419" s="106"/>
      <c r="VRC655419" s="106"/>
      <c r="VRD655419" s="106"/>
      <c r="VRE655419" s="106"/>
      <c r="VRF655419" s="106"/>
      <c r="VRG655419" s="106"/>
      <c r="VRM655419" s="106"/>
      <c r="VRN655419" s="106"/>
      <c r="VRO655419" s="106"/>
      <c r="VRP655419" s="106"/>
      <c r="VRQ655419" s="106"/>
      <c r="WAY655419" s="106"/>
      <c r="WAZ655419" s="106"/>
      <c r="WBA655419" s="106"/>
      <c r="WBB655419" s="106"/>
      <c r="WBC655419" s="106"/>
      <c r="WBI655419" s="106"/>
      <c r="WBJ655419" s="106"/>
      <c r="WBK655419" s="106"/>
      <c r="WBL655419" s="106"/>
      <c r="WBM655419" s="106"/>
      <c r="WKU655419" s="106"/>
      <c r="WKV655419" s="106"/>
      <c r="WKW655419" s="106"/>
      <c r="WKX655419" s="106"/>
      <c r="WKY655419" s="106"/>
      <c r="WLE655419" s="106"/>
      <c r="WLF655419" s="106"/>
      <c r="WLG655419" s="106"/>
      <c r="WLH655419" s="106"/>
      <c r="WLI655419" s="106"/>
      <c r="WUQ655419" s="106"/>
      <c r="WUR655419" s="106"/>
      <c r="WUS655419" s="106"/>
      <c r="WUT655419" s="106"/>
      <c r="WUU655419" s="106"/>
      <c r="WVA655419" s="106"/>
      <c r="WVB655419" s="106"/>
      <c r="WVC655419" s="106"/>
      <c r="WVD655419" s="106"/>
      <c r="WVE655419" s="106"/>
    </row>
    <row r="655420" spans="457:1021 1225:2045 2249:3069 3273:4093 4297:5117 5321:6141 6345:7165 7369:8189 8393:9213 9417:10237 10441:11261 11465:12285 12489:13309 13513:14333 14537:15357 15561:16125" hidden="1" x14ac:dyDescent="0.15">
      <c r="SA655420" s="106"/>
      <c r="SB655420" s="106"/>
      <c r="SC655420" s="106"/>
      <c r="SD655420" s="106"/>
      <c r="SE655420" s="106"/>
      <c r="SK655420" s="106"/>
      <c r="SL655420" s="106"/>
      <c r="SM655420" s="106"/>
      <c r="SN655420" s="106"/>
      <c r="SO655420" s="106"/>
      <c r="ABW655420" s="106"/>
      <c r="ABX655420" s="106"/>
      <c r="ABY655420" s="106"/>
      <c r="ABZ655420" s="106"/>
      <c r="ACA655420" s="106"/>
      <c r="ACG655420" s="106"/>
      <c r="ACH655420" s="106"/>
      <c r="ACI655420" s="106"/>
      <c r="ACJ655420" s="106"/>
      <c r="ACK655420" s="106"/>
      <c r="ALS655420" s="106"/>
      <c r="ALT655420" s="106"/>
      <c r="ALU655420" s="106"/>
      <c r="ALV655420" s="106"/>
      <c r="ALW655420" s="106"/>
      <c r="AMC655420" s="106"/>
      <c r="AMD655420" s="106"/>
      <c r="AME655420" s="106"/>
      <c r="AMF655420" s="106"/>
      <c r="AMG655420" s="106"/>
      <c r="AVO655420" s="106"/>
      <c r="AVP655420" s="106"/>
      <c r="AVQ655420" s="106"/>
      <c r="AVR655420" s="106"/>
      <c r="AVS655420" s="106"/>
      <c r="AVY655420" s="106"/>
      <c r="AVZ655420" s="106"/>
      <c r="AWA655420" s="106"/>
      <c r="AWB655420" s="106"/>
      <c r="AWC655420" s="106"/>
      <c r="BFK655420" s="106"/>
      <c r="BFL655420" s="106"/>
      <c r="BFM655420" s="106"/>
      <c r="BFN655420" s="106"/>
      <c r="BFO655420" s="106"/>
      <c r="BFU655420" s="106"/>
      <c r="BFV655420" s="106"/>
      <c r="BFW655420" s="106"/>
      <c r="BFX655420" s="106"/>
      <c r="BFY655420" s="106"/>
      <c r="BPG655420" s="106"/>
      <c r="BPH655420" s="106"/>
      <c r="BPI655420" s="106"/>
      <c r="BPJ655420" s="106"/>
      <c r="BPK655420" s="106"/>
      <c r="BPQ655420" s="106"/>
      <c r="BPR655420" s="106"/>
      <c r="BPS655420" s="106"/>
      <c r="BPT655420" s="106"/>
      <c r="BPU655420" s="106"/>
      <c r="BZC655420" s="106"/>
      <c r="BZD655420" s="106"/>
      <c r="BZE655420" s="106"/>
      <c r="BZF655420" s="106"/>
      <c r="BZG655420" s="106"/>
      <c r="BZM655420" s="106"/>
      <c r="BZN655420" s="106"/>
      <c r="BZO655420" s="106"/>
      <c r="BZP655420" s="106"/>
      <c r="BZQ655420" s="106"/>
      <c r="CIY655420" s="106"/>
      <c r="CIZ655420" s="106"/>
      <c r="CJA655420" s="106"/>
      <c r="CJB655420" s="106"/>
      <c r="CJC655420" s="106"/>
      <c r="CJI655420" s="106"/>
      <c r="CJJ655420" s="106"/>
      <c r="CJK655420" s="106"/>
      <c r="CJL655420" s="106"/>
      <c r="CJM655420" s="106"/>
      <c r="CSU655420" s="106"/>
      <c r="CSV655420" s="106"/>
      <c r="CSW655420" s="106"/>
      <c r="CSX655420" s="106"/>
      <c r="CSY655420" s="106"/>
      <c r="CTE655420" s="106"/>
      <c r="CTF655420" s="106"/>
      <c r="CTG655420" s="106"/>
      <c r="CTH655420" s="106"/>
      <c r="CTI655420" s="106"/>
      <c r="DCQ655420" s="106"/>
      <c r="DCR655420" s="106"/>
      <c r="DCS655420" s="106"/>
      <c r="DCT655420" s="106"/>
      <c r="DCU655420" s="106"/>
      <c r="DDA655420" s="106"/>
      <c r="DDB655420" s="106"/>
      <c r="DDC655420" s="106"/>
      <c r="DDD655420" s="106"/>
      <c r="DDE655420" s="106"/>
      <c r="DMM655420" s="106"/>
      <c r="DMN655420" s="106"/>
      <c r="DMO655420" s="106"/>
      <c r="DMP655420" s="106"/>
      <c r="DMQ655420" s="106"/>
      <c r="DMW655420" s="106"/>
      <c r="DMX655420" s="106"/>
      <c r="DMY655420" s="106"/>
      <c r="DMZ655420" s="106"/>
      <c r="DNA655420" s="106"/>
      <c r="DWI655420" s="106"/>
      <c r="DWJ655420" s="106"/>
      <c r="DWK655420" s="106"/>
      <c r="DWL655420" s="106"/>
      <c r="DWM655420" s="106"/>
      <c r="DWS655420" s="106"/>
      <c r="DWT655420" s="106"/>
      <c r="DWU655420" s="106"/>
      <c r="DWV655420" s="106"/>
      <c r="DWW655420" s="106"/>
      <c r="EGE655420" s="106"/>
      <c r="EGF655420" s="106"/>
      <c r="EGG655420" s="106"/>
      <c r="EGH655420" s="106"/>
      <c r="EGI655420" s="106"/>
      <c r="EGO655420" s="106"/>
      <c r="EGP655420" s="106"/>
      <c r="EGQ655420" s="106"/>
      <c r="EGR655420" s="106"/>
      <c r="EGS655420" s="106"/>
      <c r="EQA655420" s="106"/>
      <c r="EQB655420" s="106"/>
      <c r="EQC655420" s="106"/>
      <c r="EQD655420" s="106"/>
      <c r="EQE655420" s="106"/>
      <c r="EQK655420" s="106"/>
      <c r="EQL655420" s="106"/>
      <c r="EQM655420" s="106"/>
      <c r="EQN655420" s="106"/>
      <c r="EQO655420" s="106"/>
      <c r="EZW655420" s="106"/>
      <c r="EZX655420" s="106"/>
      <c r="EZY655420" s="106"/>
      <c r="EZZ655420" s="106"/>
      <c r="FAA655420" s="106"/>
      <c r="FAG655420" s="106"/>
      <c r="FAH655420" s="106"/>
      <c r="FAI655420" s="106"/>
      <c r="FAJ655420" s="106"/>
      <c r="FAK655420" s="106"/>
      <c r="FJS655420" s="106"/>
      <c r="FJT655420" s="106"/>
      <c r="FJU655420" s="106"/>
      <c r="FJV655420" s="106"/>
      <c r="FJW655420" s="106"/>
      <c r="FKC655420" s="106"/>
      <c r="FKD655420" s="106"/>
      <c r="FKE655420" s="106"/>
      <c r="FKF655420" s="106"/>
      <c r="FKG655420" s="106"/>
      <c r="FTO655420" s="106"/>
      <c r="FTP655420" s="106"/>
      <c r="FTQ655420" s="106"/>
      <c r="FTR655420" s="106"/>
      <c r="FTS655420" s="106"/>
      <c r="FTY655420" s="106"/>
      <c r="FTZ655420" s="106"/>
      <c r="FUA655420" s="106"/>
      <c r="FUB655420" s="106"/>
      <c r="FUC655420" s="106"/>
      <c r="GDK655420" s="106"/>
      <c r="GDL655420" s="106"/>
      <c r="GDM655420" s="106"/>
      <c r="GDN655420" s="106"/>
      <c r="GDO655420" s="106"/>
      <c r="GDU655420" s="106"/>
      <c r="GDV655420" s="106"/>
      <c r="GDW655420" s="106"/>
      <c r="GDX655420" s="106"/>
      <c r="GDY655420" s="106"/>
      <c r="GNG655420" s="106"/>
      <c r="GNH655420" s="106"/>
      <c r="GNI655420" s="106"/>
      <c r="GNJ655420" s="106"/>
      <c r="GNK655420" s="106"/>
      <c r="GNQ655420" s="106"/>
      <c r="GNR655420" s="106"/>
      <c r="GNS655420" s="106"/>
      <c r="GNT655420" s="106"/>
      <c r="GNU655420" s="106"/>
      <c r="GXC655420" s="106"/>
      <c r="GXD655420" s="106"/>
      <c r="GXE655420" s="106"/>
      <c r="GXF655420" s="106"/>
      <c r="GXG655420" s="106"/>
      <c r="GXM655420" s="106"/>
      <c r="GXN655420" s="106"/>
      <c r="GXO655420" s="106"/>
      <c r="GXP655420" s="106"/>
      <c r="GXQ655420" s="106"/>
      <c r="HGY655420" s="106"/>
      <c r="HGZ655420" s="106"/>
      <c r="HHA655420" s="106"/>
      <c r="HHB655420" s="106"/>
      <c r="HHC655420" s="106"/>
      <c r="HHI655420" s="106"/>
      <c r="HHJ655420" s="106"/>
      <c r="HHK655420" s="106"/>
      <c r="HHL655420" s="106"/>
      <c r="HHM655420" s="106"/>
      <c r="HQU655420" s="106"/>
      <c r="HQV655420" s="106"/>
      <c r="HQW655420" s="106"/>
      <c r="HQX655420" s="106"/>
      <c r="HQY655420" s="106"/>
      <c r="HRE655420" s="106"/>
      <c r="HRF655420" s="106"/>
      <c r="HRG655420" s="106"/>
      <c r="HRH655420" s="106"/>
      <c r="HRI655420" s="106"/>
      <c r="IAQ655420" s="106"/>
      <c r="IAR655420" s="106"/>
      <c r="IAS655420" s="106"/>
      <c r="IAT655420" s="106"/>
      <c r="IAU655420" s="106"/>
      <c r="IBA655420" s="106"/>
      <c r="IBB655420" s="106"/>
      <c r="IBC655420" s="106"/>
      <c r="IBD655420" s="106"/>
      <c r="IBE655420" s="106"/>
      <c r="IKM655420" s="106"/>
      <c r="IKN655420" s="106"/>
      <c r="IKO655420" s="106"/>
      <c r="IKP655420" s="106"/>
      <c r="IKQ655420" s="106"/>
      <c r="IKW655420" s="106"/>
      <c r="IKX655420" s="106"/>
      <c r="IKY655420" s="106"/>
      <c r="IKZ655420" s="106"/>
      <c r="ILA655420" s="106"/>
      <c r="IUI655420" s="106"/>
      <c r="IUJ655420" s="106"/>
      <c r="IUK655420" s="106"/>
      <c r="IUL655420" s="106"/>
      <c r="IUM655420" s="106"/>
      <c r="IUS655420" s="106"/>
      <c r="IUT655420" s="106"/>
      <c r="IUU655420" s="106"/>
      <c r="IUV655420" s="106"/>
      <c r="IUW655420" s="106"/>
      <c r="JEE655420" s="106"/>
      <c r="JEF655420" s="106"/>
      <c r="JEG655420" s="106"/>
      <c r="JEH655420" s="106"/>
      <c r="JEI655420" s="106"/>
      <c r="JEO655420" s="106"/>
      <c r="JEP655420" s="106"/>
      <c r="JEQ655420" s="106"/>
      <c r="JER655420" s="106"/>
      <c r="JES655420" s="106"/>
      <c r="JOA655420" s="106"/>
      <c r="JOB655420" s="106"/>
      <c r="JOC655420" s="106"/>
      <c r="JOD655420" s="106"/>
      <c r="JOE655420" s="106"/>
      <c r="JOK655420" s="106"/>
      <c r="JOL655420" s="106"/>
      <c r="JOM655420" s="106"/>
      <c r="JON655420" s="106"/>
      <c r="JOO655420" s="106"/>
      <c r="JXW655420" s="106"/>
      <c r="JXX655420" s="106"/>
      <c r="JXY655420" s="106"/>
      <c r="JXZ655420" s="106"/>
      <c r="JYA655420" s="106"/>
      <c r="JYG655420" s="106"/>
      <c r="JYH655420" s="106"/>
      <c r="JYI655420" s="106"/>
      <c r="JYJ655420" s="106"/>
      <c r="JYK655420" s="106"/>
      <c r="KHS655420" s="106"/>
      <c r="KHT655420" s="106"/>
      <c r="KHU655420" s="106"/>
      <c r="KHV655420" s="106"/>
      <c r="KHW655420" s="106"/>
      <c r="KIC655420" s="106"/>
      <c r="KID655420" s="106"/>
      <c r="KIE655420" s="106"/>
      <c r="KIF655420" s="106"/>
      <c r="KIG655420" s="106"/>
      <c r="KRO655420" s="106"/>
      <c r="KRP655420" s="106"/>
      <c r="KRQ655420" s="106"/>
      <c r="KRR655420" s="106"/>
      <c r="KRS655420" s="106"/>
      <c r="KRY655420" s="106"/>
      <c r="KRZ655420" s="106"/>
      <c r="KSA655420" s="106"/>
      <c r="KSB655420" s="106"/>
      <c r="KSC655420" s="106"/>
      <c r="LBK655420" s="106"/>
      <c r="LBL655420" s="106"/>
      <c r="LBM655420" s="106"/>
      <c r="LBN655420" s="106"/>
      <c r="LBO655420" s="106"/>
      <c r="LBU655420" s="106"/>
      <c r="LBV655420" s="106"/>
      <c r="LBW655420" s="106"/>
      <c r="LBX655420" s="106"/>
      <c r="LBY655420" s="106"/>
      <c r="LLG655420" s="106"/>
      <c r="LLH655420" s="106"/>
      <c r="LLI655420" s="106"/>
      <c r="LLJ655420" s="106"/>
      <c r="LLK655420" s="106"/>
      <c r="LLQ655420" s="106"/>
      <c r="LLR655420" s="106"/>
      <c r="LLS655420" s="106"/>
      <c r="LLT655420" s="106"/>
      <c r="LLU655420" s="106"/>
      <c r="LVC655420" s="106"/>
      <c r="LVD655420" s="106"/>
      <c r="LVE655420" s="106"/>
      <c r="LVF655420" s="106"/>
      <c r="LVG655420" s="106"/>
      <c r="LVM655420" s="106"/>
      <c r="LVN655420" s="106"/>
      <c r="LVO655420" s="106"/>
      <c r="LVP655420" s="106"/>
      <c r="LVQ655420" s="106"/>
      <c r="MEY655420" s="106"/>
      <c r="MEZ655420" s="106"/>
      <c r="MFA655420" s="106"/>
      <c r="MFB655420" s="106"/>
      <c r="MFC655420" s="106"/>
      <c r="MFI655420" s="106"/>
      <c r="MFJ655420" s="106"/>
      <c r="MFK655420" s="106"/>
      <c r="MFL655420" s="106"/>
      <c r="MFM655420" s="106"/>
      <c r="MOU655420" s="106"/>
      <c r="MOV655420" s="106"/>
      <c r="MOW655420" s="106"/>
      <c r="MOX655420" s="106"/>
      <c r="MOY655420" s="106"/>
      <c r="MPE655420" s="106"/>
      <c r="MPF655420" s="106"/>
      <c r="MPG655420" s="106"/>
      <c r="MPH655420" s="106"/>
      <c r="MPI655420" s="106"/>
      <c r="MYQ655420" s="106"/>
      <c r="MYR655420" s="106"/>
      <c r="MYS655420" s="106"/>
      <c r="MYT655420" s="106"/>
      <c r="MYU655420" s="106"/>
      <c r="MZA655420" s="106"/>
      <c r="MZB655420" s="106"/>
      <c r="MZC655420" s="106"/>
      <c r="MZD655420" s="106"/>
      <c r="MZE655420" s="106"/>
      <c r="NIM655420" s="106"/>
      <c r="NIN655420" s="106"/>
      <c r="NIO655420" s="106"/>
      <c r="NIP655420" s="106"/>
      <c r="NIQ655420" s="106"/>
      <c r="NIW655420" s="106"/>
      <c r="NIX655420" s="106"/>
      <c r="NIY655420" s="106"/>
      <c r="NIZ655420" s="106"/>
      <c r="NJA655420" s="106"/>
      <c r="NSI655420" s="106"/>
      <c r="NSJ655420" s="106"/>
      <c r="NSK655420" s="106"/>
      <c r="NSL655420" s="106"/>
      <c r="NSM655420" s="106"/>
      <c r="NSS655420" s="106"/>
      <c r="NST655420" s="106"/>
      <c r="NSU655420" s="106"/>
      <c r="NSV655420" s="106"/>
      <c r="NSW655420" s="106"/>
      <c r="OCE655420" s="106"/>
      <c r="OCF655420" s="106"/>
      <c r="OCG655420" s="106"/>
      <c r="OCH655420" s="106"/>
      <c r="OCI655420" s="106"/>
      <c r="OCO655420" s="106"/>
      <c r="OCP655420" s="106"/>
      <c r="OCQ655420" s="106"/>
      <c r="OCR655420" s="106"/>
      <c r="OCS655420" s="106"/>
      <c r="OMA655420" s="106"/>
      <c r="OMB655420" s="106"/>
      <c r="OMC655420" s="106"/>
      <c r="OMD655420" s="106"/>
      <c r="OME655420" s="106"/>
      <c r="OMK655420" s="106"/>
      <c r="OML655420" s="106"/>
      <c r="OMM655420" s="106"/>
      <c r="OMN655420" s="106"/>
      <c r="OMO655420" s="106"/>
      <c r="OVW655420" s="106"/>
      <c r="OVX655420" s="106"/>
      <c r="OVY655420" s="106"/>
      <c r="OVZ655420" s="106"/>
      <c r="OWA655420" s="106"/>
      <c r="OWG655420" s="106"/>
      <c r="OWH655420" s="106"/>
      <c r="OWI655420" s="106"/>
      <c r="OWJ655420" s="106"/>
      <c r="OWK655420" s="106"/>
      <c r="PFS655420" s="106"/>
      <c r="PFT655420" s="106"/>
      <c r="PFU655420" s="106"/>
      <c r="PFV655420" s="106"/>
      <c r="PFW655420" s="106"/>
      <c r="PGC655420" s="106"/>
      <c r="PGD655420" s="106"/>
      <c r="PGE655420" s="106"/>
      <c r="PGF655420" s="106"/>
      <c r="PGG655420" s="106"/>
      <c r="PPO655420" s="106"/>
      <c r="PPP655420" s="106"/>
      <c r="PPQ655420" s="106"/>
      <c r="PPR655420" s="106"/>
      <c r="PPS655420" s="106"/>
      <c r="PPY655420" s="106"/>
      <c r="PPZ655420" s="106"/>
      <c r="PQA655420" s="106"/>
      <c r="PQB655420" s="106"/>
      <c r="PQC655420" s="106"/>
      <c r="PZK655420" s="106"/>
      <c r="PZL655420" s="106"/>
      <c r="PZM655420" s="106"/>
      <c r="PZN655420" s="106"/>
      <c r="PZO655420" s="106"/>
      <c r="PZU655420" s="106"/>
      <c r="PZV655420" s="106"/>
      <c r="PZW655420" s="106"/>
      <c r="PZX655420" s="106"/>
      <c r="PZY655420" s="106"/>
      <c r="QJG655420" s="106"/>
      <c r="QJH655420" s="106"/>
      <c r="QJI655420" s="106"/>
      <c r="QJJ655420" s="106"/>
      <c r="QJK655420" s="106"/>
      <c r="QJQ655420" s="106"/>
      <c r="QJR655420" s="106"/>
      <c r="QJS655420" s="106"/>
      <c r="QJT655420" s="106"/>
      <c r="QJU655420" s="106"/>
      <c r="QTC655420" s="106"/>
      <c r="QTD655420" s="106"/>
      <c r="QTE655420" s="106"/>
      <c r="QTF655420" s="106"/>
      <c r="QTG655420" s="106"/>
      <c r="QTM655420" s="106"/>
      <c r="QTN655420" s="106"/>
      <c r="QTO655420" s="106"/>
      <c r="QTP655420" s="106"/>
      <c r="QTQ655420" s="106"/>
      <c r="RCY655420" s="106"/>
      <c r="RCZ655420" s="106"/>
      <c r="RDA655420" s="106"/>
      <c r="RDB655420" s="106"/>
      <c r="RDC655420" s="106"/>
      <c r="RDI655420" s="106"/>
      <c r="RDJ655420" s="106"/>
      <c r="RDK655420" s="106"/>
      <c r="RDL655420" s="106"/>
      <c r="RDM655420" s="106"/>
      <c r="RMU655420" s="106"/>
      <c r="RMV655420" s="106"/>
      <c r="RMW655420" s="106"/>
      <c r="RMX655420" s="106"/>
      <c r="RMY655420" s="106"/>
      <c r="RNE655420" s="106"/>
      <c r="RNF655420" s="106"/>
      <c r="RNG655420" s="106"/>
      <c r="RNH655420" s="106"/>
      <c r="RNI655420" s="106"/>
      <c r="RWQ655420" s="106"/>
      <c r="RWR655420" s="106"/>
      <c r="RWS655420" s="106"/>
      <c r="RWT655420" s="106"/>
      <c r="RWU655420" s="106"/>
      <c r="RXA655420" s="106"/>
      <c r="RXB655420" s="106"/>
      <c r="RXC655420" s="106"/>
      <c r="RXD655420" s="106"/>
      <c r="RXE655420" s="106"/>
      <c r="SGM655420" s="106"/>
      <c r="SGN655420" s="106"/>
      <c r="SGO655420" s="106"/>
      <c r="SGP655420" s="106"/>
      <c r="SGQ655420" s="106"/>
      <c r="SGW655420" s="106"/>
      <c r="SGX655420" s="106"/>
      <c r="SGY655420" s="106"/>
      <c r="SGZ655420" s="106"/>
      <c r="SHA655420" s="106"/>
      <c r="SQI655420" s="106"/>
      <c r="SQJ655420" s="106"/>
      <c r="SQK655420" s="106"/>
      <c r="SQL655420" s="106"/>
      <c r="SQM655420" s="106"/>
      <c r="SQS655420" s="106"/>
      <c r="SQT655420" s="106"/>
      <c r="SQU655420" s="106"/>
      <c r="SQV655420" s="106"/>
      <c r="SQW655420" s="106"/>
      <c r="TAE655420" s="106"/>
      <c r="TAF655420" s="106"/>
      <c r="TAG655420" s="106"/>
      <c r="TAH655420" s="106"/>
      <c r="TAI655420" s="106"/>
      <c r="TAO655420" s="106"/>
      <c r="TAP655420" s="106"/>
      <c r="TAQ655420" s="106"/>
      <c r="TAR655420" s="106"/>
      <c r="TAS655420" s="106"/>
      <c r="TKA655420" s="106"/>
      <c r="TKB655420" s="106"/>
      <c r="TKC655420" s="106"/>
      <c r="TKD655420" s="106"/>
      <c r="TKE655420" s="106"/>
      <c r="TKK655420" s="106"/>
      <c r="TKL655420" s="106"/>
      <c r="TKM655420" s="106"/>
      <c r="TKN655420" s="106"/>
      <c r="TKO655420" s="106"/>
      <c r="TTW655420" s="106"/>
      <c r="TTX655420" s="106"/>
      <c r="TTY655420" s="106"/>
      <c r="TTZ655420" s="106"/>
      <c r="TUA655420" s="106"/>
      <c r="TUG655420" s="106"/>
      <c r="TUH655420" s="106"/>
      <c r="TUI655420" s="106"/>
      <c r="TUJ655420" s="106"/>
      <c r="TUK655420" s="106"/>
      <c r="UDS655420" s="106"/>
      <c r="UDT655420" s="106"/>
      <c r="UDU655420" s="106"/>
      <c r="UDV655420" s="106"/>
      <c r="UDW655420" s="106"/>
      <c r="UEC655420" s="106"/>
      <c r="UED655420" s="106"/>
      <c r="UEE655420" s="106"/>
      <c r="UEF655420" s="106"/>
      <c r="UEG655420" s="106"/>
      <c r="UNO655420" s="106"/>
      <c r="UNP655420" s="106"/>
      <c r="UNQ655420" s="106"/>
      <c r="UNR655420" s="106"/>
      <c r="UNS655420" s="106"/>
      <c r="UNY655420" s="106"/>
      <c r="UNZ655420" s="106"/>
      <c r="UOA655420" s="106"/>
      <c r="UOB655420" s="106"/>
      <c r="UOC655420" s="106"/>
      <c r="UXK655420" s="106"/>
      <c r="UXL655420" s="106"/>
      <c r="UXM655420" s="106"/>
      <c r="UXN655420" s="106"/>
      <c r="UXO655420" s="106"/>
      <c r="UXU655420" s="106"/>
      <c r="UXV655420" s="106"/>
      <c r="UXW655420" s="106"/>
      <c r="UXX655420" s="106"/>
      <c r="UXY655420" s="106"/>
      <c r="VHG655420" s="106"/>
      <c r="VHH655420" s="106"/>
      <c r="VHI655420" s="106"/>
      <c r="VHJ655420" s="106"/>
      <c r="VHK655420" s="106"/>
      <c r="VHQ655420" s="106"/>
      <c r="VHR655420" s="106"/>
      <c r="VHS655420" s="106"/>
      <c r="VHT655420" s="106"/>
      <c r="VHU655420" s="106"/>
      <c r="VRC655420" s="106"/>
      <c r="VRD655420" s="106"/>
      <c r="VRE655420" s="106"/>
      <c r="VRF655420" s="106"/>
      <c r="VRG655420" s="106"/>
      <c r="VRM655420" s="106"/>
      <c r="VRN655420" s="106"/>
      <c r="VRO655420" s="106"/>
      <c r="VRP655420" s="106"/>
      <c r="VRQ655420" s="106"/>
      <c r="WAY655420" s="106"/>
      <c r="WAZ655420" s="106"/>
      <c r="WBA655420" s="106"/>
      <c r="WBB655420" s="106"/>
      <c r="WBC655420" s="106"/>
      <c r="WBI655420" s="106"/>
      <c r="WBJ655420" s="106"/>
      <c r="WBK655420" s="106"/>
      <c r="WBL655420" s="106"/>
      <c r="WBM655420" s="106"/>
      <c r="WKU655420" s="106"/>
      <c r="WKV655420" s="106"/>
      <c r="WKW655420" s="106"/>
      <c r="WKX655420" s="106"/>
      <c r="WKY655420" s="106"/>
      <c r="WLE655420" s="106"/>
      <c r="WLF655420" s="106"/>
      <c r="WLG655420" s="106"/>
      <c r="WLH655420" s="106"/>
      <c r="WLI655420" s="106"/>
      <c r="WUQ655420" s="106"/>
      <c r="WUR655420" s="106"/>
      <c r="WUS655420" s="106"/>
      <c r="WUT655420" s="106"/>
      <c r="WUU655420" s="106"/>
      <c r="WVA655420" s="106"/>
      <c r="WVB655420" s="106"/>
      <c r="WVC655420" s="106"/>
      <c r="WVD655420" s="106"/>
      <c r="WVE655420" s="106"/>
    </row>
    <row r="655421" spans="457:1021 1225:2045 2249:3069 3273:4093 4297:5117 5321:6141 6345:7165 7369:8189 8393:9213 9417:10237 10441:11261 11465:12285 12489:13309 13513:14333 14537:15357 15561:16125" hidden="1" x14ac:dyDescent="0.15">
      <c r="SA655421" s="106"/>
      <c r="SB655421" s="106"/>
      <c r="SC655421" s="106"/>
      <c r="SD655421" s="106"/>
      <c r="SE655421" s="106"/>
      <c r="SK655421" s="106"/>
      <c r="SL655421" s="106"/>
      <c r="SM655421" s="106"/>
      <c r="SN655421" s="106"/>
      <c r="SO655421" s="106"/>
      <c r="ABW655421" s="106"/>
      <c r="ABX655421" s="106"/>
      <c r="ABY655421" s="106"/>
      <c r="ABZ655421" s="106"/>
      <c r="ACA655421" s="106"/>
      <c r="ACG655421" s="106"/>
      <c r="ACH655421" s="106"/>
      <c r="ACI655421" s="106"/>
      <c r="ACJ655421" s="106"/>
      <c r="ACK655421" s="106"/>
      <c r="ALS655421" s="106"/>
      <c r="ALT655421" s="106"/>
      <c r="ALU655421" s="106"/>
      <c r="ALV655421" s="106"/>
      <c r="ALW655421" s="106"/>
      <c r="AMC655421" s="106"/>
      <c r="AMD655421" s="106"/>
      <c r="AME655421" s="106"/>
      <c r="AMF655421" s="106"/>
      <c r="AMG655421" s="106"/>
      <c r="AVO655421" s="106"/>
      <c r="AVP655421" s="106"/>
      <c r="AVQ655421" s="106"/>
      <c r="AVR655421" s="106"/>
      <c r="AVS655421" s="106"/>
      <c r="AVY655421" s="106"/>
      <c r="AVZ655421" s="106"/>
      <c r="AWA655421" s="106"/>
      <c r="AWB655421" s="106"/>
      <c r="AWC655421" s="106"/>
      <c r="BFK655421" s="106"/>
      <c r="BFL655421" s="106"/>
      <c r="BFM655421" s="106"/>
      <c r="BFN655421" s="106"/>
      <c r="BFO655421" s="106"/>
      <c r="BFU655421" s="106"/>
      <c r="BFV655421" s="106"/>
      <c r="BFW655421" s="106"/>
      <c r="BFX655421" s="106"/>
      <c r="BFY655421" s="106"/>
      <c r="BPG655421" s="106"/>
      <c r="BPH655421" s="106"/>
      <c r="BPI655421" s="106"/>
      <c r="BPJ655421" s="106"/>
      <c r="BPK655421" s="106"/>
      <c r="BPQ655421" s="106"/>
      <c r="BPR655421" s="106"/>
      <c r="BPS655421" s="106"/>
      <c r="BPT655421" s="106"/>
      <c r="BPU655421" s="106"/>
      <c r="BZC655421" s="106"/>
      <c r="BZD655421" s="106"/>
      <c r="BZE655421" s="106"/>
      <c r="BZF655421" s="106"/>
      <c r="BZG655421" s="106"/>
      <c r="BZM655421" s="106"/>
      <c r="BZN655421" s="106"/>
      <c r="BZO655421" s="106"/>
      <c r="BZP655421" s="106"/>
      <c r="BZQ655421" s="106"/>
      <c r="CIY655421" s="106"/>
      <c r="CIZ655421" s="106"/>
      <c r="CJA655421" s="106"/>
      <c r="CJB655421" s="106"/>
      <c r="CJC655421" s="106"/>
      <c r="CJI655421" s="106"/>
      <c r="CJJ655421" s="106"/>
      <c r="CJK655421" s="106"/>
      <c r="CJL655421" s="106"/>
      <c r="CJM655421" s="106"/>
      <c r="CSU655421" s="106"/>
      <c r="CSV655421" s="106"/>
      <c r="CSW655421" s="106"/>
      <c r="CSX655421" s="106"/>
      <c r="CSY655421" s="106"/>
      <c r="CTE655421" s="106"/>
      <c r="CTF655421" s="106"/>
      <c r="CTG655421" s="106"/>
      <c r="CTH655421" s="106"/>
      <c r="CTI655421" s="106"/>
      <c r="DCQ655421" s="106"/>
      <c r="DCR655421" s="106"/>
      <c r="DCS655421" s="106"/>
      <c r="DCT655421" s="106"/>
      <c r="DCU655421" s="106"/>
      <c r="DDA655421" s="106"/>
      <c r="DDB655421" s="106"/>
      <c r="DDC655421" s="106"/>
      <c r="DDD655421" s="106"/>
      <c r="DDE655421" s="106"/>
      <c r="DMM655421" s="106"/>
      <c r="DMN655421" s="106"/>
      <c r="DMO655421" s="106"/>
      <c r="DMP655421" s="106"/>
      <c r="DMQ655421" s="106"/>
      <c r="DMW655421" s="106"/>
      <c r="DMX655421" s="106"/>
      <c r="DMY655421" s="106"/>
      <c r="DMZ655421" s="106"/>
      <c r="DNA655421" s="106"/>
      <c r="DWI655421" s="106"/>
      <c r="DWJ655421" s="106"/>
      <c r="DWK655421" s="106"/>
      <c r="DWL655421" s="106"/>
      <c r="DWM655421" s="106"/>
      <c r="DWS655421" s="106"/>
      <c r="DWT655421" s="106"/>
      <c r="DWU655421" s="106"/>
      <c r="DWV655421" s="106"/>
      <c r="DWW655421" s="106"/>
      <c r="EGE655421" s="106"/>
      <c r="EGF655421" s="106"/>
      <c r="EGG655421" s="106"/>
      <c r="EGH655421" s="106"/>
      <c r="EGI655421" s="106"/>
      <c r="EGO655421" s="106"/>
      <c r="EGP655421" s="106"/>
      <c r="EGQ655421" s="106"/>
      <c r="EGR655421" s="106"/>
      <c r="EGS655421" s="106"/>
      <c r="EQA655421" s="106"/>
      <c r="EQB655421" s="106"/>
      <c r="EQC655421" s="106"/>
      <c r="EQD655421" s="106"/>
      <c r="EQE655421" s="106"/>
      <c r="EQK655421" s="106"/>
      <c r="EQL655421" s="106"/>
      <c r="EQM655421" s="106"/>
      <c r="EQN655421" s="106"/>
      <c r="EQO655421" s="106"/>
      <c r="EZW655421" s="106"/>
      <c r="EZX655421" s="106"/>
      <c r="EZY655421" s="106"/>
      <c r="EZZ655421" s="106"/>
      <c r="FAA655421" s="106"/>
      <c r="FAG655421" s="106"/>
      <c r="FAH655421" s="106"/>
      <c r="FAI655421" s="106"/>
      <c r="FAJ655421" s="106"/>
      <c r="FAK655421" s="106"/>
      <c r="FJS655421" s="106"/>
      <c r="FJT655421" s="106"/>
      <c r="FJU655421" s="106"/>
      <c r="FJV655421" s="106"/>
      <c r="FJW655421" s="106"/>
      <c r="FKC655421" s="106"/>
      <c r="FKD655421" s="106"/>
      <c r="FKE655421" s="106"/>
      <c r="FKF655421" s="106"/>
      <c r="FKG655421" s="106"/>
      <c r="FTO655421" s="106"/>
      <c r="FTP655421" s="106"/>
      <c r="FTQ655421" s="106"/>
      <c r="FTR655421" s="106"/>
      <c r="FTS655421" s="106"/>
      <c r="FTY655421" s="106"/>
      <c r="FTZ655421" s="106"/>
      <c r="FUA655421" s="106"/>
      <c r="FUB655421" s="106"/>
      <c r="FUC655421" s="106"/>
      <c r="GDK655421" s="106"/>
      <c r="GDL655421" s="106"/>
      <c r="GDM655421" s="106"/>
      <c r="GDN655421" s="106"/>
      <c r="GDO655421" s="106"/>
      <c r="GDU655421" s="106"/>
      <c r="GDV655421" s="106"/>
      <c r="GDW655421" s="106"/>
      <c r="GDX655421" s="106"/>
      <c r="GDY655421" s="106"/>
      <c r="GNG655421" s="106"/>
      <c r="GNH655421" s="106"/>
      <c r="GNI655421" s="106"/>
      <c r="GNJ655421" s="106"/>
      <c r="GNK655421" s="106"/>
      <c r="GNQ655421" s="106"/>
      <c r="GNR655421" s="106"/>
      <c r="GNS655421" s="106"/>
      <c r="GNT655421" s="106"/>
      <c r="GNU655421" s="106"/>
      <c r="GXC655421" s="106"/>
      <c r="GXD655421" s="106"/>
      <c r="GXE655421" s="106"/>
      <c r="GXF655421" s="106"/>
      <c r="GXG655421" s="106"/>
      <c r="GXM655421" s="106"/>
      <c r="GXN655421" s="106"/>
      <c r="GXO655421" s="106"/>
      <c r="GXP655421" s="106"/>
      <c r="GXQ655421" s="106"/>
      <c r="HGY655421" s="106"/>
      <c r="HGZ655421" s="106"/>
      <c r="HHA655421" s="106"/>
      <c r="HHB655421" s="106"/>
      <c r="HHC655421" s="106"/>
      <c r="HHI655421" s="106"/>
      <c r="HHJ655421" s="106"/>
      <c r="HHK655421" s="106"/>
      <c r="HHL655421" s="106"/>
      <c r="HHM655421" s="106"/>
      <c r="HQU655421" s="106"/>
      <c r="HQV655421" s="106"/>
      <c r="HQW655421" s="106"/>
      <c r="HQX655421" s="106"/>
      <c r="HQY655421" s="106"/>
      <c r="HRE655421" s="106"/>
      <c r="HRF655421" s="106"/>
      <c r="HRG655421" s="106"/>
      <c r="HRH655421" s="106"/>
      <c r="HRI655421" s="106"/>
      <c r="IAQ655421" s="106"/>
      <c r="IAR655421" s="106"/>
      <c r="IAS655421" s="106"/>
      <c r="IAT655421" s="106"/>
      <c r="IAU655421" s="106"/>
      <c r="IBA655421" s="106"/>
      <c r="IBB655421" s="106"/>
      <c r="IBC655421" s="106"/>
      <c r="IBD655421" s="106"/>
      <c r="IBE655421" s="106"/>
      <c r="IKM655421" s="106"/>
      <c r="IKN655421" s="106"/>
      <c r="IKO655421" s="106"/>
      <c r="IKP655421" s="106"/>
      <c r="IKQ655421" s="106"/>
      <c r="IKW655421" s="106"/>
      <c r="IKX655421" s="106"/>
      <c r="IKY655421" s="106"/>
      <c r="IKZ655421" s="106"/>
      <c r="ILA655421" s="106"/>
      <c r="IUI655421" s="106"/>
      <c r="IUJ655421" s="106"/>
      <c r="IUK655421" s="106"/>
      <c r="IUL655421" s="106"/>
      <c r="IUM655421" s="106"/>
      <c r="IUS655421" s="106"/>
      <c r="IUT655421" s="106"/>
      <c r="IUU655421" s="106"/>
      <c r="IUV655421" s="106"/>
      <c r="IUW655421" s="106"/>
      <c r="JEE655421" s="106"/>
      <c r="JEF655421" s="106"/>
      <c r="JEG655421" s="106"/>
      <c r="JEH655421" s="106"/>
      <c r="JEI655421" s="106"/>
      <c r="JEO655421" s="106"/>
      <c r="JEP655421" s="106"/>
      <c r="JEQ655421" s="106"/>
      <c r="JER655421" s="106"/>
      <c r="JES655421" s="106"/>
      <c r="JOA655421" s="106"/>
      <c r="JOB655421" s="106"/>
      <c r="JOC655421" s="106"/>
      <c r="JOD655421" s="106"/>
      <c r="JOE655421" s="106"/>
      <c r="JOK655421" s="106"/>
      <c r="JOL655421" s="106"/>
      <c r="JOM655421" s="106"/>
      <c r="JON655421" s="106"/>
      <c r="JOO655421" s="106"/>
      <c r="JXW655421" s="106"/>
      <c r="JXX655421" s="106"/>
      <c r="JXY655421" s="106"/>
      <c r="JXZ655421" s="106"/>
      <c r="JYA655421" s="106"/>
      <c r="JYG655421" s="106"/>
      <c r="JYH655421" s="106"/>
      <c r="JYI655421" s="106"/>
      <c r="JYJ655421" s="106"/>
      <c r="JYK655421" s="106"/>
      <c r="KHS655421" s="106"/>
      <c r="KHT655421" s="106"/>
      <c r="KHU655421" s="106"/>
      <c r="KHV655421" s="106"/>
      <c r="KHW655421" s="106"/>
      <c r="KIC655421" s="106"/>
      <c r="KID655421" s="106"/>
      <c r="KIE655421" s="106"/>
      <c r="KIF655421" s="106"/>
      <c r="KIG655421" s="106"/>
      <c r="KRO655421" s="106"/>
      <c r="KRP655421" s="106"/>
      <c r="KRQ655421" s="106"/>
      <c r="KRR655421" s="106"/>
      <c r="KRS655421" s="106"/>
      <c r="KRY655421" s="106"/>
      <c r="KRZ655421" s="106"/>
      <c r="KSA655421" s="106"/>
      <c r="KSB655421" s="106"/>
      <c r="KSC655421" s="106"/>
      <c r="LBK655421" s="106"/>
      <c r="LBL655421" s="106"/>
      <c r="LBM655421" s="106"/>
      <c r="LBN655421" s="106"/>
      <c r="LBO655421" s="106"/>
      <c r="LBU655421" s="106"/>
      <c r="LBV655421" s="106"/>
      <c r="LBW655421" s="106"/>
      <c r="LBX655421" s="106"/>
      <c r="LBY655421" s="106"/>
      <c r="LLG655421" s="106"/>
      <c r="LLH655421" s="106"/>
      <c r="LLI655421" s="106"/>
      <c r="LLJ655421" s="106"/>
      <c r="LLK655421" s="106"/>
      <c r="LLQ655421" s="106"/>
      <c r="LLR655421" s="106"/>
      <c r="LLS655421" s="106"/>
      <c r="LLT655421" s="106"/>
      <c r="LLU655421" s="106"/>
      <c r="LVC655421" s="106"/>
      <c r="LVD655421" s="106"/>
      <c r="LVE655421" s="106"/>
      <c r="LVF655421" s="106"/>
      <c r="LVG655421" s="106"/>
      <c r="LVM655421" s="106"/>
      <c r="LVN655421" s="106"/>
      <c r="LVO655421" s="106"/>
      <c r="LVP655421" s="106"/>
      <c r="LVQ655421" s="106"/>
      <c r="MEY655421" s="106"/>
      <c r="MEZ655421" s="106"/>
      <c r="MFA655421" s="106"/>
      <c r="MFB655421" s="106"/>
      <c r="MFC655421" s="106"/>
      <c r="MFI655421" s="106"/>
      <c r="MFJ655421" s="106"/>
      <c r="MFK655421" s="106"/>
      <c r="MFL655421" s="106"/>
      <c r="MFM655421" s="106"/>
      <c r="MOU655421" s="106"/>
      <c r="MOV655421" s="106"/>
      <c r="MOW655421" s="106"/>
      <c r="MOX655421" s="106"/>
      <c r="MOY655421" s="106"/>
      <c r="MPE655421" s="106"/>
      <c r="MPF655421" s="106"/>
      <c r="MPG655421" s="106"/>
      <c r="MPH655421" s="106"/>
      <c r="MPI655421" s="106"/>
      <c r="MYQ655421" s="106"/>
      <c r="MYR655421" s="106"/>
      <c r="MYS655421" s="106"/>
      <c r="MYT655421" s="106"/>
      <c r="MYU655421" s="106"/>
      <c r="MZA655421" s="106"/>
      <c r="MZB655421" s="106"/>
      <c r="MZC655421" s="106"/>
      <c r="MZD655421" s="106"/>
      <c r="MZE655421" s="106"/>
      <c r="NIM655421" s="106"/>
      <c r="NIN655421" s="106"/>
      <c r="NIO655421" s="106"/>
      <c r="NIP655421" s="106"/>
      <c r="NIQ655421" s="106"/>
      <c r="NIW655421" s="106"/>
      <c r="NIX655421" s="106"/>
      <c r="NIY655421" s="106"/>
      <c r="NIZ655421" s="106"/>
      <c r="NJA655421" s="106"/>
      <c r="NSI655421" s="106"/>
      <c r="NSJ655421" s="106"/>
      <c r="NSK655421" s="106"/>
      <c r="NSL655421" s="106"/>
      <c r="NSM655421" s="106"/>
      <c r="NSS655421" s="106"/>
      <c r="NST655421" s="106"/>
      <c r="NSU655421" s="106"/>
      <c r="NSV655421" s="106"/>
      <c r="NSW655421" s="106"/>
      <c r="OCE655421" s="106"/>
      <c r="OCF655421" s="106"/>
      <c r="OCG655421" s="106"/>
      <c r="OCH655421" s="106"/>
      <c r="OCI655421" s="106"/>
      <c r="OCO655421" s="106"/>
      <c r="OCP655421" s="106"/>
      <c r="OCQ655421" s="106"/>
      <c r="OCR655421" s="106"/>
      <c r="OCS655421" s="106"/>
      <c r="OMA655421" s="106"/>
      <c r="OMB655421" s="106"/>
      <c r="OMC655421" s="106"/>
      <c r="OMD655421" s="106"/>
      <c r="OME655421" s="106"/>
      <c r="OMK655421" s="106"/>
      <c r="OML655421" s="106"/>
      <c r="OMM655421" s="106"/>
      <c r="OMN655421" s="106"/>
      <c r="OMO655421" s="106"/>
      <c r="OVW655421" s="106"/>
      <c r="OVX655421" s="106"/>
      <c r="OVY655421" s="106"/>
      <c r="OVZ655421" s="106"/>
      <c r="OWA655421" s="106"/>
      <c r="OWG655421" s="106"/>
      <c r="OWH655421" s="106"/>
      <c r="OWI655421" s="106"/>
      <c r="OWJ655421" s="106"/>
      <c r="OWK655421" s="106"/>
      <c r="PFS655421" s="106"/>
      <c r="PFT655421" s="106"/>
      <c r="PFU655421" s="106"/>
      <c r="PFV655421" s="106"/>
      <c r="PFW655421" s="106"/>
      <c r="PGC655421" s="106"/>
      <c r="PGD655421" s="106"/>
      <c r="PGE655421" s="106"/>
      <c r="PGF655421" s="106"/>
      <c r="PGG655421" s="106"/>
      <c r="PPO655421" s="106"/>
      <c r="PPP655421" s="106"/>
      <c r="PPQ655421" s="106"/>
      <c r="PPR655421" s="106"/>
      <c r="PPS655421" s="106"/>
      <c r="PPY655421" s="106"/>
      <c r="PPZ655421" s="106"/>
      <c r="PQA655421" s="106"/>
      <c r="PQB655421" s="106"/>
      <c r="PQC655421" s="106"/>
      <c r="PZK655421" s="106"/>
      <c r="PZL655421" s="106"/>
      <c r="PZM655421" s="106"/>
      <c r="PZN655421" s="106"/>
      <c r="PZO655421" s="106"/>
      <c r="PZU655421" s="106"/>
      <c r="PZV655421" s="106"/>
      <c r="PZW655421" s="106"/>
      <c r="PZX655421" s="106"/>
      <c r="PZY655421" s="106"/>
      <c r="QJG655421" s="106"/>
      <c r="QJH655421" s="106"/>
      <c r="QJI655421" s="106"/>
      <c r="QJJ655421" s="106"/>
      <c r="QJK655421" s="106"/>
      <c r="QJQ655421" s="106"/>
      <c r="QJR655421" s="106"/>
      <c r="QJS655421" s="106"/>
      <c r="QJT655421" s="106"/>
      <c r="QJU655421" s="106"/>
      <c r="QTC655421" s="106"/>
      <c r="QTD655421" s="106"/>
      <c r="QTE655421" s="106"/>
      <c r="QTF655421" s="106"/>
      <c r="QTG655421" s="106"/>
      <c r="QTM655421" s="106"/>
      <c r="QTN655421" s="106"/>
      <c r="QTO655421" s="106"/>
      <c r="QTP655421" s="106"/>
      <c r="QTQ655421" s="106"/>
      <c r="RCY655421" s="106"/>
      <c r="RCZ655421" s="106"/>
      <c r="RDA655421" s="106"/>
      <c r="RDB655421" s="106"/>
      <c r="RDC655421" s="106"/>
      <c r="RDI655421" s="106"/>
      <c r="RDJ655421" s="106"/>
      <c r="RDK655421" s="106"/>
      <c r="RDL655421" s="106"/>
      <c r="RDM655421" s="106"/>
      <c r="RMU655421" s="106"/>
      <c r="RMV655421" s="106"/>
      <c r="RMW655421" s="106"/>
      <c r="RMX655421" s="106"/>
      <c r="RMY655421" s="106"/>
      <c r="RNE655421" s="106"/>
      <c r="RNF655421" s="106"/>
      <c r="RNG655421" s="106"/>
      <c r="RNH655421" s="106"/>
      <c r="RNI655421" s="106"/>
      <c r="RWQ655421" s="106"/>
      <c r="RWR655421" s="106"/>
      <c r="RWS655421" s="106"/>
      <c r="RWT655421" s="106"/>
      <c r="RWU655421" s="106"/>
      <c r="RXA655421" s="106"/>
      <c r="RXB655421" s="106"/>
      <c r="RXC655421" s="106"/>
      <c r="RXD655421" s="106"/>
      <c r="RXE655421" s="106"/>
      <c r="SGM655421" s="106"/>
      <c r="SGN655421" s="106"/>
      <c r="SGO655421" s="106"/>
      <c r="SGP655421" s="106"/>
      <c r="SGQ655421" s="106"/>
      <c r="SGW655421" s="106"/>
      <c r="SGX655421" s="106"/>
      <c r="SGY655421" s="106"/>
      <c r="SGZ655421" s="106"/>
      <c r="SHA655421" s="106"/>
      <c r="SQI655421" s="106"/>
      <c r="SQJ655421" s="106"/>
      <c r="SQK655421" s="106"/>
      <c r="SQL655421" s="106"/>
      <c r="SQM655421" s="106"/>
      <c r="SQS655421" s="106"/>
      <c r="SQT655421" s="106"/>
      <c r="SQU655421" s="106"/>
      <c r="SQV655421" s="106"/>
      <c r="SQW655421" s="106"/>
      <c r="TAE655421" s="106"/>
      <c r="TAF655421" s="106"/>
      <c r="TAG655421" s="106"/>
      <c r="TAH655421" s="106"/>
      <c r="TAI655421" s="106"/>
      <c r="TAO655421" s="106"/>
      <c r="TAP655421" s="106"/>
      <c r="TAQ655421" s="106"/>
      <c r="TAR655421" s="106"/>
      <c r="TAS655421" s="106"/>
      <c r="TKA655421" s="106"/>
      <c r="TKB655421" s="106"/>
      <c r="TKC655421" s="106"/>
      <c r="TKD655421" s="106"/>
      <c r="TKE655421" s="106"/>
      <c r="TKK655421" s="106"/>
      <c r="TKL655421" s="106"/>
      <c r="TKM655421" s="106"/>
      <c r="TKN655421" s="106"/>
      <c r="TKO655421" s="106"/>
      <c r="TTW655421" s="106"/>
      <c r="TTX655421" s="106"/>
      <c r="TTY655421" s="106"/>
      <c r="TTZ655421" s="106"/>
      <c r="TUA655421" s="106"/>
      <c r="TUG655421" s="106"/>
      <c r="TUH655421" s="106"/>
      <c r="TUI655421" s="106"/>
      <c r="TUJ655421" s="106"/>
      <c r="TUK655421" s="106"/>
      <c r="UDS655421" s="106"/>
      <c r="UDT655421" s="106"/>
      <c r="UDU655421" s="106"/>
      <c r="UDV655421" s="106"/>
      <c r="UDW655421" s="106"/>
      <c r="UEC655421" s="106"/>
      <c r="UED655421" s="106"/>
      <c r="UEE655421" s="106"/>
      <c r="UEF655421" s="106"/>
      <c r="UEG655421" s="106"/>
      <c r="UNO655421" s="106"/>
      <c r="UNP655421" s="106"/>
      <c r="UNQ655421" s="106"/>
      <c r="UNR655421" s="106"/>
      <c r="UNS655421" s="106"/>
      <c r="UNY655421" s="106"/>
      <c r="UNZ655421" s="106"/>
      <c r="UOA655421" s="106"/>
      <c r="UOB655421" s="106"/>
      <c r="UOC655421" s="106"/>
      <c r="UXK655421" s="106"/>
      <c r="UXL655421" s="106"/>
      <c r="UXM655421" s="106"/>
      <c r="UXN655421" s="106"/>
      <c r="UXO655421" s="106"/>
      <c r="UXU655421" s="106"/>
      <c r="UXV655421" s="106"/>
      <c r="UXW655421" s="106"/>
      <c r="UXX655421" s="106"/>
      <c r="UXY655421" s="106"/>
      <c r="VHG655421" s="106"/>
      <c r="VHH655421" s="106"/>
      <c r="VHI655421" s="106"/>
      <c r="VHJ655421" s="106"/>
      <c r="VHK655421" s="106"/>
      <c r="VHQ655421" s="106"/>
      <c r="VHR655421" s="106"/>
      <c r="VHS655421" s="106"/>
      <c r="VHT655421" s="106"/>
      <c r="VHU655421" s="106"/>
      <c r="VRC655421" s="106"/>
      <c r="VRD655421" s="106"/>
      <c r="VRE655421" s="106"/>
      <c r="VRF655421" s="106"/>
      <c r="VRG655421" s="106"/>
      <c r="VRM655421" s="106"/>
      <c r="VRN655421" s="106"/>
      <c r="VRO655421" s="106"/>
      <c r="VRP655421" s="106"/>
      <c r="VRQ655421" s="106"/>
      <c r="WAY655421" s="106"/>
      <c r="WAZ655421" s="106"/>
      <c r="WBA655421" s="106"/>
      <c r="WBB655421" s="106"/>
      <c r="WBC655421" s="106"/>
      <c r="WBI655421" s="106"/>
      <c r="WBJ655421" s="106"/>
      <c r="WBK655421" s="106"/>
      <c r="WBL655421" s="106"/>
      <c r="WBM655421" s="106"/>
      <c r="WKU655421" s="106"/>
      <c r="WKV655421" s="106"/>
      <c r="WKW655421" s="106"/>
      <c r="WKX655421" s="106"/>
      <c r="WKY655421" s="106"/>
      <c r="WLE655421" s="106"/>
      <c r="WLF655421" s="106"/>
      <c r="WLG655421" s="106"/>
      <c r="WLH655421" s="106"/>
      <c r="WLI655421" s="106"/>
      <c r="WUQ655421" s="106"/>
      <c r="WUR655421" s="106"/>
      <c r="WUS655421" s="106"/>
      <c r="WUT655421" s="106"/>
      <c r="WUU655421" s="106"/>
      <c r="WVA655421" s="106"/>
      <c r="WVB655421" s="106"/>
      <c r="WVC655421" s="106"/>
      <c r="WVD655421" s="106"/>
      <c r="WVE655421" s="106"/>
    </row>
    <row r="655422" spans="457:1021 1225:2045 2249:3069 3273:4093 4297:5117 5321:6141 6345:7165 7369:8189 8393:9213 9417:10237 10441:11261 11465:12285 12489:13309 13513:14333 14537:15357 15561:16125" hidden="1" x14ac:dyDescent="0.15">
      <c r="SA655422" s="106"/>
      <c r="SB655422" s="106"/>
      <c r="SC655422" s="106"/>
      <c r="SD655422" s="106"/>
      <c r="SE655422" s="106"/>
      <c r="SK655422" s="106"/>
      <c r="SL655422" s="106"/>
      <c r="SM655422" s="106"/>
      <c r="SN655422" s="106"/>
      <c r="SO655422" s="106"/>
      <c r="ABW655422" s="106"/>
      <c r="ABX655422" s="106"/>
      <c r="ABY655422" s="106"/>
      <c r="ABZ655422" s="106"/>
      <c r="ACA655422" s="106"/>
      <c r="ACG655422" s="106"/>
      <c r="ACH655422" s="106"/>
      <c r="ACI655422" s="106"/>
      <c r="ACJ655422" s="106"/>
      <c r="ACK655422" s="106"/>
      <c r="ALS655422" s="106"/>
      <c r="ALT655422" s="106"/>
      <c r="ALU655422" s="106"/>
      <c r="ALV655422" s="106"/>
      <c r="ALW655422" s="106"/>
      <c r="AMC655422" s="106"/>
      <c r="AMD655422" s="106"/>
      <c r="AME655422" s="106"/>
      <c r="AMF655422" s="106"/>
      <c r="AMG655422" s="106"/>
      <c r="AVO655422" s="106"/>
      <c r="AVP655422" s="106"/>
      <c r="AVQ655422" s="106"/>
      <c r="AVR655422" s="106"/>
      <c r="AVS655422" s="106"/>
      <c r="AVY655422" s="106"/>
      <c r="AVZ655422" s="106"/>
      <c r="AWA655422" s="106"/>
      <c r="AWB655422" s="106"/>
      <c r="AWC655422" s="106"/>
      <c r="BFK655422" s="106"/>
      <c r="BFL655422" s="106"/>
      <c r="BFM655422" s="106"/>
      <c r="BFN655422" s="106"/>
      <c r="BFO655422" s="106"/>
      <c r="BFU655422" s="106"/>
      <c r="BFV655422" s="106"/>
      <c r="BFW655422" s="106"/>
      <c r="BFX655422" s="106"/>
      <c r="BFY655422" s="106"/>
      <c r="BPG655422" s="106"/>
      <c r="BPH655422" s="106"/>
      <c r="BPI655422" s="106"/>
      <c r="BPJ655422" s="106"/>
      <c r="BPK655422" s="106"/>
      <c r="BPQ655422" s="106"/>
      <c r="BPR655422" s="106"/>
      <c r="BPS655422" s="106"/>
      <c r="BPT655422" s="106"/>
      <c r="BPU655422" s="106"/>
      <c r="BZC655422" s="106"/>
      <c r="BZD655422" s="106"/>
      <c r="BZE655422" s="106"/>
      <c r="BZF655422" s="106"/>
      <c r="BZG655422" s="106"/>
      <c r="BZM655422" s="106"/>
      <c r="BZN655422" s="106"/>
      <c r="BZO655422" s="106"/>
      <c r="BZP655422" s="106"/>
      <c r="BZQ655422" s="106"/>
      <c r="CIY655422" s="106"/>
      <c r="CIZ655422" s="106"/>
      <c r="CJA655422" s="106"/>
      <c r="CJB655422" s="106"/>
      <c r="CJC655422" s="106"/>
      <c r="CJI655422" s="106"/>
      <c r="CJJ655422" s="106"/>
      <c r="CJK655422" s="106"/>
      <c r="CJL655422" s="106"/>
      <c r="CJM655422" s="106"/>
      <c r="CSU655422" s="106"/>
      <c r="CSV655422" s="106"/>
      <c r="CSW655422" s="106"/>
      <c r="CSX655422" s="106"/>
      <c r="CSY655422" s="106"/>
      <c r="CTE655422" s="106"/>
      <c r="CTF655422" s="106"/>
      <c r="CTG655422" s="106"/>
      <c r="CTH655422" s="106"/>
      <c r="CTI655422" s="106"/>
      <c r="DCQ655422" s="106"/>
      <c r="DCR655422" s="106"/>
      <c r="DCS655422" s="106"/>
      <c r="DCT655422" s="106"/>
      <c r="DCU655422" s="106"/>
      <c r="DDA655422" s="106"/>
      <c r="DDB655422" s="106"/>
      <c r="DDC655422" s="106"/>
      <c r="DDD655422" s="106"/>
      <c r="DDE655422" s="106"/>
      <c r="DMM655422" s="106"/>
      <c r="DMN655422" s="106"/>
      <c r="DMO655422" s="106"/>
      <c r="DMP655422" s="106"/>
      <c r="DMQ655422" s="106"/>
      <c r="DMW655422" s="106"/>
      <c r="DMX655422" s="106"/>
      <c r="DMY655422" s="106"/>
      <c r="DMZ655422" s="106"/>
      <c r="DNA655422" s="106"/>
      <c r="DWI655422" s="106"/>
      <c r="DWJ655422" s="106"/>
      <c r="DWK655422" s="106"/>
      <c r="DWL655422" s="106"/>
      <c r="DWM655422" s="106"/>
      <c r="DWS655422" s="106"/>
      <c r="DWT655422" s="106"/>
      <c r="DWU655422" s="106"/>
      <c r="DWV655422" s="106"/>
      <c r="DWW655422" s="106"/>
      <c r="EGE655422" s="106"/>
      <c r="EGF655422" s="106"/>
      <c r="EGG655422" s="106"/>
      <c r="EGH655422" s="106"/>
      <c r="EGI655422" s="106"/>
      <c r="EGO655422" s="106"/>
      <c r="EGP655422" s="106"/>
      <c r="EGQ655422" s="106"/>
      <c r="EGR655422" s="106"/>
      <c r="EGS655422" s="106"/>
      <c r="EQA655422" s="106"/>
      <c r="EQB655422" s="106"/>
      <c r="EQC655422" s="106"/>
      <c r="EQD655422" s="106"/>
      <c r="EQE655422" s="106"/>
      <c r="EQK655422" s="106"/>
      <c r="EQL655422" s="106"/>
      <c r="EQM655422" s="106"/>
      <c r="EQN655422" s="106"/>
      <c r="EQO655422" s="106"/>
      <c r="EZW655422" s="106"/>
      <c r="EZX655422" s="106"/>
      <c r="EZY655422" s="106"/>
      <c r="EZZ655422" s="106"/>
      <c r="FAA655422" s="106"/>
      <c r="FAG655422" s="106"/>
      <c r="FAH655422" s="106"/>
      <c r="FAI655422" s="106"/>
      <c r="FAJ655422" s="106"/>
      <c r="FAK655422" s="106"/>
      <c r="FJS655422" s="106"/>
      <c r="FJT655422" s="106"/>
      <c r="FJU655422" s="106"/>
      <c r="FJV655422" s="106"/>
      <c r="FJW655422" s="106"/>
      <c r="FKC655422" s="106"/>
      <c r="FKD655422" s="106"/>
      <c r="FKE655422" s="106"/>
      <c r="FKF655422" s="106"/>
      <c r="FKG655422" s="106"/>
      <c r="FTO655422" s="106"/>
      <c r="FTP655422" s="106"/>
      <c r="FTQ655422" s="106"/>
      <c r="FTR655422" s="106"/>
      <c r="FTS655422" s="106"/>
      <c r="FTY655422" s="106"/>
      <c r="FTZ655422" s="106"/>
      <c r="FUA655422" s="106"/>
      <c r="FUB655422" s="106"/>
      <c r="FUC655422" s="106"/>
      <c r="GDK655422" s="106"/>
      <c r="GDL655422" s="106"/>
      <c r="GDM655422" s="106"/>
      <c r="GDN655422" s="106"/>
      <c r="GDO655422" s="106"/>
      <c r="GDU655422" s="106"/>
      <c r="GDV655422" s="106"/>
      <c r="GDW655422" s="106"/>
      <c r="GDX655422" s="106"/>
      <c r="GDY655422" s="106"/>
      <c r="GNG655422" s="106"/>
      <c r="GNH655422" s="106"/>
      <c r="GNI655422" s="106"/>
      <c r="GNJ655422" s="106"/>
      <c r="GNK655422" s="106"/>
      <c r="GNQ655422" s="106"/>
      <c r="GNR655422" s="106"/>
      <c r="GNS655422" s="106"/>
      <c r="GNT655422" s="106"/>
      <c r="GNU655422" s="106"/>
      <c r="GXC655422" s="106"/>
      <c r="GXD655422" s="106"/>
      <c r="GXE655422" s="106"/>
      <c r="GXF655422" s="106"/>
      <c r="GXG655422" s="106"/>
      <c r="GXM655422" s="106"/>
      <c r="GXN655422" s="106"/>
      <c r="GXO655422" s="106"/>
      <c r="GXP655422" s="106"/>
      <c r="GXQ655422" s="106"/>
      <c r="HGY655422" s="106"/>
      <c r="HGZ655422" s="106"/>
      <c r="HHA655422" s="106"/>
      <c r="HHB655422" s="106"/>
      <c r="HHC655422" s="106"/>
      <c r="HHI655422" s="106"/>
      <c r="HHJ655422" s="106"/>
      <c r="HHK655422" s="106"/>
      <c r="HHL655422" s="106"/>
      <c r="HHM655422" s="106"/>
      <c r="HQU655422" s="106"/>
      <c r="HQV655422" s="106"/>
      <c r="HQW655422" s="106"/>
      <c r="HQX655422" s="106"/>
      <c r="HQY655422" s="106"/>
      <c r="HRE655422" s="106"/>
      <c r="HRF655422" s="106"/>
      <c r="HRG655422" s="106"/>
      <c r="HRH655422" s="106"/>
      <c r="HRI655422" s="106"/>
      <c r="IAQ655422" s="106"/>
      <c r="IAR655422" s="106"/>
      <c r="IAS655422" s="106"/>
      <c r="IAT655422" s="106"/>
      <c r="IAU655422" s="106"/>
      <c r="IBA655422" s="106"/>
      <c r="IBB655422" s="106"/>
      <c r="IBC655422" s="106"/>
      <c r="IBD655422" s="106"/>
      <c r="IBE655422" s="106"/>
      <c r="IKM655422" s="106"/>
      <c r="IKN655422" s="106"/>
      <c r="IKO655422" s="106"/>
      <c r="IKP655422" s="106"/>
      <c r="IKQ655422" s="106"/>
      <c r="IKW655422" s="106"/>
      <c r="IKX655422" s="106"/>
      <c r="IKY655422" s="106"/>
      <c r="IKZ655422" s="106"/>
      <c r="ILA655422" s="106"/>
      <c r="IUI655422" s="106"/>
      <c r="IUJ655422" s="106"/>
      <c r="IUK655422" s="106"/>
      <c r="IUL655422" s="106"/>
      <c r="IUM655422" s="106"/>
      <c r="IUS655422" s="106"/>
      <c r="IUT655422" s="106"/>
      <c r="IUU655422" s="106"/>
      <c r="IUV655422" s="106"/>
      <c r="IUW655422" s="106"/>
      <c r="JEE655422" s="106"/>
      <c r="JEF655422" s="106"/>
      <c r="JEG655422" s="106"/>
      <c r="JEH655422" s="106"/>
      <c r="JEI655422" s="106"/>
      <c r="JEO655422" s="106"/>
      <c r="JEP655422" s="106"/>
      <c r="JEQ655422" s="106"/>
      <c r="JER655422" s="106"/>
      <c r="JES655422" s="106"/>
      <c r="JOA655422" s="106"/>
      <c r="JOB655422" s="106"/>
      <c r="JOC655422" s="106"/>
      <c r="JOD655422" s="106"/>
      <c r="JOE655422" s="106"/>
      <c r="JOK655422" s="106"/>
      <c r="JOL655422" s="106"/>
      <c r="JOM655422" s="106"/>
      <c r="JON655422" s="106"/>
      <c r="JOO655422" s="106"/>
      <c r="JXW655422" s="106"/>
      <c r="JXX655422" s="106"/>
      <c r="JXY655422" s="106"/>
      <c r="JXZ655422" s="106"/>
      <c r="JYA655422" s="106"/>
      <c r="JYG655422" s="106"/>
      <c r="JYH655422" s="106"/>
      <c r="JYI655422" s="106"/>
      <c r="JYJ655422" s="106"/>
      <c r="JYK655422" s="106"/>
      <c r="KHS655422" s="106"/>
      <c r="KHT655422" s="106"/>
      <c r="KHU655422" s="106"/>
      <c r="KHV655422" s="106"/>
      <c r="KHW655422" s="106"/>
      <c r="KIC655422" s="106"/>
      <c r="KID655422" s="106"/>
      <c r="KIE655422" s="106"/>
      <c r="KIF655422" s="106"/>
      <c r="KIG655422" s="106"/>
      <c r="KRO655422" s="106"/>
      <c r="KRP655422" s="106"/>
      <c r="KRQ655422" s="106"/>
      <c r="KRR655422" s="106"/>
      <c r="KRS655422" s="106"/>
      <c r="KRY655422" s="106"/>
      <c r="KRZ655422" s="106"/>
      <c r="KSA655422" s="106"/>
      <c r="KSB655422" s="106"/>
      <c r="KSC655422" s="106"/>
      <c r="LBK655422" s="106"/>
      <c r="LBL655422" s="106"/>
      <c r="LBM655422" s="106"/>
      <c r="LBN655422" s="106"/>
      <c r="LBO655422" s="106"/>
      <c r="LBU655422" s="106"/>
      <c r="LBV655422" s="106"/>
      <c r="LBW655422" s="106"/>
      <c r="LBX655422" s="106"/>
      <c r="LBY655422" s="106"/>
      <c r="LLG655422" s="106"/>
      <c r="LLH655422" s="106"/>
      <c r="LLI655422" s="106"/>
      <c r="LLJ655422" s="106"/>
      <c r="LLK655422" s="106"/>
      <c r="LLQ655422" s="106"/>
      <c r="LLR655422" s="106"/>
      <c r="LLS655422" s="106"/>
      <c r="LLT655422" s="106"/>
      <c r="LLU655422" s="106"/>
      <c r="LVC655422" s="106"/>
      <c r="LVD655422" s="106"/>
      <c r="LVE655422" s="106"/>
      <c r="LVF655422" s="106"/>
      <c r="LVG655422" s="106"/>
      <c r="LVM655422" s="106"/>
      <c r="LVN655422" s="106"/>
      <c r="LVO655422" s="106"/>
      <c r="LVP655422" s="106"/>
      <c r="LVQ655422" s="106"/>
      <c r="MEY655422" s="106"/>
      <c r="MEZ655422" s="106"/>
      <c r="MFA655422" s="106"/>
      <c r="MFB655422" s="106"/>
      <c r="MFC655422" s="106"/>
      <c r="MFI655422" s="106"/>
      <c r="MFJ655422" s="106"/>
      <c r="MFK655422" s="106"/>
      <c r="MFL655422" s="106"/>
      <c r="MFM655422" s="106"/>
      <c r="MOU655422" s="106"/>
      <c r="MOV655422" s="106"/>
      <c r="MOW655422" s="106"/>
      <c r="MOX655422" s="106"/>
      <c r="MOY655422" s="106"/>
      <c r="MPE655422" s="106"/>
      <c r="MPF655422" s="106"/>
      <c r="MPG655422" s="106"/>
      <c r="MPH655422" s="106"/>
      <c r="MPI655422" s="106"/>
      <c r="MYQ655422" s="106"/>
      <c r="MYR655422" s="106"/>
      <c r="MYS655422" s="106"/>
      <c r="MYT655422" s="106"/>
      <c r="MYU655422" s="106"/>
      <c r="MZA655422" s="106"/>
      <c r="MZB655422" s="106"/>
      <c r="MZC655422" s="106"/>
      <c r="MZD655422" s="106"/>
      <c r="MZE655422" s="106"/>
      <c r="NIM655422" s="106"/>
      <c r="NIN655422" s="106"/>
      <c r="NIO655422" s="106"/>
      <c r="NIP655422" s="106"/>
      <c r="NIQ655422" s="106"/>
      <c r="NIW655422" s="106"/>
      <c r="NIX655422" s="106"/>
      <c r="NIY655422" s="106"/>
      <c r="NIZ655422" s="106"/>
      <c r="NJA655422" s="106"/>
      <c r="NSI655422" s="106"/>
      <c r="NSJ655422" s="106"/>
      <c r="NSK655422" s="106"/>
      <c r="NSL655422" s="106"/>
      <c r="NSM655422" s="106"/>
      <c r="NSS655422" s="106"/>
      <c r="NST655422" s="106"/>
      <c r="NSU655422" s="106"/>
      <c r="NSV655422" s="106"/>
      <c r="NSW655422" s="106"/>
      <c r="OCE655422" s="106"/>
      <c r="OCF655422" s="106"/>
      <c r="OCG655422" s="106"/>
      <c r="OCH655422" s="106"/>
      <c r="OCI655422" s="106"/>
      <c r="OCO655422" s="106"/>
      <c r="OCP655422" s="106"/>
      <c r="OCQ655422" s="106"/>
      <c r="OCR655422" s="106"/>
      <c r="OCS655422" s="106"/>
      <c r="OMA655422" s="106"/>
      <c r="OMB655422" s="106"/>
      <c r="OMC655422" s="106"/>
      <c r="OMD655422" s="106"/>
      <c r="OME655422" s="106"/>
      <c r="OMK655422" s="106"/>
      <c r="OML655422" s="106"/>
      <c r="OMM655422" s="106"/>
      <c r="OMN655422" s="106"/>
      <c r="OMO655422" s="106"/>
      <c r="OVW655422" s="106"/>
      <c r="OVX655422" s="106"/>
      <c r="OVY655422" s="106"/>
      <c r="OVZ655422" s="106"/>
      <c r="OWA655422" s="106"/>
      <c r="OWG655422" s="106"/>
      <c r="OWH655422" s="106"/>
      <c r="OWI655422" s="106"/>
      <c r="OWJ655422" s="106"/>
      <c r="OWK655422" s="106"/>
      <c r="PFS655422" s="106"/>
      <c r="PFT655422" s="106"/>
      <c r="PFU655422" s="106"/>
      <c r="PFV655422" s="106"/>
      <c r="PFW655422" s="106"/>
      <c r="PGC655422" s="106"/>
      <c r="PGD655422" s="106"/>
      <c r="PGE655422" s="106"/>
      <c r="PGF655422" s="106"/>
      <c r="PGG655422" s="106"/>
      <c r="PPO655422" s="106"/>
      <c r="PPP655422" s="106"/>
      <c r="PPQ655422" s="106"/>
      <c r="PPR655422" s="106"/>
      <c r="PPS655422" s="106"/>
      <c r="PPY655422" s="106"/>
      <c r="PPZ655422" s="106"/>
      <c r="PQA655422" s="106"/>
      <c r="PQB655422" s="106"/>
      <c r="PQC655422" s="106"/>
      <c r="PZK655422" s="106"/>
      <c r="PZL655422" s="106"/>
      <c r="PZM655422" s="106"/>
      <c r="PZN655422" s="106"/>
      <c r="PZO655422" s="106"/>
      <c r="PZU655422" s="106"/>
      <c r="PZV655422" s="106"/>
      <c r="PZW655422" s="106"/>
      <c r="PZX655422" s="106"/>
      <c r="PZY655422" s="106"/>
      <c r="QJG655422" s="106"/>
      <c r="QJH655422" s="106"/>
      <c r="QJI655422" s="106"/>
      <c r="QJJ655422" s="106"/>
      <c r="QJK655422" s="106"/>
      <c r="QJQ655422" s="106"/>
      <c r="QJR655422" s="106"/>
      <c r="QJS655422" s="106"/>
      <c r="QJT655422" s="106"/>
      <c r="QJU655422" s="106"/>
      <c r="QTC655422" s="106"/>
      <c r="QTD655422" s="106"/>
      <c r="QTE655422" s="106"/>
      <c r="QTF655422" s="106"/>
      <c r="QTG655422" s="106"/>
      <c r="QTM655422" s="106"/>
      <c r="QTN655422" s="106"/>
      <c r="QTO655422" s="106"/>
      <c r="QTP655422" s="106"/>
      <c r="QTQ655422" s="106"/>
      <c r="RCY655422" s="106"/>
      <c r="RCZ655422" s="106"/>
      <c r="RDA655422" s="106"/>
      <c r="RDB655422" s="106"/>
      <c r="RDC655422" s="106"/>
      <c r="RDI655422" s="106"/>
      <c r="RDJ655422" s="106"/>
      <c r="RDK655422" s="106"/>
      <c r="RDL655422" s="106"/>
      <c r="RDM655422" s="106"/>
      <c r="RMU655422" s="106"/>
      <c r="RMV655422" s="106"/>
      <c r="RMW655422" s="106"/>
      <c r="RMX655422" s="106"/>
      <c r="RMY655422" s="106"/>
      <c r="RNE655422" s="106"/>
      <c r="RNF655422" s="106"/>
      <c r="RNG655422" s="106"/>
      <c r="RNH655422" s="106"/>
      <c r="RNI655422" s="106"/>
      <c r="RWQ655422" s="106"/>
      <c r="RWR655422" s="106"/>
      <c r="RWS655422" s="106"/>
      <c r="RWT655422" s="106"/>
      <c r="RWU655422" s="106"/>
      <c r="RXA655422" s="106"/>
      <c r="RXB655422" s="106"/>
      <c r="RXC655422" s="106"/>
      <c r="RXD655422" s="106"/>
      <c r="RXE655422" s="106"/>
      <c r="SGM655422" s="106"/>
      <c r="SGN655422" s="106"/>
      <c r="SGO655422" s="106"/>
      <c r="SGP655422" s="106"/>
      <c r="SGQ655422" s="106"/>
      <c r="SGW655422" s="106"/>
      <c r="SGX655422" s="106"/>
      <c r="SGY655422" s="106"/>
      <c r="SGZ655422" s="106"/>
      <c r="SHA655422" s="106"/>
      <c r="SQI655422" s="106"/>
      <c r="SQJ655422" s="106"/>
      <c r="SQK655422" s="106"/>
      <c r="SQL655422" s="106"/>
      <c r="SQM655422" s="106"/>
      <c r="SQS655422" s="106"/>
      <c r="SQT655422" s="106"/>
      <c r="SQU655422" s="106"/>
      <c r="SQV655422" s="106"/>
      <c r="SQW655422" s="106"/>
      <c r="TAE655422" s="106"/>
      <c r="TAF655422" s="106"/>
      <c r="TAG655422" s="106"/>
      <c r="TAH655422" s="106"/>
      <c r="TAI655422" s="106"/>
      <c r="TAO655422" s="106"/>
      <c r="TAP655422" s="106"/>
      <c r="TAQ655422" s="106"/>
      <c r="TAR655422" s="106"/>
      <c r="TAS655422" s="106"/>
      <c r="TKA655422" s="106"/>
      <c r="TKB655422" s="106"/>
      <c r="TKC655422" s="106"/>
      <c r="TKD655422" s="106"/>
      <c r="TKE655422" s="106"/>
      <c r="TKK655422" s="106"/>
      <c r="TKL655422" s="106"/>
      <c r="TKM655422" s="106"/>
      <c r="TKN655422" s="106"/>
      <c r="TKO655422" s="106"/>
      <c r="TTW655422" s="106"/>
      <c r="TTX655422" s="106"/>
      <c r="TTY655422" s="106"/>
      <c r="TTZ655422" s="106"/>
      <c r="TUA655422" s="106"/>
      <c r="TUG655422" s="106"/>
      <c r="TUH655422" s="106"/>
      <c r="TUI655422" s="106"/>
      <c r="TUJ655422" s="106"/>
      <c r="TUK655422" s="106"/>
      <c r="UDS655422" s="106"/>
      <c r="UDT655422" s="106"/>
      <c r="UDU655422" s="106"/>
      <c r="UDV655422" s="106"/>
      <c r="UDW655422" s="106"/>
      <c r="UEC655422" s="106"/>
      <c r="UED655422" s="106"/>
      <c r="UEE655422" s="106"/>
      <c r="UEF655422" s="106"/>
      <c r="UEG655422" s="106"/>
      <c r="UNO655422" s="106"/>
      <c r="UNP655422" s="106"/>
      <c r="UNQ655422" s="106"/>
      <c r="UNR655422" s="106"/>
      <c r="UNS655422" s="106"/>
      <c r="UNY655422" s="106"/>
      <c r="UNZ655422" s="106"/>
      <c r="UOA655422" s="106"/>
      <c r="UOB655422" s="106"/>
      <c r="UOC655422" s="106"/>
      <c r="UXK655422" s="106"/>
      <c r="UXL655422" s="106"/>
      <c r="UXM655422" s="106"/>
      <c r="UXN655422" s="106"/>
      <c r="UXO655422" s="106"/>
      <c r="UXU655422" s="106"/>
      <c r="UXV655422" s="106"/>
      <c r="UXW655422" s="106"/>
      <c r="UXX655422" s="106"/>
      <c r="UXY655422" s="106"/>
      <c r="VHG655422" s="106"/>
      <c r="VHH655422" s="106"/>
      <c r="VHI655422" s="106"/>
      <c r="VHJ655422" s="106"/>
      <c r="VHK655422" s="106"/>
      <c r="VHQ655422" s="106"/>
      <c r="VHR655422" s="106"/>
      <c r="VHS655422" s="106"/>
      <c r="VHT655422" s="106"/>
      <c r="VHU655422" s="106"/>
      <c r="VRC655422" s="106"/>
      <c r="VRD655422" s="106"/>
      <c r="VRE655422" s="106"/>
      <c r="VRF655422" s="106"/>
      <c r="VRG655422" s="106"/>
      <c r="VRM655422" s="106"/>
      <c r="VRN655422" s="106"/>
      <c r="VRO655422" s="106"/>
      <c r="VRP655422" s="106"/>
      <c r="VRQ655422" s="106"/>
      <c r="WAY655422" s="106"/>
      <c r="WAZ655422" s="106"/>
      <c r="WBA655422" s="106"/>
      <c r="WBB655422" s="106"/>
      <c r="WBC655422" s="106"/>
      <c r="WBI655422" s="106"/>
      <c r="WBJ655422" s="106"/>
      <c r="WBK655422" s="106"/>
      <c r="WBL655422" s="106"/>
      <c r="WBM655422" s="106"/>
      <c r="WKU655422" s="106"/>
      <c r="WKV655422" s="106"/>
      <c r="WKW655422" s="106"/>
      <c r="WKX655422" s="106"/>
      <c r="WKY655422" s="106"/>
      <c r="WLE655422" s="106"/>
      <c r="WLF655422" s="106"/>
      <c r="WLG655422" s="106"/>
      <c r="WLH655422" s="106"/>
      <c r="WLI655422" s="106"/>
      <c r="WUQ655422" s="106"/>
      <c r="WUR655422" s="106"/>
      <c r="WUS655422" s="106"/>
      <c r="WUT655422" s="106"/>
      <c r="WUU655422" s="106"/>
      <c r="WVA655422" s="106"/>
      <c r="WVB655422" s="106"/>
      <c r="WVC655422" s="106"/>
      <c r="WVD655422" s="106"/>
      <c r="WVE655422" s="106"/>
    </row>
    <row r="655423" spans="457:1021 1225:2045 2249:3069 3273:4093 4297:5117 5321:6141 6345:7165 7369:8189 8393:9213 9417:10237 10441:11261 11465:12285 12489:13309 13513:14333 14537:15357 15561:16125" hidden="1" x14ac:dyDescent="0.15">
      <c r="SA655423" s="106"/>
      <c r="SB655423" s="106"/>
      <c r="SC655423" s="106"/>
      <c r="SD655423" s="106"/>
      <c r="SE655423" s="106"/>
      <c r="SK655423" s="106"/>
      <c r="SL655423" s="106"/>
      <c r="SM655423" s="106"/>
      <c r="SN655423" s="106"/>
      <c r="SO655423" s="106"/>
      <c r="ABW655423" s="106"/>
      <c r="ABX655423" s="106"/>
      <c r="ABY655423" s="106"/>
      <c r="ABZ655423" s="106"/>
      <c r="ACA655423" s="106"/>
      <c r="ACG655423" s="106"/>
      <c r="ACH655423" s="106"/>
      <c r="ACI655423" s="106"/>
      <c r="ACJ655423" s="106"/>
      <c r="ACK655423" s="106"/>
      <c r="ALS655423" s="106"/>
      <c r="ALT655423" s="106"/>
      <c r="ALU655423" s="106"/>
      <c r="ALV655423" s="106"/>
      <c r="ALW655423" s="106"/>
      <c r="AMC655423" s="106"/>
      <c r="AMD655423" s="106"/>
      <c r="AME655423" s="106"/>
      <c r="AMF655423" s="106"/>
      <c r="AMG655423" s="106"/>
      <c r="AVO655423" s="106"/>
      <c r="AVP655423" s="106"/>
      <c r="AVQ655423" s="106"/>
      <c r="AVR655423" s="106"/>
      <c r="AVS655423" s="106"/>
      <c r="AVY655423" s="106"/>
      <c r="AVZ655423" s="106"/>
      <c r="AWA655423" s="106"/>
      <c r="AWB655423" s="106"/>
      <c r="AWC655423" s="106"/>
      <c r="BFK655423" s="106"/>
      <c r="BFL655423" s="106"/>
      <c r="BFM655423" s="106"/>
      <c r="BFN655423" s="106"/>
      <c r="BFO655423" s="106"/>
      <c r="BFU655423" s="106"/>
      <c r="BFV655423" s="106"/>
      <c r="BFW655423" s="106"/>
      <c r="BFX655423" s="106"/>
      <c r="BFY655423" s="106"/>
      <c r="BPG655423" s="106"/>
      <c r="BPH655423" s="106"/>
      <c r="BPI655423" s="106"/>
      <c r="BPJ655423" s="106"/>
      <c r="BPK655423" s="106"/>
      <c r="BPQ655423" s="106"/>
      <c r="BPR655423" s="106"/>
      <c r="BPS655423" s="106"/>
      <c r="BPT655423" s="106"/>
      <c r="BPU655423" s="106"/>
      <c r="BZC655423" s="106"/>
      <c r="BZD655423" s="106"/>
      <c r="BZE655423" s="106"/>
      <c r="BZF655423" s="106"/>
      <c r="BZG655423" s="106"/>
      <c r="BZM655423" s="106"/>
      <c r="BZN655423" s="106"/>
      <c r="BZO655423" s="106"/>
      <c r="BZP655423" s="106"/>
      <c r="BZQ655423" s="106"/>
      <c r="CIY655423" s="106"/>
      <c r="CIZ655423" s="106"/>
      <c r="CJA655423" s="106"/>
      <c r="CJB655423" s="106"/>
      <c r="CJC655423" s="106"/>
      <c r="CJI655423" s="106"/>
      <c r="CJJ655423" s="106"/>
      <c r="CJK655423" s="106"/>
      <c r="CJL655423" s="106"/>
      <c r="CJM655423" s="106"/>
      <c r="CSU655423" s="106"/>
      <c r="CSV655423" s="106"/>
      <c r="CSW655423" s="106"/>
      <c r="CSX655423" s="106"/>
      <c r="CSY655423" s="106"/>
      <c r="CTE655423" s="106"/>
      <c r="CTF655423" s="106"/>
      <c r="CTG655423" s="106"/>
      <c r="CTH655423" s="106"/>
      <c r="CTI655423" s="106"/>
      <c r="DCQ655423" s="106"/>
      <c r="DCR655423" s="106"/>
      <c r="DCS655423" s="106"/>
      <c r="DCT655423" s="106"/>
      <c r="DCU655423" s="106"/>
      <c r="DDA655423" s="106"/>
      <c r="DDB655423" s="106"/>
      <c r="DDC655423" s="106"/>
      <c r="DDD655423" s="106"/>
      <c r="DDE655423" s="106"/>
      <c r="DMM655423" s="106"/>
      <c r="DMN655423" s="106"/>
      <c r="DMO655423" s="106"/>
      <c r="DMP655423" s="106"/>
      <c r="DMQ655423" s="106"/>
      <c r="DMW655423" s="106"/>
      <c r="DMX655423" s="106"/>
      <c r="DMY655423" s="106"/>
      <c r="DMZ655423" s="106"/>
      <c r="DNA655423" s="106"/>
      <c r="DWI655423" s="106"/>
      <c r="DWJ655423" s="106"/>
      <c r="DWK655423" s="106"/>
      <c r="DWL655423" s="106"/>
      <c r="DWM655423" s="106"/>
      <c r="DWS655423" s="106"/>
      <c r="DWT655423" s="106"/>
      <c r="DWU655423" s="106"/>
      <c r="DWV655423" s="106"/>
      <c r="DWW655423" s="106"/>
      <c r="EGE655423" s="106"/>
      <c r="EGF655423" s="106"/>
      <c r="EGG655423" s="106"/>
      <c r="EGH655423" s="106"/>
      <c r="EGI655423" s="106"/>
      <c r="EGO655423" s="106"/>
      <c r="EGP655423" s="106"/>
      <c r="EGQ655423" s="106"/>
      <c r="EGR655423" s="106"/>
      <c r="EGS655423" s="106"/>
      <c r="EQA655423" s="106"/>
      <c r="EQB655423" s="106"/>
      <c r="EQC655423" s="106"/>
      <c r="EQD655423" s="106"/>
      <c r="EQE655423" s="106"/>
      <c r="EQK655423" s="106"/>
      <c r="EQL655423" s="106"/>
      <c r="EQM655423" s="106"/>
      <c r="EQN655423" s="106"/>
      <c r="EQO655423" s="106"/>
      <c r="EZW655423" s="106"/>
      <c r="EZX655423" s="106"/>
      <c r="EZY655423" s="106"/>
      <c r="EZZ655423" s="106"/>
      <c r="FAA655423" s="106"/>
      <c r="FAG655423" s="106"/>
      <c r="FAH655423" s="106"/>
      <c r="FAI655423" s="106"/>
      <c r="FAJ655423" s="106"/>
      <c r="FAK655423" s="106"/>
      <c r="FJS655423" s="106"/>
      <c r="FJT655423" s="106"/>
      <c r="FJU655423" s="106"/>
      <c r="FJV655423" s="106"/>
      <c r="FJW655423" s="106"/>
      <c r="FKC655423" s="106"/>
      <c r="FKD655423" s="106"/>
      <c r="FKE655423" s="106"/>
      <c r="FKF655423" s="106"/>
      <c r="FKG655423" s="106"/>
      <c r="FTO655423" s="106"/>
      <c r="FTP655423" s="106"/>
      <c r="FTQ655423" s="106"/>
      <c r="FTR655423" s="106"/>
      <c r="FTS655423" s="106"/>
      <c r="FTY655423" s="106"/>
      <c r="FTZ655423" s="106"/>
      <c r="FUA655423" s="106"/>
      <c r="FUB655423" s="106"/>
      <c r="FUC655423" s="106"/>
      <c r="GDK655423" s="106"/>
      <c r="GDL655423" s="106"/>
      <c r="GDM655423" s="106"/>
      <c r="GDN655423" s="106"/>
      <c r="GDO655423" s="106"/>
      <c r="GDU655423" s="106"/>
      <c r="GDV655423" s="106"/>
      <c r="GDW655423" s="106"/>
      <c r="GDX655423" s="106"/>
      <c r="GDY655423" s="106"/>
      <c r="GNG655423" s="106"/>
      <c r="GNH655423" s="106"/>
      <c r="GNI655423" s="106"/>
      <c r="GNJ655423" s="106"/>
      <c r="GNK655423" s="106"/>
      <c r="GNQ655423" s="106"/>
      <c r="GNR655423" s="106"/>
      <c r="GNS655423" s="106"/>
      <c r="GNT655423" s="106"/>
      <c r="GNU655423" s="106"/>
      <c r="GXC655423" s="106"/>
      <c r="GXD655423" s="106"/>
      <c r="GXE655423" s="106"/>
      <c r="GXF655423" s="106"/>
      <c r="GXG655423" s="106"/>
      <c r="GXM655423" s="106"/>
      <c r="GXN655423" s="106"/>
      <c r="GXO655423" s="106"/>
      <c r="GXP655423" s="106"/>
      <c r="GXQ655423" s="106"/>
      <c r="HGY655423" s="106"/>
      <c r="HGZ655423" s="106"/>
      <c r="HHA655423" s="106"/>
      <c r="HHB655423" s="106"/>
      <c r="HHC655423" s="106"/>
      <c r="HHI655423" s="106"/>
      <c r="HHJ655423" s="106"/>
      <c r="HHK655423" s="106"/>
      <c r="HHL655423" s="106"/>
      <c r="HHM655423" s="106"/>
      <c r="HQU655423" s="106"/>
      <c r="HQV655423" s="106"/>
      <c r="HQW655423" s="106"/>
      <c r="HQX655423" s="106"/>
      <c r="HQY655423" s="106"/>
      <c r="HRE655423" s="106"/>
      <c r="HRF655423" s="106"/>
      <c r="HRG655423" s="106"/>
      <c r="HRH655423" s="106"/>
      <c r="HRI655423" s="106"/>
      <c r="IAQ655423" s="106"/>
      <c r="IAR655423" s="106"/>
      <c r="IAS655423" s="106"/>
      <c r="IAT655423" s="106"/>
      <c r="IAU655423" s="106"/>
      <c r="IBA655423" s="106"/>
      <c r="IBB655423" s="106"/>
      <c r="IBC655423" s="106"/>
      <c r="IBD655423" s="106"/>
      <c r="IBE655423" s="106"/>
      <c r="IKM655423" s="106"/>
      <c r="IKN655423" s="106"/>
      <c r="IKO655423" s="106"/>
      <c r="IKP655423" s="106"/>
      <c r="IKQ655423" s="106"/>
      <c r="IKW655423" s="106"/>
      <c r="IKX655423" s="106"/>
      <c r="IKY655423" s="106"/>
      <c r="IKZ655423" s="106"/>
      <c r="ILA655423" s="106"/>
      <c r="IUI655423" s="106"/>
      <c r="IUJ655423" s="106"/>
      <c r="IUK655423" s="106"/>
      <c r="IUL655423" s="106"/>
      <c r="IUM655423" s="106"/>
      <c r="IUS655423" s="106"/>
      <c r="IUT655423" s="106"/>
      <c r="IUU655423" s="106"/>
      <c r="IUV655423" s="106"/>
      <c r="IUW655423" s="106"/>
      <c r="JEE655423" s="106"/>
      <c r="JEF655423" s="106"/>
      <c r="JEG655423" s="106"/>
      <c r="JEH655423" s="106"/>
      <c r="JEI655423" s="106"/>
      <c r="JEO655423" s="106"/>
      <c r="JEP655423" s="106"/>
      <c r="JEQ655423" s="106"/>
      <c r="JER655423" s="106"/>
      <c r="JES655423" s="106"/>
      <c r="JOA655423" s="106"/>
      <c r="JOB655423" s="106"/>
      <c r="JOC655423" s="106"/>
      <c r="JOD655423" s="106"/>
      <c r="JOE655423" s="106"/>
      <c r="JOK655423" s="106"/>
      <c r="JOL655423" s="106"/>
      <c r="JOM655423" s="106"/>
      <c r="JON655423" s="106"/>
      <c r="JOO655423" s="106"/>
      <c r="JXW655423" s="106"/>
      <c r="JXX655423" s="106"/>
      <c r="JXY655423" s="106"/>
      <c r="JXZ655423" s="106"/>
      <c r="JYA655423" s="106"/>
      <c r="JYG655423" s="106"/>
      <c r="JYH655423" s="106"/>
      <c r="JYI655423" s="106"/>
      <c r="JYJ655423" s="106"/>
      <c r="JYK655423" s="106"/>
      <c r="KHS655423" s="106"/>
      <c r="KHT655423" s="106"/>
      <c r="KHU655423" s="106"/>
      <c r="KHV655423" s="106"/>
      <c r="KHW655423" s="106"/>
      <c r="KIC655423" s="106"/>
      <c r="KID655423" s="106"/>
      <c r="KIE655423" s="106"/>
      <c r="KIF655423" s="106"/>
      <c r="KIG655423" s="106"/>
      <c r="KRO655423" s="106"/>
      <c r="KRP655423" s="106"/>
      <c r="KRQ655423" s="106"/>
      <c r="KRR655423" s="106"/>
      <c r="KRS655423" s="106"/>
      <c r="KRY655423" s="106"/>
      <c r="KRZ655423" s="106"/>
      <c r="KSA655423" s="106"/>
      <c r="KSB655423" s="106"/>
      <c r="KSC655423" s="106"/>
      <c r="LBK655423" s="106"/>
      <c r="LBL655423" s="106"/>
      <c r="LBM655423" s="106"/>
      <c r="LBN655423" s="106"/>
      <c r="LBO655423" s="106"/>
      <c r="LBU655423" s="106"/>
      <c r="LBV655423" s="106"/>
      <c r="LBW655423" s="106"/>
      <c r="LBX655423" s="106"/>
      <c r="LBY655423" s="106"/>
      <c r="LLG655423" s="106"/>
      <c r="LLH655423" s="106"/>
      <c r="LLI655423" s="106"/>
      <c r="LLJ655423" s="106"/>
      <c r="LLK655423" s="106"/>
      <c r="LLQ655423" s="106"/>
      <c r="LLR655423" s="106"/>
      <c r="LLS655423" s="106"/>
      <c r="LLT655423" s="106"/>
      <c r="LLU655423" s="106"/>
      <c r="LVC655423" s="106"/>
      <c r="LVD655423" s="106"/>
      <c r="LVE655423" s="106"/>
      <c r="LVF655423" s="106"/>
      <c r="LVG655423" s="106"/>
      <c r="LVM655423" s="106"/>
      <c r="LVN655423" s="106"/>
      <c r="LVO655423" s="106"/>
      <c r="LVP655423" s="106"/>
      <c r="LVQ655423" s="106"/>
      <c r="MEY655423" s="106"/>
      <c r="MEZ655423" s="106"/>
      <c r="MFA655423" s="106"/>
      <c r="MFB655423" s="106"/>
      <c r="MFC655423" s="106"/>
      <c r="MFI655423" s="106"/>
      <c r="MFJ655423" s="106"/>
      <c r="MFK655423" s="106"/>
      <c r="MFL655423" s="106"/>
      <c r="MFM655423" s="106"/>
      <c r="MOU655423" s="106"/>
      <c r="MOV655423" s="106"/>
      <c r="MOW655423" s="106"/>
      <c r="MOX655423" s="106"/>
      <c r="MOY655423" s="106"/>
      <c r="MPE655423" s="106"/>
      <c r="MPF655423" s="106"/>
      <c r="MPG655423" s="106"/>
      <c r="MPH655423" s="106"/>
      <c r="MPI655423" s="106"/>
      <c r="MYQ655423" s="106"/>
      <c r="MYR655423" s="106"/>
      <c r="MYS655423" s="106"/>
      <c r="MYT655423" s="106"/>
      <c r="MYU655423" s="106"/>
      <c r="MZA655423" s="106"/>
      <c r="MZB655423" s="106"/>
      <c r="MZC655423" s="106"/>
      <c r="MZD655423" s="106"/>
      <c r="MZE655423" s="106"/>
      <c r="NIM655423" s="106"/>
      <c r="NIN655423" s="106"/>
      <c r="NIO655423" s="106"/>
      <c r="NIP655423" s="106"/>
      <c r="NIQ655423" s="106"/>
      <c r="NIW655423" s="106"/>
      <c r="NIX655423" s="106"/>
      <c r="NIY655423" s="106"/>
      <c r="NIZ655423" s="106"/>
      <c r="NJA655423" s="106"/>
      <c r="NSI655423" s="106"/>
      <c r="NSJ655423" s="106"/>
      <c r="NSK655423" s="106"/>
      <c r="NSL655423" s="106"/>
      <c r="NSM655423" s="106"/>
      <c r="NSS655423" s="106"/>
      <c r="NST655423" s="106"/>
      <c r="NSU655423" s="106"/>
      <c r="NSV655423" s="106"/>
      <c r="NSW655423" s="106"/>
      <c r="OCE655423" s="106"/>
      <c r="OCF655423" s="106"/>
      <c r="OCG655423" s="106"/>
      <c r="OCH655423" s="106"/>
      <c r="OCI655423" s="106"/>
      <c r="OCO655423" s="106"/>
      <c r="OCP655423" s="106"/>
      <c r="OCQ655423" s="106"/>
      <c r="OCR655423" s="106"/>
      <c r="OCS655423" s="106"/>
      <c r="OMA655423" s="106"/>
      <c r="OMB655423" s="106"/>
      <c r="OMC655423" s="106"/>
      <c r="OMD655423" s="106"/>
      <c r="OME655423" s="106"/>
      <c r="OMK655423" s="106"/>
      <c r="OML655423" s="106"/>
      <c r="OMM655423" s="106"/>
      <c r="OMN655423" s="106"/>
      <c r="OMO655423" s="106"/>
      <c r="OVW655423" s="106"/>
      <c r="OVX655423" s="106"/>
      <c r="OVY655423" s="106"/>
      <c r="OVZ655423" s="106"/>
      <c r="OWA655423" s="106"/>
      <c r="OWG655423" s="106"/>
      <c r="OWH655423" s="106"/>
      <c r="OWI655423" s="106"/>
      <c r="OWJ655423" s="106"/>
      <c r="OWK655423" s="106"/>
      <c r="PFS655423" s="106"/>
      <c r="PFT655423" s="106"/>
      <c r="PFU655423" s="106"/>
      <c r="PFV655423" s="106"/>
      <c r="PFW655423" s="106"/>
      <c r="PGC655423" s="106"/>
      <c r="PGD655423" s="106"/>
      <c r="PGE655423" s="106"/>
      <c r="PGF655423" s="106"/>
      <c r="PGG655423" s="106"/>
      <c r="PPO655423" s="106"/>
      <c r="PPP655423" s="106"/>
      <c r="PPQ655423" s="106"/>
      <c r="PPR655423" s="106"/>
      <c r="PPS655423" s="106"/>
      <c r="PPY655423" s="106"/>
      <c r="PPZ655423" s="106"/>
      <c r="PQA655423" s="106"/>
      <c r="PQB655423" s="106"/>
      <c r="PQC655423" s="106"/>
      <c r="PZK655423" s="106"/>
      <c r="PZL655423" s="106"/>
      <c r="PZM655423" s="106"/>
      <c r="PZN655423" s="106"/>
      <c r="PZO655423" s="106"/>
      <c r="PZU655423" s="106"/>
      <c r="PZV655423" s="106"/>
      <c r="PZW655423" s="106"/>
      <c r="PZX655423" s="106"/>
      <c r="PZY655423" s="106"/>
      <c r="QJG655423" s="106"/>
      <c r="QJH655423" s="106"/>
      <c r="QJI655423" s="106"/>
      <c r="QJJ655423" s="106"/>
      <c r="QJK655423" s="106"/>
      <c r="QJQ655423" s="106"/>
      <c r="QJR655423" s="106"/>
      <c r="QJS655423" s="106"/>
      <c r="QJT655423" s="106"/>
      <c r="QJU655423" s="106"/>
      <c r="QTC655423" s="106"/>
      <c r="QTD655423" s="106"/>
      <c r="QTE655423" s="106"/>
      <c r="QTF655423" s="106"/>
      <c r="QTG655423" s="106"/>
      <c r="QTM655423" s="106"/>
      <c r="QTN655423" s="106"/>
      <c r="QTO655423" s="106"/>
      <c r="QTP655423" s="106"/>
      <c r="QTQ655423" s="106"/>
      <c r="RCY655423" s="106"/>
      <c r="RCZ655423" s="106"/>
      <c r="RDA655423" s="106"/>
      <c r="RDB655423" s="106"/>
      <c r="RDC655423" s="106"/>
      <c r="RDI655423" s="106"/>
      <c r="RDJ655423" s="106"/>
      <c r="RDK655423" s="106"/>
      <c r="RDL655423" s="106"/>
      <c r="RDM655423" s="106"/>
      <c r="RMU655423" s="106"/>
      <c r="RMV655423" s="106"/>
      <c r="RMW655423" s="106"/>
      <c r="RMX655423" s="106"/>
      <c r="RMY655423" s="106"/>
      <c r="RNE655423" s="106"/>
      <c r="RNF655423" s="106"/>
      <c r="RNG655423" s="106"/>
      <c r="RNH655423" s="106"/>
      <c r="RNI655423" s="106"/>
      <c r="RWQ655423" s="106"/>
      <c r="RWR655423" s="106"/>
      <c r="RWS655423" s="106"/>
      <c r="RWT655423" s="106"/>
      <c r="RWU655423" s="106"/>
      <c r="RXA655423" s="106"/>
      <c r="RXB655423" s="106"/>
      <c r="RXC655423" s="106"/>
      <c r="RXD655423" s="106"/>
      <c r="RXE655423" s="106"/>
      <c r="SGM655423" s="106"/>
      <c r="SGN655423" s="106"/>
      <c r="SGO655423" s="106"/>
      <c r="SGP655423" s="106"/>
      <c r="SGQ655423" s="106"/>
      <c r="SGW655423" s="106"/>
      <c r="SGX655423" s="106"/>
      <c r="SGY655423" s="106"/>
      <c r="SGZ655423" s="106"/>
      <c r="SHA655423" s="106"/>
      <c r="SQI655423" s="106"/>
      <c r="SQJ655423" s="106"/>
      <c r="SQK655423" s="106"/>
      <c r="SQL655423" s="106"/>
      <c r="SQM655423" s="106"/>
      <c r="SQS655423" s="106"/>
      <c r="SQT655423" s="106"/>
      <c r="SQU655423" s="106"/>
      <c r="SQV655423" s="106"/>
      <c r="SQW655423" s="106"/>
      <c r="TAE655423" s="106"/>
      <c r="TAF655423" s="106"/>
      <c r="TAG655423" s="106"/>
      <c r="TAH655423" s="106"/>
      <c r="TAI655423" s="106"/>
      <c r="TAO655423" s="106"/>
      <c r="TAP655423" s="106"/>
      <c r="TAQ655423" s="106"/>
      <c r="TAR655423" s="106"/>
      <c r="TAS655423" s="106"/>
      <c r="TKA655423" s="106"/>
      <c r="TKB655423" s="106"/>
      <c r="TKC655423" s="106"/>
      <c r="TKD655423" s="106"/>
      <c r="TKE655423" s="106"/>
      <c r="TKK655423" s="106"/>
      <c r="TKL655423" s="106"/>
      <c r="TKM655423" s="106"/>
      <c r="TKN655423" s="106"/>
      <c r="TKO655423" s="106"/>
      <c r="TTW655423" s="106"/>
      <c r="TTX655423" s="106"/>
      <c r="TTY655423" s="106"/>
      <c r="TTZ655423" s="106"/>
      <c r="TUA655423" s="106"/>
      <c r="TUG655423" s="106"/>
      <c r="TUH655423" s="106"/>
      <c r="TUI655423" s="106"/>
      <c r="TUJ655423" s="106"/>
      <c r="TUK655423" s="106"/>
      <c r="UDS655423" s="106"/>
      <c r="UDT655423" s="106"/>
      <c r="UDU655423" s="106"/>
      <c r="UDV655423" s="106"/>
      <c r="UDW655423" s="106"/>
      <c r="UEC655423" s="106"/>
      <c r="UED655423" s="106"/>
      <c r="UEE655423" s="106"/>
      <c r="UEF655423" s="106"/>
      <c r="UEG655423" s="106"/>
      <c r="UNO655423" s="106"/>
      <c r="UNP655423" s="106"/>
      <c r="UNQ655423" s="106"/>
      <c r="UNR655423" s="106"/>
      <c r="UNS655423" s="106"/>
      <c r="UNY655423" s="106"/>
      <c r="UNZ655423" s="106"/>
      <c r="UOA655423" s="106"/>
      <c r="UOB655423" s="106"/>
      <c r="UOC655423" s="106"/>
      <c r="UXK655423" s="106"/>
      <c r="UXL655423" s="106"/>
      <c r="UXM655423" s="106"/>
      <c r="UXN655423" s="106"/>
      <c r="UXO655423" s="106"/>
      <c r="UXU655423" s="106"/>
      <c r="UXV655423" s="106"/>
      <c r="UXW655423" s="106"/>
      <c r="UXX655423" s="106"/>
      <c r="UXY655423" s="106"/>
      <c r="VHG655423" s="106"/>
      <c r="VHH655423" s="106"/>
      <c r="VHI655423" s="106"/>
      <c r="VHJ655423" s="106"/>
      <c r="VHK655423" s="106"/>
      <c r="VHQ655423" s="106"/>
      <c r="VHR655423" s="106"/>
      <c r="VHS655423" s="106"/>
      <c r="VHT655423" s="106"/>
      <c r="VHU655423" s="106"/>
      <c r="VRC655423" s="106"/>
      <c r="VRD655423" s="106"/>
      <c r="VRE655423" s="106"/>
      <c r="VRF655423" s="106"/>
      <c r="VRG655423" s="106"/>
      <c r="VRM655423" s="106"/>
      <c r="VRN655423" s="106"/>
      <c r="VRO655423" s="106"/>
      <c r="VRP655423" s="106"/>
      <c r="VRQ655423" s="106"/>
      <c r="WAY655423" s="106"/>
      <c r="WAZ655423" s="106"/>
      <c r="WBA655423" s="106"/>
      <c r="WBB655423" s="106"/>
      <c r="WBC655423" s="106"/>
      <c r="WBI655423" s="106"/>
      <c r="WBJ655423" s="106"/>
      <c r="WBK655423" s="106"/>
      <c r="WBL655423" s="106"/>
      <c r="WBM655423" s="106"/>
      <c r="WKU655423" s="106"/>
      <c r="WKV655423" s="106"/>
      <c r="WKW655423" s="106"/>
      <c r="WKX655423" s="106"/>
      <c r="WKY655423" s="106"/>
      <c r="WLE655423" s="106"/>
      <c r="WLF655423" s="106"/>
      <c r="WLG655423" s="106"/>
      <c r="WLH655423" s="106"/>
      <c r="WLI655423" s="106"/>
      <c r="WUQ655423" s="106"/>
      <c r="WUR655423" s="106"/>
      <c r="WUS655423" s="106"/>
      <c r="WUT655423" s="106"/>
      <c r="WUU655423" s="106"/>
      <c r="WVA655423" s="106"/>
      <c r="WVB655423" s="106"/>
      <c r="WVC655423" s="106"/>
      <c r="WVD655423" s="106"/>
      <c r="WVE655423" s="106"/>
    </row>
    <row r="655424" spans="457:1021 1225:2045 2249:3069 3273:4093 4297:5117 5321:6141 6345:7165 7369:8189 8393:9213 9417:10237 10441:11261 11465:12285 12489:13309 13513:14333 14537:15357 15561:16125" hidden="1" x14ac:dyDescent="0.15">
      <c r="SA655424" s="106"/>
      <c r="SB655424" s="106"/>
      <c r="SC655424" s="106"/>
      <c r="SD655424" s="106"/>
      <c r="SE655424" s="106"/>
      <c r="SK655424" s="106"/>
      <c r="SL655424" s="106"/>
      <c r="SM655424" s="106"/>
      <c r="SN655424" s="106"/>
      <c r="SO655424" s="106"/>
      <c r="ABW655424" s="106"/>
      <c r="ABX655424" s="106"/>
      <c r="ABY655424" s="106"/>
      <c r="ABZ655424" s="106"/>
      <c r="ACA655424" s="106"/>
      <c r="ACG655424" s="106"/>
      <c r="ACH655424" s="106"/>
      <c r="ACI655424" s="106"/>
      <c r="ACJ655424" s="106"/>
      <c r="ACK655424" s="106"/>
      <c r="ALS655424" s="106"/>
      <c r="ALT655424" s="106"/>
      <c r="ALU655424" s="106"/>
      <c r="ALV655424" s="106"/>
      <c r="ALW655424" s="106"/>
      <c r="AMC655424" s="106"/>
      <c r="AMD655424" s="106"/>
      <c r="AME655424" s="106"/>
      <c r="AMF655424" s="106"/>
      <c r="AMG655424" s="106"/>
      <c r="AVO655424" s="106"/>
      <c r="AVP655424" s="106"/>
      <c r="AVQ655424" s="106"/>
      <c r="AVR655424" s="106"/>
      <c r="AVS655424" s="106"/>
      <c r="AVY655424" s="106"/>
      <c r="AVZ655424" s="106"/>
      <c r="AWA655424" s="106"/>
      <c r="AWB655424" s="106"/>
      <c r="AWC655424" s="106"/>
      <c r="BFK655424" s="106"/>
      <c r="BFL655424" s="106"/>
      <c r="BFM655424" s="106"/>
      <c r="BFN655424" s="106"/>
      <c r="BFO655424" s="106"/>
      <c r="BFU655424" s="106"/>
      <c r="BFV655424" s="106"/>
      <c r="BFW655424" s="106"/>
      <c r="BFX655424" s="106"/>
      <c r="BFY655424" s="106"/>
      <c r="BPG655424" s="106"/>
      <c r="BPH655424" s="106"/>
      <c r="BPI655424" s="106"/>
      <c r="BPJ655424" s="106"/>
      <c r="BPK655424" s="106"/>
      <c r="BPQ655424" s="106"/>
      <c r="BPR655424" s="106"/>
      <c r="BPS655424" s="106"/>
      <c r="BPT655424" s="106"/>
      <c r="BPU655424" s="106"/>
      <c r="BZC655424" s="106"/>
      <c r="BZD655424" s="106"/>
      <c r="BZE655424" s="106"/>
      <c r="BZF655424" s="106"/>
      <c r="BZG655424" s="106"/>
      <c r="BZM655424" s="106"/>
      <c r="BZN655424" s="106"/>
      <c r="BZO655424" s="106"/>
      <c r="BZP655424" s="106"/>
      <c r="BZQ655424" s="106"/>
      <c r="CIY655424" s="106"/>
      <c r="CIZ655424" s="106"/>
      <c r="CJA655424" s="106"/>
      <c r="CJB655424" s="106"/>
      <c r="CJC655424" s="106"/>
      <c r="CJI655424" s="106"/>
      <c r="CJJ655424" s="106"/>
      <c r="CJK655424" s="106"/>
      <c r="CJL655424" s="106"/>
      <c r="CJM655424" s="106"/>
      <c r="CSU655424" s="106"/>
      <c r="CSV655424" s="106"/>
      <c r="CSW655424" s="106"/>
      <c r="CSX655424" s="106"/>
      <c r="CSY655424" s="106"/>
      <c r="CTE655424" s="106"/>
      <c r="CTF655424" s="106"/>
      <c r="CTG655424" s="106"/>
      <c r="CTH655424" s="106"/>
      <c r="CTI655424" s="106"/>
      <c r="DCQ655424" s="106"/>
      <c r="DCR655424" s="106"/>
      <c r="DCS655424" s="106"/>
      <c r="DCT655424" s="106"/>
      <c r="DCU655424" s="106"/>
      <c r="DDA655424" s="106"/>
      <c r="DDB655424" s="106"/>
      <c r="DDC655424" s="106"/>
      <c r="DDD655424" s="106"/>
      <c r="DDE655424" s="106"/>
      <c r="DMM655424" s="106"/>
      <c r="DMN655424" s="106"/>
      <c r="DMO655424" s="106"/>
      <c r="DMP655424" s="106"/>
      <c r="DMQ655424" s="106"/>
      <c r="DMW655424" s="106"/>
      <c r="DMX655424" s="106"/>
      <c r="DMY655424" s="106"/>
      <c r="DMZ655424" s="106"/>
      <c r="DNA655424" s="106"/>
      <c r="DWI655424" s="106"/>
      <c r="DWJ655424" s="106"/>
      <c r="DWK655424" s="106"/>
      <c r="DWL655424" s="106"/>
      <c r="DWM655424" s="106"/>
      <c r="DWS655424" s="106"/>
      <c r="DWT655424" s="106"/>
      <c r="DWU655424" s="106"/>
      <c r="DWV655424" s="106"/>
      <c r="DWW655424" s="106"/>
      <c r="EGE655424" s="106"/>
      <c r="EGF655424" s="106"/>
      <c r="EGG655424" s="106"/>
      <c r="EGH655424" s="106"/>
      <c r="EGI655424" s="106"/>
      <c r="EGO655424" s="106"/>
      <c r="EGP655424" s="106"/>
      <c r="EGQ655424" s="106"/>
      <c r="EGR655424" s="106"/>
      <c r="EGS655424" s="106"/>
      <c r="EQA655424" s="106"/>
      <c r="EQB655424" s="106"/>
      <c r="EQC655424" s="106"/>
      <c r="EQD655424" s="106"/>
      <c r="EQE655424" s="106"/>
      <c r="EQK655424" s="106"/>
      <c r="EQL655424" s="106"/>
      <c r="EQM655424" s="106"/>
      <c r="EQN655424" s="106"/>
      <c r="EQO655424" s="106"/>
      <c r="EZW655424" s="106"/>
      <c r="EZX655424" s="106"/>
      <c r="EZY655424" s="106"/>
      <c r="EZZ655424" s="106"/>
      <c r="FAA655424" s="106"/>
      <c r="FAG655424" s="106"/>
      <c r="FAH655424" s="106"/>
      <c r="FAI655424" s="106"/>
      <c r="FAJ655424" s="106"/>
      <c r="FAK655424" s="106"/>
      <c r="FJS655424" s="106"/>
      <c r="FJT655424" s="106"/>
      <c r="FJU655424" s="106"/>
      <c r="FJV655424" s="106"/>
      <c r="FJW655424" s="106"/>
      <c r="FKC655424" s="106"/>
      <c r="FKD655424" s="106"/>
      <c r="FKE655424" s="106"/>
      <c r="FKF655424" s="106"/>
      <c r="FKG655424" s="106"/>
      <c r="FTO655424" s="106"/>
      <c r="FTP655424" s="106"/>
      <c r="FTQ655424" s="106"/>
      <c r="FTR655424" s="106"/>
      <c r="FTS655424" s="106"/>
      <c r="FTY655424" s="106"/>
      <c r="FTZ655424" s="106"/>
      <c r="FUA655424" s="106"/>
      <c r="FUB655424" s="106"/>
      <c r="FUC655424" s="106"/>
      <c r="GDK655424" s="106"/>
      <c r="GDL655424" s="106"/>
      <c r="GDM655424" s="106"/>
      <c r="GDN655424" s="106"/>
      <c r="GDO655424" s="106"/>
      <c r="GDU655424" s="106"/>
      <c r="GDV655424" s="106"/>
      <c r="GDW655424" s="106"/>
      <c r="GDX655424" s="106"/>
      <c r="GDY655424" s="106"/>
      <c r="GNG655424" s="106"/>
      <c r="GNH655424" s="106"/>
      <c r="GNI655424" s="106"/>
      <c r="GNJ655424" s="106"/>
      <c r="GNK655424" s="106"/>
      <c r="GNQ655424" s="106"/>
      <c r="GNR655424" s="106"/>
      <c r="GNS655424" s="106"/>
      <c r="GNT655424" s="106"/>
      <c r="GNU655424" s="106"/>
      <c r="GXC655424" s="106"/>
      <c r="GXD655424" s="106"/>
      <c r="GXE655424" s="106"/>
      <c r="GXF655424" s="106"/>
      <c r="GXG655424" s="106"/>
      <c r="GXM655424" s="106"/>
      <c r="GXN655424" s="106"/>
      <c r="GXO655424" s="106"/>
      <c r="GXP655424" s="106"/>
      <c r="GXQ655424" s="106"/>
      <c r="HGY655424" s="106"/>
      <c r="HGZ655424" s="106"/>
      <c r="HHA655424" s="106"/>
      <c r="HHB655424" s="106"/>
      <c r="HHC655424" s="106"/>
      <c r="HHI655424" s="106"/>
      <c r="HHJ655424" s="106"/>
      <c r="HHK655424" s="106"/>
      <c r="HHL655424" s="106"/>
      <c r="HHM655424" s="106"/>
      <c r="HQU655424" s="106"/>
      <c r="HQV655424" s="106"/>
      <c r="HQW655424" s="106"/>
      <c r="HQX655424" s="106"/>
      <c r="HQY655424" s="106"/>
      <c r="HRE655424" s="106"/>
      <c r="HRF655424" s="106"/>
      <c r="HRG655424" s="106"/>
      <c r="HRH655424" s="106"/>
      <c r="HRI655424" s="106"/>
      <c r="IAQ655424" s="106"/>
      <c r="IAR655424" s="106"/>
      <c r="IAS655424" s="106"/>
      <c r="IAT655424" s="106"/>
      <c r="IAU655424" s="106"/>
      <c r="IBA655424" s="106"/>
      <c r="IBB655424" s="106"/>
      <c r="IBC655424" s="106"/>
      <c r="IBD655424" s="106"/>
      <c r="IBE655424" s="106"/>
      <c r="IKM655424" s="106"/>
      <c r="IKN655424" s="106"/>
      <c r="IKO655424" s="106"/>
      <c r="IKP655424" s="106"/>
      <c r="IKQ655424" s="106"/>
      <c r="IKW655424" s="106"/>
      <c r="IKX655424" s="106"/>
      <c r="IKY655424" s="106"/>
      <c r="IKZ655424" s="106"/>
      <c r="ILA655424" s="106"/>
      <c r="IUI655424" s="106"/>
      <c r="IUJ655424" s="106"/>
      <c r="IUK655424" s="106"/>
      <c r="IUL655424" s="106"/>
      <c r="IUM655424" s="106"/>
      <c r="IUS655424" s="106"/>
      <c r="IUT655424" s="106"/>
      <c r="IUU655424" s="106"/>
      <c r="IUV655424" s="106"/>
      <c r="IUW655424" s="106"/>
      <c r="JEE655424" s="106"/>
      <c r="JEF655424" s="106"/>
      <c r="JEG655424" s="106"/>
      <c r="JEH655424" s="106"/>
      <c r="JEI655424" s="106"/>
      <c r="JEO655424" s="106"/>
      <c r="JEP655424" s="106"/>
      <c r="JEQ655424" s="106"/>
      <c r="JER655424" s="106"/>
      <c r="JES655424" s="106"/>
      <c r="JOA655424" s="106"/>
      <c r="JOB655424" s="106"/>
      <c r="JOC655424" s="106"/>
      <c r="JOD655424" s="106"/>
      <c r="JOE655424" s="106"/>
      <c r="JOK655424" s="106"/>
      <c r="JOL655424" s="106"/>
      <c r="JOM655424" s="106"/>
      <c r="JON655424" s="106"/>
      <c r="JOO655424" s="106"/>
      <c r="JXW655424" s="106"/>
      <c r="JXX655424" s="106"/>
      <c r="JXY655424" s="106"/>
      <c r="JXZ655424" s="106"/>
      <c r="JYA655424" s="106"/>
      <c r="JYG655424" s="106"/>
      <c r="JYH655424" s="106"/>
      <c r="JYI655424" s="106"/>
      <c r="JYJ655424" s="106"/>
      <c r="JYK655424" s="106"/>
      <c r="KHS655424" s="106"/>
      <c r="KHT655424" s="106"/>
      <c r="KHU655424" s="106"/>
      <c r="KHV655424" s="106"/>
      <c r="KHW655424" s="106"/>
      <c r="KIC655424" s="106"/>
      <c r="KID655424" s="106"/>
      <c r="KIE655424" s="106"/>
      <c r="KIF655424" s="106"/>
      <c r="KIG655424" s="106"/>
      <c r="KRO655424" s="106"/>
      <c r="KRP655424" s="106"/>
      <c r="KRQ655424" s="106"/>
      <c r="KRR655424" s="106"/>
      <c r="KRS655424" s="106"/>
      <c r="KRY655424" s="106"/>
      <c r="KRZ655424" s="106"/>
      <c r="KSA655424" s="106"/>
      <c r="KSB655424" s="106"/>
      <c r="KSC655424" s="106"/>
      <c r="LBK655424" s="106"/>
      <c r="LBL655424" s="106"/>
      <c r="LBM655424" s="106"/>
      <c r="LBN655424" s="106"/>
      <c r="LBO655424" s="106"/>
      <c r="LBU655424" s="106"/>
      <c r="LBV655424" s="106"/>
      <c r="LBW655424" s="106"/>
      <c r="LBX655424" s="106"/>
      <c r="LBY655424" s="106"/>
      <c r="LLG655424" s="106"/>
      <c r="LLH655424" s="106"/>
      <c r="LLI655424" s="106"/>
      <c r="LLJ655424" s="106"/>
      <c r="LLK655424" s="106"/>
      <c r="LLQ655424" s="106"/>
      <c r="LLR655424" s="106"/>
      <c r="LLS655424" s="106"/>
      <c r="LLT655424" s="106"/>
      <c r="LLU655424" s="106"/>
      <c r="LVC655424" s="106"/>
      <c r="LVD655424" s="106"/>
      <c r="LVE655424" s="106"/>
      <c r="LVF655424" s="106"/>
      <c r="LVG655424" s="106"/>
      <c r="LVM655424" s="106"/>
      <c r="LVN655424" s="106"/>
      <c r="LVO655424" s="106"/>
      <c r="LVP655424" s="106"/>
      <c r="LVQ655424" s="106"/>
      <c r="MEY655424" s="106"/>
      <c r="MEZ655424" s="106"/>
      <c r="MFA655424" s="106"/>
      <c r="MFB655424" s="106"/>
      <c r="MFC655424" s="106"/>
      <c r="MFI655424" s="106"/>
      <c r="MFJ655424" s="106"/>
      <c r="MFK655424" s="106"/>
      <c r="MFL655424" s="106"/>
      <c r="MFM655424" s="106"/>
      <c r="MOU655424" s="106"/>
      <c r="MOV655424" s="106"/>
      <c r="MOW655424" s="106"/>
      <c r="MOX655424" s="106"/>
      <c r="MOY655424" s="106"/>
      <c r="MPE655424" s="106"/>
      <c r="MPF655424" s="106"/>
      <c r="MPG655424" s="106"/>
      <c r="MPH655424" s="106"/>
      <c r="MPI655424" s="106"/>
      <c r="MYQ655424" s="106"/>
      <c r="MYR655424" s="106"/>
      <c r="MYS655424" s="106"/>
      <c r="MYT655424" s="106"/>
      <c r="MYU655424" s="106"/>
      <c r="MZA655424" s="106"/>
      <c r="MZB655424" s="106"/>
      <c r="MZC655424" s="106"/>
      <c r="MZD655424" s="106"/>
      <c r="MZE655424" s="106"/>
      <c r="NIM655424" s="106"/>
      <c r="NIN655424" s="106"/>
      <c r="NIO655424" s="106"/>
      <c r="NIP655424" s="106"/>
      <c r="NIQ655424" s="106"/>
      <c r="NIW655424" s="106"/>
      <c r="NIX655424" s="106"/>
      <c r="NIY655424" s="106"/>
      <c r="NIZ655424" s="106"/>
      <c r="NJA655424" s="106"/>
      <c r="NSI655424" s="106"/>
      <c r="NSJ655424" s="106"/>
      <c r="NSK655424" s="106"/>
      <c r="NSL655424" s="106"/>
      <c r="NSM655424" s="106"/>
      <c r="NSS655424" s="106"/>
      <c r="NST655424" s="106"/>
      <c r="NSU655424" s="106"/>
      <c r="NSV655424" s="106"/>
      <c r="NSW655424" s="106"/>
      <c r="OCE655424" s="106"/>
      <c r="OCF655424" s="106"/>
      <c r="OCG655424" s="106"/>
      <c r="OCH655424" s="106"/>
      <c r="OCI655424" s="106"/>
      <c r="OCO655424" s="106"/>
      <c r="OCP655424" s="106"/>
      <c r="OCQ655424" s="106"/>
      <c r="OCR655424" s="106"/>
      <c r="OCS655424" s="106"/>
      <c r="OMA655424" s="106"/>
      <c r="OMB655424" s="106"/>
      <c r="OMC655424" s="106"/>
      <c r="OMD655424" s="106"/>
      <c r="OME655424" s="106"/>
      <c r="OMK655424" s="106"/>
      <c r="OML655424" s="106"/>
      <c r="OMM655424" s="106"/>
      <c r="OMN655424" s="106"/>
      <c r="OMO655424" s="106"/>
      <c r="OVW655424" s="106"/>
      <c r="OVX655424" s="106"/>
      <c r="OVY655424" s="106"/>
      <c r="OVZ655424" s="106"/>
      <c r="OWA655424" s="106"/>
      <c r="OWG655424" s="106"/>
      <c r="OWH655424" s="106"/>
      <c r="OWI655424" s="106"/>
      <c r="OWJ655424" s="106"/>
      <c r="OWK655424" s="106"/>
      <c r="PFS655424" s="106"/>
      <c r="PFT655424" s="106"/>
      <c r="PFU655424" s="106"/>
      <c r="PFV655424" s="106"/>
      <c r="PFW655424" s="106"/>
      <c r="PGC655424" s="106"/>
      <c r="PGD655424" s="106"/>
      <c r="PGE655424" s="106"/>
      <c r="PGF655424" s="106"/>
      <c r="PGG655424" s="106"/>
      <c r="PPO655424" s="106"/>
      <c r="PPP655424" s="106"/>
      <c r="PPQ655424" s="106"/>
      <c r="PPR655424" s="106"/>
      <c r="PPS655424" s="106"/>
      <c r="PPY655424" s="106"/>
      <c r="PPZ655424" s="106"/>
      <c r="PQA655424" s="106"/>
      <c r="PQB655424" s="106"/>
      <c r="PQC655424" s="106"/>
      <c r="PZK655424" s="106"/>
      <c r="PZL655424" s="106"/>
      <c r="PZM655424" s="106"/>
      <c r="PZN655424" s="106"/>
      <c r="PZO655424" s="106"/>
      <c r="PZU655424" s="106"/>
      <c r="PZV655424" s="106"/>
      <c r="PZW655424" s="106"/>
      <c r="PZX655424" s="106"/>
      <c r="PZY655424" s="106"/>
      <c r="QJG655424" s="106"/>
      <c r="QJH655424" s="106"/>
      <c r="QJI655424" s="106"/>
      <c r="QJJ655424" s="106"/>
      <c r="QJK655424" s="106"/>
      <c r="QJQ655424" s="106"/>
      <c r="QJR655424" s="106"/>
      <c r="QJS655424" s="106"/>
      <c r="QJT655424" s="106"/>
      <c r="QJU655424" s="106"/>
      <c r="QTC655424" s="106"/>
      <c r="QTD655424" s="106"/>
      <c r="QTE655424" s="106"/>
      <c r="QTF655424" s="106"/>
      <c r="QTG655424" s="106"/>
      <c r="QTM655424" s="106"/>
      <c r="QTN655424" s="106"/>
      <c r="QTO655424" s="106"/>
      <c r="QTP655424" s="106"/>
      <c r="QTQ655424" s="106"/>
      <c r="RCY655424" s="106"/>
      <c r="RCZ655424" s="106"/>
      <c r="RDA655424" s="106"/>
      <c r="RDB655424" s="106"/>
      <c r="RDC655424" s="106"/>
      <c r="RDI655424" s="106"/>
      <c r="RDJ655424" s="106"/>
      <c r="RDK655424" s="106"/>
      <c r="RDL655424" s="106"/>
      <c r="RDM655424" s="106"/>
      <c r="RMU655424" s="106"/>
      <c r="RMV655424" s="106"/>
      <c r="RMW655424" s="106"/>
      <c r="RMX655424" s="106"/>
      <c r="RMY655424" s="106"/>
      <c r="RNE655424" s="106"/>
      <c r="RNF655424" s="106"/>
      <c r="RNG655424" s="106"/>
      <c r="RNH655424" s="106"/>
      <c r="RNI655424" s="106"/>
      <c r="RWQ655424" s="106"/>
      <c r="RWR655424" s="106"/>
      <c r="RWS655424" s="106"/>
      <c r="RWT655424" s="106"/>
      <c r="RWU655424" s="106"/>
      <c r="RXA655424" s="106"/>
      <c r="RXB655424" s="106"/>
      <c r="RXC655424" s="106"/>
      <c r="RXD655424" s="106"/>
      <c r="RXE655424" s="106"/>
      <c r="SGM655424" s="106"/>
      <c r="SGN655424" s="106"/>
      <c r="SGO655424" s="106"/>
      <c r="SGP655424" s="106"/>
      <c r="SGQ655424" s="106"/>
      <c r="SGW655424" s="106"/>
      <c r="SGX655424" s="106"/>
      <c r="SGY655424" s="106"/>
      <c r="SGZ655424" s="106"/>
      <c r="SHA655424" s="106"/>
      <c r="SQI655424" s="106"/>
      <c r="SQJ655424" s="106"/>
      <c r="SQK655424" s="106"/>
      <c r="SQL655424" s="106"/>
      <c r="SQM655424" s="106"/>
      <c r="SQS655424" s="106"/>
      <c r="SQT655424" s="106"/>
      <c r="SQU655424" s="106"/>
      <c r="SQV655424" s="106"/>
      <c r="SQW655424" s="106"/>
      <c r="TAE655424" s="106"/>
      <c r="TAF655424" s="106"/>
      <c r="TAG655424" s="106"/>
      <c r="TAH655424" s="106"/>
      <c r="TAI655424" s="106"/>
      <c r="TAO655424" s="106"/>
      <c r="TAP655424" s="106"/>
      <c r="TAQ655424" s="106"/>
      <c r="TAR655424" s="106"/>
      <c r="TAS655424" s="106"/>
      <c r="TKA655424" s="106"/>
      <c r="TKB655424" s="106"/>
      <c r="TKC655424" s="106"/>
      <c r="TKD655424" s="106"/>
      <c r="TKE655424" s="106"/>
      <c r="TKK655424" s="106"/>
      <c r="TKL655424" s="106"/>
      <c r="TKM655424" s="106"/>
      <c r="TKN655424" s="106"/>
      <c r="TKO655424" s="106"/>
      <c r="TTW655424" s="106"/>
      <c r="TTX655424" s="106"/>
      <c r="TTY655424" s="106"/>
      <c r="TTZ655424" s="106"/>
      <c r="TUA655424" s="106"/>
      <c r="TUG655424" s="106"/>
      <c r="TUH655424" s="106"/>
      <c r="TUI655424" s="106"/>
      <c r="TUJ655424" s="106"/>
      <c r="TUK655424" s="106"/>
      <c r="UDS655424" s="106"/>
      <c r="UDT655424" s="106"/>
      <c r="UDU655424" s="106"/>
      <c r="UDV655424" s="106"/>
      <c r="UDW655424" s="106"/>
      <c r="UEC655424" s="106"/>
      <c r="UED655424" s="106"/>
      <c r="UEE655424" s="106"/>
      <c r="UEF655424" s="106"/>
      <c r="UEG655424" s="106"/>
      <c r="UNO655424" s="106"/>
      <c r="UNP655424" s="106"/>
      <c r="UNQ655424" s="106"/>
      <c r="UNR655424" s="106"/>
      <c r="UNS655424" s="106"/>
      <c r="UNY655424" s="106"/>
      <c r="UNZ655424" s="106"/>
      <c r="UOA655424" s="106"/>
      <c r="UOB655424" s="106"/>
      <c r="UOC655424" s="106"/>
      <c r="UXK655424" s="106"/>
      <c r="UXL655424" s="106"/>
      <c r="UXM655424" s="106"/>
      <c r="UXN655424" s="106"/>
      <c r="UXO655424" s="106"/>
      <c r="UXU655424" s="106"/>
      <c r="UXV655424" s="106"/>
      <c r="UXW655424" s="106"/>
      <c r="UXX655424" s="106"/>
      <c r="UXY655424" s="106"/>
      <c r="VHG655424" s="106"/>
      <c r="VHH655424" s="106"/>
      <c r="VHI655424" s="106"/>
      <c r="VHJ655424" s="106"/>
      <c r="VHK655424" s="106"/>
      <c r="VHQ655424" s="106"/>
      <c r="VHR655424" s="106"/>
      <c r="VHS655424" s="106"/>
      <c r="VHT655424" s="106"/>
      <c r="VHU655424" s="106"/>
      <c r="VRC655424" s="106"/>
      <c r="VRD655424" s="106"/>
      <c r="VRE655424" s="106"/>
      <c r="VRF655424" s="106"/>
      <c r="VRG655424" s="106"/>
      <c r="VRM655424" s="106"/>
      <c r="VRN655424" s="106"/>
      <c r="VRO655424" s="106"/>
      <c r="VRP655424" s="106"/>
      <c r="VRQ655424" s="106"/>
      <c r="WAY655424" s="106"/>
      <c r="WAZ655424" s="106"/>
      <c r="WBA655424" s="106"/>
      <c r="WBB655424" s="106"/>
      <c r="WBC655424" s="106"/>
      <c r="WBI655424" s="106"/>
      <c r="WBJ655424" s="106"/>
      <c r="WBK655424" s="106"/>
      <c r="WBL655424" s="106"/>
      <c r="WBM655424" s="106"/>
      <c r="WKU655424" s="106"/>
      <c r="WKV655424" s="106"/>
      <c r="WKW655424" s="106"/>
      <c r="WKX655424" s="106"/>
      <c r="WKY655424" s="106"/>
      <c r="WLE655424" s="106"/>
      <c r="WLF655424" s="106"/>
      <c r="WLG655424" s="106"/>
      <c r="WLH655424" s="106"/>
      <c r="WLI655424" s="106"/>
      <c r="WUQ655424" s="106"/>
      <c r="WUR655424" s="106"/>
      <c r="WUS655424" s="106"/>
      <c r="WUT655424" s="106"/>
      <c r="WUU655424" s="106"/>
      <c r="WVA655424" s="106"/>
      <c r="WVB655424" s="106"/>
      <c r="WVC655424" s="106"/>
      <c r="WVD655424" s="106"/>
      <c r="WVE655424" s="106"/>
    </row>
    <row r="655425" spans="485:1021 1253:2045 2277:3069 3301:4093 4325:5117 5349:6141 6373:7165 7397:8189 8421:9213 9445:10237 10469:11261 11493:12285 12517:13309 13541:14333 14565:15357 15589:16125" hidden="1" x14ac:dyDescent="0.15">
      <c r="SA655425" s="106"/>
      <c r="SB655425" s="106"/>
      <c r="SC655425" s="106"/>
      <c r="SD655425" s="106"/>
      <c r="SE655425" s="106"/>
      <c r="SK655425" s="106"/>
      <c r="SL655425" s="106"/>
      <c r="SM655425" s="106"/>
      <c r="SN655425" s="106"/>
      <c r="SO655425" s="106"/>
      <c r="ABW655425" s="106"/>
      <c r="ABX655425" s="106"/>
      <c r="ABY655425" s="106"/>
      <c r="ABZ655425" s="106"/>
      <c r="ACA655425" s="106"/>
      <c r="ACG655425" s="106"/>
      <c r="ACH655425" s="106"/>
      <c r="ACI655425" s="106"/>
      <c r="ACJ655425" s="106"/>
      <c r="ACK655425" s="106"/>
      <c r="ALS655425" s="106"/>
      <c r="ALT655425" s="106"/>
      <c r="ALU655425" s="106"/>
      <c r="ALV655425" s="106"/>
      <c r="ALW655425" s="106"/>
      <c r="AMC655425" s="106"/>
      <c r="AMD655425" s="106"/>
      <c r="AME655425" s="106"/>
      <c r="AMF655425" s="106"/>
      <c r="AMG655425" s="106"/>
      <c r="AVO655425" s="106"/>
      <c r="AVP655425" s="106"/>
      <c r="AVQ655425" s="106"/>
      <c r="AVR655425" s="106"/>
      <c r="AVS655425" s="106"/>
      <c r="AVY655425" s="106"/>
      <c r="AVZ655425" s="106"/>
      <c r="AWA655425" s="106"/>
      <c r="AWB655425" s="106"/>
      <c r="AWC655425" s="106"/>
      <c r="BFK655425" s="106"/>
      <c r="BFL655425" s="106"/>
      <c r="BFM655425" s="106"/>
      <c r="BFN655425" s="106"/>
      <c r="BFO655425" s="106"/>
      <c r="BFU655425" s="106"/>
      <c r="BFV655425" s="106"/>
      <c r="BFW655425" s="106"/>
      <c r="BFX655425" s="106"/>
      <c r="BFY655425" s="106"/>
      <c r="BPG655425" s="106"/>
      <c r="BPH655425" s="106"/>
      <c r="BPI655425" s="106"/>
      <c r="BPJ655425" s="106"/>
      <c r="BPK655425" s="106"/>
      <c r="BPQ655425" s="106"/>
      <c r="BPR655425" s="106"/>
      <c r="BPS655425" s="106"/>
      <c r="BPT655425" s="106"/>
      <c r="BPU655425" s="106"/>
      <c r="BZC655425" s="106"/>
      <c r="BZD655425" s="106"/>
      <c r="BZE655425" s="106"/>
      <c r="BZF655425" s="106"/>
      <c r="BZG655425" s="106"/>
      <c r="BZM655425" s="106"/>
      <c r="BZN655425" s="106"/>
      <c r="BZO655425" s="106"/>
      <c r="BZP655425" s="106"/>
      <c r="BZQ655425" s="106"/>
      <c r="CIY655425" s="106"/>
      <c r="CIZ655425" s="106"/>
      <c r="CJA655425" s="106"/>
      <c r="CJB655425" s="106"/>
      <c r="CJC655425" s="106"/>
      <c r="CJI655425" s="106"/>
      <c r="CJJ655425" s="106"/>
      <c r="CJK655425" s="106"/>
      <c r="CJL655425" s="106"/>
      <c r="CJM655425" s="106"/>
      <c r="CSU655425" s="106"/>
      <c r="CSV655425" s="106"/>
      <c r="CSW655425" s="106"/>
      <c r="CSX655425" s="106"/>
      <c r="CSY655425" s="106"/>
      <c r="CTE655425" s="106"/>
      <c r="CTF655425" s="106"/>
      <c r="CTG655425" s="106"/>
      <c r="CTH655425" s="106"/>
      <c r="CTI655425" s="106"/>
      <c r="DCQ655425" s="106"/>
      <c r="DCR655425" s="106"/>
      <c r="DCS655425" s="106"/>
      <c r="DCT655425" s="106"/>
      <c r="DCU655425" s="106"/>
      <c r="DDA655425" s="106"/>
      <c r="DDB655425" s="106"/>
      <c r="DDC655425" s="106"/>
      <c r="DDD655425" s="106"/>
      <c r="DDE655425" s="106"/>
      <c r="DMM655425" s="106"/>
      <c r="DMN655425" s="106"/>
      <c r="DMO655425" s="106"/>
      <c r="DMP655425" s="106"/>
      <c r="DMQ655425" s="106"/>
      <c r="DMW655425" s="106"/>
      <c r="DMX655425" s="106"/>
      <c r="DMY655425" s="106"/>
      <c r="DMZ655425" s="106"/>
      <c r="DNA655425" s="106"/>
      <c r="DWI655425" s="106"/>
      <c r="DWJ655425" s="106"/>
      <c r="DWK655425" s="106"/>
      <c r="DWL655425" s="106"/>
      <c r="DWM655425" s="106"/>
      <c r="DWS655425" s="106"/>
      <c r="DWT655425" s="106"/>
      <c r="DWU655425" s="106"/>
      <c r="DWV655425" s="106"/>
      <c r="DWW655425" s="106"/>
      <c r="EGE655425" s="106"/>
      <c r="EGF655425" s="106"/>
      <c r="EGG655425" s="106"/>
      <c r="EGH655425" s="106"/>
      <c r="EGI655425" s="106"/>
      <c r="EGO655425" s="106"/>
      <c r="EGP655425" s="106"/>
      <c r="EGQ655425" s="106"/>
      <c r="EGR655425" s="106"/>
      <c r="EGS655425" s="106"/>
      <c r="EQA655425" s="106"/>
      <c r="EQB655425" s="106"/>
      <c r="EQC655425" s="106"/>
      <c r="EQD655425" s="106"/>
      <c r="EQE655425" s="106"/>
      <c r="EQK655425" s="106"/>
      <c r="EQL655425" s="106"/>
      <c r="EQM655425" s="106"/>
      <c r="EQN655425" s="106"/>
      <c r="EQO655425" s="106"/>
      <c r="EZW655425" s="106"/>
      <c r="EZX655425" s="106"/>
      <c r="EZY655425" s="106"/>
      <c r="EZZ655425" s="106"/>
      <c r="FAA655425" s="106"/>
      <c r="FAG655425" s="106"/>
      <c r="FAH655425" s="106"/>
      <c r="FAI655425" s="106"/>
      <c r="FAJ655425" s="106"/>
      <c r="FAK655425" s="106"/>
      <c r="FJS655425" s="106"/>
      <c r="FJT655425" s="106"/>
      <c r="FJU655425" s="106"/>
      <c r="FJV655425" s="106"/>
      <c r="FJW655425" s="106"/>
      <c r="FKC655425" s="106"/>
      <c r="FKD655425" s="106"/>
      <c r="FKE655425" s="106"/>
      <c r="FKF655425" s="106"/>
      <c r="FKG655425" s="106"/>
      <c r="FTO655425" s="106"/>
      <c r="FTP655425" s="106"/>
      <c r="FTQ655425" s="106"/>
      <c r="FTR655425" s="106"/>
      <c r="FTS655425" s="106"/>
      <c r="FTY655425" s="106"/>
      <c r="FTZ655425" s="106"/>
      <c r="FUA655425" s="106"/>
      <c r="FUB655425" s="106"/>
      <c r="FUC655425" s="106"/>
      <c r="GDK655425" s="106"/>
      <c r="GDL655425" s="106"/>
      <c r="GDM655425" s="106"/>
      <c r="GDN655425" s="106"/>
      <c r="GDO655425" s="106"/>
      <c r="GDU655425" s="106"/>
      <c r="GDV655425" s="106"/>
      <c r="GDW655425" s="106"/>
      <c r="GDX655425" s="106"/>
      <c r="GDY655425" s="106"/>
      <c r="GNG655425" s="106"/>
      <c r="GNH655425" s="106"/>
      <c r="GNI655425" s="106"/>
      <c r="GNJ655425" s="106"/>
      <c r="GNK655425" s="106"/>
      <c r="GNQ655425" s="106"/>
      <c r="GNR655425" s="106"/>
      <c r="GNS655425" s="106"/>
      <c r="GNT655425" s="106"/>
      <c r="GNU655425" s="106"/>
      <c r="GXC655425" s="106"/>
      <c r="GXD655425" s="106"/>
      <c r="GXE655425" s="106"/>
      <c r="GXF655425" s="106"/>
      <c r="GXG655425" s="106"/>
      <c r="GXM655425" s="106"/>
      <c r="GXN655425" s="106"/>
      <c r="GXO655425" s="106"/>
      <c r="GXP655425" s="106"/>
      <c r="GXQ655425" s="106"/>
      <c r="HGY655425" s="106"/>
      <c r="HGZ655425" s="106"/>
      <c r="HHA655425" s="106"/>
      <c r="HHB655425" s="106"/>
      <c r="HHC655425" s="106"/>
      <c r="HHI655425" s="106"/>
      <c r="HHJ655425" s="106"/>
      <c r="HHK655425" s="106"/>
      <c r="HHL655425" s="106"/>
      <c r="HHM655425" s="106"/>
      <c r="HQU655425" s="106"/>
      <c r="HQV655425" s="106"/>
      <c r="HQW655425" s="106"/>
      <c r="HQX655425" s="106"/>
      <c r="HQY655425" s="106"/>
      <c r="HRE655425" s="106"/>
      <c r="HRF655425" s="106"/>
      <c r="HRG655425" s="106"/>
      <c r="HRH655425" s="106"/>
      <c r="HRI655425" s="106"/>
      <c r="IAQ655425" s="106"/>
      <c r="IAR655425" s="106"/>
      <c r="IAS655425" s="106"/>
      <c r="IAT655425" s="106"/>
      <c r="IAU655425" s="106"/>
      <c r="IBA655425" s="106"/>
      <c r="IBB655425" s="106"/>
      <c r="IBC655425" s="106"/>
      <c r="IBD655425" s="106"/>
      <c r="IBE655425" s="106"/>
      <c r="IKM655425" s="106"/>
      <c r="IKN655425" s="106"/>
      <c r="IKO655425" s="106"/>
      <c r="IKP655425" s="106"/>
      <c r="IKQ655425" s="106"/>
      <c r="IKW655425" s="106"/>
      <c r="IKX655425" s="106"/>
      <c r="IKY655425" s="106"/>
      <c r="IKZ655425" s="106"/>
      <c r="ILA655425" s="106"/>
      <c r="IUI655425" s="106"/>
      <c r="IUJ655425" s="106"/>
      <c r="IUK655425" s="106"/>
      <c r="IUL655425" s="106"/>
      <c r="IUM655425" s="106"/>
      <c r="IUS655425" s="106"/>
      <c r="IUT655425" s="106"/>
      <c r="IUU655425" s="106"/>
      <c r="IUV655425" s="106"/>
      <c r="IUW655425" s="106"/>
      <c r="JEE655425" s="106"/>
      <c r="JEF655425" s="106"/>
      <c r="JEG655425" s="106"/>
      <c r="JEH655425" s="106"/>
      <c r="JEI655425" s="106"/>
      <c r="JEO655425" s="106"/>
      <c r="JEP655425" s="106"/>
      <c r="JEQ655425" s="106"/>
      <c r="JER655425" s="106"/>
      <c r="JES655425" s="106"/>
      <c r="JOA655425" s="106"/>
      <c r="JOB655425" s="106"/>
      <c r="JOC655425" s="106"/>
      <c r="JOD655425" s="106"/>
      <c r="JOE655425" s="106"/>
      <c r="JOK655425" s="106"/>
      <c r="JOL655425" s="106"/>
      <c r="JOM655425" s="106"/>
      <c r="JON655425" s="106"/>
      <c r="JOO655425" s="106"/>
      <c r="JXW655425" s="106"/>
      <c r="JXX655425" s="106"/>
      <c r="JXY655425" s="106"/>
      <c r="JXZ655425" s="106"/>
      <c r="JYA655425" s="106"/>
      <c r="JYG655425" s="106"/>
      <c r="JYH655425" s="106"/>
      <c r="JYI655425" s="106"/>
      <c r="JYJ655425" s="106"/>
      <c r="JYK655425" s="106"/>
      <c r="KHS655425" s="106"/>
      <c r="KHT655425" s="106"/>
      <c r="KHU655425" s="106"/>
      <c r="KHV655425" s="106"/>
      <c r="KHW655425" s="106"/>
      <c r="KIC655425" s="106"/>
      <c r="KID655425" s="106"/>
      <c r="KIE655425" s="106"/>
      <c r="KIF655425" s="106"/>
      <c r="KIG655425" s="106"/>
      <c r="KRO655425" s="106"/>
      <c r="KRP655425" s="106"/>
      <c r="KRQ655425" s="106"/>
      <c r="KRR655425" s="106"/>
      <c r="KRS655425" s="106"/>
      <c r="KRY655425" s="106"/>
      <c r="KRZ655425" s="106"/>
      <c r="KSA655425" s="106"/>
      <c r="KSB655425" s="106"/>
      <c r="KSC655425" s="106"/>
      <c r="LBK655425" s="106"/>
      <c r="LBL655425" s="106"/>
      <c r="LBM655425" s="106"/>
      <c r="LBN655425" s="106"/>
      <c r="LBO655425" s="106"/>
      <c r="LBU655425" s="106"/>
      <c r="LBV655425" s="106"/>
      <c r="LBW655425" s="106"/>
      <c r="LBX655425" s="106"/>
      <c r="LBY655425" s="106"/>
      <c r="LLG655425" s="106"/>
      <c r="LLH655425" s="106"/>
      <c r="LLI655425" s="106"/>
      <c r="LLJ655425" s="106"/>
      <c r="LLK655425" s="106"/>
      <c r="LLQ655425" s="106"/>
      <c r="LLR655425" s="106"/>
      <c r="LLS655425" s="106"/>
      <c r="LLT655425" s="106"/>
      <c r="LLU655425" s="106"/>
      <c r="LVC655425" s="106"/>
      <c r="LVD655425" s="106"/>
      <c r="LVE655425" s="106"/>
      <c r="LVF655425" s="106"/>
      <c r="LVG655425" s="106"/>
      <c r="LVM655425" s="106"/>
      <c r="LVN655425" s="106"/>
      <c r="LVO655425" s="106"/>
      <c r="LVP655425" s="106"/>
      <c r="LVQ655425" s="106"/>
      <c r="MEY655425" s="106"/>
      <c r="MEZ655425" s="106"/>
      <c r="MFA655425" s="106"/>
      <c r="MFB655425" s="106"/>
      <c r="MFC655425" s="106"/>
      <c r="MFI655425" s="106"/>
      <c r="MFJ655425" s="106"/>
      <c r="MFK655425" s="106"/>
      <c r="MFL655425" s="106"/>
      <c r="MFM655425" s="106"/>
      <c r="MOU655425" s="106"/>
      <c r="MOV655425" s="106"/>
      <c r="MOW655425" s="106"/>
      <c r="MOX655425" s="106"/>
      <c r="MOY655425" s="106"/>
      <c r="MPE655425" s="106"/>
      <c r="MPF655425" s="106"/>
      <c r="MPG655425" s="106"/>
      <c r="MPH655425" s="106"/>
      <c r="MPI655425" s="106"/>
      <c r="MYQ655425" s="106"/>
      <c r="MYR655425" s="106"/>
      <c r="MYS655425" s="106"/>
      <c r="MYT655425" s="106"/>
      <c r="MYU655425" s="106"/>
      <c r="MZA655425" s="106"/>
      <c r="MZB655425" s="106"/>
      <c r="MZC655425" s="106"/>
      <c r="MZD655425" s="106"/>
      <c r="MZE655425" s="106"/>
      <c r="NIM655425" s="106"/>
      <c r="NIN655425" s="106"/>
      <c r="NIO655425" s="106"/>
      <c r="NIP655425" s="106"/>
      <c r="NIQ655425" s="106"/>
      <c r="NIW655425" s="106"/>
      <c r="NIX655425" s="106"/>
      <c r="NIY655425" s="106"/>
      <c r="NIZ655425" s="106"/>
      <c r="NJA655425" s="106"/>
      <c r="NSI655425" s="106"/>
      <c r="NSJ655425" s="106"/>
      <c r="NSK655425" s="106"/>
      <c r="NSL655425" s="106"/>
      <c r="NSM655425" s="106"/>
      <c r="NSS655425" s="106"/>
      <c r="NST655425" s="106"/>
      <c r="NSU655425" s="106"/>
      <c r="NSV655425" s="106"/>
      <c r="NSW655425" s="106"/>
      <c r="OCE655425" s="106"/>
      <c r="OCF655425" s="106"/>
      <c r="OCG655425" s="106"/>
      <c r="OCH655425" s="106"/>
      <c r="OCI655425" s="106"/>
      <c r="OCO655425" s="106"/>
      <c r="OCP655425" s="106"/>
      <c r="OCQ655425" s="106"/>
      <c r="OCR655425" s="106"/>
      <c r="OCS655425" s="106"/>
      <c r="OMA655425" s="106"/>
      <c r="OMB655425" s="106"/>
      <c r="OMC655425" s="106"/>
      <c r="OMD655425" s="106"/>
      <c r="OME655425" s="106"/>
      <c r="OMK655425" s="106"/>
      <c r="OML655425" s="106"/>
      <c r="OMM655425" s="106"/>
      <c r="OMN655425" s="106"/>
      <c r="OMO655425" s="106"/>
      <c r="OVW655425" s="106"/>
      <c r="OVX655425" s="106"/>
      <c r="OVY655425" s="106"/>
      <c r="OVZ655425" s="106"/>
      <c r="OWA655425" s="106"/>
      <c r="OWG655425" s="106"/>
      <c r="OWH655425" s="106"/>
      <c r="OWI655425" s="106"/>
      <c r="OWJ655425" s="106"/>
      <c r="OWK655425" s="106"/>
      <c r="PFS655425" s="106"/>
      <c r="PFT655425" s="106"/>
      <c r="PFU655425" s="106"/>
      <c r="PFV655425" s="106"/>
      <c r="PFW655425" s="106"/>
      <c r="PGC655425" s="106"/>
      <c r="PGD655425" s="106"/>
      <c r="PGE655425" s="106"/>
      <c r="PGF655425" s="106"/>
      <c r="PGG655425" s="106"/>
      <c r="PPO655425" s="106"/>
      <c r="PPP655425" s="106"/>
      <c r="PPQ655425" s="106"/>
      <c r="PPR655425" s="106"/>
      <c r="PPS655425" s="106"/>
      <c r="PPY655425" s="106"/>
      <c r="PPZ655425" s="106"/>
      <c r="PQA655425" s="106"/>
      <c r="PQB655425" s="106"/>
      <c r="PQC655425" s="106"/>
      <c r="PZK655425" s="106"/>
      <c r="PZL655425" s="106"/>
      <c r="PZM655425" s="106"/>
      <c r="PZN655425" s="106"/>
      <c r="PZO655425" s="106"/>
      <c r="PZU655425" s="106"/>
      <c r="PZV655425" s="106"/>
      <c r="PZW655425" s="106"/>
      <c r="PZX655425" s="106"/>
      <c r="PZY655425" s="106"/>
      <c r="QJG655425" s="106"/>
      <c r="QJH655425" s="106"/>
      <c r="QJI655425" s="106"/>
      <c r="QJJ655425" s="106"/>
      <c r="QJK655425" s="106"/>
      <c r="QJQ655425" s="106"/>
      <c r="QJR655425" s="106"/>
      <c r="QJS655425" s="106"/>
      <c r="QJT655425" s="106"/>
      <c r="QJU655425" s="106"/>
      <c r="QTC655425" s="106"/>
      <c r="QTD655425" s="106"/>
      <c r="QTE655425" s="106"/>
      <c r="QTF655425" s="106"/>
      <c r="QTG655425" s="106"/>
      <c r="QTM655425" s="106"/>
      <c r="QTN655425" s="106"/>
      <c r="QTO655425" s="106"/>
      <c r="QTP655425" s="106"/>
      <c r="QTQ655425" s="106"/>
      <c r="RCY655425" s="106"/>
      <c r="RCZ655425" s="106"/>
      <c r="RDA655425" s="106"/>
      <c r="RDB655425" s="106"/>
      <c r="RDC655425" s="106"/>
      <c r="RDI655425" s="106"/>
      <c r="RDJ655425" s="106"/>
      <c r="RDK655425" s="106"/>
      <c r="RDL655425" s="106"/>
      <c r="RDM655425" s="106"/>
      <c r="RMU655425" s="106"/>
      <c r="RMV655425" s="106"/>
      <c r="RMW655425" s="106"/>
      <c r="RMX655425" s="106"/>
      <c r="RMY655425" s="106"/>
      <c r="RNE655425" s="106"/>
      <c r="RNF655425" s="106"/>
      <c r="RNG655425" s="106"/>
      <c r="RNH655425" s="106"/>
      <c r="RNI655425" s="106"/>
      <c r="RWQ655425" s="106"/>
      <c r="RWR655425" s="106"/>
      <c r="RWS655425" s="106"/>
      <c r="RWT655425" s="106"/>
      <c r="RWU655425" s="106"/>
      <c r="RXA655425" s="106"/>
      <c r="RXB655425" s="106"/>
      <c r="RXC655425" s="106"/>
      <c r="RXD655425" s="106"/>
      <c r="RXE655425" s="106"/>
      <c r="SGM655425" s="106"/>
      <c r="SGN655425" s="106"/>
      <c r="SGO655425" s="106"/>
      <c r="SGP655425" s="106"/>
      <c r="SGQ655425" s="106"/>
      <c r="SGW655425" s="106"/>
      <c r="SGX655425" s="106"/>
      <c r="SGY655425" s="106"/>
      <c r="SGZ655425" s="106"/>
      <c r="SHA655425" s="106"/>
      <c r="SQI655425" s="106"/>
      <c r="SQJ655425" s="106"/>
      <c r="SQK655425" s="106"/>
      <c r="SQL655425" s="106"/>
      <c r="SQM655425" s="106"/>
      <c r="SQS655425" s="106"/>
      <c r="SQT655425" s="106"/>
      <c r="SQU655425" s="106"/>
      <c r="SQV655425" s="106"/>
      <c r="SQW655425" s="106"/>
      <c r="TAE655425" s="106"/>
      <c r="TAF655425" s="106"/>
      <c r="TAG655425" s="106"/>
      <c r="TAH655425" s="106"/>
      <c r="TAI655425" s="106"/>
      <c r="TAO655425" s="106"/>
      <c r="TAP655425" s="106"/>
      <c r="TAQ655425" s="106"/>
      <c r="TAR655425" s="106"/>
      <c r="TAS655425" s="106"/>
      <c r="TKA655425" s="106"/>
      <c r="TKB655425" s="106"/>
      <c r="TKC655425" s="106"/>
      <c r="TKD655425" s="106"/>
      <c r="TKE655425" s="106"/>
      <c r="TKK655425" s="106"/>
      <c r="TKL655425" s="106"/>
      <c r="TKM655425" s="106"/>
      <c r="TKN655425" s="106"/>
      <c r="TKO655425" s="106"/>
      <c r="TTW655425" s="106"/>
      <c r="TTX655425" s="106"/>
      <c r="TTY655425" s="106"/>
      <c r="TTZ655425" s="106"/>
      <c r="TUA655425" s="106"/>
      <c r="TUG655425" s="106"/>
      <c r="TUH655425" s="106"/>
      <c r="TUI655425" s="106"/>
      <c r="TUJ655425" s="106"/>
      <c r="TUK655425" s="106"/>
      <c r="UDS655425" s="106"/>
      <c r="UDT655425" s="106"/>
      <c r="UDU655425" s="106"/>
      <c r="UDV655425" s="106"/>
      <c r="UDW655425" s="106"/>
      <c r="UEC655425" s="106"/>
      <c r="UED655425" s="106"/>
      <c r="UEE655425" s="106"/>
      <c r="UEF655425" s="106"/>
      <c r="UEG655425" s="106"/>
      <c r="UNO655425" s="106"/>
      <c r="UNP655425" s="106"/>
      <c r="UNQ655425" s="106"/>
      <c r="UNR655425" s="106"/>
      <c r="UNS655425" s="106"/>
      <c r="UNY655425" s="106"/>
      <c r="UNZ655425" s="106"/>
      <c r="UOA655425" s="106"/>
      <c r="UOB655425" s="106"/>
      <c r="UOC655425" s="106"/>
      <c r="UXK655425" s="106"/>
      <c r="UXL655425" s="106"/>
      <c r="UXM655425" s="106"/>
      <c r="UXN655425" s="106"/>
      <c r="UXO655425" s="106"/>
      <c r="UXU655425" s="106"/>
      <c r="UXV655425" s="106"/>
      <c r="UXW655425" s="106"/>
      <c r="UXX655425" s="106"/>
      <c r="UXY655425" s="106"/>
      <c r="VHG655425" s="106"/>
      <c r="VHH655425" s="106"/>
      <c r="VHI655425" s="106"/>
      <c r="VHJ655425" s="106"/>
      <c r="VHK655425" s="106"/>
      <c r="VHQ655425" s="106"/>
      <c r="VHR655425" s="106"/>
      <c r="VHS655425" s="106"/>
      <c r="VHT655425" s="106"/>
      <c r="VHU655425" s="106"/>
      <c r="VRC655425" s="106"/>
      <c r="VRD655425" s="106"/>
      <c r="VRE655425" s="106"/>
      <c r="VRF655425" s="106"/>
      <c r="VRG655425" s="106"/>
      <c r="VRM655425" s="106"/>
      <c r="VRN655425" s="106"/>
      <c r="VRO655425" s="106"/>
      <c r="VRP655425" s="106"/>
      <c r="VRQ655425" s="106"/>
      <c r="WAY655425" s="106"/>
      <c r="WAZ655425" s="106"/>
      <c r="WBA655425" s="106"/>
      <c r="WBB655425" s="106"/>
      <c r="WBC655425" s="106"/>
      <c r="WBI655425" s="106"/>
      <c r="WBJ655425" s="106"/>
      <c r="WBK655425" s="106"/>
      <c r="WBL655425" s="106"/>
      <c r="WBM655425" s="106"/>
      <c r="WKU655425" s="106"/>
      <c r="WKV655425" s="106"/>
      <c r="WKW655425" s="106"/>
      <c r="WKX655425" s="106"/>
      <c r="WKY655425" s="106"/>
      <c r="WLE655425" s="106"/>
      <c r="WLF655425" s="106"/>
      <c r="WLG655425" s="106"/>
      <c r="WLH655425" s="106"/>
      <c r="WLI655425" s="106"/>
      <c r="WUQ655425" s="106"/>
      <c r="WUR655425" s="106"/>
      <c r="WUS655425" s="106"/>
      <c r="WUT655425" s="106"/>
      <c r="WUU655425" s="106"/>
      <c r="WVA655425" s="106"/>
      <c r="WVB655425" s="106"/>
      <c r="WVC655425" s="106"/>
      <c r="WVD655425" s="106"/>
      <c r="WVE655425" s="106"/>
    </row>
    <row r="655426" spans="485:1021 1253:2045 2277:3069 3301:4093 4325:5117 5349:6141 6373:7165 7397:8189 8421:9213 9445:10237 10469:11261 11493:12285 12517:13309 13541:14333 14565:15357 15589:16125" hidden="1" x14ac:dyDescent="0.15">
      <c r="SA655426" s="106"/>
      <c r="SB655426" s="106"/>
      <c r="SC655426" s="106"/>
      <c r="SD655426" s="106"/>
      <c r="SE655426" s="106"/>
      <c r="SK655426" s="106"/>
      <c r="SL655426" s="106"/>
      <c r="SM655426" s="106"/>
      <c r="SN655426" s="106"/>
      <c r="SO655426" s="106"/>
      <c r="ABW655426" s="106"/>
      <c r="ABX655426" s="106"/>
      <c r="ABY655426" s="106"/>
      <c r="ABZ655426" s="106"/>
      <c r="ACA655426" s="106"/>
      <c r="ACG655426" s="106"/>
      <c r="ACH655426" s="106"/>
      <c r="ACI655426" s="106"/>
      <c r="ACJ655426" s="106"/>
      <c r="ACK655426" s="106"/>
      <c r="ALS655426" s="106"/>
      <c r="ALT655426" s="106"/>
      <c r="ALU655426" s="106"/>
      <c r="ALV655426" s="106"/>
      <c r="ALW655426" s="106"/>
      <c r="AMC655426" s="106"/>
      <c r="AMD655426" s="106"/>
      <c r="AME655426" s="106"/>
      <c r="AMF655426" s="106"/>
      <c r="AMG655426" s="106"/>
      <c r="AVO655426" s="106"/>
      <c r="AVP655426" s="106"/>
      <c r="AVQ655426" s="106"/>
      <c r="AVR655426" s="106"/>
      <c r="AVS655426" s="106"/>
      <c r="AVY655426" s="106"/>
      <c r="AVZ655426" s="106"/>
      <c r="AWA655426" s="106"/>
      <c r="AWB655426" s="106"/>
      <c r="AWC655426" s="106"/>
      <c r="BFK655426" s="106"/>
      <c r="BFL655426" s="106"/>
      <c r="BFM655426" s="106"/>
      <c r="BFN655426" s="106"/>
      <c r="BFO655426" s="106"/>
      <c r="BFU655426" s="106"/>
      <c r="BFV655426" s="106"/>
      <c r="BFW655426" s="106"/>
      <c r="BFX655426" s="106"/>
      <c r="BFY655426" s="106"/>
      <c r="BPG655426" s="106"/>
      <c r="BPH655426" s="106"/>
      <c r="BPI655426" s="106"/>
      <c r="BPJ655426" s="106"/>
      <c r="BPK655426" s="106"/>
      <c r="BPQ655426" s="106"/>
      <c r="BPR655426" s="106"/>
      <c r="BPS655426" s="106"/>
      <c r="BPT655426" s="106"/>
      <c r="BPU655426" s="106"/>
      <c r="BZC655426" s="106"/>
      <c r="BZD655426" s="106"/>
      <c r="BZE655426" s="106"/>
      <c r="BZF655426" s="106"/>
      <c r="BZG655426" s="106"/>
      <c r="BZM655426" s="106"/>
      <c r="BZN655426" s="106"/>
      <c r="BZO655426" s="106"/>
      <c r="BZP655426" s="106"/>
      <c r="BZQ655426" s="106"/>
      <c r="CIY655426" s="106"/>
      <c r="CIZ655426" s="106"/>
      <c r="CJA655426" s="106"/>
      <c r="CJB655426" s="106"/>
      <c r="CJC655426" s="106"/>
      <c r="CJI655426" s="106"/>
      <c r="CJJ655426" s="106"/>
      <c r="CJK655426" s="106"/>
      <c r="CJL655426" s="106"/>
      <c r="CJM655426" s="106"/>
      <c r="CSU655426" s="106"/>
      <c r="CSV655426" s="106"/>
      <c r="CSW655426" s="106"/>
      <c r="CSX655426" s="106"/>
      <c r="CSY655426" s="106"/>
      <c r="CTE655426" s="106"/>
      <c r="CTF655426" s="106"/>
      <c r="CTG655426" s="106"/>
      <c r="CTH655426" s="106"/>
      <c r="CTI655426" s="106"/>
      <c r="DCQ655426" s="106"/>
      <c r="DCR655426" s="106"/>
      <c r="DCS655426" s="106"/>
      <c r="DCT655426" s="106"/>
      <c r="DCU655426" s="106"/>
      <c r="DDA655426" s="106"/>
      <c r="DDB655426" s="106"/>
      <c r="DDC655426" s="106"/>
      <c r="DDD655426" s="106"/>
      <c r="DDE655426" s="106"/>
      <c r="DMM655426" s="106"/>
      <c r="DMN655426" s="106"/>
      <c r="DMO655426" s="106"/>
      <c r="DMP655426" s="106"/>
      <c r="DMQ655426" s="106"/>
      <c r="DMW655426" s="106"/>
      <c r="DMX655426" s="106"/>
      <c r="DMY655426" s="106"/>
      <c r="DMZ655426" s="106"/>
      <c r="DNA655426" s="106"/>
      <c r="DWI655426" s="106"/>
      <c r="DWJ655426" s="106"/>
      <c r="DWK655426" s="106"/>
      <c r="DWL655426" s="106"/>
      <c r="DWM655426" s="106"/>
      <c r="DWS655426" s="106"/>
      <c r="DWT655426" s="106"/>
      <c r="DWU655426" s="106"/>
      <c r="DWV655426" s="106"/>
      <c r="DWW655426" s="106"/>
      <c r="EGE655426" s="106"/>
      <c r="EGF655426" s="106"/>
      <c r="EGG655426" s="106"/>
      <c r="EGH655426" s="106"/>
      <c r="EGI655426" s="106"/>
      <c r="EGO655426" s="106"/>
      <c r="EGP655426" s="106"/>
      <c r="EGQ655426" s="106"/>
      <c r="EGR655426" s="106"/>
      <c r="EGS655426" s="106"/>
      <c r="EQA655426" s="106"/>
      <c r="EQB655426" s="106"/>
      <c r="EQC655426" s="106"/>
      <c r="EQD655426" s="106"/>
      <c r="EQE655426" s="106"/>
      <c r="EQK655426" s="106"/>
      <c r="EQL655426" s="106"/>
      <c r="EQM655426" s="106"/>
      <c r="EQN655426" s="106"/>
      <c r="EQO655426" s="106"/>
      <c r="EZW655426" s="106"/>
      <c r="EZX655426" s="106"/>
      <c r="EZY655426" s="106"/>
      <c r="EZZ655426" s="106"/>
      <c r="FAA655426" s="106"/>
      <c r="FAG655426" s="106"/>
      <c r="FAH655426" s="106"/>
      <c r="FAI655426" s="106"/>
      <c r="FAJ655426" s="106"/>
      <c r="FAK655426" s="106"/>
      <c r="FJS655426" s="106"/>
      <c r="FJT655426" s="106"/>
      <c r="FJU655426" s="106"/>
      <c r="FJV655426" s="106"/>
      <c r="FJW655426" s="106"/>
      <c r="FKC655426" s="106"/>
      <c r="FKD655426" s="106"/>
      <c r="FKE655426" s="106"/>
      <c r="FKF655426" s="106"/>
      <c r="FKG655426" s="106"/>
      <c r="FTO655426" s="106"/>
      <c r="FTP655426" s="106"/>
      <c r="FTQ655426" s="106"/>
      <c r="FTR655426" s="106"/>
      <c r="FTS655426" s="106"/>
      <c r="FTY655426" s="106"/>
      <c r="FTZ655426" s="106"/>
      <c r="FUA655426" s="106"/>
      <c r="FUB655426" s="106"/>
      <c r="FUC655426" s="106"/>
      <c r="GDK655426" s="106"/>
      <c r="GDL655426" s="106"/>
      <c r="GDM655426" s="106"/>
      <c r="GDN655426" s="106"/>
      <c r="GDO655426" s="106"/>
      <c r="GDU655426" s="106"/>
      <c r="GDV655426" s="106"/>
      <c r="GDW655426" s="106"/>
      <c r="GDX655426" s="106"/>
      <c r="GDY655426" s="106"/>
      <c r="GNG655426" s="106"/>
      <c r="GNH655426" s="106"/>
      <c r="GNI655426" s="106"/>
      <c r="GNJ655426" s="106"/>
      <c r="GNK655426" s="106"/>
      <c r="GNQ655426" s="106"/>
      <c r="GNR655426" s="106"/>
      <c r="GNS655426" s="106"/>
      <c r="GNT655426" s="106"/>
      <c r="GNU655426" s="106"/>
      <c r="GXC655426" s="106"/>
      <c r="GXD655426" s="106"/>
      <c r="GXE655426" s="106"/>
      <c r="GXF655426" s="106"/>
      <c r="GXG655426" s="106"/>
      <c r="GXM655426" s="106"/>
      <c r="GXN655426" s="106"/>
      <c r="GXO655426" s="106"/>
      <c r="GXP655426" s="106"/>
      <c r="GXQ655426" s="106"/>
      <c r="HGY655426" s="106"/>
      <c r="HGZ655426" s="106"/>
      <c r="HHA655426" s="106"/>
      <c r="HHB655426" s="106"/>
      <c r="HHC655426" s="106"/>
      <c r="HHI655426" s="106"/>
      <c r="HHJ655426" s="106"/>
      <c r="HHK655426" s="106"/>
      <c r="HHL655426" s="106"/>
      <c r="HHM655426" s="106"/>
      <c r="HQU655426" s="106"/>
      <c r="HQV655426" s="106"/>
      <c r="HQW655426" s="106"/>
      <c r="HQX655426" s="106"/>
      <c r="HQY655426" s="106"/>
      <c r="HRE655426" s="106"/>
      <c r="HRF655426" s="106"/>
      <c r="HRG655426" s="106"/>
      <c r="HRH655426" s="106"/>
      <c r="HRI655426" s="106"/>
      <c r="IAQ655426" s="106"/>
      <c r="IAR655426" s="106"/>
      <c r="IAS655426" s="106"/>
      <c r="IAT655426" s="106"/>
      <c r="IAU655426" s="106"/>
      <c r="IBA655426" s="106"/>
      <c r="IBB655426" s="106"/>
      <c r="IBC655426" s="106"/>
      <c r="IBD655426" s="106"/>
      <c r="IBE655426" s="106"/>
      <c r="IKM655426" s="106"/>
      <c r="IKN655426" s="106"/>
      <c r="IKO655426" s="106"/>
      <c r="IKP655426" s="106"/>
      <c r="IKQ655426" s="106"/>
      <c r="IKW655426" s="106"/>
      <c r="IKX655426" s="106"/>
      <c r="IKY655426" s="106"/>
      <c r="IKZ655426" s="106"/>
      <c r="ILA655426" s="106"/>
      <c r="IUI655426" s="106"/>
      <c r="IUJ655426" s="106"/>
      <c r="IUK655426" s="106"/>
      <c r="IUL655426" s="106"/>
      <c r="IUM655426" s="106"/>
      <c r="IUS655426" s="106"/>
      <c r="IUT655426" s="106"/>
      <c r="IUU655426" s="106"/>
      <c r="IUV655426" s="106"/>
      <c r="IUW655426" s="106"/>
      <c r="JEE655426" s="106"/>
      <c r="JEF655426" s="106"/>
      <c r="JEG655426" s="106"/>
      <c r="JEH655426" s="106"/>
      <c r="JEI655426" s="106"/>
      <c r="JEO655426" s="106"/>
      <c r="JEP655426" s="106"/>
      <c r="JEQ655426" s="106"/>
      <c r="JER655426" s="106"/>
      <c r="JES655426" s="106"/>
      <c r="JOA655426" s="106"/>
      <c r="JOB655426" s="106"/>
      <c r="JOC655426" s="106"/>
      <c r="JOD655426" s="106"/>
      <c r="JOE655426" s="106"/>
      <c r="JOK655426" s="106"/>
      <c r="JOL655426" s="106"/>
      <c r="JOM655426" s="106"/>
      <c r="JON655426" s="106"/>
      <c r="JOO655426" s="106"/>
      <c r="JXW655426" s="106"/>
      <c r="JXX655426" s="106"/>
      <c r="JXY655426" s="106"/>
      <c r="JXZ655426" s="106"/>
      <c r="JYA655426" s="106"/>
      <c r="JYG655426" s="106"/>
      <c r="JYH655426" s="106"/>
      <c r="JYI655426" s="106"/>
      <c r="JYJ655426" s="106"/>
      <c r="JYK655426" s="106"/>
      <c r="KHS655426" s="106"/>
      <c r="KHT655426" s="106"/>
      <c r="KHU655426" s="106"/>
      <c r="KHV655426" s="106"/>
      <c r="KHW655426" s="106"/>
      <c r="KIC655426" s="106"/>
      <c r="KID655426" s="106"/>
      <c r="KIE655426" s="106"/>
      <c r="KIF655426" s="106"/>
      <c r="KIG655426" s="106"/>
      <c r="KRO655426" s="106"/>
      <c r="KRP655426" s="106"/>
      <c r="KRQ655426" s="106"/>
      <c r="KRR655426" s="106"/>
      <c r="KRS655426" s="106"/>
      <c r="KRY655426" s="106"/>
      <c r="KRZ655426" s="106"/>
      <c r="KSA655426" s="106"/>
      <c r="KSB655426" s="106"/>
      <c r="KSC655426" s="106"/>
      <c r="LBK655426" s="106"/>
      <c r="LBL655426" s="106"/>
      <c r="LBM655426" s="106"/>
      <c r="LBN655426" s="106"/>
      <c r="LBO655426" s="106"/>
      <c r="LBU655426" s="106"/>
      <c r="LBV655426" s="106"/>
      <c r="LBW655426" s="106"/>
      <c r="LBX655426" s="106"/>
      <c r="LBY655426" s="106"/>
      <c r="LLG655426" s="106"/>
      <c r="LLH655426" s="106"/>
      <c r="LLI655426" s="106"/>
      <c r="LLJ655426" s="106"/>
      <c r="LLK655426" s="106"/>
      <c r="LLQ655426" s="106"/>
      <c r="LLR655426" s="106"/>
      <c r="LLS655426" s="106"/>
      <c r="LLT655426" s="106"/>
      <c r="LLU655426" s="106"/>
      <c r="LVC655426" s="106"/>
      <c r="LVD655426" s="106"/>
      <c r="LVE655426" s="106"/>
      <c r="LVF655426" s="106"/>
      <c r="LVG655426" s="106"/>
      <c r="LVM655426" s="106"/>
      <c r="LVN655426" s="106"/>
      <c r="LVO655426" s="106"/>
      <c r="LVP655426" s="106"/>
      <c r="LVQ655426" s="106"/>
      <c r="MEY655426" s="106"/>
      <c r="MEZ655426" s="106"/>
      <c r="MFA655426" s="106"/>
      <c r="MFB655426" s="106"/>
      <c r="MFC655426" s="106"/>
      <c r="MFI655426" s="106"/>
      <c r="MFJ655426" s="106"/>
      <c r="MFK655426" s="106"/>
      <c r="MFL655426" s="106"/>
      <c r="MFM655426" s="106"/>
      <c r="MOU655426" s="106"/>
      <c r="MOV655426" s="106"/>
      <c r="MOW655426" s="106"/>
      <c r="MOX655426" s="106"/>
      <c r="MOY655426" s="106"/>
      <c r="MPE655426" s="106"/>
      <c r="MPF655426" s="106"/>
      <c r="MPG655426" s="106"/>
      <c r="MPH655426" s="106"/>
      <c r="MPI655426" s="106"/>
      <c r="MYQ655426" s="106"/>
      <c r="MYR655426" s="106"/>
      <c r="MYS655426" s="106"/>
      <c r="MYT655426" s="106"/>
      <c r="MYU655426" s="106"/>
      <c r="MZA655426" s="106"/>
      <c r="MZB655426" s="106"/>
      <c r="MZC655426" s="106"/>
      <c r="MZD655426" s="106"/>
      <c r="MZE655426" s="106"/>
      <c r="NIM655426" s="106"/>
      <c r="NIN655426" s="106"/>
      <c r="NIO655426" s="106"/>
      <c r="NIP655426" s="106"/>
      <c r="NIQ655426" s="106"/>
      <c r="NIW655426" s="106"/>
      <c r="NIX655426" s="106"/>
      <c r="NIY655426" s="106"/>
      <c r="NIZ655426" s="106"/>
      <c r="NJA655426" s="106"/>
      <c r="NSI655426" s="106"/>
      <c r="NSJ655426" s="106"/>
      <c r="NSK655426" s="106"/>
      <c r="NSL655426" s="106"/>
      <c r="NSM655426" s="106"/>
      <c r="NSS655426" s="106"/>
      <c r="NST655426" s="106"/>
      <c r="NSU655426" s="106"/>
      <c r="NSV655426" s="106"/>
      <c r="NSW655426" s="106"/>
      <c r="OCE655426" s="106"/>
      <c r="OCF655426" s="106"/>
      <c r="OCG655426" s="106"/>
      <c r="OCH655426" s="106"/>
      <c r="OCI655426" s="106"/>
      <c r="OCO655426" s="106"/>
      <c r="OCP655426" s="106"/>
      <c r="OCQ655426" s="106"/>
      <c r="OCR655426" s="106"/>
      <c r="OCS655426" s="106"/>
      <c r="OMA655426" s="106"/>
      <c r="OMB655426" s="106"/>
      <c r="OMC655426" s="106"/>
      <c r="OMD655426" s="106"/>
      <c r="OME655426" s="106"/>
      <c r="OMK655426" s="106"/>
      <c r="OML655426" s="106"/>
      <c r="OMM655426" s="106"/>
      <c r="OMN655426" s="106"/>
      <c r="OMO655426" s="106"/>
      <c r="OVW655426" s="106"/>
      <c r="OVX655426" s="106"/>
      <c r="OVY655426" s="106"/>
      <c r="OVZ655426" s="106"/>
      <c r="OWA655426" s="106"/>
      <c r="OWG655426" s="106"/>
      <c r="OWH655426" s="106"/>
      <c r="OWI655426" s="106"/>
      <c r="OWJ655426" s="106"/>
      <c r="OWK655426" s="106"/>
      <c r="PFS655426" s="106"/>
      <c r="PFT655426" s="106"/>
      <c r="PFU655426" s="106"/>
      <c r="PFV655426" s="106"/>
      <c r="PFW655426" s="106"/>
      <c r="PGC655426" s="106"/>
      <c r="PGD655426" s="106"/>
      <c r="PGE655426" s="106"/>
      <c r="PGF655426" s="106"/>
      <c r="PGG655426" s="106"/>
      <c r="PPO655426" s="106"/>
      <c r="PPP655426" s="106"/>
      <c r="PPQ655426" s="106"/>
      <c r="PPR655426" s="106"/>
      <c r="PPS655426" s="106"/>
      <c r="PPY655426" s="106"/>
      <c r="PPZ655426" s="106"/>
      <c r="PQA655426" s="106"/>
      <c r="PQB655426" s="106"/>
      <c r="PQC655426" s="106"/>
      <c r="PZK655426" s="106"/>
      <c r="PZL655426" s="106"/>
      <c r="PZM655426" s="106"/>
      <c r="PZN655426" s="106"/>
      <c r="PZO655426" s="106"/>
      <c r="PZU655426" s="106"/>
      <c r="PZV655426" s="106"/>
      <c r="PZW655426" s="106"/>
      <c r="PZX655426" s="106"/>
      <c r="PZY655426" s="106"/>
      <c r="QJG655426" s="106"/>
      <c r="QJH655426" s="106"/>
      <c r="QJI655426" s="106"/>
      <c r="QJJ655426" s="106"/>
      <c r="QJK655426" s="106"/>
      <c r="QJQ655426" s="106"/>
      <c r="QJR655426" s="106"/>
      <c r="QJS655426" s="106"/>
      <c r="QJT655426" s="106"/>
      <c r="QJU655426" s="106"/>
      <c r="QTC655426" s="106"/>
      <c r="QTD655426" s="106"/>
      <c r="QTE655426" s="106"/>
      <c r="QTF655426" s="106"/>
      <c r="QTG655426" s="106"/>
      <c r="QTM655426" s="106"/>
      <c r="QTN655426" s="106"/>
      <c r="QTO655426" s="106"/>
      <c r="QTP655426" s="106"/>
      <c r="QTQ655426" s="106"/>
      <c r="RCY655426" s="106"/>
      <c r="RCZ655426" s="106"/>
      <c r="RDA655426" s="106"/>
      <c r="RDB655426" s="106"/>
      <c r="RDC655426" s="106"/>
      <c r="RDI655426" s="106"/>
      <c r="RDJ655426" s="106"/>
      <c r="RDK655426" s="106"/>
      <c r="RDL655426" s="106"/>
      <c r="RDM655426" s="106"/>
      <c r="RMU655426" s="106"/>
      <c r="RMV655426" s="106"/>
      <c r="RMW655426" s="106"/>
      <c r="RMX655426" s="106"/>
      <c r="RMY655426" s="106"/>
      <c r="RNE655426" s="106"/>
      <c r="RNF655426" s="106"/>
      <c r="RNG655426" s="106"/>
      <c r="RNH655426" s="106"/>
      <c r="RNI655426" s="106"/>
      <c r="RWQ655426" s="106"/>
      <c r="RWR655426" s="106"/>
      <c r="RWS655426" s="106"/>
      <c r="RWT655426" s="106"/>
      <c r="RWU655426" s="106"/>
      <c r="RXA655426" s="106"/>
      <c r="RXB655426" s="106"/>
      <c r="RXC655426" s="106"/>
      <c r="RXD655426" s="106"/>
      <c r="RXE655426" s="106"/>
      <c r="SGM655426" s="106"/>
      <c r="SGN655426" s="106"/>
      <c r="SGO655426" s="106"/>
      <c r="SGP655426" s="106"/>
      <c r="SGQ655426" s="106"/>
      <c r="SGW655426" s="106"/>
      <c r="SGX655426" s="106"/>
      <c r="SGY655426" s="106"/>
      <c r="SGZ655426" s="106"/>
      <c r="SHA655426" s="106"/>
      <c r="SQI655426" s="106"/>
      <c r="SQJ655426" s="106"/>
      <c r="SQK655426" s="106"/>
      <c r="SQL655426" s="106"/>
      <c r="SQM655426" s="106"/>
      <c r="SQS655426" s="106"/>
      <c r="SQT655426" s="106"/>
      <c r="SQU655426" s="106"/>
      <c r="SQV655426" s="106"/>
      <c r="SQW655426" s="106"/>
      <c r="TAE655426" s="106"/>
      <c r="TAF655426" s="106"/>
      <c r="TAG655426" s="106"/>
      <c r="TAH655426" s="106"/>
      <c r="TAI655426" s="106"/>
      <c r="TAO655426" s="106"/>
      <c r="TAP655426" s="106"/>
      <c r="TAQ655426" s="106"/>
      <c r="TAR655426" s="106"/>
      <c r="TAS655426" s="106"/>
      <c r="TKA655426" s="106"/>
      <c r="TKB655426" s="106"/>
      <c r="TKC655426" s="106"/>
      <c r="TKD655426" s="106"/>
      <c r="TKE655426" s="106"/>
      <c r="TKK655426" s="106"/>
      <c r="TKL655426" s="106"/>
      <c r="TKM655426" s="106"/>
      <c r="TKN655426" s="106"/>
      <c r="TKO655426" s="106"/>
      <c r="TTW655426" s="106"/>
      <c r="TTX655426" s="106"/>
      <c r="TTY655426" s="106"/>
      <c r="TTZ655426" s="106"/>
      <c r="TUA655426" s="106"/>
      <c r="TUG655426" s="106"/>
      <c r="TUH655426" s="106"/>
      <c r="TUI655426" s="106"/>
      <c r="TUJ655426" s="106"/>
      <c r="TUK655426" s="106"/>
      <c r="UDS655426" s="106"/>
      <c r="UDT655426" s="106"/>
      <c r="UDU655426" s="106"/>
      <c r="UDV655426" s="106"/>
      <c r="UDW655426" s="106"/>
      <c r="UEC655426" s="106"/>
      <c r="UED655426" s="106"/>
      <c r="UEE655426" s="106"/>
      <c r="UEF655426" s="106"/>
      <c r="UEG655426" s="106"/>
      <c r="UNO655426" s="106"/>
      <c r="UNP655426" s="106"/>
      <c r="UNQ655426" s="106"/>
      <c r="UNR655426" s="106"/>
      <c r="UNS655426" s="106"/>
      <c r="UNY655426" s="106"/>
      <c r="UNZ655426" s="106"/>
      <c r="UOA655426" s="106"/>
      <c r="UOB655426" s="106"/>
      <c r="UOC655426" s="106"/>
      <c r="UXK655426" s="106"/>
      <c r="UXL655426" s="106"/>
      <c r="UXM655426" s="106"/>
      <c r="UXN655426" s="106"/>
      <c r="UXO655426" s="106"/>
      <c r="UXU655426" s="106"/>
      <c r="UXV655426" s="106"/>
      <c r="UXW655426" s="106"/>
      <c r="UXX655426" s="106"/>
      <c r="UXY655426" s="106"/>
      <c r="VHG655426" s="106"/>
      <c r="VHH655426" s="106"/>
      <c r="VHI655426" s="106"/>
      <c r="VHJ655426" s="106"/>
      <c r="VHK655426" s="106"/>
      <c r="VHQ655426" s="106"/>
      <c r="VHR655426" s="106"/>
      <c r="VHS655426" s="106"/>
      <c r="VHT655426" s="106"/>
      <c r="VHU655426" s="106"/>
      <c r="VRC655426" s="106"/>
      <c r="VRD655426" s="106"/>
      <c r="VRE655426" s="106"/>
      <c r="VRF655426" s="106"/>
      <c r="VRG655426" s="106"/>
      <c r="VRM655426" s="106"/>
      <c r="VRN655426" s="106"/>
      <c r="VRO655426" s="106"/>
      <c r="VRP655426" s="106"/>
      <c r="VRQ655426" s="106"/>
      <c r="WAY655426" s="106"/>
      <c r="WAZ655426" s="106"/>
      <c r="WBA655426" s="106"/>
      <c r="WBB655426" s="106"/>
      <c r="WBC655426" s="106"/>
      <c r="WBI655426" s="106"/>
      <c r="WBJ655426" s="106"/>
      <c r="WBK655426" s="106"/>
      <c r="WBL655426" s="106"/>
      <c r="WBM655426" s="106"/>
      <c r="WKU655426" s="106"/>
      <c r="WKV655426" s="106"/>
      <c r="WKW655426" s="106"/>
      <c r="WKX655426" s="106"/>
      <c r="WKY655426" s="106"/>
      <c r="WLE655426" s="106"/>
      <c r="WLF655426" s="106"/>
      <c r="WLG655426" s="106"/>
      <c r="WLH655426" s="106"/>
      <c r="WLI655426" s="106"/>
      <c r="WUQ655426" s="106"/>
      <c r="WUR655426" s="106"/>
      <c r="WUS655426" s="106"/>
      <c r="WUT655426" s="106"/>
      <c r="WUU655426" s="106"/>
      <c r="WVA655426" s="106"/>
      <c r="WVB655426" s="106"/>
      <c r="WVC655426" s="106"/>
      <c r="WVD655426" s="106"/>
      <c r="WVE655426" s="106"/>
    </row>
    <row r="655435" spans="485:1021 1253:2045 2277:3069 3301:4093 4325:5117 5349:6141 6373:7165 7397:8189 8421:9213 9445:10237 10469:11261 11493:12285 12517:13309 13541:14333 14565:15357 15589:16125" hidden="1" x14ac:dyDescent="0.15">
      <c r="RQ655435" s="106"/>
      <c r="RR655435" s="106"/>
      <c r="RS655435" s="106"/>
      <c r="RT655435" s="106"/>
      <c r="RU655435" s="106"/>
      <c r="RV655435" s="106"/>
      <c r="ABM655435" s="106"/>
      <c r="ABN655435" s="106"/>
      <c r="ABO655435" s="106"/>
      <c r="ABP655435" s="106"/>
      <c r="ABQ655435" s="106"/>
      <c r="ABR655435" s="106"/>
      <c r="ALI655435" s="106"/>
      <c r="ALJ655435" s="106"/>
      <c r="ALK655435" s="106"/>
      <c r="ALL655435" s="106"/>
      <c r="ALM655435" s="106"/>
      <c r="ALN655435" s="106"/>
      <c r="AVE655435" s="106"/>
      <c r="AVF655435" s="106"/>
      <c r="AVG655435" s="106"/>
      <c r="AVH655435" s="106"/>
      <c r="AVI655435" s="106"/>
      <c r="AVJ655435" s="106"/>
      <c r="BFA655435" s="106"/>
      <c r="BFB655435" s="106"/>
      <c r="BFC655435" s="106"/>
      <c r="BFD655435" s="106"/>
      <c r="BFE655435" s="106"/>
      <c r="BFF655435" s="106"/>
      <c r="BOW655435" s="106"/>
      <c r="BOX655435" s="106"/>
      <c r="BOY655435" s="106"/>
      <c r="BOZ655435" s="106"/>
      <c r="BPA655435" s="106"/>
      <c r="BPB655435" s="106"/>
      <c r="BYS655435" s="106"/>
      <c r="BYT655435" s="106"/>
      <c r="BYU655435" s="106"/>
      <c r="BYV655435" s="106"/>
      <c r="BYW655435" s="106"/>
      <c r="BYX655435" s="106"/>
      <c r="CIO655435" s="106"/>
      <c r="CIP655435" s="106"/>
      <c r="CIQ655435" s="106"/>
      <c r="CIR655435" s="106"/>
      <c r="CIS655435" s="106"/>
      <c r="CIT655435" s="106"/>
      <c r="CSK655435" s="106"/>
      <c r="CSL655435" s="106"/>
      <c r="CSM655435" s="106"/>
      <c r="CSN655435" s="106"/>
      <c r="CSO655435" s="106"/>
      <c r="CSP655435" s="106"/>
      <c r="DCG655435" s="106"/>
      <c r="DCH655435" s="106"/>
      <c r="DCI655435" s="106"/>
      <c r="DCJ655435" s="106"/>
      <c r="DCK655435" s="106"/>
      <c r="DCL655435" s="106"/>
      <c r="DMC655435" s="106"/>
      <c r="DMD655435" s="106"/>
      <c r="DME655435" s="106"/>
      <c r="DMF655435" s="106"/>
      <c r="DMG655435" s="106"/>
      <c r="DMH655435" s="106"/>
      <c r="DVY655435" s="106"/>
      <c r="DVZ655435" s="106"/>
      <c r="DWA655435" s="106"/>
      <c r="DWB655435" s="106"/>
      <c r="DWC655435" s="106"/>
      <c r="DWD655435" s="106"/>
      <c r="EFU655435" s="106"/>
      <c r="EFV655435" s="106"/>
      <c r="EFW655435" s="106"/>
      <c r="EFX655435" s="106"/>
      <c r="EFY655435" s="106"/>
      <c r="EFZ655435" s="106"/>
      <c r="EPQ655435" s="106"/>
      <c r="EPR655435" s="106"/>
      <c r="EPS655435" s="106"/>
      <c r="EPT655435" s="106"/>
      <c r="EPU655435" s="106"/>
      <c r="EPV655435" s="106"/>
      <c r="EZM655435" s="106"/>
      <c r="EZN655435" s="106"/>
      <c r="EZO655435" s="106"/>
      <c r="EZP655435" s="106"/>
      <c r="EZQ655435" s="106"/>
      <c r="EZR655435" s="106"/>
      <c r="FJI655435" s="106"/>
      <c r="FJJ655435" s="106"/>
      <c r="FJK655435" s="106"/>
      <c r="FJL655435" s="106"/>
      <c r="FJM655435" s="106"/>
      <c r="FJN655435" s="106"/>
      <c r="FTE655435" s="106"/>
      <c r="FTF655435" s="106"/>
      <c r="FTG655435" s="106"/>
      <c r="FTH655435" s="106"/>
      <c r="FTI655435" s="106"/>
      <c r="FTJ655435" s="106"/>
      <c r="GDA655435" s="106"/>
      <c r="GDB655435" s="106"/>
      <c r="GDC655435" s="106"/>
      <c r="GDD655435" s="106"/>
      <c r="GDE655435" s="106"/>
      <c r="GDF655435" s="106"/>
      <c r="GMW655435" s="106"/>
      <c r="GMX655435" s="106"/>
      <c r="GMY655435" s="106"/>
      <c r="GMZ655435" s="106"/>
      <c r="GNA655435" s="106"/>
      <c r="GNB655435" s="106"/>
      <c r="GWS655435" s="106"/>
      <c r="GWT655435" s="106"/>
      <c r="GWU655435" s="106"/>
      <c r="GWV655435" s="106"/>
      <c r="GWW655435" s="106"/>
      <c r="GWX655435" s="106"/>
      <c r="HGO655435" s="106"/>
      <c r="HGP655435" s="106"/>
      <c r="HGQ655435" s="106"/>
      <c r="HGR655435" s="106"/>
      <c r="HGS655435" s="106"/>
      <c r="HGT655435" s="106"/>
      <c r="HQK655435" s="106"/>
      <c r="HQL655435" s="106"/>
      <c r="HQM655435" s="106"/>
      <c r="HQN655435" s="106"/>
      <c r="HQO655435" s="106"/>
      <c r="HQP655435" s="106"/>
      <c r="IAG655435" s="106"/>
      <c r="IAH655435" s="106"/>
      <c r="IAI655435" s="106"/>
      <c r="IAJ655435" s="106"/>
      <c r="IAK655435" s="106"/>
      <c r="IAL655435" s="106"/>
      <c r="IKC655435" s="106"/>
      <c r="IKD655435" s="106"/>
      <c r="IKE655435" s="106"/>
      <c r="IKF655435" s="106"/>
      <c r="IKG655435" s="106"/>
      <c r="IKH655435" s="106"/>
      <c r="ITY655435" s="106"/>
      <c r="ITZ655435" s="106"/>
      <c r="IUA655435" s="106"/>
      <c r="IUB655435" s="106"/>
      <c r="IUC655435" s="106"/>
      <c r="IUD655435" s="106"/>
      <c r="JDU655435" s="106"/>
      <c r="JDV655435" s="106"/>
      <c r="JDW655435" s="106"/>
      <c r="JDX655435" s="106"/>
      <c r="JDY655435" s="106"/>
      <c r="JDZ655435" s="106"/>
      <c r="JNQ655435" s="106"/>
      <c r="JNR655435" s="106"/>
      <c r="JNS655435" s="106"/>
      <c r="JNT655435" s="106"/>
      <c r="JNU655435" s="106"/>
      <c r="JNV655435" s="106"/>
      <c r="JXM655435" s="106"/>
      <c r="JXN655435" s="106"/>
      <c r="JXO655435" s="106"/>
      <c r="JXP655435" s="106"/>
      <c r="JXQ655435" s="106"/>
      <c r="JXR655435" s="106"/>
      <c r="KHI655435" s="106"/>
      <c r="KHJ655435" s="106"/>
      <c r="KHK655435" s="106"/>
      <c r="KHL655435" s="106"/>
      <c r="KHM655435" s="106"/>
      <c r="KHN655435" s="106"/>
      <c r="KRE655435" s="106"/>
      <c r="KRF655435" s="106"/>
      <c r="KRG655435" s="106"/>
      <c r="KRH655435" s="106"/>
      <c r="KRI655435" s="106"/>
      <c r="KRJ655435" s="106"/>
      <c r="LBA655435" s="106"/>
      <c r="LBB655435" s="106"/>
      <c r="LBC655435" s="106"/>
      <c r="LBD655435" s="106"/>
      <c r="LBE655435" s="106"/>
      <c r="LBF655435" s="106"/>
      <c r="LKW655435" s="106"/>
      <c r="LKX655435" s="106"/>
      <c r="LKY655435" s="106"/>
      <c r="LKZ655435" s="106"/>
      <c r="LLA655435" s="106"/>
      <c r="LLB655435" s="106"/>
      <c r="LUS655435" s="106"/>
      <c r="LUT655435" s="106"/>
      <c r="LUU655435" s="106"/>
      <c r="LUV655435" s="106"/>
      <c r="LUW655435" s="106"/>
      <c r="LUX655435" s="106"/>
      <c r="MEO655435" s="106"/>
      <c r="MEP655435" s="106"/>
      <c r="MEQ655435" s="106"/>
      <c r="MER655435" s="106"/>
      <c r="MES655435" s="106"/>
      <c r="MET655435" s="106"/>
      <c r="MOK655435" s="106"/>
      <c r="MOL655435" s="106"/>
      <c r="MOM655435" s="106"/>
      <c r="MON655435" s="106"/>
      <c r="MOO655435" s="106"/>
      <c r="MOP655435" s="106"/>
      <c r="MYG655435" s="106"/>
      <c r="MYH655435" s="106"/>
      <c r="MYI655435" s="106"/>
      <c r="MYJ655435" s="106"/>
      <c r="MYK655435" s="106"/>
      <c r="MYL655435" s="106"/>
      <c r="NIC655435" s="106"/>
      <c r="NID655435" s="106"/>
      <c r="NIE655435" s="106"/>
      <c r="NIF655435" s="106"/>
      <c r="NIG655435" s="106"/>
      <c r="NIH655435" s="106"/>
      <c r="NRY655435" s="106"/>
      <c r="NRZ655435" s="106"/>
      <c r="NSA655435" s="106"/>
      <c r="NSB655435" s="106"/>
      <c r="NSC655435" s="106"/>
      <c r="NSD655435" s="106"/>
      <c r="OBU655435" s="106"/>
      <c r="OBV655435" s="106"/>
      <c r="OBW655435" s="106"/>
      <c r="OBX655435" s="106"/>
      <c r="OBY655435" s="106"/>
      <c r="OBZ655435" s="106"/>
      <c r="OLQ655435" s="106"/>
      <c r="OLR655435" s="106"/>
      <c r="OLS655435" s="106"/>
      <c r="OLT655435" s="106"/>
      <c r="OLU655435" s="106"/>
      <c r="OLV655435" s="106"/>
      <c r="OVM655435" s="106"/>
      <c r="OVN655435" s="106"/>
      <c r="OVO655435" s="106"/>
      <c r="OVP655435" s="106"/>
      <c r="OVQ655435" s="106"/>
      <c r="OVR655435" s="106"/>
      <c r="PFI655435" s="106"/>
      <c r="PFJ655435" s="106"/>
      <c r="PFK655435" s="106"/>
      <c r="PFL655435" s="106"/>
      <c r="PFM655435" s="106"/>
      <c r="PFN655435" s="106"/>
      <c r="PPE655435" s="106"/>
      <c r="PPF655435" s="106"/>
      <c r="PPG655435" s="106"/>
      <c r="PPH655435" s="106"/>
      <c r="PPI655435" s="106"/>
      <c r="PPJ655435" s="106"/>
      <c r="PZA655435" s="106"/>
      <c r="PZB655435" s="106"/>
      <c r="PZC655435" s="106"/>
      <c r="PZD655435" s="106"/>
      <c r="PZE655435" s="106"/>
      <c r="PZF655435" s="106"/>
      <c r="QIW655435" s="106"/>
      <c r="QIX655435" s="106"/>
      <c r="QIY655435" s="106"/>
      <c r="QIZ655435" s="106"/>
      <c r="QJA655435" s="106"/>
      <c r="QJB655435" s="106"/>
      <c r="QSS655435" s="106"/>
      <c r="QST655435" s="106"/>
      <c r="QSU655435" s="106"/>
      <c r="QSV655435" s="106"/>
      <c r="QSW655435" s="106"/>
      <c r="QSX655435" s="106"/>
      <c r="RCO655435" s="106"/>
      <c r="RCP655435" s="106"/>
      <c r="RCQ655435" s="106"/>
      <c r="RCR655435" s="106"/>
      <c r="RCS655435" s="106"/>
      <c r="RCT655435" s="106"/>
      <c r="RMK655435" s="106"/>
      <c r="RML655435" s="106"/>
      <c r="RMM655435" s="106"/>
      <c r="RMN655435" s="106"/>
      <c r="RMO655435" s="106"/>
      <c r="RMP655435" s="106"/>
      <c r="RWG655435" s="106"/>
      <c r="RWH655435" s="106"/>
      <c r="RWI655435" s="106"/>
      <c r="RWJ655435" s="106"/>
      <c r="RWK655435" s="106"/>
      <c r="RWL655435" s="106"/>
      <c r="SGC655435" s="106"/>
      <c r="SGD655435" s="106"/>
      <c r="SGE655435" s="106"/>
      <c r="SGF655435" s="106"/>
      <c r="SGG655435" s="106"/>
      <c r="SGH655435" s="106"/>
      <c r="SPY655435" s="106"/>
      <c r="SPZ655435" s="106"/>
      <c r="SQA655435" s="106"/>
      <c r="SQB655435" s="106"/>
      <c r="SQC655435" s="106"/>
      <c r="SQD655435" s="106"/>
      <c r="SZU655435" s="106"/>
      <c r="SZV655435" s="106"/>
      <c r="SZW655435" s="106"/>
      <c r="SZX655435" s="106"/>
      <c r="SZY655435" s="106"/>
      <c r="SZZ655435" s="106"/>
      <c r="TJQ655435" s="106"/>
      <c r="TJR655435" s="106"/>
      <c r="TJS655435" s="106"/>
      <c r="TJT655435" s="106"/>
      <c r="TJU655435" s="106"/>
      <c r="TJV655435" s="106"/>
      <c r="TTM655435" s="106"/>
      <c r="TTN655435" s="106"/>
      <c r="TTO655435" s="106"/>
      <c r="TTP655435" s="106"/>
      <c r="TTQ655435" s="106"/>
      <c r="TTR655435" s="106"/>
      <c r="UDI655435" s="106"/>
      <c r="UDJ655435" s="106"/>
      <c r="UDK655435" s="106"/>
      <c r="UDL655435" s="106"/>
      <c r="UDM655435" s="106"/>
      <c r="UDN655435" s="106"/>
      <c r="UNE655435" s="106"/>
      <c r="UNF655435" s="106"/>
      <c r="UNG655435" s="106"/>
      <c r="UNH655435" s="106"/>
      <c r="UNI655435" s="106"/>
      <c r="UNJ655435" s="106"/>
      <c r="UXA655435" s="106"/>
      <c r="UXB655435" s="106"/>
      <c r="UXC655435" s="106"/>
      <c r="UXD655435" s="106"/>
      <c r="UXE655435" s="106"/>
      <c r="UXF655435" s="106"/>
      <c r="VGW655435" s="106"/>
      <c r="VGX655435" s="106"/>
      <c r="VGY655435" s="106"/>
      <c r="VGZ655435" s="106"/>
      <c r="VHA655435" s="106"/>
      <c r="VHB655435" s="106"/>
      <c r="VQS655435" s="106"/>
      <c r="VQT655435" s="106"/>
      <c r="VQU655435" s="106"/>
      <c r="VQV655435" s="106"/>
      <c r="VQW655435" s="106"/>
      <c r="VQX655435" s="106"/>
      <c r="WAO655435" s="106"/>
      <c r="WAP655435" s="106"/>
      <c r="WAQ655435" s="106"/>
      <c r="WAR655435" s="106"/>
      <c r="WAS655435" s="106"/>
      <c r="WAT655435" s="106"/>
      <c r="WKK655435" s="106"/>
      <c r="WKL655435" s="106"/>
      <c r="WKM655435" s="106"/>
      <c r="WKN655435" s="106"/>
      <c r="WKO655435" s="106"/>
      <c r="WKP655435" s="106"/>
      <c r="WUG655435" s="106"/>
      <c r="WUH655435" s="106"/>
      <c r="WUI655435" s="106"/>
      <c r="WUJ655435" s="106"/>
      <c r="WUK655435" s="106"/>
      <c r="WUL655435" s="106"/>
    </row>
    <row r="655436" spans="485:1021 1253:2045 2277:3069 3301:4093 4325:5117 5349:6141 6373:7165 7397:8189 8421:9213 9445:10237 10469:11261 11493:12285 12517:13309 13541:14333 14565:15357 15589:16125" hidden="1" x14ac:dyDescent="0.15">
      <c r="RQ655436" s="106"/>
      <c r="RR655436" s="106"/>
      <c r="RS655436" s="106"/>
      <c r="RT655436" s="106"/>
      <c r="RU655436" s="106"/>
      <c r="RV655436" s="106"/>
      <c r="ABM655436" s="106"/>
      <c r="ABN655436" s="106"/>
      <c r="ABO655436" s="106"/>
      <c r="ABP655436" s="106"/>
      <c r="ABQ655436" s="106"/>
      <c r="ABR655436" s="106"/>
      <c r="ALI655436" s="106"/>
      <c r="ALJ655436" s="106"/>
      <c r="ALK655436" s="106"/>
      <c r="ALL655436" s="106"/>
      <c r="ALM655436" s="106"/>
      <c r="ALN655436" s="106"/>
      <c r="AVE655436" s="106"/>
      <c r="AVF655436" s="106"/>
      <c r="AVG655436" s="106"/>
      <c r="AVH655436" s="106"/>
      <c r="AVI655436" s="106"/>
      <c r="AVJ655436" s="106"/>
      <c r="BFA655436" s="106"/>
      <c r="BFB655436" s="106"/>
      <c r="BFC655436" s="106"/>
      <c r="BFD655436" s="106"/>
      <c r="BFE655436" s="106"/>
      <c r="BFF655436" s="106"/>
      <c r="BOW655436" s="106"/>
      <c r="BOX655436" s="106"/>
      <c r="BOY655436" s="106"/>
      <c r="BOZ655436" s="106"/>
      <c r="BPA655436" s="106"/>
      <c r="BPB655436" s="106"/>
      <c r="BYS655436" s="106"/>
      <c r="BYT655436" s="106"/>
      <c r="BYU655436" s="106"/>
      <c r="BYV655436" s="106"/>
      <c r="BYW655436" s="106"/>
      <c r="BYX655436" s="106"/>
      <c r="CIO655436" s="106"/>
      <c r="CIP655436" s="106"/>
      <c r="CIQ655436" s="106"/>
      <c r="CIR655436" s="106"/>
      <c r="CIS655436" s="106"/>
      <c r="CIT655436" s="106"/>
      <c r="CSK655436" s="106"/>
      <c r="CSL655436" s="106"/>
      <c r="CSM655436" s="106"/>
      <c r="CSN655436" s="106"/>
      <c r="CSO655436" s="106"/>
      <c r="CSP655436" s="106"/>
      <c r="DCG655436" s="106"/>
      <c r="DCH655436" s="106"/>
      <c r="DCI655436" s="106"/>
      <c r="DCJ655436" s="106"/>
      <c r="DCK655436" s="106"/>
      <c r="DCL655436" s="106"/>
      <c r="DMC655436" s="106"/>
      <c r="DMD655436" s="106"/>
      <c r="DME655436" s="106"/>
      <c r="DMF655436" s="106"/>
      <c r="DMG655436" s="106"/>
      <c r="DMH655436" s="106"/>
      <c r="DVY655436" s="106"/>
      <c r="DVZ655436" s="106"/>
      <c r="DWA655436" s="106"/>
      <c r="DWB655436" s="106"/>
      <c r="DWC655436" s="106"/>
      <c r="DWD655436" s="106"/>
      <c r="EFU655436" s="106"/>
      <c r="EFV655436" s="106"/>
      <c r="EFW655436" s="106"/>
      <c r="EFX655436" s="106"/>
      <c r="EFY655436" s="106"/>
      <c r="EFZ655436" s="106"/>
      <c r="EPQ655436" s="106"/>
      <c r="EPR655436" s="106"/>
      <c r="EPS655436" s="106"/>
      <c r="EPT655436" s="106"/>
      <c r="EPU655436" s="106"/>
      <c r="EPV655436" s="106"/>
      <c r="EZM655436" s="106"/>
      <c r="EZN655436" s="106"/>
      <c r="EZO655436" s="106"/>
      <c r="EZP655436" s="106"/>
      <c r="EZQ655436" s="106"/>
      <c r="EZR655436" s="106"/>
      <c r="FJI655436" s="106"/>
      <c r="FJJ655436" s="106"/>
      <c r="FJK655436" s="106"/>
      <c r="FJL655436" s="106"/>
      <c r="FJM655436" s="106"/>
      <c r="FJN655436" s="106"/>
      <c r="FTE655436" s="106"/>
      <c r="FTF655436" s="106"/>
      <c r="FTG655436" s="106"/>
      <c r="FTH655436" s="106"/>
      <c r="FTI655436" s="106"/>
      <c r="FTJ655436" s="106"/>
      <c r="GDA655436" s="106"/>
      <c r="GDB655436" s="106"/>
      <c r="GDC655436" s="106"/>
      <c r="GDD655436" s="106"/>
      <c r="GDE655436" s="106"/>
      <c r="GDF655436" s="106"/>
      <c r="GMW655436" s="106"/>
      <c r="GMX655436" s="106"/>
      <c r="GMY655436" s="106"/>
      <c r="GMZ655436" s="106"/>
      <c r="GNA655436" s="106"/>
      <c r="GNB655436" s="106"/>
      <c r="GWS655436" s="106"/>
      <c r="GWT655436" s="106"/>
      <c r="GWU655436" s="106"/>
      <c r="GWV655436" s="106"/>
      <c r="GWW655436" s="106"/>
      <c r="GWX655436" s="106"/>
      <c r="HGO655436" s="106"/>
      <c r="HGP655436" s="106"/>
      <c r="HGQ655436" s="106"/>
      <c r="HGR655436" s="106"/>
      <c r="HGS655436" s="106"/>
      <c r="HGT655436" s="106"/>
      <c r="HQK655436" s="106"/>
      <c r="HQL655436" s="106"/>
      <c r="HQM655436" s="106"/>
      <c r="HQN655436" s="106"/>
      <c r="HQO655436" s="106"/>
      <c r="HQP655436" s="106"/>
      <c r="IAG655436" s="106"/>
      <c r="IAH655436" s="106"/>
      <c r="IAI655436" s="106"/>
      <c r="IAJ655436" s="106"/>
      <c r="IAK655436" s="106"/>
      <c r="IAL655436" s="106"/>
      <c r="IKC655436" s="106"/>
      <c r="IKD655436" s="106"/>
      <c r="IKE655436" s="106"/>
      <c r="IKF655436" s="106"/>
      <c r="IKG655436" s="106"/>
      <c r="IKH655436" s="106"/>
      <c r="ITY655436" s="106"/>
      <c r="ITZ655436" s="106"/>
      <c r="IUA655436" s="106"/>
      <c r="IUB655436" s="106"/>
      <c r="IUC655436" s="106"/>
      <c r="IUD655436" s="106"/>
      <c r="JDU655436" s="106"/>
      <c r="JDV655436" s="106"/>
      <c r="JDW655436" s="106"/>
      <c r="JDX655436" s="106"/>
      <c r="JDY655436" s="106"/>
      <c r="JDZ655436" s="106"/>
      <c r="JNQ655436" s="106"/>
      <c r="JNR655436" s="106"/>
      <c r="JNS655436" s="106"/>
      <c r="JNT655436" s="106"/>
      <c r="JNU655436" s="106"/>
      <c r="JNV655436" s="106"/>
      <c r="JXM655436" s="106"/>
      <c r="JXN655436" s="106"/>
      <c r="JXO655436" s="106"/>
      <c r="JXP655436" s="106"/>
      <c r="JXQ655436" s="106"/>
      <c r="JXR655436" s="106"/>
      <c r="KHI655436" s="106"/>
      <c r="KHJ655436" s="106"/>
      <c r="KHK655436" s="106"/>
      <c r="KHL655436" s="106"/>
      <c r="KHM655436" s="106"/>
      <c r="KHN655436" s="106"/>
      <c r="KRE655436" s="106"/>
      <c r="KRF655436" s="106"/>
      <c r="KRG655436" s="106"/>
      <c r="KRH655436" s="106"/>
      <c r="KRI655436" s="106"/>
      <c r="KRJ655436" s="106"/>
      <c r="LBA655436" s="106"/>
      <c r="LBB655436" s="106"/>
      <c r="LBC655436" s="106"/>
      <c r="LBD655436" s="106"/>
      <c r="LBE655436" s="106"/>
      <c r="LBF655436" s="106"/>
      <c r="LKW655436" s="106"/>
      <c r="LKX655436" s="106"/>
      <c r="LKY655436" s="106"/>
      <c r="LKZ655436" s="106"/>
      <c r="LLA655436" s="106"/>
      <c r="LLB655436" s="106"/>
      <c r="LUS655436" s="106"/>
      <c r="LUT655436" s="106"/>
      <c r="LUU655436" s="106"/>
      <c r="LUV655436" s="106"/>
      <c r="LUW655436" s="106"/>
      <c r="LUX655436" s="106"/>
      <c r="MEO655436" s="106"/>
      <c r="MEP655436" s="106"/>
      <c r="MEQ655436" s="106"/>
      <c r="MER655436" s="106"/>
      <c r="MES655436" s="106"/>
      <c r="MET655436" s="106"/>
      <c r="MOK655436" s="106"/>
      <c r="MOL655436" s="106"/>
      <c r="MOM655436" s="106"/>
      <c r="MON655436" s="106"/>
      <c r="MOO655436" s="106"/>
      <c r="MOP655436" s="106"/>
      <c r="MYG655436" s="106"/>
      <c r="MYH655436" s="106"/>
      <c r="MYI655436" s="106"/>
      <c r="MYJ655436" s="106"/>
      <c r="MYK655436" s="106"/>
      <c r="MYL655436" s="106"/>
      <c r="NIC655436" s="106"/>
      <c r="NID655436" s="106"/>
      <c r="NIE655436" s="106"/>
      <c r="NIF655436" s="106"/>
      <c r="NIG655436" s="106"/>
      <c r="NIH655436" s="106"/>
      <c r="NRY655436" s="106"/>
      <c r="NRZ655436" s="106"/>
      <c r="NSA655436" s="106"/>
      <c r="NSB655436" s="106"/>
      <c r="NSC655436" s="106"/>
      <c r="NSD655436" s="106"/>
      <c r="OBU655436" s="106"/>
      <c r="OBV655436" s="106"/>
      <c r="OBW655436" s="106"/>
      <c r="OBX655436" s="106"/>
      <c r="OBY655436" s="106"/>
      <c r="OBZ655436" s="106"/>
      <c r="OLQ655436" s="106"/>
      <c r="OLR655436" s="106"/>
      <c r="OLS655436" s="106"/>
      <c r="OLT655436" s="106"/>
      <c r="OLU655436" s="106"/>
      <c r="OLV655436" s="106"/>
      <c r="OVM655436" s="106"/>
      <c r="OVN655436" s="106"/>
      <c r="OVO655436" s="106"/>
      <c r="OVP655436" s="106"/>
      <c r="OVQ655436" s="106"/>
      <c r="OVR655436" s="106"/>
      <c r="PFI655436" s="106"/>
      <c r="PFJ655436" s="106"/>
      <c r="PFK655436" s="106"/>
      <c r="PFL655436" s="106"/>
      <c r="PFM655436" s="106"/>
      <c r="PFN655436" s="106"/>
      <c r="PPE655436" s="106"/>
      <c r="PPF655436" s="106"/>
      <c r="PPG655436" s="106"/>
      <c r="PPH655436" s="106"/>
      <c r="PPI655436" s="106"/>
      <c r="PPJ655436" s="106"/>
      <c r="PZA655436" s="106"/>
      <c r="PZB655436" s="106"/>
      <c r="PZC655436" s="106"/>
      <c r="PZD655436" s="106"/>
      <c r="PZE655436" s="106"/>
      <c r="PZF655436" s="106"/>
      <c r="QIW655436" s="106"/>
      <c r="QIX655436" s="106"/>
      <c r="QIY655436" s="106"/>
      <c r="QIZ655436" s="106"/>
      <c r="QJA655436" s="106"/>
      <c r="QJB655436" s="106"/>
      <c r="QSS655436" s="106"/>
      <c r="QST655436" s="106"/>
      <c r="QSU655436" s="106"/>
      <c r="QSV655436" s="106"/>
      <c r="QSW655436" s="106"/>
      <c r="QSX655436" s="106"/>
      <c r="RCO655436" s="106"/>
      <c r="RCP655436" s="106"/>
      <c r="RCQ655436" s="106"/>
      <c r="RCR655436" s="106"/>
      <c r="RCS655436" s="106"/>
      <c r="RCT655436" s="106"/>
      <c r="RMK655436" s="106"/>
      <c r="RML655436" s="106"/>
      <c r="RMM655436" s="106"/>
      <c r="RMN655436" s="106"/>
      <c r="RMO655436" s="106"/>
      <c r="RMP655436" s="106"/>
      <c r="RWG655436" s="106"/>
      <c r="RWH655436" s="106"/>
      <c r="RWI655436" s="106"/>
      <c r="RWJ655436" s="106"/>
      <c r="RWK655436" s="106"/>
      <c r="RWL655436" s="106"/>
      <c r="SGC655436" s="106"/>
      <c r="SGD655436" s="106"/>
      <c r="SGE655436" s="106"/>
      <c r="SGF655436" s="106"/>
      <c r="SGG655436" s="106"/>
      <c r="SGH655436" s="106"/>
      <c r="SPY655436" s="106"/>
      <c r="SPZ655436" s="106"/>
      <c r="SQA655436" s="106"/>
      <c r="SQB655436" s="106"/>
      <c r="SQC655436" s="106"/>
      <c r="SQD655436" s="106"/>
      <c r="SZU655436" s="106"/>
      <c r="SZV655436" s="106"/>
      <c r="SZW655436" s="106"/>
      <c r="SZX655436" s="106"/>
      <c r="SZY655436" s="106"/>
      <c r="SZZ655436" s="106"/>
      <c r="TJQ655436" s="106"/>
      <c r="TJR655436" s="106"/>
      <c r="TJS655436" s="106"/>
      <c r="TJT655436" s="106"/>
      <c r="TJU655436" s="106"/>
      <c r="TJV655436" s="106"/>
      <c r="TTM655436" s="106"/>
      <c r="TTN655436" s="106"/>
      <c r="TTO655436" s="106"/>
      <c r="TTP655436" s="106"/>
      <c r="TTQ655436" s="106"/>
      <c r="TTR655436" s="106"/>
      <c r="UDI655436" s="106"/>
      <c r="UDJ655436" s="106"/>
      <c r="UDK655436" s="106"/>
      <c r="UDL655436" s="106"/>
      <c r="UDM655436" s="106"/>
      <c r="UDN655436" s="106"/>
      <c r="UNE655436" s="106"/>
      <c r="UNF655436" s="106"/>
      <c r="UNG655436" s="106"/>
      <c r="UNH655436" s="106"/>
      <c r="UNI655436" s="106"/>
      <c r="UNJ655436" s="106"/>
      <c r="UXA655436" s="106"/>
      <c r="UXB655436" s="106"/>
      <c r="UXC655436" s="106"/>
      <c r="UXD655436" s="106"/>
      <c r="UXE655436" s="106"/>
      <c r="UXF655436" s="106"/>
      <c r="VGW655436" s="106"/>
      <c r="VGX655436" s="106"/>
      <c r="VGY655436" s="106"/>
      <c r="VGZ655436" s="106"/>
      <c r="VHA655436" s="106"/>
      <c r="VHB655436" s="106"/>
      <c r="VQS655436" s="106"/>
      <c r="VQT655436" s="106"/>
      <c r="VQU655436" s="106"/>
      <c r="VQV655436" s="106"/>
      <c r="VQW655436" s="106"/>
      <c r="VQX655436" s="106"/>
      <c r="WAO655436" s="106"/>
      <c r="WAP655436" s="106"/>
      <c r="WAQ655436" s="106"/>
      <c r="WAR655436" s="106"/>
      <c r="WAS655436" s="106"/>
      <c r="WAT655436" s="106"/>
      <c r="WKK655436" s="106"/>
      <c r="WKL655436" s="106"/>
      <c r="WKM655436" s="106"/>
      <c r="WKN655436" s="106"/>
      <c r="WKO655436" s="106"/>
      <c r="WKP655436" s="106"/>
      <c r="WUG655436" s="106"/>
      <c r="WUH655436" s="106"/>
      <c r="WUI655436" s="106"/>
      <c r="WUJ655436" s="106"/>
      <c r="WUK655436" s="106"/>
      <c r="WUL655436" s="106"/>
    </row>
    <row r="655441" spans="480:1021 1248:2045 2272:3069 3296:4093 4320:5117 5344:6141 6368:7165 7392:8189 8416:9213 9440:10237 10464:11261 11488:12285 12512:13309 13536:14333 14560:15357 15584:16125" hidden="1" x14ac:dyDescent="0.15">
      <c r="RM655441" s="106"/>
      <c r="RN655441" s="106"/>
      <c r="RO655441" s="106"/>
      <c r="RP655441" s="106"/>
      <c r="RQ655441" s="106"/>
      <c r="RR655441" s="106"/>
      <c r="RS655441" s="106"/>
      <c r="RT655441" s="106"/>
      <c r="RU655441" s="106"/>
      <c r="RV655441" s="106"/>
      <c r="RW655441" s="106"/>
      <c r="RX655441" s="106"/>
      <c r="RY655441" s="106"/>
      <c r="ABI655441" s="106"/>
      <c r="ABJ655441" s="106"/>
      <c r="ABK655441" s="106"/>
      <c r="ABL655441" s="106"/>
      <c r="ABM655441" s="106"/>
      <c r="ABN655441" s="106"/>
      <c r="ABO655441" s="106"/>
      <c r="ABP655441" s="106"/>
      <c r="ABQ655441" s="106"/>
      <c r="ABR655441" s="106"/>
      <c r="ABS655441" s="106"/>
      <c r="ABT655441" s="106"/>
      <c r="ABU655441" s="106"/>
      <c r="ALE655441" s="106"/>
      <c r="ALF655441" s="106"/>
      <c r="ALG655441" s="106"/>
      <c r="ALH655441" s="106"/>
      <c r="ALI655441" s="106"/>
      <c r="ALJ655441" s="106"/>
      <c r="ALK655441" s="106"/>
      <c r="ALL655441" s="106"/>
      <c r="ALM655441" s="106"/>
      <c r="ALN655441" s="106"/>
      <c r="ALO655441" s="106"/>
      <c r="ALP655441" s="106"/>
      <c r="ALQ655441" s="106"/>
      <c r="AVA655441" s="106"/>
      <c r="AVB655441" s="106"/>
      <c r="AVC655441" s="106"/>
      <c r="AVD655441" s="106"/>
      <c r="AVE655441" s="106"/>
      <c r="AVF655441" s="106"/>
      <c r="AVG655441" s="106"/>
      <c r="AVH655441" s="106"/>
      <c r="AVI655441" s="106"/>
      <c r="AVJ655441" s="106"/>
      <c r="AVK655441" s="106"/>
      <c r="AVL655441" s="106"/>
      <c r="AVM655441" s="106"/>
      <c r="BEW655441" s="106"/>
      <c r="BEX655441" s="106"/>
      <c r="BEY655441" s="106"/>
      <c r="BEZ655441" s="106"/>
      <c r="BFA655441" s="106"/>
      <c r="BFB655441" s="106"/>
      <c r="BFC655441" s="106"/>
      <c r="BFD655441" s="106"/>
      <c r="BFE655441" s="106"/>
      <c r="BFF655441" s="106"/>
      <c r="BFG655441" s="106"/>
      <c r="BFH655441" s="106"/>
      <c r="BFI655441" s="106"/>
      <c r="BOS655441" s="106"/>
      <c r="BOT655441" s="106"/>
      <c r="BOU655441" s="106"/>
      <c r="BOV655441" s="106"/>
      <c r="BOW655441" s="106"/>
      <c r="BOX655441" s="106"/>
      <c r="BOY655441" s="106"/>
      <c r="BOZ655441" s="106"/>
      <c r="BPA655441" s="106"/>
      <c r="BPB655441" s="106"/>
      <c r="BPC655441" s="106"/>
      <c r="BPD655441" s="106"/>
      <c r="BPE655441" s="106"/>
      <c r="BYO655441" s="106"/>
      <c r="BYP655441" s="106"/>
      <c r="BYQ655441" s="106"/>
      <c r="BYR655441" s="106"/>
      <c r="BYS655441" s="106"/>
      <c r="BYT655441" s="106"/>
      <c r="BYU655441" s="106"/>
      <c r="BYV655441" s="106"/>
      <c r="BYW655441" s="106"/>
      <c r="BYX655441" s="106"/>
      <c r="BYY655441" s="106"/>
      <c r="BYZ655441" s="106"/>
      <c r="BZA655441" s="106"/>
      <c r="CIK655441" s="106"/>
      <c r="CIL655441" s="106"/>
      <c r="CIM655441" s="106"/>
      <c r="CIN655441" s="106"/>
      <c r="CIO655441" s="106"/>
      <c r="CIP655441" s="106"/>
      <c r="CIQ655441" s="106"/>
      <c r="CIR655441" s="106"/>
      <c r="CIS655441" s="106"/>
      <c r="CIT655441" s="106"/>
      <c r="CIU655441" s="106"/>
      <c r="CIV655441" s="106"/>
      <c r="CIW655441" s="106"/>
      <c r="CSG655441" s="106"/>
      <c r="CSH655441" s="106"/>
      <c r="CSI655441" s="106"/>
      <c r="CSJ655441" s="106"/>
      <c r="CSK655441" s="106"/>
      <c r="CSL655441" s="106"/>
      <c r="CSM655441" s="106"/>
      <c r="CSN655441" s="106"/>
      <c r="CSO655441" s="106"/>
      <c r="CSP655441" s="106"/>
      <c r="CSQ655441" s="106"/>
      <c r="CSR655441" s="106"/>
      <c r="CSS655441" s="106"/>
      <c r="DCC655441" s="106"/>
      <c r="DCD655441" s="106"/>
      <c r="DCE655441" s="106"/>
      <c r="DCF655441" s="106"/>
      <c r="DCG655441" s="106"/>
      <c r="DCH655441" s="106"/>
      <c r="DCI655441" s="106"/>
      <c r="DCJ655441" s="106"/>
      <c r="DCK655441" s="106"/>
      <c r="DCL655441" s="106"/>
      <c r="DCM655441" s="106"/>
      <c r="DCN655441" s="106"/>
      <c r="DCO655441" s="106"/>
      <c r="DLY655441" s="106"/>
      <c r="DLZ655441" s="106"/>
      <c r="DMA655441" s="106"/>
      <c r="DMB655441" s="106"/>
      <c r="DMC655441" s="106"/>
      <c r="DMD655441" s="106"/>
      <c r="DME655441" s="106"/>
      <c r="DMF655441" s="106"/>
      <c r="DMG655441" s="106"/>
      <c r="DMH655441" s="106"/>
      <c r="DMI655441" s="106"/>
      <c r="DMJ655441" s="106"/>
      <c r="DMK655441" s="106"/>
      <c r="DVU655441" s="106"/>
      <c r="DVV655441" s="106"/>
      <c r="DVW655441" s="106"/>
      <c r="DVX655441" s="106"/>
      <c r="DVY655441" s="106"/>
      <c r="DVZ655441" s="106"/>
      <c r="DWA655441" s="106"/>
      <c r="DWB655441" s="106"/>
      <c r="DWC655441" s="106"/>
      <c r="DWD655441" s="106"/>
      <c r="DWE655441" s="106"/>
      <c r="DWF655441" s="106"/>
      <c r="DWG655441" s="106"/>
      <c r="EFQ655441" s="106"/>
      <c r="EFR655441" s="106"/>
      <c r="EFS655441" s="106"/>
      <c r="EFT655441" s="106"/>
      <c r="EFU655441" s="106"/>
      <c r="EFV655441" s="106"/>
      <c r="EFW655441" s="106"/>
      <c r="EFX655441" s="106"/>
      <c r="EFY655441" s="106"/>
      <c r="EFZ655441" s="106"/>
      <c r="EGA655441" s="106"/>
      <c r="EGB655441" s="106"/>
      <c r="EGC655441" s="106"/>
      <c r="EPM655441" s="106"/>
      <c r="EPN655441" s="106"/>
      <c r="EPO655441" s="106"/>
      <c r="EPP655441" s="106"/>
      <c r="EPQ655441" s="106"/>
      <c r="EPR655441" s="106"/>
      <c r="EPS655441" s="106"/>
      <c r="EPT655441" s="106"/>
      <c r="EPU655441" s="106"/>
      <c r="EPV655441" s="106"/>
      <c r="EPW655441" s="106"/>
      <c r="EPX655441" s="106"/>
      <c r="EPY655441" s="106"/>
      <c r="EZI655441" s="106"/>
      <c r="EZJ655441" s="106"/>
      <c r="EZK655441" s="106"/>
      <c r="EZL655441" s="106"/>
      <c r="EZM655441" s="106"/>
      <c r="EZN655441" s="106"/>
      <c r="EZO655441" s="106"/>
      <c r="EZP655441" s="106"/>
      <c r="EZQ655441" s="106"/>
      <c r="EZR655441" s="106"/>
      <c r="EZS655441" s="106"/>
      <c r="EZT655441" s="106"/>
      <c r="EZU655441" s="106"/>
      <c r="FJE655441" s="106"/>
      <c r="FJF655441" s="106"/>
      <c r="FJG655441" s="106"/>
      <c r="FJH655441" s="106"/>
      <c r="FJI655441" s="106"/>
      <c r="FJJ655441" s="106"/>
      <c r="FJK655441" s="106"/>
      <c r="FJL655441" s="106"/>
      <c r="FJM655441" s="106"/>
      <c r="FJN655441" s="106"/>
      <c r="FJO655441" s="106"/>
      <c r="FJP655441" s="106"/>
      <c r="FJQ655441" s="106"/>
      <c r="FTA655441" s="106"/>
      <c r="FTB655441" s="106"/>
      <c r="FTC655441" s="106"/>
      <c r="FTD655441" s="106"/>
      <c r="FTE655441" s="106"/>
      <c r="FTF655441" s="106"/>
      <c r="FTG655441" s="106"/>
      <c r="FTH655441" s="106"/>
      <c r="FTI655441" s="106"/>
      <c r="FTJ655441" s="106"/>
      <c r="FTK655441" s="106"/>
      <c r="FTL655441" s="106"/>
      <c r="FTM655441" s="106"/>
      <c r="GCW655441" s="106"/>
      <c r="GCX655441" s="106"/>
      <c r="GCY655441" s="106"/>
      <c r="GCZ655441" s="106"/>
      <c r="GDA655441" s="106"/>
      <c r="GDB655441" s="106"/>
      <c r="GDC655441" s="106"/>
      <c r="GDD655441" s="106"/>
      <c r="GDE655441" s="106"/>
      <c r="GDF655441" s="106"/>
      <c r="GDG655441" s="106"/>
      <c r="GDH655441" s="106"/>
      <c r="GDI655441" s="106"/>
      <c r="GMS655441" s="106"/>
      <c r="GMT655441" s="106"/>
      <c r="GMU655441" s="106"/>
      <c r="GMV655441" s="106"/>
      <c r="GMW655441" s="106"/>
      <c r="GMX655441" s="106"/>
      <c r="GMY655441" s="106"/>
      <c r="GMZ655441" s="106"/>
      <c r="GNA655441" s="106"/>
      <c r="GNB655441" s="106"/>
      <c r="GNC655441" s="106"/>
      <c r="GND655441" s="106"/>
      <c r="GNE655441" s="106"/>
      <c r="GWO655441" s="106"/>
      <c r="GWP655441" s="106"/>
      <c r="GWQ655441" s="106"/>
      <c r="GWR655441" s="106"/>
      <c r="GWS655441" s="106"/>
      <c r="GWT655441" s="106"/>
      <c r="GWU655441" s="106"/>
      <c r="GWV655441" s="106"/>
      <c r="GWW655441" s="106"/>
      <c r="GWX655441" s="106"/>
      <c r="GWY655441" s="106"/>
      <c r="GWZ655441" s="106"/>
      <c r="GXA655441" s="106"/>
      <c r="HGK655441" s="106"/>
      <c r="HGL655441" s="106"/>
      <c r="HGM655441" s="106"/>
      <c r="HGN655441" s="106"/>
      <c r="HGO655441" s="106"/>
      <c r="HGP655441" s="106"/>
      <c r="HGQ655441" s="106"/>
      <c r="HGR655441" s="106"/>
      <c r="HGS655441" s="106"/>
      <c r="HGT655441" s="106"/>
      <c r="HGU655441" s="106"/>
      <c r="HGV655441" s="106"/>
      <c r="HGW655441" s="106"/>
      <c r="HQG655441" s="106"/>
      <c r="HQH655441" s="106"/>
      <c r="HQI655441" s="106"/>
      <c r="HQJ655441" s="106"/>
      <c r="HQK655441" s="106"/>
      <c r="HQL655441" s="106"/>
      <c r="HQM655441" s="106"/>
      <c r="HQN655441" s="106"/>
      <c r="HQO655441" s="106"/>
      <c r="HQP655441" s="106"/>
      <c r="HQQ655441" s="106"/>
      <c r="HQR655441" s="106"/>
      <c r="HQS655441" s="106"/>
      <c r="IAC655441" s="106"/>
      <c r="IAD655441" s="106"/>
      <c r="IAE655441" s="106"/>
      <c r="IAF655441" s="106"/>
      <c r="IAG655441" s="106"/>
      <c r="IAH655441" s="106"/>
      <c r="IAI655441" s="106"/>
      <c r="IAJ655441" s="106"/>
      <c r="IAK655441" s="106"/>
      <c r="IAL655441" s="106"/>
      <c r="IAM655441" s="106"/>
      <c r="IAN655441" s="106"/>
      <c r="IAO655441" s="106"/>
      <c r="IJY655441" s="106"/>
      <c r="IJZ655441" s="106"/>
      <c r="IKA655441" s="106"/>
      <c r="IKB655441" s="106"/>
      <c r="IKC655441" s="106"/>
      <c r="IKD655441" s="106"/>
      <c r="IKE655441" s="106"/>
      <c r="IKF655441" s="106"/>
      <c r="IKG655441" s="106"/>
      <c r="IKH655441" s="106"/>
      <c r="IKI655441" s="106"/>
      <c r="IKJ655441" s="106"/>
      <c r="IKK655441" s="106"/>
      <c r="ITU655441" s="106"/>
      <c r="ITV655441" s="106"/>
      <c r="ITW655441" s="106"/>
      <c r="ITX655441" s="106"/>
      <c r="ITY655441" s="106"/>
      <c r="ITZ655441" s="106"/>
      <c r="IUA655441" s="106"/>
      <c r="IUB655441" s="106"/>
      <c r="IUC655441" s="106"/>
      <c r="IUD655441" s="106"/>
      <c r="IUE655441" s="106"/>
      <c r="IUF655441" s="106"/>
      <c r="IUG655441" s="106"/>
      <c r="JDQ655441" s="106"/>
      <c r="JDR655441" s="106"/>
      <c r="JDS655441" s="106"/>
      <c r="JDT655441" s="106"/>
      <c r="JDU655441" s="106"/>
      <c r="JDV655441" s="106"/>
      <c r="JDW655441" s="106"/>
      <c r="JDX655441" s="106"/>
      <c r="JDY655441" s="106"/>
      <c r="JDZ655441" s="106"/>
      <c r="JEA655441" s="106"/>
      <c r="JEB655441" s="106"/>
      <c r="JEC655441" s="106"/>
      <c r="JNM655441" s="106"/>
      <c r="JNN655441" s="106"/>
      <c r="JNO655441" s="106"/>
      <c r="JNP655441" s="106"/>
      <c r="JNQ655441" s="106"/>
      <c r="JNR655441" s="106"/>
      <c r="JNS655441" s="106"/>
      <c r="JNT655441" s="106"/>
      <c r="JNU655441" s="106"/>
      <c r="JNV655441" s="106"/>
      <c r="JNW655441" s="106"/>
      <c r="JNX655441" s="106"/>
      <c r="JNY655441" s="106"/>
      <c r="JXI655441" s="106"/>
      <c r="JXJ655441" s="106"/>
      <c r="JXK655441" s="106"/>
      <c r="JXL655441" s="106"/>
      <c r="JXM655441" s="106"/>
      <c r="JXN655441" s="106"/>
      <c r="JXO655441" s="106"/>
      <c r="JXP655441" s="106"/>
      <c r="JXQ655441" s="106"/>
      <c r="JXR655441" s="106"/>
      <c r="JXS655441" s="106"/>
      <c r="JXT655441" s="106"/>
      <c r="JXU655441" s="106"/>
      <c r="KHE655441" s="106"/>
      <c r="KHF655441" s="106"/>
      <c r="KHG655441" s="106"/>
      <c r="KHH655441" s="106"/>
      <c r="KHI655441" s="106"/>
      <c r="KHJ655441" s="106"/>
      <c r="KHK655441" s="106"/>
      <c r="KHL655441" s="106"/>
      <c r="KHM655441" s="106"/>
      <c r="KHN655441" s="106"/>
      <c r="KHO655441" s="106"/>
      <c r="KHP655441" s="106"/>
      <c r="KHQ655441" s="106"/>
      <c r="KRA655441" s="106"/>
      <c r="KRB655441" s="106"/>
      <c r="KRC655441" s="106"/>
      <c r="KRD655441" s="106"/>
      <c r="KRE655441" s="106"/>
      <c r="KRF655441" s="106"/>
      <c r="KRG655441" s="106"/>
      <c r="KRH655441" s="106"/>
      <c r="KRI655441" s="106"/>
      <c r="KRJ655441" s="106"/>
      <c r="KRK655441" s="106"/>
      <c r="KRL655441" s="106"/>
      <c r="KRM655441" s="106"/>
      <c r="LAW655441" s="106"/>
      <c r="LAX655441" s="106"/>
      <c r="LAY655441" s="106"/>
      <c r="LAZ655441" s="106"/>
      <c r="LBA655441" s="106"/>
      <c r="LBB655441" s="106"/>
      <c r="LBC655441" s="106"/>
      <c r="LBD655441" s="106"/>
      <c r="LBE655441" s="106"/>
      <c r="LBF655441" s="106"/>
      <c r="LBG655441" s="106"/>
      <c r="LBH655441" s="106"/>
      <c r="LBI655441" s="106"/>
      <c r="LKS655441" s="106"/>
      <c r="LKT655441" s="106"/>
      <c r="LKU655441" s="106"/>
      <c r="LKV655441" s="106"/>
      <c r="LKW655441" s="106"/>
      <c r="LKX655441" s="106"/>
      <c r="LKY655441" s="106"/>
      <c r="LKZ655441" s="106"/>
      <c r="LLA655441" s="106"/>
      <c r="LLB655441" s="106"/>
      <c r="LLC655441" s="106"/>
      <c r="LLD655441" s="106"/>
      <c r="LLE655441" s="106"/>
      <c r="LUO655441" s="106"/>
      <c r="LUP655441" s="106"/>
      <c r="LUQ655441" s="106"/>
      <c r="LUR655441" s="106"/>
      <c r="LUS655441" s="106"/>
      <c r="LUT655441" s="106"/>
      <c r="LUU655441" s="106"/>
      <c r="LUV655441" s="106"/>
      <c r="LUW655441" s="106"/>
      <c r="LUX655441" s="106"/>
      <c r="LUY655441" s="106"/>
      <c r="LUZ655441" s="106"/>
      <c r="LVA655441" s="106"/>
      <c r="MEK655441" s="106"/>
      <c r="MEL655441" s="106"/>
      <c r="MEM655441" s="106"/>
      <c r="MEN655441" s="106"/>
      <c r="MEO655441" s="106"/>
      <c r="MEP655441" s="106"/>
      <c r="MEQ655441" s="106"/>
      <c r="MER655441" s="106"/>
      <c r="MES655441" s="106"/>
      <c r="MET655441" s="106"/>
      <c r="MEU655441" s="106"/>
      <c r="MEV655441" s="106"/>
      <c r="MEW655441" s="106"/>
      <c r="MOG655441" s="106"/>
      <c r="MOH655441" s="106"/>
      <c r="MOI655441" s="106"/>
      <c r="MOJ655441" s="106"/>
      <c r="MOK655441" s="106"/>
      <c r="MOL655441" s="106"/>
      <c r="MOM655441" s="106"/>
      <c r="MON655441" s="106"/>
      <c r="MOO655441" s="106"/>
      <c r="MOP655441" s="106"/>
      <c r="MOQ655441" s="106"/>
      <c r="MOR655441" s="106"/>
      <c r="MOS655441" s="106"/>
      <c r="MYC655441" s="106"/>
      <c r="MYD655441" s="106"/>
      <c r="MYE655441" s="106"/>
      <c r="MYF655441" s="106"/>
      <c r="MYG655441" s="106"/>
      <c r="MYH655441" s="106"/>
      <c r="MYI655441" s="106"/>
      <c r="MYJ655441" s="106"/>
      <c r="MYK655441" s="106"/>
      <c r="MYL655441" s="106"/>
      <c r="MYM655441" s="106"/>
      <c r="MYN655441" s="106"/>
      <c r="MYO655441" s="106"/>
      <c r="NHY655441" s="106"/>
      <c r="NHZ655441" s="106"/>
      <c r="NIA655441" s="106"/>
      <c r="NIB655441" s="106"/>
      <c r="NIC655441" s="106"/>
      <c r="NID655441" s="106"/>
      <c r="NIE655441" s="106"/>
      <c r="NIF655441" s="106"/>
      <c r="NIG655441" s="106"/>
      <c r="NIH655441" s="106"/>
      <c r="NII655441" s="106"/>
      <c r="NIJ655441" s="106"/>
      <c r="NIK655441" s="106"/>
      <c r="NRU655441" s="106"/>
      <c r="NRV655441" s="106"/>
      <c r="NRW655441" s="106"/>
      <c r="NRX655441" s="106"/>
      <c r="NRY655441" s="106"/>
      <c r="NRZ655441" s="106"/>
      <c r="NSA655441" s="106"/>
      <c r="NSB655441" s="106"/>
      <c r="NSC655441" s="106"/>
      <c r="NSD655441" s="106"/>
      <c r="NSE655441" s="106"/>
      <c r="NSF655441" s="106"/>
      <c r="NSG655441" s="106"/>
      <c r="OBQ655441" s="106"/>
      <c r="OBR655441" s="106"/>
      <c r="OBS655441" s="106"/>
      <c r="OBT655441" s="106"/>
      <c r="OBU655441" s="106"/>
      <c r="OBV655441" s="106"/>
      <c r="OBW655441" s="106"/>
      <c r="OBX655441" s="106"/>
      <c r="OBY655441" s="106"/>
      <c r="OBZ655441" s="106"/>
      <c r="OCA655441" s="106"/>
      <c r="OCB655441" s="106"/>
      <c r="OCC655441" s="106"/>
      <c r="OLM655441" s="106"/>
      <c r="OLN655441" s="106"/>
      <c r="OLO655441" s="106"/>
      <c r="OLP655441" s="106"/>
      <c r="OLQ655441" s="106"/>
      <c r="OLR655441" s="106"/>
      <c r="OLS655441" s="106"/>
      <c r="OLT655441" s="106"/>
      <c r="OLU655441" s="106"/>
      <c r="OLV655441" s="106"/>
      <c r="OLW655441" s="106"/>
      <c r="OLX655441" s="106"/>
      <c r="OLY655441" s="106"/>
      <c r="OVI655441" s="106"/>
      <c r="OVJ655441" s="106"/>
      <c r="OVK655441" s="106"/>
      <c r="OVL655441" s="106"/>
      <c r="OVM655441" s="106"/>
      <c r="OVN655441" s="106"/>
      <c r="OVO655441" s="106"/>
      <c r="OVP655441" s="106"/>
      <c r="OVQ655441" s="106"/>
      <c r="OVR655441" s="106"/>
      <c r="OVS655441" s="106"/>
      <c r="OVT655441" s="106"/>
      <c r="OVU655441" s="106"/>
      <c r="PFE655441" s="106"/>
      <c r="PFF655441" s="106"/>
      <c r="PFG655441" s="106"/>
      <c r="PFH655441" s="106"/>
      <c r="PFI655441" s="106"/>
      <c r="PFJ655441" s="106"/>
      <c r="PFK655441" s="106"/>
      <c r="PFL655441" s="106"/>
      <c r="PFM655441" s="106"/>
      <c r="PFN655441" s="106"/>
      <c r="PFO655441" s="106"/>
      <c r="PFP655441" s="106"/>
      <c r="PFQ655441" s="106"/>
      <c r="PPA655441" s="106"/>
      <c r="PPB655441" s="106"/>
      <c r="PPC655441" s="106"/>
      <c r="PPD655441" s="106"/>
      <c r="PPE655441" s="106"/>
      <c r="PPF655441" s="106"/>
      <c r="PPG655441" s="106"/>
      <c r="PPH655441" s="106"/>
      <c r="PPI655441" s="106"/>
      <c r="PPJ655441" s="106"/>
      <c r="PPK655441" s="106"/>
      <c r="PPL655441" s="106"/>
      <c r="PPM655441" s="106"/>
      <c r="PYW655441" s="106"/>
      <c r="PYX655441" s="106"/>
      <c r="PYY655441" s="106"/>
      <c r="PYZ655441" s="106"/>
      <c r="PZA655441" s="106"/>
      <c r="PZB655441" s="106"/>
      <c r="PZC655441" s="106"/>
      <c r="PZD655441" s="106"/>
      <c r="PZE655441" s="106"/>
      <c r="PZF655441" s="106"/>
      <c r="PZG655441" s="106"/>
      <c r="PZH655441" s="106"/>
      <c r="PZI655441" s="106"/>
      <c r="QIS655441" s="106"/>
      <c r="QIT655441" s="106"/>
      <c r="QIU655441" s="106"/>
      <c r="QIV655441" s="106"/>
      <c r="QIW655441" s="106"/>
      <c r="QIX655441" s="106"/>
      <c r="QIY655441" s="106"/>
      <c r="QIZ655441" s="106"/>
      <c r="QJA655441" s="106"/>
      <c r="QJB655441" s="106"/>
      <c r="QJC655441" s="106"/>
      <c r="QJD655441" s="106"/>
      <c r="QJE655441" s="106"/>
      <c r="QSO655441" s="106"/>
      <c r="QSP655441" s="106"/>
      <c r="QSQ655441" s="106"/>
      <c r="QSR655441" s="106"/>
      <c r="QSS655441" s="106"/>
      <c r="QST655441" s="106"/>
      <c r="QSU655441" s="106"/>
      <c r="QSV655441" s="106"/>
      <c r="QSW655441" s="106"/>
      <c r="QSX655441" s="106"/>
      <c r="QSY655441" s="106"/>
      <c r="QSZ655441" s="106"/>
      <c r="QTA655441" s="106"/>
      <c r="RCK655441" s="106"/>
      <c r="RCL655441" s="106"/>
      <c r="RCM655441" s="106"/>
      <c r="RCN655441" s="106"/>
      <c r="RCO655441" s="106"/>
      <c r="RCP655441" s="106"/>
      <c r="RCQ655441" s="106"/>
      <c r="RCR655441" s="106"/>
      <c r="RCS655441" s="106"/>
      <c r="RCT655441" s="106"/>
      <c r="RCU655441" s="106"/>
      <c r="RCV655441" s="106"/>
      <c r="RCW655441" s="106"/>
      <c r="RMG655441" s="106"/>
      <c r="RMH655441" s="106"/>
      <c r="RMI655441" s="106"/>
      <c r="RMJ655441" s="106"/>
      <c r="RMK655441" s="106"/>
      <c r="RML655441" s="106"/>
      <c r="RMM655441" s="106"/>
      <c r="RMN655441" s="106"/>
      <c r="RMO655441" s="106"/>
      <c r="RMP655441" s="106"/>
      <c r="RMQ655441" s="106"/>
      <c r="RMR655441" s="106"/>
      <c r="RMS655441" s="106"/>
      <c r="RWC655441" s="106"/>
      <c r="RWD655441" s="106"/>
      <c r="RWE655441" s="106"/>
      <c r="RWF655441" s="106"/>
      <c r="RWG655441" s="106"/>
      <c r="RWH655441" s="106"/>
      <c r="RWI655441" s="106"/>
      <c r="RWJ655441" s="106"/>
      <c r="RWK655441" s="106"/>
      <c r="RWL655441" s="106"/>
      <c r="RWM655441" s="106"/>
      <c r="RWN655441" s="106"/>
      <c r="RWO655441" s="106"/>
      <c r="SFY655441" s="106"/>
      <c r="SFZ655441" s="106"/>
      <c r="SGA655441" s="106"/>
      <c r="SGB655441" s="106"/>
      <c r="SGC655441" s="106"/>
      <c r="SGD655441" s="106"/>
      <c r="SGE655441" s="106"/>
      <c r="SGF655441" s="106"/>
      <c r="SGG655441" s="106"/>
      <c r="SGH655441" s="106"/>
      <c r="SGI655441" s="106"/>
      <c r="SGJ655441" s="106"/>
      <c r="SGK655441" s="106"/>
      <c r="SPU655441" s="106"/>
      <c r="SPV655441" s="106"/>
      <c r="SPW655441" s="106"/>
      <c r="SPX655441" s="106"/>
      <c r="SPY655441" s="106"/>
      <c r="SPZ655441" s="106"/>
      <c r="SQA655441" s="106"/>
      <c r="SQB655441" s="106"/>
      <c r="SQC655441" s="106"/>
      <c r="SQD655441" s="106"/>
      <c r="SQE655441" s="106"/>
      <c r="SQF655441" s="106"/>
      <c r="SQG655441" s="106"/>
      <c r="SZQ655441" s="106"/>
      <c r="SZR655441" s="106"/>
      <c r="SZS655441" s="106"/>
      <c r="SZT655441" s="106"/>
      <c r="SZU655441" s="106"/>
      <c r="SZV655441" s="106"/>
      <c r="SZW655441" s="106"/>
      <c r="SZX655441" s="106"/>
      <c r="SZY655441" s="106"/>
      <c r="SZZ655441" s="106"/>
      <c r="TAA655441" s="106"/>
      <c r="TAB655441" s="106"/>
      <c r="TAC655441" s="106"/>
      <c r="TJM655441" s="106"/>
      <c r="TJN655441" s="106"/>
      <c r="TJO655441" s="106"/>
      <c r="TJP655441" s="106"/>
      <c r="TJQ655441" s="106"/>
      <c r="TJR655441" s="106"/>
      <c r="TJS655441" s="106"/>
      <c r="TJT655441" s="106"/>
      <c r="TJU655441" s="106"/>
      <c r="TJV655441" s="106"/>
      <c r="TJW655441" s="106"/>
      <c r="TJX655441" s="106"/>
      <c r="TJY655441" s="106"/>
      <c r="TTI655441" s="106"/>
      <c r="TTJ655441" s="106"/>
      <c r="TTK655441" s="106"/>
      <c r="TTL655441" s="106"/>
      <c r="TTM655441" s="106"/>
      <c r="TTN655441" s="106"/>
      <c r="TTO655441" s="106"/>
      <c r="TTP655441" s="106"/>
      <c r="TTQ655441" s="106"/>
      <c r="TTR655441" s="106"/>
      <c r="TTS655441" s="106"/>
      <c r="TTT655441" s="106"/>
      <c r="TTU655441" s="106"/>
      <c r="UDE655441" s="106"/>
      <c r="UDF655441" s="106"/>
      <c r="UDG655441" s="106"/>
      <c r="UDH655441" s="106"/>
      <c r="UDI655441" s="106"/>
      <c r="UDJ655441" s="106"/>
      <c r="UDK655441" s="106"/>
      <c r="UDL655441" s="106"/>
      <c r="UDM655441" s="106"/>
      <c r="UDN655441" s="106"/>
      <c r="UDO655441" s="106"/>
      <c r="UDP655441" s="106"/>
      <c r="UDQ655441" s="106"/>
      <c r="UNA655441" s="106"/>
      <c r="UNB655441" s="106"/>
      <c r="UNC655441" s="106"/>
      <c r="UND655441" s="106"/>
      <c r="UNE655441" s="106"/>
      <c r="UNF655441" s="106"/>
      <c r="UNG655441" s="106"/>
      <c r="UNH655441" s="106"/>
      <c r="UNI655441" s="106"/>
      <c r="UNJ655441" s="106"/>
      <c r="UNK655441" s="106"/>
      <c r="UNL655441" s="106"/>
      <c r="UNM655441" s="106"/>
      <c r="UWW655441" s="106"/>
      <c r="UWX655441" s="106"/>
      <c r="UWY655441" s="106"/>
      <c r="UWZ655441" s="106"/>
      <c r="UXA655441" s="106"/>
      <c r="UXB655441" s="106"/>
      <c r="UXC655441" s="106"/>
      <c r="UXD655441" s="106"/>
      <c r="UXE655441" s="106"/>
      <c r="UXF655441" s="106"/>
      <c r="UXG655441" s="106"/>
      <c r="UXH655441" s="106"/>
      <c r="UXI655441" s="106"/>
      <c r="VGS655441" s="106"/>
      <c r="VGT655441" s="106"/>
      <c r="VGU655441" s="106"/>
      <c r="VGV655441" s="106"/>
      <c r="VGW655441" s="106"/>
      <c r="VGX655441" s="106"/>
      <c r="VGY655441" s="106"/>
      <c r="VGZ655441" s="106"/>
      <c r="VHA655441" s="106"/>
      <c r="VHB655441" s="106"/>
      <c r="VHC655441" s="106"/>
      <c r="VHD655441" s="106"/>
      <c r="VHE655441" s="106"/>
      <c r="VQO655441" s="106"/>
      <c r="VQP655441" s="106"/>
      <c r="VQQ655441" s="106"/>
      <c r="VQR655441" s="106"/>
      <c r="VQS655441" s="106"/>
      <c r="VQT655441" s="106"/>
      <c r="VQU655441" s="106"/>
      <c r="VQV655441" s="106"/>
      <c r="VQW655441" s="106"/>
      <c r="VQX655441" s="106"/>
      <c r="VQY655441" s="106"/>
      <c r="VQZ655441" s="106"/>
      <c r="VRA655441" s="106"/>
      <c r="WAK655441" s="106"/>
      <c r="WAL655441" s="106"/>
      <c r="WAM655441" s="106"/>
      <c r="WAN655441" s="106"/>
      <c r="WAO655441" s="106"/>
      <c r="WAP655441" s="106"/>
      <c r="WAQ655441" s="106"/>
      <c r="WAR655441" s="106"/>
      <c r="WAS655441" s="106"/>
      <c r="WAT655441" s="106"/>
      <c r="WAU655441" s="106"/>
      <c r="WAV655441" s="106"/>
      <c r="WAW655441" s="106"/>
      <c r="WKG655441" s="106"/>
      <c r="WKH655441" s="106"/>
      <c r="WKI655441" s="106"/>
      <c r="WKJ655441" s="106"/>
      <c r="WKK655441" s="106"/>
      <c r="WKL655441" s="106"/>
      <c r="WKM655441" s="106"/>
      <c r="WKN655441" s="106"/>
      <c r="WKO655441" s="106"/>
      <c r="WKP655441" s="106"/>
      <c r="WKQ655441" s="106"/>
      <c r="WKR655441" s="106"/>
      <c r="WKS655441" s="106"/>
      <c r="WUC655441" s="106"/>
      <c r="WUD655441" s="106"/>
      <c r="WUE655441" s="106"/>
      <c r="WUF655441" s="106"/>
      <c r="WUG655441" s="106"/>
      <c r="WUH655441" s="106"/>
      <c r="WUI655441" s="106"/>
      <c r="WUJ655441" s="106"/>
      <c r="WUK655441" s="106"/>
      <c r="WUL655441" s="106"/>
      <c r="WUM655441" s="106"/>
      <c r="WUN655441" s="106"/>
      <c r="WUO655441" s="106"/>
    </row>
    <row r="655442" spans="480:1021 1248:2045 2272:3069 3296:4093 4320:5117 5344:6141 6368:7165 7392:8189 8416:9213 9440:10237 10464:11261 11488:12285 12512:13309 13536:14333 14560:15357 15584:16125" hidden="1" x14ac:dyDescent="0.15">
      <c r="RM655442" s="106"/>
      <c r="RN655442" s="106"/>
      <c r="RO655442" s="106"/>
      <c r="RP655442" s="106"/>
      <c r="RQ655442" s="106"/>
      <c r="RR655442" s="106"/>
      <c r="RS655442" s="106"/>
      <c r="RT655442" s="106"/>
      <c r="RU655442" s="106"/>
      <c r="RV655442" s="106"/>
      <c r="RW655442" s="106"/>
      <c r="RX655442" s="106"/>
      <c r="RY655442" s="106"/>
      <c r="ABI655442" s="106"/>
      <c r="ABJ655442" s="106"/>
      <c r="ABK655442" s="106"/>
      <c r="ABL655442" s="106"/>
      <c r="ABM655442" s="106"/>
      <c r="ABN655442" s="106"/>
      <c r="ABO655442" s="106"/>
      <c r="ABP655442" s="106"/>
      <c r="ABQ655442" s="106"/>
      <c r="ABR655442" s="106"/>
      <c r="ABS655442" s="106"/>
      <c r="ABT655442" s="106"/>
      <c r="ABU655442" s="106"/>
      <c r="ALE655442" s="106"/>
      <c r="ALF655442" s="106"/>
      <c r="ALG655442" s="106"/>
      <c r="ALH655442" s="106"/>
      <c r="ALI655442" s="106"/>
      <c r="ALJ655442" s="106"/>
      <c r="ALK655442" s="106"/>
      <c r="ALL655442" s="106"/>
      <c r="ALM655442" s="106"/>
      <c r="ALN655442" s="106"/>
      <c r="ALO655442" s="106"/>
      <c r="ALP655442" s="106"/>
      <c r="ALQ655442" s="106"/>
      <c r="AVA655442" s="106"/>
      <c r="AVB655442" s="106"/>
      <c r="AVC655442" s="106"/>
      <c r="AVD655442" s="106"/>
      <c r="AVE655442" s="106"/>
      <c r="AVF655442" s="106"/>
      <c r="AVG655442" s="106"/>
      <c r="AVH655442" s="106"/>
      <c r="AVI655442" s="106"/>
      <c r="AVJ655442" s="106"/>
      <c r="AVK655442" s="106"/>
      <c r="AVL655442" s="106"/>
      <c r="AVM655442" s="106"/>
      <c r="BEW655442" s="106"/>
      <c r="BEX655442" s="106"/>
      <c r="BEY655442" s="106"/>
      <c r="BEZ655442" s="106"/>
      <c r="BFA655442" s="106"/>
      <c r="BFB655442" s="106"/>
      <c r="BFC655442" s="106"/>
      <c r="BFD655442" s="106"/>
      <c r="BFE655442" s="106"/>
      <c r="BFF655442" s="106"/>
      <c r="BFG655442" s="106"/>
      <c r="BFH655442" s="106"/>
      <c r="BFI655442" s="106"/>
      <c r="BOS655442" s="106"/>
      <c r="BOT655442" s="106"/>
      <c r="BOU655442" s="106"/>
      <c r="BOV655442" s="106"/>
      <c r="BOW655442" s="106"/>
      <c r="BOX655442" s="106"/>
      <c r="BOY655442" s="106"/>
      <c r="BOZ655442" s="106"/>
      <c r="BPA655442" s="106"/>
      <c r="BPB655442" s="106"/>
      <c r="BPC655442" s="106"/>
      <c r="BPD655442" s="106"/>
      <c r="BPE655442" s="106"/>
      <c r="BYO655442" s="106"/>
      <c r="BYP655442" s="106"/>
      <c r="BYQ655442" s="106"/>
      <c r="BYR655442" s="106"/>
      <c r="BYS655442" s="106"/>
      <c r="BYT655442" s="106"/>
      <c r="BYU655442" s="106"/>
      <c r="BYV655442" s="106"/>
      <c r="BYW655442" s="106"/>
      <c r="BYX655442" s="106"/>
      <c r="BYY655442" s="106"/>
      <c r="BYZ655442" s="106"/>
      <c r="BZA655442" s="106"/>
      <c r="CIK655442" s="106"/>
      <c r="CIL655442" s="106"/>
      <c r="CIM655442" s="106"/>
      <c r="CIN655442" s="106"/>
      <c r="CIO655442" s="106"/>
      <c r="CIP655442" s="106"/>
      <c r="CIQ655442" s="106"/>
      <c r="CIR655442" s="106"/>
      <c r="CIS655442" s="106"/>
      <c r="CIT655442" s="106"/>
      <c r="CIU655442" s="106"/>
      <c r="CIV655442" s="106"/>
      <c r="CIW655442" s="106"/>
      <c r="CSG655442" s="106"/>
      <c r="CSH655442" s="106"/>
      <c r="CSI655442" s="106"/>
      <c r="CSJ655442" s="106"/>
      <c r="CSK655442" s="106"/>
      <c r="CSL655442" s="106"/>
      <c r="CSM655442" s="106"/>
      <c r="CSN655442" s="106"/>
      <c r="CSO655442" s="106"/>
      <c r="CSP655442" s="106"/>
      <c r="CSQ655442" s="106"/>
      <c r="CSR655442" s="106"/>
      <c r="CSS655442" s="106"/>
      <c r="DCC655442" s="106"/>
      <c r="DCD655442" s="106"/>
      <c r="DCE655442" s="106"/>
      <c r="DCF655442" s="106"/>
      <c r="DCG655442" s="106"/>
      <c r="DCH655442" s="106"/>
      <c r="DCI655442" s="106"/>
      <c r="DCJ655442" s="106"/>
      <c r="DCK655442" s="106"/>
      <c r="DCL655442" s="106"/>
      <c r="DCM655442" s="106"/>
      <c r="DCN655442" s="106"/>
      <c r="DCO655442" s="106"/>
      <c r="DLY655442" s="106"/>
      <c r="DLZ655442" s="106"/>
      <c r="DMA655442" s="106"/>
      <c r="DMB655442" s="106"/>
      <c r="DMC655442" s="106"/>
      <c r="DMD655442" s="106"/>
      <c r="DME655442" s="106"/>
      <c r="DMF655442" s="106"/>
      <c r="DMG655442" s="106"/>
      <c r="DMH655442" s="106"/>
      <c r="DMI655442" s="106"/>
      <c r="DMJ655442" s="106"/>
      <c r="DMK655442" s="106"/>
      <c r="DVU655442" s="106"/>
      <c r="DVV655442" s="106"/>
      <c r="DVW655442" s="106"/>
      <c r="DVX655442" s="106"/>
      <c r="DVY655442" s="106"/>
      <c r="DVZ655442" s="106"/>
      <c r="DWA655442" s="106"/>
      <c r="DWB655442" s="106"/>
      <c r="DWC655442" s="106"/>
      <c r="DWD655442" s="106"/>
      <c r="DWE655442" s="106"/>
      <c r="DWF655442" s="106"/>
      <c r="DWG655442" s="106"/>
      <c r="EFQ655442" s="106"/>
      <c r="EFR655442" s="106"/>
      <c r="EFS655442" s="106"/>
      <c r="EFT655442" s="106"/>
      <c r="EFU655442" s="106"/>
      <c r="EFV655442" s="106"/>
      <c r="EFW655442" s="106"/>
      <c r="EFX655442" s="106"/>
      <c r="EFY655442" s="106"/>
      <c r="EFZ655442" s="106"/>
      <c r="EGA655442" s="106"/>
      <c r="EGB655442" s="106"/>
      <c r="EGC655442" s="106"/>
      <c r="EPM655442" s="106"/>
      <c r="EPN655442" s="106"/>
      <c r="EPO655442" s="106"/>
      <c r="EPP655442" s="106"/>
      <c r="EPQ655442" s="106"/>
      <c r="EPR655442" s="106"/>
      <c r="EPS655442" s="106"/>
      <c r="EPT655442" s="106"/>
      <c r="EPU655442" s="106"/>
      <c r="EPV655442" s="106"/>
      <c r="EPW655442" s="106"/>
      <c r="EPX655442" s="106"/>
      <c r="EPY655442" s="106"/>
      <c r="EZI655442" s="106"/>
      <c r="EZJ655442" s="106"/>
      <c r="EZK655442" s="106"/>
      <c r="EZL655442" s="106"/>
      <c r="EZM655442" s="106"/>
      <c r="EZN655442" s="106"/>
      <c r="EZO655442" s="106"/>
      <c r="EZP655442" s="106"/>
      <c r="EZQ655442" s="106"/>
      <c r="EZR655442" s="106"/>
      <c r="EZS655442" s="106"/>
      <c r="EZT655442" s="106"/>
      <c r="EZU655442" s="106"/>
      <c r="FJE655442" s="106"/>
      <c r="FJF655442" s="106"/>
      <c r="FJG655442" s="106"/>
      <c r="FJH655442" s="106"/>
      <c r="FJI655442" s="106"/>
      <c r="FJJ655442" s="106"/>
      <c r="FJK655442" s="106"/>
      <c r="FJL655442" s="106"/>
      <c r="FJM655442" s="106"/>
      <c r="FJN655442" s="106"/>
      <c r="FJO655442" s="106"/>
      <c r="FJP655442" s="106"/>
      <c r="FJQ655442" s="106"/>
      <c r="FTA655442" s="106"/>
      <c r="FTB655442" s="106"/>
      <c r="FTC655442" s="106"/>
      <c r="FTD655442" s="106"/>
      <c r="FTE655442" s="106"/>
      <c r="FTF655442" s="106"/>
      <c r="FTG655442" s="106"/>
      <c r="FTH655442" s="106"/>
      <c r="FTI655442" s="106"/>
      <c r="FTJ655442" s="106"/>
      <c r="FTK655442" s="106"/>
      <c r="FTL655442" s="106"/>
      <c r="FTM655442" s="106"/>
      <c r="GCW655442" s="106"/>
      <c r="GCX655442" s="106"/>
      <c r="GCY655442" s="106"/>
      <c r="GCZ655442" s="106"/>
      <c r="GDA655442" s="106"/>
      <c r="GDB655442" s="106"/>
      <c r="GDC655442" s="106"/>
      <c r="GDD655442" s="106"/>
      <c r="GDE655442" s="106"/>
      <c r="GDF655442" s="106"/>
      <c r="GDG655442" s="106"/>
      <c r="GDH655442" s="106"/>
      <c r="GDI655442" s="106"/>
      <c r="GMS655442" s="106"/>
      <c r="GMT655442" s="106"/>
      <c r="GMU655442" s="106"/>
      <c r="GMV655442" s="106"/>
      <c r="GMW655442" s="106"/>
      <c r="GMX655442" s="106"/>
      <c r="GMY655442" s="106"/>
      <c r="GMZ655442" s="106"/>
      <c r="GNA655442" s="106"/>
      <c r="GNB655442" s="106"/>
      <c r="GNC655442" s="106"/>
      <c r="GND655442" s="106"/>
      <c r="GNE655442" s="106"/>
      <c r="GWO655442" s="106"/>
      <c r="GWP655442" s="106"/>
      <c r="GWQ655442" s="106"/>
      <c r="GWR655442" s="106"/>
      <c r="GWS655442" s="106"/>
      <c r="GWT655442" s="106"/>
      <c r="GWU655442" s="106"/>
      <c r="GWV655442" s="106"/>
      <c r="GWW655442" s="106"/>
      <c r="GWX655442" s="106"/>
      <c r="GWY655442" s="106"/>
      <c r="GWZ655442" s="106"/>
      <c r="GXA655442" s="106"/>
      <c r="HGK655442" s="106"/>
      <c r="HGL655442" s="106"/>
      <c r="HGM655442" s="106"/>
      <c r="HGN655442" s="106"/>
      <c r="HGO655442" s="106"/>
      <c r="HGP655442" s="106"/>
      <c r="HGQ655442" s="106"/>
      <c r="HGR655442" s="106"/>
      <c r="HGS655442" s="106"/>
      <c r="HGT655442" s="106"/>
      <c r="HGU655442" s="106"/>
      <c r="HGV655442" s="106"/>
      <c r="HGW655442" s="106"/>
      <c r="HQG655442" s="106"/>
      <c r="HQH655442" s="106"/>
      <c r="HQI655442" s="106"/>
      <c r="HQJ655442" s="106"/>
      <c r="HQK655442" s="106"/>
      <c r="HQL655442" s="106"/>
      <c r="HQM655442" s="106"/>
      <c r="HQN655442" s="106"/>
      <c r="HQO655442" s="106"/>
      <c r="HQP655442" s="106"/>
      <c r="HQQ655442" s="106"/>
      <c r="HQR655442" s="106"/>
      <c r="HQS655442" s="106"/>
      <c r="IAC655442" s="106"/>
      <c r="IAD655442" s="106"/>
      <c r="IAE655442" s="106"/>
      <c r="IAF655442" s="106"/>
      <c r="IAG655442" s="106"/>
      <c r="IAH655442" s="106"/>
      <c r="IAI655442" s="106"/>
      <c r="IAJ655442" s="106"/>
      <c r="IAK655442" s="106"/>
      <c r="IAL655442" s="106"/>
      <c r="IAM655442" s="106"/>
      <c r="IAN655442" s="106"/>
      <c r="IAO655442" s="106"/>
      <c r="IJY655442" s="106"/>
      <c r="IJZ655442" s="106"/>
      <c r="IKA655442" s="106"/>
      <c r="IKB655442" s="106"/>
      <c r="IKC655442" s="106"/>
      <c r="IKD655442" s="106"/>
      <c r="IKE655442" s="106"/>
      <c r="IKF655442" s="106"/>
      <c r="IKG655442" s="106"/>
      <c r="IKH655442" s="106"/>
      <c r="IKI655442" s="106"/>
      <c r="IKJ655442" s="106"/>
      <c r="IKK655442" s="106"/>
      <c r="ITU655442" s="106"/>
      <c r="ITV655442" s="106"/>
      <c r="ITW655442" s="106"/>
      <c r="ITX655442" s="106"/>
      <c r="ITY655442" s="106"/>
      <c r="ITZ655442" s="106"/>
      <c r="IUA655442" s="106"/>
      <c r="IUB655442" s="106"/>
      <c r="IUC655442" s="106"/>
      <c r="IUD655442" s="106"/>
      <c r="IUE655442" s="106"/>
      <c r="IUF655442" s="106"/>
      <c r="IUG655442" s="106"/>
      <c r="JDQ655442" s="106"/>
      <c r="JDR655442" s="106"/>
      <c r="JDS655442" s="106"/>
      <c r="JDT655442" s="106"/>
      <c r="JDU655442" s="106"/>
      <c r="JDV655442" s="106"/>
      <c r="JDW655442" s="106"/>
      <c r="JDX655442" s="106"/>
      <c r="JDY655442" s="106"/>
      <c r="JDZ655442" s="106"/>
      <c r="JEA655442" s="106"/>
      <c r="JEB655442" s="106"/>
      <c r="JEC655442" s="106"/>
      <c r="JNM655442" s="106"/>
      <c r="JNN655442" s="106"/>
      <c r="JNO655442" s="106"/>
      <c r="JNP655442" s="106"/>
      <c r="JNQ655442" s="106"/>
      <c r="JNR655442" s="106"/>
      <c r="JNS655442" s="106"/>
      <c r="JNT655442" s="106"/>
      <c r="JNU655442" s="106"/>
      <c r="JNV655442" s="106"/>
      <c r="JNW655442" s="106"/>
      <c r="JNX655442" s="106"/>
      <c r="JNY655442" s="106"/>
      <c r="JXI655442" s="106"/>
      <c r="JXJ655442" s="106"/>
      <c r="JXK655442" s="106"/>
      <c r="JXL655442" s="106"/>
      <c r="JXM655442" s="106"/>
      <c r="JXN655442" s="106"/>
      <c r="JXO655442" s="106"/>
      <c r="JXP655442" s="106"/>
      <c r="JXQ655442" s="106"/>
      <c r="JXR655442" s="106"/>
      <c r="JXS655442" s="106"/>
      <c r="JXT655442" s="106"/>
      <c r="JXU655442" s="106"/>
      <c r="KHE655442" s="106"/>
      <c r="KHF655442" s="106"/>
      <c r="KHG655442" s="106"/>
      <c r="KHH655442" s="106"/>
      <c r="KHI655442" s="106"/>
      <c r="KHJ655442" s="106"/>
      <c r="KHK655442" s="106"/>
      <c r="KHL655442" s="106"/>
      <c r="KHM655442" s="106"/>
      <c r="KHN655442" s="106"/>
      <c r="KHO655442" s="106"/>
      <c r="KHP655442" s="106"/>
      <c r="KHQ655442" s="106"/>
      <c r="KRA655442" s="106"/>
      <c r="KRB655442" s="106"/>
      <c r="KRC655442" s="106"/>
      <c r="KRD655442" s="106"/>
      <c r="KRE655442" s="106"/>
      <c r="KRF655442" s="106"/>
      <c r="KRG655442" s="106"/>
      <c r="KRH655442" s="106"/>
      <c r="KRI655442" s="106"/>
      <c r="KRJ655442" s="106"/>
      <c r="KRK655442" s="106"/>
      <c r="KRL655442" s="106"/>
      <c r="KRM655442" s="106"/>
      <c r="LAW655442" s="106"/>
      <c r="LAX655442" s="106"/>
      <c r="LAY655442" s="106"/>
      <c r="LAZ655442" s="106"/>
      <c r="LBA655442" s="106"/>
      <c r="LBB655442" s="106"/>
      <c r="LBC655442" s="106"/>
      <c r="LBD655442" s="106"/>
      <c r="LBE655442" s="106"/>
      <c r="LBF655442" s="106"/>
      <c r="LBG655442" s="106"/>
      <c r="LBH655442" s="106"/>
      <c r="LBI655442" s="106"/>
      <c r="LKS655442" s="106"/>
      <c r="LKT655442" s="106"/>
      <c r="LKU655442" s="106"/>
      <c r="LKV655442" s="106"/>
      <c r="LKW655442" s="106"/>
      <c r="LKX655442" s="106"/>
      <c r="LKY655442" s="106"/>
      <c r="LKZ655442" s="106"/>
      <c r="LLA655442" s="106"/>
      <c r="LLB655442" s="106"/>
      <c r="LLC655442" s="106"/>
      <c r="LLD655442" s="106"/>
      <c r="LLE655442" s="106"/>
      <c r="LUO655442" s="106"/>
      <c r="LUP655442" s="106"/>
      <c r="LUQ655442" s="106"/>
      <c r="LUR655442" s="106"/>
      <c r="LUS655442" s="106"/>
      <c r="LUT655442" s="106"/>
      <c r="LUU655442" s="106"/>
      <c r="LUV655442" s="106"/>
      <c r="LUW655442" s="106"/>
      <c r="LUX655442" s="106"/>
      <c r="LUY655442" s="106"/>
      <c r="LUZ655442" s="106"/>
      <c r="LVA655442" s="106"/>
      <c r="MEK655442" s="106"/>
      <c r="MEL655442" s="106"/>
      <c r="MEM655442" s="106"/>
      <c r="MEN655442" s="106"/>
      <c r="MEO655442" s="106"/>
      <c r="MEP655442" s="106"/>
      <c r="MEQ655442" s="106"/>
      <c r="MER655442" s="106"/>
      <c r="MES655442" s="106"/>
      <c r="MET655442" s="106"/>
      <c r="MEU655442" s="106"/>
      <c r="MEV655442" s="106"/>
      <c r="MEW655442" s="106"/>
      <c r="MOG655442" s="106"/>
      <c r="MOH655442" s="106"/>
      <c r="MOI655442" s="106"/>
      <c r="MOJ655442" s="106"/>
      <c r="MOK655442" s="106"/>
      <c r="MOL655442" s="106"/>
      <c r="MOM655442" s="106"/>
      <c r="MON655442" s="106"/>
      <c r="MOO655442" s="106"/>
      <c r="MOP655442" s="106"/>
      <c r="MOQ655442" s="106"/>
      <c r="MOR655442" s="106"/>
      <c r="MOS655442" s="106"/>
      <c r="MYC655442" s="106"/>
      <c r="MYD655442" s="106"/>
      <c r="MYE655442" s="106"/>
      <c r="MYF655442" s="106"/>
      <c r="MYG655442" s="106"/>
      <c r="MYH655442" s="106"/>
      <c r="MYI655442" s="106"/>
      <c r="MYJ655442" s="106"/>
      <c r="MYK655442" s="106"/>
      <c r="MYL655442" s="106"/>
      <c r="MYM655442" s="106"/>
      <c r="MYN655442" s="106"/>
      <c r="MYO655442" s="106"/>
      <c r="NHY655442" s="106"/>
      <c r="NHZ655442" s="106"/>
      <c r="NIA655442" s="106"/>
      <c r="NIB655442" s="106"/>
      <c r="NIC655442" s="106"/>
      <c r="NID655442" s="106"/>
      <c r="NIE655442" s="106"/>
      <c r="NIF655442" s="106"/>
      <c r="NIG655442" s="106"/>
      <c r="NIH655442" s="106"/>
      <c r="NII655442" s="106"/>
      <c r="NIJ655442" s="106"/>
      <c r="NIK655442" s="106"/>
      <c r="NRU655442" s="106"/>
      <c r="NRV655442" s="106"/>
      <c r="NRW655442" s="106"/>
      <c r="NRX655442" s="106"/>
      <c r="NRY655442" s="106"/>
      <c r="NRZ655442" s="106"/>
      <c r="NSA655442" s="106"/>
      <c r="NSB655442" s="106"/>
      <c r="NSC655442" s="106"/>
      <c r="NSD655442" s="106"/>
      <c r="NSE655442" s="106"/>
      <c r="NSF655442" s="106"/>
      <c r="NSG655442" s="106"/>
      <c r="OBQ655442" s="106"/>
      <c r="OBR655442" s="106"/>
      <c r="OBS655442" s="106"/>
      <c r="OBT655442" s="106"/>
      <c r="OBU655442" s="106"/>
      <c r="OBV655442" s="106"/>
      <c r="OBW655442" s="106"/>
      <c r="OBX655442" s="106"/>
      <c r="OBY655442" s="106"/>
      <c r="OBZ655442" s="106"/>
      <c r="OCA655442" s="106"/>
      <c r="OCB655442" s="106"/>
      <c r="OCC655442" s="106"/>
      <c r="OLM655442" s="106"/>
      <c r="OLN655442" s="106"/>
      <c r="OLO655442" s="106"/>
      <c r="OLP655442" s="106"/>
      <c r="OLQ655442" s="106"/>
      <c r="OLR655442" s="106"/>
      <c r="OLS655442" s="106"/>
      <c r="OLT655442" s="106"/>
      <c r="OLU655442" s="106"/>
      <c r="OLV655442" s="106"/>
      <c r="OLW655442" s="106"/>
      <c r="OLX655442" s="106"/>
      <c r="OLY655442" s="106"/>
      <c r="OVI655442" s="106"/>
      <c r="OVJ655442" s="106"/>
      <c r="OVK655442" s="106"/>
      <c r="OVL655442" s="106"/>
      <c r="OVM655442" s="106"/>
      <c r="OVN655442" s="106"/>
      <c r="OVO655442" s="106"/>
      <c r="OVP655442" s="106"/>
      <c r="OVQ655442" s="106"/>
      <c r="OVR655442" s="106"/>
      <c r="OVS655442" s="106"/>
      <c r="OVT655442" s="106"/>
      <c r="OVU655442" s="106"/>
      <c r="PFE655442" s="106"/>
      <c r="PFF655442" s="106"/>
      <c r="PFG655442" s="106"/>
      <c r="PFH655442" s="106"/>
      <c r="PFI655442" s="106"/>
      <c r="PFJ655442" s="106"/>
      <c r="PFK655442" s="106"/>
      <c r="PFL655442" s="106"/>
      <c r="PFM655442" s="106"/>
      <c r="PFN655442" s="106"/>
      <c r="PFO655442" s="106"/>
      <c r="PFP655442" s="106"/>
      <c r="PFQ655442" s="106"/>
      <c r="PPA655442" s="106"/>
      <c r="PPB655442" s="106"/>
      <c r="PPC655442" s="106"/>
      <c r="PPD655442" s="106"/>
      <c r="PPE655442" s="106"/>
      <c r="PPF655442" s="106"/>
      <c r="PPG655442" s="106"/>
      <c r="PPH655442" s="106"/>
      <c r="PPI655442" s="106"/>
      <c r="PPJ655442" s="106"/>
      <c r="PPK655442" s="106"/>
      <c r="PPL655442" s="106"/>
      <c r="PPM655442" s="106"/>
      <c r="PYW655442" s="106"/>
      <c r="PYX655442" s="106"/>
      <c r="PYY655442" s="106"/>
      <c r="PYZ655442" s="106"/>
      <c r="PZA655442" s="106"/>
      <c r="PZB655442" s="106"/>
      <c r="PZC655442" s="106"/>
      <c r="PZD655442" s="106"/>
      <c r="PZE655442" s="106"/>
      <c r="PZF655442" s="106"/>
      <c r="PZG655442" s="106"/>
      <c r="PZH655442" s="106"/>
      <c r="PZI655442" s="106"/>
      <c r="QIS655442" s="106"/>
      <c r="QIT655442" s="106"/>
      <c r="QIU655442" s="106"/>
      <c r="QIV655442" s="106"/>
      <c r="QIW655442" s="106"/>
      <c r="QIX655442" s="106"/>
      <c r="QIY655442" s="106"/>
      <c r="QIZ655442" s="106"/>
      <c r="QJA655442" s="106"/>
      <c r="QJB655442" s="106"/>
      <c r="QJC655442" s="106"/>
      <c r="QJD655442" s="106"/>
      <c r="QJE655442" s="106"/>
      <c r="QSO655442" s="106"/>
      <c r="QSP655442" s="106"/>
      <c r="QSQ655442" s="106"/>
      <c r="QSR655442" s="106"/>
      <c r="QSS655442" s="106"/>
      <c r="QST655442" s="106"/>
      <c r="QSU655442" s="106"/>
      <c r="QSV655442" s="106"/>
      <c r="QSW655442" s="106"/>
      <c r="QSX655442" s="106"/>
      <c r="QSY655442" s="106"/>
      <c r="QSZ655442" s="106"/>
      <c r="QTA655442" s="106"/>
      <c r="RCK655442" s="106"/>
      <c r="RCL655442" s="106"/>
      <c r="RCM655442" s="106"/>
      <c r="RCN655442" s="106"/>
      <c r="RCO655442" s="106"/>
      <c r="RCP655442" s="106"/>
      <c r="RCQ655442" s="106"/>
      <c r="RCR655442" s="106"/>
      <c r="RCS655442" s="106"/>
      <c r="RCT655442" s="106"/>
      <c r="RCU655442" s="106"/>
      <c r="RCV655442" s="106"/>
      <c r="RCW655442" s="106"/>
      <c r="RMG655442" s="106"/>
      <c r="RMH655442" s="106"/>
      <c r="RMI655442" s="106"/>
      <c r="RMJ655442" s="106"/>
      <c r="RMK655442" s="106"/>
      <c r="RML655442" s="106"/>
      <c r="RMM655442" s="106"/>
      <c r="RMN655442" s="106"/>
      <c r="RMO655442" s="106"/>
      <c r="RMP655442" s="106"/>
      <c r="RMQ655442" s="106"/>
      <c r="RMR655442" s="106"/>
      <c r="RMS655442" s="106"/>
      <c r="RWC655442" s="106"/>
      <c r="RWD655442" s="106"/>
      <c r="RWE655442" s="106"/>
      <c r="RWF655442" s="106"/>
      <c r="RWG655442" s="106"/>
      <c r="RWH655442" s="106"/>
      <c r="RWI655442" s="106"/>
      <c r="RWJ655442" s="106"/>
      <c r="RWK655442" s="106"/>
      <c r="RWL655442" s="106"/>
      <c r="RWM655442" s="106"/>
      <c r="RWN655442" s="106"/>
      <c r="RWO655442" s="106"/>
      <c r="SFY655442" s="106"/>
      <c r="SFZ655442" s="106"/>
      <c r="SGA655442" s="106"/>
      <c r="SGB655442" s="106"/>
      <c r="SGC655442" s="106"/>
      <c r="SGD655442" s="106"/>
      <c r="SGE655442" s="106"/>
      <c r="SGF655442" s="106"/>
      <c r="SGG655442" s="106"/>
      <c r="SGH655442" s="106"/>
      <c r="SGI655442" s="106"/>
      <c r="SGJ655442" s="106"/>
      <c r="SGK655442" s="106"/>
      <c r="SPU655442" s="106"/>
      <c r="SPV655442" s="106"/>
      <c r="SPW655442" s="106"/>
      <c r="SPX655442" s="106"/>
      <c r="SPY655442" s="106"/>
      <c r="SPZ655442" s="106"/>
      <c r="SQA655442" s="106"/>
      <c r="SQB655442" s="106"/>
      <c r="SQC655442" s="106"/>
      <c r="SQD655442" s="106"/>
      <c r="SQE655442" s="106"/>
      <c r="SQF655442" s="106"/>
      <c r="SQG655442" s="106"/>
      <c r="SZQ655442" s="106"/>
      <c r="SZR655442" s="106"/>
      <c r="SZS655442" s="106"/>
      <c r="SZT655442" s="106"/>
      <c r="SZU655442" s="106"/>
      <c r="SZV655442" s="106"/>
      <c r="SZW655442" s="106"/>
      <c r="SZX655442" s="106"/>
      <c r="SZY655442" s="106"/>
      <c r="SZZ655442" s="106"/>
      <c r="TAA655442" s="106"/>
      <c r="TAB655442" s="106"/>
      <c r="TAC655442" s="106"/>
      <c r="TJM655442" s="106"/>
      <c r="TJN655442" s="106"/>
      <c r="TJO655442" s="106"/>
      <c r="TJP655442" s="106"/>
      <c r="TJQ655442" s="106"/>
      <c r="TJR655442" s="106"/>
      <c r="TJS655442" s="106"/>
      <c r="TJT655442" s="106"/>
      <c r="TJU655442" s="106"/>
      <c r="TJV655442" s="106"/>
      <c r="TJW655442" s="106"/>
      <c r="TJX655442" s="106"/>
      <c r="TJY655442" s="106"/>
      <c r="TTI655442" s="106"/>
      <c r="TTJ655442" s="106"/>
      <c r="TTK655442" s="106"/>
      <c r="TTL655442" s="106"/>
      <c r="TTM655442" s="106"/>
      <c r="TTN655442" s="106"/>
      <c r="TTO655442" s="106"/>
      <c r="TTP655442" s="106"/>
      <c r="TTQ655442" s="106"/>
      <c r="TTR655442" s="106"/>
      <c r="TTS655442" s="106"/>
      <c r="TTT655442" s="106"/>
      <c r="TTU655442" s="106"/>
      <c r="UDE655442" s="106"/>
      <c r="UDF655442" s="106"/>
      <c r="UDG655442" s="106"/>
      <c r="UDH655442" s="106"/>
      <c r="UDI655442" s="106"/>
      <c r="UDJ655442" s="106"/>
      <c r="UDK655442" s="106"/>
      <c r="UDL655442" s="106"/>
      <c r="UDM655442" s="106"/>
      <c r="UDN655442" s="106"/>
      <c r="UDO655442" s="106"/>
      <c r="UDP655442" s="106"/>
      <c r="UDQ655442" s="106"/>
      <c r="UNA655442" s="106"/>
      <c r="UNB655442" s="106"/>
      <c r="UNC655442" s="106"/>
      <c r="UND655442" s="106"/>
      <c r="UNE655442" s="106"/>
      <c r="UNF655442" s="106"/>
      <c r="UNG655442" s="106"/>
      <c r="UNH655442" s="106"/>
      <c r="UNI655442" s="106"/>
      <c r="UNJ655442" s="106"/>
      <c r="UNK655442" s="106"/>
      <c r="UNL655442" s="106"/>
      <c r="UNM655442" s="106"/>
      <c r="UWW655442" s="106"/>
      <c r="UWX655442" s="106"/>
      <c r="UWY655442" s="106"/>
      <c r="UWZ655442" s="106"/>
      <c r="UXA655442" s="106"/>
      <c r="UXB655442" s="106"/>
      <c r="UXC655442" s="106"/>
      <c r="UXD655442" s="106"/>
      <c r="UXE655442" s="106"/>
      <c r="UXF655442" s="106"/>
      <c r="UXG655442" s="106"/>
      <c r="UXH655442" s="106"/>
      <c r="UXI655442" s="106"/>
      <c r="VGS655442" s="106"/>
      <c r="VGT655442" s="106"/>
      <c r="VGU655442" s="106"/>
      <c r="VGV655442" s="106"/>
      <c r="VGW655442" s="106"/>
      <c r="VGX655442" s="106"/>
      <c r="VGY655442" s="106"/>
      <c r="VGZ655442" s="106"/>
      <c r="VHA655442" s="106"/>
      <c r="VHB655442" s="106"/>
      <c r="VHC655442" s="106"/>
      <c r="VHD655442" s="106"/>
      <c r="VHE655442" s="106"/>
      <c r="VQO655442" s="106"/>
      <c r="VQP655442" s="106"/>
      <c r="VQQ655442" s="106"/>
      <c r="VQR655442" s="106"/>
      <c r="VQS655442" s="106"/>
      <c r="VQT655442" s="106"/>
      <c r="VQU655442" s="106"/>
      <c r="VQV655442" s="106"/>
      <c r="VQW655442" s="106"/>
      <c r="VQX655442" s="106"/>
      <c r="VQY655442" s="106"/>
      <c r="VQZ655442" s="106"/>
      <c r="VRA655442" s="106"/>
      <c r="WAK655442" s="106"/>
      <c r="WAL655442" s="106"/>
      <c r="WAM655442" s="106"/>
      <c r="WAN655442" s="106"/>
      <c r="WAO655442" s="106"/>
      <c r="WAP655442" s="106"/>
      <c r="WAQ655442" s="106"/>
      <c r="WAR655442" s="106"/>
      <c r="WAS655442" s="106"/>
      <c r="WAT655442" s="106"/>
      <c r="WAU655442" s="106"/>
      <c r="WAV655442" s="106"/>
      <c r="WAW655442" s="106"/>
      <c r="WKG655442" s="106"/>
      <c r="WKH655442" s="106"/>
      <c r="WKI655442" s="106"/>
      <c r="WKJ655442" s="106"/>
      <c r="WKK655442" s="106"/>
      <c r="WKL655442" s="106"/>
      <c r="WKM655442" s="106"/>
      <c r="WKN655442" s="106"/>
      <c r="WKO655442" s="106"/>
      <c r="WKP655442" s="106"/>
      <c r="WKQ655442" s="106"/>
      <c r="WKR655442" s="106"/>
      <c r="WKS655442" s="106"/>
      <c r="WUC655442" s="106"/>
      <c r="WUD655442" s="106"/>
      <c r="WUE655442" s="106"/>
      <c r="WUF655442" s="106"/>
      <c r="WUG655442" s="106"/>
      <c r="WUH655442" s="106"/>
      <c r="WUI655442" s="106"/>
      <c r="WUJ655442" s="106"/>
      <c r="WUK655442" s="106"/>
      <c r="WUL655442" s="106"/>
      <c r="WUM655442" s="106"/>
      <c r="WUN655442" s="106"/>
      <c r="WUO655442" s="106"/>
    </row>
    <row r="655444" spans="480:1021 1248:2045 2272:3069 3296:4093 4320:5117 5344:6141 6368:7165 7392:8189 8416:9213 9440:10237 10464:11261 11488:12285 12512:13309 13536:14333 14560:15357 15584:16125" hidden="1" x14ac:dyDescent="0.15">
      <c r="SA655444" s="106"/>
      <c r="SB655444" s="106"/>
      <c r="SC655444" s="106"/>
      <c r="SD655444" s="106"/>
      <c r="SE655444" s="106"/>
      <c r="SK655444" s="106"/>
      <c r="SL655444" s="106"/>
      <c r="SM655444" s="106"/>
      <c r="SN655444" s="106"/>
      <c r="SO655444" s="106"/>
      <c r="ABW655444" s="106"/>
      <c r="ABX655444" s="106"/>
      <c r="ABY655444" s="106"/>
      <c r="ABZ655444" s="106"/>
      <c r="ACA655444" s="106"/>
      <c r="ACG655444" s="106"/>
      <c r="ACH655444" s="106"/>
      <c r="ACI655444" s="106"/>
      <c r="ACJ655444" s="106"/>
      <c r="ACK655444" s="106"/>
      <c r="ALS655444" s="106"/>
      <c r="ALT655444" s="106"/>
      <c r="ALU655444" s="106"/>
      <c r="ALV655444" s="106"/>
      <c r="ALW655444" s="106"/>
      <c r="AMC655444" s="106"/>
      <c r="AMD655444" s="106"/>
      <c r="AME655444" s="106"/>
      <c r="AMF655444" s="106"/>
      <c r="AMG655444" s="106"/>
      <c r="AVO655444" s="106"/>
      <c r="AVP655444" s="106"/>
      <c r="AVQ655444" s="106"/>
      <c r="AVR655444" s="106"/>
      <c r="AVS655444" s="106"/>
      <c r="AVY655444" s="106"/>
      <c r="AVZ655444" s="106"/>
      <c r="AWA655444" s="106"/>
      <c r="AWB655444" s="106"/>
      <c r="AWC655444" s="106"/>
      <c r="BFK655444" s="106"/>
      <c r="BFL655444" s="106"/>
      <c r="BFM655444" s="106"/>
      <c r="BFN655444" s="106"/>
      <c r="BFO655444" s="106"/>
      <c r="BFU655444" s="106"/>
      <c r="BFV655444" s="106"/>
      <c r="BFW655444" s="106"/>
      <c r="BFX655444" s="106"/>
      <c r="BFY655444" s="106"/>
      <c r="BPG655444" s="106"/>
      <c r="BPH655444" s="106"/>
      <c r="BPI655444" s="106"/>
      <c r="BPJ655444" s="106"/>
      <c r="BPK655444" s="106"/>
      <c r="BPQ655444" s="106"/>
      <c r="BPR655444" s="106"/>
      <c r="BPS655444" s="106"/>
      <c r="BPT655444" s="106"/>
      <c r="BPU655444" s="106"/>
      <c r="BZC655444" s="106"/>
      <c r="BZD655444" s="106"/>
      <c r="BZE655444" s="106"/>
      <c r="BZF655444" s="106"/>
      <c r="BZG655444" s="106"/>
      <c r="BZM655444" s="106"/>
      <c r="BZN655444" s="106"/>
      <c r="BZO655444" s="106"/>
      <c r="BZP655444" s="106"/>
      <c r="BZQ655444" s="106"/>
      <c r="CIY655444" s="106"/>
      <c r="CIZ655444" s="106"/>
      <c r="CJA655444" s="106"/>
      <c r="CJB655444" s="106"/>
      <c r="CJC655444" s="106"/>
      <c r="CJI655444" s="106"/>
      <c r="CJJ655444" s="106"/>
      <c r="CJK655444" s="106"/>
      <c r="CJL655444" s="106"/>
      <c r="CJM655444" s="106"/>
      <c r="CSU655444" s="106"/>
      <c r="CSV655444" s="106"/>
      <c r="CSW655444" s="106"/>
      <c r="CSX655444" s="106"/>
      <c r="CSY655444" s="106"/>
      <c r="CTE655444" s="106"/>
      <c r="CTF655444" s="106"/>
      <c r="CTG655444" s="106"/>
      <c r="CTH655444" s="106"/>
      <c r="CTI655444" s="106"/>
      <c r="DCQ655444" s="106"/>
      <c r="DCR655444" s="106"/>
      <c r="DCS655444" s="106"/>
      <c r="DCT655444" s="106"/>
      <c r="DCU655444" s="106"/>
      <c r="DDA655444" s="106"/>
      <c r="DDB655444" s="106"/>
      <c r="DDC655444" s="106"/>
      <c r="DDD655444" s="106"/>
      <c r="DDE655444" s="106"/>
      <c r="DMM655444" s="106"/>
      <c r="DMN655444" s="106"/>
      <c r="DMO655444" s="106"/>
      <c r="DMP655444" s="106"/>
      <c r="DMQ655444" s="106"/>
      <c r="DMW655444" s="106"/>
      <c r="DMX655444" s="106"/>
      <c r="DMY655444" s="106"/>
      <c r="DMZ655444" s="106"/>
      <c r="DNA655444" s="106"/>
      <c r="DWI655444" s="106"/>
      <c r="DWJ655444" s="106"/>
      <c r="DWK655444" s="106"/>
      <c r="DWL655444" s="106"/>
      <c r="DWM655444" s="106"/>
      <c r="DWS655444" s="106"/>
      <c r="DWT655444" s="106"/>
      <c r="DWU655444" s="106"/>
      <c r="DWV655444" s="106"/>
      <c r="DWW655444" s="106"/>
      <c r="EGE655444" s="106"/>
      <c r="EGF655444" s="106"/>
      <c r="EGG655444" s="106"/>
      <c r="EGH655444" s="106"/>
      <c r="EGI655444" s="106"/>
      <c r="EGO655444" s="106"/>
      <c r="EGP655444" s="106"/>
      <c r="EGQ655444" s="106"/>
      <c r="EGR655444" s="106"/>
      <c r="EGS655444" s="106"/>
      <c r="EQA655444" s="106"/>
      <c r="EQB655444" s="106"/>
      <c r="EQC655444" s="106"/>
      <c r="EQD655444" s="106"/>
      <c r="EQE655444" s="106"/>
      <c r="EQK655444" s="106"/>
      <c r="EQL655444" s="106"/>
      <c r="EQM655444" s="106"/>
      <c r="EQN655444" s="106"/>
      <c r="EQO655444" s="106"/>
      <c r="EZW655444" s="106"/>
      <c r="EZX655444" s="106"/>
      <c r="EZY655444" s="106"/>
      <c r="EZZ655444" s="106"/>
      <c r="FAA655444" s="106"/>
      <c r="FAG655444" s="106"/>
      <c r="FAH655444" s="106"/>
      <c r="FAI655444" s="106"/>
      <c r="FAJ655444" s="106"/>
      <c r="FAK655444" s="106"/>
      <c r="FJS655444" s="106"/>
      <c r="FJT655444" s="106"/>
      <c r="FJU655444" s="106"/>
      <c r="FJV655444" s="106"/>
      <c r="FJW655444" s="106"/>
      <c r="FKC655444" s="106"/>
      <c r="FKD655444" s="106"/>
      <c r="FKE655444" s="106"/>
      <c r="FKF655444" s="106"/>
      <c r="FKG655444" s="106"/>
      <c r="FTO655444" s="106"/>
      <c r="FTP655444" s="106"/>
      <c r="FTQ655444" s="106"/>
      <c r="FTR655444" s="106"/>
      <c r="FTS655444" s="106"/>
      <c r="FTY655444" s="106"/>
      <c r="FTZ655444" s="106"/>
      <c r="FUA655444" s="106"/>
      <c r="FUB655444" s="106"/>
      <c r="FUC655444" s="106"/>
      <c r="GDK655444" s="106"/>
      <c r="GDL655444" s="106"/>
      <c r="GDM655444" s="106"/>
      <c r="GDN655444" s="106"/>
      <c r="GDO655444" s="106"/>
      <c r="GDU655444" s="106"/>
      <c r="GDV655444" s="106"/>
      <c r="GDW655444" s="106"/>
      <c r="GDX655444" s="106"/>
      <c r="GDY655444" s="106"/>
      <c r="GNG655444" s="106"/>
      <c r="GNH655444" s="106"/>
      <c r="GNI655444" s="106"/>
      <c r="GNJ655444" s="106"/>
      <c r="GNK655444" s="106"/>
      <c r="GNQ655444" s="106"/>
      <c r="GNR655444" s="106"/>
      <c r="GNS655444" s="106"/>
      <c r="GNT655444" s="106"/>
      <c r="GNU655444" s="106"/>
      <c r="GXC655444" s="106"/>
      <c r="GXD655444" s="106"/>
      <c r="GXE655444" s="106"/>
      <c r="GXF655444" s="106"/>
      <c r="GXG655444" s="106"/>
      <c r="GXM655444" s="106"/>
      <c r="GXN655444" s="106"/>
      <c r="GXO655444" s="106"/>
      <c r="GXP655444" s="106"/>
      <c r="GXQ655444" s="106"/>
      <c r="HGY655444" s="106"/>
      <c r="HGZ655444" s="106"/>
      <c r="HHA655444" s="106"/>
      <c r="HHB655444" s="106"/>
      <c r="HHC655444" s="106"/>
      <c r="HHI655444" s="106"/>
      <c r="HHJ655444" s="106"/>
      <c r="HHK655444" s="106"/>
      <c r="HHL655444" s="106"/>
      <c r="HHM655444" s="106"/>
      <c r="HQU655444" s="106"/>
      <c r="HQV655444" s="106"/>
      <c r="HQW655444" s="106"/>
      <c r="HQX655444" s="106"/>
      <c r="HQY655444" s="106"/>
      <c r="HRE655444" s="106"/>
      <c r="HRF655444" s="106"/>
      <c r="HRG655444" s="106"/>
      <c r="HRH655444" s="106"/>
      <c r="HRI655444" s="106"/>
      <c r="IAQ655444" s="106"/>
      <c r="IAR655444" s="106"/>
      <c r="IAS655444" s="106"/>
      <c r="IAT655444" s="106"/>
      <c r="IAU655444" s="106"/>
      <c r="IBA655444" s="106"/>
      <c r="IBB655444" s="106"/>
      <c r="IBC655444" s="106"/>
      <c r="IBD655444" s="106"/>
      <c r="IBE655444" s="106"/>
      <c r="IKM655444" s="106"/>
      <c r="IKN655444" s="106"/>
      <c r="IKO655444" s="106"/>
      <c r="IKP655444" s="106"/>
      <c r="IKQ655444" s="106"/>
      <c r="IKW655444" s="106"/>
      <c r="IKX655444" s="106"/>
      <c r="IKY655444" s="106"/>
      <c r="IKZ655444" s="106"/>
      <c r="ILA655444" s="106"/>
      <c r="IUI655444" s="106"/>
      <c r="IUJ655444" s="106"/>
      <c r="IUK655444" s="106"/>
      <c r="IUL655444" s="106"/>
      <c r="IUM655444" s="106"/>
      <c r="IUS655444" s="106"/>
      <c r="IUT655444" s="106"/>
      <c r="IUU655444" s="106"/>
      <c r="IUV655444" s="106"/>
      <c r="IUW655444" s="106"/>
      <c r="JEE655444" s="106"/>
      <c r="JEF655444" s="106"/>
      <c r="JEG655444" s="106"/>
      <c r="JEH655444" s="106"/>
      <c r="JEI655444" s="106"/>
      <c r="JEO655444" s="106"/>
      <c r="JEP655444" s="106"/>
      <c r="JEQ655444" s="106"/>
      <c r="JER655444" s="106"/>
      <c r="JES655444" s="106"/>
      <c r="JOA655444" s="106"/>
      <c r="JOB655444" s="106"/>
      <c r="JOC655444" s="106"/>
      <c r="JOD655444" s="106"/>
      <c r="JOE655444" s="106"/>
      <c r="JOK655444" s="106"/>
      <c r="JOL655444" s="106"/>
      <c r="JOM655444" s="106"/>
      <c r="JON655444" s="106"/>
      <c r="JOO655444" s="106"/>
      <c r="JXW655444" s="106"/>
      <c r="JXX655444" s="106"/>
      <c r="JXY655444" s="106"/>
      <c r="JXZ655444" s="106"/>
      <c r="JYA655444" s="106"/>
      <c r="JYG655444" s="106"/>
      <c r="JYH655444" s="106"/>
      <c r="JYI655444" s="106"/>
      <c r="JYJ655444" s="106"/>
      <c r="JYK655444" s="106"/>
      <c r="KHS655444" s="106"/>
      <c r="KHT655444" s="106"/>
      <c r="KHU655444" s="106"/>
      <c r="KHV655444" s="106"/>
      <c r="KHW655444" s="106"/>
      <c r="KIC655444" s="106"/>
      <c r="KID655444" s="106"/>
      <c r="KIE655444" s="106"/>
      <c r="KIF655444" s="106"/>
      <c r="KIG655444" s="106"/>
      <c r="KRO655444" s="106"/>
      <c r="KRP655444" s="106"/>
      <c r="KRQ655444" s="106"/>
      <c r="KRR655444" s="106"/>
      <c r="KRS655444" s="106"/>
      <c r="KRY655444" s="106"/>
      <c r="KRZ655444" s="106"/>
      <c r="KSA655444" s="106"/>
      <c r="KSB655444" s="106"/>
      <c r="KSC655444" s="106"/>
      <c r="LBK655444" s="106"/>
      <c r="LBL655444" s="106"/>
      <c r="LBM655444" s="106"/>
      <c r="LBN655444" s="106"/>
      <c r="LBO655444" s="106"/>
      <c r="LBU655444" s="106"/>
      <c r="LBV655444" s="106"/>
      <c r="LBW655444" s="106"/>
      <c r="LBX655444" s="106"/>
      <c r="LBY655444" s="106"/>
      <c r="LLG655444" s="106"/>
      <c r="LLH655444" s="106"/>
      <c r="LLI655444" s="106"/>
      <c r="LLJ655444" s="106"/>
      <c r="LLK655444" s="106"/>
      <c r="LLQ655444" s="106"/>
      <c r="LLR655444" s="106"/>
      <c r="LLS655444" s="106"/>
      <c r="LLT655444" s="106"/>
      <c r="LLU655444" s="106"/>
      <c r="LVC655444" s="106"/>
      <c r="LVD655444" s="106"/>
      <c r="LVE655444" s="106"/>
      <c r="LVF655444" s="106"/>
      <c r="LVG655444" s="106"/>
      <c r="LVM655444" s="106"/>
      <c r="LVN655444" s="106"/>
      <c r="LVO655444" s="106"/>
      <c r="LVP655444" s="106"/>
      <c r="LVQ655444" s="106"/>
      <c r="MEY655444" s="106"/>
      <c r="MEZ655444" s="106"/>
      <c r="MFA655444" s="106"/>
      <c r="MFB655444" s="106"/>
      <c r="MFC655444" s="106"/>
      <c r="MFI655444" s="106"/>
      <c r="MFJ655444" s="106"/>
      <c r="MFK655444" s="106"/>
      <c r="MFL655444" s="106"/>
      <c r="MFM655444" s="106"/>
      <c r="MOU655444" s="106"/>
      <c r="MOV655444" s="106"/>
      <c r="MOW655444" s="106"/>
      <c r="MOX655444" s="106"/>
      <c r="MOY655444" s="106"/>
      <c r="MPE655444" s="106"/>
      <c r="MPF655444" s="106"/>
      <c r="MPG655444" s="106"/>
      <c r="MPH655444" s="106"/>
      <c r="MPI655444" s="106"/>
      <c r="MYQ655444" s="106"/>
      <c r="MYR655444" s="106"/>
      <c r="MYS655444" s="106"/>
      <c r="MYT655444" s="106"/>
      <c r="MYU655444" s="106"/>
      <c r="MZA655444" s="106"/>
      <c r="MZB655444" s="106"/>
      <c r="MZC655444" s="106"/>
      <c r="MZD655444" s="106"/>
      <c r="MZE655444" s="106"/>
      <c r="NIM655444" s="106"/>
      <c r="NIN655444" s="106"/>
      <c r="NIO655444" s="106"/>
      <c r="NIP655444" s="106"/>
      <c r="NIQ655444" s="106"/>
      <c r="NIW655444" s="106"/>
      <c r="NIX655444" s="106"/>
      <c r="NIY655444" s="106"/>
      <c r="NIZ655444" s="106"/>
      <c r="NJA655444" s="106"/>
      <c r="NSI655444" s="106"/>
      <c r="NSJ655444" s="106"/>
      <c r="NSK655444" s="106"/>
      <c r="NSL655444" s="106"/>
      <c r="NSM655444" s="106"/>
      <c r="NSS655444" s="106"/>
      <c r="NST655444" s="106"/>
      <c r="NSU655444" s="106"/>
      <c r="NSV655444" s="106"/>
      <c r="NSW655444" s="106"/>
      <c r="OCE655444" s="106"/>
      <c r="OCF655444" s="106"/>
      <c r="OCG655444" s="106"/>
      <c r="OCH655444" s="106"/>
      <c r="OCI655444" s="106"/>
      <c r="OCO655444" s="106"/>
      <c r="OCP655444" s="106"/>
      <c r="OCQ655444" s="106"/>
      <c r="OCR655444" s="106"/>
      <c r="OCS655444" s="106"/>
      <c r="OMA655444" s="106"/>
      <c r="OMB655444" s="106"/>
      <c r="OMC655444" s="106"/>
      <c r="OMD655444" s="106"/>
      <c r="OME655444" s="106"/>
      <c r="OMK655444" s="106"/>
      <c r="OML655444" s="106"/>
      <c r="OMM655444" s="106"/>
      <c r="OMN655444" s="106"/>
      <c r="OMO655444" s="106"/>
      <c r="OVW655444" s="106"/>
      <c r="OVX655444" s="106"/>
      <c r="OVY655444" s="106"/>
      <c r="OVZ655444" s="106"/>
      <c r="OWA655444" s="106"/>
      <c r="OWG655444" s="106"/>
      <c r="OWH655444" s="106"/>
      <c r="OWI655444" s="106"/>
      <c r="OWJ655444" s="106"/>
      <c r="OWK655444" s="106"/>
      <c r="PFS655444" s="106"/>
      <c r="PFT655444" s="106"/>
      <c r="PFU655444" s="106"/>
      <c r="PFV655444" s="106"/>
      <c r="PFW655444" s="106"/>
      <c r="PGC655444" s="106"/>
      <c r="PGD655444" s="106"/>
      <c r="PGE655444" s="106"/>
      <c r="PGF655444" s="106"/>
      <c r="PGG655444" s="106"/>
      <c r="PPO655444" s="106"/>
      <c r="PPP655444" s="106"/>
      <c r="PPQ655444" s="106"/>
      <c r="PPR655444" s="106"/>
      <c r="PPS655444" s="106"/>
      <c r="PPY655444" s="106"/>
      <c r="PPZ655444" s="106"/>
      <c r="PQA655444" s="106"/>
      <c r="PQB655444" s="106"/>
      <c r="PQC655444" s="106"/>
      <c r="PZK655444" s="106"/>
      <c r="PZL655444" s="106"/>
      <c r="PZM655444" s="106"/>
      <c r="PZN655444" s="106"/>
      <c r="PZO655444" s="106"/>
      <c r="PZU655444" s="106"/>
      <c r="PZV655444" s="106"/>
      <c r="PZW655444" s="106"/>
      <c r="PZX655444" s="106"/>
      <c r="PZY655444" s="106"/>
      <c r="QJG655444" s="106"/>
      <c r="QJH655444" s="106"/>
      <c r="QJI655444" s="106"/>
      <c r="QJJ655444" s="106"/>
      <c r="QJK655444" s="106"/>
      <c r="QJQ655444" s="106"/>
      <c r="QJR655444" s="106"/>
      <c r="QJS655444" s="106"/>
      <c r="QJT655444" s="106"/>
      <c r="QJU655444" s="106"/>
      <c r="QTC655444" s="106"/>
      <c r="QTD655444" s="106"/>
      <c r="QTE655444" s="106"/>
      <c r="QTF655444" s="106"/>
      <c r="QTG655444" s="106"/>
      <c r="QTM655444" s="106"/>
      <c r="QTN655444" s="106"/>
      <c r="QTO655444" s="106"/>
      <c r="QTP655444" s="106"/>
      <c r="QTQ655444" s="106"/>
      <c r="RCY655444" s="106"/>
      <c r="RCZ655444" s="106"/>
      <c r="RDA655444" s="106"/>
      <c r="RDB655444" s="106"/>
      <c r="RDC655444" s="106"/>
      <c r="RDI655444" s="106"/>
      <c r="RDJ655444" s="106"/>
      <c r="RDK655444" s="106"/>
      <c r="RDL655444" s="106"/>
      <c r="RDM655444" s="106"/>
      <c r="RMU655444" s="106"/>
      <c r="RMV655444" s="106"/>
      <c r="RMW655444" s="106"/>
      <c r="RMX655444" s="106"/>
      <c r="RMY655444" s="106"/>
      <c r="RNE655444" s="106"/>
      <c r="RNF655444" s="106"/>
      <c r="RNG655444" s="106"/>
      <c r="RNH655444" s="106"/>
      <c r="RNI655444" s="106"/>
      <c r="RWQ655444" s="106"/>
      <c r="RWR655444" s="106"/>
      <c r="RWS655444" s="106"/>
      <c r="RWT655444" s="106"/>
      <c r="RWU655444" s="106"/>
      <c r="RXA655444" s="106"/>
      <c r="RXB655444" s="106"/>
      <c r="RXC655444" s="106"/>
      <c r="RXD655444" s="106"/>
      <c r="RXE655444" s="106"/>
      <c r="SGM655444" s="106"/>
      <c r="SGN655444" s="106"/>
      <c r="SGO655444" s="106"/>
      <c r="SGP655444" s="106"/>
      <c r="SGQ655444" s="106"/>
      <c r="SGW655444" s="106"/>
      <c r="SGX655444" s="106"/>
      <c r="SGY655444" s="106"/>
      <c r="SGZ655444" s="106"/>
      <c r="SHA655444" s="106"/>
      <c r="SQI655444" s="106"/>
      <c r="SQJ655444" s="106"/>
      <c r="SQK655444" s="106"/>
      <c r="SQL655444" s="106"/>
      <c r="SQM655444" s="106"/>
      <c r="SQS655444" s="106"/>
      <c r="SQT655444" s="106"/>
      <c r="SQU655444" s="106"/>
      <c r="SQV655444" s="106"/>
      <c r="SQW655444" s="106"/>
      <c r="TAE655444" s="106"/>
      <c r="TAF655444" s="106"/>
      <c r="TAG655444" s="106"/>
      <c r="TAH655444" s="106"/>
      <c r="TAI655444" s="106"/>
      <c r="TAO655444" s="106"/>
      <c r="TAP655444" s="106"/>
      <c r="TAQ655444" s="106"/>
      <c r="TAR655444" s="106"/>
      <c r="TAS655444" s="106"/>
      <c r="TKA655444" s="106"/>
      <c r="TKB655444" s="106"/>
      <c r="TKC655444" s="106"/>
      <c r="TKD655444" s="106"/>
      <c r="TKE655444" s="106"/>
      <c r="TKK655444" s="106"/>
      <c r="TKL655444" s="106"/>
      <c r="TKM655444" s="106"/>
      <c r="TKN655444" s="106"/>
      <c r="TKO655444" s="106"/>
      <c r="TTW655444" s="106"/>
      <c r="TTX655444" s="106"/>
      <c r="TTY655444" s="106"/>
      <c r="TTZ655444" s="106"/>
      <c r="TUA655444" s="106"/>
      <c r="TUG655444" s="106"/>
      <c r="TUH655444" s="106"/>
      <c r="TUI655444" s="106"/>
      <c r="TUJ655444" s="106"/>
      <c r="TUK655444" s="106"/>
      <c r="UDS655444" s="106"/>
      <c r="UDT655444" s="106"/>
      <c r="UDU655444" s="106"/>
      <c r="UDV655444" s="106"/>
      <c r="UDW655444" s="106"/>
      <c r="UEC655444" s="106"/>
      <c r="UED655444" s="106"/>
      <c r="UEE655444" s="106"/>
      <c r="UEF655444" s="106"/>
      <c r="UEG655444" s="106"/>
      <c r="UNO655444" s="106"/>
      <c r="UNP655444" s="106"/>
      <c r="UNQ655444" s="106"/>
      <c r="UNR655444" s="106"/>
      <c r="UNS655444" s="106"/>
      <c r="UNY655444" s="106"/>
      <c r="UNZ655444" s="106"/>
      <c r="UOA655444" s="106"/>
      <c r="UOB655444" s="106"/>
      <c r="UOC655444" s="106"/>
      <c r="UXK655444" s="106"/>
      <c r="UXL655444" s="106"/>
      <c r="UXM655444" s="106"/>
      <c r="UXN655444" s="106"/>
      <c r="UXO655444" s="106"/>
      <c r="UXU655444" s="106"/>
      <c r="UXV655444" s="106"/>
      <c r="UXW655444" s="106"/>
      <c r="UXX655444" s="106"/>
      <c r="UXY655444" s="106"/>
      <c r="VHG655444" s="106"/>
      <c r="VHH655444" s="106"/>
      <c r="VHI655444" s="106"/>
      <c r="VHJ655444" s="106"/>
      <c r="VHK655444" s="106"/>
      <c r="VHQ655444" s="106"/>
      <c r="VHR655444" s="106"/>
      <c r="VHS655444" s="106"/>
      <c r="VHT655444" s="106"/>
      <c r="VHU655444" s="106"/>
      <c r="VRC655444" s="106"/>
      <c r="VRD655444" s="106"/>
      <c r="VRE655444" s="106"/>
      <c r="VRF655444" s="106"/>
      <c r="VRG655444" s="106"/>
      <c r="VRM655444" s="106"/>
      <c r="VRN655444" s="106"/>
      <c r="VRO655444" s="106"/>
      <c r="VRP655444" s="106"/>
      <c r="VRQ655444" s="106"/>
      <c r="WAY655444" s="106"/>
      <c r="WAZ655444" s="106"/>
      <c r="WBA655444" s="106"/>
      <c r="WBB655444" s="106"/>
      <c r="WBC655444" s="106"/>
      <c r="WBI655444" s="106"/>
      <c r="WBJ655444" s="106"/>
      <c r="WBK655444" s="106"/>
      <c r="WBL655444" s="106"/>
      <c r="WBM655444" s="106"/>
      <c r="WKU655444" s="106"/>
      <c r="WKV655444" s="106"/>
      <c r="WKW655444" s="106"/>
      <c r="WKX655444" s="106"/>
      <c r="WKY655444" s="106"/>
      <c r="WLE655444" s="106"/>
      <c r="WLF655444" s="106"/>
      <c r="WLG655444" s="106"/>
      <c r="WLH655444" s="106"/>
      <c r="WLI655444" s="106"/>
      <c r="WUQ655444" s="106"/>
      <c r="WUR655444" s="106"/>
      <c r="WUS655444" s="106"/>
      <c r="WUT655444" s="106"/>
      <c r="WUU655444" s="106"/>
      <c r="WVA655444" s="106"/>
      <c r="WVB655444" s="106"/>
      <c r="WVC655444" s="106"/>
      <c r="WVD655444" s="106"/>
      <c r="WVE655444" s="106"/>
    </row>
    <row r="655445" spans="480:1021 1248:2045 2272:3069 3296:4093 4320:5117 5344:6141 6368:7165 7392:8189 8416:9213 9440:10237 10464:11261 11488:12285 12512:13309 13536:14333 14560:15357 15584:16125" hidden="1" x14ac:dyDescent="0.15">
      <c r="RR655445" s="106"/>
      <c r="RS655445" s="106"/>
      <c r="RT655445" s="106"/>
      <c r="RU655445" s="106"/>
      <c r="RV655445" s="106"/>
      <c r="SA655445" s="106"/>
      <c r="SB655445" s="106"/>
      <c r="SC655445" s="106"/>
      <c r="SD655445" s="106"/>
      <c r="SE655445" s="106"/>
      <c r="SK655445" s="106"/>
      <c r="SL655445" s="106"/>
      <c r="SM655445" s="106"/>
      <c r="SN655445" s="106"/>
      <c r="SO655445" s="106"/>
      <c r="ABN655445" s="106"/>
      <c r="ABO655445" s="106"/>
      <c r="ABP655445" s="106"/>
      <c r="ABQ655445" s="106"/>
      <c r="ABR655445" s="106"/>
      <c r="ABW655445" s="106"/>
      <c r="ABX655445" s="106"/>
      <c r="ABY655445" s="106"/>
      <c r="ABZ655445" s="106"/>
      <c r="ACA655445" s="106"/>
      <c r="ACG655445" s="106"/>
      <c r="ACH655445" s="106"/>
      <c r="ACI655445" s="106"/>
      <c r="ACJ655445" s="106"/>
      <c r="ACK655445" s="106"/>
      <c r="ALJ655445" s="106"/>
      <c r="ALK655445" s="106"/>
      <c r="ALL655445" s="106"/>
      <c r="ALM655445" s="106"/>
      <c r="ALN655445" s="106"/>
      <c r="ALS655445" s="106"/>
      <c r="ALT655445" s="106"/>
      <c r="ALU655445" s="106"/>
      <c r="ALV655445" s="106"/>
      <c r="ALW655445" s="106"/>
      <c r="AMC655445" s="106"/>
      <c r="AMD655445" s="106"/>
      <c r="AME655445" s="106"/>
      <c r="AMF655445" s="106"/>
      <c r="AMG655445" s="106"/>
      <c r="AVF655445" s="106"/>
      <c r="AVG655445" s="106"/>
      <c r="AVH655445" s="106"/>
      <c r="AVI655445" s="106"/>
      <c r="AVJ655445" s="106"/>
      <c r="AVO655445" s="106"/>
      <c r="AVP655445" s="106"/>
      <c r="AVQ655445" s="106"/>
      <c r="AVR655445" s="106"/>
      <c r="AVS655445" s="106"/>
      <c r="AVY655445" s="106"/>
      <c r="AVZ655445" s="106"/>
      <c r="AWA655445" s="106"/>
      <c r="AWB655445" s="106"/>
      <c r="AWC655445" s="106"/>
      <c r="BFB655445" s="106"/>
      <c r="BFC655445" s="106"/>
      <c r="BFD655445" s="106"/>
      <c r="BFE655445" s="106"/>
      <c r="BFF655445" s="106"/>
      <c r="BFK655445" s="106"/>
      <c r="BFL655445" s="106"/>
      <c r="BFM655445" s="106"/>
      <c r="BFN655445" s="106"/>
      <c r="BFO655445" s="106"/>
      <c r="BFU655445" s="106"/>
      <c r="BFV655445" s="106"/>
      <c r="BFW655445" s="106"/>
      <c r="BFX655445" s="106"/>
      <c r="BFY655445" s="106"/>
      <c r="BOX655445" s="106"/>
      <c r="BOY655445" s="106"/>
      <c r="BOZ655445" s="106"/>
      <c r="BPA655445" s="106"/>
      <c r="BPB655445" s="106"/>
      <c r="BPG655445" s="106"/>
      <c r="BPH655445" s="106"/>
      <c r="BPI655445" s="106"/>
      <c r="BPJ655445" s="106"/>
      <c r="BPK655445" s="106"/>
      <c r="BPQ655445" s="106"/>
      <c r="BPR655445" s="106"/>
      <c r="BPS655445" s="106"/>
      <c r="BPT655445" s="106"/>
      <c r="BPU655445" s="106"/>
      <c r="BYT655445" s="106"/>
      <c r="BYU655445" s="106"/>
      <c r="BYV655445" s="106"/>
      <c r="BYW655445" s="106"/>
      <c r="BYX655445" s="106"/>
      <c r="BZC655445" s="106"/>
      <c r="BZD655445" s="106"/>
      <c r="BZE655445" s="106"/>
      <c r="BZF655445" s="106"/>
      <c r="BZG655445" s="106"/>
      <c r="BZM655445" s="106"/>
      <c r="BZN655445" s="106"/>
      <c r="BZO655445" s="106"/>
      <c r="BZP655445" s="106"/>
      <c r="BZQ655445" s="106"/>
      <c r="CIP655445" s="106"/>
      <c r="CIQ655445" s="106"/>
      <c r="CIR655445" s="106"/>
      <c r="CIS655445" s="106"/>
      <c r="CIT655445" s="106"/>
      <c r="CIY655445" s="106"/>
      <c r="CIZ655445" s="106"/>
      <c r="CJA655445" s="106"/>
      <c r="CJB655445" s="106"/>
      <c r="CJC655445" s="106"/>
      <c r="CJI655445" s="106"/>
      <c r="CJJ655445" s="106"/>
      <c r="CJK655445" s="106"/>
      <c r="CJL655445" s="106"/>
      <c r="CJM655445" s="106"/>
      <c r="CSL655445" s="106"/>
      <c r="CSM655445" s="106"/>
      <c r="CSN655445" s="106"/>
      <c r="CSO655445" s="106"/>
      <c r="CSP655445" s="106"/>
      <c r="CSU655445" s="106"/>
      <c r="CSV655445" s="106"/>
      <c r="CSW655445" s="106"/>
      <c r="CSX655445" s="106"/>
      <c r="CSY655445" s="106"/>
      <c r="CTE655445" s="106"/>
      <c r="CTF655445" s="106"/>
      <c r="CTG655445" s="106"/>
      <c r="CTH655445" s="106"/>
      <c r="CTI655445" s="106"/>
      <c r="DCH655445" s="106"/>
      <c r="DCI655445" s="106"/>
      <c r="DCJ655445" s="106"/>
      <c r="DCK655445" s="106"/>
      <c r="DCL655445" s="106"/>
      <c r="DCQ655445" s="106"/>
      <c r="DCR655445" s="106"/>
      <c r="DCS655445" s="106"/>
      <c r="DCT655445" s="106"/>
      <c r="DCU655445" s="106"/>
      <c r="DDA655445" s="106"/>
      <c r="DDB655445" s="106"/>
      <c r="DDC655445" s="106"/>
      <c r="DDD655445" s="106"/>
      <c r="DDE655445" s="106"/>
      <c r="DMD655445" s="106"/>
      <c r="DME655445" s="106"/>
      <c r="DMF655445" s="106"/>
      <c r="DMG655445" s="106"/>
      <c r="DMH655445" s="106"/>
      <c r="DMM655445" s="106"/>
      <c r="DMN655445" s="106"/>
      <c r="DMO655445" s="106"/>
      <c r="DMP655445" s="106"/>
      <c r="DMQ655445" s="106"/>
      <c r="DMW655445" s="106"/>
      <c r="DMX655445" s="106"/>
      <c r="DMY655445" s="106"/>
      <c r="DMZ655445" s="106"/>
      <c r="DNA655445" s="106"/>
      <c r="DVZ655445" s="106"/>
      <c r="DWA655445" s="106"/>
      <c r="DWB655445" s="106"/>
      <c r="DWC655445" s="106"/>
      <c r="DWD655445" s="106"/>
      <c r="DWI655445" s="106"/>
      <c r="DWJ655445" s="106"/>
      <c r="DWK655445" s="106"/>
      <c r="DWL655445" s="106"/>
      <c r="DWM655445" s="106"/>
      <c r="DWS655445" s="106"/>
      <c r="DWT655445" s="106"/>
      <c r="DWU655445" s="106"/>
      <c r="DWV655445" s="106"/>
      <c r="DWW655445" s="106"/>
      <c r="EFV655445" s="106"/>
      <c r="EFW655445" s="106"/>
      <c r="EFX655445" s="106"/>
      <c r="EFY655445" s="106"/>
      <c r="EFZ655445" s="106"/>
      <c r="EGE655445" s="106"/>
      <c r="EGF655445" s="106"/>
      <c r="EGG655445" s="106"/>
      <c r="EGH655445" s="106"/>
      <c r="EGI655445" s="106"/>
      <c r="EGO655445" s="106"/>
      <c r="EGP655445" s="106"/>
      <c r="EGQ655445" s="106"/>
      <c r="EGR655445" s="106"/>
      <c r="EGS655445" s="106"/>
      <c r="EPR655445" s="106"/>
      <c r="EPS655445" s="106"/>
      <c r="EPT655445" s="106"/>
      <c r="EPU655445" s="106"/>
      <c r="EPV655445" s="106"/>
      <c r="EQA655445" s="106"/>
      <c r="EQB655445" s="106"/>
      <c r="EQC655445" s="106"/>
      <c r="EQD655445" s="106"/>
      <c r="EQE655445" s="106"/>
      <c r="EQK655445" s="106"/>
      <c r="EQL655445" s="106"/>
      <c r="EQM655445" s="106"/>
      <c r="EQN655445" s="106"/>
      <c r="EQO655445" s="106"/>
      <c r="EZN655445" s="106"/>
      <c r="EZO655445" s="106"/>
      <c r="EZP655445" s="106"/>
      <c r="EZQ655445" s="106"/>
      <c r="EZR655445" s="106"/>
      <c r="EZW655445" s="106"/>
      <c r="EZX655445" s="106"/>
      <c r="EZY655445" s="106"/>
      <c r="EZZ655445" s="106"/>
      <c r="FAA655445" s="106"/>
      <c r="FAG655445" s="106"/>
      <c r="FAH655445" s="106"/>
      <c r="FAI655445" s="106"/>
      <c r="FAJ655445" s="106"/>
      <c r="FAK655445" s="106"/>
      <c r="FJJ655445" s="106"/>
      <c r="FJK655445" s="106"/>
      <c r="FJL655445" s="106"/>
      <c r="FJM655445" s="106"/>
      <c r="FJN655445" s="106"/>
      <c r="FJS655445" s="106"/>
      <c r="FJT655445" s="106"/>
      <c r="FJU655445" s="106"/>
      <c r="FJV655445" s="106"/>
      <c r="FJW655445" s="106"/>
      <c r="FKC655445" s="106"/>
      <c r="FKD655445" s="106"/>
      <c r="FKE655445" s="106"/>
      <c r="FKF655445" s="106"/>
      <c r="FKG655445" s="106"/>
      <c r="FTF655445" s="106"/>
      <c r="FTG655445" s="106"/>
      <c r="FTH655445" s="106"/>
      <c r="FTI655445" s="106"/>
      <c r="FTJ655445" s="106"/>
      <c r="FTO655445" s="106"/>
      <c r="FTP655445" s="106"/>
      <c r="FTQ655445" s="106"/>
      <c r="FTR655445" s="106"/>
      <c r="FTS655445" s="106"/>
      <c r="FTY655445" s="106"/>
      <c r="FTZ655445" s="106"/>
      <c r="FUA655445" s="106"/>
      <c r="FUB655445" s="106"/>
      <c r="FUC655445" s="106"/>
      <c r="GDB655445" s="106"/>
      <c r="GDC655445" s="106"/>
      <c r="GDD655445" s="106"/>
      <c r="GDE655445" s="106"/>
      <c r="GDF655445" s="106"/>
      <c r="GDK655445" s="106"/>
      <c r="GDL655445" s="106"/>
      <c r="GDM655445" s="106"/>
      <c r="GDN655445" s="106"/>
      <c r="GDO655445" s="106"/>
      <c r="GDU655445" s="106"/>
      <c r="GDV655445" s="106"/>
      <c r="GDW655445" s="106"/>
      <c r="GDX655445" s="106"/>
      <c r="GDY655445" s="106"/>
      <c r="GMX655445" s="106"/>
      <c r="GMY655445" s="106"/>
      <c r="GMZ655445" s="106"/>
      <c r="GNA655445" s="106"/>
      <c r="GNB655445" s="106"/>
      <c r="GNG655445" s="106"/>
      <c r="GNH655445" s="106"/>
      <c r="GNI655445" s="106"/>
      <c r="GNJ655445" s="106"/>
      <c r="GNK655445" s="106"/>
      <c r="GNQ655445" s="106"/>
      <c r="GNR655445" s="106"/>
      <c r="GNS655445" s="106"/>
      <c r="GNT655445" s="106"/>
      <c r="GNU655445" s="106"/>
      <c r="GWT655445" s="106"/>
      <c r="GWU655445" s="106"/>
      <c r="GWV655445" s="106"/>
      <c r="GWW655445" s="106"/>
      <c r="GWX655445" s="106"/>
      <c r="GXC655445" s="106"/>
      <c r="GXD655445" s="106"/>
      <c r="GXE655445" s="106"/>
      <c r="GXF655445" s="106"/>
      <c r="GXG655445" s="106"/>
      <c r="GXM655445" s="106"/>
      <c r="GXN655445" s="106"/>
      <c r="GXO655445" s="106"/>
      <c r="GXP655445" s="106"/>
      <c r="GXQ655445" s="106"/>
      <c r="HGP655445" s="106"/>
      <c r="HGQ655445" s="106"/>
      <c r="HGR655445" s="106"/>
      <c r="HGS655445" s="106"/>
      <c r="HGT655445" s="106"/>
      <c r="HGY655445" s="106"/>
      <c r="HGZ655445" s="106"/>
      <c r="HHA655445" s="106"/>
      <c r="HHB655445" s="106"/>
      <c r="HHC655445" s="106"/>
      <c r="HHI655445" s="106"/>
      <c r="HHJ655445" s="106"/>
      <c r="HHK655445" s="106"/>
      <c r="HHL655445" s="106"/>
      <c r="HHM655445" s="106"/>
      <c r="HQL655445" s="106"/>
      <c r="HQM655445" s="106"/>
      <c r="HQN655445" s="106"/>
      <c r="HQO655445" s="106"/>
      <c r="HQP655445" s="106"/>
      <c r="HQU655445" s="106"/>
      <c r="HQV655445" s="106"/>
      <c r="HQW655445" s="106"/>
      <c r="HQX655445" s="106"/>
      <c r="HQY655445" s="106"/>
      <c r="HRE655445" s="106"/>
      <c r="HRF655445" s="106"/>
      <c r="HRG655445" s="106"/>
      <c r="HRH655445" s="106"/>
      <c r="HRI655445" s="106"/>
      <c r="IAH655445" s="106"/>
      <c r="IAI655445" s="106"/>
      <c r="IAJ655445" s="106"/>
      <c r="IAK655445" s="106"/>
      <c r="IAL655445" s="106"/>
      <c r="IAQ655445" s="106"/>
      <c r="IAR655445" s="106"/>
      <c r="IAS655445" s="106"/>
      <c r="IAT655445" s="106"/>
      <c r="IAU655445" s="106"/>
      <c r="IBA655445" s="106"/>
      <c r="IBB655445" s="106"/>
      <c r="IBC655445" s="106"/>
      <c r="IBD655445" s="106"/>
      <c r="IBE655445" s="106"/>
      <c r="IKD655445" s="106"/>
      <c r="IKE655445" s="106"/>
      <c r="IKF655445" s="106"/>
      <c r="IKG655445" s="106"/>
      <c r="IKH655445" s="106"/>
      <c r="IKM655445" s="106"/>
      <c r="IKN655445" s="106"/>
      <c r="IKO655445" s="106"/>
      <c r="IKP655445" s="106"/>
      <c r="IKQ655445" s="106"/>
      <c r="IKW655445" s="106"/>
      <c r="IKX655445" s="106"/>
      <c r="IKY655445" s="106"/>
      <c r="IKZ655445" s="106"/>
      <c r="ILA655445" s="106"/>
      <c r="ITZ655445" s="106"/>
      <c r="IUA655445" s="106"/>
      <c r="IUB655445" s="106"/>
      <c r="IUC655445" s="106"/>
      <c r="IUD655445" s="106"/>
      <c r="IUI655445" s="106"/>
      <c r="IUJ655445" s="106"/>
      <c r="IUK655445" s="106"/>
      <c r="IUL655445" s="106"/>
      <c r="IUM655445" s="106"/>
      <c r="IUS655445" s="106"/>
      <c r="IUT655445" s="106"/>
      <c r="IUU655445" s="106"/>
      <c r="IUV655445" s="106"/>
      <c r="IUW655445" s="106"/>
      <c r="JDV655445" s="106"/>
      <c r="JDW655445" s="106"/>
      <c r="JDX655445" s="106"/>
      <c r="JDY655445" s="106"/>
      <c r="JDZ655445" s="106"/>
      <c r="JEE655445" s="106"/>
      <c r="JEF655445" s="106"/>
      <c r="JEG655445" s="106"/>
      <c r="JEH655445" s="106"/>
      <c r="JEI655445" s="106"/>
      <c r="JEO655445" s="106"/>
      <c r="JEP655445" s="106"/>
      <c r="JEQ655445" s="106"/>
      <c r="JER655445" s="106"/>
      <c r="JES655445" s="106"/>
      <c r="JNR655445" s="106"/>
      <c r="JNS655445" s="106"/>
      <c r="JNT655445" s="106"/>
      <c r="JNU655445" s="106"/>
      <c r="JNV655445" s="106"/>
      <c r="JOA655445" s="106"/>
      <c r="JOB655445" s="106"/>
      <c r="JOC655445" s="106"/>
      <c r="JOD655445" s="106"/>
      <c r="JOE655445" s="106"/>
      <c r="JOK655445" s="106"/>
      <c r="JOL655445" s="106"/>
      <c r="JOM655445" s="106"/>
      <c r="JON655445" s="106"/>
      <c r="JOO655445" s="106"/>
      <c r="JXN655445" s="106"/>
      <c r="JXO655445" s="106"/>
      <c r="JXP655445" s="106"/>
      <c r="JXQ655445" s="106"/>
      <c r="JXR655445" s="106"/>
      <c r="JXW655445" s="106"/>
      <c r="JXX655445" s="106"/>
      <c r="JXY655445" s="106"/>
      <c r="JXZ655445" s="106"/>
      <c r="JYA655445" s="106"/>
      <c r="JYG655445" s="106"/>
      <c r="JYH655445" s="106"/>
      <c r="JYI655445" s="106"/>
      <c r="JYJ655445" s="106"/>
      <c r="JYK655445" s="106"/>
      <c r="KHJ655445" s="106"/>
      <c r="KHK655445" s="106"/>
      <c r="KHL655445" s="106"/>
      <c r="KHM655445" s="106"/>
      <c r="KHN655445" s="106"/>
      <c r="KHS655445" s="106"/>
      <c r="KHT655445" s="106"/>
      <c r="KHU655445" s="106"/>
      <c r="KHV655445" s="106"/>
      <c r="KHW655445" s="106"/>
      <c r="KIC655445" s="106"/>
      <c r="KID655445" s="106"/>
      <c r="KIE655445" s="106"/>
      <c r="KIF655445" s="106"/>
      <c r="KIG655445" s="106"/>
      <c r="KRF655445" s="106"/>
      <c r="KRG655445" s="106"/>
      <c r="KRH655445" s="106"/>
      <c r="KRI655445" s="106"/>
      <c r="KRJ655445" s="106"/>
      <c r="KRO655445" s="106"/>
      <c r="KRP655445" s="106"/>
      <c r="KRQ655445" s="106"/>
      <c r="KRR655445" s="106"/>
      <c r="KRS655445" s="106"/>
      <c r="KRY655445" s="106"/>
      <c r="KRZ655445" s="106"/>
      <c r="KSA655445" s="106"/>
      <c r="KSB655445" s="106"/>
      <c r="KSC655445" s="106"/>
      <c r="LBB655445" s="106"/>
      <c r="LBC655445" s="106"/>
      <c r="LBD655445" s="106"/>
      <c r="LBE655445" s="106"/>
      <c r="LBF655445" s="106"/>
      <c r="LBK655445" s="106"/>
      <c r="LBL655445" s="106"/>
      <c r="LBM655445" s="106"/>
      <c r="LBN655445" s="106"/>
      <c r="LBO655445" s="106"/>
      <c r="LBU655445" s="106"/>
      <c r="LBV655445" s="106"/>
      <c r="LBW655445" s="106"/>
      <c r="LBX655445" s="106"/>
      <c r="LBY655445" s="106"/>
      <c r="LKX655445" s="106"/>
      <c r="LKY655445" s="106"/>
      <c r="LKZ655445" s="106"/>
      <c r="LLA655445" s="106"/>
      <c r="LLB655445" s="106"/>
      <c r="LLG655445" s="106"/>
      <c r="LLH655445" s="106"/>
      <c r="LLI655445" s="106"/>
      <c r="LLJ655445" s="106"/>
      <c r="LLK655445" s="106"/>
      <c r="LLQ655445" s="106"/>
      <c r="LLR655445" s="106"/>
      <c r="LLS655445" s="106"/>
      <c r="LLT655445" s="106"/>
      <c r="LLU655445" s="106"/>
      <c r="LUT655445" s="106"/>
      <c r="LUU655445" s="106"/>
      <c r="LUV655445" s="106"/>
      <c r="LUW655445" s="106"/>
      <c r="LUX655445" s="106"/>
      <c r="LVC655445" s="106"/>
      <c r="LVD655445" s="106"/>
      <c r="LVE655445" s="106"/>
      <c r="LVF655445" s="106"/>
      <c r="LVG655445" s="106"/>
      <c r="LVM655445" s="106"/>
      <c r="LVN655445" s="106"/>
      <c r="LVO655445" s="106"/>
      <c r="LVP655445" s="106"/>
      <c r="LVQ655445" s="106"/>
      <c r="MEP655445" s="106"/>
      <c r="MEQ655445" s="106"/>
      <c r="MER655445" s="106"/>
      <c r="MES655445" s="106"/>
      <c r="MET655445" s="106"/>
      <c r="MEY655445" s="106"/>
      <c r="MEZ655445" s="106"/>
      <c r="MFA655445" s="106"/>
      <c r="MFB655445" s="106"/>
      <c r="MFC655445" s="106"/>
      <c r="MFI655445" s="106"/>
      <c r="MFJ655445" s="106"/>
      <c r="MFK655445" s="106"/>
      <c r="MFL655445" s="106"/>
      <c r="MFM655445" s="106"/>
      <c r="MOL655445" s="106"/>
      <c r="MOM655445" s="106"/>
      <c r="MON655445" s="106"/>
      <c r="MOO655445" s="106"/>
      <c r="MOP655445" s="106"/>
      <c r="MOU655445" s="106"/>
      <c r="MOV655445" s="106"/>
      <c r="MOW655445" s="106"/>
      <c r="MOX655445" s="106"/>
      <c r="MOY655445" s="106"/>
      <c r="MPE655445" s="106"/>
      <c r="MPF655445" s="106"/>
      <c r="MPG655445" s="106"/>
      <c r="MPH655445" s="106"/>
      <c r="MPI655445" s="106"/>
      <c r="MYH655445" s="106"/>
      <c r="MYI655445" s="106"/>
      <c r="MYJ655445" s="106"/>
      <c r="MYK655445" s="106"/>
      <c r="MYL655445" s="106"/>
      <c r="MYQ655445" s="106"/>
      <c r="MYR655445" s="106"/>
      <c r="MYS655445" s="106"/>
      <c r="MYT655445" s="106"/>
      <c r="MYU655445" s="106"/>
      <c r="MZA655445" s="106"/>
      <c r="MZB655445" s="106"/>
      <c r="MZC655445" s="106"/>
      <c r="MZD655445" s="106"/>
      <c r="MZE655445" s="106"/>
      <c r="NID655445" s="106"/>
      <c r="NIE655445" s="106"/>
      <c r="NIF655445" s="106"/>
      <c r="NIG655445" s="106"/>
      <c r="NIH655445" s="106"/>
      <c r="NIM655445" s="106"/>
      <c r="NIN655445" s="106"/>
      <c r="NIO655445" s="106"/>
      <c r="NIP655445" s="106"/>
      <c r="NIQ655445" s="106"/>
      <c r="NIW655445" s="106"/>
      <c r="NIX655445" s="106"/>
      <c r="NIY655445" s="106"/>
      <c r="NIZ655445" s="106"/>
      <c r="NJA655445" s="106"/>
      <c r="NRZ655445" s="106"/>
      <c r="NSA655445" s="106"/>
      <c r="NSB655445" s="106"/>
      <c r="NSC655445" s="106"/>
      <c r="NSD655445" s="106"/>
      <c r="NSI655445" s="106"/>
      <c r="NSJ655445" s="106"/>
      <c r="NSK655445" s="106"/>
      <c r="NSL655445" s="106"/>
      <c r="NSM655445" s="106"/>
      <c r="NSS655445" s="106"/>
      <c r="NST655445" s="106"/>
      <c r="NSU655445" s="106"/>
      <c r="NSV655445" s="106"/>
      <c r="NSW655445" s="106"/>
      <c r="OBV655445" s="106"/>
      <c r="OBW655445" s="106"/>
      <c r="OBX655445" s="106"/>
      <c r="OBY655445" s="106"/>
      <c r="OBZ655445" s="106"/>
      <c r="OCE655445" s="106"/>
      <c r="OCF655445" s="106"/>
      <c r="OCG655445" s="106"/>
      <c r="OCH655445" s="106"/>
      <c r="OCI655445" s="106"/>
      <c r="OCO655445" s="106"/>
      <c r="OCP655445" s="106"/>
      <c r="OCQ655445" s="106"/>
      <c r="OCR655445" s="106"/>
      <c r="OCS655445" s="106"/>
      <c r="OLR655445" s="106"/>
      <c r="OLS655445" s="106"/>
      <c r="OLT655445" s="106"/>
      <c r="OLU655445" s="106"/>
      <c r="OLV655445" s="106"/>
      <c r="OMA655445" s="106"/>
      <c r="OMB655445" s="106"/>
      <c r="OMC655445" s="106"/>
      <c r="OMD655445" s="106"/>
      <c r="OME655445" s="106"/>
      <c r="OMK655445" s="106"/>
      <c r="OML655445" s="106"/>
      <c r="OMM655445" s="106"/>
      <c r="OMN655445" s="106"/>
      <c r="OMO655445" s="106"/>
      <c r="OVN655445" s="106"/>
      <c r="OVO655445" s="106"/>
      <c r="OVP655445" s="106"/>
      <c r="OVQ655445" s="106"/>
      <c r="OVR655445" s="106"/>
      <c r="OVW655445" s="106"/>
      <c r="OVX655445" s="106"/>
      <c r="OVY655445" s="106"/>
      <c r="OVZ655445" s="106"/>
      <c r="OWA655445" s="106"/>
      <c r="OWG655445" s="106"/>
      <c r="OWH655445" s="106"/>
      <c r="OWI655445" s="106"/>
      <c r="OWJ655445" s="106"/>
      <c r="OWK655445" s="106"/>
      <c r="PFJ655445" s="106"/>
      <c r="PFK655445" s="106"/>
      <c r="PFL655445" s="106"/>
      <c r="PFM655445" s="106"/>
      <c r="PFN655445" s="106"/>
      <c r="PFS655445" s="106"/>
      <c r="PFT655445" s="106"/>
      <c r="PFU655445" s="106"/>
      <c r="PFV655445" s="106"/>
      <c r="PFW655445" s="106"/>
      <c r="PGC655445" s="106"/>
      <c r="PGD655445" s="106"/>
      <c r="PGE655445" s="106"/>
      <c r="PGF655445" s="106"/>
      <c r="PGG655445" s="106"/>
      <c r="PPF655445" s="106"/>
      <c r="PPG655445" s="106"/>
      <c r="PPH655445" s="106"/>
      <c r="PPI655445" s="106"/>
      <c r="PPJ655445" s="106"/>
      <c r="PPO655445" s="106"/>
      <c r="PPP655445" s="106"/>
      <c r="PPQ655445" s="106"/>
      <c r="PPR655445" s="106"/>
      <c r="PPS655445" s="106"/>
      <c r="PPY655445" s="106"/>
      <c r="PPZ655445" s="106"/>
      <c r="PQA655445" s="106"/>
      <c r="PQB655445" s="106"/>
      <c r="PQC655445" s="106"/>
      <c r="PZB655445" s="106"/>
      <c r="PZC655445" s="106"/>
      <c r="PZD655445" s="106"/>
      <c r="PZE655445" s="106"/>
      <c r="PZF655445" s="106"/>
      <c r="PZK655445" s="106"/>
      <c r="PZL655445" s="106"/>
      <c r="PZM655445" s="106"/>
      <c r="PZN655445" s="106"/>
      <c r="PZO655445" s="106"/>
      <c r="PZU655445" s="106"/>
      <c r="PZV655445" s="106"/>
      <c r="PZW655445" s="106"/>
      <c r="PZX655445" s="106"/>
      <c r="PZY655445" s="106"/>
      <c r="QIX655445" s="106"/>
      <c r="QIY655445" s="106"/>
      <c r="QIZ655445" s="106"/>
      <c r="QJA655445" s="106"/>
      <c r="QJB655445" s="106"/>
      <c r="QJG655445" s="106"/>
      <c r="QJH655445" s="106"/>
      <c r="QJI655445" s="106"/>
      <c r="QJJ655445" s="106"/>
      <c r="QJK655445" s="106"/>
      <c r="QJQ655445" s="106"/>
      <c r="QJR655445" s="106"/>
      <c r="QJS655445" s="106"/>
      <c r="QJT655445" s="106"/>
      <c r="QJU655445" s="106"/>
      <c r="QST655445" s="106"/>
      <c r="QSU655445" s="106"/>
      <c r="QSV655445" s="106"/>
      <c r="QSW655445" s="106"/>
      <c r="QSX655445" s="106"/>
      <c r="QTC655445" s="106"/>
      <c r="QTD655445" s="106"/>
      <c r="QTE655445" s="106"/>
      <c r="QTF655445" s="106"/>
      <c r="QTG655445" s="106"/>
      <c r="QTM655445" s="106"/>
      <c r="QTN655445" s="106"/>
      <c r="QTO655445" s="106"/>
      <c r="QTP655445" s="106"/>
      <c r="QTQ655445" s="106"/>
      <c r="RCP655445" s="106"/>
      <c r="RCQ655445" s="106"/>
      <c r="RCR655445" s="106"/>
      <c r="RCS655445" s="106"/>
      <c r="RCT655445" s="106"/>
      <c r="RCY655445" s="106"/>
      <c r="RCZ655445" s="106"/>
      <c r="RDA655445" s="106"/>
      <c r="RDB655445" s="106"/>
      <c r="RDC655445" s="106"/>
      <c r="RDI655445" s="106"/>
      <c r="RDJ655445" s="106"/>
      <c r="RDK655445" s="106"/>
      <c r="RDL655445" s="106"/>
      <c r="RDM655445" s="106"/>
      <c r="RML655445" s="106"/>
      <c r="RMM655445" s="106"/>
      <c r="RMN655445" s="106"/>
      <c r="RMO655445" s="106"/>
      <c r="RMP655445" s="106"/>
      <c r="RMU655445" s="106"/>
      <c r="RMV655445" s="106"/>
      <c r="RMW655445" s="106"/>
      <c r="RMX655445" s="106"/>
      <c r="RMY655445" s="106"/>
      <c r="RNE655445" s="106"/>
      <c r="RNF655445" s="106"/>
      <c r="RNG655445" s="106"/>
      <c r="RNH655445" s="106"/>
      <c r="RNI655445" s="106"/>
      <c r="RWH655445" s="106"/>
      <c r="RWI655445" s="106"/>
      <c r="RWJ655445" s="106"/>
      <c r="RWK655445" s="106"/>
      <c r="RWL655445" s="106"/>
      <c r="RWQ655445" s="106"/>
      <c r="RWR655445" s="106"/>
      <c r="RWS655445" s="106"/>
      <c r="RWT655445" s="106"/>
      <c r="RWU655445" s="106"/>
      <c r="RXA655445" s="106"/>
      <c r="RXB655445" s="106"/>
      <c r="RXC655445" s="106"/>
      <c r="RXD655445" s="106"/>
      <c r="RXE655445" s="106"/>
      <c r="SGD655445" s="106"/>
      <c r="SGE655445" s="106"/>
      <c r="SGF655445" s="106"/>
      <c r="SGG655445" s="106"/>
      <c r="SGH655445" s="106"/>
      <c r="SGM655445" s="106"/>
      <c r="SGN655445" s="106"/>
      <c r="SGO655445" s="106"/>
      <c r="SGP655445" s="106"/>
      <c r="SGQ655445" s="106"/>
      <c r="SGW655445" s="106"/>
      <c r="SGX655445" s="106"/>
      <c r="SGY655445" s="106"/>
      <c r="SGZ655445" s="106"/>
      <c r="SHA655445" s="106"/>
      <c r="SPZ655445" s="106"/>
      <c r="SQA655445" s="106"/>
      <c r="SQB655445" s="106"/>
      <c r="SQC655445" s="106"/>
      <c r="SQD655445" s="106"/>
      <c r="SQI655445" s="106"/>
      <c r="SQJ655445" s="106"/>
      <c r="SQK655445" s="106"/>
      <c r="SQL655445" s="106"/>
      <c r="SQM655445" s="106"/>
      <c r="SQS655445" s="106"/>
      <c r="SQT655445" s="106"/>
      <c r="SQU655445" s="106"/>
      <c r="SQV655445" s="106"/>
      <c r="SQW655445" s="106"/>
      <c r="SZV655445" s="106"/>
      <c r="SZW655445" s="106"/>
      <c r="SZX655445" s="106"/>
      <c r="SZY655445" s="106"/>
      <c r="SZZ655445" s="106"/>
      <c r="TAE655445" s="106"/>
      <c r="TAF655445" s="106"/>
      <c r="TAG655445" s="106"/>
      <c r="TAH655445" s="106"/>
      <c r="TAI655445" s="106"/>
      <c r="TAO655445" s="106"/>
      <c r="TAP655445" s="106"/>
      <c r="TAQ655445" s="106"/>
      <c r="TAR655445" s="106"/>
      <c r="TAS655445" s="106"/>
      <c r="TJR655445" s="106"/>
      <c r="TJS655445" s="106"/>
      <c r="TJT655445" s="106"/>
      <c r="TJU655445" s="106"/>
      <c r="TJV655445" s="106"/>
      <c r="TKA655445" s="106"/>
      <c r="TKB655445" s="106"/>
      <c r="TKC655445" s="106"/>
      <c r="TKD655445" s="106"/>
      <c r="TKE655445" s="106"/>
      <c r="TKK655445" s="106"/>
      <c r="TKL655445" s="106"/>
      <c r="TKM655445" s="106"/>
      <c r="TKN655445" s="106"/>
      <c r="TKO655445" s="106"/>
      <c r="TTN655445" s="106"/>
      <c r="TTO655445" s="106"/>
      <c r="TTP655445" s="106"/>
      <c r="TTQ655445" s="106"/>
      <c r="TTR655445" s="106"/>
      <c r="TTW655445" s="106"/>
      <c r="TTX655445" s="106"/>
      <c r="TTY655445" s="106"/>
      <c r="TTZ655445" s="106"/>
      <c r="TUA655445" s="106"/>
      <c r="TUG655445" s="106"/>
      <c r="TUH655445" s="106"/>
      <c r="TUI655445" s="106"/>
      <c r="TUJ655445" s="106"/>
      <c r="TUK655445" s="106"/>
      <c r="UDJ655445" s="106"/>
      <c r="UDK655445" s="106"/>
      <c r="UDL655445" s="106"/>
      <c r="UDM655445" s="106"/>
      <c r="UDN655445" s="106"/>
      <c r="UDS655445" s="106"/>
      <c r="UDT655445" s="106"/>
      <c r="UDU655445" s="106"/>
      <c r="UDV655445" s="106"/>
      <c r="UDW655445" s="106"/>
      <c r="UEC655445" s="106"/>
      <c r="UED655445" s="106"/>
      <c r="UEE655445" s="106"/>
      <c r="UEF655445" s="106"/>
      <c r="UEG655445" s="106"/>
      <c r="UNF655445" s="106"/>
      <c r="UNG655445" s="106"/>
      <c r="UNH655445" s="106"/>
      <c r="UNI655445" s="106"/>
      <c r="UNJ655445" s="106"/>
      <c r="UNO655445" s="106"/>
      <c r="UNP655445" s="106"/>
      <c r="UNQ655445" s="106"/>
      <c r="UNR655445" s="106"/>
      <c r="UNS655445" s="106"/>
      <c r="UNY655445" s="106"/>
      <c r="UNZ655445" s="106"/>
      <c r="UOA655445" s="106"/>
      <c r="UOB655445" s="106"/>
      <c r="UOC655445" s="106"/>
      <c r="UXB655445" s="106"/>
      <c r="UXC655445" s="106"/>
      <c r="UXD655445" s="106"/>
      <c r="UXE655445" s="106"/>
      <c r="UXF655445" s="106"/>
      <c r="UXK655445" s="106"/>
      <c r="UXL655445" s="106"/>
      <c r="UXM655445" s="106"/>
      <c r="UXN655445" s="106"/>
      <c r="UXO655445" s="106"/>
      <c r="UXU655445" s="106"/>
      <c r="UXV655445" s="106"/>
      <c r="UXW655445" s="106"/>
      <c r="UXX655445" s="106"/>
      <c r="UXY655445" s="106"/>
      <c r="VGX655445" s="106"/>
      <c r="VGY655445" s="106"/>
      <c r="VGZ655445" s="106"/>
      <c r="VHA655445" s="106"/>
      <c r="VHB655445" s="106"/>
      <c r="VHG655445" s="106"/>
      <c r="VHH655445" s="106"/>
      <c r="VHI655445" s="106"/>
      <c r="VHJ655445" s="106"/>
      <c r="VHK655445" s="106"/>
      <c r="VHQ655445" s="106"/>
      <c r="VHR655445" s="106"/>
      <c r="VHS655445" s="106"/>
      <c r="VHT655445" s="106"/>
      <c r="VHU655445" s="106"/>
      <c r="VQT655445" s="106"/>
      <c r="VQU655445" s="106"/>
      <c r="VQV655445" s="106"/>
      <c r="VQW655445" s="106"/>
      <c r="VQX655445" s="106"/>
      <c r="VRC655445" s="106"/>
      <c r="VRD655445" s="106"/>
      <c r="VRE655445" s="106"/>
      <c r="VRF655445" s="106"/>
      <c r="VRG655445" s="106"/>
      <c r="VRM655445" s="106"/>
      <c r="VRN655445" s="106"/>
      <c r="VRO655445" s="106"/>
      <c r="VRP655445" s="106"/>
      <c r="VRQ655445" s="106"/>
      <c r="WAP655445" s="106"/>
      <c r="WAQ655445" s="106"/>
      <c r="WAR655445" s="106"/>
      <c r="WAS655445" s="106"/>
      <c r="WAT655445" s="106"/>
      <c r="WAY655445" s="106"/>
      <c r="WAZ655445" s="106"/>
      <c r="WBA655445" s="106"/>
      <c r="WBB655445" s="106"/>
      <c r="WBC655445" s="106"/>
      <c r="WBI655445" s="106"/>
      <c r="WBJ655445" s="106"/>
      <c r="WBK655445" s="106"/>
      <c r="WBL655445" s="106"/>
      <c r="WBM655445" s="106"/>
      <c r="WKL655445" s="106"/>
      <c r="WKM655445" s="106"/>
      <c r="WKN655445" s="106"/>
      <c r="WKO655445" s="106"/>
      <c r="WKP655445" s="106"/>
      <c r="WKU655445" s="106"/>
      <c r="WKV655445" s="106"/>
      <c r="WKW655445" s="106"/>
      <c r="WKX655445" s="106"/>
      <c r="WKY655445" s="106"/>
      <c r="WLE655445" s="106"/>
      <c r="WLF655445" s="106"/>
      <c r="WLG655445" s="106"/>
      <c r="WLH655445" s="106"/>
      <c r="WLI655445" s="106"/>
      <c r="WUH655445" s="106"/>
      <c r="WUI655445" s="106"/>
      <c r="WUJ655445" s="106"/>
      <c r="WUK655445" s="106"/>
      <c r="WUL655445" s="106"/>
      <c r="WUQ655445" s="106"/>
      <c r="WUR655445" s="106"/>
      <c r="WUS655445" s="106"/>
      <c r="WUT655445" s="106"/>
      <c r="WUU655445" s="106"/>
      <c r="WVA655445" s="106"/>
      <c r="WVB655445" s="106"/>
      <c r="WVC655445" s="106"/>
      <c r="WVD655445" s="106"/>
      <c r="WVE655445" s="106"/>
    </row>
    <row r="655446" spans="480:1021 1248:2045 2272:3069 3296:4093 4320:5117 5344:6141 6368:7165 7392:8189 8416:9213 9440:10237 10464:11261 11488:12285 12512:13309 13536:14333 14560:15357 15584:16125" hidden="1" x14ac:dyDescent="0.15">
      <c r="RR655446" s="106"/>
      <c r="SA655446" s="106"/>
      <c r="SB655446" s="106"/>
      <c r="SC655446" s="106"/>
      <c r="SD655446" s="106"/>
      <c r="SE655446" s="106"/>
      <c r="SK655446" s="106"/>
      <c r="SL655446" s="106"/>
      <c r="SM655446" s="106"/>
      <c r="SN655446" s="106"/>
      <c r="SO655446" s="106"/>
      <c r="ABN655446" s="106"/>
      <c r="ABW655446" s="106"/>
      <c r="ABX655446" s="106"/>
      <c r="ABY655446" s="106"/>
      <c r="ABZ655446" s="106"/>
      <c r="ACA655446" s="106"/>
      <c r="ACG655446" s="106"/>
      <c r="ACH655446" s="106"/>
      <c r="ACI655446" s="106"/>
      <c r="ACJ655446" s="106"/>
      <c r="ACK655446" s="106"/>
      <c r="ALJ655446" s="106"/>
      <c r="ALS655446" s="106"/>
      <c r="ALT655446" s="106"/>
      <c r="ALU655446" s="106"/>
      <c r="ALV655446" s="106"/>
      <c r="ALW655446" s="106"/>
      <c r="AMC655446" s="106"/>
      <c r="AMD655446" s="106"/>
      <c r="AME655446" s="106"/>
      <c r="AMF655446" s="106"/>
      <c r="AMG655446" s="106"/>
      <c r="AVF655446" s="106"/>
      <c r="AVO655446" s="106"/>
      <c r="AVP655446" s="106"/>
      <c r="AVQ655446" s="106"/>
      <c r="AVR655446" s="106"/>
      <c r="AVS655446" s="106"/>
      <c r="AVY655446" s="106"/>
      <c r="AVZ655446" s="106"/>
      <c r="AWA655446" s="106"/>
      <c r="AWB655446" s="106"/>
      <c r="AWC655446" s="106"/>
      <c r="BFB655446" s="106"/>
      <c r="BFK655446" s="106"/>
      <c r="BFL655446" s="106"/>
      <c r="BFM655446" s="106"/>
      <c r="BFN655446" s="106"/>
      <c r="BFO655446" s="106"/>
      <c r="BFU655446" s="106"/>
      <c r="BFV655446" s="106"/>
      <c r="BFW655446" s="106"/>
      <c r="BFX655446" s="106"/>
      <c r="BFY655446" s="106"/>
      <c r="BOX655446" s="106"/>
      <c r="BPG655446" s="106"/>
      <c r="BPH655446" s="106"/>
      <c r="BPI655446" s="106"/>
      <c r="BPJ655446" s="106"/>
      <c r="BPK655446" s="106"/>
      <c r="BPQ655446" s="106"/>
      <c r="BPR655446" s="106"/>
      <c r="BPS655446" s="106"/>
      <c r="BPT655446" s="106"/>
      <c r="BPU655446" s="106"/>
      <c r="BYT655446" s="106"/>
      <c r="BZC655446" s="106"/>
      <c r="BZD655446" s="106"/>
      <c r="BZE655446" s="106"/>
      <c r="BZF655446" s="106"/>
      <c r="BZG655446" s="106"/>
      <c r="BZM655446" s="106"/>
      <c r="BZN655446" s="106"/>
      <c r="BZO655446" s="106"/>
      <c r="BZP655446" s="106"/>
      <c r="BZQ655446" s="106"/>
      <c r="CIP655446" s="106"/>
      <c r="CIY655446" s="106"/>
      <c r="CIZ655446" s="106"/>
      <c r="CJA655446" s="106"/>
      <c r="CJB655446" s="106"/>
      <c r="CJC655446" s="106"/>
      <c r="CJI655446" s="106"/>
      <c r="CJJ655446" s="106"/>
      <c r="CJK655446" s="106"/>
      <c r="CJL655446" s="106"/>
      <c r="CJM655446" s="106"/>
      <c r="CSL655446" s="106"/>
      <c r="CSU655446" s="106"/>
      <c r="CSV655446" s="106"/>
      <c r="CSW655446" s="106"/>
      <c r="CSX655446" s="106"/>
      <c r="CSY655446" s="106"/>
      <c r="CTE655446" s="106"/>
      <c r="CTF655446" s="106"/>
      <c r="CTG655446" s="106"/>
      <c r="CTH655446" s="106"/>
      <c r="CTI655446" s="106"/>
      <c r="DCH655446" s="106"/>
      <c r="DCQ655446" s="106"/>
      <c r="DCR655446" s="106"/>
      <c r="DCS655446" s="106"/>
      <c r="DCT655446" s="106"/>
      <c r="DCU655446" s="106"/>
      <c r="DDA655446" s="106"/>
      <c r="DDB655446" s="106"/>
      <c r="DDC655446" s="106"/>
      <c r="DDD655446" s="106"/>
      <c r="DDE655446" s="106"/>
      <c r="DMD655446" s="106"/>
      <c r="DMM655446" s="106"/>
      <c r="DMN655446" s="106"/>
      <c r="DMO655446" s="106"/>
      <c r="DMP655446" s="106"/>
      <c r="DMQ655446" s="106"/>
      <c r="DMW655446" s="106"/>
      <c r="DMX655446" s="106"/>
      <c r="DMY655446" s="106"/>
      <c r="DMZ655446" s="106"/>
      <c r="DNA655446" s="106"/>
      <c r="DVZ655446" s="106"/>
      <c r="DWI655446" s="106"/>
      <c r="DWJ655446" s="106"/>
      <c r="DWK655446" s="106"/>
      <c r="DWL655446" s="106"/>
      <c r="DWM655446" s="106"/>
      <c r="DWS655446" s="106"/>
      <c r="DWT655446" s="106"/>
      <c r="DWU655446" s="106"/>
      <c r="DWV655446" s="106"/>
      <c r="DWW655446" s="106"/>
      <c r="EFV655446" s="106"/>
      <c r="EGE655446" s="106"/>
      <c r="EGF655446" s="106"/>
      <c r="EGG655446" s="106"/>
      <c r="EGH655446" s="106"/>
      <c r="EGI655446" s="106"/>
      <c r="EGO655446" s="106"/>
      <c r="EGP655446" s="106"/>
      <c r="EGQ655446" s="106"/>
      <c r="EGR655446" s="106"/>
      <c r="EGS655446" s="106"/>
      <c r="EPR655446" s="106"/>
      <c r="EQA655446" s="106"/>
      <c r="EQB655446" s="106"/>
      <c r="EQC655446" s="106"/>
      <c r="EQD655446" s="106"/>
      <c r="EQE655446" s="106"/>
      <c r="EQK655446" s="106"/>
      <c r="EQL655446" s="106"/>
      <c r="EQM655446" s="106"/>
      <c r="EQN655446" s="106"/>
      <c r="EQO655446" s="106"/>
      <c r="EZN655446" s="106"/>
      <c r="EZW655446" s="106"/>
      <c r="EZX655446" s="106"/>
      <c r="EZY655446" s="106"/>
      <c r="EZZ655446" s="106"/>
      <c r="FAA655446" s="106"/>
      <c r="FAG655446" s="106"/>
      <c r="FAH655446" s="106"/>
      <c r="FAI655446" s="106"/>
      <c r="FAJ655446" s="106"/>
      <c r="FAK655446" s="106"/>
      <c r="FJJ655446" s="106"/>
      <c r="FJS655446" s="106"/>
      <c r="FJT655446" s="106"/>
      <c r="FJU655446" s="106"/>
      <c r="FJV655446" s="106"/>
      <c r="FJW655446" s="106"/>
      <c r="FKC655446" s="106"/>
      <c r="FKD655446" s="106"/>
      <c r="FKE655446" s="106"/>
      <c r="FKF655446" s="106"/>
      <c r="FKG655446" s="106"/>
      <c r="FTF655446" s="106"/>
      <c r="FTO655446" s="106"/>
      <c r="FTP655446" s="106"/>
      <c r="FTQ655446" s="106"/>
      <c r="FTR655446" s="106"/>
      <c r="FTS655446" s="106"/>
      <c r="FTY655446" s="106"/>
      <c r="FTZ655446" s="106"/>
      <c r="FUA655446" s="106"/>
      <c r="FUB655446" s="106"/>
      <c r="FUC655446" s="106"/>
      <c r="GDB655446" s="106"/>
      <c r="GDK655446" s="106"/>
      <c r="GDL655446" s="106"/>
      <c r="GDM655446" s="106"/>
      <c r="GDN655446" s="106"/>
      <c r="GDO655446" s="106"/>
      <c r="GDU655446" s="106"/>
      <c r="GDV655446" s="106"/>
      <c r="GDW655446" s="106"/>
      <c r="GDX655446" s="106"/>
      <c r="GDY655446" s="106"/>
      <c r="GMX655446" s="106"/>
      <c r="GNG655446" s="106"/>
      <c r="GNH655446" s="106"/>
      <c r="GNI655446" s="106"/>
      <c r="GNJ655446" s="106"/>
      <c r="GNK655446" s="106"/>
      <c r="GNQ655446" s="106"/>
      <c r="GNR655446" s="106"/>
      <c r="GNS655446" s="106"/>
      <c r="GNT655446" s="106"/>
      <c r="GNU655446" s="106"/>
      <c r="GWT655446" s="106"/>
      <c r="GXC655446" s="106"/>
      <c r="GXD655446" s="106"/>
      <c r="GXE655446" s="106"/>
      <c r="GXF655446" s="106"/>
      <c r="GXG655446" s="106"/>
      <c r="GXM655446" s="106"/>
      <c r="GXN655446" s="106"/>
      <c r="GXO655446" s="106"/>
      <c r="GXP655446" s="106"/>
      <c r="GXQ655446" s="106"/>
      <c r="HGP655446" s="106"/>
      <c r="HGY655446" s="106"/>
      <c r="HGZ655446" s="106"/>
      <c r="HHA655446" s="106"/>
      <c r="HHB655446" s="106"/>
      <c r="HHC655446" s="106"/>
      <c r="HHI655446" s="106"/>
      <c r="HHJ655446" s="106"/>
      <c r="HHK655446" s="106"/>
      <c r="HHL655446" s="106"/>
      <c r="HHM655446" s="106"/>
      <c r="HQL655446" s="106"/>
      <c r="HQU655446" s="106"/>
      <c r="HQV655446" s="106"/>
      <c r="HQW655446" s="106"/>
      <c r="HQX655446" s="106"/>
      <c r="HQY655446" s="106"/>
      <c r="HRE655446" s="106"/>
      <c r="HRF655446" s="106"/>
      <c r="HRG655446" s="106"/>
      <c r="HRH655446" s="106"/>
      <c r="HRI655446" s="106"/>
      <c r="IAH655446" s="106"/>
      <c r="IAQ655446" s="106"/>
      <c r="IAR655446" s="106"/>
      <c r="IAS655446" s="106"/>
      <c r="IAT655446" s="106"/>
      <c r="IAU655446" s="106"/>
      <c r="IBA655446" s="106"/>
      <c r="IBB655446" s="106"/>
      <c r="IBC655446" s="106"/>
      <c r="IBD655446" s="106"/>
      <c r="IBE655446" s="106"/>
      <c r="IKD655446" s="106"/>
      <c r="IKM655446" s="106"/>
      <c r="IKN655446" s="106"/>
      <c r="IKO655446" s="106"/>
      <c r="IKP655446" s="106"/>
      <c r="IKQ655446" s="106"/>
      <c r="IKW655446" s="106"/>
      <c r="IKX655446" s="106"/>
      <c r="IKY655446" s="106"/>
      <c r="IKZ655446" s="106"/>
      <c r="ILA655446" s="106"/>
      <c r="ITZ655446" s="106"/>
      <c r="IUI655446" s="106"/>
      <c r="IUJ655446" s="106"/>
      <c r="IUK655446" s="106"/>
      <c r="IUL655446" s="106"/>
      <c r="IUM655446" s="106"/>
      <c r="IUS655446" s="106"/>
      <c r="IUT655446" s="106"/>
      <c r="IUU655446" s="106"/>
      <c r="IUV655446" s="106"/>
      <c r="IUW655446" s="106"/>
      <c r="JDV655446" s="106"/>
      <c r="JEE655446" s="106"/>
      <c r="JEF655446" s="106"/>
      <c r="JEG655446" s="106"/>
      <c r="JEH655446" s="106"/>
      <c r="JEI655446" s="106"/>
      <c r="JEO655446" s="106"/>
      <c r="JEP655446" s="106"/>
      <c r="JEQ655446" s="106"/>
      <c r="JER655446" s="106"/>
      <c r="JES655446" s="106"/>
      <c r="JNR655446" s="106"/>
      <c r="JOA655446" s="106"/>
      <c r="JOB655446" s="106"/>
      <c r="JOC655446" s="106"/>
      <c r="JOD655446" s="106"/>
      <c r="JOE655446" s="106"/>
      <c r="JOK655446" s="106"/>
      <c r="JOL655446" s="106"/>
      <c r="JOM655446" s="106"/>
      <c r="JON655446" s="106"/>
      <c r="JOO655446" s="106"/>
      <c r="JXN655446" s="106"/>
      <c r="JXW655446" s="106"/>
      <c r="JXX655446" s="106"/>
      <c r="JXY655446" s="106"/>
      <c r="JXZ655446" s="106"/>
      <c r="JYA655446" s="106"/>
      <c r="JYG655446" s="106"/>
      <c r="JYH655446" s="106"/>
      <c r="JYI655446" s="106"/>
      <c r="JYJ655446" s="106"/>
      <c r="JYK655446" s="106"/>
      <c r="KHJ655446" s="106"/>
      <c r="KHS655446" s="106"/>
      <c r="KHT655446" s="106"/>
      <c r="KHU655446" s="106"/>
      <c r="KHV655446" s="106"/>
      <c r="KHW655446" s="106"/>
      <c r="KIC655446" s="106"/>
      <c r="KID655446" s="106"/>
      <c r="KIE655446" s="106"/>
      <c r="KIF655446" s="106"/>
      <c r="KIG655446" s="106"/>
      <c r="KRF655446" s="106"/>
      <c r="KRO655446" s="106"/>
      <c r="KRP655446" s="106"/>
      <c r="KRQ655446" s="106"/>
      <c r="KRR655446" s="106"/>
      <c r="KRS655446" s="106"/>
      <c r="KRY655446" s="106"/>
      <c r="KRZ655446" s="106"/>
      <c r="KSA655446" s="106"/>
      <c r="KSB655446" s="106"/>
      <c r="KSC655446" s="106"/>
      <c r="LBB655446" s="106"/>
      <c r="LBK655446" s="106"/>
      <c r="LBL655446" s="106"/>
      <c r="LBM655446" s="106"/>
      <c r="LBN655446" s="106"/>
      <c r="LBO655446" s="106"/>
      <c r="LBU655446" s="106"/>
      <c r="LBV655446" s="106"/>
      <c r="LBW655446" s="106"/>
      <c r="LBX655446" s="106"/>
      <c r="LBY655446" s="106"/>
      <c r="LKX655446" s="106"/>
      <c r="LLG655446" s="106"/>
      <c r="LLH655446" s="106"/>
      <c r="LLI655446" s="106"/>
      <c r="LLJ655446" s="106"/>
      <c r="LLK655446" s="106"/>
      <c r="LLQ655446" s="106"/>
      <c r="LLR655446" s="106"/>
      <c r="LLS655446" s="106"/>
      <c r="LLT655446" s="106"/>
      <c r="LLU655446" s="106"/>
      <c r="LUT655446" s="106"/>
      <c r="LVC655446" s="106"/>
      <c r="LVD655446" s="106"/>
      <c r="LVE655446" s="106"/>
      <c r="LVF655446" s="106"/>
      <c r="LVG655446" s="106"/>
      <c r="LVM655446" s="106"/>
      <c r="LVN655446" s="106"/>
      <c r="LVO655446" s="106"/>
      <c r="LVP655446" s="106"/>
      <c r="LVQ655446" s="106"/>
      <c r="MEP655446" s="106"/>
      <c r="MEY655446" s="106"/>
      <c r="MEZ655446" s="106"/>
      <c r="MFA655446" s="106"/>
      <c r="MFB655446" s="106"/>
      <c r="MFC655446" s="106"/>
      <c r="MFI655446" s="106"/>
      <c r="MFJ655446" s="106"/>
      <c r="MFK655446" s="106"/>
      <c r="MFL655446" s="106"/>
      <c r="MFM655446" s="106"/>
      <c r="MOL655446" s="106"/>
      <c r="MOU655446" s="106"/>
      <c r="MOV655446" s="106"/>
      <c r="MOW655446" s="106"/>
      <c r="MOX655446" s="106"/>
      <c r="MOY655446" s="106"/>
      <c r="MPE655446" s="106"/>
      <c r="MPF655446" s="106"/>
      <c r="MPG655446" s="106"/>
      <c r="MPH655446" s="106"/>
      <c r="MPI655446" s="106"/>
      <c r="MYH655446" s="106"/>
      <c r="MYQ655446" s="106"/>
      <c r="MYR655446" s="106"/>
      <c r="MYS655446" s="106"/>
      <c r="MYT655446" s="106"/>
      <c r="MYU655446" s="106"/>
      <c r="MZA655446" s="106"/>
      <c r="MZB655446" s="106"/>
      <c r="MZC655446" s="106"/>
      <c r="MZD655446" s="106"/>
      <c r="MZE655446" s="106"/>
      <c r="NID655446" s="106"/>
      <c r="NIM655446" s="106"/>
      <c r="NIN655446" s="106"/>
      <c r="NIO655446" s="106"/>
      <c r="NIP655446" s="106"/>
      <c r="NIQ655446" s="106"/>
      <c r="NIW655446" s="106"/>
      <c r="NIX655446" s="106"/>
      <c r="NIY655446" s="106"/>
      <c r="NIZ655446" s="106"/>
      <c r="NJA655446" s="106"/>
      <c r="NRZ655446" s="106"/>
      <c r="NSI655446" s="106"/>
      <c r="NSJ655446" s="106"/>
      <c r="NSK655446" s="106"/>
      <c r="NSL655446" s="106"/>
      <c r="NSM655446" s="106"/>
      <c r="NSS655446" s="106"/>
      <c r="NST655446" s="106"/>
      <c r="NSU655446" s="106"/>
      <c r="NSV655446" s="106"/>
      <c r="NSW655446" s="106"/>
      <c r="OBV655446" s="106"/>
      <c r="OCE655446" s="106"/>
      <c r="OCF655446" s="106"/>
      <c r="OCG655446" s="106"/>
      <c r="OCH655446" s="106"/>
      <c r="OCI655446" s="106"/>
      <c r="OCO655446" s="106"/>
      <c r="OCP655446" s="106"/>
      <c r="OCQ655446" s="106"/>
      <c r="OCR655446" s="106"/>
      <c r="OCS655446" s="106"/>
      <c r="OLR655446" s="106"/>
      <c r="OMA655446" s="106"/>
      <c r="OMB655446" s="106"/>
      <c r="OMC655446" s="106"/>
      <c r="OMD655446" s="106"/>
      <c r="OME655446" s="106"/>
      <c r="OMK655446" s="106"/>
      <c r="OML655446" s="106"/>
      <c r="OMM655446" s="106"/>
      <c r="OMN655446" s="106"/>
      <c r="OMO655446" s="106"/>
      <c r="OVN655446" s="106"/>
      <c r="OVW655446" s="106"/>
      <c r="OVX655446" s="106"/>
      <c r="OVY655446" s="106"/>
      <c r="OVZ655446" s="106"/>
      <c r="OWA655446" s="106"/>
      <c r="OWG655446" s="106"/>
      <c r="OWH655446" s="106"/>
      <c r="OWI655446" s="106"/>
      <c r="OWJ655446" s="106"/>
      <c r="OWK655446" s="106"/>
      <c r="PFJ655446" s="106"/>
      <c r="PFS655446" s="106"/>
      <c r="PFT655446" s="106"/>
      <c r="PFU655446" s="106"/>
      <c r="PFV655446" s="106"/>
      <c r="PFW655446" s="106"/>
      <c r="PGC655446" s="106"/>
      <c r="PGD655446" s="106"/>
      <c r="PGE655446" s="106"/>
      <c r="PGF655446" s="106"/>
      <c r="PGG655446" s="106"/>
      <c r="PPF655446" s="106"/>
      <c r="PPO655446" s="106"/>
      <c r="PPP655446" s="106"/>
      <c r="PPQ655446" s="106"/>
      <c r="PPR655446" s="106"/>
      <c r="PPS655446" s="106"/>
      <c r="PPY655446" s="106"/>
      <c r="PPZ655446" s="106"/>
      <c r="PQA655446" s="106"/>
      <c r="PQB655446" s="106"/>
      <c r="PQC655446" s="106"/>
      <c r="PZB655446" s="106"/>
      <c r="PZK655446" s="106"/>
      <c r="PZL655446" s="106"/>
      <c r="PZM655446" s="106"/>
      <c r="PZN655446" s="106"/>
      <c r="PZO655446" s="106"/>
      <c r="PZU655446" s="106"/>
      <c r="PZV655446" s="106"/>
      <c r="PZW655446" s="106"/>
      <c r="PZX655446" s="106"/>
      <c r="PZY655446" s="106"/>
      <c r="QIX655446" s="106"/>
      <c r="QJG655446" s="106"/>
      <c r="QJH655446" s="106"/>
      <c r="QJI655446" s="106"/>
      <c r="QJJ655446" s="106"/>
      <c r="QJK655446" s="106"/>
      <c r="QJQ655446" s="106"/>
      <c r="QJR655446" s="106"/>
      <c r="QJS655446" s="106"/>
      <c r="QJT655446" s="106"/>
      <c r="QJU655446" s="106"/>
      <c r="QST655446" s="106"/>
      <c r="QTC655446" s="106"/>
      <c r="QTD655446" s="106"/>
      <c r="QTE655446" s="106"/>
      <c r="QTF655446" s="106"/>
      <c r="QTG655446" s="106"/>
      <c r="QTM655446" s="106"/>
      <c r="QTN655446" s="106"/>
      <c r="QTO655446" s="106"/>
      <c r="QTP655446" s="106"/>
      <c r="QTQ655446" s="106"/>
      <c r="RCP655446" s="106"/>
      <c r="RCY655446" s="106"/>
      <c r="RCZ655446" s="106"/>
      <c r="RDA655446" s="106"/>
      <c r="RDB655446" s="106"/>
      <c r="RDC655446" s="106"/>
      <c r="RDI655446" s="106"/>
      <c r="RDJ655446" s="106"/>
      <c r="RDK655446" s="106"/>
      <c r="RDL655446" s="106"/>
      <c r="RDM655446" s="106"/>
      <c r="RML655446" s="106"/>
      <c r="RMU655446" s="106"/>
      <c r="RMV655446" s="106"/>
      <c r="RMW655446" s="106"/>
      <c r="RMX655446" s="106"/>
      <c r="RMY655446" s="106"/>
      <c r="RNE655446" s="106"/>
      <c r="RNF655446" s="106"/>
      <c r="RNG655446" s="106"/>
      <c r="RNH655446" s="106"/>
      <c r="RNI655446" s="106"/>
      <c r="RWH655446" s="106"/>
      <c r="RWQ655446" s="106"/>
      <c r="RWR655446" s="106"/>
      <c r="RWS655446" s="106"/>
      <c r="RWT655446" s="106"/>
      <c r="RWU655446" s="106"/>
      <c r="RXA655446" s="106"/>
      <c r="RXB655446" s="106"/>
      <c r="RXC655446" s="106"/>
      <c r="RXD655446" s="106"/>
      <c r="RXE655446" s="106"/>
      <c r="SGD655446" s="106"/>
      <c r="SGM655446" s="106"/>
      <c r="SGN655446" s="106"/>
      <c r="SGO655446" s="106"/>
      <c r="SGP655446" s="106"/>
      <c r="SGQ655446" s="106"/>
      <c r="SGW655446" s="106"/>
      <c r="SGX655446" s="106"/>
      <c r="SGY655446" s="106"/>
      <c r="SGZ655446" s="106"/>
      <c r="SHA655446" s="106"/>
      <c r="SPZ655446" s="106"/>
      <c r="SQI655446" s="106"/>
      <c r="SQJ655446" s="106"/>
      <c r="SQK655446" s="106"/>
      <c r="SQL655446" s="106"/>
      <c r="SQM655446" s="106"/>
      <c r="SQS655446" s="106"/>
      <c r="SQT655446" s="106"/>
      <c r="SQU655446" s="106"/>
      <c r="SQV655446" s="106"/>
      <c r="SQW655446" s="106"/>
      <c r="SZV655446" s="106"/>
      <c r="TAE655446" s="106"/>
      <c r="TAF655446" s="106"/>
      <c r="TAG655446" s="106"/>
      <c r="TAH655446" s="106"/>
      <c r="TAI655446" s="106"/>
      <c r="TAO655446" s="106"/>
      <c r="TAP655446" s="106"/>
      <c r="TAQ655446" s="106"/>
      <c r="TAR655446" s="106"/>
      <c r="TAS655446" s="106"/>
      <c r="TJR655446" s="106"/>
      <c r="TKA655446" s="106"/>
      <c r="TKB655446" s="106"/>
      <c r="TKC655446" s="106"/>
      <c r="TKD655446" s="106"/>
      <c r="TKE655446" s="106"/>
      <c r="TKK655446" s="106"/>
      <c r="TKL655446" s="106"/>
      <c r="TKM655446" s="106"/>
      <c r="TKN655446" s="106"/>
      <c r="TKO655446" s="106"/>
      <c r="TTN655446" s="106"/>
      <c r="TTW655446" s="106"/>
      <c r="TTX655446" s="106"/>
      <c r="TTY655446" s="106"/>
      <c r="TTZ655446" s="106"/>
      <c r="TUA655446" s="106"/>
      <c r="TUG655446" s="106"/>
      <c r="TUH655446" s="106"/>
      <c r="TUI655446" s="106"/>
      <c r="TUJ655446" s="106"/>
      <c r="TUK655446" s="106"/>
      <c r="UDJ655446" s="106"/>
      <c r="UDS655446" s="106"/>
      <c r="UDT655446" s="106"/>
      <c r="UDU655446" s="106"/>
      <c r="UDV655446" s="106"/>
      <c r="UDW655446" s="106"/>
      <c r="UEC655446" s="106"/>
      <c r="UED655446" s="106"/>
      <c r="UEE655446" s="106"/>
      <c r="UEF655446" s="106"/>
      <c r="UEG655446" s="106"/>
      <c r="UNF655446" s="106"/>
      <c r="UNO655446" s="106"/>
      <c r="UNP655446" s="106"/>
      <c r="UNQ655446" s="106"/>
      <c r="UNR655446" s="106"/>
      <c r="UNS655446" s="106"/>
      <c r="UNY655446" s="106"/>
      <c r="UNZ655446" s="106"/>
      <c r="UOA655446" s="106"/>
      <c r="UOB655446" s="106"/>
      <c r="UOC655446" s="106"/>
      <c r="UXB655446" s="106"/>
      <c r="UXK655446" s="106"/>
      <c r="UXL655446" s="106"/>
      <c r="UXM655446" s="106"/>
      <c r="UXN655446" s="106"/>
      <c r="UXO655446" s="106"/>
      <c r="UXU655446" s="106"/>
      <c r="UXV655446" s="106"/>
      <c r="UXW655446" s="106"/>
      <c r="UXX655446" s="106"/>
      <c r="UXY655446" s="106"/>
      <c r="VGX655446" s="106"/>
      <c r="VHG655446" s="106"/>
      <c r="VHH655446" s="106"/>
      <c r="VHI655446" s="106"/>
      <c r="VHJ655446" s="106"/>
      <c r="VHK655446" s="106"/>
      <c r="VHQ655446" s="106"/>
      <c r="VHR655446" s="106"/>
      <c r="VHS655446" s="106"/>
      <c r="VHT655446" s="106"/>
      <c r="VHU655446" s="106"/>
      <c r="VQT655446" s="106"/>
      <c r="VRC655446" s="106"/>
      <c r="VRD655446" s="106"/>
      <c r="VRE655446" s="106"/>
      <c r="VRF655446" s="106"/>
      <c r="VRG655446" s="106"/>
      <c r="VRM655446" s="106"/>
      <c r="VRN655446" s="106"/>
      <c r="VRO655446" s="106"/>
      <c r="VRP655446" s="106"/>
      <c r="VRQ655446" s="106"/>
      <c r="WAP655446" s="106"/>
      <c r="WAY655446" s="106"/>
      <c r="WAZ655446" s="106"/>
      <c r="WBA655446" s="106"/>
      <c r="WBB655446" s="106"/>
      <c r="WBC655446" s="106"/>
      <c r="WBI655446" s="106"/>
      <c r="WBJ655446" s="106"/>
      <c r="WBK655446" s="106"/>
      <c r="WBL655446" s="106"/>
      <c r="WBM655446" s="106"/>
      <c r="WKL655446" s="106"/>
      <c r="WKU655446" s="106"/>
      <c r="WKV655446" s="106"/>
      <c r="WKW655446" s="106"/>
      <c r="WKX655446" s="106"/>
      <c r="WKY655446" s="106"/>
      <c r="WLE655446" s="106"/>
      <c r="WLF655446" s="106"/>
      <c r="WLG655446" s="106"/>
      <c r="WLH655446" s="106"/>
      <c r="WLI655446" s="106"/>
      <c r="WUH655446" s="106"/>
      <c r="WUQ655446" s="106"/>
      <c r="WUR655446" s="106"/>
      <c r="WUS655446" s="106"/>
      <c r="WUT655446" s="106"/>
      <c r="WUU655446" s="106"/>
      <c r="WVA655446" s="106"/>
      <c r="WVB655446" s="106"/>
      <c r="WVC655446" s="106"/>
      <c r="WVD655446" s="106"/>
      <c r="WVE655446" s="106"/>
    </row>
    <row r="655454" spans="480:1021 1248:2045 2272:3069 3296:4093 4320:5117 5344:6141 6368:7165 7392:8189 8416:9213 9440:10237 10464:11261 11488:12285 12512:13309 13536:14333 14560:15357 15584:16125" hidden="1" x14ac:dyDescent="0.15">
      <c r="RL655454" s="106"/>
      <c r="RM655454" s="106"/>
      <c r="RN655454" s="106"/>
      <c r="RO655454" s="106"/>
      <c r="RP655454" s="106"/>
      <c r="RQ655454" s="106"/>
      <c r="RR655454" s="106"/>
      <c r="RS655454" s="106"/>
      <c r="RT655454" s="106"/>
      <c r="RU655454" s="106"/>
      <c r="RV655454" s="106"/>
      <c r="RW655454" s="106"/>
      <c r="RX655454" s="106"/>
      <c r="RY655454" s="106"/>
      <c r="RZ655454" s="106"/>
      <c r="SA655454" s="106"/>
      <c r="SB655454" s="106"/>
      <c r="SC655454" s="106"/>
      <c r="SD655454" s="106"/>
      <c r="SE655454" s="106"/>
      <c r="SK655454" s="106"/>
      <c r="SL655454" s="106"/>
      <c r="SM655454" s="106"/>
      <c r="SN655454" s="106"/>
      <c r="SO655454" s="106"/>
      <c r="ABH655454" s="106"/>
      <c r="ABI655454" s="106"/>
      <c r="ABJ655454" s="106"/>
      <c r="ABK655454" s="106"/>
      <c r="ABL655454" s="106"/>
      <c r="ABM655454" s="106"/>
      <c r="ABN655454" s="106"/>
      <c r="ABO655454" s="106"/>
      <c r="ABP655454" s="106"/>
      <c r="ABQ655454" s="106"/>
      <c r="ABR655454" s="106"/>
      <c r="ABS655454" s="106"/>
      <c r="ABT655454" s="106"/>
      <c r="ABU655454" s="106"/>
      <c r="ABV655454" s="106"/>
      <c r="ABW655454" s="106"/>
      <c r="ABX655454" s="106"/>
      <c r="ABY655454" s="106"/>
      <c r="ABZ655454" s="106"/>
      <c r="ACA655454" s="106"/>
      <c r="ACG655454" s="106"/>
      <c r="ACH655454" s="106"/>
      <c r="ACI655454" s="106"/>
      <c r="ACJ655454" s="106"/>
      <c r="ACK655454" s="106"/>
      <c r="ALD655454" s="106"/>
      <c r="ALE655454" s="106"/>
      <c r="ALF655454" s="106"/>
      <c r="ALG655454" s="106"/>
      <c r="ALH655454" s="106"/>
      <c r="ALI655454" s="106"/>
      <c r="ALJ655454" s="106"/>
      <c r="ALK655454" s="106"/>
      <c r="ALL655454" s="106"/>
      <c r="ALM655454" s="106"/>
      <c r="ALN655454" s="106"/>
      <c r="ALO655454" s="106"/>
      <c r="ALP655454" s="106"/>
      <c r="ALQ655454" s="106"/>
      <c r="ALR655454" s="106"/>
      <c r="ALS655454" s="106"/>
      <c r="ALT655454" s="106"/>
      <c r="ALU655454" s="106"/>
      <c r="ALV655454" s="106"/>
      <c r="ALW655454" s="106"/>
      <c r="AMC655454" s="106"/>
      <c r="AMD655454" s="106"/>
      <c r="AME655454" s="106"/>
      <c r="AMF655454" s="106"/>
      <c r="AMG655454" s="106"/>
      <c r="AUZ655454" s="106"/>
      <c r="AVA655454" s="106"/>
      <c r="AVB655454" s="106"/>
      <c r="AVC655454" s="106"/>
      <c r="AVD655454" s="106"/>
      <c r="AVE655454" s="106"/>
      <c r="AVF655454" s="106"/>
      <c r="AVG655454" s="106"/>
      <c r="AVH655454" s="106"/>
      <c r="AVI655454" s="106"/>
      <c r="AVJ655454" s="106"/>
      <c r="AVK655454" s="106"/>
      <c r="AVL655454" s="106"/>
      <c r="AVM655454" s="106"/>
      <c r="AVN655454" s="106"/>
      <c r="AVO655454" s="106"/>
      <c r="AVP655454" s="106"/>
      <c r="AVQ655454" s="106"/>
      <c r="AVR655454" s="106"/>
      <c r="AVS655454" s="106"/>
      <c r="AVY655454" s="106"/>
      <c r="AVZ655454" s="106"/>
      <c r="AWA655454" s="106"/>
      <c r="AWB655454" s="106"/>
      <c r="AWC655454" s="106"/>
      <c r="BEV655454" s="106"/>
      <c r="BEW655454" s="106"/>
      <c r="BEX655454" s="106"/>
      <c r="BEY655454" s="106"/>
      <c r="BEZ655454" s="106"/>
      <c r="BFA655454" s="106"/>
      <c r="BFB655454" s="106"/>
      <c r="BFC655454" s="106"/>
      <c r="BFD655454" s="106"/>
      <c r="BFE655454" s="106"/>
      <c r="BFF655454" s="106"/>
      <c r="BFG655454" s="106"/>
      <c r="BFH655454" s="106"/>
      <c r="BFI655454" s="106"/>
      <c r="BFJ655454" s="106"/>
      <c r="BFK655454" s="106"/>
      <c r="BFL655454" s="106"/>
      <c r="BFM655454" s="106"/>
      <c r="BFN655454" s="106"/>
      <c r="BFO655454" s="106"/>
      <c r="BFU655454" s="106"/>
      <c r="BFV655454" s="106"/>
      <c r="BFW655454" s="106"/>
      <c r="BFX655454" s="106"/>
      <c r="BFY655454" s="106"/>
      <c r="BOR655454" s="106"/>
      <c r="BOS655454" s="106"/>
      <c r="BOT655454" s="106"/>
      <c r="BOU655454" s="106"/>
      <c r="BOV655454" s="106"/>
      <c r="BOW655454" s="106"/>
      <c r="BOX655454" s="106"/>
      <c r="BOY655454" s="106"/>
      <c r="BOZ655454" s="106"/>
      <c r="BPA655454" s="106"/>
      <c r="BPB655454" s="106"/>
      <c r="BPC655454" s="106"/>
      <c r="BPD655454" s="106"/>
      <c r="BPE655454" s="106"/>
      <c r="BPF655454" s="106"/>
      <c r="BPG655454" s="106"/>
      <c r="BPH655454" s="106"/>
      <c r="BPI655454" s="106"/>
      <c r="BPJ655454" s="106"/>
      <c r="BPK655454" s="106"/>
      <c r="BPQ655454" s="106"/>
      <c r="BPR655454" s="106"/>
      <c r="BPS655454" s="106"/>
      <c r="BPT655454" s="106"/>
      <c r="BPU655454" s="106"/>
      <c r="BYN655454" s="106"/>
      <c r="BYO655454" s="106"/>
      <c r="BYP655454" s="106"/>
      <c r="BYQ655454" s="106"/>
      <c r="BYR655454" s="106"/>
      <c r="BYS655454" s="106"/>
      <c r="BYT655454" s="106"/>
      <c r="BYU655454" s="106"/>
      <c r="BYV655454" s="106"/>
      <c r="BYW655454" s="106"/>
      <c r="BYX655454" s="106"/>
      <c r="BYY655454" s="106"/>
      <c r="BYZ655454" s="106"/>
      <c r="BZA655454" s="106"/>
      <c r="BZB655454" s="106"/>
      <c r="BZC655454" s="106"/>
      <c r="BZD655454" s="106"/>
      <c r="BZE655454" s="106"/>
      <c r="BZF655454" s="106"/>
      <c r="BZG655454" s="106"/>
      <c r="BZM655454" s="106"/>
      <c r="BZN655454" s="106"/>
      <c r="BZO655454" s="106"/>
      <c r="BZP655454" s="106"/>
      <c r="BZQ655454" s="106"/>
      <c r="CIJ655454" s="106"/>
      <c r="CIK655454" s="106"/>
      <c r="CIL655454" s="106"/>
      <c r="CIM655454" s="106"/>
      <c r="CIN655454" s="106"/>
      <c r="CIO655454" s="106"/>
      <c r="CIP655454" s="106"/>
      <c r="CIQ655454" s="106"/>
      <c r="CIR655454" s="106"/>
      <c r="CIS655454" s="106"/>
      <c r="CIT655454" s="106"/>
      <c r="CIU655454" s="106"/>
      <c r="CIV655454" s="106"/>
      <c r="CIW655454" s="106"/>
      <c r="CIX655454" s="106"/>
      <c r="CIY655454" s="106"/>
      <c r="CIZ655454" s="106"/>
      <c r="CJA655454" s="106"/>
      <c r="CJB655454" s="106"/>
      <c r="CJC655454" s="106"/>
      <c r="CJI655454" s="106"/>
      <c r="CJJ655454" s="106"/>
      <c r="CJK655454" s="106"/>
      <c r="CJL655454" s="106"/>
      <c r="CJM655454" s="106"/>
      <c r="CSF655454" s="106"/>
      <c r="CSG655454" s="106"/>
      <c r="CSH655454" s="106"/>
      <c r="CSI655454" s="106"/>
      <c r="CSJ655454" s="106"/>
      <c r="CSK655454" s="106"/>
      <c r="CSL655454" s="106"/>
      <c r="CSM655454" s="106"/>
      <c r="CSN655454" s="106"/>
      <c r="CSO655454" s="106"/>
      <c r="CSP655454" s="106"/>
      <c r="CSQ655454" s="106"/>
      <c r="CSR655454" s="106"/>
      <c r="CSS655454" s="106"/>
      <c r="CST655454" s="106"/>
      <c r="CSU655454" s="106"/>
      <c r="CSV655454" s="106"/>
      <c r="CSW655454" s="106"/>
      <c r="CSX655454" s="106"/>
      <c r="CSY655454" s="106"/>
      <c r="CTE655454" s="106"/>
      <c r="CTF655454" s="106"/>
      <c r="CTG655454" s="106"/>
      <c r="CTH655454" s="106"/>
      <c r="CTI655454" s="106"/>
      <c r="DCB655454" s="106"/>
      <c r="DCC655454" s="106"/>
      <c r="DCD655454" s="106"/>
      <c r="DCE655454" s="106"/>
      <c r="DCF655454" s="106"/>
      <c r="DCG655454" s="106"/>
      <c r="DCH655454" s="106"/>
      <c r="DCI655454" s="106"/>
      <c r="DCJ655454" s="106"/>
      <c r="DCK655454" s="106"/>
      <c r="DCL655454" s="106"/>
      <c r="DCM655454" s="106"/>
      <c r="DCN655454" s="106"/>
      <c r="DCO655454" s="106"/>
      <c r="DCP655454" s="106"/>
      <c r="DCQ655454" s="106"/>
      <c r="DCR655454" s="106"/>
      <c r="DCS655454" s="106"/>
      <c r="DCT655454" s="106"/>
      <c r="DCU655454" s="106"/>
      <c r="DDA655454" s="106"/>
      <c r="DDB655454" s="106"/>
      <c r="DDC655454" s="106"/>
      <c r="DDD655454" s="106"/>
      <c r="DDE655454" s="106"/>
      <c r="DLX655454" s="106"/>
      <c r="DLY655454" s="106"/>
      <c r="DLZ655454" s="106"/>
      <c r="DMA655454" s="106"/>
      <c r="DMB655454" s="106"/>
      <c r="DMC655454" s="106"/>
      <c r="DMD655454" s="106"/>
      <c r="DME655454" s="106"/>
      <c r="DMF655454" s="106"/>
      <c r="DMG655454" s="106"/>
      <c r="DMH655454" s="106"/>
      <c r="DMI655454" s="106"/>
      <c r="DMJ655454" s="106"/>
      <c r="DMK655454" s="106"/>
      <c r="DML655454" s="106"/>
      <c r="DMM655454" s="106"/>
      <c r="DMN655454" s="106"/>
      <c r="DMO655454" s="106"/>
      <c r="DMP655454" s="106"/>
      <c r="DMQ655454" s="106"/>
      <c r="DMW655454" s="106"/>
      <c r="DMX655454" s="106"/>
      <c r="DMY655454" s="106"/>
      <c r="DMZ655454" s="106"/>
      <c r="DNA655454" s="106"/>
      <c r="DVT655454" s="106"/>
      <c r="DVU655454" s="106"/>
      <c r="DVV655454" s="106"/>
      <c r="DVW655454" s="106"/>
      <c r="DVX655454" s="106"/>
      <c r="DVY655454" s="106"/>
      <c r="DVZ655454" s="106"/>
      <c r="DWA655454" s="106"/>
      <c r="DWB655454" s="106"/>
      <c r="DWC655454" s="106"/>
      <c r="DWD655454" s="106"/>
      <c r="DWE655454" s="106"/>
      <c r="DWF655454" s="106"/>
      <c r="DWG655454" s="106"/>
      <c r="DWH655454" s="106"/>
      <c r="DWI655454" s="106"/>
      <c r="DWJ655454" s="106"/>
      <c r="DWK655454" s="106"/>
      <c r="DWL655454" s="106"/>
      <c r="DWM655454" s="106"/>
      <c r="DWS655454" s="106"/>
      <c r="DWT655454" s="106"/>
      <c r="DWU655454" s="106"/>
      <c r="DWV655454" s="106"/>
      <c r="DWW655454" s="106"/>
      <c r="EFP655454" s="106"/>
      <c r="EFQ655454" s="106"/>
      <c r="EFR655454" s="106"/>
      <c r="EFS655454" s="106"/>
      <c r="EFT655454" s="106"/>
      <c r="EFU655454" s="106"/>
      <c r="EFV655454" s="106"/>
      <c r="EFW655454" s="106"/>
      <c r="EFX655454" s="106"/>
      <c r="EFY655454" s="106"/>
      <c r="EFZ655454" s="106"/>
      <c r="EGA655454" s="106"/>
      <c r="EGB655454" s="106"/>
      <c r="EGC655454" s="106"/>
      <c r="EGD655454" s="106"/>
      <c r="EGE655454" s="106"/>
      <c r="EGF655454" s="106"/>
      <c r="EGG655454" s="106"/>
      <c r="EGH655454" s="106"/>
      <c r="EGI655454" s="106"/>
      <c r="EGO655454" s="106"/>
      <c r="EGP655454" s="106"/>
      <c r="EGQ655454" s="106"/>
      <c r="EGR655454" s="106"/>
      <c r="EGS655454" s="106"/>
      <c r="EPL655454" s="106"/>
      <c r="EPM655454" s="106"/>
      <c r="EPN655454" s="106"/>
      <c r="EPO655454" s="106"/>
      <c r="EPP655454" s="106"/>
      <c r="EPQ655454" s="106"/>
      <c r="EPR655454" s="106"/>
      <c r="EPS655454" s="106"/>
      <c r="EPT655454" s="106"/>
      <c r="EPU655454" s="106"/>
      <c r="EPV655454" s="106"/>
      <c r="EPW655454" s="106"/>
      <c r="EPX655454" s="106"/>
      <c r="EPY655454" s="106"/>
      <c r="EPZ655454" s="106"/>
      <c r="EQA655454" s="106"/>
      <c r="EQB655454" s="106"/>
      <c r="EQC655454" s="106"/>
      <c r="EQD655454" s="106"/>
      <c r="EQE655454" s="106"/>
      <c r="EQK655454" s="106"/>
      <c r="EQL655454" s="106"/>
      <c r="EQM655454" s="106"/>
      <c r="EQN655454" s="106"/>
      <c r="EQO655454" s="106"/>
      <c r="EZH655454" s="106"/>
      <c r="EZI655454" s="106"/>
      <c r="EZJ655454" s="106"/>
      <c r="EZK655454" s="106"/>
      <c r="EZL655454" s="106"/>
      <c r="EZM655454" s="106"/>
      <c r="EZN655454" s="106"/>
      <c r="EZO655454" s="106"/>
      <c r="EZP655454" s="106"/>
      <c r="EZQ655454" s="106"/>
      <c r="EZR655454" s="106"/>
      <c r="EZS655454" s="106"/>
      <c r="EZT655454" s="106"/>
      <c r="EZU655454" s="106"/>
      <c r="EZV655454" s="106"/>
      <c r="EZW655454" s="106"/>
      <c r="EZX655454" s="106"/>
      <c r="EZY655454" s="106"/>
      <c r="EZZ655454" s="106"/>
      <c r="FAA655454" s="106"/>
      <c r="FAG655454" s="106"/>
      <c r="FAH655454" s="106"/>
      <c r="FAI655454" s="106"/>
      <c r="FAJ655454" s="106"/>
      <c r="FAK655454" s="106"/>
      <c r="FJD655454" s="106"/>
      <c r="FJE655454" s="106"/>
      <c r="FJF655454" s="106"/>
      <c r="FJG655454" s="106"/>
      <c r="FJH655454" s="106"/>
      <c r="FJI655454" s="106"/>
      <c r="FJJ655454" s="106"/>
      <c r="FJK655454" s="106"/>
      <c r="FJL655454" s="106"/>
      <c r="FJM655454" s="106"/>
      <c r="FJN655454" s="106"/>
      <c r="FJO655454" s="106"/>
      <c r="FJP655454" s="106"/>
      <c r="FJQ655454" s="106"/>
      <c r="FJR655454" s="106"/>
      <c r="FJS655454" s="106"/>
      <c r="FJT655454" s="106"/>
      <c r="FJU655454" s="106"/>
      <c r="FJV655454" s="106"/>
      <c r="FJW655454" s="106"/>
      <c r="FKC655454" s="106"/>
      <c r="FKD655454" s="106"/>
      <c r="FKE655454" s="106"/>
      <c r="FKF655454" s="106"/>
      <c r="FKG655454" s="106"/>
      <c r="FSZ655454" s="106"/>
      <c r="FTA655454" s="106"/>
      <c r="FTB655454" s="106"/>
      <c r="FTC655454" s="106"/>
      <c r="FTD655454" s="106"/>
      <c r="FTE655454" s="106"/>
      <c r="FTF655454" s="106"/>
      <c r="FTG655454" s="106"/>
      <c r="FTH655454" s="106"/>
      <c r="FTI655454" s="106"/>
      <c r="FTJ655454" s="106"/>
      <c r="FTK655454" s="106"/>
      <c r="FTL655454" s="106"/>
      <c r="FTM655454" s="106"/>
      <c r="FTN655454" s="106"/>
      <c r="FTO655454" s="106"/>
      <c r="FTP655454" s="106"/>
      <c r="FTQ655454" s="106"/>
      <c r="FTR655454" s="106"/>
      <c r="FTS655454" s="106"/>
      <c r="FTY655454" s="106"/>
      <c r="FTZ655454" s="106"/>
      <c r="FUA655454" s="106"/>
      <c r="FUB655454" s="106"/>
      <c r="FUC655454" s="106"/>
      <c r="GCV655454" s="106"/>
      <c r="GCW655454" s="106"/>
      <c r="GCX655454" s="106"/>
      <c r="GCY655454" s="106"/>
      <c r="GCZ655454" s="106"/>
      <c r="GDA655454" s="106"/>
      <c r="GDB655454" s="106"/>
      <c r="GDC655454" s="106"/>
      <c r="GDD655454" s="106"/>
      <c r="GDE655454" s="106"/>
      <c r="GDF655454" s="106"/>
      <c r="GDG655454" s="106"/>
      <c r="GDH655454" s="106"/>
      <c r="GDI655454" s="106"/>
      <c r="GDJ655454" s="106"/>
      <c r="GDK655454" s="106"/>
      <c r="GDL655454" s="106"/>
      <c r="GDM655454" s="106"/>
      <c r="GDN655454" s="106"/>
      <c r="GDO655454" s="106"/>
      <c r="GDU655454" s="106"/>
      <c r="GDV655454" s="106"/>
      <c r="GDW655454" s="106"/>
      <c r="GDX655454" s="106"/>
      <c r="GDY655454" s="106"/>
      <c r="GMR655454" s="106"/>
      <c r="GMS655454" s="106"/>
      <c r="GMT655454" s="106"/>
      <c r="GMU655454" s="106"/>
      <c r="GMV655454" s="106"/>
      <c r="GMW655454" s="106"/>
      <c r="GMX655454" s="106"/>
      <c r="GMY655454" s="106"/>
      <c r="GMZ655454" s="106"/>
      <c r="GNA655454" s="106"/>
      <c r="GNB655454" s="106"/>
      <c r="GNC655454" s="106"/>
      <c r="GND655454" s="106"/>
      <c r="GNE655454" s="106"/>
      <c r="GNF655454" s="106"/>
      <c r="GNG655454" s="106"/>
      <c r="GNH655454" s="106"/>
      <c r="GNI655454" s="106"/>
      <c r="GNJ655454" s="106"/>
      <c r="GNK655454" s="106"/>
      <c r="GNQ655454" s="106"/>
      <c r="GNR655454" s="106"/>
      <c r="GNS655454" s="106"/>
      <c r="GNT655454" s="106"/>
      <c r="GNU655454" s="106"/>
      <c r="GWN655454" s="106"/>
      <c r="GWO655454" s="106"/>
      <c r="GWP655454" s="106"/>
      <c r="GWQ655454" s="106"/>
      <c r="GWR655454" s="106"/>
      <c r="GWS655454" s="106"/>
      <c r="GWT655454" s="106"/>
      <c r="GWU655454" s="106"/>
      <c r="GWV655454" s="106"/>
      <c r="GWW655454" s="106"/>
      <c r="GWX655454" s="106"/>
      <c r="GWY655454" s="106"/>
      <c r="GWZ655454" s="106"/>
      <c r="GXA655454" s="106"/>
      <c r="GXB655454" s="106"/>
      <c r="GXC655454" s="106"/>
      <c r="GXD655454" s="106"/>
      <c r="GXE655454" s="106"/>
      <c r="GXF655454" s="106"/>
      <c r="GXG655454" s="106"/>
      <c r="GXM655454" s="106"/>
      <c r="GXN655454" s="106"/>
      <c r="GXO655454" s="106"/>
      <c r="GXP655454" s="106"/>
      <c r="GXQ655454" s="106"/>
      <c r="HGJ655454" s="106"/>
      <c r="HGK655454" s="106"/>
      <c r="HGL655454" s="106"/>
      <c r="HGM655454" s="106"/>
      <c r="HGN655454" s="106"/>
      <c r="HGO655454" s="106"/>
      <c r="HGP655454" s="106"/>
      <c r="HGQ655454" s="106"/>
      <c r="HGR655454" s="106"/>
      <c r="HGS655454" s="106"/>
      <c r="HGT655454" s="106"/>
      <c r="HGU655454" s="106"/>
      <c r="HGV655454" s="106"/>
      <c r="HGW655454" s="106"/>
      <c r="HGX655454" s="106"/>
      <c r="HGY655454" s="106"/>
      <c r="HGZ655454" s="106"/>
      <c r="HHA655454" s="106"/>
      <c r="HHB655454" s="106"/>
      <c r="HHC655454" s="106"/>
      <c r="HHI655454" s="106"/>
      <c r="HHJ655454" s="106"/>
      <c r="HHK655454" s="106"/>
      <c r="HHL655454" s="106"/>
      <c r="HHM655454" s="106"/>
      <c r="HQF655454" s="106"/>
      <c r="HQG655454" s="106"/>
      <c r="HQH655454" s="106"/>
      <c r="HQI655454" s="106"/>
      <c r="HQJ655454" s="106"/>
      <c r="HQK655454" s="106"/>
      <c r="HQL655454" s="106"/>
      <c r="HQM655454" s="106"/>
      <c r="HQN655454" s="106"/>
      <c r="HQO655454" s="106"/>
      <c r="HQP655454" s="106"/>
      <c r="HQQ655454" s="106"/>
      <c r="HQR655454" s="106"/>
      <c r="HQS655454" s="106"/>
      <c r="HQT655454" s="106"/>
      <c r="HQU655454" s="106"/>
      <c r="HQV655454" s="106"/>
      <c r="HQW655454" s="106"/>
      <c r="HQX655454" s="106"/>
      <c r="HQY655454" s="106"/>
      <c r="HRE655454" s="106"/>
      <c r="HRF655454" s="106"/>
      <c r="HRG655454" s="106"/>
      <c r="HRH655454" s="106"/>
      <c r="HRI655454" s="106"/>
      <c r="IAB655454" s="106"/>
      <c r="IAC655454" s="106"/>
      <c r="IAD655454" s="106"/>
      <c r="IAE655454" s="106"/>
      <c r="IAF655454" s="106"/>
      <c r="IAG655454" s="106"/>
      <c r="IAH655454" s="106"/>
      <c r="IAI655454" s="106"/>
      <c r="IAJ655454" s="106"/>
      <c r="IAK655454" s="106"/>
      <c r="IAL655454" s="106"/>
      <c r="IAM655454" s="106"/>
      <c r="IAN655454" s="106"/>
      <c r="IAO655454" s="106"/>
      <c r="IAP655454" s="106"/>
      <c r="IAQ655454" s="106"/>
      <c r="IAR655454" s="106"/>
      <c r="IAS655454" s="106"/>
      <c r="IAT655454" s="106"/>
      <c r="IAU655454" s="106"/>
      <c r="IBA655454" s="106"/>
      <c r="IBB655454" s="106"/>
      <c r="IBC655454" s="106"/>
      <c r="IBD655454" s="106"/>
      <c r="IBE655454" s="106"/>
      <c r="IJX655454" s="106"/>
      <c r="IJY655454" s="106"/>
      <c r="IJZ655454" s="106"/>
      <c r="IKA655454" s="106"/>
      <c r="IKB655454" s="106"/>
      <c r="IKC655454" s="106"/>
      <c r="IKD655454" s="106"/>
      <c r="IKE655454" s="106"/>
      <c r="IKF655454" s="106"/>
      <c r="IKG655454" s="106"/>
      <c r="IKH655454" s="106"/>
      <c r="IKI655454" s="106"/>
      <c r="IKJ655454" s="106"/>
      <c r="IKK655454" s="106"/>
      <c r="IKL655454" s="106"/>
      <c r="IKM655454" s="106"/>
      <c r="IKN655454" s="106"/>
      <c r="IKO655454" s="106"/>
      <c r="IKP655454" s="106"/>
      <c r="IKQ655454" s="106"/>
      <c r="IKW655454" s="106"/>
      <c r="IKX655454" s="106"/>
      <c r="IKY655454" s="106"/>
      <c r="IKZ655454" s="106"/>
      <c r="ILA655454" s="106"/>
      <c r="ITT655454" s="106"/>
      <c r="ITU655454" s="106"/>
      <c r="ITV655454" s="106"/>
      <c r="ITW655454" s="106"/>
      <c r="ITX655454" s="106"/>
      <c r="ITY655454" s="106"/>
      <c r="ITZ655454" s="106"/>
      <c r="IUA655454" s="106"/>
      <c r="IUB655454" s="106"/>
      <c r="IUC655454" s="106"/>
      <c r="IUD655454" s="106"/>
      <c r="IUE655454" s="106"/>
      <c r="IUF655454" s="106"/>
      <c r="IUG655454" s="106"/>
      <c r="IUH655454" s="106"/>
      <c r="IUI655454" s="106"/>
      <c r="IUJ655454" s="106"/>
      <c r="IUK655454" s="106"/>
      <c r="IUL655454" s="106"/>
      <c r="IUM655454" s="106"/>
      <c r="IUS655454" s="106"/>
      <c r="IUT655454" s="106"/>
      <c r="IUU655454" s="106"/>
      <c r="IUV655454" s="106"/>
      <c r="IUW655454" s="106"/>
      <c r="JDP655454" s="106"/>
      <c r="JDQ655454" s="106"/>
      <c r="JDR655454" s="106"/>
      <c r="JDS655454" s="106"/>
      <c r="JDT655454" s="106"/>
      <c r="JDU655454" s="106"/>
      <c r="JDV655454" s="106"/>
      <c r="JDW655454" s="106"/>
      <c r="JDX655454" s="106"/>
      <c r="JDY655454" s="106"/>
      <c r="JDZ655454" s="106"/>
      <c r="JEA655454" s="106"/>
      <c r="JEB655454" s="106"/>
      <c r="JEC655454" s="106"/>
      <c r="JED655454" s="106"/>
      <c r="JEE655454" s="106"/>
      <c r="JEF655454" s="106"/>
      <c r="JEG655454" s="106"/>
      <c r="JEH655454" s="106"/>
      <c r="JEI655454" s="106"/>
      <c r="JEO655454" s="106"/>
      <c r="JEP655454" s="106"/>
      <c r="JEQ655454" s="106"/>
      <c r="JER655454" s="106"/>
      <c r="JES655454" s="106"/>
      <c r="JNL655454" s="106"/>
      <c r="JNM655454" s="106"/>
      <c r="JNN655454" s="106"/>
      <c r="JNO655454" s="106"/>
      <c r="JNP655454" s="106"/>
      <c r="JNQ655454" s="106"/>
      <c r="JNR655454" s="106"/>
      <c r="JNS655454" s="106"/>
      <c r="JNT655454" s="106"/>
      <c r="JNU655454" s="106"/>
      <c r="JNV655454" s="106"/>
      <c r="JNW655454" s="106"/>
      <c r="JNX655454" s="106"/>
      <c r="JNY655454" s="106"/>
      <c r="JNZ655454" s="106"/>
      <c r="JOA655454" s="106"/>
      <c r="JOB655454" s="106"/>
      <c r="JOC655454" s="106"/>
      <c r="JOD655454" s="106"/>
      <c r="JOE655454" s="106"/>
      <c r="JOK655454" s="106"/>
      <c r="JOL655454" s="106"/>
      <c r="JOM655454" s="106"/>
      <c r="JON655454" s="106"/>
      <c r="JOO655454" s="106"/>
      <c r="JXH655454" s="106"/>
      <c r="JXI655454" s="106"/>
      <c r="JXJ655454" s="106"/>
      <c r="JXK655454" s="106"/>
      <c r="JXL655454" s="106"/>
      <c r="JXM655454" s="106"/>
      <c r="JXN655454" s="106"/>
      <c r="JXO655454" s="106"/>
      <c r="JXP655454" s="106"/>
      <c r="JXQ655454" s="106"/>
      <c r="JXR655454" s="106"/>
      <c r="JXS655454" s="106"/>
      <c r="JXT655454" s="106"/>
      <c r="JXU655454" s="106"/>
      <c r="JXV655454" s="106"/>
      <c r="JXW655454" s="106"/>
      <c r="JXX655454" s="106"/>
      <c r="JXY655454" s="106"/>
      <c r="JXZ655454" s="106"/>
      <c r="JYA655454" s="106"/>
      <c r="JYG655454" s="106"/>
      <c r="JYH655454" s="106"/>
      <c r="JYI655454" s="106"/>
      <c r="JYJ655454" s="106"/>
      <c r="JYK655454" s="106"/>
      <c r="KHD655454" s="106"/>
      <c r="KHE655454" s="106"/>
      <c r="KHF655454" s="106"/>
      <c r="KHG655454" s="106"/>
      <c r="KHH655454" s="106"/>
      <c r="KHI655454" s="106"/>
      <c r="KHJ655454" s="106"/>
      <c r="KHK655454" s="106"/>
      <c r="KHL655454" s="106"/>
      <c r="KHM655454" s="106"/>
      <c r="KHN655454" s="106"/>
      <c r="KHO655454" s="106"/>
      <c r="KHP655454" s="106"/>
      <c r="KHQ655454" s="106"/>
      <c r="KHR655454" s="106"/>
      <c r="KHS655454" s="106"/>
      <c r="KHT655454" s="106"/>
      <c r="KHU655454" s="106"/>
      <c r="KHV655454" s="106"/>
      <c r="KHW655454" s="106"/>
      <c r="KIC655454" s="106"/>
      <c r="KID655454" s="106"/>
      <c r="KIE655454" s="106"/>
      <c r="KIF655454" s="106"/>
      <c r="KIG655454" s="106"/>
      <c r="KQZ655454" s="106"/>
      <c r="KRA655454" s="106"/>
      <c r="KRB655454" s="106"/>
      <c r="KRC655454" s="106"/>
      <c r="KRD655454" s="106"/>
      <c r="KRE655454" s="106"/>
      <c r="KRF655454" s="106"/>
      <c r="KRG655454" s="106"/>
      <c r="KRH655454" s="106"/>
      <c r="KRI655454" s="106"/>
      <c r="KRJ655454" s="106"/>
      <c r="KRK655454" s="106"/>
      <c r="KRL655454" s="106"/>
      <c r="KRM655454" s="106"/>
      <c r="KRN655454" s="106"/>
      <c r="KRO655454" s="106"/>
      <c r="KRP655454" s="106"/>
      <c r="KRQ655454" s="106"/>
      <c r="KRR655454" s="106"/>
      <c r="KRS655454" s="106"/>
      <c r="KRY655454" s="106"/>
      <c r="KRZ655454" s="106"/>
      <c r="KSA655454" s="106"/>
      <c r="KSB655454" s="106"/>
      <c r="KSC655454" s="106"/>
      <c r="LAV655454" s="106"/>
      <c r="LAW655454" s="106"/>
      <c r="LAX655454" s="106"/>
      <c r="LAY655454" s="106"/>
      <c r="LAZ655454" s="106"/>
      <c r="LBA655454" s="106"/>
      <c r="LBB655454" s="106"/>
      <c r="LBC655454" s="106"/>
      <c r="LBD655454" s="106"/>
      <c r="LBE655454" s="106"/>
      <c r="LBF655454" s="106"/>
      <c r="LBG655454" s="106"/>
      <c r="LBH655454" s="106"/>
      <c r="LBI655454" s="106"/>
      <c r="LBJ655454" s="106"/>
      <c r="LBK655454" s="106"/>
      <c r="LBL655454" s="106"/>
      <c r="LBM655454" s="106"/>
      <c r="LBN655454" s="106"/>
      <c r="LBO655454" s="106"/>
      <c r="LBU655454" s="106"/>
      <c r="LBV655454" s="106"/>
      <c r="LBW655454" s="106"/>
      <c r="LBX655454" s="106"/>
      <c r="LBY655454" s="106"/>
      <c r="LKR655454" s="106"/>
      <c r="LKS655454" s="106"/>
      <c r="LKT655454" s="106"/>
      <c r="LKU655454" s="106"/>
      <c r="LKV655454" s="106"/>
      <c r="LKW655454" s="106"/>
      <c r="LKX655454" s="106"/>
      <c r="LKY655454" s="106"/>
      <c r="LKZ655454" s="106"/>
      <c r="LLA655454" s="106"/>
      <c r="LLB655454" s="106"/>
      <c r="LLC655454" s="106"/>
      <c r="LLD655454" s="106"/>
      <c r="LLE655454" s="106"/>
      <c r="LLF655454" s="106"/>
      <c r="LLG655454" s="106"/>
      <c r="LLH655454" s="106"/>
      <c r="LLI655454" s="106"/>
      <c r="LLJ655454" s="106"/>
      <c r="LLK655454" s="106"/>
      <c r="LLQ655454" s="106"/>
      <c r="LLR655454" s="106"/>
      <c r="LLS655454" s="106"/>
      <c r="LLT655454" s="106"/>
      <c r="LLU655454" s="106"/>
      <c r="LUN655454" s="106"/>
      <c r="LUO655454" s="106"/>
      <c r="LUP655454" s="106"/>
      <c r="LUQ655454" s="106"/>
      <c r="LUR655454" s="106"/>
      <c r="LUS655454" s="106"/>
      <c r="LUT655454" s="106"/>
      <c r="LUU655454" s="106"/>
      <c r="LUV655454" s="106"/>
      <c r="LUW655454" s="106"/>
      <c r="LUX655454" s="106"/>
      <c r="LUY655454" s="106"/>
      <c r="LUZ655454" s="106"/>
      <c r="LVA655454" s="106"/>
      <c r="LVB655454" s="106"/>
      <c r="LVC655454" s="106"/>
      <c r="LVD655454" s="106"/>
      <c r="LVE655454" s="106"/>
      <c r="LVF655454" s="106"/>
      <c r="LVG655454" s="106"/>
      <c r="LVM655454" s="106"/>
      <c r="LVN655454" s="106"/>
      <c r="LVO655454" s="106"/>
      <c r="LVP655454" s="106"/>
      <c r="LVQ655454" s="106"/>
      <c r="MEJ655454" s="106"/>
      <c r="MEK655454" s="106"/>
      <c r="MEL655454" s="106"/>
      <c r="MEM655454" s="106"/>
      <c r="MEN655454" s="106"/>
      <c r="MEO655454" s="106"/>
      <c r="MEP655454" s="106"/>
      <c r="MEQ655454" s="106"/>
      <c r="MER655454" s="106"/>
      <c r="MES655454" s="106"/>
      <c r="MET655454" s="106"/>
      <c r="MEU655454" s="106"/>
      <c r="MEV655454" s="106"/>
      <c r="MEW655454" s="106"/>
      <c r="MEX655454" s="106"/>
      <c r="MEY655454" s="106"/>
      <c r="MEZ655454" s="106"/>
      <c r="MFA655454" s="106"/>
      <c r="MFB655454" s="106"/>
      <c r="MFC655454" s="106"/>
      <c r="MFI655454" s="106"/>
      <c r="MFJ655454" s="106"/>
      <c r="MFK655454" s="106"/>
      <c r="MFL655454" s="106"/>
      <c r="MFM655454" s="106"/>
      <c r="MOF655454" s="106"/>
      <c r="MOG655454" s="106"/>
      <c r="MOH655454" s="106"/>
      <c r="MOI655454" s="106"/>
      <c r="MOJ655454" s="106"/>
      <c r="MOK655454" s="106"/>
      <c r="MOL655454" s="106"/>
      <c r="MOM655454" s="106"/>
      <c r="MON655454" s="106"/>
      <c r="MOO655454" s="106"/>
      <c r="MOP655454" s="106"/>
      <c r="MOQ655454" s="106"/>
      <c r="MOR655454" s="106"/>
      <c r="MOS655454" s="106"/>
      <c r="MOT655454" s="106"/>
      <c r="MOU655454" s="106"/>
      <c r="MOV655454" s="106"/>
      <c r="MOW655454" s="106"/>
      <c r="MOX655454" s="106"/>
      <c r="MOY655454" s="106"/>
      <c r="MPE655454" s="106"/>
      <c r="MPF655454" s="106"/>
      <c r="MPG655454" s="106"/>
      <c r="MPH655454" s="106"/>
      <c r="MPI655454" s="106"/>
      <c r="MYB655454" s="106"/>
      <c r="MYC655454" s="106"/>
      <c r="MYD655454" s="106"/>
      <c r="MYE655454" s="106"/>
      <c r="MYF655454" s="106"/>
      <c r="MYG655454" s="106"/>
      <c r="MYH655454" s="106"/>
      <c r="MYI655454" s="106"/>
      <c r="MYJ655454" s="106"/>
      <c r="MYK655454" s="106"/>
      <c r="MYL655454" s="106"/>
      <c r="MYM655454" s="106"/>
      <c r="MYN655454" s="106"/>
      <c r="MYO655454" s="106"/>
      <c r="MYP655454" s="106"/>
      <c r="MYQ655454" s="106"/>
      <c r="MYR655454" s="106"/>
      <c r="MYS655454" s="106"/>
      <c r="MYT655454" s="106"/>
      <c r="MYU655454" s="106"/>
      <c r="MZA655454" s="106"/>
      <c r="MZB655454" s="106"/>
      <c r="MZC655454" s="106"/>
      <c r="MZD655454" s="106"/>
      <c r="MZE655454" s="106"/>
      <c r="NHX655454" s="106"/>
      <c r="NHY655454" s="106"/>
      <c r="NHZ655454" s="106"/>
      <c r="NIA655454" s="106"/>
      <c r="NIB655454" s="106"/>
      <c r="NIC655454" s="106"/>
      <c r="NID655454" s="106"/>
      <c r="NIE655454" s="106"/>
      <c r="NIF655454" s="106"/>
      <c r="NIG655454" s="106"/>
      <c r="NIH655454" s="106"/>
      <c r="NII655454" s="106"/>
      <c r="NIJ655454" s="106"/>
      <c r="NIK655454" s="106"/>
      <c r="NIL655454" s="106"/>
      <c r="NIM655454" s="106"/>
      <c r="NIN655454" s="106"/>
      <c r="NIO655454" s="106"/>
      <c r="NIP655454" s="106"/>
      <c r="NIQ655454" s="106"/>
      <c r="NIW655454" s="106"/>
      <c r="NIX655454" s="106"/>
      <c r="NIY655454" s="106"/>
      <c r="NIZ655454" s="106"/>
      <c r="NJA655454" s="106"/>
      <c r="NRT655454" s="106"/>
      <c r="NRU655454" s="106"/>
      <c r="NRV655454" s="106"/>
      <c r="NRW655454" s="106"/>
      <c r="NRX655454" s="106"/>
      <c r="NRY655454" s="106"/>
      <c r="NRZ655454" s="106"/>
      <c r="NSA655454" s="106"/>
      <c r="NSB655454" s="106"/>
      <c r="NSC655454" s="106"/>
      <c r="NSD655454" s="106"/>
      <c r="NSE655454" s="106"/>
      <c r="NSF655454" s="106"/>
      <c r="NSG655454" s="106"/>
      <c r="NSH655454" s="106"/>
      <c r="NSI655454" s="106"/>
      <c r="NSJ655454" s="106"/>
      <c r="NSK655454" s="106"/>
      <c r="NSL655454" s="106"/>
      <c r="NSM655454" s="106"/>
      <c r="NSS655454" s="106"/>
      <c r="NST655454" s="106"/>
      <c r="NSU655454" s="106"/>
      <c r="NSV655454" s="106"/>
      <c r="NSW655454" s="106"/>
      <c r="OBP655454" s="106"/>
      <c r="OBQ655454" s="106"/>
      <c r="OBR655454" s="106"/>
      <c r="OBS655454" s="106"/>
      <c r="OBT655454" s="106"/>
      <c r="OBU655454" s="106"/>
      <c r="OBV655454" s="106"/>
      <c r="OBW655454" s="106"/>
      <c r="OBX655454" s="106"/>
      <c r="OBY655454" s="106"/>
      <c r="OBZ655454" s="106"/>
      <c r="OCA655454" s="106"/>
      <c r="OCB655454" s="106"/>
      <c r="OCC655454" s="106"/>
      <c r="OCD655454" s="106"/>
      <c r="OCE655454" s="106"/>
      <c r="OCF655454" s="106"/>
      <c r="OCG655454" s="106"/>
      <c r="OCH655454" s="106"/>
      <c r="OCI655454" s="106"/>
      <c r="OCO655454" s="106"/>
      <c r="OCP655454" s="106"/>
      <c r="OCQ655454" s="106"/>
      <c r="OCR655454" s="106"/>
      <c r="OCS655454" s="106"/>
      <c r="OLL655454" s="106"/>
      <c r="OLM655454" s="106"/>
      <c r="OLN655454" s="106"/>
      <c r="OLO655454" s="106"/>
      <c r="OLP655454" s="106"/>
      <c r="OLQ655454" s="106"/>
      <c r="OLR655454" s="106"/>
      <c r="OLS655454" s="106"/>
      <c r="OLT655454" s="106"/>
      <c r="OLU655454" s="106"/>
      <c r="OLV655454" s="106"/>
      <c r="OLW655454" s="106"/>
      <c r="OLX655454" s="106"/>
      <c r="OLY655454" s="106"/>
      <c r="OLZ655454" s="106"/>
      <c r="OMA655454" s="106"/>
      <c r="OMB655454" s="106"/>
      <c r="OMC655454" s="106"/>
      <c r="OMD655454" s="106"/>
      <c r="OME655454" s="106"/>
      <c r="OMK655454" s="106"/>
      <c r="OML655454" s="106"/>
      <c r="OMM655454" s="106"/>
      <c r="OMN655454" s="106"/>
      <c r="OMO655454" s="106"/>
      <c r="OVH655454" s="106"/>
      <c r="OVI655454" s="106"/>
      <c r="OVJ655454" s="106"/>
      <c r="OVK655454" s="106"/>
      <c r="OVL655454" s="106"/>
      <c r="OVM655454" s="106"/>
      <c r="OVN655454" s="106"/>
      <c r="OVO655454" s="106"/>
      <c r="OVP655454" s="106"/>
      <c r="OVQ655454" s="106"/>
      <c r="OVR655454" s="106"/>
      <c r="OVS655454" s="106"/>
      <c r="OVT655454" s="106"/>
      <c r="OVU655454" s="106"/>
      <c r="OVV655454" s="106"/>
      <c r="OVW655454" s="106"/>
      <c r="OVX655454" s="106"/>
      <c r="OVY655454" s="106"/>
      <c r="OVZ655454" s="106"/>
      <c r="OWA655454" s="106"/>
      <c r="OWG655454" s="106"/>
      <c r="OWH655454" s="106"/>
      <c r="OWI655454" s="106"/>
      <c r="OWJ655454" s="106"/>
      <c r="OWK655454" s="106"/>
      <c r="PFD655454" s="106"/>
      <c r="PFE655454" s="106"/>
      <c r="PFF655454" s="106"/>
      <c r="PFG655454" s="106"/>
      <c r="PFH655454" s="106"/>
      <c r="PFI655454" s="106"/>
      <c r="PFJ655454" s="106"/>
      <c r="PFK655454" s="106"/>
      <c r="PFL655454" s="106"/>
      <c r="PFM655454" s="106"/>
      <c r="PFN655454" s="106"/>
      <c r="PFO655454" s="106"/>
      <c r="PFP655454" s="106"/>
      <c r="PFQ655454" s="106"/>
      <c r="PFR655454" s="106"/>
      <c r="PFS655454" s="106"/>
      <c r="PFT655454" s="106"/>
      <c r="PFU655454" s="106"/>
      <c r="PFV655454" s="106"/>
      <c r="PFW655454" s="106"/>
      <c r="PGC655454" s="106"/>
      <c r="PGD655454" s="106"/>
      <c r="PGE655454" s="106"/>
      <c r="PGF655454" s="106"/>
      <c r="PGG655454" s="106"/>
      <c r="POZ655454" s="106"/>
      <c r="PPA655454" s="106"/>
      <c r="PPB655454" s="106"/>
      <c r="PPC655454" s="106"/>
      <c r="PPD655454" s="106"/>
      <c r="PPE655454" s="106"/>
      <c r="PPF655454" s="106"/>
      <c r="PPG655454" s="106"/>
      <c r="PPH655454" s="106"/>
      <c r="PPI655454" s="106"/>
      <c r="PPJ655454" s="106"/>
      <c r="PPK655454" s="106"/>
      <c r="PPL655454" s="106"/>
      <c r="PPM655454" s="106"/>
      <c r="PPN655454" s="106"/>
      <c r="PPO655454" s="106"/>
      <c r="PPP655454" s="106"/>
      <c r="PPQ655454" s="106"/>
      <c r="PPR655454" s="106"/>
      <c r="PPS655454" s="106"/>
      <c r="PPY655454" s="106"/>
      <c r="PPZ655454" s="106"/>
      <c r="PQA655454" s="106"/>
      <c r="PQB655454" s="106"/>
      <c r="PQC655454" s="106"/>
      <c r="PYV655454" s="106"/>
      <c r="PYW655454" s="106"/>
      <c r="PYX655454" s="106"/>
      <c r="PYY655454" s="106"/>
      <c r="PYZ655454" s="106"/>
      <c r="PZA655454" s="106"/>
      <c r="PZB655454" s="106"/>
      <c r="PZC655454" s="106"/>
      <c r="PZD655454" s="106"/>
      <c r="PZE655454" s="106"/>
      <c r="PZF655454" s="106"/>
      <c r="PZG655454" s="106"/>
      <c r="PZH655454" s="106"/>
      <c r="PZI655454" s="106"/>
      <c r="PZJ655454" s="106"/>
      <c r="PZK655454" s="106"/>
      <c r="PZL655454" s="106"/>
      <c r="PZM655454" s="106"/>
      <c r="PZN655454" s="106"/>
      <c r="PZO655454" s="106"/>
      <c r="PZU655454" s="106"/>
      <c r="PZV655454" s="106"/>
      <c r="PZW655454" s="106"/>
      <c r="PZX655454" s="106"/>
      <c r="PZY655454" s="106"/>
      <c r="QIR655454" s="106"/>
      <c r="QIS655454" s="106"/>
      <c r="QIT655454" s="106"/>
      <c r="QIU655454" s="106"/>
      <c r="QIV655454" s="106"/>
      <c r="QIW655454" s="106"/>
      <c r="QIX655454" s="106"/>
      <c r="QIY655454" s="106"/>
      <c r="QIZ655454" s="106"/>
      <c r="QJA655454" s="106"/>
      <c r="QJB655454" s="106"/>
      <c r="QJC655454" s="106"/>
      <c r="QJD655454" s="106"/>
      <c r="QJE655454" s="106"/>
      <c r="QJF655454" s="106"/>
      <c r="QJG655454" s="106"/>
      <c r="QJH655454" s="106"/>
      <c r="QJI655454" s="106"/>
      <c r="QJJ655454" s="106"/>
      <c r="QJK655454" s="106"/>
      <c r="QJQ655454" s="106"/>
      <c r="QJR655454" s="106"/>
      <c r="QJS655454" s="106"/>
      <c r="QJT655454" s="106"/>
      <c r="QJU655454" s="106"/>
      <c r="QSN655454" s="106"/>
      <c r="QSO655454" s="106"/>
      <c r="QSP655454" s="106"/>
      <c r="QSQ655454" s="106"/>
      <c r="QSR655454" s="106"/>
      <c r="QSS655454" s="106"/>
      <c r="QST655454" s="106"/>
      <c r="QSU655454" s="106"/>
      <c r="QSV655454" s="106"/>
      <c r="QSW655454" s="106"/>
      <c r="QSX655454" s="106"/>
      <c r="QSY655454" s="106"/>
      <c r="QSZ655454" s="106"/>
      <c r="QTA655454" s="106"/>
      <c r="QTB655454" s="106"/>
      <c r="QTC655454" s="106"/>
      <c r="QTD655454" s="106"/>
      <c r="QTE655454" s="106"/>
      <c r="QTF655454" s="106"/>
      <c r="QTG655454" s="106"/>
      <c r="QTM655454" s="106"/>
      <c r="QTN655454" s="106"/>
      <c r="QTO655454" s="106"/>
      <c r="QTP655454" s="106"/>
      <c r="QTQ655454" s="106"/>
      <c r="RCJ655454" s="106"/>
      <c r="RCK655454" s="106"/>
      <c r="RCL655454" s="106"/>
      <c r="RCM655454" s="106"/>
      <c r="RCN655454" s="106"/>
      <c r="RCO655454" s="106"/>
      <c r="RCP655454" s="106"/>
      <c r="RCQ655454" s="106"/>
      <c r="RCR655454" s="106"/>
      <c r="RCS655454" s="106"/>
      <c r="RCT655454" s="106"/>
      <c r="RCU655454" s="106"/>
      <c r="RCV655454" s="106"/>
      <c r="RCW655454" s="106"/>
      <c r="RCX655454" s="106"/>
      <c r="RCY655454" s="106"/>
      <c r="RCZ655454" s="106"/>
      <c r="RDA655454" s="106"/>
      <c r="RDB655454" s="106"/>
      <c r="RDC655454" s="106"/>
      <c r="RDI655454" s="106"/>
      <c r="RDJ655454" s="106"/>
      <c r="RDK655454" s="106"/>
      <c r="RDL655454" s="106"/>
      <c r="RDM655454" s="106"/>
      <c r="RMF655454" s="106"/>
      <c r="RMG655454" s="106"/>
      <c r="RMH655454" s="106"/>
      <c r="RMI655454" s="106"/>
      <c r="RMJ655454" s="106"/>
      <c r="RMK655454" s="106"/>
      <c r="RML655454" s="106"/>
      <c r="RMM655454" s="106"/>
      <c r="RMN655454" s="106"/>
      <c r="RMO655454" s="106"/>
      <c r="RMP655454" s="106"/>
      <c r="RMQ655454" s="106"/>
      <c r="RMR655454" s="106"/>
      <c r="RMS655454" s="106"/>
      <c r="RMT655454" s="106"/>
      <c r="RMU655454" s="106"/>
      <c r="RMV655454" s="106"/>
      <c r="RMW655454" s="106"/>
      <c r="RMX655454" s="106"/>
      <c r="RMY655454" s="106"/>
      <c r="RNE655454" s="106"/>
      <c r="RNF655454" s="106"/>
      <c r="RNG655454" s="106"/>
      <c r="RNH655454" s="106"/>
      <c r="RNI655454" s="106"/>
      <c r="RWB655454" s="106"/>
      <c r="RWC655454" s="106"/>
      <c r="RWD655454" s="106"/>
      <c r="RWE655454" s="106"/>
      <c r="RWF655454" s="106"/>
      <c r="RWG655454" s="106"/>
      <c r="RWH655454" s="106"/>
      <c r="RWI655454" s="106"/>
      <c r="RWJ655454" s="106"/>
      <c r="RWK655454" s="106"/>
      <c r="RWL655454" s="106"/>
      <c r="RWM655454" s="106"/>
      <c r="RWN655454" s="106"/>
      <c r="RWO655454" s="106"/>
      <c r="RWP655454" s="106"/>
      <c r="RWQ655454" s="106"/>
      <c r="RWR655454" s="106"/>
      <c r="RWS655454" s="106"/>
      <c r="RWT655454" s="106"/>
      <c r="RWU655454" s="106"/>
      <c r="RXA655454" s="106"/>
      <c r="RXB655454" s="106"/>
      <c r="RXC655454" s="106"/>
      <c r="RXD655454" s="106"/>
      <c r="RXE655454" s="106"/>
      <c r="SFX655454" s="106"/>
      <c r="SFY655454" s="106"/>
      <c r="SFZ655454" s="106"/>
      <c r="SGA655454" s="106"/>
      <c r="SGB655454" s="106"/>
      <c r="SGC655454" s="106"/>
      <c r="SGD655454" s="106"/>
      <c r="SGE655454" s="106"/>
      <c r="SGF655454" s="106"/>
      <c r="SGG655454" s="106"/>
      <c r="SGH655454" s="106"/>
      <c r="SGI655454" s="106"/>
      <c r="SGJ655454" s="106"/>
      <c r="SGK655454" s="106"/>
      <c r="SGL655454" s="106"/>
      <c r="SGM655454" s="106"/>
      <c r="SGN655454" s="106"/>
      <c r="SGO655454" s="106"/>
      <c r="SGP655454" s="106"/>
      <c r="SGQ655454" s="106"/>
      <c r="SGW655454" s="106"/>
      <c r="SGX655454" s="106"/>
      <c r="SGY655454" s="106"/>
      <c r="SGZ655454" s="106"/>
      <c r="SHA655454" s="106"/>
      <c r="SPT655454" s="106"/>
      <c r="SPU655454" s="106"/>
      <c r="SPV655454" s="106"/>
      <c r="SPW655454" s="106"/>
      <c r="SPX655454" s="106"/>
      <c r="SPY655454" s="106"/>
      <c r="SPZ655454" s="106"/>
      <c r="SQA655454" s="106"/>
      <c r="SQB655454" s="106"/>
      <c r="SQC655454" s="106"/>
      <c r="SQD655454" s="106"/>
      <c r="SQE655454" s="106"/>
      <c r="SQF655454" s="106"/>
      <c r="SQG655454" s="106"/>
      <c r="SQH655454" s="106"/>
      <c r="SQI655454" s="106"/>
      <c r="SQJ655454" s="106"/>
      <c r="SQK655454" s="106"/>
      <c r="SQL655454" s="106"/>
      <c r="SQM655454" s="106"/>
      <c r="SQS655454" s="106"/>
      <c r="SQT655454" s="106"/>
      <c r="SQU655454" s="106"/>
      <c r="SQV655454" s="106"/>
      <c r="SQW655454" s="106"/>
      <c r="SZP655454" s="106"/>
      <c r="SZQ655454" s="106"/>
      <c r="SZR655454" s="106"/>
      <c r="SZS655454" s="106"/>
      <c r="SZT655454" s="106"/>
      <c r="SZU655454" s="106"/>
      <c r="SZV655454" s="106"/>
      <c r="SZW655454" s="106"/>
      <c r="SZX655454" s="106"/>
      <c r="SZY655454" s="106"/>
      <c r="SZZ655454" s="106"/>
      <c r="TAA655454" s="106"/>
      <c r="TAB655454" s="106"/>
      <c r="TAC655454" s="106"/>
      <c r="TAD655454" s="106"/>
      <c r="TAE655454" s="106"/>
      <c r="TAF655454" s="106"/>
      <c r="TAG655454" s="106"/>
      <c r="TAH655454" s="106"/>
      <c r="TAI655454" s="106"/>
      <c r="TAO655454" s="106"/>
      <c r="TAP655454" s="106"/>
      <c r="TAQ655454" s="106"/>
      <c r="TAR655454" s="106"/>
      <c r="TAS655454" s="106"/>
      <c r="TJL655454" s="106"/>
      <c r="TJM655454" s="106"/>
      <c r="TJN655454" s="106"/>
      <c r="TJO655454" s="106"/>
      <c r="TJP655454" s="106"/>
      <c r="TJQ655454" s="106"/>
      <c r="TJR655454" s="106"/>
      <c r="TJS655454" s="106"/>
      <c r="TJT655454" s="106"/>
      <c r="TJU655454" s="106"/>
      <c r="TJV655454" s="106"/>
      <c r="TJW655454" s="106"/>
      <c r="TJX655454" s="106"/>
      <c r="TJY655454" s="106"/>
      <c r="TJZ655454" s="106"/>
      <c r="TKA655454" s="106"/>
      <c r="TKB655454" s="106"/>
      <c r="TKC655454" s="106"/>
      <c r="TKD655454" s="106"/>
      <c r="TKE655454" s="106"/>
      <c r="TKK655454" s="106"/>
      <c r="TKL655454" s="106"/>
      <c r="TKM655454" s="106"/>
      <c r="TKN655454" s="106"/>
      <c r="TKO655454" s="106"/>
      <c r="TTH655454" s="106"/>
      <c r="TTI655454" s="106"/>
      <c r="TTJ655454" s="106"/>
      <c r="TTK655454" s="106"/>
      <c r="TTL655454" s="106"/>
      <c r="TTM655454" s="106"/>
      <c r="TTN655454" s="106"/>
      <c r="TTO655454" s="106"/>
      <c r="TTP655454" s="106"/>
      <c r="TTQ655454" s="106"/>
      <c r="TTR655454" s="106"/>
      <c r="TTS655454" s="106"/>
      <c r="TTT655454" s="106"/>
      <c r="TTU655454" s="106"/>
      <c r="TTV655454" s="106"/>
      <c r="TTW655454" s="106"/>
      <c r="TTX655454" s="106"/>
      <c r="TTY655454" s="106"/>
      <c r="TTZ655454" s="106"/>
      <c r="TUA655454" s="106"/>
      <c r="TUG655454" s="106"/>
      <c r="TUH655454" s="106"/>
      <c r="TUI655454" s="106"/>
      <c r="TUJ655454" s="106"/>
      <c r="TUK655454" s="106"/>
      <c r="UDD655454" s="106"/>
      <c r="UDE655454" s="106"/>
      <c r="UDF655454" s="106"/>
      <c r="UDG655454" s="106"/>
      <c r="UDH655454" s="106"/>
      <c r="UDI655454" s="106"/>
      <c r="UDJ655454" s="106"/>
      <c r="UDK655454" s="106"/>
      <c r="UDL655454" s="106"/>
      <c r="UDM655454" s="106"/>
      <c r="UDN655454" s="106"/>
      <c r="UDO655454" s="106"/>
      <c r="UDP655454" s="106"/>
      <c r="UDQ655454" s="106"/>
      <c r="UDR655454" s="106"/>
      <c r="UDS655454" s="106"/>
      <c r="UDT655454" s="106"/>
      <c r="UDU655454" s="106"/>
      <c r="UDV655454" s="106"/>
      <c r="UDW655454" s="106"/>
      <c r="UEC655454" s="106"/>
      <c r="UED655454" s="106"/>
      <c r="UEE655454" s="106"/>
      <c r="UEF655454" s="106"/>
      <c r="UEG655454" s="106"/>
      <c r="UMZ655454" s="106"/>
      <c r="UNA655454" s="106"/>
      <c r="UNB655454" s="106"/>
      <c r="UNC655454" s="106"/>
      <c r="UND655454" s="106"/>
      <c r="UNE655454" s="106"/>
      <c r="UNF655454" s="106"/>
      <c r="UNG655454" s="106"/>
      <c r="UNH655454" s="106"/>
      <c r="UNI655454" s="106"/>
      <c r="UNJ655454" s="106"/>
      <c r="UNK655454" s="106"/>
      <c r="UNL655454" s="106"/>
      <c r="UNM655454" s="106"/>
      <c r="UNN655454" s="106"/>
      <c r="UNO655454" s="106"/>
      <c r="UNP655454" s="106"/>
      <c r="UNQ655454" s="106"/>
      <c r="UNR655454" s="106"/>
      <c r="UNS655454" s="106"/>
      <c r="UNY655454" s="106"/>
      <c r="UNZ655454" s="106"/>
      <c r="UOA655454" s="106"/>
      <c r="UOB655454" s="106"/>
      <c r="UOC655454" s="106"/>
      <c r="UWV655454" s="106"/>
      <c r="UWW655454" s="106"/>
      <c r="UWX655454" s="106"/>
      <c r="UWY655454" s="106"/>
      <c r="UWZ655454" s="106"/>
      <c r="UXA655454" s="106"/>
      <c r="UXB655454" s="106"/>
      <c r="UXC655454" s="106"/>
      <c r="UXD655454" s="106"/>
      <c r="UXE655454" s="106"/>
      <c r="UXF655454" s="106"/>
      <c r="UXG655454" s="106"/>
      <c r="UXH655454" s="106"/>
      <c r="UXI655454" s="106"/>
      <c r="UXJ655454" s="106"/>
      <c r="UXK655454" s="106"/>
      <c r="UXL655454" s="106"/>
      <c r="UXM655454" s="106"/>
      <c r="UXN655454" s="106"/>
      <c r="UXO655454" s="106"/>
      <c r="UXU655454" s="106"/>
      <c r="UXV655454" s="106"/>
      <c r="UXW655454" s="106"/>
      <c r="UXX655454" s="106"/>
      <c r="UXY655454" s="106"/>
      <c r="VGR655454" s="106"/>
      <c r="VGS655454" s="106"/>
      <c r="VGT655454" s="106"/>
      <c r="VGU655454" s="106"/>
      <c r="VGV655454" s="106"/>
      <c r="VGW655454" s="106"/>
      <c r="VGX655454" s="106"/>
      <c r="VGY655454" s="106"/>
      <c r="VGZ655454" s="106"/>
      <c r="VHA655454" s="106"/>
      <c r="VHB655454" s="106"/>
      <c r="VHC655454" s="106"/>
      <c r="VHD655454" s="106"/>
      <c r="VHE655454" s="106"/>
      <c r="VHF655454" s="106"/>
      <c r="VHG655454" s="106"/>
      <c r="VHH655454" s="106"/>
      <c r="VHI655454" s="106"/>
      <c r="VHJ655454" s="106"/>
      <c r="VHK655454" s="106"/>
      <c r="VHQ655454" s="106"/>
      <c r="VHR655454" s="106"/>
      <c r="VHS655454" s="106"/>
      <c r="VHT655454" s="106"/>
      <c r="VHU655454" s="106"/>
      <c r="VQN655454" s="106"/>
      <c r="VQO655454" s="106"/>
      <c r="VQP655454" s="106"/>
      <c r="VQQ655454" s="106"/>
      <c r="VQR655454" s="106"/>
      <c r="VQS655454" s="106"/>
      <c r="VQT655454" s="106"/>
      <c r="VQU655454" s="106"/>
      <c r="VQV655454" s="106"/>
      <c r="VQW655454" s="106"/>
      <c r="VQX655454" s="106"/>
      <c r="VQY655454" s="106"/>
      <c r="VQZ655454" s="106"/>
      <c r="VRA655454" s="106"/>
      <c r="VRB655454" s="106"/>
      <c r="VRC655454" s="106"/>
      <c r="VRD655454" s="106"/>
      <c r="VRE655454" s="106"/>
      <c r="VRF655454" s="106"/>
      <c r="VRG655454" s="106"/>
      <c r="VRM655454" s="106"/>
      <c r="VRN655454" s="106"/>
      <c r="VRO655454" s="106"/>
      <c r="VRP655454" s="106"/>
      <c r="VRQ655454" s="106"/>
      <c r="WAJ655454" s="106"/>
      <c r="WAK655454" s="106"/>
      <c r="WAL655454" s="106"/>
      <c r="WAM655454" s="106"/>
      <c r="WAN655454" s="106"/>
      <c r="WAO655454" s="106"/>
      <c r="WAP655454" s="106"/>
      <c r="WAQ655454" s="106"/>
      <c r="WAR655454" s="106"/>
      <c r="WAS655454" s="106"/>
      <c r="WAT655454" s="106"/>
      <c r="WAU655454" s="106"/>
      <c r="WAV655454" s="106"/>
      <c r="WAW655454" s="106"/>
      <c r="WAX655454" s="106"/>
      <c r="WAY655454" s="106"/>
      <c r="WAZ655454" s="106"/>
      <c r="WBA655454" s="106"/>
      <c r="WBB655454" s="106"/>
      <c r="WBC655454" s="106"/>
      <c r="WBI655454" s="106"/>
      <c r="WBJ655454" s="106"/>
      <c r="WBK655454" s="106"/>
      <c r="WBL655454" s="106"/>
      <c r="WBM655454" s="106"/>
      <c r="WKF655454" s="106"/>
      <c r="WKG655454" s="106"/>
      <c r="WKH655454" s="106"/>
      <c r="WKI655454" s="106"/>
      <c r="WKJ655454" s="106"/>
      <c r="WKK655454" s="106"/>
      <c r="WKL655454" s="106"/>
      <c r="WKM655454" s="106"/>
      <c r="WKN655454" s="106"/>
      <c r="WKO655454" s="106"/>
      <c r="WKP655454" s="106"/>
      <c r="WKQ655454" s="106"/>
      <c r="WKR655454" s="106"/>
      <c r="WKS655454" s="106"/>
      <c r="WKT655454" s="106"/>
      <c r="WKU655454" s="106"/>
      <c r="WKV655454" s="106"/>
      <c r="WKW655454" s="106"/>
      <c r="WKX655454" s="106"/>
      <c r="WKY655454" s="106"/>
      <c r="WLE655454" s="106"/>
      <c r="WLF655454" s="106"/>
      <c r="WLG655454" s="106"/>
      <c r="WLH655454" s="106"/>
      <c r="WLI655454" s="106"/>
      <c r="WUB655454" s="106"/>
      <c r="WUC655454" s="106"/>
      <c r="WUD655454" s="106"/>
      <c r="WUE655454" s="106"/>
      <c r="WUF655454" s="106"/>
      <c r="WUG655454" s="106"/>
      <c r="WUH655454" s="106"/>
      <c r="WUI655454" s="106"/>
      <c r="WUJ655454" s="106"/>
      <c r="WUK655454" s="106"/>
      <c r="WUL655454" s="106"/>
      <c r="WUM655454" s="106"/>
      <c r="WUN655454" s="106"/>
      <c r="WUO655454" s="106"/>
      <c r="WUP655454" s="106"/>
      <c r="WUQ655454" s="106"/>
      <c r="WUR655454" s="106"/>
      <c r="WUS655454" s="106"/>
      <c r="WUT655454" s="106"/>
      <c r="WUU655454" s="106"/>
      <c r="WVA655454" s="106"/>
      <c r="WVB655454" s="106"/>
      <c r="WVC655454" s="106"/>
      <c r="WVD655454" s="106"/>
      <c r="WVE655454" s="106"/>
    </row>
    <row r="655455" spans="480:1021 1248:2045 2272:3069 3296:4093 4320:5117 5344:6141 6368:7165 7392:8189 8416:9213 9440:10237 10464:11261 11488:12285 12512:13309 13536:14333 14560:15357 15584:16125" hidden="1" x14ac:dyDescent="0.15">
      <c r="RL655455" s="106"/>
      <c r="RM655455" s="106"/>
      <c r="RN655455" s="106"/>
      <c r="RO655455" s="106"/>
      <c r="RP655455" s="106"/>
      <c r="RQ655455" s="106"/>
      <c r="RR655455" s="106"/>
      <c r="RS655455" s="106"/>
      <c r="RT655455" s="106"/>
      <c r="RU655455" s="106"/>
      <c r="RV655455" s="106"/>
      <c r="RW655455" s="106"/>
      <c r="RX655455" s="106"/>
      <c r="RY655455" s="106"/>
      <c r="RZ655455" s="106"/>
      <c r="SA655455" s="106"/>
      <c r="SB655455" s="106"/>
      <c r="SC655455" s="106"/>
      <c r="SD655455" s="106"/>
      <c r="SE655455" s="106"/>
      <c r="SK655455" s="106"/>
      <c r="SL655455" s="106"/>
      <c r="SM655455" s="106"/>
      <c r="SN655455" s="106"/>
      <c r="SO655455" s="106"/>
      <c r="ABH655455" s="106"/>
      <c r="ABI655455" s="106"/>
      <c r="ABJ655455" s="106"/>
      <c r="ABK655455" s="106"/>
      <c r="ABL655455" s="106"/>
      <c r="ABM655455" s="106"/>
      <c r="ABN655455" s="106"/>
      <c r="ABO655455" s="106"/>
      <c r="ABP655455" s="106"/>
      <c r="ABQ655455" s="106"/>
      <c r="ABR655455" s="106"/>
      <c r="ABS655455" s="106"/>
      <c r="ABT655455" s="106"/>
      <c r="ABU655455" s="106"/>
      <c r="ABV655455" s="106"/>
      <c r="ABW655455" s="106"/>
      <c r="ABX655455" s="106"/>
      <c r="ABY655455" s="106"/>
      <c r="ABZ655455" s="106"/>
      <c r="ACA655455" s="106"/>
      <c r="ACG655455" s="106"/>
      <c r="ACH655455" s="106"/>
      <c r="ACI655455" s="106"/>
      <c r="ACJ655455" s="106"/>
      <c r="ACK655455" s="106"/>
      <c r="ALD655455" s="106"/>
      <c r="ALE655455" s="106"/>
      <c r="ALF655455" s="106"/>
      <c r="ALG655455" s="106"/>
      <c r="ALH655455" s="106"/>
      <c r="ALI655455" s="106"/>
      <c r="ALJ655455" s="106"/>
      <c r="ALK655455" s="106"/>
      <c r="ALL655455" s="106"/>
      <c r="ALM655455" s="106"/>
      <c r="ALN655455" s="106"/>
      <c r="ALO655455" s="106"/>
      <c r="ALP655455" s="106"/>
      <c r="ALQ655455" s="106"/>
      <c r="ALR655455" s="106"/>
      <c r="ALS655455" s="106"/>
      <c r="ALT655455" s="106"/>
      <c r="ALU655455" s="106"/>
      <c r="ALV655455" s="106"/>
      <c r="ALW655455" s="106"/>
      <c r="AMC655455" s="106"/>
      <c r="AMD655455" s="106"/>
      <c r="AME655455" s="106"/>
      <c r="AMF655455" s="106"/>
      <c r="AMG655455" s="106"/>
      <c r="AUZ655455" s="106"/>
      <c r="AVA655455" s="106"/>
      <c r="AVB655455" s="106"/>
      <c r="AVC655455" s="106"/>
      <c r="AVD655455" s="106"/>
      <c r="AVE655455" s="106"/>
      <c r="AVF655455" s="106"/>
      <c r="AVG655455" s="106"/>
      <c r="AVH655455" s="106"/>
      <c r="AVI655455" s="106"/>
      <c r="AVJ655455" s="106"/>
      <c r="AVK655455" s="106"/>
      <c r="AVL655455" s="106"/>
      <c r="AVM655455" s="106"/>
      <c r="AVN655455" s="106"/>
      <c r="AVO655455" s="106"/>
      <c r="AVP655455" s="106"/>
      <c r="AVQ655455" s="106"/>
      <c r="AVR655455" s="106"/>
      <c r="AVS655455" s="106"/>
      <c r="AVY655455" s="106"/>
      <c r="AVZ655455" s="106"/>
      <c r="AWA655455" s="106"/>
      <c r="AWB655455" s="106"/>
      <c r="AWC655455" s="106"/>
      <c r="BEV655455" s="106"/>
      <c r="BEW655455" s="106"/>
      <c r="BEX655455" s="106"/>
      <c r="BEY655455" s="106"/>
      <c r="BEZ655455" s="106"/>
      <c r="BFA655455" s="106"/>
      <c r="BFB655455" s="106"/>
      <c r="BFC655455" s="106"/>
      <c r="BFD655455" s="106"/>
      <c r="BFE655455" s="106"/>
      <c r="BFF655455" s="106"/>
      <c r="BFG655455" s="106"/>
      <c r="BFH655455" s="106"/>
      <c r="BFI655455" s="106"/>
      <c r="BFJ655455" s="106"/>
      <c r="BFK655455" s="106"/>
      <c r="BFL655455" s="106"/>
      <c r="BFM655455" s="106"/>
      <c r="BFN655455" s="106"/>
      <c r="BFO655455" s="106"/>
      <c r="BFU655455" s="106"/>
      <c r="BFV655455" s="106"/>
      <c r="BFW655455" s="106"/>
      <c r="BFX655455" s="106"/>
      <c r="BFY655455" s="106"/>
      <c r="BOR655455" s="106"/>
      <c r="BOS655455" s="106"/>
      <c r="BOT655455" s="106"/>
      <c r="BOU655455" s="106"/>
      <c r="BOV655455" s="106"/>
      <c r="BOW655455" s="106"/>
      <c r="BOX655455" s="106"/>
      <c r="BOY655455" s="106"/>
      <c r="BOZ655455" s="106"/>
      <c r="BPA655455" s="106"/>
      <c r="BPB655455" s="106"/>
      <c r="BPC655455" s="106"/>
      <c r="BPD655455" s="106"/>
      <c r="BPE655455" s="106"/>
      <c r="BPF655455" s="106"/>
      <c r="BPG655455" s="106"/>
      <c r="BPH655455" s="106"/>
      <c r="BPI655455" s="106"/>
      <c r="BPJ655455" s="106"/>
      <c r="BPK655455" s="106"/>
      <c r="BPQ655455" s="106"/>
      <c r="BPR655455" s="106"/>
      <c r="BPS655455" s="106"/>
      <c r="BPT655455" s="106"/>
      <c r="BPU655455" s="106"/>
      <c r="BYN655455" s="106"/>
      <c r="BYO655455" s="106"/>
      <c r="BYP655455" s="106"/>
      <c r="BYQ655455" s="106"/>
      <c r="BYR655455" s="106"/>
      <c r="BYS655455" s="106"/>
      <c r="BYT655455" s="106"/>
      <c r="BYU655455" s="106"/>
      <c r="BYV655455" s="106"/>
      <c r="BYW655455" s="106"/>
      <c r="BYX655455" s="106"/>
      <c r="BYY655455" s="106"/>
      <c r="BYZ655455" s="106"/>
      <c r="BZA655455" s="106"/>
      <c r="BZB655455" s="106"/>
      <c r="BZC655455" s="106"/>
      <c r="BZD655455" s="106"/>
      <c r="BZE655455" s="106"/>
      <c r="BZF655455" s="106"/>
      <c r="BZG655455" s="106"/>
      <c r="BZM655455" s="106"/>
      <c r="BZN655455" s="106"/>
      <c r="BZO655455" s="106"/>
      <c r="BZP655455" s="106"/>
      <c r="BZQ655455" s="106"/>
      <c r="CIJ655455" s="106"/>
      <c r="CIK655455" s="106"/>
      <c r="CIL655455" s="106"/>
      <c r="CIM655455" s="106"/>
      <c r="CIN655455" s="106"/>
      <c r="CIO655455" s="106"/>
      <c r="CIP655455" s="106"/>
      <c r="CIQ655455" s="106"/>
      <c r="CIR655455" s="106"/>
      <c r="CIS655455" s="106"/>
      <c r="CIT655455" s="106"/>
      <c r="CIU655455" s="106"/>
      <c r="CIV655455" s="106"/>
      <c r="CIW655455" s="106"/>
      <c r="CIX655455" s="106"/>
      <c r="CIY655455" s="106"/>
      <c r="CIZ655455" s="106"/>
      <c r="CJA655455" s="106"/>
      <c r="CJB655455" s="106"/>
      <c r="CJC655455" s="106"/>
      <c r="CJI655455" s="106"/>
      <c r="CJJ655455" s="106"/>
      <c r="CJK655455" s="106"/>
      <c r="CJL655455" s="106"/>
      <c r="CJM655455" s="106"/>
      <c r="CSF655455" s="106"/>
      <c r="CSG655455" s="106"/>
      <c r="CSH655455" s="106"/>
      <c r="CSI655455" s="106"/>
      <c r="CSJ655455" s="106"/>
      <c r="CSK655455" s="106"/>
      <c r="CSL655455" s="106"/>
      <c r="CSM655455" s="106"/>
      <c r="CSN655455" s="106"/>
      <c r="CSO655455" s="106"/>
      <c r="CSP655455" s="106"/>
      <c r="CSQ655455" s="106"/>
      <c r="CSR655455" s="106"/>
      <c r="CSS655455" s="106"/>
      <c r="CST655455" s="106"/>
      <c r="CSU655455" s="106"/>
      <c r="CSV655455" s="106"/>
      <c r="CSW655455" s="106"/>
      <c r="CSX655455" s="106"/>
      <c r="CSY655455" s="106"/>
      <c r="CTE655455" s="106"/>
      <c r="CTF655455" s="106"/>
      <c r="CTG655455" s="106"/>
      <c r="CTH655455" s="106"/>
      <c r="CTI655455" s="106"/>
      <c r="DCB655455" s="106"/>
      <c r="DCC655455" s="106"/>
      <c r="DCD655455" s="106"/>
      <c r="DCE655455" s="106"/>
      <c r="DCF655455" s="106"/>
      <c r="DCG655455" s="106"/>
      <c r="DCH655455" s="106"/>
      <c r="DCI655455" s="106"/>
      <c r="DCJ655455" s="106"/>
      <c r="DCK655455" s="106"/>
      <c r="DCL655455" s="106"/>
      <c r="DCM655455" s="106"/>
      <c r="DCN655455" s="106"/>
      <c r="DCO655455" s="106"/>
      <c r="DCP655455" s="106"/>
      <c r="DCQ655455" s="106"/>
      <c r="DCR655455" s="106"/>
      <c r="DCS655455" s="106"/>
      <c r="DCT655455" s="106"/>
      <c r="DCU655455" s="106"/>
      <c r="DDA655455" s="106"/>
      <c r="DDB655455" s="106"/>
      <c r="DDC655455" s="106"/>
      <c r="DDD655455" s="106"/>
      <c r="DDE655455" s="106"/>
      <c r="DLX655455" s="106"/>
      <c r="DLY655455" s="106"/>
      <c r="DLZ655455" s="106"/>
      <c r="DMA655455" s="106"/>
      <c r="DMB655455" s="106"/>
      <c r="DMC655455" s="106"/>
      <c r="DMD655455" s="106"/>
      <c r="DME655455" s="106"/>
      <c r="DMF655455" s="106"/>
      <c r="DMG655455" s="106"/>
      <c r="DMH655455" s="106"/>
      <c r="DMI655455" s="106"/>
      <c r="DMJ655455" s="106"/>
      <c r="DMK655455" s="106"/>
      <c r="DML655455" s="106"/>
      <c r="DMM655455" s="106"/>
      <c r="DMN655455" s="106"/>
      <c r="DMO655455" s="106"/>
      <c r="DMP655455" s="106"/>
      <c r="DMQ655455" s="106"/>
      <c r="DMW655455" s="106"/>
      <c r="DMX655455" s="106"/>
      <c r="DMY655455" s="106"/>
      <c r="DMZ655455" s="106"/>
      <c r="DNA655455" s="106"/>
      <c r="DVT655455" s="106"/>
      <c r="DVU655455" s="106"/>
      <c r="DVV655455" s="106"/>
      <c r="DVW655455" s="106"/>
      <c r="DVX655455" s="106"/>
      <c r="DVY655455" s="106"/>
      <c r="DVZ655455" s="106"/>
      <c r="DWA655455" s="106"/>
      <c r="DWB655455" s="106"/>
      <c r="DWC655455" s="106"/>
      <c r="DWD655455" s="106"/>
      <c r="DWE655455" s="106"/>
      <c r="DWF655455" s="106"/>
      <c r="DWG655455" s="106"/>
      <c r="DWH655455" s="106"/>
      <c r="DWI655455" s="106"/>
      <c r="DWJ655455" s="106"/>
      <c r="DWK655455" s="106"/>
      <c r="DWL655455" s="106"/>
      <c r="DWM655455" s="106"/>
      <c r="DWS655455" s="106"/>
      <c r="DWT655455" s="106"/>
      <c r="DWU655455" s="106"/>
      <c r="DWV655455" s="106"/>
      <c r="DWW655455" s="106"/>
      <c r="EFP655455" s="106"/>
      <c r="EFQ655455" s="106"/>
      <c r="EFR655455" s="106"/>
      <c r="EFS655455" s="106"/>
      <c r="EFT655455" s="106"/>
      <c r="EFU655455" s="106"/>
      <c r="EFV655455" s="106"/>
      <c r="EFW655455" s="106"/>
      <c r="EFX655455" s="106"/>
      <c r="EFY655455" s="106"/>
      <c r="EFZ655455" s="106"/>
      <c r="EGA655455" s="106"/>
      <c r="EGB655455" s="106"/>
      <c r="EGC655455" s="106"/>
      <c r="EGD655455" s="106"/>
      <c r="EGE655455" s="106"/>
      <c r="EGF655455" s="106"/>
      <c r="EGG655455" s="106"/>
      <c r="EGH655455" s="106"/>
      <c r="EGI655455" s="106"/>
      <c r="EGO655455" s="106"/>
      <c r="EGP655455" s="106"/>
      <c r="EGQ655455" s="106"/>
      <c r="EGR655455" s="106"/>
      <c r="EGS655455" s="106"/>
      <c r="EPL655455" s="106"/>
      <c r="EPM655455" s="106"/>
      <c r="EPN655455" s="106"/>
      <c r="EPO655455" s="106"/>
      <c r="EPP655455" s="106"/>
      <c r="EPQ655455" s="106"/>
      <c r="EPR655455" s="106"/>
      <c r="EPS655455" s="106"/>
      <c r="EPT655455" s="106"/>
      <c r="EPU655455" s="106"/>
      <c r="EPV655455" s="106"/>
      <c r="EPW655455" s="106"/>
      <c r="EPX655455" s="106"/>
      <c r="EPY655455" s="106"/>
      <c r="EPZ655455" s="106"/>
      <c r="EQA655455" s="106"/>
      <c r="EQB655455" s="106"/>
      <c r="EQC655455" s="106"/>
      <c r="EQD655455" s="106"/>
      <c r="EQE655455" s="106"/>
      <c r="EQK655455" s="106"/>
      <c r="EQL655455" s="106"/>
      <c r="EQM655455" s="106"/>
      <c r="EQN655455" s="106"/>
      <c r="EQO655455" s="106"/>
      <c r="EZH655455" s="106"/>
      <c r="EZI655455" s="106"/>
      <c r="EZJ655455" s="106"/>
      <c r="EZK655455" s="106"/>
      <c r="EZL655455" s="106"/>
      <c r="EZM655455" s="106"/>
      <c r="EZN655455" s="106"/>
      <c r="EZO655455" s="106"/>
      <c r="EZP655455" s="106"/>
      <c r="EZQ655455" s="106"/>
      <c r="EZR655455" s="106"/>
      <c r="EZS655455" s="106"/>
      <c r="EZT655455" s="106"/>
      <c r="EZU655455" s="106"/>
      <c r="EZV655455" s="106"/>
      <c r="EZW655455" s="106"/>
      <c r="EZX655455" s="106"/>
      <c r="EZY655455" s="106"/>
      <c r="EZZ655455" s="106"/>
      <c r="FAA655455" s="106"/>
      <c r="FAG655455" s="106"/>
      <c r="FAH655455" s="106"/>
      <c r="FAI655455" s="106"/>
      <c r="FAJ655455" s="106"/>
      <c r="FAK655455" s="106"/>
      <c r="FJD655455" s="106"/>
      <c r="FJE655455" s="106"/>
      <c r="FJF655455" s="106"/>
      <c r="FJG655455" s="106"/>
      <c r="FJH655455" s="106"/>
      <c r="FJI655455" s="106"/>
      <c r="FJJ655455" s="106"/>
      <c r="FJK655455" s="106"/>
      <c r="FJL655455" s="106"/>
      <c r="FJM655455" s="106"/>
      <c r="FJN655455" s="106"/>
      <c r="FJO655455" s="106"/>
      <c r="FJP655455" s="106"/>
      <c r="FJQ655455" s="106"/>
      <c r="FJR655455" s="106"/>
      <c r="FJS655455" s="106"/>
      <c r="FJT655455" s="106"/>
      <c r="FJU655455" s="106"/>
      <c r="FJV655455" s="106"/>
      <c r="FJW655455" s="106"/>
      <c r="FKC655455" s="106"/>
      <c r="FKD655455" s="106"/>
      <c r="FKE655455" s="106"/>
      <c r="FKF655455" s="106"/>
      <c r="FKG655455" s="106"/>
      <c r="FSZ655455" s="106"/>
      <c r="FTA655455" s="106"/>
      <c r="FTB655455" s="106"/>
      <c r="FTC655455" s="106"/>
      <c r="FTD655455" s="106"/>
      <c r="FTE655455" s="106"/>
      <c r="FTF655455" s="106"/>
      <c r="FTG655455" s="106"/>
      <c r="FTH655455" s="106"/>
      <c r="FTI655455" s="106"/>
      <c r="FTJ655455" s="106"/>
      <c r="FTK655455" s="106"/>
      <c r="FTL655455" s="106"/>
      <c r="FTM655455" s="106"/>
      <c r="FTN655455" s="106"/>
      <c r="FTO655455" s="106"/>
      <c r="FTP655455" s="106"/>
      <c r="FTQ655455" s="106"/>
      <c r="FTR655455" s="106"/>
      <c r="FTS655455" s="106"/>
      <c r="FTY655455" s="106"/>
      <c r="FTZ655455" s="106"/>
      <c r="FUA655455" s="106"/>
      <c r="FUB655455" s="106"/>
      <c r="FUC655455" s="106"/>
      <c r="GCV655455" s="106"/>
      <c r="GCW655455" s="106"/>
      <c r="GCX655455" s="106"/>
      <c r="GCY655455" s="106"/>
      <c r="GCZ655455" s="106"/>
      <c r="GDA655455" s="106"/>
      <c r="GDB655455" s="106"/>
      <c r="GDC655455" s="106"/>
      <c r="GDD655455" s="106"/>
      <c r="GDE655455" s="106"/>
      <c r="GDF655455" s="106"/>
      <c r="GDG655455" s="106"/>
      <c r="GDH655455" s="106"/>
      <c r="GDI655455" s="106"/>
      <c r="GDJ655455" s="106"/>
      <c r="GDK655455" s="106"/>
      <c r="GDL655455" s="106"/>
      <c r="GDM655455" s="106"/>
      <c r="GDN655455" s="106"/>
      <c r="GDO655455" s="106"/>
      <c r="GDU655455" s="106"/>
      <c r="GDV655455" s="106"/>
      <c r="GDW655455" s="106"/>
      <c r="GDX655455" s="106"/>
      <c r="GDY655455" s="106"/>
      <c r="GMR655455" s="106"/>
      <c r="GMS655455" s="106"/>
      <c r="GMT655455" s="106"/>
      <c r="GMU655455" s="106"/>
      <c r="GMV655455" s="106"/>
      <c r="GMW655455" s="106"/>
      <c r="GMX655455" s="106"/>
      <c r="GMY655455" s="106"/>
      <c r="GMZ655455" s="106"/>
      <c r="GNA655455" s="106"/>
      <c r="GNB655455" s="106"/>
      <c r="GNC655455" s="106"/>
      <c r="GND655455" s="106"/>
      <c r="GNE655455" s="106"/>
      <c r="GNF655455" s="106"/>
      <c r="GNG655455" s="106"/>
      <c r="GNH655455" s="106"/>
      <c r="GNI655455" s="106"/>
      <c r="GNJ655455" s="106"/>
      <c r="GNK655455" s="106"/>
      <c r="GNQ655455" s="106"/>
      <c r="GNR655455" s="106"/>
      <c r="GNS655455" s="106"/>
      <c r="GNT655455" s="106"/>
      <c r="GNU655455" s="106"/>
      <c r="GWN655455" s="106"/>
      <c r="GWO655455" s="106"/>
      <c r="GWP655455" s="106"/>
      <c r="GWQ655455" s="106"/>
      <c r="GWR655455" s="106"/>
      <c r="GWS655455" s="106"/>
      <c r="GWT655455" s="106"/>
      <c r="GWU655455" s="106"/>
      <c r="GWV655455" s="106"/>
      <c r="GWW655455" s="106"/>
      <c r="GWX655455" s="106"/>
      <c r="GWY655455" s="106"/>
      <c r="GWZ655455" s="106"/>
      <c r="GXA655455" s="106"/>
      <c r="GXB655455" s="106"/>
      <c r="GXC655455" s="106"/>
      <c r="GXD655455" s="106"/>
      <c r="GXE655455" s="106"/>
      <c r="GXF655455" s="106"/>
      <c r="GXG655455" s="106"/>
      <c r="GXM655455" s="106"/>
      <c r="GXN655455" s="106"/>
      <c r="GXO655455" s="106"/>
      <c r="GXP655455" s="106"/>
      <c r="GXQ655455" s="106"/>
      <c r="HGJ655455" s="106"/>
      <c r="HGK655455" s="106"/>
      <c r="HGL655455" s="106"/>
      <c r="HGM655455" s="106"/>
      <c r="HGN655455" s="106"/>
      <c r="HGO655455" s="106"/>
      <c r="HGP655455" s="106"/>
      <c r="HGQ655455" s="106"/>
      <c r="HGR655455" s="106"/>
      <c r="HGS655455" s="106"/>
      <c r="HGT655455" s="106"/>
      <c r="HGU655455" s="106"/>
      <c r="HGV655455" s="106"/>
      <c r="HGW655455" s="106"/>
      <c r="HGX655455" s="106"/>
      <c r="HGY655455" s="106"/>
      <c r="HGZ655455" s="106"/>
      <c r="HHA655455" s="106"/>
      <c r="HHB655455" s="106"/>
      <c r="HHC655455" s="106"/>
      <c r="HHI655455" s="106"/>
      <c r="HHJ655455" s="106"/>
      <c r="HHK655455" s="106"/>
      <c r="HHL655455" s="106"/>
      <c r="HHM655455" s="106"/>
      <c r="HQF655455" s="106"/>
      <c r="HQG655455" s="106"/>
      <c r="HQH655455" s="106"/>
      <c r="HQI655455" s="106"/>
      <c r="HQJ655455" s="106"/>
      <c r="HQK655455" s="106"/>
      <c r="HQL655455" s="106"/>
      <c r="HQM655455" s="106"/>
      <c r="HQN655455" s="106"/>
      <c r="HQO655455" s="106"/>
      <c r="HQP655455" s="106"/>
      <c r="HQQ655455" s="106"/>
      <c r="HQR655455" s="106"/>
      <c r="HQS655455" s="106"/>
      <c r="HQT655455" s="106"/>
      <c r="HQU655455" s="106"/>
      <c r="HQV655455" s="106"/>
      <c r="HQW655455" s="106"/>
      <c r="HQX655455" s="106"/>
      <c r="HQY655455" s="106"/>
      <c r="HRE655455" s="106"/>
      <c r="HRF655455" s="106"/>
      <c r="HRG655455" s="106"/>
      <c r="HRH655455" s="106"/>
      <c r="HRI655455" s="106"/>
      <c r="IAB655455" s="106"/>
      <c r="IAC655455" s="106"/>
      <c r="IAD655455" s="106"/>
      <c r="IAE655455" s="106"/>
      <c r="IAF655455" s="106"/>
      <c r="IAG655455" s="106"/>
      <c r="IAH655455" s="106"/>
      <c r="IAI655455" s="106"/>
      <c r="IAJ655455" s="106"/>
      <c r="IAK655455" s="106"/>
      <c r="IAL655455" s="106"/>
      <c r="IAM655455" s="106"/>
      <c r="IAN655455" s="106"/>
      <c r="IAO655455" s="106"/>
      <c r="IAP655455" s="106"/>
      <c r="IAQ655455" s="106"/>
      <c r="IAR655455" s="106"/>
      <c r="IAS655455" s="106"/>
      <c r="IAT655455" s="106"/>
      <c r="IAU655455" s="106"/>
      <c r="IBA655455" s="106"/>
      <c r="IBB655455" s="106"/>
      <c r="IBC655455" s="106"/>
      <c r="IBD655455" s="106"/>
      <c r="IBE655455" s="106"/>
      <c r="IJX655455" s="106"/>
      <c r="IJY655455" s="106"/>
      <c r="IJZ655455" s="106"/>
      <c r="IKA655455" s="106"/>
      <c r="IKB655455" s="106"/>
      <c r="IKC655455" s="106"/>
      <c r="IKD655455" s="106"/>
      <c r="IKE655455" s="106"/>
      <c r="IKF655455" s="106"/>
      <c r="IKG655455" s="106"/>
      <c r="IKH655455" s="106"/>
      <c r="IKI655455" s="106"/>
      <c r="IKJ655455" s="106"/>
      <c r="IKK655455" s="106"/>
      <c r="IKL655455" s="106"/>
      <c r="IKM655455" s="106"/>
      <c r="IKN655455" s="106"/>
      <c r="IKO655455" s="106"/>
      <c r="IKP655455" s="106"/>
      <c r="IKQ655455" s="106"/>
      <c r="IKW655455" s="106"/>
      <c r="IKX655455" s="106"/>
      <c r="IKY655455" s="106"/>
      <c r="IKZ655455" s="106"/>
      <c r="ILA655455" s="106"/>
      <c r="ITT655455" s="106"/>
      <c r="ITU655455" s="106"/>
      <c r="ITV655455" s="106"/>
      <c r="ITW655455" s="106"/>
      <c r="ITX655455" s="106"/>
      <c r="ITY655455" s="106"/>
      <c r="ITZ655455" s="106"/>
      <c r="IUA655455" s="106"/>
      <c r="IUB655455" s="106"/>
      <c r="IUC655455" s="106"/>
      <c r="IUD655455" s="106"/>
      <c r="IUE655455" s="106"/>
      <c r="IUF655455" s="106"/>
      <c r="IUG655455" s="106"/>
      <c r="IUH655455" s="106"/>
      <c r="IUI655455" s="106"/>
      <c r="IUJ655455" s="106"/>
      <c r="IUK655455" s="106"/>
      <c r="IUL655455" s="106"/>
      <c r="IUM655455" s="106"/>
      <c r="IUS655455" s="106"/>
      <c r="IUT655455" s="106"/>
      <c r="IUU655455" s="106"/>
      <c r="IUV655455" s="106"/>
      <c r="IUW655455" s="106"/>
      <c r="JDP655455" s="106"/>
      <c r="JDQ655455" s="106"/>
      <c r="JDR655455" s="106"/>
      <c r="JDS655455" s="106"/>
      <c r="JDT655455" s="106"/>
      <c r="JDU655455" s="106"/>
      <c r="JDV655455" s="106"/>
      <c r="JDW655455" s="106"/>
      <c r="JDX655455" s="106"/>
      <c r="JDY655455" s="106"/>
      <c r="JDZ655455" s="106"/>
      <c r="JEA655455" s="106"/>
      <c r="JEB655455" s="106"/>
      <c r="JEC655455" s="106"/>
      <c r="JED655455" s="106"/>
      <c r="JEE655455" s="106"/>
      <c r="JEF655455" s="106"/>
      <c r="JEG655455" s="106"/>
      <c r="JEH655455" s="106"/>
      <c r="JEI655455" s="106"/>
      <c r="JEO655455" s="106"/>
      <c r="JEP655455" s="106"/>
      <c r="JEQ655455" s="106"/>
      <c r="JER655455" s="106"/>
      <c r="JES655455" s="106"/>
      <c r="JNL655455" s="106"/>
      <c r="JNM655455" s="106"/>
      <c r="JNN655455" s="106"/>
      <c r="JNO655455" s="106"/>
      <c r="JNP655455" s="106"/>
      <c r="JNQ655455" s="106"/>
      <c r="JNR655455" s="106"/>
      <c r="JNS655455" s="106"/>
      <c r="JNT655455" s="106"/>
      <c r="JNU655455" s="106"/>
      <c r="JNV655455" s="106"/>
      <c r="JNW655455" s="106"/>
      <c r="JNX655455" s="106"/>
      <c r="JNY655455" s="106"/>
      <c r="JNZ655455" s="106"/>
      <c r="JOA655455" s="106"/>
      <c r="JOB655455" s="106"/>
      <c r="JOC655455" s="106"/>
      <c r="JOD655455" s="106"/>
      <c r="JOE655455" s="106"/>
      <c r="JOK655455" s="106"/>
      <c r="JOL655455" s="106"/>
      <c r="JOM655455" s="106"/>
      <c r="JON655455" s="106"/>
      <c r="JOO655455" s="106"/>
      <c r="JXH655455" s="106"/>
      <c r="JXI655455" s="106"/>
      <c r="JXJ655455" s="106"/>
      <c r="JXK655455" s="106"/>
      <c r="JXL655455" s="106"/>
      <c r="JXM655455" s="106"/>
      <c r="JXN655455" s="106"/>
      <c r="JXO655455" s="106"/>
      <c r="JXP655455" s="106"/>
      <c r="JXQ655455" s="106"/>
      <c r="JXR655455" s="106"/>
      <c r="JXS655455" s="106"/>
      <c r="JXT655455" s="106"/>
      <c r="JXU655455" s="106"/>
      <c r="JXV655455" s="106"/>
      <c r="JXW655455" s="106"/>
      <c r="JXX655455" s="106"/>
      <c r="JXY655455" s="106"/>
      <c r="JXZ655455" s="106"/>
      <c r="JYA655455" s="106"/>
      <c r="JYG655455" s="106"/>
      <c r="JYH655455" s="106"/>
      <c r="JYI655455" s="106"/>
      <c r="JYJ655455" s="106"/>
      <c r="JYK655455" s="106"/>
      <c r="KHD655455" s="106"/>
      <c r="KHE655455" s="106"/>
      <c r="KHF655455" s="106"/>
      <c r="KHG655455" s="106"/>
      <c r="KHH655455" s="106"/>
      <c r="KHI655455" s="106"/>
      <c r="KHJ655455" s="106"/>
      <c r="KHK655455" s="106"/>
      <c r="KHL655455" s="106"/>
      <c r="KHM655455" s="106"/>
      <c r="KHN655455" s="106"/>
      <c r="KHO655455" s="106"/>
      <c r="KHP655455" s="106"/>
      <c r="KHQ655455" s="106"/>
      <c r="KHR655455" s="106"/>
      <c r="KHS655455" s="106"/>
      <c r="KHT655455" s="106"/>
      <c r="KHU655455" s="106"/>
      <c r="KHV655455" s="106"/>
      <c r="KHW655455" s="106"/>
      <c r="KIC655455" s="106"/>
      <c r="KID655455" s="106"/>
      <c r="KIE655455" s="106"/>
      <c r="KIF655455" s="106"/>
      <c r="KIG655455" s="106"/>
      <c r="KQZ655455" s="106"/>
      <c r="KRA655455" s="106"/>
      <c r="KRB655455" s="106"/>
      <c r="KRC655455" s="106"/>
      <c r="KRD655455" s="106"/>
      <c r="KRE655455" s="106"/>
      <c r="KRF655455" s="106"/>
      <c r="KRG655455" s="106"/>
      <c r="KRH655455" s="106"/>
      <c r="KRI655455" s="106"/>
      <c r="KRJ655455" s="106"/>
      <c r="KRK655455" s="106"/>
      <c r="KRL655455" s="106"/>
      <c r="KRM655455" s="106"/>
      <c r="KRN655455" s="106"/>
      <c r="KRO655455" s="106"/>
      <c r="KRP655455" s="106"/>
      <c r="KRQ655455" s="106"/>
      <c r="KRR655455" s="106"/>
      <c r="KRS655455" s="106"/>
      <c r="KRY655455" s="106"/>
      <c r="KRZ655455" s="106"/>
      <c r="KSA655455" s="106"/>
      <c r="KSB655455" s="106"/>
      <c r="KSC655455" s="106"/>
      <c r="LAV655455" s="106"/>
      <c r="LAW655455" s="106"/>
      <c r="LAX655455" s="106"/>
      <c r="LAY655455" s="106"/>
      <c r="LAZ655455" s="106"/>
      <c r="LBA655455" s="106"/>
      <c r="LBB655455" s="106"/>
      <c r="LBC655455" s="106"/>
      <c r="LBD655455" s="106"/>
      <c r="LBE655455" s="106"/>
      <c r="LBF655455" s="106"/>
      <c r="LBG655455" s="106"/>
      <c r="LBH655455" s="106"/>
      <c r="LBI655455" s="106"/>
      <c r="LBJ655455" s="106"/>
      <c r="LBK655455" s="106"/>
      <c r="LBL655455" s="106"/>
      <c r="LBM655455" s="106"/>
      <c r="LBN655455" s="106"/>
      <c r="LBO655455" s="106"/>
      <c r="LBU655455" s="106"/>
      <c r="LBV655455" s="106"/>
      <c r="LBW655455" s="106"/>
      <c r="LBX655455" s="106"/>
      <c r="LBY655455" s="106"/>
      <c r="LKR655455" s="106"/>
      <c r="LKS655455" s="106"/>
      <c r="LKT655455" s="106"/>
      <c r="LKU655455" s="106"/>
      <c r="LKV655455" s="106"/>
      <c r="LKW655455" s="106"/>
      <c r="LKX655455" s="106"/>
      <c r="LKY655455" s="106"/>
      <c r="LKZ655455" s="106"/>
      <c r="LLA655455" s="106"/>
      <c r="LLB655455" s="106"/>
      <c r="LLC655455" s="106"/>
      <c r="LLD655455" s="106"/>
      <c r="LLE655455" s="106"/>
      <c r="LLF655455" s="106"/>
      <c r="LLG655455" s="106"/>
      <c r="LLH655455" s="106"/>
      <c r="LLI655455" s="106"/>
      <c r="LLJ655455" s="106"/>
      <c r="LLK655455" s="106"/>
      <c r="LLQ655455" s="106"/>
      <c r="LLR655455" s="106"/>
      <c r="LLS655455" s="106"/>
      <c r="LLT655455" s="106"/>
      <c r="LLU655455" s="106"/>
      <c r="LUN655455" s="106"/>
      <c r="LUO655455" s="106"/>
      <c r="LUP655455" s="106"/>
      <c r="LUQ655455" s="106"/>
      <c r="LUR655455" s="106"/>
      <c r="LUS655455" s="106"/>
      <c r="LUT655455" s="106"/>
      <c r="LUU655455" s="106"/>
      <c r="LUV655455" s="106"/>
      <c r="LUW655455" s="106"/>
      <c r="LUX655455" s="106"/>
      <c r="LUY655455" s="106"/>
      <c r="LUZ655455" s="106"/>
      <c r="LVA655455" s="106"/>
      <c r="LVB655455" s="106"/>
      <c r="LVC655455" s="106"/>
      <c r="LVD655455" s="106"/>
      <c r="LVE655455" s="106"/>
      <c r="LVF655455" s="106"/>
      <c r="LVG655455" s="106"/>
      <c r="LVM655455" s="106"/>
      <c r="LVN655455" s="106"/>
      <c r="LVO655455" s="106"/>
      <c r="LVP655455" s="106"/>
      <c r="LVQ655455" s="106"/>
      <c r="MEJ655455" s="106"/>
      <c r="MEK655455" s="106"/>
      <c r="MEL655455" s="106"/>
      <c r="MEM655455" s="106"/>
      <c r="MEN655455" s="106"/>
      <c r="MEO655455" s="106"/>
      <c r="MEP655455" s="106"/>
      <c r="MEQ655455" s="106"/>
      <c r="MER655455" s="106"/>
      <c r="MES655455" s="106"/>
      <c r="MET655455" s="106"/>
      <c r="MEU655455" s="106"/>
      <c r="MEV655455" s="106"/>
      <c r="MEW655455" s="106"/>
      <c r="MEX655455" s="106"/>
      <c r="MEY655455" s="106"/>
      <c r="MEZ655455" s="106"/>
      <c r="MFA655455" s="106"/>
      <c r="MFB655455" s="106"/>
      <c r="MFC655455" s="106"/>
      <c r="MFI655455" s="106"/>
      <c r="MFJ655455" s="106"/>
      <c r="MFK655455" s="106"/>
      <c r="MFL655455" s="106"/>
      <c r="MFM655455" s="106"/>
      <c r="MOF655455" s="106"/>
      <c r="MOG655455" s="106"/>
      <c r="MOH655455" s="106"/>
      <c r="MOI655455" s="106"/>
      <c r="MOJ655455" s="106"/>
      <c r="MOK655455" s="106"/>
      <c r="MOL655455" s="106"/>
      <c r="MOM655455" s="106"/>
      <c r="MON655455" s="106"/>
      <c r="MOO655455" s="106"/>
      <c r="MOP655455" s="106"/>
      <c r="MOQ655455" s="106"/>
      <c r="MOR655455" s="106"/>
      <c r="MOS655455" s="106"/>
      <c r="MOT655455" s="106"/>
      <c r="MOU655455" s="106"/>
      <c r="MOV655455" s="106"/>
      <c r="MOW655455" s="106"/>
      <c r="MOX655455" s="106"/>
      <c r="MOY655455" s="106"/>
      <c r="MPE655455" s="106"/>
      <c r="MPF655455" s="106"/>
      <c r="MPG655455" s="106"/>
      <c r="MPH655455" s="106"/>
      <c r="MPI655455" s="106"/>
      <c r="MYB655455" s="106"/>
      <c r="MYC655455" s="106"/>
      <c r="MYD655455" s="106"/>
      <c r="MYE655455" s="106"/>
      <c r="MYF655455" s="106"/>
      <c r="MYG655455" s="106"/>
      <c r="MYH655455" s="106"/>
      <c r="MYI655455" s="106"/>
      <c r="MYJ655455" s="106"/>
      <c r="MYK655455" s="106"/>
      <c r="MYL655455" s="106"/>
      <c r="MYM655455" s="106"/>
      <c r="MYN655455" s="106"/>
      <c r="MYO655455" s="106"/>
      <c r="MYP655455" s="106"/>
      <c r="MYQ655455" s="106"/>
      <c r="MYR655455" s="106"/>
      <c r="MYS655455" s="106"/>
      <c r="MYT655455" s="106"/>
      <c r="MYU655455" s="106"/>
      <c r="MZA655455" s="106"/>
      <c r="MZB655455" s="106"/>
      <c r="MZC655455" s="106"/>
      <c r="MZD655455" s="106"/>
      <c r="MZE655455" s="106"/>
      <c r="NHX655455" s="106"/>
      <c r="NHY655455" s="106"/>
      <c r="NHZ655455" s="106"/>
      <c r="NIA655455" s="106"/>
      <c r="NIB655455" s="106"/>
      <c r="NIC655455" s="106"/>
      <c r="NID655455" s="106"/>
      <c r="NIE655455" s="106"/>
      <c r="NIF655455" s="106"/>
      <c r="NIG655455" s="106"/>
      <c r="NIH655455" s="106"/>
      <c r="NII655455" s="106"/>
      <c r="NIJ655455" s="106"/>
      <c r="NIK655455" s="106"/>
      <c r="NIL655455" s="106"/>
      <c r="NIM655455" s="106"/>
      <c r="NIN655455" s="106"/>
      <c r="NIO655455" s="106"/>
      <c r="NIP655455" s="106"/>
      <c r="NIQ655455" s="106"/>
      <c r="NIW655455" s="106"/>
      <c r="NIX655455" s="106"/>
      <c r="NIY655455" s="106"/>
      <c r="NIZ655455" s="106"/>
      <c r="NJA655455" s="106"/>
      <c r="NRT655455" s="106"/>
      <c r="NRU655455" s="106"/>
      <c r="NRV655455" s="106"/>
      <c r="NRW655455" s="106"/>
      <c r="NRX655455" s="106"/>
      <c r="NRY655455" s="106"/>
      <c r="NRZ655455" s="106"/>
      <c r="NSA655455" s="106"/>
      <c r="NSB655455" s="106"/>
      <c r="NSC655455" s="106"/>
      <c r="NSD655455" s="106"/>
      <c r="NSE655455" s="106"/>
      <c r="NSF655455" s="106"/>
      <c r="NSG655455" s="106"/>
      <c r="NSH655455" s="106"/>
      <c r="NSI655455" s="106"/>
      <c r="NSJ655455" s="106"/>
      <c r="NSK655455" s="106"/>
      <c r="NSL655455" s="106"/>
      <c r="NSM655455" s="106"/>
      <c r="NSS655455" s="106"/>
      <c r="NST655455" s="106"/>
      <c r="NSU655455" s="106"/>
      <c r="NSV655455" s="106"/>
      <c r="NSW655455" s="106"/>
      <c r="OBP655455" s="106"/>
      <c r="OBQ655455" s="106"/>
      <c r="OBR655455" s="106"/>
      <c r="OBS655455" s="106"/>
      <c r="OBT655455" s="106"/>
      <c r="OBU655455" s="106"/>
      <c r="OBV655455" s="106"/>
      <c r="OBW655455" s="106"/>
      <c r="OBX655455" s="106"/>
      <c r="OBY655455" s="106"/>
      <c r="OBZ655455" s="106"/>
      <c r="OCA655455" s="106"/>
      <c r="OCB655455" s="106"/>
      <c r="OCC655455" s="106"/>
      <c r="OCD655455" s="106"/>
      <c r="OCE655455" s="106"/>
      <c r="OCF655455" s="106"/>
      <c r="OCG655455" s="106"/>
      <c r="OCH655455" s="106"/>
      <c r="OCI655455" s="106"/>
      <c r="OCO655455" s="106"/>
      <c r="OCP655455" s="106"/>
      <c r="OCQ655455" s="106"/>
      <c r="OCR655455" s="106"/>
      <c r="OCS655455" s="106"/>
      <c r="OLL655455" s="106"/>
      <c r="OLM655455" s="106"/>
      <c r="OLN655455" s="106"/>
      <c r="OLO655455" s="106"/>
      <c r="OLP655455" s="106"/>
      <c r="OLQ655455" s="106"/>
      <c r="OLR655455" s="106"/>
      <c r="OLS655455" s="106"/>
      <c r="OLT655455" s="106"/>
      <c r="OLU655455" s="106"/>
      <c r="OLV655455" s="106"/>
      <c r="OLW655455" s="106"/>
      <c r="OLX655455" s="106"/>
      <c r="OLY655455" s="106"/>
      <c r="OLZ655455" s="106"/>
      <c r="OMA655455" s="106"/>
      <c r="OMB655455" s="106"/>
      <c r="OMC655455" s="106"/>
      <c r="OMD655455" s="106"/>
      <c r="OME655455" s="106"/>
      <c r="OMK655455" s="106"/>
      <c r="OML655455" s="106"/>
      <c r="OMM655455" s="106"/>
      <c r="OMN655455" s="106"/>
      <c r="OMO655455" s="106"/>
      <c r="OVH655455" s="106"/>
      <c r="OVI655455" s="106"/>
      <c r="OVJ655455" s="106"/>
      <c r="OVK655455" s="106"/>
      <c r="OVL655455" s="106"/>
      <c r="OVM655455" s="106"/>
      <c r="OVN655455" s="106"/>
      <c r="OVO655455" s="106"/>
      <c r="OVP655455" s="106"/>
      <c r="OVQ655455" s="106"/>
      <c r="OVR655455" s="106"/>
      <c r="OVS655455" s="106"/>
      <c r="OVT655455" s="106"/>
      <c r="OVU655455" s="106"/>
      <c r="OVV655455" s="106"/>
      <c r="OVW655455" s="106"/>
      <c r="OVX655455" s="106"/>
      <c r="OVY655455" s="106"/>
      <c r="OVZ655455" s="106"/>
      <c r="OWA655455" s="106"/>
      <c r="OWG655455" s="106"/>
      <c r="OWH655455" s="106"/>
      <c r="OWI655455" s="106"/>
      <c r="OWJ655455" s="106"/>
      <c r="OWK655455" s="106"/>
      <c r="PFD655455" s="106"/>
      <c r="PFE655455" s="106"/>
      <c r="PFF655455" s="106"/>
      <c r="PFG655455" s="106"/>
      <c r="PFH655455" s="106"/>
      <c r="PFI655455" s="106"/>
      <c r="PFJ655455" s="106"/>
      <c r="PFK655455" s="106"/>
      <c r="PFL655455" s="106"/>
      <c r="PFM655455" s="106"/>
      <c r="PFN655455" s="106"/>
      <c r="PFO655455" s="106"/>
      <c r="PFP655455" s="106"/>
      <c r="PFQ655455" s="106"/>
      <c r="PFR655455" s="106"/>
      <c r="PFS655455" s="106"/>
      <c r="PFT655455" s="106"/>
      <c r="PFU655455" s="106"/>
      <c r="PFV655455" s="106"/>
      <c r="PFW655455" s="106"/>
      <c r="PGC655455" s="106"/>
      <c r="PGD655455" s="106"/>
      <c r="PGE655455" s="106"/>
      <c r="PGF655455" s="106"/>
      <c r="PGG655455" s="106"/>
      <c r="POZ655455" s="106"/>
      <c r="PPA655455" s="106"/>
      <c r="PPB655455" s="106"/>
      <c r="PPC655455" s="106"/>
      <c r="PPD655455" s="106"/>
      <c r="PPE655455" s="106"/>
      <c r="PPF655455" s="106"/>
      <c r="PPG655455" s="106"/>
      <c r="PPH655455" s="106"/>
      <c r="PPI655455" s="106"/>
      <c r="PPJ655455" s="106"/>
      <c r="PPK655455" s="106"/>
      <c r="PPL655455" s="106"/>
      <c r="PPM655455" s="106"/>
      <c r="PPN655455" s="106"/>
      <c r="PPO655455" s="106"/>
      <c r="PPP655455" s="106"/>
      <c r="PPQ655455" s="106"/>
      <c r="PPR655455" s="106"/>
      <c r="PPS655455" s="106"/>
      <c r="PPY655455" s="106"/>
      <c r="PPZ655455" s="106"/>
      <c r="PQA655455" s="106"/>
      <c r="PQB655455" s="106"/>
      <c r="PQC655455" s="106"/>
      <c r="PYV655455" s="106"/>
      <c r="PYW655455" s="106"/>
      <c r="PYX655455" s="106"/>
      <c r="PYY655455" s="106"/>
      <c r="PYZ655455" s="106"/>
      <c r="PZA655455" s="106"/>
      <c r="PZB655455" s="106"/>
      <c r="PZC655455" s="106"/>
      <c r="PZD655455" s="106"/>
      <c r="PZE655455" s="106"/>
      <c r="PZF655455" s="106"/>
      <c r="PZG655455" s="106"/>
      <c r="PZH655455" s="106"/>
      <c r="PZI655455" s="106"/>
      <c r="PZJ655455" s="106"/>
      <c r="PZK655455" s="106"/>
      <c r="PZL655455" s="106"/>
      <c r="PZM655455" s="106"/>
      <c r="PZN655455" s="106"/>
      <c r="PZO655455" s="106"/>
      <c r="PZU655455" s="106"/>
      <c r="PZV655455" s="106"/>
      <c r="PZW655455" s="106"/>
      <c r="PZX655455" s="106"/>
      <c r="PZY655455" s="106"/>
      <c r="QIR655455" s="106"/>
      <c r="QIS655455" s="106"/>
      <c r="QIT655455" s="106"/>
      <c r="QIU655455" s="106"/>
      <c r="QIV655455" s="106"/>
      <c r="QIW655455" s="106"/>
      <c r="QIX655455" s="106"/>
      <c r="QIY655455" s="106"/>
      <c r="QIZ655455" s="106"/>
      <c r="QJA655455" s="106"/>
      <c r="QJB655455" s="106"/>
      <c r="QJC655455" s="106"/>
      <c r="QJD655455" s="106"/>
      <c r="QJE655455" s="106"/>
      <c r="QJF655455" s="106"/>
      <c r="QJG655455" s="106"/>
      <c r="QJH655455" s="106"/>
      <c r="QJI655455" s="106"/>
      <c r="QJJ655455" s="106"/>
      <c r="QJK655455" s="106"/>
      <c r="QJQ655455" s="106"/>
      <c r="QJR655455" s="106"/>
      <c r="QJS655455" s="106"/>
      <c r="QJT655455" s="106"/>
      <c r="QJU655455" s="106"/>
      <c r="QSN655455" s="106"/>
      <c r="QSO655455" s="106"/>
      <c r="QSP655455" s="106"/>
      <c r="QSQ655455" s="106"/>
      <c r="QSR655455" s="106"/>
      <c r="QSS655455" s="106"/>
      <c r="QST655455" s="106"/>
      <c r="QSU655455" s="106"/>
      <c r="QSV655455" s="106"/>
      <c r="QSW655455" s="106"/>
      <c r="QSX655455" s="106"/>
      <c r="QSY655455" s="106"/>
      <c r="QSZ655455" s="106"/>
      <c r="QTA655455" s="106"/>
      <c r="QTB655455" s="106"/>
      <c r="QTC655455" s="106"/>
      <c r="QTD655455" s="106"/>
      <c r="QTE655455" s="106"/>
      <c r="QTF655455" s="106"/>
      <c r="QTG655455" s="106"/>
      <c r="QTM655455" s="106"/>
      <c r="QTN655455" s="106"/>
      <c r="QTO655455" s="106"/>
      <c r="QTP655455" s="106"/>
      <c r="QTQ655455" s="106"/>
      <c r="RCJ655455" s="106"/>
      <c r="RCK655455" s="106"/>
      <c r="RCL655455" s="106"/>
      <c r="RCM655455" s="106"/>
      <c r="RCN655455" s="106"/>
      <c r="RCO655455" s="106"/>
      <c r="RCP655455" s="106"/>
      <c r="RCQ655455" s="106"/>
      <c r="RCR655455" s="106"/>
      <c r="RCS655455" s="106"/>
      <c r="RCT655455" s="106"/>
      <c r="RCU655455" s="106"/>
      <c r="RCV655455" s="106"/>
      <c r="RCW655455" s="106"/>
      <c r="RCX655455" s="106"/>
      <c r="RCY655455" s="106"/>
      <c r="RCZ655455" s="106"/>
      <c r="RDA655455" s="106"/>
      <c r="RDB655455" s="106"/>
      <c r="RDC655455" s="106"/>
      <c r="RDI655455" s="106"/>
      <c r="RDJ655455" s="106"/>
      <c r="RDK655455" s="106"/>
      <c r="RDL655455" s="106"/>
      <c r="RDM655455" s="106"/>
      <c r="RMF655455" s="106"/>
      <c r="RMG655455" s="106"/>
      <c r="RMH655455" s="106"/>
      <c r="RMI655455" s="106"/>
      <c r="RMJ655455" s="106"/>
      <c r="RMK655455" s="106"/>
      <c r="RML655455" s="106"/>
      <c r="RMM655455" s="106"/>
      <c r="RMN655455" s="106"/>
      <c r="RMO655455" s="106"/>
      <c r="RMP655455" s="106"/>
      <c r="RMQ655455" s="106"/>
      <c r="RMR655455" s="106"/>
      <c r="RMS655455" s="106"/>
      <c r="RMT655455" s="106"/>
      <c r="RMU655455" s="106"/>
      <c r="RMV655455" s="106"/>
      <c r="RMW655455" s="106"/>
      <c r="RMX655455" s="106"/>
      <c r="RMY655455" s="106"/>
      <c r="RNE655455" s="106"/>
      <c r="RNF655455" s="106"/>
      <c r="RNG655455" s="106"/>
      <c r="RNH655455" s="106"/>
      <c r="RNI655455" s="106"/>
      <c r="RWB655455" s="106"/>
      <c r="RWC655455" s="106"/>
      <c r="RWD655455" s="106"/>
      <c r="RWE655455" s="106"/>
      <c r="RWF655455" s="106"/>
      <c r="RWG655455" s="106"/>
      <c r="RWH655455" s="106"/>
      <c r="RWI655455" s="106"/>
      <c r="RWJ655455" s="106"/>
      <c r="RWK655455" s="106"/>
      <c r="RWL655455" s="106"/>
      <c r="RWM655455" s="106"/>
      <c r="RWN655455" s="106"/>
      <c r="RWO655455" s="106"/>
      <c r="RWP655455" s="106"/>
      <c r="RWQ655455" s="106"/>
      <c r="RWR655455" s="106"/>
      <c r="RWS655455" s="106"/>
      <c r="RWT655455" s="106"/>
      <c r="RWU655455" s="106"/>
      <c r="RXA655455" s="106"/>
      <c r="RXB655455" s="106"/>
      <c r="RXC655455" s="106"/>
      <c r="RXD655455" s="106"/>
      <c r="RXE655455" s="106"/>
      <c r="SFX655455" s="106"/>
      <c r="SFY655455" s="106"/>
      <c r="SFZ655455" s="106"/>
      <c r="SGA655455" s="106"/>
      <c r="SGB655455" s="106"/>
      <c r="SGC655455" s="106"/>
      <c r="SGD655455" s="106"/>
      <c r="SGE655455" s="106"/>
      <c r="SGF655455" s="106"/>
      <c r="SGG655455" s="106"/>
      <c r="SGH655455" s="106"/>
      <c r="SGI655455" s="106"/>
      <c r="SGJ655455" s="106"/>
      <c r="SGK655455" s="106"/>
      <c r="SGL655455" s="106"/>
      <c r="SGM655455" s="106"/>
      <c r="SGN655455" s="106"/>
      <c r="SGO655455" s="106"/>
      <c r="SGP655455" s="106"/>
      <c r="SGQ655455" s="106"/>
      <c r="SGW655455" s="106"/>
      <c r="SGX655455" s="106"/>
      <c r="SGY655455" s="106"/>
      <c r="SGZ655455" s="106"/>
      <c r="SHA655455" s="106"/>
      <c r="SPT655455" s="106"/>
      <c r="SPU655455" s="106"/>
      <c r="SPV655455" s="106"/>
      <c r="SPW655455" s="106"/>
      <c r="SPX655455" s="106"/>
      <c r="SPY655455" s="106"/>
      <c r="SPZ655455" s="106"/>
      <c r="SQA655455" s="106"/>
      <c r="SQB655455" s="106"/>
      <c r="SQC655455" s="106"/>
      <c r="SQD655455" s="106"/>
      <c r="SQE655455" s="106"/>
      <c r="SQF655455" s="106"/>
      <c r="SQG655455" s="106"/>
      <c r="SQH655455" s="106"/>
      <c r="SQI655455" s="106"/>
      <c r="SQJ655455" s="106"/>
      <c r="SQK655455" s="106"/>
      <c r="SQL655455" s="106"/>
      <c r="SQM655455" s="106"/>
      <c r="SQS655455" s="106"/>
      <c r="SQT655455" s="106"/>
      <c r="SQU655455" s="106"/>
      <c r="SQV655455" s="106"/>
      <c r="SQW655455" s="106"/>
      <c r="SZP655455" s="106"/>
      <c r="SZQ655455" s="106"/>
      <c r="SZR655455" s="106"/>
      <c r="SZS655455" s="106"/>
      <c r="SZT655455" s="106"/>
      <c r="SZU655455" s="106"/>
      <c r="SZV655455" s="106"/>
      <c r="SZW655455" s="106"/>
      <c r="SZX655455" s="106"/>
      <c r="SZY655455" s="106"/>
      <c r="SZZ655455" s="106"/>
      <c r="TAA655455" s="106"/>
      <c r="TAB655455" s="106"/>
      <c r="TAC655455" s="106"/>
      <c r="TAD655455" s="106"/>
      <c r="TAE655455" s="106"/>
      <c r="TAF655455" s="106"/>
      <c r="TAG655455" s="106"/>
      <c r="TAH655455" s="106"/>
      <c r="TAI655455" s="106"/>
      <c r="TAO655455" s="106"/>
      <c r="TAP655455" s="106"/>
      <c r="TAQ655455" s="106"/>
      <c r="TAR655455" s="106"/>
      <c r="TAS655455" s="106"/>
      <c r="TJL655455" s="106"/>
      <c r="TJM655455" s="106"/>
      <c r="TJN655455" s="106"/>
      <c r="TJO655455" s="106"/>
      <c r="TJP655455" s="106"/>
      <c r="TJQ655455" s="106"/>
      <c r="TJR655455" s="106"/>
      <c r="TJS655455" s="106"/>
      <c r="TJT655455" s="106"/>
      <c r="TJU655455" s="106"/>
      <c r="TJV655455" s="106"/>
      <c r="TJW655455" s="106"/>
      <c r="TJX655455" s="106"/>
      <c r="TJY655455" s="106"/>
      <c r="TJZ655455" s="106"/>
      <c r="TKA655455" s="106"/>
      <c r="TKB655455" s="106"/>
      <c r="TKC655455" s="106"/>
      <c r="TKD655455" s="106"/>
      <c r="TKE655455" s="106"/>
      <c r="TKK655455" s="106"/>
      <c r="TKL655455" s="106"/>
      <c r="TKM655455" s="106"/>
      <c r="TKN655455" s="106"/>
      <c r="TKO655455" s="106"/>
      <c r="TTH655455" s="106"/>
      <c r="TTI655455" s="106"/>
      <c r="TTJ655455" s="106"/>
      <c r="TTK655455" s="106"/>
      <c r="TTL655455" s="106"/>
      <c r="TTM655455" s="106"/>
      <c r="TTN655455" s="106"/>
      <c r="TTO655455" s="106"/>
      <c r="TTP655455" s="106"/>
      <c r="TTQ655455" s="106"/>
      <c r="TTR655455" s="106"/>
      <c r="TTS655455" s="106"/>
      <c r="TTT655455" s="106"/>
      <c r="TTU655455" s="106"/>
      <c r="TTV655455" s="106"/>
      <c r="TTW655455" s="106"/>
      <c r="TTX655455" s="106"/>
      <c r="TTY655455" s="106"/>
      <c r="TTZ655455" s="106"/>
      <c r="TUA655455" s="106"/>
      <c r="TUG655455" s="106"/>
      <c r="TUH655455" s="106"/>
      <c r="TUI655455" s="106"/>
      <c r="TUJ655455" s="106"/>
      <c r="TUK655455" s="106"/>
      <c r="UDD655455" s="106"/>
      <c r="UDE655455" s="106"/>
      <c r="UDF655455" s="106"/>
      <c r="UDG655455" s="106"/>
      <c r="UDH655455" s="106"/>
      <c r="UDI655455" s="106"/>
      <c r="UDJ655455" s="106"/>
      <c r="UDK655455" s="106"/>
      <c r="UDL655455" s="106"/>
      <c r="UDM655455" s="106"/>
      <c r="UDN655455" s="106"/>
      <c r="UDO655455" s="106"/>
      <c r="UDP655455" s="106"/>
      <c r="UDQ655455" s="106"/>
      <c r="UDR655455" s="106"/>
      <c r="UDS655455" s="106"/>
      <c r="UDT655455" s="106"/>
      <c r="UDU655455" s="106"/>
      <c r="UDV655455" s="106"/>
      <c r="UDW655455" s="106"/>
      <c r="UEC655455" s="106"/>
      <c r="UED655455" s="106"/>
      <c r="UEE655455" s="106"/>
      <c r="UEF655455" s="106"/>
      <c r="UEG655455" s="106"/>
      <c r="UMZ655455" s="106"/>
      <c r="UNA655455" s="106"/>
      <c r="UNB655455" s="106"/>
      <c r="UNC655455" s="106"/>
      <c r="UND655455" s="106"/>
      <c r="UNE655455" s="106"/>
      <c r="UNF655455" s="106"/>
      <c r="UNG655455" s="106"/>
      <c r="UNH655455" s="106"/>
      <c r="UNI655455" s="106"/>
      <c r="UNJ655455" s="106"/>
      <c r="UNK655455" s="106"/>
      <c r="UNL655455" s="106"/>
      <c r="UNM655455" s="106"/>
      <c r="UNN655455" s="106"/>
      <c r="UNO655455" s="106"/>
      <c r="UNP655455" s="106"/>
      <c r="UNQ655455" s="106"/>
      <c r="UNR655455" s="106"/>
      <c r="UNS655455" s="106"/>
      <c r="UNY655455" s="106"/>
      <c r="UNZ655455" s="106"/>
      <c r="UOA655455" s="106"/>
      <c r="UOB655455" s="106"/>
      <c r="UOC655455" s="106"/>
      <c r="UWV655455" s="106"/>
      <c r="UWW655455" s="106"/>
      <c r="UWX655455" s="106"/>
      <c r="UWY655455" s="106"/>
      <c r="UWZ655455" s="106"/>
      <c r="UXA655455" s="106"/>
      <c r="UXB655455" s="106"/>
      <c r="UXC655455" s="106"/>
      <c r="UXD655455" s="106"/>
      <c r="UXE655455" s="106"/>
      <c r="UXF655455" s="106"/>
      <c r="UXG655455" s="106"/>
      <c r="UXH655455" s="106"/>
      <c r="UXI655455" s="106"/>
      <c r="UXJ655455" s="106"/>
      <c r="UXK655455" s="106"/>
      <c r="UXL655455" s="106"/>
      <c r="UXM655455" s="106"/>
      <c r="UXN655455" s="106"/>
      <c r="UXO655455" s="106"/>
      <c r="UXU655455" s="106"/>
      <c r="UXV655455" s="106"/>
      <c r="UXW655455" s="106"/>
      <c r="UXX655455" s="106"/>
      <c r="UXY655455" s="106"/>
      <c r="VGR655455" s="106"/>
      <c r="VGS655455" s="106"/>
      <c r="VGT655455" s="106"/>
      <c r="VGU655455" s="106"/>
      <c r="VGV655455" s="106"/>
      <c r="VGW655455" s="106"/>
      <c r="VGX655455" s="106"/>
      <c r="VGY655455" s="106"/>
      <c r="VGZ655455" s="106"/>
      <c r="VHA655455" s="106"/>
      <c r="VHB655455" s="106"/>
      <c r="VHC655455" s="106"/>
      <c r="VHD655455" s="106"/>
      <c r="VHE655455" s="106"/>
      <c r="VHF655455" s="106"/>
      <c r="VHG655455" s="106"/>
      <c r="VHH655455" s="106"/>
      <c r="VHI655455" s="106"/>
      <c r="VHJ655455" s="106"/>
      <c r="VHK655455" s="106"/>
      <c r="VHQ655455" s="106"/>
      <c r="VHR655455" s="106"/>
      <c r="VHS655455" s="106"/>
      <c r="VHT655455" s="106"/>
      <c r="VHU655455" s="106"/>
      <c r="VQN655455" s="106"/>
      <c r="VQO655455" s="106"/>
      <c r="VQP655455" s="106"/>
      <c r="VQQ655455" s="106"/>
      <c r="VQR655455" s="106"/>
      <c r="VQS655455" s="106"/>
      <c r="VQT655455" s="106"/>
      <c r="VQU655455" s="106"/>
      <c r="VQV655455" s="106"/>
      <c r="VQW655455" s="106"/>
      <c r="VQX655455" s="106"/>
      <c r="VQY655455" s="106"/>
      <c r="VQZ655455" s="106"/>
      <c r="VRA655455" s="106"/>
      <c r="VRB655455" s="106"/>
      <c r="VRC655455" s="106"/>
      <c r="VRD655455" s="106"/>
      <c r="VRE655455" s="106"/>
      <c r="VRF655455" s="106"/>
      <c r="VRG655455" s="106"/>
      <c r="VRM655455" s="106"/>
      <c r="VRN655455" s="106"/>
      <c r="VRO655455" s="106"/>
      <c r="VRP655455" s="106"/>
      <c r="VRQ655455" s="106"/>
      <c r="WAJ655455" s="106"/>
      <c r="WAK655455" s="106"/>
      <c r="WAL655455" s="106"/>
      <c r="WAM655455" s="106"/>
      <c r="WAN655455" s="106"/>
      <c r="WAO655455" s="106"/>
      <c r="WAP655455" s="106"/>
      <c r="WAQ655455" s="106"/>
      <c r="WAR655455" s="106"/>
      <c r="WAS655455" s="106"/>
      <c r="WAT655455" s="106"/>
      <c r="WAU655455" s="106"/>
      <c r="WAV655455" s="106"/>
      <c r="WAW655455" s="106"/>
      <c r="WAX655455" s="106"/>
      <c r="WAY655455" s="106"/>
      <c r="WAZ655455" s="106"/>
      <c r="WBA655455" s="106"/>
      <c r="WBB655455" s="106"/>
      <c r="WBC655455" s="106"/>
      <c r="WBI655455" s="106"/>
      <c r="WBJ655455" s="106"/>
      <c r="WBK655455" s="106"/>
      <c r="WBL655455" s="106"/>
      <c r="WBM655455" s="106"/>
      <c r="WKF655455" s="106"/>
      <c r="WKG655455" s="106"/>
      <c r="WKH655455" s="106"/>
      <c r="WKI655455" s="106"/>
      <c r="WKJ655455" s="106"/>
      <c r="WKK655455" s="106"/>
      <c r="WKL655455" s="106"/>
      <c r="WKM655455" s="106"/>
      <c r="WKN655455" s="106"/>
      <c r="WKO655455" s="106"/>
      <c r="WKP655455" s="106"/>
      <c r="WKQ655455" s="106"/>
      <c r="WKR655455" s="106"/>
      <c r="WKS655455" s="106"/>
      <c r="WKT655455" s="106"/>
      <c r="WKU655455" s="106"/>
      <c r="WKV655455" s="106"/>
      <c r="WKW655455" s="106"/>
      <c r="WKX655455" s="106"/>
      <c r="WKY655455" s="106"/>
      <c r="WLE655455" s="106"/>
      <c r="WLF655455" s="106"/>
      <c r="WLG655455" s="106"/>
      <c r="WLH655455" s="106"/>
      <c r="WLI655455" s="106"/>
      <c r="WUB655455" s="106"/>
      <c r="WUC655455" s="106"/>
      <c r="WUD655455" s="106"/>
      <c r="WUE655455" s="106"/>
      <c r="WUF655455" s="106"/>
      <c r="WUG655455" s="106"/>
      <c r="WUH655455" s="106"/>
      <c r="WUI655455" s="106"/>
      <c r="WUJ655455" s="106"/>
      <c r="WUK655455" s="106"/>
      <c r="WUL655455" s="106"/>
      <c r="WUM655455" s="106"/>
      <c r="WUN655455" s="106"/>
      <c r="WUO655455" s="106"/>
      <c r="WUP655455" s="106"/>
      <c r="WUQ655455" s="106"/>
      <c r="WUR655455" s="106"/>
      <c r="WUS655455" s="106"/>
      <c r="WUT655455" s="106"/>
      <c r="WUU655455" s="106"/>
      <c r="WVA655455" s="106"/>
      <c r="WVB655455" s="106"/>
      <c r="WVC655455" s="106"/>
      <c r="WVD655455" s="106"/>
      <c r="WVE655455" s="106"/>
    </row>
    <row r="655456" spans="480:1021 1248:2045 2272:3069 3296:4093 4320:5117 5344:6141 6368:7165 7392:8189 8416:9213 9440:10237 10464:11261 11488:12285 12512:13309 13536:14333 14560:15357 15584:16125" hidden="1" x14ac:dyDescent="0.15">
      <c r="RL655456" s="106"/>
      <c r="RM655456" s="106"/>
      <c r="RN655456" s="106"/>
      <c r="RO655456" s="106"/>
      <c r="RP655456" s="106"/>
      <c r="RQ655456" s="106"/>
      <c r="RR655456" s="106"/>
      <c r="RS655456" s="106"/>
      <c r="RT655456" s="106"/>
      <c r="RU655456" s="106"/>
      <c r="RV655456" s="106"/>
      <c r="RW655456" s="106"/>
      <c r="RX655456" s="106"/>
      <c r="RY655456" s="106"/>
      <c r="RZ655456" s="106"/>
      <c r="SA655456" s="106"/>
      <c r="SB655456" s="106"/>
      <c r="SC655456" s="106"/>
      <c r="SD655456" s="106"/>
      <c r="SE655456" s="106"/>
      <c r="SK655456" s="106"/>
      <c r="SL655456" s="106"/>
      <c r="SM655456" s="106"/>
      <c r="SN655456" s="106"/>
      <c r="SO655456" s="106"/>
      <c r="ABH655456" s="106"/>
      <c r="ABI655456" s="106"/>
      <c r="ABJ655456" s="106"/>
      <c r="ABK655456" s="106"/>
      <c r="ABL655456" s="106"/>
      <c r="ABM655456" s="106"/>
      <c r="ABN655456" s="106"/>
      <c r="ABO655456" s="106"/>
      <c r="ABP655456" s="106"/>
      <c r="ABQ655456" s="106"/>
      <c r="ABR655456" s="106"/>
      <c r="ABS655456" s="106"/>
      <c r="ABT655456" s="106"/>
      <c r="ABU655456" s="106"/>
      <c r="ABV655456" s="106"/>
      <c r="ABW655456" s="106"/>
      <c r="ABX655456" s="106"/>
      <c r="ABY655456" s="106"/>
      <c r="ABZ655456" s="106"/>
      <c r="ACA655456" s="106"/>
      <c r="ACG655456" s="106"/>
      <c r="ACH655456" s="106"/>
      <c r="ACI655456" s="106"/>
      <c r="ACJ655456" s="106"/>
      <c r="ACK655456" s="106"/>
      <c r="ALD655456" s="106"/>
      <c r="ALE655456" s="106"/>
      <c r="ALF655456" s="106"/>
      <c r="ALG655456" s="106"/>
      <c r="ALH655456" s="106"/>
      <c r="ALI655456" s="106"/>
      <c r="ALJ655456" s="106"/>
      <c r="ALK655456" s="106"/>
      <c r="ALL655456" s="106"/>
      <c r="ALM655456" s="106"/>
      <c r="ALN655456" s="106"/>
      <c r="ALO655456" s="106"/>
      <c r="ALP655456" s="106"/>
      <c r="ALQ655456" s="106"/>
      <c r="ALR655456" s="106"/>
      <c r="ALS655456" s="106"/>
      <c r="ALT655456" s="106"/>
      <c r="ALU655456" s="106"/>
      <c r="ALV655456" s="106"/>
      <c r="ALW655456" s="106"/>
      <c r="AMC655456" s="106"/>
      <c r="AMD655456" s="106"/>
      <c r="AME655456" s="106"/>
      <c r="AMF655456" s="106"/>
      <c r="AMG655456" s="106"/>
      <c r="AUZ655456" s="106"/>
      <c r="AVA655456" s="106"/>
      <c r="AVB655456" s="106"/>
      <c r="AVC655456" s="106"/>
      <c r="AVD655456" s="106"/>
      <c r="AVE655456" s="106"/>
      <c r="AVF655456" s="106"/>
      <c r="AVG655456" s="106"/>
      <c r="AVH655456" s="106"/>
      <c r="AVI655456" s="106"/>
      <c r="AVJ655456" s="106"/>
      <c r="AVK655456" s="106"/>
      <c r="AVL655456" s="106"/>
      <c r="AVM655456" s="106"/>
      <c r="AVN655456" s="106"/>
      <c r="AVO655456" s="106"/>
      <c r="AVP655456" s="106"/>
      <c r="AVQ655456" s="106"/>
      <c r="AVR655456" s="106"/>
      <c r="AVS655456" s="106"/>
      <c r="AVY655456" s="106"/>
      <c r="AVZ655456" s="106"/>
      <c r="AWA655456" s="106"/>
      <c r="AWB655456" s="106"/>
      <c r="AWC655456" s="106"/>
      <c r="BEV655456" s="106"/>
      <c r="BEW655456" s="106"/>
      <c r="BEX655456" s="106"/>
      <c r="BEY655456" s="106"/>
      <c r="BEZ655456" s="106"/>
      <c r="BFA655456" s="106"/>
      <c r="BFB655456" s="106"/>
      <c r="BFC655456" s="106"/>
      <c r="BFD655456" s="106"/>
      <c r="BFE655456" s="106"/>
      <c r="BFF655456" s="106"/>
      <c r="BFG655456" s="106"/>
      <c r="BFH655456" s="106"/>
      <c r="BFI655456" s="106"/>
      <c r="BFJ655456" s="106"/>
      <c r="BFK655456" s="106"/>
      <c r="BFL655456" s="106"/>
      <c r="BFM655456" s="106"/>
      <c r="BFN655456" s="106"/>
      <c r="BFO655456" s="106"/>
      <c r="BFU655456" s="106"/>
      <c r="BFV655456" s="106"/>
      <c r="BFW655456" s="106"/>
      <c r="BFX655456" s="106"/>
      <c r="BFY655456" s="106"/>
      <c r="BOR655456" s="106"/>
      <c r="BOS655456" s="106"/>
      <c r="BOT655456" s="106"/>
      <c r="BOU655456" s="106"/>
      <c r="BOV655456" s="106"/>
      <c r="BOW655456" s="106"/>
      <c r="BOX655456" s="106"/>
      <c r="BOY655456" s="106"/>
      <c r="BOZ655456" s="106"/>
      <c r="BPA655456" s="106"/>
      <c r="BPB655456" s="106"/>
      <c r="BPC655456" s="106"/>
      <c r="BPD655456" s="106"/>
      <c r="BPE655456" s="106"/>
      <c r="BPF655456" s="106"/>
      <c r="BPG655456" s="106"/>
      <c r="BPH655456" s="106"/>
      <c r="BPI655456" s="106"/>
      <c r="BPJ655456" s="106"/>
      <c r="BPK655456" s="106"/>
      <c r="BPQ655456" s="106"/>
      <c r="BPR655456" s="106"/>
      <c r="BPS655456" s="106"/>
      <c r="BPT655456" s="106"/>
      <c r="BPU655456" s="106"/>
      <c r="BYN655456" s="106"/>
      <c r="BYO655456" s="106"/>
      <c r="BYP655456" s="106"/>
      <c r="BYQ655456" s="106"/>
      <c r="BYR655456" s="106"/>
      <c r="BYS655456" s="106"/>
      <c r="BYT655456" s="106"/>
      <c r="BYU655456" s="106"/>
      <c r="BYV655456" s="106"/>
      <c r="BYW655456" s="106"/>
      <c r="BYX655456" s="106"/>
      <c r="BYY655456" s="106"/>
      <c r="BYZ655456" s="106"/>
      <c r="BZA655456" s="106"/>
      <c r="BZB655456" s="106"/>
      <c r="BZC655456" s="106"/>
      <c r="BZD655456" s="106"/>
      <c r="BZE655456" s="106"/>
      <c r="BZF655456" s="106"/>
      <c r="BZG655456" s="106"/>
      <c r="BZM655456" s="106"/>
      <c r="BZN655456" s="106"/>
      <c r="BZO655456" s="106"/>
      <c r="BZP655456" s="106"/>
      <c r="BZQ655456" s="106"/>
      <c r="CIJ655456" s="106"/>
      <c r="CIK655456" s="106"/>
      <c r="CIL655456" s="106"/>
      <c r="CIM655456" s="106"/>
      <c r="CIN655456" s="106"/>
      <c r="CIO655456" s="106"/>
      <c r="CIP655456" s="106"/>
      <c r="CIQ655456" s="106"/>
      <c r="CIR655456" s="106"/>
      <c r="CIS655456" s="106"/>
      <c r="CIT655456" s="106"/>
      <c r="CIU655456" s="106"/>
      <c r="CIV655456" s="106"/>
      <c r="CIW655456" s="106"/>
      <c r="CIX655456" s="106"/>
      <c r="CIY655456" s="106"/>
      <c r="CIZ655456" s="106"/>
      <c r="CJA655456" s="106"/>
      <c r="CJB655456" s="106"/>
      <c r="CJC655456" s="106"/>
      <c r="CJI655456" s="106"/>
      <c r="CJJ655456" s="106"/>
      <c r="CJK655456" s="106"/>
      <c r="CJL655456" s="106"/>
      <c r="CJM655456" s="106"/>
      <c r="CSF655456" s="106"/>
      <c r="CSG655456" s="106"/>
      <c r="CSH655456" s="106"/>
      <c r="CSI655456" s="106"/>
      <c r="CSJ655456" s="106"/>
      <c r="CSK655456" s="106"/>
      <c r="CSL655456" s="106"/>
      <c r="CSM655456" s="106"/>
      <c r="CSN655456" s="106"/>
      <c r="CSO655456" s="106"/>
      <c r="CSP655456" s="106"/>
      <c r="CSQ655456" s="106"/>
      <c r="CSR655456" s="106"/>
      <c r="CSS655456" s="106"/>
      <c r="CST655456" s="106"/>
      <c r="CSU655456" s="106"/>
      <c r="CSV655456" s="106"/>
      <c r="CSW655456" s="106"/>
      <c r="CSX655456" s="106"/>
      <c r="CSY655456" s="106"/>
      <c r="CTE655456" s="106"/>
      <c r="CTF655456" s="106"/>
      <c r="CTG655456" s="106"/>
      <c r="CTH655456" s="106"/>
      <c r="CTI655456" s="106"/>
      <c r="DCB655456" s="106"/>
      <c r="DCC655456" s="106"/>
      <c r="DCD655456" s="106"/>
      <c r="DCE655456" s="106"/>
      <c r="DCF655456" s="106"/>
      <c r="DCG655456" s="106"/>
      <c r="DCH655456" s="106"/>
      <c r="DCI655456" s="106"/>
      <c r="DCJ655456" s="106"/>
      <c r="DCK655456" s="106"/>
      <c r="DCL655456" s="106"/>
      <c r="DCM655456" s="106"/>
      <c r="DCN655456" s="106"/>
      <c r="DCO655456" s="106"/>
      <c r="DCP655456" s="106"/>
      <c r="DCQ655456" s="106"/>
      <c r="DCR655456" s="106"/>
      <c r="DCS655456" s="106"/>
      <c r="DCT655456" s="106"/>
      <c r="DCU655456" s="106"/>
      <c r="DDA655456" s="106"/>
      <c r="DDB655456" s="106"/>
      <c r="DDC655456" s="106"/>
      <c r="DDD655456" s="106"/>
      <c r="DDE655456" s="106"/>
      <c r="DLX655456" s="106"/>
      <c r="DLY655456" s="106"/>
      <c r="DLZ655456" s="106"/>
      <c r="DMA655456" s="106"/>
      <c r="DMB655456" s="106"/>
      <c r="DMC655456" s="106"/>
      <c r="DMD655456" s="106"/>
      <c r="DME655456" s="106"/>
      <c r="DMF655456" s="106"/>
      <c r="DMG655456" s="106"/>
      <c r="DMH655456" s="106"/>
      <c r="DMI655456" s="106"/>
      <c r="DMJ655456" s="106"/>
      <c r="DMK655456" s="106"/>
      <c r="DML655456" s="106"/>
      <c r="DMM655456" s="106"/>
      <c r="DMN655456" s="106"/>
      <c r="DMO655456" s="106"/>
      <c r="DMP655456" s="106"/>
      <c r="DMQ655456" s="106"/>
      <c r="DMW655456" s="106"/>
      <c r="DMX655456" s="106"/>
      <c r="DMY655456" s="106"/>
      <c r="DMZ655456" s="106"/>
      <c r="DNA655456" s="106"/>
      <c r="DVT655456" s="106"/>
      <c r="DVU655456" s="106"/>
      <c r="DVV655456" s="106"/>
      <c r="DVW655456" s="106"/>
      <c r="DVX655456" s="106"/>
      <c r="DVY655456" s="106"/>
      <c r="DVZ655456" s="106"/>
      <c r="DWA655456" s="106"/>
      <c r="DWB655456" s="106"/>
      <c r="DWC655456" s="106"/>
      <c r="DWD655456" s="106"/>
      <c r="DWE655456" s="106"/>
      <c r="DWF655456" s="106"/>
      <c r="DWG655456" s="106"/>
      <c r="DWH655456" s="106"/>
      <c r="DWI655456" s="106"/>
      <c r="DWJ655456" s="106"/>
      <c r="DWK655456" s="106"/>
      <c r="DWL655456" s="106"/>
      <c r="DWM655456" s="106"/>
      <c r="DWS655456" s="106"/>
      <c r="DWT655456" s="106"/>
      <c r="DWU655456" s="106"/>
      <c r="DWV655456" s="106"/>
      <c r="DWW655456" s="106"/>
      <c r="EFP655456" s="106"/>
      <c r="EFQ655456" s="106"/>
      <c r="EFR655456" s="106"/>
      <c r="EFS655456" s="106"/>
      <c r="EFT655456" s="106"/>
      <c r="EFU655456" s="106"/>
      <c r="EFV655456" s="106"/>
      <c r="EFW655456" s="106"/>
      <c r="EFX655456" s="106"/>
      <c r="EFY655456" s="106"/>
      <c r="EFZ655456" s="106"/>
      <c r="EGA655456" s="106"/>
      <c r="EGB655456" s="106"/>
      <c r="EGC655456" s="106"/>
      <c r="EGD655456" s="106"/>
      <c r="EGE655456" s="106"/>
      <c r="EGF655456" s="106"/>
      <c r="EGG655456" s="106"/>
      <c r="EGH655456" s="106"/>
      <c r="EGI655456" s="106"/>
      <c r="EGO655456" s="106"/>
      <c r="EGP655456" s="106"/>
      <c r="EGQ655456" s="106"/>
      <c r="EGR655456" s="106"/>
      <c r="EGS655456" s="106"/>
      <c r="EPL655456" s="106"/>
      <c r="EPM655456" s="106"/>
      <c r="EPN655456" s="106"/>
      <c r="EPO655456" s="106"/>
      <c r="EPP655456" s="106"/>
      <c r="EPQ655456" s="106"/>
      <c r="EPR655456" s="106"/>
      <c r="EPS655456" s="106"/>
      <c r="EPT655456" s="106"/>
      <c r="EPU655456" s="106"/>
      <c r="EPV655456" s="106"/>
      <c r="EPW655456" s="106"/>
      <c r="EPX655456" s="106"/>
      <c r="EPY655456" s="106"/>
      <c r="EPZ655456" s="106"/>
      <c r="EQA655456" s="106"/>
      <c r="EQB655456" s="106"/>
      <c r="EQC655456" s="106"/>
      <c r="EQD655456" s="106"/>
      <c r="EQE655456" s="106"/>
      <c r="EQK655456" s="106"/>
      <c r="EQL655456" s="106"/>
      <c r="EQM655456" s="106"/>
      <c r="EQN655456" s="106"/>
      <c r="EQO655456" s="106"/>
      <c r="EZH655456" s="106"/>
      <c r="EZI655456" s="106"/>
      <c r="EZJ655456" s="106"/>
      <c r="EZK655456" s="106"/>
      <c r="EZL655456" s="106"/>
      <c r="EZM655456" s="106"/>
      <c r="EZN655456" s="106"/>
      <c r="EZO655456" s="106"/>
      <c r="EZP655456" s="106"/>
      <c r="EZQ655456" s="106"/>
      <c r="EZR655456" s="106"/>
      <c r="EZS655456" s="106"/>
      <c r="EZT655456" s="106"/>
      <c r="EZU655456" s="106"/>
      <c r="EZV655456" s="106"/>
      <c r="EZW655456" s="106"/>
      <c r="EZX655456" s="106"/>
      <c r="EZY655456" s="106"/>
      <c r="EZZ655456" s="106"/>
      <c r="FAA655456" s="106"/>
      <c r="FAG655456" s="106"/>
      <c r="FAH655456" s="106"/>
      <c r="FAI655456" s="106"/>
      <c r="FAJ655456" s="106"/>
      <c r="FAK655456" s="106"/>
      <c r="FJD655456" s="106"/>
      <c r="FJE655456" s="106"/>
      <c r="FJF655456" s="106"/>
      <c r="FJG655456" s="106"/>
      <c r="FJH655456" s="106"/>
      <c r="FJI655456" s="106"/>
      <c r="FJJ655456" s="106"/>
      <c r="FJK655456" s="106"/>
      <c r="FJL655456" s="106"/>
      <c r="FJM655456" s="106"/>
      <c r="FJN655456" s="106"/>
      <c r="FJO655456" s="106"/>
      <c r="FJP655456" s="106"/>
      <c r="FJQ655456" s="106"/>
      <c r="FJR655456" s="106"/>
      <c r="FJS655456" s="106"/>
      <c r="FJT655456" s="106"/>
      <c r="FJU655456" s="106"/>
      <c r="FJV655456" s="106"/>
      <c r="FJW655456" s="106"/>
      <c r="FKC655456" s="106"/>
      <c r="FKD655456" s="106"/>
      <c r="FKE655456" s="106"/>
      <c r="FKF655456" s="106"/>
      <c r="FKG655456" s="106"/>
      <c r="FSZ655456" s="106"/>
      <c r="FTA655456" s="106"/>
      <c r="FTB655456" s="106"/>
      <c r="FTC655456" s="106"/>
      <c r="FTD655456" s="106"/>
      <c r="FTE655456" s="106"/>
      <c r="FTF655456" s="106"/>
      <c r="FTG655456" s="106"/>
      <c r="FTH655456" s="106"/>
      <c r="FTI655456" s="106"/>
      <c r="FTJ655456" s="106"/>
      <c r="FTK655456" s="106"/>
      <c r="FTL655456" s="106"/>
      <c r="FTM655456" s="106"/>
      <c r="FTN655456" s="106"/>
      <c r="FTO655456" s="106"/>
      <c r="FTP655456" s="106"/>
      <c r="FTQ655456" s="106"/>
      <c r="FTR655456" s="106"/>
      <c r="FTS655456" s="106"/>
      <c r="FTY655456" s="106"/>
      <c r="FTZ655456" s="106"/>
      <c r="FUA655456" s="106"/>
      <c r="FUB655456" s="106"/>
      <c r="FUC655456" s="106"/>
      <c r="GCV655456" s="106"/>
      <c r="GCW655456" s="106"/>
      <c r="GCX655456" s="106"/>
      <c r="GCY655456" s="106"/>
      <c r="GCZ655456" s="106"/>
      <c r="GDA655456" s="106"/>
      <c r="GDB655456" s="106"/>
      <c r="GDC655456" s="106"/>
      <c r="GDD655456" s="106"/>
      <c r="GDE655456" s="106"/>
      <c r="GDF655456" s="106"/>
      <c r="GDG655456" s="106"/>
      <c r="GDH655456" s="106"/>
      <c r="GDI655456" s="106"/>
      <c r="GDJ655456" s="106"/>
      <c r="GDK655456" s="106"/>
      <c r="GDL655456" s="106"/>
      <c r="GDM655456" s="106"/>
      <c r="GDN655456" s="106"/>
      <c r="GDO655456" s="106"/>
      <c r="GDU655456" s="106"/>
      <c r="GDV655456" s="106"/>
      <c r="GDW655456" s="106"/>
      <c r="GDX655456" s="106"/>
      <c r="GDY655456" s="106"/>
      <c r="GMR655456" s="106"/>
      <c r="GMS655456" s="106"/>
      <c r="GMT655456" s="106"/>
      <c r="GMU655456" s="106"/>
      <c r="GMV655456" s="106"/>
      <c r="GMW655456" s="106"/>
      <c r="GMX655456" s="106"/>
      <c r="GMY655456" s="106"/>
      <c r="GMZ655456" s="106"/>
      <c r="GNA655456" s="106"/>
      <c r="GNB655456" s="106"/>
      <c r="GNC655456" s="106"/>
      <c r="GND655456" s="106"/>
      <c r="GNE655456" s="106"/>
      <c r="GNF655456" s="106"/>
      <c r="GNG655456" s="106"/>
      <c r="GNH655456" s="106"/>
      <c r="GNI655456" s="106"/>
      <c r="GNJ655456" s="106"/>
      <c r="GNK655456" s="106"/>
      <c r="GNQ655456" s="106"/>
      <c r="GNR655456" s="106"/>
      <c r="GNS655456" s="106"/>
      <c r="GNT655456" s="106"/>
      <c r="GNU655456" s="106"/>
      <c r="GWN655456" s="106"/>
      <c r="GWO655456" s="106"/>
      <c r="GWP655456" s="106"/>
      <c r="GWQ655456" s="106"/>
      <c r="GWR655456" s="106"/>
      <c r="GWS655456" s="106"/>
      <c r="GWT655456" s="106"/>
      <c r="GWU655456" s="106"/>
      <c r="GWV655456" s="106"/>
      <c r="GWW655456" s="106"/>
      <c r="GWX655456" s="106"/>
      <c r="GWY655456" s="106"/>
      <c r="GWZ655456" s="106"/>
      <c r="GXA655456" s="106"/>
      <c r="GXB655456" s="106"/>
      <c r="GXC655456" s="106"/>
      <c r="GXD655456" s="106"/>
      <c r="GXE655456" s="106"/>
      <c r="GXF655456" s="106"/>
      <c r="GXG655456" s="106"/>
      <c r="GXM655456" s="106"/>
      <c r="GXN655456" s="106"/>
      <c r="GXO655456" s="106"/>
      <c r="GXP655456" s="106"/>
      <c r="GXQ655456" s="106"/>
      <c r="HGJ655456" s="106"/>
      <c r="HGK655456" s="106"/>
      <c r="HGL655456" s="106"/>
      <c r="HGM655456" s="106"/>
      <c r="HGN655456" s="106"/>
      <c r="HGO655456" s="106"/>
      <c r="HGP655456" s="106"/>
      <c r="HGQ655456" s="106"/>
      <c r="HGR655456" s="106"/>
      <c r="HGS655456" s="106"/>
      <c r="HGT655456" s="106"/>
      <c r="HGU655456" s="106"/>
      <c r="HGV655456" s="106"/>
      <c r="HGW655456" s="106"/>
      <c r="HGX655456" s="106"/>
      <c r="HGY655456" s="106"/>
      <c r="HGZ655456" s="106"/>
      <c r="HHA655456" s="106"/>
      <c r="HHB655456" s="106"/>
      <c r="HHC655456" s="106"/>
      <c r="HHI655456" s="106"/>
      <c r="HHJ655456" s="106"/>
      <c r="HHK655456" s="106"/>
      <c r="HHL655456" s="106"/>
      <c r="HHM655456" s="106"/>
      <c r="HQF655456" s="106"/>
      <c r="HQG655456" s="106"/>
      <c r="HQH655456" s="106"/>
      <c r="HQI655456" s="106"/>
      <c r="HQJ655456" s="106"/>
      <c r="HQK655456" s="106"/>
      <c r="HQL655456" s="106"/>
      <c r="HQM655456" s="106"/>
      <c r="HQN655456" s="106"/>
      <c r="HQO655456" s="106"/>
      <c r="HQP655456" s="106"/>
      <c r="HQQ655456" s="106"/>
      <c r="HQR655456" s="106"/>
      <c r="HQS655456" s="106"/>
      <c r="HQT655456" s="106"/>
      <c r="HQU655456" s="106"/>
      <c r="HQV655456" s="106"/>
      <c r="HQW655456" s="106"/>
      <c r="HQX655456" s="106"/>
      <c r="HQY655456" s="106"/>
      <c r="HRE655456" s="106"/>
      <c r="HRF655456" s="106"/>
      <c r="HRG655456" s="106"/>
      <c r="HRH655456" s="106"/>
      <c r="HRI655456" s="106"/>
      <c r="IAB655456" s="106"/>
      <c r="IAC655456" s="106"/>
      <c r="IAD655456" s="106"/>
      <c r="IAE655456" s="106"/>
      <c r="IAF655456" s="106"/>
      <c r="IAG655456" s="106"/>
      <c r="IAH655456" s="106"/>
      <c r="IAI655456" s="106"/>
      <c r="IAJ655456" s="106"/>
      <c r="IAK655456" s="106"/>
      <c r="IAL655456" s="106"/>
      <c r="IAM655456" s="106"/>
      <c r="IAN655456" s="106"/>
      <c r="IAO655456" s="106"/>
      <c r="IAP655456" s="106"/>
      <c r="IAQ655456" s="106"/>
      <c r="IAR655456" s="106"/>
      <c r="IAS655456" s="106"/>
      <c r="IAT655456" s="106"/>
      <c r="IAU655456" s="106"/>
      <c r="IBA655456" s="106"/>
      <c r="IBB655456" s="106"/>
      <c r="IBC655456" s="106"/>
      <c r="IBD655456" s="106"/>
      <c r="IBE655456" s="106"/>
      <c r="IJX655456" s="106"/>
      <c r="IJY655456" s="106"/>
      <c r="IJZ655456" s="106"/>
      <c r="IKA655456" s="106"/>
      <c r="IKB655456" s="106"/>
      <c r="IKC655456" s="106"/>
      <c r="IKD655456" s="106"/>
      <c r="IKE655456" s="106"/>
      <c r="IKF655456" s="106"/>
      <c r="IKG655456" s="106"/>
      <c r="IKH655456" s="106"/>
      <c r="IKI655456" s="106"/>
      <c r="IKJ655456" s="106"/>
      <c r="IKK655456" s="106"/>
      <c r="IKL655456" s="106"/>
      <c r="IKM655456" s="106"/>
      <c r="IKN655456" s="106"/>
      <c r="IKO655456" s="106"/>
      <c r="IKP655456" s="106"/>
      <c r="IKQ655456" s="106"/>
      <c r="IKW655456" s="106"/>
      <c r="IKX655456" s="106"/>
      <c r="IKY655456" s="106"/>
      <c r="IKZ655456" s="106"/>
      <c r="ILA655456" s="106"/>
      <c r="ITT655456" s="106"/>
      <c r="ITU655456" s="106"/>
      <c r="ITV655456" s="106"/>
      <c r="ITW655456" s="106"/>
      <c r="ITX655456" s="106"/>
      <c r="ITY655456" s="106"/>
      <c r="ITZ655456" s="106"/>
      <c r="IUA655456" s="106"/>
      <c r="IUB655456" s="106"/>
      <c r="IUC655456" s="106"/>
      <c r="IUD655456" s="106"/>
      <c r="IUE655456" s="106"/>
      <c r="IUF655456" s="106"/>
      <c r="IUG655456" s="106"/>
      <c r="IUH655456" s="106"/>
      <c r="IUI655456" s="106"/>
      <c r="IUJ655456" s="106"/>
      <c r="IUK655456" s="106"/>
      <c r="IUL655456" s="106"/>
      <c r="IUM655456" s="106"/>
      <c r="IUS655456" s="106"/>
      <c r="IUT655456" s="106"/>
      <c r="IUU655456" s="106"/>
      <c r="IUV655456" s="106"/>
      <c r="IUW655456" s="106"/>
      <c r="JDP655456" s="106"/>
      <c r="JDQ655456" s="106"/>
      <c r="JDR655456" s="106"/>
      <c r="JDS655456" s="106"/>
      <c r="JDT655456" s="106"/>
      <c r="JDU655456" s="106"/>
      <c r="JDV655456" s="106"/>
      <c r="JDW655456" s="106"/>
      <c r="JDX655456" s="106"/>
      <c r="JDY655456" s="106"/>
      <c r="JDZ655456" s="106"/>
      <c r="JEA655456" s="106"/>
      <c r="JEB655456" s="106"/>
      <c r="JEC655456" s="106"/>
      <c r="JED655456" s="106"/>
      <c r="JEE655456" s="106"/>
      <c r="JEF655456" s="106"/>
      <c r="JEG655456" s="106"/>
      <c r="JEH655456" s="106"/>
      <c r="JEI655456" s="106"/>
      <c r="JEO655456" s="106"/>
      <c r="JEP655456" s="106"/>
      <c r="JEQ655456" s="106"/>
      <c r="JER655456" s="106"/>
      <c r="JES655456" s="106"/>
      <c r="JNL655456" s="106"/>
      <c r="JNM655456" s="106"/>
      <c r="JNN655456" s="106"/>
      <c r="JNO655456" s="106"/>
      <c r="JNP655456" s="106"/>
      <c r="JNQ655456" s="106"/>
      <c r="JNR655456" s="106"/>
      <c r="JNS655456" s="106"/>
      <c r="JNT655456" s="106"/>
      <c r="JNU655456" s="106"/>
      <c r="JNV655456" s="106"/>
      <c r="JNW655456" s="106"/>
      <c r="JNX655456" s="106"/>
      <c r="JNY655456" s="106"/>
      <c r="JNZ655456" s="106"/>
      <c r="JOA655456" s="106"/>
      <c r="JOB655456" s="106"/>
      <c r="JOC655456" s="106"/>
      <c r="JOD655456" s="106"/>
      <c r="JOE655456" s="106"/>
      <c r="JOK655456" s="106"/>
      <c r="JOL655456" s="106"/>
      <c r="JOM655456" s="106"/>
      <c r="JON655456" s="106"/>
      <c r="JOO655456" s="106"/>
      <c r="JXH655456" s="106"/>
      <c r="JXI655456" s="106"/>
      <c r="JXJ655456" s="106"/>
      <c r="JXK655456" s="106"/>
      <c r="JXL655456" s="106"/>
      <c r="JXM655456" s="106"/>
      <c r="JXN655456" s="106"/>
      <c r="JXO655456" s="106"/>
      <c r="JXP655456" s="106"/>
      <c r="JXQ655456" s="106"/>
      <c r="JXR655456" s="106"/>
      <c r="JXS655456" s="106"/>
      <c r="JXT655456" s="106"/>
      <c r="JXU655456" s="106"/>
      <c r="JXV655456" s="106"/>
      <c r="JXW655456" s="106"/>
      <c r="JXX655456" s="106"/>
      <c r="JXY655456" s="106"/>
      <c r="JXZ655456" s="106"/>
      <c r="JYA655456" s="106"/>
      <c r="JYG655456" s="106"/>
      <c r="JYH655456" s="106"/>
      <c r="JYI655456" s="106"/>
      <c r="JYJ655456" s="106"/>
      <c r="JYK655456" s="106"/>
      <c r="KHD655456" s="106"/>
      <c r="KHE655456" s="106"/>
      <c r="KHF655456" s="106"/>
      <c r="KHG655456" s="106"/>
      <c r="KHH655456" s="106"/>
      <c r="KHI655456" s="106"/>
      <c r="KHJ655456" s="106"/>
      <c r="KHK655456" s="106"/>
      <c r="KHL655456" s="106"/>
      <c r="KHM655456" s="106"/>
      <c r="KHN655456" s="106"/>
      <c r="KHO655456" s="106"/>
      <c r="KHP655456" s="106"/>
      <c r="KHQ655456" s="106"/>
      <c r="KHR655456" s="106"/>
      <c r="KHS655456" s="106"/>
      <c r="KHT655456" s="106"/>
      <c r="KHU655456" s="106"/>
      <c r="KHV655456" s="106"/>
      <c r="KHW655456" s="106"/>
      <c r="KIC655456" s="106"/>
      <c r="KID655456" s="106"/>
      <c r="KIE655456" s="106"/>
      <c r="KIF655456" s="106"/>
      <c r="KIG655456" s="106"/>
      <c r="KQZ655456" s="106"/>
      <c r="KRA655456" s="106"/>
      <c r="KRB655456" s="106"/>
      <c r="KRC655456" s="106"/>
      <c r="KRD655456" s="106"/>
      <c r="KRE655456" s="106"/>
      <c r="KRF655456" s="106"/>
      <c r="KRG655456" s="106"/>
      <c r="KRH655456" s="106"/>
      <c r="KRI655456" s="106"/>
      <c r="KRJ655456" s="106"/>
      <c r="KRK655456" s="106"/>
      <c r="KRL655456" s="106"/>
      <c r="KRM655456" s="106"/>
      <c r="KRN655456" s="106"/>
      <c r="KRO655456" s="106"/>
      <c r="KRP655456" s="106"/>
      <c r="KRQ655456" s="106"/>
      <c r="KRR655456" s="106"/>
      <c r="KRS655456" s="106"/>
      <c r="KRY655456" s="106"/>
      <c r="KRZ655456" s="106"/>
      <c r="KSA655456" s="106"/>
      <c r="KSB655456" s="106"/>
      <c r="KSC655456" s="106"/>
      <c r="LAV655456" s="106"/>
      <c r="LAW655456" s="106"/>
      <c r="LAX655456" s="106"/>
      <c r="LAY655456" s="106"/>
      <c r="LAZ655456" s="106"/>
      <c r="LBA655456" s="106"/>
      <c r="LBB655456" s="106"/>
      <c r="LBC655456" s="106"/>
      <c r="LBD655456" s="106"/>
      <c r="LBE655456" s="106"/>
      <c r="LBF655456" s="106"/>
      <c r="LBG655456" s="106"/>
      <c r="LBH655456" s="106"/>
      <c r="LBI655456" s="106"/>
      <c r="LBJ655456" s="106"/>
      <c r="LBK655456" s="106"/>
      <c r="LBL655456" s="106"/>
      <c r="LBM655456" s="106"/>
      <c r="LBN655456" s="106"/>
      <c r="LBO655456" s="106"/>
      <c r="LBU655456" s="106"/>
      <c r="LBV655456" s="106"/>
      <c r="LBW655456" s="106"/>
      <c r="LBX655456" s="106"/>
      <c r="LBY655456" s="106"/>
      <c r="LKR655456" s="106"/>
      <c r="LKS655456" s="106"/>
      <c r="LKT655456" s="106"/>
      <c r="LKU655456" s="106"/>
      <c r="LKV655456" s="106"/>
      <c r="LKW655456" s="106"/>
      <c r="LKX655456" s="106"/>
      <c r="LKY655456" s="106"/>
      <c r="LKZ655456" s="106"/>
      <c r="LLA655456" s="106"/>
      <c r="LLB655456" s="106"/>
      <c r="LLC655456" s="106"/>
      <c r="LLD655456" s="106"/>
      <c r="LLE655456" s="106"/>
      <c r="LLF655456" s="106"/>
      <c r="LLG655456" s="106"/>
      <c r="LLH655456" s="106"/>
      <c r="LLI655456" s="106"/>
      <c r="LLJ655456" s="106"/>
      <c r="LLK655456" s="106"/>
      <c r="LLQ655456" s="106"/>
      <c r="LLR655456" s="106"/>
      <c r="LLS655456" s="106"/>
      <c r="LLT655456" s="106"/>
      <c r="LLU655456" s="106"/>
      <c r="LUN655456" s="106"/>
      <c r="LUO655456" s="106"/>
      <c r="LUP655456" s="106"/>
      <c r="LUQ655456" s="106"/>
      <c r="LUR655456" s="106"/>
      <c r="LUS655456" s="106"/>
      <c r="LUT655456" s="106"/>
      <c r="LUU655456" s="106"/>
      <c r="LUV655456" s="106"/>
      <c r="LUW655456" s="106"/>
      <c r="LUX655456" s="106"/>
      <c r="LUY655456" s="106"/>
      <c r="LUZ655456" s="106"/>
      <c r="LVA655456" s="106"/>
      <c r="LVB655456" s="106"/>
      <c r="LVC655456" s="106"/>
      <c r="LVD655456" s="106"/>
      <c r="LVE655456" s="106"/>
      <c r="LVF655456" s="106"/>
      <c r="LVG655456" s="106"/>
      <c r="LVM655456" s="106"/>
      <c r="LVN655456" s="106"/>
      <c r="LVO655456" s="106"/>
      <c r="LVP655456" s="106"/>
      <c r="LVQ655456" s="106"/>
      <c r="MEJ655456" s="106"/>
      <c r="MEK655456" s="106"/>
      <c r="MEL655456" s="106"/>
      <c r="MEM655456" s="106"/>
      <c r="MEN655456" s="106"/>
      <c r="MEO655456" s="106"/>
      <c r="MEP655456" s="106"/>
      <c r="MEQ655456" s="106"/>
      <c r="MER655456" s="106"/>
      <c r="MES655456" s="106"/>
      <c r="MET655456" s="106"/>
      <c r="MEU655456" s="106"/>
      <c r="MEV655456" s="106"/>
      <c r="MEW655456" s="106"/>
      <c r="MEX655456" s="106"/>
      <c r="MEY655456" s="106"/>
      <c r="MEZ655456" s="106"/>
      <c r="MFA655456" s="106"/>
      <c r="MFB655456" s="106"/>
      <c r="MFC655456" s="106"/>
      <c r="MFI655456" s="106"/>
      <c r="MFJ655456" s="106"/>
      <c r="MFK655456" s="106"/>
      <c r="MFL655456" s="106"/>
      <c r="MFM655456" s="106"/>
      <c r="MOF655456" s="106"/>
      <c r="MOG655456" s="106"/>
      <c r="MOH655456" s="106"/>
      <c r="MOI655456" s="106"/>
      <c r="MOJ655456" s="106"/>
      <c r="MOK655456" s="106"/>
      <c r="MOL655456" s="106"/>
      <c r="MOM655456" s="106"/>
      <c r="MON655456" s="106"/>
      <c r="MOO655456" s="106"/>
      <c r="MOP655456" s="106"/>
      <c r="MOQ655456" s="106"/>
      <c r="MOR655456" s="106"/>
      <c r="MOS655456" s="106"/>
      <c r="MOT655456" s="106"/>
      <c r="MOU655456" s="106"/>
      <c r="MOV655456" s="106"/>
      <c r="MOW655456" s="106"/>
      <c r="MOX655456" s="106"/>
      <c r="MOY655456" s="106"/>
      <c r="MPE655456" s="106"/>
      <c r="MPF655456" s="106"/>
      <c r="MPG655456" s="106"/>
      <c r="MPH655456" s="106"/>
      <c r="MPI655456" s="106"/>
      <c r="MYB655456" s="106"/>
      <c r="MYC655456" s="106"/>
      <c r="MYD655456" s="106"/>
      <c r="MYE655456" s="106"/>
      <c r="MYF655456" s="106"/>
      <c r="MYG655456" s="106"/>
      <c r="MYH655456" s="106"/>
      <c r="MYI655456" s="106"/>
      <c r="MYJ655456" s="106"/>
      <c r="MYK655456" s="106"/>
      <c r="MYL655456" s="106"/>
      <c r="MYM655456" s="106"/>
      <c r="MYN655456" s="106"/>
      <c r="MYO655456" s="106"/>
      <c r="MYP655456" s="106"/>
      <c r="MYQ655456" s="106"/>
      <c r="MYR655456" s="106"/>
      <c r="MYS655456" s="106"/>
      <c r="MYT655456" s="106"/>
      <c r="MYU655456" s="106"/>
      <c r="MZA655456" s="106"/>
      <c r="MZB655456" s="106"/>
      <c r="MZC655456" s="106"/>
      <c r="MZD655456" s="106"/>
      <c r="MZE655456" s="106"/>
      <c r="NHX655456" s="106"/>
      <c r="NHY655456" s="106"/>
      <c r="NHZ655456" s="106"/>
      <c r="NIA655456" s="106"/>
      <c r="NIB655456" s="106"/>
      <c r="NIC655456" s="106"/>
      <c r="NID655456" s="106"/>
      <c r="NIE655456" s="106"/>
      <c r="NIF655456" s="106"/>
      <c r="NIG655456" s="106"/>
      <c r="NIH655456" s="106"/>
      <c r="NII655456" s="106"/>
      <c r="NIJ655456" s="106"/>
      <c r="NIK655456" s="106"/>
      <c r="NIL655456" s="106"/>
      <c r="NIM655456" s="106"/>
      <c r="NIN655456" s="106"/>
      <c r="NIO655456" s="106"/>
      <c r="NIP655456" s="106"/>
      <c r="NIQ655456" s="106"/>
      <c r="NIW655456" s="106"/>
      <c r="NIX655456" s="106"/>
      <c r="NIY655456" s="106"/>
      <c r="NIZ655456" s="106"/>
      <c r="NJA655456" s="106"/>
      <c r="NRT655456" s="106"/>
      <c r="NRU655456" s="106"/>
      <c r="NRV655456" s="106"/>
      <c r="NRW655456" s="106"/>
      <c r="NRX655456" s="106"/>
      <c r="NRY655456" s="106"/>
      <c r="NRZ655456" s="106"/>
      <c r="NSA655456" s="106"/>
      <c r="NSB655456" s="106"/>
      <c r="NSC655456" s="106"/>
      <c r="NSD655456" s="106"/>
      <c r="NSE655456" s="106"/>
      <c r="NSF655456" s="106"/>
      <c r="NSG655456" s="106"/>
      <c r="NSH655456" s="106"/>
      <c r="NSI655456" s="106"/>
      <c r="NSJ655456" s="106"/>
      <c r="NSK655456" s="106"/>
      <c r="NSL655456" s="106"/>
      <c r="NSM655456" s="106"/>
      <c r="NSS655456" s="106"/>
      <c r="NST655456" s="106"/>
      <c r="NSU655456" s="106"/>
      <c r="NSV655456" s="106"/>
      <c r="NSW655456" s="106"/>
      <c r="OBP655456" s="106"/>
      <c r="OBQ655456" s="106"/>
      <c r="OBR655456" s="106"/>
      <c r="OBS655456" s="106"/>
      <c r="OBT655456" s="106"/>
      <c r="OBU655456" s="106"/>
      <c r="OBV655456" s="106"/>
      <c r="OBW655456" s="106"/>
      <c r="OBX655456" s="106"/>
      <c r="OBY655456" s="106"/>
      <c r="OBZ655456" s="106"/>
      <c r="OCA655456" s="106"/>
      <c r="OCB655456" s="106"/>
      <c r="OCC655456" s="106"/>
      <c r="OCD655456" s="106"/>
      <c r="OCE655456" s="106"/>
      <c r="OCF655456" s="106"/>
      <c r="OCG655456" s="106"/>
      <c r="OCH655456" s="106"/>
      <c r="OCI655456" s="106"/>
      <c r="OCO655456" s="106"/>
      <c r="OCP655456" s="106"/>
      <c r="OCQ655456" s="106"/>
      <c r="OCR655456" s="106"/>
      <c r="OCS655456" s="106"/>
      <c r="OLL655456" s="106"/>
      <c r="OLM655456" s="106"/>
      <c r="OLN655456" s="106"/>
      <c r="OLO655456" s="106"/>
      <c r="OLP655456" s="106"/>
      <c r="OLQ655456" s="106"/>
      <c r="OLR655456" s="106"/>
      <c r="OLS655456" s="106"/>
      <c r="OLT655456" s="106"/>
      <c r="OLU655456" s="106"/>
      <c r="OLV655456" s="106"/>
      <c r="OLW655456" s="106"/>
      <c r="OLX655456" s="106"/>
      <c r="OLY655456" s="106"/>
      <c r="OLZ655456" s="106"/>
      <c r="OMA655456" s="106"/>
      <c r="OMB655456" s="106"/>
      <c r="OMC655456" s="106"/>
      <c r="OMD655456" s="106"/>
      <c r="OME655456" s="106"/>
      <c r="OMK655456" s="106"/>
      <c r="OML655456" s="106"/>
      <c r="OMM655456" s="106"/>
      <c r="OMN655456" s="106"/>
      <c r="OMO655456" s="106"/>
      <c r="OVH655456" s="106"/>
      <c r="OVI655456" s="106"/>
      <c r="OVJ655456" s="106"/>
      <c r="OVK655456" s="106"/>
      <c r="OVL655456" s="106"/>
      <c r="OVM655456" s="106"/>
      <c r="OVN655456" s="106"/>
      <c r="OVO655456" s="106"/>
      <c r="OVP655456" s="106"/>
      <c r="OVQ655456" s="106"/>
      <c r="OVR655456" s="106"/>
      <c r="OVS655456" s="106"/>
      <c r="OVT655456" s="106"/>
      <c r="OVU655456" s="106"/>
      <c r="OVV655456" s="106"/>
      <c r="OVW655456" s="106"/>
      <c r="OVX655456" s="106"/>
      <c r="OVY655456" s="106"/>
      <c r="OVZ655456" s="106"/>
      <c r="OWA655456" s="106"/>
      <c r="OWG655456" s="106"/>
      <c r="OWH655456" s="106"/>
      <c r="OWI655456" s="106"/>
      <c r="OWJ655456" s="106"/>
      <c r="OWK655456" s="106"/>
      <c r="PFD655456" s="106"/>
      <c r="PFE655456" s="106"/>
      <c r="PFF655456" s="106"/>
      <c r="PFG655456" s="106"/>
      <c r="PFH655456" s="106"/>
      <c r="PFI655456" s="106"/>
      <c r="PFJ655456" s="106"/>
      <c r="PFK655456" s="106"/>
      <c r="PFL655456" s="106"/>
      <c r="PFM655456" s="106"/>
      <c r="PFN655456" s="106"/>
      <c r="PFO655456" s="106"/>
      <c r="PFP655456" s="106"/>
      <c r="PFQ655456" s="106"/>
      <c r="PFR655456" s="106"/>
      <c r="PFS655456" s="106"/>
      <c r="PFT655456" s="106"/>
      <c r="PFU655456" s="106"/>
      <c r="PFV655456" s="106"/>
      <c r="PFW655456" s="106"/>
      <c r="PGC655456" s="106"/>
      <c r="PGD655456" s="106"/>
      <c r="PGE655456" s="106"/>
      <c r="PGF655456" s="106"/>
      <c r="PGG655456" s="106"/>
      <c r="POZ655456" s="106"/>
      <c r="PPA655456" s="106"/>
      <c r="PPB655456" s="106"/>
      <c r="PPC655456" s="106"/>
      <c r="PPD655456" s="106"/>
      <c r="PPE655456" s="106"/>
      <c r="PPF655456" s="106"/>
      <c r="PPG655456" s="106"/>
      <c r="PPH655456" s="106"/>
      <c r="PPI655456" s="106"/>
      <c r="PPJ655456" s="106"/>
      <c r="PPK655456" s="106"/>
      <c r="PPL655456" s="106"/>
      <c r="PPM655456" s="106"/>
      <c r="PPN655456" s="106"/>
      <c r="PPO655456" s="106"/>
      <c r="PPP655456" s="106"/>
      <c r="PPQ655456" s="106"/>
      <c r="PPR655456" s="106"/>
      <c r="PPS655456" s="106"/>
      <c r="PPY655456" s="106"/>
      <c r="PPZ655456" s="106"/>
      <c r="PQA655456" s="106"/>
      <c r="PQB655456" s="106"/>
      <c r="PQC655456" s="106"/>
      <c r="PYV655456" s="106"/>
      <c r="PYW655456" s="106"/>
      <c r="PYX655456" s="106"/>
      <c r="PYY655456" s="106"/>
      <c r="PYZ655456" s="106"/>
      <c r="PZA655456" s="106"/>
      <c r="PZB655456" s="106"/>
      <c r="PZC655456" s="106"/>
      <c r="PZD655456" s="106"/>
      <c r="PZE655456" s="106"/>
      <c r="PZF655456" s="106"/>
      <c r="PZG655456" s="106"/>
      <c r="PZH655456" s="106"/>
      <c r="PZI655456" s="106"/>
      <c r="PZJ655456" s="106"/>
      <c r="PZK655456" s="106"/>
      <c r="PZL655456" s="106"/>
      <c r="PZM655456" s="106"/>
      <c r="PZN655456" s="106"/>
      <c r="PZO655456" s="106"/>
      <c r="PZU655456" s="106"/>
      <c r="PZV655456" s="106"/>
      <c r="PZW655456" s="106"/>
      <c r="PZX655456" s="106"/>
      <c r="PZY655456" s="106"/>
      <c r="QIR655456" s="106"/>
      <c r="QIS655456" s="106"/>
      <c r="QIT655456" s="106"/>
      <c r="QIU655456" s="106"/>
      <c r="QIV655456" s="106"/>
      <c r="QIW655456" s="106"/>
      <c r="QIX655456" s="106"/>
      <c r="QIY655456" s="106"/>
      <c r="QIZ655456" s="106"/>
      <c r="QJA655456" s="106"/>
      <c r="QJB655456" s="106"/>
      <c r="QJC655456" s="106"/>
      <c r="QJD655456" s="106"/>
      <c r="QJE655456" s="106"/>
      <c r="QJF655456" s="106"/>
      <c r="QJG655456" s="106"/>
      <c r="QJH655456" s="106"/>
      <c r="QJI655456" s="106"/>
      <c r="QJJ655456" s="106"/>
      <c r="QJK655456" s="106"/>
      <c r="QJQ655456" s="106"/>
      <c r="QJR655456" s="106"/>
      <c r="QJS655456" s="106"/>
      <c r="QJT655456" s="106"/>
      <c r="QJU655456" s="106"/>
      <c r="QSN655456" s="106"/>
      <c r="QSO655456" s="106"/>
      <c r="QSP655456" s="106"/>
      <c r="QSQ655456" s="106"/>
      <c r="QSR655456" s="106"/>
      <c r="QSS655456" s="106"/>
      <c r="QST655456" s="106"/>
      <c r="QSU655456" s="106"/>
      <c r="QSV655456" s="106"/>
      <c r="QSW655456" s="106"/>
      <c r="QSX655456" s="106"/>
      <c r="QSY655456" s="106"/>
      <c r="QSZ655456" s="106"/>
      <c r="QTA655456" s="106"/>
      <c r="QTB655456" s="106"/>
      <c r="QTC655456" s="106"/>
      <c r="QTD655456" s="106"/>
      <c r="QTE655456" s="106"/>
      <c r="QTF655456" s="106"/>
      <c r="QTG655456" s="106"/>
      <c r="QTM655456" s="106"/>
      <c r="QTN655456" s="106"/>
      <c r="QTO655456" s="106"/>
      <c r="QTP655456" s="106"/>
      <c r="QTQ655456" s="106"/>
      <c r="RCJ655456" s="106"/>
      <c r="RCK655456" s="106"/>
      <c r="RCL655456" s="106"/>
      <c r="RCM655456" s="106"/>
      <c r="RCN655456" s="106"/>
      <c r="RCO655456" s="106"/>
      <c r="RCP655456" s="106"/>
      <c r="RCQ655456" s="106"/>
      <c r="RCR655456" s="106"/>
      <c r="RCS655456" s="106"/>
      <c r="RCT655456" s="106"/>
      <c r="RCU655456" s="106"/>
      <c r="RCV655456" s="106"/>
      <c r="RCW655456" s="106"/>
      <c r="RCX655456" s="106"/>
      <c r="RCY655456" s="106"/>
      <c r="RCZ655456" s="106"/>
      <c r="RDA655456" s="106"/>
      <c r="RDB655456" s="106"/>
      <c r="RDC655456" s="106"/>
      <c r="RDI655456" s="106"/>
      <c r="RDJ655456" s="106"/>
      <c r="RDK655456" s="106"/>
      <c r="RDL655456" s="106"/>
      <c r="RDM655456" s="106"/>
      <c r="RMF655456" s="106"/>
      <c r="RMG655456" s="106"/>
      <c r="RMH655456" s="106"/>
      <c r="RMI655456" s="106"/>
      <c r="RMJ655456" s="106"/>
      <c r="RMK655456" s="106"/>
      <c r="RML655456" s="106"/>
      <c r="RMM655456" s="106"/>
      <c r="RMN655456" s="106"/>
      <c r="RMO655456" s="106"/>
      <c r="RMP655456" s="106"/>
      <c r="RMQ655456" s="106"/>
      <c r="RMR655456" s="106"/>
      <c r="RMS655456" s="106"/>
      <c r="RMT655456" s="106"/>
      <c r="RMU655456" s="106"/>
      <c r="RMV655456" s="106"/>
      <c r="RMW655456" s="106"/>
      <c r="RMX655456" s="106"/>
      <c r="RMY655456" s="106"/>
      <c r="RNE655456" s="106"/>
      <c r="RNF655456" s="106"/>
      <c r="RNG655456" s="106"/>
      <c r="RNH655456" s="106"/>
      <c r="RNI655456" s="106"/>
      <c r="RWB655456" s="106"/>
      <c r="RWC655456" s="106"/>
      <c r="RWD655456" s="106"/>
      <c r="RWE655456" s="106"/>
      <c r="RWF655456" s="106"/>
      <c r="RWG655456" s="106"/>
      <c r="RWH655456" s="106"/>
      <c r="RWI655456" s="106"/>
      <c r="RWJ655456" s="106"/>
      <c r="RWK655456" s="106"/>
      <c r="RWL655456" s="106"/>
      <c r="RWM655456" s="106"/>
      <c r="RWN655456" s="106"/>
      <c r="RWO655456" s="106"/>
      <c r="RWP655456" s="106"/>
      <c r="RWQ655456" s="106"/>
      <c r="RWR655456" s="106"/>
      <c r="RWS655456" s="106"/>
      <c r="RWT655456" s="106"/>
      <c r="RWU655456" s="106"/>
      <c r="RXA655456" s="106"/>
      <c r="RXB655456" s="106"/>
      <c r="RXC655456" s="106"/>
      <c r="RXD655456" s="106"/>
      <c r="RXE655456" s="106"/>
      <c r="SFX655456" s="106"/>
      <c r="SFY655456" s="106"/>
      <c r="SFZ655456" s="106"/>
      <c r="SGA655456" s="106"/>
      <c r="SGB655456" s="106"/>
      <c r="SGC655456" s="106"/>
      <c r="SGD655456" s="106"/>
      <c r="SGE655456" s="106"/>
      <c r="SGF655456" s="106"/>
      <c r="SGG655456" s="106"/>
      <c r="SGH655456" s="106"/>
      <c r="SGI655456" s="106"/>
      <c r="SGJ655456" s="106"/>
      <c r="SGK655456" s="106"/>
      <c r="SGL655456" s="106"/>
      <c r="SGM655456" s="106"/>
      <c r="SGN655456" s="106"/>
      <c r="SGO655456" s="106"/>
      <c r="SGP655456" s="106"/>
      <c r="SGQ655456" s="106"/>
      <c r="SGW655456" s="106"/>
      <c r="SGX655456" s="106"/>
      <c r="SGY655456" s="106"/>
      <c r="SGZ655456" s="106"/>
      <c r="SHA655456" s="106"/>
      <c r="SPT655456" s="106"/>
      <c r="SPU655456" s="106"/>
      <c r="SPV655456" s="106"/>
      <c r="SPW655456" s="106"/>
      <c r="SPX655456" s="106"/>
      <c r="SPY655456" s="106"/>
      <c r="SPZ655456" s="106"/>
      <c r="SQA655456" s="106"/>
      <c r="SQB655456" s="106"/>
      <c r="SQC655456" s="106"/>
      <c r="SQD655456" s="106"/>
      <c r="SQE655456" s="106"/>
      <c r="SQF655456" s="106"/>
      <c r="SQG655456" s="106"/>
      <c r="SQH655456" s="106"/>
      <c r="SQI655456" s="106"/>
      <c r="SQJ655456" s="106"/>
      <c r="SQK655456" s="106"/>
      <c r="SQL655456" s="106"/>
      <c r="SQM655456" s="106"/>
      <c r="SQS655456" s="106"/>
      <c r="SQT655456" s="106"/>
      <c r="SQU655456" s="106"/>
      <c r="SQV655456" s="106"/>
      <c r="SQW655456" s="106"/>
      <c r="SZP655456" s="106"/>
      <c r="SZQ655456" s="106"/>
      <c r="SZR655456" s="106"/>
      <c r="SZS655456" s="106"/>
      <c r="SZT655456" s="106"/>
      <c r="SZU655456" s="106"/>
      <c r="SZV655456" s="106"/>
      <c r="SZW655456" s="106"/>
      <c r="SZX655456" s="106"/>
      <c r="SZY655456" s="106"/>
      <c r="SZZ655456" s="106"/>
      <c r="TAA655456" s="106"/>
      <c r="TAB655456" s="106"/>
      <c r="TAC655456" s="106"/>
      <c r="TAD655456" s="106"/>
      <c r="TAE655456" s="106"/>
      <c r="TAF655456" s="106"/>
      <c r="TAG655456" s="106"/>
      <c r="TAH655456" s="106"/>
      <c r="TAI655456" s="106"/>
      <c r="TAO655456" s="106"/>
      <c r="TAP655456" s="106"/>
      <c r="TAQ655456" s="106"/>
      <c r="TAR655456" s="106"/>
      <c r="TAS655456" s="106"/>
      <c r="TJL655456" s="106"/>
      <c r="TJM655456" s="106"/>
      <c r="TJN655456" s="106"/>
      <c r="TJO655456" s="106"/>
      <c r="TJP655456" s="106"/>
      <c r="TJQ655456" s="106"/>
      <c r="TJR655456" s="106"/>
      <c r="TJS655456" s="106"/>
      <c r="TJT655456" s="106"/>
      <c r="TJU655456" s="106"/>
      <c r="TJV655456" s="106"/>
      <c r="TJW655456" s="106"/>
      <c r="TJX655456" s="106"/>
      <c r="TJY655456" s="106"/>
      <c r="TJZ655456" s="106"/>
      <c r="TKA655456" s="106"/>
      <c r="TKB655456" s="106"/>
      <c r="TKC655456" s="106"/>
      <c r="TKD655456" s="106"/>
      <c r="TKE655456" s="106"/>
      <c r="TKK655456" s="106"/>
      <c r="TKL655456" s="106"/>
      <c r="TKM655456" s="106"/>
      <c r="TKN655456" s="106"/>
      <c r="TKO655456" s="106"/>
      <c r="TTH655456" s="106"/>
      <c r="TTI655456" s="106"/>
      <c r="TTJ655456" s="106"/>
      <c r="TTK655456" s="106"/>
      <c r="TTL655456" s="106"/>
      <c r="TTM655456" s="106"/>
      <c r="TTN655456" s="106"/>
      <c r="TTO655456" s="106"/>
      <c r="TTP655456" s="106"/>
      <c r="TTQ655456" s="106"/>
      <c r="TTR655456" s="106"/>
      <c r="TTS655456" s="106"/>
      <c r="TTT655456" s="106"/>
      <c r="TTU655456" s="106"/>
      <c r="TTV655456" s="106"/>
      <c r="TTW655456" s="106"/>
      <c r="TTX655456" s="106"/>
      <c r="TTY655456" s="106"/>
      <c r="TTZ655456" s="106"/>
      <c r="TUA655456" s="106"/>
      <c r="TUG655456" s="106"/>
      <c r="TUH655456" s="106"/>
      <c r="TUI655456" s="106"/>
      <c r="TUJ655456" s="106"/>
      <c r="TUK655456" s="106"/>
      <c r="UDD655456" s="106"/>
      <c r="UDE655456" s="106"/>
      <c r="UDF655456" s="106"/>
      <c r="UDG655456" s="106"/>
      <c r="UDH655456" s="106"/>
      <c r="UDI655456" s="106"/>
      <c r="UDJ655456" s="106"/>
      <c r="UDK655456" s="106"/>
      <c r="UDL655456" s="106"/>
      <c r="UDM655456" s="106"/>
      <c r="UDN655456" s="106"/>
      <c r="UDO655456" s="106"/>
      <c r="UDP655456" s="106"/>
      <c r="UDQ655456" s="106"/>
      <c r="UDR655456" s="106"/>
      <c r="UDS655456" s="106"/>
      <c r="UDT655456" s="106"/>
      <c r="UDU655456" s="106"/>
      <c r="UDV655456" s="106"/>
      <c r="UDW655456" s="106"/>
      <c r="UEC655456" s="106"/>
      <c r="UED655456" s="106"/>
      <c r="UEE655456" s="106"/>
      <c r="UEF655456" s="106"/>
      <c r="UEG655456" s="106"/>
      <c r="UMZ655456" s="106"/>
      <c r="UNA655456" s="106"/>
      <c r="UNB655456" s="106"/>
      <c r="UNC655456" s="106"/>
      <c r="UND655456" s="106"/>
      <c r="UNE655456" s="106"/>
      <c r="UNF655456" s="106"/>
      <c r="UNG655456" s="106"/>
      <c r="UNH655456" s="106"/>
      <c r="UNI655456" s="106"/>
      <c r="UNJ655456" s="106"/>
      <c r="UNK655456" s="106"/>
      <c r="UNL655456" s="106"/>
      <c r="UNM655456" s="106"/>
      <c r="UNN655456" s="106"/>
      <c r="UNO655456" s="106"/>
      <c r="UNP655456" s="106"/>
      <c r="UNQ655456" s="106"/>
      <c r="UNR655456" s="106"/>
      <c r="UNS655456" s="106"/>
      <c r="UNY655456" s="106"/>
      <c r="UNZ655456" s="106"/>
      <c r="UOA655456" s="106"/>
      <c r="UOB655456" s="106"/>
      <c r="UOC655456" s="106"/>
      <c r="UWV655456" s="106"/>
      <c r="UWW655456" s="106"/>
      <c r="UWX655456" s="106"/>
      <c r="UWY655456" s="106"/>
      <c r="UWZ655456" s="106"/>
      <c r="UXA655456" s="106"/>
      <c r="UXB655456" s="106"/>
      <c r="UXC655456" s="106"/>
      <c r="UXD655456" s="106"/>
      <c r="UXE655456" s="106"/>
      <c r="UXF655456" s="106"/>
      <c r="UXG655456" s="106"/>
      <c r="UXH655456" s="106"/>
      <c r="UXI655456" s="106"/>
      <c r="UXJ655456" s="106"/>
      <c r="UXK655456" s="106"/>
      <c r="UXL655456" s="106"/>
      <c r="UXM655456" s="106"/>
      <c r="UXN655456" s="106"/>
      <c r="UXO655456" s="106"/>
      <c r="UXU655456" s="106"/>
      <c r="UXV655456" s="106"/>
      <c r="UXW655456" s="106"/>
      <c r="UXX655456" s="106"/>
      <c r="UXY655456" s="106"/>
      <c r="VGR655456" s="106"/>
      <c r="VGS655456" s="106"/>
      <c r="VGT655456" s="106"/>
      <c r="VGU655456" s="106"/>
      <c r="VGV655456" s="106"/>
      <c r="VGW655456" s="106"/>
      <c r="VGX655456" s="106"/>
      <c r="VGY655456" s="106"/>
      <c r="VGZ655456" s="106"/>
      <c r="VHA655456" s="106"/>
      <c r="VHB655456" s="106"/>
      <c r="VHC655456" s="106"/>
      <c r="VHD655456" s="106"/>
      <c r="VHE655456" s="106"/>
      <c r="VHF655456" s="106"/>
      <c r="VHG655456" s="106"/>
      <c r="VHH655456" s="106"/>
      <c r="VHI655456" s="106"/>
      <c r="VHJ655456" s="106"/>
      <c r="VHK655456" s="106"/>
      <c r="VHQ655456" s="106"/>
      <c r="VHR655456" s="106"/>
      <c r="VHS655456" s="106"/>
      <c r="VHT655456" s="106"/>
      <c r="VHU655456" s="106"/>
      <c r="VQN655456" s="106"/>
      <c r="VQO655456" s="106"/>
      <c r="VQP655456" s="106"/>
      <c r="VQQ655456" s="106"/>
      <c r="VQR655456" s="106"/>
      <c r="VQS655456" s="106"/>
      <c r="VQT655456" s="106"/>
      <c r="VQU655456" s="106"/>
      <c r="VQV655456" s="106"/>
      <c r="VQW655456" s="106"/>
      <c r="VQX655456" s="106"/>
      <c r="VQY655456" s="106"/>
      <c r="VQZ655456" s="106"/>
      <c r="VRA655456" s="106"/>
      <c r="VRB655456" s="106"/>
      <c r="VRC655456" s="106"/>
      <c r="VRD655456" s="106"/>
      <c r="VRE655456" s="106"/>
      <c r="VRF655456" s="106"/>
      <c r="VRG655456" s="106"/>
      <c r="VRM655456" s="106"/>
      <c r="VRN655456" s="106"/>
      <c r="VRO655456" s="106"/>
      <c r="VRP655456" s="106"/>
      <c r="VRQ655456" s="106"/>
      <c r="WAJ655456" s="106"/>
      <c r="WAK655456" s="106"/>
      <c r="WAL655456" s="106"/>
      <c r="WAM655456" s="106"/>
      <c r="WAN655456" s="106"/>
      <c r="WAO655456" s="106"/>
      <c r="WAP655456" s="106"/>
      <c r="WAQ655456" s="106"/>
      <c r="WAR655456" s="106"/>
      <c r="WAS655456" s="106"/>
      <c r="WAT655456" s="106"/>
      <c r="WAU655456" s="106"/>
      <c r="WAV655456" s="106"/>
      <c r="WAW655456" s="106"/>
      <c r="WAX655456" s="106"/>
      <c r="WAY655456" s="106"/>
      <c r="WAZ655456" s="106"/>
      <c r="WBA655456" s="106"/>
      <c r="WBB655456" s="106"/>
      <c r="WBC655456" s="106"/>
      <c r="WBI655456" s="106"/>
      <c r="WBJ655456" s="106"/>
      <c r="WBK655456" s="106"/>
      <c r="WBL655456" s="106"/>
      <c r="WBM655456" s="106"/>
      <c r="WKF655456" s="106"/>
      <c r="WKG655456" s="106"/>
      <c r="WKH655456" s="106"/>
      <c r="WKI655456" s="106"/>
      <c r="WKJ655456" s="106"/>
      <c r="WKK655456" s="106"/>
      <c r="WKL655456" s="106"/>
      <c r="WKM655456" s="106"/>
      <c r="WKN655456" s="106"/>
      <c r="WKO655456" s="106"/>
      <c r="WKP655456" s="106"/>
      <c r="WKQ655456" s="106"/>
      <c r="WKR655456" s="106"/>
      <c r="WKS655456" s="106"/>
      <c r="WKT655456" s="106"/>
      <c r="WKU655456" s="106"/>
      <c r="WKV655456" s="106"/>
      <c r="WKW655456" s="106"/>
      <c r="WKX655456" s="106"/>
      <c r="WKY655456" s="106"/>
      <c r="WLE655456" s="106"/>
      <c r="WLF655456" s="106"/>
      <c r="WLG655456" s="106"/>
      <c r="WLH655456" s="106"/>
      <c r="WLI655456" s="106"/>
      <c r="WUB655456" s="106"/>
      <c r="WUC655456" s="106"/>
      <c r="WUD655456" s="106"/>
      <c r="WUE655456" s="106"/>
      <c r="WUF655456" s="106"/>
      <c r="WUG655456" s="106"/>
      <c r="WUH655456" s="106"/>
      <c r="WUI655456" s="106"/>
      <c r="WUJ655456" s="106"/>
      <c r="WUK655456" s="106"/>
      <c r="WUL655456" s="106"/>
      <c r="WUM655456" s="106"/>
      <c r="WUN655456" s="106"/>
      <c r="WUO655456" s="106"/>
      <c r="WUP655456" s="106"/>
      <c r="WUQ655456" s="106"/>
      <c r="WUR655456" s="106"/>
      <c r="WUS655456" s="106"/>
      <c r="WUT655456" s="106"/>
      <c r="WUU655456" s="106"/>
      <c r="WVA655456" s="106"/>
      <c r="WVB655456" s="106"/>
      <c r="WVC655456" s="106"/>
      <c r="WVD655456" s="106"/>
      <c r="WVE655456" s="106"/>
    </row>
    <row r="655457" spans="480:1021 1248:2045 2272:3069 3296:4093 4320:5117 5344:6141 6368:7165 7392:8189 8416:9213 9440:10237 10464:11261 11488:12285 12512:13309 13536:14333 14560:15357 15584:16125" hidden="1" x14ac:dyDescent="0.15">
      <c r="RL655457" s="106"/>
      <c r="RM655457" s="106"/>
      <c r="RN655457" s="106"/>
      <c r="RO655457" s="106"/>
      <c r="RP655457" s="106"/>
      <c r="RQ655457" s="106"/>
      <c r="RR655457" s="106"/>
      <c r="RS655457" s="106"/>
      <c r="RT655457" s="106"/>
      <c r="RU655457" s="106"/>
      <c r="RV655457" s="106"/>
      <c r="RW655457" s="106"/>
      <c r="RX655457" s="106"/>
      <c r="RY655457" s="106"/>
      <c r="RZ655457" s="106"/>
      <c r="SA655457" s="106"/>
      <c r="SB655457" s="106"/>
      <c r="SC655457" s="106"/>
      <c r="SD655457" s="106"/>
      <c r="SE655457" s="106"/>
      <c r="SK655457" s="106"/>
      <c r="SL655457" s="106"/>
      <c r="SM655457" s="106"/>
      <c r="SN655457" s="106"/>
      <c r="SO655457" s="106"/>
      <c r="ABH655457" s="106"/>
      <c r="ABI655457" s="106"/>
      <c r="ABJ655457" s="106"/>
      <c r="ABK655457" s="106"/>
      <c r="ABL655457" s="106"/>
      <c r="ABM655457" s="106"/>
      <c r="ABN655457" s="106"/>
      <c r="ABO655457" s="106"/>
      <c r="ABP655457" s="106"/>
      <c r="ABQ655457" s="106"/>
      <c r="ABR655457" s="106"/>
      <c r="ABS655457" s="106"/>
      <c r="ABT655457" s="106"/>
      <c r="ABU655457" s="106"/>
      <c r="ABV655457" s="106"/>
      <c r="ABW655457" s="106"/>
      <c r="ABX655457" s="106"/>
      <c r="ABY655457" s="106"/>
      <c r="ABZ655457" s="106"/>
      <c r="ACA655457" s="106"/>
      <c r="ACG655457" s="106"/>
      <c r="ACH655457" s="106"/>
      <c r="ACI655457" s="106"/>
      <c r="ACJ655457" s="106"/>
      <c r="ACK655457" s="106"/>
      <c r="ALD655457" s="106"/>
      <c r="ALE655457" s="106"/>
      <c r="ALF655457" s="106"/>
      <c r="ALG655457" s="106"/>
      <c r="ALH655457" s="106"/>
      <c r="ALI655457" s="106"/>
      <c r="ALJ655457" s="106"/>
      <c r="ALK655457" s="106"/>
      <c r="ALL655457" s="106"/>
      <c r="ALM655457" s="106"/>
      <c r="ALN655457" s="106"/>
      <c r="ALO655457" s="106"/>
      <c r="ALP655457" s="106"/>
      <c r="ALQ655457" s="106"/>
      <c r="ALR655457" s="106"/>
      <c r="ALS655457" s="106"/>
      <c r="ALT655457" s="106"/>
      <c r="ALU655457" s="106"/>
      <c r="ALV655457" s="106"/>
      <c r="ALW655457" s="106"/>
      <c r="AMC655457" s="106"/>
      <c r="AMD655457" s="106"/>
      <c r="AME655457" s="106"/>
      <c r="AMF655457" s="106"/>
      <c r="AMG655457" s="106"/>
      <c r="AUZ655457" s="106"/>
      <c r="AVA655457" s="106"/>
      <c r="AVB655457" s="106"/>
      <c r="AVC655457" s="106"/>
      <c r="AVD655457" s="106"/>
      <c r="AVE655457" s="106"/>
      <c r="AVF655457" s="106"/>
      <c r="AVG655457" s="106"/>
      <c r="AVH655457" s="106"/>
      <c r="AVI655457" s="106"/>
      <c r="AVJ655457" s="106"/>
      <c r="AVK655457" s="106"/>
      <c r="AVL655457" s="106"/>
      <c r="AVM655457" s="106"/>
      <c r="AVN655457" s="106"/>
      <c r="AVO655457" s="106"/>
      <c r="AVP655457" s="106"/>
      <c r="AVQ655457" s="106"/>
      <c r="AVR655457" s="106"/>
      <c r="AVS655457" s="106"/>
      <c r="AVY655457" s="106"/>
      <c r="AVZ655457" s="106"/>
      <c r="AWA655457" s="106"/>
      <c r="AWB655457" s="106"/>
      <c r="AWC655457" s="106"/>
      <c r="BEV655457" s="106"/>
      <c r="BEW655457" s="106"/>
      <c r="BEX655457" s="106"/>
      <c r="BEY655457" s="106"/>
      <c r="BEZ655457" s="106"/>
      <c r="BFA655457" s="106"/>
      <c r="BFB655457" s="106"/>
      <c r="BFC655457" s="106"/>
      <c r="BFD655457" s="106"/>
      <c r="BFE655457" s="106"/>
      <c r="BFF655457" s="106"/>
      <c r="BFG655457" s="106"/>
      <c r="BFH655457" s="106"/>
      <c r="BFI655457" s="106"/>
      <c r="BFJ655457" s="106"/>
      <c r="BFK655457" s="106"/>
      <c r="BFL655457" s="106"/>
      <c r="BFM655457" s="106"/>
      <c r="BFN655457" s="106"/>
      <c r="BFO655457" s="106"/>
      <c r="BFU655457" s="106"/>
      <c r="BFV655457" s="106"/>
      <c r="BFW655457" s="106"/>
      <c r="BFX655457" s="106"/>
      <c r="BFY655457" s="106"/>
      <c r="BOR655457" s="106"/>
      <c r="BOS655457" s="106"/>
      <c r="BOT655457" s="106"/>
      <c r="BOU655457" s="106"/>
      <c r="BOV655457" s="106"/>
      <c r="BOW655457" s="106"/>
      <c r="BOX655457" s="106"/>
      <c r="BOY655457" s="106"/>
      <c r="BOZ655457" s="106"/>
      <c r="BPA655457" s="106"/>
      <c r="BPB655457" s="106"/>
      <c r="BPC655457" s="106"/>
      <c r="BPD655457" s="106"/>
      <c r="BPE655457" s="106"/>
      <c r="BPF655457" s="106"/>
      <c r="BPG655457" s="106"/>
      <c r="BPH655457" s="106"/>
      <c r="BPI655457" s="106"/>
      <c r="BPJ655457" s="106"/>
      <c r="BPK655457" s="106"/>
      <c r="BPQ655457" s="106"/>
      <c r="BPR655457" s="106"/>
      <c r="BPS655457" s="106"/>
      <c r="BPT655457" s="106"/>
      <c r="BPU655457" s="106"/>
      <c r="BYN655457" s="106"/>
      <c r="BYO655457" s="106"/>
      <c r="BYP655457" s="106"/>
      <c r="BYQ655457" s="106"/>
      <c r="BYR655457" s="106"/>
      <c r="BYS655457" s="106"/>
      <c r="BYT655457" s="106"/>
      <c r="BYU655457" s="106"/>
      <c r="BYV655457" s="106"/>
      <c r="BYW655457" s="106"/>
      <c r="BYX655457" s="106"/>
      <c r="BYY655457" s="106"/>
      <c r="BYZ655457" s="106"/>
      <c r="BZA655457" s="106"/>
      <c r="BZB655457" s="106"/>
      <c r="BZC655457" s="106"/>
      <c r="BZD655457" s="106"/>
      <c r="BZE655457" s="106"/>
      <c r="BZF655457" s="106"/>
      <c r="BZG655457" s="106"/>
      <c r="BZM655457" s="106"/>
      <c r="BZN655457" s="106"/>
      <c r="BZO655457" s="106"/>
      <c r="BZP655457" s="106"/>
      <c r="BZQ655457" s="106"/>
      <c r="CIJ655457" s="106"/>
      <c r="CIK655457" s="106"/>
      <c r="CIL655457" s="106"/>
      <c r="CIM655457" s="106"/>
      <c r="CIN655457" s="106"/>
      <c r="CIO655457" s="106"/>
      <c r="CIP655457" s="106"/>
      <c r="CIQ655457" s="106"/>
      <c r="CIR655457" s="106"/>
      <c r="CIS655457" s="106"/>
      <c r="CIT655457" s="106"/>
      <c r="CIU655457" s="106"/>
      <c r="CIV655457" s="106"/>
      <c r="CIW655457" s="106"/>
      <c r="CIX655457" s="106"/>
      <c r="CIY655457" s="106"/>
      <c r="CIZ655457" s="106"/>
      <c r="CJA655457" s="106"/>
      <c r="CJB655457" s="106"/>
      <c r="CJC655457" s="106"/>
      <c r="CJI655457" s="106"/>
      <c r="CJJ655457" s="106"/>
      <c r="CJK655457" s="106"/>
      <c r="CJL655457" s="106"/>
      <c r="CJM655457" s="106"/>
      <c r="CSF655457" s="106"/>
      <c r="CSG655457" s="106"/>
      <c r="CSH655457" s="106"/>
      <c r="CSI655457" s="106"/>
      <c r="CSJ655457" s="106"/>
      <c r="CSK655457" s="106"/>
      <c r="CSL655457" s="106"/>
      <c r="CSM655457" s="106"/>
      <c r="CSN655457" s="106"/>
      <c r="CSO655457" s="106"/>
      <c r="CSP655457" s="106"/>
      <c r="CSQ655457" s="106"/>
      <c r="CSR655457" s="106"/>
      <c r="CSS655457" s="106"/>
      <c r="CST655457" s="106"/>
      <c r="CSU655457" s="106"/>
      <c r="CSV655457" s="106"/>
      <c r="CSW655457" s="106"/>
      <c r="CSX655457" s="106"/>
      <c r="CSY655457" s="106"/>
      <c r="CTE655457" s="106"/>
      <c r="CTF655457" s="106"/>
      <c r="CTG655457" s="106"/>
      <c r="CTH655457" s="106"/>
      <c r="CTI655457" s="106"/>
      <c r="DCB655457" s="106"/>
      <c r="DCC655457" s="106"/>
      <c r="DCD655457" s="106"/>
      <c r="DCE655457" s="106"/>
      <c r="DCF655457" s="106"/>
      <c r="DCG655457" s="106"/>
      <c r="DCH655457" s="106"/>
      <c r="DCI655457" s="106"/>
      <c r="DCJ655457" s="106"/>
      <c r="DCK655457" s="106"/>
      <c r="DCL655457" s="106"/>
      <c r="DCM655457" s="106"/>
      <c r="DCN655457" s="106"/>
      <c r="DCO655457" s="106"/>
      <c r="DCP655457" s="106"/>
      <c r="DCQ655457" s="106"/>
      <c r="DCR655457" s="106"/>
      <c r="DCS655457" s="106"/>
      <c r="DCT655457" s="106"/>
      <c r="DCU655457" s="106"/>
      <c r="DDA655457" s="106"/>
      <c r="DDB655457" s="106"/>
      <c r="DDC655457" s="106"/>
      <c r="DDD655457" s="106"/>
      <c r="DDE655457" s="106"/>
      <c r="DLX655457" s="106"/>
      <c r="DLY655457" s="106"/>
      <c r="DLZ655457" s="106"/>
      <c r="DMA655457" s="106"/>
      <c r="DMB655457" s="106"/>
      <c r="DMC655457" s="106"/>
      <c r="DMD655457" s="106"/>
      <c r="DME655457" s="106"/>
      <c r="DMF655457" s="106"/>
      <c r="DMG655457" s="106"/>
      <c r="DMH655457" s="106"/>
      <c r="DMI655457" s="106"/>
      <c r="DMJ655457" s="106"/>
      <c r="DMK655457" s="106"/>
      <c r="DML655457" s="106"/>
      <c r="DMM655457" s="106"/>
      <c r="DMN655457" s="106"/>
      <c r="DMO655457" s="106"/>
      <c r="DMP655457" s="106"/>
      <c r="DMQ655457" s="106"/>
      <c r="DMW655457" s="106"/>
      <c r="DMX655457" s="106"/>
      <c r="DMY655457" s="106"/>
      <c r="DMZ655457" s="106"/>
      <c r="DNA655457" s="106"/>
      <c r="DVT655457" s="106"/>
      <c r="DVU655457" s="106"/>
      <c r="DVV655457" s="106"/>
      <c r="DVW655457" s="106"/>
      <c r="DVX655457" s="106"/>
      <c r="DVY655457" s="106"/>
      <c r="DVZ655457" s="106"/>
      <c r="DWA655457" s="106"/>
      <c r="DWB655457" s="106"/>
      <c r="DWC655457" s="106"/>
      <c r="DWD655457" s="106"/>
      <c r="DWE655457" s="106"/>
      <c r="DWF655457" s="106"/>
      <c r="DWG655457" s="106"/>
      <c r="DWH655457" s="106"/>
      <c r="DWI655457" s="106"/>
      <c r="DWJ655457" s="106"/>
      <c r="DWK655457" s="106"/>
      <c r="DWL655457" s="106"/>
      <c r="DWM655457" s="106"/>
      <c r="DWS655457" s="106"/>
      <c r="DWT655457" s="106"/>
      <c r="DWU655457" s="106"/>
      <c r="DWV655457" s="106"/>
      <c r="DWW655457" s="106"/>
      <c r="EFP655457" s="106"/>
      <c r="EFQ655457" s="106"/>
      <c r="EFR655457" s="106"/>
      <c r="EFS655457" s="106"/>
      <c r="EFT655457" s="106"/>
      <c r="EFU655457" s="106"/>
      <c r="EFV655457" s="106"/>
      <c r="EFW655457" s="106"/>
      <c r="EFX655457" s="106"/>
      <c r="EFY655457" s="106"/>
      <c r="EFZ655457" s="106"/>
      <c r="EGA655457" s="106"/>
      <c r="EGB655457" s="106"/>
      <c r="EGC655457" s="106"/>
      <c r="EGD655457" s="106"/>
      <c r="EGE655457" s="106"/>
      <c r="EGF655457" s="106"/>
      <c r="EGG655457" s="106"/>
      <c r="EGH655457" s="106"/>
      <c r="EGI655457" s="106"/>
      <c r="EGO655457" s="106"/>
      <c r="EGP655457" s="106"/>
      <c r="EGQ655457" s="106"/>
      <c r="EGR655457" s="106"/>
      <c r="EGS655457" s="106"/>
      <c r="EPL655457" s="106"/>
      <c r="EPM655457" s="106"/>
      <c r="EPN655457" s="106"/>
      <c r="EPO655457" s="106"/>
      <c r="EPP655457" s="106"/>
      <c r="EPQ655457" s="106"/>
      <c r="EPR655457" s="106"/>
      <c r="EPS655457" s="106"/>
      <c r="EPT655457" s="106"/>
      <c r="EPU655457" s="106"/>
      <c r="EPV655457" s="106"/>
      <c r="EPW655457" s="106"/>
      <c r="EPX655457" s="106"/>
      <c r="EPY655457" s="106"/>
      <c r="EPZ655457" s="106"/>
      <c r="EQA655457" s="106"/>
      <c r="EQB655457" s="106"/>
      <c r="EQC655457" s="106"/>
      <c r="EQD655457" s="106"/>
      <c r="EQE655457" s="106"/>
      <c r="EQK655457" s="106"/>
      <c r="EQL655457" s="106"/>
      <c r="EQM655457" s="106"/>
      <c r="EQN655457" s="106"/>
      <c r="EQO655457" s="106"/>
      <c r="EZH655457" s="106"/>
      <c r="EZI655457" s="106"/>
      <c r="EZJ655457" s="106"/>
      <c r="EZK655457" s="106"/>
      <c r="EZL655457" s="106"/>
      <c r="EZM655457" s="106"/>
      <c r="EZN655457" s="106"/>
      <c r="EZO655457" s="106"/>
      <c r="EZP655457" s="106"/>
      <c r="EZQ655457" s="106"/>
      <c r="EZR655457" s="106"/>
      <c r="EZS655457" s="106"/>
      <c r="EZT655457" s="106"/>
      <c r="EZU655457" s="106"/>
      <c r="EZV655457" s="106"/>
      <c r="EZW655457" s="106"/>
      <c r="EZX655457" s="106"/>
      <c r="EZY655457" s="106"/>
      <c r="EZZ655457" s="106"/>
      <c r="FAA655457" s="106"/>
      <c r="FAG655457" s="106"/>
      <c r="FAH655457" s="106"/>
      <c r="FAI655457" s="106"/>
      <c r="FAJ655457" s="106"/>
      <c r="FAK655457" s="106"/>
      <c r="FJD655457" s="106"/>
      <c r="FJE655457" s="106"/>
      <c r="FJF655457" s="106"/>
      <c r="FJG655457" s="106"/>
      <c r="FJH655457" s="106"/>
      <c r="FJI655457" s="106"/>
      <c r="FJJ655457" s="106"/>
      <c r="FJK655457" s="106"/>
      <c r="FJL655457" s="106"/>
      <c r="FJM655457" s="106"/>
      <c r="FJN655457" s="106"/>
      <c r="FJO655457" s="106"/>
      <c r="FJP655457" s="106"/>
      <c r="FJQ655457" s="106"/>
      <c r="FJR655457" s="106"/>
      <c r="FJS655457" s="106"/>
      <c r="FJT655457" s="106"/>
      <c r="FJU655457" s="106"/>
      <c r="FJV655457" s="106"/>
      <c r="FJW655457" s="106"/>
      <c r="FKC655457" s="106"/>
      <c r="FKD655457" s="106"/>
      <c r="FKE655457" s="106"/>
      <c r="FKF655457" s="106"/>
      <c r="FKG655457" s="106"/>
      <c r="FSZ655457" s="106"/>
      <c r="FTA655457" s="106"/>
      <c r="FTB655457" s="106"/>
      <c r="FTC655457" s="106"/>
      <c r="FTD655457" s="106"/>
      <c r="FTE655457" s="106"/>
      <c r="FTF655457" s="106"/>
      <c r="FTG655457" s="106"/>
      <c r="FTH655457" s="106"/>
      <c r="FTI655457" s="106"/>
      <c r="FTJ655457" s="106"/>
      <c r="FTK655457" s="106"/>
      <c r="FTL655457" s="106"/>
      <c r="FTM655457" s="106"/>
      <c r="FTN655457" s="106"/>
      <c r="FTO655457" s="106"/>
      <c r="FTP655457" s="106"/>
      <c r="FTQ655457" s="106"/>
      <c r="FTR655457" s="106"/>
      <c r="FTS655457" s="106"/>
      <c r="FTY655457" s="106"/>
      <c r="FTZ655457" s="106"/>
      <c r="FUA655457" s="106"/>
      <c r="FUB655457" s="106"/>
      <c r="FUC655457" s="106"/>
      <c r="GCV655457" s="106"/>
      <c r="GCW655457" s="106"/>
      <c r="GCX655457" s="106"/>
      <c r="GCY655457" s="106"/>
      <c r="GCZ655457" s="106"/>
      <c r="GDA655457" s="106"/>
      <c r="GDB655457" s="106"/>
      <c r="GDC655457" s="106"/>
      <c r="GDD655457" s="106"/>
      <c r="GDE655457" s="106"/>
      <c r="GDF655457" s="106"/>
      <c r="GDG655457" s="106"/>
      <c r="GDH655457" s="106"/>
      <c r="GDI655457" s="106"/>
      <c r="GDJ655457" s="106"/>
      <c r="GDK655457" s="106"/>
      <c r="GDL655457" s="106"/>
      <c r="GDM655457" s="106"/>
      <c r="GDN655457" s="106"/>
      <c r="GDO655457" s="106"/>
      <c r="GDU655457" s="106"/>
      <c r="GDV655457" s="106"/>
      <c r="GDW655457" s="106"/>
      <c r="GDX655457" s="106"/>
      <c r="GDY655457" s="106"/>
      <c r="GMR655457" s="106"/>
      <c r="GMS655457" s="106"/>
      <c r="GMT655457" s="106"/>
      <c r="GMU655457" s="106"/>
      <c r="GMV655457" s="106"/>
      <c r="GMW655457" s="106"/>
      <c r="GMX655457" s="106"/>
      <c r="GMY655457" s="106"/>
      <c r="GMZ655457" s="106"/>
      <c r="GNA655457" s="106"/>
      <c r="GNB655457" s="106"/>
      <c r="GNC655457" s="106"/>
      <c r="GND655457" s="106"/>
      <c r="GNE655457" s="106"/>
      <c r="GNF655457" s="106"/>
      <c r="GNG655457" s="106"/>
      <c r="GNH655457" s="106"/>
      <c r="GNI655457" s="106"/>
      <c r="GNJ655457" s="106"/>
      <c r="GNK655457" s="106"/>
      <c r="GNQ655457" s="106"/>
      <c r="GNR655457" s="106"/>
      <c r="GNS655457" s="106"/>
      <c r="GNT655457" s="106"/>
      <c r="GNU655457" s="106"/>
      <c r="GWN655457" s="106"/>
      <c r="GWO655457" s="106"/>
      <c r="GWP655457" s="106"/>
      <c r="GWQ655457" s="106"/>
      <c r="GWR655457" s="106"/>
      <c r="GWS655457" s="106"/>
      <c r="GWT655457" s="106"/>
      <c r="GWU655457" s="106"/>
      <c r="GWV655457" s="106"/>
      <c r="GWW655457" s="106"/>
      <c r="GWX655457" s="106"/>
      <c r="GWY655457" s="106"/>
      <c r="GWZ655457" s="106"/>
      <c r="GXA655457" s="106"/>
      <c r="GXB655457" s="106"/>
      <c r="GXC655457" s="106"/>
      <c r="GXD655457" s="106"/>
      <c r="GXE655457" s="106"/>
      <c r="GXF655457" s="106"/>
      <c r="GXG655457" s="106"/>
      <c r="GXM655457" s="106"/>
      <c r="GXN655457" s="106"/>
      <c r="GXO655457" s="106"/>
      <c r="GXP655457" s="106"/>
      <c r="GXQ655457" s="106"/>
      <c r="HGJ655457" s="106"/>
      <c r="HGK655457" s="106"/>
      <c r="HGL655457" s="106"/>
      <c r="HGM655457" s="106"/>
      <c r="HGN655457" s="106"/>
      <c r="HGO655457" s="106"/>
      <c r="HGP655457" s="106"/>
      <c r="HGQ655457" s="106"/>
      <c r="HGR655457" s="106"/>
      <c r="HGS655457" s="106"/>
      <c r="HGT655457" s="106"/>
      <c r="HGU655457" s="106"/>
      <c r="HGV655457" s="106"/>
      <c r="HGW655457" s="106"/>
      <c r="HGX655457" s="106"/>
      <c r="HGY655457" s="106"/>
      <c r="HGZ655457" s="106"/>
      <c r="HHA655457" s="106"/>
      <c r="HHB655457" s="106"/>
      <c r="HHC655457" s="106"/>
      <c r="HHI655457" s="106"/>
      <c r="HHJ655457" s="106"/>
      <c r="HHK655457" s="106"/>
      <c r="HHL655457" s="106"/>
      <c r="HHM655457" s="106"/>
      <c r="HQF655457" s="106"/>
      <c r="HQG655457" s="106"/>
      <c r="HQH655457" s="106"/>
      <c r="HQI655457" s="106"/>
      <c r="HQJ655457" s="106"/>
      <c r="HQK655457" s="106"/>
      <c r="HQL655457" s="106"/>
      <c r="HQM655457" s="106"/>
      <c r="HQN655457" s="106"/>
      <c r="HQO655457" s="106"/>
      <c r="HQP655457" s="106"/>
      <c r="HQQ655457" s="106"/>
      <c r="HQR655457" s="106"/>
      <c r="HQS655457" s="106"/>
      <c r="HQT655457" s="106"/>
      <c r="HQU655457" s="106"/>
      <c r="HQV655457" s="106"/>
      <c r="HQW655457" s="106"/>
      <c r="HQX655457" s="106"/>
      <c r="HQY655457" s="106"/>
      <c r="HRE655457" s="106"/>
      <c r="HRF655457" s="106"/>
      <c r="HRG655457" s="106"/>
      <c r="HRH655457" s="106"/>
      <c r="HRI655457" s="106"/>
      <c r="IAB655457" s="106"/>
      <c r="IAC655457" s="106"/>
      <c r="IAD655457" s="106"/>
      <c r="IAE655457" s="106"/>
      <c r="IAF655457" s="106"/>
      <c r="IAG655457" s="106"/>
      <c r="IAH655457" s="106"/>
      <c r="IAI655457" s="106"/>
      <c r="IAJ655457" s="106"/>
      <c r="IAK655457" s="106"/>
      <c r="IAL655457" s="106"/>
      <c r="IAM655457" s="106"/>
      <c r="IAN655457" s="106"/>
      <c r="IAO655457" s="106"/>
      <c r="IAP655457" s="106"/>
      <c r="IAQ655457" s="106"/>
      <c r="IAR655457" s="106"/>
      <c r="IAS655457" s="106"/>
      <c r="IAT655457" s="106"/>
      <c r="IAU655457" s="106"/>
      <c r="IBA655457" s="106"/>
      <c r="IBB655457" s="106"/>
      <c r="IBC655457" s="106"/>
      <c r="IBD655457" s="106"/>
      <c r="IBE655457" s="106"/>
      <c r="IJX655457" s="106"/>
      <c r="IJY655457" s="106"/>
      <c r="IJZ655457" s="106"/>
      <c r="IKA655457" s="106"/>
      <c r="IKB655457" s="106"/>
      <c r="IKC655457" s="106"/>
      <c r="IKD655457" s="106"/>
      <c r="IKE655457" s="106"/>
      <c r="IKF655457" s="106"/>
      <c r="IKG655457" s="106"/>
      <c r="IKH655457" s="106"/>
      <c r="IKI655457" s="106"/>
      <c r="IKJ655457" s="106"/>
      <c r="IKK655457" s="106"/>
      <c r="IKL655457" s="106"/>
      <c r="IKM655457" s="106"/>
      <c r="IKN655457" s="106"/>
      <c r="IKO655457" s="106"/>
      <c r="IKP655457" s="106"/>
      <c r="IKQ655457" s="106"/>
      <c r="IKW655457" s="106"/>
      <c r="IKX655457" s="106"/>
      <c r="IKY655457" s="106"/>
      <c r="IKZ655457" s="106"/>
      <c r="ILA655457" s="106"/>
      <c r="ITT655457" s="106"/>
      <c r="ITU655457" s="106"/>
      <c r="ITV655457" s="106"/>
      <c r="ITW655457" s="106"/>
      <c r="ITX655457" s="106"/>
      <c r="ITY655457" s="106"/>
      <c r="ITZ655457" s="106"/>
      <c r="IUA655457" s="106"/>
      <c r="IUB655457" s="106"/>
      <c r="IUC655457" s="106"/>
      <c r="IUD655457" s="106"/>
      <c r="IUE655457" s="106"/>
      <c r="IUF655457" s="106"/>
      <c r="IUG655457" s="106"/>
      <c r="IUH655457" s="106"/>
      <c r="IUI655457" s="106"/>
      <c r="IUJ655457" s="106"/>
      <c r="IUK655457" s="106"/>
      <c r="IUL655457" s="106"/>
      <c r="IUM655457" s="106"/>
      <c r="IUS655457" s="106"/>
      <c r="IUT655457" s="106"/>
      <c r="IUU655457" s="106"/>
      <c r="IUV655457" s="106"/>
      <c r="IUW655457" s="106"/>
      <c r="JDP655457" s="106"/>
      <c r="JDQ655457" s="106"/>
      <c r="JDR655457" s="106"/>
      <c r="JDS655457" s="106"/>
      <c r="JDT655457" s="106"/>
      <c r="JDU655457" s="106"/>
      <c r="JDV655457" s="106"/>
      <c r="JDW655457" s="106"/>
      <c r="JDX655457" s="106"/>
      <c r="JDY655457" s="106"/>
      <c r="JDZ655457" s="106"/>
      <c r="JEA655457" s="106"/>
      <c r="JEB655457" s="106"/>
      <c r="JEC655457" s="106"/>
      <c r="JED655457" s="106"/>
      <c r="JEE655457" s="106"/>
      <c r="JEF655457" s="106"/>
      <c r="JEG655457" s="106"/>
      <c r="JEH655457" s="106"/>
      <c r="JEI655457" s="106"/>
      <c r="JEO655457" s="106"/>
      <c r="JEP655457" s="106"/>
      <c r="JEQ655457" s="106"/>
      <c r="JER655457" s="106"/>
      <c r="JES655457" s="106"/>
      <c r="JNL655457" s="106"/>
      <c r="JNM655457" s="106"/>
      <c r="JNN655457" s="106"/>
      <c r="JNO655457" s="106"/>
      <c r="JNP655457" s="106"/>
      <c r="JNQ655457" s="106"/>
      <c r="JNR655457" s="106"/>
      <c r="JNS655457" s="106"/>
      <c r="JNT655457" s="106"/>
      <c r="JNU655457" s="106"/>
      <c r="JNV655457" s="106"/>
      <c r="JNW655457" s="106"/>
      <c r="JNX655457" s="106"/>
      <c r="JNY655457" s="106"/>
      <c r="JNZ655457" s="106"/>
      <c r="JOA655457" s="106"/>
      <c r="JOB655457" s="106"/>
      <c r="JOC655457" s="106"/>
      <c r="JOD655457" s="106"/>
      <c r="JOE655457" s="106"/>
      <c r="JOK655457" s="106"/>
      <c r="JOL655457" s="106"/>
      <c r="JOM655457" s="106"/>
      <c r="JON655457" s="106"/>
      <c r="JOO655457" s="106"/>
      <c r="JXH655457" s="106"/>
      <c r="JXI655457" s="106"/>
      <c r="JXJ655457" s="106"/>
      <c r="JXK655457" s="106"/>
      <c r="JXL655457" s="106"/>
      <c r="JXM655457" s="106"/>
      <c r="JXN655457" s="106"/>
      <c r="JXO655457" s="106"/>
      <c r="JXP655457" s="106"/>
      <c r="JXQ655457" s="106"/>
      <c r="JXR655457" s="106"/>
      <c r="JXS655457" s="106"/>
      <c r="JXT655457" s="106"/>
      <c r="JXU655457" s="106"/>
      <c r="JXV655457" s="106"/>
      <c r="JXW655457" s="106"/>
      <c r="JXX655457" s="106"/>
      <c r="JXY655457" s="106"/>
      <c r="JXZ655457" s="106"/>
      <c r="JYA655457" s="106"/>
      <c r="JYG655457" s="106"/>
      <c r="JYH655457" s="106"/>
      <c r="JYI655457" s="106"/>
      <c r="JYJ655457" s="106"/>
      <c r="JYK655457" s="106"/>
      <c r="KHD655457" s="106"/>
      <c r="KHE655457" s="106"/>
      <c r="KHF655457" s="106"/>
      <c r="KHG655457" s="106"/>
      <c r="KHH655457" s="106"/>
      <c r="KHI655457" s="106"/>
      <c r="KHJ655457" s="106"/>
      <c r="KHK655457" s="106"/>
      <c r="KHL655457" s="106"/>
      <c r="KHM655457" s="106"/>
      <c r="KHN655457" s="106"/>
      <c r="KHO655457" s="106"/>
      <c r="KHP655457" s="106"/>
      <c r="KHQ655457" s="106"/>
      <c r="KHR655457" s="106"/>
      <c r="KHS655457" s="106"/>
      <c r="KHT655457" s="106"/>
      <c r="KHU655457" s="106"/>
      <c r="KHV655457" s="106"/>
      <c r="KHW655457" s="106"/>
      <c r="KIC655457" s="106"/>
      <c r="KID655457" s="106"/>
      <c r="KIE655457" s="106"/>
      <c r="KIF655457" s="106"/>
      <c r="KIG655457" s="106"/>
      <c r="KQZ655457" s="106"/>
      <c r="KRA655457" s="106"/>
      <c r="KRB655457" s="106"/>
      <c r="KRC655457" s="106"/>
      <c r="KRD655457" s="106"/>
      <c r="KRE655457" s="106"/>
      <c r="KRF655457" s="106"/>
      <c r="KRG655457" s="106"/>
      <c r="KRH655457" s="106"/>
      <c r="KRI655457" s="106"/>
      <c r="KRJ655457" s="106"/>
      <c r="KRK655457" s="106"/>
      <c r="KRL655457" s="106"/>
      <c r="KRM655457" s="106"/>
      <c r="KRN655457" s="106"/>
      <c r="KRO655457" s="106"/>
      <c r="KRP655457" s="106"/>
      <c r="KRQ655457" s="106"/>
      <c r="KRR655457" s="106"/>
      <c r="KRS655457" s="106"/>
      <c r="KRY655457" s="106"/>
      <c r="KRZ655457" s="106"/>
      <c r="KSA655457" s="106"/>
      <c r="KSB655457" s="106"/>
      <c r="KSC655457" s="106"/>
      <c r="LAV655457" s="106"/>
      <c r="LAW655457" s="106"/>
      <c r="LAX655457" s="106"/>
      <c r="LAY655457" s="106"/>
      <c r="LAZ655457" s="106"/>
      <c r="LBA655457" s="106"/>
      <c r="LBB655457" s="106"/>
      <c r="LBC655457" s="106"/>
      <c r="LBD655457" s="106"/>
      <c r="LBE655457" s="106"/>
      <c r="LBF655457" s="106"/>
      <c r="LBG655457" s="106"/>
      <c r="LBH655457" s="106"/>
      <c r="LBI655457" s="106"/>
      <c r="LBJ655457" s="106"/>
      <c r="LBK655457" s="106"/>
      <c r="LBL655457" s="106"/>
      <c r="LBM655457" s="106"/>
      <c r="LBN655457" s="106"/>
      <c r="LBO655457" s="106"/>
      <c r="LBU655457" s="106"/>
      <c r="LBV655457" s="106"/>
      <c r="LBW655457" s="106"/>
      <c r="LBX655457" s="106"/>
      <c r="LBY655457" s="106"/>
      <c r="LKR655457" s="106"/>
      <c r="LKS655457" s="106"/>
      <c r="LKT655457" s="106"/>
      <c r="LKU655457" s="106"/>
      <c r="LKV655457" s="106"/>
      <c r="LKW655457" s="106"/>
      <c r="LKX655457" s="106"/>
      <c r="LKY655457" s="106"/>
      <c r="LKZ655457" s="106"/>
      <c r="LLA655457" s="106"/>
      <c r="LLB655457" s="106"/>
      <c r="LLC655457" s="106"/>
      <c r="LLD655457" s="106"/>
      <c r="LLE655457" s="106"/>
      <c r="LLF655457" s="106"/>
      <c r="LLG655457" s="106"/>
      <c r="LLH655457" s="106"/>
      <c r="LLI655457" s="106"/>
      <c r="LLJ655457" s="106"/>
      <c r="LLK655457" s="106"/>
      <c r="LLQ655457" s="106"/>
      <c r="LLR655457" s="106"/>
      <c r="LLS655457" s="106"/>
      <c r="LLT655457" s="106"/>
      <c r="LLU655457" s="106"/>
      <c r="LUN655457" s="106"/>
      <c r="LUO655457" s="106"/>
      <c r="LUP655457" s="106"/>
      <c r="LUQ655457" s="106"/>
      <c r="LUR655457" s="106"/>
      <c r="LUS655457" s="106"/>
      <c r="LUT655457" s="106"/>
      <c r="LUU655457" s="106"/>
      <c r="LUV655457" s="106"/>
      <c r="LUW655457" s="106"/>
      <c r="LUX655457" s="106"/>
      <c r="LUY655457" s="106"/>
      <c r="LUZ655457" s="106"/>
      <c r="LVA655457" s="106"/>
      <c r="LVB655457" s="106"/>
      <c r="LVC655457" s="106"/>
      <c r="LVD655457" s="106"/>
      <c r="LVE655457" s="106"/>
      <c r="LVF655457" s="106"/>
      <c r="LVG655457" s="106"/>
      <c r="LVM655457" s="106"/>
      <c r="LVN655457" s="106"/>
      <c r="LVO655457" s="106"/>
      <c r="LVP655457" s="106"/>
      <c r="LVQ655457" s="106"/>
      <c r="MEJ655457" s="106"/>
      <c r="MEK655457" s="106"/>
      <c r="MEL655457" s="106"/>
      <c r="MEM655457" s="106"/>
      <c r="MEN655457" s="106"/>
      <c r="MEO655457" s="106"/>
      <c r="MEP655457" s="106"/>
      <c r="MEQ655457" s="106"/>
      <c r="MER655457" s="106"/>
      <c r="MES655457" s="106"/>
      <c r="MET655457" s="106"/>
      <c r="MEU655457" s="106"/>
      <c r="MEV655457" s="106"/>
      <c r="MEW655457" s="106"/>
      <c r="MEX655457" s="106"/>
      <c r="MEY655457" s="106"/>
      <c r="MEZ655457" s="106"/>
      <c r="MFA655457" s="106"/>
      <c r="MFB655457" s="106"/>
      <c r="MFC655457" s="106"/>
      <c r="MFI655457" s="106"/>
      <c r="MFJ655457" s="106"/>
      <c r="MFK655457" s="106"/>
      <c r="MFL655457" s="106"/>
      <c r="MFM655457" s="106"/>
      <c r="MOF655457" s="106"/>
      <c r="MOG655457" s="106"/>
      <c r="MOH655457" s="106"/>
      <c r="MOI655457" s="106"/>
      <c r="MOJ655457" s="106"/>
      <c r="MOK655457" s="106"/>
      <c r="MOL655457" s="106"/>
      <c r="MOM655457" s="106"/>
      <c r="MON655457" s="106"/>
      <c r="MOO655457" s="106"/>
      <c r="MOP655457" s="106"/>
      <c r="MOQ655457" s="106"/>
      <c r="MOR655457" s="106"/>
      <c r="MOS655457" s="106"/>
      <c r="MOT655457" s="106"/>
      <c r="MOU655457" s="106"/>
      <c r="MOV655457" s="106"/>
      <c r="MOW655457" s="106"/>
      <c r="MOX655457" s="106"/>
      <c r="MOY655457" s="106"/>
      <c r="MPE655457" s="106"/>
      <c r="MPF655457" s="106"/>
      <c r="MPG655457" s="106"/>
      <c r="MPH655457" s="106"/>
      <c r="MPI655457" s="106"/>
      <c r="MYB655457" s="106"/>
      <c r="MYC655457" s="106"/>
      <c r="MYD655457" s="106"/>
      <c r="MYE655457" s="106"/>
      <c r="MYF655457" s="106"/>
      <c r="MYG655457" s="106"/>
      <c r="MYH655457" s="106"/>
      <c r="MYI655457" s="106"/>
      <c r="MYJ655457" s="106"/>
      <c r="MYK655457" s="106"/>
      <c r="MYL655457" s="106"/>
      <c r="MYM655457" s="106"/>
      <c r="MYN655457" s="106"/>
      <c r="MYO655457" s="106"/>
      <c r="MYP655457" s="106"/>
      <c r="MYQ655457" s="106"/>
      <c r="MYR655457" s="106"/>
      <c r="MYS655457" s="106"/>
      <c r="MYT655457" s="106"/>
      <c r="MYU655457" s="106"/>
      <c r="MZA655457" s="106"/>
      <c r="MZB655457" s="106"/>
      <c r="MZC655457" s="106"/>
      <c r="MZD655457" s="106"/>
      <c r="MZE655457" s="106"/>
      <c r="NHX655457" s="106"/>
      <c r="NHY655457" s="106"/>
      <c r="NHZ655457" s="106"/>
      <c r="NIA655457" s="106"/>
      <c r="NIB655457" s="106"/>
      <c r="NIC655457" s="106"/>
      <c r="NID655457" s="106"/>
      <c r="NIE655457" s="106"/>
      <c r="NIF655457" s="106"/>
      <c r="NIG655457" s="106"/>
      <c r="NIH655457" s="106"/>
      <c r="NII655457" s="106"/>
      <c r="NIJ655457" s="106"/>
      <c r="NIK655457" s="106"/>
      <c r="NIL655457" s="106"/>
      <c r="NIM655457" s="106"/>
      <c r="NIN655457" s="106"/>
      <c r="NIO655457" s="106"/>
      <c r="NIP655457" s="106"/>
      <c r="NIQ655457" s="106"/>
      <c r="NIW655457" s="106"/>
      <c r="NIX655457" s="106"/>
      <c r="NIY655457" s="106"/>
      <c r="NIZ655457" s="106"/>
      <c r="NJA655457" s="106"/>
      <c r="NRT655457" s="106"/>
      <c r="NRU655457" s="106"/>
      <c r="NRV655457" s="106"/>
      <c r="NRW655457" s="106"/>
      <c r="NRX655457" s="106"/>
      <c r="NRY655457" s="106"/>
      <c r="NRZ655457" s="106"/>
      <c r="NSA655457" s="106"/>
      <c r="NSB655457" s="106"/>
      <c r="NSC655457" s="106"/>
      <c r="NSD655457" s="106"/>
      <c r="NSE655457" s="106"/>
      <c r="NSF655457" s="106"/>
      <c r="NSG655457" s="106"/>
      <c r="NSH655457" s="106"/>
      <c r="NSI655457" s="106"/>
      <c r="NSJ655457" s="106"/>
      <c r="NSK655457" s="106"/>
      <c r="NSL655457" s="106"/>
      <c r="NSM655457" s="106"/>
      <c r="NSS655457" s="106"/>
      <c r="NST655457" s="106"/>
      <c r="NSU655457" s="106"/>
      <c r="NSV655457" s="106"/>
      <c r="NSW655457" s="106"/>
      <c r="OBP655457" s="106"/>
      <c r="OBQ655457" s="106"/>
      <c r="OBR655457" s="106"/>
      <c r="OBS655457" s="106"/>
      <c r="OBT655457" s="106"/>
      <c r="OBU655457" s="106"/>
      <c r="OBV655457" s="106"/>
      <c r="OBW655457" s="106"/>
      <c r="OBX655457" s="106"/>
      <c r="OBY655457" s="106"/>
      <c r="OBZ655457" s="106"/>
      <c r="OCA655457" s="106"/>
      <c r="OCB655457" s="106"/>
      <c r="OCC655457" s="106"/>
      <c r="OCD655457" s="106"/>
      <c r="OCE655457" s="106"/>
      <c r="OCF655457" s="106"/>
      <c r="OCG655457" s="106"/>
      <c r="OCH655457" s="106"/>
      <c r="OCI655457" s="106"/>
      <c r="OCO655457" s="106"/>
      <c r="OCP655457" s="106"/>
      <c r="OCQ655457" s="106"/>
      <c r="OCR655457" s="106"/>
      <c r="OCS655457" s="106"/>
      <c r="OLL655457" s="106"/>
      <c r="OLM655457" s="106"/>
      <c r="OLN655457" s="106"/>
      <c r="OLO655457" s="106"/>
      <c r="OLP655457" s="106"/>
      <c r="OLQ655457" s="106"/>
      <c r="OLR655457" s="106"/>
      <c r="OLS655457" s="106"/>
      <c r="OLT655457" s="106"/>
      <c r="OLU655457" s="106"/>
      <c r="OLV655457" s="106"/>
      <c r="OLW655457" s="106"/>
      <c r="OLX655457" s="106"/>
      <c r="OLY655457" s="106"/>
      <c r="OLZ655457" s="106"/>
      <c r="OMA655457" s="106"/>
      <c r="OMB655457" s="106"/>
      <c r="OMC655457" s="106"/>
      <c r="OMD655457" s="106"/>
      <c r="OME655457" s="106"/>
      <c r="OMK655457" s="106"/>
      <c r="OML655457" s="106"/>
      <c r="OMM655457" s="106"/>
      <c r="OMN655457" s="106"/>
      <c r="OMO655457" s="106"/>
      <c r="OVH655457" s="106"/>
      <c r="OVI655457" s="106"/>
      <c r="OVJ655457" s="106"/>
      <c r="OVK655457" s="106"/>
      <c r="OVL655457" s="106"/>
      <c r="OVM655457" s="106"/>
      <c r="OVN655457" s="106"/>
      <c r="OVO655457" s="106"/>
      <c r="OVP655457" s="106"/>
      <c r="OVQ655457" s="106"/>
      <c r="OVR655457" s="106"/>
      <c r="OVS655457" s="106"/>
      <c r="OVT655457" s="106"/>
      <c r="OVU655457" s="106"/>
      <c r="OVV655457" s="106"/>
      <c r="OVW655457" s="106"/>
      <c r="OVX655457" s="106"/>
      <c r="OVY655457" s="106"/>
      <c r="OVZ655457" s="106"/>
      <c r="OWA655457" s="106"/>
      <c r="OWG655457" s="106"/>
      <c r="OWH655457" s="106"/>
      <c r="OWI655457" s="106"/>
      <c r="OWJ655457" s="106"/>
      <c r="OWK655457" s="106"/>
      <c r="PFD655457" s="106"/>
      <c r="PFE655457" s="106"/>
      <c r="PFF655457" s="106"/>
      <c r="PFG655457" s="106"/>
      <c r="PFH655457" s="106"/>
      <c r="PFI655457" s="106"/>
      <c r="PFJ655457" s="106"/>
      <c r="PFK655457" s="106"/>
      <c r="PFL655457" s="106"/>
      <c r="PFM655457" s="106"/>
      <c r="PFN655457" s="106"/>
      <c r="PFO655457" s="106"/>
      <c r="PFP655457" s="106"/>
      <c r="PFQ655457" s="106"/>
      <c r="PFR655457" s="106"/>
      <c r="PFS655457" s="106"/>
      <c r="PFT655457" s="106"/>
      <c r="PFU655457" s="106"/>
      <c r="PFV655457" s="106"/>
      <c r="PFW655457" s="106"/>
      <c r="PGC655457" s="106"/>
      <c r="PGD655457" s="106"/>
      <c r="PGE655457" s="106"/>
      <c r="PGF655457" s="106"/>
      <c r="PGG655457" s="106"/>
      <c r="POZ655457" s="106"/>
      <c r="PPA655457" s="106"/>
      <c r="PPB655457" s="106"/>
      <c r="PPC655457" s="106"/>
      <c r="PPD655457" s="106"/>
      <c r="PPE655457" s="106"/>
      <c r="PPF655457" s="106"/>
      <c r="PPG655457" s="106"/>
      <c r="PPH655457" s="106"/>
      <c r="PPI655457" s="106"/>
      <c r="PPJ655457" s="106"/>
      <c r="PPK655457" s="106"/>
      <c r="PPL655457" s="106"/>
      <c r="PPM655457" s="106"/>
      <c r="PPN655457" s="106"/>
      <c r="PPO655457" s="106"/>
      <c r="PPP655457" s="106"/>
      <c r="PPQ655457" s="106"/>
      <c r="PPR655457" s="106"/>
      <c r="PPS655457" s="106"/>
      <c r="PPY655457" s="106"/>
      <c r="PPZ655457" s="106"/>
      <c r="PQA655457" s="106"/>
      <c r="PQB655457" s="106"/>
      <c r="PQC655457" s="106"/>
      <c r="PYV655457" s="106"/>
      <c r="PYW655457" s="106"/>
      <c r="PYX655457" s="106"/>
      <c r="PYY655457" s="106"/>
      <c r="PYZ655457" s="106"/>
      <c r="PZA655457" s="106"/>
      <c r="PZB655457" s="106"/>
      <c r="PZC655457" s="106"/>
      <c r="PZD655457" s="106"/>
      <c r="PZE655457" s="106"/>
      <c r="PZF655457" s="106"/>
      <c r="PZG655457" s="106"/>
      <c r="PZH655457" s="106"/>
      <c r="PZI655457" s="106"/>
      <c r="PZJ655457" s="106"/>
      <c r="PZK655457" s="106"/>
      <c r="PZL655457" s="106"/>
      <c r="PZM655457" s="106"/>
      <c r="PZN655457" s="106"/>
      <c r="PZO655457" s="106"/>
      <c r="PZU655457" s="106"/>
      <c r="PZV655457" s="106"/>
      <c r="PZW655457" s="106"/>
      <c r="PZX655457" s="106"/>
      <c r="PZY655457" s="106"/>
      <c r="QIR655457" s="106"/>
      <c r="QIS655457" s="106"/>
      <c r="QIT655457" s="106"/>
      <c r="QIU655457" s="106"/>
      <c r="QIV655457" s="106"/>
      <c r="QIW655457" s="106"/>
      <c r="QIX655457" s="106"/>
      <c r="QIY655457" s="106"/>
      <c r="QIZ655457" s="106"/>
      <c r="QJA655457" s="106"/>
      <c r="QJB655457" s="106"/>
      <c r="QJC655457" s="106"/>
      <c r="QJD655457" s="106"/>
      <c r="QJE655457" s="106"/>
      <c r="QJF655457" s="106"/>
      <c r="QJG655457" s="106"/>
      <c r="QJH655457" s="106"/>
      <c r="QJI655457" s="106"/>
      <c r="QJJ655457" s="106"/>
      <c r="QJK655457" s="106"/>
      <c r="QJQ655457" s="106"/>
      <c r="QJR655457" s="106"/>
      <c r="QJS655457" s="106"/>
      <c r="QJT655457" s="106"/>
      <c r="QJU655457" s="106"/>
      <c r="QSN655457" s="106"/>
      <c r="QSO655457" s="106"/>
      <c r="QSP655457" s="106"/>
      <c r="QSQ655457" s="106"/>
      <c r="QSR655457" s="106"/>
      <c r="QSS655457" s="106"/>
      <c r="QST655457" s="106"/>
      <c r="QSU655457" s="106"/>
      <c r="QSV655457" s="106"/>
      <c r="QSW655457" s="106"/>
      <c r="QSX655457" s="106"/>
      <c r="QSY655457" s="106"/>
      <c r="QSZ655457" s="106"/>
      <c r="QTA655457" s="106"/>
      <c r="QTB655457" s="106"/>
      <c r="QTC655457" s="106"/>
      <c r="QTD655457" s="106"/>
      <c r="QTE655457" s="106"/>
      <c r="QTF655457" s="106"/>
      <c r="QTG655457" s="106"/>
      <c r="QTM655457" s="106"/>
      <c r="QTN655457" s="106"/>
      <c r="QTO655457" s="106"/>
      <c r="QTP655457" s="106"/>
      <c r="QTQ655457" s="106"/>
      <c r="RCJ655457" s="106"/>
      <c r="RCK655457" s="106"/>
      <c r="RCL655457" s="106"/>
      <c r="RCM655457" s="106"/>
      <c r="RCN655457" s="106"/>
      <c r="RCO655457" s="106"/>
      <c r="RCP655457" s="106"/>
      <c r="RCQ655457" s="106"/>
      <c r="RCR655457" s="106"/>
      <c r="RCS655457" s="106"/>
      <c r="RCT655457" s="106"/>
      <c r="RCU655457" s="106"/>
      <c r="RCV655457" s="106"/>
      <c r="RCW655457" s="106"/>
      <c r="RCX655457" s="106"/>
      <c r="RCY655457" s="106"/>
      <c r="RCZ655457" s="106"/>
      <c r="RDA655457" s="106"/>
      <c r="RDB655457" s="106"/>
      <c r="RDC655457" s="106"/>
      <c r="RDI655457" s="106"/>
      <c r="RDJ655457" s="106"/>
      <c r="RDK655457" s="106"/>
      <c r="RDL655457" s="106"/>
      <c r="RDM655457" s="106"/>
      <c r="RMF655457" s="106"/>
      <c r="RMG655457" s="106"/>
      <c r="RMH655457" s="106"/>
      <c r="RMI655457" s="106"/>
      <c r="RMJ655457" s="106"/>
      <c r="RMK655457" s="106"/>
      <c r="RML655457" s="106"/>
      <c r="RMM655457" s="106"/>
      <c r="RMN655457" s="106"/>
      <c r="RMO655457" s="106"/>
      <c r="RMP655457" s="106"/>
      <c r="RMQ655457" s="106"/>
      <c r="RMR655457" s="106"/>
      <c r="RMS655457" s="106"/>
      <c r="RMT655457" s="106"/>
      <c r="RMU655457" s="106"/>
      <c r="RMV655457" s="106"/>
      <c r="RMW655457" s="106"/>
      <c r="RMX655457" s="106"/>
      <c r="RMY655457" s="106"/>
      <c r="RNE655457" s="106"/>
      <c r="RNF655457" s="106"/>
      <c r="RNG655457" s="106"/>
      <c r="RNH655457" s="106"/>
      <c r="RNI655457" s="106"/>
      <c r="RWB655457" s="106"/>
      <c r="RWC655457" s="106"/>
      <c r="RWD655457" s="106"/>
      <c r="RWE655457" s="106"/>
      <c r="RWF655457" s="106"/>
      <c r="RWG655457" s="106"/>
      <c r="RWH655457" s="106"/>
      <c r="RWI655457" s="106"/>
      <c r="RWJ655457" s="106"/>
      <c r="RWK655457" s="106"/>
      <c r="RWL655457" s="106"/>
      <c r="RWM655457" s="106"/>
      <c r="RWN655457" s="106"/>
      <c r="RWO655457" s="106"/>
      <c r="RWP655457" s="106"/>
      <c r="RWQ655457" s="106"/>
      <c r="RWR655457" s="106"/>
      <c r="RWS655457" s="106"/>
      <c r="RWT655457" s="106"/>
      <c r="RWU655457" s="106"/>
      <c r="RXA655457" s="106"/>
      <c r="RXB655457" s="106"/>
      <c r="RXC655457" s="106"/>
      <c r="RXD655457" s="106"/>
      <c r="RXE655457" s="106"/>
      <c r="SFX655457" s="106"/>
      <c r="SFY655457" s="106"/>
      <c r="SFZ655457" s="106"/>
      <c r="SGA655457" s="106"/>
      <c r="SGB655457" s="106"/>
      <c r="SGC655457" s="106"/>
      <c r="SGD655457" s="106"/>
      <c r="SGE655457" s="106"/>
      <c r="SGF655457" s="106"/>
      <c r="SGG655457" s="106"/>
      <c r="SGH655457" s="106"/>
      <c r="SGI655457" s="106"/>
      <c r="SGJ655457" s="106"/>
      <c r="SGK655457" s="106"/>
      <c r="SGL655457" s="106"/>
      <c r="SGM655457" s="106"/>
      <c r="SGN655457" s="106"/>
      <c r="SGO655457" s="106"/>
      <c r="SGP655457" s="106"/>
      <c r="SGQ655457" s="106"/>
      <c r="SGW655457" s="106"/>
      <c r="SGX655457" s="106"/>
      <c r="SGY655457" s="106"/>
      <c r="SGZ655457" s="106"/>
      <c r="SHA655457" s="106"/>
      <c r="SPT655457" s="106"/>
      <c r="SPU655457" s="106"/>
      <c r="SPV655457" s="106"/>
      <c r="SPW655457" s="106"/>
      <c r="SPX655457" s="106"/>
      <c r="SPY655457" s="106"/>
      <c r="SPZ655457" s="106"/>
      <c r="SQA655457" s="106"/>
      <c r="SQB655457" s="106"/>
      <c r="SQC655457" s="106"/>
      <c r="SQD655457" s="106"/>
      <c r="SQE655457" s="106"/>
      <c r="SQF655457" s="106"/>
      <c r="SQG655457" s="106"/>
      <c r="SQH655457" s="106"/>
      <c r="SQI655457" s="106"/>
      <c r="SQJ655457" s="106"/>
      <c r="SQK655457" s="106"/>
      <c r="SQL655457" s="106"/>
      <c r="SQM655457" s="106"/>
      <c r="SQS655457" s="106"/>
      <c r="SQT655457" s="106"/>
      <c r="SQU655457" s="106"/>
      <c r="SQV655457" s="106"/>
      <c r="SQW655457" s="106"/>
      <c r="SZP655457" s="106"/>
      <c r="SZQ655457" s="106"/>
      <c r="SZR655457" s="106"/>
      <c r="SZS655457" s="106"/>
      <c r="SZT655457" s="106"/>
      <c r="SZU655457" s="106"/>
      <c r="SZV655457" s="106"/>
      <c r="SZW655457" s="106"/>
      <c r="SZX655457" s="106"/>
      <c r="SZY655457" s="106"/>
      <c r="SZZ655457" s="106"/>
      <c r="TAA655457" s="106"/>
      <c r="TAB655457" s="106"/>
      <c r="TAC655457" s="106"/>
      <c r="TAD655457" s="106"/>
      <c r="TAE655457" s="106"/>
      <c r="TAF655457" s="106"/>
      <c r="TAG655457" s="106"/>
      <c r="TAH655457" s="106"/>
      <c r="TAI655457" s="106"/>
      <c r="TAO655457" s="106"/>
      <c r="TAP655457" s="106"/>
      <c r="TAQ655457" s="106"/>
      <c r="TAR655457" s="106"/>
      <c r="TAS655457" s="106"/>
      <c r="TJL655457" s="106"/>
      <c r="TJM655457" s="106"/>
      <c r="TJN655457" s="106"/>
      <c r="TJO655457" s="106"/>
      <c r="TJP655457" s="106"/>
      <c r="TJQ655457" s="106"/>
      <c r="TJR655457" s="106"/>
      <c r="TJS655457" s="106"/>
      <c r="TJT655457" s="106"/>
      <c r="TJU655457" s="106"/>
      <c r="TJV655457" s="106"/>
      <c r="TJW655457" s="106"/>
      <c r="TJX655457" s="106"/>
      <c r="TJY655457" s="106"/>
      <c r="TJZ655457" s="106"/>
      <c r="TKA655457" s="106"/>
      <c r="TKB655457" s="106"/>
      <c r="TKC655457" s="106"/>
      <c r="TKD655457" s="106"/>
      <c r="TKE655457" s="106"/>
      <c r="TKK655457" s="106"/>
      <c r="TKL655457" s="106"/>
      <c r="TKM655457" s="106"/>
      <c r="TKN655457" s="106"/>
      <c r="TKO655457" s="106"/>
      <c r="TTH655457" s="106"/>
      <c r="TTI655457" s="106"/>
      <c r="TTJ655457" s="106"/>
      <c r="TTK655457" s="106"/>
      <c r="TTL655457" s="106"/>
      <c r="TTM655457" s="106"/>
      <c r="TTN655457" s="106"/>
      <c r="TTO655457" s="106"/>
      <c r="TTP655457" s="106"/>
      <c r="TTQ655457" s="106"/>
      <c r="TTR655457" s="106"/>
      <c r="TTS655457" s="106"/>
      <c r="TTT655457" s="106"/>
      <c r="TTU655457" s="106"/>
      <c r="TTV655457" s="106"/>
      <c r="TTW655457" s="106"/>
      <c r="TTX655457" s="106"/>
      <c r="TTY655457" s="106"/>
      <c r="TTZ655457" s="106"/>
      <c r="TUA655457" s="106"/>
      <c r="TUG655457" s="106"/>
      <c r="TUH655457" s="106"/>
      <c r="TUI655457" s="106"/>
      <c r="TUJ655457" s="106"/>
      <c r="TUK655457" s="106"/>
      <c r="UDD655457" s="106"/>
      <c r="UDE655457" s="106"/>
      <c r="UDF655457" s="106"/>
      <c r="UDG655457" s="106"/>
      <c r="UDH655457" s="106"/>
      <c r="UDI655457" s="106"/>
      <c r="UDJ655457" s="106"/>
      <c r="UDK655457" s="106"/>
      <c r="UDL655457" s="106"/>
      <c r="UDM655457" s="106"/>
      <c r="UDN655457" s="106"/>
      <c r="UDO655457" s="106"/>
      <c r="UDP655457" s="106"/>
      <c r="UDQ655457" s="106"/>
      <c r="UDR655457" s="106"/>
      <c r="UDS655457" s="106"/>
      <c r="UDT655457" s="106"/>
      <c r="UDU655457" s="106"/>
      <c r="UDV655457" s="106"/>
      <c r="UDW655457" s="106"/>
      <c r="UEC655457" s="106"/>
      <c r="UED655457" s="106"/>
      <c r="UEE655457" s="106"/>
      <c r="UEF655457" s="106"/>
      <c r="UEG655457" s="106"/>
      <c r="UMZ655457" s="106"/>
      <c r="UNA655457" s="106"/>
      <c r="UNB655457" s="106"/>
      <c r="UNC655457" s="106"/>
      <c r="UND655457" s="106"/>
      <c r="UNE655457" s="106"/>
      <c r="UNF655457" s="106"/>
      <c r="UNG655457" s="106"/>
      <c r="UNH655457" s="106"/>
      <c r="UNI655457" s="106"/>
      <c r="UNJ655457" s="106"/>
      <c r="UNK655457" s="106"/>
      <c r="UNL655457" s="106"/>
      <c r="UNM655457" s="106"/>
      <c r="UNN655457" s="106"/>
      <c r="UNO655457" s="106"/>
      <c r="UNP655457" s="106"/>
      <c r="UNQ655457" s="106"/>
      <c r="UNR655457" s="106"/>
      <c r="UNS655457" s="106"/>
      <c r="UNY655457" s="106"/>
      <c r="UNZ655457" s="106"/>
      <c r="UOA655457" s="106"/>
      <c r="UOB655457" s="106"/>
      <c r="UOC655457" s="106"/>
      <c r="UWV655457" s="106"/>
      <c r="UWW655457" s="106"/>
      <c r="UWX655457" s="106"/>
      <c r="UWY655457" s="106"/>
      <c r="UWZ655457" s="106"/>
      <c r="UXA655457" s="106"/>
      <c r="UXB655457" s="106"/>
      <c r="UXC655457" s="106"/>
      <c r="UXD655457" s="106"/>
      <c r="UXE655457" s="106"/>
      <c r="UXF655457" s="106"/>
      <c r="UXG655457" s="106"/>
      <c r="UXH655457" s="106"/>
      <c r="UXI655457" s="106"/>
      <c r="UXJ655457" s="106"/>
      <c r="UXK655457" s="106"/>
      <c r="UXL655457" s="106"/>
      <c r="UXM655457" s="106"/>
      <c r="UXN655457" s="106"/>
      <c r="UXO655457" s="106"/>
      <c r="UXU655457" s="106"/>
      <c r="UXV655457" s="106"/>
      <c r="UXW655457" s="106"/>
      <c r="UXX655457" s="106"/>
      <c r="UXY655457" s="106"/>
      <c r="VGR655457" s="106"/>
      <c r="VGS655457" s="106"/>
      <c r="VGT655457" s="106"/>
      <c r="VGU655457" s="106"/>
      <c r="VGV655457" s="106"/>
      <c r="VGW655457" s="106"/>
      <c r="VGX655457" s="106"/>
      <c r="VGY655457" s="106"/>
      <c r="VGZ655457" s="106"/>
      <c r="VHA655457" s="106"/>
      <c r="VHB655457" s="106"/>
      <c r="VHC655457" s="106"/>
      <c r="VHD655457" s="106"/>
      <c r="VHE655457" s="106"/>
      <c r="VHF655457" s="106"/>
      <c r="VHG655457" s="106"/>
      <c r="VHH655457" s="106"/>
      <c r="VHI655457" s="106"/>
      <c r="VHJ655457" s="106"/>
      <c r="VHK655457" s="106"/>
      <c r="VHQ655457" s="106"/>
      <c r="VHR655457" s="106"/>
      <c r="VHS655457" s="106"/>
      <c r="VHT655457" s="106"/>
      <c r="VHU655457" s="106"/>
      <c r="VQN655457" s="106"/>
      <c r="VQO655457" s="106"/>
      <c r="VQP655457" s="106"/>
      <c r="VQQ655457" s="106"/>
      <c r="VQR655457" s="106"/>
      <c r="VQS655457" s="106"/>
      <c r="VQT655457" s="106"/>
      <c r="VQU655457" s="106"/>
      <c r="VQV655457" s="106"/>
      <c r="VQW655457" s="106"/>
      <c r="VQX655457" s="106"/>
      <c r="VQY655457" s="106"/>
      <c r="VQZ655457" s="106"/>
      <c r="VRA655457" s="106"/>
      <c r="VRB655457" s="106"/>
      <c r="VRC655457" s="106"/>
      <c r="VRD655457" s="106"/>
      <c r="VRE655457" s="106"/>
      <c r="VRF655457" s="106"/>
      <c r="VRG655457" s="106"/>
      <c r="VRM655457" s="106"/>
      <c r="VRN655457" s="106"/>
      <c r="VRO655457" s="106"/>
      <c r="VRP655457" s="106"/>
      <c r="VRQ655457" s="106"/>
      <c r="WAJ655457" s="106"/>
      <c r="WAK655457" s="106"/>
      <c r="WAL655457" s="106"/>
      <c r="WAM655457" s="106"/>
      <c r="WAN655457" s="106"/>
      <c r="WAO655457" s="106"/>
      <c r="WAP655457" s="106"/>
      <c r="WAQ655457" s="106"/>
      <c r="WAR655457" s="106"/>
      <c r="WAS655457" s="106"/>
      <c r="WAT655457" s="106"/>
      <c r="WAU655457" s="106"/>
      <c r="WAV655457" s="106"/>
      <c r="WAW655457" s="106"/>
      <c r="WAX655457" s="106"/>
      <c r="WAY655457" s="106"/>
      <c r="WAZ655457" s="106"/>
      <c r="WBA655457" s="106"/>
      <c r="WBB655457" s="106"/>
      <c r="WBC655457" s="106"/>
      <c r="WBI655457" s="106"/>
      <c r="WBJ655457" s="106"/>
      <c r="WBK655457" s="106"/>
      <c r="WBL655457" s="106"/>
      <c r="WBM655457" s="106"/>
      <c r="WKF655457" s="106"/>
      <c r="WKG655457" s="106"/>
      <c r="WKH655457" s="106"/>
      <c r="WKI655457" s="106"/>
      <c r="WKJ655457" s="106"/>
      <c r="WKK655457" s="106"/>
      <c r="WKL655457" s="106"/>
      <c r="WKM655457" s="106"/>
      <c r="WKN655457" s="106"/>
      <c r="WKO655457" s="106"/>
      <c r="WKP655457" s="106"/>
      <c r="WKQ655457" s="106"/>
      <c r="WKR655457" s="106"/>
      <c r="WKS655457" s="106"/>
      <c r="WKT655457" s="106"/>
      <c r="WKU655457" s="106"/>
      <c r="WKV655457" s="106"/>
      <c r="WKW655457" s="106"/>
      <c r="WKX655457" s="106"/>
      <c r="WKY655457" s="106"/>
      <c r="WLE655457" s="106"/>
      <c r="WLF655457" s="106"/>
      <c r="WLG655457" s="106"/>
      <c r="WLH655457" s="106"/>
      <c r="WLI655457" s="106"/>
      <c r="WUB655457" s="106"/>
      <c r="WUC655457" s="106"/>
      <c r="WUD655457" s="106"/>
      <c r="WUE655457" s="106"/>
      <c r="WUF655457" s="106"/>
      <c r="WUG655457" s="106"/>
      <c r="WUH655457" s="106"/>
      <c r="WUI655457" s="106"/>
      <c r="WUJ655457" s="106"/>
      <c r="WUK655457" s="106"/>
      <c r="WUL655457" s="106"/>
      <c r="WUM655457" s="106"/>
      <c r="WUN655457" s="106"/>
      <c r="WUO655457" s="106"/>
      <c r="WUP655457" s="106"/>
      <c r="WUQ655457" s="106"/>
      <c r="WUR655457" s="106"/>
      <c r="WUS655457" s="106"/>
      <c r="WUT655457" s="106"/>
      <c r="WUU655457" s="106"/>
      <c r="WVA655457" s="106"/>
      <c r="WVB655457" s="106"/>
      <c r="WVC655457" s="106"/>
      <c r="WVD655457" s="106"/>
      <c r="WVE655457" s="106"/>
    </row>
    <row r="655458" spans="480:1021 1248:2045 2272:3069 3296:4093 4320:5117 5344:6141 6368:7165 7392:8189 8416:9213 9440:10237 10464:11261 11488:12285 12512:13309 13536:14333 14560:15357 15584:16125" hidden="1" x14ac:dyDescent="0.15">
      <c r="RL655458" s="106"/>
      <c r="RM655458" s="106"/>
      <c r="RN655458" s="106"/>
      <c r="RO655458" s="106"/>
      <c r="RP655458" s="106"/>
      <c r="RQ655458" s="106"/>
      <c r="RR655458" s="106"/>
      <c r="RS655458" s="106"/>
      <c r="RT655458" s="106"/>
      <c r="RU655458" s="106"/>
      <c r="RV655458" s="106"/>
      <c r="RW655458" s="106"/>
      <c r="RX655458" s="106"/>
      <c r="RY655458" s="106"/>
      <c r="RZ655458" s="106"/>
      <c r="SA655458" s="106"/>
      <c r="SB655458" s="106"/>
      <c r="SC655458" s="106"/>
      <c r="SD655458" s="106"/>
      <c r="SE655458" s="106"/>
      <c r="SK655458" s="106"/>
      <c r="SL655458" s="106"/>
      <c r="SM655458" s="106"/>
      <c r="SN655458" s="106"/>
      <c r="SO655458" s="106"/>
      <c r="ABH655458" s="106"/>
      <c r="ABI655458" s="106"/>
      <c r="ABJ655458" s="106"/>
      <c r="ABK655458" s="106"/>
      <c r="ABL655458" s="106"/>
      <c r="ABM655458" s="106"/>
      <c r="ABN655458" s="106"/>
      <c r="ABO655458" s="106"/>
      <c r="ABP655458" s="106"/>
      <c r="ABQ655458" s="106"/>
      <c r="ABR655458" s="106"/>
      <c r="ABS655458" s="106"/>
      <c r="ABT655458" s="106"/>
      <c r="ABU655458" s="106"/>
      <c r="ABV655458" s="106"/>
      <c r="ABW655458" s="106"/>
      <c r="ABX655458" s="106"/>
      <c r="ABY655458" s="106"/>
      <c r="ABZ655458" s="106"/>
      <c r="ACA655458" s="106"/>
      <c r="ACG655458" s="106"/>
      <c r="ACH655458" s="106"/>
      <c r="ACI655458" s="106"/>
      <c r="ACJ655458" s="106"/>
      <c r="ACK655458" s="106"/>
      <c r="ALD655458" s="106"/>
      <c r="ALE655458" s="106"/>
      <c r="ALF655458" s="106"/>
      <c r="ALG655458" s="106"/>
      <c r="ALH655458" s="106"/>
      <c r="ALI655458" s="106"/>
      <c r="ALJ655458" s="106"/>
      <c r="ALK655458" s="106"/>
      <c r="ALL655458" s="106"/>
      <c r="ALM655458" s="106"/>
      <c r="ALN655458" s="106"/>
      <c r="ALO655458" s="106"/>
      <c r="ALP655458" s="106"/>
      <c r="ALQ655458" s="106"/>
      <c r="ALR655458" s="106"/>
      <c r="ALS655458" s="106"/>
      <c r="ALT655458" s="106"/>
      <c r="ALU655458" s="106"/>
      <c r="ALV655458" s="106"/>
      <c r="ALW655458" s="106"/>
      <c r="AMC655458" s="106"/>
      <c r="AMD655458" s="106"/>
      <c r="AME655458" s="106"/>
      <c r="AMF655458" s="106"/>
      <c r="AMG655458" s="106"/>
      <c r="AUZ655458" s="106"/>
      <c r="AVA655458" s="106"/>
      <c r="AVB655458" s="106"/>
      <c r="AVC655458" s="106"/>
      <c r="AVD655458" s="106"/>
      <c r="AVE655458" s="106"/>
      <c r="AVF655458" s="106"/>
      <c r="AVG655458" s="106"/>
      <c r="AVH655458" s="106"/>
      <c r="AVI655458" s="106"/>
      <c r="AVJ655458" s="106"/>
      <c r="AVK655458" s="106"/>
      <c r="AVL655458" s="106"/>
      <c r="AVM655458" s="106"/>
      <c r="AVN655458" s="106"/>
      <c r="AVO655458" s="106"/>
      <c r="AVP655458" s="106"/>
      <c r="AVQ655458" s="106"/>
      <c r="AVR655458" s="106"/>
      <c r="AVS655458" s="106"/>
      <c r="AVY655458" s="106"/>
      <c r="AVZ655458" s="106"/>
      <c r="AWA655458" s="106"/>
      <c r="AWB655458" s="106"/>
      <c r="AWC655458" s="106"/>
      <c r="BEV655458" s="106"/>
      <c r="BEW655458" s="106"/>
      <c r="BEX655458" s="106"/>
      <c r="BEY655458" s="106"/>
      <c r="BEZ655458" s="106"/>
      <c r="BFA655458" s="106"/>
      <c r="BFB655458" s="106"/>
      <c r="BFC655458" s="106"/>
      <c r="BFD655458" s="106"/>
      <c r="BFE655458" s="106"/>
      <c r="BFF655458" s="106"/>
      <c r="BFG655458" s="106"/>
      <c r="BFH655458" s="106"/>
      <c r="BFI655458" s="106"/>
      <c r="BFJ655458" s="106"/>
      <c r="BFK655458" s="106"/>
      <c r="BFL655458" s="106"/>
      <c r="BFM655458" s="106"/>
      <c r="BFN655458" s="106"/>
      <c r="BFO655458" s="106"/>
      <c r="BFU655458" s="106"/>
      <c r="BFV655458" s="106"/>
      <c r="BFW655458" s="106"/>
      <c r="BFX655458" s="106"/>
      <c r="BFY655458" s="106"/>
      <c r="BOR655458" s="106"/>
      <c r="BOS655458" s="106"/>
      <c r="BOT655458" s="106"/>
      <c r="BOU655458" s="106"/>
      <c r="BOV655458" s="106"/>
      <c r="BOW655458" s="106"/>
      <c r="BOX655458" s="106"/>
      <c r="BOY655458" s="106"/>
      <c r="BOZ655458" s="106"/>
      <c r="BPA655458" s="106"/>
      <c r="BPB655458" s="106"/>
      <c r="BPC655458" s="106"/>
      <c r="BPD655458" s="106"/>
      <c r="BPE655458" s="106"/>
      <c r="BPF655458" s="106"/>
      <c r="BPG655458" s="106"/>
      <c r="BPH655458" s="106"/>
      <c r="BPI655458" s="106"/>
      <c r="BPJ655458" s="106"/>
      <c r="BPK655458" s="106"/>
      <c r="BPQ655458" s="106"/>
      <c r="BPR655458" s="106"/>
      <c r="BPS655458" s="106"/>
      <c r="BPT655458" s="106"/>
      <c r="BPU655458" s="106"/>
      <c r="BYN655458" s="106"/>
      <c r="BYO655458" s="106"/>
      <c r="BYP655458" s="106"/>
      <c r="BYQ655458" s="106"/>
      <c r="BYR655458" s="106"/>
      <c r="BYS655458" s="106"/>
      <c r="BYT655458" s="106"/>
      <c r="BYU655458" s="106"/>
      <c r="BYV655458" s="106"/>
      <c r="BYW655458" s="106"/>
      <c r="BYX655458" s="106"/>
      <c r="BYY655458" s="106"/>
      <c r="BYZ655458" s="106"/>
      <c r="BZA655458" s="106"/>
      <c r="BZB655458" s="106"/>
      <c r="BZC655458" s="106"/>
      <c r="BZD655458" s="106"/>
      <c r="BZE655458" s="106"/>
      <c r="BZF655458" s="106"/>
      <c r="BZG655458" s="106"/>
      <c r="BZM655458" s="106"/>
      <c r="BZN655458" s="106"/>
      <c r="BZO655458" s="106"/>
      <c r="BZP655458" s="106"/>
      <c r="BZQ655458" s="106"/>
      <c r="CIJ655458" s="106"/>
      <c r="CIK655458" s="106"/>
      <c r="CIL655458" s="106"/>
      <c r="CIM655458" s="106"/>
      <c r="CIN655458" s="106"/>
      <c r="CIO655458" s="106"/>
      <c r="CIP655458" s="106"/>
      <c r="CIQ655458" s="106"/>
      <c r="CIR655458" s="106"/>
      <c r="CIS655458" s="106"/>
      <c r="CIT655458" s="106"/>
      <c r="CIU655458" s="106"/>
      <c r="CIV655458" s="106"/>
      <c r="CIW655458" s="106"/>
      <c r="CIX655458" s="106"/>
      <c r="CIY655458" s="106"/>
      <c r="CIZ655458" s="106"/>
      <c r="CJA655458" s="106"/>
      <c r="CJB655458" s="106"/>
      <c r="CJC655458" s="106"/>
      <c r="CJI655458" s="106"/>
      <c r="CJJ655458" s="106"/>
      <c r="CJK655458" s="106"/>
      <c r="CJL655458" s="106"/>
      <c r="CJM655458" s="106"/>
      <c r="CSF655458" s="106"/>
      <c r="CSG655458" s="106"/>
      <c r="CSH655458" s="106"/>
      <c r="CSI655458" s="106"/>
      <c r="CSJ655458" s="106"/>
      <c r="CSK655458" s="106"/>
      <c r="CSL655458" s="106"/>
      <c r="CSM655458" s="106"/>
      <c r="CSN655458" s="106"/>
      <c r="CSO655458" s="106"/>
      <c r="CSP655458" s="106"/>
      <c r="CSQ655458" s="106"/>
      <c r="CSR655458" s="106"/>
      <c r="CSS655458" s="106"/>
      <c r="CST655458" s="106"/>
      <c r="CSU655458" s="106"/>
      <c r="CSV655458" s="106"/>
      <c r="CSW655458" s="106"/>
      <c r="CSX655458" s="106"/>
      <c r="CSY655458" s="106"/>
      <c r="CTE655458" s="106"/>
      <c r="CTF655458" s="106"/>
      <c r="CTG655458" s="106"/>
      <c r="CTH655458" s="106"/>
      <c r="CTI655458" s="106"/>
      <c r="DCB655458" s="106"/>
      <c r="DCC655458" s="106"/>
      <c r="DCD655458" s="106"/>
      <c r="DCE655458" s="106"/>
      <c r="DCF655458" s="106"/>
      <c r="DCG655458" s="106"/>
      <c r="DCH655458" s="106"/>
      <c r="DCI655458" s="106"/>
      <c r="DCJ655458" s="106"/>
      <c r="DCK655458" s="106"/>
      <c r="DCL655458" s="106"/>
      <c r="DCM655458" s="106"/>
      <c r="DCN655458" s="106"/>
      <c r="DCO655458" s="106"/>
      <c r="DCP655458" s="106"/>
      <c r="DCQ655458" s="106"/>
      <c r="DCR655458" s="106"/>
      <c r="DCS655458" s="106"/>
      <c r="DCT655458" s="106"/>
      <c r="DCU655458" s="106"/>
      <c r="DDA655458" s="106"/>
      <c r="DDB655458" s="106"/>
      <c r="DDC655458" s="106"/>
      <c r="DDD655458" s="106"/>
      <c r="DDE655458" s="106"/>
      <c r="DLX655458" s="106"/>
      <c r="DLY655458" s="106"/>
      <c r="DLZ655458" s="106"/>
      <c r="DMA655458" s="106"/>
      <c r="DMB655458" s="106"/>
      <c r="DMC655458" s="106"/>
      <c r="DMD655458" s="106"/>
      <c r="DME655458" s="106"/>
      <c r="DMF655458" s="106"/>
      <c r="DMG655458" s="106"/>
      <c r="DMH655458" s="106"/>
      <c r="DMI655458" s="106"/>
      <c r="DMJ655458" s="106"/>
      <c r="DMK655458" s="106"/>
      <c r="DML655458" s="106"/>
      <c r="DMM655458" s="106"/>
      <c r="DMN655458" s="106"/>
      <c r="DMO655458" s="106"/>
      <c r="DMP655458" s="106"/>
      <c r="DMQ655458" s="106"/>
      <c r="DMW655458" s="106"/>
      <c r="DMX655458" s="106"/>
      <c r="DMY655458" s="106"/>
      <c r="DMZ655458" s="106"/>
      <c r="DNA655458" s="106"/>
      <c r="DVT655458" s="106"/>
      <c r="DVU655458" s="106"/>
      <c r="DVV655458" s="106"/>
      <c r="DVW655458" s="106"/>
      <c r="DVX655458" s="106"/>
      <c r="DVY655458" s="106"/>
      <c r="DVZ655458" s="106"/>
      <c r="DWA655458" s="106"/>
      <c r="DWB655458" s="106"/>
      <c r="DWC655458" s="106"/>
      <c r="DWD655458" s="106"/>
      <c r="DWE655458" s="106"/>
      <c r="DWF655458" s="106"/>
      <c r="DWG655458" s="106"/>
      <c r="DWH655458" s="106"/>
      <c r="DWI655458" s="106"/>
      <c r="DWJ655458" s="106"/>
      <c r="DWK655458" s="106"/>
      <c r="DWL655458" s="106"/>
      <c r="DWM655458" s="106"/>
      <c r="DWS655458" s="106"/>
      <c r="DWT655458" s="106"/>
      <c r="DWU655458" s="106"/>
      <c r="DWV655458" s="106"/>
      <c r="DWW655458" s="106"/>
      <c r="EFP655458" s="106"/>
      <c r="EFQ655458" s="106"/>
      <c r="EFR655458" s="106"/>
      <c r="EFS655458" s="106"/>
      <c r="EFT655458" s="106"/>
      <c r="EFU655458" s="106"/>
      <c r="EFV655458" s="106"/>
      <c r="EFW655458" s="106"/>
      <c r="EFX655458" s="106"/>
      <c r="EFY655458" s="106"/>
      <c r="EFZ655458" s="106"/>
      <c r="EGA655458" s="106"/>
      <c r="EGB655458" s="106"/>
      <c r="EGC655458" s="106"/>
      <c r="EGD655458" s="106"/>
      <c r="EGE655458" s="106"/>
      <c r="EGF655458" s="106"/>
      <c r="EGG655458" s="106"/>
      <c r="EGH655458" s="106"/>
      <c r="EGI655458" s="106"/>
      <c r="EGO655458" s="106"/>
      <c r="EGP655458" s="106"/>
      <c r="EGQ655458" s="106"/>
      <c r="EGR655458" s="106"/>
      <c r="EGS655458" s="106"/>
      <c r="EPL655458" s="106"/>
      <c r="EPM655458" s="106"/>
      <c r="EPN655458" s="106"/>
      <c r="EPO655458" s="106"/>
      <c r="EPP655458" s="106"/>
      <c r="EPQ655458" s="106"/>
      <c r="EPR655458" s="106"/>
      <c r="EPS655458" s="106"/>
      <c r="EPT655458" s="106"/>
      <c r="EPU655458" s="106"/>
      <c r="EPV655458" s="106"/>
      <c r="EPW655458" s="106"/>
      <c r="EPX655458" s="106"/>
      <c r="EPY655458" s="106"/>
      <c r="EPZ655458" s="106"/>
      <c r="EQA655458" s="106"/>
      <c r="EQB655458" s="106"/>
      <c r="EQC655458" s="106"/>
      <c r="EQD655458" s="106"/>
      <c r="EQE655458" s="106"/>
      <c r="EQK655458" s="106"/>
      <c r="EQL655458" s="106"/>
      <c r="EQM655458" s="106"/>
      <c r="EQN655458" s="106"/>
      <c r="EQO655458" s="106"/>
      <c r="EZH655458" s="106"/>
      <c r="EZI655458" s="106"/>
      <c r="EZJ655458" s="106"/>
      <c r="EZK655458" s="106"/>
      <c r="EZL655458" s="106"/>
      <c r="EZM655458" s="106"/>
      <c r="EZN655458" s="106"/>
      <c r="EZO655458" s="106"/>
      <c r="EZP655458" s="106"/>
      <c r="EZQ655458" s="106"/>
      <c r="EZR655458" s="106"/>
      <c r="EZS655458" s="106"/>
      <c r="EZT655458" s="106"/>
      <c r="EZU655458" s="106"/>
      <c r="EZV655458" s="106"/>
      <c r="EZW655458" s="106"/>
      <c r="EZX655458" s="106"/>
      <c r="EZY655458" s="106"/>
      <c r="EZZ655458" s="106"/>
      <c r="FAA655458" s="106"/>
      <c r="FAG655458" s="106"/>
      <c r="FAH655458" s="106"/>
      <c r="FAI655458" s="106"/>
      <c r="FAJ655458" s="106"/>
      <c r="FAK655458" s="106"/>
      <c r="FJD655458" s="106"/>
      <c r="FJE655458" s="106"/>
      <c r="FJF655458" s="106"/>
      <c r="FJG655458" s="106"/>
      <c r="FJH655458" s="106"/>
      <c r="FJI655458" s="106"/>
      <c r="FJJ655458" s="106"/>
      <c r="FJK655458" s="106"/>
      <c r="FJL655458" s="106"/>
      <c r="FJM655458" s="106"/>
      <c r="FJN655458" s="106"/>
      <c r="FJO655458" s="106"/>
      <c r="FJP655458" s="106"/>
      <c r="FJQ655458" s="106"/>
      <c r="FJR655458" s="106"/>
      <c r="FJS655458" s="106"/>
      <c r="FJT655458" s="106"/>
      <c r="FJU655458" s="106"/>
      <c r="FJV655458" s="106"/>
      <c r="FJW655458" s="106"/>
      <c r="FKC655458" s="106"/>
      <c r="FKD655458" s="106"/>
      <c r="FKE655458" s="106"/>
      <c r="FKF655458" s="106"/>
      <c r="FKG655458" s="106"/>
      <c r="FSZ655458" s="106"/>
      <c r="FTA655458" s="106"/>
      <c r="FTB655458" s="106"/>
      <c r="FTC655458" s="106"/>
      <c r="FTD655458" s="106"/>
      <c r="FTE655458" s="106"/>
      <c r="FTF655458" s="106"/>
      <c r="FTG655458" s="106"/>
      <c r="FTH655458" s="106"/>
      <c r="FTI655458" s="106"/>
      <c r="FTJ655458" s="106"/>
      <c r="FTK655458" s="106"/>
      <c r="FTL655458" s="106"/>
      <c r="FTM655458" s="106"/>
      <c r="FTN655458" s="106"/>
      <c r="FTO655458" s="106"/>
      <c r="FTP655458" s="106"/>
      <c r="FTQ655458" s="106"/>
      <c r="FTR655458" s="106"/>
      <c r="FTS655458" s="106"/>
      <c r="FTY655458" s="106"/>
      <c r="FTZ655458" s="106"/>
      <c r="FUA655458" s="106"/>
      <c r="FUB655458" s="106"/>
      <c r="FUC655458" s="106"/>
      <c r="GCV655458" s="106"/>
      <c r="GCW655458" s="106"/>
      <c r="GCX655458" s="106"/>
      <c r="GCY655458" s="106"/>
      <c r="GCZ655458" s="106"/>
      <c r="GDA655458" s="106"/>
      <c r="GDB655458" s="106"/>
      <c r="GDC655458" s="106"/>
      <c r="GDD655458" s="106"/>
      <c r="GDE655458" s="106"/>
      <c r="GDF655458" s="106"/>
      <c r="GDG655458" s="106"/>
      <c r="GDH655458" s="106"/>
      <c r="GDI655458" s="106"/>
      <c r="GDJ655458" s="106"/>
      <c r="GDK655458" s="106"/>
      <c r="GDL655458" s="106"/>
      <c r="GDM655458" s="106"/>
      <c r="GDN655458" s="106"/>
      <c r="GDO655458" s="106"/>
      <c r="GDU655458" s="106"/>
      <c r="GDV655458" s="106"/>
      <c r="GDW655458" s="106"/>
      <c r="GDX655458" s="106"/>
      <c r="GDY655458" s="106"/>
      <c r="GMR655458" s="106"/>
      <c r="GMS655458" s="106"/>
      <c r="GMT655458" s="106"/>
      <c r="GMU655458" s="106"/>
      <c r="GMV655458" s="106"/>
      <c r="GMW655458" s="106"/>
      <c r="GMX655458" s="106"/>
      <c r="GMY655458" s="106"/>
      <c r="GMZ655458" s="106"/>
      <c r="GNA655458" s="106"/>
      <c r="GNB655458" s="106"/>
      <c r="GNC655458" s="106"/>
      <c r="GND655458" s="106"/>
      <c r="GNE655458" s="106"/>
      <c r="GNF655458" s="106"/>
      <c r="GNG655458" s="106"/>
      <c r="GNH655458" s="106"/>
      <c r="GNI655458" s="106"/>
      <c r="GNJ655458" s="106"/>
      <c r="GNK655458" s="106"/>
      <c r="GNQ655458" s="106"/>
      <c r="GNR655458" s="106"/>
      <c r="GNS655458" s="106"/>
      <c r="GNT655458" s="106"/>
      <c r="GNU655458" s="106"/>
      <c r="GWN655458" s="106"/>
      <c r="GWO655458" s="106"/>
      <c r="GWP655458" s="106"/>
      <c r="GWQ655458" s="106"/>
      <c r="GWR655458" s="106"/>
      <c r="GWS655458" s="106"/>
      <c r="GWT655458" s="106"/>
      <c r="GWU655458" s="106"/>
      <c r="GWV655458" s="106"/>
      <c r="GWW655458" s="106"/>
      <c r="GWX655458" s="106"/>
      <c r="GWY655458" s="106"/>
      <c r="GWZ655458" s="106"/>
      <c r="GXA655458" s="106"/>
      <c r="GXB655458" s="106"/>
      <c r="GXC655458" s="106"/>
      <c r="GXD655458" s="106"/>
      <c r="GXE655458" s="106"/>
      <c r="GXF655458" s="106"/>
      <c r="GXG655458" s="106"/>
      <c r="GXM655458" s="106"/>
      <c r="GXN655458" s="106"/>
      <c r="GXO655458" s="106"/>
      <c r="GXP655458" s="106"/>
      <c r="GXQ655458" s="106"/>
      <c r="HGJ655458" s="106"/>
      <c r="HGK655458" s="106"/>
      <c r="HGL655458" s="106"/>
      <c r="HGM655458" s="106"/>
      <c r="HGN655458" s="106"/>
      <c r="HGO655458" s="106"/>
      <c r="HGP655458" s="106"/>
      <c r="HGQ655458" s="106"/>
      <c r="HGR655458" s="106"/>
      <c r="HGS655458" s="106"/>
      <c r="HGT655458" s="106"/>
      <c r="HGU655458" s="106"/>
      <c r="HGV655458" s="106"/>
      <c r="HGW655458" s="106"/>
      <c r="HGX655458" s="106"/>
      <c r="HGY655458" s="106"/>
      <c r="HGZ655458" s="106"/>
      <c r="HHA655458" s="106"/>
      <c r="HHB655458" s="106"/>
      <c r="HHC655458" s="106"/>
      <c r="HHI655458" s="106"/>
      <c r="HHJ655458" s="106"/>
      <c r="HHK655458" s="106"/>
      <c r="HHL655458" s="106"/>
      <c r="HHM655458" s="106"/>
      <c r="HQF655458" s="106"/>
      <c r="HQG655458" s="106"/>
      <c r="HQH655458" s="106"/>
      <c r="HQI655458" s="106"/>
      <c r="HQJ655458" s="106"/>
      <c r="HQK655458" s="106"/>
      <c r="HQL655458" s="106"/>
      <c r="HQM655458" s="106"/>
      <c r="HQN655458" s="106"/>
      <c r="HQO655458" s="106"/>
      <c r="HQP655458" s="106"/>
      <c r="HQQ655458" s="106"/>
      <c r="HQR655458" s="106"/>
      <c r="HQS655458" s="106"/>
      <c r="HQT655458" s="106"/>
      <c r="HQU655458" s="106"/>
      <c r="HQV655458" s="106"/>
      <c r="HQW655458" s="106"/>
      <c r="HQX655458" s="106"/>
      <c r="HQY655458" s="106"/>
      <c r="HRE655458" s="106"/>
      <c r="HRF655458" s="106"/>
      <c r="HRG655458" s="106"/>
      <c r="HRH655458" s="106"/>
      <c r="HRI655458" s="106"/>
      <c r="IAB655458" s="106"/>
      <c r="IAC655458" s="106"/>
      <c r="IAD655458" s="106"/>
      <c r="IAE655458" s="106"/>
      <c r="IAF655458" s="106"/>
      <c r="IAG655458" s="106"/>
      <c r="IAH655458" s="106"/>
      <c r="IAI655458" s="106"/>
      <c r="IAJ655458" s="106"/>
      <c r="IAK655458" s="106"/>
      <c r="IAL655458" s="106"/>
      <c r="IAM655458" s="106"/>
      <c r="IAN655458" s="106"/>
      <c r="IAO655458" s="106"/>
      <c r="IAP655458" s="106"/>
      <c r="IAQ655458" s="106"/>
      <c r="IAR655458" s="106"/>
      <c r="IAS655458" s="106"/>
      <c r="IAT655458" s="106"/>
      <c r="IAU655458" s="106"/>
      <c r="IBA655458" s="106"/>
      <c r="IBB655458" s="106"/>
      <c r="IBC655458" s="106"/>
      <c r="IBD655458" s="106"/>
      <c r="IBE655458" s="106"/>
      <c r="IJX655458" s="106"/>
      <c r="IJY655458" s="106"/>
      <c r="IJZ655458" s="106"/>
      <c r="IKA655458" s="106"/>
      <c r="IKB655458" s="106"/>
      <c r="IKC655458" s="106"/>
      <c r="IKD655458" s="106"/>
      <c r="IKE655458" s="106"/>
      <c r="IKF655458" s="106"/>
      <c r="IKG655458" s="106"/>
      <c r="IKH655458" s="106"/>
      <c r="IKI655458" s="106"/>
      <c r="IKJ655458" s="106"/>
      <c r="IKK655458" s="106"/>
      <c r="IKL655458" s="106"/>
      <c r="IKM655458" s="106"/>
      <c r="IKN655458" s="106"/>
      <c r="IKO655458" s="106"/>
      <c r="IKP655458" s="106"/>
      <c r="IKQ655458" s="106"/>
      <c r="IKW655458" s="106"/>
      <c r="IKX655458" s="106"/>
      <c r="IKY655458" s="106"/>
      <c r="IKZ655458" s="106"/>
      <c r="ILA655458" s="106"/>
      <c r="ITT655458" s="106"/>
      <c r="ITU655458" s="106"/>
      <c r="ITV655458" s="106"/>
      <c r="ITW655458" s="106"/>
      <c r="ITX655458" s="106"/>
      <c r="ITY655458" s="106"/>
      <c r="ITZ655458" s="106"/>
      <c r="IUA655458" s="106"/>
      <c r="IUB655458" s="106"/>
      <c r="IUC655458" s="106"/>
      <c r="IUD655458" s="106"/>
      <c r="IUE655458" s="106"/>
      <c r="IUF655458" s="106"/>
      <c r="IUG655458" s="106"/>
      <c r="IUH655458" s="106"/>
      <c r="IUI655458" s="106"/>
      <c r="IUJ655458" s="106"/>
      <c r="IUK655458" s="106"/>
      <c r="IUL655458" s="106"/>
      <c r="IUM655458" s="106"/>
      <c r="IUS655458" s="106"/>
      <c r="IUT655458" s="106"/>
      <c r="IUU655458" s="106"/>
      <c r="IUV655458" s="106"/>
      <c r="IUW655458" s="106"/>
      <c r="JDP655458" s="106"/>
      <c r="JDQ655458" s="106"/>
      <c r="JDR655458" s="106"/>
      <c r="JDS655458" s="106"/>
      <c r="JDT655458" s="106"/>
      <c r="JDU655458" s="106"/>
      <c r="JDV655458" s="106"/>
      <c r="JDW655458" s="106"/>
      <c r="JDX655458" s="106"/>
      <c r="JDY655458" s="106"/>
      <c r="JDZ655458" s="106"/>
      <c r="JEA655458" s="106"/>
      <c r="JEB655458" s="106"/>
      <c r="JEC655458" s="106"/>
      <c r="JED655458" s="106"/>
      <c r="JEE655458" s="106"/>
      <c r="JEF655458" s="106"/>
      <c r="JEG655458" s="106"/>
      <c r="JEH655458" s="106"/>
      <c r="JEI655458" s="106"/>
      <c r="JEO655458" s="106"/>
      <c r="JEP655458" s="106"/>
      <c r="JEQ655458" s="106"/>
      <c r="JER655458" s="106"/>
      <c r="JES655458" s="106"/>
      <c r="JNL655458" s="106"/>
      <c r="JNM655458" s="106"/>
      <c r="JNN655458" s="106"/>
      <c r="JNO655458" s="106"/>
      <c r="JNP655458" s="106"/>
      <c r="JNQ655458" s="106"/>
      <c r="JNR655458" s="106"/>
      <c r="JNS655458" s="106"/>
      <c r="JNT655458" s="106"/>
      <c r="JNU655458" s="106"/>
      <c r="JNV655458" s="106"/>
      <c r="JNW655458" s="106"/>
      <c r="JNX655458" s="106"/>
      <c r="JNY655458" s="106"/>
      <c r="JNZ655458" s="106"/>
      <c r="JOA655458" s="106"/>
      <c r="JOB655458" s="106"/>
      <c r="JOC655458" s="106"/>
      <c r="JOD655458" s="106"/>
      <c r="JOE655458" s="106"/>
      <c r="JOK655458" s="106"/>
      <c r="JOL655458" s="106"/>
      <c r="JOM655458" s="106"/>
      <c r="JON655458" s="106"/>
      <c r="JOO655458" s="106"/>
      <c r="JXH655458" s="106"/>
      <c r="JXI655458" s="106"/>
      <c r="JXJ655458" s="106"/>
      <c r="JXK655458" s="106"/>
      <c r="JXL655458" s="106"/>
      <c r="JXM655458" s="106"/>
      <c r="JXN655458" s="106"/>
      <c r="JXO655458" s="106"/>
      <c r="JXP655458" s="106"/>
      <c r="JXQ655458" s="106"/>
      <c r="JXR655458" s="106"/>
      <c r="JXS655458" s="106"/>
      <c r="JXT655458" s="106"/>
      <c r="JXU655458" s="106"/>
      <c r="JXV655458" s="106"/>
      <c r="JXW655458" s="106"/>
      <c r="JXX655458" s="106"/>
      <c r="JXY655458" s="106"/>
      <c r="JXZ655458" s="106"/>
      <c r="JYA655458" s="106"/>
      <c r="JYG655458" s="106"/>
      <c r="JYH655458" s="106"/>
      <c r="JYI655458" s="106"/>
      <c r="JYJ655458" s="106"/>
      <c r="JYK655458" s="106"/>
      <c r="KHD655458" s="106"/>
      <c r="KHE655458" s="106"/>
      <c r="KHF655458" s="106"/>
      <c r="KHG655458" s="106"/>
      <c r="KHH655458" s="106"/>
      <c r="KHI655458" s="106"/>
      <c r="KHJ655458" s="106"/>
      <c r="KHK655458" s="106"/>
      <c r="KHL655458" s="106"/>
      <c r="KHM655458" s="106"/>
      <c r="KHN655458" s="106"/>
      <c r="KHO655458" s="106"/>
      <c r="KHP655458" s="106"/>
      <c r="KHQ655458" s="106"/>
      <c r="KHR655458" s="106"/>
      <c r="KHS655458" s="106"/>
      <c r="KHT655458" s="106"/>
      <c r="KHU655458" s="106"/>
      <c r="KHV655458" s="106"/>
      <c r="KHW655458" s="106"/>
      <c r="KIC655458" s="106"/>
      <c r="KID655458" s="106"/>
      <c r="KIE655458" s="106"/>
      <c r="KIF655458" s="106"/>
      <c r="KIG655458" s="106"/>
      <c r="KQZ655458" s="106"/>
      <c r="KRA655458" s="106"/>
      <c r="KRB655458" s="106"/>
      <c r="KRC655458" s="106"/>
      <c r="KRD655458" s="106"/>
      <c r="KRE655458" s="106"/>
      <c r="KRF655458" s="106"/>
      <c r="KRG655458" s="106"/>
      <c r="KRH655458" s="106"/>
      <c r="KRI655458" s="106"/>
      <c r="KRJ655458" s="106"/>
      <c r="KRK655458" s="106"/>
      <c r="KRL655458" s="106"/>
      <c r="KRM655458" s="106"/>
      <c r="KRN655458" s="106"/>
      <c r="KRO655458" s="106"/>
      <c r="KRP655458" s="106"/>
      <c r="KRQ655458" s="106"/>
      <c r="KRR655458" s="106"/>
      <c r="KRS655458" s="106"/>
      <c r="KRY655458" s="106"/>
      <c r="KRZ655458" s="106"/>
      <c r="KSA655458" s="106"/>
      <c r="KSB655458" s="106"/>
      <c r="KSC655458" s="106"/>
      <c r="LAV655458" s="106"/>
      <c r="LAW655458" s="106"/>
      <c r="LAX655458" s="106"/>
      <c r="LAY655458" s="106"/>
      <c r="LAZ655458" s="106"/>
      <c r="LBA655458" s="106"/>
      <c r="LBB655458" s="106"/>
      <c r="LBC655458" s="106"/>
      <c r="LBD655458" s="106"/>
      <c r="LBE655458" s="106"/>
      <c r="LBF655458" s="106"/>
      <c r="LBG655458" s="106"/>
      <c r="LBH655458" s="106"/>
      <c r="LBI655458" s="106"/>
      <c r="LBJ655458" s="106"/>
      <c r="LBK655458" s="106"/>
      <c r="LBL655458" s="106"/>
      <c r="LBM655458" s="106"/>
      <c r="LBN655458" s="106"/>
      <c r="LBO655458" s="106"/>
      <c r="LBU655458" s="106"/>
      <c r="LBV655458" s="106"/>
      <c r="LBW655458" s="106"/>
      <c r="LBX655458" s="106"/>
      <c r="LBY655458" s="106"/>
      <c r="LKR655458" s="106"/>
      <c r="LKS655458" s="106"/>
      <c r="LKT655458" s="106"/>
      <c r="LKU655458" s="106"/>
      <c r="LKV655458" s="106"/>
      <c r="LKW655458" s="106"/>
      <c r="LKX655458" s="106"/>
      <c r="LKY655458" s="106"/>
      <c r="LKZ655458" s="106"/>
      <c r="LLA655458" s="106"/>
      <c r="LLB655458" s="106"/>
      <c r="LLC655458" s="106"/>
      <c r="LLD655458" s="106"/>
      <c r="LLE655458" s="106"/>
      <c r="LLF655458" s="106"/>
      <c r="LLG655458" s="106"/>
      <c r="LLH655458" s="106"/>
      <c r="LLI655458" s="106"/>
      <c r="LLJ655458" s="106"/>
      <c r="LLK655458" s="106"/>
      <c r="LLQ655458" s="106"/>
      <c r="LLR655458" s="106"/>
      <c r="LLS655458" s="106"/>
      <c r="LLT655458" s="106"/>
      <c r="LLU655458" s="106"/>
      <c r="LUN655458" s="106"/>
      <c r="LUO655458" s="106"/>
      <c r="LUP655458" s="106"/>
      <c r="LUQ655458" s="106"/>
      <c r="LUR655458" s="106"/>
      <c r="LUS655458" s="106"/>
      <c r="LUT655458" s="106"/>
      <c r="LUU655458" s="106"/>
      <c r="LUV655458" s="106"/>
      <c r="LUW655458" s="106"/>
      <c r="LUX655458" s="106"/>
      <c r="LUY655458" s="106"/>
      <c r="LUZ655458" s="106"/>
      <c r="LVA655458" s="106"/>
      <c r="LVB655458" s="106"/>
      <c r="LVC655458" s="106"/>
      <c r="LVD655458" s="106"/>
      <c r="LVE655458" s="106"/>
      <c r="LVF655458" s="106"/>
      <c r="LVG655458" s="106"/>
      <c r="LVM655458" s="106"/>
      <c r="LVN655458" s="106"/>
      <c r="LVO655458" s="106"/>
      <c r="LVP655458" s="106"/>
      <c r="LVQ655458" s="106"/>
      <c r="MEJ655458" s="106"/>
      <c r="MEK655458" s="106"/>
      <c r="MEL655458" s="106"/>
      <c r="MEM655458" s="106"/>
      <c r="MEN655458" s="106"/>
      <c r="MEO655458" s="106"/>
      <c r="MEP655458" s="106"/>
      <c r="MEQ655458" s="106"/>
      <c r="MER655458" s="106"/>
      <c r="MES655458" s="106"/>
      <c r="MET655458" s="106"/>
      <c r="MEU655458" s="106"/>
      <c r="MEV655458" s="106"/>
      <c r="MEW655458" s="106"/>
      <c r="MEX655458" s="106"/>
      <c r="MEY655458" s="106"/>
      <c r="MEZ655458" s="106"/>
      <c r="MFA655458" s="106"/>
      <c r="MFB655458" s="106"/>
      <c r="MFC655458" s="106"/>
      <c r="MFI655458" s="106"/>
      <c r="MFJ655458" s="106"/>
      <c r="MFK655458" s="106"/>
      <c r="MFL655458" s="106"/>
      <c r="MFM655458" s="106"/>
      <c r="MOF655458" s="106"/>
      <c r="MOG655458" s="106"/>
      <c r="MOH655458" s="106"/>
      <c r="MOI655458" s="106"/>
      <c r="MOJ655458" s="106"/>
      <c r="MOK655458" s="106"/>
      <c r="MOL655458" s="106"/>
      <c r="MOM655458" s="106"/>
      <c r="MON655458" s="106"/>
      <c r="MOO655458" s="106"/>
      <c r="MOP655458" s="106"/>
      <c r="MOQ655458" s="106"/>
      <c r="MOR655458" s="106"/>
      <c r="MOS655458" s="106"/>
      <c r="MOT655458" s="106"/>
      <c r="MOU655458" s="106"/>
      <c r="MOV655458" s="106"/>
      <c r="MOW655458" s="106"/>
      <c r="MOX655458" s="106"/>
      <c r="MOY655458" s="106"/>
      <c r="MPE655458" s="106"/>
      <c r="MPF655458" s="106"/>
      <c r="MPG655458" s="106"/>
      <c r="MPH655458" s="106"/>
      <c r="MPI655458" s="106"/>
      <c r="MYB655458" s="106"/>
      <c r="MYC655458" s="106"/>
      <c r="MYD655458" s="106"/>
      <c r="MYE655458" s="106"/>
      <c r="MYF655458" s="106"/>
      <c r="MYG655458" s="106"/>
      <c r="MYH655458" s="106"/>
      <c r="MYI655458" s="106"/>
      <c r="MYJ655458" s="106"/>
      <c r="MYK655458" s="106"/>
      <c r="MYL655458" s="106"/>
      <c r="MYM655458" s="106"/>
      <c r="MYN655458" s="106"/>
      <c r="MYO655458" s="106"/>
      <c r="MYP655458" s="106"/>
      <c r="MYQ655458" s="106"/>
      <c r="MYR655458" s="106"/>
      <c r="MYS655458" s="106"/>
      <c r="MYT655458" s="106"/>
      <c r="MYU655458" s="106"/>
      <c r="MZA655458" s="106"/>
      <c r="MZB655458" s="106"/>
      <c r="MZC655458" s="106"/>
      <c r="MZD655458" s="106"/>
      <c r="MZE655458" s="106"/>
      <c r="NHX655458" s="106"/>
      <c r="NHY655458" s="106"/>
      <c r="NHZ655458" s="106"/>
      <c r="NIA655458" s="106"/>
      <c r="NIB655458" s="106"/>
      <c r="NIC655458" s="106"/>
      <c r="NID655458" s="106"/>
      <c r="NIE655458" s="106"/>
      <c r="NIF655458" s="106"/>
      <c r="NIG655458" s="106"/>
      <c r="NIH655458" s="106"/>
      <c r="NII655458" s="106"/>
      <c r="NIJ655458" s="106"/>
      <c r="NIK655458" s="106"/>
      <c r="NIL655458" s="106"/>
      <c r="NIM655458" s="106"/>
      <c r="NIN655458" s="106"/>
      <c r="NIO655458" s="106"/>
      <c r="NIP655458" s="106"/>
      <c r="NIQ655458" s="106"/>
      <c r="NIW655458" s="106"/>
      <c r="NIX655458" s="106"/>
      <c r="NIY655458" s="106"/>
      <c r="NIZ655458" s="106"/>
      <c r="NJA655458" s="106"/>
      <c r="NRT655458" s="106"/>
      <c r="NRU655458" s="106"/>
      <c r="NRV655458" s="106"/>
      <c r="NRW655458" s="106"/>
      <c r="NRX655458" s="106"/>
      <c r="NRY655458" s="106"/>
      <c r="NRZ655458" s="106"/>
      <c r="NSA655458" s="106"/>
      <c r="NSB655458" s="106"/>
      <c r="NSC655458" s="106"/>
      <c r="NSD655458" s="106"/>
      <c r="NSE655458" s="106"/>
      <c r="NSF655458" s="106"/>
      <c r="NSG655458" s="106"/>
      <c r="NSH655458" s="106"/>
      <c r="NSI655458" s="106"/>
      <c r="NSJ655458" s="106"/>
      <c r="NSK655458" s="106"/>
      <c r="NSL655458" s="106"/>
      <c r="NSM655458" s="106"/>
      <c r="NSS655458" s="106"/>
      <c r="NST655458" s="106"/>
      <c r="NSU655458" s="106"/>
      <c r="NSV655458" s="106"/>
      <c r="NSW655458" s="106"/>
      <c r="OBP655458" s="106"/>
      <c r="OBQ655458" s="106"/>
      <c r="OBR655458" s="106"/>
      <c r="OBS655458" s="106"/>
      <c r="OBT655458" s="106"/>
      <c r="OBU655458" s="106"/>
      <c r="OBV655458" s="106"/>
      <c r="OBW655458" s="106"/>
      <c r="OBX655458" s="106"/>
      <c r="OBY655458" s="106"/>
      <c r="OBZ655458" s="106"/>
      <c r="OCA655458" s="106"/>
      <c r="OCB655458" s="106"/>
      <c r="OCC655458" s="106"/>
      <c r="OCD655458" s="106"/>
      <c r="OCE655458" s="106"/>
      <c r="OCF655458" s="106"/>
      <c r="OCG655458" s="106"/>
      <c r="OCH655458" s="106"/>
      <c r="OCI655458" s="106"/>
      <c r="OCO655458" s="106"/>
      <c r="OCP655458" s="106"/>
      <c r="OCQ655458" s="106"/>
      <c r="OCR655458" s="106"/>
      <c r="OCS655458" s="106"/>
      <c r="OLL655458" s="106"/>
      <c r="OLM655458" s="106"/>
      <c r="OLN655458" s="106"/>
      <c r="OLO655458" s="106"/>
      <c r="OLP655458" s="106"/>
      <c r="OLQ655458" s="106"/>
      <c r="OLR655458" s="106"/>
      <c r="OLS655458" s="106"/>
      <c r="OLT655458" s="106"/>
      <c r="OLU655458" s="106"/>
      <c r="OLV655458" s="106"/>
      <c r="OLW655458" s="106"/>
      <c r="OLX655458" s="106"/>
      <c r="OLY655458" s="106"/>
      <c r="OLZ655458" s="106"/>
      <c r="OMA655458" s="106"/>
      <c r="OMB655458" s="106"/>
      <c r="OMC655458" s="106"/>
      <c r="OMD655458" s="106"/>
      <c r="OME655458" s="106"/>
      <c r="OMK655458" s="106"/>
      <c r="OML655458" s="106"/>
      <c r="OMM655458" s="106"/>
      <c r="OMN655458" s="106"/>
      <c r="OMO655458" s="106"/>
      <c r="OVH655458" s="106"/>
      <c r="OVI655458" s="106"/>
      <c r="OVJ655458" s="106"/>
      <c r="OVK655458" s="106"/>
      <c r="OVL655458" s="106"/>
      <c r="OVM655458" s="106"/>
      <c r="OVN655458" s="106"/>
      <c r="OVO655458" s="106"/>
      <c r="OVP655458" s="106"/>
      <c r="OVQ655458" s="106"/>
      <c r="OVR655458" s="106"/>
      <c r="OVS655458" s="106"/>
      <c r="OVT655458" s="106"/>
      <c r="OVU655458" s="106"/>
      <c r="OVV655458" s="106"/>
      <c r="OVW655458" s="106"/>
      <c r="OVX655458" s="106"/>
      <c r="OVY655458" s="106"/>
      <c r="OVZ655458" s="106"/>
      <c r="OWA655458" s="106"/>
      <c r="OWG655458" s="106"/>
      <c r="OWH655458" s="106"/>
      <c r="OWI655458" s="106"/>
      <c r="OWJ655458" s="106"/>
      <c r="OWK655458" s="106"/>
      <c r="PFD655458" s="106"/>
      <c r="PFE655458" s="106"/>
      <c r="PFF655458" s="106"/>
      <c r="PFG655458" s="106"/>
      <c r="PFH655458" s="106"/>
      <c r="PFI655458" s="106"/>
      <c r="PFJ655458" s="106"/>
      <c r="PFK655458" s="106"/>
      <c r="PFL655458" s="106"/>
      <c r="PFM655458" s="106"/>
      <c r="PFN655458" s="106"/>
      <c r="PFO655458" s="106"/>
      <c r="PFP655458" s="106"/>
      <c r="PFQ655458" s="106"/>
      <c r="PFR655458" s="106"/>
      <c r="PFS655458" s="106"/>
      <c r="PFT655458" s="106"/>
      <c r="PFU655458" s="106"/>
      <c r="PFV655458" s="106"/>
      <c r="PFW655458" s="106"/>
      <c r="PGC655458" s="106"/>
      <c r="PGD655458" s="106"/>
      <c r="PGE655458" s="106"/>
      <c r="PGF655458" s="106"/>
      <c r="PGG655458" s="106"/>
      <c r="POZ655458" s="106"/>
      <c r="PPA655458" s="106"/>
      <c r="PPB655458" s="106"/>
      <c r="PPC655458" s="106"/>
      <c r="PPD655458" s="106"/>
      <c r="PPE655458" s="106"/>
      <c r="PPF655458" s="106"/>
      <c r="PPG655458" s="106"/>
      <c r="PPH655458" s="106"/>
      <c r="PPI655458" s="106"/>
      <c r="PPJ655458" s="106"/>
      <c r="PPK655458" s="106"/>
      <c r="PPL655458" s="106"/>
      <c r="PPM655458" s="106"/>
      <c r="PPN655458" s="106"/>
      <c r="PPO655458" s="106"/>
      <c r="PPP655458" s="106"/>
      <c r="PPQ655458" s="106"/>
      <c r="PPR655458" s="106"/>
      <c r="PPS655458" s="106"/>
      <c r="PPY655458" s="106"/>
      <c r="PPZ655458" s="106"/>
      <c r="PQA655458" s="106"/>
      <c r="PQB655458" s="106"/>
      <c r="PQC655458" s="106"/>
      <c r="PYV655458" s="106"/>
      <c r="PYW655458" s="106"/>
      <c r="PYX655458" s="106"/>
      <c r="PYY655458" s="106"/>
      <c r="PYZ655458" s="106"/>
      <c r="PZA655458" s="106"/>
      <c r="PZB655458" s="106"/>
      <c r="PZC655458" s="106"/>
      <c r="PZD655458" s="106"/>
      <c r="PZE655458" s="106"/>
      <c r="PZF655458" s="106"/>
      <c r="PZG655458" s="106"/>
      <c r="PZH655458" s="106"/>
      <c r="PZI655458" s="106"/>
      <c r="PZJ655458" s="106"/>
      <c r="PZK655458" s="106"/>
      <c r="PZL655458" s="106"/>
      <c r="PZM655458" s="106"/>
      <c r="PZN655458" s="106"/>
      <c r="PZO655458" s="106"/>
      <c r="PZU655458" s="106"/>
      <c r="PZV655458" s="106"/>
      <c r="PZW655458" s="106"/>
      <c r="PZX655458" s="106"/>
      <c r="PZY655458" s="106"/>
      <c r="QIR655458" s="106"/>
      <c r="QIS655458" s="106"/>
      <c r="QIT655458" s="106"/>
      <c r="QIU655458" s="106"/>
      <c r="QIV655458" s="106"/>
      <c r="QIW655458" s="106"/>
      <c r="QIX655458" s="106"/>
      <c r="QIY655458" s="106"/>
      <c r="QIZ655458" s="106"/>
      <c r="QJA655458" s="106"/>
      <c r="QJB655458" s="106"/>
      <c r="QJC655458" s="106"/>
      <c r="QJD655458" s="106"/>
      <c r="QJE655458" s="106"/>
      <c r="QJF655458" s="106"/>
      <c r="QJG655458" s="106"/>
      <c r="QJH655458" s="106"/>
      <c r="QJI655458" s="106"/>
      <c r="QJJ655458" s="106"/>
      <c r="QJK655458" s="106"/>
      <c r="QJQ655458" s="106"/>
      <c r="QJR655458" s="106"/>
      <c r="QJS655458" s="106"/>
      <c r="QJT655458" s="106"/>
      <c r="QJU655458" s="106"/>
      <c r="QSN655458" s="106"/>
      <c r="QSO655458" s="106"/>
      <c r="QSP655458" s="106"/>
      <c r="QSQ655458" s="106"/>
      <c r="QSR655458" s="106"/>
      <c r="QSS655458" s="106"/>
      <c r="QST655458" s="106"/>
      <c r="QSU655458" s="106"/>
      <c r="QSV655458" s="106"/>
      <c r="QSW655458" s="106"/>
      <c r="QSX655458" s="106"/>
      <c r="QSY655458" s="106"/>
      <c r="QSZ655458" s="106"/>
      <c r="QTA655458" s="106"/>
      <c r="QTB655458" s="106"/>
      <c r="QTC655458" s="106"/>
      <c r="QTD655458" s="106"/>
      <c r="QTE655458" s="106"/>
      <c r="QTF655458" s="106"/>
      <c r="QTG655458" s="106"/>
      <c r="QTM655458" s="106"/>
      <c r="QTN655458" s="106"/>
      <c r="QTO655458" s="106"/>
      <c r="QTP655458" s="106"/>
      <c r="QTQ655458" s="106"/>
      <c r="RCJ655458" s="106"/>
      <c r="RCK655458" s="106"/>
      <c r="RCL655458" s="106"/>
      <c r="RCM655458" s="106"/>
      <c r="RCN655458" s="106"/>
      <c r="RCO655458" s="106"/>
      <c r="RCP655458" s="106"/>
      <c r="RCQ655458" s="106"/>
      <c r="RCR655458" s="106"/>
      <c r="RCS655458" s="106"/>
      <c r="RCT655458" s="106"/>
      <c r="RCU655458" s="106"/>
      <c r="RCV655458" s="106"/>
      <c r="RCW655458" s="106"/>
      <c r="RCX655458" s="106"/>
      <c r="RCY655458" s="106"/>
      <c r="RCZ655458" s="106"/>
      <c r="RDA655458" s="106"/>
      <c r="RDB655458" s="106"/>
      <c r="RDC655458" s="106"/>
      <c r="RDI655458" s="106"/>
      <c r="RDJ655458" s="106"/>
      <c r="RDK655458" s="106"/>
      <c r="RDL655458" s="106"/>
      <c r="RDM655458" s="106"/>
      <c r="RMF655458" s="106"/>
      <c r="RMG655458" s="106"/>
      <c r="RMH655458" s="106"/>
      <c r="RMI655458" s="106"/>
      <c r="RMJ655458" s="106"/>
      <c r="RMK655458" s="106"/>
      <c r="RML655458" s="106"/>
      <c r="RMM655458" s="106"/>
      <c r="RMN655458" s="106"/>
      <c r="RMO655458" s="106"/>
      <c r="RMP655458" s="106"/>
      <c r="RMQ655458" s="106"/>
      <c r="RMR655458" s="106"/>
      <c r="RMS655458" s="106"/>
      <c r="RMT655458" s="106"/>
      <c r="RMU655458" s="106"/>
      <c r="RMV655458" s="106"/>
      <c r="RMW655458" s="106"/>
      <c r="RMX655458" s="106"/>
      <c r="RMY655458" s="106"/>
      <c r="RNE655458" s="106"/>
      <c r="RNF655458" s="106"/>
      <c r="RNG655458" s="106"/>
      <c r="RNH655458" s="106"/>
      <c r="RNI655458" s="106"/>
      <c r="RWB655458" s="106"/>
      <c r="RWC655458" s="106"/>
      <c r="RWD655458" s="106"/>
      <c r="RWE655458" s="106"/>
      <c r="RWF655458" s="106"/>
      <c r="RWG655458" s="106"/>
      <c r="RWH655458" s="106"/>
      <c r="RWI655458" s="106"/>
      <c r="RWJ655458" s="106"/>
      <c r="RWK655458" s="106"/>
      <c r="RWL655458" s="106"/>
      <c r="RWM655458" s="106"/>
      <c r="RWN655458" s="106"/>
      <c r="RWO655458" s="106"/>
      <c r="RWP655458" s="106"/>
      <c r="RWQ655458" s="106"/>
      <c r="RWR655458" s="106"/>
      <c r="RWS655458" s="106"/>
      <c r="RWT655458" s="106"/>
      <c r="RWU655458" s="106"/>
      <c r="RXA655458" s="106"/>
      <c r="RXB655458" s="106"/>
      <c r="RXC655458" s="106"/>
      <c r="RXD655458" s="106"/>
      <c r="RXE655458" s="106"/>
      <c r="SFX655458" s="106"/>
      <c r="SFY655458" s="106"/>
      <c r="SFZ655458" s="106"/>
      <c r="SGA655458" s="106"/>
      <c r="SGB655458" s="106"/>
      <c r="SGC655458" s="106"/>
      <c r="SGD655458" s="106"/>
      <c r="SGE655458" s="106"/>
      <c r="SGF655458" s="106"/>
      <c r="SGG655458" s="106"/>
      <c r="SGH655458" s="106"/>
      <c r="SGI655458" s="106"/>
      <c r="SGJ655458" s="106"/>
      <c r="SGK655458" s="106"/>
      <c r="SGL655458" s="106"/>
      <c r="SGM655458" s="106"/>
      <c r="SGN655458" s="106"/>
      <c r="SGO655458" s="106"/>
      <c r="SGP655458" s="106"/>
      <c r="SGQ655458" s="106"/>
      <c r="SGW655458" s="106"/>
      <c r="SGX655458" s="106"/>
      <c r="SGY655458" s="106"/>
      <c r="SGZ655458" s="106"/>
      <c r="SHA655458" s="106"/>
      <c r="SPT655458" s="106"/>
      <c r="SPU655458" s="106"/>
      <c r="SPV655458" s="106"/>
      <c r="SPW655458" s="106"/>
      <c r="SPX655458" s="106"/>
      <c r="SPY655458" s="106"/>
      <c r="SPZ655458" s="106"/>
      <c r="SQA655458" s="106"/>
      <c r="SQB655458" s="106"/>
      <c r="SQC655458" s="106"/>
      <c r="SQD655458" s="106"/>
      <c r="SQE655458" s="106"/>
      <c r="SQF655458" s="106"/>
      <c r="SQG655458" s="106"/>
      <c r="SQH655458" s="106"/>
      <c r="SQI655458" s="106"/>
      <c r="SQJ655458" s="106"/>
      <c r="SQK655458" s="106"/>
      <c r="SQL655458" s="106"/>
      <c r="SQM655458" s="106"/>
      <c r="SQS655458" s="106"/>
      <c r="SQT655458" s="106"/>
      <c r="SQU655458" s="106"/>
      <c r="SQV655458" s="106"/>
      <c r="SQW655458" s="106"/>
      <c r="SZP655458" s="106"/>
      <c r="SZQ655458" s="106"/>
      <c r="SZR655458" s="106"/>
      <c r="SZS655458" s="106"/>
      <c r="SZT655458" s="106"/>
      <c r="SZU655458" s="106"/>
      <c r="SZV655458" s="106"/>
      <c r="SZW655458" s="106"/>
      <c r="SZX655458" s="106"/>
      <c r="SZY655458" s="106"/>
      <c r="SZZ655458" s="106"/>
      <c r="TAA655458" s="106"/>
      <c r="TAB655458" s="106"/>
      <c r="TAC655458" s="106"/>
      <c r="TAD655458" s="106"/>
      <c r="TAE655458" s="106"/>
      <c r="TAF655458" s="106"/>
      <c r="TAG655458" s="106"/>
      <c r="TAH655458" s="106"/>
      <c r="TAI655458" s="106"/>
      <c r="TAO655458" s="106"/>
      <c r="TAP655458" s="106"/>
      <c r="TAQ655458" s="106"/>
      <c r="TAR655458" s="106"/>
      <c r="TAS655458" s="106"/>
      <c r="TJL655458" s="106"/>
      <c r="TJM655458" s="106"/>
      <c r="TJN655458" s="106"/>
      <c r="TJO655458" s="106"/>
      <c r="TJP655458" s="106"/>
      <c r="TJQ655458" s="106"/>
      <c r="TJR655458" s="106"/>
      <c r="TJS655458" s="106"/>
      <c r="TJT655458" s="106"/>
      <c r="TJU655458" s="106"/>
      <c r="TJV655458" s="106"/>
      <c r="TJW655458" s="106"/>
      <c r="TJX655458" s="106"/>
      <c r="TJY655458" s="106"/>
      <c r="TJZ655458" s="106"/>
      <c r="TKA655458" s="106"/>
      <c r="TKB655458" s="106"/>
      <c r="TKC655458" s="106"/>
      <c r="TKD655458" s="106"/>
      <c r="TKE655458" s="106"/>
      <c r="TKK655458" s="106"/>
      <c r="TKL655458" s="106"/>
      <c r="TKM655458" s="106"/>
      <c r="TKN655458" s="106"/>
      <c r="TKO655458" s="106"/>
      <c r="TTH655458" s="106"/>
      <c r="TTI655458" s="106"/>
      <c r="TTJ655458" s="106"/>
      <c r="TTK655458" s="106"/>
      <c r="TTL655458" s="106"/>
      <c r="TTM655458" s="106"/>
      <c r="TTN655458" s="106"/>
      <c r="TTO655458" s="106"/>
      <c r="TTP655458" s="106"/>
      <c r="TTQ655458" s="106"/>
      <c r="TTR655458" s="106"/>
      <c r="TTS655458" s="106"/>
      <c r="TTT655458" s="106"/>
      <c r="TTU655458" s="106"/>
      <c r="TTV655458" s="106"/>
      <c r="TTW655458" s="106"/>
      <c r="TTX655458" s="106"/>
      <c r="TTY655458" s="106"/>
      <c r="TTZ655458" s="106"/>
      <c r="TUA655458" s="106"/>
      <c r="TUG655458" s="106"/>
      <c r="TUH655458" s="106"/>
      <c r="TUI655458" s="106"/>
      <c r="TUJ655458" s="106"/>
      <c r="TUK655458" s="106"/>
      <c r="UDD655458" s="106"/>
      <c r="UDE655458" s="106"/>
      <c r="UDF655458" s="106"/>
      <c r="UDG655458" s="106"/>
      <c r="UDH655458" s="106"/>
      <c r="UDI655458" s="106"/>
      <c r="UDJ655458" s="106"/>
      <c r="UDK655458" s="106"/>
      <c r="UDL655458" s="106"/>
      <c r="UDM655458" s="106"/>
      <c r="UDN655458" s="106"/>
      <c r="UDO655458" s="106"/>
      <c r="UDP655458" s="106"/>
      <c r="UDQ655458" s="106"/>
      <c r="UDR655458" s="106"/>
      <c r="UDS655458" s="106"/>
      <c r="UDT655458" s="106"/>
      <c r="UDU655458" s="106"/>
      <c r="UDV655458" s="106"/>
      <c r="UDW655458" s="106"/>
      <c r="UEC655458" s="106"/>
      <c r="UED655458" s="106"/>
      <c r="UEE655458" s="106"/>
      <c r="UEF655458" s="106"/>
      <c r="UEG655458" s="106"/>
      <c r="UMZ655458" s="106"/>
      <c r="UNA655458" s="106"/>
      <c r="UNB655458" s="106"/>
      <c r="UNC655458" s="106"/>
      <c r="UND655458" s="106"/>
      <c r="UNE655458" s="106"/>
      <c r="UNF655458" s="106"/>
      <c r="UNG655458" s="106"/>
      <c r="UNH655458" s="106"/>
      <c r="UNI655458" s="106"/>
      <c r="UNJ655458" s="106"/>
      <c r="UNK655458" s="106"/>
      <c r="UNL655458" s="106"/>
      <c r="UNM655458" s="106"/>
      <c r="UNN655458" s="106"/>
      <c r="UNO655458" s="106"/>
      <c r="UNP655458" s="106"/>
      <c r="UNQ655458" s="106"/>
      <c r="UNR655458" s="106"/>
      <c r="UNS655458" s="106"/>
      <c r="UNY655458" s="106"/>
      <c r="UNZ655458" s="106"/>
      <c r="UOA655458" s="106"/>
      <c r="UOB655458" s="106"/>
      <c r="UOC655458" s="106"/>
      <c r="UWV655458" s="106"/>
      <c r="UWW655458" s="106"/>
      <c r="UWX655458" s="106"/>
      <c r="UWY655458" s="106"/>
      <c r="UWZ655458" s="106"/>
      <c r="UXA655458" s="106"/>
      <c r="UXB655458" s="106"/>
      <c r="UXC655458" s="106"/>
      <c r="UXD655458" s="106"/>
      <c r="UXE655458" s="106"/>
      <c r="UXF655458" s="106"/>
      <c r="UXG655458" s="106"/>
      <c r="UXH655458" s="106"/>
      <c r="UXI655458" s="106"/>
      <c r="UXJ655458" s="106"/>
      <c r="UXK655458" s="106"/>
      <c r="UXL655458" s="106"/>
      <c r="UXM655458" s="106"/>
      <c r="UXN655458" s="106"/>
      <c r="UXO655458" s="106"/>
      <c r="UXU655458" s="106"/>
      <c r="UXV655458" s="106"/>
      <c r="UXW655458" s="106"/>
      <c r="UXX655458" s="106"/>
      <c r="UXY655458" s="106"/>
      <c r="VGR655458" s="106"/>
      <c r="VGS655458" s="106"/>
      <c r="VGT655458" s="106"/>
      <c r="VGU655458" s="106"/>
      <c r="VGV655458" s="106"/>
      <c r="VGW655458" s="106"/>
      <c r="VGX655458" s="106"/>
      <c r="VGY655458" s="106"/>
      <c r="VGZ655458" s="106"/>
      <c r="VHA655458" s="106"/>
      <c r="VHB655458" s="106"/>
      <c r="VHC655458" s="106"/>
      <c r="VHD655458" s="106"/>
      <c r="VHE655458" s="106"/>
      <c r="VHF655458" s="106"/>
      <c r="VHG655458" s="106"/>
      <c r="VHH655458" s="106"/>
      <c r="VHI655458" s="106"/>
      <c r="VHJ655458" s="106"/>
      <c r="VHK655458" s="106"/>
      <c r="VHQ655458" s="106"/>
      <c r="VHR655458" s="106"/>
      <c r="VHS655458" s="106"/>
      <c r="VHT655458" s="106"/>
      <c r="VHU655458" s="106"/>
      <c r="VQN655458" s="106"/>
      <c r="VQO655458" s="106"/>
      <c r="VQP655458" s="106"/>
      <c r="VQQ655458" s="106"/>
      <c r="VQR655458" s="106"/>
      <c r="VQS655458" s="106"/>
      <c r="VQT655458" s="106"/>
      <c r="VQU655458" s="106"/>
      <c r="VQV655458" s="106"/>
      <c r="VQW655458" s="106"/>
      <c r="VQX655458" s="106"/>
      <c r="VQY655458" s="106"/>
      <c r="VQZ655458" s="106"/>
      <c r="VRA655458" s="106"/>
      <c r="VRB655458" s="106"/>
      <c r="VRC655458" s="106"/>
      <c r="VRD655458" s="106"/>
      <c r="VRE655458" s="106"/>
      <c r="VRF655458" s="106"/>
      <c r="VRG655458" s="106"/>
      <c r="VRM655458" s="106"/>
      <c r="VRN655458" s="106"/>
      <c r="VRO655458" s="106"/>
      <c r="VRP655458" s="106"/>
      <c r="VRQ655458" s="106"/>
      <c r="WAJ655458" s="106"/>
      <c r="WAK655458" s="106"/>
      <c r="WAL655458" s="106"/>
      <c r="WAM655458" s="106"/>
      <c r="WAN655458" s="106"/>
      <c r="WAO655458" s="106"/>
      <c r="WAP655458" s="106"/>
      <c r="WAQ655458" s="106"/>
      <c r="WAR655458" s="106"/>
      <c r="WAS655458" s="106"/>
      <c r="WAT655458" s="106"/>
      <c r="WAU655458" s="106"/>
      <c r="WAV655458" s="106"/>
      <c r="WAW655458" s="106"/>
      <c r="WAX655458" s="106"/>
      <c r="WAY655458" s="106"/>
      <c r="WAZ655458" s="106"/>
      <c r="WBA655458" s="106"/>
      <c r="WBB655458" s="106"/>
      <c r="WBC655458" s="106"/>
      <c r="WBI655458" s="106"/>
      <c r="WBJ655458" s="106"/>
      <c r="WBK655458" s="106"/>
      <c r="WBL655458" s="106"/>
      <c r="WBM655458" s="106"/>
      <c r="WKF655458" s="106"/>
      <c r="WKG655458" s="106"/>
      <c r="WKH655458" s="106"/>
      <c r="WKI655458" s="106"/>
      <c r="WKJ655458" s="106"/>
      <c r="WKK655458" s="106"/>
      <c r="WKL655458" s="106"/>
      <c r="WKM655458" s="106"/>
      <c r="WKN655458" s="106"/>
      <c r="WKO655458" s="106"/>
      <c r="WKP655458" s="106"/>
      <c r="WKQ655458" s="106"/>
      <c r="WKR655458" s="106"/>
      <c r="WKS655458" s="106"/>
      <c r="WKT655458" s="106"/>
      <c r="WKU655458" s="106"/>
      <c r="WKV655458" s="106"/>
      <c r="WKW655458" s="106"/>
      <c r="WKX655458" s="106"/>
      <c r="WKY655458" s="106"/>
      <c r="WLE655458" s="106"/>
      <c r="WLF655458" s="106"/>
      <c r="WLG655458" s="106"/>
      <c r="WLH655458" s="106"/>
      <c r="WLI655458" s="106"/>
      <c r="WUB655458" s="106"/>
      <c r="WUC655458" s="106"/>
      <c r="WUD655458" s="106"/>
      <c r="WUE655458" s="106"/>
      <c r="WUF655458" s="106"/>
      <c r="WUG655458" s="106"/>
      <c r="WUH655458" s="106"/>
      <c r="WUI655458" s="106"/>
      <c r="WUJ655458" s="106"/>
      <c r="WUK655458" s="106"/>
      <c r="WUL655458" s="106"/>
      <c r="WUM655458" s="106"/>
      <c r="WUN655458" s="106"/>
      <c r="WUO655458" s="106"/>
      <c r="WUP655458" s="106"/>
      <c r="WUQ655458" s="106"/>
      <c r="WUR655458" s="106"/>
      <c r="WUS655458" s="106"/>
      <c r="WUT655458" s="106"/>
      <c r="WUU655458" s="106"/>
      <c r="WVA655458" s="106"/>
      <c r="WVB655458" s="106"/>
      <c r="WVC655458" s="106"/>
      <c r="WVD655458" s="106"/>
      <c r="WVE655458" s="106"/>
    </row>
    <row r="655459" spans="480:1021 1248:2045 2272:3069 3296:4093 4320:5117 5344:6141 6368:7165 7392:8189 8416:9213 9440:10237 10464:11261 11488:12285 12512:13309 13536:14333 14560:15357 15584:16125" hidden="1" x14ac:dyDescent="0.15">
      <c r="RL655459" s="106"/>
      <c r="RM655459" s="106"/>
      <c r="RN655459" s="106"/>
      <c r="RO655459" s="106"/>
      <c r="RP655459" s="106"/>
      <c r="RQ655459" s="106"/>
      <c r="RR655459" s="106"/>
      <c r="RS655459" s="106"/>
      <c r="RT655459" s="106"/>
      <c r="RU655459" s="106"/>
      <c r="RV655459" s="106"/>
      <c r="RW655459" s="106"/>
      <c r="RX655459" s="106"/>
      <c r="RY655459" s="106"/>
      <c r="RZ655459" s="106"/>
      <c r="SA655459" s="106"/>
      <c r="SB655459" s="106"/>
      <c r="SC655459" s="106"/>
      <c r="SD655459" s="106"/>
      <c r="SE655459" s="106"/>
      <c r="SK655459" s="106"/>
      <c r="SL655459" s="106"/>
      <c r="SM655459" s="106"/>
      <c r="SN655459" s="106"/>
      <c r="SO655459" s="106"/>
      <c r="ABH655459" s="106"/>
      <c r="ABI655459" s="106"/>
      <c r="ABJ655459" s="106"/>
      <c r="ABK655459" s="106"/>
      <c r="ABL655459" s="106"/>
      <c r="ABM655459" s="106"/>
      <c r="ABN655459" s="106"/>
      <c r="ABO655459" s="106"/>
      <c r="ABP655459" s="106"/>
      <c r="ABQ655459" s="106"/>
      <c r="ABR655459" s="106"/>
      <c r="ABS655459" s="106"/>
      <c r="ABT655459" s="106"/>
      <c r="ABU655459" s="106"/>
      <c r="ABV655459" s="106"/>
      <c r="ABW655459" s="106"/>
      <c r="ABX655459" s="106"/>
      <c r="ABY655459" s="106"/>
      <c r="ABZ655459" s="106"/>
      <c r="ACA655459" s="106"/>
      <c r="ACG655459" s="106"/>
      <c r="ACH655459" s="106"/>
      <c r="ACI655459" s="106"/>
      <c r="ACJ655459" s="106"/>
      <c r="ACK655459" s="106"/>
      <c r="ALD655459" s="106"/>
      <c r="ALE655459" s="106"/>
      <c r="ALF655459" s="106"/>
      <c r="ALG655459" s="106"/>
      <c r="ALH655459" s="106"/>
      <c r="ALI655459" s="106"/>
      <c r="ALJ655459" s="106"/>
      <c r="ALK655459" s="106"/>
      <c r="ALL655459" s="106"/>
      <c r="ALM655459" s="106"/>
      <c r="ALN655459" s="106"/>
      <c r="ALO655459" s="106"/>
      <c r="ALP655459" s="106"/>
      <c r="ALQ655459" s="106"/>
      <c r="ALR655459" s="106"/>
      <c r="ALS655459" s="106"/>
      <c r="ALT655459" s="106"/>
      <c r="ALU655459" s="106"/>
      <c r="ALV655459" s="106"/>
      <c r="ALW655459" s="106"/>
      <c r="AMC655459" s="106"/>
      <c r="AMD655459" s="106"/>
      <c r="AME655459" s="106"/>
      <c r="AMF655459" s="106"/>
      <c r="AMG655459" s="106"/>
      <c r="AUZ655459" s="106"/>
      <c r="AVA655459" s="106"/>
      <c r="AVB655459" s="106"/>
      <c r="AVC655459" s="106"/>
      <c r="AVD655459" s="106"/>
      <c r="AVE655459" s="106"/>
      <c r="AVF655459" s="106"/>
      <c r="AVG655459" s="106"/>
      <c r="AVH655459" s="106"/>
      <c r="AVI655459" s="106"/>
      <c r="AVJ655459" s="106"/>
      <c r="AVK655459" s="106"/>
      <c r="AVL655459" s="106"/>
      <c r="AVM655459" s="106"/>
      <c r="AVN655459" s="106"/>
      <c r="AVO655459" s="106"/>
      <c r="AVP655459" s="106"/>
      <c r="AVQ655459" s="106"/>
      <c r="AVR655459" s="106"/>
      <c r="AVS655459" s="106"/>
      <c r="AVY655459" s="106"/>
      <c r="AVZ655459" s="106"/>
      <c r="AWA655459" s="106"/>
      <c r="AWB655459" s="106"/>
      <c r="AWC655459" s="106"/>
      <c r="BEV655459" s="106"/>
      <c r="BEW655459" s="106"/>
      <c r="BEX655459" s="106"/>
      <c r="BEY655459" s="106"/>
      <c r="BEZ655459" s="106"/>
      <c r="BFA655459" s="106"/>
      <c r="BFB655459" s="106"/>
      <c r="BFC655459" s="106"/>
      <c r="BFD655459" s="106"/>
      <c r="BFE655459" s="106"/>
      <c r="BFF655459" s="106"/>
      <c r="BFG655459" s="106"/>
      <c r="BFH655459" s="106"/>
      <c r="BFI655459" s="106"/>
      <c r="BFJ655459" s="106"/>
      <c r="BFK655459" s="106"/>
      <c r="BFL655459" s="106"/>
      <c r="BFM655459" s="106"/>
      <c r="BFN655459" s="106"/>
      <c r="BFO655459" s="106"/>
      <c r="BFU655459" s="106"/>
      <c r="BFV655459" s="106"/>
      <c r="BFW655459" s="106"/>
      <c r="BFX655459" s="106"/>
      <c r="BFY655459" s="106"/>
      <c r="BOR655459" s="106"/>
      <c r="BOS655459" s="106"/>
      <c r="BOT655459" s="106"/>
      <c r="BOU655459" s="106"/>
      <c r="BOV655459" s="106"/>
      <c r="BOW655459" s="106"/>
      <c r="BOX655459" s="106"/>
      <c r="BOY655459" s="106"/>
      <c r="BOZ655459" s="106"/>
      <c r="BPA655459" s="106"/>
      <c r="BPB655459" s="106"/>
      <c r="BPC655459" s="106"/>
      <c r="BPD655459" s="106"/>
      <c r="BPE655459" s="106"/>
      <c r="BPF655459" s="106"/>
      <c r="BPG655459" s="106"/>
      <c r="BPH655459" s="106"/>
      <c r="BPI655459" s="106"/>
      <c r="BPJ655459" s="106"/>
      <c r="BPK655459" s="106"/>
      <c r="BPQ655459" s="106"/>
      <c r="BPR655459" s="106"/>
      <c r="BPS655459" s="106"/>
      <c r="BPT655459" s="106"/>
      <c r="BPU655459" s="106"/>
      <c r="BYN655459" s="106"/>
      <c r="BYO655459" s="106"/>
      <c r="BYP655459" s="106"/>
      <c r="BYQ655459" s="106"/>
      <c r="BYR655459" s="106"/>
      <c r="BYS655459" s="106"/>
      <c r="BYT655459" s="106"/>
      <c r="BYU655459" s="106"/>
      <c r="BYV655459" s="106"/>
      <c r="BYW655459" s="106"/>
      <c r="BYX655459" s="106"/>
      <c r="BYY655459" s="106"/>
      <c r="BYZ655459" s="106"/>
      <c r="BZA655459" s="106"/>
      <c r="BZB655459" s="106"/>
      <c r="BZC655459" s="106"/>
      <c r="BZD655459" s="106"/>
      <c r="BZE655459" s="106"/>
      <c r="BZF655459" s="106"/>
      <c r="BZG655459" s="106"/>
      <c r="BZM655459" s="106"/>
      <c r="BZN655459" s="106"/>
      <c r="BZO655459" s="106"/>
      <c r="BZP655459" s="106"/>
      <c r="BZQ655459" s="106"/>
      <c r="CIJ655459" s="106"/>
      <c r="CIK655459" s="106"/>
      <c r="CIL655459" s="106"/>
      <c r="CIM655459" s="106"/>
      <c r="CIN655459" s="106"/>
      <c r="CIO655459" s="106"/>
      <c r="CIP655459" s="106"/>
      <c r="CIQ655459" s="106"/>
      <c r="CIR655459" s="106"/>
      <c r="CIS655459" s="106"/>
      <c r="CIT655459" s="106"/>
      <c r="CIU655459" s="106"/>
      <c r="CIV655459" s="106"/>
      <c r="CIW655459" s="106"/>
      <c r="CIX655459" s="106"/>
      <c r="CIY655459" s="106"/>
      <c r="CIZ655459" s="106"/>
      <c r="CJA655459" s="106"/>
      <c r="CJB655459" s="106"/>
      <c r="CJC655459" s="106"/>
      <c r="CJI655459" s="106"/>
      <c r="CJJ655459" s="106"/>
      <c r="CJK655459" s="106"/>
      <c r="CJL655459" s="106"/>
      <c r="CJM655459" s="106"/>
      <c r="CSF655459" s="106"/>
      <c r="CSG655459" s="106"/>
      <c r="CSH655459" s="106"/>
      <c r="CSI655459" s="106"/>
      <c r="CSJ655459" s="106"/>
      <c r="CSK655459" s="106"/>
      <c r="CSL655459" s="106"/>
      <c r="CSM655459" s="106"/>
      <c r="CSN655459" s="106"/>
      <c r="CSO655459" s="106"/>
      <c r="CSP655459" s="106"/>
      <c r="CSQ655459" s="106"/>
      <c r="CSR655459" s="106"/>
      <c r="CSS655459" s="106"/>
      <c r="CST655459" s="106"/>
      <c r="CSU655459" s="106"/>
      <c r="CSV655459" s="106"/>
      <c r="CSW655459" s="106"/>
      <c r="CSX655459" s="106"/>
      <c r="CSY655459" s="106"/>
      <c r="CTE655459" s="106"/>
      <c r="CTF655459" s="106"/>
      <c r="CTG655459" s="106"/>
      <c r="CTH655459" s="106"/>
      <c r="CTI655459" s="106"/>
      <c r="DCB655459" s="106"/>
      <c r="DCC655459" s="106"/>
      <c r="DCD655459" s="106"/>
      <c r="DCE655459" s="106"/>
      <c r="DCF655459" s="106"/>
      <c r="DCG655459" s="106"/>
      <c r="DCH655459" s="106"/>
      <c r="DCI655459" s="106"/>
      <c r="DCJ655459" s="106"/>
      <c r="DCK655459" s="106"/>
      <c r="DCL655459" s="106"/>
      <c r="DCM655459" s="106"/>
      <c r="DCN655459" s="106"/>
      <c r="DCO655459" s="106"/>
      <c r="DCP655459" s="106"/>
      <c r="DCQ655459" s="106"/>
      <c r="DCR655459" s="106"/>
      <c r="DCS655459" s="106"/>
      <c r="DCT655459" s="106"/>
      <c r="DCU655459" s="106"/>
      <c r="DDA655459" s="106"/>
      <c r="DDB655459" s="106"/>
      <c r="DDC655459" s="106"/>
      <c r="DDD655459" s="106"/>
      <c r="DDE655459" s="106"/>
      <c r="DLX655459" s="106"/>
      <c r="DLY655459" s="106"/>
      <c r="DLZ655459" s="106"/>
      <c r="DMA655459" s="106"/>
      <c r="DMB655459" s="106"/>
      <c r="DMC655459" s="106"/>
      <c r="DMD655459" s="106"/>
      <c r="DME655459" s="106"/>
      <c r="DMF655459" s="106"/>
      <c r="DMG655459" s="106"/>
      <c r="DMH655459" s="106"/>
      <c r="DMI655459" s="106"/>
      <c r="DMJ655459" s="106"/>
      <c r="DMK655459" s="106"/>
      <c r="DML655459" s="106"/>
      <c r="DMM655459" s="106"/>
      <c r="DMN655459" s="106"/>
      <c r="DMO655459" s="106"/>
      <c r="DMP655459" s="106"/>
      <c r="DMQ655459" s="106"/>
      <c r="DMW655459" s="106"/>
      <c r="DMX655459" s="106"/>
      <c r="DMY655459" s="106"/>
      <c r="DMZ655459" s="106"/>
      <c r="DNA655459" s="106"/>
      <c r="DVT655459" s="106"/>
      <c r="DVU655459" s="106"/>
      <c r="DVV655459" s="106"/>
      <c r="DVW655459" s="106"/>
      <c r="DVX655459" s="106"/>
      <c r="DVY655459" s="106"/>
      <c r="DVZ655459" s="106"/>
      <c r="DWA655459" s="106"/>
      <c r="DWB655459" s="106"/>
      <c r="DWC655459" s="106"/>
      <c r="DWD655459" s="106"/>
      <c r="DWE655459" s="106"/>
      <c r="DWF655459" s="106"/>
      <c r="DWG655459" s="106"/>
      <c r="DWH655459" s="106"/>
      <c r="DWI655459" s="106"/>
      <c r="DWJ655459" s="106"/>
      <c r="DWK655459" s="106"/>
      <c r="DWL655459" s="106"/>
      <c r="DWM655459" s="106"/>
      <c r="DWS655459" s="106"/>
      <c r="DWT655459" s="106"/>
      <c r="DWU655459" s="106"/>
      <c r="DWV655459" s="106"/>
      <c r="DWW655459" s="106"/>
      <c r="EFP655459" s="106"/>
      <c r="EFQ655459" s="106"/>
      <c r="EFR655459" s="106"/>
      <c r="EFS655459" s="106"/>
      <c r="EFT655459" s="106"/>
      <c r="EFU655459" s="106"/>
      <c r="EFV655459" s="106"/>
      <c r="EFW655459" s="106"/>
      <c r="EFX655459" s="106"/>
      <c r="EFY655459" s="106"/>
      <c r="EFZ655459" s="106"/>
      <c r="EGA655459" s="106"/>
      <c r="EGB655459" s="106"/>
      <c r="EGC655459" s="106"/>
      <c r="EGD655459" s="106"/>
      <c r="EGE655459" s="106"/>
      <c r="EGF655459" s="106"/>
      <c r="EGG655459" s="106"/>
      <c r="EGH655459" s="106"/>
      <c r="EGI655459" s="106"/>
      <c r="EGO655459" s="106"/>
      <c r="EGP655459" s="106"/>
      <c r="EGQ655459" s="106"/>
      <c r="EGR655459" s="106"/>
      <c r="EGS655459" s="106"/>
      <c r="EPL655459" s="106"/>
      <c r="EPM655459" s="106"/>
      <c r="EPN655459" s="106"/>
      <c r="EPO655459" s="106"/>
      <c r="EPP655459" s="106"/>
      <c r="EPQ655459" s="106"/>
      <c r="EPR655459" s="106"/>
      <c r="EPS655459" s="106"/>
      <c r="EPT655459" s="106"/>
      <c r="EPU655459" s="106"/>
      <c r="EPV655459" s="106"/>
      <c r="EPW655459" s="106"/>
      <c r="EPX655459" s="106"/>
      <c r="EPY655459" s="106"/>
      <c r="EPZ655459" s="106"/>
      <c r="EQA655459" s="106"/>
      <c r="EQB655459" s="106"/>
      <c r="EQC655459" s="106"/>
      <c r="EQD655459" s="106"/>
      <c r="EQE655459" s="106"/>
      <c r="EQK655459" s="106"/>
      <c r="EQL655459" s="106"/>
      <c r="EQM655459" s="106"/>
      <c r="EQN655459" s="106"/>
      <c r="EQO655459" s="106"/>
      <c r="EZH655459" s="106"/>
      <c r="EZI655459" s="106"/>
      <c r="EZJ655459" s="106"/>
      <c r="EZK655459" s="106"/>
      <c r="EZL655459" s="106"/>
      <c r="EZM655459" s="106"/>
      <c r="EZN655459" s="106"/>
      <c r="EZO655459" s="106"/>
      <c r="EZP655459" s="106"/>
      <c r="EZQ655459" s="106"/>
      <c r="EZR655459" s="106"/>
      <c r="EZS655459" s="106"/>
      <c r="EZT655459" s="106"/>
      <c r="EZU655459" s="106"/>
      <c r="EZV655459" s="106"/>
      <c r="EZW655459" s="106"/>
      <c r="EZX655459" s="106"/>
      <c r="EZY655459" s="106"/>
      <c r="EZZ655459" s="106"/>
      <c r="FAA655459" s="106"/>
      <c r="FAG655459" s="106"/>
      <c r="FAH655459" s="106"/>
      <c r="FAI655459" s="106"/>
      <c r="FAJ655459" s="106"/>
      <c r="FAK655459" s="106"/>
      <c r="FJD655459" s="106"/>
      <c r="FJE655459" s="106"/>
      <c r="FJF655459" s="106"/>
      <c r="FJG655459" s="106"/>
      <c r="FJH655459" s="106"/>
      <c r="FJI655459" s="106"/>
      <c r="FJJ655459" s="106"/>
      <c r="FJK655459" s="106"/>
      <c r="FJL655459" s="106"/>
      <c r="FJM655459" s="106"/>
      <c r="FJN655459" s="106"/>
      <c r="FJO655459" s="106"/>
      <c r="FJP655459" s="106"/>
      <c r="FJQ655459" s="106"/>
      <c r="FJR655459" s="106"/>
      <c r="FJS655459" s="106"/>
      <c r="FJT655459" s="106"/>
      <c r="FJU655459" s="106"/>
      <c r="FJV655459" s="106"/>
      <c r="FJW655459" s="106"/>
      <c r="FKC655459" s="106"/>
      <c r="FKD655459" s="106"/>
      <c r="FKE655459" s="106"/>
      <c r="FKF655459" s="106"/>
      <c r="FKG655459" s="106"/>
      <c r="FSZ655459" s="106"/>
      <c r="FTA655459" s="106"/>
      <c r="FTB655459" s="106"/>
      <c r="FTC655459" s="106"/>
      <c r="FTD655459" s="106"/>
      <c r="FTE655459" s="106"/>
      <c r="FTF655459" s="106"/>
      <c r="FTG655459" s="106"/>
      <c r="FTH655459" s="106"/>
      <c r="FTI655459" s="106"/>
      <c r="FTJ655459" s="106"/>
      <c r="FTK655459" s="106"/>
      <c r="FTL655459" s="106"/>
      <c r="FTM655459" s="106"/>
      <c r="FTN655459" s="106"/>
      <c r="FTO655459" s="106"/>
      <c r="FTP655459" s="106"/>
      <c r="FTQ655459" s="106"/>
      <c r="FTR655459" s="106"/>
      <c r="FTS655459" s="106"/>
      <c r="FTY655459" s="106"/>
      <c r="FTZ655459" s="106"/>
      <c r="FUA655459" s="106"/>
      <c r="FUB655459" s="106"/>
      <c r="FUC655459" s="106"/>
      <c r="GCV655459" s="106"/>
      <c r="GCW655459" s="106"/>
      <c r="GCX655459" s="106"/>
      <c r="GCY655459" s="106"/>
      <c r="GCZ655459" s="106"/>
      <c r="GDA655459" s="106"/>
      <c r="GDB655459" s="106"/>
      <c r="GDC655459" s="106"/>
      <c r="GDD655459" s="106"/>
      <c r="GDE655459" s="106"/>
      <c r="GDF655459" s="106"/>
      <c r="GDG655459" s="106"/>
      <c r="GDH655459" s="106"/>
      <c r="GDI655459" s="106"/>
      <c r="GDJ655459" s="106"/>
      <c r="GDK655459" s="106"/>
      <c r="GDL655459" s="106"/>
      <c r="GDM655459" s="106"/>
      <c r="GDN655459" s="106"/>
      <c r="GDO655459" s="106"/>
      <c r="GDU655459" s="106"/>
      <c r="GDV655459" s="106"/>
      <c r="GDW655459" s="106"/>
      <c r="GDX655459" s="106"/>
      <c r="GDY655459" s="106"/>
      <c r="GMR655459" s="106"/>
      <c r="GMS655459" s="106"/>
      <c r="GMT655459" s="106"/>
      <c r="GMU655459" s="106"/>
      <c r="GMV655459" s="106"/>
      <c r="GMW655459" s="106"/>
      <c r="GMX655459" s="106"/>
      <c r="GMY655459" s="106"/>
      <c r="GMZ655459" s="106"/>
      <c r="GNA655459" s="106"/>
      <c r="GNB655459" s="106"/>
      <c r="GNC655459" s="106"/>
      <c r="GND655459" s="106"/>
      <c r="GNE655459" s="106"/>
      <c r="GNF655459" s="106"/>
      <c r="GNG655459" s="106"/>
      <c r="GNH655459" s="106"/>
      <c r="GNI655459" s="106"/>
      <c r="GNJ655459" s="106"/>
      <c r="GNK655459" s="106"/>
      <c r="GNQ655459" s="106"/>
      <c r="GNR655459" s="106"/>
      <c r="GNS655459" s="106"/>
      <c r="GNT655459" s="106"/>
      <c r="GNU655459" s="106"/>
      <c r="GWN655459" s="106"/>
      <c r="GWO655459" s="106"/>
      <c r="GWP655459" s="106"/>
      <c r="GWQ655459" s="106"/>
      <c r="GWR655459" s="106"/>
      <c r="GWS655459" s="106"/>
      <c r="GWT655459" s="106"/>
      <c r="GWU655459" s="106"/>
      <c r="GWV655459" s="106"/>
      <c r="GWW655459" s="106"/>
      <c r="GWX655459" s="106"/>
      <c r="GWY655459" s="106"/>
      <c r="GWZ655459" s="106"/>
      <c r="GXA655459" s="106"/>
      <c r="GXB655459" s="106"/>
      <c r="GXC655459" s="106"/>
      <c r="GXD655459" s="106"/>
      <c r="GXE655459" s="106"/>
      <c r="GXF655459" s="106"/>
      <c r="GXG655459" s="106"/>
      <c r="GXM655459" s="106"/>
      <c r="GXN655459" s="106"/>
      <c r="GXO655459" s="106"/>
      <c r="GXP655459" s="106"/>
      <c r="GXQ655459" s="106"/>
      <c r="HGJ655459" s="106"/>
      <c r="HGK655459" s="106"/>
      <c r="HGL655459" s="106"/>
      <c r="HGM655459" s="106"/>
      <c r="HGN655459" s="106"/>
      <c r="HGO655459" s="106"/>
      <c r="HGP655459" s="106"/>
      <c r="HGQ655459" s="106"/>
      <c r="HGR655459" s="106"/>
      <c r="HGS655459" s="106"/>
      <c r="HGT655459" s="106"/>
      <c r="HGU655459" s="106"/>
      <c r="HGV655459" s="106"/>
      <c r="HGW655459" s="106"/>
      <c r="HGX655459" s="106"/>
      <c r="HGY655459" s="106"/>
      <c r="HGZ655459" s="106"/>
      <c r="HHA655459" s="106"/>
      <c r="HHB655459" s="106"/>
      <c r="HHC655459" s="106"/>
      <c r="HHI655459" s="106"/>
      <c r="HHJ655459" s="106"/>
      <c r="HHK655459" s="106"/>
      <c r="HHL655459" s="106"/>
      <c r="HHM655459" s="106"/>
      <c r="HQF655459" s="106"/>
      <c r="HQG655459" s="106"/>
      <c r="HQH655459" s="106"/>
      <c r="HQI655459" s="106"/>
      <c r="HQJ655459" s="106"/>
      <c r="HQK655459" s="106"/>
      <c r="HQL655459" s="106"/>
      <c r="HQM655459" s="106"/>
      <c r="HQN655459" s="106"/>
      <c r="HQO655459" s="106"/>
      <c r="HQP655459" s="106"/>
      <c r="HQQ655459" s="106"/>
      <c r="HQR655459" s="106"/>
      <c r="HQS655459" s="106"/>
      <c r="HQT655459" s="106"/>
      <c r="HQU655459" s="106"/>
      <c r="HQV655459" s="106"/>
      <c r="HQW655459" s="106"/>
      <c r="HQX655459" s="106"/>
      <c r="HQY655459" s="106"/>
      <c r="HRE655459" s="106"/>
      <c r="HRF655459" s="106"/>
      <c r="HRG655459" s="106"/>
      <c r="HRH655459" s="106"/>
      <c r="HRI655459" s="106"/>
      <c r="IAB655459" s="106"/>
      <c r="IAC655459" s="106"/>
      <c r="IAD655459" s="106"/>
      <c r="IAE655459" s="106"/>
      <c r="IAF655459" s="106"/>
      <c r="IAG655459" s="106"/>
      <c r="IAH655459" s="106"/>
      <c r="IAI655459" s="106"/>
      <c r="IAJ655459" s="106"/>
      <c r="IAK655459" s="106"/>
      <c r="IAL655459" s="106"/>
      <c r="IAM655459" s="106"/>
      <c r="IAN655459" s="106"/>
      <c r="IAO655459" s="106"/>
      <c r="IAP655459" s="106"/>
      <c r="IAQ655459" s="106"/>
      <c r="IAR655459" s="106"/>
      <c r="IAS655459" s="106"/>
      <c r="IAT655459" s="106"/>
      <c r="IAU655459" s="106"/>
      <c r="IBA655459" s="106"/>
      <c r="IBB655459" s="106"/>
      <c r="IBC655459" s="106"/>
      <c r="IBD655459" s="106"/>
      <c r="IBE655459" s="106"/>
      <c r="IJX655459" s="106"/>
      <c r="IJY655459" s="106"/>
      <c r="IJZ655459" s="106"/>
      <c r="IKA655459" s="106"/>
      <c r="IKB655459" s="106"/>
      <c r="IKC655459" s="106"/>
      <c r="IKD655459" s="106"/>
      <c r="IKE655459" s="106"/>
      <c r="IKF655459" s="106"/>
      <c r="IKG655459" s="106"/>
      <c r="IKH655459" s="106"/>
      <c r="IKI655459" s="106"/>
      <c r="IKJ655459" s="106"/>
      <c r="IKK655459" s="106"/>
      <c r="IKL655459" s="106"/>
      <c r="IKM655459" s="106"/>
      <c r="IKN655459" s="106"/>
      <c r="IKO655459" s="106"/>
      <c r="IKP655459" s="106"/>
      <c r="IKQ655459" s="106"/>
      <c r="IKW655459" s="106"/>
      <c r="IKX655459" s="106"/>
      <c r="IKY655459" s="106"/>
      <c r="IKZ655459" s="106"/>
      <c r="ILA655459" s="106"/>
      <c r="ITT655459" s="106"/>
      <c r="ITU655459" s="106"/>
      <c r="ITV655459" s="106"/>
      <c r="ITW655459" s="106"/>
      <c r="ITX655459" s="106"/>
      <c r="ITY655459" s="106"/>
      <c r="ITZ655459" s="106"/>
      <c r="IUA655459" s="106"/>
      <c r="IUB655459" s="106"/>
      <c r="IUC655459" s="106"/>
      <c r="IUD655459" s="106"/>
      <c r="IUE655459" s="106"/>
      <c r="IUF655459" s="106"/>
      <c r="IUG655459" s="106"/>
      <c r="IUH655459" s="106"/>
      <c r="IUI655459" s="106"/>
      <c r="IUJ655459" s="106"/>
      <c r="IUK655459" s="106"/>
      <c r="IUL655459" s="106"/>
      <c r="IUM655459" s="106"/>
      <c r="IUS655459" s="106"/>
      <c r="IUT655459" s="106"/>
      <c r="IUU655459" s="106"/>
      <c r="IUV655459" s="106"/>
      <c r="IUW655459" s="106"/>
      <c r="JDP655459" s="106"/>
      <c r="JDQ655459" s="106"/>
      <c r="JDR655459" s="106"/>
      <c r="JDS655459" s="106"/>
      <c r="JDT655459" s="106"/>
      <c r="JDU655459" s="106"/>
      <c r="JDV655459" s="106"/>
      <c r="JDW655459" s="106"/>
      <c r="JDX655459" s="106"/>
      <c r="JDY655459" s="106"/>
      <c r="JDZ655459" s="106"/>
      <c r="JEA655459" s="106"/>
      <c r="JEB655459" s="106"/>
      <c r="JEC655459" s="106"/>
      <c r="JED655459" s="106"/>
      <c r="JEE655459" s="106"/>
      <c r="JEF655459" s="106"/>
      <c r="JEG655459" s="106"/>
      <c r="JEH655459" s="106"/>
      <c r="JEI655459" s="106"/>
      <c r="JEO655459" s="106"/>
      <c r="JEP655459" s="106"/>
      <c r="JEQ655459" s="106"/>
      <c r="JER655459" s="106"/>
      <c r="JES655459" s="106"/>
      <c r="JNL655459" s="106"/>
      <c r="JNM655459" s="106"/>
      <c r="JNN655459" s="106"/>
      <c r="JNO655459" s="106"/>
      <c r="JNP655459" s="106"/>
      <c r="JNQ655459" s="106"/>
      <c r="JNR655459" s="106"/>
      <c r="JNS655459" s="106"/>
      <c r="JNT655459" s="106"/>
      <c r="JNU655459" s="106"/>
      <c r="JNV655459" s="106"/>
      <c r="JNW655459" s="106"/>
      <c r="JNX655459" s="106"/>
      <c r="JNY655459" s="106"/>
      <c r="JNZ655459" s="106"/>
      <c r="JOA655459" s="106"/>
      <c r="JOB655459" s="106"/>
      <c r="JOC655459" s="106"/>
      <c r="JOD655459" s="106"/>
      <c r="JOE655459" s="106"/>
      <c r="JOK655459" s="106"/>
      <c r="JOL655459" s="106"/>
      <c r="JOM655459" s="106"/>
      <c r="JON655459" s="106"/>
      <c r="JOO655459" s="106"/>
      <c r="JXH655459" s="106"/>
      <c r="JXI655459" s="106"/>
      <c r="JXJ655459" s="106"/>
      <c r="JXK655459" s="106"/>
      <c r="JXL655459" s="106"/>
      <c r="JXM655459" s="106"/>
      <c r="JXN655459" s="106"/>
      <c r="JXO655459" s="106"/>
      <c r="JXP655459" s="106"/>
      <c r="JXQ655459" s="106"/>
      <c r="JXR655459" s="106"/>
      <c r="JXS655459" s="106"/>
      <c r="JXT655459" s="106"/>
      <c r="JXU655459" s="106"/>
      <c r="JXV655459" s="106"/>
      <c r="JXW655459" s="106"/>
      <c r="JXX655459" s="106"/>
      <c r="JXY655459" s="106"/>
      <c r="JXZ655459" s="106"/>
      <c r="JYA655459" s="106"/>
      <c r="JYG655459" s="106"/>
      <c r="JYH655459" s="106"/>
      <c r="JYI655459" s="106"/>
      <c r="JYJ655459" s="106"/>
      <c r="JYK655459" s="106"/>
      <c r="KHD655459" s="106"/>
      <c r="KHE655459" s="106"/>
      <c r="KHF655459" s="106"/>
      <c r="KHG655459" s="106"/>
      <c r="KHH655459" s="106"/>
      <c r="KHI655459" s="106"/>
      <c r="KHJ655459" s="106"/>
      <c r="KHK655459" s="106"/>
      <c r="KHL655459" s="106"/>
      <c r="KHM655459" s="106"/>
      <c r="KHN655459" s="106"/>
      <c r="KHO655459" s="106"/>
      <c r="KHP655459" s="106"/>
      <c r="KHQ655459" s="106"/>
      <c r="KHR655459" s="106"/>
      <c r="KHS655459" s="106"/>
      <c r="KHT655459" s="106"/>
      <c r="KHU655459" s="106"/>
      <c r="KHV655459" s="106"/>
      <c r="KHW655459" s="106"/>
      <c r="KIC655459" s="106"/>
      <c r="KID655459" s="106"/>
      <c r="KIE655459" s="106"/>
      <c r="KIF655459" s="106"/>
      <c r="KIG655459" s="106"/>
      <c r="KQZ655459" s="106"/>
      <c r="KRA655459" s="106"/>
      <c r="KRB655459" s="106"/>
      <c r="KRC655459" s="106"/>
      <c r="KRD655459" s="106"/>
      <c r="KRE655459" s="106"/>
      <c r="KRF655459" s="106"/>
      <c r="KRG655459" s="106"/>
      <c r="KRH655459" s="106"/>
      <c r="KRI655459" s="106"/>
      <c r="KRJ655459" s="106"/>
      <c r="KRK655459" s="106"/>
      <c r="KRL655459" s="106"/>
      <c r="KRM655459" s="106"/>
      <c r="KRN655459" s="106"/>
      <c r="KRO655459" s="106"/>
      <c r="KRP655459" s="106"/>
      <c r="KRQ655459" s="106"/>
      <c r="KRR655459" s="106"/>
      <c r="KRS655459" s="106"/>
      <c r="KRY655459" s="106"/>
      <c r="KRZ655459" s="106"/>
      <c r="KSA655459" s="106"/>
      <c r="KSB655459" s="106"/>
      <c r="KSC655459" s="106"/>
      <c r="LAV655459" s="106"/>
      <c r="LAW655459" s="106"/>
      <c r="LAX655459" s="106"/>
      <c r="LAY655459" s="106"/>
      <c r="LAZ655459" s="106"/>
      <c r="LBA655459" s="106"/>
      <c r="LBB655459" s="106"/>
      <c r="LBC655459" s="106"/>
      <c r="LBD655459" s="106"/>
      <c r="LBE655459" s="106"/>
      <c r="LBF655459" s="106"/>
      <c r="LBG655459" s="106"/>
      <c r="LBH655459" s="106"/>
      <c r="LBI655459" s="106"/>
      <c r="LBJ655459" s="106"/>
      <c r="LBK655459" s="106"/>
      <c r="LBL655459" s="106"/>
      <c r="LBM655459" s="106"/>
      <c r="LBN655459" s="106"/>
      <c r="LBO655459" s="106"/>
      <c r="LBU655459" s="106"/>
      <c r="LBV655459" s="106"/>
      <c r="LBW655459" s="106"/>
      <c r="LBX655459" s="106"/>
      <c r="LBY655459" s="106"/>
      <c r="LKR655459" s="106"/>
      <c r="LKS655459" s="106"/>
      <c r="LKT655459" s="106"/>
      <c r="LKU655459" s="106"/>
      <c r="LKV655459" s="106"/>
      <c r="LKW655459" s="106"/>
      <c r="LKX655459" s="106"/>
      <c r="LKY655459" s="106"/>
      <c r="LKZ655459" s="106"/>
      <c r="LLA655459" s="106"/>
      <c r="LLB655459" s="106"/>
      <c r="LLC655459" s="106"/>
      <c r="LLD655459" s="106"/>
      <c r="LLE655459" s="106"/>
      <c r="LLF655459" s="106"/>
      <c r="LLG655459" s="106"/>
      <c r="LLH655459" s="106"/>
      <c r="LLI655459" s="106"/>
      <c r="LLJ655459" s="106"/>
      <c r="LLK655459" s="106"/>
      <c r="LLQ655459" s="106"/>
      <c r="LLR655459" s="106"/>
      <c r="LLS655459" s="106"/>
      <c r="LLT655459" s="106"/>
      <c r="LLU655459" s="106"/>
      <c r="LUN655459" s="106"/>
      <c r="LUO655459" s="106"/>
      <c r="LUP655459" s="106"/>
      <c r="LUQ655459" s="106"/>
      <c r="LUR655459" s="106"/>
      <c r="LUS655459" s="106"/>
      <c r="LUT655459" s="106"/>
      <c r="LUU655459" s="106"/>
      <c r="LUV655459" s="106"/>
      <c r="LUW655459" s="106"/>
      <c r="LUX655459" s="106"/>
      <c r="LUY655459" s="106"/>
      <c r="LUZ655459" s="106"/>
      <c r="LVA655459" s="106"/>
      <c r="LVB655459" s="106"/>
      <c r="LVC655459" s="106"/>
      <c r="LVD655459" s="106"/>
      <c r="LVE655459" s="106"/>
      <c r="LVF655459" s="106"/>
      <c r="LVG655459" s="106"/>
      <c r="LVM655459" s="106"/>
      <c r="LVN655459" s="106"/>
      <c r="LVO655459" s="106"/>
      <c r="LVP655459" s="106"/>
      <c r="LVQ655459" s="106"/>
      <c r="MEJ655459" s="106"/>
      <c r="MEK655459" s="106"/>
      <c r="MEL655459" s="106"/>
      <c r="MEM655459" s="106"/>
      <c r="MEN655459" s="106"/>
      <c r="MEO655459" s="106"/>
      <c r="MEP655459" s="106"/>
      <c r="MEQ655459" s="106"/>
      <c r="MER655459" s="106"/>
      <c r="MES655459" s="106"/>
      <c r="MET655459" s="106"/>
      <c r="MEU655459" s="106"/>
      <c r="MEV655459" s="106"/>
      <c r="MEW655459" s="106"/>
      <c r="MEX655459" s="106"/>
      <c r="MEY655459" s="106"/>
      <c r="MEZ655459" s="106"/>
      <c r="MFA655459" s="106"/>
      <c r="MFB655459" s="106"/>
      <c r="MFC655459" s="106"/>
      <c r="MFI655459" s="106"/>
      <c r="MFJ655459" s="106"/>
      <c r="MFK655459" s="106"/>
      <c r="MFL655459" s="106"/>
      <c r="MFM655459" s="106"/>
      <c r="MOF655459" s="106"/>
      <c r="MOG655459" s="106"/>
      <c r="MOH655459" s="106"/>
      <c r="MOI655459" s="106"/>
      <c r="MOJ655459" s="106"/>
      <c r="MOK655459" s="106"/>
      <c r="MOL655459" s="106"/>
      <c r="MOM655459" s="106"/>
      <c r="MON655459" s="106"/>
      <c r="MOO655459" s="106"/>
      <c r="MOP655459" s="106"/>
      <c r="MOQ655459" s="106"/>
      <c r="MOR655459" s="106"/>
      <c r="MOS655459" s="106"/>
      <c r="MOT655459" s="106"/>
      <c r="MOU655459" s="106"/>
      <c r="MOV655459" s="106"/>
      <c r="MOW655459" s="106"/>
      <c r="MOX655459" s="106"/>
      <c r="MOY655459" s="106"/>
      <c r="MPE655459" s="106"/>
      <c r="MPF655459" s="106"/>
      <c r="MPG655459" s="106"/>
      <c r="MPH655459" s="106"/>
      <c r="MPI655459" s="106"/>
      <c r="MYB655459" s="106"/>
      <c r="MYC655459" s="106"/>
      <c r="MYD655459" s="106"/>
      <c r="MYE655459" s="106"/>
      <c r="MYF655459" s="106"/>
      <c r="MYG655459" s="106"/>
      <c r="MYH655459" s="106"/>
      <c r="MYI655459" s="106"/>
      <c r="MYJ655459" s="106"/>
      <c r="MYK655459" s="106"/>
      <c r="MYL655459" s="106"/>
      <c r="MYM655459" s="106"/>
      <c r="MYN655459" s="106"/>
      <c r="MYO655459" s="106"/>
      <c r="MYP655459" s="106"/>
      <c r="MYQ655459" s="106"/>
      <c r="MYR655459" s="106"/>
      <c r="MYS655459" s="106"/>
      <c r="MYT655459" s="106"/>
      <c r="MYU655459" s="106"/>
      <c r="MZA655459" s="106"/>
      <c r="MZB655459" s="106"/>
      <c r="MZC655459" s="106"/>
      <c r="MZD655459" s="106"/>
      <c r="MZE655459" s="106"/>
      <c r="NHX655459" s="106"/>
      <c r="NHY655459" s="106"/>
      <c r="NHZ655459" s="106"/>
      <c r="NIA655459" s="106"/>
      <c r="NIB655459" s="106"/>
      <c r="NIC655459" s="106"/>
      <c r="NID655459" s="106"/>
      <c r="NIE655459" s="106"/>
      <c r="NIF655459" s="106"/>
      <c r="NIG655459" s="106"/>
      <c r="NIH655459" s="106"/>
      <c r="NII655459" s="106"/>
      <c r="NIJ655459" s="106"/>
      <c r="NIK655459" s="106"/>
      <c r="NIL655459" s="106"/>
      <c r="NIM655459" s="106"/>
      <c r="NIN655459" s="106"/>
      <c r="NIO655459" s="106"/>
      <c r="NIP655459" s="106"/>
      <c r="NIQ655459" s="106"/>
      <c r="NIW655459" s="106"/>
      <c r="NIX655459" s="106"/>
      <c r="NIY655459" s="106"/>
      <c r="NIZ655459" s="106"/>
      <c r="NJA655459" s="106"/>
      <c r="NRT655459" s="106"/>
      <c r="NRU655459" s="106"/>
      <c r="NRV655459" s="106"/>
      <c r="NRW655459" s="106"/>
      <c r="NRX655459" s="106"/>
      <c r="NRY655459" s="106"/>
      <c r="NRZ655459" s="106"/>
      <c r="NSA655459" s="106"/>
      <c r="NSB655459" s="106"/>
      <c r="NSC655459" s="106"/>
      <c r="NSD655459" s="106"/>
      <c r="NSE655459" s="106"/>
      <c r="NSF655459" s="106"/>
      <c r="NSG655459" s="106"/>
      <c r="NSH655459" s="106"/>
      <c r="NSI655459" s="106"/>
      <c r="NSJ655459" s="106"/>
      <c r="NSK655459" s="106"/>
      <c r="NSL655459" s="106"/>
      <c r="NSM655459" s="106"/>
      <c r="NSS655459" s="106"/>
      <c r="NST655459" s="106"/>
      <c r="NSU655459" s="106"/>
      <c r="NSV655459" s="106"/>
      <c r="NSW655459" s="106"/>
      <c r="OBP655459" s="106"/>
      <c r="OBQ655459" s="106"/>
      <c r="OBR655459" s="106"/>
      <c r="OBS655459" s="106"/>
      <c r="OBT655459" s="106"/>
      <c r="OBU655459" s="106"/>
      <c r="OBV655459" s="106"/>
      <c r="OBW655459" s="106"/>
      <c r="OBX655459" s="106"/>
      <c r="OBY655459" s="106"/>
      <c r="OBZ655459" s="106"/>
      <c r="OCA655459" s="106"/>
      <c r="OCB655459" s="106"/>
      <c r="OCC655459" s="106"/>
      <c r="OCD655459" s="106"/>
      <c r="OCE655459" s="106"/>
      <c r="OCF655459" s="106"/>
      <c r="OCG655459" s="106"/>
      <c r="OCH655459" s="106"/>
      <c r="OCI655459" s="106"/>
      <c r="OCO655459" s="106"/>
      <c r="OCP655459" s="106"/>
      <c r="OCQ655459" s="106"/>
      <c r="OCR655459" s="106"/>
      <c r="OCS655459" s="106"/>
      <c r="OLL655459" s="106"/>
      <c r="OLM655459" s="106"/>
      <c r="OLN655459" s="106"/>
      <c r="OLO655459" s="106"/>
      <c r="OLP655459" s="106"/>
      <c r="OLQ655459" s="106"/>
      <c r="OLR655459" s="106"/>
      <c r="OLS655459" s="106"/>
      <c r="OLT655459" s="106"/>
      <c r="OLU655459" s="106"/>
      <c r="OLV655459" s="106"/>
      <c r="OLW655459" s="106"/>
      <c r="OLX655459" s="106"/>
      <c r="OLY655459" s="106"/>
      <c r="OLZ655459" s="106"/>
      <c r="OMA655459" s="106"/>
      <c r="OMB655459" s="106"/>
      <c r="OMC655459" s="106"/>
      <c r="OMD655459" s="106"/>
      <c r="OME655459" s="106"/>
      <c r="OMK655459" s="106"/>
      <c r="OML655459" s="106"/>
      <c r="OMM655459" s="106"/>
      <c r="OMN655459" s="106"/>
      <c r="OMO655459" s="106"/>
      <c r="OVH655459" s="106"/>
      <c r="OVI655459" s="106"/>
      <c r="OVJ655459" s="106"/>
      <c r="OVK655459" s="106"/>
      <c r="OVL655459" s="106"/>
      <c r="OVM655459" s="106"/>
      <c r="OVN655459" s="106"/>
      <c r="OVO655459" s="106"/>
      <c r="OVP655459" s="106"/>
      <c r="OVQ655459" s="106"/>
      <c r="OVR655459" s="106"/>
      <c r="OVS655459" s="106"/>
      <c r="OVT655459" s="106"/>
      <c r="OVU655459" s="106"/>
      <c r="OVV655459" s="106"/>
      <c r="OVW655459" s="106"/>
      <c r="OVX655459" s="106"/>
      <c r="OVY655459" s="106"/>
      <c r="OVZ655459" s="106"/>
      <c r="OWA655459" s="106"/>
      <c r="OWG655459" s="106"/>
      <c r="OWH655459" s="106"/>
      <c r="OWI655459" s="106"/>
      <c r="OWJ655459" s="106"/>
      <c r="OWK655459" s="106"/>
      <c r="PFD655459" s="106"/>
      <c r="PFE655459" s="106"/>
      <c r="PFF655459" s="106"/>
      <c r="PFG655459" s="106"/>
      <c r="PFH655459" s="106"/>
      <c r="PFI655459" s="106"/>
      <c r="PFJ655459" s="106"/>
      <c r="PFK655459" s="106"/>
      <c r="PFL655459" s="106"/>
      <c r="PFM655459" s="106"/>
      <c r="PFN655459" s="106"/>
      <c r="PFO655459" s="106"/>
      <c r="PFP655459" s="106"/>
      <c r="PFQ655459" s="106"/>
      <c r="PFR655459" s="106"/>
      <c r="PFS655459" s="106"/>
      <c r="PFT655459" s="106"/>
      <c r="PFU655459" s="106"/>
      <c r="PFV655459" s="106"/>
      <c r="PFW655459" s="106"/>
      <c r="PGC655459" s="106"/>
      <c r="PGD655459" s="106"/>
      <c r="PGE655459" s="106"/>
      <c r="PGF655459" s="106"/>
      <c r="PGG655459" s="106"/>
      <c r="POZ655459" s="106"/>
      <c r="PPA655459" s="106"/>
      <c r="PPB655459" s="106"/>
      <c r="PPC655459" s="106"/>
      <c r="PPD655459" s="106"/>
      <c r="PPE655459" s="106"/>
      <c r="PPF655459" s="106"/>
      <c r="PPG655459" s="106"/>
      <c r="PPH655459" s="106"/>
      <c r="PPI655459" s="106"/>
      <c r="PPJ655459" s="106"/>
      <c r="PPK655459" s="106"/>
      <c r="PPL655459" s="106"/>
      <c r="PPM655459" s="106"/>
      <c r="PPN655459" s="106"/>
      <c r="PPO655459" s="106"/>
      <c r="PPP655459" s="106"/>
      <c r="PPQ655459" s="106"/>
      <c r="PPR655459" s="106"/>
      <c r="PPS655459" s="106"/>
      <c r="PPY655459" s="106"/>
      <c r="PPZ655459" s="106"/>
      <c r="PQA655459" s="106"/>
      <c r="PQB655459" s="106"/>
      <c r="PQC655459" s="106"/>
      <c r="PYV655459" s="106"/>
      <c r="PYW655459" s="106"/>
      <c r="PYX655459" s="106"/>
      <c r="PYY655459" s="106"/>
      <c r="PYZ655459" s="106"/>
      <c r="PZA655459" s="106"/>
      <c r="PZB655459" s="106"/>
      <c r="PZC655459" s="106"/>
      <c r="PZD655459" s="106"/>
      <c r="PZE655459" s="106"/>
      <c r="PZF655459" s="106"/>
      <c r="PZG655459" s="106"/>
      <c r="PZH655459" s="106"/>
      <c r="PZI655459" s="106"/>
      <c r="PZJ655459" s="106"/>
      <c r="PZK655459" s="106"/>
      <c r="PZL655459" s="106"/>
      <c r="PZM655459" s="106"/>
      <c r="PZN655459" s="106"/>
      <c r="PZO655459" s="106"/>
      <c r="PZU655459" s="106"/>
      <c r="PZV655459" s="106"/>
      <c r="PZW655459" s="106"/>
      <c r="PZX655459" s="106"/>
      <c r="PZY655459" s="106"/>
      <c r="QIR655459" s="106"/>
      <c r="QIS655459" s="106"/>
      <c r="QIT655459" s="106"/>
      <c r="QIU655459" s="106"/>
      <c r="QIV655459" s="106"/>
      <c r="QIW655459" s="106"/>
      <c r="QIX655459" s="106"/>
      <c r="QIY655459" s="106"/>
      <c r="QIZ655459" s="106"/>
      <c r="QJA655459" s="106"/>
      <c r="QJB655459" s="106"/>
      <c r="QJC655459" s="106"/>
      <c r="QJD655459" s="106"/>
      <c r="QJE655459" s="106"/>
      <c r="QJF655459" s="106"/>
      <c r="QJG655459" s="106"/>
      <c r="QJH655459" s="106"/>
      <c r="QJI655459" s="106"/>
      <c r="QJJ655459" s="106"/>
      <c r="QJK655459" s="106"/>
      <c r="QJQ655459" s="106"/>
      <c r="QJR655459" s="106"/>
      <c r="QJS655459" s="106"/>
      <c r="QJT655459" s="106"/>
      <c r="QJU655459" s="106"/>
      <c r="QSN655459" s="106"/>
      <c r="QSO655459" s="106"/>
      <c r="QSP655459" s="106"/>
      <c r="QSQ655459" s="106"/>
      <c r="QSR655459" s="106"/>
      <c r="QSS655459" s="106"/>
      <c r="QST655459" s="106"/>
      <c r="QSU655459" s="106"/>
      <c r="QSV655459" s="106"/>
      <c r="QSW655459" s="106"/>
      <c r="QSX655459" s="106"/>
      <c r="QSY655459" s="106"/>
      <c r="QSZ655459" s="106"/>
      <c r="QTA655459" s="106"/>
      <c r="QTB655459" s="106"/>
      <c r="QTC655459" s="106"/>
      <c r="QTD655459" s="106"/>
      <c r="QTE655459" s="106"/>
      <c r="QTF655459" s="106"/>
      <c r="QTG655459" s="106"/>
      <c r="QTM655459" s="106"/>
      <c r="QTN655459" s="106"/>
      <c r="QTO655459" s="106"/>
      <c r="QTP655459" s="106"/>
      <c r="QTQ655459" s="106"/>
      <c r="RCJ655459" s="106"/>
      <c r="RCK655459" s="106"/>
      <c r="RCL655459" s="106"/>
      <c r="RCM655459" s="106"/>
      <c r="RCN655459" s="106"/>
      <c r="RCO655459" s="106"/>
      <c r="RCP655459" s="106"/>
      <c r="RCQ655459" s="106"/>
      <c r="RCR655459" s="106"/>
      <c r="RCS655459" s="106"/>
      <c r="RCT655459" s="106"/>
      <c r="RCU655459" s="106"/>
      <c r="RCV655459" s="106"/>
      <c r="RCW655459" s="106"/>
      <c r="RCX655459" s="106"/>
      <c r="RCY655459" s="106"/>
      <c r="RCZ655459" s="106"/>
      <c r="RDA655459" s="106"/>
      <c r="RDB655459" s="106"/>
      <c r="RDC655459" s="106"/>
      <c r="RDI655459" s="106"/>
      <c r="RDJ655459" s="106"/>
      <c r="RDK655459" s="106"/>
      <c r="RDL655459" s="106"/>
      <c r="RDM655459" s="106"/>
      <c r="RMF655459" s="106"/>
      <c r="RMG655459" s="106"/>
      <c r="RMH655459" s="106"/>
      <c r="RMI655459" s="106"/>
      <c r="RMJ655459" s="106"/>
      <c r="RMK655459" s="106"/>
      <c r="RML655459" s="106"/>
      <c r="RMM655459" s="106"/>
      <c r="RMN655459" s="106"/>
      <c r="RMO655459" s="106"/>
      <c r="RMP655459" s="106"/>
      <c r="RMQ655459" s="106"/>
      <c r="RMR655459" s="106"/>
      <c r="RMS655459" s="106"/>
      <c r="RMT655459" s="106"/>
      <c r="RMU655459" s="106"/>
      <c r="RMV655459" s="106"/>
      <c r="RMW655459" s="106"/>
      <c r="RMX655459" s="106"/>
      <c r="RMY655459" s="106"/>
      <c r="RNE655459" s="106"/>
      <c r="RNF655459" s="106"/>
      <c r="RNG655459" s="106"/>
      <c r="RNH655459" s="106"/>
      <c r="RNI655459" s="106"/>
      <c r="RWB655459" s="106"/>
      <c r="RWC655459" s="106"/>
      <c r="RWD655459" s="106"/>
      <c r="RWE655459" s="106"/>
      <c r="RWF655459" s="106"/>
      <c r="RWG655459" s="106"/>
      <c r="RWH655459" s="106"/>
      <c r="RWI655459" s="106"/>
      <c r="RWJ655459" s="106"/>
      <c r="RWK655459" s="106"/>
      <c r="RWL655459" s="106"/>
      <c r="RWM655459" s="106"/>
      <c r="RWN655459" s="106"/>
      <c r="RWO655459" s="106"/>
      <c r="RWP655459" s="106"/>
      <c r="RWQ655459" s="106"/>
      <c r="RWR655459" s="106"/>
      <c r="RWS655459" s="106"/>
      <c r="RWT655459" s="106"/>
      <c r="RWU655459" s="106"/>
      <c r="RXA655459" s="106"/>
      <c r="RXB655459" s="106"/>
      <c r="RXC655459" s="106"/>
      <c r="RXD655459" s="106"/>
      <c r="RXE655459" s="106"/>
      <c r="SFX655459" s="106"/>
      <c r="SFY655459" s="106"/>
      <c r="SFZ655459" s="106"/>
      <c r="SGA655459" s="106"/>
      <c r="SGB655459" s="106"/>
      <c r="SGC655459" s="106"/>
      <c r="SGD655459" s="106"/>
      <c r="SGE655459" s="106"/>
      <c r="SGF655459" s="106"/>
      <c r="SGG655459" s="106"/>
      <c r="SGH655459" s="106"/>
      <c r="SGI655459" s="106"/>
      <c r="SGJ655459" s="106"/>
      <c r="SGK655459" s="106"/>
      <c r="SGL655459" s="106"/>
      <c r="SGM655459" s="106"/>
      <c r="SGN655459" s="106"/>
      <c r="SGO655459" s="106"/>
      <c r="SGP655459" s="106"/>
      <c r="SGQ655459" s="106"/>
      <c r="SGW655459" s="106"/>
      <c r="SGX655459" s="106"/>
      <c r="SGY655459" s="106"/>
      <c r="SGZ655459" s="106"/>
      <c r="SHA655459" s="106"/>
      <c r="SPT655459" s="106"/>
      <c r="SPU655459" s="106"/>
      <c r="SPV655459" s="106"/>
      <c r="SPW655459" s="106"/>
      <c r="SPX655459" s="106"/>
      <c r="SPY655459" s="106"/>
      <c r="SPZ655459" s="106"/>
      <c r="SQA655459" s="106"/>
      <c r="SQB655459" s="106"/>
      <c r="SQC655459" s="106"/>
      <c r="SQD655459" s="106"/>
      <c r="SQE655459" s="106"/>
      <c r="SQF655459" s="106"/>
      <c r="SQG655459" s="106"/>
      <c r="SQH655459" s="106"/>
      <c r="SQI655459" s="106"/>
      <c r="SQJ655459" s="106"/>
      <c r="SQK655459" s="106"/>
      <c r="SQL655459" s="106"/>
      <c r="SQM655459" s="106"/>
      <c r="SQS655459" s="106"/>
      <c r="SQT655459" s="106"/>
      <c r="SQU655459" s="106"/>
      <c r="SQV655459" s="106"/>
      <c r="SQW655459" s="106"/>
      <c r="SZP655459" s="106"/>
      <c r="SZQ655459" s="106"/>
      <c r="SZR655459" s="106"/>
      <c r="SZS655459" s="106"/>
      <c r="SZT655459" s="106"/>
      <c r="SZU655459" s="106"/>
      <c r="SZV655459" s="106"/>
      <c r="SZW655459" s="106"/>
      <c r="SZX655459" s="106"/>
      <c r="SZY655459" s="106"/>
      <c r="SZZ655459" s="106"/>
      <c r="TAA655459" s="106"/>
      <c r="TAB655459" s="106"/>
      <c r="TAC655459" s="106"/>
      <c r="TAD655459" s="106"/>
      <c r="TAE655459" s="106"/>
      <c r="TAF655459" s="106"/>
      <c r="TAG655459" s="106"/>
      <c r="TAH655459" s="106"/>
      <c r="TAI655459" s="106"/>
      <c r="TAO655459" s="106"/>
      <c r="TAP655459" s="106"/>
      <c r="TAQ655459" s="106"/>
      <c r="TAR655459" s="106"/>
      <c r="TAS655459" s="106"/>
      <c r="TJL655459" s="106"/>
      <c r="TJM655459" s="106"/>
      <c r="TJN655459" s="106"/>
      <c r="TJO655459" s="106"/>
      <c r="TJP655459" s="106"/>
      <c r="TJQ655459" s="106"/>
      <c r="TJR655459" s="106"/>
      <c r="TJS655459" s="106"/>
      <c r="TJT655459" s="106"/>
      <c r="TJU655459" s="106"/>
      <c r="TJV655459" s="106"/>
      <c r="TJW655459" s="106"/>
      <c r="TJX655459" s="106"/>
      <c r="TJY655459" s="106"/>
      <c r="TJZ655459" s="106"/>
      <c r="TKA655459" s="106"/>
      <c r="TKB655459" s="106"/>
      <c r="TKC655459" s="106"/>
      <c r="TKD655459" s="106"/>
      <c r="TKE655459" s="106"/>
      <c r="TKK655459" s="106"/>
      <c r="TKL655459" s="106"/>
      <c r="TKM655459" s="106"/>
      <c r="TKN655459" s="106"/>
      <c r="TKO655459" s="106"/>
      <c r="TTH655459" s="106"/>
      <c r="TTI655459" s="106"/>
      <c r="TTJ655459" s="106"/>
      <c r="TTK655459" s="106"/>
      <c r="TTL655459" s="106"/>
      <c r="TTM655459" s="106"/>
      <c r="TTN655459" s="106"/>
      <c r="TTO655459" s="106"/>
      <c r="TTP655459" s="106"/>
      <c r="TTQ655459" s="106"/>
      <c r="TTR655459" s="106"/>
      <c r="TTS655459" s="106"/>
      <c r="TTT655459" s="106"/>
      <c r="TTU655459" s="106"/>
      <c r="TTV655459" s="106"/>
      <c r="TTW655459" s="106"/>
      <c r="TTX655459" s="106"/>
      <c r="TTY655459" s="106"/>
      <c r="TTZ655459" s="106"/>
      <c r="TUA655459" s="106"/>
      <c r="TUG655459" s="106"/>
      <c r="TUH655459" s="106"/>
      <c r="TUI655459" s="106"/>
      <c r="TUJ655459" s="106"/>
      <c r="TUK655459" s="106"/>
      <c r="UDD655459" s="106"/>
      <c r="UDE655459" s="106"/>
      <c r="UDF655459" s="106"/>
      <c r="UDG655459" s="106"/>
      <c r="UDH655459" s="106"/>
      <c r="UDI655459" s="106"/>
      <c r="UDJ655459" s="106"/>
      <c r="UDK655459" s="106"/>
      <c r="UDL655459" s="106"/>
      <c r="UDM655459" s="106"/>
      <c r="UDN655459" s="106"/>
      <c r="UDO655459" s="106"/>
      <c r="UDP655459" s="106"/>
      <c r="UDQ655459" s="106"/>
      <c r="UDR655459" s="106"/>
      <c r="UDS655459" s="106"/>
      <c r="UDT655459" s="106"/>
      <c r="UDU655459" s="106"/>
      <c r="UDV655459" s="106"/>
      <c r="UDW655459" s="106"/>
      <c r="UEC655459" s="106"/>
      <c r="UED655459" s="106"/>
      <c r="UEE655459" s="106"/>
      <c r="UEF655459" s="106"/>
      <c r="UEG655459" s="106"/>
      <c r="UMZ655459" s="106"/>
      <c r="UNA655459" s="106"/>
      <c r="UNB655459" s="106"/>
      <c r="UNC655459" s="106"/>
      <c r="UND655459" s="106"/>
      <c r="UNE655459" s="106"/>
      <c r="UNF655459" s="106"/>
      <c r="UNG655459" s="106"/>
      <c r="UNH655459" s="106"/>
      <c r="UNI655459" s="106"/>
      <c r="UNJ655459" s="106"/>
      <c r="UNK655459" s="106"/>
      <c r="UNL655459" s="106"/>
      <c r="UNM655459" s="106"/>
      <c r="UNN655459" s="106"/>
      <c r="UNO655459" s="106"/>
      <c r="UNP655459" s="106"/>
      <c r="UNQ655459" s="106"/>
      <c r="UNR655459" s="106"/>
      <c r="UNS655459" s="106"/>
      <c r="UNY655459" s="106"/>
      <c r="UNZ655459" s="106"/>
      <c r="UOA655459" s="106"/>
      <c r="UOB655459" s="106"/>
      <c r="UOC655459" s="106"/>
      <c r="UWV655459" s="106"/>
      <c r="UWW655459" s="106"/>
      <c r="UWX655459" s="106"/>
      <c r="UWY655459" s="106"/>
      <c r="UWZ655459" s="106"/>
      <c r="UXA655459" s="106"/>
      <c r="UXB655459" s="106"/>
      <c r="UXC655459" s="106"/>
      <c r="UXD655459" s="106"/>
      <c r="UXE655459" s="106"/>
      <c r="UXF655459" s="106"/>
      <c r="UXG655459" s="106"/>
      <c r="UXH655459" s="106"/>
      <c r="UXI655459" s="106"/>
      <c r="UXJ655459" s="106"/>
      <c r="UXK655459" s="106"/>
      <c r="UXL655459" s="106"/>
      <c r="UXM655459" s="106"/>
      <c r="UXN655459" s="106"/>
      <c r="UXO655459" s="106"/>
      <c r="UXU655459" s="106"/>
      <c r="UXV655459" s="106"/>
      <c r="UXW655459" s="106"/>
      <c r="UXX655459" s="106"/>
      <c r="UXY655459" s="106"/>
      <c r="VGR655459" s="106"/>
      <c r="VGS655459" s="106"/>
      <c r="VGT655459" s="106"/>
      <c r="VGU655459" s="106"/>
      <c r="VGV655459" s="106"/>
      <c r="VGW655459" s="106"/>
      <c r="VGX655459" s="106"/>
      <c r="VGY655459" s="106"/>
      <c r="VGZ655459" s="106"/>
      <c r="VHA655459" s="106"/>
      <c r="VHB655459" s="106"/>
      <c r="VHC655459" s="106"/>
      <c r="VHD655459" s="106"/>
      <c r="VHE655459" s="106"/>
      <c r="VHF655459" s="106"/>
      <c r="VHG655459" s="106"/>
      <c r="VHH655459" s="106"/>
      <c r="VHI655459" s="106"/>
      <c r="VHJ655459" s="106"/>
      <c r="VHK655459" s="106"/>
      <c r="VHQ655459" s="106"/>
      <c r="VHR655459" s="106"/>
      <c r="VHS655459" s="106"/>
      <c r="VHT655459" s="106"/>
      <c r="VHU655459" s="106"/>
      <c r="VQN655459" s="106"/>
      <c r="VQO655459" s="106"/>
      <c r="VQP655459" s="106"/>
      <c r="VQQ655459" s="106"/>
      <c r="VQR655459" s="106"/>
      <c r="VQS655459" s="106"/>
      <c r="VQT655459" s="106"/>
      <c r="VQU655459" s="106"/>
      <c r="VQV655459" s="106"/>
      <c r="VQW655459" s="106"/>
      <c r="VQX655459" s="106"/>
      <c r="VQY655459" s="106"/>
      <c r="VQZ655459" s="106"/>
      <c r="VRA655459" s="106"/>
      <c r="VRB655459" s="106"/>
      <c r="VRC655459" s="106"/>
      <c r="VRD655459" s="106"/>
      <c r="VRE655459" s="106"/>
      <c r="VRF655459" s="106"/>
      <c r="VRG655459" s="106"/>
      <c r="VRM655459" s="106"/>
      <c r="VRN655459" s="106"/>
      <c r="VRO655459" s="106"/>
      <c r="VRP655459" s="106"/>
      <c r="VRQ655459" s="106"/>
      <c r="WAJ655459" s="106"/>
      <c r="WAK655459" s="106"/>
      <c r="WAL655459" s="106"/>
      <c r="WAM655459" s="106"/>
      <c r="WAN655459" s="106"/>
      <c r="WAO655459" s="106"/>
      <c r="WAP655459" s="106"/>
      <c r="WAQ655459" s="106"/>
      <c r="WAR655459" s="106"/>
      <c r="WAS655459" s="106"/>
      <c r="WAT655459" s="106"/>
      <c r="WAU655459" s="106"/>
      <c r="WAV655459" s="106"/>
      <c r="WAW655459" s="106"/>
      <c r="WAX655459" s="106"/>
      <c r="WAY655459" s="106"/>
      <c r="WAZ655459" s="106"/>
      <c r="WBA655459" s="106"/>
      <c r="WBB655459" s="106"/>
      <c r="WBC655459" s="106"/>
      <c r="WBI655459" s="106"/>
      <c r="WBJ655459" s="106"/>
      <c r="WBK655459" s="106"/>
      <c r="WBL655459" s="106"/>
      <c r="WBM655459" s="106"/>
      <c r="WKF655459" s="106"/>
      <c r="WKG655459" s="106"/>
      <c r="WKH655459" s="106"/>
      <c r="WKI655459" s="106"/>
      <c r="WKJ655459" s="106"/>
      <c r="WKK655459" s="106"/>
      <c r="WKL655459" s="106"/>
      <c r="WKM655459" s="106"/>
      <c r="WKN655459" s="106"/>
      <c r="WKO655459" s="106"/>
      <c r="WKP655459" s="106"/>
      <c r="WKQ655459" s="106"/>
      <c r="WKR655459" s="106"/>
      <c r="WKS655459" s="106"/>
      <c r="WKT655459" s="106"/>
      <c r="WKU655459" s="106"/>
      <c r="WKV655459" s="106"/>
      <c r="WKW655459" s="106"/>
      <c r="WKX655459" s="106"/>
      <c r="WKY655459" s="106"/>
      <c r="WLE655459" s="106"/>
      <c r="WLF655459" s="106"/>
      <c r="WLG655459" s="106"/>
      <c r="WLH655459" s="106"/>
      <c r="WLI655459" s="106"/>
      <c r="WUB655459" s="106"/>
      <c r="WUC655459" s="106"/>
      <c r="WUD655459" s="106"/>
      <c r="WUE655459" s="106"/>
      <c r="WUF655459" s="106"/>
      <c r="WUG655459" s="106"/>
      <c r="WUH655459" s="106"/>
      <c r="WUI655459" s="106"/>
      <c r="WUJ655459" s="106"/>
      <c r="WUK655459" s="106"/>
      <c r="WUL655459" s="106"/>
      <c r="WUM655459" s="106"/>
      <c r="WUN655459" s="106"/>
      <c r="WUO655459" s="106"/>
      <c r="WUP655459" s="106"/>
      <c r="WUQ655459" s="106"/>
      <c r="WUR655459" s="106"/>
      <c r="WUS655459" s="106"/>
      <c r="WUT655459" s="106"/>
      <c r="WUU655459" s="106"/>
      <c r="WVA655459" s="106"/>
      <c r="WVB655459" s="106"/>
      <c r="WVC655459" s="106"/>
      <c r="WVD655459" s="106"/>
      <c r="WVE655459" s="106"/>
    </row>
    <row r="655460" spans="480:1021 1248:2045 2272:3069 3296:4093 4320:5117 5344:6141 6368:7165 7392:8189 8416:9213 9440:10237 10464:11261 11488:12285 12512:13309 13536:14333 14560:15357 15584:16125" hidden="1" x14ac:dyDescent="0.15">
      <c r="RL655460" s="106"/>
      <c r="RM655460" s="106"/>
      <c r="RN655460" s="106"/>
      <c r="RO655460" s="106"/>
      <c r="RP655460" s="106"/>
      <c r="RQ655460" s="106"/>
      <c r="RR655460" s="106"/>
      <c r="RS655460" s="106"/>
      <c r="RT655460" s="106"/>
      <c r="RU655460" s="106"/>
      <c r="RV655460" s="106"/>
      <c r="RW655460" s="106"/>
      <c r="RX655460" s="106"/>
      <c r="RY655460" s="106"/>
      <c r="RZ655460" s="106"/>
      <c r="SA655460" s="106"/>
      <c r="SB655460" s="106"/>
      <c r="SC655460" s="106"/>
      <c r="SD655460" s="106"/>
      <c r="SE655460" s="106"/>
      <c r="SK655460" s="106"/>
      <c r="SL655460" s="106"/>
      <c r="SM655460" s="106"/>
      <c r="SN655460" s="106"/>
      <c r="SO655460" s="106"/>
      <c r="ABH655460" s="106"/>
      <c r="ABI655460" s="106"/>
      <c r="ABJ655460" s="106"/>
      <c r="ABK655460" s="106"/>
      <c r="ABL655460" s="106"/>
      <c r="ABM655460" s="106"/>
      <c r="ABN655460" s="106"/>
      <c r="ABO655460" s="106"/>
      <c r="ABP655460" s="106"/>
      <c r="ABQ655460" s="106"/>
      <c r="ABR655460" s="106"/>
      <c r="ABS655460" s="106"/>
      <c r="ABT655460" s="106"/>
      <c r="ABU655460" s="106"/>
      <c r="ABV655460" s="106"/>
      <c r="ABW655460" s="106"/>
      <c r="ABX655460" s="106"/>
      <c r="ABY655460" s="106"/>
      <c r="ABZ655460" s="106"/>
      <c r="ACA655460" s="106"/>
      <c r="ACG655460" s="106"/>
      <c r="ACH655460" s="106"/>
      <c r="ACI655460" s="106"/>
      <c r="ACJ655460" s="106"/>
      <c r="ACK655460" s="106"/>
      <c r="ALD655460" s="106"/>
      <c r="ALE655460" s="106"/>
      <c r="ALF655460" s="106"/>
      <c r="ALG655460" s="106"/>
      <c r="ALH655460" s="106"/>
      <c r="ALI655460" s="106"/>
      <c r="ALJ655460" s="106"/>
      <c r="ALK655460" s="106"/>
      <c r="ALL655460" s="106"/>
      <c r="ALM655460" s="106"/>
      <c r="ALN655460" s="106"/>
      <c r="ALO655460" s="106"/>
      <c r="ALP655460" s="106"/>
      <c r="ALQ655460" s="106"/>
      <c r="ALR655460" s="106"/>
      <c r="ALS655460" s="106"/>
      <c r="ALT655460" s="106"/>
      <c r="ALU655460" s="106"/>
      <c r="ALV655460" s="106"/>
      <c r="ALW655460" s="106"/>
      <c r="AMC655460" s="106"/>
      <c r="AMD655460" s="106"/>
      <c r="AME655460" s="106"/>
      <c r="AMF655460" s="106"/>
      <c r="AMG655460" s="106"/>
      <c r="AUZ655460" s="106"/>
      <c r="AVA655460" s="106"/>
      <c r="AVB655460" s="106"/>
      <c r="AVC655460" s="106"/>
      <c r="AVD655460" s="106"/>
      <c r="AVE655460" s="106"/>
      <c r="AVF655460" s="106"/>
      <c r="AVG655460" s="106"/>
      <c r="AVH655460" s="106"/>
      <c r="AVI655460" s="106"/>
      <c r="AVJ655460" s="106"/>
      <c r="AVK655460" s="106"/>
      <c r="AVL655460" s="106"/>
      <c r="AVM655460" s="106"/>
      <c r="AVN655460" s="106"/>
      <c r="AVO655460" s="106"/>
      <c r="AVP655460" s="106"/>
      <c r="AVQ655460" s="106"/>
      <c r="AVR655460" s="106"/>
      <c r="AVS655460" s="106"/>
      <c r="AVY655460" s="106"/>
      <c r="AVZ655460" s="106"/>
      <c r="AWA655460" s="106"/>
      <c r="AWB655460" s="106"/>
      <c r="AWC655460" s="106"/>
      <c r="BEV655460" s="106"/>
      <c r="BEW655460" s="106"/>
      <c r="BEX655460" s="106"/>
      <c r="BEY655460" s="106"/>
      <c r="BEZ655460" s="106"/>
      <c r="BFA655460" s="106"/>
      <c r="BFB655460" s="106"/>
      <c r="BFC655460" s="106"/>
      <c r="BFD655460" s="106"/>
      <c r="BFE655460" s="106"/>
      <c r="BFF655460" s="106"/>
      <c r="BFG655460" s="106"/>
      <c r="BFH655460" s="106"/>
      <c r="BFI655460" s="106"/>
      <c r="BFJ655460" s="106"/>
      <c r="BFK655460" s="106"/>
      <c r="BFL655460" s="106"/>
      <c r="BFM655460" s="106"/>
      <c r="BFN655460" s="106"/>
      <c r="BFO655460" s="106"/>
      <c r="BFU655460" s="106"/>
      <c r="BFV655460" s="106"/>
      <c r="BFW655460" s="106"/>
      <c r="BFX655460" s="106"/>
      <c r="BFY655460" s="106"/>
      <c r="BOR655460" s="106"/>
      <c r="BOS655460" s="106"/>
      <c r="BOT655460" s="106"/>
      <c r="BOU655460" s="106"/>
      <c r="BOV655460" s="106"/>
      <c r="BOW655460" s="106"/>
      <c r="BOX655460" s="106"/>
      <c r="BOY655460" s="106"/>
      <c r="BOZ655460" s="106"/>
      <c r="BPA655460" s="106"/>
      <c r="BPB655460" s="106"/>
      <c r="BPC655460" s="106"/>
      <c r="BPD655460" s="106"/>
      <c r="BPE655460" s="106"/>
      <c r="BPF655460" s="106"/>
      <c r="BPG655460" s="106"/>
      <c r="BPH655460" s="106"/>
      <c r="BPI655460" s="106"/>
      <c r="BPJ655460" s="106"/>
      <c r="BPK655460" s="106"/>
      <c r="BPQ655460" s="106"/>
      <c r="BPR655460" s="106"/>
      <c r="BPS655460" s="106"/>
      <c r="BPT655460" s="106"/>
      <c r="BPU655460" s="106"/>
      <c r="BYN655460" s="106"/>
      <c r="BYO655460" s="106"/>
      <c r="BYP655460" s="106"/>
      <c r="BYQ655460" s="106"/>
      <c r="BYR655460" s="106"/>
      <c r="BYS655460" s="106"/>
      <c r="BYT655460" s="106"/>
      <c r="BYU655460" s="106"/>
      <c r="BYV655460" s="106"/>
      <c r="BYW655460" s="106"/>
      <c r="BYX655460" s="106"/>
      <c r="BYY655460" s="106"/>
      <c r="BYZ655460" s="106"/>
      <c r="BZA655460" s="106"/>
      <c r="BZB655460" s="106"/>
      <c r="BZC655460" s="106"/>
      <c r="BZD655460" s="106"/>
      <c r="BZE655460" s="106"/>
      <c r="BZF655460" s="106"/>
      <c r="BZG655460" s="106"/>
      <c r="BZM655460" s="106"/>
      <c r="BZN655460" s="106"/>
      <c r="BZO655460" s="106"/>
      <c r="BZP655460" s="106"/>
      <c r="BZQ655460" s="106"/>
      <c r="CIJ655460" s="106"/>
      <c r="CIK655460" s="106"/>
      <c r="CIL655460" s="106"/>
      <c r="CIM655460" s="106"/>
      <c r="CIN655460" s="106"/>
      <c r="CIO655460" s="106"/>
      <c r="CIP655460" s="106"/>
      <c r="CIQ655460" s="106"/>
      <c r="CIR655460" s="106"/>
      <c r="CIS655460" s="106"/>
      <c r="CIT655460" s="106"/>
      <c r="CIU655460" s="106"/>
      <c r="CIV655460" s="106"/>
      <c r="CIW655460" s="106"/>
      <c r="CIX655460" s="106"/>
      <c r="CIY655460" s="106"/>
      <c r="CIZ655460" s="106"/>
      <c r="CJA655460" s="106"/>
      <c r="CJB655460" s="106"/>
      <c r="CJC655460" s="106"/>
      <c r="CJI655460" s="106"/>
      <c r="CJJ655460" s="106"/>
      <c r="CJK655460" s="106"/>
      <c r="CJL655460" s="106"/>
      <c r="CJM655460" s="106"/>
      <c r="CSF655460" s="106"/>
      <c r="CSG655460" s="106"/>
      <c r="CSH655460" s="106"/>
      <c r="CSI655460" s="106"/>
      <c r="CSJ655460" s="106"/>
      <c r="CSK655460" s="106"/>
      <c r="CSL655460" s="106"/>
      <c r="CSM655460" s="106"/>
      <c r="CSN655460" s="106"/>
      <c r="CSO655460" s="106"/>
      <c r="CSP655460" s="106"/>
      <c r="CSQ655460" s="106"/>
      <c r="CSR655460" s="106"/>
      <c r="CSS655460" s="106"/>
      <c r="CST655460" s="106"/>
      <c r="CSU655460" s="106"/>
      <c r="CSV655460" s="106"/>
      <c r="CSW655460" s="106"/>
      <c r="CSX655460" s="106"/>
      <c r="CSY655460" s="106"/>
      <c r="CTE655460" s="106"/>
      <c r="CTF655460" s="106"/>
      <c r="CTG655460" s="106"/>
      <c r="CTH655460" s="106"/>
      <c r="CTI655460" s="106"/>
      <c r="DCB655460" s="106"/>
      <c r="DCC655460" s="106"/>
      <c r="DCD655460" s="106"/>
      <c r="DCE655460" s="106"/>
      <c r="DCF655460" s="106"/>
      <c r="DCG655460" s="106"/>
      <c r="DCH655460" s="106"/>
      <c r="DCI655460" s="106"/>
      <c r="DCJ655460" s="106"/>
      <c r="DCK655460" s="106"/>
      <c r="DCL655460" s="106"/>
      <c r="DCM655460" s="106"/>
      <c r="DCN655460" s="106"/>
      <c r="DCO655460" s="106"/>
      <c r="DCP655460" s="106"/>
      <c r="DCQ655460" s="106"/>
      <c r="DCR655460" s="106"/>
      <c r="DCS655460" s="106"/>
      <c r="DCT655460" s="106"/>
      <c r="DCU655460" s="106"/>
      <c r="DDA655460" s="106"/>
      <c r="DDB655460" s="106"/>
      <c r="DDC655460" s="106"/>
      <c r="DDD655460" s="106"/>
      <c r="DDE655460" s="106"/>
      <c r="DLX655460" s="106"/>
      <c r="DLY655460" s="106"/>
      <c r="DLZ655460" s="106"/>
      <c r="DMA655460" s="106"/>
      <c r="DMB655460" s="106"/>
      <c r="DMC655460" s="106"/>
      <c r="DMD655460" s="106"/>
      <c r="DME655460" s="106"/>
      <c r="DMF655460" s="106"/>
      <c r="DMG655460" s="106"/>
      <c r="DMH655460" s="106"/>
      <c r="DMI655460" s="106"/>
      <c r="DMJ655460" s="106"/>
      <c r="DMK655460" s="106"/>
      <c r="DML655460" s="106"/>
      <c r="DMM655460" s="106"/>
      <c r="DMN655460" s="106"/>
      <c r="DMO655460" s="106"/>
      <c r="DMP655460" s="106"/>
      <c r="DMQ655460" s="106"/>
      <c r="DMW655460" s="106"/>
      <c r="DMX655460" s="106"/>
      <c r="DMY655460" s="106"/>
      <c r="DMZ655460" s="106"/>
      <c r="DNA655460" s="106"/>
      <c r="DVT655460" s="106"/>
      <c r="DVU655460" s="106"/>
      <c r="DVV655460" s="106"/>
      <c r="DVW655460" s="106"/>
      <c r="DVX655460" s="106"/>
      <c r="DVY655460" s="106"/>
      <c r="DVZ655460" s="106"/>
      <c r="DWA655460" s="106"/>
      <c r="DWB655460" s="106"/>
      <c r="DWC655460" s="106"/>
      <c r="DWD655460" s="106"/>
      <c r="DWE655460" s="106"/>
      <c r="DWF655460" s="106"/>
      <c r="DWG655460" s="106"/>
      <c r="DWH655460" s="106"/>
      <c r="DWI655460" s="106"/>
      <c r="DWJ655460" s="106"/>
      <c r="DWK655460" s="106"/>
      <c r="DWL655460" s="106"/>
      <c r="DWM655460" s="106"/>
      <c r="DWS655460" s="106"/>
      <c r="DWT655460" s="106"/>
      <c r="DWU655460" s="106"/>
      <c r="DWV655460" s="106"/>
      <c r="DWW655460" s="106"/>
      <c r="EFP655460" s="106"/>
      <c r="EFQ655460" s="106"/>
      <c r="EFR655460" s="106"/>
      <c r="EFS655460" s="106"/>
      <c r="EFT655460" s="106"/>
      <c r="EFU655460" s="106"/>
      <c r="EFV655460" s="106"/>
      <c r="EFW655460" s="106"/>
      <c r="EFX655460" s="106"/>
      <c r="EFY655460" s="106"/>
      <c r="EFZ655460" s="106"/>
      <c r="EGA655460" s="106"/>
      <c r="EGB655460" s="106"/>
      <c r="EGC655460" s="106"/>
      <c r="EGD655460" s="106"/>
      <c r="EGE655460" s="106"/>
      <c r="EGF655460" s="106"/>
      <c r="EGG655460" s="106"/>
      <c r="EGH655460" s="106"/>
      <c r="EGI655460" s="106"/>
      <c r="EGO655460" s="106"/>
      <c r="EGP655460" s="106"/>
      <c r="EGQ655460" s="106"/>
      <c r="EGR655460" s="106"/>
      <c r="EGS655460" s="106"/>
      <c r="EPL655460" s="106"/>
      <c r="EPM655460" s="106"/>
      <c r="EPN655460" s="106"/>
      <c r="EPO655460" s="106"/>
      <c r="EPP655460" s="106"/>
      <c r="EPQ655460" s="106"/>
      <c r="EPR655460" s="106"/>
      <c r="EPS655460" s="106"/>
      <c r="EPT655460" s="106"/>
      <c r="EPU655460" s="106"/>
      <c r="EPV655460" s="106"/>
      <c r="EPW655460" s="106"/>
      <c r="EPX655460" s="106"/>
      <c r="EPY655460" s="106"/>
      <c r="EPZ655460" s="106"/>
      <c r="EQA655460" s="106"/>
      <c r="EQB655460" s="106"/>
      <c r="EQC655460" s="106"/>
      <c r="EQD655460" s="106"/>
      <c r="EQE655460" s="106"/>
      <c r="EQK655460" s="106"/>
      <c r="EQL655460" s="106"/>
      <c r="EQM655460" s="106"/>
      <c r="EQN655460" s="106"/>
      <c r="EQO655460" s="106"/>
      <c r="EZH655460" s="106"/>
      <c r="EZI655460" s="106"/>
      <c r="EZJ655460" s="106"/>
      <c r="EZK655460" s="106"/>
      <c r="EZL655460" s="106"/>
      <c r="EZM655460" s="106"/>
      <c r="EZN655460" s="106"/>
      <c r="EZO655460" s="106"/>
      <c r="EZP655460" s="106"/>
      <c r="EZQ655460" s="106"/>
      <c r="EZR655460" s="106"/>
      <c r="EZS655460" s="106"/>
      <c r="EZT655460" s="106"/>
      <c r="EZU655460" s="106"/>
      <c r="EZV655460" s="106"/>
      <c r="EZW655460" s="106"/>
      <c r="EZX655460" s="106"/>
      <c r="EZY655460" s="106"/>
      <c r="EZZ655460" s="106"/>
      <c r="FAA655460" s="106"/>
      <c r="FAG655460" s="106"/>
      <c r="FAH655460" s="106"/>
      <c r="FAI655460" s="106"/>
      <c r="FAJ655460" s="106"/>
      <c r="FAK655460" s="106"/>
      <c r="FJD655460" s="106"/>
      <c r="FJE655460" s="106"/>
      <c r="FJF655460" s="106"/>
      <c r="FJG655460" s="106"/>
      <c r="FJH655460" s="106"/>
      <c r="FJI655460" s="106"/>
      <c r="FJJ655460" s="106"/>
      <c r="FJK655460" s="106"/>
      <c r="FJL655460" s="106"/>
      <c r="FJM655460" s="106"/>
      <c r="FJN655460" s="106"/>
      <c r="FJO655460" s="106"/>
      <c r="FJP655460" s="106"/>
      <c r="FJQ655460" s="106"/>
      <c r="FJR655460" s="106"/>
      <c r="FJS655460" s="106"/>
      <c r="FJT655460" s="106"/>
      <c r="FJU655460" s="106"/>
      <c r="FJV655460" s="106"/>
      <c r="FJW655460" s="106"/>
      <c r="FKC655460" s="106"/>
      <c r="FKD655460" s="106"/>
      <c r="FKE655460" s="106"/>
      <c r="FKF655460" s="106"/>
      <c r="FKG655460" s="106"/>
      <c r="FSZ655460" s="106"/>
      <c r="FTA655460" s="106"/>
      <c r="FTB655460" s="106"/>
      <c r="FTC655460" s="106"/>
      <c r="FTD655460" s="106"/>
      <c r="FTE655460" s="106"/>
      <c r="FTF655460" s="106"/>
      <c r="FTG655460" s="106"/>
      <c r="FTH655460" s="106"/>
      <c r="FTI655460" s="106"/>
      <c r="FTJ655460" s="106"/>
      <c r="FTK655460" s="106"/>
      <c r="FTL655460" s="106"/>
      <c r="FTM655460" s="106"/>
      <c r="FTN655460" s="106"/>
      <c r="FTO655460" s="106"/>
      <c r="FTP655460" s="106"/>
      <c r="FTQ655460" s="106"/>
      <c r="FTR655460" s="106"/>
      <c r="FTS655460" s="106"/>
      <c r="FTY655460" s="106"/>
      <c r="FTZ655460" s="106"/>
      <c r="FUA655460" s="106"/>
      <c r="FUB655460" s="106"/>
      <c r="FUC655460" s="106"/>
      <c r="GCV655460" s="106"/>
      <c r="GCW655460" s="106"/>
      <c r="GCX655460" s="106"/>
      <c r="GCY655460" s="106"/>
      <c r="GCZ655460" s="106"/>
      <c r="GDA655460" s="106"/>
      <c r="GDB655460" s="106"/>
      <c r="GDC655460" s="106"/>
      <c r="GDD655460" s="106"/>
      <c r="GDE655460" s="106"/>
      <c r="GDF655460" s="106"/>
      <c r="GDG655460" s="106"/>
      <c r="GDH655460" s="106"/>
      <c r="GDI655460" s="106"/>
      <c r="GDJ655460" s="106"/>
      <c r="GDK655460" s="106"/>
      <c r="GDL655460" s="106"/>
      <c r="GDM655460" s="106"/>
      <c r="GDN655460" s="106"/>
      <c r="GDO655460" s="106"/>
      <c r="GDU655460" s="106"/>
      <c r="GDV655460" s="106"/>
      <c r="GDW655460" s="106"/>
      <c r="GDX655460" s="106"/>
      <c r="GDY655460" s="106"/>
      <c r="GMR655460" s="106"/>
      <c r="GMS655460" s="106"/>
      <c r="GMT655460" s="106"/>
      <c r="GMU655460" s="106"/>
      <c r="GMV655460" s="106"/>
      <c r="GMW655460" s="106"/>
      <c r="GMX655460" s="106"/>
      <c r="GMY655460" s="106"/>
      <c r="GMZ655460" s="106"/>
      <c r="GNA655460" s="106"/>
      <c r="GNB655460" s="106"/>
      <c r="GNC655460" s="106"/>
      <c r="GND655460" s="106"/>
      <c r="GNE655460" s="106"/>
      <c r="GNF655460" s="106"/>
      <c r="GNG655460" s="106"/>
      <c r="GNH655460" s="106"/>
      <c r="GNI655460" s="106"/>
      <c r="GNJ655460" s="106"/>
      <c r="GNK655460" s="106"/>
      <c r="GNQ655460" s="106"/>
      <c r="GNR655460" s="106"/>
      <c r="GNS655460" s="106"/>
      <c r="GNT655460" s="106"/>
      <c r="GNU655460" s="106"/>
      <c r="GWN655460" s="106"/>
      <c r="GWO655460" s="106"/>
      <c r="GWP655460" s="106"/>
      <c r="GWQ655460" s="106"/>
      <c r="GWR655460" s="106"/>
      <c r="GWS655460" s="106"/>
      <c r="GWT655460" s="106"/>
      <c r="GWU655460" s="106"/>
      <c r="GWV655460" s="106"/>
      <c r="GWW655460" s="106"/>
      <c r="GWX655460" s="106"/>
      <c r="GWY655460" s="106"/>
      <c r="GWZ655460" s="106"/>
      <c r="GXA655460" s="106"/>
      <c r="GXB655460" s="106"/>
      <c r="GXC655460" s="106"/>
      <c r="GXD655460" s="106"/>
      <c r="GXE655460" s="106"/>
      <c r="GXF655460" s="106"/>
      <c r="GXG655460" s="106"/>
      <c r="GXM655460" s="106"/>
      <c r="GXN655460" s="106"/>
      <c r="GXO655460" s="106"/>
      <c r="GXP655460" s="106"/>
      <c r="GXQ655460" s="106"/>
      <c r="HGJ655460" s="106"/>
      <c r="HGK655460" s="106"/>
      <c r="HGL655460" s="106"/>
      <c r="HGM655460" s="106"/>
      <c r="HGN655460" s="106"/>
      <c r="HGO655460" s="106"/>
      <c r="HGP655460" s="106"/>
      <c r="HGQ655460" s="106"/>
      <c r="HGR655460" s="106"/>
      <c r="HGS655460" s="106"/>
      <c r="HGT655460" s="106"/>
      <c r="HGU655460" s="106"/>
      <c r="HGV655460" s="106"/>
      <c r="HGW655460" s="106"/>
      <c r="HGX655460" s="106"/>
      <c r="HGY655460" s="106"/>
      <c r="HGZ655460" s="106"/>
      <c r="HHA655460" s="106"/>
      <c r="HHB655460" s="106"/>
      <c r="HHC655460" s="106"/>
      <c r="HHI655460" s="106"/>
      <c r="HHJ655460" s="106"/>
      <c r="HHK655460" s="106"/>
      <c r="HHL655460" s="106"/>
      <c r="HHM655460" s="106"/>
      <c r="HQF655460" s="106"/>
      <c r="HQG655460" s="106"/>
      <c r="HQH655460" s="106"/>
      <c r="HQI655460" s="106"/>
      <c r="HQJ655460" s="106"/>
      <c r="HQK655460" s="106"/>
      <c r="HQL655460" s="106"/>
      <c r="HQM655460" s="106"/>
      <c r="HQN655460" s="106"/>
      <c r="HQO655460" s="106"/>
      <c r="HQP655460" s="106"/>
      <c r="HQQ655460" s="106"/>
      <c r="HQR655460" s="106"/>
      <c r="HQS655460" s="106"/>
      <c r="HQT655460" s="106"/>
      <c r="HQU655460" s="106"/>
      <c r="HQV655460" s="106"/>
      <c r="HQW655460" s="106"/>
      <c r="HQX655460" s="106"/>
      <c r="HQY655460" s="106"/>
      <c r="HRE655460" s="106"/>
      <c r="HRF655460" s="106"/>
      <c r="HRG655460" s="106"/>
      <c r="HRH655460" s="106"/>
      <c r="HRI655460" s="106"/>
      <c r="IAB655460" s="106"/>
      <c r="IAC655460" s="106"/>
      <c r="IAD655460" s="106"/>
      <c r="IAE655460" s="106"/>
      <c r="IAF655460" s="106"/>
      <c r="IAG655460" s="106"/>
      <c r="IAH655460" s="106"/>
      <c r="IAI655460" s="106"/>
      <c r="IAJ655460" s="106"/>
      <c r="IAK655460" s="106"/>
      <c r="IAL655460" s="106"/>
      <c r="IAM655460" s="106"/>
      <c r="IAN655460" s="106"/>
      <c r="IAO655460" s="106"/>
      <c r="IAP655460" s="106"/>
      <c r="IAQ655460" s="106"/>
      <c r="IAR655460" s="106"/>
      <c r="IAS655460" s="106"/>
      <c r="IAT655460" s="106"/>
      <c r="IAU655460" s="106"/>
      <c r="IBA655460" s="106"/>
      <c r="IBB655460" s="106"/>
      <c r="IBC655460" s="106"/>
      <c r="IBD655460" s="106"/>
      <c r="IBE655460" s="106"/>
      <c r="IJX655460" s="106"/>
      <c r="IJY655460" s="106"/>
      <c r="IJZ655460" s="106"/>
      <c r="IKA655460" s="106"/>
      <c r="IKB655460" s="106"/>
      <c r="IKC655460" s="106"/>
      <c r="IKD655460" s="106"/>
      <c r="IKE655460" s="106"/>
      <c r="IKF655460" s="106"/>
      <c r="IKG655460" s="106"/>
      <c r="IKH655460" s="106"/>
      <c r="IKI655460" s="106"/>
      <c r="IKJ655460" s="106"/>
      <c r="IKK655460" s="106"/>
      <c r="IKL655460" s="106"/>
      <c r="IKM655460" s="106"/>
      <c r="IKN655460" s="106"/>
      <c r="IKO655460" s="106"/>
      <c r="IKP655460" s="106"/>
      <c r="IKQ655460" s="106"/>
      <c r="IKW655460" s="106"/>
      <c r="IKX655460" s="106"/>
      <c r="IKY655460" s="106"/>
      <c r="IKZ655460" s="106"/>
      <c r="ILA655460" s="106"/>
      <c r="ITT655460" s="106"/>
      <c r="ITU655460" s="106"/>
      <c r="ITV655460" s="106"/>
      <c r="ITW655460" s="106"/>
      <c r="ITX655460" s="106"/>
      <c r="ITY655460" s="106"/>
      <c r="ITZ655460" s="106"/>
      <c r="IUA655460" s="106"/>
      <c r="IUB655460" s="106"/>
      <c r="IUC655460" s="106"/>
      <c r="IUD655460" s="106"/>
      <c r="IUE655460" s="106"/>
      <c r="IUF655460" s="106"/>
      <c r="IUG655460" s="106"/>
      <c r="IUH655460" s="106"/>
      <c r="IUI655460" s="106"/>
      <c r="IUJ655460" s="106"/>
      <c r="IUK655460" s="106"/>
      <c r="IUL655460" s="106"/>
      <c r="IUM655460" s="106"/>
      <c r="IUS655460" s="106"/>
      <c r="IUT655460" s="106"/>
      <c r="IUU655460" s="106"/>
      <c r="IUV655460" s="106"/>
      <c r="IUW655460" s="106"/>
      <c r="JDP655460" s="106"/>
      <c r="JDQ655460" s="106"/>
      <c r="JDR655460" s="106"/>
      <c r="JDS655460" s="106"/>
      <c r="JDT655460" s="106"/>
      <c r="JDU655460" s="106"/>
      <c r="JDV655460" s="106"/>
      <c r="JDW655460" s="106"/>
      <c r="JDX655460" s="106"/>
      <c r="JDY655460" s="106"/>
      <c r="JDZ655460" s="106"/>
      <c r="JEA655460" s="106"/>
      <c r="JEB655460" s="106"/>
      <c r="JEC655460" s="106"/>
      <c r="JED655460" s="106"/>
      <c r="JEE655460" s="106"/>
      <c r="JEF655460" s="106"/>
      <c r="JEG655460" s="106"/>
      <c r="JEH655460" s="106"/>
      <c r="JEI655460" s="106"/>
      <c r="JEO655460" s="106"/>
      <c r="JEP655460" s="106"/>
      <c r="JEQ655460" s="106"/>
      <c r="JER655460" s="106"/>
      <c r="JES655460" s="106"/>
      <c r="JNL655460" s="106"/>
      <c r="JNM655460" s="106"/>
      <c r="JNN655460" s="106"/>
      <c r="JNO655460" s="106"/>
      <c r="JNP655460" s="106"/>
      <c r="JNQ655460" s="106"/>
      <c r="JNR655460" s="106"/>
      <c r="JNS655460" s="106"/>
      <c r="JNT655460" s="106"/>
      <c r="JNU655460" s="106"/>
      <c r="JNV655460" s="106"/>
      <c r="JNW655460" s="106"/>
      <c r="JNX655460" s="106"/>
      <c r="JNY655460" s="106"/>
      <c r="JNZ655460" s="106"/>
      <c r="JOA655460" s="106"/>
      <c r="JOB655460" s="106"/>
      <c r="JOC655460" s="106"/>
      <c r="JOD655460" s="106"/>
      <c r="JOE655460" s="106"/>
      <c r="JOK655460" s="106"/>
      <c r="JOL655460" s="106"/>
      <c r="JOM655460" s="106"/>
      <c r="JON655460" s="106"/>
      <c r="JOO655460" s="106"/>
      <c r="JXH655460" s="106"/>
      <c r="JXI655460" s="106"/>
      <c r="JXJ655460" s="106"/>
      <c r="JXK655460" s="106"/>
      <c r="JXL655460" s="106"/>
      <c r="JXM655460" s="106"/>
      <c r="JXN655460" s="106"/>
      <c r="JXO655460" s="106"/>
      <c r="JXP655460" s="106"/>
      <c r="JXQ655460" s="106"/>
      <c r="JXR655460" s="106"/>
      <c r="JXS655460" s="106"/>
      <c r="JXT655460" s="106"/>
      <c r="JXU655460" s="106"/>
      <c r="JXV655460" s="106"/>
      <c r="JXW655460" s="106"/>
      <c r="JXX655460" s="106"/>
      <c r="JXY655460" s="106"/>
      <c r="JXZ655460" s="106"/>
      <c r="JYA655460" s="106"/>
      <c r="JYG655460" s="106"/>
      <c r="JYH655460" s="106"/>
      <c r="JYI655460" s="106"/>
      <c r="JYJ655460" s="106"/>
      <c r="JYK655460" s="106"/>
      <c r="KHD655460" s="106"/>
      <c r="KHE655460" s="106"/>
      <c r="KHF655460" s="106"/>
      <c r="KHG655460" s="106"/>
      <c r="KHH655460" s="106"/>
      <c r="KHI655460" s="106"/>
      <c r="KHJ655460" s="106"/>
      <c r="KHK655460" s="106"/>
      <c r="KHL655460" s="106"/>
      <c r="KHM655460" s="106"/>
      <c r="KHN655460" s="106"/>
      <c r="KHO655460" s="106"/>
      <c r="KHP655460" s="106"/>
      <c r="KHQ655460" s="106"/>
      <c r="KHR655460" s="106"/>
      <c r="KHS655460" s="106"/>
      <c r="KHT655460" s="106"/>
      <c r="KHU655460" s="106"/>
      <c r="KHV655460" s="106"/>
      <c r="KHW655460" s="106"/>
      <c r="KIC655460" s="106"/>
      <c r="KID655460" s="106"/>
      <c r="KIE655460" s="106"/>
      <c r="KIF655460" s="106"/>
      <c r="KIG655460" s="106"/>
      <c r="KQZ655460" s="106"/>
      <c r="KRA655460" s="106"/>
      <c r="KRB655460" s="106"/>
      <c r="KRC655460" s="106"/>
      <c r="KRD655460" s="106"/>
      <c r="KRE655460" s="106"/>
      <c r="KRF655460" s="106"/>
      <c r="KRG655460" s="106"/>
      <c r="KRH655460" s="106"/>
      <c r="KRI655460" s="106"/>
      <c r="KRJ655460" s="106"/>
      <c r="KRK655460" s="106"/>
      <c r="KRL655460" s="106"/>
      <c r="KRM655460" s="106"/>
      <c r="KRN655460" s="106"/>
      <c r="KRO655460" s="106"/>
      <c r="KRP655460" s="106"/>
      <c r="KRQ655460" s="106"/>
      <c r="KRR655460" s="106"/>
      <c r="KRS655460" s="106"/>
      <c r="KRY655460" s="106"/>
      <c r="KRZ655460" s="106"/>
      <c r="KSA655460" s="106"/>
      <c r="KSB655460" s="106"/>
      <c r="KSC655460" s="106"/>
      <c r="LAV655460" s="106"/>
      <c r="LAW655460" s="106"/>
      <c r="LAX655460" s="106"/>
      <c r="LAY655460" s="106"/>
      <c r="LAZ655460" s="106"/>
      <c r="LBA655460" s="106"/>
      <c r="LBB655460" s="106"/>
      <c r="LBC655460" s="106"/>
      <c r="LBD655460" s="106"/>
      <c r="LBE655460" s="106"/>
      <c r="LBF655460" s="106"/>
      <c r="LBG655460" s="106"/>
      <c r="LBH655460" s="106"/>
      <c r="LBI655460" s="106"/>
      <c r="LBJ655460" s="106"/>
      <c r="LBK655460" s="106"/>
      <c r="LBL655460" s="106"/>
      <c r="LBM655460" s="106"/>
      <c r="LBN655460" s="106"/>
      <c r="LBO655460" s="106"/>
      <c r="LBU655460" s="106"/>
      <c r="LBV655460" s="106"/>
      <c r="LBW655460" s="106"/>
      <c r="LBX655460" s="106"/>
      <c r="LBY655460" s="106"/>
      <c r="LKR655460" s="106"/>
      <c r="LKS655460" s="106"/>
      <c r="LKT655460" s="106"/>
      <c r="LKU655460" s="106"/>
      <c r="LKV655460" s="106"/>
      <c r="LKW655460" s="106"/>
      <c r="LKX655460" s="106"/>
      <c r="LKY655460" s="106"/>
      <c r="LKZ655460" s="106"/>
      <c r="LLA655460" s="106"/>
      <c r="LLB655460" s="106"/>
      <c r="LLC655460" s="106"/>
      <c r="LLD655460" s="106"/>
      <c r="LLE655460" s="106"/>
      <c r="LLF655460" s="106"/>
      <c r="LLG655460" s="106"/>
      <c r="LLH655460" s="106"/>
      <c r="LLI655460" s="106"/>
      <c r="LLJ655460" s="106"/>
      <c r="LLK655460" s="106"/>
      <c r="LLQ655460" s="106"/>
      <c r="LLR655460" s="106"/>
      <c r="LLS655460" s="106"/>
      <c r="LLT655460" s="106"/>
      <c r="LLU655460" s="106"/>
      <c r="LUN655460" s="106"/>
      <c r="LUO655460" s="106"/>
      <c r="LUP655460" s="106"/>
      <c r="LUQ655460" s="106"/>
      <c r="LUR655460" s="106"/>
      <c r="LUS655460" s="106"/>
      <c r="LUT655460" s="106"/>
      <c r="LUU655460" s="106"/>
      <c r="LUV655460" s="106"/>
      <c r="LUW655460" s="106"/>
      <c r="LUX655460" s="106"/>
      <c r="LUY655460" s="106"/>
      <c r="LUZ655460" s="106"/>
      <c r="LVA655460" s="106"/>
      <c r="LVB655460" s="106"/>
      <c r="LVC655460" s="106"/>
      <c r="LVD655460" s="106"/>
      <c r="LVE655460" s="106"/>
      <c r="LVF655460" s="106"/>
      <c r="LVG655460" s="106"/>
      <c r="LVM655460" s="106"/>
      <c r="LVN655460" s="106"/>
      <c r="LVO655460" s="106"/>
      <c r="LVP655460" s="106"/>
      <c r="LVQ655460" s="106"/>
      <c r="MEJ655460" s="106"/>
      <c r="MEK655460" s="106"/>
      <c r="MEL655460" s="106"/>
      <c r="MEM655460" s="106"/>
      <c r="MEN655460" s="106"/>
      <c r="MEO655460" s="106"/>
      <c r="MEP655460" s="106"/>
      <c r="MEQ655460" s="106"/>
      <c r="MER655460" s="106"/>
      <c r="MES655460" s="106"/>
      <c r="MET655460" s="106"/>
      <c r="MEU655460" s="106"/>
      <c r="MEV655460" s="106"/>
      <c r="MEW655460" s="106"/>
      <c r="MEX655460" s="106"/>
      <c r="MEY655460" s="106"/>
      <c r="MEZ655460" s="106"/>
      <c r="MFA655460" s="106"/>
      <c r="MFB655460" s="106"/>
      <c r="MFC655460" s="106"/>
      <c r="MFI655460" s="106"/>
      <c r="MFJ655460" s="106"/>
      <c r="MFK655460" s="106"/>
      <c r="MFL655460" s="106"/>
      <c r="MFM655460" s="106"/>
      <c r="MOF655460" s="106"/>
      <c r="MOG655460" s="106"/>
      <c r="MOH655460" s="106"/>
      <c r="MOI655460" s="106"/>
      <c r="MOJ655460" s="106"/>
      <c r="MOK655460" s="106"/>
      <c r="MOL655460" s="106"/>
      <c r="MOM655460" s="106"/>
      <c r="MON655460" s="106"/>
      <c r="MOO655460" s="106"/>
      <c r="MOP655460" s="106"/>
      <c r="MOQ655460" s="106"/>
      <c r="MOR655460" s="106"/>
      <c r="MOS655460" s="106"/>
      <c r="MOT655460" s="106"/>
      <c r="MOU655460" s="106"/>
      <c r="MOV655460" s="106"/>
      <c r="MOW655460" s="106"/>
      <c r="MOX655460" s="106"/>
      <c r="MOY655460" s="106"/>
      <c r="MPE655460" s="106"/>
      <c r="MPF655460" s="106"/>
      <c r="MPG655460" s="106"/>
      <c r="MPH655460" s="106"/>
      <c r="MPI655460" s="106"/>
      <c r="MYB655460" s="106"/>
      <c r="MYC655460" s="106"/>
      <c r="MYD655460" s="106"/>
      <c r="MYE655460" s="106"/>
      <c r="MYF655460" s="106"/>
      <c r="MYG655460" s="106"/>
      <c r="MYH655460" s="106"/>
      <c r="MYI655460" s="106"/>
      <c r="MYJ655460" s="106"/>
      <c r="MYK655460" s="106"/>
      <c r="MYL655460" s="106"/>
      <c r="MYM655460" s="106"/>
      <c r="MYN655460" s="106"/>
      <c r="MYO655460" s="106"/>
      <c r="MYP655460" s="106"/>
      <c r="MYQ655460" s="106"/>
      <c r="MYR655460" s="106"/>
      <c r="MYS655460" s="106"/>
      <c r="MYT655460" s="106"/>
      <c r="MYU655460" s="106"/>
      <c r="MZA655460" s="106"/>
      <c r="MZB655460" s="106"/>
      <c r="MZC655460" s="106"/>
      <c r="MZD655460" s="106"/>
      <c r="MZE655460" s="106"/>
      <c r="NHX655460" s="106"/>
      <c r="NHY655460" s="106"/>
      <c r="NHZ655460" s="106"/>
      <c r="NIA655460" s="106"/>
      <c r="NIB655460" s="106"/>
      <c r="NIC655460" s="106"/>
      <c r="NID655460" s="106"/>
      <c r="NIE655460" s="106"/>
      <c r="NIF655460" s="106"/>
      <c r="NIG655460" s="106"/>
      <c r="NIH655460" s="106"/>
      <c r="NII655460" s="106"/>
      <c r="NIJ655460" s="106"/>
      <c r="NIK655460" s="106"/>
      <c r="NIL655460" s="106"/>
      <c r="NIM655460" s="106"/>
      <c r="NIN655460" s="106"/>
      <c r="NIO655460" s="106"/>
      <c r="NIP655460" s="106"/>
      <c r="NIQ655460" s="106"/>
      <c r="NIW655460" s="106"/>
      <c r="NIX655460" s="106"/>
      <c r="NIY655460" s="106"/>
      <c r="NIZ655460" s="106"/>
      <c r="NJA655460" s="106"/>
      <c r="NRT655460" s="106"/>
      <c r="NRU655460" s="106"/>
      <c r="NRV655460" s="106"/>
      <c r="NRW655460" s="106"/>
      <c r="NRX655460" s="106"/>
      <c r="NRY655460" s="106"/>
      <c r="NRZ655460" s="106"/>
      <c r="NSA655460" s="106"/>
      <c r="NSB655460" s="106"/>
      <c r="NSC655460" s="106"/>
      <c r="NSD655460" s="106"/>
      <c r="NSE655460" s="106"/>
      <c r="NSF655460" s="106"/>
      <c r="NSG655460" s="106"/>
      <c r="NSH655460" s="106"/>
      <c r="NSI655460" s="106"/>
      <c r="NSJ655460" s="106"/>
      <c r="NSK655460" s="106"/>
      <c r="NSL655460" s="106"/>
      <c r="NSM655460" s="106"/>
      <c r="NSS655460" s="106"/>
      <c r="NST655460" s="106"/>
      <c r="NSU655460" s="106"/>
      <c r="NSV655460" s="106"/>
      <c r="NSW655460" s="106"/>
      <c r="OBP655460" s="106"/>
      <c r="OBQ655460" s="106"/>
      <c r="OBR655460" s="106"/>
      <c r="OBS655460" s="106"/>
      <c r="OBT655460" s="106"/>
      <c r="OBU655460" s="106"/>
      <c r="OBV655460" s="106"/>
      <c r="OBW655460" s="106"/>
      <c r="OBX655460" s="106"/>
      <c r="OBY655460" s="106"/>
      <c r="OBZ655460" s="106"/>
      <c r="OCA655460" s="106"/>
      <c r="OCB655460" s="106"/>
      <c r="OCC655460" s="106"/>
      <c r="OCD655460" s="106"/>
      <c r="OCE655460" s="106"/>
      <c r="OCF655460" s="106"/>
      <c r="OCG655460" s="106"/>
      <c r="OCH655460" s="106"/>
      <c r="OCI655460" s="106"/>
      <c r="OCO655460" s="106"/>
      <c r="OCP655460" s="106"/>
      <c r="OCQ655460" s="106"/>
      <c r="OCR655460" s="106"/>
      <c r="OCS655460" s="106"/>
      <c r="OLL655460" s="106"/>
      <c r="OLM655460" s="106"/>
      <c r="OLN655460" s="106"/>
      <c r="OLO655460" s="106"/>
      <c r="OLP655460" s="106"/>
      <c r="OLQ655460" s="106"/>
      <c r="OLR655460" s="106"/>
      <c r="OLS655460" s="106"/>
      <c r="OLT655460" s="106"/>
      <c r="OLU655460" s="106"/>
      <c r="OLV655460" s="106"/>
      <c r="OLW655460" s="106"/>
      <c r="OLX655460" s="106"/>
      <c r="OLY655460" s="106"/>
      <c r="OLZ655460" s="106"/>
      <c r="OMA655460" s="106"/>
      <c r="OMB655460" s="106"/>
      <c r="OMC655460" s="106"/>
      <c r="OMD655460" s="106"/>
      <c r="OME655460" s="106"/>
      <c r="OMK655460" s="106"/>
      <c r="OML655460" s="106"/>
      <c r="OMM655460" s="106"/>
      <c r="OMN655460" s="106"/>
      <c r="OMO655460" s="106"/>
      <c r="OVH655460" s="106"/>
      <c r="OVI655460" s="106"/>
      <c r="OVJ655460" s="106"/>
      <c r="OVK655460" s="106"/>
      <c r="OVL655460" s="106"/>
      <c r="OVM655460" s="106"/>
      <c r="OVN655460" s="106"/>
      <c r="OVO655460" s="106"/>
      <c r="OVP655460" s="106"/>
      <c r="OVQ655460" s="106"/>
      <c r="OVR655460" s="106"/>
      <c r="OVS655460" s="106"/>
      <c r="OVT655460" s="106"/>
      <c r="OVU655460" s="106"/>
      <c r="OVV655460" s="106"/>
      <c r="OVW655460" s="106"/>
      <c r="OVX655460" s="106"/>
      <c r="OVY655460" s="106"/>
      <c r="OVZ655460" s="106"/>
      <c r="OWA655460" s="106"/>
      <c r="OWG655460" s="106"/>
      <c r="OWH655460" s="106"/>
      <c r="OWI655460" s="106"/>
      <c r="OWJ655460" s="106"/>
      <c r="OWK655460" s="106"/>
      <c r="PFD655460" s="106"/>
      <c r="PFE655460" s="106"/>
      <c r="PFF655460" s="106"/>
      <c r="PFG655460" s="106"/>
      <c r="PFH655460" s="106"/>
      <c r="PFI655460" s="106"/>
      <c r="PFJ655460" s="106"/>
      <c r="PFK655460" s="106"/>
      <c r="PFL655460" s="106"/>
      <c r="PFM655460" s="106"/>
      <c r="PFN655460" s="106"/>
      <c r="PFO655460" s="106"/>
      <c r="PFP655460" s="106"/>
      <c r="PFQ655460" s="106"/>
      <c r="PFR655460" s="106"/>
      <c r="PFS655460" s="106"/>
      <c r="PFT655460" s="106"/>
      <c r="PFU655460" s="106"/>
      <c r="PFV655460" s="106"/>
      <c r="PFW655460" s="106"/>
      <c r="PGC655460" s="106"/>
      <c r="PGD655460" s="106"/>
      <c r="PGE655460" s="106"/>
      <c r="PGF655460" s="106"/>
      <c r="PGG655460" s="106"/>
      <c r="POZ655460" s="106"/>
      <c r="PPA655460" s="106"/>
      <c r="PPB655460" s="106"/>
      <c r="PPC655460" s="106"/>
      <c r="PPD655460" s="106"/>
      <c r="PPE655460" s="106"/>
      <c r="PPF655460" s="106"/>
      <c r="PPG655460" s="106"/>
      <c r="PPH655460" s="106"/>
      <c r="PPI655460" s="106"/>
      <c r="PPJ655460" s="106"/>
      <c r="PPK655460" s="106"/>
      <c r="PPL655460" s="106"/>
      <c r="PPM655460" s="106"/>
      <c r="PPN655460" s="106"/>
      <c r="PPO655460" s="106"/>
      <c r="PPP655460" s="106"/>
      <c r="PPQ655460" s="106"/>
      <c r="PPR655460" s="106"/>
      <c r="PPS655460" s="106"/>
      <c r="PPY655460" s="106"/>
      <c r="PPZ655460" s="106"/>
      <c r="PQA655460" s="106"/>
      <c r="PQB655460" s="106"/>
      <c r="PQC655460" s="106"/>
      <c r="PYV655460" s="106"/>
      <c r="PYW655460" s="106"/>
      <c r="PYX655460" s="106"/>
      <c r="PYY655460" s="106"/>
      <c r="PYZ655460" s="106"/>
      <c r="PZA655460" s="106"/>
      <c r="PZB655460" s="106"/>
      <c r="PZC655460" s="106"/>
      <c r="PZD655460" s="106"/>
      <c r="PZE655460" s="106"/>
      <c r="PZF655460" s="106"/>
      <c r="PZG655460" s="106"/>
      <c r="PZH655460" s="106"/>
      <c r="PZI655460" s="106"/>
      <c r="PZJ655460" s="106"/>
      <c r="PZK655460" s="106"/>
      <c r="PZL655460" s="106"/>
      <c r="PZM655460" s="106"/>
      <c r="PZN655460" s="106"/>
      <c r="PZO655460" s="106"/>
      <c r="PZU655460" s="106"/>
      <c r="PZV655460" s="106"/>
      <c r="PZW655460" s="106"/>
      <c r="PZX655460" s="106"/>
      <c r="PZY655460" s="106"/>
      <c r="QIR655460" s="106"/>
      <c r="QIS655460" s="106"/>
      <c r="QIT655460" s="106"/>
      <c r="QIU655460" s="106"/>
      <c r="QIV655460" s="106"/>
      <c r="QIW655460" s="106"/>
      <c r="QIX655460" s="106"/>
      <c r="QIY655460" s="106"/>
      <c r="QIZ655460" s="106"/>
      <c r="QJA655460" s="106"/>
      <c r="QJB655460" s="106"/>
      <c r="QJC655460" s="106"/>
      <c r="QJD655460" s="106"/>
      <c r="QJE655460" s="106"/>
      <c r="QJF655460" s="106"/>
      <c r="QJG655460" s="106"/>
      <c r="QJH655460" s="106"/>
      <c r="QJI655460" s="106"/>
      <c r="QJJ655460" s="106"/>
      <c r="QJK655460" s="106"/>
      <c r="QJQ655460" s="106"/>
      <c r="QJR655460" s="106"/>
      <c r="QJS655460" s="106"/>
      <c r="QJT655460" s="106"/>
      <c r="QJU655460" s="106"/>
      <c r="QSN655460" s="106"/>
      <c r="QSO655460" s="106"/>
      <c r="QSP655460" s="106"/>
      <c r="QSQ655460" s="106"/>
      <c r="QSR655460" s="106"/>
      <c r="QSS655460" s="106"/>
      <c r="QST655460" s="106"/>
      <c r="QSU655460" s="106"/>
      <c r="QSV655460" s="106"/>
      <c r="QSW655460" s="106"/>
      <c r="QSX655460" s="106"/>
      <c r="QSY655460" s="106"/>
      <c r="QSZ655460" s="106"/>
      <c r="QTA655460" s="106"/>
      <c r="QTB655460" s="106"/>
      <c r="QTC655460" s="106"/>
      <c r="QTD655460" s="106"/>
      <c r="QTE655460" s="106"/>
      <c r="QTF655460" s="106"/>
      <c r="QTG655460" s="106"/>
      <c r="QTM655460" s="106"/>
      <c r="QTN655460" s="106"/>
      <c r="QTO655460" s="106"/>
      <c r="QTP655460" s="106"/>
      <c r="QTQ655460" s="106"/>
      <c r="RCJ655460" s="106"/>
      <c r="RCK655460" s="106"/>
      <c r="RCL655460" s="106"/>
      <c r="RCM655460" s="106"/>
      <c r="RCN655460" s="106"/>
      <c r="RCO655460" s="106"/>
      <c r="RCP655460" s="106"/>
      <c r="RCQ655460" s="106"/>
      <c r="RCR655460" s="106"/>
      <c r="RCS655460" s="106"/>
      <c r="RCT655460" s="106"/>
      <c r="RCU655460" s="106"/>
      <c r="RCV655460" s="106"/>
      <c r="RCW655460" s="106"/>
      <c r="RCX655460" s="106"/>
      <c r="RCY655460" s="106"/>
      <c r="RCZ655460" s="106"/>
      <c r="RDA655460" s="106"/>
      <c r="RDB655460" s="106"/>
      <c r="RDC655460" s="106"/>
      <c r="RDI655460" s="106"/>
      <c r="RDJ655460" s="106"/>
      <c r="RDK655460" s="106"/>
      <c r="RDL655460" s="106"/>
      <c r="RDM655460" s="106"/>
      <c r="RMF655460" s="106"/>
      <c r="RMG655460" s="106"/>
      <c r="RMH655460" s="106"/>
      <c r="RMI655460" s="106"/>
      <c r="RMJ655460" s="106"/>
      <c r="RMK655460" s="106"/>
      <c r="RML655460" s="106"/>
      <c r="RMM655460" s="106"/>
      <c r="RMN655460" s="106"/>
      <c r="RMO655460" s="106"/>
      <c r="RMP655460" s="106"/>
      <c r="RMQ655460" s="106"/>
      <c r="RMR655460" s="106"/>
      <c r="RMS655460" s="106"/>
      <c r="RMT655460" s="106"/>
      <c r="RMU655460" s="106"/>
      <c r="RMV655460" s="106"/>
      <c r="RMW655460" s="106"/>
      <c r="RMX655460" s="106"/>
      <c r="RMY655460" s="106"/>
      <c r="RNE655460" s="106"/>
      <c r="RNF655460" s="106"/>
      <c r="RNG655460" s="106"/>
      <c r="RNH655460" s="106"/>
      <c r="RNI655460" s="106"/>
      <c r="RWB655460" s="106"/>
      <c r="RWC655460" s="106"/>
      <c r="RWD655460" s="106"/>
      <c r="RWE655460" s="106"/>
      <c r="RWF655460" s="106"/>
      <c r="RWG655460" s="106"/>
      <c r="RWH655460" s="106"/>
      <c r="RWI655460" s="106"/>
      <c r="RWJ655460" s="106"/>
      <c r="RWK655460" s="106"/>
      <c r="RWL655460" s="106"/>
      <c r="RWM655460" s="106"/>
      <c r="RWN655460" s="106"/>
      <c r="RWO655460" s="106"/>
      <c r="RWP655460" s="106"/>
      <c r="RWQ655460" s="106"/>
      <c r="RWR655460" s="106"/>
      <c r="RWS655460" s="106"/>
      <c r="RWT655460" s="106"/>
      <c r="RWU655460" s="106"/>
      <c r="RXA655460" s="106"/>
      <c r="RXB655460" s="106"/>
      <c r="RXC655460" s="106"/>
      <c r="RXD655460" s="106"/>
      <c r="RXE655460" s="106"/>
      <c r="SFX655460" s="106"/>
      <c r="SFY655460" s="106"/>
      <c r="SFZ655460" s="106"/>
      <c r="SGA655460" s="106"/>
      <c r="SGB655460" s="106"/>
      <c r="SGC655460" s="106"/>
      <c r="SGD655460" s="106"/>
      <c r="SGE655460" s="106"/>
      <c r="SGF655460" s="106"/>
      <c r="SGG655460" s="106"/>
      <c r="SGH655460" s="106"/>
      <c r="SGI655460" s="106"/>
      <c r="SGJ655460" s="106"/>
      <c r="SGK655460" s="106"/>
      <c r="SGL655460" s="106"/>
      <c r="SGM655460" s="106"/>
      <c r="SGN655460" s="106"/>
      <c r="SGO655460" s="106"/>
      <c r="SGP655460" s="106"/>
      <c r="SGQ655460" s="106"/>
      <c r="SGW655460" s="106"/>
      <c r="SGX655460" s="106"/>
      <c r="SGY655460" s="106"/>
      <c r="SGZ655460" s="106"/>
      <c r="SHA655460" s="106"/>
      <c r="SPT655460" s="106"/>
      <c r="SPU655460" s="106"/>
      <c r="SPV655460" s="106"/>
      <c r="SPW655460" s="106"/>
      <c r="SPX655460" s="106"/>
      <c r="SPY655460" s="106"/>
      <c r="SPZ655460" s="106"/>
      <c r="SQA655460" s="106"/>
      <c r="SQB655460" s="106"/>
      <c r="SQC655460" s="106"/>
      <c r="SQD655460" s="106"/>
      <c r="SQE655460" s="106"/>
      <c r="SQF655460" s="106"/>
      <c r="SQG655460" s="106"/>
      <c r="SQH655460" s="106"/>
      <c r="SQI655460" s="106"/>
      <c r="SQJ655460" s="106"/>
      <c r="SQK655460" s="106"/>
      <c r="SQL655460" s="106"/>
      <c r="SQM655460" s="106"/>
      <c r="SQS655460" s="106"/>
      <c r="SQT655460" s="106"/>
      <c r="SQU655460" s="106"/>
      <c r="SQV655460" s="106"/>
      <c r="SQW655460" s="106"/>
      <c r="SZP655460" s="106"/>
      <c r="SZQ655460" s="106"/>
      <c r="SZR655460" s="106"/>
      <c r="SZS655460" s="106"/>
      <c r="SZT655460" s="106"/>
      <c r="SZU655460" s="106"/>
      <c r="SZV655460" s="106"/>
      <c r="SZW655460" s="106"/>
      <c r="SZX655460" s="106"/>
      <c r="SZY655460" s="106"/>
      <c r="SZZ655460" s="106"/>
      <c r="TAA655460" s="106"/>
      <c r="TAB655460" s="106"/>
      <c r="TAC655460" s="106"/>
      <c r="TAD655460" s="106"/>
      <c r="TAE655460" s="106"/>
      <c r="TAF655460" s="106"/>
      <c r="TAG655460" s="106"/>
      <c r="TAH655460" s="106"/>
      <c r="TAI655460" s="106"/>
      <c r="TAO655460" s="106"/>
      <c r="TAP655460" s="106"/>
      <c r="TAQ655460" s="106"/>
      <c r="TAR655460" s="106"/>
      <c r="TAS655460" s="106"/>
      <c r="TJL655460" s="106"/>
      <c r="TJM655460" s="106"/>
      <c r="TJN655460" s="106"/>
      <c r="TJO655460" s="106"/>
      <c r="TJP655460" s="106"/>
      <c r="TJQ655460" s="106"/>
      <c r="TJR655460" s="106"/>
      <c r="TJS655460" s="106"/>
      <c r="TJT655460" s="106"/>
      <c r="TJU655460" s="106"/>
      <c r="TJV655460" s="106"/>
      <c r="TJW655460" s="106"/>
      <c r="TJX655460" s="106"/>
      <c r="TJY655460" s="106"/>
      <c r="TJZ655460" s="106"/>
      <c r="TKA655460" s="106"/>
      <c r="TKB655460" s="106"/>
      <c r="TKC655460" s="106"/>
      <c r="TKD655460" s="106"/>
      <c r="TKE655460" s="106"/>
      <c r="TKK655460" s="106"/>
      <c r="TKL655460" s="106"/>
      <c r="TKM655460" s="106"/>
      <c r="TKN655460" s="106"/>
      <c r="TKO655460" s="106"/>
      <c r="TTH655460" s="106"/>
      <c r="TTI655460" s="106"/>
      <c r="TTJ655460" s="106"/>
      <c r="TTK655460" s="106"/>
      <c r="TTL655460" s="106"/>
      <c r="TTM655460" s="106"/>
      <c r="TTN655460" s="106"/>
      <c r="TTO655460" s="106"/>
      <c r="TTP655460" s="106"/>
      <c r="TTQ655460" s="106"/>
      <c r="TTR655460" s="106"/>
      <c r="TTS655460" s="106"/>
      <c r="TTT655460" s="106"/>
      <c r="TTU655460" s="106"/>
      <c r="TTV655460" s="106"/>
      <c r="TTW655460" s="106"/>
      <c r="TTX655460" s="106"/>
      <c r="TTY655460" s="106"/>
      <c r="TTZ655460" s="106"/>
      <c r="TUA655460" s="106"/>
      <c r="TUG655460" s="106"/>
      <c r="TUH655460" s="106"/>
      <c r="TUI655460" s="106"/>
      <c r="TUJ655460" s="106"/>
      <c r="TUK655460" s="106"/>
      <c r="UDD655460" s="106"/>
      <c r="UDE655460" s="106"/>
      <c r="UDF655460" s="106"/>
      <c r="UDG655460" s="106"/>
      <c r="UDH655460" s="106"/>
      <c r="UDI655460" s="106"/>
      <c r="UDJ655460" s="106"/>
      <c r="UDK655460" s="106"/>
      <c r="UDL655460" s="106"/>
      <c r="UDM655460" s="106"/>
      <c r="UDN655460" s="106"/>
      <c r="UDO655460" s="106"/>
      <c r="UDP655460" s="106"/>
      <c r="UDQ655460" s="106"/>
      <c r="UDR655460" s="106"/>
      <c r="UDS655460" s="106"/>
      <c r="UDT655460" s="106"/>
      <c r="UDU655460" s="106"/>
      <c r="UDV655460" s="106"/>
      <c r="UDW655460" s="106"/>
      <c r="UEC655460" s="106"/>
      <c r="UED655460" s="106"/>
      <c r="UEE655460" s="106"/>
      <c r="UEF655460" s="106"/>
      <c r="UEG655460" s="106"/>
      <c r="UMZ655460" s="106"/>
      <c r="UNA655460" s="106"/>
      <c r="UNB655460" s="106"/>
      <c r="UNC655460" s="106"/>
      <c r="UND655460" s="106"/>
      <c r="UNE655460" s="106"/>
      <c r="UNF655460" s="106"/>
      <c r="UNG655460" s="106"/>
      <c r="UNH655460" s="106"/>
      <c r="UNI655460" s="106"/>
      <c r="UNJ655460" s="106"/>
      <c r="UNK655460" s="106"/>
      <c r="UNL655460" s="106"/>
      <c r="UNM655460" s="106"/>
      <c r="UNN655460" s="106"/>
      <c r="UNO655460" s="106"/>
      <c r="UNP655460" s="106"/>
      <c r="UNQ655460" s="106"/>
      <c r="UNR655460" s="106"/>
      <c r="UNS655460" s="106"/>
      <c r="UNY655460" s="106"/>
      <c r="UNZ655460" s="106"/>
      <c r="UOA655460" s="106"/>
      <c r="UOB655460" s="106"/>
      <c r="UOC655460" s="106"/>
      <c r="UWV655460" s="106"/>
      <c r="UWW655460" s="106"/>
      <c r="UWX655460" s="106"/>
      <c r="UWY655460" s="106"/>
      <c r="UWZ655460" s="106"/>
      <c r="UXA655460" s="106"/>
      <c r="UXB655460" s="106"/>
      <c r="UXC655460" s="106"/>
      <c r="UXD655460" s="106"/>
      <c r="UXE655460" s="106"/>
      <c r="UXF655460" s="106"/>
      <c r="UXG655460" s="106"/>
      <c r="UXH655460" s="106"/>
      <c r="UXI655460" s="106"/>
      <c r="UXJ655460" s="106"/>
      <c r="UXK655460" s="106"/>
      <c r="UXL655460" s="106"/>
      <c r="UXM655460" s="106"/>
      <c r="UXN655460" s="106"/>
      <c r="UXO655460" s="106"/>
      <c r="UXU655460" s="106"/>
      <c r="UXV655460" s="106"/>
      <c r="UXW655460" s="106"/>
      <c r="UXX655460" s="106"/>
      <c r="UXY655460" s="106"/>
      <c r="VGR655460" s="106"/>
      <c r="VGS655460" s="106"/>
      <c r="VGT655460" s="106"/>
      <c r="VGU655460" s="106"/>
      <c r="VGV655460" s="106"/>
      <c r="VGW655460" s="106"/>
      <c r="VGX655460" s="106"/>
      <c r="VGY655460" s="106"/>
      <c r="VGZ655460" s="106"/>
      <c r="VHA655460" s="106"/>
      <c r="VHB655460" s="106"/>
      <c r="VHC655460" s="106"/>
      <c r="VHD655460" s="106"/>
      <c r="VHE655460" s="106"/>
      <c r="VHF655460" s="106"/>
      <c r="VHG655460" s="106"/>
      <c r="VHH655460" s="106"/>
      <c r="VHI655460" s="106"/>
      <c r="VHJ655460" s="106"/>
      <c r="VHK655460" s="106"/>
      <c r="VHQ655460" s="106"/>
      <c r="VHR655460" s="106"/>
      <c r="VHS655460" s="106"/>
      <c r="VHT655460" s="106"/>
      <c r="VHU655460" s="106"/>
      <c r="VQN655460" s="106"/>
      <c r="VQO655460" s="106"/>
      <c r="VQP655460" s="106"/>
      <c r="VQQ655460" s="106"/>
      <c r="VQR655460" s="106"/>
      <c r="VQS655460" s="106"/>
      <c r="VQT655460" s="106"/>
      <c r="VQU655460" s="106"/>
      <c r="VQV655460" s="106"/>
      <c r="VQW655460" s="106"/>
      <c r="VQX655460" s="106"/>
      <c r="VQY655460" s="106"/>
      <c r="VQZ655460" s="106"/>
      <c r="VRA655460" s="106"/>
      <c r="VRB655460" s="106"/>
      <c r="VRC655460" s="106"/>
      <c r="VRD655460" s="106"/>
      <c r="VRE655460" s="106"/>
      <c r="VRF655460" s="106"/>
      <c r="VRG655460" s="106"/>
      <c r="VRM655460" s="106"/>
      <c r="VRN655460" s="106"/>
      <c r="VRO655460" s="106"/>
      <c r="VRP655460" s="106"/>
      <c r="VRQ655460" s="106"/>
      <c r="WAJ655460" s="106"/>
      <c r="WAK655460" s="106"/>
      <c r="WAL655460" s="106"/>
      <c r="WAM655460" s="106"/>
      <c r="WAN655460" s="106"/>
      <c r="WAO655460" s="106"/>
      <c r="WAP655460" s="106"/>
      <c r="WAQ655460" s="106"/>
      <c r="WAR655460" s="106"/>
      <c r="WAS655460" s="106"/>
      <c r="WAT655460" s="106"/>
      <c r="WAU655460" s="106"/>
      <c r="WAV655460" s="106"/>
      <c r="WAW655460" s="106"/>
      <c r="WAX655460" s="106"/>
      <c r="WAY655460" s="106"/>
      <c r="WAZ655460" s="106"/>
      <c r="WBA655460" s="106"/>
      <c r="WBB655460" s="106"/>
      <c r="WBC655460" s="106"/>
      <c r="WBI655460" s="106"/>
      <c r="WBJ655460" s="106"/>
      <c r="WBK655460" s="106"/>
      <c r="WBL655460" s="106"/>
      <c r="WBM655460" s="106"/>
      <c r="WKF655460" s="106"/>
      <c r="WKG655460" s="106"/>
      <c r="WKH655460" s="106"/>
      <c r="WKI655460" s="106"/>
      <c r="WKJ655460" s="106"/>
      <c r="WKK655460" s="106"/>
      <c r="WKL655460" s="106"/>
      <c r="WKM655460" s="106"/>
      <c r="WKN655460" s="106"/>
      <c r="WKO655460" s="106"/>
      <c r="WKP655460" s="106"/>
      <c r="WKQ655460" s="106"/>
      <c r="WKR655460" s="106"/>
      <c r="WKS655460" s="106"/>
      <c r="WKT655460" s="106"/>
      <c r="WKU655460" s="106"/>
      <c r="WKV655460" s="106"/>
      <c r="WKW655460" s="106"/>
      <c r="WKX655460" s="106"/>
      <c r="WKY655460" s="106"/>
      <c r="WLE655460" s="106"/>
      <c r="WLF655460" s="106"/>
      <c r="WLG655460" s="106"/>
      <c r="WLH655460" s="106"/>
      <c r="WLI655460" s="106"/>
      <c r="WUB655460" s="106"/>
      <c r="WUC655460" s="106"/>
      <c r="WUD655460" s="106"/>
      <c r="WUE655460" s="106"/>
      <c r="WUF655460" s="106"/>
      <c r="WUG655460" s="106"/>
      <c r="WUH655460" s="106"/>
      <c r="WUI655460" s="106"/>
      <c r="WUJ655460" s="106"/>
      <c r="WUK655460" s="106"/>
      <c r="WUL655460" s="106"/>
      <c r="WUM655460" s="106"/>
      <c r="WUN655460" s="106"/>
      <c r="WUO655460" s="106"/>
      <c r="WUP655460" s="106"/>
      <c r="WUQ655460" s="106"/>
      <c r="WUR655460" s="106"/>
      <c r="WUS655460" s="106"/>
      <c r="WUT655460" s="106"/>
      <c r="WUU655460" s="106"/>
      <c r="WVA655460" s="106"/>
      <c r="WVB655460" s="106"/>
      <c r="WVC655460" s="106"/>
      <c r="WVD655460" s="106"/>
      <c r="WVE655460" s="106"/>
    </row>
    <row r="655461" spans="480:1021 1248:2045 2272:3069 3296:4093 4320:5117 5344:6141 6368:7165 7392:8189 8416:9213 9440:10237 10464:11261 11488:12285 12512:13309 13536:14333 14560:15357 15584:16125" hidden="1" x14ac:dyDescent="0.15">
      <c r="RL655461" s="106"/>
      <c r="RM655461" s="106"/>
      <c r="RN655461" s="106"/>
      <c r="RO655461" s="106"/>
      <c r="RP655461" s="106"/>
      <c r="RQ655461" s="106"/>
      <c r="RR655461" s="106"/>
      <c r="RS655461" s="106"/>
      <c r="RT655461" s="106"/>
      <c r="RU655461" s="106"/>
      <c r="RV655461" s="106"/>
      <c r="RW655461" s="106"/>
      <c r="RX655461" s="106"/>
      <c r="RY655461" s="106"/>
      <c r="RZ655461" s="106"/>
      <c r="SA655461" s="106"/>
      <c r="SB655461" s="106"/>
      <c r="SC655461" s="106"/>
      <c r="SD655461" s="106"/>
      <c r="SE655461" s="106"/>
      <c r="SK655461" s="106"/>
      <c r="SL655461" s="106"/>
      <c r="SM655461" s="106"/>
      <c r="SN655461" s="106"/>
      <c r="SO655461" s="106"/>
      <c r="ABH655461" s="106"/>
      <c r="ABI655461" s="106"/>
      <c r="ABJ655461" s="106"/>
      <c r="ABK655461" s="106"/>
      <c r="ABL655461" s="106"/>
      <c r="ABM655461" s="106"/>
      <c r="ABN655461" s="106"/>
      <c r="ABO655461" s="106"/>
      <c r="ABP655461" s="106"/>
      <c r="ABQ655461" s="106"/>
      <c r="ABR655461" s="106"/>
      <c r="ABS655461" s="106"/>
      <c r="ABT655461" s="106"/>
      <c r="ABU655461" s="106"/>
      <c r="ABV655461" s="106"/>
      <c r="ABW655461" s="106"/>
      <c r="ABX655461" s="106"/>
      <c r="ABY655461" s="106"/>
      <c r="ABZ655461" s="106"/>
      <c r="ACA655461" s="106"/>
      <c r="ACG655461" s="106"/>
      <c r="ACH655461" s="106"/>
      <c r="ACI655461" s="106"/>
      <c r="ACJ655461" s="106"/>
      <c r="ACK655461" s="106"/>
      <c r="ALD655461" s="106"/>
      <c r="ALE655461" s="106"/>
      <c r="ALF655461" s="106"/>
      <c r="ALG655461" s="106"/>
      <c r="ALH655461" s="106"/>
      <c r="ALI655461" s="106"/>
      <c r="ALJ655461" s="106"/>
      <c r="ALK655461" s="106"/>
      <c r="ALL655461" s="106"/>
      <c r="ALM655461" s="106"/>
      <c r="ALN655461" s="106"/>
      <c r="ALO655461" s="106"/>
      <c r="ALP655461" s="106"/>
      <c r="ALQ655461" s="106"/>
      <c r="ALR655461" s="106"/>
      <c r="ALS655461" s="106"/>
      <c r="ALT655461" s="106"/>
      <c r="ALU655461" s="106"/>
      <c r="ALV655461" s="106"/>
      <c r="ALW655461" s="106"/>
      <c r="AMC655461" s="106"/>
      <c r="AMD655461" s="106"/>
      <c r="AME655461" s="106"/>
      <c r="AMF655461" s="106"/>
      <c r="AMG655461" s="106"/>
      <c r="AUZ655461" s="106"/>
      <c r="AVA655461" s="106"/>
      <c r="AVB655461" s="106"/>
      <c r="AVC655461" s="106"/>
      <c r="AVD655461" s="106"/>
      <c r="AVE655461" s="106"/>
      <c r="AVF655461" s="106"/>
      <c r="AVG655461" s="106"/>
      <c r="AVH655461" s="106"/>
      <c r="AVI655461" s="106"/>
      <c r="AVJ655461" s="106"/>
      <c r="AVK655461" s="106"/>
      <c r="AVL655461" s="106"/>
      <c r="AVM655461" s="106"/>
      <c r="AVN655461" s="106"/>
      <c r="AVO655461" s="106"/>
      <c r="AVP655461" s="106"/>
      <c r="AVQ655461" s="106"/>
      <c r="AVR655461" s="106"/>
      <c r="AVS655461" s="106"/>
      <c r="AVY655461" s="106"/>
      <c r="AVZ655461" s="106"/>
      <c r="AWA655461" s="106"/>
      <c r="AWB655461" s="106"/>
      <c r="AWC655461" s="106"/>
      <c r="BEV655461" s="106"/>
      <c r="BEW655461" s="106"/>
      <c r="BEX655461" s="106"/>
      <c r="BEY655461" s="106"/>
      <c r="BEZ655461" s="106"/>
      <c r="BFA655461" s="106"/>
      <c r="BFB655461" s="106"/>
      <c r="BFC655461" s="106"/>
      <c r="BFD655461" s="106"/>
      <c r="BFE655461" s="106"/>
      <c r="BFF655461" s="106"/>
      <c r="BFG655461" s="106"/>
      <c r="BFH655461" s="106"/>
      <c r="BFI655461" s="106"/>
      <c r="BFJ655461" s="106"/>
      <c r="BFK655461" s="106"/>
      <c r="BFL655461" s="106"/>
      <c r="BFM655461" s="106"/>
      <c r="BFN655461" s="106"/>
      <c r="BFO655461" s="106"/>
      <c r="BFU655461" s="106"/>
      <c r="BFV655461" s="106"/>
      <c r="BFW655461" s="106"/>
      <c r="BFX655461" s="106"/>
      <c r="BFY655461" s="106"/>
      <c r="BOR655461" s="106"/>
      <c r="BOS655461" s="106"/>
      <c r="BOT655461" s="106"/>
      <c r="BOU655461" s="106"/>
      <c r="BOV655461" s="106"/>
      <c r="BOW655461" s="106"/>
      <c r="BOX655461" s="106"/>
      <c r="BOY655461" s="106"/>
      <c r="BOZ655461" s="106"/>
      <c r="BPA655461" s="106"/>
      <c r="BPB655461" s="106"/>
      <c r="BPC655461" s="106"/>
      <c r="BPD655461" s="106"/>
      <c r="BPE655461" s="106"/>
      <c r="BPF655461" s="106"/>
      <c r="BPG655461" s="106"/>
      <c r="BPH655461" s="106"/>
      <c r="BPI655461" s="106"/>
      <c r="BPJ655461" s="106"/>
      <c r="BPK655461" s="106"/>
      <c r="BPQ655461" s="106"/>
      <c r="BPR655461" s="106"/>
      <c r="BPS655461" s="106"/>
      <c r="BPT655461" s="106"/>
      <c r="BPU655461" s="106"/>
      <c r="BYN655461" s="106"/>
      <c r="BYO655461" s="106"/>
      <c r="BYP655461" s="106"/>
      <c r="BYQ655461" s="106"/>
      <c r="BYR655461" s="106"/>
      <c r="BYS655461" s="106"/>
      <c r="BYT655461" s="106"/>
      <c r="BYU655461" s="106"/>
      <c r="BYV655461" s="106"/>
      <c r="BYW655461" s="106"/>
      <c r="BYX655461" s="106"/>
      <c r="BYY655461" s="106"/>
      <c r="BYZ655461" s="106"/>
      <c r="BZA655461" s="106"/>
      <c r="BZB655461" s="106"/>
      <c r="BZC655461" s="106"/>
      <c r="BZD655461" s="106"/>
      <c r="BZE655461" s="106"/>
      <c r="BZF655461" s="106"/>
      <c r="BZG655461" s="106"/>
      <c r="BZM655461" s="106"/>
      <c r="BZN655461" s="106"/>
      <c r="BZO655461" s="106"/>
      <c r="BZP655461" s="106"/>
      <c r="BZQ655461" s="106"/>
      <c r="CIJ655461" s="106"/>
      <c r="CIK655461" s="106"/>
      <c r="CIL655461" s="106"/>
      <c r="CIM655461" s="106"/>
      <c r="CIN655461" s="106"/>
      <c r="CIO655461" s="106"/>
      <c r="CIP655461" s="106"/>
      <c r="CIQ655461" s="106"/>
      <c r="CIR655461" s="106"/>
      <c r="CIS655461" s="106"/>
      <c r="CIT655461" s="106"/>
      <c r="CIU655461" s="106"/>
      <c r="CIV655461" s="106"/>
      <c r="CIW655461" s="106"/>
      <c r="CIX655461" s="106"/>
      <c r="CIY655461" s="106"/>
      <c r="CIZ655461" s="106"/>
      <c r="CJA655461" s="106"/>
      <c r="CJB655461" s="106"/>
      <c r="CJC655461" s="106"/>
      <c r="CJI655461" s="106"/>
      <c r="CJJ655461" s="106"/>
      <c r="CJK655461" s="106"/>
      <c r="CJL655461" s="106"/>
      <c r="CJM655461" s="106"/>
      <c r="CSF655461" s="106"/>
      <c r="CSG655461" s="106"/>
      <c r="CSH655461" s="106"/>
      <c r="CSI655461" s="106"/>
      <c r="CSJ655461" s="106"/>
      <c r="CSK655461" s="106"/>
      <c r="CSL655461" s="106"/>
      <c r="CSM655461" s="106"/>
      <c r="CSN655461" s="106"/>
      <c r="CSO655461" s="106"/>
      <c r="CSP655461" s="106"/>
      <c r="CSQ655461" s="106"/>
      <c r="CSR655461" s="106"/>
      <c r="CSS655461" s="106"/>
      <c r="CST655461" s="106"/>
      <c r="CSU655461" s="106"/>
      <c r="CSV655461" s="106"/>
      <c r="CSW655461" s="106"/>
      <c r="CSX655461" s="106"/>
      <c r="CSY655461" s="106"/>
      <c r="CTE655461" s="106"/>
      <c r="CTF655461" s="106"/>
      <c r="CTG655461" s="106"/>
      <c r="CTH655461" s="106"/>
      <c r="CTI655461" s="106"/>
      <c r="DCB655461" s="106"/>
      <c r="DCC655461" s="106"/>
      <c r="DCD655461" s="106"/>
      <c r="DCE655461" s="106"/>
      <c r="DCF655461" s="106"/>
      <c r="DCG655461" s="106"/>
      <c r="DCH655461" s="106"/>
      <c r="DCI655461" s="106"/>
      <c r="DCJ655461" s="106"/>
      <c r="DCK655461" s="106"/>
      <c r="DCL655461" s="106"/>
      <c r="DCM655461" s="106"/>
      <c r="DCN655461" s="106"/>
      <c r="DCO655461" s="106"/>
      <c r="DCP655461" s="106"/>
      <c r="DCQ655461" s="106"/>
      <c r="DCR655461" s="106"/>
      <c r="DCS655461" s="106"/>
      <c r="DCT655461" s="106"/>
      <c r="DCU655461" s="106"/>
      <c r="DDA655461" s="106"/>
      <c r="DDB655461" s="106"/>
      <c r="DDC655461" s="106"/>
      <c r="DDD655461" s="106"/>
      <c r="DDE655461" s="106"/>
      <c r="DLX655461" s="106"/>
      <c r="DLY655461" s="106"/>
      <c r="DLZ655461" s="106"/>
      <c r="DMA655461" s="106"/>
      <c r="DMB655461" s="106"/>
      <c r="DMC655461" s="106"/>
      <c r="DMD655461" s="106"/>
      <c r="DME655461" s="106"/>
      <c r="DMF655461" s="106"/>
      <c r="DMG655461" s="106"/>
      <c r="DMH655461" s="106"/>
      <c r="DMI655461" s="106"/>
      <c r="DMJ655461" s="106"/>
      <c r="DMK655461" s="106"/>
      <c r="DML655461" s="106"/>
      <c r="DMM655461" s="106"/>
      <c r="DMN655461" s="106"/>
      <c r="DMO655461" s="106"/>
      <c r="DMP655461" s="106"/>
      <c r="DMQ655461" s="106"/>
      <c r="DMW655461" s="106"/>
      <c r="DMX655461" s="106"/>
      <c r="DMY655461" s="106"/>
      <c r="DMZ655461" s="106"/>
      <c r="DNA655461" s="106"/>
      <c r="DVT655461" s="106"/>
      <c r="DVU655461" s="106"/>
      <c r="DVV655461" s="106"/>
      <c r="DVW655461" s="106"/>
      <c r="DVX655461" s="106"/>
      <c r="DVY655461" s="106"/>
      <c r="DVZ655461" s="106"/>
      <c r="DWA655461" s="106"/>
      <c r="DWB655461" s="106"/>
      <c r="DWC655461" s="106"/>
      <c r="DWD655461" s="106"/>
      <c r="DWE655461" s="106"/>
      <c r="DWF655461" s="106"/>
      <c r="DWG655461" s="106"/>
      <c r="DWH655461" s="106"/>
      <c r="DWI655461" s="106"/>
      <c r="DWJ655461" s="106"/>
      <c r="DWK655461" s="106"/>
      <c r="DWL655461" s="106"/>
      <c r="DWM655461" s="106"/>
      <c r="DWS655461" s="106"/>
      <c r="DWT655461" s="106"/>
      <c r="DWU655461" s="106"/>
      <c r="DWV655461" s="106"/>
      <c r="DWW655461" s="106"/>
      <c r="EFP655461" s="106"/>
      <c r="EFQ655461" s="106"/>
      <c r="EFR655461" s="106"/>
      <c r="EFS655461" s="106"/>
      <c r="EFT655461" s="106"/>
      <c r="EFU655461" s="106"/>
      <c r="EFV655461" s="106"/>
      <c r="EFW655461" s="106"/>
      <c r="EFX655461" s="106"/>
      <c r="EFY655461" s="106"/>
      <c r="EFZ655461" s="106"/>
      <c r="EGA655461" s="106"/>
      <c r="EGB655461" s="106"/>
      <c r="EGC655461" s="106"/>
      <c r="EGD655461" s="106"/>
      <c r="EGE655461" s="106"/>
      <c r="EGF655461" s="106"/>
      <c r="EGG655461" s="106"/>
      <c r="EGH655461" s="106"/>
      <c r="EGI655461" s="106"/>
      <c r="EGO655461" s="106"/>
      <c r="EGP655461" s="106"/>
      <c r="EGQ655461" s="106"/>
      <c r="EGR655461" s="106"/>
      <c r="EGS655461" s="106"/>
      <c r="EPL655461" s="106"/>
      <c r="EPM655461" s="106"/>
      <c r="EPN655461" s="106"/>
      <c r="EPO655461" s="106"/>
      <c r="EPP655461" s="106"/>
      <c r="EPQ655461" s="106"/>
      <c r="EPR655461" s="106"/>
      <c r="EPS655461" s="106"/>
      <c r="EPT655461" s="106"/>
      <c r="EPU655461" s="106"/>
      <c r="EPV655461" s="106"/>
      <c r="EPW655461" s="106"/>
      <c r="EPX655461" s="106"/>
      <c r="EPY655461" s="106"/>
      <c r="EPZ655461" s="106"/>
      <c r="EQA655461" s="106"/>
      <c r="EQB655461" s="106"/>
      <c r="EQC655461" s="106"/>
      <c r="EQD655461" s="106"/>
      <c r="EQE655461" s="106"/>
      <c r="EQK655461" s="106"/>
      <c r="EQL655461" s="106"/>
      <c r="EQM655461" s="106"/>
      <c r="EQN655461" s="106"/>
      <c r="EQO655461" s="106"/>
      <c r="EZH655461" s="106"/>
      <c r="EZI655461" s="106"/>
      <c r="EZJ655461" s="106"/>
      <c r="EZK655461" s="106"/>
      <c r="EZL655461" s="106"/>
      <c r="EZM655461" s="106"/>
      <c r="EZN655461" s="106"/>
      <c r="EZO655461" s="106"/>
      <c r="EZP655461" s="106"/>
      <c r="EZQ655461" s="106"/>
      <c r="EZR655461" s="106"/>
      <c r="EZS655461" s="106"/>
      <c r="EZT655461" s="106"/>
      <c r="EZU655461" s="106"/>
      <c r="EZV655461" s="106"/>
      <c r="EZW655461" s="106"/>
      <c r="EZX655461" s="106"/>
      <c r="EZY655461" s="106"/>
      <c r="EZZ655461" s="106"/>
      <c r="FAA655461" s="106"/>
      <c r="FAG655461" s="106"/>
      <c r="FAH655461" s="106"/>
      <c r="FAI655461" s="106"/>
      <c r="FAJ655461" s="106"/>
      <c r="FAK655461" s="106"/>
      <c r="FJD655461" s="106"/>
      <c r="FJE655461" s="106"/>
      <c r="FJF655461" s="106"/>
      <c r="FJG655461" s="106"/>
      <c r="FJH655461" s="106"/>
      <c r="FJI655461" s="106"/>
      <c r="FJJ655461" s="106"/>
      <c r="FJK655461" s="106"/>
      <c r="FJL655461" s="106"/>
      <c r="FJM655461" s="106"/>
      <c r="FJN655461" s="106"/>
      <c r="FJO655461" s="106"/>
      <c r="FJP655461" s="106"/>
      <c r="FJQ655461" s="106"/>
      <c r="FJR655461" s="106"/>
      <c r="FJS655461" s="106"/>
      <c r="FJT655461" s="106"/>
      <c r="FJU655461" s="106"/>
      <c r="FJV655461" s="106"/>
      <c r="FJW655461" s="106"/>
      <c r="FKC655461" s="106"/>
      <c r="FKD655461" s="106"/>
      <c r="FKE655461" s="106"/>
      <c r="FKF655461" s="106"/>
      <c r="FKG655461" s="106"/>
      <c r="FSZ655461" s="106"/>
      <c r="FTA655461" s="106"/>
      <c r="FTB655461" s="106"/>
      <c r="FTC655461" s="106"/>
      <c r="FTD655461" s="106"/>
      <c r="FTE655461" s="106"/>
      <c r="FTF655461" s="106"/>
      <c r="FTG655461" s="106"/>
      <c r="FTH655461" s="106"/>
      <c r="FTI655461" s="106"/>
      <c r="FTJ655461" s="106"/>
      <c r="FTK655461" s="106"/>
      <c r="FTL655461" s="106"/>
      <c r="FTM655461" s="106"/>
      <c r="FTN655461" s="106"/>
      <c r="FTO655461" s="106"/>
      <c r="FTP655461" s="106"/>
      <c r="FTQ655461" s="106"/>
      <c r="FTR655461" s="106"/>
      <c r="FTS655461" s="106"/>
      <c r="FTY655461" s="106"/>
      <c r="FTZ655461" s="106"/>
      <c r="FUA655461" s="106"/>
      <c r="FUB655461" s="106"/>
      <c r="FUC655461" s="106"/>
      <c r="GCV655461" s="106"/>
      <c r="GCW655461" s="106"/>
      <c r="GCX655461" s="106"/>
      <c r="GCY655461" s="106"/>
      <c r="GCZ655461" s="106"/>
      <c r="GDA655461" s="106"/>
      <c r="GDB655461" s="106"/>
      <c r="GDC655461" s="106"/>
      <c r="GDD655461" s="106"/>
      <c r="GDE655461" s="106"/>
      <c r="GDF655461" s="106"/>
      <c r="GDG655461" s="106"/>
      <c r="GDH655461" s="106"/>
      <c r="GDI655461" s="106"/>
      <c r="GDJ655461" s="106"/>
      <c r="GDK655461" s="106"/>
      <c r="GDL655461" s="106"/>
      <c r="GDM655461" s="106"/>
      <c r="GDN655461" s="106"/>
      <c r="GDO655461" s="106"/>
      <c r="GDU655461" s="106"/>
      <c r="GDV655461" s="106"/>
      <c r="GDW655461" s="106"/>
      <c r="GDX655461" s="106"/>
      <c r="GDY655461" s="106"/>
      <c r="GMR655461" s="106"/>
      <c r="GMS655461" s="106"/>
      <c r="GMT655461" s="106"/>
      <c r="GMU655461" s="106"/>
      <c r="GMV655461" s="106"/>
      <c r="GMW655461" s="106"/>
      <c r="GMX655461" s="106"/>
      <c r="GMY655461" s="106"/>
      <c r="GMZ655461" s="106"/>
      <c r="GNA655461" s="106"/>
      <c r="GNB655461" s="106"/>
      <c r="GNC655461" s="106"/>
      <c r="GND655461" s="106"/>
      <c r="GNE655461" s="106"/>
      <c r="GNF655461" s="106"/>
      <c r="GNG655461" s="106"/>
      <c r="GNH655461" s="106"/>
      <c r="GNI655461" s="106"/>
      <c r="GNJ655461" s="106"/>
      <c r="GNK655461" s="106"/>
      <c r="GNQ655461" s="106"/>
      <c r="GNR655461" s="106"/>
      <c r="GNS655461" s="106"/>
      <c r="GNT655461" s="106"/>
      <c r="GNU655461" s="106"/>
      <c r="GWN655461" s="106"/>
      <c r="GWO655461" s="106"/>
      <c r="GWP655461" s="106"/>
      <c r="GWQ655461" s="106"/>
      <c r="GWR655461" s="106"/>
      <c r="GWS655461" s="106"/>
      <c r="GWT655461" s="106"/>
      <c r="GWU655461" s="106"/>
      <c r="GWV655461" s="106"/>
      <c r="GWW655461" s="106"/>
      <c r="GWX655461" s="106"/>
      <c r="GWY655461" s="106"/>
      <c r="GWZ655461" s="106"/>
      <c r="GXA655461" s="106"/>
      <c r="GXB655461" s="106"/>
      <c r="GXC655461" s="106"/>
      <c r="GXD655461" s="106"/>
      <c r="GXE655461" s="106"/>
      <c r="GXF655461" s="106"/>
      <c r="GXG655461" s="106"/>
      <c r="GXM655461" s="106"/>
      <c r="GXN655461" s="106"/>
      <c r="GXO655461" s="106"/>
      <c r="GXP655461" s="106"/>
      <c r="GXQ655461" s="106"/>
      <c r="HGJ655461" s="106"/>
      <c r="HGK655461" s="106"/>
      <c r="HGL655461" s="106"/>
      <c r="HGM655461" s="106"/>
      <c r="HGN655461" s="106"/>
      <c r="HGO655461" s="106"/>
      <c r="HGP655461" s="106"/>
      <c r="HGQ655461" s="106"/>
      <c r="HGR655461" s="106"/>
      <c r="HGS655461" s="106"/>
      <c r="HGT655461" s="106"/>
      <c r="HGU655461" s="106"/>
      <c r="HGV655461" s="106"/>
      <c r="HGW655461" s="106"/>
      <c r="HGX655461" s="106"/>
      <c r="HGY655461" s="106"/>
      <c r="HGZ655461" s="106"/>
      <c r="HHA655461" s="106"/>
      <c r="HHB655461" s="106"/>
      <c r="HHC655461" s="106"/>
      <c r="HHI655461" s="106"/>
      <c r="HHJ655461" s="106"/>
      <c r="HHK655461" s="106"/>
      <c r="HHL655461" s="106"/>
      <c r="HHM655461" s="106"/>
      <c r="HQF655461" s="106"/>
      <c r="HQG655461" s="106"/>
      <c r="HQH655461" s="106"/>
      <c r="HQI655461" s="106"/>
      <c r="HQJ655461" s="106"/>
      <c r="HQK655461" s="106"/>
      <c r="HQL655461" s="106"/>
      <c r="HQM655461" s="106"/>
      <c r="HQN655461" s="106"/>
      <c r="HQO655461" s="106"/>
      <c r="HQP655461" s="106"/>
      <c r="HQQ655461" s="106"/>
      <c r="HQR655461" s="106"/>
      <c r="HQS655461" s="106"/>
      <c r="HQT655461" s="106"/>
      <c r="HQU655461" s="106"/>
      <c r="HQV655461" s="106"/>
      <c r="HQW655461" s="106"/>
      <c r="HQX655461" s="106"/>
      <c r="HQY655461" s="106"/>
      <c r="HRE655461" s="106"/>
      <c r="HRF655461" s="106"/>
      <c r="HRG655461" s="106"/>
      <c r="HRH655461" s="106"/>
      <c r="HRI655461" s="106"/>
      <c r="IAB655461" s="106"/>
      <c r="IAC655461" s="106"/>
      <c r="IAD655461" s="106"/>
      <c r="IAE655461" s="106"/>
      <c r="IAF655461" s="106"/>
      <c r="IAG655461" s="106"/>
      <c r="IAH655461" s="106"/>
      <c r="IAI655461" s="106"/>
      <c r="IAJ655461" s="106"/>
      <c r="IAK655461" s="106"/>
      <c r="IAL655461" s="106"/>
      <c r="IAM655461" s="106"/>
      <c r="IAN655461" s="106"/>
      <c r="IAO655461" s="106"/>
      <c r="IAP655461" s="106"/>
      <c r="IAQ655461" s="106"/>
      <c r="IAR655461" s="106"/>
      <c r="IAS655461" s="106"/>
      <c r="IAT655461" s="106"/>
      <c r="IAU655461" s="106"/>
      <c r="IBA655461" s="106"/>
      <c r="IBB655461" s="106"/>
      <c r="IBC655461" s="106"/>
      <c r="IBD655461" s="106"/>
      <c r="IBE655461" s="106"/>
      <c r="IJX655461" s="106"/>
      <c r="IJY655461" s="106"/>
      <c r="IJZ655461" s="106"/>
      <c r="IKA655461" s="106"/>
      <c r="IKB655461" s="106"/>
      <c r="IKC655461" s="106"/>
      <c r="IKD655461" s="106"/>
      <c r="IKE655461" s="106"/>
      <c r="IKF655461" s="106"/>
      <c r="IKG655461" s="106"/>
      <c r="IKH655461" s="106"/>
      <c r="IKI655461" s="106"/>
      <c r="IKJ655461" s="106"/>
      <c r="IKK655461" s="106"/>
      <c r="IKL655461" s="106"/>
      <c r="IKM655461" s="106"/>
      <c r="IKN655461" s="106"/>
      <c r="IKO655461" s="106"/>
      <c r="IKP655461" s="106"/>
      <c r="IKQ655461" s="106"/>
      <c r="IKW655461" s="106"/>
      <c r="IKX655461" s="106"/>
      <c r="IKY655461" s="106"/>
      <c r="IKZ655461" s="106"/>
      <c r="ILA655461" s="106"/>
      <c r="ITT655461" s="106"/>
      <c r="ITU655461" s="106"/>
      <c r="ITV655461" s="106"/>
      <c r="ITW655461" s="106"/>
      <c r="ITX655461" s="106"/>
      <c r="ITY655461" s="106"/>
      <c r="ITZ655461" s="106"/>
      <c r="IUA655461" s="106"/>
      <c r="IUB655461" s="106"/>
      <c r="IUC655461" s="106"/>
      <c r="IUD655461" s="106"/>
      <c r="IUE655461" s="106"/>
      <c r="IUF655461" s="106"/>
      <c r="IUG655461" s="106"/>
      <c r="IUH655461" s="106"/>
      <c r="IUI655461" s="106"/>
      <c r="IUJ655461" s="106"/>
      <c r="IUK655461" s="106"/>
      <c r="IUL655461" s="106"/>
      <c r="IUM655461" s="106"/>
      <c r="IUS655461" s="106"/>
      <c r="IUT655461" s="106"/>
      <c r="IUU655461" s="106"/>
      <c r="IUV655461" s="106"/>
      <c r="IUW655461" s="106"/>
      <c r="JDP655461" s="106"/>
      <c r="JDQ655461" s="106"/>
      <c r="JDR655461" s="106"/>
      <c r="JDS655461" s="106"/>
      <c r="JDT655461" s="106"/>
      <c r="JDU655461" s="106"/>
      <c r="JDV655461" s="106"/>
      <c r="JDW655461" s="106"/>
      <c r="JDX655461" s="106"/>
      <c r="JDY655461" s="106"/>
      <c r="JDZ655461" s="106"/>
      <c r="JEA655461" s="106"/>
      <c r="JEB655461" s="106"/>
      <c r="JEC655461" s="106"/>
      <c r="JED655461" s="106"/>
      <c r="JEE655461" s="106"/>
      <c r="JEF655461" s="106"/>
      <c r="JEG655461" s="106"/>
      <c r="JEH655461" s="106"/>
      <c r="JEI655461" s="106"/>
      <c r="JEO655461" s="106"/>
      <c r="JEP655461" s="106"/>
      <c r="JEQ655461" s="106"/>
      <c r="JER655461" s="106"/>
      <c r="JES655461" s="106"/>
      <c r="JNL655461" s="106"/>
      <c r="JNM655461" s="106"/>
      <c r="JNN655461" s="106"/>
      <c r="JNO655461" s="106"/>
      <c r="JNP655461" s="106"/>
      <c r="JNQ655461" s="106"/>
      <c r="JNR655461" s="106"/>
      <c r="JNS655461" s="106"/>
      <c r="JNT655461" s="106"/>
      <c r="JNU655461" s="106"/>
      <c r="JNV655461" s="106"/>
      <c r="JNW655461" s="106"/>
      <c r="JNX655461" s="106"/>
      <c r="JNY655461" s="106"/>
      <c r="JNZ655461" s="106"/>
      <c r="JOA655461" s="106"/>
      <c r="JOB655461" s="106"/>
      <c r="JOC655461" s="106"/>
      <c r="JOD655461" s="106"/>
      <c r="JOE655461" s="106"/>
      <c r="JOK655461" s="106"/>
      <c r="JOL655461" s="106"/>
      <c r="JOM655461" s="106"/>
      <c r="JON655461" s="106"/>
      <c r="JOO655461" s="106"/>
      <c r="JXH655461" s="106"/>
      <c r="JXI655461" s="106"/>
      <c r="JXJ655461" s="106"/>
      <c r="JXK655461" s="106"/>
      <c r="JXL655461" s="106"/>
      <c r="JXM655461" s="106"/>
      <c r="JXN655461" s="106"/>
      <c r="JXO655461" s="106"/>
      <c r="JXP655461" s="106"/>
      <c r="JXQ655461" s="106"/>
      <c r="JXR655461" s="106"/>
      <c r="JXS655461" s="106"/>
      <c r="JXT655461" s="106"/>
      <c r="JXU655461" s="106"/>
      <c r="JXV655461" s="106"/>
      <c r="JXW655461" s="106"/>
      <c r="JXX655461" s="106"/>
      <c r="JXY655461" s="106"/>
      <c r="JXZ655461" s="106"/>
      <c r="JYA655461" s="106"/>
      <c r="JYG655461" s="106"/>
      <c r="JYH655461" s="106"/>
      <c r="JYI655461" s="106"/>
      <c r="JYJ655461" s="106"/>
      <c r="JYK655461" s="106"/>
      <c r="KHD655461" s="106"/>
      <c r="KHE655461" s="106"/>
      <c r="KHF655461" s="106"/>
      <c r="KHG655461" s="106"/>
      <c r="KHH655461" s="106"/>
      <c r="KHI655461" s="106"/>
      <c r="KHJ655461" s="106"/>
      <c r="KHK655461" s="106"/>
      <c r="KHL655461" s="106"/>
      <c r="KHM655461" s="106"/>
      <c r="KHN655461" s="106"/>
      <c r="KHO655461" s="106"/>
      <c r="KHP655461" s="106"/>
      <c r="KHQ655461" s="106"/>
      <c r="KHR655461" s="106"/>
      <c r="KHS655461" s="106"/>
      <c r="KHT655461" s="106"/>
      <c r="KHU655461" s="106"/>
      <c r="KHV655461" s="106"/>
      <c r="KHW655461" s="106"/>
      <c r="KIC655461" s="106"/>
      <c r="KID655461" s="106"/>
      <c r="KIE655461" s="106"/>
      <c r="KIF655461" s="106"/>
      <c r="KIG655461" s="106"/>
      <c r="KQZ655461" s="106"/>
      <c r="KRA655461" s="106"/>
      <c r="KRB655461" s="106"/>
      <c r="KRC655461" s="106"/>
      <c r="KRD655461" s="106"/>
      <c r="KRE655461" s="106"/>
      <c r="KRF655461" s="106"/>
      <c r="KRG655461" s="106"/>
      <c r="KRH655461" s="106"/>
      <c r="KRI655461" s="106"/>
      <c r="KRJ655461" s="106"/>
      <c r="KRK655461" s="106"/>
      <c r="KRL655461" s="106"/>
      <c r="KRM655461" s="106"/>
      <c r="KRN655461" s="106"/>
      <c r="KRO655461" s="106"/>
      <c r="KRP655461" s="106"/>
      <c r="KRQ655461" s="106"/>
      <c r="KRR655461" s="106"/>
      <c r="KRS655461" s="106"/>
      <c r="KRY655461" s="106"/>
      <c r="KRZ655461" s="106"/>
      <c r="KSA655461" s="106"/>
      <c r="KSB655461" s="106"/>
      <c r="KSC655461" s="106"/>
      <c r="LAV655461" s="106"/>
      <c r="LAW655461" s="106"/>
      <c r="LAX655461" s="106"/>
      <c r="LAY655461" s="106"/>
      <c r="LAZ655461" s="106"/>
      <c r="LBA655461" s="106"/>
      <c r="LBB655461" s="106"/>
      <c r="LBC655461" s="106"/>
      <c r="LBD655461" s="106"/>
      <c r="LBE655461" s="106"/>
      <c r="LBF655461" s="106"/>
      <c r="LBG655461" s="106"/>
      <c r="LBH655461" s="106"/>
      <c r="LBI655461" s="106"/>
      <c r="LBJ655461" s="106"/>
      <c r="LBK655461" s="106"/>
      <c r="LBL655461" s="106"/>
      <c r="LBM655461" s="106"/>
      <c r="LBN655461" s="106"/>
      <c r="LBO655461" s="106"/>
      <c r="LBU655461" s="106"/>
      <c r="LBV655461" s="106"/>
      <c r="LBW655461" s="106"/>
      <c r="LBX655461" s="106"/>
      <c r="LBY655461" s="106"/>
      <c r="LKR655461" s="106"/>
      <c r="LKS655461" s="106"/>
      <c r="LKT655461" s="106"/>
      <c r="LKU655461" s="106"/>
      <c r="LKV655461" s="106"/>
      <c r="LKW655461" s="106"/>
      <c r="LKX655461" s="106"/>
      <c r="LKY655461" s="106"/>
      <c r="LKZ655461" s="106"/>
      <c r="LLA655461" s="106"/>
      <c r="LLB655461" s="106"/>
      <c r="LLC655461" s="106"/>
      <c r="LLD655461" s="106"/>
      <c r="LLE655461" s="106"/>
      <c r="LLF655461" s="106"/>
      <c r="LLG655461" s="106"/>
      <c r="LLH655461" s="106"/>
      <c r="LLI655461" s="106"/>
      <c r="LLJ655461" s="106"/>
      <c r="LLK655461" s="106"/>
      <c r="LLQ655461" s="106"/>
      <c r="LLR655461" s="106"/>
      <c r="LLS655461" s="106"/>
      <c r="LLT655461" s="106"/>
      <c r="LLU655461" s="106"/>
      <c r="LUN655461" s="106"/>
      <c r="LUO655461" s="106"/>
      <c r="LUP655461" s="106"/>
      <c r="LUQ655461" s="106"/>
      <c r="LUR655461" s="106"/>
      <c r="LUS655461" s="106"/>
      <c r="LUT655461" s="106"/>
      <c r="LUU655461" s="106"/>
      <c r="LUV655461" s="106"/>
      <c r="LUW655461" s="106"/>
      <c r="LUX655461" s="106"/>
      <c r="LUY655461" s="106"/>
      <c r="LUZ655461" s="106"/>
      <c r="LVA655461" s="106"/>
      <c r="LVB655461" s="106"/>
      <c r="LVC655461" s="106"/>
      <c r="LVD655461" s="106"/>
      <c r="LVE655461" s="106"/>
      <c r="LVF655461" s="106"/>
      <c r="LVG655461" s="106"/>
      <c r="LVM655461" s="106"/>
      <c r="LVN655461" s="106"/>
      <c r="LVO655461" s="106"/>
      <c r="LVP655461" s="106"/>
      <c r="LVQ655461" s="106"/>
      <c r="MEJ655461" s="106"/>
      <c r="MEK655461" s="106"/>
      <c r="MEL655461" s="106"/>
      <c r="MEM655461" s="106"/>
      <c r="MEN655461" s="106"/>
      <c r="MEO655461" s="106"/>
      <c r="MEP655461" s="106"/>
      <c r="MEQ655461" s="106"/>
      <c r="MER655461" s="106"/>
      <c r="MES655461" s="106"/>
      <c r="MET655461" s="106"/>
      <c r="MEU655461" s="106"/>
      <c r="MEV655461" s="106"/>
      <c r="MEW655461" s="106"/>
      <c r="MEX655461" s="106"/>
      <c r="MEY655461" s="106"/>
      <c r="MEZ655461" s="106"/>
      <c r="MFA655461" s="106"/>
      <c r="MFB655461" s="106"/>
      <c r="MFC655461" s="106"/>
      <c r="MFI655461" s="106"/>
      <c r="MFJ655461" s="106"/>
      <c r="MFK655461" s="106"/>
      <c r="MFL655461" s="106"/>
      <c r="MFM655461" s="106"/>
      <c r="MOF655461" s="106"/>
      <c r="MOG655461" s="106"/>
      <c r="MOH655461" s="106"/>
      <c r="MOI655461" s="106"/>
      <c r="MOJ655461" s="106"/>
      <c r="MOK655461" s="106"/>
      <c r="MOL655461" s="106"/>
      <c r="MOM655461" s="106"/>
      <c r="MON655461" s="106"/>
      <c r="MOO655461" s="106"/>
      <c r="MOP655461" s="106"/>
      <c r="MOQ655461" s="106"/>
      <c r="MOR655461" s="106"/>
      <c r="MOS655461" s="106"/>
      <c r="MOT655461" s="106"/>
      <c r="MOU655461" s="106"/>
      <c r="MOV655461" s="106"/>
      <c r="MOW655461" s="106"/>
      <c r="MOX655461" s="106"/>
      <c r="MOY655461" s="106"/>
      <c r="MPE655461" s="106"/>
      <c r="MPF655461" s="106"/>
      <c r="MPG655461" s="106"/>
      <c r="MPH655461" s="106"/>
      <c r="MPI655461" s="106"/>
      <c r="MYB655461" s="106"/>
      <c r="MYC655461" s="106"/>
      <c r="MYD655461" s="106"/>
      <c r="MYE655461" s="106"/>
      <c r="MYF655461" s="106"/>
      <c r="MYG655461" s="106"/>
      <c r="MYH655461" s="106"/>
      <c r="MYI655461" s="106"/>
      <c r="MYJ655461" s="106"/>
      <c r="MYK655461" s="106"/>
      <c r="MYL655461" s="106"/>
      <c r="MYM655461" s="106"/>
      <c r="MYN655461" s="106"/>
      <c r="MYO655461" s="106"/>
      <c r="MYP655461" s="106"/>
      <c r="MYQ655461" s="106"/>
      <c r="MYR655461" s="106"/>
      <c r="MYS655461" s="106"/>
      <c r="MYT655461" s="106"/>
      <c r="MYU655461" s="106"/>
      <c r="MZA655461" s="106"/>
      <c r="MZB655461" s="106"/>
      <c r="MZC655461" s="106"/>
      <c r="MZD655461" s="106"/>
      <c r="MZE655461" s="106"/>
      <c r="NHX655461" s="106"/>
      <c r="NHY655461" s="106"/>
      <c r="NHZ655461" s="106"/>
      <c r="NIA655461" s="106"/>
      <c r="NIB655461" s="106"/>
      <c r="NIC655461" s="106"/>
      <c r="NID655461" s="106"/>
      <c r="NIE655461" s="106"/>
      <c r="NIF655461" s="106"/>
      <c r="NIG655461" s="106"/>
      <c r="NIH655461" s="106"/>
      <c r="NII655461" s="106"/>
      <c r="NIJ655461" s="106"/>
      <c r="NIK655461" s="106"/>
      <c r="NIL655461" s="106"/>
      <c r="NIM655461" s="106"/>
      <c r="NIN655461" s="106"/>
      <c r="NIO655461" s="106"/>
      <c r="NIP655461" s="106"/>
      <c r="NIQ655461" s="106"/>
      <c r="NIW655461" s="106"/>
      <c r="NIX655461" s="106"/>
      <c r="NIY655461" s="106"/>
      <c r="NIZ655461" s="106"/>
      <c r="NJA655461" s="106"/>
      <c r="NRT655461" s="106"/>
      <c r="NRU655461" s="106"/>
      <c r="NRV655461" s="106"/>
      <c r="NRW655461" s="106"/>
      <c r="NRX655461" s="106"/>
      <c r="NRY655461" s="106"/>
      <c r="NRZ655461" s="106"/>
      <c r="NSA655461" s="106"/>
      <c r="NSB655461" s="106"/>
      <c r="NSC655461" s="106"/>
      <c r="NSD655461" s="106"/>
      <c r="NSE655461" s="106"/>
      <c r="NSF655461" s="106"/>
      <c r="NSG655461" s="106"/>
      <c r="NSH655461" s="106"/>
      <c r="NSI655461" s="106"/>
      <c r="NSJ655461" s="106"/>
      <c r="NSK655461" s="106"/>
      <c r="NSL655461" s="106"/>
      <c r="NSM655461" s="106"/>
      <c r="NSS655461" s="106"/>
      <c r="NST655461" s="106"/>
      <c r="NSU655461" s="106"/>
      <c r="NSV655461" s="106"/>
      <c r="NSW655461" s="106"/>
      <c r="OBP655461" s="106"/>
      <c r="OBQ655461" s="106"/>
      <c r="OBR655461" s="106"/>
      <c r="OBS655461" s="106"/>
      <c r="OBT655461" s="106"/>
      <c r="OBU655461" s="106"/>
      <c r="OBV655461" s="106"/>
      <c r="OBW655461" s="106"/>
      <c r="OBX655461" s="106"/>
      <c r="OBY655461" s="106"/>
      <c r="OBZ655461" s="106"/>
      <c r="OCA655461" s="106"/>
      <c r="OCB655461" s="106"/>
      <c r="OCC655461" s="106"/>
      <c r="OCD655461" s="106"/>
      <c r="OCE655461" s="106"/>
      <c r="OCF655461" s="106"/>
      <c r="OCG655461" s="106"/>
      <c r="OCH655461" s="106"/>
      <c r="OCI655461" s="106"/>
      <c r="OCO655461" s="106"/>
      <c r="OCP655461" s="106"/>
      <c r="OCQ655461" s="106"/>
      <c r="OCR655461" s="106"/>
      <c r="OCS655461" s="106"/>
      <c r="OLL655461" s="106"/>
      <c r="OLM655461" s="106"/>
      <c r="OLN655461" s="106"/>
      <c r="OLO655461" s="106"/>
      <c r="OLP655461" s="106"/>
      <c r="OLQ655461" s="106"/>
      <c r="OLR655461" s="106"/>
      <c r="OLS655461" s="106"/>
      <c r="OLT655461" s="106"/>
      <c r="OLU655461" s="106"/>
      <c r="OLV655461" s="106"/>
      <c r="OLW655461" s="106"/>
      <c r="OLX655461" s="106"/>
      <c r="OLY655461" s="106"/>
      <c r="OLZ655461" s="106"/>
      <c r="OMA655461" s="106"/>
      <c r="OMB655461" s="106"/>
      <c r="OMC655461" s="106"/>
      <c r="OMD655461" s="106"/>
      <c r="OME655461" s="106"/>
      <c r="OMK655461" s="106"/>
      <c r="OML655461" s="106"/>
      <c r="OMM655461" s="106"/>
      <c r="OMN655461" s="106"/>
      <c r="OMO655461" s="106"/>
      <c r="OVH655461" s="106"/>
      <c r="OVI655461" s="106"/>
      <c r="OVJ655461" s="106"/>
      <c r="OVK655461" s="106"/>
      <c r="OVL655461" s="106"/>
      <c r="OVM655461" s="106"/>
      <c r="OVN655461" s="106"/>
      <c r="OVO655461" s="106"/>
      <c r="OVP655461" s="106"/>
      <c r="OVQ655461" s="106"/>
      <c r="OVR655461" s="106"/>
      <c r="OVS655461" s="106"/>
      <c r="OVT655461" s="106"/>
      <c r="OVU655461" s="106"/>
      <c r="OVV655461" s="106"/>
      <c r="OVW655461" s="106"/>
      <c r="OVX655461" s="106"/>
      <c r="OVY655461" s="106"/>
      <c r="OVZ655461" s="106"/>
      <c r="OWA655461" s="106"/>
      <c r="OWG655461" s="106"/>
      <c r="OWH655461" s="106"/>
      <c r="OWI655461" s="106"/>
      <c r="OWJ655461" s="106"/>
      <c r="OWK655461" s="106"/>
      <c r="PFD655461" s="106"/>
      <c r="PFE655461" s="106"/>
      <c r="PFF655461" s="106"/>
      <c r="PFG655461" s="106"/>
      <c r="PFH655461" s="106"/>
      <c r="PFI655461" s="106"/>
      <c r="PFJ655461" s="106"/>
      <c r="PFK655461" s="106"/>
      <c r="PFL655461" s="106"/>
      <c r="PFM655461" s="106"/>
      <c r="PFN655461" s="106"/>
      <c r="PFO655461" s="106"/>
      <c r="PFP655461" s="106"/>
      <c r="PFQ655461" s="106"/>
      <c r="PFR655461" s="106"/>
      <c r="PFS655461" s="106"/>
      <c r="PFT655461" s="106"/>
      <c r="PFU655461" s="106"/>
      <c r="PFV655461" s="106"/>
      <c r="PFW655461" s="106"/>
      <c r="PGC655461" s="106"/>
      <c r="PGD655461" s="106"/>
      <c r="PGE655461" s="106"/>
      <c r="PGF655461" s="106"/>
      <c r="PGG655461" s="106"/>
      <c r="POZ655461" s="106"/>
      <c r="PPA655461" s="106"/>
      <c r="PPB655461" s="106"/>
      <c r="PPC655461" s="106"/>
      <c r="PPD655461" s="106"/>
      <c r="PPE655461" s="106"/>
      <c r="PPF655461" s="106"/>
      <c r="PPG655461" s="106"/>
      <c r="PPH655461" s="106"/>
      <c r="PPI655461" s="106"/>
      <c r="PPJ655461" s="106"/>
      <c r="PPK655461" s="106"/>
      <c r="PPL655461" s="106"/>
      <c r="PPM655461" s="106"/>
      <c r="PPN655461" s="106"/>
      <c r="PPO655461" s="106"/>
      <c r="PPP655461" s="106"/>
      <c r="PPQ655461" s="106"/>
      <c r="PPR655461" s="106"/>
      <c r="PPS655461" s="106"/>
      <c r="PPY655461" s="106"/>
      <c r="PPZ655461" s="106"/>
      <c r="PQA655461" s="106"/>
      <c r="PQB655461" s="106"/>
      <c r="PQC655461" s="106"/>
      <c r="PYV655461" s="106"/>
      <c r="PYW655461" s="106"/>
      <c r="PYX655461" s="106"/>
      <c r="PYY655461" s="106"/>
      <c r="PYZ655461" s="106"/>
      <c r="PZA655461" s="106"/>
      <c r="PZB655461" s="106"/>
      <c r="PZC655461" s="106"/>
      <c r="PZD655461" s="106"/>
      <c r="PZE655461" s="106"/>
      <c r="PZF655461" s="106"/>
      <c r="PZG655461" s="106"/>
      <c r="PZH655461" s="106"/>
      <c r="PZI655461" s="106"/>
      <c r="PZJ655461" s="106"/>
      <c r="PZK655461" s="106"/>
      <c r="PZL655461" s="106"/>
      <c r="PZM655461" s="106"/>
      <c r="PZN655461" s="106"/>
      <c r="PZO655461" s="106"/>
      <c r="PZU655461" s="106"/>
      <c r="PZV655461" s="106"/>
      <c r="PZW655461" s="106"/>
      <c r="PZX655461" s="106"/>
      <c r="PZY655461" s="106"/>
      <c r="QIR655461" s="106"/>
      <c r="QIS655461" s="106"/>
      <c r="QIT655461" s="106"/>
      <c r="QIU655461" s="106"/>
      <c r="QIV655461" s="106"/>
      <c r="QIW655461" s="106"/>
      <c r="QIX655461" s="106"/>
      <c r="QIY655461" s="106"/>
      <c r="QIZ655461" s="106"/>
      <c r="QJA655461" s="106"/>
      <c r="QJB655461" s="106"/>
      <c r="QJC655461" s="106"/>
      <c r="QJD655461" s="106"/>
      <c r="QJE655461" s="106"/>
      <c r="QJF655461" s="106"/>
      <c r="QJG655461" s="106"/>
      <c r="QJH655461" s="106"/>
      <c r="QJI655461" s="106"/>
      <c r="QJJ655461" s="106"/>
      <c r="QJK655461" s="106"/>
      <c r="QJQ655461" s="106"/>
      <c r="QJR655461" s="106"/>
      <c r="QJS655461" s="106"/>
      <c r="QJT655461" s="106"/>
      <c r="QJU655461" s="106"/>
      <c r="QSN655461" s="106"/>
      <c r="QSO655461" s="106"/>
      <c r="QSP655461" s="106"/>
      <c r="QSQ655461" s="106"/>
      <c r="QSR655461" s="106"/>
      <c r="QSS655461" s="106"/>
      <c r="QST655461" s="106"/>
      <c r="QSU655461" s="106"/>
      <c r="QSV655461" s="106"/>
      <c r="QSW655461" s="106"/>
      <c r="QSX655461" s="106"/>
      <c r="QSY655461" s="106"/>
      <c r="QSZ655461" s="106"/>
      <c r="QTA655461" s="106"/>
      <c r="QTB655461" s="106"/>
      <c r="QTC655461" s="106"/>
      <c r="QTD655461" s="106"/>
      <c r="QTE655461" s="106"/>
      <c r="QTF655461" s="106"/>
      <c r="QTG655461" s="106"/>
      <c r="QTM655461" s="106"/>
      <c r="QTN655461" s="106"/>
      <c r="QTO655461" s="106"/>
      <c r="QTP655461" s="106"/>
      <c r="QTQ655461" s="106"/>
      <c r="RCJ655461" s="106"/>
      <c r="RCK655461" s="106"/>
      <c r="RCL655461" s="106"/>
      <c r="RCM655461" s="106"/>
      <c r="RCN655461" s="106"/>
      <c r="RCO655461" s="106"/>
      <c r="RCP655461" s="106"/>
      <c r="RCQ655461" s="106"/>
      <c r="RCR655461" s="106"/>
      <c r="RCS655461" s="106"/>
      <c r="RCT655461" s="106"/>
      <c r="RCU655461" s="106"/>
      <c r="RCV655461" s="106"/>
      <c r="RCW655461" s="106"/>
      <c r="RCX655461" s="106"/>
      <c r="RCY655461" s="106"/>
      <c r="RCZ655461" s="106"/>
      <c r="RDA655461" s="106"/>
      <c r="RDB655461" s="106"/>
      <c r="RDC655461" s="106"/>
      <c r="RDI655461" s="106"/>
      <c r="RDJ655461" s="106"/>
      <c r="RDK655461" s="106"/>
      <c r="RDL655461" s="106"/>
      <c r="RDM655461" s="106"/>
      <c r="RMF655461" s="106"/>
      <c r="RMG655461" s="106"/>
      <c r="RMH655461" s="106"/>
      <c r="RMI655461" s="106"/>
      <c r="RMJ655461" s="106"/>
      <c r="RMK655461" s="106"/>
      <c r="RML655461" s="106"/>
      <c r="RMM655461" s="106"/>
      <c r="RMN655461" s="106"/>
      <c r="RMO655461" s="106"/>
      <c r="RMP655461" s="106"/>
      <c r="RMQ655461" s="106"/>
      <c r="RMR655461" s="106"/>
      <c r="RMS655461" s="106"/>
      <c r="RMT655461" s="106"/>
      <c r="RMU655461" s="106"/>
      <c r="RMV655461" s="106"/>
      <c r="RMW655461" s="106"/>
      <c r="RMX655461" s="106"/>
      <c r="RMY655461" s="106"/>
      <c r="RNE655461" s="106"/>
      <c r="RNF655461" s="106"/>
      <c r="RNG655461" s="106"/>
      <c r="RNH655461" s="106"/>
      <c r="RNI655461" s="106"/>
      <c r="RWB655461" s="106"/>
      <c r="RWC655461" s="106"/>
      <c r="RWD655461" s="106"/>
      <c r="RWE655461" s="106"/>
      <c r="RWF655461" s="106"/>
      <c r="RWG655461" s="106"/>
      <c r="RWH655461" s="106"/>
      <c r="RWI655461" s="106"/>
      <c r="RWJ655461" s="106"/>
      <c r="RWK655461" s="106"/>
      <c r="RWL655461" s="106"/>
      <c r="RWM655461" s="106"/>
      <c r="RWN655461" s="106"/>
      <c r="RWO655461" s="106"/>
      <c r="RWP655461" s="106"/>
      <c r="RWQ655461" s="106"/>
      <c r="RWR655461" s="106"/>
      <c r="RWS655461" s="106"/>
      <c r="RWT655461" s="106"/>
      <c r="RWU655461" s="106"/>
      <c r="RXA655461" s="106"/>
      <c r="RXB655461" s="106"/>
      <c r="RXC655461" s="106"/>
      <c r="RXD655461" s="106"/>
      <c r="RXE655461" s="106"/>
      <c r="SFX655461" s="106"/>
      <c r="SFY655461" s="106"/>
      <c r="SFZ655461" s="106"/>
      <c r="SGA655461" s="106"/>
      <c r="SGB655461" s="106"/>
      <c r="SGC655461" s="106"/>
      <c r="SGD655461" s="106"/>
      <c r="SGE655461" s="106"/>
      <c r="SGF655461" s="106"/>
      <c r="SGG655461" s="106"/>
      <c r="SGH655461" s="106"/>
      <c r="SGI655461" s="106"/>
      <c r="SGJ655461" s="106"/>
      <c r="SGK655461" s="106"/>
      <c r="SGL655461" s="106"/>
      <c r="SGM655461" s="106"/>
      <c r="SGN655461" s="106"/>
      <c r="SGO655461" s="106"/>
      <c r="SGP655461" s="106"/>
      <c r="SGQ655461" s="106"/>
      <c r="SGW655461" s="106"/>
      <c r="SGX655461" s="106"/>
      <c r="SGY655461" s="106"/>
      <c r="SGZ655461" s="106"/>
      <c r="SHA655461" s="106"/>
      <c r="SPT655461" s="106"/>
      <c r="SPU655461" s="106"/>
      <c r="SPV655461" s="106"/>
      <c r="SPW655461" s="106"/>
      <c r="SPX655461" s="106"/>
      <c r="SPY655461" s="106"/>
      <c r="SPZ655461" s="106"/>
      <c r="SQA655461" s="106"/>
      <c r="SQB655461" s="106"/>
      <c r="SQC655461" s="106"/>
      <c r="SQD655461" s="106"/>
      <c r="SQE655461" s="106"/>
      <c r="SQF655461" s="106"/>
      <c r="SQG655461" s="106"/>
      <c r="SQH655461" s="106"/>
      <c r="SQI655461" s="106"/>
      <c r="SQJ655461" s="106"/>
      <c r="SQK655461" s="106"/>
      <c r="SQL655461" s="106"/>
      <c r="SQM655461" s="106"/>
      <c r="SQS655461" s="106"/>
      <c r="SQT655461" s="106"/>
      <c r="SQU655461" s="106"/>
      <c r="SQV655461" s="106"/>
      <c r="SQW655461" s="106"/>
      <c r="SZP655461" s="106"/>
      <c r="SZQ655461" s="106"/>
      <c r="SZR655461" s="106"/>
      <c r="SZS655461" s="106"/>
      <c r="SZT655461" s="106"/>
      <c r="SZU655461" s="106"/>
      <c r="SZV655461" s="106"/>
      <c r="SZW655461" s="106"/>
      <c r="SZX655461" s="106"/>
      <c r="SZY655461" s="106"/>
      <c r="SZZ655461" s="106"/>
      <c r="TAA655461" s="106"/>
      <c r="TAB655461" s="106"/>
      <c r="TAC655461" s="106"/>
      <c r="TAD655461" s="106"/>
      <c r="TAE655461" s="106"/>
      <c r="TAF655461" s="106"/>
      <c r="TAG655461" s="106"/>
      <c r="TAH655461" s="106"/>
      <c r="TAI655461" s="106"/>
      <c r="TAO655461" s="106"/>
      <c r="TAP655461" s="106"/>
      <c r="TAQ655461" s="106"/>
      <c r="TAR655461" s="106"/>
      <c r="TAS655461" s="106"/>
      <c r="TJL655461" s="106"/>
      <c r="TJM655461" s="106"/>
      <c r="TJN655461" s="106"/>
      <c r="TJO655461" s="106"/>
      <c r="TJP655461" s="106"/>
      <c r="TJQ655461" s="106"/>
      <c r="TJR655461" s="106"/>
      <c r="TJS655461" s="106"/>
      <c r="TJT655461" s="106"/>
      <c r="TJU655461" s="106"/>
      <c r="TJV655461" s="106"/>
      <c r="TJW655461" s="106"/>
      <c r="TJX655461" s="106"/>
      <c r="TJY655461" s="106"/>
      <c r="TJZ655461" s="106"/>
      <c r="TKA655461" s="106"/>
      <c r="TKB655461" s="106"/>
      <c r="TKC655461" s="106"/>
      <c r="TKD655461" s="106"/>
      <c r="TKE655461" s="106"/>
      <c r="TKK655461" s="106"/>
      <c r="TKL655461" s="106"/>
      <c r="TKM655461" s="106"/>
      <c r="TKN655461" s="106"/>
      <c r="TKO655461" s="106"/>
      <c r="TTH655461" s="106"/>
      <c r="TTI655461" s="106"/>
      <c r="TTJ655461" s="106"/>
      <c r="TTK655461" s="106"/>
      <c r="TTL655461" s="106"/>
      <c r="TTM655461" s="106"/>
      <c r="TTN655461" s="106"/>
      <c r="TTO655461" s="106"/>
      <c r="TTP655461" s="106"/>
      <c r="TTQ655461" s="106"/>
      <c r="TTR655461" s="106"/>
      <c r="TTS655461" s="106"/>
      <c r="TTT655461" s="106"/>
      <c r="TTU655461" s="106"/>
      <c r="TTV655461" s="106"/>
      <c r="TTW655461" s="106"/>
      <c r="TTX655461" s="106"/>
      <c r="TTY655461" s="106"/>
      <c r="TTZ655461" s="106"/>
      <c r="TUA655461" s="106"/>
      <c r="TUG655461" s="106"/>
      <c r="TUH655461" s="106"/>
      <c r="TUI655461" s="106"/>
      <c r="TUJ655461" s="106"/>
      <c r="TUK655461" s="106"/>
      <c r="UDD655461" s="106"/>
      <c r="UDE655461" s="106"/>
      <c r="UDF655461" s="106"/>
      <c r="UDG655461" s="106"/>
      <c r="UDH655461" s="106"/>
      <c r="UDI655461" s="106"/>
      <c r="UDJ655461" s="106"/>
      <c r="UDK655461" s="106"/>
      <c r="UDL655461" s="106"/>
      <c r="UDM655461" s="106"/>
      <c r="UDN655461" s="106"/>
      <c r="UDO655461" s="106"/>
      <c r="UDP655461" s="106"/>
      <c r="UDQ655461" s="106"/>
      <c r="UDR655461" s="106"/>
      <c r="UDS655461" s="106"/>
      <c r="UDT655461" s="106"/>
      <c r="UDU655461" s="106"/>
      <c r="UDV655461" s="106"/>
      <c r="UDW655461" s="106"/>
      <c r="UEC655461" s="106"/>
      <c r="UED655461" s="106"/>
      <c r="UEE655461" s="106"/>
      <c r="UEF655461" s="106"/>
      <c r="UEG655461" s="106"/>
      <c r="UMZ655461" s="106"/>
      <c r="UNA655461" s="106"/>
      <c r="UNB655461" s="106"/>
      <c r="UNC655461" s="106"/>
      <c r="UND655461" s="106"/>
      <c r="UNE655461" s="106"/>
      <c r="UNF655461" s="106"/>
      <c r="UNG655461" s="106"/>
      <c r="UNH655461" s="106"/>
      <c r="UNI655461" s="106"/>
      <c r="UNJ655461" s="106"/>
      <c r="UNK655461" s="106"/>
      <c r="UNL655461" s="106"/>
      <c r="UNM655461" s="106"/>
      <c r="UNN655461" s="106"/>
      <c r="UNO655461" s="106"/>
      <c r="UNP655461" s="106"/>
      <c r="UNQ655461" s="106"/>
      <c r="UNR655461" s="106"/>
      <c r="UNS655461" s="106"/>
      <c r="UNY655461" s="106"/>
      <c r="UNZ655461" s="106"/>
      <c r="UOA655461" s="106"/>
      <c r="UOB655461" s="106"/>
      <c r="UOC655461" s="106"/>
      <c r="UWV655461" s="106"/>
      <c r="UWW655461" s="106"/>
      <c r="UWX655461" s="106"/>
      <c r="UWY655461" s="106"/>
      <c r="UWZ655461" s="106"/>
      <c r="UXA655461" s="106"/>
      <c r="UXB655461" s="106"/>
      <c r="UXC655461" s="106"/>
      <c r="UXD655461" s="106"/>
      <c r="UXE655461" s="106"/>
      <c r="UXF655461" s="106"/>
      <c r="UXG655461" s="106"/>
      <c r="UXH655461" s="106"/>
      <c r="UXI655461" s="106"/>
      <c r="UXJ655461" s="106"/>
      <c r="UXK655461" s="106"/>
      <c r="UXL655461" s="106"/>
      <c r="UXM655461" s="106"/>
      <c r="UXN655461" s="106"/>
      <c r="UXO655461" s="106"/>
      <c r="UXU655461" s="106"/>
      <c r="UXV655461" s="106"/>
      <c r="UXW655461" s="106"/>
      <c r="UXX655461" s="106"/>
      <c r="UXY655461" s="106"/>
      <c r="VGR655461" s="106"/>
      <c r="VGS655461" s="106"/>
      <c r="VGT655461" s="106"/>
      <c r="VGU655461" s="106"/>
      <c r="VGV655461" s="106"/>
      <c r="VGW655461" s="106"/>
      <c r="VGX655461" s="106"/>
      <c r="VGY655461" s="106"/>
      <c r="VGZ655461" s="106"/>
      <c r="VHA655461" s="106"/>
      <c r="VHB655461" s="106"/>
      <c r="VHC655461" s="106"/>
      <c r="VHD655461" s="106"/>
      <c r="VHE655461" s="106"/>
      <c r="VHF655461" s="106"/>
      <c r="VHG655461" s="106"/>
      <c r="VHH655461" s="106"/>
      <c r="VHI655461" s="106"/>
      <c r="VHJ655461" s="106"/>
      <c r="VHK655461" s="106"/>
      <c r="VHQ655461" s="106"/>
      <c r="VHR655461" s="106"/>
      <c r="VHS655461" s="106"/>
      <c r="VHT655461" s="106"/>
      <c r="VHU655461" s="106"/>
      <c r="VQN655461" s="106"/>
      <c r="VQO655461" s="106"/>
      <c r="VQP655461" s="106"/>
      <c r="VQQ655461" s="106"/>
      <c r="VQR655461" s="106"/>
      <c r="VQS655461" s="106"/>
      <c r="VQT655461" s="106"/>
      <c r="VQU655461" s="106"/>
      <c r="VQV655461" s="106"/>
      <c r="VQW655461" s="106"/>
      <c r="VQX655461" s="106"/>
      <c r="VQY655461" s="106"/>
      <c r="VQZ655461" s="106"/>
      <c r="VRA655461" s="106"/>
      <c r="VRB655461" s="106"/>
      <c r="VRC655461" s="106"/>
      <c r="VRD655461" s="106"/>
      <c r="VRE655461" s="106"/>
      <c r="VRF655461" s="106"/>
      <c r="VRG655461" s="106"/>
      <c r="VRM655461" s="106"/>
      <c r="VRN655461" s="106"/>
      <c r="VRO655461" s="106"/>
      <c r="VRP655461" s="106"/>
      <c r="VRQ655461" s="106"/>
      <c r="WAJ655461" s="106"/>
      <c r="WAK655461" s="106"/>
      <c r="WAL655461" s="106"/>
      <c r="WAM655461" s="106"/>
      <c r="WAN655461" s="106"/>
      <c r="WAO655461" s="106"/>
      <c r="WAP655461" s="106"/>
      <c r="WAQ655461" s="106"/>
      <c r="WAR655461" s="106"/>
      <c r="WAS655461" s="106"/>
      <c r="WAT655461" s="106"/>
      <c r="WAU655461" s="106"/>
      <c r="WAV655461" s="106"/>
      <c r="WAW655461" s="106"/>
      <c r="WAX655461" s="106"/>
      <c r="WAY655461" s="106"/>
      <c r="WAZ655461" s="106"/>
      <c r="WBA655461" s="106"/>
      <c r="WBB655461" s="106"/>
      <c r="WBC655461" s="106"/>
      <c r="WBI655461" s="106"/>
      <c r="WBJ655461" s="106"/>
      <c r="WBK655461" s="106"/>
      <c r="WBL655461" s="106"/>
      <c r="WBM655461" s="106"/>
      <c r="WKF655461" s="106"/>
      <c r="WKG655461" s="106"/>
      <c r="WKH655461" s="106"/>
      <c r="WKI655461" s="106"/>
      <c r="WKJ655461" s="106"/>
      <c r="WKK655461" s="106"/>
      <c r="WKL655461" s="106"/>
      <c r="WKM655461" s="106"/>
      <c r="WKN655461" s="106"/>
      <c r="WKO655461" s="106"/>
      <c r="WKP655461" s="106"/>
      <c r="WKQ655461" s="106"/>
      <c r="WKR655461" s="106"/>
      <c r="WKS655461" s="106"/>
      <c r="WKT655461" s="106"/>
      <c r="WKU655461" s="106"/>
      <c r="WKV655461" s="106"/>
      <c r="WKW655461" s="106"/>
      <c r="WKX655461" s="106"/>
      <c r="WKY655461" s="106"/>
      <c r="WLE655461" s="106"/>
      <c r="WLF655461" s="106"/>
      <c r="WLG655461" s="106"/>
      <c r="WLH655461" s="106"/>
      <c r="WLI655461" s="106"/>
      <c r="WUB655461" s="106"/>
      <c r="WUC655461" s="106"/>
      <c r="WUD655461" s="106"/>
      <c r="WUE655461" s="106"/>
      <c r="WUF655461" s="106"/>
      <c r="WUG655461" s="106"/>
      <c r="WUH655461" s="106"/>
      <c r="WUI655461" s="106"/>
      <c r="WUJ655461" s="106"/>
      <c r="WUK655461" s="106"/>
      <c r="WUL655461" s="106"/>
      <c r="WUM655461" s="106"/>
      <c r="WUN655461" s="106"/>
      <c r="WUO655461" s="106"/>
      <c r="WUP655461" s="106"/>
      <c r="WUQ655461" s="106"/>
      <c r="WUR655461" s="106"/>
      <c r="WUS655461" s="106"/>
      <c r="WUT655461" s="106"/>
      <c r="WUU655461" s="106"/>
      <c r="WVA655461" s="106"/>
      <c r="WVB655461" s="106"/>
      <c r="WVC655461" s="106"/>
      <c r="WVD655461" s="106"/>
      <c r="WVE655461" s="106"/>
    </row>
    <row r="655467" spans="480:1021 1248:2045 2272:3069 3296:4093 4320:5117 5344:6141 6368:7165 7392:8189 8416:9213 9440:10237 10464:11261 11488:12285 12512:13309 13536:14333 14560:15357 15584:16125" hidden="1" x14ac:dyDescent="0.15">
      <c r="SA655467" s="106"/>
      <c r="SB655467" s="106"/>
      <c r="SC655467" s="106"/>
      <c r="SD655467" s="106"/>
      <c r="SE655467" s="106"/>
      <c r="SK655467" s="106"/>
      <c r="SL655467" s="106"/>
      <c r="SM655467" s="106"/>
      <c r="SN655467" s="106"/>
      <c r="SO655467" s="106"/>
      <c r="ABW655467" s="106"/>
      <c r="ABX655467" s="106"/>
      <c r="ABY655467" s="106"/>
      <c r="ABZ655467" s="106"/>
      <c r="ACA655467" s="106"/>
      <c r="ACG655467" s="106"/>
      <c r="ACH655467" s="106"/>
      <c r="ACI655467" s="106"/>
      <c r="ACJ655467" s="106"/>
      <c r="ACK655467" s="106"/>
      <c r="ALS655467" s="106"/>
      <c r="ALT655467" s="106"/>
      <c r="ALU655467" s="106"/>
      <c r="ALV655467" s="106"/>
      <c r="ALW655467" s="106"/>
      <c r="AMC655467" s="106"/>
      <c r="AMD655467" s="106"/>
      <c r="AME655467" s="106"/>
      <c r="AMF655467" s="106"/>
      <c r="AMG655467" s="106"/>
      <c r="AVO655467" s="106"/>
      <c r="AVP655467" s="106"/>
      <c r="AVQ655467" s="106"/>
      <c r="AVR655467" s="106"/>
      <c r="AVS655467" s="106"/>
      <c r="AVY655467" s="106"/>
      <c r="AVZ655467" s="106"/>
      <c r="AWA655467" s="106"/>
      <c r="AWB655467" s="106"/>
      <c r="AWC655467" s="106"/>
      <c r="BFK655467" s="106"/>
      <c r="BFL655467" s="106"/>
      <c r="BFM655467" s="106"/>
      <c r="BFN655467" s="106"/>
      <c r="BFO655467" s="106"/>
      <c r="BFU655467" s="106"/>
      <c r="BFV655467" s="106"/>
      <c r="BFW655467" s="106"/>
      <c r="BFX655467" s="106"/>
      <c r="BFY655467" s="106"/>
      <c r="BPG655467" s="106"/>
      <c r="BPH655467" s="106"/>
      <c r="BPI655467" s="106"/>
      <c r="BPJ655467" s="106"/>
      <c r="BPK655467" s="106"/>
      <c r="BPQ655467" s="106"/>
      <c r="BPR655467" s="106"/>
      <c r="BPS655467" s="106"/>
      <c r="BPT655467" s="106"/>
      <c r="BPU655467" s="106"/>
      <c r="BZC655467" s="106"/>
      <c r="BZD655467" s="106"/>
      <c r="BZE655467" s="106"/>
      <c r="BZF655467" s="106"/>
      <c r="BZG655467" s="106"/>
      <c r="BZM655467" s="106"/>
      <c r="BZN655467" s="106"/>
      <c r="BZO655467" s="106"/>
      <c r="BZP655467" s="106"/>
      <c r="BZQ655467" s="106"/>
      <c r="CIY655467" s="106"/>
      <c r="CIZ655467" s="106"/>
      <c r="CJA655467" s="106"/>
      <c r="CJB655467" s="106"/>
      <c r="CJC655467" s="106"/>
      <c r="CJI655467" s="106"/>
      <c r="CJJ655467" s="106"/>
      <c r="CJK655467" s="106"/>
      <c r="CJL655467" s="106"/>
      <c r="CJM655467" s="106"/>
      <c r="CSU655467" s="106"/>
      <c r="CSV655467" s="106"/>
      <c r="CSW655467" s="106"/>
      <c r="CSX655467" s="106"/>
      <c r="CSY655467" s="106"/>
      <c r="CTE655467" s="106"/>
      <c r="CTF655467" s="106"/>
      <c r="CTG655467" s="106"/>
      <c r="CTH655467" s="106"/>
      <c r="CTI655467" s="106"/>
      <c r="DCQ655467" s="106"/>
      <c r="DCR655467" s="106"/>
      <c r="DCS655467" s="106"/>
      <c r="DCT655467" s="106"/>
      <c r="DCU655467" s="106"/>
      <c r="DDA655467" s="106"/>
      <c r="DDB655467" s="106"/>
      <c r="DDC655467" s="106"/>
      <c r="DDD655467" s="106"/>
      <c r="DDE655467" s="106"/>
      <c r="DMM655467" s="106"/>
      <c r="DMN655467" s="106"/>
      <c r="DMO655467" s="106"/>
      <c r="DMP655467" s="106"/>
      <c r="DMQ655467" s="106"/>
      <c r="DMW655467" s="106"/>
      <c r="DMX655467" s="106"/>
      <c r="DMY655467" s="106"/>
      <c r="DMZ655467" s="106"/>
      <c r="DNA655467" s="106"/>
      <c r="DWI655467" s="106"/>
      <c r="DWJ655467" s="106"/>
      <c r="DWK655467" s="106"/>
      <c r="DWL655467" s="106"/>
      <c r="DWM655467" s="106"/>
      <c r="DWS655467" s="106"/>
      <c r="DWT655467" s="106"/>
      <c r="DWU655467" s="106"/>
      <c r="DWV655467" s="106"/>
      <c r="DWW655467" s="106"/>
      <c r="EGE655467" s="106"/>
      <c r="EGF655467" s="106"/>
      <c r="EGG655467" s="106"/>
      <c r="EGH655467" s="106"/>
      <c r="EGI655467" s="106"/>
      <c r="EGO655467" s="106"/>
      <c r="EGP655467" s="106"/>
      <c r="EGQ655467" s="106"/>
      <c r="EGR655467" s="106"/>
      <c r="EGS655467" s="106"/>
      <c r="EQA655467" s="106"/>
      <c r="EQB655467" s="106"/>
      <c r="EQC655467" s="106"/>
      <c r="EQD655467" s="106"/>
      <c r="EQE655467" s="106"/>
      <c r="EQK655467" s="106"/>
      <c r="EQL655467" s="106"/>
      <c r="EQM655467" s="106"/>
      <c r="EQN655467" s="106"/>
      <c r="EQO655467" s="106"/>
      <c r="EZW655467" s="106"/>
      <c r="EZX655467" s="106"/>
      <c r="EZY655467" s="106"/>
      <c r="EZZ655467" s="106"/>
      <c r="FAA655467" s="106"/>
      <c r="FAG655467" s="106"/>
      <c r="FAH655467" s="106"/>
      <c r="FAI655467" s="106"/>
      <c r="FAJ655467" s="106"/>
      <c r="FAK655467" s="106"/>
      <c r="FJS655467" s="106"/>
      <c r="FJT655467" s="106"/>
      <c r="FJU655467" s="106"/>
      <c r="FJV655467" s="106"/>
      <c r="FJW655467" s="106"/>
      <c r="FKC655467" s="106"/>
      <c r="FKD655467" s="106"/>
      <c r="FKE655467" s="106"/>
      <c r="FKF655467" s="106"/>
      <c r="FKG655467" s="106"/>
      <c r="FTO655467" s="106"/>
      <c r="FTP655467" s="106"/>
      <c r="FTQ655467" s="106"/>
      <c r="FTR655467" s="106"/>
      <c r="FTS655467" s="106"/>
      <c r="FTY655467" s="106"/>
      <c r="FTZ655467" s="106"/>
      <c r="FUA655467" s="106"/>
      <c r="FUB655467" s="106"/>
      <c r="FUC655467" s="106"/>
      <c r="GDK655467" s="106"/>
      <c r="GDL655467" s="106"/>
      <c r="GDM655467" s="106"/>
      <c r="GDN655467" s="106"/>
      <c r="GDO655467" s="106"/>
      <c r="GDU655467" s="106"/>
      <c r="GDV655467" s="106"/>
      <c r="GDW655467" s="106"/>
      <c r="GDX655467" s="106"/>
      <c r="GDY655467" s="106"/>
      <c r="GNG655467" s="106"/>
      <c r="GNH655467" s="106"/>
      <c r="GNI655467" s="106"/>
      <c r="GNJ655467" s="106"/>
      <c r="GNK655467" s="106"/>
      <c r="GNQ655467" s="106"/>
      <c r="GNR655467" s="106"/>
      <c r="GNS655467" s="106"/>
      <c r="GNT655467" s="106"/>
      <c r="GNU655467" s="106"/>
      <c r="GXC655467" s="106"/>
      <c r="GXD655467" s="106"/>
      <c r="GXE655467" s="106"/>
      <c r="GXF655467" s="106"/>
      <c r="GXG655467" s="106"/>
      <c r="GXM655467" s="106"/>
      <c r="GXN655467" s="106"/>
      <c r="GXO655467" s="106"/>
      <c r="GXP655467" s="106"/>
      <c r="GXQ655467" s="106"/>
      <c r="HGY655467" s="106"/>
      <c r="HGZ655467" s="106"/>
      <c r="HHA655467" s="106"/>
      <c r="HHB655467" s="106"/>
      <c r="HHC655467" s="106"/>
      <c r="HHI655467" s="106"/>
      <c r="HHJ655467" s="106"/>
      <c r="HHK655467" s="106"/>
      <c r="HHL655467" s="106"/>
      <c r="HHM655467" s="106"/>
      <c r="HQU655467" s="106"/>
      <c r="HQV655467" s="106"/>
      <c r="HQW655467" s="106"/>
      <c r="HQX655467" s="106"/>
      <c r="HQY655467" s="106"/>
      <c r="HRE655467" s="106"/>
      <c r="HRF655467" s="106"/>
      <c r="HRG655467" s="106"/>
      <c r="HRH655467" s="106"/>
      <c r="HRI655467" s="106"/>
      <c r="IAQ655467" s="106"/>
      <c r="IAR655467" s="106"/>
      <c r="IAS655467" s="106"/>
      <c r="IAT655467" s="106"/>
      <c r="IAU655467" s="106"/>
      <c r="IBA655467" s="106"/>
      <c r="IBB655467" s="106"/>
      <c r="IBC655467" s="106"/>
      <c r="IBD655467" s="106"/>
      <c r="IBE655467" s="106"/>
      <c r="IKM655467" s="106"/>
      <c r="IKN655467" s="106"/>
      <c r="IKO655467" s="106"/>
      <c r="IKP655467" s="106"/>
      <c r="IKQ655467" s="106"/>
      <c r="IKW655467" s="106"/>
      <c r="IKX655467" s="106"/>
      <c r="IKY655467" s="106"/>
      <c r="IKZ655467" s="106"/>
      <c r="ILA655467" s="106"/>
      <c r="IUI655467" s="106"/>
      <c r="IUJ655467" s="106"/>
      <c r="IUK655467" s="106"/>
      <c r="IUL655467" s="106"/>
      <c r="IUM655467" s="106"/>
      <c r="IUS655467" s="106"/>
      <c r="IUT655467" s="106"/>
      <c r="IUU655467" s="106"/>
      <c r="IUV655467" s="106"/>
      <c r="IUW655467" s="106"/>
      <c r="JEE655467" s="106"/>
      <c r="JEF655467" s="106"/>
      <c r="JEG655467" s="106"/>
      <c r="JEH655467" s="106"/>
      <c r="JEI655467" s="106"/>
      <c r="JEO655467" s="106"/>
      <c r="JEP655467" s="106"/>
      <c r="JEQ655467" s="106"/>
      <c r="JER655467" s="106"/>
      <c r="JES655467" s="106"/>
      <c r="JOA655467" s="106"/>
      <c r="JOB655467" s="106"/>
      <c r="JOC655467" s="106"/>
      <c r="JOD655467" s="106"/>
      <c r="JOE655467" s="106"/>
      <c r="JOK655467" s="106"/>
      <c r="JOL655467" s="106"/>
      <c r="JOM655467" s="106"/>
      <c r="JON655467" s="106"/>
      <c r="JOO655467" s="106"/>
      <c r="JXW655467" s="106"/>
      <c r="JXX655467" s="106"/>
      <c r="JXY655467" s="106"/>
      <c r="JXZ655467" s="106"/>
      <c r="JYA655467" s="106"/>
      <c r="JYG655467" s="106"/>
      <c r="JYH655467" s="106"/>
      <c r="JYI655467" s="106"/>
      <c r="JYJ655467" s="106"/>
      <c r="JYK655467" s="106"/>
      <c r="KHS655467" s="106"/>
      <c r="KHT655467" s="106"/>
      <c r="KHU655467" s="106"/>
      <c r="KHV655467" s="106"/>
      <c r="KHW655467" s="106"/>
      <c r="KIC655467" s="106"/>
      <c r="KID655467" s="106"/>
      <c r="KIE655467" s="106"/>
      <c r="KIF655467" s="106"/>
      <c r="KIG655467" s="106"/>
      <c r="KRO655467" s="106"/>
      <c r="KRP655467" s="106"/>
      <c r="KRQ655467" s="106"/>
      <c r="KRR655467" s="106"/>
      <c r="KRS655467" s="106"/>
      <c r="KRY655467" s="106"/>
      <c r="KRZ655467" s="106"/>
      <c r="KSA655467" s="106"/>
      <c r="KSB655467" s="106"/>
      <c r="KSC655467" s="106"/>
      <c r="LBK655467" s="106"/>
      <c r="LBL655467" s="106"/>
      <c r="LBM655467" s="106"/>
      <c r="LBN655467" s="106"/>
      <c r="LBO655467" s="106"/>
      <c r="LBU655467" s="106"/>
      <c r="LBV655467" s="106"/>
      <c r="LBW655467" s="106"/>
      <c r="LBX655467" s="106"/>
      <c r="LBY655467" s="106"/>
      <c r="LLG655467" s="106"/>
      <c r="LLH655467" s="106"/>
      <c r="LLI655467" s="106"/>
      <c r="LLJ655467" s="106"/>
      <c r="LLK655467" s="106"/>
      <c r="LLQ655467" s="106"/>
      <c r="LLR655467" s="106"/>
      <c r="LLS655467" s="106"/>
      <c r="LLT655467" s="106"/>
      <c r="LLU655467" s="106"/>
      <c r="LVC655467" s="106"/>
      <c r="LVD655467" s="106"/>
      <c r="LVE655467" s="106"/>
      <c r="LVF655467" s="106"/>
      <c r="LVG655467" s="106"/>
      <c r="LVM655467" s="106"/>
      <c r="LVN655467" s="106"/>
      <c r="LVO655467" s="106"/>
      <c r="LVP655467" s="106"/>
      <c r="LVQ655467" s="106"/>
      <c r="MEY655467" s="106"/>
      <c r="MEZ655467" s="106"/>
      <c r="MFA655467" s="106"/>
      <c r="MFB655467" s="106"/>
      <c r="MFC655467" s="106"/>
      <c r="MFI655467" s="106"/>
      <c r="MFJ655467" s="106"/>
      <c r="MFK655467" s="106"/>
      <c r="MFL655467" s="106"/>
      <c r="MFM655467" s="106"/>
      <c r="MOU655467" s="106"/>
      <c r="MOV655467" s="106"/>
      <c r="MOW655467" s="106"/>
      <c r="MOX655467" s="106"/>
      <c r="MOY655467" s="106"/>
      <c r="MPE655467" s="106"/>
      <c r="MPF655467" s="106"/>
      <c r="MPG655467" s="106"/>
      <c r="MPH655467" s="106"/>
      <c r="MPI655467" s="106"/>
      <c r="MYQ655467" s="106"/>
      <c r="MYR655467" s="106"/>
      <c r="MYS655467" s="106"/>
      <c r="MYT655467" s="106"/>
      <c r="MYU655467" s="106"/>
      <c r="MZA655467" s="106"/>
      <c r="MZB655467" s="106"/>
      <c r="MZC655467" s="106"/>
      <c r="MZD655467" s="106"/>
      <c r="MZE655467" s="106"/>
      <c r="NIM655467" s="106"/>
      <c r="NIN655467" s="106"/>
      <c r="NIO655467" s="106"/>
      <c r="NIP655467" s="106"/>
      <c r="NIQ655467" s="106"/>
      <c r="NIW655467" s="106"/>
      <c r="NIX655467" s="106"/>
      <c r="NIY655467" s="106"/>
      <c r="NIZ655467" s="106"/>
      <c r="NJA655467" s="106"/>
      <c r="NSI655467" s="106"/>
      <c r="NSJ655467" s="106"/>
      <c r="NSK655467" s="106"/>
      <c r="NSL655467" s="106"/>
      <c r="NSM655467" s="106"/>
      <c r="NSS655467" s="106"/>
      <c r="NST655467" s="106"/>
      <c r="NSU655467" s="106"/>
      <c r="NSV655467" s="106"/>
      <c r="NSW655467" s="106"/>
      <c r="OCE655467" s="106"/>
      <c r="OCF655467" s="106"/>
      <c r="OCG655467" s="106"/>
      <c r="OCH655467" s="106"/>
      <c r="OCI655467" s="106"/>
      <c r="OCO655467" s="106"/>
      <c r="OCP655467" s="106"/>
      <c r="OCQ655467" s="106"/>
      <c r="OCR655467" s="106"/>
      <c r="OCS655467" s="106"/>
      <c r="OMA655467" s="106"/>
      <c r="OMB655467" s="106"/>
      <c r="OMC655467" s="106"/>
      <c r="OMD655467" s="106"/>
      <c r="OME655467" s="106"/>
      <c r="OMK655467" s="106"/>
      <c r="OML655467" s="106"/>
      <c r="OMM655467" s="106"/>
      <c r="OMN655467" s="106"/>
      <c r="OMO655467" s="106"/>
      <c r="OVW655467" s="106"/>
      <c r="OVX655467" s="106"/>
      <c r="OVY655467" s="106"/>
      <c r="OVZ655467" s="106"/>
      <c r="OWA655467" s="106"/>
      <c r="OWG655467" s="106"/>
      <c r="OWH655467" s="106"/>
      <c r="OWI655467" s="106"/>
      <c r="OWJ655467" s="106"/>
      <c r="OWK655467" s="106"/>
      <c r="PFS655467" s="106"/>
      <c r="PFT655467" s="106"/>
      <c r="PFU655467" s="106"/>
      <c r="PFV655467" s="106"/>
      <c r="PFW655467" s="106"/>
      <c r="PGC655467" s="106"/>
      <c r="PGD655467" s="106"/>
      <c r="PGE655467" s="106"/>
      <c r="PGF655467" s="106"/>
      <c r="PGG655467" s="106"/>
      <c r="PPO655467" s="106"/>
      <c r="PPP655467" s="106"/>
      <c r="PPQ655467" s="106"/>
      <c r="PPR655467" s="106"/>
      <c r="PPS655467" s="106"/>
      <c r="PPY655467" s="106"/>
      <c r="PPZ655467" s="106"/>
      <c r="PQA655467" s="106"/>
      <c r="PQB655467" s="106"/>
      <c r="PQC655467" s="106"/>
      <c r="PZK655467" s="106"/>
      <c r="PZL655467" s="106"/>
      <c r="PZM655467" s="106"/>
      <c r="PZN655467" s="106"/>
      <c r="PZO655467" s="106"/>
      <c r="PZU655467" s="106"/>
      <c r="PZV655467" s="106"/>
      <c r="PZW655467" s="106"/>
      <c r="PZX655467" s="106"/>
      <c r="PZY655467" s="106"/>
      <c r="QJG655467" s="106"/>
      <c r="QJH655467" s="106"/>
      <c r="QJI655467" s="106"/>
      <c r="QJJ655467" s="106"/>
      <c r="QJK655467" s="106"/>
      <c r="QJQ655467" s="106"/>
      <c r="QJR655467" s="106"/>
      <c r="QJS655467" s="106"/>
      <c r="QJT655467" s="106"/>
      <c r="QJU655467" s="106"/>
      <c r="QTC655467" s="106"/>
      <c r="QTD655467" s="106"/>
      <c r="QTE655467" s="106"/>
      <c r="QTF655467" s="106"/>
      <c r="QTG655467" s="106"/>
      <c r="QTM655467" s="106"/>
      <c r="QTN655467" s="106"/>
      <c r="QTO655467" s="106"/>
      <c r="QTP655467" s="106"/>
      <c r="QTQ655467" s="106"/>
      <c r="RCY655467" s="106"/>
      <c r="RCZ655467" s="106"/>
      <c r="RDA655467" s="106"/>
      <c r="RDB655467" s="106"/>
      <c r="RDC655467" s="106"/>
      <c r="RDI655467" s="106"/>
      <c r="RDJ655467" s="106"/>
      <c r="RDK655467" s="106"/>
      <c r="RDL655467" s="106"/>
      <c r="RDM655467" s="106"/>
      <c r="RMU655467" s="106"/>
      <c r="RMV655467" s="106"/>
      <c r="RMW655467" s="106"/>
      <c r="RMX655467" s="106"/>
      <c r="RMY655467" s="106"/>
      <c r="RNE655467" s="106"/>
      <c r="RNF655467" s="106"/>
      <c r="RNG655467" s="106"/>
      <c r="RNH655467" s="106"/>
      <c r="RNI655467" s="106"/>
      <c r="RWQ655467" s="106"/>
      <c r="RWR655467" s="106"/>
      <c r="RWS655467" s="106"/>
      <c r="RWT655467" s="106"/>
      <c r="RWU655467" s="106"/>
      <c r="RXA655467" s="106"/>
      <c r="RXB655467" s="106"/>
      <c r="RXC655467" s="106"/>
      <c r="RXD655467" s="106"/>
      <c r="RXE655467" s="106"/>
      <c r="SGM655467" s="106"/>
      <c r="SGN655467" s="106"/>
      <c r="SGO655467" s="106"/>
      <c r="SGP655467" s="106"/>
      <c r="SGQ655467" s="106"/>
      <c r="SGW655467" s="106"/>
      <c r="SGX655467" s="106"/>
      <c r="SGY655467" s="106"/>
      <c r="SGZ655467" s="106"/>
      <c r="SHA655467" s="106"/>
      <c r="SQI655467" s="106"/>
      <c r="SQJ655467" s="106"/>
      <c r="SQK655467" s="106"/>
      <c r="SQL655467" s="106"/>
      <c r="SQM655467" s="106"/>
      <c r="SQS655467" s="106"/>
      <c r="SQT655467" s="106"/>
      <c r="SQU655467" s="106"/>
      <c r="SQV655467" s="106"/>
      <c r="SQW655467" s="106"/>
      <c r="TAE655467" s="106"/>
      <c r="TAF655467" s="106"/>
      <c r="TAG655467" s="106"/>
      <c r="TAH655467" s="106"/>
      <c r="TAI655467" s="106"/>
      <c r="TAO655467" s="106"/>
      <c r="TAP655467" s="106"/>
      <c r="TAQ655467" s="106"/>
      <c r="TAR655467" s="106"/>
      <c r="TAS655467" s="106"/>
      <c r="TKA655467" s="106"/>
      <c r="TKB655467" s="106"/>
      <c r="TKC655467" s="106"/>
      <c r="TKD655467" s="106"/>
      <c r="TKE655467" s="106"/>
      <c r="TKK655467" s="106"/>
      <c r="TKL655467" s="106"/>
      <c r="TKM655467" s="106"/>
      <c r="TKN655467" s="106"/>
      <c r="TKO655467" s="106"/>
      <c r="TTW655467" s="106"/>
      <c r="TTX655467" s="106"/>
      <c r="TTY655467" s="106"/>
      <c r="TTZ655467" s="106"/>
      <c r="TUA655467" s="106"/>
      <c r="TUG655467" s="106"/>
      <c r="TUH655467" s="106"/>
      <c r="TUI655467" s="106"/>
      <c r="TUJ655467" s="106"/>
      <c r="TUK655467" s="106"/>
      <c r="UDS655467" s="106"/>
      <c r="UDT655467" s="106"/>
      <c r="UDU655467" s="106"/>
      <c r="UDV655467" s="106"/>
      <c r="UDW655467" s="106"/>
      <c r="UEC655467" s="106"/>
      <c r="UED655467" s="106"/>
      <c r="UEE655467" s="106"/>
      <c r="UEF655467" s="106"/>
      <c r="UEG655467" s="106"/>
      <c r="UNO655467" s="106"/>
      <c r="UNP655467" s="106"/>
      <c r="UNQ655467" s="106"/>
      <c r="UNR655467" s="106"/>
      <c r="UNS655467" s="106"/>
      <c r="UNY655467" s="106"/>
      <c r="UNZ655467" s="106"/>
      <c r="UOA655467" s="106"/>
      <c r="UOB655467" s="106"/>
      <c r="UOC655467" s="106"/>
      <c r="UXK655467" s="106"/>
      <c r="UXL655467" s="106"/>
      <c r="UXM655467" s="106"/>
      <c r="UXN655467" s="106"/>
      <c r="UXO655467" s="106"/>
      <c r="UXU655467" s="106"/>
      <c r="UXV655467" s="106"/>
      <c r="UXW655467" s="106"/>
      <c r="UXX655467" s="106"/>
      <c r="UXY655467" s="106"/>
      <c r="VHG655467" s="106"/>
      <c r="VHH655467" s="106"/>
      <c r="VHI655467" s="106"/>
      <c r="VHJ655467" s="106"/>
      <c r="VHK655467" s="106"/>
      <c r="VHQ655467" s="106"/>
      <c r="VHR655467" s="106"/>
      <c r="VHS655467" s="106"/>
      <c r="VHT655467" s="106"/>
      <c r="VHU655467" s="106"/>
      <c r="VRC655467" s="106"/>
      <c r="VRD655467" s="106"/>
      <c r="VRE655467" s="106"/>
      <c r="VRF655467" s="106"/>
      <c r="VRG655467" s="106"/>
      <c r="VRM655467" s="106"/>
      <c r="VRN655467" s="106"/>
      <c r="VRO655467" s="106"/>
      <c r="VRP655467" s="106"/>
      <c r="VRQ655467" s="106"/>
      <c r="WAY655467" s="106"/>
      <c r="WAZ655467" s="106"/>
      <c r="WBA655467" s="106"/>
      <c r="WBB655467" s="106"/>
      <c r="WBC655467" s="106"/>
      <c r="WBI655467" s="106"/>
      <c r="WBJ655467" s="106"/>
      <c r="WBK655467" s="106"/>
      <c r="WBL655467" s="106"/>
      <c r="WBM655467" s="106"/>
      <c r="WKU655467" s="106"/>
      <c r="WKV655467" s="106"/>
      <c r="WKW655467" s="106"/>
      <c r="WKX655467" s="106"/>
      <c r="WKY655467" s="106"/>
      <c r="WLE655467" s="106"/>
      <c r="WLF655467" s="106"/>
      <c r="WLG655467" s="106"/>
      <c r="WLH655467" s="106"/>
      <c r="WLI655467" s="106"/>
      <c r="WUQ655467" s="106"/>
      <c r="WUR655467" s="106"/>
      <c r="WUS655467" s="106"/>
      <c r="WUT655467" s="106"/>
      <c r="WUU655467" s="106"/>
      <c r="WVA655467" s="106"/>
      <c r="WVB655467" s="106"/>
      <c r="WVC655467" s="106"/>
      <c r="WVD655467" s="106"/>
      <c r="WVE655467" s="106"/>
    </row>
    <row r="655468" spans="480:1021 1248:2045 2272:3069 3296:4093 4320:5117 5344:6141 6368:7165 7392:8189 8416:9213 9440:10237 10464:11261 11488:12285 12512:13309 13536:14333 14560:15357 15584:16125" hidden="1" x14ac:dyDescent="0.15">
      <c r="SA655468" s="106"/>
      <c r="SB655468" s="106"/>
      <c r="SC655468" s="106"/>
      <c r="SD655468" s="106"/>
      <c r="SE655468" s="106"/>
      <c r="SK655468" s="106"/>
      <c r="SL655468" s="106"/>
      <c r="SM655468" s="106"/>
      <c r="SN655468" s="106"/>
      <c r="SO655468" s="106"/>
      <c r="ABW655468" s="106"/>
      <c r="ABX655468" s="106"/>
      <c r="ABY655468" s="106"/>
      <c r="ABZ655468" s="106"/>
      <c r="ACA655468" s="106"/>
      <c r="ACG655468" s="106"/>
      <c r="ACH655468" s="106"/>
      <c r="ACI655468" s="106"/>
      <c r="ACJ655468" s="106"/>
      <c r="ACK655468" s="106"/>
      <c r="ALS655468" s="106"/>
      <c r="ALT655468" s="106"/>
      <c r="ALU655468" s="106"/>
      <c r="ALV655468" s="106"/>
      <c r="ALW655468" s="106"/>
      <c r="AMC655468" s="106"/>
      <c r="AMD655468" s="106"/>
      <c r="AME655468" s="106"/>
      <c r="AMF655468" s="106"/>
      <c r="AMG655468" s="106"/>
      <c r="AVO655468" s="106"/>
      <c r="AVP655468" s="106"/>
      <c r="AVQ655468" s="106"/>
      <c r="AVR655468" s="106"/>
      <c r="AVS655468" s="106"/>
      <c r="AVY655468" s="106"/>
      <c r="AVZ655468" s="106"/>
      <c r="AWA655468" s="106"/>
      <c r="AWB655468" s="106"/>
      <c r="AWC655468" s="106"/>
      <c r="BFK655468" s="106"/>
      <c r="BFL655468" s="106"/>
      <c r="BFM655468" s="106"/>
      <c r="BFN655468" s="106"/>
      <c r="BFO655468" s="106"/>
      <c r="BFU655468" s="106"/>
      <c r="BFV655468" s="106"/>
      <c r="BFW655468" s="106"/>
      <c r="BFX655468" s="106"/>
      <c r="BFY655468" s="106"/>
      <c r="BPG655468" s="106"/>
      <c r="BPH655468" s="106"/>
      <c r="BPI655468" s="106"/>
      <c r="BPJ655468" s="106"/>
      <c r="BPK655468" s="106"/>
      <c r="BPQ655468" s="106"/>
      <c r="BPR655468" s="106"/>
      <c r="BPS655468" s="106"/>
      <c r="BPT655468" s="106"/>
      <c r="BPU655468" s="106"/>
      <c r="BZC655468" s="106"/>
      <c r="BZD655468" s="106"/>
      <c r="BZE655468" s="106"/>
      <c r="BZF655468" s="106"/>
      <c r="BZG655468" s="106"/>
      <c r="BZM655468" s="106"/>
      <c r="BZN655468" s="106"/>
      <c r="BZO655468" s="106"/>
      <c r="BZP655468" s="106"/>
      <c r="BZQ655468" s="106"/>
      <c r="CIY655468" s="106"/>
      <c r="CIZ655468" s="106"/>
      <c r="CJA655468" s="106"/>
      <c r="CJB655468" s="106"/>
      <c r="CJC655468" s="106"/>
      <c r="CJI655468" s="106"/>
      <c r="CJJ655468" s="106"/>
      <c r="CJK655468" s="106"/>
      <c r="CJL655468" s="106"/>
      <c r="CJM655468" s="106"/>
      <c r="CSU655468" s="106"/>
      <c r="CSV655468" s="106"/>
      <c r="CSW655468" s="106"/>
      <c r="CSX655468" s="106"/>
      <c r="CSY655468" s="106"/>
      <c r="CTE655468" s="106"/>
      <c r="CTF655468" s="106"/>
      <c r="CTG655468" s="106"/>
      <c r="CTH655468" s="106"/>
      <c r="CTI655468" s="106"/>
      <c r="DCQ655468" s="106"/>
      <c r="DCR655468" s="106"/>
      <c r="DCS655468" s="106"/>
      <c r="DCT655468" s="106"/>
      <c r="DCU655468" s="106"/>
      <c r="DDA655468" s="106"/>
      <c r="DDB655468" s="106"/>
      <c r="DDC655468" s="106"/>
      <c r="DDD655468" s="106"/>
      <c r="DDE655468" s="106"/>
      <c r="DMM655468" s="106"/>
      <c r="DMN655468" s="106"/>
      <c r="DMO655468" s="106"/>
      <c r="DMP655468" s="106"/>
      <c r="DMQ655468" s="106"/>
      <c r="DMW655468" s="106"/>
      <c r="DMX655468" s="106"/>
      <c r="DMY655468" s="106"/>
      <c r="DMZ655468" s="106"/>
      <c r="DNA655468" s="106"/>
      <c r="DWI655468" s="106"/>
      <c r="DWJ655468" s="106"/>
      <c r="DWK655468" s="106"/>
      <c r="DWL655468" s="106"/>
      <c r="DWM655468" s="106"/>
      <c r="DWS655468" s="106"/>
      <c r="DWT655468" s="106"/>
      <c r="DWU655468" s="106"/>
      <c r="DWV655468" s="106"/>
      <c r="DWW655468" s="106"/>
      <c r="EGE655468" s="106"/>
      <c r="EGF655468" s="106"/>
      <c r="EGG655468" s="106"/>
      <c r="EGH655468" s="106"/>
      <c r="EGI655468" s="106"/>
      <c r="EGO655468" s="106"/>
      <c r="EGP655468" s="106"/>
      <c r="EGQ655468" s="106"/>
      <c r="EGR655468" s="106"/>
      <c r="EGS655468" s="106"/>
      <c r="EQA655468" s="106"/>
      <c r="EQB655468" s="106"/>
      <c r="EQC655468" s="106"/>
      <c r="EQD655468" s="106"/>
      <c r="EQE655468" s="106"/>
      <c r="EQK655468" s="106"/>
      <c r="EQL655468" s="106"/>
      <c r="EQM655468" s="106"/>
      <c r="EQN655468" s="106"/>
      <c r="EQO655468" s="106"/>
      <c r="EZW655468" s="106"/>
      <c r="EZX655468" s="106"/>
      <c r="EZY655468" s="106"/>
      <c r="EZZ655468" s="106"/>
      <c r="FAA655468" s="106"/>
      <c r="FAG655468" s="106"/>
      <c r="FAH655468" s="106"/>
      <c r="FAI655468" s="106"/>
      <c r="FAJ655468" s="106"/>
      <c r="FAK655468" s="106"/>
      <c r="FJS655468" s="106"/>
      <c r="FJT655468" s="106"/>
      <c r="FJU655468" s="106"/>
      <c r="FJV655468" s="106"/>
      <c r="FJW655468" s="106"/>
      <c r="FKC655468" s="106"/>
      <c r="FKD655468" s="106"/>
      <c r="FKE655468" s="106"/>
      <c r="FKF655468" s="106"/>
      <c r="FKG655468" s="106"/>
      <c r="FTO655468" s="106"/>
      <c r="FTP655468" s="106"/>
      <c r="FTQ655468" s="106"/>
      <c r="FTR655468" s="106"/>
      <c r="FTS655468" s="106"/>
      <c r="FTY655468" s="106"/>
      <c r="FTZ655468" s="106"/>
      <c r="FUA655468" s="106"/>
      <c r="FUB655468" s="106"/>
      <c r="FUC655468" s="106"/>
      <c r="GDK655468" s="106"/>
      <c r="GDL655468" s="106"/>
      <c r="GDM655468" s="106"/>
      <c r="GDN655468" s="106"/>
      <c r="GDO655468" s="106"/>
      <c r="GDU655468" s="106"/>
      <c r="GDV655468" s="106"/>
      <c r="GDW655468" s="106"/>
      <c r="GDX655468" s="106"/>
      <c r="GDY655468" s="106"/>
      <c r="GNG655468" s="106"/>
      <c r="GNH655468" s="106"/>
      <c r="GNI655468" s="106"/>
      <c r="GNJ655468" s="106"/>
      <c r="GNK655468" s="106"/>
      <c r="GNQ655468" s="106"/>
      <c r="GNR655468" s="106"/>
      <c r="GNS655468" s="106"/>
      <c r="GNT655468" s="106"/>
      <c r="GNU655468" s="106"/>
      <c r="GXC655468" s="106"/>
      <c r="GXD655468" s="106"/>
      <c r="GXE655468" s="106"/>
      <c r="GXF655468" s="106"/>
      <c r="GXG655468" s="106"/>
      <c r="GXM655468" s="106"/>
      <c r="GXN655468" s="106"/>
      <c r="GXO655468" s="106"/>
      <c r="GXP655468" s="106"/>
      <c r="GXQ655468" s="106"/>
      <c r="HGY655468" s="106"/>
      <c r="HGZ655468" s="106"/>
      <c r="HHA655468" s="106"/>
      <c r="HHB655468" s="106"/>
      <c r="HHC655468" s="106"/>
      <c r="HHI655468" s="106"/>
      <c r="HHJ655468" s="106"/>
      <c r="HHK655468" s="106"/>
      <c r="HHL655468" s="106"/>
      <c r="HHM655468" s="106"/>
      <c r="HQU655468" s="106"/>
      <c r="HQV655468" s="106"/>
      <c r="HQW655468" s="106"/>
      <c r="HQX655468" s="106"/>
      <c r="HQY655468" s="106"/>
      <c r="HRE655468" s="106"/>
      <c r="HRF655468" s="106"/>
      <c r="HRG655468" s="106"/>
      <c r="HRH655468" s="106"/>
      <c r="HRI655468" s="106"/>
      <c r="IAQ655468" s="106"/>
      <c r="IAR655468" s="106"/>
      <c r="IAS655468" s="106"/>
      <c r="IAT655468" s="106"/>
      <c r="IAU655468" s="106"/>
      <c r="IBA655468" s="106"/>
      <c r="IBB655468" s="106"/>
      <c r="IBC655468" s="106"/>
      <c r="IBD655468" s="106"/>
      <c r="IBE655468" s="106"/>
      <c r="IKM655468" s="106"/>
      <c r="IKN655468" s="106"/>
      <c r="IKO655468" s="106"/>
      <c r="IKP655468" s="106"/>
      <c r="IKQ655468" s="106"/>
      <c r="IKW655468" s="106"/>
      <c r="IKX655468" s="106"/>
      <c r="IKY655468" s="106"/>
      <c r="IKZ655468" s="106"/>
      <c r="ILA655468" s="106"/>
      <c r="IUI655468" s="106"/>
      <c r="IUJ655468" s="106"/>
      <c r="IUK655468" s="106"/>
      <c r="IUL655468" s="106"/>
      <c r="IUM655468" s="106"/>
      <c r="IUS655468" s="106"/>
      <c r="IUT655468" s="106"/>
      <c r="IUU655468" s="106"/>
      <c r="IUV655468" s="106"/>
      <c r="IUW655468" s="106"/>
      <c r="JEE655468" s="106"/>
      <c r="JEF655468" s="106"/>
      <c r="JEG655468" s="106"/>
      <c r="JEH655468" s="106"/>
      <c r="JEI655468" s="106"/>
      <c r="JEO655468" s="106"/>
      <c r="JEP655468" s="106"/>
      <c r="JEQ655468" s="106"/>
      <c r="JER655468" s="106"/>
      <c r="JES655468" s="106"/>
      <c r="JOA655468" s="106"/>
      <c r="JOB655468" s="106"/>
      <c r="JOC655468" s="106"/>
      <c r="JOD655468" s="106"/>
      <c r="JOE655468" s="106"/>
      <c r="JOK655468" s="106"/>
      <c r="JOL655468" s="106"/>
      <c r="JOM655468" s="106"/>
      <c r="JON655468" s="106"/>
      <c r="JOO655468" s="106"/>
      <c r="JXW655468" s="106"/>
      <c r="JXX655468" s="106"/>
      <c r="JXY655468" s="106"/>
      <c r="JXZ655468" s="106"/>
      <c r="JYA655468" s="106"/>
      <c r="JYG655468" s="106"/>
      <c r="JYH655468" s="106"/>
      <c r="JYI655468" s="106"/>
      <c r="JYJ655468" s="106"/>
      <c r="JYK655468" s="106"/>
      <c r="KHS655468" s="106"/>
      <c r="KHT655468" s="106"/>
      <c r="KHU655468" s="106"/>
      <c r="KHV655468" s="106"/>
      <c r="KHW655468" s="106"/>
      <c r="KIC655468" s="106"/>
      <c r="KID655468" s="106"/>
      <c r="KIE655468" s="106"/>
      <c r="KIF655468" s="106"/>
      <c r="KIG655468" s="106"/>
      <c r="KRO655468" s="106"/>
      <c r="KRP655468" s="106"/>
      <c r="KRQ655468" s="106"/>
      <c r="KRR655468" s="106"/>
      <c r="KRS655468" s="106"/>
      <c r="KRY655468" s="106"/>
      <c r="KRZ655468" s="106"/>
      <c r="KSA655468" s="106"/>
      <c r="KSB655468" s="106"/>
      <c r="KSC655468" s="106"/>
      <c r="LBK655468" s="106"/>
      <c r="LBL655468" s="106"/>
      <c r="LBM655468" s="106"/>
      <c r="LBN655468" s="106"/>
      <c r="LBO655468" s="106"/>
      <c r="LBU655468" s="106"/>
      <c r="LBV655468" s="106"/>
      <c r="LBW655468" s="106"/>
      <c r="LBX655468" s="106"/>
      <c r="LBY655468" s="106"/>
      <c r="LLG655468" s="106"/>
      <c r="LLH655468" s="106"/>
      <c r="LLI655468" s="106"/>
      <c r="LLJ655468" s="106"/>
      <c r="LLK655468" s="106"/>
      <c r="LLQ655468" s="106"/>
      <c r="LLR655468" s="106"/>
      <c r="LLS655468" s="106"/>
      <c r="LLT655468" s="106"/>
      <c r="LLU655468" s="106"/>
      <c r="LVC655468" s="106"/>
      <c r="LVD655468" s="106"/>
      <c r="LVE655468" s="106"/>
      <c r="LVF655468" s="106"/>
      <c r="LVG655468" s="106"/>
      <c r="LVM655468" s="106"/>
      <c r="LVN655468" s="106"/>
      <c r="LVO655468" s="106"/>
      <c r="LVP655468" s="106"/>
      <c r="LVQ655468" s="106"/>
      <c r="MEY655468" s="106"/>
      <c r="MEZ655468" s="106"/>
      <c r="MFA655468" s="106"/>
      <c r="MFB655468" s="106"/>
      <c r="MFC655468" s="106"/>
      <c r="MFI655468" s="106"/>
      <c r="MFJ655468" s="106"/>
      <c r="MFK655468" s="106"/>
      <c r="MFL655468" s="106"/>
      <c r="MFM655468" s="106"/>
      <c r="MOU655468" s="106"/>
      <c r="MOV655468" s="106"/>
      <c r="MOW655468" s="106"/>
      <c r="MOX655468" s="106"/>
      <c r="MOY655468" s="106"/>
      <c r="MPE655468" s="106"/>
      <c r="MPF655468" s="106"/>
      <c r="MPG655468" s="106"/>
      <c r="MPH655468" s="106"/>
      <c r="MPI655468" s="106"/>
      <c r="MYQ655468" s="106"/>
      <c r="MYR655468" s="106"/>
      <c r="MYS655468" s="106"/>
      <c r="MYT655468" s="106"/>
      <c r="MYU655468" s="106"/>
      <c r="MZA655468" s="106"/>
      <c r="MZB655468" s="106"/>
      <c r="MZC655468" s="106"/>
      <c r="MZD655468" s="106"/>
      <c r="MZE655468" s="106"/>
      <c r="NIM655468" s="106"/>
      <c r="NIN655468" s="106"/>
      <c r="NIO655468" s="106"/>
      <c r="NIP655468" s="106"/>
      <c r="NIQ655468" s="106"/>
      <c r="NIW655468" s="106"/>
      <c r="NIX655468" s="106"/>
      <c r="NIY655468" s="106"/>
      <c r="NIZ655468" s="106"/>
      <c r="NJA655468" s="106"/>
      <c r="NSI655468" s="106"/>
      <c r="NSJ655468" s="106"/>
      <c r="NSK655468" s="106"/>
      <c r="NSL655468" s="106"/>
      <c r="NSM655468" s="106"/>
      <c r="NSS655468" s="106"/>
      <c r="NST655468" s="106"/>
      <c r="NSU655468" s="106"/>
      <c r="NSV655468" s="106"/>
      <c r="NSW655468" s="106"/>
      <c r="OCE655468" s="106"/>
      <c r="OCF655468" s="106"/>
      <c r="OCG655468" s="106"/>
      <c r="OCH655468" s="106"/>
      <c r="OCI655468" s="106"/>
      <c r="OCO655468" s="106"/>
      <c r="OCP655468" s="106"/>
      <c r="OCQ655468" s="106"/>
      <c r="OCR655468" s="106"/>
      <c r="OCS655468" s="106"/>
      <c r="OMA655468" s="106"/>
      <c r="OMB655468" s="106"/>
      <c r="OMC655468" s="106"/>
      <c r="OMD655468" s="106"/>
      <c r="OME655468" s="106"/>
      <c r="OMK655468" s="106"/>
      <c r="OML655468" s="106"/>
      <c r="OMM655468" s="106"/>
      <c r="OMN655468" s="106"/>
      <c r="OMO655468" s="106"/>
      <c r="OVW655468" s="106"/>
      <c r="OVX655468" s="106"/>
      <c r="OVY655468" s="106"/>
      <c r="OVZ655468" s="106"/>
      <c r="OWA655468" s="106"/>
      <c r="OWG655468" s="106"/>
      <c r="OWH655468" s="106"/>
      <c r="OWI655468" s="106"/>
      <c r="OWJ655468" s="106"/>
      <c r="OWK655468" s="106"/>
      <c r="PFS655468" s="106"/>
      <c r="PFT655468" s="106"/>
      <c r="PFU655468" s="106"/>
      <c r="PFV655468" s="106"/>
      <c r="PFW655468" s="106"/>
      <c r="PGC655468" s="106"/>
      <c r="PGD655468" s="106"/>
      <c r="PGE655468" s="106"/>
      <c r="PGF655468" s="106"/>
      <c r="PGG655468" s="106"/>
      <c r="PPO655468" s="106"/>
      <c r="PPP655468" s="106"/>
      <c r="PPQ655468" s="106"/>
      <c r="PPR655468" s="106"/>
      <c r="PPS655468" s="106"/>
      <c r="PPY655468" s="106"/>
      <c r="PPZ655468" s="106"/>
      <c r="PQA655468" s="106"/>
      <c r="PQB655468" s="106"/>
      <c r="PQC655468" s="106"/>
      <c r="PZK655468" s="106"/>
      <c r="PZL655468" s="106"/>
      <c r="PZM655468" s="106"/>
      <c r="PZN655468" s="106"/>
      <c r="PZO655468" s="106"/>
      <c r="PZU655468" s="106"/>
      <c r="PZV655468" s="106"/>
      <c r="PZW655468" s="106"/>
      <c r="PZX655468" s="106"/>
      <c r="PZY655468" s="106"/>
      <c r="QJG655468" s="106"/>
      <c r="QJH655468" s="106"/>
      <c r="QJI655468" s="106"/>
      <c r="QJJ655468" s="106"/>
      <c r="QJK655468" s="106"/>
      <c r="QJQ655468" s="106"/>
      <c r="QJR655468" s="106"/>
      <c r="QJS655468" s="106"/>
      <c r="QJT655468" s="106"/>
      <c r="QJU655468" s="106"/>
      <c r="QTC655468" s="106"/>
      <c r="QTD655468" s="106"/>
      <c r="QTE655468" s="106"/>
      <c r="QTF655468" s="106"/>
      <c r="QTG655468" s="106"/>
      <c r="QTM655468" s="106"/>
      <c r="QTN655468" s="106"/>
      <c r="QTO655468" s="106"/>
      <c r="QTP655468" s="106"/>
      <c r="QTQ655468" s="106"/>
      <c r="RCY655468" s="106"/>
      <c r="RCZ655468" s="106"/>
      <c r="RDA655468" s="106"/>
      <c r="RDB655468" s="106"/>
      <c r="RDC655468" s="106"/>
      <c r="RDI655468" s="106"/>
      <c r="RDJ655468" s="106"/>
      <c r="RDK655468" s="106"/>
      <c r="RDL655468" s="106"/>
      <c r="RDM655468" s="106"/>
      <c r="RMU655468" s="106"/>
      <c r="RMV655468" s="106"/>
      <c r="RMW655468" s="106"/>
      <c r="RMX655468" s="106"/>
      <c r="RMY655468" s="106"/>
      <c r="RNE655468" s="106"/>
      <c r="RNF655468" s="106"/>
      <c r="RNG655468" s="106"/>
      <c r="RNH655468" s="106"/>
      <c r="RNI655468" s="106"/>
      <c r="RWQ655468" s="106"/>
      <c r="RWR655468" s="106"/>
      <c r="RWS655468" s="106"/>
      <c r="RWT655468" s="106"/>
      <c r="RWU655468" s="106"/>
      <c r="RXA655468" s="106"/>
      <c r="RXB655468" s="106"/>
      <c r="RXC655468" s="106"/>
      <c r="RXD655468" s="106"/>
      <c r="RXE655468" s="106"/>
      <c r="SGM655468" s="106"/>
      <c r="SGN655468" s="106"/>
      <c r="SGO655468" s="106"/>
      <c r="SGP655468" s="106"/>
      <c r="SGQ655468" s="106"/>
      <c r="SGW655468" s="106"/>
      <c r="SGX655468" s="106"/>
      <c r="SGY655468" s="106"/>
      <c r="SGZ655468" s="106"/>
      <c r="SHA655468" s="106"/>
      <c r="SQI655468" s="106"/>
      <c r="SQJ655468" s="106"/>
      <c r="SQK655468" s="106"/>
      <c r="SQL655468" s="106"/>
      <c r="SQM655468" s="106"/>
      <c r="SQS655468" s="106"/>
      <c r="SQT655468" s="106"/>
      <c r="SQU655468" s="106"/>
      <c r="SQV655468" s="106"/>
      <c r="SQW655468" s="106"/>
      <c r="TAE655468" s="106"/>
      <c r="TAF655468" s="106"/>
      <c r="TAG655468" s="106"/>
      <c r="TAH655468" s="106"/>
      <c r="TAI655468" s="106"/>
      <c r="TAO655468" s="106"/>
      <c r="TAP655468" s="106"/>
      <c r="TAQ655468" s="106"/>
      <c r="TAR655468" s="106"/>
      <c r="TAS655468" s="106"/>
      <c r="TKA655468" s="106"/>
      <c r="TKB655468" s="106"/>
      <c r="TKC655468" s="106"/>
      <c r="TKD655468" s="106"/>
      <c r="TKE655468" s="106"/>
      <c r="TKK655468" s="106"/>
      <c r="TKL655468" s="106"/>
      <c r="TKM655468" s="106"/>
      <c r="TKN655468" s="106"/>
      <c r="TKO655468" s="106"/>
      <c r="TTW655468" s="106"/>
      <c r="TTX655468" s="106"/>
      <c r="TTY655468" s="106"/>
      <c r="TTZ655468" s="106"/>
      <c r="TUA655468" s="106"/>
      <c r="TUG655468" s="106"/>
      <c r="TUH655468" s="106"/>
      <c r="TUI655468" s="106"/>
      <c r="TUJ655468" s="106"/>
      <c r="TUK655468" s="106"/>
      <c r="UDS655468" s="106"/>
      <c r="UDT655468" s="106"/>
      <c r="UDU655468" s="106"/>
      <c r="UDV655468" s="106"/>
      <c r="UDW655468" s="106"/>
      <c r="UEC655468" s="106"/>
      <c r="UED655468" s="106"/>
      <c r="UEE655468" s="106"/>
      <c r="UEF655468" s="106"/>
      <c r="UEG655468" s="106"/>
      <c r="UNO655468" s="106"/>
      <c r="UNP655468" s="106"/>
      <c r="UNQ655468" s="106"/>
      <c r="UNR655468" s="106"/>
      <c r="UNS655468" s="106"/>
      <c r="UNY655468" s="106"/>
      <c r="UNZ655468" s="106"/>
      <c r="UOA655468" s="106"/>
      <c r="UOB655468" s="106"/>
      <c r="UOC655468" s="106"/>
      <c r="UXK655468" s="106"/>
      <c r="UXL655468" s="106"/>
      <c r="UXM655468" s="106"/>
      <c r="UXN655468" s="106"/>
      <c r="UXO655468" s="106"/>
      <c r="UXU655468" s="106"/>
      <c r="UXV655468" s="106"/>
      <c r="UXW655468" s="106"/>
      <c r="UXX655468" s="106"/>
      <c r="UXY655468" s="106"/>
      <c r="VHG655468" s="106"/>
      <c r="VHH655468" s="106"/>
      <c r="VHI655468" s="106"/>
      <c r="VHJ655468" s="106"/>
      <c r="VHK655468" s="106"/>
      <c r="VHQ655468" s="106"/>
      <c r="VHR655468" s="106"/>
      <c r="VHS655468" s="106"/>
      <c r="VHT655468" s="106"/>
      <c r="VHU655468" s="106"/>
      <c r="VRC655468" s="106"/>
      <c r="VRD655468" s="106"/>
      <c r="VRE655468" s="106"/>
      <c r="VRF655468" s="106"/>
      <c r="VRG655468" s="106"/>
      <c r="VRM655468" s="106"/>
      <c r="VRN655468" s="106"/>
      <c r="VRO655468" s="106"/>
      <c r="VRP655468" s="106"/>
      <c r="VRQ655468" s="106"/>
      <c r="WAY655468" s="106"/>
      <c r="WAZ655468" s="106"/>
      <c r="WBA655468" s="106"/>
      <c r="WBB655468" s="106"/>
      <c r="WBC655468" s="106"/>
      <c r="WBI655468" s="106"/>
      <c r="WBJ655468" s="106"/>
      <c r="WBK655468" s="106"/>
      <c r="WBL655468" s="106"/>
      <c r="WBM655468" s="106"/>
      <c r="WKU655468" s="106"/>
      <c r="WKV655468" s="106"/>
      <c r="WKW655468" s="106"/>
      <c r="WKX655468" s="106"/>
      <c r="WKY655468" s="106"/>
      <c r="WLE655468" s="106"/>
      <c r="WLF655468" s="106"/>
      <c r="WLG655468" s="106"/>
      <c r="WLH655468" s="106"/>
      <c r="WLI655468" s="106"/>
      <c r="WUQ655468" s="106"/>
      <c r="WUR655468" s="106"/>
      <c r="WUS655468" s="106"/>
      <c r="WUT655468" s="106"/>
      <c r="WUU655468" s="106"/>
      <c r="WVA655468" s="106"/>
      <c r="WVB655468" s="106"/>
      <c r="WVC655468" s="106"/>
      <c r="WVD655468" s="106"/>
      <c r="WVE655468" s="106"/>
    </row>
    <row r="655469" spans="480:1021 1248:2045 2272:3069 3296:4093 4320:5117 5344:6141 6368:7165 7392:8189 8416:9213 9440:10237 10464:11261 11488:12285 12512:13309 13536:14333 14560:15357 15584:16125" hidden="1" x14ac:dyDescent="0.15">
      <c r="SA655469" s="106"/>
      <c r="SB655469" s="106"/>
      <c r="SC655469" s="106"/>
      <c r="SD655469" s="106"/>
      <c r="SE655469" s="106"/>
      <c r="SK655469" s="106"/>
      <c r="SL655469" s="106"/>
      <c r="SM655469" s="106"/>
      <c r="SN655469" s="106"/>
      <c r="SO655469" s="106"/>
      <c r="ABW655469" s="106"/>
      <c r="ABX655469" s="106"/>
      <c r="ABY655469" s="106"/>
      <c r="ABZ655469" s="106"/>
      <c r="ACA655469" s="106"/>
      <c r="ACG655469" s="106"/>
      <c r="ACH655469" s="106"/>
      <c r="ACI655469" s="106"/>
      <c r="ACJ655469" s="106"/>
      <c r="ACK655469" s="106"/>
      <c r="ALS655469" s="106"/>
      <c r="ALT655469" s="106"/>
      <c r="ALU655469" s="106"/>
      <c r="ALV655469" s="106"/>
      <c r="ALW655469" s="106"/>
      <c r="AMC655469" s="106"/>
      <c r="AMD655469" s="106"/>
      <c r="AME655469" s="106"/>
      <c r="AMF655469" s="106"/>
      <c r="AMG655469" s="106"/>
      <c r="AVO655469" s="106"/>
      <c r="AVP655469" s="106"/>
      <c r="AVQ655469" s="106"/>
      <c r="AVR655469" s="106"/>
      <c r="AVS655469" s="106"/>
      <c r="AVY655469" s="106"/>
      <c r="AVZ655469" s="106"/>
      <c r="AWA655469" s="106"/>
      <c r="AWB655469" s="106"/>
      <c r="AWC655469" s="106"/>
      <c r="BFK655469" s="106"/>
      <c r="BFL655469" s="106"/>
      <c r="BFM655469" s="106"/>
      <c r="BFN655469" s="106"/>
      <c r="BFO655469" s="106"/>
      <c r="BFU655469" s="106"/>
      <c r="BFV655469" s="106"/>
      <c r="BFW655469" s="106"/>
      <c r="BFX655469" s="106"/>
      <c r="BFY655469" s="106"/>
      <c r="BPG655469" s="106"/>
      <c r="BPH655469" s="106"/>
      <c r="BPI655469" s="106"/>
      <c r="BPJ655469" s="106"/>
      <c r="BPK655469" s="106"/>
      <c r="BPQ655469" s="106"/>
      <c r="BPR655469" s="106"/>
      <c r="BPS655469" s="106"/>
      <c r="BPT655469" s="106"/>
      <c r="BPU655469" s="106"/>
      <c r="BZC655469" s="106"/>
      <c r="BZD655469" s="106"/>
      <c r="BZE655469" s="106"/>
      <c r="BZF655469" s="106"/>
      <c r="BZG655469" s="106"/>
      <c r="BZM655469" s="106"/>
      <c r="BZN655469" s="106"/>
      <c r="BZO655469" s="106"/>
      <c r="BZP655469" s="106"/>
      <c r="BZQ655469" s="106"/>
      <c r="CIY655469" s="106"/>
      <c r="CIZ655469" s="106"/>
      <c r="CJA655469" s="106"/>
      <c r="CJB655469" s="106"/>
      <c r="CJC655469" s="106"/>
      <c r="CJI655469" s="106"/>
      <c r="CJJ655469" s="106"/>
      <c r="CJK655469" s="106"/>
      <c r="CJL655469" s="106"/>
      <c r="CJM655469" s="106"/>
      <c r="CSU655469" s="106"/>
      <c r="CSV655469" s="106"/>
      <c r="CSW655469" s="106"/>
      <c r="CSX655469" s="106"/>
      <c r="CSY655469" s="106"/>
      <c r="CTE655469" s="106"/>
      <c r="CTF655469" s="106"/>
      <c r="CTG655469" s="106"/>
      <c r="CTH655469" s="106"/>
      <c r="CTI655469" s="106"/>
      <c r="DCQ655469" s="106"/>
      <c r="DCR655469" s="106"/>
      <c r="DCS655469" s="106"/>
      <c r="DCT655469" s="106"/>
      <c r="DCU655469" s="106"/>
      <c r="DDA655469" s="106"/>
      <c r="DDB655469" s="106"/>
      <c r="DDC655469" s="106"/>
      <c r="DDD655469" s="106"/>
      <c r="DDE655469" s="106"/>
      <c r="DMM655469" s="106"/>
      <c r="DMN655469" s="106"/>
      <c r="DMO655469" s="106"/>
      <c r="DMP655469" s="106"/>
      <c r="DMQ655469" s="106"/>
      <c r="DMW655469" s="106"/>
      <c r="DMX655469" s="106"/>
      <c r="DMY655469" s="106"/>
      <c r="DMZ655469" s="106"/>
      <c r="DNA655469" s="106"/>
      <c r="DWI655469" s="106"/>
      <c r="DWJ655469" s="106"/>
      <c r="DWK655469" s="106"/>
      <c r="DWL655469" s="106"/>
      <c r="DWM655469" s="106"/>
      <c r="DWS655469" s="106"/>
      <c r="DWT655469" s="106"/>
      <c r="DWU655469" s="106"/>
      <c r="DWV655469" s="106"/>
      <c r="DWW655469" s="106"/>
      <c r="EGE655469" s="106"/>
      <c r="EGF655469" s="106"/>
      <c r="EGG655469" s="106"/>
      <c r="EGH655469" s="106"/>
      <c r="EGI655469" s="106"/>
      <c r="EGO655469" s="106"/>
      <c r="EGP655469" s="106"/>
      <c r="EGQ655469" s="106"/>
      <c r="EGR655469" s="106"/>
      <c r="EGS655469" s="106"/>
      <c r="EQA655469" s="106"/>
      <c r="EQB655469" s="106"/>
      <c r="EQC655469" s="106"/>
      <c r="EQD655469" s="106"/>
      <c r="EQE655469" s="106"/>
      <c r="EQK655469" s="106"/>
      <c r="EQL655469" s="106"/>
      <c r="EQM655469" s="106"/>
      <c r="EQN655469" s="106"/>
      <c r="EQO655469" s="106"/>
      <c r="EZW655469" s="106"/>
      <c r="EZX655469" s="106"/>
      <c r="EZY655469" s="106"/>
      <c r="EZZ655469" s="106"/>
      <c r="FAA655469" s="106"/>
      <c r="FAG655469" s="106"/>
      <c r="FAH655469" s="106"/>
      <c r="FAI655469" s="106"/>
      <c r="FAJ655469" s="106"/>
      <c r="FAK655469" s="106"/>
      <c r="FJS655469" s="106"/>
      <c r="FJT655469" s="106"/>
      <c r="FJU655469" s="106"/>
      <c r="FJV655469" s="106"/>
      <c r="FJW655469" s="106"/>
      <c r="FKC655469" s="106"/>
      <c r="FKD655469" s="106"/>
      <c r="FKE655469" s="106"/>
      <c r="FKF655469" s="106"/>
      <c r="FKG655469" s="106"/>
      <c r="FTO655469" s="106"/>
      <c r="FTP655469" s="106"/>
      <c r="FTQ655469" s="106"/>
      <c r="FTR655469" s="106"/>
      <c r="FTS655469" s="106"/>
      <c r="FTY655469" s="106"/>
      <c r="FTZ655469" s="106"/>
      <c r="FUA655469" s="106"/>
      <c r="FUB655469" s="106"/>
      <c r="FUC655469" s="106"/>
      <c r="GDK655469" s="106"/>
      <c r="GDL655469" s="106"/>
      <c r="GDM655469" s="106"/>
      <c r="GDN655469" s="106"/>
      <c r="GDO655469" s="106"/>
      <c r="GDU655469" s="106"/>
      <c r="GDV655469" s="106"/>
      <c r="GDW655469" s="106"/>
      <c r="GDX655469" s="106"/>
      <c r="GDY655469" s="106"/>
      <c r="GNG655469" s="106"/>
      <c r="GNH655469" s="106"/>
      <c r="GNI655469" s="106"/>
      <c r="GNJ655469" s="106"/>
      <c r="GNK655469" s="106"/>
      <c r="GNQ655469" s="106"/>
      <c r="GNR655469" s="106"/>
      <c r="GNS655469" s="106"/>
      <c r="GNT655469" s="106"/>
      <c r="GNU655469" s="106"/>
      <c r="GXC655469" s="106"/>
      <c r="GXD655469" s="106"/>
      <c r="GXE655469" s="106"/>
      <c r="GXF655469" s="106"/>
      <c r="GXG655469" s="106"/>
      <c r="GXM655469" s="106"/>
      <c r="GXN655469" s="106"/>
      <c r="GXO655469" s="106"/>
      <c r="GXP655469" s="106"/>
      <c r="GXQ655469" s="106"/>
      <c r="HGY655469" s="106"/>
      <c r="HGZ655469" s="106"/>
      <c r="HHA655469" s="106"/>
      <c r="HHB655469" s="106"/>
      <c r="HHC655469" s="106"/>
      <c r="HHI655469" s="106"/>
      <c r="HHJ655469" s="106"/>
      <c r="HHK655469" s="106"/>
      <c r="HHL655469" s="106"/>
      <c r="HHM655469" s="106"/>
      <c r="HQU655469" s="106"/>
      <c r="HQV655469" s="106"/>
      <c r="HQW655469" s="106"/>
      <c r="HQX655469" s="106"/>
      <c r="HQY655469" s="106"/>
      <c r="HRE655469" s="106"/>
      <c r="HRF655469" s="106"/>
      <c r="HRG655469" s="106"/>
      <c r="HRH655469" s="106"/>
      <c r="HRI655469" s="106"/>
      <c r="IAQ655469" s="106"/>
      <c r="IAR655469" s="106"/>
      <c r="IAS655469" s="106"/>
      <c r="IAT655469" s="106"/>
      <c r="IAU655469" s="106"/>
      <c r="IBA655469" s="106"/>
      <c r="IBB655469" s="106"/>
      <c r="IBC655469" s="106"/>
      <c r="IBD655469" s="106"/>
      <c r="IBE655469" s="106"/>
      <c r="IKM655469" s="106"/>
      <c r="IKN655469" s="106"/>
      <c r="IKO655469" s="106"/>
      <c r="IKP655469" s="106"/>
      <c r="IKQ655469" s="106"/>
      <c r="IKW655469" s="106"/>
      <c r="IKX655469" s="106"/>
      <c r="IKY655469" s="106"/>
      <c r="IKZ655469" s="106"/>
      <c r="ILA655469" s="106"/>
      <c r="IUI655469" s="106"/>
      <c r="IUJ655469" s="106"/>
      <c r="IUK655469" s="106"/>
      <c r="IUL655469" s="106"/>
      <c r="IUM655469" s="106"/>
      <c r="IUS655469" s="106"/>
      <c r="IUT655469" s="106"/>
      <c r="IUU655469" s="106"/>
      <c r="IUV655469" s="106"/>
      <c r="IUW655469" s="106"/>
      <c r="JEE655469" s="106"/>
      <c r="JEF655469" s="106"/>
      <c r="JEG655469" s="106"/>
      <c r="JEH655469" s="106"/>
      <c r="JEI655469" s="106"/>
      <c r="JEO655469" s="106"/>
      <c r="JEP655469" s="106"/>
      <c r="JEQ655469" s="106"/>
      <c r="JER655469" s="106"/>
      <c r="JES655469" s="106"/>
      <c r="JOA655469" s="106"/>
      <c r="JOB655469" s="106"/>
      <c r="JOC655469" s="106"/>
      <c r="JOD655469" s="106"/>
      <c r="JOE655469" s="106"/>
      <c r="JOK655469" s="106"/>
      <c r="JOL655469" s="106"/>
      <c r="JOM655469" s="106"/>
      <c r="JON655469" s="106"/>
      <c r="JOO655469" s="106"/>
      <c r="JXW655469" s="106"/>
      <c r="JXX655469" s="106"/>
      <c r="JXY655469" s="106"/>
      <c r="JXZ655469" s="106"/>
      <c r="JYA655469" s="106"/>
      <c r="JYG655469" s="106"/>
      <c r="JYH655469" s="106"/>
      <c r="JYI655469" s="106"/>
      <c r="JYJ655469" s="106"/>
      <c r="JYK655469" s="106"/>
      <c r="KHS655469" s="106"/>
      <c r="KHT655469" s="106"/>
      <c r="KHU655469" s="106"/>
      <c r="KHV655469" s="106"/>
      <c r="KHW655469" s="106"/>
      <c r="KIC655469" s="106"/>
      <c r="KID655469" s="106"/>
      <c r="KIE655469" s="106"/>
      <c r="KIF655469" s="106"/>
      <c r="KIG655469" s="106"/>
      <c r="KRO655469" s="106"/>
      <c r="KRP655469" s="106"/>
      <c r="KRQ655469" s="106"/>
      <c r="KRR655469" s="106"/>
      <c r="KRS655469" s="106"/>
      <c r="KRY655469" s="106"/>
      <c r="KRZ655469" s="106"/>
      <c r="KSA655469" s="106"/>
      <c r="KSB655469" s="106"/>
      <c r="KSC655469" s="106"/>
      <c r="LBK655469" s="106"/>
      <c r="LBL655469" s="106"/>
      <c r="LBM655469" s="106"/>
      <c r="LBN655469" s="106"/>
      <c r="LBO655469" s="106"/>
      <c r="LBU655469" s="106"/>
      <c r="LBV655469" s="106"/>
      <c r="LBW655469" s="106"/>
      <c r="LBX655469" s="106"/>
      <c r="LBY655469" s="106"/>
      <c r="LLG655469" s="106"/>
      <c r="LLH655469" s="106"/>
      <c r="LLI655469" s="106"/>
      <c r="LLJ655469" s="106"/>
      <c r="LLK655469" s="106"/>
      <c r="LLQ655469" s="106"/>
      <c r="LLR655469" s="106"/>
      <c r="LLS655469" s="106"/>
      <c r="LLT655469" s="106"/>
      <c r="LLU655469" s="106"/>
      <c r="LVC655469" s="106"/>
      <c r="LVD655469" s="106"/>
      <c r="LVE655469" s="106"/>
      <c r="LVF655469" s="106"/>
      <c r="LVG655469" s="106"/>
      <c r="LVM655469" s="106"/>
      <c r="LVN655469" s="106"/>
      <c r="LVO655469" s="106"/>
      <c r="LVP655469" s="106"/>
      <c r="LVQ655469" s="106"/>
      <c r="MEY655469" s="106"/>
      <c r="MEZ655469" s="106"/>
      <c r="MFA655469" s="106"/>
      <c r="MFB655469" s="106"/>
      <c r="MFC655469" s="106"/>
      <c r="MFI655469" s="106"/>
      <c r="MFJ655469" s="106"/>
      <c r="MFK655469" s="106"/>
      <c r="MFL655469" s="106"/>
      <c r="MFM655469" s="106"/>
      <c r="MOU655469" s="106"/>
      <c r="MOV655469" s="106"/>
      <c r="MOW655469" s="106"/>
      <c r="MOX655469" s="106"/>
      <c r="MOY655469" s="106"/>
      <c r="MPE655469" s="106"/>
      <c r="MPF655469" s="106"/>
      <c r="MPG655469" s="106"/>
      <c r="MPH655469" s="106"/>
      <c r="MPI655469" s="106"/>
      <c r="MYQ655469" s="106"/>
      <c r="MYR655469" s="106"/>
      <c r="MYS655469" s="106"/>
      <c r="MYT655469" s="106"/>
      <c r="MYU655469" s="106"/>
      <c r="MZA655469" s="106"/>
      <c r="MZB655469" s="106"/>
      <c r="MZC655469" s="106"/>
      <c r="MZD655469" s="106"/>
      <c r="MZE655469" s="106"/>
      <c r="NIM655469" s="106"/>
      <c r="NIN655469" s="106"/>
      <c r="NIO655469" s="106"/>
      <c r="NIP655469" s="106"/>
      <c r="NIQ655469" s="106"/>
      <c r="NIW655469" s="106"/>
      <c r="NIX655469" s="106"/>
      <c r="NIY655469" s="106"/>
      <c r="NIZ655469" s="106"/>
      <c r="NJA655469" s="106"/>
      <c r="NSI655469" s="106"/>
      <c r="NSJ655469" s="106"/>
      <c r="NSK655469" s="106"/>
      <c r="NSL655469" s="106"/>
      <c r="NSM655469" s="106"/>
      <c r="NSS655469" s="106"/>
      <c r="NST655469" s="106"/>
      <c r="NSU655469" s="106"/>
      <c r="NSV655469" s="106"/>
      <c r="NSW655469" s="106"/>
      <c r="OCE655469" s="106"/>
      <c r="OCF655469" s="106"/>
      <c r="OCG655469" s="106"/>
      <c r="OCH655469" s="106"/>
      <c r="OCI655469" s="106"/>
      <c r="OCO655469" s="106"/>
      <c r="OCP655469" s="106"/>
      <c r="OCQ655469" s="106"/>
      <c r="OCR655469" s="106"/>
      <c r="OCS655469" s="106"/>
      <c r="OMA655469" s="106"/>
      <c r="OMB655469" s="106"/>
      <c r="OMC655469" s="106"/>
      <c r="OMD655469" s="106"/>
      <c r="OME655469" s="106"/>
      <c r="OMK655469" s="106"/>
      <c r="OML655469" s="106"/>
      <c r="OMM655469" s="106"/>
      <c r="OMN655469" s="106"/>
      <c r="OMO655469" s="106"/>
      <c r="OVW655469" s="106"/>
      <c r="OVX655469" s="106"/>
      <c r="OVY655469" s="106"/>
      <c r="OVZ655469" s="106"/>
      <c r="OWA655469" s="106"/>
      <c r="OWG655469" s="106"/>
      <c r="OWH655469" s="106"/>
      <c r="OWI655469" s="106"/>
      <c r="OWJ655469" s="106"/>
      <c r="OWK655469" s="106"/>
      <c r="PFS655469" s="106"/>
      <c r="PFT655469" s="106"/>
      <c r="PFU655469" s="106"/>
      <c r="PFV655469" s="106"/>
      <c r="PFW655469" s="106"/>
      <c r="PGC655469" s="106"/>
      <c r="PGD655469" s="106"/>
      <c r="PGE655469" s="106"/>
      <c r="PGF655469" s="106"/>
      <c r="PGG655469" s="106"/>
      <c r="PPO655469" s="106"/>
      <c r="PPP655469" s="106"/>
      <c r="PPQ655469" s="106"/>
      <c r="PPR655469" s="106"/>
      <c r="PPS655469" s="106"/>
      <c r="PPY655469" s="106"/>
      <c r="PPZ655469" s="106"/>
      <c r="PQA655469" s="106"/>
      <c r="PQB655469" s="106"/>
      <c r="PQC655469" s="106"/>
      <c r="PZK655469" s="106"/>
      <c r="PZL655469" s="106"/>
      <c r="PZM655469" s="106"/>
      <c r="PZN655469" s="106"/>
      <c r="PZO655469" s="106"/>
      <c r="PZU655469" s="106"/>
      <c r="PZV655469" s="106"/>
      <c r="PZW655469" s="106"/>
      <c r="PZX655469" s="106"/>
      <c r="PZY655469" s="106"/>
      <c r="QJG655469" s="106"/>
      <c r="QJH655469" s="106"/>
      <c r="QJI655469" s="106"/>
      <c r="QJJ655469" s="106"/>
      <c r="QJK655469" s="106"/>
      <c r="QJQ655469" s="106"/>
      <c r="QJR655469" s="106"/>
      <c r="QJS655469" s="106"/>
      <c r="QJT655469" s="106"/>
      <c r="QJU655469" s="106"/>
      <c r="QTC655469" s="106"/>
      <c r="QTD655469" s="106"/>
      <c r="QTE655469" s="106"/>
      <c r="QTF655469" s="106"/>
      <c r="QTG655469" s="106"/>
      <c r="QTM655469" s="106"/>
      <c r="QTN655469" s="106"/>
      <c r="QTO655469" s="106"/>
      <c r="QTP655469" s="106"/>
      <c r="QTQ655469" s="106"/>
      <c r="RCY655469" s="106"/>
      <c r="RCZ655469" s="106"/>
      <c r="RDA655469" s="106"/>
      <c r="RDB655469" s="106"/>
      <c r="RDC655469" s="106"/>
      <c r="RDI655469" s="106"/>
      <c r="RDJ655469" s="106"/>
      <c r="RDK655469" s="106"/>
      <c r="RDL655469" s="106"/>
      <c r="RDM655469" s="106"/>
      <c r="RMU655469" s="106"/>
      <c r="RMV655469" s="106"/>
      <c r="RMW655469" s="106"/>
      <c r="RMX655469" s="106"/>
      <c r="RMY655469" s="106"/>
      <c r="RNE655469" s="106"/>
      <c r="RNF655469" s="106"/>
      <c r="RNG655469" s="106"/>
      <c r="RNH655469" s="106"/>
      <c r="RNI655469" s="106"/>
      <c r="RWQ655469" s="106"/>
      <c r="RWR655469" s="106"/>
      <c r="RWS655469" s="106"/>
      <c r="RWT655469" s="106"/>
      <c r="RWU655469" s="106"/>
      <c r="RXA655469" s="106"/>
      <c r="RXB655469" s="106"/>
      <c r="RXC655469" s="106"/>
      <c r="RXD655469" s="106"/>
      <c r="RXE655469" s="106"/>
      <c r="SGM655469" s="106"/>
      <c r="SGN655469" s="106"/>
      <c r="SGO655469" s="106"/>
      <c r="SGP655469" s="106"/>
      <c r="SGQ655469" s="106"/>
      <c r="SGW655469" s="106"/>
      <c r="SGX655469" s="106"/>
      <c r="SGY655469" s="106"/>
      <c r="SGZ655469" s="106"/>
      <c r="SHA655469" s="106"/>
      <c r="SQI655469" s="106"/>
      <c r="SQJ655469" s="106"/>
      <c r="SQK655469" s="106"/>
      <c r="SQL655469" s="106"/>
      <c r="SQM655469" s="106"/>
      <c r="SQS655469" s="106"/>
      <c r="SQT655469" s="106"/>
      <c r="SQU655469" s="106"/>
      <c r="SQV655469" s="106"/>
      <c r="SQW655469" s="106"/>
      <c r="TAE655469" s="106"/>
      <c r="TAF655469" s="106"/>
      <c r="TAG655469" s="106"/>
      <c r="TAH655469" s="106"/>
      <c r="TAI655469" s="106"/>
      <c r="TAO655469" s="106"/>
      <c r="TAP655469" s="106"/>
      <c r="TAQ655469" s="106"/>
      <c r="TAR655469" s="106"/>
      <c r="TAS655469" s="106"/>
      <c r="TKA655469" s="106"/>
      <c r="TKB655469" s="106"/>
      <c r="TKC655469" s="106"/>
      <c r="TKD655469" s="106"/>
      <c r="TKE655469" s="106"/>
      <c r="TKK655469" s="106"/>
      <c r="TKL655469" s="106"/>
      <c r="TKM655469" s="106"/>
      <c r="TKN655469" s="106"/>
      <c r="TKO655469" s="106"/>
      <c r="TTW655469" s="106"/>
      <c r="TTX655469" s="106"/>
      <c r="TTY655469" s="106"/>
      <c r="TTZ655469" s="106"/>
      <c r="TUA655469" s="106"/>
      <c r="TUG655469" s="106"/>
      <c r="TUH655469" s="106"/>
      <c r="TUI655469" s="106"/>
      <c r="TUJ655469" s="106"/>
      <c r="TUK655469" s="106"/>
      <c r="UDS655469" s="106"/>
      <c r="UDT655469" s="106"/>
      <c r="UDU655469" s="106"/>
      <c r="UDV655469" s="106"/>
      <c r="UDW655469" s="106"/>
      <c r="UEC655469" s="106"/>
      <c r="UED655469" s="106"/>
      <c r="UEE655469" s="106"/>
      <c r="UEF655469" s="106"/>
      <c r="UEG655469" s="106"/>
      <c r="UNO655469" s="106"/>
      <c r="UNP655469" s="106"/>
      <c r="UNQ655469" s="106"/>
      <c r="UNR655469" s="106"/>
      <c r="UNS655469" s="106"/>
      <c r="UNY655469" s="106"/>
      <c r="UNZ655469" s="106"/>
      <c r="UOA655469" s="106"/>
      <c r="UOB655469" s="106"/>
      <c r="UOC655469" s="106"/>
      <c r="UXK655469" s="106"/>
      <c r="UXL655469" s="106"/>
      <c r="UXM655469" s="106"/>
      <c r="UXN655469" s="106"/>
      <c r="UXO655469" s="106"/>
      <c r="UXU655469" s="106"/>
      <c r="UXV655469" s="106"/>
      <c r="UXW655469" s="106"/>
      <c r="UXX655469" s="106"/>
      <c r="UXY655469" s="106"/>
      <c r="VHG655469" s="106"/>
      <c r="VHH655469" s="106"/>
      <c r="VHI655469" s="106"/>
      <c r="VHJ655469" s="106"/>
      <c r="VHK655469" s="106"/>
      <c r="VHQ655469" s="106"/>
      <c r="VHR655469" s="106"/>
      <c r="VHS655469" s="106"/>
      <c r="VHT655469" s="106"/>
      <c r="VHU655469" s="106"/>
      <c r="VRC655469" s="106"/>
      <c r="VRD655469" s="106"/>
      <c r="VRE655469" s="106"/>
      <c r="VRF655469" s="106"/>
      <c r="VRG655469" s="106"/>
      <c r="VRM655469" s="106"/>
      <c r="VRN655469" s="106"/>
      <c r="VRO655469" s="106"/>
      <c r="VRP655469" s="106"/>
      <c r="VRQ655469" s="106"/>
      <c r="WAY655469" s="106"/>
      <c r="WAZ655469" s="106"/>
      <c r="WBA655469" s="106"/>
      <c r="WBB655469" s="106"/>
      <c r="WBC655469" s="106"/>
      <c r="WBI655469" s="106"/>
      <c r="WBJ655469" s="106"/>
      <c r="WBK655469" s="106"/>
      <c r="WBL655469" s="106"/>
      <c r="WBM655469" s="106"/>
      <c r="WKU655469" s="106"/>
      <c r="WKV655469" s="106"/>
      <c r="WKW655469" s="106"/>
      <c r="WKX655469" s="106"/>
      <c r="WKY655469" s="106"/>
      <c r="WLE655469" s="106"/>
      <c r="WLF655469" s="106"/>
      <c r="WLG655469" s="106"/>
      <c r="WLH655469" s="106"/>
      <c r="WLI655469" s="106"/>
      <c r="WUQ655469" s="106"/>
      <c r="WUR655469" s="106"/>
      <c r="WUS655469" s="106"/>
      <c r="WUT655469" s="106"/>
      <c r="WUU655469" s="106"/>
      <c r="WVA655469" s="106"/>
      <c r="WVB655469" s="106"/>
      <c r="WVC655469" s="106"/>
      <c r="WVD655469" s="106"/>
      <c r="WVE655469" s="106"/>
    </row>
    <row r="655470" spans="480:1021 1248:2045 2272:3069 3296:4093 4320:5117 5344:6141 6368:7165 7392:8189 8416:9213 9440:10237 10464:11261 11488:12285 12512:13309 13536:14333 14560:15357 15584:16125" hidden="1" x14ac:dyDescent="0.15">
      <c r="SA655470" s="106"/>
      <c r="SB655470" s="106"/>
      <c r="SC655470" s="106"/>
      <c r="SD655470" s="106"/>
      <c r="SE655470" s="106"/>
      <c r="SK655470" s="106"/>
      <c r="SL655470" s="106"/>
      <c r="SM655470" s="106"/>
      <c r="SN655470" s="106"/>
      <c r="SO655470" s="106"/>
      <c r="ABW655470" s="106"/>
      <c r="ABX655470" s="106"/>
      <c r="ABY655470" s="106"/>
      <c r="ABZ655470" s="106"/>
      <c r="ACA655470" s="106"/>
      <c r="ACG655470" s="106"/>
      <c r="ACH655470" s="106"/>
      <c r="ACI655470" s="106"/>
      <c r="ACJ655470" s="106"/>
      <c r="ACK655470" s="106"/>
      <c r="ALS655470" s="106"/>
      <c r="ALT655470" s="106"/>
      <c r="ALU655470" s="106"/>
      <c r="ALV655470" s="106"/>
      <c r="ALW655470" s="106"/>
      <c r="AMC655470" s="106"/>
      <c r="AMD655470" s="106"/>
      <c r="AME655470" s="106"/>
      <c r="AMF655470" s="106"/>
      <c r="AMG655470" s="106"/>
      <c r="AVO655470" s="106"/>
      <c r="AVP655470" s="106"/>
      <c r="AVQ655470" s="106"/>
      <c r="AVR655470" s="106"/>
      <c r="AVS655470" s="106"/>
      <c r="AVY655470" s="106"/>
      <c r="AVZ655470" s="106"/>
      <c r="AWA655470" s="106"/>
      <c r="AWB655470" s="106"/>
      <c r="AWC655470" s="106"/>
      <c r="BFK655470" s="106"/>
      <c r="BFL655470" s="106"/>
      <c r="BFM655470" s="106"/>
      <c r="BFN655470" s="106"/>
      <c r="BFO655470" s="106"/>
      <c r="BFU655470" s="106"/>
      <c r="BFV655470" s="106"/>
      <c r="BFW655470" s="106"/>
      <c r="BFX655470" s="106"/>
      <c r="BFY655470" s="106"/>
      <c r="BPG655470" s="106"/>
      <c r="BPH655470" s="106"/>
      <c r="BPI655470" s="106"/>
      <c r="BPJ655470" s="106"/>
      <c r="BPK655470" s="106"/>
      <c r="BPQ655470" s="106"/>
      <c r="BPR655470" s="106"/>
      <c r="BPS655470" s="106"/>
      <c r="BPT655470" s="106"/>
      <c r="BPU655470" s="106"/>
      <c r="BZC655470" s="106"/>
      <c r="BZD655470" s="106"/>
      <c r="BZE655470" s="106"/>
      <c r="BZF655470" s="106"/>
      <c r="BZG655470" s="106"/>
      <c r="BZM655470" s="106"/>
      <c r="BZN655470" s="106"/>
      <c r="BZO655470" s="106"/>
      <c r="BZP655470" s="106"/>
      <c r="BZQ655470" s="106"/>
      <c r="CIY655470" s="106"/>
      <c r="CIZ655470" s="106"/>
      <c r="CJA655470" s="106"/>
      <c r="CJB655470" s="106"/>
      <c r="CJC655470" s="106"/>
      <c r="CJI655470" s="106"/>
      <c r="CJJ655470" s="106"/>
      <c r="CJK655470" s="106"/>
      <c r="CJL655470" s="106"/>
      <c r="CJM655470" s="106"/>
      <c r="CSU655470" s="106"/>
      <c r="CSV655470" s="106"/>
      <c r="CSW655470" s="106"/>
      <c r="CSX655470" s="106"/>
      <c r="CSY655470" s="106"/>
      <c r="CTE655470" s="106"/>
      <c r="CTF655470" s="106"/>
      <c r="CTG655470" s="106"/>
      <c r="CTH655470" s="106"/>
      <c r="CTI655470" s="106"/>
      <c r="DCQ655470" s="106"/>
      <c r="DCR655470" s="106"/>
      <c r="DCS655470" s="106"/>
      <c r="DCT655470" s="106"/>
      <c r="DCU655470" s="106"/>
      <c r="DDA655470" s="106"/>
      <c r="DDB655470" s="106"/>
      <c r="DDC655470" s="106"/>
      <c r="DDD655470" s="106"/>
      <c r="DDE655470" s="106"/>
      <c r="DMM655470" s="106"/>
      <c r="DMN655470" s="106"/>
      <c r="DMO655470" s="106"/>
      <c r="DMP655470" s="106"/>
      <c r="DMQ655470" s="106"/>
      <c r="DMW655470" s="106"/>
      <c r="DMX655470" s="106"/>
      <c r="DMY655470" s="106"/>
      <c r="DMZ655470" s="106"/>
      <c r="DNA655470" s="106"/>
      <c r="DWI655470" s="106"/>
      <c r="DWJ655470" s="106"/>
      <c r="DWK655470" s="106"/>
      <c r="DWL655470" s="106"/>
      <c r="DWM655470" s="106"/>
      <c r="DWS655470" s="106"/>
      <c r="DWT655470" s="106"/>
      <c r="DWU655470" s="106"/>
      <c r="DWV655470" s="106"/>
      <c r="DWW655470" s="106"/>
      <c r="EGE655470" s="106"/>
      <c r="EGF655470" s="106"/>
      <c r="EGG655470" s="106"/>
      <c r="EGH655470" s="106"/>
      <c r="EGI655470" s="106"/>
      <c r="EGO655470" s="106"/>
      <c r="EGP655470" s="106"/>
      <c r="EGQ655470" s="106"/>
      <c r="EGR655470" s="106"/>
      <c r="EGS655470" s="106"/>
      <c r="EQA655470" s="106"/>
      <c r="EQB655470" s="106"/>
      <c r="EQC655470" s="106"/>
      <c r="EQD655470" s="106"/>
      <c r="EQE655470" s="106"/>
      <c r="EQK655470" s="106"/>
      <c r="EQL655470" s="106"/>
      <c r="EQM655470" s="106"/>
      <c r="EQN655470" s="106"/>
      <c r="EQO655470" s="106"/>
      <c r="EZW655470" s="106"/>
      <c r="EZX655470" s="106"/>
      <c r="EZY655470" s="106"/>
      <c r="EZZ655470" s="106"/>
      <c r="FAA655470" s="106"/>
      <c r="FAG655470" s="106"/>
      <c r="FAH655470" s="106"/>
      <c r="FAI655470" s="106"/>
      <c r="FAJ655470" s="106"/>
      <c r="FAK655470" s="106"/>
      <c r="FJS655470" s="106"/>
      <c r="FJT655470" s="106"/>
      <c r="FJU655470" s="106"/>
      <c r="FJV655470" s="106"/>
      <c r="FJW655470" s="106"/>
      <c r="FKC655470" s="106"/>
      <c r="FKD655470" s="106"/>
      <c r="FKE655470" s="106"/>
      <c r="FKF655470" s="106"/>
      <c r="FKG655470" s="106"/>
      <c r="FTO655470" s="106"/>
      <c r="FTP655470" s="106"/>
      <c r="FTQ655470" s="106"/>
      <c r="FTR655470" s="106"/>
      <c r="FTS655470" s="106"/>
      <c r="FTY655470" s="106"/>
      <c r="FTZ655470" s="106"/>
      <c r="FUA655470" s="106"/>
      <c r="FUB655470" s="106"/>
      <c r="FUC655470" s="106"/>
      <c r="GDK655470" s="106"/>
      <c r="GDL655470" s="106"/>
      <c r="GDM655470" s="106"/>
      <c r="GDN655470" s="106"/>
      <c r="GDO655470" s="106"/>
      <c r="GDU655470" s="106"/>
      <c r="GDV655470" s="106"/>
      <c r="GDW655470" s="106"/>
      <c r="GDX655470" s="106"/>
      <c r="GDY655470" s="106"/>
      <c r="GNG655470" s="106"/>
      <c r="GNH655470" s="106"/>
      <c r="GNI655470" s="106"/>
      <c r="GNJ655470" s="106"/>
      <c r="GNK655470" s="106"/>
      <c r="GNQ655470" s="106"/>
      <c r="GNR655470" s="106"/>
      <c r="GNS655470" s="106"/>
      <c r="GNT655470" s="106"/>
      <c r="GNU655470" s="106"/>
      <c r="GXC655470" s="106"/>
      <c r="GXD655470" s="106"/>
      <c r="GXE655470" s="106"/>
      <c r="GXF655470" s="106"/>
      <c r="GXG655470" s="106"/>
      <c r="GXM655470" s="106"/>
      <c r="GXN655470" s="106"/>
      <c r="GXO655470" s="106"/>
      <c r="GXP655470" s="106"/>
      <c r="GXQ655470" s="106"/>
      <c r="HGY655470" s="106"/>
      <c r="HGZ655470" s="106"/>
      <c r="HHA655470" s="106"/>
      <c r="HHB655470" s="106"/>
      <c r="HHC655470" s="106"/>
      <c r="HHI655470" s="106"/>
      <c r="HHJ655470" s="106"/>
      <c r="HHK655470" s="106"/>
      <c r="HHL655470" s="106"/>
      <c r="HHM655470" s="106"/>
      <c r="HQU655470" s="106"/>
      <c r="HQV655470" s="106"/>
      <c r="HQW655470" s="106"/>
      <c r="HQX655470" s="106"/>
      <c r="HQY655470" s="106"/>
      <c r="HRE655470" s="106"/>
      <c r="HRF655470" s="106"/>
      <c r="HRG655470" s="106"/>
      <c r="HRH655470" s="106"/>
      <c r="HRI655470" s="106"/>
      <c r="IAQ655470" s="106"/>
      <c r="IAR655470" s="106"/>
      <c r="IAS655470" s="106"/>
      <c r="IAT655470" s="106"/>
      <c r="IAU655470" s="106"/>
      <c r="IBA655470" s="106"/>
      <c r="IBB655470" s="106"/>
      <c r="IBC655470" s="106"/>
      <c r="IBD655470" s="106"/>
      <c r="IBE655470" s="106"/>
      <c r="IKM655470" s="106"/>
      <c r="IKN655470" s="106"/>
      <c r="IKO655470" s="106"/>
      <c r="IKP655470" s="106"/>
      <c r="IKQ655470" s="106"/>
      <c r="IKW655470" s="106"/>
      <c r="IKX655470" s="106"/>
      <c r="IKY655470" s="106"/>
      <c r="IKZ655470" s="106"/>
      <c r="ILA655470" s="106"/>
      <c r="IUI655470" s="106"/>
      <c r="IUJ655470" s="106"/>
      <c r="IUK655470" s="106"/>
      <c r="IUL655470" s="106"/>
      <c r="IUM655470" s="106"/>
      <c r="IUS655470" s="106"/>
      <c r="IUT655470" s="106"/>
      <c r="IUU655470" s="106"/>
      <c r="IUV655470" s="106"/>
      <c r="IUW655470" s="106"/>
      <c r="JEE655470" s="106"/>
      <c r="JEF655470" s="106"/>
      <c r="JEG655470" s="106"/>
      <c r="JEH655470" s="106"/>
      <c r="JEI655470" s="106"/>
      <c r="JEO655470" s="106"/>
      <c r="JEP655470" s="106"/>
      <c r="JEQ655470" s="106"/>
      <c r="JER655470" s="106"/>
      <c r="JES655470" s="106"/>
      <c r="JOA655470" s="106"/>
      <c r="JOB655470" s="106"/>
      <c r="JOC655470" s="106"/>
      <c r="JOD655470" s="106"/>
      <c r="JOE655470" s="106"/>
      <c r="JOK655470" s="106"/>
      <c r="JOL655470" s="106"/>
      <c r="JOM655470" s="106"/>
      <c r="JON655470" s="106"/>
      <c r="JOO655470" s="106"/>
      <c r="JXW655470" s="106"/>
      <c r="JXX655470" s="106"/>
      <c r="JXY655470" s="106"/>
      <c r="JXZ655470" s="106"/>
      <c r="JYA655470" s="106"/>
      <c r="JYG655470" s="106"/>
      <c r="JYH655470" s="106"/>
      <c r="JYI655470" s="106"/>
      <c r="JYJ655470" s="106"/>
      <c r="JYK655470" s="106"/>
      <c r="KHS655470" s="106"/>
      <c r="KHT655470" s="106"/>
      <c r="KHU655470" s="106"/>
      <c r="KHV655470" s="106"/>
      <c r="KHW655470" s="106"/>
      <c r="KIC655470" s="106"/>
      <c r="KID655470" s="106"/>
      <c r="KIE655470" s="106"/>
      <c r="KIF655470" s="106"/>
      <c r="KIG655470" s="106"/>
      <c r="KRO655470" s="106"/>
      <c r="KRP655470" s="106"/>
      <c r="KRQ655470" s="106"/>
      <c r="KRR655470" s="106"/>
      <c r="KRS655470" s="106"/>
      <c r="KRY655470" s="106"/>
      <c r="KRZ655470" s="106"/>
      <c r="KSA655470" s="106"/>
      <c r="KSB655470" s="106"/>
      <c r="KSC655470" s="106"/>
      <c r="LBK655470" s="106"/>
      <c r="LBL655470" s="106"/>
      <c r="LBM655470" s="106"/>
      <c r="LBN655470" s="106"/>
      <c r="LBO655470" s="106"/>
      <c r="LBU655470" s="106"/>
      <c r="LBV655470" s="106"/>
      <c r="LBW655470" s="106"/>
      <c r="LBX655470" s="106"/>
      <c r="LBY655470" s="106"/>
      <c r="LLG655470" s="106"/>
      <c r="LLH655470" s="106"/>
      <c r="LLI655470" s="106"/>
      <c r="LLJ655470" s="106"/>
      <c r="LLK655470" s="106"/>
      <c r="LLQ655470" s="106"/>
      <c r="LLR655470" s="106"/>
      <c r="LLS655470" s="106"/>
      <c r="LLT655470" s="106"/>
      <c r="LLU655470" s="106"/>
      <c r="LVC655470" s="106"/>
      <c r="LVD655470" s="106"/>
      <c r="LVE655470" s="106"/>
      <c r="LVF655470" s="106"/>
      <c r="LVG655470" s="106"/>
      <c r="LVM655470" s="106"/>
      <c r="LVN655470" s="106"/>
      <c r="LVO655470" s="106"/>
      <c r="LVP655470" s="106"/>
      <c r="LVQ655470" s="106"/>
      <c r="MEY655470" s="106"/>
      <c r="MEZ655470" s="106"/>
      <c r="MFA655470" s="106"/>
      <c r="MFB655470" s="106"/>
      <c r="MFC655470" s="106"/>
      <c r="MFI655470" s="106"/>
      <c r="MFJ655470" s="106"/>
      <c r="MFK655470" s="106"/>
      <c r="MFL655470" s="106"/>
      <c r="MFM655470" s="106"/>
      <c r="MOU655470" s="106"/>
      <c r="MOV655470" s="106"/>
      <c r="MOW655470" s="106"/>
      <c r="MOX655470" s="106"/>
      <c r="MOY655470" s="106"/>
      <c r="MPE655470" s="106"/>
      <c r="MPF655470" s="106"/>
      <c r="MPG655470" s="106"/>
      <c r="MPH655470" s="106"/>
      <c r="MPI655470" s="106"/>
      <c r="MYQ655470" s="106"/>
      <c r="MYR655470" s="106"/>
      <c r="MYS655470" s="106"/>
      <c r="MYT655470" s="106"/>
      <c r="MYU655470" s="106"/>
      <c r="MZA655470" s="106"/>
      <c r="MZB655470" s="106"/>
      <c r="MZC655470" s="106"/>
      <c r="MZD655470" s="106"/>
      <c r="MZE655470" s="106"/>
      <c r="NIM655470" s="106"/>
      <c r="NIN655470" s="106"/>
      <c r="NIO655470" s="106"/>
      <c r="NIP655470" s="106"/>
      <c r="NIQ655470" s="106"/>
      <c r="NIW655470" s="106"/>
      <c r="NIX655470" s="106"/>
      <c r="NIY655470" s="106"/>
      <c r="NIZ655470" s="106"/>
      <c r="NJA655470" s="106"/>
      <c r="NSI655470" s="106"/>
      <c r="NSJ655470" s="106"/>
      <c r="NSK655470" s="106"/>
      <c r="NSL655470" s="106"/>
      <c r="NSM655470" s="106"/>
      <c r="NSS655470" s="106"/>
      <c r="NST655470" s="106"/>
      <c r="NSU655470" s="106"/>
      <c r="NSV655470" s="106"/>
      <c r="NSW655470" s="106"/>
      <c r="OCE655470" s="106"/>
      <c r="OCF655470" s="106"/>
      <c r="OCG655470" s="106"/>
      <c r="OCH655470" s="106"/>
      <c r="OCI655470" s="106"/>
      <c r="OCO655470" s="106"/>
      <c r="OCP655470" s="106"/>
      <c r="OCQ655470" s="106"/>
      <c r="OCR655470" s="106"/>
      <c r="OCS655470" s="106"/>
      <c r="OMA655470" s="106"/>
      <c r="OMB655470" s="106"/>
      <c r="OMC655470" s="106"/>
      <c r="OMD655470" s="106"/>
      <c r="OME655470" s="106"/>
      <c r="OMK655470" s="106"/>
      <c r="OML655470" s="106"/>
      <c r="OMM655470" s="106"/>
      <c r="OMN655470" s="106"/>
      <c r="OMO655470" s="106"/>
      <c r="OVW655470" s="106"/>
      <c r="OVX655470" s="106"/>
      <c r="OVY655470" s="106"/>
      <c r="OVZ655470" s="106"/>
      <c r="OWA655470" s="106"/>
      <c r="OWG655470" s="106"/>
      <c r="OWH655470" s="106"/>
      <c r="OWI655470" s="106"/>
      <c r="OWJ655470" s="106"/>
      <c r="OWK655470" s="106"/>
      <c r="PFS655470" s="106"/>
      <c r="PFT655470" s="106"/>
      <c r="PFU655470" s="106"/>
      <c r="PFV655470" s="106"/>
      <c r="PFW655470" s="106"/>
      <c r="PGC655470" s="106"/>
      <c r="PGD655470" s="106"/>
      <c r="PGE655470" s="106"/>
      <c r="PGF655470" s="106"/>
      <c r="PGG655470" s="106"/>
      <c r="PPO655470" s="106"/>
      <c r="PPP655470" s="106"/>
      <c r="PPQ655470" s="106"/>
      <c r="PPR655470" s="106"/>
      <c r="PPS655470" s="106"/>
      <c r="PPY655470" s="106"/>
      <c r="PPZ655470" s="106"/>
      <c r="PQA655470" s="106"/>
      <c r="PQB655470" s="106"/>
      <c r="PQC655470" s="106"/>
      <c r="PZK655470" s="106"/>
      <c r="PZL655470" s="106"/>
      <c r="PZM655470" s="106"/>
      <c r="PZN655470" s="106"/>
      <c r="PZO655470" s="106"/>
      <c r="PZU655470" s="106"/>
      <c r="PZV655470" s="106"/>
      <c r="PZW655470" s="106"/>
      <c r="PZX655470" s="106"/>
      <c r="PZY655470" s="106"/>
      <c r="QJG655470" s="106"/>
      <c r="QJH655470" s="106"/>
      <c r="QJI655470" s="106"/>
      <c r="QJJ655470" s="106"/>
      <c r="QJK655470" s="106"/>
      <c r="QJQ655470" s="106"/>
      <c r="QJR655470" s="106"/>
      <c r="QJS655470" s="106"/>
      <c r="QJT655470" s="106"/>
      <c r="QJU655470" s="106"/>
      <c r="QTC655470" s="106"/>
      <c r="QTD655470" s="106"/>
      <c r="QTE655470" s="106"/>
      <c r="QTF655470" s="106"/>
      <c r="QTG655470" s="106"/>
      <c r="QTM655470" s="106"/>
      <c r="QTN655470" s="106"/>
      <c r="QTO655470" s="106"/>
      <c r="QTP655470" s="106"/>
      <c r="QTQ655470" s="106"/>
      <c r="RCY655470" s="106"/>
      <c r="RCZ655470" s="106"/>
      <c r="RDA655470" s="106"/>
      <c r="RDB655470" s="106"/>
      <c r="RDC655470" s="106"/>
      <c r="RDI655470" s="106"/>
      <c r="RDJ655470" s="106"/>
      <c r="RDK655470" s="106"/>
      <c r="RDL655470" s="106"/>
      <c r="RDM655470" s="106"/>
      <c r="RMU655470" s="106"/>
      <c r="RMV655470" s="106"/>
      <c r="RMW655470" s="106"/>
      <c r="RMX655470" s="106"/>
      <c r="RMY655470" s="106"/>
      <c r="RNE655470" s="106"/>
      <c r="RNF655470" s="106"/>
      <c r="RNG655470" s="106"/>
      <c r="RNH655470" s="106"/>
      <c r="RNI655470" s="106"/>
      <c r="RWQ655470" s="106"/>
      <c r="RWR655470" s="106"/>
      <c r="RWS655470" s="106"/>
      <c r="RWT655470" s="106"/>
      <c r="RWU655470" s="106"/>
      <c r="RXA655470" s="106"/>
      <c r="RXB655470" s="106"/>
      <c r="RXC655470" s="106"/>
      <c r="RXD655470" s="106"/>
      <c r="RXE655470" s="106"/>
      <c r="SGM655470" s="106"/>
      <c r="SGN655470" s="106"/>
      <c r="SGO655470" s="106"/>
      <c r="SGP655470" s="106"/>
      <c r="SGQ655470" s="106"/>
      <c r="SGW655470" s="106"/>
      <c r="SGX655470" s="106"/>
      <c r="SGY655470" s="106"/>
      <c r="SGZ655470" s="106"/>
      <c r="SHA655470" s="106"/>
      <c r="SQI655470" s="106"/>
      <c r="SQJ655470" s="106"/>
      <c r="SQK655470" s="106"/>
      <c r="SQL655470" s="106"/>
      <c r="SQM655470" s="106"/>
      <c r="SQS655470" s="106"/>
      <c r="SQT655470" s="106"/>
      <c r="SQU655470" s="106"/>
      <c r="SQV655470" s="106"/>
      <c r="SQW655470" s="106"/>
      <c r="TAE655470" s="106"/>
      <c r="TAF655470" s="106"/>
      <c r="TAG655470" s="106"/>
      <c r="TAH655470" s="106"/>
      <c r="TAI655470" s="106"/>
      <c r="TAO655470" s="106"/>
      <c r="TAP655470" s="106"/>
      <c r="TAQ655470" s="106"/>
      <c r="TAR655470" s="106"/>
      <c r="TAS655470" s="106"/>
      <c r="TKA655470" s="106"/>
      <c r="TKB655470" s="106"/>
      <c r="TKC655470" s="106"/>
      <c r="TKD655470" s="106"/>
      <c r="TKE655470" s="106"/>
      <c r="TKK655470" s="106"/>
      <c r="TKL655470" s="106"/>
      <c r="TKM655470" s="106"/>
      <c r="TKN655470" s="106"/>
      <c r="TKO655470" s="106"/>
      <c r="TTW655470" s="106"/>
      <c r="TTX655470" s="106"/>
      <c r="TTY655470" s="106"/>
      <c r="TTZ655470" s="106"/>
      <c r="TUA655470" s="106"/>
      <c r="TUG655470" s="106"/>
      <c r="TUH655470" s="106"/>
      <c r="TUI655470" s="106"/>
      <c r="TUJ655470" s="106"/>
      <c r="TUK655470" s="106"/>
      <c r="UDS655470" s="106"/>
      <c r="UDT655470" s="106"/>
      <c r="UDU655470" s="106"/>
      <c r="UDV655470" s="106"/>
      <c r="UDW655470" s="106"/>
      <c r="UEC655470" s="106"/>
      <c r="UED655470" s="106"/>
      <c r="UEE655470" s="106"/>
      <c r="UEF655470" s="106"/>
      <c r="UEG655470" s="106"/>
      <c r="UNO655470" s="106"/>
      <c r="UNP655470" s="106"/>
      <c r="UNQ655470" s="106"/>
      <c r="UNR655470" s="106"/>
      <c r="UNS655470" s="106"/>
      <c r="UNY655470" s="106"/>
      <c r="UNZ655470" s="106"/>
      <c r="UOA655470" s="106"/>
      <c r="UOB655470" s="106"/>
      <c r="UOC655470" s="106"/>
      <c r="UXK655470" s="106"/>
      <c r="UXL655470" s="106"/>
      <c r="UXM655470" s="106"/>
      <c r="UXN655470" s="106"/>
      <c r="UXO655470" s="106"/>
      <c r="UXU655470" s="106"/>
      <c r="UXV655470" s="106"/>
      <c r="UXW655470" s="106"/>
      <c r="UXX655470" s="106"/>
      <c r="UXY655470" s="106"/>
      <c r="VHG655470" s="106"/>
      <c r="VHH655470" s="106"/>
      <c r="VHI655470" s="106"/>
      <c r="VHJ655470" s="106"/>
      <c r="VHK655470" s="106"/>
      <c r="VHQ655470" s="106"/>
      <c r="VHR655470" s="106"/>
      <c r="VHS655470" s="106"/>
      <c r="VHT655470" s="106"/>
      <c r="VHU655470" s="106"/>
      <c r="VRC655470" s="106"/>
      <c r="VRD655470" s="106"/>
      <c r="VRE655470" s="106"/>
      <c r="VRF655470" s="106"/>
      <c r="VRG655470" s="106"/>
      <c r="VRM655470" s="106"/>
      <c r="VRN655470" s="106"/>
      <c r="VRO655470" s="106"/>
      <c r="VRP655470" s="106"/>
      <c r="VRQ655470" s="106"/>
      <c r="WAY655470" s="106"/>
      <c r="WAZ655470" s="106"/>
      <c r="WBA655470" s="106"/>
      <c r="WBB655470" s="106"/>
      <c r="WBC655470" s="106"/>
      <c r="WBI655470" s="106"/>
      <c r="WBJ655470" s="106"/>
      <c r="WBK655470" s="106"/>
      <c r="WBL655470" s="106"/>
      <c r="WBM655470" s="106"/>
      <c r="WKU655470" s="106"/>
      <c r="WKV655470" s="106"/>
      <c r="WKW655470" s="106"/>
      <c r="WKX655470" s="106"/>
      <c r="WKY655470" s="106"/>
      <c r="WLE655470" s="106"/>
      <c r="WLF655470" s="106"/>
      <c r="WLG655470" s="106"/>
      <c r="WLH655470" s="106"/>
      <c r="WLI655470" s="106"/>
      <c r="WUQ655470" s="106"/>
      <c r="WUR655470" s="106"/>
      <c r="WUS655470" s="106"/>
      <c r="WUT655470" s="106"/>
      <c r="WUU655470" s="106"/>
      <c r="WVA655470" s="106"/>
      <c r="WVB655470" s="106"/>
      <c r="WVC655470" s="106"/>
      <c r="WVD655470" s="106"/>
      <c r="WVE655470" s="106"/>
    </row>
    <row r="655485" spans="480:1021 1248:2045 2272:3069 3296:4093 4320:5117 5344:6141 6368:7165 7392:8189 8416:9213 9440:10237 10464:11261 11488:12285 12512:13309 13536:14333 14560:15357 15584:16125" hidden="1" x14ac:dyDescent="0.15">
      <c r="RL655485" s="106"/>
      <c r="RM655485" s="106"/>
      <c r="RN655485" s="106"/>
      <c r="RO655485" s="106"/>
      <c r="RP655485" s="106"/>
      <c r="RQ655485" s="106"/>
      <c r="RR655485" s="106"/>
      <c r="RS655485" s="106"/>
      <c r="RT655485" s="106"/>
      <c r="RU655485" s="106"/>
      <c r="RV655485" s="106"/>
      <c r="RW655485" s="106"/>
      <c r="RX655485" s="106"/>
      <c r="RY655485" s="106"/>
      <c r="RZ655485" s="106"/>
      <c r="SA655485" s="106"/>
      <c r="SB655485" s="106"/>
      <c r="SC655485" s="106"/>
      <c r="SD655485" s="106"/>
      <c r="SE655485" s="106"/>
      <c r="SK655485" s="106"/>
      <c r="SL655485" s="106"/>
      <c r="SM655485" s="106"/>
      <c r="SN655485" s="106"/>
      <c r="SO655485" s="106"/>
      <c r="ABH655485" s="106"/>
      <c r="ABI655485" s="106"/>
      <c r="ABJ655485" s="106"/>
      <c r="ABK655485" s="106"/>
      <c r="ABL655485" s="106"/>
      <c r="ABM655485" s="106"/>
      <c r="ABN655485" s="106"/>
      <c r="ABO655485" s="106"/>
      <c r="ABP655485" s="106"/>
      <c r="ABQ655485" s="106"/>
      <c r="ABR655485" s="106"/>
      <c r="ABS655485" s="106"/>
      <c r="ABT655485" s="106"/>
      <c r="ABU655485" s="106"/>
      <c r="ABV655485" s="106"/>
      <c r="ABW655485" s="106"/>
      <c r="ABX655485" s="106"/>
      <c r="ABY655485" s="106"/>
      <c r="ABZ655485" s="106"/>
      <c r="ACA655485" s="106"/>
      <c r="ACG655485" s="106"/>
      <c r="ACH655485" s="106"/>
      <c r="ACI655485" s="106"/>
      <c r="ACJ655485" s="106"/>
      <c r="ACK655485" s="106"/>
      <c r="ALD655485" s="106"/>
      <c r="ALE655485" s="106"/>
      <c r="ALF655485" s="106"/>
      <c r="ALG655485" s="106"/>
      <c r="ALH655485" s="106"/>
      <c r="ALI655485" s="106"/>
      <c r="ALJ655485" s="106"/>
      <c r="ALK655485" s="106"/>
      <c r="ALL655485" s="106"/>
      <c r="ALM655485" s="106"/>
      <c r="ALN655485" s="106"/>
      <c r="ALO655485" s="106"/>
      <c r="ALP655485" s="106"/>
      <c r="ALQ655485" s="106"/>
      <c r="ALR655485" s="106"/>
      <c r="ALS655485" s="106"/>
      <c r="ALT655485" s="106"/>
      <c r="ALU655485" s="106"/>
      <c r="ALV655485" s="106"/>
      <c r="ALW655485" s="106"/>
      <c r="AMC655485" s="106"/>
      <c r="AMD655485" s="106"/>
      <c r="AME655485" s="106"/>
      <c r="AMF655485" s="106"/>
      <c r="AMG655485" s="106"/>
      <c r="AUZ655485" s="106"/>
      <c r="AVA655485" s="106"/>
      <c r="AVB655485" s="106"/>
      <c r="AVC655485" s="106"/>
      <c r="AVD655485" s="106"/>
      <c r="AVE655485" s="106"/>
      <c r="AVF655485" s="106"/>
      <c r="AVG655485" s="106"/>
      <c r="AVH655485" s="106"/>
      <c r="AVI655485" s="106"/>
      <c r="AVJ655485" s="106"/>
      <c r="AVK655485" s="106"/>
      <c r="AVL655485" s="106"/>
      <c r="AVM655485" s="106"/>
      <c r="AVN655485" s="106"/>
      <c r="AVO655485" s="106"/>
      <c r="AVP655485" s="106"/>
      <c r="AVQ655485" s="106"/>
      <c r="AVR655485" s="106"/>
      <c r="AVS655485" s="106"/>
      <c r="AVY655485" s="106"/>
      <c r="AVZ655485" s="106"/>
      <c r="AWA655485" s="106"/>
      <c r="AWB655485" s="106"/>
      <c r="AWC655485" s="106"/>
      <c r="BEV655485" s="106"/>
      <c r="BEW655485" s="106"/>
      <c r="BEX655485" s="106"/>
      <c r="BEY655485" s="106"/>
      <c r="BEZ655485" s="106"/>
      <c r="BFA655485" s="106"/>
      <c r="BFB655485" s="106"/>
      <c r="BFC655485" s="106"/>
      <c r="BFD655485" s="106"/>
      <c r="BFE655485" s="106"/>
      <c r="BFF655485" s="106"/>
      <c r="BFG655485" s="106"/>
      <c r="BFH655485" s="106"/>
      <c r="BFI655485" s="106"/>
      <c r="BFJ655485" s="106"/>
      <c r="BFK655485" s="106"/>
      <c r="BFL655485" s="106"/>
      <c r="BFM655485" s="106"/>
      <c r="BFN655485" s="106"/>
      <c r="BFO655485" s="106"/>
      <c r="BFU655485" s="106"/>
      <c r="BFV655485" s="106"/>
      <c r="BFW655485" s="106"/>
      <c r="BFX655485" s="106"/>
      <c r="BFY655485" s="106"/>
      <c r="BOR655485" s="106"/>
      <c r="BOS655485" s="106"/>
      <c r="BOT655485" s="106"/>
      <c r="BOU655485" s="106"/>
      <c r="BOV655485" s="106"/>
      <c r="BOW655485" s="106"/>
      <c r="BOX655485" s="106"/>
      <c r="BOY655485" s="106"/>
      <c r="BOZ655485" s="106"/>
      <c r="BPA655485" s="106"/>
      <c r="BPB655485" s="106"/>
      <c r="BPC655485" s="106"/>
      <c r="BPD655485" s="106"/>
      <c r="BPE655485" s="106"/>
      <c r="BPF655485" s="106"/>
      <c r="BPG655485" s="106"/>
      <c r="BPH655485" s="106"/>
      <c r="BPI655485" s="106"/>
      <c r="BPJ655485" s="106"/>
      <c r="BPK655485" s="106"/>
      <c r="BPQ655485" s="106"/>
      <c r="BPR655485" s="106"/>
      <c r="BPS655485" s="106"/>
      <c r="BPT655485" s="106"/>
      <c r="BPU655485" s="106"/>
      <c r="BYN655485" s="106"/>
      <c r="BYO655485" s="106"/>
      <c r="BYP655485" s="106"/>
      <c r="BYQ655485" s="106"/>
      <c r="BYR655485" s="106"/>
      <c r="BYS655485" s="106"/>
      <c r="BYT655485" s="106"/>
      <c r="BYU655485" s="106"/>
      <c r="BYV655485" s="106"/>
      <c r="BYW655485" s="106"/>
      <c r="BYX655485" s="106"/>
      <c r="BYY655485" s="106"/>
      <c r="BYZ655485" s="106"/>
      <c r="BZA655485" s="106"/>
      <c r="BZB655485" s="106"/>
      <c r="BZC655485" s="106"/>
      <c r="BZD655485" s="106"/>
      <c r="BZE655485" s="106"/>
      <c r="BZF655485" s="106"/>
      <c r="BZG655485" s="106"/>
      <c r="BZM655485" s="106"/>
      <c r="BZN655485" s="106"/>
      <c r="BZO655485" s="106"/>
      <c r="BZP655485" s="106"/>
      <c r="BZQ655485" s="106"/>
      <c r="CIJ655485" s="106"/>
      <c r="CIK655485" s="106"/>
      <c r="CIL655485" s="106"/>
      <c r="CIM655485" s="106"/>
      <c r="CIN655485" s="106"/>
      <c r="CIO655485" s="106"/>
      <c r="CIP655485" s="106"/>
      <c r="CIQ655485" s="106"/>
      <c r="CIR655485" s="106"/>
      <c r="CIS655485" s="106"/>
      <c r="CIT655485" s="106"/>
      <c r="CIU655485" s="106"/>
      <c r="CIV655485" s="106"/>
      <c r="CIW655485" s="106"/>
      <c r="CIX655485" s="106"/>
      <c r="CIY655485" s="106"/>
      <c r="CIZ655485" s="106"/>
      <c r="CJA655485" s="106"/>
      <c r="CJB655485" s="106"/>
      <c r="CJC655485" s="106"/>
      <c r="CJI655485" s="106"/>
      <c r="CJJ655485" s="106"/>
      <c r="CJK655485" s="106"/>
      <c r="CJL655485" s="106"/>
      <c r="CJM655485" s="106"/>
      <c r="CSF655485" s="106"/>
      <c r="CSG655485" s="106"/>
      <c r="CSH655485" s="106"/>
      <c r="CSI655485" s="106"/>
      <c r="CSJ655485" s="106"/>
      <c r="CSK655485" s="106"/>
      <c r="CSL655485" s="106"/>
      <c r="CSM655485" s="106"/>
      <c r="CSN655485" s="106"/>
      <c r="CSO655485" s="106"/>
      <c r="CSP655485" s="106"/>
      <c r="CSQ655485" s="106"/>
      <c r="CSR655485" s="106"/>
      <c r="CSS655485" s="106"/>
      <c r="CST655485" s="106"/>
      <c r="CSU655485" s="106"/>
      <c r="CSV655485" s="106"/>
      <c r="CSW655485" s="106"/>
      <c r="CSX655485" s="106"/>
      <c r="CSY655485" s="106"/>
      <c r="CTE655485" s="106"/>
      <c r="CTF655485" s="106"/>
      <c r="CTG655485" s="106"/>
      <c r="CTH655485" s="106"/>
      <c r="CTI655485" s="106"/>
      <c r="DCB655485" s="106"/>
      <c r="DCC655485" s="106"/>
      <c r="DCD655485" s="106"/>
      <c r="DCE655485" s="106"/>
      <c r="DCF655485" s="106"/>
      <c r="DCG655485" s="106"/>
      <c r="DCH655485" s="106"/>
      <c r="DCI655485" s="106"/>
      <c r="DCJ655485" s="106"/>
      <c r="DCK655485" s="106"/>
      <c r="DCL655485" s="106"/>
      <c r="DCM655485" s="106"/>
      <c r="DCN655485" s="106"/>
      <c r="DCO655485" s="106"/>
      <c r="DCP655485" s="106"/>
      <c r="DCQ655485" s="106"/>
      <c r="DCR655485" s="106"/>
      <c r="DCS655485" s="106"/>
      <c r="DCT655485" s="106"/>
      <c r="DCU655485" s="106"/>
      <c r="DDA655485" s="106"/>
      <c r="DDB655485" s="106"/>
      <c r="DDC655485" s="106"/>
      <c r="DDD655485" s="106"/>
      <c r="DDE655485" s="106"/>
      <c r="DLX655485" s="106"/>
      <c r="DLY655485" s="106"/>
      <c r="DLZ655485" s="106"/>
      <c r="DMA655485" s="106"/>
      <c r="DMB655485" s="106"/>
      <c r="DMC655485" s="106"/>
      <c r="DMD655485" s="106"/>
      <c r="DME655485" s="106"/>
      <c r="DMF655485" s="106"/>
      <c r="DMG655485" s="106"/>
      <c r="DMH655485" s="106"/>
      <c r="DMI655485" s="106"/>
      <c r="DMJ655485" s="106"/>
      <c r="DMK655485" s="106"/>
      <c r="DML655485" s="106"/>
      <c r="DMM655485" s="106"/>
      <c r="DMN655485" s="106"/>
      <c r="DMO655485" s="106"/>
      <c r="DMP655485" s="106"/>
      <c r="DMQ655485" s="106"/>
      <c r="DMW655485" s="106"/>
      <c r="DMX655485" s="106"/>
      <c r="DMY655485" s="106"/>
      <c r="DMZ655485" s="106"/>
      <c r="DNA655485" s="106"/>
      <c r="DVT655485" s="106"/>
      <c r="DVU655485" s="106"/>
      <c r="DVV655485" s="106"/>
      <c r="DVW655485" s="106"/>
      <c r="DVX655485" s="106"/>
      <c r="DVY655485" s="106"/>
      <c r="DVZ655485" s="106"/>
      <c r="DWA655485" s="106"/>
      <c r="DWB655485" s="106"/>
      <c r="DWC655485" s="106"/>
      <c r="DWD655485" s="106"/>
      <c r="DWE655485" s="106"/>
      <c r="DWF655485" s="106"/>
      <c r="DWG655485" s="106"/>
      <c r="DWH655485" s="106"/>
      <c r="DWI655485" s="106"/>
      <c r="DWJ655485" s="106"/>
      <c r="DWK655485" s="106"/>
      <c r="DWL655485" s="106"/>
      <c r="DWM655485" s="106"/>
      <c r="DWS655485" s="106"/>
      <c r="DWT655485" s="106"/>
      <c r="DWU655485" s="106"/>
      <c r="DWV655485" s="106"/>
      <c r="DWW655485" s="106"/>
      <c r="EFP655485" s="106"/>
      <c r="EFQ655485" s="106"/>
      <c r="EFR655485" s="106"/>
      <c r="EFS655485" s="106"/>
      <c r="EFT655485" s="106"/>
      <c r="EFU655485" s="106"/>
      <c r="EFV655485" s="106"/>
      <c r="EFW655485" s="106"/>
      <c r="EFX655485" s="106"/>
      <c r="EFY655485" s="106"/>
      <c r="EFZ655485" s="106"/>
      <c r="EGA655485" s="106"/>
      <c r="EGB655485" s="106"/>
      <c r="EGC655485" s="106"/>
      <c r="EGD655485" s="106"/>
      <c r="EGE655485" s="106"/>
      <c r="EGF655485" s="106"/>
      <c r="EGG655485" s="106"/>
      <c r="EGH655485" s="106"/>
      <c r="EGI655485" s="106"/>
      <c r="EGO655485" s="106"/>
      <c r="EGP655485" s="106"/>
      <c r="EGQ655485" s="106"/>
      <c r="EGR655485" s="106"/>
      <c r="EGS655485" s="106"/>
      <c r="EPL655485" s="106"/>
      <c r="EPM655485" s="106"/>
      <c r="EPN655485" s="106"/>
      <c r="EPO655485" s="106"/>
      <c r="EPP655485" s="106"/>
      <c r="EPQ655485" s="106"/>
      <c r="EPR655485" s="106"/>
      <c r="EPS655485" s="106"/>
      <c r="EPT655485" s="106"/>
      <c r="EPU655485" s="106"/>
      <c r="EPV655485" s="106"/>
      <c r="EPW655485" s="106"/>
      <c r="EPX655485" s="106"/>
      <c r="EPY655485" s="106"/>
      <c r="EPZ655485" s="106"/>
      <c r="EQA655485" s="106"/>
      <c r="EQB655485" s="106"/>
      <c r="EQC655485" s="106"/>
      <c r="EQD655485" s="106"/>
      <c r="EQE655485" s="106"/>
      <c r="EQK655485" s="106"/>
      <c r="EQL655485" s="106"/>
      <c r="EQM655485" s="106"/>
      <c r="EQN655485" s="106"/>
      <c r="EQO655485" s="106"/>
      <c r="EZH655485" s="106"/>
      <c r="EZI655485" s="106"/>
      <c r="EZJ655485" s="106"/>
      <c r="EZK655485" s="106"/>
      <c r="EZL655485" s="106"/>
      <c r="EZM655485" s="106"/>
      <c r="EZN655485" s="106"/>
      <c r="EZO655485" s="106"/>
      <c r="EZP655485" s="106"/>
      <c r="EZQ655485" s="106"/>
      <c r="EZR655485" s="106"/>
      <c r="EZS655485" s="106"/>
      <c r="EZT655485" s="106"/>
      <c r="EZU655485" s="106"/>
      <c r="EZV655485" s="106"/>
      <c r="EZW655485" s="106"/>
      <c r="EZX655485" s="106"/>
      <c r="EZY655485" s="106"/>
      <c r="EZZ655485" s="106"/>
      <c r="FAA655485" s="106"/>
      <c r="FAG655485" s="106"/>
      <c r="FAH655485" s="106"/>
      <c r="FAI655485" s="106"/>
      <c r="FAJ655485" s="106"/>
      <c r="FAK655485" s="106"/>
      <c r="FJD655485" s="106"/>
      <c r="FJE655485" s="106"/>
      <c r="FJF655485" s="106"/>
      <c r="FJG655485" s="106"/>
      <c r="FJH655485" s="106"/>
      <c r="FJI655485" s="106"/>
      <c r="FJJ655485" s="106"/>
      <c r="FJK655485" s="106"/>
      <c r="FJL655485" s="106"/>
      <c r="FJM655485" s="106"/>
      <c r="FJN655485" s="106"/>
      <c r="FJO655485" s="106"/>
      <c r="FJP655485" s="106"/>
      <c r="FJQ655485" s="106"/>
      <c r="FJR655485" s="106"/>
      <c r="FJS655485" s="106"/>
      <c r="FJT655485" s="106"/>
      <c r="FJU655485" s="106"/>
      <c r="FJV655485" s="106"/>
      <c r="FJW655485" s="106"/>
      <c r="FKC655485" s="106"/>
      <c r="FKD655485" s="106"/>
      <c r="FKE655485" s="106"/>
      <c r="FKF655485" s="106"/>
      <c r="FKG655485" s="106"/>
      <c r="FSZ655485" s="106"/>
      <c r="FTA655485" s="106"/>
      <c r="FTB655485" s="106"/>
      <c r="FTC655485" s="106"/>
      <c r="FTD655485" s="106"/>
      <c r="FTE655485" s="106"/>
      <c r="FTF655485" s="106"/>
      <c r="FTG655485" s="106"/>
      <c r="FTH655485" s="106"/>
      <c r="FTI655485" s="106"/>
      <c r="FTJ655485" s="106"/>
      <c r="FTK655485" s="106"/>
      <c r="FTL655485" s="106"/>
      <c r="FTM655485" s="106"/>
      <c r="FTN655485" s="106"/>
      <c r="FTO655485" s="106"/>
      <c r="FTP655485" s="106"/>
      <c r="FTQ655485" s="106"/>
      <c r="FTR655485" s="106"/>
      <c r="FTS655485" s="106"/>
      <c r="FTY655485" s="106"/>
      <c r="FTZ655485" s="106"/>
      <c r="FUA655485" s="106"/>
      <c r="FUB655485" s="106"/>
      <c r="FUC655485" s="106"/>
      <c r="GCV655485" s="106"/>
      <c r="GCW655485" s="106"/>
      <c r="GCX655485" s="106"/>
      <c r="GCY655485" s="106"/>
      <c r="GCZ655485" s="106"/>
      <c r="GDA655485" s="106"/>
      <c r="GDB655485" s="106"/>
      <c r="GDC655485" s="106"/>
      <c r="GDD655485" s="106"/>
      <c r="GDE655485" s="106"/>
      <c r="GDF655485" s="106"/>
      <c r="GDG655485" s="106"/>
      <c r="GDH655485" s="106"/>
      <c r="GDI655485" s="106"/>
      <c r="GDJ655485" s="106"/>
      <c r="GDK655485" s="106"/>
      <c r="GDL655485" s="106"/>
      <c r="GDM655485" s="106"/>
      <c r="GDN655485" s="106"/>
      <c r="GDO655485" s="106"/>
      <c r="GDU655485" s="106"/>
      <c r="GDV655485" s="106"/>
      <c r="GDW655485" s="106"/>
      <c r="GDX655485" s="106"/>
      <c r="GDY655485" s="106"/>
      <c r="GMR655485" s="106"/>
      <c r="GMS655485" s="106"/>
      <c r="GMT655485" s="106"/>
      <c r="GMU655485" s="106"/>
      <c r="GMV655485" s="106"/>
      <c r="GMW655485" s="106"/>
      <c r="GMX655485" s="106"/>
      <c r="GMY655485" s="106"/>
      <c r="GMZ655485" s="106"/>
      <c r="GNA655485" s="106"/>
      <c r="GNB655485" s="106"/>
      <c r="GNC655485" s="106"/>
      <c r="GND655485" s="106"/>
      <c r="GNE655485" s="106"/>
      <c r="GNF655485" s="106"/>
      <c r="GNG655485" s="106"/>
      <c r="GNH655485" s="106"/>
      <c r="GNI655485" s="106"/>
      <c r="GNJ655485" s="106"/>
      <c r="GNK655485" s="106"/>
      <c r="GNQ655485" s="106"/>
      <c r="GNR655485" s="106"/>
      <c r="GNS655485" s="106"/>
      <c r="GNT655485" s="106"/>
      <c r="GNU655485" s="106"/>
      <c r="GWN655485" s="106"/>
      <c r="GWO655485" s="106"/>
      <c r="GWP655485" s="106"/>
      <c r="GWQ655485" s="106"/>
      <c r="GWR655485" s="106"/>
      <c r="GWS655485" s="106"/>
      <c r="GWT655485" s="106"/>
      <c r="GWU655485" s="106"/>
      <c r="GWV655485" s="106"/>
      <c r="GWW655485" s="106"/>
      <c r="GWX655485" s="106"/>
      <c r="GWY655485" s="106"/>
      <c r="GWZ655485" s="106"/>
      <c r="GXA655485" s="106"/>
      <c r="GXB655485" s="106"/>
      <c r="GXC655485" s="106"/>
      <c r="GXD655485" s="106"/>
      <c r="GXE655485" s="106"/>
      <c r="GXF655485" s="106"/>
      <c r="GXG655485" s="106"/>
      <c r="GXM655485" s="106"/>
      <c r="GXN655485" s="106"/>
      <c r="GXO655485" s="106"/>
      <c r="GXP655485" s="106"/>
      <c r="GXQ655485" s="106"/>
      <c r="HGJ655485" s="106"/>
      <c r="HGK655485" s="106"/>
      <c r="HGL655485" s="106"/>
      <c r="HGM655485" s="106"/>
      <c r="HGN655485" s="106"/>
      <c r="HGO655485" s="106"/>
      <c r="HGP655485" s="106"/>
      <c r="HGQ655485" s="106"/>
      <c r="HGR655485" s="106"/>
      <c r="HGS655485" s="106"/>
      <c r="HGT655485" s="106"/>
      <c r="HGU655485" s="106"/>
      <c r="HGV655485" s="106"/>
      <c r="HGW655485" s="106"/>
      <c r="HGX655485" s="106"/>
      <c r="HGY655485" s="106"/>
      <c r="HGZ655485" s="106"/>
      <c r="HHA655485" s="106"/>
      <c r="HHB655485" s="106"/>
      <c r="HHC655485" s="106"/>
      <c r="HHI655485" s="106"/>
      <c r="HHJ655485" s="106"/>
      <c r="HHK655485" s="106"/>
      <c r="HHL655485" s="106"/>
      <c r="HHM655485" s="106"/>
      <c r="HQF655485" s="106"/>
      <c r="HQG655485" s="106"/>
      <c r="HQH655485" s="106"/>
      <c r="HQI655485" s="106"/>
      <c r="HQJ655485" s="106"/>
      <c r="HQK655485" s="106"/>
      <c r="HQL655485" s="106"/>
      <c r="HQM655485" s="106"/>
      <c r="HQN655485" s="106"/>
      <c r="HQO655485" s="106"/>
      <c r="HQP655485" s="106"/>
      <c r="HQQ655485" s="106"/>
      <c r="HQR655485" s="106"/>
      <c r="HQS655485" s="106"/>
      <c r="HQT655485" s="106"/>
      <c r="HQU655485" s="106"/>
      <c r="HQV655485" s="106"/>
      <c r="HQW655485" s="106"/>
      <c r="HQX655485" s="106"/>
      <c r="HQY655485" s="106"/>
      <c r="HRE655485" s="106"/>
      <c r="HRF655485" s="106"/>
      <c r="HRG655485" s="106"/>
      <c r="HRH655485" s="106"/>
      <c r="HRI655485" s="106"/>
      <c r="IAB655485" s="106"/>
      <c r="IAC655485" s="106"/>
      <c r="IAD655485" s="106"/>
      <c r="IAE655485" s="106"/>
      <c r="IAF655485" s="106"/>
      <c r="IAG655485" s="106"/>
      <c r="IAH655485" s="106"/>
      <c r="IAI655485" s="106"/>
      <c r="IAJ655485" s="106"/>
      <c r="IAK655485" s="106"/>
      <c r="IAL655485" s="106"/>
      <c r="IAM655485" s="106"/>
      <c r="IAN655485" s="106"/>
      <c r="IAO655485" s="106"/>
      <c r="IAP655485" s="106"/>
      <c r="IAQ655485" s="106"/>
      <c r="IAR655485" s="106"/>
      <c r="IAS655485" s="106"/>
      <c r="IAT655485" s="106"/>
      <c r="IAU655485" s="106"/>
      <c r="IBA655485" s="106"/>
      <c r="IBB655485" s="106"/>
      <c r="IBC655485" s="106"/>
      <c r="IBD655485" s="106"/>
      <c r="IBE655485" s="106"/>
      <c r="IJX655485" s="106"/>
      <c r="IJY655485" s="106"/>
      <c r="IJZ655485" s="106"/>
      <c r="IKA655485" s="106"/>
      <c r="IKB655485" s="106"/>
      <c r="IKC655485" s="106"/>
      <c r="IKD655485" s="106"/>
      <c r="IKE655485" s="106"/>
      <c r="IKF655485" s="106"/>
      <c r="IKG655485" s="106"/>
      <c r="IKH655485" s="106"/>
      <c r="IKI655485" s="106"/>
      <c r="IKJ655485" s="106"/>
      <c r="IKK655485" s="106"/>
      <c r="IKL655485" s="106"/>
      <c r="IKM655485" s="106"/>
      <c r="IKN655485" s="106"/>
      <c r="IKO655485" s="106"/>
      <c r="IKP655485" s="106"/>
      <c r="IKQ655485" s="106"/>
      <c r="IKW655485" s="106"/>
      <c r="IKX655485" s="106"/>
      <c r="IKY655485" s="106"/>
      <c r="IKZ655485" s="106"/>
      <c r="ILA655485" s="106"/>
      <c r="ITT655485" s="106"/>
      <c r="ITU655485" s="106"/>
      <c r="ITV655485" s="106"/>
      <c r="ITW655485" s="106"/>
      <c r="ITX655485" s="106"/>
      <c r="ITY655485" s="106"/>
      <c r="ITZ655485" s="106"/>
      <c r="IUA655485" s="106"/>
      <c r="IUB655485" s="106"/>
      <c r="IUC655485" s="106"/>
      <c r="IUD655485" s="106"/>
      <c r="IUE655485" s="106"/>
      <c r="IUF655485" s="106"/>
      <c r="IUG655485" s="106"/>
      <c r="IUH655485" s="106"/>
      <c r="IUI655485" s="106"/>
      <c r="IUJ655485" s="106"/>
      <c r="IUK655485" s="106"/>
      <c r="IUL655485" s="106"/>
      <c r="IUM655485" s="106"/>
      <c r="IUS655485" s="106"/>
      <c r="IUT655485" s="106"/>
      <c r="IUU655485" s="106"/>
      <c r="IUV655485" s="106"/>
      <c r="IUW655485" s="106"/>
      <c r="JDP655485" s="106"/>
      <c r="JDQ655485" s="106"/>
      <c r="JDR655485" s="106"/>
      <c r="JDS655485" s="106"/>
      <c r="JDT655485" s="106"/>
      <c r="JDU655485" s="106"/>
      <c r="JDV655485" s="106"/>
      <c r="JDW655485" s="106"/>
      <c r="JDX655485" s="106"/>
      <c r="JDY655485" s="106"/>
      <c r="JDZ655485" s="106"/>
      <c r="JEA655485" s="106"/>
      <c r="JEB655485" s="106"/>
      <c r="JEC655485" s="106"/>
      <c r="JED655485" s="106"/>
      <c r="JEE655485" s="106"/>
      <c r="JEF655485" s="106"/>
      <c r="JEG655485" s="106"/>
      <c r="JEH655485" s="106"/>
      <c r="JEI655485" s="106"/>
      <c r="JEO655485" s="106"/>
      <c r="JEP655485" s="106"/>
      <c r="JEQ655485" s="106"/>
      <c r="JER655485" s="106"/>
      <c r="JES655485" s="106"/>
      <c r="JNL655485" s="106"/>
      <c r="JNM655485" s="106"/>
      <c r="JNN655485" s="106"/>
      <c r="JNO655485" s="106"/>
      <c r="JNP655485" s="106"/>
      <c r="JNQ655485" s="106"/>
      <c r="JNR655485" s="106"/>
      <c r="JNS655485" s="106"/>
      <c r="JNT655485" s="106"/>
      <c r="JNU655485" s="106"/>
      <c r="JNV655485" s="106"/>
      <c r="JNW655485" s="106"/>
      <c r="JNX655485" s="106"/>
      <c r="JNY655485" s="106"/>
      <c r="JNZ655485" s="106"/>
      <c r="JOA655485" s="106"/>
      <c r="JOB655485" s="106"/>
      <c r="JOC655485" s="106"/>
      <c r="JOD655485" s="106"/>
      <c r="JOE655485" s="106"/>
      <c r="JOK655485" s="106"/>
      <c r="JOL655485" s="106"/>
      <c r="JOM655485" s="106"/>
      <c r="JON655485" s="106"/>
      <c r="JOO655485" s="106"/>
      <c r="JXH655485" s="106"/>
      <c r="JXI655485" s="106"/>
      <c r="JXJ655485" s="106"/>
      <c r="JXK655485" s="106"/>
      <c r="JXL655485" s="106"/>
      <c r="JXM655485" s="106"/>
      <c r="JXN655485" s="106"/>
      <c r="JXO655485" s="106"/>
      <c r="JXP655485" s="106"/>
      <c r="JXQ655485" s="106"/>
      <c r="JXR655485" s="106"/>
      <c r="JXS655485" s="106"/>
      <c r="JXT655485" s="106"/>
      <c r="JXU655485" s="106"/>
      <c r="JXV655485" s="106"/>
      <c r="JXW655485" s="106"/>
      <c r="JXX655485" s="106"/>
      <c r="JXY655485" s="106"/>
      <c r="JXZ655485" s="106"/>
      <c r="JYA655485" s="106"/>
      <c r="JYG655485" s="106"/>
      <c r="JYH655485" s="106"/>
      <c r="JYI655485" s="106"/>
      <c r="JYJ655485" s="106"/>
      <c r="JYK655485" s="106"/>
      <c r="KHD655485" s="106"/>
      <c r="KHE655485" s="106"/>
      <c r="KHF655485" s="106"/>
      <c r="KHG655485" s="106"/>
      <c r="KHH655485" s="106"/>
      <c r="KHI655485" s="106"/>
      <c r="KHJ655485" s="106"/>
      <c r="KHK655485" s="106"/>
      <c r="KHL655485" s="106"/>
      <c r="KHM655485" s="106"/>
      <c r="KHN655485" s="106"/>
      <c r="KHO655485" s="106"/>
      <c r="KHP655485" s="106"/>
      <c r="KHQ655485" s="106"/>
      <c r="KHR655485" s="106"/>
      <c r="KHS655485" s="106"/>
      <c r="KHT655485" s="106"/>
      <c r="KHU655485" s="106"/>
      <c r="KHV655485" s="106"/>
      <c r="KHW655485" s="106"/>
      <c r="KIC655485" s="106"/>
      <c r="KID655485" s="106"/>
      <c r="KIE655485" s="106"/>
      <c r="KIF655485" s="106"/>
      <c r="KIG655485" s="106"/>
      <c r="KQZ655485" s="106"/>
      <c r="KRA655485" s="106"/>
      <c r="KRB655485" s="106"/>
      <c r="KRC655485" s="106"/>
      <c r="KRD655485" s="106"/>
      <c r="KRE655485" s="106"/>
      <c r="KRF655485" s="106"/>
      <c r="KRG655485" s="106"/>
      <c r="KRH655485" s="106"/>
      <c r="KRI655485" s="106"/>
      <c r="KRJ655485" s="106"/>
      <c r="KRK655485" s="106"/>
      <c r="KRL655485" s="106"/>
      <c r="KRM655485" s="106"/>
      <c r="KRN655485" s="106"/>
      <c r="KRO655485" s="106"/>
      <c r="KRP655485" s="106"/>
      <c r="KRQ655485" s="106"/>
      <c r="KRR655485" s="106"/>
      <c r="KRS655485" s="106"/>
      <c r="KRY655485" s="106"/>
      <c r="KRZ655485" s="106"/>
      <c r="KSA655485" s="106"/>
      <c r="KSB655485" s="106"/>
      <c r="KSC655485" s="106"/>
      <c r="LAV655485" s="106"/>
      <c r="LAW655485" s="106"/>
      <c r="LAX655485" s="106"/>
      <c r="LAY655485" s="106"/>
      <c r="LAZ655485" s="106"/>
      <c r="LBA655485" s="106"/>
      <c r="LBB655485" s="106"/>
      <c r="LBC655485" s="106"/>
      <c r="LBD655485" s="106"/>
      <c r="LBE655485" s="106"/>
      <c r="LBF655485" s="106"/>
      <c r="LBG655485" s="106"/>
      <c r="LBH655485" s="106"/>
      <c r="LBI655485" s="106"/>
      <c r="LBJ655485" s="106"/>
      <c r="LBK655485" s="106"/>
      <c r="LBL655485" s="106"/>
      <c r="LBM655485" s="106"/>
      <c r="LBN655485" s="106"/>
      <c r="LBO655485" s="106"/>
      <c r="LBU655485" s="106"/>
      <c r="LBV655485" s="106"/>
      <c r="LBW655485" s="106"/>
      <c r="LBX655485" s="106"/>
      <c r="LBY655485" s="106"/>
      <c r="LKR655485" s="106"/>
      <c r="LKS655485" s="106"/>
      <c r="LKT655485" s="106"/>
      <c r="LKU655485" s="106"/>
      <c r="LKV655485" s="106"/>
      <c r="LKW655485" s="106"/>
      <c r="LKX655485" s="106"/>
      <c r="LKY655485" s="106"/>
      <c r="LKZ655485" s="106"/>
      <c r="LLA655485" s="106"/>
      <c r="LLB655485" s="106"/>
      <c r="LLC655485" s="106"/>
      <c r="LLD655485" s="106"/>
      <c r="LLE655485" s="106"/>
      <c r="LLF655485" s="106"/>
      <c r="LLG655485" s="106"/>
      <c r="LLH655485" s="106"/>
      <c r="LLI655485" s="106"/>
      <c r="LLJ655485" s="106"/>
      <c r="LLK655485" s="106"/>
      <c r="LLQ655485" s="106"/>
      <c r="LLR655485" s="106"/>
      <c r="LLS655485" s="106"/>
      <c r="LLT655485" s="106"/>
      <c r="LLU655485" s="106"/>
      <c r="LUN655485" s="106"/>
      <c r="LUO655485" s="106"/>
      <c r="LUP655485" s="106"/>
      <c r="LUQ655485" s="106"/>
      <c r="LUR655485" s="106"/>
      <c r="LUS655485" s="106"/>
      <c r="LUT655485" s="106"/>
      <c r="LUU655485" s="106"/>
      <c r="LUV655485" s="106"/>
      <c r="LUW655485" s="106"/>
      <c r="LUX655485" s="106"/>
      <c r="LUY655485" s="106"/>
      <c r="LUZ655485" s="106"/>
      <c r="LVA655485" s="106"/>
      <c r="LVB655485" s="106"/>
      <c r="LVC655485" s="106"/>
      <c r="LVD655485" s="106"/>
      <c r="LVE655485" s="106"/>
      <c r="LVF655485" s="106"/>
      <c r="LVG655485" s="106"/>
      <c r="LVM655485" s="106"/>
      <c r="LVN655485" s="106"/>
      <c r="LVO655485" s="106"/>
      <c r="LVP655485" s="106"/>
      <c r="LVQ655485" s="106"/>
      <c r="MEJ655485" s="106"/>
      <c r="MEK655485" s="106"/>
      <c r="MEL655485" s="106"/>
      <c r="MEM655485" s="106"/>
      <c r="MEN655485" s="106"/>
      <c r="MEO655485" s="106"/>
      <c r="MEP655485" s="106"/>
      <c r="MEQ655485" s="106"/>
      <c r="MER655485" s="106"/>
      <c r="MES655485" s="106"/>
      <c r="MET655485" s="106"/>
      <c r="MEU655485" s="106"/>
      <c r="MEV655485" s="106"/>
      <c r="MEW655485" s="106"/>
      <c r="MEX655485" s="106"/>
      <c r="MEY655485" s="106"/>
      <c r="MEZ655485" s="106"/>
      <c r="MFA655485" s="106"/>
      <c r="MFB655485" s="106"/>
      <c r="MFC655485" s="106"/>
      <c r="MFI655485" s="106"/>
      <c r="MFJ655485" s="106"/>
      <c r="MFK655485" s="106"/>
      <c r="MFL655485" s="106"/>
      <c r="MFM655485" s="106"/>
      <c r="MOF655485" s="106"/>
      <c r="MOG655485" s="106"/>
      <c r="MOH655485" s="106"/>
      <c r="MOI655485" s="106"/>
      <c r="MOJ655485" s="106"/>
      <c r="MOK655485" s="106"/>
      <c r="MOL655485" s="106"/>
      <c r="MOM655485" s="106"/>
      <c r="MON655485" s="106"/>
      <c r="MOO655485" s="106"/>
      <c r="MOP655485" s="106"/>
      <c r="MOQ655485" s="106"/>
      <c r="MOR655485" s="106"/>
      <c r="MOS655485" s="106"/>
      <c r="MOT655485" s="106"/>
      <c r="MOU655485" s="106"/>
      <c r="MOV655485" s="106"/>
      <c r="MOW655485" s="106"/>
      <c r="MOX655485" s="106"/>
      <c r="MOY655485" s="106"/>
      <c r="MPE655485" s="106"/>
      <c r="MPF655485" s="106"/>
      <c r="MPG655485" s="106"/>
      <c r="MPH655485" s="106"/>
      <c r="MPI655485" s="106"/>
      <c r="MYB655485" s="106"/>
      <c r="MYC655485" s="106"/>
      <c r="MYD655485" s="106"/>
      <c r="MYE655485" s="106"/>
      <c r="MYF655485" s="106"/>
      <c r="MYG655485" s="106"/>
      <c r="MYH655485" s="106"/>
      <c r="MYI655485" s="106"/>
      <c r="MYJ655485" s="106"/>
      <c r="MYK655485" s="106"/>
      <c r="MYL655485" s="106"/>
      <c r="MYM655485" s="106"/>
      <c r="MYN655485" s="106"/>
      <c r="MYO655485" s="106"/>
      <c r="MYP655485" s="106"/>
      <c r="MYQ655485" s="106"/>
      <c r="MYR655485" s="106"/>
      <c r="MYS655485" s="106"/>
      <c r="MYT655485" s="106"/>
      <c r="MYU655485" s="106"/>
      <c r="MZA655485" s="106"/>
      <c r="MZB655485" s="106"/>
      <c r="MZC655485" s="106"/>
      <c r="MZD655485" s="106"/>
      <c r="MZE655485" s="106"/>
      <c r="NHX655485" s="106"/>
      <c r="NHY655485" s="106"/>
      <c r="NHZ655485" s="106"/>
      <c r="NIA655485" s="106"/>
      <c r="NIB655485" s="106"/>
      <c r="NIC655485" s="106"/>
      <c r="NID655485" s="106"/>
      <c r="NIE655485" s="106"/>
      <c r="NIF655485" s="106"/>
      <c r="NIG655485" s="106"/>
      <c r="NIH655485" s="106"/>
      <c r="NII655485" s="106"/>
      <c r="NIJ655485" s="106"/>
      <c r="NIK655485" s="106"/>
      <c r="NIL655485" s="106"/>
      <c r="NIM655485" s="106"/>
      <c r="NIN655485" s="106"/>
      <c r="NIO655485" s="106"/>
      <c r="NIP655485" s="106"/>
      <c r="NIQ655485" s="106"/>
      <c r="NIW655485" s="106"/>
      <c r="NIX655485" s="106"/>
      <c r="NIY655485" s="106"/>
      <c r="NIZ655485" s="106"/>
      <c r="NJA655485" s="106"/>
      <c r="NRT655485" s="106"/>
      <c r="NRU655485" s="106"/>
      <c r="NRV655485" s="106"/>
      <c r="NRW655485" s="106"/>
      <c r="NRX655485" s="106"/>
      <c r="NRY655485" s="106"/>
      <c r="NRZ655485" s="106"/>
      <c r="NSA655485" s="106"/>
      <c r="NSB655485" s="106"/>
      <c r="NSC655485" s="106"/>
      <c r="NSD655485" s="106"/>
      <c r="NSE655485" s="106"/>
      <c r="NSF655485" s="106"/>
      <c r="NSG655485" s="106"/>
      <c r="NSH655485" s="106"/>
      <c r="NSI655485" s="106"/>
      <c r="NSJ655485" s="106"/>
      <c r="NSK655485" s="106"/>
      <c r="NSL655485" s="106"/>
      <c r="NSM655485" s="106"/>
      <c r="NSS655485" s="106"/>
      <c r="NST655485" s="106"/>
      <c r="NSU655485" s="106"/>
      <c r="NSV655485" s="106"/>
      <c r="NSW655485" s="106"/>
      <c r="OBP655485" s="106"/>
      <c r="OBQ655485" s="106"/>
      <c r="OBR655485" s="106"/>
      <c r="OBS655485" s="106"/>
      <c r="OBT655485" s="106"/>
      <c r="OBU655485" s="106"/>
      <c r="OBV655485" s="106"/>
      <c r="OBW655485" s="106"/>
      <c r="OBX655485" s="106"/>
      <c r="OBY655485" s="106"/>
      <c r="OBZ655485" s="106"/>
      <c r="OCA655485" s="106"/>
      <c r="OCB655485" s="106"/>
      <c r="OCC655485" s="106"/>
      <c r="OCD655485" s="106"/>
      <c r="OCE655485" s="106"/>
      <c r="OCF655485" s="106"/>
      <c r="OCG655485" s="106"/>
      <c r="OCH655485" s="106"/>
      <c r="OCI655485" s="106"/>
      <c r="OCO655485" s="106"/>
      <c r="OCP655485" s="106"/>
      <c r="OCQ655485" s="106"/>
      <c r="OCR655485" s="106"/>
      <c r="OCS655485" s="106"/>
      <c r="OLL655485" s="106"/>
      <c r="OLM655485" s="106"/>
      <c r="OLN655485" s="106"/>
      <c r="OLO655485" s="106"/>
      <c r="OLP655485" s="106"/>
      <c r="OLQ655485" s="106"/>
      <c r="OLR655485" s="106"/>
      <c r="OLS655485" s="106"/>
      <c r="OLT655485" s="106"/>
      <c r="OLU655485" s="106"/>
      <c r="OLV655485" s="106"/>
      <c r="OLW655485" s="106"/>
      <c r="OLX655485" s="106"/>
      <c r="OLY655485" s="106"/>
      <c r="OLZ655485" s="106"/>
      <c r="OMA655485" s="106"/>
      <c r="OMB655485" s="106"/>
      <c r="OMC655485" s="106"/>
      <c r="OMD655485" s="106"/>
      <c r="OME655485" s="106"/>
      <c r="OMK655485" s="106"/>
      <c r="OML655485" s="106"/>
      <c r="OMM655485" s="106"/>
      <c r="OMN655485" s="106"/>
      <c r="OMO655485" s="106"/>
      <c r="OVH655485" s="106"/>
      <c r="OVI655485" s="106"/>
      <c r="OVJ655485" s="106"/>
      <c r="OVK655485" s="106"/>
      <c r="OVL655485" s="106"/>
      <c r="OVM655485" s="106"/>
      <c r="OVN655485" s="106"/>
      <c r="OVO655485" s="106"/>
      <c r="OVP655485" s="106"/>
      <c r="OVQ655485" s="106"/>
      <c r="OVR655485" s="106"/>
      <c r="OVS655485" s="106"/>
      <c r="OVT655485" s="106"/>
      <c r="OVU655485" s="106"/>
      <c r="OVV655485" s="106"/>
      <c r="OVW655485" s="106"/>
      <c r="OVX655485" s="106"/>
      <c r="OVY655485" s="106"/>
      <c r="OVZ655485" s="106"/>
      <c r="OWA655485" s="106"/>
      <c r="OWG655485" s="106"/>
      <c r="OWH655485" s="106"/>
      <c r="OWI655485" s="106"/>
      <c r="OWJ655485" s="106"/>
      <c r="OWK655485" s="106"/>
      <c r="PFD655485" s="106"/>
      <c r="PFE655485" s="106"/>
      <c r="PFF655485" s="106"/>
      <c r="PFG655485" s="106"/>
      <c r="PFH655485" s="106"/>
      <c r="PFI655485" s="106"/>
      <c r="PFJ655485" s="106"/>
      <c r="PFK655485" s="106"/>
      <c r="PFL655485" s="106"/>
      <c r="PFM655485" s="106"/>
      <c r="PFN655485" s="106"/>
      <c r="PFO655485" s="106"/>
      <c r="PFP655485" s="106"/>
      <c r="PFQ655485" s="106"/>
      <c r="PFR655485" s="106"/>
      <c r="PFS655485" s="106"/>
      <c r="PFT655485" s="106"/>
      <c r="PFU655485" s="106"/>
      <c r="PFV655485" s="106"/>
      <c r="PFW655485" s="106"/>
      <c r="PGC655485" s="106"/>
      <c r="PGD655485" s="106"/>
      <c r="PGE655485" s="106"/>
      <c r="PGF655485" s="106"/>
      <c r="PGG655485" s="106"/>
      <c r="POZ655485" s="106"/>
      <c r="PPA655485" s="106"/>
      <c r="PPB655485" s="106"/>
      <c r="PPC655485" s="106"/>
      <c r="PPD655485" s="106"/>
      <c r="PPE655485" s="106"/>
      <c r="PPF655485" s="106"/>
      <c r="PPG655485" s="106"/>
      <c r="PPH655485" s="106"/>
      <c r="PPI655485" s="106"/>
      <c r="PPJ655485" s="106"/>
      <c r="PPK655485" s="106"/>
      <c r="PPL655485" s="106"/>
      <c r="PPM655485" s="106"/>
      <c r="PPN655485" s="106"/>
      <c r="PPO655485" s="106"/>
      <c r="PPP655485" s="106"/>
      <c r="PPQ655485" s="106"/>
      <c r="PPR655485" s="106"/>
      <c r="PPS655485" s="106"/>
      <c r="PPY655485" s="106"/>
      <c r="PPZ655485" s="106"/>
      <c r="PQA655485" s="106"/>
      <c r="PQB655485" s="106"/>
      <c r="PQC655485" s="106"/>
      <c r="PYV655485" s="106"/>
      <c r="PYW655485" s="106"/>
      <c r="PYX655485" s="106"/>
      <c r="PYY655485" s="106"/>
      <c r="PYZ655485" s="106"/>
      <c r="PZA655485" s="106"/>
      <c r="PZB655485" s="106"/>
      <c r="PZC655485" s="106"/>
      <c r="PZD655485" s="106"/>
      <c r="PZE655485" s="106"/>
      <c r="PZF655485" s="106"/>
      <c r="PZG655485" s="106"/>
      <c r="PZH655485" s="106"/>
      <c r="PZI655485" s="106"/>
      <c r="PZJ655485" s="106"/>
      <c r="PZK655485" s="106"/>
      <c r="PZL655485" s="106"/>
      <c r="PZM655485" s="106"/>
      <c r="PZN655485" s="106"/>
      <c r="PZO655485" s="106"/>
      <c r="PZU655485" s="106"/>
      <c r="PZV655485" s="106"/>
      <c r="PZW655485" s="106"/>
      <c r="PZX655485" s="106"/>
      <c r="PZY655485" s="106"/>
      <c r="QIR655485" s="106"/>
      <c r="QIS655485" s="106"/>
      <c r="QIT655485" s="106"/>
      <c r="QIU655485" s="106"/>
      <c r="QIV655485" s="106"/>
      <c r="QIW655485" s="106"/>
      <c r="QIX655485" s="106"/>
      <c r="QIY655485" s="106"/>
      <c r="QIZ655485" s="106"/>
      <c r="QJA655485" s="106"/>
      <c r="QJB655485" s="106"/>
      <c r="QJC655485" s="106"/>
      <c r="QJD655485" s="106"/>
      <c r="QJE655485" s="106"/>
      <c r="QJF655485" s="106"/>
      <c r="QJG655485" s="106"/>
      <c r="QJH655485" s="106"/>
      <c r="QJI655485" s="106"/>
      <c r="QJJ655485" s="106"/>
      <c r="QJK655485" s="106"/>
      <c r="QJQ655485" s="106"/>
      <c r="QJR655485" s="106"/>
      <c r="QJS655485" s="106"/>
      <c r="QJT655485" s="106"/>
      <c r="QJU655485" s="106"/>
      <c r="QSN655485" s="106"/>
      <c r="QSO655485" s="106"/>
      <c r="QSP655485" s="106"/>
      <c r="QSQ655485" s="106"/>
      <c r="QSR655485" s="106"/>
      <c r="QSS655485" s="106"/>
      <c r="QST655485" s="106"/>
      <c r="QSU655485" s="106"/>
      <c r="QSV655485" s="106"/>
      <c r="QSW655485" s="106"/>
      <c r="QSX655485" s="106"/>
      <c r="QSY655485" s="106"/>
      <c r="QSZ655485" s="106"/>
      <c r="QTA655485" s="106"/>
      <c r="QTB655485" s="106"/>
      <c r="QTC655485" s="106"/>
      <c r="QTD655485" s="106"/>
      <c r="QTE655485" s="106"/>
      <c r="QTF655485" s="106"/>
      <c r="QTG655485" s="106"/>
      <c r="QTM655485" s="106"/>
      <c r="QTN655485" s="106"/>
      <c r="QTO655485" s="106"/>
      <c r="QTP655485" s="106"/>
      <c r="QTQ655485" s="106"/>
      <c r="RCJ655485" s="106"/>
      <c r="RCK655485" s="106"/>
      <c r="RCL655485" s="106"/>
      <c r="RCM655485" s="106"/>
      <c r="RCN655485" s="106"/>
      <c r="RCO655485" s="106"/>
      <c r="RCP655485" s="106"/>
      <c r="RCQ655485" s="106"/>
      <c r="RCR655485" s="106"/>
      <c r="RCS655485" s="106"/>
      <c r="RCT655485" s="106"/>
      <c r="RCU655485" s="106"/>
      <c r="RCV655485" s="106"/>
      <c r="RCW655485" s="106"/>
      <c r="RCX655485" s="106"/>
      <c r="RCY655485" s="106"/>
      <c r="RCZ655485" s="106"/>
      <c r="RDA655485" s="106"/>
      <c r="RDB655485" s="106"/>
      <c r="RDC655485" s="106"/>
      <c r="RDI655485" s="106"/>
      <c r="RDJ655485" s="106"/>
      <c r="RDK655485" s="106"/>
      <c r="RDL655485" s="106"/>
      <c r="RDM655485" s="106"/>
      <c r="RMF655485" s="106"/>
      <c r="RMG655485" s="106"/>
      <c r="RMH655485" s="106"/>
      <c r="RMI655485" s="106"/>
      <c r="RMJ655485" s="106"/>
      <c r="RMK655485" s="106"/>
      <c r="RML655485" s="106"/>
      <c r="RMM655485" s="106"/>
      <c r="RMN655485" s="106"/>
      <c r="RMO655485" s="106"/>
      <c r="RMP655485" s="106"/>
      <c r="RMQ655485" s="106"/>
      <c r="RMR655485" s="106"/>
      <c r="RMS655485" s="106"/>
      <c r="RMT655485" s="106"/>
      <c r="RMU655485" s="106"/>
      <c r="RMV655485" s="106"/>
      <c r="RMW655485" s="106"/>
      <c r="RMX655485" s="106"/>
      <c r="RMY655485" s="106"/>
      <c r="RNE655485" s="106"/>
      <c r="RNF655485" s="106"/>
      <c r="RNG655485" s="106"/>
      <c r="RNH655485" s="106"/>
      <c r="RNI655485" s="106"/>
      <c r="RWB655485" s="106"/>
      <c r="RWC655485" s="106"/>
      <c r="RWD655485" s="106"/>
      <c r="RWE655485" s="106"/>
      <c r="RWF655485" s="106"/>
      <c r="RWG655485" s="106"/>
      <c r="RWH655485" s="106"/>
      <c r="RWI655485" s="106"/>
      <c r="RWJ655485" s="106"/>
      <c r="RWK655485" s="106"/>
      <c r="RWL655485" s="106"/>
      <c r="RWM655485" s="106"/>
      <c r="RWN655485" s="106"/>
      <c r="RWO655485" s="106"/>
      <c r="RWP655485" s="106"/>
      <c r="RWQ655485" s="106"/>
      <c r="RWR655485" s="106"/>
      <c r="RWS655485" s="106"/>
      <c r="RWT655485" s="106"/>
      <c r="RWU655485" s="106"/>
      <c r="RXA655485" s="106"/>
      <c r="RXB655485" s="106"/>
      <c r="RXC655485" s="106"/>
      <c r="RXD655485" s="106"/>
      <c r="RXE655485" s="106"/>
      <c r="SFX655485" s="106"/>
      <c r="SFY655485" s="106"/>
      <c r="SFZ655485" s="106"/>
      <c r="SGA655485" s="106"/>
      <c r="SGB655485" s="106"/>
      <c r="SGC655485" s="106"/>
      <c r="SGD655485" s="106"/>
      <c r="SGE655485" s="106"/>
      <c r="SGF655485" s="106"/>
      <c r="SGG655485" s="106"/>
      <c r="SGH655485" s="106"/>
      <c r="SGI655485" s="106"/>
      <c r="SGJ655485" s="106"/>
      <c r="SGK655485" s="106"/>
      <c r="SGL655485" s="106"/>
      <c r="SGM655485" s="106"/>
      <c r="SGN655485" s="106"/>
      <c r="SGO655485" s="106"/>
      <c r="SGP655485" s="106"/>
      <c r="SGQ655485" s="106"/>
      <c r="SGW655485" s="106"/>
      <c r="SGX655485" s="106"/>
      <c r="SGY655485" s="106"/>
      <c r="SGZ655485" s="106"/>
      <c r="SHA655485" s="106"/>
      <c r="SPT655485" s="106"/>
      <c r="SPU655485" s="106"/>
      <c r="SPV655485" s="106"/>
      <c r="SPW655485" s="106"/>
      <c r="SPX655485" s="106"/>
      <c r="SPY655485" s="106"/>
      <c r="SPZ655485" s="106"/>
      <c r="SQA655485" s="106"/>
      <c r="SQB655485" s="106"/>
      <c r="SQC655485" s="106"/>
      <c r="SQD655485" s="106"/>
      <c r="SQE655485" s="106"/>
      <c r="SQF655485" s="106"/>
      <c r="SQG655485" s="106"/>
      <c r="SQH655485" s="106"/>
      <c r="SQI655485" s="106"/>
      <c r="SQJ655485" s="106"/>
      <c r="SQK655485" s="106"/>
      <c r="SQL655485" s="106"/>
      <c r="SQM655485" s="106"/>
      <c r="SQS655485" s="106"/>
      <c r="SQT655485" s="106"/>
      <c r="SQU655485" s="106"/>
      <c r="SQV655485" s="106"/>
      <c r="SQW655485" s="106"/>
      <c r="SZP655485" s="106"/>
      <c r="SZQ655485" s="106"/>
      <c r="SZR655485" s="106"/>
      <c r="SZS655485" s="106"/>
      <c r="SZT655485" s="106"/>
      <c r="SZU655485" s="106"/>
      <c r="SZV655485" s="106"/>
      <c r="SZW655485" s="106"/>
      <c r="SZX655485" s="106"/>
      <c r="SZY655485" s="106"/>
      <c r="SZZ655485" s="106"/>
      <c r="TAA655485" s="106"/>
      <c r="TAB655485" s="106"/>
      <c r="TAC655485" s="106"/>
      <c r="TAD655485" s="106"/>
      <c r="TAE655485" s="106"/>
      <c r="TAF655485" s="106"/>
      <c r="TAG655485" s="106"/>
      <c r="TAH655485" s="106"/>
      <c r="TAI655485" s="106"/>
      <c r="TAO655485" s="106"/>
      <c r="TAP655485" s="106"/>
      <c r="TAQ655485" s="106"/>
      <c r="TAR655485" s="106"/>
      <c r="TAS655485" s="106"/>
      <c r="TJL655485" s="106"/>
      <c r="TJM655485" s="106"/>
      <c r="TJN655485" s="106"/>
      <c r="TJO655485" s="106"/>
      <c r="TJP655485" s="106"/>
      <c r="TJQ655485" s="106"/>
      <c r="TJR655485" s="106"/>
      <c r="TJS655485" s="106"/>
      <c r="TJT655485" s="106"/>
      <c r="TJU655485" s="106"/>
      <c r="TJV655485" s="106"/>
      <c r="TJW655485" s="106"/>
      <c r="TJX655485" s="106"/>
      <c r="TJY655485" s="106"/>
      <c r="TJZ655485" s="106"/>
      <c r="TKA655485" s="106"/>
      <c r="TKB655485" s="106"/>
      <c r="TKC655485" s="106"/>
      <c r="TKD655485" s="106"/>
      <c r="TKE655485" s="106"/>
      <c r="TKK655485" s="106"/>
      <c r="TKL655485" s="106"/>
      <c r="TKM655485" s="106"/>
      <c r="TKN655485" s="106"/>
      <c r="TKO655485" s="106"/>
      <c r="TTH655485" s="106"/>
      <c r="TTI655485" s="106"/>
      <c r="TTJ655485" s="106"/>
      <c r="TTK655485" s="106"/>
      <c r="TTL655485" s="106"/>
      <c r="TTM655485" s="106"/>
      <c r="TTN655485" s="106"/>
      <c r="TTO655485" s="106"/>
      <c r="TTP655485" s="106"/>
      <c r="TTQ655485" s="106"/>
      <c r="TTR655485" s="106"/>
      <c r="TTS655485" s="106"/>
      <c r="TTT655485" s="106"/>
      <c r="TTU655485" s="106"/>
      <c r="TTV655485" s="106"/>
      <c r="TTW655485" s="106"/>
      <c r="TTX655485" s="106"/>
      <c r="TTY655485" s="106"/>
      <c r="TTZ655485" s="106"/>
      <c r="TUA655485" s="106"/>
      <c r="TUG655485" s="106"/>
      <c r="TUH655485" s="106"/>
      <c r="TUI655485" s="106"/>
      <c r="TUJ655485" s="106"/>
      <c r="TUK655485" s="106"/>
      <c r="UDD655485" s="106"/>
      <c r="UDE655485" s="106"/>
      <c r="UDF655485" s="106"/>
      <c r="UDG655485" s="106"/>
      <c r="UDH655485" s="106"/>
      <c r="UDI655485" s="106"/>
      <c r="UDJ655485" s="106"/>
      <c r="UDK655485" s="106"/>
      <c r="UDL655485" s="106"/>
      <c r="UDM655485" s="106"/>
      <c r="UDN655485" s="106"/>
      <c r="UDO655485" s="106"/>
      <c r="UDP655485" s="106"/>
      <c r="UDQ655485" s="106"/>
      <c r="UDR655485" s="106"/>
      <c r="UDS655485" s="106"/>
      <c r="UDT655485" s="106"/>
      <c r="UDU655485" s="106"/>
      <c r="UDV655485" s="106"/>
      <c r="UDW655485" s="106"/>
      <c r="UEC655485" s="106"/>
      <c r="UED655485" s="106"/>
      <c r="UEE655485" s="106"/>
      <c r="UEF655485" s="106"/>
      <c r="UEG655485" s="106"/>
      <c r="UMZ655485" s="106"/>
      <c r="UNA655485" s="106"/>
      <c r="UNB655485" s="106"/>
      <c r="UNC655485" s="106"/>
      <c r="UND655485" s="106"/>
      <c r="UNE655485" s="106"/>
      <c r="UNF655485" s="106"/>
      <c r="UNG655485" s="106"/>
      <c r="UNH655485" s="106"/>
      <c r="UNI655485" s="106"/>
      <c r="UNJ655485" s="106"/>
      <c r="UNK655485" s="106"/>
      <c r="UNL655485" s="106"/>
      <c r="UNM655485" s="106"/>
      <c r="UNN655485" s="106"/>
      <c r="UNO655485" s="106"/>
      <c r="UNP655485" s="106"/>
      <c r="UNQ655485" s="106"/>
      <c r="UNR655485" s="106"/>
      <c r="UNS655485" s="106"/>
      <c r="UNY655485" s="106"/>
      <c r="UNZ655485" s="106"/>
      <c r="UOA655485" s="106"/>
      <c r="UOB655485" s="106"/>
      <c r="UOC655485" s="106"/>
      <c r="UWV655485" s="106"/>
      <c r="UWW655485" s="106"/>
      <c r="UWX655485" s="106"/>
      <c r="UWY655485" s="106"/>
      <c r="UWZ655485" s="106"/>
      <c r="UXA655485" s="106"/>
      <c r="UXB655485" s="106"/>
      <c r="UXC655485" s="106"/>
      <c r="UXD655485" s="106"/>
      <c r="UXE655485" s="106"/>
      <c r="UXF655485" s="106"/>
      <c r="UXG655485" s="106"/>
      <c r="UXH655485" s="106"/>
      <c r="UXI655485" s="106"/>
      <c r="UXJ655485" s="106"/>
      <c r="UXK655485" s="106"/>
      <c r="UXL655485" s="106"/>
      <c r="UXM655485" s="106"/>
      <c r="UXN655485" s="106"/>
      <c r="UXO655485" s="106"/>
      <c r="UXU655485" s="106"/>
      <c r="UXV655485" s="106"/>
      <c r="UXW655485" s="106"/>
      <c r="UXX655485" s="106"/>
      <c r="UXY655485" s="106"/>
      <c r="VGR655485" s="106"/>
      <c r="VGS655485" s="106"/>
      <c r="VGT655485" s="106"/>
      <c r="VGU655485" s="106"/>
      <c r="VGV655485" s="106"/>
      <c r="VGW655485" s="106"/>
      <c r="VGX655485" s="106"/>
      <c r="VGY655485" s="106"/>
      <c r="VGZ655485" s="106"/>
      <c r="VHA655485" s="106"/>
      <c r="VHB655485" s="106"/>
      <c r="VHC655485" s="106"/>
      <c r="VHD655485" s="106"/>
      <c r="VHE655485" s="106"/>
      <c r="VHF655485" s="106"/>
      <c r="VHG655485" s="106"/>
      <c r="VHH655485" s="106"/>
      <c r="VHI655485" s="106"/>
      <c r="VHJ655485" s="106"/>
      <c r="VHK655485" s="106"/>
      <c r="VHQ655485" s="106"/>
      <c r="VHR655485" s="106"/>
      <c r="VHS655485" s="106"/>
      <c r="VHT655485" s="106"/>
      <c r="VHU655485" s="106"/>
      <c r="VQN655485" s="106"/>
      <c r="VQO655485" s="106"/>
      <c r="VQP655485" s="106"/>
      <c r="VQQ655485" s="106"/>
      <c r="VQR655485" s="106"/>
      <c r="VQS655485" s="106"/>
      <c r="VQT655485" s="106"/>
      <c r="VQU655485" s="106"/>
      <c r="VQV655485" s="106"/>
      <c r="VQW655485" s="106"/>
      <c r="VQX655485" s="106"/>
      <c r="VQY655485" s="106"/>
      <c r="VQZ655485" s="106"/>
      <c r="VRA655485" s="106"/>
      <c r="VRB655485" s="106"/>
      <c r="VRC655485" s="106"/>
      <c r="VRD655485" s="106"/>
      <c r="VRE655485" s="106"/>
      <c r="VRF655485" s="106"/>
      <c r="VRG655485" s="106"/>
      <c r="VRM655485" s="106"/>
      <c r="VRN655485" s="106"/>
      <c r="VRO655485" s="106"/>
      <c r="VRP655485" s="106"/>
      <c r="VRQ655485" s="106"/>
      <c r="WAJ655485" s="106"/>
      <c r="WAK655485" s="106"/>
      <c r="WAL655485" s="106"/>
      <c r="WAM655485" s="106"/>
      <c r="WAN655485" s="106"/>
      <c r="WAO655485" s="106"/>
      <c r="WAP655485" s="106"/>
      <c r="WAQ655485" s="106"/>
      <c r="WAR655485" s="106"/>
      <c r="WAS655485" s="106"/>
      <c r="WAT655485" s="106"/>
      <c r="WAU655485" s="106"/>
      <c r="WAV655485" s="106"/>
      <c r="WAW655485" s="106"/>
      <c r="WAX655485" s="106"/>
      <c r="WAY655485" s="106"/>
      <c r="WAZ655485" s="106"/>
      <c r="WBA655485" s="106"/>
      <c r="WBB655485" s="106"/>
      <c r="WBC655485" s="106"/>
      <c r="WBI655485" s="106"/>
      <c r="WBJ655485" s="106"/>
      <c r="WBK655485" s="106"/>
      <c r="WBL655485" s="106"/>
      <c r="WBM655485" s="106"/>
      <c r="WKF655485" s="106"/>
      <c r="WKG655485" s="106"/>
      <c r="WKH655485" s="106"/>
      <c r="WKI655485" s="106"/>
      <c r="WKJ655485" s="106"/>
      <c r="WKK655485" s="106"/>
      <c r="WKL655485" s="106"/>
      <c r="WKM655485" s="106"/>
      <c r="WKN655485" s="106"/>
      <c r="WKO655485" s="106"/>
      <c r="WKP655485" s="106"/>
      <c r="WKQ655485" s="106"/>
      <c r="WKR655485" s="106"/>
      <c r="WKS655485" s="106"/>
      <c r="WKT655485" s="106"/>
      <c r="WKU655485" s="106"/>
      <c r="WKV655485" s="106"/>
      <c r="WKW655485" s="106"/>
      <c r="WKX655485" s="106"/>
      <c r="WKY655485" s="106"/>
      <c r="WLE655485" s="106"/>
      <c r="WLF655485" s="106"/>
      <c r="WLG655485" s="106"/>
      <c r="WLH655485" s="106"/>
      <c r="WLI655485" s="106"/>
      <c r="WUB655485" s="106"/>
      <c r="WUC655485" s="106"/>
      <c r="WUD655485" s="106"/>
      <c r="WUE655485" s="106"/>
      <c r="WUF655485" s="106"/>
      <c r="WUG655485" s="106"/>
      <c r="WUH655485" s="106"/>
      <c r="WUI655485" s="106"/>
      <c r="WUJ655485" s="106"/>
      <c r="WUK655485" s="106"/>
      <c r="WUL655485" s="106"/>
      <c r="WUM655485" s="106"/>
      <c r="WUN655485" s="106"/>
      <c r="WUO655485" s="106"/>
      <c r="WUP655485" s="106"/>
      <c r="WUQ655485" s="106"/>
      <c r="WUR655485" s="106"/>
      <c r="WUS655485" s="106"/>
      <c r="WUT655485" s="106"/>
      <c r="WUU655485" s="106"/>
      <c r="WVA655485" s="106"/>
      <c r="WVB655485" s="106"/>
      <c r="WVC655485" s="106"/>
      <c r="WVD655485" s="106"/>
      <c r="WVE655485" s="106"/>
    </row>
    <row r="655486" spans="480:1021 1248:2045 2272:3069 3296:4093 4320:5117 5344:6141 6368:7165 7392:8189 8416:9213 9440:10237 10464:11261 11488:12285 12512:13309 13536:14333 14560:15357 15584:16125" hidden="1" x14ac:dyDescent="0.15">
      <c r="RL655486" s="106"/>
      <c r="RM655486" s="106"/>
      <c r="RN655486" s="106"/>
      <c r="RO655486" s="106"/>
      <c r="RP655486" s="106"/>
      <c r="RQ655486" s="106"/>
      <c r="RR655486" s="106"/>
      <c r="RS655486" s="106"/>
      <c r="RT655486" s="106"/>
      <c r="RU655486" s="106"/>
      <c r="RV655486" s="106"/>
      <c r="RW655486" s="106"/>
      <c r="RX655486" s="106"/>
      <c r="RY655486" s="106"/>
      <c r="RZ655486" s="106"/>
      <c r="SA655486" s="106"/>
      <c r="SB655486" s="106"/>
      <c r="SC655486" s="106"/>
      <c r="SD655486" s="106"/>
      <c r="SE655486" s="106"/>
      <c r="SK655486" s="106"/>
      <c r="SL655486" s="106"/>
      <c r="SM655486" s="106"/>
      <c r="SN655486" s="106"/>
      <c r="SO655486" s="106"/>
      <c r="ABH655486" s="106"/>
      <c r="ABI655486" s="106"/>
      <c r="ABJ655486" s="106"/>
      <c r="ABK655486" s="106"/>
      <c r="ABL655486" s="106"/>
      <c r="ABM655486" s="106"/>
      <c r="ABN655486" s="106"/>
      <c r="ABO655486" s="106"/>
      <c r="ABP655486" s="106"/>
      <c r="ABQ655486" s="106"/>
      <c r="ABR655486" s="106"/>
      <c r="ABS655486" s="106"/>
      <c r="ABT655486" s="106"/>
      <c r="ABU655486" s="106"/>
      <c r="ABV655486" s="106"/>
      <c r="ABW655486" s="106"/>
      <c r="ABX655486" s="106"/>
      <c r="ABY655486" s="106"/>
      <c r="ABZ655486" s="106"/>
      <c r="ACA655486" s="106"/>
      <c r="ACG655486" s="106"/>
      <c r="ACH655486" s="106"/>
      <c r="ACI655486" s="106"/>
      <c r="ACJ655486" s="106"/>
      <c r="ACK655486" s="106"/>
      <c r="ALD655486" s="106"/>
      <c r="ALE655486" s="106"/>
      <c r="ALF655486" s="106"/>
      <c r="ALG655486" s="106"/>
      <c r="ALH655486" s="106"/>
      <c r="ALI655486" s="106"/>
      <c r="ALJ655486" s="106"/>
      <c r="ALK655486" s="106"/>
      <c r="ALL655486" s="106"/>
      <c r="ALM655486" s="106"/>
      <c r="ALN655486" s="106"/>
      <c r="ALO655486" s="106"/>
      <c r="ALP655486" s="106"/>
      <c r="ALQ655486" s="106"/>
      <c r="ALR655486" s="106"/>
      <c r="ALS655486" s="106"/>
      <c r="ALT655486" s="106"/>
      <c r="ALU655486" s="106"/>
      <c r="ALV655486" s="106"/>
      <c r="ALW655486" s="106"/>
      <c r="AMC655486" s="106"/>
      <c r="AMD655486" s="106"/>
      <c r="AME655486" s="106"/>
      <c r="AMF655486" s="106"/>
      <c r="AMG655486" s="106"/>
      <c r="AUZ655486" s="106"/>
      <c r="AVA655486" s="106"/>
      <c r="AVB655486" s="106"/>
      <c r="AVC655486" s="106"/>
      <c r="AVD655486" s="106"/>
      <c r="AVE655486" s="106"/>
      <c r="AVF655486" s="106"/>
      <c r="AVG655486" s="106"/>
      <c r="AVH655486" s="106"/>
      <c r="AVI655486" s="106"/>
      <c r="AVJ655486" s="106"/>
      <c r="AVK655486" s="106"/>
      <c r="AVL655486" s="106"/>
      <c r="AVM655486" s="106"/>
      <c r="AVN655486" s="106"/>
      <c r="AVO655486" s="106"/>
      <c r="AVP655486" s="106"/>
      <c r="AVQ655486" s="106"/>
      <c r="AVR655486" s="106"/>
      <c r="AVS655486" s="106"/>
      <c r="AVY655486" s="106"/>
      <c r="AVZ655486" s="106"/>
      <c r="AWA655486" s="106"/>
      <c r="AWB655486" s="106"/>
      <c r="AWC655486" s="106"/>
      <c r="BEV655486" s="106"/>
      <c r="BEW655486" s="106"/>
      <c r="BEX655486" s="106"/>
      <c r="BEY655486" s="106"/>
      <c r="BEZ655486" s="106"/>
      <c r="BFA655486" s="106"/>
      <c r="BFB655486" s="106"/>
      <c r="BFC655486" s="106"/>
      <c r="BFD655486" s="106"/>
      <c r="BFE655486" s="106"/>
      <c r="BFF655486" s="106"/>
      <c r="BFG655486" s="106"/>
      <c r="BFH655486" s="106"/>
      <c r="BFI655486" s="106"/>
      <c r="BFJ655486" s="106"/>
      <c r="BFK655486" s="106"/>
      <c r="BFL655486" s="106"/>
      <c r="BFM655486" s="106"/>
      <c r="BFN655486" s="106"/>
      <c r="BFO655486" s="106"/>
      <c r="BFU655486" s="106"/>
      <c r="BFV655486" s="106"/>
      <c r="BFW655486" s="106"/>
      <c r="BFX655486" s="106"/>
      <c r="BFY655486" s="106"/>
      <c r="BOR655486" s="106"/>
      <c r="BOS655486" s="106"/>
      <c r="BOT655486" s="106"/>
      <c r="BOU655486" s="106"/>
      <c r="BOV655486" s="106"/>
      <c r="BOW655486" s="106"/>
      <c r="BOX655486" s="106"/>
      <c r="BOY655486" s="106"/>
      <c r="BOZ655486" s="106"/>
      <c r="BPA655486" s="106"/>
      <c r="BPB655486" s="106"/>
      <c r="BPC655486" s="106"/>
      <c r="BPD655486" s="106"/>
      <c r="BPE655486" s="106"/>
      <c r="BPF655486" s="106"/>
      <c r="BPG655486" s="106"/>
      <c r="BPH655486" s="106"/>
      <c r="BPI655486" s="106"/>
      <c r="BPJ655486" s="106"/>
      <c r="BPK655486" s="106"/>
      <c r="BPQ655486" s="106"/>
      <c r="BPR655486" s="106"/>
      <c r="BPS655486" s="106"/>
      <c r="BPT655486" s="106"/>
      <c r="BPU655486" s="106"/>
      <c r="BYN655486" s="106"/>
      <c r="BYO655486" s="106"/>
      <c r="BYP655486" s="106"/>
      <c r="BYQ655486" s="106"/>
      <c r="BYR655486" s="106"/>
      <c r="BYS655486" s="106"/>
      <c r="BYT655486" s="106"/>
      <c r="BYU655486" s="106"/>
      <c r="BYV655486" s="106"/>
      <c r="BYW655486" s="106"/>
      <c r="BYX655486" s="106"/>
      <c r="BYY655486" s="106"/>
      <c r="BYZ655486" s="106"/>
      <c r="BZA655486" s="106"/>
      <c r="BZB655486" s="106"/>
      <c r="BZC655486" s="106"/>
      <c r="BZD655486" s="106"/>
      <c r="BZE655486" s="106"/>
      <c r="BZF655486" s="106"/>
      <c r="BZG655486" s="106"/>
      <c r="BZM655486" s="106"/>
      <c r="BZN655486" s="106"/>
      <c r="BZO655486" s="106"/>
      <c r="BZP655486" s="106"/>
      <c r="BZQ655486" s="106"/>
      <c r="CIJ655486" s="106"/>
      <c r="CIK655486" s="106"/>
      <c r="CIL655486" s="106"/>
      <c r="CIM655486" s="106"/>
      <c r="CIN655486" s="106"/>
      <c r="CIO655486" s="106"/>
      <c r="CIP655486" s="106"/>
      <c r="CIQ655486" s="106"/>
      <c r="CIR655486" s="106"/>
      <c r="CIS655486" s="106"/>
      <c r="CIT655486" s="106"/>
      <c r="CIU655486" s="106"/>
      <c r="CIV655486" s="106"/>
      <c r="CIW655486" s="106"/>
      <c r="CIX655486" s="106"/>
      <c r="CIY655486" s="106"/>
      <c r="CIZ655486" s="106"/>
      <c r="CJA655486" s="106"/>
      <c r="CJB655486" s="106"/>
      <c r="CJC655486" s="106"/>
      <c r="CJI655486" s="106"/>
      <c r="CJJ655486" s="106"/>
      <c r="CJK655486" s="106"/>
      <c r="CJL655486" s="106"/>
      <c r="CJM655486" s="106"/>
      <c r="CSF655486" s="106"/>
      <c r="CSG655486" s="106"/>
      <c r="CSH655486" s="106"/>
      <c r="CSI655486" s="106"/>
      <c r="CSJ655486" s="106"/>
      <c r="CSK655486" s="106"/>
      <c r="CSL655486" s="106"/>
      <c r="CSM655486" s="106"/>
      <c r="CSN655486" s="106"/>
      <c r="CSO655486" s="106"/>
      <c r="CSP655486" s="106"/>
      <c r="CSQ655486" s="106"/>
      <c r="CSR655486" s="106"/>
      <c r="CSS655486" s="106"/>
      <c r="CST655486" s="106"/>
      <c r="CSU655486" s="106"/>
      <c r="CSV655486" s="106"/>
      <c r="CSW655486" s="106"/>
      <c r="CSX655486" s="106"/>
      <c r="CSY655486" s="106"/>
      <c r="CTE655486" s="106"/>
      <c r="CTF655486" s="106"/>
      <c r="CTG655486" s="106"/>
      <c r="CTH655486" s="106"/>
      <c r="CTI655486" s="106"/>
      <c r="DCB655486" s="106"/>
      <c r="DCC655486" s="106"/>
      <c r="DCD655486" s="106"/>
      <c r="DCE655486" s="106"/>
      <c r="DCF655486" s="106"/>
      <c r="DCG655486" s="106"/>
      <c r="DCH655486" s="106"/>
      <c r="DCI655486" s="106"/>
      <c r="DCJ655486" s="106"/>
      <c r="DCK655486" s="106"/>
      <c r="DCL655486" s="106"/>
      <c r="DCM655486" s="106"/>
      <c r="DCN655486" s="106"/>
      <c r="DCO655486" s="106"/>
      <c r="DCP655486" s="106"/>
      <c r="DCQ655486" s="106"/>
      <c r="DCR655486" s="106"/>
      <c r="DCS655486" s="106"/>
      <c r="DCT655486" s="106"/>
      <c r="DCU655486" s="106"/>
      <c r="DDA655486" s="106"/>
      <c r="DDB655486" s="106"/>
      <c r="DDC655486" s="106"/>
      <c r="DDD655486" s="106"/>
      <c r="DDE655486" s="106"/>
      <c r="DLX655486" s="106"/>
      <c r="DLY655486" s="106"/>
      <c r="DLZ655486" s="106"/>
      <c r="DMA655486" s="106"/>
      <c r="DMB655486" s="106"/>
      <c r="DMC655486" s="106"/>
      <c r="DMD655486" s="106"/>
      <c r="DME655486" s="106"/>
      <c r="DMF655486" s="106"/>
      <c r="DMG655486" s="106"/>
      <c r="DMH655486" s="106"/>
      <c r="DMI655486" s="106"/>
      <c r="DMJ655486" s="106"/>
      <c r="DMK655486" s="106"/>
      <c r="DML655486" s="106"/>
      <c r="DMM655486" s="106"/>
      <c r="DMN655486" s="106"/>
      <c r="DMO655486" s="106"/>
      <c r="DMP655486" s="106"/>
      <c r="DMQ655486" s="106"/>
      <c r="DMW655486" s="106"/>
      <c r="DMX655486" s="106"/>
      <c r="DMY655486" s="106"/>
      <c r="DMZ655486" s="106"/>
      <c r="DNA655486" s="106"/>
      <c r="DVT655486" s="106"/>
      <c r="DVU655486" s="106"/>
      <c r="DVV655486" s="106"/>
      <c r="DVW655486" s="106"/>
      <c r="DVX655486" s="106"/>
      <c r="DVY655486" s="106"/>
      <c r="DVZ655486" s="106"/>
      <c r="DWA655486" s="106"/>
      <c r="DWB655486" s="106"/>
      <c r="DWC655486" s="106"/>
      <c r="DWD655486" s="106"/>
      <c r="DWE655486" s="106"/>
      <c r="DWF655486" s="106"/>
      <c r="DWG655486" s="106"/>
      <c r="DWH655486" s="106"/>
      <c r="DWI655486" s="106"/>
      <c r="DWJ655486" s="106"/>
      <c r="DWK655486" s="106"/>
      <c r="DWL655486" s="106"/>
      <c r="DWM655486" s="106"/>
      <c r="DWS655486" s="106"/>
      <c r="DWT655486" s="106"/>
      <c r="DWU655486" s="106"/>
      <c r="DWV655486" s="106"/>
      <c r="DWW655486" s="106"/>
      <c r="EFP655486" s="106"/>
      <c r="EFQ655486" s="106"/>
      <c r="EFR655486" s="106"/>
      <c r="EFS655486" s="106"/>
      <c r="EFT655486" s="106"/>
      <c r="EFU655486" s="106"/>
      <c r="EFV655486" s="106"/>
      <c r="EFW655486" s="106"/>
      <c r="EFX655486" s="106"/>
      <c r="EFY655486" s="106"/>
      <c r="EFZ655486" s="106"/>
      <c r="EGA655486" s="106"/>
      <c r="EGB655486" s="106"/>
      <c r="EGC655486" s="106"/>
      <c r="EGD655486" s="106"/>
      <c r="EGE655486" s="106"/>
      <c r="EGF655486" s="106"/>
      <c r="EGG655486" s="106"/>
      <c r="EGH655486" s="106"/>
      <c r="EGI655486" s="106"/>
      <c r="EGO655486" s="106"/>
      <c r="EGP655486" s="106"/>
      <c r="EGQ655486" s="106"/>
      <c r="EGR655486" s="106"/>
      <c r="EGS655486" s="106"/>
      <c r="EPL655486" s="106"/>
      <c r="EPM655486" s="106"/>
      <c r="EPN655486" s="106"/>
      <c r="EPO655486" s="106"/>
      <c r="EPP655486" s="106"/>
      <c r="EPQ655486" s="106"/>
      <c r="EPR655486" s="106"/>
      <c r="EPS655486" s="106"/>
      <c r="EPT655486" s="106"/>
      <c r="EPU655486" s="106"/>
      <c r="EPV655486" s="106"/>
      <c r="EPW655486" s="106"/>
      <c r="EPX655486" s="106"/>
      <c r="EPY655486" s="106"/>
      <c r="EPZ655486" s="106"/>
      <c r="EQA655486" s="106"/>
      <c r="EQB655486" s="106"/>
      <c r="EQC655486" s="106"/>
      <c r="EQD655486" s="106"/>
      <c r="EQE655486" s="106"/>
      <c r="EQK655486" s="106"/>
      <c r="EQL655486" s="106"/>
      <c r="EQM655486" s="106"/>
      <c r="EQN655486" s="106"/>
      <c r="EQO655486" s="106"/>
      <c r="EZH655486" s="106"/>
      <c r="EZI655486" s="106"/>
      <c r="EZJ655486" s="106"/>
      <c r="EZK655486" s="106"/>
      <c r="EZL655486" s="106"/>
      <c r="EZM655486" s="106"/>
      <c r="EZN655486" s="106"/>
      <c r="EZO655486" s="106"/>
      <c r="EZP655486" s="106"/>
      <c r="EZQ655486" s="106"/>
      <c r="EZR655486" s="106"/>
      <c r="EZS655486" s="106"/>
      <c r="EZT655486" s="106"/>
      <c r="EZU655486" s="106"/>
      <c r="EZV655486" s="106"/>
      <c r="EZW655486" s="106"/>
      <c r="EZX655486" s="106"/>
      <c r="EZY655486" s="106"/>
      <c r="EZZ655486" s="106"/>
      <c r="FAA655486" s="106"/>
      <c r="FAG655486" s="106"/>
      <c r="FAH655486" s="106"/>
      <c r="FAI655486" s="106"/>
      <c r="FAJ655486" s="106"/>
      <c r="FAK655486" s="106"/>
      <c r="FJD655486" s="106"/>
      <c r="FJE655486" s="106"/>
      <c r="FJF655486" s="106"/>
      <c r="FJG655486" s="106"/>
      <c r="FJH655486" s="106"/>
      <c r="FJI655486" s="106"/>
      <c r="FJJ655486" s="106"/>
      <c r="FJK655486" s="106"/>
      <c r="FJL655486" s="106"/>
      <c r="FJM655486" s="106"/>
      <c r="FJN655486" s="106"/>
      <c r="FJO655486" s="106"/>
      <c r="FJP655486" s="106"/>
      <c r="FJQ655486" s="106"/>
      <c r="FJR655486" s="106"/>
      <c r="FJS655486" s="106"/>
      <c r="FJT655486" s="106"/>
      <c r="FJU655486" s="106"/>
      <c r="FJV655486" s="106"/>
      <c r="FJW655486" s="106"/>
      <c r="FKC655486" s="106"/>
      <c r="FKD655486" s="106"/>
      <c r="FKE655486" s="106"/>
      <c r="FKF655486" s="106"/>
      <c r="FKG655486" s="106"/>
      <c r="FSZ655486" s="106"/>
      <c r="FTA655486" s="106"/>
      <c r="FTB655486" s="106"/>
      <c r="FTC655486" s="106"/>
      <c r="FTD655486" s="106"/>
      <c r="FTE655486" s="106"/>
      <c r="FTF655486" s="106"/>
      <c r="FTG655486" s="106"/>
      <c r="FTH655486" s="106"/>
      <c r="FTI655486" s="106"/>
      <c r="FTJ655486" s="106"/>
      <c r="FTK655486" s="106"/>
      <c r="FTL655486" s="106"/>
      <c r="FTM655486" s="106"/>
      <c r="FTN655486" s="106"/>
      <c r="FTO655486" s="106"/>
      <c r="FTP655486" s="106"/>
      <c r="FTQ655486" s="106"/>
      <c r="FTR655486" s="106"/>
      <c r="FTS655486" s="106"/>
      <c r="FTY655486" s="106"/>
      <c r="FTZ655486" s="106"/>
      <c r="FUA655486" s="106"/>
      <c r="FUB655486" s="106"/>
      <c r="FUC655486" s="106"/>
      <c r="GCV655486" s="106"/>
      <c r="GCW655486" s="106"/>
      <c r="GCX655486" s="106"/>
      <c r="GCY655486" s="106"/>
      <c r="GCZ655486" s="106"/>
      <c r="GDA655486" s="106"/>
      <c r="GDB655486" s="106"/>
      <c r="GDC655486" s="106"/>
      <c r="GDD655486" s="106"/>
      <c r="GDE655486" s="106"/>
      <c r="GDF655486" s="106"/>
      <c r="GDG655486" s="106"/>
      <c r="GDH655486" s="106"/>
      <c r="GDI655486" s="106"/>
      <c r="GDJ655486" s="106"/>
      <c r="GDK655486" s="106"/>
      <c r="GDL655486" s="106"/>
      <c r="GDM655486" s="106"/>
      <c r="GDN655486" s="106"/>
      <c r="GDO655486" s="106"/>
      <c r="GDU655486" s="106"/>
      <c r="GDV655486" s="106"/>
      <c r="GDW655486" s="106"/>
      <c r="GDX655486" s="106"/>
      <c r="GDY655486" s="106"/>
      <c r="GMR655486" s="106"/>
      <c r="GMS655486" s="106"/>
      <c r="GMT655486" s="106"/>
      <c r="GMU655486" s="106"/>
      <c r="GMV655486" s="106"/>
      <c r="GMW655486" s="106"/>
      <c r="GMX655486" s="106"/>
      <c r="GMY655486" s="106"/>
      <c r="GMZ655486" s="106"/>
      <c r="GNA655486" s="106"/>
      <c r="GNB655486" s="106"/>
      <c r="GNC655486" s="106"/>
      <c r="GND655486" s="106"/>
      <c r="GNE655486" s="106"/>
      <c r="GNF655486" s="106"/>
      <c r="GNG655486" s="106"/>
      <c r="GNH655486" s="106"/>
      <c r="GNI655486" s="106"/>
      <c r="GNJ655486" s="106"/>
      <c r="GNK655486" s="106"/>
      <c r="GNQ655486" s="106"/>
      <c r="GNR655486" s="106"/>
      <c r="GNS655486" s="106"/>
      <c r="GNT655486" s="106"/>
      <c r="GNU655486" s="106"/>
      <c r="GWN655486" s="106"/>
      <c r="GWO655486" s="106"/>
      <c r="GWP655486" s="106"/>
      <c r="GWQ655486" s="106"/>
      <c r="GWR655486" s="106"/>
      <c r="GWS655486" s="106"/>
      <c r="GWT655486" s="106"/>
      <c r="GWU655486" s="106"/>
      <c r="GWV655486" s="106"/>
      <c r="GWW655486" s="106"/>
      <c r="GWX655486" s="106"/>
      <c r="GWY655486" s="106"/>
      <c r="GWZ655486" s="106"/>
      <c r="GXA655486" s="106"/>
      <c r="GXB655486" s="106"/>
      <c r="GXC655486" s="106"/>
      <c r="GXD655486" s="106"/>
      <c r="GXE655486" s="106"/>
      <c r="GXF655486" s="106"/>
      <c r="GXG655486" s="106"/>
      <c r="GXM655486" s="106"/>
      <c r="GXN655486" s="106"/>
      <c r="GXO655486" s="106"/>
      <c r="GXP655486" s="106"/>
      <c r="GXQ655486" s="106"/>
      <c r="HGJ655486" s="106"/>
      <c r="HGK655486" s="106"/>
      <c r="HGL655486" s="106"/>
      <c r="HGM655486" s="106"/>
      <c r="HGN655486" s="106"/>
      <c r="HGO655486" s="106"/>
      <c r="HGP655486" s="106"/>
      <c r="HGQ655486" s="106"/>
      <c r="HGR655486" s="106"/>
      <c r="HGS655486" s="106"/>
      <c r="HGT655486" s="106"/>
      <c r="HGU655486" s="106"/>
      <c r="HGV655486" s="106"/>
      <c r="HGW655486" s="106"/>
      <c r="HGX655486" s="106"/>
      <c r="HGY655486" s="106"/>
      <c r="HGZ655486" s="106"/>
      <c r="HHA655486" s="106"/>
      <c r="HHB655486" s="106"/>
      <c r="HHC655486" s="106"/>
      <c r="HHI655486" s="106"/>
      <c r="HHJ655486" s="106"/>
      <c r="HHK655486" s="106"/>
      <c r="HHL655486" s="106"/>
      <c r="HHM655486" s="106"/>
      <c r="HQF655486" s="106"/>
      <c r="HQG655486" s="106"/>
      <c r="HQH655486" s="106"/>
      <c r="HQI655486" s="106"/>
      <c r="HQJ655486" s="106"/>
      <c r="HQK655486" s="106"/>
      <c r="HQL655486" s="106"/>
      <c r="HQM655486" s="106"/>
      <c r="HQN655486" s="106"/>
      <c r="HQO655486" s="106"/>
      <c r="HQP655486" s="106"/>
      <c r="HQQ655486" s="106"/>
      <c r="HQR655486" s="106"/>
      <c r="HQS655486" s="106"/>
      <c r="HQT655486" s="106"/>
      <c r="HQU655486" s="106"/>
      <c r="HQV655486" s="106"/>
      <c r="HQW655486" s="106"/>
      <c r="HQX655486" s="106"/>
      <c r="HQY655486" s="106"/>
      <c r="HRE655486" s="106"/>
      <c r="HRF655486" s="106"/>
      <c r="HRG655486" s="106"/>
      <c r="HRH655486" s="106"/>
      <c r="HRI655486" s="106"/>
      <c r="IAB655486" s="106"/>
      <c r="IAC655486" s="106"/>
      <c r="IAD655486" s="106"/>
      <c r="IAE655486" s="106"/>
      <c r="IAF655486" s="106"/>
      <c r="IAG655486" s="106"/>
      <c r="IAH655486" s="106"/>
      <c r="IAI655486" s="106"/>
      <c r="IAJ655486" s="106"/>
      <c r="IAK655486" s="106"/>
      <c r="IAL655486" s="106"/>
      <c r="IAM655486" s="106"/>
      <c r="IAN655486" s="106"/>
      <c r="IAO655486" s="106"/>
      <c r="IAP655486" s="106"/>
      <c r="IAQ655486" s="106"/>
      <c r="IAR655486" s="106"/>
      <c r="IAS655486" s="106"/>
      <c r="IAT655486" s="106"/>
      <c r="IAU655486" s="106"/>
      <c r="IBA655486" s="106"/>
      <c r="IBB655486" s="106"/>
      <c r="IBC655486" s="106"/>
      <c r="IBD655486" s="106"/>
      <c r="IBE655486" s="106"/>
      <c r="IJX655486" s="106"/>
      <c r="IJY655486" s="106"/>
      <c r="IJZ655486" s="106"/>
      <c r="IKA655486" s="106"/>
      <c r="IKB655486" s="106"/>
      <c r="IKC655486" s="106"/>
      <c r="IKD655486" s="106"/>
      <c r="IKE655486" s="106"/>
      <c r="IKF655486" s="106"/>
      <c r="IKG655486" s="106"/>
      <c r="IKH655486" s="106"/>
      <c r="IKI655486" s="106"/>
      <c r="IKJ655486" s="106"/>
      <c r="IKK655486" s="106"/>
      <c r="IKL655486" s="106"/>
      <c r="IKM655486" s="106"/>
      <c r="IKN655486" s="106"/>
      <c r="IKO655486" s="106"/>
      <c r="IKP655486" s="106"/>
      <c r="IKQ655486" s="106"/>
      <c r="IKW655486" s="106"/>
      <c r="IKX655486" s="106"/>
      <c r="IKY655486" s="106"/>
      <c r="IKZ655486" s="106"/>
      <c r="ILA655486" s="106"/>
      <c r="ITT655486" s="106"/>
      <c r="ITU655486" s="106"/>
      <c r="ITV655486" s="106"/>
      <c r="ITW655486" s="106"/>
      <c r="ITX655486" s="106"/>
      <c r="ITY655486" s="106"/>
      <c r="ITZ655486" s="106"/>
      <c r="IUA655486" s="106"/>
      <c r="IUB655486" s="106"/>
      <c r="IUC655486" s="106"/>
      <c r="IUD655486" s="106"/>
      <c r="IUE655486" s="106"/>
      <c r="IUF655486" s="106"/>
      <c r="IUG655486" s="106"/>
      <c r="IUH655486" s="106"/>
      <c r="IUI655486" s="106"/>
      <c r="IUJ655486" s="106"/>
      <c r="IUK655486" s="106"/>
      <c r="IUL655486" s="106"/>
      <c r="IUM655486" s="106"/>
      <c r="IUS655486" s="106"/>
      <c r="IUT655486" s="106"/>
      <c r="IUU655486" s="106"/>
      <c r="IUV655486" s="106"/>
      <c r="IUW655486" s="106"/>
      <c r="JDP655486" s="106"/>
      <c r="JDQ655486" s="106"/>
      <c r="JDR655486" s="106"/>
      <c r="JDS655486" s="106"/>
      <c r="JDT655486" s="106"/>
      <c r="JDU655486" s="106"/>
      <c r="JDV655486" s="106"/>
      <c r="JDW655486" s="106"/>
      <c r="JDX655486" s="106"/>
      <c r="JDY655486" s="106"/>
      <c r="JDZ655486" s="106"/>
      <c r="JEA655486" s="106"/>
      <c r="JEB655486" s="106"/>
      <c r="JEC655486" s="106"/>
      <c r="JED655486" s="106"/>
      <c r="JEE655486" s="106"/>
      <c r="JEF655486" s="106"/>
      <c r="JEG655486" s="106"/>
      <c r="JEH655486" s="106"/>
      <c r="JEI655486" s="106"/>
      <c r="JEO655486" s="106"/>
      <c r="JEP655486" s="106"/>
      <c r="JEQ655486" s="106"/>
      <c r="JER655486" s="106"/>
      <c r="JES655486" s="106"/>
      <c r="JNL655486" s="106"/>
      <c r="JNM655486" s="106"/>
      <c r="JNN655486" s="106"/>
      <c r="JNO655486" s="106"/>
      <c r="JNP655486" s="106"/>
      <c r="JNQ655486" s="106"/>
      <c r="JNR655486" s="106"/>
      <c r="JNS655486" s="106"/>
      <c r="JNT655486" s="106"/>
      <c r="JNU655486" s="106"/>
      <c r="JNV655486" s="106"/>
      <c r="JNW655486" s="106"/>
      <c r="JNX655486" s="106"/>
      <c r="JNY655486" s="106"/>
      <c r="JNZ655486" s="106"/>
      <c r="JOA655486" s="106"/>
      <c r="JOB655486" s="106"/>
      <c r="JOC655486" s="106"/>
      <c r="JOD655486" s="106"/>
      <c r="JOE655486" s="106"/>
      <c r="JOK655486" s="106"/>
      <c r="JOL655486" s="106"/>
      <c r="JOM655486" s="106"/>
      <c r="JON655486" s="106"/>
      <c r="JOO655486" s="106"/>
      <c r="JXH655486" s="106"/>
      <c r="JXI655486" s="106"/>
      <c r="JXJ655486" s="106"/>
      <c r="JXK655486" s="106"/>
      <c r="JXL655486" s="106"/>
      <c r="JXM655486" s="106"/>
      <c r="JXN655486" s="106"/>
      <c r="JXO655486" s="106"/>
      <c r="JXP655486" s="106"/>
      <c r="JXQ655486" s="106"/>
      <c r="JXR655486" s="106"/>
      <c r="JXS655486" s="106"/>
      <c r="JXT655486" s="106"/>
      <c r="JXU655486" s="106"/>
      <c r="JXV655486" s="106"/>
      <c r="JXW655486" s="106"/>
      <c r="JXX655486" s="106"/>
      <c r="JXY655486" s="106"/>
      <c r="JXZ655486" s="106"/>
      <c r="JYA655486" s="106"/>
      <c r="JYG655486" s="106"/>
      <c r="JYH655486" s="106"/>
      <c r="JYI655486" s="106"/>
      <c r="JYJ655486" s="106"/>
      <c r="JYK655486" s="106"/>
      <c r="KHD655486" s="106"/>
      <c r="KHE655486" s="106"/>
      <c r="KHF655486" s="106"/>
      <c r="KHG655486" s="106"/>
      <c r="KHH655486" s="106"/>
      <c r="KHI655486" s="106"/>
      <c r="KHJ655486" s="106"/>
      <c r="KHK655486" s="106"/>
      <c r="KHL655486" s="106"/>
      <c r="KHM655486" s="106"/>
      <c r="KHN655486" s="106"/>
      <c r="KHO655486" s="106"/>
      <c r="KHP655486" s="106"/>
      <c r="KHQ655486" s="106"/>
      <c r="KHR655486" s="106"/>
      <c r="KHS655486" s="106"/>
      <c r="KHT655486" s="106"/>
      <c r="KHU655486" s="106"/>
      <c r="KHV655486" s="106"/>
      <c r="KHW655486" s="106"/>
      <c r="KIC655486" s="106"/>
      <c r="KID655486" s="106"/>
      <c r="KIE655486" s="106"/>
      <c r="KIF655486" s="106"/>
      <c r="KIG655486" s="106"/>
      <c r="KQZ655486" s="106"/>
      <c r="KRA655486" s="106"/>
      <c r="KRB655486" s="106"/>
      <c r="KRC655486" s="106"/>
      <c r="KRD655486" s="106"/>
      <c r="KRE655486" s="106"/>
      <c r="KRF655486" s="106"/>
      <c r="KRG655486" s="106"/>
      <c r="KRH655486" s="106"/>
      <c r="KRI655486" s="106"/>
      <c r="KRJ655486" s="106"/>
      <c r="KRK655486" s="106"/>
      <c r="KRL655486" s="106"/>
      <c r="KRM655486" s="106"/>
      <c r="KRN655486" s="106"/>
      <c r="KRO655486" s="106"/>
      <c r="KRP655486" s="106"/>
      <c r="KRQ655486" s="106"/>
      <c r="KRR655486" s="106"/>
      <c r="KRS655486" s="106"/>
      <c r="KRY655486" s="106"/>
      <c r="KRZ655486" s="106"/>
      <c r="KSA655486" s="106"/>
      <c r="KSB655486" s="106"/>
      <c r="KSC655486" s="106"/>
      <c r="LAV655486" s="106"/>
      <c r="LAW655486" s="106"/>
      <c r="LAX655486" s="106"/>
      <c r="LAY655486" s="106"/>
      <c r="LAZ655486" s="106"/>
      <c r="LBA655486" s="106"/>
      <c r="LBB655486" s="106"/>
      <c r="LBC655486" s="106"/>
      <c r="LBD655486" s="106"/>
      <c r="LBE655486" s="106"/>
      <c r="LBF655486" s="106"/>
      <c r="LBG655486" s="106"/>
      <c r="LBH655486" s="106"/>
      <c r="LBI655486" s="106"/>
      <c r="LBJ655486" s="106"/>
      <c r="LBK655486" s="106"/>
      <c r="LBL655486" s="106"/>
      <c r="LBM655486" s="106"/>
      <c r="LBN655486" s="106"/>
      <c r="LBO655486" s="106"/>
      <c r="LBU655486" s="106"/>
      <c r="LBV655486" s="106"/>
      <c r="LBW655486" s="106"/>
      <c r="LBX655486" s="106"/>
      <c r="LBY655486" s="106"/>
      <c r="LKR655486" s="106"/>
      <c r="LKS655486" s="106"/>
      <c r="LKT655486" s="106"/>
      <c r="LKU655486" s="106"/>
      <c r="LKV655486" s="106"/>
      <c r="LKW655486" s="106"/>
      <c r="LKX655486" s="106"/>
      <c r="LKY655486" s="106"/>
      <c r="LKZ655486" s="106"/>
      <c r="LLA655486" s="106"/>
      <c r="LLB655486" s="106"/>
      <c r="LLC655486" s="106"/>
      <c r="LLD655486" s="106"/>
      <c r="LLE655486" s="106"/>
      <c r="LLF655486" s="106"/>
      <c r="LLG655486" s="106"/>
      <c r="LLH655486" s="106"/>
      <c r="LLI655486" s="106"/>
      <c r="LLJ655486" s="106"/>
      <c r="LLK655486" s="106"/>
      <c r="LLQ655486" s="106"/>
      <c r="LLR655486" s="106"/>
      <c r="LLS655486" s="106"/>
      <c r="LLT655486" s="106"/>
      <c r="LLU655486" s="106"/>
      <c r="LUN655486" s="106"/>
      <c r="LUO655486" s="106"/>
      <c r="LUP655486" s="106"/>
      <c r="LUQ655486" s="106"/>
      <c r="LUR655486" s="106"/>
      <c r="LUS655486" s="106"/>
      <c r="LUT655486" s="106"/>
      <c r="LUU655486" s="106"/>
      <c r="LUV655486" s="106"/>
      <c r="LUW655486" s="106"/>
      <c r="LUX655486" s="106"/>
      <c r="LUY655486" s="106"/>
      <c r="LUZ655486" s="106"/>
      <c r="LVA655486" s="106"/>
      <c r="LVB655486" s="106"/>
      <c r="LVC655486" s="106"/>
      <c r="LVD655486" s="106"/>
      <c r="LVE655486" s="106"/>
      <c r="LVF655486" s="106"/>
      <c r="LVG655486" s="106"/>
      <c r="LVM655486" s="106"/>
      <c r="LVN655486" s="106"/>
      <c r="LVO655486" s="106"/>
      <c r="LVP655486" s="106"/>
      <c r="LVQ655486" s="106"/>
      <c r="MEJ655486" s="106"/>
      <c r="MEK655486" s="106"/>
      <c r="MEL655486" s="106"/>
      <c r="MEM655486" s="106"/>
      <c r="MEN655486" s="106"/>
      <c r="MEO655486" s="106"/>
      <c r="MEP655486" s="106"/>
      <c r="MEQ655486" s="106"/>
      <c r="MER655486" s="106"/>
      <c r="MES655486" s="106"/>
      <c r="MET655486" s="106"/>
      <c r="MEU655486" s="106"/>
      <c r="MEV655486" s="106"/>
      <c r="MEW655486" s="106"/>
      <c r="MEX655486" s="106"/>
      <c r="MEY655486" s="106"/>
      <c r="MEZ655486" s="106"/>
      <c r="MFA655486" s="106"/>
      <c r="MFB655486" s="106"/>
      <c r="MFC655486" s="106"/>
      <c r="MFI655486" s="106"/>
      <c r="MFJ655486" s="106"/>
      <c r="MFK655486" s="106"/>
      <c r="MFL655486" s="106"/>
      <c r="MFM655486" s="106"/>
      <c r="MOF655486" s="106"/>
      <c r="MOG655486" s="106"/>
      <c r="MOH655486" s="106"/>
      <c r="MOI655486" s="106"/>
      <c r="MOJ655486" s="106"/>
      <c r="MOK655486" s="106"/>
      <c r="MOL655486" s="106"/>
      <c r="MOM655486" s="106"/>
      <c r="MON655486" s="106"/>
      <c r="MOO655486" s="106"/>
      <c r="MOP655486" s="106"/>
      <c r="MOQ655486" s="106"/>
      <c r="MOR655486" s="106"/>
      <c r="MOS655486" s="106"/>
      <c r="MOT655486" s="106"/>
      <c r="MOU655486" s="106"/>
      <c r="MOV655486" s="106"/>
      <c r="MOW655486" s="106"/>
      <c r="MOX655486" s="106"/>
      <c r="MOY655486" s="106"/>
      <c r="MPE655486" s="106"/>
      <c r="MPF655486" s="106"/>
      <c r="MPG655486" s="106"/>
      <c r="MPH655486" s="106"/>
      <c r="MPI655486" s="106"/>
      <c r="MYB655486" s="106"/>
      <c r="MYC655486" s="106"/>
      <c r="MYD655486" s="106"/>
      <c r="MYE655486" s="106"/>
      <c r="MYF655486" s="106"/>
      <c r="MYG655486" s="106"/>
      <c r="MYH655486" s="106"/>
      <c r="MYI655486" s="106"/>
      <c r="MYJ655486" s="106"/>
      <c r="MYK655486" s="106"/>
      <c r="MYL655486" s="106"/>
      <c r="MYM655486" s="106"/>
      <c r="MYN655486" s="106"/>
      <c r="MYO655486" s="106"/>
      <c r="MYP655486" s="106"/>
      <c r="MYQ655486" s="106"/>
      <c r="MYR655486" s="106"/>
      <c r="MYS655486" s="106"/>
      <c r="MYT655486" s="106"/>
      <c r="MYU655486" s="106"/>
      <c r="MZA655486" s="106"/>
      <c r="MZB655486" s="106"/>
      <c r="MZC655486" s="106"/>
      <c r="MZD655486" s="106"/>
      <c r="MZE655486" s="106"/>
      <c r="NHX655486" s="106"/>
      <c r="NHY655486" s="106"/>
      <c r="NHZ655486" s="106"/>
      <c r="NIA655486" s="106"/>
      <c r="NIB655486" s="106"/>
      <c r="NIC655486" s="106"/>
      <c r="NID655486" s="106"/>
      <c r="NIE655486" s="106"/>
      <c r="NIF655486" s="106"/>
      <c r="NIG655486" s="106"/>
      <c r="NIH655486" s="106"/>
      <c r="NII655486" s="106"/>
      <c r="NIJ655486" s="106"/>
      <c r="NIK655486" s="106"/>
      <c r="NIL655486" s="106"/>
      <c r="NIM655486" s="106"/>
      <c r="NIN655486" s="106"/>
      <c r="NIO655486" s="106"/>
      <c r="NIP655486" s="106"/>
      <c r="NIQ655486" s="106"/>
      <c r="NIW655486" s="106"/>
      <c r="NIX655486" s="106"/>
      <c r="NIY655486" s="106"/>
      <c r="NIZ655486" s="106"/>
      <c r="NJA655486" s="106"/>
      <c r="NRT655486" s="106"/>
      <c r="NRU655486" s="106"/>
      <c r="NRV655486" s="106"/>
      <c r="NRW655486" s="106"/>
      <c r="NRX655486" s="106"/>
      <c r="NRY655486" s="106"/>
      <c r="NRZ655486" s="106"/>
      <c r="NSA655486" s="106"/>
      <c r="NSB655486" s="106"/>
      <c r="NSC655486" s="106"/>
      <c r="NSD655486" s="106"/>
      <c r="NSE655486" s="106"/>
      <c r="NSF655486" s="106"/>
      <c r="NSG655486" s="106"/>
      <c r="NSH655486" s="106"/>
      <c r="NSI655486" s="106"/>
      <c r="NSJ655486" s="106"/>
      <c r="NSK655486" s="106"/>
      <c r="NSL655486" s="106"/>
      <c r="NSM655486" s="106"/>
      <c r="NSS655486" s="106"/>
      <c r="NST655486" s="106"/>
      <c r="NSU655486" s="106"/>
      <c r="NSV655486" s="106"/>
      <c r="NSW655486" s="106"/>
      <c r="OBP655486" s="106"/>
      <c r="OBQ655486" s="106"/>
      <c r="OBR655486" s="106"/>
      <c r="OBS655486" s="106"/>
      <c r="OBT655486" s="106"/>
      <c r="OBU655486" s="106"/>
      <c r="OBV655486" s="106"/>
      <c r="OBW655486" s="106"/>
      <c r="OBX655486" s="106"/>
      <c r="OBY655486" s="106"/>
      <c r="OBZ655486" s="106"/>
      <c r="OCA655486" s="106"/>
      <c r="OCB655486" s="106"/>
      <c r="OCC655486" s="106"/>
      <c r="OCD655486" s="106"/>
      <c r="OCE655486" s="106"/>
      <c r="OCF655486" s="106"/>
      <c r="OCG655486" s="106"/>
      <c r="OCH655486" s="106"/>
      <c r="OCI655486" s="106"/>
      <c r="OCO655486" s="106"/>
      <c r="OCP655486" s="106"/>
      <c r="OCQ655486" s="106"/>
      <c r="OCR655486" s="106"/>
      <c r="OCS655486" s="106"/>
      <c r="OLL655486" s="106"/>
      <c r="OLM655486" s="106"/>
      <c r="OLN655486" s="106"/>
      <c r="OLO655486" s="106"/>
      <c r="OLP655486" s="106"/>
      <c r="OLQ655486" s="106"/>
      <c r="OLR655486" s="106"/>
      <c r="OLS655486" s="106"/>
      <c r="OLT655486" s="106"/>
      <c r="OLU655486" s="106"/>
      <c r="OLV655486" s="106"/>
      <c r="OLW655486" s="106"/>
      <c r="OLX655486" s="106"/>
      <c r="OLY655486" s="106"/>
      <c r="OLZ655486" s="106"/>
      <c r="OMA655486" s="106"/>
      <c r="OMB655486" s="106"/>
      <c r="OMC655486" s="106"/>
      <c r="OMD655486" s="106"/>
      <c r="OME655486" s="106"/>
      <c r="OMK655486" s="106"/>
      <c r="OML655486" s="106"/>
      <c r="OMM655486" s="106"/>
      <c r="OMN655486" s="106"/>
      <c r="OMO655486" s="106"/>
      <c r="OVH655486" s="106"/>
      <c r="OVI655486" s="106"/>
      <c r="OVJ655486" s="106"/>
      <c r="OVK655486" s="106"/>
      <c r="OVL655486" s="106"/>
      <c r="OVM655486" s="106"/>
      <c r="OVN655486" s="106"/>
      <c r="OVO655486" s="106"/>
      <c r="OVP655486" s="106"/>
      <c r="OVQ655486" s="106"/>
      <c r="OVR655486" s="106"/>
      <c r="OVS655486" s="106"/>
      <c r="OVT655486" s="106"/>
      <c r="OVU655486" s="106"/>
      <c r="OVV655486" s="106"/>
      <c r="OVW655486" s="106"/>
      <c r="OVX655486" s="106"/>
      <c r="OVY655486" s="106"/>
      <c r="OVZ655486" s="106"/>
      <c r="OWA655486" s="106"/>
      <c r="OWG655486" s="106"/>
      <c r="OWH655486" s="106"/>
      <c r="OWI655486" s="106"/>
      <c r="OWJ655486" s="106"/>
      <c r="OWK655486" s="106"/>
      <c r="PFD655486" s="106"/>
      <c r="PFE655486" s="106"/>
      <c r="PFF655486" s="106"/>
      <c r="PFG655486" s="106"/>
      <c r="PFH655486" s="106"/>
      <c r="PFI655486" s="106"/>
      <c r="PFJ655486" s="106"/>
      <c r="PFK655486" s="106"/>
      <c r="PFL655486" s="106"/>
      <c r="PFM655486" s="106"/>
      <c r="PFN655486" s="106"/>
      <c r="PFO655486" s="106"/>
      <c r="PFP655486" s="106"/>
      <c r="PFQ655486" s="106"/>
      <c r="PFR655486" s="106"/>
      <c r="PFS655486" s="106"/>
      <c r="PFT655486" s="106"/>
      <c r="PFU655486" s="106"/>
      <c r="PFV655486" s="106"/>
      <c r="PFW655486" s="106"/>
      <c r="PGC655486" s="106"/>
      <c r="PGD655486" s="106"/>
      <c r="PGE655486" s="106"/>
      <c r="PGF655486" s="106"/>
      <c r="PGG655486" s="106"/>
      <c r="POZ655486" s="106"/>
      <c r="PPA655486" s="106"/>
      <c r="PPB655486" s="106"/>
      <c r="PPC655486" s="106"/>
      <c r="PPD655486" s="106"/>
      <c r="PPE655486" s="106"/>
      <c r="PPF655486" s="106"/>
      <c r="PPG655486" s="106"/>
      <c r="PPH655486" s="106"/>
      <c r="PPI655486" s="106"/>
      <c r="PPJ655486" s="106"/>
      <c r="PPK655486" s="106"/>
      <c r="PPL655486" s="106"/>
      <c r="PPM655486" s="106"/>
      <c r="PPN655486" s="106"/>
      <c r="PPO655486" s="106"/>
      <c r="PPP655486" s="106"/>
      <c r="PPQ655486" s="106"/>
      <c r="PPR655486" s="106"/>
      <c r="PPS655486" s="106"/>
      <c r="PPY655486" s="106"/>
      <c r="PPZ655486" s="106"/>
      <c r="PQA655486" s="106"/>
      <c r="PQB655486" s="106"/>
      <c r="PQC655486" s="106"/>
      <c r="PYV655486" s="106"/>
      <c r="PYW655486" s="106"/>
      <c r="PYX655486" s="106"/>
      <c r="PYY655486" s="106"/>
      <c r="PYZ655486" s="106"/>
      <c r="PZA655486" s="106"/>
      <c r="PZB655486" s="106"/>
      <c r="PZC655486" s="106"/>
      <c r="PZD655486" s="106"/>
      <c r="PZE655486" s="106"/>
      <c r="PZF655486" s="106"/>
      <c r="PZG655486" s="106"/>
      <c r="PZH655486" s="106"/>
      <c r="PZI655486" s="106"/>
      <c r="PZJ655486" s="106"/>
      <c r="PZK655486" s="106"/>
      <c r="PZL655486" s="106"/>
      <c r="PZM655486" s="106"/>
      <c r="PZN655486" s="106"/>
      <c r="PZO655486" s="106"/>
      <c r="PZU655486" s="106"/>
      <c r="PZV655486" s="106"/>
      <c r="PZW655486" s="106"/>
      <c r="PZX655486" s="106"/>
      <c r="PZY655486" s="106"/>
      <c r="QIR655486" s="106"/>
      <c r="QIS655486" s="106"/>
      <c r="QIT655486" s="106"/>
      <c r="QIU655486" s="106"/>
      <c r="QIV655486" s="106"/>
      <c r="QIW655486" s="106"/>
      <c r="QIX655486" s="106"/>
      <c r="QIY655486" s="106"/>
      <c r="QIZ655486" s="106"/>
      <c r="QJA655486" s="106"/>
      <c r="QJB655486" s="106"/>
      <c r="QJC655486" s="106"/>
      <c r="QJD655486" s="106"/>
      <c r="QJE655486" s="106"/>
      <c r="QJF655486" s="106"/>
      <c r="QJG655486" s="106"/>
      <c r="QJH655486" s="106"/>
      <c r="QJI655486" s="106"/>
      <c r="QJJ655486" s="106"/>
      <c r="QJK655486" s="106"/>
      <c r="QJQ655486" s="106"/>
      <c r="QJR655486" s="106"/>
      <c r="QJS655486" s="106"/>
      <c r="QJT655486" s="106"/>
      <c r="QJU655486" s="106"/>
      <c r="QSN655486" s="106"/>
      <c r="QSO655486" s="106"/>
      <c r="QSP655486" s="106"/>
      <c r="QSQ655486" s="106"/>
      <c r="QSR655486" s="106"/>
      <c r="QSS655486" s="106"/>
      <c r="QST655486" s="106"/>
      <c r="QSU655486" s="106"/>
      <c r="QSV655486" s="106"/>
      <c r="QSW655486" s="106"/>
      <c r="QSX655486" s="106"/>
      <c r="QSY655486" s="106"/>
      <c r="QSZ655486" s="106"/>
      <c r="QTA655486" s="106"/>
      <c r="QTB655486" s="106"/>
      <c r="QTC655486" s="106"/>
      <c r="QTD655486" s="106"/>
      <c r="QTE655486" s="106"/>
      <c r="QTF655486" s="106"/>
      <c r="QTG655486" s="106"/>
      <c r="QTM655486" s="106"/>
      <c r="QTN655486" s="106"/>
      <c r="QTO655486" s="106"/>
      <c r="QTP655486" s="106"/>
      <c r="QTQ655486" s="106"/>
      <c r="RCJ655486" s="106"/>
      <c r="RCK655486" s="106"/>
      <c r="RCL655486" s="106"/>
      <c r="RCM655486" s="106"/>
      <c r="RCN655486" s="106"/>
      <c r="RCO655486" s="106"/>
      <c r="RCP655486" s="106"/>
      <c r="RCQ655486" s="106"/>
      <c r="RCR655486" s="106"/>
      <c r="RCS655486" s="106"/>
      <c r="RCT655486" s="106"/>
      <c r="RCU655486" s="106"/>
      <c r="RCV655486" s="106"/>
      <c r="RCW655486" s="106"/>
      <c r="RCX655486" s="106"/>
      <c r="RCY655486" s="106"/>
      <c r="RCZ655486" s="106"/>
      <c r="RDA655486" s="106"/>
      <c r="RDB655486" s="106"/>
      <c r="RDC655486" s="106"/>
      <c r="RDI655486" s="106"/>
      <c r="RDJ655486" s="106"/>
      <c r="RDK655486" s="106"/>
      <c r="RDL655486" s="106"/>
      <c r="RDM655486" s="106"/>
      <c r="RMF655486" s="106"/>
      <c r="RMG655486" s="106"/>
      <c r="RMH655486" s="106"/>
      <c r="RMI655486" s="106"/>
      <c r="RMJ655486" s="106"/>
      <c r="RMK655486" s="106"/>
      <c r="RML655486" s="106"/>
      <c r="RMM655486" s="106"/>
      <c r="RMN655486" s="106"/>
      <c r="RMO655486" s="106"/>
      <c r="RMP655486" s="106"/>
      <c r="RMQ655486" s="106"/>
      <c r="RMR655486" s="106"/>
      <c r="RMS655486" s="106"/>
      <c r="RMT655486" s="106"/>
      <c r="RMU655486" s="106"/>
      <c r="RMV655486" s="106"/>
      <c r="RMW655486" s="106"/>
      <c r="RMX655486" s="106"/>
      <c r="RMY655486" s="106"/>
      <c r="RNE655486" s="106"/>
      <c r="RNF655486" s="106"/>
      <c r="RNG655486" s="106"/>
      <c r="RNH655486" s="106"/>
      <c r="RNI655486" s="106"/>
      <c r="RWB655486" s="106"/>
      <c r="RWC655486" s="106"/>
      <c r="RWD655486" s="106"/>
      <c r="RWE655486" s="106"/>
      <c r="RWF655486" s="106"/>
      <c r="RWG655486" s="106"/>
      <c r="RWH655486" s="106"/>
      <c r="RWI655486" s="106"/>
      <c r="RWJ655486" s="106"/>
      <c r="RWK655486" s="106"/>
      <c r="RWL655486" s="106"/>
      <c r="RWM655486" s="106"/>
      <c r="RWN655486" s="106"/>
      <c r="RWO655486" s="106"/>
      <c r="RWP655486" s="106"/>
      <c r="RWQ655486" s="106"/>
      <c r="RWR655486" s="106"/>
      <c r="RWS655486" s="106"/>
      <c r="RWT655486" s="106"/>
      <c r="RWU655486" s="106"/>
      <c r="RXA655486" s="106"/>
      <c r="RXB655486" s="106"/>
      <c r="RXC655486" s="106"/>
      <c r="RXD655486" s="106"/>
      <c r="RXE655486" s="106"/>
      <c r="SFX655486" s="106"/>
      <c r="SFY655486" s="106"/>
      <c r="SFZ655486" s="106"/>
      <c r="SGA655486" s="106"/>
      <c r="SGB655486" s="106"/>
      <c r="SGC655486" s="106"/>
      <c r="SGD655486" s="106"/>
      <c r="SGE655486" s="106"/>
      <c r="SGF655486" s="106"/>
      <c r="SGG655486" s="106"/>
      <c r="SGH655486" s="106"/>
      <c r="SGI655486" s="106"/>
      <c r="SGJ655486" s="106"/>
      <c r="SGK655486" s="106"/>
      <c r="SGL655486" s="106"/>
      <c r="SGM655486" s="106"/>
      <c r="SGN655486" s="106"/>
      <c r="SGO655486" s="106"/>
      <c r="SGP655486" s="106"/>
      <c r="SGQ655486" s="106"/>
      <c r="SGW655486" s="106"/>
      <c r="SGX655486" s="106"/>
      <c r="SGY655486" s="106"/>
      <c r="SGZ655486" s="106"/>
      <c r="SHA655486" s="106"/>
      <c r="SPT655486" s="106"/>
      <c r="SPU655486" s="106"/>
      <c r="SPV655486" s="106"/>
      <c r="SPW655486" s="106"/>
      <c r="SPX655486" s="106"/>
      <c r="SPY655486" s="106"/>
      <c r="SPZ655486" s="106"/>
      <c r="SQA655486" s="106"/>
      <c r="SQB655486" s="106"/>
      <c r="SQC655486" s="106"/>
      <c r="SQD655486" s="106"/>
      <c r="SQE655486" s="106"/>
      <c r="SQF655486" s="106"/>
      <c r="SQG655486" s="106"/>
      <c r="SQH655486" s="106"/>
      <c r="SQI655486" s="106"/>
      <c r="SQJ655486" s="106"/>
      <c r="SQK655486" s="106"/>
      <c r="SQL655486" s="106"/>
      <c r="SQM655486" s="106"/>
      <c r="SQS655486" s="106"/>
      <c r="SQT655486" s="106"/>
      <c r="SQU655486" s="106"/>
      <c r="SQV655486" s="106"/>
      <c r="SQW655486" s="106"/>
      <c r="SZP655486" s="106"/>
      <c r="SZQ655486" s="106"/>
      <c r="SZR655486" s="106"/>
      <c r="SZS655486" s="106"/>
      <c r="SZT655486" s="106"/>
      <c r="SZU655486" s="106"/>
      <c r="SZV655486" s="106"/>
      <c r="SZW655486" s="106"/>
      <c r="SZX655486" s="106"/>
      <c r="SZY655486" s="106"/>
      <c r="SZZ655486" s="106"/>
      <c r="TAA655486" s="106"/>
      <c r="TAB655486" s="106"/>
      <c r="TAC655486" s="106"/>
      <c r="TAD655486" s="106"/>
      <c r="TAE655486" s="106"/>
      <c r="TAF655486" s="106"/>
      <c r="TAG655486" s="106"/>
      <c r="TAH655486" s="106"/>
      <c r="TAI655486" s="106"/>
      <c r="TAO655486" s="106"/>
      <c r="TAP655486" s="106"/>
      <c r="TAQ655486" s="106"/>
      <c r="TAR655486" s="106"/>
      <c r="TAS655486" s="106"/>
      <c r="TJL655486" s="106"/>
      <c r="TJM655486" s="106"/>
      <c r="TJN655486" s="106"/>
      <c r="TJO655486" s="106"/>
      <c r="TJP655486" s="106"/>
      <c r="TJQ655486" s="106"/>
      <c r="TJR655486" s="106"/>
      <c r="TJS655486" s="106"/>
      <c r="TJT655486" s="106"/>
      <c r="TJU655486" s="106"/>
      <c r="TJV655486" s="106"/>
      <c r="TJW655486" s="106"/>
      <c r="TJX655486" s="106"/>
      <c r="TJY655486" s="106"/>
      <c r="TJZ655486" s="106"/>
      <c r="TKA655486" s="106"/>
      <c r="TKB655486" s="106"/>
      <c r="TKC655486" s="106"/>
      <c r="TKD655486" s="106"/>
      <c r="TKE655486" s="106"/>
      <c r="TKK655486" s="106"/>
      <c r="TKL655486" s="106"/>
      <c r="TKM655486" s="106"/>
      <c r="TKN655486" s="106"/>
      <c r="TKO655486" s="106"/>
      <c r="TTH655486" s="106"/>
      <c r="TTI655486" s="106"/>
      <c r="TTJ655486" s="106"/>
      <c r="TTK655486" s="106"/>
      <c r="TTL655486" s="106"/>
      <c r="TTM655486" s="106"/>
      <c r="TTN655486" s="106"/>
      <c r="TTO655486" s="106"/>
      <c r="TTP655486" s="106"/>
      <c r="TTQ655486" s="106"/>
      <c r="TTR655486" s="106"/>
      <c r="TTS655486" s="106"/>
      <c r="TTT655486" s="106"/>
      <c r="TTU655486" s="106"/>
      <c r="TTV655486" s="106"/>
      <c r="TTW655486" s="106"/>
      <c r="TTX655486" s="106"/>
      <c r="TTY655486" s="106"/>
      <c r="TTZ655486" s="106"/>
      <c r="TUA655486" s="106"/>
      <c r="TUG655486" s="106"/>
      <c r="TUH655486" s="106"/>
      <c r="TUI655486" s="106"/>
      <c r="TUJ655486" s="106"/>
      <c r="TUK655486" s="106"/>
      <c r="UDD655486" s="106"/>
      <c r="UDE655486" s="106"/>
      <c r="UDF655486" s="106"/>
      <c r="UDG655486" s="106"/>
      <c r="UDH655486" s="106"/>
      <c r="UDI655486" s="106"/>
      <c r="UDJ655486" s="106"/>
      <c r="UDK655486" s="106"/>
      <c r="UDL655486" s="106"/>
      <c r="UDM655486" s="106"/>
      <c r="UDN655486" s="106"/>
      <c r="UDO655486" s="106"/>
      <c r="UDP655486" s="106"/>
      <c r="UDQ655486" s="106"/>
      <c r="UDR655486" s="106"/>
      <c r="UDS655486" s="106"/>
      <c r="UDT655486" s="106"/>
      <c r="UDU655486" s="106"/>
      <c r="UDV655486" s="106"/>
      <c r="UDW655486" s="106"/>
      <c r="UEC655486" s="106"/>
      <c r="UED655486" s="106"/>
      <c r="UEE655486" s="106"/>
      <c r="UEF655486" s="106"/>
      <c r="UEG655486" s="106"/>
      <c r="UMZ655486" s="106"/>
      <c r="UNA655486" s="106"/>
      <c r="UNB655486" s="106"/>
      <c r="UNC655486" s="106"/>
      <c r="UND655486" s="106"/>
      <c r="UNE655486" s="106"/>
      <c r="UNF655486" s="106"/>
      <c r="UNG655486" s="106"/>
      <c r="UNH655486" s="106"/>
      <c r="UNI655486" s="106"/>
      <c r="UNJ655486" s="106"/>
      <c r="UNK655486" s="106"/>
      <c r="UNL655486" s="106"/>
      <c r="UNM655486" s="106"/>
      <c r="UNN655486" s="106"/>
      <c r="UNO655486" s="106"/>
      <c r="UNP655486" s="106"/>
      <c r="UNQ655486" s="106"/>
      <c r="UNR655486" s="106"/>
      <c r="UNS655486" s="106"/>
      <c r="UNY655486" s="106"/>
      <c r="UNZ655486" s="106"/>
      <c r="UOA655486" s="106"/>
      <c r="UOB655486" s="106"/>
      <c r="UOC655486" s="106"/>
      <c r="UWV655486" s="106"/>
      <c r="UWW655486" s="106"/>
      <c r="UWX655486" s="106"/>
      <c r="UWY655486" s="106"/>
      <c r="UWZ655486" s="106"/>
      <c r="UXA655486" s="106"/>
      <c r="UXB655486" s="106"/>
      <c r="UXC655486" s="106"/>
      <c r="UXD655486" s="106"/>
      <c r="UXE655486" s="106"/>
      <c r="UXF655486" s="106"/>
      <c r="UXG655486" s="106"/>
      <c r="UXH655486" s="106"/>
      <c r="UXI655486" s="106"/>
      <c r="UXJ655486" s="106"/>
      <c r="UXK655486" s="106"/>
      <c r="UXL655486" s="106"/>
      <c r="UXM655486" s="106"/>
      <c r="UXN655486" s="106"/>
      <c r="UXO655486" s="106"/>
      <c r="UXU655486" s="106"/>
      <c r="UXV655486" s="106"/>
      <c r="UXW655486" s="106"/>
      <c r="UXX655486" s="106"/>
      <c r="UXY655486" s="106"/>
      <c r="VGR655486" s="106"/>
      <c r="VGS655486" s="106"/>
      <c r="VGT655486" s="106"/>
      <c r="VGU655486" s="106"/>
      <c r="VGV655486" s="106"/>
      <c r="VGW655486" s="106"/>
      <c r="VGX655486" s="106"/>
      <c r="VGY655486" s="106"/>
      <c r="VGZ655486" s="106"/>
      <c r="VHA655486" s="106"/>
      <c r="VHB655486" s="106"/>
      <c r="VHC655486" s="106"/>
      <c r="VHD655486" s="106"/>
      <c r="VHE655486" s="106"/>
      <c r="VHF655486" s="106"/>
      <c r="VHG655486" s="106"/>
      <c r="VHH655486" s="106"/>
      <c r="VHI655486" s="106"/>
      <c r="VHJ655486" s="106"/>
      <c r="VHK655486" s="106"/>
      <c r="VHQ655486" s="106"/>
      <c r="VHR655486" s="106"/>
      <c r="VHS655486" s="106"/>
      <c r="VHT655486" s="106"/>
      <c r="VHU655486" s="106"/>
      <c r="VQN655486" s="106"/>
      <c r="VQO655486" s="106"/>
      <c r="VQP655486" s="106"/>
      <c r="VQQ655486" s="106"/>
      <c r="VQR655486" s="106"/>
      <c r="VQS655486" s="106"/>
      <c r="VQT655486" s="106"/>
      <c r="VQU655486" s="106"/>
      <c r="VQV655486" s="106"/>
      <c r="VQW655486" s="106"/>
      <c r="VQX655486" s="106"/>
      <c r="VQY655486" s="106"/>
      <c r="VQZ655486" s="106"/>
      <c r="VRA655486" s="106"/>
      <c r="VRB655486" s="106"/>
      <c r="VRC655486" s="106"/>
      <c r="VRD655486" s="106"/>
      <c r="VRE655486" s="106"/>
      <c r="VRF655486" s="106"/>
      <c r="VRG655486" s="106"/>
      <c r="VRM655486" s="106"/>
      <c r="VRN655486" s="106"/>
      <c r="VRO655486" s="106"/>
      <c r="VRP655486" s="106"/>
      <c r="VRQ655486" s="106"/>
      <c r="WAJ655486" s="106"/>
      <c r="WAK655486" s="106"/>
      <c r="WAL655486" s="106"/>
      <c r="WAM655486" s="106"/>
      <c r="WAN655486" s="106"/>
      <c r="WAO655486" s="106"/>
      <c r="WAP655486" s="106"/>
      <c r="WAQ655486" s="106"/>
      <c r="WAR655486" s="106"/>
      <c r="WAS655486" s="106"/>
      <c r="WAT655486" s="106"/>
      <c r="WAU655486" s="106"/>
      <c r="WAV655486" s="106"/>
      <c r="WAW655486" s="106"/>
      <c r="WAX655486" s="106"/>
      <c r="WAY655486" s="106"/>
      <c r="WAZ655486" s="106"/>
      <c r="WBA655486" s="106"/>
      <c r="WBB655486" s="106"/>
      <c r="WBC655486" s="106"/>
      <c r="WBI655486" s="106"/>
      <c r="WBJ655486" s="106"/>
      <c r="WBK655486" s="106"/>
      <c r="WBL655486" s="106"/>
      <c r="WBM655486" s="106"/>
      <c r="WKF655486" s="106"/>
      <c r="WKG655486" s="106"/>
      <c r="WKH655486" s="106"/>
      <c r="WKI655486" s="106"/>
      <c r="WKJ655486" s="106"/>
      <c r="WKK655486" s="106"/>
      <c r="WKL655486" s="106"/>
      <c r="WKM655486" s="106"/>
      <c r="WKN655486" s="106"/>
      <c r="WKO655486" s="106"/>
      <c r="WKP655486" s="106"/>
      <c r="WKQ655486" s="106"/>
      <c r="WKR655486" s="106"/>
      <c r="WKS655486" s="106"/>
      <c r="WKT655486" s="106"/>
      <c r="WKU655486" s="106"/>
      <c r="WKV655486" s="106"/>
      <c r="WKW655486" s="106"/>
      <c r="WKX655486" s="106"/>
      <c r="WKY655486" s="106"/>
      <c r="WLE655486" s="106"/>
      <c r="WLF655486" s="106"/>
      <c r="WLG655486" s="106"/>
      <c r="WLH655486" s="106"/>
      <c r="WLI655486" s="106"/>
      <c r="WUB655486" s="106"/>
      <c r="WUC655486" s="106"/>
      <c r="WUD655486" s="106"/>
      <c r="WUE655486" s="106"/>
      <c r="WUF655486" s="106"/>
      <c r="WUG655486" s="106"/>
      <c r="WUH655486" s="106"/>
      <c r="WUI655486" s="106"/>
      <c r="WUJ655486" s="106"/>
      <c r="WUK655486" s="106"/>
      <c r="WUL655486" s="106"/>
      <c r="WUM655486" s="106"/>
      <c r="WUN655486" s="106"/>
      <c r="WUO655486" s="106"/>
      <c r="WUP655486" s="106"/>
      <c r="WUQ655486" s="106"/>
      <c r="WUR655486" s="106"/>
      <c r="WUS655486" s="106"/>
      <c r="WUT655486" s="106"/>
      <c r="WUU655486" s="106"/>
      <c r="WVA655486" s="106"/>
      <c r="WVB655486" s="106"/>
      <c r="WVC655486" s="106"/>
      <c r="WVD655486" s="106"/>
      <c r="WVE655486" s="106"/>
    </row>
    <row r="655487" spans="480:1021 1248:2045 2272:3069 3296:4093 4320:5117 5344:6141 6368:7165 7392:8189 8416:9213 9440:10237 10464:11261 11488:12285 12512:13309 13536:14333 14560:15357 15584:16125" hidden="1" x14ac:dyDescent="0.15">
      <c r="RL655487" s="106"/>
      <c r="RM655487" s="106"/>
      <c r="RN655487" s="106"/>
      <c r="RO655487" s="106"/>
      <c r="RP655487" s="106"/>
      <c r="RQ655487" s="106"/>
      <c r="RR655487" s="106"/>
      <c r="RS655487" s="106"/>
      <c r="RT655487" s="106"/>
      <c r="RU655487" s="106"/>
      <c r="RV655487" s="106"/>
      <c r="RW655487" s="106"/>
      <c r="RX655487" s="106"/>
      <c r="RY655487" s="106"/>
      <c r="RZ655487" s="106"/>
      <c r="SA655487" s="106"/>
      <c r="SB655487" s="106"/>
      <c r="SC655487" s="106"/>
      <c r="SD655487" s="106"/>
      <c r="SE655487" s="106"/>
      <c r="SK655487" s="106"/>
      <c r="SL655487" s="106"/>
      <c r="SM655487" s="106"/>
      <c r="SN655487" s="106"/>
      <c r="SO655487" s="106"/>
      <c r="ABH655487" s="106"/>
      <c r="ABI655487" s="106"/>
      <c r="ABJ655487" s="106"/>
      <c r="ABK655487" s="106"/>
      <c r="ABL655487" s="106"/>
      <c r="ABM655487" s="106"/>
      <c r="ABN655487" s="106"/>
      <c r="ABO655487" s="106"/>
      <c r="ABP655487" s="106"/>
      <c r="ABQ655487" s="106"/>
      <c r="ABR655487" s="106"/>
      <c r="ABS655487" s="106"/>
      <c r="ABT655487" s="106"/>
      <c r="ABU655487" s="106"/>
      <c r="ABV655487" s="106"/>
      <c r="ABW655487" s="106"/>
      <c r="ABX655487" s="106"/>
      <c r="ABY655487" s="106"/>
      <c r="ABZ655487" s="106"/>
      <c r="ACA655487" s="106"/>
      <c r="ACG655487" s="106"/>
      <c r="ACH655487" s="106"/>
      <c r="ACI655487" s="106"/>
      <c r="ACJ655487" s="106"/>
      <c r="ACK655487" s="106"/>
      <c r="ALD655487" s="106"/>
      <c r="ALE655487" s="106"/>
      <c r="ALF655487" s="106"/>
      <c r="ALG655487" s="106"/>
      <c r="ALH655487" s="106"/>
      <c r="ALI655487" s="106"/>
      <c r="ALJ655487" s="106"/>
      <c r="ALK655487" s="106"/>
      <c r="ALL655487" s="106"/>
      <c r="ALM655487" s="106"/>
      <c r="ALN655487" s="106"/>
      <c r="ALO655487" s="106"/>
      <c r="ALP655487" s="106"/>
      <c r="ALQ655487" s="106"/>
      <c r="ALR655487" s="106"/>
      <c r="ALS655487" s="106"/>
      <c r="ALT655487" s="106"/>
      <c r="ALU655487" s="106"/>
      <c r="ALV655487" s="106"/>
      <c r="ALW655487" s="106"/>
      <c r="AMC655487" s="106"/>
      <c r="AMD655487" s="106"/>
      <c r="AME655487" s="106"/>
      <c r="AMF655487" s="106"/>
      <c r="AMG655487" s="106"/>
      <c r="AUZ655487" s="106"/>
      <c r="AVA655487" s="106"/>
      <c r="AVB655487" s="106"/>
      <c r="AVC655487" s="106"/>
      <c r="AVD655487" s="106"/>
      <c r="AVE655487" s="106"/>
      <c r="AVF655487" s="106"/>
      <c r="AVG655487" s="106"/>
      <c r="AVH655487" s="106"/>
      <c r="AVI655487" s="106"/>
      <c r="AVJ655487" s="106"/>
      <c r="AVK655487" s="106"/>
      <c r="AVL655487" s="106"/>
      <c r="AVM655487" s="106"/>
      <c r="AVN655487" s="106"/>
      <c r="AVO655487" s="106"/>
      <c r="AVP655487" s="106"/>
      <c r="AVQ655487" s="106"/>
      <c r="AVR655487" s="106"/>
      <c r="AVS655487" s="106"/>
      <c r="AVY655487" s="106"/>
      <c r="AVZ655487" s="106"/>
      <c r="AWA655487" s="106"/>
      <c r="AWB655487" s="106"/>
      <c r="AWC655487" s="106"/>
      <c r="BEV655487" s="106"/>
      <c r="BEW655487" s="106"/>
      <c r="BEX655487" s="106"/>
      <c r="BEY655487" s="106"/>
      <c r="BEZ655487" s="106"/>
      <c r="BFA655487" s="106"/>
      <c r="BFB655487" s="106"/>
      <c r="BFC655487" s="106"/>
      <c r="BFD655487" s="106"/>
      <c r="BFE655487" s="106"/>
      <c r="BFF655487" s="106"/>
      <c r="BFG655487" s="106"/>
      <c r="BFH655487" s="106"/>
      <c r="BFI655487" s="106"/>
      <c r="BFJ655487" s="106"/>
      <c r="BFK655487" s="106"/>
      <c r="BFL655487" s="106"/>
      <c r="BFM655487" s="106"/>
      <c r="BFN655487" s="106"/>
      <c r="BFO655487" s="106"/>
      <c r="BFU655487" s="106"/>
      <c r="BFV655487" s="106"/>
      <c r="BFW655487" s="106"/>
      <c r="BFX655487" s="106"/>
      <c r="BFY655487" s="106"/>
      <c r="BOR655487" s="106"/>
      <c r="BOS655487" s="106"/>
      <c r="BOT655487" s="106"/>
      <c r="BOU655487" s="106"/>
      <c r="BOV655487" s="106"/>
      <c r="BOW655487" s="106"/>
      <c r="BOX655487" s="106"/>
      <c r="BOY655487" s="106"/>
      <c r="BOZ655487" s="106"/>
      <c r="BPA655487" s="106"/>
      <c r="BPB655487" s="106"/>
      <c r="BPC655487" s="106"/>
      <c r="BPD655487" s="106"/>
      <c r="BPE655487" s="106"/>
      <c r="BPF655487" s="106"/>
      <c r="BPG655487" s="106"/>
      <c r="BPH655487" s="106"/>
      <c r="BPI655487" s="106"/>
      <c r="BPJ655487" s="106"/>
      <c r="BPK655487" s="106"/>
      <c r="BPQ655487" s="106"/>
      <c r="BPR655487" s="106"/>
      <c r="BPS655487" s="106"/>
      <c r="BPT655487" s="106"/>
      <c r="BPU655487" s="106"/>
      <c r="BYN655487" s="106"/>
      <c r="BYO655487" s="106"/>
      <c r="BYP655487" s="106"/>
      <c r="BYQ655487" s="106"/>
      <c r="BYR655487" s="106"/>
      <c r="BYS655487" s="106"/>
      <c r="BYT655487" s="106"/>
      <c r="BYU655487" s="106"/>
      <c r="BYV655487" s="106"/>
      <c r="BYW655487" s="106"/>
      <c r="BYX655487" s="106"/>
      <c r="BYY655487" s="106"/>
      <c r="BYZ655487" s="106"/>
      <c r="BZA655487" s="106"/>
      <c r="BZB655487" s="106"/>
      <c r="BZC655487" s="106"/>
      <c r="BZD655487" s="106"/>
      <c r="BZE655487" s="106"/>
      <c r="BZF655487" s="106"/>
      <c r="BZG655487" s="106"/>
      <c r="BZM655487" s="106"/>
      <c r="BZN655487" s="106"/>
      <c r="BZO655487" s="106"/>
      <c r="BZP655487" s="106"/>
      <c r="BZQ655487" s="106"/>
      <c r="CIJ655487" s="106"/>
      <c r="CIK655487" s="106"/>
      <c r="CIL655487" s="106"/>
      <c r="CIM655487" s="106"/>
      <c r="CIN655487" s="106"/>
      <c r="CIO655487" s="106"/>
      <c r="CIP655487" s="106"/>
      <c r="CIQ655487" s="106"/>
      <c r="CIR655487" s="106"/>
      <c r="CIS655487" s="106"/>
      <c r="CIT655487" s="106"/>
      <c r="CIU655487" s="106"/>
      <c r="CIV655487" s="106"/>
      <c r="CIW655487" s="106"/>
      <c r="CIX655487" s="106"/>
      <c r="CIY655487" s="106"/>
      <c r="CIZ655487" s="106"/>
      <c r="CJA655487" s="106"/>
      <c r="CJB655487" s="106"/>
      <c r="CJC655487" s="106"/>
      <c r="CJI655487" s="106"/>
      <c r="CJJ655487" s="106"/>
      <c r="CJK655487" s="106"/>
      <c r="CJL655487" s="106"/>
      <c r="CJM655487" s="106"/>
      <c r="CSF655487" s="106"/>
      <c r="CSG655487" s="106"/>
      <c r="CSH655487" s="106"/>
      <c r="CSI655487" s="106"/>
      <c r="CSJ655487" s="106"/>
      <c r="CSK655487" s="106"/>
      <c r="CSL655487" s="106"/>
      <c r="CSM655487" s="106"/>
      <c r="CSN655487" s="106"/>
      <c r="CSO655487" s="106"/>
      <c r="CSP655487" s="106"/>
      <c r="CSQ655487" s="106"/>
      <c r="CSR655487" s="106"/>
      <c r="CSS655487" s="106"/>
      <c r="CST655487" s="106"/>
      <c r="CSU655487" s="106"/>
      <c r="CSV655487" s="106"/>
      <c r="CSW655487" s="106"/>
      <c r="CSX655487" s="106"/>
      <c r="CSY655487" s="106"/>
      <c r="CTE655487" s="106"/>
      <c r="CTF655487" s="106"/>
      <c r="CTG655487" s="106"/>
      <c r="CTH655487" s="106"/>
      <c r="CTI655487" s="106"/>
      <c r="DCB655487" s="106"/>
      <c r="DCC655487" s="106"/>
      <c r="DCD655487" s="106"/>
      <c r="DCE655487" s="106"/>
      <c r="DCF655487" s="106"/>
      <c r="DCG655487" s="106"/>
      <c r="DCH655487" s="106"/>
      <c r="DCI655487" s="106"/>
      <c r="DCJ655487" s="106"/>
      <c r="DCK655487" s="106"/>
      <c r="DCL655487" s="106"/>
      <c r="DCM655487" s="106"/>
      <c r="DCN655487" s="106"/>
      <c r="DCO655487" s="106"/>
      <c r="DCP655487" s="106"/>
      <c r="DCQ655487" s="106"/>
      <c r="DCR655487" s="106"/>
      <c r="DCS655487" s="106"/>
      <c r="DCT655487" s="106"/>
      <c r="DCU655487" s="106"/>
      <c r="DDA655487" s="106"/>
      <c r="DDB655487" s="106"/>
      <c r="DDC655487" s="106"/>
      <c r="DDD655487" s="106"/>
      <c r="DDE655487" s="106"/>
      <c r="DLX655487" s="106"/>
      <c r="DLY655487" s="106"/>
      <c r="DLZ655487" s="106"/>
      <c r="DMA655487" s="106"/>
      <c r="DMB655487" s="106"/>
      <c r="DMC655487" s="106"/>
      <c r="DMD655487" s="106"/>
      <c r="DME655487" s="106"/>
      <c r="DMF655487" s="106"/>
      <c r="DMG655487" s="106"/>
      <c r="DMH655487" s="106"/>
      <c r="DMI655487" s="106"/>
      <c r="DMJ655487" s="106"/>
      <c r="DMK655487" s="106"/>
      <c r="DML655487" s="106"/>
      <c r="DMM655487" s="106"/>
      <c r="DMN655487" s="106"/>
      <c r="DMO655487" s="106"/>
      <c r="DMP655487" s="106"/>
      <c r="DMQ655487" s="106"/>
      <c r="DMW655487" s="106"/>
      <c r="DMX655487" s="106"/>
      <c r="DMY655487" s="106"/>
      <c r="DMZ655487" s="106"/>
      <c r="DNA655487" s="106"/>
      <c r="DVT655487" s="106"/>
      <c r="DVU655487" s="106"/>
      <c r="DVV655487" s="106"/>
      <c r="DVW655487" s="106"/>
      <c r="DVX655487" s="106"/>
      <c r="DVY655487" s="106"/>
      <c r="DVZ655487" s="106"/>
      <c r="DWA655487" s="106"/>
      <c r="DWB655487" s="106"/>
      <c r="DWC655487" s="106"/>
      <c r="DWD655487" s="106"/>
      <c r="DWE655487" s="106"/>
      <c r="DWF655487" s="106"/>
      <c r="DWG655487" s="106"/>
      <c r="DWH655487" s="106"/>
      <c r="DWI655487" s="106"/>
      <c r="DWJ655487" s="106"/>
      <c r="DWK655487" s="106"/>
      <c r="DWL655487" s="106"/>
      <c r="DWM655487" s="106"/>
      <c r="DWS655487" s="106"/>
      <c r="DWT655487" s="106"/>
      <c r="DWU655487" s="106"/>
      <c r="DWV655487" s="106"/>
      <c r="DWW655487" s="106"/>
      <c r="EFP655487" s="106"/>
      <c r="EFQ655487" s="106"/>
      <c r="EFR655487" s="106"/>
      <c r="EFS655487" s="106"/>
      <c r="EFT655487" s="106"/>
      <c r="EFU655487" s="106"/>
      <c r="EFV655487" s="106"/>
      <c r="EFW655487" s="106"/>
      <c r="EFX655487" s="106"/>
      <c r="EFY655487" s="106"/>
      <c r="EFZ655487" s="106"/>
      <c r="EGA655487" s="106"/>
      <c r="EGB655487" s="106"/>
      <c r="EGC655487" s="106"/>
      <c r="EGD655487" s="106"/>
      <c r="EGE655487" s="106"/>
      <c r="EGF655487" s="106"/>
      <c r="EGG655487" s="106"/>
      <c r="EGH655487" s="106"/>
      <c r="EGI655487" s="106"/>
      <c r="EGO655487" s="106"/>
      <c r="EGP655487" s="106"/>
      <c r="EGQ655487" s="106"/>
      <c r="EGR655487" s="106"/>
      <c r="EGS655487" s="106"/>
      <c r="EPL655487" s="106"/>
      <c r="EPM655487" s="106"/>
      <c r="EPN655487" s="106"/>
      <c r="EPO655487" s="106"/>
      <c r="EPP655487" s="106"/>
      <c r="EPQ655487" s="106"/>
      <c r="EPR655487" s="106"/>
      <c r="EPS655487" s="106"/>
      <c r="EPT655487" s="106"/>
      <c r="EPU655487" s="106"/>
      <c r="EPV655487" s="106"/>
      <c r="EPW655487" s="106"/>
      <c r="EPX655487" s="106"/>
      <c r="EPY655487" s="106"/>
      <c r="EPZ655487" s="106"/>
      <c r="EQA655487" s="106"/>
      <c r="EQB655487" s="106"/>
      <c r="EQC655487" s="106"/>
      <c r="EQD655487" s="106"/>
      <c r="EQE655487" s="106"/>
      <c r="EQK655487" s="106"/>
      <c r="EQL655487" s="106"/>
      <c r="EQM655487" s="106"/>
      <c r="EQN655487" s="106"/>
      <c r="EQO655487" s="106"/>
      <c r="EZH655487" s="106"/>
      <c r="EZI655487" s="106"/>
      <c r="EZJ655487" s="106"/>
      <c r="EZK655487" s="106"/>
      <c r="EZL655487" s="106"/>
      <c r="EZM655487" s="106"/>
      <c r="EZN655487" s="106"/>
      <c r="EZO655487" s="106"/>
      <c r="EZP655487" s="106"/>
      <c r="EZQ655487" s="106"/>
      <c r="EZR655487" s="106"/>
      <c r="EZS655487" s="106"/>
      <c r="EZT655487" s="106"/>
      <c r="EZU655487" s="106"/>
      <c r="EZV655487" s="106"/>
      <c r="EZW655487" s="106"/>
      <c r="EZX655487" s="106"/>
      <c r="EZY655487" s="106"/>
      <c r="EZZ655487" s="106"/>
      <c r="FAA655487" s="106"/>
      <c r="FAG655487" s="106"/>
      <c r="FAH655487" s="106"/>
      <c r="FAI655487" s="106"/>
      <c r="FAJ655487" s="106"/>
      <c r="FAK655487" s="106"/>
      <c r="FJD655487" s="106"/>
      <c r="FJE655487" s="106"/>
      <c r="FJF655487" s="106"/>
      <c r="FJG655487" s="106"/>
      <c r="FJH655487" s="106"/>
      <c r="FJI655487" s="106"/>
      <c r="FJJ655487" s="106"/>
      <c r="FJK655487" s="106"/>
      <c r="FJL655487" s="106"/>
      <c r="FJM655487" s="106"/>
      <c r="FJN655487" s="106"/>
      <c r="FJO655487" s="106"/>
      <c r="FJP655487" s="106"/>
      <c r="FJQ655487" s="106"/>
      <c r="FJR655487" s="106"/>
      <c r="FJS655487" s="106"/>
      <c r="FJT655487" s="106"/>
      <c r="FJU655487" s="106"/>
      <c r="FJV655487" s="106"/>
      <c r="FJW655487" s="106"/>
      <c r="FKC655487" s="106"/>
      <c r="FKD655487" s="106"/>
      <c r="FKE655487" s="106"/>
      <c r="FKF655487" s="106"/>
      <c r="FKG655487" s="106"/>
      <c r="FSZ655487" s="106"/>
      <c r="FTA655487" s="106"/>
      <c r="FTB655487" s="106"/>
      <c r="FTC655487" s="106"/>
      <c r="FTD655487" s="106"/>
      <c r="FTE655487" s="106"/>
      <c r="FTF655487" s="106"/>
      <c r="FTG655487" s="106"/>
      <c r="FTH655487" s="106"/>
      <c r="FTI655487" s="106"/>
      <c r="FTJ655487" s="106"/>
      <c r="FTK655487" s="106"/>
      <c r="FTL655487" s="106"/>
      <c r="FTM655487" s="106"/>
      <c r="FTN655487" s="106"/>
      <c r="FTO655487" s="106"/>
      <c r="FTP655487" s="106"/>
      <c r="FTQ655487" s="106"/>
      <c r="FTR655487" s="106"/>
      <c r="FTS655487" s="106"/>
      <c r="FTY655487" s="106"/>
      <c r="FTZ655487" s="106"/>
      <c r="FUA655487" s="106"/>
      <c r="FUB655487" s="106"/>
      <c r="FUC655487" s="106"/>
      <c r="GCV655487" s="106"/>
      <c r="GCW655487" s="106"/>
      <c r="GCX655487" s="106"/>
      <c r="GCY655487" s="106"/>
      <c r="GCZ655487" s="106"/>
      <c r="GDA655487" s="106"/>
      <c r="GDB655487" s="106"/>
      <c r="GDC655487" s="106"/>
      <c r="GDD655487" s="106"/>
      <c r="GDE655487" s="106"/>
      <c r="GDF655487" s="106"/>
      <c r="GDG655487" s="106"/>
      <c r="GDH655487" s="106"/>
      <c r="GDI655487" s="106"/>
      <c r="GDJ655487" s="106"/>
      <c r="GDK655487" s="106"/>
      <c r="GDL655487" s="106"/>
      <c r="GDM655487" s="106"/>
      <c r="GDN655487" s="106"/>
      <c r="GDO655487" s="106"/>
      <c r="GDU655487" s="106"/>
      <c r="GDV655487" s="106"/>
      <c r="GDW655487" s="106"/>
      <c r="GDX655487" s="106"/>
      <c r="GDY655487" s="106"/>
      <c r="GMR655487" s="106"/>
      <c r="GMS655487" s="106"/>
      <c r="GMT655487" s="106"/>
      <c r="GMU655487" s="106"/>
      <c r="GMV655487" s="106"/>
      <c r="GMW655487" s="106"/>
      <c r="GMX655487" s="106"/>
      <c r="GMY655487" s="106"/>
      <c r="GMZ655487" s="106"/>
      <c r="GNA655487" s="106"/>
      <c r="GNB655487" s="106"/>
      <c r="GNC655487" s="106"/>
      <c r="GND655487" s="106"/>
      <c r="GNE655487" s="106"/>
      <c r="GNF655487" s="106"/>
      <c r="GNG655487" s="106"/>
      <c r="GNH655487" s="106"/>
      <c r="GNI655487" s="106"/>
      <c r="GNJ655487" s="106"/>
      <c r="GNK655487" s="106"/>
      <c r="GNQ655487" s="106"/>
      <c r="GNR655487" s="106"/>
      <c r="GNS655487" s="106"/>
      <c r="GNT655487" s="106"/>
      <c r="GNU655487" s="106"/>
      <c r="GWN655487" s="106"/>
      <c r="GWO655487" s="106"/>
      <c r="GWP655487" s="106"/>
      <c r="GWQ655487" s="106"/>
      <c r="GWR655487" s="106"/>
      <c r="GWS655487" s="106"/>
      <c r="GWT655487" s="106"/>
      <c r="GWU655487" s="106"/>
      <c r="GWV655487" s="106"/>
      <c r="GWW655487" s="106"/>
      <c r="GWX655487" s="106"/>
      <c r="GWY655487" s="106"/>
      <c r="GWZ655487" s="106"/>
      <c r="GXA655487" s="106"/>
      <c r="GXB655487" s="106"/>
      <c r="GXC655487" s="106"/>
      <c r="GXD655487" s="106"/>
      <c r="GXE655487" s="106"/>
      <c r="GXF655487" s="106"/>
      <c r="GXG655487" s="106"/>
      <c r="GXM655487" s="106"/>
      <c r="GXN655487" s="106"/>
      <c r="GXO655487" s="106"/>
      <c r="GXP655487" s="106"/>
      <c r="GXQ655487" s="106"/>
      <c r="HGJ655487" s="106"/>
      <c r="HGK655487" s="106"/>
      <c r="HGL655487" s="106"/>
      <c r="HGM655487" s="106"/>
      <c r="HGN655487" s="106"/>
      <c r="HGO655487" s="106"/>
      <c r="HGP655487" s="106"/>
      <c r="HGQ655487" s="106"/>
      <c r="HGR655487" s="106"/>
      <c r="HGS655487" s="106"/>
      <c r="HGT655487" s="106"/>
      <c r="HGU655487" s="106"/>
      <c r="HGV655487" s="106"/>
      <c r="HGW655487" s="106"/>
      <c r="HGX655487" s="106"/>
      <c r="HGY655487" s="106"/>
      <c r="HGZ655487" s="106"/>
      <c r="HHA655487" s="106"/>
      <c r="HHB655487" s="106"/>
      <c r="HHC655487" s="106"/>
      <c r="HHI655487" s="106"/>
      <c r="HHJ655487" s="106"/>
      <c r="HHK655487" s="106"/>
      <c r="HHL655487" s="106"/>
      <c r="HHM655487" s="106"/>
      <c r="HQF655487" s="106"/>
      <c r="HQG655487" s="106"/>
      <c r="HQH655487" s="106"/>
      <c r="HQI655487" s="106"/>
      <c r="HQJ655487" s="106"/>
      <c r="HQK655487" s="106"/>
      <c r="HQL655487" s="106"/>
      <c r="HQM655487" s="106"/>
      <c r="HQN655487" s="106"/>
      <c r="HQO655487" s="106"/>
      <c r="HQP655487" s="106"/>
      <c r="HQQ655487" s="106"/>
      <c r="HQR655487" s="106"/>
      <c r="HQS655487" s="106"/>
      <c r="HQT655487" s="106"/>
      <c r="HQU655487" s="106"/>
      <c r="HQV655487" s="106"/>
      <c r="HQW655487" s="106"/>
      <c r="HQX655487" s="106"/>
      <c r="HQY655487" s="106"/>
      <c r="HRE655487" s="106"/>
      <c r="HRF655487" s="106"/>
      <c r="HRG655487" s="106"/>
      <c r="HRH655487" s="106"/>
      <c r="HRI655487" s="106"/>
      <c r="IAB655487" s="106"/>
      <c r="IAC655487" s="106"/>
      <c r="IAD655487" s="106"/>
      <c r="IAE655487" s="106"/>
      <c r="IAF655487" s="106"/>
      <c r="IAG655487" s="106"/>
      <c r="IAH655487" s="106"/>
      <c r="IAI655487" s="106"/>
      <c r="IAJ655487" s="106"/>
      <c r="IAK655487" s="106"/>
      <c r="IAL655487" s="106"/>
      <c r="IAM655487" s="106"/>
      <c r="IAN655487" s="106"/>
      <c r="IAO655487" s="106"/>
      <c r="IAP655487" s="106"/>
      <c r="IAQ655487" s="106"/>
      <c r="IAR655487" s="106"/>
      <c r="IAS655487" s="106"/>
      <c r="IAT655487" s="106"/>
      <c r="IAU655487" s="106"/>
      <c r="IBA655487" s="106"/>
      <c r="IBB655487" s="106"/>
      <c r="IBC655487" s="106"/>
      <c r="IBD655487" s="106"/>
      <c r="IBE655487" s="106"/>
      <c r="IJX655487" s="106"/>
      <c r="IJY655487" s="106"/>
      <c r="IJZ655487" s="106"/>
      <c r="IKA655487" s="106"/>
      <c r="IKB655487" s="106"/>
      <c r="IKC655487" s="106"/>
      <c r="IKD655487" s="106"/>
      <c r="IKE655487" s="106"/>
      <c r="IKF655487" s="106"/>
      <c r="IKG655487" s="106"/>
      <c r="IKH655487" s="106"/>
      <c r="IKI655487" s="106"/>
      <c r="IKJ655487" s="106"/>
      <c r="IKK655487" s="106"/>
      <c r="IKL655487" s="106"/>
      <c r="IKM655487" s="106"/>
      <c r="IKN655487" s="106"/>
      <c r="IKO655487" s="106"/>
      <c r="IKP655487" s="106"/>
      <c r="IKQ655487" s="106"/>
      <c r="IKW655487" s="106"/>
      <c r="IKX655487" s="106"/>
      <c r="IKY655487" s="106"/>
      <c r="IKZ655487" s="106"/>
      <c r="ILA655487" s="106"/>
      <c r="ITT655487" s="106"/>
      <c r="ITU655487" s="106"/>
      <c r="ITV655487" s="106"/>
      <c r="ITW655487" s="106"/>
      <c r="ITX655487" s="106"/>
      <c r="ITY655487" s="106"/>
      <c r="ITZ655487" s="106"/>
      <c r="IUA655487" s="106"/>
      <c r="IUB655487" s="106"/>
      <c r="IUC655487" s="106"/>
      <c r="IUD655487" s="106"/>
      <c r="IUE655487" s="106"/>
      <c r="IUF655487" s="106"/>
      <c r="IUG655487" s="106"/>
      <c r="IUH655487" s="106"/>
      <c r="IUI655487" s="106"/>
      <c r="IUJ655487" s="106"/>
      <c r="IUK655487" s="106"/>
      <c r="IUL655487" s="106"/>
      <c r="IUM655487" s="106"/>
      <c r="IUS655487" s="106"/>
      <c r="IUT655487" s="106"/>
      <c r="IUU655487" s="106"/>
      <c r="IUV655487" s="106"/>
      <c r="IUW655487" s="106"/>
      <c r="JDP655487" s="106"/>
      <c r="JDQ655487" s="106"/>
      <c r="JDR655487" s="106"/>
      <c r="JDS655487" s="106"/>
      <c r="JDT655487" s="106"/>
      <c r="JDU655487" s="106"/>
      <c r="JDV655487" s="106"/>
      <c r="JDW655487" s="106"/>
      <c r="JDX655487" s="106"/>
      <c r="JDY655487" s="106"/>
      <c r="JDZ655487" s="106"/>
      <c r="JEA655487" s="106"/>
      <c r="JEB655487" s="106"/>
      <c r="JEC655487" s="106"/>
      <c r="JED655487" s="106"/>
      <c r="JEE655487" s="106"/>
      <c r="JEF655487" s="106"/>
      <c r="JEG655487" s="106"/>
      <c r="JEH655487" s="106"/>
      <c r="JEI655487" s="106"/>
      <c r="JEO655487" s="106"/>
      <c r="JEP655487" s="106"/>
      <c r="JEQ655487" s="106"/>
      <c r="JER655487" s="106"/>
      <c r="JES655487" s="106"/>
      <c r="JNL655487" s="106"/>
      <c r="JNM655487" s="106"/>
      <c r="JNN655487" s="106"/>
      <c r="JNO655487" s="106"/>
      <c r="JNP655487" s="106"/>
      <c r="JNQ655487" s="106"/>
      <c r="JNR655487" s="106"/>
      <c r="JNS655487" s="106"/>
      <c r="JNT655487" s="106"/>
      <c r="JNU655487" s="106"/>
      <c r="JNV655487" s="106"/>
      <c r="JNW655487" s="106"/>
      <c r="JNX655487" s="106"/>
      <c r="JNY655487" s="106"/>
      <c r="JNZ655487" s="106"/>
      <c r="JOA655487" s="106"/>
      <c r="JOB655487" s="106"/>
      <c r="JOC655487" s="106"/>
      <c r="JOD655487" s="106"/>
      <c r="JOE655487" s="106"/>
      <c r="JOK655487" s="106"/>
      <c r="JOL655487" s="106"/>
      <c r="JOM655487" s="106"/>
      <c r="JON655487" s="106"/>
      <c r="JOO655487" s="106"/>
      <c r="JXH655487" s="106"/>
      <c r="JXI655487" s="106"/>
      <c r="JXJ655487" s="106"/>
      <c r="JXK655487" s="106"/>
      <c r="JXL655487" s="106"/>
      <c r="JXM655487" s="106"/>
      <c r="JXN655487" s="106"/>
      <c r="JXO655487" s="106"/>
      <c r="JXP655487" s="106"/>
      <c r="JXQ655487" s="106"/>
      <c r="JXR655487" s="106"/>
      <c r="JXS655487" s="106"/>
      <c r="JXT655487" s="106"/>
      <c r="JXU655487" s="106"/>
      <c r="JXV655487" s="106"/>
      <c r="JXW655487" s="106"/>
      <c r="JXX655487" s="106"/>
      <c r="JXY655487" s="106"/>
      <c r="JXZ655487" s="106"/>
      <c r="JYA655487" s="106"/>
      <c r="JYG655487" s="106"/>
      <c r="JYH655487" s="106"/>
      <c r="JYI655487" s="106"/>
      <c r="JYJ655487" s="106"/>
      <c r="JYK655487" s="106"/>
      <c r="KHD655487" s="106"/>
      <c r="KHE655487" s="106"/>
      <c r="KHF655487" s="106"/>
      <c r="KHG655487" s="106"/>
      <c r="KHH655487" s="106"/>
      <c r="KHI655487" s="106"/>
      <c r="KHJ655487" s="106"/>
      <c r="KHK655487" s="106"/>
      <c r="KHL655487" s="106"/>
      <c r="KHM655487" s="106"/>
      <c r="KHN655487" s="106"/>
      <c r="KHO655487" s="106"/>
      <c r="KHP655487" s="106"/>
      <c r="KHQ655487" s="106"/>
      <c r="KHR655487" s="106"/>
      <c r="KHS655487" s="106"/>
      <c r="KHT655487" s="106"/>
      <c r="KHU655487" s="106"/>
      <c r="KHV655487" s="106"/>
      <c r="KHW655487" s="106"/>
      <c r="KIC655487" s="106"/>
      <c r="KID655487" s="106"/>
      <c r="KIE655487" s="106"/>
      <c r="KIF655487" s="106"/>
      <c r="KIG655487" s="106"/>
      <c r="KQZ655487" s="106"/>
      <c r="KRA655487" s="106"/>
      <c r="KRB655487" s="106"/>
      <c r="KRC655487" s="106"/>
      <c r="KRD655487" s="106"/>
      <c r="KRE655487" s="106"/>
      <c r="KRF655487" s="106"/>
      <c r="KRG655487" s="106"/>
      <c r="KRH655487" s="106"/>
      <c r="KRI655487" s="106"/>
      <c r="KRJ655487" s="106"/>
      <c r="KRK655487" s="106"/>
      <c r="KRL655487" s="106"/>
      <c r="KRM655487" s="106"/>
      <c r="KRN655487" s="106"/>
      <c r="KRO655487" s="106"/>
      <c r="KRP655487" s="106"/>
      <c r="KRQ655487" s="106"/>
      <c r="KRR655487" s="106"/>
      <c r="KRS655487" s="106"/>
      <c r="KRY655487" s="106"/>
      <c r="KRZ655487" s="106"/>
      <c r="KSA655487" s="106"/>
      <c r="KSB655487" s="106"/>
      <c r="KSC655487" s="106"/>
      <c r="LAV655487" s="106"/>
      <c r="LAW655487" s="106"/>
      <c r="LAX655487" s="106"/>
      <c r="LAY655487" s="106"/>
      <c r="LAZ655487" s="106"/>
      <c r="LBA655487" s="106"/>
      <c r="LBB655487" s="106"/>
      <c r="LBC655487" s="106"/>
      <c r="LBD655487" s="106"/>
      <c r="LBE655487" s="106"/>
      <c r="LBF655487" s="106"/>
      <c r="LBG655487" s="106"/>
      <c r="LBH655487" s="106"/>
      <c r="LBI655487" s="106"/>
      <c r="LBJ655487" s="106"/>
      <c r="LBK655487" s="106"/>
      <c r="LBL655487" s="106"/>
      <c r="LBM655487" s="106"/>
      <c r="LBN655487" s="106"/>
      <c r="LBO655487" s="106"/>
      <c r="LBU655487" s="106"/>
      <c r="LBV655487" s="106"/>
      <c r="LBW655487" s="106"/>
      <c r="LBX655487" s="106"/>
      <c r="LBY655487" s="106"/>
      <c r="LKR655487" s="106"/>
      <c r="LKS655487" s="106"/>
      <c r="LKT655487" s="106"/>
      <c r="LKU655487" s="106"/>
      <c r="LKV655487" s="106"/>
      <c r="LKW655487" s="106"/>
      <c r="LKX655487" s="106"/>
      <c r="LKY655487" s="106"/>
      <c r="LKZ655487" s="106"/>
      <c r="LLA655487" s="106"/>
      <c r="LLB655487" s="106"/>
      <c r="LLC655487" s="106"/>
      <c r="LLD655487" s="106"/>
      <c r="LLE655487" s="106"/>
      <c r="LLF655487" s="106"/>
      <c r="LLG655487" s="106"/>
      <c r="LLH655487" s="106"/>
      <c r="LLI655487" s="106"/>
      <c r="LLJ655487" s="106"/>
      <c r="LLK655487" s="106"/>
      <c r="LLQ655487" s="106"/>
      <c r="LLR655487" s="106"/>
      <c r="LLS655487" s="106"/>
      <c r="LLT655487" s="106"/>
      <c r="LLU655487" s="106"/>
      <c r="LUN655487" s="106"/>
      <c r="LUO655487" s="106"/>
      <c r="LUP655487" s="106"/>
      <c r="LUQ655487" s="106"/>
      <c r="LUR655487" s="106"/>
      <c r="LUS655487" s="106"/>
      <c r="LUT655487" s="106"/>
      <c r="LUU655487" s="106"/>
      <c r="LUV655487" s="106"/>
      <c r="LUW655487" s="106"/>
      <c r="LUX655487" s="106"/>
      <c r="LUY655487" s="106"/>
      <c r="LUZ655487" s="106"/>
      <c r="LVA655487" s="106"/>
      <c r="LVB655487" s="106"/>
      <c r="LVC655487" s="106"/>
      <c r="LVD655487" s="106"/>
      <c r="LVE655487" s="106"/>
      <c r="LVF655487" s="106"/>
      <c r="LVG655487" s="106"/>
      <c r="LVM655487" s="106"/>
      <c r="LVN655487" s="106"/>
      <c r="LVO655487" s="106"/>
      <c r="LVP655487" s="106"/>
      <c r="LVQ655487" s="106"/>
      <c r="MEJ655487" s="106"/>
      <c r="MEK655487" s="106"/>
      <c r="MEL655487" s="106"/>
      <c r="MEM655487" s="106"/>
      <c r="MEN655487" s="106"/>
      <c r="MEO655487" s="106"/>
      <c r="MEP655487" s="106"/>
      <c r="MEQ655487" s="106"/>
      <c r="MER655487" s="106"/>
      <c r="MES655487" s="106"/>
      <c r="MET655487" s="106"/>
      <c r="MEU655487" s="106"/>
      <c r="MEV655487" s="106"/>
      <c r="MEW655487" s="106"/>
      <c r="MEX655487" s="106"/>
      <c r="MEY655487" s="106"/>
      <c r="MEZ655487" s="106"/>
      <c r="MFA655487" s="106"/>
      <c r="MFB655487" s="106"/>
      <c r="MFC655487" s="106"/>
      <c r="MFI655487" s="106"/>
      <c r="MFJ655487" s="106"/>
      <c r="MFK655487" s="106"/>
      <c r="MFL655487" s="106"/>
      <c r="MFM655487" s="106"/>
      <c r="MOF655487" s="106"/>
      <c r="MOG655487" s="106"/>
      <c r="MOH655487" s="106"/>
      <c r="MOI655487" s="106"/>
      <c r="MOJ655487" s="106"/>
      <c r="MOK655487" s="106"/>
      <c r="MOL655487" s="106"/>
      <c r="MOM655487" s="106"/>
      <c r="MON655487" s="106"/>
      <c r="MOO655487" s="106"/>
      <c r="MOP655487" s="106"/>
      <c r="MOQ655487" s="106"/>
      <c r="MOR655487" s="106"/>
      <c r="MOS655487" s="106"/>
      <c r="MOT655487" s="106"/>
      <c r="MOU655487" s="106"/>
      <c r="MOV655487" s="106"/>
      <c r="MOW655487" s="106"/>
      <c r="MOX655487" s="106"/>
      <c r="MOY655487" s="106"/>
      <c r="MPE655487" s="106"/>
      <c r="MPF655487" s="106"/>
      <c r="MPG655487" s="106"/>
      <c r="MPH655487" s="106"/>
      <c r="MPI655487" s="106"/>
      <c r="MYB655487" s="106"/>
      <c r="MYC655487" s="106"/>
      <c r="MYD655487" s="106"/>
      <c r="MYE655487" s="106"/>
      <c r="MYF655487" s="106"/>
      <c r="MYG655487" s="106"/>
      <c r="MYH655487" s="106"/>
      <c r="MYI655487" s="106"/>
      <c r="MYJ655487" s="106"/>
      <c r="MYK655487" s="106"/>
      <c r="MYL655487" s="106"/>
      <c r="MYM655487" s="106"/>
      <c r="MYN655487" s="106"/>
      <c r="MYO655487" s="106"/>
      <c r="MYP655487" s="106"/>
      <c r="MYQ655487" s="106"/>
      <c r="MYR655487" s="106"/>
      <c r="MYS655487" s="106"/>
      <c r="MYT655487" s="106"/>
      <c r="MYU655487" s="106"/>
      <c r="MZA655487" s="106"/>
      <c r="MZB655487" s="106"/>
      <c r="MZC655487" s="106"/>
      <c r="MZD655487" s="106"/>
      <c r="MZE655487" s="106"/>
      <c r="NHX655487" s="106"/>
      <c r="NHY655487" s="106"/>
      <c r="NHZ655487" s="106"/>
      <c r="NIA655487" s="106"/>
      <c r="NIB655487" s="106"/>
      <c r="NIC655487" s="106"/>
      <c r="NID655487" s="106"/>
      <c r="NIE655487" s="106"/>
      <c r="NIF655487" s="106"/>
      <c r="NIG655487" s="106"/>
      <c r="NIH655487" s="106"/>
      <c r="NII655487" s="106"/>
      <c r="NIJ655487" s="106"/>
      <c r="NIK655487" s="106"/>
      <c r="NIL655487" s="106"/>
      <c r="NIM655487" s="106"/>
      <c r="NIN655487" s="106"/>
      <c r="NIO655487" s="106"/>
      <c r="NIP655487" s="106"/>
      <c r="NIQ655487" s="106"/>
      <c r="NIW655487" s="106"/>
      <c r="NIX655487" s="106"/>
      <c r="NIY655487" s="106"/>
      <c r="NIZ655487" s="106"/>
      <c r="NJA655487" s="106"/>
      <c r="NRT655487" s="106"/>
      <c r="NRU655487" s="106"/>
      <c r="NRV655487" s="106"/>
      <c r="NRW655487" s="106"/>
      <c r="NRX655487" s="106"/>
      <c r="NRY655487" s="106"/>
      <c r="NRZ655487" s="106"/>
      <c r="NSA655487" s="106"/>
      <c r="NSB655487" s="106"/>
      <c r="NSC655487" s="106"/>
      <c r="NSD655487" s="106"/>
      <c r="NSE655487" s="106"/>
      <c r="NSF655487" s="106"/>
      <c r="NSG655487" s="106"/>
      <c r="NSH655487" s="106"/>
      <c r="NSI655487" s="106"/>
      <c r="NSJ655487" s="106"/>
      <c r="NSK655487" s="106"/>
      <c r="NSL655487" s="106"/>
      <c r="NSM655487" s="106"/>
      <c r="NSS655487" s="106"/>
      <c r="NST655487" s="106"/>
      <c r="NSU655487" s="106"/>
      <c r="NSV655487" s="106"/>
      <c r="NSW655487" s="106"/>
      <c r="OBP655487" s="106"/>
      <c r="OBQ655487" s="106"/>
      <c r="OBR655487" s="106"/>
      <c r="OBS655487" s="106"/>
      <c r="OBT655487" s="106"/>
      <c r="OBU655487" s="106"/>
      <c r="OBV655487" s="106"/>
      <c r="OBW655487" s="106"/>
      <c r="OBX655487" s="106"/>
      <c r="OBY655487" s="106"/>
      <c r="OBZ655487" s="106"/>
      <c r="OCA655487" s="106"/>
      <c r="OCB655487" s="106"/>
      <c r="OCC655487" s="106"/>
      <c r="OCD655487" s="106"/>
      <c r="OCE655487" s="106"/>
      <c r="OCF655487" s="106"/>
      <c r="OCG655487" s="106"/>
      <c r="OCH655487" s="106"/>
      <c r="OCI655487" s="106"/>
      <c r="OCO655487" s="106"/>
      <c r="OCP655487" s="106"/>
      <c r="OCQ655487" s="106"/>
      <c r="OCR655487" s="106"/>
      <c r="OCS655487" s="106"/>
      <c r="OLL655487" s="106"/>
      <c r="OLM655487" s="106"/>
      <c r="OLN655487" s="106"/>
      <c r="OLO655487" s="106"/>
      <c r="OLP655487" s="106"/>
      <c r="OLQ655487" s="106"/>
      <c r="OLR655487" s="106"/>
      <c r="OLS655487" s="106"/>
      <c r="OLT655487" s="106"/>
      <c r="OLU655487" s="106"/>
      <c r="OLV655487" s="106"/>
      <c r="OLW655487" s="106"/>
      <c r="OLX655487" s="106"/>
      <c r="OLY655487" s="106"/>
      <c r="OLZ655487" s="106"/>
      <c r="OMA655487" s="106"/>
      <c r="OMB655487" s="106"/>
      <c r="OMC655487" s="106"/>
      <c r="OMD655487" s="106"/>
      <c r="OME655487" s="106"/>
      <c r="OMK655487" s="106"/>
      <c r="OML655487" s="106"/>
      <c r="OMM655487" s="106"/>
      <c r="OMN655487" s="106"/>
      <c r="OMO655487" s="106"/>
      <c r="OVH655487" s="106"/>
      <c r="OVI655487" s="106"/>
      <c r="OVJ655487" s="106"/>
      <c r="OVK655487" s="106"/>
      <c r="OVL655487" s="106"/>
      <c r="OVM655487" s="106"/>
      <c r="OVN655487" s="106"/>
      <c r="OVO655487" s="106"/>
      <c r="OVP655487" s="106"/>
      <c r="OVQ655487" s="106"/>
      <c r="OVR655487" s="106"/>
      <c r="OVS655487" s="106"/>
      <c r="OVT655487" s="106"/>
      <c r="OVU655487" s="106"/>
      <c r="OVV655487" s="106"/>
      <c r="OVW655487" s="106"/>
      <c r="OVX655487" s="106"/>
      <c r="OVY655487" s="106"/>
      <c r="OVZ655487" s="106"/>
      <c r="OWA655487" s="106"/>
      <c r="OWG655487" s="106"/>
      <c r="OWH655487" s="106"/>
      <c r="OWI655487" s="106"/>
      <c r="OWJ655487" s="106"/>
      <c r="OWK655487" s="106"/>
      <c r="PFD655487" s="106"/>
      <c r="PFE655487" s="106"/>
      <c r="PFF655487" s="106"/>
      <c r="PFG655487" s="106"/>
      <c r="PFH655487" s="106"/>
      <c r="PFI655487" s="106"/>
      <c r="PFJ655487" s="106"/>
      <c r="PFK655487" s="106"/>
      <c r="PFL655487" s="106"/>
      <c r="PFM655487" s="106"/>
      <c r="PFN655487" s="106"/>
      <c r="PFO655487" s="106"/>
      <c r="PFP655487" s="106"/>
      <c r="PFQ655487" s="106"/>
      <c r="PFR655487" s="106"/>
      <c r="PFS655487" s="106"/>
      <c r="PFT655487" s="106"/>
      <c r="PFU655487" s="106"/>
      <c r="PFV655487" s="106"/>
      <c r="PFW655487" s="106"/>
      <c r="PGC655487" s="106"/>
      <c r="PGD655487" s="106"/>
      <c r="PGE655487" s="106"/>
      <c r="PGF655487" s="106"/>
      <c r="PGG655487" s="106"/>
      <c r="POZ655487" s="106"/>
      <c r="PPA655487" s="106"/>
      <c r="PPB655487" s="106"/>
      <c r="PPC655487" s="106"/>
      <c r="PPD655487" s="106"/>
      <c r="PPE655487" s="106"/>
      <c r="PPF655487" s="106"/>
      <c r="PPG655487" s="106"/>
      <c r="PPH655487" s="106"/>
      <c r="PPI655487" s="106"/>
      <c r="PPJ655487" s="106"/>
      <c r="PPK655487" s="106"/>
      <c r="PPL655487" s="106"/>
      <c r="PPM655487" s="106"/>
      <c r="PPN655487" s="106"/>
      <c r="PPO655487" s="106"/>
      <c r="PPP655487" s="106"/>
      <c r="PPQ655487" s="106"/>
      <c r="PPR655487" s="106"/>
      <c r="PPS655487" s="106"/>
      <c r="PPY655487" s="106"/>
      <c r="PPZ655487" s="106"/>
      <c r="PQA655487" s="106"/>
      <c r="PQB655487" s="106"/>
      <c r="PQC655487" s="106"/>
      <c r="PYV655487" s="106"/>
      <c r="PYW655487" s="106"/>
      <c r="PYX655487" s="106"/>
      <c r="PYY655487" s="106"/>
      <c r="PYZ655487" s="106"/>
      <c r="PZA655487" s="106"/>
      <c r="PZB655487" s="106"/>
      <c r="PZC655487" s="106"/>
      <c r="PZD655487" s="106"/>
      <c r="PZE655487" s="106"/>
      <c r="PZF655487" s="106"/>
      <c r="PZG655487" s="106"/>
      <c r="PZH655487" s="106"/>
      <c r="PZI655487" s="106"/>
      <c r="PZJ655487" s="106"/>
      <c r="PZK655487" s="106"/>
      <c r="PZL655487" s="106"/>
      <c r="PZM655487" s="106"/>
      <c r="PZN655487" s="106"/>
      <c r="PZO655487" s="106"/>
      <c r="PZU655487" s="106"/>
      <c r="PZV655487" s="106"/>
      <c r="PZW655487" s="106"/>
      <c r="PZX655487" s="106"/>
      <c r="PZY655487" s="106"/>
      <c r="QIR655487" s="106"/>
      <c r="QIS655487" s="106"/>
      <c r="QIT655487" s="106"/>
      <c r="QIU655487" s="106"/>
      <c r="QIV655487" s="106"/>
      <c r="QIW655487" s="106"/>
      <c r="QIX655487" s="106"/>
      <c r="QIY655487" s="106"/>
      <c r="QIZ655487" s="106"/>
      <c r="QJA655487" s="106"/>
      <c r="QJB655487" s="106"/>
      <c r="QJC655487" s="106"/>
      <c r="QJD655487" s="106"/>
      <c r="QJE655487" s="106"/>
      <c r="QJF655487" s="106"/>
      <c r="QJG655487" s="106"/>
      <c r="QJH655487" s="106"/>
      <c r="QJI655487" s="106"/>
      <c r="QJJ655487" s="106"/>
      <c r="QJK655487" s="106"/>
      <c r="QJQ655487" s="106"/>
      <c r="QJR655487" s="106"/>
      <c r="QJS655487" s="106"/>
      <c r="QJT655487" s="106"/>
      <c r="QJU655487" s="106"/>
      <c r="QSN655487" s="106"/>
      <c r="QSO655487" s="106"/>
      <c r="QSP655487" s="106"/>
      <c r="QSQ655487" s="106"/>
      <c r="QSR655487" s="106"/>
      <c r="QSS655487" s="106"/>
      <c r="QST655487" s="106"/>
      <c r="QSU655487" s="106"/>
      <c r="QSV655487" s="106"/>
      <c r="QSW655487" s="106"/>
      <c r="QSX655487" s="106"/>
      <c r="QSY655487" s="106"/>
      <c r="QSZ655487" s="106"/>
      <c r="QTA655487" s="106"/>
      <c r="QTB655487" s="106"/>
      <c r="QTC655487" s="106"/>
      <c r="QTD655487" s="106"/>
      <c r="QTE655487" s="106"/>
      <c r="QTF655487" s="106"/>
      <c r="QTG655487" s="106"/>
      <c r="QTM655487" s="106"/>
      <c r="QTN655487" s="106"/>
      <c r="QTO655487" s="106"/>
      <c r="QTP655487" s="106"/>
      <c r="QTQ655487" s="106"/>
      <c r="RCJ655487" s="106"/>
      <c r="RCK655487" s="106"/>
      <c r="RCL655487" s="106"/>
      <c r="RCM655487" s="106"/>
      <c r="RCN655487" s="106"/>
      <c r="RCO655487" s="106"/>
      <c r="RCP655487" s="106"/>
      <c r="RCQ655487" s="106"/>
      <c r="RCR655487" s="106"/>
      <c r="RCS655487" s="106"/>
      <c r="RCT655487" s="106"/>
      <c r="RCU655487" s="106"/>
      <c r="RCV655487" s="106"/>
      <c r="RCW655487" s="106"/>
      <c r="RCX655487" s="106"/>
      <c r="RCY655487" s="106"/>
      <c r="RCZ655487" s="106"/>
      <c r="RDA655487" s="106"/>
      <c r="RDB655487" s="106"/>
      <c r="RDC655487" s="106"/>
      <c r="RDI655487" s="106"/>
      <c r="RDJ655487" s="106"/>
      <c r="RDK655487" s="106"/>
      <c r="RDL655487" s="106"/>
      <c r="RDM655487" s="106"/>
      <c r="RMF655487" s="106"/>
      <c r="RMG655487" s="106"/>
      <c r="RMH655487" s="106"/>
      <c r="RMI655487" s="106"/>
      <c r="RMJ655487" s="106"/>
      <c r="RMK655487" s="106"/>
      <c r="RML655487" s="106"/>
      <c r="RMM655487" s="106"/>
      <c r="RMN655487" s="106"/>
      <c r="RMO655487" s="106"/>
      <c r="RMP655487" s="106"/>
      <c r="RMQ655487" s="106"/>
      <c r="RMR655487" s="106"/>
      <c r="RMS655487" s="106"/>
      <c r="RMT655487" s="106"/>
      <c r="RMU655487" s="106"/>
      <c r="RMV655487" s="106"/>
      <c r="RMW655487" s="106"/>
      <c r="RMX655487" s="106"/>
      <c r="RMY655487" s="106"/>
      <c r="RNE655487" s="106"/>
      <c r="RNF655487" s="106"/>
      <c r="RNG655487" s="106"/>
      <c r="RNH655487" s="106"/>
      <c r="RNI655487" s="106"/>
      <c r="RWB655487" s="106"/>
      <c r="RWC655487" s="106"/>
      <c r="RWD655487" s="106"/>
      <c r="RWE655487" s="106"/>
      <c r="RWF655487" s="106"/>
      <c r="RWG655487" s="106"/>
      <c r="RWH655487" s="106"/>
      <c r="RWI655487" s="106"/>
      <c r="RWJ655487" s="106"/>
      <c r="RWK655487" s="106"/>
      <c r="RWL655487" s="106"/>
      <c r="RWM655487" s="106"/>
      <c r="RWN655487" s="106"/>
      <c r="RWO655487" s="106"/>
      <c r="RWP655487" s="106"/>
      <c r="RWQ655487" s="106"/>
      <c r="RWR655487" s="106"/>
      <c r="RWS655487" s="106"/>
      <c r="RWT655487" s="106"/>
      <c r="RWU655487" s="106"/>
      <c r="RXA655487" s="106"/>
      <c r="RXB655487" s="106"/>
      <c r="RXC655487" s="106"/>
      <c r="RXD655487" s="106"/>
      <c r="RXE655487" s="106"/>
      <c r="SFX655487" s="106"/>
      <c r="SFY655487" s="106"/>
      <c r="SFZ655487" s="106"/>
      <c r="SGA655487" s="106"/>
      <c r="SGB655487" s="106"/>
      <c r="SGC655487" s="106"/>
      <c r="SGD655487" s="106"/>
      <c r="SGE655487" s="106"/>
      <c r="SGF655487" s="106"/>
      <c r="SGG655487" s="106"/>
      <c r="SGH655487" s="106"/>
      <c r="SGI655487" s="106"/>
      <c r="SGJ655487" s="106"/>
      <c r="SGK655487" s="106"/>
      <c r="SGL655487" s="106"/>
      <c r="SGM655487" s="106"/>
      <c r="SGN655487" s="106"/>
      <c r="SGO655487" s="106"/>
      <c r="SGP655487" s="106"/>
      <c r="SGQ655487" s="106"/>
      <c r="SGW655487" s="106"/>
      <c r="SGX655487" s="106"/>
      <c r="SGY655487" s="106"/>
      <c r="SGZ655487" s="106"/>
      <c r="SHA655487" s="106"/>
      <c r="SPT655487" s="106"/>
      <c r="SPU655487" s="106"/>
      <c r="SPV655487" s="106"/>
      <c r="SPW655487" s="106"/>
      <c r="SPX655487" s="106"/>
      <c r="SPY655487" s="106"/>
      <c r="SPZ655487" s="106"/>
      <c r="SQA655487" s="106"/>
      <c r="SQB655487" s="106"/>
      <c r="SQC655487" s="106"/>
      <c r="SQD655487" s="106"/>
      <c r="SQE655487" s="106"/>
      <c r="SQF655487" s="106"/>
      <c r="SQG655487" s="106"/>
      <c r="SQH655487" s="106"/>
      <c r="SQI655487" s="106"/>
      <c r="SQJ655487" s="106"/>
      <c r="SQK655487" s="106"/>
      <c r="SQL655487" s="106"/>
      <c r="SQM655487" s="106"/>
      <c r="SQS655487" s="106"/>
      <c r="SQT655487" s="106"/>
      <c r="SQU655487" s="106"/>
      <c r="SQV655487" s="106"/>
      <c r="SQW655487" s="106"/>
      <c r="SZP655487" s="106"/>
      <c r="SZQ655487" s="106"/>
      <c r="SZR655487" s="106"/>
      <c r="SZS655487" s="106"/>
      <c r="SZT655487" s="106"/>
      <c r="SZU655487" s="106"/>
      <c r="SZV655487" s="106"/>
      <c r="SZW655487" s="106"/>
      <c r="SZX655487" s="106"/>
      <c r="SZY655487" s="106"/>
      <c r="SZZ655487" s="106"/>
      <c r="TAA655487" s="106"/>
      <c r="TAB655487" s="106"/>
      <c r="TAC655487" s="106"/>
      <c r="TAD655487" s="106"/>
      <c r="TAE655487" s="106"/>
      <c r="TAF655487" s="106"/>
      <c r="TAG655487" s="106"/>
      <c r="TAH655487" s="106"/>
      <c r="TAI655487" s="106"/>
      <c r="TAO655487" s="106"/>
      <c r="TAP655487" s="106"/>
      <c r="TAQ655487" s="106"/>
      <c r="TAR655487" s="106"/>
      <c r="TAS655487" s="106"/>
      <c r="TJL655487" s="106"/>
      <c r="TJM655487" s="106"/>
      <c r="TJN655487" s="106"/>
      <c r="TJO655487" s="106"/>
      <c r="TJP655487" s="106"/>
      <c r="TJQ655487" s="106"/>
      <c r="TJR655487" s="106"/>
      <c r="TJS655487" s="106"/>
      <c r="TJT655487" s="106"/>
      <c r="TJU655487" s="106"/>
      <c r="TJV655487" s="106"/>
      <c r="TJW655487" s="106"/>
      <c r="TJX655487" s="106"/>
      <c r="TJY655487" s="106"/>
      <c r="TJZ655487" s="106"/>
      <c r="TKA655487" s="106"/>
      <c r="TKB655487" s="106"/>
      <c r="TKC655487" s="106"/>
      <c r="TKD655487" s="106"/>
      <c r="TKE655487" s="106"/>
      <c r="TKK655487" s="106"/>
      <c r="TKL655487" s="106"/>
      <c r="TKM655487" s="106"/>
      <c r="TKN655487" s="106"/>
      <c r="TKO655487" s="106"/>
      <c r="TTH655487" s="106"/>
      <c r="TTI655487" s="106"/>
      <c r="TTJ655487" s="106"/>
      <c r="TTK655487" s="106"/>
      <c r="TTL655487" s="106"/>
      <c r="TTM655487" s="106"/>
      <c r="TTN655487" s="106"/>
      <c r="TTO655487" s="106"/>
      <c r="TTP655487" s="106"/>
      <c r="TTQ655487" s="106"/>
      <c r="TTR655487" s="106"/>
      <c r="TTS655487" s="106"/>
      <c r="TTT655487" s="106"/>
      <c r="TTU655487" s="106"/>
      <c r="TTV655487" s="106"/>
      <c r="TTW655487" s="106"/>
      <c r="TTX655487" s="106"/>
      <c r="TTY655487" s="106"/>
      <c r="TTZ655487" s="106"/>
      <c r="TUA655487" s="106"/>
      <c r="TUG655487" s="106"/>
      <c r="TUH655487" s="106"/>
      <c r="TUI655487" s="106"/>
      <c r="TUJ655487" s="106"/>
      <c r="TUK655487" s="106"/>
      <c r="UDD655487" s="106"/>
      <c r="UDE655487" s="106"/>
      <c r="UDF655487" s="106"/>
      <c r="UDG655487" s="106"/>
      <c r="UDH655487" s="106"/>
      <c r="UDI655487" s="106"/>
      <c r="UDJ655487" s="106"/>
      <c r="UDK655487" s="106"/>
      <c r="UDL655487" s="106"/>
      <c r="UDM655487" s="106"/>
      <c r="UDN655487" s="106"/>
      <c r="UDO655487" s="106"/>
      <c r="UDP655487" s="106"/>
      <c r="UDQ655487" s="106"/>
      <c r="UDR655487" s="106"/>
      <c r="UDS655487" s="106"/>
      <c r="UDT655487" s="106"/>
      <c r="UDU655487" s="106"/>
      <c r="UDV655487" s="106"/>
      <c r="UDW655487" s="106"/>
      <c r="UEC655487" s="106"/>
      <c r="UED655487" s="106"/>
      <c r="UEE655487" s="106"/>
      <c r="UEF655487" s="106"/>
      <c r="UEG655487" s="106"/>
      <c r="UMZ655487" s="106"/>
      <c r="UNA655487" s="106"/>
      <c r="UNB655487" s="106"/>
      <c r="UNC655487" s="106"/>
      <c r="UND655487" s="106"/>
      <c r="UNE655487" s="106"/>
      <c r="UNF655487" s="106"/>
      <c r="UNG655487" s="106"/>
      <c r="UNH655487" s="106"/>
      <c r="UNI655487" s="106"/>
      <c r="UNJ655487" s="106"/>
      <c r="UNK655487" s="106"/>
      <c r="UNL655487" s="106"/>
      <c r="UNM655487" s="106"/>
      <c r="UNN655487" s="106"/>
      <c r="UNO655487" s="106"/>
      <c r="UNP655487" s="106"/>
      <c r="UNQ655487" s="106"/>
      <c r="UNR655487" s="106"/>
      <c r="UNS655487" s="106"/>
      <c r="UNY655487" s="106"/>
      <c r="UNZ655487" s="106"/>
      <c r="UOA655487" s="106"/>
      <c r="UOB655487" s="106"/>
      <c r="UOC655487" s="106"/>
      <c r="UWV655487" s="106"/>
      <c r="UWW655487" s="106"/>
      <c r="UWX655487" s="106"/>
      <c r="UWY655487" s="106"/>
      <c r="UWZ655487" s="106"/>
      <c r="UXA655487" s="106"/>
      <c r="UXB655487" s="106"/>
      <c r="UXC655487" s="106"/>
      <c r="UXD655487" s="106"/>
      <c r="UXE655487" s="106"/>
      <c r="UXF655487" s="106"/>
      <c r="UXG655487" s="106"/>
      <c r="UXH655487" s="106"/>
      <c r="UXI655487" s="106"/>
      <c r="UXJ655487" s="106"/>
      <c r="UXK655487" s="106"/>
      <c r="UXL655487" s="106"/>
      <c r="UXM655487" s="106"/>
      <c r="UXN655487" s="106"/>
      <c r="UXO655487" s="106"/>
      <c r="UXU655487" s="106"/>
      <c r="UXV655487" s="106"/>
      <c r="UXW655487" s="106"/>
      <c r="UXX655487" s="106"/>
      <c r="UXY655487" s="106"/>
      <c r="VGR655487" s="106"/>
      <c r="VGS655487" s="106"/>
      <c r="VGT655487" s="106"/>
      <c r="VGU655487" s="106"/>
      <c r="VGV655487" s="106"/>
      <c r="VGW655487" s="106"/>
      <c r="VGX655487" s="106"/>
      <c r="VGY655487" s="106"/>
      <c r="VGZ655487" s="106"/>
      <c r="VHA655487" s="106"/>
      <c r="VHB655487" s="106"/>
      <c r="VHC655487" s="106"/>
      <c r="VHD655487" s="106"/>
      <c r="VHE655487" s="106"/>
      <c r="VHF655487" s="106"/>
      <c r="VHG655487" s="106"/>
      <c r="VHH655487" s="106"/>
      <c r="VHI655487" s="106"/>
      <c r="VHJ655487" s="106"/>
      <c r="VHK655487" s="106"/>
      <c r="VHQ655487" s="106"/>
      <c r="VHR655487" s="106"/>
      <c r="VHS655487" s="106"/>
      <c r="VHT655487" s="106"/>
      <c r="VHU655487" s="106"/>
      <c r="VQN655487" s="106"/>
      <c r="VQO655487" s="106"/>
      <c r="VQP655487" s="106"/>
      <c r="VQQ655487" s="106"/>
      <c r="VQR655487" s="106"/>
      <c r="VQS655487" s="106"/>
      <c r="VQT655487" s="106"/>
      <c r="VQU655487" s="106"/>
      <c r="VQV655487" s="106"/>
      <c r="VQW655487" s="106"/>
      <c r="VQX655487" s="106"/>
      <c r="VQY655487" s="106"/>
      <c r="VQZ655487" s="106"/>
      <c r="VRA655487" s="106"/>
      <c r="VRB655487" s="106"/>
      <c r="VRC655487" s="106"/>
      <c r="VRD655487" s="106"/>
      <c r="VRE655487" s="106"/>
      <c r="VRF655487" s="106"/>
      <c r="VRG655487" s="106"/>
      <c r="VRM655487" s="106"/>
      <c r="VRN655487" s="106"/>
      <c r="VRO655487" s="106"/>
      <c r="VRP655487" s="106"/>
      <c r="VRQ655487" s="106"/>
      <c r="WAJ655487" s="106"/>
      <c r="WAK655487" s="106"/>
      <c r="WAL655487" s="106"/>
      <c r="WAM655487" s="106"/>
      <c r="WAN655487" s="106"/>
      <c r="WAO655487" s="106"/>
      <c r="WAP655487" s="106"/>
      <c r="WAQ655487" s="106"/>
      <c r="WAR655487" s="106"/>
      <c r="WAS655487" s="106"/>
      <c r="WAT655487" s="106"/>
      <c r="WAU655487" s="106"/>
      <c r="WAV655487" s="106"/>
      <c r="WAW655487" s="106"/>
      <c r="WAX655487" s="106"/>
      <c r="WAY655487" s="106"/>
      <c r="WAZ655487" s="106"/>
      <c r="WBA655487" s="106"/>
      <c r="WBB655487" s="106"/>
      <c r="WBC655487" s="106"/>
      <c r="WBI655487" s="106"/>
      <c r="WBJ655487" s="106"/>
      <c r="WBK655487" s="106"/>
      <c r="WBL655487" s="106"/>
      <c r="WBM655487" s="106"/>
      <c r="WKF655487" s="106"/>
      <c r="WKG655487" s="106"/>
      <c r="WKH655487" s="106"/>
      <c r="WKI655487" s="106"/>
      <c r="WKJ655487" s="106"/>
      <c r="WKK655487" s="106"/>
      <c r="WKL655487" s="106"/>
      <c r="WKM655487" s="106"/>
      <c r="WKN655487" s="106"/>
      <c r="WKO655487" s="106"/>
      <c r="WKP655487" s="106"/>
      <c r="WKQ655487" s="106"/>
      <c r="WKR655487" s="106"/>
      <c r="WKS655487" s="106"/>
      <c r="WKT655487" s="106"/>
      <c r="WKU655487" s="106"/>
      <c r="WKV655487" s="106"/>
      <c r="WKW655487" s="106"/>
      <c r="WKX655487" s="106"/>
      <c r="WKY655487" s="106"/>
      <c r="WLE655487" s="106"/>
      <c r="WLF655487" s="106"/>
      <c r="WLG655487" s="106"/>
      <c r="WLH655487" s="106"/>
      <c r="WLI655487" s="106"/>
      <c r="WUB655487" s="106"/>
      <c r="WUC655487" s="106"/>
      <c r="WUD655487" s="106"/>
      <c r="WUE655487" s="106"/>
      <c r="WUF655487" s="106"/>
      <c r="WUG655487" s="106"/>
      <c r="WUH655487" s="106"/>
      <c r="WUI655487" s="106"/>
      <c r="WUJ655487" s="106"/>
      <c r="WUK655487" s="106"/>
      <c r="WUL655487" s="106"/>
      <c r="WUM655487" s="106"/>
      <c r="WUN655487" s="106"/>
      <c r="WUO655487" s="106"/>
      <c r="WUP655487" s="106"/>
      <c r="WUQ655487" s="106"/>
      <c r="WUR655487" s="106"/>
      <c r="WUS655487" s="106"/>
      <c r="WUT655487" s="106"/>
      <c r="WUU655487" s="106"/>
      <c r="WVA655487" s="106"/>
      <c r="WVB655487" s="106"/>
      <c r="WVC655487" s="106"/>
      <c r="WVD655487" s="106"/>
      <c r="WVE655487" s="106"/>
    </row>
    <row r="655488" spans="480:1021 1248:2045 2272:3069 3296:4093 4320:5117 5344:6141 6368:7165 7392:8189 8416:9213 9440:10237 10464:11261 11488:12285 12512:13309 13536:14333 14560:15357 15584:16125" hidden="1" x14ac:dyDescent="0.15">
      <c r="RL655488" s="106"/>
      <c r="RM655488" s="106"/>
      <c r="RN655488" s="106"/>
      <c r="RO655488" s="106"/>
      <c r="RP655488" s="106"/>
      <c r="RQ655488" s="106"/>
      <c r="RR655488" s="106"/>
      <c r="RS655488" s="106"/>
      <c r="RT655488" s="106"/>
      <c r="RU655488" s="106"/>
      <c r="RV655488" s="106"/>
      <c r="RW655488" s="106"/>
      <c r="RX655488" s="106"/>
      <c r="RY655488" s="106"/>
      <c r="RZ655488" s="106"/>
      <c r="SA655488" s="106"/>
      <c r="SB655488" s="106"/>
      <c r="SC655488" s="106"/>
      <c r="SD655488" s="106"/>
      <c r="SE655488" s="106"/>
      <c r="SK655488" s="106"/>
      <c r="SL655488" s="106"/>
      <c r="SM655488" s="106"/>
      <c r="SN655488" s="106"/>
      <c r="SO655488" s="106"/>
      <c r="ABH655488" s="106"/>
      <c r="ABI655488" s="106"/>
      <c r="ABJ655488" s="106"/>
      <c r="ABK655488" s="106"/>
      <c r="ABL655488" s="106"/>
      <c r="ABM655488" s="106"/>
      <c r="ABN655488" s="106"/>
      <c r="ABO655488" s="106"/>
      <c r="ABP655488" s="106"/>
      <c r="ABQ655488" s="106"/>
      <c r="ABR655488" s="106"/>
      <c r="ABS655488" s="106"/>
      <c r="ABT655488" s="106"/>
      <c r="ABU655488" s="106"/>
      <c r="ABV655488" s="106"/>
      <c r="ABW655488" s="106"/>
      <c r="ABX655488" s="106"/>
      <c r="ABY655488" s="106"/>
      <c r="ABZ655488" s="106"/>
      <c r="ACA655488" s="106"/>
      <c r="ACG655488" s="106"/>
      <c r="ACH655488" s="106"/>
      <c r="ACI655488" s="106"/>
      <c r="ACJ655488" s="106"/>
      <c r="ACK655488" s="106"/>
      <c r="ALD655488" s="106"/>
      <c r="ALE655488" s="106"/>
      <c r="ALF655488" s="106"/>
      <c r="ALG655488" s="106"/>
      <c r="ALH655488" s="106"/>
      <c r="ALI655488" s="106"/>
      <c r="ALJ655488" s="106"/>
      <c r="ALK655488" s="106"/>
      <c r="ALL655488" s="106"/>
      <c r="ALM655488" s="106"/>
      <c r="ALN655488" s="106"/>
      <c r="ALO655488" s="106"/>
      <c r="ALP655488" s="106"/>
      <c r="ALQ655488" s="106"/>
      <c r="ALR655488" s="106"/>
      <c r="ALS655488" s="106"/>
      <c r="ALT655488" s="106"/>
      <c r="ALU655488" s="106"/>
      <c r="ALV655488" s="106"/>
      <c r="ALW655488" s="106"/>
      <c r="AMC655488" s="106"/>
      <c r="AMD655488" s="106"/>
      <c r="AME655488" s="106"/>
      <c r="AMF655488" s="106"/>
      <c r="AMG655488" s="106"/>
      <c r="AUZ655488" s="106"/>
      <c r="AVA655488" s="106"/>
      <c r="AVB655488" s="106"/>
      <c r="AVC655488" s="106"/>
      <c r="AVD655488" s="106"/>
      <c r="AVE655488" s="106"/>
      <c r="AVF655488" s="106"/>
      <c r="AVG655488" s="106"/>
      <c r="AVH655488" s="106"/>
      <c r="AVI655488" s="106"/>
      <c r="AVJ655488" s="106"/>
      <c r="AVK655488" s="106"/>
      <c r="AVL655488" s="106"/>
      <c r="AVM655488" s="106"/>
      <c r="AVN655488" s="106"/>
      <c r="AVO655488" s="106"/>
      <c r="AVP655488" s="106"/>
      <c r="AVQ655488" s="106"/>
      <c r="AVR655488" s="106"/>
      <c r="AVS655488" s="106"/>
      <c r="AVY655488" s="106"/>
      <c r="AVZ655488" s="106"/>
      <c r="AWA655488" s="106"/>
      <c r="AWB655488" s="106"/>
      <c r="AWC655488" s="106"/>
      <c r="BEV655488" s="106"/>
      <c r="BEW655488" s="106"/>
      <c r="BEX655488" s="106"/>
      <c r="BEY655488" s="106"/>
      <c r="BEZ655488" s="106"/>
      <c r="BFA655488" s="106"/>
      <c r="BFB655488" s="106"/>
      <c r="BFC655488" s="106"/>
      <c r="BFD655488" s="106"/>
      <c r="BFE655488" s="106"/>
      <c r="BFF655488" s="106"/>
      <c r="BFG655488" s="106"/>
      <c r="BFH655488" s="106"/>
      <c r="BFI655488" s="106"/>
      <c r="BFJ655488" s="106"/>
      <c r="BFK655488" s="106"/>
      <c r="BFL655488" s="106"/>
      <c r="BFM655488" s="106"/>
      <c r="BFN655488" s="106"/>
      <c r="BFO655488" s="106"/>
      <c r="BFU655488" s="106"/>
      <c r="BFV655488" s="106"/>
      <c r="BFW655488" s="106"/>
      <c r="BFX655488" s="106"/>
      <c r="BFY655488" s="106"/>
      <c r="BOR655488" s="106"/>
      <c r="BOS655488" s="106"/>
      <c r="BOT655488" s="106"/>
      <c r="BOU655488" s="106"/>
      <c r="BOV655488" s="106"/>
      <c r="BOW655488" s="106"/>
      <c r="BOX655488" s="106"/>
      <c r="BOY655488" s="106"/>
      <c r="BOZ655488" s="106"/>
      <c r="BPA655488" s="106"/>
      <c r="BPB655488" s="106"/>
      <c r="BPC655488" s="106"/>
      <c r="BPD655488" s="106"/>
      <c r="BPE655488" s="106"/>
      <c r="BPF655488" s="106"/>
      <c r="BPG655488" s="106"/>
      <c r="BPH655488" s="106"/>
      <c r="BPI655488" s="106"/>
      <c r="BPJ655488" s="106"/>
      <c r="BPK655488" s="106"/>
      <c r="BPQ655488" s="106"/>
      <c r="BPR655488" s="106"/>
      <c r="BPS655488" s="106"/>
      <c r="BPT655488" s="106"/>
      <c r="BPU655488" s="106"/>
      <c r="BYN655488" s="106"/>
      <c r="BYO655488" s="106"/>
      <c r="BYP655488" s="106"/>
      <c r="BYQ655488" s="106"/>
      <c r="BYR655488" s="106"/>
      <c r="BYS655488" s="106"/>
      <c r="BYT655488" s="106"/>
      <c r="BYU655488" s="106"/>
      <c r="BYV655488" s="106"/>
      <c r="BYW655488" s="106"/>
      <c r="BYX655488" s="106"/>
      <c r="BYY655488" s="106"/>
      <c r="BYZ655488" s="106"/>
      <c r="BZA655488" s="106"/>
      <c r="BZB655488" s="106"/>
      <c r="BZC655488" s="106"/>
      <c r="BZD655488" s="106"/>
      <c r="BZE655488" s="106"/>
      <c r="BZF655488" s="106"/>
      <c r="BZG655488" s="106"/>
      <c r="BZM655488" s="106"/>
      <c r="BZN655488" s="106"/>
      <c r="BZO655488" s="106"/>
      <c r="BZP655488" s="106"/>
      <c r="BZQ655488" s="106"/>
      <c r="CIJ655488" s="106"/>
      <c r="CIK655488" s="106"/>
      <c r="CIL655488" s="106"/>
      <c r="CIM655488" s="106"/>
      <c r="CIN655488" s="106"/>
      <c r="CIO655488" s="106"/>
      <c r="CIP655488" s="106"/>
      <c r="CIQ655488" s="106"/>
      <c r="CIR655488" s="106"/>
      <c r="CIS655488" s="106"/>
      <c r="CIT655488" s="106"/>
      <c r="CIU655488" s="106"/>
      <c r="CIV655488" s="106"/>
      <c r="CIW655488" s="106"/>
      <c r="CIX655488" s="106"/>
      <c r="CIY655488" s="106"/>
      <c r="CIZ655488" s="106"/>
      <c r="CJA655488" s="106"/>
      <c r="CJB655488" s="106"/>
      <c r="CJC655488" s="106"/>
      <c r="CJI655488" s="106"/>
      <c r="CJJ655488" s="106"/>
      <c r="CJK655488" s="106"/>
      <c r="CJL655488" s="106"/>
      <c r="CJM655488" s="106"/>
      <c r="CSF655488" s="106"/>
      <c r="CSG655488" s="106"/>
      <c r="CSH655488" s="106"/>
      <c r="CSI655488" s="106"/>
      <c r="CSJ655488" s="106"/>
      <c r="CSK655488" s="106"/>
      <c r="CSL655488" s="106"/>
      <c r="CSM655488" s="106"/>
      <c r="CSN655488" s="106"/>
      <c r="CSO655488" s="106"/>
      <c r="CSP655488" s="106"/>
      <c r="CSQ655488" s="106"/>
      <c r="CSR655488" s="106"/>
      <c r="CSS655488" s="106"/>
      <c r="CST655488" s="106"/>
      <c r="CSU655488" s="106"/>
      <c r="CSV655488" s="106"/>
      <c r="CSW655488" s="106"/>
      <c r="CSX655488" s="106"/>
      <c r="CSY655488" s="106"/>
      <c r="CTE655488" s="106"/>
      <c r="CTF655488" s="106"/>
      <c r="CTG655488" s="106"/>
      <c r="CTH655488" s="106"/>
      <c r="CTI655488" s="106"/>
      <c r="DCB655488" s="106"/>
      <c r="DCC655488" s="106"/>
      <c r="DCD655488" s="106"/>
      <c r="DCE655488" s="106"/>
      <c r="DCF655488" s="106"/>
      <c r="DCG655488" s="106"/>
      <c r="DCH655488" s="106"/>
      <c r="DCI655488" s="106"/>
      <c r="DCJ655488" s="106"/>
      <c r="DCK655488" s="106"/>
      <c r="DCL655488" s="106"/>
      <c r="DCM655488" s="106"/>
      <c r="DCN655488" s="106"/>
      <c r="DCO655488" s="106"/>
      <c r="DCP655488" s="106"/>
      <c r="DCQ655488" s="106"/>
      <c r="DCR655488" s="106"/>
      <c r="DCS655488" s="106"/>
      <c r="DCT655488" s="106"/>
      <c r="DCU655488" s="106"/>
      <c r="DDA655488" s="106"/>
      <c r="DDB655488" s="106"/>
      <c r="DDC655488" s="106"/>
      <c r="DDD655488" s="106"/>
      <c r="DDE655488" s="106"/>
      <c r="DLX655488" s="106"/>
      <c r="DLY655488" s="106"/>
      <c r="DLZ655488" s="106"/>
      <c r="DMA655488" s="106"/>
      <c r="DMB655488" s="106"/>
      <c r="DMC655488" s="106"/>
      <c r="DMD655488" s="106"/>
      <c r="DME655488" s="106"/>
      <c r="DMF655488" s="106"/>
      <c r="DMG655488" s="106"/>
      <c r="DMH655488" s="106"/>
      <c r="DMI655488" s="106"/>
      <c r="DMJ655488" s="106"/>
      <c r="DMK655488" s="106"/>
      <c r="DML655488" s="106"/>
      <c r="DMM655488" s="106"/>
      <c r="DMN655488" s="106"/>
      <c r="DMO655488" s="106"/>
      <c r="DMP655488" s="106"/>
      <c r="DMQ655488" s="106"/>
      <c r="DMW655488" s="106"/>
      <c r="DMX655488" s="106"/>
      <c r="DMY655488" s="106"/>
      <c r="DMZ655488" s="106"/>
      <c r="DNA655488" s="106"/>
      <c r="DVT655488" s="106"/>
      <c r="DVU655488" s="106"/>
      <c r="DVV655488" s="106"/>
      <c r="DVW655488" s="106"/>
      <c r="DVX655488" s="106"/>
      <c r="DVY655488" s="106"/>
      <c r="DVZ655488" s="106"/>
      <c r="DWA655488" s="106"/>
      <c r="DWB655488" s="106"/>
      <c r="DWC655488" s="106"/>
      <c r="DWD655488" s="106"/>
      <c r="DWE655488" s="106"/>
      <c r="DWF655488" s="106"/>
      <c r="DWG655488" s="106"/>
      <c r="DWH655488" s="106"/>
      <c r="DWI655488" s="106"/>
      <c r="DWJ655488" s="106"/>
      <c r="DWK655488" s="106"/>
      <c r="DWL655488" s="106"/>
      <c r="DWM655488" s="106"/>
      <c r="DWS655488" s="106"/>
      <c r="DWT655488" s="106"/>
      <c r="DWU655488" s="106"/>
      <c r="DWV655488" s="106"/>
      <c r="DWW655488" s="106"/>
      <c r="EFP655488" s="106"/>
      <c r="EFQ655488" s="106"/>
      <c r="EFR655488" s="106"/>
      <c r="EFS655488" s="106"/>
      <c r="EFT655488" s="106"/>
      <c r="EFU655488" s="106"/>
      <c r="EFV655488" s="106"/>
      <c r="EFW655488" s="106"/>
      <c r="EFX655488" s="106"/>
      <c r="EFY655488" s="106"/>
      <c r="EFZ655488" s="106"/>
      <c r="EGA655488" s="106"/>
      <c r="EGB655488" s="106"/>
      <c r="EGC655488" s="106"/>
      <c r="EGD655488" s="106"/>
      <c r="EGE655488" s="106"/>
      <c r="EGF655488" s="106"/>
      <c r="EGG655488" s="106"/>
      <c r="EGH655488" s="106"/>
      <c r="EGI655488" s="106"/>
      <c r="EGO655488" s="106"/>
      <c r="EGP655488" s="106"/>
      <c r="EGQ655488" s="106"/>
      <c r="EGR655488" s="106"/>
      <c r="EGS655488" s="106"/>
      <c r="EPL655488" s="106"/>
      <c r="EPM655488" s="106"/>
      <c r="EPN655488" s="106"/>
      <c r="EPO655488" s="106"/>
      <c r="EPP655488" s="106"/>
      <c r="EPQ655488" s="106"/>
      <c r="EPR655488" s="106"/>
      <c r="EPS655488" s="106"/>
      <c r="EPT655488" s="106"/>
      <c r="EPU655488" s="106"/>
      <c r="EPV655488" s="106"/>
      <c r="EPW655488" s="106"/>
      <c r="EPX655488" s="106"/>
      <c r="EPY655488" s="106"/>
      <c r="EPZ655488" s="106"/>
      <c r="EQA655488" s="106"/>
      <c r="EQB655488" s="106"/>
      <c r="EQC655488" s="106"/>
      <c r="EQD655488" s="106"/>
      <c r="EQE655488" s="106"/>
      <c r="EQK655488" s="106"/>
      <c r="EQL655488" s="106"/>
      <c r="EQM655488" s="106"/>
      <c r="EQN655488" s="106"/>
      <c r="EQO655488" s="106"/>
      <c r="EZH655488" s="106"/>
      <c r="EZI655488" s="106"/>
      <c r="EZJ655488" s="106"/>
      <c r="EZK655488" s="106"/>
      <c r="EZL655488" s="106"/>
      <c r="EZM655488" s="106"/>
      <c r="EZN655488" s="106"/>
      <c r="EZO655488" s="106"/>
      <c r="EZP655488" s="106"/>
      <c r="EZQ655488" s="106"/>
      <c r="EZR655488" s="106"/>
      <c r="EZS655488" s="106"/>
      <c r="EZT655488" s="106"/>
      <c r="EZU655488" s="106"/>
      <c r="EZV655488" s="106"/>
      <c r="EZW655488" s="106"/>
      <c r="EZX655488" s="106"/>
      <c r="EZY655488" s="106"/>
      <c r="EZZ655488" s="106"/>
      <c r="FAA655488" s="106"/>
      <c r="FAG655488" s="106"/>
      <c r="FAH655488" s="106"/>
      <c r="FAI655488" s="106"/>
      <c r="FAJ655488" s="106"/>
      <c r="FAK655488" s="106"/>
      <c r="FJD655488" s="106"/>
      <c r="FJE655488" s="106"/>
      <c r="FJF655488" s="106"/>
      <c r="FJG655488" s="106"/>
      <c r="FJH655488" s="106"/>
      <c r="FJI655488" s="106"/>
      <c r="FJJ655488" s="106"/>
      <c r="FJK655488" s="106"/>
      <c r="FJL655488" s="106"/>
      <c r="FJM655488" s="106"/>
      <c r="FJN655488" s="106"/>
      <c r="FJO655488" s="106"/>
      <c r="FJP655488" s="106"/>
      <c r="FJQ655488" s="106"/>
      <c r="FJR655488" s="106"/>
      <c r="FJS655488" s="106"/>
      <c r="FJT655488" s="106"/>
      <c r="FJU655488" s="106"/>
      <c r="FJV655488" s="106"/>
      <c r="FJW655488" s="106"/>
      <c r="FKC655488" s="106"/>
      <c r="FKD655488" s="106"/>
      <c r="FKE655488" s="106"/>
      <c r="FKF655488" s="106"/>
      <c r="FKG655488" s="106"/>
      <c r="FSZ655488" s="106"/>
      <c r="FTA655488" s="106"/>
      <c r="FTB655488" s="106"/>
      <c r="FTC655488" s="106"/>
      <c r="FTD655488" s="106"/>
      <c r="FTE655488" s="106"/>
      <c r="FTF655488" s="106"/>
      <c r="FTG655488" s="106"/>
      <c r="FTH655488" s="106"/>
      <c r="FTI655488" s="106"/>
      <c r="FTJ655488" s="106"/>
      <c r="FTK655488" s="106"/>
      <c r="FTL655488" s="106"/>
      <c r="FTM655488" s="106"/>
      <c r="FTN655488" s="106"/>
      <c r="FTO655488" s="106"/>
      <c r="FTP655488" s="106"/>
      <c r="FTQ655488" s="106"/>
      <c r="FTR655488" s="106"/>
      <c r="FTS655488" s="106"/>
      <c r="FTY655488" s="106"/>
      <c r="FTZ655488" s="106"/>
      <c r="FUA655488" s="106"/>
      <c r="FUB655488" s="106"/>
      <c r="FUC655488" s="106"/>
      <c r="GCV655488" s="106"/>
      <c r="GCW655488" s="106"/>
      <c r="GCX655488" s="106"/>
      <c r="GCY655488" s="106"/>
      <c r="GCZ655488" s="106"/>
      <c r="GDA655488" s="106"/>
      <c r="GDB655488" s="106"/>
      <c r="GDC655488" s="106"/>
      <c r="GDD655488" s="106"/>
      <c r="GDE655488" s="106"/>
      <c r="GDF655488" s="106"/>
      <c r="GDG655488" s="106"/>
      <c r="GDH655488" s="106"/>
      <c r="GDI655488" s="106"/>
      <c r="GDJ655488" s="106"/>
      <c r="GDK655488" s="106"/>
      <c r="GDL655488" s="106"/>
      <c r="GDM655488" s="106"/>
      <c r="GDN655488" s="106"/>
      <c r="GDO655488" s="106"/>
      <c r="GDU655488" s="106"/>
      <c r="GDV655488" s="106"/>
      <c r="GDW655488" s="106"/>
      <c r="GDX655488" s="106"/>
      <c r="GDY655488" s="106"/>
      <c r="GMR655488" s="106"/>
      <c r="GMS655488" s="106"/>
      <c r="GMT655488" s="106"/>
      <c r="GMU655488" s="106"/>
      <c r="GMV655488" s="106"/>
      <c r="GMW655488" s="106"/>
      <c r="GMX655488" s="106"/>
      <c r="GMY655488" s="106"/>
      <c r="GMZ655488" s="106"/>
      <c r="GNA655488" s="106"/>
      <c r="GNB655488" s="106"/>
      <c r="GNC655488" s="106"/>
      <c r="GND655488" s="106"/>
      <c r="GNE655488" s="106"/>
      <c r="GNF655488" s="106"/>
      <c r="GNG655488" s="106"/>
      <c r="GNH655488" s="106"/>
      <c r="GNI655488" s="106"/>
      <c r="GNJ655488" s="106"/>
      <c r="GNK655488" s="106"/>
      <c r="GNQ655488" s="106"/>
      <c r="GNR655488" s="106"/>
      <c r="GNS655488" s="106"/>
      <c r="GNT655488" s="106"/>
      <c r="GNU655488" s="106"/>
      <c r="GWN655488" s="106"/>
      <c r="GWO655488" s="106"/>
      <c r="GWP655488" s="106"/>
      <c r="GWQ655488" s="106"/>
      <c r="GWR655488" s="106"/>
      <c r="GWS655488" s="106"/>
      <c r="GWT655488" s="106"/>
      <c r="GWU655488" s="106"/>
      <c r="GWV655488" s="106"/>
      <c r="GWW655488" s="106"/>
      <c r="GWX655488" s="106"/>
      <c r="GWY655488" s="106"/>
      <c r="GWZ655488" s="106"/>
      <c r="GXA655488" s="106"/>
      <c r="GXB655488" s="106"/>
      <c r="GXC655488" s="106"/>
      <c r="GXD655488" s="106"/>
      <c r="GXE655488" s="106"/>
      <c r="GXF655488" s="106"/>
      <c r="GXG655488" s="106"/>
      <c r="GXM655488" s="106"/>
      <c r="GXN655488" s="106"/>
      <c r="GXO655488" s="106"/>
      <c r="GXP655488" s="106"/>
      <c r="GXQ655488" s="106"/>
      <c r="HGJ655488" s="106"/>
      <c r="HGK655488" s="106"/>
      <c r="HGL655488" s="106"/>
      <c r="HGM655488" s="106"/>
      <c r="HGN655488" s="106"/>
      <c r="HGO655488" s="106"/>
      <c r="HGP655488" s="106"/>
      <c r="HGQ655488" s="106"/>
      <c r="HGR655488" s="106"/>
      <c r="HGS655488" s="106"/>
      <c r="HGT655488" s="106"/>
      <c r="HGU655488" s="106"/>
      <c r="HGV655488" s="106"/>
      <c r="HGW655488" s="106"/>
      <c r="HGX655488" s="106"/>
      <c r="HGY655488" s="106"/>
      <c r="HGZ655488" s="106"/>
      <c r="HHA655488" s="106"/>
      <c r="HHB655488" s="106"/>
      <c r="HHC655488" s="106"/>
      <c r="HHI655488" s="106"/>
      <c r="HHJ655488" s="106"/>
      <c r="HHK655488" s="106"/>
      <c r="HHL655488" s="106"/>
      <c r="HHM655488" s="106"/>
      <c r="HQF655488" s="106"/>
      <c r="HQG655488" s="106"/>
      <c r="HQH655488" s="106"/>
      <c r="HQI655488" s="106"/>
      <c r="HQJ655488" s="106"/>
      <c r="HQK655488" s="106"/>
      <c r="HQL655488" s="106"/>
      <c r="HQM655488" s="106"/>
      <c r="HQN655488" s="106"/>
      <c r="HQO655488" s="106"/>
      <c r="HQP655488" s="106"/>
      <c r="HQQ655488" s="106"/>
      <c r="HQR655488" s="106"/>
      <c r="HQS655488" s="106"/>
      <c r="HQT655488" s="106"/>
      <c r="HQU655488" s="106"/>
      <c r="HQV655488" s="106"/>
      <c r="HQW655488" s="106"/>
      <c r="HQX655488" s="106"/>
      <c r="HQY655488" s="106"/>
      <c r="HRE655488" s="106"/>
      <c r="HRF655488" s="106"/>
      <c r="HRG655488" s="106"/>
      <c r="HRH655488" s="106"/>
      <c r="HRI655488" s="106"/>
      <c r="IAB655488" s="106"/>
      <c r="IAC655488" s="106"/>
      <c r="IAD655488" s="106"/>
      <c r="IAE655488" s="106"/>
      <c r="IAF655488" s="106"/>
      <c r="IAG655488" s="106"/>
      <c r="IAH655488" s="106"/>
      <c r="IAI655488" s="106"/>
      <c r="IAJ655488" s="106"/>
      <c r="IAK655488" s="106"/>
      <c r="IAL655488" s="106"/>
      <c r="IAM655488" s="106"/>
      <c r="IAN655488" s="106"/>
      <c r="IAO655488" s="106"/>
      <c r="IAP655488" s="106"/>
      <c r="IAQ655488" s="106"/>
      <c r="IAR655488" s="106"/>
      <c r="IAS655488" s="106"/>
      <c r="IAT655488" s="106"/>
      <c r="IAU655488" s="106"/>
      <c r="IBA655488" s="106"/>
      <c r="IBB655488" s="106"/>
      <c r="IBC655488" s="106"/>
      <c r="IBD655488" s="106"/>
      <c r="IBE655488" s="106"/>
      <c r="IJX655488" s="106"/>
      <c r="IJY655488" s="106"/>
      <c r="IJZ655488" s="106"/>
      <c r="IKA655488" s="106"/>
      <c r="IKB655488" s="106"/>
      <c r="IKC655488" s="106"/>
      <c r="IKD655488" s="106"/>
      <c r="IKE655488" s="106"/>
      <c r="IKF655488" s="106"/>
      <c r="IKG655488" s="106"/>
      <c r="IKH655488" s="106"/>
      <c r="IKI655488" s="106"/>
      <c r="IKJ655488" s="106"/>
      <c r="IKK655488" s="106"/>
      <c r="IKL655488" s="106"/>
      <c r="IKM655488" s="106"/>
      <c r="IKN655488" s="106"/>
      <c r="IKO655488" s="106"/>
      <c r="IKP655488" s="106"/>
      <c r="IKQ655488" s="106"/>
      <c r="IKW655488" s="106"/>
      <c r="IKX655488" s="106"/>
      <c r="IKY655488" s="106"/>
      <c r="IKZ655488" s="106"/>
      <c r="ILA655488" s="106"/>
      <c r="ITT655488" s="106"/>
      <c r="ITU655488" s="106"/>
      <c r="ITV655488" s="106"/>
      <c r="ITW655488" s="106"/>
      <c r="ITX655488" s="106"/>
      <c r="ITY655488" s="106"/>
      <c r="ITZ655488" s="106"/>
      <c r="IUA655488" s="106"/>
      <c r="IUB655488" s="106"/>
      <c r="IUC655488" s="106"/>
      <c r="IUD655488" s="106"/>
      <c r="IUE655488" s="106"/>
      <c r="IUF655488" s="106"/>
      <c r="IUG655488" s="106"/>
      <c r="IUH655488" s="106"/>
      <c r="IUI655488" s="106"/>
      <c r="IUJ655488" s="106"/>
      <c r="IUK655488" s="106"/>
      <c r="IUL655488" s="106"/>
      <c r="IUM655488" s="106"/>
      <c r="IUS655488" s="106"/>
      <c r="IUT655488" s="106"/>
      <c r="IUU655488" s="106"/>
      <c r="IUV655488" s="106"/>
      <c r="IUW655488" s="106"/>
      <c r="JDP655488" s="106"/>
      <c r="JDQ655488" s="106"/>
      <c r="JDR655488" s="106"/>
      <c r="JDS655488" s="106"/>
      <c r="JDT655488" s="106"/>
      <c r="JDU655488" s="106"/>
      <c r="JDV655488" s="106"/>
      <c r="JDW655488" s="106"/>
      <c r="JDX655488" s="106"/>
      <c r="JDY655488" s="106"/>
      <c r="JDZ655488" s="106"/>
      <c r="JEA655488" s="106"/>
      <c r="JEB655488" s="106"/>
      <c r="JEC655488" s="106"/>
      <c r="JED655488" s="106"/>
      <c r="JEE655488" s="106"/>
      <c r="JEF655488" s="106"/>
      <c r="JEG655488" s="106"/>
      <c r="JEH655488" s="106"/>
      <c r="JEI655488" s="106"/>
      <c r="JEO655488" s="106"/>
      <c r="JEP655488" s="106"/>
      <c r="JEQ655488" s="106"/>
      <c r="JER655488" s="106"/>
      <c r="JES655488" s="106"/>
      <c r="JNL655488" s="106"/>
      <c r="JNM655488" s="106"/>
      <c r="JNN655488" s="106"/>
      <c r="JNO655488" s="106"/>
      <c r="JNP655488" s="106"/>
      <c r="JNQ655488" s="106"/>
      <c r="JNR655488" s="106"/>
      <c r="JNS655488" s="106"/>
      <c r="JNT655488" s="106"/>
      <c r="JNU655488" s="106"/>
      <c r="JNV655488" s="106"/>
      <c r="JNW655488" s="106"/>
      <c r="JNX655488" s="106"/>
      <c r="JNY655488" s="106"/>
      <c r="JNZ655488" s="106"/>
      <c r="JOA655488" s="106"/>
      <c r="JOB655488" s="106"/>
      <c r="JOC655488" s="106"/>
      <c r="JOD655488" s="106"/>
      <c r="JOE655488" s="106"/>
      <c r="JOK655488" s="106"/>
      <c r="JOL655488" s="106"/>
      <c r="JOM655488" s="106"/>
      <c r="JON655488" s="106"/>
      <c r="JOO655488" s="106"/>
      <c r="JXH655488" s="106"/>
      <c r="JXI655488" s="106"/>
      <c r="JXJ655488" s="106"/>
      <c r="JXK655488" s="106"/>
      <c r="JXL655488" s="106"/>
      <c r="JXM655488" s="106"/>
      <c r="JXN655488" s="106"/>
      <c r="JXO655488" s="106"/>
      <c r="JXP655488" s="106"/>
      <c r="JXQ655488" s="106"/>
      <c r="JXR655488" s="106"/>
      <c r="JXS655488" s="106"/>
      <c r="JXT655488" s="106"/>
      <c r="JXU655488" s="106"/>
      <c r="JXV655488" s="106"/>
      <c r="JXW655488" s="106"/>
      <c r="JXX655488" s="106"/>
      <c r="JXY655488" s="106"/>
      <c r="JXZ655488" s="106"/>
      <c r="JYA655488" s="106"/>
      <c r="JYG655488" s="106"/>
      <c r="JYH655488" s="106"/>
      <c r="JYI655488" s="106"/>
      <c r="JYJ655488" s="106"/>
      <c r="JYK655488" s="106"/>
      <c r="KHD655488" s="106"/>
      <c r="KHE655488" s="106"/>
      <c r="KHF655488" s="106"/>
      <c r="KHG655488" s="106"/>
      <c r="KHH655488" s="106"/>
      <c r="KHI655488" s="106"/>
      <c r="KHJ655488" s="106"/>
      <c r="KHK655488" s="106"/>
      <c r="KHL655488" s="106"/>
      <c r="KHM655488" s="106"/>
      <c r="KHN655488" s="106"/>
      <c r="KHO655488" s="106"/>
      <c r="KHP655488" s="106"/>
      <c r="KHQ655488" s="106"/>
      <c r="KHR655488" s="106"/>
      <c r="KHS655488" s="106"/>
      <c r="KHT655488" s="106"/>
      <c r="KHU655488" s="106"/>
      <c r="KHV655488" s="106"/>
      <c r="KHW655488" s="106"/>
      <c r="KIC655488" s="106"/>
      <c r="KID655488" s="106"/>
      <c r="KIE655488" s="106"/>
      <c r="KIF655488" s="106"/>
      <c r="KIG655488" s="106"/>
      <c r="KQZ655488" s="106"/>
      <c r="KRA655488" s="106"/>
      <c r="KRB655488" s="106"/>
      <c r="KRC655488" s="106"/>
      <c r="KRD655488" s="106"/>
      <c r="KRE655488" s="106"/>
      <c r="KRF655488" s="106"/>
      <c r="KRG655488" s="106"/>
      <c r="KRH655488" s="106"/>
      <c r="KRI655488" s="106"/>
      <c r="KRJ655488" s="106"/>
      <c r="KRK655488" s="106"/>
      <c r="KRL655488" s="106"/>
      <c r="KRM655488" s="106"/>
      <c r="KRN655488" s="106"/>
      <c r="KRO655488" s="106"/>
      <c r="KRP655488" s="106"/>
      <c r="KRQ655488" s="106"/>
      <c r="KRR655488" s="106"/>
      <c r="KRS655488" s="106"/>
      <c r="KRY655488" s="106"/>
      <c r="KRZ655488" s="106"/>
      <c r="KSA655488" s="106"/>
      <c r="KSB655488" s="106"/>
      <c r="KSC655488" s="106"/>
      <c r="LAV655488" s="106"/>
      <c r="LAW655488" s="106"/>
      <c r="LAX655488" s="106"/>
      <c r="LAY655488" s="106"/>
      <c r="LAZ655488" s="106"/>
      <c r="LBA655488" s="106"/>
      <c r="LBB655488" s="106"/>
      <c r="LBC655488" s="106"/>
      <c r="LBD655488" s="106"/>
      <c r="LBE655488" s="106"/>
      <c r="LBF655488" s="106"/>
      <c r="LBG655488" s="106"/>
      <c r="LBH655488" s="106"/>
      <c r="LBI655488" s="106"/>
      <c r="LBJ655488" s="106"/>
      <c r="LBK655488" s="106"/>
      <c r="LBL655488" s="106"/>
      <c r="LBM655488" s="106"/>
      <c r="LBN655488" s="106"/>
      <c r="LBO655488" s="106"/>
      <c r="LBU655488" s="106"/>
      <c r="LBV655488" s="106"/>
      <c r="LBW655488" s="106"/>
      <c r="LBX655488" s="106"/>
      <c r="LBY655488" s="106"/>
      <c r="LKR655488" s="106"/>
      <c r="LKS655488" s="106"/>
      <c r="LKT655488" s="106"/>
      <c r="LKU655488" s="106"/>
      <c r="LKV655488" s="106"/>
      <c r="LKW655488" s="106"/>
      <c r="LKX655488" s="106"/>
      <c r="LKY655488" s="106"/>
      <c r="LKZ655488" s="106"/>
      <c r="LLA655488" s="106"/>
      <c r="LLB655488" s="106"/>
      <c r="LLC655488" s="106"/>
      <c r="LLD655488" s="106"/>
      <c r="LLE655488" s="106"/>
      <c r="LLF655488" s="106"/>
      <c r="LLG655488" s="106"/>
      <c r="LLH655488" s="106"/>
      <c r="LLI655488" s="106"/>
      <c r="LLJ655488" s="106"/>
      <c r="LLK655488" s="106"/>
      <c r="LLQ655488" s="106"/>
      <c r="LLR655488" s="106"/>
      <c r="LLS655488" s="106"/>
      <c r="LLT655488" s="106"/>
      <c r="LLU655488" s="106"/>
      <c r="LUN655488" s="106"/>
      <c r="LUO655488" s="106"/>
      <c r="LUP655488" s="106"/>
      <c r="LUQ655488" s="106"/>
      <c r="LUR655488" s="106"/>
      <c r="LUS655488" s="106"/>
      <c r="LUT655488" s="106"/>
      <c r="LUU655488" s="106"/>
      <c r="LUV655488" s="106"/>
      <c r="LUW655488" s="106"/>
      <c r="LUX655488" s="106"/>
      <c r="LUY655488" s="106"/>
      <c r="LUZ655488" s="106"/>
      <c r="LVA655488" s="106"/>
      <c r="LVB655488" s="106"/>
      <c r="LVC655488" s="106"/>
      <c r="LVD655488" s="106"/>
      <c r="LVE655488" s="106"/>
      <c r="LVF655488" s="106"/>
      <c r="LVG655488" s="106"/>
      <c r="LVM655488" s="106"/>
      <c r="LVN655488" s="106"/>
      <c r="LVO655488" s="106"/>
      <c r="LVP655488" s="106"/>
      <c r="LVQ655488" s="106"/>
      <c r="MEJ655488" s="106"/>
      <c r="MEK655488" s="106"/>
      <c r="MEL655488" s="106"/>
      <c r="MEM655488" s="106"/>
      <c r="MEN655488" s="106"/>
      <c r="MEO655488" s="106"/>
      <c r="MEP655488" s="106"/>
      <c r="MEQ655488" s="106"/>
      <c r="MER655488" s="106"/>
      <c r="MES655488" s="106"/>
      <c r="MET655488" s="106"/>
      <c r="MEU655488" s="106"/>
      <c r="MEV655488" s="106"/>
      <c r="MEW655488" s="106"/>
      <c r="MEX655488" s="106"/>
      <c r="MEY655488" s="106"/>
      <c r="MEZ655488" s="106"/>
      <c r="MFA655488" s="106"/>
      <c r="MFB655488" s="106"/>
      <c r="MFC655488" s="106"/>
      <c r="MFI655488" s="106"/>
      <c r="MFJ655488" s="106"/>
      <c r="MFK655488" s="106"/>
      <c r="MFL655488" s="106"/>
      <c r="MFM655488" s="106"/>
      <c r="MOF655488" s="106"/>
      <c r="MOG655488" s="106"/>
      <c r="MOH655488" s="106"/>
      <c r="MOI655488" s="106"/>
      <c r="MOJ655488" s="106"/>
      <c r="MOK655488" s="106"/>
      <c r="MOL655488" s="106"/>
      <c r="MOM655488" s="106"/>
      <c r="MON655488" s="106"/>
      <c r="MOO655488" s="106"/>
      <c r="MOP655488" s="106"/>
      <c r="MOQ655488" s="106"/>
      <c r="MOR655488" s="106"/>
      <c r="MOS655488" s="106"/>
      <c r="MOT655488" s="106"/>
      <c r="MOU655488" s="106"/>
      <c r="MOV655488" s="106"/>
      <c r="MOW655488" s="106"/>
      <c r="MOX655488" s="106"/>
      <c r="MOY655488" s="106"/>
      <c r="MPE655488" s="106"/>
      <c r="MPF655488" s="106"/>
      <c r="MPG655488" s="106"/>
      <c r="MPH655488" s="106"/>
      <c r="MPI655488" s="106"/>
      <c r="MYB655488" s="106"/>
      <c r="MYC655488" s="106"/>
      <c r="MYD655488" s="106"/>
      <c r="MYE655488" s="106"/>
      <c r="MYF655488" s="106"/>
      <c r="MYG655488" s="106"/>
      <c r="MYH655488" s="106"/>
      <c r="MYI655488" s="106"/>
      <c r="MYJ655488" s="106"/>
      <c r="MYK655488" s="106"/>
      <c r="MYL655488" s="106"/>
      <c r="MYM655488" s="106"/>
      <c r="MYN655488" s="106"/>
      <c r="MYO655488" s="106"/>
      <c r="MYP655488" s="106"/>
      <c r="MYQ655488" s="106"/>
      <c r="MYR655488" s="106"/>
      <c r="MYS655488" s="106"/>
      <c r="MYT655488" s="106"/>
      <c r="MYU655488" s="106"/>
      <c r="MZA655488" s="106"/>
      <c r="MZB655488" s="106"/>
      <c r="MZC655488" s="106"/>
      <c r="MZD655488" s="106"/>
      <c r="MZE655488" s="106"/>
      <c r="NHX655488" s="106"/>
      <c r="NHY655488" s="106"/>
      <c r="NHZ655488" s="106"/>
      <c r="NIA655488" s="106"/>
      <c r="NIB655488" s="106"/>
      <c r="NIC655488" s="106"/>
      <c r="NID655488" s="106"/>
      <c r="NIE655488" s="106"/>
      <c r="NIF655488" s="106"/>
      <c r="NIG655488" s="106"/>
      <c r="NIH655488" s="106"/>
      <c r="NII655488" s="106"/>
      <c r="NIJ655488" s="106"/>
      <c r="NIK655488" s="106"/>
      <c r="NIL655488" s="106"/>
      <c r="NIM655488" s="106"/>
      <c r="NIN655488" s="106"/>
      <c r="NIO655488" s="106"/>
      <c r="NIP655488" s="106"/>
      <c r="NIQ655488" s="106"/>
      <c r="NIW655488" s="106"/>
      <c r="NIX655488" s="106"/>
      <c r="NIY655488" s="106"/>
      <c r="NIZ655488" s="106"/>
      <c r="NJA655488" s="106"/>
      <c r="NRT655488" s="106"/>
      <c r="NRU655488" s="106"/>
      <c r="NRV655488" s="106"/>
      <c r="NRW655488" s="106"/>
      <c r="NRX655488" s="106"/>
      <c r="NRY655488" s="106"/>
      <c r="NRZ655488" s="106"/>
      <c r="NSA655488" s="106"/>
      <c r="NSB655488" s="106"/>
      <c r="NSC655488" s="106"/>
      <c r="NSD655488" s="106"/>
      <c r="NSE655488" s="106"/>
      <c r="NSF655488" s="106"/>
      <c r="NSG655488" s="106"/>
      <c r="NSH655488" s="106"/>
      <c r="NSI655488" s="106"/>
      <c r="NSJ655488" s="106"/>
      <c r="NSK655488" s="106"/>
      <c r="NSL655488" s="106"/>
      <c r="NSM655488" s="106"/>
      <c r="NSS655488" s="106"/>
      <c r="NST655488" s="106"/>
      <c r="NSU655488" s="106"/>
      <c r="NSV655488" s="106"/>
      <c r="NSW655488" s="106"/>
      <c r="OBP655488" s="106"/>
      <c r="OBQ655488" s="106"/>
      <c r="OBR655488" s="106"/>
      <c r="OBS655488" s="106"/>
      <c r="OBT655488" s="106"/>
      <c r="OBU655488" s="106"/>
      <c r="OBV655488" s="106"/>
      <c r="OBW655488" s="106"/>
      <c r="OBX655488" s="106"/>
      <c r="OBY655488" s="106"/>
      <c r="OBZ655488" s="106"/>
      <c r="OCA655488" s="106"/>
      <c r="OCB655488" s="106"/>
      <c r="OCC655488" s="106"/>
      <c r="OCD655488" s="106"/>
      <c r="OCE655488" s="106"/>
      <c r="OCF655488" s="106"/>
      <c r="OCG655488" s="106"/>
      <c r="OCH655488" s="106"/>
      <c r="OCI655488" s="106"/>
      <c r="OCO655488" s="106"/>
      <c r="OCP655488" s="106"/>
      <c r="OCQ655488" s="106"/>
      <c r="OCR655488" s="106"/>
      <c r="OCS655488" s="106"/>
      <c r="OLL655488" s="106"/>
      <c r="OLM655488" s="106"/>
      <c r="OLN655488" s="106"/>
      <c r="OLO655488" s="106"/>
      <c r="OLP655488" s="106"/>
      <c r="OLQ655488" s="106"/>
      <c r="OLR655488" s="106"/>
      <c r="OLS655488" s="106"/>
      <c r="OLT655488" s="106"/>
      <c r="OLU655488" s="106"/>
      <c r="OLV655488" s="106"/>
      <c r="OLW655488" s="106"/>
      <c r="OLX655488" s="106"/>
      <c r="OLY655488" s="106"/>
      <c r="OLZ655488" s="106"/>
      <c r="OMA655488" s="106"/>
      <c r="OMB655488" s="106"/>
      <c r="OMC655488" s="106"/>
      <c r="OMD655488" s="106"/>
      <c r="OME655488" s="106"/>
      <c r="OMK655488" s="106"/>
      <c r="OML655488" s="106"/>
      <c r="OMM655488" s="106"/>
      <c r="OMN655488" s="106"/>
      <c r="OMO655488" s="106"/>
      <c r="OVH655488" s="106"/>
      <c r="OVI655488" s="106"/>
      <c r="OVJ655488" s="106"/>
      <c r="OVK655488" s="106"/>
      <c r="OVL655488" s="106"/>
      <c r="OVM655488" s="106"/>
      <c r="OVN655488" s="106"/>
      <c r="OVO655488" s="106"/>
      <c r="OVP655488" s="106"/>
      <c r="OVQ655488" s="106"/>
      <c r="OVR655488" s="106"/>
      <c r="OVS655488" s="106"/>
      <c r="OVT655488" s="106"/>
      <c r="OVU655488" s="106"/>
      <c r="OVV655488" s="106"/>
      <c r="OVW655488" s="106"/>
      <c r="OVX655488" s="106"/>
      <c r="OVY655488" s="106"/>
      <c r="OVZ655488" s="106"/>
      <c r="OWA655488" s="106"/>
      <c r="OWG655488" s="106"/>
      <c r="OWH655488" s="106"/>
      <c r="OWI655488" s="106"/>
      <c r="OWJ655488" s="106"/>
      <c r="OWK655488" s="106"/>
      <c r="PFD655488" s="106"/>
      <c r="PFE655488" s="106"/>
      <c r="PFF655488" s="106"/>
      <c r="PFG655488" s="106"/>
      <c r="PFH655488" s="106"/>
      <c r="PFI655488" s="106"/>
      <c r="PFJ655488" s="106"/>
      <c r="PFK655488" s="106"/>
      <c r="PFL655488" s="106"/>
      <c r="PFM655488" s="106"/>
      <c r="PFN655488" s="106"/>
      <c r="PFO655488" s="106"/>
      <c r="PFP655488" s="106"/>
      <c r="PFQ655488" s="106"/>
      <c r="PFR655488" s="106"/>
      <c r="PFS655488" s="106"/>
      <c r="PFT655488" s="106"/>
      <c r="PFU655488" s="106"/>
      <c r="PFV655488" s="106"/>
      <c r="PFW655488" s="106"/>
      <c r="PGC655488" s="106"/>
      <c r="PGD655488" s="106"/>
      <c r="PGE655488" s="106"/>
      <c r="PGF655488" s="106"/>
      <c r="PGG655488" s="106"/>
      <c r="POZ655488" s="106"/>
      <c r="PPA655488" s="106"/>
      <c r="PPB655488" s="106"/>
      <c r="PPC655488" s="106"/>
      <c r="PPD655488" s="106"/>
      <c r="PPE655488" s="106"/>
      <c r="PPF655488" s="106"/>
      <c r="PPG655488" s="106"/>
      <c r="PPH655488" s="106"/>
      <c r="PPI655488" s="106"/>
      <c r="PPJ655488" s="106"/>
      <c r="PPK655488" s="106"/>
      <c r="PPL655488" s="106"/>
      <c r="PPM655488" s="106"/>
      <c r="PPN655488" s="106"/>
      <c r="PPO655488" s="106"/>
      <c r="PPP655488" s="106"/>
      <c r="PPQ655488" s="106"/>
      <c r="PPR655488" s="106"/>
      <c r="PPS655488" s="106"/>
      <c r="PPY655488" s="106"/>
      <c r="PPZ655488" s="106"/>
      <c r="PQA655488" s="106"/>
      <c r="PQB655488" s="106"/>
      <c r="PQC655488" s="106"/>
      <c r="PYV655488" s="106"/>
      <c r="PYW655488" s="106"/>
      <c r="PYX655488" s="106"/>
      <c r="PYY655488" s="106"/>
      <c r="PYZ655488" s="106"/>
      <c r="PZA655488" s="106"/>
      <c r="PZB655488" s="106"/>
      <c r="PZC655488" s="106"/>
      <c r="PZD655488" s="106"/>
      <c r="PZE655488" s="106"/>
      <c r="PZF655488" s="106"/>
      <c r="PZG655488" s="106"/>
      <c r="PZH655488" s="106"/>
      <c r="PZI655488" s="106"/>
      <c r="PZJ655488" s="106"/>
      <c r="PZK655488" s="106"/>
      <c r="PZL655488" s="106"/>
      <c r="PZM655488" s="106"/>
      <c r="PZN655488" s="106"/>
      <c r="PZO655488" s="106"/>
      <c r="PZU655488" s="106"/>
      <c r="PZV655488" s="106"/>
      <c r="PZW655488" s="106"/>
      <c r="PZX655488" s="106"/>
      <c r="PZY655488" s="106"/>
      <c r="QIR655488" s="106"/>
      <c r="QIS655488" s="106"/>
      <c r="QIT655488" s="106"/>
      <c r="QIU655488" s="106"/>
      <c r="QIV655488" s="106"/>
      <c r="QIW655488" s="106"/>
      <c r="QIX655488" s="106"/>
      <c r="QIY655488" s="106"/>
      <c r="QIZ655488" s="106"/>
      <c r="QJA655488" s="106"/>
      <c r="QJB655488" s="106"/>
      <c r="QJC655488" s="106"/>
      <c r="QJD655488" s="106"/>
      <c r="QJE655488" s="106"/>
      <c r="QJF655488" s="106"/>
      <c r="QJG655488" s="106"/>
      <c r="QJH655488" s="106"/>
      <c r="QJI655488" s="106"/>
      <c r="QJJ655488" s="106"/>
      <c r="QJK655488" s="106"/>
      <c r="QJQ655488" s="106"/>
      <c r="QJR655488" s="106"/>
      <c r="QJS655488" s="106"/>
      <c r="QJT655488" s="106"/>
      <c r="QJU655488" s="106"/>
      <c r="QSN655488" s="106"/>
      <c r="QSO655488" s="106"/>
      <c r="QSP655488" s="106"/>
      <c r="QSQ655488" s="106"/>
      <c r="QSR655488" s="106"/>
      <c r="QSS655488" s="106"/>
      <c r="QST655488" s="106"/>
      <c r="QSU655488" s="106"/>
      <c r="QSV655488" s="106"/>
      <c r="QSW655488" s="106"/>
      <c r="QSX655488" s="106"/>
      <c r="QSY655488" s="106"/>
      <c r="QSZ655488" s="106"/>
      <c r="QTA655488" s="106"/>
      <c r="QTB655488" s="106"/>
      <c r="QTC655488" s="106"/>
      <c r="QTD655488" s="106"/>
      <c r="QTE655488" s="106"/>
      <c r="QTF655488" s="106"/>
      <c r="QTG655488" s="106"/>
      <c r="QTM655488" s="106"/>
      <c r="QTN655488" s="106"/>
      <c r="QTO655488" s="106"/>
      <c r="QTP655488" s="106"/>
      <c r="QTQ655488" s="106"/>
      <c r="RCJ655488" s="106"/>
      <c r="RCK655488" s="106"/>
      <c r="RCL655488" s="106"/>
      <c r="RCM655488" s="106"/>
      <c r="RCN655488" s="106"/>
      <c r="RCO655488" s="106"/>
      <c r="RCP655488" s="106"/>
      <c r="RCQ655488" s="106"/>
      <c r="RCR655488" s="106"/>
      <c r="RCS655488" s="106"/>
      <c r="RCT655488" s="106"/>
      <c r="RCU655488" s="106"/>
      <c r="RCV655488" s="106"/>
      <c r="RCW655488" s="106"/>
      <c r="RCX655488" s="106"/>
      <c r="RCY655488" s="106"/>
      <c r="RCZ655488" s="106"/>
      <c r="RDA655488" s="106"/>
      <c r="RDB655488" s="106"/>
      <c r="RDC655488" s="106"/>
      <c r="RDI655488" s="106"/>
      <c r="RDJ655488" s="106"/>
      <c r="RDK655488" s="106"/>
      <c r="RDL655488" s="106"/>
      <c r="RDM655488" s="106"/>
      <c r="RMF655488" s="106"/>
      <c r="RMG655488" s="106"/>
      <c r="RMH655488" s="106"/>
      <c r="RMI655488" s="106"/>
      <c r="RMJ655488" s="106"/>
      <c r="RMK655488" s="106"/>
      <c r="RML655488" s="106"/>
      <c r="RMM655488" s="106"/>
      <c r="RMN655488" s="106"/>
      <c r="RMO655488" s="106"/>
      <c r="RMP655488" s="106"/>
      <c r="RMQ655488" s="106"/>
      <c r="RMR655488" s="106"/>
      <c r="RMS655488" s="106"/>
      <c r="RMT655488" s="106"/>
      <c r="RMU655488" s="106"/>
      <c r="RMV655488" s="106"/>
      <c r="RMW655488" s="106"/>
      <c r="RMX655488" s="106"/>
      <c r="RMY655488" s="106"/>
      <c r="RNE655488" s="106"/>
      <c r="RNF655488" s="106"/>
      <c r="RNG655488" s="106"/>
      <c r="RNH655488" s="106"/>
      <c r="RNI655488" s="106"/>
      <c r="RWB655488" s="106"/>
      <c r="RWC655488" s="106"/>
      <c r="RWD655488" s="106"/>
      <c r="RWE655488" s="106"/>
      <c r="RWF655488" s="106"/>
      <c r="RWG655488" s="106"/>
      <c r="RWH655488" s="106"/>
      <c r="RWI655488" s="106"/>
      <c r="RWJ655488" s="106"/>
      <c r="RWK655488" s="106"/>
      <c r="RWL655488" s="106"/>
      <c r="RWM655488" s="106"/>
      <c r="RWN655488" s="106"/>
      <c r="RWO655488" s="106"/>
      <c r="RWP655488" s="106"/>
      <c r="RWQ655488" s="106"/>
      <c r="RWR655488" s="106"/>
      <c r="RWS655488" s="106"/>
      <c r="RWT655488" s="106"/>
      <c r="RWU655488" s="106"/>
      <c r="RXA655488" s="106"/>
      <c r="RXB655488" s="106"/>
      <c r="RXC655488" s="106"/>
      <c r="RXD655488" s="106"/>
      <c r="RXE655488" s="106"/>
      <c r="SFX655488" s="106"/>
      <c r="SFY655488" s="106"/>
      <c r="SFZ655488" s="106"/>
      <c r="SGA655488" s="106"/>
      <c r="SGB655488" s="106"/>
      <c r="SGC655488" s="106"/>
      <c r="SGD655488" s="106"/>
      <c r="SGE655488" s="106"/>
      <c r="SGF655488" s="106"/>
      <c r="SGG655488" s="106"/>
      <c r="SGH655488" s="106"/>
      <c r="SGI655488" s="106"/>
      <c r="SGJ655488" s="106"/>
      <c r="SGK655488" s="106"/>
      <c r="SGL655488" s="106"/>
      <c r="SGM655488" s="106"/>
      <c r="SGN655488" s="106"/>
      <c r="SGO655488" s="106"/>
      <c r="SGP655488" s="106"/>
      <c r="SGQ655488" s="106"/>
      <c r="SGW655488" s="106"/>
      <c r="SGX655488" s="106"/>
      <c r="SGY655488" s="106"/>
      <c r="SGZ655488" s="106"/>
      <c r="SHA655488" s="106"/>
      <c r="SPT655488" s="106"/>
      <c r="SPU655488" s="106"/>
      <c r="SPV655488" s="106"/>
      <c r="SPW655488" s="106"/>
      <c r="SPX655488" s="106"/>
      <c r="SPY655488" s="106"/>
      <c r="SPZ655488" s="106"/>
      <c r="SQA655488" s="106"/>
      <c r="SQB655488" s="106"/>
      <c r="SQC655488" s="106"/>
      <c r="SQD655488" s="106"/>
      <c r="SQE655488" s="106"/>
      <c r="SQF655488" s="106"/>
      <c r="SQG655488" s="106"/>
      <c r="SQH655488" s="106"/>
      <c r="SQI655488" s="106"/>
      <c r="SQJ655488" s="106"/>
      <c r="SQK655488" s="106"/>
      <c r="SQL655488" s="106"/>
      <c r="SQM655488" s="106"/>
      <c r="SQS655488" s="106"/>
      <c r="SQT655488" s="106"/>
      <c r="SQU655488" s="106"/>
      <c r="SQV655488" s="106"/>
      <c r="SQW655488" s="106"/>
      <c r="SZP655488" s="106"/>
      <c r="SZQ655488" s="106"/>
      <c r="SZR655488" s="106"/>
      <c r="SZS655488" s="106"/>
      <c r="SZT655488" s="106"/>
      <c r="SZU655488" s="106"/>
      <c r="SZV655488" s="106"/>
      <c r="SZW655488" s="106"/>
      <c r="SZX655488" s="106"/>
      <c r="SZY655488" s="106"/>
      <c r="SZZ655488" s="106"/>
      <c r="TAA655488" s="106"/>
      <c r="TAB655488" s="106"/>
      <c r="TAC655488" s="106"/>
      <c r="TAD655488" s="106"/>
      <c r="TAE655488" s="106"/>
      <c r="TAF655488" s="106"/>
      <c r="TAG655488" s="106"/>
      <c r="TAH655488" s="106"/>
      <c r="TAI655488" s="106"/>
      <c r="TAO655488" s="106"/>
      <c r="TAP655488" s="106"/>
      <c r="TAQ655488" s="106"/>
      <c r="TAR655488" s="106"/>
      <c r="TAS655488" s="106"/>
      <c r="TJL655488" s="106"/>
      <c r="TJM655488" s="106"/>
      <c r="TJN655488" s="106"/>
      <c r="TJO655488" s="106"/>
      <c r="TJP655488" s="106"/>
      <c r="TJQ655488" s="106"/>
      <c r="TJR655488" s="106"/>
      <c r="TJS655488" s="106"/>
      <c r="TJT655488" s="106"/>
      <c r="TJU655488" s="106"/>
      <c r="TJV655488" s="106"/>
      <c r="TJW655488" s="106"/>
      <c r="TJX655488" s="106"/>
      <c r="TJY655488" s="106"/>
      <c r="TJZ655488" s="106"/>
      <c r="TKA655488" s="106"/>
      <c r="TKB655488" s="106"/>
      <c r="TKC655488" s="106"/>
      <c r="TKD655488" s="106"/>
      <c r="TKE655488" s="106"/>
      <c r="TKK655488" s="106"/>
      <c r="TKL655488" s="106"/>
      <c r="TKM655488" s="106"/>
      <c r="TKN655488" s="106"/>
      <c r="TKO655488" s="106"/>
      <c r="TTH655488" s="106"/>
      <c r="TTI655488" s="106"/>
      <c r="TTJ655488" s="106"/>
      <c r="TTK655488" s="106"/>
      <c r="TTL655488" s="106"/>
      <c r="TTM655488" s="106"/>
      <c r="TTN655488" s="106"/>
      <c r="TTO655488" s="106"/>
      <c r="TTP655488" s="106"/>
      <c r="TTQ655488" s="106"/>
      <c r="TTR655488" s="106"/>
      <c r="TTS655488" s="106"/>
      <c r="TTT655488" s="106"/>
      <c r="TTU655488" s="106"/>
      <c r="TTV655488" s="106"/>
      <c r="TTW655488" s="106"/>
      <c r="TTX655488" s="106"/>
      <c r="TTY655488" s="106"/>
      <c r="TTZ655488" s="106"/>
      <c r="TUA655488" s="106"/>
      <c r="TUG655488" s="106"/>
      <c r="TUH655488" s="106"/>
      <c r="TUI655488" s="106"/>
      <c r="TUJ655488" s="106"/>
      <c r="TUK655488" s="106"/>
      <c r="UDD655488" s="106"/>
      <c r="UDE655488" s="106"/>
      <c r="UDF655488" s="106"/>
      <c r="UDG655488" s="106"/>
      <c r="UDH655488" s="106"/>
      <c r="UDI655488" s="106"/>
      <c r="UDJ655488" s="106"/>
      <c r="UDK655488" s="106"/>
      <c r="UDL655488" s="106"/>
      <c r="UDM655488" s="106"/>
      <c r="UDN655488" s="106"/>
      <c r="UDO655488" s="106"/>
      <c r="UDP655488" s="106"/>
      <c r="UDQ655488" s="106"/>
      <c r="UDR655488" s="106"/>
      <c r="UDS655488" s="106"/>
      <c r="UDT655488" s="106"/>
      <c r="UDU655488" s="106"/>
      <c r="UDV655488" s="106"/>
      <c r="UDW655488" s="106"/>
      <c r="UEC655488" s="106"/>
      <c r="UED655488" s="106"/>
      <c r="UEE655488" s="106"/>
      <c r="UEF655488" s="106"/>
      <c r="UEG655488" s="106"/>
      <c r="UMZ655488" s="106"/>
      <c r="UNA655488" s="106"/>
      <c r="UNB655488" s="106"/>
      <c r="UNC655488" s="106"/>
      <c r="UND655488" s="106"/>
      <c r="UNE655488" s="106"/>
      <c r="UNF655488" s="106"/>
      <c r="UNG655488" s="106"/>
      <c r="UNH655488" s="106"/>
      <c r="UNI655488" s="106"/>
      <c r="UNJ655488" s="106"/>
      <c r="UNK655488" s="106"/>
      <c r="UNL655488" s="106"/>
      <c r="UNM655488" s="106"/>
      <c r="UNN655488" s="106"/>
      <c r="UNO655488" s="106"/>
      <c r="UNP655488" s="106"/>
      <c r="UNQ655488" s="106"/>
      <c r="UNR655488" s="106"/>
      <c r="UNS655488" s="106"/>
      <c r="UNY655488" s="106"/>
      <c r="UNZ655488" s="106"/>
      <c r="UOA655488" s="106"/>
      <c r="UOB655488" s="106"/>
      <c r="UOC655488" s="106"/>
      <c r="UWV655488" s="106"/>
      <c r="UWW655488" s="106"/>
      <c r="UWX655488" s="106"/>
      <c r="UWY655488" s="106"/>
      <c r="UWZ655488" s="106"/>
      <c r="UXA655488" s="106"/>
      <c r="UXB655488" s="106"/>
      <c r="UXC655488" s="106"/>
      <c r="UXD655488" s="106"/>
      <c r="UXE655488" s="106"/>
      <c r="UXF655488" s="106"/>
      <c r="UXG655488" s="106"/>
      <c r="UXH655488" s="106"/>
      <c r="UXI655488" s="106"/>
      <c r="UXJ655488" s="106"/>
      <c r="UXK655488" s="106"/>
      <c r="UXL655488" s="106"/>
      <c r="UXM655488" s="106"/>
      <c r="UXN655488" s="106"/>
      <c r="UXO655488" s="106"/>
      <c r="UXU655488" s="106"/>
      <c r="UXV655488" s="106"/>
      <c r="UXW655488" s="106"/>
      <c r="UXX655488" s="106"/>
      <c r="UXY655488" s="106"/>
      <c r="VGR655488" s="106"/>
      <c r="VGS655488" s="106"/>
      <c r="VGT655488" s="106"/>
      <c r="VGU655488" s="106"/>
      <c r="VGV655488" s="106"/>
      <c r="VGW655488" s="106"/>
      <c r="VGX655488" s="106"/>
      <c r="VGY655488" s="106"/>
      <c r="VGZ655488" s="106"/>
      <c r="VHA655488" s="106"/>
      <c r="VHB655488" s="106"/>
      <c r="VHC655488" s="106"/>
      <c r="VHD655488" s="106"/>
      <c r="VHE655488" s="106"/>
      <c r="VHF655488" s="106"/>
      <c r="VHG655488" s="106"/>
      <c r="VHH655488" s="106"/>
      <c r="VHI655488" s="106"/>
      <c r="VHJ655488" s="106"/>
      <c r="VHK655488" s="106"/>
      <c r="VHQ655488" s="106"/>
      <c r="VHR655488" s="106"/>
      <c r="VHS655488" s="106"/>
      <c r="VHT655488" s="106"/>
      <c r="VHU655488" s="106"/>
      <c r="VQN655488" s="106"/>
      <c r="VQO655488" s="106"/>
      <c r="VQP655488" s="106"/>
      <c r="VQQ655488" s="106"/>
      <c r="VQR655488" s="106"/>
      <c r="VQS655488" s="106"/>
      <c r="VQT655488" s="106"/>
      <c r="VQU655488" s="106"/>
      <c r="VQV655488" s="106"/>
      <c r="VQW655488" s="106"/>
      <c r="VQX655488" s="106"/>
      <c r="VQY655488" s="106"/>
      <c r="VQZ655488" s="106"/>
      <c r="VRA655488" s="106"/>
      <c r="VRB655488" s="106"/>
      <c r="VRC655488" s="106"/>
      <c r="VRD655488" s="106"/>
      <c r="VRE655488" s="106"/>
      <c r="VRF655488" s="106"/>
      <c r="VRG655488" s="106"/>
      <c r="VRM655488" s="106"/>
      <c r="VRN655488" s="106"/>
      <c r="VRO655488" s="106"/>
      <c r="VRP655488" s="106"/>
      <c r="VRQ655488" s="106"/>
      <c r="WAJ655488" s="106"/>
      <c r="WAK655488" s="106"/>
      <c r="WAL655488" s="106"/>
      <c r="WAM655488" s="106"/>
      <c r="WAN655488" s="106"/>
      <c r="WAO655488" s="106"/>
      <c r="WAP655488" s="106"/>
      <c r="WAQ655488" s="106"/>
      <c r="WAR655488" s="106"/>
      <c r="WAS655488" s="106"/>
      <c r="WAT655488" s="106"/>
      <c r="WAU655488" s="106"/>
      <c r="WAV655488" s="106"/>
      <c r="WAW655488" s="106"/>
      <c r="WAX655488" s="106"/>
      <c r="WAY655488" s="106"/>
      <c r="WAZ655488" s="106"/>
      <c r="WBA655488" s="106"/>
      <c r="WBB655488" s="106"/>
      <c r="WBC655488" s="106"/>
      <c r="WBI655488" s="106"/>
      <c r="WBJ655488" s="106"/>
      <c r="WBK655488" s="106"/>
      <c r="WBL655488" s="106"/>
      <c r="WBM655488" s="106"/>
      <c r="WKF655488" s="106"/>
      <c r="WKG655488" s="106"/>
      <c r="WKH655488" s="106"/>
      <c r="WKI655488" s="106"/>
      <c r="WKJ655488" s="106"/>
      <c r="WKK655488" s="106"/>
      <c r="WKL655488" s="106"/>
      <c r="WKM655488" s="106"/>
      <c r="WKN655488" s="106"/>
      <c r="WKO655488" s="106"/>
      <c r="WKP655488" s="106"/>
      <c r="WKQ655488" s="106"/>
      <c r="WKR655488" s="106"/>
      <c r="WKS655488" s="106"/>
      <c r="WKT655488" s="106"/>
      <c r="WKU655488" s="106"/>
      <c r="WKV655488" s="106"/>
      <c r="WKW655488" s="106"/>
      <c r="WKX655488" s="106"/>
      <c r="WKY655488" s="106"/>
      <c r="WLE655488" s="106"/>
      <c r="WLF655488" s="106"/>
      <c r="WLG655488" s="106"/>
      <c r="WLH655488" s="106"/>
      <c r="WLI655488" s="106"/>
      <c r="WUB655488" s="106"/>
      <c r="WUC655488" s="106"/>
      <c r="WUD655488" s="106"/>
      <c r="WUE655488" s="106"/>
      <c r="WUF655488" s="106"/>
      <c r="WUG655488" s="106"/>
      <c r="WUH655488" s="106"/>
      <c r="WUI655488" s="106"/>
      <c r="WUJ655488" s="106"/>
      <c r="WUK655488" s="106"/>
      <c r="WUL655488" s="106"/>
      <c r="WUM655488" s="106"/>
      <c r="WUN655488" s="106"/>
      <c r="WUO655488" s="106"/>
      <c r="WUP655488" s="106"/>
      <c r="WUQ655488" s="106"/>
      <c r="WUR655488" s="106"/>
      <c r="WUS655488" s="106"/>
      <c r="WUT655488" s="106"/>
      <c r="WUU655488" s="106"/>
      <c r="WVA655488" s="106"/>
      <c r="WVB655488" s="106"/>
      <c r="WVC655488" s="106"/>
      <c r="WVD655488" s="106"/>
      <c r="WVE655488" s="106"/>
    </row>
    <row r="655489" spans="480:1021 1248:2045 2272:3069 3296:4093 4320:5117 5344:6141 6368:7165 7392:8189 8416:9213 9440:10237 10464:11261 11488:12285 12512:13309 13536:14333 14560:15357 15584:16125" hidden="1" x14ac:dyDescent="0.15">
      <c r="RL655489" s="106"/>
      <c r="RM655489" s="106"/>
      <c r="RN655489" s="106"/>
      <c r="RO655489" s="106"/>
      <c r="RP655489" s="106"/>
      <c r="RQ655489" s="106"/>
      <c r="RR655489" s="106"/>
      <c r="RS655489" s="106"/>
      <c r="RT655489" s="106"/>
      <c r="RU655489" s="106"/>
      <c r="RV655489" s="106"/>
      <c r="RW655489" s="106"/>
      <c r="RX655489" s="106"/>
      <c r="RY655489" s="106"/>
      <c r="RZ655489" s="106"/>
      <c r="SA655489" s="106"/>
      <c r="SB655489" s="106"/>
      <c r="SC655489" s="106"/>
      <c r="SD655489" s="106"/>
      <c r="SE655489" s="106"/>
      <c r="SK655489" s="106"/>
      <c r="SL655489" s="106"/>
      <c r="SM655489" s="106"/>
      <c r="SN655489" s="106"/>
      <c r="SO655489" s="106"/>
      <c r="ABH655489" s="106"/>
      <c r="ABI655489" s="106"/>
      <c r="ABJ655489" s="106"/>
      <c r="ABK655489" s="106"/>
      <c r="ABL655489" s="106"/>
      <c r="ABM655489" s="106"/>
      <c r="ABN655489" s="106"/>
      <c r="ABO655489" s="106"/>
      <c r="ABP655489" s="106"/>
      <c r="ABQ655489" s="106"/>
      <c r="ABR655489" s="106"/>
      <c r="ABS655489" s="106"/>
      <c r="ABT655489" s="106"/>
      <c r="ABU655489" s="106"/>
      <c r="ABV655489" s="106"/>
      <c r="ABW655489" s="106"/>
      <c r="ABX655489" s="106"/>
      <c r="ABY655489" s="106"/>
      <c r="ABZ655489" s="106"/>
      <c r="ACA655489" s="106"/>
      <c r="ACG655489" s="106"/>
      <c r="ACH655489" s="106"/>
      <c r="ACI655489" s="106"/>
      <c r="ACJ655489" s="106"/>
      <c r="ACK655489" s="106"/>
      <c r="ALD655489" s="106"/>
      <c r="ALE655489" s="106"/>
      <c r="ALF655489" s="106"/>
      <c r="ALG655489" s="106"/>
      <c r="ALH655489" s="106"/>
      <c r="ALI655489" s="106"/>
      <c r="ALJ655489" s="106"/>
      <c r="ALK655489" s="106"/>
      <c r="ALL655489" s="106"/>
      <c r="ALM655489" s="106"/>
      <c r="ALN655489" s="106"/>
      <c r="ALO655489" s="106"/>
      <c r="ALP655489" s="106"/>
      <c r="ALQ655489" s="106"/>
      <c r="ALR655489" s="106"/>
      <c r="ALS655489" s="106"/>
      <c r="ALT655489" s="106"/>
      <c r="ALU655489" s="106"/>
      <c r="ALV655489" s="106"/>
      <c r="ALW655489" s="106"/>
      <c r="AMC655489" s="106"/>
      <c r="AMD655489" s="106"/>
      <c r="AME655489" s="106"/>
      <c r="AMF655489" s="106"/>
      <c r="AMG655489" s="106"/>
      <c r="AUZ655489" s="106"/>
      <c r="AVA655489" s="106"/>
      <c r="AVB655489" s="106"/>
      <c r="AVC655489" s="106"/>
      <c r="AVD655489" s="106"/>
      <c r="AVE655489" s="106"/>
      <c r="AVF655489" s="106"/>
      <c r="AVG655489" s="106"/>
      <c r="AVH655489" s="106"/>
      <c r="AVI655489" s="106"/>
      <c r="AVJ655489" s="106"/>
      <c r="AVK655489" s="106"/>
      <c r="AVL655489" s="106"/>
      <c r="AVM655489" s="106"/>
      <c r="AVN655489" s="106"/>
      <c r="AVO655489" s="106"/>
      <c r="AVP655489" s="106"/>
      <c r="AVQ655489" s="106"/>
      <c r="AVR655489" s="106"/>
      <c r="AVS655489" s="106"/>
      <c r="AVY655489" s="106"/>
      <c r="AVZ655489" s="106"/>
      <c r="AWA655489" s="106"/>
      <c r="AWB655489" s="106"/>
      <c r="AWC655489" s="106"/>
      <c r="BEV655489" s="106"/>
      <c r="BEW655489" s="106"/>
      <c r="BEX655489" s="106"/>
      <c r="BEY655489" s="106"/>
      <c r="BEZ655489" s="106"/>
      <c r="BFA655489" s="106"/>
      <c r="BFB655489" s="106"/>
      <c r="BFC655489" s="106"/>
      <c r="BFD655489" s="106"/>
      <c r="BFE655489" s="106"/>
      <c r="BFF655489" s="106"/>
      <c r="BFG655489" s="106"/>
      <c r="BFH655489" s="106"/>
      <c r="BFI655489" s="106"/>
      <c r="BFJ655489" s="106"/>
      <c r="BFK655489" s="106"/>
      <c r="BFL655489" s="106"/>
      <c r="BFM655489" s="106"/>
      <c r="BFN655489" s="106"/>
      <c r="BFO655489" s="106"/>
      <c r="BFU655489" s="106"/>
      <c r="BFV655489" s="106"/>
      <c r="BFW655489" s="106"/>
      <c r="BFX655489" s="106"/>
      <c r="BFY655489" s="106"/>
      <c r="BOR655489" s="106"/>
      <c r="BOS655489" s="106"/>
      <c r="BOT655489" s="106"/>
      <c r="BOU655489" s="106"/>
      <c r="BOV655489" s="106"/>
      <c r="BOW655489" s="106"/>
      <c r="BOX655489" s="106"/>
      <c r="BOY655489" s="106"/>
      <c r="BOZ655489" s="106"/>
      <c r="BPA655489" s="106"/>
      <c r="BPB655489" s="106"/>
      <c r="BPC655489" s="106"/>
      <c r="BPD655489" s="106"/>
      <c r="BPE655489" s="106"/>
      <c r="BPF655489" s="106"/>
      <c r="BPG655489" s="106"/>
      <c r="BPH655489" s="106"/>
      <c r="BPI655489" s="106"/>
      <c r="BPJ655489" s="106"/>
      <c r="BPK655489" s="106"/>
      <c r="BPQ655489" s="106"/>
      <c r="BPR655489" s="106"/>
      <c r="BPS655489" s="106"/>
      <c r="BPT655489" s="106"/>
      <c r="BPU655489" s="106"/>
      <c r="BYN655489" s="106"/>
      <c r="BYO655489" s="106"/>
      <c r="BYP655489" s="106"/>
      <c r="BYQ655489" s="106"/>
      <c r="BYR655489" s="106"/>
      <c r="BYS655489" s="106"/>
      <c r="BYT655489" s="106"/>
      <c r="BYU655489" s="106"/>
      <c r="BYV655489" s="106"/>
      <c r="BYW655489" s="106"/>
      <c r="BYX655489" s="106"/>
      <c r="BYY655489" s="106"/>
      <c r="BYZ655489" s="106"/>
      <c r="BZA655489" s="106"/>
      <c r="BZB655489" s="106"/>
      <c r="BZC655489" s="106"/>
      <c r="BZD655489" s="106"/>
      <c r="BZE655489" s="106"/>
      <c r="BZF655489" s="106"/>
      <c r="BZG655489" s="106"/>
      <c r="BZM655489" s="106"/>
      <c r="BZN655489" s="106"/>
      <c r="BZO655489" s="106"/>
      <c r="BZP655489" s="106"/>
      <c r="BZQ655489" s="106"/>
      <c r="CIJ655489" s="106"/>
      <c r="CIK655489" s="106"/>
      <c r="CIL655489" s="106"/>
      <c r="CIM655489" s="106"/>
      <c r="CIN655489" s="106"/>
      <c r="CIO655489" s="106"/>
      <c r="CIP655489" s="106"/>
      <c r="CIQ655489" s="106"/>
      <c r="CIR655489" s="106"/>
      <c r="CIS655489" s="106"/>
      <c r="CIT655489" s="106"/>
      <c r="CIU655489" s="106"/>
      <c r="CIV655489" s="106"/>
      <c r="CIW655489" s="106"/>
      <c r="CIX655489" s="106"/>
      <c r="CIY655489" s="106"/>
      <c r="CIZ655489" s="106"/>
      <c r="CJA655489" s="106"/>
      <c r="CJB655489" s="106"/>
      <c r="CJC655489" s="106"/>
      <c r="CJI655489" s="106"/>
      <c r="CJJ655489" s="106"/>
      <c r="CJK655489" s="106"/>
      <c r="CJL655489" s="106"/>
      <c r="CJM655489" s="106"/>
      <c r="CSF655489" s="106"/>
      <c r="CSG655489" s="106"/>
      <c r="CSH655489" s="106"/>
      <c r="CSI655489" s="106"/>
      <c r="CSJ655489" s="106"/>
      <c r="CSK655489" s="106"/>
      <c r="CSL655489" s="106"/>
      <c r="CSM655489" s="106"/>
      <c r="CSN655489" s="106"/>
      <c r="CSO655489" s="106"/>
      <c r="CSP655489" s="106"/>
      <c r="CSQ655489" s="106"/>
      <c r="CSR655489" s="106"/>
      <c r="CSS655489" s="106"/>
      <c r="CST655489" s="106"/>
      <c r="CSU655489" s="106"/>
      <c r="CSV655489" s="106"/>
      <c r="CSW655489" s="106"/>
      <c r="CSX655489" s="106"/>
      <c r="CSY655489" s="106"/>
      <c r="CTE655489" s="106"/>
      <c r="CTF655489" s="106"/>
      <c r="CTG655489" s="106"/>
      <c r="CTH655489" s="106"/>
      <c r="CTI655489" s="106"/>
      <c r="DCB655489" s="106"/>
      <c r="DCC655489" s="106"/>
      <c r="DCD655489" s="106"/>
      <c r="DCE655489" s="106"/>
      <c r="DCF655489" s="106"/>
      <c r="DCG655489" s="106"/>
      <c r="DCH655489" s="106"/>
      <c r="DCI655489" s="106"/>
      <c r="DCJ655489" s="106"/>
      <c r="DCK655489" s="106"/>
      <c r="DCL655489" s="106"/>
      <c r="DCM655489" s="106"/>
      <c r="DCN655489" s="106"/>
      <c r="DCO655489" s="106"/>
      <c r="DCP655489" s="106"/>
      <c r="DCQ655489" s="106"/>
      <c r="DCR655489" s="106"/>
      <c r="DCS655489" s="106"/>
      <c r="DCT655489" s="106"/>
      <c r="DCU655489" s="106"/>
      <c r="DDA655489" s="106"/>
      <c r="DDB655489" s="106"/>
      <c r="DDC655489" s="106"/>
      <c r="DDD655489" s="106"/>
      <c r="DDE655489" s="106"/>
      <c r="DLX655489" s="106"/>
      <c r="DLY655489" s="106"/>
      <c r="DLZ655489" s="106"/>
      <c r="DMA655489" s="106"/>
      <c r="DMB655489" s="106"/>
      <c r="DMC655489" s="106"/>
      <c r="DMD655489" s="106"/>
      <c r="DME655489" s="106"/>
      <c r="DMF655489" s="106"/>
      <c r="DMG655489" s="106"/>
      <c r="DMH655489" s="106"/>
      <c r="DMI655489" s="106"/>
      <c r="DMJ655489" s="106"/>
      <c r="DMK655489" s="106"/>
      <c r="DML655489" s="106"/>
      <c r="DMM655489" s="106"/>
      <c r="DMN655489" s="106"/>
      <c r="DMO655489" s="106"/>
      <c r="DMP655489" s="106"/>
      <c r="DMQ655489" s="106"/>
      <c r="DMW655489" s="106"/>
      <c r="DMX655489" s="106"/>
      <c r="DMY655489" s="106"/>
      <c r="DMZ655489" s="106"/>
      <c r="DNA655489" s="106"/>
      <c r="DVT655489" s="106"/>
      <c r="DVU655489" s="106"/>
      <c r="DVV655489" s="106"/>
      <c r="DVW655489" s="106"/>
      <c r="DVX655489" s="106"/>
      <c r="DVY655489" s="106"/>
      <c r="DVZ655489" s="106"/>
      <c r="DWA655489" s="106"/>
      <c r="DWB655489" s="106"/>
      <c r="DWC655489" s="106"/>
      <c r="DWD655489" s="106"/>
      <c r="DWE655489" s="106"/>
      <c r="DWF655489" s="106"/>
      <c r="DWG655489" s="106"/>
      <c r="DWH655489" s="106"/>
      <c r="DWI655489" s="106"/>
      <c r="DWJ655489" s="106"/>
      <c r="DWK655489" s="106"/>
      <c r="DWL655489" s="106"/>
      <c r="DWM655489" s="106"/>
      <c r="DWS655489" s="106"/>
      <c r="DWT655489" s="106"/>
      <c r="DWU655489" s="106"/>
      <c r="DWV655489" s="106"/>
      <c r="DWW655489" s="106"/>
      <c r="EFP655489" s="106"/>
      <c r="EFQ655489" s="106"/>
      <c r="EFR655489" s="106"/>
      <c r="EFS655489" s="106"/>
      <c r="EFT655489" s="106"/>
      <c r="EFU655489" s="106"/>
      <c r="EFV655489" s="106"/>
      <c r="EFW655489" s="106"/>
      <c r="EFX655489" s="106"/>
      <c r="EFY655489" s="106"/>
      <c r="EFZ655489" s="106"/>
      <c r="EGA655489" s="106"/>
      <c r="EGB655489" s="106"/>
      <c r="EGC655489" s="106"/>
      <c r="EGD655489" s="106"/>
      <c r="EGE655489" s="106"/>
      <c r="EGF655489" s="106"/>
      <c r="EGG655489" s="106"/>
      <c r="EGH655489" s="106"/>
      <c r="EGI655489" s="106"/>
      <c r="EGO655489" s="106"/>
      <c r="EGP655489" s="106"/>
      <c r="EGQ655489" s="106"/>
      <c r="EGR655489" s="106"/>
      <c r="EGS655489" s="106"/>
      <c r="EPL655489" s="106"/>
      <c r="EPM655489" s="106"/>
      <c r="EPN655489" s="106"/>
      <c r="EPO655489" s="106"/>
      <c r="EPP655489" s="106"/>
      <c r="EPQ655489" s="106"/>
      <c r="EPR655489" s="106"/>
      <c r="EPS655489" s="106"/>
      <c r="EPT655489" s="106"/>
      <c r="EPU655489" s="106"/>
      <c r="EPV655489" s="106"/>
      <c r="EPW655489" s="106"/>
      <c r="EPX655489" s="106"/>
      <c r="EPY655489" s="106"/>
      <c r="EPZ655489" s="106"/>
      <c r="EQA655489" s="106"/>
      <c r="EQB655489" s="106"/>
      <c r="EQC655489" s="106"/>
      <c r="EQD655489" s="106"/>
      <c r="EQE655489" s="106"/>
      <c r="EQK655489" s="106"/>
      <c r="EQL655489" s="106"/>
      <c r="EQM655489" s="106"/>
      <c r="EQN655489" s="106"/>
      <c r="EQO655489" s="106"/>
      <c r="EZH655489" s="106"/>
      <c r="EZI655489" s="106"/>
      <c r="EZJ655489" s="106"/>
      <c r="EZK655489" s="106"/>
      <c r="EZL655489" s="106"/>
      <c r="EZM655489" s="106"/>
      <c r="EZN655489" s="106"/>
      <c r="EZO655489" s="106"/>
      <c r="EZP655489" s="106"/>
      <c r="EZQ655489" s="106"/>
      <c r="EZR655489" s="106"/>
      <c r="EZS655489" s="106"/>
      <c r="EZT655489" s="106"/>
      <c r="EZU655489" s="106"/>
      <c r="EZV655489" s="106"/>
      <c r="EZW655489" s="106"/>
      <c r="EZX655489" s="106"/>
      <c r="EZY655489" s="106"/>
      <c r="EZZ655489" s="106"/>
      <c r="FAA655489" s="106"/>
      <c r="FAG655489" s="106"/>
      <c r="FAH655489" s="106"/>
      <c r="FAI655489" s="106"/>
      <c r="FAJ655489" s="106"/>
      <c r="FAK655489" s="106"/>
      <c r="FJD655489" s="106"/>
      <c r="FJE655489" s="106"/>
      <c r="FJF655489" s="106"/>
      <c r="FJG655489" s="106"/>
      <c r="FJH655489" s="106"/>
      <c r="FJI655489" s="106"/>
      <c r="FJJ655489" s="106"/>
      <c r="FJK655489" s="106"/>
      <c r="FJL655489" s="106"/>
      <c r="FJM655489" s="106"/>
      <c r="FJN655489" s="106"/>
      <c r="FJO655489" s="106"/>
      <c r="FJP655489" s="106"/>
      <c r="FJQ655489" s="106"/>
      <c r="FJR655489" s="106"/>
      <c r="FJS655489" s="106"/>
      <c r="FJT655489" s="106"/>
      <c r="FJU655489" s="106"/>
      <c r="FJV655489" s="106"/>
      <c r="FJW655489" s="106"/>
      <c r="FKC655489" s="106"/>
      <c r="FKD655489" s="106"/>
      <c r="FKE655489" s="106"/>
      <c r="FKF655489" s="106"/>
      <c r="FKG655489" s="106"/>
      <c r="FSZ655489" s="106"/>
      <c r="FTA655489" s="106"/>
      <c r="FTB655489" s="106"/>
      <c r="FTC655489" s="106"/>
      <c r="FTD655489" s="106"/>
      <c r="FTE655489" s="106"/>
      <c r="FTF655489" s="106"/>
      <c r="FTG655489" s="106"/>
      <c r="FTH655489" s="106"/>
      <c r="FTI655489" s="106"/>
      <c r="FTJ655489" s="106"/>
      <c r="FTK655489" s="106"/>
      <c r="FTL655489" s="106"/>
      <c r="FTM655489" s="106"/>
      <c r="FTN655489" s="106"/>
      <c r="FTO655489" s="106"/>
      <c r="FTP655489" s="106"/>
      <c r="FTQ655489" s="106"/>
      <c r="FTR655489" s="106"/>
      <c r="FTS655489" s="106"/>
      <c r="FTY655489" s="106"/>
      <c r="FTZ655489" s="106"/>
      <c r="FUA655489" s="106"/>
      <c r="FUB655489" s="106"/>
      <c r="FUC655489" s="106"/>
      <c r="GCV655489" s="106"/>
      <c r="GCW655489" s="106"/>
      <c r="GCX655489" s="106"/>
      <c r="GCY655489" s="106"/>
      <c r="GCZ655489" s="106"/>
      <c r="GDA655489" s="106"/>
      <c r="GDB655489" s="106"/>
      <c r="GDC655489" s="106"/>
      <c r="GDD655489" s="106"/>
      <c r="GDE655489" s="106"/>
      <c r="GDF655489" s="106"/>
      <c r="GDG655489" s="106"/>
      <c r="GDH655489" s="106"/>
      <c r="GDI655489" s="106"/>
      <c r="GDJ655489" s="106"/>
      <c r="GDK655489" s="106"/>
      <c r="GDL655489" s="106"/>
      <c r="GDM655489" s="106"/>
      <c r="GDN655489" s="106"/>
      <c r="GDO655489" s="106"/>
      <c r="GDU655489" s="106"/>
      <c r="GDV655489" s="106"/>
      <c r="GDW655489" s="106"/>
      <c r="GDX655489" s="106"/>
      <c r="GDY655489" s="106"/>
      <c r="GMR655489" s="106"/>
      <c r="GMS655489" s="106"/>
      <c r="GMT655489" s="106"/>
      <c r="GMU655489" s="106"/>
      <c r="GMV655489" s="106"/>
      <c r="GMW655489" s="106"/>
      <c r="GMX655489" s="106"/>
      <c r="GMY655489" s="106"/>
      <c r="GMZ655489" s="106"/>
      <c r="GNA655489" s="106"/>
      <c r="GNB655489" s="106"/>
      <c r="GNC655489" s="106"/>
      <c r="GND655489" s="106"/>
      <c r="GNE655489" s="106"/>
      <c r="GNF655489" s="106"/>
      <c r="GNG655489" s="106"/>
      <c r="GNH655489" s="106"/>
      <c r="GNI655489" s="106"/>
      <c r="GNJ655489" s="106"/>
      <c r="GNK655489" s="106"/>
      <c r="GNQ655489" s="106"/>
      <c r="GNR655489" s="106"/>
      <c r="GNS655489" s="106"/>
      <c r="GNT655489" s="106"/>
      <c r="GNU655489" s="106"/>
      <c r="GWN655489" s="106"/>
      <c r="GWO655489" s="106"/>
      <c r="GWP655489" s="106"/>
      <c r="GWQ655489" s="106"/>
      <c r="GWR655489" s="106"/>
      <c r="GWS655489" s="106"/>
      <c r="GWT655489" s="106"/>
      <c r="GWU655489" s="106"/>
      <c r="GWV655489" s="106"/>
      <c r="GWW655489" s="106"/>
      <c r="GWX655489" s="106"/>
      <c r="GWY655489" s="106"/>
      <c r="GWZ655489" s="106"/>
      <c r="GXA655489" s="106"/>
      <c r="GXB655489" s="106"/>
      <c r="GXC655489" s="106"/>
      <c r="GXD655489" s="106"/>
      <c r="GXE655489" s="106"/>
      <c r="GXF655489" s="106"/>
      <c r="GXG655489" s="106"/>
      <c r="GXM655489" s="106"/>
      <c r="GXN655489" s="106"/>
      <c r="GXO655489" s="106"/>
      <c r="GXP655489" s="106"/>
      <c r="GXQ655489" s="106"/>
      <c r="HGJ655489" s="106"/>
      <c r="HGK655489" s="106"/>
      <c r="HGL655489" s="106"/>
      <c r="HGM655489" s="106"/>
      <c r="HGN655489" s="106"/>
      <c r="HGO655489" s="106"/>
      <c r="HGP655489" s="106"/>
      <c r="HGQ655489" s="106"/>
      <c r="HGR655489" s="106"/>
      <c r="HGS655489" s="106"/>
      <c r="HGT655489" s="106"/>
      <c r="HGU655489" s="106"/>
      <c r="HGV655489" s="106"/>
      <c r="HGW655489" s="106"/>
      <c r="HGX655489" s="106"/>
      <c r="HGY655489" s="106"/>
      <c r="HGZ655489" s="106"/>
      <c r="HHA655489" s="106"/>
      <c r="HHB655489" s="106"/>
      <c r="HHC655489" s="106"/>
      <c r="HHI655489" s="106"/>
      <c r="HHJ655489" s="106"/>
      <c r="HHK655489" s="106"/>
      <c r="HHL655489" s="106"/>
      <c r="HHM655489" s="106"/>
      <c r="HQF655489" s="106"/>
      <c r="HQG655489" s="106"/>
      <c r="HQH655489" s="106"/>
      <c r="HQI655489" s="106"/>
      <c r="HQJ655489" s="106"/>
      <c r="HQK655489" s="106"/>
      <c r="HQL655489" s="106"/>
      <c r="HQM655489" s="106"/>
      <c r="HQN655489" s="106"/>
      <c r="HQO655489" s="106"/>
      <c r="HQP655489" s="106"/>
      <c r="HQQ655489" s="106"/>
      <c r="HQR655489" s="106"/>
      <c r="HQS655489" s="106"/>
      <c r="HQT655489" s="106"/>
      <c r="HQU655489" s="106"/>
      <c r="HQV655489" s="106"/>
      <c r="HQW655489" s="106"/>
      <c r="HQX655489" s="106"/>
      <c r="HQY655489" s="106"/>
      <c r="HRE655489" s="106"/>
      <c r="HRF655489" s="106"/>
      <c r="HRG655489" s="106"/>
      <c r="HRH655489" s="106"/>
      <c r="HRI655489" s="106"/>
      <c r="IAB655489" s="106"/>
      <c r="IAC655489" s="106"/>
      <c r="IAD655489" s="106"/>
      <c r="IAE655489" s="106"/>
      <c r="IAF655489" s="106"/>
      <c r="IAG655489" s="106"/>
      <c r="IAH655489" s="106"/>
      <c r="IAI655489" s="106"/>
      <c r="IAJ655489" s="106"/>
      <c r="IAK655489" s="106"/>
      <c r="IAL655489" s="106"/>
      <c r="IAM655489" s="106"/>
      <c r="IAN655489" s="106"/>
      <c r="IAO655489" s="106"/>
      <c r="IAP655489" s="106"/>
      <c r="IAQ655489" s="106"/>
      <c r="IAR655489" s="106"/>
      <c r="IAS655489" s="106"/>
      <c r="IAT655489" s="106"/>
      <c r="IAU655489" s="106"/>
      <c r="IBA655489" s="106"/>
      <c r="IBB655489" s="106"/>
      <c r="IBC655489" s="106"/>
      <c r="IBD655489" s="106"/>
      <c r="IBE655489" s="106"/>
      <c r="IJX655489" s="106"/>
      <c r="IJY655489" s="106"/>
      <c r="IJZ655489" s="106"/>
      <c r="IKA655489" s="106"/>
      <c r="IKB655489" s="106"/>
      <c r="IKC655489" s="106"/>
      <c r="IKD655489" s="106"/>
      <c r="IKE655489" s="106"/>
      <c r="IKF655489" s="106"/>
      <c r="IKG655489" s="106"/>
      <c r="IKH655489" s="106"/>
      <c r="IKI655489" s="106"/>
      <c r="IKJ655489" s="106"/>
      <c r="IKK655489" s="106"/>
      <c r="IKL655489" s="106"/>
      <c r="IKM655489" s="106"/>
      <c r="IKN655489" s="106"/>
      <c r="IKO655489" s="106"/>
      <c r="IKP655489" s="106"/>
      <c r="IKQ655489" s="106"/>
      <c r="IKW655489" s="106"/>
      <c r="IKX655489" s="106"/>
      <c r="IKY655489" s="106"/>
      <c r="IKZ655489" s="106"/>
      <c r="ILA655489" s="106"/>
      <c r="ITT655489" s="106"/>
      <c r="ITU655489" s="106"/>
      <c r="ITV655489" s="106"/>
      <c r="ITW655489" s="106"/>
      <c r="ITX655489" s="106"/>
      <c r="ITY655489" s="106"/>
      <c r="ITZ655489" s="106"/>
      <c r="IUA655489" s="106"/>
      <c r="IUB655489" s="106"/>
      <c r="IUC655489" s="106"/>
      <c r="IUD655489" s="106"/>
      <c r="IUE655489" s="106"/>
      <c r="IUF655489" s="106"/>
      <c r="IUG655489" s="106"/>
      <c r="IUH655489" s="106"/>
      <c r="IUI655489" s="106"/>
      <c r="IUJ655489" s="106"/>
      <c r="IUK655489" s="106"/>
      <c r="IUL655489" s="106"/>
      <c r="IUM655489" s="106"/>
      <c r="IUS655489" s="106"/>
      <c r="IUT655489" s="106"/>
      <c r="IUU655489" s="106"/>
      <c r="IUV655489" s="106"/>
      <c r="IUW655489" s="106"/>
      <c r="JDP655489" s="106"/>
      <c r="JDQ655489" s="106"/>
      <c r="JDR655489" s="106"/>
      <c r="JDS655489" s="106"/>
      <c r="JDT655489" s="106"/>
      <c r="JDU655489" s="106"/>
      <c r="JDV655489" s="106"/>
      <c r="JDW655489" s="106"/>
      <c r="JDX655489" s="106"/>
      <c r="JDY655489" s="106"/>
      <c r="JDZ655489" s="106"/>
      <c r="JEA655489" s="106"/>
      <c r="JEB655489" s="106"/>
      <c r="JEC655489" s="106"/>
      <c r="JED655489" s="106"/>
      <c r="JEE655489" s="106"/>
      <c r="JEF655489" s="106"/>
      <c r="JEG655489" s="106"/>
      <c r="JEH655489" s="106"/>
      <c r="JEI655489" s="106"/>
      <c r="JEO655489" s="106"/>
      <c r="JEP655489" s="106"/>
      <c r="JEQ655489" s="106"/>
      <c r="JER655489" s="106"/>
      <c r="JES655489" s="106"/>
      <c r="JNL655489" s="106"/>
      <c r="JNM655489" s="106"/>
      <c r="JNN655489" s="106"/>
      <c r="JNO655489" s="106"/>
      <c r="JNP655489" s="106"/>
      <c r="JNQ655489" s="106"/>
      <c r="JNR655489" s="106"/>
      <c r="JNS655489" s="106"/>
      <c r="JNT655489" s="106"/>
      <c r="JNU655489" s="106"/>
      <c r="JNV655489" s="106"/>
      <c r="JNW655489" s="106"/>
      <c r="JNX655489" s="106"/>
      <c r="JNY655489" s="106"/>
      <c r="JNZ655489" s="106"/>
      <c r="JOA655489" s="106"/>
      <c r="JOB655489" s="106"/>
      <c r="JOC655489" s="106"/>
      <c r="JOD655489" s="106"/>
      <c r="JOE655489" s="106"/>
      <c r="JOK655489" s="106"/>
      <c r="JOL655489" s="106"/>
      <c r="JOM655489" s="106"/>
      <c r="JON655489" s="106"/>
      <c r="JOO655489" s="106"/>
      <c r="JXH655489" s="106"/>
      <c r="JXI655489" s="106"/>
      <c r="JXJ655489" s="106"/>
      <c r="JXK655489" s="106"/>
      <c r="JXL655489" s="106"/>
      <c r="JXM655489" s="106"/>
      <c r="JXN655489" s="106"/>
      <c r="JXO655489" s="106"/>
      <c r="JXP655489" s="106"/>
      <c r="JXQ655489" s="106"/>
      <c r="JXR655489" s="106"/>
      <c r="JXS655489" s="106"/>
      <c r="JXT655489" s="106"/>
      <c r="JXU655489" s="106"/>
      <c r="JXV655489" s="106"/>
      <c r="JXW655489" s="106"/>
      <c r="JXX655489" s="106"/>
      <c r="JXY655489" s="106"/>
      <c r="JXZ655489" s="106"/>
      <c r="JYA655489" s="106"/>
      <c r="JYG655489" s="106"/>
      <c r="JYH655489" s="106"/>
      <c r="JYI655489" s="106"/>
      <c r="JYJ655489" s="106"/>
      <c r="JYK655489" s="106"/>
      <c r="KHD655489" s="106"/>
      <c r="KHE655489" s="106"/>
      <c r="KHF655489" s="106"/>
      <c r="KHG655489" s="106"/>
      <c r="KHH655489" s="106"/>
      <c r="KHI655489" s="106"/>
      <c r="KHJ655489" s="106"/>
      <c r="KHK655489" s="106"/>
      <c r="KHL655489" s="106"/>
      <c r="KHM655489" s="106"/>
      <c r="KHN655489" s="106"/>
      <c r="KHO655489" s="106"/>
      <c r="KHP655489" s="106"/>
      <c r="KHQ655489" s="106"/>
      <c r="KHR655489" s="106"/>
      <c r="KHS655489" s="106"/>
      <c r="KHT655489" s="106"/>
      <c r="KHU655489" s="106"/>
      <c r="KHV655489" s="106"/>
      <c r="KHW655489" s="106"/>
      <c r="KIC655489" s="106"/>
      <c r="KID655489" s="106"/>
      <c r="KIE655489" s="106"/>
      <c r="KIF655489" s="106"/>
      <c r="KIG655489" s="106"/>
      <c r="KQZ655489" s="106"/>
      <c r="KRA655489" s="106"/>
      <c r="KRB655489" s="106"/>
      <c r="KRC655489" s="106"/>
      <c r="KRD655489" s="106"/>
      <c r="KRE655489" s="106"/>
      <c r="KRF655489" s="106"/>
      <c r="KRG655489" s="106"/>
      <c r="KRH655489" s="106"/>
      <c r="KRI655489" s="106"/>
      <c r="KRJ655489" s="106"/>
      <c r="KRK655489" s="106"/>
      <c r="KRL655489" s="106"/>
      <c r="KRM655489" s="106"/>
      <c r="KRN655489" s="106"/>
      <c r="KRO655489" s="106"/>
      <c r="KRP655489" s="106"/>
      <c r="KRQ655489" s="106"/>
      <c r="KRR655489" s="106"/>
      <c r="KRS655489" s="106"/>
      <c r="KRY655489" s="106"/>
      <c r="KRZ655489" s="106"/>
      <c r="KSA655489" s="106"/>
      <c r="KSB655489" s="106"/>
      <c r="KSC655489" s="106"/>
      <c r="LAV655489" s="106"/>
      <c r="LAW655489" s="106"/>
      <c r="LAX655489" s="106"/>
      <c r="LAY655489" s="106"/>
      <c r="LAZ655489" s="106"/>
      <c r="LBA655489" s="106"/>
      <c r="LBB655489" s="106"/>
      <c r="LBC655489" s="106"/>
      <c r="LBD655489" s="106"/>
      <c r="LBE655489" s="106"/>
      <c r="LBF655489" s="106"/>
      <c r="LBG655489" s="106"/>
      <c r="LBH655489" s="106"/>
      <c r="LBI655489" s="106"/>
      <c r="LBJ655489" s="106"/>
      <c r="LBK655489" s="106"/>
      <c r="LBL655489" s="106"/>
      <c r="LBM655489" s="106"/>
      <c r="LBN655489" s="106"/>
      <c r="LBO655489" s="106"/>
      <c r="LBU655489" s="106"/>
      <c r="LBV655489" s="106"/>
      <c r="LBW655489" s="106"/>
      <c r="LBX655489" s="106"/>
      <c r="LBY655489" s="106"/>
      <c r="LKR655489" s="106"/>
      <c r="LKS655489" s="106"/>
      <c r="LKT655489" s="106"/>
      <c r="LKU655489" s="106"/>
      <c r="LKV655489" s="106"/>
      <c r="LKW655489" s="106"/>
      <c r="LKX655489" s="106"/>
      <c r="LKY655489" s="106"/>
      <c r="LKZ655489" s="106"/>
      <c r="LLA655489" s="106"/>
      <c r="LLB655489" s="106"/>
      <c r="LLC655489" s="106"/>
      <c r="LLD655489" s="106"/>
      <c r="LLE655489" s="106"/>
      <c r="LLF655489" s="106"/>
      <c r="LLG655489" s="106"/>
      <c r="LLH655489" s="106"/>
      <c r="LLI655489" s="106"/>
      <c r="LLJ655489" s="106"/>
      <c r="LLK655489" s="106"/>
      <c r="LLQ655489" s="106"/>
      <c r="LLR655489" s="106"/>
      <c r="LLS655489" s="106"/>
      <c r="LLT655489" s="106"/>
      <c r="LLU655489" s="106"/>
      <c r="LUN655489" s="106"/>
      <c r="LUO655489" s="106"/>
      <c r="LUP655489" s="106"/>
      <c r="LUQ655489" s="106"/>
      <c r="LUR655489" s="106"/>
      <c r="LUS655489" s="106"/>
      <c r="LUT655489" s="106"/>
      <c r="LUU655489" s="106"/>
      <c r="LUV655489" s="106"/>
      <c r="LUW655489" s="106"/>
      <c r="LUX655489" s="106"/>
      <c r="LUY655489" s="106"/>
      <c r="LUZ655489" s="106"/>
      <c r="LVA655489" s="106"/>
      <c r="LVB655489" s="106"/>
      <c r="LVC655489" s="106"/>
      <c r="LVD655489" s="106"/>
      <c r="LVE655489" s="106"/>
      <c r="LVF655489" s="106"/>
      <c r="LVG655489" s="106"/>
      <c r="LVM655489" s="106"/>
      <c r="LVN655489" s="106"/>
      <c r="LVO655489" s="106"/>
      <c r="LVP655489" s="106"/>
      <c r="LVQ655489" s="106"/>
      <c r="MEJ655489" s="106"/>
      <c r="MEK655489" s="106"/>
      <c r="MEL655489" s="106"/>
      <c r="MEM655489" s="106"/>
      <c r="MEN655489" s="106"/>
      <c r="MEO655489" s="106"/>
      <c r="MEP655489" s="106"/>
      <c r="MEQ655489" s="106"/>
      <c r="MER655489" s="106"/>
      <c r="MES655489" s="106"/>
      <c r="MET655489" s="106"/>
      <c r="MEU655489" s="106"/>
      <c r="MEV655489" s="106"/>
      <c r="MEW655489" s="106"/>
      <c r="MEX655489" s="106"/>
      <c r="MEY655489" s="106"/>
      <c r="MEZ655489" s="106"/>
      <c r="MFA655489" s="106"/>
      <c r="MFB655489" s="106"/>
      <c r="MFC655489" s="106"/>
      <c r="MFI655489" s="106"/>
      <c r="MFJ655489" s="106"/>
      <c r="MFK655489" s="106"/>
      <c r="MFL655489" s="106"/>
      <c r="MFM655489" s="106"/>
      <c r="MOF655489" s="106"/>
      <c r="MOG655489" s="106"/>
      <c r="MOH655489" s="106"/>
      <c r="MOI655489" s="106"/>
      <c r="MOJ655489" s="106"/>
      <c r="MOK655489" s="106"/>
      <c r="MOL655489" s="106"/>
      <c r="MOM655489" s="106"/>
      <c r="MON655489" s="106"/>
      <c r="MOO655489" s="106"/>
      <c r="MOP655489" s="106"/>
      <c r="MOQ655489" s="106"/>
      <c r="MOR655489" s="106"/>
      <c r="MOS655489" s="106"/>
      <c r="MOT655489" s="106"/>
      <c r="MOU655489" s="106"/>
      <c r="MOV655489" s="106"/>
      <c r="MOW655489" s="106"/>
      <c r="MOX655489" s="106"/>
      <c r="MOY655489" s="106"/>
      <c r="MPE655489" s="106"/>
      <c r="MPF655489" s="106"/>
      <c r="MPG655489" s="106"/>
      <c r="MPH655489" s="106"/>
      <c r="MPI655489" s="106"/>
      <c r="MYB655489" s="106"/>
      <c r="MYC655489" s="106"/>
      <c r="MYD655489" s="106"/>
      <c r="MYE655489" s="106"/>
      <c r="MYF655489" s="106"/>
      <c r="MYG655489" s="106"/>
      <c r="MYH655489" s="106"/>
      <c r="MYI655489" s="106"/>
      <c r="MYJ655489" s="106"/>
      <c r="MYK655489" s="106"/>
      <c r="MYL655489" s="106"/>
      <c r="MYM655489" s="106"/>
      <c r="MYN655489" s="106"/>
      <c r="MYO655489" s="106"/>
      <c r="MYP655489" s="106"/>
      <c r="MYQ655489" s="106"/>
      <c r="MYR655489" s="106"/>
      <c r="MYS655489" s="106"/>
      <c r="MYT655489" s="106"/>
      <c r="MYU655489" s="106"/>
      <c r="MZA655489" s="106"/>
      <c r="MZB655489" s="106"/>
      <c r="MZC655489" s="106"/>
      <c r="MZD655489" s="106"/>
      <c r="MZE655489" s="106"/>
      <c r="NHX655489" s="106"/>
      <c r="NHY655489" s="106"/>
      <c r="NHZ655489" s="106"/>
      <c r="NIA655489" s="106"/>
      <c r="NIB655489" s="106"/>
      <c r="NIC655489" s="106"/>
      <c r="NID655489" s="106"/>
      <c r="NIE655489" s="106"/>
      <c r="NIF655489" s="106"/>
      <c r="NIG655489" s="106"/>
      <c r="NIH655489" s="106"/>
      <c r="NII655489" s="106"/>
      <c r="NIJ655489" s="106"/>
      <c r="NIK655489" s="106"/>
      <c r="NIL655489" s="106"/>
      <c r="NIM655489" s="106"/>
      <c r="NIN655489" s="106"/>
      <c r="NIO655489" s="106"/>
      <c r="NIP655489" s="106"/>
      <c r="NIQ655489" s="106"/>
      <c r="NIW655489" s="106"/>
      <c r="NIX655489" s="106"/>
      <c r="NIY655489" s="106"/>
      <c r="NIZ655489" s="106"/>
      <c r="NJA655489" s="106"/>
      <c r="NRT655489" s="106"/>
      <c r="NRU655489" s="106"/>
      <c r="NRV655489" s="106"/>
      <c r="NRW655489" s="106"/>
      <c r="NRX655489" s="106"/>
      <c r="NRY655489" s="106"/>
      <c r="NRZ655489" s="106"/>
      <c r="NSA655489" s="106"/>
      <c r="NSB655489" s="106"/>
      <c r="NSC655489" s="106"/>
      <c r="NSD655489" s="106"/>
      <c r="NSE655489" s="106"/>
      <c r="NSF655489" s="106"/>
      <c r="NSG655489" s="106"/>
      <c r="NSH655489" s="106"/>
      <c r="NSI655489" s="106"/>
      <c r="NSJ655489" s="106"/>
      <c r="NSK655489" s="106"/>
      <c r="NSL655489" s="106"/>
      <c r="NSM655489" s="106"/>
      <c r="NSS655489" s="106"/>
      <c r="NST655489" s="106"/>
      <c r="NSU655489" s="106"/>
      <c r="NSV655489" s="106"/>
      <c r="NSW655489" s="106"/>
      <c r="OBP655489" s="106"/>
      <c r="OBQ655489" s="106"/>
      <c r="OBR655489" s="106"/>
      <c r="OBS655489" s="106"/>
      <c r="OBT655489" s="106"/>
      <c r="OBU655489" s="106"/>
      <c r="OBV655489" s="106"/>
      <c r="OBW655489" s="106"/>
      <c r="OBX655489" s="106"/>
      <c r="OBY655489" s="106"/>
      <c r="OBZ655489" s="106"/>
      <c r="OCA655489" s="106"/>
      <c r="OCB655489" s="106"/>
      <c r="OCC655489" s="106"/>
      <c r="OCD655489" s="106"/>
      <c r="OCE655489" s="106"/>
      <c r="OCF655489" s="106"/>
      <c r="OCG655489" s="106"/>
      <c r="OCH655489" s="106"/>
      <c r="OCI655489" s="106"/>
      <c r="OCO655489" s="106"/>
      <c r="OCP655489" s="106"/>
      <c r="OCQ655489" s="106"/>
      <c r="OCR655489" s="106"/>
      <c r="OCS655489" s="106"/>
      <c r="OLL655489" s="106"/>
      <c r="OLM655489" s="106"/>
      <c r="OLN655489" s="106"/>
      <c r="OLO655489" s="106"/>
      <c r="OLP655489" s="106"/>
      <c r="OLQ655489" s="106"/>
      <c r="OLR655489" s="106"/>
      <c r="OLS655489" s="106"/>
      <c r="OLT655489" s="106"/>
      <c r="OLU655489" s="106"/>
      <c r="OLV655489" s="106"/>
      <c r="OLW655489" s="106"/>
      <c r="OLX655489" s="106"/>
      <c r="OLY655489" s="106"/>
      <c r="OLZ655489" s="106"/>
      <c r="OMA655489" s="106"/>
      <c r="OMB655489" s="106"/>
      <c r="OMC655489" s="106"/>
      <c r="OMD655489" s="106"/>
      <c r="OME655489" s="106"/>
      <c r="OMK655489" s="106"/>
      <c r="OML655489" s="106"/>
      <c r="OMM655489" s="106"/>
      <c r="OMN655489" s="106"/>
      <c r="OMO655489" s="106"/>
      <c r="OVH655489" s="106"/>
      <c r="OVI655489" s="106"/>
      <c r="OVJ655489" s="106"/>
      <c r="OVK655489" s="106"/>
      <c r="OVL655489" s="106"/>
      <c r="OVM655489" s="106"/>
      <c r="OVN655489" s="106"/>
      <c r="OVO655489" s="106"/>
      <c r="OVP655489" s="106"/>
      <c r="OVQ655489" s="106"/>
      <c r="OVR655489" s="106"/>
      <c r="OVS655489" s="106"/>
      <c r="OVT655489" s="106"/>
      <c r="OVU655489" s="106"/>
      <c r="OVV655489" s="106"/>
      <c r="OVW655489" s="106"/>
      <c r="OVX655489" s="106"/>
      <c r="OVY655489" s="106"/>
      <c r="OVZ655489" s="106"/>
      <c r="OWA655489" s="106"/>
      <c r="OWG655489" s="106"/>
      <c r="OWH655489" s="106"/>
      <c r="OWI655489" s="106"/>
      <c r="OWJ655489" s="106"/>
      <c r="OWK655489" s="106"/>
      <c r="PFD655489" s="106"/>
      <c r="PFE655489" s="106"/>
      <c r="PFF655489" s="106"/>
      <c r="PFG655489" s="106"/>
      <c r="PFH655489" s="106"/>
      <c r="PFI655489" s="106"/>
      <c r="PFJ655489" s="106"/>
      <c r="PFK655489" s="106"/>
      <c r="PFL655489" s="106"/>
      <c r="PFM655489" s="106"/>
      <c r="PFN655489" s="106"/>
      <c r="PFO655489" s="106"/>
      <c r="PFP655489" s="106"/>
      <c r="PFQ655489" s="106"/>
      <c r="PFR655489" s="106"/>
      <c r="PFS655489" s="106"/>
      <c r="PFT655489" s="106"/>
      <c r="PFU655489" s="106"/>
      <c r="PFV655489" s="106"/>
      <c r="PFW655489" s="106"/>
      <c r="PGC655489" s="106"/>
      <c r="PGD655489" s="106"/>
      <c r="PGE655489" s="106"/>
      <c r="PGF655489" s="106"/>
      <c r="PGG655489" s="106"/>
      <c r="POZ655489" s="106"/>
      <c r="PPA655489" s="106"/>
      <c r="PPB655489" s="106"/>
      <c r="PPC655489" s="106"/>
      <c r="PPD655489" s="106"/>
      <c r="PPE655489" s="106"/>
      <c r="PPF655489" s="106"/>
      <c r="PPG655489" s="106"/>
      <c r="PPH655489" s="106"/>
      <c r="PPI655489" s="106"/>
      <c r="PPJ655489" s="106"/>
      <c r="PPK655489" s="106"/>
      <c r="PPL655489" s="106"/>
      <c r="PPM655489" s="106"/>
      <c r="PPN655489" s="106"/>
      <c r="PPO655489" s="106"/>
      <c r="PPP655489" s="106"/>
      <c r="PPQ655489" s="106"/>
      <c r="PPR655489" s="106"/>
      <c r="PPS655489" s="106"/>
      <c r="PPY655489" s="106"/>
      <c r="PPZ655489" s="106"/>
      <c r="PQA655489" s="106"/>
      <c r="PQB655489" s="106"/>
      <c r="PQC655489" s="106"/>
      <c r="PYV655489" s="106"/>
      <c r="PYW655489" s="106"/>
      <c r="PYX655489" s="106"/>
      <c r="PYY655489" s="106"/>
      <c r="PYZ655489" s="106"/>
      <c r="PZA655489" s="106"/>
      <c r="PZB655489" s="106"/>
      <c r="PZC655489" s="106"/>
      <c r="PZD655489" s="106"/>
      <c r="PZE655489" s="106"/>
      <c r="PZF655489" s="106"/>
      <c r="PZG655489" s="106"/>
      <c r="PZH655489" s="106"/>
      <c r="PZI655489" s="106"/>
      <c r="PZJ655489" s="106"/>
      <c r="PZK655489" s="106"/>
      <c r="PZL655489" s="106"/>
      <c r="PZM655489" s="106"/>
      <c r="PZN655489" s="106"/>
      <c r="PZO655489" s="106"/>
      <c r="PZU655489" s="106"/>
      <c r="PZV655489" s="106"/>
      <c r="PZW655489" s="106"/>
      <c r="PZX655489" s="106"/>
      <c r="PZY655489" s="106"/>
      <c r="QIR655489" s="106"/>
      <c r="QIS655489" s="106"/>
      <c r="QIT655489" s="106"/>
      <c r="QIU655489" s="106"/>
      <c r="QIV655489" s="106"/>
      <c r="QIW655489" s="106"/>
      <c r="QIX655489" s="106"/>
      <c r="QIY655489" s="106"/>
      <c r="QIZ655489" s="106"/>
      <c r="QJA655489" s="106"/>
      <c r="QJB655489" s="106"/>
      <c r="QJC655489" s="106"/>
      <c r="QJD655489" s="106"/>
      <c r="QJE655489" s="106"/>
      <c r="QJF655489" s="106"/>
      <c r="QJG655489" s="106"/>
      <c r="QJH655489" s="106"/>
      <c r="QJI655489" s="106"/>
      <c r="QJJ655489" s="106"/>
      <c r="QJK655489" s="106"/>
      <c r="QJQ655489" s="106"/>
      <c r="QJR655489" s="106"/>
      <c r="QJS655489" s="106"/>
      <c r="QJT655489" s="106"/>
      <c r="QJU655489" s="106"/>
      <c r="QSN655489" s="106"/>
      <c r="QSO655489" s="106"/>
      <c r="QSP655489" s="106"/>
      <c r="QSQ655489" s="106"/>
      <c r="QSR655489" s="106"/>
      <c r="QSS655489" s="106"/>
      <c r="QST655489" s="106"/>
      <c r="QSU655489" s="106"/>
      <c r="QSV655489" s="106"/>
      <c r="QSW655489" s="106"/>
      <c r="QSX655489" s="106"/>
      <c r="QSY655489" s="106"/>
      <c r="QSZ655489" s="106"/>
      <c r="QTA655489" s="106"/>
      <c r="QTB655489" s="106"/>
      <c r="QTC655489" s="106"/>
      <c r="QTD655489" s="106"/>
      <c r="QTE655489" s="106"/>
      <c r="QTF655489" s="106"/>
      <c r="QTG655489" s="106"/>
      <c r="QTM655489" s="106"/>
      <c r="QTN655489" s="106"/>
      <c r="QTO655489" s="106"/>
      <c r="QTP655489" s="106"/>
      <c r="QTQ655489" s="106"/>
      <c r="RCJ655489" s="106"/>
      <c r="RCK655489" s="106"/>
      <c r="RCL655489" s="106"/>
      <c r="RCM655489" s="106"/>
      <c r="RCN655489" s="106"/>
      <c r="RCO655489" s="106"/>
      <c r="RCP655489" s="106"/>
      <c r="RCQ655489" s="106"/>
      <c r="RCR655489" s="106"/>
      <c r="RCS655489" s="106"/>
      <c r="RCT655489" s="106"/>
      <c r="RCU655489" s="106"/>
      <c r="RCV655489" s="106"/>
      <c r="RCW655489" s="106"/>
      <c r="RCX655489" s="106"/>
      <c r="RCY655489" s="106"/>
      <c r="RCZ655489" s="106"/>
      <c r="RDA655489" s="106"/>
      <c r="RDB655489" s="106"/>
      <c r="RDC655489" s="106"/>
      <c r="RDI655489" s="106"/>
      <c r="RDJ655489" s="106"/>
      <c r="RDK655489" s="106"/>
      <c r="RDL655489" s="106"/>
      <c r="RDM655489" s="106"/>
      <c r="RMF655489" s="106"/>
      <c r="RMG655489" s="106"/>
      <c r="RMH655489" s="106"/>
      <c r="RMI655489" s="106"/>
      <c r="RMJ655489" s="106"/>
      <c r="RMK655489" s="106"/>
      <c r="RML655489" s="106"/>
      <c r="RMM655489" s="106"/>
      <c r="RMN655489" s="106"/>
      <c r="RMO655489" s="106"/>
      <c r="RMP655489" s="106"/>
      <c r="RMQ655489" s="106"/>
      <c r="RMR655489" s="106"/>
      <c r="RMS655489" s="106"/>
      <c r="RMT655489" s="106"/>
      <c r="RMU655489" s="106"/>
      <c r="RMV655489" s="106"/>
      <c r="RMW655489" s="106"/>
      <c r="RMX655489" s="106"/>
      <c r="RMY655489" s="106"/>
      <c r="RNE655489" s="106"/>
      <c r="RNF655489" s="106"/>
      <c r="RNG655489" s="106"/>
      <c r="RNH655489" s="106"/>
      <c r="RNI655489" s="106"/>
      <c r="RWB655489" s="106"/>
      <c r="RWC655489" s="106"/>
      <c r="RWD655489" s="106"/>
      <c r="RWE655489" s="106"/>
      <c r="RWF655489" s="106"/>
      <c r="RWG655489" s="106"/>
      <c r="RWH655489" s="106"/>
      <c r="RWI655489" s="106"/>
      <c r="RWJ655489" s="106"/>
      <c r="RWK655489" s="106"/>
      <c r="RWL655489" s="106"/>
      <c r="RWM655489" s="106"/>
      <c r="RWN655489" s="106"/>
      <c r="RWO655489" s="106"/>
      <c r="RWP655489" s="106"/>
      <c r="RWQ655489" s="106"/>
      <c r="RWR655489" s="106"/>
      <c r="RWS655489" s="106"/>
      <c r="RWT655489" s="106"/>
      <c r="RWU655489" s="106"/>
      <c r="RXA655489" s="106"/>
      <c r="RXB655489" s="106"/>
      <c r="RXC655489" s="106"/>
      <c r="RXD655489" s="106"/>
      <c r="RXE655489" s="106"/>
      <c r="SFX655489" s="106"/>
      <c r="SFY655489" s="106"/>
      <c r="SFZ655489" s="106"/>
      <c r="SGA655489" s="106"/>
      <c r="SGB655489" s="106"/>
      <c r="SGC655489" s="106"/>
      <c r="SGD655489" s="106"/>
      <c r="SGE655489" s="106"/>
      <c r="SGF655489" s="106"/>
      <c r="SGG655489" s="106"/>
      <c r="SGH655489" s="106"/>
      <c r="SGI655489" s="106"/>
      <c r="SGJ655489" s="106"/>
      <c r="SGK655489" s="106"/>
      <c r="SGL655489" s="106"/>
      <c r="SGM655489" s="106"/>
      <c r="SGN655489" s="106"/>
      <c r="SGO655489" s="106"/>
      <c r="SGP655489" s="106"/>
      <c r="SGQ655489" s="106"/>
      <c r="SGW655489" s="106"/>
      <c r="SGX655489" s="106"/>
      <c r="SGY655489" s="106"/>
      <c r="SGZ655489" s="106"/>
      <c r="SHA655489" s="106"/>
      <c r="SPT655489" s="106"/>
      <c r="SPU655489" s="106"/>
      <c r="SPV655489" s="106"/>
      <c r="SPW655489" s="106"/>
      <c r="SPX655489" s="106"/>
      <c r="SPY655489" s="106"/>
      <c r="SPZ655489" s="106"/>
      <c r="SQA655489" s="106"/>
      <c r="SQB655489" s="106"/>
      <c r="SQC655489" s="106"/>
      <c r="SQD655489" s="106"/>
      <c r="SQE655489" s="106"/>
      <c r="SQF655489" s="106"/>
      <c r="SQG655489" s="106"/>
      <c r="SQH655489" s="106"/>
      <c r="SQI655489" s="106"/>
      <c r="SQJ655489" s="106"/>
      <c r="SQK655489" s="106"/>
      <c r="SQL655489" s="106"/>
      <c r="SQM655489" s="106"/>
      <c r="SQS655489" s="106"/>
      <c r="SQT655489" s="106"/>
      <c r="SQU655489" s="106"/>
      <c r="SQV655489" s="106"/>
      <c r="SQW655489" s="106"/>
      <c r="SZP655489" s="106"/>
      <c r="SZQ655489" s="106"/>
      <c r="SZR655489" s="106"/>
      <c r="SZS655489" s="106"/>
      <c r="SZT655489" s="106"/>
      <c r="SZU655489" s="106"/>
      <c r="SZV655489" s="106"/>
      <c r="SZW655489" s="106"/>
      <c r="SZX655489" s="106"/>
      <c r="SZY655489" s="106"/>
      <c r="SZZ655489" s="106"/>
      <c r="TAA655489" s="106"/>
      <c r="TAB655489" s="106"/>
      <c r="TAC655489" s="106"/>
      <c r="TAD655489" s="106"/>
      <c r="TAE655489" s="106"/>
      <c r="TAF655489" s="106"/>
      <c r="TAG655489" s="106"/>
      <c r="TAH655489" s="106"/>
      <c r="TAI655489" s="106"/>
      <c r="TAO655489" s="106"/>
      <c r="TAP655489" s="106"/>
      <c r="TAQ655489" s="106"/>
      <c r="TAR655489" s="106"/>
      <c r="TAS655489" s="106"/>
      <c r="TJL655489" s="106"/>
      <c r="TJM655489" s="106"/>
      <c r="TJN655489" s="106"/>
      <c r="TJO655489" s="106"/>
      <c r="TJP655489" s="106"/>
      <c r="TJQ655489" s="106"/>
      <c r="TJR655489" s="106"/>
      <c r="TJS655489" s="106"/>
      <c r="TJT655489" s="106"/>
      <c r="TJU655489" s="106"/>
      <c r="TJV655489" s="106"/>
      <c r="TJW655489" s="106"/>
      <c r="TJX655489" s="106"/>
      <c r="TJY655489" s="106"/>
      <c r="TJZ655489" s="106"/>
      <c r="TKA655489" s="106"/>
      <c r="TKB655489" s="106"/>
      <c r="TKC655489" s="106"/>
      <c r="TKD655489" s="106"/>
      <c r="TKE655489" s="106"/>
      <c r="TKK655489" s="106"/>
      <c r="TKL655489" s="106"/>
      <c r="TKM655489" s="106"/>
      <c r="TKN655489" s="106"/>
      <c r="TKO655489" s="106"/>
      <c r="TTH655489" s="106"/>
      <c r="TTI655489" s="106"/>
      <c r="TTJ655489" s="106"/>
      <c r="TTK655489" s="106"/>
      <c r="TTL655489" s="106"/>
      <c r="TTM655489" s="106"/>
      <c r="TTN655489" s="106"/>
      <c r="TTO655489" s="106"/>
      <c r="TTP655489" s="106"/>
      <c r="TTQ655489" s="106"/>
      <c r="TTR655489" s="106"/>
      <c r="TTS655489" s="106"/>
      <c r="TTT655489" s="106"/>
      <c r="TTU655489" s="106"/>
      <c r="TTV655489" s="106"/>
      <c r="TTW655489" s="106"/>
      <c r="TTX655489" s="106"/>
      <c r="TTY655489" s="106"/>
      <c r="TTZ655489" s="106"/>
      <c r="TUA655489" s="106"/>
      <c r="TUG655489" s="106"/>
      <c r="TUH655489" s="106"/>
      <c r="TUI655489" s="106"/>
      <c r="TUJ655489" s="106"/>
      <c r="TUK655489" s="106"/>
      <c r="UDD655489" s="106"/>
      <c r="UDE655489" s="106"/>
      <c r="UDF655489" s="106"/>
      <c r="UDG655489" s="106"/>
      <c r="UDH655489" s="106"/>
      <c r="UDI655489" s="106"/>
      <c r="UDJ655489" s="106"/>
      <c r="UDK655489" s="106"/>
      <c r="UDL655489" s="106"/>
      <c r="UDM655489" s="106"/>
      <c r="UDN655489" s="106"/>
      <c r="UDO655489" s="106"/>
      <c r="UDP655489" s="106"/>
      <c r="UDQ655489" s="106"/>
      <c r="UDR655489" s="106"/>
      <c r="UDS655489" s="106"/>
      <c r="UDT655489" s="106"/>
      <c r="UDU655489" s="106"/>
      <c r="UDV655489" s="106"/>
      <c r="UDW655489" s="106"/>
      <c r="UEC655489" s="106"/>
      <c r="UED655489" s="106"/>
      <c r="UEE655489" s="106"/>
      <c r="UEF655489" s="106"/>
      <c r="UEG655489" s="106"/>
      <c r="UMZ655489" s="106"/>
      <c r="UNA655489" s="106"/>
      <c r="UNB655489" s="106"/>
      <c r="UNC655489" s="106"/>
      <c r="UND655489" s="106"/>
      <c r="UNE655489" s="106"/>
      <c r="UNF655489" s="106"/>
      <c r="UNG655489" s="106"/>
      <c r="UNH655489" s="106"/>
      <c r="UNI655489" s="106"/>
      <c r="UNJ655489" s="106"/>
      <c r="UNK655489" s="106"/>
      <c r="UNL655489" s="106"/>
      <c r="UNM655489" s="106"/>
      <c r="UNN655489" s="106"/>
      <c r="UNO655489" s="106"/>
      <c r="UNP655489" s="106"/>
      <c r="UNQ655489" s="106"/>
      <c r="UNR655489" s="106"/>
      <c r="UNS655489" s="106"/>
      <c r="UNY655489" s="106"/>
      <c r="UNZ655489" s="106"/>
      <c r="UOA655489" s="106"/>
      <c r="UOB655489" s="106"/>
      <c r="UOC655489" s="106"/>
      <c r="UWV655489" s="106"/>
      <c r="UWW655489" s="106"/>
      <c r="UWX655489" s="106"/>
      <c r="UWY655489" s="106"/>
      <c r="UWZ655489" s="106"/>
      <c r="UXA655489" s="106"/>
      <c r="UXB655489" s="106"/>
      <c r="UXC655489" s="106"/>
      <c r="UXD655489" s="106"/>
      <c r="UXE655489" s="106"/>
      <c r="UXF655489" s="106"/>
      <c r="UXG655489" s="106"/>
      <c r="UXH655489" s="106"/>
      <c r="UXI655489" s="106"/>
      <c r="UXJ655489" s="106"/>
      <c r="UXK655489" s="106"/>
      <c r="UXL655489" s="106"/>
      <c r="UXM655489" s="106"/>
      <c r="UXN655489" s="106"/>
      <c r="UXO655489" s="106"/>
      <c r="UXU655489" s="106"/>
      <c r="UXV655489" s="106"/>
      <c r="UXW655489" s="106"/>
      <c r="UXX655489" s="106"/>
      <c r="UXY655489" s="106"/>
      <c r="VGR655489" s="106"/>
      <c r="VGS655489" s="106"/>
      <c r="VGT655489" s="106"/>
      <c r="VGU655489" s="106"/>
      <c r="VGV655489" s="106"/>
      <c r="VGW655489" s="106"/>
      <c r="VGX655489" s="106"/>
      <c r="VGY655489" s="106"/>
      <c r="VGZ655489" s="106"/>
      <c r="VHA655489" s="106"/>
      <c r="VHB655489" s="106"/>
      <c r="VHC655489" s="106"/>
      <c r="VHD655489" s="106"/>
      <c r="VHE655489" s="106"/>
      <c r="VHF655489" s="106"/>
      <c r="VHG655489" s="106"/>
      <c r="VHH655489" s="106"/>
      <c r="VHI655489" s="106"/>
      <c r="VHJ655489" s="106"/>
      <c r="VHK655489" s="106"/>
      <c r="VHQ655489" s="106"/>
      <c r="VHR655489" s="106"/>
      <c r="VHS655489" s="106"/>
      <c r="VHT655489" s="106"/>
      <c r="VHU655489" s="106"/>
      <c r="VQN655489" s="106"/>
      <c r="VQO655489" s="106"/>
      <c r="VQP655489" s="106"/>
      <c r="VQQ655489" s="106"/>
      <c r="VQR655489" s="106"/>
      <c r="VQS655489" s="106"/>
      <c r="VQT655489" s="106"/>
      <c r="VQU655489" s="106"/>
      <c r="VQV655489" s="106"/>
      <c r="VQW655489" s="106"/>
      <c r="VQX655489" s="106"/>
      <c r="VQY655489" s="106"/>
      <c r="VQZ655489" s="106"/>
      <c r="VRA655489" s="106"/>
      <c r="VRB655489" s="106"/>
      <c r="VRC655489" s="106"/>
      <c r="VRD655489" s="106"/>
      <c r="VRE655489" s="106"/>
      <c r="VRF655489" s="106"/>
      <c r="VRG655489" s="106"/>
      <c r="VRM655489" s="106"/>
      <c r="VRN655489" s="106"/>
      <c r="VRO655489" s="106"/>
      <c r="VRP655489" s="106"/>
      <c r="VRQ655489" s="106"/>
      <c r="WAJ655489" s="106"/>
      <c r="WAK655489" s="106"/>
      <c r="WAL655489" s="106"/>
      <c r="WAM655489" s="106"/>
      <c r="WAN655489" s="106"/>
      <c r="WAO655489" s="106"/>
      <c r="WAP655489" s="106"/>
      <c r="WAQ655489" s="106"/>
      <c r="WAR655489" s="106"/>
      <c r="WAS655489" s="106"/>
      <c r="WAT655489" s="106"/>
      <c r="WAU655489" s="106"/>
      <c r="WAV655489" s="106"/>
      <c r="WAW655489" s="106"/>
      <c r="WAX655489" s="106"/>
      <c r="WAY655489" s="106"/>
      <c r="WAZ655489" s="106"/>
      <c r="WBA655489" s="106"/>
      <c r="WBB655489" s="106"/>
      <c r="WBC655489" s="106"/>
      <c r="WBI655489" s="106"/>
      <c r="WBJ655489" s="106"/>
      <c r="WBK655489" s="106"/>
      <c r="WBL655489" s="106"/>
      <c r="WBM655489" s="106"/>
      <c r="WKF655489" s="106"/>
      <c r="WKG655489" s="106"/>
      <c r="WKH655489" s="106"/>
      <c r="WKI655489" s="106"/>
      <c r="WKJ655489" s="106"/>
      <c r="WKK655489" s="106"/>
      <c r="WKL655489" s="106"/>
      <c r="WKM655489" s="106"/>
      <c r="WKN655489" s="106"/>
      <c r="WKO655489" s="106"/>
      <c r="WKP655489" s="106"/>
      <c r="WKQ655489" s="106"/>
      <c r="WKR655489" s="106"/>
      <c r="WKS655489" s="106"/>
      <c r="WKT655489" s="106"/>
      <c r="WKU655489" s="106"/>
      <c r="WKV655489" s="106"/>
      <c r="WKW655489" s="106"/>
      <c r="WKX655489" s="106"/>
      <c r="WKY655489" s="106"/>
      <c r="WLE655489" s="106"/>
      <c r="WLF655489" s="106"/>
      <c r="WLG655489" s="106"/>
      <c r="WLH655489" s="106"/>
      <c r="WLI655489" s="106"/>
      <c r="WUB655489" s="106"/>
      <c r="WUC655489" s="106"/>
      <c r="WUD655489" s="106"/>
      <c r="WUE655489" s="106"/>
      <c r="WUF655489" s="106"/>
      <c r="WUG655489" s="106"/>
      <c r="WUH655489" s="106"/>
      <c r="WUI655489" s="106"/>
      <c r="WUJ655489" s="106"/>
      <c r="WUK655489" s="106"/>
      <c r="WUL655489" s="106"/>
      <c r="WUM655489" s="106"/>
      <c r="WUN655489" s="106"/>
      <c r="WUO655489" s="106"/>
      <c r="WUP655489" s="106"/>
      <c r="WUQ655489" s="106"/>
      <c r="WUR655489" s="106"/>
      <c r="WUS655489" s="106"/>
      <c r="WUT655489" s="106"/>
      <c r="WUU655489" s="106"/>
      <c r="WVA655489" s="106"/>
      <c r="WVB655489" s="106"/>
      <c r="WVC655489" s="106"/>
      <c r="WVD655489" s="106"/>
      <c r="WVE655489" s="106"/>
    </row>
    <row r="720903" spans="436:1015 1204:2039 2228:3063 3252:4087 4276:5111 5300:6135 6324:7159 7348:8183 8372:9207 9396:10231 10420:11255 11444:12279 12468:13303 13492:14327 14516:15351 15540:16119" hidden="1" x14ac:dyDescent="0.15">
      <c r="QP720903" s="106"/>
      <c r="QQ720903" s="106"/>
      <c r="QR720903" s="106"/>
      <c r="QS720903" s="106"/>
      <c r="QT720903" s="106"/>
      <c r="QU720903" s="106"/>
      <c r="QV720903" s="106"/>
      <c r="QW720903" s="106"/>
      <c r="QX720903" s="106"/>
      <c r="QY720903" s="106"/>
      <c r="QZ720903" s="106"/>
      <c r="RA720903" s="106"/>
      <c r="AAL720903" s="106"/>
      <c r="AAM720903" s="106"/>
      <c r="AAN720903" s="106"/>
      <c r="AAO720903" s="106"/>
      <c r="AAP720903" s="106"/>
      <c r="AAQ720903" s="106"/>
      <c r="AAR720903" s="106"/>
      <c r="AAS720903" s="106"/>
      <c r="AAT720903" s="106"/>
      <c r="AAU720903" s="106"/>
      <c r="AAV720903" s="106"/>
      <c r="AAW720903" s="106"/>
      <c r="AKH720903" s="106"/>
      <c r="AKI720903" s="106"/>
      <c r="AKJ720903" s="106"/>
      <c r="AKK720903" s="106"/>
      <c r="AKL720903" s="106"/>
      <c r="AKM720903" s="106"/>
      <c r="AKN720903" s="106"/>
      <c r="AKO720903" s="106"/>
      <c r="AKP720903" s="106"/>
      <c r="AKQ720903" s="106"/>
      <c r="AKR720903" s="106"/>
      <c r="AKS720903" s="106"/>
      <c r="AUD720903" s="106"/>
      <c r="AUE720903" s="106"/>
      <c r="AUF720903" s="106"/>
      <c r="AUG720903" s="106"/>
      <c r="AUH720903" s="106"/>
      <c r="AUI720903" s="106"/>
      <c r="AUJ720903" s="106"/>
      <c r="AUK720903" s="106"/>
      <c r="AUL720903" s="106"/>
      <c r="AUM720903" s="106"/>
      <c r="AUN720903" s="106"/>
      <c r="AUO720903" s="106"/>
      <c r="BDZ720903" s="106"/>
      <c r="BEA720903" s="106"/>
      <c r="BEB720903" s="106"/>
      <c r="BEC720903" s="106"/>
      <c r="BED720903" s="106"/>
      <c r="BEE720903" s="106"/>
      <c r="BEF720903" s="106"/>
      <c r="BEG720903" s="106"/>
      <c r="BEH720903" s="106"/>
      <c r="BEI720903" s="106"/>
      <c r="BEJ720903" s="106"/>
      <c r="BEK720903" s="106"/>
      <c r="BNV720903" s="106"/>
      <c r="BNW720903" s="106"/>
      <c r="BNX720903" s="106"/>
      <c r="BNY720903" s="106"/>
      <c r="BNZ720903" s="106"/>
      <c r="BOA720903" s="106"/>
      <c r="BOB720903" s="106"/>
      <c r="BOC720903" s="106"/>
      <c r="BOD720903" s="106"/>
      <c r="BOE720903" s="106"/>
      <c r="BOF720903" s="106"/>
      <c r="BOG720903" s="106"/>
      <c r="BXR720903" s="106"/>
      <c r="BXS720903" s="106"/>
      <c r="BXT720903" s="106"/>
      <c r="BXU720903" s="106"/>
      <c r="BXV720903" s="106"/>
      <c r="BXW720903" s="106"/>
      <c r="BXX720903" s="106"/>
      <c r="BXY720903" s="106"/>
      <c r="BXZ720903" s="106"/>
      <c r="BYA720903" s="106"/>
      <c r="BYB720903" s="106"/>
      <c r="BYC720903" s="106"/>
      <c r="CHN720903" s="106"/>
      <c r="CHO720903" s="106"/>
      <c r="CHP720903" s="106"/>
      <c r="CHQ720903" s="106"/>
      <c r="CHR720903" s="106"/>
      <c r="CHS720903" s="106"/>
      <c r="CHT720903" s="106"/>
      <c r="CHU720903" s="106"/>
      <c r="CHV720903" s="106"/>
      <c r="CHW720903" s="106"/>
      <c r="CHX720903" s="106"/>
      <c r="CHY720903" s="106"/>
      <c r="CRJ720903" s="106"/>
      <c r="CRK720903" s="106"/>
      <c r="CRL720903" s="106"/>
      <c r="CRM720903" s="106"/>
      <c r="CRN720903" s="106"/>
      <c r="CRO720903" s="106"/>
      <c r="CRP720903" s="106"/>
      <c r="CRQ720903" s="106"/>
      <c r="CRR720903" s="106"/>
      <c r="CRS720903" s="106"/>
      <c r="CRT720903" s="106"/>
      <c r="CRU720903" s="106"/>
      <c r="DBF720903" s="106"/>
      <c r="DBG720903" s="106"/>
      <c r="DBH720903" s="106"/>
      <c r="DBI720903" s="106"/>
      <c r="DBJ720903" s="106"/>
      <c r="DBK720903" s="106"/>
      <c r="DBL720903" s="106"/>
      <c r="DBM720903" s="106"/>
      <c r="DBN720903" s="106"/>
      <c r="DBO720903" s="106"/>
      <c r="DBP720903" s="106"/>
      <c r="DBQ720903" s="106"/>
      <c r="DLB720903" s="106"/>
      <c r="DLC720903" s="106"/>
      <c r="DLD720903" s="106"/>
      <c r="DLE720903" s="106"/>
      <c r="DLF720903" s="106"/>
      <c r="DLG720903" s="106"/>
      <c r="DLH720903" s="106"/>
      <c r="DLI720903" s="106"/>
      <c r="DLJ720903" s="106"/>
      <c r="DLK720903" s="106"/>
      <c r="DLL720903" s="106"/>
      <c r="DLM720903" s="106"/>
      <c r="DUX720903" s="106"/>
      <c r="DUY720903" s="106"/>
      <c r="DUZ720903" s="106"/>
      <c r="DVA720903" s="106"/>
      <c r="DVB720903" s="106"/>
      <c r="DVC720903" s="106"/>
      <c r="DVD720903" s="106"/>
      <c r="DVE720903" s="106"/>
      <c r="DVF720903" s="106"/>
      <c r="DVG720903" s="106"/>
      <c r="DVH720903" s="106"/>
      <c r="DVI720903" s="106"/>
      <c r="EET720903" s="106"/>
      <c r="EEU720903" s="106"/>
      <c r="EEV720903" s="106"/>
      <c r="EEW720903" s="106"/>
      <c r="EEX720903" s="106"/>
      <c r="EEY720903" s="106"/>
      <c r="EEZ720903" s="106"/>
      <c r="EFA720903" s="106"/>
      <c r="EFB720903" s="106"/>
      <c r="EFC720903" s="106"/>
      <c r="EFD720903" s="106"/>
      <c r="EFE720903" s="106"/>
      <c r="EOP720903" s="106"/>
      <c r="EOQ720903" s="106"/>
      <c r="EOR720903" s="106"/>
      <c r="EOS720903" s="106"/>
      <c r="EOT720903" s="106"/>
      <c r="EOU720903" s="106"/>
      <c r="EOV720903" s="106"/>
      <c r="EOW720903" s="106"/>
      <c r="EOX720903" s="106"/>
      <c r="EOY720903" s="106"/>
      <c r="EOZ720903" s="106"/>
      <c r="EPA720903" s="106"/>
      <c r="EYL720903" s="106"/>
      <c r="EYM720903" s="106"/>
      <c r="EYN720903" s="106"/>
      <c r="EYO720903" s="106"/>
      <c r="EYP720903" s="106"/>
      <c r="EYQ720903" s="106"/>
      <c r="EYR720903" s="106"/>
      <c r="EYS720903" s="106"/>
      <c r="EYT720903" s="106"/>
      <c r="EYU720903" s="106"/>
      <c r="EYV720903" s="106"/>
      <c r="EYW720903" s="106"/>
      <c r="FIH720903" s="106"/>
      <c r="FII720903" s="106"/>
      <c r="FIJ720903" s="106"/>
      <c r="FIK720903" s="106"/>
      <c r="FIL720903" s="106"/>
      <c r="FIM720903" s="106"/>
      <c r="FIN720903" s="106"/>
      <c r="FIO720903" s="106"/>
      <c r="FIP720903" s="106"/>
      <c r="FIQ720903" s="106"/>
      <c r="FIR720903" s="106"/>
      <c r="FIS720903" s="106"/>
      <c r="FSD720903" s="106"/>
      <c r="FSE720903" s="106"/>
      <c r="FSF720903" s="106"/>
      <c r="FSG720903" s="106"/>
      <c r="FSH720903" s="106"/>
      <c r="FSI720903" s="106"/>
      <c r="FSJ720903" s="106"/>
      <c r="FSK720903" s="106"/>
      <c r="FSL720903" s="106"/>
      <c r="FSM720903" s="106"/>
      <c r="FSN720903" s="106"/>
      <c r="FSO720903" s="106"/>
      <c r="GBZ720903" s="106"/>
      <c r="GCA720903" s="106"/>
      <c r="GCB720903" s="106"/>
      <c r="GCC720903" s="106"/>
      <c r="GCD720903" s="106"/>
      <c r="GCE720903" s="106"/>
      <c r="GCF720903" s="106"/>
      <c r="GCG720903" s="106"/>
      <c r="GCH720903" s="106"/>
      <c r="GCI720903" s="106"/>
      <c r="GCJ720903" s="106"/>
      <c r="GCK720903" s="106"/>
      <c r="GLV720903" s="106"/>
      <c r="GLW720903" s="106"/>
      <c r="GLX720903" s="106"/>
      <c r="GLY720903" s="106"/>
      <c r="GLZ720903" s="106"/>
      <c r="GMA720903" s="106"/>
      <c r="GMB720903" s="106"/>
      <c r="GMC720903" s="106"/>
      <c r="GMD720903" s="106"/>
      <c r="GME720903" s="106"/>
      <c r="GMF720903" s="106"/>
      <c r="GMG720903" s="106"/>
      <c r="GVR720903" s="106"/>
      <c r="GVS720903" s="106"/>
      <c r="GVT720903" s="106"/>
      <c r="GVU720903" s="106"/>
      <c r="GVV720903" s="106"/>
      <c r="GVW720903" s="106"/>
      <c r="GVX720903" s="106"/>
      <c r="GVY720903" s="106"/>
      <c r="GVZ720903" s="106"/>
      <c r="GWA720903" s="106"/>
      <c r="GWB720903" s="106"/>
      <c r="GWC720903" s="106"/>
      <c r="HFN720903" s="106"/>
      <c r="HFO720903" s="106"/>
      <c r="HFP720903" s="106"/>
      <c r="HFQ720903" s="106"/>
      <c r="HFR720903" s="106"/>
      <c r="HFS720903" s="106"/>
      <c r="HFT720903" s="106"/>
      <c r="HFU720903" s="106"/>
      <c r="HFV720903" s="106"/>
      <c r="HFW720903" s="106"/>
      <c r="HFX720903" s="106"/>
      <c r="HFY720903" s="106"/>
      <c r="HPJ720903" s="106"/>
      <c r="HPK720903" s="106"/>
      <c r="HPL720903" s="106"/>
      <c r="HPM720903" s="106"/>
      <c r="HPN720903" s="106"/>
      <c r="HPO720903" s="106"/>
      <c r="HPP720903" s="106"/>
      <c r="HPQ720903" s="106"/>
      <c r="HPR720903" s="106"/>
      <c r="HPS720903" s="106"/>
      <c r="HPT720903" s="106"/>
      <c r="HPU720903" s="106"/>
      <c r="HZF720903" s="106"/>
      <c r="HZG720903" s="106"/>
      <c r="HZH720903" s="106"/>
      <c r="HZI720903" s="106"/>
      <c r="HZJ720903" s="106"/>
      <c r="HZK720903" s="106"/>
      <c r="HZL720903" s="106"/>
      <c r="HZM720903" s="106"/>
      <c r="HZN720903" s="106"/>
      <c r="HZO720903" s="106"/>
      <c r="HZP720903" s="106"/>
      <c r="HZQ720903" s="106"/>
      <c r="IJB720903" s="106"/>
      <c r="IJC720903" s="106"/>
      <c r="IJD720903" s="106"/>
      <c r="IJE720903" s="106"/>
      <c r="IJF720903" s="106"/>
      <c r="IJG720903" s="106"/>
      <c r="IJH720903" s="106"/>
      <c r="IJI720903" s="106"/>
      <c r="IJJ720903" s="106"/>
      <c r="IJK720903" s="106"/>
      <c r="IJL720903" s="106"/>
      <c r="IJM720903" s="106"/>
      <c r="ISX720903" s="106"/>
      <c r="ISY720903" s="106"/>
      <c r="ISZ720903" s="106"/>
      <c r="ITA720903" s="106"/>
      <c r="ITB720903" s="106"/>
      <c r="ITC720903" s="106"/>
      <c r="ITD720903" s="106"/>
      <c r="ITE720903" s="106"/>
      <c r="ITF720903" s="106"/>
      <c r="ITG720903" s="106"/>
      <c r="ITH720903" s="106"/>
      <c r="ITI720903" s="106"/>
      <c r="JCT720903" s="106"/>
      <c r="JCU720903" s="106"/>
      <c r="JCV720903" s="106"/>
      <c r="JCW720903" s="106"/>
      <c r="JCX720903" s="106"/>
      <c r="JCY720903" s="106"/>
      <c r="JCZ720903" s="106"/>
      <c r="JDA720903" s="106"/>
      <c r="JDB720903" s="106"/>
      <c r="JDC720903" s="106"/>
      <c r="JDD720903" s="106"/>
      <c r="JDE720903" s="106"/>
      <c r="JMP720903" s="106"/>
      <c r="JMQ720903" s="106"/>
      <c r="JMR720903" s="106"/>
      <c r="JMS720903" s="106"/>
      <c r="JMT720903" s="106"/>
      <c r="JMU720903" s="106"/>
      <c r="JMV720903" s="106"/>
      <c r="JMW720903" s="106"/>
      <c r="JMX720903" s="106"/>
      <c r="JMY720903" s="106"/>
      <c r="JMZ720903" s="106"/>
      <c r="JNA720903" s="106"/>
      <c r="JWL720903" s="106"/>
      <c r="JWM720903" s="106"/>
      <c r="JWN720903" s="106"/>
      <c r="JWO720903" s="106"/>
      <c r="JWP720903" s="106"/>
      <c r="JWQ720903" s="106"/>
      <c r="JWR720903" s="106"/>
      <c r="JWS720903" s="106"/>
      <c r="JWT720903" s="106"/>
      <c r="JWU720903" s="106"/>
      <c r="JWV720903" s="106"/>
      <c r="JWW720903" s="106"/>
      <c r="KGH720903" s="106"/>
      <c r="KGI720903" s="106"/>
      <c r="KGJ720903" s="106"/>
      <c r="KGK720903" s="106"/>
      <c r="KGL720903" s="106"/>
      <c r="KGM720903" s="106"/>
      <c r="KGN720903" s="106"/>
      <c r="KGO720903" s="106"/>
      <c r="KGP720903" s="106"/>
      <c r="KGQ720903" s="106"/>
      <c r="KGR720903" s="106"/>
      <c r="KGS720903" s="106"/>
      <c r="KQD720903" s="106"/>
      <c r="KQE720903" s="106"/>
      <c r="KQF720903" s="106"/>
      <c r="KQG720903" s="106"/>
      <c r="KQH720903" s="106"/>
      <c r="KQI720903" s="106"/>
      <c r="KQJ720903" s="106"/>
      <c r="KQK720903" s="106"/>
      <c r="KQL720903" s="106"/>
      <c r="KQM720903" s="106"/>
      <c r="KQN720903" s="106"/>
      <c r="KQO720903" s="106"/>
      <c r="KZZ720903" s="106"/>
      <c r="LAA720903" s="106"/>
      <c r="LAB720903" s="106"/>
      <c r="LAC720903" s="106"/>
      <c r="LAD720903" s="106"/>
      <c r="LAE720903" s="106"/>
      <c r="LAF720903" s="106"/>
      <c r="LAG720903" s="106"/>
      <c r="LAH720903" s="106"/>
      <c r="LAI720903" s="106"/>
      <c r="LAJ720903" s="106"/>
      <c r="LAK720903" s="106"/>
      <c r="LJV720903" s="106"/>
      <c r="LJW720903" s="106"/>
      <c r="LJX720903" s="106"/>
      <c r="LJY720903" s="106"/>
      <c r="LJZ720903" s="106"/>
      <c r="LKA720903" s="106"/>
      <c r="LKB720903" s="106"/>
      <c r="LKC720903" s="106"/>
      <c r="LKD720903" s="106"/>
      <c r="LKE720903" s="106"/>
      <c r="LKF720903" s="106"/>
      <c r="LKG720903" s="106"/>
      <c r="LTR720903" s="106"/>
      <c r="LTS720903" s="106"/>
      <c r="LTT720903" s="106"/>
      <c r="LTU720903" s="106"/>
      <c r="LTV720903" s="106"/>
      <c r="LTW720903" s="106"/>
      <c r="LTX720903" s="106"/>
      <c r="LTY720903" s="106"/>
      <c r="LTZ720903" s="106"/>
      <c r="LUA720903" s="106"/>
      <c r="LUB720903" s="106"/>
      <c r="LUC720903" s="106"/>
      <c r="MDN720903" s="106"/>
      <c r="MDO720903" s="106"/>
      <c r="MDP720903" s="106"/>
      <c r="MDQ720903" s="106"/>
      <c r="MDR720903" s="106"/>
      <c r="MDS720903" s="106"/>
      <c r="MDT720903" s="106"/>
      <c r="MDU720903" s="106"/>
      <c r="MDV720903" s="106"/>
      <c r="MDW720903" s="106"/>
      <c r="MDX720903" s="106"/>
      <c r="MDY720903" s="106"/>
      <c r="MNJ720903" s="106"/>
      <c r="MNK720903" s="106"/>
      <c r="MNL720903" s="106"/>
      <c r="MNM720903" s="106"/>
      <c r="MNN720903" s="106"/>
      <c r="MNO720903" s="106"/>
      <c r="MNP720903" s="106"/>
      <c r="MNQ720903" s="106"/>
      <c r="MNR720903" s="106"/>
      <c r="MNS720903" s="106"/>
      <c r="MNT720903" s="106"/>
      <c r="MNU720903" s="106"/>
      <c r="MXF720903" s="106"/>
      <c r="MXG720903" s="106"/>
      <c r="MXH720903" s="106"/>
      <c r="MXI720903" s="106"/>
      <c r="MXJ720903" s="106"/>
      <c r="MXK720903" s="106"/>
      <c r="MXL720903" s="106"/>
      <c r="MXM720903" s="106"/>
      <c r="MXN720903" s="106"/>
      <c r="MXO720903" s="106"/>
      <c r="MXP720903" s="106"/>
      <c r="MXQ720903" s="106"/>
      <c r="NHB720903" s="106"/>
      <c r="NHC720903" s="106"/>
      <c r="NHD720903" s="106"/>
      <c r="NHE720903" s="106"/>
      <c r="NHF720903" s="106"/>
      <c r="NHG720903" s="106"/>
      <c r="NHH720903" s="106"/>
      <c r="NHI720903" s="106"/>
      <c r="NHJ720903" s="106"/>
      <c r="NHK720903" s="106"/>
      <c r="NHL720903" s="106"/>
      <c r="NHM720903" s="106"/>
      <c r="NQX720903" s="106"/>
      <c r="NQY720903" s="106"/>
      <c r="NQZ720903" s="106"/>
      <c r="NRA720903" s="106"/>
      <c r="NRB720903" s="106"/>
      <c r="NRC720903" s="106"/>
      <c r="NRD720903" s="106"/>
      <c r="NRE720903" s="106"/>
      <c r="NRF720903" s="106"/>
      <c r="NRG720903" s="106"/>
      <c r="NRH720903" s="106"/>
      <c r="NRI720903" s="106"/>
      <c r="OAT720903" s="106"/>
      <c r="OAU720903" s="106"/>
      <c r="OAV720903" s="106"/>
      <c r="OAW720903" s="106"/>
      <c r="OAX720903" s="106"/>
      <c r="OAY720903" s="106"/>
      <c r="OAZ720903" s="106"/>
      <c r="OBA720903" s="106"/>
      <c r="OBB720903" s="106"/>
      <c r="OBC720903" s="106"/>
      <c r="OBD720903" s="106"/>
      <c r="OBE720903" s="106"/>
      <c r="OKP720903" s="106"/>
      <c r="OKQ720903" s="106"/>
      <c r="OKR720903" s="106"/>
      <c r="OKS720903" s="106"/>
      <c r="OKT720903" s="106"/>
      <c r="OKU720903" s="106"/>
      <c r="OKV720903" s="106"/>
      <c r="OKW720903" s="106"/>
      <c r="OKX720903" s="106"/>
      <c r="OKY720903" s="106"/>
      <c r="OKZ720903" s="106"/>
      <c r="OLA720903" s="106"/>
      <c r="OUL720903" s="106"/>
      <c r="OUM720903" s="106"/>
      <c r="OUN720903" s="106"/>
      <c r="OUO720903" s="106"/>
      <c r="OUP720903" s="106"/>
      <c r="OUQ720903" s="106"/>
      <c r="OUR720903" s="106"/>
      <c r="OUS720903" s="106"/>
      <c r="OUT720903" s="106"/>
      <c r="OUU720903" s="106"/>
      <c r="OUV720903" s="106"/>
      <c r="OUW720903" s="106"/>
      <c r="PEH720903" s="106"/>
      <c r="PEI720903" s="106"/>
      <c r="PEJ720903" s="106"/>
      <c r="PEK720903" s="106"/>
      <c r="PEL720903" s="106"/>
      <c r="PEM720903" s="106"/>
      <c r="PEN720903" s="106"/>
      <c r="PEO720903" s="106"/>
      <c r="PEP720903" s="106"/>
      <c r="PEQ720903" s="106"/>
      <c r="PER720903" s="106"/>
      <c r="PES720903" s="106"/>
      <c r="POD720903" s="106"/>
      <c r="POE720903" s="106"/>
      <c r="POF720903" s="106"/>
      <c r="POG720903" s="106"/>
      <c r="POH720903" s="106"/>
      <c r="POI720903" s="106"/>
      <c r="POJ720903" s="106"/>
      <c r="POK720903" s="106"/>
      <c r="POL720903" s="106"/>
      <c r="POM720903" s="106"/>
      <c r="PON720903" s="106"/>
      <c r="POO720903" s="106"/>
      <c r="PXZ720903" s="106"/>
      <c r="PYA720903" s="106"/>
      <c r="PYB720903" s="106"/>
      <c r="PYC720903" s="106"/>
      <c r="PYD720903" s="106"/>
      <c r="PYE720903" s="106"/>
      <c r="PYF720903" s="106"/>
      <c r="PYG720903" s="106"/>
      <c r="PYH720903" s="106"/>
      <c r="PYI720903" s="106"/>
      <c r="PYJ720903" s="106"/>
      <c r="PYK720903" s="106"/>
      <c r="QHV720903" s="106"/>
      <c r="QHW720903" s="106"/>
      <c r="QHX720903" s="106"/>
      <c r="QHY720903" s="106"/>
      <c r="QHZ720903" s="106"/>
      <c r="QIA720903" s="106"/>
      <c r="QIB720903" s="106"/>
      <c r="QIC720903" s="106"/>
      <c r="QID720903" s="106"/>
      <c r="QIE720903" s="106"/>
      <c r="QIF720903" s="106"/>
      <c r="QIG720903" s="106"/>
      <c r="QRR720903" s="106"/>
      <c r="QRS720903" s="106"/>
      <c r="QRT720903" s="106"/>
      <c r="QRU720903" s="106"/>
      <c r="QRV720903" s="106"/>
      <c r="QRW720903" s="106"/>
      <c r="QRX720903" s="106"/>
      <c r="QRY720903" s="106"/>
      <c r="QRZ720903" s="106"/>
      <c r="QSA720903" s="106"/>
      <c r="QSB720903" s="106"/>
      <c r="QSC720903" s="106"/>
      <c r="RBN720903" s="106"/>
      <c r="RBO720903" s="106"/>
      <c r="RBP720903" s="106"/>
      <c r="RBQ720903" s="106"/>
      <c r="RBR720903" s="106"/>
      <c r="RBS720903" s="106"/>
      <c r="RBT720903" s="106"/>
      <c r="RBU720903" s="106"/>
      <c r="RBV720903" s="106"/>
      <c r="RBW720903" s="106"/>
      <c r="RBX720903" s="106"/>
      <c r="RBY720903" s="106"/>
      <c r="RLJ720903" s="106"/>
      <c r="RLK720903" s="106"/>
      <c r="RLL720903" s="106"/>
      <c r="RLM720903" s="106"/>
      <c r="RLN720903" s="106"/>
      <c r="RLO720903" s="106"/>
      <c r="RLP720903" s="106"/>
      <c r="RLQ720903" s="106"/>
      <c r="RLR720903" s="106"/>
      <c r="RLS720903" s="106"/>
      <c r="RLT720903" s="106"/>
      <c r="RLU720903" s="106"/>
      <c r="RVF720903" s="106"/>
      <c r="RVG720903" s="106"/>
      <c r="RVH720903" s="106"/>
      <c r="RVI720903" s="106"/>
      <c r="RVJ720903" s="106"/>
      <c r="RVK720903" s="106"/>
      <c r="RVL720903" s="106"/>
      <c r="RVM720903" s="106"/>
      <c r="RVN720903" s="106"/>
      <c r="RVO720903" s="106"/>
      <c r="RVP720903" s="106"/>
      <c r="RVQ720903" s="106"/>
      <c r="SFB720903" s="106"/>
      <c r="SFC720903" s="106"/>
      <c r="SFD720903" s="106"/>
      <c r="SFE720903" s="106"/>
      <c r="SFF720903" s="106"/>
      <c r="SFG720903" s="106"/>
      <c r="SFH720903" s="106"/>
      <c r="SFI720903" s="106"/>
      <c r="SFJ720903" s="106"/>
      <c r="SFK720903" s="106"/>
      <c r="SFL720903" s="106"/>
      <c r="SFM720903" s="106"/>
      <c r="SOX720903" s="106"/>
      <c r="SOY720903" s="106"/>
      <c r="SOZ720903" s="106"/>
      <c r="SPA720903" s="106"/>
      <c r="SPB720903" s="106"/>
      <c r="SPC720903" s="106"/>
      <c r="SPD720903" s="106"/>
      <c r="SPE720903" s="106"/>
      <c r="SPF720903" s="106"/>
      <c r="SPG720903" s="106"/>
      <c r="SPH720903" s="106"/>
      <c r="SPI720903" s="106"/>
      <c r="SYT720903" s="106"/>
      <c r="SYU720903" s="106"/>
      <c r="SYV720903" s="106"/>
      <c r="SYW720903" s="106"/>
      <c r="SYX720903" s="106"/>
      <c r="SYY720903" s="106"/>
      <c r="SYZ720903" s="106"/>
      <c r="SZA720903" s="106"/>
      <c r="SZB720903" s="106"/>
      <c r="SZC720903" s="106"/>
      <c r="SZD720903" s="106"/>
      <c r="SZE720903" s="106"/>
      <c r="TIP720903" s="106"/>
      <c r="TIQ720903" s="106"/>
      <c r="TIR720903" s="106"/>
      <c r="TIS720903" s="106"/>
      <c r="TIT720903" s="106"/>
      <c r="TIU720903" s="106"/>
      <c r="TIV720903" s="106"/>
      <c r="TIW720903" s="106"/>
      <c r="TIX720903" s="106"/>
      <c r="TIY720903" s="106"/>
      <c r="TIZ720903" s="106"/>
      <c r="TJA720903" s="106"/>
      <c r="TSL720903" s="106"/>
      <c r="TSM720903" s="106"/>
      <c r="TSN720903" s="106"/>
      <c r="TSO720903" s="106"/>
      <c r="TSP720903" s="106"/>
      <c r="TSQ720903" s="106"/>
      <c r="TSR720903" s="106"/>
      <c r="TSS720903" s="106"/>
      <c r="TST720903" s="106"/>
      <c r="TSU720903" s="106"/>
      <c r="TSV720903" s="106"/>
      <c r="TSW720903" s="106"/>
      <c r="UCH720903" s="106"/>
      <c r="UCI720903" s="106"/>
      <c r="UCJ720903" s="106"/>
      <c r="UCK720903" s="106"/>
      <c r="UCL720903" s="106"/>
      <c r="UCM720903" s="106"/>
      <c r="UCN720903" s="106"/>
      <c r="UCO720903" s="106"/>
      <c r="UCP720903" s="106"/>
      <c r="UCQ720903" s="106"/>
      <c r="UCR720903" s="106"/>
      <c r="UCS720903" s="106"/>
      <c r="UMD720903" s="106"/>
      <c r="UME720903" s="106"/>
      <c r="UMF720903" s="106"/>
      <c r="UMG720903" s="106"/>
      <c r="UMH720903" s="106"/>
      <c r="UMI720903" s="106"/>
      <c r="UMJ720903" s="106"/>
      <c r="UMK720903" s="106"/>
      <c r="UML720903" s="106"/>
      <c r="UMM720903" s="106"/>
      <c r="UMN720903" s="106"/>
      <c r="UMO720903" s="106"/>
      <c r="UVZ720903" s="106"/>
      <c r="UWA720903" s="106"/>
      <c r="UWB720903" s="106"/>
      <c r="UWC720903" s="106"/>
      <c r="UWD720903" s="106"/>
      <c r="UWE720903" s="106"/>
      <c r="UWF720903" s="106"/>
      <c r="UWG720903" s="106"/>
      <c r="UWH720903" s="106"/>
      <c r="UWI720903" s="106"/>
      <c r="UWJ720903" s="106"/>
      <c r="UWK720903" s="106"/>
      <c r="VFV720903" s="106"/>
      <c r="VFW720903" s="106"/>
      <c r="VFX720903" s="106"/>
      <c r="VFY720903" s="106"/>
      <c r="VFZ720903" s="106"/>
      <c r="VGA720903" s="106"/>
      <c r="VGB720903" s="106"/>
      <c r="VGC720903" s="106"/>
      <c r="VGD720903" s="106"/>
      <c r="VGE720903" s="106"/>
      <c r="VGF720903" s="106"/>
      <c r="VGG720903" s="106"/>
      <c r="VPR720903" s="106"/>
      <c r="VPS720903" s="106"/>
      <c r="VPT720903" s="106"/>
      <c r="VPU720903" s="106"/>
      <c r="VPV720903" s="106"/>
      <c r="VPW720903" s="106"/>
      <c r="VPX720903" s="106"/>
      <c r="VPY720903" s="106"/>
      <c r="VPZ720903" s="106"/>
      <c r="VQA720903" s="106"/>
      <c r="VQB720903" s="106"/>
      <c r="VQC720903" s="106"/>
      <c r="VZN720903" s="106"/>
      <c r="VZO720903" s="106"/>
      <c r="VZP720903" s="106"/>
      <c r="VZQ720903" s="106"/>
      <c r="VZR720903" s="106"/>
      <c r="VZS720903" s="106"/>
      <c r="VZT720903" s="106"/>
      <c r="VZU720903" s="106"/>
      <c r="VZV720903" s="106"/>
      <c r="VZW720903" s="106"/>
      <c r="VZX720903" s="106"/>
      <c r="VZY720903" s="106"/>
      <c r="WJJ720903" s="106"/>
      <c r="WJK720903" s="106"/>
      <c r="WJL720903" s="106"/>
      <c r="WJM720903" s="106"/>
      <c r="WJN720903" s="106"/>
      <c r="WJO720903" s="106"/>
      <c r="WJP720903" s="106"/>
      <c r="WJQ720903" s="106"/>
      <c r="WJR720903" s="106"/>
      <c r="WJS720903" s="106"/>
      <c r="WJT720903" s="106"/>
      <c r="WJU720903" s="106"/>
      <c r="WTF720903" s="106"/>
      <c r="WTG720903" s="106"/>
      <c r="WTH720903" s="106"/>
      <c r="WTI720903" s="106"/>
      <c r="WTJ720903" s="106"/>
      <c r="WTK720903" s="106"/>
      <c r="WTL720903" s="106"/>
      <c r="WTM720903" s="106"/>
      <c r="WTN720903" s="106"/>
      <c r="WTO720903" s="106"/>
      <c r="WTP720903" s="106"/>
      <c r="WTQ720903" s="106"/>
    </row>
    <row r="720904" spans="436:1015 1204:2039 2228:3063 3252:4087 4276:5111 5300:6135 6324:7159 7348:8183 8372:9207 9396:10231 10420:11255 11444:12279 12468:13303 13492:14327 14516:15351 15540:16119" hidden="1" x14ac:dyDescent="0.15">
      <c r="QP720904" s="106"/>
      <c r="QQ720904" s="106"/>
      <c r="QR720904" s="106"/>
      <c r="QS720904" s="106"/>
      <c r="QT720904" s="106"/>
      <c r="QU720904" s="106"/>
      <c r="QV720904" s="106"/>
      <c r="QW720904" s="106"/>
      <c r="QX720904" s="106"/>
      <c r="QY720904" s="106"/>
      <c r="QZ720904" s="106"/>
      <c r="RA720904" s="106"/>
      <c r="AAL720904" s="106"/>
      <c r="AAM720904" s="106"/>
      <c r="AAN720904" s="106"/>
      <c r="AAO720904" s="106"/>
      <c r="AAP720904" s="106"/>
      <c r="AAQ720904" s="106"/>
      <c r="AAR720904" s="106"/>
      <c r="AAS720904" s="106"/>
      <c r="AAT720904" s="106"/>
      <c r="AAU720904" s="106"/>
      <c r="AAV720904" s="106"/>
      <c r="AAW720904" s="106"/>
      <c r="AKH720904" s="106"/>
      <c r="AKI720904" s="106"/>
      <c r="AKJ720904" s="106"/>
      <c r="AKK720904" s="106"/>
      <c r="AKL720904" s="106"/>
      <c r="AKM720904" s="106"/>
      <c r="AKN720904" s="106"/>
      <c r="AKO720904" s="106"/>
      <c r="AKP720904" s="106"/>
      <c r="AKQ720904" s="106"/>
      <c r="AKR720904" s="106"/>
      <c r="AKS720904" s="106"/>
      <c r="AUD720904" s="106"/>
      <c r="AUE720904" s="106"/>
      <c r="AUF720904" s="106"/>
      <c r="AUG720904" s="106"/>
      <c r="AUH720904" s="106"/>
      <c r="AUI720904" s="106"/>
      <c r="AUJ720904" s="106"/>
      <c r="AUK720904" s="106"/>
      <c r="AUL720904" s="106"/>
      <c r="AUM720904" s="106"/>
      <c r="AUN720904" s="106"/>
      <c r="AUO720904" s="106"/>
      <c r="BDZ720904" s="106"/>
      <c r="BEA720904" s="106"/>
      <c r="BEB720904" s="106"/>
      <c r="BEC720904" s="106"/>
      <c r="BED720904" s="106"/>
      <c r="BEE720904" s="106"/>
      <c r="BEF720904" s="106"/>
      <c r="BEG720904" s="106"/>
      <c r="BEH720904" s="106"/>
      <c r="BEI720904" s="106"/>
      <c r="BEJ720904" s="106"/>
      <c r="BEK720904" s="106"/>
      <c r="BNV720904" s="106"/>
      <c r="BNW720904" s="106"/>
      <c r="BNX720904" s="106"/>
      <c r="BNY720904" s="106"/>
      <c r="BNZ720904" s="106"/>
      <c r="BOA720904" s="106"/>
      <c r="BOB720904" s="106"/>
      <c r="BOC720904" s="106"/>
      <c r="BOD720904" s="106"/>
      <c r="BOE720904" s="106"/>
      <c r="BOF720904" s="106"/>
      <c r="BOG720904" s="106"/>
      <c r="BXR720904" s="106"/>
      <c r="BXS720904" s="106"/>
      <c r="BXT720904" s="106"/>
      <c r="BXU720904" s="106"/>
      <c r="BXV720904" s="106"/>
      <c r="BXW720904" s="106"/>
      <c r="BXX720904" s="106"/>
      <c r="BXY720904" s="106"/>
      <c r="BXZ720904" s="106"/>
      <c r="BYA720904" s="106"/>
      <c r="BYB720904" s="106"/>
      <c r="BYC720904" s="106"/>
      <c r="CHN720904" s="106"/>
      <c r="CHO720904" s="106"/>
      <c r="CHP720904" s="106"/>
      <c r="CHQ720904" s="106"/>
      <c r="CHR720904" s="106"/>
      <c r="CHS720904" s="106"/>
      <c r="CHT720904" s="106"/>
      <c r="CHU720904" s="106"/>
      <c r="CHV720904" s="106"/>
      <c r="CHW720904" s="106"/>
      <c r="CHX720904" s="106"/>
      <c r="CHY720904" s="106"/>
      <c r="CRJ720904" s="106"/>
      <c r="CRK720904" s="106"/>
      <c r="CRL720904" s="106"/>
      <c r="CRM720904" s="106"/>
      <c r="CRN720904" s="106"/>
      <c r="CRO720904" s="106"/>
      <c r="CRP720904" s="106"/>
      <c r="CRQ720904" s="106"/>
      <c r="CRR720904" s="106"/>
      <c r="CRS720904" s="106"/>
      <c r="CRT720904" s="106"/>
      <c r="CRU720904" s="106"/>
      <c r="DBF720904" s="106"/>
      <c r="DBG720904" s="106"/>
      <c r="DBH720904" s="106"/>
      <c r="DBI720904" s="106"/>
      <c r="DBJ720904" s="106"/>
      <c r="DBK720904" s="106"/>
      <c r="DBL720904" s="106"/>
      <c r="DBM720904" s="106"/>
      <c r="DBN720904" s="106"/>
      <c r="DBO720904" s="106"/>
      <c r="DBP720904" s="106"/>
      <c r="DBQ720904" s="106"/>
      <c r="DLB720904" s="106"/>
      <c r="DLC720904" s="106"/>
      <c r="DLD720904" s="106"/>
      <c r="DLE720904" s="106"/>
      <c r="DLF720904" s="106"/>
      <c r="DLG720904" s="106"/>
      <c r="DLH720904" s="106"/>
      <c r="DLI720904" s="106"/>
      <c r="DLJ720904" s="106"/>
      <c r="DLK720904" s="106"/>
      <c r="DLL720904" s="106"/>
      <c r="DLM720904" s="106"/>
      <c r="DUX720904" s="106"/>
      <c r="DUY720904" s="106"/>
      <c r="DUZ720904" s="106"/>
      <c r="DVA720904" s="106"/>
      <c r="DVB720904" s="106"/>
      <c r="DVC720904" s="106"/>
      <c r="DVD720904" s="106"/>
      <c r="DVE720904" s="106"/>
      <c r="DVF720904" s="106"/>
      <c r="DVG720904" s="106"/>
      <c r="DVH720904" s="106"/>
      <c r="DVI720904" s="106"/>
      <c r="EET720904" s="106"/>
      <c r="EEU720904" s="106"/>
      <c r="EEV720904" s="106"/>
      <c r="EEW720904" s="106"/>
      <c r="EEX720904" s="106"/>
      <c r="EEY720904" s="106"/>
      <c r="EEZ720904" s="106"/>
      <c r="EFA720904" s="106"/>
      <c r="EFB720904" s="106"/>
      <c r="EFC720904" s="106"/>
      <c r="EFD720904" s="106"/>
      <c r="EFE720904" s="106"/>
      <c r="EOP720904" s="106"/>
      <c r="EOQ720904" s="106"/>
      <c r="EOR720904" s="106"/>
      <c r="EOS720904" s="106"/>
      <c r="EOT720904" s="106"/>
      <c r="EOU720904" s="106"/>
      <c r="EOV720904" s="106"/>
      <c r="EOW720904" s="106"/>
      <c r="EOX720904" s="106"/>
      <c r="EOY720904" s="106"/>
      <c r="EOZ720904" s="106"/>
      <c r="EPA720904" s="106"/>
      <c r="EYL720904" s="106"/>
      <c r="EYM720904" s="106"/>
      <c r="EYN720904" s="106"/>
      <c r="EYO720904" s="106"/>
      <c r="EYP720904" s="106"/>
      <c r="EYQ720904" s="106"/>
      <c r="EYR720904" s="106"/>
      <c r="EYS720904" s="106"/>
      <c r="EYT720904" s="106"/>
      <c r="EYU720904" s="106"/>
      <c r="EYV720904" s="106"/>
      <c r="EYW720904" s="106"/>
      <c r="FIH720904" s="106"/>
      <c r="FII720904" s="106"/>
      <c r="FIJ720904" s="106"/>
      <c r="FIK720904" s="106"/>
      <c r="FIL720904" s="106"/>
      <c r="FIM720904" s="106"/>
      <c r="FIN720904" s="106"/>
      <c r="FIO720904" s="106"/>
      <c r="FIP720904" s="106"/>
      <c r="FIQ720904" s="106"/>
      <c r="FIR720904" s="106"/>
      <c r="FIS720904" s="106"/>
      <c r="FSD720904" s="106"/>
      <c r="FSE720904" s="106"/>
      <c r="FSF720904" s="106"/>
      <c r="FSG720904" s="106"/>
      <c r="FSH720904" s="106"/>
      <c r="FSI720904" s="106"/>
      <c r="FSJ720904" s="106"/>
      <c r="FSK720904" s="106"/>
      <c r="FSL720904" s="106"/>
      <c r="FSM720904" s="106"/>
      <c r="FSN720904" s="106"/>
      <c r="FSO720904" s="106"/>
      <c r="GBZ720904" s="106"/>
      <c r="GCA720904" s="106"/>
      <c r="GCB720904" s="106"/>
      <c r="GCC720904" s="106"/>
      <c r="GCD720904" s="106"/>
      <c r="GCE720904" s="106"/>
      <c r="GCF720904" s="106"/>
      <c r="GCG720904" s="106"/>
      <c r="GCH720904" s="106"/>
      <c r="GCI720904" s="106"/>
      <c r="GCJ720904" s="106"/>
      <c r="GCK720904" s="106"/>
      <c r="GLV720904" s="106"/>
      <c r="GLW720904" s="106"/>
      <c r="GLX720904" s="106"/>
      <c r="GLY720904" s="106"/>
      <c r="GLZ720904" s="106"/>
      <c r="GMA720904" s="106"/>
      <c r="GMB720904" s="106"/>
      <c r="GMC720904" s="106"/>
      <c r="GMD720904" s="106"/>
      <c r="GME720904" s="106"/>
      <c r="GMF720904" s="106"/>
      <c r="GMG720904" s="106"/>
      <c r="GVR720904" s="106"/>
      <c r="GVS720904" s="106"/>
      <c r="GVT720904" s="106"/>
      <c r="GVU720904" s="106"/>
      <c r="GVV720904" s="106"/>
      <c r="GVW720904" s="106"/>
      <c r="GVX720904" s="106"/>
      <c r="GVY720904" s="106"/>
      <c r="GVZ720904" s="106"/>
      <c r="GWA720904" s="106"/>
      <c r="GWB720904" s="106"/>
      <c r="GWC720904" s="106"/>
      <c r="HFN720904" s="106"/>
      <c r="HFO720904" s="106"/>
      <c r="HFP720904" s="106"/>
      <c r="HFQ720904" s="106"/>
      <c r="HFR720904" s="106"/>
      <c r="HFS720904" s="106"/>
      <c r="HFT720904" s="106"/>
      <c r="HFU720904" s="106"/>
      <c r="HFV720904" s="106"/>
      <c r="HFW720904" s="106"/>
      <c r="HFX720904" s="106"/>
      <c r="HFY720904" s="106"/>
      <c r="HPJ720904" s="106"/>
      <c r="HPK720904" s="106"/>
      <c r="HPL720904" s="106"/>
      <c r="HPM720904" s="106"/>
      <c r="HPN720904" s="106"/>
      <c r="HPO720904" s="106"/>
      <c r="HPP720904" s="106"/>
      <c r="HPQ720904" s="106"/>
      <c r="HPR720904" s="106"/>
      <c r="HPS720904" s="106"/>
      <c r="HPT720904" s="106"/>
      <c r="HPU720904" s="106"/>
      <c r="HZF720904" s="106"/>
      <c r="HZG720904" s="106"/>
      <c r="HZH720904" s="106"/>
      <c r="HZI720904" s="106"/>
      <c r="HZJ720904" s="106"/>
      <c r="HZK720904" s="106"/>
      <c r="HZL720904" s="106"/>
      <c r="HZM720904" s="106"/>
      <c r="HZN720904" s="106"/>
      <c r="HZO720904" s="106"/>
      <c r="HZP720904" s="106"/>
      <c r="HZQ720904" s="106"/>
      <c r="IJB720904" s="106"/>
      <c r="IJC720904" s="106"/>
      <c r="IJD720904" s="106"/>
      <c r="IJE720904" s="106"/>
      <c r="IJF720904" s="106"/>
      <c r="IJG720904" s="106"/>
      <c r="IJH720904" s="106"/>
      <c r="IJI720904" s="106"/>
      <c r="IJJ720904" s="106"/>
      <c r="IJK720904" s="106"/>
      <c r="IJL720904" s="106"/>
      <c r="IJM720904" s="106"/>
      <c r="ISX720904" s="106"/>
      <c r="ISY720904" s="106"/>
      <c r="ISZ720904" s="106"/>
      <c r="ITA720904" s="106"/>
      <c r="ITB720904" s="106"/>
      <c r="ITC720904" s="106"/>
      <c r="ITD720904" s="106"/>
      <c r="ITE720904" s="106"/>
      <c r="ITF720904" s="106"/>
      <c r="ITG720904" s="106"/>
      <c r="ITH720904" s="106"/>
      <c r="ITI720904" s="106"/>
      <c r="JCT720904" s="106"/>
      <c r="JCU720904" s="106"/>
      <c r="JCV720904" s="106"/>
      <c r="JCW720904" s="106"/>
      <c r="JCX720904" s="106"/>
      <c r="JCY720904" s="106"/>
      <c r="JCZ720904" s="106"/>
      <c r="JDA720904" s="106"/>
      <c r="JDB720904" s="106"/>
      <c r="JDC720904" s="106"/>
      <c r="JDD720904" s="106"/>
      <c r="JDE720904" s="106"/>
      <c r="JMP720904" s="106"/>
      <c r="JMQ720904" s="106"/>
      <c r="JMR720904" s="106"/>
      <c r="JMS720904" s="106"/>
      <c r="JMT720904" s="106"/>
      <c r="JMU720904" s="106"/>
      <c r="JMV720904" s="106"/>
      <c r="JMW720904" s="106"/>
      <c r="JMX720904" s="106"/>
      <c r="JMY720904" s="106"/>
      <c r="JMZ720904" s="106"/>
      <c r="JNA720904" s="106"/>
      <c r="JWL720904" s="106"/>
      <c r="JWM720904" s="106"/>
      <c r="JWN720904" s="106"/>
      <c r="JWO720904" s="106"/>
      <c r="JWP720904" s="106"/>
      <c r="JWQ720904" s="106"/>
      <c r="JWR720904" s="106"/>
      <c r="JWS720904" s="106"/>
      <c r="JWT720904" s="106"/>
      <c r="JWU720904" s="106"/>
      <c r="JWV720904" s="106"/>
      <c r="JWW720904" s="106"/>
      <c r="KGH720904" s="106"/>
      <c r="KGI720904" s="106"/>
      <c r="KGJ720904" s="106"/>
      <c r="KGK720904" s="106"/>
      <c r="KGL720904" s="106"/>
      <c r="KGM720904" s="106"/>
      <c r="KGN720904" s="106"/>
      <c r="KGO720904" s="106"/>
      <c r="KGP720904" s="106"/>
      <c r="KGQ720904" s="106"/>
      <c r="KGR720904" s="106"/>
      <c r="KGS720904" s="106"/>
      <c r="KQD720904" s="106"/>
      <c r="KQE720904" s="106"/>
      <c r="KQF720904" s="106"/>
      <c r="KQG720904" s="106"/>
      <c r="KQH720904" s="106"/>
      <c r="KQI720904" s="106"/>
      <c r="KQJ720904" s="106"/>
      <c r="KQK720904" s="106"/>
      <c r="KQL720904" s="106"/>
      <c r="KQM720904" s="106"/>
      <c r="KQN720904" s="106"/>
      <c r="KQO720904" s="106"/>
      <c r="KZZ720904" s="106"/>
      <c r="LAA720904" s="106"/>
      <c r="LAB720904" s="106"/>
      <c r="LAC720904" s="106"/>
      <c r="LAD720904" s="106"/>
      <c r="LAE720904" s="106"/>
      <c r="LAF720904" s="106"/>
      <c r="LAG720904" s="106"/>
      <c r="LAH720904" s="106"/>
      <c r="LAI720904" s="106"/>
      <c r="LAJ720904" s="106"/>
      <c r="LAK720904" s="106"/>
      <c r="LJV720904" s="106"/>
      <c r="LJW720904" s="106"/>
      <c r="LJX720904" s="106"/>
      <c r="LJY720904" s="106"/>
      <c r="LJZ720904" s="106"/>
      <c r="LKA720904" s="106"/>
      <c r="LKB720904" s="106"/>
      <c r="LKC720904" s="106"/>
      <c r="LKD720904" s="106"/>
      <c r="LKE720904" s="106"/>
      <c r="LKF720904" s="106"/>
      <c r="LKG720904" s="106"/>
      <c r="LTR720904" s="106"/>
      <c r="LTS720904" s="106"/>
      <c r="LTT720904" s="106"/>
      <c r="LTU720904" s="106"/>
      <c r="LTV720904" s="106"/>
      <c r="LTW720904" s="106"/>
      <c r="LTX720904" s="106"/>
      <c r="LTY720904" s="106"/>
      <c r="LTZ720904" s="106"/>
      <c r="LUA720904" s="106"/>
      <c r="LUB720904" s="106"/>
      <c r="LUC720904" s="106"/>
      <c r="MDN720904" s="106"/>
      <c r="MDO720904" s="106"/>
      <c r="MDP720904" s="106"/>
      <c r="MDQ720904" s="106"/>
      <c r="MDR720904" s="106"/>
      <c r="MDS720904" s="106"/>
      <c r="MDT720904" s="106"/>
      <c r="MDU720904" s="106"/>
      <c r="MDV720904" s="106"/>
      <c r="MDW720904" s="106"/>
      <c r="MDX720904" s="106"/>
      <c r="MDY720904" s="106"/>
      <c r="MNJ720904" s="106"/>
      <c r="MNK720904" s="106"/>
      <c r="MNL720904" s="106"/>
      <c r="MNM720904" s="106"/>
      <c r="MNN720904" s="106"/>
      <c r="MNO720904" s="106"/>
      <c r="MNP720904" s="106"/>
      <c r="MNQ720904" s="106"/>
      <c r="MNR720904" s="106"/>
      <c r="MNS720904" s="106"/>
      <c r="MNT720904" s="106"/>
      <c r="MNU720904" s="106"/>
      <c r="MXF720904" s="106"/>
      <c r="MXG720904" s="106"/>
      <c r="MXH720904" s="106"/>
      <c r="MXI720904" s="106"/>
      <c r="MXJ720904" s="106"/>
      <c r="MXK720904" s="106"/>
      <c r="MXL720904" s="106"/>
      <c r="MXM720904" s="106"/>
      <c r="MXN720904" s="106"/>
      <c r="MXO720904" s="106"/>
      <c r="MXP720904" s="106"/>
      <c r="MXQ720904" s="106"/>
      <c r="NHB720904" s="106"/>
      <c r="NHC720904" s="106"/>
      <c r="NHD720904" s="106"/>
      <c r="NHE720904" s="106"/>
      <c r="NHF720904" s="106"/>
      <c r="NHG720904" s="106"/>
      <c r="NHH720904" s="106"/>
      <c r="NHI720904" s="106"/>
      <c r="NHJ720904" s="106"/>
      <c r="NHK720904" s="106"/>
      <c r="NHL720904" s="106"/>
      <c r="NHM720904" s="106"/>
      <c r="NQX720904" s="106"/>
      <c r="NQY720904" s="106"/>
      <c r="NQZ720904" s="106"/>
      <c r="NRA720904" s="106"/>
      <c r="NRB720904" s="106"/>
      <c r="NRC720904" s="106"/>
      <c r="NRD720904" s="106"/>
      <c r="NRE720904" s="106"/>
      <c r="NRF720904" s="106"/>
      <c r="NRG720904" s="106"/>
      <c r="NRH720904" s="106"/>
      <c r="NRI720904" s="106"/>
      <c r="OAT720904" s="106"/>
      <c r="OAU720904" s="106"/>
      <c r="OAV720904" s="106"/>
      <c r="OAW720904" s="106"/>
      <c r="OAX720904" s="106"/>
      <c r="OAY720904" s="106"/>
      <c r="OAZ720904" s="106"/>
      <c r="OBA720904" s="106"/>
      <c r="OBB720904" s="106"/>
      <c r="OBC720904" s="106"/>
      <c r="OBD720904" s="106"/>
      <c r="OBE720904" s="106"/>
      <c r="OKP720904" s="106"/>
      <c r="OKQ720904" s="106"/>
      <c r="OKR720904" s="106"/>
      <c r="OKS720904" s="106"/>
      <c r="OKT720904" s="106"/>
      <c r="OKU720904" s="106"/>
      <c r="OKV720904" s="106"/>
      <c r="OKW720904" s="106"/>
      <c r="OKX720904" s="106"/>
      <c r="OKY720904" s="106"/>
      <c r="OKZ720904" s="106"/>
      <c r="OLA720904" s="106"/>
      <c r="OUL720904" s="106"/>
      <c r="OUM720904" s="106"/>
      <c r="OUN720904" s="106"/>
      <c r="OUO720904" s="106"/>
      <c r="OUP720904" s="106"/>
      <c r="OUQ720904" s="106"/>
      <c r="OUR720904" s="106"/>
      <c r="OUS720904" s="106"/>
      <c r="OUT720904" s="106"/>
      <c r="OUU720904" s="106"/>
      <c r="OUV720904" s="106"/>
      <c r="OUW720904" s="106"/>
      <c r="PEH720904" s="106"/>
      <c r="PEI720904" s="106"/>
      <c r="PEJ720904" s="106"/>
      <c r="PEK720904" s="106"/>
      <c r="PEL720904" s="106"/>
      <c r="PEM720904" s="106"/>
      <c r="PEN720904" s="106"/>
      <c r="PEO720904" s="106"/>
      <c r="PEP720904" s="106"/>
      <c r="PEQ720904" s="106"/>
      <c r="PER720904" s="106"/>
      <c r="PES720904" s="106"/>
      <c r="POD720904" s="106"/>
      <c r="POE720904" s="106"/>
      <c r="POF720904" s="106"/>
      <c r="POG720904" s="106"/>
      <c r="POH720904" s="106"/>
      <c r="POI720904" s="106"/>
      <c r="POJ720904" s="106"/>
      <c r="POK720904" s="106"/>
      <c r="POL720904" s="106"/>
      <c r="POM720904" s="106"/>
      <c r="PON720904" s="106"/>
      <c r="POO720904" s="106"/>
      <c r="PXZ720904" s="106"/>
      <c r="PYA720904" s="106"/>
      <c r="PYB720904" s="106"/>
      <c r="PYC720904" s="106"/>
      <c r="PYD720904" s="106"/>
      <c r="PYE720904" s="106"/>
      <c r="PYF720904" s="106"/>
      <c r="PYG720904" s="106"/>
      <c r="PYH720904" s="106"/>
      <c r="PYI720904" s="106"/>
      <c r="PYJ720904" s="106"/>
      <c r="PYK720904" s="106"/>
      <c r="QHV720904" s="106"/>
      <c r="QHW720904" s="106"/>
      <c r="QHX720904" s="106"/>
      <c r="QHY720904" s="106"/>
      <c r="QHZ720904" s="106"/>
      <c r="QIA720904" s="106"/>
      <c r="QIB720904" s="106"/>
      <c r="QIC720904" s="106"/>
      <c r="QID720904" s="106"/>
      <c r="QIE720904" s="106"/>
      <c r="QIF720904" s="106"/>
      <c r="QIG720904" s="106"/>
      <c r="QRR720904" s="106"/>
      <c r="QRS720904" s="106"/>
      <c r="QRT720904" s="106"/>
      <c r="QRU720904" s="106"/>
      <c r="QRV720904" s="106"/>
      <c r="QRW720904" s="106"/>
      <c r="QRX720904" s="106"/>
      <c r="QRY720904" s="106"/>
      <c r="QRZ720904" s="106"/>
      <c r="QSA720904" s="106"/>
      <c r="QSB720904" s="106"/>
      <c r="QSC720904" s="106"/>
      <c r="RBN720904" s="106"/>
      <c r="RBO720904" s="106"/>
      <c r="RBP720904" s="106"/>
      <c r="RBQ720904" s="106"/>
      <c r="RBR720904" s="106"/>
      <c r="RBS720904" s="106"/>
      <c r="RBT720904" s="106"/>
      <c r="RBU720904" s="106"/>
      <c r="RBV720904" s="106"/>
      <c r="RBW720904" s="106"/>
      <c r="RBX720904" s="106"/>
      <c r="RBY720904" s="106"/>
      <c r="RLJ720904" s="106"/>
      <c r="RLK720904" s="106"/>
      <c r="RLL720904" s="106"/>
      <c r="RLM720904" s="106"/>
      <c r="RLN720904" s="106"/>
      <c r="RLO720904" s="106"/>
      <c r="RLP720904" s="106"/>
      <c r="RLQ720904" s="106"/>
      <c r="RLR720904" s="106"/>
      <c r="RLS720904" s="106"/>
      <c r="RLT720904" s="106"/>
      <c r="RLU720904" s="106"/>
      <c r="RVF720904" s="106"/>
      <c r="RVG720904" s="106"/>
      <c r="RVH720904" s="106"/>
      <c r="RVI720904" s="106"/>
      <c r="RVJ720904" s="106"/>
      <c r="RVK720904" s="106"/>
      <c r="RVL720904" s="106"/>
      <c r="RVM720904" s="106"/>
      <c r="RVN720904" s="106"/>
      <c r="RVO720904" s="106"/>
      <c r="RVP720904" s="106"/>
      <c r="RVQ720904" s="106"/>
      <c r="SFB720904" s="106"/>
      <c r="SFC720904" s="106"/>
      <c r="SFD720904" s="106"/>
      <c r="SFE720904" s="106"/>
      <c r="SFF720904" s="106"/>
      <c r="SFG720904" s="106"/>
      <c r="SFH720904" s="106"/>
      <c r="SFI720904" s="106"/>
      <c r="SFJ720904" s="106"/>
      <c r="SFK720904" s="106"/>
      <c r="SFL720904" s="106"/>
      <c r="SFM720904" s="106"/>
      <c r="SOX720904" s="106"/>
      <c r="SOY720904" s="106"/>
      <c r="SOZ720904" s="106"/>
      <c r="SPA720904" s="106"/>
      <c r="SPB720904" s="106"/>
      <c r="SPC720904" s="106"/>
      <c r="SPD720904" s="106"/>
      <c r="SPE720904" s="106"/>
      <c r="SPF720904" s="106"/>
      <c r="SPG720904" s="106"/>
      <c r="SPH720904" s="106"/>
      <c r="SPI720904" s="106"/>
      <c r="SYT720904" s="106"/>
      <c r="SYU720904" s="106"/>
      <c r="SYV720904" s="106"/>
      <c r="SYW720904" s="106"/>
      <c r="SYX720904" s="106"/>
      <c r="SYY720904" s="106"/>
      <c r="SYZ720904" s="106"/>
      <c r="SZA720904" s="106"/>
      <c r="SZB720904" s="106"/>
      <c r="SZC720904" s="106"/>
      <c r="SZD720904" s="106"/>
      <c r="SZE720904" s="106"/>
      <c r="TIP720904" s="106"/>
      <c r="TIQ720904" s="106"/>
      <c r="TIR720904" s="106"/>
      <c r="TIS720904" s="106"/>
      <c r="TIT720904" s="106"/>
      <c r="TIU720904" s="106"/>
      <c r="TIV720904" s="106"/>
      <c r="TIW720904" s="106"/>
      <c r="TIX720904" s="106"/>
      <c r="TIY720904" s="106"/>
      <c r="TIZ720904" s="106"/>
      <c r="TJA720904" s="106"/>
      <c r="TSL720904" s="106"/>
      <c r="TSM720904" s="106"/>
      <c r="TSN720904" s="106"/>
      <c r="TSO720904" s="106"/>
      <c r="TSP720904" s="106"/>
      <c r="TSQ720904" s="106"/>
      <c r="TSR720904" s="106"/>
      <c r="TSS720904" s="106"/>
      <c r="TST720904" s="106"/>
      <c r="TSU720904" s="106"/>
      <c r="TSV720904" s="106"/>
      <c r="TSW720904" s="106"/>
      <c r="UCH720904" s="106"/>
      <c r="UCI720904" s="106"/>
      <c r="UCJ720904" s="106"/>
      <c r="UCK720904" s="106"/>
      <c r="UCL720904" s="106"/>
      <c r="UCM720904" s="106"/>
      <c r="UCN720904" s="106"/>
      <c r="UCO720904" s="106"/>
      <c r="UCP720904" s="106"/>
      <c r="UCQ720904" s="106"/>
      <c r="UCR720904" s="106"/>
      <c r="UCS720904" s="106"/>
      <c r="UMD720904" s="106"/>
      <c r="UME720904" s="106"/>
      <c r="UMF720904" s="106"/>
      <c r="UMG720904" s="106"/>
      <c r="UMH720904" s="106"/>
      <c r="UMI720904" s="106"/>
      <c r="UMJ720904" s="106"/>
      <c r="UMK720904" s="106"/>
      <c r="UML720904" s="106"/>
      <c r="UMM720904" s="106"/>
      <c r="UMN720904" s="106"/>
      <c r="UMO720904" s="106"/>
      <c r="UVZ720904" s="106"/>
      <c r="UWA720904" s="106"/>
      <c r="UWB720904" s="106"/>
      <c r="UWC720904" s="106"/>
      <c r="UWD720904" s="106"/>
      <c r="UWE720904" s="106"/>
      <c r="UWF720904" s="106"/>
      <c r="UWG720904" s="106"/>
      <c r="UWH720904" s="106"/>
      <c r="UWI720904" s="106"/>
      <c r="UWJ720904" s="106"/>
      <c r="UWK720904" s="106"/>
      <c r="VFV720904" s="106"/>
      <c r="VFW720904" s="106"/>
      <c r="VFX720904" s="106"/>
      <c r="VFY720904" s="106"/>
      <c r="VFZ720904" s="106"/>
      <c r="VGA720904" s="106"/>
      <c r="VGB720904" s="106"/>
      <c r="VGC720904" s="106"/>
      <c r="VGD720904" s="106"/>
      <c r="VGE720904" s="106"/>
      <c r="VGF720904" s="106"/>
      <c r="VGG720904" s="106"/>
      <c r="VPR720904" s="106"/>
      <c r="VPS720904" s="106"/>
      <c r="VPT720904" s="106"/>
      <c r="VPU720904" s="106"/>
      <c r="VPV720904" s="106"/>
      <c r="VPW720904" s="106"/>
      <c r="VPX720904" s="106"/>
      <c r="VPY720904" s="106"/>
      <c r="VPZ720904" s="106"/>
      <c r="VQA720904" s="106"/>
      <c r="VQB720904" s="106"/>
      <c r="VQC720904" s="106"/>
      <c r="VZN720904" s="106"/>
      <c r="VZO720904" s="106"/>
      <c r="VZP720904" s="106"/>
      <c r="VZQ720904" s="106"/>
      <c r="VZR720904" s="106"/>
      <c r="VZS720904" s="106"/>
      <c r="VZT720904" s="106"/>
      <c r="VZU720904" s="106"/>
      <c r="VZV720904" s="106"/>
      <c r="VZW720904" s="106"/>
      <c r="VZX720904" s="106"/>
      <c r="VZY720904" s="106"/>
      <c r="WJJ720904" s="106"/>
      <c r="WJK720904" s="106"/>
      <c r="WJL720904" s="106"/>
      <c r="WJM720904" s="106"/>
      <c r="WJN720904" s="106"/>
      <c r="WJO720904" s="106"/>
      <c r="WJP720904" s="106"/>
      <c r="WJQ720904" s="106"/>
      <c r="WJR720904" s="106"/>
      <c r="WJS720904" s="106"/>
      <c r="WJT720904" s="106"/>
      <c r="WJU720904" s="106"/>
      <c r="WTF720904" s="106"/>
      <c r="WTG720904" s="106"/>
      <c r="WTH720904" s="106"/>
      <c r="WTI720904" s="106"/>
      <c r="WTJ720904" s="106"/>
      <c r="WTK720904" s="106"/>
      <c r="WTL720904" s="106"/>
      <c r="WTM720904" s="106"/>
      <c r="WTN720904" s="106"/>
      <c r="WTO720904" s="106"/>
      <c r="WTP720904" s="106"/>
      <c r="WTQ720904" s="106"/>
    </row>
    <row r="720906" spans="436:1015 1204:2039 2228:3063 3252:4087 4276:5111 5300:6135 6324:7159 7348:8183 8372:9207 9396:10231 10420:11255 11444:12279 12468:13303 13492:14327 14516:15351 15540:16119" hidden="1" x14ac:dyDescent="0.15">
      <c r="PU720906" s="106"/>
      <c r="RE720906" s="106"/>
      <c r="RP720906" s="106"/>
      <c r="RQ720906" s="106"/>
      <c r="RR720906" s="106"/>
      <c r="RS720906" s="106"/>
      <c r="ZQ720906" s="106"/>
      <c r="ABA720906" s="106"/>
      <c r="ABL720906" s="106"/>
      <c r="ABM720906" s="106"/>
      <c r="ABN720906" s="106"/>
      <c r="ABO720906" s="106"/>
      <c r="AJM720906" s="106"/>
      <c r="AKW720906" s="106"/>
      <c r="ALH720906" s="106"/>
      <c r="ALI720906" s="106"/>
      <c r="ALJ720906" s="106"/>
      <c r="ALK720906" s="106"/>
      <c r="ATI720906" s="106"/>
      <c r="AUS720906" s="106"/>
      <c r="AVD720906" s="106"/>
      <c r="AVE720906" s="106"/>
      <c r="AVF720906" s="106"/>
      <c r="AVG720906" s="106"/>
      <c r="BDE720906" s="106"/>
      <c r="BEO720906" s="106"/>
      <c r="BEZ720906" s="106"/>
      <c r="BFA720906" s="106"/>
      <c r="BFB720906" s="106"/>
      <c r="BFC720906" s="106"/>
      <c r="BNA720906" s="106"/>
      <c r="BOK720906" s="106"/>
      <c r="BOV720906" s="106"/>
      <c r="BOW720906" s="106"/>
      <c r="BOX720906" s="106"/>
      <c r="BOY720906" s="106"/>
      <c r="BWW720906" s="106"/>
      <c r="BYG720906" s="106"/>
      <c r="BYR720906" s="106"/>
      <c r="BYS720906" s="106"/>
      <c r="BYT720906" s="106"/>
      <c r="BYU720906" s="106"/>
      <c r="CGS720906" s="106"/>
      <c r="CIC720906" s="106"/>
      <c r="CIN720906" s="106"/>
      <c r="CIO720906" s="106"/>
      <c r="CIP720906" s="106"/>
      <c r="CIQ720906" s="106"/>
      <c r="CQO720906" s="106"/>
      <c r="CRY720906" s="106"/>
      <c r="CSJ720906" s="106"/>
      <c r="CSK720906" s="106"/>
      <c r="CSL720906" s="106"/>
      <c r="CSM720906" s="106"/>
      <c r="DAK720906" s="106"/>
      <c r="DBU720906" s="106"/>
      <c r="DCF720906" s="106"/>
      <c r="DCG720906" s="106"/>
      <c r="DCH720906" s="106"/>
      <c r="DCI720906" s="106"/>
      <c r="DKG720906" s="106"/>
      <c r="DLQ720906" s="106"/>
      <c r="DMB720906" s="106"/>
      <c r="DMC720906" s="106"/>
      <c r="DMD720906" s="106"/>
      <c r="DME720906" s="106"/>
      <c r="DUC720906" s="106"/>
      <c r="DVM720906" s="106"/>
      <c r="DVX720906" s="106"/>
      <c r="DVY720906" s="106"/>
      <c r="DVZ720906" s="106"/>
      <c r="DWA720906" s="106"/>
      <c r="EDY720906" s="106"/>
      <c r="EFI720906" s="106"/>
      <c r="EFT720906" s="106"/>
      <c r="EFU720906" s="106"/>
      <c r="EFV720906" s="106"/>
      <c r="EFW720906" s="106"/>
      <c r="ENU720906" s="106"/>
      <c r="EPE720906" s="106"/>
      <c r="EPP720906" s="106"/>
      <c r="EPQ720906" s="106"/>
      <c r="EPR720906" s="106"/>
      <c r="EPS720906" s="106"/>
      <c r="EXQ720906" s="106"/>
      <c r="EZA720906" s="106"/>
      <c r="EZL720906" s="106"/>
      <c r="EZM720906" s="106"/>
      <c r="EZN720906" s="106"/>
      <c r="EZO720906" s="106"/>
      <c r="FHM720906" s="106"/>
      <c r="FIW720906" s="106"/>
      <c r="FJH720906" s="106"/>
      <c r="FJI720906" s="106"/>
      <c r="FJJ720906" s="106"/>
      <c r="FJK720906" s="106"/>
      <c r="FRI720906" s="106"/>
      <c r="FSS720906" s="106"/>
      <c r="FTD720906" s="106"/>
      <c r="FTE720906" s="106"/>
      <c r="FTF720906" s="106"/>
      <c r="FTG720906" s="106"/>
      <c r="GBE720906" s="106"/>
      <c r="GCO720906" s="106"/>
      <c r="GCZ720906" s="106"/>
      <c r="GDA720906" s="106"/>
      <c r="GDB720906" s="106"/>
      <c r="GDC720906" s="106"/>
      <c r="GLA720906" s="106"/>
      <c r="GMK720906" s="106"/>
      <c r="GMV720906" s="106"/>
      <c r="GMW720906" s="106"/>
      <c r="GMX720906" s="106"/>
      <c r="GMY720906" s="106"/>
      <c r="GUW720906" s="106"/>
      <c r="GWG720906" s="106"/>
      <c r="GWR720906" s="106"/>
      <c r="GWS720906" s="106"/>
      <c r="GWT720906" s="106"/>
      <c r="GWU720906" s="106"/>
      <c r="HES720906" s="106"/>
      <c r="HGC720906" s="106"/>
      <c r="HGN720906" s="106"/>
      <c r="HGO720906" s="106"/>
      <c r="HGP720906" s="106"/>
      <c r="HGQ720906" s="106"/>
      <c r="HOO720906" s="106"/>
      <c r="HPY720906" s="106"/>
      <c r="HQJ720906" s="106"/>
      <c r="HQK720906" s="106"/>
      <c r="HQL720906" s="106"/>
      <c r="HQM720906" s="106"/>
      <c r="HYK720906" s="106"/>
      <c r="HZU720906" s="106"/>
      <c r="IAF720906" s="106"/>
      <c r="IAG720906" s="106"/>
      <c r="IAH720906" s="106"/>
      <c r="IAI720906" s="106"/>
      <c r="IIG720906" s="106"/>
      <c r="IJQ720906" s="106"/>
      <c r="IKB720906" s="106"/>
      <c r="IKC720906" s="106"/>
      <c r="IKD720906" s="106"/>
      <c r="IKE720906" s="106"/>
      <c r="ISC720906" s="106"/>
      <c r="ITM720906" s="106"/>
      <c r="ITX720906" s="106"/>
      <c r="ITY720906" s="106"/>
      <c r="ITZ720906" s="106"/>
      <c r="IUA720906" s="106"/>
      <c r="JBY720906" s="106"/>
      <c r="JDI720906" s="106"/>
      <c r="JDT720906" s="106"/>
      <c r="JDU720906" s="106"/>
      <c r="JDV720906" s="106"/>
      <c r="JDW720906" s="106"/>
      <c r="JLU720906" s="106"/>
      <c r="JNE720906" s="106"/>
      <c r="JNP720906" s="106"/>
      <c r="JNQ720906" s="106"/>
      <c r="JNR720906" s="106"/>
      <c r="JNS720906" s="106"/>
      <c r="JVQ720906" s="106"/>
      <c r="JXA720906" s="106"/>
      <c r="JXL720906" s="106"/>
      <c r="JXM720906" s="106"/>
      <c r="JXN720906" s="106"/>
      <c r="JXO720906" s="106"/>
      <c r="KFM720906" s="106"/>
      <c r="KGW720906" s="106"/>
      <c r="KHH720906" s="106"/>
      <c r="KHI720906" s="106"/>
      <c r="KHJ720906" s="106"/>
      <c r="KHK720906" s="106"/>
      <c r="KPI720906" s="106"/>
      <c r="KQS720906" s="106"/>
      <c r="KRD720906" s="106"/>
      <c r="KRE720906" s="106"/>
      <c r="KRF720906" s="106"/>
      <c r="KRG720906" s="106"/>
      <c r="KZE720906" s="106"/>
      <c r="LAO720906" s="106"/>
      <c r="LAZ720906" s="106"/>
      <c r="LBA720906" s="106"/>
      <c r="LBB720906" s="106"/>
      <c r="LBC720906" s="106"/>
      <c r="LJA720906" s="106"/>
      <c r="LKK720906" s="106"/>
      <c r="LKV720906" s="106"/>
      <c r="LKW720906" s="106"/>
      <c r="LKX720906" s="106"/>
      <c r="LKY720906" s="106"/>
      <c r="LSW720906" s="106"/>
      <c r="LUG720906" s="106"/>
      <c r="LUR720906" s="106"/>
      <c r="LUS720906" s="106"/>
      <c r="LUT720906" s="106"/>
      <c r="LUU720906" s="106"/>
      <c r="MCS720906" s="106"/>
      <c r="MEC720906" s="106"/>
      <c r="MEN720906" s="106"/>
      <c r="MEO720906" s="106"/>
      <c r="MEP720906" s="106"/>
      <c r="MEQ720906" s="106"/>
      <c r="MMO720906" s="106"/>
      <c r="MNY720906" s="106"/>
      <c r="MOJ720906" s="106"/>
      <c r="MOK720906" s="106"/>
      <c r="MOL720906" s="106"/>
      <c r="MOM720906" s="106"/>
      <c r="MWK720906" s="106"/>
      <c r="MXU720906" s="106"/>
      <c r="MYF720906" s="106"/>
      <c r="MYG720906" s="106"/>
      <c r="MYH720906" s="106"/>
      <c r="MYI720906" s="106"/>
      <c r="NGG720906" s="106"/>
      <c r="NHQ720906" s="106"/>
      <c r="NIB720906" s="106"/>
      <c r="NIC720906" s="106"/>
      <c r="NID720906" s="106"/>
      <c r="NIE720906" s="106"/>
      <c r="NQC720906" s="106"/>
      <c r="NRM720906" s="106"/>
      <c r="NRX720906" s="106"/>
      <c r="NRY720906" s="106"/>
      <c r="NRZ720906" s="106"/>
      <c r="NSA720906" s="106"/>
      <c r="NZY720906" s="106"/>
      <c r="OBI720906" s="106"/>
      <c r="OBT720906" s="106"/>
      <c r="OBU720906" s="106"/>
      <c r="OBV720906" s="106"/>
      <c r="OBW720906" s="106"/>
      <c r="OJU720906" s="106"/>
      <c r="OLE720906" s="106"/>
      <c r="OLP720906" s="106"/>
      <c r="OLQ720906" s="106"/>
      <c r="OLR720906" s="106"/>
      <c r="OLS720906" s="106"/>
      <c r="OTQ720906" s="106"/>
      <c r="OVA720906" s="106"/>
      <c r="OVL720906" s="106"/>
      <c r="OVM720906" s="106"/>
      <c r="OVN720906" s="106"/>
      <c r="OVO720906" s="106"/>
      <c r="PDM720906" s="106"/>
      <c r="PEW720906" s="106"/>
      <c r="PFH720906" s="106"/>
      <c r="PFI720906" s="106"/>
      <c r="PFJ720906" s="106"/>
      <c r="PFK720906" s="106"/>
      <c r="PNI720906" s="106"/>
      <c r="POS720906" s="106"/>
      <c r="PPD720906" s="106"/>
      <c r="PPE720906" s="106"/>
      <c r="PPF720906" s="106"/>
      <c r="PPG720906" s="106"/>
      <c r="PXE720906" s="106"/>
      <c r="PYO720906" s="106"/>
      <c r="PYZ720906" s="106"/>
      <c r="PZA720906" s="106"/>
      <c r="PZB720906" s="106"/>
      <c r="PZC720906" s="106"/>
      <c r="QHA720906" s="106"/>
      <c r="QIK720906" s="106"/>
      <c r="QIV720906" s="106"/>
      <c r="QIW720906" s="106"/>
      <c r="QIX720906" s="106"/>
      <c r="QIY720906" s="106"/>
      <c r="QQW720906" s="106"/>
      <c r="QSG720906" s="106"/>
      <c r="QSR720906" s="106"/>
      <c r="QSS720906" s="106"/>
      <c r="QST720906" s="106"/>
      <c r="QSU720906" s="106"/>
      <c r="RAS720906" s="106"/>
      <c r="RCC720906" s="106"/>
      <c r="RCN720906" s="106"/>
      <c r="RCO720906" s="106"/>
      <c r="RCP720906" s="106"/>
      <c r="RCQ720906" s="106"/>
      <c r="RKO720906" s="106"/>
      <c r="RLY720906" s="106"/>
      <c r="RMJ720906" s="106"/>
      <c r="RMK720906" s="106"/>
      <c r="RML720906" s="106"/>
      <c r="RMM720906" s="106"/>
      <c r="RUK720906" s="106"/>
      <c r="RVU720906" s="106"/>
      <c r="RWF720906" s="106"/>
      <c r="RWG720906" s="106"/>
      <c r="RWH720906" s="106"/>
      <c r="RWI720906" s="106"/>
      <c r="SEG720906" s="106"/>
      <c r="SFQ720906" s="106"/>
      <c r="SGB720906" s="106"/>
      <c r="SGC720906" s="106"/>
      <c r="SGD720906" s="106"/>
      <c r="SGE720906" s="106"/>
      <c r="SOC720906" s="106"/>
      <c r="SPM720906" s="106"/>
      <c r="SPX720906" s="106"/>
      <c r="SPY720906" s="106"/>
      <c r="SPZ720906" s="106"/>
      <c r="SQA720906" s="106"/>
      <c r="SXY720906" s="106"/>
      <c r="SZI720906" s="106"/>
      <c r="SZT720906" s="106"/>
      <c r="SZU720906" s="106"/>
      <c r="SZV720906" s="106"/>
      <c r="SZW720906" s="106"/>
      <c r="THU720906" s="106"/>
      <c r="TJE720906" s="106"/>
      <c r="TJP720906" s="106"/>
      <c r="TJQ720906" s="106"/>
      <c r="TJR720906" s="106"/>
      <c r="TJS720906" s="106"/>
      <c r="TRQ720906" s="106"/>
      <c r="TTA720906" s="106"/>
      <c r="TTL720906" s="106"/>
      <c r="TTM720906" s="106"/>
      <c r="TTN720906" s="106"/>
      <c r="TTO720906" s="106"/>
      <c r="UBM720906" s="106"/>
      <c r="UCW720906" s="106"/>
      <c r="UDH720906" s="106"/>
      <c r="UDI720906" s="106"/>
      <c r="UDJ720906" s="106"/>
      <c r="UDK720906" s="106"/>
      <c r="ULI720906" s="106"/>
      <c r="UMS720906" s="106"/>
      <c r="UND720906" s="106"/>
      <c r="UNE720906" s="106"/>
      <c r="UNF720906" s="106"/>
      <c r="UNG720906" s="106"/>
      <c r="UVE720906" s="106"/>
      <c r="UWO720906" s="106"/>
      <c r="UWZ720906" s="106"/>
      <c r="UXA720906" s="106"/>
      <c r="UXB720906" s="106"/>
      <c r="UXC720906" s="106"/>
      <c r="VFA720906" s="106"/>
      <c r="VGK720906" s="106"/>
      <c r="VGV720906" s="106"/>
      <c r="VGW720906" s="106"/>
      <c r="VGX720906" s="106"/>
      <c r="VGY720906" s="106"/>
      <c r="VOW720906" s="106"/>
      <c r="VQG720906" s="106"/>
      <c r="VQR720906" s="106"/>
      <c r="VQS720906" s="106"/>
      <c r="VQT720906" s="106"/>
      <c r="VQU720906" s="106"/>
      <c r="VYS720906" s="106"/>
      <c r="WAC720906" s="106"/>
      <c r="WAN720906" s="106"/>
      <c r="WAO720906" s="106"/>
      <c r="WAP720906" s="106"/>
      <c r="WAQ720906" s="106"/>
      <c r="WIO720906" s="106"/>
      <c r="WJY720906" s="106"/>
      <c r="WKJ720906" s="106"/>
      <c r="WKK720906" s="106"/>
      <c r="WKL720906" s="106"/>
      <c r="WKM720906" s="106"/>
      <c r="WSK720906" s="106"/>
      <c r="WTU720906" s="106"/>
      <c r="WUF720906" s="106"/>
      <c r="WUG720906" s="106"/>
      <c r="WUH720906" s="106"/>
      <c r="WUI720906" s="106"/>
    </row>
    <row r="720907" spans="436:1015 1204:2039 2228:3063 3252:4087 4276:5111 5300:6135 6324:7159 7348:8183 8372:9207 9396:10231 10420:11255 11444:12279 12468:13303 13492:14327 14516:15351 15540:16119" hidden="1" x14ac:dyDescent="0.15">
      <c r="RP720907" s="106"/>
      <c r="RQ720907" s="106"/>
      <c r="RR720907" s="106"/>
      <c r="RS720907" s="106"/>
      <c r="ABL720907" s="106"/>
      <c r="ABM720907" s="106"/>
      <c r="ABN720907" s="106"/>
      <c r="ABO720907" s="106"/>
      <c r="ALH720907" s="106"/>
      <c r="ALI720907" s="106"/>
      <c r="ALJ720907" s="106"/>
      <c r="ALK720907" s="106"/>
      <c r="AVD720907" s="106"/>
      <c r="AVE720907" s="106"/>
      <c r="AVF720907" s="106"/>
      <c r="AVG720907" s="106"/>
      <c r="BEZ720907" s="106"/>
      <c r="BFA720907" s="106"/>
      <c r="BFB720907" s="106"/>
      <c r="BFC720907" s="106"/>
      <c r="BOV720907" s="106"/>
      <c r="BOW720907" s="106"/>
      <c r="BOX720907" s="106"/>
      <c r="BOY720907" s="106"/>
      <c r="BYR720907" s="106"/>
      <c r="BYS720907" s="106"/>
      <c r="BYT720907" s="106"/>
      <c r="BYU720907" s="106"/>
      <c r="CIN720907" s="106"/>
      <c r="CIO720907" s="106"/>
      <c r="CIP720907" s="106"/>
      <c r="CIQ720907" s="106"/>
      <c r="CSJ720907" s="106"/>
      <c r="CSK720907" s="106"/>
      <c r="CSL720907" s="106"/>
      <c r="CSM720907" s="106"/>
      <c r="DCF720907" s="106"/>
      <c r="DCG720907" s="106"/>
      <c r="DCH720907" s="106"/>
      <c r="DCI720907" s="106"/>
      <c r="DMB720907" s="106"/>
      <c r="DMC720907" s="106"/>
      <c r="DMD720907" s="106"/>
      <c r="DME720907" s="106"/>
      <c r="DVX720907" s="106"/>
      <c r="DVY720907" s="106"/>
      <c r="DVZ720907" s="106"/>
      <c r="DWA720907" s="106"/>
      <c r="EFT720907" s="106"/>
      <c r="EFU720907" s="106"/>
      <c r="EFV720907" s="106"/>
      <c r="EFW720907" s="106"/>
      <c r="EPP720907" s="106"/>
      <c r="EPQ720907" s="106"/>
      <c r="EPR720907" s="106"/>
      <c r="EPS720907" s="106"/>
      <c r="EZL720907" s="106"/>
      <c r="EZM720907" s="106"/>
      <c r="EZN720907" s="106"/>
      <c r="EZO720907" s="106"/>
      <c r="FJH720907" s="106"/>
      <c r="FJI720907" s="106"/>
      <c r="FJJ720907" s="106"/>
      <c r="FJK720907" s="106"/>
      <c r="FTD720907" s="106"/>
      <c r="FTE720907" s="106"/>
      <c r="FTF720907" s="106"/>
      <c r="FTG720907" s="106"/>
      <c r="GCZ720907" s="106"/>
      <c r="GDA720907" s="106"/>
      <c r="GDB720907" s="106"/>
      <c r="GDC720907" s="106"/>
      <c r="GMV720907" s="106"/>
      <c r="GMW720907" s="106"/>
      <c r="GMX720907" s="106"/>
      <c r="GMY720907" s="106"/>
      <c r="GWR720907" s="106"/>
      <c r="GWS720907" s="106"/>
      <c r="GWT720907" s="106"/>
      <c r="GWU720907" s="106"/>
      <c r="HGN720907" s="106"/>
      <c r="HGO720907" s="106"/>
      <c r="HGP720907" s="106"/>
      <c r="HGQ720907" s="106"/>
      <c r="HQJ720907" s="106"/>
      <c r="HQK720907" s="106"/>
      <c r="HQL720907" s="106"/>
      <c r="HQM720907" s="106"/>
      <c r="IAF720907" s="106"/>
      <c r="IAG720907" s="106"/>
      <c r="IAH720907" s="106"/>
      <c r="IAI720907" s="106"/>
      <c r="IKB720907" s="106"/>
      <c r="IKC720907" s="106"/>
      <c r="IKD720907" s="106"/>
      <c r="IKE720907" s="106"/>
      <c r="ITX720907" s="106"/>
      <c r="ITY720907" s="106"/>
      <c r="ITZ720907" s="106"/>
      <c r="IUA720907" s="106"/>
      <c r="JDT720907" s="106"/>
      <c r="JDU720907" s="106"/>
      <c r="JDV720907" s="106"/>
      <c r="JDW720907" s="106"/>
      <c r="JNP720907" s="106"/>
      <c r="JNQ720907" s="106"/>
      <c r="JNR720907" s="106"/>
      <c r="JNS720907" s="106"/>
      <c r="JXL720907" s="106"/>
      <c r="JXM720907" s="106"/>
      <c r="JXN720907" s="106"/>
      <c r="JXO720907" s="106"/>
      <c r="KHH720907" s="106"/>
      <c r="KHI720907" s="106"/>
      <c r="KHJ720907" s="106"/>
      <c r="KHK720907" s="106"/>
      <c r="KRD720907" s="106"/>
      <c r="KRE720907" s="106"/>
      <c r="KRF720907" s="106"/>
      <c r="KRG720907" s="106"/>
      <c r="LAZ720907" s="106"/>
      <c r="LBA720907" s="106"/>
      <c r="LBB720907" s="106"/>
      <c r="LBC720907" s="106"/>
      <c r="LKV720907" s="106"/>
      <c r="LKW720907" s="106"/>
      <c r="LKX720907" s="106"/>
      <c r="LKY720907" s="106"/>
      <c r="LUR720907" s="106"/>
      <c r="LUS720907" s="106"/>
      <c r="LUT720907" s="106"/>
      <c r="LUU720907" s="106"/>
      <c r="MEN720907" s="106"/>
      <c r="MEO720907" s="106"/>
      <c r="MEP720907" s="106"/>
      <c r="MEQ720907" s="106"/>
      <c r="MOJ720907" s="106"/>
      <c r="MOK720907" s="106"/>
      <c r="MOL720907" s="106"/>
      <c r="MOM720907" s="106"/>
      <c r="MYF720907" s="106"/>
      <c r="MYG720907" s="106"/>
      <c r="MYH720907" s="106"/>
      <c r="MYI720907" s="106"/>
      <c r="NIB720907" s="106"/>
      <c r="NIC720907" s="106"/>
      <c r="NID720907" s="106"/>
      <c r="NIE720907" s="106"/>
      <c r="NRX720907" s="106"/>
      <c r="NRY720907" s="106"/>
      <c r="NRZ720907" s="106"/>
      <c r="NSA720907" s="106"/>
      <c r="OBT720907" s="106"/>
      <c r="OBU720907" s="106"/>
      <c r="OBV720907" s="106"/>
      <c r="OBW720907" s="106"/>
      <c r="OLP720907" s="106"/>
      <c r="OLQ720907" s="106"/>
      <c r="OLR720907" s="106"/>
      <c r="OLS720907" s="106"/>
      <c r="OVL720907" s="106"/>
      <c r="OVM720907" s="106"/>
      <c r="OVN720907" s="106"/>
      <c r="OVO720907" s="106"/>
      <c r="PFH720907" s="106"/>
      <c r="PFI720907" s="106"/>
      <c r="PFJ720907" s="106"/>
      <c r="PFK720907" s="106"/>
      <c r="PPD720907" s="106"/>
      <c r="PPE720907" s="106"/>
      <c r="PPF720907" s="106"/>
      <c r="PPG720907" s="106"/>
      <c r="PYZ720907" s="106"/>
      <c r="PZA720907" s="106"/>
      <c r="PZB720907" s="106"/>
      <c r="PZC720907" s="106"/>
      <c r="QIV720907" s="106"/>
      <c r="QIW720907" s="106"/>
      <c r="QIX720907" s="106"/>
      <c r="QIY720907" s="106"/>
      <c r="QSR720907" s="106"/>
      <c r="QSS720907" s="106"/>
      <c r="QST720907" s="106"/>
      <c r="QSU720907" s="106"/>
      <c r="RCN720907" s="106"/>
      <c r="RCO720907" s="106"/>
      <c r="RCP720907" s="106"/>
      <c r="RCQ720907" s="106"/>
      <c r="RMJ720907" s="106"/>
      <c r="RMK720907" s="106"/>
      <c r="RML720907" s="106"/>
      <c r="RMM720907" s="106"/>
      <c r="RWF720907" s="106"/>
      <c r="RWG720907" s="106"/>
      <c r="RWH720907" s="106"/>
      <c r="RWI720907" s="106"/>
      <c r="SGB720907" s="106"/>
      <c r="SGC720907" s="106"/>
      <c r="SGD720907" s="106"/>
      <c r="SGE720907" s="106"/>
      <c r="SPX720907" s="106"/>
      <c r="SPY720907" s="106"/>
      <c r="SPZ720907" s="106"/>
      <c r="SQA720907" s="106"/>
      <c r="SZT720907" s="106"/>
      <c r="SZU720907" s="106"/>
      <c r="SZV720907" s="106"/>
      <c r="SZW720907" s="106"/>
      <c r="TJP720907" s="106"/>
      <c r="TJQ720907" s="106"/>
      <c r="TJR720907" s="106"/>
      <c r="TJS720907" s="106"/>
      <c r="TTL720907" s="106"/>
      <c r="TTM720907" s="106"/>
      <c r="TTN720907" s="106"/>
      <c r="TTO720907" s="106"/>
      <c r="UDH720907" s="106"/>
      <c r="UDI720907" s="106"/>
      <c r="UDJ720907" s="106"/>
      <c r="UDK720907" s="106"/>
      <c r="UND720907" s="106"/>
      <c r="UNE720907" s="106"/>
      <c r="UNF720907" s="106"/>
      <c r="UNG720907" s="106"/>
      <c r="UWZ720907" s="106"/>
      <c r="UXA720907" s="106"/>
      <c r="UXB720907" s="106"/>
      <c r="UXC720907" s="106"/>
      <c r="VGV720907" s="106"/>
      <c r="VGW720907" s="106"/>
      <c r="VGX720907" s="106"/>
      <c r="VGY720907" s="106"/>
      <c r="VQR720907" s="106"/>
      <c r="VQS720907" s="106"/>
      <c r="VQT720907" s="106"/>
      <c r="VQU720907" s="106"/>
      <c r="WAN720907" s="106"/>
      <c r="WAO720907" s="106"/>
      <c r="WAP720907" s="106"/>
      <c r="WAQ720907" s="106"/>
      <c r="WKJ720907" s="106"/>
      <c r="WKK720907" s="106"/>
      <c r="WKL720907" s="106"/>
      <c r="WKM720907" s="106"/>
      <c r="WUF720907" s="106"/>
      <c r="WUG720907" s="106"/>
      <c r="WUH720907" s="106"/>
      <c r="WUI720907" s="106"/>
    </row>
    <row r="720909" spans="436:1015 1204:2039 2228:3063 3252:4087 4276:5111 5300:6135 6324:7159 7348:8183 8372:9207 9396:10231 10420:11255 11444:12279 12468:13303 13492:14327 14516:15351 15540:16119" hidden="1" x14ac:dyDescent="0.15">
      <c r="PT720909" s="106"/>
      <c r="PU720909" s="106"/>
      <c r="PV720909" s="106"/>
      <c r="RQ720909" s="106"/>
      <c r="RR720909" s="106"/>
      <c r="RS720909" s="106"/>
      <c r="RT720909" s="106"/>
      <c r="RU720909" s="106"/>
      <c r="ZP720909" s="106"/>
      <c r="ZQ720909" s="106"/>
      <c r="ZR720909" s="106"/>
      <c r="ABM720909" s="106"/>
      <c r="ABN720909" s="106"/>
      <c r="ABO720909" s="106"/>
      <c r="ABP720909" s="106"/>
      <c r="ABQ720909" s="106"/>
      <c r="AJL720909" s="106"/>
      <c r="AJM720909" s="106"/>
      <c r="AJN720909" s="106"/>
      <c r="ALI720909" s="106"/>
      <c r="ALJ720909" s="106"/>
      <c r="ALK720909" s="106"/>
      <c r="ALL720909" s="106"/>
      <c r="ALM720909" s="106"/>
      <c r="ATH720909" s="106"/>
      <c r="ATI720909" s="106"/>
      <c r="ATJ720909" s="106"/>
      <c r="AVE720909" s="106"/>
      <c r="AVF720909" s="106"/>
      <c r="AVG720909" s="106"/>
      <c r="AVH720909" s="106"/>
      <c r="AVI720909" s="106"/>
      <c r="BDD720909" s="106"/>
      <c r="BDE720909" s="106"/>
      <c r="BDF720909" s="106"/>
      <c r="BFA720909" s="106"/>
      <c r="BFB720909" s="106"/>
      <c r="BFC720909" s="106"/>
      <c r="BFD720909" s="106"/>
      <c r="BFE720909" s="106"/>
      <c r="BMZ720909" s="106"/>
      <c r="BNA720909" s="106"/>
      <c r="BNB720909" s="106"/>
      <c r="BOW720909" s="106"/>
      <c r="BOX720909" s="106"/>
      <c r="BOY720909" s="106"/>
      <c r="BOZ720909" s="106"/>
      <c r="BPA720909" s="106"/>
      <c r="BWV720909" s="106"/>
      <c r="BWW720909" s="106"/>
      <c r="BWX720909" s="106"/>
      <c r="BYS720909" s="106"/>
      <c r="BYT720909" s="106"/>
      <c r="BYU720909" s="106"/>
      <c r="BYV720909" s="106"/>
      <c r="BYW720909" s="106"/>
      <c r="CGR720909" s="106"/>
      <c r="CGS720909" s="106"/>
      <c r="CGT720909" s="106"/>
      <c r="CIO720909" s="106"/>
      <c r="CIP720909" s="106"/>
      <c r="CIQ720909" s="106"/>
      <c r="CIR720909" s="106"/>
      <c r="CIS720909" s="106"/>
      <c r="CQN720909" s="106"/>
      <c r="CQO720909" s="106"/>
      <c r="CQP720909" s="106"/>
      <c r="CSK720909" s="106"/>
      <c r="CSL720909" s="106"/>
      <c r="CSM720909" s="106"/>
      <c r="CSN720909" s="106"/>
      <c r="CSO720909" s="106"/>
      <c r="DAJ720909" s="106"/>
      <c r="DAK720909" s="106"/>
      <c r="DAL720909" s="106"/>
      <c r="DCG720909" s="106"/>
      <c r="DCH720909" s="106"/>
      <c r="DCI720909" s="106"/>
      <c r="DCJ720909" s="106"/>
      <c r="DCK720909" s="106"/>
      <c r="DKF720909" s="106"/>
      <c r="DKG720909" s="106"/>
      <c r="DKH720909" s="106"/>
      <c r="DMC720909" s="106"/>
      <c r="DMD720909" s="106"/>
      <c r="DME720909" s="106"/>
      <c r="DMF720909" s="106"/>
      <c r="DMG720909" s="106"/>
      <c r="DUB720909" s="106"/>
      <c r="DUC720909" s="106"/>
      <c r="DUD720909" s="106"/>
      <c r="DVY720909" s="106"/>
      <c r="DVZ720909" s="106"/>
      <c r="DWA720909" s="106"/>
      <c r="DWB720909" s="106"/>
      <c r="DWC720909" s="106"/>
      <c r="EDX720909" s="106"/>
      <c r="EDY720909" s="106"/>
      <c r="EDZ720909" s="106"/>
      <c r="EFU720909" s="106"/>
      <c r="EFV720909" s="106"/>
      <c r="EFW720909" s="106"/>
      <c r="EFX720909" s="106"/>
      <c r="EFY720909" s="106"/>
      <c r="ENT720909" s="106"/>
      <c r="ENU720909" s="106"/>
      <c r="ENV720909" s="106"/>
      <c r="EPQ720909" s="106"/>
      <c r="EPR720909" s="106"/>
      <c r="EPS720909" s="106"/>
      <c r="EPT720909" s="106"/>
      <c r="EPU720909" s="106"/>
      <c r="EXP720909" s="106"/>
      <c r="EXQ720909" s="106"/>
      <c r="EXR720909" s="106"/>
      <c r="EZM720909" s="106"/>
      <c r="EZN720909" s="106"/>
      <c r="EZO720909" s="106"/>
      <c r="EZP720909" s="106"/>
      <c r="EZQ720909" s="106"/>
      <c r="FHL720909" s="106"/>
      <c r="FHM720909" s="106"/>
      <c r="FHN720909" s="106"/>
      <c r="FJI720909" s="106"/>
      <c r="FJJ720909" s="106"/>
      <c r="FJK720909" s="106"/>
      <c r="FJL720909" s="106"/>
      <c r="FJM720909" s="106"/>
      <c r="FRH720909" s="106"/>
      <c r="FRI720909" s="106"/>
      <c r="FRJ720909" s="106"/>
      <c r="FTE720909" s="106"/>
      <c r="FTF720909" s="106"/>
      <c r="FTG720909" s="106"/>
      <c r="FTH720909" s="106"/>
      <c r="FTI720909" s="106"/>
      <c r="GBD720909" s="106"/>
      <c r="GBE720909" s="106"/>
      <c r="GBF720909" s="106"/>
      <c r="GDA720909" s="106"/>
      <c r="GDB720909" s="106"/>
      <c r="GDC720909" s="106"/>
      <c r="GDD720909" s="106"/>
      <c r="GDE720909" s="106"/>
      <c r="GKZ720909" s="106"/>
      <c r="GLA720909" s="106"/>
      <c r="GLB720909" s="106"/>
      <c r="GMW720909" s="106"/>
      <c r="GMX720909" s="106"/>
      <c r="GMY720909" s="106"/>
      <c r="GMZ720909" s="106"/>
      <c r="GNA720909" s="106"/>
      <c r="GUV720909" s="106"/>
      <c r="GUW720909" s="106"/>
      <c r="GUX720909" s="106"/>
      <c r="GWS720909" s="106"/>
      <c r="GWT720909" s="106"/>
      <c r="GWU720909" s="106"/>
      <c r="GWV720909" s="106"/>
      <c r="GWW720909" s="106"/>
      <c r="HER720909" s="106"/>
      <c r="HES720909" s="106"/>
      <c r="HET720909" s="106"/>
      <c r="HGO720909" s="106"/>
      <c r="HGP720909" s="106"/>
      <c r="HGQ720909" s="106"/>
      <c r="HGR720909" s="106"/>
      <c r="HGS720909" s="106"/>
      <c r="HON720909" s="106"/>
      <c r="HOO720909" s="106"/>
      <c r="HOP720909" s="106"/>
      <c r="HQK720909" s="106"/>
      <c r="HQL720909" s="106"/>
      <c r="HQM720909" s="106"/>
      <c r="HQN720909" s="106"/>
      <c r="HQO720909" s="106"/>
      <c r="HYJ720909" s="106"/>
      <c r="HYK720909" s="106"/>
      <c r="HYL720909" s="106"/>
      <c r="IAG720909" s="106"/>
      <c r="IAH720909" s="106"/>
      <c r="IAI720909" s="106"/>
      <c r="IAJ720909" s="106"/>
      <c r="IAK720909" s="106"/>
      <c r="IIF720909" s="106"/>
      <c r="IIG720909" s="106"/>
      <c r="IIH720909" s="106"/>
      <c r="IKC720909" s="106"/>
      <c r="IKD720909" s="106"/>
      <c r="IKE720909" s="106"/>
      <c r="IKF720909" s="106"/>
      <c r="IKG720909" s="106"/>
      <c r="ISB720909" s="106"/>
      <c r="ISC720909" s="106"/>
      <c r="ISD720909" s="106"/>
      <c r="ITY720909" s="106"/>
      <c r="ITZ720909" s="106"/>
      <c r="IUA720909" s="106"/>
      <c r="IUB720909" s="106"/>
      <c r="IUC720909" s="106"/>
      <c r="JBX720909" s="106"/>
      <c r="JBY720909" s="106"/>
      <c r="JBZ720909" s="106"/>
      <c r="JDU720909" s="106"/>
      <c r="JDV720909" s="106"/>
      <c r="JDW720909" s="106"/>
      <c r="JDX720909" s="106"/>
      <c r="JDY720909" s="106"/>
      <c r="JLT720909" s="106"/>
      <c r="JLU720909" s="106"/>
      <c r="JLV720909" s="106"/>
      <c r="JNQ720909" s="106"/>
      <c r="JNR720909" s="106"/>
      <c r="JNS720909" s="106"/>
      <c r="JNT720909" s="106"/>
      <c r="JNU720909" s="106"/>
      <c r="JVP720909" s="106"/>
      <c r="JVQ720909" s="106"/>
      <c r="JVR720909" s="106"/>
      <c r="JXM720909" s="106"/>
      <c r="JXN720909" s="106"/>
      <c r="JXO720909" s="106"/>
      <c r="JXP720909" s="106"/>
      <c r="JXQ720909" s="106"/>
      <c r="KFL720909" s="106"/>
      <c r="KFM720909" s="106"/>
      <c r="KFN720909" s="106"/>
      <c r="KHI720909" s="106"/>
      <c r="KHJ720909" s="106"/>
      <c r="KHK720909" s="106"/>
      <c r="KHL720909" s="106"/>
      <c r="KHM720909" s="106"/>
      <c r="KPH720909" s="106"/>
      <c r="KPI720909" s="106"/>
      <c r="KPJ720909" s="106"/>
      <c r="KRE720909" s="106"/>
      <c r="KRF720909" s="106"/>
      <c r="KRG720909" s="106"/>
      <c r="KRH720909" s="106"/>
      <c r="KRI720909" s="106"/>
      <c r="KZD720909" s="106"/>
      <c r="KZE720909" s="106"/>
      <c r="KZF720909" s="106"/>
      <c r="LBA720909" s="106"/>
      <c r="LBB720909" s="106"/>
      <c r="LBC720909" s="106"/>
      <c r="LBD720909" s="106"/>
      <c r="LBE720909" s="106"/>
      <c r="LIZ720909" s="106"/>
      <c r="LJA720909" s="106"/>
      <c r="LJB720909" s="106"/>
      <c r="LKW720909" s="106"/>
      <c r="LKX720909" s="106"/>
      <c r="LKY720909" s="106"/>
      <c r="LKZ720909" s="106"/>
      <c r="LLA720909" s="106"/>
      <c r="LSV720909" s="106"/>
      <c r="LSW720909" s="106"/>
      <c r="LSX720909" s="106"/>
      <c r="LUS720909" s="106"/>
      <c r="LUT720909" s="106"/>
      <c r="LUU720909" s="106"/>
      <c r="LUV720909" s="106"/>
      <c r="LUW720909" s="106"/>
      <c r="MCR720909" s="106"/>
      <c r="MCS720909" s="106"/>
      <c r="MCT720909" s="106"/>
      <c r="MEO720909" s="106"/>
      <c r="MEP720909" s="106"/>
      <c r="MEQ720909" s="106"/>
      <c r="MER720909" s="106"/>
      <c r="MES720909" s="106"/>
      <c r="MMN720909" s="106"/>
      <c r="MMO720909" s="106"/>
      <c r="MMP720909" s="106"/>
      <c r="MOK720909" s="106"/>
      <c r="MOL720909" s="106"/>
      <c r="MOM720909" s="106"/>
      <c r="MON720909" s="106"/>
      <c r="MOO720909" s="106"/>
      <c r="MWJ720909" s="106"/>
      <c r="MWK720909" s="106"/>
      <c r="MWL720909" s="106"/>
      <c r="MYG720909" s="106"/>
      <c r="MYH720909" s="106"/>
      <c r="MYI720909" s="106"/>
      <c r="MYJ720909" s="106"/>
      <c r="MYK720909" s="106"/>
      <c r="NGF720909" s="106"/>
      <c r="NGG720909" s="106"/>
      <c r="NGH720909" s="106"/>
      <c r="NIC720909" s="106"/>
      <c r="NID720909" s="106"/>
      <c r="NIE720909" s="106"/>
      <c r="NIF720909" s="106"/>
      <c r="NIG720909" s="106"/>
      <c r="NQB720909" s="106"/>
      <c r="NQC720909" s="106"/>
      <c r="NQD720909" s="106"/>
      <c r="NRY720909" s="106"/>
      <c r="NRZ720909" s="106"/>
      <c r="NSA720909" s="106"/>
      <c r="NSB720909" s="106"/>
      <c r="NSC720909" s="106"/>
      <c r="NZX720909" s="106"/>
      <c r="NZY720909" s="106"/>
      <c r="NZZ720909" s="106"/>
      <c r="OBU720909" s="106"/>
      <c r="OBV720909" s="106"/>
      <c r="OBW720909" s="106"/>
      <c r="OBX720909" s="106"/>
      <c r="OBY720909" s="106"/>
      <c r="OJT720909" s="106"/>
      <c r="OJU720909" s="106"/>
      <c r="OJV720909" s="106"/>
      <c r="OLQ720909" s="106"/>
      <c r="OLR720909" s="106"/>
      <c r="OLS720909" s="106"/>
      <c r="OLT720909" s="106"/>
      <c r="OLU720909" s="106"/>
      <c r="OTP720909" s="106"/>
      <c r="OTQ720909" s="106"/>
      <c r="OTR720909" s="106"/>
      <c r="OVM720909" s="106"/>
      <c r="OVN720909" s="106"/>
      <c r="OVO720909" s="106"/>
      <c r="OVP720909" s="106"/>
      <c r="OVQ720909" s="106"/>
      <c r="PDL720909" s="106"/>
      <c r="PDM720909" s="106"/>
      <c r="PDN720909" s="106"/>
      <c r="PFI720909" s="106"/>
      <c r="PFJ720909" s="106"/>
      <c r="PFK720909" s="106"/>
      <c r="PFL720909" s="106"/>
      <c r="PFM720909" s="106"/>
      <c r="PNH720909" s="106"/>
      <c r="PNI720909" s="106"/>
      <c r="PNJ720909" s="106"/>
      <c r="PPE720909" s="106"/>
      <c r="PPF720909" s="106"/>
      <c r="PPG720909" s="106"/>
      <c r="PPH720909" s="106"/>
      <c r="PPI720909" s="106"/>
      <c r="PXD720909" s="106"/>
      <c r="PXE720909" s="106"/>
      <c r="PXF720909" s="106"/>
      <c r="PZA720909" s="106"/>
      <c r="PZB720909" s="106"/>
      <c r="PZC720909" s="106"/>
      <c r="PZD720909" s="106"/>
      <c r="PZE720909" s="106"/>
      <c r="QGZ720909" s="106"/>
      <c r="QHA720909" s="106"/>
      <c r="QHB720909" s="106"/>
      <c r="QIW720909" s="106"/>
      <c r="QIX720909" s="106"/>
      <c r="QIY720909" s="106"/>
      <c r="QIZ720909" s="106"/>
      <c r="QJA720909" s="106"/>
      <c r="QQV720909" s="106"/>
      <c r="QQW720909" s="106"/>
      <c r="QQX720909" s="106"/>
      <c r="QSS720909" s="106"/>
      <c r="QST720909" s="106"/>
      <c r="QSU720909" s="106"/>
      <c r="QSV720909" s="106"/>
      <c r="QSW720909" s="106"/>
      <c r="RAR720909" s="106"/>
      <c r="RAS720909" s="106"/>
      <c r="RAT720909" s="106"/>
      <c r="RCO720909" s="106"/>
      <c r="RCP720909" s="106"/>
      <c r="RCQ720909" s="106"/>
      <c r="RCR720909" s="106"/>
      <c r="RCS720909" s="106"/>
      <c r="RKN720909" s="106"/>
      <c r="RKO720909" s="106"/>
      <c r="RKP720909" s="106"/>
      <c r="RMK720909" s="106"/>
      <c r="RML720909" s="106"/>
      <c r="RMM720909" s="106"/>
      <c r="RMN720909" s="106"/>
      <c r="RMO720909" s="106"/>
      <c r="RUJ720909" s="106"/>
      <c r="RUK720909" s="106"/>
      <c r="RUL720909" s="106"/>
      <c r="RWG720909" s="106"/>
      <c r="RWH720909" s="106"/>
      <c r="RWI720909" s="106"/>
      <c r="RWJ720909" s="106"/>
      <c r="RWK720909" s="106"/>
      <c r="SEF720909" s="106"/>
      <c r="SEG720909" s="106"/>
      <c r="SEH720909" s="106"/>
      <c r="SGC720909" s="106"/>
      <c r="SGD720909" s="106"/>
      <c r="SGE720909" s="106"/>
      <c r="SGF720909" s="106"/>
      <c r="SGG720909" s="106"/>
      <c r="SOB720909" s="106"/>
      <c r="SOC720909" s="106"/>
      <c r="SOD720909" s="106"/>
      <c r="SPY720909" s="106"/>
      <c r="SPZ720909" s="106"/>
      <c r="SQA720909" s="106"/>
      <c r="SQB720909" s="106"/>
      <c r="SQC720909" s="106"/>
      <c r="SXX720909" s="106"/>
      <c r="SXY720909" s="106"/>
      <c r="SXZ720909" s="106"/>
      <c r="SZU720909" s="106"/>
      <c r="SZV720909" s="106"/>
      <c r="SZW720909" s="106"/>
      <c r="SZX720909" s="106"/>
      <c r="SZY720909" s="106"/>
      <c r="THT720909" s="106"/>
      <c r="THU720909" s="106"/>
      <c r="THV720909" s="106"/>
      <c r="TJQ720909" s="106"/>
      <c r="TJR720909" s="106"/>
      <c r="TJS720909" s="106"/>
      <c r="TJT720909" s="106"/>
      <c r="TJU720909" s="106"/>
      <c r="TRP720909" s="106"/>
      <c r="TRQ720909" s="106"/>
      <c r="TRR720909" s="106"/>
      <c r="TTM720909" s="106"/>
      <c r="TTN720909" s="106"/>
      <c r="TTO720909" s="106"/>
      <c r="TTP720909" s="106"/>
      <c r="TTQ720909" s="106"/>
      <c r="UBL720909" s="106"/>
      <c r="UBM720909" s="106"/>
      <c r="UBN720909" s="106"/>
      <c r="UDI720909" s="106"/>
      <c r="UDJ720909" s="106"/>
      <c r="UDK720909" s="106"/>
      <c r="UDL720909" s="106"/>
      <c r="UDM720909" s="106"/>
      <c r="ULH720909" s="106"/>
      <c r="ULI720909" s="106"/>
      <c r="ULJ720909" s="106"/>
      <c r="UNE720909" s="106"/>
      <c r="UNF720909" s="106"/>
      <c r="UNG720909" s="106"/>
      <c r="UNH720909" s="106"/>
      <c r="UNI720909" s="106"/>
      <c r="UVD720909" s="106"/>
      <c r="UVE720909" s="106"/>
      <c r="UVF720909" s="106"/>
      <c r="UXA720909" s="106"/>
      <c r="UXB720909" s="106"/>
      <c r="UXC720909" s="106"/>
      <c r="UXD720909" s="106"/>
      <c r="UXE720909" s="106"/>
      <c r="VEZ720909" s="106"/>
      <c r="VFA720909" s="106"/>
      <c r="VFB720909" s="106"/>
      <c r="VGW720909" s="106"/>
      <c r="VGX720909" s="106"/>
      <c r="VGY720909" s="106"/>
      <c r="VGZ720909" s="106"/>
      <c r="VHA720909" s="106"/>
      <c r="VOV720909" s="106"/>
      <c r="VOW720909" s="106"/>
      <c r="VOX720909" s="106"/>
      <c r="VQS720909" s="106"/>
      <c r="VQT720909" s="106"/>
      <c r="VQU720909" s="106"/>
      <c r="VQV720909" s="106"/>
      <c r="VQW720909" s="106"/>
      <c r="VYR720909" s="106"/>
      <c r="VYS720909" s="106"/>
      <c r="VYT720909" s="106"/>
      <c r="WAO720909" s="106"/>
      <c r="WAP720909" s="106"/>
      <c r="WAQ720909" s="106"/>
      <c r="WAR720909" s="106"/>
      <c r="WAS720909" s="106"/>
      <c r="WIN720909" s="106"/>
      <c r="WIO720909" s="106"/>
      <c r="WIP720909" s="106"/>
      <c r="WKK720909" s="106"/>
      <c r="WKL720909" s="106"/>
      <c r="WKM720909" s="106"/>
      <c r="WKN720909" s="106"/>
      <c r="WKO720909" s="106"/>
      <c r="WSJ720909" s="106"/>
      <c r="WSK720909" s="106"/>
      <c r="WSL720909" s="106"/>
      <c r="WUG720909" s="106"/>
      <c r="WUH720909" s="106"/>
      <c r="WUI720909" s="106"/>
      <c r="WUJ720909" s="106"/>
      <c r="WUK720909" s="106"/>
    </row>
    <row r="720910" spans="436:1015 1204:2039 2228:3063 3252:4087 4276:5111 5300:6135 6324:7159 7348:8183 8372:9207 9396:10231 10420:11255 11444:12279 12468:13303 13492:14327 14516:15351 15540:16119" hidden="1" x14ac:dyDescent="0.15">
      <c r="RQ720910" s="106"/>
      <c r="RR720910" s="106"/>
      <c r="RS720910" s="106"/>
      <c r="RT720910" s="106"/>
      <c r="RU720910" s="106"/>
      <c r="SB720910" s="106"/>
      <c r="SI720910" s="106"/>
      <c r="ABM720910" s="106"/>
      <c r="ABN720910" s="106"/>
      <c r="ABO720910" s="106"/>
      <c r="ABP720910" s="106"/>
      <c r="ABQ720910" s="106"/>
      <c r="ABX720910" s="106"/>
      <c r="ACE720910" s="106"/>
      <c r="ALI720910" s="106"/>
      <c r="ALJ720910" s="106"/>
      <c r="ALK720910" s="106"/>
      <c r="ALL720910" s="106"/>
      <c r="ALM720910" s="106"/>
      <c r="ALT720910" s="106"/>
      <c r="AMA720910" s="106"/>
      <c r="AVE720910" s="106"/>
      <c r="AVF720910" s="106"/>
      <c r="AVG720910" s="106"/>
      <c r="AVH720910" s="106"/>
      <c r="AVI720910" s="106"/>
      <c r="AVP720910" s="106"/>
      <c r="AVW720910" s="106"/>
      <c r="BFA720910" s="106"/>
      <c r="BFB720910" s="106"/>
      <c r="BFC720910" s="106"/>
      <c r="BFD720910" s="106"/>
      <c r="BFE720910" s="106"/>
      <c r="BFL720910" s="106"/>
      <c r="BFS720910" s="106"/>
      <c r="BOW720910" s="106"/>
      <c r="BOX720910" s="106"/>
      <c r="BOY720910" s="106"/>
      <c r="BOZ720910" s="106"/>
      <c r="BPA720910" s="106"/>
      <c r="BPH720910" s="106"/>
      <c r="BPO720910" s="106"/>
      <c r="BYS720910" s="106"/>
      <c r="BYT720910" s="106"/>
      <c r="BYU720910" s="106"/>
      <c r="BYV720910" s="106"/>
      <c r="BYW720910" s="106"/>
      <c r="BZD720910" s="106"/>
      <c r="BZK720910" s="106"/>
      <c r="CIO720910" s="106"/>
      <c r="CIP720910" s="106"/>
      <c r="CIQ720910" s="106"/>
      <c r="CIR720910" s="106"/>
      <c r="CIS720910" s="106"/>
      <c r="CIZ720910" s="106"/>
      <c r="CJG720910" s="106"/>
      <c r="CSK720910" s="106"/>
      <c r="CSL720910" s="106"/>
      <c r="CSM720910" s="106"/>
      <c r="CSN720910" s="106"/>
      <c r="CSO720910" s="106"/>
      <c r="CSV720910" s="106"/>
      <c r="CTC720910" s="106"/>
      <c r="DCG720910" s="106"/>
      <c r="DCH720910" s="106"/>
      <c r="DCI720910" s="106"/>
      <c r="DCJ720910" s="106"/>
      <c r="DCK720910" s="106"/>
      <c r="DCR720910" s="106"/>
      <c r="DCY720910" s="106"/>
      <c r="DMC720910" s="106"/>
      <c r="DMD720910" s="106"/>
      <c r="DME720910" s="106"/>
      <c r="DMF720910" s="106"/>
      <c r="DMG720910" s="106"/>
      <c r="DMN720910" s="106"/>
      <c r="DMU720910" s="106"/>
      <c r="DVY720910" s="106"/>
      <c r="DVZ720910" s="106"/>
      <c r="DWA720910" s="106"/>
      <c r="DWB720910" s="106"/>
      <c r="DWC720910" s="106"/>
      <c r="DWJ720910" s="106"/>
      <c r="DWQ720910" s="106"/>
      <c r="EFU720910" s="106"/>
      <c r="EFV720910" s="106"/>
      <c r="EFW720910" s="106"/>
      <c r="EFX720910" s="106"/>
      <c r="EFY720910" s="106"/>
      <c r="EGF720910" s="106"/>
      <c r="EGM720910" s="106"/>
      <c r="EPQ720910" s="106"/>
      <c r="EPR720910" s="106"/>
      <c r="EPS720910" s="106"/>
      <c r="EPT720910" s="106"/>
      <c r="EPU720910" s="106"/>
      <c r="EQB720910" s="106"/>
      <c r="EQI720910" s="106"/>
      <c r="EZM720910" s="106"/>
      <c r="EZN720910" s="106"/>
      <c r="EZO720910" s="106"/>
      <c r="EZP720910" s="106"/>
      <c r="EZQ720910" s="106"/>
      <c r="EZX720910" s="106"/>
      <c r="FAE720910" s="106"/>
      <c r="FJI720910" s="106"/>
      <c r="FJJ720910" s="106"/>
      <c r="FJK720910" s="106"/>
      <c r="FJL720910" s="106"/>
      <c r="FJM720910" s="106"/>
      <c r="FJT720910" s="106"/>
      <c r="FKA720910" s="106"/>
      <c r="FTE720910" s="106"/>
      <c r="FTF720910" s="106"/>
      <c r="FTG720910" s="106"/>
      <c r="FTH720910" s="106"/>
      <c r="FTI720910" s="106"/>
      <c r="FTP720910" s="106"/>
      <c r="FTW720910" s="106"/>
      <c r="GDA720910" s="106"/>
      <c r="GDB720910" s="106"/>
      <c r="GDC720910" s="106"/>
      <c r="GDD720910" s="106"/>
      <c r="GDE720910" s="106"/>
      <c r="GDL720910" s="106"/>
      <c r="GDS720910" s="106"/>
      <c r="GMW720910" s="106"/>
      <c r="GMX720910" s="106"/>
      <c r="GMY720910" s="106"/>
      <c r="GMZ720910" s="106"/>
      <c r="GNA720910" s="106"/>
      <c r="GNH720910" s="106"/>
      <c r="GNO720910" s="106"/>
      <c r="GWS720910" s="106"/>
      <c r="GWT720910" s="106"/>
      <c r="GWU720910" s="106"/>
      <c r="GWV720910" s="106"/>
      <c r="GWW720910" s="106"/>
      <c r="GXD720910" s="106"/>
      <c r="GXK720910" s="106"/>
      <c r="HGO720910" s="106"/>
      <c r="HGP720910" s="106"/>
      <c r="HGQ720910" s="106"/>
      <c r="HGR720910" s="106"/>
      <c r="HGS720910" s="106"/>
      <c r="HGZ720910" s="106"/>
      <c r="HHG720910" s="106"/>
      <c r="HQK720910" s="106"/>
      <c r="HQL720910" s="106"/>
      <c r="HQM720910" s="106"/>
      <c r="HQN720910" s="106"/>
      <c r="HQO720910" s="106"/>
      <c r="HQV720910" s="106"/>
      <c r="HRC720910" s="106"/>
      <c r="IAG720910" s="106"/>
      <c r="IAH720910" s="106"/>
      <c r="IAI720910" s="106"/>
      <c r="IAJ720910" s="106"/>
      <c r="IAK720910" s="106"/>
      <c r="IAR720910" s="106"/>
      <c r="IAY720910" s="106"/>
      <c r="IKC720910" s="106"/>
      <c r="IKD720910" s="106"/>
      <c r="IKE720910" s="106"/>
      <c r="IKF720910" s="106"/>
      <c r="IKG720910" s="106"/>
      <c r="IKN720910" s="106"/>
      <c r="IKU720910" s="106"/>
      <c r="ITY720910" s="106"/>
      <c r="ITZ720910" s="106"/>
      <c r="IUA720910" s="106"/>
      <c r="IUB720910" s="106"/>
      <c r="IUC720910" s="106"/>
      <c r="IUJ720910" s="106"/>
      <c r="IUQ720910" s="106"/>
      <c r="JDU720910" s="106"/>
      <c r="JDV720910" s="106"/>
      <c r="JDW720910" s="106"/>
      <c r="JDX720910" s="106"/>
      <c r="JDY720910" s="106"/>
      <c r="JEF720910" s="106"/>
      <c r="JEM720910" s="106"/>
      <c r="JNQ720910" s="106"/>
      <c r="JNR720910" s="106"/>
      <c r="JNS720910" s="106"/>
      <c r="JNT720910" s="106"/>
      <c r="JNU720910" s="106"/>
      <c r="JOB720910" s="106"/>
      <c r="JOI720910" s="106"/>
      <c r="JXM720910" s="106"/>
      <c r="JXN720910" s="106"/>
      <c r="JXO720910" s="106"/>
      <c r="JXP720910" s="106"/>
      <c r="JXQ720910" s="106"/>
      <c r="JXX720910" s="106"/>
      <c r="JYE720910" s="106"/>
      <c r="KHI720910" s="106"/>
      <c r="KHJ720910" s="106"/>
      <c r="KHK720910" s="106"/>
      <c r="KHL720910" s="106"/>
      <c r="KHM720910" s="106"/>
      <c r="KHT720910" s="106"/>
      <c r="KIA720910" s="106"/>
      <c r="KRE720910" s="106"/>
      <c r="KRF720910" s="106"/>
      <c r="KRG720910" s="106"/>
      <c r="KRH720910" s="106"/>
      <c r="KRI720910" s="106"/>
      <c r="KRP720910" s="106"/>
      <c r="KRW720910" s="106"/>
      <c r="LBA720910" s="106"/>
      <c r="LBB720910" s="106"/>
      <c r="LBC720910" s="106"/>
      <c r="LBD720910" s="106"/>
      <c r="LBE720910" s="106"/>
      <c r="LBL720910" s="106"/>
      <c r="LBS720910" s="106"/>
      <c r="LKW720910" s="106"/>
      <c r="LKX720910" s="106"/>
      <c r="LKY720910" s="106"/>
      <c r="LKZ720910" s="106"/>
      <c r="LLA720910" s="106"/>
      <c r="LLH720910" s="106"/>
      <c r="LLO720910" s="106"/>
      <c r="LUS720910" s="106"/>
      <c r="LUT720910" s="106"/>
      <c r="LUU720910" s="106"/>
      <c r="LUV720910" s="106"/>
      <c r="LUW720910" s="106"/>
      <c r="LVD720910" s="106"/>
      <c r="LVK720910" s="106"/>
      <c r="MEO720910" s="106"/>
      <c r="MEP720910" s="106"/>
      <c r="MEQ720910" s="106"/>
      <c r="MER720910" s="106"/>
      <c r="MES720910" s="106"/>
      <c r="MEZ720910" s="106"/>
      <c r="MFG720910" s="106"/>
      <c r="MOK720910" s="106"/>
      <c r="MOL720910" s="106"/>
      <c r="MOM720910" s="106"/>
      <c r="MON720910" s="106"/>
      <c r="MOO720910" s="106"/>
      <c r="MOV720910" s="106"/>
      <c r="MPC720910" s="106"/>
      <c r="MYG720910" s="106"/>
      <c r="MYH720910" s="106"/>
      <c r="MYI720910" s="106"/>
      <c r="MYJ720910" s="106"/>
      <c r="MYK720910" s="106"/>
      <c r="MYR720910" s="106"/>
      <c r="MYY720910" s="106"/>
      <c r="NIC720910" s="106"/>
      <c r="NID720910" s="106"/>
      <c r="NIE720910" s="106"/>
      <c r="NIF720910" s="106"/>
      <c r="NIG720910" s="106"/>
      <c r="NIN720910" s="106"/>
      <c r="NIU720910" s="106"/>
      <c r="NRY720910" s="106"/>
      <c r="NRZ720910" s="106"/>
      <c r="NSA720910" s="106"/>
      <c r="NSB720910" s="106"/>
      <c r="NSC720910" s="106"/>
      <c r="NSJ720910" s="106"/>
      <c r="NSQ720910" s="106"/>
      <c r="OBU720910" s="106"/>
      <c r="OBV720910" s="106"/>
      <c r="OBW720910" s="106"/>
      <c r="OBX720910" s="106"/>
      <c r="OBY720910" s="106"/>
      <c r="OCF720910" s="106"/>
      <c r="OCM720910" s="106"/>
      <c r="OLQ720910" s="106"/>
      <c r="OLR720910" s="106"/>
      <c r="OLS720910" s="106"/>
      <c r="OLT720910" s="106"/>
      <c r="OLU720910" s="106"/>
      <c r="OMB720910" s="106"/>
      <c r="OMI720910" s="106"/>
      <c r="OVM720910" s="106"/>
      <c r="OVN720910" s="106"/>
      <c r="OVO720910" s="106"/>
      <c r="OVP720910" s="106"/>
      <c r="OVQ720910" s="106"/>
      <c r="OVX720910" s="106"/>
      <c r="OWE720910" s="106"/>
      <c r="PFI720910" s="106"/>
      <c r="PFJ720910" s="106"/>
      <c r="PFK720910" s="106"/>
      <c r="PFL720910" s="106"/>
      <c r="PFM720910" s="106"/>
      <c r="PFT720910" s="106"/>
      <c r="PGA720910" s="106"/>
      <c r="PPE720910" s="106"/>
      <c r="PPF720910" s="106"/>
      <c r="PPG720910" s="106"/>
      <c r="PPH720910" s="106"/>
      <c r="PPI720910" s="106"/>
      <c r="PPP720910" s="106"/>
      <c r="PPW720910" s="106"/>
      <c r="PZA720910" s="106"/>
      <c r="PZB720910" s="106"/>
      <c r="PZC720910" s="106"/>
      <c r="PZD720910" s="106"/>
      <c r="PZE720910" s="106"/>
      <c r="PZL720910" s="106"/>
      <c r="PZS720910" s="106"/>
      <c r="QIW720910" s="106"/>
      <c r="QIX720910" s="106"/>
      <c r="QIY720910" s="106"/>
      <c r="QIZ720910" s="106"/>
      <c r="QJA720910" s="106"/>
      <c r="QJH720910" s="106"/>
      <c r="QJO720910" s="106"/>
      <c r="QSS720910" s="106"/>
      <c r="QST720910" s="106"/>
      <c r="QSU720910" s="106"/>
      <c r="QSV720910" s="106"/>
      <c r="QSW720910" s="106"/>
      <c r="QTD720910" s="106"/>
      <c r="QTK720910" s="106"/>
      <c r="RCO720910" s="106"/>
      <c r="RCP720910" s="106"/>
      <c r="RCQ720910" s="106"/>
      <c r="RCR720910" s="106"/>
      <c r="RCS720910" s="106"/>
      <c r="RCZ720910" s="106"/>
      <c r="RDG720910" s="106"/>
      <c r="RMK720910" s="106"/>
      <c r="RML720910" s="106"/>
      <c r="RMM720910" s="106"/>
      <c r="RMN720910" s="106"/>
      <c r="RMO720910" s="106"/>
      <c r="RMV720910" s="106"/>
      <c r="RNC720910" s="106"/>
      <c r="RWG720910" s="106"/>
      <c r="RWH720910" s="106"/>
      <c r="RWI720910" s="106"/>
      <c r="RWJ720910" s="106"/>
      <c r="RWK720910" s="106"/>
      <c r="RWR720910" s="106"/>
      <c r="RWY720910" s="106"/>
      <c r="SGC720910" s="106"/>
      <c r="SGD720910" s="106"/>
      <c r="SGE720910" s="106"/>
      <c r="SGF720910" s="106"/>
      <c r="SGG720910" s="106"/>
      <c r="SGN720910" s="106"/>
      <c r="SGU720910" s="106"/>
      <c r="SPY720910" s="106"/>
      <c r="SPZ720910" s="106"/>
      <c r="SQA720910" s="106"/>
      <c r="SQB720910" s="106"/>
      <c r="SQC720910" s="106"/>
      <c r="SQJ720910" s="106"/>
      <c r="SQQ720910" s="106"/>
      <c r="SZU720910" s="106"/>
      <c r="SZV720910" s="106"/>
      <c r="SZW720910" s="106"/>
      <c r="SZX720910" s="106"/>
      <c r="SZY720910" s="106"/>
      <c r="TAF720910" s="106"/>
      <c r="TAM720910" s="106"/>
      <c r="TJQ720910" s="106"/>
      <c r="TJR720910" s="106"/>
      <c r="TJS720910" s="106"/>
      <c r="TJT720910" s="106"/>
      <c r="TJU720910" s="106"/>
      <c r="TKB720910" s="106"/>
      <c r="TKI720910" s="106"/>
      <c r="TTM720910" s="106"/>
      <c r="TTN720910" s="106"/>
      <c r="TTO720910" s="106"/>
      <c r="TTP720910" s="106"/>
      <c r="TTQ720910" s="106"/>
      <c r="TTX720910" s="106"/>
      <c r="TUE720910" s="106"/>
      <c r="UDI720910" s="106"/>
      <c r="UDJ720910" s="106"/>
      <c r="UDK720910" s="106"/>
      <c r="UDL720910" s="106"/>
      <c r="UDM720910" s="106"/>
      <c r="UDT720910" s="106"/>
      <c r="UEA720910" s="106"/>
      <c r="UNE720910" s="106"/>
      <c r="UNF720910" s="106"/>
      <c r="UNG720910" s="106"/>
      <c r="UNH720910" s="106"/>
      <c r="UNI720910" s="106"/>
      <c r="UNP720910" s="106"/>
      <c r="UNW720910" s="106"/>
      <c r="UXA720910" s="106"/>
      <c r="UXB720910" s="106"/>
      <c r="UXC720910" s="106"/>
      <c r="UXD720910" s="106"/>
      <c r="UXE720910" s="106"/>
      <c r="UXL720910" s="106"/>
      <c r="UXS720910" s="106"/>
      <c r="VGW720910" s="106"/>
      <c r="VGX720910" s="106"/>
      <c r="VGY720910" s="106"/>
      <c r="VGZ720910" s="106"/>
      <c r="VHA720910" s="106"/>
      <c r="VHH720910" s="106"/>
      <c r="VHO720910" s="106"/>
      <c r="VQS720910" s="106"/>
      <c r="VQT720910" s="106"/>
      <c r="VQU720910" s="106"/>
      <c r="VQV720910" s="106"/>
      <c r="VQW720910" s="106"/>
      <c r="VRD720910" s="106"/>
      <c r="VRK720910" s="106"/>
      <c r="WAO720910" s="106"/>
      <c r="WAP720910" s="106"/>
      <c r="WAQ720910" s="106"/>
      <c r="WAR720910" s="106"/>
      <c r="WAS720910" s="106"/>
      <c r="WAZ720910" s="106"/>
      <c r="WBG720910" s="106"/>
      <c r="WKK720910" s="106"/>
      <c r="WKL720910" s="106"/>
      <c r="WKM720910" s="106"/>
      <c r="WKN720910" s="106"/>
      <c r="WKO720910" s="106"/>
      <c r="WKV720910" s="106"/>
      <c r="WLC720910" s="106"/>
      <c r="WUG720910" s="106"/>
      <c r="WUH720910" s="106"/>
      <c r="WUI720910" s="106"/>
      <c r="WUJ720910" s="106"/>
      <c r="WUK720910" s="106"/>
      <c r="WUR720910" s="106"/>
      <c r="WUY720910" s="106"/>
    </row>
    <row r="720911" spans="436:1015 1204:2039 2228:3063 3252:4087 4276:5111 5300:6135 6324:7159 7348:8183 8372:9207 9396:10231 10420:11255 11444:12279 12468:13303 13492:14327 14516:15351 15540:16119" hidden="1" x14ac:dyDescent="0.15">
      <c r="PU720911" s="106"/>
      <c r="PV720911" s="106"/>
      <c r="PW720911" s="106"/>
      <c r="PX720911" s="106"/>
      <c r="PY720911" s="106"/>
      <c r="PZ720911" s="106"/>
      <c r="QA720911" s="106"/>
      <c r="QB720911" s="106"/>
      <c r="QC720911" s="106"/>
      <c r="QD720911" s="106"/>
      <c r="QE720911" s="106"/>
      <c r="QF720911" s="106"/>
      <c r="QG720911" s="106"/>
      <c r="QH720911" s="106"/>
      <c r="QI720911" s="106"/>
      <c r="QJ720911" s="106"/>
      <c r="QK720911" s="106"/>
      <c r="QL720911" s="106"/>
      <c r="QM720911" s="106"/>
      <c r="QN720911" s="106"/>
      <c r="QO720911" s="106"/>
      <c r="QP720911" s="106"/>
      <c r="QQ720911" s="106"/>
      <c r="QR720911" s="106"/>
      <c r="ZQ720911" s="106"/>
      <c r="ZR720911" s="106"/>
      <c r="ZS720911" s="106"/>
      <c r="ZT720911" s="106"/>
      <c r="ZU720911" s="106"/>
      <c r="ZV720911" s="106"/>
      <c r="ZW720911" s="106"/>
      <c r="ZX720911" s="106"/>
      <c r="ZY720911" s="106"/>
      <c r="ZZ720911" s="106"/>
      <c r="AAA720911" s="106"/>
      <c r="AAB720911" s="106"/>
      <c r="AAC720911" s="106"/>
      <c r="AAD720911" s="106"/>
      <c r="AAE720911" s="106"/>
      <c r="AAF720911" s="106"/>
      <c r="AAG720911" s="106"/>
      <c r="AAH720911" s="106"/>
      <c r="AAI720911" s="106"/>
      <c r="AAJ720911" s="106"/>
      <c r="AAK720911" s="106"/>
      <c r="AAL720911" s="106"/>
      <c r="AAM720911" s="106"/>
      <c r="AAN720911" s="106"/>
      <c r="AJM720911" s="106"/>
      <c r="AJN720911" s="106"/>
      <c r="AJO720911" s="106"/>
      <c r="AJP720911" s="106"/>
      <c r="AJQ720911" s="106"/>
      <c r="AJR720911" s="106"/>
      <c r="AJS720911" s="106"/>
      <c r="AJT720911" s="106"/>
      <c r="AJU720911" s="106"/>
      <c r="AJV720911" s="106"/>
      <c r="AJW720911" s="106"/>
      <c r="AJX720911" s="106"/>
      <c r="AJY720911" s="106"/>
      <c r="AJZ720911" s="106"/>
      <c r="AKA720911" s="106"/>
      <c r="AKB720911" s="106"/>
      <c r="AKC720911" s="106"/>
      <c r="AKD720911" s="106"/>
      <c r="AKE720911" s="106"/>
      <c r="AKF720911" s="106"/>
      <c r="AKG720911" s="106"/>
      <c r="AKH720911" s="106"/>
      <c r="AKI720911" s="106"/>
      <c r="AKJ720911" s="106"/>
      <c r="ATI720911" s="106"/>
      <c r="ATJ720911" s="106"/>
      <c r="ATK720911" s="106"/>
      <c r="ATL720911" s="106"/>
      <c r="ATM720911" s="106"/>
      <c r="ATN720911" s="106"/>
      <c r="ATO720911" s="106"/>
      <c r="ATP720911" s="106"/>
      <c r="ATQ720911" s="106"/>
      <c r="ATR720911" s="106"/>
      <c r="ATS720911" s="106"/>
      <c r="ATT720911" s="106"/>
      <c r="ATU720911" s="106"/>
      <c r="ATV720911" s="106"/>
      <c r="ATW720911" s="106"/>
      <c r="ATX720911" s="106"/>
      <c r="ATY720911" s="106"/>
      <c r="ATZ720911" s="106"/>
      <c r="AUA720911" s="106"/>
      <c r="AUB720911" s="106"/>
      <c r="AUC720911" s="106"/>
      <c r="AUD720911" s="106"/>
      <c r="AUE720911" s="106"/>
      <c r="AUF720911" s="106"/>
      <c r="BDE720911" s="106"/>
      <c r="BDF720911" s="106"/>
      <c r="BDG720911" s="106"/>
      <c r="BDH720911" s="106"/>
      <c r="BDI720911" s="106"/>
      <c r="BDJ720911" s="106"/>
      <c r="BDK720911" s="106"/>
      <c r="BDL720911" s="106"/>
      <c r="BDM720911" s="106"/>
      <c r="BDN720911" s="106"/>
      <c r="BDO720911" s="106"/>
      <c r="BDP720911" s="106"/>
      <c r="BDQ720911" s="106"/>
      <c r="BDR720911" s="106"/>
      <c r="BDS720911" s="106"/>
      <c r="BDT720911" s="106"/>
      <c r="BDU720911" s="106"/>
      <c r="BDV720911" s="106"/>
      <c r="BDW720911" s="106"/>
      <c r="BDX720911" s="106"/>
      <c r="BDY720911" s="106"/>
      <c r="BDZ720911" s="106"/>
      <c r="BEA720911" s="106"/>
      <c r="BEB720911" s="106"/>
      <c r="BNA720911" s="106"/>
      <c r="BNB720911" s="106"/>
      <c r="BNC720911" s="106"/>
      <c r="BND720911" s="106"/>
      <c r="BNE720911" s="106"/>
      <c r="BNF720911" s="106"/>
      <c r="BNG720911" s="106"/>
      <c r="BNH720911" s="106"/>
      <c r="BNI720911" s="106"/>
      <c r="BNJ720911" s="106"/>
      <c r="BNK720911" s="106"/>
      <c r="BNL720911" s="106"/>
      <c r="BNM720911" s="106"/>
      <c r="BNN720911" s="106"/>
      <c r="BNO720911" s="106"/>
      <c r="BNP720911" s="106"/>
      <c r="BNQ720911" s="106"/>
      <c r="BNR720911" s="106"/>
      <c r="BNS720911" s="106"/>
      <c r="BNT720911" s="106"/>
      <c r="BNU720911" s="106"/>
      <c r="BNV720911" s="106"/>
      <c r="BNW720911" s="106"/>
      <c r="BNX720911" s="106"/>
      <c r="BWW720911" s="106"/>
      <c r="BWX720911" s="106"/>
      <c r="BWY720911" s="106"/>
      <c r="BWZ720911" s="106"/>
      <c r="BXA720911" s="106"/>
      <c r="BXB720911" s="106"/>
      <c r="BXC720911" s="106"/>
      <c r="BXD720911" s="106"/>
      <c r="BXE720911" s="106"/>
      <c r="BXF720911" s="106"/>
      <c r="BXG720911" s="106"/>
      <c r="BXH720911" s="106"/>
      <c r="BXI720911" s="106"/>
      <c r="BXJ720911" s="106"/>
      <c r="BXK720911" s="106"/>
      <c r="BXL720911" s="106"/>
      <c r="BXM720911" s="106"/>
      <c r="BXN720911" s="106"/>
      <c r="BXO720911" s="106"/>
      <c r="BXP720911" s="106"/>
      <c r="BXQ720911" s="106"/>
      <c r="BXR720911" s="106"/>
      <c r="BXS720911" s="106"/>
      <c r="BXT720911" s="106"/>
      <c r="CGS720911" s="106"/>
      <c r="CGT720911" s="106"/>
      <c r="CGU720911" s="106"/>
      <c r="CGV720911" s="106"/>
      <c r="CGW720911" s="106"/>
      <c r="CGX720911" s="106"/>
      <c r="CGY720911" s="106"/>
      <c r="CGZ720911" s="106"/>
      <c r="CHA720911" s="106"/>
      <c r="CHB720911" s="106"/>
      <c r="CHC720911" s="106"/>
      <c r="CHD720911" s="106"/>
      <c r="CHE720911" s="106"/>
      <c r="CHF720911" s="106"/>
      <c r="CHG720911" s="106"/>
      <c r="CHH720911" s="106"/>
      <c r="CHI720911" s="106"/>
      <c r="CHJ720911" s="106"/>
      <c r="CHK720911" s="106"/>
      <c r="CHL720911" s="106"/>
      <c r="CHM720911" s="106"/>
      <c r="CHN720911" s="106"/>
      <c r="CHO720911" s="106"/>
      <c r="CHP720911" s="106"/>
      <c r="CQO720911" s="106"/>
      <c r="CQP720911" s="106"/>
      <c r="CQQ720911" s="106"/>
      <c r="CQR720911" s="106"/>
      <c r="CQS720911" s="106"/>
      <c r="CQT720911" s="106"/>
      <c r="CQU720911" s="106"/>
      <c r="CQV720911" s="106"/>
      <c r="CQW720911" s="106"/>
      <c r="CQX720911" s="106"/>
      <c r="CQY720911" s="106"/>
      <c r="CQZ720911" s="106"/>
      <c r="CRA720911" s="106"/>
      <c r="CRB720911" s="106"/>
      <c r="CRC720911" s="106"/>
      <c r="CRD720911" s="106"/>
      <c r="CRE720911" s="106"/>
      <c r="CRF720911" s="106"/>
      <c r="CRG720911" s="106"/>
      <c r="CRH720911" s="106"/>
      <c r="CRI720911" s="106"/>
      <c r="CRJ720911" s="106"/>
      <c r="CRK720911" s="106"/>
      <c r="CRL720911" s="106"/>
      <c r="DAK720911" s="106"/>
      <c r="DAL720911" s="106"/>
      <c r="DAM720911" s="106"/>
      <c r="DAN720911" s="106"/>
      <c r="DAO720911" s="106"/>
      <c r="DAP720911" s="106"/>
      <c r="DAQ720911" s="106"/>
      <c r="DAR720911" s="106"/>
      <c r="DAS720911" s="106"/>
      <c r="DAT720911" s="106"/>
      <c r="DAU720911" s="106"/>
      <c r="DAV720911" s="106"/>
      <c r="DAW720911" s="106"/>
      <c r="DAX720911" s="106"/>
      <c r="DAY720911" s="106"/>
      <c r="DAZ720911" s="106"/>
      <c r="DBA720911" s="106"/>
      <c r="DBB720911" s="106"/>
      <c r="DBC720911" s="106"/>
      <c r="DBD720911" s="106"/>
      <c r="DBE720911" s="106"/>
      <c r="DBF720911" s="106"/>
      <c r="DBG720911" s="106"/>
      <c r="DBH720911" s="106"/>
      <c r="DKG720911" s="106"/>
      <c r="DKH720911" s="106"/>
      <c r="DKI720911" s="106"/>
      <c r="DKJ720911" s="106"/>
      <c r="DKK720911" s="106"/>
      <c r="DKL720911" s="106"/>
      <c r="DKM720911" s="106"/>
      <c r="DKN720911" s="106"/>
      <c r="DKO720911" s="106"/>
      <c r="DKP720911" s="106"/>
      <c r="DKQ720911" s="106"/>
      <c r="DKR720911" s="106"/>
      <c r="DKS720911" s="106"/>
      <c r="DKT720911" s="106"/>
      <c r="DKU720911" s="106"/>
      <c r="DKV720911" s="106"/>
      <c r="DKW720911" s="106"/>
      <c r="DKX720911" s="106"/>
      <c r="DKY720911" s="106"/>
      <c r="DKZ720911" s="106"/>
      <c r="DLA720911" s="106"/>
      <c r="DLB720911" s="106"/>
      <c r="DLC720911" s="106"/>
      <c r="DLD720911" s="106"/>
      <c r="DUC720911" s="106"/>
      <c r="DUD720911" s="106"/>
      <c r="DUE720911" s="106"/>
      <c r="DUF720911" s="106"/>
      <c r="DUG720911" s="106"/>
      <c r="DUH720911" s="106"/>
      <c r="DUI720911" s="106"/>
      <c r="DUJ720911" s="106"/>
      <c r="DUK720911" s="106"/>
      <c r="DUL720911" s="106"/>
      <c r="DUM720911" s="106"/>
      <c r="DUN720911" s="106"/>
      <c r="DUO720911" s="106"/>
      <c r="DUP720911" s="106"/>
      <c r="DUQ720911" s="106"/>
      <c r="DUR720911" s="106"/>
      <c r="DUS720911" s="106"/>
      <c r="DUT720911" s="106"/>
      <c r="DUU720911" s="106"/>
      <c r="DUV720911" s="106"/>
      <c r="DUW720911" s="106"/>
      <c r="DUX720911" s="106"/>
      <c r="DUY720911" s="106"/>
      <c r="DUZ720911" s="106"/>
      <c r="EDY720911" s="106"/>
      <c r="EDZ720911" s="106"/>
      <c r="EEA720911" s="106"/>
      <c r="EEB720911" s="106"/>
      <c r="EEC720911" s="106"/>
      <c r="EED720911" s="106"/>
      <c r="EEE720911" s="106"/>
      <c r="EEF720911" s="106"/>
      <c r="EEG720911" s="106"/>
      <c r="EEH720911" s="106"/>
      <c r="EEI720911" s="106"/>
      <c r="EEJ720911" s="106"/>
      <c r="EEK720911" s="106"/>
      <c r="EEL720911" s="106"/>
      <c r="EEM720911" s="106"/>
      <c r="EEN720911" s="106"/>
      <c r="EEO720911" s="106"/>
      <c r="EEP720911" s="106"/>
      <c r="EEQ720911" s="106"/>
      <c r="EER720911" s="106"/>
      <c r="EES720911" s="106"/>
      <c r="EET720911" s="106"/>
      <c r="EEU720911" s="106"/>
      <c r="EEV720911" s="106"/>
      <c r="ENU720911" s="106"/>
      <c r="ENV720911" s="106"/>
      <c r="ENW720911" s="106"/>
      <c r="ENX720911" s="106"/>
      <c r="ENY720911" s="106"/>
      <c r="ENZ720911" s="106"/>
      <c r="EOA720911" s="106"/>
      <c r="EOB720911" s="106"/>
      <c r="EOC720911" s="106"/>
      <c r="EOD720911" s="106"/>
      <c r="EOE720911" s="106"/>
      <c r="EOF720911" s="106"/>
      <c r="EOG720911" s="106"/>
      <c r="EOH720911" s="106"/>
      <c r="EOI720911" s="106"/>
      <c r="EOJ720911" s="106"/>
      <c r="EOK720911" s="106"/>
      <c r="EOL720911" s="106"/>
      <c r="EOM720911" s="106"/>
      <c r="EON720911" s="106"/>
      <c r="EOO720911" s="106"/>
      <c r="EOP720911" s="106"/>
      <c r="EOQ720911" s="106"/>
      <c r="EOR720911" s="106"/>
      <c r="EXQ720911" s="106"/>
      <c r="EXR720911" s="106"/>
      <c r="EXS720911" s="106"/>
      <c r="EXT720911" s="106"/>
      <c r="EXU720911" s="106"/>
      <c r="EXV720911" s="106"/>
      <c r="EXW720911" s="106"/>
      <c r="EXX720911" s="106"/>
      <c r="EXY720911" s="106"/>
      <c r="EXZ720911" s="106"/>
      <c r="EYA720911" s="106"/>
      <c r="EYB720911" s="106"/>
      <c r="EYC720911" s="106"/>
      <c r="EYD720911" s="106"/>
      <c r="EYE720911" s="106"/>
      <c r="EYF720911" s="106"/>
      <c r="EYG720911" s="106"/>
      <c r="EYH720911" s="106"/>
      <c r="EYI720911" s="106"/>
      <c r="EYJ720911" s="106"/>
      <c r="EYK720911" s="106"/>
      <c r="EYL720911" s="106"/>
      <c r="EYM720911" s="106"/>
      <c r="EYN720911" s="106"/>
      <c r="FHM720911" s="106"/>
      <c r="FHN720911" s="106"/>
      <c r="FHO720911" s="106"/>
      <c r="FHP720911" s="106"/>
      <c r="FHQ720911" s="106"/>
      <c r="FHR720911" s="106"/>
      <c r="FHS720911" s="106"/>
      <c r="FHT720911" s="106"/>
      <c r="FHU720911" s="106"/>
      <c r="FHV720911" s="106"/>
      <c r="FHW720911" s="106"/>
      <c r="FHX720911" s="106"/>
      <c r="FHY720911" s="106"/>
      <c r="FHZ720911" s="106"/>
      <c r="FIA720911" s="106"/>
      <c r="FIB720911" s="106"/>
      <c r="FIC720911" s="106"/>
      <c r="FID720911" s="106"/>
      <c r="FIE720911" s="106"/>
      <c r="FIF720911" s="106"/>
      <c r="FIG720911" s="106"/>
      <c r="FIH720911" s="106"/>
      <c r="FII720911" s="106"/>
      <c r="FIJ720911" s="106"/>
      <c r="FRI720911" s="106"/>
      <c r="FRJ720911" s="106"/>
      <c r="FRK720911" s="106"/>
      <c r="FRL720911" s="106"/>
      <c r="FRM720911" s="106"/>
      <c r="FRN720911" s="106"/>
      <c r="FRO720911" s="106"/>
      <c r="FRP720911" s="106"/>
      <c r="FRQ720911" s="106"/>
      <c r="FRR720911" s="106"/>
      <c r="FRS720911" s="106"/>
      <c r="FRT720911" s="106"/>
      <c r="FRU720911" s="106"/>
      <c r="FRV720911" s="106"/>
      <c r="FRW720911" s="106"/>
      <c r="FRX720911" s="106"/>
      <c r="FRY720911" s="106"/>
      <c r="FRZ720911" s="106"/>
      <c r="FSA720911" s="106"/>
      <c r="FSB720911" s="106"/>
      <c r="FSC720911" s="106"/>
      <c r="FSD720911" s="106"/>
      <c r="FSE720911" s="106"/>
      <c r="FSF720911" s="106"/>
      <c r="GBE720911" s="106"/>
      <c r="GBF720911" s="106"/>
      <c r="GBG720911" s="106"/>
      <c r="GBH720911" s="106"/>
      <c r="GBI720911" s="106"/>
      <c r="GBJ720911" s="106"/>
      <c r="GBK720911" s="106"/>
      <c r="GBL720911" s="106"/>
      <c r="GBM720911" s="106"/>
      <c r="GBN720911" s="106"/>
      <c r="GBO720911" s="106"/>
      <c r="GBP720911" s="106"/>
      <c r="GBQ720911" s="106"/>
      <c r="GBR720911" s="106"/>
      <c r="GBS720911" s="106"/>
      <c r="GBT720911" s="106"/>
      <c r="GBU720911" s="106"/>
      <c r="GBV720911" s="106"/>
      <c r="GBW720911" s="106"/>
      <c r="GBX720911" s="106"/>
      <c r="GBY720911" s="106"/>
      <c r="GBZ720911" s="106"/>
      <c r="GCA720911" s="106"/>
      <c r="GCB720911" s="106"/>
      <c r="GLA720911" s="106"/>
      <c r="GLB720911" s="106"/>
      <c r="GLC720911" s="106"/>
      <c r="GLD720911" s="106"/>
      <c r="GLE720911" s="106"/>
      <c r="GLF720911" s="106"/>
      <c r="GLG720911" s="106"/>
      <c r="GLH720911" s="106"/>
      <c r="GLI720911" s="106"/>
      <c r="GLJ720911" s="106"/>
      <c r="GLK720911" s="106"/>
      <c r="GLL720911" s="106"/>
      <c r="GLM720911" s="106"/>
      <c r="GLN720911" s="106"/>
      <c r="GLO720911" s="106"/>
      <c r="GLP720911" s="106"/>
      <c r="GLQ720911" s="106"/>
      <c r="GLR720911" s="106"/>
      <c r="GLS720911" s="106"/>
      <c r="GLT720911" s="106"/>
      <c r="GLU720911" s="106"/>
      <c r="GLV720911" s="106"/>
      <c r="GLW720911" s="106"/>
      <c r="GLX720911" s="106"/>
      <c r="GUW720911" s="106"/>
      <c r="GUX720911" s="106"/>
      <c r="GUY720911" s="106"/>
      <c r="GUZ720911" s="106"/>
      <c r="GVA720911" s="106"/>
      <c r="GVB720911" s="106"/>
      <c r="GVC720911" s="106"/>
      <c r="GVD720911" s="106"/>
      <c r="GVE720911" s="106"/>
      <c r="GVF720911" s="106"/>
      <c r="GVG720911" s="106"/>
      <c r="GVH720911" s="106"/>
      <c r="GVI720911" s="106"/>
      <c r="GVJ720911" s="106"/>
      <c r="GVK720911" s="106"/>
      <c r="GVL720911" s="106"/>
      <c r="GVM720911" s="106"/>
      <c r="GVN720911" s="106"/>
      <c r="GVO720911" s="106"/>
      <c r="GVP720911" s="106"/>
      <c r="GVQ720911" s="106"/>
      <c r="GVR720911" s="106"/>
      <c r="GVS720911" s="106"/>
      <c r="GVT720911" s="106"/>
      <c r="HES720911" s="106"/>
      <c r="HET720911" s="106"/>
      <c r="HEU720911" s="106"/>
      <c r="HEV720911" s="106"/>
      <c r="HEW720911" s="106"/>
      <c r="HEX720911" s="106"/>
      <c r="HEY720911" s="106"/>
      <c r="HEZ720911" s="106"/>
      <c r="HFA720911" s="106"/>
      <c r="HFB720911" s="106"/>
      <c r="HFC720911" s="106"/>
      <c r="HFD720911" s="106"/>
      <c r="HFE720911" s="106"/>
      <c r="HFF720911" s="106"/>
      <c r="HFG720911" s="106"/>
      <c r="HFH720911" s="106"/>
      <c r="HFI720911" s="106"/>
      <c r="HFJ720911" s="106"/>
      <c r="HFK720911" s="106"/>
      <c r="HFL720911" s="106"/>
      <c r="HFM720911" s="106"/>
      <c r="HFN720911" s="106"/>
      <c r="HFO720911" s="106"/>
      <c r="HFP720911" s="106"/>
      <c r="HOO720911" s="106"/>
      <c r="HOP720911" s="106"/>
      <c r="HOQ720911" s="106"/>
      <c r="HOR720911" s="106"/>
      <c r="HOS720911" s="106"/>
      <c r="HOT720911" s="106"/>
      <c r="HOU720911" s="106"/>
      <c r="HOV720911" s="106"/>
      <c r="HOW720911" s="106"/>
      <c r="HOX720911" s="106"/>
      <c r="HOY720911" s="106"/>
      <c r="HOZ720911" s="106"/>
      <c r="HPA720911" s="106"/>
      <c r="HPB720911" s="106"/>
      <c r="HPC720911" s="106"/>
      <c r="HPD720911" s="106"/>
      <c r="HPE720911" s="106"/>
      <c r="HPF720911" s="106"/>
      <c r="HPG720911" s="106"/>
      <c r="HPH720911" s="106"/>
      <c r="HPI720911" s="106"/>
      <c r="HPJ720911" s="106"/>
      <c r="HPK720911" s="106"/>
      <c r="HPL720911" s="106"/>
      <c r="HYK720911" s="106"/>
      <c r="HYL720911" s="106"/>
      <c r="HYM720911" s="106"/>
      <c r="HYN720911" s="106"/>
      <c r="HYO720911" s="106"/>
      <c r="HYP720911" s="106"/>
      <c r="HYQ720911" s="106"/>
      <c r="HYR720911" s="106"/>
      <c r="HYS720911" s="106"/>
      <c r="HYT720911" s="106"/>
      <c r="HYU720911" s="106"/>
      <c r="HYV720911" s="106"/>
      <c r="HYW720911" s="106"/>
      <c r="HYX720911" s="106"/>
      <c r="HYY720911" s="106"/>
      <c r="HYZ720911" s="106"/>
      <c r="HZA720911" s="106"/>
      <c r="HZB720911" s="106"/>
      <c r="HZC720911" s="106"/>
      <c r="HZD720911" s="106"/>
      <c r="HZE720911" s="106"/>
      <c r="HZF720911" s="106"/>
      <c r="HZG720911" s="106"/>
      <c r="HZH720911" s="106"/>
      <c r="IIG720911" s="106"/>
      <c r="IIH720911" s="106"/>
      <c r="III720911" s="106"/>
      <c r="IIJ720911" s="106"/>
      <c r="IIK720911" s="106"/>
      <c r="IIL720911" s="106"/>
      <c r="IIM720911" s="106"/>
      <c r="IIN720911" s="106"/>
      <c r="IIO720911" s="106"/>
      <c r="IIP720911" s="106"/>
      <c r="IIQ720911" s="106"/>
      <c r="IIR720911" s="106"/>
      <c r="IIS720911" s="106"/>
      <c r="IIT720911" s="106"/>
      <c r="IIU720911" s="106"/>
      <c r="IIV720911" s="106"/>
      <c r="IIW720911" s="106"/>
      <c r="IIX720911" s="106"/>
      <c r="IIY720911" s="106"/>
      <c r="IIZ720911" s="106"/>
      <c r="IJA720911" s="106"/>
      <c r="IJB720911" s="106"/>
      <c r="IJC720911" s="106"/>
      <c r="IJD720911" s="106"/>
      <c r="ISC720911" s="106"/>
      <c r="ISD720911" s="106"/>
      <c r="ISE720911" s="106"/>
      <c r="ISF720911" s="106"/>
      <c r="ISG720911" s="106"/>
      <c r="ISH720911" s="106"/>
      <c r="ISI720911" s="106"/>
      <c r="ISJ720911" s="106"/>
      <c r="ISK720911" s="106"/>
      <c r="ISL720911" s="106"/>
      <c r="ISM720911" s="106"/>
      <c r="ISN720911" s="106"/>
      <c r="ISO720911" s="106"/>
      <c r="ISP720911" s="106"/>
      <c r="ISQ720911" s="106"/>
      <c r="ISR720911" s="106"/>
      <c r="ISS720911" s="106"/>
      <c r="IST720911" s="106"/>
      <c r="ISU720911" s="106"/>
      <c r="ISV720911" s="106"/>
      <c r="ISW720911" s="106"/>
      <c r="ISX720911" s="106"/>
      <c r="ISY720911" s="106"/>
      <c r="ISZ720911" s="106"/>
      <c r="JBY720911" s="106"/>
      <c r="JBZ720911" s="106"/>
      <c r="JCA720911" s="106"/>
      <c r="JCB720911" s="106"/>
      <c r="JCC720911" s="106"/>
      <c r="JCD720911" s="106"/>
      <c r="JCE720911" s="106"/>
      <c r="JCF720911" s="106"/>
      <c r="JCG720911" s="106"/>
      <c r="JCH720911" s="106"/>
      <c r="JCI720911" s="106"/>
      <c r="JCJ720911" s="106"/>
      <c r="JCK720911" s="106"/>
      <c r="JCL720911" s="106"/>
      <c r="JCM720911" s="106"/>
      <c r="JCN720911" s="106"/>
      <c r="JCO720911" s="106"/>
      <c r="JCP720911" s="106"/>
      <c r="JCQ720911" s="106"/>
      <c r="JCR720911" s="106"/>
      <c r="JCS720911" s="106"/>
      <c r="JCT720911" s="106"/>
      <c r="JCU720911" s="106"/>
      <c r="JCV720911" s="106"/>
      <c r="JLU720911" s="106"/>
      <c r="JLV720911" s="106"/>
      <c r="JLW720911" s="106"/>
      <c r="JLX720911" s="106"/>
      <c r="JLY720911" s="106"/>
      <c r="JLZ720911" s="106"/>
      <c r="JMA720911" s="106"/>
      <c r="JMB720911" s="106"/>
      <c r="JMC720911" s="106"/>
      <c r="JMD720911" s="106"/>
      <c r="JME720911" s="106"/>
      <c r="JMF720911" s="106"/>
      <c r="JMG720911" s="106"/>
      <c r="JMH720911" s="106"/>
      <c r="JMI720911" s="106"/>
      <c r="JMJ720911" s="106"/>
      <c r="JMK720911" s="106"/>
      <c r="JML720911" s="106"/>
      <c r="JMM720911" s="106"/>
      <c r="JMN720911" s="106"/>
      <c r="JMO720911" s="106"/>
      <c r="JMP720911" s="106"/>
      <c r="JMQ720911" s="106"/>
      <c r="JMR720911" s="106"/>
      <c r="JVQ720911" s="106"/>
      <c r="JVR720911" s="106"/>
      <c r="JVS720911" s="106"/>
      <c r="JVT720911" s="106"/>
      <c r="JVU720911" s="106"/>
      <c r="JVV720911" s="106"/>
      <c r="JVW720911" s="106"/>
      <c r="JVX720911" s="106"/>
      <c r="JVY720911" s="106"/>
      <c r="JVZ720911" s="106"/>
      <c r="JWA720911" s="106"/>
      <c r="JWB720911" s="106"/>
      <c r="JWC720911" s="106"/>
      <c r="JWD720911" s="106"/>
      <c r="JWE720911" s="106"/>
      <c r="JWF720911" s="106"/>
      <c r="JWG720911" s="106"/>
      <c r="JWH720911" s="106"/>
      <c r="JWI720911" s="106"/>
      <c r="JWJ720911" s="106"/>
      <c r="JWK720911" s="106"/>
      <c r="JWL720911" s="106"/>
      <c r="JWM720911" s="106"/>
      <c r="JWN720911" s="106"/>
      <c r="KFM720911" s="106"/>
      <c r="KFN720911" s="106"/>
      <c r="KFO720911" s="106"/>
      <c r="KFP720911" s="106"/>
      <c r="KFQ720911" s="106"/>
      <c r="KFR720911" s="106"/>
      <c r="KFS720911" s="106"/>
      <c r="KFT720911" s="106"/>
      <c r="KFU720911" s="106"/>
      <c r="KFV720911" s="106"/>
      <c r="KFW720911" s="106"/>
      <c r="KFX720911" s="106"/>
      <c r="KFY720911" s="106"/>
      <c r="KFZ720911" s="106"/>
      <c r="KGA720911" s="106"/>
      <c r="KGB720911" s="106"/>
      <c r="KGC720911" s="106"/>
      <c r="KGD720911" s="106"/>
      <c r="KGE720911" s="106"/>
      <c r="KGF720911" s="106"/>
      <c r="KGG720911" s="106"/>
      <c r="KGH720911" s="106"/>
      <c r="KGI720911" s="106"/>
      <c r="KGJ720911" s="106"/>
      <c r="KPI720911" s="106"/>
      <c r="KPJ720911" s="106"/>
      <c r="KPK720911" s="106"/>
      <c r="KPL720911" s="106"/>
      <c r="KPM720911" s="106"/>
      <c r="KPN720911" s="106"/>
      <c r="KPO720911" s="106"/>
      <c r="KPP720911" s="106"/>
      <c r="KPQ720911" s="106"/>
      <c r="KPR720911" s="106"/>
      <c r="KPS720911" s="106"/>
      <c r="KPT720911" s="106"/>
      <c r="KPU720911" s="106"/>
      <c r="KPV720911" s="106"/>
      <c r="KPW720911" s="106"/>
      <c r="KPX720911" s="106"/>
      <c r="KPY720911" s="106"/>
      <c r="KPZ720911" s="106"/>
      <c r="KQA720911" s="106"/>
      <c r="KQB720911" s="106"/>
      <c r="KQC720911" s="106"/>
      <c r="KQD720911" s="106"/>
      <c r="KQE720911" s="106"/>
      <c r="KQF720911" s="106"/>
      <c r="KZE720911" s="106"/>
      <c r="KZF720911" s="106"/>
      <c r="KZG720911" s="106"/>
      <c r="KZH720911" s="106"/>
      <c r="KZI720911" s="106"/>
      <c r="KZJ720911" s="106"/>
      <c r="KZK720911" s="106"/>
      <c r="KZL720911" s="106"/>
      <c r="KZM720911" s="106"/>
      <c r="KZN720911" s="106"/>
      <c r="KZO720911" s="106"/>
      <c r="KZP720911" s="106"/>
      <c r="KZQ720911" s="106"/>
      <c r="KZR720911" s="106"/>
      <c r="KZS720911" s="106"/>
      <c r="KZT720911" s="106"/>
      <c r="KZU720911" s="106"/>
      <c r="KZV720911" s="106"/>
      <c r="KZW720911" s="106"/>
      <c r="KZX720911" s="106"/>
      <c r="KZY720911" s="106"/>
      <c r="KZZ720911" s="106"/>
      <c r="LAA720911" s="106"/>
      <c r="LAB720911" s="106"/>
      <c r="LJA720911" s="106"/>
      <c r="LJB720911" s="106"/>
      <c r="LJC720911" s="106"/>
      <c r="LJD720911" s="106"/>
      <c r="LJE720911" s="106"/>
      <c r="LJF720911" s="106"/>
      <c r="LJG720911" s="106"/>
      <c r="LJH720911" s="106"/>
      <c r="LJI720911" s="106"/>
      <c r="LJJ720911" s="106"/>
      <c r="LJK720911" s="106"/>
      <c r="LJL720911" s="106"/>
      <c r="LJM720911" s="106"/>
      <c r="LJN720911" s="106"/>
      <c r="LJO720911" s="106"/>
      <c r="LJP720911" s="106"/>
      <c r="LJQ720911" s="106"/>
      <c r="LJR720911" s="106"/>
      <c r="LJS720911" s="106"/>
      <c r="LJT720911" s="106"/>
      <c r="LJU720911" s="106"/>
      <c r="LJV720911" s="106"/>
      <c r="LJW720911" s="106"/>
      <c r="LJX720911" s="106"/>
      <c r="LSW720911" s="106"/>
      <c r="LSX720911" s="106"/>
      <c r="LSY720911" s="106"/>
      <c r="LSZ720911" s="106"/>
      <c r="LTA720911" s="106"/>
      <c r="LTB720911" s="106"/>
      <c r="LTC720911" s="106"/>
      <c r="LTD720911" s="106"/>
      <c r="LTE720911" s="106"/>
      <c r="LTF720911" s="106"/>
      <c r="LTG720911" s="106"/>
      <c r="LTH720911" s="106"/>
      <c r="LTI720911" s="106"/>
      <c r="LTJ720911" s="106"/>
      <c r="LTK720911" s="106"/>
      <c r="LTL720911" s="106"/>
      <c r="LTM720911" s="106"/>
      <c r="LTN720911" s="106"/>
      <c r="LTO720911" s="106"/>
      <c r="LTP720911" s="106"/>
      <c r="LTQ720911" s="106"/>
      <c r="LTR720911" s="106"/>
      <c r="LTS720911" s="106"/>
      <c r="LTT720911" s="106"/>
      <c r="MCS720911" s="106"/>
      <c r="MCT720911" s="106"/>
      <c r="MCU720911" s="106"/>
      <c r="MCV720911" s="106"/>
      <c r="MCW720911" s="106"/>
      <c r="MCX720911" s="106"/>
      <c r="MCY720911" s="106"/>
      <c r="MCZ720911" s="106"/>
      <c r="MDA720911" s="106"/>
      <c r="MDB720911" s="106"/>
      <c r="MDC720911" s="106"/>
      <c r="MDD720911" s="106"/>
      <c r="MDE720911" s="106"/>
      <c r="MDF720911" s="106"/>
      <c r="MDG720911" s="106"/>
      <c r="MDH720911" s="106"/>
      <c r="MDI720911" s="106"/>
      <c r="MDJ720911" s="106"/>
      <c r="MDK720911" s="106"/>
      <c r="MDL720911" s="106"/>
      <c r="MDM720911" s="106"/>
      <c r="MDN720911" s="106"/>
      <c r="MDO720911" s="106"/>
      <c r="MDP720911" s="106"/>
      <c r="MMO720911" s="106"/>
      <c r="MMP720911" s="106"/>
      <c r="MMQ720911" s="106"/>
      <c r="MMR720911" s="106"/>
      <c r="MMS720911" s="106"/>
      <c r="MMT720911" s="106"/>
      <c r="MMU720911" s="106"/>
      <c r="MMV720911" s="106"/>
      <c r="MMW720911" s="106"/>
      <c r="MMX720911" s="106"/>
      <c r="MMY720911" s="106"/>
      <c r="MMZ720911" s="106"/>
      <c r="MNA720911" s="106"/>
      <c r="MNB720911" s="106"/>
      <c r="MNC720911" s="106"/>
      <c r="MND720911" s="106"/>
      <c r="MNE720911" s="106"/>
      <c r="MNF720911" s="106"/>
      <c r="MNG720911" s="106"/>
      <c r="MNH720911" s="106"/>
      <c r="MNI720911" s="106"/>
      <c r="MNJ720911" s="106"/>
      <c r="MNK720911" s="106"/>
      <c r="MNL720911" s="106"/>
      <c r="MWK720911" s="106"/>
      <c r="MWL720911" s="106"/>
      <c r="MWM720911" s="106"/>
      <c r="MWN720911" s="106"/>
      <c r="MWO720911" s="106"/>
      <c r="MWP720911" s="106"/>
      <c r="MWQ720911" s="106"/>
      <c r="MWR720911" s="106"/>
      <c r="MWS720911" s="106"/>
      <c r="MWT720911" s="106"/>
      <c r="MWU720911" s="106"/>
      <c r="MWV720911" s="106"/>
      <c r="MWW720911" s="106"/>
      <c r="MWX720911" s="106"/>
      <c r="MWY720911" s="106"/>
      <c r="MWZ720911" s="106"/>
      <c r="MXA720911" s="106"/>
      <c r="MXB720911" s="106"/>
      <c r="MXC720911" s="106"/>
      <c r="MXD720911" s="106"/>
      <c r="MXE720911" s="106"/>
      <c r="MXF720911" s="106"/>
      <c r="MXG720911" s="106"/>
      <c r="MXH720911" s="106"/>
      <c r="NGG720911" s="106"/>
      <c r="NGH720911" s="106"/>
      <c r="NGI720911" s="106"/>
      <c r="NGJ720911" s="106"/>
      <c r="NGK720911" s="106"/>
      <c r="NGL720911" s="106"/>
      <c r="NGM720911" s="106"/>
      <c r="NGN720911" s="106"/>
      <c r="NGO720911" s="106"/>
      <c r="NGP720911" s="106"/>
      <c r="NGQ720911" s="106"/>
      <c r="NGR720911" s="106"/>
      <c r="NGS720911" s="106"/>
      <c r="NGT720911" s="106"/>
      <c r="NGU720911" s="106"/>
      <c r="NGV720911" s="106"/>
      <c r="NGW720911" s="106"/>
      <c r="NGX720911" s="106"/>
      <c r="NGY720911" s="106"/>
      <c r="NGZ720911" s="106"/>
      <c r="NHA720911" s="106"/>
      <c r="NHB720911" s="106"/>
      <c r="NHC720911" s="106"/>
      <c r="NHD720911" s="106"/>
      <c r="NQC720911" s="106"/>
      <c r="NQD720911" s="106"/>
      <c r="NQE720911" s="106"/>
      <c r="NQF720911" s="106"/>
      <c r="NQG720911" s="106"/>
      <c r="NQH720911" s="106"/>
      <c r="NQI720911" s="106"/>
      <c r="NQJ720911" s="106"/>
      <c r="NQK720911" s="106"/>
      <c r="NQL720911" s="106"/>
      <c r="NQM720911" s="106"/>
      <c r="NQN720911" s="106"/>
      <c r="NQO720911" s="106"/>
      <c r="NQP720911" s="106"/>
      <c r="NQQ720911" s="106"/>
      <c r="NQR720911" s="106"/>
      <c r="NQS720911" s="106"/>
      <c r="NQT720911" s="106"/>
      <c r="NQU720911" s="106"/>
      <c r="NQV720911" s="106"/>
      <c r="NQW720911" s="106"/>
      <c r="NQX720911" s="106"/>
      <c r="NQY720911" s="106"/>
      <c r="NQZ720911" s="106"/>
      <c r="NZY720911" s="106"/>
      <c r="NZZ720911" s="106"/>
      <c r="OAA720911" s="106"/>
      <c r="OAB720911" s="106"/>
      <c r="OAC720911" s="106"/>
      <c r="OAD720911" s="106"/>
      <c r="OAE720911" s="106"/>
      <c r="OAF720911" s="106"/>
      <c r="OAG720911" s="106"/>
      <c r="OAH720911" s="106"/>
      <c r="OAI720911" s="106"/>
      <c r="OAJ720911" s="106"/>
      <c r="OAK720911" s="106"/>
      <c r="OAL720911" s="106"/>
      <c r="OAM720911" s="106"/>
      <c r="OAN720911" s="106"/>
      <c r="OAO720911" s="106"/>
      <c r="OAP720911" s="106"/>
      <c r="OAQ720911" s="106"/>
      <c r="OAR720911" s="106"/>
      <c r="OAS720911" s="106"/>
      <c r="OAT720911" s="106"/>
      <c r="OAU720911" s="106"/>
      <c r="OAV720911" s="106"/>
      <c r="OJU720911" s="106"/>
      <c r="OJV720911" s="106"/>
      <c r="OJW720911" s="106"/>
      <c r="OJX720911" s="106"/>
      <c r="OJY720911" s="106"/>
      <c r="OJZ720911" s="106"/>
      <c r="OKA720911" s="106"/>
      <c r="OKB720911" s="106"/>
      <c r="OKC720911" s="106"/>
      <c r="OKD720911" s="106"/>
      <c r="OKE720911" s="106"/>
      <c r="OKF720911" s="106"/>
      <c r="OKG720911" s="106"/>
      <c r="OKH720911" s="106"/>
      <c r="OKI720911" s="106"/>
      <c r="OKJ720911" s="106"/>
      <c r="OKK720911" s="106"/>
      <c r="OKL720911" s="106"/>
      <c r="OKM720911" s="106"/>
      <c r="OKN720911" s="106"/>
      <c r="OKO720911" s="106"/>
      <c r="OKP720911" s="106"/>
      <c r="OKQ720911" s="106"/>
      <c r="OKR720911" s="106"/>
      <c r="OTQ720911" s="106"/>
      <c r="OTR720911" s="106"/>
      <c r="OTS720911" s="106"/>
      <c r="OTT720911" s="106"/>
      <c r="OTU720911" s="106"/>
      <c r="OTV720911" s="106"/>
      <c r="OTW720911" s="106"/>
      <c r="OTX720911" s="106"/>
      <c r="OTY720911" s="106"/>
      <c r="OTZ720911" s="106"/>
      <c r="OUA720911" s="106"/>
      <c r="OUB720911" s="106"/>
      <c r="OUC720911" s="106"/>
      <c r="OUD720911" s="106"/>
      <c r="OUE720911" s="106"/>
      <c r="OUF720911" s="106"/>
      <c r="OUG720911" s="106"/>
      <c r="OUH720911" s="106"/>
      <c r="OUI720911" s="106"/>
      <c r="OUJ720911" s="106"/>
      <c r="OUK720911" s="106"/>
      <c r="OUL720911" s="106"/>
      <c r="OUM720911" s="106"/>
      <c r="OUN720911" s="106"/>
      <c r="PDM720911" s="106"/>
      <c r="PDN720911" s="106"/>
      <c r="PDO720911" s="106"/>
      <c r="PDP720911" s="106"/>
      <c r="PDQ720911" s="106"/>
      <c r="PDR720911" s="106"/>
      <c r="PDS720911" s="106"/>
      <c r="PDT720911" s="106"/>
      <c r="PDU720911" s="106"/>
      <c r="PDV720911" s="106"/>
      <c r="PDW720911" s="106"/>
      <c r="PDX720911" s="106"/>
      <c r="PDY720911" s="106"/>
      <c r="PDZ720911" s="106"/>
      <c r="PEA720911" s="106"/>
      <c r="PEB720911" s="106"/>
      <c r="PEC720911" s="106"/>
      <c r="PED720911" s="106"/>
      <c r="PEE720911" s="106"/>
      <c r="PEF720911" s="106"/>
      <c r="PEG720911" s="106"/>
      <c r="PEH720911" s="106"/>
      <c r="PEI720911" s="106"/>
      <c r="PEJ720911" s="106"/>
      <c r="PNI720911" s="106"/>
      <c r="PNJ720911" s="106"/>
      <c r="PNK720911" s="106"/>
      <c r="PNL720911" s="106"/>
      <c r="PNM720911" s="106"/>
      <c r="PNN720911" s="106"/>
      <c r="PNO720911" s="106"/>
      <c r="PNP720911" s="106"/>
      <c r="PNQ720911" s="106"/>
      <c r="PNR720911" s="106"/>
      <c r="PNS720911" s="106"/>
      <c r="PNT720911" s="106"/>
      <c r="PNU720911" s="106"/>
      <c r="PNV720911" s="106"/>
      <c r="PNW720911" s="106"/>
      <c r="PNX720911" s="106"/>
      <c r="PNY720911" s="106"/>
      <c r="PNZ720911" s="106"/>
      <c r="POA720911" s="106"/>
      <c r="POB720911" s="106"/>
      <c r="POC720911" s="106"/>
      <c r="POD720911" s="106"/>
      <c r="POE720911" s="106"/>
      <c r="POF720911" s="106"/>
      <c r="PXE720911" s="106"/>
      <c r="PXF720911" s="106"/>
      <c r="PXG720911" s="106"/>
      <c r="PXH720911" s="106"/>
      <c r="PXI720911" s="106"/>
      <c r="PXJ720911" s="106"/>
      <c r="PXK720911" s="106"/>
      <c r="PXL720911" s="106"/>
      <c r="PXM720911" s="106"/>
      <c r="PXN720911" s="106"/>
      <c r="PXO720911" s="106"/>
      <c r="PXP720911" s="106"/>
      <c r="PXQ720911" s="106"/>
      <c r="PXR720911" s="106"/>
      <c r="PXS720911" s="106"/>
      <c r="PXT720911" s="106"/>
      <c r="PXU720911" s="106"/>
      <c r="PXV720911" s="106"/>
      <c r="PXW720911" s="106"/>
      <c r="PXX720911" s="106"/>
      <c r="PXY720911" s="106"/>
      <c r="PXZ720911" s="106"/>
      <c r="PYA720911" s="106"/>
      <c r="PYB720911" s="106"/>
      <c r="QHA720911" s="106"/>
      <c r="QHB720911" s="106"/>
      <c r="QHC720911" s="106"/>
      <c r="QHD720911" s="106"/>
      <c r="QHE720911" s="106"/>
      <c r="QHF720911" s="106"/>
      <c r="QHG720911" s="106"/>
      <c r="QHH720911" s="106"/>
      <c r="QHI720911" s="106"/>
      <c r="QHJ720911" s="106"/>
      <c r="QHK720911" s="106"/>
      <c r="QHL720911" s="106"/>
      <c r="QHM720911" s="106"/>
      <c r="QHN720911" s="106"/>
      <c r="QHO720911" s="106"/>
      <c r="QHP720911" s="106"/>
      <c r="QHQ720911" s="106"/>
      <c r="QHR720911" s="106"/>
      <c r="QHS720911" s="106"/>
      <c r="QHT720911" s="106"/>
      <c r="QHU720911" s="106"/>
      <c r="QHV720911" s="106"/>
      <c r="QHW720911" s="106"/>
      <c r="QHX720911" s="106"/>
      <c r="QQW720911" s="106"/>
      <c r="QQX720911" s="106"/>
      <c r="QQY720911" s="106"/>
      <c r="QQZ720911" s="106"/>
      <c r="QRA720911" s="106"/>
      <c r="QRB720911" s="106"/>
      <c r="QRC720911" s="106"/>
      <c r="QRD720911" s="106"/>
      <c r="QRE720911" s="106"/>
      <c r="QRF720911" s="106"/>
      <c r="QRG720911" s="106"/>
      <c r="QRH720911" s="106"/>
      <c r="QRI720911" s="106"/>
      <c r="QRJ720911" s="106"/>
      <c r="QRK720911" s="106"/>
      <c r="QRL720911" s="106"/>
      <c r="QRM720911" s="106"/>
      <c r="QRN720911" s="106"/>
      <c r="QRO720911" s="106"/>
      <c r="QRP720911" s="106"/>
      <c r="QRQ720911" s="106"/>
      <c r="QRR720911" s="106"/>
      <c r="QRS720911" s="106"/>
      <c r="QRT720911" s="106"/>
      <c r="RAS720911" s="106"/>
      <c r="RAT720911" s="106"/>
      <c r="RAU720911" s="106"/>
      <c r="RAV720911" s="106"/>
      <c r="RAW720911" s="106"/>
      <c r="RAX720911" s="106"/>
      <c r="RAY720911" s="106"/>
      <c r="RAZ720911" s="106"/>
      <c r="RBA720911" s="106"/>
      <c r="RBB720911" s="106"/>
      <c r="RBC720911" s="106"/>
      <c r="RBD720911" s="106"/>
      <c r="RBE720911" s="106"/>
      <c r="RBF720911" s="106"/>
      <c r="RBG720911" s="106"/>
      <c r="RBH720911" s="106"/>
      <c r="RBI720911" s="106"/>
      <c r="RBJ720911" s="106"/>
      <c r="RBK720911" s="106"/>
      <c r="RBL720911" s="106"/>
      <c r="RBM720911" s="106"/>
      <c r="RBN720911" s="106"/>
      <c r="RBO720911" s="106"/>
      <c r="RBP720911" s="106"/>
      <c r="RKO720911" s="106"/>
      <c r="RKP720911" s="106"/>
      <c r="RKQ720911" s="106"/>
      <c r="RKR720911" s="106"/>
      <c r="RKS720911" s="106"/>
      <c r="RKT720911" s="106"/>
      <c r="RKU720911" s="106"/>
      <c r="RKV720911" s="106"/>
      <c r="RKW720911" s="106"/>
      <c r="RKX720911" s="106"/>
      <c r="RKY720911" s="106"/>
      <c r="RKZ720911" s="106"/>
      <c r="RLA720911" s="106"/>
      <c r="RLB720911" s="106"/>
      <c r="RLC720911" s="106"/>
      <c r="RLD720911" s="106"/>
      <c r="RLE720911" s="106"/>
      <c r="RLF720911" s="106"/>
      <c r="RLG720911" s="106"/>
      <c r="RLH720911" s="106"/>
      <c r="RLI720911" s="106"/>
      <c r="RLJ720911" s="106"/>
      <c r="RLK720911" s="106"/>
      <c r="RLL720911" s="106"/>
      <c r="RUK720911" s="106"/>
      <c r="RUL720911" s="106"/>
      <c r="RUM720911" s="106"/>
      <c r="RUN720911" s="106"/>
      <c r="RUO720911" s="106"/>
      <c r="RUP720911" s="106"/>
      <c r="RUQ720911" s="106"/>
      <c r="RUR720911" s="106"/>
      <c r="RUS720911" s="106"/>
      <c r="RUT720911" s="106"/>
      <c r="RUU720911" s="106"/>
      <c r="RUV720911" s="106"/>
      <c r="RUW720911" s="106"/>
      <c r="RUX720911" s="106"/>
      <c r="RUY720911" s="106"/>
      <c r="RUZ720911" s="106"/>
      <c r="RVA720911" s="106"/>
      <c r="RVB720911" s="106"/>
      <c r="RVC720911" s="106"/>
      <c r="RVD720911" s="106"/>
      <c r="RVE720911" s="106"/>
      <c r="RVF720911" s="106"/>
      <c r="RVG720911" s="106"/>
      <c r="RVH720911" s="106"/>
      <c r="SEG720911" s="106"/>
      <c r="SEH720911" s="106"/>
      <c r="SEI720911" s="106"/>
      <c r="SEJ720911" s="106"/>
      <c r="SEK720911" s="106"/>
      <c r="SEL720911" s="106"/>
      <c r="SEM720911" s="106"/>
      <c r="SEN720911" s="106"/>
      <c r="SEO720911" s="106"/>
      <c r="SEP720911" s="106"/>
      <c r="SEQ720911" s="106"/>
      <c r="SER720911" s="106"/>
      <c r="SES720911" s="106"/>
      <c r="SET720911" s="106"/>
      <c r="SEU720911" s="106"/>
      <c r="SEV720911" s="106"/>
      <c r="SEW720911" s="106"/>
      <c r="SEX720911" s="106"/>
      <c r="SEY720911" s="106"/>
      <c r="SEZ720911" s="106"/>
      <c r="SFA720911" s="106"/>
      <c r="SFB720911" s="106"/>
      <c r="SFC720911" s="106"/>
      <c r="SFD720911" s="106"/>
      <c r="SOC720911" s="106"/>
      <c r="SOD720911" s="106"/>
      <c r="SOE720911" s="106"/>
      <c r="SOF720911" s="106"/>
      <c r="SOG720911" s="106"/>
      <c r="SOH720911" s="106"/>
      <c r="SOI720911" s="106"/>
      <c r="SOJ720911" s="106"/>
      <c r="SOK720911" s="106"/>
      <c r="SOL720911" s="106"/>
      <c r="SOM720911" s="106"/>
      <c r="SON720911" s="106"/>
      <c r="SOO720911" s="106"/>
      <c r="SOP720911" s="106"/>
      <c r="SOQ720911" s="106"/>
      <c r="SOR720911" s="106"/>
      <c r="SOS720911" s="106"/>
      <c r="SOT720911" s="106"/>
      <c r="SOU720911" s="106"/>
      <c r="SOV720911" s="106"/>
      <c r="SOW720911" s="106"/>
      <c r="SOX720911" s="106"/>
      <c r="SOY720911" s="106"/>
      <c r="SOZ720911" s="106"/>
      <c r="SXY720911" s="106"/>
      <c r="SXZ720911" s="106"/>
      <c r="SYA720911" s="106"/>
      <c r="SYB720911" s="106"/>
      <c r="SYC720911" s="106"/>
      <c r="SYD720911" s="106"/>
      <c r="SYE720911" s="106"/>
      <c r="SYF720911" s="106"/>
      <c r="SYG720911" s="106"/>
      <c r="SYH720911" s="106"/>
      <c r="SYI720911" s="106"/>
      <c r="SYJ720911" s="106"/>
      <c r="SYK720911" s="106"/>
      <c r="SYL720911" s="106"/>
      <c r="SYM720911" s="106"/>
      <c r="SYN720911" s="106"/>
      <c r="SYO720911" s="106"/>
      <c r="SYP720911" s="106"/>
      <c r="SYQ720911" s="106"/>
      <c r="SYR720911" s="106"/>
      <c r="SYS720911" s="106"/>
      <c r="SYT720911" s="106"/>
      <c r="SYU720911" s="106"/>
      <c r="SYV720911" s="106"/>
      <c r="THU720911" s="106"/>
      <c r="THV720911" s="106"/>
      <c r="THW720911" s="106"/>
      <c r="THX720911" s="106"/>
      <c r="THY720911" s="106"/>
      <c r="THZ720911" s="106"/>
      <c r="TIA720911" s="106"/>
      <c r="TIB720911" s="106"/>
      <c r="TIC720911" s="106"/>
      <c r="TID720911" s="106"/>
      <c r="TIE720911" s="106"/>
      <c r="TIF720911" s="106"/>
      <c r="TIG720911" s="106"/>
      <c r="TIH720911" s="106"/>
      <c r="TII720911" s="106"/>
      <c r="TIJ720911" s="106"/>
      <c r="TIK720911" s="106"/>
      <c r="TIL720911" s="106"/>
      <c r="TIM720911" s="106"/>
      <c r="TIN720911" s="106"/>
      <c r="TIO720911" s="106"/>
      <c r="TIP720911" s="106"/>
      <c r="TIQ720911" s="106"/>
      <c r="TIR720911" s="106"/>
      <c r="TRQ720911" s="106"/>
      <c r="TRR720911" s="106"/>
      <c r="TRS720911" s="106"/>
      <c r="TRT720911" s="106"/>
      <c r="TRU720911" s="106"/>
      <c r="TRV720911" s="106"/>
      <c r="TRW720911" s="106"/>
      <c r="TRX720911" s="106"/>
      <c r="TRY720911" s="106"/>
      <c r="TRZ720911" s="106"/>
      <c r="TSA720911" s="106"/>
      <c r="TSB720911" s="106"/>
      <c r="TSC720911" s="106"/>
      <c r="TSD720911" s="106"/>
      <c r="TSE720911" s="106"/>
      <c r="TSF720911" s="106"/>
      <c r="TSG720911" s="106"/>
      <c r="TSH720911" s="106"/>
      <c r="TSI720911" s="106"/>
      <c r="TSJ720911" s="106"/>
      <c r="TSK720911" s="106"/>
      <c r="TSL720911" s="106"/>
      <c r="TSM720911" s="106"/>
      <c r="TSN720911" s="106"/>
      <c r="UBM720911" s="106"/>
      <c r="UBN720911" s="106"/>
      <c r="UBO720911" s="106"/>
      <c r="UBP720911" s="106"/>
      <c r="UBQ720911" s="106"/>
      <c r="UBR720911" s="106"/>
      <c r="UBS720911" s="106"/>
      <c r="UBT720911" s="106"/>
      <c r="UBU720911" s="106"/>
      <c r="UBV720911" s="106"/>
      <c r="UBW720911" s="106"/>
      <c r="UBX720911" s="106"/>
      <c r="UBY720911" s="106"/>
      <c r="UBZ720911" s="106"/>
      <c r="UCA720911" s="106"/>
      <c r="UCB720911" s="106"/>
      <c r="UCC720911" s="106"/>
      <c r="UCD720911" s="106"/>
      <c r="UCE720911" s="106"/>
      <c r="UCF720911" s="106"/>
      <c r="UCG720911" s="106"/>
      <c r="UCH720911" s="106"/>
      <c r="UCI720911" s="106"/>
      <c r="UCJ720911" s="106"/>
      <c r="ULI720911" s="106"/>
      <c r="ULJ720911" s="106"/>
      <c r="ULK720911" s="106"/>
      <c r="ULL720911" s="106"/>
      <c r="ULM720911" s="106"/>
      <c r="ULN720911" s="106"/>
      <c r="ULO720911" s="106"/>
      <c r="ULP720911" s="106"/>
      <c r="ULQ720911" s="106"/>
      <c r="ULR720911" s="106"/>
      <c r="ULS720911" s="106"/>
      <c r="ULT720911" s="106"/>
      <c r="ULU720911" s="106"/>
      <c r="ULV720911" s="106"/>
      <c r="ULW720911" s="106"/>
      <c r="ULX720911" s="106"/>
      <c r="ULY720911" s="106"/>
      <c r="ULZ720911" s="106"/>
      <c r="UMA720911" s="106"/>
      <c r="UMB720911" s="106"/>
      <c r="UMC720911" s="106"/>
      <c r="UMD720911" s="106"/>
      <c r="UME720911" s="106"/>
      <c r="UMF720911" s="106"/>
      <c r="UVE720911" s="106"/>
      <c r="UVF720911" s="106"/>
      <c r="UVG720911" s="106"/>
      <c r="UVH720911" s="106"/>
      <c r="UVI720911" s="106"/>
      <c r="UVJ720911" s="106"/>
      <c r="UVK720911" s="106"/>
      <c r="UVL720911" s="106"/>
      <c r="UVM720911" s="106"/>
      <c r="UVN720911" s="106"/>
      <c r="UVO720911" s="106"/>
      <c r="UVP720911" s="106"/>
      <c r="UVQ720911" s="106"/>
      <c r="UVR720911" s="106"/>
      <c r="UVS720911" s="106"/>
      <c r="UVT720911" s="106"/>
      <c r="UVU720911" s="106"/>
      <c r="UVV720911" s="106"/>
      <c r="UVW720911" s="106"/>
      <c r="UVX720911" s="106"/>
      <c r="UVY720911" s="106"/>
      <c r="UVZ720911" s="106"/>
      <c r="UWA720911" s="106"/>
      <c r="UWB720911" s="106"/>
      <c r="VFA720911" s="106"/>
      <c r="VFB720911" s="106"/>
      <c r="VFC720911" s="106"/>
      <c r="VFD720911" s="106"/>
      <c r="VFE720911" s="106"/>
      <c r="VFF720911" s="106"/>
      <c r="VFG720911" s="106"/>
      <c r="VFH720911" s="106"/>
      <c r="VFI720911" s="106"/>
      <c r="VFJ720911" s="106"/>
      <c r="VFK720911" s="106"/>
      <c r="VFL720911" s="106"/>
      <c r="VFM720911" s="106"/>
      <c r="VFN720911" s="106"/>
      <c r="VFO720911" s="106"/>
      <c r="VFP720911" s="106"/>
      <c r="VFQ720911" s="106"/>
      <c r="VFR720911" s="106"/>
      <c r="VFS720911" s="106"/>
      <c r="VFT720911" s="106"/>
      <c r="VFU720911" s="106"/>
      <c r="VFV720911" s="106"/>
      <c r="VFW720911" s="106"/>
      <c r="VFX720911" s="106"/>
      <c r="VOW720911" s="106"/>
      <c r="VOX720911" s="106"/>
      <c r="VOY720911" s="106"/>
      <c r="VOZ720911" s="106"/>
      <c r="VPA720911" s="106"/>
      <c r="VPB720911" s="106"/>
      <c r="VPC720911" s="106"/>
      <c r="VPD720911" s="106"/>
      <c r="VPE720911" s="106"/>
      <c r="VPF720911" s="106"/>
      <c r="VPG720911" s="106"/>
      <c r="VPH720911" s="106"/>
      <c r="VPI720911" s="106"/>
      <c r="VPJ720911" s="106"/>
      <c r="VPK720911" s="106"/>
      <c r="VPL720911" s="106"/>
      <c r="VPM720911" s="106"/>
      <c r="VPN720911" s="106"/>
      <c r="VPO720911" s="106"/>
      <c r="VPP720911" s="106"/>
      <c r="VPQ720911" s="106"/>
      <c r="VPR720911" s="106"/>
      <c r="VPS720911" s="106"/>
      <c r="VPT720911" s="106"/>
      <c r="VYS720911" s="106"/>
      <c r="VYT720911" s="106"/>
      <c r="VYU720911" s="106"/>
      <c r="VYV720911" s="106"/>
      <c r="VYW720911" s="106"/>
      <c r="VYX720911" s="106"/>
      <c r="VYY720911" s="106"/>
      <c r="VYZ720911" s="106"/>
      <c r="VZA720911" s="106"/>
      <c r="VZB720911" s="106"/>
      <c r="VZC720911" s="106"/>
      <c r="VZD720911" s="106"/>
      <c r="VZE720911" s="106"/>
      <c r="VZF720911" s="106"/>
      <c r="VZG720911" s="106"/>
      <c r="VZH720911" s="106"/>
      <c r="VZI720911" s="106"/>
      <c r="VZJ720911" s="106"/>
      <c r="VZK720911" s="106"/>
      <c r="VZL720911" s="106"/>
      <c r="VZM720911" s="106"/>
      <c r="VZN720911" s="106"/>
      <c r="VZO720911" s="106"/>
      <c r="VZP720911" s="106"/>
      <c r="WIO720911" s="106"/>
      <c r="WIP720911" s="106"/>
      <c r="WIQ720911" s="106"/>
      <c r="WIR720911" s="106"/>
      <c r="WIS720911" s="106"/>
      <c r="WIT720911" s="106"/>
      <c r="WIU720911" s="106"/>
      <c r="WIV720911" s="106"/>
      <c r="WIW720911" s="106"/>
      <c r="WIX720911" s="106"/>
      <c r="WIY720911" s="106"/>
      <c r="WIZ720911" s="106"/>
      <c r="WJA720911" s="106"/>
      <c r="WJB720911" s="106"/>
      <c r="WJC720911" s="106"/>
      <c r="WJD720911" s="106"/>
      <c r="WJE720911" s="106"/>
      <c r="WJF720911" s="106"/>
      <c r="WJG720911" s="106"/>
      <c r="WJH720911" s="106"/>
      <c r="WJI720911" s="106"/>
      <c r="WJJ720911" s="106"/>
      <c r="WJK720911" s="106"/>
      <c r="WJL720911" s="106"/>
      <c r="WSK720911" s="106"/>
      <c r="WSL720911" s="106"/>
      <c r="WSM720911" s="106"/>
      <c r="WSN720911" s="106"/>
      <c r="WSO720911" s="106"/>
      <c r="WSP720911" s="106"/>
      <c r="WSQ720911" s="106"/>
      <c r="WSR720911" s="106"/>
      <c r="WSS720911" s="106"/>
      <c r="WST720911" s="106"/>
      <c r="WSU720911" s="106"/>
      <c r="WSV720911" s="106"/>
      <c r="WSW720911" s="106"/>
      <c r="WSX720911" s="106"/>
      <c r="WSY720911" s="106"/>
      <c r="WSZ720911" s="106"/>
      <c r="WTA720911" s="106"/>
      <c r="WTB720911" s="106"/>
      <c r="WTC720911" s="106"/>
      <c r="WTD720911" s="106"/>
      <c r="WTE720911" s="106"/>
      <c r="WTF720911" s="106"/>
      <c r="WTG720911" s="106"/>
      <c r="WTH720911" s="106"/>
    </row>
    <row r="720912" spans="436:1015 1204:2039 2228:3063 3252:4087 4276:5111 5300:6135 6324:7159 7348:8183 8372:9207 9396:10231 10420:11255 11444:12279 12468:13303 13492:14327 14516:15351 15540:16119" hidden="1" x14ac:dyDescent="0.15">
      <c r="PT720912" s="106"/>
      <c r="PU720912" s="106"/>
      <c r="PV720912" s="106"/>
      <c r="QY720912" s="106"/>
      <c r="QZ720912" s="106"/>
      <c r="RA720912" s="106"/>
      <c r="RB720912" s="106"/>
      <c r="RC720912" s="106"/>
      <c r="RD720912" s="106"/>
      <c r="RE720912" s="106"/>
      <c r="RH720912" s="106"/>
      <c r="RI720912" s="106"/>
      <c r="RJ720912" s="106"/>
      <c r="RM720912" s="106"/>
      <c r="RN720912" s="106"/>
      <c r="RO720912" s="106"/>
      <c r="ZP720912" s="106"/>
      <c r="ZQ720912" s="106"/>
      <c r="ZR720912" s="106"/>
      <c r="AAU720912" s="106"/>
      <c r="AAV720912" s="106"/>
      <c r="AAW720912" s="106"/>
      <c r="AAX720912" s="106"/>
      <c r="AAY720912" s="106"/>
      <c r="AAZ720912" s="106"/>
      <c r="ABA720912" s="106"/>
      <c r="ABD720912" s="106"/>
      <c r="ABE720912" s="106"/>
      <c r="ABF720912" s="106"/>
      <c r="ABI720912" s="106"/>
      <c r="ABJ720912" s="106"/>
      <c r="ABK720912" s="106"/>
      <c r="AJL720912" s="106"/>
      <c r="AJM720912" s="106"/>
      <c r="AJN720912" s="106"/>
      <c r="AKQ720912" s="106"/>
      <c r="AKR720912" s="106"/>
      <c r="AKS720912" s="106"/>
      <c r="AKT720912" s="106"/>
      <c r="AKU720912" s="106"/>
      <c r="AKV720912" s="106"/>
      <c r="AKW720912" s="106"/>
      <c r="AKZ720912" s="106"/>
      <c r="ALA720912" s="106"/>
      <c r="ALB720912" s="106"/>
      <c r="ALE720912" s="106"/>
      <c r="ALF720912" s="106"/>
      <c r="ALG720912" s="106"/>
      <c r="ATH720912" s="106"/>
      <c r="ATI720912" s="106"/>
      <c r="ATJ720912" s="106"/>
      <c r="AUM720912" s="106"/>
      <c r="AUN720912" s="106"/>
      <c r="AUO720912" s="106"/>
      <c r="AUP720912" s="106"/>
      <c r="AUQ720912" s="106"/>
      <c r="AUR720912" s="106"/>
      <c r="AUS720912" s="106"/>
      <c r="AUV720912" s="106"/>
      <c r="AUW720912" s="106"/>
      <c r="AUX720912" s="106"/>
      <c r="AVA720912" s="106"/>
      <c r="AVB720912" s="106"/>
      <c r="AVC720912" s="106"/>
      <c r="BDD720912" s="106"/>
      <c r="BDE720912" s="106"/>
      <c r="BDF720912" s="106"/>
      <c r="BEI720912" s="106"/>
      <c r="BEJ720912" s="106"/>
      <c r="BEK720912" s="106"/>
      <c r="BEL720912" s="106"/>
      <c r="BEM720912" s="106"/>
      <c r="BEN720912" s="106"/>
      <c r="BEO720912" s="106"/>
      <c r="BER720912" s="106"/>
      <c r="BES720912" s="106"/>
      <c r="BET720912" s="106"/>
      <c r="BEW720912" s="106"/>
      <c r="BEX720912" s="106"/>
      <c r="BEY720912" s="106"/>
      <c r="BMZ720912" s="106"/>
      <c r="BNA720912" s="106"/>
      <c r="BNB720912" s="106"/>
      <c r="BOE720912" s="106"/>
      <c r="BOF720912" s="106"/>
      <c r="BOG720912" s="106"/>
      <c r="BOH720912" s="106"/>
      <c r="BOI720912" s="106"/>
      <c r="BOJ720912" s="106"/>
      <c r="BOK720912" s="106"/>
      <c r="BON720912" s="106"/>
      <c r="BOO720912" s="106"/>
      <c r="BOP720912" s="106"/>
      <c r="BOS720912" s="106"/>
      <c r="BOT720912" s="106"/>
      <c r="BOU720912" s="106"/>
      <c r="BWV720912" s="106"/>
      <c r="BWW720912" s="106"/>
      <c r="BWX720912" s="106"/>
      <c r="BYA720912" s="106"/>
      <c r="BYB720912" s="106"/>
      <c r="BYC720912" s="106"/>
      <c r="BYD720912" s="106"/>
      <c r="BYE720912" s="106"/>
      <c r="BYF720912" s="106"/>
      <c r="BYG720912" s="106"/>
      <c r="BYJ720912" s="106"/>
      <c r="BYK720912" s="106"/>
      <c r="BYL720912" s="106"/>
      <c r="BYO720912" s="106"/>
      <c r="BYP720912" s="106"/>
      <c r="BYQ720912" s="106"/>
      <c r="CGR720912" s="106"/>
      <c r="CGS720912" s="106"/>
      <c r="CGT720912" s="106"/>
      <c r="CHW720912" s="106"/>
      <c r="CHX720912" s="106"/>
      <c r="CHY720912" s="106"/>
      <c r="CHZ720912" s="106"/>
      <c r="CIA720912" s="106"/>
      <c r="CIB720912" s="106"/>
      <c r="CIC720912" s="106"/>
      <c r="CIF720912" s="106"/>
      <c r="CIG720912" s="106"/>
      <c r="CIH720912" s="106"/>
      <c r="CIK720912" s="106"/>
      <c r="CIL720912" s="106"/>
      <c r="CIM720912" s="106"/>
      <c r="CQN720912" s="106"/>
      <c r="CQO720912" s="106"/>
      <c r="CQP720912" s="106"/>
      <c r="CRS720912" s="106"/>
      <c r="CRT720912" s="106"/>
      <c r="CRU720912" s="106"/>
      <c r="CRV720912" s="106"/>
      <c r="CRW720912" s="106"/>
      <c r="CRX720912" s="106"/>
      <c r="CRY720912" s="106"/>
      <c r="CSB720912" s="106"/>
      <c r="CSC720912" s="106"/>
      <c r="CSD720912" s="106"/>
      <c r="CSG720912" s="106"/>
      <c r="CSH720912" s="106"/>
      <c r="CSI720912" s="106"/>
      <c r="DAJ720912" s="106"/>
      <c r="DAK720912" s="106"/>
      <c r="DAL720912" s="106"/>
      <c r="DBO720912" s="106"/>
      <c r="DBP720912" s="106"/>
      <c r="DBQ720912" s="106"/>
      <c r="DBR720912" s="106"/>
      <c r="DBS720912" s="106"/>
      <c r="DBT720912" s="106"/>
      <c r="DBU720912" s="106"/>
      <c r="DBX720912" s="106"/>
      <c r="DBY720912" s="106"/>
      <c r="DBZ720912" s="106"/>
      <c r="DCC720912" s="106"/>
      <c r="DCD720912" s="106"/>
      <c r="DCE720912" s="106"/>
      <c r="DKF720912" s="106"/>
      <c r="DKG720912" s="106"/>
      <c r="DKH720912" s="106"/>
      <c r="DLK720912" s="106"/>
      <c r="DLL720912" s="106"/>
      <c r="DLM720912" s="106"/>
      <c r="DLN720912" s="106"/>
      <c r="DLO720912" s="106"/>
      <c r="DLP720912" s="106"/>
      <c r="DLQ720912" s="106"/>
      <c r="DLT720912" s="106"/>
      <c r="DLU720912" s="106"/>
      <c r="DLV720912" s="106"/>
      <c r="DLY720912" s="106"/>
      <c r="DLZ720912" s="106"/>
      <c r="DMA720912" s="106"/>
      <c r="DUB720912" s="106"/>
      <c r="DUC720912" s="106"/>
      <c r="DUD720912" s="106"/>
      <c r="DVG720912" s="106"/>
      <c r="DVH720912" s="106"/>
      <c r="DVI720912" s="106"/>
      <c r="DVJ720912" s="106"/>
      <c r="DVK720912" s="106"/>
      <c r="DVL720912" s="106"/>
      <c r="DVM720912" s="106"/>
      <c r="DVP720912" s="106"/>
      <c r="DVQ720912" s="106"/>
      <c r="DVR720912" s="106"/>
      <c r="DVU720912" s="106"/>
      <c r="DVV720912" s="106"/>
      <c r="DVW720912" s="106"/>
      <c r="EDX720912" s="106"/>
      <c r="EDY720912" s="106"/>
      <c r="EDZ720912" s="106"/>
      <c r="EFC720912" s="106"/>
      <c r="EFD720912" s="106"/>
      <c r="EFE720912" s="106"/>
      <c r="EFF720912" s="106"/>
      <c r="EFG720912" s="106"/>
      <c r="EFH720912" s="106"/>
      <c r="EFI720912" s="106"/>
      <c r="EFL720912" s="106"/>
      <c r="EFM720912" s="106"/>
      <c r="EFN720912" s="106"/>
      <c r="EFQ720912" s="106"/>
      <c r="EFR720912" s="106"/>
      <c r="EFS720912" s="106"/>
      <c r="ENT720912" s="106"/>
      <c r="ENU720912" s="106"/>
      <c r="ENV720912" s="106"/>
      <c r="EOY720912" s="106"/>
      <c r="EOZ720912" s="106"/>
      <c r="EPA720912" s="106"/>
      <c r="EPB720912" s="106"/>
      <c r="EPC720912" s="106"/>
      <c r="EPD720912" s="106"/>
      <c r="EPE720912" s="106"/>
      <c r="EPH720912" s="106"/>
      <c r="EPI720912" s="106"/>
      <c r="EPJ720912" s="106"/>
      <c r="EPM720912" s="106"/>
      <c r="EPN720912" s="106"/>
      <c r="EPO720912" s="106"/>
      <c r="EXP720912" s="106"/>
      <c r="EXQ720912" s="106"/>
      <c r="EXR720912" s="106"/>
      <c r="EYU720912" s="106"/>
      <c r="EYV720912" s="106"/>
      <c r="EYW720912" s="106"/>
      <c r="EYX720912" s="106"/>
      <c r="EYY720912" s="106"/>
      <c r="EYZ720912" s="106"/>
      <c r="EZA720912" s="106"/>
      <c r="EZD720912" s="106"/>
      <c r="EZE720912" s="106"/>
      <c r="EZF720912" s="106"/>
      <c r="EZI720912" s="106"/>
      <c r="EZJ720912" s="106"/>
      <c r="EZK720912" s="106"/>
      <c r="FHL720912" s="106"/>
      <c r="FHM720912" s="106"/>
      <c r="FHN720912" s="106"/>
      <c r="FIQ720912" s="106"/>
      <c r="FIR720912" s="106"/>
      <c r="FIS720912" s="106"/>
      <c r="FIT720912" s="106"/>
      <c r="FIU720912" s="106"/>
      <c r="FIV720912" s="106"/>
      <c r="FIW720912" s="106"/>
      <c r="FIZ720912" s="106"/>
      <c r="FJA720912" s="106"/>
      <c r="FJB720912" s="106"/>
      <c r="FJE720912" s="106"/>
      <c r="FJF720912" s="106"/>
      <c r="FJG720912" s="106"/>
      <c r="FRH720912" s="106"/>
      <c r="FRI720912" s="106"/>
      <c r="FRJ720912" s="106"/>
      <c r="FSM720912" s="106"/>
      <c r="FSN720912" s="106"/>
      <c r="FSO720912" s="106"/>
      <c r="FSP720912" s="106"/>
      <c r="FSQ720912" s="106"/>
      <c r="FSR720912" s="106"/>
      <c r="FSS720912" s="106"/>
      <c r="FSV720912" s="106"/>
      <c r="FSW720912" s="106"/>
      <c r="FSX720912" s="106"/>
      <c r="FTA720912" s="106"/>
      <c r="FTB720912" s="106"/>
      <c r="FTC720912" s="106"/>
      <c r="GBD720912" s="106"/>
      <c r="GBE720912" s="106"/>
      <c r="GBF720912" s="106"/>
      <c r="GCI720912" s="106"/>
      <c r="GCJ720912" s="106"/>
      <c r="GCK720912" s="106"/>
      <c r="GCL720912" s="106"/>
      <c r="GCM720912" s="106"/>
      <c r="GCN720912" s="106"/>
      <c r="GCO720912" s="106"/>
      <c r="GCR720912" s="106"/>
      <c r="GCS720912" s="106"/>
      <c r="GCT720912" s="106"/>
      <c r="GCW720912" s="106"/>
      <c r="GCX720912" s="106"/>
      <c r="GCY720912" s="106"/>
      <c r="GKZ720912" s="106"/>
      <c r="GLA720912" s="106"/>
      <c r="GLB720912" s="106"/>
      <c r="GME720912" s="106"/>
      <c r="GMF720912" s="106"/>
      <c r="GMG720912" s="106"/>
      <c r="GMH720912" s="106"/>
      <c r="GMI720912" s="106"/>
      <c r="GMJ720912" s="106"/>
      <c r="GMK720912" s="106"/>
      <c r="GMN720912" s="106"/>
      <c r="GMO720912" s="106"/>
      <c r="GMP720912" s="106"/>
      <c r="GMS720912" s="106"/>
      <c r="GMT720912" s="106"/>
      <c r="GMU720912" s="106"/>
      <c r="GUV720912" s="106"/>
      <c r="GUW720912" s="106"/>
      <c r="GUX720912" s="106"/>
      <c r="GWA720912" s="106"/>
      <c r="GWB720912" s="106"/>
      <c r="GWC720912" s="106"/>
      <c r="GWD720912" s="106"/>
      <c r="GWE720912" s="106"/>
      <c r="GWF720912" s="106"/>
      <c r="GWG720912" s="106"/>
      <c r="GWJ720912" s="106"/>
      <c r="GWK720912" s="106"/>
      <c r="GWL720912" s="106"/>
      <c r="GWO720912" s="106"/>
      <c r="GWP720912" s="106"/>
      <c r="GWQ720912" s="106"/>
      <c r="HER720912" s="106"/>
      <c r="HES720912" s="106"/>
      <c r="HET720912" s="106"/>
      <c r="HFW720912" s="106"/>
      <c r="HFX720912" s="106"/>
      <c r="HFY720912" s="106"/>
      <c r="HFZ720912" s="106"/>
      <c r="HGA720912" s="106"/>
      <c r="HGB720912" s="106"/>
      <c r="HGC720912" s="106"/>
      <c r="HGF720912" s="106"/>
      <c r="HGG720912" s="106"/>
      <c r="HGH720912" s="106"/>
      <c r="HGK720912" s="106"/>
      <c r="HGL720912" s="106"/>
      <c r="HGM720912" s="106"/>
      <c r="HON720912" s="106"/>
      <c r="HOO720912" s="106"/>
      <c r="HOP720912" s="106"/>
      <c r="HPS720912" s="106"/>
      <c r="HPT720912" s="106"/>
      <c r="HPU720912" s="106"/>
      <c r="HPV720912" s="106"/>
      <c r="HPW720912" s="106"/>
      <c r="HPX720912" s="106"/>
      <c r="HPY720912" s="106"/>
      <c r="HQB720912" s="106"/>
      <c r="HQC720912" s="106"/>
      <c r="HQD720912" s="106"/>
      <c r="HQG720912" s="106"/>
      <c r="HQH720912" s="106"/>
      <c r="HQI720912" s="106"/>
      <c r="HYJ720912" s="106"/>
      <c r="HYK720912" s="106"/>
      <c r="HYL720912" s="106"/>
      <c r="HZO720912" s="106"/>
      <c r="HZP720912" s="106"/>
      <c r="HZQ720912" s="106"/>
      <c r="HZR720912" s="106"/>
      <c r="HZS720912" s="106"/>
      <c r="HZT720912" s="106"/>
      <c r="HZU720912" s="106"/>
      <c r="HZX720912" s="106"/>
      <c r="HZY720912" s="106"/>
      <c r="HZZ720912" s="106"/>
      <c r="IAC720912" s="106"/>
      <c r="IAD720912" s="106"/>
      <c r="IAE720912" s="106"/>
      <c r="IIF720912" s="106"/>
      <c r="IIG720912" s="106"/>
      <c r="IIH720912" s="106"/>
      <c r="IJK720912" s="106"/>
      <c r="IJL720912" s="106"/>
      <c r="IJM720912" s="106"/>
      <c r="IJN720912" s="106"/>
      <c r="IJO720912" s="106"/>
      <c r="IJP720912" s="106"/>
      <c r="IJQ720912" s="106"/>
      <c r="IJT720912" s="106"/>
      <c r="IJU720912" s="106"/>
      <c r="IJV720912" s="106"/>
      <c r="IJY720912" s="106"/>
      <c r="IJZ720912" s="106"/>
      <c r="IKA720912" s="106"/>
      <c r="ISB720912" s="106"/>
      <c r="ISC720912" s="106"/>
      <c r="ISD720912" s="106"/>
      <c r="ITG720912" s="106"/>
      <c r="ITH720912" s="106"/>
      <c r="ITI720912" s="106"/>
      <c r="ITJ720912" s="106"/>
      <c r="ITK720912" s="106"/>
      <c r="ITL720912" s="106"/>
      <c r="ITM720912" s="106"/>
      <c r="ITP720912" s="106"/>
      <c r="ITQ720912" s="106"/>
      <c r="ITR720912" s="106"/>
      <c r="ITU720912" s="106"/>
      <c r="ITV720912" s="106"/>
      <c r="ITW720912" s="106"/>
      <c r="JBX720912" s="106"/>
      <c r="JBY720912" s="106"/>
      <c r="JBZ720912" s="106"/>
      <c r="JDC720912" s="106"/>
      <c r="JDD720912" s="106"/>
      <c r="JDE720912" s="106"/>
      <c r="JDF720912" s="106"/>
      <c r="JDG720912" s="106"/>
      <c r="JDH720912" s="106"/>
      <c r="JDI720912" s="106"/>
      <c r="JDL720912" s="106"/>
      <c r="JDM720912" s="106"/>
      <c r="JDN720912" s="106"/>
      <c r="JDQ720912" s="106"/>
      <c r="JDR720912" s="106"/>
      <c r="JDS720912" s="106"/>
      <c r="JLT720912" s="106"/>
      <c r="JLU720912" s="106"/>
      <c r="JLV720912" s="106"/>
      <c r="JMY720912" s="106"/>
      <c r="JMZ720912" s="106"/>
      <c r="JNA720912" s="106"/>
      <c r="JNB720912" s="106"/>
      <c r="JNC720912" s="106"/>
      <c r="JND720912" s="106"/>
      <c r="JNE720912" s="106"/>
      <c r="JNH720912" s="106"/>
      <c r="JNI720912" s="106"/>
      <c r="JNJ720912" s="106"/>
      <c r="JNM720912" s="106"/>
      <c r="JNN720912" s="106"/>
      <c r="JNO720912" s="106"/>
      <c r="JVP720912" s="106"/>
      <c r="JVQ720912" s="106"/>
      <c r="JVR720912" s="106"/>
      <c r="JWU720912" s="106"/>
      <c r="JWV720912" s="106"/>
      <c r="JWW720912" s="106"/>
      <c r="JWX720912" s="106"/>
      <c r="JWY720912" s="106"/>
      <c r="JWZ720912" s="106"/>
      <c r="JXA720912" s="106"/>
      <c r="JXD720912" s="106"/>
      <c r="JXE720912" s="106"/>
      <c r="JXF720912" s="106"/>
      <c r="JXI720912" s="106"/>
      <c r="JXJ720912" s="106"/>
      <c r="JXK720912" s="106"/>
      <c r="KFL720912" s="106"/>
      <c r="KFM720912" s="106"/>
      <c r="KFN720912" s="106"/>
      <c r="KGQ720912" s="106"/>
      <c r="KGR720912" s="106"/>
      <c r="KGS720912" s="106"/>
      <c r="KGT720912" s="106"/>
      <c r="KGU720912" s="106"/>
      <c r="KGV720912" s="106"/>
      <c r="KGW720912" s="106"/>
      <c r="KGZ720912" s="106"/>
      <c r="KHA720912" s="106"/>
      <c r="KHB720912" s="106"/>
      <c r="KHE720912" s="106"/>
      <c r="KHF720912" s="106"/>
      <c r="KHG720912" s="106"/>
      <c r="KPH720912" s="106"/>
      <c r="KPI720912" s="106"/>
      <c r="KPJ720912" s="106"/>
      <c r="KQM720912" s="106"/>
      <c r="KQN720912" s="106"/>
      <c r="KQO720912" s="106"/>
      <c r="KQP720912" s="106"/>
      <c r="KQQ720912" s="106"/>
      <c r="KQR720912" s="106"/>
      <c r="KQS720912" s="106"/>
      <c r="KQV720912" s="106"/>
      <c r="KQW720912" s="106"/>
      <c r="KQX720912" s="106"/>
      <c r="KRA720912" s="106"/>
      <c r="KRB720912" s="106"/>
      <c r="KRC720912" s="106"/>
      <c r="KZD720912" s="106"/>
      <c r="KZE720912" s="106"/>
      <c r="KZF720912" s="106"/>
      <c r="LAI720912" s="106"/>
      <c r="LAJ720912" s="106"/>
      <c r="LAK720912" s="106"/>
      <c r="LAL720912" s="106"/>
      <c r="LAM720912" s="106"/>
      <c r="LAN720912" s="106"/>
      <c r="LAO720912" s="106"/>
      <c r="LAR720912" s="106"/>
      <c r="LAS720912" s="106"/>
      <c r="LAT720912" s="106"/>
      <c r="LAW720912" s="106"/>
      <c r="LAX720912" s="106"/>
      <c r="LAY720912" s="106"/>
      <c r="LIZ720912" s="106"/>
      <c r="LJA720912" s="106"/>
      <c r="LJB720912" s="106"/>
      <c r="LKE720912" s="106"/>
      <c r="LKF720912" s="106"/>
      <c r="LKG720912" s="106"/>
      <c r="LKH720912" s="106"/>
      <c r="LKI720912" s="106"/>
      <c r="LKJ720912" s="106"/>
      <c r="LKK720912" s="106"/>
      <c r="LKN720912" s="106"/>
      <c r="LKO720912" s="106"/>
      <c r="LKP720912" s="106"/>
      <c r="LKS720912" s="106"/>
      <c r="LKT720912" s="106"/>
      <c r="LKU720912" s="106"/>
      <c r="LSV720912" s="106"/>
      <c r="LSW720912" s="106"/>
      <c r="LSX720912" s="106"/>
      <c r="LUA720912" s="106"/>
      <c r="LUB720912" s="106"/>
      <c r="LUC720912" s="106"/>
      <c r="LUD720912" s="106"/>
      <c r="LUE720912" s="106"/>
      <c r="LUF720912" s="106"/>
      <c r="LUG720912" s="106"/>
      <c r="LUJ720912" s="106"/>
      <c r="LUK720912" s="106"/>
      <c r="LUL720912" s="106"/>
      <c r="LUO720912" s="106"/>
      <c r="LUP720912" s="106"/>
      <c r="LUQ720912" s="106"/>
      <c r="MCR720912" s="106"/>
      <c r="MCS720912" s="106"/>
      <c r="MCT720912" s="106"/>
      <c r="MDW720912" s="106"/>
      <c r="MDX720912" s="106"/>
      <c r="MDY720912" s="106"/>
      <c r="MDZ720912" s="106"/>
      <c r="MEA720912" s="106"/>
      <c r="MEB720912" s="106"/>
      <c r="MEC720912" s="106"/>
      <c r="MEF720912" s="106"/>
      <c r="MEG720912" s="106"/>
      <c r="MEH720912" s="106"/>
      <c r="MEK720912" s="106"/>
      <c r="MEL720912" s="106"/>
      <c r="MEM720912" s="106"/>
      <c r="MMN720912" s="106"/>
      <c r="MMO720912" s="106"/>
      <c r="MMP720912" s="106"/>
      <c r="MNS720912" s="106"/>
      <c r="MNT720912" s="106"/>
      <c r="MNU720912" s="106"/>
      <c r="MNV720912" s="106"/>
      <c r="MNW720912" s="106"/>
      <c r="MNX720912" s="106"/>
      <c r="MNY720912" s="106"/>
      <c r="MOB720912" s="106"/>
      <c r="MOC720912" s="106"/>
      <c r="MOD720912" s="106"/>
      <c r="MOG720912" s="106"/>
      <c r="MOH720912" s="106"/>
      <c r="MOI720912" s="106"/>
      <c r="MWJ720912" s="106"/>
      <c r="MWK720912" s="106"/>
      <c r="MWL720912" s="106"/>
      <c r="MXO720912" s="106"/>
      <c r="MXP720912" s="106"/>
      <c r="MXQ720912" s="106"/>
      <c r="MXR720912" s="106"/>
      <c r="MXS720912" s="106"/>
      <c r="MXT720912" s="106"/>
      <c r="MXU720912" s="106"/>
      <c r="MXX720912" s="106"/>
      <c r="MXY720912" s="106"/>
      <c r="MXZ720912" s="106"/>
      <c r="MYC720912" s="106"/>
      <c r="MYD720912" s="106"/>
      <c r="MYE720912" s="106"/>
      <c r="NGF720912" s="106"/>
      <c r="NGG720912" s="106"/>
      <c r="NGH720912" s="106"/>
      <c r="NHK720912" s="106"/>
      <c r="NHL720912" s="106"/>
      <c r="NHM720912" s="106"/>
      <c r="NHN720912" s="106"/>
      <c r="NHO720912" s="106"/>
      <c r="NHP720912" s="106"/>
      <c r="NHQ720912" s="106"/>
      <c r="NHT720912" s="106"/>
      <c r="NHU720912" s="106"/>
      <c r="NHV720912" s="106"/>
      <c r="NHY720912" s="106"/>
      <c r="NHZ720912" s="106"/>
      <c r="NIA720912" s="106"/>
      <c r="NQB720912" s="106"/>
      <c r="NQC720912" s="106"/>
      <c r="NQD720912" s="106"/>
      <c r="NRG720912" s="106"/>
      <c r="NRH720912" s="106"/>
      <c r="NRI720912" s="106"/>
      <c r="NRJ720912" s="106"/>
      <c r="NRK720912" s="106"/>
      <c r="NRL720912" s="106"/>
      <c r="NRM720912" s="106"/>
      <c r="NRP720912" s="106"/>
      <c r="NRQ720912" s="106"/>
      <c r="NRR720912" s="106"/>
      <c r="NRU720912" s="106"/>
      <c r="NRV720912" s="106"/>
      <c r="NRW720912" s="106"/>
      <c r="NZX720912" s="106"/>
      <c r="NZY720912" s="106"/>
      <c r="NZZ720912" s="106"/>
      <c r="OBC720912" s="106"/>
      <c r="OBD720912" s="106"/>
      <c r="OBE720912" s="106"/>
      <c r="OBF720912" s="106"/>
      <c r="OBG720912" s="106"/>
      <c r="OBH720912" s="106"/>
      <c r="OBI720912" s="106"/>
      <c r="OBL720912" s="106"/>
      <c r="OBM720912" s="106"/>
      <c r="OBN720912" s="106"/>
      <c r="OBQ720912" s="106"/>
      <c r="OBR720912" s="106"/>
      <c r="OBS720912" s="106"/>
      <c r="OJT720912" s="106"/>
      <c r="OJU720912" s="106"/>
      <c r="OJV720912" s="106"/>
      <c r="OKY720912" s="106"/>
      <c r="OKZ720912" s="106"/>
      <c r="OLA720912" s="106"/>
      <c r="OLB720912" s="106"/>
      <c r="OLC720912" s="106"/>
      <c r="OLD720912" s="106"/>
      <c r="OLE720912" s="106"/>
      <c r="OLH720912" s="106"/>
      <c r="OLI720912" s="106"/>
      <c r="OLJ720912" s="106"/>
      <c r="OLM720912" s="106"/>
      <c r="OLN720912" s="106"/>
      <c r="OLO720912" s="106"/>
      <c r="OTP720912" s="106"/>
      <c r="OTQ720912" s="106"/>
      <c r="OTR720912" s="106"/>
      <c r="OUU720912" s="106"/>
      <c r="OUV720912" s="106"/>
      <c r="OUW720912" s="106"/>
      <c r="OUX720912" s="106"/>
      <c r="OUY720912" s="106"/>
      <c r="OUZ720912" s="106"/>
      <c r="OVA720912" s="106"/>
      <c r="OVD720912" s="106"/>
      <c r="OVE720912" s="106"/>
      <c r="OVF720912" s="106"/>
      <c r="OVI720912" s="106"/>
      <c r="OVJ720912" s="106"/>
      <c r="OVK720912" s="106"/>
      <c r="PDL720912" s="106"/>
      <c r="PDM720912" s="106"/>
      <c r="PDN720912" s="106"/>
      <c r="PEQ720912" s="106"/>
      <c r="PER720912" s="106"/>
      <c r="PES720912" s="106"/>
      <c r="PET720912" s="106"/>
      <c r="PEU720912" s="106"/>
      <c r="PEV720912" s="106"/>
      <c r="PEW720912" s="106"/>
      <c r="PEZ720912" s="106"/>
      <c r="PFA720912" s="106"/>
      <c r="PFB720912" s="106"/>
      <c r="PFE720912" s="106"/>
      <c r="PFF720912" s="106"/>
      <c r="PFG720912" s="106"/>
      <c r="PNH720912" s="106"/>
      <c r="PNI720912" s="106"/>
      <c r="PNJ720912" s="106"/>
      <c r="POM720912" s="106"/>
      <c r="PON720912" s="106"/>
      <c r="POO720912" s="106"/>
      <c r="POP720912" s="106"/>
      <c r="POQ720912" s="106"/>
      <c r="POR720912" s="106"/>
      <c r="POS720912" s="106"/>
      <c r="POV720912" s="106"/>
      <c r="POW720912" s="106"/>
      <c r="POX720912" s="106"/>
      <c r="PPA720912" s="106"/>
      <c r="PPB720912" s="106"/>
      <c r="PPC720912" s="106"/>
      <c r="PXD720912" s="106"/>
      <c r="PXE720912" s="106"/>
      <c r="PXF720912" s="106"/>
      <c r="PYI720912" s="106"/>
      <c r="PYJ720912" s="106"/>
      <c r="PYK720912" s="106"/>
      <c r="PYL720912" s="106"/>
      <c r="PYM720912" s="106"/>
      <c r="PYN720912" s="106"/>
      <c r="PYO720912" s="106"/>
      <c r="PYR720912" s="106"/>
      <c r="PYS720912" s="106"/>
      <c r="PYT720912" s="106"/>
      <c r="PYW720912" s="106"/>
      <c r="PYX720912" s="106"/>
      <c r="PYY720912" s="106"/>
      <c r="QGZ720912" s="106"/>
      <c r="QHA720912" s="106"/>
      <c r="QHB720912" s="106"/>
      <c r="QIE720912" s="106"/>
      <c r="QIF720912" s="106"/>
      <c r="QIG720912" s="106"/>
      <c r="QIH720912" s="106"/>
      <c r="QII720912" s="106"/>
      <c r="QIJ720912" s="106"/>
      <c r="QIK720912" s="106"/>
      <c r="QIN720912" s="106"/>
      <c r="QIO720912" s="106"/>
      <c r="QIP720912" s="106"/>
      <c r="QIS720912" s="106"/>
      <c r="QIT720912" s="106"/>
      <c r="QIU720912" s="106"/>
      <c r="QQV720912" s="106"/>
      <c r="QQW720912" s="106"/>
      <c r="QQX720912" s="106"/>
      <c r="QSA720912" s="106"/>
      <c r="QSB720912" s="106"/>
      <c r="QSC720912" s="106"/>
      <c r="QSD720912" s="106"/>
      <c r="QSE720912" s="106"/>
      <c r="QSF720912" s="106"/>
      <c r="QSG720912" s="106"/>
      <c r="QSJ720912" s="106"/>
      <c r="QSK720912" s="106"/>
      <c r="QSL720912" s="106"/>
      <c r="QSO720912" s="106"/>
      <c r="QSP720912" s="106"/>
      <c r="QSQ720912" s="106"/>
      <c r="RAR720912" s="106"/>
      <c r="RAS720912" s="106"/>
      <c r="RAT720912" s="106"/>
      <c r="RBW720912" s="106"/>
      <c r="RBX720912" s="106"/>
      <c r="RBY720912" s="106"/>
      <c r="RBZ720912" s="106"/>
      <c r="RCA720912" s="106"/>
      <c r="RCB720912" s="106"/>
      <c r="RCC720912" s="106"/>
      <c r="RCF720912" s="106"/>
      <c r="RCG720912" s="106"/>
      <c r="RCH720912" s="106"/>
      <c r="RCK720912" s="106"/>
      <c r="RCL720912" s="106"/>
      <c r="RCM720912" s="106"/>
      <c r="RKN720912" s="106"/>
      <c r="RKO720912" s="106"/>
      <c r="RKP720912" s="106"/>
      <c r="RLS720912" s="106"/>
      <c r="RLT720912" s="106"/>
      <c r="RLU720912" s="106"/>
      <c r="RLV720912" s="106"/>
      <c r="RLW720912" s="106"/>
      <c r="RLX720912" s="106"/>
      <c r="RLY720912" s="106"/>
      <c r="RMB720912" s="106"/>
      <c r="RMC720912" s="106"/>
      <c r="RMD720912" s="106"/>
      <c r="RMG720912" s="106"/>
      <c r="RMH720912" s="106"/>
      <c r="RMI720912" s="106"/>
      <c r="RUJ720912" s="106"/>
      <c r="RUK720912" s="106"/>
      <c r="RUL720912" s="106"/>
      <c r="RVO720912" s="106"/>
      <c r="RVP720912" s="106"/>
      <c r="RVQ720912" s="106"/>
      <c r="RVR720912" s="106"/>
      <c r="RVS720912" s="106"/>
      <c r="RVT720912" s="106"/>
      <c r="RVU720912" s="106"/>
      <c r="RVX720912" s="106"/>
      <c r="RVY720912" s="106"/>
      <c r="RVZ720912" s="106"/>
      <c r="RWC720912" s="106"/>
      <c r="RWD720912" s="106"/>
      <c r="RWE720912" s="106"/>
      <c r="SEF720912" s="106"/>
      <c r="SEG720912" s="106"/>
      <c r="SEH720912" s="106"/>
      <c r="SFK720912" s="106"/>
      <c r="SFL720912" s="106"/>
      <c r="SFM720912" s="106"/>
      <c r="SFN720912" s="106"/>
      <c r="SFO720912" s="106"/>
      <c r="SFP720912" s="106"/>
      <c r="SFQ720912" s="106"/>
      <c r="SFT720912" s="106"/>
      <c r="SFU720912" s="106"/>
      <c r="SFV720912" s="106"/>
      <c r="SFY720912" s="106"/>
      <c r="SFZ720912" s="106"/>
      <c r="SGA720912" s="106"/>
      <c r="SOB720912" s="106"/>
      <c r="SOC720912" s="106"/>
      <c r="SOD720912" s="106"/>
      <c r="SPG720912" s="106"/>
      <c r="SPH720912" s="106"/>
      <c r="SPI720912" s="106"/>
      <c r="SPJ720912" s="106"/>
      <c r="SPK720912" s="106"/>
      <c r="SPL720912" s="106"/>
      <c r="SPM720912" s="106"/>
      <c r="SPP720912" s="106"/>
      <c r="SPQ720912" s="106"/>
      <c r="SPR720912" s="106"/>
      <c r="SPU720912" s="106"/>
      <c r="SPV720912" s="106"/>
      <c r="SPW720912" s="106"/>
      <c r="SXX720912" s="106"/>
      <c r="SXY720912" s="106"/>
      <c r="SXZ720912" s="106"/>
      <c r="SZC720912" s="106"/>
      <c r="SZD720912" s="106"/>
      <c r="SZE720912" s="106"/>
      <c r="SZF720912" s="106"/>
      <c r="SZG720912" s="106"/>
      <c r="SZH720912" s="106"/>
      <c r="SZI720912" s="106"/>
      <c r="SZL720912" s="106"/>
      <c r="SZM720912" s="106"/>
      <c r="SZN720912" s="106"/>
      <c r="SZQ720912" s="106"/>
      <c r="SZR720912" s="106"/>
      <c r="SZS720912" s="106"/>
      <c r="THT720912" s="106"/>
      <c r="THU720912" s="106"/>
      <c r="THV720912" s="106"/>
      <c r="TIY720912" s="106"/>
      <c r="TIZ720912" s="106"/>
      <c r="TJA720912" s="106"/>
      <c r="TJB720912" s="106"/>
      <c r="TJC720912" s="106"/>
      <c r="TJD720912" s="106"/>
      <c r="TJE720912" s="106"/>
      <c r="TJH720912" s="106"/>
      <c r="TJI720912" s="106"/>
      <c r="TJJ720912" s="106"/>
      <c r="TJM720912" s="106"/>
      <c r="TJN720912" s="106"/>
      <c r="TJO720912" s="106"/>
      <c r="TRP720912" s="106"/>
      <c r="TRQ720912" s="106"/>
      <c r="TRR720912" s="106"/>
      <c r="TSU720912" s="106"/>
      <c r="TSV720912" s="106"/>
      <c r="TSW720912" s="106"/>
      <c r="TSX720912" s="106"/>
      <c r="TSY720912" s="106"/>
      <c r="TSZ720912" s="106"/>
      <c r="TTA720912" s="106"/>
      <c r="TTD720912" s="106"/>
      <c r="TTE720912" s="106"/>
      <c r="TTF720912" s="106"/>
      <c r="TTI720912" s="106"/>
      <c r="TTJ720912" s="106"/>
      <c r="TTK720912" s="106"/>
      <c r="UBL720912" s="106"/>
      <c r="UBM720912" s="106"/>
      <c r="UBN720912" s="106"/>
      <c r="UCQ720912" s="106"/>
      <c r="UCR720912" s="106"/>
      <c r="UCS720912" s="106"/>
      <c r="UCT720912" s="106"/>
      <c r="UCU720912" s="106"/>
      <c r="UCV720912" s="106"/>
      <c r="UCW720912" s="106"/>
      <c r="UCZ720912" s="106"/>
      <c r="UDA720912" s="106"/>
      <c r="UDB720912" s="106"/>
      <c r="UDE720912" s="106"/>
      <c r="UDF720912" s="106"/>
      <c r="UDG720912" s="106"/>
      <c r="ULH720912" s="106"/>
      <c r="ULI720912" s="106"/>
      <c r="ULJ720912" s="106"/>
      <c r="UMM720912" s="106"/>
      <c r="UMN720912" s="106"/>
      <c r="UMO720912" s="106"/>
      <c r="UMP720912" s="106"/>
      <c r="UMQ720912" s="106"/>
      <c r="UMR720912" s="106"/>
      <c r="UMS720912" s="106"/>
      <c r="UMV720912" s="106"/>
      <c r="UMW720912" s="106"/>
      <c r="UMX720912" s="106"/>
      <c r="UNA720912" s="106"/>
      <c r="UNB720912" s="106"/>
      <c r="UNC720912" s="106"/>
      <c r="UVD720912" s="106"/>
      <c r="UVE720912" s="106"/>
      <c r="UVF720912" s="106"/>
      <c r="UWI720912" s="106"/>
      <c r="UWJ720912" s="106"/>
      <c r="UWK720912" s="106"/>
      <c r="UWL720912" s="106"/>
      <c r="UWM720912" s="106"/>
      <c r="UWN720912" s="106"/>
      <c r="UWO720912" s="106"/>
      <c r="UWR720912" s="106"/>
      <c r="UWS720912" s="106"/>
      <c r="UWT720912" s="106"/>
      <c r="UWW720912" s="106"/>
      <c r="UWX720912" s="106"/>
      <c r="UWY720912" s="106"/>
      <c r="VEZ720912" s="106"/>
      <c r="VFA720912" s="106"/>
      <c r="VFB720912" s="106"/>
      <c r="VGE720912" s="106"/>
      <c r="VGF720912" s="106"/>
      <c r="VGG720912" s="106"/>
      <c r="VGH720912" s="106"/>
      <c r="VGI720912" s="106"/>
      <c r="VGJ720912" s="106"/>
      <c r="VGK720912" s="106"/>
      <c r="VGN720912" s="106"/>
      <c r="VGO720912" s="106"/>
      <c r="VGP720912" s="106"/>
      <c r="VGS720912" s="106"/>
      <c r="VGT720912" s="106"/>
      <c r="VGU720912" s="106"/>
      <c r="VOV720912" s="106"/>
      <c r="VOW720912" s="106"/>
      <c r="VOX720912" s="106"/>
      <c r="VQA720912" s="106"/>
      <c r="VQB720912" s="106"/>
      <c r="VQC720912" s="106"/>
      <c r="VQD720912" s="106"/>
      <c r="VQE720912" s="106"/>
      <c r="VQF720912" s="106"/>
      <c r="VQG720912" s="106"/>
      <c r="VQJ720912" s="106"/>
      <c r="VQK720912" s="106"/>
      <c r="VQL720912" s="106"/>
      <c r="VQO720912" s="106"/>
      <c r="VQP720912" s="106"/>
      <c r="VQQ720912" s="106"/>
      <c r="VYR720912" s="106"/>
      <c r="VYS720912" s="106"/>
      <c r="VYT720912" s="106"/>
      <c r="VZW720912" s="106"/>
      <c r="VZX720912" s="106"/>
      <c r="VZY720912" s="106"/>
      <c r="VZZ720912" s="106"/>
      <c r="WAA720912" s="106"/>
      <c r="WAB720912" s="106"/>
      <c r="WAC720912" s="106"/>
      <c r="WAF720912" s="106"/>
      <c r="WAG720912" s="106"/>
      <c r="WAH720912" s="106"/>
      <c r="WAK720912" s="106"/>
      <c r="WAL720912" s="106"/>
      <c r="WAM720912" s="106"/>
      <c r="WIN720912" s="106"/>
      <c r="WIO720912" s="106"/>
      <c r="WIP720912" s="106"/>
      <c r="WJS720912" s="106"/>
      <c r="WJT720912" s="106"/>
      <c r="WJU720912" s="106"/>
      <c r="WJV720912" s="106"/>
      <c r="WJW720912" s="106"/>
      <c r="WJX720912" s="106"/>
      <c r="WJY720912" s="106"/>
      <c r="WKB720912" s="106"/>
      <c r="WKC720912" s="106"/>
      <c r="WKD720912" s="106"/>
      <c r="WKG720912" s="106"/>
      <c r="WKH720912" s="106"/>
      <c r="WKI720912" s="106"/>
      <c r="WSJ720912" s="106"/>
      <c r="WSK720912" s="106"/>
      <c r="WSL720912" s="106"/>
      <c r="WTO720912" s="106"/>
      <c r="WTP720912" s="106"/>
      <c r="WTQ720912" s="106"/>
      <c r="WTR720912" s="106"/>
      <c r="WTS720912" s="106"/>
      <c r="WTT720912" s="106"/>
      <c r="WTU720912" s="106"/>
      <c r="WTX720912" s="106"/>
      <c r="WTY720912" s="106"/>
      <c r="WTZ720912" s="106"/>
      <c r="WUC720912" s="106"/>
      <c r="WUD720912" s="106"/>
      <c r="WUE720912" s="106"/>
    </row>
    <row r="720913" spans="437:1005 1205:2029 2229:3053 3253:4077 4277:5101 5301:6125 6325:7149 7349:8173 8373:9197 9397:10221 10421:11245 11445:12269 12469:13293 13493:14317 14517:15341 15541:16109" hidden="1" x14ac:dyDescent="0.15">
      <c r="QY720913" s="106"/>
      <c r="QZ720913" s="106"/>
      <c r="RA720913" s="106"/>
      <c r="RB720913" s="106"/>
      <c r="RC720913" s="106"/>
      <c r="RD720913" s="106"/>
      <c r="RE720913" s="106"/>
      <c r="RH720913" s="106"/>
      <c r="RI720913" s="106"/>
      <c r="RJ720913" s="106"/>
      <c r="RM720913" s="106"/>
      <c r="RN720913" s="106"/>
      <c r="RO720913" s="106"/>
      <c r="AAU720913" s="106"/>
      <c r="AAV720913" s="106"/>
      <c r="AAW720913" s="106"/>
      <c r="AAX720913" s="106"/>
      <c r="AAY720913" s="106"/>
      <c r="AAZ720913" s="106"/>
      <c r="ABA720913" s="106"/>
      <c r="ABD720913" s="106"/>
      <c r="ABE720913" s="106"/>
      <c r="ABF720913" s="106"/>
      <c r="ABI720913" s="106"/>
      <c r="ABJ720913" s="106"/>
      <c r="ABK720913" s="106"/>
      <c r="AKQ720913" s="106"/>
      <c r="AKR720913" s="106"/>
      <c r="AKS720913" s="106"/>
      <c r="AKT720913" s="106"/>
      <c r="AKU720913" s="106"/>
      <c r="AKV720913" s="106"/>
      <c r="AKW720913" s="106"/>
      <c r="AKZ720913" s="106"/>
      <c r="ALA720913" s="106"/>
      <c r="ALB720913" s="106"/>
      <c r="ALE720913" s="106"/>
      <c r="ALF720913" s="106"/>
      <c r="ALG720913" s="106"/>
      <c r="AUM720913" s="106"/>
      <c r="AUN720913" s="106"/>
      <c r="AUO720913" s="106"/>
      <c r="AUP720913" s="106"/>
      <c r="AUQ720913" s="106"/>
      <c r="AUR720913" s="106"/>
      <c r="AUS720913" s="106"/>
      <c r="AUV720913" s="106"/>
      <c r="AUW720913" s="106"/>
      <c r="AUX720913" s="106"/>
      <c r="AVA720913" s="106"/>
      <c r="AVB720913" s="106"/>
      <c r="AVC720913" s="106"/>
      <c r="BEI720913" s="106"/>
      <c r="BEJ720913" s="106"/>
      <c r="BEK720913" s="106"/>
      <c r="BEL720913" s="106"/>
      <c r="BEM720913" s="106"/>
      <c r="BEN720913" s="106"/>
      <c r="BEO720913" s="106"/>
      <c r="BER720913" s="106"/>
      <c r="BES720913" s="106"/>
      <c r="BET720913" s="106"/>
      <c r="BEW720913" s="106"/>
      <c r="BEX720913" s="106"/>
      <c r="BEY720913" s="106"/>
      <c r="BOE720913" s="106"/>
      <c r="BOF720913" s="106"/>
      <c r="BOG720913" s="106"/>
      <c r="BOH720913" s="106"/>
      <c r="BOI720913" s="106"/>
      <c r="BOJ720913" s="106"/>
      <c r="BOK720913" s="106"/>
      <c r="BON720913" s="106"/>
      <c r="BOO720913" s="106"/>
      <c r="BOP720913" s="106"/>
      <c r="BOS720913" s="106"/>
      <c r="BOT720913" s="106"/>
      <c r="BOU720913" s="106"/>
      <c r="BYA720913" s="106"/>
      <c r="BYB720913" s="106"/>
      <c r="BYC720913" s="106"/>
      <c r="BYD720913" s="106"/>
      <c r="BYE720913" s="106"/>
      <c r="BYF720913" s="106"/>
      <c r="BYG720913" s="106"/>
      <c r="BYJ720913" s="106"/>
      <c r="BYK720913" s="106"/>
      <c r="BYL720913" s="106"/>
      <c r="BYO720913" s="106"/>
      <c r="BYP720913" s="106"/>
      <c r="BYQ720913" s="106"/>
      <c r="CHW720913" s="106"/>
      <c r="CHX720913" s="106"/>
      <c r="CHY720913" s="106"/>
      <c r="CHZ720913" s="106"/>
      <c r="CIA720913" s="106"/>
      <c r="CIB720913" s="106"/>
      <c r="CIC720913" s="106"/>
      <c r="CIF720913" s="106"/>
      <c r="CIG720913" s="106"/>
      <c r="CIH720913" s="106"/>
      <c r="CIK720913" s="106"/>
      <c r="CIL720913" s="106"/>
      <c r="CIM720913" s="106"/>
      <c r="CRS720913" s="106"/>
      <c r="CRT720913" s="106"/>
      <c r="CRU720913" s="106"/>
      <c r="CRV720913" s="106"/>
      <c r="CRW720913" s="106"/>
      <c r="CRX720913" s="106"/>
      <c r="CRY720913" s="106"/>
      <c r="CSB720913" s="106"/>
      <c r="CSC720913" s="106"/>
      <c r="CSD720913" s="106"/>
      <c r="CSG720913" s="106"/>
      <c r="CSH720913" s="106"/>
      <c r="CSI720913" s="106"/>
      <c r="DBO720913" s="106"/>
      <c r="DBP720913" s="106"/>
      <c r="DBQ720913" s="106"/>
      <c r="DBR720913" s="106"/>
      <c r="DBS720913" s="106"/>
      <c r="DBT720913" s="106"/>
      <c r="DBU720913" s="106"/>
      <c r="DBX720913" s="106"/>
      <c r="DBY720913" s="106"/>
      <c r="DBZ720913" s="106"/>
      <c r="DCC720913" s="106"/>
      <c r="DCD720913" s="106"/>
      <c r="DCE720913" s="106"/>
      <c r="DLK720913" s="106"/>
      <c r="DLL720913" s="106"/>
      <c r="DLM720913" s="106"/>
      <c r="DLN720913" s="106"/>
      <c r="DLO720913" s="106"/>
      <c r="DLP720913" s="106"/>
      <c r="DLQ720913" s="106"/>
      <c r="DLT720913" s="106"/>
      <c r="DLU720913" s="106"/>
      <c r="DLV720913" s="106"/>
      <c r="DLY720913" s="106"/>
      <c r="DLZ720913" s="106"/>
      <c r="DMA720913" s="106"/>
      <c r="DVG720913" s="106"/>
      <c r="DVH720913" s="106"/>
      <c r="DVI720913" s="106"/>
      <c r="DVJ720913" s="106"/>
      <c r="DVK720913" s="106"/>
      <c r="DVL720913" s="106"/>
      <c r="DVM720913" s="106"/>
      <c r="DVP720913" s="106"/>
      <c r="DVQ720913" s="106"/>
      <c r="DVR720913" s="106"/>
      <c r="DVU720913" s="106"/>
      <c r="DVV720913" s="106"/>
      <c r="DVW720913" s="106"/>
      <c r="EFC720913" s="106"/>
      <c r="EFD720913" s="106"/>
      <c r="EFE720913" s="106"/>
      <c r="EFF720913" s="106"/>
      <c r="EFG720913" s="106"/>
      <c r="EFH720913" s="106"/>
      <c r="EFI720913" s="106"/>
      <c r="EFL720913" s="106"/>
      <c r="EFM720913" s="106"/>
      <c r="EFN720913" s="106"/>
      <c r="EFQ720913" s="106"/>
      <c r="EFR720913" s="106"/>
      <c r="EFS720913" s="106"/>
      <c r="EOY720913" s="106"/>
      <c r="EOZ720913" s="106"/>
      <c r="EPA720913" s="106"/>
      <c r="EPB720913" s="106"/>
      <c r="EPC720913" s="106"/>
      <c r="EPD720913" s="106"/>
      <c r="EPE720913" s="106"/>
      <c r="EPH720913" s="106"/>
      <c r="EPI720913" s="106"/>
      <c r="EPJ720913" s="106"/>
      <c r="EPM720913" s="106"/>
      <c r="EPN720913" s="106"/>
      <c r="EPO720913" s="106"/>
      <c r="EYU720913" s="106"/>
      <c r="EYV720913" s="106"/>
      <c r="EYW720913" s="106"/>
      <c r="EYX720913" s="106"/>
      <c r="EYY720913" s="106"/>
      <c r="EYZ720913" s="106"/>
      <c r="EZA720913" s="106"/>
      <c r="EZD720913" s="106"/>
      <c r="EZE720913" s="106"/>
      <c r="EZF720913" s="106"/>
      <c r="EZI720913" s="106"/>
      <c r="EZJ720913" s="106"/>
      <c r="EZK720913" s="106"/>
      <c r="FIQ720913" s="106"/>
      <c r="FIR720913" s="106"/>
      <c r="FIS720913" s="106"/>
      <c r="FIT720913" s="106"/>
      <c r="FIU720913" s="106"/>
      <c r="FIV720913" s="106"/>
      <c r="FIW720913" s="106"/>
      <c r="FIZ720913" s="106"/>
      <c r="FJA720913" s="106"/>
      <c r="FJB720913" s="106"/>
      <c r="FJE720913" s="106"/>
      <c r="FJF720913" s="106"/>
      <c r="FJG720913" s="106"/>
      <c r="FSM720913" s="106"/>
      <c r="FSN720913" s="106"/>
      <c r="FSO720913" s="106"/>
      <c r="FSP720913" s="106"/>
      <c r="FSQ720913" s="106"/>
      <c r="FSR720913" s="106"/>
      <c r="FSS720913" s="106"/>
      <c r="FSV720913" s="106"/>
      <c r="FSW720913" s="106"/>
      <c r="FSX720913" s="106"/>
      <c r="FTA720913" s="106"/>
      <c r="FTB720913" s="106"/>
      <c r="FTC720913" s="106"/>
      <c r="GCI720913" s="106"/>
      <c r="GCJ720913" s="106"/>
      <c r="GCK720913" s="106"/>
      <c r="GCL720913" s="106"/>
      <c r="GCM720913" s="106"/>
      <c r="GCN720913" s="106"/>
      <c r="GCO720913" s="106"/>
      <c r="GCR720913" s="106"/>
      <c r="GCS720913" s="106"/>
      <c r="GCT720913" s="106"/>
      <c r="GCW720913" s="106"/>
      <c r="GCX720913" s="106"/>
      <c r="GCY720913" s="106"/>
      <c r="GME720913" s="106"/>
      <c r="GMF720913" s="106"/>
      <c r="GMG720913" s="106"/>
      <c r="GMH720913" s="106"/>
      <c r="GMI720913" s="106"/>
      <c r="GMJ720913" s="106"/>
      <c r="GMK720913" s="106"/>
      <c r="GMN720913" s="106"/>
      <c r="GMO720913" s="106"/>
      <c r="GMP720913" s="106"/>
      <c r="GMS720913" s="106"/>
      <c r="GMT720913" s="106"/>
      <c r="GMU720913" s="106"/>
      <c r="GWA720913" s="106"/>
      <c r="GWB720913" s="106"/>
      <c r="GWC720913" s="106"/>
      <c r="GWD720913" s="106"/>
      <c r="GWE720913" s="106"/>
      <c r="GWF720913" s="106"/>
      <c r="GWG720913" s="106"/>
      <c r="GWJ720913" s="106"/>
      <c r="GWK720913" s="106"/>
      <c r="GWL720913" s="106"/>
      <c r="GWO720913" s="106"/>
      <c r="GWP720913" s="106"/>
      <c r="GWQ720913" s="106"/>
      <c r="HFW720913" s="106"/>
      <c r="HFX720913" s="106"/>
      <c r="HFY720913" s="106"/>
      <c r="HFZ720913" s="106"/>
      <c r="HGA720913" s="106"/>
      <c r="HGB720913" s="106"/>
      <c r="HGC720913" s="106"/>
      <c r="HGF720913" s="106"/>
      <c r="HGG720913" s="106"/>
      <c r="HGH720913" s="106"/>
      <c r="HGK720913" s="106"/>
      <c r="HGL720913" s="106"/>
      <c r="HGM720913" s="106"/>
      <c r="HPS720913" s="106"/>
      <c r="HPT720913" s="106"/>
      <c r="HPU720913" s="106"/>
      <c r="HPV720913" s="106"/>
      <c r="HPW720913" s="106"/>
      <c r="HPX720913" s="106"/>
      <c r="HPY720913" s="106"/>
      <c r="HQB720913" s="106"/>
      <c r="HQC720913" s="106"/>
      <c r="HQD720913" s="106"/>
      <c r="HQG720913" s="106"/>
      <c r="HQH720913" s="106"/>
      <c r="HQI720913" s="106"/>
      <c r="HZO720913" s="106"/>
      <c r="HZP720913" s="106"/>
      <c r="HZQ720913" s="106"/>
      <c r="HZR720913" s="106"/>
      <c r="HZS720913" s="106"/>
      <c r="HZT720913" s="106"/>
      <c r="HZU720913" s="106"/>
      <c r="HZX720913" s="106"/>
      <c r="HZY720913" s="106"/>
      <c r="HZZ720913" s="106"/>
      <c r="IAC720913" s="106"/>
      <c r="IAD720913" s="106"/>
      <c r="IAE720913" s="106"/>
      <c r="IJK720913" s="106"/>
      <c r="IJL720913" s="106"/>
      <c r="IJM720913" s="106"/>
      <c r="IJN720913" s="106"/>
      <c r="IJO720913" s="106"/>
      <c r="IJP720913" s="106"/>
      <c r="IJQ720913" s="106"/>
      <c r="IJT720913" s="106"/>
      <c r="IJU720913" s="106"/>
      <c r="IJV720913" s="106"/>
      <c r="IJY720913" s="106"/>
      <c r="IJZ720913" s="106"/>
      <c r="IKA720913" s="106"/>
      <c r="ITG720913" s="106"/>
      <c r="ITH720913" s="106"/>
      <c r="ITI720913" s="106"/>
      <c r="ITJ720913" s="106"/>
      <c r="ITK720913" s="106"/>
      <c r="ITL720913" s="106"/>
      <c r="ITM720913" s="106"/>
      <c r="ITP720913" s="106"/>
      <c r="ITQ720913" s="106"/>
      <c r="ITR720913" s="106"/>
      <c r="ITU720913" s="106"/>
      <c r="ITV720913" s="106"/>
      <c r="ITW720913" s="106"/>
      <c r="JDC720913" s="106"/>
      <c r="JDD720913" s="106"/>
      <c r="JDE720913" s="106"/>
      <c r="JDF720913" s="106"/>
      <c r="JDG720913" s="106"/>
      <c r="JDH720913" s="106"/>
      <c r="JDI720913" s="106"/>
      <c r="JDL720913" s="106"/>
      <c r="JDM720913" s="106"/>
      <c r="JDN720913" s="106"/>
      <c r="JDQ720913" s="106"/>
      <c r="JDR720913" s="106"/>
      <c r="JDS720913" s="106"/>
      <c r="JMY720913" s="106"/>
      <c r="JMZ720913" s="106"/>
      <c r="JNA720913" s="106"/>
      <c r="JNB720913" s="106"/>
      <c r="JNC720913" s="106"/>
      <c r="JND720913" s="106"/>
      <c r="JNE720913" s="106"/>
      <c r="JNH720913" s="106"/>
      <c r="JNI720913" s="106"/>
      <c r="JNJ720913" s="106"/>
      <c r="JNM720913" s="106"/>
      <c r="JNN720913" s="106"/>
      <c r="JNO720913" s="106"/>
      <c r="JWU720913" s="106"/>
      <c r="JWV720913" s="106"/>
      <c r="JWW720913" s="106"/>
      <c r="JWX720913" s="106"/>
      <c r="JWY720913" s="106"/>
      <c r="JWZ720913" s="106"/>
      <c r="JXA720913" s="106"/>
      <c r="JXD720913" s="106"/>
      <c r="JXE720913" s="106"/>
      <c r="JXF720913" s="106"/>
      <c r="JXI720913" s="106"/>
      <c r="JXJ720913" s="106"/>
      <c r="JXK720913" s="106"/>
      <c r="KGQ720913" s="106"/>
      <c r="KGR720913" s="106"/>
      <c r="KGS720913" s="106"/>
      <c r="KGT720913" s="106"/>
      <c r="KGU720913" s="106"/>
      <c r="KGV720913" s="106"/>
      <c r="KGW720913" s="106"/>
      <c r="KGZ720913" s="106"/>
      <c r="KHA720913" s="106"/>
      <c r="KHB720913" s="106"/>
      <c r="KHE720913" s="106"/>
      <c r="KHF720913" s="106"/>
      <c r="KHG720913" s="106"/>
      <c r="KQM720913" s="106"/>
      <c r="KQN720913" s="106"/>
      <c r="KQO720913" s="106"/>
      <c r="KQP720913" s="106"/>
      <c r="KQQ720913" s="106"/>
      <c r="KQR720913" s="106"/>
      <c r="KQS720913" s="106"/>
      <c r="KQV720913" s="106"/>
      <c r="KQW720913" s="106"/>
      <c r="KQX720913" s="106"/>
      <c r="KRA720913" s="106"/>
      <c r="KRB720913" s="106"/>
      <c r="KRC720913" s="106"/>
      <c r="LAI720913" s="106"/>
      <c r="LAJ720913" s="106"/>
      <c r="LAK720913" s="106"/>
      <c r="LAL720913" s="106"/>
      <c r="LAM720913" s="106"/>
      <c r="LAN720913" s="106"/>
      <c r="LAO720913" s="106"/>
      <c r="LAR720913" s="106"/>
      <c r="LAS720913" s="106"/>
      <c r="LAT720913" s="106"/>
      <c r="LAW720913" s="106"/>
      <c r="LAX720913" s="106"/>
      <c r="LAY720913" s="106"/>
      <c r="LKE720913" s="106"/>
      <c r="LKF720913" s="106"/>
      <c r="LKG720913" s="106"/>
      <c r="LKH720913" s="106"/>
      <c r="LKI720913" s="106"/>
      <c r="LKJ720913" s="106"/>
      <c r="LKK720913" s="106"/>
      <c r="LKN720913" s="106"/>
      <c r="LKO720913" s="106"/>
      <c r="LKP720913" s="106"/>
      <c r="LKS720913" s="106"/>
      <c r="LKT720913" s="106"/>
      <c r="LKU720913" s="106"/>
      <c r="LUA720913" s="106"/>
      <c r="LUB720913" s="106"/>
      <c r="LUC720913" s="106"/>
      <c r="LUD720913" s="106"/>
      <c r="LUE720913" s="106"/>
      <c r="LUF720913" s="106"/>
      <c r="LUG720913" s="106"/>
      <c r="LUJ720913" s="106"/>
      <c r="LUK720913" s="106"/>
      <c r="LUL720913" s="106"/>
      <c r="LUO720913" s="106"/>
      <c r="LUP720913" s="106"/>
      <c r="LUQ720913" s="106"/>
      <c r="MDW720913" s="106"/>
      <c r="MDX720913" s="106"/>
      <c r="MDY720913" s="106"/>
      <c r="MDZ720913" s="106"/>
      <c r="MEA720913" s="106"/>
      <c r="MEB720913" s="106"/>
      <c r="MEC720913" s="106"/>
      <c r="MEF720913" s="106"/>
      <c r="MEG720913" s="106"/>
      <c r="MEH720913" s="106"/>
      <c r="MEK720913" s="106"/>
      <c r="MEL720913" s="106"/>
      <c r="MEM720913" s="106"/>
      <c r="MNS720913" s="106"/>
      <c r="MNT720913" s="106"/>
      <c r="MNU720913" s="106"/>
      <c r="MNV720913" s="106"/>
      <c r="MNW720913" s="106"/>
      <c r="MNX720913" s="106"/>
      <c r="MNY720913" s="106"/>
      <c r="MOB720913" s="106"/>
      <c r="MOC720913" s="106"/>
      <c r="MOD720913" s="106"/>
      <c r="MOG720913" s="106"/>
      <c r="MOH720913" s="106"/>
      <c r="MOI720913" s="106"/>
      <c r="MXO720913" s="106"/>
      <c r="MXP720913" s="106"/>
      <c r="MXQ720913" s="106"/>
      <c r="MXR720913" s="106"/>
      <c r="MXS720913" s="106"/>
      <c r="MXT720913" s="106"/>
      <c r="MXU720913" s="106"/>
      <c r="MXX720913" s="106"/>
      <c r="MXY720913" s="106"/>
      <c r="MXZ720913" s="106"/>
      <c r="MYC720913" s="106"/>
      <c r="MYD720913" s="106"/>
      <c r="MYE720913" s="106"/>
      <c r="NHK720913" s="106"/>
      <c r="NHL720913" s="106"/>
      <c r="NHM720913" s="106"/>
      <c r="NHN720913" s="106"/>
      <c r="NHO720913" s="106"/>
      <c r="NHP720913" s="106"/>
      <c r="NHQ720913" s="106"/>
      <c r="NHT720913" s="106"/>
      <c r="NHU720913" s="106"/>
      <c r="NHV720913" s="106"/>
      <c r="NHY720913" s="106"/>
      <c r="NHZ720913" s="106"/>
      <c r="NIA720913" s="106"/>
      <c r="NRG720913" s="106"/>
      <c r="NRH720913" s="106"/>
      <c r="NRI720913" s="106"/>
      <c r="NRJ720913" s="106"/>
      <c r="NRK720913" s="106"/>
      <c r="NRL720913" s="106"/>
      <c r="NRM720913" s="106"/>
      <c r="NRP720913" s="106"/>
      <c r="NRQ720913" s="106"/>
      <c r="NRR720913" s="106"/>
      <c r="NRU720913" s="106"/>
      <c r="NRV720913" s="106"/>
      <c r="NRW720913" s="106"/>
      <c r="OBC720913" s="106"/>
      <c r="OBD720913" s="106"/>
      <c r="OBE720913" s="106"/>
      <c r="OBF720913" s="106"/>
      <c r="OBG720913" s="106"/>
      <c r="OBH720913" s="106"/>
      <c r="OBI720913" s="106"/>
      <c r="OBL720913" s="106"/>
      <c r="OBM720913" s="106"/>
      <c r="OBN720913" s="106"/>
      <c r="OBQ720913" s="106"/>
      <c r="OBR720913" s="106"/>
      <c r="OBS720913" s="106"/>
      <c r="OKY720913" s="106"/>
      <c r="OKZ720913" s="106"/>
      <c r="OLA720913" s="106"/>
      <c r="OLB720913" s="106"/>
      <c r="OLC720913" s="106"/>
      <c r="OLD720913" s="106"/>
      <c r="OLE720913" s="106"/>
      <c r="OLH720913" s="106"/>
      <c r="OLI720913" s="106"/>
      <c r="OLJ720913" s="106"/>
      <c r="OLM720913" s="106"/>
      <c r="OLN720913" s="106"/>
      <c r="OLO720913" s="106"/>
      <c r="OUU720913" s="106"/>
      <c r="OUV720913" s="106"/>
      <c r="OUW720913" s="106"/>
      <c r="OUX720913" s="106"/>
      <c r="OUY720913" s="106"/>
      <c r="OUZ720913" s="106"/>
      <c r="OVA720913" s="106"/>
      <c r="OVD720913" s="106"/>
      <c r="OVE720913" s="106"/>
      <c r="OVF720913" s="106"/>
      <c r="OVI720913" s="106"/>
      <c r="OVJ720913" s="106"/>
      <c r="OVK720913" s="106"/>
      <c r="PEQ720913" s="106"/>
      <c r="PER720913" s="106"/>
      <c r="PES720913" s="106"/>
      <c r="PET720913" s="106"/>
      <c r="PEU720913" s="106"/>
      <c r="PEV720913" s="106"/>
      <c r="PEW720913" s="106"/>
      <c r="PEZ720913" s="106"/>
      <c r="PFA720913" s="106"/>
      <c r="PFB720913" s="106"/>
      <c r="PFE720913" s="106"/>
      <c r="PFF720913" s="106"/>
      <c r="PFG720913" s="106"/>
      <c r="POM720913" s="106"/>
      <c r="PON720913" s="106"/>
      <c r="POO720913" s="106"/>
      <c r="POP720913" s="106"/>
      <c r="POQ720913" s="106"/>
      <c r="POR720913" s="106"/>
      <c r="POS720913" s="106"/>
      <c r="POV720913" s="106"/>
      <c r="POW720913" s="106"/>
      <c r="POX720913" s="106"/>
      <c r="PPA720913" s="106"/>
      <c r="PPB720913" s="106"/>
      <c r="PPC720913" s="106"/>
      <c r="PYI720913" s="106"/>
      <c r="PYJ720913" s="106"/>
      <c r="PYK720913" s="106"/>
      <c r="PYL720913" s="106"/>
      <c r="PYM720913" s="106"/>
      <c r="PYN720913" s="106"/>
      <c r="PYO720913" s="106"/>
      <c r="PYR720913" s="106"/>
      <c r="PYS720913" s="106"/>
      <c r="PYT720913" s="106"/>
      <c r="PYW720913" s="106"/>
      <c r="PYX720913" s="106"/>
      <c r="PYY720913" s="106"/>
      <c r="QIE720913" s="106"/>
      <c r="QIF720913" s="106"/>
      <c r="QIG720913" s="106"/>
      <c r="QIH720913" s="106"/>
      <c r="QII720913" s="106"/>
      <c r="QIJ720913" s="106"/>
      <c r="QIK720913" s="106"/>
      <c r="QIN720913" s="106"/>
      <c r="QIO720913" s="106"/>
      <c r="QIP720913" s="106"/>
      <c r="QIS720913" s="106"/>
      <c r="QIT720913" s="106"/>
      <c r="QIU720913" s="106"/>
      <c r="QSA720913" s="106"/>
      <c r="QSB720913" s="106"/>
      <c r="QSC720913" s="106"/>
      <c r="QSD720913" s="106"/>
      <c r="QSE720913" s="106"/>
      <c r="QSF720913" s="106"/>
      <c r="QSG720913" s="106"/>
      <c r="QSJ720913" s="106"/>
      <c r="QSK720913" s="106"/>
      <c r="QSL720913" s="106"/>
      <c r="QSO720913" s="106"/>
      <c r="QSP720913" s="106"/>
      <c r="QSQ720913" s="106"/>
      <c r="RBW720913" s="106"/>
      <c r="RBX720913" s="106"/>
      <c r="RBY720913" s="106"/>
      <c r="RBZ720913" s="106"/>
      <c r="RCA720913" s="106"/>
      <c r="RCB720913" s="106"/>
      <c r="RCC720913" s="106"/>
      <c r="RCF720913" s="106"/>
      <c r="RCG720913" s="106"/>
      <c r="RCH720913" s="106"/>
      <c r="RCK720913" s="106"/>
      <c r="RCL720913" s="106"/>
      <c r="RCM720913" s="106"/>
      <c r="RLS720913" s="106"/>
      <c r="RLT720913" s="106"/>
      <c r="RLU720913" s="106"/>
      <c r="RLV720913" s="106"/>
      <c r="RLW720913" s="106"/>
      <c r="RLX720913" s="106"/>
      <c r="RLY720913" s="106"/>
      <c r="RMB720913" s="106"/>
      <c r="RMC720913" s="106"/>
      <c r="RMD720913" s="106"/>
      <c r="RMG720913" s="106"/>
      <c r="RMH720913" s="106"/>
      <c r="RMI720913" s="106"/>
      <c r="RVO720913" s="106"/>
      <c r="RVP720913" s="106"/>
      <c r="RVQ720913" s="106"/>
      <c r="RVR720913" s="106"/>
      <c r="RVS720913" s="106"/>
      <c r="RVT720913" s="106"/>
      <c r="RVU720913" s="106"/>
      <c r="RVX720913" s="106"/>
      <c r="RVY720913" s="106"/>
      <c r="RVZ720913" s="106"/>
      <c r="RWC720913" s="106"/>
      <c r="RWD720913" s="106"/>
      <c r="RWE720913" s="106"/>
      <c r="SFK720913" s="106"/>
      <c r="SFL720913" s="106"/>
      <c r="SFM720913" s="106"/>
      <c r="SFN720913" s="106"/>
      <c r="SFO720913" s="106"/>
      <c r="SFP720913" s="106"/>
      <c r="SFQ720913" s="106"/>
      <c r="SFT720913" s="106"/>
      <c r="SFU720913" s="106"/>
      <c r="SFV720913" s="106"/>
      <c r="SFY720913" s="106"/>
      <c r="SFZ720913" s="106"/>
      <c r="SGA720913" s="106"/>
      <c r="SPG720913" s="106"/>
      <c r="SPH720913" s="106"/>
      <c r="SPI720913" s="106"/>
      <c r="SPJ720913" s="106"/>
      <c r="SPK720913" s="106"/>
      <c r="SPL720913" s="106"/>
      <c r="SPM720913" s="106"/>
      <c r="SPP720913" s="106"/>
      <c r="SPQ720913" s="106"/>
      <c r="SPR720913" s="106"/>
      <c r="SPU720913" s="106"/>
      <c r="SPV720913" s="106"/>
      <c r="SPW720913" s="106"/>
      <c r="SZC720913" s="106"/>
      <c r="SZD720913" s="106"/>
      <c r="SZE720913" s="106"/>
      <c r="SZF720913" s="106"/>
      <c r="SZG720913" s="106"/>
      <c r="SZH720913" s="106"/>
      <c r="SZI720913" s="106"/>
      <c r="SZL720913" s="106"/>
      <c r="SZM720913" s="106"/>
      <c r="SZN720913" s="106"/>
      <c r="SZQ720913" s="106"/>
      <c r="SZR720913" s="106"/>
      <c r="SZS720913" s="106"/>
      <c r="TIY720913" s="106"/>
      <c r="TIZ720913" s="106"/>
      <c r="TJA720913" s="106"/>
      <c r="TJB720913" s="106"/>
      <c r="TJC720913" s="106"/>
      <c r="TJD720913" s="106"/>
      <c r="TJE720913" s="106"/>
      <c r="TJH720913" s="106"/>
      <c r="TJI720913" s="106"/>
      <c r="TJJ720913" s="106"/>
      <c r="TJM720913" s="106"/>
      <c r="TJN720913" s="106"/>
      <c r="TJO720913" s="106"/>
      <c r="TSU720913" s="106"/>
      <c r="TSV720913" s="106"/>
      <c r="TSW720913" s="106"/>
      <c r="TSX720913" s="106"/>
      <c r="TSY720913" s="106"/>
      <c r="TSZ720913" s="106"/>
      <c r="TTA720913" s="106"/>
      <c r="TTD720913" s="106"/>
      <c r="TTE720913" s="106"/>
      <c r="TTF720913" s="106"/>
      <c r="TTI720913" s="106"/>
      <c r="TTJ720913" s="106"/>
      <c r="TTK720913" s="106"/>
      <c r="UCQ720913" s="106"/>
      <c r="UCR720913" s="106"/>
      <c r="UCS720913" s="106"/>
      <c r="UCT720913" s="106"/>
      <c r="UCU720913" s="106"/>
      <c r="UCV720913" s="106"/>
      <c r="UCW720913" s="106"/>
      <c r="UCZ720913" s="106"/>
      <c r="UDA720913" s="106"/>
      <c r="UDB720913" s="106"/>
      <c r="UDE720913" s="106"/>
      <c r="UDF720913" s="106"/>
      <c r="UDG720913" s="106"/>
      <c r="UMM720913" s="106"/>
      <c r="UMN720913" s="106"/>
      <c r="UMO720913" s="106"/>
      <c r="UMP720913" s="106"/>
      <c r="UMQ720913" s="106"/>
      <c r="UMR720913" s="106"/>
      <c r="UMS720913" s="106"/>
      <c r="UMV720913" s="106"/>
      <c r="UMW720913" s="106"/>
      <c r="UMX720913" s="106"/>
      <c r="UNA720913" s="106"/>
      <c r="UNB720913" s="106"/>
      <c r="UNC720913" s="106"/>
      <c r="UWI720913" s="106"/>
      <c r="UWJ720913" s="106"/>
      <c r="UWK720913" s="106"/>
      <c r="UWL720913" s="106"/>
      <c r="UWM720913" s="106"/>
      <c r="UWN720913" s="106"/>
      <c r="UWO720913" s="106"/>
      <c r="UWR720913" s="106"/>
      <c r="UWS720913" s="106"/>
      <c r="UWT720913" s="106"/>
      <c r="UWW720913" s="106"/>
      <c r="UWX720913" s="106"/>
      <c r="UWY720913" s="106"/>
      <c r="VGE720913" s="106"/>
      <c r="VGF720913" s="106"/>
      <c r="VGG720913" s="106"/>
      <c r="VGH720913" s="106"/>
      <c r="VGI720913" s="106"/>
      <c r="VGJ720913" s="106"/>
      <c r="VGK720913" s="106"/>
      <c r="VGN720913" s="106"/>
      <c r="VGO720913" s="106"/>
      <c r="VGP720913" s="106"/>
      <c r="VGS720913" s="106"/>
      <c r="VGT720913" s="106"/>
      <c r="VGU720913" s="106"/>
      <c r="VQA720913" s="106"/>
      <c r="VQB720913" s="106"/>
      <c r="VQC720913" s="106"/>
      <c r="VQD720913" s="106"/>
      <c r="VQE720913" s="106"/>
      <c r="VQF720913" s="106"/>
      <c r="VQG720913" s="106"/>
      <c r="VQJ720913" s="106"/>
      <c r="VQK720913" s="106"/>
      <c r="VQL720913" s="106"/>
      <c r="VQO720913" s="106"/>
      <c r="VQP720913" s="106"/>
      <c r="VQQ720913" s="106"/>
      <c r="VZW720913" s="106"/>
      <c r="VZX720913" s="106"/>
      <c r="VZY720913" s="106"/>
      <c r="VZZ720913" s="106"/>
      <c r="WAA720913" s="106"/>
      <c r="WAB720913" s="106"/>
      <c r="WAC720913" s="106"/>
      <c r="WAF720913" s="106"/>
      <c r="WAG720913" s="106"/>
      <c r="WAH720913" s="106"/>
      <c r="WAK720913" s="106"/>
      <c r="WAL720913" s="106"/>
      <c r="WAM720913" s="106"/>
      <c r="WJS720913" s="106"/>
      <c r="WJT720913" s="106"/>
      <c r="WJU720913" s="106"/>
      <c r="WJV720913" s="106"/>
      <c r="WJW720913" s="106"/>
      <c r="WJX720913" s="106"/>
      <c r="WJY720913" s="106"/>
      <c r="WKB720913" s="106"/>
      <c r="WKC720913" s="106"/>
      <c r="WKD720913" s="106"/>
      <c r="WKG720913" s="106"/>
      <c r="WKH720913" s="106"/>
      <c r="WKI720913" s="106"/>
      <c r="WTO720913" s="106"/>
      <c r="WTP720913" s="106"/>
      <c r="WTQ720913" s="106"/>
      <c r="WTR720913" s="106"/>
      <c r="WTS720913" s="106"/>
      <c r="WTT720913" s="106"/>
      <c r="WTU720913" s="106"/>
      <c r="WTX720913" s="106"/>
      <c r="WTY720913" s="106"/>
      <c r="WTZ720913" s="106"/>
      <c r="WUC720913" s="106"/>
      <c r="WUD720913" s="106"/>
      <c r="WUE720913" s="106"/>
    </row>
    <row r="720914" spans="437:1005 1205:2029 2229:3053 3253:4077 4277:5101 5301:6125 6325:7149 7349:8173 8373:9197 9397:10221 10421:11245 11445:12269 12469:13293 13493:14317 14517:15341 15541:16109" hidden="1" x14ac:dyDescent="0.15">
      <c r="PU720914" s="106"/>
      <c r="PV720914" s="106"/>
      <c r="PW720914" s="106"/>
      <c r="PX720914" s="106"/>
      <c r="PY720914" s="106"/>
      <c r="PZ720914" s="106"/>
      <c r="QA720914" s="106"/>
      <c r="QB720914" s="106"/>
      <c r="QC720914" s="106"/>
      <c r="QD720914" s="106"/>
      <c r="QE720914" s="106"/>
      <c r="QF720914" s="106"/>
      <c r="QG720914" s="106"/>
      <c r="QH720914" s="106"/>
      <c r="QI720914" s="106"/>
      <c r="QJ720914" s="106"/>
      <c r="QK720914" s="106"/>
      <c r="QL720914" s="106"/>
      <c r="QM720914" s="106"/>
      <c r="QN720914" s="106"/>
      <c r="QO720914" s="106"/>
      <c r="QP720914" s="106"/>
      <c r="QQ720914" s="106"/>
      <c r="QR720914" s="106"/>
      <c r="RA720914" s="106"/>
      <c r="RB720914" s="106"/>
      <c r="RC720914" s="106"/>
      <c r="RD720914" s="106"/>
      <c r="RE720914" s="106"/>
      <c r="RF720914" s="106"/>
      <c r="RG720914" s="106"/>
      <c r="RH720914" s="106"/>
      <c r="RI720914" s="106"/>
      <c r="RJ720914" s="106"/>
      <c r="ZQ720914" s="106"/>
      <c r="ZR720914" s="106"/>
      <c r="ZS720914" s="106"/>
      <c r="ZT720914" s="106"/>
      <c r="ZU720914" s="106"/>
      <c r="ZV720914" s="106"/>
      <c r="ZW720914" s="106"/>
      <c r="ZX720914" s="106"/>
      <c r="ZY720914" s="106"/>
      <c r="ZZ720914" s="106"/>
      <c r="AAA720914" s="106"/>
      <c r="AAB720914" s="106"/>
      <c r="AAC720914" s="106"/>
      <c r="AAD720914" s="106"/>
      <c r="AAE720914" s="106"/>
      <c r="AAF720914" s="106"/>
      <c r="AAG720914" s="106"/>
      <c r="AAH720914" s="106"/>
      <c r="AAI720914" s="106"/>
      <c r="AAJ720914" s="106"/>
      <c r="AAK720914" s="106"/>
      <c r="AAL720914" s="106"/>
      <c r="AAM720914" s="106"/>
      <c r="AAN720914" s="106"/>
      <c r="AAW720914" s="106"/>
      <c r="AAX720914" s="106"/>
      <c r="AAY720914" s="106"/>
      <c r="AAZ720914" s="106"/>
      <c r="ABA720914" s="106"/>
      <c r="ABB720914" s="106"/>
      <c r="ABC720914" s="106"/>
      <c r="ABD720914" s="106"/>
      <c r="ABE720914" s="106"/>
      <c r="ABF720914" s="106"/>
      <c r="AJM720914" s="106"/>
      <c r="AJN720914" s="106"/>
      <c r="AJO720914" s="106"/>
      <c r="AJP720914" s="106"/>
      <c r="AJQ720914" s="106"/>
      <c r="AJR720914" s="106"/>
      <c r="AJS720914" s="106"/>
      <c r="AJT720914" s="106"/>
      <c r="AJU720914" s="106"/>
      <c r="AJV720914" s="106"/>
      <c r="AJW720914" s="106"/>
      <c r="AJX720914" s="106"/>
      <c r="AJY720914" s="106"/>
      <c r="AJZ720914" s="106"/>
      <c r="AKA720914" s="106"/>
      <c r="AKB720914" s="106"/>
      <c r="AKC720914" s="106"/>
      <c r="AKD720914" s="106"/>
      <c r="AKE720914" s="106"/>
      <c r="AKF720914" s="106"/>
      <c r="AKG720914" s="106"/>
      <c r="AKH720914" s="106"/>
      <c r="AKI720914" s="106"/>
      <c r="AKJ720914" s="106"/>
      <c r="AKS720914" s="106"/>
      <c r="AKT720914" s="106"/>
      <c r="AKU720914" s="106"/>
      <c r="AKV720914" s="106"/>
      <c r="AKW720914" s="106"/>
      <c r="AKX720914" s="106"/>
      <c r="AKY720914" s="106"/>
      <c r="AKZ720914" s="106"/>
      <c r="ALA720914" s="106"/>
      <c r="ALB720914" s="106"/>
      <c r="ATI720914" s="106"/>
      <c r="ATJ720914" s="106"/>
      <c r="ATK720914" s="106"/>
      <c r="ATL720914" s="106"/>
      <c r="ATM720914" s="106"/>
      <c r="ATN720914" s="106"/>
      <c r="ATO720914" s="106"/>
      <c r="ATP720914" s="106"/>
      <c r="ATQ720914" s="106"/>
      <c r="ATR720914" s="106"/>
      <c r="ATS720914" s="106"/>
      <c r="ATT720914" s="106"/>
      <c r="ATU720914" s="106"/>
      <c r="ATV720914" s="106"/>
      <c r="ATW720914" s="106"/>
      <c r="ATX720914" s="106"/>
      <c r="ATY720914" s="106"/>
      <c r="ATZ720914" s="106"/>
      <c r="AUA720914" s="106"/>
      <c r="AUB720914" s="106"/>
      <c r="AUC720914" s="106"/>
      <c r="AUD720914" s="106"/>
      <c r="AUE720914" s="106"/>
      <c r="AUF720914" s="106"/>
      <c r="AUO720914" s="106"/>
      <c r="AUP720914" s="106"/>
      <c r="AUQ720914" s="106"/>
      <c r="AUR720914" s="106"/>
      <c r="AUS720914" s="106"/>
      <c r="AUT720914" s="106"/>
      <c r="AUU720914" s="106"/>
      <c r="AUV720914" s="106"/>
      <c r="AUW720914" s="106"/>
      <c r="AUX720914" s="106"/>
      <c r="BDE720914" s="106"/>
      <c r="BDF720914" s="106"/>
      <c r="BDG720914" s="106"/>
      <c r="BDH720914" s="106"/>
      <c r="BDI720914" s="106"/>
      <c r="BDJ720914" s="106"/>
      <c r="BDK720914" s="106"/>
      <c r="BDL720914" s="106"/>
      <c r="BDM720914" s="106"/>
      <c r="BDN720914" s="106"/>
      <c r="BDO720914" s="106"/>
      <c r="BDP720914" s="106"/>
      <c r="BDQ720914" s="106"/>
      <c r="BDR720914" s="106"/>
      <c r="BDS720914" s="106"/>
      <c r="BDT720914" s="106"/>
      <c r="BDU720914" s="106"/>
      <c r="BDV720914" s="106"/>
      <c r="BDW720914" s="106"/>
      <c r="BDX720914" s="106"/>
      <c r="BDY720914" s="106"/>
      <c r="BDZ720914" s="106"/>
      <c r="BEA720914" s="106"/>
      <c r="BEB720914" s="106"/>
      <c r="BEK720914" s="106"/>
      <c r="BEL720914" s="106"/>
      <c r="BEM720914" s="106"/>
      <c r="BEN720914" s="106"/>
      <c r="BEO720914" s="106"/>
      <c r="BEP720914" s="106"/>
      <c r="BEQ720914" s="106"/>
      <c r="BER720914" s="106"/>
      <c r="BES720914" s="106"/>
      <c r="BET720914" s="106"/>
      <c r="BNA720914" s="106"/>
      <c r="BNB720914" s="106"/>
      <c r="BNC720914" s="106"/>
      <c r="BND720914" s="106"/>
      <c r="BNE720914" s="106"/>
      <c r="BNF720914" s="106"/>
      <c r="BNG720914" s="106"/>
      <c r="BNH720914" s="106"/>
      <c r="BNI720914" s="106"/>
      <c r="BNJ720914" s="106"/>
      <c r="BNK720914" s="106"/>
      <c r="BNL720914" s="106"/>
      <c r="BNM720914" s="106"/>
      <c r="BNN720914" s="106"/>
      <c r="BNO720914" s="106"/>
      <c r="BNP720914" s="106"/>
      <c r="BNQ720914" s="106"/>
      <c r="BNR720914" s="106"/>
      <c r="BNS720914" s="106"/>
      <c r="BNT720914" s="106"/>
      <c r="BNU720914" s="106"/>
      <c r="BNV720914" s="106"/>
      <c r="BNW720914" s="106"/>
      <c r="BNX720914" s="106"/>
      <c r="BOG720914" s="106"/>
      <c r="BOH720914" s="106"/>
      <c r="BOI720914" s="106"/>
      <c r="BOJ720914" s="106"/>
      <c r="BOK720914" s="106"/>
      <c r="BOL720914" s="106"/>
      <c r="BOM720914" s="106"/>
      <c r="BON720914" s="106"/>
      <c r="BOO720914" s="106"/>
      <c r="BOP720914" s="106"/>
      <c r="BWW720914" s="106"/>
      <c r="BWX720914" s="106"/>
      <c r="BWY720914" s="106"/>
      <c r="BWZ720914" s="106"/>
      <c r="BXA720914" s="106"/>
      <c r="BXB720914" s="106"/>
      <c r="BXC720914" s="106"/>
      <c r="BXD720914" s="106"/>
      <c r="BXE720914" s="106"/>
      <c r="BXF720914" s="106"/>
      <c r="BXG720914" s="106"/>
      <c r="BXH720914" s="106"/>
      <c r="BXI720914" s="106"/>
      <c r="BXJ720914" s="106"/>
      <c r="BXK720914" s="106"/>
      <c r="BXL720914" s="106"/>
      <c r="BXM720914" s="106"/>
      <c r="BXN720914" s="106"/>
      <c r="BXO720914" s="106"/>
      <c r="BXP720914" s="106"/>
      <c r="BXQ720914" s="106"/>
      <c r="BXR720914" s="106"/>
      <c r="BXS720914" s="106"/>
      <c r="BXT720914" s="106"/>
      <c r="BYC720914" s="106"/>
      <c r="BYD720914" s="106"/>
      <c r="BYE720914" s="106"/>
      <c r="BYF720914" s="106"/>
      <c r="BYG720914" s="106"/>
      <c r="BYH720914" s="106"/>
      <c r="BYI720914" s="106"/>
      <c r="BYJ720914" s="106"/>
      <c r="BYK720914" s="106"/>
      <c r="BYL720914" s="106"/>
      <c r="CGS720914" s="106"/>
      <c r="CGT720914" s="106"/>
      <c r="CGU720914" s="106"/>
      <c r="CGV720914" s="106"/>
      <c r="CGW720914" s="106"/>
      <c r="CGX720914" s="106"/>
      <c r="CGY720914" s="106"/>
      <c r="CGZ720914" s="106"/>
      <c r="CHA720914" s="106"/>
      <c r="CHB720914" s="106"/>
      <c r="CHC720914" s="106"/>
      <c r="CHD720914" s="106"/>
      <c r="CHE720914" s="106"/>
      <c r="CHF720914" s="106"/>
      <c r="CHG720914" s="106"/>
      <c r="CHH720914" s="106"/>
      <c r="CHI720914" s="106"/>
      <c r="CHJ720914" s="106"/>
      <c r="CHK720914" s="106"/>
      <c r="CHL720914" s="106"/>
      <c r="CHM720914" s="106"/>
      <c r="CHN720914" s="106"/>
      <c r="CHO720914" s="106"/>
      <c r="CHP720914" s="106"/>
      <c r="CHY720914" s="106"/>
      <c r="CHZ720914" s="106"/>
      <c r="CIA720914" s="106"/>
      <c r="CIB720914" s="106"/>
      <c r="CIC720914" s="106"/>
      <c r="CID720914" s="106"/>
      <c r="CIE720914" s="106"/>
      <c r="CIF720914" s="106"/>
      <c r="CIG720914" s="106"/>
      <c r="CIH720914" s="106"/>
      <c r="CQO720914" s="106"/>
      <c r="CQP720914" s="106"/>
      <c r="CQQ720914" s="106"/>
      <c r="CQR720914" s="106"/>
      <c r="CQS720914" s="106"/>
      <c r="CQT720914" s="106"/>
      <c r="CQU720914" s="106"/>
      <c r="CQV720914" s="106"/>
      <c r="CQW720914" s="106"/>
      <c r="CQX720914" s="106"/>
      <c r="CQY720914" s="106"/>
      <c r="CQZ720914" s="106"/>
      <c r="CRA720914" s="106"/>
      <c r="CRB720914" s="106"/>
      <c r="CRC720914" s="106"/>
      <c r="CRD720914" s="106"/>
      <c r="CRE720914" s="106"/>
      <c r="CRF720914" s="106"/>
      <c r="CRG720914" s="106"/>
      <c r="CRH720914" s="106"/>
      <c r="CRI720914" s="106"/>
      <c r="CRJ720914" s="106"/>
      <c r="CRK720914" s="106"/>
      <c r="CRL720914" s="106"/>
      <c r="CRU720914" s="106"/>
      <c r="CRV720914" s="106"/>
      <c r="CRW720914" s="106"/>
      <c r="CRX720914" s="106"/>
      <c r="CRY720914" s="106"/>
      <c r="CRZ720914" s="106"/>
      <c r="CSA720914" s="106"/>
      <c r="CSB720914" s="106"/>
      <c r="CSC720914" s="106"/>
      <c r="CSD720914" s="106"/>
      <c r="DAK720914" s="106"/>
      <c r="DAL720914" s="106"/>
      <c r="DAM720914" s="106"/>
      <c r="DAN720914" s="106"/>
      <c r="DAO720914" s="106"/>
      <c r="DAP720914" s="106"/>
      <c r="DAQ720914" s="106"/>
      <c r="DAR720914" s="106"/>
      <c r="DAS720914" s="106"/>
      <c r="DAT720914" s="106"/>
      <c r="DAU720914" s="106"/>
      <c r="DAV720914" s="106"/>
      <c r="DAW720914" s="106"/>
      <c r="DAX720914" s="106"/>
      <c r="DAY720914" s="106"/>
      <c r="DAZ720914" s="106"/>
      <c r="DBA720914" s="106"/>
      <c r="DBB720914" s="106"/>
      <c r="DBC720914" s="106"/>
      <c r="DBD720914" s="106"/>
      <c r="DBE720914" s="106"/>
      <c r="DBF720914" s="106"/>
      <c r="DBG720914" s="106"/>
      <c r="DBH720914" s="106"/>
      <c r="DBQ720914" s="106"/>
      <c r="DBR720914" s="106"/>
      <c r="DBS720914" s="106"/>
      <c r="DBT720914" s="106"/>
      <c r="DBU720914" s="106"/>
      <c r="DBV720914" s="106"/>
      <c r="DBW720914" s="106"/>
      <c r="DBX720914" s="106"/>
      <c r="DBY720914" s="106"/>
      <c r="DBZ720914" s="106"/>
      <c r="DKG720914" s="106"/>
      <c r="DKH720914" s="106"/>
      <c r="DKI720914" s="106"/>
      <c r="DKJ720914" s="106"/>
      <c r="DKK720914" s="106"/>
      <c r="DKL720914" s="106"/>
      <c r="DKM720914" s="106"/>
      <c r="DKN720914" s="106"/>
      <c r="DKO720914" s="106"/>
      <c r="DKP720914" s="106"/>
      <c r="DKQ720914" s="106"/>
      <c r="DKR720914" s="106"/>
      <c r="DKS720914" s="106"/>
      <c r="DKT720914" s="106"/>
      <c r="DKU720914" s="106"/>
      <c r="DKV720914" s="106"/>
      <c r="DKW720914" s="106"/>
      <c r="DKX720914" s="106"/>
      <c r="DKY720914" s="106"/>
      <c r="DKZ720914" s="106"/>
      <c r="DLA720914" s="106"/>
      <c r="DLB720914" s="106"/>
      <c r="DLC720914" s="106"/>
      <c r="DLD720914" s="106"/>
      <c r="DLM720914" s="106"/>
      <c r="DLN720914" s="106"/>
      <c r="DLO720914" s="106"/>
      <c r="DLP720914" s="106"/>
      <c r="DLQ720914" s="106"/>
      <c r="DLR720914" s="106"/>
      <c r="DLS720914" s="106"/>
      <c r="DLT720914" s="106"/>
      <c r="DLU720914" s="106"/>
      <c r="DLV720914" s="106"/>
      <c r="DUC720914" s="106"/>
      <c r="DUD720914" s="106"/>
      <c r="DUE720914" s="106"/>
      <c r="DUF720914" s="106"/>
      <c r="DUG720914" s="106"/>
      <c r="DUH720914" s="106"/>
      <c r="DUI720914" s="106"/>
      <c r="DUJ720914" s="106"/>
      <c r="DUK720914" s="106"/>
      <c r="DUL720914" s="106"/>
      <c r="DUM720914" s="106"/>
      <c r="DUN720914" s="106"/>
      <c r="DUO720914" s="106"/>
      <c r="DUP720914" s="106"/>
      <c r="DUQ720914" s="106"/>
      <c r="DUR720914" s="106"/>
      <c r="DUS720914" s="106"/>
      <c r="DUT720914" s="106"/>
      <c r="DUU720914" s="106"/>
      <c r="DUV720914" s="106"/>
      <c r="DUW720914" s="106"/>
      <c r="DUX720914" s="106"/>
      <c r="DUY720914" s="106"/>
      <c r="DUZ720914" s="106"/>
      <c r="DVI720914" s="106"/>
      <c r="DVJ720914" s="106"/>
      <c r="DVK720914" s="106"/>
      <c r="DVL720914" s="106"/>
      <c r="DVM720914" s="106"/>
      <c r="DVN720914" s="106"/>
      <c r="DVO720914" s="106"/>
      <c r="DVP720914" s="106"/>
      <c r="DVQ720914" s="106"/>
      <c r="DVR720914" s="106"/>
      <c r="EDY720914" s="106"/>
      <c r="EDZ720914" s="106"/>
      <c r="EEA720914" s="106"/>
      <c r="EEB720914" s="106"/>
      <c r="EEC720914" s="106"/>
      <c r="EED720914" s="106"/>
      <c r="EEE720914" s="106"/>
      <c r="EEF720914" s="106"/>
      <c r="EEG720914" s="106"/>
      <c r="EEH720914" s="106"/>
      <c r="EEI720914" s="106"/>
      <c r="EEJ720914" s="106"/>
      <c r="EEK720914" s="106"/>
      <c r="EEL720914" s="106"/>
      <c r="EEM720914" s="106"/>
      <c r="EEN720914" s="106"/>
      <c r="EEO720914" s="106"/>
      <c r="EEP720914" s="106"/>
      <c r="EEQ720914" s="106"/>
      <c r="EER720914" s="106"/>
      <c r="EES720914" s="106"/>
      <c r="EET720914" s="106"/>
      <c r="EEU720914" s="106"/>
      <c r="EEV720914" s="106"/>
      <c r="EFE720914" s="106"/>
      <c r="EFF720914" s="106"/>
      <c r="EFG720914" s="106"/>
      <c r="EFH720914" s="106"/>
      <c r="EFI720914" s="106"/>
      <c r="EFJ720914" s="106"/>
      <c r="EFK720914" s="106"/>
      <c r="EFL720914" s="106"/>
      <c r="EFM720914" s="106"/>
      <c r="EFN720914" s="106"/>
      <c r="ENU720914" s="106"/>
      <c r="ENV720914" s="106"/>
      <c r="ENW720914" s="106"/>
      <c r="ENX720914" s="106"/>
      <c r="ENY720914" s="106"/>
      <c r="ENZ720914" s="106"/>
      <c r="EOA720914" s="106"/>
      <c r="EOB720914" s="106"/>
      <c r="EOC720914" s="106"/>
      <c r="EOD720914" s="106"/>
      <c r="EOE720914" s="106"/>
      <c r="EOF720914" s="106"/>
      <c r="EOG720914" s="106"/>
      <c r="EOH720914" s="106"/>
      <c r="EOI720914" s="106"/>
      <c r="EOJ720914" s="106"/>
      <c r="EOK720914" s="106"/>
      <c r="EOL720914" s="106"/>
      <c r="EOM720914" s="106"/>
      <c r="EON720914" s="106"/>
      <c r="EOO720914" s="106"/>
      <c r="EOP720914" s="106"/>
      <c r="EOQ720914" s="106"/>
      <c r="EOR720914" s="106"/>
      <c r="EPA720914" s="106"/>
      <c r="EPB720914" s="106"/>
      <c r="EPC720914" s="106"/>
      <c r="EPD720914" s="106"/>
      <c r="EPE720914" s="106"/>
      <c r="EPF720914" s="106"/>
      <c r="EPG720914" s="106"/>
      <c r="EPH720914" s="106"/>
      <c r="EPI720914" s="106"/>
      <c r="EPJ720914" s="106"/>
      <c r="EXQ720914" s="106"/>
      <c r="EXR720914" s="106"/>
      <c r="EXS720914" s="106"/>
      <c r="EXT720914" s="106"/>
      <c r="EXU720914" s="106"/>
      <c r="EXV720914" s="106"/>
      <c r="EXW720914" s="106"/>
      <c r="EXX720914" s="106"/>
      <c r="EXY720914" s="106"/>
      <c r="EXZ720914" s="106"/>
      <c r="EYA720914" s="106"/>
      <c r="EYB720914" s="106"/>
      <c r="EYC720914" s="106"/>
      <c r="EYD720914" s="106"/>
      <c r="EYE720914" s="106"/>
      <c r="EYF720914" s="106"/>
      <c r="EYG720914" s="106"/>
      <c r="EYH720914" s="106"/>
      <c r="EYI720914" s="106"/>
      <c r="EYJ720914" s="106"/>
      <c r="EYK720914" s="106"/>
      <c r="EYL720914" s="106"/>
      <c r="EYM720914" s="106"/>
      <c r="EYN720914" s="106"/>
      <c r="EYW720914" s="106"/>
      <c r="EYX720914" s="106"/>
      <c r="EYY720914" s="106"/>
      <c r="EYZ720914" s="106"/>
      <c r="EZA720914" s="106"/>
      <c r="EZB720914" s="106"/>
      <c r="EZC720914" s="106"/>
      <c r="EZD720914" s="106"/>
      <c r="EZE720914" s="106"/>
      <c r="EZF720914" s="106"/>
      <c r="FHM720914" s="106"/>
      <c r="FHN720914" s="106"/>
      <c r="FHO720914" s="106"/>
      <c r="FHP720914" s="106"/>
      <c r="FHQ720914" s="106"/>
      <c r="FHR720914" s="106"/>
      <c r="FHS720914" s="106"/>
      <c r="FHT720914" s="106"/>
      <c r="FHU720914" s="106"/>
      <c r="FHV720914" s="106"/>
      <c r="FHW720914" s="106"/>
      <c r="FHX720914" s="106"/>
      <c r="FHY720914" s="106"/>
      <c r="FHZ720914" s="106"/>
      <c r="FIA720914" s="106"/>
      <c r="FIB720914" s="106"/>
      <c r="FIC720914" s="106"/>
      <c r="FID720914" s="106"/>
      <c r="FIE720914" s="106"/>
      <c r="FIF720914" s="106"/>
      <c r="FIG720914" s="106"/>
      <c r="FIH720914" s="106"/>
      <c r="FII720914" s="106"/>
      <c r="FIJ720914" s="106"/>
      <c r="FIS720914" s="106"/>
      <c r="FIT720914" s="106"/>
      <c r="FIU720914" s="106"/>
      <c r="FIV720914" s="106"/>
      <c r="FIW720914" s="106"/>
      <c r="FIX720914" s="106"/>
      <c r="FIY720914" s="106"/>
      <c r="FIZ720914" s="106"/>
      <c r="FJA720914" s="106"/>
      <c r="FJB720914" s="106"/>
      <c r="FRI720914" s="106"/>
      <c r="FRJ720914" s="106"/>
      <c r="FRK720914" s="106"/>
      <c r="FRL720914" s="106"/>
      <c r="FRM720914" s="106"/>
      <c r="FRN720914" s="106"/>
      <c r="FRO720914" s="106"/>
      <c r="FRP720914" s="106"/>
      <c r="FRQ720914" s="106"/>
      <c r="FRR720914" s="106"/>
      <c r="FRS720914" s="106"/>
      <c r="FRT720914" s="106"/>
      <c r="FRU720914" s="106"/>
      <c r="FRV720914" s="106"/>
      <c r="FRW720914" s="106"/>
      <c r="FRX720914" s="106"/>
      <c r="FRY720914" s="106"/>
      <c r="FRZ720914" s="106"/>
      <c r="FSA720914" s="106"/>
      <c r="FSB720914" s="106"/>
      <c r="FSC720914" s="106"/>
      <c r="FSD720914" s="106"/>
      <c r="FSE720914" s="106"/>
      <c r="FSF720914" s="106"/>
      <c r="FSO720914" s="106"/>
      <c r="FSP720914" s="106"/>
      <c r="FSQ720914" s="106"/>
      <c r="FSR720914" s="106"/>
      <c r="FSS720914" s="106"/>
      <c r="FST720914" s="106"/>
      <c r="FSU720914" s="106"/>
      <c r="FSV720914" s="106"/>
      <c r="FSW720914" s="106"/>
      <c r="FSX720914" s="106"/>
      <c r="GBE720914" s="106"/>
      <c r="GBF720914" s="106"/>
      <c r="GBG720914" s="106"/>
      <c r="GBH720914" s="106"/>
      <c r="GBI720914" s="106"/>
      <c r="GBJ720914" s="106"/>
      <c r="GBK720914" s="106"/>
      <c r="GBL720914" s="106"/>
      <c r="GBM720914" s="106"/>
      <c r="GBN720914" s="106"/>
      <c r="GBO720914" s="106"/>
      <c r="GBP720914" s="106"/>
      <c r="GBQ720914" s="106"/>
      <c r="GBR720914" s="106"/>
      <c r="GBS720914" s="106"/>
      <c r="GBT720914" s="106"/>
      <c r="GBU720914" s="106"/>
      <c r="GBV720914" s="106"/>
      <c r="GBW720914" s="106"/>
      <c r="GBX720914" s="106"/>
      <c r="GBY720914" s="106"/>
      <c r="GBZ720914" s="106"/>
      <c r="GCA720914" s="106"/>
      <c r="GCB720914" s="106"/>
      <c r="GCK720914" s="106"/>
      <c r="GCL720914" s="106"/>
      <c r="GCM720914" s="106"/>
      <c r="GCN720914" s="106"/>
      <c r="GCO720914" s="106"/>
      <c r="GCP720914" s="106"/>
      <c r="GCQ720914" s="106"/>
      <c r="GCR720914" s="106"/>
      <c r="GCS720914" s="106"/>
      <c r="GCT720914" s="106"/>
      <c r="GLA720914" s="106"/>
      <c r="GLB720914" s="106"/>
      <c r="GLC720914" s="106"/>
      <c r="GLD720914" s="106"/>
      <c r="GLE720914" s="106"/>
      <c r="GLF720914" s="106"/>
      <c r="GLG720914" s="106"/>
      <c r="GLH720914" s="106"/>
      <c r="GLI720914" s="106"/>
      <c r="GLJ720914" s="106"/>
      <c r="GLK720914" s="106"/>
      <c r="GLL720914" s="106"/>
      <c r="GLM720914" s="106"/>
      <c r="GLN720914" s="106"/>
      <c r="GLO720914" s="106"/>
      <c r="GLP720914" s="106"/>
      <c r="GLQ720914" s="106"/>
      <c r="GLR720914" s="106"/>
      <c r="GLS720914" s="106"/>
      <c r="GLT720914" s="106"/>
      <c r="GLU720914" s="106"/>
      <c r="GLV720914" s="106"/>
      <c r="GLW720914" s="106"/>
      <c r="GLX720914" s="106"/>
      <c r="GMG720914" s="106"/>
      <c r="GMH720914" s="106"/>
      <c r="GMI720914" s="106"/>
      <c r="GMJ720914" s="106"/>
      <c r="GMK720914" s="106"/>
      <c r="GML720914" s="106"/>
      <c r="GMM720914" s="106"/>
      <c r="GMN720914" s="106"/>
      <c r="GMO720914" s="106"/>
      <c r="GMP720914" s="106"/>
      <c r="GUW720914" s="106"/>
      <c r="GUX720914" s="106"/>
      <c r="GUY720914" s="106"/>
      <c r="GUZ720914" s="106"/>
      <c r="GVA720914" s="106"/>
      <c r="GVB720914" s="106"/>
      <c r="GVC720914" s="106"/>
      <c r="GVD720914" s="106"/>
      <c r="GVE720914" s="106"/>
      <c r="GVF720914" s="106"/>
      <c r="GVG720914" s="106"/>
      <c r="GVH720914" s="106"/>
      <c r="GVI720914" s="106"/>
      <c r="GVJ720914" s="106"/>
      <c r="GVK720914" s="106"/>
      <c r="GVL720914" s="106"/>
      <c r="GVM720914" s="106"/>
      <c r="GVN720914" s="106"/>
      <c r="GVO720914" s="106"/>
      <c r="GVP720914" s="106"/>
      <c r="GVQ720914" s="106"/>
      <c r="GVR720914" s="106"/>
      <c r="GVS720914" s="106"/>
      <c r="GVT720914" s="106"/>
      <c r="GWC720914" s="106"/>
      <c r="GWD720914" s="106"/>
      <c r="GWE720914" s="106"/>
      <c r="GWF720914" s="106"/>
      <c r="GWG720914" s="106"/>
      <c r="GWH720914" s="106"/>
      <c r="GWI720914" s="106"/>
      <c r="GWJ720914" s="106"/>
      <c r="GWK720914" s="106"/>
      <c r="GWL720914" s="106"/>
      <c r="HES720914" s="106"/>
      <c r="HET720914" s="106"/>
      <c r="HEU720914" s="106"/>
      <c r="HEV720914" s="106"/>
      <c r="HEW720914" s="106"/>
      <c r="HEX720914" s="106"/>
      <c r="HEY720914" s="106"/>
      <c r="HEZ720914" s="106"/>
      <c r="HFA720914" s="106"/>
      <c r="HFB720914" s="106"/>
      <c r="HFC720914" s="106"/>
      <c r="HFD720914" s="106"/>
      <c r="HFE720914" s="106"/>
      <c r="HFF720914" s="106"/>
      <c r="HFG720914" s="106"/>
      <c r="HFH720914" s="106"/>
      <c r="HFI720914" s="106"/>
      <c r="HFJ720914" s="106"/>
      <c r="HFK720914" s="106"/>
      <c r="HFL720914" s="106"/>
      <c r="HFM720914" s="106"/>
      <c r="HFN720914" s="106"/>
      <c r="HFO720914" s="106"/>
      <c r="HFP720914" s="106"/>
      <c r="HFY720914" s="106"/>
      <c r="HFZ720914" s="106"/>
      <c r="HGA720914" s="106"/>
      <c r="HGB720914" s="106"/>
      <c r="HGC720914" s="106"/>
      <c r="HGD720914" s="106"/>
      <c r="HGE720914" s="106"/>
      <c r="HGF720914" s="106"/>
      <c r="HGG720914" s="106"/>
      <c r="HGH720914" s="106"/>
      <c r="HOO720914" s="106"/>
      <c r="HOP720914" s="106"/>
      <c r="HOQ720914" s="106"/>
      <c r="HOR720914" s="106"/>
      <c r="HOS720914" s="106"/>
      <c r="HOT720914" s="106"/>
      <c r="HOU720914" s="106"/>
      <c r="HOV720914" s="106"/>
      <c r="HOW720914" s="106"/>
      <c r="HOX720914" s="106"/>
      <c r="HOY720914" s="106"/>
      <c r="HOZ720914" s="106"/>
      <c r="HPA720914" s="106"/>
      <c r="HPB720914" s="106"/>
      <c r="HPC720914" s="106"/>
      <c r="HPD720914" s="106"/>
      <c r="HPE720914" s="106"/>
      <c r="HPF720914" s="106"/>
      <c r="HPG720914" s="106"/>
      <c r="HPH720914" s="106"/>
      <c r="HPI720914" s="106"/>
      <c r="HPJ720914" s="106"/>
      <c r="HPK720914" s="106"/>
      <c r="HPL720914" s="106"/>
      <c r="HPU720914" s="106"/>
      <c r="HPV720914" s="106"/>
      <c r="HPW720914" s="106"/>
      <c r="HPX720914" s="106"/>
      <c r="HPY720914" s="106"/>
      <c r="HPZ720914" s="106"/>
      <c r="HQA720914" s="106"/>
      <c r="HQB720914" s="106"/>
      <c r="HQC720914" s="106"/>
      <c r="HQD720914" s="106"/>
      <c r="HYK720914" s="106"/>
      <c r="HYL720914" s="106"/>
      <c r="HYM720914" s="106"/>
      <c r="HYN720914" s="106"/>
      <c r="HYO720914" s="106"/>
      <c r="HYP720914" s="106"/>
      <c r="HYQ720914" s="106"/>
      <c r="HYR720914" s="106"/>
      <c r="HYS720914" s="106"/>
      <c r="HYT720914" s="106"/>
      <c r="HYU720914" s="106"/>
      <c r="HYV720914" s="106"/>
      <c r="HYW720914" s="106"/>
      <c r="HYX720914" s="106"/>
      <c r="HYY720914" s="106"/>
      <c r="HYZ720914" s="106"/>
      <c r="HZA720914" s="106"/>
      <c r="HZB720914" s="106"/>
      <c r="HZC720914" s="106"/>
      <c r="HZD720914" s="106"/>
      <c r="HZE720914" s="106"/>
      <c r="HZF720914" s="106"/>
      <c r="HZG720914" s="106"/>
      <c r="HZH720914" s="106"/>
      <c r="HZQ720914" s="106"/>
      <c r="HZR720914" s="106"/>
      <c r="HZS720914" s="106"/>
      <c r="HZT720914" s="106"/>
      <c r="HZU720914" s="106"/>
      <c r="HZV720914" s="106"/>
      <c r="HZW720914" s="106"/>
      <c r="HZX720914" s="106"/>
      <c r="HZY720914" s="106"/>
      <c r="HZZ720914" s="106"/>
      <c r="IIG720914" s="106"/>
      <c r="IIH720914" s="106"/>
      <c r="III720914" s="106"/>
      <c r="IIJ720914" s="106"/>
      <c r="IIK720914" s="106"/>
      <c r="IIL720914" s="106"/>
      <c r="IIM720914" s="106"/>
      <c r="IIN720914" s="106"/>
      <c r="IIO720914" s="106"/>
      <c r="IIP720914" s="106"/>
      <c r="IIQ720914" s="106"/>
      <c r="IIR720914" s="106"/>
      <c r="IIS720914" s="106"/>
      <c r="IIT720914" s="106"/>
      <c r="IIU720914" s="106"/>
      <c r="IIV720914" s="106"/>
      <c r="IIW720914" s="106"/>
      <c r="IIX720914" s="106"/>
      <c r="IIY720914" s="106"/>
      <c r="IIZ720914" s="106"/>
      <c r="IJA720914" s="106"/>
      <c r="IJB720914" s="106"/>
      <c r="IJC720914" s="106"/>
      <c r="IJD720914" s="106"/>
      <c r="IJM720914" s="106"/>
      <c r="IJN720914" s="106"/>
      <c r="IJO720914" s="106"/>
      <c r="IJP720914" s="106"/>
      <c r="IJQ720914" s="106"/>
      <c r="IJR720914" s="106"/>
      <c r="IJS720914" s="106"/>
      <c r="IJT720914" s="106"/>
      <c r="IJU720914" s="106"/>
      <c r="IJV720914" s="106"/>
      <c r="ISC720914" s="106"/>
      <c r="ISD720914" s="106"/>
      <c r="ISE720914" s="106"/>
      <c r="ISF720914" s="106"/>
      <c r="ISG720914" s="106"/>
      <c r="ISH720914" s="106"/>
      <c r="ISI720914" s="106"/>
      <c r="ISJ720914" s="106"/>
      <c r="ISK720914" s="106"/>
      <c r="ISL720914" s="106"/>
      <c r="ISM720914" s="106"/>
      <c r="ISN720914" s="106"/>
      <c r="ISO720914" s="106"/>
      <c r="ISP720914" s="106"/>
      <c r="ISQ720914" s="106"/>
      <c r="ISR720914" s="106"/>
      <c r="ISS720914" s="106"/>
      <c r="IST720914" s="106"/>
      <c r="ISU720914" s="106"/>
      <c r="ISV720914" s="106"/>
      <c r="ISW720914" s="106"/>
      <c r="ISX720914" s="106"/>
      <c r="ISY720914" s="106"/>
      <c r="ISZ720914" s="106"/>
      <c r="ITI720914" s="106"/>
      <c r="ITJ720914" s="106"/>
      <c r="ITK720914" s="106"/>
      <c r="ITL720914" s="106"/>
      <c r="ITM720914" s="106"/>
      <c r="ITN720914" s="106"/>
      <c r="ITO720914" s="106"/>
      <c r="ITP720914" s="106"/>
      <c r="ITQ720914" s="106"/>
      <c r="ITR720914" s="106"/>
      <c r="JBY720914" s="106"/>
      <c r="JBZ720914" s="106"/>
      <c r="JCA720914" s="106"/>
      <c r="JCB720914" s="106"/>
      <c r="JCC720914" s="106"/>
      <c r="JCD720914" s="106"/>
      <c r="JCE720914" s="106"/>
      <c r="JCF720914" s="106"/>
      <c r="JCG720914" s="106"/>
      <c r="JCH720914" s="106"/>
      <c r="JCI720914" s="106"/>
      <c r="JCJ720914" s="106"/>
      <c r="JCK720914" s="106"/>
      <c r="JCL720914" s="106"/>
      <c r="JCM720914" s="106"/>
      <c r="JCN720914" s="106"/>
      <c r="JCO720914" s="106"/>
      <c r="JCP720914" s="106"/>
      <c r="JCQ720914" s="106"/>
      <c r="JCR720914" s="106"/>
      <c r="JCS720914" s="106"/>
      <c r="JCT720914" s="106"/>
      <c r="JCU720914" s="106"/>
      <c r="JCV720914" s="106"/>
      <c r="JDE720914" s="106"/>
      <c r="JDF720914" s="106"/>
      <c r="JDG720914" s="106"/>
      <c r="JDH720914" s="106"/>
      <c r="JDI720914" s="106"/>
      <c r="JDJ720914" s="106"/>
      <c r="JDK720914" s="106"/>
      <c r="JDL720914" s="106"/>
      <c r="JDM720914" s="106"/>
      <c r="JDN720914" s="106"/>
      <c r="JLU720914" s="106"/>
      <c r="JLV720914" s="106"/>
      <c r="JLW720914" s="106"/>
      <c r="JLX720914" s="106"/>
      <c r="JLY720914" s="106"/>
      <c r="JLZ720914" s="106"/>
      <c r="JMA720914" s="106"/>
      <c r="JMB720914" s="106"/>
      <c r="JMC720914" s="106"/>
      <c r="JMD720914" s="106"/>
      <c r="JME720914" s="106"/>
      <c r="JMF720914" s="106"/>
      <c r="JMG720914" s="106"/>
      <c r="JMH720914" s="106"/>
      <c r="JMI720914" s="106"/>
      <c r="JMJ720914" s="106"/>
      <c r="JMK720914" s="106"/>
      <c r="JML720914" s="106"/>
      <c r="JMM720914" s="106"/>
      <c r="JMN720914" s="106"/>
      <c r="JMO720914" s="106"/>
      <c r="JMP720914" s="106"/>
      <c r="JMQ720914" s="106"/>
      <c r="JMR720914" s="106"/>
      <c r="JNA720914" s="106"/>
      <c r="JNB720914" s="106"/>
      <c r="JNC720914" s="106"/>
      <c r="JND720914" s="106"/>
      <c r="JNE720914" s="106"/>
      <c r="JNF720914" s="106"/>
      <c r="JNG720914" s="106"/>
      <c r="JNH720914" s="106"/>
      <c r="JNI720914" s="106"/>
      <c r="JNJ720914" s="106"/>
      <c r="JVQ720914" s="106"/>
      <c r="JVR720914" s="106"/>
      <c r="JVS720914" s="106"/>
      <c r="JVT720914" s="106"/>
      <c r="JVU720914" s="106"/>
      <c r="JVV720914" s="106"/>
      <c r="JVW720914" s="106"/>
      <c r="JVX720914" s="106"/>
      <c r="JVY720914" s="106"/>
      <c r="JVZ720914" s="106"/>
      <c r="JWA720914" s="106"/>
      <c r="JWB720914" s="106"/>
      <c r="JWC720914" s="106"/>
      <c r="JWD720914" s="106"/>
      <c r="JWE720914" s="106"/>
      <c r="JWF720914" s="106"/>
      <c r="JWG720914" s="106"/>
      <c r="JWH720914" s="106"/>
      <c r="JWI720914" s="106"/>
      <c r="JWJ720914" s="106"/>
      <c r="JWK720914" s="106"/>
      <c r="JWL720914" s="106"/>
      <c r="JWM720914" s="106"/>
      <c r="JWN720914" s="106"/>
      <c r="JWW720914" s="106"/>
      <c r="JWX720914" s="106"/>
      <c r="JWY720914" s="106"/>
      <c r="JWZ720914" s="106"/>
      <c r="JXA720914" s="106"/>
      <c r="JXB720914" s="106"/>
      <c r="JXC720914" s="106"/>
      <c r="JXD720914" s="106"/>
      <c r="JXE720914" s="106"/>
      <c r="JXF720914" s="106"/>
      <c r="KFM720914" s="106"/>
      <c r="KFN720914" s="106"/>
      <c r="KFO720914" s="106"/>
      <c r="KFP720914" s="106"/>
      <c r="KFQ720914" s="106"/>
      <c r="KFR720914" s="106"/>
      <c r="KFS720914" s="106"/>
      <c r="KFT720914" s="106"/>
      <c r="KFU720914" s="106"/>
      <c r="KFV720914" s="106"/>
      <c r="KFW720914" s="106"/>
      <c r="KFX720914" s="106"/>
      <c r="KFY720914" s="106"/>
      <c r="KFZ720914" s="106"/>
      <c r="KGA720914" s="106"/>
      <c r="KGB720914" s="106"/>
      <c r="KGC720914" s="106"/>
      <c r="KGD720914" s="106"/>
      <c r="KGE720914" s="106"/>
      <c r="KGF720914" s="106"/>
      <c r="KGG720914" s="106"/>
      <c r="KGH720914" s="106"/>
      <c r="KGI720914" s="106"/>
      <c r="KGJ720914" s="106"/>
      <c r="KGS720914" s="106"/>
      <c r="KGT720914" s="106"/>
      <c r="KGU720914" s="106"/>
      <c r="KGV720914" s="106"/>
      <c r="KGW720914" s="106"/>
      <c r="KGX720914" s="106"/>
      <c r="KGY720914" s="106"/>
      <c r="KGZ720914" s="106"/>
      <c r="KHA720914" s="106"/>
      <c r="KHB720914" s="106"/>
      <c r="KPI720914" s="106"/>
      <c r="KPJ720914" s="106"/>
      <c r="KPK720914" s="106"/>
      <c r="KPL720914" s="106"/>
      <c r="KPM720914" s="106"/>
      <c r="KPN720914" s="106"/>
      <c r="KPO720914" s="106"/>
      <c r="KPP720914" s="106"/>
      <c r="KPQ720914" s="106"/>
      <c r="KPR720914" s="106"/>
      <c r="KPS720914" s="106"/>
      <c r="KPT720914" s="106"/>
      <c r="KPU720914" s="106"/>
      <c r="KPV720914" s="106"/>
      <c r="KPW720914" s="106"/>
      <c r="KPX720914" s="106"/>
      <c r="KPY720914" s="106"/>
      <c r="KPZ720914" s="106"/>
      <c r="KQA720914" s="106"/>
      <c r="KQB720914" s="106"/>
      <c r="KQC720914" s="106"/>
      <c r="KQD720914" s="106"/>
      <c r="KQE720914" s="106"/>
      <c r="KQF720914" s="106"/>
      <c r="KQO720914" s="106"/>
      <c r="KQP720914" s="106"/>
      <c r="KQQ720914" s="106"/>
      <c r="KQR720914" s="106"/>
      <c r="KQS720914" s="106"/>
      <c r="KQT720914" s="106"/>
      <c r="KQU720914" s="106"/>
      <c r="KQV720914" s="106"/>
      <c r="KQW720914" s="106"/>
      <c r="KQX720914" s="106"/>
      <c r="KZE720914" s="106"/>
      <c r="KZF720914" s="106"/>
      <c r="KZG720914" s="106"/>
      <c r="KZH720914" s="106"/>
      <c r="KZI720914" s="106"/>
      <c r="KZJ720914" s="106"/>
      <c r="KZK720914" s="106"/>
      <c r="KZL720914" s="106"/>
      <c r="KZM720914" s="106"/>
      <c r="KZN720914" s="106"/>
      <c r="KZO720914" s="106"/>
      <c r="KZP720914" s="106"/>
      <c r="KZQ720914" s="106"/>
      <c r="KZR720914" s="106"/>
      <c r="KZS720914" s="106"/>
      <c r="KZT720914" s="106"/>
      <c r="KZU720914" s="106"/>
      <c r="KZV720914" s="106"/>
      <c r="KZW720914" s="106"/>
      <c r="KZX720914" s="106"/>
      <c r="KZY720914" s="106"/>
      <c r="KZZ720914" s="106"/>
      <c r="LAA720914" s="106"/>
      <c r="LAB720914" s="106"/>
      <c r="LAK720914" s="106"/>
      <c r="LAL720914" s="106"/>
      <c r="LAM720914" s="106"/>
      <c r="LAN720914" s="106"/>
      <c r="LAO720914" s="106"/>
      <c r="LAP720914" s="106"/>
      <c r="LAQ720914" s="106"/>
      <c r="LAR720914" s="106"/>
      <c r="LAS720914" s="106"/>
      <c r="LAT720914" s="106"/>
      <c r="LJA720914" s="106"/>
      <c r="LJB720914" s="106"/>
      <c r="LJC720914" s="106"/>
      <c r="LJD720914" s="106"/>
      <c r="LJE720914" s="106"/>
      <c r="LJF720914" s="106"/>
      <c r="LJG720914" s="106"/>
      <c r="LJH720914" s="106"/>
      <c r="LJI720914" s="106"/>
      <c r="LJJ720914" s="106"/>
      <c r="LJK720914" s="106"/>
      <c r="LJL720914" s="106"/>
      <c r="LJM720914" s="106"/>
      <c r="LJN720914" s="106"/>
      <c r="LJO720914" s="106"/>
      <c r="LJP720914" s="106"/>
      <c r="LJQ720914" s="106"/>
      <c r="LJR720914" s="106"/>
      <c r="LJS720914" s="106"/>
      <c r="LJT720914" s="106"/>
      <c r="LJU720914" s="106"/>
      <c r="LJV720914" s="106"/>
      <c r="LJW720914" s="106"/>
      <c r="LJX720914" s="106"/>
      <c r="LKG720914" s="106"/>
      <c r="LKH720914" s="106"/>
      <c r="LKI720914" s="106"/>
      <c r="LKJ720914" s="106"/>
      <c r="LKK720914" s="106"/>
      <c r="LKL720914" s="106"/>
      <c r="LKM720914" s="106"/>
      <c r="LKN720914" s="106"/>
      <c r="LKO720914" s="106"/>
      <c r="LKP720914" s="106"/>
      <c r="LSW720914" s="106"/>
      <c r="LSX720914" s="106"/>
      <c r="LSY720914" s="106"/>
      <c r="LSZ720914" s="106"/>
      <c r="LTA720914" s="106"/>
      <c r="LTB720914" s="106"/>
      <c r="LTC720914" s="106"/>
      <c r="LTD720914" s="106"/>
      <c r="LTE720914" s="106"/>
      <c r="LTF720914" s="106"/>
      <c r="LTG720914" s="106"/>
      <c r="LTH720914" s="106"/>
      <c r="LTI720914" s="106"/>
      <c r="LTJ720914" s="106"/>
      <c r="LTK720914" s="106"/>
      <c r="LTL720914" s="106"/>
      <c r="LTM720914" s="106"/>
      <c r="LTN720914" s="106"/>
      <c r="LTO720914" s="106"/>
      <c r="LTP720914" s="106"/>
      <c r="LTQ720914" s="106"/>
      <c r="LTR720914" s="106"/>
      <c r="LTS720914" s="106"/>
      <c r="LTT720914" s="106"/>
      <c r="LUC720914" s="106"/>
      <c r="LUD720914" s="106"/>
      <c r="LUE720914" s="106"/>
      <c r="LUF720914" s="106"/>
      <c r="LUG720914" s="106"/>
      <c r="LUH720914" s="106"/>
      <c r="LUI720914" s="106"/>
      <c r="LUJ720914" s="106"/>
      <c r="LUK720914" s="106"/>
      <c r="LUL720914" s="106"/>
      <c r="MCS720914" s="106"/>
      <c r="MCT720914" s="106"/>
      <c r="MCU720914" s="106"/>
      <c r="MCV720914" s="106"/>
      <c r="MCW720914" s="106"/>
      <c r="MCX720914" s="106"/>
      <c r="MCY720914" s="106"/>
      <c r="MCZ720914" s="106"/>
      <c r="MDA720914" s="106"/>
      <c r="MDB720914" s="106"/>
      <c r="MDC720914" s="106"/>
      <c r="MDD720914" s="106"/>
      <c r="MDE720914" s="106"/>
      <c r="MDF720914" s="106"/>
      <c r="MDG720914" s="106"/>
      <c r="MDH720914" s="106"/>
      <c r="MDI720914" s="106"/>
      <c r="MDJ720914" s="106"/>
      <c r="MDK720914" s="106"/>
      <c r="MDL720914" s="106"/>
      <c r="MDM720914" s="106"/>
      <c r="MDN720914" s="106"/>
      <c r="MDO720914" s="106"/>
      <c r="MDP720914" s="106"/>
      <c r="MDY720914" s="106"/>
      <c r="MDZ720914" s="106"/>
      <c r="MEA720914" s="106"/>
      <c r="MEB720914" s="106"/>
      <c r="MEC720914" s="106"/>
      <c r="MED720914" s="106"/>
      <c r="MEE720914" s="106"/>
      <c r="MEF720914" s="106"/>
      <c r="MEG720914" s="106"/>
      <c r="MEH720914" s="106"/>
      <c r="MMO720914" s="106"/>
      <c r="MMP720914" s="106"/>
      <c r="MMQ720914" s="106"/>
      <c r="MMR720914" s="106"/>
      <c r="MMS720914" s="106"/>
      <c r="MMT720914" s="106"/>
      <c r="MMU720914" s="106"/>
      <c r="MMV720914" s="106"/>
      <c r="MMW720914" s="106"/>
      <c r="MMX720914" s="106"/>
      <c r="MMY720914" s="106"/>
      <c r="MMZ720914" s="106"/>
      <c r="MNA720914" s="106"/>
      <c r="MNB720914" s="106"/>
      <c r="MNC720914" s="106"/>
      <c r="MND720914" s="106"/>
      <c r="MNE720914" s="106"/>
      <c r="MNF720914" s="106"/>
      <c r="MNG720914" s="106"/>
      <c r="MNH720914" s="106"/>
      <c r="MNI720914" s="106"/>
      <c r="MNJ720914" s="106"/>
      <c r="MNK720914" s="106"/>
      <c r="MNL720914" s="106"/>
      <c r="MNU720914" s="106"/>
      <c r="MNV720914" s="106"/>
      <c r="MNW720914" s="106"/>
      <c r="MNX720914" s="106"/>
      <c r="MNY720914" s="106"/>
      <c r="MNZ720914" s="106"/>
      <c r="MOA720914" s="106"/>
      <c r="MOB720914" s="106"/>
      <c r="MOC720914" s="106"/>
      <c r="MOD720914" s="106"/>
      <c r="MWK720914" s="106"/>
      <c r="MWL720914" s="106"/>
      <c r="MWM720914" s="106"/>
      <c r="MWN720914" s="106"/>
      <c r="MWO720914" s="106"/>
      <c r="MWP720914" s="106"/>
      <c r="MWQ720914" s="106"/>
      <c r="MWR720914" s="106"/>
      <c r="MWS720914" s="106"/>
      <c r="MWT720914" s="106"/>
      <c r="MWU720914" s="106"/>
      <c r="MWV720914" s="106"/>
      <c r="MWW720914" s="106"/>
      <c r="MWX720914" s="106"/>
      <c r="MWY720914" s="106"/>
      <c r="MWZ720914" s="106"/>
      <c r="MXA720914" s="106"/>
      <c r="MXB720914" s="106"/>
      <c r="MXC720914" s="106"/>
      <c r="MXD720914" s="106"/>
      <c r="MXE720914" s="106"/>
      <c r="MXF720914" s="106"/>
      <c r="MXG720914" s="106"/>
      <c r="MXH720914" s="106"/>
      <c r="MXQ720914" s="106"/>
      <c r="MXR720914" s="106"/>
      <c r="MXS720914" s="106"/>
      <c r="MXT720914" s="106"/>
      <c r="MXU720914" s="106"/>
      <c r="MXV720914" s="106"/>
      <c r="MXW720914" s="106"/>
      <c r="MXX720914" s="106"/>
      <c r="MXY720914" s="106"/>
      <c r="MXZ720914" s="106"/>
      <c r="NGG720914" s="106"/>
      <c r="NGH720914" s="106"/>
      <c r="NGI720914" s="106"/>
      <c r="NGJ720914" s="106"/>
      <c r="NGK720914" s="106"/>
      <c r="NGL720914" s="106"/>
      <c r="NGM720914" s="106"/>
      <c r="NGN720914" s="106"/>
      <c r="NGO720914" s="106"/>
      <c r="NGP720914" s="106"/>
      <c r="NGQ720914" s="106"/>
      <c r="NGR720914" s="106"/>
      <c r="NGS720914" s="106"/>
      <c r="NGT720914" s="106"/>
      <c r="NGU720914" s="106"/>
      <c r="NGV720914" s="106"/>
      <c r="NGW720914" s="106"/>
      <c r="NGX720914" s="106"/>
      <c r="NGY720914" s="106"/>
      <c r="NGZ720914" s="106"/>
      <c r="NHA720914" s="106"/>
      <c r="NHB720914" s="106"/>
      <c r="NHC720914" s="106"/>
      <c r="NHD720914" s="106"/>
      <c r="NHM720914" s="106"/>
      <c r="NHN720914" s="106"/>
      <c r="NHO720914" s="106"/>
      <c r="NHP720914" s="106"/>
      <c r="NHQ720914" s="106"/>
      <c r="NHR720914" s="106"/>
      <c r="NHS720914" s="106"/>
      <c r="NHT720914" s="106"/>
      <c r="NHU720914" s="106"/>
      <c r="NHV720914" s="106"/>
      <c r="NQC720914" s="106"/>
      <c r="NQD720914" s="106"/>
      <c r="NQE720914" s="106"/>
      <c r="NQF720914" s="106"/>
      <c r="NQG720914" s="106"/>
      <c r="NQH720914" s="106"/>
      <c r="NQI720914" s="106"/>
      <c r="NQJ720914" s="106"/>
      <c r="NQK720914" s="106"/>
      <c r="NQL720914" s="106"/>
      <c r="NQM720914" s="106"/>
      <c r="NQN720914" s="106"/>
      <c r="NQO720914" s="106"/>
      <c r="NQP720914" s="106"/>
      <c r="NQQ720914" s="106"/>
      <c r="NQR720914" s="106"/>
      <c r="NQS720914" s="106"/>
      <c r="NQT720914" s="106"/>
      <c r="NQU720914" s="106"/>
      <c r="NQV720914" s="106"/>
      <c r="NQW720914" s="106"/>
      <c r="NQX720914" s="106"/>
      <c r="NQY720914" s="106"/>
      <c r="NQZ720914" s="106"/>
      <c r="NRI720914" s="106"/>
      <c r="NRJ720914" s="106"/>
      <c r="NRK720914" s="106"/>
      <c r="NRL720914" s="106"/>
      <c r="NRM720914" s="106"/>
      <c r="NRN720914" s="106"/>
      <c r="NRO720914" s="106"/>
      <c r="NRP720914" s="106"/>
      <c r="NRQ720914" s="106"/>
      <c r="NRR720914" s="106"/>
      <c r="NZY720914" s="106"/>
      <c r="NZZ720914" s="106"/>
      <c r="OAA720914" s="106"/>
      <c r="OAB720914" s="106"/>
      <c r="OAC720914" s="106"/>
      <c r="OAD720914" s="106"/>
      <c r="OAE720914" s="106"/>
      <c r="OAF720914" s="106"/>
      <c r="OAG720914" s="106"/>
      <c r="OAH720914" s="106"/>
      <c r="OAI720914" s="106"/>
      <c r="OAJ720914" s="106"/>
      <c r="OAK720914" s="106"/>
      <c r="OAL720914" s="106"/>
      <c r="OAM720914" s="106"/>
      <c r="OAN720914" s="106"/>
      <c r="OAO720914" s="106"/>
      <c r="OAP720914" s="106"/>
      <c r="OAQ720914" s="106"/>
      <c r="OAR720914" s="106"/>
      <c r="OAS720914" s="106"/>
      <c r="OAT720914" s="106"/>
      <c r="OAU720914" s="106"/>
      <c r="OAV720914" s="106"/>
      <c r="OBE720914" s="106"/>
      <c r="OBF720914" s="106"/>
      <c r="OBG720914" s="106"/>
      <c r="OBH720914" s="106"/>
      <c r="OBI720914" s="106"/>
      <c r="OBJ720914" s="106"/>
      <c r="OBK720914" s="106"/>
      <c r="OBL720914" s="106"/>
      <c r="OBM720914" s="106"/>
      <c r="OBN720914" s="106"/>
      <c r="OJU720914" s="106"/>
      <c r="OJV720914" s="106"/>
      <c r="OJW720914" s="106"/>
      <c r="OJX720914" s="106"/>
      <c r="OJY720914" s="106"/>
      <c r="OJZ720914" s="106"/>
      <c r="OKA720914" s="106"/>
      <c r="OKB720914" s="106"/>
      <c r="OKC720914" s="106"/>
      <c r="OKD720914" s="106"/>
      <c r="OKE720914" s="106"/>
      <c r="OKF720914" s="106"/>
      <c r="OKG720914" s="106"/>
      <c r="OKH720914" s="106"/>
      <c r="OKI720914" s="106"/>
      <c r="OKJ720914" s="106"/>
      <c r="OKK720914" s="106"/>
      <c r="OKL720914" s="106"/>
      <c r="OKM720914" s="106"/>
      <c r="OKN720914" s="106"/>
      <c r="OKO720914" s="106"/>
      <c r="OKP720914" s="106"/>
      <c r="OKQ720914" s="106"/>
      <c r="OKR720914" s="106"/>
      <c r="OLA720914" s="106"/>
      <c r="OLB720914" s="106"/>
      <c r="OLC720914" s="106"/>
      <c r="OLD720914" s="106"/>
      <c r="OLE720914" s="106"/>
      <c r="OLF720914" s="106"/>
      <c r="OLG720914" s="106"/>
      <c r="OLH720914" s="106"/>
      <c r="OLI720914" s="106"/>
      <c r="OLJ720914" s="106"/>
      <c r="OTQ720914" s="106"/>
      <c r="OTR720914" s="106"/>
      <c r="OTS720914" s="106"/>
      <c r="OTT720914" s="106"/>
      <c r="OTU720914" s="106"/>
      <c r="OTV720914" s="106"/>
      <c r="OTW720914" s="106"/>
      <c r="OTX720914" s="106"/>
      <c r="OTY720914" s="106"/>
      <c r="OTZ720914" s="106"/>
      <c r="OUA720914" s="106"/>
      <c r="OUB720914" s="106"/>
      <c r="OUC720914" s="106"/>
      <c r="OUD720914" s="106"/>
      <c r="OUE720914" s="106"/>
      <c r="OUF720914" s="106"/>
      <c r="OUG720914" s="106"/>
      <c r="OUH720914" s="106"/>
      <c r="OUI720914" s="106"/>
      <c r="OUJ720914" s="106"/>
      <c r="OUK720914" s="106"/>
      <c r="OUL720914" s="106"/>
      <c r="OUM720914" s="106"/>
      <c r="OUN720914" s="106"/>
      <c r="OUW720914" s="106"/>
      <c r="OUX720914" s="106"/>
      <c r="OUY720914" s="106"/>
      <c r="OUZ720914" s="106"/>
      <c r="OVA720914" s="106"/>
      <c r="OVB720914" s="106"/>
      <c r="OVC720914" s="106"/>
      <c r="OVD720914" s="106"/>
      <c r="OVE720914" s="106"/>
      <c r="OVF720914" s="106"/>
      <c r="PDM720914" s="106"/>
      <c r="PDN720914" s="106"/>
      <c r="PDO720914" s="106"/>
      <c r="PDP720914" s="106"/>
      <c r="PDQ720914" s="106"/>
      <c r="PDR720914" s="106"/>
      <c r="PDS720914" s="106"/>
      <c r="PDT720914" s="106"/>
      <c r="PDU720914" s="106"/>
      <c r="PDV720914" s="106"/>
      <c r="PDW720914" s="106"/>
      <c r="PDX720914" s="106"/>
      <c r="PDY720914" s="106"/>
      <c r="PDZ720914" s="106"/>
      <c r="PEA720914" s="106"/>
      <c r="PEB720914" s="106"/>
      <c r="PEC720914" s="106"/>
      <c r="PED720914" s="106"/>
      <c r="PEE720914" s="106"/>
      <c r="PEF720914" s="106"/>
      <c r="PEG720914" s="106"/>
      <c r="PEH720914" s="106"/>
      <c r="PEI720914" s="106"/>
      <c r="PEJ720914" s="106"/>
      <c r="PES720914" s="106"/>
      <c r="PET720914" s="106"/>
      <c r="PEU720914" s="106"/>
      <c r="PEV720914" s="106"/>
      <c r="PEW720914" s="106"/>
      <c r="PEX720914" s="106"/>
      <c r="PEY720914" s="106"/>
      <c r="PEZ720914" s="106"/>
      <c r="PFA720914" s="106"/>
      <c r="PFB720914" s="106"/>
      <c r="PNI720914" s="106"/>
      <c r="PNJ720914" s="106"/>
      <c r="PNK720914" s="106"/>
      <c r="PNL720914" s="106"/>
      <c r="PNM720914" s="106"/>
      <c r="PNN720914" s="106"/>
      <c r="PNO720914" s="106"/>
      <c r="PNP720914" s="106"/>
      <c r="PNQ720914" s="106"/>
      <c r="PNR720914" s="106"/>
      <c r="PNS720914" s="106"/>
      <c r="PNT720914" s="106"/>
      <c r="PNU720914" s="106"/>
      <c r="PNV720914" s="106"/>
      <c r="PNW720914" s="106"/>
      <c r="PNX720914" s="106"/>
      <c r="PNY720914" s="106"/>
      <c r="PNZ720914" s="106"/>
      <c r="POA720914" s="106"/>
      <c r="POB720914" s="106"/>
      <c r="POC720914" s="106"/>
      <c r="POD720914" s="106"/>
      <c r="POE720914" s="106"/>
      <c r="POF720914" s="106"/>
      <c r="POO720914" s="106"/>
      <c r="POP720914" s="106"/>
      <c r="POQ720914" s="106"/>
      <c r="POR720914" s="106"/>
      <c r="POS720914" s="106"/>
      <c r="POT720914" s="106"/>
      <c r="POU720914" s="106"/>
      <c r="POV720914" s="106"/>
      <c r="POW720914" s="106"/>
      <c r="POX720914" s="106"/>
      <c r="PXE720914" s="106"/>
      <c r="PXF720914" s="106"/>
      <c r="PXG720914" s="106"/>
      <c r="PXH720914" s="106"/>
      <c r="PXI720914" s="106"/>
      <c r="PXJ720914" s="106"/>
      <c r="PXK720914" s="106"/>
      <c r="PXL720914" s="106"/>
      <c r="PXM720914" s="106"/>
      <c r="PXN720914" s="106"/>
      <c r="PXO720914" s="106"/>
      <c r="PXP720914" s="106"/>
      <c r="PXQ720914" s="106"/>
      <c r="PXR720914" s="106"/>
      <c r="PXS720914" s="106"/>
      <c r="PXT720914" s="106"/>
      <c r="PXU720914" s="106"/>
      <c r="PXV720914" s="106"/>
      <c r="PXW720914" s="106"/>
      <c r="PXX720914" s="106"/>
      <c r="PXY720914" s="106"/>
      <c r="PXZ720914" s="106"/>
      <c r="PYA720914" s="106"/>
      <c r="PYB720914" s="106"/>
      <c r="PYK720914" s="106"/>
      <c r="PYL720914" s="106"/>
      <c r="PYM720914" s="106"/>
      <c r="PYN720914" s="106"/>
      <c r="PYO720914" s="106"/>
      <c r="PYP720914" s="106"/>
      <c r="PYQ720914" s="106"/>
      <c r="PYR720914" s="106"/>
      <c r="PYS720914" s="106"/>
      <c r="PYT720914" s="106"/>
      <c r="QHA720914" s="106"/>
      <c r="QHB720914" s="106"/>
      <c r="QHC720914" s="106"/>
      <c r="QHD720914" s="106"/>
      <c r="QHE720914" s="106"/>
      <c r="QHF720914" s="106"/>
      <c r="QHG720914" s="106"/>
      <c r="QHH720914" s="106"/>
      <c r="QHI720914" s="106"/>
      <c r="QHJ720914" s="106"/>
      <c r="QHK720914" s="106"/>
      <c r="QHL720914" s="106"/>
      <c r="QHM720914" s="106"/>
      <c r="QHN720914" s="106"/>
      <c r="QHO720914" s="106"/>
      <c r="QHP720914" s="106"/>
      <c r="QHQ720914" s="106"/>
      <c r="QHR720914" s="106"/>
      <c r="QHS720914" s="106"/>
      <c r="QHT720914" s="106"/>
      <c r="QHU720914" s="106"/>
      <c r="QHV720914" s="106"/>
      <c r="QHW720914" s="106"/>
      <c r="QHX720914" s="106"/>
      <c r="QIG720914" s="106"/>
      <c r="QIH720914" s="106"/>
      <c r="QII720914" s="106"/>
      <c r="QIJ720914" s="106"/>
      <c r="QIK720914" s="106"/>
      <c r="QIL720914" s="106"/>
      <c r="QIM720914" s="106"/>
      <c r="QIN720914" s="106"/>
      <c r="QIO720914" s="106"/>
      <c r="QIP720914" s="106"/>
      <c r="QQW720914" s="106"/>
      <c r="QQX720914" s="106"/>
      <c r="QQY720914" s="106"/>
      <c r="QQZ720914" s="106"/>
      <c r="QRA720914" s="106"/>
      <c r="QRB720914" s="106"/>
      <c r="QRC720914" s="106"/>
      <c r="QRD720914" s="106"/>
      <c r="QRE720914" s="106"/>
      <c r="QRF720914" s="106"/>
      <c r="QRG720914" s="106"/>
      <c r="QRH720914" s="106"/>
      <c r="QRI720914" s="106"/>
      <c r="QRJ720914" s="106"/>
      <c r="QRK720914" s="106"/>
      <c r="QRL720914" s="106"/>
      <c r="QRM720914" s="106"/>
      <c r="QRN720914" s="106"/>
      <c r="QRO720914" s="106"/>
      <c r="QRP720914" s="106"/>
      <c r="QRQ720914" s="106"/>
      <c r="QRR720914" s="106"/>
      <c r="QRS720914" s="106"/>
      <c r="QRT720914" s="106"/>
      <c r="QSC720914" s="106"/>
      <c r="QSD720914" s="106"/>
      <c r="QSE720914" s="106"/>
      <c r="QSF720914" s="106"/>
      <c r="QSG720914" s="106"/>
      <c r="QSH720914" s="106"/>
      <c r="QSI720914" s="106"/>
      <c r="QSJ720914" s="106"/>
      <c r="QSK720914" s="106"/>
      <c r="QSL720914" s="106"/>
      <c r="RAS720914" s="106"/>
      <c r="RAT720914" s="106"/>
      <c r="RAU720914" s="106"/>
      <c r="RAV720914" s="106"/>
      <c r="RAW720914" s="106"/>
      <c r="RAX720914" s="106"/>
      <c r="RAY720914" s="106"/>
      <c r="RAZ720914" s="106"/>
      <c r="RBA720914" s="106"/>
      <c r="RBB720914" s="106"/>
      <c r="RBC720914" s="106"/>
      <c r="RBD720914" s="106"/>
      <c r="RBE720914" s="106"/>
      <c r="RBF720914" s="106"/>
      <c r="RBG720914" s="106"/>
      <c r="RBH720914" s="106"/>
      <c r="RBI720914" s="106"/>
      <c r="RBJ720914" s="106"/>
      <c r="RBK720914" s="106"/>
      <c r="RBL720914" s="106"/>
      <c r="RBM720914" s="106"/>
      <c r="RBN720914" s="106"/>
      <c r="RBO720914" s="106"/>
      <c r="RBP720914" s="106"/>
      <c r="RBY720914" s="106"/>
      <c r="RBZ720914" s="106"/>
      <c r="RCA720914" s="106"/>
      <c r="RCB720914" s="106"/>
      <c r="RCC720914" s="106"/>
      <c r="RCD720914" s="106"/>
      <c r="RCE720914" s="106"/>
      <c r="RCF720914" s="106"/>
      <c r="RCG720914" s="106"/>
      <c r="RCH720914" s="106"/>
      <c r="RKO720914" s="106"/>
      <c r="RKP720914" s="106"/>
      <c r="RKQ720914" s="106"/>
      <c r="RKR720914" s="106"/>
      <c r="RKS720914" s="106"/>
      <c r="RKT720914" s="106"/>
      <c r="RKU720914" s="106"/>
      <c r="RKV720914" s="106"/>
      <c r="RKW720914" s="106"/>
      <c r="RKX720914" s="106"/>
      <c r="RKY720914" s="106"/>
      <c r="RKZ720914" s="106"/>
      <c r="RLA720914" s="106"/>
      <c r="RLB720914" s="106"/>
      <c r="RLC720914" s="106"/>
      <c r="RLD720914" s="106"/>
      <c r="RLE720914" s="106"/>
      <c r="RLF720914" s="106"/>
      <c r="RLG720914" s="106"/>
      <c r="RLH720914" s="106"/>
      <c r="RLI720914" s="106"/>
      <c r="RLJ720914" s="106"/>
      <c r="RLK720914" s="106"/>
      <c r="RLL720914" s="106"/>
      <c r="RLU720914" s="106"/>
      <c r="RLV720914" s="106"/>
      <c r="RLW720914" s="106"/>
      <c r="RLX720914" s="106"/>
      <c r="RLY720914" s="106"/>
      <c r="RLZ720914" s="106"/>
      <c r="RMA720914" s="106"/>
      <c r="RMB720914" s="106"/>
      <c r="RMC720914" s="106"/>
      <c r="RMD720914" s="106"/>
      <c r="RUK720914" s="106"/>
      <c r="RUL720914" s="106"/>
      <c r="RUM720914" s="106"/>
      <c r="RUN720914" s="106"/>
      <c r="RUO720914" s="106"/>
      <c r="RUP720914" s="106"/>
      <c r="RUQ720914" s="106"/>
      <c r="RUR720914" s="106"/>
      <c r="RUS720914" s="106"/>
      <c r="RUT720914" s="106"/>
      <c r="RUU720914" s="106"/>
      <c r="RUV720914" s="106"/>
      <c r="RUW720914" s="106"/>
      <c r="RUX720914" s="106"/>
      <c r="RUY720914" s="106"/>
      <c r="RUZ720914" s="106"/>
      <c r="RVA720914" s="106"/>
      <c r="RVB720914" s="106"/>
      <c r="RVC720914" s="106"/>
      <c r="RVD720914" s="106"/>
      <c r="RVE720914" s="106"/>
      <c r="RVF720914" s="106"/>
      <c r="RVG720914" s="106"/>
      <c r="RVH720914" s="106"/>
      <c r="RVQ720914" s="106"/>
      <c r="RVR720914" s="106"/>
      <c r="RVS720914" s="106"/>
      <c r="RVT720914" s="106"/>
      <c r="RVU720914" s="106"/>
      <c r="RVV720914" s="106"/>
      <c r="RVW720914" s="106"/>
      <c r="RVX720914" s="106"/>
      <c r="RVY720914" s="106"/>
      <c r="RVZ720914" s="106"/>
      <c r="SEG720914" s="106"/>
      <c r="SEH720914" s="106"/>
      <c r="SEI720914" s="106"/>
      <c r="SEJ720914" s="106"/>
      <c r="SEK720914" s="106"/>
      <c r="SEL720914" s="106"/>
      <c r="SEM720914" s="106"/>
      <c r="SEN720914" s="106"/>
      <c r="SEO720914" s="106"/>
      <c r="SEP720914" s="106"/>
      <c r="SEQ720914" s="106"/>
      <c r="SER720914" s="106"/>
      <c r="SES720914" s="106"/>
      <c r="SET720914" s="106"/>
      <c r="SEU720914" s="106"/>
      <c r="SEV720914" s="106"/>
      <c r="SEW720914" s="106"/>
      <c r="SEX720914" s="106"/>
      <c r="SEY720914" s="106"/>
      <c r="SEZ720914" s="106"/>
      <c r="SFA720914" s="106"/>
      <c r="SFB720914" s="106"/>
      <c r="SFC720914" s="106"/>
      <c r="SFD720914" s="106"/>
      <c r="SFM720914" s="106"/>
      <c r="SFN720914" s="106"/>
      <c r="SFO720914" s="106"/>
      <c r="SFP720914" s="106"/>
      <c r="SFQ720914" s="106"/>
      <c r="SFR720914" s="106"/>
      <c r="SFS720914" s="106"/>
      <c r="SFT720914" s="106"/>
      <c r="SFU720914" s="106"/>
      <c r="SFV720914" s="106"/>
      <c r="SOC720914" s="106"/>
      <c r="SOD720914" s="106"/>
      <c r="SOE720914" s="106"/>
      <c r="SOF720914" s="106"/>
      <c r="SOG720914" s="106"/>
      <c r="SOH720914" s="106"/>
      <c r="SOI720914" s="106"/>
      <c r="SOJ720914" s="106"/>
      <c r="SOK720914" s="106"/>
      <c r="SOL720914" s="106"/>
      <c r="SOM720914" s="106"/>
      <c r="SON720914" s="106"/>
      <c r="SOO720914" s="106"/>
      <c r="SOP720914" s="106"/>
      <c r="SOQ720914" s="106"/>
      <c r="SOR720914" s="106"/>
      <c r="SOS720914" s="106"/>
      <c r="SOT720914" s="106"/>
      <c r="SOU720914" s="106"/>
      <c r="SOV720914" s="106"/>
      <c r="SOW720914" s="106"/>
      <c r="SOX720914" s="106"/>
      <c r="SOY720914" s="106"/>
      <c r="SOZ720914" s="106"/>
      <c r="SPI720914" s="106"/>
      <c r="SPJ720914" s="106"/>
      <c r="SPK720914" s="106"/>
      <c r="SPL720914" s="106"/>
      <c r="SPM720914" s="106"/>
      <c r="SPN720914" s="106"/>
      <c r="SPO720914" s="106"/>
      <c r="SPP720914" s="106"/>
      <c r="SPQ720914" s="106"/>
      <c r="SPR720914" s="106"/>
      <c r="SXY720914" s="106"/>
      <c r="SXZ720914" s="106"/>
      <c r="SYA720914" s="106"/>
      <c r="SYB720914" s="106"/>
      <c r="SYC720914" s="106"/>
      <c r="SYD720914" s="106"/>
      <c r="SYE720914" s="106"/>
      <c r="SYF720914" s="106"/>
      <c r="SYG720914" s="106"/>
      <c r="SYH720914" s="106"/>
      <c r="SYI720914" s="106"/>
      <c r="SYJ720914" s="106"/>
      <c r="SYK720914" s="106"/>
      <c r="SYL720914" s="106"/>
      <c r="SYM720914" s="106"/>
      <c r="SYN720914" s="106"/>
      <c r="SYO720914" s="106"/>
      <c r="SYP720914" s="106"/>
      <c r="SYQ720914" s="106"/>
      <c r="SYR720914" s="106"/>
      <c r="SYS720914" s="106"/>
      <c r="SYT720914" s="106"/>
      <c r="SYU720914" s="106"/>
      <c r="SYV720914" s="106"/>
      <c r="SZE720914" s="106"/>
      <c r="SZF720914" s="106"/>
      <c r="SZG720914" s="106"/>
      <c r="SZH720914" s="106"/>
      <c r="SZI720914" s="106"/>
      <c r="SZJ720914" s="106"/>
      <c r="SZK720914" s="106"/>
      <c r="SZL720914" s="106"/>
      <c r="SZM720914" s="106"/>
      <c r="SZN720914" s="106"/>
      <c r="THU720914" s="106"/>
      <c r="THV720914" s="106"/>
      <c r="THW720914" s="106"/>
      <c r="THX720914" s="106"/>
      <c r="THY720914" s="106"/>
      <c r="THZ720914" s="106"/>
      <c r="TIA720914" s="106"/>
      <c r="TIB720914" s="106"/>
      <c r="TIC720914" s="106"/>
      <c r="TID720914" s="106"/>
      <c r="TIE720914" s="106"/>
      <c r="TIF720914" s="106"/>
      <c r="TIG720914" s="106"/>
      <c r="TIH720914" s="106"/>
      <c r="TII720914" s="106"/>
      <c r="TIJ720914" s="106"/>
      <c r="TIK720914" s="106"/>
      <c r="TIL720914" s="106"/>
      <c r="TIM720914" s="106"/>
      <c r="TIN720914" s="106"/>
      <c r="TIO720914" s="106"/>
      <c r="TIP720914" s="106"/>
      <c r="TIQ720914" s="106"/>
      <c r="TIR720914" s="106"/>
      <c r="TJA720914" s="106"/>
      <c r="TJB720914" s="106"/>
      <c r="TJC720914" s="106"/>
      <c r="TJD720914" s="106"/>
      <c r="TJE720914" s="106"/>
      <c r="TJF720914" s="106"/>
      <c r="TJG720914" s="106"/>
      <c r="TJH720914" s="106"/>
      <c r="TJI720914" s="106"/>
      <c r="TJJ720914" s="106"/>
      <c r="TRQ720914" s="106"/>
      <c r="TRR720914" s="106"/>
      <c r="TRS720914" s="106"/>
      <c r="TRT720914" s="106"/>
      <c r="TRU720914" s="106"/>
      <c r="TRV720914" s="106"/>
      <c r="TRW720914" s="106"/>
      <c r="TRX720914" s="106"/>
      <c r="TRY720914" s="106"/>
      <c r="TRZ720914" s="106"/>
      <c r="TSA720914" s="106"/>
      <c r="TSB720914" s="106"/>
      <c r="TSC720914" s="106"/>
      <c r="TSD720914" s="106"/>
      <c r="TSE720914" s="106"/>
      <c r="TSF720914" s="106"/>
      <c r="TSG720914" s="106"/>
      <c r="TSH720914" s="106"/>
      <c r="TSI720914" s="106"/>
      <c r="TSJ720914" s="106"/>
      <c r="TSK720914" s="106"/>
      <c r="TSL720914" s="106"/>
      <c r="TSM720914" s="106"/>
      <c r="TSN720914" s="106"/>
      <c r="TSW720914" s="106"/>
      <c r="TSX720914" s="106"/>
      <c r="TSY720914" s="106"/>
      <c r="TSZ720914" s="106"/>
      <c r="TTA720914" s="106"/>
      <c r="TTB720914" s="106"/>
      <c r="TTC720914" s="106"/>
      <c r="TTD720914" s="106"/>
      <c r="TTE720914" s="106"/>
      <c r="TTF720914" s="106"/>
      <c r="UBM720914" s="106"/>
      <c r="UBN720914" s="106"/>
      <c r="UBO720914" s="106"/>
      <c r="UBP720914" s="106"/>
      <c r="UBQ720914" s="106"/>
      <c r="UBR720914" s="106"/>
      <c r="UBS720914" s="106"/>
      <c r="UBT720914" s="106"/>
      <c r="UBU720914" s="106"/>
      <c r="UBV720914" s="106"/>
      <c r="UBW720914" s="106"/>
      <c r="UBX720914" s="106"/>
      <c r="UBY720914" s="106"/>
      <c r="UBZ720914" s="106"/>
      <c r="UCA720914" s="106"/>
      <c r="UCB720914" s="106"/>
      <c r="UCC720914" s="106"/>
      <c r="UCD720914" s="106"/>
      <c r="UCE720914" s="106"/>
      <c r="UCF720914" s="106"/>
      <c r="UCG720914" s="106"/>
      <c r="UCH720914" s="106"/>
      <c r="UCI720914" s="106"/>
      <c r="UCJ720914" s="106"/>
      <c r="UCS720914" s="106"/>
      <c r="UCT720914" s="106"/>
      <c r="UCU720914" s="106"/>
      <c r="UCV720914" s="106"/>
      <c r="UCW720914" s="106"/>
      <c r="UCX720914" s="106"/>
      <c r="UCY720914" s="106"/>
      <c r="UCZ720914" s="106"/>
      <c r="UDA720914" s="106"/>
      <c r="UDB720914" s="106"/>
      <c r="ULI720914" s="106"/>
      <c r="ULJ720914" s="106"/>
      <c r="ULK720914" s="106"/>
      <c r="ULL720914" s="106"/>
      <c r="ULM720914" s="106"/>
      <c r="ULN720914" s="106"/>
      <c r="ULO720914" s="106"/>
      <c r="ULP720914" s="106"/>
      <c r="ULQ720914" s="106"/>
      <c r="ULR720914" s="106"/>
      <c r="ULS720914" s="106"/>
      <c r="ULT720914" s="106"/>
      <c r="ULU720914" s="106"/>
      <c r="ULV720914" s="106"/>
      <c r="ULW720914" s="106"/>
      <c r="ULX720914" s="106"/>
      <c r="ULY720914" s="106"/>
      <c r="ULZ720914" s="106"/>
      <c r="UMA720914" s="106"/>
      <c r="UMB720914" s="106"/>
      <c r="UMC720914" s="106"/>
      <c r="UMD720914" s="106"/>
      <c r="UME720914" s="106"/>
      <c r="UMF720914" s="106"/>
      <c r="UMO720914" s="106"/>
      <c r="UMP720914" s="106"/>
      <c r="UMQ720914" s="106"/>
      <c r="UMR720914" s="106"/>
      <c r="UMS720914" s="106"/>
      <c r="UMT720914" s="106"/>
      <c r="UMU720914" s="106"/>
      <c r="UMV720914" s="106"/>
      <c r="UMW720914" s="106"/>
      <c r="UMX720914" s="106"/>
      <c r="UVE720914" s="106"/>
      <c r="UVF720914" s="106"/>
      <c r="UVG720914" s="106"/>
      <c r="UVH720914" s="106"/>
      <c r="UVI720914" s="106"/>
      <c r="UVJ720914" s="106"/>
      <c r="UVK720914" s="106"/>
      <c r="UVL720914" s="106"/>
      <c r="UVM720914" s="106"/>
      <c r="UVN720914" s="106"/>
      <c r="UVO720914" s="106"/>
      <c r="UVP720914" s="106"/>
      <c r="UVQ720914" s="106"/>
      <c r="UVR720914" s="106"/>
      <c r="UVS720914" s="106"/>
      <c r="UVT720914" s="106"/>
      <c r="UVU720914" s="106"/>
      <c r="UVV720914" s="106"/>
      <c r="UVW720914" s="106"/>
      <c r="UVX720914" s="106"/>
      <c r="UVY720914" s="106"/>
      <c r="UVZ720914" s="106"/>
      <c r="UWA720914" s="106"/>
      <c r="UWB720914" s="106"/>
      <c r="UWK720914" s="106"/>
      <c r="UWL720914" s="106"/>
      <c r="UWM720914" s="106"/>
      <c r="UWN720914" s="106"/>
      <c r="UWO720914" s="106"/>
      <c r="UWP720914" s="106"/>
      <c r="UWQ720914" s="106"/>
      <c r="UWR720914" s="106"/>
      <c r="UWS720914" s="106"/>
      <c r="UWT720914" s="106"/>
      <c r="VFA720914" s="106"/>
      <c r="VFB720914" s="106"/>
      <c r="VFC720914" s="106"/>
      <c r="VFD720914" s="106"/>
      <c r="VFE720914" s="106"/>
      <c r="VFF720914" s="106"/>
      <c r="VFG720914" s="106"/>
      <c r="VFH720914" s="106"/>
      <c r="VFI720914" s="106"/>
      <c r="VFJ720914" s="106"/>
      <c r="VFK720914" s="106"/>
      <c r="VFL720914" s="106"/>
      <c r="VFM720914" s="106"/>
      <c r="VFN720914" s="106"/>
      <c r="VFO720914" s="106"/>
      <c r="VFP720914" s="106"/>
      <c r="VFQ720914" s="106"/>
      <c r="VFR720914" s="106"/>
      <c r="VFS720914" s="106"/>
      <c r="VFT720914" s="106"/>
      <c r="VFU720914" s="106"/>
      <c r="VFV720914" s="106"/>
      <c r="VFW720914" s="106"/>
      <c r="VFX720914" s="106"/>
      <c r="VGG720914" s="106"/>
      <c r="VGH720914" s="106"/>
      <c r="VGI720914" s="106"/>
      <c r="VGJ720914" s="106"/>
      <c r="VGK720914" s="106"/>
      <c r="VGL720914" s="106"/>
      <c r="VGM720914" s="106"/>
      <c r="VGN720914" s="106"/>
      <c r="VGO720914" s="106"/>
      <c r="VGP720914" s="106"/>
      <c r="VOW720914" s="106"/>
      <c r="VOX720914" s="106"/>
      <c r="VOY720914" s="106"/>
      <c r="VOZ720914" s="106"/>
      <c r="VPA720914" s="106"/>
      <c r="VPB720914" s="106"/>
      <c r="VPC720914" s="106"/>
      <c r="VPD720914" s="106"/>
      <c r="VPE720914" s="106"/>
      <c r="VPF720914" s="106"/>
      <c r="VPG720914" s="106"/>
      <c r="VPH720914" s="106"/>
      <c r="VPI720914" s="106"/>
      <c r="VPJ720914" s="106"/>
      <c r="VPK720914" s="106"/>
      <c r="VPL720914" s="106"/>
      <c r="VPM720914" s="106"/>
      <c r="VPN720914" s="106"/>
      <c r="VPO720914" s="106"/>
      <c r="VPP720914" s="106"/>
      <c r="VPQ720914" s="106"/>
      <c r="VPR720914" s="106"/>
      <c r="VPS720914" s="106"/>
      <c r="VPT720914" s="106"/>
      <c r="VQC720914" s="106"/>
      <c r="VQD720914" s="106"/>
      <c r="VQE720914" s="106"/>
      <c r="VQF720914" s="106"/>
      <c r="VQG720914" s="106"/>
      <c r="VQH720914" s="106"/>
      <c r="VQI720914" s="106"/>
      <c r="VQJ720914" s="106"/>
      <c r="VQK720914" s="106"/>
      <c r="VQL720914" s="106"/>
      <c r="VYS720914" s="106"/>
      <c r="VYT720914" s="106"/>
      <c r="VYU720914" s="106"/>
      <c r="VYV720914" s="106"/>
      <c r="VYW720914" s="106"/>
      <c r="VYX720914" s="106"/>
      <c r="VYY720914" s="106"/>
      <c r="VYZ720914" s="106"/>
      <c r="VZA720914" s="106"/>
      <c r="VZB720914" s="106"/>
      <c r="VZC720914" s="106"/>
      <c r="VZD720914" s="106"/>
      <c r="VZE720914" s="106"/>
      <c r="VZF720914" s="106"/>
      <c r="VZG720914" s="106"/>
      <c r="VZH720914" s="106"/>
      <c r="VZI720914" s="106"/>
      <c r="VZJ720914" s="106"/>
      <c r="VZK720914" s="106"/>
      <c r="VZL720914" s="106"/>
      <c r="VZM720914" s="106"/>
      <c r="VZN720914" s="106"/>
      <c r="VZO720914" s="106"/>
      <c r="VZP720914" s="106"/>
      <c r="VZY720914" s="106"/>
      <c r="VZZ720914" s="106"/>
      <c r="WAA720914" s="106"/>
      <c r="WAB720914" s="106"/>
      <c r="WAC720914" s="106"/>
      <c r="WAD720914" s="106"/>
      <c r="WAE720914" s="106"/>
      <c r="WAF720914" s="106"/>
      <c r="WAG720914" s="106"/>
      <c r="WAH720914" s="106"/>
      <c r="WIO720914" s="106"/>
      <c r="WIP720914" s="106"/>
      <c r="WIQ720914" s="106"/>
      <c r="WIR720914" s="106"/>
      <c r="WIS720914" s="106"/>
      <c r="WIT720914" s="106"/>
      <c r="WIU720914" s="106"/>
      <c r="WIV720914" s="106"/>
      <c r="WIW720914" s="106"/>
      <c r="WIX720914" s="106"/>
      <c r="WIY720914" s="106"/>
      <c r="WIZ720914" s="106"/>
      <c r="WJA720914" s="106"/>
      <c r="WJB720914" s="106"/>
      <c r="WJC720914" s="106"/>
      <c r="WJD720914" s="106"/>
      <c r="WJE720914" s="106"/>
      <c r="WJF720914" s="106"/>
      <c r="WJG720914" s="106"/>
      <c r="WJH720914" s="106"/>
      <c r="WJI720914" s="106"/>
      <c r="WJJ720914" s="106"/>
      <c r="WJK720914" s="106"/>
      <c r="WJL720914" s="106"/>
      <c r="WJU720914" s="106"/>
      <c r="WJV720914" s="106"/>
      <c r="WJW720914" s="106"/>
      <c r="WJX720914" s="106"/>
      <c r="WJY720914" s="106"/>
      <c r="WJZ720914" s="106"/>
      <c r="WKA720914" s="106"/>
      <c r="WKB720914" s="106"/>
      <c r="WKC720914" s="106"/>
      <c r="WKD720914" s="106"/>
      <c r="WSK720914" s="106"/>
      <c r="WSL720914" s="106"/>
      <c r="WSM720914" s="106"/>
      <c r="WSN720914" s="106"/>
      <c r="WSO720914" s="106"/>
      <c r="WSP720914" s="106"/>
      <c r="WSQ720914" s="106"/>
      <c r="WSR720914" s="106"/>
      <c r="WSS720914" s="106"/>
      <c r="WST720914" s="106"/>
      <c r="WSU720914" s="106"/>
      <c r="WSV720914" s="106"/>
      <c r="WSW720914" s="106"/>
      <c r="WSX720914" s="106"/>
      <c r="WSY720914" s="106"/>
      <c r="WSZ720914" s="106"/>
      <c r="WTA720914" s="106"/>
      <c r="WTB720914" s="106"/>
      <c r="WTC720914" s="106"/>
      <c r="WTD720914" s="106"/>
      <c r="WTE720914" s="106"/>
      <c r="WTF720914" s="106"/>
      <c r="WTG720914" s="106"/>
      <c r="WTH720914" s="106"/>
      <c r="WTQ720914" s="106"/>
      <c r="WTR720914" s="106"/>
      <c r="WTS720914" s="106"/>
      <c r="WTT720914" s="106"/>
      <c r="WTU720914" s="106"/>
      <c r="WTV720914" s="106"/>
      <c r="WTW720914" s="106"/>
      <c r="WTX720914" s="106"/>
      <c r="WTY720914" s="106"/>
      <c r="WTZ720914" s="106"/>
    </row>
    <row r="720924" spans="437:1005 1205:2029 2229:3053 3253:4077 4277:5101 5301:6125 6325:7149 7349:8173 8373:9197 9397:10221 10421:11245 11445:12269 12469:13293 13493:14317 14517:15341 15541:16109" hidden="1" x14ac:dyDescent="0.15">
      <c r="RM720924" s="106"/>
      <c r="RN720924" s="106"/>
      <c r="RO720924" s="106"/>
      <c r="RP720924" s="106"/>
      <c r="RQ720924" s="106"/>
      <c r="RR720924" s="106"/>
      <c r="RS720924" s="106"/>
      <c r="RT720924" s="106"/>
      <c r="RU720924" s="106"/>
      <c r="RV720924" s="106"/>
      <c r="RW720924" s="106"/>
      <c r="RX720924" s="106"/>
      <c r="RY720924" s="106"/>
      <c r="ABI720924" s="106"/>
      <c r="ABJ720924" s="106"/>
      <c r="ABK720924" s="106"/>
      <c r="ABL720924" s="106"/>
      <c r="ABM720924" s="106"/>
      <c r="ABN720924" s="106"/>
      <c r="ABO720924" s="106"/>
      <c r="ABP720924" s="106"/>
      <c r="ABQ720924" s="106"/>
      <c r="ABR720924" s="106"/>
      <c r="ABS720924" s="106"/>
      <c r="ABT720924" s="106"/>
      <c r="ABU720924" s="106"/>
      <c r="ALE720924" s="106"/>
      <c r="ALF720924" s="106"/>
      <c r="ALG720924" s="106"/>
      <c r="ALH720924" s="106"/>
      <c r="ALI720924" s="106"/>
      <c r="ALJ720924" s="106"/>
      <c r="ALK720924" s="106"/>
      <c r="ALL720924" s="106"/>
      <c r="ALM720924" s="106"/>
      <c r="ALN720924" s="106"/>
      <c r="ALO720924" s="106"/>
      <c r="ALP720924" s="106"/>
      <c r="ALQ720924" s="106"/>
      <c r="AVA720924" s="106"/>
      <c r="AVB720924" s="106"/>
      <c r="AVC720924" s="106"/>
      <c r="AVD720924" s="106"/>
      <c r="AVE720924" s="106"/>
      <c r="AVF720924" s="106"/>
      <c r="AVG720924" s="106"/>
      <c r="AVH720924" s="106"/>
      <c r="AVI720924" s="106"/>
      <c r="AVJ720924" s="106"/>
      <c r="AVK720924" s="106"/>
      <c r="AVL720924" s="106"/>
      <c r="AVM720924" s="106"/>
      <c r="BEW720924" s="106"/>
      <c r="BEX720924" s="106"/>
      <c r="BEY720924" s="106"/>
      <c r="BEZ720924" s="106"/>
      <c r="BFA720924" s="106"/>
      <c r="BFB720924" s="106"/>
      <c r="BFC720924" s="106"/>
      <c r="BFD720924" s="106"/>
      <c r="BFE720924" s="106"/>
      <c r="BFF720924" s="106"/>
      <c r="BFG720924" s="106"/>
      <c r="BFH720924" s="106"/>
      <c r="BFI720924" s="106"/>
      <c r="BOS720924" s="106"/>
      <c r="BOT720924" s="106"/>
      <c r="BOU720924" s="106"/>
      <c r="BOV720924" s="106"/>
      <c r="BOW720924" s="106"/>
      <c r="BOX720924" s="106"/>
      <c r="BOY720924" s="106"/>
      <c r="BOZ720924" s="106"/>
      <c r="BPA720924" s="106"/>
      <c r="BPB720924" s="106"/>
      <c r="BPC720924" s="106"/>
      <c r="BPD720924" s="106"/>
      <c r="BPE720924" s="106"/>
      <c r="BYO720924" s="106"/>
      <c r="BYP720924" s="106"/>
      <c r="BYQ720924" s="106"/>
      <c r="BYR720924" s="106"/>
      <c r="BYS720924" s="106"/>
      <c r="BYT720924" s="106"/>
      <c r="BYU720924" s="106"/>
      <c r="BYV720924" s="106"/>
      <c r="BYW720924" s="106"/>
      <c r="BYX720924" s="106"/>
      <c r="BYY720924" s="106"/>
      <c r="BYZ720924" s="106"/>
      <c r="BZA720924" s="106"/>
      <c r="CIK720924" s="106"/>
      <c r="CIL720924" s="106"/>
      <c r="CIM720924" s="106"/>
      <c r="CIN720924" s="106"/>
      <c r="CIO720924" s="106"/>
      <c r="CIP720924" s="106"/>
      <c r="CIQ720924" s="106"/>
      <c r="CIR720924" s="106"/>
      <c r="CIS720924" s="106"/>
      <c r="CIT720924" s="106"/>
      <c r="CIU720924" s="106"/>
      <c r="CIV720924" s="106"/>
      <c r="CIW720924" s="106"/>
      <c r="CSG720924" s="106"/>
      <c r="CSH720924" s="106"/>
      <c r="CSI720924" s="106"/>
      <c r="CSJ720924" s="106"/>
      <c r="CSK720924" s="106"/>
      <c r="CSL720924" s="106"/>
      <c r="CSM720924" s="106"/>
      <c r="CSN720924" s="106"/>
      <c r="CSO720924" s="106"/>
      <c r="CSP720924" s="106"/>
      <c r="CSQ720924" s="106"/>
      <c r="CSR720924" s="106"/>
      <c r="CSS720924" s="106"/>
      <c r="DCC720924" s="106"/>
      <c r="DCD720924" s="106"/>
      <c r="DCE720924" s="106"/>
      <c r="DCF720924" s="106"/>
      <c r="DCG720924" s="106"/>
      <c r="DCH720924" s="106"/>
      <c r="DCI720924" s="106"/>
      <c r="DCJ720924" s="106"/>
      <c r="DCK720924" s="106"/>
      <c r="DCL720924" s="106"/>
      <c r="DCM720924" s="106"/>
      <c r="DCN720924" s="106"/>
      <c r="DCO720924" s="106"/>
      <c r="DLY720924" s="106"/>
      <c r="DLZ720924" s="106"/>
      <c r="DMA720924" s="106"/>
      <c r="DMB720924" s="106"/>
      <c r="DMC720924" s="106"/>
      <c r="DMD720924" s="106"/>
      <c r="DME720924" s="106"/>
      <c r="DMF720924" s="106"/>
      <c r="DMG720924" s="106"/>
      <c r="DMH720924" s="106"/>
      <c r="DMI720924" s="106"/>
      <c r="DMJ720924" s="106"/>
      <c r="DMK720924" s="106"/>
      <c r="DVU720924" s="106"/>
      <c r="DVV720924" s="106"/>
      <c r="DVW720924" s="106"/>
      <c r="DVX720924" s="106"/>
      <c r="DVY720924" s="106"/>
      <c r="DVZ720924" s="106"/>
      <c r="DWA720924" s="106"/>
      <c r="DWB720924" s="106"/>
      <c r="DWC720924" s="106"/>
      <c r="DWD720924" s="106"/>
      <c r="DWE720924" s="106"/>
      <c r="DWF720924" s="106"/>
      <c r="DWG720924" s="106"/>
      <c r="EFQ720924" s="106"/>
      <c r="EFR720924" s="106"/>
      <c r="EFS720924" s="106"/>
      <c r="EFT720924" s="106"/>
      <c r="EFU720924" s="106"/>
      <c r="EFV720924" s="106"/>
      <c r="EFW720924" s="106"/>
      <c r="EFX720924" s="106"/>
      <c r="EFY720924" s="106"/>
      <c r="EFZ720924" s="106"/>
      <c r="EGA720924" s="106"/>
      <c r="EGB720924" s="106"/>
      <c r="EGC720924" s="106"/>
      <c r="EPM720924" s="106"/>
      <c r="EPN720924" s="106"/>
      <c r="EPO720924" s="106"/>
      <c r="EPP720924" s="106"/>
      <c r="EPQ720924" s="106"/>
      <c r="EPR720924" s="106"/>
      <c r="EPS720924" s="106"/>
      <c r="EPT720924" s="106"/>
      <c r="EPU720924" s="106"/>
      <c r="EPV720924" s="106"/>
      <c r="EPW720924" s="106"/>
      <c r="EPX720924" s="106"/>
      <c r="EPY720924" s="106"/>
      <c r="EZI720924" s="106"/>
      <c r="EZJ720924" s="106"/>
      <c r="EZK720924" s="106"/>
      <c r="EZL720924" s="106"/>
      <c r="EZM720924" s="106"/>
      <c r="EZN720924" s="106"/>
      <c r="EZO720924" s="106"/>
      <c r="EZP720924" s="106"/>
      <c r="EZQ720924" s="106"/>
      <c r="EZR720924" s="106"/>
      <c r="EZS720924" s="106"/>
      <c r="EZT720924" s="106"/>
      <c r="EZU720924" s="106"/>
      <c r="FJE720924" s="106"/>
      <c r="FJF720924" s="106"/>
      <c r="FJG720924" s="106"/>
      <c r="FJH720924" s="106"/>
      <c r="FJI720924" s="106"/>
      <c r="FJJ720924" s="106"/>
      <c r="FJK720924" s="106"/>
      <c r="FJL720924" s="106"/>
      <c r="FJM720924" s="106"/>
      <c r="FJN720924" s="106"/>
      <c r="FJO720924" s="106"/>
      <c r="FJP720924" s="106"/>
      <c r="FJQ720924" s="106"/>
      <c r="FTA720924" s="106"/>
      <c r="FTB720924" s="106"/>
      <c r="FTC720924" s="106"/>
      <c r="FTD720924" s="106"/>
      <c r="FTE720924" s="106"/>
      <c r="FTF720924" s="106"/>
      <c r="FTG720924" s="106"/>
      <c r="FTH720924" s="106"/>
      <c r="FTI720924" s="106"/>
      <c r="FTJ720924" s="106"/>
      <c r="FTK720924" s="106"/>
      <c r="FTL720924" s="106"/>
      <c r="FTM720924" s="106"/>
      <c r="GCW720924" s="106"/>
      <c r="GCX720924" s="106"/>
      <c r="GCY720924" s="106"/>
      <c r="GCZ720924" s="106"/>
      <c r="GDA720924" s="106"/>
      <c r="GDB720924" s="106"/>
      <c r="GDC720924" s="106"/>
      <c r="GDD720924" s="106"/>
      <c r="GDE720924" s="106"/>
      <c r="GDF720924" s="106"/>
      <c r="GDG720924" s="106"/>
      <c r="GDH720924" s="106"/>
      <c r="GDI720924" s="106"/>
      <c r="GMS720924" s="106"/>
      <c r="GMT720924" s="106"/>
      <c r="GMU720924" s="106"/>
      <c r="GMV720924" s="106"/>
      <c r="GMW720924" s="106"/>
      <c r="GMX720924" s="106"/>
      <c r="GMY720924" s="106"/>
      <c r="GMZ720924" s="106"/>
      <c r="GNA720924" s="106"/>
      <c r="GNB720924" s="106"/>
      <c r="GNC720924" s="106"/>
      <c r="GND720924" s="106"/>
      <c r="GNE720924" s="106"/>
      <c r="GWO720924" s="106"/>
      <c r="GWP720924" s="106"/>
      <c r="GWQ720924" s="106"/>
      <c r="GWR720924" s="106"/>
      <c r="GWS720924" s="106"/>
      <c r="GWT720924" s="106"/>
      <c r="GWU720924" s="106"/>
      <c r="GWV720924" s="106"/>
      <c r="GWW720924" s="106"/>
      <c r="GWX720924" s="106"/>
      <c r="GWY720924" s="106"/>
      <c r="GWZ720924" s="106"/>
      <c r="GXA720924" s="106"/>
      <c r="HGK720924" s="106"/>
      <c r="HGL720924" s="106"/>
      <c r="HGM720924" s="106"/>
      <c r="HGN720924" s="106"/>
      <c r="HGO720924" s="106"/>
      <c r="HGP720924" s="106"/>
      <c r="HGQ720924" s="106"/>
      <c r="HGR720924" s="106"/>
      <c r="HGS720924" s="106"/>
      <c r="HGT720924" s="106"/>
      <c r="HGU720924" s="106"/>
      <c r="HGV720924" s="106"/>
      <c r="HGW720924" s="106"/>
      <c r="HQG720924" s="106"/>
      <c r="HQH720924" s="106"/>
      <c r="HQI720924" s="106"/>
      <c r="HQJ720924" s="106"/>
      <c r="HQK720924" s="106"/>
      <c r="HQL720924" s="106"/>
      <c r="HQM720924" s="106"/>
      <c r="HQN720924" s="106"/>
      <c r="HQO720924" s="106"/>
      <c r="HQP720924" s="106"/>
      <c r="HQQ720924" s="106"/>
      <c r="HQR720924" s="106"/>
      <c r="HQS720924" s="106"/>
      <c r="IAC720924" s="106"/>
      <c r="IAD720924" s="106"/>
      <c r="IAE720924" s="106"/>
      <c r="IAF720924" s="106"/>
      <c r="IAG720924" s="106"/>
      <c r="IAH720924" s="106"/>
      <c r="IAI720924" s="106"/>
      <c r="IAJ720924" s="106"/>
      <c r="IAK720924" s="106"/>
      <c r="IAL720924" s="106"/>
      <c r="IAM720924" s="106"/>
      <c r="IAN720924" s="106"/>
      <c r="IAO720924" s="106"/>
      <c r="IJY720924" s="106"/>
      <c r="IJZ720924" s="106"/>
      <c r="IKA720924" s="106"/>
      <c r="IKB720924" s="106"/>
      <c r="IKC720924" s="106"/>
      <c r="IKD720924" s="106"/>
      <c r="IKE720924" s="106"/>
      <c r="IKF720924" s="106"/>
      <c r="IKG720924" s="106"/>
      <c r="IKH720924" s="106"/>
      <c r="IKI720924" s="106"/>
      <c r="IKJ720924" s="106"/>
      <c r="IKK720924" s="106"/>
      <c r="ITU720924" s="106"/>
      <c r="ITV720924" s="106"/>
      <c r="ITW720924" s="106"/>
      <c r="ITX720924" s="106"/>
      <c r="ITY720924" s="106"/>
      <c r="ITZ720924" s="106"/>
      <c r="IUA720924" s="106"/>
      <c r="IUB720924" s="106"/>
      <c r="IUC720924" s="106"/>
      <c r="IUD720924" s="106"/>
      <c r="IUE720924" s="106"/>
      <c r="IUF720924" s="106"/>
      <c r="IUG720924" s="106"/>
      <c r="JDQ720924" s="106"/>
      <c r="JDR720924" s="106"/>
      <c r="JDS720924" s="106"/>
      <c r="JDT720924" s="106"/>
      <c r="JDU720924" s="106"/>
      <c r="JDV720924" s="106"/>
      <c r="JDW720924" s="106"/>
      <c r="JDX720924" s="106"/>
      <c r="JDY720924" s="106"/>
      <c r="JDZ720924" s="106"/>
      <c r="JEA720924" s="106"/>
      <c r="JEB720924" s="106"/>
      <c r="JEC720924" s="106"/>
      <c r="JNM720924" s="106"/>
      <c r="JNN720924" s="106"/>
      <c r="JNO720924" s="106"/>
      <c r="JNP720924" s="106"/>
      <c r="JNQ720924" s="106"/>
      <c r="JNR720924" s="106"/>
      <c r="JNS720924" s="106"/>
      <c r="JNT720924" s="106"/>
      <c r="JNU720924" s="106"/>
      <c r="JNV720924" s="106"/>
      <c r="JNW720924" s="106"/>
      <c r="JNX720924" s="106"/>
      <c r="JNY720924" s="106"/>
      <c r="JXI720924" s="106"/>
      <c r="JXJ720924" s="106"/>
      <c r="JXK720924" s="106"/>
      <c r="JXL720924" s="106"/>
      <c r="JXM720924" s="106"/>
      <c r="JXN720924" s="106"/>
      <c r="JXO720924" s="106"/>
      <c r="JXP720924" s="106"/>
      <c r="JXQ720924" s="106"/>
      <c r="JXR720924" s="106"/>
      <c r="JXS720924" s="106"/>
      <c r="JXT720924" s="106"/>
      <c r="JXU720924" s="106"/>
      <c r="KHE720924" s="106"/>
      <c r="KHF720924" s="106"/>
      <c r="KHG720924" s="106"/>
      <c r="KHH720924" s="106"/>
      <c r="KHI720924" s="106"/>
      <c r="KHJ720924" s="106"/>
      <c r="KHK720924" s="106"/>
      <c r="KHL720924" s="106"/>
      <c r="KHM720924" s="106"/>
      <c r="KHN720924" s="106"/>
      <c r="KHO720924" s="106"/>
      <c r="KHP720924" s="106"/>
      <c r="KHQ720924" s="106"/>
      <c r="KRA720924" s="106"/>
      <c r="KRB720924" s="106"/>
      <c r="KRC720924" s="106"/>
      <c r="KRD720924" s="106"/>
      <c r="KRE720924" s="106"/>
      <c r="KRF720924" s="106"/>
      <c r="KRG720924" s="106"/>
      <c r="KRH720924" s="106"/>
      <c r="KRI720924" s="106"/>
      <c r="KRJ720924" s="106"/>
      <c r="KRK720924" s="106"/>
      <c r="KRL720924" s="106"/>
      <c r="KRM720924" s="106"/>
      <c r="LAW720924" s="106"/>
      <c r="LAX720924" s="106"/>
      <c r="LAY720924" s="106"/>
      <c r="LAZ720924" s="106"/>
      <c r="LBA720924" s="106"/>
      <c r="LBB720924" s="106"/>
      <c r="LBC720924" s="106"/>
      <c r="LBD720924" s="106"/>
      <c r="LBE720924" s="106"/>
      <c r="LBF720924" s="106"/>
      <c r="LBG720924" s="106"/>
      <c r="LBH720924" s="106"/>
      <c r="LBI720924" s="106"/>
      <c r="LKS720924" s="106"/>
      <c r="LKT720924" s="106"/>
      <c r="LKU720924" s="106"/>
      <c r="LKV720924" s="106"/>
      <c r="LKW720924" s="106"/>
      <c r="LKX720924" s="106"/>
      <c r="LKY720924" s="106"/>
      <c r="LKZ720924" s="106"/>
      <c r="LLA720924" s="106"/>
      <c r="LLB720924" s="106"/>
      <c r="LLC720924" s="106"/>
      <c r="LLD720924" s="106"/>
      <c r="LLE720924" s="106"/>
      <c r="LUO720924" s="106"/>
      <c r="LUP720924" s="106"/>
      <c r="LUQ720924" s="106"/>
      <c r="LUR720924" s="106"/>
      <c r="LUS720924" s="106"/>
      <c r="LUT720924" s="106"/>
      <c r="LUU720924" s="106"/>
      <c r="LUV720924" s="106"/>
      <c r="LUW720924" s="106"/>
      <c r="LUX720924" s="106"/>
      <c r="LUY720924" s="106"/>
      <c r="LUZ720924" s="106"/>
      <c r="LVA720924" s="106"/>
      <c r="MEK720924" s="106"/>
      <c r="MEL720924" s="106"/>
      <c r="MEM720924" s="106"/>
      <c r="MEN720924" s="106"/>
      <c r="MEO720924" s="106"/>
      <c r="MEP720924" s="106"/>
      <c r="MEQ720924" s="106"/>
      <c r="MER720924" s="106"/>
      <c r="MES720924" s="106"/>
      <c r="MET720924" s="106"/>
      <c r="MEU720924" s="106"/>
      <c r="MEV720924" s="106"/>
      <c r="MEW720924" s="106"/>
      <c r="MOG720924" s="106"/>
      <c r="MOH720924" s="106"/>
      <c r="MOI720924" s="106"/>
      <c r="MOJ720924" s="106"/>
      <c r="MOK720924" s="106"/>
      <c r="MOL720924" s="106"/>
      <c r="MOM720924" s="106"/>
      <c r="MON720924" s="106"/>
      <c r="MOO720924" s="106"/>
      <c r="MOP720924" s="106"/>
      <c r="MOQ720924" s="106"/>
      <c r="MOR720924" s="106"/>
      <c r="MOS720924" s="106"/>
      <c r="MYC720924" s="106"/>
      <c r="MYD720924" s="106"/>
      <c r="MYE720924" s="106"/>
      <c r="MYF720924" s="106"/>
      <c r="MYG720924" s="106"/>
      <c r="MYH720924" s="106"/>
      <c r="MYI720924" s="106"/>
      <c r="MYJ720924" s="106"/>
      <c r="MYK720924" s="106"/>
      <c r="MYL720924" s="106"/>
      <c r="MYM720924" s="106"/>
      <c r="MYN720924" s="106"/>
      <c r="MYO720924" s="106"/>
      <c r="NHY720924" s="106"/>
      <c r="NHZ720924" s="106"/>
      <c r="NIA720924" s="106"/>
      <c r="NIB720924" s="106"/>
      <c r="NIC720924" s="106"/>
      <c r="NID720924" s="106"/>
      <c r="NIE720924" s="106"/>
      <c r="NIF720924" s="106"/>
      <c r="NIG720924" s="106"/>
      <c r="NIH720924" s="106"/>
      <c r="NII720924" s="106"/>
      <c r="NIJ720924" s="106"/>
      <c r="NIK720924" s="106"/>
      <c r="NRU720924" s="106"/>
      <c r="NRV720924" s="106"/>
      <c r="NRW720924" s="106"/>
      <c r="NRX720924" s="106"/>
      <c r="NRY720924" s="106"/>
      <c r="NRZ720924" s="106"/>
      <c r="NSA720924" s="106"/>
      <c r="NSB720924" s="106"/>
      <c r="NSC720924" s="106"/>
      <c r="NSD720924" s="106"/>
      <c r="NSE720924" s="106"/>
      <c r="NSF720924" s="106"/>
      <c r="NSG720924" s="106"/>
      <c r="OBQ720924" s="106"/>
      <c r="OBR720924" s="106"/>
      <c r="OBS720924" s="106"/>
      <c r="OBT720924" s="106"/>
      <c r="OBU720924" s="106"/>
      <c r="OBV720924" s="106"/>
      <c r="OBW720924" s="106"/>
      <c r="OBX720924" s="106"/>
      <c r="OBY720924" s="106"/>
      <c r="OBZ720924" s="106"/>
      <c r="OCA720924" s="106"/>
      <c r="OCB720924" s="106"/>
      <c r="OCC720924" s="106"/>
      <c r="OLM720924" s="106"/>
      <c r="OLN720924" s="106"/>
      <c r="OLO720924" s="106"/>
      <c r="OLP720924" s="106"/>
      <c r="OLQ720924" s="106"/>
      <c r="OLR720924" s="106"/>
      <c r="OLS720924" s="106"/>
      <c r="OLT720924" s="106"/>
      <c r="OLU720924" s="106"/>
      <c r="OLV720924" s="106"/>
      <c r="OLW720924" s="106"/>
      <c r="OLX720924" s="106"/>
      <c r="OLY720924" s="106"/>
      <c r="OVI720924" s="106"/>
      <c r="OVJ720924" s="106"/>
      <c r="OVK720924" s="106"/>
      <c r="OVL720924" s="106"/>
      <c r="OVM720924" s="106"/>
      <c r="OVN720924" s="106"/>
      <c r="OVO720924" s="106"/>
      <c r="OVP720924" s="106"/>
      <c r="OVQ720924" s="106"/>
      <c r="OVR720924" s="106"/>
      <c r="OVS720924" s="106"/>
      <c r="OVT720924" s="106"/>
      <c r="OVU720924" s="106"/>
      <c r="PFE720924" s="106"/>
      <c r="PFF720924" s="106"/>
      <c r="PFG720924" s="106"/>
      <c r="PFH720924" s="106"/>
      <c r="PFI720924" s="106"/>
      <c r="PFJ720924" s="106"/>
      <c r="PFK720924" s="106"/>
      <c r="PFL720924" s="106"/>
      <c r="PFM720924" s="106"/>
      <c r="PFN720924" s="106"/>
      <c r="PFO720924" s="106"/>
      <c r="PFP720924" s="106"/>
      <c r="PFQ720924" s="106"/>
      <c r="PPA720924" s="106"/>
      <c r="PPB720924" s="106"/>
      <c r="PPC720924" s="106"/>
      <c r="PPD720924" s="106"/>
      <c r="PPE720924" s="106"/>
      <c r="PPF720924" s="106"/>
      <c r="PPG720924" s="106"/>
      <c r="PPH720924" s="106"/>
      <c r="PPI720924" s="106"/>
      <c r="PPJ720924" s="106"/>
      <c r="PPK720924" s="106"/>
      <c r="PPL720924" s="106"/>
      <c r="PPM720924" s="106"/>
      <c r="PYW720924" s="106"/>
      <c r="PYX720924" s="106"/>
      <c r="PYY720924" s="106"/>
      <c r="PYZ720924" s="106"/>
      <c r="PZA720924" s="106"/>
      <c r="PZB720924" s="106"/>
      <c r="PZC720924" s="106"/>
      <c r="PZD720924" s="106"/>
      <c r="PZE720924" s="106"/>
      <c r="PZF720924" s="106"/>
      <c r="PZG720924" s="106"/>
      <c r="PZH720924" s="106"/>
      <c r="PZI720924" s="106"/>
      <c r="QIS720924" s="106"/>
      <c r="QIT720924" s="106"/>
      <c r="QIU720924" s="106"/>
      <c r="QIV720924" s="106"/>
      <c r="QIW720924" s="106"/>
      <c r="QIX720924" s="106"/>
      <c r="QIY720924" s="106"/>
      <c r="QIZ720924" s="106"/>
      <c r="QJA720924" s="106"/>
      <c r="QJB720924" s="106"/>
      <c r="QJC720924" s="106"/>
      <c r="QJD720924" s="106"/>
      <c r="QJE720924" s="106"/>
      <c r="QSO720924" s="106"/>
      <c r="QSP720924" s="106"/>
      <c r="QSQ720924" s="106"/>
      <c r="QSR720924" s="106"/>
      <c r="QSS720924" s="106"/>
      <c r="QST720924" s="106"/>
      <c r="QSU720924" s="106"/>
      <c r="QSV720924" s="106"/>
      <c r="QSW720924" s="106"/>
      <c r="QSX720924" s="106"/>
      <c r="QSY720924" s="106"/>
      <c r="QSZ720924" s="106"/>
      <c r="QTA720924" s="106"/>
      <c r="RCK720924" s="106"/>
      <c r="RCL720924" s="106"/>
      <c r="RCM720924" s="106"/>
      <c r="RCN720924" s="106"/>
      <c r="RCO720924" s="106"/>
      <c r="RCP720924" s="106"/>
      <c r="RCQ720924" s="106"/>
      <c r="RCR720924" s="106"/>
      <c r="RCS720924" s="106"/>
      <c r="RCT720924" s="106"/>
      <c r="RCU720924" s="106"/>
      <c r="RCV720924" s="106"/>
      <c r="RCW720924" s="106"/>
      <c r="RMG720924" s="106"/>
      <c r="RMH720924" s="106"/>
      <c r="RMI720924" s="106"/>
      <c r="RMJ720924" s="106"/>
      <c r="RMK720924" s="106"/>
      <c r="RML720924" s="106"/>
      <c r="RMM720924" s="106"/>
      <c r="RMN720924" s="106"/>
      <c r="RMO720924" s="106"/>
      <c r="RMP720924" s="106"/>
      <c r="RMQ720924" s="106"/>
      <c r="RMR720924" s="106"/>
      <c r="RMS720924" s="106"/>
      <c r="RWC720924" s="106"/>
      <c r="RWD720924" s="106"/>
      <c r="RWE720924" s="106"/>
      <c r="RWF720924" s="106"/>
      <c r="RWG720924" s="106"/>
      <c r="RWH720924" s="106"/>
      <c r="RWI720924" s="106"/>
      <c r="RWJ720924" s="106"/>
      <c r="RWK720924" s="106"/>
      <c r="RWL720924" s="106"/>
      <c r="RWM720924" s="106"/>
      <c r="RWN720924" s="106"/>
      <c r="RWO720924" s="106"/>
      <c r="SFY720924" s="106"/>
      <c r="SFZ720924" s="106"/>
      <c r="SGA720924" s="106"/>
      <c r="SGB720924" s="106"/>
      <c r="SGC720924" s="106"/>
      <c r="SGD720924" s="106"/>
      <c r="SGE720924" s="106"/>
      <c r="SGF720924" s="106"/>
      <c r="SGG720924" s="106"/>
      <c r="SGH720924" s="106"/>
      <c r="SGI720924" s="106"/>
      <c r="SGJ720924" s="106"/>
      <c r="SGK720924" s="106"/>
      <c r="SPU720924" s="106"/>
      <c r="SPV720924" s="106"/>
      <c r="SPW720924" s="106"/>
      <c r="SPX720924" s="106"/>
      <c r="SPY720924" s="106"/>
      <c r="SPZ720924" s="106"/>
      <c r="SQA720924" s="106"/>
      <c r="SQB720924" s="106"/>
      <c r="SQC720924" s="106"/>
      <c r="SQD720924" s="106"/>
      <c r="SQE720924" s="106"/>
      <c r="SQF720924" s="106"/>
      <c r="SQG720924" s="106"/>
      <c r="SZQ720924" s="106"/>
      <c r="SZR720924" s="106"/>
      <c r="SZS720924" s="106"/>
      <c r="SZT720924" s="106"/>
      <c r="SZU720924" s="106"/>
      <c r="SZV720924" s="106"/>
      <c r="SZW720924" s="106"/>
      <c r="SZX720924" s="106"/>
      <c r="SZY720924" s="106"/>
      <c r="SZZ720924" s="106"/>
      <c r="TAA720924" s="106"/>
      <c r="TAB720924" s="106"/>
      <c r="TAC720924" s="106"/>
      <c r="TJM720924" s="106"/>
      <c r="TJN720924" s="106"/>
      <c r="TJO720924" s="106"/>
      <c r="TJP720924" s="106"/>
      <c r="TJQ720924" s="106"/>
      <c r="TJR720924" s="106"/>
      <c r="TJS720924" s="106"/>
      <c r="TJT720924" s="106"/>
      <c r="TJU720924" s="106"/>
      <c r="TJV720924" s="106"/>
      <c r="TJW720924" s="106"/>
      <c r="TJX720924" s="106"/>
      <c r="TJY720924" s="106"/>
      <c r="TTI720924" s="106"/>
      <c r="TTJ720924" s="106"/>
      <c r="TTK720924" s="106"/>
      <c r="TTL720924" s="106"/>
      <c r="TTM720924" s="106"/>
      <c r="TTN720924" s="106"/>
      <c r="TTO720924" s="106"/>
      <c r="TTP720924" s="106"/>
      <c r="TTQ720924" s="106"/>
      <c r="TTR720924" s="106"/>
      <c r="TTS720924" s="106"/>
      <c r="TTT720924" s="106"/>
      <c r="TTU720924" s="106"/>
      <c r="UDE720924" s="106"/>
      <c r="UDF720924" s="106"/>
      <c r="UDG720924" s="106"/>
      <c r="UDH720924" s="106"/>
      <c r="UDI720924" s="106"/>
      <c r="UDJ720924" s="106"/>
      <c r="UDK720924" s="106"/>
      <c r="UDL720924" s="106"/>
      <c r="UDM720924" s="106"/>
      <c r="UDN720924" s="106"/>
      <c r="UDO720924" s="106"/>
      <c r="UDP720924" s="106"/>
      <c r="UDQ720924" s="106"/>
      <c r="UNA720924" s="106"/>
      <c r="UNB720924" s="106"/>
      <c r="UNC720924" s="106"/>
      <c r="UND720924" s="106"/>
      <c r="UNE720924" s="106"/>
      <c r="UNF720924" s="106"/>
      <c r="UNG720924" s="106"/>
      <c r="UNH720924" s="106"/>
      <c r="UNI720924" s="106"/>
      <c r="UNJ720924" s="106"/>
      <c r="UNK720924" s="106"/>
      <c r="UNL720924" s="106"/>
      <c r="UNM720924" s="106"/>
      <c r="UWW720924" s="106"/>
      <c r="UWX720924" s="106"/>
      <c r="UWY720924" s="106"/>
      <c r="UWZ720924" s="106"/>
      <c r="UXA720924" s="106"/>
      <c r="UXB720924" s="106"/>
      <c r="UXC720924" s="106"/>
      <c r="UXD720924" s="106"/>
      <c r="UXE720924" s="106"/>
      <c r="UXF720924" s="106"/>
      <c r="UXG720924" s="106"/>
      <c r="UXH720924" s="106"/>
      <c r="UXI720924" s="106"/>
      <c r="VGS720924" s="106"/>
      <c r="VGT720924" s="106"/>
      <c r="VGU720924" s="106"/>
      <c r="VGV720924" s="106"/>
      <c r="VGW720924" s="106"/>
      <c r="VGX720924" s="106"/>
      <c r="VGY720924" s="106"/>
      <c r="VGZ720924" s="106"/>
      <c r="VHA720924" s="106"/>
      <c r="VHB720924" s="106"/>
      <c r="VHC720924" s="106"/>
      <c r="VHD720924" s="106"/>
      <c r="VHE720924" s="106"/>
      <c r="VQO720924" s="106"/>
      <c r="VQP720924" s="106"/>
      <c r="VQQ720924" s="106"/>
      <c r="VQR720924" s="106"/>
      <c r="VQS720924" s="106"/>
      <c r="VQT720924" s="106"/>
      <c r="VQU720924" s="106"/>
      <c r="VQV720924" s="106"/>
      <c r="VQW720924" s="106"/>
      <c r="VQX720924" s="106"/>
      <c r="VQY720924" s="106"/>
      <c r="VQZ720924" s="106"/>
      <c r="VRA720924" s="106"/>
      <c r="WAK720924" s="106"/>
      <c r="WAL720924" s="106"/>
      <c r="WAM720924" s="106"/>
      <c r="WAN720924" s="106"/>
      <c r="WAO720924" s="106"/>
      <c r="WAP720924" s="106"/>
      <c r="WAQ720924" s="106"/>
      <c r="WAR720924" s="106"/>
      <c r="WAS720924" s="106"/>
      <c r="WAT720924" s="106"/>
      <c r="WAU720924" s="106"/>
      <c r="WAV720924" s="106"/>
      <c r="WAW720924" s="106"/>
      <c r="WKG720924" s="106"/>
      <c r="WKH720924" s="106"/>
      <c r="WKI720924" s="106"/>
      <c r="WKJ720924" s="106"/>
      <c r="WKK720924" s="106"/>
      <c r="WKL720924" s="106"/>
      <c r="WKM720924" s="106"/>
      <c r="WKN720924" s="106"/>
      <c r="WKO720924" s="106"/>
      <c r="WKP720924" s="106"/>
      <c r="WKQ720924" s="106"/>
      <c r="WKR720924" s="106"/>
      <c r="WKS720924" s="106"/>
      <c r="WUC720924" s="106"/>
      <c r="WUD720924" s="106"/>
      <c r="WUE720924" s="106"/>
      <c r="WUF720924" s="106"/>
      <c r="WUG720924" s="106"/>
      <c r="WUH720924" s="106"/>
      <c r="WUI720924" s="106"/>
      <c r="WUJ720924" s="106"/>
      <c r="WUK720924" s="106"/>
      <c r="WUL720924" s="106"/>
      <c r="WUM720924" s="106"/>
      <c r="WUN720924" s="106"/>
      <c r="WUO720924" s="106"/>
    </row>
    <row r="720925" spans="437:1005 1205:2029 2229:3053 3253:4077 4277:5101 5301:6125 6325:7149 7349:8173 8373:9197 9397:10221 10421:11245 11445:12269 12469:13293 13493:14317 14517:15341 15541:16109" hidden="1" x14ac:dyDescent="0.15">
      <c r="RM720925" s="106"/>
      <c r="RN720925" s="106"/>
      <c r="RO720925" s="106"/>
      <c r="RP720925" s="106"/>
      <c r="RQ720925" s="106"/>
      <c r="RR720925" s="106"/>
      <c r="RS720925" s="106"/>
      <c r="RT720925" s="106"/>
      <c r="RU720925" s="106"/>
      <c r="RV720925" s="106"/>
      <c r="RW720925" s="106"/>
      <c r="RX720925" s="106"/>
      <c r="RY720925" s="106"/>
      <c r="ABI720925" s="106"/>
      <c r="ABJ720925" s="106"/>
      <c r="ABK720925" s="106"/>
      <c r="ABL720925" s="106"/>
      <c r="ABM720925" s="106"/>
      <c r="ABN720925" s="106"/>
      <c r="ABO720925" s="106"/>
      <c r="ABP720925" s="106"/>
      <c r="ABQ720925" s="106"/>
      <c r="ABR720925" s="106"/>
      <c r="ABS720925" s="106"/>
      <c r="ABT720925" s="106"/>
      <c r="ABU720925" s="106"/>
      <c r="ALE720925" s="106"/>
      <c r="ALF720925" s="106"/>
      <c r="ALG720925" s="106"/>
      <c r="ALH720925" s="106"/>
      <c r="ALI720925" s="106"/>
      <c r="ALJ720925" s="106"/>
      <c r="ALK720925" s="106"/>
      <c r="ALL720925" s="106"/>
      <c r="ALM720925" s="106"/>
      <c r="ALN720925" s="106"/>
      <c r="ALO720925" s="106"/>
      <c r="ALP720925" s="106"/>
      <c r="ALQ720925" s="106"/>
      <c r="AVA720925" s="106"/>
      <c r="AVB720925" s="106"/>
      <c r="AVC720925" s="106"/>
      <c r="AVD720925" s="106"/>
      <c r="AVE720925" s="106"/>
      <c r="AVF720925" s="106"/>
      <c r="AVG720925" s="106"/>
      <c r="AVH720925" s="106"/>
      <c r="AVI720925" s="106"/>
      <c r="AVJ720925" s="106"/>
      <c r="AVK720925" s="106"/>
      <c r="AVL720925" s="106"/>
      <c r="AVM720925" s="106"/>
      <c r="BEW720925" s="106"/>
      <c r="BEX720925" s="106"/>
      <c r="BEY720925" s="106"/>
      <c r="BEZ720925" s="106"/>
      <c r="BFA720925" s="106"/>
      <c r="BFB720925" s="106"/>
      <c r="BFC720925" s="106"/>
      <c r="BFD720925" s="106"/>
      <c r="BFE720925" s="106"/>
      <c r="BFF720925" s="106"/>
      <c r="BFG720925" s="106"/>
      <c r="BFH720925" s="106"/>
      <c r="BFI720925" s="106"/>
      <c r="BOS720925" s="106"/>
      <c r="BOT720925" s="106"/>
      <c r="BOU720925" s="106"/>
      <c r="BOV720925" s="106"/>
      <c r="BOW720925" s="106"/>
      <c r="BOX720925" s="106"/>
      <c r="BOY720925" s="106"/>
      <c r="BOZ720925" s="106"/>
      <c r="BPA720925" s="106"/>
      <c r="BPB720925" s="106"/>
      <c r="BPC720925" s="106"/>
      <c r="BPD720925" s="106"/>
      <c r="BPE720925" s="106"/>
      <c r="BYO720925" s="106"/>
      <c r="BYP720925" s="106"/>
      <c r="BYQ720925" s="106"/>
      <c r="BYR720925" s="106"/>
      <c r="BYS720925" s="106"/>
      <c r="BYT720925" s="106"/>
      <c r="BYU720925" s="106"/>
      <c r="BYV720925" s="106"/>
      <c r="BYW720925" s="106"/>
      <c r="BYX720925" s="106"/>
      <c r="BYY720925" s="106"/>
      <c r="BYZ720925" s="106"/>
      <c r="BZA720925" s="106"/>
      <c r="CIK720925" s="106"/>
      <c r="CIL720925" s="106"/>
      <c r="CIM720925" s="106"/>
      <c r="CIN720925" s="106"/>
      <c r="CIO720925" s="106"/>
      <c r="CIP720925" s="106"/>
      <c r="CIQ720925" s="106"/>
      <c r="CIR720925" s="106"/>
      <c r="CIS720925" s="106"/>
      <c r="CIT720925" s="106"/>
      <c r="CIU720925" s="106"/>
      <c r="CIV720925" s="106"/>
      <c r="CIW720925" s="106"/>
      <c r="CSG720925" s="106"/>
      <c r="CSH720925" s="106"/>
      <c r="CSI720925" s="106"/>
      <c r="CSJ720925" s="106"/>
      <c r="CSK720925" s="106"/>
      <c r="CSL720925" s="106"/>
      <c r="CSM720925" s="106"/>
      <c r="CSN720925" s="106"/>
      <c r="CSO720925" s="106"/>
      <c r="CSP720925" s="106"/>
      <c r="CSQ720925" s="106"/>
      <c r="CSR720925" s="106"/>
      <c r="CSS720925" s="106"/>
      <c r="DCC720925" s="106"/>
      <c r="DCD720925" s="106"/>
      <c r="DCE720925" s="106"/>
      <c r="DCF720925" s="106"/>
      <c r="DCG720925" s="106"/>
      <c r="DCH720925" s="106"/>
      <c r="DCI720925" s="106"/>
      <c r="DCJ720925" s="106"/>
      <c r="DCK720925" s="106"/>
      <c r="DCL720925" s="106"/>
      <c r="DCM720925" s="106"/>
      <c r="DCN720925" s="106"/>
      <c r="DCO720925" s="106"/>
      <c r="DLY720925" s="106"/>
      <c r="DLZ720925" s="106"/>
      <c r="DMA720925" s="106"/>
      <c r="DMB720925" s="106"/>
      <c r="DMC720925" s="106"/>
      <c r="DMD720925" s="106"/>
      <c r="DME720925" s="106"/>
      <c r="DMF720925" s="106"/>
      <c r="DMG720925" s="106"/>
      <c r="DMH720925" s="106"/>
      <c r="DMI720925" s="106"/>
      <c r="DMJ720925" s="106"/>
      <c r="DMK720925" s="106"/>
      <c r="DVU720925" s="106"/>
      <c r="DVV720925" s="106"/>
      <c r="DVW720925" s="106"/>
      <c r="DVX720925" s="106"/>
      <c r="DVY720925" s="106"/>
      <c r="DVZ720925" s="106"/>
      <c r="DWA720925" s="106"/>
      <c r="DWB720925" s="106"/>
      <c r="DWC720925" s="106"/>
      <c r="DWD720925" s="106"/>
      <c r="DWE720925" s="106"/>
      <c r="DWF720925" s="106"/>
      <c r="DWG720925" s="106"/>
      <c r="EFQ720925" s="106"/>
      <c r="EFR720925" s="106"/>
      <c r="EFS720925" s="106"/>
      <c r="EFT720925" s="106"/>
      <c r="EFU720925" s="106"/>
      <c r="EFV720925" s="106"/>
      <c r="EFW720925" s="106"/>
      <c r="EFX720925" s="106"/>
      <c r="EFY720925" s="106"/>
      <c r="EFZ720925" s="106"/>
      <c r="EGA720925" s="106"/>
      <c r="EGB720925" s="106"/>
      <c r="EGC720925" s="106"/>
      <c r="EPM720925" s="106"/>
      <c r="EPN720925" s="106"/>
      <c r="EPO720925" s="106"/>
      <c r="EPP720925" s="106"/>
      <c r="EPQ720925" s="106"/>
      <c r="EPR720925" s="106"/>
      <c r="EPS720925" s="106"/>
      <c r="EPT720925" s="106"/>
      <c r="EPU720925" s="106"/>
      <c r="EPV720925" s="106"/>
      <c r="EPW720925" s="106"/>
      <c r="EPX720925" s="106"/>
      <c r="EPY720925" s="106"/>
      <c r="EZI720925" s="106"/>
      <c r="EZJ720925" s="106"/>
      <c r="EZK720925" s="106"/>
      <c r="EZL720925" s="106"/>
      <c r="EZM720925" s="106"/>
      <c r="EZN720925" s="106"/>
      <c r="EZO720925" s="106"/>
      <c r="EZP720925" s="106"/>
      <c r="EZQ720925" s="106"/>
      <c r="EZR720925" s="106"/>
      <c r="EZS720925" s="106"/>
      <c r="EZT720925" s="106"/>
      <c r="EZU720925" s="106"/>
      <c r="FJE720925" s="106"/>
      <c r="FJF720925" s="106"/>
      <c r="FJG720925" s="106"/>
      <c r="FJH720925" s="106"/>
      <c r="FJI720925" s="106"/>
      <c r="FJJ720925" s="106"/>
      <c r="FJK720925" s="106"/>
      <c r="FJL720925" s="106"/>
      <c r="FJM720925" s="106"/>
      <c r="FJN720925" s="106"/>
      <c r="FJO720925" s="106"/>
      <c r="FJP720925" s="106"/>
      <c r="FJQ720925" s="106"/>
      <c r="FTA720925" s="106"/>
      <c r="FTB720925" s="106"/>
      <c r="FTC720925" s="106"/>
      <c r="FTD720925" s="106"/>
      <c r="FTE720925" s="106"/>
      <c r="FTF720925" s="106"/>
      <c r="FTG720925" s="106"/>
      <c r="FTH720925" s="106"/>
      <c r="FTI720925" s="106"/>
      <c r="FTJ720925" s="106"/>
      <c r="FTK720925" s="106"/>
      <c r="FTL720925" s="106"/>
      <c r="FTM720925" s="106"/>
      <c r="GCW720925" s="106"/>
      <c r="GCX720925" s="106"/>
      <c r="GCY720925" s="106"/>
      <c r="GCZ720925" s="106"/>
      <c r="GDA720925" s="106"/>
      <c r="GDB720925" s="106"/>
      <c r="GDC720925" s="106"/>
      <c r="GDD720925" s="106"/>
      <c r="GDE720925" s="106"/>
      <c r="GDF720925" s="106"/>
      <c r="GDG720925" s="106"/>
      <c r="GDH720925" s="106"/>
      <c r="GDI720925" s="106"/>
      <c r="GMS720925" s="106"/>
      <c r="GMT720925" s="106"/>
      <c r="GMU720925" s="106"/>
      <c r="GMV720925" s="106"/>
      <c r="GMW720925" s="106"/>
      <c r="GMX720925" s="106"/>
      <c r="GMY720925" s="106"/>
      <c r="GMZ720925" s="106"/>
      <c r="GNA720925" s="106"/>
      <c r="GNB720925" s="106"/>
      <c r="GNC720925" s="106"/>
      <c r="GND720925" s="106"/>
      <c r="GNE720925" s="106"/>
      <c r="GWO720925" s="106"/>
      <c r="GWP720925" s="106"/>
      <c r="GWQ720925" s="106"/>
      <c r="GWR720925" s="106"/>
      <c r="GWS720925" s="106"/>
      <c r="GWT720925" s="106"/>
      <c r="GWU720925" s="106"/>
      <c r="GWV720925" s="106"/>
      <c r="GWW720925" s="106"/>
      <c r="GWX720925" s="106"/>
      <c r="GWY720925" s="106"/>
      <c r="GWZ720925" s="106"/>
      <c r="GXA720925" s="106"/>
      <c r="HGK720925" s="106"/>
      <c r="HGL720925" s="106"/>
      <c r="HGM720925" s="106"/>
      <c r="HGN720925" s="106"/>
      <c r="HGO720925" s="106"/>
      <c r="HGP720925" s="106"/>
      <c r="HGQ720925" s="106"/>
      <c r="HGR720925" s="106"/>
      <c r="HGS720925" s="106"/>
      <c r="HGT720925" s="106"/>
      <c r="HGU720925" s="106"/>
      <c r="HGV720925" s="106"/>
      <c r="HGW720925" s="106"/>
      <c r="HQG720925" s="106"/>
      <c r="HQH720925" s="106"/>
      <c r="HQI720925" s="106"/>
      <c r="HQJ720925" s="106"/>
      <c r="HQK720925" s="106"/>
      <c r="HQL720925" s="106"/>
      <c r="HQM720925" s="106"/>
      <c r="HQN720925" s="106"/>
      <c r="HQO720925" s="106"/>
      <c r="HQP720925" s="106"/>
      <c r="HQQ720925" s="106"/>
      <c r="HQR720925" s="106"/>
      <c r="HQS720925" s="106"/>
      <c r="IAC720925" s="106"/>
      <c r="IAD720925" s="106"/>
      <c r="IAE720925" s="106"/>
      <c r="IAF720925" s="106"/>
      <c r="IAG720925" s="106"/>
      <c r="IAH720925" s="106"/>
      <c r="IAI720925" s="106"/>
      <c r="IAJ720925" s="106"/>
      <c r="IAK720925" s="106"/>
      <c r="IAL720925" s="106"/>
      <c r="IAM720925" s="106"/>
      <c r="IAN720925" s="106"/>
      <c r="IAO720925" s="106"/>
      <c r="IJY720925" s="106"/>
      <c r="IJZ720925" s="106"/>
      <c r="IKA720925" s="106"/>
      <c r="IKB720925" s="106"/>
      <c r="IKC720925" s="106"/>
      <c r="IKD720925" s="106"/>
      <c r="IKE720925" s="106"/>
      <c r="IKF720925" s="106"/>
      <c r="IKG720925" s="106"/>
      <c r="IKH720925" s="106"/>
      <c r="IKI720925" s="106"/>
      <c r="IKJ720925" s="106"/>
      <c r="IKK720925" s="106"/>
      <c r="ITU720925" s="106"/>
      <c r="ITV720925" s="106"/>
      <c r="ITW720925" s="106"/>
      <c r="ITX720925" s="106"/>
      <c r="ITY720925" s="106"/>
      <c r="ITZ720925" s="106"/>
      <c r="IUA720925" s="106"/>
      <c r="IUB720925" s="106"/>
      <c r="IUC720925" s="106"/>
      <c r="IUD720925" s="106"/>
      <c r="IUE720925" s="106"/>
      <c r="IUF720925" s="106"/>
      <c r="IUG720925" s="106"/>
      <c r="JDQ720925" s="106"/>
      <c r="JDR720925" s="106"/>
      <c r="JDS720925" s="106"/>
      <c r="JDT720925" s="106"/>
      <c r="JDU720925" s="106"/>
      <c r="JDV720925" s="106"/>
      <c r="JDW720925" s="106"/>
      <c r="JDX720925" s="106"/>
      <c r="JDY720925" s="106"/>
      <c r="JDZ720925" s="106"/>
      <c r="JEA720925" s="106"/>
      <c r="JEB720925" s="106"/>
      <c r="JEC720925" s="106"/>
      <c r="JNM720925" s="106"/>
      <c r="JNN720925" s="106"/>
      <c r="JNO720925" s="106"/>
      <c r="JNP720925" s="106"/>
      <c r="JNQ720925" s="106"/>
      <c r="JNR720925" s="106"/>
      <c r="JNS720925" s="106"/>
      <c r="JNT720925" s="106"/>
      <c r="JNU720925" s="106"/>
      <c r="JNV720925" s="106"/>
      <c r="JNW720925" s="106"/>
      <c r="JNX720925" s="106"/>
      <c r="JNY720925" s="106"/>
      <c r="JXI720925" s="106"/>
      <c r="JXJ720925" s="106"/>
      <c r="JXK720925" s="106"/>
      <c r="JXL720925" s="106"/>
      <c r="JXM720925" s="106"/>
      <c r="JXN720925" s="106"/>
      <c r="JXO720925" s="106"/>
      <c r="JXP720925" s="106"/>
      <c r="JXQ720925" s="106"/>
      <c r="JXR720925" s="106"/>
      <c r="JXS720925" s="106"/>
      <c r="JXT720925" s="106"/>
      <c r="JXU720925" s="106"/>
      <c r="KHE720925" s="106"/>
      <c r="KHF720925" s="106"/>
      <c r="KHG720925" s="106"/>
      <c r="KHH720925" s="106"/>
      <c r="KHI720925" s="106"/>
      <c r="KHJ720925" s="106"/>
      <c r="KHK720925" s="106"/>
      <c r="KHL720925" s="106"/>
      <c r="KHM720925" s="106"/>
      <c r="KHN720925" s="106"/>
      <c r="KHO720925" s="106"/>
      <c r="KHP720925" s="106"/>
      <c r="KHQ720925" s="106"/>
      <c r="KRA720925" s="106"/>
      <c r="KRB720925" s="106"/>
      <c r="KRC720925" s="106"/>
      <c r="KRD720925" s="106"/>
      <c r="KRE720925" s="106"/>
      <c r="KRF720925" s="106"/>
      <c r="KRG720925" s="106"/>
      <c r="KRH720925" s="106"/>
      <c r="KRI720925" s="106"/>
      <c r="KRJ720925" s="106"/>
      <c r="KRK720925" s="106"/>
      <c r="KRL720925" s="106"/>
      <c r="KRM720925" s="106"/>
      <c r="LAW720925" s="106"/>
      <c r="LAX720925" s="106"/>
      <c r="LAY720925" s="106"/>
      <c r="LAZ720925" s="106"/>
      <c r="LBA720925" s="106"/>
      <c r="LBB720925" s="106"/>
      <c r="LBC720925" s="106"/>
      <c r="LBD720925" s="106"/>
      <c r="LBE720925" s="106"/>
      <c r="LBF720925" s="106"/>
      <c r="LBG720925" s="106"/>
      <c r="LBH720925" s="106"/>
      <c r="LBI720925" s="106"/>
      <c r="LKS720925" s="106"/>
      <c r="LKT720925" s="106"/>
      <c r="LKU720925" s="106"/>
      <c r="LKV720925" s="106"/>
      <c r="LKW720925" s="106"/>
      <c r="LKX720925" s="106"/>
      <c r="LKY720925" s="106"/>
      <c r="LKZ720925" s="106"/>
      <c r="LLA720925" s="106"/>
      <c r="LLB720925" s="106"/>
      <c r="LLC720925" s="106"/>
      <c r="LLD720925" s="106"/>
      <c r="LLE720925" s="106"/>
      <c r="LUO720925" s="106"/>
      <c r="LUP720925" s="106"/>
      <c r="LUQ720925" s="106"/>
      <c r="LUR720925" s="106"/>
      <c r="LUS720925" s="106"/>
      <c r="LUT720925" s="106"/>
      <c r="LUU720925" s="106"/>
      <c r="LUV720925" s="106"/>
      <c r="LUW720925" s="106"/>
      <c r="LUX720925" s="106"/>
      <c r="LUY720925" s="106"/>
      <c r="LUZ720925" s="106"/>
      <c r="LVA720925" s="106"/>
      <c r="MEK720925" s="106"/>
      <c r="MEL720925" s="106"/>
      <c r="MEM720925" s="106"/>
      <c r="MEN720925" s="106"/>
      <c r="MEO720925" s="106"/>
      <c r="MEP720925" s="106"/>
      <c r="MEQ720925" s="106"/>
      <c r="MER720925" s="106"/>
      <c r="MES720925" s="106"/>
      <c r="MET720925" s="106"/>
      <c r="MEU720925" s="106"/>
      <c r="MEV720925" s="106"/>
      <c r="MEW720925" s="106"/>
      <c r="MOG720925" s="106"/>
      <c r="MOH720925" s="106"/>
      <c r="MOI720925" s="106"/>
      <c r="MOJ720925" s="106"/>
      <c r="MOK720925" s="106"/>
      <c r="MOL720925" s="106"/>
      <c r="MOM720925" s="106"/>
      <c r="MON720925" s="106"/>
      <c r="MOO720925" s="106"/>
      <c r="MOP720925" s="106"/>
      <c r="MOQ720925" s="106"/>
      <c r="MOR720925" s="106"/>
      <c r="MOS720925" s="106"/>
      <c r="MYC720925" s="106"/>
      <c r="MYD720925" s="106"/>
      <c r="MYE720925" s="106"/>
      <c r="MYF720925" s="106"/>
      <c r="MYG720925" s="106"/>
      <c r="MYH720925" s="106"/>
      <c r="MYI720925" s="106"/>
      <c r="MYJ720925" s="106"/>
      <c r="MYK720925" s="106"/>
      <c r="MYL720925" s="106"/>
      <c r="MYM720925" s="106"/>
      <c r="MYN720925" s="106"/>
      <c r="MYO720925" s="106"/>
      <c r="NHY720925" s="106"/>
      <c r="NHZ720925" s="106"/>
      <c r="NIA720925" s="106"/>
      <c r="NIB720925" s="106"/>
      <c r="NIC720925" s="106"/>
      <c r="NID720925" s="106"/>
      <c r="NIE720925" s="106"/>
      <c r="NIF720925" s="106"/>
      <c r="NIG720925" s="106"/>
      <c r="NIH720925" s="106"/>
      <c r="NII720925" s="106"/>
      <c r="NIJ720925" s="106"/>
      <c r="NIK720925" s="106"/>
      <c r="NRU720925" s="106"/>
      <c r="NRV720925" s="106"/>
      <c r="NRW720925" s="106"/>
      <c r="NRX720925" s="106"/>
      <c r="NRY720925" s="106"/>
      <c r="NRZ720925" s="106"/>
      <c r="NSA720925" s="106"/>
      <c r="NSB720925" s="106"/>
      <c r="NSC720925" s="106"/>
      <c r="NSD720925" s="106"/>
      <c r="NSE720925" s="106"/>
      <c r="NSF720925" s="106"/>
      <c r="NSG720925" s="106"/>
      <c r="OBQ720925" s="106"/>
      <c r="OBR720925" s="106"/>
      <c r="OBS720925" s="106"/>
      <c r="OBT720925" s="106"/>
      <c r="OBU720925" s="106"/>
      <c r="OBV720925" s="106"/>
      <c r="OBW720925" s="106"/>
      <c r="OBX720925" s="106"/>
      <c r="OBY720925" s="106"/>
      <c r="OBZ720925" s="106"/>
      <c r="OCA720925" s="106"/>
      <c r="OCB720925" s="106"/>
      <c r="OCC720925" s="106"/>
      <c r="OLM720925" s="106"/>
      <c r="OLN720925" s="106"/>
      <c r="OLO720925" s="106"/>
      <c r="OLP720925" s="106"/>
      <c r="OLQ720925" s="106"/>
      <c r="OLR720925" s="106"/>
      <c r="OLS720925" s="106"/>
      <c r="OLT720925" s="106"/>
      <c r="OLU720925" s="106"/>
      <c r="OLV720925" s="106"/>
      <c r="OLW720925" s="106"/>
      <c r="OLX720925" s="106"/>
      <c r="OLY720925" s="106"/>
      <c r="OVI720925" s="106"/>
      <c r="OVJ720925" s="106"/>
      <c r="OVK720925" s="106"/>
      <c r="OVL720925" s="106"/>
      <c r="OVM720925" s="106"/>
      <c r="OVN720925" s="106"/>
      <c r="OVO720925" s="106"/>
      <c r="OVP720925" s="106"/>
      <c r="OVQ720925" s="106"/>
      <c r="OVR720925" s="106"/>
      <c r="OVS720925" s="106"/>
      <c r="OVT720925" s="106"/>
      <c r="OVU720925" s="106"/>
      <c r="PFE720925" s="106"/>
      <c r="PFF720925" s="106"/>
      <c r="PFG720925" s="106"/>
      <c r="PFH720925" s="106"/>
      <c r="PFI720925" s="106"/>
      <c r="PFJ720925" s="106"/>
      <c r="PFK720925" s="106"/>
      <c r="PFL720925" s="106"/>
      <c r="PFM720925" s="106"/>
      <c r="PFN720925" s="106"/>
      <c r="PFO720925" s="106"/>
      <c r="PFP720925" s="106"/>
      <c r="PFQ720925" s="106"/>
      <c r="PPA720925" s="106"/>
      <c r="PPB720925" s="106"/>
      <c r="PPC720925" s="106"/>
      <c r="PPD720925" s="106"/>
      <c r="PPE720925" s="106"/>
      <c r="PPF720925" s="106"/>
      <c r="PPG720925" s="106"/>
      <c r="PPH720925" s="106"/>
      <c r="PPI720925" s="106"/>
      <c r="PPJ720925" s="106"/>
      <c r="PPK720925" s="106"/>
      <c r="PPL720925" s="106"/>
      <c r="PPM720925" s="106"/>
      <c r="PYW720925" s="106"/>
      <c r="PYX720925" s="106"/>
      <c r="PYY720925" s="106"/>
      <c r="PYZ720925" s="106"/>
      <c r="PZA720925" s="106"/>
      <c r="PZB720925" s="106"/>
      <c r="PZC720925" s="106"/>
      <c r="PZD720925" s="106"/>
      <c r="PZE720925" s="106"/>
      <c r="PZF720925" s="106"/>
      <c r="PZG720925" s="106"/>
      <c r="PZH720925" s="106"/>
      <c r="PZI720925" s="106"/>
      <c r="QIS720925" s="106"/>
      <c r="QIT720925" s="106"/>
      <c r="QIU720925" s="106"/>
      <c r="QIV720925" s="106"/>
      <c r="QIW720925" s="106"/>
      <c r="QIX720925" s="106"/>
      <c r="QIY720925" s="106"/>
      <c r="QIZ720925" s="106"/>
      <c r="QJA720925" s="106"/>
      <c r="QJB720925" s="106"/>
      <c r="QJC720925" s="106"/>
      <c r="QJD720925" s="106"/>
      <c r="QJE720925" s="106"/>
      <c r="QSO720925" s="106"/>
      <c r="QSP720925" s="106"/>
      <c r="QSQ720925" s="106"/>
      <c r="QSR720925" s="106"/>
      <c r="QSS720925" s="106"/>
      <c r="QST720925" s="106"/>
      <c r="QSU720925" s="106"/>
      <c r="QSV720925" s="106"/>
      <c r="QSW720925" s="106"/>
      <c r="QSX720925" s="106"/>
      <c r="QSY720925" s="106"/>
      <c r="QSZ720925" s="106"/>
      <c r="QTA720925" s="106"/>
      <c r="RCK720925" s="106"/>
      <c r="RCL720925" s="106"/>
      <c r="RCM720925" s="106"/>
      <c r="RCN720925" s="106"/>
      <c r="RCO720925" s="106"/>
      <c r="RCP720925" s="106"/>
      <c r="RCQ720925" s="106"/>
      <c r="RCR720925" s="106"/>
      <c r="RCS720925" s="106"/>
      <c r="RCT720925" s="106"/>
      <c r="RCU720925" s="106"/>
      <c r="RCV720925" s="106"/>
      <c r="RCW720925" s="106"/>
      <c r="RMG720925" s="106"/>
      <c r="RMH720925" s="106"/>
      <c r="RMI720925" s="106"/>
      <c r="RMJ720925" s="106"/>
      <c r="RMK720925" s="106"/>
      <c r="RML720925" s="106"/>
      <c r="RMM720925" s="106"/>
      <c r="RMN720925" s="106"/>
      <c r="RMO720925" s="106"/>
      <c r="RMP720925" s="106"/>
      <c r="RMQ720925" s="106"/>
      <c r="RMR720925" s="106"/>
      <c r="RMS720925" s="106"/>
      <c r="RWC720925" s="106"/>
      <c r="RWD720925" s="106"/>
      <c r="RWE720925" s="106"/>
      <c r="RWF720925" s="106"/>
      <c r="RWG720925" s="106"/>
      <c r="RWH720925" s="106"/>
      <c r="RWI720925" s="106"/>
      <c r="RWJ720925" s="106"/>
      <c r="RWK720925" s="106"/>
      <c r="RWL720925" s="106"/>
      <c r="RWM720925" s="106"/>
      <c r="RWN720925" s="106"/>
      <c r="RWO720925" s="106"/>
      <c r="SFY720925" s="106"/>
      <c r="SFZ720925" s="106"/>
      <c r="SGA720925" s="106"/>
      <c r="SGB720925" s="106"/>
      <c r="SGC720925" s="106"/>
      <c r="SGD720925" s="106"/>
      <c r="SGE720925" s="106"/>
      <c r="SGF720925" s="106"/>
      <c r="SGG720925" s="106"/>
      <c r="SGH720925" s="106"/>
      <c r="SGI720925" s="106"/>
      <c r="SGJ720925" s="106"/>
      <c r="SGK720925" s="106"/>
      <c r="SPU720925" s="106"/>
      <c r="SPV720925" s="106"/>
      <c r="SPW720925" s="106"/>
      <c r="SPX720925" s="106"/>
      <c r="SPY720925" s="106"/>
      <c r="SPZ720925" s="106"/>
      <c r="SQA720925" s="106"/>
      <c r="SQB720925" s="106"/>
      <c r="SQC720925" s="106"/>
      <c r="SQD720925" s="106"/>
      <c r="SQE720925" s="106"/>
      <c r="SQF720925" s="106"/>
      <c r="SQG720925" s="106"/>
      <c r="SZQ720925" s="106"/>
      <c r="SZR720925" s="106"/>
      <c r="SZS720925" s="106"/>
      <c r="SZT720925" s="106"/>
      <c r="SZU720925" s="106"/>
      <c r="SZV720925" s="106"/>
      <c r="SZW720925" s="106"/>
      <c r="SZX720925" s="106"/>
      <c r="SZY720925" s="106"/>
      <c r="SZZ720925" s="106"/>
      <c r="TAA720925" s="106"/>
      <c r="TAB720925" s="106"/>
      <c r="TAC720925" s="106"/>
      <c r="TJM720925" s="106"/>
      <c r="TJN720925" s="106"/>
      <c r="TJO720925" s="106"/>
      <c r="TJP720925" s="106"/>
      <c r="TJQ720925" s="106"/>
      <c r="TJR720925" s="106"/>
      <c r="TJS720925" s="106"/>
      <c r="TJT720925" s="106"/>
      <c r="TJU720925" s="106"/>
      <c r="TJV720925" s="106"/>
      <c r="TJW720925" s="106"/>
      <c r="TJX720925" s="106"/>
      <c r="TJY720925" s="106"/>
      <c r="TTI720925" s="106"/>
      <c r="TTJ720925" s="106"/>
      <c r="TTK720925" s="106"/>
      <c r="TTL720925" s="106"/>
      <c r="TTM720925" s="106"/>
      <c r="TTN720925" s="106"/>
      <c r="TTO720925" s="106"/>
      <c r="TTP720925" s="106"/>
      <c r="TTQ720925" s="106"/>
      <c r="TTR720925" s="106"/>
      <c r="TTS720925" s="106"/>
      <c r="TTT720925" s="106"/>
      <c r="TTU720925" s="106"/>
      <c r="UDE720925" s="106"/>
      <c r="UDF720925" s="106"/>
      <c r="UDG720925" s="106"/>
      <c r="UDH720925" s="106"/>
      <c r="UDI720925" s="106"/>
      <c r="UDJ720925" s="106"/>
      <c r="UDK720925" s="106"/>
      <c r="UDL720925" s="106"/>
      <c r="UDM720925" s="106"/>
      <c r="UDN720925" s="106"/>
      <c r="UDO720925" s="106"/>
      <c r="UDP720925" s="106"/>
      <c r="UDQ720925" s="106"/>
      <c r="UNA720925" s="106"/>
      <c r="UNB720925" s="106"/>
      <c r="UNC720925" s="106"/>
      <c r="UND720925" s="106"/>
      <c r="UNE720925" s="106"/>
      <c r="UNF720925" s="106"/>
      <c r="UNG720925" s="106"/>
      <c r="UNH720925" s="106"/>
      <c r="UNI720925" s="106"/>
      <c r="UNJ720925" s="106"/>
      <c r="UNK720925" s="106"/>
      <c r="UNL720925" s="106"/>
      <c r="UNM720925" s="106"/>
      <c r="UWW720925" s="106"/>
      <c r="UWX720925" s="106"/>
      <c r="UWY720925" s="106"/>
      <c r="UWZ720925" s="106"/>
      <c r="UXA720925" s="106"/>
      <c r="UXB720925" s="106"/>
      <c r="UXC720925" s="106"/>
      <c r="UXD720925" s="106"/>
      <c r="UXE720925" s="106"/>
      <c r="UXF720925" s="106"/>
      <c r="UXG720925" s="106"/>
      <c r="UXH720925" s="106"/>
      <c r="UXI720925" s="106"/>
      <c r="VGS720925" s="106"/>
      <c r="VGT720925" s="106"/>
      <c r="VGU720925" s="106"/>
      <c r="VGV720925" s="106"/>
      <c r="VGW720925" s="106"/>
      <c r="VGX720925" s="106"/>
      <c r="VGY720925" s="106"/>
      <c r="VGZ720925" s="106"/>
      <c r="VHA720925" s="106"/>
      <c r="VHB720925" s="106"/>
      <c r="VHC720925" s="106"/>
      <c r="VHD720925" s="106"/>
      <c r="VHE720925" s="106"/>
      <c r="VQO720925" s="106"/>
      <c r="VQP720925" s="106"/>
      <c r="VQQ720925" s="106"/>
      <c r="VQR720925" s="106"/>
      <c r="VQS720925" s="106"/>
      <c r="VQT720925" s="106"/>
      <c r="VQU720925" s="106"/>
      <c r="VQV720925" s="106"/>
      <c r="VQW720925" s="106"/>
      <c r="VQX720925" s="106"/>
      <c r="VQY720925" s="106"/>
      <c r="VQZ720925" s="106"/>
      <c r="VRA720925" s="106"/>
      <c r="WAK720925" s="106"/>
      <c r="WAL720925" s="106"/>
      <c r="WAM720925" s="106"/>
      <c r="WAN720925" s="106"/>
      <c r="WAO720925" s="106"/>
      <c r="WAP720925" s="106"/>
      <c r="WAQ720925" s="106"/>
      <c r="WAR720925" s="106"/>
      <c r="WAS720925" s="106"/>
      <c r="WAT720925" s="106"/>
      <c r="WAU720925" s="106"/>
      <c r="WAV720925" s="106"/>
      <c r="WAW720925" s="106"/>
      <c r="WKG720925" s="106"/>
      <c r="WKH720925" s="106"/>
      <c r="WKI720925" s="106"/>
      <c r="WKJ720925" s="106"/>
      <c r="WKK720925" s="106"/>
      <c r="WKL720925" s="106"/>
      <c r="WKM720925" s="106"/>
      <c r="WKN720925" s="106"/>
      <c r="WKO720925" s="106"/>
      <c r="WKP720925" s="106"/>
      <c r="WKQ720925" s="106"/>
      <c r="WKR720925" s="106"/>
      <c r="WKS720925" s="106"/>
      <c r="WUC720925" s="106"/>
      <c r="WUD720925" s="106"/>
      <c r="WUE720925" s="106"/>
      <c r="WUF720925" s="106"/>
      <c r="WUG720925" s="106"/>
      <c r="WUH720925" s="106"/>
      <c r="WUI720925" s="106"/>
      <c r="WUJ720925" s="106"/>
      <c r="WUK720925" s="106"/>
      <c r="WUL720925" s="106"/>
      <c r="WUM720925" s="106"/>
      <c r="WUN720925" s="106"/>
      <c r="WUO720925" s="106"/>
    </row>
    <row r="720928" spans="437:1005 1205:2029 2229:3053 3253:4077 4277:5101 5301:6125 6325:7149 7349:8173 8373:9197 9397:10221 10421:11245 11445:12269 12469:13293 13493:14317 14517:15341 15541:16109" hidden="1" x14ac:dyDescent="0.15">
      <c r="RM720928" s="106"/>
      <c r="RN720928" s="106"/>
      <c r="RO720928" s="106"/>
      <c r="RP720928" s="106"/>
      <c r="RQ720928" s="106"/>
      <c r="RR720928" s="106"/>
      <c r="RS720928" s="106"/>
      <c r="RT720928" s="106"/>
      <c r="RU720928" s="106"/>
      <c r="RV720928" s="106"/>
      <c r="RW720928" s="106"/>
      <c r="RX720928" s="106"/>
      <c r="RY720928" s="106"/>
      <c r="ABI720928" s="106"/>
      <c r="ABJ720928" s="106"/>
      <c r="ABK720928" s="106"/>
      <c r="ABL720928" s="106"/>
      <c r="ABM720928" s="106"/>
      <c r="ABN720928" s="106"/>
      <c r="ABO720928" s="106"/>
      <c r="ABP720928" s="106"/>
      <c r="ABQ720928" s="106"/>
      <c r="ABR720928" s="106"/>
      <c r="ABS720928" s="106"/>
      <c r="ABT720928" s="106"/>
      <c r="ABU720928" s="106"/>
      <c r="ALE720928" s="106"/>
      <c r="ALF720928" s="106"/>
      <c r="ALG720928" s="106"/>
      <c r="ALH720928" s="106"/>
      <c r="ALI720928" s="106"/>
      <c r="ALJ720928" s="106"/>
      <c r="ALK720928" s="106"/>
      <c r="ALL720928" s="106"/>
      <c r="ALM720928" s="106"/>
      <c r="ALN720928" s="106"/>
      <c r="ALO720928" s="106"/>
      <c r="ALP720928" s="106"/>
      <c r="ALQ720928" s="106"/>
      <c r="AVA720928" s="106"/>
      <c r="AVB720928" s="106"/>
      <c r="AVC720928" s="106"/>
      <c r="AVD720928" s="106"/>
      <c r="AVE720928" s="106"/>
      <c r="AVF720928" s="106"/>
      <c r="AVG720928" s="106"/>
      <c r="AVH720928" s="106"/>
      <c r="AVI720928" s="106"/>
      <c r="AVJ720928" s="106"/>
      <c r="AVK720928" s="106"/>
      <c r="AVL720928" s="106"/>
      <c r="AVM720928" s="106"/>
      <c r="BEW720928" s="106"/>
      <c r="BEX720928" s="106"/>
      <c r="BEY720928" s="106"/>
      <c r="BEZ720928" s="106"/>
      <c r="BFA720928" s="106"/>
      <c r="BFB720928" s="106"/>
      <c r="BFC720928" s="106"/>
      <c r="BFD720928" s="106"/>
      <c r="BFE720928" s="106"/>
      <c r="BFF720928" s="106"/>
      <c r="BFG720928" s="106"/>
      <c r="BFH720928" s="106"/>
      <c r="BFI720928" s="106"/>
      <c r="BOS720928" s="106"/>
      <c r="BOT720928" s="106"/>
      <c r="BOU720928" s="106"/>
      <c r="BOV720928" s="106"/>
      <c r="BOW720928" s="106"/>
      <c r="BOX720928" s="106"/>
      <c r="BOY720928" s="106"/>
      <c r="BOZ720928" s="106"/>
      <c r="BPA720928" s="106"/>
      <c r="BPB720928" s="106"/>
      <c r="BPC720928" s="106"/>
      <c r="BPD720928" s="106"/>
      <c r="BPE720928" s="106"/>
      <c r="BYO720928" s="106"/>
      <c r="BYP720928" s="106"/>
      <c r="BYQ720928" s="106"/>
      <c r="BYR720928" s="106"/>
      <c r="BYS720928" s="106"/>
      <c r="BYT720928" s="106"/>
      <c r="BYU720928" s="106"/>
      <c r="BYV720928" s="106"/>
      <c r="BYW720928" s="106"/>
      <c r="BYX720928" s="106"/>
      <c r="BYY720928" s="106"/>
      <c r="BYZ720928" s="106"/>
      <c r="BZA720928" s="106"/>
      <c r="CIK720928" s="106"/>
      <c r="CIL720928" s="106"/>
      <c r="CIM720928" s="106"/>
      <c r="CIN720928" s="106"/>
      <c r="CIO720928" s="106"/>
      <c r="CIP720928" s="106"/>
      <c r="CIQ720928" s="106"/>
      <c r="CIR720928" s="106"/>
      <c r="CIS720928" s="106"/>
      <c r="CIT720928" s="106"/>
      <c r="CIU720928" s="106"/>
      <c r="CIV720928" s="106"/>
      <c r="CIW720928" s="106"/>
      <c r="CSG720928" s="106"/>
      <c r="CSH720928" s="106"/>
      <c r="CSI720928" s="106"/>
      <c r="CSJ720928" s="106"/>
      <c r="CSK720928" s="106"/>
      <c r="CSL720928" s="106"/>
      <c r="CSM720928" s="106"/>
      <c r="CSN720928" s="106"/>
      <c r="CSO720928" s="106"/>
      <c r="CSP720928" s="106"/>
      <c r="CSQ720928" s="106"/>
      <c r="CSR720928" s="106"/>
      <c r="CSS720928" s="106"/>
      <c r="DCC720928" s="106"/>
      <c r="DCD720928" s="106"/>
      <c r="DCE720928" s="106"/>
      <c r="DCF720928" s="106"/>
      <c r="DCG720928" s="106"/>
      <c r="DCH720928" s="106"/>
      <c r="DCI720928" s="106"/>
      <c r="DCJ720928" s="106"/>
      <c r="DCK720928" s="106"/>
      <c r="DCL720928" s="106"/>
      <c r="DCM720928" s="106"/>
      <c r="DCN720928" s="106"/>
      <c r="DCO720928" s="106"/>
      <c r="DLY720928" s="106"/>
      <c r="DLZ720928" s="106"/>
      <c r="DMA720928" s="106"/>
      <c r="DMB720928" s="106"/>
      <c r="DMC720928" s="106"/>
      <c r="DMD720928" s="106"/>
      <c r="DME720928" s="106"/>
      <c r="DMF720928" s="106"/>
      <c r="DMG720928" s="106"/>
      <c r="DMH720928" s="106"/>
      <c r="DMI720928" s="106"/>
      <c r="DMJ720928" s="106"/>
      <c r="DMK720928" s="106"/>
      <c r="DVU720928" s="106"/>
      <c r="DVV720928" s="106"/>
      <c r="DVW720928" s="106"/>
      <c r="DVX720928" s="106"/>
      <c r="DVY720928" s="106"/>
      <c r="DVZ720928" s="106"/>
      <c r="DWA720928" s="106"/>
      <c r="DWB720928" s="106"/>
      <c r="DWC720928" s="106"/>
      <c r="DWD720928" s="106"/>
      <c r="DWE720928" s="106"/>
      <c r="DWF720928" s="106"/>
      <c r="DWG720928" s="106"/>
      <c r="EFQ720928" s="106"/>
      <c r="EFR720928" s="106"/>
      <c r="EFS720928" s="106"/>
      <c r="EFT720928" s="106"/>
      <c r="EFU720928" s="106"/>
      <c r="EFV720928" s="106"/>
      <c r="EFW720928" s="106"/>
      <c r="EFX720928" s="106"/>
      <c r="EFY720928" s="106"/>
      <c r="EFZ720928" s="106"/>
      <c r="EGA720928" s="106"/>
      <c r="EGB720928" s="106"/>
      <c r="EGC720928" s="106"/>
      <c r="EPM720928" s="106"/>
      <c r="EPN720928" s="106"/>
      <c r="EPO720928" s="106"/>
      <c r="EPP720928" s="106"/>
      <c r="EPQ720928" s="106"/>
      <c r="EPR720928" s="106"/>
      <c r="EPS720928" s="106"/>
      <c r="EPT720928" s="106"/>
      <c r="EPU720928" s="106"/>
      <c r="EPV720928" s="106"/>
      <c r="EPW720928" s="106"/>
      <c r="EPX720928" s="106"/>
      <c r="EPY720928" s="106"/>
      <c r="EZI720928" s="106"/>
      <c r="EZJ720928" s="106"/>
      <c r="EZK720928" s="106"/>
      <c r="EZL720928" s="106"/>
      <c r="EZM720928" s="106"/>
      <c r="EZN720928" s="106"/>
      <c r="EZO720928" s="106"/>
      <c r="EZP720928" s="106"/>
      <c r="EZQ720928" s="106"/>
      <c r="EZR720928" s="106"/>
      <c r="EZS720928" s="106"/>
      <c r="EZT720928" s="106"/>
      <c r="EZU720928" s="106"/>
      <c r="FJE720928" s="106"/>
      <c r="FJF720928" s="106"/>
      <c r="FJG720928" s="106"/>
      <c r="FJH720928" s="106"/>
      <c r="FJI720928" s="106"/>
      <c r="FJJ720928" s="106"/>
      <c r="FJK720928" s="106"/>
      <c r="FJL720928" s="106"/>
      <c r="FJM720928" s="106"/>
      <c r="FJN720928" s="106"/>
      <c r="FJO720928" s="106"/>
      <c r="FJP720928" s="106"/>
      <c r="FJQ720928" s="106"/>
      <c r="FTA720928" s="106"/>
      <c r="FTB720928" s="106"/>
      <c r="FTC720928" s="106"/>
      <c r="FTD720928" s="106"/>
      <c r="FTE720928" s="106"/>
      <c r="FTF720928" s="106"/>
      <c r="FTG720928" s="106"/>
      <c r="FTH720928" s="106"/>
      <c r="FTI720928" s="106"/>
      <c r="FTJ720928" s="106"/>
      <c r="FTK720928" s="106"/>
      <c r="FTL720928" s="106"/>
      <c r="FTM720928" s="106"/>
      <c r="GCW720928" s="106"/>
      <c r="GCX720928" s="106"/>
      <c r="GCY720928" s="106"/>
      <c r="GCZ720928" s="106"/>
      <c r="GDA720928" s="106"/>
      <c r="GDB720928" s="106"/>
      <c r="GDC720928" s="106"/>
      <c r="GDD720928" s="106"/>
      <c r="GDE720928" s="106"/>
      <c r="GDF720928" s="106"/>
      <c r="GDG720928" s="106"/>
      <c r="GDH720928" s="106"/>
      <c r="GDI720928" s="106"/>
      <c r="GMS720928" s="106"/>
      <c r="GMT720928" s="106"/>
      <c r="GMU720928" s="106"/>
      <c r="GMV720928" s="106"/>
      <c r="GMW720928" s="106"/>
      <c r="GMX720928" s="106"/>
      <c r="GMY720928" s="106"/>
      <c r="GMZ720928" s="106"/>
      <c r="GNA720928" s="106"/>
      <c r="GNB720928" s="106"/>
      <c r="GNC720928" s="106"/>
      <c r="GND720928" s="106"/>
      <c r="GNE720928" s="106"/>
      <c r="GWO720928" s="106"/>
      <c r="GWP720928" s="106"/>
      <c r="GWQ720928" s="106"/>
      <c r="GWR720928" s="106"/>
      <c r="GWS720928" s="106"/>
      <c r="GWT720928" s="106"/>
      <c r="GWU720928" s="106"/>
      <c r="GWV720928" s="106"/>
      <c r="GWW720928" s="106"/>
      <c r="GWX720928" s="106"/>
      <c r="GWY720928" s="106"/>
      <c r="GWZ720928" s="106"/>
      <c r="GXA720928" s="106"/>
      <c r="HGK720928" s="106"/>
      <c r="HGL720928" s="106"/>
      <c r="HGM720928" s="106"/>
      <c r="HGN720928" s="106"/>
      <c r="HGO720928" s="106"/>
      <c r="HGP720928" s="106"/>
      <c r="HGQ720928" s="106"/>
      <c r="HGR720928" s="106"/>
      <c r="HGS720928" s="106"/>
      <c r="HGT720928" s="106"/>
      <c r="HGU720928" s="106"/>
      <c r="HGV720928" s="106"/>
      <c r="HGW720928" s="106"/>
      <c r="HQG720928" s="106"/>
      <c r="HQH720928" s="106"/>
      <c r="HQI720928" s="106"/>
      <c r="HQJ720928" s="106"/>
      <c r="HQK720928" s="106"/>
      <c r="HQL720928" s="106"/>
      <c r="HQM720928" s="106"/>
      <c r="HQN720928" s="106"/>
      <c r="HQO720928" s="106"/>
      <c r="HQP720928" s="106"/>
      <c r="HQQ720928" s="106"/>
      <c r="HQR720928" s="106"/>
      <c r="HQS720928" s="106"/>
      <c r="IAC720928" s="106"/>
      <c r="IAD720928" s="106"/>
      <c r="IAE720928" s="106"/>
      <c r="IAF720928" s="106"/>
      <c r="IAG720928" s="106"/>
      <c r="IAH720928" s="106"/>
      <c r="IAI720928" s="106"/>
      <c r="IAJ720928" s="106"/>
      <c r="IAK720928" s="106"/>
      <c r="IAL720928" s="106"/>
      <c r="IAM720928" s="106"/>
      <c r="IAN720928" s="106"/>
      <c r="IAO720928" s="106"/>
      <c r="IJY720928" s="106"/>
      <c r="IJZ720928" s="106"/>
      <c r="IKA720928" s="106"/>
      <c r="IKB720928" s="106"/>
      <c r="IKC720928" s="106"/>
      <c r="IKD720928" s="106"/>
      <c r="IKE720928" s="106"/>
      <c r="IKF720928" s="106"/>
      <c r="IKG720928" s="106"/>
      <c r="IKH720928" s="106"/>
      <c r="IKI720928" s="106"/>
      <c r="IKJ720928" s="106"/>
      <c r="IKK720928" s="106"/>
      <c r="ITU720928" s="106"/>
      <c r="ITV720928" s="106"/>
      <c r="ITW720928" s="106"/>
      <c r="ITX720928" s="106"/>
      <c r="ITY720928" s="106"/>
      <c r="ITZ720928" s="106"/>
      <c r="IUA720928" s="106"/>
      <c r="IUB720928" s="106"/>
      <c r="IUC720928" s="106"/>
      <c r="IUD720928" s="106"/>
      <c r="IUE720928" s="106"/>
      <c r="IUF720928" s="106"/>
      <c r="IUG720928" s="106"/>
      <c r="JDQ720928" s="106"/>
      <c r="JDR720928" s="106"/>
      <c r="JDS720928" s="106"/>
      <c r="JDT720928" s="106"/>
      <c r="JDU720928" s="106"/>
      <c r="JDV720928" s="106"/>
      <c r="JDW720928" s="106"/>
      <c r="JDX720928" s="106"/>
      <c r="JDY720928" s="106"/>
      <c r="JDZ720928" s="106"/>
      <c r="JEA720928" s="106"/>
      <c r="JEB720928" s="106"/>
      <c r="JEC720928" s="106"/>
      <c r="JNM720928" s="106"/>
      <c r="JNN720928" s="106"/>
      <c r="JNO720928" s="106"/>
      <c r="JNP720928" s="106"/>
      <c r="JNQ720928" s="106"/>
      <c r="JNR720928" s="106"/>
      <c r="JNS720928" s="106"/>
      <c r="JNT720928" s="106"/>
      <c r="JNU720928" s="106"/>
      <c r="JNV720928" s="106"/>
      <c r="JNW720928" s="106"/>
      <c r="JNX720928" s="106"/>
      <c r="JNY720928" s="106"/>
      <c r="JXI720928" s="106"/>
      <c r="JXJ720928" s="106"/>
      <c r="JXK720928" s="106"/>
      <c r="JXL720928" s="106"/>
      <c r="JXM720928" s="106"/>
      <c r="JXN720928" s="106"/>
      <c r="JXO720928" s="106"/>
      <c r="JXP720928" s="106"/>
      <c r="JXQ720928" s="106"/>
      <c r="JXR720928" s="106"/>
      <c r="JXS720928" s="106"/>
      <c r="JXT720928" s="106"/>
      <c r="JXU720928" s="106"/>
      <c r="KHE720928" s="106"/>
      <c r="KHF720928" s="106"/>
      <c r="KHG720928" s="106"/>
      <c r="KHH720928" s="106"/>
      <c r="KHI720928" s="106"/>
      <c r="KHJ720928" s="106"/>
      <c r="KHK720928" s="106"/>
      <c r="KHL720928" s="106"/>
      <c r="KHM720928" s="106"/>
      <c r="KHN720928" s="106"/>
      <c r="KHO720928" s="106"/>
      <c r="KHP720928" s="106"/>
      <c r="KHQ720928" s="106"/>
      <c r="KRA720928" s="106"/>
      <c r="KRB720928" s="106"/>
      <c r="KRC720928" s="106"/>
      <c r="KRD720928" s="106"/>
      <c r="KRE720928" s="106"/>
      <c r="KRF720928" s="106"/>
      <c r="KRG720928" s="106"/>
      <c r="KRH720928" s="106"/>
      <c r="KRI720928" s="106"/>
      <c r="KRJ720928" s="106"/>
      <c r="KRK720928" s="106"/>
      <c r="KRL720928" s="106"/>
      <c r="KRM720928" s="106"/>
      <c r="LAW720928" s="106"/>
      <c r="LAX720928" s="106"/>
      <c r="LAY720928" s="106"/>
      <c r="LAZ720928" s="106"/>
      <c r="LBA720928" s="106"/>
      <c r="LBB720928" s="106"/>
      <c r="LBC720928" s="106"/>
      <c r="LBD720928" s="106"/>
      <c r="LBE720928" s="106"/>
      <c r="LBF720928" s="106"/>
      <c r="LBG720928" s="106"/>
      <c r="LBH720928" s="106"/>
      <c r="LBI720928" s="106"/>
      <c r="LKS720928" s="106"/>
      <c r="LKT720928" s="106"/>
      <c r="LKU720928" s="106"/>
      <c r="LKV720928" s="106"/>
      <c r="LKW720928" s="106"/>
      <c r="LKX720928" s="106"/>
      <c r="LKY720928" s="106"/>
      <c r="LKZ720928" s="106"/>
      <c r="LLA720928" s="106"/>
      <c r="LLB720928" s="106"/>
      <c r="LLC720928" s="106"/>
      <c r="LLD720928" s="106"/>
      <c r="LLE720928" s="106"/>
      <c r="LUO720928" s="106"/>
      <c r="LUP720928" s="106"/>
      <c r="LUQ720928" s="106"/>
      <c r="LUR720928" s="106"/>
      <c r="LUS720928" s="106"/>
      <c r="LUT720928" s="106"/>
      <c r="LUU720928" s="106"/>
      <c r="LUV720928" s="106"/>
      <c r="LUW720928" s="106"/>
      <c r="LUX720928" s="106"/>
      <c r="LUY720928" s="106"/>
      <c r="LUZ720928" s="106"/>
      <c r="LVA720928" s="106"/>
      <c r="MEK720928" s="106"/>
      <c r="MEL720928" s="106"/>
      <c r="MEM720928" s="106"/>
      <c r="MEN720928" s="106"/>
      <c r="MEO720928" s="106"/>
      <c r="MEP720928" s="106"/>
      <c r="MEQ720928" s="106"/>
      <c r="MER720928" s="106"/>
      <c r="MES720928" s="106"/>
      <c r="MET720928" s="106"/>
      <c r="MEU720928" s="106"/>
      <c r="MEV720928" s="106"/>
      <c r="MEW720928" s="106"/>
      <c r="MOG720928" s="106"/>
      <c r="MOH720928" s="106"/>
      <c r="MOI720928" s="106"/>
      <c r="MOJ720928" s="106"/>
      <c r="MOK720928" s="106"/>
      <c r="MOL720928" s="106"/>
      <c r="MOM720928" s="106"/>
      <c r="MON720928" s="106"/>
      <c r="MOO720928" s="106"/>
      <c r="MOP720928" s="106"/>
      <c r="MOQ720928" s="106"/>
      <c r="MOR720928" s="106"/>
      <c r="MOS720928" s="106"/>
      <c r="MYC720928" s="106"/>
      <c r="MYD720928" s="106"/>
      <c r="MYE720928" s="106"/>
      <c r="MYF720928" s="106"/>
      <c r="MYG720928" s="106"/>
      <c r="MYH720928" s="106"/>
      <c r="MYI720928" s="106"/>
      <c r="MYJ720928" s="106"/>
      <c r="MYK720928" s="106"/>
      <c r="MYL720928" s="106"/>
      <c r="MYM720928" s="106"/>
      <c r="MYN720928" s="106"/>
      <c r="MYO720928" s="106"/>
      <c r="NHY720928" s="106"/>
      <c r="NHZ720928" s="106"/>
      <c r="NIA720928" s="106"/>
      <c r="NIB720928" s="106"/>
      <c r="NIC720928" s="106"/>
      <c r="NID720928" s="106"/>
      <c r="NIE720928" s="106"/>
      <c r="NIF720928" s="106"/>
      <c r="NIG720928" s="106"/>
      <c r="NIH720928" s="106"/>
      <c r="NII720928" s="106"/>
      <c r="NIJ720928" s="106"/>
      <c r="NIK720928" s="106"/>
      <c r="NRU720928" s="106"/>
      <c r="NRV720928" s="106"/>
      <c r="NRW720928" s="106"/>
      <c r="NRX720928" s="106"/>
      <c r="NRY720928" s="106"/>
      <c r="NRZ720928" s="106"/>
      <c r="NSA720928" s="106"/>
      <c r="NSB720928" s="106"/>
      <c r="NSC720928" s="106"/>
      <c r="NSD720928" s="106"/>
      <c r="NSE720928" s="106"/>
      <c r="NSF720928" s="106"/>
      <c r="NSG720928" s="106"/>
      <c r="OBQ720928" s="106"/>
      <c r="OBR720928" s="106"/>
      <c r="OBS720928" s="106"/>
      <c r="OBT720928" s="106"/>
      <c r="OBU720928" s="106"/>
      <c r="OBV720928" s="106"/>
      <c r="OBW720928" s="106"/>
      <c r="OBX720928" s="106"/>
      <c r="OBY720928" s="106"/>
      <c r="OBZ720928" s="106"/>
      <c r="OCA720928" s="106"/>
      <c r="OCB720928" s="106"/>
      <c r="OCC720928" s="106"/>
      <c r="OLM720928" s="106"/>
      <c r="OLN720928" s="106"/>
      <c r="OLO720928" s="106"/>
      <c r="OLP720928" s="106"/>
      <c r="OLQ720928" s="106"/>
      <c r="OLR720928" s="106"/>
      <c r="OLS720928" s="106"/>
      <c r="OLT720928" s="106"/>
      <c r="OLU720928" s="106"/>
      <c r="OLV720928" s="106"/>
      <c r="OLW720928" s="106"/>
      <c r="OLX720928" s="106"/>
      <c r="OLY720928" s="106"/>
      <c r="OVI720928" s="106"/>
      <c r="OVJ720928" s="106"/>
      <c r="OVK720928" s="106"/>
      <c r="OVL720928" s="106"/>
      <c r="OVM720928" s="106"/>
      <c r="OVN720928" s="106"/>
      <c r="OVO720928" s="106"/>
      <c r="OVP720928" s="106"/>
      <c r="OVQ720928" s="106"/>
      <c r="OVR720928" s="106"/>
      <c r="OVS720928" s="106"/>
      <c r="OVT720928" s="106"/>
      <c r="OVU720928" s="106"/>
      <c r="PFE720928" s="106"/>
      <c r="PFF720928" s="106"/>
      <c r="PFG720928" s="106"/>
      <c r="PFH720928" s="106"/>
      <c r="PFI720928" s="106"/>
      <c r="PFJ720928" s="106"/>
      <c r="PFK720928" s="106"/>
      <c r="PFL720928" s="106"/>
      <c r="PFM720928" s="106"/>
      <c r="PFN720928" s="106"/>
      <c r="PFO720928" s="106"/>
      <c r="PFP720928" s="106"/>
      <c r="PFQ720928" s="106"/>
      <c r="PPA720928" s="106"/>
      <c r="PPB720928" s="106"/>
      <c r="PPC720928" s="106"/>
      <c r="PPD720928" s="106"/>
      <c r="PPE720928" s="106"/>
      <c r="PPF720928" s="106"/>
      <c r="PPG720928" s="106"/>
      <c r="PPH720928" s="106"/>
      <c r="PPI720928" s="106"/>
      <c r="PPJ720928" s="106"/>
      <c r="PPK720928" s="106"/>
      <c r="PPL720928" s="106"/>
      <c r="PPM720928" s="106"/>
      <c r="PYW720928" s="106"/>
      <c r="PYX720928" s="106"/>
      <c r="PYY720928" s="106"/>
      <c r="PYZ720928" s="106"/>
      <c r="PZA720928" s="106"/>
      <c r="PZB720928" s="106"/>
      <c r="PZC720928" s="106"/>
      <c r="PZD720928" s="106"/>
      <c r="PZE720928" s="106"/>
      <c r="PZF720928" s="106"/>
      <c r="PZG720928" s="106"/>
      <c r="PZH720928" s="106"/>
      <c r="PZI720928" s="106"/>
      <c r="QIS720928" s="106"/>
      <c r="QIT720928" s="106"/>
      <c r="QIU720928" s="106"/>
      <c r="QIV720928" s="106"/>
      <c r="QIW720928" s="106"/>
      <c r="QIX720928" s="106"/>
      <c r="QIY720928" s="106"/>
      <c r="QIZ720928" s="106"/>
      <c r="QJA720928" s="106"/>
      <c r="QJB720928" s="106"/>
      <c r="QJC720928" s="106"/>
      <c r="QJD720928" s="106"/>
      <c r="QJE720928" s="106"/>
      <c r="QSO720928" s="106"/>
      <c r="QSP720928" s="106"/>
      <c r="QSQ720928" s="106"/>
      <c r="QSR720928" s="106"/>
      <c r="QSS720928" s="106"/>
      <c r="QST720928" s="106"/>
      <c r="QSU720928" s="106"/>
      <c r="QSV720928" s="106"/>
      <c r="QSW720928" s="106"/>
      <c r="QSX720928" s="106"/>
      <c r="QSY720928" s="106"/>
      <c r="QSZ720928" s="106"/>
      <c r="QTA720928" s="106"/>
      <c r="RCK720928" s="106"/>
      <c r="RCL720928" s="106"/>
      <c r="RCM720928" s="106"/>
      <c r="RCN720928" s="106"/>
      <c r="RCO720928" s="106"/>
      <c r="RCP720928" s="106"/>
      <c r="RCQ720928" s="106"/>
      <c r="RCR720928" s="106"/>
      <c r="RCS720928" s="106"/>
      <c r="RCT720928" s="106"/>
      <c r="RCU720928" s="106"/>
      <c r="RCV720928" s="106"/>
      <c r="RCW720928" s="106"/>
      <c r="RMG720928" s="106"/>
      <c r="RMH720928" s="106"/>
      <c r="RMI720928" s="106"/>
      <c r="RMJ720928" s="106"/>
      <c r="RMK720928" s="106"/>
      <c r="RML720928" s="106"/>
      <c r="RMM720928" s="106"/>
      <c r="RMN720928" s="106"/>
      <c r="RMO720928" s="106"/>
      <c r="RMP720928" s="106"/>
      <c r="RMQ720928" s="106"/>
      <c r="RMR720928" s="106"/>
      <c r="RMS720928" s="106"/>
      <c r="RWC720928" s="106"/>
      <c r="RWD720928" s="106"/>
      <c r="RWE720928" s="106"/>
      <c r="RWF720928" s="106"/>
      <c r="RWG720928" s="106"/>
      <c r="RWH720928" s="106"/>
      <c r="RWI720928" s="106"/>
      <c r="RWJ720928" s="106"/>
      <c r="RWK720928" s="106"/>
      <c r="RWL720928" s="106"/>
      <c r="RWM720928" s="106"/>
      <c r="RWN720928" s="106"/>
      <c r="RWO720928" s="106"/>
      <c r="SFY720928" s="106"/>
      <c r="SFZ720928" s="106"/>
      <c r="SGA720928" s="106"/>
      <c r="SGB720928" s="106"/>
      <c r="SGC720928" s="106"/>
      <c r="SGD720928" s="106"/>
      <c r="SGE720928" s="106"/>
      <c r="SGF720928" s="106"/>
      <c r="SGG720928" s="106"/>
      <c r="SGH720928" s="106"/>
      <c r="SGI720928" s="106"/>
      <c r="SGJ720928" s="106"/>
      <c r="SGK720928" s="106"/>
      <c r="SPU720928" s="106"/>
      <c r="SPV720928" s="106"/>
      <c r="SPW720928" s="106"/>
      <c r="SPX720928" s="106"/>
      <c r="SPY720928" s="106"/>
      <c r="SPZ720928" s="106"/>
      <c r="SQA720928" s="106"/>
      <c r="SQB720928" s="106"/>
      <c r="SQC720928" s="106"/>
      <c r="SQD720928" s="106"/>
      <c r="SQE720928" s="106"/>
      <c r="SQF720928" s="106"/>
      <c r="SQG720928" s="106"/>
      <c r="SZQ720928" s="106"/>
      <c r="SZR720928" s="106"/>
      <c r="SZS720928" s="106"/>
      <c r="SZT720928" s="106"/>
      <c r="SZU720928" s="106"/>
      <c r="SZV720928" s="106"/>
      <c r="SZW720928" s="106"/>
      <c r="SZX720928" s="106"/>
      <c r="SZY720928" s="106"/>
      <c r="SZZ720928" s="106"/>
      <c r="TAA720928" s="106"/>
      <c r="TAB720928" s="106"/>
      <c r="TAC720928" s="106"/>
      <c r="TJM720928" s="106"/>
      <c r="TJN720928" s="106"/>
      <c r="TJO720928" s="106"/>
      <c r="TJP720928" s="106"/>
      <c r="TJQ720928" s="106"/>
      <c r="TJR720928" s="106"/>
      <c r="TJS720928" s="106"/>
      <c r="TJT720928" s="106"/>
      <c r="TJU720928" s="106"/>
      <c r="TJV720928" s="106"/>
      <c r="TJW720928" s="106"/>
      <c r="TJX720928" s="106"/>
      <c r="TJY720928" s="106"/>
      <c r="TTI720928" s="106"/>
      <c r="TTJ720928" s="106"/>
      <c r="TTK720928" s="106"/>
      <c r="TTL720928" s="106"/>
      <c r="TTM720928" s="106"/>
      <c r="TTN720928" s="106"/>
      <c r="TTO720928" s="106"/>
      <c r="TTP720928" s="106"/>
      <c r="TTQ720928" s="106"/>
      <c r="TTR720928" s="106"/>
      <c r="TTS720928" s="106"/>
      <c r="TTT720928" s="106"/>
      <c r="TTU720928" s="106"/>
      <c r="UDE720928" s="106"/>
      <c r="UDF720928" s="106"/>
      <c r="UDG720928" s="106"/>
      <c r="UDH720928" s="106"/>
      <c r="UDI720928" s="106"/>
      <c r="UDJ720928" s="106"/>
      <c r="UDK720928" s="106"/>
      <c r="UDL720928" s="106"/>
      <c r="UDM720928" s="106"/>
      <c r="UDN720928" s="106"/>
      <c r="UDO720928" s="106"/>
      <c r="UDP720928" s="106"/>
      <c r="UDQ720928" s="106"/>
      <c r="UNA720928" s="106"/>
      <c r="UNB720928" s="106"/>
      <c r="UNC720928" s="106"/>
      <c r="UND720928" s="106"/>
      <c r="UNE720928" s="106"/>
      <c r="UNF720928" s="106"/>
      <c r="UNG720928" s="106"/>
      <c r="UNH720928" s="106"/>
      <c r="UNI720928" s="106"/>
      <c r="UNJ720928" s="106"/>
      <c r="UNK720928" s="106"/>
      <c r="UNL720928" s="106"/>
      <c r="UNM720928" s="106"/>
      <c r="UWW720928" s="106"/>
      <c r="UWX720928" s="106"/>
      <c r="UWY720928" s="106"/>
      <c r="UWZ720928" s="106"/>
      <c r="UXA720928" s="106"/>
      <c r="UXB720928" s="106"/>
      <c r="UXC720928" s="106"/>
      <c r="UXD720928" s="106"/>
      <c r="UXE720928" s="106"/>
      <c r="UXF720928" s="106"/>
      <c r="UXG720928" s="106"/>
      <c r="UXH720928" s="106"/>
      <c r="UXI720928" s="106"/>
      <c r="VGS720928" s="106"/>
      <c r="VGT720928" s="106"/>
      <c r="VGU720928" s="106"/>
      <c r="VGV720928" s="106"/>
      <c r="VGW720928" s="106"/>
      <c r="VGX720928" s="106"/>
      <c r="VGY720928" s="106"/>
      <c r="VGZ720928" s="106"/>
      <c r="VHA720928" s="106"/>
      <c r="VHB720928" s="106"/>
      <c r="VHC720928" s="106"/>
      <c r="VHD720928" s="106"/>
      <c r="VHE720928" s="106"/>
      <c r="VQO720928" s="106"/>
      <c r="VQP720928" s="106"/>
      <c r="VQQ720928" s="106"/>
      <c r="VQR720928" s="106"/>
      <c r="VQS720928" s="106"/>
      <c r="VQT720928" s="106"/>
      <c r="VQU720928" s="106"/>
      <c r="VQV720928" s="106"/>
      <c r="VQW720928" s="106"/>
      <c r="VQX720928" s="106"/>
      <c r="VQY720928" s="106"/>
      <c r="VQZ720928" s="106"/>
      <c r="VRA720928" s="106"/>
      <c r="WAK720928" s="106"/>
      <c r="WAL720928" s="106"/>
      <c r="WAM720928" s="106"/>
      <c r="WAN720928" s="106"/>
      <c r="WAO720928" s="106"/>
      <c r="WAP720928" s="106"/>
      <c r="WAQ720928" s="106"/>
      <c r="WAR720928" s="106"/>
      <c r="WAS720928" s="106"/>
      <c r="WAT720928" s="106"/>
      <c r="WAU720928" s="106"/>
      <c r="WAV720928" s="106"/>
      <c r="WAW720928" s="106"/>
      <c r="WKG720928" s="106"/>
      <c r="WKH720928" s="106"/>
      <c r="WKI720928" s="106"/>
      <c r="WKJ720928" s="106"/>
      <c r="WKK720928" s="106"/>
      <c r="WKL720928" s="106"/>
      <c r="WKM720928" s="106"/>
      <c r="WKN720928" s="106"/>
      <c r="WKO720928" s="106"/>
      <c r="WKP720928" s="106"/>
      <c r="WKQ720928" s="106"/>
      <c r="WKR720928" s="106"/>
      <c r="WKS720928" s="106"/>
      <c r="WUC720928" s="106"/>
      <c r="WUD720928" s="106"/>
      <c r="WUE720928" s="106"/>
      <c r="WUF720928" s="106"/>
      <c r="WUG720928" s="106"/>
      <c r="WUH720928" s="106"/>
      <c r="WUI720928" s="106"/>
      <c r="WUJ720928" s="106"/>
      <c r="WUK720928" s="106"/>
      <c r="WUL720928" s="106"/>
      <c r="WUM720928" s="106"/>
      <c r="WUN720928" s="106"/>
      <c r="WUO720928" s="106"/>
    </row>
    <row r="720929" spans="110:1005 1042:2029 2066:3053 3090:4077 4114:5101 5138:6125 6162:7149 7186:8173 8210:9197 9234:10221 10258:11245 11282:12269 12306:13293 13330:14317 14354:15341 15378:16146" hidden="1" x14ac:dyDescent="0.15">
      <c r="RM720929" s="106"/>
      <c r="RN720929" s="106"/>
      <c r="RO720929" s="106"/>
      <c r="RP720929" s="106"/>
      <c r="RQ720929" s="106"/>
      <c r="RR720929" s="106"/>
      <c r="RS720929" s="106"/>
      <c r="RT720929" s="106"/>
      <c r="RU720929" s="106"/>
      <c r="RV720929" s="106"/>
      <c r="RW720929" s="106"/>
      <c r="RX720929" s="106"/>
      <c r="RY720929" s="106"/>
      <c r="ABI720929" s="106"/>
      <c r="ABJ720929" s="106"/>
      <c r="ABK720929" s="106"/>
      <c r="ABL720929" s="106"/>
      <c r="ABM720929" s="106"/>
      <c r="ABN720929" s="106"/>
      <c r="ABO720929" s="106"/>
      <c r="ABP720929" s="106"/>
      <c r="ABQ720929" s="106"/>
      <c r="ABR720929" s="106"/>
      <c r="ABS720929" s="106"/>
      <c r="ABT720929" s="106"/>
      <c r="ABU720929" s="106"/>
      <c r="ALE720929" s="106"/>
      <c r="ALF720929" s="106"/>
      <c r="ALG720929" s="106"/>
      <c r="ALH720929" s="106"/>
      <c r="ALI720929" s="106"/>
      <c r="ALJ720929" s="106"/>
      <c r="ALK720929" s="106"/>
      <c r="ALL720929" s="106"/>
      <c r="ALM720929" s="106"/>
      <c r="ALN720929" s="106"/>
      <c r="ALO720929" s="106"/>
      <c r="ALP720929" s="106"/>
      <c r="ALQ720929" s="106"/>
      <c r="AVA720929" s="106"/>
      <c r="AVB720929" s="106"/>
      <c r="AVC720929" s="106"/>
      <c r="AVD720929" s="106"/>
      <c r="AVE720929" s="106"/>
      <c r="AVF720929" s="106"/>
      <c r="AVG720929" s="106"/>
      <c r="AVH720929" s="106"/>
      <c r="AVI720929" s="106"/>
      <c r="AVJ720929" s="106"/>
      <c r="AVK720929" s="106"/>
      <c r="AVL720929" s="106"/>
      <c r="AVM720929" s="106"/>
      <c r="BEW720929" s="106"/>
      <c r="BEX720929" s="106"/>
      <c r="BEY720929" s="106"/>
      <c r="BEZ720929" s="106"/>
      <c r="BFA720929" s="106"/>
      <c r="BFB720929" s="106"/>
      <c r="BFC720929" s="106"/>
      <c r="BFD720929" s="106"/>
      <c r="BFE720929" s="106"/>
      <c r="BFF720929" s="106"/>
      <c r="BFG720929" s="106"/>
      <c r="BFH720929" s="106"/>
      <c r="BFI720929" s="106"/>
      <c r="BOS720929" s="106"/>
      <c r="BOT720929" s="106"/>
      <c r="BOU720929" s="106"/>
      <c r="BOV720929" s="106"/>
      <c r="BOW720929" s="106"/>
      <c r="BOX720929" s="106"/>
      <c r="BOY720929" s="106"/>
      <c r="BOZ720929" s="106"/>
      <c r="BPA720929" s="106"/>
      <c r="BPB720929" s="106"/>
      <c r="BPC720929" s="106"/>
      <c r="BPD720929" s="106"/>
      <c r="BPE720929" s="106"/>
      <c r="BYO720929" s="106"/>
      <c r="BYP720929" s="106"/>
      <c r="BYQ720929" s="106"/>
      <c r="BYR720929" s="106"/>
      <c r="BYS720929" s="106"/>
      <c r="BYT720929" s="106"/>
      <c r="BYU720929" s="106"/>
      <c r="BYV720929" s="106"/>
      <c r="BYW720929" s="106"/>
      <c r="BYX720929" s="106"/>
      <c r="BYY720929" s="106"/>
      <c r="BYZ720929" s="106"/>
      <c r="BZA720929" s="106"/>
      <c r="CIK720929" s="106"/>
      <c r="CIL720929" s="106"/>
      <c r="CIM720929" s="106"/>
      <c r="CIN720929" s="106"/>
      <c r="CIO720929" s="106"/>
      <c r="CIP720929" s="106"/>
      <c r="CIQ720929" s="106"/>
      <c r="CIR720929" s="106"/>
      <c r="CIS720929" s="106"/>
      <c r="CIT720929" s="106"/>
      <c r="CIU720929" s="106"/>
      <c r="CIV720929" s="106"/>
      <c r="CIW720929" s="106"/>
      <c r="CSG720929" s="106"/>
      <c r="CSH720929" s="106"/>
      <c r="CSI720929" s="106"/>
      <c r="CSJ720929" s="106"/>
      <c r="CSK720929" s="106"/>
      <c r="CSL720929" s="106"/>
      <c r="CSM720929" s="106"/>
      <c r="CSN720929" s="106"/>
      <c r="CSO720929" s="106"/>
      <c r="CSP720929" s="106"/>
      <c r="CSQ720929" s="106"/>
      <c r="CSR720929" s="106"/>
      <c r="CSS720929" s="106"/>
      <c r="DCC720929" s="106"/>
      <c r="DCD720929" s="106"/>
      <c r="DCE720929" s="106"/>
      <c r="DCF720929" s="106"/>
      <c r="DCG720929" s="106"/>
      <c r="DCH720929" s="106"/>
      <c r="DCI720929" s="106"/>
      <c r="DCJ720929" s="106"/>
      <c r="DCK720929" s="106"/>
      <c r="DCL720929" s="106"/>
      <c r="DCM720929" s="106"/>
      <c r="DCN720929" s="106"/>
      <c r="DCO720929" s="106"/>
      <c r="DLY720929" s="106"/>
      <c r="DLZ720929" s="106"/>
      <c r="DMA720929" s="106"/>
      <c r="DMB720929" s="106"/>
      <c r="DMC720929" s="106"/>
      <c r="DMD720929" s="106"/>
      <c r="DME720929" s="106"/>
      <c r="DMF720929" s="106"/>
      <c r="DMG720929" s="106"/>
      <c r="DMH720929" s="106"/>
      <c r="DMI720929" s="106"/>
      <c r="DMJ720929" s="106"/>
      <c r="DMK720929" s="106"/>
      <c r="DVU720929" s="106"/>
      <c r="DVV720929" s="106"/>
      <c r="DVW720929" s="106"/>
      <c r="DVX720929" s="106"/>
      <c r="DVY720929" s="106"/>
      <c r="DVZ720929" s="106"/>
      <c r="DWA720929" s="106"/>
      <c r="DWB720929" s="106"/>
      <c r="DWC720929" s="106"/>
      <c r="DWD720929" s="106"/>
      <c r="DWE720929" s="106"/>
      <c r="DWF720929" s="106"/>
      <c r="DWG720929" s="106"/>
      <c r="EFQ720929" s="106"/>
      <c r="EFR720929" s="106"/>
      <c r="EFS720929" s="106"/>
      <c r="EFT720929" s="106"/>
      <c r="EFU720929" s="106"/>
      <c r="EFV720929" s="106"/>
      <c r="EFW720929" s="106"/>
      <c r="EFX720929" s="106"/>
      <c r="EFY720929" s="106"/>
      <c r="EFZ720929" s="106"/>
      <c r="EGA720929" s="106"/>
      <c r="EGB720929" s="106"/>
      <c r="EGC720929" s="106"/>
      <c r="EPM720929" s="106"/>
      <c r="EPN720929" s="106"/>
      <c r="EPO720929" s="106"/>
      <c r="EPP720929" s="106"/>
      <c r="EPQ720929" s="106"/>
      <c r="EPR720929" s="106"/>
      <c r="EPS720929" s="106"/>
      <c r="EPT720929" s="106"/>
      <c r="EPU720929" s="106"/>
      <c r="EPV720929" s="106"/>
      <c r="EPW720929" s="106"/>
      <c r="EPX720929" s="106"/>
      <c r="EPY720929" s="106"/>
      <c r="EZI720929" s="106"/>
      <c r="EZJ720929" s="106"/>
      <c r="EZK720929" s="106"/>
      <c r="EZL720929" s="106"/>
      <c r="EZM720929" s="106"/>
      <c r="EZN720929" s="106"/>
      <c r="EZO720929" s="106"/>
      <c r="EZP720929" s="106"/>
      <c r="EZQ720929" s="106"/>
      <c r="EZR720929" s="106"/>
      <c r="EZS720929" s="106"/>
      <c r="EZT720929" s="106"/>
      <c r="EZU720929" s="106"/>
      <c r="FJE720929" s="106"/>
      <c r="FJF720929" s="106"/>
      <c r="FJG720929" s="106"/>
      <c r="FJH720929" s="106"/>
      <c r="FJI720929" s="106"/>
      <c r="FJJ720929" s="106"/>
      <c r="FJK720929" s="106"/>
      <c r="FJL720929" s="106"/>
      <c r="FJM720929" s="106"/>
      <c r="FJN720929" s="106"/>
      <c r="FJO720929" s="106"/>
      <c r="FJP720929" s="106"/>
      <c r="FJQ720929" s="106"/>
      <c r="FTA720929" s="106"/>
      <c r="FTB720929" s="106"/>
      <c r="FTC720929" s="106"/>
      <c r="FTD720929" s="106"/>
      <c r="FTE720929" s="106"/>
      <c r="FTF720929" s="106"/>
      <c r="FTG720929" s="106"/>
      <c r="FTH720929" s="106"/>
      <c r="FTI720929" s="106"/>
      <c r="FTJ720929" s="106"/>
      <c r="FTK720929" s="106"/>
      <c r="FTL720929" s="106"/>
      <c r="FTM720929" s="106"/>
      <c r="GCW720929" s="106"/>
      <c r="GCX720929" s="106"/>
      <c r="GCY720929" s="106"/>
      <c r="GCZ720929" s="106"/>
      <c r="GDA720929" s="106"/>
      <c r="GDB720929" s="106"/>
      <c r="GDC720929" s="106"/>
      <c r="GDD720929" s="106"/>
      <c r="GDE720929" s="106"/>
      <c r="GDF720929" s="106"/>
      <c r="GDG720929" s="106"/>
      <c r="GDH720929" s="106"/>
      <c r="GDI720929" s="106"/>
      <c r="GMS720929" s="106"/>
      <c r="GMT720929" s="106"/>
      <c r="GMU720929" s="106"/>
      <c r="GMV720929" s="106"/>
      <c r="GMW720929" s="106"/>
      <c r="GMX720929" s="106"/>
      <c r="GMY720929" s="106"/>
      <c r="GMZ720929" s="106"/>
      <c r="GNA720929" s="106"/>
      <c r="GNB720929" s="106"/>
      <c r="GNC720929" s="106"/>
      <c r="GND720929" s="106"/>
      <c r="GNE720929" s="106"/>
      <c r="GWO720929" s="106"/>
      <c r="GWP720929" s="106"/>
      <c r="GWQ720929" s="106"/>
      <c r="GWR720929" s="106"/>
      <c r="GWS720929" s="106"/>
      <c r="GWT720929" s="106"/>
      <c r="GWU720929" s="106"/>
      <c r="GWV720929" s="106"/>
      <c r="GWW720929" s="106"/>
      <c r="GWX720929" s="106"/>
      <c r="GWY720929" s="106"/>
      <c r="GWZ720929" s="106"/>
      <c r="GXA720929" s="106"/>
      <c r="HGK720929" s="106"/>
      <c r="HGL720929" s="106"/>
      <c r="HGM720929" s="106"/>
      <c r="HGN720929" s="106"/>
      <c r="HGO720929" s="106"/>
      <c r="HGP720929" s="106"/>
      <c r="HGQ720929" s="106"/>
      <c r="HGR720929" s="106"/>
      <c r="HGS720929" s="106"/>
      <c r="HGT720929" s="106"/>
      <c r="HGU720929" s="106"/>
      <c r="HGV720929" s="106"/>
      <c r="HGW720929" s="106"/>
      <c r="HQG720929" s="106"/>
      <c r="HQH720929" s="106"/>
      <c r="HQI720929" s="106"/>
      <c r="HQJ720929" s="106"/>
      <c r="HQK720929" s="106"/>
      <c r="HQL720929" s="106"/>
      <c r="HQM720929" s="106"/>
      <c r="HQN720929" s="106"/>
      <c r="HQO720929" s="106"/>
      <c r="HQP720929" s="106"/>
      <c r="HQQ720929" s="106"/>
      <c r="HQR720929" s="106"/>
      <c r="HQS720929" s="106"/>
      <c r="IAC720929" s="106"/>
      <c r="IAD720929" s="106"/>
      <c r="IAE720929" s="106"/>
      <c r="IAF720929" s="106"/>
      <c r="IAG720929" s="106"/>
      <c r="IAH720929" s="106"/>
      <c r="IAI720929" s="106"/>
      <c r="IAJ720929" s="106"/>
      <c r="IAK720929" s="106"/>
      <c r="IAL720929" s="106"/>
      <c r="IAM720929" s="106"/>
      <c r="IAN720929" s="106"/>
      <c r="IAO720929" s="106"/>
      <c r="IJY720929" s="106"/>
      <c r="IJZ720929" s="106"/>
      <c r="IKA720929" s="106"/>
      <c r="IKB720929" s="106"/>
      <c r="IKC720929" s="106"/>
      <c r="IKD720929" s="106"/>
      <c r="IKE720929" s="106"/>
      <c r="IKF720929" s="106"/>
      <c r="IKG720929" s="106"/>
      <c r="IKH720929" s="106"/>
      <c r="IKI720929" s="106"/>
      <c r="IKJ720929" s="106"/>
      <c r="IKK720929" s="106"/>
      <c r="ITU720929" s="106"/>
      <c r="ITV720929" s="106"/>
      <c r="ITW720929" s="106"/>
      <c r="ITX720929" s="106"/>
      <c r="ITY720929" s="106"/>
      <c r="ITZ720929" s="106"/>
      <c r="IUA720929" s="106"/>
      <c r="IUB720929" s="106"/>
      <c r="IUC720929" s="106"/>
      <c r="IUD720929" s="106"/>
      <c r="IUE720929" s="106"/>
      <c r="IUF720929" s="106"/>
      <c r="IUG720929" s="106"/>
      <c r="JDQ720929" s="106"/>
      <c r="JDR720929" s="106"/>
      <c r="JDS720929" s="106"/>
      <c r="JDT720929" s="106"/>
      <c r="JDU720929" s="106"/>
      <c r="JDV720929" s="106"/>
      <c r="JDW720929" s="106"/>
      <c r="JDX720929" s="106"/>
      <c r="JDY720929" s="106"/>
      <c r="JDZ720929" s="106"/>
      <c r="JEA720929" s="106"/>
      <c r="JEB720929" s="106"/>
      <c r="JEC720929" s="106"/>
      <c r="JNM720929" s="106"/>
      <c r="JNN720929" s="106"/>
      <c r="JNO720929" s="106"/>
      <c r="JNP720929" s="106"/>
      <c r="JNQ720929" s="106"/>
      <c r="JNR720929" s="106"/>
      <c r="JNS720929" s="106"/>
      <c r="JNT720929" s="106"/>
      <c r="JNU720929" s="106"/>
      <c r="JNV720929" s="106"/>
      <c r="JNW720929" s="106"/>
      <c r="JNX720929" s="106"/>
      <c r="JNY720929" s="106"/>
      <c r="JXI720929" s="106"/>
      <c r="JXJ720929" s="106"/>
      <c r="JXK720929" s="106"/>
      <c r="JXL720929" s="106"/>
      <c r="JXM720929" s="106"/>
      <c r="JXN720929" s="106"/>
      <c r="JXO720929" s="106"/>
      <c r="JXP720929" s="106"/>
      <c r="JXQ720929" s="106"/>
      <c r="JXR720929" s="106"/>
      <c r="JXS720929" s="106"/>
      <c r="JXT720929" s="106"/>
      <c r="JXU720929" s="106"/>
      <c r="KHE720929" s="106"/>
      <c r="KHF720929" s="106"/>
      <c r="KHG720929" s="106"/>
      <c r="KHH720929" s="106"/>
      <c r="KHI720929" s="106"/>
      <c r="KHJ720929" s="106"/>
      <c r="KHK720929" s="106"/>
      <c r="KHL720929" s="106"/>
      <c r="KHM720929" s="106"/>
      <c r="KHN720929" s="106"/>
      <c r="KHO720929" s="106"/>
      <c r="KHP720929" s="106"/>
      <c r="KHQ720929" s="106"/>
      <c r="KRA720929" s="106"/>
      <c r="KRB720929" s="106"/>
      <c r="KRC720929" s="106"/>
      <c r="KRD720929" s="106"/>
      <c r="KRE720929" s="106"/>
      <c r="KRF720929" s="106"/>
      <c r="KRG720929" s="106"/>
      <c r="KRH720929" s="106"/>
      <c r="KRI720929" s="106"/>
      <c r="KRJ720929" s="106"/>
      <c r="KRK720929" s="106"/>
      <c r="KRL720929" s="106"/>
      <c r="KRM720929" s="106"/>
      <c r="LAW720929" s="106"/>
      <c r="LAX720929" s="106"/>
      <c r="LAY720929" s="106"/>
      <c r="LAZ720929" s="106"/>
      <c r="LBA720929" s="106"/>
      <c r="LBB720929" s="106"/>
      <c r="LBC720929" s="106"/>
      <c r="LBD720929" s="106"/>
      <c r="LBE720929" s="106"/>
      <c r="LBF720929" s="106"/>
      <c r="LBG720929" s="106"/>
      <c r="LBH720929" s="106"/>
      <c r="LBI720929" s="106"/>
      <c r="LKS720929" s="106"/>
      <c r="LKT720929" s="106"/>
      <c r="LKU720929" s="106"/>
      <c r="LKV720929" s="106"/>
      <c r="LKW720929" s="106"/>
      <c r="LKX720929" s="106"/>
      <c r="LKY720929" s="106"/>
      <c r="LKZ720929" s="106"/>
      <c r="LLA720929" s="106"/>
      <c r="LLB720929" s="106"/>
      <c r="LLC720929" s="106"/>
      <c r="LLD720929" s="106"/>
      <c r="LLE720929" s="106"/>
      <c r="LUO720929" s="106"/>
      <c r="LUP720929" s="106"/>
      <c r="LUQ720929" s="106"/>
      <c r="LUR720929" s="106"/>
      <c r="LUS720929" s="106"/>
      <c r="LUT720929" s="106"/>
      <c r="LUU720929" s="106"/>
      <c r="LUV720929" s="106"/>
      <c r="LUW720929" s="106"/>
      <c r="LUX720929" s="106"/>
      <c r="LUY720929" s="106"/>
      <c r="LUZ720929" s="106"/>
      <c r="LVA720929" s="106"/>
      <c r="MEK720929" s="106"/>
      <c r="MEL720929" s="106"/>
      <c r="MEM720929" s="106"/>
      <c r="MEN720929" s="106"/>
      <c r="MEO720929" s="106"/>
      <c r="MEP720929" s="106"/>
      <c r="MEQ720929" s="106"/>
      <c r="MER720929" s="106"/>
      <c r="MES720929" s="106"/>
      <c r="MET720929" s="106"/>
      <c r="MEU720929" s="106"/>
      <c r="MEV720929" s="106"/>
      <c r="MEW720929" s="106"/>
      <c r="MOG720929" s="106"/>
      <c r="MOH720929" s="106"/>
      <c r="MOI720929" s="106"/>
      <c r="MOJ720929" s="106"/>
      <c r="MOK720929" s="106"/>
      <c r="MOL720929" s="106"/>
      <c r="MOM720929" s="106"/>
      <c r="MON720929" s="106"/>
      <c r="MOO720929" s="106"/>
      <c r="MOP720929" s="106"/>
      <c r="MOQ720929" s="106"/>
      <c r="MOR720929" s="106"/>
      <c r="MOS720929" s="106"/>
      <c r="MYC720929" s="106"/>
      <c r="MYD720929" s="106"/>
      <c r="MYE720929" s="106"/>
      <c r="MYF720929" s="106"/>
      <c r="MYG720929" s="106"/>
      <c r="MYH720929" s="106"/>
      <c r="MYI720929" s="106"/>
      <c r="MYJ720929" s="106"/>
      <c r="MYK720929" s="106"/>
      <c r="MYL720929" s="106"/>
      <c r="MYM720929" s="106"/>
      <c r="MYN720929" s="106"/>
      <c r="MYO720929" s="106"/>
      <c r="NHY720929" s="106"/>
      <c r="NHZ720929" s="106"/>
      <c r="NIA720929" s="106"/>
      <c r="NIB720929" s="106"/>
      <c r="NIC720929" s="106"/>
      <c r="NID720929" s="106"/>
      <c r="NIE720929" s="106"/>
      <c r="NIF720929" s="106"/>
      <c r="NIG720929" s="106"/>
      <c r="NIH720929" s="106"/>
      <c r="NII720929" s="106"/>
      <c r="NIJ720929" s="106"/>
      <c r="NIK720929" s="106"/>
      <c r="NRU720929" s="106"/>
      <c r="NRV720929" s="106"/>
      <c r="NRW720929" s="106"/>
      <c r="NRX720929" s="106"/>
      <c r="NRY720929" s="106"/>
      <c r="NRZ720929" s="106"/>
      <c r="NSA720929" s="106"/>
      <c r="NSB720929" s="106"/>
      <c r="NSC720929" s="106"/>
      <c r="NSD720929" s="106"/>
      <c r="NSE720929" s="106"/>
      <c r="NSF720929" s="106"/>
      <c r="NSG720929" s="106"/>
      <c r="OBQ720929" s="106"/>
      <c r="OBR720929" s="106"/>
      <c r="OBS720929" s="106"/>
      <c r="OBT720929" s="106"/>
      <c r="OBU720929" s="106"/>
      <c r="OBV720929" s="106"/>
      <c r="OBW720929" s="106"/>
      <c r="OBX720929" s="106"/>
      <c r="OBY720929" s="106"/>
      <c r="OBZ720929" s="106"/>
      <c r="OCA720929" s="106"/>
      <c r="OCB720929" s="106"/>
      <c r="OCC720929" s="106"/>
      <c r="OLM720929" s="106"/>
      <c r="OLN720929" s="106"/>
      <c r="OLO720929" s="106"/>
      <c r="OLP720929" s="106"/>
      <c r="OLQ720929" s="106"/>
      <c r="OLR720929" s="106"/>
      <c r="OLS720929" s="106"/>
      <c r="OLT720929" s="106"/>
      <c r="OLU720929" s="106"/>
      <c r="OLV720929" s="106"/>
      <c r="OLW720929" s="106"/>
      <c r="OLX720929" s="106"/>
      <c r="OLY720929" s="106"/>
      <c r="OVI720929" s="106"/>
      <c r="OVJ720929" s="106"/>
      <c r="OVK720929" s="106"/>
      <c r="OVL720929" s="106"/>
      <c r="OVM720929" s="106"/>
      <c r="OVN720929" s="106"/>
      <c r="OVO720929" s="106"/>
      <c r="OVP720929" s="106"/>
      <c r="OVQ720929" s="106"/>
      <c r="OVR720929" s="106"/>
      <c r="OVS720929" s="106"/>
      <c r="OVT720929" s="106"/>
      <c r="OVU720929" s="106"/>
      <c r="PFE720929" s="106"/>
      <c r="PFF720929" s="106"/>
      <c r="PFG720929" s="106"/>
      <c r="PFH720929" s="106"/>
      <c r="PFI720929" s="106"/>
      <c r="PFJ720929" s="106"/>
      <c r="PFK720929" s="106"/>
      <c r="PFL720929" s="106"/>
      <c r="PFM720929" s="106"/>
      <c r="PFN720929" s="106"/>
      <c r="PFO720929" s="106"/>
      <c r="PFP720929" s="106"/>
      <c r="PFQ720929" s="106"/>
      <c r="PPA720929" s="106"/>
      <c r="PPB720929" s="106"/>
      <c r="PPC720929" s="106"/>
      <c r="PPD720929" s="106"/>
      <c r="PPE720929" s="106"/>
      <c r="PPF720929" s="106"/>
      <c r="PPG720929" s="106"/>
      <c r="PPH720929" s="106"/>
      <c r="PPI720929" s="106"/>
      <c r="PPJ720929" s="106"/>
      <c r="PPK720929" s="106"/>
      <c r="PPL720929" s="106"/>
      <c r="PPM720929" s="106"/>
      <c r="PYW720929" s="106"/>
      <c r="PYX720929" s="106"/>
      <c r="PYY720929" s="106"/>
      <c r="PYZ720929" s="106"/>
      <c r="PZA720929" s="106"/>
      <c r="PZB720929" s="106"/>
      <c r="PZC720929" s="106"/>
      <c r="PZD720929" s="106"/>
      <c r="PZE720929" s="106"/>
      <c r="PZF720929" s="106"/>
      <c r="PZG720929" s="106"/>
      <c r="PZH720929" s="106"/>
      <c r="PZI720929" s="106"/>
      <c r="QIS720929" s="106"/>
      <c r="QIT720929" s="106"/>
      <c r="QIU720929" s="106"/>
      <c r="QIV720929" s="106"/>
      <c r="QIW720929" s="106"/>
      <c r="QIX720929" s="106"/>
      <c r="QIY720929" s="106"/>
      <c r="QIZ720929" s="106"/>
      <c r="QJA720929" s="106"/>
      <c r="QJB720929" s="106"/>
      <c r="QJC720929" s="106"/>
      <c r="QJD720929" s="106"/>
      <c r="QJE720929" s="106"/>
      <c r="QSO720929" s="106"/>
      <c r="QSP720929" s="106"/>
      <c r="QSQ720929" s="106"/>
      <c r="QSR720929" s="106"/>
      <c r="QSS720929" s="106"/>
      <c r="QST720929" s="106"/>
      <c r="QSU720929" s="106"/>
      <c r="QSV720929" s="106"/>
      <c r="QSW720929" s="106"/>
      <c r="QSX720929" s="106"/>
      <c r="QSY720929" s="106"/>
      <c r="QSZ720929" s="106"/>
      <c r="QTA720929" s="106"/>
      <c r="RCK720929" s="106"/>
      <c r="RCL720929" s="106"/>
      <c r="RCM720929" s="106"/>
      <c r="RCN720929" s="106"/>
      <c r="RCO720929" s="106"/>
      <c r="RCP720929" s="106"/>
      <c r="RCQ720929" s="106"/>
      <c r="RCR720929" s="106"/>
      <c r="RCS720929" s="106"/>
      <c r="RCT720929" s="106"/>
      <c r="RCU720929" s="106"/>
      <c r="RCV720929" s="106"/>
      <c r="RCW720929" s="106"/>
      <c r="RMG720929" s="106"/>
      <c r="RMH720929" s="106"/>
      <c r="RMI720929" s="106"/>
      <c r="RMJ720929" s="106"/>
      <c r="RMK720929" s="106"/>
      <c r="RML720929" s="106"/>
      <c r="RMM720929" s="106"/>
      <c r="RMN720929" s="106"/>
      <c r="RMO720929" s="106"/>
      <c r="RMP720929" s="106"/>
      <c r="RMQ720929" s="106"/>
      <c r="RMR720929" s="106"/>
      <c r="RMS720929" s="106"/>
      <c r="RWC720929" s="106"/>
      <c r="RWD720929" s="106"/>
      <c r="RWE720929" s="106"/>
      <c r="RWF720929" s="106"/>
      <c r="RWG720929" s="106"/>
      <c r="RWH720929" s="106"/>
      <c r="RWI720929" s="106"/>
      <c r="RWJ720929" s="106"/>
      <c r="RWK720929" s="106"/>
      <c r="RWL720929" s="106"/>
      <c r="RWM720929" s="106"/>
      <c r="RWN720929" s="106"/>
      <c r="RWO720929" s="106"/>
      <c r="SFY720929" s="106"/>
      <c r="SFZ720929" s="106"/>
      <c r="SGA720929" s="106"/>
      <c r="SGB720929" s="106"/>
      <c r="SGC720929" s="106"/>
      <c r="SGD720929" s="106"/>
      <c r="SGE720929" s="106"/>
      <c r="SGF720929" s="106"/>
      <c r="SGG720929" s="106"/>
      <c r="SGH720929" s="106"/>
      <c r="SGI720929" s="106"/>
      <c r="SGJ720929" s="106"/>
      <c r="SGK720929" s="106"/>
      <c r="SPU720929" s="106"/>
      <c r="SPV720929" s="106"/>
      <c r="SPW720929" s="106"/>
      <c r="SPX720929" s="106"/>
      <c r="SPY720929" s="106"/>
      <c r="SPZ720929" s="106"/>
      <c r="SQA720929" s="106"/>
      <c r="SQB720929" s="106"/>
      <c r="SQC720929" s="106"/>
      <c r="SQD720929" s="106"/>
      <c r="SQE720929" s="106"/>
      <c r="SQF720929" s="106"/>
      <c r="SQG720929" s="106"/>
      <c r="SZQ720929" s="106"/>
      <c r="SZR720929" s="106"/>
      <c r="SZS720929" s="106"/>
      <c r="SZT720929" s="106"/>
      <c r="SZU720929" s="106"/>
      <c r="SZV720929" s="106"/>
      <c r="SZW720929" s="106"/>
      <c r="SZX720929" s="106"/>
      <c r="SZY720929" s="106"/>
      <c r="SZZ720929" s="106"/>
      <c r="TAA720929" s="106"/>
      <c r="TAB720929" s="106"/>
      <c r="TAC720929" s="106"/>
      <c r="TJM720929" s="106"/>
      <c r="TJN720929" s="106"/>
      <c r="TJO720929" s="106"/>
      <c r="TJP720929" s="106"/>
      <c r="TJQ720929" s="106"/>
      <c r="TJR720929" s="106"/>
      <c r="TJS720929" s="106"/>
      <c r="TJT720929" s="106"/>
      <c r="TJU720929" s="106"/>
      <c r="TJV720929" s="106"/>
      <c r="TJW720929" s="106"/>
      <c r="TJX720929" s="106"/>
      <c r="TJY720929" s="106"/>
      <c r="TTI720929" s="106"/>
      <c r="TTJ720929" s="106"/>
      <c r="TTK720929" s="106"/>
      <c r="TTL720929" s="106"/>
      <c r="TTM720929" s="106"/>
      <c r="TTN720929" s="106"/>
      <c r="TTO720929" s="106"/>
      <c r="TTP720929" s="106"/>
      <c r="TTQ720929" s="106"/>
      <c r="TTR720929" s="106"/>
      <c r="TTS720929" s="106"/>
      <c r="TTT720929" s="106"/>
      <c r="TTU720929" s="106"/>
      <c r="UDE720929" s="106"/>
      <c r="UDF720929" s="106"/>
      <c r="UDG720929" s="106"/>
      <c r="UDH720929" s="106"/>
      <c r="UDI720929" s="106"/>
      <c r="UDJ720929" s="106"/>
      <c r="UDK720929" s="106"/>
      <c r="UDL720929" s="106"/>
      <c r="UDM720929" s="106"/>
      <c r="UDN720929" s="106"/>
      <c r="UDO720929" s="106"/>
      <c r="UDP720929" s="106"/>
      <c r="UDQ720929" s="106"/>
      <c r="UNA720929" s="106"/>
      <c r="UNB720929" s="106"/>
      <c r="UNC720929" s="106"/>
      <c r="UND720929" s="106"/>
      <c r="UNE720929" s="106"/>
      <c r="UNF720929" s="106"/>
      <c r="UNG720929" s="106"/>
      <c r="UNH720929" s="106"/>
      <c r="UNI720929" s="106"/>
      <c r="UNJ720929" s="106"/>
      <c r="UNK720929" s="106"/>
      <c r="UNL720929" s="106"/>
      <c r="UNM720929" s="106"/>
      <c r="UWW720929" s="106"/>
      <c r="UWX720929" s="106"/>
      <c r="UWY720929" s="106"/>
      <c r="UWZ720929" s="106"/>
      <c r="UXA720929" s="106"/>
      <c r="UXB720929" s="106"/>
      <c r="UXC720929" s="106"/>
      <c r="UXD720929" s="106"/>
      <c r="UXE720929" s="106"/>
      <c r="UXF720929" s="106"/>
      <c r="UXG720929" s="106"/>
      <c r="UXH720929" s="106"/>
      <c r="UXI720929" s="106"/>
      <c r="VGS720929" s="106"/>
      <c r="VGT720929" s="106"/>
      <c r="VGU720929" s="106"/>
      <c r="VGV720929" s="106"/>
      <c r="VGW720929" s="106"/>
      <c r="VGX720929" s="106"/>
      <c r="VGY720929" s="106"/>
      <c r="VGZ720929" s="106"/>
      <c r="VHA720929" s="106"/>
      <c r="VHB720929" s="106"/>
      <c r="VHC720929" s="106"/>
      <c r="VHD720929" s="106"/>
      <c r="VHE720929" s="106"/>
      <c r="VQO720929" s="106"/>
      <c r="VQP720929" s="106"/>
      <c r="VQQ720929" s="106"/>
      <c r="VQR720929" s="106"/>
      <c r="VQS720929" s="106"/>
      <c r="VQT720929" s="106"/>
      <c r="VQU720929" s="106"/>
      <c r="VQV720929" s="106"/>
      <c r="VQW720929" s="106"/>
      <c r="VQX720929" s="106"/>
      <c r="VQY720929" s="106"/>
      <c r="VQZ720929" s="106"/>
      <c r="VRA720929" s="106"/>
      <c r="WAK720929" s="106"/>
      <c r="WAL720929" s="106"/>
      <c r="WAM720929" s="106"/>
      <c r="WAN720929" s="106"/>
      <c r="WAO720929" s="106"/>
      <c r="WAP720929" s="106"/>
      <c r="WAQ720929" s="106"/>
      <c r="WAR720929" s="106"/>
      <c r="WAS720929" s="106"/>
      <c r="WAT720929" s="106"/>
      <c r="WAU720929" s="106"/>
      <c r="WAV720929" s="106"/>
      <c r="WAW720929" s="106"/>
      <c r="WKG720929" s="106"/>
      <c r="WKH720929" s="106"/>
      <c r="WKI720929" s="106"/>
      <c r="WKJ720929" s="106"/>
      <c r="WKK720929" s="106"/>
      <c r="WKL720929" s="106"/>
      <c r="WKM720929" s="106"/>
      <c r="WKN720929" s="106"/>
      <c r="WKO720929" s="106"/>
      <c r="WKP720929" s="106"/>
      <c r="WKQ720929" s="106"/>
      <c r="WKR720929" s="106"/>
      <c r="WKS720929" s="106"/>
      <c r="WUC720929" s="106"/>
      <c r="WUD720929" s="106"/>
      <c r="WUE720929" s="106"/>
      <c r="WUF720929" s="106"/>
      <c r="WUG720929" s="106"/>
      <c r="WUH720929" s="106"/>
      <c r="WUI720929" s="106"/>
      <c r="WUJ720929" s="106"/>
      <c r="WUK720929" s="106"/>
      <c r="WUL720929" s="106"/>
      <c r="WUM720929" s="106"/>
      <c r="WUN720929" s="106"/>
      <c r="WUO720929" s="106"/>
    </row>
    <row r="720934" spans="110:1005 1042:2029 2066:3053 3090:4077 4114:5101 5138:6125 6162:7149 7186:8173 8210:9197 9234:10221 10258:11245 11282:12269 12306:13293 13330:14317 14354:15341 15378:16146" hidden="1" x14ac:dyDescent="0.15">
      <c r="RM720934" s="106"/>
      <c r="RN720934" s="106"/>
      <c r="RO720934" s="106"/>
      <c r="RP720934" s="106"/>
      <c r="RQ720934" s="106"/>
      <c r="RR720934" s="106"/>
      <c r="RS720934" s="106"/>
      <c r="RT720934" s="106"/>
      <c r="RU720934" s="106"/>
      <c r="RV720934" s="106"/>
      <c r="RW720934" s="106"/>
      <c r="RX720934" s="106"/>
      <c r="RY720934" s="106"/>
      <c r="ABI720934" s="106"/>
      <c r="ABJ720934" s="106"/>
      <c r="ABK720934" s="106"/>
      <c r="ABL720934" s="106"/>
      <c r="ABM720934" s="106"/>
      <c r="ABN720934" s="106"/>
      <c r="ABO720934" s="106"/>
      <c r="ABP720934" s="106"/>
      <c r="ABQ720934" s="106"/>
      <c r="ABR720934" s="106"/>
      <c r="ABS720934" s="106"/>
      <c r="ABT720934" s="106"/>
      <c r="ABU720934" s="106"/>
      <c r="ALE720934" s="106"/>
      <c r="ALF720934" s="106"/>
      <c r="ALG720934" s="106"/>
      <c r="ALH720934" s="106"/>
      <c r="ALI720934" s="106"/>
      <c r="ALJ720934" s="106"/>
      <c r="ALK720934" s="106"/>
      <c r="ALL720934" s="106"/>
      <c r="ALM720934" s="106"/>
      <c r="ALN720934" s="106"/>
      <c r="ALO720934" s="106"/>
      <c r="ALP720934" s="106"/>
      <c r="ALQ720934" s="106"/>
      <c r="AVA720934" s="106"/>
      <c r="AVB720934" s="106"/>
      <c r="AVC720934" s="106"/>
      <c r="AVD720934" s="106"/>
      <c r="AVE720934" s="106"/>
      <c r="AVF720934" s="106"/>
      <c r="AVG720934" s="106"/>
      <c r="AVH720934" s="106"/>
      <c r="AVI720934" s="106"/>
      <c r="AVJ720934" s="106"/>
      <c r="AVK720934" s="106"/>
      <c r="AVL720934" s="106"/>
      <c r="AVM720934" s="106"/>
      <c r="BEW720934" s="106"/>
      <c r="BEX720934" s="106"/>
      <c r="BEY720934" s="106"/>
      <c r="BEZ720934" s="106"/>
      <c r="BFA720934" s="106"/>
      <c r="BFB720934" s="106"/>
      <c r="BFC720934" s="106"/>
      <c r="BFD720934" s="106"/>
      <c r="BFE720934" s="106"/>
      <c r="BFF720934" s="106"/>
      <c r="BFG720934" s="106"/>
      <c r="BFH720934" s="106"/>
      <c r="BFI720934" s="106"/>
      <c r="BOS720934" s="106"/>
      <c r="BOT720934" s="106"/>
      <c r="BOU720934" s="106"/>
      <c r="BOV720934" s="106"/>
      <c r="BOW720934" s="106"/>
      <c r="BOX720934" s="106"/>
      <c r="BOY720934" s="106"/>
      <c r="BOZ720934" s="106"/>
      <c r="BPA720934" s="106"/>
      <c r="BPB720934" s="106"/>
      <c r="BPC720934" s="106"/>
      <c r="BPD720934" s="106"/>
      <c r="BPE720934" s="106"/>
      <c r="BYO720934" s="106"/>
      <c r="BYP720934" s="106"/>
      <c r="BYQ720934" s="106"/>
      <c r="BYR720934" s="106"/>
      <c r="BYS720934" s="106"/>
      <c r="BYT720934" s="106"/>
      <c r="BYU720934" s="106"/>
      <c r="BYV720934" s="106"/>
      <c r="BYW720934" s="106"/>
      <c r="BYX720934" s="106"/>
      <c r="BYY720934" s="106"/>
      <c r="BYZ720934" s="106"/>
      <c r="BZA720934" s="106"/>
      <c r="CIK720934" s="106"/>
      <c r="CIL720934" s="106"/>
      <c r="CIM720934" s="106"/>
      <c r="CIN720934" s="106"/>
      <c r="CIO720934" s="106"/>
      <c r="CIP720934" s="106"/>
      <c r="CIQ720934" s="106"/>
      <c r="CIR720934" s="106"/>
      <c r="CIS720934" s="106"/>
      <c r="CIT720934" s="106"/>
      <c r="CIU720934" s="106"/>
      <c r="CIV720934" s="106"/>
      <c r="CIW720934" s="106"/>
      <c r="CSG720934" s="106"/>
      <c r="CSH720934" s="106"/>
      <c r="CSI720934" s="106"/>
      <c r="CSJ720934" s="106"/>
      <c r="CSK720934" s="106"/>
      <c r="CSL720934" s="106"/>
      <c r="CSM720934" s="106"/>
      <c r="CSN720934" s="106"/>
      <c r="CSO720934" s="106"/>
      <c r="CSP720934" s="106"/>
      <c r="CSQ720934" s="106"/>
      <c r="CSR720934" s="106"/>
      <c r="CSS720934" s="106"/>
      <c r="DCC720934" s="106"/>
      <c r="DCD720934" s="106"/>
      <c r="DCE720934" s="106"/>
      <c r="DCF720934" s="106"/>
      <c r="DCG720934" s="106"/>
      <c r="DCH720934" s="106"/>
      <c r="DCI720934" s="106"/>
      <c r="DCJ720934" s="106"/>
      <c r="DCK720934" s="106"/>
      <c r="DCL720934" s="106"/>
      <c r="DCM720934" s="106"/>
      <c r="DCN720934" s="106"/>
      <c r="DCO720934" s="106"/>
      <c r="DLY720934" s="106"/>
      <c r="DLZ720934" s="106"/>
      <c r="DMA720934" s="106"/>
      <c r="DMB720934" s="106"/>
      <c r="DMC720934" s="106"/>
      <c r="DMD720934" s="106"/>
      <c r="DME720934" s="106"/>
      <c r="DMF720934" s="106"/>
      <c r="DMG720934" s="106"/>
      <c r="DMH720934" s="106"/>
      <c r="DMI720934" s="106"/>
      <c r="DMJ720934" s="106"/>
      <c r="DMK720934" s="106"/>
      <c r="DVU720934" s="106"/>
      <c r="DVV720934" s="106"/>
      <c r="DVW720934" s="106"/>
      <c r="DVX720934" s="106"/>
      <c r="DVY720934" s="106"/>
      <c r="DVZ720934" s="106"/>
      <c r="DWA720934" s="106"/>
      <c r="DWB720934" s="106"/>
      <c r="DWC720934" s="106"/>
      <c r="DWD720934" s="106"/>
      <c r="DWE720934" s="106"/>
      <c r="DWF720934" s="106"/>
      <c r="DWG720934" s="106"/>
      <c r="EFQ720934" s="106"/>
      <c r="EFR720934" s="106"/>
      <c r="EFS720934" s="106"/>
      <c r="EFT720934" s="106"/>
      <c r="EFU720934" s="106"/>
      <c r="EFV720934" s="106"/>
      <c r="EFW720934" s="106"/>
      <c r="EFX720934" s="106"/>
      <c r="EFY720934" s="106"/>
      <c r="EFZ720934" s="106"/>
      <c r="EGA720934" s="106"/>
      <c r="EGB720934" s="106"/>
      <c r="EGC720934" s="106"/>
      <c r="EPM720934" s="106"/>
      <c r="EPN720934" s="106"/>
      <c r="EPO720934" s="106"/>
      <c r="EPP720934" s="106"/>
      <c r="EPQ720934" s="106"/>
      <c r="EPR720934" s="106"/>
      <c r="EPS720934" s="106"/>
      <c r="EPT720934" s="106"/>
      <c r="EPU720934" s="106"/>
      <c r="EPV720934" s="106"/>
      <c r="EPW720934" s="106"/>
      <c r="EPX720934" s="106"/>
      <c r="EPY720934" s="106"/>
      <c r="EZI720934" s="106"/>
      <c r="EZJ720934" s="106"/>
      <c r="EZK720934" s="106"/>
      <c r="EZL720934" s="106"/>
      <c r="EZM720934" s="106"/>
      <c r="EZN720934" s="106"/>
      <c r="EZO720934" s="106"/>
      <c r="EZP720934" s="106"/>
      <c r="EZQ720934" s="106"/>
      <c r="EZR720934" s="106"/>
      <c r="EZS720934" s="106"/>
      <c r="EZT720934" s="106"/>
      <c r="EZU720934" s="106"/>
      <c r="FJE720934" s="106"/>
      <c r="FJF720934" s="106"/>
      <c r="FJG720934" s="106"/>
      <c r="FJH720934" s="106"/>
      <c r="FJI720934" s="106"/>
      <c r="FJJ720934" s="106"/>
      <c r="FJK720934" s="106"/>
      <c r="FJL720934" s="106"/>
      <c r="FJM720934" s="106"/>
      <c r="FJN720934" s="106"/>
      <c r="FJO720934" s="106"/>
      <c r="FJP720934" s="106"/>
      <c r="FJQ720934" s="106"/>
      <c r="FTA720934" s="106"/>
      <c r="FTB720934" s="106"/>
      <c r="FTC720934" s="106"/>
      <c r="FTD720934" s="106"/>
      <c r="FTE720934" s="106"/>
      <c r="FTF720934" s="106"/>
      <c r="FTG720934" s="106"/>
      <c r="FTH720934" s="106"/>
      <c r="FTI720934" s="106"/>
      <c r="FTJ720934" s="106"/>
      <c r="FTK720934" s="106"/>
      <c r="FTL720934" s="106"/>
      <c r="FTM720934" s="106"/>
      <c r="GCW720934" s="106"/>
      <c r="GCX720934" s="106"/>
      <c r="GCY720934" s="106"/>
      <c r="GCZ720934" s="106"/>
      <c r="GDA720934" s="106"/>
      <c r="GDB720934" s="106"/>
      <c r="GDC720934" s="106"/>
      <c r="GDD720934" s="106"/>
      <c r="GDE720934" s="106"/>
      <c r="GDF720934" s="106"/>
      <c r="GDG720934" s="106"/>
      <c r="GDH720934" s="106"/>
      <c r="GDI720934" s="106"/>
      <c r="GMS720934" s="106"/>
      <c r="GMT720934" s="106"/>
      <c r="GMU720934" s="106"/>
      <c r="GMV720934" s="106"/>
      <c r="GMW720934" s="106"/>
      <c r="GMX720934" s="106"/>
      <c r="GMY720934" s="106"/>
      <c r="GMZ720934" s="106"/>
      <c r="GNA720934" s="106"/>
      <c r="GNB720934" s="106"/>
      <c r="GNC720934" s="106"/>
      <c r="GND720934" s="106"/>
      <c r="GNE720934" s="106"/>
      <c r="GWO720934" s="106"/>
      <c r="GWP720934" s="106"/>
      <c r="GWQ720934" s="106"/>
      <c r="GWR720934" s="106"/>
      <c r="GWS720934" s="106"/>
      <c r="GWT720934" s="106"/>
      <c r="GWU720934" s="106"/>
      <c r="GWV720934" s="106"/>
      <c r="GWW720934" s="106"/>
      <c r="GWX720934" s="106"/>
      <c r="GWY720934" s="106"/>
      <c r="GWZ720934" s="106"/>
      <c r="GXA720934" s="106"/>
      <c r="HGK720934" s="106"/>
      <c r="HGL720934" s="106"/>
      <c r="HGM720934" s="106"/>
      <c r="HGN720934" s="106"/>
      <c r="HGO720934" s="106"/>
      <c r="HGP720934" s="106"/>
      <c r="HGQ720934" s="106"/>
      <c r="HGR720934" s="106"/>
      <c r="HGS720934" s="106"/>
      <c r="HGT720934" s="106"/>
      <c r="HGU720934" s="106"/>
      <c r="HGV720934" s="106"/>
      <c r="HGW720934" s="106"/>
      <c r="HQG720934" s="106"/>
      <c r="HQH720934" s="106"/>
      <c r="HQI720934" s="106"/>
      <c r="HQJ720934" s="106"/>
      <c r="HQK720934" s="106"/>
      <c r="HQL720934" s="106"/>
      <c r="HQM720934" s="106"/>
      <c r="HQN720934" s="106"/>
      <c r="HQO720934" s="106"/>
      <c r="HQP720934" s="106"/>
      <c r="HQQ720934" s="106"/>
      <c r="HQR720934" s="106"/>
      <c r="HQS720934" s="106"/>
      <c r="IAC720934" s="106"/>
      <c r="IAD720934" s="106"/>
      <c r="IAE720934" s="106"/>
      <c r="IAF720934" s="106"/>
      <c r="IAG720934" s="106"/>
      <c r="IAH720934" s="106"/>
      <c r="IAI720934" s="106"/>
      <c r="IAJ720934" s="106"/>
      <c r="IAK720934" s="106"/>
      <c r="IAL720934" s="106"/>
      <c r="IAM720934" s="106"/>
      <c r="IAN720934" s="106"/>
      <c r="IAO720934" s="106"/>
      <c r="IJY720934" s="106"/>
      <c r="IJZ720934" s="106"/>
      <c r="IKA720934" s="106"/>
      <c r="IKB720934" s="106"/>
      <c r="IKC720934" s="106"/>
      <c r="IKD720934" s="106"/>
      <c r="IKE720934" s="106"/>
      <c r="IKF720934" s="106"/>
      <c r="IKG720934" s="106"/>
      <c r="IKH720934" s="106"/>
      <c r="IKI720934" s="106"/>
      <c r="IKJ720934" s="106"/>
      <c r="IKK720934" s="106"/>
      <c r="ITU720934" s="106"/>
      <c r="ITV720934" s="106"/>
      <c r="ITW720934" s="106"/>
      <c r="ITX720934" s="106"/>
      <c r="ITY720934" s="106"/>
      <c r="ITZ720934" s="106"/>
      <c r="IUA720934" s="106"/>
      <c r="IUB720934" s="106"/>
      <c r="IUC720934" s="106"/>
      <c r="IUD720934" s="106"/>
      <c r="IUE720934" s="106"/>
      <c r="IUF720934" s="106"/>
      <c r="IUG720934" s="106"/>
      <c r="JDQ720934" s="106"/>
      <c r="JDR720934" s="106"/>
      <c r="JDS720934" s="106"/>
      <c r="JDT720934" s="106"/>
      <c r="JDU720934" s="106"/>
      <c r="JDV720934" s="106"/>
      <c r="JDW720934" s="106"/>
      <c r="JDX720934" s="106"/>
      <c r="JDY720934" s="106"/>
      <c r="JDZ720934" s="106"/>
      <c r="JEA720934" s="106"/>
      <c r="JEB720934" s="106"/>
      <c r="JEC720934" s="106"/>
      <c r="JNM720934" s="106"/>
      <c r="JNN720934" s="106"/>
      <c r="JNO720934" s="106"/>
      <c r="JNP720934" s="106"/>
      <c r="JNQ720934" s="106"/>
      <c r="JNR720934" s="106"/>
      <c r="JNS720934" s="106"/>
      <c r="JNT720934" s="106"/>
      <c r="JNU720934" s="106"/>
      <c r="JNV720934" s="106"/>
      <c r="JNW720934" s="106"/>
      <c r="JNX720934" s="106"/>
      <c r="JNY720934" s="106"/>
      <c r="JXI720934" s="106"/>
      <c r="JXJ720934" s="106"/>
      <c r="JXK720934" s="106"/>
      <c r="JXL720934" s="106"/>
      <c r="JXM720934" s="106"/>
      <c r="JXN720934" s="106"/>
      <c r="JXO720934" s="106"/>
      <c r="JXP720934" s="106"/>
      <c r="JXQ720934" s="106"/>
      <c r="JXR720934" s="106"/>
      <c r="JXS720934" s="106"/>
      <c r="JXT720934" s="106"/>
      <c r="JXU720934" s="106"/>
      <c r="KHE720934" s="106"/>
      <c r="KHF720934" s="106"/>
      <c r="KHG720934" s="106"/>
      <c r="KHH720934" s="106"/>
      <c r="KHI720934" s="106"/>
      <c r="KHJ720934" s="106"/>
      <c r="KHK720934" s="106"/>
      <c r="KHL720934" s="106"/>
      <c r="KHM720934" s="106"/>
      <c r="KHN720934" s="106"/>
      <c r="KHO720934" s="106"/>
      <c r="KHP720934" s="106"/>
      <c r="KHQ720934" s="106"/>
      <c r="KRA720934" s="106"/>
      <c r="KRB720934" s="106"/>
      <c r="KRC720934" s="106"/>
      <c r="KRD720934" s="106"/>
      <c r="KRE720934" s="106"/>
      <c r="KRF720934" s="106"/>
      <c r="KRG720934" s="106"/>
      <c r="KRH720934" s="106"/>
      <c r="KRI720934" s="106"/>
      <c r="KRJ720934" s="106"/>
      <c r="KRK720934" s="106"/>
      <c r="KRL720934" s="106"/>
      <c r="KRM720934" s="106"/>
      <c r="LAW720934" s="106"/>
      <c r="LAX720934" s="106"/>
      <c r="LAY720934" s="106"/>
      <c r="LAZ720934" s="106"/>
      <c r="LBA720934" s="106"/>
      <c r="LBB720934" s="106"/>
      <c r="LBC720934" s="106"/>
      <c r="LBD720934" s="106"/>
      <c r="LBE720934" s="106"/>
      <c r="LBF720934" s="106"/>
      <c r="LBG720934" s="106"/>
      <c r="LBH720934" s="106"/>
      <c r="LBI720934" s="106"/>
      <c r="LKS720934" s="106"/>
      <c r="LKT720934" s="106"/>
      <c r="LKU720934" s="106"/>
      <c r="LKV720934" s="106"/>
      <c r="LKW720934" s="106"/>
      <c r="LKX720934" s="106"/>
      <c r="LKY720934" s="106"/>
      <c r="LKZ720934" s="106"/>
      <c r="LLA720934" s="106"/>
      <c r="LLB720934" s="106"/>
      <c r="LLC720934" s="106"/>
      <c r="LLD720934" s="106"/>
      <c r="LLE720934" s="106"/>
      <c r="LUO720934" s="106"/>
      <c r="LUP720934" s="106"/>
      <c r="LUQ720934" s="106"/>
      <c r="LUR720934" s="106"/>
      <c r="LUS720934" s="106"/>
      <c r="LUT720934" s="106"/>
      <c r="LUU720934" s="106"/>
      <c r="LUV720934" s="106"/>
      <c r="LUW720934" s="106"/>
      <c r="LUX720934" s="106"/>
      <c r="LUY720934" s="106"/>
      <c r="LUZ720934" s="106"/>
      <c r="LVA720934" s="106"/>
      <c r="MEK720934" s="106"/>
      <c r="MEL720934" s="106"/>
      <c r="MEM720934" s="106"/>
      <c r="MEN720934" s="106"/>
      <c r="MEO720934" s="106"/>
      <c r="MEP720934" s="106"/>
      <c r="MEQ720934" s="106"/>
      <c r="MER720934" s="106"/>
      <c r="MES720934" s="106"/>
      <c r="MET720934" s="106"/>
      <c r="MEU720934" s="106"/>
      <c r="MEV720934" s="106"/>
      <c r="MEW720934" s="106"/>
      <c r="MOG720934" s="106"/>
      <c r="MOH720934" s="106"/>
      <c r="MOI720934" s="106"/>
      <c r="MOJ720934" s="106"/>
      <c r="MOK720934" s="106"/>
      <c r="MOL720934" s="106"/>
      <c r="MOM720934" s="106"/>
      <c r="MON720934" s="106"/>
      <c r="MOO720934" s="106"/>
      <c r="MOP720934" s="106"/>
      <c r="MOQ720934" s="106"/>
      <c r="MOR720934" s="106"/>
      <c r="MOS720934" s="106"/>
      <c r="MYC720934" s="106"/>
      <c r="MYD720934" s="106"/>
      <c r="MYE720934" s="106"/>
      <c r="MYF720934" s="106"/>
      <c r="MYG720934" s="106"/>
      <c r="MYH720934" s="106"/>
      <c r="MYI720934" s="106"/>
      <c r="MYJ720934" s="106"/>
      <c r="MYK720934" s="106"/>
      <c r="MYL720934" s="106"/>
      <c r="MYM720934" s="106"/>
      <c r="MYN720934" s="106"/>
      <c r="MYO720934" s="106"/>
      <c r="NHY720934" s="106"/>
      <c r="NHZ720934" s="106"/>
      <c r="NIA720934" s="106"/>
      <c r="NIB720934" s="106"/>
      <c r="NIC720934" s="106"/>
      <c r="NID720934" s="106"/>
      <c r="NIE720934" s="106"/>
      <c r="NIF720934" s="106"/>
      <c r="NIG720934" s="106"/>
      <c r="NIH720934" s="106"/>
      <c r="NII720934" s="106"/>
      <c r="NIJ720934" s="106"/>
      <c r="NIK720934" s="106"/>
      <c r="NRU720934" s="106"/>
      <c r="NRV720934" s="106"/>
      <c r="NRW720934" s="106"/>
      <c r="NRX720934" s="106"/>
      <c r="NRY720934" s="106"/>
      <c r="NRZ720934" s="106"/>
      <c r="NSA720934" s="106"/>
      <c r="NSB720934" s="106"/>
      <c r="NSC720934" s="106"/>
      <c r="NSD720934" s="106"/>
      <c r="NSE720934" s="106"/>
      <c r="NSF720934" s="106"/>
      <c r="NSG720934" s="106"/>
      <c r="OBQ720934" s="106"/>
      <c r="OBR720934" s="106"/>
      <c r="OBS720934" s="106"/>
      <c r="OBT720934" s="106"/>
      <c r="OBU720934" s="106"/>
      <c r="OBV720934" s="106"/>
      <c r="OBW720934" s="106"/>
      <c r="OBX720934" s="106"/>
      <c r="OBY720934" s="106"/>
      <c r="OBZ720934" s="106"/>
      <c r="OCA720934" s="106"/>
      <c r="OCB720934" s="106"/>
      <c r="OCC720934" s="106"/>
      <c r="OLM720934" s="106"/>
      <c r="OLN720934" s="106"/>
      <c r="OLO720934" s="106"/>
      <c r="OLP720934" s="106"/>
      <c r="OLQ720934" s="106"/>
      <c r="OLR720934" s="106"/>
      <c r="OLS720934" s="106"/>
      <c r="OLT720934" s="106"/>
      <c r="OLU720934" s="106"/>
      <c r="OLV720934" s="106"/>
      <c r="OLW720934" s="106"/>
      <c r="OLX720934" s="106"/>
      <c r="OLY720934" s="106"/>
      <c r="OVI720934" s="106"/>
      <c r="OVJ720934" s="106"/>
      <c r="OVK720934" s="106"/>
      <c r="OVL720934" s="106"/>
      <c r="OVM720934" s="106"/>
      <c r="OVN720934" s="106"/>
      <c r="OVO720934" s="106"/>
      <c r="OVP720934" s="106"/>
      <c r="OVQ720934" s="106"/>
      <c r="OVR720934" s="106"/>
      <c r="OVS720934" s="106"/>
      <c r="OVT720934" s="106"/>
      <c r="OVU720934" s="106"/>
      <c r="PFE720934" s="106"/>
      <c r="PFF720934" s="106"/>
      <c r="PFG720934" s="106"/>
      <c r="PFH720934" s="106"/>
      <c r="PFI720934" s="106"/>
      <c r="PFJ720934" s="106"/>
      <c r="PFK720934" s="106"/>
      <c r="PFL720934" s="106"/>
      <c r="PFM720934" s="106"/>
      <c r="PFN720934" s="106"/>
      <c r="PFO720934" s="106"/>
      <c r="PFP720934" s="106"/>
      <c r="PFQ720934" s="106"/>
      <c r="PPA720934" s="106"/>
      <c r="PPB720934" s="106"/>
      <c r="PPC720934" s="106"/>
      <c r="PPD720934" s="106"/>
      <c r="PPE720934" s="106"/>
      <c r="PPF720934" s="106"/>
      <c r="PPG720934" s="106"/>
      <c r="PPH720934" s="106"/>
      <c r="PPI720934" s="106"/>
      <c r="PPJ720934" s="106"/>
      <c r="PPK720934" s="106"/>
      <c r="PPL720934" s="106"/>
      <c r="PPM720934" s="106"/>
      <c r="PYW720934" s="106"/>
      <c r="PYX720934" s="106"/>
      <c r="PYY720934" s="106"/>
      <c r="PYZ720934" s="106"/>
      <c r="PZA720934" s="106"/>
      <c r="PZB720934" s="106"/>
      <c r="PZC720934" s="106"/>
      <c r="PZD720934" s="106"/>
      <c r="PZE720934" s="106"/>
      <c r="PZF720934" s="106"/>
      <c r="PZG720934" s="106"/>
      <c r="PZH720934" s="106"/>
      <c r="PZI720934" s="106"/>
      <c r="QIS720934" s="106"/>
      <c r="QIT720934" s="106"/>
      <c r="QIU720934" s="106"/>
      <c r="QIV720934" s="106"/>
      <c r="QIW720934" s="106"/>
      <c r="QIX720934" s="106"/>
      <c r="QIY720934" s="106"/>
      <c r="QIZ720934" s="106"/>
      <c r="QJA720934" s="106"/>
      <c r="QJB720934" s="106"/>
      <c r="QJC720934" s="106"/>
      <c r="QJD720934" s="106"/>
      <c r="QJE720934" s="106"/>
      <c r="QSO720934" s="106"/>
      <c r="QSP720934" s="106"/>
      <c r="QSQ720934" s="106"/>
      <c r="QSR720934" s="106"/>
      <c r="QSS720934" s="106"/>
      <c r="QST720934" s="106"/>
      <c r="QSU720934" s="106"/>
      <c r="QSV720934" s="106"/>
      <c r="QSW720934" s="106"/>
      <c r="QSX720934" s="106"/>
      <c r="QSY720934" s="106"/>
      <c r="QSZ720934" s="106"/>
      <c r="QTA720934" s="106"/>
      <c r="RCK720934" s="106"/>
      <c r="RCL720934" s="106"/>
      <c r="RCM720934" s="106"/>
      <c r="RCN720934" s="106"/>
      <c r="RCO720934" s="106"/>
      <c r="RCP720934" s="106"/>
      <c r="RCQ720934" s="106"/>
      <c r="RCR720934" s="106"/>
      <c r="RCS720934" s="106"/>
      <c r="RCT720934" s="106"/>
      <c r="RCU720934" s="106"/>
      <c r="RCV720934" s="106"/>
      <c r="RCW720934" s="106"/>
      <c r="RMG720934" s="106"/>
      <c r="RMH720934" s="106"/>
      <c r="RMI720934" s="106"/>
      <c r="RMJ720934" s="106"/>
      <c r="RMK720934" s="106"/>
      <c r="RML720934" s="106"/>
      <c r="RMM720934" s="106"/>
      <c r="RMN720934" s="106"/>
      <c r="RMO720934" s="106"/>
      <c r="RMP720934" s="106"/>
      <c r="RMQ720934" s="106"/>
      <c r="RMR720934" s="106"/>
      <c r="RMS720934" s="106"/>
      <c r="RWC720934" s="106"/>
      <c r="RWD720934" s="106"/>
      <c r="RWE720934" s="106"/>
      <c r="RWF720934" s="106"/>
      <c r="RWG720934" s="106"/>
      <c r="RWH720934" s="106"/>
      <c r="RWI720934" s="106"/>
      <c r="RWJ720934" s="106"/>
      <c r="RWK720934" s="106"/>
      <c r="RWL720934" s="106"/>
      <c r="RWM720934" s="106"/>
      <c r="RWN720934" s="106"/>
      <c r="RWO720934" s="106"/>
      <c r="SFY720934" s="106"/>
      <c r="SFZ720934" s="106"/>
      <c r="SGA720934" s="106"/>
      <c r="SGB720934" s="106"/>
      <c r="SGC720934" s="106"/>
      <c r="SGD720934" s="106"/>
      <c r="SGE720934" s="106"/>
      <c r="SGF720934" s="106"/>
      <c r="SGG720934" s="106"/>
      <c r="SGH720934" s="106"/>
      <c r="SGI720934" s="106"/>
      <c r="SGJ720934" s="106"/>
      <c r="SGK720934" s="106"/>
      <c r="SPU720934" s="106"/>
      <c r="SPV720934" s="106"/>
      <c r="SPW720934" s="106"/>
      <c r="SPX720934" s="106"/>
      <c r="SPY720934" s="106"/>
      <c r="SPZ720934" s="106"/>
      <c r="SQA720934" s="106"/>
      <c r="SQB720934" s="106"/>
      <c r="SQC720934" s="106"/>
      <c r="SQD720934" s="106"/>
      <c r="SQE720934" s="106"/>
      <c r="SQF720934" s="106"/>
      <c r="SQG720934" s="106"/>
      <c r="SZQ720934" s="106"/>
      <c r="SZR720934" s="106"/>
      <c r="SZS720934" s="106"/>
      <c r="SZT720934" s="106"/>
      <c r="SZU720934" s="106"/>
      <c r="SZV720934" s="106"/>
      <c r="SZW720934" s="106"/>
      <c r="SZX720934" s="106"/>
      <c r="SZY720934" s="106"/>
      <c r="SZZ720934" s="106"/>
      <c r="TAA720934" s="106"/>
      <c r="TAB720934" s="106"/>
      <c r="TAC720934" s="106"/>
      <c r="TJM720934" s="106"/>
      <c r="TJN720934" s="106"/>
      <c r="TJO720934" s="106"/>
      <c r="TJP720934" s="106"/>
      <c r="TJQ720934" s="106"/>
      <c r="TJR720934" s="106"/>
      <c r="TJS720934" s="106"/>
      <c r="TJT720934" s="106"/>
      <c r="TJU720934" s="106"/>
      <c r="TJV720934" s="106"/>
      <c r="TJW720934" s="106"/>
      <c r="TJX720934" s="106"/>
      <c r="TJY720934" s="106"/>
      <c r="TTI720934" s="106"/>
      <c r="TTJ720934" s="106"/>
      <c r="TTK720934" s="106"/>
      <c r="TTL720934" s="106"/>
      <c r="TTM720934" s="106"/>
      <c r="TTN720934" s="106"/>
      <c r="TTO720934" s="106"/>
      <c r="TTP720934" s="106"/>
      <c r="TTQ720934" s="106"/>
      <c r="TTR720934" s="106"/>
      <c r="TTS720934" s="106"/>
      <c r="TTT720934" s="106"/>
      <c r="TTU720934" s="106"/>
      <c r="UDE720934" s="106"/>
      <c r="UDF720934" s="106"/>
      <c r="UDG720934" s="106"/>
      <c r="UDH720934" s="106"/>
      <c r="UDI720934" s="106"/>
      <c r="UDJ720934" s="106"/>
      <c r="UDK720934" s="106"/>
      <c r="UDL720934" s="106"/>
      <c r="UDM720934" s="106"/>
      <c r="UDN720934" s="106"/>
      <c r="UDO720934" s="106"/>
      <c r="UDP720934" s="106"/>
      <c r="UDQ720934" s="106"/>
      <c r="UNA720934" s="106"/>
      <c r="UNB720934" s="106"/>
      <c r="UNC720934" s="106"/>
      <c r="UND720934" s="106"/>
      <c r="UNE720934" s="106"/>
      <c r="UNF720934" s="106"/>
      <c r="UNG720934" s="106"/>
      <c r="UNH720934" s="106"/>
      <c r="UNI720934" s="106"/>
      <c r="UNJ720934" s="106"/>
      <c r="UNK720934" s="106"/>
      <c r="UNL720934" s="106"/>
      <c r="UNM720934" s="106"/>
      <c r="UWW720934" s="106"/>
      <c r="UWX720934" s="106"/>
      <c r="UWY720934" s="106"/>
      <c r="UWZ720934" s="106"/>
      <c r="UXA720934" s="106"/>
      <c r="UXB720934" s="106"/>
      <c r="UXC720934" s="106"/>
      <c r="UXD720934" s="106"/>
      <c r="UXE720934" s="106"/>
      <c r="UXF720934" s="106"/>
      <c r="UXG720934" s="106"/>
      <c r="UXH720934" s="106"/>
      <c r="UXI720934" s="106"/>
      <c r="VGS720934" s="106"/>
      <c r="VGT720934" s="106"/>
      <c r="VGU720934" s="106"/>
      <c r="VGV720934" s="106"/>
      <c r="VGW720934" s="106"/>
      <c r="VGX720934" s="106"/>
      <c r="VGY720934" s="106"/>
      <c r="VGZ720934" s="106"/>
      <c r="VHA720934" s="106"/>
      <c r="VHB720934" s="106"/>
      <c r="VHC720934" s="106"/>
      <c r="VHD720934" s="106"/>
      <c r="VHE720934" s="106"/>
      <c r="VQO720934" s="106"/>
      <c r="VQP720934" s="106"/>
      <c r="VQQ720934" s="106"/>
      <c r="VQR720934" s="106"/>
      <c r="VQS720934" s="106"/>
      <c r="VQT720934" s="106"/>
      <c r="VQU720934" s="106"/>
      <c r="VQV720934" s="106"/>
      <c r="VQW720934" s="106"/>
      <c r="VQX720934" s="106"/>
      <c r="VQY720934" s="106"/>
      <c r="VQZ720934" s="106"/>
      <c r="VRA720934" s="106"/>
      <c r="WAK720934" s="106"/>
      <c r="WAL720934" s="106"/>
      <c r="WAM720934" s="106"/>
      <c r="WAN720934" s="106"/>
      <c r="WAO720934" s="106"/>
      <c r="WAP720934" s="106"/>
      <c r="WAQ720934" s="106"/>
      <c r="WAR720934" s="106"/>
      <c r="WAS720934" s="106"/>
      <c r="WAT720934" s="106"/>
      <c r="WAU720934" s="106"/>
      <c r="WAV720934" s="106"/>
      <c r="WAW720934" s="106"/>
      <c r="WKG720934" s="106"/>
      <c r="WKH720934" s="106"/>
      <c r="WKI720934" s="106"/>
      <c r="WKJ720934" s="106"/>
      <c r="WKK720934" s="106"/>
      <c r="WKL720934" s="106"/>
      <c r="WKM720934" s="106"/>
      <c r="WKN720934" s="106"/>
      <c r="WKO720934" s="106"/>
      <c r="WKP720934" s="106"/>
      <c r="WKQ720934" s="106"/>
      <c r="WKR720934" s="106"/>
      <c r="WKS720934" s="106"/>
      <c r="WUC720934" s="106"/>
      <c r="WUD720934" s="106"/>
      <c r="WUE720934" s="106"/>
      <c r="WUF720934" s="106"/>
      <c r="WUG720934" s="106"/>
      <c r="WUH720934" s="106"/>
      <c r="WUI720934" s="106"/>
      <c r="WUJ720934" s="106"/>
      <c r="WUK720934" s="106"/>
      <c r="WUL720934" s="106"/>
      <c r="WUM720934" s="106"/>
      <c r="WUN720934" s="106"/>
      <c r="WUO720934" s="106"/>
    </row>
    <row r="720935" spans="110:1005 1042:2029 2066:3053 3090:4077 4114:5101 5138:6125 6162:7149 7186:8173 8210:9197 9234:10221 10258:11245 11282:12269 12306:13293 13330:14317 14354:15341 15378:16146" hidden="1" x14ac:dyDescent="0.15">
      <c r="RM720935" s="106"/>
      <c r="RN720935" s="106"/>
      <c r="RO720935" s="106"/>
      <c r="RP720935" s="106"/>
      <c r="RQ720935" s="106"/>
      <c r="RR720935" s="106"/>
      <c r="RS720935" s="106"/>
      <c r="RT720935" s="106"/>
      <c r="RU720935" s="106"/>
      <c r="RV720935" s="106"/>
      <c r="RW720935" s="106"/>
      <c r="RX720935" s="106"/>
      <c r="RY720935" s="106"/>
      <c r="ABI720935" s="106"/>
      <c r="ABJ720935" s="106"/>
      <c r="ABK720935" s="106"/>
      <c r="ABL720935" s="106"/>
      <c r="ABM720935" s="106"/>
      <c r="ABN720935" s="106"/>
      <c r="ABO720935" s="106"/>
      <c r="ABP720935" s="106"/>
      <c r="ABQ720935" s="106"/>
      <c r="ABR720935" s="106"/>
      <c r="ABS720935" s="106"/>
      <c r="ABT720935" s="106"/>
      <c r="ABU720935" s="106"/>
      <c r="ALE720935" s="106"/>
      <c r="ALF720935" s="106"/>
      <c r="ALG720935" s="106"/>
      <c r="ALH720935" s="106"/>
      <c r="ALI720935" s="106"/>
      <c r="ALJ720935" s="106"/>
      <c r="ALK720935" s="106"/>
      <c r="ALL720935" s="106"/>
      <c r="ALM720935" s="106"/>
      <c r="ALN720935" s="106"/>
      <c r="ALO720935" s="106"/>
      <c r="ALP720935" s="106"/>
      <c r="ALQ720935" s="106"/>
      <c r="AVA720935" s="106"/>
      <c r="AVB720935" s="106"/>
      <c r="AVC720935" s="106"/>
      <c r="AVD720935" s="106"/>
      <c r="AVE720935" s="106"/>
      <c r="AVF720935" s="106"/>
      <c r="AVG720935" s="106"/>
      <c r="AVH720935" s="106"/>
      <c r="AVI720935" s="106"/>
      <c r="AVJ720935" s="106"/>
      <c r="AVK720935" s="106"/>
      <c r="AVL720935" s="106"/>
      <c r="AVM720935" s="106"/>
      <c r="BEW720935" s="106"/>
      <c r="BEX720935" s="106"/>
      <c r="BEY720935" s="106"/>
      <c r="BEZ720935" s="106"/>
      <c r="BFA720935" s="106"/>
      <c r="BFB720935" s="106"/>
      <c r="BFC720935" s="106"/>
      <c r="BFD720935" s="106"/>
      <c r="BFE720935" s="106"/>
      <c r="BFF720935" s="106"/>
      <c r="BFG720935" s="106"/>
      <c r="BFH720935" s="106"/>
      <c r="BFI720935" s="106"/>
      <c r="BOS720935" s="106"/>
      <c r="BOT720935" s="106"/>
      <c r="BOU720935" s="106"/>
      <c r="BOV720935" s="106"/>
      <c r="BOW720935" s="106"/>
      <c r="BOX720935" s="106"/>
      <c r="BOY720935" s="106"/>
      <c r="BOZ720935" s="106"/>
      <c r="BPA720935" s="106"/>
      <c r="BPB720935" s="106"/>
      <c r="BPC720935" s="106"/>
      <c r="BPD720935" s="106"/>
      <c r="BPE720935" s="106"/>
      <c r="BYO720935" s="106"/>
      <c r="BYP720935" s="106"/>
      <c r="BYQ720935" s="106"/>
      <c r="BYR720935" s="106"/>
      <c r="BYS720935" s="106"/>
      <c r="BYT720935" s="106"/>
      <c r="BYU720935" s="106"/>
      <c r="BYV720935" s="106"/>
      <c r="BYW720935" s="106"/>
      <c r="BYX720935" s="106"/>
      <c r="BYY720935" s="106"/>
      <c r="BYZ720935" s="106"/>
      <c r="BZA720935" s="106"/>
      <c r="CIK720935" s="106"/>
      <c r="CIL720935" s="106"/>
      <c r="CIM720935" s="106"/>
      <c r="CIN720935" s="106"/>
      <c r="CIO720935" s="106"/>
      <c r="CIP720935" s="106"/>
      <c r="CIQ720935" s="106"/>
      <c r="CIR720935" s="106"/>
      <c r="CIS720935" s="106"/>
      <c r="CIT720935" s="106"/>
      <c r="CIU720935" s="106"/>
      <c r="CIV720935" s="106"/>
      <c r="CIW720935" s="106"/>
      <c r="CSG720935" s="106"/>
      <c r="CSH720935" s="106"/>
      <c r="CSI720935" s="106"/>
      <c r="CSJ720935" s="106"/>
      <c r="CSK720935" s="106"/>
      <c r="CSL720935" s="106"/>
      <c r="CSM720935" s="106"/>
      <c r="CSN720935" s="106"/>
      <c r="CSO720935" s="106"/>
      <c r="CSP720935" s="106"/>
      <c r="CSQ720935" s="106"/>
      <c r="CSR720935" s="106"/>
      <c r="CSS720935" s="106"/>
      <c r="DCC720935" s="106"/>
      <c r="DCD720935" s="106"/>
      <c r="DCE720935" s="106"/>
      <c r="DCF720935" s="106"/>
      <c r="DCG720935" s="106"/>
      <c r="DCH720935" s="106"/>
      <c r="DCI720935" s="106"/>
      <c r="DCJ720935" s="106"/>
      <c r="DCK720935" s="106"/>
      <c r="DCL720935" s="106"/>
      <c r="DCM720935" s="106"/>
      <c r="DCN720935" s="106"/>
      <c r="DCO720935" s="106"/>
      <c r="DLY720935" s="106"/>
      <c r="DLZ720935" s="106"/>
      <c r="DMA720935" s="106"/>
      <c r="DMB720935" s="106"/>
      <c r="DMC720935" s="106"/>
      <c r="DMD720935" s="106"/>
      <c r="DME720935" s="106"/>
      <c r="DMF720935" s="106"/>
      <c r="DMG720935" s="106"/>
      <c r="DMH720935" s="106"/>
      <c r="DMI720935" s="106"/>
      <c r="DMJ720935" s="106"/>
      <c r="DMK720935" s="106"/>
      <c r="DVU720935" s="106"/>
      <c r="DVV720935" s="106"/>
      <c r="DVW720935" s="106"/>
      <c r="DVX720935" s="106"/>
      <c r="DVY720935" s="106"/>
      <c r="DVZ720935" s="106"/>
      <c r="DWA720935" s="106"/>
      <c r="DWB720935" s="106"/>
      <c r="DWC720935" s="106"/>
      <c r="DWD720935" s="106"/>
      <c r="DWE720935" s="106"/>
      <c r="DWF720935" s="106"/>
      <c r="DWG720935" s="106"/>
      <c r="EFQ720935" s="106"/>
      <c r="EFR720935" s="106"/>
      <c r="EFS720935" s="106"/>
      <c r="EFT720935" s="106"/>
      <c r="EFU720935" s="106"/>
      <c r="EFV720935" s="106"/>
      <c r="EFW720935" s="106"/>
      <c r="EFX720935" s="106"/>
      <c r="EFY720935" s="106"/>
      <c r="EFZ720935" s="106"/>
      <c r="EGA720935" s="106"/>
      <c r="EGB720935" s="106"/>
      <c r="EGC720935" s="106"/>
      <c r="EPM720935" s="106"/>
      <c r="EPN720935" s="106"/>
      <c r="EPO720935" s="106"/>
      <c r="EPP720935" s="106"/>
      <c r="EPQ720935" s="106"/>
      <c r="EPR720935" s="106"/>
      <c r="EPS720935" s="106"/>
      <c r="EPT720935" s="106"/>
      <c r="EPU720935" s="106"/>
      <c r="EPV720935" s="106"/>
      <c r="EPW720935" s="106"/>
      <c r="EPX720935" s="106"/>
      <c r="EPY720935" s="106"/>
      <c r="EZI720935" s="106"/>
      <c r="EZJ720935" s="106"/>
      <c r="EZK720935" s="106"/>
      <c r="EZL720935" s="106"/>
      <c r="EZM720935" s="106"/>
      <c r="EZN720935" s="106"/>
      <c r="EZO720935" s="106"/>
      <c r="EZP720935" s="106"/>
      <c r="EZQ720935" s="106"/>
      <c r="EZR720935" s="106"/>
      <c r="EZS720935" s="106"/>
      <c r="EZT720935" s="106"/>
      <c r="EZU720935" s="106"/>
      <c r="FJE720935" s="106"/>
      <c r="FJF720935" s="106"/>
      <c r="FJG720935" s="106"/>
      <c r="FJH720935" s="106"/>
      <c r="FJI720935" s="106"/>
      <c r="FJJ720935" s="106"/>
      <c r="FJK720935" s="106"/>
      <c r="FJL720935" s="106"/>
      <c r="FJM720935" s="106"/>
      <c r="FJN720935" s="106"/>
      <c r="FJO720935" s="106"/>
      <c r="FJP720935" s="106"/>
      <c r="FJQ720935" s="106"/>
      <c r="FTA720935" s="106"/>
      <c r="FTB720935" s="106"/>
      <c r="FTC720935" s="106"/>
      <c r="FTD720935" s="106"/>
      <c r="FTE720935" s="106"/>
      <c r="FTF720935" s="106"/>
      <c r="FTG720935" s="106"/>
      <c r="FTH720935" s="106"/>
      <c r="FTI720935" s="106"/>
      <c r="FTJ720935" s="106"/>
      <c r="FTK720935" s="106"/>
      <c r="FTL720935" s="106"/>
      <c r="FTM720935" s="106"/>
      <c r="GCW720935" s="106"/>
      <c r="GCX720935" s="106"/>
      <c r="GCY720935" s="106"/>
      <c r="GCZ720935" s="106"/>
      <c r="GDA720935" s="106"/>
      <c r="GDB720935" s="106"/>
      <c r="GDC720935" s="106"/>
      <c r="GDD720935" s="106"/>
      <c r="GDE720935" s="106"/>
      <c r="GDF720935" s="106"/>
      <c r="GDG720935" s="106"/>
      <c r="GDH720935" s="106"/>
      <c r="GDI720935" s="106"/>
      <c r="GMS720935" s="106"/>
      <c r="GMT720935" s="106"/>
      <c r="GMU720935" s="106"/>
      <c r="GMV720935" s="106"/>
      <c r="GMW720935" s="106"/>
      <c r="GMX720935" s="106"/>
      <c r="GMY720935" s="106"/>
      <c r="GMZ720935" s="106"/>
      <c r="GNA720935" s="106"/>
      <c r="GNB720935" s="106"/>
      <c r="GNC720935" s="106"/>
      <c r="GND720935" s="106"/>
      <c r="GNE720935" s="106"/>
      <c r="GWO720935" s="106"/>
      <c r="GWP720935" s="106"/>
      <c r="GWQ720935" s="106"/>
      <c r="GWR720935" s="106"/>
      <c r="GWS720935" s="106"/>
      <c r="GWT720935" s="106"/>
      <c r="GWU720935" s="106"/>
      <c r="GWV720935" s="106"/>
      <c r="GWW720935" s="106"/>
      <c r="GWX720935" s="106"/>
      <c r="GWY720935" s="106"/>
      <c r="GWZ720935" s="106"/>
      <c r="GXA720935" s="106"/>
      <c r="HGK720935" s="106"/>
      <c r="HGL720935" s="106"/>
      <c r="HGM720935" s="106"/>
      <c r="HGN720935" s="106"/>
      <c r="HGO720935" s="106"/>
      <c r="HGP720935" s="106"/>
      <c r="HGQ720935" s="106"/>
      <c r="HGR720935" s="106"/>
      <c r="HGS720935" s="106"/>
      <c r="HGT720935" s="106"/>
      <c r="HGU720935" s="106"/>
      <c r="HGV720935" s="106"/>
      <c r="HGW720935" s="106"/>
      <c r="HQG720935" s="106"/>
      <c r="HQH720935" s="106"/>
      <c r="HQI720935" s="106"/>
      <c r="HQJ720935" s="106"/>
      <c r="HQK720935" s="106"/>
      <c r="HQL720935" s="106"/>
      <c r="HQM720935" s="106"/>
      <c r="HQN720935" s="106"/>
      <c r="HQO720935" s="106"/>
      <c r="HQP720935" s="106"/>
      <c r="HQQ720935" s="106"/>
      <c r="HQR720935" s="106"/>
      <c r="HQS720935" s="106"/>
      <c r="IAC720935" s="106"/>
      <c r="IAD720935" s="106"/>
      <c r="IAE720935" s="106"/>
      <c r="IAF720935" s="106"/>
      <c r="IAG720935" s="106"/>
      <c r="IAH720935" s="106"/>
      <c r="IAI720935" s="106"/>
      <c r="IAJ720935" s="106"/>
      <c r="IAK720935" s="106"/>
      <c r="IAL720935" s="106"/>
      <c r="IAM720935" s="106"/>
      <c r="IAN720935" s="106"/>
      <c r="IAO720935" s="106"/>
      <c r="IJY720935" s="106"/>
      <c r="IJZ720935" s="106"/>
      <c r="IKA720935" s="106"/>
      <c r="IKB720935" s="106"/>
      <c r="IKC720935" s="106"/>
      <c r="IKD720935" s="106"/>
      <c r="IKE720935" s="106"/>
      <c r="IKF720935" s="106"/>
      <c r="IKG720935" s="106"/>
      <c r="IKH720935" s="106"/>
      <c r="IKI720935" s="106"/>
      <c r="IKJ720935" s="106"/>
      <c r="IKK720935" s="106"/>
      <c r="ITU720935" s="106"/>
      <c r="ITV720935" s="106"/>
      <c r="ITW720935" s="106"/>
      <c r="ITX720935" s="106"/>
      <c r="ITY720935" s="106"/>
      <c r="ITZ720935" s="106"/>
      <c r="IUA720935" s="106"/>
      <c r="IUB720935" s="106"/>
      <c r="IUC720935" s="106"/>
      <c r="IUD720935" s="106"/>
      <c r="IUE720935" s="106"/>
      <c r="IUF720935" s="106"/>
      <c r="IUG720935" s="106"/>
      <c r="JDQ720935" s="106"/>
      <c r="JDR720935" s="106"/>
      <c r="JDS720935" s="106"/>
      <c r="JDT720935" s="106"/>
      <c r="JDU720935" s="106"/>
      <c r="JDV720935" s="106"/>
      <c r="JDW720935" s="106"/>
      <c r="JDX720935" s="106"/>
      <c r="JDY720935" s="106"/>
      <c r="JDZ720935" s="106"/>
      <c r="JEA720935" s="106"/>
      <c r="JEB720935" s="106"/>
      <c r="JEC720935" s="106"/>
      <c r="JNM720935" s="106"/>
      <c r="JNN720935" s="106"/>
      <c r="JNO720935" s="106"/>
      <c r="JNP720935" s="106"/>
      <c r="JNQ720935" s="106"/>
      <c r="JNR720935" s="106"/>
      <c r="JNS720935" s="106"/>
      <c r="JNT720935" s="106"/>
      <c r="JNU720935" s="106"/>
      <c r="JNV720935" s="106"/>
      <c r="JNW720935" s="106"/>
      <c r="JNX720935" s="106"/>
      <c r="JNY720935" s="106"/>
      <c r="JXI720935" s="106"/>
      <c r="JXJ720935" s="106"/>
      <c r="JXK720935" s="106"/>
      <c r="JXL720935" s="106"/>
      <c r="JXM720935" s="106"/>
      <c r="JXN720935" s="106"/>
      <c r="JXO720935" s="106"/>
      <c r="JXP720935" s="106"/>
      <c r="JXQ720935" s="106"/>
      <c r="JXR720935" s="106"/>
      <c r="JXS720935" s="106"/>
      <c r="JXT720935" s="106"/>
      <c r="JXU720935" s="106"/>
      <c r="KHE720935" s="106"/>
      <c r="KHF720935" s="106"/>
      <c r="KHG720935" s="106"/>
      <c r="KHH720935" s="106"/>
      <c r="KHI720935" s="106"/>
      <c r="KHJ720935" s="106"/>
      <c r="KHK720935" s="106"/>
      <c r="KHL720935" s="106"/>
      <c r="KHM720935" s="106"/>
      <c r="KHN720935" s="106"/>
      <c r="KHO720935" s="106"/>
      <c r="KHP720935" s="106"/>
      <c r="KHQ720935" s="106"/>
      <c r="KRA720935" s="106"/>
      <c r="KRB720935" s="106"/>
      <c r="KRC720935" s="106"/>
      <c r="KRD720935" s="106"/>
      <c r="KRE720935" s="106"/>
      <c r="KRF720935" s="106"/>
      <c r="KRG720935" s="106"/>
      <c r="KRH720935" s="106"/>
      <c r="KRI720935" s="106"/>
      <c r="KRJ720935" s="106"/>
      <c r="KRK720935" s="106"/>
      <c r="KRL720935" s="106"/>
      <c r="KRM720935" s="106"/>
      <c r="LAW720935" s="106"/>
      <c r="LAX720935" s="106"/>
      <c r="LAY720935" s="106"/>
      <c r="LAZ720935" s="106"/>
      <c r="LBA720935" s="106"/>
      <c r="LBB720935" s="106"/>
      <c r="LBC720935" s="106"/>
      <c r="LBD720935" s="106"/>
      <c r="LBE720935" s="106"/>
      <c r="LBF720935" s="106"/>
      <c r="LBG720935" s="106"/>
      <c r="LBH720935" s="106"/>
      <c r="LBI720935" s="106"/>
      <c r="LKS720935" s="106"/>
      <c r="LKT720935" s="106"/>
      <c r="LKU720935" s="106"/>
      <c r="LKV720935" s="106"/>
      <c r="LKW720935" s="106"/>
      <c r="LKX720935" s="106"/>
      <c r="LKY720935" s="106"/>
      <c r="LKZ720935" s="106"/>
      <c r="LLA720935" s="106"/>
      <c r="LLB720935" s="106"/>
      <c r="LLC720935" s="106"/>
      <c r="LLD720935" s="106"/>
      <c r="LLE720935" s="106"/>
      <c r="LUO720935" s="106"/>
      <c r="LUP720935" s="106"/>
      <c r="LUQ720935" s="106"/>
      <c r="LUR720935" s="106"/>
      <c r="LUS720935" s="106"/>
      <c r="LUT720935" s="106"/>
      <c r="LUU720935" s="106"/>
      <c r="LUV720935" s="106"/>
      <c r="LUW720935" s="106"/>
      <c r="LUX720935" s="106"/>
      <c r="LUY720935" s="106"/>
      <c r="LUZ720935" s="106"/>
      <c r="LVA720935" s="106"/>
      <c r="MEK720935" s="106"/>
      <c r="MEL720935" s="106"/>
      <c r="MEM720935" s="106"/>
      <c r="MEN720935" s="106"/>
      <c r="MEO720935" s="106"/>
      <c r="MEP720935" s="106"/>
      <c r="MEQ720935" s="106"/>
      <c r="MER720935" s="106"/>
      <c r="MES720935" s="106"/>
      <c r="MET720935" s="106"/>
      <c r="MEU720935" s="106"/>
      <c r="MEV720935" s="106"/>
      <c r="MEW720935" s="106"/>
      <c r="MOG720935" s="106"/>
      <c r="MOH720935" s="106"/>
      <c r="MOI720935" s="106"/>
      <c r="MOJ720935" s="106"/>
      <c r="MOK720935" s="106"/>
      <c r="MOL720935" s="106"/>
      <c r="MOM720935" s="106"/>
      <c r="MON720935" s="106"/>
      <c r="MOO720935" s="106"/>
      <c r="MOP720935" s="106"/>
      <c r="MOQ720935" s="106"/>
      <c r="MOR720935" s="106"/>
      <c r="MOS720935" s="106"/>
      <c r="MYC720935" s="106"/>
      <c r="MYD720935" s="106"/>
      <c r="MYE720935" s="106"/>
      <c r="MYF720935" s="106"/>
      <c r="MYG720935" s="106"/>
      <c r="MYH720935" s="106"/>
      <c r="MYI720935" s="106"/>
      <c r="MYJ720935" s="106"/>
      <c r="MYK720935" s="106"/>
      <c r="MYL720935" s="106"/>
      <c r="MYM720935" s="106"/>
      <c r="MYN720935" s="106"/>
      <c r="MYO720935" s="106"/>
      <c r="NHY720935" s="106"/>
      <c r="NHZ720935" s="106"/>
      <c r="NIA720935" s="106"/>
      <c r="NIB720935" s="106"/>
      <c r="NIC720935" s="106"/>
      <c r="NID720935" s="106"/>
      <c r="NIE720935" s="106"/>
      <c r="NIF720935" s="106"/>
      <c r="NIG720935" s="106"/>
      <c r="NIH720935" s="106"/>
      <c r="NII720935" s="106"/>
      <c r="NIJ720935" s="106"/>
      <c r="NIK720935" s="106"/>
      <c r="NRU720935" s="106"/>
      <c r="NRV720935" s="106"/>
      <c r="NRW720935" s="106"/>
      <c r="NRX720935" s="106"/>
      <c r="NRY720935" s="106"/>
      <c r="NRZ720935" s="106"/>
      <c r="NSA720935" s="106"/>
      <c r="NSB720935" s="106"/>
      <c r="NSC720935" s="106"/>
      <c r="NSD720935" s="106"/>
      <c r="NSE720935" s="106"/>
      <c r="NSF720935" s="106"/>
      <c r="NSG720935" s="106"/>
      <c r="OBQ720935" s="106"/>
      <c r="OBR720935" s="106"/>
      <c r="OBS720935" s="106"/>
      <c r="OBT720935" s="106"/>
      <c r="OBU720935" s="106"/>
      <c r="OBV720935" s="106"/>
      <c r="OBW720935" s="106"/>
      <c r="OBX720935" s="106"/>
      <c r="OBY720935" s="106"/>
      <c r="OBZ720935" s="106"/>
      <c r="OCA720935" s="106"/>
      <c r="OCB720935" s="106"/>
      <c r="OCC720935" s="106"/>
      <c r="OLM720935" s="106"/>
      <c r="OLN720935" s="106"/>
      <c r="OLO720935" s="106"/>
      <c r="OLP720935" s="106"/>
      <c r="OLQ720935" s="106"/>
      <c r="OLR720935" s="106"/>
      <c r="OLS720935" s="106"/>
      <c r="OLT720935" s="106"/>
      <c r="OLU720935" s="106"/>
      <c r="OLV720935" s="106"/>
      <c r="OLW720935" s="106"/>
      <c r="OLX720935" s="106"/>
      <c r="OLY720935" s="106"/>
      <c r="OVI720935" s="106"/>
      <c r="OVJ720935" s="106"/>
      <c r="OVK720935" s="106"/>
      <c r="OVL720935" s="106"/>
      <c r="OVM720935" s="106"/>
      <c r="OVN720935" s="106"/>
      <c r="OVO720935" s="106"/>
      <c r="OVP720935" s="106"/>
      <c r="OVQ720935" s="106"/>
      <c r="OVR720935" s="106"/>
      <c r="OVS720935" s="106"/>
      <c r="OVT720935" s="106"/>
      <c r="OVU720935" s="106"/>
      <c r="PFE720935" s="106"/>
      <c r="PFF720935" s="106"/>
      <c r="PFG720935" s="106"/>
      <c r="PFH720935" s="106"/>
      <c r="PFI720935" s="106"/>
      <c r="PFJ720935" s="106"/>
      <c r="PFK720935" s="106"/>
      <c r="PFL720935" s="106"/>
      <c r="PFM720935" s="106"/>
      <c r="PFN720935" s="106"/>
      <c r="PFO720935" s="106"/>
      <c r="PFP720935" s="106"/>
      <c r="PFQ720935" s="106"/>
      <c r="PPA720935" s="106"/>
      <c r="PPB720935" s="106"/>
      <c r="PPC720935" s="106"/>
      <c r="PPD720935" s="106"/>
      <c r="PPE720935" s="106"/>
      <c r="PPF720935" s="106"/>
      <c r="PPG720935" s="106"/>
      <c r="PPH720935" s="106"/>
      <c r="PPI720935" s="106"/>
      <c r="PPJ720935" s="106"/>
      <c r="PPK720935" s="106"/>
      <c r="PPL720935" s="106"/>
      <c r="PPM720935" s="106"/>
      <c r="PYW720935" s="106"/>
      <c r="PYX720935" s="106"/>
      <c r="PYY720935" s="106"/>
      <c r="PYZ720935" s="106"/>
      <c r="PZA720935" s="106"/>
      <c r="PZB720935" s="106"/>
      <c r="PZC720935" s="106"/>
      <c r="PZD720935" s="106"/>
      <c r="PZE720935" s="106"/>
      <c r="PZF720935" s="106"/>
      <c r="PZG720935" s="106"/>
      <c r="PZH720935" s="106"/>
      <c r="PZI720935" s="106"/>
      <c r="QIS720935" s="106"/>
      <c r="QIT720935" s="106"/>
      <c r="QIU720935" s="106"/>
      <c r="QIV720935" s="106"/>
      <c r="QIW720935" s="106"/>
      <c r="QIX720935" s="106"/>
      <c r="QIY720935" s="106"/>
      <c r="QIZ720935" s="106"/>
      <c r="QJA720935" s="106"/>
      <c r="QJB720935" s="106"/>
      <c r="QJC720935" s="106"/>
      <c r="QJD720935" s="106"/>
      <c r="QJE720935" s="106"/>
      <c r="QSO720935" s="106"/>
      <c r="QSP720935" s="106"/>
      <c r="QSQ720935" s="106"/>
      <c r="QSR720935" s="106"/>
      <c r="QSS720935" s="106"/>
      <c r="QST720935" s="106"/>
      <c r="QSU720935" s="106"/>
      <c r="QSV720935" s="106"/>
      <c r="QSW720935" s="106"/>
      <c r="QSX720935" s="106"/>
      <c r="QSY720935" s="106"/>
      <c r="QSZ720935" s="106"/>
      <c r="QTA720935" s="106"/>
      <c r="RCK720935" s="106"/>
      <c r="RCL720935" s="106"/>
      <c r="RCM720935" s="106"/>
      <c r="RCN720935" s="106"/>
      <c r="RCO720935" s="106"/>
      <c r="RCP720935" s="106"/>
      <c r="RCQ720935" s="106"/>
      <c r="RCR720935" s="106"/>
      <c r="RCS720935" s="106"/>
      <c r="RCT720935" s="106"/>
      <c r="RCU720935" s="106"/>
      <c r="RCV720935" s="106"/>
      <c r="RCW720935" s="106"/>
      <c r="RMG720935" s="106"/>
      <c r="RMH720935" s="106"/>
      <c r="RMI720935" s="106"/>
      <c r="RMJ720935" s="106"/>
      <c r="RMK720935" s="106"/>
      <c r="RML720935" s="106"/>
      <c r="RMM720935" s="106"/>
      <c r="RMN720935" s="106"/>
      <c r="RMO720935" s="106"/>
      <c r="RMP720935" s="106"/>
      <c r="RMQ720935" s="106"/>
      <c r="RMR720935" s="106"/>
      <c r="RMS720935" s="106"/>
      <c r="RWC720935" s="106"/>
      <c r="RWD720935" s="106"/>
      <c r="RWE720935" s="106"/>
      <c r="RWF720935" s="106"/>
      <c r="RWG720935" s="106"/>
      <c r="RWH720935" s="106"/>
      <c r="RWI720935" s="106"/>
      <c r="RWJ720935" s="106"/>
      <c r="RWK720935" s="106"/>
      <c r="RWL720935" s="106"/>
      <c r="RWM720935" s="106"/>
      <c r="RWN720935" s="106"/>
      <c r="RWO720935" s="106"/>
      <c r="SFY720935" s="106"/>
      <c r="SFZ720935" s="106"/>
      <c r="SGA720935" s="106"/>
      <c r="SGB720935" s="106"/>
      <c r="SGC720935" s="106"/>
      <c r="SGD720935" s="106"/>
      <c r="SGE720935" s="106"/>
      <c r="SGF720935" s="106"/>
      <c r="SGG720935" s="106"/>
      <c r="SGH720935" s="106"/>
      <c r="SGI720935" s="106"/>
      <c r="SGJ720935" s="106"/>
      <c r="SGK720935" s="106"/>
      <c r="SPU720935" s="106"/>
      <c r="SPV720935" s="106"/>
      <c r="SPW720935" s="106"/>
      <c r="SPX720935" s="106"/>
      <c r="SPY720935" s="106"/>
      <c r="SPZ720935" s="106"/>
      <c r="SQA720935" s="106"/>
      <c r="SQB720935" s="106"/>
      <c r="SQC720935" s="106"/>
      <c r="SQD720935" s="106"/>
      <c r="SQE720935" s="106"/>
      <c r="SQF720935" s="106"/>
      <c r="SQG720935" s="106"/>
      <c r="SZQ720935" s="106"/>
      <c r="SZR720935" s="106"/>
      <c r="SZS720935" s="106"/>
      <c r="SZT720935" s="106"/>
      <c r="SZU720935" s="106"/>
      <c r="SZV720935" s="106"/>
      <c r="SZW720935" s="106"/>
      <c r="SZX720935" s="106"/>
      <c r="SZY720935" s="106"/>
      <c r="SZZ720935" s="106"/>
      <c r="TAA720935" s="106"/>
      <c r="TAB720935" s="106"/>
      <c r="TAC720935" s="106"/>
      <c r="TJM720935" s="106"/>
      <c r="TJN720935" s="106"/>
      <c r="TJO720935" s="106"/>
      <c r="TJP720935" s="106"/>
      <c r="TJQ720935" s="106"/>
      <c r="TJR720935" s="106"/>
      <c r="TJS720935" s="106"/>
      <c r="TJT720935" s="106"/>
      <c r="TJU720935" s="106"/>
      <c r="TJV720935" s="106"/>
      <c r="TJW720935" s="106"/>
      <c r="TJX720935" s="106"/>
      <c r="TJY720935" s="106"/>
      <c r="TTI720935" s="106"/>
      <c r="TTJ720935" s="106"/>
      <c r="TTK720935" s="106"/>
      <c r="TTL720935" s="106"/>
      <c r="TTM720935" s="106"/>
      <c r="TTN720935" s="106"/>
      <c r="TTO720935" s="106"/>
      <c r="TTP720935" s="106"/>
      <c r="TTQ720935" s="106"/>
      <c r="TTR720935" s="106"/>
      <c r="TTS720935" s="106"/>
      <c r="TTT720935" s="106"/>
      <c r="TTU720935" s="106"/>
      <c r="UDE720935" s="106"/>
      <c r="UDF720935" s="106"/>
      <c r="UDG720935" s="106"/>
      <c r="UDH720935" s="106"/>
      <c r="UDI720935" s="106"/>
      <c r="UDJ720935" s="106"/>
      <c r="UDK720935" s="106"/>
      <c r="UDL720935" s="106"/>
      <c r="UDM720935" s="106"/>
      <c r="UDN720935" s="106"/>
      <c r="UDO720935" s="106"/>
      <c r="UDP720935" s="106"/>
      <c r="UDQ720935" s="106"/>
      <c r="UNA720935" s="106"/>
      <c r="UNB720935" s="106"/>
      <c r="UNC720935" s="106"/>
      <c r="UND720935" s="106"/>
      <c r="UNE720935" s="106"/>
      <c r="UNF720935" s="106"/>
      <c r="UNG720935" s="106"/>
      <c r="UNH720935" s="106"/>
      <c r="UNI720935" s="106"/>
      <c r="UNJ720935" s="106"/>
      <c r="UNK720935" s="106"/>
      <c r="UNL720935" s="106"/>
      <c r="UNM720935" s="106"/>
      <c r="UWW720935" s="106"/>
      <c r="UWX720935" s="106"/>
      <c r="UWY720935" s="106"/>
      <c r="UWZ720935" s="106"/>
      <c r="UXA720935" s="106"/>
      <c r="UXB720935" s="106"/>
      <c r="UXC720935" s="106"/>
      <c r="UXD720935" s="106"/>
      <c r="UXE720935" s="106"/>
      <c r="UXF720935" s="106"/>
      <c r="UXG720935" s="106"/>
      <c r="UXH720935" s="106"/>
      <c r="UXI720935" s="106"/>
      <c r="VGS720935" s="106"/>
      <c r="VGT720935" s="106"/>
      <c r="VGU720935" s="106"/>
      <c r="VGV720935" s="106"/>
      <c r="VGW720935" s="106"/>
      <c r="VGX720935" s="106"/>
      <c r="VGY720935" s="106"/>
      <c r="VGZ720935" s="106"/>
      <c r="VHA720935" s="106"/>
      <c r="VHB720935" s="106"/>
      <c r="VHC720935" s="106"/>
      <c r="VHD720935" s="106"/>
      <c r="VHE720935" s="106"/>
      <c r="VQO720935" s="106"/>
      <c r="VQP720935" s="106"/>
      <c r="VQQ720935" s="106"/>
      <c r="VQR720935" s="106"/>
      <c r="VQS720935" s="106"/>
      <c r="VQT720935" s="106"/>
      <c r="VQU720935" s="106"/>
      <c r="VQV720935" s="106"/>
      <c r="VQW720935" s="106"/>
      <c r="VQX720935" s="106"/>
      <c r="VQY720935" s="106"/>
      <c r="VQZ720935" s="106"/>
      <c r="VRA720935" s="106"/>
      <c r="WAK720935" s="106"/>
      <c r="WAL720935" s="106"/>
      <c r="WAM720935" s="106"/>
      <c r="WAN720935" s="106"/>
      <c r="WAO720935" s="106"/>
      <c r="WAP720935" s="106"/>
      <c r="WAQ720935" s="106"/>
      <c r="WAR720935" s="106"/>
      <c r="WAS720935" s="106"/>
      <c r="WAT720935" s="106"/>
      <c r="WAU720935" s="106"/>
      <c r="WAV720935" s="106"/>
      <c r="WAW720935" s="106"/>
      <c r="WKG720935" s="106"/>
      <c r="WKH720935" s="106"/>
      <c r="WKI720935" s="106"/>
      <c r="WKJ720935" s="106"/>
      <c r="WKK720935" s="106"/>
      <c r="WKL720935" s="106"/>
      <c r="WKM720935" s="106"/>
      <c r="WKN720935" s="106"/>
      <c r="WKO720935" s="106"/>
      <c r="WKP720935" s="106"/>
      <c r="WKQ720935" s="106"/>
      <c r="WKR720935" s="106"/>
      <c r="WKS720935" s="106"/>
      <c r="WUC720935" s="106"/>
      <c r="WUD720935" s="106"/>
      <c r="WUE720935" s="106"/>
      <c r="WUF720935" s="106"/>
      <c r="WUG720935" s="106"/>
      <c r="WUH720935" s="106"/>
      <c r="WUI720935" s="106"/>
      <c r="WUJ720935" s="106"/>
      <c r="WUK720935" s="106"/>
      <c r="WUL720935" s="106"/>
      <c r="WUM720935" s="106"/>
      <c r="WUN720935" s="106"/>
      <c r="WUO720935" s="106"/>
    </row>
    <row r="720938" spans="110:1005 1042:2029 2066:3053 3090:4077 4114:5101 5138:6125 6162:7149 7186:8173 8210:9197 9234:10221 10258:11245 11282:12269 12306:13293 13330:14317 14354:15341 15378:16146" hidden="1" x14ac:dyDescent="0.15">
      <c r="DF720938" s="107"/>
      <c r="JN720938" s="106"/>
      <c r="TJ720938" s="106"/>
      <c r="ADF720938" s="106"/>
      <c r="ANB720938" s="106"/>
      <c r="AWX720938" s="106"/>
      <c r="BGT720938" s="106"/>
      <c r="BQP720938" s="106"/>
      <c r="CAL720938" s="106"/>
      <c r="CKH720938" s="106"/>
      <c r="CUD720938" s="106"/>
      <c r="DDZ720938" s="106"/>
      <c r="DNV720938" s="106"/>
      <c r="DXR720938" s="106"/>
      <c r="EHN720938" s="106"/>
      <c r="ERJ720938" s="106"/>
      <c r="FBF720938" s="106"/>
      <c r="FLB720938" s="106"/>
      <c r="FUX720938" s="106"/>
      <c r="GET720938" s="106"/>
      <c r="GOP720938" s="106"/>
      <c r="GYL720938" s="106"/>
      <c r="HIH720938" s="106"/>
      <c r="HSD720938" s="106"/>
      <c r="IBZ720938" s="106"/>
      <c r="ILV720938" s="106"/>
      <c r="IVR720938" s="106"/>
      <c r="JFN720938" s="106"/>
      <c r="JPJ720938" s="106"/>
      <c r="JZF720938" s="106"/>
      <c r="KJB720938" s="106"/>
      <c r="KSX720938" s="106"/>
      <c r="LCT720938" s="106"/>
      <c r="LMP720938" s="106"/>
      <c r="LWL720938" s="106"/>
      <c r="MGH720938" s="106"/>
      <c r="MQD720938" s="106"/>
      <c r="MZZ720938" s="106"/>
      <c r="NJV720938" s="106"/>
      <c r="NTR720938" s="106"/>
      <c r="ODN720938" s="106"/>
      <c r="ONJ720938" s="106"/>
      <c r="OXF720938" s="106"/>
      <c r="PHB720938" s="106"/>
      <c r="PQX720938" s="106"/>
      <c r="QAT720938" s="106"/>
      <c r="QKP720938" s="106"/>
      <c r="QUL720938" s="106"/>
      <c r="REH720938" s="106"/>
      <c r="ROD720938" s="106"/>
      <c r="RXZ720938" s="106"/>
      <c r="SHV720938" s="106"/>
      <c r="SRR720938" s="106"/>
      <c r="TBN720938" s="106"/>
      <c r="TLJ720938" s="106"/>
      <c r="TVF720938" s="106"/>
      <c r="UFB720938" s="106"/>
      <c r="UOX720938" s="106"/>
      <c r="UYT720938" s="106"/>
      <c r="VIP720938" s="106"/>
      <c r="VSL720938" s="106"/>
      <c r="WCH720938" s="106"/>
      <c r="WMD720938" s="106"/>
      <c r="WVZ720938" s="106"/>
    </row>
    <row r="720945" spans="457:1021 1225:2045 2249:3069 3273:4093 4297:5117 5321:6141 6345:7165 7369:8189 8393:9213 9417:10237 10441:11261 11465:12285 12489:13309 13513:14333 14537:15357 15561:16125" hidden="1" x14ac:dyDescent="0.15">
      <c r="QP720945" s="106"/>
      <c r="QQ720945" s="106"/>
      <c r="QR720945" s="106"/>
      <c r="AAL720945" s="106"/>
      <c r="AAM720945" s="106"/>
      <c r="AAN720945" s="106"/>
      <c r="AKH720945" s="106"/>
      <c r="AKI720945" s="106"/>
      <c r="AKJ720945" s="106"/>
      <c r="AUD720945" s="106"/>
      <c r="AUE720945" s="106"/>
      <c r="AUF720945" s="106"/>
      <c r="BDZ720945" s="106"/>
      <c r="BEA720945" s="106"/>
      <c r="BEB720945" s="106"/>
      <c r="BNV720945" s="106"/>
      <c r="BNW720945" s="106"/>
      <c r="BNX720945" s="106"/>
      <c r="BXR720945" s="106"/>
      <c r="BXS720945" s="106"/>
      <c r="BXT720945" s="106"/>
      <c r="CHN720945" s="106"/>
      <c r="CHO720945" s="106"/>
      <c r="CHP720945" s="106"/>
      <c r="CRJ720945" s="106"/>
      <c r="CRK720945" s="106"/>
      <c r="CRL720945" s="106"/>
      <c r="DBF720945" s="106"/>
      <c r="DBG720945" s="106"/>
      <c r="DBH720945" s="106"/>
      <c r="DLB720945" s="106"/>
      <c r="DLC720945" s="106"/>
      <c r="DLD720945" s="106"/>
      <c r="DUX720945" s="106"/>
      <c r="DUY720945" s="106"/>
      <c r="DUZ720945" s="106"/>
      <c r="EET720945" s="106"/>
      <c r="EEU720945" s="106"/>
      <c r="EEV720945" s="106"/>
      <c r="EOP720945" s="106"/>
      <c r="EOQ720945" s="106"/>
      <c r="EOR720945" s="106"/>
      <c r="EYL720945" s="106"/>
      <c r="EYM720945" s="106"/>
      <c r="EYN720945" s="106"/>
      <c r="FIH720945" s="106"/>
      <c r="FII720945" s="106"/>
      <c r="FIJ720945" s="106"/>
      <c r="FSD720945" s="106"/>
      <c r="FSE720945" s="106"/>
      <c r="FSF720945" s="106"/>
      <c r="GBZ720945" s="106"/>
      <c r="GCA720945" s="106"/>
      <c r="GCB720945" s="106"/>
      <c r="GLV720945" s="106"/>
      <c r="GLW720945" s="106"/>
      <c r="GLX720945" s="106"/>
      <c r="GVR720945" s="106"/>
      <c r="GVS720945" s="106"/>
      <c r="GVT720945" s="106"/>
      <c r="HFN720945" s="106"/>
      <c r="HFO720945" s="106"/>
      <c r="HFP720945" s="106"/>
      <c r="HPJ720945" s="106"/>
      <c r="HPK720945" s="106"/>
      <c r="HPL720945" s="106"/>
      <c r="HZF720945" s="106"/>
      <c r="HZG720945" s="106"/>
      <c r="HZH720945" s="106"/>
      <c r="IJB720945" s="106"/>
      <c r="IJC720945" s="106"/>
      <c r="IJD720945" s="106"/>
      <c r="ISX720945" s="106"/>
      <c r="ISY720945" s="106"/>
      <c r="ISZ720945" s="106"/>
      <c r="JCT720945" s="106"/>
      <c r="JCU720945" s="106"/>
      <c r="JCV720945" s="106"/>
      <c r="JMP720945" s="106"/>
      <c r="JMQ720945" s="106"/>
      <c r="JMR720945" s="106"/>
      <c r="JWL720945" s="106"/>
      <c r="JWM720945" s="106"/>
      <c r="JWN720945" s="106"/>
      <c r="KGH720945" s="106"/>
      <c r="KGI720945" s="106"/>
      <c r="KGJ720945" s="106"/>
      <c r="KQD720945" s="106"/>
      <c r="KQE720945" s="106"/>
      <c r="KQF720945" s="106"/>
      <c r="KZZ720945" s="106"/>
      <c r="LAA720945" s="106"/>
      <c r="LAB720945" s="106"/>
      <c r="LJV720945" s="106"/>
      <c r="LJW720945" s="106"/>
      <c r="LJX720945" s="106"/>
      <c r="LTR720945" s="106"/>
      <c r="LTS720945" s="106"/>
      <c r="LTT720945" s="106"/>
      <c r="MDN720945" s="106"/>
      <c r="MDO720945" s="106"/>
      <c r="MDP720945" s="106"/>
      <c r="MNJ720945" s="106"/>
      <c r="MNK720945" s="106"/>
      <c r="MNL720945" s="106"/>
      <c r="MXF720945" s="106"/>
      <c r="MXG720945" s="106"/>
      <c r="MXH720945" s="106"/>
      <c r="NHB720945" s="106"/>
      <c r="NHC720945" s="106"/>
      <c r="NHD720945" s="106"/>
      <c r="NQX720945" s="106"/>
      <c r="NQY720945" s="106"/>
      <c r="NQZ720945" s="106"/>
      <c r="OAT720945" s="106"/>
      <c r="OAU720945" s="106"/>
      <c r="OAV720945" s="106"/>
      <c r="OKP720945" s="106"/>
      <c r="OKQ720945" s="106"/>
      <c r="OKR720945" s="106"/>
      <c r="OUL720945" s="106"/>
      <c r="OUM720945" s="106"/>
      <c r="OUN720945" s="106"/>
      <c r="PEH720945" s="106"/>
      <c r="PEI720945" s="106"/>
      <c r="PEJ720945" s="106"/>
      <c r="POD720945" s="106"/>
      <c r="POE720945" s="106"/>
      <c r="POF720945" s="106"/>
      <c r="PXZ720945" s="106"/>
      <c r="PYA720945" s="106"/>
      <c r="PYB720945" s="106"/>
      <c r="QHV720945" s="106"/>
      <c r="QHW720945" s="106"/>
      <c r="QHX720945" s="106"/>
      <c r="QRR720945" s="106"/>
      <c r="QRS720945" s="106"/>
      <c r="QRT720945" s="106"/>
      <c r="RBN720945" s="106"/>
      <c r="RBO720945" s="106"/>
      <c r="RBP720945" s="106"/>
      <c r="RLJ720945" s="106"/>
      <c r="RLK720945" s="106"/>
      <c r="RLL720945" s="106"/>
      <c r="RVF720945" s="106"/>
      <c r="RVG720945" s="106"/>
      <c r="RVH720945" s="106"/>
      <c r="SFB720945" s="106"/>
      <c r="SFC720945" s="106"/>
      <c r="SFD720945" s="106"/>
      <c r="SOX720945" s="106"/>
      <c r="SOY720945" s="106"/>
      <c r="SOZ720945" s="106"/>
      <c r="SYT720945" s="106"/>
      <c r="SYU720945" s="106"/>
      <c r="SYV720945" s="106"/>
      <c r="TIP720945" s="106"/>
      <c r="TIQ720945" s="106"/>
      <c r="TIR720945" s="106"/>
      <c r="TSL720945" s="106"/>
      <c r="TSM720945" s="106"/>
      <c r="TSN720945" s="106"/>
      <c r="UCH720945" s="106"/>
      <c r="UCI720945" s="106"/>
      <c r="UCJ720945" s="106"/>
      <c r="UMD720945" s="106"/>
      <c r="UME720945" s="106"/>
      <c r="UMF720945" s="106"/>
      <c r="UVZ720945" s="106"/>
      <c r="UWA720945" s="106"/>
      <c r="UWB720945" s="106"/>
      <c r="VFV720945" s="106"/>
      <c r="VFW720945" s="106"/>
      <c r="VFX720945" s="106"/>
      <c r="VPR720945" s="106"/>
      <c r="VPS720945" s="106"/>
      <c r="VPT720945" s="106"/>
      <c r="VZN720945" s="106"/>
      <c r="VZO720945" s="106"/>
      <c r="VZP720945" s="106"/>
      <c r="WJJ720945" s="106"/>
      <c r="WJK720945" s="106"/>
      <c r="WJL720945" s="106"/>
      <c r="WTF720945" s="106"/>
      <c r="WTG720945" s="106"/>
      <c r="WTH720945" s="106"/>
    </row>
    <row r="720946" spans="457:1021 1225:2045 2249:3069 3273:4093 4297:5117 5321:6141 6345:7165 7369:8189 8393:9213 9417:10237 10441:11261 11465:12285 12489:13309 13513:14333 14537:15357 15561:16125" hidden="1" x14ac:dyDescent="0.15">
      <c r="QO720946" s="106"/>
      <c r="QP720946" s="106"/>
      <c r="QQ720946" s="106"/>
      <c r="QR720946" s="106"/>
      <c r="AAK720946" s="106"/>
      <c r="AAL720946" s="106"/>
      <c r="AAM720946" s="106"/>
      <c r="AAN720946" s="106"/>
      <c r="AKG720946" s="106"/>
      <c r="AKH720946" s="106"/>
      <c r="AKI720946" s="106"/>
      <c r="AKJ720946" s="106"/>
      <c r="AUC720946" s="106"/>
      <c r="AUD720946" s="106"/>
      <c r="AUE720946" s="106"/>
      <c r="AUF720946" s="106"/>
      <c r="BDY720946" s="106"/>
      <c r="BDZ720946" s="106"/>
      <c r="BEA720946" s="106"/>
      <c r="BEB720946" s="106"/>
      <c r="BNU720946" s="106"/>
      <c r="BNV720946" s="106"/>
      <c r="BNW720946" s="106"/>
      <c r="BNX720946" s="106"/>
      <c r="BXQ720946" s="106"/>
      <c r="BXR720946" s="106"/>
      <c r="BXS720946" s="106"/>
      <c r="BXT720946" s="106"/>
      <c r="CHM720946" s="106"/>
      <c r="CHN720946" s="106"/>
      <c r="CHO720946" s="106"/>
      <c r="CHP720946" s="106"/>
      <c r="CRI720946" s="106"/>
      <c r="CRJ720946" s="106"/>
      <c r="CRK720946" s="106"/>
      <c r="CRL720946" s="106"/>
      <c r="DBE720946" s="106"/>
      <c r="DBF720946" s="106"/>
      <c r="DBG720946" s="106"/>
      <c r="DBH720946" s="106"/>
      <c r="DLA720946" s="106"/>
      <c r="DLB720946" s="106"/>
      <c r="DLC720946" s="106"/>
      <c r="DLD720946" s="106"/>
      <c r="DUW720946" s="106"/>
      <c r="DUX720946" s="106"/>
      <c r="DUY720946" s="106"/>
      <c r="DUZ720946" s="106"/>
      <c r="EES720946" s="106"/>
      <c r="EET720946" s="106"/>
      <c r="EEU720946" s="106"/>
      <c r="EEV720946" s="106"/>
      <c r="EOO720946" s="106"/>
      <c r="EOP720946" s="106"/>
      <c r="EOQ720946" s="106"/>
      <c r="EOR720946" s="106"/>
      <c r="EYK720946" s="106"/>
      <c r="EYL720946" s="106"/>
      <c r="EYM720946" s="106"/>
      <c r="EYN720946" s="106"/>
      <c r="FIG720946" s="106"/>
      <c r="FIH720946" s="106"/>
      <c r="FII720946" s="106"/>
      <c r="FIJ720946" s="106"/>
      <c r="FSC720946" s="106"/>
      <c r="FSD720946" s="106"/>
      <c r="FSE720946" s="106"/>
      <c r="FSF720946" s="106"/>
      <c r="GBY720946" s="106"/>
      <c r="GBZ720946" s="106"/>
      <c r="GCA720946" s="106"/>
      <c r="GCB720946" s="106"/>
      <c r="GLU720946" s="106"/>
      <c r="GLV720946" s="106"/>
      <c r="GLW720946" s="106"/>
      <c r="GLX720946" s="106"/>
      <c r="GVQ720946" s="106"/>
      <c r="GVR720946" s="106"/>
      <c r="GVS720946" s="106"/>
      <c r="GVT720946" s="106"/>
      <c r="HFM720946" s="106"/>
      <c r="HFN720946" s="106"/>
      <c r="HFO720946" s="106"/>
      <c r="HFP720946" s="106"/>
      <c r="HPI720946" s="106"/>
      <c r="HPJ720946" s="106"/>
      <c r="HPK720946" s="106"/>
      <c r="HPL720946" s="106"/>
      <c r="HZE720946" s="106"/>
      <c r="HZF720946" s="106"/>
      <c r="HZG720946" s="106"/>
      <c r="HZH720946" s="106"/>
      <c r="IJA720946" s="106"/>
      <c r="IJB720946" s="106"/>
      <c r="IJC720946" s="106"/>
      <c r="IJD720946" s="106"/>
      <c r="ISW720946" s="106"/>
      <c r="ISX720946" s="106"/>
      <c r="ISY720946" s="106"/>
      <c r="ISZ720946" s="106"/>
      <c r="JCS720946" s="106"/>
      <c r="JCT720946" s="106"/>
      <c r="JCU720946" s="106"/>
      <c r="JCV720946" s="106"/>
      <c r="JMO720946" s="106"/>
      <c r="JMP720946" s="106"/>
      <c r="JMQ720946" s="106"/>
      <c r="JMR720946" s="106"/>
      <c r="JWK720946" s="106"/>
      <c r="JWL720946" s="106"/>
      <c r="JWM720946" s="106"/>
      <c r="JWN720946" s="106"/>
      <c r="KGG720946" s="106"/>
      <c r="KGH720946" s="106"/>
      <c r="KGI720946" s="106"/>
      <c r="KGJ720946" s="106"/>
      <c r="KQC720946" s="106"/>
      <c r="KQD720946" s="106"/>
      <c r="KQE720946" s="106"/>
      <c r="KQF720946" s="106"/>
      <c r="KZY720946" s="106"/>
      <c r="KZZ720946" s="106"/>
      <c r="LAA720946" s="106"/>
      <c r="LAB720946" s="106"/>
      <c r="LJU720946" s="106"/>
      <c r="LJV720946" s="106"/>
      <c r="LJW720946" s="106"/>
      <c r="LJX720946" s="106"/>
      <c r="LTQ720946" s="106"/>
      <c r="LTR720946" s="106"/>
      <c r="LTS720946" s="106"/>
      <c r="LTT720946" s="106"/>
      <c r="MDM720946" s="106"/>
      <c r="MDN720946" s="106"/>
      <c r="MDO720946" s="106"/>
      <c r="MDP720946" s="106"/>
      <c r="MNI720946" s="106"/>
      <c r="MNJ720946" s="106"/>
      <c r="MNK720946" s="106"/>
      <c r="MNL720946" s="106"/>
      <c r="MXE720946" s="106"/>
      <c r="MXF720946" s="106"/>
      <c r="MXG720946" s="106"/>
      <c r="MXH720946" s="106"/>
      <c r="NHA720946" s="106"/>
      <c r="NHB720946" s="106"/>
      <c r="NHC720946" s="106"/>
      <c r="NHD720946" s="106"/>
      <c r="NQW720946" s="106"/>
      <c r="NQX720946" s="106"/>
      <c r="NQY720946" s="106"/>
      <c r="NQZ720946" s="106"/>
      <c r="OAS720946" s="106"/>
      <c r="OAT720946" s="106"/>
      <c r="OAU720946" s="106"/>
      <c r="OAV720946" s="106"/>
      <c r="OKO720946" s="106"/>
      <c r="OKP720946" s="106"/>
      <c r="OKQ720946" s="106"/>
      <c r="OKR720946" s="106"/>
      <c r="OUK720946" s="106"/>
      <c r="OUL720946" s="106"/>
      <c r="OUM720946" s="106"/>
      <c r="OUN720946" s="106"/>
      <c r="PEG720946" s="106"/>
      <c r="PEH720946" s="106"/>
      <c r="PEI720946" s="106"/>
      <c r="PEJ720946" s="106"/>
      <c r="POC720946" s="106"/>
      <c r="POD720946" s="106"/>
      <c r="POE720946" s="106"/>
      <c r="POF720946" s="106"/>
      <c r="PXY720946" s="106"/>
      <c r="PXZ720946" s="106"/>
      <c r="PYA720946" s="106"/>
      <c r="PYB720946" s="106"/>
      <c r="QHU720946" s="106"/>
      <c r="QHV720946" s="106"/>
      <c r="QHW720946" s="106"/>
      <c r="QHX720946" s="106"/>
      <c r="QRQ720946" s="106"/>
      <c r="QRR720946" s="106"/>
      <c r="QRS720946" s="106"/>
      <c r="QRT720946" s="106"/>
      <c r="RBM720946" s="106"/>
      <c r="RBN720946" s="106"/>
      <c r="RBO720946" s="106"/>
      <c r="RBP720946" s="106"/>
      <c r="RLI720946" s="106"/>
      <c r="RLJ720946" s="106"/>
      <c r="RLK720946" s="106"/>
      <c r="RLL720946" s="106"/>
      <c r="RVE720946" s="106"/>
      <c r="RVF720946" s="106"/>
      <c r="RVG720946" s="106"/>
      <c r="RVH720946" s="106"/>
      <c r="SFA720946" s="106"/>
      <c r="SFB720946" s="106"/>
      <c r="SFC720946" s="106"/>
      <c r="SFD720946" s="106"/>
      <c r="SOW720946" s="106"/>
      <c r="SOX720946" s="106"/>
      <c r="SOY720946" s="106"/>
      <c r="SOZ720946" s="106"/>
      <c r="SYS720946" s="106"/>
      <c r="SYT720946" s="106"/>
      <c r="SYU720946" s="106"/>
      <c r="SYV720946" s="106"/>
      <c r="TIO720946" s="106"/>
      <c r="TIP720946" s="106"/>
      <c r="TIQ720946" s="106"/>
      <c r="TIR720946" s="106"/>
      <c r="TSK720946" s="106"/>
      <c r="TSL720946" s="106"/>
      <c r="TSM720946" s="106"/>
      <c r="TSN720946" s="106"/>
      <c r="UCG720946" s="106"/>
      <c r="UCH720946" s="106"/>
      <c r="UCI720946" s="106"/>
      <c r="UCJ720946" s="106"/>
      <c r="UMC720946" s="106"/>
      <c r="UMD720946" s="106"/>
      <c r="UME720946" s="106"/>
      <c r="UMF720946" s="106"/>
      <c r="UVY720946" s="106"/>
      <c r="UVZ720946" s="106"/>
      <c r="UWA720946" s="106"/>
      <c r="UWB720946" s="106"/>
      <c r="VFU720946" s="106"/>
      <c r="VFV720946" s="106"/>
      <c r="VFW720946" s="106"/>
      <c r="VFX720946" s="106"/>
      <c r="VPQ720946" s="106"/>
      <c r="VPR720946" s="106"/>
      <c r="VPS720946" s="106"/>
      <c r="VPT720946" s="106"/>
      <c r="VZM720946" s="106"/>
      <c r="VZN720946" s="106"/>
      <c r="VZO720946" s="106"/>
      <c r="VZP720946" s="106"/>
      <c r="WJI720946" s="106"/>
      <c r="WJJ720946" s="106"/>
      <c r="WJK720946" s="106"/>
      <c r="WJL720946" s="106"/>
      <c r="WTE720946" s="106"/>
      <c r="WTF720946" s="106"/>
      <c r="WTG720946" s="106"/>
      <c r="WTH720946" s="106"/>
    </row>
    <row r="720948" spans="457:1021 1225:2045 2249:3069 3273:4093 4297:5117 5321:6141 6345:7165 7369:8189 8393:9213 9417:10237 10441:11261 11465:12285 12489:13309 13513:14333 14537:15357 15561:16125" hidden="1" x14ac:dyDescent="0.15">
      <c r="SA720948" s="106"/>
      <c r="SB720948" s="106"/>
      <c r="SC720948" s="106"/>
      <c r="SD720948" s="106"/>
      <c r="SE720948" s="106"/>
      <c r="SK720948" s="106"/>
      <c r="SL720948" s="106"/>
      <c r="SM720948" s="106"/>
      <c r="SN720948" s="106"/>
      <c r="SO720948" s="106"/>
      <c r="ABW720948" s="106"/>
      <c r="ABX720948" s="106"/>
      <c r="ABY720948" s="106"/>
      <c r="ABZ720948" s="106"/>
      <c r="ACA720948" s="106"/>
      <c r="ACG720948" s="106"/>
      <c r="ACH720948" s="106"/>
      <c r="ACI720948" s="106"/>
      <c r="ACJ720948" s="106"/>
      <c r="ACK720948" s="106"/>
      <c r="ALS720948" s="106"/>
      <c r="ALT720948" s="106"/>
      <c r="ALU720948" s="106"/>
      <c r="ALV720948" s="106"/>
      <c r="ALW720948" s="106"/>
      <c r="AMC720948" s="106"/>
      <c r="AMD720948" s="106"/>
      <c r="AME720948" s="106"/>
      <c r="AMF720948" s="106"/>
      <c r="AMG720948" s="106"/>
      <c r="AVO720948" s="106"/>
      <c r="AVP720948" s="106"/>
      <c r="AVQ720948" s="106"/>
      <c r="AVR720948" s="106"/>
      <c r="AVS720948" s="106"/>
      <c r="AVY720948" s="106"/>
      <c r="AVZ720948" s="106"/>
      <c r="AWA720948" s="106"/>
      <c r="AWB720948" s="106"/>
      <c r="AWC720948" s="106"/>
      <c r="BFK720948" s="106"/>
      <c r="BFL720948" s="106"/>
      <c r="BFM720948" s="106"/>
      <c r="BFN720948" s="106"/>
      <c r="BFO720948" s="106"/>
      <c r="BFU720948" s="106"/>
      <c r="BFV720948" s="106"/>
      <c r="BFW720948" s="106"/>
      <c r="BFX720948" s="106"/>
      <c r="BFY720948" s="106"/>
      <c r="BPG720948" s="106"/>
      <c r="BPH720948" s="106"/>
      <c r="BPI720948" s="106"/>
      <c r="BPJ720948" s="106"/>
      <c r="BPK720948" s="106"/>
      <c r="BPQ720948" s="106"/>
      <c r="BPR720948" s="106"/>
      <c r="BPS720948" s="106"/>
      <c r="BPT720948" s="106"/>
      <c r="BPU720948" s="106"/>
      <c r="BZC720948" s="106"/>
      <c r="BZD720948" s="106"/>
      <c r="BZE720948" s="106"/>
      <c r="BZF720948" s="106"/>
      <c r="BZG720948" s="106"/>
      <c r="BZM720948" s="106"/>
      <c r="BZN720948" s="106"/>
      <c r="BZO720948" s="106"/>
      <c r="BZP720948" s="106"/>
      <c r="BZQ720948" s="106"/>
      <c r="CIY720948" s="106"/>
      <c r="CIZ720948" s="106"/>
      <c r="CJA720948" s="106"/>
      <c r="CJB720948" s="106"/>
      <c r="CJC720948" s="106"/>
      <c r="CJI720948" s="106"/>
      <c r="CJJ720948" s="106"/>
      <c r="CJK720948" s="106"/>
      <c r="CJL720948" s="106"/>
      <c r="CJM720948" s="106"/>
      <c r="CSU720948" s="106"/>
      <c r="CSV720948" s="106"/>
      <c r="CSW720948" s="106"/>
      <c r="CSX720948" s="106"/>
      <c r="CSY720948" s="106"/>
      <c r="CTE720948" s="106"/>
      <c r="CTF720948" s="106"/>
      <c r="CTG720948" s="106"/>
      <c r="CTH720948" s="106"/>
      <c r="CTI720948" s="106"/>
      <c r="DCQ720948" s="106"/>
      <c r="DCR720948" s="106"/>
      <c r="DCS720948" s="106"/>
      <c r="DCT720948" s="106"/>
      <c r="DCU720948" s="106"/>
      <c r="DDA720948" s="106"/>
      <c r="DDB720948" s="106"/>
      <c r="DDC720948" s="106"/>
      <c r="DDD720948" s="106"/>
      <c r="DDE720948" s="106"/>
      <c r="DMM720948" s="106"/>
      <c r="DMN720948" s="106"/>
      <c r="DMO720948" s="106"/>
      <c r="DMP720948" s="106"/>
      <c r="DMQ720948" s="106"/>
      <c r="DMW720948" s="106"/>
      <c r="DMX720948" s="106"/>
      <c r="DMY720948" s="106"/>
      <c r="DMZ720948" s="106"/>
      <c r="DNA720948" s="106"/>
      <c r="DWI720948" s="106"/>
      <c r="DWJ720948" s="106"/>
      <c r="DWK720948" s="106"/>
      <c r="DWL720948" s="106"/>
      <c r="DWM720948" s="106"/>
      <c r="DWS720948" s="106"/>
      <c r="DWT720948" s="106"/>
      <c r="DWU720948" s="106"/>
      <c r="DWV720948" s="106"/>
      <c r="DWW720948" s="106"/>
      <c r="EGE720948" s="106"/>
      <c r="EGF720948" s="106"/>
      <c r="EGG720948" s="106"/>
      <c r="EGH720948" s="106"/>
      <c r="EGI720948" s="106"/>
      <c r="EGO720948" s="106"/>
      <c r="EGP720948" s="106"/>
      <c r="EGQ720948" s="106"/>
      <c r="EGR720948" s="106"/>
      <c r="EGS720948" s="106"/>
      <c r="EQA720948" s="106"/>
      <c r="EQB720948" s="106"/>
      <c r="EQC720948" s="106"/>
      <c r="EQD720948" s="106"/>
      <c r="EQE720948" s="106"/>
      <c r="EQK720948" s="106"/>
      <c r="EQL720948" s="106"/>
      <c r="EQM720948" s="106"/>
      <c r="EQN720948" s="106"/>
      <c r="EQO720948" s="106"/>
      <c r="EZW720948" s="106"/>
      <c r="EZX720948" s="106"/>
      <c r="EZY720948" s="106"/>
      <c r="EZZ720948" s="106"/>
      <c r="FAA720948" s="106"/>
      <c r="FAG720948" s="106"/>
      <c r="FAH720948" s="106"/>
      <c r="FAI720948" s="106"/>
      <c r="FAJ720948" s="106"/>
      <c r="FAK720948" s="106"/>
      <c r="FJS720948" s="106"/>
      <c r="FJT720948" s="106"/>
      <c r="FJU720948" s="106"/>
      <c r="FJV720948" s="106"/>
      <c r="FJW720948" s="106"/>
      <c r="FKC720948" s="106"/>
      <c r="FKD720948" s="106"/>
      <c r="FKE720948" s="106"/>
      <c r="FKF720948" s="106"/>
      <c r="FKG720948" s="106"/>
      <c r="FTO720948" s="106"/>
      <c r="FTP720948" s="106"/>
      <c r="FTQ720948" s="106"/>
      <c r="FTR720948" s="106"/>
      <c r="FTS720948" s="106"/>
      <c r="FTY720948" s="106"/>
      <c r="FTZ720948" s="106"/>
      <c r="FUA720948" s="106"/>
      <c r="FUB720948" s="106"/>
      <c r="FUC720948" s="106"/>
      <c r="GDK720948" s="106"/>
      <c r="GDL720948" s="106"/>
      <c r="GDM720948" s="106"/>
      <c r="GDN720948" s="106"/>
      <c r="GDO720948" s="106"/>
      <c r="GDU720948" s="106"/>
      <c r="GDV720948" s="106"/>
      <c r="GDW720948" s="106"/>
      <c r="GDX720948" s="106"/>
      <c r="GDY720948" s="106"/>
      <c r="GNG720948" s="106"/>
      <c r="GNH720948" s="106"/>
      <c r="GNI720948" s="106"/>
      <c r="GNJ720948" s="106"/>
      <c r="GNK720948" s="106"/>
      <c r="GNQ720948" s="106"/>
      <c r="GNR720948" s="106"/>
      <c r="GNS720948" s="106"/>
      <c r="GNT720948" s="106"/>
      <c r="GNU720948" s="106"/>
      <c r="GXC720948" s="106"/>
      <c r="GXD720948" s="106"/>
      <c r="GXE720948" s="106"/>
      <c r="GXF720948" s="106"/>
      <c r="GXG720948" s="106"/>
      <c r="GXM720948" s="106"/>
      <c r="GXN720948" s="106"/>
      <c r="GXO720948" s="106"/>
      <c r="GXP720948" s="106"/>
      <c r="GXQ720948" s="106"/>
      <c r="HGY720948" s="106"/>
      <c r="HGZ720948" s="106"/>
      <c r="HHA720948" s="106"/>
      <c r="HHB720948" s="106"/>
      <c r="HHC720948" s="106"/>
      <c r="HHI720948" s="106"/>
      <c r="HHJ720948" s="106"/>
      <c r="HHK720948" s="106"/>
      <c r="HHL720948" s="106"/>
      <c r="HHM720948" s="106"/>
      <c r="HQU720948" s="106"/>
      <c r="HQV720948" s="106"/>
      <c r="HQW720948" s="106"/>
      <c r="HQX720948" s="106"/>
      <c r="HQY720948" s="106"/>
      <c r="HRE720948" s="106"/>
      <c r="HRF720948" s="106"/>
      <c r="HRG720948" s="106"/>
      <c r="HRH720948" s="106"/>
      <c r="HRI720948" s="106"/>
      <c r="IAQ720948" s="106"/>
      <c r="IAR720948" s="106"/>
      <c r="IAS720948" s="106"/>
      <c r="IAT720948" s="106"/>
      <c r="IAU720948" s="106"/>
      <c r="IBA720948" s="106"/>
      <c r="IBB720948" s="106"/>
      <c r="IBC720948" s="106"/>
      <c r="IBD720948" s="106"/>
      <c r="IBE720948" s="106"/>
      <c r="IKM720948" s="106"/>
      <c r="IKN720948" s="106"/>
      <c r="IKO720948" s="106"/>
      <c r="IKP720948" s="106"/>
      <c r="IKQ720948" s="106"/>
      <c r="IKW720948" s="106"/>
      <c r="IKX720948" s="106"/>
      <c r="IKY720948" s="106"/>
      <c r="IKZ720948" s="106"/>
      <c r="ILA720948" s="106"/>
      <c r="IUI720948" s="106"/>
      <c r="IUJ720948" s="106"/>
      <c r="IUK720948" s="106"/>
      <c r="IUL720948" s="106"/>
      <c r="IUM720948" s="106"/>
      <c r="IUS720948" s="106"/>
      <c r="IUT720948" s="106"/>
      <c r="IUU720948" s="106"/>
      <c r="IUV720948" s="106"/>
      <c r="IUW720948" s="106"/>
      <c r="JEE720948" s="106"/>
      <c r="JEF720948" s="106"/>
      <c r="JEG720948" s="106"/>
      <c r="JEH720948" s="106"/>
      <c r="JEI720948" s="106"/>
      <c r="JEO720948" s="106"/>
      <c r="JEP720948" s="106"/>
      <c r="JEQ720948" s="106"/>
      <c r="JER720948" s="106"/>
      <c r="JES720948" s="106"/>
      <c r="JOA720948" s="106"/>
      <c r="JOB720948" s="106"/>
      <c r="JOC720948" s="106"/>
      <c r="JOD720948" s="106"/>
      <c r="JOE720948" s="106"/>
      <c r="JOK720948" s="106"/>
      <c r="JOL720948" s="106"/>
      <c r="JOM720948" s="106"/>
      <c r="JON720948" s="106"/>
      <c r="JOO720948" s="106"/>
      <c r="JXW720948" s="106"/>
      <c r="JXX720948" s="106"/>
      <c r="JXY720948" s="106"/>
      <c r="JXZ720948" s="106"/>
      <c r="JYA720948" s="106"/>
      <c r="JYG720948" s="106"/>
      <c r="JYH720948" s="106"/>
      <c r="JYI720948" s="106"/>
      <c r="JYJ720948" s="106"/>
      <c r="JYK720948" s="106"/>
      <c r="KHS720948" s="106"/>
      <c r="KHT720948" s="106"/>
      <c r="KHU720948" s="106"/>
      <c r="KHV720948" s="106"/>
      <c r="KHW720948" s="106"/>
      <c r="KIC720948" s="106"/>
      <c r="KID720948" s="106"/>
      <c r="KIE720948" s="106"/>
      <c r="KIF720948" s="106"/>
      <c r="KIG720948" s="106"/>
      <c r="KRO720948" s="106"/>
      <c r="KRP720948" s="106"/>
      <c r="KRQ720948" s="106"/>
      <c r="KRR720948" s="106"/>
      <c r="KRS720948" s="106"/>
      <c r="KRY720948" s="106"/>
      <c r="KRZ720948" s="106"/>
      <c r="KSA720948" s="106"/>
      <c r="KSB720948" s="106"/>
      <c r="KSC720948" s="106"/>
      <c r="LBK720948" s="106"/>
      <c r="LBL720948" s="106"/>
      <c r="LBM720948" s="106"/>
      <c r="LBN720948" s="106"/>
      <c r="LBO720948" s="106"/>
      <c r="LBU720948" s="106"/>
      <c r="LBV720948" s="106"/>
      <c r="LBW720948" s="106"/>
      <c r="LBX720948" s="106"/>
      <c r="LBY720948" s="106"/>
      <c r="LLG720948" s="106"/>
      <c r="LLH720948" s="106"/>
      <c r="LLI720948" s="106"/>
      <c r="LLJ720948" s="106"/>
      <c r="LLK720948" s="106"/>
      <c r="LLQ720948" s="106"/>
      <c r="LLR720948" s="106"/>
      <c r="LLS720948" s="106"/>
      <c r="LLT720948" s="106"/>
      <c r="LLU720948" s="106"/>
      <c r="LVC720948" s="106"/>
      <c r="LVD720948" s="106"/>
      <c r="LVE720948" s="106"/>
      <c r="LVF720948" s="106"/>
      <c r="LVG720948" s="106"/>
      <c r="LVM720948" s="106"/>
      <c r="LVN720948" s="106"/>
      <c r="LVO720948" s="106"/>
      <c r="LVP720948" s="106"/>
      <c r="LVQ720948" s="106"/>
      <c r="MEY720948" s="106"/>
      <c r="MEZ720948" s="106"/>
      <c r="MFA720948" s="106"/>
      <c r="MFB720948" s="106"/>
      <c r="MFC720948" s="106"/>
      <c r="MFI720948" s="106"/>
      <c r="MFJ720948" s="106"/>
      <c r="MFK720948" s="106"/>
      <c r="MFL720948" s="106"/>
      <c r="MFM720948" s="106"/>
      <c r="MOU720948" s="106"/>
      <c r="MOV720948" s="106"/>
      <c r="MOW720948" s="106"/>
      <c r="MOX720948" s="106"/>
      <c r="MOY720948" s="106"/>
      <c r="MPE720948" s="106"/>
      <c r="MPF720948" s="106"/>
      <c r="MPG720948" s="106"/>
      <c r="MPH720948" s="106"/>
      <c r="MPI720948" s="106"/>
      <c r="MYQ720948" s="106"/>
      <c r="MYR720948" s="106"/>
      <c r="MYS720948" s="106"/>
      <c r="MYT720948" s="106"/>
      <c r="MYU720948" s="106"/>
      <c r="MZA720948" s="106"/>
      <c r="MZB720948" s="106"/>
      <c r="MZC720948" s="106"/>
      <c r="MZD720948" s="106"/>
      <c r="MZE720948" s="106"/>
      <c r="NIM720948" s="106"/>
      <c r="NIN720948" s="106"/>
      <c r="NIO720948" s="106"/>
      <c r="NIP720948" s="106"/>
      <c r="NIQ720948" s="106"/>
      <c r="NIW720948" s="106"/>
      <c r="NIX720948" s="106"/>
      <c r="NIY720948" s="106"/>
      <c r="NIZ720948" s="106"/>
      <c r="NJA720948" s="106"/>
      <c r="NSI720948" s="106"/>
      <c r="NSJ720948" s="106"/>
      <c r="NSK720948" s="106"/>
      <c r="NSL720948" s="106"/>
      <c r="NSM720948" s="106"/>
      <c r="NSS720948" s="106"/>
      <c r="NST720948" s="106"/>
      <c r="NSU720948" s="106"/>
      <c r="NSV720948" s="106"/>
      <c r="NSW720948" s="106"/>
      <c r="OCE720948" s="106"/>
      <c r="OCF720948" s="106"/>
      <c r="OCG720948" s="106"/>
      <c r="OCH720948" s="106"/>
      <c r="OCI720948" s="106"/>
      <c r="OCO720948" s="106"/>
      <c r="OCP720948" s="106"/>
      <c r="OCQ720948" s="106"/>
      <c r="OCR720948" s="106"/>
      <c r="OCS720948" s="106"/>
      <c r="OMA720948" s="106"/>
      <c r="OMB720948" s="106"/>
      <c r="OMC720948" s="106"/>
      <c r="OMD720948" s="106"/>
      <c r="OME720948" s="106"/>
      <c r="OMK720948" s="106"/>
      <c r="OML720948" s="106"/>
      <c r="OMM720948" s="106"/>
      <c r="OMN720948" s="106"/>
      <c r="OMO720948" s="106"/>
      <c r="OVW720948" s="106"/>
      <c r="OVX720948" s="106"/>
      <c r="OVY720948" s="106"/>
      <c r="OVZ720948" s="106"/>
      <c r="OWA720948" s="106"/>
      <c r="OWG720948" s="106"/>
      <c r="OWH720948" s="106"/>
      <c r="OWI720948" s="106"/>
      <c r="OWJ720948" s="106"/>
      <c r="OWK720948" s="106"/>
      <c r="PFS720948" s="106"/>
      <c r="PFT720948" s="106"/>
      <c r="PFU720948" s="106"/>
      <c r="PFV720948" s="106"/>
      <c r="PFW720948" s="106"/>
      <c r="PGC720948" s="106"/>
      <c r="PGD720948" s="106"/>
      <c r="PGE720948" s="106"/>
      <c r="PGF720948" s="106"/>
      <c r="PGG720948" s="106"/>
      <c r="PPO720948" s="106"/>
      <c r="PPP720948" s="106"/>
      <c r="PPQ720948" s="106"/>
      <c r="PPR720948" s="106"/>
      <c r="PPS720948" s="106"/>
      <c r="PPY720948" s="106"/>
      <c r="PPZ720948" s="106"/>
      <c r="PQA720948" s="106"/>
      <c r="PQB720948" s="106"/>
      <c r="PQC720948" s="106"/>
      <c r="PZK720948" s="106"/>
      <c r="PZL720948" s="106"/>
      <c r="PZM720948" s="106"/>
      <c r="PZN720948" s="106"/>
      <c r="PZO720948" s="106"/>
      <c r="PZU720948" s="106"/>
      <c r="PZV720948" s="106"/>
      <c r="PZW720948" s="106"/>
      <c r="PZX720948" s="106"/>
      <c r="PZY720948" s="106"/>
      <c r="QJG720948" s="106"/>
      <c r="QJH720948" s="106"/>
      <c r="QJI720948" s="106"/>
      <c r="QJJ720948" s="106"/>
      <c r="QJK720948" s="106"/>
      <c r="QJQ720948" s="106"/>
      <c r="QJR720948" s="106"/>
      <c r="QJS720948" s="106"/>
      <c r="QJT720948" s="106"/>
      <c r="QJU720948" s="106"/>
      <c r="QTC720948" s="106"/>
      <c r="QTD720948" s="106"/>
      <c r="QTE720948" s="106"/>
      <c r="QTF720948" s="106"/>
      <c r="QTG720948" s="106"/>
      <c r="QTM720948" s="106"/>
      <c r="QTN720948" s="106"/>
      <c r="QTO720948" s="106"/>
      <c r="QTP720948" s="106"/>
      <c r="QTQ720948" s="106"/>
      <c r="RCY720948" s="106"/>
      <c r="RCZ720948" s="106"/>
      <c r="RDA720948" s="106"/>
      <c r="RDB720948" s="106"/>
      <c r="RDC720948" s="106"/>
      <c r="RDI720948" s="106"/>
      <c r="RDJ720948" s="106"/>
      <c r="RDK720948" s="106"/>
      <c r="RDL720948" s="106"/>
      <c r="RDM720948" s="106"/>
      <c r="RMU720948" s="106"/>
      <c r="RMV720948" s="106"/>
      <c r="RMW720948" s="106"/>
      <c r="RMX720948" s="106"/>
      <c r="RMY720948" s="106"/>
      <c r="RNE720948" s="106"/>
      <c r="RNF720948" s="106"/>
      <c r="RNG720948" s="106"/>
      <c r="RNH720948" s="106"/>
      <c r="RNI720948" s="106"/>
      <c r="RWQ720948" s="106"/>
      <c r="RWR720948" s="106"/>
      <c r="RWS720948" s="106"/>
      <c r="RWT720948" s="106"/>
      <c r="RWU720948" s="106"/>
      <c r="RXA720948" s="106"/>
      <c r="RXB720948" s="106"/>
      <c r="RXC720948" s="106"/>
      <c r="RXD720948" s="106"/>
      <c r="RXE720948" s="106"/>
      <c r="SGM720948" s="106"/>
      <c r="SGN720948" s="106"/>
      <c r="SGO720948" s="106"/>
      <c r="SGP720948" s="106"/>
      <c r="SGQ720948" s="106"/>
      <c r="SGW720948" s="106"/>
      <c r="SGX720948" s="106"/>
      <c r="SGY720948" s="106"/>
      <c r="SGZ720948" s="106"/>
      <c r="SHA720948" s="106"/>
      <c r="SQI720948" s="106"/>
      <c r="SQJ720948" s="106"/>
      <c r="SQK720948" s="106"/>
      <c r="SQL720948" s="106"/>
      <c r="SQM720948" s="106"/>
      <c r="SQS720948" s="106"/>
      <c r="SQT720948" s="106"/>
      <c r="SQU720948" s="106"/>
      <c r="SQV720948" s="106"/>
      <c r="SQW720948" s="106"/>
      <c r="TAE720948" s="106"/>
      <c r="TAF720948" s="106"/>
      <c r="TAG720948" s="106"/>
      <c r="TAH720948" s="106"/>
      <c r="TAI720948" s="106"/>
      <c r="TAO720948" s="106"/>
      <c r="TAP720948" s="106"/>
      <c r="TAQ720948" s="106"/>
      <c r="TAR720948" s="106"/>
      <c r="TAS720948" s="106"/>
      <c r="TKA720948" s="106"/>
      <c r="TKB720948" s="106"/>
      <c r="TKC720948" s="106"/>
      <c r="TKD720948" s="106"/>
      <c r="TKE720948" s="106"/>
      <c r="TKK720948" s="106"/>
      <c r="TKL720948" s="106"/>
      <c r="TKM720948" s="106"/>
      <c r="TKN720948" s="106"/>
      <c r="TKO720948" s="106"/>
      <c r="TTW720948" s="106"/>
      <c r="TTX720948" s="106"/>
      <c r="TTY720948" s="106"/>
      <c r="TTZ720948" s="106"/>
      <c r="TUA720948" s="106"/>
      <c r="TUG720948" s="106"/>
      <c r="TUH720948" s="106"/>
      <c r="TUI720948" s="106"/>
      <c r="TUJ720948" s="106"/>
      <c r="TUK720948" s="106"/>
      <c r="UDS720948" s="106"/>
      <c r="UDT720948" s="106"/>
      <c r="UDU720948" s="106"/>
      <c r="UDV720948" s="106"/>
      <c r="UDW720948" s="106"/>
      <c r="UEC720948" s="106"/>
      <c r="UED720948" s="106"/>
      <c r="UEE720948" s="106"/>
      <c r="UEF720948" s="106"/>
      <c r="UEG720948" s="106"/>
      <c r="UNO720948" s="106"/>
      <c r="UNP720948" s="106"/>
      <c r="UNQ720948" s="106"/>
      <c r="UNR720948" s="106"/>
      <c r="UNS720948" s="106"/>
      <c r="UNY720948" s="106"/>
      <c r="UNZ720948" s="106"/>
      <c r="UOA720948" s="106"/>
      <c r="UOB720948" s="106"/>
      <c r="UOC720948" s="106"/>
      <c r="UXK720948" s="106"/>
      <c r="UXL720948" s="106"/>
      <c r="UXM720948" s="106"/>
      <c r="UXN720948" s="106"/>
      <c r="UXO720948" s="106"/>
      <c r="UXU720948" s="106"/>
      <c r="UXV720948" s="106"/>
      <c r="UXW720948" s="106"/>
      <c r="UXX720948" s="106"/>
      <c r="UXY720948" s="106"/>
      <c r="VHG720948" s="106"/>
      <c r="VHH720948" s="106"/>
      <c r="VHI720948" s="106"/>
      <c r="VHJ720948" s="106"/>
      <c r="VHK720948" s="106"/>
      <c r="VHQ720948" s="106"/>
      <c r="VHR720948" s="106"/>
      <c r="VHS720948" s="106"/>
      <c r="VHT720948" s="106"/>
      <c r="VHU720948" s="106"/>
      <c r="VRC720948" s="106"/>
      <c r="VRD720948" s="106"/>
      <c r="VRE720948" s="106"/>
      <c r="VRF720948" s="106"/>
      <c r="VRG720948" s="106"/>
      <c r="VRM720948" s="106"/>
      <c r="VRN720948" s="106"/>
      <c r="VRO720948" s="106"/>
      <c r="VRP720948" s="106"/>
      <c r="VRQ720948" s="106"/>
      <c r="WAY720948" s="106"/>
      <c r="WAZ720948" s="106"/>
      <c r="WBA720948" s="106"/>
      <c r="WBB720948" s="106"/>
      <c r="WBC720948" s="106"/>
      <c r="WBI720948" s="106"/>
      <c r="WBJ720948" s="106"/>
      <c r="WBK720948" s="106"/>
      <c r="WBL720948" s="106"/>
      <c r="WBM720948" s="106"/>
      <c r="WKU720948" s="106"/>
      <c r="WKV720948" s="106"/>
      <c r="WKW720948" s="106"/>
      <c r="WKX720948" s="106"/>
      <c r="WKY720948" s="106"/>
      <c r="WLE720948" s="106"/>
      <c r="WLF720948" s="106"/>
      <c r="WLG720948" s="106"/>
      <c r="WLH720948" s="106"/>
      <c r="WLI720948" s="106"/>
      <c r="WUQ720948" s="106"/>
      <c r="WUR720948" s="106"/>
      <c r="WUS720948" s="106"/>
      <c r="WUT720948" s="106"/>
      <c r="WUU720948" s="106"/>
      <c r="WVA720948" s="106"/>
      <c r="WVB720948" s="106"/>
      <c r="WVC720948" s="106"/>
      <c r="WVD720948" s="106"/>
      <c r="WVE720948" s="106"/>
    </row>
    <row r="720949" spans="457:1021 1225:2045 2249:3069 3273:4093 4297:5117 5321:6141 6345:7165 7369:8189 8393:9213 9417:10237 10441:11261 11465:12285 12489:13309 13513:14333 14537:15357 15561:16125" hidden="1" x14ac:dyDescent="0.15">
      <c r="SA720949" s="106"/>
      <c r="SB720949" s="106"/>
      <c r="SC720949" s="106"/>
      <c r="SD720949" s="106"/>
      <c r="SE720949" s="106"/>
      <c r="SK720949" s="106"/>
      <c r="SL720949" s="106"/>
      <c r="SM720949" s="106"/>
      <c r="SN720949" s="106"/>
      <c r="SO720949" s="106"/>
      <c r="ABW720949" s="106"/>
      <c r="ABX720949" s="106"/>
      <c r="ABY720949" s="106"/>
      <c r="ABZ720949" s="106"/>
      <c r="ACA720949" s="106"/>
      <c r="ACG720949" s="106"/>
      <c r="ACH720949" s="106"/>
      <c r="ACI720949" s="106"/>
      <c r="ACJ720949" s="106"/>
      <c r="ACK720949" s="106"/>
      <c r="ALS720949" s="106"/>
      <c r="ALT720949" s="106"/>
      <c r="ALU720949" s="106"/>
      <c r="ALV720949" s="106"/>
      <c r="ALW720949" s="106"/>
      <c r="AMC720949" s="106"/>
      <c r="AMD720949" s="106"/>
      <c r="AME720949" s="106"/>
      <c r="AMF720949" s="106"/>
      <c r="AMG720949" s="106"/>
      <c r="AVO720949" s="106"/>
      <c r="AVP720949" s="106"/>
      <c r="AVQ720949" s="106"/>
      <c r="AVR720949" s="106"/>
      <c r="AVS720949" s="106"/>
      <c r="AVY720949" s="106"/>
      <c r="AVZ720949" s="106"/>
      <c r="AWA720949" s="106"/>
      <c r="AWB720949" s="106"/>
      <c r="AWC720949" s="106"/>
      <c r="BFK720949" s="106"/>
      <c r="BFL720949" s="106"/>
      <c r="BFM720949" s="106"/>
      <c r="BFN720949" s="106"/>
      <c r="BFO720949" s="106"/>
      <c r="BFU720949" s="106"/>
      <c r="BFV720949" s="106"/>
      <c r="BFW720949" s="106"/>
      <c r="BFX720949" s="106"/>
      <c r="BFY720949" s="106"/>
      <c r="BPG720949" s="106"/>
      <c r="BPH720949" s="106"/>
      <c r="BPI720949" s="106"/>
      <c r="BPJ720949" s="106"/>
      <c r="BPK720949" s="106"/>
      <c r="BPQ720949" s="106"/>
      <c r="BPR720949" s="106"/>
      <c r="BPS720949" s="106"/>
      <c r="BPT720949" s="106"/>
      <c r="BPU720949" s="106"/>
      <c r="BZC720949" s="106"/>
      <c r="BZD720949" s="106"/>
      <c r="BZE720949" s="106"/>
      <c r="BZF720949" s="106"/>
      <c r="BZG720949" s="106"/>
      <c r="BZM720949" s="106"/>
      <c r="BZN720949" s="106"/>
      <c r="BZO720949" s="106"/>
      <c r="BZP720949" s="106"/>
      <c r="BZQ720949" s="106"/>
      <c r="CIY720949" s="106"/>
      <c r="CIZ720949" s="106"/>
      <c r="CJA720949" s="106"/>
      <c r="CJB720949" s="106"/>
      <c r="CJC720949" s="106"/>
      <c r="CJI720949" s="106"/>
      <c r="CJJ720949" s="106"/>
      <c r="CJK720949" s="106"/>
      <c r="CJL720949" s="106"/>
      <c r="CJM720949" s="106"/>
      <c r="CSU720949" s="106"/>
      <c r="CSV720949" s="106"/>
      <c r="CSW720949" s="106"/>
      <c r="CSX720949" s="106"/>
      <c r="CSY720949" s="106"/>
      <c r="CTE720949" s="106"/>
      <c r="CTF720949" s="106"/>
      <c r="CTG720949" s="106"/>
      <c r="CTH720949" s="106"/>
      <c r="CTI720949" s="106"/>
      <c r="DCQ720949" s="106"/>
      <c r="DCR720949" s="106"/>
      <c r="DCS720949" s="106"/>
      <c r="DCT720949" s="106"/>
      <c r="DCU720949" s="106"/>
      <c r="DDA720949" s="106"/>
      <c r="DDB720949" s="106"/>
      <c r="DDC720949" s="106"/>
      <c r="DDD720949" s="106"/>
      <c r="DDE720949" s="106"/>
      <c r="DMM720949" s="106"/>
      <c r="DMN720949" s="106"/>
      <c r="DMO720949" s="106"/>
      <c r="DMP720949" s="106"/>
      <c r="DMQ720949" s="106"/>
      <c r="DMW720949" s="106"/>
      <c r="DMX720949" s="106"/>
      <c r="DMY720949" s="106"/>
      <c r="DMZ720949" s="106"/>
      <c r="DNA720949" s="106"/>
      <c r="DWI720949" s="106"/>
      <c r="DWJ720949" s="106"/>
      <c r="DWK720949" s="106"/>
      <c r="DWL720949" s="106"/>
      <c r="DWM720949" s="106"/>
      <c r="DWS720949" s="106"/>
      <c r="DWT720949" s="106"/>
      <c r="DWU720949" s="106"/>
      <c r="DWV720949" s="106"/>
      <c r="DWW720949" s="106"/>
      <c r="EGE720949" s="106"/>
      <c r="EGF720949" s="106"/>
      <c r="EGG720949" s="106"/>
      <c r="EGH720949" s="106"/>
      <c r="EGI720949" s="106"/>
      <c r="EGO720949" s="106"/>
      <c r="EGP720949" s="106"/>
      <c r="EGQ720949" s="106"/>
      <c r="EGR720949" s="106"/>
      <c r="EGS720949" s="106"/>
      <c r="EQA720949" s="106"/>
      <c r="EQB720949" s="106"/>
      <c r="EQC720949" s="106"/>
      <c r="EQD720949" s="106"/>
      <c r="EQE720949" s="106"/>
      <c r="EQK720949" s="106"/>
      <c r="EQL720949" s="106"/>
      <c r="EQM720949" s="106"/>
      <c r="EQN720949" s="106"/>
      <c r="EQO720949" s="106"/>
      <c r="EZW720949" s="106"/>
      <c r="EZX720949" s="106"/>
      <c r="EZY720949" s="106"/>
      <c r="EZZ720949" s="106"/>
      <c r="FAA720949" s="106"/>
      <c r="FAG720949" s="106"/>
      <c r="FAH720949" s="106"/>
      <c r="FAI720949" s="106"/>
      <c r="FAJ720949" s="106"/>
      <c r="FAK720949" s="106"/>
      <c r="FJS720949" s="106"/>
      <c r="FJT720949" s="106"/>
      <c r="FJU720949" s="106"/>
      <c r="FJV720949" s="106"/>
      <c r="FJW720949" s="106"/>
      <c r="FKC720949" s="106"/>
      <c r="FKD720949" s="106"/>
      <c r="FKE720949" s="106"/>
      <c r="FKF720949" s="106"/>
      <c r="FKG720949" s="106"/>
      <c r="FTO720949" s="106"/>
      <c r="FTP720949" s="106"/>
      <c r="FTQ720949" s="106"/>
      <c r="FTR720949" s="106"/>
      <c r="FTS720949" s="106"/>
      <c r="FTY720949" s="106"/>
      <c r="FTZ720949" s="106"/>
      <c r="FUA720949" s="106"/>
      <c r="FUB720949" s="106"/>
      <c r="FUC720949" s="106"/>
      <c r="GDK720949" s="106"/>
      <c r="GDL720949" s="106"/>
      <c r="GDM720949" s="106"/>
      <c r="GDN720949" s="106"/>
      <c r="GDO720949" s="106"/>
      <c r="GDU720949" s="106"/>
      <c r="GDV720949" s="106"/>
      <c r="GDW720949" s="106"/>
      <c r="GDX720949" s="106"/>
      <c r="GDY720949" s="106"/>
      <c r="GNG720949" s="106"/>
      <c r="GNH720949" s="106"/>
      <c r="GNI720949" s="106"/>
      <c r="GNJ720949" s="106"/>
      <c r="GNK720949" s="106"/>
      <c r="GNQ720949" s="106"/>
      <c r="GNR720949" s="106"/>
      <c r="GNS720949" s="106"/>
      <c r="GNT720949" s="106"/>
      <c r="GNU720949" s="106"/>
      <c r="GXC720949" s="106"/>
      <c r="GXD720949" s="106"/>
      <c r="GXE720949" s="106"/>
      <c r="GXF720949" s="106"/>
      <c r="GXG720949" s="106"/>
      <c r="GXM720949" s="106"/>
      <c r="GXN720949" s="106"/>
      <c r="GXO720949" s="106"/>
      <c r="GXP720949" s="106"/>
      <c r="GXQ720949" s="106"/>
      <c r="HGY720949" s="106"/>
      <c r="HGZ720949" s="106"/>
      <c r="HHA720949" s="106"/>
      <c r="HHB720949" s="106"/>
      <c r="HHC720949" s="106"/>
      <c r="HHI720949" s="106"/>
      <c r="HHJ720949" s="106"/>
      <c r="HHK720949" s="106"/>
      <c r="HHL720949" s="106"/>
      <c r="HHM720949" s="106"/>
      <c r="HQU720949" s="106"/>
      <c r="HQV720949" s="106"/>
      <c r="HQW720949" s="106"/>
      <c r="HQX720949" s="106"/>
      <c r="HQY720949" s="106"/>
      <c r="HRE720949" s="106"/>
      <c r="HRF720949" s="106"/>
      <c r="HRG720949" s="106"/>
      <c r="HRH720949" s="106"/>
      <c r="HRI720949" s="106"/>
      <c r="IAQ720949" s="106"/>
      <c r="IAR720949" s="106"/>
      <c r="IAS720949" s="106"/>
      <c r="IAT720949" s="106"/>
      <c r="IAU720949" s="106"/>
      <c r="IBA720949" s="106"/>
      <c r="IBB720949" s="106"/>
      <c r="IBC720949" s="106"/>
      <c r="IBD720949" s="106"/>
      <c r="IBE720949" s="106"/>
      <c r="IKM720949" s="106"/>
      <c r="IKN720949" s="106"/>
      <c r="IKO720949" s="106"/>
      <c r="IKP720949" s="106"/>
      <c r="IKQ720949" s="106"/>
      <c r="IKW720949" s="106"/>
      <c r="IKX720949" s="106"/>
      <c r="IKY720949" s="106"/>
      <c r="IKZ720949" s="106"/>
      <c r="ILA720949" s="106"/>
      <c r="IUI720949" s="106"/>
      <c r="IUJ720949" s="106"/>
      <c r="IUK720949" s="106"/>
      <c r="IUL720949" s="106"/>
      <c r="IUM720949" s="106"/>
      <c r="IUS720949" s="106"/>
      <c r="IUT720949" s="106"/>
      <c r="IUU720949" s="106"/>
      <c r="IUV720949" s="106"/>
      <c r="IUW720949" s="106"/>
      <c r="JEE720949" s="106"/>
      <c r="JEF720949" s="106"/>
      <c r="JEG720949" s="106"/>
      <c r="JEH720949" s="106"/>
      <c r="JEI720949" s="106"/>
      <c r="JEO720949" s="106"/>
      <c r="JEP720949" s="106"/>
      <c r="JEQ720949" s="106"/>
      <c r="JER720949" s="106"/>
      <c r="JES720949" s="106"/>
      <c r="JOA720949" s="106"/>
      <c r="JOB720949" s="106"/>
      <c r="JOC720949" s="106"/>
      <c r="JOD720949" s="106"/>
      <c r="JOE720949" s="106"/>
      <c r="JOK720949" s="106"/>
      <c r="JOL720949" s="106"/>
      <c r="JOM720949" s="106"/>
      <c r="JON720949" s="106"/>
      <c r="JOO720949" s="106"/>
      <c r="JXW720949" s="106"/>
      <c r="JXX720949" s="106"/>
      <c r="JXY720949" s="106"/>
      <c r="JXZ720949" s="106"/>
      <c r="JYA720949" s="106"/>
      <c r="JYG720949" s="106"/>
      <c r="JYH720949" s="106"/>
      <c r="JYI720949" s="106"/>
      <c r="JYJ720949" s="106"/>
      <c r="JYK720949" s="106"/>
      <c r="KHS720949" s="106"/>
      <c r="KHT720949" s="106"/>
      <c r="KHU720949" s="106"/>
      <c r="KHV720949" s="106"/>
      <c r="KHW720949" s="106"/>
      <c r="KIC720949" s="106"/>
      <c r="KID720949" s="106"/>
      <c r="KIE720949" s="106"/>
      <c r="KIF720949" s="106"/>
      <c r="KIG720949" s="106"/>
      <c r="KRO720949" s="106"/>
      <c r="KRP720949" s="106"/>
      <c r="KRQ720949" s="106"/>
      <c r="KRR720949" s="106"/>
      <c r="KRS720949" s="106"/>
      <c r="KRY720949" s="106"/>
      <c r="KRZ720949" s="106"/>
      <c r="KSA720949" s="106"/>
      <c r="KSB720949" s="106"/>
      <c r="KSC720949" s="106"/>
      <c r="LBK720949" s="106"/>
      <c r="LBL720949" s="106"/>
      <c r="LBM720949" s="106"/>
      <c r="LBN720949" s="106"/>
      <c r="LBO720949" s="106"/>
      <c r="LBU720949" s="106"/>
      <c r="LBV720949" s="106"/>
      <c r="LBW720949" s="106"/>
      <c r="LBX720949" s="106"/>
      <c r="LBY720949" s="106"/>
      <c r="LLG720949" s="106"/>
      <c r="LLH720949" s="106"/>
      <c r="LLI720949" s="106"/>
      <c r="LLJ720949" s="106"/>
      <c r="LLK720949" s="106"/>
      <c r="LLQ720949" s="106"/>
      <c r="LLR720949" s="106"/>
      <c r="LLS720949" s="106"/>
      <c r="LLT720949" s="106"/>
      <c r="LLU720949" s="106"/>
      <c r="LVC720949" s="106"/>
      <c r="LVD720949" s="106"/>
      <c r="LVE720949" s="106"/>
      <c r="LVF720949" s="106"/>
      <c r="LVG720949" s="106"/>
      <c r="LVM720949" s="106"/>
      <c r="LVN720949" s="106"/>
      <c r="LVO720949" s="106"/>
      <c r="LVP720949" s="106"/>
      <c r="LVQ720949" s="106"/>
      <c r="MEY720949" s="106"/>
      <c r="MEZ720949" s="106"/>
      <c r="MFA720949" s="106"/>
      <c r="MFB720949" s="106"/>
      <c r="MFC720949" s="106"/>
      <c r="MFI720949" s="106"/>
      <c r="MFJ720949" s="106"/>
      <c r="MFK720949" s="106"/>
      <c r="MFL720949" s="106"/>
      <c r="MFM720949" s="106"/>
      <c r="MOU720949" s="106"/>
      <c r="MOV720949" s="106"/>
      <c r="MOW720949" s="106"/>
      <c r="MOX720949" s="106"/>
      <c r="MOY720949" s="106"/>
      <c r="MPE720949" s="106"/>
      <c r="MPF720949" s="106"/>
      <c r="MPG720949" s="106"/>
      <c r="MPH720949" s="106"/>
      <c r="MPI720949" s="106"/>
      <c r="MYQ720949" s="106"/>
      <c r="MYR720949" s="106"/>
      <c r="MYS720949" s="106"/>
      <c r="MYT720949" s="106"/>
      <c r="MYU720949" s="106"/>
      <c r="MZA720949" s="106"/>
      <c r="MZB720949" s="106"/>
      <c r="MZC720949" s="106"/>
      <c r="MZD720949" s="106"/>
      <c r="MZE720949" s="106"/>
      <c r="NIM720949" s="106"/>
      <c r="NIN720949" s="106"/>
      <c r="NIO720949" s="106"/>
      <c r="NIP720949" s="106"/>
      <c r="NIQ720949" s="106"/>
      <c r="NIW720949" s="106"/>
      <c r="NIX720949" s="106"/>
      <c r="NIY720949" s="106"/>
      <c r="NIZ720949" s="106"/>
      <c r="NJA720949" s="106"/>
      <c r="NSI720949" s="106"/>
      <c r="NSJ720949" s="106"/>
      <c r="NSK720949" s="106"/>
      <c r="NSL720949" s="106"/>
      <c r="NSM720949" s="106"/>
      <c r="NSS720949" s="106"/>
      <c r="NST720949" s="106"/>
      <c r="NSU720949" s="106"/>
      <c r="NSV720949" s="106"/>
      <c r="NSW720949" s="106"/>
      <c r="OCE720949" s="106"/>
      <c r="OCF720949" s="106"/>
      <c r="OCG720949" s="106"/>
      <c r="OCH720949" s="106"/>
      <c r="OCI720949" s="106"/>
      <c r="OCO720949" s="106"/>
      <c r="OCP720949" s="106"/>
      <c r="OCQ720949" s="106"/>
      <c r="OCR720949" s="106"/>
      <c r="OCS720949" s="106"/>
      <c r="OMA720949" s="106"/>
      <c r="OMB720949" s="106"/>
      <c r="OMC720949" s="106"/>
      <c r="OMD720949" s="106"/>
      <c r="OME720949" s="106"/>
      <c r="OMK720949" s="106"/>
      <c r="OML720949" s="106"/>
      <c r="OMM720949" s="106"/>
      <c r="OMN720949" s="106"/>
      <c r="OMO720949" s="106"/>
      <c r="OVW720949" s="106"/>
      <c r="OVX720949" s="106"/>
      <c r="OVY720949" s="106"/>
      <c r="OVZ720949" s="106"/>
      <c r="OWA720949" s="106"/>
      <c r="OWG720949" s="106"/>
      <c r="OWH720949" s="106"/>
      <c r="OWI720949" s="106"/>
      <c r="OWJ720949" s="106"/>
      <c r="OWK720949" s="106"/>
      <c r="PFS720949" s="106"/>
      <c r="PFT720949" s="106"/>
      <c r="PFU720949" s="106"/>
      <c r="PFV720949" s="106"/>
      <c r="PFW720949" s="106"/>
      <c r="PGC720949" s="106"/>
      <c r="PGD720949" s="106"/>
      <c r="PGE720949" s="106"/>
      <c r="PGF720949" s="106"/>
      <c r="PGG720949" s="106"/>
      <c r="PPO720949" s="106"/>
      <c r="PPP720949" s="106"/>
      <c r="PPQ720949" s="106"/>
      <c r="PPR720949" s="106"/>
      <c r="PPS720949" s="106"/>
      <c r="PPY720949" s="106"/>
      <c r="PPZ720949" s="106"/>
      <c r="PQA720949" s="106"/>
      <c r="PQB720949" s="106"/>
      <c r="PQC720949" s="106"/>
      <c r="PZK720949" s="106"/>
      <c r="PZL720949" s="106"/>
      <c r="PZM720949" s="106"/>
      <c r="PZN720949" s="106"/>
      <c r="PZO720949" s="106"/>
      <c r="PZU720949" s="106"/>
      <c r="PZV720949" s="106"/>
      <c r="PZW720949" s="106"/>
      <c r="PZX720949" s="106"/>
      <c r="PZY720949" s="106"/>
      <c r="QJG720949" s="106"/>
      <c r="QJH720949" s="106"/>
      <c r="QJI720949" s="106"/>
      <c r="QJJ720949" s="106"/>
      <c r="QJK720949" s="106"/>
      <c r="QJQ720949" s="106"/>
      <c r="QJR720949" s="106"/>
      <c r="QJS720949" s="106"/>
      <c r="QJT720949" s="106"/>
      <c r="QJU720949" s="106"/>
      <c r="QTC720949" s="106"/>
      <c r="QTD720949" s="106"/>
      <c r="QTE720949" s="106"/>
      <c r="QTF720949" s="106"/>
      <c r="QTG720949" s="106"/>
      <c r="QTM720949" s="106"/>
      <c r="QTN720949" s="106"/>
      <c r="QTO720949" s="106"/>
      <c r="QTP720949" s="106"/>
      <c r="QTQ720949" s="106"/>
      <c r="RCY720949" s="106"/>
      <c r="RCZ720949" s="106"/>
      <c r="RDA720949" s="106"/>
      <c r="RDB720949" s="106"/>
      <c r="RDC720949" s="106"/>
      <c r="RDI720949" s="106"/>
      <c r="RDJ720949" s="106"/>
      <c r="RDK720949" s="106"/>
      <c r="RDL720949" s="106"/>
      <c r="RDM720949" s="106"/>
      <c r="RMU720949" s="106"/>
      <c r="RMV720949" s="106"/>
      <c r="RMW720949" s="106"/>
      <c r="RMX720949" s="106"/>
      <c r="RMY720949" s="106"/>
      <c r="RNE720949" s="106"/>
      <c r="RNF720949" s="106"/>
      <c r="RNG720949" s="106"/>
      <c r="RNH720949" s="106"/>
      <c r="RNI720949" s="106"/>
      <c r="RWQ720949" s="106"/>
      <c r="RWR720949" s="106"/>
      <c r="RWS720949" s="106"/>
      <c r="RWT720949" s="106"/>
      <c r="RWU720949" s="106"/>
      <c r="RXA720949" s="106"/>
      <c r="RXB720949" s="106"/>
      <c r="RXC720949" s="106"/>
      <c r="RXD720949" s="106"/>
      <c r="RXE720949" s="106"/>
      <c r="SGM720949" s="106"/>
      <c r="SGN720949" s="106"/>
      <c r="SGO720949" s="106"/>
      <c r="SGP720949" s="106"/>
      <c r="SGQ720949" s="106"/>
      <c r="SGW720949" s="106"/>
      <c r="SGX720949" s="106"/>
      <c r="SGY720949" s="106"/>
      <c r="SGZ720949" s="106"/>
      <c r="SHA720949" s="106"/>
      <c r="SQI720949" s="106"/>
      <c r="SQJ720949" s="106"/>
      <c r="SQK720949" s="106"/>
      <c r="SQL720949" s="106"/>
      <c r="SQM720949" s="106"/>
      <c r="SQS720949" s="106"/>
      <c r="SQT720949" s="106"/>
      <c r="SQU720949" s="106"/>
      <c r="SQV720949" s="106"/>
      <c r="SQW720949" s="106"/>
      <c r="TAE720949" s="106"/>
      <c r="TAF720949" s="106"/>
      <c r="TAG720949" s="106"/>
      <c r="TAH720949" s="106"/>
      <c r="TAI720949" s="106"/>
      <c r="TAO720949" s="106"/>
      <c r="TAP720949" s="106"/>
      <c r="TAQ720949" s="106"/>
      <c r="TAR720949" s="106"/>
      <c r="TAS720949" s="106"/>
      <c r="TKA720949" s="106"/>
      <c r="TKB720949" s="106"/>
      <c r="TKC720949" s="106"/>
      <c r="TKD720949" s="106"/>
      <c r="TKE720949" s="106"/>
      <c r="TKK720949" s="106"/>
      <c r="TKL720949" s="106"/>
      <c r="TKM720949" s="106"/>
      <c r="TKN720949" s="106"/>
      <c r="TKO720949" s="106"/>
      <c r="TTW720949" s="106"/>
      <c r="TTX720949" s="106"/>
      <c r="TTY720949" s="106"/>
      <c r="TTZ720949" s="106"/>
      <c r="TUA720949" s="106"/>
      <c r="TUG720949" s="106"/>
      <c r="TUH720949" s="106"/>
      <c r="TUI720949" s="106"/>
      <c r="TUJ720949" s="106"/>
      <c r="TUK720949" s="106"/>
      <c r="UDS720949" s="106"/>
      <c r="UDT720949" s="106"/>
      <c r="UDU720949" s="106"/>
      <c r="UDV720949" s="106"/>
      <c r="UDW720949" s="106"/>
      <c r="UEC720949" s="106"/>
      <c r="UED720949" s="106"/>
      <c r="UEE720949" s="106"/>
      <c r="UEF720949" s="106"/>
      <c r="UEG720949" s="106"/>
      <c r="UNO720949" s="106"/>
      <c r="UNP720949" s="106"/>
      <c r="UNQ720949" s="106"/>
      <c r="UNR720949" s="106"/>
      <c r="UNS720949" s="106"/>
      <c r="UNY720949" s="106"/>
      <c r="UNZ720949" s="106"/>
      <c r="UOA720949" s="106"/>
      <c r="UOB720949" s="106"/>
      <c r="UOC720949" s="106"/>
      <c r="UXK720949" s="106"/>
      <c r="UXL720949" s="106"/>
      <c r="UXM720949" s="106"/>
      <c r="UXN720949" s="106"/>
      <c r="UXO720949" s="106"/>
      <c r="UXU720949" s="106"/>
      <c r="UXV720949" s="106"/>
      <c r="UXW720949" s="106"/>
      <c r="UXX720949" s="106"/>
      <c r="UXY720949" s="106"/>
      <c r="VHG720949" s="106"/>
      <c r="VHH720949" s="106"/>
      <c r="VHI720949" s="106"/>
      <c r="VHJ720949" s="106"/>
      <c r="VHK720949" s="106"/>
      <c r="VHQ720949" s="106"/>
      <c r="VHR720949" s="106"/>
      <c r="VHS720949" s="106"/>
      <c r="VHT720949" s="106"/>
      <c r="VHU720949" s="106"/>
      <c r="VRC720949" s="106"/>
      <c r="VRD720949" s="106"/>
      <c r="VRE720949" s="106"/>
      <c r="VRF720949" s="106"/>
      <c r="VRG720949" s="106"/>
      <c r="VRM720949" s="106"/>
      <c r="VRN720949" s="106"/>
      <c r="VRO720949" s="106"/>
      <c r="VRP720949" s="106"/>
      <c r="VRQ720949" s="106"/>
      <c r="WAY720949" s="106"/>
      <c r="WAZ720949" s="106"/>
      <c r="WBA720949" s="106"/>
      <c r="WBB720949" s="106"/>
      <c r="WBC720949" s="106"/>
      <c r="WBI720949" s="106"/>
      <c r="WBJ720949" s="106"/>
      <c r="WBK720949" s="106"/>
      <c r="WBL720949" s="106"/>
      <c r="WBM720949" s="106"/>
      <c r="WKU720949" s="106"/>
      <c r="WKV720949" s="106"/>
      <c r="WKW720949" s="106"/>
      <c r="WKX720949" s="106"/>
      <c r="WKY720949" s="106"/>
      <c r="WLE720949" s="106"/>
      <c r="WLF720949" s="106"/>
      <c r="WLG720949" s="106"/>
      <c r="WLH720949" s="106"/>
      <c r="WLI720949" s="106"/>
      <c r="WUQ720949" s="106"/>
      <c r="WUR720949" s="106"/>
      <c r="WUS720949" s="106"/>
      <c r="WUT720949" s="106"/>
      <c r="WUU720949" s="106"/>
      <c r="WVA720949" s="106"/>
      <c r="WVB720949" s="106"/>
      <c r="WVC720949" s="106"/>
      <c r="WVD720949" s="106"/>
      <c r="WVE720949" s="106"/>
    </row>
    <row r="720950" spans="457:1021 1225:2045 2249:3069 3273:4093 4297:5117 5321:6141 6345:7165 7369:8189 8393:9213 9417:10237 10441:11261 11465:12285 12489:13309 13513:14333 14537:15357 15561:16125" hidden="1" x14ac:dyDescent="0.15">
      <c r="SA720950" s="106"/>
      <c r="SB720950" s="106"/>
      <c r="SC720950" s="106"/>
      <c r="SD720950" s="106"/>
      <c r="SE720950" s="106"/>
      <c r="SK720950" s="106"/>
      <c r="SL720950" s="106"/>
      <c r="SM720950" s="106"/>
      <c r="SN720950" s="106"/>
      <c r="SO720950" s="106"/>
      <c r="ABW720950" s="106"/>
      <c r="ABX720950" s="106"/>
      <c r="ABY720950" s="106"/>
      <c r="ABZ720950" s="106"/>
      <c r="ACA720950" s="106"/>
      <c r="ACG720950" s="106"/>
      <c r="ACH720950" s="106"/>
      <c r="ACI720950" s="106"/>
      <c r="ACJ720950" s="106"/>
      <c r="ACK720950" s="106"/>
      <c r="ALS720950" s="106"/>
      <c r="ALT720950" s="106"/>
      <c r="ALU720950" s="106"/>
      <c r="ALV720950" s="106"/>
      <c r="ALW720950" s="106"/>
      <c r="AMC720950" s="106"/>
      <c r="AMD720950" s="106"/>
      <c r="AME720950" s="106"/>
      <c r="AMF720950" s="106"/>
      <c r="AMG720950" s="106"/>
      <c r="AVO720950" s="106"/>
      <c r="AVP720950" s="106"/>
      <c r="AVQ720950" s="106"/>
      <c r="AVR720950" s="106"/>
      <c r="AVS720950" s="106"/>
      <c r="AVY720950" s="106"/>
      <c r="AVZ720950" s="106"/>
      <c r="AWA720950" s="106"/>
      <c r="AWB720950" s="106"/>
      <c r="AWC720950" s="106"/>
      <c r="BFK720950" s="106"/>
      <c r="BFL720950" s="106"/>
      <c r="BFM720950" s="106"/>
      <c r="BFN720950" s="106"/>
      <c r="BFO720950" s="106"/>
      <c r="BFU720950" s="106"/>
      <c r="BFV720950" s="106"/>
      <c r="BFW720950" s="106"/>
      <c r="BFX720950" s="106"/>
      <c r="BFY720950" s="106"/>
      <c r="BPG720950" s="106"/>
      <c r="BPH720950" s="106"/>
      <c r="BPI720950" s="106"/>
      <c r="BPJ720950" s="106"/>
      <c r="BPK720950" s="106"/>
      <c r="BPQ720950" s="106"/>
      <c r="BPR720950" s="106"/>
      <c r="BPS720950" s="106"/>
      <c r="BPT720950" s="106"/>
      <c r="BPU720950" s="106"/>
      <c r="BZC720950" s="106"/>
      <c r="BZD720950" s="106"/>
      <c r="BZE720950" s="106"/>
      <c r="BZF720950" s="106"/>
      <c r="BZG720950" s="106"/>
      <c r="BZM720950" s="106"/>
      <c r="BZN720950" s="106"/>
      <c r="BZO720950" s="106"/>
      <c r="BZP720950" s="106"/>
      <c r="BZQ720950" s="106"/>
      <c r="CIY720950" s="106"/>
      <c r="CIZ720950" s="106"/>
      <c r="CJA720950" s="106"/>
      <c r="CJB720950" s="106"/>
      <c r="CJC720950" s="106"/>
      <c r="CJI720950" s="106"/>
      <c r="CJJ720950" s="106"/>
      <c r="CJK720950" s="106"/>
      <c r="CJL720950" s="106"/>
      <c r="CJM720950" s="106"/>
      <c r="CSU720950" s="106"/>
      <c r="CSV720950" s="106"/>
      <c r="CSW720950" s="106"/>
      <c r="CSX720950" s="106"/>
      <c r="CSY720950" s="106"/>
      <c r="CTE720950" s="106"/>
      <c r="CTF720950" s="106"/>
      <c r="CTG720950" s="106"/>
      <c r="CTH720950" s="106"/>
      <c r="CTI720950" s="106"/>
      <c r="DCQ720950" s="106"/>
      <c r="DCR720950" s="106"/>
      <c r="DCS720950" s="106"/>
      <c r="DCT720950" s="106"/>
      <c r="DCU720950" s="106"/>
      <c r="DDA720950" s="106"/>
      <c r="DDB720950" s="106"/>
      <c r="DDC720950" s="106"/>
      <c r="DDD720950" s="106"/>
      <c r="DDE720950" s="106"/>
      <c r="DMM720950" s="106"/>
      <c r="DMN720950" s="106"/>
      <c r="DMO720950" s="106"/>
      <c r="DMP720950" s="106"/>
      <c r="DMQ720950" s="106"/>
      <c r="DMW720950" s="106"/>
      <c r="DMX720950" s="106"/>
      <c r="DMY720950" s="106"/>
      <c r="DMZ720950" s="106"/>
      <c r="DNA720950" s="106"/>
      <c r="DWI720950" s="106"/>
      <c r="DWJ720950" s="106"/>
      <c r="DWK720950" s="106"/>
      <c r="DWL720950" s="106"/>
      <c r="DWM720950" s="106"/>
      <c r="DWS720950" s="106"/>
      <c r="DWT720950" s="106"/>
      <c r="DWU720950" s="106"/>
      <c r="DWV720950" s="106"/>
      <c r="DWW720950" s="106"/>
      <c r="EGE720950" s="106"/>
      <c r="EGF720950" s="106"/>
      <c r="EGG720950" s="106"/>
      <c r="EGH720950" s="106"/>
      <c r="EGI720950" s="106"/>
      <c r="EGO720950" s="106"/>
      <c r="EGP720950" s="106"/>
      <c r="EGQ720950" s="106"/>
      <c r="EGR720950" s="106"/>
      <c r="EGS720950" s="106"/>
      <c r="EQA720950" s="106"/>
      <c r="EQB720950" s="106"/>
      <c r="EQC720950" s="106"/>
      <c r="EQD720950" s="106"/>
      <c r="EQE720950" s="106"/>
      <c r="EQK720950" s="106"/>
      <c r="EQL720950" s="106"/>
      <c r="EQM720950" s="106"/>
      <c r="EQN720950" s="106"/>
      <c r="EQO720950" s="106"/>
      <c r="EZW720950" s="106"/>
      <c r="EZX720950" s="106"/>
      <c r="EZY720950" s="106"/>
      <c r="EZZ720950" s="106"/>
      <c r="FAA720950" s="106"/>
      <c r="FAG720950" s="106"/>
      <c r="FAH720950" s="106"/>
      <c r="FAI720950" s="106"/>
      <c r="FAJ720950" s="106"/>
      <c r="FAK720950" s="106"/>
      <c r="FJS720950" s="106"/>
      <c r="FJT720950" s="106"/>
      <c r="FJU720950" s="106"/>
      <c r="FJV720950" s="106"/>
      <c r="FJW720950" s="106"/>
      <c r="FKC720950" s="106"/>
      <c r="FKD720950" s="106"/>
      <c r="FKE720950" s="106"/>
      <c r="FKF720950" s="106"/>
      <c r="FKG720950" s="106"/>
      <c r="FTO720950" s="106"/>
      <c r="FTP720950" s="106"/>
      <c r="FTQ720950" s="106"/>
      <c r="FTR720950" s="106"/>
      <c r="FTS720950" s="106"/>
      <c r="FTY720950" s="106"/>
      <c r="FTZ720950" s="106"/>
      <c r="FUA720950" s="106"/>
      <c r="FUB720950" s="106"/>
      <c r="FUC720950" s="106"/>
      <c r="GDK720950" s="106"/>
      <c r="GDL720950" s="106"/>
      <c r="GDM720950" s="106"/>
      <c r="GDN720950" s="106"/>
      <c r="GDO720950" s="106"/>
      <c r="GDU720950" s="106"/>
      <c r="GDV720950" s="106"/>
      <c r="GDW720950" s="106"/>
      <c r="GDX720950" s="106"/>
      <c r="GDY720950" s="106"/>
      <c r="GNG720950" s="106"/>
      <c r="GNH720950" s="106"/>
      <c r="GNI720950" s="106"/>
      <c r="GNJ720950" s="106"/>
      <c r="GNK720950" s="106"/>
      <c r="GNQ720950" s="106"/>
      <c r="GNR720950" s="106"/>
      <c r="GNS720950" s="106"/>
      <c r="GNT720950" s="106"/>
      <c r="GNU720950" s="106"/>
      <c r="GXC720950" s="106"/>
      <c r="GXD720950" s="106"/>
      <c r="GXE720950" s="106"/>
      <c r="GXF720950" s="106"/>
      <c r="GXG720950" s="106"/>
      <c r="GXM720950" s="106"/>
      <c r="GXN720950" s="106"/>
      <c r="GXO720950" s="106"/>
      <c r="GXP720950" s="106"/>
      <c r="GXQ720950" s="106"/>
      <c r="HGY720950" s="106"/>
      <c r="HGZ720950" s="106"/>
      <c r="HHA720950" s="106"/>
      <c r="HHB720950" s="106"/>
      <c r="HHC720950" s="106"/>
      <c r="HHI720950" s="106"/>
      <c r="HHJ720950" s="106"/>
      <c r="HHK720950" s="106"/>
      <c r="HHL720950" s="106"/>
      <c r="HHM720950" s="106"/>
      <c r="HQU720950" s="106"/>
      <c r="HQV720950" s="106"/>
      <c r="HQW720950" s="106"/>
      <c r="HQX720950" s="106"/>
      <c r="HQY720950" s="106"/>
      <c r="HRE720950" s="106"/>
      <c r="HRF720950" s="106"/>
      <c r="HRG720950" s="106"/>
      <c r="HRH720950" s="106"/>
      <c r="HRI720950" s="106"/>
      <c r="IAQ720950" s="106"/>
      <c r="IAR720950" s="106"/>
      <c r="IAS720950" s="106"/>
      <c r="IAT720950" s="106"/>
      <c r="IAU720950" s="106"/>
      <c r="IBA720950" s="106"/>
      <c r="IBB720950" s="106"/>
      <c r="IBC720950" s="106"/>
      <c r="IBD720950" s="106"/>
      <c r="IBE720950" s="106"/>
      <c r="IKM720950" s="106"/>
      <c r="IKN720950" s="106"/>
      <c r="IKO720950" s="106"/>
      <c r="IKP720950" s="106"/>
      <c r="IKQ720950" s="106"/>
      <c r="IKW720950" s="106"/>
      <c r="IKX720950" s="106"/>
      <c r="IKY720950" s="106"/>
      <c r="IKZ720950" s="106"/>
      <c r="ILA720950" s="106"/>
      <c r="IUI720950" s="106"/>
      <c r="IUJ720950" s="106"/>
      <c r="IUK720950" s="106"/>
      <c r="IUL720950" s="106"/>
      <c r="IUM720950" s="106"/>
      <c r="IUS720950" s="106"/>
      <c r="IUT720950" s="106"/>
      <c r="IUU720950" s="106"/>
      <c r="IUV720950" s="106"/>
      <c r="IUW720950" s="106"/>
      <c r="JEE720950" s="106"/>
      <c r="JEF720950" s="106"/>
      <c r="JEG720950" s="106"/>
      <c r="JEH720950" s="106"/>
      <c r="JEI720950" s="106"/>
      <c r="JEO720950" s="106"/>
      <c r="JEP720950" s="106"/>
      <c r="JEQ720950" s="106"/>
      <c r="JER720950" s="106"/>
      <c r="JES720950" s="106"/>
      <c r="JOA720950" s="106"/>
      <c r="JOB720950" s="106"/>
      <c r="JOC720950" s="106"/>
      <c r="JOD720950" s="106"/>
      <c r="JOE720950" s="106"/>
      <c r="JOK720950" s="106"/>
      <c r="JOL720950" s="106"/>
      <c r="JOM720950" s="106"/>
      <c r="JON720950" s="106"/>
      <c r="JOO720950" s="106"/>
      <c r="JXW720950" s="106"/>
      <c r="JXX720950" s="106"/>
      <c r="JXY720950" s="106"/>
      <c r="JXZ720950" s="106"/>
      <c r="JYA720950" s="106"/>
      <c r="JYG720950" s="106"/>
      <c r="JYH720950" s="106"/>
      <c r="JYI720950" s="106"/>
      <c r="JYJ720950" s="106"/>
      <c r="JYK720950" s="106"/>
      <c r="KHS720950" s="106"/>
      <c r="KHT720950" s="106"/>
      <c r="KHU720950" s="106"/>
      <c r="KHV720950" s="106"/>
      <c r="KHW720950" s="106"/>
      <c r="KIC720950" s="106"/>
      <c r="KID720950" s="106"/>
      <c r="KIE720950" s="106"/>
      <c r="KIF720950" s="106"/>
      <c r="KIG720950" s="106"/>
      <c r="KRO720950" s="106"/>
      <c r="KRP720950" s="106"/>
      <c r="KRQ720950" s="106"/>
      <c r="KRR720950" s="106"/>
      <c r="KRS720950" s="106"/>
      <c r="KRY720950" s="106"/>
      <c r="KRZ720950" s="106"/>
      <c r="KSA720950" s="106"/>
      <c r="KSB720950" s="106"/>
      <c r="KSC720950" s="106"/>
      <c r="LBK720950" s="106"/>
      <c r="LBL720950" s="106"/>
      <c r="LBM720950" s="106"/>
      <c r="LBN720950" s="106"/>
      <c r="LBO720950" s="106"/>
      <c r="LBU720950" s="106"/>
      <c r="LBV720950" s="106"/>
      <c r="LBW720950" s="106"/>
      <c r="LBX720950" s="106"/>
      <c r="LBY720950" s="106"/>
      <c r="LLG720950" s="106"/>
      <c r="LLH720950" s="106"/>
      <c r="LLI720950" s="106"/>
      <c r="LLJ720950" s="106"/>
      <c r="LLK720950" s="106"/>
      <c r="LLQ720950" s="106"/>
      <c r="LLR720950" s="106"/>
      <c r="LLS720950" s="106"/>
      <c r="LLT720950" s="106"/>
      <c r="LLU720950" s="106"/>
      <c r="LVC720950" s="106"/>
      <c r="LVD720950" s="106"/>
      <c r="LVE720950" s="106"/>
      <c r="LVF720950" s="106"/>
      <c r="LVG720950" s="106"/>
      <c r="LVM720950" s="106"/>
      <c r="LVN720950" s="106"/>
      <c r="LVO720950" s="106"/>
      <c r="LVP720950" s="106"/>
      <c r="LVQ720950" s="106"/>
      <c r="MEY720950" s="106"/>
      <c r="MEZ720950" s="106"/>
      <c r="MFA720950" s="106"/>
      <c r="MFB720950" s="106"/>
      <c r="MFC720950" s="106"/>
      <c r="MFI720950" s="106"/>
      <c r="MFJ720950" s="106"/>
      <c r="MFK720950" s="106"/>
      <c r="MFL720950" s="106"/>
      <c r="MFM720950" s="106"/>
      <c r="MOU720950" s="106"/>
      <c r="MOV720950" s="106"/>
      <c r="MOW720950" s="106"/>
      <c r="MOX720950" s="106"/>
      <c r="MOY720950" s="106"/>
      <c r="MPE720950" s="106"/>
      <c r="MPF720950" s="106"/>
      <c r="MPG720950" s="106"/>
      <c r="MPH720950" s="106"/>
      <c r="MPI720950" s="106"/>
      <c r="MYQ720950" s="106"/>
      <c r="MYR720950" s="106"/>
      <c r="MYS720950" s="106"/>
      <c r="MYT720950" s="106"/>
      <c r="MYU720950" s="106"/>
      <c r="MZA720950" s="106"/>
      <c r="MZB720950" s="106"/>
      <c r="MZC720950" s="106"/>
      <c r="MZD720950" s="106"/>
      <c r="MZE720950" s="106"/>
      <c r="NIM720950" s="106"/>
      <c r="NIN720950" s="106"/>
      <c r="NIO720950" s="106"/>
      <c r="NIP720950" s="106"/>
      <c r="NIQ720950" s="106"/>
      <c r="NIW720950" s="106"/>
      <c r="NIX720950" s="106"/>
      <c r="NIY720950" s="106"/>
      <c r="NIZ720950" s="106"/>
      <c r="NJA720950" s="106"/>
      <c r="NSI720950" s="106"/>
      <c r="NSJ720950" s="106"/>
      <c r="NSK720950" s="106"/>
      <c r="NSL720950" s="106"/>
      <c r="NSM720950" s="106"/>
      <c r="NSS720950" s="106"/>
      <c r="NST720950" s="106"/>
      <c r="NSU720950" s="106"/>
      <c r="NSV720950" s="106"/>
      <c r="NSW720950" s="106"/>
      <c r="OCE720950" s="106"/>
      <c r="OCF720950" s="106"/>
      <c r="OCG720950" s="106"/>
      <c r="OCH720950" s="106"/>
      <c r="OCI720950" s="106"/>
      <c r="OCO720950" s="106"/>
      <c r="OCP720950" s="106"/>
      <c r="OCQ720950" s="106"/>
      <c r="OCR720950" s="106"/>
      <c r="OCS720950" s="106"/>
      <c r="OMA720950" s="106"/>
      <c r="OMB720950" s="106"/>
      <c r="OMC720950" s="106"/>
      <c r="OMD720950" s="106"/>
      <c r="OME720950" s="106"/>
      <c r="OMK720950" s="106"/>
      <c r="OML720950" s="106"/>
      <c r="OMM720950" s="106"/>
      <c r="OMN720950" s="106"/>
      <c r="OMO720950" s="106"/>
      <c r="OVW720950" s="106"/>
      <c r="OVX720950" s="106"/>
      <c r="OVY720950" s="106"/>
      <c r="OVZ720950" s="106"/>
      <c r="OWA720950" s="106"/>
      <c r="OWG720950" s="106"/>
      <c r="OWH720950" s="106"/>
      <c r="OWI720950" s="106"/>
      <c r="OWJ720950" s="106"/>
      <c r="OWK720950" s="106"/>
      <c r="PFS720950" s="106"/>
      <c r="PFT720950" s="106"/>
      <c r="PFU720950" s="106"/>
      <c r="PFV720950" s="106"/>
      <c r="PFW720950" s="106"/>
      <c r="PGC720950" s="106"/>
      <c r="PGD720950" s="106"/>
      <c r="PGE720950" s="106"/>
      <c r="PGF720950" s="106"/>
      <c r="PGG720950" s="106"/>
      <c r="PPO720950" s="106"/>
      <c r="PPP720950" s="106"/>
      <c r="PPQ720950" s="106"/>
      <c r="PPR720950" s="106"/>
      <c r="PPS720950" s="106"/>
      <c r="PPY720950" s="106"/>
      <c r="PPZ720950" s="106"/>
      <c r="PQA720950" s="106"/>
      <c r="PQB720950" s="106"/>
      <c r="PQC720950" s="106"/>
      <c r="PZK720950" s="106"/>
      <c r="PZL720950" s="106"/>
      <c r="PZM720950" s="106"/>
      <c r="PZN720950" s="106"/>
      <c r="PZO720950" s="106"/>
      <c r="PZU720950" s="106"/>
      <c r="PZV720950" s="106"/>
      <c r="PZW720950" s="106"/>
      <c r="PZX720950" s="106"/>
      <c r="PZY720950" s="106"/>
      <c r="QJG720950" s="106"/>
      <c r="QJH720950" s="106"/>
      <c r="QJI720950" s="106"/>
      <c r="QJJ720950" s="106"/>
      <c r="QJK720950" s="106"/>
      <c r="QJQ720950" s="106"/>
      <c r="QJR720950" s="106"/>
      <c r="QJS720950" s="106"/>
      <c r="QJT720950" s="106"/>
      <c r="QJU720950" s="106"/>
      <c r="QTC720950" s="106"/>
      <c r="QTD720950" s="106"/>
      <c r="QTE720950" s="106"/>
      <c r="QTF720950" s="106"/>
      <c r="QTG720950" s="106"/>
      <c r="QTM720950" s="106"/>
      <c r="QTN720950" s="106"/>
      <c r="QTO720950" s="106"/>
      <c r="QTP720950" s="106"/>
      <c r="QTQ720950" s="106"/>
      <c r="RCY720950" s="106"/>
      <c r="RCZ720950" s="106"/>
      <c r="RDA720950" s="106"/>
      <c r="RDB720950" s="106"/>
      <c r="RDC720950" s="106"/>
      <c r="RDI720950" s="106"/>
      <c r="RDJ720950" s="106"/>
      <c r="RDK720950" s="106"/>
      <c r="RDL720950" s="106"/>
      <c r="RDM720950" s="106"/>
      <c r="RMU720950" s="106"/>
      <c r="RMV720950" s="106"/>
      <c r="RMW720950" s="106"/>
      <c r="RMX720950" s="106"/>
      <c r="RMY720950" s="106"/>
      <c r="RNE720950" s="106"/>
      <c r="RNF720950" s="106"/>
      <c r="RNG720950" s="106"/>
      <c r="RNH720950" s="106"/>
      <c r="RNI720950" s="106"/>
      <c r="RWQ720950" s="106"/>
      <c r="RWR720950" s="106"/>
      <c r="RWS720950" s="106"/>
      <c r="RWT720950" s="106"/>
      <c r="RWU720950" s="106"/>
      <c r="RXA720950" s="106"/>
      <c r="RXB720950" s="106"/>
      <c r="RXC720950" s="106"/>
      <c r="RXD720950" s="106"/>
      <c r="RXE720950" s="106"/>
      <c r="SGM720950" s="106"/>
      <c r="SGN720950" s="106"/>
      <c r="SGO720950" s="106"/>
      <c r="SGP720950" s="106"/>
      <c r="SGQ720950" s="106"/>
      <c r="SGW720950" s="106"/>
      <c r="SGX720950" s="106"/>
      <c r="SGY720950" s="106"/>
      <c r="SGZ720950" s="106"/>
      <c r="SHA720950" s="106"/>
      <c r="SQI720950" s="106"/>
      <c r="SQJ720950" s="106"/>
      <c r="SQK720950" s="106"/>
      <c r="SQL720950" s="106"/>
      <c r="SQM720950" s="106"/>
      <c r="SQS720950" s="106"/>
      <c r="SQT720950" s="106"/>
      <c r="SQU720950" s="106"/>
      <c r="SQV720950" s="106"/>
      <c r="SQW720950" s="106"/>
      <c r="TAE720950" s="106"/>
      <c r="TAF720950" s="106"/>
      <c r="TAG720950" s="106"/>
      <c r="TAH720950" s="106"/>
      <c r="TAI720950" s="106"/>
      <c r="TAO720950" s="106"/>
      <c r="TAP720950" s="106"/>
      <c r="TAQ720950" s="106"/>
      <c r="TAR720950" s="106"/>
      <c r="TAS720950" s="106"/>
      <c r="TKA720950" s="106"/>
      <c r="TKB720950" s="106"/>
      <c r="TKC720950" s="106"/>
      <c r="TKD720950" s="106"/>
      <c r="TKE720950" s="106"/>
      <c r="TKK720950" s="106"/>
      <c r="TKL720950" s="106"/>
      <c r="TKM720950" s="106"/>
      <c r="TKN720950" s="106"/>
      <c r="TKO720950" s="106"/>
      <c r="TTW720950" s="106"/>
      <c r="TTX720950" s="106"/>
      <c r="TTY720950" s="106"/>
      <c r="TTZ720950" s="106"/>
      <c r="TUA720950" s="106"/>
      <c r="TUG720950" s="106"/>
      <c r="TUH720950" s="106"/>
      <c r="TUI720950" s="106"/>
      <c r="TUJ720950" s="106"/>
      <c r="TUK720950" s="106"/>
      <c r="UDS720950" s="106"/>
      <c r="UDT720950" s="106"/>
      <c r="UDU720950" s="106"/>
      <c r="UDV720950" s="106"/>
      <c r="UDW720950" s="106"/>
      <c r="UEC720950" s="106"/>
      <c r="UED720950" s="106"/>
      <c r="UEE720950" s="106"/>
      <c r="UEF720950" s="106"/>
      <c r="UEG720950" s="106"/>
      <c r="UNO720950" s="106"/>
      <c r="UNP720950" s="106"/>
      <c r="UNQ720950" s="106"/>
      <c r="UNR720950" s="106"/>
      <c r="UNS720950" s="106"/>
      <c r="UNY720950" s="106"/>
      <c r="UNZ720950" s="106"/>
      <c r="UOA720950" s="106"/>
      <c r="UOB720950" s="106"/>
      <c r="UOC720950" s="106"/>
      <c r="UXK720950" s="106"/>
      <c r="UXL720950" s="106"/>
      <c r="UXM720950" s="106"/>
      <c r="UXN720950" s="106"/>
      <c r="UXO720950" s="106"/>
      <c r="UXU720950" s="106"/>
      <c r="UXV720950" s="106"/>
      <c r="UXW720950" s="106"/>
      <c r="UXX720950" s="106"/>
      <c r="UXY720950" s="106"/>
      <c r="VHG720950" s="106"/>
      <c r="VHH720950" s="106"/>
      <c r="VHI720950" s="106"/>
      <c r="VHJ720950" s="106"/>
      <c r="VHK720950" s="106"/>
      <c r="VHQ720950" s="106"/>
      <c r="VHR720950" s="106"/>
      <c r="VHS720950" s="106"/>
      <c r="VHT720950" s="106"/>
      <c r="VHU720950" s="106"/>
      <c r="VRC720950" s="106"/>
      <c r="VRD720950" s="106"/>
      <c r="VRE720950" s="106"/>
      <c r="VRF720950" s="106"/>
      <c r="VRG720950" s="106"/>
      <c r="VRM720950" s="106"/>
      <c r="VRN720950" s="106"/>
      <c r="VRO720950" s="106"/>
      <c r="VRP720950" s="106"/>
      <c r="VRQ720950" s="106"/>
      <c r="WAY720950" s="106"/>
      <c r="WAZ720950" s="106"/>
      <c r="WBA720950" s="106"/>
      <c r="WBB720950" s="106"/>
      <c r="WBC720950" s="106"/>
      <c r="WBI720950" s="106"/>
      <c r="WBJ720950" s="106"/>
      <c r="WBK720950" s="106"/>
      <c r="WBL720950" s="106"/>
      <c r="WBM720950" s="106"/>
      <c r="WKU720950" s="106"/>
      <c r="WKV720950" s="106"/>
      <c r="WKW720950" s="106"/>
      <c r="WKX720950" s="106"/>
      <c r="WKY720950" s="106"/>
      <c r="WLE720950" s="106"/>
      <c r="WLF720950" s="106"/>
      <c r="WLG720950" s="106"/>
      <c r="WLH720950" s="106"/>
      <c r="WLI720950" s="106"/>
      <c r="WUQ720950" s="106"/>
      <c r="WUR720950" s="106"/>
      <c r="WUS720950" s="106"/>
      <c r="WUT720950" s="106"/>
      <c r="WUU720950" s="106"/>
      <c r="WVA720950" s="106"/>
      <c r="WVB720950" s="106"/>
      <c r="WVC720950" s="106"/>
      <c r="WVD720950" s="106"/>
      <c r="WVE720950" s="106"/>
    </row>
    <row r="720951" spans="457:1021 1225:2045 2249:3069 3273:4093 4297:5117 5321:6141 6345:7165 7369:8189 8393:9213 9417:10237 10441:11261 11465:12285 12489:13309 13513:14333 14537:15357 15561:16125" hidden="1" x14ac:dyDescent="0.15">
      <c r="SA720951" s="106"/>
      <c r="SB720951" s="106"/>
      <c r="SC720951" s="106"/>
      <c r="SD720951" s="106"/>
      <c r="SE720951" s="106"/>
      <c r="SK720951" s="106"/>
      <c r="SL720951" s="106"/>
      <c r="SM720951" s="106"/>
      <c r="SN720951" s="106"/>
      <c r="SO720951" s="106"/>
      <c r="ABW720951" s="106"/>
      <c r="ABX720951" s="106"/>
      <c r="ABY720951" s="106"/>
      <c r="ABZ720951" s="106"/>
      <c r="ACA720951" s="106"/>
      <c r="ACG720951" s="106"/>
      <c r="ACH720951" s="106"/>
      <c r="ACI720951" s="106"/>
      <c r="ACJ720951" s="106"/>
      <c r="ACK720951" s="106"/>
      <c r="ALS720951" s="106"/>
      <c r="ALT720951" s="106"/>
      <c r="ALU720951" s="106"/>
      <c r="ALV720951" s="106"/>
      <c r="ALW720951" s="106"/>
      <c r="AMC720951" s="106"/>
      <c r="AMD720951" s="106"/>
      <c r="AME720951" s="106"/>
      <c r="AMF720951" s="106"/>
      <c r="AMG720951" s="106"/>
      <c r="AVO720951" s="106"/>
      <c r="AVP720951" s="106"/>
      <c r="AVQ720951" s="106"/>
      <c r="AVR720951" s="106"/>
      <c r="AVS720951" s="106"/>
      <c r="AVY720951" s="106"/>
      <c r="AVZ720951" s="106"/>
      <c r="AWA720951" s="106"/>
      <c r="AWB720951" s="106"/>
      <c r="AWC720951" s="106"/>
      <c r="BFK720951" s="106"/>
      <c r="BFL720951" s="106"/>
      <c r="BFM720951" s="106"/>
      <c r="BFN720951" s="106"/>
      <c r="BFO720951" s="106"/>
      <c r="BFU720951" s="106"/>
      <c r="BFV720951" s="106"/>
      <c r="BFW720951" s="106"/>
      <c r="BFX720951" s="106"/>
      <c r="BFY720951" s="106"/>
      <c r="BPG720951" s="106"/>
      <c r="BPH720951" s="106"/>
      <c r="BPI720951" s="106"/>
      <c r="BPJ720951" s="106"/>
      <c r="BPK720951" s="106"/>
      <c r="BPQ720951" s="106"/>
      <c r="BPR720951" s="106"/>
      <c r="BPS720951" s="106"/>
      <c r="BPT720951" s="106"/>
      <c r="BPU720951" s="106"/>
      <c r="BZC720951" s="106"/>
      <c r="BZD720951" s="106"/>
      <c r="BZE720951" s="106"/>
      <c r="BZF720951" s="106"/>
      <c r="BZG720951" s="106"/>
      <c r="BZM720951" s="106"/>
      <c r="BZN720951" s="106"/>
      <c r="BZO720951" s="106"/>
      <c r="BZP720951" s="106"/>
      <c r="BZQ720951" s="106"/>
      <c r="CIY720951" s="106"/>
      <c r="CIZ720951" s="106"/>
      <c r="CJA720951" s="106"/>
      <c r="CJB720951" s="106"/>
      <c r="CJC720951" s="106"/>
      <c r="CJI720951" s="106"/>
      <c r="CJJ720951" s="106"/>
      <c r="CJK720951" s="106"/>
      <c r="CJL720951" s="106"/>
      <c r="CJM720951" s="106"/>
      <c r="CSU720951" s="106"/>
      <c r="CSV720951" s="106"/>
      <c r="CSW720951" s="106"/>
      <c r="CSX720951" s="106"/>
      <c r="CSY720951" s="106"/>
      <c r="CTE720951" s="106"/>
      <c r="CTF720951" s="106"/>
      <c r="CTG720951" s="106"/>
      <c r="CTH720951" s="106"/>
      <c r="CTI720951" s="106"/>
      <c r="DCQ720951" s="106"/>
      <c r="DCR720951" s="106"/>
      <c r="DCS720951" s="106"/>
      <c r="DCT720951" s="106"/>
      <c r="DCU720951" s="106"/>
      <c r="DDA720951" s="106"/>
      <c r="DDB720951" s="106"/>
      <c r="DDC720951" s="106"/>
      <c r="DDD720951" s="106"/>
      <c r="DDE720951" s="106"/>
      <c r="DMM720951" s="106"/>
      <c r="DMN720951" s="106"/>
      <c r="DMO720951" s="106"/>
      <c r="DMP720951" s="106"/>
      <c r="DMQ720951" s="106"/>
      <c r="DMW720951" s="106"/>
      <c r="DMX720951" s="106"/>
      <c r="DMY720951" s="106"/>
      <c r="DMZ720951" s="106"/>
      <c r="DNA720951" s="106"/>
      <c r="DWI720951" s="106"/>
      <c r="DWJ720951" s="106"/>
      <c r="DWK720951" s="106"/>
      <c r="DWL720951" s="106"/>
      <c r="DWM720951" s="106"/>
      <c r="DWS720951" s="106"/>
      <c r="DWT720951" s="106"/>
      <c r="DWU720951" s="106"/>
      <c r="DWV720951" s="106"/>
      <c r="DWW720951" s="106"/>
      <c r="EGE720951" s="106"/>
      <c r="EGF720951" s="106"/>
      <c r="EGG720951" s="106"/>
      <c r="EGH720951" s="106"/>
      <c r="EGI720951" s="106"/>
      <c r="EGO720951" s="106"/>
      <c r="EGP720951" s="106"/>
      <c r="EGQ720951" s="106"/>
      <c r="EGR720951" s="106"/>
      <c r="EGS720951" s="106"/>
      <c r="EQA720951" s="106"/>
      <c r="EQB720951" s="106"/>
      <c r="EQC720951" s="106"/>
      <c r="EQD720951" s="106"/>
      <c r="EQE720951" s="106"/>
      <c r="EQK720951" s="106"/>
      <c r="EQL720951" s="106"/>
      <c r="EQM720951" s="106"/>
      <c r="EQN720951" s="106"/>
      <c r="EQO720951" s="106"/>
      <c r="EZW720951" s="106"/>
      <c r="EZX720951" s="106"/>
      <c r="EZY720951" s="106"/>
      <c r="EZZ720951" s="106"/>
      <c r="FAA720951" s="106"/>
      <c r="FAG720951" s="106"/>
      <c r="FAH720951" s="106"/>
      <c r="FAI720951" s="106"/>
      <c r="FAJ720951" s="106"/>
      <c r="FAK720951" s="106"/>
      <c r="FJS720951" s="106"/>
      <c r="FJT720951" s="106"/>
      <c r="FJU720951" s="106"/>
      <c r="FJV720951" s="106"/>
      <c r="FJW720951" s="106"/>
      <c r="FKC720951" s="106"/>
      <c r="FKD720951" s="106"/>
      <c r="FKE720951" s="106"/>
      <c r="FKF720951" s="106"/>
      <c r="FKG720951" s="106"/>
      <c r="FTO720951" s="106"/>
      <c r="FTP720951" s="106"/>
      <c r="FTQ720951" s="106"/>
      <c r="FTR720951" s="106"/>
      <c r="FTS720951" s="106"/>
      <c r="FTY720951" s="106"/>
      <c r="FTZ720951" s="106"/>
      <c r="FUA720951" s="106"/>
      <c r="FUB720951" s="106"/>
      <c r="FUC720951" s="106"/>
      <c r="GDK720951" s="106"/>
      <c r="GDL720951" s="106"/>
      <c r="GDM720951" s="106"/>
      <c r="GDN720951" s="106"/>
      <c r="GDO720951" s="106"/>
      <c r="GDU720951" s="106"/>
      <c r="GDV720951" s="106"/>
      <c r="GDW720951" s="106"/>
      <c r="GDX720951" s="106"/>
      <c r="GDY720951" s="106"/>
      <c r="GNG720951" s="106"/>
      <c r="GNH720951" s="106"/>
      <c r="GNI720951" s="106"/>
      <c r="GNJ720951" s="106"/>
      <c r="GNK720951" s="106"/>
      <c r="GNQ720951" s="106"/>
      <c r="GNR720951" s="106"/>
      <c r="GNS720951" s="106"/>
      <c r="GNT720951" s="106"/>
      <c r="GNU720951" s="106"/>
      <c r="GXC720951" s="106"/>
      <c r="GXD720951" s="106"/>
      <c r="GXE720951" s="106"/>
      <c r="GXF720951" s="106"/>
      <c r="GXG720951" s="106"/>
      <c r="GXM720951" s="106"/>
      <c r="GXN720951" s="106"/>
      <c r="GXO720951" s="106"/>
      <c r="GXP720951" s="106"/>
      <c r="GXQ720951" s="106"/>
      <c r="HGY720951" s="106"/>
      <c r="HGZ720951" s="106"/>
      <c r="HHA720951" s="106"/>
      <c r="HHB720951" s="106"/>
      <c r="HHC720951" s="106"/>
      <c r="HHI720951" s="106"/>
      <c r="HHJ720951" s="106"/>
      <c r="HHK720951" s="106"/>
      <c r="HHL720951" s="106"/>
      <c r="HHM720951" s="106"/>
      <c r="HQU720951" s="106"/>
      <c r="HQV720951" s="106"/>
      <c r="HQW720951" s="106"/>
      <c r="HQX720951" s="106"/>
      <c r="HQY720951" s="106"/>
      <c r="HRE720951" s="106"/>
      <c r="HRF720951" s="106"/>
      <c r="HRG720951" s="106"/>
      <c r="HRH720951" s="106"/>
      <c r="HRI720951" s="106"/>
      <c r="IAQ720951" s="106"/>
      <c r="IAR720951" s="106"/>
      <c r="IAS720951" s="106"/>
      <c r="IAT720951" s="106"/>
      <c r="IAU720951" s="106"/>
      <c r="IBA720951" s="106"/>
      <c r="IBB720951" s="106"/>
      <c r="IBC720951" s="106"/>
      <c r="IBD720951" s="106"/>
      <c r="IBE720951" s="106"/>
      <c r="IKM720951" s="106"/>
      <c r="IKN720951" s="106"/>
      <c r="IKO720951" s="106"/>
      <c r="IKP720951" s="106"/>
      <c r="IKQ720951" s="106"/>
      <c r="IKW720951" s="106"/>
      <c r="IKX720951" s="106"/>
      <c r="IKY720951" s="106"/>
      <c r="IKZ720951" s="106"/>
      <c r="ILA720951" s="106"/>
      <c r="IUI720951" s="106"/>
      <c r="IUJ720951" s="106"/>
      <c r="IUK720951" s="106"/>
      <c r="IUL720951" s="106"/>
      <c r="IUM720951" s="106"/>
      <c r="IUS720951" s="106"/>
      <c r="IUT720951" s="106"/>
      <c r="IUU720951" s="106"/>
      <c r="IUV720951" s="106"/>
      <c r="IUW720951" s="106"/>
      <c r="JEE720951" s="106"/>
      <c r="JEF720951" s="106"/>
      <c r="JEG720951" s="106"/>
      <c r="JEH720951" s="106"/>
      <c r="JEI720951" s="106"/>
      <c r="JEO720951" s="106"/>
      <c r="JEP720951" s="106"/>
      <c r="JEQ720951" s="106"/>
      <c r="JER720951" s="106"/>
      <c r="JES720951" s="106"/>
      <c r="JOA720951" s="106"/>
      <c r="JOB720951" s="106"/>
      <c r="JOC720951" s="106"/>
      <c r="JOD720951" s="106"/>
      <c r="JOE720951" s="106"/>
      <c r="JOK720951" s="106"/>
      <c r="JOL720951" s="106"/>
      <c r="JOM720951" s="106"/>
      <c r="JON720951" s="106"/>
      <c r="JOO720951" s="106"/>
      <c r="JXW720951" s="106"/>
      <c r="JXX720951" s="106"/>
      <c r="JXY720951" s="106"/>
      <c r="JXZ720951" s="106"/>
      <c r="JYA720951" s="106"/>
      <c r="JYG720951" s="106"/>
      <c r="JYH720951" s="106"/>
      <c r="JYI720951" s="106"/>
      <c r="JYJ720951" s="106"/>
      <c r="JYK720951" s="106"/>
      <c r="KHS720951" s="106"/>
      <c r="KHT720951" s="106"/>
      <c r="KHU720951" s="106"/>
      <c r="KHV720951" s="106"/>
      <c r="KHW720951" s="106"/>
      <c r="KIC720951" s="106"/>
      <c r="KID720951" s="106"/>
      <c r="KIE720951" s="106"/>
      <c r="KIF720951" s="106"/>
      <c r="KIG720951" s="106"/>
      <c r="KRO720951" s="106"/>
      <c r="KRP720951" s="106"/>
      <c r="KRQ720951" s="106"/>
      <c r="KRR720951" s="106"/>
      <c r="KRS720951" s="106"/>
      <c r="KRY720951" s="106"/>
      <c r="KRZ720951" s="106"/>
      <c r="KSA720951" s="106"/>
      <c r="KSB720951" s="106"/>
      <c r="KSC720951" s="106"/>
      <c r="LBK720951" s="106"/>
      <c r="LBL720951" s="106"/>
      <c r="LBM720951" s="106"/>
      <c r="LBN720951" s="106"/>
      <c r="LBO720951" s="106"/>
      <c r="LBU720951" s="106"/>
      <c r="LBV720951" s="106"/>
      <c r="LBW720951" s="106"/>
      <c r="LBX720951" s="106"/>
      <c r="LBY720951" s="106"/>
      <c r="LLG720951" s="106"/>
      <c r="LLH720951" s="106"/>
      <c r="LLI720951" s="106"/>
      <c r="LLJ720951" s="106"/>
      <c r="LLK720951" s="106"/>
      <c r="LLQ720951" s="106"/>
      <c r="LLR720951" s="106"/>
      <c r="LLS720951" s="106"/>
      <c r="LLT720951" s="106"/>
      <c r="LLU720951" s="106"/>
      <c r="LVC720951" s="106"/>
      <c r="LVD720951" s="106"/>
      <c r="LVE720951" s="106"/>
      <c r="LVF720951" s="106"/>
      <c r="LVG720951" s="106"/>
      <c r="LVM720951" s="106"/>
      <c r="LVN720951" s="106"/>
      <c r="LVO720951" s="106"/>
      <c r="LVP720951" s="106"/>
      <c r="LVQ720951" s="106"/>
      <c r="MEY720951" s="106"/>
      <c r="MEZ720951" s="106"/>
      <c r="MFA720951" s="106"/>
      <c r="MFB720951" s="106"/>
      <c r="MFC720951" s="106"/>
      <c r="MFI720951" s="106"/>
      <c r="MFJ720951" s="106"/>
      <c r="MFK720951" s="106"/>
      <c r="MFL720951" s="106"/>
      <c r="MFM720951" s="106"/>
      <c r="MOU720951" s="106"/>
      <c r="MOV720951" s="106"/>
      <c r="MOW720951" s="106"/>
      <c r="MOX720951" s="106"/>
      <c r="MOY720951" s="106"/>
      <c r="MPE720951" s="106"/>
      <c r="MPF720951" s="106"/>
      <c r="MPG720951" s="106"/>
      <c r="MPH720951" s="106"/>
      <c r="MPI720951" s="106"/>
      <c r="MYQ720951" s="106"/>
      <c r="MYR720951" s="106"/>
      <c r="MYS720951" s="106"/>
      <c r="MYT720951" s="106"/>
      <c r="MYU720951" s="106"/>
      <c r="MZA720951" s="106"/>
      <c r="MZB720951" s="106"/>
      <c r="MZC720951" s="106"/>
      <c r="MZD720951" s="106"/>
      <c r="MZE720951" s="106"/>
      <c r="NIM720951" s="106"/>
      <c r="NIN720951" s="106"/>
      <c r="NIO720951" s="106"/>
      <c r="NIP720951" s="106"/>
      <c r="NIQ720951" s="106"/>
      <c r="NIW720951" s="106"/>
      <c r="NIX720951" s="106"/>
      <c r="NIY720951" s="106"/>
      <c r="NIZ720951" s="106"/>
      <c r="NJA720951" s="106"/>
      <c r="NSI720951" s="106"/>
      <c r="NSJ720951" s="106"/>
      <c r="NSK720951" s="106"/>
      <c r="NSL720951" s="106"/>
      <c r="NSM720951" s="106"/>
      <c r="NSS720951" s="106"/>
      <c r="NST720951" s="106"/>
      <c r="NSU720951" s="106"/>
      <c r="NSV720951" s="106"/>
      <c r="NSW720951" s="106"/>
      <c r="OCE720951" s="106"/>
      <c r="OCF720951" s="106"/>
      <c r="OCG720951" s="106"/>
      <c r="OCH720951" s="106"/>
      <c r="OCI720951" s="106"/>
      <c r="OCO720951" s="106"/>
      <c r="OCP720951" s="106"/>
      <c r="OCQ720951" s="106"/>
      <c r="OCR720951" s="106"/>
      <c r="OCS720951" s="106"/>
      <c r="OMA720951" s="106"/>
      <c r="OMB720951" s="106"/>
      <c r="OMC720951" s="106"/>
      <c r="OMD720951" s="106"/>
      <c r="OME720951" s="106"/>
      <c r="OMK720951" s="106"/>
      <c r="OML720951" s="106"/>
      <c r="OMM720951" s="106"/>
      <c r="OMN720951" s="106"/>
      <c r="OMO720951" s="106"/>
      <c r="OVW720951" s="106"/>
      <c r="OVX720951" s="106"/>
      <c r="OVY720951" s="106"/>
      <c r="OVZ720951" s="106"/>
      <c r="OWA720951" s="106"/>
      <c r="OWG720951" s="106"/>
      <c r="OWH720951" s="106"/>
      <c r="OWI720951" s="106"/>
      <c r="OWJ720951" s="106"/>
      <c r="OWK720951" s="106"/>
      <c r="PFS720951" s="106"/>
      <c r="PFT720951" s="106"/>
      <c r="PFU720951" s="106"/>
      <c r="PFV720951" s="106"/>
      <c r="PFW720951" s="106"/>
      <c r="PGC720951" s="106"/>
      <c r="PGD720951" s="106"/>
      <c r="PGE720951" s="106"/>
      <c r="PGF720951" s="106"/>
      <c r="PGG720951" s="106"/>
      <c r="PPO720951" s="106"/>
      <c r="PPP720951" s="106"/>
      <c r="PPQ720951" s="106"/>
      <c r="PPR720951" s="106"/>
      <c r="PPS720951" s="106"/>
      <c r="PPY720951" s="106"/>
      <c r="PPZ720951" s="106"/>
      <c r="PQA720951" s="106"/>
      <c r="PQB720951" s="106"/>
      <c r="PQC720951" s="106"/>
      <c r="PZK720951" s="106"/>
      <c r="PZL720951" s="106"/>
      <c r="PZM720951" s="106"/>
      <c r="PZN720951" s="106"/>
      <c r="PZO720951" s="106"/>
      <c r="PZU720951" s="106"/>
      <c r="PZV720951" s="106"/>
      <c r="PZW720951" s="106"/>
      <c r="PZX720951" s="106"/>
      <c r="PZY720951" s="106"/>
      <c r="QJG720951" s="106"/>
      <c r="QJH720951" s="106"/>
      <c r="QJI720951" s="106"/>
      <c r="QJJ720951" s="106"/>
      <c r="QJK720951" s="106"/>
      <c r="QJQ720951" s="106"/>
      <c r="QJR720951" s="106"/>
      <c r="QJS720951" s="106"/>
      <c r="QJT720951" s="106"/>
      <c r="QJU720951" s="106"/>
      <c r="QTC720951" s="106"/>
      <c r="QTD720951" s="106"/>
      <c r="QTE720951" s="106"/>
      <c r="QTF720951" s="106"/>
      <c r="QTG720951" s="106"/>
      <c r="QTM720951" s="106"/>
      <c r="QTN720951" s="106"/>
      <c r="QTO720951" s="106"/>
      <c r="QTP720951" s="106"/>
      <c r="QTQ720951" s="106"/>
      <c r="RCY720951" s="106"/>
      <c r="RCZ720951" s="106"/>
      <c r="RDA720951" s="106"/>
      <c r="RDB720951" s="106"/>
      <c r="RDC720951" s="106"/>
      <c r="RDI720951" s="106"/>
      <c r="RDJ720951" s="106"/>
      <c r="RDK720951" s="106"/>
      <c r="RDL720951" s="106"/>
      <c r="RDM720951" s="106"/>
      <c r="RMU720951" s="106"/>
      <c r="RMV720951" s="106"/>
      <c r="RMW720951" s="106"/>
      <c r="RMX720951" s="106"/>
      <c r="RMY720951" s="106"/>
      <c r="RNE720951" s="106"/>
      <c r="RNF720951" s="106"/>
      <c r="RNG720951" s="106"/>
      <c r="RNH720951" s="106"/>
      <c r="RNI720951" s="106"/>
      <c r="RWQ720951" s="106"/>
      <c r="RWR720951" s="106"/>
      <c r="RWS720951" s="106"/>
      <c r="RWT720951" s="106"/>
      <c r="RWU720951" s="106"/>
      <c r="RXA720951" s="106"/>
      <c r="RXB720951" s="106"/>
      <c r="RXC720951" s="106"/>
      <c r="RXD720951" s="106"/>
      <c r="RXE720951" s="106"/>
      <c r="SGM720951" s="106"/>
      <c r="SGN720951" s="106"/>
      <c r="SGO720951" s="106"/>
      <c r="SGP720951" s="106"/>
      <c r="SGQ720951" s="106"/>
      <c r="SGW720951" s="106"/>
      <c r="SGX720951" s="106"/>
      <c r="SGY720951" s="106"/>
      <c r="SGZ720951" s="106"/>
      <c r="SHA720951" s="106"/>
      <c r="SQI720951" s="106"/>
      <c r="SQJ720951" s="106"/>
      <c r="SQK720951" s="106"/>
      <c r="SQL720951" s="106"/>
      <c r="SQM720951" s="106"/>
      <c r="SQS720951" s="106"/>
      <c r="SQT720951" s="106"/>
      <c r="SQU720951" s="106"/>
      <c r="SQV720951" s="106"/>
      <c r="SQW720951" s="106"/>
      <c r="TAE720951" s="106"/>
      <c r="TAF720951" s="106"/>
      <c r="TAG720951" s="106"/>
      <c r="TAH720951" s="106"/>
      <c r="TAI720951" s="106"/>
      <c r="TAO720951" s="106"/>
      <c r="TAP720951" s="106"/>
      <c r="TAQ720951" s="106"/>
      <c r="TAR720951" s="106"/>
      <c r="TAS720951" s="106"/>
      <c r="TKA720951" s="106"/>
      <c r="TKB720951" s="106"/>
      <c r="TKC720951" s="106"/>
      <c r="TKD720951" s="106"/>
      <c r="TKE720951" s="106"/>
      <c r="TKK720951" s="106"/>
      <c r="TKL720951" s="106"/>
      <c r="TKM720951" s="106"/>
      <c r="TKN720951" s="106"/>
      <c r="TKO720951" s="106"/>
      <c r="TTW720951" s="106"/>
      <c r="TTX720951" s="106"/>
      <c r="TTY720951" s="106"/>
      <c r="TTZ720951" s="106"/>
      <c r="TUA720951" s="106"/>
      <c r="TUG720951" s="106"/>
      <c r="TUH720951" s="106"/>
      <c r="TUI720951" s="106"/>
      <c r="TUJ720951" s="106"/>
      <c r="TUK720951" s="106"/>
      <c r="UDS720951" s="106"/>
      <c r="UDT720951" s="106"/>
      <c r="UDU720951" s="106"/>
      <c r="UDV720951" s="106"/>
      <c r="UDW720951" s="106"/>
      <c r="UEC720951" s="106"/>
      <c r="UED720951" s="106"/>
      <c r="UEE720951" s="106"/>
      <c r="UEF720951" s="106"/>
      <c r="UEG720951" s="106"/>
      <c r="UNO720951" s="106"/>
      <c r="UNP720951" s="106"/>
      <c r="UNQ720951" s="106"/>
      <c r="UNR720951" s="106"/>
      <c r="UNS720951" s="106"/>
      <c r="UNY720951" s="106"/>
      <c r="UNZ720951" s="106"/>
      <c r="UOA720951" s="106"/>
      <c r="UOB720951" s="106"/>
      <c r="UOC720951" s="106"/>
      <c r="UXK720951" s="106"/>
      <c r="UXL720951" s="106"/>
      <c r="UXM720951" s="106"/>
      <c r="UXN720951" s="106"/>
      <c r="UXO720951" s="106"/>
      <c r="UXU720951" s="106"/>
      <c r="UXV720951" s="106"/>
      <c r="UXW720951" s="106"/>
      <c r="UXX720951" s="106"/>
      <c r="UXY720951" s="106"/>
      <c r="VHG720951" s="106"/>
      <c r="VHH720951" s="106"/>
      <c r="VHI720951" s="106"/>
      <c r="VHJ720951" s="106"/>
      <c r="VHK720951" s="106"/>
      <c r="VHQ720951" s="106"/>
      <c r="VHR720951" s="106"/>
      <c r="VHS720951" s="106"/>
      <c r="VHT720951" s="106"/>
      <c r="VHU720951" s="106"/>
      <c r="VRC720951" s="106"/>
      <c r="VRD720951" s="106"/>
      <c r="VRE720951" s="106"/>
      <c r="VRF720951" s="106"/>
      <c r="VRG720951" s="106"/>
      <c r="VRM720951" s="106"/>
      <c r="VRN720951" s="106"/>
      <c r="VRO720951" s="106"/>
      <c r="VRP720951" s="106"/>
      <c r="VRQ720951" s="106"/>
      <c r="WAY720951" s="106"/>
      <c r="WAZ720951" s="106"/>
      <c r="WBA720951" s="106"/>
      <c r="WBB720951" s="106"/>
      <c r="WBC720951" s="106"/>
      <c r="WBI720951" s="106"/>
      <c r="WBJ720951" s="106"/>
      <c r="WBK720951" s="106"/>
      <c r="WBL720951" s="106"/>
      <c r="WBM720951" s="106"/>
      <c r="WKU720951" s="106"/>
      <c r="WKV720951" s="106"/>
      <c r="WKW720951" s="106"/>
      <c r="WKX720951" s="106"/>
      <c r="WKY720951" s="106"/>
      <c r="WLE720951" s="106"/>
      <c r="WLF720951" s="106"/>
      <c r="WLG720951" s="106"/>
      <c r="WLH720951" s="106"/>
      <c r="WLI720951" s="106"/>
      <c r="WUQ720951" s="106"/>
      <c r="WUR720951" s="106"/>
      <c r="WUS720951" s="106"/>
      <c r="WUT720951" s="106"/>
      <c r="WUU720951" s="106"/>
      <c r="WVA720951" s="106"/>
      <c r="WVB720951" s="106"/>
      <c r="WVC720951" s="106"/>
      <c r="WVD720951" s="106"/>
      <c r="WVE720951" s="106"/>
    </row>
    <row r="720955" spans="457:1021 1225:2045 2249:3069 3273:4093 4297:5117 5321:6141 6345:7165 7369:8189 8393:9213 9417:10237 10441:11261 11465:12285 12489:13309 13513:14333 14537:15357 15561:16125" hidden="1" x14ac:dyDescent="0.15">
      <c r="SA720955" s="106"/>
      <c r="SB720955" s="106"/>
      <c r="SC720955" s="106"/>
      <c r="SD720955" s="106"/>
      <c r="SE720955" s="106"/>
      <c r="SK720955" s="106"/>
      <c r="SL720955" s="106"/>
      <c r="SM720955" s="106"/>
      <c r="SN720955" s="106"/>
      <c r="SO720955" s="106"/>
      <c r="ABW720955" s="106"/>
      <c r="ABX720955" s="106"/>
      <c r="ABY720955" s="106"/>
      <c r="ABZ720955" s="106"/>
      <c r="ACA720955" s="106"/>
      <c r="ACG720955" s="106"/>
      <c r="ACH720955" s="106"/>
      <c r="ACI720955" s="106"/>
      <c r="ACJ720955" s="106"/>
      <c r="ACK720955" s="106"/>
      <c r="ALS720955" s="106"/>
      <c r="ALT720955" s="106"/>
      <c r="ALU720955" s="106"/>
      <c r="ALV720955" s="106"/>
      <c r="ALW720955" s="106"/>
      <c r="AMC720955" s="106"/>
      <c r="AMD720955" s="106"/>
      <c r="AME720955" s="106"/>
      <c r="AMF720955" s="106"/>
      <c r="AMG720955" s="106"/>
      <c r="AVO720955" s="106"/>
      <c r="AVP720955" s="106"/>
      <c r="AVQ720955" s="106"/>
      <c r="AVR720955" s="106"/>
      <c r="AVS720955" s="106"/>
      <c r="AVY720955" s="106"/>
      <c r="AVZ720955" s="106"/>
      <c r="AWA720955" s="106"/>
      <c r="AWB720955" s="106"/>
      <c r="AWC720955" s="106"/>
      <c r="BFK720955" s="106"/>
      <c r="BFL720955" s="106"/>
      <c r="BFM720955" s="106"/>
      <c r="BFN720955" s="106"/>
      <c r="BFO720955" s="106"/>
      <c r="BFU720955" s="106"/>
      <c r="BFV720955" s="106"/>
      <c r="BFW720955" s="106"/>
      <c r="BFX720955" s="106"/>
      <c r="BFY720955" s="106"/>
      <c r="BPG720955" s="106"/>
      <c r="BPH720955" s="106"/>
      <c r="BPI720955" s="106"/>
      <c r="BPJ720955" s="106"/>
      <c r="BPK720955" s="106"/>
      <c r="BPQ720955" s="106"/>
      <c r="BPR720955" s="106"/>
      <c r="BPS720955" s="106"/>
      <c r="BPT720955" s="106"/>
      <c r="BPU720955" s="106"/>
      <c r="BZC720955" s="106"/>
      <c r="BZD720955" s="106"/>
      <c r="BZE720955" s="106"/>
      <c r="BZF720955" s="106"/>
      <c r="BZG720955" s="106"/>
      <c r="BZM720955" s="106"/>
      <c r="BZN720955" s="106"/>
      <c r="BZO720955" s="106"/>
      <c r="BZP720955" s="106"/>
      <c r="BZQ720955" s="106"/>
      <c r="CIY720955" s="106"/>
      <c r="CIZ720955" s="106"/>
      <c r="CJA720955" s="106"/>
      <c r="CJB720955" s="106"/>
      <c r="CJC720955" s="106"/>
      <c r="CJI720955" s="106"/>
      <c r="CJJ720955" s="106"/>
      <c r="CJK720955" s="106"/>
      <c r="CJL720955" s="106"/>
      <c r="CJM720955" s="106"/>
      <c r="CSU720955" s="106"/>
      <c r="CSV720955" s="106"/>
      <c r="CSW720955" s="106"/>
      <c r="CSX720955" s="106"/>
      <c r="CSY720955" s="106"/>
      <c r="CTE720955" s="106"/>
      <c r="CTF720955" s="106"/>
      <c r="CTG720955" s="106"/>
      <c r="CTH720955" s="106"/>
      <c r="CTI720955" s="106"/>
      <c r="DCQ720955" s="106"/>
      <c r="DCR720955" s="106"/>
      <c r="DCS720955" s="106"/>
      <c r="DCT720955" s="106"/>
      <c r="DCU720955" s="106"/>
      <c r="DDA720955" s="106"/>
      <c r="DDB720955" s="106"/>
      <c r="DDC720955" s="106"/>
      <c r="DDD720955" s="106"/>
      <c r="DDE720955" s="106"/>
      <c r="DMM720955" s="106"/>
      <c r="DMN720955" s="106"/>
      <c r="DMO720955" s="106"/>
      <c r="DMP720955" s="106"/>
      <c r="DMQ720955" s="106"/>
      <c r="DMW720955" s="106"/>
      <c r="DMX720955" s="106"/>
      <c r="DMY720955" s="106"/>
      <c r="DMZ720955" s="106"/>
      <c r="DNA720955" s="106"/>
      <c r="DWI720955" s="106"/>
      <c r="DWJ720955" s="106"/>
      <c r="DWK720955" s="106"/>
      <c r="DWL720955" s="106"/>
      <c r="DWM720955" s="106"/>
      <c r="DWS720955" s="106"/>
      <c r="DWT720955" s="106"/>
      <c r="DWU720955" s="106"/>
      <c r="DWV720955" s="106"/>
      <c r="DWW720955" s="106"/>
      <c r="EGE720955" s="106"/>
      <c r="EGF720955" s="106"/>
      <c r="EGG720955" s="106"/>
      <c r="EGH720955" s="106"/>
      <c r="EGI720955" s="106"/>
      <c r="EGO720955" s="106"/>
      <c r="EGP720955" s="106"/>
      <c r="EGQ720955" s="106"/>
      <c r="EGR720955" s="106"/>
      <c r="EGS720955" s="106"/>
      <c r="EQA720955" s="106"/>
      <c r="EQB720955" s="106"/>
      <c r="EQC720955" s="106"/>
      <c r="EQD720955" s="106"/>
      <c r="EQE720955" s="106"/>
      <c r="EQK720955" s="106"/>
      <c r="EQL720955" s="106"/>
      <c r="EQM720955" s="106"/>
      <c r="EQN720955" s="106"/>
      <c r="EQO720955" s="106"/>
      <c r="EZW720955" s="106"/>
      <c r="EZX720955" s="106"/>
      <c r="EZY720955" s="106"/>
      <c r="EZZ720955" s="106"/>
      <c r="FAA720955" s="106"/>
      <c r="FAG720955" s="106"/>
      <c r="FAH720955" s="106"/>
      <c r="FAI720955" s="106"/>
      <c r="FAJ720955" s="106"/>
      <c r="FAK720955" s="106"/>
      <c r="FJS720955" s="106"/>
      <c r="FJT720955" s="106"/>
      <c r="FJU720955" s="106"/>
      <c r="FJV720955" s="106"/>
      <c r="FJW720955" s="106"/>
      <c r="FKC720955" s="106"/>
      <c r="FKD720955" s="106"/>
      <c r="FKE720955" s="106"/>
      <c r="FKF720955" s="106"/>
      <c r="FKG720955" s="106"/>
      <c r="FTO720955" s="106"/>
      <c r="FTP720955" s="106"/>
      <c r="FTQ720955" s="106"/>
      <c r="FTR720955" s="106"/>
      <c r="FTS720955" s="106"/>
      <c r="FTY720955" s="106"/>
      <c r="FTZ720955" s="106"/>
      <c r="FUA720955" s="106"/>
      <c r="FUB720955" s="106"/>
      <c r="FUC720955" s="106"/>
      <c r="GDK720955" s="106"/>
      <c r="GDL720955" s="106"/>
      <c r="GDM720955" s="106"/>
      <c r="GDN720955" s="106"/>
      <c r="GDO720955" s="106"/>
      <c r="GDU720955" s="106"/>
      <c r="GDV720955" s="106"/>
      <c r="GDW720955" s="106"/>
      <c r="GDX720955" s="106"/>
      <c r="GDY720955" s="106"/>
      <c r="GNG720955" s="106"/>
      <c r="GNH720955" s="106"/>
      <c r="GNI720955" s="106"/>
      <c r="GNJ720955" s="106"/>
      <c r="GNK720955" s="106"/>
      <c r="GNQ720955" s="106"/>
      <c r="GNR720955" s="106"/>
      <c r="GNS720955" s="106"/>
      <c r="GNT720955" s="106"/>
      <c r="GNU720955" s="106"/>
      <c r="GXC720955" s="106"/>
      <c r="GXD720955" s="106"/>
      <c r="GXE720955" s="106"/>
      <c r="GXF720955" s="106"/>
      <c r="GXG720955" s="106"/>
      <c r="GXM720955" s="106"/>
      <c r="GXN720955" s="106"/>
      <c r="GXO720955" s="106"/>
      <c r="GXP720955" s="106"/>
      <c r="GXQ720955" s="106"/>
      <c r="HGY720955" s="106"/>
      <c r="HGZ720955" s="106"/>
      <c r="HHA720955" s="106"/>
      <c r="HHB720955" s="106"/>
      <c r="HHC720955" s="106"/>
      <c r="HHI720955" s="106"/>
      <c r="HHJ720955" s="106"/>
      <c r="HHK720955" s="106"/>
      <c r="HHL720955" s="106"/>
      <c r="HHM720955" s="106"/>
      <c r="HQU720955" s="106"/>
      <c r="HQV720955" s="106"/>
      <c r="HQW720955" s="106"/>
      <c r="HQX720955" s="106"/>
      <c r="HQY720955" s="106"/>
      <c r="HRE720955" s="106"/>
      <c r="HRF720955" s="106"/>
      <c r="HRG720955" s="106"/>
      <c r="HRH720955" s="106"/>
      <c r="HRI720955" s="106"/>
      <c r="IAQ720955" s="106"/>
      <c r="IAR720955" s="106"/>
      <c r="IAS720955" s="106"/>
      <c r="IAT720955" s="106"/>
      <c r="IAU720955" s="106"/>
      <c r="IBA720955" s="106"/>
      <c r="IBB720955" s="106"/>
      <c r="IBC720955" s="106"/>
      <c r="IBD720955" s="106"/>
      <c r="IBE720955" s="106"/>
      <c r="IKM720955" s="106"/>
      <c r="IKN720955" s="106"/>
      <c r="IKO720955" s="106"/>
      <c r="IKP720955" s="106"/>
      <c r="IKQ720955" s="106"/>
      <c r="IKW720955" s="106"/>
      <c r="IKX720955" s="106"/>
      <c r="IKY720955" s="106"/>
      <c r="IKZ720955" s="106"/>
      <c r="ILA720955" s="106"/>
      <c r="IUI720955" s="106"/>
      <c r="IUJ720955" s="106"/>
      <c r="IUK720955" s="106"/>
      <c r="IUL720955" s="106"/>
      <c r="IUM720955" s="106"/>
      <c r="IUS720955" s="106"/>
      <c r="IUT720955" s="106"/>
      <c r="IUU720955" s="106"/>
      <c r="IUV720955" s="106"/>
      <c r="IUW720955" s="106"/>
      <c r="JEE720955" s="106"/>
      <c r="JEF720955" s="106"/>
      <c r="JEG720955" s="106"/>
      <c r="JEH720955" s="106"/>
      <c r="JEI720955" s="106"/>
      <c r="JEO720955" s="106"/>
      <c r="JEP720955" s="106"/>
      <c r="JEQ720955" s="106"/>
      <c r="JER720955" s="106"/>
      <c r="JES720955" s="106"/>
      <c r="JOA720955" s="106"/>
      <c r="JOB720955" s="106"/>
      <c r="JOC720955" s="106"/>
      <c r="JOD720955" s="106"/>
      <c r="JOE720955" s="106"/>
      <c r="JOK720955" s="106"/>
      <c r="JOL720955" s="106"/>
      <c r="JOM720955" s="106"/>
      <c r="JON720955" s="106"/>
      <c r="JOO720955" s="106"/>
      <c r="JXW720955" s="106"/>
      <c r="JXX720955" s="106"/>
      <c r="JXY720955" s="106"/>
      <c r="JXZ720955" s="106"/>
      <c r="JYA720955" s="106"/>
      <c r="JYG720955" s="106"/>
      <c r="JYH720955" s="106"/>
      <c r="JYI720955" s="106"/>
      <c r="JYJ720955" s="106"/>
      <c r="JYK720955" s="106"/>
      <c r="KHS720955" s="106"/>
      <c r="KHT720955" s="106"/>
      <c r="KHU720955" s="106"/>
      <c r="KHV720955" s="106"/>
      <c r="KHW720955" s="106"/>
      <c r="KIC720955" s="106"/>
      <c r="KID720955" s="106"/>
      <c r="KIE720955" s="106"/>
      <c r="KIF720955" s="106"/>
      <c r="KIG720955" s="106"/>
      <c r="KRO720955" s="106"/>
      <c r="KRP720955" s="106"/>
      <c r="KRQ720955" s="106"/>
      <c r="KRR720955" s="106"/>
      <c r="KRS720955" s="106"/>
      <c r="KRY720955" s="106"/>
      <c r="KRZ720955" s="106"/>
      <c r="KSA720955" s="106"/>
      <c r="KSB720955" s="106"/>
      <c r="KSC720955" s="106"/>
      <c r="LBK720955" s="106"/>
      <c r="LBL720955" s="106"/>
      <c r="LBM720955" s="106"/>
      <c r="LBN720955" s="106"/>
      <c r="LBO720955" s="106"/>
      <c r="LBU720955" s="106"/>
      <c r="LBV720955" s="106"/>
      <c r="LBW720955" s="106"/>
      <c r="LBX720955" s="106"/>
      <c r="LBY720955" s="106"/>
      <c r="LLG720955" s="106"/>
      <c r="LLH720955" s="106"/>
      <c r="LLI720955" s="106"/>
      <c r="LLJ720955" s="106"/>
      <c r="LLK720955" s="106"/>
      <c r="LLQ720955" s="106"/>
      <c r="LLR720955" s="106"/>
      <c r="LLS720955" s="106"/>
      <c r="LLT720955" s="106"/>
      <c r="LLU720955" s="106"/>
      <c r="LVC720955" s="106"/>
      <c r="LVD720955" s="106"/>
      <c r="LVE720955" s="106"/>
      <c r="LVF720955" s="106"/>
      <c r="LVG720955" s="106"/>
      <c r="LVM720955" s="106"/>
      <c r="LVN720955" s="106"/>
      <c r="LVO720955" s="106"/>
      <c r="LVP720955" s="106"/>
      <c r="LVQ720955" s="106"/>
      <c r="MEY720955" s="106"/>
      <c r="MEZ720955" s="106"/>
      <c r="MFA720955" s="106"/>
      <c r="MFB720955" s="106"/>
      <c r="MFC720955" s="106"/>
      <c r="MFI720955" s="106"/>
      <c r="MFJ720955" s="106"/>
      <c r="MFK720955" s="106"/>
      <c r="MFL720955" s="106"/>
      <c r="MFM720955" s="106"/>
      <c r="MOU720955" s="106"/>
      <c r="MOV720955" s="106"/>
      <c r="MOW720955" s="106"/>
      <c r="MOX720955" s="106"/>
      <c r="MOY720955" s="106"/>
      <c r="MPE720955" s="106"/>
      <c r="MPF720955" s="106"/>
      <c r="MPG720955" s="106"/>
      <c r="MPH720955" s="106"/>
      <c r="MPI720955" s="106"/>
      <c r="MYQ720955" s="106"/>
      <c r="MYR720955" s="106"/>
      <c r="MYS720955" s="106"/>
      <c r="MYT720955" s="106"/>
      <c r="MYU720955" s="106"/>
      <c r="MZA720955" s="106"/>
      <c r="MZB720955" s="106"/>
      <c r="MZC720955" s="106"/>
      <c r="MZD720955" s="106"/>
      <c r="MZE720955" s="106"/>
      <c r="NIM720955" s="106"/>
      <c r="NIN720955" s="106"/>
      <c r="NIO720955" s="106"/>
      <c r="NIP720955" s="106"/>
      <c r="NIQ720955" s="106"/>
      <c r="NIW720955" s="106"/>
      <c r="NIX720955" s="106"/>
      <c r="NIY720955" s="106"/>
      <c r="NIZ720955" s="106"/>
      <c r="NJA720955" s="106"/>
      <c r="NSI720955" s="106"/>
      <c r="NSJ720955" s="106"/>
      <c r="NSK720955" s="106"/>
      <c r="NSL720955" s="106"/>
      <c r="NSM720955" s="106"/>
      <c r="NSS720955" s="106"/>
      <c r="NST720955" s="106"/>
      <c r="NSU720955" s="106"/>
      <c r="NSV720955" s="106"/>
      <c r="NSW720955" s="106"/>
      <c r="OCE720955" s="106"/>
      <c r="OCF720955" s="106"/>
      <c r="OCG720955" s="106"/>
      <c r="OCH720955" s="106"/>
      <c r="OCI720955" s="106"/>
      <c r="OCO720955" s="106"/>
      <c r="OCP720955" s="106"/>
      <c r="OCQ720955" s="106"/>
      <c r="OCR720955" s="106"/>
      <c r="OCS720955" s="106"/>
      <c r="OMA720955" s="106"/>
      <c r="OMB720955" s="106"/>
      <c r="OMC720955" s="106"/>
      <c r="OMD720955" s="106"/>
      <c r="OME720955" s="106"/>
      <c r="OMK720955" s="106"/>
      <c r="OML720955" s="106"/>
      <c r="OMM720955" s="106"/>
      <c r="OMN720955" s="106"/>
      <c r="OMO720955" s="106"/>
      <c r="OVW720955" s="106"/>
      <c r="OVX720955" s="106"/>
      <c r="OVY720955" s="106"/>
      <c r="OVZ720955" s="106"/>
      <c r="OWA720955" s="106"/>
      <c r="OWG720955" s="106"/>
      <c r="OWH720955" s="106"/>
      <c r="OWI720955" s="106"/>
      <c r="OWJ720955" s="106"/>
      <c r="OWK720955" s="106"/>
      <c r="PFS720955" s="106"/>
      <c r="PFT720955" s="106"/>
      <c r="PFU720955" s="106"/>
      <c r="PFV720955" s="106"/>
      <c r="PFW720955" s="106"/>
      <c r="PGC720955" s="106"/>
      <c r="PGD720955" s="106"/>
      <c r="PGE720955" s="106"/>
      <c r="PGF720955" s="106"/>
      <c r="PGG720955" s="106"/>
      <c r="PPO720955" s="106"/>
      <c r="PPP720955" s="106"/>
      <c r="PPQ720955" s="106"/>
      <c r="PPR720955" s="106"/>
      <c r="PPS720955" s="106"/>
      <c r="PPY720955" s="106"/>
      <c r="PPZ720955" s="106"/>
      <c r="PQA720955" s="106"/>
      <c r="PQB720955" s="106"/>
      <c r="PQC720955" s="106"/>
      <c r="PZK720955" s="106"/>
      <c r="PZL720955" s="106"/>
      <c r="PZM720955" s="106"/>
      <c r="PZN720955" s="106"/>
      <c r="PZO720955" s="106"/>
      <c r="PZU720955" s="106"/>
      <c r="PZV720955" s="106"/>
      <c r="PZW720955" s="106"/>
      <c r="PZX720955" s="106"/>
      <c r="PZY720955" s="106"/>
      <c r="QJG720955" s="106"/>
      <c r="QJH720955" s="106"/>
      <c r="QJI720955" s="106"/>
      <c r="QJJ720955" s="106"/>
      <c r="QJK720955" s="106"/>
      <c r="QJQ720955" s="106"/>
      <c r="QJR720955" s="106"/>
      <c r="QJS720955" s="106"/>
      <c r="QJT720955" s="106"/>
      <c r="QJU720955" s="106"/>
      <c r="QTC720955" s="106"/>
      <c r="QTD720955" s="106"/>
      <c r="QTE720955" s="106"/>
      <c r="QTF720955" s="106"/>
      <c r="QTG720955" s="106"/>
      <c r="QTM720955" s="106"/>
      <c r="QTN720955" s="106"/>
      <c r="QTO720955" s="106"/>
      <c r="QTP720955" s="106"/>
      <c r="QTQ720955" s="106"/>
      <c r="RCY720955" s="106"/>
      <c r="RCZ720955" s="106"/>
      <c r="RDA720955" s="106"/>
      <c r="RDB720955" s="106"/>
      <c r="RDC720955" s="106"/>
      <c r="RDI720955" s="106"/>
      <c r="RDJ720955" s="106"/>
      <c r="RDK720955" s="106"/>
      <c r="RDL720955" s="106"/>
      <c r="RDM720955" s="106"/>
      <c r="RMU720955" s="106"/>
      <c r="RMV720955" s="106"/>
      <c r="RMW720955" s="106"/>
      <c r="RMX720955" s="106"/>
      <c r="RMY720955" s="106"/>
      <c r="RNE720955" s="106"/>
      <c r="RNF720955" s="106"/>
      <c r="RNG720955" s="106"/>
      <c r="RNH720955" s="106"/>
      <c r="RNI720955" s="106"/>
      <c r="RWQ720955" s="106"/>
      <c r="RWR720955" s="106"/>
      <c r="RWS720955" s="106"/>
      <c r="RWT720955" s="106"/>
      <c r="RWU720955" s="106"/>
      <c r="RXA720955" s="106"/>
      <c r="RXB720955" s="106"/>
      <c r="RXC720955" s="106"/>
      <c r="RXD720955" s="106"/>
      <c r="RXE720955" s="106"/>
      <c r="SGM720955" s="106"/>
      <c r="SGN720955" s="106"/>
      <c r="SGO720955" s="106"/>
      <c r="SGP720955" s="106"/>
      <c r="SGQ720955" s="106"/>
      <c r="SGW720955" s="106"/>
      <c r="SGX720955" s="106"/>
      <c r="SGY720955" s="106"/>
      <c r="SGZ720955" s="106"/>
      <c r="SHA720955" s="106"/>
      <c r="SQI720955" s="106"/>
      <c r="SQJ720955" s="106"/>
      <c r="SQK720955" s="106"/>
      <c r="SQL720955" s="106"/>
      <c r="SQM720955" s="106"/>
      <c r="SQS720955" s="106"/>
      <c r="SQT720955" s="106"/>
      <c r="SQU720955" s="106"/>
      <c r="SQV720955" s="106"/>
      <c r="SQW720955" s="106"/>
      <c r="TAE720955" s="106"/>
      <c r="TAF720955" s="106"/>
      <c r="TAG720955" s="106"/>
      <c r="TAH720955" s="106"/>
      <c r="TAI720955" s="106"/>
      <c r="TAO720955" s="106"/>
      <c r="TAP720955" s="106"/>
      <c r="TAQ720955" s="106"/>
      <c r="TAR720955" s="106"/>
      <c r="TAS720955" s="106"/>
      <c r="TKA720955" s="106"/>
      <c r="TKB720955" s="106"/>
      <c r="TKC720955" s="106"/>
      <c r="TKD720955" s="106"/>
      <c r="TKE720955" s="106"/>
      <c r="TKK720955" s="106"/>
      <c r="TKL720955" s="106"/>
      <c r="TKM720955" s="106"/>
      <c r="TKN720955" s="106"/>
      <c r="TKO720955" s="106"/>
      <c r="TTW720955" s="106"/>
      <c r="TTX720955" s="106"/>
      <c r="TTY720955" s="106"/>
      <c r="TTZ720955" s="106"/>
      <c r="TUA720955" s="106"/>
      <c r="TUG720955" s="106"/>
      <c r="TUH720955" s="106"/>
      <c r="TUI720955" s="106"/>
      <c r="TUJ720955" s="106"/>
      <c r="TUK720955" s="106"/>
      <c r="UDS720955" s="106"/>
      <c r="UDT720955" s="106"/>
      <c r="UDU720955" s="106"/>
      <c r="UDV720955" s="106"/>
      <c r="UDW720955" s="106"/>
      <c r="UEC720955" s="106"/>
      <c r="UED720955" s="106"/>
      <c r="UEE720955" s="106"/>
      <c r="UEF720955" s="106"/>
      <c r="UEG720955" s="106"/>
      <c r="UNO720955" s="106"/>
      <c r="UNP720955" s="106"/>
      <c r="UNQ720955" s="106"/>
      <c r="UNR720955" s="106"/>
      <c r="UNS720955" s="106"/>
      <c r="UNY720955" s="106"/>
      <c r="UNZ720955" s="106"/>
      <c r="UOA720955" s="106"/>
      <c r="UOB720955" s="106"/>
      <c r="UOC720955" s="106"/>
      <c r="UXK720955" s="106"/>
      <c r="UXL720955" s="106"/>
      <c r="UXM720955" s="106"/>
      <c r="UXN720955" s="106"/>
      <c r="UXO720955" s="106"/>
      <c r="UXU720955" s="106"/>
      <c r="UXV720955" s="106"/>
      <c r="UXW720955" s="106"/>
      <c r="UXX720955" s="106"/>
      <c r="UXY720955" s="106"/>
      <c r="VHG720955" s="106"/>
      <c r="VHH720955" s="106"/>
      <c r="VHI720955" s="106"/>
      <c r="VHJ720955" s="106"/>
      <c r="VHK720955" s="106"/>
      <c r="VHQ720955" s="106"/>
      <c r="VHR720955" s="106"/>
      <c r="VHS720955" s="106"/>
      <c r="VHT720955" s="106"/>
      <c r="VHU720955" s="106"/>
      <c r="VRC720955" s="106"/>
      <c r="VRD720955" s="106"/>
      <c r="VRE720955" s="106"/>
      <c r="VRF720955" s="106"/>
      <c r="VRG720955" s="106"/>
      <c r="VRM720955" s="106"/>
      <c r="VRN720955" s="106"/>
      <c r="VRO720955" s="106"/>
      <c r="VRP720955" s="106"/>
      <c r="VRQ720955" s="106"/>
      <c r="WAY720955" s="106"/>
      <c r="WAZ720955" s="106"/>
      <c r="WBA720955" s="106"/>
      <c r="WBB720955" s="106"/>
      <c r="WBC720955" s="106"/>
      <c r="WBI720955" s="106"/>
      <c r="WBJ720955" s="106"/>
      <c r="WBK720955" s="106"/>
      <c r="WBL720955" s="106"/>
      <c r="WBM720955" s="106"/>
      <c r="WKU720955" s="106"/>
      <c r="WKV720955" s="106"/>
      <c r="WKW720955" s="106"/>
      <c r="WKX720955" s="106"/>
      <c r="WKY720955" s="106"/>
      <c r="WLE720955" s="106"/>
      <c r="WLF720955" s="106"/>
      <c r="WLG720955" s="106"/>
      <c r="WLH720955" s="106"/>
      <c r="WLI720955" s="106"/>
      <c r="WUQ720955" s="106"/>
      <c r="WUR720955" s="106"/>
      <c r="WUS720955" s="106"/>
      <c r="WUT720955" s="106"/>
      <c r="WUU720955" s="106"/>
      <c r="WVA720955" s="106"/>
      <c r="WVB720955" s="106"/>
      <c r="WVC720955" s="106"/>
      <c r="WVD720955" s="106"/>
      <c r="WVE720955" s="106"/>
    </row>
    <row r="720956" spans="457:1021 1225:2045 2249:3069 3273:4093 4297:5117 5321:6141 6345:7165 7369:8189 8393:9213 9417:10237 10441:11261 11465:12285 12489:13309 13513:14333 14537:15357 15561:16125" hidden="1" x14ac:dyDescent="0.15">
      <c r="SA720956" s="106"/>
      <c r="SB720956" s="106"/>
      <c r="SC720956" s="106"/>
      <c r="SD720956" s="106"/>
      <c r="SE720956" s="106"/>
      <c r="SK720956" s="106"/>
      <c r="SL720956" s="106"/>
      <c r="SM720956" s="106"/>
      <c r="SN720956" s="106"/>
      <c r="SO720956" s="106"/>
      <c r="ABW720956" s="106"/>
      <c r="ABX720956" s="106"/>
      <c r="ABY720956" s="106"/>
      <c r="ABZ720956" s="106"/>
      <c r="ACA720956" s="106"/>
      <c r="ACG720956" s="106"/>
      <c r="ACH720956" s="106"/>
      <c r="ACI720956" s="106"/>
      <c r="ACJ720956" s="106"/>
      <c r="ACK720956" s="106"/>
      <c r="ALS720956" s="106"/>
      <c r="ALT720956" s="106"/>
      <c r="ALU720956" s="106"/>
      <c r="ALV720956" s="106"/>
      <c r="ALW720956" s="106"/>
      <c r="AMC720956" s="106"/>
      <c r="AMD720956" s="106"/>
      <c r="AME720956" s="106"/>
      <c r="AMF720956" s="106"/>
      <c r="AMG720956" s="106"/>
      <c r="AVO720956" s="106"/>
      <c r="AVP720956" s="106"/>
      <c r="AVQ720956" s="106"/>
      <c r="AVR720956" s="106"/>
      <c r="AVS720956" s="106"/>
      <c r="AVY720956" s="106"/>
      <c r="AVZ720956" s="106"/>
      <c r="AWA720956" s="106"/>
      <c r="AWB720956" s="106"/>
      <c r="AWC720956" s="106"/>
      <c r="BFK720956" s="106"/>
      <c r="BFL720956" s="106"/>
      <c r="BFM720956" s="106"/>
      <c r="BFN720956" s="106"/>
      <c r="BFO720956" s="106"/>
      <c r="BFU720956" s="106"/>
      <c r="BFV720956" s="106"/>
      <c r="BFW720956" s="106"/>
      <c r="BFX720956" s="106"/>
      <c r="BFY720956" s="106"/>
      <c r="BPG720956" s="106"/>
      <c r="BPH720956" s="106"/>
      <c r="BPI720956" s="106"/>
      <c r="BPJ720956" s="106"/>
      <c r="BPK720956" s="106"/>
      <c r="BPQ720956" s="106"/>
      <c r="BPR720956" s="106"/>
      <c r="BPS720956" s="106"/>
      <c r="BPT720956" s="106"/>
      <c r="BPU720956" s="106"/>
      <c r="BZC720956" s="106"/>
      <c r="BZD720956" s="106"/>
      <c r="BZE720956" s="106"/>
      <c r="BZF720956" s="106"/>
      <c r="BZG720956" s="106"/>
      <c r="BZM720956" s="106"/>
      <c r="BZN720956" s="106"/>
      <c r="BZO720956" s="106"/>
      <c r="BZP720956" s="106"/>
      <c r="BZQ720956" s="106"/>
      <c r="CIY720956" s="106"/>
      <c r="CIZ720956" s="106"/>
      <c r="CJA720956" s="106"/>
      <c r="CJB720956" s="106"/>
      <c r="CJC720956" s="106"/>
      <c r="CJI720956" s="106"/>
      <c r="CJJ720956" s="106"/>
      <c r="CJK720956" s="106"/>
      <c r="CJL720956" s="106"/>
      <c r="CJM720956" s="106"/>
      <c r="CSU720956" s="106"/>
      <c r="CSV720956" s="106"/>
      <c r="CSW720956" s="106"/>
      <c r="CSX720956" s="106"/>
      <c r="CSY720956" s="106"/>
      <c r="CTE720956" s="106"/>
      <c r="CTF720956" s="106"/>
      <c r="CTG720956" s="106"/>
      <c r="CTH720956" s="106"/>
      <c r="CTI720956" s="106"/>
      <c r="DCQ720956" s="106"/>
      <c r="DCR720956" s="106"/>
      <c r="DCS720956" s="106"/>
      <c r="DCT720956" s="106"/>
      <c r="DCU720956" s="106"/>
      <c r="DDA720956" s="106"/>
      <c r="DDB720956" s="106"/>
      <c r="DDC720956" s="106"/>
      <c r="DDD720956" s="106"/>
      <c r="DDE720956" s="106"/>
      <c r="DMM720956" s="106"/>
      <c r="DMN720956" s="106"/>
      <c r="DMO720956" s="106"/>
      <c r="DMP720956" s="106"/>
      <c r="DMQ720956" s="106"/>
      <c r="DMW720956" s="106"/>
      <c r="DMX720956" s="106"/>
      <c r="DMY720956" s="106"/>
      <c r="DMZ720956" s="106"/>
      <c r="DNA720956" s="106"/>
      <c r="DWI720956" s="106"/>
      <c r="DWJ720956" s="106"/>
      <c r="DWK720956" s="106"/>
      <c r="DWL720956" s="106"/>
      <c r="DWM720956" s="106"/>
      <c r="DWS720956" s="106"/>
      <c r="DWT720956" s="106"/>
      <c r="DWU720956" s="106"/>
      <c r="DWV720956" s="106"/>
      <c r="DWW720956" s="106"/>
      <c r="EGE720956" s="106"/>
      <c r="EGF720956" s="106"/>
      <c r="EGG720956" s="106"/>
      <c r="EGH720956" s="106"/>
      <c r="EGI720956" s="106"/>
      <c r="EGO720956" s="106"/>
      <c r="EGP720956" s="106"/>
      <c r="EGQ720956" s="106"/>
      <c r="EGR720956" s="106"/>
      <c r="EGS720956" s="106"/>
      <c r="EQA720956" s="106"/>
      <c r="EQB720956" s="106"/>
      <c r="EQC720956" s="106"/>
      <c r="EQD720956" s="106"/>
      <c r="EQE720956" s="106"/>
      <c r="EQK720956" s="106"/>
      <c r="EQL720956" s="106"/>
      <c r="EQM720956" s="106"/>
      <c r="EQN720956" s="106"/>
      <c r="EQO720956" s="106"/>
      <c r="EZW720956" s="106"/>
      <c r="EZX720956" s="106"/>
      <c r="EZY720956" s="106"/>
      <c r="EZZ720956" s="106"/>
      <c r="FAA720956" s="106"/>
      <c r="FAG720956" s="106"/>
      <c r="FAH720956" s="106"/>
      <c r="FAI720956" s="106"/>
      <c r="FAJ720956" s="106"/>
      <c r="FAK720956" s="106"/>
      <c r="FJS720956" s="106"/>
      <c r="FJT720956" s="106"/>
      <c r="FJU720956" s="106"/>
      <c r="FJV720956" s="106"/>
      <c r="FJW720956" s="106"/>
      <c r="FKC720956" s="106"/>
      <c r="FKD720956" s="106"/>
      <c r="FKE720956" s="106"/>
      <c r="FKF720956" s="106"/>
      <c r="FKG720956" s="106"/>
      <c r="FTO720956" s="106"/>
      <c r="FTP720956" s="106"/>
      <c r="FTQ720956" s="106"/>
      <c r="FTR720956" s="106"/>
      <c r="FTS720956" s="106"/>
      <c r="FTY720956" s="106"/>
      <c r="FTZ720956" s="106"/>
      <c r="FUA720956" s="106"/>
      <c r="FUB720956" s="106"/>
      <c r="FUC720956" s="106"/>
      <c r="GDK720956" s="106"/>
      <c r="GDL720956" s="106"/>
      <c r="GDM720956" s="106"/>
      <c r="GDN720956" s="106"/>
      <c r="GDO720956" s="106"/>
      <c r="GDU720956" s="106"/>
      <c r="GDV720956" s="106"/>
      <c r="GDW720956" s="106"/>
      <c r="GDX720956" s="106"/>
      <c r="GDY720956" s="106"/>
      <c r="GNG720956" s="106"/>
      <c r="GNH720956" s="106"/>
      <c r="GNI720956" s="106"/>
      <c r="GNJ720956" s="106"/>
      <c r="GNK720956" s="106"/>
      <c r="GNQ720956" s="106"/>
      <c r="GNR720956" s="106"/>
      <c r="GNS720956" s="106"/>
      <c r="GNT720956" s="106"/>
      <c r="GNU720956" s="106"/>
      <c r="GXC720956" s="106"/>
      <c r="GXD720956" s="106"/>
      <c r="GXE720956" s="106"/>
      <c r="GXF720956" s="106"/>
      <c r="GXG720956" s="106"/>
      <c r="GXM720956" s="106"/>
      <c r="GXN720956" s="106"/>
      <c r="GXO720956" s="106"/>
      <c r="GXP720956" s="106"/>
      <c r="GXQ720956" s="106"/>
      <c r="HGY720956" s="106"/>
      <c r="HGZ720956" s="106"/>
      <c r="HHA720956" s="106"/>
      <c r="HHB720956" s="106"/>
      <c r="HHC720956" s="106"/>
      <c r="HHI720956" s="106"/>
      <c r="HHJ720956" s="106"/>
      <c r="HHK720956" s="106"/>
      <c r="HHL720956" s="106"/>
      <c r="HHM720956" s="106"/>
      <c r="HQU720956" s="106"/>
      <c r="HQV720956" s="106"/>
      <c r="HQW720956" s="106"/>
      <c r="HQX720956" s="106"/>
      <c r="HQY720956" s="106"/>
      <c r="HRE720956" s="106"/>
      <c r="HRF720956" s="106"/>
      <c r="HRG720956" s="106"/>
      <c r="HRH720956" s="106"/>
      <c r="HRI720956" s="106"/>
      <c r="IAQ720956" s="106"/>
      <c r="IAR720956" s="106"/>
      <c r="IAS720956" s="106"/>
      <c r="IAT720956" s="106"/>
      <c r="IAU720956" s="106"/>
      <c r="IBA720956" s="106"/>
      <c r="IBB720956" s="106"/>
      <c r="IBC720956" s="106"/>
      <c r="IBD720956" s="106"/>
      <c r="IBE720956" s="106"/>
      <c r="IKM720956" s="106"/>
      <c r="IKN720956" s="106"/>
      <c r="IKO720956" s="106"/>
      <c r="IKP720956" s="106"/>
      <c r="IKQ720956" s="106"/>
      <c r="IKW720956" s="106"/>
      <c r="IKX720956" s="106"/>
      <c r="IKY720956" s="106"/>
      <c r="IKZ720956" s="106"/>
      <c r="ILA720956" s="106"/>
      <c r="IUI720956" s="106"/>
      <c r="IUJ720956" s="106"/>
      <c r="IUK720956" s="106"/>
      <c r="IUL720956" s="106"/>
      <c r="IUM720956" s="106"/>
      <c r="IUS720956" s="106"/>
      <c r="IUT720956" s="106"/>
      <c r="IUU720956" s="106"/>
      <c r="IUV720956" s="106"/>
      <c r="IUW720956" s="106"/>
      <c r="JEE720956" s="106"/>
      <c r="JEF720956" s="106"/>
      <c r="JEG720956" s="106"/>
      <c r="JEH720956" s="106"/>
      <c r="JEI720956" s="106"/>
      <c r="JEO720956" s="106"/>
      <c r="JEP720956" s="106"/>
      <c r="JEQ720956" s="106"/>
      <c r="JER720956" s="106"/>
      <c r="JES720956" s="106"/>
      <c r="JOA720956" s="106"/>
      <c r="JOB720956" s="106"/>
      <c r="JOC720956" s="106"/>
      <c r="JOD720956" s="106"/>
      <c r="JOE720956" s="106"/>
      <c r="JOK720956" s="106"/>
      <c r="JOL720956" s="106"/>
      <c r="JOM720956" s="106"/>
      <c r="JON720956" s="106"/>
      <c r="JOO720956" s="106"/>
      <c r="JXW720956" s="106"/>
      <c r="JXX720956" s="106"/>
      <c r="JXY720956" s="106"/>
      <c r="JXZ720956" s="106"/>
      <c r="JYA720956" s="106"/>
      <c r="JYG720956" s="106"/>
      <c r="JYH720956" s="106"/>
      <c r="JYI720956" s="106"/>
      <c r="JYJ720956" s="106"/>
      <c r="JYK720956" s="106"/>
      <c r="KHS720956" s="106"/>
      <c r="KHT720956" s="106"/>
      <c r="KHU720956" s="106"/>
      <c r="KHV720956" s="106"/>
      <c r="KHW720956" s="106"/>
      <c r="KIC720956" s="106"/>
      <c r="KID720956" s="106"/>
      <c r="KIE720956" s="106"/>
      <c r="KIF720956" s="106"/>
      <c r="KIG720956" s="106"/>
      <c r="KRO720956" s="106"/>
      <c r="KRP720956" s="106"/>
      <c r="KRQ720956" s="106"/>
      <c r="KRR720956" s="106"/>
      <c r="KRS720956" s="106"/>
      <c r="KRY720956" s="106"/>
      <c r="KRZ720956" s="106"/>
      <c r="KSA720956" s="106"/>
      <c r="KSB720956" s="106"/>
      <c r="KSC720956" s="106"/>
      <c r="LBK720956" s="106"/>
      <c r="LBL720956" s="106"/>
      <c r="LBM720956" s="106"/>
      <c r="LBN720956" s="106"/>
      <c r="LBO720956" s="106"/>
      <c r="LBU720956" s="106"/>
      <c r="LBV720956" s="106"/>
      <c r="LBW720956" s="106"/>
      <c r="LBX720956" s="106"/>
      <c r="LBY720956" s="106"/>
      <c r="LLG720956" s="106"/>
      <c r="LLH720956" s="106"/>
      <c r="LLI720956" s="106"/>
      <c r="LLJ720956" s="106"/>
      <c r="LLK720956" s="106"/>
      <c r="LLQ720956" s="106"/>
      <c r="LLR720956" s="106"/>
      <c r="LLS720956" s="106"/>
      <c r="LLT720956" s="106"/>
      <c r="LLU720956" s="106"/>
      <c r="LVC720956" s="106"/>
      <c r="LVD720956" s="106"/>
      <c r="LVE720956" s="106"/>
      <c r="LVF720956" s="106"/>
      <c r="LVG720956" s="106"/>
      <c r="LVM720956" s="106"/>
      <c r="LVN720956" s="106"/>
      <c r="LVO720956" s="106"/>
      <c r="LVP720956" s="106"/>
      <c r="LVQ720956" s="106"/>
      <c r="MEY720956" s="106"/>
      <c r="MEZ720956" s="106"/>
      <c r="MFA720956" s="106"/>
      <c r="MFB720956" s="106"/>
      <c r="MFC720956" s="106"/>
      <c r="MFI720956" s="106"/>
      <c r="MFJ720956" s="106"/>
      <c r="MFK720956" s="106"/>
      <c r="MFL720956" s="106"/>
      <c r="MFM720956" s="106"/>
      <c r="MOU720956" s="106"/>
      <c r="MOV720956" s="106"/>
      <c r="MOW720956" s="106"/>
      <c r="MOX720956" s="106"/>
      <c r="MOY720956" s="106"/>
      <c r="MPE720956" s="106"/>
      <c r="MPF720956" s="106"/>
      <c r="MPG720956" s="106"/>
      <c r="MPH720956" s="106"/>
      <c r="MPI720956" s="106"/>
      <c r="MYQ720956" s="106"/>
      <c r="MYR720956" s="106"/>
      <c r="MYS720956" s="106"/>
      <c r="MYT720956" s="106"/>
      <c r="MYU720956" s="106"/>
      <c r="MZA720956" s="106"/>
      <c r="MZB720956" s="106"/>
      <c r="MZC720956" s="106"/>
      <c r="MZD720956" s="106"/>
      <c r="MZE720956" s="106"/>
      <c r="NIM720956" s="106"/>
      <c r="NIN720956" s="106"/>
      <c r="NIO720956" s="106"/>
      <c r="NIP720956" s="106"/>
      <c r="NIQ720956" s="106"/>
      <c r="NIW720956" s="106"/>
      <c r="NIX720956" s="106"/>
      <c r="NIY720956" s="106"/>
      <c r="NIZ720956" s="106"/>
      <c r="NJA720956" s="106"/>
      <c r="NSI720956" s="106"/>
      <c r="NSJ720956" s="106"/>
      <c r="NSK720956" s="106"/>
      <c r="NSL720956" s="106"/>
      <c r="NSM720956" s="106"/>
      <c r="NSS720956" s="106"/>
      <c r="NST720956" s="106"/>
      <c r="NSU720956" s="106"/>
      <c r="NSV720956" s="106"/>
      <c r="NSW720956" s="106"/>
      <c r="OCE720956" s="106"/>
      <c r="OCF720956" s="106"/>
      <c r="OCG720956" s="106"/>
      <c r="OCH720956" s="106"/>
      <c r="OCI720956" s="106"/>
      <c r="OCO720956" s="106"/>
      <c r="OCP720956" s="106"/>
      <c r="OCQ720956" s="106"/>
      <c r="OCR720956" s="106"/>
      <c r="OCS720956" s="106"/>
      <c r="OMA720956" s="106"/>
      <c r="OMB720956" s="106"/>
      <c r="OMC720956" s="106"/>
      <c r="OMD720956" s="106"/>
      <c r="OME720956" s="106"/>
      <c r="OMK720956" s="106"/>
      <c r="OML720956" s="106"/>
      <c r="OMM720956" s="106"/>
      <c r="OMN720956" s="106"/>
      <c r="OMO720956" s="106"/>
      <c r="OVW720956" s="106"/>
      <c r="OVX720956" s="106"/>
      <c r="OVY720956" s="106"/>
      <c r="OVZ720956" s="106"/>
      <c r="OWA720956" s="106"/>
      <c r="OWG720956" s="106"/>
      <c r="OWH720956" s="106"/>
      <c r="OWI720956" s="106"/>
      <c r="OWJ720956" s="106"/>
      <c r="OWK720956" s="106"/>
      <c r="PFS720956" s="106"/>
      <c r="PFT720956" s="106"/>
      <c r="PFU720956" s="106"/>
      <c r="PFV720956" s="106"/>
      <c r="PFW720956" s="106"/>
      <c r="PGC720956" s="106"/>
      <c r="PGD720956" s="106"/>
      <c r="PGE720956" s="106"/>
      <c r="PGF720956" s="106"/>
      <c r="PGG720956" s="106"/>
      <c r="PPO720956" s="106"/>
      <c r="PPP720956" s="106"/>
      <c r="PPQ720956" s="106"/>
      <c r="PPR720956" s="106"/>
      <c r="PPS720956" s="106"/>
      <c r="PPY720956" s="106"/>
      <c r="PPZ720956" s="106"/>
      <c r="PQA720956" s="106"/>
      <c r="PQB720956" s="106"/>
      <c r="PQC720956" s="106"/>
      <c r="PZK720956" s="106"/>
      <c r="PZL720956" s="106"/>
      <c r="PZM720956" s="106"/>
      <c r="PZN720956" s="106"/>
      <c r="PZO720956" s="106"/>
      <c r="PZU720956" s="106"/>
      <c r="PZV720956" s="106"/>
      <c r="PZW720956" s="106"/>
      <c r="PZX720956" s="106"/>
      <c r="PZY720956" s="106"/>
      <c r="QJG720956" s="106"/>
      <c r="QJH720956" s="106"/>
      <c r="QJI720956" s="106"/>
      <c r="QJJ720956" s="106"/>
      <c r="QJK720956" s="106"/>
      <c r="QJQ720956" s="106"/>
      <c r="QJR720956" s="106"/>
      <c r="QJS720956" s="106"/>
      <c r="QJT720956" s="106"/>
      <c r="QJU720956" s="106"/>
      <c r="QTC720956" s="106"/>
      <c r="QTD720956" s="106"/>
      <c r="QTE720956" s="106"/>
      <c r="QTF720956" s="106"/>
      <c r="QTG720956" s="106"/>
      <c r="QTM720956" s="106"/>
      <c r="QTN720956" s="106"/>
      <c r="QTO720956" s="106"/>
      <c r="QTP720956" s="106"/>
      <c r="QTQ720956" s="106"/>
      <c r="RCY720956" s="106"/>
      <c r="RCZ720956" s="106"/>
      <c r="RDA720956" s="106"/>
      <c r="RDB720956" s="106"/>
      <c r="RDC720956" s="106"/>
      <c r="RDI720956" s="106"/>
      <c r="RDJ720956" s="106"/>
      <c r="RDK720956" s="106"/>
      <c r="RDL720956" s="106"/>
      <c r="RDM720956" s="106"/>
      <c r="RMU720956" s="106"/>
      <c r="RMV720956" s="106"/>
      <c r="RMW720956" s="106"/>
      <c r="RMX720956" s="106"/>
      <c r="RMY720956" s="106"/>
      <c r="RNE720956" s="106"/>
      <c r="RNF720956" s="106"/>
      <c r="RNG720956" s="106"/>
      <c r="RNH720956" s="106"/>
      <c r="RNI720956" s="106"/>
      <c r="RWQ720956" s="106"/>
      <c r="RWR720956" s="106"/>
      <c r="RWS720956" s="106"/>
      <c r="RWT720956" s="106"/>
      <c r="RWU720956" s="106"/>
      <c r="RXA720956" s="106"/>
      <c r="RXB720956" s="106"/>
      <c r="RXC720956" s="106"/>
      <c r="RXD720956" s="106"/>
      <c r="RXE720956" s="106"/>
      <c r="SGM720956" s="106"/>
      <c r="SGN720956" s="106"/>
      <c r="SGO720956" s="106"/>
      <c r="SGP720956" s="106"/>
      <c r="SGQ720956" s="106"/>
      <c r="SGW720956" s="106"/>
      <c r="SGX720956" s="106"/>
      <c r="SGY720956" s="106"/>
      <c r="SGZ720956" s="106"/>
      <c r="SHA720956" s="106"/>
      <c r="SQI720956" s="106"/>
      <c r="SQJ720956" s="106"/>
      <c r="SQK720956" s="106"/>
      <c r="SQL720956" s="106"/>
      <c r="SQM720956" s="106"/>
      <c r="SQS720956" s="106"/>
      <c r="SQT720956" s="106"/>
      <c r="SQU720956" s="106"/>
      <c r="SQV720956" s="106"/>
      <c r="SQW720956" s="106"/>
      <c r="TAE720956" s="106"/>
      <c r="TAF720956" s="106"/>
      <c r="TAG720956" s="106"/>
      <c r="TAH720956" s="106"/>
      <c r="TAI720956" s="106"/>
      <c r="TAO720956" s="106"/>
      <c r="TAP720956" s="106"/>
      <c r="TAQ720956" s="106"/>
      <c r="TAR720956" s="106"/>
      <c r="TAS720956" s="106"/>
      <c r="TKA720956" s="106"/>
      <c r="TKB720956" s="106"/>
      <c r="TKC720956" s="106"/>
      <c r="TKD720956" s="106"/>
      <c r="TKE720956" s="106"/>
      <c r="TKK720956" s="106"/>
      <c r="TKL720956" s="106"/>
      <c r="TKM720956" s="106"/>
      <c r="TKN720956" s="106"/>
      <c r="TKO720956" s="106"/>
      <c r="TTW720956" s="106"/>
      <c r="TTX720956" s="106"/>
      <c r="TTY720956" s="106"/>
      <c r="TTZ720956" s="106"/>
      <c r="TUA720956" s="106"/>
      <c r="TUG720956" s="106"/>
      <c r="TUH720956" s="106"/>
      <c r="TUI720956" s="106"/>
      <c r="TUJ720956" s="106"/>
      <c r="TUK720956" s="106"/>
      <c r="UDS720956" s="106"/>
      <c r="UDT720956" s="106"/>
      <c r="UDU720956" s="106"/>
      <c r="UDV720956" s="106"/>
      <c r="UDW720956" s="106"/>
      <c r="UEC720956" s="106"/>
      <c r="UED720956" s="106"/>
      <c r="UEE720956" s="106"/>
      <c r="UEF720956" s="106"/>
      <c r="UEG720956" s="106"/>
      <c r="UNO720956" s="106"/>
      <c r="UNP720956" s="106"/>
      <c r="UNQ720956" s="106"/>
      <c r="UNR720956" s="106"/>
      <c r="UNS720956" s="106"/>
      <c r="UNY720956" s="106"/>
      <c r="UNZ720956" s="106"/>
      <c r="UOA720956" s="106"/>
      <c r="UOB720956" s="106"/>
      <c r="UOC720956" s="106"/>
      <c r="UXK720956" s="106"/>
      <c r="UXL720956" s="106"/>
      <c r="UXM720956" s="106"/>
      <c r="UXN720956" s="106"/>
      <c r="UXO720956" s="106"/>
      <c r="UXU720956" s="106"/>
      <c r="UXV720956" s="106"/>
      <c r="UXW720956" s="106"/>
      <c r="UXX720956" s="106"/>
      <c r="UXY720956" s="106"/>
      <c r="VHG720956" s="106"/>
      <c r="VHH720956" s="106"/>
      <c r="VHI720956" s="106"/>
      <c r="VHJ720956" s="106"/>
      <c r="VHK720956" s="106"/>
      <c r="VHQ720956" s="106"/>
      <c r="VHR720956" s="106"/>
      <c r="VHS720956" s="106"/>
      <c r="VHT720956" s="106"/>
      <c r="VHU720956" s="106"/>
      <c r="VRC720956" s="106"/>
      <c r="VRD720956" s="106"/>
      <c r="VRE720956" s="106"/>
      <c r="VRF720956" s="106"/>
      <c r="VRG720956" s="106"/>
      <c r="VRM720956" s="106"/>
      <c r="VRN720956" s="106"/>
      <c r="VRO720956" s="106"/>
      <c r="VRP720956" s="106"/>
      <c r="VRQ720956" s="106"/>
      <c r="WAY720956" s="106"/>
      <c r="WAZ720956" s="106"/>
      <c r="WBA720956" s="106"/>
      <c r="WBB720956" s="106"/>
      <c r="WBC720956" s="106"/>
      <c r="WBI720956" s="106"/>
      <c r="WBJ720956" s="106"/>
      <c r="WBK720956" s="106"/>
      <c r="WBL720956" s="106"/>
      <c r="WBM720956" s="106"/>
      <c r="WKU720956" s="106"/>
      <c r="WKV720956" s="106"/>
      <c r="WKW720956" s="106"/>
      <c r="WKX720956" s="106"/>
      <c r="WKY720956" s="106"/>
      <c r="WLE720956" s="106"/>
      <c r="WLF720956" s="106"/>
      <c r="WLG720956" s="106"/>
      <c r="WLH720956" s="106"/>
      <c r="WLI720956" s="106"/>
      <c r="WUQ720956" s="106"/>
      <c r="WUR720956" s="106"/>
      <c r="WUS720956" s="106"/>
      <c r="WUT720956" s="106"/>
      <c r="WUU720956" s="106"/>
      <c r="WVA720956" s="106"/>
      <c r="WVB720956" s="106"/>
      <c r="WVC720956" s="106"/>
      <c r="WVD720956" s="106"/>
      <c r="WVE720956" s="106"/>
    </row>
    <row r="720957" spans="457:1021 1225:2045 2249:3069 3273:4093 4297:5117 5321:6141 6345:7165 7369:8189 8393:9213 9417:10237 10441:11261 11465:12285 12489:13309 13513:14333 14537:15357 15561:16125" hidden="1" x14ac:dyDescent="0.15">
      <c r="SA720957" s="106"/>
      <c r="SB720957" s="106"/>
      <c r="SC720957" s="106"/>
      <c r="SD720957" s="106"/>
      <c r="SE720957" s="106"/>
      <c r="SK720957" s="106"/>
      <c r="SL720957" s="106"/>
      <c r="SM720957" s="106"/>
      <c r="SN720957" s="106"/>
      <c r="SO720957" s="106"/>
      <c r="ABW720957" s="106"/>
      <c r="ABX720957" s="106"/>
      <c r="ABY720957" s="106"/>
      <c r="ABZ720957" s="106"/>
      <c r="ACA720957" s="106"/>
      <c r="ACG720957" s="106"/>
      <c r="ACH720957" s="106"/>
      <c r="ACI720957" s="106"/>
      <c r="ACJ720957" s="106"/>
      <c r="ACK720957" s="106"/>
      <c r="ALS720957" s="106"/>
      <c r="ALT720957" s="106"/>
      <c r="ALU720957" s="106"/>
      <c r="ALV720957" s="106"/>
      <c r="ALW720957" s="106"/>
      <c r="AMC720957" s="106"/>
      <c r="AMD720957" s="106"/>
      <c r="AME720957" s="106"/>
      <c r="AMF720957" s="106"/>
      <c r="AMG720957" s="106"/>
      <c r="AVO720957" s="106"/>
      <c r="AVP720957" s="106"/>
      <c r="AVQ720957" s="106"/>
      <c r="AVR720957" s="106"/>
      <c r="AVS720957" s="106"/>
      <c r="AVY720957" s="106"/>
      <c r="AVZ720957" s="106"/>
      <c r="AWA720957" s="106"/>
      <c r="AWB720957" s="106"/>
      <c r="AWC720957" s="106"/>
      <c r="BFK720957" s="106"/>
      <c r="BFL720957" s="106"/>
      <c r="BFM720957" s="106"/>
      <c r="BFN720957" s="106"/>
      <c r="BFO720957" s="106"/>
      <c r="BFU720957" s="106"/>
      <c r="BFV720957" s="106"/>
      <c r="BFW720957" s="106"/>
      <c r="BFX720957" s="106"/>
      <c r="BFY720957" s="106"/>
      <c r="BPG720957" s="106"/>
      <c r="BPH720957" s="106"/>
      <c r="BPI720957" s="106"/>
      <c r="BPJ720957" s="106"/>
      <c r="BPK720957" s="106"/>
      <c r="BPQ720957" s="106"/>
      <c r="BPR720957" s="106"/>
      <c r="BPS720957" s="106"/>
      <c r="BPT720957" s="106"/>
      <c r="BPU720957" s="106"/>
      <c r="BZC720957" s="106"/>
      <c r="BZD720957" s="106"/>
      <c r="BZE720957" s="106"/>
      <c r="BZF720957" s="106"/>
      <c r="BZG720957" s="106"/>
      <c r="BZM720957" s="106"/>
      <c r="BZN720957" s="106"/>
      <c r="BZO720957" s="106"/>
      <c r="BZP720957" s="106"/>
      <c r="BZQ720957" s="106"/>
      <c r="CIY720957" s="106"/>
      <c r="CIZ720957" s="106"/>
      <c r="CJA720957" s="106"/>
      <c r="CJB720957" s="106"/>
      <c r="CJC720957" s="106"/>
      <c r="CJI720957" s="106"/>
      <c r="CJJ720957" s="106"/>
      <c r="CJK720957" s="106"/>
      <c r="CJL720957" s="106"/>
      <c r="CJM720957" s="106"/>
      <c r="CSU720957" s="106"/>
      <c r="CSV720957" s="106"/>
      <c r="CSW720957" s="106"/>
      <c r="CSX720957" s="106"/>
      <c r="CSY720957" s="106"/>
      <c r="CTE720957" s="106"/>
      <c r="CTF720957" s="106"/>
      <c r="CTG720957" s="106"/>
      <c r="CTH720957" s="106"/>
      <c r="CTI720957" s="106"/>
      <c r="DCQ720957" s="106"/>
      <c r="DCR720957" s="106"/>
      <c r="DCS720957" s="106"/>
      <c r="DCT720957" s="106"/>
      <c r="DCU720957" s="106"/>
      <c r="DDA720957" s="106"/>
      <c r="DDB720957" s="106"/>
      <c r="DDC720957" s="106"/>
      <c r="DDD720957" s="106"/>
      <c r="DDE720957" s="106"/>
      <c r="DMM720957" s="106"/>
      <c r="DMN720957" s="106"/>
      <c r="DMO720957" s="106"/>
      <c r="DMP720957" s="106"/>
      <c r="DMQ720957" s="106"/>
      <c r="DMW720957" s="106"/>
      <c r="DMX720957" s="106"/>
      <c r="DMY720957" s="106"/>
      <c r="DMZ720957" s="106"/>
      <c r="DNA720957" s="106"/>
      <c r="DWI720957" s="106"/>
      <c r="DWJ720957" s="106"/>
      <c r="DWK720957" s="106"/>
      <c r="DWL720957" s="106"/>
      <c r="DWM720957" s="106"/>
      <c r="DWS720957" s="106"/>
      <c r="DWT720957" s="106"/>
      <c r="DWU720957" s="106"/>
      <c r="DWV720957" s="106"/>
      <c r="DWW720957" s="106"/>
      <c r="EGE720957" s="106"/>
      <c r="EGF720957" s="106"/>
      <c r="EGG720957" s="106"/>
      <c r="EGH720957" s="106"/>
      <c r="EGI720957" s="106"/>
      <c r="EGO720957" s="106"/>
      <c r="EGP720957" s="106"/>
      <c r="EGQ720957" s="106"/>
      <c r="EGR720957" s="106"/>
      <c r="EGS720957" s="106"/>
      <c r="EQA720957" s="106"/>
      <c r="EQB720957" s="106"/>
      <c r="EQC720957" s="106"/>
      <c r="EQD720957" s="106"/>
      <c r="EQE720957" s="106"/>
      <c r="EQK720957" s="106"/>
      <c r="EQL720957" s="106"/>
      <c r="EQM720957" s="106"/>
      <c r="EQN720957" s="106"/>
      <c r="EQO720957" s="106"/>
      <c r="EZW720957" s="106"/>
      <c r="EZX720957" s="106"/>
      <c r="EZY720957" s="106"/>
      <c r="EZZ720957" s="106"/>
      <c r="FAA720957" s="106"/>
      <c r="FAG720957" s="106"/>
      <c r="FAH720957" s="106"/>
      <c r="FAI720957" s="106"/>
      <c r="FAJ720957" s="106"/>
      <c r="FAK720957" s="106"/>
      <c r="FJS720957" s="106"/>
      <c r="FJT720957" s="106"/>
      <c r="FJU720957" s="106"/>
      <c r="FJV720957" s="106"/>
      <c r="FJW720957" s="106"/>
      <c r="FKC720957" s="106"/>
      <c r="FKD720957" s="106"/>
      <c r="FKE720957" s="106"/>
      <c r="FKF720957" s="106"/>
      <c r="FKG720957" s="106"/>
      <c r="FTO720957" s="106"/>
      <c r="FTP720957" s="106"/>
      <c r="FTQ720957" s="106"/>
      <c r="FTR720957" s="106"/>
      <c r="FTS720957" s="106"/>
      <c r="FTY720957" s="106"/>
      <c r="FTZ720957" s="106"/>
      <c r="FUA720957" s="106"/>
      <c r="FUB720957" s="106"/>
      <c r="FUC720957" s="106"/>
      <c r="GDK720957" s="106"/>
      <c r="GDL720957" s="106"/>
      <c r="GDM720957" s="106"/>
      <c r="GDN720957" s="106"/>
      <c r="GDO720957" s="106"/>
      <c r="GDU720957" s="106"/>
      <c r="GDV720957" s="106"/>
      <c r="GDW720957" s="106"/>
      <c r="GDX720957" s="106"/>
      <c r="GDY720957" s="106"/>
      <c r="GNG720957" s="106"/>
      <c r="GNH720957" s="106"/>
      <c r="GNI720957" s="106"/>
      <c r="GNJ720957" s="106"/>
      <c r="GNK720957" s="106"/>
      <c r="GNQ720957" s="106"/>
      <c r="GNR720957" s="106"/>
      <c r="GNS720957" s="106"/>
      <c r="GNT720957" s="106"/>
      <c r="GNU720957" s="106"/>
      <c r="GXC720957" s="106"/>
      <c r="GXD720957" s="106"/>
      <c r="GXE720957" s="106"/>
      <c r="GXF720957" s="106"/>
      <c r="GXG720957" s="106"/>
      <c r="GXM720957" s="106"/>
      <c r="GXN720957" s="106"/>
      <c r="GXO720957" s="106"/>
      <c r="GXP720957" s="106"/>
      <c r="GXQ720957" s="106"/>
      <c r="HGY720957" s="106"/>
      <c r="HGZ720957" s="106"/>
      <c r="HHA720957" s="106"/>
      <c r="HHB720957" s="106"/>
      <c r="HHC720957" s="106"/>
      <c r="HHI720957" s="106"/>
      <c r="HHJ720957" s="106"/>
      <c r="HHK720957" s="106"/>
      <c r="HHL720957" s="106"/>
      <c r="HHM720957" s="106"/>
      <c r="HQU720957" s="106"/>
      <c r="HQV720957" s="106"/>
      <c r="HQW720957" s="106"/>
      <c r="HQX720957" s="106"/>
      <c r="HQY720957" s="106"/>
      <c r="HRE720957" s="106"/>
      <c r="HRF720957" s="106"/>
      <c r="HRG720957" s="106"/>
      <c r="HRH720957" s="106"/>
      <c r="HRI720957" s="106"/>
      <c r="IAQ720957" s="106"/>
      <c r="IAR720957" s="106"/>
      <c r="IAS720957" s="106"/>
      <c r="IAT720957" s="106"/>
      <c r="IAU720957" s="106"/>
      <c r="IBA720957" s="106"/>
      <c r="IBB720957" s="106"/>
      <c r="IBC720957" s="106"/>
      <c r="IBD720957" s="106"/>
      <c r="IBE720957" s="106"/>
      <c r="IKM720957" s="106"/>
      <c r="IKN720957" s="106"/>
      <c r="IKO720957" s="106"/>
      <c r="IKP720957" s="106"/>
      <c r="IKQ720957" s="106"/>
      <c r="IKW720957" s="106"/>
      <c r="IKX720957" s="106"/>
      <c r="IKY720957" s="106"/>
      <c r="IKZ720957" s="106"/>
      <c r="ILA720957" s="106"/>
      <c r="IUI720957" s="106"/>
      <c r="IUJ720957" s="106"/>
      <c r="IUK720957" s="106"/>
      <c r="IUL720957" s="106"/>
      <c r="IUM720957" s="106"/>
      <c r="IUS720957" s="106"/>
      <c r="IUT720957" s="106"/>
      <c r="IUU720957" s="106"/>
      <c r="IUV720957" s="106"/>
      <c r="IUW720957" s="106"/>
      <c r="JEE720957" s="106"/>
      <c r="JEF720957" s="106"/>
      <c r="JEG720957" s="106"/>
      <c r="JEH720957" s="106"/>
      <c r="JEI720957" s="106"/>
      <c r="JEO720957" s="106"/>
      <c r="JEP720957" s="106"/>
      <c r="JEQ720957" s="106"/>
      <c r="JER720957" s="106"/>
      <c r="JES720957" s="106"/>
      <c r="JOA720957" s="106"/>
      <c r="JOB720957" s="106"/>
      <c r="JOC720957" s="106"/>
      <c r="JOD720957" s="106"/>
      <c r="JOE720957" s="106"/>
      <c r="JOK720957" s="106"/>
      <c r="JOL720957" s="106"/>
      <c r="JOM720957" s="106"/>
      <c r="JON720957" s="106"/>
      <c r="JOO720957" s="106"/>
      <c r="JXW720957" s="106"/>
      <c r="JXX720957" s="106"/>
      <c r="JXY720957" s="106"/>
      <c r="JXZ720957" s="106"/>
      <c r="JYA720957" s="106"/>
      <c r="JYG720957" s="106"/>
      <c r="JYH720957" s="106"/>
      <c r="JYI720957" s="106"/>
      <c r="JYJ720957" s="106"/>
      <c r="JYK720957" s="106"/>
      <c r="KHS720957" s="106"/>
      <c r="KHT720957" s="106"/>
      <c r="KHU720957" s="106"/>
      <c r="KHV720957" s="106"/>
      <c r="KHW720957" s="106"/>
      <c r="KIC720957" s="106"/>
      <c r="KID720957" s="106"/>
      <c r="KIE720957" s="106"/>
      <c r="KIF720957" s="106"/>
      <c r="KIG720957" s="106"/>
      <c r="KRO720957" s="106"/>
      <c r="KRP720957" s="106"/>
      <c r="KRQ720957" s="106"/>
      <c r="KRR720957" s="106"/>
      <c r="KRS720957" s="106"/>
      <c r="KRY720957" s="106"/>
      <c r="KRZ720957" s="106"/>
      <c r="KSA720957" s="106"/>
      <c r="KSB720957" s="106"/>
      <c r="KSC720957" s="106"/>
      <c r="LBK720957" s="106"/>
      <c r="LBL720957" s="106"/>
      <c r="LBM720957" s="106"/>
      <c r="LBN720957" s="106"/>
      <c r="LBO720957" s="106"/>
      <c r="LBU720957" s="106"/>
      <c r="LBV720957" s="106"/>
      <c r="LBW720957" s="106"/>
      <c r="LBX720957" s="106"/>
      <c r="LBY720957" s="106"/>
      <c r="LLG720957" s="106"/>
      <c r="LLH720957" s="106"/>
      <c r="LLI720957" s="106"/>
      <c r="LLJ720957" s="106"/>
      <c r="LLK720957" s="106"/>
      <c r="LLQ720957" s="106"/>
      <c r="LLR720957" s="106"/>
      <c r="LLS720957" s="106"/>
      <c r="LLT720957" s="106"/>
      <c r="LLU720957" s="106"/>
      <c r="LVC720957" s="106"/>
      <c r="LVD720957" s="106"/>
      <c r="LVE720957" s="106"/>
      <c r="LVF720957" s="106"/>
      <c r="LVG720957" s="106"/>
      <c r="LVM720957" s="106"/>
      <c r="LVN720957" s="106"/>
      <c r="LVO720957" s="106"/>
      <c r="LVP720957" s="106"/>
      <c r="LVQ720957" s="106"/>
      <c r="MEY720957" s="106"/>
      <c r="MEZ720957" s="106"/>
      <c r="MFA720957" s="106"/>
      <c r="MFB720957" s="106"/>
      <c r="MFC720957" s="106"/>
      <c r="MFI720957" s="106"/>
      <c r="MFJ720957" s="106"/>
      <c r="MFK720957" s="106"/>
      <c r="MFL720957" s="106"/>
      <c r="MFM720957" s="106"/>
      <c r="MOU720957" s="106"/>
      <c r="MOV720957" s="106"/>
      <c r="MOW720957" s="106"/>
      <c r="MOX720957" s="106"/>
      <c r="MOY720957" s="106"/>
      <c r="MPE720957" s="106"/>
      <c r="MPF720957" s="106"/>
      <c r="MPG720957" s="106"/>
      <c r="MPH720957" s="106"/>
      <c r="MPI720957" s="106"/>
      <c r="MYQ720957" s="106"/>
      <c r="MYR720957" s="106"/>
      <c r="MYS720957" s="106"/>
      <c r="MYT720957" s="106"/>
      <c r="MYU720957" s="106"/>
      <c r="MZA720957" s="106"/>
      <c r="MZB720957" s="106"/>
      <c r="MZC720957" s="106"/>
      <c r="MZD720957" s="106"/>
      <c r="MZE720957" s="106"/>
      <c r="NIM720957" s="106"/>
      <c r="NIN720957" s="106"/>
      <c r="NIO720957" s="106"/>
      <c r="NIP720957" s="106"/>
      <c r="NIQ720957" s="106"/>
      <c r="NIW720957" s="106"/>
      <c r="NIX720957" s="106"/>
      <c r="NIY720957" s="106"/>
      <c r="NIZ720957" s="106"/>
      <c r="NJA720957" s="106"/>
      <c r="NSI720957" s="106"/>
      <c r="NSJ720957" s="106"/>
      <c r="NSK720957" s="106"/>
      <c r="NSL720957" s="106"/>
      <c r="NSM720957" s="106"/>
      <c r="NSS720957" s="106"/>
      <c r="NST720957" s="106"/>
      <c r="NSU720957" s="106"/>
      <c r="NSV720957" s="106"/>
      <c r="NSW720957" s="106"/>
      <c r="OCE720957" s="106"/>
      <c r="OCF720957" s="106"/>
      <c r="OCG720957" s="106"/>
      <c r="OCH720957" s="106"/>
      <c r="OCI720957" s="106"/>
      <c r="OCO720957" s="106"/>
      <c r="OCP720957" s="106"/>
      <c r="OCQ720957" s="106"/>
      <c r="OCR720957" s="106"/>
      <c r="OCS720957" s="106"/>
      <c r="OMA720957" s="106"/>
      <c r="OMB720957" s="106"/>
      <c r="OMC720957" s="106"/>
      <c r="OMD720957" s="106"/>
      <c r="OME720957" s="106"/>
      <c r="OMK720957" s="106"/>
      <c r="OML720957" s="106"/>
      <c r="OMM720957" s="106"/>
      <c r="OMN720957" s="106"/>
      <c r="OMO720957" s="106"/>
      <c r="OVW720957" s="106"/>
      <c r="OVX720957" s="106"/>
      <c r="OVY720957" s="106"/>
      <c r="OVZ720957" s="106"/>
      <c r="OWA720957" s="106"/>
      <c r="OWG720957" s="106"/>
      <c r="OWH720957" s="106"/>
      <c r="OWI720957" s="106"/>
      <c r="OWJ720957" s="106"/>
      <c r="OWK720957" s="106"/>
      <c r="PFS720957" s="106"/>
      <c r="PFT720957" s="106"/>
      <c r="PFU720957" s="106"/>
      <c r="PFV720957" s="106"/>
      <c r="PFW720957" s="106"/>
      <c r="PGC720957" s="106"/>
      <c r="PGD720957" s="106"/>
      <c r="PGE720957" s="106"/>
      <c r="PGF720957" s="106"/>
      <c r="PGG720957" s="106"/>
      <c r="PPO720957" s="106"/>
      <c r="PPP720957" s="106"/>
      <c r="PPQ720957" s="106"/>
      <c r="PPR720957" s="106"/>
      <c r="PPS720957" s="106"/>
      <c r="PPY720957" s="106"/>
      <c r="PPZ720957" s="106"/>
      <c r="PQA720957" s="106"/>
      <c r="PQB720957" s="106"/>
      <c r="PQC720957" s="106"/>
      <c r="PZK720957" s="106"/>
      <c r="PZL720957" s="106"/>
      <c r="PZM720957" s="106"/>
      <c r="PZN720957" s="106"/>
      <c r="PZO720957" s="106"/>
      <c r="PZU720957" s="106"/>
      <c r="PZV720957" s="106"/>
      <c r="PZW720957" s="106"/>
      <c r="PZX720957" s="106"/>
      <c r="PZY720957" s="106"/>
      <c r="QJG720957" s="106"/>
      <c r="QJH720957" s="106"/>
      <c r="QJI720957" s="106"/>
      <c r="QJJ720957" s="106"/>
      <c r="QJK720957" s="106"/>
      <c r="QJQ720957" s="106"/>
      <c r="QJR720957" s="106"/>
      <c r="QJS720957" s="106"/>
      <c r="QJT720957" s="106"/>
      <c r="QJU720957" s="106"/>
      <c r="QTC720957" s="106"/>
      <c r="QTD720957" s="106"/>
      <c r="QTE720957" s="106"/>
      <c r="QTF720957" s="106"/>
      <c r="QTG720957" s="106"/>
      <c r="QTM720957" s="106"/>
      <c r="QTN720957" s="106"/>
      <c r="QTO720957" s="106"/>
      <c r="QTP720957" s="106"/>
      <c r="QTQ720957" s="106"/>
      <c r="RCY720957" s="106"/>
      <c r="RCZ720957" s="106"/>
      <c r="RDA720957" s="106"/>
      <c r="RDB720957" s="106"/>
      <c r="RDC720957" s="106"/>
      <c r="RDI720957" s="106"/>
      <c r="RDJ720957" s="106"/>
      <c r="RDK720957" s="106"/>
      <c r="RDL720957" s="106"/>
      <c r="RDM720957" s="106"/>
      <c r="RMU720957" s="106"/>
      <c r="RMV720957" s="106"/>
      <c r="RMW720957" s="106"/>
      <c r="RMX720957" s="106"/>
      <c r="RMY720957" s="106"/>
      <c r="RNE720957" s="106"/>
      <c r="RNF720957" s="106"/>
      <c r="RNG720957" s="106"/>
      <c r="RNH720957" s="106"/>
      <c r="RNI720957" s="106"/>
      <c r="RWQ720957" s="106"/>
      <c r="RWR720957" s="106"/>
      <c r="RWS720957" s="106"/>
      <c r="RWT720957" s="106"/>
      <c r="RWU720957" s="106"/>
      <c r="RXA720957" s="106"/>
      <c r="RXB720957" s="106"/>
      <c r="RXC720957" s="106"/>
      <c r="RXD720957" s="106"/>
      <c r="RXE720957" s="106"/>
      <c r="SGM720957" s="106"/>
      <c r="SGN720957" s="106"/>
      <c r="SGO720957" s="106"/>
      <c r="SGP720957" s="106"/>
      <c r="SGQ720957" s="106"/>
      <c r="SGW720957" s="106"/>
      <c r="SGX720957" s="106"/>
      <c r="SGY720957" s="106"/>
      <c r="SGZ720957" s="106"/>
      <c r="SHA720957" s="106"/>
      <c r="SQI720957" s="106"/>
      <c r="SQJ720957" s="106"/>
      <c r="SQK720957" s="106"/>
      <c r="SQL720957" s="106"/>
      <c r="SQM720957" s="106"/>
      <c r="SQS720957" s="106"/>
      <c r="SQT720957" s="106"/>
      <c r="SQU720957" s="106"/>
      <c r="SQV720957" s="106"/>
      <c r="SQW720957" s="106"/>
      <c r="TAE720957" s="106"/>
      <c r="TAF720957" s="106"/>
      <c r="TAG720957" s="106"/>
      <c r="TAH720957" s="106"/>
      <c r="TAI720957" s="106"/>
      <c r="TAO720957" s="106"/>
      <c r="TAP720957" s="106"/>
      <c r="TAQ720957" s="106"/>
      <c r="TAR720957" s="106"/>
      <c r="TAS720957" s="106"/>
      <c r="TKA720957" s="106"/>
      <c r="TKB720957" s="106"/>
      <c r="TKC720957" s="106"/>
      <c r="TKD720957" s="106"/>
      <c r="TKE720957" s="106"/>
      <c r="TKK720957" s="106"/>
      <c r="TKL720957" s="106"/>
      <c r="TKM720957" s="106"/>
      <c r="TKN720957" s="106"/>
      <c r="TKO720957" s="106"/>
      <c r="TTW720957" s="106"/>
      <c r="TTX720957" s="106"/>
      <c r="TTY720957" s="106"/>
      <c r="TTZ720957" s="106"/>
      <c r="TUA720957" s="106"/>
      <c r="TUG720957" s="106"/>
      <c r="TUH720957" s="106"/>
      <c r="TUI720957" s="106"/>
      <c r="TUJ720957" s="106"/>
      <c r="TUK720957" s="106"/>
      <c r="UDS720957" s="106"/>
      <c r="UDT720957" s="106"/>
      <c r="UDU720957" s="106"/>
      <c r="UDV720957" s="106"/>
      <c r="UDW720957" s="106"/>
      <c r="UEC720957" s="106"/>
      <c r="UED720957" s="106"/>
      <c r="UEE720957" s="106"/>
      <c r="UEF720957" s="106"/>
      <c r="UEG720957" s="106"/>
      <c r="UNO720957" s="106"/>
      <c r="UNP720957" s="106"/>
      <c r="UNQ720957" s="106"/>
      <c r="UNR720957" s="106"/>
      <c r="UNS720957" s="106"/>
      <c r="UNY720957" s="106"/>
      <c r="UNZ720957" s="106"/>
      <c r="UOA720957" s="106"/>
      <c r="UOB720957" s="106"/>
      <c r="UOC720957" s="106"/>
      <c r="UXK720957" s="106"/>
      <c r="UXL720957" s="106"/>
      <c r="UXM720957" s="106"/>
      <c r="UXN720957" s="106"/>
      <c r="UXO720957" s="106"/>
      <c r="UXU720957" s="106"/>
      <c r="UXV720957" s="106"/>
      <c r="UXW720957" s="106"/>
      <c r="UXX720957" s="106"/>
      <c r="UXY720957" s="106"/>
      <c r="VHG720957" s="106"/>
      <c r="VHH720957" s="106"/>
      <c r="VHI720957" s="106"/>
      <c r="VHJ720957" s="106"/>
      <c r="VHK720957" s="106"/>
      <c r="VHQ720957" s="106"/>
      <c r="VHR720957" s="106"/>
      <c r="VHS720957" s="106"/>
      <c r="VHT720957" s="106"/>
      <c r="VHU720957" s="106"/>
      <c r="VRC720957" s="106"/>
      <c r="VRD720957" s="106"/>
      <c r="VRE720957" s="106"/>
      <c r="VRF720957" s="106"/>
      <c r="VRG720957" s="106"/>
      <c r="VRM720957" s="106"/>
      <c r="VRN720957" s="106"/>
      <c r="VRO720957" s="106"/>
      <c r="VRP720957" s="106"/>
      <c r="VRQ720957" s="106"/>
      <c r="WAY720957" s="106"/>
      <c r="WAZ720957" s="106"/>
      <c r="WBA720957" s="106"/>
      <c r="WBB720957" s="106"/>
      <c r="WBC720957" s="106"/>
      <c r="WBI720957" s="106"/>
      <c r="WBJ720957" s="106"/>
      <c r="WBK720957" s="106"/>
      <c r="WBL720957" s="106"/>
      <c r="WBM720957" s="106"/>
      <c r="WKU720957" s="106"/>
      <c r="WKV720957" s="106"/>
      <c r="WKW720957" s="106"/>
      <c r="WKX720957" s="106"/>
      <c r="WKY720957" s="106"/>
      <c r="WLE720957" s="106"/>
      <c r="WLF720957" s="106"/>
      <c r="WLG720957" s="106"/>
      <c r="WLH720957" s="106"/>
      <c r="WLI720957" s="106"/>
      <c r="WUQ720957" s="106"/>
      <c r="WUR720957" s="106"/>
      <c r="WUS720957" s="106"/>
      <c r="WUT720957" s="106"/>
      <c r="WUU720957" s="106"/>
      <c r="WVA720957" s="106"/>
      <c r="WVB720957" s="106"/>
      <c r="WVC720957" s="106"/>
      <c r="WVD720957" s="106"/>
      <c r="WVE720957" s="106"/>
    </row>
    <row r="720958" spans="457:1021 1225:2045 2249:3069 3273:4093 4297:5117 5321:6141 6345:7165 7369:8189 8393:9213 9417:10237 10441:11261 11465:12285 12489:13309 13513:14333 14537:15357 15561:16125" hidden="1" x14ac:dyDescent="0.15">
      <c r="SA720958" s="106"/>
      <c r="SB720958" s="106"/>
      <c r="SC720958" s="106"/>
      <c r="SD720958" s="106"/>
      <c r="SE720958" s="106"/>
      <c r="SK720958" s="106"/>
      <c r="SL720958" s="106"/>
      <c r="SM720958" s="106"/>
      <c r="SN720958" s="106"/>
      <c r="SO720958" s="106"/>
      <c r="ABW720958" s="106"/>
      <c r="ABX720958" s="106"/>
      <c r="ABY720958" s="106"/>
      <c r="ABZ720958" s="106"/>
      <c r="ACA720958" s="106"/>
      <c r="ACG720958" s="106"/>
      <c r="ACH720958" s="106"/>
      <c r="ACI720958" s="106"/>
      <c r="ACJ720958" s="106"/>
      <c r="ACK720958" s="106"/>
      <c r="ALS720958" s="106"/>
      <c r="ALT720958" s="106"/>
      <c r="ALU720958" s="106"/>
      <c r="ALV720958" s="106"/>
      <c r="ALW720958" s="106"/>
      <c r="AMC720958" s="106"/>
      <c r="AMD720958" s="106"/>
      <c r="AME720958" s="106"/>
      <c r="AMF720958" s="106"/>
      <c r="AMG720958" s="106"/>
      <c r="AVO720958" s="106"/>
      <c r="AVP720958" s="106"/>
      <c r="AVQ720958" s="106"/>
      <c r="AVR720958" s="106"/>
      <c r="AVS720958" s="106"/>
      <c r="AVY720958" s="106"/>
      <c r="AVZ720958" s="106"/>
      <c r="AWA720958" s="106"/>
      <c r="AWB720958" s="106"/>
      <c r="AWC720958" s="106"/>
      <c r="BFK720958" s="106"/>
      <c r="BFL720958" s="106"/>
      <c r="BFM720958" s="106"/>
      <c r="BFN720958" s="106"/>
      <c r="BFO720958" s="106"/>
      <c r="BFU720958" s="106"/>
      <c r="BFV720958" s="106"/>
      <c r="BFW720958" s="106"/>
      <c r="BFX720958" s="106"/>
      <c r="BFY720958" s="106"/>
      <c r="BPG720958" s="106"/>
      <c r="BPH720958" s="106"/>
      <c r="BPI720958" s="106"/>
      <c r="BPJ720958" s="106"/>
      <c r="BPK720958" s="106"/>
      <c r="BPQ720958" s="106"/>
      <c r="BPR720958" s="106"/>
      <c r="BPS720958" s="106"/>
      <c r="BPT720958" s="106"/>
      <c r="BPU720958" s="106"/>
      <c r="BZC720958" s="106"/>
      <c r="BZD720958" s="106"/>
      <c r="BZE720958" s="106"/>
      <c r="BZF720958" s="106"/>
      <c r="BZG720958" s="106"/>
      <c r="BZM720958" s="106"/>
      <c r="BZN720958" s="106"/>
      <c r="BZO720958" s="106"/>
      <c r="BZP720958" s="106"/>
      <c r="BZQ720958" s="106"/>
      <c r="CIY720958" s="106"/>
      <c r="CIZ720958" s="106"/>
      <c r="CJA720958" s="106"/>
      <c r="CJB720958" s="106"/>
      <c r="CJC720958" s="106"/>
      <c r="CJI720958" s="106"/>
      <c r="CJJ720958" s="106"/>
      <c r="CJK720958" s="106"/>
      <c r="CJL720958" s="106"/>
      <c r="CJM720958" s="106"/>
      <c r="CSU720958" s="106"/>
      <c r="CSV720958" s="106"/>
      <c r="CSW720958" s="106"/>
      <c r="CSX720958" s="106"/>
      <c r="CSY720958" s="106"/>
      <c r="CTE720958" s="106"/>
      <c r="CTF720958" s="106"/>
      <c r="CTG720958" s="106"/>
      <c r="CTH720958" s="106"/>
      <c r="CTI720958" s="106"/>
      <c r="DCQ720958" s="106"/>
      <c r="DCR720958" s="106"/>
      <c r="DCS720958" s="106"/>
      <c r="DCT720958" s="106"/>
      <c r="DCU720958" s="106"/>
      <c r="DDA720958" s="106"/>
      <c r="DDB720958" s="106"/>
      <c r="DDC720958" s="106"/>
      <c r="DDD720958" s="106"/>
      <c r="DDE720958" s="106"/>
      <c r="DMM720958" s="106"/>
      <c r="DMN720958" s="106"/>
      <c r="DMO720958" s="106"/>
      <c r="DMP720958" s="106"/>
      <c r="DMQ720958" s="106"/>
      <c r="DMW720958" s="106"/>
      <c r="DMX720958" s="106"/>
      <c r="DMY720958" s="106"/>
      <c r="DMZ720958" s="106"/>
      <c r="DNA720958" s="106"/>
      <c r="DWI720958" s="106"/>
      <c r="DWJ720958" s="106"/>
      <c r="DWK720958" s="106"/>
      <c r="DWL720958" s="106"/>
      <c r="DWM720958" s="106"/>
      <c r="DWS720958" s="106"/>
      <c r="DWT720958" s="106"/>
      <c r="DWU720958" s="106"/>
      <c r="DWV720958" s="106"/>
      <c r="DWW720958" s="106"/>
      <c r="EGE720958" s="106"/>
      <c r="EGF720958" s="106"/>
      <c r="EGG720958" s="106"/>
      <c r="EGH720958" s="106"/>
      <c r="EGI720958" s="106"/>
      <c r="EGO720958" s="106"/>
      <c r="EGP720958" s="106"/>
      <c r="EGQ720958" s="106"/>
      <c r="EGR720958" s="106"/>
      <c r="EGS720958" s="106"/>
      <c r="EQA720958" s="106"/>
      <c r="EQB720958" s="106"/>
      <c r="EQC720958" s="106"/>
      <c r="EQD720958" s="106"/>
      <c r="EQE720958" s="106"/>
      <c r="EQK720958" s="106"/>
      <c r="EQL720958" s="106"/>
      <c r="EQM720958" s="106"/>
      <c r="EQN720958" s="106"/>
      <c r="EQO720958" s="106"/>
      <c r="EZW720958" s="106"/>
      <c r="EZX720958" s="106"/>
      <c r="EZY720958" s="106"/>
      <c r="EZZ720958" s="106"/>
      <c r="FAA720958" s="106"/>
      <c r="FAG720958" s="106"/>
      <c r="FAH720958" s="106"/>
      <c r="FAI720958" s="106"/>
      <c r="FAJ720958" s="106"/>
      <c r="FAK720958" s="106"/>
      <c r="FJS720958" s="106"/>
      <c r="FJT720958" s="106"/>
      <c r="FJU720958" s="106"/>
      <c r="FJV720958" s="106"/>
      <c r="FJW720958" s="106"/>
      <c r="FKC720958" s="106"/>
      <c r="FKD720958" s="106"/>
      <c r="FKE720958" s="106"/>
      <c r="FKF720958" s="106"/>
      <c r="FKG720958" s="106"/>
      <c r="FTO720958" s="106"/>
      <c r="FTP720958" s="106"/>
      <c r="FTQ720958" s="106"/>
      <c r="FTR720958" s="106"/>
      <c r="FTS720958" s="106"/>
      <c r="FTY720958" s="106"/>
      <c r="FTZ720958" s="106"/>
      <c r="FUA720958" s="106"/>
      <c r="FUB720958" s="106"/>
      <c r="FUC720958" s="106"/>
      <c r="GDK720958" s="106"/>
      <c r="GDL720958" s="106"/>
      <c r="GDM720958" s="106"/>
      <c r="GDN720958" s="106"/>
      <c r="GDO720958" s="106"/>
      <c r="GDU720958" s="106"/>
      <c r="GDV720958" s="106"/>
      <c r="GDW720958" s="106"/>
      <c r="GDX720958" s="106"/>
      <c r="GDY720958" s="106"/>
      <c r="GNG720958" s="106"/>
      <c r="GNH720958" s="106"/>
      <c r="GNI720958" s="106"/>
      <c r="GNJ720958" s="106"/>
      <c r="GNK720958" s="106"/>
      <c r="GNQ720958" s="106"/>
      <c r="GNR720958" s="106"/>
      <c r="GNS720958" s="106"/>
      <c r="GNT720958" s="106"/>
      <c r="GNU720958" s="106"/>
      <c r="GXC720958" s="106"/>
      <c r="GXD720958" s="106"/>
      <c r="GXE720958" s="106"/>
      <c r="GXF720958" s="106"/>
      <c r="GXG720958" s="106"/>
      <c r="GXM720958" s="106"/>
      <c r="GXN720958" s="106"/>
      <c r="GXO720958" s="106"/>
      <c r="GXP720958" s="106"/>
      <c r="GXQ720958" s="106"/>
      <c r="HGY720958" s="106"/>
      <c r="HGZ720958" s="106"/>
      <c r="HHA720958" s="106"/>
      <c r="HHB720958" s="106"/>
      <c r="HHC720958" s="106"/>
      <c r="HHI720958" s="106"/>
      <c r="HHJ720958" s="106"/>
      <c r="HHK720958" s="106"/>
      <c r="HHL720958" s="106"/>
      <c r="HHM720958" s="106"/>
      <c r="HQU720958" s="106"/>
      <c r="HQV720958" s="106"/>
      <c r="HQW720958" s="106"/>
      <c r="HQX720958" s="106"/>
      <c r="HQY720958" s="106"/>
      <c r="HRE720958" s="106"/>
      <c r="HRF720958" s="106"/>
      <c r="HRG720958" s="106"/>
      <c r="HRH720958" s="106"/>
      <c r="HRI720958" s="106"/>
      <c r="IAQ720958" s="106"/>
      <c r="IAR720958" s="106"/>
      <c r="IAS720958" s="106"/>
      <c r="IAT720958" s="106"/>
      <c r="IAU720958" s="106"/>
      <c r="IBA720958" s="106"/>
      <c r="IBB720958" s="106"/>
      <c r="IBC720958" s="106"/>
      <c r="IBD720958" s="106"/>
      <c r="IBE720958" s="106"/>
      <c r="IKM720958" s="106"/>
      <c r="IKN720958" s="106"/>
      <c r="IKO720958" s="106"/>
      <c r="IKP720958" s="106"/>
      <c r="IKQ720958" s="106"/>
      <c r="IKW720958" s="106"/>
      <c r="IKX720958" s="106"/>
      <c r="IKY720958" s="106"/>
      <c r="IKZ720958" s="106"/>
      <c r="ILA720958" s="106"/>
      <c r="IUI720958" s="106"/>
      <c r="IUJ720958" s="106"/>
      <c r="IUK720958" s="106"/>
      <c r="IUL720958" s="106"/>
      <c r="IUM720958" s="106"/>
      <c r="IUS720958" s="106"/>
      <c r="IUT720958" s="106"/>
      <c r="IUU720958" s="106"/>
      <c r="IUV720958" s="106"/>
      <c r="IUW720958" s="106"/>
      <c r="JEE720958" s="106"/>
      <c r="JEF720958" s="106"/>
      <c r="JEG720958" s="106"/>
      <c r="JEH720958" s="106"/>
      <c r="JEI720958" s="106"/>
      <c r="JEO720958" s="106"/>
      <c r="JEP720958" s="106"/>
      <c r="JEQ720958" s="106"/>
      <c r="JER720958" s="106"/>
      <c r="JES720958" s="106"/>
      <c r="JOA720958" s="106"/>
      <c r="JOB720958" s="106"/>
      <c r="JOC720958" s="106"/>
      <c r="JOD720958" s="106"/>
      <c r="JOE720958" s="106"/>
      <c r="JOK720958" s="106"/>
      <c r="JOL720958" s="106"/>
      <c r="JOM720958" s="106"/>
      <c r="JON720958" s="106"/>
      <c r="JOO720958" s="106"/>
      <c r="JXW720958" s="106"/>
      <c r="JXX720958" s="106"/>
      <c r="JXY720958" s="106"/>
      <c r="JXZ720958" s="106"/>
      <c r="JYA720958" s="106"/>
      <c r="JYG720958" s="106"/>
      <c r="JYH720958" s="106"/>
      <c r="JYI720958" s="106"/>
      <c r="JYJ720958" s="106"/>
      <c r="JYK720958" s="106"/>
      <c r="KHS720958" s="106"/>
      <c r="KHT720958" s="106"/>
      <c r="KHU720958" s="106"/>
      <c r="KHV720958" s="106"/>
      <c r="KHW720958" s="106"/>
      <c r="KIC720958" s="106"/>
      <c r="KID720958" s="106"/>
      <c r="KIE720958" s="106"/>
      <c r="KIF720958" s="106"/>
      <c r="KIG720958" s="106"/>
      <c r="KRO720958" s="106"/>
      <c r="KRP720958" s="106"/>
      <c r="KRQ720958" s="106"/>
      <c r="KRR720958" s="106"/>
      <c r="KRS720958" s="106"/>
      <c r="KRY720958" s="106"/>
      <c r="KRZ720958" s="106"/>
      <c r="KSA720958" s="106"/>
      <c r="KSB720958" s="106"/>
      <c r="KSC720958" s="106"/>
      <c r="LBK720958" s="106"/>
      <c r="LBL720958" s="106"/>
      <c r="LBM720958" s="106"/>
      <c r="LBN720958" s="106"/>
      <c r="LBO720958" s="106"/>
      <c r="LBU720958" s="106"/>
      <c r="LBV720958" s="106"/>
      <c r="LBW720958" s="106"/>
      <c r="LBX720958" s="106"/>
      <c r="LBY720958" s="106"/>
      <c r="LLG720958" s="106"/>
      <c r="LLH720958" s="106"/>
      <c r="LLI720958" s="106"/>
      <c r="LLJ720958" s="106"/>
      <c r="LLK720958" s="106"/>
      <c r="LLQ720958" s="106"/>
      <c r="LLR720958" s="106"/>
      <c r="LLS720958" s="106"/>
      <c r="LLT720958" s="106"/>
      <c r="LLU720958" s="106"/>
      <c r="LVC720958" s="106"/>
      <c r="LVD720958" s="106"/>
      <c r="LVE720958" s="106"/>
      <c r="LVF720958" s="106"/>
      <c r="LVG720958" s="106"/>
      <c r="LVM720958" s="106"/>
      <c r="LVN720958" s="106"/>
      <c r="LVO720958" s="106"/>
      <c r="LVP720958" s="106"/>
      <c r="LVQ720958" s="106"/>
      <c r="MEY720958" s="106"/>
      <c r="MEZ720958" s="106"/>
      <c r="MFA720958" s="106"/>
      <c r="MFB720958" s="106"/>
      <c r="MFC720958" s="106"/>
      <c r="MFI720958" s="106"/>
      <c r="MFJ720958" s="106"/>
      <c r="MFK720958" s="106"/>
      <c r="MFL720958" s="106"/>
      <c r="MFM720958" s="106"/>
      <c r="MOU720958" s="106"/>
      <c r="MOV720958" s="106"/>
      <c r="MOW720958" s="106"/>
      <c r="MOX720958" s="106"/>
      <c r="MOY720958" s="106"/>
      <c r="MPE720958" s="106"/>
      <c r="MPF720958" s="106"/>
      <c r="MPG720958" s="106"/>
      <c r="MPH720958" s="106"/>
      <c r="MPI720958" s="106"/>
      <c r="MYQ720958" s="106"/>
      <c r="MYR720958" s="106"/>
      <c r="MYS720958" s="106"/>
      <c r="MYT720958" s="106"/>
      <c r="MYU720958" s="106"/>
      <c r="MZA720958" s="106"/>
      <c r="MZB720958" s="106"/>
      <c r="MZC720958" s="106"/>
      <c r="MZD720958" s="106"/>
      <c r="MZE720958" s="106"/>
      <c r="NIM720958" s="106"/>
      <c r="NIN720958" s="106"/>
      <c r="NIO720958" s="106"/>
      <c r="NIP720958" s="106"/>
      <c r="NIQ720958" s="106"/>
      <c r="NIW720958" s="106"/>
      <c r="NIX720958" s="106"/>
      <c r="NIY720958" s="106"/>
      <c r="NIZ720958" s="106"/>
      <c r="NJA720958" s="106"/>
      <c r="NSI720958" s="106"/>
      <c r="NSJ720958" s="106"/>
      <c r="NSK720958" s="106"/>
      <c r="NSL720958" s="106"/>
      <c r="NSM720958" s="106"/>
      <c r="NSS720958" s="106"/>
      <c r="NST720958" s="106"/>
      <c r="NSU720958" s="106"/>
      <c r="NSV720958" s="106"/>
      <c r="NSW720958" s="106"/>
      <c r="OCE720958" s="106"/>
      <c r="OCF720958" s="106"/>
      <c r="OCG720958" s="106"/>
      <c r="OCH720958" s="106"/>
      <c r="OCI720958" s="106"/>
      <c r="OCO720958" s="106"/>
      <c r="OCP720958" s="106"/>
      <c r="OCQ720958" s="106"/>
      <c r="OCR720958" s="106"/>
      <c r="OCS720958" s="106"/>
      <c r="OMA720958" s="106"/>
      <c r="OMB720958" s="106"/>
      <c r="OMC720958" s="106"/>
      <c r="OMD720958" s="106"/>
      <c r="OME720958" s="106"/>
      <c r="OMK720958" s="106"/>
      <c r="OML720958" s="106"/>
      <c r="OMM720958" s="106"/>
      <c r="OMN720958" s="106"/>
      <c r="OMO720958" s="106"/>
      <c r="OVW720958" s="106"/>
      <c r="OVX720958" s="106"/>
      <c r="OVY720958" s="106"/>
      <c r="OVZ720958" s="106"/>
      <c r="OWA720958" s="106"/>
      <c r="OWG720958" s="106"/>
      <c r="OWH720958" s="106"/>
      <c r="OWI720958" s="106"/>
      <c r="OWJ720958" s="106"/>
      <c r="OWK720958" s="106"/>
      <c r="PFS720958" s="106"/>
      <c r="PFT720958" s="106"/>
      <c r="PFU720958" s="106"/>
      <c r="PFV720958" s="106"/>
      <c r="PFW720958" s="106"/>
      <c r="PGC720958" s="106"/>
      <c r="PGD720958" s="106"/>
      <c r="PGE720958" s="106"/>
      <c r="PGF720958" s="106"/>
      <c r="PGG720958" s="106"/>
      <c r="PPO720958" s="106"/>
      <c r="PPP720958" s="106"/>
      <c r="PPQ720958" s="106"/>
      <c r="PPR720958" s="106"/>
      <c r="PPS720958" s="106"/>
      <c r="PPY720958" s="106"/>
      <c r="PPZ720958" s="106"/>
      <c r="PQA720958" s="106"/>
      <c r="PQB720958" s="106"/>
      <c r="PQC720958" s="106"/>
      <c r="PZK720958" s="106"/>
      <c r="PZL720958" s="106"/>
      <c r="PZM720958" s="106"/>
      <c r="PZN720958" s="106"/>
      <c r="PZO720958" s="106"/>
      <c r="PZU720958" s="106"/>
      <c r="PZV720958" s="106"/>
      <c r="PZW720958" s="106"/>
      <c r="PZX720958" s="106"/>
      <c r="PZY720958" s="106"/>
      <c r="QJG720958" s="106"/>
      <c r="QJH720958" s="106"/>
      <c r="QJI720958" s="106"/>
      <c r="QJJ720958" s="106"/>
      <c r="QJK720958" s="106"/>
      <c r="QJQ720958" s="106"/>
      <c r="QJR720958" s="106"/>
      <c r="QJS720958" s="106"/>
      <c r="QJT720958" s="106"/>
      <c r="QJU720958" s="106"/>
      <c r="QTC720958" s="106"/>
      <c r="QTD720958" s="106"/>
      <c r="QTE720958" s="106"/>
      <c r="QTF720958" s="106"/>
      <c r="QTG720958" s="106"/>
      <c r="QTM720958" s="106"/>
      <c r="QTN720958" s="106"/>
      <c r="QTO720958" s="106"/>
      <c r="QTP720958" s="106"/>
      <c r="QTQ720958" s="106"/>
      <c r="RCY720958" s="106"/>
      <c r="RCZ720958" s="106"/>
      <c r="RDA720958" s="106"/>
      <c r="RDB720958" s="106"/>
      <c r="RDC720958" s="106"/>
      <c r="RDI720958" s="106"/>
      <c r="RDJ720958" s="106"/>
      <c r="RDK720958" s="106"/>
      <c r="RDL720958" s="106"/>
      <c r="RDM720958" s="106"/>
      <c r="RMU720958" s="106"/>
      <c r="RMV720958" s="106"/>
      <c r="RMW720958" s="106"/>
      <c r="RMX720958" s="106"/>
      <c r="RMY720958" s="106"/>
      <c r="RNE720958" s="106"/>
      <c r="RNF720958" s="106"/>
      <c r="RNG720958" s="106"/>
      <c r="RNH720958" s="106"/>
      <c r="RNI720958" s="106"/>
      <c r="RWQ720958" s="106"/>
      <c r="RWR720958" s="106"/>
      <c r="RWS720958" s="106"/>
      <c r="RWT720958" s="106"/>
      <c r="RWU720958" s="106"/>
      <c r="RXA720958" s="106"/>
      <c r="RXB720958" s="106"/>
      <c r="RXC720958" s="106"/>
      <c r="RXD720958" s="106"/>
      <c r="RXE720958" s="106"/>
      <c r="SGM720958" s="106"/>
      <c r="SGN720958" s="106"/>
      <c r="SGO720958" s="106"/>
      <c r="SGP720958" s="106"/>
      <c r="SGQ720958" s="106"/>
      <c r="SGW720958" s="106"/>
      <c r="SGX720958" s="106"/>
      <c r="SGY720958" s="106"/>
      <c r="SGZ720958" s="106"/>
      <c r="SHA720958" s="106"/>
      <c r="SQI720958" s="106"/>
      <c r="SQJ720958" s="106"/>
      <c r="SQK720958" s="106"/>
      <c r="SQL720958" s="106"/>
      <c r="SQM720958" s="106"/>
      <c r="SQS720958" s="106"/>
      <c r="SQT720958" s="106"/>
      <c r="SQU720958" s="106"/>
      <c r="SQV720958" s="106"/>
      <c r="SQW720958" s="106"/>
      <c r="TAE720958" s="106"/>
      <c r="TAF720958" s="106"/>
      <c r="TAG720958" s="106"/>
      <c r="TAH720958" s="106"/>
      <c r="TAI720958" s="106"/>
      <c r="TAO720958" s="106"/>
      <c r="TAP720958" s="106"/>
      <c r="TAQ720958" s="106"/>
      <c r="TAR720958" s="106"/>
      <c r="TAS720958" s="106"/>
      <c r="TKA720958" s="106"/>
      <c r="TKB720958" s="106"/>
      <c r="TKC720958" s="106"/>
      <c r="TKD720958" s="106"/>
      <c r="TKE720958" s="106"/>
      <c r="TKK720958" s="106"/>
      <c r="TKL720958" s="106"/>
      <c r="TKM720958" s="106"/>
      <c r="TKN720958" s="106"/>
      <c r="TKO720958" s="106"/>
      <c r="TTW720958" s="106"/>
      <c r="TTX720958" s="106"/>
      <c r="TTY720958" s="106"/>
      <c r="TTZ720958" s="106"/>
      <c r="TUA720958" s="106"/>
      <c r="TUG720958" s="106"/>
      <c r="TUH720958" s="106"/>
      <c r="TUI720958" s="106"/>
      <c r="TUJ720958" s="106"/>
      <c r="TUK720958" s="106"/>
      <c r="UDS720958" s="106"/>
      <c r="UDT720958" s="106"/>
      <c r="UDU720958" s="106"/>
      <c r="UDV720958" s="106"/>
      <c r="UDW720958" s="106"/>
      <c r="UEC720958" s="106"/>
      <c r="UED720958" s="106"/>
      <c r="UEE720958" s="106"/>
      <c r="UEF720958" s="106"/>
      <c r="UEG720958" s="106"/>
      <c r="UNO720958" s="106"/>
      <c r="UNP720958" s="106"/>
      <c r="UNQ720958" s="106"/>
      <c r="UNR720958" s="106"/>
      <c r="UNS720958" s="106"/>
      <c r="UNY720958" s="106"/>
      <c r="UNZ720958" s="106"/>
      <c r="UOA720958" s="106"/>
      <c r="UOB720958" s="106"/>
      <c r="UOC720958" s="106"/>
      <c r="UXK720958" s="106"/>
      <c r="UXL720958" s="106"/>
      <c r="UXM720958" s="106"/>
      <c r="UXN720958" s="106"/>
      <c r="UXO720958" s="106"/>
      <c r="UXU720958" s="106"/>
      <c r="UXV720958" s="106"/>
      <c r="UXW720958" s="106"/>
      <c r="UXX720958" s="106"/>
      <c r="UXY720958" s="106"/>
      <c r="VHG720958" s="106"/>
      <c r="VHH720958" s="106"/>
      <c r="VHI720958" s="106"/>
      <c r="VHJ720958" s="106"/>
      <c r="VHK720958" s="106"/>
      <c r="VHQ720958" s="106"/>
      <c r="VHR720958" s="106"/>
      <c r="VHS720958" s="106"/>
      <c r="VHT720958" s="106"/>
      <c r="VHU720958" s="106"/>
      <c r="VRC720958" s="106"/>
      <c r="VRD720958" s="106"/>
      <c r="VRE720958" s="106"/>
      <c r="VRF720958" s="106"/>
      <c r="VRG720958" s="106"/>
      <c r="VRM720958" s="106"/>
      <c r="VRN720958" s="106"/>
      <c r="VRO720958" s="106"/>
      <c r="VRP720958" s="106"/>
      <c r="VRQ720958" s="106"/>
      <c r="WAY720958" s="106"/>
      <c r="WAZ720958" s="106"/>
      <c r="WBA720958" s="106"/>
      <c r="WBB720958" s="106"/>
      <c r="WBC720958" s="106"/>
      <c r="WBI720958" s="106"/>
      <c r="WBJ720958" s="106"/>
      <c r="WBK720958" s="106"/>
      <c r="WBL720958" s="106"/>
      <c r="WBM720958" s="106"/>
      <c r="WKU720958" s="106"/>
      <c r="WKV720958" s="106"/>
      <c r="WKW720958" s="106"/>
      <c r="WKX720958" s="106"/>
      <c r="WKY720958" s="106"/>
      <c r="WLE720958" s="106"/>
      <c r="WLF720958" s="106"/>
      <c r="WLG720958" s="106"/>
      <c r="WLH720958" s="106"/>
      <c r="WLI720958" s="106"/>
      <c r="WUQ720958" s="106"/>
      <c r="WUR720958" s="106"/>
      <c r="WUS720958" s="106"/>
      <c r="WUT720958" s="106"/>
      <c r="WUU720958" s="106"/>
      <c r="WVA720958" s="106"/>
      <c r="WVB720958" s="106"/>
      <c r="WVC720958" s="106"/>
      <c r="WVD720958" s="106"/>
      <c r="WVE720958" s="106"/>
    </row>
    <row r="720959" spans="457:1021 1225:2045 2249:3069 3273:4093 4297:5117 5321:6141 6345:7165 7369:8189 8393:9213 9417:10237 10441:11261 11465:12285 12489:13309 13513:14333 14537:15357 15561:16125" hidden="1" x14ac:dyDescent="0.15">
      <c r="SA720959" s="106"/>
      <c r="SB720959" s="106"/>
      <c r="SC720959" s="106"/>
      <c r="SD720959" s="106"/>
      <c r="SE720959" s="106"/>
      <c r="SK720959" s="106"/>
      <c r="SL720959" s="106"/>
      <c r="SM720959" s="106"/>
      <c r="SN720959" s="106"/>
      <c r="SO720959" s="106"/>
      <c r="ABW720959" s="106"/>
      <c r="ABX720959" s="106"/>
      <c r="ABY720959" s="106"/>
      <c r="ABZ720959" s="106"/>
      <c r="ACA720959" s="106"/>
      <c r="ACG720959" s="106"/>
      <c r="ACH720959" s="106"/>
      <c r="ACI720959" s="106"/>
      <c r="ACJ720959" s="106"/>
      <c r="ACK720959" s="106"/>
      <c r="ALS720959" s="106"/>
      <c r="ALT720959" s="106"/>
      <c r="ALU720959" s="106"/>
      <c r="ALV720959" s="106"/>
      <c r="ALW720959" s="106"/>
      <c r="AMC720959" s="106"/>
      <c r="AMD720959" s="106"/>
      <c r="AME720959" s="106"/>
      <c r="AMF720959" s="106"/>
      <c r="AMG720959" s="106"/>
      <c r="AVO720959" s="106"/>
      <c r="AVP720959" s="106"/>
      <c r="AVQ720959" s="106"/>
      <c r="AVR720959" s="106"/>
      <c r="AVS720959" s="106"/>
      <c r="AVY720959" s="106"/>
      <c r="AVZ720959" s="106"/>
      <c r="AWA720959" s="106"/>
      <c r="AWB720959" s="106"/>
      <c r="AWC720959" s="106"/>
      <c r="BFK720959" s="106"/>
      <c r="BFL720959" s="106"/>
      <c r="BFM720959" s="106"/>
      <c r="BFN720959" s="106"/>
      <c r="BFO720959" s="106"/>
      <c r="BFU720959" s="106"/>
      <c r="BFV720959" s="106"/>
      <c r="BFW720959" s="106"/>
      <c r="BFX720959" s="106"/>
      <c r="BFY720959" s="106"/>
      <c r="BPG720959" s="106"/>
      <c r="BPH720959" s="106"/>
      <c r="BPI720959" s="106"/>
      <c r="BPJ720959" s="106"/>
      <c r="BPK720959" s="106"/>
      <c r="BPQ720959" s="106"/>
      <c r="BPR720959" s="106"/>
      <c r="BPS720959" s="106"/>
      <c r="BPT720959" s="106"/>
      <c r="BPU720959" s="106"/>
      <c r="BZC720959" s="106"/>
      <c r="BZD720959" s="106"/>
      <c r="BZE720959" s="106"/>
      <c r="BZF720959" s="106"/>
      <c r="BZG720959" s="106"/>
      <c r="BZM720959" s="106"/>
      <c r="BZN720959" s="106"/>
      <c r="BZO720959" s="106"/>
      <c r="BZP720959" s="106"/>
      <c r="BZQ720959" s="106"/>
      <c r="CIY720959" s="106"/>
      <c r="CIZ720959" s="106"/>
      <c r="CJA720959" s="106"/>
      <c r="CJB720959" s="106"/>
      <c r="CJC720959" s="106"/>
      <c r="CJI720959" s="106"/>
      <c r="CJJ720959" s="106"/>
      <c r="CJK720959" s="106"/>
      <c r="CJL720959" s="106"/>
      <c r="CJM720959" s="106"/>
      <c r="CSU720959" s="106"/>
      <c r="CSV720959" s="106"/>
      <c r="CSW720959" s="106"/>
      <c r="CSX720959" s="106"/>
      <c r="CSY720959" s="106"/>
      <c r="CTE720959" s="106"/>
      <c r="CTF720959" s="106"/>
      <c r="CTG720959" s="106"/>
      <c r="CTH720959" s="106"/>
      <c r="CTI720959" s="106"/>
      <c r="DCQ720959" s="106"/>
      <c r="DCR720959" s="106"/>
      <c r="DCS720959" s="106"/>
      <c r="DCT720959" s="106"/>
      <c r="DCU720959" s="106"/>
      <c r="DDA720959" s="106"/>
      <c r="DDB720959" s="106"/>
      <c r="DDC720959" s="106"/>
      <c r="DDD720959" s="106"/>
      <c r="DDE720959" s="106"/>
      <c r="DMM720959" s="106"/>
      <c r="DMN720959" s="106"/>
      <c r="DMO720959" s="106"/>
      <c r="DMP720959" s="106"/>
      <c r="DMQ720959" s="106"/>
      <c r="DMW720959" s="106"/>
      <c r="DMX720959" s="106"/>
      <c r="DMY720959" s="106"/>
      <c r="DMZ720959" s="106"/>
      <c r="DNA720959" s="106"/>
      <c r="DWI720959" s="106"/>
      <c r="DWJ720959" s="106"/>
      <c r="DWK720959" s="106"/>
      <c r="DWL720959" s="106"/>
      <c r="DWM720959" s="106"/>
      <c r="DWS720959" s="106"/>
      <c r="DWT720959" s="106"/>
      <c r="DWU720959" s="106"/>
      <c r="DWV720959" s="106"/>
      <c r="DWW720959" s="106"/>
      <c r="EGE720959" s="106"/>
      <c r="EGF720959" s="106"/>
      <c r="EGG720959" s="106"/>
      <c r="EGH720959" s="106"/>
      <c r="EGI720959" s="106"/>
      <c r="EGO720959" s="106"/>
      <c r="EGP720959" s="106"/>
      <c r="EGQ720959" s="106"/>
      <c r="EGR720959" s="106"/>
      <c r="EGS720959" s="106"/>
      <c r="EQA720959" s="106"/>
      <c r="EQB720959" s="106"/>
      <c r="EQC720959" s="106"/>
      <c r="EQD720959" s="106"/>
      <c r="EQE720959" s="106"/>
      <c r="EQK720959" s="106"/>
      <c r="EQL720959" s="106"/>
      <c r="EQM720959" s="106"/>
      <c r="EQN720959" s="106"/>
      <c r="EQO720959" s="106"/>
      <c r="EZW720959" s="106"/>
      <c r="EZX720959" s="106"/>
      <c r="EZY720959" s="106"/>
      <c r="EZZ720959" s="106"/>
      <c r="FAA720959" s="106"/>
      <c r="FAG720959" s="106"/>
      <c r="FAH720959" s="106"/>
      <c r="FAI720959" s="106"/>
      <c r="FAJ720959" s="106"/>
      <c r="FAK720959" s="106"/>
      <c r="FJS720959" s="106"/>
      <c r="FJT720959" s="106"/>
      <c r="FJU720959" s="106"/>
      <c r="FJV720959" s="106"/>
      <c r="FJW720959" s="106"/>
      <c r="FKC720959" s="106"/>
      <c r="FKD720959" s="106"/>
      <c r="FKE720959" s="106"/>
      <c r="FKF720959" s="106"/>
      <c r="FKG720959" s="106"/>
      <c r="FTO720959" s="106"/>
      <c r="FTP720959" s="106"/>
      <c r="FTQ720959" s="106"/>
      <c r="FTR720959" s="106"/>
      <c r="FTS720959" s="106"/>
      <c r="FTY720959" s="106"/>
      <c r="FTZ720959" s="106"/>
      <c r="FUA720959" s="106"/>
      <c r="FUB720959" s="106"/>
      <c r="FUC720959" s="106"/>
      <c r="GDK720959" s="106"/>
      <c r="GDL720959" s="106"/>
      <c r="GDM720959" s="106"/>
      <c r="GDN720959" s="106"/>
      <c r="GDO720959" s="106"/>
      <c r="GDU720959" s="106"/>
      <c r="GDV720959" s="106"/>
      <c r="GDW720959" s="106"/>
      <c r="GDX720959" s="106"/>
      <c r="GDY720959" s="106"/>
      <c r="GNG720959" s="106"/>
      <c r="GNH720959" s="106"/>
      <c r="GNI720959" s="106"/>
      <c r="GNJ720959" s="106"/>
      <c r="GNK720959" s="106"/>
      <c r="GNQ720959" s="106"/>
      <c r="GNR720959" s="106"/>
      <c r="GNS720959" s="106"/>
      <c r="GNT720959" s="106"/>
      <c r="GNU720959" s="106"/>
      <c r="GXC720959" s="106"/>
      <c r="GXD720959" s="106"/>
      <c r="GXE720959" s="106"/>
      <c r="GXF720959" s="106"/>
      <c r="GXG720959" s="106"/>
      <c r="GXM720959" s="106"/>
      <c r="GXN720959" s="106"/>
      <c r="GXO720959" s="106"/>
      <c r="GXP720959" s="106"/>
      <c r="GXQ720959" s="106"/>
      <c r="HGY720959" s="106"/>
      <c r="HGZ720959" s="106"/>
      <c r="HHA720959" s="106"/>
      <c r="HHB720959" s="106"/>
      <c r="HHC720959" s="106"/>
      <c r="HHI720959" s="106"/>
      <c r="HHJ720959" s="106"/>
      <c r="HHK720959" s="106"/>
      <c r="HHL720959" s="106"/>
      <c r="HHM720959" s="106"/>
      <c r="HQU720959" s="106"/>
      <c r="HQV720959" s="106"/>
      <c r="HQW720959" s="106"/>
      <c r="HQX720959" s="106"/>
      <c r="HQY720959" s="106"/>
      <c r="HRE720959" s="106"/>
      <c r="HRF720959" s="106"/>
      <c r="HRG720959" s="106"/>
      <c r="HRH720959" s="106"/>
      <c r="HRI720959" s="106"/>
      <c r="IAQ720959" s="106"/>
      <c r="IAR720959" s="106"/>
      <c r="IAS720959" s="106"/>
      <c r="IAT720959" s="106"/>
      <c r="IAU720959" s="106"/>
      <c r="IBA720959" s="106"/>
      <c r="IBB720959" s="106"/>
      <c r="IBC720959" s="106"/>
      <c r="IBD720959" s="106"/>
      <c r="IBE720959" s="106"/>
      <c r="IKM720959" s="106"/>
      <c r="IKN720959" s="106"/>
      <c r="IKO720959" s="106"/>
      <c r="IKP720959" s="106"/>
      <c r="IKQ720959" s="106"/>
      <c r="IKW720959" s="106"/>
      <c r="IKX720959" s="106"/>
      <c r="IKY720959" s="106"/>
      <c r="IKZ720959" s="106"/>
      <c r="ILA720959" s="106"/>
      <c r="IUI720959" s="106"/>
      <c r="IUJ720959" s="106"/>
      <c r="IUK720959" s="106"/>
      <c r="IUL720959" s="106"/>
      <c r="IUM720959" s="106"/>
      <c r="IUS720959" s="106"/>
      <c r="IUT720959" s="106"/>
      <c r="IUU720959" s="106"/>
      <c r="IUV720959" s="106"/>
      <c r="IUW720959" s="106"/>
      <c r="JEE720959" s="106"/>
      <c r="JEF720959" s="106"/>
      <c r="JEG720959" s="106"/>
      <c r="JEH720959" s="106"/>
      <c r="JEI720959" s="106"/>
      <c r="JEO720959" s="106"/>
      <c r="JEP720959" s="106"/>
      <c r="JEQ720959" s="106"/>
      <c r="JER720959" s="106"/>
      <c r="JES720959" s="106"/>
      <c r="JOA720959" s="106"/>
      <c r="JOB720959" s="106"/>
      <c r="JOC720959" s="106"/>
      <c r="JOD720959" s="106"/>
      <c r="JOE720959" s="106"/>
      <c r="JOK720959" s="106"/>
      <c r="JOL720959" s="106"/>
      <c r="JOM720959" s="106"/>
      <c r="JON720959" s="106"/>
      <c r="JOO720959" s="106"/>
      <c r="JXW720959" s="106"/>
      <c r="JXX720959" s="106"/>
      <c r="JXY720959" s="106"/>
      <c r="JXZ720959" s="106"/>
      <c r="JYA720959" s="106"/>
      <c r="JYG720959" s="106"/>
      <c r="JYH720959" s="106"/>
      <c r="JYI720959" s="106"/>
      <c r="JYJ720959" s="106"/>
      <c r="JYK720959" s="106"/>
      <c r="KHS720959" s="106"/>
      <c r="KHT720959" s="106"/>
      <c r="KHU720959" s="106"/>
      <c r="KHV720959" s="106"/>
      <c r="KHW720959" s="106"/>
      <c r="KIC720959" s="106"/>
      <c r="KID720959" s="106"/>
      <c r="KIE720959" s="106"/>
      <c r="KIF720959" s="106"/>
      <c r="KIG720959" s="106"/>
      <c r="KRO720959" s="106"/>
      <c r="KRP720959" s="106"/>
      <c r="KRQ720959" s="106"/>
      <c r="KRR720959" s="106"/>
      <c r="KRS720959" s="106"/>
      <c r="KRY720959" s="106"/>
      <c r="KRZ720959" s="106"/>
      <c r="KSA720959" s="106"/>
      <c r="KSB720959" s="106"/>
      <c r="KSC720959" s="106"/>
      <c r="LBK720959" s="106"/>
      <c r="LBL720959" s="106"/>
      <c r="LBM720959" s="106"/>
      <c r="LBN720959" s="106"/>
      <c r="LBO720959" s="106"/>
      <c r="LBU720959" s="106"/>
      <c r="LBV720959" s="106"/>
      <c r="LBW720959" s="106"/>
      <c r="LBX720959" s="106"/>
      <c r="LBY720959" s="106"/>
      <c r="LLG720959" s="106"/>
      <c r="LLH720959" s="106"/>
      <c r="LLI720959" s="106"/>
      <c r="LLJ720959" s="106"/>
      <c r="LLK720959" s="106"/>
      <c r="LLQ720959" s="106"/>
      <c r="LLR720959" s="106"/>
      <c r="LLS720959" s="106"/>
      <c r="LLT720959" s="106"/>
      <c r="LLU720959" s="106"/>
      <c r="LVC720959" s="106"/>
      <c r="LVD720959" s="106"/>
      <c r="LVE720959" s="106"/>
      <c r="LVF720959" s="106"/>
      <c r="LVG720959" s="106"/>
      <c r="LVM720959" s="106"/>
      <c r="LVN720959" s="106"/>
      <c r="LVO720959" s="106"/>
      <c r="LVP720959" s="106"/>
      <c r="LVQ720959" s="106"/>
      <c r="MEY720959" s="106"/>
      <c r="MEZ720959" s="106"/>
      <c r="MFA720959" s="106"/>
      <c r="MFB720959" s="106"/>
      <c r="MFC720959" s="106"/>
      <c r="MFI720959" s="106"/>
      <c r="MFJ720959" s="106"/>
      <c r="MFK720959" s="106"/>
      <c r="MFL720959" s="106"/>
      <c r="MFM720959" s="106"/>
      <c r="MOU720959" s="106"/>
      <c r="MOV720959" s="106"/>
      <c r="MOW720959" s="106"/>
      <c r="MOX720959" s="106"/>
      <c r="MOY720959" s="106"/>
      <c r="MPE720959" s="106"/>
      <c r="MPF720959" s="106"/>
      <c r="MPG720959" s="106"/>
      <c r="MPH720959" s="106"/>
      <c r="MPI720959" s="106"/>
      <c r="MYQ720959" s="106"/>
      <c r="MYR720959" s="106"/>
      <c r="MYS720959" s="106"/>
      <c r="MYT720959" s="106"/>
      <c r="MYU720959" s="106"/>
      <c r="MZA720959" s="106"/>
      <c r="MZB720959" s="106"/>
      <c r="MZC720959" s="106"/>
      <c r="MZD720959" s="106"/>
      <c r="MZE720959" s="106"/>
      <c r="NIM720959" s="106"/>
      <c r="NIN720959" s="106"/>
      <c r="NIO720959" s="106"/>
      <c r="NIP720959" s="106"/>
      <c r="NIQ720959" s="106"/>
      <c r="NIW720959" s="106"/>
      <c r="NIX720959" s="106"/>
      <c r="NIY720959" s="106"/>
      <c r="NIZ720959" s="106"/>
      <c r="NJA720959" s="106"/>
      <c r="NSI720959" s="106"/>
      <c r="NSJ720959" s="106"/>
      <c r="NSK720959" s="106"/>
      <c r="NSL720959" s="106"/>
      <c r="NSM720959" s="106"/>
      <c r="NSS720959" s="106"/>
      <c r="NST720959" s="106"/>
      <c r="NSU720959" s="106"/>
      <c r="NSV720959" s="106"/>
      <c r="NSW720959" s="106"/>
      <c r="OCE720959" s="106"/>
      <c r="OCF720959" s="106"/>
      <c r="OCG720959" s="106"/>
      <c r="OCH720959" s="106"/>
      <c r="OCI720959" s="106"/>
      <c r="OCO720959" s="106"/>
      <c r="OCP720959" s="106"/>
      <c r="OCQ720959" s="106"/>
      <c r="OCR720959" s="106"/>
      <c r="OCS720959" s="106"/>
      <c r="OMA720959" s="106"/>
      <c r="OMB720959" s="106"/>
      <c r="OMC720959" s="106"/>
      <c r="OMD720959" s="106"/>
      <c r="OME720959" s="106"/>
      <c r="OMK720959" s="106"/>
      <c r="OML720959" s="106"/>
      <c r="OMM720959" s="106"/>
      <c r="OMN720959" s="106"/>
      <c r="OMO720959" s="106"/>
      <c r="OVW720959" s="106"/>
      <c r="OVX720959" s="106"/>
      <c r="OVY720959" s="106"/>
      <c r="OVZ720959" s="106"/>
      <c r="OWA720959" s="106"/>
      <c r="OWG720959" s="106"/>
      <c r="OWH720959" s="106"/>
      <c r="OWI720959" s="106"/>
      <c r="OWJ720959" s="106"/>
      <c r="OWK720959" s="106"/>
      <c r="PFS720959" s="106"/>
      <c r="PFT720959" s="106"/>
      <c r="PFU720959" s="106"/>
      <c r="PFV720959" s="106"/>
      <c r="PFW720959" s="106"/>
      <c r="PGC720959" s="106"/>
      <c r="PGD720959" s="106"/>
      <c r="PGE720959" s="106"/>
      <c r="PGF720959" s="106"/>
      <c r="PGG720959" s="106"/>
      <c r="PPO720959" s="106"/>
      <c r="PPP720959" s="106"/>
      <c r="PPQ720959" s="106"/>
      <c r="PPR720959" s="106"/>
      <c r="PPS720959" s="106"/>
      <c r="PPY720959" s="106"/>
      <c r="PPZ720959" s="106"/>
      <c r="PQA720959" s="106"/>
      <c r="PQB720959" s="106"/>
      <c r="PQC720959" s="106"/>
      <c r="PZK720959" s="106"/>
      <c r="PZL720959" s="106"/>
      <c r="PZM720959" s="106"/>
      <c r="PZN720959" s="106"/>
      <c r="PZO720959" s="106"/>
      <c r="PZU720959" s="106"/>
      <c r="PZV720959" s="106"/>
      <c r="PZW720959" s="106"/>
      <c r="PZX720959" s="106"/>
      <c r="PZY720959" s="106"/>
      <c r="QJG720959" s="106"/>
      <c r="QJH720959" s="106"/>
      <c r="QJI720959" s="106"/>
      <c r="QJJ720959" s="106"/>
      <c r="QJK720959" s="106"/>
      <c r="QJQ720959" s="106"/>
      <c r="QJR720959" s="106"/>
      <c r="QJS720959" s="106"/>
      <c r="QJT720959" s="106"/>
      <c r="QJU720959" s="106"/>
      <c r="QTC720959" s="106"/>
      <c r="QTD720959" s="106"/>
      <c r="QTE720959" s="106"/>
      <c r="QTF720959" s="106"/>
      <c r="QTG720959" s="106"/>
      <c r="QTM720959" s="106"/>
      <c r="QTN720959" s="106"/>
      <c r="QTO720959" s="106"/>
      <c r="QTP720959" s="106"/>
      <c r="QTQ720959" s="106"/>
      <c r="RCY720959" s="106"/>
      <c r="RCZ720959" s="106"/>
      <c r="RDA720959" s="106"/>
      <c r="RDB720959" s="106"/>
      <c r="RDC720959" s="106"/>
      <c r="RDI720959" s="106"/>
      <c r="RDJ720959" s="106"/>
      <c r="RDK720959" s="106"/>
      <c r="RDL720959" s="106"/>
      <c r="RDM720959" s="106"/>
      <c r="RMU720959" s="106"/>
      <c r="RMV720959" s="106"/>
      <c r="RMW720959" s="106"/>
      <c r="RMX720959" s="106"/>
      <c r="RMY720959" s="106"/>
      <c r="RNE720959" s="106"/>
      <c r="RNF720959" s="106"/>
      <c r="RNG720959" s="106"/>
      <c r="RNH720959" s="106"/>
      <c r="RNI720959" s="106"/>
      <c r="RWQ720959" s="106"/>
      <c r="RWR720959" s="106"/>
      <c r="RWS720959" s="106"/>
      <c r="RWT720959" s="106"/>
      <c r="RWU720959" s="106"/>
      <c r="RXA720959" s="106"/>
      <c r="RXB720959" s="106"/>
      <c r="RXC720959" s="106"/>
      <c r="RXD720959" s="106"/>
      <c r="RXE720959" s="106"/>
      <c r="SGM720959" s="106"/>
      <c r="SGN720959" s="106"/>
      <c r="SGO720959" s="106"/>
      <c r="SGP720959" s="106"/>
      <c r="SGQ720959" s="106"/>
      <c r="SGW720959" s="106"/>
      <c r="SGX720959" s="106"/>
      <c r="SGY720959" s="106"/>
      <c r="SGZ720959" s="106"/>
      <c r="SHA720959" s="106"/>
      <c r="SQI720959" s="106"/>
      <c r="SQJ720959" s="106"/>
      <c r="SQK720959" s="106"/>
      <c r="SQL720959" s="106"/>
      <c r="SQM720959" s="106"/>
      <c r="SQS720959" s="106"/>
      <c r="SQT720959" s="106"/>
      <c r="SQU720959" s="106"/>
      <c r="SQV720959" s="106"/>
      <c r="SQW720959" s="106"/>
      <c r="TAE720959" s="106"/>
      <c r="TAF720959" s="106"/>
      <c r="TAG720959" s="106"/>
      <c r="TAH720959" s="106"/>
      <c r="TAI720959" s="106"/>
      <c r="TAO720959" s="106"/>
      <c r="TAP720959" s="106"/>
      <c r="TAQ720959" s="106"/>
      <c r="TAR720959" s="106"/>
      <c r="TAS720959" s="106"/>
      <c r="TKA720959" s="106"/>
      <c r="TKB720959" s="106"/>
      <c r="TKC720959" s="106"/>
      <c r="TKD720959" s="106"/>
      <c r="TKE720959" s="106"/>
      <c r="TKK720959" s="106"/>
      <c r="TKL720959" s="106"/>
      <c r="TKM720959" s="106"/>
      <c r="TKN720959" s="106"/>
      <c r="TKO720959" s="106"/>
      <c r="TTW720959" s="106"/>
      <c r="TTX720959" s="106"/>
      <c r="TTY720959" s="106"/>
      <c r="TTZ720959" s="106"/>
      <c r="TUA720959" s="106"/>
      <c r="TUG720959" s="106"/>
      <c r="TUH720959" s="106"/>
      <c r="TUI720959" s="106"/>
      <c r="TUJ720959" s="106"/>
      <c r="TUK720959" s="106"/>
      <c r="UDS720959" s="106"/>
      <c r="UDT720959" s="106"/>
      <c r="UDU720959" s="106"/>
      <c r="UDV720959" s="106"/>
      <c r="UDW720959" s="106"/>
      <c r="UEC720959" s="106"/>
      <c r="UED720959" s="106"/>
      <c r="UEE720959" s="106"/>
      <c r="UEF720959" s="106"/>
      <c r="UEG720959" s="106"/>
      <c r="UNO720959" s="106"/>
      <c r="UNP720959" s="106"/>
      <c r="UNQ720959" s="106"/>
      <c r="UNR720959" s="106"/>
      <c r="UNS720959" s="106"/>
      <c r="UNY720959" s="106"/>
      <c r="UNZ720959" s="106"/>
      <c r="UOA720959" s="106"/>
      <c r="UOB720959" s="106"/>
      <c r="UOC720959" s="106"/>
      <c r="UXK720959" s="106"/>
      <c r="UXL720959" s="106"/>
      <c r="UXM720959" s="106"/>
      <c r="UXN720959" s="106"/>
      <c r="UXO720959" s="106"/>
      <c r="UXU720959" s="106"/>
      <c r="UXV720959" s="106"/>
      <c r="UXW720959" s="106"/>
      <c r="UXX720959" s="106"/>
      <c r="UXY720959" s="106"/>
      <c r="VHG720959" s="106"/>
      <c r="VHH720959" s="106"/>
      <c r="VHI720959" s="106"/>
      <c r="VHJ720959" s="106"/>
      <c r="VHK720959" s="106"/>
      <c r="VHQ720959" s="106"/>
      <c r="VHR720959" s="106"/>
      <c r="VHS720959" s="106"/>
      <c r="VHT720959" s="106"/>
      <c r="VHU720959" s="106"/>
      <c r="VRC720959" s="106"/>
      <c r="VRD720959" s="106"/>
      <c r="VRE720959" s="106"/>
      <c r="VRF720959" s="106"/>
      <c r="VRG720959" s="106"/>
      <c r="VRM720959" s="106"/>
      <c r="VRN720959" s="106"/>
      <c r="VRO720959" s="106"/>
      <c r="VRP720959" s="106"/>
      <c r="VRQ720959" s="106"/>
      <c r="WAY720959" s="106"/>
      <c r="WAZ720959" s="106"/>
      <c r="WBA720959" s="106"/>
      <c r="WBB720959" s="106"/>
      <c r="WBC720959" s="106"/>
      <c r="WBI720959" s="106"/>
      <c r="WBJ720959" s="106"/>
      <c r="WBK720959" s="106"/>
      <c r="WBL720959" s="106"/>
      <c r="WBM720959" s="106"/>
      <c r="WKU720959" s="106"/>
      <c r="WKV720959" s="106"/>
      <c r="WKW720959" s="106"/>
      <c r="WKX720959" s="106"/>
      <c r="WKY720959" s="106"/>
      <c r="WLE720959" s="106"/>
      <c r="WLF720959" s="106"/>
      <c r="WLG720959" s="106"/>
      <c r="WLH720959" s="106"/>
      <c r="WLI720959" s="106"/>
      <c r="WUQ720959" s="106"/>
      <c r="WUR720959" s="106"/>
      <c r="WUS720959" s="106"/>
      <c r="WUT720959" s="106"/>
      <c r="WUU720959" s="106"/>
      <c r="WVA720959" s="106"/>
      <c r="WVB720959" s="106"/>
      <c r="WVC720959" s="106"/>
      <c r="WVD720959" s="106"/>
      <c r="WVE720959" s="106"/>
    </row>
    <row r="720960" spans="457:1021 1225:2045 2249:3069 3273:4093 4297:5117 5321:6141 6345:7165 7369:8189 8393:9213 9417:10237 10441:11261 11465:12285 12489:13309 13513:14333 14537:15357 15561:16125" hidden="1" x14ac:dyDescent="0.15">
      <c r="SA720960" s="106"/>
      <c r="SB720960" s="106"/>
      <c r="SC720960" s="106"/>
      <c r="SD720960" s="106"/>
      <c r="SE720960" s="106"/>
      <c r="SK720960" s="106"/>
      <c r="SL720960" s="106"/>
      <c r="SM720960" s="106"/>
      <c r="SN720960" s="106"/>
      <c r="SO720960" s="106"/>
      <c r="ABW720960" s="106"/>
      <c r="ABX720960" s="106"/>
      <c r="ABY720960" s="106"/>
      <c r="ABZ720960" s="106"/>
      <c r="ACA720960" s="106"/>
      <c r="ACG720960" s="106"/>
      <c r="ACH720960" s="106"/>
      <c r="ACI720960" s="106"/>
      <c r="ACJ720960" s="106"/>
      <c r="ACK720960" s="106"/>
      <c r="ALS720960" s="106"/>
      <c r="ALT720960" s="106"/>
      <c r="ALU720960" s="106"/>
      <c r="ALV720960" s="106"/>
      <c r="ALW720960" s="106"/>
      <c r="AMC720960" s="106"/>
      <c r="AMD720960" s="106"/>
      <c r="AME720960" s="106"/>
      <c r="AMF720960" s="106"/>
      <c r="AMG720960" s="106"/>
      <c r="AVO720960" s="106"/>
      <c r="AVP720960" s="106"/>
      <c r="AVQ720960" s="106"/>
      <c r="AVR720960" s="106"/>
      <c r="AVS720960" s="106"/>
      <c r="AVY720960" s="106"/>
      <c r="AVZ720960" s="106"/>
      <c r="AWA720960" s="106"/>
      <c r="AWB720960" s="106"/>
      <c r="AWC720960" s="106"/>
      <c r="BFK720960" s="106"/>
      <c r="BFL720960" s="106"/>
      <c r="BFM720960" s="106"/>
      <c r="BFN720960" s="106"/>
      <c r="BFO720960" s="106"/>
      <c r="BFU720960" s="106"/>
      <c r="BFV720960" s="106"/>
      <c r="BFW720960" s="106"/>
      <c r="BFX720960" s="106"/>
      <c r="BFY720960" s="106"/>
      <c r="BPG720960" s="106"/>
      <c r="BPH720960" s="106"/>
      <c r="BPI720960" s="106"/>
      <c r="BPJ720960" s="106"/>
      <c r="BPK720960" s="106"/>
      <c r="BPQ720960" s="106"/>
      <c r="BPR720960" s="106"/>
      <c r="BPS720960" s="106"/>
      <c r="BPT720960" s="106"/>
      <c r="BPU720960" s="106"/>
      <c r="BZC720960" s="106"/>
      <c r="BZD720960" s="106"/>
      <c r="BZE720960" s="106"/>
      <c r="BZF720960" s="106"/>
      <c r="BZG720960" s="106"/>
      <c r="BZM720960" s="106"/>
      <c r="BZN720960" s="106"/>
      <c r="BZO720960" s="106"/>
      <c r="BZP720960" s="106"/>
      <c r="BZQ720960" s="106"/>
      <c r="CIY720960" s="106"/>
      <c r="CIZ720960" s="106"/>
      <c r="CJA720960" s="106"/>
      <c r="CJB720960" s="106"/>
      <c r="CJC720960" s="106"/>
      <c r="CJI720960" s="106"/>
      <c r="CJJ720960" s="106"/>
      <c r="CJK720960" s="106"/>
      <c r="CJL720960" s="106"/>
      <c r="CJM720960" s="106"/>
      <c r="CSU720960" s="106"/>
      <c r="CSV720960" s="106"/>
      <c r="CSW720960" s="106"/>
      <c r="CSX720960" s="106"/>
      <c r="CSY720960" s="106"/>
      <c r="CTE720960" s="106"/>
      <c r="CTF720960" s="106"/>
      <c r="CTG720960" s="106"/>
      <c r="CTH720960" s="106"/>
      <c r="CTI720960" s="106"/>
      <c r="DCQ720960" s="106"/>
      <c r="DCR720960" s="106"/>
      <c r="DCS720960" s="106"/>
      <c r="DCT720960" s="106"/>
      <c r="DCU720960" s="106"/>
      <c r="DDA720960" s="106"/>
      <c r="DDB720960" s="106"/>
      <c r="DDC720960" s="106"/>
      <c r="DDD720960" s="106"/>
      <c r="DDE720960" s="106"/>
      <c r="DMM720960" s="106"/>
      <c r="DMN720960" s="106"/>
      <c r="DMO720960" s="106"/>
      <c r="DMP720960" s="106"/>
      <c r="DMQ720960" s="106"/>
      <c r="DMW720960" s="106"/>
      <c r="DMX720960" s="106"/>
      <c r="DMY720960" s="106"/>
      <c r="DMZ720960" s="106"/>
      <c r="DNA720960" s="106"/>
      <c r="DWI720960" s="106"/>
      <c r="DWJ720960" s="106"/>
      <c r="DWK720960" s="106"/>
      <c r="DWL720960" s="106"/>
      <c r="DWM720960" s="106"/>
      <c r="DWS720960" s="106"/>
      <c r="DWT720960" s="106"/>
      <c r="DWU720960" s="106"/>
      <c r="DWV720960" s="106"/>
      <c r="DWW720960" s="106"/>
      <c r="EGE720960" s="106"/>
      <c r="EGF720960" s="106"/>
      <c r="EGG720960" s="106"/>
      <c r="EGH720960" s="106"/>
      <c r="EGI720960" s="106"/>
      <c r="EGO720960" s="106"/>
      <c r="EGP720960" s="106"/>
      <c r="EGQ720960" s="106"/>
      <c r="EGR720960" s="106"/>
      <c r="EGS720960" s="106"/>
      <c r="EQA720960" s="106"/>
      <c r="EQB720960" s="106"/>
      <c r="EQC720960" s="106"/>
      <c r="EQD720960" s="106"/>
      <c r="EQE720960" s="106"/>
      <c r="EQK720960" s="106"/>
      <c r="EQL720960" s="106"/>
      <c r="EQM720960" s="106"/>
      <c r="EQN720960" s="106"/>
      <c r="EQO720960" s="106"/>
      <c r="EZW720960" s="106"/>
      <c r="EZX720960" s="106"/>
      <c r="EZY720960" s="106"/>
      <c r="EZZ720960" s="106"/>
      <c r="FAA720960" s="106"/>
      <c r="FAG720960" s="106"/>
      <c r="FAH720960" s="106"/>
      <c r="FAI720960" s="106"/>
      <c r="FAJ720960" s="106"/>
      <c r="FAK720960" s="106"/>
      <c r="FJS720960" s="106"/>
      <c r="FJT720960" s="106"/>
      <c r="FJU720960" s="106"/>
      <c r="FJV720960" s="106"/>
      <c r="FJW720960" s="106"/>
      <c r="FKC720960" s="106"/>
      <c r="FKD720960" s="106"/>
      <c r="FKE720960" s="106"/>
      <c r="FKF720960" s="106"/>
      <c r="FKG720960" s="106"/>
      <c r="FTO720960" s="106"/>
      <c r="FTP720960" s="106"/>
      <c r="FTQ720960" s="106"/>
      <c r="FTR720960" s="106"/>
      <c r="FTS720960" s="106"/>
      <c r="FTY720960" s="106"/>
      <c r="FTZ720960" s="106"/>
      <c r="FUA720960" s="106"/>
      <c r="FUB720960" s="106"/>
      <c r="FUC720960" s="106"/>
      <c r="GDK720960" s="106"/>
      <c r="GDL720960" s="106"/>
      <c r="GDM720960" s="106"/>
      <c r="GDN720960" s="106"/>
      <c r="GDO720960" s="106"/>
      <c r="GDU720960" s="106"/>
      <c r="GDV720960" s="106"/>
      <c r="GDW720960" s="106"/>
      <c r="GDX720960" s="106"/>
      <c r="GDY720960" s="106"/>
      <c r="GNG720960" s="106"/>
      <c r="GNH720960" s="106"/>
      <c r="GNI720960" s="106"/>
      <c r="GNJ720960" s="106"/>
      <c r="GNK720960" s="106"/>
      <c r="GNQ720960" s="106"/>
      <c r="GNR720960" s="106"/>
      <c r="GNS720960" s="106"/>
      <c r="GNT720960" s="106"/>
      <c r="GNU720960" s="106"/>
      <c r="GXC720960" s="106"/>
      <c r="GXD720960" s="106"/>
      <c r="GXE720960" s="106"/>
      <c r="GXF720960" s="106"/>
      <c r="GXG720960" s="106"/>
      <c r="GXM720960" s="106"/>
      <c r="GXN720960" s="106"/>
      <c r="GXO720960" s="106"/>
      <c r="GXP720960" s="106"/>
      <c r="GXQ720960" s="106"/>
      <c r="HGY720960" s="106"/>
      <c r="HGZ720960" s="106"/>
      <c r="HHA720960" s="106"/>
      <c r="HHB720960" s="106"/>
      <c r="HHC720960" s="106"/>
      <c r="HHI720960" s="106"/>
      <c r="HHJ720960" s="106"/>
      <c r="HHK720960" s="106"/>
      <c r="HHL720960" s="106"/>
      <c r="HHM720960" s="106"/>
      <c r="HQU720960" s="106"/>
      <c r="HQV720960" s="106"/>
      <c r="HQW720960" s="106"/>
      <c r="HQX720960" s="106"/>
      <c r="HQY720960" s="106"/>
      <c r="HRE720960" s="106"/>
      <c r="HRF720960" s="106"/>
      <c r="HRG720960" s="106"/>
      <c r="HRH720960" s="106"/>
      <c r="HRI720960" s="106"/>
      <c r="IAQ720960" s="106"/>
      <c r="IAR720960" s="106"/>
      <c r="IAS720960" s="106"/>
      <c r="IAT720960" s="106"/>
      <c r="IAU720960" s="106"/>
      <c r="IBA720960" s="106"/>
      <c r="IBB720960" s="106"/>
      <c r="IBC720960" s="106"/>
      <c r="IBD720960" s="106"/>
      <c r="IBE720960" s="106"/>
      <c r="IKM720960" s="106"/>
      <c r="IKN720960" s="106"/>
      <c r="IKO720960" s="106"/>
      <c r="IKP720960" s="106"/>
      <c r="IKQ720960" s="106"/>
      <c r="IKW720960" s="106"/>
      <c r="IKX720960" s="106"/>
      <c r="IKY720960" s="106"/>
      <c r="IKZ720960" s="106"/>
      <c r="ILA720960" s="106"/>
      <c r="IUI720960" s="106"/>
      <c r="IUJ720960" s="106"/>
      <c r="IUK720960" s="106"/>
      <c r="IUL720960" s="106"/>
      <c r="IUM720960" s="106"/>
      <c r="IUS720960" s="106"/>
      <c r="IUT720960" s="106"/>
      <c r="IUU720960" s="106"/>
      <c r="IUV720960" s="106"/>
      <c r="IUW720960" s="106"/>
      <c r="JEE720960" s="106"/>
      <c r="JEF720960" s="106"/>
      <c r="JEG720960" s="106"/>
      <c r="JEH720960" s="106"/>
      <c r="JEI720960" s="106"/>
      <c r="JEO720960" s="106"/>
      <c r="JEP720960" s="106"/>
      <c r="JEQ720960" s="106"/>
      <c r="JER720960" s="106"/>
      <c r="JES720960" s="106"/>
      <c r="JOA720960" s="106"/>
      <c r="JOB720960" s="106"/>
      <c r="JOC720960" s="106"/>
      <c r="JOD720960" s="106"/>
      <c r="JOE720960" s="106"/>
      <c r="JOK720960" s="106"/>
      <c r="JOL720960" s="106"/>
      <c r="JOM720960" s="106"/>
      <c r="JON720960" s="106"/>
      <c r="JOO720960" s="106"/>
      <c r="JXW720960" s="106"/>
      <c r="JXX720960" s="106"/>
      <c r="JXY720960" s="106"/>
      <c r="JXZ720960" s="106"/>
      <c r="JYA720960" s="106"/>
      <c r="JYG720960" s="106"/>
      <c r="JYH720960" s="106"/>
      <c r="JYI720960" s="106"/>
      <c r="JYJ720960" s="106"/>
      <c r="JYK720960" s="106"/>
      <c r="KHS720960" s="106"/>
      <c r="KHT720960" s="106"/>
      <c r="KHU720960" s="106"/>
      <c r="KHV720960" s="106"/>
      <c r="KHW720960" s="106"/>
      <c r="KIC720960" s="106"/>
      <c r="KID720960" s="106"/>
      <c r="KIE720960" s="106"/>
      <c r="KIF720960" s="106"/>
      <c r="KIG720960" s="106"/>
      <c r="KRO720960" s="106"/>
      <c r="KRP720960" s="106"/>
      <c r="KRQ720960" s="106"/>
      <c r="KRR720960" s="106"/>
      <c r="KRS720960" s="106"/>
      <c r="KRY720960" s="106"/>
      <c r="KRZ720960" s="106"/>
      <c r="KSA720960" s="106"/>
      <c r="KSB720960" s="106"/>
      <c r="KSC720960" s="106"/>
      <c r="LBK720960" s="106"/>
      <c r="LBL720960" s="106"/>
      <c r="LBM720960" s="106"/>
      <c r="LBN720960" s="106"/>
      <c r="LBO720960" s="106"/>
      <c r="LBU720960" s="106"/>
      <c r="LBV720960" s="106"/>
      <c r="LBW720960" s="106"/>
      <c r="LBX720960" s="106"/>
      <c r="LBY720960" s="106"/>
      <c r="LLG720960" s="106"/>
      <c r="LLH720960" s="106"/>
      <c r="LLI720960" s="106"/>
      <c r="LLJ720960" s="106"/>
      <c r="LLK720960" s="106"/>
      <c r="LLQ720960" s="106"/>
      <c r="LLR720960" s="106"/>
      <c r="LLS720960" s="106"/>
      <c r="LLT720960" s="106"/>
      <c r="LLU720960" s="106"/>
      <c r="LVC720960" s="106"/>
      <c r="LVD720960" s="106"/>
      <c r="LVE720960" s="106"/>
      <c r="LVF720960" s="106"/>
      <c r="LVG720960" s="106"/>
      <c r="LVM720960" s="106"/>
      <c r="LVN720960" s="106"/>
      <c r="LVO720960" s="106"/>
      <c r="LVP720960" s="106"/>
      <c r="LVQ720960" s="106"/>
      <c r="MEY720960" s="106"/>
      <c r="MEZ720960" s="106"/>
      <c r="MFA720960" s="106"/>
      <c r="MFB720960" s="106"/>
      <c r="MFC720960" s="106"/>
      <c r="MFI720960" s="106"/>
      <c r="MFJ720960" s="106"/>
      <c r="MFK720960" s="106"/>
      <c r="MFL720960" s="106"/>
      <c r="MFM720960" s="106"/>
      <c r="MOU720960" s="106"/>
      <c r="MOV720960" s="106"/>
      <c r="MOW720960" s="106"/>
      <c r="MOX720960" s="106"/>
      <c r="MOY720960" s="106"/>
      <c r="MPE720960" s="106"/>
      <c r="MPF720960" s="106"/>
      <c r="MPG720960" s="106"/>
      <c r="MPH720960" s="106"/>
      <c r="MPI720960" s="106"/>
      <c r="MYQ720960" s="106"/>
      <c r="MYR720960" s="106"/>
      <c r="MYS720960" s="106"/>
      <c r="MYT720960" s="106"/>
      <c r="MYU720960" s="106"/>
      <c r="MZA720960" s="106"/>
      <c r="MZB720960" s="106"/>
      <c r="MZC720960" s="106"/>
      <c r="MZD720960" s="106"/>
      <c r="MZE720960" s="106"/>
      <c r="NIM720960" s="106"/>
      <c r="NIN720960" s="106"/>
      <c r="NIO720960" s="106"/>
      <c r="NIP720960" s="106"/>
      <c r="NIQ720960" s="106"/>
      <c r="NIW720960" s="106"/>
      <c r="NIX720960" s="106"/>
      <c r="NIY720960" s="106"/>
      <c r="NIZ720960" s="106"/>
      <c r="NJA720960" s="106"/>
      <c r="NSI720960" s="106"/>
      <c r="NSJ720960" s="106"/>
      <c r="NSK720960" s="106"/>
      <c r="NSL720960" s="106"/>
      <c r="NSM720960" s="106"/>
      <c r="NSS720960" s="106"/>
      <c r="NST720960" s="106"/>
      <c r="NSU720960" s="106"/>
      <c r="NSV720960" s="106"/>
      <c r="NSW720960" s="106"/>
      <c r="OCE720960" s="106"/>
      <c r="OCF720960" s="106"/>
      <c r="OCG720960" s="106"/>
      <c r="OCH720960" s="106"/>
      <c r="OCI720960" s="106"/>
      <c r="OCO720960" s="106"/>
      <c r="OCP720960" s="106"/>
      <c r="OCQ720960" s="106"/>
      <c r="OCR720960" s="106"/>
      <c r="OCS720960" s="106"/>
      <c r="OMA720960" s="106"/>
      <c r="OMB720960" s="106"/>
      <c r="OMC720960" s="106"/>
      <c r="OMD720960" s="106"/>
      <c r="OME720960" s="106"/>
      <c r="OMK720960" s="106"/>
      <c r="OML720960" s="106"/>
      <c r="OMM720960" s="106"/>
      <c r="OMN720960" s="106"/>
      <c r="OMO720960" s="106"/>
      <c r="OVW720960" s="106"/>
      <c r="OVX720960" s="106"/>
      <c r="OVY720960" s="106"/>
      <c r="OVZ720960" s="106"/>
      <c r="OWA720960" s="106"/>
      <c r="OWG720960" s="106"/>
      <c r="OWH720960" s="106"/>
      <c r="OWI720960" s="106"/>
      <c r="OWJ720960" s="106"/>
      <c r="OWK720960" s="106"/>
      <c r="PFS720960" s="106"/>
      <c r="PFT720960" s="106"/>
      <c r="PFU720960" s="106"/>
      <c r="PFV720960" s="106"/>
      <c r="PFW720960" s="106"/>
      <c r="PGC720960" s="106"/>
      <c r="PGD720960" s="106"/>
      <c r="PGE720960" s="106"/>
      <c r="PGF720960" s="106"/>
      <c r="PGG720960" s="106"/>
      <c r="PPO720960" s="106"/>
      <c r="PPP720960" s="106"/>
      <c r="PPQ720960" s="106"/>
      <c r="PPR720960" s="106"/>
      <c r="PPS720960" s="106"/>
      <c r="PPY720960" s="106"/>
      <c r="PPZ720960" s="106"/>
      <c r="PQA720960" s="106"/>
      <c r="PQB720960" s="106"/>
      <c r="PQC720960" s="106"/>
      <c r="PZK720960" s="106"/>
      <c r="PZL720960" s="106"/>
      <c r="PZM720960" s="106"/>
      <c r="PZN720960" s="106"/>
      <c r="PZO720960" s="106"/>
      <c r="PZU720960" s="106"/>
      <c r="PZV720960" s="106"/>
      <c r="PZW720960" s="106"/>
      <c r="PZX720960" s="106"/>
      <c r="PZY720960" s="106"/>
      <c r="QJG720960" s="106"/>
      <c r="QJH720960" s="106"/>
      <c r="QJI720960" s="106"/>
      <c r="QJJ720960" s="106"/>
      <c r="QJK720960" s="106"/>
      <c r="QJQ720960" s="106"/>
      <c r="QJR720960" s="106"/>
      <c r="QJS720960" s="106"/>
      <c r="QJT720960" s="106"/>
      <c r="QJU720960" s="106"/>
      <c r="QTC720960" s="106"/>
      <c r="QTD720960" s="106"/>
      <c r="QTE720960" s="106"/>
      <c r="QTF720960" s="106"/>
      <c r="QTG720960" s="106"/>
      <c r="QTM720960" s="106"/>
      <c r="QTN720960" s="106"/>
      <c r="QTO720960" s="106"/>
      <c r="QTP720960" s="106"/>
      <c r="QTQ720960" s="106"/>
      <c r="RCY720960" s="106"/>
      <c r="RCZ720960" s="106"/>
      <c r="RDA720960" s="106"/>
      <c r="RDB720960" s="106"/>
      <c r="RDC720960" s="106"/>
      <c r="RDI720960" s="106"/>
      <c r="RDJ720960" s="106"/>
      <c r="RDK720960" s="106"/>
      <c r="RDL720960" s="106"/>
      <c r="RDM720960" s="106"/>
      <c r="RMU720960" s="106"/>
      <c r="RMV720960" s="106"/>
      <c r="RMW720960" s="106"/>
      <c r="RMX720960" s="106"/>
      <c r="RMY720960" s="106"/>
      <c r="RNE720960" s="106"/>
      <c r="RNF720960" s="106"/>
      <c r="RNG720960" s="106"/>
      <c r="RNH720960" s="106"/>
      <c r="RNI720960" s="106"/>
      <c r="RWQ720960" s="106"/>
      <c r="RWR720960" s="106"/>
      <c r="RWS720960" s="106"/>
      <c r="RWT720960" s="106"/>
      <c r="RWU720960" s="106"/>
      <c r="RXA720960" s="106"/>
      <c r="RXB720960" s="106"/>
      <c r="RXC720960" s="106"/>
      <c r="RXD720960" s="106"/>
      <c r="RXE720960" s="106"/>
      <c r="SGM720960" s="106"/>
      <c r="SGN720960" s="106"/>
      <c r="SGO720960" s="106"/>
      <c r="SGP720960" s="106"/>
      <c r="SGQ720960" s="106"/>
      <c r="SGW720960" s="106"/>
      <c r="SGX720960" s="106"/>
      <c r="SGY720960" s="106"/>
      <c r="SGZ720960" s="106"/>
      <c r="SHA720960" s="106"/>
      <c r="SQI720960" s="106"/>
      <c r="SQJ720960" s="106"/>
      <c r="SQK720960" s="106"/>
      <c r="SQL720960" s="106"/>
      <c r="SQM720960" s="106"/>
      <c r="SQS720960" s="106"/>
      <c r="SQT720960" s="106"/>
      <c r="SQU720960" s="106"/>
      <c r="SQV720960" s="106"/>
      <c r="SQW720960" s="106"/>
      <c r="TAE720960" s="106"/>
      <c r="TAF720960" s="106"/>
      <c r="TAG720960" s="106"/>
      <c r="TAH720960" s="106"/>
      <c r="TAI720960" s="106"/>
      <c r="TAO720960" s="106"/>
      <c r="TAP720960" s="106"/>
      <c r="TAQ720960" s="106"/>
      <c r="TAR720960" s="106"/>
      <c r="TAS720960" s="106"/>
      <c r="TKA720960" s="106"/>
      <c r="TKB720960" s="106"/>
      <c r="TKC720960" s="106"/>
      <c r="TKD720960" s="106"/>
      <c r="TKE720960" s="106"/>
      <c r="TKK720960" s="106"/>
      <c r="TKL720960" s="106"/>
      <c r="TKM720960" s="106"/>
      <c r="TKN720960" s="106"/>
      <c r="TKO720960" s="106"/>
      <c r="TTW720960" s="106"/>
      <c r="TTX720960" s="106"/>
      <c r="TTY720960" s="106"/>
      <c r="TTZ720960" s="106"/>
      <c r="TUA720960" s="106"/>
      <c r="TUG720960" s="106"/>
      <c r="TUH720960" s="106"/>
      <c r="TUI720960" s="106"/>
      <c r="TUJ720960" s="106"/>
      <c r="TUK720960" s="106"/>
      <c r="UDS720960" s="106"/>
      <c r="UDT720960" s="106"/>
      <c r="UDU720960" s="106"/>
      <c r="UDV720960" s="106"/>
      <c r="UDW720960" s="106"/>
      <c r="UEC720960" s="106"/>
      <c r="UED720960" s="106"/>
      <c r="UEE720960" s="106"/>
      <c r="UEF720960" s="106"/>
      <c r="UEG720960" s="106"/>
      <c r="UNO720960" s="106"/>
      <c r="UNP720960" s="106"/>
      <c r="UNQ720960" s="106"/>
      <c r="UNR720960" s="106"/>
      <c r="UNS720960" s="106"/>
      <c r="UNY720960" s="106"/>
      <c r="UNZ720960" s="106"/>
      <c r="UOA720960" s="106"/>
      <c r="UOB720960" s="106"/>
      <c r="UOC720960" s="106"/>
      <c r="UXK720960" s="106"/>
      <c r="UXL720960" s="106"/>
      <c r="UXM720960" s="106"/>
      <c r="UXN720960" s="106"/>
      <c r="UXO720960" s="106"/>
      <c r="UXU720960" s="106"/>
      <c r="UXV720960" s="106"/>
      <c r="UXW720960" s="106"/>
      <c r="UXX720960" s="106"/>
      <c r="UXY720960" s="106"/>
      <c r="VHG720960" s="106"/>
      <c r="VHH720960" s="106"/>
      <c r="VHI720960" s="106"/>
      <c r="VHJ720960" s="106"/>
      <c r="VHK720960" s="106"/>
      <c r="VHQ720960" s="106"/>
      <c r="VHR720960" s="106"/>
      <c r="VHS720960" s="106"/>
      <c r="VHT720960" s="106"/>
      <c r="VHU720960" s="106"/>
      <c r="VRC720960" s="106"/>
      <c r="VRD720960" s="106"/>
      <c r="VRE720960" s="106"/>
      <c r="VRF720960" s="106"/>
      <c r="VRG720960" s="106"/>
      <c r="VRM720960" s="106"/>
      <c r="VRN720960" s="106"/>
      <c r="VRO720960" s="106"/>
      <c r="VRP720960" s="106"/>
      <c r="VRQ720960" s="106"/>
      <c r="WAY720960" s="106"/>
      <c r="WAZ720960" s="106"/>
      <c r="WBA720960" s="106"/>
      <c r="WBB720960" s="106"/>
      <c r="WBC720960" s="106"/>
      <c r="WBI720960" s="106"/>
      <c r="WBJ720960" s="106"/>
      <c r="WBK720960" s="106"/>
      <c r="WBL720960" s="106"/>
      <c r="WBM720960" s="106"/>
      <c r="WKU720960" s="106"/>
      <c r="WKV720960" s="106"/>
      <c r="WKW720960" s="106"/>
      <c r="WKX720960" s="106"/>
      <c r="WKY720960" s="106"/>
      <c r="WLE720960" s="106"/>
      <c r="WLF720960" s="106"/>
      <c r="WLG720960" s="106"/>
      <c r="WLH720960" s="106"/>
      <c r="WLI720960" s="106"/>
      <c r="WUQ720960" s="106"/>
      <c r="WUR720960" s="106"/>
      <c r="WUS720960" s="106"/>
      <c r="WUT720960" s="106"/>
      <c r="WUU720960" s="106"/>
      <c r="WVA720960" s="106"/>
      <c r="WVB720960" s="106"/>
      <c r="WVC720960" s="106"/>
      <c r="WVD720960" s="106"/>
      <c r="WVE720960" s="106"/>
    </row>
    <row r="720961" spans="485:1021 1253:2045 2277:3069 3301:4093 4325:5117 5349:6141 6373:7165 7397:8189 8421:9213 9445:10237 10469:11261 11493:12285 12517:13309 13541:14333 14565:15357 15589:16125" hidden="1" x14ac:dyDescent="0.15">
      <c r="SA720961" s="106"/>
      <c r="SB720961" s="106"/>
      <c r="SC720961" s="106"/>
      <c r="SD720961" s="106"/>
      <c r="SE720961" s="106"/>
      <c r="SK720961" s="106"/>
      <c r="SL720961" s="106"/>
      <c r="SM720961" s="106"/>
      <c r="SN720961" s="106"/>
      <c r="SO720961" s="106"/>
      <c r="ABW720961" s="106"/>
      <c r="ABX720961" s="106"/>
      <c r="ABY720961" s="106"/>
      <c r="ABZ720961" s="106"/>
      <c r="ACA720961" s="106"/>
      <c r="ACG720961" s="106"/>
      <c r="ACH720961" s="106"/>
      <c r="ACI720961" s="106"/>
      <c r="ACJ720961" s="106"/>
      <c r="ACK720961" s="106"/>
      <c r="ALS720961" s="106"/>
      <c r="ALT720961" s="106"/>
      <c r="ALU720961" s="106"/>
      <c r="ALV720961" s="106"/>
      <c r="ALW720961" s="106"/>
      <c r="AMC720961" s="106"/>
      <c r="AMD720961" s="106"/>
      <c r="AME720961" s="106"/>
      <c r="AMF720961" s="106"/>
      <c r="AMG720961" s="106"/>
      <c r="AVO720961" s="106"/>
      <c r="AVP720961" s="106"/>
      <c r="AVQ720961" s="106"/>
      <c r="AVR720961" s="106"/>
      <c r="AVS720961" s="106"/>
      <c r="AVY720961" s="106"/>
      <c r="AVZ720961" s="106"/>
      <c r="AWA720961" s="106"/>
      <c r="AWB720961" s="106"/>
      <c r="AWC720961" s="106"/>
      <c r="BFK720961" s="106"/>
      <c r="BFL720961" s="106"/>
      <c r="BFM720961" s="106"/>
      <c r="BFN720961" s="106"/>
      <c r="BFO720961" s="106"/>
      <c r="BFU720961" s="106"/>
      <c r="BFV720961" s="106"/>
      <c r="BFW720961" s="106"/>
      <c r="BFX720961" s="106"/>
      <c r="BFY720961" s="106"/>
      <c r="BPG720961" s="106"/>
      <c r="BPH720961" s="106"/>
      <c r="BPI720961" s="106"/>
      <c r="BPJ720961" s="106"/>
      <c r="BPK720961" s="106"/>
      <c r="BPQ720961" s="106"/>
      <c r="BPR720961" s="106"/>
      <c r="BPS720961" s="106"/>
      <c r="BPT720961" s="106"/>
      <c r="BPU720961" s="106"/>
      <c r="BZC720961" s="106"/>
      <c r="BZD720961" s="106"/>
      <c r="BZE720961" s="106"/>
      <c r="BZF720961" s="106"/>
      <c r="BZG720961" s="106"/>
      <c r="BZM720961" s="106"/>
      <c r="BZN720961" s="106"/>
      <c r="BZO720961" s="106"/>
      <c r="BZP720961" s="106"/>
      <c r="BZQ720961" s="106"/>
      <c r="CIY720961" s="106"/>
      <c r="CIZ720961" s="106"/>
      <c r="CJA720961" s="106"/>
      <c r="CJB720961" s="106"/>
      <c r="CJC720961" s="106"/>
      <c r="CJI720961" s="106"/>
      <c r="CJJ720961" s="106"/>
      <c r="CJK720961" s="106"/>
      <c r="CJL720961" s="106"/>
      <c r="CJM720961" s="106"/>
      <c r="CSU720961" s="106"/>
      <c r="CSV720961" s="106"/>
      <c r="CSW720961" s="106"/>
      <c r="CSX720961" s="106"/>
      <c r="CSY720961" s="106"/>
      <c r="CTE720961" s="106"/>
      <c r="CTF720961" s="106"/>
      <c r="CTG720961" s="106"/>
      <c r="CTH720961" s="106"/>
      <c r="CTI720961" s="106"/>
      <c r="DCQ720961" s="106"/>
      <c r="DCR720961" s="106"/>
      <c r="DCS720961" s="106"/>
      <c r="DCT720961" s="106"/>
      <c r="DCU720961" s="106"/>
      <c r="DDA720961" s="106"/>
      <c r="DDB720961" s="106"/>
      <c r="DDC720961" s="106"/>
      <c r="DDD720961" s="106"/>
      <c r="DDE720961" s="106"/>
      <c r="DMM720961" s="106"/>
      <c r="DMN720961" s="106"/>
      <c r="DMO720961" s="106"/>
      <c r="DMP720961" s="106"/>
      <c r="DMQ720961" s="106"/>
      <c r="DMW720961" s="106"/>
      <c r="DMX720961" s="106"/>
      <c r="DMY720961" s="106"/>
      <c r="DMZ720961" s="106"/>
      <c r="DNA720961" s="106"/>
      <c r="DWI720961" s="106"/>
      <c r="DWJ720961" s="106"/>
      <c r="DWK720961" s="106"/>
      <c r="DWL720961" s="106"/>
      <c r="DWM720961" s="106"/>
      <c r="DWS720961" s="106"/>
      <c r="DWT720961" s="106"/>
      <c r="DWU720961" s="106"/>
      <c r="DWV720961" s="106"/>
      <c r="DWW720961" s="106"/>
      <c r="EGE720961" s="106"/>
      <c r="EGF720961" s="106"/>
      <c r="EGG720961" s="106"/>
      <c r="EGH720961" s="106"/>
      <c r="EGI720961" s="106"/>
      <c r="EGO720961" s="106"/>
      <c r="EGP720961" s="106"/>
      <c r="EGQ720961" s="106"/>
      <c r="EGR720961" s="106"/>
      <c r="EGS720961" s="106"/>
      <c r="EQA720961" s="106"/>
      <c r="EQB720961" s="106"/>
      <c r="EQC720961" s="106"/>
      <c r="EQD720961" s="106"/>
      <c r="EQE720961" s="106"/>
      <c r="EQK720961" s="106"/>
      <c r="EQL720961" s="106"/>
      <c r="EQM720961" s="106"/>
      <c r="EQN720961" s="106"/>
      <c r="EQO720961" s="106"/>
      <c r="EZW720961" s="106"/>
      <c r="EZX720961" s="106"/>
      <c r="EZY720961" s="106"/>
      <c r="EZZ720961" s="106"/>
      <c r="FAA720961" s="106"/>
      <c r="FAG720961" s="106"/>
      <c r="FAH720961" s="106"/>
      <c r="FAI720961" s="106"/>
      <c r="FAJ720961" s="106"/>
      <c r="FAK720961" s="106"/>
      <c r="FJS720961" s="106"/>
      <c r="FJT720961" s="106"/>
      <c r="FJU720961" s="106"/>
      <c r="FJV720961" s="106"/>
      <c r="FJW720961" s="106"/>
      <c r="FKC720961" s="106"/>
      <c r="FKD720961" s="106"/>
      <c r="FKE720961" s="106"/>
      <c r="FKF720961" s="106"/>
      <c r="FKG720961" s="106"/>
      <c r="FTO720961" s="106"/>
      <c r="FTP720961" s="106"/>
      <c r="FTQ720961" s="106"/>
      <c r="FTR720961" s="106"/>
      <c r="FTS720961" s="106"/>
      <c r="FTY720961" s="106"/>
      <c r="FTZ720961" s="106"/>
      <c r="FUA720961" s="106"/>
      <c r="FUB720961" s="106"/>
      <c r="FUC720961" s="106"/>
      <c r="GDK720961" s="106"/>
      <c r="GDL720961" s="106"/>
      <c r="GDM720961" s="106"/>
      <c r="GDN720961" s="106"/>
      <c r="GDO720961" s="106"/>
      <c r="GDU720961" s="106"/>
      <c r="GDV720961" s="106"/>
      <c r="GDW720961" s="106"/>
      <c r="GDX720961" s="106"/>
      <c r="GDY720961" s="106"/>
      <c r="GNG720961" s="106"/>
      <c r="GNH720961" s="106"/>
      <c r="GNI720961" s="106"/>
      <c r="GNJ720961" s="106"/>
      <c r="GNK720961" s="106"/>
      <c r="GNQ720961" s="106"/>
      <c r="GNR720961" s="106"/>
      <c r="GNS720961" s="106"/>
      <c r="GNT720961" s="106"/>
      <c r="GNU720961" s="106"/>
      <c r="GXC720961" s="106"/>
      <c r="GXD720961" s="106"/>
      <c r="GXE720961" s="106"/>
      <c r="GXF720961" s="106"/>
      <c r="GXG720961" s="106"/>
      <c r="GXM720961" s="106"/>
      <c r="GXN720961" s="106"/>
      <c r="GXO720961" s="106"/>
      <c r="GXP720961" s="106"/>
      <c r="GXQ720961" s="106"/>
      <c r="HGY720961" s="106"/>
      <c r="HGZ720961" s="106"/>
      <c r="HHA720961" s="106"/>
      <c r="HHB720961" s="106"/>
      <c r="HHC720961" s="106"/>
      <c r="HHI720961" s="106"/>
      <c r="HHJ720961" s="106"/>
      <c r="HHK720961" s="106"/>
      <c r="HHL720961" s="106"/>
      <c r="HHM720961" s="106"/>
      <c r="HQU720961" s="106"/>
      <c r="HQV720961" s="106"/>
      <c r="HQW720961" s="106"/>
      <c r="HQX720961" s="106"/>
      <c r="HQY720961" s="106"/>
      <c r="HRE720961" s="106"/>
      <c r="HRF720961" s="106"/>
      <c r="HRG720961" s="106"/>
      <c r="HRH720961" s="106"/>
      <c r="HRI720961" s="106"/>
      <c r="IAQ720961" s="106"/>
      <c r="IAR720961" s="106"/>
      <c r="IAS720961" s="106"/>
      <c r="IAT720961" s="106"/>
      <c r="IAU720961" s="106"/>
      <c r="IBA720961" s="106"/>
      <c r="IBB720961" s="106"/>
      <c r="IBC720961" s="106"/>
      <c r="IBD720961" s="106"/>
      <c r="IBE720961" s="106"/>
      <c r="IKM720961" s="106"/>
      <c r="IKN720961" s="106"/>
      <c r="IKO720961" s="106"/>
      <c r="IKP720961" s="106"/>
      <c r="IKQ720961" s="106"/>
      <c r="IKW720961" s="106"/>
      <c r="IKX720961" s="106"/>
      <c r="IKY720961" s="106"/>
      <c r="IKZ720961" s="106"/>
      <c r="ILA720961" s="106"/>
      <c r="IUI720961" s="106"/>
      <c r="IUJ720961" s="106"/>
      <c r="IUK720961" s="106"/>
      <c r="IUL720961" s="106"/>
      <c r="IUM720961" s="106"/>
      <c r="IUS720961" s="106"/>
      <c r="IUT720961" s="106"/>
      <c r="IUU720961" s="106"/>
      <c r="IUV720961" s="106"/>
      <c r="IUW720961" s="106"/>
      <c r="JEE720961" s="106"/>
      <c r="JEF720961" s="106"/>
      <c r="JEG720961" s="106"/>
      <c r="JEH720961" s="106"/>
      <c r="JEI720961" s="106"/>
      <c r="JEO720961" s="106"/>
      <c r="JEP720961" s="106"/>
      <c r="JEQ720961" s="106"/>
      <c r="JER720961" s="106"/>
      <c r="JES720961" s="106"/>
      <c r="JOA720961" s="106"/>
      <c r="JOB720961" s="106"/>
      <c r="JOC720961" s="106"/>
      <c r="JOD720961" s="106"/>
      <c r="JOE720961" s="106"/>
      <c r="JOK720961" s="106"/>
      <c r="JOL720961" s="106"/>
      <c r="JOM720961" s="106"/>
      <c r="JON720961" s="106"/>
      <c r="JOO720961" s="106"/>
      <c r="JXW720961" s="106"/>
      <c r="JXX720961" s="106"/>
      <c r="JXY720961" s="106"/>
      <c r="JXZ720961" s="106"/>
      <c r="JYA720961" s="106"/>
      <c r="JYG720961" s="106"/>
      <c r="JYH720961" s="106"/>
      <c r="JYI720961" s="106"/>
      <c r="JYJ720961" s="106"/>
      <c r="JYK720961" s="106"/>
      <c r="KHS720961" s="106"/>
      <c r="KHT720961" s="106"/>
      <c r="KHU720961" s="106"/>
      <c r="KHV720961" s="106"/>
      <c r="KHW720961" s="106"/>
      <c r="KIC720961" s="106"/>
      <c r="KID720961" s="106"/>
      <c r="KIE720961" s="106"/>
      <c r="KIF720961" s="106"/>
      <c r="KIG720961" s="106"/>
      <c r="KRO720961" s="106"/>
      <c r="KRP720961" s="106"/>
      <c r="KRQ720961" s="106"/>
      <c r="KRR720961" s="106"/>
      <c r="KRS720961" s="106"/>
      <c r="KRY720961" s="106"/>
      <c r="KRZ720961" s="106"/>
      <c r="KSA720961" s="106"/>
      <c r="KSB720961" s="106"/>
      <c r="KSC720961" s="106"/>
      <c r="LBK720961" s="106"/>
      <c r="LBL720961" s="106"/>
      <c r="LBM720961" s="106"/>
      <c r="LBN720961" s="106"/>
      <c r="LBO720961" s="106"/>
      <c r="LBU720961" s="106"/>
      <c r="LBV720961" s="106"/>
      <c r="LBW720961" s="106"/>
      <c r="LBX720961" s="106"/>
      <c r="LBY720961" s="106"/>
      <c r="LLG720961" s="106"/>
      <c r="LLH720961" s="106"/>
      <c r="LLI720961" s="106"/>
      <c r="LLJ720961" s="106"/>
      <c r="LLK720961" s="106"/>
      <c r="LLQ720961" s="106"/>
      <c r="LLR720961" s="106"/>
      <c r="LLS720961" s="106"/>
      <c r="LLT720961" s="106"/>
      <c r="LLU720961" s="106"/>
      <c r="LVC720961" s="106"/>
      <c r="LVD720961" s="106"/>
      <c r="LVE720961" s="106"/>
      <c r="LVF720961" s="106"/>
      <c r="LVG720961" s="106"/>
      <c r="LVM720961" s="106"/>
      <c r="LVN720961" s="106"/>
      <c r="LVO720961" s="106"/>
      <c r="LVP720961" s="106"/>
      <c r="LVQ720961" s="106"/>
      <c r="MEY720961" s="106"/>
      <c r="MEZ720961" s="106"/>
      <c r="MFA720961" s="106"/>
      <c r="MFB720961" s="106"/>
      <c r="MFC720961" s="106"/>
      <c r="MFI720961" s="106"/>
      <c r="MFJ720961" s="106"/>
      <c r="MFK720961" s="106"/>
      <c r="MFL720961" s="106"/>
      <c r="MFM720961" s="106"/>
      <c r="MOU720961" s="106"/>
      <c r="MOV720961" s="106"/>
      <c r="MOW720961" s="106"/>
      <c r="MOX720961" s="106"/>
      <c r="MOY720961" s="106"/>
      <c r="MPE720961" s="106"/>
      <c r="MPF720961" s="106"/>
      <c r="MPG720961" s="106"/>
      <c r="MPH720961" s="106"/>
      <c r="MPI720961" s="106"/>
      <c r="MYQ720961" s="106"/>
      <c r="MYR720961" s="106"/>
      <c r="MYS720961" s="106"/>
      <c r="MYT720961" s="106"/>
      <c r="MYU720961" s="106"/>
      <c r="MZA720961" s="106"/>
      <c r="MZB720961" s="106"/>
      <c r="MZC720961" s="106"/>
      <c r="MZD720961" s="106"/>
      <c r="MZE720961" s="106"/>
      <c r="NIM720961" s="106"/>
      <c r="NIN720961" s="106"/>
      <c r="NIO720961" s="106"/>
      <c r="NIP720961" s="106"/>
      <c r="NIQ720961" s="106"/>
      <c r="NIW720961" s="106"/>
      <c r="NIX720961" s="106"/>
      <c r="NIY720961" s="106"/>
      <c r="NIZ720961" s="106"/>
      <c r="NJA720961" s="106"/>
      <c r="NSI720961" s="106"/>
      <c r="NSJ720961" s="106"/>
      <c r="NSK720961" s="106"/>
      <c r="NSL720961" s="106"/>
      <c r="NSM720961" s="106"/>
      <c r="NSS720961" s="106"/>
      <c r="NST720961" s="106"/>
      <c r="NSU720961" s="106"/>
      <c r="NSV720961" s="106"/>
      <c r="NSW720961" s="106"/>
      <c r="OCE720961" s="106"/>
      <c r="OCF720961" s="106"/>
      <c r="OCG720961" s="106"/>
      <c r="OCH720961" s="106"/>
      <c r="OCI720961" s="106"/>
      <c r="OCO720961" s="106"/>
      <c r="OCP720961" s="106"/>
      <c r="OCQ720961" s="106"/>
      <c r="OCR720961" s="106"/>
      <c r="OCS720961" s="106"/>
      <c r="OMA720961" s="106"/>
      <c r="OMB720961" s="106"/>
      <c r="OMC720961" s="106"/>
      <c r="OMD720961" s="106"/>
      <c r="OME720961" s="106"/>
      <c r="OMK720961" s="106"/>
      <c r="OML720961" s="106"/>
      <c r="OMM720961" s="106"/>
      <c r="OMN720961" s="106"/>
      <c r="OMO720961" s="106"/>
      <c r="OVW720961" s="106"/>
      <c r="OVX720961" s="106"/>
      <c r="OVY720961" s="106"/>
      <c r="OVZ720961" s="106"/>
      <c r="OWA720961" s="106"/>
      <c r="OWG720961" s="106"/>
      <c r="OWH720961" s="106"/>
      <c r="OWI720961" s="106"/>
      <c r="OWJ720961" s="106"/>
      <c r="OWK720961" s="106"/>
      <c r="PFS720961" s="106"/>
      <c r="PFT720961" s="106"/>
      <c r="PFU720961" s="106"/>
      <c r="PFV720961" s="106"/>
      <c r="PFW720961" s="106"/>
      <c r="PGC720961" s="106"/>
      <c r="PGD720961" s="106"/>
      <c r="PGE720961" s="106"/>
      <c r="PGF720961" s="106"/>
      <c r="PGG720961" s="106"/>
      <c r="PPO720961" s="106"/>
      <c r="PPP720961" s="106"/>
      <c r="PPQ720961" s="106"/>
      <c r="PPR720961" s="106"/>
      <c r="PPS720961" s="106"/>
      <c r="PPY720961" s="106"/>
      <c r="PPZ720961" s="106"/>
      <c r="PQA720961" s="106"/>
      <c r="PQB720961" s="106"/>
      <c r="PQC720961" s="106"/>
      <c r="PZK720961" s="106"/>
      <c r="PZL720961" s="106"/>
      <c r="PZM720961" s="106"/>
      <c r="PZN720961" s="106"/>
      <c r="PZO720961" s="106"/>
      <c r="PZU720961" s="106"/>
      <c r="PZV720961" s="106"/>
      <c r="PZW720961" s="106"/>
      <c r="PZX720961" s="106"/>
      <c r="PZY720961" s="106"/>
      <c r="QJG720961" s="106"/>
      <c r="QJH720961" s="106"/>
      <c r="QJI720961" s="106"/>
      <c r="QJJ720961" s="106"/>
      <c r="QJK720961" s="106"/>
      <c r="QJQ720961" s="106"/>
      <c r="QJR720961" s="106"/>
      <c r="QJS720961" s="106"/>
      <c r="QJT720961" s="106"/>
      <c r="QJU720961" s="106"/>
      <c r="QTC720961" s="106"/>
      <c r="QTD720961" s="106"/>
      <c r="QTE720961" s="106"/>
      <c r="QTF720961" s="106"/>
      <c r="QTG720961" s="106"/>
      <c r="QTM720961" s="106"/>
      <c r="QTN720961" s="106"/>
      <c r="QTO720961" s="106"/>
      <c r="QTP720961" s="106"/>
      <c r="QTQ720961" s="106"/>
      <c r="RCY720961" s="106"/>
      <c r="RCZ720961" s="106"/>
      <c r="RDA720961" s="106"/>
      <c r="RDB720961" s="106"/>
      <c r="RDC720961" s="106"/>
      <c r="RDI720961" s="106"/>
      <c r="RDJ720961" s="106"/>
      <c r="RDK720961" s="106"/>
      <c r="RDL720961" s="106"/>
      <c r="RDM720961" s="106"/>
      <c r="RMU720961" s="106"/>
      <c r="RMV720961" s="106"/>
      <c r="RMW720961" s="106"/>
      <c r="RMX720961" s="106"/>
      <c r="RMY720961" s="106"/>
      <c r="RNE720961" s="106"/>
      <c r="RNF720961" s="106"/>
      <c r="RNG720961" s="106"/>
      <c r="RNH720961" s="106"/>
      <c r="RNI720961" s="106"/>
      <c r="RWQ720961" s="106"/>
      <c r="RWR720961" s="106"/>
      <c r="RWS720961" s="106"/>
      <c r="RWT720961" s="106"/>
      <c r="RWU720961" s="106"/>
      <c r="RXA720961" s="106"/>
      <c r="RXB720961" s="106"/>
      <c r="RXC720961" s="106"/>
      <c r="RXD720961" s="106"/>
      <c r="RXE720961" s="106"/>
      <c r="SGM720961" s="106"/>
      <c r="SGN720961" s="106"/>
      <c r="SGO720961" s="106"/>
      <c r="SGP720961" s="106"/>
      <c r="SGQ720961" s="106"/>
      <c r="SGW720961" s="106"/>
      <c r="SGX720961" s="106"/>
      <c r="SGY720961" s="106"/>
      <c r="SGZ720961" s="106"/>
      <c r="SHA720961" s="106"/>
      <c r="SQI720961" s="106"/>
      <c r="SQJ720961" s="106"/>
      <c r="SQK720961" s="106"/>
      <c r="SQL720961" s="106"/>
      <c r="SQM720961" s="106"/>
      <c r="SQS720961" s="106"/>
      <c r="SQT720961" s="106"/>
      <c r="SQU720961" s="106"/>
      <c r="SQV720961" s="106"/>
      <c r="SQW720961" s="106"/>
      <c r="TAE720961" s="106"/>
      <c r="TAF720961" s="106"/>
      <c r="TAG720961" s="106"/>
      <c r="TAH720961" s="106"/>
      <c r="TAI720961" s="106"/>
      <c r="TAO720961" s="106"/>
      <c r="TAP720961" s="106"/>
      <c r="TAQ720961" s="106"/>
      <c r="TAR720961" s="106"/>
      <c r="TAS720961" s="106"/>
      <c r="TKA720961" s="106"/>
      <c r="TKB720961" s="106"/>
      <c r="TKC720961" s="106"/>
      <c r="TKD720961" s="106"/>
      <c r="TKE720961" s="106"/>
      <c r="TKK720961" s="106"/>
      <c r="TKL720961" s="106"/>
      <c r="TKM720961" s="106"/>
      <c r="TKN720961" s="106"/>
      <c r="TKO720961" s="106"/>
      <c r="TTW720961" s="106"/>
      <c r="TTX720961" s="106"/>
      <c r="TTY720961" s="106"/>
      <c r="TTZ720961" s="106"/>
      <c r="TUA720961" s="106"/>
      <c r="TUG720961" s="106"/>
      <c r="TUH720961" s="106"/>
      <c r="TUI720961" s="106"/>
      <c r="TUJ720961" s="106"/>
      <c r="TUK720961" s="106"/>
      <c r="UDS720961" s="106"/>
      <c r="UDT720961" s="106"/>
      <c r="UDU720961" s="106"/>
      <c r="UDV720961" s="106"/>
      <c r="UDW720961" s="106"/>
      <c r="UEC720961" s="106"/>
      <c r="UED720961" s="106"/>
      <c r="UEE720961" s="106"/>
      <c r="UEF720961" s="106"/>
      <c r="UEG720961" s="106"/>
      <c r="UNO720961" s="106"/>
      <c r="UNP720961" s="106"/>
      <c r="UNQ720961" s="106"/>
      <c r="UNR720961" s="106"/>
      <c r="UNS720961" s="106"/>
      <c r="UNY720961" s="106"/>
      <c r="UNZ720961" s="106"/>
      <c r="UOA720961" s="106"/>
      <c r="UOB720961" s="106"/>
      <c r="UOC720961" s="106"/>
      <c r="UXK720961" s="106"/>
      <c r="UXL720961" s="106"/>
      <c r="UXM720961" s="106"/>
      <c r="UXN720961" s="106"/>
      <c r="UXO720961" s="106"/>
      <c r="UXU720961" s="106"/>
      <c r="UXV720961" s="106"/>
      <c r="UXW720961" s="106"/>
      <c r="UXX720961" s="106"/>
      <c r="UXY720961" s="106"/>
      <c r="VHG720961" s="106"/>
      <c r="VHH720961" s="106"/>
      <c r="VHI720961" s="106"/>
      <c r="VHJ720961" s="106"/>
      <c r="VHK720961" s="106"/>
      <c r="VHQ720961" s="106"/>
      <c r="VHR720961" s="106"/>
      <c r="VHS720961" s="106"/>
      <c r="VHT720961" s="106"/>
      <c r="VHU720961" s="106"/>
      <c r="VRC720961" s="106"/>
      <c r="VRD720961" s="106"/>
      <c r="VRE720961" s="106"/>
      <c r="VRF720961" s="106"/>
      <c r="VRG720961" s="106"/>
      <c r="VRM720961" s="106"/>
      <c r="VRN720961" s="106"/>
      <c r="VRO720961" s="106"/>
      <c r="VRP720961" s="106"/>
      <c r="VRQ720961" s="106"/>
      <c r="WAY720961" s="106"/>
      <c r="WAZ720961" s="106"/>
      <c r="WBA720961" s="106"/>
      <c r="WBB720961" s="106"/>
      <c r="WBC720961" s="106"/>
      <c r="WBI720961" s="106"/>
      <c r="WBJ720961" s="106"/>
      <c r="WBK720961" s="106"/>
      <c r="WBL720961" s="106"/>
      <c r="WBM720961" s="106"/>
      <c r="WKU720961" s="106"/>
      <c r="WKV720961" s="106"/>
      <c r="WKW720961" s="106"/>
      <c r="WKX720961" s="106"/>
      <c r="WKY720961" s="106"/>
      <c r="WLE720961" s="106"/>
      <c r="WLF720961" s="106"/>
      <c r="WLG720961" s="106"/>
      <c r="WLH720961" s="106"/>
      <c r="WLI720961" s="106"/>
      <c r="WUQ720961" s="106"/>
      <c r="WUR720961" s="106"/>
      <c r="WUS720961" s="106"/>
      <c r="WUT720961" s="106"/>
      <c r="WUU720961" s="106"/>
      <c r="WVA720961" s="106"/>
      <c r="WVB720961" s="106"/>
      <c r="WVC720961" s="106"/>
      <c r="WVD720961" s="106"/>
      <c r="WVE720961" s="106"/>
    </row>
    <row r="720962" spans="485:1021 1253:2045 2277:3069 3301:4093 4325:5117 5349:6141 6373:7165 7397:8189 8421:9213 9445:10237 10469:11261 11493:12285 12517:13309 13541:14333 14565:15357 15589:16125" hidden="1" x14ac:dyDescent="0.15">
      <c r="SA720962" s="106"/>
      <c r="SB720962" s="106"/>
      <c r="SC720962" s="106"/>
      <c r="SD720962" s="106"/>
      <c r="SE720962" s="106"/>
      <c r="SK720962" s="106"/>
      <c r="SL720962" s="106"/>
      <c r="SM720962" s="106"/>
      <c r="SN720962" s="106"/>
      <c r="SO720962" s="106"/>
      <c r="ABW720962" s="106"/>
      <c r="ABX720962" s="106"/>
      <c r="ABY720962" s="106"/>
      <c r="ABZ720962" s="106"/>
      <c r="ACA720962" s="106"/>
      <c r="ACG720962" s="106"/>
      <c r="ACH720962" s="106"/>
      <c r="ACI720962" s="106"/>
      <c r="ACJ720962" s="106"/>
      <c r="ACK720962" s="106"/>
      <c r="ALS720962" s="106"/>
      <c r="ALT720962" s="106"/>
      <c r="ALU720962" s="106"/>
      <c r="ALV720962" s="106"/>
      <c r="ALW720962" s="106"/>
      <c r="AMC720962" s="106"/>
      <c r="AMD720962" s="106"/>
      <c r="AME720962" s="106"/>
      <c r="AMF720962" s="106"/>
      <c r="AMG720962" s="106"/>
      <c r="AVO720962" s="106"/>
      <c r="AVP720962" s="106"/>
      <c r="AVQ720962" s="106"/>
      <c r="AVR720962" s="106"/>
      <c r="AVS720962" s="106"/>
      <c r="AVY720962" s="106"/>
      <c r="AVZ720962" s="106"/>
      <c r="AWA720962" s="106"/>
      <c r="AWB720962" s="106"/>
      <c r="AWC720962" s="106"/>
      <c r="BFK720962" s="106"/>
      <c r="BFL720962" s="106"/>
      <c r="BFM720962" s="106"/>
      <c r="BFN720962" s="106"/>
      <c r="BFO720962" s="106"/>
      <c r="BFU720962" s="106"/>
      <c r="BFV720962" s="106"/>
      <c r="BFW720962" s="106"/>
      <c r="BFX720962" s="106"/>
      <c r="BFY720962" s="106"/>
      <c r="BPG720962" s="106"/>
      <c r="BPH720962" s="106"/>
      <c r="BPI720962" s="106"/>
      <c r="BPJ720962" s="106"/>
      <c r="BPK720962" s="106"/>
      <c r="BPQ720962" s="106"/>
      <c r="BPR720962" s="106"/>
      <c r="BPS720962" s="106"/>
      <c r="BPT720962" s="106"/>
      <c r="BPU720962" s="106"/>
      <c r="BZC720962" s="106"/>
      <c r="BZD720962" s="106"/>
      <c r="BZE720962" s="106"/>
      <c r="BZF720962" s="106"/>
      <c r="BZG720962" s="106"/>
      <c r="BZM720962" s="106"/>
      <c r="BZN720962" s="106"/>
      <c r="BZO720962" s="106"/>
      <c r="BZP720962" s="106"/>
      <c r="BZQ720962" s="106"/>
      <c r="CIY720962" s="106"/>
      <c r="CIZ720962" s="106"/>
      <c r="CJA720962" s="106"/>
      <c r="CJB720962" s="106"/>
      <c r="CJC720962" s="106"/>
      <c r="CJI720962" s="106"/>
      <c r="CJJ720962" s="106"/>
      <c r="CJK720962" s="106"/>
      <c r="CJL720962" s="106"/>
      <c r="CJM720962" s="106"/>
      <c r="CSU720962" s="106"/>
      <c r="CSV720962" s="106"/>
      <c r="CSW720962" s="106"/>
      <c r="CSX720962" s="106"/>
      <c r="CSY720962" s="106"/>
      <c r="CTE720962" s="106"/>
      <c r="CTF720962" s="106"/>
      <c r="CTG720962" s="106"/>
      <c r="CTH720962" s="106"/>
      <c r="CTI720962" s="106"/>
      <c r="DCQ720962" s="106"/>
      <c r="DCR720962" s="106"/>
      <c r="DCS720962" s="106"/>
      <c r="DCT720962" s="106"/>
      <c r="DCU720962" s="106"/>
      <c r="DDA720962" s="106"/>
      <c r="DDB720962" s="106"/>
      <c r="DDC720962" s="106"/>
      <c r="DDD720962" s="106"/>
      <c r="DDE720962" s="106"/>
      <c r="DMM720962" s="106"/>
      <c r="DMN720962" s="106"/>
      <c r="DMO720962" s="106"/>
      <c r="DMP720962" s="106"/>
      <c r="DMQ720962" s="106"/>
      <c r="DMW720962" s="106"/>
      <c r="DMX720962" s="106"/>
      <c r="DMY720962" s="106"/>
      <c r="DMZ720962" s="106"/>
      <c r="DNA720962" s="106"/>
      <c r="DWI720962" s="106"/>
      <c r="DWJ720962" s="106"/>
      <c r="DWK720962" s="106"/>
      <c r="DWL720962" s="106"/>
      <c r="DWM720962" s="106"/>
      <c r="DWS720962" s="106"/>
      <c r="DWT720962" s="106"/>
      <c r="DWU720962" s="106"/>
      <c r="DWV720962" s="106"/>
      <c r="DWW720962" s="106"/>
      <c r="EGE720962" s="106"/>
      <c r="EGF720962" s="106"/>
      <c r="EGG720962" s="106"/>
      <c r="EGH720962" s="106"/>
      <c r="EGI720962" s="106"/>
      <c r="EGO720962" s="106"/>
      <c r="EGP720962" s="106"/>
      <c r="EGQ720962" s="106"/>
      <c r="EGR720962" s="106"/>
      <c r="EGS720962" s="106"/>
      <c r="EQA720962" s="106"/>
      <c r="EQB720962" s="106"/>
      <c r="EQC720962" s="106"/>
      <c r="EQD720962" s="106"/>
      <c r="EQE720962" s="106"/>
      <c r="EQK720962" s="106"/>
      <c r="EQL720962" s="106"/>
      <c r="EQM720962" s="106"/>
      <c r="EQN720962" s="106"/>
      <c r="EQO720962" s="106"/>
      <c r="EZW720962" s="106"/>
      <c r="EZX720962" s="106"/>
      <c r="EZY720962" s="106"/>
      <c r="EZZ720962" s="106"/>
      <c r="FAA720962" s="106"/>
      <c r="FAG720962" s="106"/>
      <c r="FAH720962" s="106"/>
      <c r="FAI720962" s="106"/>
      <c r="FAJ720962" s="106"/>
      <c r="FAK720962" s="106"/>
      <c r="FJS720962" s="106"/>
      <c r="FJT720962" s="106"/>
      <c r="FJU720962" s="106"/>
      <c r="FJV720962" s="106"/>
      <c r="FJW720962" s="106"/>
      <c r="FKC720962" s="106"/>
      <c r="FKD720962" s="106"/>
      <c r="FKE720962" s="106"/>
      <c r="FKF720962" s="106"/>
      <c r="FKG720962" s="106"/>
      <c r="FTO720962" s="106"/>
      <c r="FTP720962" s="106"/>
      <c r="FTQ720962" s="106"/>
      <c r="FTR720962" s="106"/>
      <c r="FTS720962" s="106"/>
      <c r="FTY720962" s="106"/>
      <c r="FTZ720962" s="106"/>
      <c r="FUA720962" s="106"/>
      <c r="FUB720962" s="106"/>
      <c r="FUC720962" s="106"/>
      <c r="GDK720962" s="106"/>
      <c r="GDL720962" s="106"/>
      <c r="GDM720962" s="106"/>
      <c r="GDN720962" s="106"/>
      <c r="GDO720962" s="106"/>
      <c r="GDU720962" s="106"/>
      <c r="GDV720962" s="106"/>
      <c r="GDW720962" s="106"/>
      <c r="GDX720962" s="106"/>
      <c r="GDY720962" s="106"/>
      <c r="GNG720962" s="106"/>
      <c r="GNH720962" s="106"/>
      <c r="GNI720962" s="106"/>
      <c r="GNJ720962" s="106"/>
      <c r="GNK720962" s="106"/>
      <c r="GNQ720962" s="106"/>
      <c r="GNR720962" s="106"/>
      <c r="GNS720962" s="106"/>
      <c r="GNT720962" s="106"/>
      <c r="GNU720962" s="106"/>
      <c r="GXC720962" s="106"/>
      <c r="GXD720962" s="106"/>
      <c r="GXE720962" s="106"/>
      <c r="GXF720962" s="106"/>
      <c r="GXG720962" s="106"/>
      <c r="GXM720962" s="106"/>
      <c r="GXN720962" s="106"/>
      <c r="GXO720962" s="106"/>
      <c r="GXP720962" s="106"/>
      <c r="GXQ720962" s="106"/>
      <c r="HGY720962" s="106"/>
      <c r="HGZ720962" s="106"/>
      <c r="HHA720962" s="106"/>
      <c r="HHB720962" s="106"/>
      <c r="HHC720962" s="106"/>
      <c r="HHI720962" s="106"/>
      <c r="HHJ720962" s="106"/>
      <c r="HHK720962" s="106"/>
      <c r="HHL720962" s="106"/>
      <c r="HHM720962" s="106"/>
      <c r="HQU720962" s="106"/>
      <c r="HQV720962" s="106"/>
      <c r="HQW720962" s="106"/>
      <c r="HQX720962" s="106"/>
      <c r="HQY720962" s="106"/>
      <c r="HRE720962" s="106"/>
      <c r="HRF720962" s="106"/>
      <c r="HRG720962" s="106"/>
      <c r="HRH720962" s="106"/>
      <c r="HRI720962" s="106"/>
      <c r="IAQ720962" s="106"/>
      <c r="IAR720962" s="106"/>
      <c r="IAS720962" s="106"/>
      <c r="IAT720962" s="106"/>
      <c r="IAU720962" s="106"/>
      <c r="IBA720962" s="106"/>
      <c r="IBB720962" s="106"/>
      <c r="IBC720962" s="106"/>
      <c r="IBD720962" s="106"/>
      <c r="IBE720962" s="106"/>
      <c r="IKM720962" s="106"/>
      <c r="IKN720962" s="106"/>
      <c r="IKO720962" s="106"/>
      <c r="IKP720962" s="106"/>
      <c r="IKQ720962" s="106"/>
      <c r="IKW720962" s="106"/>
      <c r="IKX720962" s="106"/>
      <c r="IKY720962" s="106"/>
      <c r="IKZ720962" s="106"/>
      <c r="ILA720962" s="106"/>
      <c r="IUI720962" s="106"/>
      <c r="IUJ720962" s="106"/>
      <c r="IUK720962" s="106"/>
      <c r="IUL720962" s="106"/>
      <c r="IUM720962" s="106"/>
      <c r="IUS720962" s="106"/>
      <c r="IUT720962" s="106"/>
      <c r="IUU720962" s="106"/>
      <c r="IUV720962" s="106"/>
      <c r="IUW720962" s="106"/>
      <c r="JEE720962" s="106"/>
      <c r="JEF720962" s="106"/>
      <c r="JEG720962" s="106"/>
      <c r="JEH720962" s="106"/>
      <c r="JEI720962" s="106"/>
      <c r="JEO720962" s="106"/>
      <c r="JEP720962" s="106"/>
      <c r="JEQ720962" s="106"/>
      <c r="JER720962" s="106"/>
      <c r="JES720962" s="106"/>
      <c r="JOA720962" s="106"/>
      <c r="JOB720962" s="106"/>
      <c r="JOC720962" s="106"/>
      <c r="JOD720962" s="106"/>
      <c r="JOE720962" s="106"/>
      <c r="JOK720962" s="106"/>
      <c r="JOL720962" s="106"/>
      <c r="JOM720962" s="106"/>
      <c r="JON720962" s="106"/>
      <c r="JOO720962" s="106"/>
      <c r="JXW720962" s="106"/>
      <c r="JXX720962" s="106"/>
      <c r="JXY720962" s="106"/>
      <c r="JXZ720962" s="106"/>
      <c r="JYA720962" s="106"/>
      <c r="JYG720962" s="106"/>
      <c r="JYH720962" s="106"/>
      <c r="JYI720962" s="106"/>
      <c r="JYJ720962" s="106"/>
      <c r="JYK720962" s="106"/>
      <c r="KHS720962" s="106"/>
      <c r="KHT720962" s="106"/>
      <c r="KHU720962" s="106"/>
      <c r="KHV720962" s="106"/>
      <c r="KHW720962" s="106"/>
      <c r="KIC720962" s="106"/>
      <c r="KID720962" s="106"/>
      <c r="KIE720962" s="106"/>
      <c r="KIF720962" s="106"/>
      <c r="KIG720962" s="106"/>
      <c r="KRO720962" s="106"/>
      <c r="KRP720962" s="106"/>
      <c r="KRQ720962" s="106"/>
      <c r="KRR720962" s="106"/>
      <c r="KRS720962" s="106"/>
      <c r="KRY720962" s="106"/>
      <c r="KRZ720962" s="106"/>
      <c r="KSA720962" s="106"/>
      <c r="KSB720962" s="106"/>
      <c r="KSC720962" s="106"/>
      <c r="LBK720962" s="106"/>
      <c r="LBL720962" s="106"/>
      <c r="LBM720962" s="106"/>
      <c r="LBN720962" s="106"/>
      <c r="LBO720962" s="106"/>
      <c r="LBU720962" s="106"/>
      <c r="LBV720962" s="106"/>
      <c r="LBW720962" s="106"/>
      <c r="LBX720962" s="106"/>
      <c r="LBY720962" s="106"/>
      <c r="LLG720962" s="106"/>
      <c r="LLH720962" s="106"/>
      <c r="LLI720962" s="106"/>
      <c r="LLJ720962" s="106"/>
      <c r="LLK720962" s="106"/>
      <c r="LLQ720962" s="106"/>
      <c r="LLR720962" s="106"/>
      <c r="LLS720962" s="106"/>
      <c r="LLT720962" s="106"/>
      <c r="LLU720962" s="106"/>
      <c r="LVC720962" s="106"/>
      <c r="LVD720962" s="106"/>
      <c r="LVE720962" s="106"/>
      <c r="LVF720962" s="106"/>
      <c r="LVG720962" s="106"/>
      <c r="LVM720962" s="106"/>
      <c r="LVN720962" s="106"/>
      <c r="LVO720962" s="106"/>
      <c r="LVP720962" s="106"/>
      <c r="LVQ720962" s="106"/>
      <c r="MEY720962" s="106"/>
      <c r="MEZ720962" s="106"/>
      <c r="MFA720962" s="106"/>
      <c r="MFB720962" s="106"/>
      <c r="MFC720962" s="106"/>
      <c r="MFI720962" s="106"/>
      <c r="MFJ720962" s="106"/>
      <c r="MFK720962" s="106"/>
      <c r="MFL720962" s="106"/>
      <c r="MFM720962" s="106"/>
      <c r="MOU720962" s="106"/>
      <c r="MOV720962" s="106"/>
      <c r="MOW720962" s="106"/>
      <c r="MOX720962" s="106"/>
      <c r="MOY720962" s="106"/>
      <c r="MPE720962" s="106"/>
      <c r="MPF720962" s="106"/>
      <c r="MPG720962" s="106"/>
      <c r="MPH720962" s="106"/>
      <c r="MPI720962" s="106"/>
      <c r="MYQ720962" s="106"/>
      <c r="MYR720962" s="106"/>
      <c r="MYS720962" s="106"/>
      <c r="MYT720962" s="106"/>
      <c r="MYU720962" s="106"/>
      <c r="MZA720962" s="106"/>
      <c r="MZB720962" s="106"/>
      <c r="MZC720962" s="106"/>
      <c r="MZD720962" s="106"/>
      <c r="MZE720962" s="106"/>
      <c r="NIM720962" s="106"/>
      <c r="NIN720962" s="106"/>
      <c r="NIO720962" s="106"/>
      <c r="NIP720962" s="106"/>
      <c r="NIQ720962" s="106"/>
      <c r="NIW720962" s="106"/>
      <c r="NIX720962" s="106"/>
      <c r="NIY720962" s="106"/>
      <c r="NIZ720962" s="106"/>
      <c r="NJA720962" s="106"/>
      <c r="NSI720962" s="106"/>
      <c r="NSJ720962" s="106"/>
      <c r="NSK720962" s="106"/>
      <c r="NSL720962" s="106"/>
      <c r="NSM720962" s="106"/>
      <c r="NSS720962" s="106"/>
      <c r="NST720962" s="106"/>
      <c r="NSU720962" s="106"/>
      <c r="NSV720962" s="106"/>
      <c r="NSW720962" s="106"/>
      <c r="OCE720962" s="106"/>
      <c r="OCF720962" s="106"/>
      <c r="OCG720962" s="106"/>
      <c r="OCH720962" s="106"/>
      <c r="OCI720962" s="106"/>
      <c r="OCO720962" s="106"/>
      <c r="OCP720962" s="106"/>
      <c r="OCQ720962" s="106"/>
      <c r="OCR720962" s="106"/>
      <c r="OCS720962" s="106"/>
      <c r="OMA720962" s="106"/>
      <c r="OMB720962" s="106"/>
      <c r="OMC720962" s="106"/>
      <c r="OMD720962" s="106"/>
      <c r="OME720962" s="106"/>
      <c r="OMK720962" s="106"/>
      <c r="OML720962" s="106"/>
      <c r="OMM720962" s="106"/>
      <c r="OMN720962" s="106"/>
      <c r="OMO720962" s="106"/>
      <c r="OVW720962" s="106"/>
      <c r="OVX720962" s="106"/>
      <c r="OVY720962" s="106"/>
      <c r="OVZ720962" s="106"/>
      <c r="OWA720962" s="106"/>
      <c r="OWG720962" s="106"/>
      <c r="OWH720962" s="106"/>
      <c r="OWI720962" s="106"/>
      <c r="OWJ720962" s="106"/>
      <c r="OWK720962" s="106"/>
      <c r="PFS720962" s="106"/>
      <c r="PFT720962" s="106"/>
      <c r="PFU720962" s="106"/>
      <c r="PFV720962" s="106"/>
      <c r="PFW720962" s="106"/>
      <c r="PGC720962" s="106"/>
      <c r="PGD720962" s="106"/>
      <c r="PGE720962" s="106"/>
      <c r="PGF720962" s="106"/>
      <c r="PGG720962" s="106"/>
      <c r="PPO720962" s="106"/>
      <c r="PPP720962" s="106"/>
      <c r="PPQ720962" s="106"/>
      <c r="PPR720962" s="106"/>
      <c r="PPS720962" s="106"/>
      <c r="PPY720962" s="106"/>
      <c r="PPZ720962" s="106"/>
      <c r="PQA720962" s="106"/>
      <c r="PQB720962" s="106"/>
      <c r="PQC720962" s="106"/>
      <c r="PZK720962" s="106"/>
      <c r="PZL720962" s="106"/>
      <c r="PZM720962" s="106"/>
      <c r="PZN720962" s="106"/>
      <c r="PZO720962" s="106"/>
      <c r="PZU720962" s="106"/>
      <c r="PZV720962" s="106"/>
      <c r="PZW720962" s="106"/>
      <c r="PZX720962" s="106"/>
      <c r="PZY720962" s="106"/>
      <c r="QJG720962" s="106"/>
      <c r="QJH720962" s="106"/>
      <c r="QJI720962" s="106"/>
      <c r="QJJ720962" s="106"/>
      <c r="QJK720962" s="106"/>
      <c r="QJQ720962" s="106"/>
      <c r="QJR720962" s="106"/>
      <c r="QJS720962" s="106"/>
      <c r="QJT720962" s="106"/>
      <c r="QJU720962" s="106"/>
      <c r="QTC720962" s="106"/>
      <c r="QTD720962" s="106"/>
      <c r="QTE720962" s="106"/>
      <c r="QTF720962" s="106"/>
      <c r="QTG720962" s="106"/>
      <c r="QTM720962" s="106"/>
      <c r="QTN720962" s="106"/>
      <c r="QTO720962" s="106"/>
      <c r="QTP720962" s="106"/>
      <c r="QTQ720962" s="106"/>
      <c r="RCY720962" s="106"/>
      <c r="RCZ720962" s="106"/>
      <c r="RDA720962" s="106"/>
      <c r="RDB720962" s="106"/>
      <c r="RDC720962" s="106"/>
      <c r="RDI720962" s="106"/>
      <c r="RDJ720962" s="106"/>
      <c r="RDK720962" s="106"/>
      <c r="RDL720962" s="106"/>
      <c r="RDM720962" s="106"/>
      <c r="RMU720962" s="106"/>
      <c r="RMV720962" s="106"/>
      <c r="RMW720962" s="106"/>
      <c r="RMX720962" s="106"/>
      <c r="RMY720962" s="106"/>
      <c r="RNE720962" s="106"/>
      <c r="RNF720962" s="106"/>
      <c r="RNG720962" s="106"/>
      <c r="RNH720962" s="106"/>
      <c r="RNI720962" s="106"/>
      <c r="RWQ720962" s="106"/>
      <c r="RWR720962" s="106"/>
      <c r="RWS720962" s="106"/>
      <c r="RWT720962" s="106"/>
      <c r="RWU720962" s="106"/>
      <c r="RXA720962" s="106"/>
      <c r="RXB720962" s="106"/>
      <c r="RXC720962" s="106"/>
      <c r="RXD720962" s="106"/>
      <c r="RXE720962" s="106"/>
      <c r="SGM720962" s="106"/>
      <c r="SGN720962" s="106"/>
      <c r="SGO720962" s="106"/>
      <c r="SGP720962" s="106"/>
      <c r="SGQ720962" s="106"/>
      <c r="SGW720962" s="106"/>
      <c r="SGX720962" s="106"/>
      <c r="SGY720962" s="106"/>
      <c r="SGZ720962" s="106"/>
      <c r="SHA720962" s="106"/>
      <c r="SQI720962" s="106"/>
      <c r="SQJ720962" s="106"/>
      <c r="SQK720962" s="106"/>
      <c r="SQL720962" s="106"/>
      <c r="SQM720962" s="106"/>
      <c r="SQS720962" s="106"/>
      <c r="SQT720962" s="106"/>
      <c r="SQU720962" s="106"/>
      <c r="SQV720962" s="106"/>
      <c r="SQW720962" s="106"/>
      <c r="TAE720962" s="106"/>
      <c r="TAF720962" s="106"/>
      <c r="TAG720962" s="106"/>
      <c r="TAH720962" s="106"/>
      <c r="TAI720962" s="106"/>
      <c r="TAO720962" s="106"/>
      <c r="TAP720962" s="106"/>
      <c r="TAQ720962" s="106"/>
      <c r="TAR720962" s="106"/>
      <c r="TAS720962" s="106"/>
      <c r="TKA720962" s="106"/>
      <c r="TKB720962" s="106"/>
      <c r="TKC720962" s="106"/>
      <c r="TKD720962" s="106"/>
      <c r="TKE720962" s="106"/>
      <c r="TKK720962" s="106"/>
      <c r="TKL720962" s="106"/>
      <c r="TKM720962" s="106"/>
      <c r="TKN720962" s="106"/>
      <c r="TKO720962" s="106"/>
      <c r="TTW720962" s="106"/>
      <c r="TTX720962" s="106"/>
      <c r="TTY720962" s="106"/>
      <c r="TTZ720962" s="106"/>
      <c r="TUA720962" s="106"/>
      <c r="TUG720962" s="106"/>
      <c r="TUH720962" s="106"/>
      <c r="TUI720962" s="106"/>
      <c r="TUJ720962" s="106"/>
      <c r="TUK720962" s="106"/>
      <c r="UDS720962" s="106"/>
      <c r="UDT720962" s="106"/>
      <c r="UDU720962" s="106"/>
      <c r="UDV720962" s="106"/>
      <c r="UDW720962" s="106"/>
      <c r="UEC720962" s="106"/>
      <c r="UED720962" s="106"/>
      <c r="UEE720962" s="106"/>
      <c r="UEF720962" s="106"/>
      <c r="UEG720962" s="106"/>
      <c r="UNO720962" s="106"/>
      <c r="UNP720962" s="106"/>
      <c r="UNQ720962" s="106"/>
      <c r="UNR720962" s="106"/>
      <c r="UNS720962" s="106"/>
      <c r="UNY720962" s="106"/>
      <c r="UNZ720962" s="106"/>
      <c r="UOA720962" s="106"/>
      <c r="UOB720962" s="106"/>
      <c r="UOC720962" s="106"/>
      <c r="UXK720962" s="106"/>
      <c r="UXL720962" s="106"/>
      <c r="UXM720962" s="106"/>
      <c r="UXN720962" s="106"/>
      <c r="UXO720962" s="106"/>
      <c r="UXU720962" s="106"/>
      <c r="UXV720962" s="106"/>
      <c r="UXW720962" s="106"/>
      <c r="UXX720962" s="106"/>
      <c r="UXY720962" s="106"/>
      <c r="VHG720962" s="106"/>
      <c r="VHH720962" s="106"/>
      <c r="VHI720962" s="106"/>
      <c r="VHJ720962" s="106"/>
      <c r="VHK720962" s="106"/>
      <c r="VHQ720962" s="106"/>
      <c r="VHR720962" s="106"/>
      <c r="VHS720962" s="106"/>
      <c r="VHT720962" s="106"/>
      <c r="VHU720962" s="106"/>
      <c r="VRC720962" s="106"/>
      <c r="VRD720962" s="106"/>
      <c r="VRE720962" s="106"/>
      <c r="VRF720962" s="106"/>
      <c r="VRG720962" s="106"/>
      <c r="VRM720962" s="106"/>
      <c r="VRN720962" s="106"/>
      <c r="VRO720962" s="106"/>
      <c r="VRP720962" s="106"/>
      <c r="VRQ720962" s="106"/>
      <c r="WAY720962" s="106"/>
      <c r="WAZ720962" s="106"/>
      <c r="WBA720962" s="106"/>
      <c r="WBB720962" s="106"/>
      <c r="WBC720962" s="106"/>
      <c r="WBI720962" s="106"/>
      <c r="WBJ720962" s="106"/>
      <c r="WBK720962" s="106"/>
      <c r="WBL720962" s="106"/>
      <c r="WBM720962" s="106"/>
      <c r="WKU720962" s="106"/>
      <c r="WKV720962" s="106"/>
      <c r="WKW720962" s="106"/>
      <c r="WKX720962" s="106"/>
      <c r="WKY720962" s="106"/>
      <c r="WLE720962" s="106"/>
      <c r="WLF720962" s="106"/>
      <c r="WLG720962" s="106"/>
      <c r="WLH720962" s="106"/>
      <c r="WLI720962" s="106"/>
      <c r="WUQ720962" s="106"/>
      <c r="WUR720962" s="106"/>
      <c r="WUS720962" s="106"/>
      <c r="WUT720962" s="106"/>
      <c r="WUU720962" s="106"/>
      <c r="WVA720962" s="106"/>
      <c r="WVB720962" s="106"/>
      <c r="WVC720962" s="106"/>
      <c r="WVD720962" s="106"/>
      <c r="WVE720962" s="106"/>
    </row>
    <row r="720971" spans="485:1021 1253:2045 2277:3069 3301:4093 4325:5117 5349:6141 6373:7165 7397:8189 8421:9213 9445:10237 10469:11261 11493:12285 12517:13309 13541:14333 14565:15357 15589:16125" hidden="1" x14ac:dyDescent="0.15">
      <c r="RQ720971" s="106"/>
      <c r="RR720971" s="106"/>
      <c r="RS720971" s="106"/>
      <c r="RT720971" s="106"/>
      <c r="RU720971" s="106"/>
      <c r="RV720971" s="106"/>
      <c r="ABM720971" s="106"/>
      <c r="ABN720971" s="106"/>
      <c r="ABO720971" s="106"/>
      <c r="ABP720971" s="106"/>
      <c r="ABQ720971" s="106"/>
      <c r="ABR720971" s="106"/>
      <c r="ALI720971" s="106"/>
      <c r="ALJ720971" s="106"/>
      <c r="ALK720971" s="106"/>
      <c r="ALL720971" s="106"/>
      <c r="ALM720971" s="106"/>
      <c r="ALN720971" s="106"/>
      <c r="AVE720971" s="106"/>
      <c r="AVF720971" s="106"/>
      <c r="AVG720971" s="106"/>
      <c r="AVH720971" s="106"/>
      <c r="AVI720971" s="106"/>
      <c r="AVJ720971" s="106"/>
      <c r="BFA720971" s="106"/>
      <c r="BFB720971" s="106"/>
      <c r="BFC720971" s="106"/>
      <c r="BFD720971" s="106"/>
      <c r="BFE720971" s="106"/>
      <c r="BFF720971" s="106"/>
      <c r="BOW720971" s="106"/>
      <c r="BOX720971" s="106"/>
      <c r="BOY720971" s="106"/>
      <c r="BOZ720971" s="106"/>
      <c r="BPA720971" s="106"/>
      <c r="BPB720971" s="106"/>
      <c r="BYS720971" s="106"/>
      <c r="BYT720971" s="106"/>
      <c r="BYU720971" s="106"/>
      <c r="BYV720971" s="106"/>
      <c r="BYW720971" s="106"/>
      <c r="BYX720971" s="106"/>
      <c r="CIO720971" s="106"/>
      <c r="CIP720971" s="106"/>
      <c r="CIQ720971" s="106"/>
      <c r="CIR720971" s="106"/>
      <c r="CIS720971" s="106"/>
      <c r="CIT720971" s="106"/>
      <c r="CSK720971" s="106"/>
      <c r="CSL720971" s="106"/>
      <c r="CSM720971" s="106"/>
      <c r="CSN720971" s="106"/>
      <c r="CSO720971" s="106"/>
      <c r="CSP720971" s="106"/>
      <c r="DCG720971" s="106"/>
      <c r="DCH720971" s="106"/>
      <c r="DCI720971" s="106"/>
      <c r="DCJ720971" s="106"/>
      <c r="DCK720971" s="106"/>
      <c r="DCL720971" s="106"/>
      <c r="DMC720971" s="106"/>
      <c r="DMD720971" s="106"/>
      <c r="DME720971" s="106"/>
      <c r="DMF720971" s="106"/>
      <c r="DMG720971" s="106"/>
      <c r="DMH720971" s="106"/>
      <c r="DVY720971" s="106"/>
      <c r="DVZ720971" s="106"/>
      <c r="DWA720971" s="106"/>
      <c r="DWB720971" s="106"/>
      <c r="DWC720971" s="106"/>
      <c r="DWD720971" s="106"/>
      <c r="EFU720971" s="106"/>
      <c r="EFV720971" s="106"/>
      <c r="EFW720971" s="106"/>
      <c r="EFX720971" s="106"/>
      <c r="EFY720971" s="106"/>
      <c r="EFZ720971" s="106"/>
      <c r="EPQ720971" s="106"/>
      <c r="EPR720971" s="106"/>
      <c r="EPS720971" s="106"/>
      <c r="EPT720971" s="106"/>
      <c r="EPU720971" s="106"/>
      <c r="EPV720971" s="106"/>
      <c r="EZM720971" s="106"/>
      <c r="EZN720971" s="106"/>
      <c r="EZO720971" s="106"/>
      <c r="EZP720971" s="106"/>
      <c r="EZQ720971" s="106"/>
      <c r="EZR720971" s="106"/>
      <c r="FJI720971" s="106"/>
      <c r="FJJ720971" s="106"/>
      <c r="FJK720971" s="106"/>
      <c r="FJL720971" s="106"/>
      <c r="FJM720971" s="106"/>
      <c r="FJN720971" s="106"/>
      <c r="FTE720971" s="106"/>
      <c r="FTF720971" s="106"/>
      <c r="FTG720971" s="106"/>
      <c r="FTH720971" s="106"/>
      <c r="FTI720971" s="106"/>
      <c r="FTJ720971" s="106"/>
      <c r="GDA720971" s="106"/>
      <c r="GDB720971" s="106"/>
      <c r="GDC720971" s="106"/>
      <c r="GDD720971" s="106"/>
      <c r="GDE720971" s="106"/>
      <c r="GDF720971" s="106"/>
      <c r="GMW720971" s="106"/>
      <c r="GMX720971" s="106"/>
      <c r="GMY720971" s="106"/>
      <c r="GMZ720971" s="106"/>
      <c r="GNA720971" s="106"/>
      <c r="GNB720971" s="106"/>
      <c r="GWS720971" s="106"/>
      <c r="GWT720971" s="106"/>
      <c r="GWU720971" s="106"/>
      <c r="GWV720971" s="106"/>
      <c r="GWW720971" s="106"/>
      <c r="GWX720971" s="106"/>
      <c r="HGO720971" s="106"/>
      <c r="HGP720971" s="106"/>
      <c r="HGQ720971" s="106"/>
      <c r="HGR720971" s="106"/>
      <c r="HGS720971" s="106"/>
      <c r="HGT720971" s="106"/>
      <c r="HQK720971" s="106"/>
      <c r="HQL720971" s="106"/>
      <c r="HQM720971" s="106"/>
      <c r="HQN720971" s="106"/>
      <c r="HQO720971" s="106"/>
      <c r="HQP720971" s="106"/>
      <c r="IAG720971" s="106"/>
      <c r="IAH720971" s="106"/>
      <c r="IAI720971" s="106"/>
      <c r="IAJ720971" s="106"/>
      <c r="IAK720971" s="106"/>
      <c r="IAL720971" s="106"/>
      <c r="IKC720971" s="106"/>
      <c r="IKD720971" s="106"/>
      <c r="IKE720971" s="106"/>
      <c r="IKF720971" s="106"/>
      <c r="IKG720971" s="106"/>
      <c r="IKH720971" s="106"/>
      <c r="ITY720971" s="106"/>
      <c r="ITZ720971" s="106"/>
      <c r="IUA720971" s="106"/>
      <c r="IUB720971" s="106"/>
      <c r="IUC720971" s="106"/>
      <c r="IUD720971" s="106"/>
      <c r="JDU720971" s="106"/>
      <c r="JDV720971" s="106"/>
      <c r="JDW720971" s="106"/>
      <c r="JDX720971" s="106"/>
      <c r="JDY720971" s="106"/>
      <c r="JDZ720971" s="106"/>
      <c r="JNQ720971" s="106"/>
      <c r="JNR720971" s="106"/>
      <c r="JNS720971" s="106"/>
      <c r="JNT720971" s="106"/>
      <c r="JNU720971" s="106"/>
      <c r="JNV720971" s="106"/>
      <c r="JXM720971" s="106"/>
      <c r="JXN720971" s="106"/>
      <c r="JXO720971" s="106"/>
      <c r="JXP720971" s="106"/>
      <c r="JXQ720971" s="106"/>
      <c r="JXR720971" s="106"/>
      <c r="KHI720971" s="106"/>
      <c r="KHJ720971" s="106"/>
      <c r="KHK720971" s="106"/>
      <c r="KHL720971" s="106"/>
      <c r="KHM720971" s="106"/>
      <c r="KHN720971" s="106"/>
      <c r="KRE720971" s="106"/>
      <c r="KRF720971" s="106"/>
      <c r="KRG720971" s="106"/>
      <c r="KRH720971" s="106"/>
      <c r="KRI720971" s="106"/>
      <c r="KRJ720971" s="106"/>
      <c r="LBA720971" s="106"/>
      <c r="LBB720971" s="106"/>
      <c r="LBC720971" s="106"/>
      <c r="LBD720971" s="106"/>
      <c r="LBE720971" s="106"/>
      <c r="LBF720971" s="106"/>
      <c r="LKW720971" s="106"/>
      <c r="LKX720971" s="106"/>
      <c r="LKY720971" s="106"/>
      <c r="LKZ720971" s="106"/>
      <c r="LLA720971" s="106"/>
      <c r="LLB720971" s="106"/>
      <c r="LUS720971" s="106"/>
      <c r="LUT720971" s="106"/>
      <c r="LUU720971" s="106"/>
      <c r="LUV720971" s="106"/>
      <c r="LUW720971" s="106"/>
      <c r="LUX720971" s="106"/>
      <c r="MEO720971" s="106"/>
      <c r="MEP720971" s="106"/>
      <c r="MEQ720971" s="106"/>
      <c r="MER720971" s="106"/>
      <c r="MES720971" s="106"/>
      <c r="MET720971" s="106"/>
      <c r="MOK720971" s="106"/>
      <c r="MOL720971" s="106"/>
      <c r="MOM720971" s="106"/>
      <c r="MON720971" s="106"/>
      <c r="MOO720971" s="106"/>
      <c r="MOP720971" s="106"/>
      <c r="MYG720971" s="106"/>
      <c r="MYH720971" s="106"/>
      <c r="MYI720971" s="106"/>
      <c r="MYJ720971" s="106"/>
      <c r="MYK720971" s="106"/>
      <c r="MYL720971" s="106"/>
      <c r="NIC720971" s="106"/>
      <c r="NID720971" s="106"/>
      <c r="NIE720971" s="106"/>
      <c r="NIF720971" s="106"/>
      <c r="NIG720971" s="106"/>
      <c r="NIH720971" s="106"/>
      <c r="NRY720971" s="106"/>
      <c r="NRZ720971" s="106"/>
      <c r="NSA720971" s="106"/>
      <c r="NSB720971" s="106"/>
      <c r="NSC720971" s="106"/>
      <c r="NSD720971" s="106"/>
      <c r="OBU720971" s="106"/>
      <c r="OBV720971" s="106"/>
      <c r="OBW720971" s="106"/>
      <c r="OBX720971" s="106"/>
      <c r="OBY720971" s="106"/>
      <c r="OBZ720971" s="106"/>
      <c r="OLQ720971" s="106"/>
      <c r="OLR720971" s="106"/>
      <c r="OLS720971" s="106"/>
      <c r="OLT720971" s="106"/>
      <c r="OLU720971" s="106"/>
      <c r="OLV720971" s="106"/>
      <c r="OVM720971" s="106"/>
      <c r="OVN720971" s="106"/>
      <c r="OVO720971" s="106"/>
      <c r="OVP720971" s="106"/>
      <c r="OVQ720971" s="106"/>
      <c r="OVR720971" s="106"/>
      <c r="PFI720971" s="106"/>
      <c r="PFJ720971" s="106"/>
      <c r="PFK720971" s="106"/>
      <c r="PFL720971" s="106"/>
      <c r="PFM720971" s="106"/>
      <c r="PFN720971" s="106"/>
      <c r="PPE720971" s="106"/>
      <c r="PPF720971" s="106"/>
      <c r="PPG720971" s="106"/>
      <c r="PPH720971" s="106"/>
      <c r="PPI720971" s="106"/>
      <c r="PPJ720971" s="106"/>
      <c r="PZA720971" s="106"/>
      <c r="PZB720971" s="106"/>
      <c r="PZC720971" s="106"/>
      <c r="PZD720971" s="106"/>
      <c r="PZE720971" s="106"/>
      <c r="PZF720971" s="106"/>
      <c r="QIW720971" s="106"/>
      <c r="QIX720971" s="106"/>
      <c r="QIY720971" s="106"/>
      <c r="QIZ720971" s="106"/>
      <c r="QJA720971" s="106"/>
      <c r="QJB720971" s="106"/>
      <c r="QSS720971" s="106"/>
      <c r="QST720971" s="106"/>
      <c r="QSU720971" s="106"/>
      <c r="QSV720971" s="106"/>
      <c r="QSW720971" s="106"/>
      <c r="QSX720971" s="106"/>
      <c r="RCO720971" s="106"/>
      <c r="RCP720971" s="106"/>
      <c r="RCQ720971" s="106"/>
      <c r="RCR720971" s="106"/>
      <c r="RCS720971" s="106"/>
      <c r="RCT720971" s="106"/>
      <c r="RMK720971" s="106"/>
      <c r="RML720971" s="106"/>
      <c r="RMM720971" s="106"/>
      <c r="RMN720971" s="106"/>
      <c r="RMO720971" s="106"/>
      <c r="RMP720971" s="106"/>
      <c r="RWG720971" s="106"/>
      <c r="RWH720971" s="106"/>
      <c r="RWI720971" s="106"/>
      <c r="RWJ720971" s="106"/>
      <c r="RWK720971" s="106"/>
      <c r="RWL720971" s="106"/>
      <c r="SGC720971" s="106"/>
      <c r="SGD720971" s="106"/>
      <c r="SGE720971" s="106"/>
      <c r="SGF720971" s="106"/>
      <c r="SGG720971" s="106"/>
      <c r="SGH720971" s="106"/>
      <c r="SPY720971" s="106"/>
      <c r="SPZ720971" s="106"/>
      <c r="SQA720971" s="106"/>
      <c r="SQB720971" s="106"/>
      <c r="SQC720971" s="106"/>
      <c r="SQD720971" s="106"/>
      <c r="SZU720971" s="106"/>
      <c r="SZV720971" s="106"/>
      <c r="SZW720971" s="106"/>
      <c r="SZX720971" s="106"/>
      <c r="SZY720971" s="106"/>
      <c r="SZZ720971" s="106"/>
      <c r="TJQ720971" s="106"/>
      <c r="TJR720971" s="106"/>
      <c r="TJS720971" s="106"/>
      <c r="TJT720971" s="106"/>
      <c r="TJU720971" s="106"/>
      <c r="TJV720971" s="106"/>
      <c r="TTM720971" s="106"/>
      <c r="TTN720971" s="106"/>
      <c r="TTO720971" s="106"/>
      <c r="TTP720971" s="106"/>
      <c r="TTQ720971" s="106"/>
      <c r="TTR720971" s="106"/>
      <c r="UDI720971" s="106"/>
      <c r="UDJ720971" s="106"/>
      <c r="UDK720971" s="106"/>
      <c r="UDL720971" s="106"/>
      <c r="UDM720971" s="106"/>
      <c r="UDN720971" s="106"/>
      <c r="UNE720971" s="106"/>
      <c r="UNF720971" s="106"/>
      <c r="UNG720971" s="106"/>
      <c r="UNH720971" s="106"/>
      <c r="UNI720971" s="106"/>
      <c r="UNJ720971" s="106"/>
      <c r="UXA720971" s="106"/>
      <c r="UXB720971" s="106"/>
      <c r="UXC720971" s="106"/>
      <c r="UXD720971" s="106"/>
      <c r="UXE720971" s="106"/>
      <c r="UXF720971" s="106"/>
      <c r="VGW720971" s="106"/>
      <c r="VGX720971" s="106"/>
      <c r="VGY720971" s="106"/>
      <c r="VGZ720971" s="106"/>
      <c r="VHA720971" s="106"/>
      <c r="VHB720971" s="106"/>
      <c r="VQS720971" s="106"/>
      <c r="VQT720971" s="106"/>
      <c r="VQU720971" s="106"/>
      <c r="VQV720971" s="106"/>
      <c r="VQW720971" s="106"/>
      <c r="VQX720971" s="106"/>
      <c r="WAO720971" s="106"/>
      <c r="WAP720971" s="106"/>
      <c r="WAQ720971" s="106"/>
      <c r="WAR720971" s="106"/>
      <c r="WAS720971" s="106"/>
      <c r="WAT720971" s="106"/>
      <c r="WKK720971" s="106"/>
      <c r="WKL720971" s="106"/>
      <c r="WKM720971" s="106"/>
      <c r="WKN720971" s="106"/>
      <c r="WKO720971" s="106"/>
      <c r="WKP720971" s="106"/>
      <c r="WUG720971" s="106"/>
      <c r="WUH720971" s="106"/>
      <c r="WUI720971" s="106"/>
      <c r="WUJ720971" s="106"/>
      <c r="WUK720971" s="106"/>
      <c r="WUL720971" s="106"/>
    </row>
    <row r="720972" spans="485:1021 1253:2045 2277:3069 3301:4093 4325:5117 5349:6141 6373:7165 7397:8189 8421:9213 9445:10237 10469:11261 11493:12285 12517:13309 13541:14333 14565:15357 15589:16125" hidden="1" x14ac:dyDescent="0.15">
      <c r="RQ720972" s="106"/>
      <c r="RR720972" s="106"/>
      <c r="RS720972" s="106"/>
      <c r="RT720972" s="106"/>
      <c r="RU720972" s="106"/>
      <c r="RV720972" s="106"/>
      <c r="ABM720972" s="106"/>
      <c r="ABN720972" s="106"/>
      <c r="ABO720972" s="106"/>
      <c r="ABP720972" s="106"/>
      <c r="ABQ720972" s="106"/>
      <c r="ABR720972" s="106"/>
      <c r="ALI720972" s="106"/>
      <c r="ALJ720972" s="106"/>
      <c r="ALK720972" s="106"/>
      <c r="ALL720972" s="106"/>
      <c r="ALM720972" s="106"/>
      <c r="ALN720972" s="106"/>
      <c r="AVE720972" s="106"/>
      <c r="AVF720972" s="106"/>
      <c r="AVG720972" s="106"/>
      <c r="AVH720972" s="106"/>
      <c r="AVI720972" s="106"/>
      <c r="AVJ720972" s="106"/>
      <c r="BFA720972" s="106"/>
      <c r="BFB720972" s="106"/>
      <c r="BFC720972" s="106"/>
      <c r="BFD720972" s="106"/>
      <c r="BFE720972" s="106"/>
      <c r="BFF720972" s="106"/>
      <c r="BOW720972" s="106"/>
      <c r="BOX720972" s="106"/>
      <c r="BOY720972" s="106"/>
      <c r="BOZ720972" s="106"/>
      <c r="BPA720972" s="106"/>
      <c r="BPB720972" s="106"/>
      <c r="BYS720972" s="106"/>
      <c r="BYT720972" s="106"/>
      <c r="BYU720972" s="106"/>
      <c r="BYV720972" s="106"/>
      <c r="BYW720972" s="106"/>
      <c r="BYX720972" s="106"/>
      <c r="CIO720972" s="106"/>
      <c r="CIP720972" s="106"/>
      <c r="CIQ720972" s="106"/>
      <c r="CIR720972" s="106"/>
      <c r="CIS720972" s="106"/>
      <c r="CIT720972" s="106"/>
      <c r="CSK720972" s="106"/>
      <c r="CSL720972" s="106"/>
      <c r="CSM720972" s="106"/>
      <c r="CSN720972" s="106"/>
      <c r="CSO720972" s="106"/>
      <c r="CSP720972" s="106"/>
      <c r="DCG720972" s="106"/>
      <c r="DCH720972" s="106"/>
      <c r="DCI720972" s="106"/>
      <c r="DCJ720972" s="106"/>
      <c r="DCK720972" s="106"/>
      <c r="DCL720972" s="106"/>
      <c r="DMC720972" s="106"/>
      <c r="DMD720972" s="106"/>
      <c r="DME720972" s="106"/>
      <c r="DMF720972" s="106"/>
      <c r="DMG720972" s="106"/>
      <c r="DMH720972" s="106"/>
      <c r="DVY720972" s="106"/>
      <c r="DVZ720972" s="106"/>
      <c r="DWA720972" s="106"/>
      <c r="DWB720972" s="106"/>
      <c r="DWC720972" s="106"/>
      <c r="DWD720972" s="106"/>
      <c r="EFU720972" s="106"/>
      <c r="EFV720972" s="106"/>
      <c r="EFW720972" s="106"/>
      <c r="EFX720972" s="106"/>
      <c r="EFY720972" s="106"/>
      <c r="EFZ720972" s="106"/>
      <c r="EPQ720972" s="106"/>
      <c r="EPR720972" s="106"/>
      <c r="EPS720972" s="106"/>
      <c r="EPT720972" s="106"/>
      <c r="EPU720972" s="106"/>
      <c r="EPV720972" s="106"/>
      <c r="EZM720972" s="106"/>
      <c r="EZN720972" s="106"/>
      <c r="EZO720972" s="106"/>
      <c r="EZP720972" s="106"/>
      <c r="EZQ720972" s="106"/>
      <c r="EZR720972" s="106"/>
      <c r="FJI720972" s="106"/>
      <c r="FJJ720972" s="106"/>
      <c r="FJK720972" s="106"/>
      <c r="FJL720972" s="106"/>
      <c r="FJM720972" s="106"/>
      <c r="FJN720972" s="106"/>
      <c r="FTE720972" s="106"/>
      <c r="FTF720972" s="106"/>
      <c r="FTG720972" s="106"/>
      <c r="FTH720972" s="106"/>
      <c r="FTI720972" s="106"/>
      <c r="FTJ720972" s="106"/>
      <c r="GDA720972" s="106"/>
      <c r="GDB720972" s="106"/>
      <c r="GDC720972" s="106"/>
      <c r="GDD720972" s="106"/>
      <c r="GDE720972" s="106"/>
      <c r="GDF720972" s="106"/>
      <c r="GMW720972" s="106"/>
      <c r="GMX720972" s="106"/>
      <c r="GMY720972" s="106"/>
      <c r="GMZ720972" s="106"/>
      <c r="GNA720972" s="106"/>
      <c r="GNB720972" s="106"/>
      <c r="GWS720972" s="106"/>
      <c r="GWT720972" s="106"/>
      <c r="GWU720972" s="106"/>
      <c r="GWV720972" s="106"/>
      <c r="GWW720972" s="106"/>
      <c r="GWX720972" s="106"/>
      <c r="HGO720972" s="106"/>
      <c r="HGP720972" s="106"/>
      <c r="HGQ720972" s="106"/>
      <c r="HGR720972" s="106"/>
      <c r="HGS720972" s="106"/>
      <c r="HGT720972" s="106"/>
      <c r="HQK720972" s="106"/>
      <c r="HQL720972" s="106"/>
      <c r="HQM720972" s="106"/>
      <c r="HQN720972" s="106"/>
      <c r="HQO720972" s="106"/>
      <c r="HQP720972" s="106"/>
      <c r="IAG720972" s="106"/>
      <c r="IAH720972" s="106"/>
      <c r="IAI720972" s="106"/>
      <c r="IAJ720972" s="106"/>
      <c r="IAK720972" s="106"/>
      <c r="IAL720972" s="106"/>
      <c r="IKC720972" s="106"/>
      <c r="IKD720972" s="106"/>
      <c r="IKE720972" s="106"/>
      <c r="IKF720972" s="106"/>
      <c r="IKG720972" s="106"/>
      <c r="IKH720972" s="106"/>
      <c r="ITY720972" s="106"/>
      <c r="ITZ720972" s="106"/>
      <c r="IUA720972" s="106"/>
      <c r="IUB720972" s="106"/>
      <c r="IUC720972" s="106"/>
      <c r="IUD720972" s="106"/>
      <c r="JDU720972" s="106"/>
      <c r="JDV720972" s="106"/>
      <c r="JDW720972" s="106"/>
      <c r="JDX720972" s="106"/>
      <c r="JDY720972" s="106"/>
      <c r="JDZ720972" s="106"/>
      <c r="JNQ720972" s="106"/>
      <c r="JNR720972" s="106"/>
      <c r="JNS720972" s="106"/>
      <c r="JNT720972" s="106"/>
      <c r="JNU720972" s="106"/>
      <c r="JNV720972" s="106"/>
      <c r="JXM720972" s="106"/>
      <c r="JXN720972" s="106"/>
      <c r="JXO720972" s="106"/>
      <c r="JXP720972" s="106"/>
      <c r="JXQ720972" s="106"/>
      <c r="JXR720972" s="106"/>
      <c r="KHI720972" s="106"/>
      <c r="KHJ720972" s="106"/>
      <c r="KHK720972" s="106"/>
      <c r="KHL720972" s="106"/>
      <c r="KHM720972" s="106"/>
      <c r="KHN720972" s="106"/>
      <c r="KRE720972" s="106"/>
      <c r="KRF720972" s="106"/>
      <c r="KRG720972" s="106"/>
      <c r="KRH720972" s="106"/>
      <c r="KRI720972" s="106"/>
      <c r="KRJ720972" s="106"/>
      <c r="LBA720972" s="106"/>
      <c r="LBB720972" s="106"/>
      <c r="LBC720972" s="106"/>
      <c r="LBD720972" s="106"/>
      <c r="LBE720972" s="106"/>
      <c r="LBF720972" s="106"/>
      <c r="LKW720972" s="106"/>
      <c r="LKX720972" s="106"/>
      <c r="LKY720972" s="106"/>
      <c r="LKZ720972" s="106"/>
      <c r="LLA720972" s="106"/>
      <c r="LLB720972" s="106"/>
      <c r="LUS720972" s="106"/>
      <c r="LUT720972" s="106"/>
      <c r="LUU720972" s="106"/>
      <c r="LUV720972" s="106"/>
      <c r="LUW720972" s="106"/>
      <c r="LUX720972" s="106"/>
      <c r="MEO720972" s="106"/>
      <c r="MEP720972" s="106"/>
      <c r="MEQ720972" s="106"/>
      <c r="MER720972" s="106"/>
      <c r="MES720972" s="106"/>
      <c r="MET720972" s="106"/>
      <c r="MOK720972" s="106"/>
      <c r="MOL720972" s="106"/>
      <c r="MOM720972" s="106"/>
      <c r="MON720972" s="106"/>
      <c r="MOO720972" s="106"/>
      <c r="MOP720972" s="106"/>
      <c r="MYG720972" s="106"/>
      <c r="MYH720972" s="106"/>
      <c r="MYI720972" s="106"/>
      <c r="MYJ720972" s="106"/>
      <c r="MYK720972" s="106"/>
      <c r="MYL720972" s="106"/>
      <c r="NIC720972" s="106"/>
      <c r="NID720972" s="106"/>
      <c r="NIE720972" s="106"/>
      <c r="NIF720972" s="106"/>
      <c r="NIG720972" s="106"/>
      <c r="NIH720972" s="106"/>
      <c r="NRY720972" s="106"/>
      <c r="NRZ720972" s="106"/>
      <c r="NSA720972" s="106"/>
      <c r="NSB720972" s="106"/>
      <c r="NSC720972" s="106"/>
      <c r="NSD720972" s="106"/>
      <c r="OBU720972" s="106"/>
      <c r="OBV720972" s="106"/>
      <c r="OBW720972" s="106"/>
      <c r="OBX720972" s="106"/>
      <c r="OBY720972" s="106"/>
      <c r="OBZ720972" s="106"/>
      <c r="OLQ720972" s="106"/>
      <c r="OLR720972" s="106"/>
      <c r="OLS720972" s="106"/>
      <c r="OLT720972" s="106"/>
      <c r="OLU720972" s="106"/>
      <c r="OLV720972" s="106"/>
      <c r="OVM720972" s="106"/>
      <c r="OVN720972" s="106"/>
      <c r="OVO720972" s="106"/>
      <c r="OVP720972" s="106"/>
      <c r="OVQ720972" s="106"/>
      <c r="OVR720972" s="106"/>
      <c r="PFI720972" s="106"/>
      <c r="PFJ720972" s="106"/>
      <c r="PFK720972" s="106"/>
      <c r="PFL720972" s="106"/>
      <c r="PFM720972" s="106"/>
      <c r="PFN720972" s="106"/>
      <c r="PPE720972" s="106"/>
      <c r="PPF720972" s="106"/>
      <c r="PPG720972" s="106"/>
      <c r="PPH720972" s="106"/>
      <c r="PPI720972" s="106"/>
      <c r="PPJ720972" s="106"/>
      <c r="PZA720972" s="106"/>
      <c r="PZB720972" s="106"/>
      <c r="PZC720972" s="106"/>
      <c r="PZD720972" s="106"/>
      <c r="PZE720972" s="106"/>
      <c r="PZF720972" s="106"/>
      <c r="QIW720972" s="106"/>
      <c r="QIX720972" s="106"/>
      <c r="QIY720972" s="106"/>
      <c r="QIZ720972" s="106"/>
      <c r="QJA720972" s="106"/>
      <c r="QJB720972" s="106"/>
      <c r="QSS720972" s="106"/>
      <c r="QST720972" s="106"/>
      <c r="QSU720972" s="106"/>
      <c r="QSV720972" s="106"/>
      <c r="QSW720972" s="106"/>
      <c r="QSX720972" s="106"/>
      <c r="RCO720972" s="106"/>
      <c r="RCP720972" s="106"/>
      <c r="RCQ720972" s="106"/>
      <c r="RCR720972" s="106"/>
      <c r="RCS720972" s="106"/>
      <c r="RCT720972" s="106"/>
      <c r="RMK720972" s="106"/>
      <c r="RML720972" s="106"/>
      <c r="RMM720972" s="106"/>
      <c r="RMN720972" s="106"/>
      <c r="RMO720972" s="106"/>
      <c r="RMP720972" s="106"/>
      <c r="RWG720972" s="106"/>
      <c r="RWH720972" s="106"/>
      <c r="RWI720972" s="106"/>
      <c r="RWJ720972" s="106"/>
      <c r="RWK720972" s="106"/>
      <c r="RWL720972" s="106"/>
      <c r="SGC720972" s="106"/>
      <c r="SGD720972" s="106"/>
      <c r="SGE720972" s="106"/>
      <c r="SGF720972" s="106"/>
      <c r="SGG720972" s="106"/>
      <c r="SGH720972" s="106"/>
      <c r="SPY720972" s="106"/>
      <c r="SPZ720972" s="106"/>
      <c r="SQA720972" s="106"/>
      <c r="SQB720972" s="106"/>
      <c r="SQC720972" s="106"/>
      <c r="SQD720972" s="106"/>
      <c r="SZU720972" s="106"/>
      <c r="SZV720972" s="106"/>
      <c r="SZW720972" s="106"/>
      <c r="SZX720972" s="106"/>
      <c r="SZY720972" s="106"/>
      <c r="SZZ720972" s="106"/>
      <c r="TJQ720972" s="106"/>
      <c r="TJR720972" s="106"/>
      <c r="TJS720972" s="106"/>
      <c r="TJT720972" s="106"/>
      <c r="TJU720972" s="106"/>
      <c r="TJV720972" s="106"/>
      <c r="TTM720972" s="106"/>
      <c r="TTN720972" s="106"/>
      <c r="TTO720972" s="106"/>
      <c r="TTP720972" s="106"/>
      <c r="TTQ720972" s="106"/>
      <c r="TTR720972" s="106"/>
      <c r="UDI720972" s="106"/>
      <c r="UDJ720972" s="106"/>
      <c r="UDK720972" s="106"/>
      <c r="UDL720972" s="106"/>
      <c r="UDM720972" s="106"/>
      <c r="UDN720972" s="106"/>
      <c r="UNE720972" s="106"/>
      <c r="UNF720972" s="106"/>
      <c r="UNG720972" s="106"/>
      <c r="UNH720972" s="106"/>
      <c r="UNI720972" s="106"/>
      <c r="UNJ720972" s="106"/>
      <c r="UXA720972" s="106"/>
      <c r="UXB720972" s="106"/>
      <c r="UXC720972" s="106"/>
      <c r="UXD720972" s="106"/>
      <c r="UXE720972" s="106"/>
      <c r="UXF720972" s="106"/>
      <c r="VGW720972" s="106"/>
      <c r="VGX720972" s="106"/>
      <c r="VGY720972" s="106"/>
      <c r="VGZ720972" s="106"/>
      <c r="VHA720972" s="106"/>
      <c r="VHB720972" s="106"/>
      <c r="VQS720972" s="106"/>
      <c r="VQT720972" s="106"/>
      <c r="VQU720972" s="106"/>
      <c r="VQV720972" s="106"/>
      <c r="VQW720972" s="106"/>
      <c r="VQX720972" s="106"/>
      <c r="WAO720972" s="106"/>
      <c r="WAP720972" s="106"/>
      <c r="WAQ720972" s="106"/>
      <c r="WAR720972" s="106"/>
      <c r="WAS720972" s="106"/>
      <c r="WAT720972" s="106"/>
      <c r="WKK720972" s="106"/>
      <c r="WKL720972" s="106"/>
      <c r="WKM720972" s="106"/>
      <c r="WKN720972" s="106"/>
      <c r="WKO720972" s="106"/>
      <c r="WKP720972" s="106"/>
      <c r="WUG720972" s="106"/>
      <c r="WUH720972" s="106"/>
      <c r="WUI720972" s="106"/>
      <c r="WUJ720972" s="106"/>
      <c r="WUK720972" s="106"/>
      <c r="WUL720972" s="106"/>
    </row>
    <row r="720977" spans="480:1021 1248:2045 2272:3069 3296:4093 4320:5117 5344:6141 6368:7165 7392:8189 8416:9213 9440:10237 10464:11261 11488:12285 12512:13309 13536:14333 14560:15357 15584:16125" hidden="1" x14ac:dyDescent="0.15">
      <c r="RM720977" s="106"/>
      <c r="RN720977" s="106"/>
      <c r="RO720977" s="106"/>
      <c r="RP720977" s="106"/>
      <c r="RQ720977" s="106"/>
      <c r="RR720977" s="106"/>
      <c r="RS720977" s="106"/>
      <c r="RT720977" s="106"/>
      <c r="RU720977" s="106"/>
      <c r="RV720977" s="106"/>
      <c r="RW720977" s="106"/>
      <c r="RX720977" s="106"/>
      <c r="RY720977" s="106"/>
      <c r="ABI720977" s="106"/>
      <c r="ABJ720977" s="106"/>
      <c r="ABK720977" s="106"/>
      <c r="ABL720977" s="106"/>
      <c r="ABM720977" s="106"/>
      <c r="ABN720977" s="106"/>
      <c r="ABO720977" s="106"/>
      <c r="ABP720977" s="106"/>
      <c r="ABQ720977" s="106"/>
      <c r="ABR720977" s="106"/>
      <c r="ABS720977" s="106"/>
      <c r="ABT720977" s="106"/>
      <c r="ABU720977" s="106"/>
      <c r="ALE720977" s="106"/>
      <c r="ALF720977" s="106"/>
      <c r="ALG720977" s="106"/>
      <c r="ALH720977" s="106"/>
      <c r="ALI720977" s="106"/>
      <c r="ALJ720977" s="106"/>
      <c r="ALK720977" s="106"/>
      <c r="ALL720977" s="106"/>
      <c r="ALM720977" s="106"/>
      <c r="ALN720977" s="106"/>
      <c r="ALO720977" s="106"/>
      <c r="ALP720977" s="106"/>
      <c r="ALQ720977" s="106"/>
      <c r="AVA720977" s="106"/>
      <c r="AVB720977" s="106"/>
      <c r="AVC720977" s="106"/>
      <c r="AVD720977" s="106"/>
      <c r="AVE720977" s="106"/>
      <c r="AVF720977" s="106"/>
      <c r="AVG720977" s="106"/>
      <c r="AVH720977" s="106"/>
      <c r="AVI720977" s="106"/>
      <c r="AVJ720977" s="106"/>
      <c r="AVK720977" s="106"/>
      <c r="AVL720977" s="106"/>
      <c r="AVM720977" s="106"/>
      <c r="BEW720977" s="106"/>
      <c r="BEX720977" s="106"/>
      <c r="BEY720977" s="106"/>
      <c r="BEZ720977" s="106"/>
      <c r="BFA720977" s="106"/>
      <c r="BFB720977" s="106"/>
      <c r="BFC720977" s="106"/>
      <c r="BFD720977" s="106"/>
      <c r="BFE720977" s="106"/>
      <c r="BFF720977" s="106"/>
      <c r="BFG720977" s="106"/>
      <c r="BFH720977" s="106"/>
      <c r="BFI720977" s="106"/>
      <c r="BOS720977" s="106"/>
      <c r="BOT720977" s="106"/>
      <c r="BOU720977" s="106"/>
      <c r="BOV720977" s="106"/>
      <c r="BOW720977" s="106"/>
      <c r="BOX720977" s="106"/>
      <c r="BOY720977" s="106"/>
      <c r="BOZ720977" s="106"/>
      <c r="BPA720977" s="106"/>
      <c r="BPB720977" s="106"/>
      <c r="BPC720977" s="106"/>
      <c r="BPD720977" s="106"/>
      <c r="BPE720977" s="106"/>
      <c r="BYO720977" s="106"/>
      <c r="BYP720977" s="106"/>
      <c r="BYQ720977" s="106"/>
      <c r="BYR720977" s="106"/>
      <c r="BYS720977" s="106"/>
      <c r="BYT720977" s="106"/>
      <c r="BYU720977" s="106"/>
      <c r="BYV720977" s="106"/>
      <c r="BYW720977" s="106"/>
      <c r="BYX720977" s="106"/>
      <c r="BYY720977" s="106"/>
      <c r="BYZ720977" s="106"/>
      <c r="BZA720977" s="106"/>
      <c r="CIK720977" s="106"/>
      <c r="CIL720977" s="106"/>
      <c r="CIM720977" s="106"/>
      <c r="CIN720977" s="106"/>
      <c r="CIO720977" s="106"/>
      <c r="CIP720977" s="106"/>
      <c r="CIQ720977" s="106"/>
      <c r="CIR720977" s="106"/>
      <c r="CIS720977" s="106"/>
      <c r="CIT720977" s="106"/>
      <c r="CIU720977" s="106"/>
      <c r="CIV720977" s="106"/>
      <c r="CIW720977" s="106"/>
      <c r="CSG720977" s="106"/>
      <c r="CSH720977" s="106"/>
      <c r="CSI720977" s="106"/>
      <c r="CSJ720977" s="106"/>
      <c r="CSK720977" s="106"/>
      <c r="CSL720977" s="106"/>
      <c r="CSM720977" s="106"/>
      <c r="CSN720977" s="106"/>
      <c r="CSO720977" s="106"/>
      <c r="CSP720977" s="106"/>
      <c r="CSQ720977" s="106"/>
      <c r="CSR720977" s="106"/>
      <c r="CSS720977" s="106"/>
      <c r="DCC720977" s="106"/>
      <c r="DCD720977" s="106"/>
      <c r="DCE720977" s="106"/>
      <c r="DCF720977" s="106"/>
      <c r="DCG720977" s="106"/>
      <c r="DCH720977" s="106"/>
      <c r="DCI720977" s="106"/>
      <c r="DCJ720977" s="106"/>
      <c r="DCK720977" s="106"/>
      <c r="DCL720977" s="106"/>
      <c r="DCM720977" s="106"/>
      <c r="DCN720977" s="106"/>
      <c r="DCO720977" s="106"/>
      <c r="DLY720977" s="106"/>
      <c r="DLZ720977" s="106"/>
      <c r="DMA720977" s="106"/>
      <c r="DMB720977" s="106"/>
      <c r="DMC720977" s="106"/>
      <c r="DMD720977" s="106"/>
      <c r="DME720977" s="106"/>
      <c r="DMF720977" s="106"/>
      <c r="DMG720977" s="106"/>
      <c r="DMH720977" s="106"/>
      <c r="DMI720977" s="106"/>
      <c r="DMJ720977" s="106"/>
      <c r="DMK720977" s="106"/>
      <c r="DVU720977" s="106"/>
      <c r="DVV720977" s="106"/>
      <c r="DVW720977" s="106"/>
      <c r="DVX720977" s="106"/>
      <c r="DVY720977" s="106"/>
      <c r="DVZ720977" s="106"/>
      <c r="DWA720977" s="106"/>
      <c r="DWB720977" s="106"/>
      <c r="DWC720977" s="106"/>
      <c r="DWD720977" s="106"/>
      <c r="DWE720977" s="106"/>
      <c r="DWF720977" s="106"/>
      <c r="DWG720977" s="106"/>
      <c r="EFQ720977" s="106"/>
      <c r="EFR720977" s="106"/>
      <c r="EFS720977" s="106"/>
      <c r="EFT720977" s="106"/>
      <c r="EFU720977" s="106"/>
      <c r="EFV720977" s="106"/>
      <c r="EFW720977" s="106"/>
      <c r="EFX720977" s="106"/>
      <c r="EFY720977" s="106"/>
      <c r="EFZ720977" s="106"/>
      <c r="EGA720977" s="106"/>
      <c r="EGB720977" s="106"/>
      <c r="EGC720977" s="106"/>
      <c r="EPM720977" s="106"/>
      <c r="EPN720977" s="106"/>
      <c r="EPO720977" s="106"/>
      <c r="EPP720977" s="106"/>
      <c r="EPQ720977" s="106"/>
      <c r="EPR720977" s="106"/>
      <c r="EPS720977" s="106"/>
      <c r="EPT720977" s="106"/>
      <c r="EPU720977" s="106"/>
      <c r="EPV720977" s="106"/>
      <c r="EPW720977" s="106"/>
      <c r="EPX720977" s="106"/>
      <c r="EPY720977" s="106"/>
      <c r="EZI720977" s="106"/>
      <c r="EZJ720977" s="106"/>
      <c r="EZK720977" s="106"/>
      <c r="EZL720977" s="106"/>
      <c r="EZM720977" s="106"/>
      <c r="EZN720977" s="106"/>
      <c r="EZO720977" s="106"/>
      <c r="EZP720977" s="106"/>
      <c r="EZQ720977" s="106"/>
      <c r="EZR720977" s="106"/>
      <c r="EZS720977" s="106"/>
      <c r="EZT720977" s="106"/>
      <c r="EZU720977" s="106"/>
      <c r="FJE720977" s="106"/>
      <c r="FJF720977" s="106"/>
      <c r="FJG720977" s="106"/>
      <c r="FJH720977" s="106"/>
      <c r="FJI720977" s="106"/>
      <c r="FJJ720977" s="106"/>
      <c r="FJK720977" s="106"/>
      <c r="FJL720977" s="106"/>
      <c r="FJM720977" s="106"/>
      <c r="FJN720977" s="106"/>
      <c r="FJO720977" s="106"/>
      <c r="FJP720977" s="106"/>
      <c r="FJQ720977" s="106"/>
      <c r="FTA720977" s="106"/>
      <c r="FTB720977" s="106"/>
      <c r="FTC720977" s="106"/>
      <c r="FTD720977" s="106"/>
      <c r="FTE720977" s="106"/>
      <c r="FTF720977" s="106"/>
      <c r="FTG720977" s="106"/>
      <c r="FTH720977" s="106"/>
      <c r="FTI720977" s="106"/>
      <c r="FTJ720977" s="106"/>
      <c r="FTK720977" s="106"/>
      <c r="FTL720977" s="106"/>
      <c r="FTM720977" s="106"/>
      <c r="GCW720977" s="106"/>
      <c r="GCX720977" s="106"/>
      <c r="GCY720977" s="106"/>
      <c r="GCZ720977" s="106"/>
      <c r="GDA720977" s="106"/>
      <c r="GDB720977" s="106"/>
      <c r="GDC720977" s="106"/>
      <c r="GDD720977" s="106"/>
      <c r="GDE720977" s="106"/>
      <c r="GDF720977" s="106"/>
      <c r="GDG720977" s="106"/>
      <c r="GDH720977" s="106"/>
      <c r="GDI720977" s="106"/>
      <c r="GMS720977" s="106"/>
      <c r="GMT720977" s="106"/>
      <c r="GMU720977" s="106"/>
      <c r="GMV720977" s="106"/>
      <c r="GMW720977" s="106"/>
      <c r="GMX720977" s="106"/>
      <c r="GMY720977" s="106"/>
      <c r="GMZ720977" s="106"/>
      <c r="GNA720977" s="106"/>
      <c r="GNB720977" s="106"/>
      <c r="GNC720977" s="106"/>
      <c r="GND720977" s="106"/>
      <c r="GNE720977" s="106"/>
      <c r="GWO720977" s="106"/>
      <c r="GWP720977" s="106"/>
      <c r="GWQ720977" s="106"/>
      <c r="GWR720977" s="106"/>
      <c r="GWS720977" s="106"/>
      <c r="GWT720977" s="106"/>
      <c r="GWU720977" s="106"/>
      <c r="GWV720977" s="106"/>
      <c r="GWW720977" s="106"/>
      <c r="GWX720977" s="106"/>
      <c r="GWY720977" s="106"/>
      <c r="GWZ720977" s="106"/>
      <c r="GXA720977" s="106"/>
      <c r="HGK720977" s="106"/>
      <c r="HGL720977" s="106"/>
      <c r="HGM720977" s="106"/>
      <c r="HGN720977" s="106"/>
      <c r="HGO720977" s="106"/>
      <c r="HGP720977" s="106"/>
      <c r="HGQ720977" s="106"/>
      <c r="HGR720977" s="106"/>
      <c r="HGS720977" s="106"/>
      <c r="HGT720977" s="106"/>
      <c r="HGU720977" s="106"/>
      <c r="HGV720977" s="106"/>
      <c r="HGW720977" s="106"/>
      <c r="HQG720977" s="106"/>
      <c r="HQH720977" s="106"/>
      <c r="HQI720977" s="106"/>
      <c r="HQJ720977" s="106"/>
      <c r="HQK720977" s="106"/>
      <c r="HQL720977" s="106"/>
      <c r="HQM720977" s="106"/>
      <c r="HQN720977" s="106"/>
      <c r="HQO720977" s="106"/>
      <c r="HQP720977" s="106"/>
      <c r="HQQ720977" s="106"/>
      <c r="HQR720977" s="106"/>
      <c r="HQS720977" s="106"/>
      <c r="IAC720977" s="106"/>
      <c r="IAD720977" s="106"/>
      <c r="IAE720977" s="106"/>
      <c r="IAF720977" s="106"/>
      <c r="IAG720977" s="106"/>
      <c r="IAH720977" s="106"/>
      <c r="IAI720977" s="106"/>
      <c r="IAJ720977" s="106"/>
      <c r="IAK720977" s="106"/>
      <c r="IAL720977" s="106"/>
      <c r="IAM720977" s="106"/>
      <c r="IAN720977" s="106"/>
      <c r="IAO720977" s="106"/>
      <c r="IJY720977" s="106"/>
      <c r="IJZ720977" s="106"/>
      <c r="IKA720977" s="106"/>
      <c r="IKB720977" s="106"/>
      <c r="IKC720977" s="106"/>
      <c r="IKD720977" s="106"/>
      <c r="IKE720977" s="106"/>
      <c r="IKF720977" s="106"/>
      <c r="IKG720977" s="106"/>
      <c r="IKH720977" s="106"/>
      <c r="IKI720977" s="106"/>
      <c r="IKJ720977" s="106"/>
      <c r="IKK720977" s="106"/>
      <c r="ITU720977" s="106"/>
      <c r="ITV720977" s="106"/>
      <c r="ITW720977" s="106"/>
      <c r="ITX720977" s="106"/>
      <c r="ITY720977" s="106"/>
      <c r="ITZ720977" s="106"/>
      <c r="IUA720977" s="106"/>
      <c r="IUB720977" s="106"/>
      <c r="IUC720977" s="106"/>
      <c r="IUD720977" s="106"/>
      <c r="IUE720977" s="106"/>
      <c r="IUF720977" s="106"/>
      <c r="IUG720977" s="106"/>
      <c r="JDQ720977" s="106"/>
      <c r="JDR720977" s="106"/>
      <c r="JDS720977" s="106"/>
      <c r="JDT720977" s="106"/>
      <c r="JDU720977" s="106"/>
      <c r="JDV720977" s="106"/>
      <c r="JDW720977" s="106"/>
      <c r="JDX720977" s="106"/>
      <c r="JDY720977" s="106"/>
      <c r="JDZ720977" s="106"/>
      <c r="JEA720977" s="106"/>
      <c r="JEB720977" s="106"/>
      <c r="JEC720977" s="106"/>
      <c r="JNM720977" s="106"/>
      <c r="JNN720977" s="106"/>
      <c r="JNO720977" s="106"/>
      <c r="JNP720977" s="106"/>
      <c r="JNQ720977" s="106"/>
      <c r="JNR720977" s="106"/>
      <c r="JNS720977" s="106"/>
      <c r="JNT720977" s="106"/>
      <c r="JNU720977" s="106"/>
      <c r="JNV720977" s="106"/>
      <c r="JNW720977" s="106"/>
      <c r="JNX720977" s="106"/>
      <c r="JNY720977" s="106"/>
      <c r="JXI720977" s="106"/>
      <c r="JXJ720977" s="106"/>
      <c r="JXK720977" s="106"/>
      <c r="JXL720977" s="106"/>
      <c r="JXM720977" s="106"/>
      <c r="JXN720977" s="106"/>
      <c r="JXO720977" s="106"/>
      <c r="JXP720977" s="106"/>
      <c r="JXQ720977" s="106"/>
      <c r="JXR720977" s="106"/>
      <c r="JXS720977" s="106"/>
      <c r="JXT720977" s="106"/>
      <c r="JXU720977" s="106"/>
      <c r="KHE720977" s="106"/>
      <c r="KHF720977" s="106"/>
      <c r="KHG720977" s="106"/>
      <c r="KHH720977" s="106"/>
      <c r="KHI720977" s="106"/>
      <c r="KHJ720977" s="106"/>
      <c r="KHK720977" s="106"/>
      <c r="KHL720977" s="106"/>
      <c r="KHM720977" s="106"/>
      <c r="KHN720977" s="106"/>
      <c r="KHO720977" s="106"/>
      <c r="KHP720977" s="106"/>
      <c r="KHQ720977" s="106"/>
      <c r="KRA720977" s="106"/>
      <c r="KRB720977" s="106"/>
      <c r="KRC720977" s="106"/>
      <c r="KRD720977" s="106"/>
      <c r="KRE720977" s="106"/>
      <c r="KRF720977" s="106"/>
      <c r="KRG720977" s="106"/>
      <c r="KRH720977" s="106"/>
      <c r="KRI720977" s="106"/>
      <c r="KRJ720977" s="106"/>
      <c r="KRK720977" s="106"/>
      <c r="KRL720977" s="106"/>
      <c r="KRM720977" s="106"/>
      <c r="LAW720977" s="106"/>
      <c r="LAX720977" s="106"/>
      <c r="LAY720977" s="106"/>
      <c r="LAZ720977" s="106"/>
      <c r="LBA720977" s="106"/>
      <c r="LBB720977" s="106"/>
      <c r="LBC720977" s="106"/>
      <c r="LBD720977" s="106"/>
      <c r="LBE720977" s="106"/>
      <c r="LBF720977" s="106"/>
      <c r="LBG720977" s="106"/>
      <c r="LBH720977" s="106"/>
      <c r="LBI720977" s="106"/>
      <c r="LKS720977" s="106"/>
      <c r="LKT720977" s="106"/>
      <c r="LKU720977" s="106"/>
      <c r="LKV720977" s="106"/>
      <c r="LKW720977" s="106"/>
      <c r="LKX720977" s="106"/>
      <c r="LKY720977" s="106"/>
      <c r="LKZ720977" s="106"/>
      <c r="LLA720977" s="106"/>
      <c r="LLB720977" s="106"/>
      <c r="LLC720977" s="106"/>
      <c r="LLD720977" s="106"/>
      <c r="LLE720977" s="106"/>
      <c r="LUO720977" s="106"/>
      <c r="LUP720977" s="106"/>
      <c r="LUQ720977" s="106"/>
      <c r="LUR720977" s="106"/>
      <c r="LUS720977" s="106"/>
      <c r="LUT720977" s="106"/>
      <c r="LUU720977" s="106"/>
      <c r="LUV720977" s="106"/>
      <c r="LUW720977" s="106"/>
      <c r="LUX720977" s="106"/>
      <c r="LUY720977" s="106"/>
      <c r="LUZ720977" s="106"/>
      <c r="LVA720977" s="106"/>
      <c r="MEK720977" s="106"/>
      <c r="MEL720977" s="106"/>
      <c r="MEM720977" s="106"/>
      <c r="MEN720977" s="106"/>
      <c r="MEO720977" s="106"/>
      <c r="MEP720977" s="106"/>
      <c r="MEQ720977" s="106"/>
      <c r="MER720977" s="106"/>
      <c r="MES720977" s="106"/>
      <c r="MET720977" s="106"/>
      <c r="MEU720977" s="106"/>
      <c r="MEV720977" s="106"/>
      <c r="MEW720977" s="106"/>
      <c r="MOG720977" s="106"/>
      <c r="MOH720977" s="106"/>
      <c r="MOI720977" s="106"/>
      <c r="MOJ720977" s="106"/>
      <c r="MOK720977" s="106"/>
      <c r="MOL720977" s="106"/>
      <c r="MOM720977" s="106"/>
      <c r="MON720977" s="106"/>
      <c r="MOO720977" s="106"/>
      <c r="MOP720977" s="106"/>
      <c r="MOQ720977" s="106"/>
      <c r="MOR720977" s="106"/>
      <c r="MOS720977" s="106"/>
      <c r="MYC720977" s="106"/>
      <c r="MYD720977" s="106"/>
      <c r="MYE720977" s="106"/>
      <c r="MYF720977" s="106"/>
      <c r="MYG720977" s="106"/>
      <c r="MYH720977" s="106"/>
      <c r="MYI720977" s="106"/>
      <c r="MYJ720977" s="106"/>
      <c r="MYK720977" s="106"/>
      <c r="MYL720977" s="106"/>
      <c r="MYM720977" s="106"/>
      <c r="MYN720977" s="106"/>
      <c r="MYO720977" s="106"/>
      <c r="NHY720977" s="106"/>
      <c r="NHZ720977" s="106"/>
      <c r="NIA720977" s="106"/>
      <c r="NIB720977" s="106"/>
      <c r="NIC720977" s="106"/>
      <c r="NID720977" s="106"/>
      <c r="NIE720977" s="106"/>
      <c r="NIF720977" s="106"/>
      <c r="NIG720977" s="106"/>
      <c r="NIH720977" s="106"/>
      <c r="NII720977" s="106"/>
      <c r="NIJ720977" s="106"/>
      <c r="NIK720977" s="106"/>
      <c r="NRU720977" s="106"/>
      <c r="NRV720977" s="106"/>
      <c r="NRW720977" s="106"/>
      <c r="NRX720977" s="106"/>
      <c r="NRY720977" s="106"/>
      <c r="NRZ720977" s="106"/>
      <c r="NSA720977" s="106"/>
      <c r="NSB720977" s="106"/>
      <c r="NSC720977" s="106"/>
      <c r="NSD720977" s="106"/>
      <c r="NSE720977" s="106"/>
      <c r="NSF720977" s="106"/>
      <c r="NSG720977" s="106"/>
      <c r="OBQ720977" s="106"/>
      <c r="OBR720977" s="106"/>
      <c r="OBS720977" s="106"/>
      <c r="OBT720977" s="106"/>
      <c r="OBU720977" s="106"/>
      <c r="OBV720977" s="106"/>
      <c r="OBW720977" s="106"/>
      <c r="OBX720977" s="106"/>
      <c r="OBY720977" s="106"/>
      <c r="OBZ720977" s="106"/>
      <c r="OCA720977" s="106"/>
      <c r="OCB720977" s="106"/>
      <c r="OCC720977" s="106"/>
      <c r="OLM720977" s="106"/>
      <c r="OLN720977" s="106"/>
      <c r="OLO720977" s="106"/>
      <c r="OLP720977" s="106"/>
      <c r="OLQ720977" s="106"/>
      <c r="OLR720977" s="106"/>
      <c r="OLS720977" s="106"/>
      <c r="OLT720977" s="106"/>
      <c r="OLU720977" s="106"/>
      <c r="OLV720977" s="106"/>
      <c r="OLW720977" s="106"/>
      <c r="OLX720977" s="106"/>
      <c r="OLY720977" s="106"/>
      <c r="OVI720977" s="106"/>
      <c r="OVJ720977" s="106"/>
      <c r="OVK720977" s="106"/>
      <c r="OVL720977" s="106"/>
      <c r="OVM720977" s="106"/>
      <c r="OVN720977" s="106"/>
      <c r="OVO720977" s="106"/>
      <c r="OVP720977" s="106"/>
      <c r="OVQ720977" s="106"/>
      <c r="OVR720977" s="106"/>
      <c r="OVS720977" s="106"/>
      <c r="OVT720977" s="106"/>
      <c r="OVU720977" s="106"/>
      <c r="PFE720977" s="106"/>
      <c r="PFF720977" s="106"/>
      <c r="PFG720977" s="106"/>
      <c r="PFH720977" s="106"/>
      <c r="PFI720977" s="106"/>
      <c r="PFJ720977" s="106"/>
      <c r="PFK720977" s="106"/>
      <c r="PFL720977" s="106"/>
      <c r="PFM720977" s="106"/>
      <c r="PFN720977" s="106"/>
      <c r="PFO720977" s="106"/>
      <c r="PFP720977" s="106"/>
      <c r="PFQ720977" s="106"/>
      <c r="PPA720977" s="106"/>
      <c r="PPB720977" s="106"/>
      <c r="PPC720977" s="106"/>
      <c r="PPD720977" s="106"/>
      <c r="PPE720977" s="106"/>
      <c r="PPF720977" s="106"/>
      <c r="PPG720977" s="106"/>
      <c r="PPH720977" s="106"/>
      <c r="PPI720977" s="106"/>
      <c r="PPJ720977" s="106"/>
      <c r="PPK720977" s="106"/>
      <c r="PPL720977" s="106"/>
      <c r="PPM720977" s="106"/>
      <c r="PYW720977" s="106"/>
      <c r="PYX720977" s="106"/>
      <c r="PYY720977" s="106"/>
      <c r="PYZ720977" s="106"/>
      <c r="PZA720977" s="106"/>
      <c r="PZB720977" s="106"/>
      <c r="PZC720977" s="106"/>
      <c r="PZD720977" s="106"/>
      <c r="PZE720977" s="106"/>
      <c r="PZF720977" s="106"/>
      <c r="PZG720977" s="106"/>
      <c r="PZH720977" s="106"/>
      <c r="PZI720977" s="106"/>
      <c r="QIS720977" s="106"/>
      <c r="QIT720977" s="106"/>
      <c r="QIU720977" s="106"/>
      <c r="QIV720977" s="106"/>
      <c r="QIW720977" s="106"/>
      <c r="QIX720977" s="106"/>
      <c r="QIY720977" s="106"/>
      <c r="QIZ720977" s="106"/>
      <c r="QJA720977" s="106"/>
      <c r="QJB720977" s="106"/>
      <c r="QJC720977" s="106"/>
      <c r="QJD720977" s="106"/>
      <c r="QJE720977" s="106"/>
      <c r="QSO720977" s="106"/>
      <c r="QSP720977" s="106"/>
      <c r="QSQ720977" s="106"/>
      <c r="QSR720977" s="106"/>
      <c r="QSS720977" s="106"/>
      <c r="QST720977" s="106"/>
      <c r="QSU720977" s="106"/>
      <c r="QSV720977" s="106"/>
      <c r="QSW720977" s="106"/>
      <c r="QSX720977" s="106"/>
      <c r="QSY720977" s="106"/>
      <c r="QSZ720977" s="106"/>
      <c r="QTA720977" s="106"/>
      <c r="RCK720977" s="106"/>
      <c r="RCL720977" s="106"/>
      <c r="RCM720977" s="106"/>
      <c r="RCN720977" s="106"/>
      <c r="RCO720977" s="106"/>
      <c r="RCP720977" s="106"/>
      <c r="RCQ720977" s="106"/>
      <c r="RCR720977" s="106"/>
      <c r="RCS720977" s="106"/>
      <c r="RCT720977" s="106"/>
      <c r="RCU720977" s="106"/>
      <c r="RCV720977" s="106"/>
      <c r="RCW720977" s="106"/>
      <c r="RMG720977" s="106"/>
      <c r="RMH720977" s="106"/>
      <c r="RMI720977" s="106"/>
      <c r="RMJ720977" s="106"/>
      <c r="RMK720977" s="106"/>
      <c r="RML720977" s="106"/>
      <c r="RMM720977" s="106"/>
      <c r="RMN720977" s="106"/>
      <c r="RMO720977" s="106"/>
      <c r="RMP720977" s="106"/>
      <c r="RMQ720977" s="106"/>
      <c r="RMR720977" s="106"/>
      <c r="RMS720977" s="106"/>
      <c r="RWC720977" s="106"/>
      <c r="RWD720977" s="106"/>
      <c r="RWE720977" s="106"/>
      <c r="RWF720977" s="106"/>
      <c r="RWG720977" s="106"/>
      <c r="RWH720977" s="106"/>
      <c r="RWI720977" s="106"/>
      <c r="RWJ720977" s="106"/>
      <c r="RWK720977" s="106"/>
      <c r="RWL720977" s="106"/>
      <c r="RWM720977" s="106"/>
      <c r="RWN720977" s="106"/>
      <c r="RWO720977" s="106"/>
      <c r="SFY720977" s="106"/>
      <c r="SFZ720977" s="106"/>
      <c r="SGA720977" s="106"/>
      <c r="SGB720977" s="106"/>
      <c r="SGC720977" s="106"/>
      <c r="SGD720977" s="106"/>
      <c r="SGE720977" s="106"/>
      <c r="SGF720977" s="106"/>
      <c r="SGG720977" s="106"/>
      <c r="SGH720977" s="106"/>
      <c r="SGI720977" s="106"/>
      <c r="SGJ720977" s="106"/>
      <c r="SGK720977" s="106"/>
      <c r="SPU720977" s="106"/>
      <c r="SPV720977" s="106"/>
      <c r="SPW720977" s="106"/>
      <c r="SPX720977" s="106"/>
      <c r="SPY720977" s="106"/>
      <c r="SPZ720977" s="106"/>
      <c r="SQA720977" s="106"/>
      <c r="SQB720977" s="106"/>
      <c r="SQC720977" s="106"/>
      <c r="SQD720977" s="106"/>
      <c r="SQE720977" s="106"/>
      <c r="SQF720977" s="106"/>
      <c r="SQG720977" s="106"/>
      <c r="SZQ720977" s="106"/>
      <c r="SZR720977" s="106"/>
      <c r="SZS720977" s="106"/>
      <c r="SZT720977" s="106"/>
      <c r="SZU720977" s="106"/>
      <c r="SZV720977" s="106"/>
      <c r="SZW720977" s="106"/>
      <c r="SZX720977" s="106"/>
      <c r="SZY720977" s="106"/>
      <c r="SZZ720977" s="106"/>
      <c r="TAA720977" s="106"/>
      <c r="TAB720977" s="106"/>
      <c r="TAC720977" s="106"/>
      <c r="TJM720977" s="106"/>
      <c r="TJN720977" s="106"/>
      <c r="TJO720977" s="106"/>
      <c r="TJP720977" s="106"/>
      <c r="TJQ720977" s="106"/>
      <c r="TJR720977" s="106"/>
      <c r="TJS720977" s="106"/>
      <c r="TJT720977" s="106"/>
      <c r="TJU720977" s="106"/>
      <c r="TJV720977" s="106"/>
      <c r="TJW720977" s="106"/>
      <c r="TJX720977" s="106"/>
      <c r="TJY720977" s="106"/>
      <c r="TTI720977" s="106"/>
      <c r="TTJ720977" s="106"/>
      <c r="TTK720977" s="106"/>
      <c r="TTL720977" s="106"/>
      <c r="TTM720977" s="106"/>
      <c r="TTN720977" s="106"/>
      <c r="TTO720977" s="106"/>
      <c r="TTP720977" s="106"/>
      <c r="TTQ720977" s="106"/>
      <c r="TTR720977" s="106"/>
      <c r="TTS720977" s="106"/>
      <c r="TTT720977" s="106"/>
      <c r="TTU720977" s="106"/>
      <c r="UDE720977" s="106"/>
      <c r="UDF720977" s="106"/>
      <c r="UDG720977" s="106"/>
      <c r="UDH720977" s="106"/>
      <c r="UDI720977" s="106"/>
      <c r="UDJ720977" s="106"/>
      <c r="UDK720977" s="106"/>
      <c r="UDL720977" s="106"/>
      <c r="UDM720977" s="106"/>
      <c r="UDN720977" s="106"/>
      <c r="UDO720977" s="106"/>
      <c r="UDP720977" s="106"/>
      <c r="UDQ720977" s="106"/>
      <c r="UNA720977" s="106"/>
      <c r="UNB720977" s="106"/>
      <c r="UNC720977" s="106"/>
      <c r="UND720977" s="106"/>
      <c r="UNE720977" s="106"/>
      <c r="UNF720977" s="106"/>
      <c r="UNG720977" s="106"/>
      <c r="UNH720977" s="106"/>
      <c r="UNI720977" s="106"/>
      <c r="UNJ720977" s="106"/>
      <c r="UNK720977" s="106"/>
      <c r="UNL720977" s="106"/>
      <c r="UNM720977" s="106"/>
      <c r="UWW720977" s="106"/>
      <c r="UWX720977" s="106"/>
      <c r="UWY720977" s="106"/>
      <c r="UWZ720977" s="106"/>
      <c r="UXA720977" s="106"/>
      <c r="UXB720977" s="106"/>
      <c r="UXC720977" s="106"/>
      <c r="UXD720977" s="106"/>
      <c r="UXE720977" s="106"/>
      <c r="UXF720977" s="106"/>
      <c r="UXG720977" s="106"/>
      <c r="UXH720977" s="106"/>
      <c r="UXI720977" s="106"/>
      <c r="VGS720977" s="106"/>
      <c r="VGT720977" s="106"/>
      <c r="VGU720977" s="106"/>
      <c r="VGV720977" s="106"/>
      <c r="VGW720977" s="106"/>
      <c r="VGX720977" s="106"/>
      <c r="VGY720977" s="106"/>
      <c r="VGZ720977" s="106"/>
      <c r="VHA720977" s="106"/>
      <c r="VHB720977" s="106"/>
      <c r="VHC720977" s="106"/>
      <c r="VHD720977" s="106"/>
      <c r="VHE720977" s="106"/>
      <c r="VQO720977" s="106"/>
      <c r="VQP720977" s="106"/>
      <c r="VQQ720977" s="106"/>
      <c r="VQR720977" s="106"/>
      <c r="VQS720977" s="106"/>
      <c r="VQT720977" s="106"/>
      <c r="VQU720977" s="106"/>
      <c r="VQV720977" s="106"/>
      <c r="VQW720977" s="106"/>
      <c r="VQX720977" s="106"/>
      <c r="VQY720977" s="106"/>
      <c r="VQZ720977" s="106"/>
      <c r="VRA720977" s="106"/>
      <c r="WAK720977" s="106"/>
      <c r="WAL720977" s="106"/>
      <c r="WAM720977" s="106"/>
      <c r="WAN720977" s="106"/>
      <c r="WAO720977" s="106"/>
      <c r="WAP720977" s="106"/>
      <c r="WAQ720977" s="106"/>
      <c r="WAR720977" s="106"/>
      <c r="WAS720977" s="106"/>
      <c r="WAT720977" s="106"/>
      <c r="WAU720977" s="106"/>
      <c r="WAV720977" s="106"/>
      <c r="WAW720977" s="106"/>
      <c r="WKG720977" s="106"/>
      <c r="WKH720977" s="106"/>
      <c r="WKI720977" s="106"/>
      <c r="WKJ720977" s="106"/>
      <c r="WKK720977" s="106"/>
      <c r="WKL720977" s="106"/>
      <c r="WKM720977" s="106"/>
      <c r="WKN720977" s="106"/>
      <c r="WKO720977" s="106"/>
      <c r="WKP720977" s="106"/>
      <c r="WKQ720977" s="106"/>
      <c r="WKR720977" s="106"/>
      <c r="WKS720977" s="106"/>
      <c r="WUC720977" s="106"/>
      <c r="WUD720977" s="106"/>
      <c r="WUE720977" s="106"/>
      <c r="WUF720977" s="106"/>
      <c r="WUG720977" s="106"/>
      <c r="WUH720977" s="106"/>
      <c r="WUI720977" s="106"/>
      <c r="WUJ720977" s="106"/>
      <c r="WUK720977" s="106"/>
      <c r="WUL720977" s="106"/>
      <c r="WUM720977" s="106"/>
      <c r="WUN720977" s="106"/>
      <c r="WUO720977" s="106"/>
    </row>
    <row r="720978" spans="480:1021 1248:2045 2272:3069 3296:4093 4320:5117 5344:6141 6368:7165 7392:8189 8416:9213 9440:10237 10464:11261 11488:12285 12512:13309 13536:14333 14560:15357 15584:16125" hidden="1" x14ac:dyDescent="0.15">
      <c r="RM720978" s="106"/>
      <c r="RN720978" s="106"/>
      <c r="RO720978" s="106"/>
      <c r="RP720978" s="106"/>
      <c r="RQ720978" s="106"/>
      <c r="RR720978" s="106"/>
      <c r="RS720978" s="106"/>
      <c r="RT720978" s="106"/>
      <c r="RU720978" s="106"/>
      <c r="RV720978" s="106"/>
      <c r="RW720978" s="106"/>
      <c r="RX720978" s="106"/>
      <c r="RY720978" s="106"/>
      <c r="ABI720978" s="106"/>
      <c r="ABJ720978" s="106"/>
      <c r="ABK720978" s="106"/>
      <c r="ABL720978" s="106"/>
      <c r="ABM720978" s="106"/>
      <c r="ABN720978" s="106"/>
      <c r="ABO720978" s="106"/>
      <c r="ABP720978" s="106"/>
      <c r="ABQ720978" s="106"/>
      <c r="ABR720978" s="106"/>
      <c r="ABS720978" s="106"/>
      <c r="ABT720978" s="106"/>
      <c r="ABU720978" s="106"/>
      <c r="ALE720978" s="106"/>
      <c r="ALF720978" s="106"/>
      <c r="ALG720978" s="106"/>
      <c r="ALH720978" s="106"/>
      <c r="ALI720978" s="106"/>
      <c r="ALJ720978" s="106"/>
      <c r="ALK720978" s="106"/>
      <c r="ALL720978" s="106"/>
      <c r="ALM720978" s="106"/>
      <c r="ALN720978" s="106"/>
      <c r="ALO720978" s="106"/>
      <c r="ALP720978" s="106"/>
      <c r="ALQ720978" s="106"/>
      <c r="AVA720978" s="106"/>
      <c r="AVB720978" s="106"/>
      <c r="AVC720978" s="106"/>
      <c r="AVD720978" s="106"/>
      <c r="AVE720978" s="106"/>
      <c r="AVF720978" s="106"/>
      <c r="AVG720978" s="106"/>
      <c r="AVH720978" s="106"/>
      <c r="AVI720978" s="106"/>
      <c r="AVJ720978" s="106"/>
      <c r="AVK720978" s="106"/>
      <c r="AVL720978" s="106"/>
      <c r="AVM720978" s="106"/>
      <c r="BEW720978" s="106"/>
      <c r="BEX720978" s="106"/>
      <c r="BEY720978" s="106"/>
      <c r="BEZ720978" s="106"/>
      <c r="BFA720978" s="106"/>
      <c r="BFB720978" s="106"/>
      <c r="BFC720978" s="106"/>
      <c r="BFD720978" s="106"/>
      <c r="BFE720978" s="106"/>
      <c r="BFF720978" s="106"/>
      <c r="BFG720978" s="106"/>
      <c r="BFH720978" s="106"/>
      <c r="BFI720978" s="106"/>
      <c r="BOS720978" s="106"/>
      <c r="BOT720978" s="106"/>
      <c r="BOU720978" s="106"/>
      <c r="BOV720978" s="106"/>
      <c r="BOW720978" s="106"/>
      <c r="BOX720978" s="106"/>
      <c r="BOY720978" s="106"/>
      <c r="BOZ720978" s="106"/>
      <c r="BPA720978" s="106"/>
      <c r="BPB720978" s="106"/>
      <c r="BPC720978" s="106"/>
      <c r="BPD720978" s="106"/>
      <c r="BPE720978" s="106"/>
      <c r="BYO720978" s="106"/>
      <c r="BYP720978" s="106"/>
      <c r="BYQ720978" s="106"/>
      <c r="BYR720978" s="106"/>
      <c r="BYS720978" s="106"/>
      <c r="BYT720978" s="106"/>
      <c r="BYU720978" s="106"/>
      <c r="BYV720978" s="106"/>
      <c r="BYW720978" s="106"/>
      <c r="BYX720978" s="106"/>
      <c r="BYY720978" s="106"/>
      <c r="BYZ720978" s="106"/>
      <c r="BZA720978" s="106"/>
      <c r="CIK720978" s="106"/>
      <c r="CIL720978" s="106"/>
      <c r="CIM720978" s="106"/>
      <c r="CIN720978" s="106"/>
      <c r="CIO720978" s="106"/>
      <c r="CIP720978" s="106"/>
      <c r="CIQ720978" s="106"/>
      <c r="CIR720978" s="106"/>
      <c r="CIS720978" s="106"/>
      <c r="CIT720978" s="106"/>
      <c r="CIU720978" s="106"/>
      <c r="CIV720978" s="106"/>
      <c r="CIW720978" s="106"/>
      <c r="CSG720978" s="106"/>
      <c r="CSH720978" s="106"/>
      <c r="CSI720978" s="106"/>
      <c r="CSJ720978" s="106"/>
      <c r="CSK720978" s="106"/>
      <c r="CSL720978" s="106"/>
      <c r="CSM720978" s="106"/>
      <c r="CSN720978" s="106"/>
      <c r="CSO720978" s="106"/>
      <c r="CSP720978" s="106"/>
      <c r="CSQ720978" s="106"/>
      <c r="CSR720978" s="106"/>
      <c r="CSS720978" s="106"/>
      <c r="DCC720978" s="106"/>
      <c r="DCD720978" s="106"/>
      <c r="DCE720978" s="106"/>
      <c r="DCF720978" s="106"/>
      <c r="DCG720978" s="106"/>
      <c r="DCH720978" s="106"/>
      <c r="DCI720978" s="106"/>
      <c r="DCJ720978" s="106"/>
      <c r="DCK720978" s="106"/>
      <c r="DCL720978" s="106"/>
      <c r="DCM720978" s="106"/>
      <c r="DCN720978" s="106"/>
      <c r="DCO720978" s="106"/>
      <c r="DLY720978" s="106"/>
      <c r="DLZ720978" s="106"/>
      <c r="DMA720978" s="106"/>
      <c r="DMB720978" s="106"/>
      <c r="DMC720978" s="106"/>
      <c r="DMD720978" s="106"/>
      <c r="DME720978" s="106"/>
      <c r="DMF720978" s="106"/>
      <c r="DMG720978" s="106"/>
      <c r="DMH720978" s="106"/>
      <c r="DMI720978" s="106"/>
      <c r="DMJ720978" s="106"/>
      <c r="DMK720978" s="106"/>
      <c r="DVU720978" s="106"/>
      <c r="DVV720978" s="106"/>
      <c r="DVW720978" s="106"/>
      <c r="DVX720978" s="106"/>
      <c r="DVY720978" s="106"/>
      <c r="DVZ720978" s="106"/>
      <c r="DWA720978" s="106"/>
      <c r="DWB720978" s="106"/>
      <c r="DWC720978" s="106"/>
      <c r="DWD720978" s="106"/>
      <c r="DWE720978" s="106"/>
      <c r="DWF720978" s="106"/>
      <c r="DWG720978" s="106"/>
      <c r="EFQ720978" s="106"/>
      <c r="EFR720978" s="106"/>
      <c r="EFS720978" s="106"/>
      <c r="EFT720978" s="106"/>
      <c r="EFU720978" s="106"/>
      <c r="EFV720978" s="106"/>
      <c r="EFW720978" s="106"/>
      <c r="EFX720978" s="106"/>
      <c r="EFY720978" s="106"/>
      <c r="EFZ720978" s="106"/>
      <c r="EGA720978" s="106"/>
      <c r="EGB720978" s="106"/>
      <c r="EGC720978" s="106"/>
      <c r="EPM720978" s="106"/>
      <c r="EPN720978" s="106"/>
      <c r="EPO720978" s="106"/>
      <c r="EPP720978" s="106"/>
      <c r="EPQ720978" s="106"/>
      <c r="EPR720978" s="106"/>
      <c r="EPS720978" s="106"/>
      <c r="EPT720978" s="106"/>
      <c r="EPU720978" s="106"/>
      <c r="EPV720978" s="106"/>
      <c r="EPW720978" s="106"/>
      <c r="EPX720978" s="106"/>
      <c r="EPY720978" s="106"/>
      <c r="EZI720978" s="106"/>
      <c r="EZJ720978" s="106"/>
      <c r="EZK720978" s="106"/>
      <c r="EZL720978" s="106"/>
      <c r="EZM720978" s="106"/>
      <c r="EZN720978" s="106"/>
      <c r="EZO720978" s="106"/>
      <c r="EZP720978" s="106"/>
      <c r="EZQ720978" s="106"/>
      <c r="EZR720978" s="106"/>
      <c r="EZS720978" s="106"/>
      <c r="EZT720978" s="106"/>
      <c r="EZU720978" s="106"/>
      <c r="FJE720978" s="106"/>
      <c r="FJF720978" s="106"/>
      <c r="FJG720978" s="106"/>
      <c r="FJH720978" s="106"/>
      <c r="FJI720978" s="106"/>
      <c r="FJJ720978" s="106"/>
      <c r="FJK720978" s="106"/>
      <c r="FJL720978" s="106"/>
      <c r="FJM720978" s="106"/>
      <c r="FJN720978" s="106"/>
      <c r="FJO720978" s="106"/>
      <c r="FJP720978" s="106"/>
      <c r="FJQ720978" s="106"/>
      <c r="FTA720978" s="106"/>
      <c r="FTB720978" s="106"/>
      <c r="FTC720978" s="106"/>
      <c r="FTD720978" s="106"/>
      <c r="FTE720978" s="106"/>
      <c r="FTF720978" s="106"/>
      <c r="FTG720978" s="106"/>
      <c r="FTH720978" s="106"/>
      <c r="FTI720978" s="106"/>
      <c r="FTJ720978" s="106"/>
      <c r="FTK720978" s="106"/>
      <c r="FTL720978" s="106"/>
      <c r="FTM720978" s="106"/>
      <c r="GCW720978" s="106"/>
      <c r="GCX720978" s="106"/>
      <c r="GCY720978" s="106"/>
      <c r="GCZ720978" s="106"/>
      <c r="GDA720978" s="106"/>
      <c r="GDB720978" s="106"/>
      <c r="GDC720978" s="106"/>
      <c r="GDD720978" s="106"/>
      <c r="GDE720978" s="106"/>
      <c r="GDF720978" s="106"/>
      <c r="GDG720978" s="106"/>
      <c r="GDH720978" s="106"/>
      <c r="GDI720978" s="106"/>
      <c r="GMS720978" s="106"/>
      <c r="GMT720978" s="106"/>
      <c r="GMU720978" s="106"/>
      <c r="GMV720978" s="106"/>
      <c r="GMW720978" s="106"/>
      <c r="GMX720978" s="106"/>
      <c r="GMY720978" s="106"/>
      <c r="GMZ720978" s="106"/>
      <c r="GNA720978" s="106"/>
      <c r="GNB720978" s="106"/>
      <c r="GNC720978" s="106"/>
      <c r="GND720978" s="106"/>
      <c r="GNE720978" s="106"/>
      <c r="GWO720978" s="106"/>
      <c r="GWP720978" s="106"/>
      <c r="GWQ720978" s="106"/>
      <c r="GWR720978" s="106"/>
      <c r="GWS720978" s="106"/>
      <c r="GWT720978" s="106"/>
      <c r="GWU720978" s="106"/>
      <c r="GWV720978" s="106"/>
      <c r="GWW720978" s="106"/>
      <c r="GWX720978" s="106"/>
      <c r="GWY720978" s="106"/>
      <c r="GWZ720978" s="106"/>
      <c r="GXA720978" s="106"/>
      <c r="HGK720978" s="106"/>
      <c r="HGL720978" s="106"/>
      <c r="HGM720978" s="106"/>
      <c r="HGN720978" s="106"/>
      <c r="HGO720978" s="106"/>
      <c r="HGP720978" s="106"/>
      <c r="HGQ720978" s="106"/>
      <c r="HGR720978" s="106"/>
      <c r="HGS720978" s="106"/>
      <c r="HGT720978" s="106"/>
      <c r="HGU720978" s="106"/>
      <c r="HGV720978" s="106"/>
      <c r="HGW720978" s="106"/>
      <c r="HQG720978" s="106"/>
      <c r="HQH720978" s="106"/>
      <c r="HQI720978" s="106"/>
      <c r="HQJ720978" s="106"/>
      <c r="HQK720978" s="106"/>
      <c r="HQL720978" s="106"/>
      <c r="HQM720978" s="106"/>
      <c r="HQN720978" s="106"/>
      <c r="HQO720978" s="106"/>
      <c r="HQP720978" s="106"/>
      <c r="HQQ720978" s="106"/>
      <c r="HQR720978" s="106"/>
      <c r="HQS720978" s="106"/>
      <c r="IAC720978" s="106"/>
      <c r="IAD720978" s="106"/>
      <c r="IAE720978" s="106"/>
      <c r="IAF720978" s="106"/>
      <c r="IAG720978" s="106"/>
      <c r="IAH720978" s="106"/>
      <c r="IAI720978" s="106"/>
      <c r="IAJ720978" s="106"/>
      <c r="IAK720978" s="106"/>
      <c r="IAL720978" s="106"/>
      <c r="IAM720978" s="106"/>
      <c r="IAN720978" s="106"/>
      <c r="IAO720978" s="106"/>
      <c r="IJY720978" s="106"/>
      <c r="IJZ720978" s="106"/>
      <c r="IKA720978" s="106"/>
      <c r="IKB720978" s="106"/>
      <c r="IKC720978" s="106"/>
      <c r="IKD720978" s="106"/>
      <c r="IKE720978" s="106"/>
      <c r="IKF720978" s="106"/>
      <c r="IKG720978" s="106"/>
      <c r="IKH720978" s="106"/>
      <c r="IKI720978" s="106"/>
      <c r="IKJ720978" s="106"/>
      <c r="IKK720978" s="106"/>
      <c r="ITU720978" s="106"/>
      <c r="ITV720978" s="106"/>
      <c r="ITW720978" s="106"/>
      <c r="ITX720978" s="106"/>
      <c r="ITY720978" s="106"/>
      <c r="ITZ720978" s="106"/>
      <c r="IUA720978" s="106"/>
      <c r="IUB720978" s="106"/>
      <c r="IUC720978" s="106"/>
      <c r="IUD720978" s="106"/>
      <c r="IUE720978" s="106"/>
      <c r="IUF720978" s="106"/>
      <c r="IUG720978" s="106"/>
      <c r="JDQ720978" s="106"/>
      <c r="JDR720978" s="106"/>
      <c r="JDS720978" s="106"/>
      <c r="JDT720978" s="106"/>
      <c r="JDU720978" s="106"/>
      <c r="JDV720978" s="106"/>
      <c r="JDW720978" s="106"/>
      <c r="JDX720978" s="106"/>
      <c r="JDY720978" s="106"/>
      <c r="JDZ720978" s="106"/>
      <c r="JEA720978" s="106"/>
      <c r="JEB720978" s="106"/>
      <c r="JEC720978" s="106"/>
      <c r="JNM720978" s="106"/>
      <c r="JNN720978" s="106"/>
      <c r="JNO720978" s="106"/>
      <c r="JNP720978" s="106"/>
      <c r="JNQ720978" s="106"/>
      <c r="JNR720978" s="106"/>
      <c r="JNS720978" s="106"/>
      <c r="JNT720978" s="106"/>
      <c r="JNU720978" s="106"/>
      <c r="JNV720978" s="106"/>
      <c r="JNW720978" s="106"/>
      <c r="JNX720978" s="106"/>
      <c r="JNY720978" s="106"/>
      <c r="JXI720978" s="106"/>
      <c r="JXJ720978" s="106"/>
      <c r="JXK720978" s="106"/>
      <c r="JXL720978" s="106"/>
      <c r="JXM720978" s="106"/>
      <c r="JXN720978" s="106"/>
      <c r="JXO720978" s="106"/>
      <c r="JXP720978" s="106"/>
      <c r="JXQ720978" s="106"/>
      <c r="JXR720978" s="106"/>
      <c r="JXS720978" s="106"/>
      <c r="JXT720978" s="106"/>
      <c r="JXU720978" s="106"/>
      <c r="KHE720978" s="106"/>
      <c r="KHF720978" s="106"/>
      <c r="KHG720978" s="106"/>
      <c r="KHH720978" s="106"/>
      <c r="KHI720978" s="106"/>
      <c r="KHJ720978" s="106"/>
      <c r="KHK720978" s="106"/>
      <c r="KHL720978" s="106"/>
      <c r="KHM720978" s="106"/>
      <c r="KHN720978" s="106"/>
      <c r="KHO720978" s="106"/>
      <c r="KHP720978" s="106"/>
      <c r="KHQ720978" s="106"/>
      <c r="KRA720978" s="106"/>
      <c r="KRB720978" s="106"/>
      <c r="KRC720978" s="106"/>
      <c r="KRD720978" s="106"/>
      <c r="KRE720978" s="106"/>
      <c r="KRF720978" s="106"/>
      <c r="KRG720978" s="106"/>
      <c r="KRH720978" s="106"/>
      <c r="KRI720978" s="106"/>
      <c r="KRJ720978" s="106"/>
      <c r="KRK720978" s="106"/>
      <c r="KRL720978" s="106"/>
      <c r="KRM720978" s="106"/>
      <c r="LAW720978" s="106"/>
      <c r="LAX720978" s="106"/>
      <c r="LAY720978" s="106"/>
      <c r="LAZ720978" s="106"/>
      <c r="LBA720978" s="106"/>
      <c r="LBB720978" s="106"/>
      <c r="LBC720978" s="106"/>
      <c r="LBD720978" s="106"/>
      <c r="LBE720978" s="106"/>
      <c r="LBF720978" s="106"/>
      <c r="LBG720978" s="106"/>
      <c r="LBH720978" s="106"/>
      <c r="LBI720978" s="106"/>
      <c r="LKS720978" s="106"/>
      <c r="LKT720978" s="106"/>
      <c r="LKU720978" s="106"/>
      <c r="LKV720978" s="106"/>
      <c r="LKW720978" s="106"/>
      <c r="LKX720978" s="106"/>
      <c r="LKY720978" s="106"/>
      <c r="LKZ720978" s="106"/>
      <c r="LLA720978" s="106"/>
      <c r="LLB720978" s="106"/>
      <c r="LLC720978" s="106"/>
      <c r="LLD720978" s="106"/>
      <c r="LLE720978" s="106"/>
      <c r="LUO720978" s="106"/>
      <c r="LUP720978" s="106"/>
      <c r="LUQ720978" s="106"/>
      <c r="LUR720978" s="106"/>
      <c r="LUS720978" s="106"/>
      <c r="LUT720978" s="106"/>
      <c r="LUU720978" s="106"/>
      <c r="LUV720978" s="106"/>
      <c r="LUW720978" s="106"/>
      <c r="LUX720978" s="106"/>
      <c r="LUY720978" s="106"/>
      <c r="LUZ720978" s="106"/>
      <c r="LVA720978" s="106"/>
      <c r="MEK720978" s="106"/>
      <c r="MEL720978" s="106"/>
      <c r="MEM720978" s="106"/>
      <c r="MEN720978" s="106"/>
      <c r="MEO720978" s="106"/>
      <c r="MEP720978" s="106"/>
      <c r="MEQ720978" s="106"/>
      <c r="MER720978" s="106"/>
      <c r="MES720978" s="106"/>
      <c r="MET720978" s="106"/>
      <c r="MEU720978" s="106"/>
      <c r="MEV720978" s="106"/>
      <c r="MEW720978" s="106"/>
      <c r="MOG720978" s="106"/>
      <c r="MOH720978" s="106"/>
      <c r="MOI720978" s="106"/>
      <c r="MOJ720978" s="106"/>
      <c r="MOK720978" s="106"/>
      <c r="MOL720978" s="106"/>
      <c r="MOM720978" s="106"/>
      <c r="MON720978" s="106"/>
      <c r="MOO720978" s="106"/>
      <c r="MOP720978" s="106"/>
      <c r="MOQ720978" s="106"/>
      <c r="MOR720978" s="106"/>
      <c r="MOS720978" s="106"/>
      <c r="MYC720978" s="106"/>
      <c r="MYD720978" s="106"/>
      <c r="MYE720978" s="106"/>
      <c r="MYF720978" s="106"/>
      <c r="MYG720978" s="106"/>
      <c r="MYH720978" s="106"/>
      <c r="MYI720978" s="106"/>
      <c r="MYJ720978" s="106"/>
      <c r="MYK720978" s="106"/>
      <c r="MYL720978" s="106"/>
      <c r="MYM720978" s="106"/>
      <c r="MYN720978" s="106"/>
      <c r="MYO720978" s="106"/>
      <c r="NHY720978" s="106"/>
      <c r="NHZ720978" s="106"/>
      <c r="NIA720978" s="106"/>
      <c r="NIB720978" s="106"/>
      <c r="NIC720978" s="106"/>
      <c r="NID720978" s="106"/>
      <c r="NIE720978" s="106"/>
      <c r="NIF720978" s="106"/>
      <c r="NIG720978" s="106"/>
      <c r="NIH720978" s="106"/>
      <c r="NII720978" s="106"/>
      <c r="NIJ720978" s="106"/>
      <c r="NIK720978" s="106"/>
      <c r="NRU720978" s="106"/>
      <c r="NRV720978" s="106"/>
      <c r="NRW720978" s="106"/>
      <c r="NRX720978" s="106"/>
      <c r="NRY720978" s="106"/>
      <c r="NRZ720978" s="106"/>
      <c r="NSA720978" s="106"/>
      <c r="NSB720978" s="106"/>
      <c r="NSC720978" s="106"/>
      <c r="NSD720978" s="106"/>
      <c r="NSE720978" s="106"/>
      <c r="NSF720978" s="106"/>
      <c r="NSG720978" s="106"/>
      <c r="OBQ720978" s="106"/>
      <c r="OBR720978" s="106"/>
      <c r="OBS720978" s="106"/>
      <c r="OBT720978" s="106"/>
      <c r="OBU720978" s="106"/>
      <c r="OBV720978" s="106"/>
      <c r="OBW720978" s="106"/>
      <c r="OBX720978" s="106"/>
      <c r="OBY720978" s="106"/>
      <c r="OBZ720978" s="106"/>
      <c r="OCA720978" s="106"/>
      <c r="OCB720978" s="106"/>
      <c r="OCC720978" s="106"/>
      <c r="OLM720978" s="106"/>
      <c r="OLN720978" s="106"/>
      <c r="OLO720978" s="106"/>
      <c r="OLP720978" s="106"/>
      <c r="OLQ720978" s="106"/>
      <c r="OLR720978" s="106"/>
      <c r="OLS720978" s="106"/>
      <c r="OLT720978" s="106"/>
      <c r="OLU720978" s="106"/>
      <c r="OLV720978" s="106"/>
      <c r="OLW720978" s="106"/>
      <c r="OLX720978" s="106"/>
      <c r="OLY720978" s="106"/>
      <c r="OVI720978" s="106"/>
      <c r="OVJ720978" s="106"/>
      <c r="OVK720978" s="106"/>
      <c r="OVL720978" s="106"/>
      <c r="OVM720978" s="106"/>
      <c r="OVN720978" s="106"/>
      <c r="OVO720978" s="106"/>
      <c r="OVP720978" s="106"/>
      <c r="OVQ720978" s="106"/>
      <c r="OVR720978" s="106"/>
      <c r="OVS720978" s="106"/>
      <c r="OVT720978" s="106"/>
      <c r="OVU720978" s="106"/>
      <c r="PFE720978" s="106"/>
      <c r="PFF720978" s="106"/>
      <c r="PFG720978" s="106"/>
      <c r="PFH720978" s="106"/>
      <c r="PFI720978" s="106"/>
      <c r="PFJ720978" s="106"/>
      <c r="PFK720978" s="106"/>
      <c r="PFL720978" s="106"/>
      <c r="PFM720978" s="106"/>
      <c r="PFN720978" s="106"/>
      <c r="PFO720978" s="106"/>
      <c r="PFP720978" s="106"/>
      <c r="PFQ720978" s="106"/>
      <c r="PPA720978" s="106"/>
      <c r="PPB720978" s="106"/>
      <c r="PPC720978" s="106"/>
      <c r="PPD720978" s="106"/>
      <c r="PPE720978" s="106"/>
      <c r="PPF720978" s="106"/>
      <c r="PPG720978" s="106"/>
      <c r="PPH720978" s="106"/>
      <c r="PPI720978" s="106"/>
      <c r="PPJ720978" s="106"/>
      <c r="PPK720978" s="106"/>
      <c r="PPL720978" s="106"/>
      <c r="PPM720978" s="106"/>
      <c r="PYW720978" s="106"/>
      <c r="PYX720978" s="106"/>
      <c r="PYY720978" s="106"/>
      <c r="PYZ720978" s="106"/>
      <c r="PZA720978" s="106"/>
      <c r="PZB720978" s="106"/>
      <c r="PZC720978" s="106"/>
      <c r="PZD720978" s="106"/>
      <c r="PZE720978" s="106"/>
      <c r="PZF720978" s="106"/>
      <c r="PZG720978" s="106"/>
      <c r="PZH720978" s="106"/>
      <c r="PZI720978" s="106"/>
      <c r="QIS720978" s="106"/>
      <c r="QIT720978" s="106"/>
      <c r="QIU720978" s="106"/>
      <c r="QIV720978" s="106"/>
      <c r="QIW720978" s="106"/>
      <c r="QIX720978" s="106"/>
      <c r="QIY720978" s="106"/>
      <c r="QIZ720978" s="106"/>
      <c r="QJA720978" s="106"/>
      <c r="QJB720978" s="106"/>
      <c r="QJC720978" s="106"/>
      <c r="QJD720978" s="106"/>
      <c r="QJE720978" s="106"/>
      <c r="QSO720978" s="106"/>
      <c r="QSP720978" s="106"/>
      <c r="QSQ720978" s="106"/>
      <c r="QSR720978" s="106"/>
      <c r="QSS720978" s="106"/>
      <c r="QST720978" s="106"/>
      <c r="QSU720978" s="106"/>
      <c r="QSV720978" s="106"/>
      <c r="QSW720978" s="106"/>
      <c r="QSX720978" s="106"/>
      <c r="QSY720978" s="106"/>
      <c r="QSZ720978" s="106"/>
      <c r="QTA720978" s="106"/>
      <c r="RCK720978" s="106"/>
      <c r="RCL720978" s="106"/>
      <c r="RCM720978" s="106"/>
      <c r="RCN720978" s="106"/>
      <c r="RCO720978" s="106"/>
      <c r="RCP720978" s="106"/>
      <c r="RCQ720978" s="106"/>
      <c r="RCR720978" s="106"/>
      <c r="RCS720978" s="106"/>
      <c r="RCT720978" s="106"/>
      <c r="RCU720978" s="106"/>
      <c r="RCV720978" s="106"/>
      <c r="RCW720978" s="106"/>
      <c r="RMG720978" s="106"/>
      <c r="RMH720978" s="106"/>
      <c r="RMI720978" s="106"/>
      <c r="RMJ720978" s="106"/>
      <c r="RMK720978" s="106"/>
      <c r="RML720978" s="106"/>
      <c r="RMM720978" s="106"/>
      <c r="RMN720978" s="106"/>
      <c r="RMO720978" s="106"/>
      <c r="RMP720978" s="106"/>
      <c r="RMQ720978" s="106"/>
      <c r="RMR720978" s="106"/>
      <c r="RMS720978" s="106"/>
      <c r="RWC720978" s="106"/>
      <c r="RWD720978" s="106"/>
      <c r="RWE720978" s="106"/>
      <c r="RWF720978" s="106"/>
      <c r="RWG720978" s="106"/>
      <c r="RWH720978" s="106"/>
      <c r="RWI720978" s="106"/>
      <c r="RWJ720978" s="106"/>
      <c r="RWK720978" s="106"/>
      <c r="RWL720978" s="106"/>
      <c r="RWM720978" s="106"/>
      <c r="RWN720978" s="106"/>
      <c r="RWO720978" s="106"/>
      <c r="SFY720978" s="106"/>
      <c r="SFZ720978" s="106"/>
      <c r="SGA720978" s="106"/>
      <c r="SGB720978" s="106"/>
      <c r="SGC720978" s="106"/>
      <c r="SGD720978" s="106"/>
      <c r="SGE720978" s="106"/>
      <c r="SGF720978" s="106"/>
      <c r="SGG720978" s="106"/>
      <c r="SGH720978" s="106"/>
      <c r="SGI720978" s="106"/>
      <c r="SGJ720978" s="106"/>
      <c r="SGK720978" s="106"/>
      <c r="SPU720978" s="106"/>
      <c r="SPV720978" s="106"/>
      <c r="SPW720978" s="106"/>
      <c r="SPX720978" s="106"/>
      <c r="SPY720978" s="106"/>
      <c r="SPZ720978" s="106"/>
      <c r="SQA720978" s="106"/>
      <c r="SQB720978" s="106"/>
      <c r="SQC720978" s="106"/>
      <c r="SQD720978" s="106"/>
      <c r="SQE720978" s="106"/>
      <c r="SQF720978" s="106"/>
      <c r="SQG720978" s="106"/>
      <c r="SZQ720978" s="106"/>
      <c r="SZR720978" s="106"/>
      <c r="SZS720978" s="106"/>
      <c r="SZT720978" s="106"/>
      <c r="SZU720978" s="106"/>
      <c r="SZV720978" s="106"/>
      <c r="SZW720978" s="106"/>
      <c r="SZX720978" s="106"/>
      <c r="SZY720978" s="106"/>
      <c r="SZZ720978" s="106"/>
      <c r="TAA720978" s="106"/>
      <c r="TAB720978" s="106"/>
      <c r="TAC720978" s="106"/>
      <c r="TJM720978" s="106"/>
      <c r="TJN720978" s="106"/>
      <c r="TJO720978" s="106"/>
      <c r="TJP720978" s="106"/>
      <c r="TJQ720978" s="106"/>
      <c r="TJR720978" s="106"/>
      <c r="TJS720978" s="106"/>
      <c r="TJT720978" s="106"/>
      <c r="TJU720978" s="106"/>
      <c r="TJV720978" s="106"/>
      <c r="TJW720978" s="106"/>
      <c r="TJX720978" s="106"/>
      <c r="TJY720978" s="106"/>
      <c r="TTI720978" s="106"/>
      <c r="TTJ720978" s="106"/>
      <c r="TTK720978" s="106"/>
      <c r="TTL720978" s="106"/>
      <c r="TTM720978" s="106"/>
      <c r="TTN720978" s="106"/>
      <c r="TTO720978" s="106"/>
      <c r="TTP720978" s="106"/>
      <c r="TTQ720978" s="106"/>
      <c r="TTR720978" s="106"/>
      <c r="TTS720978" s="106"/>
      <c r="TTT720978" s="106"/>
      <c r="TTU720978" s="106"/>
      <c r="UDE720978" s="106"/>
      <c r="UDF720978" s="106"/>
      <c r="UDG720978" s="106"/>
      <c r="UDH720978" s="106"/>
      <c r="UDI720978" s="106"/>
      <c r="UDJ720978" s="106"/>
      <c r="UDK720978" s="106"/>
      <c r="UDL720978" s="106"/>
      <c r="UDM720978" s="106"/>
      <c r="UDN720978" s="106"/>
      <c r="UDO720978" s="106"/>
      <c r="UDP720978" s="106"/>
      <c r="UDQ720978" s="106"/>
      <c r="UNA720978" s="106"/>
      <c r="UNB720978" s="106"/>
      <c r="UNC720978" s="106"/>
      <c r="UND720978" s="106"/>
      <c r="UNE720978" s="106"/>
      <c r="UNF720978" s="106"/>
      <c r="UNG720978" s="106"/>
      <c r="UNH720978" s="106"/>
      <c r="UNI720978" s="106"/>
      <c r="UNJ720978" s="106"/>
      <c r="UNK720978" s="106"/>
      <c r="UNL720978" s="106"/>
      <c r="UNM720978" s="106"/>
      <c r="UWW720978" s="106"/>
      <c r="UWX720978" s="106"/>
      <c r="UWY720978" s="106"/>
      <c r="UWZ720978" s="106"/>
      <c r="UXA720978" s="106"/>
      <c r="UXB720978" s="106"/>
      <c r="UXC720978" s="106"/>
      <c r="UXD720978" s="106"/>
      <c r="UXE720978" s="106"/>
      <c r="UXF720978" s="106"/>
      <c r="UXG720978" s="106"/>
      <c r="UXH720978" s="106"/>
      <c r="UXI720978" s="106"/>
      <c r="VGS720978" s="106"/>
      <c r="VGT720978" s="106"/>
      <c r="VGU720978" s="106"/>
      <c r="VGV720978" s="106"/>
      <c r="VGW720978" s="106"/>
      <c r="VGX720978" s="106"/>
      <c r="VGY720978" s="106"/>
      <c r="VGZ720978" s="106"/>
      <c r="VHA720978" s="106"/>
      <c r="VHB720978" s="106"/>
      <c r="VHC720978" s="106"/>
      <c r="VHD720978" s="106"/>
      <c r="VHE720978" s="106"/>
      <c r="VQO720978" s="106"/>
      <c r="VQP720978" s="106"/>
      <c r="VQQ720978" s="106"/>
      <c r="VQR720978" s="106"/>
      <c r="VQS720978" s="106"/>
      <c r="VQT720978" s="106"/>
      <c r="VQU720978" s="106"/>
      <c r="VQV720978" s="106"/>
      <c r="VQW720978" s="106"/>
      <c r="VQX720978" s="106"/>
      <c r="VQY720978" s="106"/>
      <c r="VQZ720978" s="106"/>
      <c r="VRA720978" s="106"/>
      <c r="WAK720978" s="106"/>
      <c r="WAL720978" s="106"/>
      <c r="WAM720978" s="106"/>
      <c r="WAN720978" s="106"/>
      <c r="WAO720978" s="106"/>
      <c r="WAP720978" s="106"/>
      <c r="WAQ720978" s="106"/>
      <c r="WAR720978" s="106"/>
      <c r="WAS720978" s="106"/>
      <c r="WAT720978" s="106"/>
      <c r="WAU720978" s="106"/>
      <c r="WAV720978" s="106"/>
      <c r="WAW720978" s="106"/>
      <c r="WKG720978" s="106"/>
      <c r="WKH720978" s="106"/>
      <c r="WKI720978" s="106"/>
      <c r="WKJ720978" s="106"/>
      <c r="WKK720978" s="106"/>
      <c r="WKL720978" s="106"/>
      <c r="WKM720978" s="106"/>
      <c r="WKN720978" s="106"/>
      <c r="WKO720978" s="106"/>
      <c r="WKP720978" s="106"/>
      <c r="WKQ720978" s="106"/>
      <c r="WKR720978" s="106"/>
      <c r="WKS720978" s="106"/>
      <c r="WUC720978" s="106"/>
      <c r="WUD720978" s="106"/>
      <c r="WUE720978" s="106"/>
      <c r="WUF720978" s="106"/>
      <c r="WUG720978" s="106"/>
      <c r="WUH720978" s="106"/>
      <c r="WUI720978" s="106"/>
      <c r="WUJ720978" s="106"/>
      <c r="WUK720978" s="106"/>
      <c r="WUL720978" s="106"/>
      <c r="WUM720978" s="106"/>
      <c r="WUN720978" s="106"/>
      <c r="WUO720978" s="106"/>
    </row>
    <row r="720980" spans="480:1021 1248:2045 2272:3069 3296:4093 4320:5117 5344:6141 6368:7165 7392:8189 8416:9213 9440:10237 10464:11261 11488:12285 12512:13309 13536:14333 14560:15357 15584:16125" hidden="1" x14ac:dyDescent="0.15">
      <c r="SA720980" s="106"/>
      <c r="SB720980" s="106"/>
      <c r="SC720980" s="106"/>
      <c r="SD720980" s="106"/>
      <c r="SE720980" s="106"/>
      <c r="SK720980" s="106"/>
      <c r="SL720980" s="106"/>
      <c r="SM720980" s="106"/>
      <c r="SN720980" s="106"/>
      <c r="SO720980" s="106"/>
      <c r="ABW720980" s="106"/>
      <c r="ABX720980" s="106"/>
      <c r="ABY720980" s="106"/>
      <c r="ABZ720980" s="106"/>
      <c r="ACA720980" s="106"/>
      <c r="ACG720980" s="106"/>
      <c r="ACH720980" s="106"/>
      <c r="ACI720980" s="106"/>
      <c r="ACJ720980" s="106"/>
      <c r="ACK720980" s="106"/>
      <c r="ALS720980" s="106"/>
      <c r="ALT720980" s="106"/>
      <c r="ALU720980" s="106"/>
      <c r="ALV720980" s="106"/>
      <c r="ALW720980" s="106"/>
      <c r="AMC720980" s="106"/>
      <c r="AMD720980" s="106"/>
      <c r="AME720980" s="106"/>
      <c r="AMF720980" s="106"/>
      <c r="AMG720980" s="106"/>
      <c r="AVO720980" s="106"/>
      <c r="AVP720980" s="106"/>
      <c r="AVQ720980" s="106"/>
      <c r="AVR720980" s="106"/>
      <c r="AVS720980" s="106"/>
      <c r="AVY720980" s="106"/>
      <c r="AVZ720980" s="106"/>
      <c r="AWA720980" s="106"/>
      <c r="AWB720980" s="106"/>
      <c r="AWC720980" s="106"/>
      <c r="BFK720980" s="106"/>
      <c r="BFL720980" s="106"/>
      <c r="BFM720980" s="106"/>
      <c r="BFN720980" s="106"/>
      <c r="BFO720980" s="106"/>
      <c r="BFU720980" s="106"/>
      <c r="BFV720980" s="106"/>
      <c r="BFW720980" s="106"/>
      <c r="BFX720980" s="106"/>
      <c r="BFY720980" s="106"/>
      <c r="BPG720980" s="106"/>
      <c r="BPH720980" s="106"/>
      <c r="BPI720980" s="106"/>
      <c r="BPJ720980" s="106"/>
      <c r="BPK720980" s="106"/>
      <c r="BPQ720980" s="106"/>
      <c r="BPR720980" s="106"/>
      <c r="BPS720980" s="106"/>
      <c r="BPT720980" s="106"/>
      <c r="BPU720980" s="106"/>
      <c r="BZC720980" s="106"/>
      <c r="BZD720980" s="106"/>
      <c r="BZE720980" s="106"/>
      <c r="BZF720980" s="106"/>
      <c r="BZG720980" s="106"/>
      <c r="BZM720980" s="106"/>
      <c r="BZN720980" s="106"/>
      <c r="BZO720980" s="106"/>
      <c r="BZP720980" s="106"/>
      <c r="BZQ720980" s="106"/>
      <c r="CIY720980" s="106"/>
      <c r="CIZ720980" s="106"/>
      <c r="CJA720980" s="106"/>
      <c r="CJB720980" s="106"/>
      <c r="CJC720980" s="106"/>
      <c r="CJI720980" s="106"/>
      <c r="CJJ720980" s="106"/>
      <c r="CJK720980" s="106"/>
      <c r="CJL720980" s="106"/>
      <c r="CJM720980" s="106"/>
      <c r="CSU720980" s="106"/>
      <c r="CSV720980" s="106"/>
      <c r="CSW720980" s="106"/>
      <c r="CSX720980" s="106"/>
      <c r="CSY720980" s="106"/>
      <c r="CTE720980" s="106"/>
      <c r="CTF720980" s="106"/>
      <c r="CTG720980" s="106"/>
      <c r="CTH720980" s="106"/>
      <c r="CTI720980" s="106"/>
      <c r="DCQ720980" s="106"/>
      <c r="DCR720980" s="106"/>
      <c r="DCS720980" s="106"/>
      <c r="DCT720980" s="106"/>
      <c r="DCU720980" s="106"/>
      <c r="DDA720980" s="106"/>
      <c r="DDB720980" s="106"/>
      <c r="DDC720980" s="106"/>
      <c r="DDD720980" s="106"/>
      <c r="DDE720980" s="106"/>
      <c r="DMM720980" s="106"/>
      <c r="DMN720980" s="106"/>
      <c r="DMO720980" s="106"/>
      <c r="DMP720980" s="106"/>
      <c r="DMQ720980" s="106"/>
      <c r="DMW720980" s="106"/>
      <c r="DMX720980" s="106"/>
      <c r="DMY720980" s="106"/>
      <c r="DMZ720980" s="106"/>
      <c r="DNA720980" s="106"/>
      <c r="DWI720980" s="106"/>
      <c r="DWJ720980" s="106"/>
      <c r="DWK720980" s="106"/>
      <c r="DWL720980" s="106"/>
      <c r="DWM720980" s="106"/>
      <c r="DWS720980" s="106"/>
      <c r="DWT720980" s="106"/>
      <c r="DWU720980" s="106"/>
      <c r="DWV720980" s="106"/>
      <c r="DWW720980" s="106"/>
      <c r="EGE720980" s="106"/>
      <c r="EGF720980" s="106"/>
      <c r="EGG720980" s="106"/>
      <c r="EGH720980" s="106"/>
      <c r="EGI720980" s="106"/>
      <c r="EGO720980" s="106"/>
      <c r="EGP720980" s="106"/>
      <c r="EGQ720980" s="106"/>
      <c r="EGR720980" s="106"/>
      <c r="EGS720980" s="106"/>
      <c r="EQA720980" s="106"/>
      <c r="EQB720980" s="106"/>
      <c r="EQC720980" s="106"/>
      <c r="EQD720980" s="106"/>
      <c r="EQE720980" s="106"/>
      <c r="EQK720980" s="106"/>
      <c r="EQL720980" s="106"/>
      <c r="EQM720980" s="106"/>
      <c r="EQN720980" s="106"/>
      <c r="EQO720980" s="106"/>
      <c r="EZW720980" s="106"/>
      <c r="EZX720980" s="106"/>
      <c r="EZY720980" s="106"/>
      <c r="EZZ720980" s="106"/>
      <c r="FAA720980" s="106"/>
      <c r="FAG720980" s="106"/>
      <c r="FAH720980" s="106"/>
      <c r="FAI720980" s="106"/>
      <c r="FAJ720980" s="106"/>
      <c r="FAK720980" s="106"/>
      <c r="FJS720980" s="106"/>
      <c r="FJT720980" s="106"/>
      <c r="FJU720980" s="106"/>
      <c r="FJV720980" s="106"/>
      <c r="FJW720980" s="106"/>
      <c r="FKC720980" s="106"/>
      <c r="FKD720980" s="106"/>
      <c r="FKE720980" s="106"/>
      <c r="FKF720980" s="106"/>
      <c r="FKG720980" s="106"/>
      <c r="FTO720980" s="106"/>
      <c r="FTP720980" s="106"/>
      <c r="FTQ720980" s="106"/>
      <c r="FTR720980" s="106"/>
      <c r="FTS720980" s="106"/>
      <c r="FTY720980" s="106"/>
      <c r="FTZ720980" s="106"/>
      <c r="FUA720980" s="106"/>
      <c r="FUB720980" s="106"/>
      <c r="FUC720980" s="106"/>
      <c r="GDK720980" s="106"/>
      <c r="GDL720980" s="106"/>
      <c r="GDM720980" s="106"/>
      <c r="GDN720980" s="106"/>
      <c r="GDO720980" s="106"/>
      <c r="GDU720980" s="106"/>
      <c r="GDV720980" s="106"/>
      <c r="GDW720980" s="106"/>
      <c r="GDX720980" s="106"/>
      <c r="GDY720980" s="106"/>
      <c r="GNG720980" s="106"/>
      <c r="GNH720980" s="106"/>
      <c r="GNI720980" s="106"/>
      <c r="GNJ720980" s="106"/>
      <c r="GNK720980" s="106"/>
      <c r="GNQ720980" s="106"/>
      <c r="GNR720980" s="106"/>
      <c r="GNS720980" s="106"/>
      <c r="GNT720980" s="106"/>
      <c r="GNU720980" s="106"/>
      <c r="GXC720980" s="106"/>
      <c r="GXD720980" s="106"/>
      <c r="GXE720980" s="106"/>
      <c r="GXF720980" s="106"/>
      <c r="GXG720980" s="106"/>
      <c r="GXM720980" s="106"/>
      <c r="GXN720980" s="106"/>
      <c r="GXO720980" s="106"/>
      <c r="GXP720980" s="106"/>
      <c r="GXQ720980" s="106"/>
      <c r="HGY720980" s="106"/>
      <c r="HGZ720980" s="106"/>
      <c r="HHA720980" s="106"/>
      <c r="HHB720980" s="106"/>
      <c r="HHC720980" s="106"/>
      <c r="HHI720980" s="106"/>
      <c r="HHJ720980" s="106"/>
      <c r="HHK720980" s="106"/>
      <c r="HHL720980" s="106"/>
      <c r="HHM720980" s="106"/>
      <c r="HQU720980" s="106"/>
      <c r="HQV720980" s="106"/>
      <c r="HQW720980" s="106"/>
      <c r="HQX720980" s="106"/>
      <c r="HQY720980" s="106"/>
      <c r="HRE720980" s="106"/>
      <c r="HRF720980" s="106"/>
      <c r="HRG720980" s="106"/>
      <c r="HRH720980" s="106"/>
      <c r="HRI720980" s="106"/>
      <c r="IAQ720980" s="106"/>
      <c r="IAR720980" s="106"/>
      <c r="IAS720980" s="106"/>
      <c r="IAT720980" s="106"/>
      <c r="IAU720980" s="106"/>
      <c r="IBA720980" s="106"/>
      <c r="IBB720980" s="106"/>
      <c r="IBC720980" s="106"/>
      <c r="IBD720980" s="106"/>
      <c r="IBE720980" s="106"/>
      <c r="IKM720980" s="106"/>
      <c r="IKN720980" s="106"/>
      <c r="IKO720980" s="106"/>
      <c r="IKP720980" s="106"/>
      <c r="IKQ720980" s="106"/>
      <c r="IKW720980" s="106"/>
      <c r="IKX720980" s="106"/>
      <c r="IKY720980" s="106"/>
      <c r="IKZ720980" s="106"/>
      <c r="ILA720980" s="106"/>
      <c r="IUI720980" s="106"/>
      <c r="IUJ720980" s="106"/>
      <c r="IUK720980" s="106"/>
      <c r="IUL720980" s="106"/>
      <c r="IUM720980" s="106"/>
      <c r="IUS720980" s="106"/>
      <c r="IUT720980" s="106"/>
      <c r="IUU720980" s="106"/>
      <c r="IUV720980" s="106"/>
      <c r="IUW720980" s="106"/>
      <c r="JEE720980" s="106"/>
      <c r="JEF720980" s="106"/>
      <c r="JEG720980" s="106"/>
      <c r="JEH720980" s="106"/>
      <c r="JEI720980" s="106"/>
      <c r="JEO720980" s="106"/>
      <c r="JEP720980" s="106"/>
      <c r="JEQ720980" s="106"/>
      <c r="JER720980" s="106"/>
      <c r="JES720980" s="106"/>
      <c r="JOA720980" s="106"/>
      <c r="JOB720980" s="106"/>
      <c r="JOC720980" s="106"/>
      <c r="JOD720980" s="106"/>
      <c r="JOE720980" s="106"/>
      <c r="JOK720980" s="106"/>
      <c r="JOL720980" s="106"/>
      <c r="JOM720980" s="106"/>
      <c r="JON720980" s="106"/>
      <c r="JOO720980" s="106"/>
      <c r="JXW720980" s="106"/>
      <c r="JXX720980" s="106"/>
      <c r="JXY720980" s="106"/>
      <c r="JXZ720980" s="106"/>
      <c r="JYA720980" s="106"/>
      <c r="JYG720980" s="106"/>
      <c r="JYH720980" s="106"/>
      <c r="JYI720980" s="106"/>
      <c r="JYJ720980" s="106"/>
      <c r="JYK720980" s="106"/>
      <c r="KHS720980" s="106"/>
      <c r="KHT720980" s="106"/>
      <c r="KHU720980" s="106"/>
      <c r="KHV720980" s="106"/>
      <c r="KHW720980" s="106"/>
      <c r="KIC720980" s="106"/>
      <c r="KID720980" s="106"/>
      <c r="KIE720980" s="106"/>
      <c r="KIF720980" s="106"/>
      <c r="KIG720980" s="106"/>
      <c r="KRO720980" s="106"/>
      <c r="KRP720980" s="106"/>
      <c r="KRQ720980" s="106"/>
      <c r="KRR720980" s="106"/>
      <c r="KRS720980" s="106"/>
      <c r="KRY720980" s="106"/>
      <c r="KRZ720980" s="106"/>
      <c r="KSA720980" s="106"/>
      <c r="KSB720980" s="106"/>
      <c r="KSC720980" s="106"/>
      <c r="LBK720980" s="106"/>
      <c r="LBL720980" s="106"/>
      <c r="LBM720980" s="106"/>
      <c r="LBN720980" s="106"/>
      <c r="LBO720980" s="106"/>
      <c r="LBU720980" s="106"/>
      <c r="LBV720980" s="106"/>
      <c r="LBW720980" s="106"/>
      <c r="LBX720980" s="106"/>
      <c r="LBY720980" s="106"/>
      <c r="LLG720980" s="106"/>
      <c r="LLH720980" s="106"/>
      <c r="LLI720980" s="106"/>
      <c r="LLJ720980" s="106"/>
      <c r="LLK720980" s="106"/>
      <c r="LLQ720980" s="106"/>
      <c r="LLR720980" s="106"/>
      <c r="LLS720980" s="106"/>
      <c r="LLT720980" s="106"/>
      <c r="LLU720980" s="106"/>
      <c r="LVC720980" s="106"/>
      <c r="LVD720980" s="106"/>
      <c r="LVE720980" s="106"/>
      <c r="LVF720980" s="106"/>
      <c r="LVG720980" s="106"/>
      <c r="LVM720980" s="106"/>
      <c r="LVN720980" s="106"/>
      <c r="LVO720980" s="106"/>
      <c r="LVP720980" s="106"/>
      <c r="LVQ720980" s="106"/>
      <c r="MEY720980" s="106"/>
      <c r="MEZ720980" s="106"/>
      <c r="MFA720980" s="106"/>
      <c r="MFB720980" s="106"/>
      <c r="MFC720980" s="106"/>
      <c r="MFI720980" s="106"/>
      <c r="MFJ720980" s="106"/>
      <c r="MFK720980" s="106"/>
      <c r="MFL720980" s="106"/>
      <c r="MFM720980" s="106"/>
      <c r="MOU720980" s="106"/>
      <c r="MOV720980" s="106"/>
      <c r="MOW720980" s="106"/>
      <c r="MOX720980" s="106"/>
      <c r="MOY720980" s="106"/>
      <c r="MPE720980" s="106"/>
      <c r="MPF720980" s="106"/>
      <c r="MPG720980" s="106"/>
      <c r="MPH720980" s="106"/>
      <c r="MPI720980" s="106"/>
      <c r="MYQ720980" s="106"/>
      <c r="MYR720980" s="106"/>
      <c r="MYS720980" s="106"/>
      <c r="MYT720980" s="106"/>
      <c r="MYU720980" s="106"/>
      <c r="MZA720980" s="106"/>
      <c r="MZB720980" s="106"/>
      <c r="MZC720980" s="106"/>
      <c r="MZD720980" s="106"/>
      <c r="MZE720980" s="106"/>
      <c r="NIM720980" s="106"/>
      <c r="NIN720980" s="106"/>
      <c r="NIO720980" s="106"/>
      <c r="NIP720980" s="106"/>
      <c r="NIQ720980" s="106"/>
      <c r="NIW720980" s="106"/>
      <c r="NIX720980" s="106"/>
      <c r="NIY720980" s="106"/>
      <c r="NIZ720980" s="106"/>
      <c r="NJA720980" s="106"/>
      <c r="NSI720980" s="106"/>
      <c r="NSJ720980" s="106"/>
      <c r="NSK720980" s="106"/>
      <c r="NSL720980" s="106"/>
      <c r="NSM720980" s="106"/>
      <c r="NSS720980" s="106"/>
      <c r="NST720980" s="106"/>
      <c r="NSU720980" s="106"/>
      <c r="NSV720980" s="106"/>
      <c r="NSW720980" s="106"/>
      <c r="OCE720980" s="106"/>
      <c r="OCF720980" s="106"/>
      <c r="OCG720980" s="106"/>
      <c r="OCH720980" s="106"/>
      <c r="OCI720980" s="106"/>
      <c r="OCO720980" s="106"/>
      <c r="OCP720980" s="106"/>
      <c r="OCQ720980" s="106"/>
      <c r="OCR720980" s="106"/>
      <c r="OCS720980" s="106"/>
      <c r="OMA720980" s="106"/>
      <c r="OMB720980" s="106"/>
      <c r="OMC720980" s="106"/>
      <c r="OMD720980" s="106"/>
      <c r="OME720980" s="106"/>
      <c r="OMK720980" s="106"/>
      <c r="OML720980" s="106"/>
      <c r="OMM720980" s="106"/>
      <c r="OMN720980" s="106"/>
      <c r="OMO720980" s="106"/>
      <c r="OVW720980" s="106"/>
      <c r="OVX720980" s="106"/>
      <c r="OVY720980" s="106"/>
      <c r="OVZ720980" s="106"/>
      <c r="OWA720980" s="106"/>
      <c r="OWG720980" s="106"/>
      <c r="OWH720980" s="106"/>
      <c r="OWI720980" s="106"/>
      <c r="OWJ720980" s="106"/>
      <c r="OWK720980" s="106"/>
      <c r="PFS720980" s="106"/>
      <c r="PFT720980" s="106"/>
      <c r="PFU720980" s="106"/>
      <c r="PFV720980" s="106"/>
      <c r="PFW720980" s="106"/>
      <c r="PGC720980" s="106"/>
      <c r="PGD720980" s="106"/>
      <c r="PGE720980" s="106"/>
      <c r="PGF720980" s="106"/>
      <c r="PGG720980" s="106"/>
      <c r="PPO720980" s="106"/>
      <c r="PPP720980" s="106"/>
      <c r="PPQ720980" s="106"/>
      <c r="PPR720980" s="106"/>
      <c r="PPS720980" s="106"/>
      <c r="PPY720980" s="106"/>
      <c r="PPZ720980" s="106"/>
      <c r="PQA720980" s="106"/>
      <c r="PQB720980" s="106"/>
      <c r="PQC720980" s="106"/>
      <c r="PZK720980" s="106"/>
      <c r="PZL720980" s="106"/>
      <c r="PZM720980" s="106"/>
      <c r="PZN720980" s="106"/>
      <c r="PZO720980" s="106"/>
      <c r="PZU720980" s="106"/>
      <c r="PZV720980" s="106"/>
      <c r="PZW720980" s="106"/>
      <c r="PZX720980" s="106"/>
      <c r="PZY720980" s="106"/>
      <c r="QJG720980" s="106"/>
      <c r="QJH720980" s="106"/>
      <c r="QJI720980" s="106"/>
      <c r="QJJ720980" s="106"/>
      <c r="QJK720980" s="106"/>
      <c r="QJQ720980" s="106"/>
      <c r="QJR720980" s="106"/>
      <c r="QJS720980" s="106"/>
      <c r="QJT720980" s="106"/>
      <c r="QJU720980" s="106"/>
      <c r="QTC720980" s="106"/>
      <c r="QTD720980" s="106"/>
      <c r="QTE720980" s="106"/>
      <c r="QTF720980" s="106"/>
      <c r="QTG720980" s="106"/>
      <c r="QTM720980" s="106"/>
      <c r="QTN720980" s="106"/>
      <c r="QTO720980" s="106"/>
      <c r="QTP720980" s="106"/>
      <c r="QTQ720980" s="106"/>
      <c r="RCY720980" s="106"/>
      <c r="RCZ720980" s="106"/>
      <c r="RDA720980" s="106"/>
      <c r="RDB720980" s="106"/>
      <c r="RDC720980" s="106"/>
      <c r="RDI720980" s="106"/>
      <c r="RDJ720980" s="106"/>
      <c r="RDK720980" s="106"/>
      <c r="RDL720980" s="106"/>
      <c r="RDM720980" s="106"/>
      <c r="RMU720980" s="106"/>
      <c r="RMV720980" s="106"/>
      <c r="RMW720980" s="106"/>
      <c r="RMX720980" s="106"/>
      <c r="RMY720980" s="106"/>
      <c r="RNE720980" s="106"/>
      <c r="RNF720980" s="106"/>
      <c r="RNG720980" s="106"/>
      <c r="RNH720980" s="106"/>
      <c r="RNI720980" s="106"/>
      <c r="RWQ720980" s="106"/>
      <c r="RWR720980" s="106"/>
      <c r="RWS720980" s="106"/>
      <c r="RWT720980" s="106"/>
      <c r="RWU720980" s="106"/>
      <c r="RXA720980" s="106"/>
      <c r="RXB720980" s="106"/>
      <c r="RXC720980" s="106"/>
      <c r="RXD720980" s="106"/>
      <c r="RXE720980" s="106"/>
      <c r="SGM720980" s="106"/>
      <c r="SGN720980" s="106"/>
      <c r="SGO720980" s="106"/>
      <c r="SGP720980" s="106"/>
      <c r="SGQ720980" s="106"/>
      <c r="SGW720980" s="106"/>
      <c r="SGX720980" s="106"/>
      <c r="SGY720980" s="106"/>
      <c r="SGZ720980" s="106"/>
      <c r="SHA720980" s="106"/>
      <c r="SQI720980" s="106"/>
      <c r="SQJ720980" s="106"/>
      <c r="SQK720980" s="106"/>
      <c r="SQL720980" s="106"/>
      <c r="SQM720980" s="106"/>
      <c r="SQS720980" s="106"/>
      <c r="SQT720980" s="106"/>
      <c r="SQU720980" s="106"/>
      <c r="SQV720980" s="106"/>
      <c r="SQW720980" s="106"/>
      <c r="TAE720980" s="106"/>
      <c r="TAF720980" s="106"/>
      <c r="TAG720980" s="106"/>
      <c r="TAH720980" s="106"/>
      <c r="TAI720980" s="106"/>
      <c r="TAO720980" s="106"/>
      <c r="TAP720980" s="106"/>
      <c r="TAQ720980" s="106"/>
      <c r="TAR720980" s="106"/>
      <c r="TAS720980" s="106"/>
      <c r="TKA720980" s="106"/>
      <c r="TKB720980" s="106"/>
      <c r="TKC720980" s="106"/>
      <c r="TKD720980" s="106"/>
      <c r="TKE720980" s="106"/>
      <c r="TKK720980" s="106"/>
      <c r="TKL720980" s="106"/>
      <c r="TKM720980" s="106"/>
      <c r="TKN720980" s="106"/>
      <c r="TKO720980" s="106"/>
      <c r="TTW720980" s="106"/>
      <c r="TTX720980" s="106"/>
      <c r="TTY720980" s="106"/>
      <c r="TTZ720980" s="106"/>
      <c r="TUA720980" s="106"/>
      <c r="TUG720980" s="106"/>
      <c r="TUH720980" s="106"/>
      <c r="TUI720980" s="106"/>
      <c r="TUJ720980" s="106"/>
      <c r="TUK720980" s="106"/>
      <c r="UDS720980" s="106"/>
      <c r="UDT720980" s="106"/>
      <c r="UDU720980" s="106"/>
      <c r="UDV720980" s="106"/>
      <c r="UDW720980" s="106"/>
      <c r="UEC720980" s="106"/>
      <c r="UED720980" s="106"/>
      <c r="UEE720980" s="106"/>
      <c r="UEF720980" s="106"/>
      <c r="UEG720980" s="106"/>
      <c r="UNO720980" s="106"/>
      <c r="UNP720980" s="106"/>
      <c r="UNQ720980" s="106"/>
      <c r="UNR720980" s="106"/>
      <c r="UNS720980" s="106"/>
      <c r="UNY720980" s="106"/>
      <c r="UNZ720980" s="106"/>
      <c r="UOA720980" s="106"/>
      <c r="UOB720980" s="106"/>
      <c r="UOC720980" s="106"/>
      <c r="UXK720980" s="106"/>
      <c r="UXL720980" s="106"/>
      <c r="UXM720980" s="106"/>
      <c r="UXN720980" s="106"/>
      <c r="UXO720980" s="106"/>
      <c r="UXU720980" s="106"/>
      <c r="UXV720980" s="106"/>
      <c r="UXW720980" s="106"/>
      <c r="UXX720980" s="106"/>
      <c r="UXY720980" s="106"/>
      <c r="VHG720980" s="106"/>
      <c r="VHH720980" s="106"/>
      <c r="VHI720980" s="106"/>
      <c r="VHJ720980" s="106"/>
      <c r="VHK720980" s="106"/>
      <c r="VHQ720980" s="106"/>
      <c r="VHR720980" s="106"/>
      <c r="VHS720980" s="106"/>
      <c r="VHT720980" s="106"/>
      <c r="VHU720980" s="106"/>
      <c r="VRC720980" s="106"/>
      <c r="VRD720980" s="106"/>
      <c r="VRE720980" s="106"/>
      <c r="VRF720980" s="106"/>
      <c r="VRG720980" s="106"/>
      <c r="VRM720980" s="106"/>
      <c r="VRN720980" s="106"/>
      <c r="VRO720980" s="106"/>
      <c r="VRP720980" s="106"/>
      <c r="VRQ720980" s="106"/>
      <c r="WAY720980" s="106"/>
      <c r="WAZ720980" s="106"/>
      <c r="WBA720980" s="106"/>
      <c r="WBB720980" s="106"/>
      <c r="WBC720980" s="106"/>
      <c r="WBI720980" s="106"/>
      <c r="WBJ720980" s="106"/>
      <c r="WBK720980" s="106"/>
      <c r="WBL720980" s="106"/>
      <c r="WBM720980" s="106"/>
      <c r="WKU720980" s="106"/>
      <c r="WKV720980" s="106"/>
      <c r="WKW720980" s="106"/>
      <c r="WKX720980" s="106"/>
      <c r="WKY720980" s="106"/>
      <c r="WLE720980" s="106"/>
      <c r="WLF720980" s="106"/>
      <c r="WLG720980" s="106"/>
      <c r="WLH720980" s="106"/>
      <c r="WLI720980" s="106"/>
      <c r="WUQ720980" s="106"/>
      <c r="WUR720980" s="106"/>
      <c r="WUS720980" s="106"/>
      <c r="WUT720980" s="106"/>
      <c r="WUU720980" s="106"/>
      <c r="WVA720980" s="106"/>
      <c r="WVB720980" s="106"/>
      <c r="WVC720980" s="106"/>
      <c r="WVD720980" s="106"/>
      <c r="WVE720980" s="106"/>
    </row>
    <row r="720981" spans="480:1021 1248:2045 2272:3069 3296:4093 4320:5117 5344:6141 6368:7165 7392:8189 8416:9213 9440:10237 10464:11261 11488:12285 12512:13309 13536:14333 14560:15357 15584:16125" hidden="1" x14ac:dyDescent="0.15">
      <c r="RR720981" s="106"/>
      <c r="RS720981" s="106"/>
      <c r="RT720981" s="106"/>
      <c r="RU720981" s="106"/>
      <c r="RV720981" s="106"/>
      <c r="SA720981" s="106"/>
      <c r="SB720981" s="106"/>
      <c r="SC720981" s="106"/>
      <c r="SD720981" s="106"/>
      <c r="SE720981" s="106"/>
      <c r="SK720981" s="106"/>
      <c r="SL720981" s="106"/>
      <c r="SM720981" s="106"/>
      <c r="SN720981" s="106"/>
      <c r="SO720981" s="106"/>
      <c r="ABN720981" s="106"/>
      <c r="ABO720981" s="106"/>
      <c r="ABP720981" s="106"/>
      <c r="ABQ720981" s="106"/>
      <c r="ABR720981" s="106"/>
      <c r="ABW720981" s="106"/>
      <c r="ABX720981" s="106"/>
      <c r="ABY720981" s="106"/>
      <c r="ABZ720981" s="106"/>
      <c r="ACA720981" s="106"/>
      <c r="ACG720981" s="106"/>
      <c r="ACH720981" s="106"/>
      <c r="ACI720981" s="106"/>
      <c r="ACJ720981" s="106"/>
      <c r="ACK720981" s="106"/>
      <c r="ALJ720981" s="106"/>
      <c r="ALK720981" s="106"/>
      <c r="ALL720981" s="106"/>
      <c r="ALM720981" s="106"/>
      <c r="ALN720981" s="106"/>
      <c r="ALS720981" s="106"/>
      <c r="ALT720981" s="106"/>
      <c r="ALU720981" s="106"/>
      <c r="ALV720981" s="106"/>
      <c r="ALW720981" s="106"/>
      <c r="AMC720981" s="106"/>
      <c r="AMD720981" s="106"/>
      <c r="AME720981" s="106"/>
      <c r="AMF720981" s="106"/>
      <c r="AMG720981" s="106"/>
      <c r="AVF720981" s="106"/>
      <c r="AVG720981" s="106"/>
      <c r="AVH720981" s="106"/>
      <c r="AVI720981" s="106"/>
      <c r="AVJ720981" s="106"/>
      <c r="AVO720981" s="106"/>
      <c r="AVP720981" s="106"/>
      <c r="AVQ720981" s="106"/>
      <c r="AVR720981" s="106"/>
      <c r="AVS720981" s="106"/>
      <c r="AVY720981" s="106"/>
      <c r="AVZ720981" s="106"/>
      <c r="AWA720981" s="106"/>
      <c r="AWB720981" s="106"/>
      <c r="AWC720981" s="106"/>
      <c r="BFB720981" s="106"/>
      <c r="BFC720981" s="106"/>
      <c r="BFD720981" s="106"/>
      <c r="BFE720981" s="106"/>
      <c r="BFF720981" s="106"/>
      <c r="BFK720981" s="106"/>
      <c r="BFL720981" s="106"/>
      <c r="BFM720981" s="106"/>
      <c r="BFN720981" s="106"/>
      <c r="BFO720981" s="106"/>
      <c r="BFU720981" s="106"/>
      <c r="BFV720981" s="106"/>
      <c r="BFW720981" s="106"/>
      <c r="BFX720981" s="106"/>
      <c r="BFY720981" s="106"/>
      <c r="BOX720981" s="106"/>
      <c r="BOY720981" s="106"/>
      <c r="BOZ720981" s="106"/>
      <c r="BPA720981" s="106"/>
      <c r="BPB720981" s="106"/>
      <c r="BPG720981" s="106"/>
      <c r="BPH720981" s="106"/>
      <c r="BPI720981" s="106"/>
      <c r="BPJ720981" s="106"/>
      <c r="BPK720981" s="106"/>
      <c r="BPQ720981" s="106"/>
      <c r="BPR720981" s="106"/>
      <c r="BPS720981" s="106"/>
      <c r="BPT720981" s="106"/>
      <c r="BPU720981" s="106"/>
      <c r="BYT720981" s="106"/>
      <c r="BYU720981" s="106"/>
      <c r="BYV720981" s="106"/>
      <c r="BYW720981" s="106"/>
      <c r="BYX720981" s="106"/>
      <c r="BZC720981" s="106"/>
      <c r="BZD720981" s="106"/>
      <c r="BZE720981" s="106"/>
      <c r="BZF720981" s="106"/>
      <c r="BZG720981" s="106"/>
      <c r="BZM720981" s="106"/>
      <c r="BZN720981" s="106"/>
      <c r="BZO720981" s="106"/>
      <c r="BZP720981" s="106"/>
      <c r="BZQ720981" s="106"/>
      <c r="CIP720981" s="106"/>
      <c r="CIQ720981" s="106"/>
      <c r="CIR720981" s="106"/>
      <c r="CIS720981" s="106"/>
      <c r="CIT720981" s="106"/>
      <c r="CIY720981" s="106"/>
      <c r="CIZ720981" s="106"/>
      <c r="CJA720981" s="106"/>
      <c r="CJB720981" s="106"/>
      <c r="CJC720981" s="106"/>
      <c r="CJI720981" s="106"/>
      <c r="CJJ720981" s="106"/>
      <c r="CJK720981" s="106"/>
      <c r="CJL720981" s="106"/>
      <c r="CJM720981" s="106"/>
      <c r="CSL720981" s="106"/>
      <c r="CSM720981" s="106"/>
      <c r="CSN720981" s="106"/>
      <c r="CSO720981" s="106"/>
      <c r="CSP720981" s="106"/>
      <c r="CSU720981" s="106"/>
      <c r="CSV720981" s="106"/>
      <c r="CSW720981" s="106"/>
      <c r="CSX720981" s="106"/>
      <c r="CSY720981" s="106"/>
      <c r="CTE720981" s="106"/>
      <c r="CTF720981" s="106"/>
      <c r="CTG720981" s="106"/>
      <c r="CTH720981" s="106"/>
      <c r="CTI720981" s="106"/>
      <c r="DCH720981" s="106"/>
      <c r="DCI720981" s="106"/>
      <c r="DCJ720981" s="106"/>
      <c r="DCK720981" s="106"/>
      <c r="DCL720981" s="106"/>
      <c r="DCQ720981" s="106"/>
      <c r="DCR720981" s="106"/>
      <c r="DCS720981" s="106"/>
      <c r="DCT720981" s="106"/>
      <c r="DCU720981" s="106"/>
      <c r="DDA720981" s="106"/>
      <c r="DDB720981" s="106"/>
      <c r="DDC720981" s="106"/>
      <c r="DDD720981" s="106"/>
      <c r="DDE720981" s="106"/>
      <c r="DMD720981" s="106"/>
      <c r="DME720981" s="106"/>
      <c r="DMF720981" s="106"/>
      <c r="DMG720981" s="106"/>
      <c r="DMH720981" s="106"/>
      <c r="DMM720981" s="106"/>
      <c r="DMN720981" s="106"/>
      <c r="DMO720981" s="106"/>
      <c r="DMP720981" s="106"/>
      <c r="DMQ720981" s="106"/>
      <c r="DMW720981" s="106"/>
      <c r="DMX720981" s="106"/>
      <c r="DMY720981" s="106"/>
      <c r="DMZ720981" s="106"/>
      <c r="DNA720981" s="106"/>
      <c r="DVZ720981" s="106"/>
      <c r="DWA720981" s="106"/>
      <c r="DWB720981" s="106"/>
      <c r="DWC720981" s="106"/>
      <c r="DWD720981" s="106"/>
      <c r="DWI720981" s="106"/>
      <c r="DWJ720981" s="106"/>
      <c r="DWK720981" s="106"/>
      <c r="DWL720981" s="106"/>
      <c r="DWM720981" s="106"/>
      <c r="DWS720981" s="106"/>
      <c r="DWT720981" s="106"/>
      <c r="DWU720981" s="106"/>
      <c r="DWV720981" s="106"/>
      <c r="DWW720981" s="106"/>
      <c r="EFV720981" s="106"/>
      <c r="EFW720981" s="106"/>
      <c r="EFX720981" s="106"/>
      <c r="EFY720981" s="106"/>
      <c r="EFZ720981" s="106"/>
      <c r="EGE720981" s="106"/>
      <c r="EGF720981" s="106"/>
      <c r="EGG720981" s="106"/>
      <c r="EGH720981" s="106"/>
      <c r="EGI720981" s="106"/>
      <c r="EGO720981" s="106"/>
      <c r="EGP720981" s="106"/>
      <c r="EGQ720981" s="106"/>
      <c r="EGR720981" s="106"/>
      <c r="EGS720981" s="106"/>
      <c r="EPR720981" s="106"/>
      <c r="EPS720981" s="106"/>
      <c r="EPT720981" s="106"/>
      <c r="EPU720981" s="106"/>
      <c r="EPV720981" s="106"/>
      <c r="EQA720981" s="106"/>
      <c r="EQB720981" s="106"/>
      <c r="EQC720981" s="106"/>
      <c r="EQD720981" s="106"/>
      <c r="EQE720981" s="106"/>
      <c r="EQK720981" s="106"/>
      <c r="EQL720981" s="106"/>
      <c r="EQM720981" s="106"/>
      <c r="EQN720981" s="106"/>
      <c r="EQO720981" s="106"/>
      <c r="EZN720981" s="106"/>
      <c r="EZO720981" s="106"/>
      <c r="EZP720981" s="106"/>
      <c r="EZQ720981" s="106"/>
      <c r="EZR720981" s="106"/>
      <c r="EZW720981" s="106"/>
      <c r="EZX720981" s="106"/>
      <c r="EZY720981" s="106"/>
      <c r="EZZ720981" s="106"/>
      <c r="FAA720981" s="106"/>
      <c r="FAG720981" s="106"/>
      <c r="FAH720981" s="106"/>
      <c r="FAI720981" s="106"/>
      <c r="FAJ720981" s="106"/>
      <c r="FAK720981" s="106"/>
      <c r="FJJ720981" s="106"/>
      <c r="FJK720981" s="106"/>
      <c r="FJL720981" s="106"/>
      <c r="FJM720981" s="106"/>
      <c r="FJN720981" s="106"/>
      <c r="FJS720981" s="106"/>
      <c r="FJT720981" s="106"/>
      <c r="FJU720981" s="106"/>
      <c r="FJV720981" s="106"/>
      <c r="FJW720981" s="106"/>
      <c r="FKC720981" s="106"/>
      <c r="FKD720981" s="106"/>
      <c r="FKE720981" s="106"/>
      <c r="FKF720981" s="106"/>
      <c r="FKG720981" s="106"/>
      <c r="FTF720981" s="106"/>
      <c r="FTG720981" s="106"/>
      <c r="FTH720981" s="106"/>
      <c r="FTI720981" s="106"/>
      <c r="FTJ720981" s="106"/>
      <c r="FTO720981" s="106"/>
      <c r="FTP720981" s="106"/>
      <c r="FTQ720981" s="106"/>
      <c r="FTR720981" s="106"/>
      <c r="FTS720981" s="106"/>
      <c r="FTY720981" s="106"/>
      <c r="FTZ720981" s="106"/>
      <c r="FUA720981" s="106"/>
      <c r="FUB720981" s="106"/>
      <c r="FUC720981" s="106"/>
      <c r="GDB720981" s="106"/>
      <c r="GDC720981" s="106"/>
      <c r="GDD720981" s="106"/>
      <c r="GDE720981" s="106"/>
      <c r="GDF720981" s="106"/>
      <c r="GDK720981" s="106"/>
      <c r="GDL720981" s="106"/>
      <c r="GDM720981" s="106"/>
      <c r="GDN720981" s="106"/>
      <c r="GDO720981" s="106"/>
      <c r="GDU720981" s="106"/>
      <c r="GDV720981" s="106"/>
      <c r="GDW720981" s="106"/>
      <c r="GDX720981" s="106"/>
      <c r="GDY720981" s="106"/>
      <c r="GMX720981" s="106"/>
      <c r="GMY720981" s="106"/>
      <c r="GMZ720981" s="106"/>
      <c r="GNA720981" s="106"/>
      <c r="GNB720981" s="106"/>
      <c r="GNG720981" s="106"/>
      <c r="GNH720981" s="106"/>
      <c r="GNI720981" s="106"/>
      <c r="GNJ720981" s="106"/>
      <c r="GNK720981" s="106"/>
      <c r="GNQ720981" s="106"/>
      <c r="GNR720981" s="106"/>
      <c r="GNS720981" s="106"/>
      <c r="GNT720981" s="106"/>
      <c r="GNU720981" s="106"/>
      <c r="GWT720981" s="106"/>
      <c r="GWU720981" s="106"/>
      <c r="GWV720981" s="106"/>
      <c r="GWW720981" s="106"/>
      <c r="GWX720981" s="106"/>
      <c r="GXC720981" s="106"/>
      <c r="GXD720981" s="106"/>
      <c r="GXE720981" s="106"/>
      <c r="GXF720981" s="106"/>
      <c r="GXG720981" s="106"/>
      <c r="GXM720981" s="106"/>
      <c r="GXN720981" s="106"/>
      <c r="GXO720981" s="106"/>
      <c r="GXP720981" s="106"/>
      <c r="GXQ720981" s="106"/>
      <c r="HGP720981" s="106"/>
      <c r="HGQ720981" s="106"/>
      <c r="HGR720981" s="106"/>
      <c r="HGS720981" s="106"/>
      <c r="HGT720981" s="106"/>
      <c r="HGY720981" s="106"/>
      <c r="HGZ720981" s="106"/>
      <c r="HHA720981" s="106"/>
      <c r="HHB720981" s="106"/>
      <c r="HHC720981" s="106"/>
      <c r="HHI720981" s="106"/>
      <c r="HHJ720981" s="106"/>
      <c r="HHK720981" s="106"/>
      <c r="HHL720981" s="106"/>
      <c r="HHM720981" s="106"/>
      <c r="HQL720981" s="106"/>
      <c r="HQM720981" s="106"/>
      <c r="HQN720981" s="106"/>
      <c r="HQO720981" s="106"/>
      <c r="HQP720981" s="106"/>
      <c r="HQU720981" s="106"/>
      <c r="HQV720981" s="106"/>
      <c r="HQW720981" s="106"/>
      <c r="HQX720981" s="106"/>
      <c r="HQY720981" s="106"/>
      <c r="HRE720981" s="106"/>
      <c r="HRF720981" s="106"/>
      <c r="HRG720981" s="106"/>
      <c r="HRH720981" s="106"/>
      <c r="HRI720981" s="106"/>
      <c r="IAH720981" s="106"/>
      <c r="IAI720981" s="106"/>
      <c r="IAJ720981" s="106"/>
      <c r="IAK720981" s="106"/>
      <c r="IAL720981" s="106"/>
      <c r="IAQ720981" s="106"/>
      <c r="IAR720981" s="106"/>
      <c r="IAS720981" s="106"/>
      <c r="IAT720981" s="106"/>
      <c r="IAU720981" s="106"/>
      <c r="IBA720981" s="106"/>
      <c r="IBB720981" s="106"/>
      <c r="IBC720981" s="106"/>
      <c r="IBD720981" s="106"/>
      <c r="IBE720981" s="106"/>
      <c r="IKD720981" s="106"/>
      <c r="IKE720981" s="106"/>
      <c r="IKF720981" s="106"/>
      <c r="IKG720981" s="106"/>
      <c r="IKH720981" s="106"/>
      <c r="IKM720981" s="106"/>
      <c r="IKN720981" s="106"/>
      <c r="IKO720981" s="106"/>
      <c r="IKP720981" s="106"/>
      <c r="IKQ720981" s="106"/>
      <c r="IKW720981" s="106"/>
      <c r="IKX720981" s="106"/>
      <c r="IKY720981" s="106"/>
      <c r="IKZ720981" s="106"/>
      <c r="ILA720981" s="106"/>
      <c r="ITZ720981" s="106"/>
      <c r="IUA720981" s="106"/>
      <c r="IUB720981" s="106"/>
      <c r="IUC720981" s="106"/>
      <c r="IUD720981" s="106"/>
      <c r="IUI720981" s="106"/>
      <c r="IUJ720981" s="106"/>
      <c r="IUK720981" s="106"/>
      <c r="IUL720981" s="106"/>
      <c r="IUM720981" s="106"/>
      <c r="IUS720981" s="106"/>
      <c r="IUT720981" s="106"/>
      <c r="IUU720981" s="106"/>
      <c r="IUV720981" s="106"/>
      <c r="IUW720981" s="106"/>
      <c r="JDV720981" s="106"/>
      <c r="JDW720981" s="106"/>
      <c r="JDX720981" s="106"/>
      <c r="JDY720981" s="106"/>
      <c r="JDZ720981" s="106"/>
      <c r="JEE720981" s="106"/>
      <c r="JEF720981" s="106"/>
      <c r="JEG720981" s="106"/>
      <c r="JEH720981" s="106"/>
      <c r="JEI720981" s="106"/>
      <c r="JEO720981" s="106"/>
      <c r="JEP720981" s="106"/>
      <c r="JEQ720981" s="106"/>
      <c r="JER720981" s="106"/>
      <c r="JES720981" s="106"/>
      <c r="JNR720981" s="106"/>
      <c r="JNS720981" s="106"/>
      <c r="JNT720981" s="106"/>
      <c r="JNU720981" s="106"/>
      <c r="JNV720981" s="106"/>
      <c r="JOA720981" s="106"/>
      <c r="JOB720981" s="106"/>
      <c r="JOC720981" s="106"/>
      <c r="JOD720981" s="106"/>
      <c r="JOE720981" s="106"/>
      <c r="JOK720981" s="106"/>
      <c r="JOL720981" s="106"/>
      <c r="JOM720981" s="106"/>
      <c r="JON720981" s="106"/>
      <c r="JOO720981" s="106"/>
      <c r="JXN720981" s="106"/>
      <c r="JXO720981" s="106"/>
      <c r="JXP720981" s="106"/>
      <c r="JXQ720981" s="106"/>
      <c r="JXR720981" s="106"/>
      <c r="JXW720981" s="106"/>
      <c r="JXX720981" s="106"/>
      <c r="JXY720981" s="106"/>
      <c r="JXZ720981" s="106"/>
      <c r="JYA720981" s="106"/>
      <c r="JYG720981" s="106"/>
      <c r="JYH720981" s="106"/>
      <c r="JYI720981" s="106"/>
      <c r="JYJ720981" s="106"/>
      <c r="JYK720981" s="106"/>
      <c r="KHJ720981" s="106"/>
      <c r="KHK720981" s="106"/>
      <c r="KHL720981" s="106"/>
      <c r="KHM720981" s="106"/>
      <c r="KHN720981" s="106"/>
      <c r="KHS720981" s="106"/>
      <c r="KHT720981" s="106"/>
      <c r="KHU720981" s="106"/>
      <c r="KHV720981" s="106"/>
      <c r="KHW720981" s="106"/>
      <c r="KIC720981" s="106"/>
      <c r="KID720981" s="106"/>
      <c r="KIE720981" s="106"/>
      <c r="KIF720981" s="106"/>
      <c r="KIG720981" s="106"/>
      <c r="KRF720981" s="106"/>
      <c r="KRG720981" s="106"/>
      <c r="KRH720981" s="106"/>
      <c r="KRI720981" s="106"/>
      <c r="KRJ720981" s="106"/>
      <c r="KRO720981" s="106"/>
      <c r="KRP720981" s="106"/>
      <c r="KRQ720981" s="106"/>
      <c r="KRR720981" s="106"/>
      <c r="KRS720981" s="106"/>
      <c r="KRY720981" s="106"/>
      <c r="KRZ720981" s="106"/>
      <c r="KSA720981" s="106"/>
      <c r="KSB720981" s="106"/>
      <c r="KSC720981" s="106"/>
      <c r="LBB720981" s="106"/>
      <c r="LBC720981" s="106"/>
      <c r="LBD720981" s="106"/>
      <c r="LBE720981" s="106"/>
      <c r="LBF720981" s="106"/>
      <c r="LBK720981" s="106"/>
      <c r="LBL720981" s="106"/>
      <c r="LBM720981" s="106"/>
      <c r="LBN720981" s="106"/>
      <c r="LBO720981" s="106"/>
      <c r="LBU720981" s="106"/>
      <c r="LBV720981" s="106"/>
      <c r="LBW720981" s="106"/>
      <c r="LBX720981" s="106"/>
      <c r="LBY720981" s="106"/>
      <c r="LKX720981" s="106"/>
      <c r="LKY720981" s="106"/>
      <c r="LKZ720981" s="106"/>
      <c r="LLA720981" s="106"/>
      <c r="LLB720981" s="106"/>
      <c r="LLG720981" s="106"/>
      <c r="LLH720981" s="106"/>
      <c r="LLI720981" s="106"/>
      <c r="LLJ720981" s="106"/>
      <c r="LLK720981" s="106"/>
      <c r="LLQ720981" s="106"/>
      <c r="LLR720981" s="106"/>
      <c r="LLS720981" s="106"/>
      <c r="LLT720981" s="106"/>
      <c r="LLU720981" s="106"/>
      <c r="LUT720981" s="106"/>
      <c r="LUU720981" s="106"/>
      <c r="LUV720981" s="106"/>
      <c r="LUW720981" s="106"/>
      <c r="LUX720981" s="106"/>
      <c r="LVC720981" s="106"/>
      <c r="LVD720981" s="106"/>
      <c r="LVE720981" s="106"/>
      <c r="LVF720981" s="106"/>
      <c r="LVG720981" s="106"/>
      <c r="LVM720981" s="106"/>
      <c r="LVN720981" s="106"/>
      <c r="LVO720981" s="106"/>
      <c r="LVP720981" s="106"/>
      <c r="LVQ720981" s="106"/>
      <c r="MEP720981" s="106"/>
      <c r="MEQ720981" s="106"/>
      <c r="MER720981" s="106"/>
      <c r="MES720981" s="106"/>
      <c r="MET720981" s="106"/>
      <c r="MEY720981" s="106"/>
      <c r="MEZ720981" s="106"/>
      <c r="MFA720981" s="106"/>
      <c r="MFB720981" s="106"/>
      <c r="MFC720981" s="106"/>
      <c r="MFI720981" s="106"/>
      <c r="MFJ720981" s="106"/>
      <c r="MFK720981" s="106"/>
      <c r="MFL720981" s="106"/>
      <c r="MFM720981" s="106"/>
      <c r="MOL720981" s="106"/>
      <c r="MOM720981" s="106"/>
      <c r="MON720981" s="106"/>
      <c r="MOO720981" s="106"/>
      <c r="MOP720981" s="106"/>
      <c r="MOU720981" s="106"/>
      <c r="MOV720981" s="106"/>
      <c r="MOW720981" s="106"/>
      <c r="MOX720981" s="106"/>
      <c r="MOY720981" s="106"/>
      <c r="MPE720981" s="106"/>
      <c r="MPF720981" s="106"/>
      <c r="MPG720981" s="106"/>
      <c r="MPH720981" s="106"/>
      <c r="MPI720981" s="106"/>
      <c r="MYH720981" s="106"/>
      <c r="MYI720981" s="106"/>
      <c r="MYJ720981" s="106"/>
      <c r="MYK720981" s="106"/>
      <c r="MYL720981" s="106"/>
      <c r="MYQ720981" s="106"/>
      <c r="MYR720981" s="106"/>
      <c r="MYS720981" s="106"/>
      <c r="MYT720981" s="106"/>
      <c r="MYU720981" s="106"/>
      <c r="MZA720981" s="106"/>
      <c r="MZB720981" s="106"/>
      <c r="MZC720981" s="106"/>
      <c r="MZD720981" s="106"/>
      <c r="MZE720981" s="106"/>
      <c r="NID720981" s="106"/>
      <c r="NIE720981" s="106"/>
      <c r="NIF720981" s="106"/>
      <c r="NIG720981" s="106"/>
      <c r="NIH720981" s="106"/>
      <c r="NIM720981" s="106"/>
      <c r="NIN720981" s="106"/>
      <c r="NIO720981" s="106"/>
      <c r="NIP720981" s="106"/>
      <c r="NIQ720981" s="106"/>
      <c r="NIW720981" s="106"/>
      <c r="NIX720981" s="106"/>
      <c r="NIY720981" s="106"/>
      <c r="NIZ720981" s="106"/>
      <c r="NJA720981" s="106"/>
      <c r="NRZ720981" s="106"/>
      <c r="NSA720981" s="106"/>
      <c r="NSB720981" s="106"/>
      <c r="NSC720981" s="106"/>
      <c r="NSD720981" s="106"/>
      <c r="NSI720981" s="106"/>
      <c r="NSJ720981" s="106"/>
      <c r="NSK720981" s="106"/>
      <c r="NSL720981" s="106"/>
      <c r="NSM720981" s="106"/>
      <c r="NSS720981" s="106"/>
      <c r="NST720981" s="106"/>
      <c r="NSU720981" s="106"/>
      <c r="NSV720981" s="106"/>
      <c r="NSW720981" s="106"/>
      <c r="OBV720981" s="106"/>
      <c r="OBW720981" s="106"/>
      <c r="OBX720981" s="106"/>
      <c r="OBY720981" s="106"/>
      <c r="OBZ720981" s="106"/>
      <c r="OCE720981" s="106"/>
      <c r="OCF720981" s="106"/>
      <c r="OCG720981" s="106"/>
      <c r="OCH720981" s="106"/>
      <c r="OCI720981" s="106"/>
      <c r="OCO720981" s="106"/>
      <c r="OCP720981" s="106"/>
      <c r="OCQ720981" s="106"/>
      <c r="OCR720981" s="106"/>
      <c r="OCS720981" s="106"/>
      <c r="OLR720981" s="106"/>
      <c r="OLS720981" s="106"/>
      <c r="OLT720981" s="106"/>
      <c r="OLU720981" s="106"/>
      <c r="OLV720981" s="106"/>
      <c r="OMA720981" s="106"/>
      <c r="OMB720981" s="106"/>
      <c r="OMC720981" s="106"/>
      <c r="OMD720981" s="106"/>
      <c r="OME720981" s="106"/>
      <c r="OMK720981" s="106"/>
      <c r="OML720981" s="106"/>
      <c r="OMM720981" s="106"/>
      <c r="OMN720981" s="106"/>
      <c r="OMO720981" s="106"/>
      <c r="OVN720981" s="106"/>
      <c r="OVO720981" s="106"/>
      <c r="OVP720981" s="106"/>
      <c r="OVQ720981" s="106"/>
      <c r="OVR720981" s="106"/>
      <c r="OVW720981" s="106"/>
      <c r="OVX720981" s="106"/>
      <c r="OVY720981" s="106"/>
      <c r="OVZ720981" s="106"/>
      <c r="OWA720981" s="106"/>
      <c r="OWG720981" s="106"/>
      <c r="OWH720981" s="106"/>
      <c r="OWI720981" s="106"/>
      <c r="OWJ720981" s="106"/>
      <c r="OWK720981" s="106"/>
      <c r="PFJ720981" s="106"/>
      <c r="PFK720981" s="106"/>
      <c r="PFL720981" s="106"/>
      <c r="PFM720981" s="106"/>
      <c r="PFN720981" s="106"/>
      <c r="PFS720981" s="106"/>
      <c r="PFT720981" s="106"/>
      <c r="PFU720981" s="106"/>
      <c r="PFV720981" s="106"/>
      <c r="PFW720981" s="106"/>
      <c r="PGC720981" s="106"/>
      <c r="PGD720981" s="106"/>
      <c r="PGE720981" s="106"/>
      <c r="PGF720981" s="106"/>
      <c r="PGG720981" s="106"/>
      <c r="PPF720981" s="106"/>
      <c r="PPG720981" s="106"/>
      <c r="PPH720981" s="106"/>
      <c r="PPI720981" s="106"/>
      <c r="PPJ720981" s="106"/>
      <c r="PPO720981" s="106"/>
      <c r="PPP720981" s="106"/>
      <c r="PPQ720981" s="106"/>
      <c r="PPR720981" s="106"/>
      <c r="PPS720981" s="106"/>
      <c r="PPY720981" s="106"/>
      <c r="PPZ720981" s="106"/>
      <c r="PQA720981" s="106"/>
      <c r="PQB720981" s="106"/>
      <c r="PQC720981" s="106"/>
      <c r="PZB720981" s="106"/>
      <c r="PZC720981" s="106"/>
      <c r="PZD720981" s="106"/>
      <c r="PZE720981" s="106"/>
      <c r="PZF720981" s="106"/>
      <c r="PZK720981" s="106"/>
      <c r="PZL720981" s="106"/>
      <c r="PZM720981" s="106"/>
      <c r="PZN720981" s="106"/>
      <c r="PZO720981" s="106"/>
      <c r="PZU720981" s="106"/>
      <c r="PZV720981" s="106"/>
      <c r="PZW720981" s="106"/>
      <c r="PZX720981" s="106"/>
      <c r="PZY720981" s="106"/>
      <c r="QIX720981" s="106"/>
      <c r="QIY720981" s="106"/>
      <c r="QIZ720981" s="106"/>
      <c r="QJA720981" s="106"/>
      <c r="QJB720981" s="106"/>
      <c r="QJG720981" s="106"/>
      <c r="QJH720981" s="106"/>
      <c r="QJI720981" s="106"/>
      <c r="QJJ720981" s="106"/>
      <c r="QJK720981" s="106"/>
      <c r="QJQ720981" s="106"/>
      <c r="QJR720981" s="106"/>
      <c r="QJS720981" s="106"/>
      <c r="QJT720981" s="106"/>
      <c r="QJU720981" s="106"/>
      <c r="QST720981" s="106"/>
      <c r="QSU720981" s="106"/>
      <c r="QSV720981" s="106"/>
      <c r="QSW720981" s="106"/>
      <c r="QSX720981" s="106"/>
      <c r="QTC720981" s="106"/>
      <c r="QTD720981" s="106"/>
      <c r="QTE720981" s="106"/>
      <c r="QTF720981" s="106"/>
      <c r="QTG720981" s="106"/>
      <c r="QTM720981" s="106"/>
      <c r="QTN720981" s="106"/>
      <c r="QTO720981" s="106"/>
      <c r="QTP720981" s="106"/>
      <c r="QTQ720981" s="106"/>
      <c r="RCP720981" s="106"/>
      <c r="RCQ720981" s="106"/>
      <c r="RCR720981" s="106"/>
      <c r="RCS720981" s="106"/>
      <c r="RCT720981" s="106"/>
      <c r="RCY720981" s="106"/>
      <c r="RCZ720981" s="106"/>
      <c r="RDA720981" s="106"/>
      <c r="RDB720981" s="106"/>
      <c r="RDC720981" s="106"/>
      <c r="RDI720981" s="106"/>
      <c r="RDJ720981" s="106"/>
      <c r="RDK720981" s="106"/>
      <c r="RDL720981" s="106"/>
      <c r="RDM720981" s="106"/>
      <c r="RML720981" s="106"/>
      <c r="RMM720981" s="106"/>
      <c r="RMN720981" s="106"/>
      <c r="RMO720981" s="106"/>
      <c r="RMP720981" s="106"/>
      <c r="RMU720981" s="106"/>
      <c r="RMV720981" s="106"/>
      <c r="RMW720981" s="106"/>
      <c r="RMX720981" s="106"/>
      <c r="RMY720981" s="106"/>
      <c r="RNE720981" s="106"/>
      <c r="RNF720981" s="106"/>
      <c r="RNG720981" s="106"/>
      <c r="RNH720981" s="106"/>
      <c r="RNI720981" s="106"/>
      <c r="RWH720981" s="106"/>
      <c r="RWI720981" s="106"/>
      <c r="RWJ720981" s="106"/>
      <c r="RWK720981" s="106"/>
      <c r="RWL720981" s="106"/>
      <c r="RWQ720981" s="106"/>
      <c r="RWR720981" s="106"/>
      <c r="RWS720981" s="106"/>
      <c r="RWT720981" s="106"/>
      <c r="RWU720981" s="106"/>
      <c r="RXA720981" s="106"/>
      <c r="RXB720981" s="106"/>
      <c r="RXC720981" s="106"/>
      <c r="RXD720981" s="106"/>
      <c r="RXE720981" s="106"/>
      <c r="SGD720981" s="106"/>
      <c r="SGE720981" s="106"/>
      <c r="SGF720981" s="106"/>
      <c r="SGG720981" s="106"/>
      <c r="SGH720981" s="106"/>
      <c r="SGM720981" s="106"/>
      <c r="SGN720981" s="106"/>
      <c r="SGO720981" s="106"/>
      <c r="SGP720981" s="106"/>
      <c r="SGQ720981" s="106"/>
      <c r="SGW720981" s="106"/>
      <c r="SGX720981" s="106"/>
      <c r="SGY720981" s="106"/>
      <c r="SGZ720981" s="106"/>
      <c r="SHA720981" s="106"/>
      <c r="SPZ720981" s="106"/>
      <c r="SQA720981" s="106"/>
      <c r="SQB720981" s="106"/>
      <c r="SQC720981" s="106"/>
      <c r="SQD720981" s="106"/>
      <c r="SQI720981" s="106"/>
      <c r="SQJ720981" s="106"/>
      <c r="SQK720981" s="106"/>
      <c r="SQL720981" s="106"/>
      <c r="SQM720981" s="106"/>
      <c r="SQS720981" s="106"/>
      <c r="SQT720981" s="106"/>
      <c r="SQU720981" s="106"/>
      <c r="SQV720981" s="106"/>
      <c r="SQW720981" s="106"/>
      <c r="SZV720981" s="106"/>
      <c r="SZW720981" s="106"/>
      <c r="SZX720981" s="106"/>
      <c r="SZY720981" s="106"/>
      <c r="SZZ720981" s="106"/>
      <c r="TAE720981" s="106"/>
      <c r="TAF720981" s="106"/>
      <c r="TAG720981" s="106"/>
      <c r="TAH720981" s="106"/>
      <c r="TAI720981" s="106"/>
      <c r="TAO720981" s="106"/>
      <c r="TAP720981" s="106"/>
      <c r="TAQ720981" s="106"/>
      <c r="TAR720981" s="106"/>
      <c r="TAS720981" s="106"/>
      <c r="TJR720981" s="106"/>
      <c r="TJS720981" s="106"/>
      <c r="TJT720981" s="106"/>
      <c r="TJU720981" s="106"/>
      <c r="TJV720981" s="106"/>
      <c r="TKA720981" s="106"/>
      <c r="TKB720981" s="106"/>
      <c r="TKC720981" s="106"/>
      <c r="TKD720981" s="106"/>
      <c r="TKE720981" s="106"/>
      <c r="TKK720981" s="106"/>
      <c r="TKL720981" s="106"/>
      <c r="TKM720981" s="106"/>
      <c r="TKN720981" s="106"/>
      <c r="TKO720981" s="106"/>
      <c r="TTN720981" s="106"/>
      <c r="TTO720981" s="106"/>
      <c r="TTP720981" s="106"/>
      <c r="TTQ720981" s="106"/>
      <c r="TTR720981" s="106"/>
      <c r="TTW720981" s="106"/>
      <c r="TTX720981" s="106"/>
      <c r="TTY720981" s="106"/>
      <c r="TTZ720981" s="106"/>
      <c r="TUA720981" s="106"/>
      <c r="TUG720981" s="106"/>
      <c r="TUH720981" s="106"/>
      <c r="TUI720981" s="106"/>
      <c r="TUJ720981" s="106"/>
      <c r="TUK720981" s="106"/>
      <c r="UDJ720981" s="106"/>
      <c r="UDK720981" s="106"/>
      <c r="UDL720981" s="106"/>
      <c r="UDM720981" s="106"/>
      <c r="UDN720981" s="106"/>
      <c r="UDS720981" s="106"/>
      <c r="UDT720981" s="106"/>
      <c r="UDU720981" s="106"/>
      <c r="UDV720981" s="106"/>
      <c r="UDW720981" s="106"/>
      <c r="UEC720981" s="106"/>
      <c r="UED720981" s="106"/>
      <c r="UEE720981" s="106"/>
      <c r="UEF720981" s="106"/>
      <c r="UEG720981" s="106"/>
      <c r="UNF720981" s="106"/>
      <c r="UNG720981" s="106"/>
      <c r="UNH720981" s="106"/>
      <c r="UNI720981" s="106"/>
      <c r="UNJ720981" s="106"/>
      <c r="UNO720981" s="106"/>
      <c r="UNP720981" s="106"/>
      <c r="UNQ720981" s="106"/>
      <c r="UNR720981" s="106"/>
      <c r="UNS720981" s="106"/>
      <c r="UNY720981" s="106"/>
      <c r="UNZ720981" s="106"/>
      <c r="UOA720981" s="106"/>
      <c r="UOB720981" s="106"/>
      <c r="UOC720981" s="106"/>
      <c r="UXB720981" s="106"/>
      <c r="UXC720981" s="106"/>
      <c r="UXD720981" s="106"/>
      <c r="UXE720981" s="106"/>
      <c r="UXF720981" s="106"/>
      <c r="UXK720981" s="106"/>
      <c r="UXL720981" s="106"/>
      <c r="UXM720981" s="106"/>
      <c r="UXN720981" s="106"/>
      <c r="UXO720981" s="106"/>
      <c r="UXU720981" s="106"/>
      <c r="UXV720981" s="106"/>
      <c r="UXW720981" s="106"/>
      <c r="UXX720981" s="106"/>
      <c r="UXY720981" s="106"/>
      <c r="VGX720981" s="106"/>
      <c r="VGY720981" s="106"/>
      <c r="VGZ720981" s="106"/>
      <c r="VHA720981" s="106"/>
      <c r="VHB720981" s="106"/>
      <c r="VHG720981" s="106"/>
      <c r="VHH720981" s="106"/>
      <c r="VHI720981" s="106"/>
      <c r="VHJ720981" s="106"/>
      <c r="VHK720981" s="106"/>
      <c r="VHQ720981" s="106"/>
      <c r="VHR720981" s="106"/>
      <c r="VHS720981" s="106"/>
      <c r="VHT720981" s="106"/>
      <c r="VHU720981" s="106"/>
      <c r="VQT720981" s="106"/>
      <c r="VQU720981" s="106"/>
      <c r="VQV720981" s="106"/>
      <c r="VQW720981" s="106"/>
      <c r="VQX720981" s="106"/>
      <c r="VRC720981" s="106"/>
      <c r="VRD720981" s="106"/>
      <c r="VRE720981" s="106"/>
      <c r="VRF720981" s="106"/>
      <c r="VRG720981" s="106"/>
      <c r="VRM720981" s="106"/>
      <c r="VRN720981" s="106"/>
      <c r="VRO720981" s="106"/>
      <c r="VRP720981" s="106"/>
      <c r="VRQ720981" s="106"/>
      <c r="WAP720981" s="106"/>
      <c r="WAQ720981" s="106"/>
      <c r="WAR720981" s="106"/>
      <c r="WAS720981" s="106"/>
      <c r="WAT720981" s="106"/>
      <c r="WAY720981" s="106"/>
      <c r="WAZ720981" s="106"/>
      <c r="WBA720981" s="106"/>
      <c r="WBB720981" s="106"/>
      <c r="WBC720981" s="106"/>
      <c r="WBI720981" s="106"/>
      <c r="WBJ720981" s="106"/>
      <c r="WBK720981" s="106"/>
      <c r="WBL720981" s="106"/>
      <c r="WBM720981" s="106"/>
      <c r="WKL720981" s="106"/>
      <c r="WKM720981" s="106"/>
      <c r="WKN720981" s="106"/>
      <c r="WKO720981" s="106"/>
      <c r="WKP720981" s="106"/>
      <c r="WKU720981" s="106"/>
      <c r="WKV720981" s="106"/>
      <c r="WKW720981" s="106"/>
      <c r="WKX720981" s="106"/>
      <c r="WKY720981" s="106"/>
      <c r="WLE720981" s="106"/>
      <c r="WLF720981" s="106"/>
      <c r="WLG720981" s="106"/>
      <c r="WLH720981" s="106"/>
      <c r="WLI720981" s="106"/>
      <c r="WUH720981" s="106"/>
      <c r="WUI720981" s="106"/>
      <c r="WUJ720981" s="106"/>
      <c r="WUK720981" s="106"/>
      <c r="WUL720981" s="106"/>
      <c r="WUQ720981" s="106"/>
      <c r="WUR720981" s="106"/>
      <c r="WUS720981" s="106"/>
      <c r="WUT720981" s="106"/>
      <c r="WUU720981" s="106"/>
      <c r="WVA720981" s="106"/>
      <c r="WVB720981" s="106"/>
      <c r="WVC720981" s="106"/>
      <c r="WVD720981" s="106"/>
      <c r="WVE720981" s="106"/>
    </row>
    <row r="720982" spans="480:1021 1248:2045 2272:3069 3296:4093 4320:5117 5344:6141 6368:7165 7392:8189 8416:9213 9440:10237 10464:11261 11488:12285 12512:13309 13536:14333 14560:15357 15584:16125" hidden="1" x14ac:dyDescent="0.15">
      <c r="RR720982" s="106"/>
      <c r="SA720982" s="106"/>
      <c r="SB720982" s="106"/>
      <c r="SC720982" s="106"/>
      <c r="SD720982" s="106"/>
      <c r="SE720982" s="106"/>
      <c r="SK720982" s="106"/>
      <c r="SL720982" s="106"/>
      <c r="SM720982" s="106"/>
      <c r="SN720982" s="106"/>
      <c r="SO720982" s="106"/>
      <c r="ABN720982" s="106"/>
      <c r="ABW720982" s="106"/>
      <c r="ABX720982" s="106"/>
      <c r="ABY720982" s="106"/>
      <c r="ABZ720982" s="106"/>
      <c r="ACA720982" s="106"/>
      <c r="ACG720982" s="106"/>
      <c r="ACH720982" s="106"/>
      <c r="ACI720982" s="106"/>
      <c r="ACJ720982" s="106"/>
      <c r="ACK720982" s="106"/>
      <c r="ALJ720982" s="106"/>
      <c r="ALS720982" s="106"/>
      <c r="ALT720982" s="106"/>
      <c r="ALU720982" s="106"/>
      <c r="ALV720982" s="106"/>
      <c r="ALW720982" s="106"/>
      <c r="AMC720982" s="106"/>
      <c r="AMD720982" s="106"/>
      <c r="AME720982" s="106"/>
      <c r="AMF720982" s="106"/>
      <c r="AMG720982" s="106"/>
      <c r="AVF720982" s="106"/>
      <c r="AVO720982" s="106"/>
      <c r="AVP720982" s="106"/>
      <c r="AVQ720982" s="106"/>
      <c r="AVR720982" s="106"/>
      <c r="AVS720982" s="106"/>
      <c r="AVY720982" s="106"/>
      <c r="AVZ720982" s="106"/>
      <c r="AWA720982" s="106"/>
      <c r="AWB720982" s="106"/>
      <c r="AWC720982" s="106"/>
      <c r="BFB720982" s="106"/>
      <c r="BFK720982" s="106"/>
      <c r="BFL720982" s="106"/>
      <c r="BFM720982" s="106"/>
      <c r="BFN720982" s="106"/>
      <c r="BFO720982" s="106"/>
      <c r="BFU720982" s="106"/>
      <c r="BFV720982" s="106"/>
      <c r="BFW720982" s="106"/>
      <c r="BFX720982" s="106"/>
      <c r="BFY720982" s="106"/>
      <c r="BOX720982" s="106"/>
      <c r="BPG720982" s="106"/>
      <c r="BPH720982" s="106"/>
      <c r="BPI720982" s="106"/>
      <c r="BPJ720982" s="106"/>
      <c r="BPK720982" s="106"/>
      <c r="BPQ720982" s="106"/>
      <c r="BPR720982" s="106"/>
      <c r="BPS720982" s="106"/>
      <c r="BPT720982" s="106"/>
      <c r="BPU720982" s="106"/>
      <c r="BYT720982" s="106"/>
      <c r="BZC720982" s="106"/>
      <c r="BZD720982" s="106"/>
      <c r="BZE720982" s="106"/>
      <c r="BZF720982" s="106"/>
      <c r="BZG720982" s="106"/>
      <c r="BZM720982" s="106"/>
      <c r="BZN720982" s="106"/>
      <c r="BZO720982" s="106"/>
      <c r="BZP720982" s="106"/>
      <c r="BZQ720982" s="106"/>
      <c r="CIP720982" s="106"/>
      <c r="CIY720982" s="106"/>
      <c r="CIZ720982" s="106"/>
      <c r="CJA720982" s="106"/>
      <c r="CJB720982" s="106"/>
      <c r="CJC720982" s="106"/>
      <c r="CJI720982" s="106"/>
      <c r="CJJ720982" s="106"/>
      <c r="CJK720982" s="106"/>
      <c r="CJL720982" s="106"/>
      <c r="CJM720982" s="106"/>
      <c r="CSL720982" s="106"/>
      <c r="CSU720982" s="106"/>
      <c r="CSV720982" s="106"/>
      <c r="CSW720982" s="106"/>
      <c r="CSX720982" s="106"/>
      <c r="CSY720982" s="106"/>
      <c r="CTE720982" s="106"/>
      <c r="CTF720982" s="106"/>
      <c r="CTG720982" s="106"/>
      <c r="CTH720982" s="106"/>
      <c r="CTI720982" s="106"/>
      <c r="DCH720982" s="106"/>
      <c r="DCQ720982" s="106"/>
      <c r="DCR720982" s="106"/>
      <c r="DCS720982" s="106"/>
      <c r="DCT720982" s="106"/>
      <c r="DCU720982" s="106"/>
      <c r="DDA720982" s="106"/>
      <c r="DDB720982" s="106"/>
      <c r="DDC720982" s="106"/>
      <c r="DDD720982" s="106"/>
      <c r="DDE720982" s="106"/>
      <c r="DMD720982" s="106"/>
      <c r="DMM720982" s="106"/>
      <c r="DMN720982" s="106"/>
      <c r="DMO720982" s="106"/>
      <c r="DMP720982" s="106"/>
      <c r="DMQ720982" s="106"/>
      <c r="DMW720982" s="106"/>
      <c r="DMX720982" s="106"/>
      <c r="DMY720982" s="106"/>
      <c r="DMZ720982" s="106"/>
      <c r="DNA720982" s="106"/>
      <c r="DVZ720982" s="106"/>
      <c r="DWI720982" s="106"/>
      <c r="DWJ720982" s="106"/>
      <c r="DWK720982" s="106"/>
      <c r="DWL720982" s="106"/>
      <c r="DWM720982" s="106"/>
      <c r="DWS720982" s="106"/>
      <c r="DWT720982" s="106"/>
      <c r="DWU720982" s="106"/>
      <c r="DWV720982" s="106"/>
      <c r="DWW720982" s="106"/>
      <c r="EFV720982" s="106"/>
      <c r="EGE720982" s="106"/>
      <c r="EGF720982" s="106"/>
      <c r="EGG720982" s="106"/>
      <c r="EGH720982" s="106"/>
      <c r="EGI720982" s="106"/>
      <c r="EGO720982" s="106"/>
      <c r="EGP720982" s="106"/>
      <c r="EGQ720982" s="106"/>
      <c r="EGR720982" s="106"/>
      <c r="EGS720982" s="106"/>
      <c r="EPR720982" s="106"/>
      <c r="EQA720982" s="106"/>
      <c r="EQB720982" s="106"/>
      <c r="EQC720982" s="106"/>
      <c r="EQD720982" s="106"/>
      <c r="EQE720982" s="106"/>
      <c r="EQK720982" s="106"/>
      <c r="EQL720982" s="106"/>
      <c r="EQM720982" s="106"/>
      <c r="EQN720982" s="106"/>
      <c r="EQO720982" s="106"/>
      <c r="EZN720982" s="106"/>
      <c r="EZW720982" s="106"/>
      <c r="EZX720982" s="106"/>
      <c r="EZY720982" s="106"/>
      <c r="EZZ720982" s="106"/>
      <c r="FAA720982" s="106"/>
      <c r="FAG720982" s="106"/>
      <c r="FAH720982" s="106"/>
      <c r="FAI720982" s="106"/>
      <c r="FAJ720982" s="106"/>
      <c r="FAK720982" s="106"/>
      <c r="FJJ720982" s="106"/>
      <c r="FJS720982" s="106"/>
      <c r="FJT720982" s="106"/>
      <c r="FJU720982" s="106"/>
      <c r="FJV720982" s="106"/>
      <c r="FJW720982" s="106"/>
      <c r="FKC720982" s="106"/>
      <c r="FKD720982" s="106"/>
      <c r="FKE720982" s="106"/>
      <c r="FKF720982" s="106"/>
      <c r="FKG720982" s="106"/>
      <c r="FTF720982" s="106"/>
      <c r="FTO720982" s="106"/>
      <c r="FTP720982" s="106"/>
      <c r="FTQ720982" s="106"/>
      <c r="FTR720982" s="106"/>
      <c r="FTS720982" s="106"/>
      <c r="FTY720982" s="106"/>
      <c r="FTZ720982" s="106"/>
      <c r="FUA720982" s="106"/>
      <c r="FUB720982" s="106"/>
      <c r="FUC720982" s="106"/>
      <c r="GDB720982" s="106"/>
      <c r="GDK720982" s="106"/>
      <c r="GDL720982" s="106"/>
      <c r="GDM720982" s="106"/>
      <c r="GDN720982" s="106"/>
      <c r="GDO720982" s="106"/>
      <c r="GDU720982" s="106"/>
      <c r="GDV720982" s="106"/>
      <c r="GDW720982" s="106"/>
      <c r="GDX720982" s="106"/>
      <c r="GDY720982" s="106"/>
      <c r="GMX720982" s="106"/>
      <c r="GNG720982" s="106"/>
      <c r="GNH720982" s="106"/>
      <c r="GNI720982" s="106"/>
      <c r="GNJ720982" s="106"/>
      <c r="GNK720982" s="106"/>
      <c r="GNQ720982" s="106"/>
      <c r="GNR720982" s="106"/>
      <c r="GNS720982" s="106"/>
      <c r="GNT720982" s="106"/>
      <c r="GNU720982" s="106"/>
      <c r="GWT720982" s="106"/>
      <c r="GXC720982" s="106"/>
      <c r="GXD720982" s="106"/>
      <c r="GXE720982" s="106"/>
      <c r="GXF720982" s="106"/>
      <c r="GXG720982" s="106"/>
      <c r="GXM720982" s="106"/>
      <c r="GXN720982" s="106"/>
      <c r="GXO720982" s="106"/>
      <c r="GXP720982" s="106"/>
      <c r="GXQ720982" s="106"/>
      <c r="HGP720982" s="106"/>
      <c r="HGY720982" s="106"/>
      <c r="HGZ720982" s="106"/>
      <c r="HHA720982" s="106"/>
      <c r="HHB720982" s="106"/>
      <c r="HHC720982" s="106"/>
      <c r="HHI720982" s="106"/>
      <c r="HHJ720982" s="106"/>
      <c r="HHK720982" s="106"/>
      <c r="HHL720982" s="106"/>
      <c r="HHM720982" s="106"/>
      <c r="HQL720982" s="106"/>
      <c r="HQU720982" s="106"/>
      <c r="HQV720982" s="106"/>
      <c r="HQW720982" s="106"/>
      <c r="HQX720982" s="106"/>
      <c r="HQY720982" s="106"/>
      <c r="HRE720982" s="106"/>
      <c r="HRF720982" s="106"/>
      <c r="HRG720982" s="106"/>
      <c r="HRH720982" s="106"/>
      <c r="HRI720982" s="106"/>
      <c r="IAH720982" s="106"/>
      <c r="IAQ720982" s="106"/>
      <c r="IAR720982" s="106"/>
      <c r="IAS720982" s="106"/>
      <c r="IAT720982" s="106"/>
      <c r="IAU720982" s="106"/>
      <c r="IBA720982" s="106"/>
      <c r="IBB720982" s="106"/>
      <c r="IBC720982" s="106"/>
      <c r="IBD720982" s="106"/>
      <c r="IBE720982" s="106"/>
      <c r="IKD720982" s="106"/>
      <c r="IKM720982" s="106"/>
      <c r="IKN720982" s="106"/>
      <c r="IKO720982" s="106"/>
      <c r="IKP720982" s="106"/>
      <c r="IKQ720982" s="106"/>
      <c r="IKW720982" s="106"/>
      <c r="IKX720982" s="106"/>
      <c r="IKY720982" s="106"/>
      <c r="IKZ720982" s="106"/>
      <c r="ILA720982" s="106"/>
      <c r="ITZ720982" s="106"/>
      <c r="IUI720982" s="106"/>
      <c r="IUJ720982" s="106"/>
      <c r="IUK720982" s="106"/>
      <c r="IUL720982" s="106"/>
      <c r="IUM720982" s="106"/>
      <c r="IUS720982" s="106"/>
      <c r="IUT720982" s="106"/>
      <c r="IUU720982" s="106"/>
      <c r="IUV720982" s="106"/>
      <c r="IUW720982" s="106"/>
      <c r="JDV720982" s="106"/>
      <c r="JEE720982" s="106"/>
      <c r="JEF720982" s="106"/>
      <c r="JEG720982" s="106"/>
      <c r="JEH720982" s="106"/>
      <c r="JEI720982" s="106"/>
      <c r="JEO720982" s="106"/>
      <c r="JEP720982" s="106"/>
      <c r="JEQ720982" s="106"/>
      <c r="JER720982" s="106"/>
      <c r="JES720982" s="106"/>
      <c r="JNR720982" s="106"/>
      <c r="JOA720982" s="106"/>
      <c r="JOB720982" s="106"/>
      <c r="JOC720982" s="106"/>
      <c r="JOD720982" s="106"/>
      <c r="JOE720982" s="106"/>
      <c r="JOK720982" s="106"/>
      <c r="JOL720982" s="106"/>
      <c r="JOM720982" s="106"/>
      <c r="JON720982" s="106"/>
      <c r="JOO720982" s="106"/>
      <c r="JXN720982" s="106"/>
      <c r="JXW720982" s="106"/>
      <c r="JXX720982" s="106"/>
      <c r="JXY720982" s="106"/>
      <c r="JXZ720982" s="106"/>
      <c r="JYA720982" s="106"/>
      <c r="JYG720982" s="106"/>
      <c r="JYH720982" s="106"/>
      <c r="JYI720982" s="106"/>
      <c r="JYJ720982" s="106"/>
      <c r="JYK720982" s="106"/>
      <c r="KHJ720982" s="106"/>
      <c r="KHS720982" s="106"/>
      <c r="KHT720982" s="106"/>
      <c r="KHU720982" s="106"/>
      <c r="KHV720982" s="106"/>
      <c r="KHW720982" s="106"/>
      <c r="KIC720982" s="106"/>
      <c r="KID720982" s="106"/>
      <c r="KIE720982" s="106"/>
      <c r="KIF720982" s="106"/>
      <c r="KIG720982" s="106"/>
      <c r="KRF720982" s="106"/>
      <c r="KRO720982" s="106"/>
      <c r="KRP720982" s="106"/>
      <c r="KRQ720982" s="106"/>
      <c r="KRR720982" s="106"/>
      <c r="KRS720982" s="106"/>
      <c r="KRY720982" s="106"/>
      <c r="KRZ720982" s="106"/>
      <c r="KSA720982" s="106"/>
      <c r="KSB720982" s="106"/>
      <c r="KSC720982" s="106"/>
      <c r="LBB720982" s="106"/>
      <c r="LBK720982" s="106"/>
      <c r="LBL720982" s="106"/>
      <c r="LBM720982" s="106"/>
      <c r="LBN720982" s="106"/>
      <c r="LBO720982" s="106"/>
      <c r="LBU720982" s="106"/>
      <c r="LBV720982" s="106"/>
      <c r="LBW720982" s="106"/>
      <c r="LBX720982" s="106"/>
      <c r="LBY720982" s="106"/>
      <c r="LKX720982" s="106"/>
      <c r="LLG720982" s="106"/>
      <c r="LLH720982" s="106"/>
      <c r="LLI720982" s="106"/>
      <c r="LLJ720982" s="106"/>
      <c r="LLK720982" s="106"/>
      <c r="LLQ720982" s="106"/>
      <c r="LLR720982" s="106"/>
      <c r="LLS720982" s="106"/>
      <c r="LLT720982" s="106"/>
      <c r="LLU720982" s="106"/>
      <c r="LUT720982" s="106"/>
      <c r="LVC720982" s="106"/>
      <c r="LVD720982" s="106"/>
      <c r="LVE720982" s="106"/>
      <c r="LVF720982" s="106"/>
      <c r="LVG720982" s="106"/>
      <c r="LVM720982" s="106"/>
      <c r="LVN720982" s="106"/>
      <c r="LVO720982" s="106"/>
      <c r="LVP720982" s="106"/>
      <c r="LVQ720982" s="106"/>
      <c r="MEP720982" s="106"/>
      <c r="MEY720982" s="106"/>
      <c r="MEZ720982" s="106"/>
      <c r="MFA720982" s="106"/>
      <c r="MFB720982" s="106"/>
      <c r="MFC720982" s="106"/>
      <c r="MFI720982" s="106"/>
      <c r="MFJ720982" s="106"/>
      <c r="MFK720982" s="106"/>
      <c r="MFL720982" s="106"/>
      <c r="MFM720982" s="106"/>
      <c r="MOL720982" s="106"/>
      <c r="MOU720982" s="106"/>
      <c r="MOV720982" s="106"/>
      <c r="MOW720982" s="106"/>
      <c r="MOX720982" s="106"/>
      <c r="MOY720982" s="106"/>
      <c r="MPE720982" s="106"/>
      <c r="MPF720982" s="106"/>
      <c r="MPG720982" s="106"/>
      <c r="MPH720982" s="106"/>
      <c r="MPI720982" s="106"/>
      <c r="MYH720982" s="106"/>
      <c r="MYQ720982" s="106"/>
      <c r="MYR720982" s="106"/>
      <c r="MYS720982" s="106"/>
      <c r="MYT720982" s="106"/>
      <c r="MYU720982" s="106"/>
      <c r="MZA720982" s="106"/>
      <c r="MZB720982" s="106"/>
      <c r="MZC720982" s="106"/>
      <c r="MZD720982" s="106"/>
      <c r="MZE720982" s="106"/>
      <c r="NID720982" s="106"/>
      <c r="NIM720982" s="106"/>
      <c r="NIN720982" s="106"/>
      <c r="NIO720982" s="106"/>
      <c r="NIP720982" s="106"/>
      <c r="NIQ720982" s="106"/>
      <c r="NIW720982" s="106"/>
      <c r="NIX720982" s="106"/>
      <c r="NIY720982" s="106"/>
      <c r="NIZ720982" s="106"/>
      <c r="NJA720982" s="106"/>
      <c r="NRZ720982" s="106"/>
      <c r="NSI720982" s="106"/>
      <c r="NSJ720982" s="106"/>
      <c r="NSK720982" s="106"/>
      <c r="NSL720982" s="106"/>
      <c r="NSM720982" s="106"/>
      <c r="NSS720982" s="106"/>
      <c r="NST720982" s="106"/>
      <c r="NSU720982" s="106"/>
      <c r="NSV720982" s="106"/>
      <c r="NSW720982" s="106"/>
      <c r="OBV720982" s="106"/>
      <c r="OCE720982" s="106"/>
      <c r="OCF720982" s="106"/>
      <c r="OCG720982" s="106"/>
      <c r="OCH720982" s="106"/>
      <c r="OCI720982" s="106"/>
      <c r="OCO720982" s="106"/>
      <c r="OCP720982" s="106"/>
      <c r="OCQ720982" s="106"/>
      <c r="OCR720982" s="106"/>
      <c r="OCS720982" s="106"/>
      <c r="OLR720982" s="106"/>
      <c r="OMA720982" s="106"/>
      <c r="OMB720982" s="106"/>
      <c r="OMC720982" s="106"/>
      <c r="OMD720982" s="106"/>
      <c r="OME720982" s="106"/>
      <c r="OMK720982" s="106"/>
      <c r="OML720982" s="106"/>
      <c r="OMM720982" s="106"/>
      <c r="OMN720982" s="106"/>
      <c r="OMO720982" s="106"/>
      <c r="OVN720982" s="106"/>
      <c r="OVW720982" s="106"/>
      <c r="OVX720982" s="106"/>
      <c r="OVY720982" s="106"/>
      <c r="OVZ720982" s="106"/>
      <c r="OWA720982" s="106"/>
      <c r="OWG720982" s="106"/>
      <c r="OWH720982" s="106"/>
      <c r="OWI720982" s="106"/>
      <c r="OWJ720982" s="106"/>
      <c r="OWK720982" s="106"/>
      <c r="PFJ720982" s="106"/>
      <c r="PFS720982" s="106"/>
      <c r="PFT720982" s="106"/>
      <c r="PFU720982" s="106"/>
      <c r="PFV720982" s="106"/>
      <c r="PFW720982" s="106"/>
      <c r="PGC720982" s="106"/>
      <c r="PGD720982" s="106"/>
      <c r="PGE720982" s="106"/>
      <c r="PGF720982" s="106"/>
      <c r="PGG720982" s="106"/>
      <c r="PPF720982" s="106"/>
      <c r="PPO720982" s="106"/>
      <c r="PPP720982" s="106"/>
      <c r="PPQ720982" s="106"/>
      <c r="PPR720982" s="106"/>
      <c r="PPS720982" s="106"/>
      <c r="PPY720982" s="106"/>
      <c r="PPZ720982" s="106"/>
      <c r="PQA720982" s="106"/>
      <c r="PQB720982" s="106"/>
      <c r="PQC720982" s="106"/>
      <c r="PZB720982" s="106"/>
      <c r="PZK720982" s="106"/>
      <c r="PZL720982" s="106"/>
      <c r="PZM720982" s="106"/>
      <c r="PZN720982" s="106"/>
      <c r="PZO720982" s="106"/>
      <c r="PZU720982" s="106"/>
      <c r="PZV720982" s="106"/>
      <c r="PZW720982" s="106"/>
      <c r="PZX720982" s="106"/>
      <c r="PZY720982" s="106"/>
      <c r="QIX720982" s="106"/>
      <c r="QJG720982" s="106"/>
      <c r="QJH720982" s="106"/>
      <c r="QJI720982" s="106"/>
      <c r="QJJ720982" s="106"/>
      <c r="QJK720982" s="106"/>
      <c r="QJQ720982" s="106"/>
      <c r="QJR720982" s="106"/>
      <c r="QJS720982" s="106"/>
      <c r="QJT720982" s="106"/>
      <c r="QJU720982" s="106"/>
      <c r="QST720982" s="106"/>
      <c r="QTC720982" s="106"/>
      <c r="QTD720982" s="106"/>
      <c r="QTE720982" s="106"/>
      <c r="QTF720982" s="106"/>
      <c r="QTG720982" s="106"/>
      <c r="QTM720982" s="106"/>
      <c r="QTN720982" s="106"/>
      <c r="QTO720982" s="106"/>
      <c r="QTP720982" s="106"/>
      <c r="QTQ720982" s="106"/>
      <c r="RCP720982" s="106"/>
      <c r="RCY720982" s="106"/>
      <c r="RCZ720982" s="106"/>
      <c r="RDA720982" s="106"/>
      <c r="RDB720982" s="106"/>
      <c r="RDC720982" s="106"/>
      <c r="RDI720982" s="106"/>
      <c r="RDJ720982" s="106"/>
      <c r="RDK720982" s="106"/>
      <c r="RDL720982" s="106"/>
      <c r="RDM720982" s="106"/>
      <c r="RML720982" s="106"/>
      <c r="RMU720982" s="106"/>
      <c r="RMV720982" s="106"/>
      <c r="RMW720982" s="106"/>
      <c r="RMX720982" s="106"/>
      <c r="RMY720982" s="106"/>
      <c r="RNE720982" s="106"/>
      <c r="RNF720982" s="106"/>
      <c r="RNG720982" s="106"/>
      <c r="RNH720982" s="106"/>
      <c r="RNI720982" s="106"/>
      <c r="RWH720982" s="106"/>
      <c r="RWQ720982" s="106"/>
      <c r="RWR720982" s="106"/>
      <c r="RWS720982" s="106"/>
      <c r="RWT720982" s="106"/>
      <c r="RWU720982" s="106"/>
      <c r="RXA720982" s="106"/>
      <c r="RXB720982" s="106"/>
      <c r="RXC720982" s="106"/>
      <c r="RXD720982" s="106"/>
      <c r="RXE720982" s="106"/>
      <c r="SGD720982" s="106"/>
      <c r="SGM720982" s="106"/>
      <c r="SGN720982" s="106"/>
      <c r="SGO720982" s="106"/>
      <c r="SGP720982" s="106"/>
      <c r="SGQ720982" s="106"/>
      <c r="SGW720982" s="106"/>
      <c r="SGX720982" s="106"/>
      <c r="SGY720982" s="106"/>
      <c r="SGZ720982" s="106"/>
      <c r="SHA720982" s="106"/>
      <c r="SPZ720982" s="106"/>
      <c r="SQI720982" s="106"/>
      <c r="SQJ720982" s="106"/>
      <c r="SQK720982" s="106"/>
      <c r="SQL720982" s="106"/>
      <c r="SQM720982" s="106"/>
      <c r="SQS720982" s="106"/>
      <c r="SQT720982" s="106"/>
      <c r="SQU720982" s="106"/>
      <c r="SQV720982" s="106"/>
      <c r="SQW720982" s="106"/>
      <c r="SZV720982" s="106"/>
      <c r="TAE720982" s="106"/>
      <c r="TAF720982" s="106"/>
      <c r="TAG720982" s="106"/>
      <c r="TAH720982" s="106"/>
      <c r="TAI720982" s="106"/>
      <c r="TAO720982" s="106"/>
      <c r="TAP720982" s="106"/>
      <c r="TAQ720982" s="106"/>
      <c r="TAR720982" s="106"/>
      <c r="TAS720982" s="106"/>
      <c r="TJR720982" s="106"/>
      <c r="TKA720982" s="106"/>
      <c r="TKB720982" s="106"/>
      <c r="TKC720982" s="106"/>
      <c r="TKD720982" s="106"/>
      <c r="TKE720982" s="106"/>
      <c r="TKK720982" s="106"/>
      <c r="TKL720982" s="106"/>
      <c r="TKM720982" s="106"/>
      <c r="TKN720982" s="106"/>
      <c r="TKO720982" s="106"/>
      <c r="TTN720982" s="106"/>
      <c r="TTW720982" s="106"/>
      <c r="TTX720982" s="106"/>
      <c r="TTY720982" s="106"/>
      <c r="TTZ720982" s="106"/>
      <c r="TUA720982" s="106"/>
      <c r="TUG720982" s="106"/>
      <c r="TUH720982" s="106"/>
      <c r="TUI720982" s="106"/>
      <c r="TUJ720982" s="106"/>
      <c r="TUK720982" s="106"/>
      <c r="UDJ720982" s="106"/>
      <c r="UDS720982" s="106"/>
      <c r="UDT720982" s="106"/>
      <c r="UDU720982" s="106"/>
      <c r="UDV720982" s="106"/>
      <c r="UDW720982" s="106"/>
      <c r="UEC720982" s="106"/>
      <c r="UED720982" s="106"/>
      <c r="UEE720982" s="106"/>
      <c r="UEF720982" s="106"/>
      <c r="UEG720982" s="106"/>
      <c r="UNF720982" s="106"/>
      <c r="UNO720982" s="106"/>
      <c r="UNP720982" s="106"/>
      <c r="UNQ720982" s="106"/>
      <c r="UNR720982" s="106"/>
      <c r="UNS720982" s="106"/>
      <c r="UNY720982" s="106"/>
      <c r="UNZ720982" s="106"/>
      <c r="UOA720982" s="106"/>
      <c r="UOB720982" s="106"/>
      <c r="UOC720982" s="106"/>
      <c r="UXB720982" s="106"/>
      <c r="UXK720982" s="106"/>
      <c r="UXL720982" s="106"/>
      <c r="UXM720982" s="106"/>
      <c r="UXN720982" s="106"/>
      <c r="UXO720982" s="106"/>
      <c r="UXU720982" s="106"/>
      <c r="UXV720982" s="106"/>
      <c r="UXW720982" s="106"/>
      <c r="UXX720982" s="106"/>
      <c r="UXY720982" s="106"/>
      <c r="VGX720982" s="106"/>
      <c r="VHG720982" s="106"/>
      <c r="VHH720982" s="106"/>
      <c r="VHI720982" s="106"/>
      <c r="VHJ720982" s="106"/>
      <c r="VHK720982" s="106"/>
      <c r="VHQ720982" s="106"/>
      <c r="VHR720982" s="106"/>
      <c r="VHS720982" s="106"/>
      <c r="VHT720982" s="106"/>
      <c r="VHU720982" s="106"/>
      <c r="VQT720982" s="106"/>
      <c r="VRC720982" s="106"/>
      <c r="VRD720982" s="106"/>
      <c r="VRE720982" s="106"/>
      <c r="VRF720982" s="106"/>
      <c r="VRG720982" s="106"/>
      <c r="VRM720982" s="106"/>
      <c r="VRN720982" s="106"/>
      <c r="VRO720982" s="106"/>
      <c r="VRP720982" s="106"/>
      <c r="VRQ720982" s="106"/>
      <c r="WAP720982" s="106"/>
      <c r="WAY720982" s="106"/>
      <c r="WAZ720982" s="106"/>
      <c r="WBA720982" s="106"/>
      <c r="WBB720982" s="106"/>
      <c r="WBC720982" s="106"/>
      <c r="WBI720982" s="106"/>
      <c r="WBJ720982" s="106"/>
      <c r="WBK720982" s="106"/>
      <c r="WBL720982" s="106"/>
      <c r="WBM720982" s="106"/>
      <c r="WKL720982" s="106"/>
      <c r="WKU720982" s="106"/>
      <c r="WKV720982" s="106"/>
      <c r="WKW720982" s="106"/>
      <c r="WKX720982" s="106"/>
      <c r="WKY720982" s="106"/>
      <c r="WLE720982" s="106"/>
      <c r="WLF720982" s="106"/>
      <c r="WLG720982" s="106"/>
      <c r="WLH720982" s="106"/>
      <c r="WLI720982" s="106"/>
      <c r="WUH720982" s="106"/>
      <c r="WUQ720982" s="106"/>
      <c r="WUR720982" s="106"/>
      <c r="WUS720982" s="106"/>
      <c r="WUT720982" s="106"/>
      <c r="WUU720982" s="106"/>
      <c r="WVA720982" s="106"/>
      <c r="WVB720982" s="106"/>
      <c r="WVC720982" s="106"/>
      <c r="WVD720982" s="106"/>
      <c r="WVE720982" s="106"/>
    </row>
    <row r="720990" spans="480:1021 1248:2045 2272:3069 3296:4093 4320:5117 5344:6141 6368:7165 7392:8189 8416:9213 9440:10237 10464:11261 11488:12285 12512:13309 13536:14333 14560:15357 15584:16125" hidden="1" x14ac:dyDescent="0.15">
      <c r="RL720990" s="106"/>
      <c r="RM720990" s="106"/>
      <c r="RN720990" s="106"/>
      <c r="RO720990" s="106"/>
      <c r="RP720990" s="106"/>
      <c r="RQ720990" s="106"/>
      <c r="RR720990" s="106"/>
      <c r="RS720990" s="106"/>
      <c r="RT720990" s="106"/>
      <c r="RU720990" s="106"/>
      <c r="RV720990" s="106"/>
      <c r="RW720990" s="106"/>
      <c r="RX720990" s="106"/>
      <c r="RY720990" s="106"/>
      <c r="RZ720990" s="106"/>
      <c r="SA720990" s="106"/>
      <c r="SB720990" s="106"/>
      <c r="SC720990" s="106"/>
      <c r="SD720990" s="106"/>
      <c r="SE720990" s="106"/>
      <c r="SK720990" s="106"/>
      <c r="SL720990" s="106"/>
      <c r="SM720990" s="106"/>
      <c r="SN720990" s="106"/>
      <c r="SO720990" s="106"/>
      <c r="ABH720990" s="106"/>
      <c r="ABI720990" s="106"/>
      <c r="ABJ720990" s="106"/>
      <c r="ABK720990" s="106"/>
      <c r="ABL720990" s="106"/>
      <c r="ABM720990" s="106"/>
      <c r="ABN720990" s="106"/>
      <c r="ABO720990" s="106"/>
      <c r="ABP720990" s="106"/>
      <c r="ABQ720990" s="106"/>
      <c r="ABR720990" s="106"/>
      <c r="ABS720990" s="106"/>
      <c r="ABT720990" s="106"/>
      <c r="ABU720990" s="106"/>
      <c r="ABV720990" s="106"/>
      <c r="ABW720990" s="106"/>
      <c r="ABX720990" s="106"/>
      <c r="ABY720990" s="106"/>
      <c r="ABZ720990" s="106"/>
      <c r="ACA720990" s="106"/>
      <c r="ACG720990" s="106"/>
      <c r="ACH720990" s="106"/>
      <c r="ACI720990" s="106"/>
      <c r="ACJ720990" s="106"/>
      <c r="ACK720990" s="106"/>
      <c r="ALD720990" s="106"/>
      <c r="ALE720990" s="106"/>
      <c r="ALF720990" s="106"/>
      <c r="ALG720990" s="106"/>
      <c r="ALH720990" s="106"/>
      <c r="ALI720990" s="106"/>
      <c r="ALJ720990" s="106"/>
      <c r="ALK720990" s="106"/>
      <c r="ALL720990" s="106"/>
      <c r="ALM720990" s="106"/>
      <c r="ALN720990" s="106"/>
      <c r="ALO720990" s="106"/>
      <c r="ALP720990" s="106"/>
      <c r="ALQ720990" s="106"/>
      <c r="ALR720990" s="106"/>
      <c r="ALS720990" s="106"/>
      <c r="ALT720990" s="106"/>
      <c r="ALU720990" s="106"/>
      <c r="ALV720990" s="106"/>
      <c r="ALW720990" s="106"/>
      <c r="AMC720990" s="106"/>
      <c r="AMD720990" s="106"/>
      <c r="AME720990" s="106"/>
      <c r="AMF720990" s="106"/>
      <c r="AMG720990" s="106"/>
      <c r="AUZ720990" s="106"/>
      <c r="AVA720990" s="106"/>
      <c r="AVB720990" s="106"/>
      <c r="AVC720990" s="106"/>
      <c r="AVD720990" s="106"/>
      <c r="AVE720990" s="106"/>
      <c r="AVF720990" s="106"/>
      <c r="AVG720990" s="106"/>
      <c r="AVH720990" s="106"/>
      <c r="AVI720990" s="106"/>
      <c r="AVJ720990" s="106"/>
      <c r="AVK720990" s="106"/>
      <c r="AVL720990" s="106"/>
      <c r="AVM720990" s="106"/>
      <c r="AVN720990" s="106"/>
      <c r="AVO720990" s="106"/>
      <c r="AVP720990" s="106"/>
      <c r="AVQ720990" s="106"/>
      <c r="AVR720990" s="106"/>
      <c r="AVS720990" s="106"/>
      <c r="AVY720990" s="106"/>
      <c r="AVZ720990" s="106"/>
      <c r="AWA720990" s="106"/>
      <c r="AWB720990" s="106"/>
      <c r="AWC720990" s="106"/>
      <c r="BEV720990" s="106"/>
      <c r="BEW720990" s="106"/>
      <c r="BEX720990" s="106"/>
      <c r="BEY720990" s="106"/>
      <c r="BEZ720990" s="106"/>
      <c r="BFA720990" s="106"/>
      <c r="BFB720990" s="106"/>
      <c r="BFC720990" s="106"/>
      <c r="BFD720990" s="106"/>
      <c r="BFE720990" s="106"/>
      <c r="BFF720990" s="106"/>
      <c r="BFG720990" s="106"/>
      <c r="BFH720990" s="106"/>
      <c r="BFI720990" s="106"/>
      <c r="BFJ720990" s="106"/>
      <c r="BFK720990" s="106"/>
      <c r="BFL720990" s="106"/>
      <c r="BFM720990" s="106"/>
      <c r="BFN720990" s="106"/>
      <c r="BFO720990" s="106"/>
      <c r="BFU720990" s="106"/>
      <c r="BFV720990" s="106"/>
      <c r="BFW720990" s="106"/>
      <c r="BFX720990" s="106"/>
      <c r="BFY720990" s="106"/>
      <c r="BOR720990" s="106"/>
      <c r="BOS720990" s="106"/>
      <c r="BOT720990" s="106"/>
      <c r="BOU720990" s="106"/>
      <c r="BOV720990" s="106"/>
      <c r="BOW720990" s="106"/>
      <c r="BOX720990" s="106"/>
      <c r="BOY720990" s="106"/>
      <c r="BOZ720990" s="106"/>
      <c r="BPA720990" s="106"/>
      <c r="BPB720990" s="106"/>
      <c r="BPC720990" s="106"/>
      <c r="BPD720990" s="106"/>
      <c r="BPE720990" s="106"/>
      <c r="BPF720990" s="106"/>
      <c r="BPG720990" s="106"/>
      <c r="BPH720990" s="106"/>
      <c r="BPI720990" s="106"/>
      <c r="BPJ720990" s="106"/>
      <c r="BPK720990" s="106"/>
      <c r="BPQ720990" s="106"/>
      <c r="BPR720990" s="106"/>
      <c r="BPS720990" s="106"/>
      <c r="BPT720990" s="106"/>
      <c r="BPU720990" s="106"/>
      <c r="BYN720990" s="106"/>
      <c r="BYO720990" s="106"/>
      <c r="BYP720990" s="106"/>
      <c r="BYQ720990" s="106"/>
      <c r="BYR720990" s="106"/>
      <c r="BYS720990" s="106"/>
      <c r="BYT720990" s="106"/>
      <c r="BYU720990" s="106"/>
      <c r="BYV720990" s="106"/>
      <c r="BYW720990" s="106"/>
      <c r="BYX720990" s="106"/>
      <c r="BYY720990" s="106"/>
      <c r="BYZ720990" s="106"/>
      <c r="BZA720990" s="106"/>
      <c r="BZB720990" s="106"/>
      <c r="BZC720990" s="106"/>
      <c r="BZD720990" s="106"/>
      <c r="BZE720990" s="106"/>
      <c r="BZF720990" s="106"/>
      <c r="BZG720990" s="106"/>
      <c r="BZM720990" s="106"/>
      <c r="BZN720990" s="106"/>
      <c r="BZO720990" s="106"/>
      <c r="BZP720990" s="106"/>
      <c r="BZQ720990" s="106"/>
      <c r="CIJ720990" s="106"/>
      <c r="CIK720990" s="106"/>
      <c r="CIL720990" s="106"/>
      <c r="CIM720990" s="106"/>
      <c r="CIN720990" s="106"/>
      <c r="CIO720990" s="106"/>
      <c r="CIP720990" s="106"/>
      <c r="CIQ720990" s="106"/>
      <c r="CIR720990" s="106"/>
      <c r="CIS720990" s="106"/>
      <c r="CIT720990" s="106"/>
      <c r="CIU720990" s="106"/>
      <c r="CIV720990" s="106"/>
      <c r="CIW720990" s="106"/>
      <c r="CIX720990" s="106"/>
      <c r="CIY720990" s="106"/>
      <c r="CIZ720990" s="106"/>
      <c r="CJA720990" s="106"/>
      <c r="CJB720990" s="106"/>
      <c r="CJC720990" s="106"/>
      <c r="CJI720990" s="106"/>
      <c r="CJJ720990" s="106"/>
      <c r="CJK720990" s="106"/>
      <c r="CJL720990" s="106"/>
      <c r="CJM720990" s="106"/>
      <c r="CSF720990" s="106"/>
      <c r="CSG720990" s="106"/>
      <c r="CSH720990" s="106"/>
      <c r="CSI720990" s="106"/>
      <c r="CSJ720990" s="106"/>
      <c r="CSK720990" s="106"/>
      <c r="CSL720990" s="106"/>
      <c r="CSM720990" s="106"/>
      <c r="CSN720990" s="106"/>
      <c r="CSO720990" s="106"/>
      <c r="CSP720990" s="106"/>
      <c r="CSQ720990" s="106"/>
      <c r="CSR720990" s="106"/>
      <c r="CSS720990" s="106"/>
      <c r="CST720990" s="106"/>
      <c r="CSU720990" s="106"/>
      <c r="CSV720990" s="106"/>
      <c r="CSW720990" s="106"/>
      <c r="CSX720990" s="106"/>
      <c r="CSY720990" s="106"/>
      <c r="CTE720990" s="106"/>
      <c r="CTF720990" s="106"/>
      <c r="CTG720990" s="106"/>
      <c r="CTH720990" s="106"/>
      <c r="CTI720990" s="106"/>
      <c r="DCB720990" s="106"/>
      <c r="DCC720990" s="106"/>
      <c r="DCD720990" s="106"/>
      <c r="DCE720990" s="106"/>
      <c r="DCF720990" s="106"/>
      <c r="DCG720990" s="106"/>
      <c r="DCH720990" s="106"/>
      <c r="DCI720990" s="106"/>
      <c r="DCJ720990" s="106"/>
      <c r="DCK720990" s="106"/>
      <c r="DCL720990" s="106"/>
      <c r="DCM720990" s="106"/>
      <c r="DCN720990" s="106"/>
      <c r="DCO720990" s="106"/>
      <c r="DCP720990" s="106"/>
      <c r="DCQ720990" s="106"/>
      <c r="DCR720990" s="106"/>
      <c r="DCS720990" s="106"/>
      <c r="DCT720990" s="106"/>
      <c r="DCU720990" s="106"/>
      <c r="DDA720990" s="106"/>
      <c r="DDB720990" s="106"/>
      <c r="DDC720990" s="106"/>
      <c r="DDD720990" s="106"/>
      <c r="DDE720990" s="106"/>
      <c r="DLX720990" s="106"/>
      <c r="DLY720990" s="106"/>
      <c r="DLZ720990" s="106"/>
      <c r="DMA720990" s="106"/>
      <c r="DMB720990" s="106"/>
      <c r="DMC720990" s="106"/>
      <c r="DMD720990" s="106"/>
      <c r="DME720990" s="106"/>
      <c r="DMF720990" s="106"/>
      <c r="DMG720990" s="106"/>
      <c r="DMH720990" s="106"/>
      <c r="DMI720990" s="106"/>
      <c r="DMJ720990" s="106"/>
      <c r="DMK720990" s="106"/>
      <c r="DML720990" s="106"/>
      <c r="DMM720990" s="106"/>
      <c r="DMN720990" s="106"/>
      <c r="DMO720990" s="106"/>
      <c r="DMP720990" s="106"/>
      <c r="DMQ720990" s="106"/>
      <c r="DMW720990" s="106"/>
      <c r="DMX720990" s="106"/>
      <c r="DMY720990" s="106"/>
      <c r="DMZ720990" s="106"/>
      <c r="DNA720990" s="106"/>
      <c r="DVT720990" s="106"/>
      <c r="DVU720990" s="106"/>
      <c r="DVV720990" s="106"/>
      <c r="DVW720990" s="106"/>
      <c r="DVX720990" s="106"/>
      <c r="DVY720990" s="106"/>
      <c r="DVZ720990" s="106"/>
      <c r="DWA720990" s="106"/>
      <c r="DWB720990" s="106"/>
      <c r="DWC720990" s="106"/>
      <c r="DWD720990" s="106"/>
      <c r="DWE720990" s="106"/>
      <c r="DWF720990" s="106"/>
      <c r="DWG720990" s="106"/>
      <c r="DWH720990" s="106"/>
      <c r="DWI720990" s="106"/>
      <c r="DWJ720990" s="106"/>
      <c r="DWK720990" s="106"/>
      <c r="DWL720990" s="106"/>
      <c r="DWM720990" s="106"/>
      <c r="DWS720990" s="106"/>
      <c r="DWT720990" s="106"/>
      <c r="DWU720990" s="106"/>
      <c r="DWV720990" s="106"/>
      <c r="DWW720990" s="106"/>
      <c r="EFP720990" s="106"/>
      <c r="EFQ720990" s="106"/>
      <c r="EFR720990" s="106"/>
      <c r="EFS720990" s="106"/>
      <c r="EFT720990" s="106"/>
      <c r="EFU720990" s="106"/>
      <c r="EFV720990" s="106"/>
      <c r="EFW720990" s="106"/>
      <c r="EFX720990" s="106"/>
      <c r="EFY720990" s="106"/>
      <c r="EFZ720990" s="106"/>
      <c r="EGA720990" s="106"/>
      <c r="EGB720990" s="106"/>
      <c r="EGC720990" s="106"/>
      <c r="EGD720990" s="106"/>
      <c r="EGE720990" s="106"/>
      <c r="EGF720990" s="106"/>
      <c r="EGG720990" s="106"/>
      <c r="EGH720990" s="106"/>
      <c r="EGI720990" s="106"/>
      <c r="EGO720990" s="106"/>
      <c r="EGP720990" s="106"/>
      <c r="EGQ720990" s="106"/>
      <c r="EGR720990" s="106"/>
      <c r="EGS720990" s="106"/>
      <c r="EPL720990" s="106"/>
      <c r="EPM720990" s="106"/>
      <c r="EPN720990" s="106"/>
      <c r="EPO720990" s="106"/>
      <c r="EPP720990" s="106"/>
      <c r="EPQ720990" s="106"/>
      <c r="EPR720990" s="106"/>
      <c r="EPS720990" s="106"/>
      <c r="EPT720990" s="106"/>
      <c r="EPU720990" s="106"/>
      <c r="EPV720990" s="106"/>
      <c r="EPW720990" s="106"/>
      <c r="EPX720990" s="106"/>
      <c r="EPY720990" s="106"/>
      <c r="EPZ720990" s="106"/>
      <c r="EQA720990" s="106"/>
      <c r="EQB720990" s="106"/>
      <c r="EQC720990" s="106"/>
      <c r="EQD720990" s="106"/>
      <c r="EQE720990" s="106"/>
      <c r="EQK720990" s="106"/>
      <c r="EQL720990" s="106"/>
      <c r="EQM720990" s="106"/>
      <c r="EQN720990" s="106"/>
      <c r="EQO720990" s="106"/>
      <c r="EZH720990" s="106"/>
      <c r="EZI720990" s="106"/>
      <c r="EZJ720990" s="106"/>
      <c r="EZK720990" s="106"/>
      <c r="EZL720990" s="106"/>
      <c r="EZM720990" s="106"/>
      <c r="EZN720990" s="106"/>
      <c r="EZO720990" s="106"/>
      <c r="EZP720990" s="106"/>
      <c r="EZQ720990" s="106"/>
      <c r="EZR720990" s="106"/>
      <c r="EZS720990" s="106"/>
      <c r="EZT720990" s="106"/>
      <c r="EZU720990" s="106"/>
      <c r="EZV720990" s="106"/>
      <c r="EZW720990" s="106"/>
      <c r="EZX720990" s="106"/>
      <c r="EZY720990" s="106"/>
      <c r="EZZ720990" s="106"/>
      <c r="FAA720990" s="106"/>
      <c r="FAG720990" s="106"/>
      <c r="FAH720990" s="106"/>
      <c r="FAI720990" s="106"/>
      <c r="FAJ720990" s="106"/>
      <c r="FAK720990" s="106"/>
      <c r="FJD720990" s="106"/>
      <c r="FJE720990" s="106"/>
      <c r="FJF720990" s="106"/>
      <c r="FJG720990" s="106"/>
      <c r="FJH720990" s="106"/>
      <c r="FJI720990" s="106"/>
      <c r="FJJ720990" s="106"/>
      <c r="FJK720990" s="106"/>
      <c r="FJL720990" s="106"/>
      <c r="FJM720990" s="106"/>
      <c r="FJN720990" s="106"/>
      <c r="FJO720990" s="106"/>
      <c r="FJP720990" s="106"/>
      <c r="FJQ720990" s="106"/>
      <c r="FJR720990" s="106"/>
      <c r="FJS720990" s="106"/>
      <c r="FJT720990" s="106"/>
      <c r="FJU720990" s="106"/>
      <c r="FJV720990" s="106"/>
      <c r="FJW720990" s="106"/>
      <c r="FKC720990" s="106"/>
      <c r="FKD720990" s="106"/>
      <c r="FKE720990" s="106"/>
      <c r="FKF720990" s="106"/>
      <c r="FKG720990" s="106"/>
      <c r="FSZ720990" s="106"/>
      <c r="FTA720990" s="106"/>
      <c r="FTB720990" s="106"/>
      <c r="FTC720990" s="106"/>
      <c r="FTD720990" s="106"/>
      <c r="FTE720990" s="106"/>
      <c r="FTF720990" s="106"/>
      <c r="FTG720990" s="106"/>
      <c r="FTH720990" s="106"/>
      <c r="FTI720990" s="106"/>
      <c r="FTJ720990" s="106"/>
      <c r="FTK720990" s="106"/>
      <c r="FTL720990" s="106"/>
      <c r="FTM720990" s="106"/>
      <c r="FTN720990" s="106"/>
      <c r="FTO720990" s="106"/>
      <c r="FTP720990" s="106"/>
      <c r="FTQ720990" s="106"/>
      <c r="FTR720990" s="106"/>
      <c r="FTS720990" s="106"/>
      <c r="FTY720990" s="106"/>
      <c r="FTZ720990" s="106"/>
      <c r="FUA720990" s="106"/>
      <c r="FUB720990" s="106"/>
      <c r="FUC720990" s="106"/>
      <c r="GCV720990" s="106"/>
      <c r="GCW720990" s="106"/>
      <c r="GCX720990" s="106"/>
      <c r="GCY720990" s="106"/>
      <c r="GCZ720990" s="106"/>
      <c r="GDA720990" s="106"/>
      <c r="GDB720990" s="106"/>
      <c r="GDC720990" s="106"/>
      <c r="GDD720990" s="106"/>
      <c r="GDE720990" s="106"/>
      <c r="GDF720990" s="106"/>
      <c r="GDG720990" s="106"/>
      <c r="GDH720990" s="106"/>
      <c r="GDI720990" s="106"/>
      <c r="GDJ720990" s="106"/>
      <c r="GDK720990" s="106"/>
      <c r="GDL720990" s="106"/>
      <c r="GDM720990" s="106"/>
      <c r="GDN720990" s="106"/>
      <c r="GDO720990" s="106"/>
      <c r="GDU720990" s="106"/>
      <c r="GDV720990" s="106"/>
      <c r="GDW720990" s="106"/>
      <c r="GDX720990" s="106"/>
      <c r="GDY720990" s="106"/>
      <c r="GMR720990" s="106"/>
      <c r="GMS720990" s="106"/>
      <c r="GMT720990" s="106"/>
      <c r="GMU720990" s="106"/>
      <c r="GMV720990" s="106"/>
      <c r="GMW720990" s="106"/>
      <c r="GMX720990" s="106"/>
      <c r="GMY720990" s="106"/>
      <c r="GMZ720990" s="106"/>
      <c r="GNA720990" s="106"/>
      <c r="GNB720990" s="106"/>
      <c r="GNC720990" s="106"/>
      <c r="GND720990" s="106"/>
      <c r="GNE720990" s="106"/>
      <c r="GNF720990" s="106"/>
      <c r="GNG720990" s="106"/>
      <c r="GNH720990" s="106"/>
      <c r="GNI720990" s="106"/>
      <c r="GNJ720990" s="106"/>
      <c r="GNK720990" s="106"/>
      <c r="GNQ720990" s="106"/>
      <c r="GNR720990" s="106"/>
      <c r="GNS720990" s="106"/>
      <c r="GNT720990" s="106"/>
      <c r="GNU720990" s="106"/>
      <c r="GWN720990" s="106"/>
      <c r="GWO720990" s="106"/>
      <c r="GWP720990" s="106"/>
      <c r="GWQ720990" s="106"/>
      <c r="GWR720990" s="106"/>
      <c r="GWS720990" s="106"/>
      <c r="GWT720990" s="106"/>
      <c r="GWU720990" s="106"/>
      <c r="GWV720990" s="106"/>
      <c r="GWW720990" s="106"/>
      <c r="GWX720990" s="106"/>
      <c r="GWY720990" s="106"/>
      <c r="GWZ720990" s="106"/>
      <c r="GXA720990" s="106"/>
      <c r="GXB720990" s="106"/>
      <c r="GXC720990" s="106"/>
      <c r="GXD720990" s="106"/>
      <c r="GXE720990" s="106"/>
      <c r="GXF720990" s="106"/>
      <c r="GXG720990" s="106"/>
      <c r="GXM720990" s="106"/>
      <c r="GXN720990" s="106"/>
      <c r="GXO720990" s="106"/>
      <c r="GXP720990" s="106"/>
      <c r="GXQ720990" s="106"/>
      <c r="HGJ720990" s="106"/>
      <c r="HGK720990" s="106"/>
      <c r="HGL720990" s="106"/>
      <c r="HGM720990" s="106"/>
      <c r="HGN720990" s="106"/>
      <c r="HGO720990" s="106"/>
      <c r="HGP720990" s="106"/>
      <c r="HGQ720990" s="106"/>
      <c r="HGR720990" s="106"/>
      <c r="HGS720990" s="106"/>
      <c r="HGT720990" s="106"/>
      <c r="HGU720990" s="106"/>
      <c r="HGV720990" s="106"/>
      <c r="HGW720990" s="106"/>
      <c r="HGX720990" s="106"/>
      <c r="HGY720990" s="106"/>
      <c r="HGZ720990" s="106"/>
      <c r="HHA720990" s="106"/>
      <c r="HHB720990" s="106"/>
      <c r="HHC720990" s="106"/>
      <c r="HHI720990" s="106"/>
      <c r="HHJ720990" s="106"/>
      <c r="HHK720990" s="106"/>
      <c r="HHL720990" s="106"/>
      <c r="HHM720990" s="106"/>
      <c r="HQF720990" s="106"/>
      <c r="HQG720990" s="106"/>
      <c r="HQH720990" s="106"/>
      <c r="HQI720990" s="106"/>
      <c r="HQJ720990" s="106"/>
      <c r="HQK720990" s="106"/>
      <c r="HQL720990" s="106"/>
      <c r="HQM720990" s="106"/>
      <c r="HQN720990" s="106"/>
      <c r="HQO720990" s="106"/>
      <c r="HQP720990" s="106"/>
      <c r="HQQ720990" s="106"/>
      <c r="HQR720990" s="106"/>
      <c r="HQS720990" s="106"/>
      <c r="HQT720990" s="106"/>
      <c r="HQU720990" s="106"/>
      <c r="HQV720990" s="106"/>
      <c r="HQW720990" s="106"/>
      <c r="HQX720990" s="106"/>
      <c r="HQY720990" s="106"/>
      <c r="HRE720990" s="106"/>
      <c r="HRF720990" s="106"/>
      <c r="HRG720990" s="106"/>
      <c r="HRH720990" s="106"/>
      <c r="HRI720990" s="106"/>
      <c r="IAB720990" s="106"/>
      <c r="IAC720990" s="106"/>
      <c r="IAD720990" s="106"/>
      <c r="IAE720990" s="106"/>
      <c r="IAF720990" s="106"/>
      <c r="IAG720990" s="106"/>
      <c r="IAH720990" s="106"/>
      <c r="IAI720990" s="106"/>
      <c r="IAJ720990" s="106"/>
      <c r="IAK720990" s="106"/>
      <c r="IAL720990" s="106"/>
      <c r="IAM720990" s="106"/>
      <c r="IAN720990" s="106"/>
      <c r="IAO720990" s="106"/>
      <c r="IAP720990" s="106"/>
      <c r="IAQ720990" s="106"/>
      <c r="IAR720990" s="106"/>
      <c r="IAS720990" s="106"/>
      <c r="IAT720990" s="106"/>
      <c r="IAU720990" s="106"/>
      <c r="IBA720990" s="106"/>
      <c r="IBB720990" s="106"/>
      <c r="IBC720990" s="106"/>
      <c r="IBD720990" s="106"/>
      <c r="IBE720990" s="106"/>
      <c r="IJX720990" s="106"/>
      <c r="IJY720990" s="106"/>
      <c r="IJZ720990" s="106"/>
      <c r="IKA720990" s="106"/>
      <c r="IKB720990" s="106"/>
      <c r="IKC720990" s="106"/>
      <c r="IKD720990" s="106"/>
      <c r="IKE720990" s="106"/>
      <c r="IKF720990" s="106"/>
      <c r="IKG720990" s="106"/>
      <c r="IKH720990" s="106"/>
      <c r="IKI720990" s="106"/>
      <c r="IKJ720990" s="106"/>
      <c r="IKK720990" s="106"/>
      <c r="IKL720990" s="106"/>
      <c r="IKM720990" s="106"/>
      <c r="IKN720990" s="106"/>
      <c r="IKO720990" s="106"/>
      <c r="IKP720990" s="106"/>
      <c r="IKQ720990" s="106"/>
      <c r="IKW720990" s="106"/>
      <c r="IKX720990" s="106"/>
      <c r="IKY720990" s="106"/>
      <c r="IKZ720990" s="106"/>
      <c r="ILA720990" s="106"/>
      <c r="ITT720990" s="106"/>
      <c r="ITU720990" s="106"/>
      <c r="ITV720990" s="106"/>
      <c r="ITW720990" s="106"/>
      <c r="ITX720990" s="106"/>
      <c r="ITY720990" s="106"/>
      <c r="ITZ720990" s="106"/>
      <c r="IUA720990" s="106"/>
      <c r="IUB720990" s="106"/>
      <c r="IUC720990" s="106"/>
      <c r="IUD720990" s="106"/>
      <c r="IUE720990" s="106"/>
      <c r="IUF720990" s="106"/>
      <c r="IUG720990" s="106"/>
      <c r="IUH720990" s="106"/>
      <c r="IUI720990" s="106"/>
      <c r="IUJ720990" s="106"/>
      <c r="IUK720990" s="106"/>
      <c r="IUL720990" s="106"/>
      <c r="IUM720990" s="106"/>
      <c r="IUS720990" s="106"/>
      <c r="IUT720990" s="106"/>
      <c r="IUU720990" s="106"/>
      <c r="IUV720990" s="106"/>
      <c r="IUW720990" s="106"/>
      <c r="JDP720990" s="106"/>
      <c r="JDQ720990" s="106"/>
      <c r="JDR720990" s="106"/>
      <c r="JDS720990" s="106"/>
      <c r="JDT720990" s="106"/>
      <c r="JDU720990" s="106"/>
      <c r="JDV720990" s="106"/>
      <c r="JDW720990" s="106"/>
      <c r="JDX720990" s="106"/>
      <c r="JDY720990" s="106"/>
      <c r="JDZ720990" s="106"/>
      <c r="JEA720990" s="106"/>
      <c r="JEB720990" s="106"/>
      <c r="JEC720990" s="106"/>
      <c r="JED720990" s="106"/>
      <c r="JEE720990" s="106"/>
      <c r="JEF720990" s="106"/>
      <c r="JEG720990" s="106"/>
      <c r="JEH720990" s="106"/>
      <c r="JEI720990" s="106"/>
      <c r="JEO720990" s="106"/>
      <c r="JEP720990" s="106"/>
      <c r="JEQ720990" s="106"/>
      <c r="JER720990" s="106"/>
      <c r="JES720990" s="106"/>
      <c r="JNL720990" s="106"/>
      <c r="JNM720990" s="106"/>
      <c r="JNN720990" s="106"/>
      <c r="JNO720990" s="106"/>
      <c r="JNP720990" s="106"/>
      <c r="JNQ720990" s="106"/>
      <c r="JNR720990" s="106"/>
      <c r="JNS720990" s="106"/>
      <c r="JNT720990" s="106"/>
      <c r="JNU720990" s="106"/>
      <c r="JNV720990" s="106"/>
      <c r="JNW720990" s="106"/>
      <c r="JNX720990" s="106"/>
      <c r="JNY720990" s="106"/>
      <c r="JNZ720990" s="106"/>
      <c r="JOA720990" s="106"/>
      <c r="JOB720990" s="106"/>
      <c r="JOC720990" s="106"/>
      <c r="JOD720990" s="106"/>
      <c r="JOE720990" s="106"/>
      <c r="JOK720990" s="106"/>
      <c r="JOL720990" s="106"/>
      <c r="JOM720990" s="106"/>
      <c r="JON720990" s="106"/>
      <c r="JOO720990" s="106"/>
      <c r="JXH720990" s="106"/>
      <c r="JXI720990" s="106"/>
      <c r="JXJ720990" s="106"/>
      <c r="JXK720990" s="106"/>
      <c r="JXL720990" s="106"/>
      <c r="JXM720990" s="106"/>
      <c r="JXN720990" s="106"/>
      <c r="JXO720990" s="106"/>
      <c r="JXP720990" s="106"/>
      <c r="JXQ720990" s="106"/>
      <c r="JXR720990" s="106"/>
      <c r="JXS720990" s="106"/>
      <c r="JXT720990" s="106"/>
      <c r="JXU720990" s="106"/>
      <c r="JXV720990" s="106"/>
      <c r="JXW720990" s="106"/>
      <c r="JXX720990" s="106"/>
      <c r="JXY720990" s="106"/>
      <c r="JXZ720990" s="106"/>
      <c r="JYA720990" s="106"/>
      <c r="JYG720990" s="106"/>
      <c r="JYH720990" s="106"/>
      <c r="JYI720990" s="106"/>
      <c r="JYJ720990" s="106"/>
      <c r="JYK720990" s="106"/>
      <c r="KHD720990" s="106"/>
      <c r="KHE720990" s="106"/>
      <c r="KHF720990" s="106"/>
      <c r="KHG720990" s="106"/>
      <c r="KHH720990" s="106"/>
      <c r="KHI720990" s="106"/>
      <c r="KHJ720990" s="106"/>
      <c r="KHK720990" s="106"/>
      <c r="KHL720990" s="106"/>
      <c r="KHM720990" s="106"/>
      <c r="KHN720990" s="106"/>
      <c r="KHO720990" s="106"/>
      <c r="KHP720990" s="106"/>
      <c r="KHQ720990" s="106"/>
      <c r="KHR720990" s="106"/>
      <c r="KHS720990" s="106"/>
      <c r="KHT720990" s="106"/>
      <c r="KHU720990" s="106"/>
      <c r="KHV720990" s="106"/>
      <c r="KHW720990" s="106"/>
      <c r="KIC720990" s="106"/>
      <c r="KID720990" s="106"/>
      <c r="KIE720990" s="106"/>
      <c r="KIF720990" s="106"/>
      <c r="KIG720990" s="106"/>
      <c r="KQZ720990" s="106"/>
      <c r="KRA720990" s="106"/>
      <c r="KRB720990" s="106"/>
      <c r="KRC720990" s="106"/>
      <c r="KRD720990" s="106"/>
      <c r="KRE720990" s="106"/>
      <c r="KRF720990" s="106"/>
      <c r="KRG720990" s="106"/>
      <c r="KRH720990" s="106"/>
      <c r="KRI720990" s="106"/>
      <c r="KRJ720990" s="106"/>
      <c r="KRK720990" s="106"/>
      <c r="KRL720990" s="106"/>
      <c r="KRM720990" s="106"/>
      <c r="KRN720990" s="106"/>
      <c r="KRO720990" s="106"/>
      <c r="KRP720990" s="106"/>
      <c r="KRQ720990" s="106"/>
      <c r="KRR720990" s="106"/>
      <c r="KRS720990" s="106"/>
      <c r="KRY720990" s="106"/>
      <c r="KRZ720990" s="106"/>
      <c r="KSA720990" s="106"/>
      <c r="KSB720990" s="106"/>
      <c r="KSC720990" s="106"/>
      <c r="LAV720990" s="106"/>
      <c r="LAW720990" s="106"/>
      <c r="LAX720990" s="106"/>
      <c r="LAY720990" s="106"/>
      <c r="LAZ720990" s="106"/>
      <c r="LBA720990" s="106"/>
      <c r="LBB720990" s="106"/>
      <c r="LBC720990" s="106"/>
      <c r="LBD720990" s="106"/>
      <c r="LBE720990" s="106"/>
      <c r="LBF720990" s="106"/>
      <c r="LBG720990" s="106"/>
      <c r="LBH720990" s="106"/>
      <c r="LBI720990" s="106"/>
      <c r="LBJ720990" s="106"/>
      <c r="LBK720990" s="106"/>
      <c r="LBL720990" s="106"/>
      <c r="LBM720990" s="106"/>
      <c r="LBN720990" s="106"/>
      <c r="LBO720990" s="106"/>
      <c r="LBU720990" s="106"/>
      <c r="LBV720990" s="106"/>
      <c r="LBW720990" s="106"/>
      <c r="LBX720990" s="106"/>
      <c r="LBY720990" s="106"/>
      <c r="LKR720990" s="106"/>
      <c r="LKS720990" s="106"/>
      <c r="LKT720990" s="106"/>
      <c r="LKU720990" s="106"/>
      <c r="LKV720990" s="106"/>
      <c r="LKW720990" s="106"/>
      <c r="LKX720990" s="106"/>
      <c r="LKY720990" s="106"/>
      <c r="LKZ720990" s="106"/>
      <c r="LLA720990" s="106"/>
      <c r="LLB720990" s="106"/>
      <c r="LLC720990" s="106"/>
      <c r="LLD720990" s="106"/>
      <c r="LLE720990" s="106"/>
      <c r="LLF720990" s="106"/>
      <c r="LLG720990" s="106"/>
      <c r="LLH720990" s="106"/>
      <c r="LLI720990" s="106"/>
      <c r="LLJ720990" s="106"/>
      <c r="LLK720990" s="106"/>
      <c r="LLQ720990" s="106"/>
      <c r="LLR720990" s="106"/>
      <c r="LLS720990" s="106"/>
      <c r="LLT720990" s="106"/>
      <c r="LLU720990" s="106"/>
      <c r="LUN720990" s="106"/>
      <c r="LUO720990" s="106"/>
      <c r="LUP720990" s="106"/>
      <c r="LUQ720990" s="106"/>
      <c r="LUR720990" s="106"/>
      <c r="LUS720990" s="106"/>
      <c r="LUT720990" s="106"/>
      <c r="LUU720990" s="106"/>
      <c r="LUV720990" s="106"/>
      <c r="LUW720990" s="106"/>
      <c r="LUX720990" s="106"/>
      <c r="LUY720990" s="106"/>
      <c r="LUZ720990" s="106"/>
      <c r="LVA720990" s="106"/>
      <c r="LVB720990" s="106"/>
      <c r="LVC720990" s="106"/>
      <c r="LVD720990" s="106"/>
      <c r="LVE720990" s="106"/>
      <c r="LVF720990" s="106"/>
      <c r="LVG720990" s="106"/>
      <c r="LVM720990" s="106"/>
      <c r="LVN720990" s="106"/>
      <c r="LVO720990" s="106"/>
      <c r="LVP720990" s="106"/>
      <c r="LVQ720990" s="106"/>
      <c r="MEJ720990" s="106"/>
      <c r="MEK720990" s="106"/>
      <c r="MEL720990" s="106"/>
      <c r="MEM720990" s="106"/>
      <c r="MEN720990" s="106"/>
      <c r="MEO720990" s="106"/>
      <c r="MEP720990" s="106"/>
      <c r="MEQ720990" s="106"/>
      <c r="MER720990" s="106"/>
      <c r="MES720990" s="106"/>
      <c r="MET720990" s="106"/>
      <c r="MEU720990" s="106"/>
      <c r="MEV720990" s="106"/>
      <c r="MEW720990" s="106"/>
      <c r="MEX720990" s="106"/>
      <c r="MEY720990" s="106"/>
      <c r="MEZ720990" s="106"/>
      <c r="MFA720990" s="106"/>
      <c r="MFB720990" s="106"/>
      <c r="MFC720990" s="106"/>
      <c r="MFI720990" s="106"/>
      <c r="MFJ720990" s="106"/>
      <c r="MFK720990" s="106"/>
      <c r="MFL720990" s="106"/>
      <c r="MFM720990" s="106"/>
      <c r="MOF720990" s="106"/>
      <c r="MOG720990" s="106"/>
      <c r="MOH720990" s="106"/>
      <c r="MOI720990" s="106"/>
      <c r="MOJ720990" s="106"/>
      <c r="MOK720990" s="106"/>
      <c r="MOL720990" s="106"/>
      <c r="MOM720990" s="106"/>
      <c r="MON720990" s="106"/>
      <c r="MOO720990" s="106"/>
      <c r="MOP720990" s="106"/>
      <c r="MOQ720990" s="106"/>
      <c r="MOR720990" s="106"/>
      <c r="MOS720990" s="106"/>
      <c r="MOT720990" s="106"/>
      <c r="MOU720990" s="106"/>
      <c r="MOV720990" s="106"/>
      <c r="MOW720990" s="106"/>
      <c r="MOX720990" s="106"/>
      <c r="MOY720990" s="106"/>
      <c r="MPE720990" s="106"/>
      <c r="MPF720990" s="106"/>
      <c r="MPG720990" s="106"/>
      <c r="MPH720990" s="106"/>
      <c r="MPI720990" s="106"/>
      <c r="MYB720990" s="106"/>
      <c r="MYC720990" s="106"/>
      <c r="MYD720990" s="106"/>
      <c r="MYE720990" s="106"/>
      <c r="MYF720990" s="106"/>
      <c r="MYG720990" s="106"/>
      <c r="MYH720990" s="106"/>
      <c r="MYI720990" s="106"/>
      <c r="MYJ720990" s="106"/>
      <c r="MYK720990" s="106"/>
      <c r="MYL720990" s="106"/>
      <c r="MYM720990" s="106"/>
      <c r="MYN720990" s="106"/>
      <c r="MYO720990" s="106"/>
      <c r="MYP720990" s="106"/>
      <c r="MYQ720990" s="106"/>
      <c r="MYR720990" s="106"/>
      <c r="MYS720990" s="106"/>
      <c r="MYT720990" s="106"/>
      <c r="MYU720990" s="106"/>
      <c r="MZA720990" s="106"/>
      <c r="MZB720990" s="106"/>
      <c r="MZC720990" s="106"/>
      <c r="MZD720990" s="106"/>
      <c r="MZE720990" s="106"/>
      <c r="NHX720990" s="106"/>
      <c r="NHY720990" s="106"/>
      <c r="NHZ720990" s="106"/>
      <c r="NIA720990" s="106"/>
      <c r="NIB720990" s="106"/>
      <c r="NIC720990" s="106"/>
      <c r="NID720990" s="106"/>
      <c r="NIE720990" s="106"/>
      <c r="NIF720990" s="106"/>
      <c r="NIG720990" s="106"/>
      <c r="NIH720990" s="106"/>
      <c r="NII720990" s="106"/>
      <c r="NIJ720990" s="106"/>
      <c r="NIK720990" s="106"/>
      <c r="NIL720990" s="106"/>
      <c r="NIM720990" s="106"/>
      <c r="NIN720990" s="106"/>
      <c r="NIO720990" s="106"/>
      <c r="NIP720990" s="106"/>
      <c r="NIQ720990" s="106"/>
      <c r="NIW720990" s="106"/>
      <c r="NIX720990" s="106"/>
      <c r="NIY720990" s="106"/>
      <c r="NIZ720990" s="106"/>
      <c r="NJA720990" s="106"/>
      <c r="NRT720990" s="106"/>
      <c r="NRU720990" s="106"/>
      <c r="NRV720990" s="106"/>
      <c r="NRW720990" s="106"/>
      <c r="NRX720990" s="106"/>
      <c r="NRY720990" s="106"/>
      <c r="NRZ720990" s="106"/>
      <c r="NSA720990" s="106"/>
      <c r="NSB720990" s="106"/>
      <c r="NSC720990" s="106"/>
      <c r="NSD720990" s="106"/>
      <c r="NSE720990" s="106"/>
      <c r="NSF720990" s="106"/>
      <c r="NSG720990" s="106"/>
      <c r="NSH720990" s="106"/>
      <c r="NSI720990" s="106"/>
      <c r="NSJ720990" s="106"/>
      <c r="NSK720990" s="106"/>
      <c r="NSL720990" s="106"/>
      <c r="NSM720990" s="106"/>
      <c r="NSS720990" s="106"/>
      <c r="NST720990" s="106"/>
      <c r="NSU720990" s="106"/>
      <c r="NSV720990" s="106"/>
      <c r="NSW720990" s="106"/>
      <c r="OBP720990" s="106"/>
      <c r="OBQ720990" s="106"/>
      <c r="OBR720990" s="106"/>
      <c r="OBS720990" s="106"/>
      <c r="OBT720990" s="106"/>
      <c r="OBU720990" s="106"/>
      <c r="OBV720990" s="106"/>
      <c r="OBW720990" s="106"/>
      <c r="OBX720990" s="106"/>
      <c r="OBY720990" s="106"/>
      <c r="OBZ720990" s="106"/>
      <c r="OCA720990" s="106"/>
      <c r="OCB720990" s="106"/>
      <c r="OCC720990" s="106"/>
      <c r="OCD720990" s="106"/>
      <c r="OCE720990" s="106"/>
      <c r="OCF720990" s="106"/>
      <c r="OCG720990" s="106"/>
      <c r="OCH720990" s="106"/>
      <c r="OCI720990" s="106"/>
      <c r="OCO720990" s="106"/>
      <c r="OCP720990" s="106"/>
      <c r="OCQ720990" s="106"/>
      <c r="OCR720990" s="106"/>
      <c r="OCS720990" s="106"/>
      <c r="OLL720990" s="106"/>
      <c r="OLM720990" s="106"/>
      <c r="OLN720990" s="106"/>
      <c r="OLO720990" s="106"/>
      <c r="OLP720990" s="106"/>
      <c r="OLQ720990" s="106"/>
      <c r="OLR720990" s="106"/>
      <c r="OLS720990" s="106"/>
      <c r="OLT720990" s="106"/>
      <c r="OLU720990" s="106"/>
      <c r="OLV720990" s="106"/>
      <c r="OLW720990" s="106"/>
      <c r="OLX720990" s="106"/>
      <c r="OLY720990" s="106"/>
      <c r="OLZ720990" s="106"/>
      <c r="OMA720990" s="106"/>
      <c r="OMB720990" s="106"/>
      <c r="OMC720990" s="106"/>
      <c r="OMD720990" s="106"/>
      <c r="OME720990" s="106"/>
      <c r="OMK720990" s="106"/>
      <c r="OML720990" s="106"/>
      <c r="OMM720990" s="106"/>
      <c r="OMN720990" s="106"/>
      <c r="OMO720990" s="106"/>
      <c r="OVH720990" s="106"/>
      <c r="OVI720990" s="106"/>
      <c r="OVJ720990" s="106"/>
      <c r="OVK720990" s="106"/>
      <c r="OVL720990" s="106"/>
      <c r="OVM720990" s="106"/>
      <c r="OVN720990" s="106"/>
      <c r="OVO720990" s="106"/>
      <c r="OVP720990" s="106"/>
      <c r="OVQ720990" s="106"/>
      <c r="OVR720990" s="106"/>
      <c r="OVS720990" s="106"/>
      <c r="OVT720990" s="106"/>
      <c r="OVU720990" s="106"/>
      <c r="OVV720990" s="106"/>
      <c r="OVW720990" s="106"/>
      <c r="OVX720990" s="106"/>
      <c r="OVY720990" s="106"/>
      <c r="OVZ720990" s="106"/>
      <c r="OWA720990" s="106"/>
      <c r="OWG720990" s="106"/>
      <c r="OWH720990" s="106"/>
      <c r="OWI720990" s="106"/>
      <c r="OWJ720990" s="106"/>
      <c r="OWK720990" s="106"/>
      <c r="PFD720990" s="106"/>
      <c r="PFE720990" s="106"/>
      <c r="PFF720990" s="106"/>
      <c r="PFG720990" s="106"/>
      <c r="PFH720990" s="106"/>
      <c r="PFI720990" s="106"/>
      <c r="PFJ720990" s="106"/>
      <c r="PFK720990" s="106"/>
      <c r="PFL720990" s="106"/>
      <c r="PFM720990" s="106"/>
      <c r="PFN720990" s="106"/>
      <c r="PFO720990" s="106"/>
      <c r="PFP720990" s="106"/>
      <c r="PFQ720990" s="106"/>
      <c r="PFR720990" s="106"/>
      <c r="PFS720990" s="106"/>
      <c r="PFT720990" s="106"/>
      <c r="PFU720990" s="106"/>
      <c r="PFV720990" s="106"/>
      <c r="PFW720990" s="106"/>
      <c r="PGC720990" s="106"/>
      <c r="PGD720990" s="106"/>
      <c r="PGE720990" s="106"/>
      <c r="PGF720990" s="106"/>
      <c r="PGG720990" s="106"/>
      <c r="POZ720990" s="106"/>
      <c r="PPA720990" s="106"/>
      <c r="PPB720990" s="106"/>
      <c r="PPC720990" s="106"/>
      <c r="PPD720990" s="106"/>
      <c r="PPE720990" s="106"/>
      <c r="PPF720990" s="106"/>
      <c r="PPG720990" s="106"/>
      <c r="PPH720990" s="106"/>
      <c r="PPI720990" s="106"/>
      <c r="PPJ720990" s="106"/>
      <c r="PPK720990" s="106"/>
      <c r="PPL720990" s="106"/>
      <c r="PPM720990" s="106"/>
      <c r="PPN720990" s="106"/>
      <c r="PPO720990" s="106"/>
      <c r="PPP720990" s="106"/>
      <c r="PPQ720990" s="106"/>
      <c r="PPR720990" s="106"/>
      <c r="PPS720990" s="106"/>
      <c r="PPY720990" s="106"/>
      <c r="PPZ720990" s="106"/>
      <c r="PQA720990" s="106"/>
      <c r="PQB720990" s="106"/>
      <c r="PQC720990" s="106"/>
      <c r="PYV720990" s="106"/>
      <c r="PYW720990" s="106"/>
      <c r="PYX720990" s="106"/>
      <c r="PYY720990" s="106"/>
      <c r="PYZ720990" s="106"/>
      <c r="PZA720990" s="106"/>
      <c r="PZB720990" s="106"/>
      <c r="PZC720990" s="106"/>
      <c r="PZD720990" s="106"/>
      <c r="PZE720990" s="106"/>
      <c r="PZF720990" s="106"/>
      <c r="PZG720990" s="106"/>
      <c r="PZH720990" s="106"/>
      <c r="PZI720990" s="106"/>
      <c r="PZJ720990" s="106"/>
      <c r="PZK720990" s="106"/>
      <c r="PZL720990" s="106"/>
      <c r="PZM720990" s="106"/>
      <c r="PZN720990" s="106"/>
      <c r="PZO720990" s="106"/>
      <c r="PZU720990" s="106"/>
      <c r="PZV720990" s="106"/>
      <c r="PZW720990" s="106"/>
      <c r="PZX720990" s="106"/>
      <c r="PZY720990" s="106"/>
      <c r="QIR720990" s="106"/>
      <c r="QIS720990" s="106"/>
      <c r="QIT720990" s="106"/>
      <c r="QIU720990" s="106"/>
      <c r="QIV720990" s="106"/>
      <c r="QIW720990" s="106"/>
      <c r="QIX720990" s="106"/>
      <c r="QIY720990" s="106"/>
      <c r="QIZ720990" s="106"/>
      <c r="QJA720990" s="106"/>
      <c r="QJB720990" s="106"/>
      <c r="QJC720990" s="106"/>
      <c r="QJD720990" s="106"/>
      <c r="QJE720990" s="106"/>
      <c r="QJF720990" s="106"/>
      <c r="QJG720990" s="106"/>
      <c r="QJH720990" s="106"/>
      <c r="QJI720990" s="106"/>
      <c r="QJJ720990" s="106"/>
      <c r="QJK720990" s="106"/>
      <c r="QJQ720990" s="106"/>
      <c r="QJR720990" s="106"/>
      <c r="QJS720990" s="106"/>
      <c r="QJT720990" s="106"/>
      <c r="QJU720990" s="106"/>
      <c r="QSN720990" s="106"/>
      <c r="QSO720990" s="106"/>
      <c r="QSP720990" s="106"/>
      <c r="QSQ720990" s="106"/>
      <c r="QSR720990" s="106"/>
      <c r="QSS720990" s="106"/>
      <c r="QST720990" s="106"/>
      <c r="QSU720990" s="106"/>
      <c r="QSV720990" s="106"/>
      <c r="QSW720990" s="106"/>
      <c r="QSX720990" s="106"/>
      <c r="QSY720990" s="106"/>
      <c r="QSZ720990" s="106"/>
      <c r="QTA720990" s="106"/>
      <c r="QTB720990" s="106"/>
      <c r="QTC720990" s="106"/>
      <c r="QTD720990" s="106"/>
      <c r="QTE720990" s="106"/>
      <c r="QTF720990" s="106"/>
      <c r="QTG720990" s="106"/>
      <c r="QTM720990" s="106"/>
      <c r="QTN720990" s="106"/>
      <c r="QTO720990" s="106"/>
      <c r="QTP720990" s="106"/>
      <c r="QTQ720990" s="106"/>
      <c r="RCJ720990" s="106"/>
      <c r="RCK720990" s="106"/>
      <c r="RCL720990" s="106"/>
      <c r="RCM720990" s="106"/>
      <c r="RCN720990" s="106"/>
      <c r="RCO720990" s="106"/>
      <c r="RCP720990" s="106"/>
      <c r="RCQ720990" s="106"/>
      <c r="RCR720990" s="106"/>
      <c r="RCS720990" s="106"/>
      <c r="RCT720990" s="106"/>
      <c r="RCU720990" s="106"/>
      <c r="RCV720990" s="106"/>
      <c r="RCW720990" s="106"/>
      <c r="RCX720990" s="106"/>
      <c r="RCY720990" s="106"/>
      <c r="RCZ720990" s="106"/>
      <c r="RDA720990" s="106"/>
      <c r="RDB720990" s="106"/>
      <c r="RDC720990" s="106"/>
      <c r="RDI720990" s="106"/>
      <c r="RDJ720990" s="106"/>
      <c r="RDK720990" s="106"/>
      <c r="RDL720990" s="106"/>
      <c r="RDM720990" s="106"/>
      <c r="RMF720990" s="106"/>
      <c r="RMG720990" s="106"/>
      <c r="RMH720990" s="106"/>
      <c r="RMI720990" s="106"/>
      <c r="RMJ720990" s="106"/>
      <c r="RMK720990" s="106"/>
      <c r="RML720990" s="106"/>
      <c r="RMM720990" s="106"/>
      <c r="RMN720990" s="106"/>
      <c r="RMO720990" s="106"/>
      <c r="RMP720990" s="106"/>
      <c r="RMQ720990" s="106"/>
      <c r="RMR720990" s="106"/>
      <c r="RMS720990" s="106"/>
      <c r="RMT720990" s="106"/>
      <c r="RMU720990" s="106"/>
      <c r="RMV720990" s="106"/>
      <c r="RMW720990" s="106"/>
      <c r="RMX720990" s="106"/>
      <c r="RMY720990" s="106"/>
      <c r="RNE720990" s="106"/>
      <c r="RNF720990" s="106"/>
      <c r="RNG720990" s="106"/>
      <c r="RNH720990" s="106"/>
      <c r="RNI720990" s="106"/>
      <c r="RWB720990" s="106"/>
      <c r="RWC720990" s="106"/>
      <c r="RWD720990" s="106"/>
      <c r="RWE720990" s="106"/>
      <c r="RWF720990" s="106"/>
      <c r="RWG720990" s="106"/>
      <c r="RWH720990" s="106"/>
      <c r="RWI720990" s="106"/>
      <c r="RWJ720990" s="106"/>
      <c r="RWK720990" s="106"/>
      <c r="RWL720990" s="106"/>
      <c r="RWM720990" s="106"/>
      <c r="RWN720990" s="106"/>
      <c r="RWO720990" s="106"/>
      <c r="RWP720990" s="106"/>
      <c r="RWQ720990" s="106"/>
      <c r="RWR720990" s="106"/>
      <c r="RWS720990" s="106"/>
      <c r="RWT720990" s="106"/>
      <c r="RWU720990" s="106"/>
      <c r="RXA720990" s="106"/>
      <c r="RXB720990" s="106"/>
      <c r="RXC720990" s="106"/>
      <c r="RXD720990" s="106"/>
      <c r="RXE720990" s="106"/>
      <c r="SFX720990" s="106"/>
      <c r="SFY720990" s="106"/>
      <c r="SFZ720990" s="106"/>
      <c r="SGA720990" s="106"/>
      <c r="SGB720990" s="106"/>
      <c r="SGC720990" s="106"/>
      <c r="SGD720990" s="106"/>
      <c r="SGE720990" s="106"/>
      <c r="SGF720990" s="106"/>
      <c r="SGG720990" s="106"/>
      <c r="SGH720990" s="106"/>
      <c r="SGI720990" s="106"/>
      <c r="SGJ720990" s="106"/>
      <c r="SGK720990" s="106"/>
      <c r="SGL720990" s="106"/>
      <c r="SGM720990" s="106"/>
      <c r="SGN720990" s="106"/>
      <c r="SGO720990" s="106"/>
      <c r="SGP720990" s="106"/>
      <c r="SGQ720990" s="106"/>
      <c r="SGW720990" s="106"/>
      <c r="SGX720990" s="106"/>
      <c r="SGY720990" s="106"/>
      <c r="SGZ720990" s="106"/>
      <c r="SHA720990" s="106"/>
      <c r="SPT720990" s="106"/>
      <c r="SPU720990" s="106"/>
      <c r="SPV720990" s="106"/>
      <c r="SPW720990" s="106"/>
      <c r="SPX720990" s="106"/>
      <c r="SPY720990" s="106"/>
      <c r="SPZ720990" s="106"/>
      <c r="SQA720990" s="106"/>
      <c r="SQB720990" s="106"/>
      <c r="SQC720990" s="106"/>
      <c r="SQD720990" s="106"/>
      <c r="SQE720990" s="106"/>
      <c r="SQF720990" s="106"/>
      <c r="SQG720990" s="106"/>
      <c r="SQH720990" s="106"/>
      <c r="SQI720990" s="106"/>
      <c r="SQJ720990" s="106"/>
      <c r="SQK720990" s="106"/>
      <c r="SQL720990" s="106"/>
      <c r="SQM720990" s="106"/>
      <c r="SQS720990" s="106"/>
      <c r="SQT720990" s="106"/>
      <c r="SQU720990" s="106"/>
      <c r="SQV720990" s="106"/>
      <c r="SQW720990" s="106"/>
      <c r="SZP720990" s="106"/>
      <c r="SZQ720990" s="106"/>
      <c r="SZR720990" s="106"/>
      <c r="SZS720990" s="106"/>
      <c r="SZT720990" s="106"/>
      <c r="SZU720990" s="106"/>
      <c r="SZV720990" s="106"/>
      <c r="SZW720990" s="106"/>
      <c r="SZX720990" s="106"/>
      <c r="SZY720990" s="106"/>
      <c r="SZZ720990" s="106"/>
      <c r="TAA720990" s="106"/>
      <c r="TAB720990" s="106"/>
      <c r="TAC720990" s="106"/>
      <c r="TAD720990" s="106"/>
      <c r="TAE720990" s="106"/>
      <c r="TAF720990" s="106"/>
      <c r="TAG720990" s="106"/>
      <c r="TAH720990" s="106"/>
      <c r="TAI720990" s="106"/>
      <c r="TAO720990" s="106"/>
      <c r="TAP720990" s="106"/>
      <c r="TAQ720990" s="106"/>
      <c r="TAR720990" s="106"/>
      <c r="TAS720990" s="106"/>
      <c r="TJL720990" s="106"/>
      <c r="TJM720990" s="106"/>
      <c r="TJN720990" s="106"/>
      <c r="TJO720990" s="106"/>
      <c r="TJP720990" s="106"/>
      <c r="TJQ720990" s="106"/>
      <c r="TJR720990" s="106"/>
      <c r="TJS720990" s="106"/>
      <c r="TJT720990" s="106"/>
      <c r="TJU720990" s="106"/>
      <c r="TJV720990" s="106"/>
      <c r="TJW720990" s="106"/>
      <c r="TJX720990" s="106"/>
      <c r="TJY720990" s="106"/>
      <c r="TJZ720990" s="106"/>
      <c r="TKA720990" s="106"/>
      <c r="TKB720990" s="106"/>
      <c r="TKC720990" s="106"/>
      <c r="TKD720990" s="106"/>
      <c r="TKE720990" s="106"/>
      <c r="TKK720990" s="106"/>
      <c r="TKL720990" s="106"/>
      <c r="TKM720990" s="106"/>
      <c r="TKN720990" s="106"/>
      <c r="TKO720990" s="106"/>
      <c r="TTH720990" s="106"/>
      <c r="TTI720990" s="106"/>
      <c r="TTJ720990" s="106"/>
      <c r="TTK720990" s="106"/>
      <c r="TTL720990" s="106"/>
      <c r="TTM720990" s="106"/>
      <c r="TTN720990" s="106"/>
      <c r="TTO720990" s="106"/>
      <c r="TTP720990" s="106"/>
      <c r="TTQ720990" s="106"/>
      <c r="TTR720990" s="106"/>
      <c r="TTS720990" s="106"/>
      <c r="TTT720990" s="106"/>
      <c r="TTU720990" s="106"/>
      <c r="TTV720990" s="106"/>
      <c r="TTW720990" s="106"/>
      <c r="TTX720990" s="106"/>
      <c r="TTY720990" s="106"/>
      <c r="TTZ720990" s="106"/>
      <c r="TUA720990" s="106"/>
      <c r="TUG720990" s="106"/>
      <c r="TUH720990" s="106"/>
      <c r="TUI720990" s="106"/>
      <c r="TUJ720990" s="106"/>
      <c r="TUK720990" s="106"/>
      <c r="UDD720990" s="106"/>
      <c r="UDE720990" s="106"/>
      <c r="UDF720990" s="106"/>
      <c r="UDG720990" s="106"/>
      <c r="UDH720990" s="106"/>
      <c r="UDI720990" s="106"/>
      <c r="UDJ720990" s="106"/>
      <c r="UDK720990" s="106"/>
      <c r="UDL720990" s="106"/>
      <c r="UDM720990" s="106"/>
      <c r="UDN720990" s="106"/>
      <c r="UDO720990" s="106"/>
      <c r="UDP720990" s="106"/>
      <c r="UDQ720990" s="106"/>
      <c r="UDR720990" s="106"/>
      <c r="UDS720990" s="106"/>
      <c r="UDT720990" s="106"/>
      <c r="UDU720990" s="106"/>
      <c r="UDV720990" s="106"/>
      <c r="UDW720990" s="106"/>
      <c r="UEC720990" s="106"/>
      <c r="UED720990" s="106"/>
      <c r="UEE720990" s="106"/>
      <c r="UEF720990" s="106"/>
      <c r="UEG720990" s="106"/>
      <c r="UMZ720990" s="106"/>
      <c r="UNA720990" s="106"/>
      <c r="UNB720990" s="106"/>
      <c r="UNC720990" s="106"/>
      <c r="UND720990" s="106"/>
      <c r="UNE720990" s="106"/>
      <c r="UNF720990" s="106"/>
      <c r="UNG720990" s="106"/>
      <c r="UNH720990" s="106"/>
      <c r="UNI720990" s="106"/>
      <c r="UNJ720990" s="106"/>
      <c r="UNK720990" s="106"/>
      <c r="UNL720990" s="106"/>
      <c r="UNM720990" s="106"/>
      <c r="UNN720990" s="106"/>
      <c r="UNO720990" s="106"/>
      <c r="UNP720990" s="106"/>
      <c r="UNQ720990" s="106"/>
      <c r="UNR720990" s="106"/>
      <c r="UNS720990" s="106"/>
      <c r="UNY720990" s="106"/>
      <c r="UNZ720990" s="106"/>
      <c r="UOA720990" s="106"/>
      <c r="UOB720990" s="106"/>
      <c r="UOC720990" s="106"/>
      <c r="UWV720990" s="106"/>
      <c r="UWW720990" s="106"/>
      <c r="UWX720990" s="106"/>
      <c r="UWY720990" s="106"/>
      <c r="UWZ720990" s="106"/>
      <c r="UXA720990" s="106"/>
      <c r="UXB720990" s="106"/>
      <c r="UXC720990" s="106"/>
      <c r="UXD720990" s="106"/>
      <c r="UXE720990" s="106"/>
      <c r="UXF720990" s="106"/>
      <c r="UXG720990" s="106"/>
      <c r="UXH720990" s="106"/>
      <c r="UXI720990" s="106"/>
      <c r="UXJ720990" s="106"/>
      <c r="UXK720990" s="106"/>
      <c r="UXL720990" s="106"/>
      <c r="UXM720990" s="106"/>
      <c r="UXN720990" s="106"/>
      <c r="UXO720990" s="106"/>
      <c r="UXU720990" s="106"/>
      <c r="UXV720990" s="106"/>
      <c r="UXW720990" s="106"/>
      <c r="UXX720990" s="106"/>
      <c r="UXY720990" s="106"/>
      <c r="VGR720990" s="106"/>
      <c r="VGS720990" s="106"/>
      <c r="VGT720990" s="106"/>
      <c r="VGU720990" s="106"/>
      <c r="VGV720990" s="106"/>
      <c r="VGW720990" s="106"/>
      <c r="VGX720990" s="106"/>
      <c r="VGY720990" s="106"/>
      <c r="VGZ720990" s="106"/>
      <c r="VHA720990" s="106"/>
      <c r="VHB720990" s="106"/>
      <c r="VHC720990" s="106"/>
      <c r="VHD720990" s="106"/>
      <c r="VHE720990" s="106"/>
      <c r="VHF720990" s="106"/>
      <c r="VHG720990" s="106"/>
      <c r="VHH720990" s="106"/>
      <c r="VHI720990" s="106"/>
      <c r="VHJ720990" s="106"/>
      <c r="VHK720990" s="106"/>
      <c r="VHQ720990" s="106"/>
      <c r="VHR720990" s="106"/>
      <c r="VHS720990" s="106"/>
      <c r="VHT720990" s="106"/>
      <c r="VHU720990" s="106"/>
      <c r="VQN720990" s="106"/>
      <c r="VQO720990" s="106"/>
      <c r="VQP720990" s="106"/>
      <c r="VQQ720990" s="106"/>
      <c r="VQR720990" s="106"/>
      <c r="VQS720990" s="106"/>
      <c r="VQT720990" s="106"/>
      <c r="VQU720990" s="106"/>
      <c r="VQV720990" s="106"/>
      <c r="VQW720990" s="106"/>
      <c r="VQX720990" s="106"/>
      <c r="VQY720990" s="106"/>
      <c r="VQZ720990" s="106"/>
      <c r="VRA720990" s="106"/>
      <c r="VRB720990" s="106"/>
      <c r="VRC720990" s="106"/>
      <c r="VRD720990" s="106"/>
      <c r="VRE720990" s="106"/>
      <c r="VRF720990" s="106"/>
      <c r="VRG720990" s="106"/>
      <c r="VRM720990" s="106"/>
      <c r="VRN720990" s="106"/>
      <c r="VRO720990" s="106"/>
      <c r="VRP720990" s="106"/>
      <c r="VRQ720990" s="106"/>
      <c r="WAJ720990" s="106"/>
      <c r="WAK720990" s="106"/>
      <c r="WAL720990" s="106"/>
      <c r="WAM720990" s="106"/>
      <c r="WAN720990" s="106"/>
      <c r="WAO720990" s="106"/>
      <c r="WAP720990" s="106"/>
      <c r="WAQ720990" s="106"/>
      <c r="WAR720990" s="106"/>
      <c r="WAS720990" s="106"/>
      <c r="WAT720990" s="106"/>
      <c r="WAU720990" s="106"/>
      <c r="WAV720990" s="106"/>
      <c r="WAW720990" s="106"/>
      <c r="WAX720990" s="106"/>
      <c r="WAY720990" s="106"/>
      <c r="WAZ720990" s="106"/>
      <c r="WBA720990" s="106"/>
      <c r="WBB720990" s="106"/>
      <c r="WBC720990" s="106"/>
      <c r="WBI720990" s="106"/>
      <c r="WBJ720990" s="106"/>
      <c r="WBK720990" s="106"/>
      <c r="WBL720990" s="106"/>
      <c r="WBM720990" s="106"/>
      <c r="WKF720990" s="106"/>
      <c r="WKG720990" s="106"/>
      <c r="WKH720990" s="106"/>
      <c r="WKI720990" s="106"/>
      <c r="WKJ720990" s="106"/>
      <c r="WKK720990" s="106"/>
      <c r="WKL720990" s="106"/>
      <c r="WKM720990" s="106"/>
      <c r="WKN720990" s="106"/>
      <c r="WKO720990" s="106"/>
      <c r="WKP720990" s="106"/>
      <c r="WKQ720990" s="106"/>
      <c r="WKR720990" s="106"/>
      <c r="WKS720990" s="106"/>
      <c r="WKT720990" s="106"/>
      <c r="WKU720990" s="106"/>
      <c r="WKV720990" s="106"/>
      <c r="WKW720990" s="106"/>
      <c r="WKX720990" s="106"/>
      <c r="WKY720990" s="106"/>
      <c r="WLE720990" s="106"/>
      <c r="WLF720990" s="106"/>
      <c r="WLG720990" s="106"/>
      <c r="WLH720990" s="106"/>
      <c r="WLI720990" s="106"/>
      <c r="WUB720990" s="106"/>
      <c r="WUC720990" s="106"/>
      <c r="WUD720990" s="106"/>
      <c r="WUE720990" s="106"/>
      <c r="WUF720990" s="106"/>
      <c r="WUG720990" s="106"/>
      <c r="WUH720990" s="106"/>
      <c r="WUI720990" s="106"/>
      <c r="WUJ720990" s="106"/>
      <c r="WUK720990" s="106"/>
      <c r="WUL720990" s="106"/>
      <c r="WUM720990" s="106"/>
      <c r="WUN720990" s="106"/>
      <c r="WUO720990" s="106"/>
      <c r="WUP720990" s="106"/>
      <c r="WUQ720990" s="106"/>
      <c r="WUR720990" s="106"/>
      <c r="WUS720990" s="106"/>
      <c r="WUT720990" s="106"/>
      <c r="WUU720990" s="106"/>
      <c r="WVA720990" s="106"/>
      <c r="WVB720990" s="106"/>
      <c r="WVC720990" s="106"/>
      <c r="WVD720990" s="106"/>
      <c r="WVE720990" s="106"/>
    </row>
    <row r="720991" spans="480:1021 1248:2045 2272:3069 3296:4093 4320:5117 5344:6141 6368:7165 7392:8189 8416:9213 9440:10237 10464:11261 11488:12285 12512:13309 13536:14333 14560:15357 15584:16125" hidden="1" x14ac:dyDescent="0.15">
      <c r="RL720991" s="106"/>
      <c r="RM720991" s="106"/>
      <c r="RN720991" s="106"/>
      <c r="RO720991" s="106"/>
      <c r="RP720991" s="106"/>
      <c r="RQ720991" s="106"/>
      <c r="RR720991" s="106"/>
      <c r="RS720991" s="106"/>
      <c r="RT720991" s="106"/>
      <c r="RU720991" s="106"/>
      <c r="RV720991" s="106"/>
      <c r="RW720991" s="106"/>
      <c r="RX720991" s="106"/>
      <c r="RY720991" s="106"/>
      <c r="RZ720991" s="106"/>
      <c r="SA720991" s="106"/>
      <c r="SB720991" s="106"/>
      <c r="SC720991" s="106"/>
      <c r="SD720991" s="106"/>
      <c r="SE720991" s="106"/>
      <c r="SK720991" s="106"/>
      <c r="SL720991" s="106"/>
      <c r="SM720991" s="106"/>
      <c r="SN720991" s="106"/>
      <c r="SO720991" s="106"/>
      <c r="ABH720991" s="106"/>
      <c r="ABI720991" s="106"/>
      <c r="ABJ720991" s="106"/>
      <c r="ABK720991" s="106"/>
      <c r="ABL720991" s="106"/>
      <c r="ABM720991" s="106"/>
      <c r="ABN720991" s="106"/>
      <c r="ABO720991" s="106"/>
      <c r="ABP720991" s="106"/>
      <c r="ABQ720991" s="106"/>
      <c r="ABR720991" s="106"/>
      <c r="ABS720991" s="106"/>
      <c r="ABT720991" s="106"/>
      <c r="ABU720991" s="106"/>
      <c r="ABV720991" s="106"/>
      <c r="ABW720991" s="106"/>
      <c r="ABX720991" s="106"/>
      <c r="ABY720991" s="106"/>
      <c r="ABZ720991" s="106"/>
      <c r="ACA720991" s="106"/>
      <c r="ACG720991" s="106"/>
      <c r="ACH720991" s="106"/>
      <c r="ACI720991" s="106"/>
      <c r="ACJ720991" s="106"/>
      <c r="ACK720991" s="106"/>
      <c r="ALD720991" s="106"/>
      <c r="ALE720991" s="106"/>
      <c r="ALF720991" s="106"/>
      <c r="ALG720991" s="106"/>
      <c r="ALH720991" s="106"/>
      <c r="ALI720991" s="106"/>
      <c r="ALJ720991" s="106"/>
      <c r="ALK720991" s="106"/>
      <c r="ALL720991" s="106"/>
      <c r="ALM720991" s="106"/>
      <c r="ALN720991" s="106"/>
      <c r="ALO720991" s="106"/>
      <c r="ALP720991" s="106"/>
      <c r="ALQ720991" s="106"/>
      <c r="ALR720991" s="106"/>
      <c r="ALS720991" s="106"/>
      <c r="ALT720991" s="106"/>
      <c r="ALU720991" s="106"/>
      <c r="ALV720991" s="106"/>
      <c r="ALW720991" s="106"/>
      <c r="AMC720991" s="106"/>
      <c r="AMD720991" s="106"/>
      <c r="AME720991" s="106"/>
      <c r="AMF720991" s="106"/>
      <c r="AMG720991" s="106"/>
      <c r="AUZ720991" s="106"/>
      <c r="AVA720991" s="106"/>
      <c r="AVB720991" s="106"/>
      <c r="AVC720991" s="106"/>
      <c r="AVD720991" s="106"/>
      <c r="AVE720991" s="106"/>
      <c r="AVF720991" s="106"/>
      <c r="AVG720991" s="106"/>
      <c r="AVH720991" s="106"/>
      <c r="AVI720991" s="106"/>
      <c r="AVJ720991" s="106"/>
      <c r="AVK720991" s="106"/>
      <c r="AVL720991" s="106"/>
      <c r="AVM720991" s="106"/>
      <c r="AVN720991" s="106"/>
      <c r="AVO720991" s="106"/>
      <c r="AVP720991" s="106"/>
      <c r="AVQ720991" s="106"/>
      <c r="AVR720991" s="106"/>
      <c r="AVS720991" s="106"/>
      <c r="AVY720991" s="106"/>
      <c r="AVZ720991" s="106"/>
      <c r="AWA720991" s="106"/>
      <c r="AWB720991" s="106"/>
      <c r="AWC720991" s="106"/>
      <c r="BEV720991" s="106"/>
      <c r="BEW720991" s="106"/>
      <c r="BEX720991" s="106"/>
      <c r="BEY720991" s="106"/>
      <c r="BEZ720991" s="106"/>
      <c r="BFA720991" s="106"/>
      <c r="BFB720991" s="106"/>
      <c r="BFC720991" s="106"/>
      <c r="BFD720991" s="106"/>
      <c r="BFE720991" s="106"/>
      <c r="BFF720991" s="106"/>
      <c r="BFG720991" s="106"/>
      <c r="BFH720991" s="106"/>
      <c r="BFI720991" s="106"/>
      <c r="BFJ720991" s="106"/>
      <c r="BFK720991" s="106"/>
      <c r="BFL720991" s="106"/>
      <c r="BFM720991" s="106"/>
      <c r="BFN720991" s="106"/>
      <c r="BFO720991" s="106"/>
      <c r="BFU720991" s="106"/>
      <c r="BFV720991" s="106"/>
      <c r="BFW720991" s="106"/>
      <c r="BFX720991" s="106"/>
      <c r="BFY720991" s="106"/>
      <c r="BOR720991" s="106"/>
      <c r="BOS720991" s="106"/>
      <c r="BOT720991" s="106"/>
      <c r="BOU720991" s="106"/>
      <c r="BOV720991" s="106"/>
      <c r="BOW720991" s="106"/>
      <c r="BOX720991" s="106"/>
      <c r="BOY720991" s="106"/>
      <c r="BOZ720991" s="106"/>
      <c r="BPA720991" s="106"/>
      <c r="BPB720991" s="106"/>
      <c r="BPC720991" s="106"/>
      <c r="BPD720991" s="106"/>
      <c r="BPE720991" s="106"/>
      <c r="BPF720991" s="106"/>
      <c r="BPG720991" s="106"/>
      <c r="BPH720991" s="106"/>
      <c r="BPI720991" s="106"/>
      <c r="BPJ720991" s="106"/>
      <c r="BPK720991" s="106"/>
      <c r="BPQ720991" s="106"/>
      <c r="BPR720991" s="106"/>
      <c r="BPS720991" s="106"/>
      <c r="BPT720991" s="106"/>
      <c r="BPU720991" s="106"/>
      <c r="BYN720991" s="106"/>
      <c r="BYO720991" s="106"/>
      <c r="BYP720991" s="106"/>
      <c r="BYQ720991" s="106"/>
      <c r="BYR720991" s="106"/>
      <c r="BYS720991" s="106"/>
      <c r="BYT720991" s="106"/>
      <c r="BYU720991" s="106"/>
      <c r="BYV720991" s="106"/>
      <c r="BYW720991" s="106"/>
      <c r="BYX720991" s="106"/>
      <c r="BYY720991" s="106"/>
      <c r="BYZ720991" s="106"/>
      <c r="BZA720991" s="106"/>
      <c r="BZB720991" s="106"/>
      <c r="BZC720991" s="106"/>
      <c r="BZD720991" s="106"/>
      <c r="BZE720991" s="106"/>
      <c r="BZF720991" s="106"/>
      <c r="BZG720991" s="106"/>
      <c r="BZM720991" s="106"/>
      <c r="BZN720991" s="106"/>
      <c r="BZO720991" s="106"/>
      <c r="BZP720991" s="106"/>
      <c r="BZQ720991" s="106"/>
      <c r="CIJ720991" s="106"/>
      <c r="CIK720991" s="106"/>
      <c r="CIL720991" s="106"/>
      <c r="CIM720991" s="106"/>
      <c r="CIN720991" s="106"/>
      <c r="CIO720991" s="106"/>
      <c r="CIP720991" s="106"/>
      <c r="CIQ720991" s="106"/>
      <c r="CIR720991" s="106"/>
      <c r="CIS720991" s="106"/>
      <c r="CIT720991" s="106"/>
      <c r="CIU720991" s="106"/>
      <c r="CIV720991" s="106"/>
      <c r="CIW720991" s="106"/>
      <c r="CIX720991" s="106"/>
      <c r="CIY720991" s="106"/>
      <c r="CIZ720991" s="106"/>
      <c r="CJA720991" s="106"/>
      <c r="CJB720991" s="106"/>
      <c r="CJC720991" s="106"/>
      <c r="CJI720991" s="106"/>
      <c r="CJJ720991" s="106"/>
      <c r="CJK720991" s="106"/>
      <c r="CJL720991" s="106"/>
      <c r="CJM720991" s="106"/>
      <c r="CSF720991" s="106"/>
      <c r="CSG720991" s="106"/>
      <c r="CSH720991" s="106"/>
      <c r="CSI720991" s="106"/>
      <c r="CSJ720991" s="106"/>
      <c r="CSK720991" s="106"/>
      <c r="CSL720991" s="106"/>
      <c r="CSM720991" s="106"/>
      <c r="CSN720991" s="106"/>
      <c r="CSO720991" s="106"/>
      <c r="CSP720991" s="106"/>
      <c r="CSQ720991" s="106"/>
      <c r="CSR720991" s="106"/>
      <c r="CSS720991" s="106"/>
      <c r="CST720991" s="106"/>
      <c r="CSU720991" s="106"/>
      <c r="CSV720991" s="106"/>
      <c r="CSW720991" s="106"/>
      <c r="CSX720991" s="106"/>
      <c r="CSY720991" s="106"/>
      <c r="CTE720991" s="106"/>
      <c r="CTF720991" s="106"/>
      <c r="CTG720991" s="106"/>
      <c r="CTH720991" s="106"/>
      <c r="CTI720991" s="106"/>
      <c r="DCB720991" s="106"/>
      <c r="DCC720991" s="106"/>
      <c r="DCD720991" s="106"/>
      <c r="DCE720991" s="106"/>
      <c r="DCF720991" s="106"/>
      <c r="DCG720991" s="106"/>
      <c r="DCH720991" s="106"/>
      <c r="DCI720991" s="106"/>
      <c r="DCJ720991" s="106"/>
      <c r="DCK720991" s="106"/>
      <c r="DCL720991" s="106"/>
      <c r="DCM720991" s="106"/>
      <c r="DCN720991" s="106"/>
      <c r="DCO720991" s="106"/>
      <c r="DCP720991" s="106"/>
      <c r="DCQ720991" s="106"/>
      <c r="DCR720991" s="106"/>
      <c r="DCS720991" s="106"/>
      <c r="DCT720991" s="106"/>
      <c r="DCU720991" s="106"/>
      <c r="DDA720991" s="106"/>
      <c r="DDB720991" s="106"/>
      <c r="DDC720991" s="106"/>
      <c r="DDD720991" s="106"/>
      <c r="DDE720991" s="106"/>
      <c r="DLX720991" s="106"/>
      <c r="DLY720991" s="106"/>
      <c r="DLZ720991" s="106"/>
      <c r="DMA720991" s="106"/>
      <c r="DMB720991" s="106"/>
      <c r="DMC720991" s="106"/>
      <c r="DMD720991" s="106"/>
      <c r="DME720991" s="106"/>
      <c r="DMF720991" s="106"/>
      <c r="DMG720991" s="106"/>
      <c r="DMH720991" s="106"/>
      <c r="DMI720991" s="106"/>
      <c r="DMJ720991" s="106"/>
      <c r="DMK720991" s="106"/>
      <c r="DML720991" s="106"/>
      <c r="DMM720991" s="106"/>
      <c r="DMN720991" s="106"/>
      <c r="DMO720991" s="106"/>
      <c r="DMP720991" s="106"/>
      <c r="DMQ720991" s="106"/>
      <c r="DMW720991" s="106"/>
      <c r="DMX720991" s="106"/>
      <c r="DMY720991" s="106"/>
      <c r="DMZ720991" s="106"/>
      <c r="DNA720991" s="106"/>
      <c r="DVT720991" s="106"/>
      <c r="DVU720991" s="106"/>
      <c r="DVV720991" s="106"/>
      <c r="DVW720991" s="106"/>
      <c r="DVX720991" s="106"/>
      <c r="DVY720991" s="106"/>
      <c r="DVZ720991" s="106"/>
      <c r="DWA720991" s="106"/>
      <c r="DWB720991" s="106"/>
      <c r="DWC720991" s="106"/>
      <c r="DWD720991" s="106"/>
      <c r="DWE720991" s="106"/>
      <c r="DWF720991" s="106"/>
      <c r="DWG720991" s="106"/>
      <c r="DWH720991" s="106"/>
      <c r="DWI720991" s="106"/>
      <c r="DWJ720991" s="106"/>
      <c r="DWK720991" s="106"/>
      <c r="DWL720991" s="106"/>
      <c r="DWM720991" s="106"/>
      <c r="DWS720991" s="106"/>
      <c r="DWT720991" s="106"/>
      <c r="DWU720991" s="106"/>
      <c r="DWV720991" s="106"/>
      <c r="DWW720991" s="106"/>
      <c r="EFP720991" s="106"/>
      <c r="EFQ720991" s="106"/>
      <c r="EFR720991" s="106"/>
      <c r="EFS720991" s="106"/>
      <c r="EFT720991" s="106"/>
      <c r="EFU720991" s="106"/>
      <c r="EFV720991" s="106"/>
      <c r="EFW720991" s="106"/>
      <c r="EFX720991" s="106"/>
      <c r="EFY720991" s="106"/>
      <c r="EFZ720991" s="106"/>
      <c r="EGA720991" s="106"/>
      <c r="EGB720991" s="106"/>
      <c r="EGC720991" s="106"/>
      <c r="EGD720991" s="106"/>
      <c r="EGE720991" s="106"/>
      <c r="EGF720991" s="106"/>
      <c r="EGG720991" s="106"/>
      <c r="EGH720991" s="106"/>
      <c r="EGI720991" s="106"/>
      <c r="EGO720991" s="106"/>
      <c r="EGP720991" s="106"/>
      <c r="EGQ720991" s="106"/>
      <c r="EGR720991" s="106"/>
      <c r="EGS720991" s="106"/>
      <c r="EPL720991" s="106"/>
      <c r="EPM720991" s="106"/>
      <c r="EPN720991" s="106"/>
      <c r="EPO720991" s="106"/>
      <c r="EPP720991" s="106"/>
      <c r="EPQ720991" s="106"/>
      <c r="EPR720991" s="106"/>
      <c r="EPS720991" s="106"/>
      <c r="EPT720991" s="106"/>
      <c r="EPU720991" s="106"/>
      <c r="EPV720991" s="106"/>
      <c r="EPW720991" s="106"/>
      <c r="EPX720991" s="106"/>
      <c r="EPY720991" s="106"/>
      <c r="EPZ720991" s="106"/>
      <c r="EQA720991" s="106"/>
      <c r="EQB720991" s="106"/>
      <c r="EQC720991" s="106"/>
      <c r="EQD720991" s="106"/>
      <c r="EQE720991" s="106"/>
      <c r="EQK720991" s="106"/>
      <c r="EQL720991" s="106"/>
      <c r="EQM720991" s="106"/>
      <c r="EQN720991" s="106"/>
      <c r="EQO720991" s="106"/>
      <c r="EZH720991" s="106"/>
      <c r="EZI720991" s="106"/>
      <c r="EZJ720991" s="106"/>
      <c r="EZK720991" s="106"/>
      <c r="EZL720991" s="106"/>
      <c r="EZM720991" s="106"/>
      <c r="EZN720991" s="106"/>
      <c r="EZO720991" s="106"/>
      <c r="EZP720991" s="106"/>
      <c r="EZQ720991" s="106"/>
      <c r="EZR720991" s="106"/>
      <c r="EZS720991" s="106"/>
      <c r="EZT720991" s="106"/>
      <c r="EZU720991" s="106"/>
      <c r="EZV720991" s="106"/>
      <c r="EZW720991" s="106"/>
      <c r="EZX720991" s="106"/>
      <c r="EZY720991" s="106"/>
      <c r="EZZ720991" s="106"/>
      <c r="FAA720991" s="106"/>
      <c r="FAG720991" s="106"/>
      <c r="FAH720991" s="106"/>
      <c r="FAI720991" s="106"/>
      <c r="FAJ720991" s="106"/>
      <c r="FAK720991" s="106"/>
      <c r="FJD720991" s="106"/>
      <c r="FJE720991" s="106"/>
      <c r="FJF720991" s="106"/>
      <c r="FJG720991" s="106"/>
      <c r="FJH720991" s="106"/>
      <c r="FJI720991" s="106"/>
      <c r="FJJ720991" s="106"/>
      <c r="FJK720991" s="106"/>
      <c r="FJL720991" s="106"/>
      <c r="FJM720991" s="106"/>
      <c r="FJN720991" s="106"/>
      <c r="FJO720991" s="106"/>
      <c r="FJP720991" s="106"/>
      <c r="FJQ720991" s="106"/>
      <c r="FJR720991" s="106"/>
      <c r="FJS720991" s="106"/>
      <c r="FJT720991" s="106"/>
      <c r="FJU720991" s="106"/>
      <c r="FJV720991" s="106"/>
      <c r="FJW720991" s="106"/>
      <c r="FKC720991" s="106"/>
      <c r="FKD720991" s="106"/>
      <c r="FKE720991" s="106"/>
      <c r="FKF720991" s="106"/>
      <c r="FKG720991" s="106"/>
      <c r="FSZ720991" s="106"/>
      <c r="FTA720991" s="106"/>
      <c r="FTB720991" s="106"/>
      <c r="FTC720991" s="106"/>
      <c r="FTD720991" s="106"/>
      <c r="FTE720991" s="106"/>
      <c r="FTF720991" s="106"/>
      <c r="FTG720991" s="106"/>
      <c r="FTH720991" s="106"/>
      <c r="FTI720991" s="106"/>
      <c r="FTJ720991" s="106"/>
      <c r="FTK720991" s="106"/>
      <c r="FTL720991" s="106"/>
      <c r="FTM720991" s="106"/>
      <c r="FTN720991" s="106"/>
      <c r="FTO720991" s="106"/>
      <c r="FTP720991" s="106"/>
      <c r="FTQ720991" s="106"/>
      <c r="FTR720991" s="106"/>
      <c r="FTS720991" s="106"/>
      <c r="FTY720991" s="106"/>
      <c r="FTZ720991" s="106"/>
      <c r="FUA720991" s="106"/>
      <c r="FUB720991" s="106"/>
      <c r="FUC720991" s="106"/>
      <c r="GCV720991" s="106"/>
      <c r="GCW720991" s="106"/>
      <c r="GCX720991" s="106"/>
      <c r="GCY720991" s="106"/>
      <c r="GCZ720991" s="106"/>
      <c r="GDA720991" s="106"/>
      <c r="GDB720991" s="106"/>
      <c r="GDC720991" s="106"/>
      <c r="GDD720991" s="106"/>
      <c r="GDE720991" s="106"/>
      <c r="GDF720991" s="106"/>
      <c r="GDG720991" s="106"/>
      <c r="GDH720991" s="106"/>
      <c r="GDI720991" s="106"/>
      <c r="GDJ720991" s="106"/>
      <c r="GDK720991" s="106"/>
      <c r="GDL720991" s="106"/>
      <c r="GDM720991" s="106"/>
      <c r="GDN720991" s="106"/>
      <c r="GDO720991" s="106"/>
      <c r="GDU720991" s="106"/>
      <c r="GDV720991" s="106"/>
      <c r="GDW720991" s="106"/>
      <c r="GDX720991" s="106"/>
      <c r="GDY720991" s="106"/>
      <c r="GMR720991" s="106"/>
      <c r="GMS720991" s="106"/>
      <c r="GMT720991" s="106"/>
      <c r="GMU720991" s="106"/>
      <c r="GMV720991" s="106"/>
      <c r="GMW720991" s="106"/>
      <c r="GMX720991" s="106"/>
      <c r="GMY720991" s="106"/>
      <c r="GMZ720991" s="106"/>
      <c r="GNA720991" s="106"/>
      <c r="GNB720991" s="106"/>
      <c r="GNC720991" s="106"/>
      <c r="GND720991" s="106"/>
      <c r="GNE720991" s="106"/>
      <c r="GNF720991" s="106"/>
      <c r="GNG720991" s="106"/>
      <c r="GNH720991" s="106"/>
      <c r="GNI720991" s="106"/>
      <c r="GNJ720991" s="106"/>
      <c r="GNK720991" s="106"/>
      <c r="GNQ720991" s="106"/>
      <c r="GNR720991" s="106"/>
      <c r="GNS720991" s="106"/>
      <c r="GNT720991" s="106"/>
      <c r="GNU720991" s="106"/>
      <c r="GWN720991" s="106"/>
      <c r="GWO720991" s="106"/>
      <c r="GWP720991" s="106"/>
      <c r="GWQ720991" s="106"/>
      <c r="GWR720991" s="106"/>
      <c r="GWS720991" s="106"/>
      <c r="GWT720991" s="106"/>
      <c r="GWU720991" s="106"/>
      <c r="GWV720991" s="106"/>
      <c r="GWW720991" s="106"/>
      <c r="GWX720991" s="106"/>
      <c r="GWY720991" s="106"/>
      <c r="GWZ720991" s="106"/>
      <c r="GXA720991" s="106"/>
      <c r="GXB720991" s="106"/>
      <c r="GXC720991" s="106"/>
      <c r="GXD720991" s="106"/>
      <c r="GXE720991" s="106"/>
      <c r="GXF720991" s="106"/>
      <c r="GXG720991" s="106"/>
      <c r="GXM720991" s="106"/>
      <c r="GXN720991" s="106"/>
      <c r="GXO720991" s="106"/>
      <c r="GXP720991" s="106"/>
      <c r="GXQ720991" s="106"/>
      <c r="HGJ720991" s="106"/>
      <c r="HGK720991" s="106"/>
      <c r="HGL720991" s="106"/>
      <c r="HGM720991" s="106"/>
      <c r="HGN720991" s="106"/>
      <c r="HGO720991" s="106"/>
      <c r="HGP720991" s="106"/>
      <c r="HGQ720991" s="106"/>
      <c r="HGR720991" s="106"/>
      <c r="HGS720991" s="106"/>
      <c r="HGT720991" s="106"/>
      <c r="HGU720991" s="106"/>
      <c r="HGV720991" s="106"/>
      <c r="HGW720991" s="106"/>
      <c r="HGX720991" s="106"/>
      <c r="HGY720991" s="106"/>
      <c r="HGZ720991" s="106"/>
      <c r="HHA720991" s="106"/>
      <c r="HHB720991" s="106"/>
      <c r="HHC720991" s="106"/>
      <c r="HHI720991" s="106"/>
      <c r="HHJ720991" s="106"/>
      <c r="HHK720991" s="106"/>
      <c r="HHL720991" s="106"/>
      <c r="HHM720991" s="106"/>
      <c r="HQF720991" s="106"/>
      <c r="HQG720991" s="106"/>
      <c r="HQH720991" s="106"/>
      <c r="HQI720991" s="106"/>
      <c r="HQJ720991" s="106"/>
      <c r="HQK720991" s="106"/>
      <c r="HQL720991" s="106"/>
      <c r="HQM720991" s="106"/>
      <c r="HQN720991" s="106"/>
      <c r="HQO720991" s="106"/>
      <c r="HQP720991" s="106"/>
      <c r="HQQ720991" s="106"/>
      <c r="HQR720991" s="106"/>
      <c r="HQS720991" s="106"/>
      <c r="HQT720991" s="106"/>
      <c r="HQU720991" s="106"/>
      <c r="HQV720991" s="106"/>
      <c r="HQW720991" s="106"/>
      <c r="HQX720991" s="106"/>
      <c r="HQY720991" s="106"/>
      <c r="HRE720991" s="106"/>
      <c r="HRF720991" s="106"/>
      <c r="HRG720991" s="106"/>
      <c r="HRH720991" s="106"/>
      <c r="HRI720991" s="106"/>
      <c r="IAB720991" s="106"/>
      <c r="IAC720991" s="106"/>
      <c r="IAD720991" s="106"/>
      <c r="IAE720991" s="106"/>
      <c r="IAF720991" s="106"/>
      <c r="IAG720991" s="106"/>
      <c r="IAH720991" s="106"/>
      <c r="IAI720991" s="106"/>
      <c r="IAJ720991" s="106"/>
      <c r="IAK720991" s="106"/>
      <c r="IAL720991" s="106"/>
      <c r="IAM720991" s="106"/>
      <c r="IAN720991" s="106"/>
      <c r="IAO720991" s="106"/>
      <c r="IAP720991" s="106"/>
      <c r="IAQ720991" s="106"/>
      <c r="IAR720991" s="106"/>
      <c r="IAS720991" s="106"/>
      <c r="IAT720991" s="106"/>
      <c r="IAU720991" s="106"/>
      <c r="IBA720991" s="106"/>
      <c r="IBB720991" s="106"/>
      <c r="IBC720991" s="106"/>
      <c r="IBD720991" s="106"/>
      <c r="IBE720991" s="106"/>
      <c r="IJX720991" s="106"/>
      <c r="IJY720991" s="106"/>
      <c r="IJZ720991" s="106"/>
      <c r="IKA720991" s="106"/>
      <c r="IKB720991" s="106"/>
      <c r="IKC720991" s="106"/>
      <c r="IKD720991" s="106"/>
      <c r="IKE720991" s="106"/>
      <c r="IKF720991" s="106"/>
      <c r="IKG720991" s="106"/>
      <c r="IKH720991" s="106"/>
      <c r="IKI720991" s="106"/>
      <c r="IKJ720991" s="106"/>
      <c r="IKK720991" s="106"/>
      <c r="IKL720991" s="106"/>
      <c r="IKM720991" s="106"/>
      <c r="IKN720991" s="106"/>
      <c r="IKO720991" s="106"/>
      <c r="IKP720991" s="106"/>
      <c r="IKQ720991" s="106"/>
      <c r="IKW720991" s="106"/>
      <c r="IKX720991" s="106"/>
      <c r="IKY720991" s="106"/>
      <c r="IKZ720991" s="106"/>
      <c r="ILA720991" s="106"/>
      <c r="ITT720991" s="106"/>
      <c r="ITU720991" s="106"/>
      <c r="ITV720991" s="106"/>
      <c r="ITW720991" s="106"/>
      <c r="ITX720991" s="106"/>
      <c r="ITY720991" s="106"/>
      <c r="ITZ720991" s="106"/>
      <c r="IUA720991" s="106"/>
      <c r="IUB720991" s="106"/>
      <c r="IUC720991" s="106"/>
      <c r="IUD720991" s="106"/>
      <c r="IUE720991" s="106"/>
      <c r="IUF720991" s="106"/>
      <c r="IUG720991" s="106"/>
      <c r="IUH720991" s="106"/>
      <c r="IUI720991" s="106"/>
      <c r="IUJ720991" s="106"/>
      <c r="IUK720991" s="106"/>
      <c r="IUL720991" s="106"/>
      <c r="IUM720991" s="106"/>
      <c r="IUS720991" s="106"/>
      <c r="IUT720991" s="106"/>
      <c r="IUU720991" s="106"/>
      <c r="IUV720991" s="106"/>
      <c r="IUW720991" s="106"/>
      <c r="JDP720991" s="106"/>
      <c r="JDQ720991" s="106"/>
      <c r="JDR720991" s="106"/>
      <c r="JDS720991" s="106"/>
      <c r="JDT720991" s="106"/>
      <c r="JDU720991" s="106"/>
      <c r="JDV720991" s="106"/>
      <c r="JDW720991" s="106"/>
      <c r="JDX720991" s="106"/>
      <c r="JDY720991" s="106"/>
      <c r="JDZ720991" s="106"/>
      <c r="JEA720991" s="106"/>
      <c r="JEB720991" s="106"/>
      <c r="JEC720991" s="106"/>
      <c r="JED720991" s="106"/>
      <c r="JEE720991" s="106"/>
      <c r="JEF720991" s="106"/>
      <c r="JEG720991" s="106"/>
      <c r="JEH720991" s="106"/>
      <c r="JEI720991" s="106"/>
      <c r="JEO720991" s="106"/>
      <c r="JEP720991" s="106"/>
      <c r="JEQ720991" s="106"/>
      <c r="JER720991" s="106"/>
      <c r="JES720991" s="106"/>
      <c r="JNL720991" s="106"/>
      <c r="JNM720991" s="106"/>
      <c r="JNN720991" s="106"/>
      <c r="JNO720991" s="106"/>
      <c r="JNP720991" s="106"/>
      <c r="JNQ720991" s="106"/>
      <c r="JNR720991" s="106"/>
      <c r="JNS720991" s="106"/>
      <c r="JNT720991" s="106"/>
      <c r="JNU720991" s="106"/>
      <c r="JNV720991" s="106"/>
      <c r="JNW720991" s="106"/>
      <c r="JNX720991" s="106"/>
      <c r="JNY720991" s="106"/>
      <c r="JNZ720991" s="106"/>
      <c r="JOA720991" s="106"/>
      <c r="JOB720991" s="106"/>
      <c r="JOC720991" s="106"/>
      <c r="JOD720991" s="106"/>
      <c r="JOE720991" s="106"/>
      <c r="JOK720991" s="106"/>
      <c r="JOL720991" s="106"/>
      <c r="JOM720991" s="106"/>
      <c r="JON720991" s="106"/>
      <c r="JOO720991" s="106"/>
      <c r="JXH720991" s="106"/>
      <c r="JXI720991" s="106"/>
      <c r="JXJ720991" s="106"/>
      <c r="JXK720991" s="106"/>
      <c r="JXL720991" s="106"/>
      <c r="JXM720991" s="106"/>
      <c r="JXN720991" s="106"/>
      <c r="JXO720991" s="106"/>
      <c r="JXP720991" s="106"/>
      <c r="JXQ720991" s="106"/>
      <c r="JXR720991" s="106"/>
      <c r="JXS720991" s="106"/>
      <c r="JXT720991" s="106"/>
      <c r="JXU720991" s="106"/>
      <c r="JXV720991" s="106"/>
      <c r="JXW720991" s="106"/>
      <c r="JXX720991" s="106"/>
      <c r="JXY720991" s="106"/>
      <c r="JXZ720991" s="106"/>
      <c r="JYA720991" s="106"/>
      <c r="JYG720991" s="106"/>
      <c r="JYH720991" s="106"/>
      <c r="JYI720991" s="106"/>
      <c r="JYJ720991" s="106"/>
      <c r="JYK720991" s="106"/>
      <c r="KHD720991" s="106"/>
      <c r="KHE720991" s="106"/>
      <c r="KHF720991" s="106"/>
      <c r="KHG720991" s="106"/>
      <c r="KHH720991" s="106"/>
      <c r="KHI720991" s="106"/>
      <c r="KHJ720991" s="106"/>
      <c r="KHK720991" s="106"/>
      <c r="KHL720991" s="106"/>
      <c r="KHM720991" s="106"/>
      <c r="KHN720991" s="106"/>
      <c r="KHO720991" s="106"/>
      <c r="KHP720991" s="106"/>
      <c r="KHQ720991" s="106"/>
      <c r="KHR720991" s="106"/>
      <c r="KHS720991" s="106"/>
      <c r="KHT720991" s="106"/>
      <c r="KHU720991" s="106"/>
      <c r="KHV720991" s="106"/>
      <c r="KHW720991" s="106"/>
      <c r="KIC720991" s="106"/>
      <c r="KID720991" s="106"/>
      <c r="KIE720991" s="106"/>
      <c r="KIF720991" s="106"/>
      <c r="KIG720991" s="106"/>
      <c r="KQZ720991" s="106"/>
      <c r="KRA720991" s="106"/>
      <c r="KRB720991" s="106"/>
      <c r="KRC720991" s="106"/>
      <c r="KRD720991" s="106"/>
      <c r="KRE720991" s="106"/>
      <c r="KRF720991" s="106"/>
      <c r="KRG720991" s="106"/>
      <c r="KRH720991" s="106"/>
      <c r="KRI720991" s="106"/>
      <c r="KRJ720991" s="106"/>
      <c r="KRK720991" s="106"/>
      <c r="KRL720991" s="106"/>
      <c r="KRM720991" s="106"/>
      <c r="KRN720991" s="106"/>
      <c r="KRO720991" s="106"/>
      <c r="KRP720991" s="106"/>
      <c r="KRQ720991" s="106"/>
      <c r="KRR720991" s="106"/>
      <c r="KRS720991" s="106"/>
      <c r="KRY720991" s="106"/>
      <c r="KRZ720991" s="106"/>
      <c r="KSA720991" s="106"/>
      <c r="KSB720991" s="106"/>
      <c r="KSC720991" s="106"/>
      <c r="LAV720991" s="106"/>
      <c r="LAW720991" s="106"/>
      <c r="LAX720991" s="106"/>
      <c r="LAY720991" s="106"/>
      <c r="LAZ720991" s="106"/>
      <c r="LBA720991" s="106"/>
      <c r="LBB720991" s="106"/>
      <c r="LBC720991" s="106"/>
      <c r="LBD720991" s="106"/>
      <c r="LBE720991" s="106"/>
      <c r="LBF720991" s="106"/>
      <c r="LBG720991" s="106"/>
      <c r="LBH720991" s="106"/>
      <c r="LBI720991" s="106"/>
      <c r="LBJ720991" s="106"/>
      <c r="LBK720991" s="106"/>
      <c r="LBL720991" s="106"/>
      <c r="LBM720991" s="106"/>
      <c r="LBN720991" s="106"/>
      <c r="LBO720991" s="106"/>
      <c r="LBU720991" s="106"/>
      <c r="LBV720991" s="106"/>
      <c r="LBW720991" s="106"/>
      <c r="LBX720991" s="106"/>
      <c r="LBY720991" s="106"/>
      <c r="LKR720991" s="106"/>
      <c r="LKS720991" s="106"/>
      <c r="LKT720991" s="106"/>
      <c r="LKU720991" s="106"/>
      <c r="LKV720991" s="106"/>
      <c r="LKW720991" s="106"/>
      <c r="LKX720991" s="106"/>
      <c r="LKY720991" s="106"/>
      <c r="LKZ720991" s="106"/>
      <c r="LLA720991" s="106"/>
      <c r="LLB720991" s="106"/>
      <c r="LLC720991" s="106"/>
      <c r="LLD720991" s="106"/>
      <c r="LLE720991" s="106"/>
      <c r="LLF720991" s="106"/>
      <c r="LLG720991" s="106"/>
      <c r="LLH720991" s="106"/>
      <c r="LLI720991" s="106"/>
      <c r="LLJ720991" s="106"/>
      <c r="LLK720991" s="106"/>
      <c r="LLQ720991" s="106"/>
      <c r="LLR720991" s="106"/>
      <c r="LLS720991" s="106"/>
      <c r="LLT720991" s="106"/>
      <c r="LLU720991" s="106"/>
      <c r="LUN720991" s="106"/>
      <c r="LUO720991" s="106"/>
      <c r="LUP720991" s="106"/>
      <c r="LUQ720991" s="106"/>
      <c r="LUR720991" s="106"/>
      <c r="LUS720991" s="106"/>
      <c r="LUT720991" s="106"/>
      <c r="LUU720991" s="106"/>
      <c r="LUV720991" s="106"/>
      <c r="LUW720991" s="106"/>
      <c r="LUX720991" s="106"/>
      <c r="LUY720991" s="106"/>
      <c r="LUZ720991" s="106"/>
      <c r="LVA720991" s="106"/>
      <c r="LVB720991" s="106"/>
      <c r="LVC720991" s="106"/>
      <c r="LVD720991" s="106"/>
      <c r="LVE720991" s="106"/>
      <c r="LVF720991" s="106"/>
      <c r="LVG720991" s="106"/>
      <c r="LVM720991" s="106"/>
      <c r="LVN720991" s="106"/>
      <c r="LVO720991" s="106"/>
      <c r="LVP720991" s="106"/>
      <c r="LVQ720991" s="106"/>
      <c r="MEJ720991" s="106"/>
      <c r="MEK720991" s="106"/>
      <c r="MEL720991" s="106"/>
      <c r="MEM720991" s="106"/>
      <c r="MEN720991" s="106"/>
      <c r="MEO720991" s="106"/>
      <c r="MEP720991" s="106"/>
      <c r="MEQ720991" s="106"/>
      <c r="MER720991" s="106"/>
      <c r="MES720991" s="106"/>
      <c r="MET720991" s="106"/>
      <c r="MEU720991" s="106"/>
      <c r="MEV720991" s="106"/>
      <c r="MEW720991" s="106"/>
      <c r="MEX720991" s="106"/>
      <c r="MEY720991" s="106"/>
      <c r="MEZ720991" s="106"/>
      <c r="MFA720991" s="106"/>
      <c r="MFB720991" s="106"/>
      <c r="MFC720991" s="106"/>
      <c r="MFI720991" s="106"/>
      <c r="MFJ720991" s="106"/>
      <c r="MFK720991" s="106"/>
      <c r="MFL720991" s="106"/>
      <c r="MFM720991" s="106"/>
      <c r="MOF720991" s="106"/>
      <c r="MOG720991" s="106"/>
      <c r="MOH720991" s="106"/>
      <c r="MOI720991" s="106"/>
      <c r="MOJ720991" s="106"/>
      <c r="MOK720991" s="106"/>
      <c r="MOL720991" s="106"/>
      <c r="MOM720991" s="106"/>
      <c r="MON720991" s="106"/>
      <c r="MOO720991" s="106"/>
      <c r="MOP720991" s="106"/>
      <c r="MOQ720991" s="106"/>
      <c r="MOR720991" s="106"/>
      <c r="MOS720991" s="106"/>
      <c r="MOT720991" s="106"/>
      <c r="MOU720991" s="106"/>
      <c r="MOV720991" s="106"/>
      <c r="MOW720991" s="106"/>
      <c r="MOX720991" s="106"/>
      <c r="MOY720991" s="106"/>
      <c r="MPE720991" s="106"/>
      <c r="MPF720991" s="106"/>
      <c r="MPG720991" s="106"/>
      <c r="MPH720991" s="106"/>
      <c r="MPI720991" s="106"/>
      <c r="MYB720991" s="106"/>
      <c r="MYC720991" s="106"/>
      <c r="MYD720991" s="106"/>
      <c r="MYE720991" s="106"/>
      <c r="MYF720991" s="106"/>
      <c r="MYG720991" s="106"/>
      <c r="MYH720991" s="106"/>
      <c r="MYI720991" s="106"/>
      <c r="MYJ720991" s="106"/>
      <c r="MYK720991" s="106"/>
      <c r="MYL720991" s="106"/>
      <c r="MYM720991" s="106"/>
      <c r="MYN720991" s="106"/>
      <c r="MYO720991" s="106"/>
      <c r="MYP720991" s="106"/>
      <c r="MYQ720991" s="106"/>
      <c r="MYR720991" s="106"/>
      <c r="MYS720991" s="106"/>
      <c r="MYT720991" s="106"/>
      <c r="MYU720991" s="106"/>
      <c r="MZA720991" s="106"/>
      <c r="MZB720991" s="106"/>
      <c r="MZC720991" s="106"/>
      <c r="MZD720991" s="106"/>
      <c r="MZE720991" s="106"/>
      <c r="NHX720991" s="106"/>
      <c r="NHY720991" s="106"/>
      <c r="NHZ720991" s="106"/>
      <c r="NIA720991" s="106"/>
      <c r="NIB720991" s="106"/>
      <c r="NIC720991" s="106"/>
      <c r="NID720991" s="106"/>
      <c r="NIE720991" s="106"/>
      <c r="NIF720991" s="106"/>
      <c r="NIG720991" s="106"/>
      <c r="NIH720991" s="106"/>
      <c r="NII720991" s="106"/>
      <c r="NIJ720991" s="106"/>
      <c r="NIK720991" s="106"/>
      <c r="NIL720991" s="106"/>
      <c r="NIM720991" s="106"/>
      <c r="NIN720991" s="106"/>
      <c r="NIO720991" s="106"/>
      <c r="NIP720991" s="106"/>
      <c r="NIQ720991" s="106"/>
      <c r="NIW720991" s="106"/>
      <c r="NIX720991" s="106"/>
      <c r="NIY720991" s="106"/>
      <c r="NIZ720991" s="106"/>
      <c r="NJA720991" s="106"/>
      <c r="NRT720991" s="106"/>
      <c r="NRU720991" s="106"/>
      <c r="NRV720991" s="106"/>
      <c r="NRW720991" s="106"/>
      <c r="NRX720991" s="106"/>
      <c r="NRY720991" s="106"/>
      <c r="NRZ720991" s="106"/>
      <c r="NSA720991" s="106"/>
      <c r="NSB720991" s="106"/>
      <c r="NSC720991" s="106"/>
      <c r="NSD720991" s="106"/>
      <c r="NSE720991" s="106"/>
      <c r="NSF720991" s="106"/>
      <c r="NSG720991" s="106"/>
      <c r="NSH720991" s="106"/>
      <c r="NSI720991" s="106"/>
      <c r="NSJ720991" s="106"/>
      <c r="NSK720991" s="106"/>
      <c r="NSL720991" s="106"/>
      <c r="NSM720991" s="106"/>
      <c r="NSS720991" s="106"/>
      <c r="NST720991" s="106"/>
      <c r="NSU720991" s="106"/>
      <c r="NSV720991" s="106"/>
      <c r="NSW720991" s="106"/>
      <c r="OBP720991" s="106"/>
      <c r="OBQ720991" s="106"/>
      <c r="OBR720991" s="106"/>
      <c r="OBS720991" s="106"/>
      <c r="OBT720991" s="106"/>
      <c r="OBU720991" s="106"/>
      <c r="OBV720991" s="106"/>
      <c r="OBW720991" s="106"/>
      <c r="OBX720991" s="106"/>
      <c r="OBY720991" s="106"/>
      <c r="OBZ720991" s="106"/>
      <c r="OCA720991" s="106"/>
      <c r="OCB720991" s="106"/>
      <c r="OCC720991" s="106"/>
      <c r="OCD720991" s="106"/>
      <c r="OCE720991" s="106"/>
      <c r="OCF720991" s="106"/>
      <c r="OCG720991" s="106"/>
      <c r="OCH720991" s="106"/>
      <c r="OCI720991" s="106"/>
      <c r="OCO720991" s="106"/>
      <c r="OCP720991" s="106"/>
      <c r="OCQ720991" s="106"/>
      <c r="OCR720991" s="106"/>
      <c r="OCS720991" s="106"/>
      <c r="OLL720991" s="106"/>
      <c r="OLM720991" s="106"/>
      <c r="OLN720991" s="106"/>
      <c r="OLO720991" s="106"/>
      <c r="OLP720991" s="106"/>
      <c r="OLQ720991" s="106"/>
      <c r="OLR720991" s="106"/>
      <c r="OLS720991" s="106"/>
      <c r="OLT720991" s="106"/>
      <c r="OLU720991" s="106"/>
      <c r="OLV720991" s="106"/>
      <c r="OLW720991" s="106"/>
      <c r="OLX720991" s="106"/>
      <c r="OLY720991" s="106"/>
      <c r="OLZ720991" s="106"/>
      <c r="OMA720991" s="106"/>
      <c r="OMB720991" s="106"/>
      <c r="OMC720991" s="106"/>
      <c r="OMD720991" s="106"/>
      <c r="OME720991" s="106"/>
      <c r="OMK720991" s="106"/>
      <c r="OML720991" s="106"/>
      <c r="OMM720991" s="106"/>
      <c r="OMN720991" s="106"/>
      <c r="OMO720991" s="106"/>
      <c r="OVH720991" s="106"/>
      <c r="OVI720991" s="106"/>
      <c r="OVJ720991" s="106"/>
      <c r="OVK720991" s="106"/>
      <c r="OVL720991" s="106"/>
      <c r="OVM720991" s="106"/>
      <c r="OVN720991" s="106"/>
      <c r="OVO720991" s="106"/>
      <c r="OVP720991" s="106"/>
      <c r="OVQ720991" s="106"/>
      <c r="OVR720991" s="106"/>
      <c r="OVS720991" s="106"/>
      <c r="OVT720991" s="106"/>
      <c r="OVU720991" s="106"/>
      <c r="OVV720991" s="106"/>
      <c r="OVW720991" s="106"/>
      <c r="OVX720991" s="106"/>
      <c r="OVY720991" s="106"/>
      <c r="OVZ720991" s="106"/>
      <c r="OWA720991" s="106"/>
      <c r="OWG720991" s="106"/>
      <c r="OWH720991" s="106"/>
      <c r="OWI720991" s="106"/>
      <c r="OWJ720991" s="106"/>
      <c r="OWK720991" s="106"/>
      <c r="PFD720991" s="106"/>
      <c r="PFE720991" s="106"/>
      <c r="PFF720991" s="106"/>
      <c r="PFG720991" s="106"/>
      <c r="PFH720991" s="106"/>
      <c r="PFI720991" s="106"/>
      <c r="PFJ720991" s="106"/>
      <c r="PFK720991" s="106"/>
      <c r="PFL720991" s="106"/>
      <c r="PFM720991" s="106"/>
      <c r="PFN720991" s="106"/>
      <c r="PFO720991" s="106"/>
      <c r="PFP720991" s="106"/>
      <c r="PFQ720991" s="106"/>
      <c r="PFR720991" s="106"/>
      <c r="PFS720991" s="106"/>
      <c r="PFT720991" s="106"/>
      <c r="PFU720991" s="106"/>
      <c r="PFV720991" s="106"/>
      <c r="PFW720991" s="106"/>
      <c r="PGC720991" s="106"/>
      <c r="PGD720991" s="106"/>
      <c r="PGE720991" s="106"/>
      <c r="PGF720991" s="106"/>
      <c r="PGG720991" s="106"/>
      <c r="POZ720991" s="106"/>
      <c r="PPA720991" s="106"/>
      <c r="PPB720991" s="106"/>
      <c r="PPC720991" s="106"/>
      <c r="PPD720991" s="106"/>
      <c r="PPE720991" s="106"/>
      <c r="PPF720991" s="106"/>
      <c r="PPG720991" s="106"/>
      <c r="PPH720991" s="106"/>
      <c r="PPI720991" s="106"/>
      <c r="PPJ720991" s="106"/>
      <c r="PPK720991" s="106"/>
      <c r="PPL720991" s="106"/>
      <c r="PPM720991" s="106"/>
      <c r="PPN720991" s="106"/>
      <c r="PPO720991" s="106"/>
      <c r="PPP720991" s="106"/>
      <c r="PPQ720991" s="106"/>
      <c r="PPR720991" s="106"/>
      <c r="PPS720991" s="106"/>
      <c r="PPY720991" s="106"/>
      <c r="PPZ720991" s="106"/>
      <c r="PQA720991" s="106"/>
      <c r="PQB720991" s="106"/>
      <c r="PQC720991" s="106"/>
      <c r="PYV720991" s="106"/>
      <c r="PYW720991" s="106"/>
      <c r="PYX720991" s="106"/>
      <c r="PYY720991" s="106"/>
      <c r="PYZ720991" s="106"/>
      <c r="PZA720991" s="106"/>
      <c r="PZB720991" s="106"/>
      <c r="PZC720991" s="106"/>
      <c r="PZD720991" s="106"/>
      <c r="PZE720991" s="106"/>
      <c r="PZF720991" s="106"/>
      <c r="PZG720991" s="106"/>
      <c r="PZH720991" s="106"/>
      <c r="PZI720991" s="106"/>
      <c r="PZJ720991" s="106"/>
      <c r="PZK720991" s="106"/>
      <c r="PZL720991" s="106"/>
      <c r="PZM720991" s="106"/>
      <c r="PZN720991" s="106"/>
      <c r="PZO720991" s="106"/>
      <c r="PZU720991" s="106"/>
      <c r="PZV720991" s="106"/>
      <c r="PZW720991" s="106"/>
      <c r="PZX720991" s="106"/>
      <c r="PZY720991" s="106"/>
      <c r="QIR720991" s="106"/>
      <c r="QIS720991" s="106"/>
      <c r="QIT720991" s="106"/>
      <c r="QIU720991" s="106"/>
      <c r="QIV720991" s="106"/>
      <c r="QIW720991" s="106"/>
      <c r="QIX720991" s="106"/>
      <c r="QIY720991" s="106"/>
      <c r="QIZ720991" s="106"/>
      <c r="QJA720991" s="106"/>
      <c r="QJB720991" s="106"/>
      <c r="QJC720991" s="106"/>
      <c r="QJD720991" s="106"/>
      <c r="QJE720991" s="106"/>
      <c r="QJF720991" s="106"/>
      <c r="QJG720991" s="106"/>
      <c r="QJH720991" s="106"/>
      <c r="QJI720991" s="106"/>
      <c r="QJJ720991" s="106"/>
      <c r="QJK720991" s="106"/>
      <c r="QJQ720991" s="106"/>
      <c r="QJR720991" s="106"/>
      <c r="QJS720991" s="106"/>
      <c r="QJT720991" s="106"/>
      <c r="QJU720991" s="106"/>
      <c r="QSN720991" s="106"/>
      <c r="QSO720991" s="106"/>
      <c r="QSP720991" s="106"/>
      <c r="QSQ720991" s="106"/>
      <c r="QSR720991" s="106"/>
      <c r="QSS720991" s="106"/>
      <c r="QST720991" s="106"/>
      <c r="QSU720991" s="106"/>
      <c r="QSV720991" s="106"/>
      <c r="QSW720991" s="106"/>
      <c r="QSX720991" s="106"/>
      <c r="QSY720991" s="106"/>
      <c r="QSZ720991" s="106"/>
      <c r="QTA720991" s="106"/>
      <c r="QTB720991" s="106"/>
      <c r="QTC720991" s="106"/>
      <c r="QTD720991" s="106"/>
      <c r="QTE720991" s="106"/>
      <c r="QTF720991" s="106"/>
      <c r="QTG720991" s="106"/>
      <c r="QTM720991" s="106"/>
      <c r="QTN720991" s="106"/>
      <c r="QTO720991" s="106"/>
      <c r="QTP720991" s="106"/>
      <c r="QTQ720991" s="106"/>
      <c r="RCJ720991" s="106"/>
      <c r="RCK720991" s="106"/>
      <c r="RCL720991" s="106"/>
      <c r="RCM720991" s="106"/>
      <c r="RCN720991" s="106"/>
      <c r="RCO720991" s="106"/>
      <c r="RCP720991" s="106"/>
      <c r="RCQ720991" s="106"/>
      <c r="RCR720991" s="106"/>
      <c r="RCS720991" s="106"/>
      <c r="RCT720991" s="106"/>
      <c r="RCU720991" s="106"/>
      <c r="RCV720991" s="106"/>
      <c r="RCW720991" s="106"/>
      <c r="RCX720991" s="106"/>
      <c r="RCY720991" s="106"/>
      <c r="RCZ720991" s="106"/>
      <c r="RDA720991" s="106"/>
      <c r="RDB720991" s="106"/>
      <c r="RDC720991" s="106"/>
      <c r="RDI720991" s="106"/>
      <c r="RDJ720991" s="106"/>
      <c r="RDK720991" s="106"/>
      <c r="RDL720991" s="106"/>
      <c r="RDM720991" s="106"/>
      <c r="RMF720991" s="106"/>
      <c r="RMG720991" s="106"/>
      <c r="RMH720991" s="106"/>
      <c r="RMI720991" s="106"/>
      <c r="RMJ720991" s="106"/>
      <c r="RMK720991" s="106"/>
      <c r="RML720991" s="106"/>
      <c r="RMM720991" s="106"/>
      <c r="RMN720991" s="106"/>
      <c r="RMO720991" s="106"/>
      <c r="RMP720991" s="106"/>
      <c r="RMQ720991" s="106"/>
      <c r="RMR720991" s="106"/>
      <c r="RMS720991" s="106"/>
      <c r="RMT720991" s="106"/>
      <c r="RMU720991" s="106"/>
      <c r="RMV720991" s="106"/>
      <c r="RMW720991" s="106"/>
      <c r="RMX720991" s="106"/>
      <c r="RMY720991" s="106"/>
      <c r="RNE720991" s="106"/>
      <c r="RNF720991" s="106"/>
      <c r="RNG720991" s="106"/>
      <c r="RNH720991" s="106"/>
      <c r="RNI720991" s="106"/>
      <c r="RWB720991" s="106"/>
      <c r="RWC720991" s="106"/>
      <c r="RWD720991" s="106"/>
      <c r="RWE720991" s="106"/>
      <c r="RWF720991" s="106"/>
      <c r="RWG720991" s="106"/>
      <c r="RWH720991" s="106"/>
      <c r="RWI720991" s="106"/>
      <c r="RWJ720991" s="106"/>
      <c r="RWK720991" s="106"/>
      <c r="RWL720991" s="106"/>
      <c r="RWM720991" s="106"/>
      <c r="RWN720991" s="106"/>
      <c r="RWO720991" s="106"/>
      <c r="RWP720991" s="106"/>
      <c r="RWQ720991" s="106"/>
      <c r="RWR720991" s="106"/>
      <c r="RWS720991" s="106"/>
      <c r="RWT720991" s="106"/>
      <c r="RWU720991" s="106"/>
      <c r="RXA720991" s="106"/>
      <c r="RXB720991" s="106"/>
      <c r="RXC720991" s="106"/>
      <c r="RXD720991" s="106"/>
      <c r="RXE720991" s="106"/>
      <c r="SFX720991" s="106"/>
      <c r="SFY720991" s="106"/>
      <c r="SFZ720991" s="106"/>
      <c r="SGA720991" s="106"/>
      <c r="SGB720991" s="106"/>
      <c r="SGC720991" s="106"/>
      <c r="SGD720991" s="106"/>
      <c r="SGE720991" s="106"/>
      <c r="SGF720991" s="106"/>
      <c r="SGG720991" s="106"/>
      <c r="SGH720991" s="106"/>
      <c r="SGI720991" s="106"/>
      <c r="SGJ720991" s="106"/>
      <c r="SGK720991" s="106"/>
      <c r="SGL720991" s="106"/>
      <c r="SGM720991" s="106"/>
      <c r="SGN720991" s="106"/>
      <c r="SGO720991" s="106"/>
      <c r="SGP720991" s="106"/>
      <c r="SGQ720991" s="106"/>
      <c r="SGW720991" s="106"/>
      <c r="SGX720991" s="106"/>
      <c r="SGY720991" s="106"/>
      <c r="SGZ720991" s="106"/>
      <c r="SHA720991" s="106"/>
      <c r="SPT720991" s="106"/>
      <c r="SPU720991" s="106"/>
      <c r="SPV720991" s="106"/>
      <c r="SPW720991" s="106"/>
      <c r="SPX720991" s="106"/>
      <c r="SPY720991" s="106"/>
      <c r="SPZ720991" s="106"/>
      <c r="SQA720991" s="106"/>
      <c r="SQB720991" s="106"/>
      <c r="SQC720991" s="106"/>
      <c r="SQD720991" s="106"/>
      <c r="SQE720991" s="106"/>
      <c r="SQF720991" s="106"/>
      <c r="SQG720991" s="106"/>
      <c r="SQH720991" s="106"/>
      <c r="SQI720991" s="106"/>
      <c r="SQJ720991" s="106"/>
      <c r="SQK720991" s="106"/>
      <c r="SQL720991" s="106"/>
      <c r="SQM720991" s="106"/>
      <c r="SQS720991" s="106"/>
      <c r="SQT720991" s="106"/>
      <c r="SQU720991" s="106"/>
      <c r="SQV720991" s="106"/>
      <c r="SQW720991" s="106"/>
      <c r="SZP720991" s="106"/>
      <c r="SZQ720991" s="106"/>
      <c r="SZR720991" s="106"/>
      <c r="SZS720991" s="106"/>
      <c r="SZT720991" s="106"/>
      <c r="SZU720991" s="106"/>
      <c r="SZV720991" s="106"/>
      <c r="SZW720991" s="106"/>
      <c r="SZX720991" s="106"/>
      <c r="SZY720991" s="106"/>
      <c r="SZZ720991" s="106"/>
      <c r="TAA720991" s="106"/>
      <c r="TAB720991" s="106"/>
      <c r="TAC720991" s="106"/>
      <c r="TAD720991" s="106"/>
      <c r="TAE720991" s="106"/>
      <c r="TAF720991" s="106"/>
      <c r="TAG720991" s="106"/>
      <c r="TAH720991" s="106"/>
      <c r="TAI720991" s="106"/>
      <c r="TAO720991" s="106"/>
      <c r="TAP720991" s="106"/>
      <c r="TAQ720991" s="106"/>
      <c r="TAR720991" s="106"/>
      <c r="TAS720991" s="106"/>
      <c r="TJL720991" s="106"/>
      <c r="TJM720991" s="106"/>
      <c r="TJN720991" s="106"/>
      <c r="TJO720991" s="106"/>
      <c r="TJP720991" s="106"/>
      <c r="TJQ720991" s="106"/>
      <c r="TJR720991" s="106"/>
      <c r="TJS720991" s="106"/>
      <c r="TJT720991" s="106"/>
      <c r="TJU720991" s="106"/>
      <c r="TJV720991" s="106"/>
      <c r="TJW720991" s="106"/>
      <c r="TJX720991" s="106"/>
      <c r="TJY720991" s="106"/>
      <c r="TJZ720991" s="106"/>
      <c r="TKA720991" s="106"/>
      <c r="TKB720991" s="106"/>
      <c r="TKC720991" s="106"/>
      <c r="TKD720991" s="106"/>
      <c r="TKE720991" s="106"/>
      <c r="TKK720991" s="106"/>
      <c r="TKL720991" s="106"/>
      <c r="TKM720991" s="106"/>
      <c r="TKN720991" s="106"/>
      <c r="TKO720991" s="106"/>
      <c r="TTH720991" s="106"/>
      <c r="TTI720991" s="106"/>
      <c r="TTJ720991" s="106"/>
      <c r="TTK720991" s="106"/>
      <c r="TTL720991" s="106"/>
      <c r="TTM720991" s="106"/>
      <c r="TTN720991" s="106"/>
      <c r="TTO720991" s="106"/>
      <c r="TTP720991" s="106"/>
      <c r="TTQ720991" s="106"/>
      <c r="TTR720991" s="106"/>
      <c r="TTS720991" s="106"/>
      <c r="TTT720991" s="106"/>
      <c r="TTU720991" s="106"/>
      <c r="TTV720991" s="106"/>
      <c r="TTW720991" s="106"/>
      <c r="TTX720991" s="106"/>
      <c r="TTY720991" s="106"/>
      <c r="TTZ720991" s="106"/>
      <c r="TUA720991" s="106"/>
      <c r="TUG720991" s="106"/>
      <c r="TUH720991" s="106"/>
      <c r="TUI720991" s="106"/>
      <c r="TUJ720991" s="106"/>
      <c r="TUK720991" s="106"/>
      <c r="UDD720991" s="106"/>
      <c r="UDE720991" s="106"/>
      <c r="UDF720991" s="106"/>
      <c r="UDG720991" s="106"/>
      <c r="UDH720991" s="106"/>
      <c r="UDI720991" s="106"/>
      <c r="UDJ720991" s="106"/>
      <c r="UDK720991" s="106"/>
      <c r="UDL720991" s="106"/>
      <c r="UDM720991" s="106"/>
      <c r="UDN720991" s="106"/>
      <c r="UDO720991" s="106"/>
      <c r="UDP720991" s="106"/>
      <c r="UDQ720991" s="106"/>
      <c r="UDR720991" s="106"/>
      <c r="UDS720991" s="106"/>
      <c r="UDT720991" s="106"/>
      <c r="UDU720991" s="106"/>
      <c r="UDV720991" s="106"/>
      <c r="UDW720991" s="106"/>
      <c r="UEC720991" s="106"/>
      <c r="UED720991" s="106"/>
      <c r="UEE720991" s="106"/>
      <c r="UEF720991" s="106"/>
      <c r="UEG720991" s="106"/>
      <c r="UMZ720991" s="106"/>
      <c r="UNA720991" s="106"/>
      <c r="UNB720991" s="106"/>
      <c r="UNC720991" s="106"/>
      <c r="UND720991" s="106"/>
      <c r="UNE720991" s="106"/>
      <c r="UNF720991" s="106"/>
      <c r="UNG720991" s="106"/>
      <c r="UNH720991" s="106"/>
      <c r="UNI720991" s="106"/>
      <c r="UNJ720991" s="106"/>
      <c r="UNK720991" s="106"/>
      <c r="UNL720991" s="106"/>
      <c r="UNM720991" s="106"/>
      <c r="UNN720991" s="106"/>
      <c r="UNO720991" s="106"/>
      <c r="UNP720991" s="106"/>
      <c r="UNQ720991" s="106"/>
      <c r="UNR720991" s="106"/>
      <c r="UNS720991" s="106"/>
      <c r="UNY720991" s="106"/>
      <c r="UNZ720991" s="106"/>
      <c r="UOA720991" s="106"/>
      <c r="UOB720991" s="106"/>
      <c r="UOC720991" s="106"/>
      <c r="UWV720991" s="106"/>
      <c r="UWW720991" s="106"/>
      <c r="UWX720991" s="106"/>
      <c r="UWY720991" s="106"/>
      <c r="UWZ720991" s="106"/>
      <c r="UXA720991" s="106"/>
      <c r="UXB720991" s="106"/>
      <c r="UXC720991" s="106"/>
      <c r="UXD720991" s="106"/>
      <c r="UXE720991" s="106"/>
      <c r="UXF720991" s="106"/>
      <c r="UXG720991" s="106"/>
      <c r="UXH720991" s="106"/>
      <c r="UXI720991" s="106"/>
      <c r="UXJ720991" s="106"/>
      <c r="UXK720991" s="106"/>
      <c r="UXL720991" s="106"/>
      <c r="UXM720991" s="106"/>
      <c r="UXN720991" s="106"/>
      <c r="UXO720991" s="106"/>
      <c r="UXU720991" s="106"/>
      <c r="UXV720991" s="106"/>
      <c r="UXW720991" s="106"/>
      <c r="UXX720991" s="106"/>
      <c r="UXY720991" s="106"/>
      <c r="VGR720991" s="106"/>
      <c r="VGS720991" s="106"/>
      <c r="VGT720991" s="106"/>
      <c r="VGU720991" s="106"/>
      <c r="VGV720991" s="106"/>
      <c r="VGW720991" s="106"/>
      <c r="VGX720991" s="106"/>
      <c r="VGY720991" s="106"/>
      <c r="VGZ720991" s="106"/>
      <c r="VHA720991" s="106"/>
      <c r="VHB720991" s="106"/>
      <c r="VHC720991" s="106"/>
      <c r="VHD720991" s="106"/>
      <c r="VHE720991" s="106"/>
      <c r="VHF720991" s="106"/>
      <c r="VHG720991" s="106"/>
      <c r="VHH720991" s="106"/>
      <c r="VHI720991" s="106"/>
      <c r="VHJ720991" s="106"/>
      <c r="VHK720991" s="106"/>
      <c r="VHQ720991" s="106"/>
      <c r="VHR720991" s="106"/>
      <c r="VHS720991" s="106"/>
      <c r="VHT720991" s="106"/>
      <c r="VHU720991" s="106"/>
      <c r="VQN720991" s="106"/>
      <c r="VQO720991" s="106"/>
      <c r="VQP720991" s="106"/>
      <c r="VQQ720991" s="106"/>
      <c r="VQR720991" s="106"/>
      <c r="VQS720991" s="106"/>
      <c r="VQT720991" s="106"/>
      <c r="VQU720991" s="106"/>
      <c r="VQV720991" s="106"/>
      <c r="VQW720991" s="106"/>
      <c r="VQX720991" s="106"/>
      <c r="VQY720991" s="106"/>
      <c r="VQZ720991" s="106"/>
      <c r="VRA720991" s="106"/>
      <c r="VRB720991" s="106"/>
      <c r="VRC720991" s="106"/>
      <c r="VRD720991" s="106"/>
      <c r="VRE720991" s="106"/>
      <c r="VRF720991" s="106"/>
      <c r="VRG720991" s="106"/>
      <c r="VRM720991" s="106"/>
      <c r="VRN720991" s="106"/>
      <c r="VRO720991" s="106"/>
      <c r="VRP720991" s="106"/>
      <c r="VRQ720991" s="106"/>
      <c r="WAJ720991" s="106"/>
      <c r="WAK720991" s="106"/>
      <c r="WAL720991" s="106"/>
      <c r="WAM720991" s="106"/>
      <c r="WAN720991" s="106"/>
      <c r="WAO720991" s="106"/>
      <c r="WAP720991" s="106"/>
      <c r="WAQ720991" s="106"/>
      <c r="WAR720991" s="106"/>
      <c r="WAS720991" s="106"/>
      <c r="WAT720991" s="106"/>
      <c r="WAU720991" s="106"/>
      <c r="WAV720991" s="106"/>
      <c r="WAW720991" s="106"/>
      <c r="WAX720991" s="106"/>
      <c r="WAY720991" s="106"/>
      <c r="WAZ720991" s="106"/>
      <c r="WBA720991" s="106"/>
      <c r="WBB720991" s="106"/>
      <c r="WBC720991" s="106"/>
      <c r="WBI720991" s="106"/>
      <c r="WBJ720991" s="106"/>
      <c r="WBK720991" s="106"/>
      <c r="WBL720991" s="106"/>
      <c r="WBM720991" s="106"/>
      <c r="WKF720991" s="106"/>
      <c r="WKG720991" s="106"/>
      <c r="WKH720991" s="106"/>
      <c r="WKI720991" s="106"/>
      <c r="WKJ720991" s="106"/>
      <c r="WKK720991" s="106"/>
      <c r="WKL720991" s="106"/>
      <c r="WKM720991" s="106"/>
      <c r="WKN720991" s="106"/>
      <c r="WKO720991" s="106"/>
      <c r="WKP720991" s="106"/>
      <c r="WKQ720991" s="106"/>
      <c r="WKR720991" s="106"/>
      <c r="WKS720991" s="106"/>
      <c r="WKT720991" s="106"/>
      <c r="WKU720991" s="106"/>
      <c r="WKV720991" s="106"/>
      <c r="WKW720991" s="106"/>
      <c r="WKX720991" s="106"/>
      <c r="WKY720991" s="106"/>
      <c r="WLE720991" s="106"/>
      <c r="WLF720991" s="106"/>
      <c r="WLG720991" s="106"/>
      <c r="WLH720991" s="106"/>
      <c r="WLI720991" s="106"/>
      <c r="WUB720991" s="106"/>
      <c r="WUC720991" s="106"/>
      <c r="WUD720991" s="106"/>
      <c r="WUE720991" s="106"/>
      <c r="WUF720991" s="106"/>
      <c r="WUG720991" s="106"/>
      <c r="WUH720991" s="106"/>
      <c r="WUI720991" s="106"/>
      <c r="WUJ720991" s="106"/>
      <c r="WUK720991" s="106"/>
      <c r="WUL720991" s="106"/>
      <c r="WUM720991" s="106"/>
      <c r="WUN720991" s="106"/>
      <c r="WUO720991" s="106"/>
      <c r="WUP720991" s="106"/>
      <c r="WUQ720991" s="106"/>
      <c r="WUR720991" s="106"/>
      <c r="WUS720991" s="106"/>
      <c r="WUT720991" s="106"/>
      <c r="WUU720991" s="106"/>
      <c r="WVA720991" s="106"/>
      <c r="WVB720991" s="106"/>
      <c r="WVC720991" s="106"/>
      <c r="WVD720991" s="106"/>
      <c r="WVE720991" s="106"/>
    </row>
    <row r="720992" spans="480:1021 1248:2045 2272:3069 3296:4093 4320:5117 5344:6141 6368:7165 7392:8189 8416:9213 9440:10237 10464:11261 11488:12285 12512:13309 13536:14333 14560:15357 15584:16125" hidden="1" x14ac:dyDescent="0.15">
      <c r="RL720992" s="106"/>
      <c r="RM720992" s="106"/>
      <c r="RN720992" s="106"/>
      <c r="RO720992" s="106"/>
      <c r="RP720992" s="106"/>
      <c r="RQ720992" s="106"/>
      <c r="RR720992" s="106"/>
      <c r="RS720992" s="106"/>
      <c r="RT720992" s="106"/>
      <c r="RU720992" s="106"/>
      <c r="RV720992" s="106"/>
      <c r="RW720992" s="106"/>
      <c r="RX720992" s="106"/>
      <c r="RY720992" s="106"/>
      <c r="RZ720992" s="106"/>
      <c r="SA720992" s="106"/>
      <c r="SB720992" s="106"/>
      <c r="SC720992" s="106"/>
      <c r="SD720992" s="106"/>
      <c r="SE720992" s="106"/>
      <c r="SK720992" s="106"/>
      <c r="SL720992" s="106"/>
      <c r="SM720992" s="106"/>
      <c r="SN720992" s="106"/>
      <c r="SO720992" s="106"/>
      <c r="ABH720992" s="106"/>
      <c r="ABI720992" s="106"/>
      <c r="ABJ720992" s="106"/>
      <c r="ABK720992" s="106"/>
      <c r="ABL720992" s="106"/>
      <c r="ABM720992" s="106"/>
      <c r="ABN720992" s="106"/>
      <c r="ABO720992" s="106"/>
      <c r="ABP720992" s="106"/>
      <c r="ABQ720992" s="106"/>
      <c r="ABR720992" s="106"/>
      <c r="ABS720992" s="106"/>
      <c r="ABT720992" s="106"/>
      <c r="ABU720992" s="106"/>
      <c r="ABV720992" s="106"/>
      <c r="ABW720992" s="106"/>
      <c r="ABX720992" s="106"/>
      <c r="ABY720992" s="106"/>
      <c r="ABZ720992" s="106"/>
      <c r="ACA720992" s="106"/>
      <c r="ACG720992" s="106"/>
      <c r="ACH720992" s="106"/>
      <c r="ACI720992" s="106"/>
      <c r="ACJ720992" s="106"/>
      <c r="ACK720992" s="106"/>
      <c r="ALD720992" s="106"/>
      <c r="ALE720992" s="106"/>
      <c r="ALF720992" s="106"/>
      <c r="ALG720992" s="106"/>
      <c r="ALH720992" s="106"/>
      <c r="ALI720992" s="106"/>
      <c r="ALJ720992" s="106"/>
      <c r="ALK720992" s="106"/>
      <c r="ALL720992" s="106"/>
      <c r="ALM720992" s="106"/>
      <c r="ALN720992" s="106"/>
      <c r="ALO720992" s="106"/>
      <c r="ALP720992" s="106"/>
      <c r="ALQ720992" s="106"/>
      <c r="ALR720992" s="106"/>
      <c r="ALS720992" s="106"/>
      <c r="ALT720992" s="106"/>
      <c r="ALU720992" s="106"/>
      <c r="ALV720992" s="106"/>
      <c r="ALW720992" s="106"/>
      <c r="AMC720992" s="106"/>
      <c r="AMD720992" s="106"/>
      <c r="AME720992" s="106"/>
      <c r="AMF720992" s="106"/>
      <c r="AMG720992" s="106"/>
      <c r="AUZ720992" s="106"/>
      <c r="AVA720992" s="106"/>
      <c r="AVB720992" s="106"/>
      <c r="AVC720992" s="106"/>
      <c r="AVD720992" s="106"/>
      <c r="AVE720992" s="106"/>
      <c r="AVF720992" s="106"/>
      <c r="AVG720992" s="106"/>
      <c r="AVH720992" s="106"/>
      <c r="AVI720992" s="106"/>
      <c r="AVJ720992" s="106"/>
      <c r="AVK720992" s="106"/>
      <c r="AVL720992" s="106"/>
      <c r="AVM720992" s="106"/>
      <c r="AVN720992" s="106"/>
      <c r="AVO720992" s="106"/>
      <c r="AVP720992" s="106"/>
      <c r="AVQ720992" s="106"/>
      <c r="AVR720992" s="106"/>
      <c r="AVS720992" s="106"/>
      <c r="AVY720992" s="106"/>
      <c r="AVZ720992" s="106"/>
      <c r="AWA720992" s="106"/>
      <c r="AWB720992" s="106"/>
      <c r="AWC720992" s="106"/>
      <c r="BEV720992" s="106"/>
      <c r="BEW720992" s="106"/>
      <c r="BEX720992" s="106"/>
      <c r="BEY720992" s="106"/>
      <c r="BEZ720992" s="106"/>
      <c r="BFA720992" s="106"/>
      <c r="BFB720992" s="106"/>
      <c r="BFC720992" s="106"/>
      <c r="BFD720992" s="106"/>
      <c r="BFE720992" s="106"/>
      <c r="BFF720992" s="106"/>
      <c r="BFG720992" s="106"/>
      <c r="BFH720992" s="106"/>
      <c r="BFI720992" s="106"/>
      <c r="BFJ720992" s="106"/>
      <c r="BFK720992" s="106"/>
      <c r="BFL720992" s="106"/>
      <c r="BFM720992" s="106"/>
      <c r="BFN720992" s="106"/>
      <c r="BFO720992" s="106"/>
      <c r="BFU720992" s="106"/>
      <c r="BFV720992" s="106"/>
      <c r="BFW720992" s="106"/>
      <c r="BFX720992" s="106"/>
      <c r="BFY720992" s="106"/>
      <c r="BOR720992" s="106"/>
      <c r="BOS720992" s="106"/>
      <c r="BOT720992" s="106"/>
      <c r="BOU720992" s="106"/>
      <c r="BOV720992" s="106"/>
      <c r="BOW720992" s="106"/>
      <c r="BOX720992" s="106"/>
      <c r="BOY720992" s="106"/>
      <c r="BOZ720992" s="106"/>
      <c r="BPA720992" s="106"/>
      <c r="BPB720992" s="106"/>
      <c r="BPC720992" s="106"/>
      <c r="BPD720992" s="106"/>
      <c r="BPE720992" s="106"/>
      <c r="BPF720992" s="106"/>
      <c r="BPG720992" s="106"/>
      <c r="BPH720992" s="106"/>
      <c r="BPI720992" s="106"/>
      <c r="BPJ720992" s="106"/>
      <c r="BPK720992" s="106"/>
      <c r="BPQ720992" s="106"/>
      <c r="BPR720992" s="106"/>
      <c r="BPS720992" s="106"/>
      <c r="BPT720992" s="106"/>
      <c r="BPU720992" s="106"/>
      <c r="BYN720992" s="106"/>
      <c r="BYO720992" s="106"/>
      <c r="BYP720992" s="106"/>
      <c r="BYQ720992" s="106"/>
      <c r="BYR720992" s="106"/>
      <c r="BYS720992" s="106"/>
      <c r="BYT720992" s="106"/>
      <c r="BYU720992" s="106"/>
      <c r="BYV720992" s="106"/>
      <c r="BYW720992" s="106"/>
      <c r="BYX720992" s="106"/>
      <c r="BYY720992" s="106"/>
      <c r="BYZ720992" s="106"/>
      <c r="BZA720992" s="106"/>
      <c r="BZB720992" s="106"/>
      <c r="BZC720992" s="106"/>
      <c r="BZD720992" s="106"/>
      <c r="BZE720992" s="106"/>
      <c r="BZF720992" s="106"/>
      <c r="BZG720992" s="106"/>
      <c r="BZM720992" s="106"/>
      <c r="BZN720992" s="106"/>
      <c r="BZO720992" s="106"/>
      <c r="BZP720992" s="106"/>
      <c r="BZQ720992" s="106"/>
      <c r="CIJ720992" s="106"/>
      <c r="CIK720992" s="106"/>
      <c r="CIL720992" s="106"/>
      <c r="CIM720992" s="106"/>
      <c r="CIN720992" s="106"/>
      <c r="CIO720992" s="106"/>
      <c r="CIP720992" s="106"/>
      <c r="CIQ720992" s="106"/>
      <c r="CIR720992" s="106"/>
      <c r="CIS720992" s="106"/>
      <c r="CIT720992" s="106"/>
      <c r="CIU720992" s="106"/>
      <c r="CIV720992" s="106"/>
      <c r="CIW720992" s="106"/>
      <c r="CIX720992" s="106"/>
      <c r="CIY720992" s="106"/>
      <c r="CIZ720992" s="106"/>
      <c r="CJA720992" s="106"/>
      <c r="CJB720992" s="106"/>
      <c r="CJC720992" s="106"/>
      <c r="CJI720992" s="106"/>
      <c r="CJJ720992" s="106"/>
      <c r="CJK720992" s="106"/>
      <c r="CJL720992" s="106"/>
      <c r="CJM720992" s="106"/>
      <c r="CSF720992" s="106"/>
      <c r="CSG720992" s="106"/>
      <c r="CSH720992" s="106"/>
      <c r="CSI720992" s="106"/>
      <c r="CSJ720992" s="106"/>
      <c r="CSK720992" s="106"/>
      <c r="CSL720992" s="106"/>
      <c r="CSM720992" s="106"/>
      <c r="CSN720992" s="106"/>
      <c r="CSO720992" s="106"/>
      <c r="CSP720992" s="106"/>
      <c r="CSQ720992" s="106"/>
      <c r="CSR720992" s="106"/>
      <c r="CSS720992" s="106"/>
      <c r="CST720992" s="106"/>
      <c r="CSU720992" s="106"/>
      <c r="CSV720992" s="106"/>
      <c r="CSW720992" s="106"/>
      <c r="CSX720992" s="106"/>
      <c r="CSY720992" s="106"/>
      <c r="CTE720992" s="106"/>
      <c r="CTF720992" s="106"/>
      <c r="CTG720992" s="106"/>
      <c r="CTH720992" s="106"/>
      <c r="CTI720992" s="106"/>
      <c r="DCB720992" s="106"/>
      <c r="DCC720992" s="106"/>
      <c r="DCD720992" s="106"/>
      <c r="DCE720992" s="106"/>
      <c r="DCF720992" s="106"/>
      <c r="DCG720992" s="106"/>
      <c r="DCH720992" s="106"/>
      <c r="DCI720992" s="106"/>
      <c r="DCJ720992" s="106"/>
      <c r="DCK720992" s="106"/>
      <c r="DCL720992" s="106"/>
      <c r="DCM720992" s="106"/>
      <c r="DCN720992" s="106"/>
      <c r="DCO720992" s="106"/>
      <c r="DCP720992" s="106"/>
      <c r="DCQ720992" s="106"/>
      <c r="DCR720992" s="106"/>
      <c r="DCS720992" s="106"/>
      <c r="DCT720992" s="106"/>
      <c r="DCU720992" s="106"/>
      <c r="DDA720992" s="106"/>
      <c r="DDB720992" s="106"/>
      <c r="DDC720992" s="106"/>
      <c r="DDD720992" s="106"/>
      <c r="DDE720992" s="106"/>
      <c r="DLX720992" s="106"/>
      <c r="DLY720992" s="106"/>
      <c r="DLZ720992" s="106"/>
      <c r="DMA720992" s="106"/>
      <c r="DMB720992" s="106"/>
      <c r="DMC720992" s="106"/>
      <c r="DMD720992" s="106"/>
      <c r="DME720992" s="106"/>
      <c r="DMF720992" s="106"/>
      <c r="DMG720992" s="106"/>
      <c r="DMH720992" s="106"/>
      <c r="DMI720992" s="106"/>
      <c r="DMJ720992" s="106"/>
      <c r="DMK720992" s="106"/>
      <c r="DML720992" s="106"/>
      <c r="DMM720992" s="106"/>
      <c r="DMN720992" s="106"/>
      <c r="DMO720992" s="106"/>
      <c r="DMP720992" s="106"/>
      <c r="DMQ720992" s="106"/>
      <c r="DMW720992" s="106"/>
      <c r="DMX720992" s="106"/>
      <c r="DMY720992" s="106"/>
      <c r="DMZ720992" s="106"/>
      <c r="DNA720992" s="106"/>
      <c r="DVT720992" s="106"/>
      <c r="DVU720992" s="106"/>
      <c r="DVV720992" s="106"/>
      <c r="DVW720992" s="106"/>
      <c r="DVX720992" s="106"/>
      <c r="DVY720992" s="106"/>
      <c r="DVZ720992" s="106"/>
      <c r="DWA720992" s="106"/>
      <c r="DWB720992" s="106"/>
      <c r="DWC720992" s="106"/>
      <c r="DWD720992" s="106"/>
      <c r="DWE720992" s="106"/>
      <c r="DWF720992" s="106"/>
      <c r="DWG720992" s="106"/>
      <c r="DWH720992" s="106"/>
      <c r="DWI720992" s="106"/>
      <c r="DWJ720992" s="106"/>
      <c r="DWK720992" s="106"/>
      <c r="DWL720992" s="106"/>
      <c r="DWM720992" s="106"/>
      <c r="DWS720992" s="106"/>
      <c r="DWT720992" s="106"/>
      <c r="DWU720992" s="106"/>
      <c r="DWV720992" s="106"/>
      <c r="DWW720992" s="106"/>
      <c r="EFP720992" s="106"/>
      <c r="EFQ720992" s="106"/>
      <c r="EFR720992" s="106"/>
      <c r="EFS720992" s="106"/>
      <c r="EFT720992" s="106"/>
      <c r="EFU720992" s="106"/>
      <c r="EFV720992" s="106"/>
      <c r="EFW720992" s="106"/>
      <c r="EFX720992" s="106"/>
      <c r="EFY720992" s="106"/>
      <c r="EFZ720992" s="106"/>
      <c r="EGA720992" s="106"/>
      <c r="EGB720992" s="106"/>
      <c r="EGC720992" s="106"/>
      <c r="EGD720992" s="106"/>
      <c r="EGE720992" s="106"/>
      <c r="EGF720992" s="106"/>
      <c r="EGG720992" s="106"/>
      <c r="EGH720992" s="106"/>
      <c r="EGI720992" s="106"/>
      <c r="EGO720992" s="106"/>
      <c r="EGP720992" s="106"/>
      <c r="EGQ720992" s="106"/>
      <c r="EGR720992" s="106"/>
      <c r="EGS720992" s="106"/>
      <c r="EPL720992" s="106"/>
      <c r="EPM720992" s="106"/>
      <c r="EPN720992" s="106"/>
      <c r="EPO720992" s="106"/>
      <c r="EPP720992" s="106"/>
      <c r="EPQ720992" s="106"/>
      <c r="EPR720992" s="106"/>
      <c r="EPS720992" s="106"/>
      <c r="EPT720992" s="106"/>
      <c r="EPU720992" s="106"/>
      <c r="EPV720992" s="106"/>
      <c r="EPW720992" s="106"/>
      <c r="EPX720992" s="106"/>
      <c r="EPY720992" s="106"/>
      <c r="EPZ720992" s="106"/>
      <c r="EQA720992" s="106"/>
      <c r="EQB720992" s="106"/>
      <c r="EQC720992" s="106"/>
      <c r="EQD720992" s="106"/>
      <c r="EQE720992" s="106"/>
      <c r="EQK720992" s="106"/>
      <c r="EQL720992" s="106"/>
      <c r="EQM720992" s="106"/>
      <c r="EQN720992" s="106"/>
      <c r="EQO720992" s="106"/>
      <c r="EZH720992" s="106"/>
      <c r="EZI720992" s="106"/>
      <c r="EZJ720992" s="106"/>
      <c r="EZK720992" s="106"/>
      <c r="EZL720992" s="106"/>
      <c r="EZM720992" s="106"/>
      <c r="EZN720992" s="106"/>
      <c r="EZO720992" s="106"/>
      <c r="EZP720992" s="106"/>
      <c r="EZQ720992" s="106"/>
      <c r="EZR720992" s="106"/>
      <c r="EZS720992" s="106"/>
      <c r="EZT720992" s="106"/>
      <c r="EZU720992" s="106"/>
      <c r="EZV720992" s="106"/>
      <c r="EZW720992" s="106"/>
      <c r="EZX720992" s="106"/>
      <c r="EZY720992" s="106"/>
      <c r="EZZ720992" s="106"/>
      <c r="FAA720992" s="106"/>
      <c r="FAG720992" s="106"/>
      <c r="FAH720992" s="106"/>
      <c r="FAI720992" s="106"/>
      <c r="FAJ720992" s="106"/>
      <c r="FAK720992" s="106"/>
      <c r="FJD720992" s="106"/>
      <c r="FJE720992" s="106"/>
      <c r="FJF720992" s="106"/>
      <c r="FJG720992" s="106"/>
      <c r="FJH720992" s="106"/>
      <c r="FJI720992" s="106"/>
      <c r="FJJ720992" s="106"/>
      <c r="FJK720992" s="106"/>
      <c r="FJL720992" s="106"/>
      <c r="FJM720992" s="106"/>
      <c r="FJN720992" s="106"/>
      <c r="FJO720992" s="106"/>
      <c r="FJP720992" s="106"/>
      <c r="FJQ720992" s="106"/>
      <c r="FJR720992" s="106"/>
      <c r="FJS720992" s="106"/>
      <c r="FJT720992" s="106"/>
      <c r="FJU720992" s="106"/>
      <c r="FJV720992" s="106"/>
      <c r="FJW720992" s="106"/>
      <c r="FKC720992" s="106"/>
      <c r="FKD720992" s="106"/>
      <c r="FKE720992" s="106"/>
      <c r="FKF720992" s="106"/>
      <c r="FKG720992" s="106"/>
      <c r="FSZ720992" s="106"/>
      <c r="FTA720992" s="106"/>
      <c r="FTB720992" s="106"/>
      <c r="FTC720992" s="106"/>
      <c r="FTD720992" s="106"/>
      <c r="FTE720992" s="106"/>
      <c r="FTF720992" s="106"/>
      <c r="FTG720992" s="106"/>
      <c r="FTH720992" s="106"/>
      <c r="FTI720992" s="106"/>
      <c r="FTJ720992" s="106"/>
      <c r="FTK720992" s="106"/>
      <c r="FTL720992" s="106"/>
      <c r="FTM720992" s="106"/>
      <c r="FTN720992" s="106"/>
      <c r="FTO720992" s="106"/>
      <c r="FTP720992" s="106"/>
      <c r="FTQ720992" s="106"/>
      <c r="FTR720992" s="106"/>
      <c r="FTS720992" s="106"/>
      <c r="FTY720992" s="106"/>
      <c r="FTZ720992" s="106"/>
      <c r="FUA720992" s="106"/>
      <c r="FUB720992" s="106"/>
      <c r="FUC720992" s="106"/>
      <c r="GCV720992" s="106"/>
      <c r="GCW720992" s="106"/>
      <c r="GCX720992" s="106"/>
      <c r="GCY720992" s="106"/>
      <c r="GCZ720992" s="106"/>
      <c r="GDA720992" s="106"/>
      <c r="GDB720992" s="106"/>
      <c r="GDC720992" s="106"/>
      <c r="GDD720992" s="106"/>
      <c r="GDE720992" s="106"/>
      <c r="GDF720992" s="106"/>
      <c r="GDG720992" s="106"/>
      <c r="GDH720992" s="106"/>
      <c r="GDI720992" s="106"/>
      <c r="GDJ720992" s="106"/>
      <c r="GDK720992" s="106"/>
      <c r="GDL720992" s="106"/>
      <c r="GDM720992" s="106"/>
      <c r="GDN720992" s="106"/>
      <c r="GDO720992" s="106"/>
      <c r="GDU720992" s="106"/>
      <c r="GDV720992" s="106"/>
      <c r="GDW720992" s="106"/>
      <c r="GDX720992" s="106"/>
      <c r="GDY720992" s="106"/>
      <c r="GMR720992" s="106"/>
      <c r="GMS720992" s="106"/>
      <c r="GMT720992" s="106"/>
      <c r="GMU720992" s="106"/>
      <c r="GMV720992" s="106"/>
      <c r="GMW720992" s="106"/>
      <c r="GMX720992" s="106"/>
      <c r="GMY720992" s="106"/>
      <c r="GMZ720992" s="106"/>
      <c r="GNA720992" s="106"/>
      <c r="GNB720992" s="106"/>
      <c r="GNC720992" s="106"/>
      <c r="GND720992" s="106"/>
      <c r="GNE720992" s="106"/>
      <c r="GNF720992" s="106"/>
      <c r="GNG720992" s="106"/>
      <c r="GNH720992" s="106"/>
      <c r="GNI720992" s="106"/>
      <c r="GNJ720992" s="106"/>
      <c r="GNK720992" s="106"/>
      <c r="GNQ720992" s="106"/>
      <c r="GNR720992" s="106"/>
      <c r="GNS720992" s="106"/>
      <c r="GNT720992" s="106"/>
      <c r="GNU720992" s="106"/>
      <c r="GWN720992" s="106"/>
      <c r="GWO720992" s="106"/>
      <c r="GWP720992" s="106"/>
      <c r="GWQ720992" s="106"/>
      <c r="GWR720992" s="106"/>
      <c r="GWS720992" s="106"/>
      <c r="GWT720992" s="106"/>
      <c r="GWU720992" s="106"/>
      <c r="GWV720992" s="106"/>
      <c r="GWW720992" s="106"/>
      <c r="GWX720992" s="106"/>
      <c r="GWY720992" s="106"/>
      <c r="GWZ720992" s="106"/>
      <c r="GXA720992" s="106"/>
      <c r="GXB720992" s="106"/>
      <c r="GXC720992" s="106"/>
      <c r="GXD720992" s="106"/>
      <c r="GXE720992" s="106"/>
      <c r="GXF720992" s="106"/>
      <c r="GXG720992" s="106"/>
      <c r="GXM720992" s="106"/>
      <c r="GXN720992" s="106"/>
      <c r="GXO720992" s="106"/>
      <c r="GXP720992" s="106"/>
      <c r="GXQ720992" s="106"/>
      <c r="HGJ720992" s="106"/>
      <c r="HGK720992" s="106"/>
      <c r="HGL720992" s="106"/>
      <c r="HGM720992" s="106"/>
      <c r="HGN720992" s="106"/>
      <c r="HGO720992" s="106"/>
      <c r="HGP720992" s="106"/>
      <c r="HGQ720992" s="106"/>
      <c r="HGR720992" s="106"/>
      <c r="HGS720992" s="106"/>
      <c r="HGT720992" s="106"/>
      <c r="HGU720992" s="106"/>
      <c r="HGV720992" s="106"/>
      <c r="HGW720992" s="106"/>
      <c r="HGX720992" s="106"/>
      <c r="HGY720992" s="106"/>
      <c r="HGZ720992" s="106"/>
      <c r="HHA720992" s="106"/>
      <c r="HHB720992" s="106"/>
      <c r="HHC720992" s="106"/>
      <c r="HHI720992" s="106"/>
      <c r="HHJ720992" s="106"/>
      <c r="HHK720992" s="106"/>
      <c r="HHL720992" s="106"/>
      <c r="HHM720992" s="106"/>
      <c r="HQF720992" s="106"/>
      <c r="HQG720992" s="106"/>
      <c r="HQH720992" s="106"/>
      <c r="HQI720992" s="106"/>
      <c r="HQJ720992" s="106"/>
      <c r="HQK720992" s="106"/>
      <c r="HQL720992" s="106"/>
      <c r="HQM720992" s="106"/>
      <c r="HQN720992" s="106"/>
      <c r="HQO720992" s="106"/>
      <c r="HQP720992" s="106"/>
      <c r="HQQ720992" s="106"/>
      <c r="HQR720992" s="106"/>
      <c r="HQS720992" s="106"/>
      <c r="HQT720992" s="106"/>
      <c r="HQU720992" s="106"/>
      <c r="HQV720992" s="106"/>
      <c r="HQW720992" s="106"/>
      <c r="HQX720992" s="106"/>
      <c r="HQY720992" s="106"/>
      <c r="HRE720992" s="106"/>
      <c r="HRF720992" s="106"/>
      <c r="HRG720992" s="106"/>
      <c r="HRH720992" s="106"/>
      <c r="HRI720992" s="106"/>
      <c r="IAB720992" s="106"/>
      <c r="IAC720992" s="106"/>
      <c r="IAD720992" s="106"/>
      <c r="IAE720992" s="106"/>
      <c r="IAF720992" s="106"/>
      <c r="IAG720992" s="106"/>
      <c r="IAH720992" s="106"/>
      <c r="IAI720992" s="106"/>
      <c r="IAJ720992" s="106"/>
      <c r="IAK720992" s="106"/>
      <c r="IAL720992" s="106"/>
      <c r="IAM720992" s="106"/>
      <c r="IAN720992" s="106"/>
      <c r="IAO720992" s="106"/>
      <c r="IAP720992" s="106"/>
      <c r="IAQ720992" s="106"/>
      <c r="IAR720992" s="106"/>
      <c r="IAS720992" s="106"/>
      <c r="IAT720992" s="106"/>
      <c r="IAU720992" s="106"/>
      <c r="IBA720992" s="106"/>
      <c r="IBB720992" s="106"/>
      <c r="IBC720992" s="106"/>
      <c r="IBD720992" s="106"/>
      <c r="IBE720992" s="106"/>
      <c r="IJX720992" s="106"/>
      <c r="IJY720992" s="106"/>
      <c r="IJZ720992" s="106"/>
      <c r="IKA720992" s="106"/>
      <c r="IKB720992" s="106"/>
      <c r="IKC720992" s="106"/>
      <c r="IKD720992" s="106"/>
      <c r="IKE720992" s="106"/>
      <c r="IKF720992" s="106"/>
      <c r="IKG720992" s="106"/>
      <c r="IKH720992" s="106"/>
      <c r="IKI720992" s="106"/>
      <c r="IKJ720992" s="106"/>
      <c r="IKK720992" s="106"/>
      <c r="IKL720992" s="106"/>
      <c r="IKM720992" s="106"/>
      <c r="IKN720992" s="106"/>
      <c r="IKO720992" s="106"/>
      <c r="IKP720992" s="106"/>
      <c r="IKQ720992" s="106"/>
      <c r="IKW720992" s="106"/>
      <c r="IKX720992" s="106"/>
      <c r="IKY720992" s="106"/>
      <c r="IKZ720992" s="106"/>
      <c r="ILA720992" s="106"/>
      <c r="ITT720992" s="106"/>
      <c r="ITU720992" s="106"/>
      <c r="ITV720992" s="106"/>
      <c r="ITW720992" s="106"/>
      <c r="ITX720992" s="106"/>
      <c r="ITY720992" s="106"/>
      <c r="ITZ720992" s="106"/>
      <c r="IUA720992" s="106"/>
      <c r="IUB720992" s="106"/>
      <c r="IUC720992" s="106"/>
      <c r="IUD720992" s="106"/>
      <c r="IUE720992" s="106"/>
      <c r="IUF720992" s="106"/>
      <c r="IUG720992" s="106"/>
      <c r="IUH720992" s="106"/>
      <c r="IUI720992" s="106"/>
      <c r="IUJ720992" s="106"/>
      <c r="IUK720992" s="106"/>
      <c r="IUL720992" s="106"/>
      <c r="IUM720992" s="106"/>
      <c r="IUS720992" s="106"/>
      <c r="IUT720992" s="106"/>
      <c r="IUU720992" s="106"/>
      <c r="IUV720992" s="106"/>
      <c r="IUW720992" s="106"/>
      <c r="JDP720992" s="106"/>
      <c r="JDQ720992" s="106"/>
      <c r="JDR720992" s="106"/>
      <c r="JDS720992" s="106"/>
      <c r="JDT720992" s="106"/>
      <c r="JDU720992" s="106"/>
      <c r="JDV720992" s="106"/>
      <c r="JDW720992" s="106"/>
      <c r="JDX720992" s="106"/>
      <c r="JDY720992" s="106"/>
      <c r="JDZ720992" s="106"/>
      <c r="JEA720992" s="106"/>
      <c r="JEB720992" s="106"/>
      <c r="JEC720992" s="106"/>
      <c r="JED720992" s="106"/>
      <c r="JEE720992" s="106"/>
      <c r="JEF720992" s="106"/>
      <c r="JEG720992" s="106"/>
      <c r="JEH720992" s="106"/>
      <c r="JEI720992" s="106"/>
      <c r="JEO720992" s="106"/>
      <c r="JEP720992" s="106"/>
      <c r="JEQ720992" s="106"/>
      <c r="JER720992" s="106"/>
      <c r="JES720992" s="106"/>
      <c r="JNL720992" s="106"/>
      <c r="JNM720992" s="106"/>
      <c r="JNN720992" s="106"/>
      <c r="JNO720992" s="106"/>
      <c r="JNP720992" s="106"/>
      <c r="JNQ720992" s="106"/>
      <c r="JNR720992" s="106"/>
      <c r="JNS720992" s="106"/>
      <c r="JNT720992" s="106"/>
      <c r="JNU720992" s="106"/>
      <c r="JNV720992" s="106"/>
      <c r="JNW720992" s="106"/>
      <c r="JNX720992" s="106"/>
      <c r="JNY720992" s="106"/>
      <c r="JNZ720992" s="106"/>
      <c r="JOA720992" s="106"/>
      <c r="JOB720992" s="106"/>
      <c r="JOC720992" s="106"/>
      <c r="JOD720992" s="106"/>
      <c r="JOE720992" s="106"/>
      <c r="JOK720992" s="106"/>
      <c r="JOL720992" s="106"/>
      <c r="JOM720992" s="106"/>
      <c r="JON720992" s="106"/>
      <c r="JOO720992" s="106"/>
      <c r="JXH720992" s="106"/>
      <c r="JXI720992" s="106"/>
      <c r="JXJ720992" s="106"/>
      <c r="JXK720992" s="106"/>
      <c r="JXL720992" s="106"/>
      <c r="JXM720992" s="106"/>
      <c r="JXN720992" s="106"/>
      <c r="JXO720992" s="106"/>
      <c r="JXP720992" s="106"/>
      <c r="JXQ720992" s="106"/>
      <c r="JXR720992" s="106"/>
      <c r="JXS720992" s="106"/>
      <c r="JXT720992" s="106"/>
      <c r="JXU720992" s="106"/>
      <c r="JXV720992" s="106"/>
      <c r="JXW720992" s="106"/>
      <c r="JXX720992" s="106"/>
      <c r="JXY720992" s="106"/>
      <c r="JXZ720992" s="106"/>
      <c r="JYA720992" s="106"/>
      <c r="JYG720992" s="106"/>
      <c r="JYH720992" s="106"/>
      <c r="JYI720992" s="106"/>
      <c r="JYJ720992" s="106"/>
      <c r="JYK720992" s="106"/>
      <c r="KHD720992" s="106"/>
      <c r="KHE720992" s="106"/>
      <c r="KHF720992" s="106"/>
      <c r="KHG720992" s="106"/>
      <c r="KHH720992" s="106"/>
      <c r="KHI720992" s="106"/>
      <c r="KHJ720992" s="106"/>
      <c r="KHK720992" s="106"/>
      <c r="KHL720992" s="106"/>
      <c r="KHM720992" s="106"/>
      <c r="KHN720992" s="106"/>
      <c r="KHO720992" s="106"/>
      <c r="KHP720992" s="106"/>
      <c r="KHQ720992" s="106"/>
      <c r="KHR720992" s="106"/>
      <c r="KHS720992" s="106"/>
      <c r="KHT720992" s="106"/>
      <c r="KHU720992" s="106"/>
      <c r="KHV720992" s="106"/>
      <c r="KHW720992" s="106"/>
      <c r="KIC720992" s="106"/>
      <c r="KID720992" s="106"/>
      <c r="KIE720992" s="106"/>
      <c r="KIF720992" s="106"/>
      <c r="KIG720992" s="106"/>
      <c r="KQZ720992" s="106"/>
      <c r="KRA720992" s="106"/>
      <c r="KRB720992" s="106"/>
      <c r="KRC720992" s="106"/>
      <c r="KRD720992" s="106"/>
      <c r="KRE720992" s="106"/>
      <c r="KRF720992" s="106"/>
      <c r="KRG720992" s="106"/>
      <c r="KRH720992" s="106"/>
      <c r="KRI720992" s="106"/>
      <c r="KRJ720992" s="106"/>
      <c r="KRK720992" s="106"/>
      <c r="KRL720992" s="106"/>
      <c r="KRM720992" s="106"/>
      <c r="KRN720992" s="106"/>
      <c r="KRO720992" s="106"/>
      <c r="KRP720992" s="106"/>
      <c r="KRQ720992" s="106"/>
      <c r="KRR720992" s="106"/>
      <c r="KRS720992" s="106"/>
      <c r="KRY720992" s="106"/>
      <c r="KRZ720992" s="106"/>
      <c r="KSA720992" s="106"/>
      <c r="KSB720992" s="106"/>
      <c r="KSC720992" s="106"/>
      <c r="LAV720992" s="106"/>
      <c r="LAW720992" s="106"/>
      <c r="LAX720992" s="106"/>
      <c r="LAY720992" s="106"/>
      <c r="LAZ720992" s="106"/>
      <c r="LBA720992" s="106"/>
      <c r="LBB720992" s="106"/>
      <c r="LBC720992" s="106"/>
      <c r="LBD720992" s="106"/>
      <c r="LBE720992" s="106"/>
      <c r="LBF720992" s="106"/>
      <c r="LBG720992" s="106"/>
      <c r="LBH720992" s="106"/>
      <c r="LBI720992" s="106"/>
      <c r="LBJ720992" s="106"/>
      <c r="LBK720992" s="106"/>
      <c r="LBL720992" s="106"/>
      <c r="LBM720992" s="106"/>
      <c r="LBN720992" s="106"/>
      <c r="LBO720992" s="106"/>
      <c r="LBU720992" s="106"/>
      <c r="LBV720992" s="106"/>
      <c r="LBW720992" s="106"/>
      <c r="LBX720992" s="106"/>
      <c r="LBY720992" s="106"/>
      <c r="LKR720992" s="106"/>
      <c r="LKS720992" s="106"/>
      <c r="LKT720992" s="106"/>
      <c r="LKU720992" s="106"/>
      <c r="LKV720992" s="106"/>
      <c r="LKW720992" s="106"/>
      <c r="LKX720992" s="106"/>
      <c r="LKY720992" s="106"/>
      <c r="LKZ720992" s="106"/>
      <c r="LLA720992" s="106"/>
      <c r="LLB720992" s="106"/>
      <c r="LLC720992" s="106"/>
      <c r="LLD720992" s="106"/>
      <c r="LLE720992" s="106"/>
      <c r="LLF720992" s="106"/>
      <c r="LLG720992" s="106"/>
      <c r="LLH720992" s="106"/>
      <c r="LLI720992" s="106"/>
      <c r="LLJ720992" s="106"/>
      <c r="LLK720992" s="106"/>
      <c r="LLQ720992" s="106"/>
      <c r="LLR720992" s="106"/>
      <c r="LLS720992" s="106"/>
      <c r="LLT720992" s="106"/>
      <c r="LLU720992" s="106"/>
      <c r="LUN720992" s="106"/>
      <c r="LUO720992" s="106"/>
      <c r="LUP720992" s="106"/>
      <c r="LUQ720992" s="106"/>
      <c r="LUR720992" s="106"/>
      <c r="LUS720992" s="106"/>
      <c r="LUT720992" s="106"/>
      <c r="LUU720992" s="106"/>
      <c r="LUV720992" s="106"/>
      <c r="LUW720992" s="106"/>
      <c r="LUX720992" s="106"/>
      <c r="LUY720992" s="106"/>
      <c r="LUZ720992" s="106"/>
      <c r="LVA720992" s="106"/>
      <c r="LVB720992" s="106"/>
      <c r="LVC720992" s="106"/>
      <c r="LVD720992" s="106"/>
      <c r="LVE720992" s="106"/>
      <c r="LVF720992" s="106"/>
      <c r="LVG720992" s="106"/>
      <c r="LVM720992" s="106"/>
      <c r="LVN720992" s="106"/>
      <c r="LVO720992" s="106"/>
      <c r="LVP720992" s="106"/>
      <c r="LVQ720992" s="106"/>
      <c r="MEJ720992" s="106"/>
      <c r="MEK720992" s="106"/>
      <c r="MEL720992" s="106"/>
      <c r="MEM720992" s="106"/>
      <c r="MEN720992" s="106"/>
      <c r="MEO720992" s="106"/>
      <c r="MEP720992" s="106"/>
      <c r="MEQ720992" s="106"/>
      <c r="MER720992" s="106"/>
      <c r="MES720992" s="106"/>
      <c r="MET720992" s="106"/>
      <c r="MEU720992" s="106"/>
      <c r="MEV720992" s="106"/>
      <c r="MEW720992" s="106"/>
      <c r="MEX720992" s="106"/>
      <c r="MEY720992" s="106"/>
      <c r="MEZ720992" s="106"/>
      <c r="MFA720992" s="106"/>
      <c r="MFB720992" s="106"/>
      <c r="MFC720992" s="106"/>
      <c r="MFI720992" s="106"/>
      <c r="MFJ720992" s="106"/>
      <c r="MFK720992" s="106"/>
      <c r="MFL720992" s="106"/>
      <c r="MFM720992" s="106"/>
      <c r="MOF720992" s="106"/>
      <c r="MOG720992" s="106"/>
      <c r="MOH720992" s="106"/>
      <c r="MOI720992" s="106"/>
      <c r="MOJ720992" s="106"/>
      <c r="MOK720992" s="106"/>
      <c r="MOL720992" s="106"/>
      <c r="MOM720992" s="106"/>
      <c r="MON720992" s="106"/>
      <c r="MOO720992" s="106"/>
      <c r="MOP720992" s="106"/>
      <c r="MOQ720992" s="106"/>
      <c r="MOR720992" s="106"/>
      <c r="MOS720992" s="106"/>
      <c r="MOT720992" s="106"/>
      <c r="MOU720992" s="106"/>
      <c r="MOV720992" s="106"/>
      <c r="MOW720992" s="106"/>
      <c r="MOX720992" s="106"/>
      <c r="MOY720992" s="106"/>
      <c r="MPE720992" s="106"/>
      <c r="MPF720992" s="106"/>
      <c r="MPG720992" s="106"/>
      <c r="MPH720992" s="106"/>
      <c r="MPI720992" s="106"/>
      <c r="MYB720992" s="106"/>
      <c r="MYC720992" s="106"/>
      <c r="MYD720992" s="106"/>
      <c r="MYE720992" s="106"/>
      <c r="MYF720992" s="106"/>
      <c r="MYG720992" s="106"/>
      <c r="MYH720992" s="106"/>
      <c r="MYI720992" s="106"/>
      <c r="MYJ720992" s="106"/>
      <c r="MYK720992" s="106"/>
      <c r="MYL720992" s="106"/>
      <c r="MYM720992" s="106"/>
      <c r="MYN720992" s="106"/>
      <c r="MYO720992" s="106"/>
      <c r="MYP720992" s="106"/>
      <c r="MYQ720992" s="106"/>
      <c r="MYR720992" s="106"/>
      <c r="MYS720992" s="106"/>
      <c r="MYT720992" s="106"/>
      <c r="MYU720992" s="106"/>
      <c r="MZA720992" s="106"/>
      <c r="MZB720992" s="106"/>
      <c r="MZC720992" s="106"/>
      <c r="MZD720992" s="106"/>
      <c r="MZE720992" s="106"/>
      <c r="NHX720992" s="106"/>
      <c r="NHY720992" s="106"/>
      <c r="NHZ720992" s="106"/>
      <c r="NIA720992" s="106"/>
      <c r="NIB720992" s="106"/>
      <c r="NIC720992" s="106"/>
      <c r="NID720992" s="106"/>
      <c r="NIE720992" s="106"/>
      <c r="NIF720992" s="106"/>
      <c r="NIG720992" s="106"/>
      <c r="NIH720992" s="106"/>
      <c r="NII720992" s="106"/>
      <c r="NIJ720992" s="106"/>
      <c r="NIK720992" s="106"/>
      <c r="NIL720992" s="106"/>
      <c r="NIM720992" s="106"/>
      <c r="NIN720992" s="106"/>
      <c r="NIO720992" s="106"/>
      <c r="NIP720992" s="106"/>
      <c r="NIQ720992" s="106"/>
      <c r="NIW720992" s="106"/>
      <c r="NIX720992" s="106"/>
      <c r="NIY720992" s="106"/>
      <c r="NIZ720992" s="106"/>
      <c r="NJA720992" s="106"/>
      <c r="NRT720992" s="106"/>
      <c r="NRU720992" s="106"/>
      <c r="NRV720992" s="106"/>
      <c r="NRW720992" s="106"/>
      <c r="NRX720992" s="106"/>
      <c r="NRY720992" s="106"/>
      <c r="NRZ720992" s="106"/>
      <c r="NSA720992" s="106"/>
      <c r="NSB720992" s="106"/>
      <c r="NSC720992" s="106"/>
      <c r="NSD720992" s="106"/>
      <c r="NSE720992" s="106"/>
      <c r="NSF720992" s="106"/>
      <c r="NSG720992" s="106"/>
      <c r="NSH720992" s="106"/>
      <c r="NSI720992" s="106"/>
      <c r="NSJ720992" s="106"/>
      <c r="NSK720992" s="106"/>
      <c r="NSL720992" s="106"/>
      <c r="NSM720992" s="106"/>
      <c r="NSS720992" s="106"/>
      <c r="NST720992" s="106"/>
      <c r="NSU720992" s="106"/>
      <c r="NSV720992" s="106"/>
      <c r="NSW720992" s="106"/>
      <c r="OBP720992" s="106"/>
      <c r="OBQ720992" s="106"/>
      <c r="OBR720992" s="106"/>
      <c r="OBS720992" s="106"/>
      <c r="OBT720992" s="106"/>
      <c r="OBU720992" s="106"/>
      <c r="OBV720992" s="106"/>
      <c r="OBW720992" s="106"/>
      <c r="OBX720992" s="106"/>
      <c r="OBY720992" s="106"/>
      <c r="OBZ720992" s="106"/>
      <c r="OCA720992" s="106"/>
      <c r="OCB720992" s="106"/>
      <c r="OCC720992" s="106"/>
      <c r="OCD720992" s="106"/>
      <c r="OCE720992" s="106"/>
      <c r="OCF720992" s="106"/>
      <c r="OCG720992" s="106"/>
      <c r="OCH720992" s="106"/>
      <c r="OCI720992" s="106"/>
      <c r="OCO720992" s="106"/>
      <c r="OCP720992" s="106"/>
      <c r="OCQ720992" s="106"/>
      <c r="OCR720992" s="106"/>
      <c r="OCS720992" s="106"/>
      <c r="OLL720992" s="106"/>
      <c r="OLM720992" s="106"/>
      <c r="OLN720992" s="106"/>
      <c r="OLO720992" s="106"/>
      <c r="OLP720992" s="106"/>
      <c r="OLQ720992" s="106"/>
      <c r="OLR720992" s="106"/>
      <c r="OLS720992" s="106"/>
      <c r="OLT720992" s="106"/>
      <c r="OLU720992" s="106"/>
      <c r="OLV720992" s="106"/>
      <c r="OLW720992" s="106"/>
      <c r="OLX720992" s="106"/>
      <c r="OLY720992" s="106"/>
      <c r="OLZ720992" s="106"/>
      <c r="OMA720992" s="106"/>
      <c r="OMB720992" s="106"/>
      <c r="OMC720992" s="106"/>
      <c r="OMD720992" s="106"/>
      <c r="OME720992" s="106"/>
      <c r="OMK720992" s="106"/>
      <c r="OML720992" s="106"/>
      <c r="OMM720992" s="106"/>
      <c r="OMN720992" s="106"/>
      <c r="OMO720992" s="106"/>
      <c r="OVH720992" s="106"/>
      <c r="OVI720992" s="106"/>
      <c r="OVJ720992" s="106"/>
      <c r="OVK720992" s="106"/>
      <c r="OVL720992" s="106"/>
      <c r="OVM720992" s="106"/>
      <c r="OVN720992" s="106"/>
      <c r="OVO720992" s="106"/>
      <c r="OVP720992" s="106"/>
      <c r="OVQ720992" s="106"/>
      <c r="OVR720992" s="106"/>
      <c r="OVS720992" s="106"/>
      <c r="OVT720992" s="106"/>
      <c r="OVU720992" s="106"/>
      <c r="OVV720992" s="106"/>
      <c r="OVW720992" s="106"/>
      <c r="OVX720992" s="106"/>
      <c r="OVY720992" s="106"/>
      <c r="OVZ720992" s="106"/>
      <c r="OWA720992" s="106"/>
      <c r="OWG720992" s="106"/>
      <c r="OWH720992" s="106"/>
      <c r="OWI720992" s="106"/>
      <c r="OWJ720992" s="106"/>
      <c r="OWK720992" s="106"/>
      <c r="PFD720992" s="106"/>
      <c r="PFE720992" s="106"/>
      <c r="PFF720992" s="106"/>
      <c r="PFG720992" s="106"/>
      <c r="PFH720992" s="106"/>
      <c r="PFI720992" s="106"/>
      <c r="PFJ720992" s="106"/>
      <c r="PFK720992" s="106"/>
      <c r="PFL720992" s="106"/>
      <c r="PFM720992" s="106"/>
      <c r="PFN720992" s="106"/>
      <c r="PFO720992" s="106"/>
      <c r="PFP720992" s="106"/>
      <c r="PFQ720992" s="106"/>
      <c r="PFR720992" s="106"/>
      <c r="PFS720992" s="106"/>
      <c r="PFT720992" s="106"/>
      <c r="PFU720992" s="106"/>
      <c r="PFV720992" s="106"/>
      <c r="PFW720992" s="106"/>
      <c r="PGC720992" s="106"/>
      <c r="PGD720992" s="106"/>
      <c r="PGE720992" s="106"/>
      <c r="PGF720992" s="106"/>
      <c r="PGG720992" s="106"/>
      <c r="POZ720992" s="106"/>
      <c r="PPA720992" s="106"/>
      <c r="PPB720992" s="106"/>
      <c r="PPC720992" s="106"/>
      <c r="PPD720992" s="106"/>
      <c r="PPE720992" s="106"/>
      <c r="PPF720992" s="106"/>
      <c r="PPG720992" s="106"/>
      <c r="PPH720992" s="106"/>
      <c r="PPI720992" s="106"/>
      <c r="PPJ720992" s="106"/>
      <c r="PPK720992" s="106"/>
      <c r="PPL720992" s="106"/>
      <c r="PPM720992" s="106"/>
      <c r="PPN720992" s="106"/>
      <c r="PPO720992" s="106"/>
      <c r="PPP720992" s="106"/>
      <c r="PPQ720992" s="106"/>
      <c r="PPR720992" s="106"/>
      <c r="PPS720992" s="106"/>
      <c r="PPY720992" s="106"/>
      <c r="PPZ720992" s="106"/>
      <c r="PQA720992" s="106"/>
      <c r="PQB720992" s="106"/>
      <c r="PQC720992" s="106"/>
      <c r="PYV720992" s="106"/>
      <c r="PYW720992" s="106"/>
      <c r="PYX720992" s="106"/>
      <c r="PYY720992" s="106"/>
      <c r="PYZ720992" s="106"/>
      <c r="PZA720992" s="106"/>
      <c r="PZB720992" s="106"/>
      <c r="PZC720992" s="106"/>
      <c r="PZD720992" s="106"/>
      <c r="PZE720992" s="106"/>
      <c r="PZF720992" s="106"/>
      <c r="PZG720992" s="106"/>
      <c r="PZH720992" s="106"/>
      <c r="PZI720992" s="106"/>
      <c r="PZJ720992" s="106"/>
      <c r="PZK720992" s="106"/>
      <c r="PZL720992" s="106"/>
      <c r="PZM720992" s="106"/>
      <c r="PZN720992" s="106"/>
      <c r="PZO720992" s="106"/>
      <c r="PZU720992" s="106"/>
      <c r="PZV720992" s="106"/>
      <c r="PZW720992" s="106"/>
      <c r="PZX720992" s="106"/>
      <c r="PZY720992" s="106"/>
      <c r="QIR720992" s="106"/>
      <c r="QIS720992" s="106"/>
      <c r="QIT720992" s="106"/>
      <c r="QIU720992" s="106"/>
      <c r="QIV720992" s="106"/>
      <c r="QIW720992" s="106"/>
      <c r="QIX720992" s="106"/>
      <c r="QIY720992" s="106"/>
      <c r="QIZ720992" s="106"/>
      <c r="QJA720992" s="106"/>
      <c r="QJB720992" s="106"/>
      <c r="QJC720992" s="106"/>
      <c r="QJD720992" s="106"/>
      <c r="QJE720992" s="106"/>
      <c r="QJF720992" s="106"/>
      <c r="QJG720992" s="106"/>
      <c r="QJH720992" s="106"/>
      <c r="QJI720992" s="106"/>
      <c r="QJJ720992" s="106"/>
      <c r="QJK720992" s="106"/>
      <c r="QJQ720992" s="106"/>
      <c r="QJR720992" s="106"/>
      <c r="QJS720992" s="106"/>
      <c r="QJT720992" s="106"/>
      <c r="QJU720992" s="106"/>
      <c r="QSN720992" s="106"/>
      <c r="QSO720992" s="106"/>
      <c r="QSP720992" s="106"/>
      <c r="QSQ720992" s="106"/>
      <c r="QSR720992" s="106"/>
      <c r="QSS720992" s="106"/>
      <c r="QST720992" s="106"/>
      <c r="QSU720992" s="106"/>
      <c r="QSV720992" s="106"/>
      <c r="QSW720992" s="106"/>
      <c r="QSX720992" s="106"/>
      <c r="QSY720992" s="106"/>
      <c r="QSZ720992" s="106"/>
      <c r="QTA720992" s="106"/>
      <c r="QTB720992" s="106"/>
      <c r="QTC720992" s="106"/>
      <c r="QTD720992" s="106"/>
      <c r="QTE720992" s="106"/>
      <c r="QTF720992" s="106"/>
      <c r="QTG720992" s="106"/>
      <c r="QTM720992" s="106"/>
      <c r="QTN720992" s="106"/>
      <c r="QTO720992" s="106"/>
      <c r="QTP720992" s="106"/>
      <c r="QTQ720992" s="106"/>
      <c r="RCJ720992" s="106"/>
      <c r="RCK720992" s="106"/>
      <c r="RCL720992" s="106"/>
      <c r="RCM720992" s="106"/>
      <c r="RCN720992" s="106"/>
      <c r="RCO720992" s="106"/>
      <c r="RCP720992" s="106"/>
      <c r="RCQ720992" s="106"/>
      <c r="RCR720992" s="106"/>
      <c r="RCS720992" s="106"/>
      <c r="RCT720992" s="106"/>
      <c r="RCU720992" s="106"/>
      <c r="RCV720992" s="106"/>
      <c r="RCW720992" s="106"/>
      <c r="RCX720992" s="106"/>
      <c r="RCY720992" s="106"/>
      <c r="RCZ720992" s="106"/>
      <c r="RDA720992" s="106"/>
      <c r="RDB720992" s="106"/>
      <c r="RDC720992" s="106"/>
      <c r="RDI720992" s="106"/>
      <c r="RDJ720992" s="106"/>
      <c r="RDK720992" s="106"/>
      <c r="RDL720992" s="106"/>
      <c r="RDM720992" s="106"/>
      <c r="RMF720992" s="106"/>
      <c r="RMG720992" s="106"/>
      <c r="RMH720992" s="106"/>
      <c r="RMI720992" s="106"/>
      <c r="RMJ720992" s="106"/>
      <c r="RMK720992" s="106"/>
      <c r="RML720992" s="106"/>
      <c r="RMM720992" s="106"/>
      <c r="RMN720992" s="106"/>
      <c r="RMO720992" s="106"/>
      <c r="RMP720992" s="106"/>
      <c r="RMQ720992" s="106"/>
      <c r="RMR720992" s="106"/>
      <c r="RMS720992" s="106"/>
      <c r="RMT720992" s="106"/>
      <c r="RMU720992" s="106"/>
      <c r="RMV720992" s="106"/>
      <c r="RMW720992" s="106"/>
      <c r="RMX720992" s="106"/>
      <c r="RMY720992" s="106"/>
      <c r="RNE720992" s="106"/>
      <c r="RNF720992" s="106"/>
      <c r="RNG720992" s="106"/>
      <c r="RNH720992" s="106"/>
      <c r="RNI720992" s="106"/>
      <c r="RWB720992" s="106"/>
      <c r="RWC720992" s="106"/>
      <c r="RWD720992" s="106"/>
      <c r="RWE720992" s="106"/>
      <c r="RWF720992" s="106"/>
      <c r="RWG720992" s="106"/>
      <c r="RWH720992" s="106"/>
      <c r="RWI720992" s="106"/>
      <c r="RWJ720992" s="106"/>
      <c r="RWK720992" s="106"/>
      <c r="RWL720992" s="106"/>
      <c r="RWM720992" s="106"/>
      <c r="RWN720992" s="106"/>
      <c r="RWO720992" s="106"/>
      <c r="RWP720992" s="106"/>
      <c r="RWQ720992" s="106"/>
      <c r="RWR720992" s="106"/>
      <c r="RWS720992" s="106"/>
      <c r="RWT720992" s="106"/>
      <c r="RWU720992" s="106"/>
      <c r="RXA720992" s="106"/>
      <c r="RXB720992" s="106"/>
      <c r="RXC720992" s="106"/>
      <c r="RXD720992" s="106"/>
      <c r="RXE720992" s="106"/>
      <c r="SFX720992" s="106"/>
      <c r="SFY720992" s="106"/>
      <c r="SFZ720992" s="106"/>
      <c r="SGA720992" s="106"/>
      <c r="SGB720992" s="106"/>
      <c r="SGC720992" s="106"/>
      <c r="SGD720992" s="106"/>
      <c r="SGE720992" s="106"/>
      <c r="SGF720992" s="106"/>
      <c r="SGG720992" s="106"/>
      <c r="SGH720992" s="106"/>
      <c r="SGI720992" s="106"/>
      <c r="SGJ720992" s="106"/>
      <c r="SGK720992" s="106"/>
      <c r="SGL720992" s="106"/>
      <c r="SGM720992" s="106"/>
      <c r="SGN720992" s="106"/>
      <c r="SGO720992" s="106"/>
      <c r="SGP720992" s="106"/>
      <c r="SGQ720992" s="106"/>
      <c r="SGW720992" s="106"/>
      <c r="SGX720992" s="106"/>
      <c r="SGY720992" s="106"/>
      <c r="SGZ720992" s="106"/>
      <c r="SHA720992" s="106"/>
      <c r="SPT720992" s="106"/>
      <c r="SPU720992" s="106"/>
      <c r="SPV720992" s="106"/>
      <c r="SPW720992" s="106"/>
      <c r="SPX720992" s="106"/>
      <c r="SPY720992" s="106"/>
      <c r="SPZ720992" s="106"/>
      <c r="SQA720992" s="106"/>
      <c r="SQB720992" s="106"/>
      <c r="SQC720992" s="106"/>
      <c r="SQD720992" s="106"/>
      <c r="SQE720992" s="106"/>
      <c r="SQF720992" s="106"/>
      <c r="SQG720992" s="106"/>
      <c r="SQH720992" s="106"/>
      <c r="SQI720992" s="106"/>
      <c r="SQJ720992" s="106"/>
      <c r="SQK720992" s="106"/>
      <c r="SQL720992" s="106"/>
      <c r="SQM720992" s="106"/>
      <c r="SQS720992" s="106"/>
      <c r="SQT720992" s="106"/>
      <c r="SQU720992" s="106"/>
      <c r="SQV720992" s="106"/>
      <c r="SQW720992" s="106"/>
      <c r="SZP720992" s="106"/>
      <c r="SZQ720992" s="106"/>
      <c r="SZR720992" s="106"/>
      <c r="SZS720992" s="106"/>
      <c r="SZT720992" s="106"/>
      <c r="SZU720992" s="106"/>
      <c r="SZV720992" s="106"/>
      <c r="SZW720992" s="106"/>
      <c r="SZX720992" s="106"/>
      <c r="SZY720992" s="106"/>
      <c r="SZZ720992" s="106"/>
      <c r="TAA720992" s="106"/>
      <c r="TAB720992" s="106"/>
      <c r="TAC720992" s="106"/>
      <c r="TAD720992" s="106"/>
      <c r="TAE720992" s="106"/>
      <c r="TAF720992" s="106"/>
      <c r="TAG720992" s="106"/>
      <c r="TAH720992" s="106"/>
      <c r="TAI720992" s="106"/>
      <c r="TAO720992" s="106"/>
      <c r="TAP720992" s="106"/>
      <c r="TAQ720992" s="106"/>
      <c r="TAR720992" s="106"/>
      <c r="TAS720992" s="106"/>
      <c r="TJL720992" s="106"/>
      <c r="TJM720992" s="106"/>
      <c r="TJN720992" s="106"/>
      <c r="TJO720992" s="106"/>
      <c r="TJP720992" s="106"/>
      <c r="TJQ720992" s="106"/>
      <c r="TJR720992" s="106"/>
      <c r="TJS720992" s="106"/>
      <c r="TJT720992" s="106"/>
      <c r="TJU720992" s="106"/>
      <c r="TJV720992" s="106"/>
      <c r="TJW720992" s="106"/>
      <c r="TJX720992" s="106"/>
      <c r="TJY720992" s="106"/>
      <c r="TJZ720992" s="106"/>
      <c r="TKA720992" s="106"/>
      <c r="TKB720992" s="106"/>
      <c r="TKC720992" s="106"/>
      <c r="TKD720992" s="106"/>
      <c r="TKE720992" s="106"/>
      <c r="TKK720992" s="106"/>
      <c r="TKL720992" s="106"/>
      <c r="TKM720992" s="106"/>
      <c r="TKN720992" s="106"/>
      <c r="TKO720992" s="106"/>
      <c r="TTH720992" s="106"/>
      <c r="TTI720992" s="106"/>
      <c r="TTJ720992" s="106"/>
      <c r="TTK720992" s="106"/>
      <c r="TTL720992" s="106"/>
      <c r="TTM720992" s="106"/>
      <c r="TTN720992" s="106"/>
      <c r="TTO720992" s="106"/>
      <c r="TTP720992" s="106"/>
      <c r="TTQ720992" s="106"/>
      <c r="TTR720992" s="106"/>
      <c r="TTS720992" s="106"/>
      <c r="TTT720992" s="106"/>
      <c r="TTU720992" s="106"/>
      <c r="TTV720992" s="106"/>
      <c r="TTW720992" s="106"/>
      <c r="TTX720992" s="106"/>
      <c r="TTY720992" s="106"/>
      <c r="TTZ720992" s="106"/>
      <c r="TUA720992" s="106"/>
      <c r="TUG720992" s="106"/>
      <c r="TUH720992" s="106"/>
      <c r="TUI720992" s="106"/>
      <c r="TUJ720992" s="106"/>
      <c r="TUK720992" s="106"/>
      <c r="UDD720992" s="106"/>
      <c r="UDE720992" s="106"/>
      <c r="UDF720992" s="106"/>
      <c r="UDG720992" s="106"/>
      <c r="UDH720992" s="106"/>
      <c r="UDI720992" s="106"/>
      <c r="UDJ720992" s="106"/>
      <c r="UDK720992" s="106"/>
      <c r="UDL720992" s="106"/>
      <c r="UDM720992" s="106"/>
      <c r="UDN720992" s="106"/>
      <c r="UDO720992" s="106"/>
      <c r="UDP720992" s="106"/>
      <c r="UDQ720992" s="106"/>
      <c r="UDR720992" s="106"/>
      <c r="UDS720992" s="106"/>
      <c r="UDT720992" s="106"/>
      <c r="UDU720992" s="106"/>
      <c r="UDV720992" s="106"/>
      <c r="UDW720992" s="106"/>
      <c r="UEC720992" s="106"/>
      <c r="UED720992" s="106"/>
      <c r="UEE720992" s="106"/>
      <c r="UEF720992" s="106"/>
      <c r="UEG720992" s="106"/>
      <c r="UMZ720992" s="106"/>
      <c r="UNA720992" s="106"/>
      <c r="UNB720992" s="106"/>
      <c r="UNC720992" s="106"/>
      <c r="UND720992" s="106"/>
      <c r="UNE720992" s="106"/>
      <c r="UNF720992" s="106"/>
      <c r="UNG720992" s="106"/>
      <c r="UNH720992" s="106"/>
      <c r="UNI720992" s="106"/>
      <c r="UNJ720992" s="106"/>
      <c r="UNK720992" s="106"/>
      <c r="UNL720992" s="106"/>
      <c r="UNM720992" s="106"/>
      <c r="UNN720992" s="106"/>
      <c r="UNO720992" s="106"/>
      <c r="UNP720992" s="106"/>
      <c r="UNQ720992" s="106"/>
      <c r="UNR720992" s="106"/>
      <c r="UNS720992" s="106"/>
      <c r="UNY720992" s="106"/>
      <c r="UNZ720992" s="106"/>
      <c r="UOA720992" s="106"/>
      <c r="UOB720992" s="106"/>
      <c r="UOC720992" s="106"/>
      <c r="UWV720992" s="106"/>
      <c r="UWW720992" s="106"/>
      <c r="UWX720992" s="106"/>
      <c r="UWY720992" s="106"/>
      <c r="UWZ720992" s="106"/>
      <c r="UXA720992" s="106"/>
      <c r="UXB720992" s="106"/>
      <c r="UXC720992" s="106"/>
      <c r="UXD720992" s="106"/>
      <c r="UXE720992" s="106"/>
      <c r="UXF720992" s="106"/>
      <c r="UXG720992" s="106"/>
      <c r="UXH720992" s="106"/>
      <c r="UXI720992" s="106"/>
      <c r="UXJ720992" s="106"/>
      <c r="UXK720992" s="106"/>
      <c r="UXL720992" s="106"/>
      <c r="UXM720992" s="106"/>
      <c r="UXN720992" s="106"/>
      <c r="UXO720992" s="106"/>
      <c r="UXU720992" s="106"/>
      <c r="UXV720992" s="106"/>
      <c r="UXW720992" s="106"/>
      <c r="UXX720992" s="106"/>
      <c r="UXY720992" s="106"/>
      <c r="VGR720992" s="106"/>
      <c r="VGS720992" s="106"/>
      <c r="VGT720992" s="106"/>
      <c r="VGU720992" s="106"/>
      <c r="VGV720992" s="106"/>
      <c r="VGW720992" s="106"/>
      <c r="VGX720992" s="106"/>
      <c r="VGY720992" s="106"/>
      <c r="VGZ720992" s="106"/>
      <c r="VHA720992" s="106"/>
      <c r="VHB720992" s="106"/>
      <c r="VHC720992" s="106"/>
      <c r="VHD720992" s="106"/>
      <c r="VHE720992" s="106"/>
      <c r="VHF720992" s="106"/>
      <c r="VHG720992" s="106"/>
      <c r="VHH720992" s="106"/>
      <c r="VHI720992" s="106"/>
      <c r="VHJ720992" s="106"/>
      <c r="VHK720992" s="106"/>
      <c r="VHQ720992" s="106"/>
      <c r="VHR720992" s="106"/>
      <c r="VHS720992" s="106"/>
      <c r="VHT720992" s="106"/>
      <c r="VHU720992" s="106"/>
      <c r="VQN720992" s="106"/>
      <c r="VQO720992" s="106"/>
      <c r="VQP720992" s="106"/>
      <c r="VQQ720992" s="106"/>
      <c r="VQR720992" s="106"/>
      <c r="VQS720992" s="106"/>
      <c r="VQT720992" s="106"/>
      <c r="VQU720992" s="106"/>
      <c r="VQV720992" s="106"/>
      <c r="VQW720992" s="106"/>
      <c r="VQX720992" s="106"/>
      <c r="VQY720992" s="106"/>
      <c r="VQZ720992" s="106"/>
      <c r="VRA720992" s="106"/>
      <c r="VRB720992" s="106"/>
      <c r="VRC720992" s="106"/>
      <c r="VRD720992" s="106"/>
      <c r="VRE720992" s="106"/>
      <c r="VRF720992" s="106"/>
      <c r="VRG720992" s="106"/>
      <c r="VRM720992" s="106"/>
      <c r="VRN720992" s="106"/>
      <c r="VRO720992" s="106"/>
      <c r="VRP720992" s="106"/>
      <c r="VRQ720992" s="106"/>
      <c r="WAJ720992" s="106"/>
      <c r="WAK720992" s="106"/>
      <c r="WAL720992" s="106"/>
      <c r="WAM720992" s="106"/>
      <c r="WAN720992" s="106"/>
      <c r="WAO720992" s="106"/>
      <c r="WAP720992" s="106"/>
      <c r="WAQ720992" s="106"/>
      <c r="WAR720992" s="106"/>
      <c r="WAS720992" s="106"/>
      <c r="WAT720992" s="106"/>
      <c r="WAU720992" s="106"/>
      <c r="WAV720992" s="106"/>
      <c r="WAW720992" s="106"/>
      <c r="WAX720992" s="106"/>
      <c r="WAY720992" s="106"/>
      <c r="WAZ720992" s="106"/>
      <c r="WBA720992" s="106"/>
      <c r="WBB720992" s="106"/>
      <c r="WBC720992" s="106"/>
      <c r="WBI720992" s="106"/>
      <c r="WBJ720992" s="106"/>
      <c r="WBK720992" s="106"/>
      <c r="WBL720992" s="106"/>
      <c r="WBM720992" s="106"/>
      <c r="WKF720992" s="106"/>
      <c r="WKG720992" s="106"/>
      <c r="WKH720992" s="106"/>
      <c r="WKI720992" s="106"/>
      <c r="WKJ720992" s="106"/>
      <c r="WKK720992" s="106"/>
      <c r="WKL720992" s="106"/>
      <c r="WKM720992" s="106"/>
      <c r="WKN720992" s="106"/>
      <c r="WKO720992" s="106"/>
      <c r="WKP720992" s="106"/>
      <c r="WKQ720992" s="106"/>
      <c r="WKR720992" s="106"/>
      <c r="WKS720992" s="106"/>
      <c r="WKT720992" s="106"/>
      <c r="WKU720992" s="106"/>
      <c r="WKV720992" s="106"/>
      <c r="WKW720992" s="106"/>
      <c r="WKX720992" s="106"/>
      <c r="WKY720992" s="106"/>
      <c r="WLE720992" s="106"/>
      <c r="WLF720992" s="106"/>
      <c r="WLG720992" s="106"/>
      <c r="WLH720992" s="106"/>
      <c r="WLI720992" s="106"/>
      <c r="WUB720992" s="106"/>
      <c r="WUC720992" s="106"/>
      <c r="WUD720992" s="106"/>
      <c r="WUE720992" s="106"/>
      <c r="WUF720992" s="106"/>
      <c r="WUG720992" s="106"/>
      <c r="WUH720992" s="106"/>
      <c r="WUI720992" s="106"/>
      <c r="WUJ720992" s="106"/>
      <c r="WUK720992" s="106"/>
      <c r="WUL720992" s="106"/>
      <c r="WUM720992" s="106"/>
      <c r="WUN720992" s="106"/>
      <c r="WUO720992" s="106"/>
      <c r="WUP720992" s="106"/>
      <c r="WUQ720992" s="106"/>
      <c r="WUR720992" s="106"/>
      <c r="WUS720992" s="106"/>
      <c r="WUT720992" s="106"/>
      <c r="WUU720992" s="106"/>
      <c r="WVA720992" s="106"/>
      <c r="WVB720992" s="106"/>
      <c r="WVC720992" s="106"/>
      <c r="WVD720992" s="106"/>
      <c r="WVE720992" s="106"/>
    </row>
    <row r="720993" spans="480:1021 1248:2045 2272:3069 3296:4093 4320:5117 5344:6141 6368:7165 7392:8189 8416:9213 9440:10237 10464:11261 11488:12285 12512:13309 13536:14333 14560:15357 15584:16125" hidden="1" x14ac:dyDescent="0.15">
      <c r="RL720993" s="106"/>
      <c r="RM720993" s="106"/>
      <c r="RN720993" s="106"/>
      <c r="RO720993" s="106"/>
      <c r="RP720993" s="106"/>
      <c r="RQ720993" s="106"/>
      <c r="RR720993" s="106"/>
      <c r="RS720993" s="106"/>
      <c r="RT720993" s="106"/>
      <c r="RU720993" s="106"/>
      <c r="RV720993" s="106"/>
      <c r="RW720993" s="106"/>
      <c r="RX720993" s="106"/>
      <c r="RY720993" s="106"/>
      <c r="RZ720993" s="106"/>
      <c r="SA720993" s="106"/>
      <c r="SB720993" s="106"/>
      <c r="SC720993" s="106"/>
      <c r="SD720993" s="106"/>
      <c r="SE720993" s="106"/>
      <c r="SK720993" s="106"/>
      <c r="SL720993" s="106"/>
      <c r="SM720993" s="106"/>
      <c r="SN720993" s="106"/>
      <c r="SO720993" s="106"/>
      <c r="ABH720993" s="106"/>
      <c r="ABI720993" s="106"/>
      <c r="ABJ720993" s="106"/>
      <c r="ABK720993" s="106"/>
      <c r="ABL720993" s="106"/>
      <c r="ABM720993" s="106"/>
      <c r="ABN720993" s="106"/>
      <c r="ABO720993" s="106"/>
      <c r="ABP720993" s="106"/>
      <c r="ABQ720993" s="106"/>
      <c r="ABR720993" s="106"/>
      <c r="ABS720993" s="106"/>
      <c r="ABT720993" s="106"/>
      <c r="ABU720993" s="106"/>
      <c r="ABV720993" s="106"/>
      <c r="ABW720993" s="106"/>
      <c r="ABX720993" s="106"/>
      <c r="ABY720993" s="106"/>
      <c r="ABZ720993" s="106"/>
      <c r="ACA720993" s="106"/>
      <c r="ACG720993" s="106"/>
      <c r="ACH720993" s="106"/>
      <c r="ACI720993" s="106"/>
      <c r="ACJ720993" s="106"/>
      <c r="ACK720993" s="106"/>
      <c r="ALD720993" s="106"/>
      <c r="ALE720993" s="106"/>
      <c r="ALF720993" s="106"/>
      <c r="ALG720993" s="106"/>
      <c r="ALH720993" s="106"/>
      <c r="ALI720993" s="106"/>
      <c r="ALJ720993" s="106"/>
      <c r="ALK720993" s="106"/>
      <c r="ALL720993" s="106"/>
      <c r="ALM720993" s="106"/>
      <c r="ALN720993" s="106"/>
      <c r="ALO720993" s="106"/>
      <c r="ALP720993" s="106"/>
      <c r="ALQ720993" s="106"/>
      <c r="ALR720993" s="106"/>
      <c r="ALS720993" s="106"/>
      <c r="ALT720993" s="106"/>
      <c r="ALU720993" s="106"/>
      <c r="ALV720993" s="106"/>
      <c r="ALW720993" s="106"/>
      <c r="AMC720993" s="106"/>
      <c r="AMD720993" s="106"/>
      <c r="AME720993" s="106"/>
      <c r="AMF720993" s="106"/>
      <c r="AMG720993" s="106"/>
      <c r="AUZ720993" s="106"/>
      <c r="AVA720993" s="106"/>
      <c r="AVB720993" s="106"/>
      <c r="AVC720993" s="106"/>
      <c r="AVD720993" s="106"/>
      <c r="AVE720993" s="106"/>
      <c r="AVF720993" s="106"/>
      <c r="AVG720993" s="106"/>
      <c r="AVH720993" s="106"/>
      <c r="AVI720993" s="106"/>
      <c r="AVJ720993" s="106"/>
      <c r="AVK720993" s="106"/>
      <c r="AVL720993" s="106"/>
      <c r="AVM720993" s="106"/>
      <c r="AVN720993" s="106"/>
      <c r="AVO720993" s="106"/>
      <c r="AVP720993" s="106"/>
      <c r="AVQ720993" s="106"/>
      <c r="AVR720993" s="106"/>
      <c r="AVS720993" s="106"/>
      <c r="AVY720993" s="106"/>
      <c r="AVZ720993" s="106"/>
      <c r="AWA720993" s="106"/>
      <c r="AWB720993" s="106"/>
      <c r="AWC720993" s="106"/>
      <c r="BEV720993" s="106"/>
      <c r="BEW720993" s="106"/>
      <c r="BEX720993" s="106"/>
      <c r="BEY720993" s="106"/>
      <c r="BEZ720993" s="106"/>
      <c r="BFA720993" s="106"/>
      <c r="BFB720993" s="106"/>
      <c r="BFC720993" s="106"/>
      <c r="BFD720993" s="106"/>
      <c r="BFE720993" s="106"/>
      <c r="BFF720993" s="106"/>
      <c r="BFG720993" s="106"/>
      <c r="BFH720993" s="106"/>
      <c r="BFI720993" s="106"/>
      <c r="BFJ720993" s="106"/>
      <c r="BFK720993" s="106"/>
      <c r="BFL720993" s="106"/>
      <c r="BFM720993" s="106"/>
      <c r="BFN720993" s="106"/>
      <c r="BFO720993" s="106"/>
      <c r="BFU720993" s="106"/>
      <c r="BFV720993" s="106"/>
      <c r="BFW720993" s="106"/>
      <c r="BFX720993" s="106"/>
      <c r="BFY720993" s="106"/>
      <c r="BOR720993" s="106"/>
      <c r="BOS720993" s="106"/>
      <c r="BOT720993" s="106"/>
      <c r="BOU720993" s="106"/>
      <c r="BOV720993" s="106"/>
      <c r="BOW720993" s="106"/>
      <c r="BOX720993" s="106"/>
      <c r="BOY720993" s="106"/>
      <c r="BOZ720993" s="106"/>
      <c r="BPA720993" s="106"/>
      <c r="BPB720993" s="106"/>
      <c r="BPC720993" s="106"/>
      <c r="BPD720993" s="106"/>
      <c r="BPE720993" s="106"/>
      <c r="BPF720993" s="106"/>
      <c r="BPG720993" s="106"/>
      <c r="BPH720993" s="106"/>
      <c r="BPI720993" s="106"/>
      <c r="BPJ720993" s="106"/>
      <c r="BPK720993" s="106"/>
      <c r="BPQ720993" s="106"/>
      <c r="BPR720993" s="106"/>
      <c r="BPS720993" s="106"/>
      <c r="BPT720993" s="106"/>
      <c r="BPU720993" s="106"/>
      <c r="BYN720993" s="106"/>
      <c r="BYO720993" s="106"/>
      <c r="BYP720993" s="106"/>
      <c r="BYQ720993" s="106"/>
      <c r="BYR720993" s="106"/>
      <c r="BYS720993" s="106"/>
      <c r="BYT720993" s="106"/>
      <c r="BYU720993" s="106"/>
      <c r="BYV720993" s="106"/>
      <c r="BYW720993" s="106"/>
      <c r="BYX720993" s="106"/>
      <c r="BYY720993" s="106"/>
      <c r="BYZ720993" s="106"/>
      <c r="BZA720993" s="106"/>
      <c r="BZB720993" s="106"/>
      <c r="BZC720993" s="106"/>
      <c r="BZD720993" s="106"/>
      <c r="BZE720993" s="106"/>
      <c r="BZF720993" s="106"/>
      <c r="BZG720993" s="106"/>
      <c r="BZM720993" s="106"/>
      <c r="BZN720993" s="106"/>
      <c r="BZO720993" s="106"/>
      <c r="BZP720993" s="106"/>
      <c r="BZQ720993" s="106"/>
      <c r="CIJ720993" s="106"/>
      <c r="CIK720993" s="106"/>
      <c r="CIL720993" s="106"/>
      <c r="CIM720993" s="106"/>
      <c r="CIN720993" s="106"/>
      <c r="CIO720993" s="106"/>
      <c r="CIP720993" s="106"/>
      <c r="CIQ720993" s="106"/>
      <c r="CIR720993" s="106"/>
      <c r="CIS720993" s="106"/>
      <c r="CIT720993" s="106"/>
      <c r="CIU720993" s="106"/>
      <c r="CIV720993" s="106"/>
      <c r="CIW720993" s="106"/>
      <c r="CIX720993" s="106"/>
      <c r="CIY720993" s="106"/>
      <c r="CIZ720993" s="106"/>
      <c r="CJA720993" s="106"/>
      <c r="CJB720993" s="106"/>
      <c r="CJC720993" s="106"/>
      <c r="CJI720993" s="106"/>
      <c r="CJJ720993" s="106"/>
      <c r="CJK720993" s="106"/>
      <c r="CJL720993" s="106"/>
      <c r="CJM720993" s="106"/>
      <c r="CSF720993" s="106"/>
      <c r="CSG720993" s="106"/>
      <c r="CSH720993" s="106"/>
      <c r="CSI720993" s="106"/>
      <c r="CSJ720993" s="106"/>
      <c r="CSK720993" s="106"/>
      <c r="CSL720993" s="106"/>
      <c r="CSM720993" s="106"/>
      <c r="CSN720993" s="106"/>
      <c r="CSO720993" s="106"/>
      <c r="CSP720993" s="106"/>
      <c r="CSQ720993" s="106"/>
      <c r="CSR720993" s="106"/>
      <c r="CSS720993" s="106"/>
      <c r="CST720993" s="106"/>
      <c r="CSU720993" s="106"/>
      <c r="CSV720993" s="106"/>
      <c r="CSW720993" s="106"/>
      <c r="CSX720993" s="106"/>
      <c r="CSY720993" s="106"/>
      <c r="CTE720993" s="106"/>
      <c r="CTF720993" s="106"/>
      <c r="CTG720993" s="106"/>
      <c r="CTH720993" s="106"/>
      <c r="CTI720993" s="106"/>
      <c r="DCB720993" s="106"/>
      <c r="DCC720993" s="106"/>
      <c r="DCD720993" s="106"/>
      <c r="DCE720993" s="106"/>
      <c r="DCF720993" s="106"/>
      <c r="DCG720993" s="106"/>
      <c r="DCH720993" s="106"/>
      <c r="DCI720993" s="106"/>
      <c r="DCJ720993" s="106"/>
      <c r="DCK720993" s="106"/>
      <c r="DCL720993" s="106"/>
      <c r="DCM720993" s="106"/>
      <c r="DCN720993" s="106"/>
      <c r="DCO720993" s="106"/>
      <c r="DCP720993" s="106"/>
      <c r="DCQ720993" s="106"/>
      <c r="DCR720993" s="106"/>
      <c r="DCS720993" s="106"/>
      <c r="DCT720993" s="106"/>
      <c r="DCU720993" s="106"/>
      <c r="DDA720993" s="106"/>
      <c r="DDB720993" s="106"/>
      <c r="DDC720993" s="106"/>
      <c r="DDD720993" s="106"/>
      <c r="DDE720993" s="106"/>
      <c r="DLX720993" s="106"/>
      <c r="DLY720993" s="106"/>
      <c r="DLZ720993" s="106"/>
      <c r="DMA720993" s="106"/>
      <c r="DMB720993" s="106"/>
      <c r="DMC720993" s="106"/>
      <c r="DMD720993" s="106"/>
      <c r="DME720993" s="106"/>
      <c r="DMF720993" s="106"/>
      <c r="DMG720993" s="106"/>
      <c r="DMH720993" s="106"/>
      <c r="DMI720993" s="106"/>
      <c r="DMJ720993" s="106"/>
      <c r="DMK720993" s="106"/>
      <c r="DML720993" s="106"/>
      <c r="DMM720993" s="106"/>
      <c r="DMN720993" s="106"/>
      <c r="DMO720993" s="106"/>
      <c r="DMP720993" s="106"/>
      <c r="DMQ720993" s="106"/>
      <c r="DMW720993" s="106"/>
      <c r="DMX720993" s="106"/>
      <c r="DMY720993" s="106"/>
      <c r="DMZ720993" s="106"/>
      <c r="DNA720993" s="106"/>
      <c r="DVT720993" s="106"/>
      <c r="DVU720993" s="106"/>
      <c r="DVV720993" s="106"/>
      <c r="DVW720993" s="106"/>
      <c r="DVX720993" s="106"/>
      <c r="DVY720993" s="106"/>
      <c r="DVZ720993" s="106"/>
      <c r="DWA720993" s="106"/>
      <c r="DWB720993" s="106"/>
      <c r="DWC720993" s="106"/>
      <c r="DWD720993" s="106"/>
      <c r="DWE720993" s="106"/>
      <c r="DWF720993" s="106"/>
      <c r="DWG720993" s="106"/>
      <c r="DWH720993" s="106"/>
      <c r="DWI720993" s="106"/>
      <c r="DWJ720993" s="106"/>
      <c r="DWK720993" s="106"/>
      <c r="DWL720993" s="106"/>
      <c r="DWM720993" s="106"/>
      <c r="DWS720993" s="106"/>
      <c r="DWT720993" s="106"/>
      <c r="DWU720993" s="106"/>
      <c r="DWV720993" s="106"/>
      <c r="DWW720993" s="106"/>
      <c r="EFP720993" s="106"/>
      <c r="EFQ720993" s="106"/>
      <c r="EFR720993" s="106"/>
      <c r="EFS720993" s="106"/>
      <c r="EFT720993" s="106"/>
      <c r="EFU720993" s="106"/>
      <c r="EFV720993" s="106"/>
      <c r="EFW720993" s="106"/>
      <c r="EFX720993" s="106"/>
      <c r="EFY720993" s="106"/>
      <c r="EFZ720993" s="106"/>
      <c r="EGA720993" s="106"/>
      <c r="EGB720993" s="106"/>
      <c r="EGC720993" s="106"/>
      <c r="EGD720993" s="106"/>
      <c r="EGE720993" s="106"/>
      <c r="EGF720993" s="106"/>
      <c r="EGG720993" s="106"/>
      <c r="EGH720993" s="106"/>
      <c r="EGI720993" s="106"/>
      <c r="EGO720993" s="106"/>
      <c r="EGP720993" s="106"/>
      <c r="EGQ720993" s="106"/>
      <c r="EGR720993" s="106"/>
      <c r="EGS720993" s="106"/>
      <c r="EPL720993" s="106"/>
      <c r="EPM720993" s="106"/>
      <c r="EPN720993" s="106"/>
      <c r="EPO720993" s="106"/>
      <c r="EPP720993" s="106"/>
      <c r="EPQ720993" s="106"/>
      <c r="EPR720993" s="106"/>
      <c r="EPS720993" s="106"/>
      <c r="EPT720993" s="106"/>
      <c r="EPU720993" s="106"/>
      <c r="EPV720993" s="106"/>
      <c r="EPW720993" s="106"/>
      <c r="EPX720993" s="106"/>
      <c r="EPY720993" s="106"/>
      <c r="EPZ720993" s="106"/>
      <c r="EQA720993" s="106"/>
      <c r="EQB720993" s="106"/>
      <c r="EQC720993" s="106"/>
      <c r="EQD720993" s="106"/>
      <c r="EQE720993" s="106"/>
      <c r="EQK720993" s="106"/>
      <c r="EQL720993" s="106"/>
      <c r="EQM720993" s="106"/>
      <c r="EQN720993" s="106"/>
      <c r="EQO720993" s="106"/>
      <c r="EZH720993" s="106"/>
      <c r="EZI720993" s="106"/>
      <c r="EZJ720993" s="106"/>
      <c r="EZK720993" s="106"/>
      <c r="EZL720993" s="106"/>
      <c r="EZM720993" s="106"/>
      <c r="EZN720993" s="106"/>
      <c r="EZO720993" s="106"/>
      <c r="EZP720993" s="106"/>
      <c r="EZQ720993" s="106"/>
      <c r="EZR720993" s="106"/>
      <c r="EZS720993" s="106"/>
      <c r="EZT720993" s="106"/>
      <c r="EZU720993" s="106"/>
      <c r="EZV720993" s="106"/>
      <c r="EZW720993" s="106"/>
      <c r="EZX720993" s="106"/>
      <c r="EZY720993" s="106"/>
      <c r="EZZ720993" s="106"/>
      <c r="FAA720993" s="106"/>
      <c r="FAG720993" s="106"/>
      <c r="FAH720993" s="106"/>
      <c r="FAI720993" s="106"/>
      <c r="FAJ720993" s="106"/>
      <c r="FAK720993" s="106"/>
      <c r="FJD720993" s="106"/>
      <c r="FJE720993" s="106"/>
      <c r="FJF720993" s="106"/>
      <c r="FJG720993" s="106"/>
      <c r="FJH720993" s="106"/>
      <c r="FJI720993" s="106"/>
      <c r="FJJ720993" s="106"/>
      <c r="FJK720993" s="106"/>
      <c r="FJL720993" s="106"/>
      <c r="FJM720993" s="106"/>
      <c r="FJN720993" s="106"/>
      <c r="FJO720993" s="106"/>
      <c r="FJP720993" s="106"/>
      <c r="FJQ720993" s="106"/>
      <c r="FJR720993" s="106"/>
      <c r="FJS720993" s="106"/>
      <c r="FJT720993" s="106"/>
      <c r="FJU720993" s="106"/>
      <c r="FJV720993" s="106"/>
      <c r="FJW720993" s="106"/>
      <c r="FKC720993" s="106"/>
      <c r="FKD720993" s="106"/>
      <c r="FKE720993" s="106"/>
      <c r="FKF720993" s="106"/>
      <c r="FKG720993" s="106"/>
      <c r="FSZ720993" s="106"/>
      <c r="FTA720993" s="106"/>
      <c r="FTB720993" s="106"/>
      <c r="FTC720993" s="106"/>
      <c r="FTD720993" s="106"/>
      <c r="FTE720993" s="106"/>
      <c r="FTF720993" s="106"/>
      <c r="FTG720993" s="106"/>
      <c r="FTH720993" s="106"/>
      <c r="FTI720993" s="106"/>
      <c r="FTJ720993" s="106"/>
      <c r="FTK720993" s="106"/>
      <c r="FTL720993" s="106"/>
      <c r="FTM720993" s="106"/>
      <c r="FTN720993" s="106"/>
      <c r="FTO720993" s="106"/>
      <c r="FTP720993" s="106"/>
      <c r="FTQ720993" s="106"/>
      <c r="FTR720993" s="106"/>
      <c r="FTS720993" s="106"/>
      <c r="FTY720993" s="106"/>
      <c r="FTZ720993" s="106"/>
      <c r="FUA720993" s="106"/>
      <c r="FUB720993" s="106"/>
      <c r="FUC720993" s="106"/>
      <c r="GCV720993" s="106"/>
      <c r="GCW720993" s="106"/>
      <c r="GCX720993" s="106"/>
      <c r="GCY720993" s="106"/>
      <c r="GCZ720993" s="106"/>
      <c r="GDA720993" s="106"/>
      <c r="GDB720993" s="106"/>
      <c r="GDC720993" s="106"/>
      <c r="GDD720993" s="106"/>
      <c r="GDE720993" s="106"/>
      <c r="GDF720993" s="106"/>
      <c r="GDG720993" s="106"/>
      <c r="GDH720993" s="106"/>
      <c r="GDI720993" s="106"/>
      <c r="GDJ720993" s="106"/>
      <c r="GDK720993" s="106"/>
      <c r="GDL720993" s="106"/>
      <c r="GDM720993" s="106"/>
      <c r="GDN720993" s="106"/>
      <c r="GDO720993" s="106"/>
      <c r="GDU720993" s="106"/>
      <c r="GDV720993" s="106"/>
      <c r="GDW720993" s="106"/>
      <c r="GDX720993" s="106"/>
      <c r="GDY720993" s="106"/>
      <c r="GMR720993" s="106"/>
      <c r="GMS720993" s="106"/>
      <c r="GMT720993" s="106"/>
      <c r="GMU720993" s="106"/>
      <c r="GMV720993" s="106"/>
      <c r="GMW720993" s="106"/>
      <c r="GMX720993" s="106"/>
      <c r="GMY720993" s="106"/>
      <c r="GMZ720993" s="106"/>
      <c r="GNA720993" s="106"/>
      <c r="GNB720993" s="106"/>
      <c r="GNC720993" s="106"/>
      <c r="GND720993" s="106"/>
      <c r="GNE720993" s="106"/>
      <c r="GNF720993" s="106"/>
      <c r="GNG720993" s="106"/>
      <c r="GNH720993" s="106"/>
      <c r="GNI720993" s="106"/>
      <c r="GNJ720993" s="106"/>
      <c r="GNK720993" s="106"/>
      <c r="GNQ720993" s="106"/>
      <c r="GNR720993" s="106"/>
      <c r="GNS720993" s="106"/>
      <c r="GNT720993" s="106"/>
      <c r="GNU720993" s="106"/>
      <c r="GWN720993" s="106"/>
      <c r="GWO720993" s="106"/>
      <c r="GWP720993" s="106"/>
      <c r="GWQ720993" s="106"/>
      <c r="GWR720993" s="106"/>
      <c r="GWS720993" s="106"/>
      <c r="GWT720993" s="106"/>
      <c r="GWU720993" s="106"/>
      <c r="GWV720993" s="106"/>
      <c r="GWW720993" s="106"/>
      <c r="GWX720993" s="106"/>
      <c r="GWY720993" s="106"/>
      <c r="GWZ720993" s="106"/>
      <c r="GXA720993" s="106"/>
      <c r="GXB720993" s="106"/>
      <c r="GXC720993" s="106"/>
      <c r="GXD720993" s="106"/>
      <c r="GXE720993" s="106"/>
      <c r="GXF720993" s="106"/>
      <c r="GXG720993" s="106"/>
      <c r="GXM720993" s="106"/>
      <c r="GXN720993" s="106"/>
      <c r="GXO720993" s="106"/>
      <c r="GXP720993" s="106"/>
      <c r="GXQ720993" s="106"/>
      <c r="HGJ720993" s="106"/>
      <c r="HGK720993" s="106"/>
      <c r="HGL720993" s="106"/>
      <c r="HGM720993" s="106"/>
      <c r="HGN720993" s="106"/>
      <c r="HGO720993" s="106"/>
      <c r="HGP720993" s="106"/>
      <c r="HGQ720993" s="106"/>
      <c r="HGR720993" s="106"/>
      <c r="HGS720993" s="106"/>
      <c r="HGT720993" s="106"/>
      <c r="HGU720993" s="106"/>
      <c r="HGV720993" s="106"/>
      <c r="HGW720993" s="106"/>
      <c r="HGX720993" s="106"/>
      <c r="HGY720993" s="106"/>
      <c r="HGZ720993" s="106"/>
      <c r="HHA720993" s="106"/>
      <c r="HHB720993" s="106"/>
      <c r="HHC720993" s="106"/>
      <c r="HHI720993" s="106"/>
      <c r="HHJ720993" s="106"/>
      <c r="HHK720993" s="106"/>
      <c r="HHL720993" s="106"/>
      <c r="HHM720993" s="106"/>
      <c r="HQF720993" s="106"/>
      <c r="HQG720993" s="106"/>
      <c r="HQH720993" s="106"/>
      <c r="HQI720993" s="106"/>
      <c r="HQJ720993" s="106"/>
      <c r="HQK720993" s="106"/>
      <c r="HQL720993" s="106"/>
      <c r="HQM720993" s="106"/>
      <c r="HQN720993" s="106"/>
      <c r="HQO720993" s="106"/>
      <c r="HQP720993" s="106"/>
      <c r="HQQ720993" s="106"/>
      <c r="HQR720993" s="106"/>
      <c r="HQS720993" s="106"/>
      <c r="HQT720993" s="106"/>
      <c r="HQU720993" s="106"/>
      <c r="HQV720993" s="106"/>
      <c r="HQW720993" s="106"/>
      <c r="HQX720993" s="106"/>
      <c r="HQY720993" s="106"/>
      <c r="HRE720993" s="106"/>
      <c r="HRF720993" s="106"/>
      <c r="HRG720993" s="106"/>
      <c r="HRH720993" s="106"/>
      <c r="HRI720993" s="106"/>
      <c r="IAB720993" s="106"/>
      <c r="IAC720993" s="106"/>
      <c r="IAD720993" s="106"/>
      <c r="IAE720993" s="106"/>
      <c r="IAF720993" s="106"/>
      <c r="IAG720993" s="106"/>
      <c r="IAH720993" s="106"/>
      <c r="IAI720993" s="106"/>
      <c r="IAJ720993" s="106"/>
      <c r="IAK720993" s="106"/>
      <c r="IAL720993" s="106"/>
      <c r="IAM720993" s="106"/>
      <c r="IAN720993" s="106"/>
      <c r="IAO720993" s="106"/>
      <c r="IAP720993" s="106"/>
      <c r="IAQ720993" s="106"/>
      <c r="IAR720993" s="106"/>
      <c r="IAS720993" s="106"/>
      <c r="IAT720993" s="106"/>
      <c r="IAU720993" s="106"/>
      <c r="IBA720993" s="106"/>
      <c r="IBB720993" s="106"/>
      <c r="IBC720993" s="106"/>
      <c r="IBD720993" s="106"/>
      <c r="IBE720993" s="106"/>
      <c r="IJX720993" s="106"/>
      <c r="IJY720993" s="106"/>
      <c r="IJZ720993" s="106"/>
      <c r="IKA720993" s="106"/>
      <c r="IKB720993" s="106"/>
      <c r="IKC720993" s="106"/>
      <c r="IKD720993" s="106"/>
      <c r="IKE720993" s="106"/>
      <c r="IKF720993" s="106"/>
      <c r="IKG720993" s="106"/>
      <c r="IKH720993" s="106"/>
      <c r="IKI720993" s="106"/>
      <c r="IKJ720993" s="106"/>
      <c r="IKK720993" s="106"/>
      <c r="IKL720993" s="106"/>
      <c r="IKM720993" s="106"/>
      <c r="IKN720993" s="106"/>
      <c r="IKO720993" s="106"/>
      <c r="IKP720993" s="106"/>
      <c r="IKQ720993" s="106"/>
      <c r="IKW720993" s="106"/>
      <c r="IKX720993" s="106"/>
      <c r="IKY720993" s="106"/>
      <c r="IKZ720993" s="106"/>
      <c r="ILA720993" s="106"/>
      <c r="ITT720993" s="106"/>
      <c r="ITU720993" s="106"/>
      <c r="ITV720993" s="106"/>
      <c r="ITW720993" s="106"/>
      <c r="ITX720993" s="106"/>
      <c r="ITY720993" s="106"/>
      <c r="ITZ720993" s="106"/>
      <c r="IUA720993" s="106"/>
      <c r="IUB720993" s="106"/>
      <c r="IUC720993" s="106"/>
      <c r="IUD720993" s="106"/>
      <c r="IUE720993" s="106"/>
      <c r="IUF720993" s="106"/>
      <c r="IUG720993" s="106"/>
      <c r="IUH720993" s="106"/>
      <c r="IUI720993" s="106"/>
      <c r="IUJ720993" s="106"/>
      <c r="IUK720993" s="106"/>
      <c r="IUL720993" s="106"/>
      <c r="IUM720993" s="106"/>
      <c r="IUS720993" s="106"/>
      <c r="IUT720993" s="106"/>
      <c r="IUU720993" s="106"/>
      <c r="IUV720993" s="106"/>
      <c r="IUW720993" s="106"/>
      <c r="JDP720993" s="106"/>
      <c r="JDQ720993" s="106"/>
      <c r="JDR720993" s="106"/>
      <c r="JDS720993" s="106"/>
      <c r="JDT720993" s="106"/>
      <c r="JDU720993" s="106"/>
      <c r="JDV720993" s="106"/>
      <c r="JDW720993" s="106"/>
      <c r="JDX720993" s="106"/>
      <c r="JDY720993" s="106"/>
      <c r="JDZ720993" s="106"/>
      <c r="JEA720993" s="106"/>
      <c r="JEB720993" s="106"/>
      <c r="JEC720993" s="106"/>
      <c r="JED720993" s="106"/>
      <c r="JEE720993" s="106"/>
      <c r="JEF720993" s="106"/>
      <c r="JEG720993" s="106"/>
      <c r="JEH720993" s="106"/>
      <c r="JEI720993" s="106"/>
      <c r="JEO720993" s="106"/>
      <c r="JEP720993" s="106"/>
      <c r="JEQ720993" s="106"/>
      <c r="JER720993" s="106"/>
      <c r="JES720993" s="106"/>
      <c r="JNL720993" s="106"/>
      <c r="JNM720993" s="106"/>
      <c r="JNN720993" s="106"/>
      <c r="JNO720993" s="106"/>
      <c r="JNP720993" s="106"/>
      <c r="JNQ720993" s="106"/>
      <c r="JNR720993" s="106"/>
      <c r="JNS720993" s="106"/>
      <c r="JNT720993" s="106"/>
      <c r="JNU720993" s="106"/>
      <c r="JNV720993" s="106"/>
      <c r="JNW720993" s="106"/>
      <c r="JNX720993" s="106"/>
      <c r="JNY720993" s="106"/>
      <c r="JNZ720993" s="106"/>
      <c r="JOA720993" s="106"/>
      <c r="JOB720993" s="106"/>
      <c r="JOC720993" s="106"/>
      <c r="JOD720993" s="106"/>
      <c r="JOE720993" s="106"/>
      <c r="JOK720993" s="106"/>
      <c r="JOL720993" s="106"/>
      <c r="JOM720993" s="106"/>
      <c r="JON720993" s="106"/>
      <c r="JOO720993" s="106"/>
      <c r="JXH720993" s="106"/>
      <c r="JXI720993" s="106"/>
      <c r="JXJ720993" s="106"/>
      <c r="JXK720993" s="106"/>
      <c r="JXL720993" s="106"/>
      <c r="JXM720993" s="106"/>
      <c r="JXN720993" s="106"/>
      <c r="JXO720993" s="106"/>
      <c r="JXP720993" s="106"/>
      <c r="JXQ720993" s="106"/>
      <c r="JXR720993" s="106"/>
      <c r="JXS720993" s="106"/>
      <c r="JXT720993" s="106"/>
      <c r="JXU720993" s="106"/>
      <c r="JXV720993" s="106"/>
      <c r="JXW720993" s="106"/>
      <c r="JXX720993" s="106"/>
      <c r="JXY720993" s="106"/>
      <c r="JXZ720993" s="106"/>
      <c r="JYA720993" s="106"/>
      <c r="JYG720993" s="106"/>
      <c r="JYH720993" s="106"/>
      <c r="JYI720993" s="106"/>
      <c r="JYJ720993" s="106"/>
      <c r="JYK720993" s="106"/>
      <c r="KHD720993" s="106"/>
      <c r="KHE720993" s="106"/>
      <c r="KHF720993" s="106"/>
      <c r="KHG720993" s="106"/>
      <c r="KHH720993" s="106"/>
      <c r="KHI720993" s="106"/>
      <c r="KHJ720993" s="106"/>
      <c r="KHK720993" s="106"/>
      <c r="KHL720993" s="106"/>
      <c r="KHM720993" s="106"/>
      <c r="KHN720993" s="106"/>
      <c r="KHO720993" s="106"/>
      <c r="KHP720993" s="106"/>
      <c r="KHQ720993" s="106"/>
      <c r="KHR720993" s="106"/>
      <c r="KHS720993" s="106"/>
      <c r="KHT720993" s="106"/>
      <c r="KHU720993" s="106"/>
      <c r="KHV720993" s="106"/>
      <c r="KHW720993" s="106"/>
      <c r="KIC720993" s="106"/>
      <c r="KID720993" s="106"/>
      <c r="KIE720993" s="106"/>
      <c r="KIF720993" s="106"/>
      <c r="KIG720993" s="106"/>
      <c r="KQZ720993" s="106"/>
      <c r="KRA720993" s="106"/>
      <c r="KRB720993" s="106"/>
      <c r="KRC720993" s="106"/>
      <c r="KRD720993" s="106"/>
      <c r="KRE720993" s="106"/>
      <c r="KRF720993" s="106"/>
      <c r="KRG720993" s="106"/>
      <c r="KRH720993" s="106"/>
      <c r="KRI720993" s="106"/>
      <c r="KRJ720993" s="106"/>
      <c r="KRK720993" s="106"/>
      <c r="KRL720993" s="106"/>
      <c r="KRM720993" s="106"/>
      <c r="KRN720993" s="106"/>
      <c r="KRO720993" s="106"/>
      <c r="KRP720993" s="106"/>
      <c r="KRQ720993" s="106"/>
      <c r="KRR720993" s="106"/>
      <c r="KRS720993" s="106"/>
      <c r="KRY720993" s="106"/>
      <c r="KRZ720993" s="106"/>
      <c r="KSA720993" s="106"/>
      <c r="KSB720993" s="106"/>
      <c r="KSC720993" s="106"/>
      <c r="LAV720993" s="106"/>
      <c r="LAW720993" s="106"/>
      <c r="LAX720993" s="106"/>
      <c r="LAY720993" s="106"/>
      <c r="LAZ720993" s="106"/>
      <c r="LBA720993" s="106"/>
      <c r="LBB720993" s="106"/>
      <c r="LBC720993" s="106"/>
      <c r="LBD720993" s="106"/>
      <c r="LBE720993" s="106"/>
      <c r="LBF720993" s="106"/>
      <c r="LBG720993" s="106"/>
      <c r="LBH720993" s="106"/>
      <c r="LBI720993" s="106"/>
      <c r="LBJ720993" s="106"/>
      <c r="LBK720993" s="106"/>
      <c r="LBL720993" s="106"/>
      <c r="LBM720993" s="106"/>
      <c r="LBN720993" s="106"/>
      <c r="LBO720993" s="106"/>
      <c r="LBU720993" s="106"/>
      <c r="LBV720993" s="106"/>
      <c r="LBW720993" s="106"/>
      <c r="LBX720993" s="106"/>
      <c r="LBY720993" s="106"/>
      <c r="LKR720993" s="106"/>
      <c r="LKS720993" s="106"/>
      <c r="LKT720993" s="106"/>
      <c r="LKU720993" s="106"/>
      <c r="LKV720993" s="106"/>
      <c r="LKW720993" s="106"/>
      <c r="LKX720993" s="106"/>
      <c r="LKY720993" s="106"/>
      <c r="LKZ720993" s="106"/>
      <c r="LLA720993" s="106"/>
      <c r="LLB720993" s="106"/>
      <c r="LLC720993" s="106"/>
      <c r="LLD720993" s="106"/>
      <c r="LLE720993" s="106"/>
      <c r="LLF720993" s="106"/>
      <c r="LLG720993" s="106"/>
      <c r="LLH720993" s="106"/>
      <c r="LLI720993" s="106"/>
      <c r="LLJ720993" s="106"/>
      <c r="LLK720993" s="106"/>
      <c r="LLQ720993" s="106"/>
      <c r="LLR720993" s="106"/>
      <c r="LLS720993" s="106"/>
      <c r="LLT720993" s="106"/>
      <c r="LLU720993" s="106"/>
      <c r="LUN720993" s="106"/>
      <c r="LUO720993" s="106"/>
      <c r="LUP720993" s="106"/>
      <c r="LUQ720993" s="106"/>
      <c r="LUR720993" s="106"/>
      <c r="LUS720993" s="106"/>
      <c r="LUT720993" s="106"/>
      <c r="LUU720993" s="106"/>
      <c r="LUV720993" s="106"/>
      <c r="LUW720993" s="106"/>
      <c r="LUX720993" s="106"/>
      <c r="LUY720993" s="106"/>
      <c r="LUZ720993" s="106"/>
      <c r="LVA720993" s="106"/>
      <c r="LVB720993" s="106"/>
      <c r="LVC720993" s="106"/>
      <c r="LVD720993" s="106"/>
      <c r="LVE720993" s="106"/>
      <c r="LVF720993" s="106"/>
      <c r="LVG720993" s="106"/>
      <c r="LVM720993" s="106"/>
      <c r="LVN720993" s="106"/>
      <c r="LVO720993" s="106"/>
      <c r="LVP720993" s="106"/>
      <c r="LVQ720993" s="106"/>
      <c r="MEJ720993" s="106"/>
      <c r="MEK720993" s="106"/>
      <c r="MEL720993" s="106"/>
      <c r="MEM720993" s="106"/>
      <c r="MEN720993" s="106"/>
      <c r="MEO720993" s="106"/>
      <c r="MEP720993" s="106"/>
      <c r="MEQ720993" s="106"/>
      <c r="MER720993" s="106"/>
      <c r="MES720993" s="106"/>
      <c r="MET720993" s="106"/>
      <c r="MEU720993" s="106"/>
      <c r="MEV720993" s="106"/>
      <c r="MEW720993" s="106"/>
      <c r="MEX720993" s="106"/>
      <c r="MEY720993" s="106"/>
      <c r="MEZ720993" s="106"/>
      <c r="MFA720993" s="106"/>
      <c r="MFB720993" s="106"/>
      <c r="MFC720993" s="106"/>
      <c r="MFI720993" s="106"/>
      <c r="MFJ720993" s="106"/>
      <c r="MFK720993" s="106"/>
      <c r="MFL720993" s="106"/>
      <c r="MFM720993" s="106"/>
      <c r="MOF720993" s="106"/>
      <c r="MOG720993" s="106"/>
      <c r="MOH720993" s="106"/>
      <c r="MOI720993" s="106"/>
      <c r="MOJ720993" s="106"/>
      <c r="MOK720993" s="106"/>
      <c r="MOL720993" s="106"/>
      <c r="MOM720993" s="106"/>
      <c r="MON720993" s="106"/>
      <c r="MOO720993" s="106"/>
      <c r="MOP720993" s="106"/>
      <c r="MOQ720993" s="106"/>
      <c r="MOR720993" s="106"/>
      <c r="MOS720993" s="106"/>
      <c r="MOT720993" s="106"/>
      <c r="MOU720993" s="106"/>
      <c r="MOV720993" s="106"/>
      <c r="MOW720993" s="106"/>
      <c r="MOX720993" s="106"/>
      <c r="MOY720993" s="106"/>
      <c r="MPE720993" s="106"/>
      <c r="MPF720993" s="106"/>
      <c r="MPG720993" s="106"/>
      <c r="MPH720993" s="106"/>
      <c r="MPI720993" s="106"/>
      <c r="MYB720993" s="106"/>
      <c r="MYC720993" s="106"/>
      <c r="MYD720993" s="106"/>
      <c r="MYE720993" s="106"/>
      <c r="MYF720993" s="106"/>
      <c r="MYG720993" s="106"/>
      <c r="MYH720993" s="106"/>
      <c r="MYI720993" s="106"/>
      <c r="MYJ720993" s="106"/>
      <c r="MYK720993" s="106"/>
      <c r="MYL720993" s="106"/>
      <c r="MYM720993" s="106"/>
      <c r="MYN720993" s="106"/>
      <c r="MYO720993" s="106"/>
      <c r="MYP720993" s="106"/>
      <c r="MYQ720993" s="106"/>
      <c r="MYR720993" s="106"/>
      <c r="MYS720993" s="106"/>
      <c r="MYT720993" s="106"/>
      <c r="MYU720993" s="106"/>
      <c r="MZA720993" s="106"/>
      <c r="MZB720993" s="106"/>
      <c r="MZC720993" s="106"/>
      <c r="MZD720993" s="106"/>
      <c r="MZE720993" s="106"/>
      <c r="NHX720993" s="106"/>
      <c r="NHY720993" s="106"/>
      <c r="NHZ720993" s="106"/>
      <c r="NIA720993" s="106"/>
      <c r="NIB720993" s="106"/>
      <c r="NIC720993" s="106"/>
      <c r="NID720993" s="106"/>
      <c r="NIE720993" s="106"/>
      <c r="NIF720993" s="106"/>
      <c r="NIG720993" s="106"/>
      <c r="NIH720993" s="106"/>
      <c r="NII720993" s="106"/>
      <c r="NIJ720993" s="106"/>
      <c r="NIK720993" s="106"/>
      <c r="NIL720993" s="106"/>
      <c r="NIM720993" s="106"/>
      <c r="NIN720993" s="106"/>
      <c r="NIO720993" s="106"/>
      <c r="NIP720993" s="106"/>
      <c r="NIQ720993" s="106"/>
      <c r="NIW720993" s="106"/>
      <c r="NIX720993" s="106"/>
      <c r="NIY720993" s="106"/>
      <c r="NIZ720993" s="106"/>
      <c r="NJA720993" s="106"/>
      <c r="NRT720993" s="106"/>
      <c r="NRU720993" s="106"/>
      <c r="NRV720993" s="106"/>
      <c r="NRW720993" s="106"/>
      <c r="NRX720993" s="106"/>
      <c r="NRY720993" s="106"/>
      <c r="NRZ720993" s="106"/>
      <c r="NSA720993" s="106"/>
      <c r="NSB720993" s="106"/>
      <c r="NSC720993" s="106"/>
      <c r="NSD720993" s="106"/>
      <c r="NSE720993" s="106"/>
      <c r="NSF720993" s="106"/>
      <c r="NSG720993" s="106"/>
      <c r="NSH720993" s="106"/>
      <c r="NSI720993" s="106"/>
      <c r="NSJ720993" s="106"/>
      <c r="NSK720993" s="106"/>
      <c r="NSL720993" s="106"/>
      <c r="NSM720993" s="106"/>
      <c r="NSS720993" s="106"/>
      <c r="NST720993" s="106"/>
      <c r="NSU720993" s="106"/>
      <c r="NSV720993" s="106"/>
      <c r="NSW720993" s="106"/>
      <c r="OBP720993" s="106"/>
      <c r="OBQ720993" s="106"/>
      <c r="OBR720993" s="106"/>
      <c r="OBS720993" s="106"/>
      <c r="OBT720993" s="106"/>
      <c r="OBU720993" s="106"/>
      <c r="OBV720993" s="106"/>
      <c r="OBW720993" s="106"/>
      <c r="OBX720993" s="106"/>
      <c r="OBY720993" s="106"/>
      <c r="OBZ720993" s="106"/>
      <c r="OCA720993" s="106"/>
      <c r="OCB720993" s="106"/>
      <c r="OCC720993" s="106"/>
      <c r="OCD720993" s="106"/>
      <c r="OCE720993" s="106"/>
      <c r="OCF720993" s="106"/>
      <c r="OCG720993" s="106"/>
      <c r="OCH720993" s="106"/>
      <c r="OCI720993" s="106"/>
      <c r="OCO720993" s="106"/>
      <c r="OCP720993" s="106"/>
      <c r="OCQ720993" s="106"/>
      <c r="OCR720993" s="106"/>
      <c r="OCS720993" s="106"/>
      <c r="OLL720993" s="106"/>
      <c r="OLM720993" s="106"/>
      <c r="OLN720993" s="106"/>
      <c r="OLO720993" s="106"/>
      <c r="OLP720993" s="106"/>
      <c r="OLQ720993" s="106"/>
      <c r="OLR720993" s="106"/>
      <c r="OLS720993" s="106"/>
      <c r="OLT720993" s="106"/>
      <c r="OLU720993" s="106"/>
      <c r="OLV720993" s="106"/>
      <c r="OLW720993" s="106"/>
      <c r="OLX720993" s="106"/>
      <c r="OLY720993" s="106"/>
      <c r="OLZ720993" s="106"/>
      <c r="OMA720993" s="106"/>
      <c r="OMB720993" s="106"/>
      <c r="OMC720993" s="106"/>
      <c r="OMD720993" s="106"/>
      <c r="OME720993" s="106"/>
      <c r="OMK720993" s="106"/>
      <c r="OML720993" s="106"/>
      <c r="OMM720993" s="106"/>
      <c r="OMN720993" s="106"/>
      <c r="OMO720993" s="106"/>
      <c r="OVH720993" s="106"/>
      <c r="OVI720993" s="106"/>
      <c r="OVJ720993" s="106"/>
      <c r="OVK720993" s="106"/>
      <c r="OVL720993" s="106"/>
      <c r="OVM720993" s="106"/>
      <c r="OVN720993" s="106"/>
      <c r="OVO720993" s="106"/>
      <c r="OVP720993" s="106"/>
      <c r="OVQ720993" s="106"/>
      <c r="OVR720993" s="106"/>
      <c r="OVS720993" s="106"/>
      <c r="OVT720993" s="106"/>
      <c r="OVU720993" s="106"/>
      <c r="OVV720993" s="106"/>
      <c r="OVW720993" s="106"/>
      <c r="OVX720993" s="106"/>
      <c r="OVY720993" s="106"/>
      <c r="OVZ720993" s="106"/>
      <c r="OWA720993" s="106"/>
      <c r="OWG720993" s="106"/>
      <c r="OWH720993" s="106"/>
      <c r="OWI720993" s="106"/>
      <c r="OWJ720993" s="106"/>
      <c r="OWK720993" s="106"/>
      <c r="PFD720993" s="106"/>
      <c r="PFE720993" s="106"/>
      <c r="PFF720993" s="106"/>
      <c r="PFG720993" s="106"/>
      <c r="PFH720993" s="106"/>
      <c r="PFI720993" s="106"/>
      <c r="PFJ720993" s="106"/>
      <c r="PFK720993" s="106"/>
      <c r="PFL720993" s="106"/>
      <c r="PFM720993" s="106"/>
      <c r="PFN720993" s="106"/>
      <c r="PFO720993" s="106"/>
      <c r="PFP720993" s="106"/>
      <c r="PFQ720993" s="106"/>
      <c r="PFR720993" s="106"/>
      <c r="PFS720993" s="106"/>
      <c r="PFT720993" s="106"/>
      <c r="PFU720993" s="106"/>
      <c r="PFV720993" s="106"/>
      <c r="PFW720993" s="106"/>
      <c r="PGC720993" s="106"/>
      <c r="PGD720993" s="106"/>
      <c r="PGE720993" s="106"/>
      <c r="PGF720993" s="106"/>
      <c r="PGG720993" s="106"/>
      <c r="POZ720993" s="106"/>
      <c r="PPA720993" s="106"/>
      <c r="PPB720993" s="106"/>
      <c r="PPC720993" s="106"/>
      <c r="PPD720993" s="106"/>
      <c r="PPE720993" s="106"/>
      <c r="PPF720993" s="106"/>
      <c r="PPG720993" s="106"/>
      <c r="PPH720993" s="106"/>
      <c r="PPI720993" s="106"/>
      <c r="PPJ720993" s="106"/>
      <c r="PPK720993" s="106"/>
      <c r="PPL720993" s="106"/>
      <c r="PPM720993" s="106"/>
      <c r="PPN720993" s="106"/>
      <c r="PPO720993" s="106"/>
      <c r="PPP720993" s="106"/>
      <c r="PPQ720993" s="106"/>
      <c r="PPR720993" s="106"/>
      <c r="PPS720993" s="106"/>
      <c r="PPY720993" s="106"/>
      <c r="PPZ720993" s="106"/>
      <c r="PQA720993" s="106"/>
      <c r="PQB720993" s="106"/>
      <c r="PQC720993" s="106"/>
      <c r="PYV720993" s="106"/>
      <c r="PYW720993" s="106"/>
      <c r="PYX720993" s="106"/>
      <c r="PYY720993" s="106"/>
      <c r="PYZ720993" s="106"/>
      <c r="PZA720993" s="106"/>
      <c r="PZB720993" s="106"/>
      <c r="PZC720993" s="106"/>
      <c r="PZD720993" s="106"/>
      <c r="PZE720993" s="106"/>
      <c r="PZF720993" s="106"/>
      <c r="PZG720993" s="106"/>
      <c r="PZH720993" s="106"/>
      <c r="PZI720993" s="106"/>
      <c r="PZJ720993" s="106"/>
      <c r="PZK720993" s="106"/>
      <c r="PZL720993" s="106"/>
      <c r="PZM720993" s="106"/>
      <c r="PZN720993" s="106"/>
      <c r="PZO720993" s="106"/>
      <c r="PZU720993" s="106"/>
      <c r="PZV720993" s="106"/>
      <c r="PZW720993" s="106"/>
      <c r="PZX720993" s="106"/>
      <c r="PZY720993" s="106"/>
      <c r="QIR720993" s="106"/>
      <c r="QIS720993" s="106"/>
      <c r="QIT720993" s="106"/>
      <c r="QIU720993" s="106"/>
      <c r="QIV720993" s="106"/>
      <c r="QIW720993" s="106"/>
      <c r="QIX720993" s="106"/>
      <c r="QIY720993" s="106"/>
      <c r="QIZ720993" s="106"/>
      <c r="QJA720993" s="106"/>
      <c r="QJB720993" s="106"/>
      <c r="QJC720993" s="106"/>
      <c r="QJD720993" s="106"/>
      <c r="QJE720993" s="106"/>
      <c r="QJF720993" s="106"/>
      <c r="QJG720993" s="106"/>
      <c r="QJH720993" s="106"/>
      <c r="QJI720993" s="106"/>
      <c r="QJJ720993" s="106"/>
      <c r="QJK720993" s="106"/>
      <c r="QJQ720993" s="106"/>
      <c r="QJR720993" s="106"/>
      <c r="QJS720993" s="106"/>
      <c r="QJT720993" s="106"/>
      <c r="QJU720993" s="106"/>
      <c r="QSN720993" s="106"/>
      <c r="QSO720993" s="106"/>
      <c r="QSP720993" s="106"/>
      <c r="QSQ720993" s="106"/>
      <c r="QSR720993" s="106"/>
      <c r="QSS720993" s="106"/>
      <c r="QST720993" s="106"/>
      <c r="QSU720993" s="106"/>
      <c r="QSV720993" s="106"/>
      <c r="QSW720993" s="106"/>
      <c r="QSX720993" s="106"/>
      <c r="QSY720993" s="106"/>
      <c r="QSZ720993" s="106"/>
      <c r="QTA720993" s="106"/>
      <c r="QTB720993" s="106"/>
      <c r="QTC720993" s="106"/>
      <c r="QTD720993" s="106"/>
      <c r="QTE720993" s="106"/>
      <c r="QTF720993" s="106"/>
      <c r="QTG720993" s="106"/>
      <c r="QTM720993" s="106"/>
      <c r="QTN720993" s="106"/>
      <c r="QTO720993" s="106"/>
      <c r="QTP720993" s="106"/>
      <c r="QTQ720993" s="106"/>
      <c r="RCJ720993" s="106"/>
      <c r="RCK720993" s="106"/>
      <c r="RCL720993" s="106"/>
      <c r="RCM720993" s="106"/>
      <c r="RCN720993" s="106"/>
      <c r="RCO720993" s="106"/>
      <c r="RCP720993" s="106"/>
      <c r="RCQ720993" s="106"/>
      <c r="RCR720993" s="106"/>
      <c r="RCS720993" s="106"/>
      <c r="RCT720993" s="106"/>
      <c r="RCU720993" s="106"/>
      <c r="RCV720993" s="106"/>
      <c r="RCW720993" s="106"/>
      <c r="RCX720993" s="106"/>
      <c r="RCY720993" s="106"/>
      <c r="RCZ720993" s="106"/>
      <c r="RDA720993" s="106"/>
      <c r="RDB720993" s="106"/>
      <c r="RDC720993" s="106"/>
      <c r="RDI720993" s="106"/>
      <c r="RDJ720993" s="106"/>
      <c r="RDK720993" s="106"/>
      <c r="RDL720993" s="106"/>
      <c r="RDM720993" s="106"/>
      <c r="RMF720993" s="106"/>
      <c r="RMG720993" s="106"/>
      <c r="RMH720993" s="106"/>
      <c r="RMI720993" s="106"/>
      <c r="RMJ720993" s="106"/>
      <c r="RMK720993" s="106"/>
      <c r="RML720993" s="106"/>
      <c r="RMM720993" s="106"/>
      <c r="RMN720993" s="106"/>
      <c r="RMO720993" s="106"/>
      <c r="RMP720993" s="106"/>
      <c r="RMQ720993" s="106"/>
      <c r="RMR720993" s="106"/>
      <c r="RMS720993" s="106"/>
      <c r="RMT720993" s="106"/>
      <c r="RMU720993" s="106"/>
      <c r="RMV720993" s="106"/>
      <c r="RMW720993" s="106"/>
      <c r="RMX720993" s="106"/>
      <c r="RMY720993" s="106"/>
      <c r="RNE720993" s="106"/>
      <c r="RNF720993" s="106"/>
      <c r="RNG720993" s="106"/>
      <c r="RNH720993" s="106"/>
      <c r="RNI720993" s="106"/>
      <c r="RWB720993" s="106"/>
      <c r="RWC720993" s="106"/>
      <c r="RWD720993" s="106"/>
      <c r="RWE720993" s="106"/>
      <c r="RWF720993" s="106"/>
      <c r="RWG720993" s="106"/>
      <c r="RWH720993" s="106"/>
      <c r="RWI720993" s="106"/>
      <c r="RWJ720993" s="106"/>
      <c r="RWK720993" s="106"/>
      <c r="RWL720993" s="106"/>
      <c r="RWM720993" s="106"/>
      <c r="RWN720993" s="106"/>
      <c r="RWO720993" s="106"/>
      <c r="RWP720993" s="106"/>
      <c r="RWQ720993" s="106"/>
      <c r="RWR720993" s="106"/>
      <c r="RWS720993" s="106"/>
      <c r="RWT720993" s="106"/>
      <c r="RWU720993" s="106"/>
      <c r="RXA720993" s="106"/>
      <c r="RXB720993" s="106"/>
      <c r="RXC720993" s="106"/>
      <c r="RXD720993" s="106"/>
      <c r="RXE720993" s="106"/>
      <c r="SFX720993" s="106"/>
      <c r="SFY720993" s="106"/>
      <c r="SFZ720993" s="106"/>
      <c r="SGA720993" s="106"/>
      <c r="SGB720993" s="106"/>
      <c r="SGC720993" s="106"/>
      <c r="SGD720993" s="106"/>
      <c r="SGE720993" s="106"/>
      <c r="SGF720993" s="106"/>
      <c r="SGG720993" s="106"/>
      <c r="SGH720993" s="106"/>
      <c r="SGI720993" s="106"/>
      <c r="SGJ720993" s="106"/>
      <c r="SGK720993" s="106"/>
      <c r="SGL720993" s="106"/>
      <c r="SGM720993" s="106"/>
      <c r="SGN720993" s="106"/>
      <c r="SGO720993" s="106"/>
      <c r="SGP720993" s="106"/>
      <c r="SGQ720993" s="106"/>
      <c r="SGW720993" s="106"/>
      <c r="SGX720993" s="106"/>
      <c r="SGY720993" s="106"/>
      <c r="SGZ720993" s="106"/>
      <c r="SHA720993" s="106"/>
      <c r="SPT720993" s="106"/>
      <c r="SPU720993" s="106"/>
      <c r="SPV720993" s="106"/>
      <c r="SPW720993" s="106"/>
      <c r="SPX720993" s="106"/>
      <c r="SPY720993" s="106"/>
      <c r="SPZ720993" s="106"/>
      <c r="SQA720993" s="106"/>
      <c r="SQB720993" s="106"/>
      <c r="SQC720993" s="106"/>
      <c r="SQD720993" s="106"/>
      <c r="SQE720993" s="106"/>
      <c r="SQF720993" s="106"/>
      <c r="SQG720993" s="106"/>
      <c r="SQH720993" s="106"/>
      <c r="SQI720993" s="106"/>
      <c r="SQJ720993" s="106"/>
      <c r="SQK720993" s="106"/>
      <c r="SQL720993" s="106"/>
      <c r="SQM720993" s="106"/>
      <c r="SQS720993" s="106"/>
      <c r="SQT720993" s="106"/>
      <c r="SQU720993" s="106"/>
      <c r="SQV720993" s="106"/>
      <c r="SQW720993" s="106"/>
      <c r="SZP720993" s="106"/>
      <c r="SZQ720993" s="106"/>
      <c r="SZR720993" s="106"/>
      <c r="SZS720993" s="106"/>
      <c r="SZT720993" s="106"/>
      <c r="SZU720993" s="106"/>
      <c r="SZV720993" s="106"/>
      <c r="SZW720993" s="106"/>
      <c r="SZX720993" s="106"/>
      <c r="SZY720993" s="106"/>
      <c r="SZZ720993" s="106"/>
      <c r="TAA720993" s="106"/>
      <c r="TAB720993" s="106"/>
      <c r="TAC720993" s="106"/>
      <c r="TAD720993" s="106"/>
      <c r="TAE720993" s="106"/>
      <c r="TAF720993" s="106"/>
      <c r="TAG720993" s="106"/>
      <c r="TAH720993" s="106"/>
      <c r="TAI720993" s="106"/>
      <c r="TAO720993" s="106"/>
      <c r="TAP720993" s="106"/>
      <c r="TAQ720993" s="106"/>
      <c r="TAR720993" s="106"/>
      <c r="TAS720993" s="106"/>
      <c r="TJL720993" s="106"/>
      <c r="TJM720993" s="106"/>
      <c r="TJN720993" s="106"/>
      <c r="TJO720993" s="106"/>
      <c r="TJP720993" s="106"/>
      <c r="TJQ720993" s="106"/>
      <c r="TJR720993" s="106"/>
      <c r="TJS720993" s="106"/>
      <c r="TJT720993" s="106"/>
      <c r="TJU720993" s="106"/>
      <c r="TJV720993" s="106"/>
      <c r="TJW720993" s="106"/>
      <c r="TJX720993" s="106"/>
      <c r="TJY720993" s="106"/>
      <c r="TJZ720993" s="106"/>
      <c r="TKA720993" s="106"/>
      <c r="TKB720993" s="106"/>
      <c r="TKC720993" s="106"/>
      <c r="TKD720993" s="106"/>
      <c r="TKE720993" s="106"/>
      <c r="TKK720993" s="106"/>
      <c r="TKL720993" s="106"/>
      <c r="TKM720993" s="106"/>
      <c r="TKN720993" s="106"/>
      <c r="TKO720993" s="106"/>
      <c r="TTH720993" s="106"/>
      <c r="TTI720993" s="106"/>
      <c r="TTJ720993" s="106"/>
      <c r="TTK720993" s="106"/>
      <c r="TTL720993" s="106"/>
      <c r="TTM720993" s="106"/>
      <c r="TTN720993" s="106"/>
      <c r="TTO720993" s="106"/>
      <c r="TTP720993" s="106"/>
      <c r="TTQ720993" s="106"/>
      <c r="TTR720993" s="106"/>
      <c r="TTS720993" s="106"/>
      <c r="TTT720993" s="106"/>
      <c r="TTU720993" s="106"/>
      <c r="TTV720993" s="106"/>
      <c r="TTW720993" s="106"/>
      <c r="TTX720993" s="106"/>
      <c r="TTY720993" s="106"/>
      <c r="TTZ720993" s="106"/>
      <c r="TUA720993" s="106"/>
      <c r="TUG720993" s="106"/>
      <c r="TUH720993" s="106"/>
      <c r="TUI720993" s="106"/>
      <c r="TUJ720993" s="106"/>
      <c r="TUK720993" s="106"/>
      <c r="UDD720993" s="106"/>
      <c r="UDE720993" s="106"/>
      <c r="UDF720993" s="106"/>
      <c r="UDG720993" s="106"/>
      <c r="UDH720993" s="106"/>
      <c r="UDI720993" s="106"/>
      <c r="UDJ720993" s="106"/>
      <c r="UDK720993" s="106"/>
      <c r="UDL720993" s="106"/>
      <c r="UDM720993" s="106"/>
      <c r="UDN720993" s="106"/>
      <c r="UDO720993" s="106"/>
      <c r="UDP720993" s="106"/>
      <c r="UDQ720993" s="106"/>
      <c r="UDR720993" s="106"/>
      <c r="UDS720993" s="106"/>
      <c r="UDT720993" s="106"/>
      <c r="UDU720993" s="106"/>
      <c r="UDV720993" s="106"/>
      <c r="UDW720993" s="106"/>
      <c r="UEC720993" s="106"/>
      <c r="UED720993" s="106"/>
      <c r="UEE720993" s="106"/>
      <c r="UEF720993" s="106"/>
      <c r="UEG720993" s="106"/>
      <c r="UMZ720993" s="106"/>
      <c r="UNA720993" s="106"/>
      <c r="UNB720993" s="106"/>
      <c r="UNC720993" s="106"/>
      <c r="UND720993" s="106"/>
      <c r="UNE720993" s="106"/>
      <c r="UNF720993" s="106"/>
      <c r="UNG720993" s="106"/>
      <c r="UNH720993" s="106"/>
      <c r="UNI720993" s="106"/>
      <c r="UNJ720993" s="106"/>
      <c r="UNK720993" s="106"/>
      <c r="UNL720993" s="106"/>
      <c r="UNM720993" s="106"/>
      <c r="UNN720993" s="106"/>
      <c r="UNO720993" s="106"/>
      <c r="UNP720993" s="106"/>
      <c r="UNQ720993" s="106"/>
      <c r="UNR720993" s="106"/>
      <c r="UNS720993" s="106"/>
      <c r="UNY720993" s="106"/>
      <c r="UNZ720993" s="106"/>
      <c r="UOA720993" s="106"/>
      <c r="UOB720993" s="106"/>
      <c r="UOC720993" s="106"/>
      <c r="UWV720993" s="106"/>
      <c r="UWW720993" s="106"/>
      <c r="UWX720993" s="106"/>
      <c r="UWY720993" s="106"/>
      <c r="UWZ720993" s="106"/>
      <c r="UXA720993" s="106"/>
      <c r="UXB720993" s="106"/>
      <c r="UXC720993" s="106"/>
      <c r="UXD720993" s="106"/>
      <c r="UXE720993" s="106"/>
      <c r="UXF720993" s="106"/>
      <c r="UXG720993" s="106"/>
      <c r="UXH720993" s="106"/>
      <c r="UXI720993" s="106"/>
      <c r="UXJ720993" s="106"/>
      <c r="UXK720993" s="106"/>
      <c r="UXL720993" s="106"/>
      <c r="UXM720993" s="106"/>
      <c r="UXN720993" s="106"/>
      <c r="UXO720993" s="106"/>
      <c r="UXU720993" s="106"/>
      <c r="UXV720993" s="106"/>
      <c r="UXW720993" s="106"/>
      <c r="UXX720993" s="106"/>
      <c r="UXY720993" s="106"/>
      <c r="VGR720993" s="106"/>
      <c r="VGS720993" s="106"/>
      <c r="VGT720993" s="106"/>
      <c r="VGU720993" s="106"/>
      <c r="VGV720993" s="106"/>
      <c r="VGW720993" s="106"/>
      <c r="VGX720993" s="106"/>
      <c r="VGY720993" s="106"/>
      <c r="VGZ720993" s="106"/>
      <c r="VHA720993" s="106"/>
      <c r="VHB720993" s="106"/>
      <c r="VHC720993" s="106"/>
      <c r="VHD720993" s="106"/>
      <c r="VHE720993" s="106"/>
      <c r="VHF720993" s="106"/>
      <c r="VHG720993" s="106"/>
      <c r="VHH720993" s="106"/>
      <c r="VHI720993" s="106"/>
      <c r="VHJ720993" s="106"/>
      <c r="VHK720993" s="106"/>
      <c r="VHQ720993" s="106"/>
      <c r="VHR720993" s="106"/>
      <c r="VHS720993" s="106"/>
      <c r="VHT720993" s="106"/>
      <c r="VHU720993" s="106"/>
      <c r="VQN720993" s="106"/>
      <c r="VQO720993" s="106"/>
      <c r="VQP720993" s="106"/>
      <c r="VQQ720993" s="106"/>
      <c r="VQR720993" s="106"/>
      <c r="VQS720993" s="106"/>
      <c r="VQT720993" s="106"/>
      <c r="VQU720993" s="106"/>
      <c r="VQV720993" s="106"/>
      <c r="VQW720993" s="106"/>
      <c r="VQX720993" s="106"/>
      <c r="VQY720993" s="106"/>
      <c r="VQZ720993" s="106"/>
      <c r="VRA720993" s="106"/>
      <c r="VRB720993" s="106"/>
      <c r="VRC720993" s="106"/>
      <c r="VRD720993" s="106"/>
      <c r="VRE720993" s="106"/>
      <c r="VRF720993" s="106"/>
      <c r="VRG720993" s="106"/>
      <c r="VRM720993" s="106"/>
      <c r="VRN720993" s="106"/>
      <c r="VRO720993" s="106"/>
      <c r="VRP720993" s="106"/>
      <c r="VRQ720993" s="106"/>
      <c r="WAJ720993" s="106"/>
      <c r="WAK720993" s="106"/>
      <c r="WAL720993" s="106"/>
      <c r="WAM720993" s="106"/>
      <c r="WAN720993" s="106"/>
      <c r="WAO720993" s="106"/>
      <c r="WAP720993" s="106"/>
      <c r="WAQ720993" s="106"/>
      <c r="WAR720993" s="106"/>
      <c r="WAS720993" s="106"/>
      <c r="WAT720993" s="106"/>
      <c r="WAU720993" s="106"/>
      <c r="WAV720993" s="106"/>
      <c r="WAW720993" s="106"/>
      <c r="WAX720993" s="106"/>
      <c r="WAY720993" s="106"/>
      <c r="WAZ720993" s="106"/>
      <c r="WBA720993" s="106"/>
      <c r="WBB720993" s="106"/>
      <c r="WBC720993" s="106"/>
      <c r="WBI720993" s="106"/>
      <c r="WBJ720993" s="106"/>
      <c r="WBK720993" s="106"/>
      <c r="WBL720993" s="106"/>
      <c r="WBM720993" s="106"/>
      <c r="WKF720993" s="106"/>
      <c r="WKG720993" s="106"/>
      <c r="WKH720993" s="106"/>
      <c r="WKI720993" s="106"/>
      <c r="WKJ720993" s="106"/>
      <c r="WKK720993" s="106"/>
      <c r="WKL720993" s="106"/>
      <c r="WKM720993" s="106"/>
      <c r="WKN720993" s="106"/>
      <c r="WKO720993" s="106"/>
      <c r="WKP720993" s="106"/>
      <c r="WKQ720993" s="106"/>
      <c r="WKR720993" s="106"/>
      <c r="WKS720993" s="106"/>
      <c r="WKT720993" s="106"/>
      <c r="WKU720993" s="106"/>
      <c r="WKV720993" s="106"/>
      <c r="WKW720993" s="106"/>
      <c r="WKX720993" s="106"/>
      <c r="WKY720993" s="106"/>
      <c r="WLE720993" s="106"/>
      <c r="WLF720993" s="106"/>
      <c r="WLG720993" s="106"/>
      <c r="WLH720993" s="106"/>
      <c r="WLI720993" s="106"/>
      <c r="WUB720993" s="106"/>
      <c r="WUC720993" s="106"/>
      <c r="WUD720993" s="106"/>
      <c r="WUE720993" s="106"/>
      <c r="WUF720993" s="106"/>
      <c r="WUG720993" s="106"/>
      <c r="WUH720993" s="106"/>
      <c r="WUI720993" s="106"/>
      <c r="WUJ720993" s="106"/>
      <c r="WUK720993" s="106"/>
      <c r="WUL720993" s="106"/>
      <c r="WUM720993" s="106"/>
      <c r="WUN720993" s="106"/>
      <c r="WUO720993" s="106"/>
      <c r="WUP720993" s="106"/>
      <c r="WUQ720993" s="106"/>
      <c r="WUR720993" s="106"/>
      <c r="WUS720993" s="106"/>
      <c r="WUT720993" s="106"/>
      <c r="WUU720993" s="106"/>
      <c r="WVA720993" s="106"/>
      <c r="WVB720993" s="106"/>
      <c r="WVC720993" s="106"/>
      <c r="WVD720993" s="106"/>
      <c r="WVE720993" s="106"/>
    </row>
    <row r="720994" spans="480:1021 1248:2045 2272:3069 3296:4093 4320:5117 5344:6141 6368:7165 7392:8189 8416:9213 9440:10237 10464:11261 11488:12285 12512:13309 13536:14333 14560:15357 15584:16125" hidden="1" x14ac:dyDescent="0.15">
      <c r="RL720994" s="106"/>
      <c r="RM720994" s="106"/>
      <c r="RN720994" s="106"/>
      <c r="RO720994" s="106"/>
      <c r="RP720994" s="106"/>
      <c r="RQ720994" s="106"/>
      <c r="RR720994" s="106"/>
      <c r="RS720994" s="106"/>
      <c r="RT720994" s="106"/>
      <c r="RU720994" s="106"/>
      <c r="RV720994" s="106"/>
      <c r="RW720994" s="106"/>
      <c r="RX720994" s="106"/>
      <c r="RY720994" s="106"/>
      <c r="RZ720994" s="106"/>
      <c r="SA720994" s="106"/>
      <c r="SB720994" s="106"/>
      <c r="SC720994" s="106"/>
      <c r="SD720994" s="106"/>
      <c r="SE720994" s="106"/>
      <c r="SK720994" s="106"/>
      <c r="SL720994" s="106"/>
      <c r="SM720994" s="106"/>
      <c r="SN720994" s="106"/>
      <c r="SO720994" s="106"/>
      <c r="ABH720994" s="106"/>
      <c r="ABI720994" s="106"/>
      <c r="ABJ720994" s="106"/>
      <c r="ABK720994" s="106"/>
      <c r="ABL720994" s="106"/>
      <c r="ABM720994" s="106"/>
      <c r="ABN720994" s="106"/>
      <c r="ABO720994" s="106"/>
      <c r="ABP720994" s="106"/>
      <c r="ABQ720994" s="106"/>
      <c r="ABR720994" s="106"/>
      <c r="ABS720994" s="106"/>
      <c r="ABT720994" s="106"/>
      <c r="ABU720994" s="106"/>
      <c r="ABV720994" s="106"/>
      <c r="ABW720994" s="106"/>
      <c r="ABX720994" s="106"/>
      <c r="ABY720994" s="106"/>
      <c r="ABZ720994" s="106"/>
      <c r="ACA720994" s="106"/>
      <c r="ACG720994" s="106"/>
      <c r="ACH720994" s="106"/>
      <c r="ACI720994" s="106"/>
      <c r="ACJ720994" s="106"/>
      <c r="ACK720994" s="106"/>
      <c r="ALD720994" s="106"/>
      <c r="ALE720994" s="106"/>
      <c r="ALF720994" s="106"/>
      <c r="ALG720994" s="106"/>
      <c r="ALH720994" s="106"/>
      <c r="ALI720994" s="106"/>
      <c r="ALJ720994" s="106"/>
      <c r="ALK720994" s="106"/>
      <c r="ALL720994" s="106"/>
      <c r="ALM720994" s="106"/>
      <c r="ALN720994" s="106"/>
      <c r="ALO720994" s="106"/>
      <c r="ALP720994" s="106"/>
      <c r="ALQ720994" s="106"/>
      <c r="ALR720994" s="106"/>
      <c r="ALS720994" s="106"/>
      <c r="ALT720994" s="106"/>
      <c r="ALU720994" s="106"/>
      <c r="ALV720994" s="106"/>
      <c r="ALW720994" s="106"/>
      <c r="AMC720994" s="106"/>
      <c r="AMD720994" s="106"/>
      <c r="AME720994" s="106"/>
      <c r="AMF720994" s="106"/>
      <c r="AMG720994" s="106"/>
      <c r="AUZ720994" s="106"/>
      <c r="AVA720994" s="106"/>
      <c r="AVB720994" s="106"/>
      <c r="AVC720994" s="106"/>
      <c r="AVD720994" s="106"/>
      <c r="AVE720994" s="106"/>
      <c r="AVF720994" s="106"/>
      <c r="AVG720994" s="106"/>
      <c r="AVH720994" s="106"/>
      <c r="AVI720994" s="106"/>
      <c r="AVJ720994" s="106"/>
      <c r="AVK720994" s="106"/>
      <c r="AVL720994" s="106"/>
      <c r="AVM720994" s="106"/>
      <c r="AVN720994" s="106"/>
      <c r="AVO720994" s="106"/>
      <c r="AVP720994" s="106"/>
      <c r="AVQ720994" s="106"/>
      <c r="AVR720994" s="106"/>
      <c r="AVS720994" s="106"/>
      <c r="AVY720994" s="106"/>
      <c r="AVZ720994" s="106"/>
      <c r="AWA720994" s="106"/>
      <c r="AWB720994" s="106"/>
      <c r="AWC720994" s="106"/>
      <c r="BEV720994" s="106"/>
      <c r="BEW720994" s="106"/>
      <c r="BEX720994" s="106"/>
      <c r="BEY720994" s="106"/>
      <c r="BEZ720994" s="106"/>
      <c r="BFA720994" s="106"/>
      <c r="BFB720994" s="106"/>
      <c r="BFC720994" s="106"/>
      <c r="BFD720994" s="106"/>
      <c r="BFE720994" s="106"/>
      <c r="BFF720994" s="106"/>
      <c r="BFG720994" s="106"/>
      <c r="BFH720994" s="106"/>
      <c r="BFI720994" s="106"/>
      <c r="BFJ720994" s="106"/>
      <c r="BFK720994" s="106"/>
      <c r="BFL720994" s="106"/>
      <c r="BFM720994" s="106"/>
      <c r="BFN720994" s="106"/>
      <c r="BFO720994" s="106"/>
      <c r="BFU720994" s="106"/>
      <c r="BFV720994" s="106"/>
      <c r="BFW720994" s="106"/>
      <c r="BFX720994" s="106"/>
      <c r="BFY720994" s="106"/>
      <c r="BOR720994" s="106"/>
      <c r="BOS720994" s="106"/>
      <c r="BOT720994" s="106"/>
      <c r="BOU720994" s="106"/>
      <c r="BOV720994" s="106"/>
      <c r="BOW720994" s="106"/>
      <c r="BOX720994" s="106"/>
      <c r="BOY720994" s="106"/>
      <c r="BOZ720994" s="106"/>
      <c r="BPA720994" s="106"/>
      <c r="BPB720994" s="106"/>
      <c r="BPC720994" s="106"/>
      <c r="BPD720994" s="106"/>
      <c r="BPE720994" s="106"/>
      <c r="BPF720994" s="106"/>
      <c r="BPG720994" s="106"/>
      <c r="BPH720994" s="106"/>
      <c r="BPI720994" s="106"/>
      <c r="BPJ720994" s="106"/>
      <c r="BPK720994" s="106"/>
      <c r="BPQ720994" s="106"/>
      <c r="BPR720994" s="106"/>
      <c r="BPS720994" s="106"/>
      <c r="BPT720994" s="106"/>
      <c r="BPU720994" s="106"/>
      <c r="BYN720994" s="106"/>
      <c r="BYO720994" s="106"/>
      <c r="BYP720994" s="106"/>
      <c r="BYQ720994" s="106"/>
      <c r="BYR720994" s="106"/>
      <c r="BYS720994" s="106"/>
      <c r="BYT720994" s="106"/>
      <c r="BYU720994" s="106"/>
      <c r="BYV720994" s="106"/>
      <c r="BYW720994" s="106"/>
      <c r="BYX720994" s="106"/>
      <c r="BYY720994" s="106"/>
      <c r="BYZ720994" s="106"/>
      <c r="BZA720994" s="106"/>
      <c r="BZB720994" s="106"/>
      <c r="BZC720994" s="106"/>
      <c r="BZD720994" s="106"/>
      <c r="BZE720994" s="106"/>
      <c r="BZF720994" s="106"/>
      <c r="BZG720994" s="106"/>
      <c r="BZM720994" s="106"/>
      <c r="BZN720994" s="106"/>
      <c r="BZO720994" s="106"/>
      <c r="BZP720994" s="106"/>
      <c r="BZQ720994" s="106"/>
      <c r="CIJ720994" s="106"/>
      <c r="CIK720994" s="106"/>
      <c r="CIL720994" s="106"/>
      <c r="CIM720994" s="106"/>
      <c r="CIN720994" s="106"/>
      <c r="CIO720994" s="106"/>
      <c r="CIP720994" s="106"/>
      <c r="CIQ720994" s="106"/>
      <c r="CIR720994" s="106"/>
      <c r="CIS720994" s="106"/>
      <c r="CIT720994" s="106"/>
      <c r="CIU720994" s="106"/>
      <c r="CIV720994" s="106"/>
      <c r="CIW720994" s="106"/>
      <c r="CIX720994" s="106"/>
      <c r="CIY720994" s="106"/>
      <c r="CIZ720994" s="106"/>
      <c r="CJA720994" s="106"/>
      <c r="CJB720994" s="106"/>
      <c r="CJC720994" s="106"/>
      <c r="CJI720994" s="106"/>
      <c r="CJJ720994" s="106"/>
      <c r="CJK720994" s="106"/>
      <c r="CJL720994" s="106"/>
      <c r="CJM720994" s="106"/>
      <c r="CSF720994" s="106"/>
      <c r="CSG720994" s="106"/>
      <c r="CSH720994" s="106"/>
      <c r="CSI720994" s="106"/>
      <c r="CSJ720994" s="106"/>
      <c r="CSK720994" s="106"/>
      <c r="CSL720994" s="106"/>
      <c r="CSM720994" s="106"/>
      <c r="CSN720994" s="106"/>
      <c r="CSO720994" s="106"/>
      <c r="CSP720994" s="106"/>
      <c r="CSQ720994" s="106"/>
      <c r="CSR720994" s="106"/>
      <c r="CSS720994" s="106"/>
      <c r="CST720994" s="106"/>
      <c r="CSU720994" s="106"/>
      <c r="CSV720994" s="106"/>
      <c r="CSW720994" s="106"/>
      <c r="CSX720994" s="106"/>
      <c r="CSY720994" s="106"/>
      <c r="CTE720994" s="106"/>
      <c r="CTF720994" s="106"/>
      <c r="CTG720994" s="106"/>
      <c r="CTH720994" s="106"/>
      <c r="CTI720994" s="106"/>
      <c r="DCB720994" s="106"/>
      <c r="DCC720994" s="106"/>
      <c r="DCD720994" s="106"/>
      <c r="DCE720994" s="106"/>
      <c r="DCF720994" s="106"/>
      <c r="DCG720994" s="106"/>
      <c r="DCH720994" s="106"/>
      <c r="DCI720994" s="106"/>
      <c r="DCJ720994" s="106"/>
      <c r="DCK720994" s="106"/>
      <c r="DCL720994" s="106"/>
      <c r="DCM720994" s="106"/>
      <c r="DCN720994" s="106"/>
      <c r="DCO720994" s="106"/>
      <c r="DCP720994" s="106"/>
      <c r="DCQ720994" s="106"/>
      <c r="DCR720994" s="106"/>
      <c r="DCS720994" s="106"/>
      <c r="DCT720994" s="106"/>
      <c r="DCU720994" s="106"/>
      <c r="DDA720994" s="106"/>
      <c r="DDB720994" s="106"/>
      <c r="DDC720994" s="106"/>
      <c r="DDD720994" s="106"/>
      <c r="DDE720994" s="106"/>
      <c r="DLX720994" s="106"/>
      <c r="DLY720994" s="106"/>
      <c r="DLZ720994" s="106"/>
      <c r="DMA720994" s="106"/>
      <c r="DMB720994" s="106"/>
      <c r="DMC720994" s="106"/>
      <c r="DMD720994" s="106"/>
      <c r="DME720994" s="106"/>
      <c r="DMF720994" s="106"/>
      <c r="DMG720994" s="106"/>
      <c r="DMH720994" s="106"/>
      <c r="DMI720994" s="106"/>
      <c r="DMJ720994" s="106"/>
      <c r="DMK720994" s="106"/>
      <c r="DML720994" s="106"/>
      <c r="DMM720994" s="106"/>
      <c r="DMN720994" s="106"/>
      <c r="DMO720994" s="106"/>
      <c r="DMP720994" s="106"/>
      <c r="DMQ720994" s="106"/>
      <c r="DMW720994" s="106"/>
      <c r="DMX720994" s="106"/>
      <c r="DMY720994" s="106"/>
      <c r="DMZ720994" s="106"/>
      <c r="DNA720994" s="106"/>
      <c r="DVT720994" s="106"/>
      <c r="DVU720994" s="106"/>
      <c r="DVV720994" s="106"/>
      <c r="DVW720994" s="106"/>
      <c r="DVX720994" s="106"/>
      <c r="DVY720994" s="106"/>
      <c r="DVZ720994" s="106"/>
      <c r="DWA720994" s="106"/>
      <c r="DWB720994" s="106"/>
      <c r="DWC720994" s="106"/>
      <c r="DWD720994" s="106"/>
      <c r="DWE720994" s="106"/>
      <c r="DWF720994" s="106"/>
      <c r="DWG720994" s="106"/>
      <c r="DWH720994" s="106"/>
      <c r="DWI720994" s="106"/>
      <c r="DWJ720994" s="106"/>
      <c r="DWK720994" s="106"/>
      <c r="DWL720994" s="106"/>
      <c r="DWM720994" s="106"/>
      <c r="DWS720994" s="106"/>
      <c r="DWT720994" s="106"/>
      <c r="DWU720994" s="106"/>
      <c r="DWV720994" s="106"/>
      <c r="DWW720994" s="106"/>
      <c r="EFP720994" s="106"/>
      <c r="EFQ720994" s="106"/>
      <c r="EFR720994" s="106"/>
      <c r="EFS720994" s="106"/>
      <c r="EFT720994" s="106"/>
      <c r="EFU720994" s="106"/>
      <c r="EFV720994" s="106"/>
      <c r="EFW720994" s="106"/>
      <c r="EFX720994" s="106"/>
      <c r="EFY720994" s="106"/>
      <c r="EFZ720994" s="106"/>
      <c r="EGA720994" s="106"/>
      <c r="EGB720994" s="106"/>
      <c r="EGC720994" s="106"/>
      <c r="EGD720994" s="106"/>
      <c r="EGE720994" s="106"/>
      <c r="EGF720994" s="106"/>
      <c r="EGG720994" s="106"/>
      <c r="EGH720994" s="106"/>
      <c r="EGI720994" s="106"/>
      <c r="EGO720994" s="106"/>
      <c r="EGP720994" s="106"/>
      <c r="EGQ720994" s="106"/>
      <c r="EGR720994" s="106"/>
      <c r="EGS720994" s="106"/>
      <c r="EPL720994" s="106"/>
      <c r="EPM720994" s="106"/>
      <c r="EPN720994" s="106"/>
      <c r="EPO720994" s="106"/>
      <c r="EPP720994" s="106"/>
      <c r="EPQ720994" s="106"/>
      <c r="EPR720994" s="106"/>
      <c r="EPS720994" s="106"/>
      <c r="EPT720994" s="106"/>
      <c r="EPU720994" s="106"/>
      <c r="EPV720994" s="106"/>
      <c r="EPW720994" s="106"/>
      <c r="EPX720994" s="106"/>
      <c r="EPY720994" s="106"/>
      <c r="EPZ720994" s="106"/>
      <c r="EQA720994" s="106"/>
      <c r="EQB720994" s="106"/>
      <c r="EQC720994" s="106"/>
      <c r="EQD720994" s="106"/>
      <c r="EQE720994" s="106"/>
      <c r="EQK720994" s="106"/>
      <c r="EQL720994" s="106"/>
      <c r="EQM720994" s="106"/>
      <c r="EQN720994" s="106"/>
      <c r="EQO720994" s="106"/>
      <c r="EZH720994" s="106"/>
      <c r="EZI720994" s="106"/>
      <c r="EZJ720994" s="106"/>
      <c r="EZK720994" s="106"/>
      <c r="EZL720994" s="106"/>
      <c r="EZM720994" s="106"/>
      <c r="EZN720994" s="106"/>
      <c r="EZO720994" s="106"/>
      <c r="EZP720994" s="106"/>
      <c r="EZQ720994" s="106"/>
      <c r="EZR720994" s="106"/>
      <c r="EZS720994" s="106"/>
      <c r="EZT720994" s="106"/>
      <c r="EZU720994" s="106"/>
      <c r="EZV720994" s="106"/>
      <c r="EZW720994" s="106"/>
      <c r="EZX720994" s="106"/>
      <c r="EZY720994" s="106"/>
      <c r="EZZ720994" s="106"/>
      <c r="FAA720994" s="106"/>
      <c r="FAG720994" s="106"/>
      <c r="FAH720994" s="106"/>
      <c r="FAI720994" s="106"/>
      <c r="FAJ720994" s="106"/>
      <c r="FAK720994" s="106"/>
      <c r="FJD720994" s="106"/>
      <c r="FJE720994" s="106"/>
      <c r="FJF720994" s="106"/>
      <c r="FJG720994" s="106"/>
      <c r="FJH720994" s="106"/>
      <c r="FJI720994" s="106"/>
      <c r="FJJ720994" s="106"/>
      <c r="FJK720994" s="106"/>
      <c r="FJL720994" s="106"/>
      <c r="FJM720994" s="106"/>
      <c r="FJN720994" s="106"/>
      <c r="FJO720994" s="106"/>
      <c r="FJP720994" s="106"/>
      <c r="FJQ720994" s="106"/>
      <c r="FJR720994" s="106"/>
      <c r="FJS720994" s="106"/>
      <c r="FJT720994" s="106"/>
      <c r="FJU720994" s="106"/>
      <c r="FJV720994" s="106"/>
      <c r="FJW720994" s="106"/>
      <c r="FKC720994" s="106"/>
      <c r="FKD720994" s="106"/>
      <c r="FKE720994" s="106"/>
      <c r="FKF720994" s="106"/>
      <c r="FKG720994" s="106"/>
      <c r="FSZ720994" s="106"/>
      <c r="FTA720994" s="106"/>
      <c r="FTB720994" s="106"/>
      <c r="FTC720994" s="106"/>
      <c r="FTD720994" s="106"/>
      <c r="FTE720994" s="106"/>
      <c r="FTF720994" s="106"/>
      <c r="FTG720994" s="106"/>
      <c r="FTH720994" s="106"/>
      <c r="FTI720994" s="106"/>
      <c r="FTJ720994" s="106"/>
      <c r="FTK720994" s="106"/>
      <c r="FTL720994" s="106"/>
      <c r="FTM720994" s="106"/>
      <c r="FTN720994" s="106"/>
      <c r="FTO720994" s="106"/>
      <c r="FTP720994" s="106"/>
      <c r="FTQ720994" s="106"/>
      <c r="FTR720994" s="106"/>
      <c r="FTS720994" s="106"/>
      <c r="FTY720994" s="106"/>
      <c r="FTZ720994" s="106"/>
      <c r="FUA720994" s="106"/>
      <c r="FUB720994" s="106"/>
      <c r="FUC720994" s="106"/>
      <c r="GCV720994" s="106"/>
      <c r="GCW720994" s="106"/>
      <c r="GCX720994" s="106"/>
      <c r="GCY720994" s="106"/>
      <c r="GCZ720994" s="106"/>
      <c r="GDA720994" s="106"/>
      <c r="GDB720994" s="106"/>
      <c r="GDC720994" s="106"/>
      <c r="GDD720994" s="106"/>
      <c r="GDE720994" s="106"/>
      <c r="GDF720994" s="106"/>
      <c r="GDG720994" s="106"/>
      <c r="GDH720994" s="106"/>
      <c r="GDI720994" s="106"/>
      <c r="GDJ720994" s="106"/>
      <c r="GDK720994" s="106"/>
      <c r="GDL720994" s="106"/>
      <c r="GDM720994" s="106"/>
      <c r="GDN720994" s="106"/>
      <c r="GDO720994" s="106"/>
      <c r="GDU720994" s="106"/>
      <c r="GDV720994" s="106"/>
      <c r="GDW720994" s="106"/>
      <c r="GDX720994" s="106"/>
      <c r="GDY720994" s="106"/>
      <c r="GMR720994" s="106"/>
      <c r="GMS720994" s="106"/>
      <c r="GMT720994" s="106"/>
      <c r="GMU720994" s="106"/>
      <c r="GMV720994" s="106"/>
      <c r="GMW720994" s="106"/>
      <c r="GMX720994" s="106"/>
      <c r="GMY720994" s="106"/>
      <c r="GMZ720994" s="106"/>
      <c r="GNA720994" s="106"/>
      <c r="GNB720994" s="106"/>
      <c r="GNC720994" s="106"/>
      <c r="GND720994" s="106"/>
      <c r="GNE720994" s="106"/>
      <c r="GNF720994" s="106"/>
      <c r="GNG720994" s="106"/>
      <c r="GNH720994" s="106"/>
      <c r="GNI720994" s="106"/>
      <c r="GNJ720994" s="106"/>
      <c r="GNK720994" s="106"/>
      <c r="GNQ720994" s="106"/>
      <c r="GNR720994" s="106"/>
      <c r="GNS720994" s="106"/>
      <c r="GNT720994" s="106"/>
      <c r="GNU720994" s="106"/>
      <c r="GWN720994" s="106"/>
      <c r="GWO720994" s="106"/>
      <c r="GWP720994" s="106"/>
      <c r="GWQ720994" s="106"/>
      <c r="GWR720994" s="106"/>
      <c r="GWS720994" s="106"/>
      <c r="GWT720994" s="106"/>
      <c r="GWU720994" s="106"/>
      <c r="GWV720994" s="106"/>
      <c r="GWW720994" s="106"/>
      <c r="GWX720994" s="106"/>
      <c r="GWY720994" s="106"/>
      <c r="GWZ720994" s="106"/>
      <c r="GXA720994" s="106"/>
      <c r="GXB720994" s="106"/>
      <c r="GXC720994" s="106"/>
      <c r="GXD720994" s="106"/>
      <c r="GXE720994" s="106"/>
      <c r="GXF720994" s="106"/>
      <c r="GXG720994" s="106"/>
      <c r="GXM720994" s="106"/>
      <c r="GXN720994" s="106"/>
      <c r="GXO720994" s="106"/>
      <c r="GXP720994" s="106"/>
      <c r="GXQ720994" s="106"/>
      <c r="HGJ720994" s="106"/>
      <c r="HGK720994" s="106"/>
      <c r="HGL720994" s="106"/>
      <c r="HGM720994" s="106"/>
      <c r="HGN720994" s="106"/>
      <c r="HGO720994" s="106"/>
      <c r="HGP720994" s="106"/>
      <c r="HGQ720994" s="106"/>
      <c r="HGR720994" s="106"/>
      <c r="HGS720994" s="106"/>
      <c r="HGT720994" s="106"/>
      <c r="HGU720994" s="106"/>
      <c r="HGV720994" s="106"/>
      <c r="HGW720994" s="106"/>
      <c r="HGX720994" s="106"/>
      <c r="HGY720994" s="106"/>
      <c r="HGZ720994" s="106"/>
      <c r="HHA720994" s="106"/>
      <c r="HHB720994" s="106"/>
      <c r="HHC720994" s="106"/>
      <c r="HHI720994" s="106"/>
      <c r="HHJ720994" s="106"/>
      <c r="HHK720994" s="106"/>
      <c r="HHL720994" s="106"/>
      <c r="HHM720994" s="106"/>
      <c r="HQF720994" s="106"/>
      <c r="HQG720994" s="106"/>
      <c r="HQH720994" s="106"/>
      <c r="HQI720994" s="106"/>
      <c r="HQJ720994" s="106"/>
      <c r="HQK720994" s="106"/>
      <c r="HQL720994" s="106"/>
      <c r="HQM720994" s="106"/>
      <c r="HQN720994" s="106"/>
      <c r="HQO720994" s="106"/>
      <c r="HQP720994" s="106"/>
      <c r="HQQ720994" s="106"/>
      <c r="HQR720994" s="106"/>
      <c r="HQS720994" s="106"/>
      <c r="HQT720994" s="106"/>
      <c r="HQU720994" s="106"/>
      <c r="HQV720994" s="106"/>
      <c r="HQW720994" s="106"/>
      <c r="HQX720994" s="106"/>
      <c r="HQY720994" s="106"/>
      <c r="HRE720994" s="106"/>
      <c r="HRF720994" s="106"/>
      <c r="HRG720994" s="106"/>
      <c r="HRH720994" s="106"/>
      <c r="HRI720994" s="106"/>
      <c r="IAB720994" s="106"/>
      <c r="IAC720994" s="106"/>
      <c r="IAD720994" s="106"/>
      <c r="IAE720994" s="106"/>
      <c r="IAF720994" s="106"/>
      <c r="IAG720994" s="106"/>
      <c r="IAH720994" s="106"/>
      <c r="IAI720994" s="106"/>
      <c r="IAJ720994" s="106"/>
      <c r="IAK720994" s="106"/>
      <c r="IAL720994" s="106"/>
      <c r="IAM720994" s="106"/>
      <c r="IAN720994" s="106"/>
      <c r="IAO720994" s="106"/>
      <c r="IAP720994" s="106"/>
      <c r="IAQ720994" s="106"/>
      <c r="IAR720994" s="106"/>
      <c r="IAS720994" s="106"/>
      <c r="IAT720994" s="106"/>
      <c r="IAU720994" s="106"/>
      <c r="IBA720994" s="106"/>
      <c r="IBB720994" s="106"/>
      <c r="IBC720994" s="106"/>
      <c r="IBD720994" s="106"/>
      <c r="IBE720994" s="106"/>
      <c r="IJX720994" s="106"/>
      <c r="IJY720994" s="106"/>
      <c r="IJZ720994" s="106"/>
      <c r="IKA720994" s="106"/>
      <c r="IKB720994" s="106"/>
      <c r="IKC720994" s="106"/>
      <c r="IKD720994" s="106"/>
      <c r="IKE720994" s="106"/>
      <c r="IKF720994" s="106"/>
      <c r="IKG720994" s="106"/>
      <c r="IKH720994" s="106"/>
      <c r="IKI720994" s="106"/>
      <c r="IKJ720994" s="106"/>
      <c r="IKK720994" s="106"/>
      <c r="IKL720994" s="106"/>
      <c r="IKM720994" s="106"/>
      <c r="IKN720994" s="106"/>
      <c r="IKO720994" s="106"/>
      <c r="IKP720994" s="106"/>
      <c r="IKQ720994" s="106"/>
      <c r="IKW720994" s="106"/>
      <c r="IKX720994" s="106"/>
      <c r="IKY720994" s="106"/>
      <c r="IKZ720994" s="106"/>
      <c r="ILA720994" s="106"/>
      <c r="ITT720994" s="106"/>
      <c r="ITU720994" s="106"/>
      <c r="ITV720994" s="106"/>
      <c r="ITW720994" s="106"/>
      <c r="ITX720994" s="106"/>
      <c r="ITY720994" s="106"/>
      <c r="ITZ720994" s="106"/>
      <c r="IUA720994" s="106"/>
      <c r="IUB720994" s="106"/>
      <c r="IUC720994" s="106"/>
      <c r="IUD720994" s="106"/>
      <c r="IUE720994" s="106"/>
      <c r="IUF720994" s="106"/>
      <c r="IUG720994" s="106"/>
      <c r="IUH720994" s="106"/>
      <c r="IUI720994" s="106"/>
      <c r="IUJ720994" s="106"/>
      <c r="IUK720994" s="106"/>
      <c r="IUL720994" s="106"/>
      <c r="IUM720994" s="106"/>
      <c r="IUS720994" s="106"/>
      <c r="IUT720994" s="106"/>
      <c r="IUU720994" s="106"/>
      <c r="IUV720994" s="106"/>
      <c r="IUW720994" s="106"/>
      <c r="JDP720994" s="106"/>
      <c r="JDQ720994" s="106"/>
      <c r="JDR720994" s="106"/>
      <c r="JDS720994" s="106"/>
      <c r="JDT720994" s="106"/>
      <c r="JDU720994" s="106"/>
      <c r="JDV720994" s="106"/>
      <c r="JDW720994" s="106"/>
      <c r="JDX720994" s="106"/>
      <c r="JDY720994" s="106"/>
      <c r="JDZ720994" s="106"/>
      <c r="JEA720994" s="106"/>
      <c r="JEB720994" s="106"/>
      <c r="JEC720994" s="106"/>
      <c r="JED720994" s="106"/>
      <c r="JEE720994" s="106"/>
      <c r="JEF720994" s="106"/>
      <c r="JEG720994" s="106"/>
      <c r="JEH720994" s="106"/>
      <c r="JEI720994" s="106"/>
      <c r="JEO720994" s="106"/>
      <c r="JEP720994" s="106"/>
      <c r="JEQ720994" s="106"/>
      <c r="JER720994" s="106"/>
      <c r="JES720994" s="106"/>
      <c r="JNL720994" s="106"/>
      <c r="JNM720994" s="106"/>
      <c r="JNN720994" s="106"/>
      <c r="JNO720994" s="106"/>
      <c r="JNP720994" s="106"/>
      <c r="JNQ720994" s="106"/>
      <c r="JNR720994" s="106"/>
      <c r="JNS720994" s="106"/>
      <c r="JNT720994" s="106"/>
      <c r="JNU720994" s="106"/>
      <c r="JNV720994" s="106"/>
      <c r="JNW720994" s="106"/>
      <c r="JNX720994" s="106"/>
      <c r="JNY720994" s="106"/>
      <c r="JNZ720994" s="106"/>
      <c r="JOA720994" s="106"/>
      <c r="JOB720994" s="106"/>
      <c r="JOC720994" s="106"/>
      <c r="JOD720994" s="106"/>
      <c r="JOE720994" s="106"/>
      <c r="JOK720994" s="106"/>
      <c r="JOL720994" s="106"/>
      <c r="JOM720994" s="106"/>
      <c r="JON720994" s="106"/>
      <c r="JOO720994" s="106"/>
      <c r="JXH720994" s="106"/>
      <c r="JXI720994" s="106"/>
      <c r="JXJ720994" s="106"/>
      <c r="JXK720994" s="106"/>
      <c r="JXL720994" s="106"/>
      <c r="JXM720994" s="106"/>
      <c r="JXN720994" s="106"/>
      <c r="JXO720994" s="106"/>
      <c r="JXP720994" s="106"/>
      <c r="JXQ720994" s="106"/>
      <c r="JXR720994" s="106"/>
      <c r="JXS720994" s="106"/>
      <c r="JXT720994" s="106"/>
      <c r="JXU720994" s="106"/>
      <c r="JXV720994" s="106"/>
      <c r="JXW720994" s="106"/>
      <c r="JXX720994" s="106"/>
      <c r="JXY720994" s="106"/>
      <c r="JXZ720994" s="106"/>
      <c r="JYA720994" s="106"/>
      <c r="JYG720994" s="106"/>
      <c r="JYH720994" s="106"/>
      <c r="JYI720994" s="106"/>
      <c r="JYJ720994" s="106"/>
      <c r="JYK720994" s="106"/>
      <c r="KHD720994" s="106"/>
      <c r="KHE720994" s="106"/>
      <c r="KHF720994" s="106"/>
      <c r="KHG720994" s="106"/>
      <c r="KHH720994" s="106"/>
      <c r="KHI720994" s="106"/>
      <c r="KHJ720994" s="106"/>
      <c r="KHK720994" s="106"/>
      <c r="KHL720994" s="106"/>
      <c r="KHM720994" s="106"/>
      <c r="KHN720994" s="106"/>
      <c r="KHO720994" s="106"/>
      <c r="KHP720994" s="106"/>
      <c r="KHQ720994" s="106"/>
      <c r="KHR720994" s="106"/>
      <c r="KHS720994" s="106"/>
      <c r="KHT720994" s="106"/>
      <c r="KHU720994" s="106"/>
      <c r="KHV720994" s="106"/>
      <c r="KHW720994" s="106"/>
      <c r="KIC720994" s="106"/>
      <c r="KID720994" s="106"/>
      <c r="KIE720994" s="106"/>
      <c r="KIF720994" s="106"/>
      <c r="KIG720994" s="106"/>
      <c r="KQZ720994" s="106"/>
      <c r="KRA720994" s="106"/>
      <c r="KRB720994" s="106"/>
      <c r="KRC720994" s="106"/>
      <c r="KRD720994" s="106"/>
      <c r="KRE720994" s="106"/>
      <c r="KRF720994" s="106"/>
      <c r="KRG720994" s="106"/>
      <c r="KRH720994" s="106"/>
      <c r="KRI720994" s="106"/>
      <c r="KRJ720994" s="106"/>
      <c r="KRK720994" s="106"/>
      <c r="KRL720994" s="106"/>
      <c r="KRM720994" s="106"/>
      <c r="KRN720994" s="106"/>
      <c r="KRO720994" s="106"/>
      <c r="KRP720994" s="106"/>
      <c r="KRQ720994" s="106"/>
      <c r="KRR720994" s="106"/>
      <c r="KRS720994" s="106"/>
      <c r="KRY720994" s="106"/>
      <c r="KRZ720994" s="106"/>
      <c r="KSA720994" s="106"/>
      <c r="KSB720994" s="106"/>
      <c r="KSC720994" s="106"/>
      <c r="LAV720994" s="106"/>
      <c r="LAW720994" s="106"/>
      <c r="LAX720994" s="106"/>
      <c r="LAY720994" s="106"/>
      <c r="LAZ720994" s="106"/>
      <c r="LBA720994" s="106"/>
      <c r="LBB720994" s="106"/>
      <c r="LBC720994" s="106"/>
      <c r="LBD720994" s="106"/>
      <c r="LBE720994" s="106"/>
      <c r="LBF720994" s="106"/>
      <c r="LBG720994" s="106"/>
      <c r="LBH720994" s="106"/>
      <c r="LBI720994" s="106"/>
      <c r="LBJ720994" s="106"/>
      <c r="LBK720994" s="106"/>
      <c r="LBL720994" s="106"/>
      <c r="LBM720994" s="106"/>
      <c r="LBN720994" s="106"/>
      <c r="LBO720994" s="106"/>
      <c r="LBU720994" s="106"/>
      <c r="LBV720994" s="106"/>
      <c r="LBW720994" s="106"/>
      <c r="LBX720994" s="106"/>
      <c r="LBY720994" s="106"/>
      <c r="LKR720994" s="106"/>
      <c r="LKS720994" s="106"/>
      <c r="LKT720994" s="106"/>
      <c r="LKU720994" s="106"/>
      <c r="LKV720994" s="106"/>
      <c r="LKW720994" s="106"/>
      <c r="LKX720994" s="106"/>
      <c r="LKY720994" s="106"/>
      <c r="LKZ720994" s="106"/>
      <c r="LLA720994" s="106"/>
      <c r="LLB720994" s="106"/>
      <c r="LLC720994" s="106"/>
      <c r="LLD720994" s="106"/>
      <c r="LLE720994" s="106"/>
      <c r="LLF720994" s="106"/>
      <c r="LLG720994" s="106"/>
      <c r="LLH720994" s="106"/>
      <c r="LLI720994" s="106"/>
      <c r="LLJ720994" s="106"/>
      <c r="LLK720994" s="106"/>
      <c r="LLQ720994" s="106"/>
      <c r="LLR720994" s="106"/>
      <c r="LLS720994" s="106"/>
      <c r="LLT720994" s="106"/>
      <c r="LLU720994" s="106"/>
      <c r="LUN720994" s="106"/>
      <c r="LUO720994" s="106"/>
      <c r="LUP720994" s="106"/>
      <c r="LUQ720994" s="106"/>
      <c r="LUR720994" s="106"/>
      <c r="LUS720994" s="106"/>
      <c r="LUT720994" s="106"/>
      <c r="LUU720994" s="106"/>
      <c r="LUV720994" s="106"/>
      <c r="LUW720994" s="106"/>
      <c r="LUX720994" s="106"/>
      <c r="LUY720994" s="106"/>
      <c r="LUZ720994" s="106"/>
      <c r="LVA720994" s="106"/>
      <c r="LVB720994" s="106"/>
      <c r="LVC720994" s="106"/>
      <c r="LVD720994" s="106"/>
      <c r="LVE720994" s="106"/>
      <c r="LVF720994" s="106"/>
      <c r="LVG720994" s="106"/>
      <c r="LVM720994" s="106"/>
      <c r="LVN720994" s="106"/>
      <c r="LVO720994" s="106"/>
      <c r="LVP720994" s="106"/>
      <c r="LVQ720994" s="106"/>
      <c r="MEJ720994" s="106"/>
      <c r="MEK720994" s="106"/>
      <c r="MEL720994" s="106"/>
      <c r="MEM720994" s="106"/>
      <c r="MEN720994" s="106"/>
      <c r="MEO720994" s="106"/>
      <c r="MEP720994" s="106"/>
      <c r="MEQ720994" s="106"/>
      <c r="MER720994" s="106"/>
      <c r="MES720994" s="106"/>
      <c r="MET720994" s="106"/>
      <c r="MEU720994" s="106"/>
      <c r="MEV720994" s="106"/>
      <c r="MEW720994" s="106"/>
      <c r="MEX720994" s="106"/>
      <c r="MEY720994" s="106"/>
      <c r="MEZ720994" s="106"/>
      <c r="MFA720994" s="106"/>
      <c r="MFB720994" s="106"/>
      <c r="MFC720994" s="106"/>
      <c r="MFI720994" s="106"/>
      <c r="MFJ720994" s="106"/>
      <c r="MFK720994" s="106"/>
      <c r="MFL720994" s="106"/>
      <c r="MFM720994" s="106"/>
      <c r="MOF720994" s="106"/>
      <c r="MOG720994" s="106"/>
      <c r="MOH720994" s="106"/>
      <c r="MOI720994" s="106"/>
      <c r="MOJ720994" s="106"/>
      <c r="MOK720994" s="106"/>
      <c r="MOL720994" s="106"/>
      <c r="MOM720994" s="106"/>
      <c r="MON720994" s="106"/>
      <c r="MOO720994" s="106"/>
      <c r="MOP720994" s="106"/>
      <c r="MOQ720994" s="106"/>
      <c r="MOR720994" s="106"/>
      <c r="MOS720994" s="106"/>
      <c r="MOT720994" s="106"/>
      <c r="MOU720994" s="106"/>
      <c r="MOV720994" s="106"/>
      <c r="MOW720994" s="106"/>
      <c r="MOX720994" s="106"/>
      <c r="MOY720994" s="106"/>
      <c r="MPE720994" s="106"/>
      <c r="MPF720994" s="106"/>
      <c r="MPG720994" s="106"/>
      <c r="MPH720994" s="106"/>
      <c r="MPI720994" s="106"/>
      <c r="MYB720994" s="106"/>
      <c r="MYC720994" s="106"/>
      <c r="MYD720994" s="106"/>
      <c r="MYE720994" s="106"/>
      <c r="MYF720994" s="106"/>
      <c r="MYG720994" s="106"/>
      <c r="MYH720994" s="106"/>
      <c r="MYI720994" s="106"/>
      <c r="MYJ720994" s="106"/>
      <c r="MYK720994" s="106"/>
      <c r="MYL720994" s="106"/>
      <c r="MYM720994" s="106"/>
      <c r="MYN720994" s="106"/>
      <c r="MYO720994" s="106"/>
      <c r="MYP720994" s="106"/>
      <c r="MYQ720994" s="106"/>
      <c r="MYR720994" s="106"/>
      <c r="MYS720994" s="106"/>
      <c r="MYT720994" s="106"/>
      <c r="MYU720994" s="106"/>
      <c r="MZA720994" s="106"/>
      <c r="MZB720994" s="106"/>
      <c r="MZC720994" s="106"/>
      <c r="MZD720994" s="106"/>
      <c r="MZE720994" s="106"/>
      <c r="NHX720994" s="106"/>
      <c r="NHY720994" s="106"/>
      <c r="NHZ720994" s="106"/>
      <c r="NIA720994" s="106"/>
      <c r="NIB720994" s="106"/>
      <c r="NIC720994" s="106"/>
      <c r="NID720994" s="106"/>
      <c r="NIE720994" s="106"/>
      <c r="NIF720994" s="106"/>
      <c r="NIG720994" s="106"/>
      <c r="NIH720994" s="106"/>
      <c r="NII720994" s="106"/>
      <c r="NIJ720994" s="106"/>
      <c r="NIK720994" s="106"/>
      <c r="NIL720994" s="106"/>
      <c r="NIM720994" s="106"/>
      <c r="NIN720994" s="106"/>
      <c r="NIO720994" s="106"/>
      <c r="NIP720994" s="106"/>
      <c r="NIQ720994" s="106"/>
      <c r="NIW720994" s="106"/>
      <c r="NIX720994" s="106"/>
      <c r="NIY720994" s="106"/>
      <c r="NIZ720994" s="106"/>
      <c r="NJA720994" s="106"/>
      <c r="NRT720994" s="106"/>
      <c r="NRU720994" s="106"/>
      <c r="NRV720994" s="106"/>
      <c r="NRW720994" s="106"/>
      <c r="NRX720994" s="106"/>
      <c r="NRY720994" s="106"/>
      <c r="NRZ720994" s="106"/>
      <c r="NSA720994" s="106"/>
      <c r="NSB720994" s="106"/>
      <c r="NSC720994" s="106"/>
      <c r="NSD720994" s="106"/>
      <c r="NSE720994" s="106"/>
      <c r="NSF720994" s="106"/>
      <c r="NSG720994" s="106"/>
      <c r="NSH720994" s="106"/>
      <c r="NSI720994" s="106"/>
      <c r="NSJ720994" s="106"/>
      <c r="NSK720994" s="106"/>
      <c r="NSL720994" s="106"/>
      <c r="NSM720994" s="106"/>
      <c r="NSS720994" s="106"/>
      <c r="NST720994" s="106"/>
      <c r="NSU720994" s="106"/>
      <c r="NSV720994" s="106"/>
      <c r="NSW720994" s="106"/>
      <c r="OBP720994" s="106"/>
      <c r="OBQ720994" s="106"/>
      <c r="OBR720994" s="106"/>
      <c r="OBS720994" s="106"/>
      <c r="OBT720994" s="106"/>
      <c r="OBU720994" s="106"/>
      <c r="OBV720994" s="106"/>
      <c r="OBW720994" s="106"/>
      <c r="OBX720994" s="106"/>
      <c r="OBY720994" s="106"/>
      <c r="OBZ720994" s="106"/>
      <c r="OCA720994" s="106"/>
      <c r="OCB720994" s="106"/>
      <c r="OCC720994" s="106"/>
      <c r="OCD720994" s="106"/>
      <c r="OCE720994" s="106"/>
      <c r="OCF720994" s="106"/>
      <c r="OCG720994" s="106"/>
      <c r="OCH720994" s="106"/>
      <c r="OCI720994" s="106"/>
      <c r="OCO720994" s="106"/>
      <c r="OCP720994" s="106"/>
      <c r="OCQ720994" s="106"/>
      <c r="OCR720994" s="106"/>
      <c r="OCS720994" s="106"/>
      <c r="OLL720994" s="106"/>
      <c r="OLM720994" s="106"/>
      <c r="OLN720994" s="106"/>
      <c r="OLO720994" s="106"/>
      <c r="OLP720994" s="106"/>
      <c r="OLQ720994" s="106"/>
      <c r="OLR720994" s="106"/>
      <c r="OLS720994" s="106"/>
      <c r="OLT720994" s="106"/>
      <c r="OLU720994" s="106"/>
      <c r="OLV720994" s="106"/>
      <c r="OLW720994" s="106"/>
      <c r="OLX720994" s="106"/>
      <c r="OLY720994" s="106"/>
      <c r="OLZ720994" s="106"/>
      <c r="OMA720994" s="106"/>
      <c r="OMB720994" s="106"/>
      <c r="OMC720994" s="106"/>
      <c r="OMD720994" s="106"/>
      <c r="OME720994" s="106"/>
      <c r="OMK720994" s="106"/>
      <c r="OML720994" s="106"/>
      <c r="OMM720994" s="106"/>
      <c r="OMN720994" s="106"/>
      <c r="OMO720994" s="106"/>
      <c r="OVH720994" s="106"/>
      <c r="OVI720994" s="106"/>
      <c r="OVJ720994" s="106"/>
      <c r="OVK720994" s="106"/>
      <c r="OVL720994" s="106"/>
      <c r="OVM720994" s="106"/>
      <c r="OVN720994" s="106"/>
      <c r="OVO720994" s="106"/>
      <c r="OVP720994" s="106"/>
      <c r="OVQ720994" s="106"/>
      <c r="OVR720994" s="106"/>
      <c r="OVS720994" s="106"/>
      <c r="OVT720994" s="106"/>
      <c r="OVU720994" s="106"/>
      <c r="OVV720994" s="106"/>
      <c r="OVW720994" s="106"/>
      <c r="OVX720994" s="106"/>
      <c r="OVY720994" s="106"/>
      <c r="OVZ720994" s="106"/>
      <c r="OWA720994" s="106"/>
      <c r="OWG720994" s="106"/>
      <c r="OWH720994" s="106"/>
      <c r="OWI720994" s="106"/>
      <c r="OWJ720994" s="106"/>
      <c r="OWK720994" s="106"/>
      <c r="PFD720994" s="106"/>
      <c r="PFE720994" s="106"/>
      <c r="PFF720994" s="106"/>
      <c r="PFG720994" s="106"/>
      <c r="PFH720994" s="106"/>
      <c r="PFI720994" s="106"/>
      <c r="PFJ720994" s="106"/>
      <c r="PFK720994" s="106"/>
      <c r="PFL720994" s="106"/>
      <c r="PFM720994" s="106"/>
      <c r="PFN720994" s="106"/>
      <c r="PFO720994" s="106"/>
      <c r="PFP720994" s="106"/>
      <c r="PFQ720994" s="106"/>
      <c r="PFR720994" s="106"/>
      <c r="PFS720994" s="106"/>
      <c r="PFT720994" s="106"/>
      <c r="PFU720994" s="106"/>
      <c r="PFV720994" s="106"/>
      <c r="PFW720994" s="106"/>
      <c r="PGC720994" s="106"/>
      <c r="PGD720994" s="106"/>
      <c r="PGE720994" s="106"/>
      <c r="PGF720994" s="106"/>
      <c r="PGG720994" s="106"/>
      <c r="POZ720994" s="106"/>
      <c r="PPA720994" s="106"/>
      <c r="PPB720994" s="106"/>
      <c r="PPC720994" s="106"/>
      <c r="PPD720994" s="106"/>
      <c r="PPE720994" s="106"/>
      <c r="PPF720994" s="106"/>
      <c r="PPG720994" s="106"/>
      <c r="PPH720994" s="106"/>
      <c r="PPI720994" s="106"/>
      <c r="PPJ720994" s="106"/>
      <c r="PPK720994" s="106"/>
      <c r="PPL720994" s="106"/>
      <c r="PPM720994" s="106"/>
      <c r="PPN720994" s="106"/>
      <c r="PPO720994" s="106"/>
      <c r="PPP720994" s="106"/>
      <c r="PPQ720994" s="106"/>
      <c r="PPR720994" s="106"/>
      <c r="PPS720994" s="106"/>
      <c r="PPY720994" s="106"/>
      <c r="PPZ720994" s="106"/>
      <c r="PQA720994" s="106"/>
      <c r="PQB720994" s="106"/>
      <c r="PQC720994" s="106"/>
      <c r="PYV720994" s="106"/>
      <c r="PYW720994" s="106"/>
      <c r="PYX720994" s="106"/>
      <c r="PYY720994" s="106"/>
      <c r="PYZ720994" s="106"/>
      <c r="PZA720994" s="106"/>
      <c r="PZB720994" s="106"/>
      <c r="PZC720994" s="106"/>
      <c r="PZD720994" s="106"/>
      <c r="PZE720994" s="106"/>
      <c r="PZF720994" s="106"/>
      <c r="PZG720994" s="106"/>
      <c r="PZH720994" s="106"/>
      <c r="PZI720994" s="106"/>
      <c r="PZJ720994" s="106"/>
      <c r="PZK720994" s="106"/>
      <c r="PZL720994" s="106"/>
      <c r="PZM720994" s="106"/>
      <c r="PZN720994" s="106"/>
      <c r="PZO720994" s="106"/>
      <c r="PZU720994" s="106"/>
      <c r="PZV720994" s="106"/>
      <c r="PZW720994" s="106"/>
      <c r="PZX720994" s="106"/>
      <c r="PZY720994" s="106"/>
      <c r="QIR720994" s="106"/>
      <c r="QIS720994" s="106"/>
      <c r="QIT720994" s="106"/>
      <c r="QIU720994" s="106"/>
      <c r="QIV720994" s="106"/>
      <c r="QIW720994" s="106"/>
      <c r="QIX720994" s="106"/>
      <c r="QIY720994" s="106"/>
      <c r="QIZ720994" s="106"/>
      <c r="QJA720994" s="106"/>
      <c r="QJB720994" s="106"/>
      <c r="QJC720994" s="106"/>
      <c r="QJD720994" s="106"/>
      <c r="QJE720994" s="106"/>
      <c r="QJF720994" s="106"/>
      <c r="QJG720994" s="106"/>
      <c r="QJH720994" s="106"/>
      <c r="QJI720994" s="106"/>
      <c r="QJJ720994" s="106"/>
      <c r="QJK720994" s="106"/>
      <c r="QJQ720994" s="106"/>
      <c r="QJR720994" s="106"/>
      <c r="QJS720994" s="106"/>
      <c r="QJT720994" s="106"/>
      <c r="QJU720994" s="106"/>
      <c r="QSN720994" s="106"/>
      <c r="QSO720994" s="106"/>
      <c r="QSP720994" s="106"/>
      <c r="QSQ720994" s="106"/>
      <c r="QSR720994" s="106"/>
      <c r="QSS720994" s="106"/>
      <c r="QST720994" s="106"/>
      <c r="QSU720994" s="106"/>
      <c r="QSV720994" s="106"/>
      <c r="QSW720994" s="106"/>
      <c r="QSX720994" s="106"/>
      <c r="QSY720994" s="106"/>
      <c r="QSZ720994" s="106"/>
      <c r="QTA720994" s="106"/>
      <c r="QTB720994" s="106"/>
      <c r="QTC720994" s="106"/>
      <c r="QTD720994" s="106"/>
      <c r="QTE720994" s="106"/>
      <c r="QTF720994" s="106"/>
      <c r="QTG720994" s="106"/>
      <c r="QTM720994" s="106"/>
      <c r="QTN720994" s="106"/>
      <c r="QTO720994" s="106"/>
      <c r="QTP720994" s="106"/>
      <c r="QTQ720994" s="106"/>
      <c r="RCJ720994" s="106"/>
      <c r="RCK720994" s="106"/>
      <c r="RCL720994" s="106"/>
      <c r="RCM720994" s="106"/>
      <c r="RCN720994" s="106"/>
      <c r="RCO720994" s="106"/>
      <c r="RCP720994" s="106"/>
      <c r="RCQ720994" s="106"/>
      <c r="RCR720994" s="106"/>
      <c r="RCS720994" s="106"/>
      <c r="RCT720994" s="106"/>
      <c r="RCU720994" s="106"/>
      <c r="RCV720994" s="106"/>
      <c r="RCW720994" s="106"/>
      <c r="RCX720994" s="106"/>
      <c r="RCY720994" s="106"/>
      <c r="RCZ720994" s="106"/>
      <c r="RDA720994" s="106"/>
      <c r="RDB720994" s="106"/>
      <c r="RDC720994" s="106"/>
      <c r="RDI720994" s="106"/>
      <c r="RDJ720994" s="106"/>
      <c r="RDK720994" s="106"/>
      <c r="RDL720994" s="106"/>
      <c r="RDM720994" s="106"/>
      <c r="RMF720994" s="106"/>
      <c r="RMG720994" s="106"/>
      <c r="RMH720994" s="106"/>
      <c r="RMI720994" s="106"/>
      <c r="RMJ720994" s="106"/>
      <c r="RMK720994" s="106"/>
      <c r="RML720994" s="106"/>
      <c r="RMM720994" s="106"/>
      <c r="RMN720994" s="106"/>
      <c r="RMO720994" s="106"/>
      <c r="RMP720994" s="106"/>
      <c r="RMQ720994" s="106"/>
      <c r="RMR720994" s="106"/>
      <c r="RMS720994" s="106"/>
      <c r="RMT720994" s="106"/>
      <c r="RMU720994" s="106"/>
      <c r="RMV720994" s="106"/>
      <c r="RMW720994" s="106"/>
      <c r="RMX720994" s="106"/>
      <c r="RMY720994" s="106"/>
      <c r="RNE720994" s="106"/>
      <c r="RNF720994" s="106"/>
      <c r="RNG720994" s="106"/>
      <c r="RNH720994" s="106"/>
      <c r="RNI720994" s="106"/>
      <c r="RWB720994" s="106"/>
      <c r="RWC720994" s="106"/>
      <c r="RWD720994" s="106"/>
      <c r="RWE720994" s="106"/>
      <c r="RWF720994" s="106"/>
      <c r="RWG720994" s="106"/>
      <c r="RWH720994" s="106"/>
      <c r="RWI720994" s="106"/>
      <c r="RWJ720994" s="106"/>
      <c r="RWK720994" s="106"/>
      <c r="RWL720994" s="106"/>
      <c r="RWM720994" s="106"/>
      <c r="RWN720994" s="106"/>
      <c r="RWO720994" s="106"/>
      <c r="RWP720994" s="106"/>
      <c r="RWQ720994" s="106"/>
      <c r="RWR720994" s="106"/>
      <c r="RWS720994" s="106"/>
      <c r="RWT720994" s="106"/>
      <c r="RWU720994" s="106"/>
      <c r="RXA720994" s="106"/>
      <c r="RXB720994" s="106"/>
      <c r="RXC720994" s="106"/>
      <c r="RXD720994" s="106"/>
      <c r="RXE720994" s="106"/>
      <c r="SFX720994" s="106"/>
      <c r="SFY720994" s="106"/>
      <c r="SFZ720994" s="106"/>
      <c r="SGA720994" s="106"/>
      <c r="SGB720994" s="106"/>
      <c r="SGC720994" s="106"/>
      <c r="SGD720994" s="106"/>
      <c r="SGE720994" s="106"/>
      <c r="SGF720994" s="106"/>
      <c r="SGG720994" s="106"/>
      <c r="SGH720994" s="106"/>
      <c r="SGI720994" s="106"/>
      <c r="SGJ720994" s="106"/>
      <c r="SGK720994" s="106"/>
      <c r="SGL720994" s="106"/>
      <c r="SGM720994" s="106"/>
      <c r="SGN720994" s="106"/>
      <c r="SGO720994" s="106"/>
      <c r="SGP720994" s="106"/>
      <c r="SGQ720994" s="106"/>
      <c r="SGW720994" s="106"/>
      <c r="SGX720994" s="106"/>
      <c r="SGY720994" s="106"/>
      <c r="SGZ720994" s="106"/>
      <c r="SHA720994" s="106"/>
      <c r="SPT720994" s="106"/>
      <c r="SPU720994" s="106"/>
      <c r="SPV720994" s="106"/>
      <c r="SPW720994" s="106"/>
      <c r="SPX720994" s="106"/>
      <c r="SPY720994" s="106"/>
      <c r="SPZ720994" s="106"/>
      <c r="SQA720994" s="106"/>
      <c r="SQB720994" s="106"/>
      <c r="SQC720994" s="106"/>
      <c r="SQD720994" s="106"/>
      <c r="SQE720994" s="106"/>
      <c r="SQF720994" s="106"/>
      <c r="SQG720994" s="106"/>
      <c r="SQH720994" s="106"/>
      <c r="SQI720994" s="106"/>
      <c r="SQJ720994" s="106"/>
      <c r="SQK720994" s="106"/>
      <c r="SQL720994" s="106"/>
      <c r="SQM720994" s="106"/>
      <c r="SQS720994" s="106"/>
      <c r="SQT720994" s="106"/>
      <c r="SQU720994" s="106"/>
      <c r="SQV720994" s="106"/>
      <c r="SQW720994" s="106"/>
      <c r="SZP720994" s="106"/>
      <c r="SZQ720994" s="106"/>
      <c r="SZR720994" s="106"/>
      <c r="SZS720994" s="106"/>
      <c r="SZT720994" s="106"/>
      <c r="SZU720994" s="106"/>
      <c r="SZV720994" s="106"/>
      <c r="SZW720994" s="106"/>
      <c r="SZX720994" s="106"/>
      <c r="SZY720994" s="106"/>
      <c r="SZZ720994" s="106"/>
      <c r="TAA720994" s="106"/>
      <c r="TAB720994" s="106"/>
      <c r="TAC720994" s="106"/>
      <c r="TAD720994" s="106"/>
      <c r="TAE720994" s="106"/>
      <c r="TAF720994" s="106"/>
      <c r="TAG720994" s="106"/>
      <c r="TAH720994" s="106"/>
      <c r="TAI720994" s="106"/>
      <c r="TAO720994" s="106"/>
      <c r="TAP720994" s="106"/>
      <c r="TAQ720994" s="106"/>
      <c r="TAR720994" s="106"/>
      <c r="TAS720994" s="106"/>
      <c r="TJL720994" s="106"/>
      <c r="TJM720994" s="106"/>
      <c r="TJN720994" s="106"/>
      <c r="TJO720994" s="106"/>
      <c r="TJP720994" s="106"/>
      <c r="TJQ720994" s="106"/>
      <c r="TJR720994" s="106"/>
      <c r="TJS720994" s="106"/>
      <c r="TJT720994" s="106"/>
      <c r="TJU720994" s="106"/>
      <c r="TJV720994" s="106"/>
      <c r="TJW720994" s="106"/>
      <c r="TJX720994" s="106"/>
      <c r="TJY720994" s="106"/>
      <c r="TJZ720994" s="106"/>
      <c r="TKA720994" s="106"/>
      <c r="TKB720994" s="106"/>
      <c r="TKC720994" s="106"/>
      <c r="TKD720994" s="106"/>
      <c r="TKE720994" s="106"/>
      <c r="TKK720994" s="106"/>
      <c r="TKL720994" s="106"/>
      <c r="TKM720994" s="106"/>
      <c r="TKN720994" s="106"/>
      <c r="TKO720994" s="106"/>
      <c r="TTH720994" s="106"/>
      <c r="TTI720994" s="106"/>
      <c r="TTJ720994" s="106"/>
      <c r="TTK720994" s="106"/>
      <c r="TTL720994" s="106"/>
      <c r="TTM720994" s="106"/>
      <c r="TTN720994" s="106"/>
      <c r="TTO720994" s="106"/>
      <c r="TTP720994" s="106"/>
      <c r="TTQ720994" s="106"/>
      <c r="TTR720994" s="106"/>
      <c r="TTS720994" s="106"/>
      <c r="TTT720994" s="106"/>
      <c r="TTU720994" s="106"/>
      <c r="TTV720994" s="106"/>
      <c r="TTW720994" s="106"/>
      <c r="TTX720994" s="106"/>
      <c r="TTY720994" s="106"/>
      <c r="TTZ720994" s="106"/>
      <c r="TUA720994" s="106"/>
      <c r="TUG720994" s="106"/>
      <c r="TUH720994" s="106"/>
      <c r="TUI720994" s="106"/>
      <c r="TUJ720994" s="106"/>
      <c r="TUK720994" s="106"/>
      <c r="UDD720994" s="106"/>
      <c r="UDE720994" s="106"/>
      <c r="UDF720994" s="106"/>
      <c r="UDG720994" s="106"/>
      <c r="UDH720994" s="106"/>
      <c r="UDI720994" s="106"/>
      <c r="UDJ720994" s="106"/>
      <c r="UDK720994" s="106"/>
      <c r="UDL720994" s="106"/>
      <c r="UDM720994" s="106"/>
      <c r="UDN720994" s="106"/>
      <c r="UDO720994" s="106"/>
      <c r="UDP720994" s="106"/>
      <c r="UDQ720994" s="106"/>
      <c r="UDR720994" s="106"/>
      <c r="UDS720994" s="106"/>
      <c r="UDT720994" s="106"/>
      <c r="UDU720994" s="106"/>
      <c r="UDV720994" s="106"/>
      <c r="UDW720994" s="106"/>
      <c r="UEC720994" s="106"/>
      <c r="UED720994" s="106"/>
      <c r="UEE720994" s="106"/>
      <c r="UEF720994" s="106"/>
      <c r="UEG720994" s="106"/>
      <c r="UMZ720994" s="106"/>
      <c r="UNA720994" s="106"/>
      <c r="UNB720994" s="106"/>
      <c r="UNC720994" s="106"/>
      <c r="UND720994" s="106"/>
      <c r="UNE720994" s="106"/>
      <c r="UNF720994" s="106"/>
      <c r="UNG720994" s="106"/>
      <c r="UNH720994" s="106"/>
      <c r="UNI720994" s="106"/>
      <c r="UNJ720994" s="106"/>
      <c r="UNK720994" s="106"/>
      <c r="UNL720994" s="106"/>
      <c r="UNM720994" s="106"/>
      <c r="UNN720994" s="106"/>
      <c r="UNO720994" s="106"/>
      <c r="UNP720994" s="106"/>
      <c r="UNQ720994" s="106"/>
      <c r="UNR720994" s="106"/>
      <c r="UNS720994" s="106"/>
      <c r="UNY720994" s="106"/>
      <c r="UNZ720994" s="106"/>
      <c r="UOA720994" s="106"/>
      <c r="UOB720994" s="106"/>
      <c r="UOC720994" s="106"/>
      <c r="UWV720994" s="106"/>
      <c r="UWW720994" s="106"/>
      <c r="UWX720994" s="106"/>
      <c r="UWY720994" s="106"/>
      <c r="UWZ720994" s="106"/>
      <c r="UXA720994" s="106"/>
      <c r="UXB720994" s="106"/>
      <c r="UXC720994" s="106"/>
      <c r="UXD720994" s="106"/>
      <c r="UXE720994" s="106"/>
      <c r="UXF720994" s="106"/>
      <c r="UXG720994" s="106"/>
      <c r="UXH720994" s="106"/>
      <c r="UXI720994" s="106"/>
      <c r="UXJ720994" s="106"/>
      <c r="UXK720994" s="106"/>
      <c r="UXL720994" s="106"/>
      <c r="UXM720994" s="106"/>
      <c r="UXN720994" s="106"/>
      <c r="UXO720994" s="106"/>
      <c r="UXU720994" s="106"/>
      <c r="UXV720994" s="106"/>
      <c r="UXW720994" s="106"/>
      <c r="UXX720994" s="106"/>
      <c r="UXY720994" s="106"/>
      <c r="VGR720994" s="106"/>
      <c r="VGS720994" s="106"/>
      <c r="VGT720994" s="106"/>
      <c r="VGU720994" s="106"/>
      <c r="VGV720994" s="106"/>
      <c r="VGW720994" s="106"/>
      <c r="VGX720994" s="106"/>
      <c r="VGY720994" s="106"/>
      <c r="VGZ720994" s="106"/>
      <c r="VHA720994" s="106"/>
      <c r="VHB720994" s="106"/>
      <c r="VHC720994" s="106"/>
      <c r="VHD720994" s="106"/>
      <c r="VHE720994" s="106"/>
      <c r="VHF720994" s="106"/>
      <c r="VHG720994" s="106"/>
      <c r="VHH720994" s="106"/>
      <c r="VHI720994" s="106"/>
      <c r="VHJ720994" s="106"/>
      <c r="VHK720994" s="106"/>
      <c r="VHQ720994" s="106"/>
      <c r="VHR720994" s="106"/>
      <c r="VHS720994" s="106"/>
      <c r="VHT720994" s="106"/>
      <c r="VHU720994" s="106"/>
      <c r="VQN720994" s="106"/>
      <c r="VQO720994" s="106"/>
      <c r="VQP720994" s="106"/>
      <c r="VQQ720994" s="106"/>
      <c r="VQR720994" s="106"/>
      <c r="VQS720994" s="106"/>
      <c r="VQT720994" s="106"/>
      <c r="VQU720994" s="106"/>
      <c r="VQV720994" s="106"/>
      <c r="VQW720994" s="106"/>
      <c r="VQX720994" s="106"/>
      <c r="VQY720994" s="106"/>
      <c r="VQZ720994" s="106"/>
      <c r="VRA720994" s="106"/>
      <c r="VRB720994" s="106"/>
      <c r="VRC720994" s="106"/>
      <c r="VRD720994" s="106"/>
      <c r="VRE720994" s="106"/>
      <c r="VRF720994" s="106"/>
      <c r="VRG720994" s="106"/>
      <c r="VRM720994" s="106"/>
      <c r="VRN720994" s="106"/>
      <c r="VRO720994" s="106"/>
      <c r="VRP720994" s="106"/>
      <c r="VRQ720994" s="106"/>
      <c r="WAJ720994" s="106"/>
      <c r="WAK720994" s="106"/>
      <c r="WAL720994" s="106"/>
      <c r="WAM720994" s="106"/>
      <c r="WAN720994" s="106"/>
      <c r="WAO720994" s="106"/>
      <c r="WAP720994" s="106"/>
      <c r="WAQ720994" s="106"/>
      <c r="WAR720994" s="106"/>
      <c r="WAS720994" s="106"/>
      <c r="WAT720994" s="106"/>
      <c r="WAU720994" s="106"/>
      <c r="WAV720994" s="106"/>
      <c r="WAW720994" s="106"/>
      <c r="WAX720994" s="106"/>
      <c r="WAY720994" s="106"/>
      <c r="WAZ720994" s="106"/>
      <c r="WBA720994" s="106"/>
      <c r="WBB720994" s="106"/>
      <c r="WBC720994" s="106"/>
      <c r="WBI720994" s="106"/>
      <c r="WBJ720994" s="106"/>
      <c r="WBK720994" s="106"/>
      <c r="WBL720994" s="106"/>
      <c r="WBM720994" s="106"/>
      <c r="WKF720994" s="106"/>
      <c r="WKG720994" s="106"/>
      <c r="WKH720994" s="106"/>
      <c r="WKI720994" s="106"/>
      <c r="WKJ720994" s="106"/>
      <c r="WKK720994" s="106"/>
      <c r="WKL720994" s="106"/>
      <c r="WKM720994" s="106"/>
      <c r="WKN720994" s="106"/>
      <c r="WKO720994" s="106"/>
      <c r="WKP720994" s="106"/>
      <c r="WKQ720994" s="106"/>
      <c r="WKR720994" s="106"/>
      <c r="WKS720994" s="106"/>
      <c r="WKT720994" s="106"/>
      <c r="WKU720994" s="106"/>
      <c r="WKV720994" s="106"/>
      <c r="WKW720994" s="106"/>
      <c r="WKX720994" s="106"/>
      <c r="WKY720994" s="106"/>
      <c r="WLE720994" s="106"/>
      <c r="WLF720994" s="106"/>
      <c r="WLG720994" s="106"/>
      <c r="WLH720994" s="106"/>
      <c r="WLI720994" s="106"/>
      <c r="WUB720994" s="106"/>
      <c r="WUC720994" s="106"/>
      <c r="WUD720994" s="106"/>
      <c r="WUE720994" s="106"/>
      <c r="WUF720994" s="106"/>
      <c r="WUG720994" s="106"/>
      <c r="WUH720994" s="106"/>
      <c r="WUI720994" s="106"/>
      <c r="WUJ720994" s="106"/>
      <c r="WUK720994" s="106"/>
      <c r="WUL720994" s="106"/>
      <c r="WUM720994" s="106"/>
      <c r="WUN720994" s="106"/>
      <c r="WUO720994" s="106"/>
      <c r="WUP720994" s="106"/>
      <c r="WUQ720994" s="106"/>
      <c r="WUR720994" s="106"/>
      <c r="WUS720994" s="106"/>
      <c r="WUT720994" s="106"/>
      <c r="WUU720994" s="106"/>
      <c r="WVA720994" s="106"/>
      <c r="WVB720994" s="106"/>
      <c r="WVC720994" s="106"/>
      <c r="WVD720994" s="106"/>
      <c r="WVE720994" s="106"/>
    </row>
    <row r="720995" spans="480:1021 1248:2045 2272:3069 3296:4093 4320:5117 5344:6141 6368:7165 7392:8189 8416:9213 9440:10237 10464:11261 11488:12285 12512:13309 13536:14333 14560:15357 15584:16125" hidden="1" x14ac:dyDescent="0.15">
      <c r="RL720995" s="106"/>
      <c r="RM720995" s="106"/>
      <c r="RN720995" s="106"/>
      <c r="RO720995" s="106"/>
      <c r="RP720995" s="106"/>
      <c r="RQ720995" s="106"/>
      <c r="RR720995" s="106"/>
      <c r="RS720995" s="106"/>
      <c r="RT720995" s="106"/>
      <c r="RU720995" s="106"/>
      <c r="RV720995" s="106"/>
      <c r="RW720995" s="106"/>
      <c r="RX720995" s="106"/>
      <c r="RY720995" s="106"/>
      <c r="RZ720995" s="106"/>
      <c r="SA720995" s="106"/>
      <c r="SB720995" s="106"/>
      <c r="SC720995" s="106"/>
      <c r="SD720995" s="106"/>
      <c r="SE720995" s="106"/>
      <c r="SK720995" s="106"/>
      <c r="SL720995" s="106"/>
      <c r="SM720995" s="106"/>
      <c r="SN720995" s="106"/>
      <c r="SO720995" s="106"/>
      <c r="ABH720995" s="106"/>
      <c r="ABI720995" s="106"/>
      <c r="ABJ720995" s="106"/>
      <c r="ABK720995" s="106"/>
      <c r="ABL720995" s="106"/>
      <c r="ABM720995" s="106"/>
      <c r="ABN720995" s="106"/>
      <c r="ABO720995" s="106"/>
      <c r="ABP720995" s="106"/>
      <c r="ABQ720995" s="106"/>
      <c r="ABR720995" s="106"/>
      <c r="ABS720995" s="106"/>
      <c r="ABT720995" s="106"/>
      <c r="ABU720995" s="106"/>
      <c r="ABV720995" s="106"/>
      <c r="ABW720995" s="106"/>
      <c r="ABX720995" s="106"/>
      <c r="ABY720995" s="106"/>
      <c r="ABZ720995" s="106"/>
      <c r="ACA720995" s="106"/>
      <c r="ACG720995" s="106"/>
      <c r="ACH720995" s="106"/>
      <c r="ACI720995" s="106"/>
      <c r="ACJ720995" s="106"/>
      <c r="ACK720995" s="106"/>
      <c r="ALD720995" s="106"/>
      <c r="ALE720995" s="106"/>
      <c r="ALF720995" s="106"/>
      <c r="ALG720995" s="106"/>
      <c r="ALH720995" s="106"/>
      <c r="ALI720995" s="106"/>
      <c r="ALJ720995" s="106"/>
      <c r="ALK720995" s="106"/>
      <c r="ALL720995" s="106"/>
      <c r="ALM720995" s="106"/>
      <c r="ALN720995" s="106"/>
      <c r="ALO720995" s="106"/>
      <c r="ALP720995" s="106"/>
      <c r="ALQ720995" s="106"/>
      <c r="ALR720995" s="106"/>
      <c r="ALS720995" s="106"/>
      <c r="ALT720995" s="106"/>
      <c r="ALU720995" s="106"/>
      <c r="ALV720995" s="106"/>
      <c r="ALW720995" s="106"/>
      <c r="AMC720995" s="106"/>
      <c r="AMD720995" s="106"/>
      <c r="AME720995" s="106"/>
      <c r="AMF720995" s="106"/>
      <c r="AMG720995" s="106"/>
      <c r="AUZ720995" s="106"/>
      <c r="AVA720995" s="106"/>
      <c r="AVB720995" s="106"/>
      <c r="AVC720995" s="106"/>
      <c r="AVD720995" s="106"/>
      <c r="AVE720995" s="106"/>
      <c r="AVF720995" s="106"/>
      <c r="AVG720995" s="106"/>
      <c r="AVH720995" s="106"/>
      <c r="AVI720995" s="106"/>
      <c r="AVJ720995" s="106"/>
      <c r="AVK720995" s="106"/>
      <c r="AVL720995" s="106"/>
      <c r="AVM720995" s="106"/>
      <c r="AVN720995" s="106"/>
      <c r="AVO720995" s="106"/>
      <c r="AVP720995" s="106"/>
      <c r="AVQ720995" s="106"/>
      <c r="AVR720995" s="106"/>
      <c r="AVS720995" s="106"/>
      <c r="AVY720995" s="106"/>
      <c r="AVZ720995" s="106"/>
      <c r="AWA720995" s="106"/>
      <c r="AWB720995" s="106"/>
      <c r="AWC720995" s="106"/>
      <c r="BEV720995" s="106"/>
      <c r="BEW720995" s="106"/>
      <c r="BEX720995" s="106"/>
      <c r="BEY720995" s="106"/>
      <c r="BEZ720995" s="106"/>
      <c r="BFA720995" s="106"/>
      <c r="BFB720995" s="106"/>
      <c r="BFC720995" s="106"/>
      <c r="BFD720995" s="106"/>
      <c r="BFE720995" s="106"/>
      <c r="BFF720995" s="106"/>
      <c r="BFG720995" s="106"/>
      <c r="BFH720995" s="106"/>
      <c r="BFI720995" s="106"/>
      <c r="BFJ720995" s="106"/>
      <c r="BFK720995" s="106"/>
      <c r="BFL720995" s="106"/>
      <c r="BFM720995" s="106"/>
      <c r="BFN720995" s="106"/>
      <c r="BFO720995" s="106"/>
      <c r="BFU720995" s="106"/>
      <c r="BFV720995" s="106"/>
      <c r="BFW720995" s="106"/>
      <c r="BFX720995" s="106"/>
      <c r="BFY720995" s="106"/>
      <c r="BOR720995" s="106"/>
      <c r="BOS720995" s="106"/>
      <c r="BOT720995" s="106"/>
      <c r="BOU720995" s="106"/>
      <c r="BOV720995" s="106"/>
      <c r="BOW720995" s="106"/>
      <c r="BOX720995" s="106"/>
      <c r="BOY720995" s="106"/>
      <c r="BOZ720995" s="106"/>
      <c r="BPA720995" s="106"/>
      <c r="BPB720995" s="106"/>
      <c r="BPC720995" s="106"/>
      <c r="BPD720995" s="106"/>
      <c r="BPE720995" s="106"/>
      <c r="BPF720995" s="106"/>
      <c r="BPG720995" s="106"/>
      <c r="BPH720995" s="106"/>
      <c r="BPI720995" s="106"/>
      <c r="BPJ720995" s="106"/>
      <c r="BPK720995" s="106"/>
      <c r="BPQ720995" s="106"/>
      <c r="BPR720995" s="106"/>
      <c r="BPS720995" s="106"/>
      <c r="BPT720995" s="106"/>
      <c r="BPU720995" s="106"/>
      <c r="BYN720995" s="106"/>
      <c r="BYO720995" s="106"/>
      <c r="BYP720995" s="106"/>
      <c r="BYQ720995" s="106"/>
      <c r="BYR720995" s="106"/>
      <c r="BYS720995" s="106"/>
      <c r="BYT720995" s="106"/>
      <c r="BYU720995" s="106"/>
      <c r="BYV720995" s="106"/>
      <c r="BYW720995" s="106"/>
      <c r="BYX720995" s="106"/>
      <c r="BYY720995" s="106"/>
      <c r="BYZ720995" s="106"/>
      <c r="BZA720995" s="106"/>
      <c r="BZB720995" s="106"/>
      <c r="BZC720995" s="106"/>
      <c r="BZD720995" s="106"/>
      <c r="BZE720995" s="106"/>
      <c r="BZF720995" s="106"/>
      <c r="BZG720995" s="106"/>
      <c r="BZM720995" s="106"/>
      <c r="BZN720995" s="106"/>
      <c r="BZO720995" s="106"/>
      <c r="BZP720995" s="106"/>
      <c r="BZQ720995" s="106"/>
      <c r="CIJ720995" s="106"/>
      <c r="CIK720995" s="106"/>
      <c r="CIL720995" s="106"/>
      <c r="CIM720995" s="106"/>
      <c r="CIN720995" s="106"/>
      <c r="CIO720995" s="106"/>
      <c r="CIP720995" s="106"/>
      <c r="CIQ720995" s="106"/>
      <c r="CIR720995" s="106"/>
      <c r="CIS720995" s="106"/>
      <c r="CIT720995" s="106"/>
      <c r="CIU720995" s="106"/>
      <c r="CIV720995" s="106"/>
      <c r="CIW720995" s="106"/>
      <c r="CIX720995" s="106"/>
      <c r="CIY720995" s="106"/>
      <c r="CIZ720995" s="106"/>
      <c r="CJA720995" s="106"/>
      <c r="CJB720995" s="106"/>
      <c r="CJC720995" s="106"/>
      <c r="CJI720995" s="106"/>
      <c r="CJJ720995" s="106"/>
      <c r="CJK720995" s="106"/>
      <c r="CJL720995" s="106"/>
      <c r="CJM720995" s="106"/>
      <c r="CSF720995" s="106"/>
      <c r="CSG720995" s="106"/>
      <c r="CSH720995" s="106"/>
      <c r="CSI720995" s="106"/>
      <c r="CSJ720995" s="106"/>
      <c r="CSK720995" s="106"/>
      <c r="CSL720995" s="106"/>
      <c r="CSM720995" s="106"/>
      <c r="CSN720995" s="106"/>
      <c r="CSO720995" s="106"/>
      <c r="CSP720995" s="106"/>
      <c r="CSQ720995" s="106"/>
      <c r="CSR720995" s="106"/>
      <c r="CSS720995" s="106"/>
      <c r="CST720995" s="106"/>
      <c r="CSU720995" s="106"/>
      <c r="CSV720995" s="106"/>
      <c r="CSW720995" s="106"/>
      <c r="CSX720995" s="106"/>
      <c r="CSY720995" s="106"/>
      <c r="CTE720995" s="106"/>
      <c r="CTF720995" s="106"/>
      <c r="CTG720995" s="106"/>
      <c r="CTH720995" s="106"/>
      <c r="CTI720995" s="106"/>
      <c r="DCB720995" s="106"/>
      <c r="DCC720995" s="106"/>
      <c r="DCD720995" s="106"/>
      <c r="DCE720995" s="106"/>
      <c r="DCF720995" s="106"/>
      <c r="DCG720995" s="106"/>
      <c r="DCH720995" s="106"/>
      <c r="DCI720995" s="106"/>
      <c r="DCJ720995" s="106"/>
      <c r="DCK720995" s="106"/>
      <c r="DCL720995" s="106"/>
      <c r="DCM720995" s="106"/>
      <c r="DCN720995" s="106"/>
      <c r="DCO720995" s="106"/>
      <c r="DCP720995" s="106"/>
      <c r="DCQ720995" s="106"/>
      <c r="DCR720995" s="106"/>
      <c r="DCS720995" s="106"/>
      <c r="DCT720995" s="106"/>
      <c r="DCU720995" s="106"/>
      <c r="DDA720995" s="106"/>
      <c r="DDB720995" s="106"/>
      <c r="DDC720995" s="106"/>
      <c r="DDD720995" s="106"/>
      <c r="DDE720995" s="106"/>
      <c r="DLX720995" s="106"/>
      <c r="DLY720995" s="106"/>
      <c r="DLZ720995" s="106"/>
      <c r="DMA720995" s="106"/>
      <c r="DMB720995" s="106"/>
      <c r="DMC720995" s="106"/>
      <c r="DMD720995" s="106"/>
      <c r="DME720995" s="106"/>
      <c r="DMF720995" s="106"/>
      <c r="DMG720995" s="106"/>
      <c r="DMH720995" s="106"/>
      <c r="DMI720995" s="106"/>
      <c r="DMJ720995" s="106"/>
      <c r="DMK720995" s="106"/>
      <c r="DML720995" s="106"/>
      <c r="DMM720995" s="106"/>
      <c r="DMN720995" s="106"/>
      <c r="DMO720995" s="106"/>
      <c r="DMP720995" s="106"/>
      <c r="DMQ720995" s="106"/>
      <c r="DMW720995" s="106"/>
      <c r="DMX720995" s="106"/>
      <c r="DMY720995" s="106"/>
      <c r="DMZ720995" s="106"/>
      <c r="DNA720995" s="106"/>
      <c r="DVT720995" s="106"/>
      <c r="DVU720995" s="106"/>
      <c r="DVV720995" s="106"/>
      <c r="DVW720995" s="106"/>
      <c r="DVX720995" s="106"/>
      <c r="DVY720995" s="106"/>
      <c r="DVZ720995" s="106"/>
      <c r="DWA720995" s="106"/>
      <c r="DWB720995" s="106"/>
      <c r="DWC720995" s="106"/>
      <c r="DWD720995" s="106"/>
      <c r="DWE720995" s="106"/>
      <c r="DWF720995" s="106"/>
      <c r="DWG720995" s="106"/>
      <c r="DWH720995" s="106"/>
      <c r="DWI720995" s="106"/>
      <c r="DWJ720995" s="106"/>
      <c r="DWK720995" s="106"/>
      <c r="DWL720995" s="106"/>
      <c r="DWM720995" s="106"/>
      <c r="DWS720995" s="106"/>
      <c r="DWT720995" s="106"/>
      <c r="DWU720995" s="106"/>
      <c r="DWV720995" s="106"/>
      <c r="DWW720995" s="106"/>
      <c r="EFP720995" s="106"/>
      <c r="EFQ720995" s="106"/>
      <c r="EFR720995" s="106"/>
      <c r="EFS720995" s="106"/>
      <c r="EFT720995" s="106"/>
      <c r="EFU720995" s="106"/>
      <c r="EFV720995" s="106"/>
      <c r="EFW720995" s="106"/>
      <c r="EFX720995" s="106"/>
      <c r="EFY720995" s="106"/>
      <c r="EFZ720995" s="106"/>
      <c r="EGA720995" s="106"/>
      <c r="EGB720995" s="106"/>
      <c r="EGC720995" s="106"/>
      <c r="EGD720995" s="106"/>
      <c r="EGE720995" s="106"/>
      <c r="EGF720995" s="106"/>
      <c r="EGG720995" s="106"/>
      <c r="EGH720995" s="106"/>
      <c r="EGI720995" s="106"/>
      <c r="EGO720995" s="106"/>
      <c r="EGP720995" s="106"/>
      <c r="EGQ720995" s="106"/>
      <c r="EGR720995" s="106"/>
      <c r="EGS720995" s="106"/>
      <c r="EPL720995" s="106"/>
      <c r="EPM720995" s="106"/>
      <c r="EPN720995" s="106"/>
      <c r="EPO720995" s="106"/>
      <c r="EPP720995" s="106"/>
      <c r="EPQ720995" s="106"/>
      <c r="EPR720995" s="106"/>
      <c r="EPS720995" s="106"/>
      <c r="EPT720995" s="106"/>
      <c r="EPU720995" s="106"/>
      <c r="EPV720995" s="106"/>
      <c r="EPW720995" s="106"/>
      <c r="EPX720995" s="106"/>
      <c r="EPY720995" s="106"/>
      <c r="EPZ720995" s="106"/>
      <c r="EQA720995" s="106"/>
      <c r="EQB720995" s="106"/>
      <c r="EQC720995" s="106"/>
      <c r="EQD720995" s="106"/>
      <c r="EQE720995" s="106"/>
      <c r="EQK720995" s="106"/>
      <c r="EQL720995" s="106"/>
      <c r="EQM720995" s="106"/>
      <c r="EQN720995" s="106"/>
      <c r="EQO720995" s="106"/>
      <c r="EZH720995" s="106"/>
      <c r="EZI720995" s="106"/>
      <c r="EZJ720995" s="106"/>
      <c r="EZK720995" s="106"/>
      <c r="EZL720995" s="106"/>
      <c r="EZM720995" s="106"/>
      <c r="EZN720995" s="106"/>
      <c r="EZO720995" s="106"/>
      <c r="EZP720995" s="106"/>
      <c r="EZQ720995" s="106"/>
      <c r="EZR720995" s="106"/>
      <c r="EZS720995" s="106"/>
      <c r="EZT720995" s="106"/>
      <c r="EZU720995" s="106"/>
      <c r="EZV720995" s="106"/>
      <c r="EZW720995" s="106"/>
      <c r="EZX720995" s="106"/>
      <c r="EZY720995" s="106"/>
      <c r="EZZ720995" s="106"/>
      <c r="FAA720995" s="106"/>
      <c r="FAG720995" s="106"/>
      <c r="FAH720995" s="106"/>
      <c r="FAI720995" s="106"/>
      <c r="FAJ720995" s="106"/>
      <c r="FAK720995" s="106"/>
      <c r="FJD720995" s="106"/>
      <c r="FJE720995" s="106"/>
      <c r="FJF720995" s="106"/>
      <c r="FJG720995" s="106"/>
      <c r="FJH720995" s="106"/>
      <c r="FJI720995" s="106"/>
      <c r="FJJ720995" s="106"/>
      <c r="FJK720995" s="106"/>
      <c r="FJL720995" s="106"/>
      <c r="FJM720995" s="106"/>
      <c r="FJN720995" s="106"/>
      <c r="FJO720995" s="106"/>
      <c r="FJP720995" s="106"/>
      <c r="FJQ720995" s="106"/>
      <c r="FJR720995" s="106"/>
      <c r="FJS720995" s="106"/>
      <c r="FJT720995" s="106"/>
      <c r="FJU720995" s="106"/>
      <c r="FJV720995" s="106"/>
      <c r="FJW720995" s="106"/>
      <c r="FKC720995" s="106"/>
      <c r="FKD720995" s="106"/>
      <c r="FKE720995" s="106"/>
      <c r="FKF720995" s="106"/>
      <c r="FKG720995" s="106"/>
      <c r="FSZ720995" s="106"/>
      <c r="FTA720995" s="106"/>
      <c r="FTB720995" s="106"/>
      <c r="FTC720995" s="106"/>
      <c r="FTD720995" s="106"/>
      <c r="FTE720995" s="106"/>
      <c r="FTF720995" s="106"/>
      <c r="FTG720995" s="106"/>
      <c r="FTH720995" s="106"/>
      <c r="FTI720995" s="106"/>
      <c r="FTJ720995" s="106"/>
      <c r="FTK720995" s="106"/>
      <c r="FTL720995" s="106"/>
      <c r="FTM720995" s="106"/>
      <c r="FTN720995" s="106"/>
      <c r="FTO720995" s="106"/>
      <c r="FTP720995" s="106"/>
      <c r="FTQ720995" s="106"/>
      <c r="FTR720995" s="106"/>
      <c r="FTS720995" s="106"/>
      <c r="FTY720995" s="106"/>
      <c r="FTZ720995" s="106"/>
      <c r="FUA720995" s="106"/>
      <c r="FUB720995" s="106"/>
      <c r="FUC720995" s="106"/>
      <c r="GCV720995" s="106"/>
      <c r="GCW720995" s="106"/>
      <c r="GCX720995" s="106"/>
      <c r="GCY720995" s="106"/>
      <c r="GCZ720995" s="106"/>
      <c r="GDA720995" s="106"/>
      <c r="GDB720995" s="106"/>
      <c r="GDC720995" s="106"/>
      <c r="GDD720995" s="106"/>
      <c r="GDE720995" s="106"/>
      <c r="GDF720995" s="106"/>
      <c r="GDG720995" s="106"/>
      <c r="GDH720995" s="106"/>
      <c r="GDI720995" s="106"/>
      <c r="GDJ720995" s="106"/>
      <c r="GDK720995" s="106"/>
      <c r="GDL720995" s="106"/>
      <c r="GDM720995" s="106"/>
      <c r="GDN720995" s="106"/>
      <c r="GDO720995" s="106"/>
      <c r="GDU720995" s="106"/>
      <c r="GDV720995" s="106"/>
      <c r="GDW720995" s="106"/>
      <c r="GDX720995" s="106"/>
      <c r="GDY720995" s="106"/>
      <c r="GMR720995" s="106"/>
      <c r="GMS720995" s="106"/>
      <c r="GMT720995" s="106"/>
      <c r="GMU720995" s="106"/>
      <c r="GMV720995" s="106"/>
      <c r="GMW720995" s="106"/>
      <c r="GMX720995" s="106"/>
      <c r="GMY720995" s="106"/>
      <c r="GMZ720995" s="106"/>
      <c r="GNA720995" s="106"/>
      <c r="GNB720995" s="106"/>
      <c r="GNC720995" s="106"/>
      <c r="GND720995" s="106"/>
      <c r="GNE720995" s="106"/>
      <c r="GNF720995" s="106"/>
      <c r="GNG720995" s="106"/>
      <c r="GNH720995" s="106"/>
      <c r="GNI720995" s="106"/>
      <c r="GNJ720995" s="106"/>
      <c r="GNK720995" s="106"/>
      <c r="GNQ720995" s="106"/>
      <c r="GNR720995" s="106"/>
      <c r="GNS720995" s="106"/>
      <c r="GNT720995" s="106"/>
      <c r="GNU720995" s="106"/>
      <c r="GWN720995" s="106"/>
      <c r="GWO720995" s="106"/>
      <c r="GWP720995" s="106"/>
      <c r="GWQ720995" s="106"/>
      <c r="GWR720995" s="106"/>
      <c r="GWS720995" s="106"/>
      <c r="GWT720995" s="106"/>
      <c r="GWU720995" s="106"/>
      <c r="GWV720995" s="106"/>
      <c r="GWW720995" s="106"/>
      <c r="GWX720995" s="106"/>
      <c r="GWY720995" s="106"/>
      <c r="GWZ720995" s="106"/>
      <c r="GXA720995" s="106"/>
      <c r="GXB720995" s="106"/>
      <c r="GXC720995" s="106"/>
      <c r="GXD720995" s="106"/>
      <c r="GXE720995" s="106"/>
      <c r="GXF720995" s="106"/>
      <c r="GXG720995" s="106"/>
      <c r="GXM720995" s="106"/>
      <c r="GXN720995" s="106"/>
      <c r="GXO720995" s="106"/>
      <c r="GXP720995" s="106"/>
      <c r="GXQ720995" s="106"/>
      <c r="HGJ720995" s="106"/>
      <c r="HGK720995" s="106"/>
      <c r="HGL720995" s="106"/>
      <c r="HGM720995" s="106"/>
      <c r="HGN720995" s="106"/>
      <c r="HGO720995" s="106"/>
      <c r="HGP720995" s="106"/>
      <c r="HGQ720995" s="106"/>
      <c r="HGR720995" s="106"/>
      <c r="HGS720995" s="106"/>
      <c r="HGT720995" s="106"/>
      <c r="HGU720995" s="106"/>
      <c r="HGV720995" s="106"/>
      <c r="HGW720995" s="106"/>
      <c r="HGX720995" s="106"/>
      <c r="HGY720995" s="106"/>
      <c r="HGZ720995" s="106"/>
      <c r="HHA720995" s="106"/>
      <c r="HHB720995" s="106"/>
      <c r="HHC720995" s="106"/>
      <c r="HHI720995" s="106"/>
      <c r="HHJ720995" s="106"/>
      <c r="HHK720995" s="106"/>
      <c r="HHL720995" s="106"/>
      <c r="HHM720995" s="106"/>
      <c r="HQF720995" s="106"/>
      <c r="HQG720995" s="106"/>
      <c r="HQH720995" s="106"/>
      <c r="HQI720995" s="106"/>
      <c r="HQJ720995" s="106"/>
      <c r="HQK720995" s="106"/>
      <c r="HQL720995" s="106"/>
      <c r="HQM720995" s="106"/>
      <c r="HQN720995" s="106"/>
      <c r="HQO720995" s="106"/>
      <c r="HQP720995" s="106"/>
      <c r="HQQ720995" s="106"/>
      <c r="HQR720995" s="106"/>
      <c r="HQS720995" s="106"/>
      <c r="HQT720995" s="106"/>
      <c r="HQU720995" s="106"/>
      <c r="HQV720995" s="106"/>
      <c r="HQW720995" s="106"/>
      <c r="HQX720995" s="106"/>
      <c r="HQY720995" s="106"/>
      <c r="HRE720995" s="106"/>
      <c r="HRF720995" s="106"/>
      <c r="HRG720995" s="106"/>
      <c r="HRH720995" s="106"/>
      <c r="HRI720995" s="106"/>
      <c r="IAB720995" s="106"/>
      <c r="IAC720995" s="106"/>
      <c r="IAD720995" s="106"/>
      <c r="IAE720995" s="106"/>
      <c r="IAF720995" s="106"/>
      <c r="IAG720995" s="106"/>
      <c r="IAH720995" s="106"/>
      <c r="IAI720995" s="106"/>
      <c r="IAJ720995" s="106"/>
      <c r="IAK720995" s="106"/>
      <c r="IAL720995" s="106"/>
      <c r="IAM720995" s="106"/>
      <c r="IAN720995" s="106"/>
      <c r="IAO720995" s="106"/>
      <c r="IAP720995" s="106"/>
      <c r="IAQ720995" s="106"/>
      <c r="IAR720995" s="106"/>
      <c r="IAS720995" s="106"/>
      <c r="IAT720995" s="106"/>
      <c r="IAU720995" s="106"/>
      <c r="IBA720995" s="106"/>
      <c r="IBB720995" s="106"/>
      <c r="IBC720995" s="106"/>
      <c r="IBD720995" s="106"/>
      <c r="IBE720995" s="106"/>
      <c r="IJX720995" s="106"/>
      <c r="IJY720995" s="106"/>
      <c r="IJZ720995" s="106"/>
      <c r="IKA720995" s="106"/>
      <c r="IKB720995" s="106"/>
      <c r="IKC720995" s="106"/>
      <c r="IKD720995" s="106"/>
      <c r="IKE720995" s="106"/>
      <c r="IKF720995" s="106"/>
      <c r="IKG720995" s="106"/>
      <c r="IKH720995" s="106"/>
      <c r="IKI720995" s="106"/>
      <c r="IKJ720995" s="106"/>
      <c r="IKK720995" s="106"/>
      <c r="IKL720995" s="106"/>
      <c r="IKM720995" s="106"/>
      <c r="IKN720995" s="106"/>
      <c r="IKO720995" s="106"/>
      <c r="IKP720995" s="106"/>
      <c r="IKQ720995" s="106"/>
      <c r="IKW720995" s="106"/>
      <c r="IKX720995" s="106"/>
      <c r="IKY720995" s="106"/>
      <c r="IKZ720995" s="106"/>
      <c r="ILA720995" s="106"/>
      <c r="ITT720995" s="106"/>
      <c r="ITU720995" s="106"/>
      <c r="ITV720995" s="106"/>
      <c r="ITW720995" s="106"/>
      <c r="ITX720995" s="106"/>
      <c r="ITY720995" s="106"/>
      <c r="ITZ720995" s="106"/>
      <c r="IUA720995" s="106"/>
      <c r="IUB720995" s="106"/>
      <c r="IUC720995" s="106"/>
      <c r="IUD720995" s="106"/>
      <c r="IUE720995" s="106"/>
      <c r="IUF720995" s="106"/>
      <c r="IUG720995" s="106"/>
      <c r="IUH720995" s="106"/>
      <c r="IUI720995" s="106"/>
      <c r="IUJ720995" s="106"/>
      <c r="IUK720995" s="106"/>
      <c r="IUL720995" s="106"/>
      <c r="IUM720995" s="106"/>
      <c r="IUS720995" s="106"/>
      <c r="IUT720995" s="106"/>
      <c r="IUU720995" s="106"/>
      <c r="IUV720995" s="106"/>
      <c r="IUW720995" s="106"/>
      <c r="JDP720995" s="106"/>
      <c r="JDQ720995" s="106"/>
      <c r="JDR720995" s="106"/>
      <c r="JDS720995" s="106"/>
      <c r="JDT720995" s="106"/>
      <c r="JDU720995" s="106"/>
      <c r="JDV720995" s="106"/>
      <c r="JDW720995" s="106"/>
      <c r="JDX720995" s="106"/>
      <c r="JDY720995" s="106"/>
      <c r="JDZ720995" s="106"/>
      <c r="JEA720995" s="106"/>
      <c r="JEB720995" s="106"/>
      <c r="JEC720995" s="106"/>
      <c r="JED720995" s="106"/>
      <c r="JEE720995" s="106"/>
      <c r="JEF720995" s="106"/>
      <c r="JEG720995" s="106"/>
      <c r="JEH720995" s="106"/>
      <c r="JEI720995" s="106"/>
      <c r="JEO720995" s="106"/>
      <c r="JEP720995" s="106"/>
      <c r="JEQ720995" s="106"/>
      <c r="JER720995" s="106"/>
      <c r="JES720995" s="106"/>
      <c r="JNL720995" s="106"/>
      <c r="JNM720995" s="106"/>
      <c r="JNN720995" s="106"/>
      <c r="JNO720995" s="106"/>
      <c r="JNP720995" s="106"/>
      <c r="JNQ720995" s="106"/>
      <c r="JNR720995" s="106"/>
      <c r="JNS720995" s="106"/>
      <c r="JNT720995" s="106"/>
      <c r="JNU720995" s="106"/>
      <c r="JNV720995" s="106"/>
      <c r="JNW720995" s="106"/>
      <c r="JNX720995" s="106"/>
      <c r="JNY720995" s="106"/>
      <c r="JNZ720995" s="106"/>
      <c r="JOA720995" s="106"/>
      <c r="JOB720995" s="106"/>
      <c r="JOC720995" s="106"/>
      <c r="JOD720995" s="106"/>
      <c r="JOE720995" s="106"/>
      <c r="JOK720995" s="106"/>
      <c r="JOL720995" s="106"/>
      <c r="JOM720995" s="106"/>
      <c r="JON720995" s="106"/>
      <c r="JOO720995" s="106"/>
      <c r="JXH720995" s="106"/>
      <c r="JXI720995" s="106"/>
      <c r="JXJ720995" s="106"/>
      <c r="JXK720995" s="106"/>
      <c r="JXL720995" s="106"/>
      <c r="JXM720995" s="106"/>
      <c r="JXN720995" s="106"/>
      <c r="JXO720995" s="106"/>
      <c r="JXP720995" s="106"/>
      <c r="JXQ720995" s="106"/>
      <c r="JXR720995" s="106"/>
      <c r="JXS720995" s="106"/>
      <c r="JXT720995" s="106"/>
      <c r="JXU720995" s="106"/>
      <c r="JXV720995" s="106"/>
      <c r="JXW720995" s="106"/>
      <c r="JXX720995" s="106"/>
      <c r="JXY720995" s="106"/>
      <c r="JXZ720995" s="106"/>
      <c r="JYA720995" s="106"/>
      <c r="JYG720995" s="106"/>
      <c r="JYH720995" s="106"/>
      <c r="JYI720995" s="106"/>
      <c r="JYJ720995" s="106"/>
      <c r="JYK720995" s="106"/>
      <c r="KHD720995" s="106"/>
      <c r="KHE720995" s="106"/>
      <c r="KHF720995" s="106"/>
      <c r="KHG720995" s="106"/>
      <c r="KHH720995" s="106"/>
      <c r="KHI720995" s="106"/>
      <c r="KHJ720995" s="106"/>
      <c r="KHK720995" s="106"/>
      <c r="KHL720995" s="106"/>
      <c r="KHM720995" s="106"/>
      <c r="KHN720995" s="106"/>
      <c r="KHO720995" s="106"/>
      <c r="KHP720995" s="106"/>
      <c r="KHQ720995" s="106"/>
      <c r="KHR720995" s="106"/>
      <c r="KHS720995" s="106"/>
      <c r="KHT720995" s="106"/>
      <c r="KHU720995" s="106"/>
      <c r="KHV720995" s="106"/>
      <c r="KHW720995" s="106"/>
      <c r="KIC720995" s="106"/>
      <c r="KID720995" s="106"/>
      <c r="KIE720995" s="106"/>
      <c r="KIF720995" s="106"/>
      <c r="KIG720995" s="106"/>
      <c r="KQZ720995" s="106"/>
      <c r="KRA720995" s="106"/>
      <c r="KRB720995" s="106"/>
      <c r="KRC720995" s="106"/>
      <c r="KRD720995" s="106"/>
      <c r="KRE720995" s="106"/>
      <c r="KRF720995" s="106"/>
      <c r="KRG720995" s="106"/>
      <c r="KRH720995" s="106"/>
      <c r="KRI720995" s="106"/>
      <c r="KRJ720995" s="106"/>
      <c r="KRK720995" s="106"/>
      <c r="KRL720995" s="106"/>
      <c r="KRM720995" s="106"/>
      <c r="KRN720995" s="106"/>
      <c r="KRO720995" s="106"/>
      <c r="KRP720995" s="106"/>
      <c r="KRQ720995" s="106"/>
      <c r="KRR720995" s="106"/>
      <c r="KRS720995" s="106"/>
      <c r="KRY720995" s="106"/>
      <c r="KRZ720995" s="106"/>
      <c r="KSA720995" s="106"/>
      <c r="KSB720995" s="106"/>
      <c r="KSC720995" s="106"/>
      <c r="LAV720995" s="106"/>
      <c r="LAW720995" s="106"/>
      <c r="LAX720995" s="106"/>
      <c r="LAY720995" s="106"/>
      <c r="LAZ720995" s="106"/>
      <c r="LBA720995" s="106"/>
      <c r="LBB720995" s="106"/>
      <c r="LBC720995" s="106"/>
      <c r="LBD720995" s="106"/>
      <c r="LBE720995" s="106"/>
      <c r="LBF720995" s="106"/>
      <c r="LBG720995" s="106"/>
      <c r="LBH720995" s="106"/>
      <c r="LBI720995" s="106"/>
      <c r="LBJ720995" s="106"/>
      <c r="LBK720995" s="106"/>
      <c r="LBL720995" s="106"/>
      <c r="LBM720995" s="106"/>
      <c r="LBN720995" s="106"/>
      <c r="LBO720995" s="106"/>
      <c r="LBU720995" s="106"/>
      <c r="LBV720995" s="106"/>
      <c r="LBW720995" s="106"/>
      <c r="LBX720995" s="106"/>
      <c r="LBY720995" s="106"/>
      <c r="LKR720995" s="106"/>
      <c r="LKS720995" s="106"/>
      <c r="LKT720995" s="106"/>
      <c r="LKU720995" s="106"/>
      <c r="LKV720995" s="106"/>
      <c r="LKW720995" s="106"/>
      <c r="LKX720995" s="106"/>
      <c r="LKY720995" s="106"/>
      <c r="LKZ720995" s="106"/>
      <c r="LLA720995" s="106"/>
      <c r="LLB720995" s="106"/>
      <c r="LLC720995" s="106"/>
      <c r="LLD720995" s="106"/>
      <c r="LLE720995" s="106"/>
      <c r="LLF720995" s="106"/>
      <c r="LLG720995" s="106"/>
      <c r="LLH720995" s="106"/>
      <c r="LLI720995" s="106"/>
      <c r="LLJ720995" s="106"/>
      <c r="LLK720995" s="106"/>
      <c r="LLQ720995" s="106"/>
      <c r="LLR720995" s="106"/>
      <c r="LLS720995" s="106"/>
      <c r="LLT720995" s="106"/>
      <c r="LLU720995" s="106"/>
      <c r="LUN720995" s="106"/>
      <c r="LUO720995" s="106"/>
      <c r="LUP720995" s="106"/>
      <c r="LUQ720995" s="106"/>
      <c r="LUR720995" s="106"/>
      <c r="LUS720995" s="106"/>
      <c r="LUT720995" s="106"/>
      <c r="LUU720995" s="106"/>
      <c r="LUV720995" s="106"/>
      <c r="LUW720995" s="106"/>
      <c r="LUX720995" s="106"/>
      <c r="LUY720995" s="106"/>
      <c r="LUZ720995" s="106"/>
      <c r="LVA720995" s="106"/>
      <c r="LVB720995" s="106"/>
      <c r="LVC720995" s="106"/>
      <c r="LVD720995" s="106"/>
      <c r="LVE720995" s="106"/>
      <c r="LVF720995" s="106"/>
      <c r="LVG720995" s="106"/>
      <c r="LVM720995" s="106"/>
      <c r="LVN720995" s="106"/>
      <c r="LVO720995" s="106"/>
      <c r="LVP720995" s="106"/>
      <c r="LVQ720995" s="106"/>
      <c r="MEJ720995" s="106"/>
      <c r="MEK720995" s="106"/>
      <c r="MEL720995" s="106"/>
      <c r="MEM720995" s="106"/>
      <c r="MEN720995" s="106"/>
      <c r="MEO720995" s="106"/>
      <c r="MEP720995" s="106"/>
      <c r="MEQ720995" s="106"/>
      <c r="MER720995" s="106"/>
      <c r="MES720995" s="106"/>
      <c r="MET720995" s="106"/>
      <c r="MEU720995" s="106"/>
      <c r="MEV720995" s="106"/>
      <c r="MEW720995" s="106"/>
      <c r="MEX720995" s="106"/>
      <c r="MEY720995" s="106"/>
      <c r="MEZ720995" s="106"/>
      <c r="MFA720995" s="106"/>
      <c r="MFB720995" s="106"/>
      <c r="MFC720995" s="106"/>
      <c r="MFI720995" s="106"/>
      <c r="MFJ720995" s="106"/>
      <c r="MFK720995" s="106"/>
      <c r="MFL720995" s="106"/>
      <c r="MFM720995" s="106"/>
      <c r="MOF720995" s="106"/>
      <c r="MOG720995" s="106"/>
      <c r="MOH720995" s="106"/>
      <c r="MOI720995" s="106"/>
      <c r="MOJ720995" s="106"/>
      <c r="MOK720995" s="106"/>
      <c r="MOL720995" s="106"/>
      <c r="MOM720995" s="106"/>
      <c r="MON720995" s="106"/>
      <c r="MOO720995" s="106"/>
      <c r="MOP720995" s="106"/>
      <c r="MOQ720995" s="106"/>
      <c r="MOR720995" s="106"/>
      <c r="MOS720995" s="106"/>
      <c r="MOT720995" s="106"/>
      <c r="MOU720995" s="106"/>
      <c r="MOV720995" s="106"/>
      <c r="MOW720995" s="106"/>
      <c r="MOX720995" s="106"/>
      <c r="MOY720995" s="106"/>
      <c r="MPE720995" s="106"/>
      <c r="MPF720995" s="106"/>
      <c r="MPG720995" s="106"/>
      <c r="MPH720995" s="106"/>
      <c r="MPI720995" s="106"/>
      <c r="MYB720995" s="106"/>
      <c r="MYC720995" s="106"/>
      <c r="MYD720995" s="106"/>
      <c r="MYE720995" s="106"/>
      <c r="MYF720995" s="106"/>
      <c r="MYG720995" s="106"/>
      <c r="MYH720995" s="106"/>
      <c r="MYI720995" s="106"/>
      <c r="MYJ720995" s="106"/>
      <c r="MYK720995" s="106"/>
      <c r="MYL720995" s="106"/>
      <c r="MYM720995" s="106"/>
      <c r="MYN720995" s="106"/>
      <c r="MYO720995" s="106"/>
      <c r="MYP720995" s="106"/>
      <c r="MYQ720995" s="106"/>
      <c r="MYR720995" s="106"/>
      <c r="MYS720995" s="106"/>
      <c r="MYT720995" s="106"/>
      <c r="MYU720995" s="106"/>
      <c r="MZA720995" s="106"/>
      <c r="MZB720995" s="106"/>
      <c r="MZC720995" s="106"/>
      <c r="MZD720995" s="106"/>
      <c r="MZE720995" s="106"/>
      <c r="NHX720995" s="106"/>
      <c r="NHY720995" s="106"/>
      <c r="NHZ720995" s="106"/>
      <c r="NIA720995" s="106"/>
      <c r="NIB720995" s="106"/>
      <c r="NIC720995" s="106"/>
      <c r="NID720995" s="106"/>
      <c r="NIE720995" s="106"/>
      <c r="NIF720995" s="106"/>
      <c r="NIG720995" s="106"/>
      <c r="NIH720995" s="106"/>
      <c r="NII720995" s="106"/>
      <c r="NIJ720995" s="106"/>
      <c r="NIK720995" s="106"/>
      <c r="NIL720995" s="106"/>
      <c r="NIM720995" s="106"/>
      <c r="NIN720995" s="106"/>
      <c r="NIO720995" s="106"/>
      <c r="NIP720995" s="106"/>
      <c r="NIQ720995" s="106"/>
      <c r="NIW720995" s="106"/>
      <c r="NIX720995" s="106"/>
      <c r="NIY720995" s="106"/>
      <c r="NIZ720995" s="106"/>
      <c r="NJA720995" s="106"/>
      <c r="NRT720995" s="106"/>
      <c r="NRU720995" s="106"/>
      <c r="NRV720995" s="106"/>
      <c r="NRW720995" s="106"/>
      <c r="NRX720995" s="106"/>
      <c r="NRY720995" s="106"/>
      <c r="NRZ720995" s="106"/>
      <c r="NSA720995" s="106"/>
      <c r="NSB720995" s="106"/>
      <c r="NSC720995" s="106"/>
      <c r="NSD720995" s="106"/>
      <c r="NSE720995" s="106"/>
      <c r="NSF720995" s="106"/>
      <c r="NSG720995" s="106"/>
      <c r="NSH720995" s="106"/>
      <c r="NSI720995" s="106"/>
      <c r="NSJ720995" s="106"/>
      <c r="NSK720995" s="106"/>
      <c r="NSL720995" s="106"/>
      <c r="NSM720995" s="106"/>
      <c r="NSS720995" s="106"/>
      <c r="NST720995" s="106"/>
      <c r="NSU720995" s="106"/>
      <c r="NSV720995" s="106"/>
      <c r="NSW720995" s="106"/>
      <c r="OBP720995" s="106"/>
      <c r="OBQ720995" s="106"/>
      <c r="OBR720995" s="106"/>
      <c r="OBS720995" s="106"/>
      <c r="OBT720995" s="106"/>
      <c r="OBU720995" s="106"/>
      <c r="OBV720995" s="106"/>
      <c r="OBW720995" s="106"/>
      <c r="OBX720995" s="106"/>
      <c r="OBY720995" s="106"/>
      <c r="OBZ720995" s="106"/>
      <c r="OCA720995" s="106"/>
      <c r="OCB720995" s="106"/>
      <c r="OCC720995" s="106"/>
      <c r="OCD720995" s="106"/>
      <c r="OCE720995" s="106"/>
      <c r="OCF720995" s="106"/>
      <c r="OCG720995" s="106"/>
      <c r="OCH720995" s="106"/>
      <c r="OCI720995" s="106"/>
      <c r="OCO720995" s="106"/>
      <c r="OCP720995" s="106"/>
      <c r="OCQ720995" s="106"/>
      <c r="OCR720995" s="106"/>
      <c r="OCS720995" s="106"/>
      <c r="OLL720995" s="106"/>
      <c r="OLM720995" s="106"/>
      <c r="OLN720995" s="106"/>
      <c r="OLO720995" s="106"/>
      <c r="OLP720995" s="106"/>
      <c r="OLQ720995" s="106"/>
      <c r="OLR720995" s="106"/>
      <c r="OLS720995" s="106"/>
      <c r="OLT720995" s="106"/>
      <c r="OLU720995" s="106"/>
      <c r="OLV720995" s="106"/>
      <c r="OLW720995" s="106"/>
      <c r="OLX720995" s="106"/>
      <c r="OLY720995" s="106"/>
      <c r="OLZ720995" s="106"/>
      <c r="OMA720995" s="106"/>
      <c r="OMB720995" s="106"/>
      <c r="OMC720995" s="106"/>
      <c r="OMD720995" s="106"/>
      <c r="OME720995" s="106"/>
      <c r="OMK720995" s="106"/>
      <c r="OML720995" s="106"/>
      <c r="OMM720995" s="106"/>
      <c r="OMN720995" s="106"/>
      <c r="OMO720995" s="106"/>
      <c r="OVH720995" s="106"/>
      <c r="OVI720995" s="106"/>
      <c r="OVJ720995" s="106"/>
      <c r="OVK720995" s="106"/>
      <c r="OVL720995" s="106"/>
      <c r="OVM720995" s="106"/>
      <c r="OVN720995" s="106"/>
      <c r="OVO720995" s="106"/>
      <c r="OVP720995" s="106"/>
      <c r="OVQ720995" s="106"/>
      <c r="OVR720995" s="106"/>
      <c r="OVS720995" s="106"/>
      <c r="OVT720995" s="106"/>
      <c r="OVU720995" s="106"/>
      <c r="OVV720995" s="106"/>
      <c r="OVW720995" s="106"/>
      <c r="OVX720995" s="106"/>
      <c r="OVY720995" s="106"/>
      <c r="OVZ720995" s="106"/>
      <c r="OWA720995" s="106"/>
      <c r="OWG720995" s="106"/>
      <c r="OWH720995" s="106"/>
      <c r="OWI720995" s="106"/>
      <c r="OWJ720995" s="106"/>
      <c r="OWK720995" s="106"/>
      <c r="PFD720995" s="106"/>
      <c r="PFE720995" s="106"/>
      <c r="PFF720995" s="106"/>
      <c r="PFG720995" s="106"/>
      <c r="PFH720995" s="106"/>
      <c r="PFI720995" s="106"/>
      <c r="PFJ720995" s="106"/>
      <c r="PFK720995" s="106"/>
      <c r="PFL720995" s="106"/>
      <c r="PFM720995" s="106"/>
      <c r="PFN720995" s="106"/>
      <c r="PFO720995" s="106"/>
      <c r="PFP720995" s="106"/>
      <c r="PFQ720995" s="106"/>
      <c r="PFR720995" s="106"/>
      <c r="PFS720995" s="106"/>
      <c r="PFT720995" s="106"/>
      <c r="PFU720995" s="106"/>
      <c r="PFV720995" s="106"/>
      <c r="PFW720995" s="106"/>
      <c r="PGC720995" s="106"/>
      <c r="PGD720995" s="106"/>
      <c r="PGE720995" s="106"/>
      <c r="PGF720995" s="106"/>
      <c r="PGG720995" s="106"/>
      <c r="POZ720995" s="106"/>
      <c r="PPA720995" s="106"/>
      <c r="PPB720995" s="106"/>
      <c r="PPC720995" s="106"/>
      <c r="PPD720995" s="106"/>
      <c r="PPE720995" s="106"/>
      <c r="PPF720995" s="106"/>
      <c r="PPG720995" s="106"/>
      <c r="PPH720995" s="106"/>
      <c r="PPI720995" s="106"/>
      <c r="PPJ720995" s="106"/>
      <c r="PPK720995" s="106"/>
      <c r="PPL720995" s="106"/>
      <c r="PPM720995" s="106"/>
      <c r="PPN720995" s="106"/>
      <c r="PPO720995" s="106"/>
      <c r="PPP720995" s="106"/>
      <c r="PPQ720995" s="106"/>
      <c r="PPR720995" s="106"/>
      <c r="PPS720995" s="106"/>
      <c r="PPY720995" s="106"/>
      <c r="PPZ720995" s="106"/>
      <c r="PQA720995" s="106"/>
      <c r="PQB720995" s="106"/>
      <c r="PQC720995" s="106"/>
      <c r="PYV720995" s="106"/>
      <c r="PYW720995" s="106"/>
      <c r="PYX720995" s="106"/>
      <c r="PYY720995" s="106"/>
      <c r="PYZ720995" s="106"/>
      <c r="PZA720995" s="106"/>
      <c r="PZB720995" s="106"/>
      <c r="PZC720995" s="106"/>
      <c r="PZD720995" s="106"/>
      <c r="PZE720995" s="106"/>
      <c r="PZF720995" s="106"/>
      <c r="PZG720995" s="106"/>
      <c r="PZH720995" s="106"/>
      <c r="PZI720995" s="106"/>
      <c r="PZJ720995" s="106"/>
      <c r="PZK720995" s="106"/>
      <c r="PZL720995" s="106"/>
      <c r="PZM720995" s="106"/>
      <c r="PZN720995" s="106"/>
      <c r="PZO720995" s="106"/>
      <c r="PZU720995" s="106"/>
      <c r="PZV720995" s="106"/>
      <c r="PZW720995" s="106"/>
      <c r="PZX720995" s="106"/>
      <c r="PZY720995" s="106"/>
      <c r="QIR720995" s="106"/>
      <c r="QIS720995" s="106"/>
      <c r="QIT720995" s="106"/>
      <c r="QIU720995" s="106"/>
      <c r="QIV720995" s="106"/>
      <c r="QIW720995" s="106"/>
      <c r="QIX720995" s="106"/>
      <c r="QIY720995" s="106"/>
      <c r="QIZ720995" s="106"/>
      <c r="QJA720995" s="106"/>
      <c r="QJB720995" s="106"/>
      <c r="QJC720995" s="106"/>
      <c r="QJD720995" s="106"/>
      <c r="QJE720995" s="106"/>
      <c r="QJF720995" s="106"/>
      <c r="QJG720995" s="106"/>
      <c r="QJH720995" s="106"/>
      <c r="QJI720995" s="106"/>
      <c r="QJJ720995" s="106"/>
      <c r="QJK720995" s="106"/>
      <c r="QJQ720995" s="106"/>
      <c r="QJR720995" s="106"/>
      <c r="QJS720995" s="106"/>
      <c r="QJT720995" s="106"/>
      <c r="QJU720995" s="106"/>
      <c r="QSN720995" s="106"/>
      <c r="QSO720995" s="106"/>
      <c r="QSP720995" s="106"/>
      <c r="QSQ720995" s="106"/>
      <c r="QSR720995" s="106"/>
      <c r="QSS720995" s="106"/>
      <c r="QST720995" s="106"/>
      <c r="QSU720995" s="106"/>
      <c r="QSV720995" s="106"/>
      <c r="QSW720995" s="106"/>
      <c r="QSX720995" s="106"/>
      <c r="QSY720995" s="106"/>
      <c r="QSZ720995" s="106"/>
      <c r="QTA720995" s="106"/>
      <c r="QTB720995" s="106"/>
      <c r="QTC720995" s="106"/>
      <c r="QTD720995" s="106"/>
      <c r="QTE720995" s="106"/>
      <c r="QTF720995" s="106"/>
      <c r="QTG720995" s="106"/>
      <c r="QTM720995" s="106"/>
      <c r="QTN720995" s="106"/>
      <c r="QTO720995" s="106"/>
      <c r="QTP720995" s="106"/>
      <c r="QTQ720995" s="106"/>
      <c r="RCJ720995" s="106"/>
      <c r="RCK720995" s="106"/>
      <c r="RCL720995" s="106"/>
      <c r="RCM720995" s="106"/>
      <c r="RCN720995" s="106"/>
      <c r="RCO720995" s="106"/>
      <c r="RCP720995" s="106"/>
      <c r="RCQ720995" s="106"/>
      <c r="RCR720995" s="106"/>
      <c r="RCS720995" s="106"/>
      <c r="RCT720995" s="106"/>
      <c r="RCU720995" s="106"/>
      <c r="RCV720995" s="106"/>
      <c r="RCW720995" s="106"/>
      <c r="RCX720995" s="106"/>
      <c r="RCY720995" s="106"/>
      <c r="RCZ720995" s="106"/>
      <c r="RDA720995" s="106"/>
      <c r="RDB720995" s="106"/>
      <c r="RDC720995" s="106"/>
      <c r="RDI720995" s="106"/>
      <c r="RDJ720995" s="106"/>
      <c r="RDK720995" s="106"/>
      <c r="RDL720995" s="106"/>
      <c r="RDM720995" s="106"/>
      <c r="RMF720995" s="106"/>
      <c r="RMG720995" s="106"/>
      <c r="RMH720995" s="106"/>
      <c r="RMI720995" s="106"/>
      <c r="RMJ720995" s="106"/>
      <c r="RMK720995" s="106"/>
      <c r="RML720995" s="106"/>
      <c r="RMM720995" s="106"/>
      <c r="RMN720995" s="106"/>
      <c r="RMO720995" s="106"/>
      <c r="RMP720995" s="106"/>
      <c r="RMQ720995" s="106"/>
      <c r="RMR720995" s="106"/>
      <c r="RMS720995" s="106"/>
      <c r="RMT720995" s="106"/>
      <c r="RMU720995" s="106"/>
      <c r="RMV720995" s="106"/>
      <c r="RMW720995" s="106"/>
      <c r="RMX720995" s="106"/>
      <c r="RMY720995" s="106"/>
      <c r="RNE720995" s="106"/>
      <c r="RNF720995" s="106"/>
      <c r="RNG720995" s="106"/>
      <c r="RNH720995" s="106"/>
      <c r="RNI720995" s="106"/>
      <c r="RWB720995" s="106"/>
      <c r="RWC720995" s="106"/>
      <c r="RWD720995" s="106"/>
      <c r="RWE720995" s="106"/>
      <c r="RWF720995" s="106"/>
      <c r="RWG720995" s="106"/>
      <c r="RWH720995" s="106"/>
      <c r="RWI720995" s="106"/>
      <c r="RWJ720995" s="106"/>
      <c r="RWK720995" s="106"/>
      <c r="RWL720995" s="106"/>
      <c r="RWM720995" s="106"/>
      <c r="RWN720995" s="106"/>
      <c r="RWO720995" s="106"/>
      <c r="RWP720995" s="106"/>
      <c r="RWQ720995" s="106"/>
      <c r="RWR720995" s="106"/>
      <c r="RWS720995" s="106"/>
      <c r="RWT720995" s="106"/>
      <c r="RWU720995" s="106"/>
      <c r="RXA720995" s="106"/>
      <c r="RXB720995" s="106"/>
      <c r="RXC720995" s="106"/>
      <c r="RXD720995" s="106"/>
      <c r="RXE720995" s="106"/>
      <c r="SFX720995" s="106"/>
      <c r="SFY720995" s="106"/>
      <c r="SFZ720995" s="106"/>
      <c r="SGA720995" s="106"/>
      <c r="SGB720995" s="106"/>
      <c r="SGC720995" s="106"/>
      <c r="SGD720995" s="106"/>
      <c r="SGE720995" s="106"/>
      <c r="SGF720995" s="106"/>
      <c r="SGG720995" s="106"/>
      <c r="SGH720995" s="106"/>
      <c r="SGI720995" s="106"/>
      <c r="SGJ720995" s="106"/>
      <c r="SGK720995" s="106"/>
      <c r="SGL720995" s="106"/>
      <c r="SGM720995" s="106"/>
      <c r="SGN720995" s="106"/>
      <c r="SGO720995" s="106"/>
      <c r="SGP720995" s="106"/>
      <c r="SGQ720995" s="106"/>
      <c r="SGW720995" s="106"/>
      <c r="SGX720995" s="106"/>
      <c r="SGY720995" s="106"/>
      <c r="SGZ720995" s="106"/>
      <c r="SHA720995" s="106"/>
      <c r="SPT720995" s="106"/>
      <c r="SPU720995" s="106"/>
      <c r="SPV720995" s="106"/>
      <c r="SPW720995" s="106"/>
      <c r="SPX720995" s="106"/>
      <c r="SPY720995" s="106"/>
      <c r="SPZ720995" s="106"/>
      <c r="SQA720995" s="106"/>
      <c r="SQB720995" s="106"/>
      <c r="SQC720995" s="106"/>
      <c r="SQD720995" s="106"/>
      <c r="SQE720995" s="106"/>
      <c r="SQF720995" s="106"/>
      <c r="SQG720995" s="106"/>
      <c r="SQH720995" s="106"/>
      <c r="SQI720995" s="106"/>
      <c r="SQJ720995" s="106"/>
      <c r="SQK720995" s="106"/>
      <c r="SQL720995" s="106"/>
      <c r="SQM720995" s="106"/>
      <c r="SQS720995" s="106"/>
      <c r="SQT720995" s="106"/>
      <c r="SQU720995" s="106"/>
      <c r="SQV720995" s="106"/>
      <c r="SQW720995" s="106"/>
      <c r="SZP720995" s="106"/>
      <c r="SZQ720995" s="106"/>
      <c r="SZR720995" s="106"/>
      <c r="SZS720995" s="106"/>
      <c r="SZT720995" s="106"/>
      <c r="SZU720995" s="106"/>
      <c r="SZV720995" s="106"/>
      <c r="SZW720995" s="106"/>
      <c r="SZX720995" s="106"/>
      <c r="SZY720995" s="106"/>
      <c r="SZZ720995" s="106"/>
      <c r="TAA720995" s="106"/>
      <c r="TAB720995" s="106"/>
      <c r="TAC720995" s="106"/>
      <c r="TAD720995" s="106"/>
      <c r="TAE720995" s="106"/>
      <c r="TAF720995" s="106"/>
      <c r="TAG720995" s="106"/>
      <c r="TAH720995" s="106"/>
      <c r="TAI720995" s="106"/>
      <c r="TAO720995" s="106"/>
      <c r="TAP720995" s="106"/>
      <c r="TAQ720995" s="106"/>
      <c r="TAR720995" s="106"/>
      <c r="TAS720995" s="106"/>
      <c r="TJL720995" s="106"/>
      <c r="TJM720995" s="106"/>
      <c r="TJN720995" s="106"/>
      <c r="TJO720995" s="106"/>
      <c r="TJP720995" s="106"/>
      <c r="TJQ720995" s="106"/>
      <c r="TJR720995" s="106"/>
      <c r="TJS720995" s="106"/>
      <c r="TJT720995" s="106"/>
      <c r="TJU720995" s="106"/>
      <c r="TJV720995" s="106"/>
      <c r="TJW720995" s="106"/>
      <c r="TJX720995" s="106"/>
      <c r="TJY720995" s="106"/>
      <c r="TJZ720995" s="106"/>
      <c r="TKA720995" s="106"/>
      <c r="TKB720995" s="106"/>
      <c r="TKC720995" s="106"/>
      <c r="TKD720995" s="106"/>
      <c r="TKE720995" s="106"/>
      <c r="TKK720995" s="106"/>
      <c r="TKL720995" s="106"/>
      <c r="TKM720995" s="106"/>
      <c r="TKN720995" s="106"/>
      <c r="TKO720995" s="106"/>
      <c r="TTH720995" s="106"/>
      <c r="TTI720995" s="106"/>
      <c r="TTJ720995" s="106"/>
      <c r="TTK720995" s="106"/>
      <c r="TTL720995" s="106"/>
      <c r="TTM720995" s="106"/>
      <c r="TTN720995" s="106"/>
      <c r="TTO720995" s="106"/>
      <c r="TTP720995" s="106"/>
      <c r="TTQ720995" s="106"/>
      <c r="TTR720995" s="106"/>
      <c r="TTS720995" s="106"/>
      <c r="TTT720995" s="106"/>
      <c r="TTU720995" s="106"/>
      <c r="TTV720995" s="106"/>
      <c r="TTW720995" s="106"/>
      <c r="TTX720995" s="106"/>
      <c r="TTY720995" s="106"/>
      <c r="TTZ720995" s="106"/>
      <c r="TUA720995" s="106"/>
      <c r="TUG720995" s="106"/>
      <c r="TUH720995" s="106"/>
      <c r="TUI720995" s="106"/>
      <c r="TUJ720995" s="106"/>
      <c r="TUK720995" s="106"/>
      <c r="UDD720995" s="106"/>
      <c r="UDE720995" s="106"/>
      <c r="UDF720995" s="106"/>
      <c r="UDG720995" s="106"/>
      <c r="UDH720995" s="106"/>
      <c r="UDI720995" s="106"/>
      <c r="UDJ720995" s="106"/>
      <c r="UDK720995" s="106"/>
      <c r="UDL720995" s="106"/>
      <c r="UDM720995" s="106"/>
      <c r="UDN720995" s="106"/>
      <c r="UDO720995" s="106"/>
      <c r="UDP720995" s="106"/>
      <c r="UDQ720995" s="106"/>
      <c r="UDR720995" s="106"/>
      <c r="UDS720995" s="106"/>
      <c r="UDT720995" s="106"/>
      <c r="UDU720995" s="106"/>
      <c r="UDV720995" s="106"/>
      <c r="UDW720995" s="106"/>
      <c r="UEC720995" s="106"/>
      <c r="UED720995" s="106"/>
      <c r="UEE720995" s="106"/>
      <c r="UEF720995" s="106"/>
      <c r="UEG720995" s="106"/>
      <c r="UMZ720995" s="106"/>
      <c r="UNA720995" s="106"/>
      <c r="UNB720995" s="106"/>
      <c r="UNC720995" s="106"/>
      <c r="UND720995" s="106"/>
      <c r="UNE720995" s="106"/>
      <c r="UNF720995" s="106"/>
      <c r="UNG720995" s="106"/>
      <c r="UNH720995" s="106"/>
      <c r="UNI720995" s="106"/>
      <c r="UNJ720995" s="106"/>
      <c r="UNK720995" s="106"/>
      <c r="UNL720995" s="106"/>
      <c r="UNM720995" s="106"/>
      <c r="UNN720995" s="106"/>
      <c r="UNO720995" s="106"/>
      <c r="UNP720995" s="106"/>
      <c r="UNQ720995" s="106"/>
      <c r="UNR720995" s="106"/>
      <c r="UNS720995" s="106"/>
      <c r="UNY720995" s="106"/>
      <c r="UNZ720995" s="106"/>
      <c r="UOA720995" s="106"/>
      <c r="UOB720995" s="106"/>
      <c r="UOC720995" s="106"/>
      <c r="UWV720995" s="106"/>
      <c r="UWW720995" s="106"/>
      <c r="UWX720995" s="106"/>
      <c r="UWY720995" s="106"/>
      <c r="UWZ720995" s="106"/>
      <c r="UXA720995" s="106"/>
      <c r="UXB720995" s="106"/>
      <c r="UXC720995" s="106"/>
      <c r="UXD720995" s="106"/>
      <c r="UXE720995" s="106"/>
      <c r="UXF720995" s="106"/>
      <c r="UXG720995" s="106"/>
      <c r="UXH720995" s="106"/>
      <c r="UXI720995" s="106"/>
      <c r="UXJ720995" s="106"/>
      <c r="UXK720995" s="106"/>
      <c r="UXL720995" s="106"/>
      <c r="UXM720995" s="106"/>
      <c r="UXN720995" s="106"/>
      <c r="UXO720995" s="106"/>
      <c r="UXU720995" s="106"/>
      <c r="UXV720995" s="106"/>
      <c r="UXW720995" s="106"/>
      <c r="UXX720995" s="106"/>
      <c r="UXY720995" s="106"/>
      <c r="VGR720995" s="106"/>
      <c r="VGS720995" s="106"/>
      <c r="VGT720995" s="106"/>
      <c r="VGU720995" s="106"/>
      <c r="VGV720995" s="106"/>
      <c r="VGW720995" s="106"/>
      <c r="VGX720995" s="106"/>
      <c r="VGY720995" s="106"/>
      <c r="VGZ720995" s="106"/>
      <c r="VHA720995" s="106"/>
      <c r="VHB720995" s="106"/>
      <c r="VHC720995" s="106"/>
      <c r="VHD720995" s="106"/>
      <c r="VHE720995" s="106"/>
      <c r="VHF720995" s="106"/>
      <c r="VHG720995" s="106"/>
      <c r="VHH720995" s="106"/>
      <c r="VHI720995" s="106"/>
      <c r="VHJ720995" s="106"/>
      <c r="VHK720995" s="106"/>
      <c r="VHQ720995" s="106"/>
      <c r="VHR720995" s="106"/>
      <c r="VHS720995" s="106"/>
      <c r="VHT720995" s="106"/>
      <c r="VHU720995" s="106"/>
      <c r="VQN720995" s="106"/>
      <c r="VQO720995" s="106"/>
      <c r="VQP720995" s="106"/>
      <c r="VQQ720995" s="106"/>
      <c r="VQR720995" s="106"/>
      <c r="VQS720995" s="106"/>
      <c r="VQT720995" s="106"/>
      <c r="VQU720995" s="106"/>
      <c r="VQV720995" s="106"/>
      <c r="VQW720995" s="106"/>
      <c r="VQX720995" s="106"/>
      <c r="VQY720995" s="106"/>
      <c r="VQZ720995" s="106"/>
      <c r="VRA720995" s="106"/>
      <c r="VRB720995" s="106"/>
      <c r="VRC720995" s="106"/>
      <c r="VRD720995" s="106"/>
      <c r="VRE720995" s="106"/>
      <c r="VRF720995" s="106"/>
      <c r="VRG720995" s="106"/>
      <c r="VRM720995" s="106"/>
      <c r="VRN720995" s="106"/>
      <c r="VRO720995" s="106"/>
      <c r="VRP720995" s="106"/>
      <c r="VRQ720995" s="106"/>
      <c r="WAJ720995" s="106"/>
      <c r="WAK720995" s="106"/>
      <c r="WAL720995" s="106"/>
      <c r="WAM720995" s="106"/>
      <c r="WAN720995" s="106"/>
      <c r="WAO720995" s="106"/>
      <c r="WAP720995" s="106"/>
      <c r="WAQ720995" s="106"/>
      <c r="WAR720995" s="106"/>
      <c r="WAS720995" s="106"/>
      <c r="WAT720995" s="106"/>
      <c r="WAU720995" s="106"/>
      <c r="WAV720995" s="106"/>
      <c r="WAW720995" s="106"/>
      <c r="WAX720995" s="106"/>
      <c r="WAY720995" s="106"/>
      <c r="WAZ720995" s="106"/>
      <c r="WBA720995" s="106"/>
      <c r="WBB720995" s="106"/>
      <c r="WBC720995" s="106"/>
      <c r="WBI720995" s="106"/>
      <c r="WBJ720995" s="106"/>
      <c r="WBK720995" s="106"/>
      <c r="WBL720995" s="106"/>
      <c r="WBM720995" s="106"/>
      <c r="WKF720995" s="106"/>
      <c r="WKG720995" s="106"/>
      <c r="WKH720995" s="106"/>
      <c r="WKI720995" s="106"/>
      <c r="WKJ720995" s="106"/>
      <c r="WKK720995" s="106"/>
      <c r="WKL720995" s="106"/>
      <c r="WKM720995" s="106"/>
      <c r="WKN720995" s="106"/>
      <c r="WKO720995" s="106"/>
      <c r="WKP720995" s="106"/>
      <c r="WKQ720995" s="106"/>
      <c r="WKR720995" s="106"/>
      <c r="WKS720995" s="106"/>
      <c r="WKT720995" s="106"/>
      <c r="WKU720995" s="106"/>
      <c r="WKV720995" s="106"/>
      <c r="WKW720995" s="106"/>
      <c r="WKX720995" s="106"/>
      <c r="WKY720995" s="106"/>
      <c r="WLE720995" s="106"/>
      <c r="WLF720995" s="106"/>
      <c r="WLG720995" s="106"/>
      <c r="WLH720995" s="106"/>
      <c r="WLI720995" s="106"/>
      <c r="WUB720995" s="106"/>
      <c r="WUC720995" s="106"/>
      <c r="WUD720995" s="106"/>
      <c r="WUE720995" s="106"/>
      <c r="WUF720995" s="106"/>
      <c r="WUG720995" s="106"/>
      <c r="WUH720995" s="106"/>
      <c r="WUI720995" s="106"/>
      <c r="WUJ720995" s="106"/>
      <c r="WUK720995" s="106"/>
      <c r="WUL720995" s="106"/>
      <c r="WUM720995" s="106"/>
      <c r="WUN720995" s="106"/>
      <c r="WUO720995" s="106"/>
      <c r="WUP720995" s="106"/>
      <c r="WUQ720995" s="106"/>
      <c r="WUR720995" s="106"/>
      <c r="WUS720995" s="106"/>
      <c r="WUT720995" s="106"/>
      <c r="WUU720995" s="106"/>
      <c r="WVA720995" s="106"/>
      <c r="WVB720995" s="106"/>
      <c r="WVC720995" s="106"/>
      <c r="WVD720995" s="106"/>
      <c r="WVE720995" s="106"/>
    </row>
    <row r="720996" spans="480:1021 1248:2045 2272:3069 3296:4093 4320:5117 5344:6141 6368:7165 7392:8189 8416:9213 9440:10237 10464:11261 11488:12285 12512:13309 13536:14333 14560:15357 15584:16125" hidden="1" x14ac:dyDescent="0.15">
      <c r="RL720996" s="106"/>
      <c r="RM720996" s="106"/>
      <c r="RN720996" s="106"/>
      <c r="RO720996" s="106"/>
      <c r="RP720996" s="106"/>
      <c r="RQ720996" s="106"/>
      <c r="RR720996" s="106"/>
      <c r="RS720996" s="106"/>
      <c r="RT720996" s="106"/>
      <c r="RU720996" s="106"/>
      <c r="RV720996" s="106"/>
      <c r="RW720996" s="106"/>
      <c r="RX720996" s="106"/>
      <c r="RY720996" s="106"/>
      <c r="RZ720996" s="106"/>
      <c r="SA720996" s="106"/>
      <c r="SB720996" s="106"/>
      <c r="SC720996" s="106"/>
      <c r="SD720996" s="106"/>
      <c r="SE720996" s="106"/>
      <c r="SK720996" s="106"/>
      <c r="SL720996" s="106"/>
      <c r="SM720996" s="106"/>
      <c r="SN720996" s="106"/>
      <c r="SO720996" s="106"/>
      <c r="ABH720996" s="106"/>
      <c r="ABI720996" s="106"/>
      <c r="ABJ720996" s="106"/>
      <c r="ABK720996" s="106"/>
      <c r="ABL720996" s="106"/>
      <c r="ABM720996" s="106"/>
      <c r="ABN720996" s="106"/>
      <c r="ABO720996" s="106"/>
      <c r="ABP720996" s="106"/>
      <c r="ABQ720996" s="106"/>
      <c r="ABR720996" s="106"/>
      <c r="ABS720996" s="106"/>
      <c r="ABT720996" s="106"/>
      <c r="ABU720996" s="106"/>
      <c r="ABV720996" s="106"/>
      <c r="ABW720996" s="106"/>
      <c r="ABX720996" s="106"/>
      <c r="ABY720996" s="106"/>
      <c r="ABZ720996" s="106"/>
      <c r="ACA720996" s="106"/>
      <c r="ACG720996" s="106"/>
      <c r="ACH720996" s="106"/>
      <c r="ACI720996" s="106"/>
      <c r="ACJ720996" s="106"/>
      <c r="ACK720996" s="106"/>
      <c r="ALD720996" s="106"/>
      <c r="ALE720996" s="106"/>
      <c r="ALF720996" s="106"/>
      <c r="ALG720996" s="106"/>
      <c r="ALH720996" s="106"/>
      <c r="ALI720996" s="106"/>
      <c r="ALJ720996" s="106"/>
      <c r="ALK720996" s="106"/>
      <c r="ALL720996" s="106"/>
      <c r="ALM720996" s="106"/>
      <c r="ALN720996" s="106"/>
      <c r="ALO720996" s="106"/>
      <c r="ALP720996" s="106"/>
      <c r="ALQ720996" s="106"/>
      <c r="ALR720996" s="106"/>
      <c r="ALS720996" s="106"/>
      <c r="ALT720996" s="106"/>
      <c r="ALU720996" s="106"/>
      <c r="ALV720996" s="106"/>
      <c r="ALW720996" s="106"/>
      <c r="AMC720996" s="106"/>
      <c r="AMD720996" s="106"/>
      <c r="AME720996" s="106"/>
      <c r="AMF720996" s="106"/>
      <c r="AMG720996" s="106"/>
      <c r="AUZ720996" s="106"/>
      <c r="AVA720996" s="106"/>
      <c r="AVB720996" s="106"/>
      <c r="AVC720996" s="106"/>
      <c r="AVD720996" s="106"/>
      <c r="AVE720996" s="106"/>
      <c r="AVF720996" s="106"/>
      <c r="AVG720996" s="106"/>
      <c r="AVH720996" s="106"/>
      <c r="AVI720996" s="106"/>
      <c r="AVJ720996" s="106"/>
      <c r="AVK720996" s="106"/>
      <c r="AVL720996" s="106"/>
      <c r="AVM720996" s="106"/>
      <c r="AVN720996" s="106"/>
      <c r="AVO720996" s="106"/>
      <c r="AVP720996" s="106"/>
      <c r="AVQ720996" s="106"/>
      <c r="AVR720996" s="106"/>
      <c r="AVS720996" s="106"/>
      <c r="AVY720996" s="106"/>
      <c r="AVZ720996" s="106"/>
      <c r="AWA720996" s="106"/>
      <c r="AWB720996" s="106"/>
      <c r="AWC720996" s="106"/>
      <c r="BEV720996" s="106"/>
      <c r="BEW720996" s="106"/>
      <c r="BEX720996" s="106"/>
      <c r="BEY720996" s="106"/>
      <c r="BEZ720996" s="106"/>
      <c r="BFA720996" s="106"/>
      <c r="BFB720996" s="106"/>
      <c r="BFC720996" s="106"/>
      <c r="BFD720996" s="106"/>
      <c r="BFE720996" s="106"/>
      <c r="BFF720996" s="106"/>
      <c r="BFG720996" s="106"/>
      <c r="BFH720996" s="106"/>
      <c r="BFI720996" s="106"/>
      <c r="BFJ720996" s="106"/>
      <c r="BFK720996" s="106"/>
      <c r="BFL720996" s="106"/>
      <c r="BFM720996" s="106"/>
      <c r="BFN720996" s="106"/>
      <c r="BFO720996" s="106"/>
      <c r="BFU720996" s="106"/>
      <c r="BFV720996" s="106"/>
      <c r="BFW720996" s="106"/>
      <c r="BFX720996" s="106"/>
      <c r="BFY720996" s="106"/>
      <c r="BOR720996" s="106"/>
      <c r="BOS720996" s="106"/>
      <c r="BOT720996" s="106"/>
      <c r="BOU720996" s="106"/>
      <c r="BOV720996" s="106"/>
      <c r="BOW720996" s="106"/>
      <c r="BOX720996" s="106"/>
      <c r="BOY720996" s="106"/>
      <c r="BOZ720996" s="106"/>
      <c r="BPA720996" s="106"/>
      <c r="BPB720996" s="106"/>
      <c r="BPC720996" s="106"/>
      <c r="BPD720996" s="106"/>
      <c r="BPE720996" s="106"/>
      <c r="BPF720996" s="106"/>
      <c r="BPG720996" s="106"/>
      <c r="BPH720996" s="106"/>
      <c r="BPI720996" s="106"/>
      <c r="BPJ720996" s="106"/>
      <c r="BPK720996" s="106"/>
      <c r="BPQ720996" s="106"/>
      <c r="BPR720996" s="106"/>
      <c r="BPS720996" s="106"/>
      <c r="BPT720996" s="106"/>
      <c r="BPU720996" s="106"/>
      <c r="BYN720996" s="106"/>
      <c r="BYO720996" s="106"/>
      <c r="BYP720996" s="106"/>
      <c r="BYQ720996" s="106"/>
      <c r="BYR720996" s="106"/>
      <c r="BYS720996" s="106"/>
      <c r="BYT720996" s="106"/>
      <c r="BYU720996" s="106"/>
      <c r="BYV720996" s="106"/>
      <c r="BYW720996" s="106"/>
      <c r="BYX720996" s="106"/>
      <c r="BYY720996" s="106"/>
      <c r="BYZ720996" s="106"/>
      <c r="BZA720996" s="106"/>
      <c r="BZB720996" s="106"/>
      <c r="BZC720996" s="106"/>
      <c r="BZD720996" s="106"/>
      <c r="BZE720996" s="106"/>
      <c r="BZF720996" s="106"/>
      <c r="BZG720996" s="106"/>
      <c r="BZM720996" s="106"/>
      <c r="BZN720996" s="106"/>
      <c r="BZO720996" s="106"/>
      <c r="BZP720996" s="106"/>
      <c r="BZQ720996" s="106"/>
      <c r="CIJ720996" s="106"/>
      <c r="CIK720996" s="106"/>
      <c r="CIL720996" s="106"/>
      <c r="CIM720996" s="106"/>
      <c r="CIN720996" s="106"/>
      <c r="CIO720996" s="106"/>
      <c r="CIP720996" s="106"/>
      <c r="CIQ720996" s="106"/>
      <c r="CIR720996" s="106"/>
      <c r="CIS720996" s="106"/>
      <c r="CIT720996" s="106"/>
      <c r="CIU720996" s="106"/>
      <c r="CIV720996" s="106"/>
      <c r="CIW720996" s="106"/>
      <c r="CIX720996" s="106"/>
      <c r="CIY720996" s="106"/>
      <c r="CIZ720996" s="106"/>
      <c r="CJA720996" s="106"/>
      <c r="CJB720996" s="106"/>
      <c r="CJC720996" s="106"/>
      <c r="CJI720996" s="106"/>
      <c r="CJJ720996" s="106"/>
      <c r="CJK720996" s="106"/>
      <c r="CJL720996" s="106"/>
      <c r="CJM720996" s="106"/>
      <c r="CSF720996" s="106"/>
      <c r="CSG720996" s="106"/>
      <c r="CSH720996" s="106"/>
      <c r="CSI720996" s="106"/>
      <c r="CSJ720996" s="106"/>
      <c r="CSK720996" s="106"/>
      <c r="CSL720996" s="106"/>
      <c r="CSM720996" s="106"/>
      <c r="CSN720996" s="106"/>
      <c r="CSO720996" s="106"/>
      <c r="CSP720996" s="106"/>
      <c r="CSQ720996" s="106"/>
      <c r="CSR720996" s="106"/>
      <c r="CSS720996" s="106"/>
      <c r="CST720996" s="106"/>
      <c r="CSU720996" s="106"/>
      <c r="CSV720996" s="106"/>
      <c r="CSW720996" s="106"/>
      <c r="CSX720996" s="106"/>
      <c r="CSY720996" s="106"/>
      <c r="CTE720996" s="106"/>
      <c r="CTF720996" s="106"/>
      <c r="CTG720996" s="106"/>
      <c r="CTH720996" s="106"/>
      <c r="CTI720996" s="106"/>
      <c r="DCB720996" s="106"/>
      <c r="DCC720996" s="106"/>
      <c r="DCD720996" s="106"/>
      <c r="DCE720996" s="106"/>
      <c r="DCF720996" s="106"/>
      <c r="DCG720996" s="106"/>
      <c r="DCH720996" s="106"/>
      <c r="DCI720996" s="106"/>
      <c r="DCJ720996" s="106"/>
      <c r="DCK720996" s="106"/>
      <c r="DCL720996" s="106"/>
      <c r="DCM720996" s="106"/>
      <c r="DCN720996" s="106"/>
      <c r="DCO720996" s="106"/>
      <c r="DCP720996" s="106"/>
      <c r="DCQ720996" s="106"/>
      <c r="DCR720996" s="106"/>
      <c r="DCS720996" s="106"/>
      <c r="DCT720996" s="106"/>
      <c r="DCU720996" s="106"/>
      <c r="DDA720996" s="106"/>
      <c r="DDB720996" s="106"/>
      <c r="DDC720996" s="106"/>
      <c r="DDD720996" s="106"/>
      <c r="DDE720996" s="106"/>
      <c r="DLX720996" s="106"/>
      <c r="DLY720996" s="106"/>
      <c r="DLZ720996" s="106"/>
      <c r="DMA720996" s="106"/>
      <c r="DMB720996" s="106"/>
      <c r="DMC720996" s="106"/>
      <c r="DMD720996" s="106"/>
      <c r="DME720996" s="106"/>
      <c r="DMF720996" s="106"/>
      <c r="DMG720996" s="106"/>
      <c r="DMH720996" s="106"/>
      <c r="DMI720996" s="106"/>
      <c r="DMJ720996" s="106"/>
      <c r="DMK720996" s="106"/>
      <c r="DML720996" s="106"/>
      <c r="DMM720996" s="106"/>
      <c r="DMN720996" s="106"/>
      <c r="DMO720996" s="106"/>
      <c r="DMP720996" s="106"/>
      <c r="DMQ720996" s="106"/>
      <c r="DMW720996" s="106"/>
      <c r="DMX720996" s="106"/>
      <c r="DMY720996" s="106"/>
      <c r="DMZ720996" s="106"/>
      <c r="DNA720996" s="106"/>
      <c r="DVT720996" s="106"/>
      <c r="DVU720996" s="106"/>
      <c r="DVV720996" s="106"/>
      <c r="DVW720996" s="106"/>
      <c r="DVX720996" s="106"/>
      <c r="DVY720996" s="106"/>
      <c r="DVZ720996" s="106"/>
      <c r="DWA720996" s="106"/>
      <c r="DWB720996" s="106"/>
      <c r="DWC720996" s="106"/>
      <c r="DWD720996" s="106"/>
      <c r="DWE720996" s="106"/>
      <c r="DWF720996" s="106"/>
      <c r="DWG720996" s="106"/>
      <c r="DWH720996" s="106"/>
      <c r="DWI720996" s="106"/>
      <c r="DWJ720996" s="106"/>
      <c r="DWK720996" s="106"/>
      <c r="DWL720996" s="106"/>
      <c r="DWM720996" s="106"/>
      <c r="DWS720996" s="106"/>
      <c r="DWT720996" s="106"/>
      <c r="DWU720996" s="106"/>
      <c r="DWV720996" s="106"/>
      <c r="DWW720996" s="106"/>
      <c r="EFP720996" s="106"/>
      <c r="EFQ720996" s="106"/>
      <c r="EFR720996" s="106"/>
      <c r="EFS720996" s="106"/>
      <c r="EFT720996" s="106"/>
      <c r="EFU720996" s="106"/>
      <c r="EFV720996" s="106"/>
      <c r="EFW720996" s="106"/>
      <c r="EFX720996" s="106"/>
      <c r="EFY720996" s="106"/>
      <c r="EFZ720996" s="106"/>
      <c r="EGA720996" s="106"/>
      <c r="EGB720996" s="106"/>
      <c r="EGC720996" s="106"/>
      <c r="EGD720996" s="106"/>
      <c r="EGE720996" s="106"/>
      <c r="EGF720996" s="106"/>
      <c r="EGG720996" s="106"/>
      <c r="EGH720996" s="106"/>
      <c r="EGI720996" s="106"/>
      <c r="EGO720996" s="106"/>
      <c r="EGP720996" s="106"/>
      <c r="EGQ720996" s="106"/>
      <c r="EGR720996" s="106"/>
      <c r="EGS720996" s="106"/>
      <c r="EPL720996" s="106"/>
      <c r="EPM720996" s="106"/>
      <c r="EPN720996" s="106"/>
      <c r="EPO720996" s="106"/>
      <c r="EPP720996" s="106"/>
      <c r="EPQ720996" s="106"/>
      <c r="EPR720996" s="106"/>
      <c r="EPS720996" s="106"/>
      <c r="EPT720996" s="106"/>
      <c r="EPU720996" s="106"/>
      <c r="EPV720996" s="106"/>
      <c r="EPW720996" s="106"/>
      <c r="EPX720996" s="106"/>
      <c r="EPY720996" s="106"/>
      <c r="EPZ720996" s="106"/>
      <c r="EQA720996" s="106"/>
      <c r="EQB720996" s="106"/>
      <c r="EQC720996" s="106"/>
      <c r="EQD720996" s="106"/>
      <c r="EQE720996" s="106"/>
      <c r="EQK720996" s="106"/>
      <c r="EQL720996" s="106"/>
      <c r="EQM720996" s="106"/>
      <c r="EQN720996" s="106"/>
      <c r="EQO720996" s="106"/>
      <c r="EZH720996" s="106"/>
      <c r="EZI720996" s="106"/>
      <c r="EZJ720996" s="106"/>
      <c r="EZK720996" s="106"/>
      <c r="EZL720996" s="106"/>
      <c r="EZM720996" s="106"/>
      <c r="EZN720996" s="106"/>
      <c r="EZO720996" s="106"/>
      <c r="EZP720996" s="106"/>
      <c r="EZQ720996" s="106"/>
      <c r="EZR720996" s="106"/>
      <c r="EZS720996" s="106"/>
      <c r="EZT720996" s="106"/>
      <c r="EZU720996" s="106"/>
      <c r="EZV720996" s="106"/>
      <c r="EZW720996" s="106"/>
      <c r="EZX720996" s="106"/>
      <c r="EZY720996" s="106"/>
      <c r="EZZ720996" s="106"/>
      <c r="FAA720996" s="106"/>
      <c r="FAG720996" s="106"/>
      <c r="FAH720996" s="106"/>
      <c r="FAI720996" s="106"/>
      <c r="FAJ720996" s="106"/>
      <c r="FAK720996" s="106"/>
      <c r="FJD720996" s="106"/>
      <c r="FJE720996" s="106"/>
      <c r="FJF720996" s="106"/>
      <c r="FJG720996" s="106"/>
      <c r="FJH720996" s="106"/>
      <c r="FJI720996" s="106"/>
      <c r="FJJ720996" s="106"/>
      <c r="FJK720996" s="106"/>
      <c r="FJL720996" s="106"/>
      <c r="FJM720996" s="106"/>
      <c r="FJN720996" s="106"/>
      <c r="FJO720996" s="106"/>
      <c r="FJP720996" s="106"/>
      <c r="FJQ720996" s="106"/>
      <c r="FJR720996" s="106"/>
      <c r="FJS720996" s="106"/>
      <c r="FJT720996" s="106"/>
      <c r="FJU720996" s="106"/>
      <c r="FJV720996" s="106"/>
      <c r="FJW720996" s="106"/>
      <c r="FKC720996" s="106"/>
      <c r="FKD720996" s="106"/>
      <c r="FKE720996" s="106"/>
      <c r="FKF720996" s="106"/>
      <c r="FKG720996" s="106"/>
      <c r="FSZ720996" s="106"/>
      <c r="FTA720996" s="106"/>
      <c r="FTB720996" s="106"/>
      <c r="FTC720996" s="106"/>
      <c r="FTD720996" s="106"/>
      <c r="FTE720996" s="106"/>
      <c r="FTF720996" s="106"/>
      <c r="FTG720996" s="106"/>
      <c r="FTH720996" s="106"/>
      <c r="FTI720996" s="106"/>
      <c r="FTJ720996" s="106"/>
      <c r="FTK720996" s="106"/>
      <c r="FTL720996" s="106"/>
      <c r="FTM720996" s="106"/>
      <c r="FTN720996" s="106"/>
      <c r="FTO720996" s="106"/>
      <c r="FTP720996" s="106"/>
      <c r="FTQ720996" s="106"/>
      <c r="FTR720996" s="106"/>
      <c r="FTS720996" s="106"/>
      <c r="FTY720996" s="106"/>
      <c r="FTZ720996" s="106"/>
      <c r="FUA720996" s="106"/>
      <c r="FUB720996" s="106"/>
      <c r="FUC720996" s="106"/>
      <c r="GCV720996" s="106"/>
      <c r="GCW720996" s="106"/>
      <c r="GCX720996" s="106"/>
      <c r="GCY720996" s="106"/>
      <c r="GCZ720996" s="106"/>
      <c r="GDA720996" s="106"/>
      <c r="GDB720996" s="106"/>
      <c r="GDC720996" s="106"/>
      <c r="GDD720996" s="106"/>
      <c r="GDE720996" s="106"/>
      <c r="GDF720996" s="106"/>
      <c r="GDG720996" s="106"/>
      <c r="GDH720996" s="106"/>
      <c r="GDI720996" s="106"/>
      <c r="GDJ720996" s="106"/>
      <c r="GDK720996" s="106"/>
      <c r="GDL720996" s="106"/>
      <c r="GDM720996" s="106"/>
      <c r="GDN720996" s="106"/>
      <c r="GDO720996" s="106"/>
      <c r="GDU720996" s="106"/>
      <c r="GDV720996" s="106"/>
      <c r="GDW720996" s="106"/>
      <c r="GDX720996" s="106"/>
      <c r="GDY720996" s="106"/>
      <c r="GMR720996" s="106"/>
      <c r="GMS720996" s="106"/>
      <c r="GMT720996" s="106"/>
      <c r="GMU720996" s="106"/>
      <c r="GMV720996" s="106"/>
      <c r="GMW720996" s="106"/>
      <c r="GMX720996" s="106"/>
      <c r="GMY720996" s="106"/>
      <c r="GMZ720996" s="106"/>
      <c r="GNA720996" s="106"/>
      <c r="GNB720996" s="106"/>
      <c r="GNC720996" s="106"/>
      <c r="GND720996" s="106"/>
      <c r="GNE720996" s="106"/>
      <c r="GNF720996" s="106"/>
      <c r="GNG720996" s="106"/>
      <c r="GNH720996" s="106"/>
      <c r="GNI720996" s="106"/>
      <c r="GNJ720996" s="106"/>
      <c r="GNK720996" s="106"/>
      <c r="GNQ720996" s="106"/>
      <c r="GNR720996" s="106"/>
      <c r="GNS720996" s="106"/>
      <c r="GNT720996" s="106"/>
      <c r="GNU720996" s="106"/>
      <c r="GWN720996" s="106"/>
      <c r="GWO720996" s="106"/>
      <c r="GWP720996" s="106"/>
      <c r="GWQ720996" s="106"/>
      <c r="GWR720996" s="106"/>
      <c r="GWS720996" s="106"/>
      <c r="GWT720996" s="106"/>
      <c r="GWU720996" s="106"/>
      <c r="GWV720996" s="106"/>
      <c r="GWW720996" s="106"/>
      <c r="GWX720996" s="106"/>
      <c r="GWY720996" s="106"/>
      <c r="GWZ720996" s="106"/>
      <c r="GXA720996" s="106"/>
      <c r="GXB720996" s="106"/>
      <c r="GXC720996" s="106"/>
      <c r="GXD720996" s="106"/>
      <c r="GXE720996" s="106"/>
      <c r="GXF720996" s="106"/>
      <c r="GXG720996" s="106"/>
      <c r="GXM720996" s="106"/>
      <c r="GXN720996" s="106"/>
      <c r="GXO720996" s="106"/>
      <c r="GXP720996" s="106"/>
      <c r="GXQ720996" s="106"/>
      <c r="HGJ720996" s="106"/>
      <c r="HGK720996" s="106"/>
      <c r="HGL720996" s="106"/>
      <c r="HGM720996" s="106"/>
      <c r="HGN720996" s="106"/>
      <c r="HGO720996" s="106"/>
      <c r="HGP720996" s="106"/>
      <c r="HGQ720996" s="106"/>
      <c r="HGR720996" s="106"/>
      <c r="HGS720996" s="106"/>
      <c r="HGT720996" s="106"/>
      <c r="HGU720996" s="106"/>
      <c r="HGV720996" s="106"/>
      <c r="HGW720996" s="106"/>
      <c r="HGX720996" s="106"/>
      <c r="HGY720996" s="106"/>
      <c r="HGZ720996" s="106"/>
      <c r="HHA720996" s="106"/>
      <c r="HHB720996" s="106"/>
      <c r="HHC720996" s="106"/>
      <c r="HHI720996" s="106"/>
      <c r="HHJ720996" s="106"/>
      <c r="HHK720996" s="106"/>
      <c r="HHL720996" s="106"/>
      <c r="HHM720996" s="106"/>
      <c r="HQF720996" s="106"/>
      <c r="HQG720996" s="106"/>
      <c r="HQH720996" s="106"/>
      <c r="HQI720996" s="106"/>
      <c r="HQJ720996" s="106"/>
      <c r="HQK720996" s="106"/>
      <c r="HQL720996" s="106"/>
      <c r="HQM720996" s="106"/>
      <c r="HQN720996" s="106"/>
      <c r="HQO720996" s="106"/>
      <c r="HQP720996" s="106"/>
      <c r="HQQ720996" s="106"/>
      <c r="HQR720996" s="106"/>
      <c r="HQS720996" s="106"/>
      <c r="HQT720996" s="106"/>
      <c r="HQU720996" s="106"/>
      <c r="HQV720996" s="106"/>
      <c r="HQW720996" s="106"/>
      <c r="HQX720996" s="106"/>
      <c r="HQY720996" s="106"/>
      <c r="HRE720996" s="106"/>
      <c r="HRF720996" s="106"/>
      <c r="HRG720996" s="106"/>
      <c r="HRH720996" s="106"/>
      <c r="HRI720996" s="106"/>
      <c r="IAB720996" s="106"/>
      <c r="IAC720996" s="106"/>
      <c r="IAD720996" s="106"/>
      <c r="IAE720996" s="106"/>
      <c r="IAF720996" s="106"/>
      <c r="IAG720996" s="106"/>
      <c r="IAH720996" s="106"/>
      <c r="IAI720996" s="106"/>
      <c r="IAJ720996" s="106"/>
      <c r="IAK720996" s="106"/>
      <c r="IAL720996" s="106"/>
      <c r="IAM720996" s="106"/>
      <c r="IAN720996" s="106"/>
      <c r="IAO720996" s="106"/>
      <c r="IAP720996" s="106"/>
      <c r="IAQ720996" s="106"/>
      <c r="IAR720996" s="106"/>
      <c r="IAS720996" s="106"/>
      <c r="IAT720996" s="106"/>
      <c r="IAU720996" s="106"/>
      <c r="IBA720996" s="106"/>
      <c r="IBB720996" s="106"/>
      <c r="IBC720996" s="106"/>
      <c r="IBD720996" s="106"/>
      <c r="IBE720996" s="106"/>
      <c r="IJX720996" s="106"/>
      <c r="IJY720996" s="106"/>
      <c r="IJZ720996" s="106"/>
      <c r="IKA720996" s="106"/>
      <c r="IKB720996" s="106"/>
      <c r="IKC720996" s="106"/>
      <c r="IKD720996" s="106"/>
      <c r="IKE720996" s="106"/>
      <c r="IKF720996" s="106"/>
      <c r="IKG720996" s="106"/>
      <c r="IKH720996" s="106"/>
      <c r="IKI720996" s="106"/>
      <c r="IKJ720996" s="106"/>
      <c r="IKK720996" s="106"/>
      <c r="IKL720996" s="106"/>
      <c r="IKM720996" s="106"/>
      <c r="IKN720996" s="106"/>
      <c r="IKO720996" s="106"/>
      <c r="IKP720996" s="106"/>
      <c r="IKQ720996" s="106"/>
      <c r="IKW720996" s="106"/>
      <c r="IKX720996" s="106"/>
      <c r="IKY720996" s="106"/>
      <c r="IKZ720996" s="106"/>
      <c r="ILA720996" s="106"/>
      <c r="ITT720996" s="106"/>
      <c r="ITU720996" s="106"/>
      <c r="ITV720996" s="106"/>
      <c r="ITW720996" s="106"/>
      <c r="ITX720996" s="106"/>
      <c r="ITY720996" s="106"/>
      <c r="ITZ720996" s="106"/>
      <c r="IUA720996" s="106"/>
      <c r="IUB720996" s="106"/>
      <c r="IUC720996" s="106"/>
      <c r="IUD720996" s="106"/>
      <c r="IUE720996" s="106"/>
      <c r="IUF720996" s="106"/>
      <c r="IUG720996" s="106"/>
      <c r="IUH720996" s="106"/>
      <c r="IUI720996" s="106"/>
      <c r="IUJ720996" s="106"/>
      <c r="IUK720996" s="106"/>
      <c r="IUL720996" s="106"/>
      <c r="IUM720996" s="106"/>
      <c r="IUS720996" s="106"/>
      <c r="IUT720996" s="106"/>
      <c r="IUU720996" s="106"/>
      <c r="IUV720996" s="106"/>
      <c r="IUW720996" s="106"/>
      <c r="JDP720996" s="106"/>
      <c r="JDQ720996" s="106"/>
      <c r="JDR720996" s="106"/>
      <c r="JDS720996" s="106"/>
      <c r="JDT720996" s="106"/>
      <c r="JDU720996" s="106"/>
      <c r="JDV720996" s="106"/>
      <c r="JDW720996" s="106"/>
      <c r="JDX720996" s="106"/>
      <c r="JDY720996" s="106"/>
      <c r="JDZ720996" s="106"/>
      <c r="JEA720996" s="106"/>
      <c r="JEB720996" s="106"/>
      <c r="JEC720996" s="106"/>
      <c r="JED720996" s="106"/>
      <c r="JEE720996" s="106"/>
      <c r="JEF720996" s="106"/>
      <c r="JEG720996" s="106"/>
      <c r="JEH720996" s="106"/>
      <c r="JEI720996" s="106"/>
      <c r="JEO720996" s="106"/>
      <c r="JEP720996" s="106"/>
      <c r="JEQ720996" s="106"/>
      <c r="JER720996" s="106"/>
      <c r="JES720996" s="106"/>
      <c r="JNL720996" s="106"/>
      <c r="JNM720996" s="106"/>
      <c r="JNN720996" s="106"/>
      <c r="JNO720996" s="106"/>
      <c r="JNP720996" s="106"/>
      <c r="JNQ720996" s="106"/>
      <c r="JNR720996" s="106"/>
      <c r="JNS720996" s="106"/>
      <c r="JNT720996" s="106"/>
      <c r="JNU720996" s="106"/>
      <c r="JNV720996" s="106"/>
      <c r="JNW720996" s="106"/>
      <c r="JNX720996" s="106"/>
      <c r="JNY720996" s="106"/>
      <c r="JNZ720996" s="106"/>
      <c r="JOA720996" s="106"/>
      <c r="JOB720996" s="106"/>
      <c r="JOC720996" s="106"/>
      <c r="JOD720996" s="106"/>
      <c r="JOE720996" s="106"/>
      <c r="JOK720996" s="106"/>
      <c r="JOL720996" s="106"/>
      <c r="JOM720996" s="106"/>
      <c r="JON720996" s="106"/>
      <c r="JOO720996" s="106"/>
      <c r="JXH720996" s="106"/>
      <c r="JXI720996" s="106"/>
      <c r="JXJ720996" s="106"/>
      <c r="JXK720996" s="106"/>
      <c r="JXL720996" s="106"/>
      <c r="JXM720996" s="106"/>
      <c r="JXN720996" s="106"/>
      <c r="JXO720996" s="106"/>
      <c r="JXP720996" s="106"/>
      <c r="JXQ720996" s="106"/>
      <c r="JXR720996" s="106"/>
      <c r="JXS720996" s="106"/>
      <c r="JXT720996" s="106"/>
      <c r="JXU720996" s="106"/>
      <c r="JXV720996" s="106"/>
      <c r="JXW720996" s="106"/>
      <c r="JXX720996" s="106"/>
      <c r="JXY720996" s="106"/>
      <c r="JXZ720996" s="106"/>
      <c r="JYA720996" s="106"/>
      <c r="JYG720996" s="106"/>
      <c r="JYH720996" s="106"/>
      <c r="JYI720996" s="106"/>
      <c r="JYJ720996" s="106"/>
      <c r="JYK720996" s="106"/>
      <c r="KHD720996" s="106"/>
      <c r="KHE720996" s="106"/>
      <c r="KHF720996" s="106"/>
      <c r="KHG720996" s="106"/>
      <c r="KHH720996" s="106"/>
      <c r="KHI720996" s="106"/>
      <c r="KHJ720996" s="106"/>
      <c r="KHK720996" s="106"/>
      <c r="KHL720996" s="106"/>
      <c r="KHM720996" s="106"/>
      <c r="KHN720996" s="106"/>
      <c r="KHO720996" s="106"/>
      <c r="KHP720996" s="106"/>
      <c r="KHQ720996" s="106"/>
      <c r="KHR720996" s="106"/>
      <c r="KHS720996" s="106"/>
      <c r="KHT720996" s="106"/>
      <c r="KHU720996" s="106"/>
      <c r="KHV720996" s="106"/>
      <c r="KHW720996" s="106"/>
      <c r="KIC720996" s="106"/>
      <c r="KID720996" s="106"/>
      <c r="KIE720996" s="106"/>
      <c r="KIF720996" s="106"/>
      <c r="KIG720996" s="106"/>
      <c r="KQZ720996" s="106"/>
      <c r="KRA720996" s="106"/>
      <c r="KRB720996" s="106"/>
      <c r="KRC720996" s="106"/>
      <c r="KRD720996" s="106"/>
      <c r="KRE720996" s="106"/>
      <c r="KRF720996" s="106"/>
      <c r="KRG720996" s="106"/>
      <c r="KRH720996" s="106"/>
      <c r="KRI720996" s="106"/>
      <c r="KRJ720996" s="106"/>
      <c r="KRK720996" s="106"/>
      <c r="KRL720996" s="106"/>
      <c r="KRM720996" s="106"/>
      <c r="KRN720996" s="106"/>
      <c r="KRO720996" s="106"/>
      <c r="KRP720996" s="106"/>
      <c r="KRQ720996" s="106"/>
      <c r="KRR720996" s="106"/>
      <c r="KRS720996" s="106"/>
      <c r="KRY720996" s="106"/>
      <c r="KRZ720996" s="106"/>
      <c r="KSA720996" s="106"/>
      <c r="KSB720996" s="106"/>
      <c r="KSC720996" s="106"/>
      <c r="LAV720996" s="106"/>
      <c r="LAW720996" s="106"/>
      <c r="LAX720996" s="106"/>
      <c r="LAY720996" s="106"/>
      <c r="LAZ720996" s="106"/>
      <c r="LBA720996" s="106"/>
      <c r="LBB720996" s="106"/>
      <c r="LBC720996" s="106"/>
      <c r="LBD720996" s="106"/>
      <c r="LBE720996" s="106"/>
      <c r="LBF720996" s="106"/>
      <c r="LBG720996" s="106"/>
      <c r="LBH720996" s="106"/>
      <c r="LBI720996" s="106"/>
      <c r="LBJ720996" s="106"/>
      <c r="LBK720996" s="106"/>
      <c r="LBL720996" s="106"/>
      <c r="LBM720996" s="106"/>
      <c r="LBN720996" s="106"/>
      <c r="LBO720996" s="106"/>
      <c r="LBU720996" s="106"/>
      <c r="LBV720996" s="106"/>
      <c r="LBW720996" s="106"/>
      <c r="LBX720996" s="106"/>
      <c r="LBY720996" s="106"/>
      <c r="LKR720996" s="106"/>
      <c r="LKS720996" s="106"/>
      <c r="LKT720996" s="106"/>
      <c r="LKU720996" s="106"/>
      <c r="LKV720996" s="106"/>
      <c r="LKW720996" s="106"/>
      <c r="LKX720996" s="106"/>
      <c r="LKY720996" s="106"/>
      <c r="LKZ720996" s="106"/>
      <c r="LLA720996" s="106"/>
      <c r="LLB720996" s="106"/>
      <c r="LLC720996" s="106"/>
      <c r="LLD720996" s="106"/>
      <c r="LLE720996" s="106"/>
      <c r="LLF720996" s="106"/>
      <c r="LLG720996" s="106"/>
      <c r="LLH720996" s="106"/>
      <c r="LLI720996" s="106"/>
      <c r="LLJ720996" s="106"/>
      <c r="LLK720996" s="106"/>
      <c r="LLQ720996" s="106"/>
      <c r="LLR720996" s="106"/>
      <c r="LLS720996" s="106"/>
      <c r="LLT720996" s="106"/>
      <c r="LLU720996" s="106"/>
      <c r="LUN720996" s="106"/>
      <c r="LUO720996" s="106"/>
      <c r="LUP720996" s="106"/>
      <c r="LUQ720996" s="106"/>
      <c r="LUR720996" s="106"/>
      <c r="LUS720996" s="106"/>
      <c r="LUT720996" s="106"/>
      <c r="LUU720996" s="106"/>
      <c r="LUV720996" s="106"/>
      <c r="LUW720996" s="106"/>
      <c r="LUX720996" s="106"/>
      <c r="LUY720996" s="106"/>
      <c r="LUZ720996" s="106"/>
      <c r="LVA720996" s="106"/>
      <c r="LVB720996" s="106"/>
      <c r="LVC720996" s="106"/>
      <c r="LVD720996" s="106"/>
      <c r="LVE720996" s="106"/>
      <c r="LVF720996" s="106"/>
      <c r="LVG720996" s="106"/>
      <c r="LVM720996" s="106"/>
      <c r="LVN720996" s="106"/>
      <c r="LVO720996" s="106"/>
      <c r="LVP720996" s="106"/>
      <c r="LVQ720996" s="106"/>
      <c r="MEJ720996" s="106"/>
      <c r="MEK720996" s="106"/>
      <c r="MEL720996" s="106"/>
      <c r="MEM720996" s="106"/>
      <c r="MEN720996" s="106"/>
      <c r="MEO720996" s="106"/>
      <c r="MEP720996" s="106"/>
      <c r="MEQ720996" s="106"/>
      <c r="MER720996" s="106"/>
      <c r="MES720996" s="106"/>
      <c r="MET720996" s="106"/>
      <c r="MEU720996" s="106"/>
      <c r="MEV720996" s="106"/>
      <c r="MEW720996" s="106"/>
      <c r="MEX720996" s="106"/>
      <c r="MEY720996" s="106"/>
      <c r="MEZ720996" s="106"/>
      <c r="MFA720996" s="106"/>
      <c r="MFB720996" s="106"/>
      <c r="MFC720996" s="106"/>
      <c r="MFI720996" s="106"/>
      <c r="MFJ720996" s="106"/>
      <c r="MFK720996" s="106"/>
      <c r="MFL720996" s="106"/>
      <c r="MFM720996" s="106"/>
      <c r="MOF720996" s="106"/>
      <c r="MOG720996" s="106"/>
      <c r="MOH720996" s="106"/>
      <c r="MOI720996" s="106"/>
      <c r="MOJ720996" s="106"/>
      <c r="MOK720996" s="106"/>
      <c r="MOL720996" s="106"/>
      <c r="MOM720996" s="106"/>
      <c r="MON720996" s="106"/>
      <c r="MOO720996" s="106"/>
      <c r="MOP720996" s="106"/>
      <c r="MOQ720996" s="106"/>
      <c r="MOR720996" s="106"/>
      <c r="MOS720996" s="106"/>
      <c r="MOT720996" s="106"/>
      <c r="MOU720996" s="106"/>
      <c r="MOV720996" s="106"/>
      <c r="MOW720996" s="106"/>
      <c r="MOX720996" s="106"/>
      <c r="MOY720996" s="106"/>
      <c r="MPE720996" s="106"/>
      <c r="MPF720996" s="106"/>
      <c r="MPG720996" s="106"/>
      <c r="MPH720996" s="106"/>
      <c r="MPI720996" s="106"/>
      <c r="MYB720996" s="106"/>
      <c r="MYC720996" s="106"/>
      <c r="MYD720996" s="106"/>
      <c r="MYE720996" s="106"/>
      <c r="MYF720996" s="106"/>
      <c r="MYG720996" s="106"/>
      <c r="MYH720996" s="106"/>
      <c r="MYI720996" s="106"/>
      <c r="MYJ720996" s="106"/>
      <c r="MYK720996" s="106"/>
      <c r="MYL720996" s="106"/>
      <c r="MYM720996" s="106"/>
      <c r="MYN720996" s="106"/>
      <c r="MYO720996" s="106"/>
      <c r="MYP720996" s="106"/>
      <c r="MYQ720996" s="106"/>
      <c r="MYR720996" s="106"/>
      <c r="MYS720996" s="106"/>
      <c r="MYT720996" s="106"/>
      <c r="MYU720996" s="106"/>
      <c r="MZA720996" s="106"/>
      <c r="MZB720996" s="106"/>
      <c r="MZC720996" s="106"/>
      <c r="MZD720996" s="106"/>
      <c r="MZE720996" s="106"/>
      <c r="NHX720996" s="106"/>
      <c r="NHY720996" s="106"/>
      <c r="NHZ720996" s="106"/>
      <c r="NIA720996" s="106"/>
      <c r="NIB720996" s="106"/>
      <c r="NIC720996" s="106"/>
      <c r="NID720996" s="106"/>
      <c r="NIE720996" s="106"/>
      <c r="NIF720996" s="106"/>
      <c r="NIG720996" s="106"/>
      <c r="NIH720996" s="106"/>
      <c r="NII720996" s="106"/>
      <c r="NIJ720996" s="106"/>
      <c r="NIK720996" s="106"/>
      <c r="NIL720996" s="106"/>
      <c r="NIM720996" s="106"/>
      <c r="NIN720996" s="106"/>
      <c r="NIO720996" s="106"/>
      <c r="NIP720996" s="106"/>
      <c r="NIQ720996" s="106"/>
      <c r="NIW720996" s="106"/>
      <c r="NIX720996" s="106"/>
      <c r="NIY720996" s="106"/>
      <c r="NIZ720996" s="106"/>
      <c r="NJA720996" s="106"/>
      <c r="NRT720996" s="106"/>
      <c r="NRU720996" s="106"/>
      <c r="NRV720996" s="106"/>
      <c r="NRW720996" s="106"/>
      <c r="NRX720996" s="106"/>
      <c r="NRY720996" s="106"/>
      <c r="NRZ720996" s="106"/>
      <c r="NSA720996" s="106"/>
      <c r="NSB720996" s="106"/>
      <c r="NSC720996" s="106"/>
      <c r="NSD720996" s="106"/>
      <c r="NSE720996" s="106"/>
      <c r="NSF720996" s="106"/>
      <c r="NSG720996" s="106"/>
      <c r="NSH720996" s="106"/>
      <c r="NSI720996" s="106"/>
      <c r="NSJ720996" s="106"/>
      <c r="NSK720996" s="106"/>
      <c r="NSL720996" s="106"/>
      <c r="NSM720996" s="106"/>
      <c r="NSS720996" s="106"/>
      <c r="NST720996" s="106"/>
      <c r="NSU720996" s="106"/>
      <c r="NSV720996" s="106"/>
      <c r="NSW720996" s="106"/>
      <c r="OBP720996" s="106"/>
      <c r="OBQ720996" s="106"/>
      <c r="OBR720996" s="106"/>
      <c r="OBS720996" s="106"/>
      <c r="OBT720996" s="106"/>
      <c r="OBU720996" s="106"/>
      <c r="OBV720996" s="106"/>
      <c r="OBW720996" s="106"/>
      <c r="OBX720996" s="106"/>
      <c r="OBY720996" s="106"/>
      <c r="OBZ720996" s="106"/>
      <c r="OCA720996" s="106"/>
      <c r="OCB720996" s="106"/>
      <c r="OCC720996" s="106"/>
      <c r="OCD720996" s="106"/>
      <c r="OCE720996" s="106"/>
      <c r="OCF720996" s="106"/>
      <c r="OCG720996" s="106"/>
      <c r="OCH720996" s="106"/>
      <c r="OCI720996" s="106"/>
      <c r="OCO720996" s="106"/>
      <c r="OCP720996" s="106"/>
      <c r="OCQ720996" s="106"/>
      <c r="OCR720996" s="106"/>
      <c r="OCS720996" s="106"/>
      <c r="OLL720996" s="106"/>
      <c r="OLM720996" s="106"/>
      <c r="OLN720996" s="106"/>
      <c r="OLO720996" s="106"/>
      <c r="OLP720996" s="106"/>
      <c r="OLQ720996" s="106"/>
      <c r="OLR720996" s="106"/>
      <c r="OLS720996" s="106"/>
      <c r="OLT720996" s="106"/>
      <c r="OLU720996" s="106"/>
      <c r="OLV720996" s="106"/>
      <c r="OLW720996" s="106"/>
      <c r="OLX720996" s="106"/>
      <c r="OLY720996" s="106"/>
      <c r="OLZ720996" s="106"/>
      <c r="OMA720996" s="106"/>
      <c r="OMB720996" s="106"/>
      <c r="OMC720996" s="106"/>
      <c r="OMD720996" s="106"/>
      <c r="OME720996" s="106"/>
      <c r="OMK720996" s="106"/>
      <c r="OML720996" s="106"/>
      <c r="OMM720996" s="106"/>
      <c r="OMN720996" s="106"/>
      <c r="OMO720996" s="106"/>
      <c r="OVH720996" s="106"/>
      <c r="OVI720996" s="106"/>
      <c r="OVJ720996" s="106"/>
      <c r="OVK720996" s="106"/>
      <c r="OVL720996" s="106"/>
      <c r="OVM720996" s="106"/>
      <c r="OVN720996" s="106"/>
      <c r="OVO720996" s="106"/>
      <c r="OVP720996" s="106"/>
      <c r="OVQ720996" s="106"/>
      <c r="OVR720996" s="106"/>
      <c r="OVS720996" s="106"/>
      <c r="OVT720996" s="106"/>
      <c r="OVU720996" s="106"/>
      <c r="OVV720996" s="106"/>
      <c r="OVW720996" s="106"/>
      <c r="OVX720996" s="106"/>
      <c r="OVY720996" s="106"/>
      <c r="OVZ720996" s="106"/>
      <c r="OWA720996" s="106"/>
      <c r="OWG720996" s="106"/>
      <c r="OWH720996" s="106"/>
      <c r="OWI720996" s="106"/>
      <c r="OWJ720996" s="106"/>
      <c r="OWK720996" s="106"/>
      <c r="PFD720996" s="106"/>
      <c r="PFE720996" s="106"/>
      <c r="PFF720996" s="106"/>
      <c r="PFG720996" s="106"/>
      <c r="PFH720996" s="106"/>
      <c r="PFI720996" s="106"/>
      <c r="PFJ720996" s="106"/>
      <c r="PFK720996" s="106"/>
      <c r="PFL720996" s="106"/>
      <c r="PFM720996" s="106"/>
      <c r="PFN720996" s="106"/>
      <c r="PFO720996" s="106"/>
      <c r="PFP720996" s="106"/>
      <c r="PFQ720996" s="106"/>
      <c r="PFR720996" s="106"/>
      <c r="PFS720996" s="106"/>
      <c r="PFT720996" s="106"/>
      <c r="PFU720996" s="106"/>
      <c r="PFV720996" s="106"/>
      <c r="PFW720996" s="106"/>
      <c r="PGC720996" s="106"/>
      <c r="PGD720996" s="106"/>
      <c r="PGE720996" s="106"/>
      <c r="PGF720996" s="106"/>
      <c r="PGG720996" s="106"/>
      <c r="POZ720996" s="106"/>
      <c r="PPA720996" s="106"/>
      <c r="PPB720996" s="106"/>
      <c r="PPC720996" s="106"/>
      <c r="PPD720996" s="106"/>
      <c r="PPE720996" s="106"/>
      <c r="PPF720996" s="106"/>
      <c r="PPG720996" s="106"/>
      <c r="PPH720996" s="106"/>
      <c r="PPI720996" s="106"/>
      <c r="PPJ720996" s="106"/>
      <c r="PPK720996" s="106"/>
      <c r="PPL720996" s="106"/>
      <c r="PPM720996" s="106"/>
      <c r="PPN720996" s="106"/>
      <c r="PPO720996" s="106"/>
      <c r="PPP720996" s="106"/>
      <c r="PPQ720996" s="106"/>
      <c r="PPR720996" s="106"/>
      <c r="PPS720996" s="106"/>
      <c r="PPY720996" s="106"/>
      <c r="PPZ720996" s="106"/>
      <c r="PQA720996" s="106"/>
      <c r="PQB720996" s="106"/>
      <c r="PQC720996" s="106"/>
      <c r="PYV720996" s="106"/>
      <c r="PYW720996" s="106"/>
      <c r="PYX720996" s="106"/>
      <c r="PYY720996" s="106"/>
      <c r="PYZ720996" s="106"/>
      <c r="PZA720996" s="106"/>
      <c r="PZB720996" s="106"/>
      <c r="PZC720996" s="106"/>
      <c r="PZD720996" s="106"/>
      <c r="PZE720996" s="106"/>
      <c r="PZF720996" s="106"/>
      <c r="PZG720996" s="106"/>
      <c r="PZH720996" s="106"/>
      <c r="PZI720996" s="106"/>
      <c r="PZJ720996" s="106"/>
      <c r="PZK720996" s="106"/>
      <c r="PZL720996" s="106"/>
      <c r="PZM720996" s="106"/>
      <c r="PZN720996" s="106"/>
      <c r="PZO720996" s="106"/>
      <c r="PZU720996" s="106"/>
      <c r="PZV720996" s="106"/>
      <c r="PZW720996" s="106"/>
      <c r="PZX720996" s="106"/>
      <c r="PZY720996" s="106"/>
      <c r="QIR720996" s="106"/>
      <c r="QIS720996" s="106"/>
      <c r="QIT720996" s="106"/>
      <c r="QIU720996" s="106"/>
      <c r="QIV720996" s="106"/>
      <c r="QIW720996" s="106"/>
      <c r="QIX720996" s="106"/>
      <c r="QIY720996" s="106"/>
      <c r="QIZ720996" s="106"/>
      <c r="QJA720996" s="106"/>
      <c r="QJB720996" s="106"/>
      <c r="QJC720996" s="106"/>
      <c r="QJD720996" s="106"/>
      <c r="QJE720996" s="106"/>
      <c r="QJF720996" s="106"/>
      <c r="QJG720996" s="106"/>
      <c r="QJH720996" s="106"/>
      <c r="QJI720996" s="106"/>
      <c r="QJJ720996" s="106"/>
      <c r="QJK720996" s="106"/>
      <c r="QJQ720996" s="106"/>
      <c r="QJR720996" s="106"/>
      <c r="QJS720996" s="106"/>
      <c r="QJT720996" s="106"/>
      <c r="QJU720996" s="106"/>
      <c r="QSN720996" s="106"/>
      <c r="QSO720996" s="106"/>
      <c r="QSP720996" s="106"/>
      <c r="QSQ720996" s="106"/>
      <c r="QSR720996" s="106"/>
      <c r="QSS720996" s="106"/>
      <c r="QST720996" s="106"/>
      <c r="QSU720996" s="106"/>
      <c r="QSV720996" s="106"/>
      <c r="QSW720996" s="106"/>
      <c r="QSX720996" s="106"/>
      <c r="QSY720996" s="106"/>
      <c r="QSZ720996" s="106"/>
      <c r="QTA720996" s="106"/>
      <c r="QTB720996" s="106"/>
      <c r="QTC720996" s="106"/>
      <c r="QTD720996" s="106"/>
      <c r="QTE720996" s="106"/>
      <c r="QTF720996" s="106"/>
      <c r="QTG720996" s="106"/>
      <c r="QTM720996" s="106"/>
      <c r="QTN720996" s="106"/>
      <c r="QTO720996" s="106"/>
      <c r="QTP720996" s="106"/>
      <c r="QTQ720996" s="106"/>
      <c r="RCJ720996" s="106"/>
      <c r="RCK720996" s="106"/>
      <c r="RCL720996" s="106"/>
      <c r="RCM720996" s="106"/>
      <c r="RCN720996" s="106"/>
      <c r="RCO720996" s="106"/>
      <c r="RCP720996" s="106"/>
      <c r="RCQ720996" s="106"/>
      <c r="RCR720996" s="106"/>
      <c r="RCS720996" s="106"/>
      <c r="RCT720996" s="106"/>
      <c r="RCU720996" s="106"/>
      <c r="RCV720996" s="106"/>
      <c r="RCW720996" s="106"/>
      <c r="RCX720996" s="106"/>
      <c r="RCY720996" s="106"/>
      <c r="RCZ720996" s="106"/>
      <c r="RDA720996" s="106"/>
      <c r="RDB720996" s="106"/>
      <c r="RDC720996" s="106"/>
      <c r="RDI720996" s="106"/>
      <c r="RDJ720996" s="106"/>
      <c r="RDK720996" s="106"/>
      <c r="RDL720996" s="106"/>
      <c r="RDM720996" s="106"/>
      <c r="RMF720996" s="106"/>
      <c r="RMG720996" s="106"/>
      <c r="RMH720996" s="106"/>
      <c r="RMI720996" s="106"/>
      <c r="RMJ720996" s="106"/>
      <c r="RMK720996" s="106"/>
      <c r="RML720996" s="106"/>
      <c r="RMM720996" s="106"/>
      <c r="RMN720996" s="106"/>
      <c r="RMO720996" s="106"/>
      <c r="RMP720996" s="106"/>
      <c r="RMQ720996" s="106"/>
      <c r="RMR720996" s="106"/>
      <c r="RMS720996" s="106"/>
      <c r="RMT720996" s="106"/>
      <c r="RMU720996" s="106"/>
      <c r="RMV720996" s="106"/>
      <c r="RMW720996" s="106"/>
      <c r="RMX720996" s="106"/>
      <c r="RMY720996" s="106"/>
      <c r="RNE720996" s="106"/>
      <c r="RNF720996" s="106"/>
      <c r="RNG720996" s="106"/>
      <c r="RNH720996" s="106"/>
      <c r="RNI720996" s="106"/>
      <c r="RWB720996" s="106"/>
      <c r="RWC720996" s="106"/>
      <c r="RWD720996" s="106"/>
      <c r="RWE720996" s="106"/>
      <c r="RWF720996" s="106"/>
      <c r="RWG720996" s="106"/>
      <c r="RWH720996" s="106"/>
      <c r="RWI720996" s="106"/>
      <c r="RWJ720996" s="106"/>
      <c r="RWK720996" s="106"/>
      <c r="RWL720996" s="106"/>
      <c r="RWM720996" s="106"/>
      <c r="RWN720996" s="106"/>
      <c r="RWO720996" s="106"/>
      <c r="RWP720996" s="106"/>
      <c r="RWQ720996" s="106"/>
      <c r="RWR720996" s="106"/>
      <c r="RWS720996" s="106"/>
      <c r="RWT720996" s="106"/>
      <c r="RWU720996" s="106"/>
      <c r="RXA720996" s="106"/>
      <c r="RXB720996" s="106"/>
      <c r="RXC720996" s="106"/>
      <c r="RXD720996" s="106"/>
      <c r="RXE720996" s="106"/>
      <c r="SFX720996" s="106"/>
      <c r="SFY720996" s="106"/>
      <c r="SFZ720996" s="106"/>
      <c r="SGA720996" s="106"/>
      <c r="SGB720996" s="106"/>
      <c r="SGC720996" s="106"/>
      <c r="SGD720996" s="106"/>
      <c r="SGE720996" s="106"/>
      <c r="SGF720996" s="106"/>
      <c r="SGG720996" s="106"/>
      <c r="SGH720996" s="106"/>
      <c r="SGI720996" s="106"/>
      <c r="SGJ720996" s="106"/>
      <c r="SGK720996" s="106"/>
      <c r="SGL720996" s="106"/>
      <c r="SGM720996" s="106"/>
      <c r="SGN720996" s="106"/>
      <c r="SGO720996" s="106"/>
      <c r="SGP720996" s="106"/>
      <c r="SGQ720996" s="106"/>
      <c r="SGW720996" s="106"/>
      <c r="SGX720996" s="106"/>
      <c r="SGY720996" s="106"/>
      <c r="SGZ720996" s="106"/>
      <c r="SHA720996" s="106"/>
      <c r="SPT720996" s="106"/>
      <c r="SPU720996" s="106"/>
      <c r="SPV720996" s="106"/>
      <c r="SPW720996" s="106"/>
      <c r="SPX720996" s="106"/>
      <c r="SPY720996" s="106"/>
      <c r="SPZ720996" s="106"/>
      <c r="SQA720996" s="106"/>
      <c r="SQB720996" s="106"/>
      <c r="SQC720996" s="106"/>
      <c r="SQD720996" s="106"/>
      <c r="SQE720996" s="106"/>
      <c r="SQF720996" s="106"/>
      <c r="SQG720996" s="106"/>
      <c r="SQH720996" s="106"/>
      <c r="SQI720996" s="106"/>
      <c r="SQJ720996" s="106"/>
      <c r="SQK720996" s="106"/>
      <c r="SQL720996" s="106"/>
      <c r="SQM720996" s="106"/>
      <c r="SQS720996" s="106"/>
      <c r="SQT720996" s="106"/>
      <c r="SQU720996" s="106"/>
      <c r="SQV720996" s="106"/>
      <c r="SQW720996" s="106"/>
      <c r="SZP720996" s="106"/>
      <c r="SZQ720996" s="106"/>
      <c r="SZR720996" s="106"/>
      <c r="SZS720996" s="106"/>
      <c r="SZT720996" s="106"/>
      <c r="SZU720996" s="106"/>
      <c r="SZV720996" s="106"/>
      <c r="SZW720996" s="106"/>
      <c r="SZX720996" s="106"/>
      <c r="SZY720996" s="106"/>
      <c r="SZZ720996" s="106"/>
      <c r="TAA720996" s="106"/>
      <c r="TAB720996" s="106"/>
      <c r="TAC720996" s="106"/>
      <c r="TAD720996" s="106"/>
      <c r="TAE720996" s="106"/>
      <c r="TAF720996" s="106"/>
      <c r="TAG720996" s="106"/>
      <c r="TAH720996" s="106"/>
      <c r="TAI720996" s="106"/>
      <c r="TAO720996" s="106"/>
      <c r="TAP720996" s="106"/>
      <c r="TAQ720996" s="106"/>
      <c r="TAR720996" s="106"/>
      <c r="TAS720996" s="106"/>
      <c r="TJL720996" s="106"/>
      <c r="TJM720996" s="106"/>
      <c r="TJN720996" s="106"/>
      <c r="TJO720996" s="106"/>
      <c r="TJP720996" s="106"/>
      <c r="TJQ720996" s="106"/>
      <c r="TJR720996" s="106"/>
      <c r="TJS720996" s="106"/>
      <c r="TJT720996" s="106"/>
      <c r="TJU720996" s="106"/>
      <c r="TJV720996" s="106"/>
      <c r="TJW720996" s="106"/>
      <c r="TJX720996" s="106"/>
      <c r="TJY720996" s="106"/>
      <c r="TJZ720996" s="106"/>
      <c r="TKA720996" s="106"/>
      <c r="TKB720996" s="106"/>
      <c r="TKC720996" s="106"/>
      <c r="TKD720996" s="106"/>
      <c r="TKE720996" s="106"/>
      <c r="TKK720996" s="106"/>
      <c r="TKL720996" s="106"/>
      <c r="TKM720996" s="106"/>
      <c r="TKN720996" s="106"/>
      <c r="TKO720996" s="106"/>
      <c r="TTH720996" s="106"/>
      <c r="TTI720996" s="106"/>
      <c r="TTJ720996" s="106"/>
      <c r="TTK720996" s="106"/>
      <c r="TTL720996" s="106"/>
      <c r="TTM720996" s="106"/>
      <c r="TTN720996" s="106"/>
      <c r="TTO720996" s="106"/>
      <c r="TTP720996" s="106"/>
      <c r="TTQ720996" s="106"/>
      <c r="TTR720996" s="106"/>
      <c r="TTS720996" s="106"/>
      <c r="TTT720996" s="106"/>
      <c r="TTU720996" s="106"/>
      <c r="TTV720996" s="106"/>
      <c r="TTW720996" s="106"/>
      <c r="TTX720996" s="106"/>
      <c r="TTY720996" s="106"/>
      <c r="TTZ720996" s="106"/>
      <c r="TUA720996" s="106"/>
      <c r="TUG720996" s="106"/>
      <c r="TUH720996" s="106"/>
      <c r="TUI720996" s="106"/>
      <c r="TUJ720996" s="106"/>
      <c r="TUK720996" s="106"/>
      <c r="UDD720996" s="106"/>
      <c r="UDE720996" s="106"/>
      <c r="UDF720996" s="106"/>
      <c r="UDG720996" s="106"/>
      <c r="UDH720996" s="106"/>
      <c r="UDI720996" s="106"/>
      <c r="UDJ720996" s="106"/>
      <c r="UDK720996" s="106"/>
      <c r="UDL720996" s="106"/>
      <c r="UDM720996" s="106"/>
      <c r="UDN720996" s="106"/>
      <c r="UDO720996" s="106"/>
      <c r="UDP720996" s="106"/>
      <c r="UDQ720996" s="106"/>
      <c r="UDR720996" s="106"/>
      <c r="UDS720996" s="106"/>
      <c r="UDT720996" s="106"/>
      <c r="UDU720996" s="106"/>
      <c r="UDV720996" s="106"/>
      <c r="UDW720996" s="106"/>
      <c r="UEC720996" s="106"/>
      <c r="UED720996" s="106"/>
      <c r="UEE720996" s="106"/>
      <c r="UEF720996" s="106"/>
      <c r="UEG720996" s="106"/>
      <c r="UMZ720996" s="106"/>
      <c r="UNA720996" s="106"/>
      <c r="UNB720996" s="106"/>
      <c r="UNC720996" s="106"/>
      <c r="UND720996" s="106"/>
      <c r="UNE720996" s="106"/>
      <c r="UNF720996" s="106"/>
      <c r="UNG720996" s="106"/>
      <c r="UNH720996" s="106"/>
      <c r="UNI720996" s="106"/>
      <c r="UNJ720996" s="106"/>
      <c r="UNK720996" s="106"/>
      <c r="UNL720996" s="106"/>
      <c r="UNM720996" s="106"/>
      <c r="UNN720996" s="106"/>
      <c r="UNO720996" s="106"/>
      <c r="UNP720996" s="106"/>
      <c r="UNQ720996" s="106"/>
      <c r="UNR720996" s="106"/>
      <c r="UNS720996" s="106"/>
      <c r="UNY720996" s="106"/>
      <c r="UNZ720996" s="106"/>
      <c r="UOA720996" s="106"/>
      <c r="UOB720996" s="106"/>
      <c r="UOC720996" s="106"/>
      <c r="UWV720996" s="106"/>
      <c r="UWW720996" s="106"/>
      <c r="UWX720996" s="106"/>
      <c r="UWY720996" s="106"/>
      <c r="UWZ720996" s="106"/>
      <c r="UXA720996" s="106"/>
      <c r="UXB720996" s="106"/>
      <c r="UXC720996" s="106"/>
      <c r="UXD720996" s="106"/>
      <c r="UXE720996" s="106"/>
      <c r="UXF720996" s="106"/>
      <c r="UXG720996" s="106"/>
      <c r="UXH720996" s="106"/>
      <c r="UXI720996" s="106"/>
      <c r="UXJ720996" s="106"/>
      <c r="UXK720996" s="106"/>
      <c r="UXL720996" s="106"/>
      <c r="UXM720996" s="106"/>
      <c r="UXN720996" s="106"/>
      <c r="UXO720996" s="106"/>
      <c r="UXU720996" s="106"/>
      <c r="UXV720996" s="106"/>
      <c r="UXW720996" s="106"/>
      <c r="UXX720996" s="106"/>
      <c r="UXY720996" s="106"/>
      <c r="VGR720996" s="106"/>
      <c r="VGS720996" s="106"/>
      <c r="VGT720996" s="106"/>
      <c r="VGU720996" s="106"/>
      <c r="VGV720996" s="106"/>
      <c r="VGW720996" s="106"/>
      <c r="VGX720996" s="106"/>
      <c r="VGY720996" s="106"/>
      <c r="VGZ720996" s="106"/>
      <c r="VHA720996" s="106"/>
      <c r="VHB720996" s="106"/>
      <c r="VHC720996" s="106"/>
      <c r="VHD720996" s="106"/>
      <c r="VHE720996" s="106"/>
      <c r="VHF720996" s="106"/>
      <c r="VHG720996" s="106"/>
      <c r="VHH720996" s="106"/>
      <c r="VHI720996" s="106"/>
      <c r="VHJ720996" s="106"/>
      <c r="VHK720996" s="106"/>
      <c r="VHQ720996" s="106"/>
      <c r="VHR720996" s="106"/>
      <c r="VHS720996" s="106"/>
      <c r="VHT720996" s="106"/>
      <c r="VHU720996" s="106"/>
      <c r="VQN720996" s="106"/>
      <c r="VQO720996" s="106"/>
      <c r="VQP720996" s="106"/>
      <c r="VQQ720996" s="106"/>
      <c r="VQR720996" s="106"/>
      <c r="VQS720996" s="106"/>
      <c r="VQT720996" s="106"/>
      <c r="VQU720996" s="106"/>
      <c r="VQV720996" s="106"/>
      <c r="VQW720996" s="106"/>
      <c r="VQX720996" s="106"/>
      <c r="VQY720996" s="106"/>
      <c r="VQZ720996" s="106"/>
      <c r="VRA720996" s="106"/>
      <c r="VRB720996" s="106"/>
      <c r="VRC720996" s="106"/>
      <c r="VRD720996" s="106"/>
      <c r="VRE720996" s="106"/>
      <c r="VRF720996" s="106"/>
      <c r="VRG720996" s="106"/>
      <c r="VRM720996" s="106"/>
      <c r="VRN720996" s="106"/>
      <c r="VRO720996" s="106"/>
      <c r="VRP720996" s="106"/>
      <c r="VRQ720996" s="106"/>
      <c r="WAJ720996" s="106"/>
      <c r="WAK720996" s="106"/>
      <c r="WAL720996" s="106"/>
      <c r="WAM720996" s="106"/>
      <c r="WAN720996" s="106"/>
      <c r="WAO720996" s="106"/>
      <c r="WAP720996" s="106"/>
      <c r="WAQ720996" s="106"/>
      <c r="WAR720996" s="106"/>
      <c r="WAS720996" s="106"/>
      <c r="WAT720996" s="106"/>
      <c r="WAU720996" s="106"/>
      <c r="WAV720996" s="106"/>
      <c r="WAW720996" s="106"/>
      <c r="WAX720996" s="106"/>
      <c r="WAY720996" s="106"/>
      <c r="WAZ720996" s="106"/>
      <c r="WBA720996" s="106"/>
      <c r="WBB720996" s="106"/>
      <c r="WBC720996" s="106"/>
      <c r="WBI720996" s="106"/>
      <c r="WBJ720996" s="106"/>
      <c r="WBK720996" s="106"/>
      <c r="WBL720996" s="106"/>
      <c r="WBM720996" s="106"/>
      <c r="WKF720996" s="106"/>
      <c r="WKG720996" s="106"/>
      <c r="WKH720996" s="106"/>
      <c r="WKI720996" s="106"/>
      <c r="WKJ720996" s="106"/>
      <c r="WKK720996" s="106"/>
      <c r="WKL720996" s="106"/>
      <c r="WKM720996" s="106"/>
      <c r="WKN720996" s="106"/>
      <c r="WKO720996" s="106"/>
      <c r="WKP720996" s="106"/>
      <c r="WKQ720996" s="106"/>
      <c r="WKR720996" s="106"/>
      <c r="WKS720996" s="106"/>
      <c r="WKT720996" s="106"/>
      <c r="WKU720996" s="106"/>
      <c r="WKV720996" s="106"/>
      <c r="WKW720996" s="106"/>
      <c r="WKX720996" s="106"/>
      <c r="WKY720996" s="106"/>
      <c r="WLE720996" s="106"/>
      <c r="WLF720996" s="106"/>
      <c r="WLG720996" s="106"/>
      <c r="WLH720996" s="106"/>
      <c r="WLI720996" s="106"/>
      <c r="WUB720996" s="106"/>
      <c r="WUC720996" s="106"/>
      <c r="WUD720996" s="106"/>
      <c r="WUE720996" s="106"/>
      <c r="WUF720996" s="106"/>
      <c r="WUG720996" s="106"/>
      <c r="WUH720996" s="106"/>
      <c r="WUI720996" s="106"/>
      <c r="WUJ720996" s="106"/>
      <c r="WUK720996" s="106"/>
      <c r="WUL720996" s="106"/>
      <c r="WUM720996" s="106"/>
      <c r="WUN720996" s="106"/>
      <c r="WUO720996" s="106"/>
      <c r="WUP720996" s="106"/>
      <c r="WUQ720996" s="106"/>
      <c r="WUR720996" s="106"/>
      <c r="WUS720996" s="106"/>
      <c r="WUT720996" s="106"/>
      <c r="WUU720996" s="106"/>
      <c r="WVA720996" s="106"/>
      <c r="WVB720996" s="106"/>
      <c r="WVC720996" s="106"/>
      <c r="WVD720996" s="106"/>
      <c r="WVE720996" s="106"/>
    </row>
    <row r="720997" spans="480:1021 1248:2045 2272:3069 3296:4093 4320:5117 5344:6141 6368:7165 7392:8189 8416:9213 9440:10237 10464:11261 11488:12285 12512:13309 13536:14333 14560:15357 15584:16125" hidden="1" x14ac:dyDescent="0.15">
      <c r="RL720997" s="106"/>
      <c r="RM720997" s="106"/>
      <c r="RN720997" s="106"/>
      <c r="RO720997" s="106"/>
      <c r="RP720997" s="106"/>
      <c r="RQ720997" s="106"/>
      <c r="RR720997" s="106"/>
      <c r="RS720997" s="106"/>
      <c r="RT720997" s="106"/>
      <c r="RU720997" s="106"/>
      <c r="RV720997" s="106"/>
      <c r="RW720997" s="106"/>
      <c r="RX720997" s="106"/>
      <c r="RY720997" s="106"/>
      <c r="RZ720997" s="106"/>
      <c r="SA720997" s="106"/>
      <c r="SB720997" s="106"/>
      <c r="SC720997" s="106"/>
      <c r="SD720997" s="106"/>
      <c r="SE720997" s="106"/>
      <c r="SK720997" s="106"/>
      <c r="SL720997" s="106"/>
      <c r="SM720997" s="106"/>
      <c r="SN720997" s="106"/>
      <c r="SO720997" s="106"/>
      <c r="ABH720997" s="106"/>
      <c r="ABI720997" s="106"/>
      <c r="ABJ720997" s="106"/>
      <c r="ABK720997" s="106"/>
      <c r="ABL720997" s="106"/>
      <c r="ABM720997" s="106"/>
      <c r="ABN720997" s="106"/>
      <c r="ABO720997" s="106"/>
      <c r="ABP720997" s="106"/>
      <c r="ABQ720997" s="106"/>
      <c r="ABR720997" s="106"/>
      <c r="ABS720997" s="106"/>
      <c r="ABT720997" s="106"/>
      <c r="ABU720997" s="106"/>
      <c r="ABV720997" s="106"/>
      <c r="ABW720997" s="106"/>
      <c r="ABX720997" s="106"/>
      <c r="ABY720997" s="106"/>
      <c r="ABZ720997" s="106"/>
      <c r="ACA720997" s="106"/>
      <c r="ACG720997" s="106"/>
      <c r="ACH720997" s="106"/>
      <c r="ACI720997" s="106"/>
      <c r="ACJ720997" s="106"/>
      <c r="ACK720997" s="106"/>
      <c r="ALD720997" s="106"/>
      <c r="ALE720997" s="106"/>
      <c r="ALF720997" s="106"/>
      <c r="ALG720997" s="106"/>
      <c r="ALH720997" s="106"/>
      <c r="ALI720997" s="106"/>
      <c r="ALJ720997" s="106"/>
      <c r="ALK720997" s="106"/>
      <c r="ALL720997" s="106"/>
      <c r="ALM720997" s="106"/>
      <c r="ALN720997" s="106"/>
      <c r="ALO720997" s="106"/>
      <c r="ALP720997" s="106"/>
      <c r="ALQ720997" s="106"/>
      <c r="ALR720997" s="106"/>
      <c r="ALS720997" s="106"/>
      <c r="ALT720997" s="106"/>
      <c r="ALU720997" s="106"/>
      <c r="ALV720997" s="106"/>
      <c r="ALW720997" s="106"/>
      <c r="AMC720997" s="106"/>
      <c r="AMD720997" s="106"/>
      <c r="AME720997" s="106"/>
      <c r="AMF720997" s="106"/>
      <c r="AMG720997" s="106"/>
      <c r="AUZ720997" s="106"/>
      <c r="AVA720997" s="106"/>
      <c r="AVB720997" s="106"/>
      <c r="AVC720997" s="106"/>
      <c r="AVD720997" s="106"/>
      <c r="AVE720997" s="106"/>
      <c r="AVF720997" s="106"/>
      <c r="AVG720997" s="106"/>
      <c r="AVH720997" s="106"/>
      <c r="AVI720997" s="106"/>
      <c r="AVJ720997" s="106"/>
      <c r="AVK720997" s="106"/>
      <c r="AVL720997" s="106"/>
      <c r="AVM720997" s="106"/>
      <c r="AVN720997" s="106"/>
      <c r="AVO720997" s="106"/>
      <c r="AVP720997" s="106"/>
      <c r="AVQ720997" s="106"/>
      <c r="AVR720997" s="106"/>
      <c r="AVS720997" s="106"/>
      <c r="AVY720997" s="106"/>
      <c r="AVZ720997" s="106"/>
      <c r="AWA720997" s="106"/>
      <c r="AWB720997" s="106"/>
      <c r="AWC720997" s="106"/>
      <c r="BEV720997" s="106"/>
      <c r="BEW720997" s="106"/>
      <c r="BEX720997" s="106"/>
      <c r="BEY720997" s="106"/>
      <c r="BEZ720997" s="106"/>
      <c r="BFA720997" s="106"/>
      <c r="BFB720997" s="106"/>
      <c r="BFC720997" s="106"/>
      <c r="BFD720997" s="106"/>
      <c r="BFE720997" s="106"/>
      <c r="BFF720997" s="106"/>
      <c r="BFG720997" s="106"/>
      <c r="BFH720997" s="106"/>
      <c r="BFI720997" s="106"/>
      <c r="BFJ720997" s="106"/>
      <c r="BFK720997" s="106"/>
      <c r="BFL720997" s="106"/>
      <c r="BFM720997" s="106"/>
      <c r="BFN720997" s="106"/>
      <c r="BFO720997" s="106"/>
      <c r="BFU720997" s="106"/>
      <c r="BFV720997" s="106"/>
      <c r="BFW720997" s="106"/>
      <c r="BFX720997" s="106"/>
      <c r="BFY720997" s="106"/>
      <c r="BOR720997" s="106"/>
      <c r="BOS720997" s="106"/>
      <c r="BOT720997" s="106"/>
      <c r="BOU720997" s="106"/>
      <c r="BOV720997" s="106"/>
      <c r="BOW720997" s="106"/>
      <c r="BOX720997" s="106"/>
      <c r="BOY720997" s="106"/>
      <c r="BOZ720997" s="106"/>
      <c r="BPA720997" s="106"/>
      <c r="BPB720997" s="106"/>
      <c r="BPC720997" s="106"/>
      <c r="BPD720997" s="106"/>
      <c r="BPE720997" s="106"/>
      <c r="BPF720997" s="106"/>
      <c r="BPG720997" s="106"/>
      <c r="BPH720997" s="106"/>
      <c r="BPI720997" s="106"/>
      <c r="BPJ720997" s="106"/>
      <c r="BPK720997" s="106"/>
      <c r="BPQ720997" s="106"/>
      <c r="BPR720997" s="106"/>
      <c r="BPS720997" s="106"/>
      <c r="BPT720997" s="106"/>
      <c r="BPU720997" s="106"/>
      <c r="BYN720997" s="106"/>
      <c r="BYO720997" s="106"/>
      <c r="BYP720997" s="106"/>
      <c r="BYQ720997" s="106"/>
      <c r="BYR720997" s="106"/>
      <c r="BYS720997" s="106"/>
      <c r="BYT720997" s="106"/>
      <c r="BYU720997" s="106"/>
      <c r="BYV720997" s="106"/>
      <c r="BYW720997" s="106"/>
      <c r="BYX720997" s="106"/>
      <c r="BYY720997" s="106"/>
      <c r="BYZ720997" s="106"/>
      <c r="BZA720997" s="106"/>
      <c r="BZB720997" s="106"/>
      <c r="BZC720997" s="106"/>
      <c r="BZD720997" s="106"/>
      <c r="BZE720997" s="106"/>
      <c r="BZF720997" s="106"/>
      <c r="BZG720997" s="106"/>
      <c r="BZM720997" s="106"/>
      <c r="BZN720997" s="106"/>
      <c r="BZO720997" s="106"/>
      <c r="BZP720997" s="106"/>
      <c r="BZQ720997" s="106"/>
      <c r="CIJ720997" s="106"/>
      <c r="CIK720997" s="106"/>
      <c r="CIL720997" s="106"/>
      <c r="CIM720997" s="106"/>
      <c r="CIN720997" s="106"/>
      <c r="CIO720997" s="106"/>
      <c r="CIP720997" s="106"/>
      <c r="CIQ720997" s="106"/>
      <c r="CIR720997" s="106"/>
      <c r="CIS720997" s="106"/>
      <c r="CIT720997" s="106"/>
      <c r="CIU720997" s="106"/>
      <c r="CIV720997" s="106"/>
      <c r="CIW720997" s="106"/>
      <c r="CIX720997" s="106"/>
      <c r="CIY720997" s="106"/>
      <c r="CIZ720997" s="106"/>
      <c r="CJA720997" s="106"/>
      <c r="CJB720997" s="106"/>
      <c r="CJC720997" s="106"/>
      <c r="CJI720997" s="106"/>
      <c r="CJJ720997" s="106"/>
      <c r="CJK720997" s="106"/>
      <c r="CJL720997" s="106"/>
      <c r="CJM720997" s="106"/>
      <c r="CSF720997" s="106"/>
      <c r="CSG720997" s="106"/>
      <c r="CSH720997" s="106"/>
      <c r="CSI720997" s="106"/>
      <c r="CSJ720997" s="106"/>
      <c r="CSK720997" s="106"/>
      <c r="CSL720997" s="106"/>
      <c r="CSM720997" s="106"/>
      <c r="CSN720997" s="106"/>
      <c r="CSO720997" s="106"/>
      <c r="CSP720997" s="106"/>
      <c r="CSQ720997" s="106"/>
      <c r="CSR720997" s="106"/>
      <c r="CSS720997" s="106"/>
      <c r="CST720997" s="106"/>
      <c r="CSU720997" s="106"/>
      <c r="CSV720997" s="106"/>
      <c r="CSW720997" s="106"/>
      <c r="CSX720997" s="106"/>
      <c r="CSY720997" s="106"/>
      <c r="CTE720997" s="106"/>
      <c r="CTF720997" s="106"/>
      <c r="CTG720997" s="106"/>
      <c r="CTH720997" s="106"/>
      <c r="CTI720997" s="106"/>
      <c r="DCB720997" s="106"/>
      <c r="DCC720997" s="106"/>
      <c r="DCD720997" s="106"/>
      <c r="DCE720997" s="106"/>
      <c r="DCF720997" s="106"/>
      <c r="DCG720997" s="106"/>
      <c r="DCH720997" s="106"/>
      <c r="DCI720997" s="106"/>
      <c r="DCJ720997" s="106"/>
      <c r="DCK720997" s="106"/>
      <c r="DCL720997" s="106"/>
      <c r="DCM720997" s="106"/>
      <c r="DCN720997" s="106"/>
      <c r="DCO720997" s="106"/>
      <c r="DCP720997" s="106"/>
      <c r="DCQ720997" s="106"/>
      <c r="DCR720997" s="106"/>
      <c r="DCS720997" s="106"/>
      <c r="DCT720997" s="106"/>
      <c r="DCU720997" s="106"/>
      <c r="DDA720997" s="106"/>
      <c r="DDB720997" s="106"/>
      <c r="DDC720997" s="106"/>
      <c r="DDD720997" s="106"/>
      <c r="DDE720997" s="106"/>
      <c r="DLX720997" s="106"/>
      <c r="DLY720997" s="106"/>
      <c r="DLZ720997" s="106"/>
      <c r="DMA720997" s="106"/>
      <c r="DMB720997" s="106"/>
      <c r="DMC720997" s="106"/>
      <c r="DMD720997" s="106"/>
      <c r="DME720997" s="106"/>
      <c r="DMF720997" s="106"/>
      <c r="DMG720997" s="106"/>
      <c r="DMH720997" s="106"/>
      <c r="DMI720997" s="106"/>
      <c r="DMJ720997" s="106"/>
      <c r="DMK720997" s="106"/>
      <c r="DML720997" s="106"/>
      <c r="DMM720997" s="106"/>
      <c r="DMN720997" s="106"/>
      <c r="DMO720997" s="106"/>
      <c r="DMP720997" s="106"/>
      <c r="DMQ720997" s="106"/>
      <c r="DMW720997" s="106"/>
      <c r="DMX720997" s="106"/>
      <c r="DMY720997" s="106"/>
      <c r="DMZ720997" s="106"/>
      <c r="DNA720997" s="106"/>
      <c r="DVT720997" s="106"/>
      <c r="DVU720997" s="106"/>
      <c r="DVV720997" s="106"/>
      <c r="DVW720997" s="106"/>
      <c r="DVX720997" s="106"/>
      <c r="DVY720997" s="106"/>
      <c r="DVZ720997" s="106"/>
      <c r="DWA720997" s="106"/>
      <c r="DWB720997" s="106"/>
      <c r="DWC720997" s="106"/>
      <c r="DWD720997" s="106"/>
      <c r="DWE720997" s="106"/>
      <c r="DWF720997" s="106"/>
      <c r="DWG720997" s="106"/>
      <c r="DWH720997" s="106"/>
      <c r="DWI720997" s="106"/>
      <c r="DWJ720997" s="106"/>
      <c r="DWK720997" s="106"/>
      <c r="DWL720997" s="106"/>
      <c r="DWM720997" s="106"/>
      <c r="DWS720997" s="106"/>
      <c r="DWT720997" s="106"/>
      <c r="DWU720997" s="106"/>
      <c r="DWV720997" s="106"/>
      <c r="DWW720997" s="106"/>
      <c r="EFP720997" s="106"/>
      <c r="EFQ720997" s="106"/>
      <c r="EFR720997" s="106"/>
      <c r="EFS720997" s="106"/>
      <c r="EFT720997" s="106"/>
      <c r="EFU720997" s="106"/>
      <c r="EFV720997" s="106"/>
      <c r="EFW720997" s="106"/>
      <c r="EFX720997" s="106"/>
      <c r="EFY720997" s="106"/>
      <c r="EFZ720997" s="106"/>
      <c r="EGA720997" s="106"/>
      <c r="EGB720997" s="106"/>
      <c r="EGC720997" s="106"/>
      <c r="EGD720997" s="106"/>
      <c r="EGE720997" s="106"/>
      <c r="EGF720997" s="106"/>
      <c r="EGG720997" s="106"/>
      <c r="EGH720997" s="106"/>
      <c r="EGI720997" s="106"/>
      <c r="EGO720997" s="106"/>
      <c r="EGP720997" s="106"/>
      <c r="EGQ720997" s="106"/>
      <c r="EGR720997" s="106"/>
      <c r="EGS720997" s="106"/>
      <c r="EPL720997" s="106"/>
      <c r="EPM720997" s="106"/>
      <c r="EPN720997" s="106"/>
      <c r="EPO720997" s="106"/>
      <c r="EPP720997" s="106"/>
      <c r="EPQ720997" s="106"/>
      <c r="EPR720997" s="106"/>
      <c r="EPS720997" s="106"/>
      <c r="EPT720997" s="106"/>
      <c r="EPU720997" s="106"/>
      <c r="EPV720997" s="106"/>
      <c r="EPW720997" s="106"/>
      <c r="EPX720997" s="106"/>
      <c r="EPY720997" s="106"/>
      <c r="EPZ720997" s="106"/>
      <c r="EQA720997" s="106"/>
      <c r="EQB720997" s="106"/>
      <c r="EQC720997" s="106"/>
      <c r="EQD720997" s="106"/>
      <c r="EQE720997" s="106"/>
      <c r="EQK720997" s="106"/>
      <c r="EQL720997" s="106"/>
      <c r="EQM720997" s="106"/>
      <c r="EQN720997" s="106"/>
      <c r="EQO720997" s="106"/>
      <c r="EZH720997" s="106"/>
      <c r="EZI720997" s="106"/>
      <c r="EZJ720997" s="106"/>
      <c r="EZK720997" s="106"/>
      <c r="EZL720997" s="106"/>
      <c r="EZM720997" s="106"/>
      <c r="EZN720997" s="106"/>
      <c r="EZO720997" s="106"/>
      <c r="EZP720997" s="106"/>
      <c r="EZQ720997" s="106"/>
      <c r="EZR720997" s="106"/>
      <c r="EZS720997" s="106"/>
      <c r="EZT720997" s="106"/>
      <c r="EZU720997" s="106"/>
      <c r="EZV720997" s="106"/>
      <c r="EZW720997" s="106"/>
      <c r="EZX720997" s="106"/>
      <c r="EZY720997" s="106"/>
      <c r="EZZ720997" s="106"/>
      <c r="FAA720997" s="106"/>
      <c r="FAG720997" s="106"/>
      <c r="FAH720997" s="106"/>
      <c r="FAI720997" s="106"/>
      <c r="FAJ720997" s="106"/>
      <c r="FAK720997" s="106"/>
      <c r="FJD720997" s="106"/>
      <c r="FJE720997" s="106"/>
      <c r="FJF720997" s="106"/>
      <c r="FJG720997" s="106"/>
      <c r="FJH720997" s="106"/>
      <c r="FJI720997" s="106"/>
      <c r="FJJ720997" s="106"/>
      <c r="FJK720997" s="106"/>
      <c r="FJL720997" s="106"/>
      <c r="FJM720997" s="106"/>
      <c r="FJN720997" s="106"/>
      <c r="FJO720997" s="106"/>
      <c r="FJP720997" s="106"/>
      <c r="FJQ720997" s="106"/>
      <c r="FJR720997" s="106"/>
      <c r="FJS720997" s="106"/>
      <c r="FJT720997" s="106"/>
      <c r="FJU720997" s="106"/>
      <c r="FJV720997" s="106"/>
      <c r="FJW720997" s="106"/>
      <c r="FKC720997" s="106"/>
      <c r="FKD720997" s="106"/>
      <c r="FKE720997" s="106"/>
      <c r="FKF720997" s="106"/>
      <c r="FKG720997" s="106"/>
      <c r="FSZ720997" s="106"/>
      <c r="FTA720997" s="106"/>
      <c r="FTB720997" s="106"/>
      <c r="FTC720997" s="106"/>
      <c r="FTD720997" s="106"/>
      <c r="FTE720997" s="106"/>
      <c r="FTF720997" s="106"/>
      <c r="FTG720997" s="106"/>
      <c r="FTH720997" s="106"/>
      <c r="FTI720997" s="106"/>
      <c r="FTJ720997" s="106"/>
      <c r="FTK720997" s="106"/>
      <c r="FTL720997" s="106"/>
      <c r="FTM720997" s="106"/>
      <c r="FTN720997" s="106"/>
      <c r="FTO720997" s="106"/>
      <c r="FTP720997" s="106"/>
      <c r="FTQ720997" s="106"/>
      <c r="FTR720997" s="106"/>
      <c r="FTS720997" s="106"/>
      <c r="FTY720997" s="106"/>
      <c r="FTZ720997" s="106"/>
      <c r="FUA720997" s="106"/>
      <c r="FUB720997" s="106"/>
      <c r="FUC720997" s="106"/>
      <c r="GCV720997" s="106"/>
      <c r="GCW720997" s="106"/>
      <c r="GCX720997" s="106"/>
      <c r="GCY720997" s="106"/>
      <c r="GCZ720997" s="106"/>
      <c r="GDA720997" s="106"/>
      <c r="GDB720997" s="106"/>
      <c r="GDC720997" s="106"/>
      <c r="GDD720997" s="106"/>
      <c r="GDE720997" s="106"/>
      <c r="GDF720997" s="106"/>
      <c r="GDG720997" s="106"/>
      <c r="GDH720997" s="106"/>
      <c r="GDI720997" s="106"/>
      <c r="GDJ720997" s="106"/>
      <c r="GDK720997" s="106"/>
      <c r="GDL720997" s="106"/>
      <c r="GDM720997" s="106"/>
      <c r="GDN720997" s="106"/>
      <c r="GDO720997" s="106"/>
      <c r="GDU720997" s="106"/>
      <c r="GDV720997" s="106"/>
      <c r="GDW720997" s="106"/>
      <c r="GDX720997" s="106"/>
      <c r="GDY720997" s="106"/>
      <c r="GMR720997" s="106"/>
      <c r="GMS720997" s="106"/>
      <c r="GMT720997" s="106"/>
      <c r="GMU720997" s="106"/>
      <c r="GMV720997" s="106"/>
      <c r="GMW720997" s="106"/>
      <c r="GMX720997" s="106"/>
      <c r="GMY720997" s="106"/>
      <c r="GMZ720997" s="106"/>
      <c r="GNA720997" s="106"/>
      <c r="GNB720997" s="106"/>
      <c r="GNC720997" s="106"/>
      <c r="GND720997" s="106"/>
      <c r="GNE720997" s="106"/>
      <c r="GNF720997" s="106"/>
      <c r="GNG720997" s="106"/>
      <c r="GNH720997" s="106"/>
      <c r="GNI720997" s="106"/>
      <c r="GNJ720997" s="106"/>
      <c r="GNK720997" s="106"/>
      <c r="GNQ720997" s="106"/>
      <c r="GNR720997" s="106"/>
      <c r="GNS720997" s="106"/>
      <c r="GNT720997" s="106"/>
      <c r="GNU720997" s="106"/>
      <c r="GWN720997" s="106"/>
      <c r="GWO720997" s="106"/>
      <c r="GWP720997" s="106"/>
      <c r="GWQ720997" s="106"/>
      <c r="GWR720997" s="106"/>
      <c r="GWS720997" s="106"/>
      <c r="GWT720997" s="106"/>
      <c r="GWU720997" s="106"/>
      <c r="GWV720997" s="106"/>
      <c r="GWW720997" s="106"/>
      <c r="GWX720997" s="106"/>
      <c r="GWY720997" s="106"/>
      <c r="GWZ720997" s="106"/>
      <c r="GXA720997" s="106"/>
      <c r="GXB720997" s="106"/>
      <c r="GXC720997" s="106"/>
      <c r="GXD720997" s="106"/>
      <c r="GXE720997" s="106"/>
      <c r="GXF720997" s="106"/>
      <c r="GXG720997" s="106"/>
      <c r="GXM720997" s="106"/>
      <c r="GXN720997" s="106"/>
      <c r="GXO720997" s="106"/>
      <c r="GXP720997" s="106"/>
      <c r="GXQ720997" s="106"/>
      <c r="HGJ720997" s="106"/>
      <c r="HGK720997" s="106"/>
      <c r="HGL720997" s="106"/>
      <c r="HGM720997" s="106"/>
      <c r="HGN720997" s="106"/>
      <c r="HGO720997" s="106"/>
      <c r="HGP720997" s="106"/>
      <c r="HGQ720997" s="106"/>
      <c r="HGR720997" s="106"/>
      <c r="HGS720997" s="106"/>
      <c r="HGT720997" s="106"/>
      <c r="HGU720997" s="106"/>
      <c r="HGV720997" s="106"/>
      <c r="HGW720997" s="106"/>
      <c r="HGX720997" s="106"/>
      <c r="HGY720997" s="106"/>
      <c r="HGZ720997" s="106"/>
      <c r="HHA720997" s="106"/>
      <c r="HHB720997" s="106"/>
      <c r="HHC720997" s="106"/>
      <c r="HHI720997" s="106"/>
      <c r="HHJ720997" s="106"/>
      <c r="HHK720997" s="106"/>
      <c r="HHL720997" s="106"/>
      <c r="HHM720997" s="106"/>
      <c r="HQF720997" s="106"/>
      <c r="HQG720997" s="106"/>
      <c r="HQH720997" s="106"/>
      <c r="HQI720997" s="106"/>
      <c r="HQJ720997" s="106"/>
      <c r="HQK720997" s="106"/>
      <c r="HQL720997" s="106"/>
      <c r="HQM720997" s="106"/>
      <c r="HQN720997" s="106"/>
      <c r="HQO720997" s="106"/>
      <c r="HQP720997" s="106"/>
      <c r="HQQ720997" s="106"/>
      <c r="HQR720997" s="106"/>
      <c r="HQS720997" s="106"/>
      <c r="HQT720997" s="106"/>
      <c r="HQU720997" s="106"/>
      <c r="HQV720997" s="106"/>
      <c r="HQW720997" s="106"/>
      <c r="HQX720997" s="106"/>
      <c r="HQY720997" s="106"/>
      <c r="HRE720997" s="106"/>
      <c r="HRF720997" s="106"/>
      <c r="HRG720997" s="106"/>
      <c r="HRH720997" s="106"/>
      <c r="HRI720997" s="106"/>
      <c r="IAB720997" s="106"/>
      <c r="IAC720997" s="106"/>
      <c r="IAD720997" s="106"/>
      <c r="IAE720997" s="106"/>
      <c r="IAF720997" s="106"/>
      <c r="IAG720997" s="106"/>
      <c r="IAH720997" s="106"/>
      <c r="IAI720997" s="106"/>
      <c r="IAJ720997" s="106"/>
      <c r="IAK720997" s="106"/>
      <c r="IAL720997" s="106"/>
      <c r="IAM720997" s="106"/>
      <c r="IAN720997" s="106"/>
      <c r="IAO720997" s="106"/>
      <c r="IAP720997" s="106"/>
      <c r="IAQ720997" s="106"/>
      <c r="IAR720997" s="106"/>
      <c r="IAS720997" s="106"/>
      <c r="IAT720997" s="106"/>
      <c r="IAU720997" s="106"/>
      <c r="IBA720997" s="106"/>
      <c r="IBB720997" s="106"/>
      <c r="IBC720997" s="106"/>
      <c r="IBD720997" s="106"/>
      <c r="IBE720997" s="106"/>
      <c r="IJX720997" s="106"/>
      <c r="IJY720997" s="106"/>
      <c r="IJZ720997" s="106"/>
      <c r="IKA720997" s="106"/>
      <c r="IKB720997" s="106"/>
      <c r="IKC720997" s="106"/>
      <c r="IKD720997" s="106"/>
      <c r="IKE720997" s="106"/>
      <c r="IKF720997" s="106"/>
      <c r="IKG720997" s="106"/>
      <c r="IKH720997" s="106"/>
      <c r="IKI720997" s="106"/>
      <c r="IKJ720997" s="106"/>
      <c r="IKK720997" s="106"/>
      <c r="IKL720997" s="106"/>
      <c r="IKM720997" s="106"/>
      <c r="IKN720997" s="106"/>
      <c r="IKO720997" s="106"/>
      <c r="IKP720997" s="106"/>
      <c r="IKQ720997" s="106"/>
      <c r="IKW720997" s="106"/>
      <c r="IKX720997" s="106"/>
      <c r="IKY720997" s="106"/>
      <c r="IKZ720997" s="106"/>
      <c r="ILA720997" s="106"/>
      <c r="ITT720997" s="106"/>
      <c r="ITU720997" s="106"/>
      <c r="ITV720997" s="106"/>
      <c r="ITW720997" s="106"/>
      <c r="ITX720997" s="106"/>
      <c r="ITY720997" s="106"/>
      <c r="ITZ720997" s="106"/>
      <c r="IUA720997" s="106"/>
      <c r="IUB720997" s="106"/>
      <c r="IUC720997" s="106"/>
      <c r="IUD720997" s="106"/>
      <c r="IUE720997" s="106"/>
      <c r="IUF720997" s="106"/>
      <c r="IUG720997" s="106"/>
      <c r="IUH720997" s="106"/>
      <c r="IUI720997" s="106"/>
      <c r="IUJ720997" s="106"/>
      <c r="IUK720997" s="106"/>
      <c r="IUL720997" s="106"/>
      <c r="IUM720997" s="106"/>
      <c r="IUS720997" s="106"/>
      <c r="IUT720997" s="106"/>
      <c r="IUU720997" s="106"/>
      <c r="IUV720997" s="106"/>
      <c r="IUW720997" s="106"/>
      <c r="JDP720997" s="106"/>
      <c r="JDQ720997" s="106"/>
      <c r="JDR720997" s="106"/>
      <c r="JDS720997" s="106"/>
      <c r="JDT720997" s="106"/>
      <c r="JDU720997" s="106"/>
      <c r="JDV720997" s="106"/>
      <c r="JDW720997" s="106"/>
      <c r="JDX720997" s="106"/>
      <c r="JDY720997" s="106"/>
      <c r="JDZ720997" s="106"/>
      <c r="JEA720997" s="106"/>
      <c r="JEB720997" s="106"/>
      <c r="JEC720997" s="106"/>
      <c r="JED720997" s="106"/>
      <c r="JEE720997" s="106"/>
      <c r="JEF720997" s="106"/>
      <c r="JEG720997" s="106"/>
      <c r="JEH720997" s="106"/>
      <c r="JEI720997" s="106"/>
      <c r="JEO720997" s="106"/>
      <c r="JEP720997" s="106"/>
      <c r="JEQ720997" s="106"/>
      <c r="JER720997" s="106"/>
      <c r="JES720997" s="106"/>
      <c r="JNL720997" s="106"/>
      <c r="JNM720997" s="106"/>
      <c r="JNN720997" s="106"/>
      <c r="JNO720997" s="106"/>
      <c r="JNP720997" s="106"/>
      <c r="JNQ720997" s="106"/>
      <c r="JNR720997" s="106"/>
      <c r="JNS720997" s="106"/>
      <c r="JNT720997" s="106"/>
      <c r="JNU720997" s="106"/>
      <c r="JNV720997" s="106"/>
      <c r="JNW720997" s="106"/>
      <c r="JNX720997" s="106"/>
      <c r="JNY720997" s="106"/>
      <c r="JNZ720997" s="106"/>
      <c r="JOA720997" s="106"/>
      <c r="JOB720997" s="106"/>
      <c r="JOC720997" s="106"/>
      <c r="JOD720997" s="106"/>
      <c r="JOE720997" s="106"/>
      <c r="JOK720997" s="106"/>
      <c r="JOL720997" s="106"/>
      <c r="JOM720997" s="106"/>
      <c r="JON720997" s="106"/>
      <c r="JOO720997" s="106"/>
      <c r="JXH720997" s="106"/>
      <c r="JXI720997" s="106"/>
      <c r="JXJ720997" s="106"/>
      <c r="JXK720997" s="106"/>
      <c r="JXL720997" s="106"/>
      <c r="JXM720997" s="106"/>
      <c r="JXN720997" s="106"/>
      <c r="JXO720997" s="106"/>
      <c r="JXP720997" s="106"/>
      <c r="JXQ720997" s="106"/>
      <c r="JXR720997" s="106"/>
      <c r="JXS720997" s="106"/>
      <c r="JXT720997" s="106"/>
      <c r="JXU720997" s="106"/>
      <c r="JXV720997" s="106"/>
      <c r="JXW720997" s="106"/>
      <c r="JXX720997" s="106"/>
      <c r="JXY720997" s="106"/>
      <c r="JXZ720997" s="106"/>
      <c r="JYA720997" s="106"/>
      <c r="JYG720997" s="106"/>
      <c r="JYH720997" s="106"/>
      <c r="JYI720997" s="106"/>
      <c r="JYJ720997" s="106"/>
      <c r="JYK720997" s="106"/>
      <c r="KHD720997" s="106"/>
      <c r="KHE720997" s="106"/>
      <c r="KHF720997" s="106"/>
      <c r="KHG720997" s="106"/>
      <c r="KHH720997" s="106"/>
      <c r="KHI720997" s="106"/>
      <c r="KHJ720997" s="106"/>
      <c r="KHK720997" s="106"/>
      <c r="KHL720997" s="106"/>
      <c r="KHM720997" s="106"/>
      <c r="KHN720997" s="106"/>
      <c r="KHO720997" s="106"/>
      <c r="KHP720997" s="106"/>
      <c r="KHQ720997" s="106"/>
      <c r="KHR720997" s="106"/>
      <c r="KHS720997" s="106"/>
      <c r="KHT720997" s="106"/>
      <c r="KHU720997" s="106"/>
      <c r="KHV720997" s="106"/>
      <c r="KHW720997" s="106"/>
      <c r="KIC720997" s="106"/>
      <c r="KID720997" s="106"/>
      <c r="KIE720997" s="106"/>
      <c r="KIF720997" s="106"/>
      <c r="KIG720997" s="106"/>
      <c r="KQZ720997" s="106"/>
      <c r="KRA720997" s="106"/>
      <c r="KRB720997" s="106"/>
      <c r="KRC720997" s="106"/>
      <c r="KRD720997" s="106"/>
      <c r="KRE720997" s="106"/>
      <c r="KRF720997" s="106"/>
      <c r="KRG720997" s="106"/>
      <c r="KRH720997" s="106"/>
      <c r="KRI720997" s="106"/>
      <c r="KRJ720997" s="106"/>
      <c r="KRK720997" s="106"/>
      <c r="KRL720997" s="106"/>
      <c r="KRM720997" s="106"/>
      <c r="KRN720997" s="106"/>
      <c r="KRO720997" s="106"/>
      <c r="KRP720997" s="106"/>
      <c r="KRQ720997" s="106"/>
      <c r="KRR720997" s="106"/>
      <c r="KRS720997" s="106"/>
      <c r="KRY720997" s="106"/>
      <c r="KRZ720997" s="106"/>
      <c r="KSA720997" s="106"/>
      <c r="KSB720997" s="106"/>
      <c r="KSC720997" s="106"/>
      <c r="LAV720997" s="106"/>
      <c r="LAW720997" s="106"/>
      <c r="LAX720997" s="106"/>
      <c r="LAY720997" s="106"/>
      <c r="LAZ720997" s="106"/>
      <c r="LBA720997" s="106"/>
      <c r="LBB720997" s="106"/>
      <c r="LBC720997" s="106"/>
      <c r="LBD720997" s="106"/>
      <c r="LBE720997" s="106"/>
      <c r="LBF720997" s="106"/>
      <c r="LBG720997" s="106"/>
      <c r="LBH720997" s="106"/>
      <c r="LBI720997" s="106"/>
      <c r="LBJ720997" s="106"/>
      <c r="LBK720997" s="106"/>
      <c r="LBL720997" s="106"/>
      <c r="LBM720997" s="106"/>
      <c r="LBN720997" s="106"/>
      <c r="LBO720997" s="106"/>
      <c r="LBU720997" s="106"/>
      <c r="LBV720997" s="106"/>
      <c r="LBW720997" s="106"/>
      <c r="LBX720997" s="106"/>
      <c r="LBY720997" s="106"/>
      <c r="LKR720997" s="106"/>
      <c r="LKS720997" s="106"/>
      <c r="LKT720997" s="106"/>
      <c r="LKU720997" s="106"/>
      <c r="LKV720997" s="106"/>
      <c r="LKW720997" s="106"/>
      <c r="LKX720997" s="106"/>
      <c r="LKY720997" s="106"/>
      <c r="LKZ720997" s="106"/>
      <c r="LLA720997" s="106"/>
      <c r="LLB720997" s="106"/>
      <c r="LLC720997" s="106"/>
      <c r="LLD720997" s="106"/>
      <c r="LLE720997" s="106"/>
      <c r="LLF720997" s="106"/>
      <c r="LLG720997" s="106"/>
      <c r="LLH720997" s="106"/>
      <c r="LLI720997" s="106"/>
      <c r="LLJ720997" s="106"/>
      <c r="LLK720997" s="106"/>
      <c r="LLQ720997" s="106"/>
      <c r="LLR720997" s="106"/>
      <c r="LLS720997" s="106"/>
      <c r="LLT720997" s="106"/>
      <c r="LLU720997" s="106"/>
      <c r="LUN720997" s="106"/>
      <c r="LUO720997" s="106"/>
      <c r="LUP720997" s="106"/>
      <c r="LUQ720997" s="106"/>
      <c r="LUR720997" s="106"/>
      <c r="LUS720997" s="106"/>
      <c r="LUT720997" s="106"/>
      <c r="LUU720997" s="106"/>
      <c r="LUV720997" s="106"/>
      <c r="LUW720997" s="106"/>
      <c r="LUX720997" s="106"/>
      <c r="LUY720997" s="106"/>
      <c r="LUZ720997" s="106"/>
      <c r="LVA720997" s="106"/>
      <c r="LVB720997" s="106"/>
      <c r="LVC720997" s="106"/>
      <c r="LVD720997" s="106"/>
      <c r="LVE720997" s="106"/>
      <c r="LVF720997" s="106"/>
      <c r="LVG720997" s="106"/>
      <c r="LVM720997" s="106"/>
      <c r="LVN720997" s="106"/>
      <c r="LVO720997" s="106"/>
      <c r="LVP720997" s="106"/>
      <c r="LVQ720997" s="106"/>
      <c r="MEJ720997" s="106"/>
      <c r="MEK720997" s="106"/>
      <c r="MEL720997" s="106"/>
      <c r="MEM720997" s="106"/>
      <c r="MEN720997" s="106"/>
      <c r="MEO720997" s="106"/>
      <c r="MEP720997" s="106"/>
      <c r="MEQ720997" s="106"/>
      <c r="MER720997" s="106"/>
      <c r="MES720997" s="106"/>
      <c r="MET720997" s="106"/>
      <c r="MEU720997" s="106"/>
      <c r="MEV720997" s="106"/>
      <c r="MEW720997" s="106"/>
      <c r="MEX720997" s="106"/>
      <c r="MEY720997" s="106"/>
      <c r="MEZ720997" s="106"/>
      <c r="MFA720997" s="106"/>
      <c r="MFB720997" s="106"/>
      <c r="MFC720997" s="106"/>
      <c r="MFI720997" s="106"/>
      <c r="MFJ720997" s="106"/>
      <c r="MFK720997" s="106"/>
      <c r="MFL720997" s="106"/>
      <c r="MFM720997" s="106"/>
      <c r="MOF720997" s="106"/>
      <c r="MOG720997" s="106"/>
      <c r="MOH720997" s="106"/>
      <c r="MOI720997" s="106"/>
      <c r="MOJ720997" s="106"/>
      <c r="MOK720997" s="106"/>
      <c r="MOL720997" s="106"/>
      <c r="MOM720997" s="106"/>
      <c r="MON720997" s="106"/>
      <c r="MOO720997" s="106"/>
      <c r="MOP720997" s="106"/>
      <c r="MOQ720997" s="106"/>
      <c r="MOR720997" s="106"/>
      <c r="MOS720997" s="106"/>
      <c r="MOT720997" s="106"/>
      <c r="MOU720997" s="106"/>
      <c r="MOV720997" s="106"/>
      <c r="MOW720997" s="106"/>
      <c r="MOX720997" s="106"/>
      <c r="MOY720997" s="106"/>
      <c r="MPE720997" s="106"/>
      <c r="MPF720997" s="106"/>
      <c r="MPG720997" s="106"/>
      <c r="MPH720997" s="106"/>
      <c r="MPI720997" s="106"/>
      <c r="MYB720997" s="106"/>
      <c r="MYC720997" s="106"/>
      <c r="MYD720997" s="106"/>
      <c r="MYE720997" s="106"/>
      <c r="MYF720997" s="106"/>
      <c r="MYG720997" s="106"/>
      <c r="MYH720997" s="106"/>
      <c r="MYI720997" s="106"/>
      <c r="MYJ720997" s="106"/>
      <c r="MYK720997" s="106"/>
      <c r="MYL720997" s="106"/>
      <c r="MYM720997" s="106"/>
      <c r="MYN720997" s="106"/>
      <c r="MYO720997" s="106"/>
      <c r="MYP720997" s="106"/>
      <c r="MYQ720997" s="106"/>
      <c r="MYR720997" s="106"/>
      <c r="MYS720997" s="106"/>
      <c r="MYT720997" s="106"/>
      <c r="MYU720997" s="106"/>
      <c r="MZA720997" s="106"/>
      <c r="MZB720997" s="106"/>
      <c r="MZC720997" s="106"/>
      <c r="MZD720997" s="106"/>
      <c r="MZE720997" s="106"/>
      <c r="NHX720997" s="106"/>
      <c r="NHY720997" s="106"/>
      <c r="NHZ720997" s="106"/>
      <c r="NIA720997" s="106"/>
      <c r="NIB720997" s="106"/>
      <c r="NIC720997" s="106"/>
      <c r="NID720997" s="106"/>
      <c r="NIE720997" s="106"/>
      <c r="NIF720997" s="106"/>
      <c r="NIG720997" s="106"/>
      <c r="NIH720997" s="106"/>
      <c r="NII720997" s="106"/>
      <c r="NIJ720997" s="106"/>
      <c r="NIK720997" s="106"/>
      <c r="NIL720997" s="106"/>
      <c r="NIM720997" s="106"/>
      <c r="NIN720997" s="106"/>
      <c r="NIO720997" s="106"/>
      <c r="NIP720997" s="106"/>
      <c r="NIQ720997" s="106"/>
      <c r="NIW720997" s="106"/>
      <c r="NIX720997" s="106"/>
      <c r="NIY720997" s="106"/>
      <c r="NIZ720997" s="106"/>
      <c r="NJA720997" s="106"/>
      <c r="NRT720997" s="106"/>
      <c r="NRU720997" s="106"/>
      <c r="NRV720997" s="106"/>
      <c r="NRW720997" s="106"/>
      <c r="NRX720997" s="106"/>
      <c r="NRY720997" s="106"/>
      <c r="NRZ720997" s="106"/>
      <c r="NSA720997" s="106"/>
      <c r="NSB720997" s="106"/>
      <c r="NSC720997" s="106"/>
      <c r="NSD720997" s="106"/>
      <c r="NSE720997" s="106"/>
      <c r="NSF720997" s="106"/>
      <c r="NSG720997" s="106"/>
      <c r="NSH720997" s="106"/>
      <c r="NSI720997" s="106"/>
      <c r="NSJ720997" s="106"/>
      <c r="NSK720997" s="106"/>
      <c r="NSL720997" s="106"/>
      <c r="NSM720997" s="106"/>
      <c r="NSS720997" s="106"/>
      <c r="NST720997" s="106"/>
      <c r="NSU720997" s="106"/>
      <c r="NSV720997" s="106"/>
      <c r="NSW720997" s="106"/>
      <c r="OBP720997" s="106"/>
      <c r="OBQ720997" s="106"/>
      <c r="OBR720997" s="106"/>
      <c r="OBS720997" s="106"/>
      <c r="OBT720997" s="106"/>
      <c r="OBU720997" s="106"/>
      <c r="OBV720997" s="106"/>
      <c r="OBW720997" s="106"/>
      <c r="OBX720997" s="106"/>
      <c r="OBY720997" s="106"/>
      <c r="OBZ720997" s="106"/>
      <c r="OCA720997" s="106"/>
      <c r="OCB720997" s="106"/>
      <c r="OCC720997" s="106"/>
      <c r="OCD720997" s="106"/>
      <c r="OCE720997" s="106"/>
      <c r="OCF720997" s="106"/>
      <c r="OCG720997" s="106"/>
      <c r="OCH720997" s="106"/>
      <c r="OCI720997" s="106"/>
      <c r="OCO720997" s="106"/>
      <c r="OCP720997" s="106"/>
      <c r="OCQ720997" s="106"/>
      <c r="OCR720997" s="106"/>
      <c r="OCS720997" s="106"/>
      <c r="OLL720997" s="106"/>
      <c r="OLM720997" s="106"/>
      <c r="OLN720997" s="106"/>
      <c r="OLO720997" s="106"/>
      <c r="OLP720997" s="106"/>
      <c r="OLQ720997" s="106"/>
      <c r="OLR720997" s="106"/>
      <c r="OLS720997" s="106"/>
      <c r="OLT720997" s="106"/>
      <c r="OLU720997" s="106"/>
      <c r="OLV720997" s="106"/>
      <c r="OLW720997" s="106"/>
      <c r="OLX720997" s="106"/>
      <c r="OLY720997" s="106"/>
      <c r="OLZ720997" s="106"/>
      <c r="OMA720997" s="106"/>
      <c r="OMB720997" s="106"/>
      <c r="OMC720997" s="106"/>
      <c r="OMD720997" s="106"/>
      <c r="OME720997" s="106"/>
      <c r="OMK720997" s="106"/>
      <c r="OML720997" s="106"/>
      <c r="OMM720997" s="106"/>
      <c r="OMN720997" s="106"/>
      <c r="OMO720997" s="106"/>
      <c r="OVH720997" s="106"/>
      <c r="OVI720997" s="106"/>
      <c r="OVJ720997" s="106"/>
      <c r="OVK720997" s="106"/>
      <c r="OVL720997" s="106"/>
      <c r="OVM720997" s="106"/>
      <c r="OVN720997" s="106"/>
      <c r="OVO720997" s="106"/>
      <c r="OVP720997" s="106"/>
      <c r="OVQ720997" s="106"/>
      <c r="OVR720997" s="106"/>
      <c r="OVS720997" s="106"/>
      <c r="OVT720997" s="106"/>
      <c r="OVU720997" s="106"/>
      <c r="OVV720997" s="106"/>
      <c r="OVW720997" s="106"/>
      <c r="OVX720997" s="106"/>
      <c r="OVY720997" s="106"/>
      <c r="OVZ720997" s="106"/>
      <c r="OWA720997" s="106"/>
      <c r="OWG720997" s="106"/>
      <c r="OWH720997" s="106"/>
      <c r="OWI720997" s="106"/>
      <c r="OWJ720997" s="106"/>
      <c r="OWK720997" s="106"/>
      <c r="PFD720997" s="106"/>
      <c r="PFE720997" s="106"/>
      <c r="PFF720997" s="106"/>
      <c r="PFG720997" s="106"/>
      <c r="PFH720997" s="106"/>
      <c r="PFI720997" s="106"/>
      <c r="PFJ720997" s="106"/>
      <c r="PFK720997" s="106"/>
      <c r="PFL720997" s="106"/>
      <c r="PFM720997" s="106"/>
      <c r="PFN720997" s="106"/>
      <c r="PFO720997" s="106"/>
      <c r="PFP720997" s="106"/>
      <c r="PFQ720997" s="106"/>
      <c r="PFR720997" s="106"/>
      <c r="PFS720997" s="106"/>
      <c r="PFT720997" s="106"/>
      <c r="PFU720997" s="106"/>
      <c r="PFV720997" s="106"/>
      <c r="PFW720997" s="106"/>
      <c r="PGC720997" s="106"/>
      <c r="PGD720997" s="106"/>
      <c r="PGE720997" s="106"/>
      <c r="PGF720997" s="106"/>
      <c r="PGG720997" s="106"/>
      <c r="POZ720997" s="106"/>
      <c r="PPA720997" s="106"/>
      <c r="PPB720997" s="106"/>
      <c r="PPC720997" s="106"/>
      <c r="PPD720997" s="106"/>
      <c r="PPE720997" s="106"/>
      <c r="PPF720997" s="106"/>
      <c r="PPG720997" s="106"/>
      <c r="PPH720997" s="106"/>
      <c r="PPI720997" s="106"/>
      <c r="PPJ720997" s="106"/>
      <c r="PPK720997" s="106"/>
      <c r="PPL720997" s="106"/>
      <c r="PPM720997" s="106"/>
      <c r="PPN720997" s="106"/>
      <c r="PPO720997" s="106"/>
      <c r="PPP720997" s="106"/>
      <c r="PPQ720997" s="106"/>
      <c r="PPR720997" s="106"/>
      <c r="PPS720997" s="106"/>
      <c r="PPY720997" s="106"/>
      <c r="PPZ720997" s="106"/>
      <c r="PQA720997" s="106"/>
      <c r="PQB720997" s="106"/>
      <c r="PQC720997" s="106"/>
      <c r="PYV720997" s="106"/>
      <c r="PYW720997" s="106"/>
      <c r="PYX720997" s="106"/>
      <c r="PYY720997" s="106"/>
      <c r="PYZ720997" s="106"/>
      <c r="PZA720997" s="106"/>
      <c r="PZB720997" s="106"/>
      <c r="PZC720997" s="106"/>
      <c r="PZD720997" s="106"/>
      <c r="PZE720997" s="106"/>
      <c r="PZF720997" s="106"/>
      <c r="PZG720997" s="106"/>
      <c r="PZH720997" s="106"/>
      <c r="PZI720997" s="106"/>
      <c r="PZJ720997" s="106"/>
      <c r="PZK720997" s="106"/>
      <c r="PZL720997" s="106"/>
      <c r="PZM720997" s="106"/>
      <c r="PZN720997" s="106"/>
      <c r="PZO720997" s="106"/>
      <c r="PZU720997" s="106"/>
      <c r="PZV720997" s="106"/>
      <c r="PZW720997" s="106"/>
      <c r="PZX720997" s="106"/>
      <c r="PZY720997" s="106"/>
      <c r="QIR720997" s="106"/>
      <c r="QIS720997" s="106"/>
      <c r="QIT720997" s="106"/>
      <c r="QIU720997" s="106"/>
      <c r="QIV720997" s="106"/>
      <c r="QIW720997" s="106"/>
      <c r="QIX720997" s="106"/>
      <c r="QIY720997" s="106"/>
      <c r="QIZ720997" s="106"/>
      <c r="QJA720997" s="106"/>
      <c r="QJB720997" s="106"/>
      <c r="QJC720997" s="106"/>
      <c r="QJD720997" s="106"/>
      <c r="QJE720997" s="106"/>
      <c r="QJF720997" s="106"/>
      <c r="QJG720997" s="106"/>
      <c r="QJH720997" s="106"/>
      <c r="QJI720997" s="106"/>
      <c r="QJJ720997" s="106"/>
      <c r="QJK720997" s="106"/>
      <c r="QJQ720997" s="106"/>
      <c r="QJR720997" s="106"/>
      <c r="QJS720997" s="106"/>
      <c r="QJT720997" s="106"/>
      <c r="QJU720997" s="106"/>
      <c r="QSN720997" s="106"/>
      <c r="QSO720997" s="106"/>
      <c r="QSP720997" s="106"/>
      <c r="QSQ720997" s="106"/>
      <c r="QSR720997" s="106"/>
      <c r="QSS720997" s="106"/>
      <c r="QST720997" s="106"/>
      <c r="QSU720997" s="106"/>
      <c r="QSV720997" s="106"/>
      <c r="QSW720997" s="106"/>
      <c r="QSX720997" s="106"/>
      <c r="QSY720997" s="106"/>
      <c r="QSZ720997" s="106"/>
      <c r="QTA720997" s="106"/>
      <c r="QTB720997" s="106"/>
      <c r="QTC720997" s="106"/>
      <c r="QTD720997" s="106"/>
      <c r="QTE720997" s="106"/>
      <c r="QTF720997" s="106"/>
      <c r="QTG720997" s="106"/>
      <c r="QTM720997" s="106"/>
      <c r="QTN720997" s="106"/>
      <c r="QTO720997" s="106"/>
      <c r="QTP720997" s="106"/>
      <c r="QTQ720997" s="106"/>
      <c r="RCJ720997" s="106"/>
      <c r="RCK720997" s="106"/>
      <c r="RCL720997" s="106"/>
      <c r="RCM720997" s="106"/>
      <c r="RCN720997" s="106"/>
      <c r="RCO720997" s="106"/>
      <c r="RCP720997" s="106"/>
      <c r="RCQ720997" s="106"/>
      <c r="RCR720997" s="106"/>
      <c r="RCS720997" s="106"/>
      <c r="RCT720997" s="106"/>
      <c r="RCU720997" s="106"/>
      <c r="RCV720997" s="106"/>
      <c r="RCW720997" s="106"/>
      <c r="RCX720997" s="106"/>
      <c r="RCY720997" s="106"/>
      <c r="RCZ720997" s="106"/>
      <c r="RDA720997" s="106"/>
      <c r="RDB720997" s="106"/>
      <c r="RDC720997" s="106"/>
      <c r="RDI720997" s="106"/>
      <c r="RDJ720997" s="106"/>
      <c r="RDK720997" s="106"/>
      <c r="RDL720997" s="106"/>
      <c r="RDM720997" s="106"/>
      <c r="RMF720997" s="106"/>
      <c r="RMG720997" s="106"/>
      <c r="RMH720997" s="106"/>
      <c r="RMI720997" s="106"/>
      <c r="RMJ720997" s="106"/>
      <c r="RMK720997" s="106"/>
      <c r="RML720997" s="106"/>
      <c r="RMM720997" s="106"/>
      <c r="RMN720997" s="106"/>
      <c r="RMO720997" s="106"/>
      <c r="RMP720997" s="106"/>
      <c r="RMQ720997" s="106"/>
      <c r="RMR720997" s="106"/>
      <c r="RMS720997" s="106"/>
      <c r="RMT720997" s="106"/>
      <c r="RMU720997" s="106"/>
      <c r="RMV720997" s="106"/>
      <c r="RMW720997" s="106"/>
      <c r="RMX720997" s="106"/>
      <c r="RMY720997" s="106"/>
      <c r="RNE720997" s="106"/>
      <c r="RNF720997" s="106"/>
      <c r="RNG720997" s="106"/>
      <c r="RNH720997" s="106"/>
      <c r="RNI720997" s="106"/>
      <c r="RWB720997" s="106"/>
      <c r="RWC720997" s="106"/>
      <c r="RWD720997" s="106"/>
      <c r="RWE720997" s="106"/>
      <c r="RWF720997" s="106"/>
      <c r="RWG720997" s="106"/>
      <c r="RWH720997" s="106"/>
      <c r="RWI720997" s="106"/>
      <c r="RWJ720997" s="106"/>
      <c r="RWK720997" s="106"/>
      <c r="RWL720997" s="106"/>
      <c r="RWM720997" s="106"/>
      <c r="RWN720997" s="106"/>
      <c r="RWO720997" s="106"/>
      <c r="RWP720997" s="106"/>
      <c r="RWQ720997" s="106"/>
      <c r="RWR720997" s="106"/>
      <c r="RWS720997" s="106"/>
      <c r="RWT720997" s="106"/>
      <c r="RWU720997" s="106"/>
      <c r="RXA720997" s="106"/>
      <c r="RXB720997" s="106"/>
      <c r="RXC720997" s="106"/>
      <c r="RXD720997" s="106"/>
      <c r="RXE720997" s="106"/>
      <c r="SFX720997" s="106"/>
      <c r="SFY720997" s="106"/>
      <c r="SFZ720997" s="106"/>
      <c r="SGA720997" s="106"/>
      <c r="SGB720997" s="106"/>
      <c r="SGC720997" s="106"/>
      <c r="SGD720997" s="106"/>
      <c r="SGE720997" s="106"/>
      <c r="SGF720997" s="106"/>
      <c r="SGG720997" s="106"/>
      <c r="SGH720997" s="106"/>
      <c r="SGI720997" s="106"/>
      <c r="SGJ720997" s="106"/>
      <c r="SGK720997" s="106"/>
      <c r="SGL720997" s="106"/>
      <c r="SGM720997" s="106"/>
      <c r="SGN720997" s="106"/>
      <c r="SGO720997" s="106"/>
      <c r="SGP720997" s="106"/>
      <c r="SGQ720997" s="106"/>
      <c r="SGW720997" s="106"/>
      <c r="SGX720997" s="106"/>
      <c r="SGY720997" s="106"/>
      <c r="SGZ720997" s="106"/>
      <c r="SHA720997" s="106"/>
      <c r="SPT720997" s="106"/>
      <c r="SPU720997" s="106"/>
      <c r="SPV720997" s="106"/>
      <c r="SPW720997" s="106"/>
      <c r="SPX720997" s="106"/>
      <c r="SPY720997" s="106"/>
      <c r="SPZ720997" s="106"/>
      <c r="SQA720997" s="106"/>
      <c r="SQB720997" s="106"/>
      <c r="SQC720997" s="106"/>
      <c r="SQD720997" s="106"/>
      <c r="SQE720997" s="106"/>
      <c r="SQF720997" s="106"/>
      <c r="SQG720997" s="106"/>
      <c r="SQH720997" s="106"/>
      <c r="SQI720997" s="106"/>
      <c r="SQJ720997" s="106"/>
      <c r="SQK720997" s="106"/>
      <c r="SQL720997" s="106"/>
      <c r="SQM720997" s="106"/>
      <c r="SQS720997" s="106"/>
      <c r="SQT720997" s="106"/>
      <c r="SQU720997" s="106"/>
      <c r="SQV720997" s="106"/>
      <c r="SQW720997" s="106"/>
      <c r="SZP720997" s="106"/>
      <c r="SZQ720997" s="106"/>
      <c r="SZR720997" s="106"/>
      <c r="SZS720997" s="106"/>
      <c r="SZT720997" s="106"/>
      <c r="SZU720997" s="106"/>
      <c r="SZV720997" s="106"/>
      <c r="SZW720997" s="106"/>
      <c r="SZX720997" s="106"/>
      <c r="SZY720997" s="106"/>
      <c r="SZZ720997" s="106"/>
      <c r="TAA720997" s="106"/>
      <c r="TAB720997" s="106"/>
      <c r="TAC720997" s="106"/>
      <c r="TAD720997" s="106"/>
      <c r="TAE720997" s="106"/>
      <c r="TAF720997" s="106"/>
      <c r="TAG720997" s="106"/>
      <c r="TAH720997" s="106"/>
      <c r="TAI720997" s="106"/>
      <c r="TAO720997" s="106"/>
      <c r="TAP720997" s="106"/>
      <c r="TAQ720997" s="106"/>
      <c r="TAR720997" s="106"/>
      <c r="TAS720997" s="106"/>
      <c r="TJL720997" s="106"/>
      <c r="TJM720997" s="106"/>
      <c r="TJN720997" s="106"/>
      <c r="TJO720997" s="106"/>
      <c r="TJP720997" s="106"/>
      <c r="TJQ720997" s="106"/>
      <c r="TJR720997" s="106"/>
      <c r="TJS720997" s="106"/>
      <c r="TJT720997" s="106"/>
      <c r="TJU720997" s="106"/>
      <c r="TJV720997" s="106"/>
      <c r="TJW720997" s="106"/>
      <c r="TJX720997" s="106"/>
      <c r="TJY720997" s="106"/>
      <c r="TJZ720997" s="106"/>
      <c r="TKA720997" s="106"/>
      <c r="TKB720997" s="106"/>
      <c r="TKC720997" s="106"/>
      <c r="TKD720997" s="106"/>
      <c r="TKE720997" s="106"/>
      <c r="TKK720997" s="106"/>
      <c r="TKL720997" s="106"/>
      <c r="TKM720997" s="106"/>
      <c r="TKN720997" s="106"/>
      <c r="TKO720997" s="106"/>
      <c r="TTH720997" s="106"/>
      <c r="TTI720997" s="106"/>
      <c r="TTJ720997" s="106"/>
      <c r="TTK720997" s="106"/>
      <c r="TTL720997" s="106"/>
      <c r="TTM720997" s="106"/>
      <c r="TTN720997" s="106"/>
      <c r="TTO720997" s="106"/>
      <c r="TTP720997" s="106"/>
      <c r="TTQ720997" s="106"/>
      <c r="TTR720997" s="106"/>
      <c r="TTS720997" s="106"/>
      <c r="TTT720997" s="106"/>
      <c r="TTU720997" s="106"/>
      <c r="TTV720997" s="106"/>
      <c r="TTW720997" s="106"/>
      <c r="TTX720997" s="106"/>
      <c r="TTY720997" s="106"/>
      <c r="TTZ720997" s="106"/>
      <c r="TUA720997" s="106"/>
      <c r="TUG720997" s="106"/>
      <c r="TUH720997" s="106"/>
      <c r="TUI720997" s="106"/>
      <c r="TUJ720997" s="106"/>
      <c r="TUK720997" s="106"/>
      <c r="UDD720997" s="106"/>
      <c r="UDE720997" s="106"/>
      <c r="UDF720997" s="106"/>
      <c r="UDG720997" s="106"/>
      <c r="UDH720997" s="106"/>
      <c r="UDI720997" s="106"/>
      <c r="UDJ720997" s="106"/>
      <c r="UDK720997" s="106"/>
      <c r="UDL720997" s="106"/>
      <c r="UDM720997" s="106"/>
      <c r="UDN720997" s="106"/>
      <c r="UDO720997" s="106"/>
      <c r="UDP720997" s="106"/>
      <c r="UDQ720997" s="106"/>
      <c r="UDR720997" s="106"/>
      <c r="UDS720997" s="106"/>
      <c r="UDT720997" s="106"/>
      <c r="UDU720997" s="106"/>
      <c r="UDV720997" s="106"/>
      <c r="UDW720997" s="106"/>
      <c r="UEC720997" s="106"/>
      <c r="UED720997" s="106"/>
      <c r="UEE720997" s="106"/>
      <c r="UEF720997" s="106"/>
      <c r="UEG720997" s="106"/>
      <c r="UMZ720997" s="106"/>
      <c r="UNA720997" s="106"/>
      <c r="UNB720997" s="106"/>
      <c r="UNC720997" s="106"/>
      <c r="UND720997" s="106"/>
      <c r="UNE720997" s="106"/>
      <c r="UNF720997" s="106"/>
      <c r="UNG720997" s="106"/>
      <c r="UNH720997" s="106"/>
      <c r="UNI720997" s="106"/>
      <c r="UNJ720997" s="106"/>
      <c r="UNK720997" s="106"/>
      <c r="UNL720997" s="106"/>
      <c r="UNM720997" s="106"/>
      <c r="UNN720997" s="106"/>
      <c r="UNO720997" s="106"/>
      <c r="UNP720997" s="106"/>
      <c r="UNQ720997" s="106"/>
      <c r="UNR720997" s="106"/>
      <c r="UNS720997" s="106"/>
      <c r="UNY720997" s="106"/>
      <c r="UNZ720997" s="106"/>
      <c r="UOA720997" s="106"/>
      <c r="UOB720997" s="106"/>
      <c r="UOC720997" s="106"/>
      <c r="UWV720997" s="106"/>
      <c r="UWW720997" s="106"/>
      <c r="UWX720997" s="106"/>
      <c r="UWY720997" s="106"/>
      <c r="UWZ720997" s="106"/>
      <c r="UXA720997" s="106"/>
      <c r="UXB720997" s="106"/>
      <c r="UXC720997" s="106"/>
      <c r="UXD720997" s="106"/>
      <c r="UXE720997" s="106"/>
      <c r="UXF720997" s="106"/>
      <c r="UXG720997" s="106"/>
      <c r="UXH720997" s="106"/>
      <c r="UXI720997" s="106"/>
      <c r="UXJ720997" s="106"/>
      <c r="UXK720997" s="106"/>
      <c r="UXL720997" s="106"/>
      <c r="UXM720997" s="106"/>
      <c r="UXN720997" s="106"/>
      <c r="UXO720997" s="106"/>
      <c r="UXU720997" s="106"/>
      <c r="UXV720997" s="106"/>
      <c r="UXW720997" s="106"/>
      <c r="UXX720997" s="106"/>
      <c r="UXY720997" s="106"/>
      <c r="VGR720997" s="106"/>
      <c r="VGS720997" s="106"/>
      <c r="VGT720997" s="106"/>
      <c r="VGU720997" s="106"/>
      <c r="VGV720997" s="106"/>
      <c r="VGW720997" s="106"/>
      <c r="VGX720997" s="106"/>
      <c r="VGY720997" s="106"/>
      <c r="VGZ720997" s="106"/>
      <c r="VHA720997" s="106"/>
      <c r="VHB720997" s="106"/>
      <c r="VHC720997" s="106"/>
      <c r="VHD720997" s="106"/>
      <c r="VHE720997" s="106"/>
      <c r="VHF720997" s="106"/>
      <c r="VHG720997" s="106"/>
      <c r="VHH720997" s="106"/>
      <c r="VHI720997" s="106"/>
      <c r="VHJ720997" s="106"/>
      <c r="VHK720997" s="106"/>
      <c r="VHQ720997" s="106"/>
      <c r="VHR720997" s="106"/>
      <c r="VHS720997" s="106"/>
      <c r="VHT720997" s="106"/>
      <c r="VHU720997" s="106"/>
      <c r="VQN720997" s="106"/>
      <c r="VQO720997" s="106"/>
      <c r="VQP720997" s="106"/>
      <c r="VQQ720997" s="106"/>
      <c r="VQR720997" s="106"/>
      <c r="VQS720997" s="106"/>
      <c r="VQT720997" s="106"/>
      <c r="VQU720997" s="106"/>
      <c r="VQV720997" s="106"/>
      <c r="VQW720997" s="106"/>
      <c r="VQX720997" s="106"/>
      <c r="VQY720997" s="106"/>
      <c r="VQZ720997" s="106"/>
      <c r="VRA720997" s="106"/>
      <c r="VRB720997" s="106"/>
      <c r="VRC720997" s="106"/>
      <c r="VRD720997" s="106"/>
      <c r="VRE720997" s="106"/>
      <c r="VRF720997" s="106"/>
      <c r="VRG720997" s="106"/>
      <c r="VRM720997" s="106"/>
      <c r="VRN720997" s="106"/>
      <c r="VRO720997" s="106"/>
      <c r="VRP720997" s="106"/>
      <c r="VRQ720997" s="106"/>
      <c r="WAJ720997" s="106"/>
      <c r="WAK720997" s="106"/>
      <c r="WAL720997" s="106"/>
      <c r="WAM720997" s="106"/>
      <c r="WAN720997" s="106"/>
      <c r="WAO720997" s="106"/>
      <c r="WAP720997" s="106"/>
      <c r="WAQ720997" s="106"/>
      <c r="WAR720997" s="106"/>
      <c r="WAS720997" s="106"/>
      <c r="WAT720997" s="106"/>
      <c r="WAU720997" s="106"/>
      <c r="WAV720997" s="106"/>
      <c r="WAW720997" s="106"/>
      <c r="WAX720997" s="106"/>
      <c r="WAY720997" s="106"/>
      <c r="WAZ720997" s="106"/>
      <c r="WBA720997" s="106"/>
      <c r="WBB720997" s="106"/>
      <c r="WBC720997" s="106"/>
      <c r="WBI720997" s="106"/>
      <c r="WBJ720997" s="106"/>
      <c r="WBK720997" s="106"/>
      <c r="WBL720997" s="106"/>
      <c r="WBM720997" s="106"/>
      <c r="WKF720997" s="106"/>
      <c r="WKG720997" s="106"/>
      <c r="WKH720997" s="106"/>
      <c r="WKI720997" s="106"/>
      <c r="WKJ720997" s="106"/>
      <c r="WKK720997" s="106"/>
      <c r="WKL720997" s="106"/>
      <c r="WKM720997" s="106"/>
      <c r="WKN720997" s="106"/>
      <c r="WKO720997" s="106"/>
      <c r="WKP720997" s="106"/>
      <c r="WKQ720997" s="106"/>
      <c r="WKR720997" s="106"/>
      <c r="WKS720997" s="106"/>
      <c r="WKT720997" s="106"/>
      <c r="WKU720997" s="106"/>
      <c r="WKV720997" s="106"/>
      <c r="WKW720997" s="106"/>
      <c r="WKX720997" s="106"/>
      <c r="WKY720997" s="106"/>
      <c r="WLE720997" s="106"/>
      <c r="WLF720997" s="106"/>
      <c r="WLG720997" s="106"/>
      <c r="WLH720997" s="106"/>
      <c r="WLI720997" s="106"/>
      <c r="WUB720997" s="106"/>
      <c r="WUC720997" s="106"/>
      <c r="WUD720997" s="106"/>
      <c r="WUE720997" s="106"/>
      <c r="WUF720997" s="106"/>
      <c r="WUG720997" s="106"/>
      <c r="WUH720997" s="106"/>
      <c r="WUI720997" s="106"/>
      <c r="WUJ720997" s="106"/>
      <c r="WUK720997" s="106"/>
      <c r="WUL720997" s="106"/>
      <c r="WUM720997" s="106"/>
      <c r="WUN720997" s="106"/>
      <c r="WUO720997" s="106"/>
      <c r="WUP720997" s="106"/>
      <c r="WUQ720997" s="106"/>
      <c r="WUR720997" s="106"/>
      <c r="WUS720997" s="106"/>
      <c r="WUT720997" s="106"/>
      <c r="WUU720997" s="106"/>
      <c r="WVA720997" s="106"/>
      <c r="WVB720997" s="106"/>
      <c r="WVC720997" s="106"/>
      <c r="WVD720997" s="106"/>
      <c r="WVE720997" s="106"/>
    </row>
    <row r="721003" spans="480:1021 1248:2045 2272:3069 3296:4093 4320:5117 5344:6141 6368:7165 7392:8189 8416:9213 9440:10237 10464:11261 11488:12285 12512:13309 13536:14333 14560:15357 15584:16125" hidden="1" x14ac:dyDescent="0.15">
      <c r="SA721003" s="106"/>
      <c r="SB721003" s="106"/>
      <c r="SC721003" s="106"/>
      <c r="SD721003" s="106"/>
      <c r="SE721003" s="106"/>
      <c r="SK721003" s="106"/>
      <c r="SL721003" s="106"/>
      <c r="SM721003" s="106"/>
      <c r="SN721003" s="106"/>
      <c r="SO721003" s="106"/>
      <c r="ABW721003" s="106"/>
      <c r="ABX721003" s="106"/>
      <c r="ABY721003" s="106"/>
      <c r="ABZ721003" s="106"/>
      <c r="ACA721003" s="106"/>
      <c r="ACG721003" s="106"/>
      <c r="ACH721003" s="106"/>
      <c r="ACI721003" s="106"/>
      <c r="ACJ721003" s="106"/>
      <c r="ACK721003" s="106"/>
      <c r="ALS721003" s="106"/>
      <c r="ALT721003" s="106"/>
      <c r="ALU721003" s="106"/>
      <c r="ALV721003" s="106"/>
      <c r="ALW721003" s="106"/>
      <c r="AMC721003" s="106"/>
      <c r="AMD721003" s="106"/>
      <c r="AME721003" s="106"/>
      <c r="AMF721003" s="106"/>
      <c r="AMG721003" s="106"/>
      <c r="AVO721003" s="106"/>
      <c r="AVP721003" s="106"/>
      <c r="AVQ721003" s="106"/>
      <c r="AVR721003" s="106"/>
      <c r="AVS721003" s="106"/>
      <c r="AVY721003" s="106"/>
      <c r="AVZ721003" s="106"/>
      <c r="AWA721003" s="106"/>
      <c r="AWB721003" s="106"/>
      <c r="AWC721003" s="106"/>
      <c r="BFK721003" s="106"/>
      <c r="BFL721003" s="106"/>
      <c r="BFM721003" s="106"/>
      <c r="BFN721003" s="106"/>
      <c r="BFO721003" s="106"/>
      <c r="BFU721003" s="106"/>
      <c r="BFV721003" s="106"/>
      <c r="BFW721003" s="106"/>
      <c r="BFX721003" s="106"/>
      <c r="BFY721003" s="106"/>
      <c r="BPG721003" s="106"/>
      <c r="BPH721003" s="106"/>
      <c r="BPI721003" s="106"/>
      <c r="BPJ721003" s="106"/>
      <c r="BPK721003" s="106"/>
      <c r="BPQ721003" s="106"/>
      <c r="BPR721003" s="106"/>
      <c r="BPS721003" s="106"/>
      <c r="BPT721003" s="106"/>
      <c r="BPU721003" s="106"/>
      <c r="BZC721003" s="106"/>
      <c r="BZD721003" s="106"/>
      <c r="BZE721003" s="106"/>
      <c r="BZF721003" s="106"/>
      <c r="BZG721003" s="106"/>
      <c r="BZM721003" s="106"/>
      <c r="BZN721003" s="106"/>
      <c r="BZO721003" s="106"/>
      <c r="BZP721003" s="106"/>
      <c r="BZQ721003" s="106"/>
      <c r="CIY721003" s="106"/>
      <c r="CIZ721003" s="106"/>
      <c r="CJA721003" s="106"/>
      <c r="CJB721003" s="106"/>
      <c r="CJC721003" s="106"/>
      <c r="CJI721003" s="106"/>
      <c r="CJJ721003" s="106"/>
      <c r="CJK721003" s="106"/>
      <c r="CJL721003" s="106"/>
      <c r="CJM721003" s="106"/>
      <c r="CSU721003" s="106"/>
      <c r="CSV721003" s="106"/>
      <c r="CSW721003" s="106"/>
      <c r="CSX721003" s="106"/>
      <c r="CSY721003" s="106"/>
      <c r="CTE721003" s="106"/>
      <c r="CTF721003" s="106"/>
      <c r="CTG721003" s="106"/>
      <c r="CTH721003" s="106"/>
      <c r="CTI721003" s="106"/>
      <c r="DCQ721003" s="106"/>
      <c r="DCR721003" s="106"/>
      <c r="DCS721003" s="106"/>
      <c r="DCT721003" s="106"/>
      <c r="DCU721003" s="106"/>
      <c r="DDA721003" s="106"/>
      <c r="DDB721003" s="106"/>
      <c r="DDC721003" s="106"/>
      <c r="DDD721003" s="106"/>
      <c r="DDE721003" s="106"/>
      <c r="DMM721003" s="106"/>
      <c r="DMN721003" s="106"/>
      <c r="DMO721003" s="106"/>
      <c r="DMP721003" s="106"/>
      <c r="DMQ721003" s="106"/>
      <c r="DMW721003" s="106"/>
      <c r="DMX721003" s="106"/>
      <c r="DMY721003" s="106"/>
      <c r="DMZ721003" s="106"/>
      <c r="DNA721003" s="106"/>
      <c r="DWI721003" s="106"/>
      <c r="DWJ721003" s="106"/>
      <c r="DWK721003" s="106"/>
      <c r="DWL721003" s="106"/>
      <c r="DWM721003" s="106"/>
      <c r="DWS721003" s="106"/>
      <c r="DWT721003" s="106"/>
      <c r="DWU721003" s="106"/>
      <c r="DWV721003" s="106"/>
      <c r="DWW721003" s="106"/>
      <c r="EGE721003" s="106"/>
      <c r="EGF721003" s="106"/>
      <c r="EGG721003" s="106"/>
      <c r="EGH721003" s="106"/>
      <c r="EGI721003" s="106"/>
      <c r="EGO721003" s="106"/>
      <c r="EGP721003" s="106"/>
      <c r="EGQ721003" s="106"/>
      <c r="EGR721003" s="106"/>
      <c r="EGS721003" s="106"/>
      <c r="EQA721003" s="106"/>
      <c r="EQB721003" s="106"/>
      <c r="EQC721003" s="106"/>
      <c r="EQD721003" s="106"/>
      <c r="EQE721003" s="106"/>
      <c r="EQK721003" s="106"/>
      <c r="EQL721003" s="106"/>
      <c r="EQM721003" s="106"/>
      <c r="EQN721003" s="106"/>
      <c r="EQO721003" s="106"/>
      <c r="EZW721003" s="106"/>
      <c r="EZX721003" s="106"/>
      <c r="EZY721003" s="106"/>
      <c r="EZZ721003" s="106"/>
      <c r="FAA721003" s="106"/>
      <c r="FAG721003" s="106"/>
      <c r="FAH721003" s="106"/>
      <c r="FAI721003" s="106"/>
      <c r="FAJ721003" s="106"/>
      <c r="FAK721003" s="106"/>
      <c r="FJS721003" s="106"/>
      <c r="FJT721003" s="106"/>
      <c r="FJU721003" s="106"/>
      <c r="FJV721003" s="106"/>
      <c r="FJW721003" s="106"/>
      <c r="FKC721003" s="106"/>
      <c r="FKD721003" s="106"/>
      <c r="FKE721003" s="106"/>
      <c r="FKF721003" s="106"/>
      <c r="FKG721003" s="106"/>
      <c r="FTO721003" s="106"/>
      <c r="FTP721003" s="106"/>
      <c r="FTQ721003" s="106"/>
      <c r="FTR721003" s="106"/>
      <c r="FTS721003" s="106"/>
      <c r="FTY721003" s="106"/>
      <c r="FTZ721003" s="106"/>
      <c r="FUA721003" s="106"/>
      <c r="FUB721003" s="106"/>
      <c r="FUC721003" s="106"/>
      <c r="GDK721003" s="106"/>
      <c r="GDL721003" s="106"/>
      <c r="GDM721003" s="106"/>
      <c r="GDN721003" s="106"/>
      <c r="GDO721003" s="106"/>
      <c r="GDU721003" s="106"/>
      <c r="GDV721003" s="106"/>
      <c r="GDW721003" s="106"/>
      <c r="GDX721003" s="106"/>
      <c r="GDY721003" s="106"/>
      <c r="GNG721003" s="106"/>
      <c r="GNH721003" s="106"/>
      <c r="GNI721003" s="106"/>
      <c r="GNJ721003" s="106"/>
      <c r="GNK721003" s="106"/>
      <c r="GNQ721003" s="106"/>
      <c r="GNR721003" s="106"/>
      <c r="GNS721003" s="106"/>
      <c r="GNT721003" s="106"/>
      <c r="GNU721003" s="106"/>
      <c r="GXC721003" s="106"/>
      <c r="GXD721003" s="106"/>
      <c r="GXE721003" s="106"/>
      <c r="GXF721003" s="106"/>
      <c r="GXG721003" s="106"/>
      <c r="GXM721003" s="106"/>
      <c r="GXN721003" s="106"/>
      <c r="GXO721003" s="106"/>
      <c r="GXP721003" s="106"/>
      <c r="GXQ721003" s="106"/>
      <c r="HGY721003" s="106"/>
      <c r="HGZ721003" s="106"/>
      <c r="HHA721003" s="106"/>
      <c r="HHB721003" s="106"/>
      <c r="HHC721003" s="106"/>
      <c r="HHI721003" s="106"/>
      <c r="HHJ721003" s="106"/>
      <c r="HHK721003" s="106"/>
      <c r="HHL721003" s="106"/>
      <c r="HHM721003" s="106"/>
      <c r="HQU721003" s="106"/>
      <c r="HQV721003" s="106"/>
      <c r="HQW721003" s="106"/>
      <c r="HQX721003" s="106"/>
      <c r="HQY721003" s="106"/>
      <c r="HRE721003" s="106"/>
      <c r="HRF721003" s="106"/>
      <c r="HRG721003" s="106"/>
      <c r="HRH721003" s="106"/>
      <c r="HRI721003" s="106"/>
      <c r="IAQ721003" s="106"/>
      <c r="IAR721003" s="106"/>
      <c r="IAS721003" s="106"/>
      <c r="IAT721003" s="106"/>
      <c r="IAU721003" s="106"/>
      <c r="IBA721003" s="106"/>
      <c r="IBB721003" s="106"/>
      <c r="IBC721003" s="106"/>
      <c r="IBD721003" s="106"/>
      <c r="IBE721003" s="106"/>
      <c r="IKM721003" s="106"/>
      <c r="IKN721003" s="106"/>
      <c r="IKO721003" s="106"/>
      <c r="IKP721003" s="106"/>
      <c r="IKQ721003" s="106"/>
      <c r="IKW721003" s="106"/>
      <c r="IKX721003" s="106"/>
      <c r="IKY721003" s="106"/>
      <c r="IKZ721003" s="106"/>
      <c r="ILA721003" s="106"/>
      <c r="IUI721003" s="106"/>
      <c r="IUJ721003" s="106"/>
      <c r="IUK721003" s="106"/>
      <c r="IUL721003" s="106"/>
      <c r="IUM721003" s="106"/>
      <c r="IUS721003" s="106"/>
      <c r="IUT721003" s="106"/>
      <c r="IUU721003" s="106"/>
      <c r="IUV721003" s="106"/>
      <c r="IUW721003" s="106"/>
      <c r="JEE721003" s="106"/>
      <c r="JEF721003" s="106"/>
      <c r="JEG721003" s="106"/>
      <c r="JEH721003" s="106"/>
      <c r="JEI721003" s="106"/>
      <c r="JEO721003" s="106"/>
      <c r="JEP721003" s="106"/>
      <c r="JEQ721003" s="106"/>
      <c r="JER721003" s="106"/>
      <c r="JES721003" s="106"/>
      <c r="JOA721003" s="106"/>
      <c r="JOB721003" s="106"/>
      <c r="JOC721003" s="106"/>
      <c r="JOD721003" s="106"/>
      <c r="JOE721003" s="106"/>
      <c r="JOK721003" s="106"/>
      <c r="JOL721003" s="106"/>
      <c r="JOM721003" s="106"/>
      <c r="JON721003" s="106"/>
      <c r="JOO721003" s="106"/>
      <c r="JXW721003" s="106"/>
      <c r="JXX721003" s="106"/>
      <c r="JXY721003" s="106"/>
      <c r="JXZ721003" s="106"/>
      <c r="JYA721003" s="106"/>
      <c r="JYG721003" s="106"/>
      <c r="JYH721003" s="106"/>
      <c r="JYI721003" s="106"/>
      <c r="JYJ721003" s="106"/>
      <c r="JYK721003" s="106"/>
      <c r="KHS721003" s="106"/>
      <c r="KHT721003" s="106"/>
      <c r="KHU721003" s="106"/>
      <c r="KHV721003" s="106"/>
      <c r="KHW721003" s="106"/>
      <c r="KIC721003" s="106"/>
      <c r="KID721003" s="106"/>
      <c r="KIE721003" s="106"/>
      <c r="KIF721003" s="106"/>
      <c r="KIG721003" s="106"/>
      <c r="KRO721003" s="106"/>
      <c r="KRP721003" s="106"/>
      <c r="KRQ721003" s="106"/>
      <c r="KRR721003" s="106"/>
      <c r="KRS721003" s="106"/>
      <c r="KRY721003" s="106"/>
      <c r="KRZ721003" s="106"/>
      <c r="KSA721003" s="106"/>
      <c r="KSB721003" s="106"/>
      <c r="KSC721003" s="106"/>
      <c r="LBK721003" s="106"/>
      <c r="LBL721003" s="106"/>
      <c r="LBM721003" s="106"/>
      <c r="LBN721003" s="106"/>
      <c r="LBO721003" s="106"/>
      <c r="LBU721003" s="106"/>
      <c r="LBV721003" s="106"/>
      <c r="LBW721003" s="106"/>
      <c r="LBX721003" s="106"/>
      <c r="LBY721003" s="106"/>
      <c r="LLG721003" s="106"/>
      <c r="LLH721003" s="106"/>
      <c r="LLI721003" s="106"/>
      <c r="LLJ721003" s="106"/>
      <c r="LLK721003" s="106"/>
      <c r="LLQ721003" s="106"/>
      <c r="LLR721003" s="106"/>
      <c r="LLS721003" s="106"/>
      <c r="LLT721003" s="106"/>
      <c r="LLU721003" s="106"/>
      <c r="LVC721003" s="106"/>
      <c r="LVD721003" s="106"/>
      <c r="LVE721003" s="106"/>
      <c r="LVF721003" s="106"/>
      <c r="LVG721003" s="106"/>
      <c r="LVM721003" s="106"/>
      <c r="LVN721003" s="106"/>
      <c r="LVO721003" s="106"/>
      <c r="LVP721003" s="106"/>
      <c r="LVQ721003" s="106"/>
      <c r="MEY721003" s="106"/>
      <c r="MEZ721003" s="106"/>
      <c r="MFA721003" s="106"/>
      <c r="MFB721003" s="106"/>
      <c r="MFC721003" s="106"/>
      <c r="MFI721003" s="106"/>
      <c r="MFJ721003" s="106"/>
      <c r="MFK721003" s="106"/>
      <c r="MFL721003" s="106"/>
      <c r="MFM721003" s="106"/>
      <c r="MOU721003" s="106"/>
      <c r="MOV721003" s="106"/>
      <c r="MOW721003" s="106"/>
      <c r="MOX721003" s="106"/>
      <c r="MOY721003" s="106"/>
      <c r="MPE721003" s="106"/>
      <c r="MPF721003" s="106"/>
      <c r="MPG721003" s="106"/>
      <c r="MPH721003" s="106"/>
      <c r="MPI721003" s="106"/>
      <c r="MYQ721003" s="106"/>
      <c r="MYR721003" s="106"/>
      <c r="MYS721003" s="106"/>
      <c r="MYT721003" s="106"/>
      <c r="MYU721003" s="106"/>
      <c r="MZA721003" s="106"/>
      <c r="MZB721003" s="106"/>
      <c r="MZC721003" s="106"/>
      <c r="MZD721003" s="106"/>
      <c r="MZE721003" s="106"/>
      <c r="NIM721003" s="106"/>
      <c r="NIN721003" s="106"/>
      <c r="NIO721003" s="106"/>
      <c r="NIP721003" s="106"/>
      <c r="NIQ721003" s="106"/>
      <c r="NIW721003" s="106"/>
      <c r="NIX721003" s="106"/>
      <c r="NIY721003" s="106"/>
      <c r="NIZ721003" s="106"/>
      <c r="NJA721003" s="106"/>
      <c r="NSI721003" s="106"/>
      <c r="NSJ721003" s="106"/>
      <c r="NSK721003" s="106"/>
      <c r="NSL721003" s="106"/>
      <c r="NSM721003" s="106"/>
      <c r="NSS721003" s="106"/>
      <c r="NST721003" s="106"/>
      <c r="NSU721003" s="106"/>
      <c r="NSV721003" s="106"/>
      <c r="NSW721003" s="106"/>
      <c r="OCE721003" s="106"/>
      <c r="OCF721003" s="106"/>
      <c r="OCG721003" s="106"/>
      <c r="OCH721003" s="106"/>
      <c r="OCI721003" s="106"/>
      <c r="OCO721003" s="106"/>
      <c r="OCP721003" s="106"/>
      <c r="OCQ721003" s="106"/>
      <c r="OCR721003" s="106"/>
      <c r="OCS721003" s="106"/>
      <c r="OMA721003" s="106"/>
      <c r="OMB721003" s="106"/>
      <c r="OMC721003" s="106"/>
      <c r="OMD721003" s="106"/>
      <c r="OME721003" s="106"/>
      <c r="OMK721003" s="106"/>
      <c r="OML721003" s="106"/>
      <c r="OMM721003" s="106"/>
      <c r="OMN721003" s="106"/>
      <c r="OMO721003" s="106"/>
      <c r="OVW721003" s="106"/>
      <c r="OVX721003" s="106"/>
      <c r="OVY721003" s="106"/>
      <c r="OVZ721003" s="106"/>
      <c r="OWA721003" s="106"/>
      <c r="OWG721003" s="106"/>
      <c r="OWH721003" s="106"/>
      <c r="OWI721003" s="106"/>
      <c r="OWJ721003" s="106"/>
      <c r="OWK721003" s="106"/>
      <c r="PFS721003" s="106"/>
      <c r="PFT721003" s="106"/>
      <c r="PFU721003" s="106"/>
      <c r="PFV721003" s="106"/>
      <c r="PFW721003" s="106"/>
      <c r="PGC721003" s="106"/>
      <c r="PGD721003" s="106"/>
      <c r="PGE721003" s="106"/>
      <c r="PGF721003" s="106"/>
      <c r="PGG721003" s="106"/>
      <c r="PPO721003" s="106"/>
      <c r="PPP721003" s="106"/>
      <c r="PPQ721003" s="106"/>
      <c r="PPR721003" s="106"/>
      <c r="PPS721003" s="106"/>
      <c r="PPY721003" s="106"/>
      <c r="PPZ721003" s="106"/>
      <c r="PQA721003" s="106"/>
      <c r="PQB721003" s="106"/>
      <c r="PQC721003" s="106"/>
      <c r="PZK721003" s="106"/>
      <c r="PZL721003" s="106"/>
      <c r="PZM721003" s="106"/>
      <c r="PZN721003" s="106"/>
      <c r="PZO721003" s="106"/>
      <c r="PZU721003" s="106"/>
      <c r="PZV721003" s="106"/>
      <c r="PZW721003" s="106"/>
      <c r="PZX721003" s="106"/>
      <c r="PZY721003" s="106"/>
      <c r="QJG721003" s="106"/>
      <c r="QJH721003" s="106"/>
      <c r="QJI721003" s="106"/>
      <c r="QJJ721003" s="106"/>
      <c r="QJK721003" s="106"/>
      <c r="QJQ721003" s="106"/>
      <c r="QJR721003" s="106"/>
      <c r="QJS721003" s="106"/>
      <c r="QJT721003" s="106"/>
      <c r="QJU721003" s="106"/>
      <c r="QTC721003" s="106"/>
      <c r="QTD721003" s="106"/>
      <c r="QTE721003" s="106"/>
      <c r="QTF721003" s="106"/>
      <c r="QTG721003" s="106"/>
      <c r="QTM721003" s="106"/>
      <c r="QTN721003" s="106"/>
      <c r="QTO721003" s="106"/>
      <c r="QTP721003" s="106"/>
      <c r="QTQ721003" s="106"/>
      <c r="RCY721003" s="106"/>
      <c r="RCZ721003" s="106"/>
      <c r="RDA721003" s="106"/>
      <c r="RDB721003" s="106"/>
      <c r="RDC721003" s="106"/>
      <c r="RDI721003" s="106"/>
      <c r="RDJ721003" s="106"/>
      <c r="RDK721003" s="106"/>
      <c r="RDL721003" s="106"/>
      <c r="RDM721003" s="106"/>
      <c r="RMU721003" s="106"/>
      <c r="RMV721003" s="106"/>
      <c r="RMW721003" s="106"/>
      <c r="RMX721003" s="106"/>
      <c r="RMY721003" s="106"/>
      <c r="RNE721003" s="106"/>
      <c r="RNF721003" s="106"/>
      <c r="RNG721003" s="106"/>
      <c r="RNH721003" s="106"/>
      <c r="RNI721003" s="106"/>
      <c r="RWQ721003" s="106"/>
      <c r="RWR721003" s="106"/>
      <c r="RWS721003" s="106"/>
      <c r="RWT721003" s="106"/>
      <c r="RWU721003" s="106"/>
      <c r="RXA721003" s="106"/>
      <c r="RXB721003" s="106"/>
      <c r="RXC721003" s="106"/>
      <c r="RXD721003" s="106"/>
      <c r="RXE721003" s="106"/>
      <c r="SGM721003" s="106"/>
      <c r="SGN721003" s="106"/>
      <c r="SGO721003" s="106"/>
      <c r="SGP721003" s="106"/>
      <c r="SGQ721003" s="106"/>
      <c r="SGW721003" s="106"/>
      <c r="SGX721003" s="106"/>
      <c r="SGY721003" s="106"/>
      <c r="SGZ721003" s="106"/>
      <c r="SHA721003" s="106"/>
      <c r="SQI721003" s="106"/>
      <c r="SQJ721003" s="106"/>
      <c r="SQK721003" s="106"/>
      <c r="SQL721003" s="106"/>
      <c r="SQM721003" s="106"/>
      <c r="SQS721003" s="106"/>
      <c r="SQT721003" s="106"/>
      <c r="SQU721003" s="106"/>
      <c r="SQV721003" s="106"/>
      <c r="SQW721003" s="106"/>
      <c r="TAE721003" s="106"/>
      <c r="TAF721003" s="106"/>
      <c r="TAG721003" s="106"/>
      <c r="TAH721003" s="106"/>
      <c r="TAI721003" s="106"/>
      <c r="TAO721003" s="106"/>
      <c r="TAP721003" s="106"/>
      <c r="TAQ721003" s="106"/>
      <c r="TAR721003" s="106"/>
      <c r="TAS721003" s="106"/>
      <c r="TKA721003" s="106"/>
      <c r="TKB721003" s="106"/>
      <c r="TKC721003" s="106"/>
      <c r="TKD721003" s="106"/>
      <c r="TKE721003" s="106"/>
      <c r="TKK721003" s="106"/>
      <c r="TKL721003" s="106"/>
      <c r="TKM721003" s="106"/>
      <c r="TKN721003" s="106"/>
      <c r="TKO721003" s="106"/>
      <c r="TTW721003" s="106"/>
      <c r="TTX721003" s="106"/>
      <c r="TTY721003" s="106"/>
      <c r="TTZ721003" s="106"/>
      <c r="TUA721003" s="106"/>
      <c r="TUG721003" s="106"/>
      <c r="TUH721003" s="106"/>
      <c r="TUI721003" s="106"/>
      <c r="TUJ721003" s="106"/>
      <c r="TUK721003" s="106"/>
      <c r="UDS721003" s="106"/>
      <c r="UDT721003" s="106"/>
      <c r="UDU721003" s="106"/>
      <c r="UDV721003" s="106"/>
      <c r="UDW721003" s="106"/>
      <c r="UEC721003" s="106"/>
      <c r="UED721003" s="106"/>
      <c r="UEE721003" s="106"/>
      <c r="UEF721003" s="106"/>
      <c r="UEG721003" s="106"/>
      <c r="UNO721003" s="106"/>
      <c r="UNP721003" s="106"/>
      <c r="UNQ721003" s="106"/>
      <c r="UNR721003" s="106"/>
      <c r="UNS721003" s="106"/>
      <c r="UNY721003" s="106"/>
      <c r="UNZ721003" s="106"/>
      <c r="UOA721003" s="106"/>
      <c r="UOB721003" s="106"/>
      <c r="UOC721003" s="106"/>
      <c r="UXK721003" s="106"/>
      <c r="UXL721003" s="106"/>
      <c r="UXM721003" s="106"/>
      <c r="UXN721003" s="106"/>
      <c r="UXO721003" s="106"/>
      <c r="UXU721003" s="106"/>
      <c r="UXV721003" s="106"/>
      <c r="UXW721003" s="106"/>
      <c r="UXX721003" s="106"/>
      <c r="UXY721003" s="106"/>
      <c r="VHG721003" s="106"/>
      <c r="VHH721003" s="106"/>
      <c r="VHI721003" s="106"/>
      <c r="VHJ721003" s="106"/>
      <c r="VHK721003" s="106"/>
      <c r="VHQ721003" s="106"/>
      <c r="VHR721003" s="106"/>
      <c r="VHS721003" s="106"/>
      <c r="VHT721003" s="106"/>
      <c r="VHU721003" s="106"/>
      <c r="VRC721003" s="106"/>
      <c r="VRD721003" s="106"/>
      <c r="VRE721003" s="106"/>
      <c r="VRF721003" s="106"/>
      <c r="VRG721003" s="106"/>
      <c r="VRM721003" s="106"/>
      <c r="VRN721003" s="106"/>
      <c r="VRO721003" s="106"/>
      <c r="VRP721003" s="106"/>
      <c r="VRQ721003" s="106"/>
      <c r="WAY721003" s="106"/>
      <c r="WAZ721003" s="106"/>
      <c r="WBA721003" s="106"/>
      <c r="WBB721003" s="106"/>
      <c r="WBC721003" s="106"/>
      <c r="WBI721003" s="106"/>
      <c r="WBJ721003" s="106"/>
      <c r="WBK721003" s="106"/>
      <c r="WBL721003" s="106"/>
      <c r="WBM721003" s="106"/>
      <c r="WKU721003" s="106"/>
      <c r="WKV721003" s="106"/>
      <c r="WKW721003" s="106"/>
      <c r="WKX721003" s="106"/>
      <c r="WKY721003" s="106"/>
      <c r="WLE721003" s="106"/>
      <c r="WLF721003" s="106"/>
      <c r="WLG721003" s="106"/>
      <c r="WLH721003" s="106"/>
      <c r="WLI721003" s="106"/>
      <c r="WUQ721003" s="106"/>
      <c r="WUR721003" s="106"/>
      <c r="WUS721003" s="106"/>
      <c r="WUT721003" s="106"/>
      <c r="WUU721003" s="106"/>
      <c r="WVA721003" s="106"/>
      <c r="WVB721003" s="106"/>
      <c r="WVC721003" s="106"/>
      <c r="WVD721003" s="106"/>
      <c r="WVE721003" s="106"/>
    </row>
    <row r="721004" spans="480:1021 1248:2045 2272:3069 3296:4093 4320:5117 5344:6141 6368:7165 7392:8189 8416:9213 9440:10237 10464:11261 11488:12285 12512:13309 13536:14333 14560:15357 15584:16125" hidden="1" x14ac:dyDescent="0.15">
      <c r="SA721004" s="106"/>
      <c r="SB721004" s="106"/>
      <c r="SC721004" s="106"/>
      <c r="SD721004" s="106"/>
      <c r="SE721004" s="106"/>
      <c r="SK721004" s="106"/>
      <c r="SL721004" s="106"/>
      <c r="SM721004" s="106"/>
      <c r="SN721004" s="106"/>
      <c r="SO721004" s="106"/>
      <c r="ABW721004" s="106"/>
      <c r="ABX721004" s="106"/>
      <c r="ABY721004" s="106"/>
      <c r="ABZ721004" s="106"/>
      <c r="ACA721004" s="106"/>
      <c r="ACG721004" s="106"/>
      <c r="ACH721004" s="106"/>
      <c r="ACI721004" s="106"/>
      <c r="ACJ721004" s="106"/>
      <c r="ACK721004" s="106"/>
      <c r="ALS721004" s="106"/>
      <c r="ALT721004" s="106"/>
      <c r="ALU721004" s="106"/>
      <c r="ALV721004" s="106"/>
      <c r="ALW721004" s="106"/>
      <c r="AMC721004" s="106"/>
      <c r="AMD721004" s="106"/>
      <c r="AME721004" s="106"/>
      <c r="AMF721004" s="106"/>
      <c r="AMG721004" s="106"/>
      <c r="AVO721004" s="106"/>
      <c r="AVP721004" s="106"/>
      <c r="AVQ721004" s="106"/>
      <c r="AVR721004" s="106"/>
      <c r="AVS721004" s="106"/>
      <c r="AVY721004" s="106"/>
      <c r="AVZ721004" s="106"/>
      <c r="AWA721004" s="106"/>
      <c r="AWB721004" s="106"/>
      <c r="AWC721004" s="106"/>
      <c r="BFK721004" s="106"/>
      <c r="BFL721004" s="106"/>
      <c r="BFM721004" s="106"/>
      <c r="BFN721004" s="106"/>
      <c r="BFO721004" s="106"/>
      <c r="BFU721004" s="106"/>
      <c r="BFV721004" s="106"/>
      <c r="BFW721004" s="106"/>
      <c r="BFX721004" s="106"/>
      <c r="BFY721004" s="106"/>
      <c r="BPG721004" s="106"/>
      <c r="BPH721004" s="106"/>
      <c r="BPI721004" s="106"/>
      <c r="BPJ721004" s="106"/>
      <c r="BPK721004" s="106"/>
      <c r="BPQ721004" s="106"/>
      <c r="BPR721004" s="106"/>
      <c r="BPS721004" s="106"/>
      <c r="BPT721004" s="106"/>
      <c r="BPU721004" s="106"/>
      <c r="BZC721004" s="106"/>
      <c r="BZD721004" s="106"/>
      <c r="BZE721004" s="106"/>
      <c r="BZF721004" s="106"/>
      <c r="BZG721004" s="106"/>
      <c r="BZM721004" s="106"/>
      <c r="BZN721004" s="106"/>
      <c r="BZO721004" s="106"/>
      <c r="BZP721004" s="106"/>
      <c r="BZQ721004" s="106"/>
      <c r="CIY721004" s="106"/>
      <c r="CIZ721004" s="106"/>
      <c r="CJA721004" s="106"/>
      <c r="CJB721004" s="106"/>
      <c r="CJC721004" s="106"/>
      <c r="CJI721004" s="106"/>
      <c r="CJJ721004" s="106"/>
      <c r="CJK721004" s="106"/>
      <c r="CJL721004" s="106"/>
      <c r="CJM721004" s="106"/>
      <c r="CSU721004" s="106"/>
      <c r="CSV721004" s="106"/>
      <c r="CSW721004" s="106"/>
      <c r="CSX721004" s="106"/>
      <c r="CSY721004" s="106"/>
      <c r="CTE721004" s="106"/>
      <c r="CTF721004" s="106"/>
      <c r="CTG721004" s="106"/>
      <c r="CTH721004" s="106"/>
      <c r="CTI721004" s="106"/>
      <c r="DCQ721004" s="106"/>
      <c r="DCR721004" s="106"/>
      <c r="DCS721004" s="106"/>
      <c r="DCT721004" s="106"/>
      <c r="DCU721004" s="106"/>
      <c r="DDA721004" s="106"/>
      <c r="DDB721004" s="106"/>
      <c r="DDC721004" s="106"/>
      <c r="DDD721004" s="106"/>
      <c r="DDE721004" s="106"/>
      <c r="DMM721004" s="106"/>
      <c r="DMN721004" s="106"/>
      <c r="DMO721004" s="106"/>
      <c r="DMP721004" s="106"/>
      <c r="DMQ721004" s="106"/>
      <c r="DMW721004" s="106"/>
      <c r="DMX721004" s="106"/>
      <c r="DMY721004" s="106"/>
      <c r="DMZ721004" s="106"/>
      <c r="DNA721004" s="106"/>
      <c r="DWI721004" s="106"/>
      <c r="DWJ721004" s="106"/>
      <c r="DWK721004" s="106"/>
      <c r="DWL721004" s="106"/>
      <c r="DWM721004" s="106"/>
      <c r="DWS721004" s="106"/>
      <c r="DWT721004" s="106"/>
      <c r="DWU721004" s="106"/>
      <c r="DWV721004" s="106"/>
      <c r="DWW721004" s="106"/>
      <c r="EGE721004" s="106"/>
      <c r="EGF721004" s="106"/>
      <c r="EGG721004" s="106"/>
      <c r="EGH721004" s="106"/>
      <c r="EGI721004" s="106"/>
      <c r="EGO721004" s="106"/>
      <c r="EGP721004" s="106"/>
      <c r="EGQ721004" s="106"/>
      <c r="EGR721004" s="106"/>
      <c r="EGS721004" s="106"/>
      <c r="EQA721004" s="106"/>
      <c r="EQB721004" s="106"/>
      <c r="EQC721004" s="106"/>
      <c r="EQD721004" s="106"/>
      <c r="EQE721004" s="106"/>
      <c r="EQK721004" s="106"/>
      <c r="EQL721004" s="106"/>
      <c r="EQM721004" s="106"/>
      <c r="EQN721004" s="106"/>
      <c r="EQO721004" s="106"/>
      <c r="EZW721004" s="106"/>
      <c r="EZX721004" s="106"/>
      <c r="EZY721004" s="106"/>
      <c r="EZZ721004" s="106"/>
      <c r="FAA721004" s="106"/>
      <c r="FAG721004" s="106"/>
      <c r="FAH721004" s="106"/>
      <c r="FAI721004" s="106"/>
      <c r="FAJ721004" s="106"/>
      <c r="FAK721004" s="106"/>
      <c r="FJS721004" s="106"/>
      <c r="FJT721004" s="106"/>
      <c r="FJU721004" s="106"/>
      <c r="FJV721004" s="106"/>
      <c r="FJW721004" s="106"/>
      <c r="FKC721004" s="106"/>
      <c r="FKD721004" s="106"/>
      <c r="FKE721004" s="106"/>
      <c r="FKF721004" s="106"/>
      <c r="FKG721004" s="106"/>
      <c r="FTO721004" s="106"/>
      <c r="FTP721004" s="106"/>
      <c r="FTQ721004" s="106"/>
      <c r="FTR721004" s="106"/>
      <c r="FTS721004" s="106"/>
      <c r="FTY721004" s="106"/>
      <c r="FTZ721004" s="106"/>
      <c r="FUA721004" s="106"/>
      <c r="FUB721004" s="106"/>
      <c r="FUC721004" s="106"/>
      <c r="GDK721004" s="106"/>
      <c r="GDL721004" s="106"/>
      <c r="GDM721004" s="106"/>
      <c r="GDN721004" s="106"/>
      <c r="GDO721004" s="106"/>
      <c r="GDU721004" s="106"/>
      <c r="GDV721004" s="106"/>
      <c r="GDW721004" s="106"/>
      <c r="GDX721004" s="106"/>
      <c r="GDY721004" s="106"/>
      <c r="GNG721004" s="106"/>
      <c r="GNH721004" s="106"/>
      <c r="GNI721004" s="106"/>
      <c r="GNJ721004" s="106"/>
      <c r="GNK721004" s="106"/>
      <c r="GNQ721004" s="106"/>
      <c r="GNR721004" s="106"/>
      <c r="GNS721004" s="106"/>
      <c r="GNT721004" s="106"/>
      <c r="GNU721004" s="106"/>
      <c r="GXC721004" s="106"/>
      <c r="GXD721004" s="106"/>
      <c r="GXE721004" s="106"/>
      <c r="GXF721004" s="106"/>
      <c r="GXG721004" s="106"/>
      <c r="GXM721004" s="106"/>
      <c r="GXN721004" s="106"/>
      <c r="GXO721004" s="106"/>
      <c r="GXP721004" s="106"/>
      <c r="GXQ721004" s="106"/>
      <c r="HGY721004" s="106"/>
      <c r="HGZ721004" s="106"/>
      <c r="HHA721004" s="106"/>
      <c r="HHB721004" s="106"/>
      <c r="HHC721004" s="106"/>
      <c r="HHI721004" s="106"/>
      <c r="HHJ721004" s="106"/>
      <c r="HHK721004" s="106"/>
      <c r="HHL721004" s="106"/>
      <c r="HHM721004" s="106"/>
      <c r="HQU721004" s="106"/>
      <c r="HQV721004" s="106"/>
      <c r="HQW721004" s="106"/>
      <c r="HQX721004" s="106"/>
      <c r="HQY721004" s="106"/>
      <c r="HRE721004" s="106"/>
      <c r="HRF721004" s="106"/>
      <c r="HRG721004" s="106"/>
      <c r="HRH721004" s="106"/>
      <c r="HRI721004" s="106"/>
      <c r="IAQ721004" s="106"/>
      <c r="IAR721004" s="106"/>
      <c r="IAS721004" s="106"/>
      <c r="IAT721004" s="106"/>
      <c r="IAU721004" s="106"/>
      <c r="IBA721004" s="106"/>
      <c r="IBB721004" s="106"/>
      <c r="IBC721004" s="106"/>
      <c r="IBD721004" s="106"/>
      <c r="IBE721004" s="106"/>
      <c r="IKM721004" s="106"/>
      <c r="IKN721004" s="106"/>
      <c r="IKO721004" s="106"/>
      <c r="IKP721004" s="106"/>
      <c r="IKQ721004" s="106"/>
      <c r="IKW721004" s="106"/>
      <c r="IKX721004" s="106"/>
      <c r="IKY721004" s="106"/>
      <c r="IKZ721004" s="106"/>
      <c r="ILA721004" s="106"/>
      <c r="IUI721004" s="106"/>
      <c r="IUJ721004" s="106"/>
      <c r="IUK721004" s="106"/>
      <c r="IUL721004" s="106"/>
      <c r="IUM721004" s="106"/>
      <c r="IUS721004" s="106"/>
      <c r="IUT721004" s="106"/>
      <c r="IUU721004" s="106"/>
      <c r="IUV721004" s="106"/>
      <c r="IUW721004" s="106"/>
      <c r="JEE721004" s="106"/>
      <c r="JEF721004" s="106"/>
      <c r="JEG721004" s="106"/>
      <c r="JEH721004" s="106"/>
      <c r="JEI721004" s="106"/>
      <c r="JEO721004" s="106"/>
      <c r="JEP721004" s="106"/>
      <c r="JEQ721004" s="106"/>
      <c r="JER721004" s="106"/>
      <c r="JES721004" s="106"/>
      <c r="JOA721004" s="106"/>
      <c r="JOB721004" s="106"/>
      <c r="JOC721004" s="106"/>
      <c r="JOD721004" s="106"/>
      <c r="JOE721004" s="106"/>
      <c r="JOK721004" s="106"/>
      <c r="JOL721004" s="106"/>
      <c r="JOM721004" s="106"/>
      <c r="JON721004" s="106"/>
      <c r="JOO721004" s="106"/>
      <c r="JXW721004" s="106"/>
      <c r="JXX721004" s="106"/>
      <c r="JXY721004" s="106"/>
      <c r="JXZ721004" s="106"/>
      <c r="JYA721004" s="106"/>
      <c r="JYG721004" s="106"/>
      <c r="JYH721004" s="106"/>
      <c r="JYI721004" s="106"/>
      <c r="JYJ721004" s="106"/>
      <c r="JYK721004" s="106"/>
      <c r="KHS721004" s="106"/>
      <c r="KHT721004" s="106"/>
      <c r="KHU721004" s="106"/>
      <c r="KHV721004" s="106"/>
      <c r="KHW721004" s="106"/>
      <c r="KIC721004" s="106"/>
      <c r="KID721004" s="106"/>
      <c r="KIE721004" s="106"/>
      <c r="KIF721004" s="106"/>
      <c r="KIG721004" s="106"/>
      <c r="KRO721004" s="106"/>
      <c r="KRP721004" s="106"/>
      <c r="KRQ721004" s="106"/>
      <c r="KRR721004" s="106"/>
      <c r="KRS721004" s="106"/>
      <c r="KRY721004" s="106"/>
      <c r="KRZ721004" s="106"/>
      <c r="KSA721004" s="106"/>
      <c r="KSB721004" s="106"/>
      <c r="KSC721004" s="106"/>
      <c r="LBK721004" s="106"/>
      <c r="LBL721004" s="106"/>
      <c r="LBM721004" s="106"/>
      <c r="LBN721004" s="106"/>
      <c r="LBO721004" s="106"/>
      <c r="LBU721004" s="106"/>
      <c r="LBV721004" s="106"/>
      <c r="LBW721004" s="106"/>
      <c r="LBX721004" s="106"/>
      <c r="LBY721004" s="106"/>
      <c r="LLG721004" s="106"/>
      <c r="LLH721004" s="106"/>
      <c r="LLI721004" s="106"/>
      <c r="LLJ721004" s="106"/>
      <c r="LLK721004" s="106"/>
      <c r="LLQ721004" s="106"/>
      <c r="LLR721004" s="106"/>
      <c r="LLS721004" s="106"/>
      <c r="LLT721004" s="106"/>
      <c r="LLU721004" s="106"/>
      <c r="LVC721004" s="106"/>
      <c r="LVD721004" s="106"/>
      <c r="LVE721004" s="106"/>
      <c r="LVF721004" s="106"/>
      <c r="LVG721004" s="106"/>
      <c r="LVM721004" s="106"/>
      <c r="LVN721004" s="106"/>
      <c r="LVO721004" s="106"/>
      <c r="LVP721004" s="106"/>
      <c r="LVQ721004" s="106"/>
      <c r="MEY721004" s="106"/>
      <c r="MEZ721004" s="106"/>
      <c r="MFA721004" s="106"/>
      <c r="MFB721004" s="106"/>
      <c r="MFC721004" s="106"/>
      <c r="MFI721004" s="106"/>
      <c r="MFJ721004" s="106"/>
      <c r="MFK721004" s="106"/>
      <c r="MFL721004" s="106"/>
      <c r="MFM721004" s="106"/>
      <c r="MOU721004" s="106"/>
      <c r="MOV721004" s="106"/>
      <c r="MOW721004" s="106"/>
      <c r="MOX721004" s="106"/>
      <c r="MOY721004" s="106"/>
      <c r="MPE721004" s="106"/>
      <c r="MPF721004" s="106"/>
      <c r="MPG721004" s="106"/>
      <c r="MPH721004" s="106"/>
      <c r="MPI721004" s="106"/>
      <c r="MYQ721004" s="106"/>
      <c r="MYR721004" s="106"/>
      <c r="MYS721004" s="106"/>
      <c r="MYT721004" s="106"/>
      <c r="MYU721004" s="106"/>
      <c r="MZA721004" s="106"/>
      <c r="MZB721004" s="106"/>
      <c r="MZC721004" s="106"/>
      <c r="MZD721004" s="106"/>
      <c r="MZE721004" s="106"/>
      <c r="NIM721004" s="106"/>
      <c r="NIN721004" s="106"/>
      <c r="NIO721004" s="106"/>
      <c r="NIP721004" s="106"/>
      <c r="NIQ721004" s="106"/>
      <c r="NIW721004" s="106"/>
      <c r="NIX721004" s="106"/>
      <c r="NIY721004" s="106"/>
      <c r="NIZ721004" s="106"/>
      <c r="NJA721004" s="106"/>
      <c r="NSI721004" s="106"/>
      <c r="NSJ721004" s="106"/>
      <c r="NSK721004" s="106"/>
      <c r="NSL721004" s="106"/>
      <c r="NSM721004" s="106"/>
      <c r="NSS721004" s="106"/>
      <c r="NST721004" s="106"/>
      <c r="NSU721004" s="106"/>
      <c r="NSV721004" s="106"/>
      <c r="NSW721004" s="106"/>
      <c r="OCE721004" s="106"/>
      <c r="OCF721004" s="106"/>
      <c r="OCG721004" s="106"/>
      <c r="OCH721004" s="106"/>
      <c r="OCI721004" s="106"/>
      <c r="OCO721004" s="106"/>
      <c r="OCP721004" s="106"/>
      <c r="OCQ721004" s="106"/>
      <c r="OCR721004" s="106"/>
      <c r="OCS721004" s="106"/>
      <c r="OMA721004" s="106"/>
      <c r="OMB721004" s="106"/>
      <c r="OMC721004" s="106"/>
      <c r="OMD721004" s="106"/>
      <c r="OME721004" s="106"/>
      <c r="OMK721004" s="106"/>
      <c r="OML721004" s="106"/>
      <c r="OMM721004" s="106"/>
      <c r="OMN721004" s="106"/>
      <c r="OMO721004" s="106"/>
      <c r="OVW721004" s="106"/>
      <c r="OVX721004" s="106"/>
      <c r="OVY721004" s="106"/>
      <c r="OVZ721004" s="106"/>
      <c r="OWA721004" s="106"/>
      <c r="OWG721004" s="106"/>
      <c r="OWH721004" s="106"/>
      <c r="OWI721004" s="106"/>
      <c r="OWJ721004" s="106"/>
      <c r="OWK721004" s="106"/>
      <c r="PFS721004" s="106"/>
      <c r="PFT721004" s="106"/>
      <c r="PFU721004" s="106"/>
      <c r="PFV721004" s="106"/>
      <c r="PFW721004" s="106"/>
      <c r="PGC721004" s="106"/>
      <c r="PGD721004" s="106"/>
      <c r="PGE721004" s="106"/>
      <c r="PGF721004" s="106"/>
      <c r="PGG721004" s="106"/>
      <c r="PPO721004" s="106"/>
      <c r="PPP721004" s="106"/>
      <c r="PPQ721004" s="106"/>
      <c r="PPR721004" s="106"/>
      <c r="PPS721004" s="106"/>
      <c r="PPY721004" s="106"/>
      <c r="PPZ721004" s="106"/>
      <c r="PQA721004" s="106"/>
      <c r="PQB721004" s="106"/>
      <c r="PQC721004" s="106"/>
      <c r="PZK721004" s="106"/>
      <c r="PZL721004" s="106"/>
      <c r="PZM721004" s="106"/>
      <c r="PZN721004" s="106"/>
      <c r="PZO721004" s="106"/>
      <c r="PZU721004" s="106"/>
      <c r="PZV721004" s="106"/>
      <c r="PZW721004" s="106"/>
      <c r="PZX721004" s="106"/>
      <c r="PZY721004" s="106"/>
      <c r="QJG721004" s="106"/>
      <c r="QJH721004" s="106"/>
      <c r="QJI721004" s="106"/>
      <c r="QJJ721004" s="106"/>
      <c r="QJK721004" s="106"/>
      <c r="QJQ721004" s="106"/>
      <c r="QJR721004" s="106"/>
      <c r="QJS721004" s="106"/>
      <c r="QJT721004" s="106"/>
      <c r="QJU721004" s="106"/>
      <c r="QTC721004" s="106"/>
      <c r="QTD721004" s="106"/>
      <c r="QTE721004" s="106"/>
      <c r="QTF721004" s="106"/>
      <c r="QTG721004" s="106"/>
      <c r="QTM721004" s="106"/>
      <c r="QTN721004" s="106"/>
      <c r="QTO721004" s="106"/>
      <c r="QTP721004" s="106"/>
      <c r="QTQ721004" s="106"/>
      <c r="RCY721004" s="106"/>
      <c r="RCZ721004" s="106"/>
      <c r="RDA721004" s="106"/>
      <c r="RDB721004" s="106"/>
      <c r="RDC721004" s="106"/>
      <c r="RDI721004" s="106"/>
      <c r="RDJ721004" s="106"/>
      <c r="RDK721004" s="106"/>
      <c r="RDL721004" s="106"/>
      <c r="RDM721004" s="106"/>
      <c r="RMU721004" s="106"/>
      <c r="RMV721004" s="106"/>
      <c r="RMW721004" s="106"/>
      <c r="RMX721004" s="106"/>
      <c r="RMY721004" s="106"/>
      <c r="RNE721004" s="106"/>
      <c r="RNF721004" s="106"/>
      <c r="RNG721004" s="106"/>
      <c r="RNH721004" s="106"/>
      <c r="RNI721004" s="106"/>
      <c r="RWQ721004" s="106"/>
      <c r="RWR721004" s="106"/>
      <c r="RWS721004" s="106"/>
      <c r="RWT721004" s="106"/>
      <c r="RWU721004" s="106"/>
      <c r="RXA721004" s="106"/>
      <c r="RXB721004" s="106"/>
      <c r="RXC721004" s="106"/>
      <c r="RXD721004" s="106"/>
      <c r="RXE721004" s="106"/>
      <c r="SGM721004" s="106"/>
      <c r="SGN721004" s="106"/>
      <c r="SGO721004" s="106"/>
      <c r="SGP721004" s="106"/>
      <c r="SGQ721004" s="106"/>
      <c r="SGW721004" s="106"/>
      <c r="SGX721004" s="106"/>
      <c r="SGY721004" s="106"/>
      <c r="SGZ721004" s="106"/>
      <c r="SHA721004" s="106"/>
      <c r="SQI721004" s="106"/>
      <c r="SQJ721004" s="106"/>
      <c r="SQK721004" s="106"/>
      <c r="SQL721004" s="106"/>
      <c r="SQM721004" s="106"/>
      <c r="SQS721004" s="106"/>
      <c r="SQT721004" s="106"/>
      <c r="SQU721004" s="106"/>
      <c r="SQV721004" s="106"/>
      <c r="SQW721004" s="106"/>
      <c r="TAE721004" s="106"/>
      <c r="TAF721004" s="106"/>
      <c r="TAG721004" s="106"/>
      <c r="TAH721004" s="106"/>
      <c r="TAI721004" s="106"/>
      <c r="TAO721004" s="106"/>
      <c r="TAP721004" s="106"/>
      <c r="TAQ721004" s="106"/>
      <c r="TAR721004" s="106"/>
      <c r="TAS721004" s="106"/>
      <c r="TKA721004" s="106"/>
      <c r="TKB721004" s="106"/>
      <c r="TKC721004" s="106"/>
      <c r="TKD721004" s="106"/>
      <c r="TKE721004" s="106"/>
      <c r="TKK721004" s="106"/>
      <c r="TKL721004" s="106"/>
      <c r="TKM721004" s="106"/>
      <c r="TKN721004" s="106"/>
      <c r="TKO721004" s="106"/>
      <c r="TTW721004" s="106"/>
      <c r="TTX721004" s="106"/>
      <c r="TTY721004" s="106"/>
      <c r="TTZ721004" s="106"/>
      <c r="TUA721004" s="106"/>
      <c r="TUG721004" s="106"/>
      <c r="TUH721004" s="106"/>
      <c r="TUI721004" s="106"/>
      <c r="TUJ721004" s="106"/>
      <c r="TUK721004" s="106"/>
      <c r="UDS721004" s="106"/>
      <c r="UDT721004" s="106"/>
      <c r="UDU721004" s="106"/>
      <c r="UDV721004" s="106"/>
      <c r="UDW721004" s="106"/>
      <c r="UEC721004" s="106"/>
      <c r="UED721004" s="106"/>
      <c r="UEE721004" s="106"/>
      <c r="UEF721004" s="106"/>
      <c r="UEG721004" s="106"/>
      <c r="UNO721004" s="106"/>
      <c r="UNP721004" s="106"/>
      <c r="UNQ721004" s="106"/>
      <c r="UNR721004" s="106"/>
      <c r="UNS721004" s="106"/>
      <c r="UNY721004" s="106"/>
      <c r="UNZ721004" s="106"/>
      <c r="UOA721004" s="106"/>
      <c r="UOB721004" s="106"/>
      <c r="UOC721004" s="106"/>
      <c r="UXK721004" s="106"/>
      <c r="UXL721004" s="106"/>
      <c r="UXM721004" s="106"/>
      <c r="UXN721004" s="106"/>
      <c r="UXO721004" s="106"/>
      <c r="UXU721004" s="106"/>
      <c r="UXV721004" s="106"/>
      <c r="UXW721004" s="106"/>
      <c r="UXX721004" s="106"/>
      <c r="UXY721004" s="106"/>
      <c r="VHG721004" s="106"/>
      <c r="VHH721004" s="106"/>
      <c r="VHI721004" s="106"/>
      <c r="VHJ721004" s="106"/>
      <c r="VHK721004" s="106"/>
      <c r="VHQ721004" s="106"/>
      <c r="VHR721004" s="106"/>
      <c r="VHS721004" s="106"/>
      <c r="VHT721004" s="106"/>
      <c r="VHU721004" s="106"/>
      <c r="VRC721004" s="106"/>
      <c r="VRD721004" s="106"/>
      <c r="VRE721004" s="106"/>
      <c r="VRF721004" s="106"/>
      <c r="VRG721004" s="106"/>
      <c r="VRM721004" s="106"/>
      <c r="VRN721004" s="106"/>
      <c r="VRO721004" s="106"/>
      <c r="VRP721004" s="106"/>
      <c r="VRQ721004" s="106"/>
      <c r="WAY721004" s="106"/>
      <c r="WAZ721004" s="106"/>
      <c r="WBA721004" s="106"/>
      <c r="WBB721004" s="106"/>
      <c r="WBC721004" s="106"/>
      <c r="WBI721004" s="106"/>
      <c r="WBJ721004" s="106"/>
      <c r="WBK721004" s="106"/>
      <c r="WBL721004" s="106"/>
      <c r="WBM721004" s="106"/>
      <c r="WKU721004" s="106"/>
      <c r="WKV721004" s="106"/>
      <c r="WKW721004" s="106"/>
      <c r="WKX721004" s="106"/>
      <c r="WKY721004" s="106"/>
      <c r="WLE721004" s="106"/>
      <c r="WLF721004" s="106"/>
      <c r="WLG721004" s="106"/>
      <c r="WLH721004" s="106"/>
      <c r="WLI721004" s="106"/>
      <c r="WUQ721004" s="106"/>
      <c r="WUR721004" s="106"/>
      <c r="WUS721004" s="106"/>
      <c r="WUT721004" s="106"/>
      <c r="WUU721004" s="106"/>
      <c r="WVA721004" s="106"/>
      <c r="WVB721004" s="106"/>
      <c r="WVC721004" s="106"/>
      <c r="WVD721004" s="106"/>
      <c r="WVE721004" s="106"/>
    </row>
    <row r="721005" spans="480:1021 1248:2045 2272:3069 3296:4093 4320:5117 5344:6141 6368:7165 7392:8189 8416:9213 9440:10237 10464:11261 11488:12285 12512:13309 13536:14333 14560:15357 15584:16125" hidden="1" x14ac:dyDescent="0.15">
      <c r="SA721005" s="106"/>
      <c r="SB721005" s="106"/>
      <c r="SC721005" s="106"/>
      <c r="SD721005" s="106"/>
      <c r="SE721005" s="106"/>
      <c r="SK721005" s="106"/>
      <c r="SL721005" s="106"/>
      <c r="SM721005" s="106"/>
      <c r="SN721005" s="106"/>
      <c r="SO721005" s="106"/>
      <c r="ABW721005" s="106"/>
      <c r="ABX721005" s="106"/>
      <c r="ABY721005" s="106"/>
      <c r="ABZ721005" s="106"/>
      <c r="ACA721005" s="106"/>
      <c r="ACG721005" s="106"/>
      <c r="ACH721005" s="106"/>
      <c r="ACI721005" s="106"/>
      <c r="ACJ721005" s="106"/>
      <c r="ACK721005" s="106"/>
      <c r="ALS721005" s="106"/>
      <c r="ALT721005" s="106"/>
      <c r="ALU721005" s="106"/>
      <c r="ALV721005" s="106"/>
      <c r="ALW721005" s="106"/>
      <c r="AMC721005" s="106"/>
      <c r="AMD721005" s="106"/>
      <c r="AME721005" s="106"/>
      <c r="AMF721005" s="106"/>
      <c r="AMG721005" s="106"/>
      <c r="AVO721005" s="106"/>
      <c r="AVP721005" s="106"/>
      <c r="AVQ721005" s="106"/>
      <c r="AVR721005" s="106"/>
      <c r="AVS721005" s="106"/>
      <c r="AVY721005" s="106"/>
      <c r="AVZ721005" s="106"/>
      <c r="AWA721005" s="106"/>
      <c r="AWB721005" s="106"/>
      <c r="AWC721005" s="106"/>
      <c r="BFK721005" s="106"/>
      <c r="BFL721005" s="106"/>
      <c r="BFM721005" s="106"/>
      <c r="BFN721005" s="106"/>
      <c r="BFO721005" s="106"/>
      <c r="BFU721005" s="106"/>
      <c r="BFV721005" s="106"/>
      <c r="BFW721005" s="106"/>
      <c r="BFX721005" s="106"/>
      <c r="BFY721005" s="106"/>
      <c r="BPG721005" s="106"/>
      <c r="BPH721005" s="106"/>
      <c r="BPI721005" s="106"/>
      <c r="BPJ721005" s="106"/>
      <c r="BPK721005" s="106"/>
      <c r="BPQ721005" s="106"/>
      <c r="BPR721005" s="106"/>
      <c r="BPS721005" s="106"/>
      <c r="BPT721005" s="106"/>
      <c r="BPU721005" s="106"/>
      <c r="BZC721005" s="106"/>
      <c r="BZD721005" s="106"/>
      <c r="BZE721005" s="106"/>
      <c r="BZF721005" s="106"/>
      <c r="BZG721005" s="106"/>
      <c r="BZM721005" s="106"/>
      <c r="BZN721005" s="106"/>
      <c r="BZO721005" s="106"/>
      <c r="BZP721005" s="106"/>
      <c r="BZQ721005" s="106"/>
      <c r="CIY721005" s="106"/>
      <c r="CIZ721005" s="106"/>
      <c r="CJA721005" s="106"/>
      <c r="CJB721005" s="106"/>
      <c r="CJC721005" s="106"/>
      <c r="CJI721005" s="106"/>
      <c r="CJJ721005" s="106"/>
      <c r="CJK721005" s="106"/>
      <c r="CJL721005" s="106"/>
      <c r="CJM721005" s="106"/>
      <c r="CSU721005" s="106"/>
      <c r="CSV721005" s="106"/>
      <c r="CSW721005" s="106"/>
      <c r="CSX721005" s="106"/>
      <c r="CSY721005" s="106"/>
      <c r="CTE721005" s="106"/>
      <c r="CTF721005" s="106"/>
      <c r="CTG721005" s="106"/>
      <c r="CTH721005" s="106"/>
      <c r="CTI721005" s="106"/>
      <c r="DCQ721005" s="106"/>
      <c r="DCR721005" s="106"/>
      <c r="DCS721005" s="106"/>
      <c r="DCT721005" s="106"/>
      <c r="DCU721005" s="106"/>
      <c r="DDA721005" s="106"/>
      <c r="DDB721005" s="106"/>
      <c r="DDC721005" s="106"/>
      <c r="DDD721005" s="106"/>
      <c r="DDE721005" s="106"/>
      <c r="DMM721005" s="106"/>
      <c r="DMN721005" s="106"/>
      <c r="DMO721005" s="106"/>
      <c r="DMP721005" s="106"/>
      <c r="DMQ721005" s="106"/>
      <c r="DMW721005" s="106"/>
      <c r="DMX721005" s="106"/>
      <c r="DMY721005" s="106"/>
      <c r="DMZ721005" s="106"/>
      <c r="DNA721005" s="106"/>
      <c r="DWI721005" s="106"/>
      <c r="DWJ721005" s="106"/>
      <c r="DWK721005" s="106"/>
      <c r="DWL721005" s="106"/>
      <c r="DWM721005" s="106"/>
      <c r="DWS721005" s="106"/>
      <c r="DWT721005" s="106"/>
      <c r="DWU721005" s="106"/>
      <c r="DWV721005" s="106"/>
      <c r="DWW721005" s="106"/>
      <c r="EGE721005" s="106"/>
      <c r="EGF721005" s="106"/>
      <c r="EGG721005" s="106"/>
      <c r="EGH721005" s="106"/>
      <c r="EGI721005" s="106"/>
      <c r="EGO721005" s="106"/>
      <c r="EGP721005" s="106"/>
      <c r="EGQ721005" s="106"/>
      <c r="EGR721005" s="106"/>
      <c r="EGS721005" s="106"/>
      <c r="EQA721005" s="106"/>
      <c r="EQB721005" s="106"/>
      <c r="EQC721005" s="106"/>
      <c r="EQD721005" s="106"/>
      <c r="EQE721005" s="106"/>
      <c r="EQK721005" s="106"/>
      <c r="EQL721005" s="106"/>
      <c r="EQM721005" s="106"/>
      <c r="EQN721005" s="106"/>
      <c r="EQO721005" s="106"/>
      <c r="EZW721005" s="106"/>
      <c r="EZX721005" s="106"/>
      <c r="EZY721005" s="106"/>
      <c r="EZZ721005" s="106"/>
      <c r="FAA721005" s="106"/>
      <c r="FAG721005" s="106"/>
      <c r="FAH721005" s="106"/>
      <c r="FAI721005" s="106"/>
      <c r="FAJ721005" s="106"/>
      <c r="FAK721005" s="106"/>
      <c r="FJS721005" s="106"/>
      <c r="FJT721005" s="106"/>
      <c r="FJU721005" s="106"/>
      <c r="FJV721005" s="106"/>
      <c r="FJW721005" s="106"/>
      <c r="FKC721005" s="106"/>
      <c r="FKD721005" s="106"/>
      <c r="FKE721005" s="106"/>
      <c r="FKF721005" s="106"/>
      <c r="FKG721005" s="106"/>
      <c r="FTO721005" s="106"/>
      <c r="FTP721005" s="106"/>
      <c r="FTQ721005" s="106"/>
      <c r="FTR721005" s="106"/>
      <c r="FTS721005" s="106"/>
      <c r="FTY721005" s="106"/>
      <c r="FTZ721005" s="106"/>
      <c r="FUA721005" s="106"/>
      <c r="FUB721005" s="106"/>
      <c r="FUC721005" s="106"/>
      <c r="GDK721005" s="106"/>
      <c r="GDL721005" s="106"/>
      <c r="GDM721005" s="106"/>
      <c r="GDN721005" s="106"/>
      <c r="GDO721005" s="106"/>
      <c r="GDU721005" s="106"/>
      <c r="GDV721005" s="106"/>
      <c r="GDW721005" s="106"/>
      <c r="GDX721005" s="106"/>
      <c r="GDY721005" s="106"/>
      <c r="GNG721005" s="106"/>
      <c r="GNH721005" s="106"/>
      <c r="GNI721005" s="106"/>
      <c r="GNJ721005" s="106"/>
      <c r="GNK721005" s="106"/>
      <c r="GNQ721005" s="106"/>
      <c r="GNR721005" s="106"/>
      <c r="GNS721005" s="106"/>
      <c r="GNT721005" s="106"/>
      <c r="GNU721005" s="106"/>
      <c r="GXC721005" s="106"/>
      <c r="GXD721005" s="106"/>
      <c r="GXE721005" s="106"/>
      <c r="GXF721005" s="106"/>
      <c r="GXG721005" s="106"/>
      <c r="GXM721005" s="106"/>
      <c r="GXN721005" s="106"/>
      <c r="GXO721005" s="106"/>
      <c r="GXP721005" s="106"/>
      <c r="GXQ721005" s="106"/>
      <c r="HGY721005" s="106"/>
      <c r="HGZ721005" s="106"/>
      <c r="HHA721005" s="106"/>
      <c r="HHB721005" s="106"/>
      <c r="HHC721005" s="106"/>
      <c r="HHI721005" s="106"/>
      <c r="HHJ721005" s="106"/>
      <c r="HHK721005" s="106"/>
      <c r="HHL721005" s="106"/>
      <c r="HHM721005" s="106"/>
      <c r="HQU721005" s="106"/>
      <c r="HQV721005" s="106"/>
      <c r="HQW721005" s="106"/>
      <c r="HQX721005" s="106"/>
      <c r="HQY721005" s="106"/>
      <c r="HRE721005" s="106"/>
      <c r="HRF721005" s="106"/>
      <c r="HRG721005" s="106"/>
      <c r="HRH721005" s="106"/>
      <c r="HRI721005" s="106"/>
      <c r="IAQ721005" s="106"/>
      <c r="IAR721005" s="106"/>
      <c r="IAS721005" s="106"/>
      <c r="IAT721005" s="106"/>
      <c r="IAU721005" s="106"/>
      <c r="IBA721005" s="106"/>
      <c r="IBB721005" s="106"/>
      <c r="IBC721005" s="106"/>
      <c r="IBD721005" s="106"/>
      <c r="IBE721005" s="106"/>
      <c r="IKM721005" s="106"/>
      <c r="IKN721005" s="106"/>
      <c r="IKO721005" s="106"/>
      <c r="IKP721005" s="106"/>
      <c r="IKQ721005" s="106"/>
      <c r="IKW721005" s="106"/>
      <c r="IKX721005" s="106"/>
      <c r="IKY721005" s="106"/>
      <c r="IKZ721005" s="106"/>
      <c r="ILA721005" s="106"/>
      <c r="IUI721005" s="106"/>
      <c r="IUJ721005" s="106"/>
      <c r="IUK721005" s="106"/>
      <c r="IUL721005" s="106"/>
      <c r="IUM721005" s="106"/>
      <c r="IUS721005" s="106"/>
      <c r="IUT721005" s="106"/>
      <c r="IUU721005" s="106"/>
      <c r="IUV721005" s="106"/>
      <c r="IUW721005" s="106"/>
      <c r="JEE721005" s="106"/>
      <c r="JEF721005" s="106"/>
      <c r="JEG721005" s="106"/>
      <c r="JEH721005" s="106"/>
      <c r="JEI721005" s="106"/>
      <c r="JEO721005" s="106"/>
      <c r="JEP721005" s="106"/>
      <c r="JEQ721005" s="106"/>
      <c r="JER721005" s="106"/>
      <c r="JES721005" s="106"/>
      <c r="JOA721005" s="106"/>
      <c r="JOB721005" s="106"/>
      <c r="JOC721005" s="106"/>
      <c r="JOD721005" s="106"/>
      <c r="JOE721005" s="106"/>
      <c r="JOK721005" s="106"/>
      <c r="JOL721005" s="106"/>
      <c r="JOM721005" s="106"/>
      <c r="JON721005" s="106"/>
      <c r="JOO721005" s="106"/>
      <c r="JXW721005" s="106"/>
      <c r="JXX721005" s="106"/>
      <c r="JXY721005" s="106"/>
      <c r="JXZ721005" s="106"/>
      <c r="JYA721005" s="106"/>
      <c r="JYG721005" s="106"/>
      <c r="JYH721005" s="106"/>
      <c r="JYI721005" s="106"/>
      <c r="JYJ721005" s="106"/>
      <c r="JYK721005" s="106"/>
      <c r="KHS721005" s="106"/>
      <c r="KHT721005" s="106"/>
      <c r="KHU721005" s="106"/>
      <c r="KHV721005" s="106"/>
      <c r="KHW721005" s="106"/>
      <c r="KIC721005" s="106"/>
      <c r="KID721005" s="106"/>
      <c r="KIE721005" s="106"/>
      <c r="KIF721005" s="106"/>
      <c r="KIG721005" s="106"/>
      <c r="KRO721005" s="106"/>
      <c r="KRP721005" s="106"/>
      <c r="KRQ721005" s="106"/>
      <c r="KRR721005" s="106"/>
      <c r="KRS721005" s="106"/>
      <c r="KRY721005" s="106"/>
      <c r="KRZ721005" s="106"/>
      <c r="KSA721005" s="106"/>
      <c r="KSB721005" s="106"/>
      <c r="KSC721005" s="106"/>
      <c r="LBK721005" s="106"/>
      <c r="LBL721005" s="106"/>
      <c r="LBM721005" s="106"/>
      <c r="LBN721005" s="106"/>
      <c r="LBO721005" s="106"/>
      <c r="LBU721005" s="106"/>
      <c r="LBV721005" s="106"/>
      <c r="LBW721005" s="106"/>
      <c r="LBX721005" s="106"/>
      <c r="LBY721005" s="106"/>
      <c r="LLG721005" s="106"/>
      <c r="LLH721005" s="106"/>
      <c r="LLI721005" s="106"/>
      <c r="LLJ721005" s="106"/>
      <c r="LLK721005" s="106"/>
      <c r="LLQ721005" s="106"/>
      <c r="LLR721005" s="106"/>
      <c r="LLS721005" s="106"/>
      <c r="LLT721005" s="106"/>
      <c r="LLU721005" s="106"/>
      <c r="LVC721005" s="106"/>
      <c r="LVD721005" s="106"/>
      <c r="LVE721005" s="106"/>
      <c r="LVF721005" s="106"/>
      <c r="LVG721005" s="106"/>
      <c r="LVM721005" s="106"/>
      <c r="LVN721005" s="106"/>
      <c r="LVO721005" s="106"/>
      <c r="LVP721005" s="106"/>
      <c r="LVQ721005" s="106"/>
      <c r="MEY721005" s="106"/>
      <c r="MEZ721005" s="106"/>
      <c r="MFA721005" s="106"/>
      <c r="MFB721005" s="106"/>
      <c r="MFC721005" s="106"/>
      <c r="MFI721005" s="106"/>
      <c r="MFJ721005" s="106"/>
      <c r="MFK721005" s="106"/>
      <c r="MFL721005" s="106"/>
      <c r="MFM721005" s="106"/>
      <c r="MOU721005" s="106"/>
      <c r="MOV721005" s="106"/>
      <c r="MOW721005" s="106"/>
      <c r="MOX721005" s="106"/>
      <c r="MOY721005" s="106"/>
      <c r="MPE721005" s="106"/>
      <c r="MPF721005" s="106"/>
      <c r="MPG721005" s="106"/>
      <c r="MPH721005" s="106"/>
      <c r="MPI721005" s="106"/>
      <c r="MYQ721005" s="106"/>
      <c r="MYR721005" s="106"/>
      <c r="MYS721005" s="106"/>
      <c r="MYT721005" s="106"/>
      <c r="MYU721005" s="106"/>
      <c r="MZA721005" s="106"/>
      <c r="MZB721005" s="106"/>
      <c r="MZC721005" s="106"/>
      <c r="MZD721005" s="106"/>
      <c r="MZE721005" s="106"/>
      <c r="NIM721005" s="106"/>
      <c r="NIN721005" s="106"/>
      <c r="NIO721005" s="106"/>
      <c r="NIP721005" s="106"/>
      <c r="NIQ721005" s="106"/>
      <c r="NIW721005" s="106"/>
      <c r="NIX721005" s="106"/>
      <c r="NIY721005" s="106"/>
      <c r="NIZ721005" s="106"/>
      <c r="NJA721005" s="106"/>
      <c r="NSI721005" s="106"/>
      <c r="NSJ721005" s="106"/>
      <c r="NSK721005" s="106"/>
      <c r="NSL721005" s="106"/>
      <c r="NSM721005" s="106"/>
      <c r="NSS721005" s="106"/>
      <c r="NST721005" s="106"/>
      <c r="NSU721005" s="106"/>
      <c r="NSV721005" s="106"/>
      <c r="NSW721005" s="106"/>
      <c r="OCE721005" s="106"/>
      <c r="OCF721005" s="106"/>
      <c r="OCG721005" s="106"/>
      <c r="OCH721005" s="106"/>
      <c r="OCI721005" s="106"/>
      <c r="OCO721005" s="106"/>
      <c r="OCP721005" s="106"/>
      <c r="OCQ721005" s="106"/>
      <c r="OCR721005" s="106"/>
      <c r="OCS721005" s="106"/>
      <c r="OMA721005" s="106"/>
      <c r="OMB721005" s="106"/>
      <c r="OMC721005" s="106"/>
      <c r="OMD721005" s="106"/>
      <c r="OME721005" s="106"/>
      <c r="OMK721005" s="106"/>
      <c r="OML721005" s="106"/>
      <c r="OMM721005" s="106"/>
      <c r="OMN721005" s="106"/>
      <c r="OMO721005" s="106"/>
      <c r="OVW721005" s="106"/>
      <c r="OVX721005" s="106"/>
      <c r="OVY721005" s="106"/>
      <c r="OVZ721005" s="106"/>
      <c r="OWA721005" s="106"/>
      <c r="OWG721005" s="106"/>
      <c r="OWH721005" s="106"/>
      <c r="OWI721005" s="106"/>
      <c r="OWJ721005" s="106"/>
      <c r="OWK721005" s="106"/>
      <c r="PFS721005" s="106"/>
      <c r="PFT721005" s="106"/>
      <c r="PFU721005" s="106"/>
      <c r="PFV721005" s="106"/>
      <c r="PFW721005" s="106"/>
      <c r="PGC721005" s="106"/>
      <c r="PGD721005" s="106"/>
      <c r="PGE721005" s="106"/>
      <c r="PGF721005" s="106"/>
      <c r="PGG721005" s="106"/>
      <c r="PPO721005" s="106"/>
      <c r="PPP721005" s="106"/>
      <c r="PPQ721005" s="106"/>
      <c r="PPR721005" s="106"/>
      <c r="PPS721005" s="106"/>
      <c r="PPY721005" s="106"/>
      <c r="PPZ721005" s="106"/>
      <c r="PQA721005" s="106"/>
      <c r="PQB721005" s="106"/>
      <c r="PQC721005" s="106"/>
      <c r="PZK721005" s="106"/>
      <c r="PZL721005" s="106"/>
      <c r="PZM721005" s="106"/>
      <c r="PZN721005" s="106"/>
      <c r="PZO721005" s="106"/>
      <c r="PZU721005" s="106"/>
      <c r="PZV721005" s="106"/>
      <c r="PZW721005" s="106"/>
      <c r="PZX721005" s="106"/>
      <c r="PZY721005" s="106"/>
      <c r="QJG721005" s="106"/>
      <c r="QJH721005" s="106"/>
      <c r="QJI721005" s="106"/>
      <c r="QJJ721005" s="106"/>
      <c r="QJK721005" s="106"/>
      <c r="QJQ721005" s="106"/>
      <c r="QJR721005" s="106"/>
      <c r="QJS721005" s="106"/>
      <c r="QJT721005" s="106"/>
      <c r="QJU721005" s="106"/>
      <c r="QTC721005" s="106"/>
      <c r="QTD721005" s="106"/>
      <c r="QTE721005" s="106"/>
      <c r="QTF721005" s="106"/>
      <c r="QTG721005" s="106"/>
      <c r="QTM721005" s="106"/>
      <c r="QTN721005" s="106"/>
      <c r="QTO721005" s="106"/>
      <c r="QTP721005" s="106"/>
      <c r="QTQ721005" s="106"/>
      <c r="RCY721005" s="106"/>
      <c r="RCZ721005" s="106"/>
      <c r="RDA721005" s="106"/>
      <c r="RDB721005" s="106"/>
      <c r="RDC721005" s="106"/>
      <c r="RDI721005" s="106"/>
      <c r="RDJ721005" s="106"/>
      <c r="RDK721005" s="106"/>
      <c r="RDL721005" s="106"/>
      <c r="RDM721005" s="106"/>
      <c r="RMU721005" s="106"/>
      <c r="RMV721005" s="106"/>
      <c r="RMW721005" s="106"/>
      <c r="RMX721005" s="106"/>
      <c r="RMY721005" s="106"/>
      <c r="RNE721005" s="106"/>
      <c r="RNF721005" s="106"/>
      <c r="RNG721005" s="106"/>
      <c r="RNH721005" s="106"/>
      <c r="RNI721005" s="106"/>
      <c r="RWQ721005" s="106"/>
      <c r="RWR721005" s="106"/>
      <c r="RWS721005" s="106"/>
      <c r="RWT721005" s="106"/>
      <c r="RWU721005" s="106"/>
      <c r="RXA721005" s="106"/>
      <c r="RXB721005" s="106"/>
      <c r="RXC721005" s="106"/>
      <c r="RXD721005" s="106"/>
      <c r="RXE721005" s="106"/>
      <c r="SGM721005" s="106"/>
      <c r="SGN721005" s="106"/>
      <c r="SGO721005" s="106"/>
      <c r="SGP721005" s="106"/>
      <c r="SGQ721005" s="106"/>
      <c r="SGW721005" s="106"/>
      <c r="SGX721005" s="106"/>
      <c r="SGY721005" s="106"/>
      <c r="SGZ721005" s="106"/>
      <c r="SHA721005" s="106"/>
      <c r="SQI721005" s="106"/>
      <c r="SQJ721005" s="106"/>
      <c r="SQK721005" s="106"/>
      <c r="SQL721005" s="106"/>
      <c r="SQM721005" s="106"/>
      <c r="SQS721005" s="106"/>
      <c r="SQT721005" s="106"/>
      <c r="SQU721005" s="106"/>
      <c r="SQV721005" s="106"/>
      <c r="SQW721005" s="106"/>
      <c r="TAE721005" s="106"/>
      <c r="TAF721005" s="106"/>
      <c r="TAG721005" s="106"/>
      <c r="TAH721005" s="106"/>
      <c r="TAI721005" s="106"/>
      <c r="TAO721005" s="106"/>
      <c r="TAP721005" s="106"/>
      <c r="TAQ721005" s="106"/>
      <c r="TAR721005" s="106"/>
      <c r="TAS721005" s="106"/>
      <c r="TKA721005" s="106"/>
      <c r="TKB721005" s="106"/>
      <c r="TKC721005" s="106"/>
      <c r="TKD721005" s="106"/>
      <c r="TKE721005" s="106"/>
      <c r="TKK721005" s="106"/>
      <c r="TKL721005" s="106"/>
      <c r="TKM721005" s="106"/>
      <c r="TKN721005" s="106"/>
      <c r="TKO721005" s="106"/>
      <c r="TTW721005" s="106"/>
      <c r="TTX721005" s="106"/>
      <c r="TTY721005" s="106"/>
      <c r="TTZ721005" s="106"/>
      <c r="TUA721005" s="106"/>
      <c r="TUG721005" s="106"/>
      <c r="TUH721005" s="106"/>
      <c r="TUI721005" s="106"/>
      <c r="TUJ721005" s="106"/>
      <c r="TUK721005" s="106"/>
      <c r="UDS721005" s="106"/>
      <c r="UDT721005" s="106"/>
      <c r="UDU721005" s="106"/>
      <c r="UDV721005" s="106"/>
      <c r="UDW721005" s="106"/>
      <c r="UEC721005" s="106"/>
      <c r="UED721005" s="106"/>
      <c r="UEE721005" s="106"/>
      <c r="UEF721005" s="106"/>
      <c r="UEG721005" s="106"/>
      <c r="UNO721005" s="106"/>
      <c r="UNP721005" s="106"/>
      <c r="UNQ721005" s="106"/>
      <c r="UNR721005" s="106"/>
      <c r="UNS721005" s="106"/>
      <c r="UNY721005" s="106"/>
      <c r="UNZ721005" s="106"/>
      <c r="UOA721005" s="106"/>
      <c r="UOB721005" s="106"/>
      <c r="UOC721005" s="106"/>
      <c r="UXK721005" s="106"/>
      <c r="UXL721005" s="106"/>
      <c r="UXM721005" s="106"/>
      <c r="UXN721005" s="106"/>
      <c r="UXO721005" s="106"/>
      <c r="UXU721005" s="106"/>
      <c r="UXV721005" s="106"/>
      <c r="UXW721005" s="106"/>
      <c r="UXX721005" s="106"/>
      <c r="UXY721005" s="106"/>
      <c r="VHG721005" s="106"/>
      <c r="VHH721005" s="106"/>
      <c r="VHI721005" s="106"/>
      <c r="VHJ721005" s="106"/>
      <c r="VHK721005" s="106"/>
      <c r="VHQ721005" s="106"/>
      <c r="VHR721005" s="106"/>
      <c r="VHS721005" s="106"/>
      <c r="VHT721005" s="106"/>
      <c r="VHU721005" s="106"/>
      <c r="VRC721005" s="106"/>
      <c r="VRD721005" s="106"/>
      <c r="VRE721005" s="106"/>
      <c r="VRF721005" s="106"/>
      <c r="VRG721005" s="106"/>
      <c r="VRM721005" s="106"/>
      <c r="VRN721005" s="106"/>
      <c r="VRO721005" s="106"/>
      <c r="VRP721005" s="106"/>
      <c r="VRQ721005" s="106"/>
      <c r="WAY721005" s="106"/>
      <c r="WAZ721005" s="106"/>
      <c r="WBA721005" s="106"/>
      <c r="WBB721005" s="106"/>
      <c r="WBC721005" s="106"/>
      <c r="WBI721005" s="106"/>
      <c r="WBJ721005" s="106"/>
      <c r="WBK721005" s="106"/>
      <c r="WBL721005" s="106"/>
      <c r="WBM721005" s="106"/>
      <c r="WKU721005" s="106"/>
      <c r="WKV721005" s="106"/>
      <c r="WKW721005" s="106"/>
      <c r="WKX721005" s="106"/>
      <c r="WKY721005" s="106"/>
      <c r="WLE721005" s="106"/>
      <c r="WLF721005" s="106"/>
      <c r="WLG721005" s="106"/>
      <c r="WLH721005" s="106"/>
      <c r="WLI721005" s="106"/>
      <c r="WUQ721005" s="106"/>
      <c r="WUR721005" s="106"/>
      <c r="WUS721005" s="106"/>
      <c r="WUT721005" s="106"/>
      <c r="WUU721005" s="106"/>
      <c r="WVA721005" s="106"/>
      <c r="WVB721005" s="106"/>
      <c r="WVC721005" s="106"/>
      <c r="WVD721005" s="106"/>
      <c r="WVE721005" s="106"/>
    </row>
    <row r="721006" spans="480:1021 1248:2045 2272:3069 3296:4093 4320:5117 5344:6141 6368:7165 7392:8189 8416:9213 9440:10237 10464:11261 11488:12285 12512:13309 13536:14333 14560:15357 15584:16125" hidden="1" x14ac:dyDescent="0.15">
      <c r="SA721006" s="106"/>
      <c r="SB721006" s="106"/>
      <c r="SC721006" s="106"/>
      <c r="SD721006" s="106"/>
      <c r="SE721006" s="106"/>
      <c r="SK721006" s="106"/>
      <c r="SL721006" s="106"/>
      <c r="SM721006" s="106"/>
      <c r="SN721006" s="106"/>
      <c r="SO721006" s="106"/>
      <c r="ABW721006" s="106"/>
      <c r="ABX721006" s="106"/>
      <c r="ABY721006" s="106"/>
      <c r="ABZ721006" s="106"/>
      <c r="ACA721006" s="106"/>
      <c r="ACG721006" s="106"/>
      <c r="ACH721006" s="106"/>
      <c r="ACI721006" s="106"/>
      <c r="ACJ721006" s="106"/>
      <c r="ACK721006" s="106"/>
      <c r="ALS721006" s="106"/>
      <c r="ALT721006" s="106"/>
      <c r="ALU721006" s="106"/>
      <c r="ALV721006" s="106"/>
      <c r="ALW721006" s="106"/>
      <c r="AMC721006" s="106"/>
      <c r="AMD721006" s="106"/>
      <c r="AME721006" s="106"/>
      <c r="AMF721006" s="106"/>
      <c r="AMG721006" s="106"/>
      <c r="AVO721006" s="106"/>
      <c r="AVP721006" s="106"/>
      <c r="AVQ721006" s="106"/>
      <c r="AVR721006" s="106"/>
      <c r="AVS721006" s="106"/>
      <c r="AVY721006" s="106"/>
      <c r="AVZ721006" s="106"/>
      <c r="AWA721006" s="106"/>
      <c r="AWB721006" s="106"/>
      <c r="AWC721006" s="106"/>
      <c r="BFK721006" s="106"/>
      <c r="BFL721006" s="106"/>
      <c r="BFM721006" s="106"/>
      <c r="BFN721006" s="106"/>
      <c r="BFO721006" s="106"/>
      <c r="BFU721006" s="106"/>
      <c r="BFV721006" s="106"/>
      <c r="BFW721006" s="106"/>
      <c r="BFX721006" s="106"/>
      <c r="BFY721006" s="106"/>
      <c r="BPG721006" s="106"/>
      <c r="BPH721006" s="106"/>
      <c r="BPI721006" s="106"/>
      <c r="BPJ721006" s="106"/>
      <c r="BPK721006" s="106"/>
      <c r="BPQ721006" s="106"/>
      <c r="BPR721006" s="106"/>
      <c r="BPS721006" s="106"/>
      <c r="BPT721006" s="106"/>
      <c r="BPU721006" s="106"/>
      <c r="BZC721006" s="106"/>
      <c r="BZD721006" s="106"/>
      <c r="BZE721006" s="106"/>
      <c r="BZF721006" s="106"/>
      <c r="BZG721006" s="106"/>
      <c r="BZM721006" s="106"/>
      <c r="BZN721006" s="106"/>
      <c r="BZO721006" s="106"/>
      <c r="BZP721006" s="106"/>
      <c r="BZQ721006" s="106"/>
      <c r="CIY721006" s="106"/>
      <c r="CIZ721006" s="106"/>
      <c r="CJA721006" s="106"/>
      <c r="CJB721006" s="106"/>
      <c r="CJC721006" s="106"/>
      <c r="CJI721006" s="106"/>
      <c r="CJJ721006" s="106"/>
      <c r="CJK721006" s="106"/>
      <c r="CJL721006" s="106"/>
      <c r="CJM721006" s="106"/>
      <c r="CSU721006" s="106"/>
      <c r="CSV721006" s="106"/>
      <c r="CSW721006" s="106"/>
      <c r="CSX721006" s="106"/>
      <c r="CSY721006" s="106"/>
      <c r="CTE721006" s="106"/>
      <c r="CTF721006" s="106"/>
      <c r="CTG721006" s="106"/>
      <c r="CTH721006" s="106"/>
      <c r="CTI721006" s="106"/>
      <c r="DCQ721006" s="106"/>
      <c r="DCR721006" s="106"/>
      <c r="DCS721006" s="106"/>
      <c r="DCT721006" s="106"/>
      <c r="DCU721006" s="106"/>
      <c r="DDA721006" s="106"/>
      <c r="DDB721006" s="106"/>
      <c r="DDC721006" s="106"/>
      <c r="DDD721006" s="106"/>
      <c r="DDE721006" s="106"/>
      <c r="DMM721006" s="106"/>
      <c r="DMN721006" s="106"/>
      <c r="DMO721006" s="106"/>
      <c r="DMP721006" s="106"/>
      <c r="DMQ721006" s="106"/>
      <c r="DMW721006" s="106"/>
      <c r="DMX721006" s="106"/>
      <c r="DMY721006" s="106"/>
      <c r="DMZ721006" s="106"/>
      <c r="DNA721006" s="106"/>
      <c r="DWI721006" s="106"/>
      <c r="DWJ721006" s="106"/>
      <c r="DWK721006" s="106"/>
      <c r="DWL721006" s="106"/>
      <c r="DWM721006" s="106"/>
      <c r="DWS721006" s="106"/>
      <c r="DWT721006" s="106"/>
      <c r="DWU721006" s="106"/>
      <c r="DWV721006" s="106"/>
      <c r="DWW721006" s="106"/>
      <c r="EGE721006" s="106"/>
      <c r="EGF721006" s="106"/>
      <c r="EGG721006" s="106"/>
      <c r="EGH721006" s="106"/>
      <c r="EGI721006" s="106"/>
      <c r="EGO721006" s="106"/>
      <c r="EGP721006" s="106"/>
      <c r="EGQ721006" s="106"/>
      <c r="EGR721006" s="106"/>
      <c r="EGS721006" s="106"/>
      <c r="EQA721006" s="106"/>
      <c r="EQB721006" s="106"/>
      <c r="EQC721006" s="106"/>
      <c r="EQD721006" s="106"/>
      <c r="EQE721006" s="106"/>
      <c r="EQK721006" s="106"/>
      <c r="EQL721006" s="106"/>
      <c r="EQM721006" s="106"/>
      <c r="EQN721006" s="106"/>
      <c r="EQO721006" s="106"/>
      <c r="EZW721006" s="106"/>
      <c r="EZX721006" s="106"/>
      <c r="EZY721006" s="106"/>
      <c r="EZZ721006" s="106"/>
      <c r="FAA721006" s="106"/>
      <c r="FAG721006" s="106"/>
      <c r="FAH721006" s="106"/>
      <c r="FAI721006" s="106"/>
      <c r="FAJ721006" s="106"/>
      <c r="FAK721006" s="106"/>
      <c r="FJS721006" s="106"/>
      <c r="FJT721006" s="106"/>
      <c r="FJU721006" s="106"/>
      <c r="FJV721006" s="106"/>
      <c r="FJW721006" s="106"/>
      <c r="FKC721006" s="106"/>
      <c r="FKD721006" s="106"/>
      <c r="FKE721006" s="106"/>
      <c r="FKF721006" s="106"/>
      <c r="FKG721006" s="106"/>
      <c r="FTO721006" s="106"/>
      <c r="FTP721006" s="106"/>
      <c r="FTQ721006" s="106"/>
      <c r="FTR721006" s="106"/>
      <c r="FTS721006" s="106"/>
      <c r="FTY721006" s="106"/>
      <c r="FTZ721006" s="106"/>
      <c r="FUA721006" s="106"/>
      <c r="FUB721006" s="106"/>
      <c r="FUC721006" s="106"/>
      <c r="GDK721006" s="106"/>
      <c r="GDL721006" s="106"/>
      <c r="GDM721006" s="106"/>
      <c r="GDN721006" s="106"/>
      <c r="GDO721006" s="106"/>
      <c r="GDU721006" s="106"/>
      <c r="GDV721006" s="106"/>
      <c r="GDW721006" s="106"/>
      <c r="GDX721006" s="106"/>
      <c r="GDY721006" s="106"/>
      <c r="GNG721006" s="106"/>
      <c r="GNH721006" s="106"/>
      <c r="GNI721006" s="106"/>
      <c r="GNJ721006" s="106"/>
      <c r="GNK721006" s="106"/>
      <c r="GNQ721006" s="106"/>
      <c r="GNR721006" s="106"/>
      <c r="GNS721006" s="106"/>
      <c r="GNT721006" s="106"/>
      <c r="GNU721006" s="106"/>
      <c r="GXC721006" s="106"/>
      <c r="GXD721006" s="106"/>
      <c r="GXE721006" s="106"/>
      <c r="GXF721006" s="106"/>
      <c r="GXG721006" s="106"/>
      <c r="GXM721006" s="106"/>
      <c r="GXN721006" s="106"/>
      <c r="GXO721006" s="106"/>
      <c r="GXP721006" s="106"/>
      <c r="GXQ721006" s="106"/>
      <c r="HGY721006" s="106"/>
      <c r="HGZ721006" s="106"/>
      <c r="HHA721006" s="106"/>
      <c r="HHB721006" s="106"/>
      <c r="HHC721006" s="106"/>
      <c r="HHI721006" s="106"/>
      <c r="HHJ721006" s="106"/>
      <c r="HHK721006" s="106"/>
      <c r="HHL721006" s="106"/>
      <c r="HHM721006" s="106"/>
      <c r="HQU721006" s="106"/>
      <c r="HQV721006" s="106"/>
      <c r="HQW721006" s="106"/>
      <c r="HQX721006" s="106"/>
      <c r="HQY721006" s="106"/>
      <c r="HRE721006" s="106"/>
      <c r="HRF721006" s="106"/>
      <c r="HRG721006" s="106"/>
      <c r="HRH721006" s="106"/>
      <c r="HRI721006" s="106"/>
      <c r="IAQ721006" s="106"/>
      <c r="IAR721006" s="106"/>
      <c r="IAS721006" s="106"/>
      <c r="IAT721006" s="106"/>
      <c r="IAU721006" s="106"/>
      <c r="IBA721006" s="106"/>
      <c r="IBB721006" s="106"/>
      <c r="IBC721006" s="106"/>
      <c r="IBD721006" s="106"/>
      <c r="IBE721006" s="106"/>
      <c r="IKM721006" s="106"/>
      <c r="IKN721006" s="106"/>
      <c r="IKO721006" s="106"/>
      <c r="IKP721006" s="106"/>
      <c r="IKQ721006" s="106"/>
      <c r="IKW721006" s="106"/>
      <c r="IKX721006" s="106"/>
      <c r="IKY721006" s="106"/>
      <c r="IKZ721006" s="106"/>
      <c r="ILA721006" s="106"/>
      <c r="IUI721006" s="106"/>
      <c r="IUJ721006" s="106"/>
      <c r="IUK721006" s="106"/>
      <c r="IUL721006" s="106"/>
      <c r="IUM721006" s="106"/>
      <c r="IUS721006" s="106"/>
      <c r="IUT721006" s="106"/>
      <c r="IUU721006" s="106"/>
      <c r="IUV721006" s="106"/>
      <c r="IUW721006" s="106"/>
      <c r="JEE721006" s="106"/>
      <c r="JEF721006" s="106"/>
      <c r="JEG721006" s="106"/>
      <c r="JEH721006" s="106"/>
      <c r="JEI721006" s="106"/>
      <c r="JEO721006" s="106"/>
      <c r="JEP721006" s="106"/>
      <c r="JEQ721006" s="106"/>
      <c r="JER721006" s="106"/>
      <c r="JES721006" s="106"/>
      <c r="JOA721006" s="106"/>
      <c r="JOB721006" s="106"/>
      <c r="JOC721006" s="106"/>
      <c r="JOD721006" s="106"/>
      <c r="JOE721006" s="106"/>
      <c r="JOK721006" s="106"/>
      <c r="JOL721006" s="106"/>
      <c r="JOM721006" s="106"/>
      <c r="JON721006" s="106"/>
      <c r="JOO721006" s="106"/>
      <c r="JXW721006" s="106"/>
      <c r="JXX721006" s="106"/>
      <c r="JXY721006" s="106"/>
      <c r="JXZ721006" s="106"/>
      <c r="JYA721006" s="106"/>
      <c r="JYG721006" s="106"/>
      <c r="JYH721006" s="106"/>
      <c r="JYI721006" s="106"/>
      <c r="JYJ721006" s="106"/>
      <c r="JYK721006" s="106"/>
      <c r="KHS721006" s="106"/>
      <c r="KHT721006" s="106"/>
      <c r="KHU721006" s="106"/>
      <c r="KHV721006" s="106"/>
      <c r="KHW721006" s="106"/>
      <c r="KIC721006" s="106"/>
      <c r="KID721006" s="106"/>
      <c r="KIE721006" s="106"/>
      <c r="KIF721006" s="106"/>
      <c r="KIG721006" s="106"/>
      <c r="KRO721006" s="106"/>
      <c r="KRP721006" s="106"/>
      <c r="KRQ721006" s="106"/>
      <c r="KRR721006" s="106"/>
      <c r="KRS721006" s="106"/>
      <c r="KRY721006" s="106"/>
      <c r="KRZ721006" s="106"/>
      <c r="KSA721006" s="106"/>
      <c r="KSB721006" s="106"/>
      <c r="KSC721006" s="106"/>
      <c r="LBK721006" s="106"/>
      <c r="LBL721006" s="106"/>
      <c r="LBM721006" s="106"/>
      <c r="LBN721006" s="106"/>
      <c r="LBO721006" s="106"/>
      <c r="LBU721006" s="106"/>
      <c r="LBV721006" s="106"/>
      <c r="LBW721006" s="106"/>
      <c r="LBX721006" s="106"/>
      <c r="LBY721006" s="106"/>
      <c r="LLG721006" s="106"/>
      <c r="LLH721006" s="106"/>
      <c r="LLI721006" s="106"/>
      <c r="LLJ721006" s="106"/>
      <c r="LLK721006" s="106"/>
      <c r="LLQ721006" s="106"/>
      <c r="LLR721006" s="106"/>
      <c r="LLS721006" s="106"/>
      <c r="LLT721006" s="106"/>
      <c r="LLU721006" s="106"/>
      <c r="LVC721006" s="106"/>
      <c r="LVD721006" s="106"/>
      <c r="LVE721006" s="106"/>
      <c r="LVF721006" s="106"/>
      <c r="LVG721006" s="106"/>
      <c r="LVM721006" s="106"/>
      <c r="LVN721006" s="106"/>
      <c r="LVO721006" s="106"/>
      <c r="LVP721006" s="106"/>
      <c r="LVQ721006" s="106"/>
      <c r="MEY721006" s="106"/>
      <c r="MEZ721006" s="106"/>
      <c r="MFA721006" s="106"/>
      <c r="MFB721006" s="106"/>
      <c r="MFC721006" s="106"/>
      <c r="MFI721006" s="106"/>
      <c r="MFJ721006" s="106"/>
      <c r="MFK721006" s="106"/>
      <c r="MFL721006" s="106"/>
      <c r="MFM721006" s="106"/>
      <c r="MOU721006" s="106"/>
      <c r="MOV721006" s="106"/>
      <c r="MOW721006" s="106"/>
      <c r="MOX721006" s="106"/>
      <c r="MOY721006" s="106"/>
      <c r="MPE721006" s="106"/>
      <c r="MPF721006" s="106"/>
      <c r="MPG721006" s="106"/>
      <c r="MPH721006" s="106"/>
      <c r="MPI721006" s="106"/>
      <c r="MYQ721006" s="106"/>
      <c r="MYR721006" s="106"/>
      <c r="MYS721006" s="106"/>
      <c r="MYT721006" s="106"/>
      <c r="MYU721006" s="106"/>
      <c r="MZA721006" s="106"/>
      <c r="MZB721006" s="106"/>
      <c r="MZC721006" s="106"/>
      <c r="MZD721006" s="106"/>
      <c r="MZE721006" s="106"/>
      <c r="NIM721006" s="106"/>
      <c r="NIN721006" s="106"/>
      <c r="NIO721006" s="106"/>
      <c r="NIP721006" s="106"/>
      <c r="NIQ721006" s="106"/>
      <c r="NIW721006" s="106"/>
      <c r="NIX721006" s="106"/>
      <c r="NIY721006" s="106"/>
      <c r="NIZ721006" s="106"/>
      <c r="NJA721006" s="106"/>
      <c r="NSI721006" s="106"/>
      <c r="NSJ721006" s="106"/>
      <c r="NSK721006" s="106"/>
      <c r="NSL721006" s="106"/>
      <c r="NSM721006" s="106"/>
      <c r="NSS721006" s="106"/>
      <c r="NST721006" s="106"/>
      <c r="NSU721006" s="106"/>
      <c r="NSV721006" s="106"/>
      <c r="NSW721006" s="106"/>
      <c r="OCE721006" s="106"/>
      <c r="OCF721006" s="106"/>
      <c r="OCG721006" s="106"/>
      <c r="OCH721006" s="106"/>
      <c r="OCI721006" s="106"/>
      <c r="OCO721006" s="106"/>
      <c r="OCP721006" s="106"/>
      <c r="OCQ721006" s="106"/>
      <c r="OCR721006" s="106"/>
      <c r="OCS721006" s="106"/>
      <c r="OMA721006" s="106"/>
      <c r="OMB721006" s="106"/>
      <c r="OMC721006" s="106"/>
      <c r="OMD721006" s="106"/>
      <c r="OME721006" s="106"/>
      <c r="OMK721006" s="106"/>
      <c r="OML721006" s="106"/>
      <c r="OMM721006" s="106"/>
      <c r="OMN721006" s="106"/>
      <c r="OMO721006" s="106"/>
      <c r="OVW721006" s="106"/>
      <c r="OVX721006" s="106"/>
      <c r="OVY721006" s="106"/>
      <c r="OVZ721006" s="106"/>
      <c r="OWA721006" s="106"/>
      <c r="OWG721006" s="106"/>
      <c r="OWH721006" s="106"/>
      <c r="OWI721006" s="106"/>
      <c r="OWJ721006" s="106"/>
      <c r="OWK721006" s="106"/>
      <c r="PFS721006" s="106"/>
      <c r="PFT721006" s="106"/>
      <c r="PFU721006" s="106"/>
      <c r="PFV721006" s="106"/>
      <c r="PFW721006" s="106"/>
      <c r="PGC721006" s="106"/>
      <c r="PGD721006" s="106"/>
      <c r="PGE721006" s="106"/>
      <c r="PGF721006" s="106"/>
      <c r="PGG721006" s="106"/>
      <c r="PPO721006" s="106"/>
      <c r="PPP721006" s="106"/>
      <c r="PPQ721006" s="106"/>
      <c r="PPR721006" s="106"/>
      <c r="PPS721006" s="106"/>
      <c r="PPY721006" s="106"/>
      <c r="PPZ721006" s="106"/>
      <c r="PQA721006" s="106"/>
      <c r="PQB721006" s="106"/>
      <c r="PQC721006" s="106"/>
      <c r="PZK721006" s="106"/>
      <c r="PZL721006" s="106"/>
      <c r="PZM721006" s="106"/>
      <c r="PZN721006" s="106"/>
      <c r="PZO721006" s="106"/>
      <c r="PZU721006" s="106"/>
      <c r="PZV721006" s="106"/>
      <c r="PZW721006" s="106"/>
      <c r="PZX721006" s="106"/>
      <c r="PZY721006" s="106"/>
      <c r="QJG721006" s="106"/>
      <c r="QJH721006" s="106"/>
      <c r="QJI721006" s="106"/>
      <c r="QJJ721006" s="106"/>
      <c r="QJK721006" s="106"/>
      <c r="QJQ721006" s="106"/>
      <c r="QJR721006" s="106"/>
      <c r="QJS721006" s="106"/>
      <c r="QJT721006" s="106"/>
      <c r="QJU721006" s="106"/>
      <c r="QTC721006" s="106"/>
      <c r="QTD721006" s="106"/>
      <c r="QTE721006" s="106"/>
      <c r="QTF721006" s="106"/>
      <c r="QTG721006" s="106"/>
      <c r="QTM721006" s="106"/>
      <c r="QTN721006" s="106"/>
      <c r="QTO721006" s="106"/>
      <c r="QTP721006" s="106"/>
      <c r="QTQ721006" s="106"/>
      <c r="RCY721006" s="106"/>
      <c r="RCZ721006" s="106"/>
      <c r="RDA721006" s="106"/>
      <c r="RDB721006" s="106"/>
      <c r="RDC721006" s="106"/>
      <c r="RDI721006" s="106"/>
      <c r="RDJ721006" s="106"/>
      <c r="RDK721006" s="106"/>
      <c r="RDL721006" s="106"/>
      <c r="RDM721006" s="106"/>
      <c r="RMU721006" s="106"/>
      <c r="RMV721006" s="106"/>
      <c r="RMW721006" s="106"/>
      <c r="RMX721006" s="106"/>
      <c r="RMY721006" s="106"/>
      <c r="RNE721006" s="106"/>
      <c r="RNF721006" s="106"/>
      <c r="RNG721006" s="106"/>
      <c r="RNH721006" s="106"/>
      <c r="RNI721006" s="106"/>
      <c r="RWQ721006" s="106"/>
      <c r="RWR721006" s="106"/>
      <c r="RWS721006" s="106"/>
      <c r="RWT721006" s="106"/>
      <c r="RWU721006" s="106"/>
      <c r="RXA721006" s="106"/>
      <c r="RXB721006" s="106"/>
      <c r="RXC721006" s="106"/>
      <c r="RXD721006" s="106"/>
      <c r="RXE721006" s="106"/>
      <c r="SGM721006" s="106"/>
      <c r="SGN721006" s="106"/>
      <c r="SGO721006" s="106"/>
      <c r="SGP721006" s="106"/>
      <c r="SGQ721006" s="106"/>
      <c r="SGW721006" s="106"/>
      <c r="SGX721006" s="106"/>
      <c r="SGY721006" s="106"/>
      <c r="SGZ721006" s="106"/>
      <c r="SHA721006" s="106"/>
      <c r="SQI721006" s="106"/>
      <c r="SQJ721006" s="106"/>
      <c r="SQK721006" s="106"/>
      <c r="SQL721006" s="106"/>
      <c r="SQM721006" s="106"/>
      <c r="SQS721006" s="106"/>
      <c r="SQT721006" s="106"/>
      <c r="SQU721006" s="106"/>
      <c r="SQV721006" s="106"/>
      <c r="SQW721006" s="106"/>
      <c r="TAE721006" s="106"/>
      <c r="TAF721006" s="106"/>
      <c r="TAG721006" s="106"/>
      <c r="TAH721006" s="106"/>
      <c r="TAI721006" s="106"/>
      <c r="TAO721006" s="106"/>
      <c r="TAP721006" s="106"/>
      <c r="TAQ721006" s="106"/>
      <c r="TAR721006" s="106"/>
      <c r="TAS721006" s="106"/>
      <c r="TKA721006" s="106"/>
      <c r="TKB721006" s="106"/>
      <c r="TKC721006" s="106"/>
      <c r="TKD721006" s="106"/>
      <c r="TKE721006" s="106"/>
      <c r="TKK721006" s="106"/>
      <c r="TKL721006" s="106"/>
      <c r="TKM721006" s="106"/>
      <c r="TKN721006" s="106"/>
      <c r="TKO721006" s="106"/>
      <c r="TTW721006" s="106"/>
      <c r="TTX721006" s="106"/>
      <c r="TTY721006" s="106"/>
      <c r="TTZ721006" s="106"/>
      <c r="TUA721006" s="106"/>
      <c r="TUG721006" s="106"/>
      <c r="TUH721006" s="106"/>
      <c r="TUI721006" s="106"/>
      <c r="TUJ721006" s="106"/>
      <c r="TUK721006" s="106"/>
      <c r="UDS721006" s="106"/>
      <c r="UDT721006" s="106"/>
      <c r="UDU721006" s="106"/>
      <c r="UDV721006" s="106"/>
      <c r="UDW721006" s="106"/>
      <c r="UEC721006" s="106"/>
      <c r="UED721006" s="106"/>
      <c r="UEE721006" s="106"/>
      <c r="UEF721006" s="106"/>
      <c r="UEG721006" s="106"/>
      <c r="UNO721006" s="106"/>
      <c r="UNP721006" s="106"/>
      <c r="UNQ721006" s="106"/>
      <c r="UNR721006" s="106"/>
      <c r="UNS721006" s="106"/>
      <c r="UNY721006" s="106"/>
      <c r="UNZ721006" s="106"/>
      <c r="UOA721006" s="106"/>
      <c r="UOB721006" s="106"/>
      <c r="UOC721006" s="106"/>
      <c r="UXK721006" s="106"/>
      <c r="UXL721006" s="106"/>
      <c r="UXM721006" s="106"/>
      <c r="UXN721006" s="106"/>
      <c r="UXO721006" s="106"/>
      <c r="UXU721006" s="106"/>
      <c r="UXV721006" s="106"/>
      <c r="UXW721006" s="106"/>
      <c r="UXX721006" s="106"/>
      <c r="UXY721006" s="106"/>
      <c r="VHG721006" s="106"/>
      <c r="VHH721006" s="106"/>
      <c r="VHI721006" s="106"/>
      <c r="VHJ721006" s="106"/>
      <c r="VHK721006" s="106"/>
      <c r="VHQ721006" s="106"/>
      <c r="VHR721006" s="106"/>
      <c r="VHS721006" s="106"/>
      <c r="VHT721006" s="106"/>
      <c r="VHU721006" s="106"/>
      <c r="VRC721006" s="106"/>
      <c r="VRD721006" s="106"/>
      <c r="VRE721006" s="106"/>
      <c r="VRF721006" s="106"/>
      <c r="VRG721006" s="106"/>
      <c r="VRM721006" s="106"/>
      <c r="VRN721006" s="106"/>
      <c r="VRO721006" s="106"/>
      <c r="VRP721006" s="106"/>
      <c r="VRQ721006" s="106"/>
      <c r="WAY721006" s="106"/>
      <c r="WAZ721006" s="106"/>
      <c r="WBA721006" s="106"/>
      <c r="WBB721006" s="106"/>
      <c r="WBC721006" s="106"/>
      <c r="WBI721006" s="106"/>
      <c r="WBJ721006" s="106"/>
      <c r="WBK721006" s="106"/>
      <c r="WBL721006" s="106"/>
      <c r="WBM721006" s="106"/>
      <c r="WKU721006" s="106"/>
      <c r="WKV721006" s="106"/>
      <c r="WKW721006" s="106"/>
      <c r="WKX721006" s="106"/>
      <c r="WKY721006" s="106"/>
      <c r="WLE721006" s="106"/>
      <c r="WLF721006" s="106"/>
      <c r="WLG721006" s="106"/>
      <c r="WLH721006" s="106"/>
      <c r="WLI721006" s="106"/>
      <c r="WUQ721006" s="106"/>
      <c r="WUR721006" s="106"/>
      <c r="WUS721006" s="106"/>
      <c r="WUT721006" s="106"/>
      <c r="WUU721006" s="106"/>
      <c r="WVA721006" s="106"/>
      <c r="WVB721006" s="106"/>
      <c r="WVC721006" s="106"/>
      <c r="WVD721006" s="106"/>
      <c r="WVE721006" s="106"/>
    </row>
    <row r="721021" spans="480:1021 1248:2045 2272:3069 3296:4093 4320:5117 5344:6141 6368:7165 7392:8189 8416:9213 9440:10237 10464:11261 11488:12285 12512:13309 13536:14333 14560:15357 15584:16125" hidden="1" x14ac:dyDescent="0.15">
      <c r="RL721021" s="106"/>
      <c r="RM721021" s="106"/>
      <c r="RN721021" s="106"/>
      <c r="RO721021" s="106"/>
      <c r="RP721021" s="106"/>
      <c r="RQ721021" s="106"/>
      <c r="RR721021" s="106"/>
      <c r="RS721021" s="106"/>
      <c r="RT721021" s="106"/>
      <c r="RU721021" s="106"/>
      <c r="RV721021" s="106"/>
      <c r="RW721021" s="106"/>
      <c r="RX721021" s="106"/>
      <c r="RY721021" s="106"/>
      <c r="RZ721021" s="106"/>
      <c r="SA721021" s="106"/>
      <c r="SB721021" s="106"/>
      <c r="SC721021" s="106"/>
      <c r="SD721021" s="106"/>
      <c r="SE721021" s="106"/>
      <c r="SK721021" s="106"/>
      <c r="SL721021" s="106"/>
      <c r="SM721021" s="106"/>
      <c r="SN721021" s="106"/>
      <c r="SO721021" s="106"/>
      <c r="ABH721021" s="106"/>
      <c r="ABI721021" s="106"/>
      <c r="ABJ721021" s="106"/>
      <c r="ABK721021" s="106"/>
      <c r="ABL721021" s="106"/>
      <c r="ABM721021" s="106"/>
      <c r="ABN721021" s="106"/>
      <c r="ABO721021" s="106"/>
      <c r="ABP721021" s="106"/>
      <c r="ABQ721021" s="106"/>
      <c r="ABR721021" s="106"/>
      <c r="ABS721021" s="106"/>
      <c r="ABT721021" s="106"/>
      <c r="ABU721021" s="106"/>
      <c r="ABV721021" s="106"/>
      <c r="ABW721021" s="106"/>
      <c r="ABX721021" s="106"/>
      <c r="ABY721021" s="106"/>
      <c r="ABZ721021" s="106"/>
      <c r="ACA721021" s="106"/>
      <c r="ACG721021" s="106"/>
      <c r="ACH721021" s="106"/>
      <c r="ACI721021" s="106"/>
      <c r="ACJ721021" s="106"/>
      <c r="ACK721021" s="106"/>
      <c r="ALD721021" s="106"/>
      <c r="ALE721021" s="106"/>
      <c r="ALF721021" s="106"/>
      <c r="ALG721021" s="106"/>
      <c r="ALH721021" s="106"/>
      <c r="ALI721021" s="106"/>
      <c r="ALJ721021" s="106"/>
      <c r="ALK721021" s="106"/>
      <c r="ALL721021" s="106"/>
      <c r="ALM721021" s="106"/>
      <c r="ALN721021" s="106"/>
      <c r="ALO721021" s="106"/>
      <c r="ALP721021" s="106"/>
      <c r="ALQ721021" s="106"/>
      <c r="ALR721021" s="106"/>
      <c r="ALS721021" s="106"/>
      <c r="ALT721021" s="106"/>
      <c r="ALU721021" s="106"/>
      <c r="ALV721021" s="106"/>
      <c r="ALW721021" s="106"/>
      <c r="AMC721021" s="106"/>
      <c r="AMD721021" s="106"/>
      <c r="AME721021" s="106"/>
      <c r="AMF721021" s="106"/>
      <c r="AMG721021" s="106"/>
      <c r="AUZ721021" s="106"/>
      <c r="AVA721021" s="106"/>
      <c r="AVB721021" s="106"/>
      <c r="AVC721021" s="106"/>
      <c r="AVD721021" s="106"/>
      <c r="AVE721021" s="106"/>
      <c r="AVF721021" s="106"/>
      <c r="AVG721021" s="106"/>
      <c r="AVH721021" s="106"/>
      <c r="AVI721021" s="106"/>
      <c r="AVJ721021" s="106"/>
      <c r="AVK721021" s="106"/>
      <c r="AVL721021" s="106"/>
      <c r="AVM721021" s="106"/>
      <c r="AVN721021" s="106"/>
      <c r="AVO721021" s="106"/>
      <c r="AVP721021" s="106"/>
      <c r="AVQ721021" s="106"/>
      <c r="AVR721021" s="106"/>
      <c r="AVS721021" s="106"/>
      <c r="AVY721021" s="106"/>
      <c r="AVZ721021" s="106"/>
      <c r="AWA721021" s="106"/>
      <c r="AWB721021" s="106"/>
      <c r="AWC721021" s="106"/>
      <c r="BEV721021" s="106"/>
      <c r="BEW721021" s="106"/>
      <c r="BEX721021" s="106"/>
      <c r="BEY721021" s="106"/>
      <c r="BEZ721021" s="106"/>
      <c r="BFA721021" s="106"/>
      <c r="BFB721021" s="106"/>
      <c r="BFC721021" s="106"/>
      <c r="BFD721021" s="106"/>
      <c r="BFE721021" s="106"/>
      <c r="BFF721021" s="106"/>
      <c r="BFG721021" s="106"/>
      <c r="BFH721021" s="106"/>
      <c r="BFI721021" s="106"/>
      <c r="BFJ721021" s="106"/>
      <c r="BFK721021" s="106"/>
      <c r="BFL721021" s="106"/>
      <c r="BFM721021" s="106"/>
      <c r="BFN721021" s="106"/>
      <c r="BFO721021" s="106"/>
      <c r="BFU721021" s="106"/>
      <c r="BFV721021" s="106"/>
      <c r="BFW721021" s="106"/>
      <c r="BFX721021" s="106"/>
      <c r="BFY721021" s="106"/>
      <c r="BOR721021" s="106"/>
      <c r="BOS721021" s="106"/>
      <c r="BOT721021" s="106"/>
      <c r="BOU721021" s="106"/>
      <c r="BOV721021" s="106"/>
      <c r="BOW721021" s="106"/>
      <c r="BOX721021" s="106"/>
      <c r="BOY721021" s="106"/>
      <c r="BOZ721021" s="106"/>
      <c r="BPA721021" s="106"/>
      <c r="BPB721021" s="106"/>
      <c r="BPC721021" s="106"/>
      <c r="BPD721021" s="106"/>
      <c r="BPE721021" s="106"/>
      <c r="BPF721021" s="106"/>
      <c r="BPG721021" s="106"/>
      <c r="BPH721021" s="106"/>
      <c r="BPI721021" s="106"/>
      <c r="BPJ721021" s="106"/>
      <c r="BPK721021" s="106"/>
      <c r="BPQ721021" s="106"/>
      <c r="BPR721021" s="106"/>
      <c r="BPS721021" s="106"/>
      <c r="BPT721021" s="106"/>
      <c r="BPU721021" s="106"/>
      <c r="BYN721021" s="106"/>
      <c r="BYO721021" s="106"/>
      <c r="BYP721021" s="106"/>
      <c r="BYQ721021" s="106"/>
      <c r="BYR721021" s="106"/>
      <c r="BYS721021" s="106"/>
      <c r="BYT721021" s="106"/>
      <c r="BYU721021" s="106"/>
      <c r="BYV721021" s="106"/>
      <c r="BYW721021" s="106"/>
      <c r="BYX721021" s="106"/>
      <c r="BYY721021" s="106"/>
      <c r="BYZ721021" s="106"/>
      <c r="BZA721021" s="106"/>
      <c r="BZB721021" s="106"/>
      <c r="BZC721021" s="106"/>
      <c r="BZD721021" s="106"/>
      <c r="BZE721021" s="106"/>
      <c r="BZF721021" s="106"/>
      <c r="BZG721021" s="106"/>
      <c r="BZM721021" s="106"/>
      <c r="BZN721021" s="106"/>
      <c r="BZO721021" s="106"/>
      <c r="BZP721021" s="106"/>
      <c r="BZQ721021" s="106"/>
      <c r="CIJ721021" s="106"/>
      <c r="CIK721021" s="106"/>
      <c r="CIL721021" s="106"/>
      <c r="CIM721021" s="106"/>
      <c r="CIN721021" s="106"/>
      <c r="CIO721021" s="106"/>
      <c r="CIP721021" s="106"/>
      <c r="CIQ721021" s="106"/>
      <c r="CIR721021" s="106"/>
      <c r="CIS721021" s="106"/>
      <c r="CIT721021" s="106"/>
      <c r="CIU721021" s="106"/>
      <c r="CIV721021" s="106"/>
      <c r="CIW721021" s="106"/>
      <c r="CIX721021" s="106"/>
      <c r="CIY721021" s="106"/>
      <c r="CIZ721021" s="106"/>
      <c r="CJA721021" s="106"/>
      <c r="CJB721021" s="106"/>
      <c r="CJC721021" s="106"/>
      <c r="CJI721021" s="106"/>
      <c r="CJJ721021" s="106"/>
      <c r="CJK721021" s="106"/>
      <c r="CJL721021" s="106"/>
      <c r="CJM721021" s="106"/>
      <c r="CSF721021" s="106"/>
      <c r="CSG721021" s="106"/>
      <c r="CSH721021" s="106"/>
      <c r="CSI721021" s="106"/>
      <c r="CSJ721021" s="106"/>
      <c r="CSK721021" s="106"/>
      <c r="CSL721021" s="106"/>
      <c r="CSM721021" s="106"/>
      <c r="CSN721021" s="106"/>
      <c r="CSO721021" s="106"/>
      <c r="CSP721021" s="106"/>
      <c r="CSQ721021" s="106"/>
      <c r="CSR721021" s="106"/>
      <c r="CSS721021" s="106"/>
      <c r="CST721021" s="106"/>
      <c r="CSU721021" s="106"/>
      <c r="CSV721021" s="106"/>
      <c r="CSW721021" s="106"/>
      <c r="CSX721021" s="106"/>
      <c r="CSY721021" s="106"/>
      <c r="CTE721021" s="106"/>
      <c r="CTF721021" s="106"/>
      <c r="CTG721021" s="106"/>
      <c r="CTH721021" s="106"/>
      <c r="CTI721021" s="106"/>
      <c r="DCB721021" s="106"/>
      <c r="DCC721021" s="106"/>
      <c r="DCD721021" s="106"/>
      <c r="DCE721021" s="106"/>
      <c r="DCF721021" s="106"/>
      <c r="DCG721021" s="106"/>
      <c r="DCH721021" s="106"/>
      <c r="DCI721021" s="106"/>
      <c r="DCJ721021" s="106"/>
      <c r="DCK721021" s="106"/>
      <c r="DCL721021" s="106"/>
      <c r="DCM721021" s="106"/>
      <c r="DCN721021" s="106"/>
      <c r="DCO721021" s="106"/>
      <c r="DCP721021" s="106"/>
      <c r="DCQ721021" s="106"/>
      <c r="DCR721021" s="106"/>
      <c r="DCS721021" s="106"/>
      <c r="DCT721021" s="106"/>
      <c r="DCU721021" s="106"/>
      <c r="DDA721021" s="106"/>
      <c r="DDB721021" s="106"/>
      <c r="DDC721021" s="106"/>
      <c r="DDD721021" s="106"/>
      <c r="DDE721021" s="106"/>
      <c r="DLX721021" s="106"/>
      <c r="DLY721021" s="106"/>
      <c r="DLZ721021" s="106"/>
      <c r="DMA721021" s="106"/>
      <c r="DMB721021" s="106"/>
      <c r="DMC721021" s="106"/>
      <c r="DMD721021" s="106"/>
      <c r="DME721021" s="106"/>
      <c r="DMF721021" s="106"/>
      <c r="DMG721021" s="106"/>
      <c r="DMH721021" s="106"/>
      <c r="DMI721021" s="106"/>
      <c r="DMJ721021" s="106"/>
      <c r="DMK721021" s="106"/>
      <c r="DML721021" s="106"/>
      <c r="DMM721021" s="106"/>
      <c r="DMN721021" s="106"/>
      <c r="DMO721021" s="106"/>
      <c r="DMP721021" s="106"/>
      <c r="DMQ721021" s="106"/>
      <c r="DMW721021" s="106"/>
      <c r="DMX721021" s="106"/>
      <c r="DMY721021" s="106"/>
      <c r="DMZ721021" s="106"/>
      <c r="DNA721021" s="106"/>
      <c r="DVT721021" s="106"/>
      <c r="DVU721021" s="106"/>
      <c r="DVV721021" s="106"/>
      <c r="DVW721021" s="106"/>
      <c r="DVX721021" s="106"/>
      <c r="DVY721021" s="106"/>
      <c r="DVZ721021" s="106"/>
      <c r="DWA721021" s="106"/>
      <c r="DWB721021" s="106"/>
      <c r="DWC721021" s="106"/>
      <c r="DWD721021" s="106"/>
      <c r="DWE721021" s="106"/>
      <c r="DWF721021" s="106"/>
      <c r="DWG721021" s="106"/>
      <c r="DWH721021" s="106"/>
      <c r="DWI721021" s="106"/>
      <c r="DWJ721021" s="106"/>
      <c r="DWK721021" s="106"/>
      <c r="DWL721021" s="106"/>
      <c r="DWM721021" s="106"/>
      <c r="DWS721021" s="106"/>
      <c r="DWT721021" s="106"/>
      <c r="DWU721021" s="106"/>
      <c r="DWV721021" s="106"/>
      <c r="DWW721021" s="106"/>
      <c r="EFP721021" s="106"/>
      <c r="EFQ721021" s="106"/>
      <c r="EFR721021" s="106"/>
      <c r="EFS721021" s="106"/>
      <c r="EFT721021" s="106"/>
      <c r="EFU721021" s="106"/>
      <c r="EFV721021" s="106"/>
      <c r="EFW721021" s="106"/>
      <c r="EFX721021" s="106"/>
      <c r="EFY721021" s="106"/>
      <c r="EFZ721021" s="106"/>
      <c r="EGA721021" s="106"/>
      <c r="EGB721021" s="106"/>
      <c r="EGC721021" s="106"/>
      <c r="EGD721021" s="106"/>
      <c r="EGE721021" s="106"/>
      <c r="EGF721021" s="106"/>
      <c r="EGG721021" s="106"/>
      <c r="EGH721021" s="106"/>
      <c r="EGI721021" s="106"/>
      <c r="EGO721021" s="106"/>
      <c r="EGP721021" s="106"/>
      <c r="EGQ721021" s="106"/>
      <c r="EGR721021" s="106"/>
      <c r="EGS721021" s="106"/>
      <c r="EPL721021" s="106"/>
      <c r="EPM721021" s="106"/>
      <c r="EPN721021" s="106"/>
      <c r="EPO721021" s="106"/>
      <c r="EPP721021" s="106"/>
      <c r="EPQ721021" s="106"/>
      <c r="EPR721021" s="106"/>
      <c r="EPS721021" s="106"/>
      <c r="EPT721021" s="106"/>
      <c r="EPU721021" s="106"/>
      <c r="EPV721021" s="106"/>
      <c r="EPW721021" s="106"/>
      <c r="EPX721021" s="106"/>
      <c r="EPY721021" s="106"/>
      <c r="EPZ721021" s="106"/>
      <c r="EQA721021" s="106"/>
      <c r="EQB721021" s="106"/>
      <c r="EQC721021" s="106"/>
      <c r="EQD721021" s="106"/>
      <c r="EQE721021" s="106"/>
      <c r="EQK721021" s="106"/>
      <c r="EQL721021" s="106"/>
      <c r="EQM721021" s="106"/>
      <c r="EQN721021" s="106"/>
      <c r="EQO721021" s="106"/>
      <c r="EZH721021" s="106"/>
      <c r="EZI721021" s="106"/>
      <c r="EZJ721021" s="106"/>
      <c r="EZK721021" s="106"/>
      <c r="EZL721021" s="106"/>
      <c r="EZM721021" s="106"/>
      <c r="EZN721021" s="106"/>
      <c r="EZO721021" s="106"/>
      <c r="EZP721021" s="106"/>
      <c r="EZQ721021" s="106"/>
      <c r="EZR721021" s="106"/>
      <c r="EZS721021" s="106"/>
      <c r="EZT721021" s="106"/>
      <c r="EZU721021" s="106"/>
      <c r="EZV721021" s="106"/>
      <c r="EZW721021" s="106"/>
      <c r="EZX721021" s="106"/>
      <c r="EZY721021" s="106"/>
      <c r="EZZ721021" s="106"/>
      <c r="FAA721021" s="106"/>
      <c r="FAG721021" s="106"/>
      <c r="FAH721021" s="106"/>
      <c r="FAI721021" s="106"/>
      <c r="FAJ721021" s="106"/>
      <c r="FAK721021" s="106"/>
      <c r="FJD721021" s="106"/>
      <c r="FJE721021" s="106"/>
      <c r="FJF721021" s="106"/>
      <c r="FJG721021" s="106"/>
      <c r="FJH721021" s="106"/>
      <c r="FJI721021" s="106"/>
      <c r="FJJ721021" s="106"/>
      <c r="FJK721021" s="106"/>
      <c r="FJL721021" s="106"/>
      <c r="FJM721021" s="106"/>
      <c r="FJN721021" s="106"/>
      <c r="FJO721021" s="106"/>
      <c r="FJP721021" s="106"/>
      <c r="FJQ721021" s="106"/>
      <c r="FJR721021" s="106"/>
      <c r="FJS721021" s="106"/>
      <c r="FJT721021" s="106"/>
      <c r="FJU721021" s="106"/>
      <c r="FJV721021" s="106"/>
      <c r="FJW721021" s="106"/>
      <c r="FKC721021" s="106"/>
      <c r="FKD721021" s="106"/>
      <c r="FKE721021" s="106"/>
      <c r="FKF721021" s="106"/>
      <c r="FKG721021" s="106"/>
      <c r="FSZ721021" s="106"/>
      <c r="FTA721021" s="106"/>
      <c r="FTB721021" s="106"/>
      <c r="FTC721021" s="106"/>
      <c r="FTD721021" s="106"/>
      <c r="FTE721021" s="106"/>
      <c r="FTF721021" s="106"/>
      <c r="FTG721021" s="106"/>
      <c r="FTH721021" s="106"/>
      <c r="FTI721021" s="106"/>
      <c r="FTJ721021" s="106"/>
      <c r="FTK721021" s="106"/>
      <c r="FTL721021" s="106"/>
      <c r="FTM721021" s="106"/>
      <c r="FTN721021" s="106"/>
      <c r="FTO721021" s="106"/>
      <c r="FTP721021" s="106"/>
      <c r="FTQ721021" s="106"/>
      <c r="FTR721021" s="106"/>
      <c r="FTS721021" s="106"/>
      <c r="FTY721021" s="106"/>
      <c r="FTZ721021" s="106"/>
      <c r="FUA721021" s="106"/>
      <c r="FUB721021" s="106"/>
      <c r="FUC721021" s="106"/>
      <c r="GCV721021" s="106"/>
      <c r="GCW721021" s="106"/>
      <c r="GCX721021" s="106"/>
      <c r="GCY721021" s="106"/>
      <c r="GCZ721021" s="106"/>
      <c r="GDA721021" s="106"/>
      <c r="GDB721021" s="106"/>
      <c r="GDC721021" s="106"/>
      <c r="GDD721021" s="106"/>
      <c r="GDE721021" s="106"/>
      <c r="GDF721021" s="106"/>
      <c r="GDG721021" s="106"/>
      <c r="GDH721021" s="106"/>
      <c r="GDI721021" s="106"/>
      <c r="GDJ721021" s="106"/>
      <c r="GDK721021" s="106"/>
      <c r="GDL721021" s="106"/>
      <c r="GDM721021" s="106"/>
      <c r="GDN721021" s="106"/>
      <c r="GDO721021" s="106"/>
      <c r="GDU721021" s="106"/>
      <c r="GDV721021" s="106"/>
      <c r="GDW721021" s="106"/>
      <c r="GDX721021" s="106"/>
      <c r="GDY721021" s="106"/>
      <c r="GMR721021" s="106"/>
      <c r="GMS721021" s="106"/>
      <c r="GMT721021" s="106"/>
      <c r="GMU721021" s="106"/>
      <c r="GMV721021" s="106"/>
      <c r="GMW721021" s="106"/>
      <c r="GMX721021" s="106"/>
      <c r="GMY721021" s="106"/>
      <c r="GMZ721021" s="106"/>
      <c r="GNA721021" s="106"/>
      <c r="GNB721021" s="106"/>
      <c r="GNC721021" s="106"/>
      <c r="GND721021" s="106"/>
      <c r="GNE721021" s="106"/>
      <c r="GNF721021" s="106"/>
      <c r="GNG721021" s="106"/>
      <c r="GNH721021" s="106"/>
      <c r="GNI721021" s="106"/>
      <c r="GNJ721021" s="106"/>
      <c r="GNK721021" s="106"/>
      <c r="GNQ721021" s="106"/>
      <c r="GNR721021" s="106"/>
      <c r="GNS721021" s="106"/>
      <c r="GNT721021" s="106"/>
      <c r="GNU721021" s="106"/>
      <c r="GWN721021" s="106"/>
      <c r="GWO721021" s="106"/>
      <c r="GWP721021" s="106"/>
      <c r="GWQ721021" s="106"/>
      <c r="GWR721021" s="106"/>
      <c r="GWS721021" s="106"/>
      <c r="GWT721021" s="106"/>
      <c r="GWU721021" s="106"/>
      <c r="GWV721021" s="106"/>
      <c r="GWW721021" s="106"/>
      <c r="GWX721021" s="106"/>
      <c r="GWY721021" s="106"/>
      <c r="GWZ721021" s="106"/>
      <c r="GXA721021" s="106"/>
      <c r="GXB721021" s="106"/>
      <c r="GXC721021" s="106"/>
      <c r="GXD721021" s="106"/>
      <c r="GXE721021" s="106"/>
      <c r="GXF721021" s="106"/>
      <c r="GXG721021" s="106"/>
      <c r="GXM721021" s="106"/>
      <c r="GXN721021" s="106"/>
      <c r="GXO721021" s="106"/>
      <c r="GXP721021" s="106"/>
      <c r="GXQ721021" s="106"/>
      <c r="HGJ721021" s="106"/>
      <c r="HGK721021" s="106"/>
      <c r="HGL721021" s="106"/>
      <c r="HGM721021" s="106"/>
      <c r="HGN721021" s="106"/>
      <c r="HGO721021" s="106"/>
      <c r="HGP721021" s="106"/>
      <c r="HGQ721021" s="106"/>
      <c r="HGR721021" s="106"/>
      <c r="HGS721021" s="106"/>
      <c r="HGT721021" s="106"/>
      <c r="HGU721021" s="106"/>
      <c r="HGV721021" s="106"/>
      <c r="HGW721021" s="106"/>
      <c r="HGX721021" s="106"/>
      <c r="HGY721021" s="106"/>
      <c r="HGZ721021" s="106"/>
      <c r="HHA721021" s="106"/>
      <c r="HHB721021" s="106"/>
      <c r="HHC721021" s="106"/>
      <c r="HHI721021" s="106"/>
      <c r="HHJ721021" s="106"/>
      <c r="HHK721021" s="106"/>
      <c r="HHL721021" s="106"/>
      <c r="HHM721021" s="106"/>
      <c r="HQF721021" s="106"/>
      <c r="HQG721021" s="106"/>
      <c r="HQH721021" s="106"/>
      <c r="HQI721021" s="106"/>
      <c r="HQJ721021" s="106"/>
      <c r="HQK721021" s="106"/>
      <c r="HQL721021" s="106"/>
      <c r="HQM721021" s="106"/>
      <c r="HQN721021" s="106"/>
      <c r="HQO721021" s="106"/>
      <c r="HQP721021" s="106"/>
      <c r="HQQ721021" s="106"/>
      <c r="HQR721021" s="106"/>
      <c r="HQS721021" s="106"/>
      <c r="HQT721021" s="106"/>
      <c r="HQU721021" s="106"/>
      <c r="HQV721021" s="106"/>
      <c r="HQW721021" s="106"/>
      <c r="HQX721021" s="106"/>
      <c r="HQY721021" s="106"/>
      <c r="HRE721021" s="106"/>
      <c r="HRF721021" s="106"/>
      <c r="HRG721021" s="106"/>
      <c r="HRH721021" s="106"/>
      <c r="HRI721021" s="106"/>
      <c r="IAB721021" s="106"/>
      <c r="IAC721021" s="106"/>
      <c r="IAD721021" s="106"/>
      <c r="IAE721021" s="106"/>
      <c r="IAF721021" s="106"/>
      <c r="IAG721021" s="106"/>
      <c r="IAH721021" s="106"/>
      <c r="IAI721021" s="106"/>
      <c r="IAJ721021" s="106"/>
      <c r="IAK721021" s="106"/>
      <c r="IAL721021" s="106"/>
      <c r="IAM721021" s="106"/>
      <c r="IAN721021" s="106"/>
      <c r="IAO721021" s="106"/>
      <c r="IAP721021" s="106"/>
      <c r="IAQ721021" s="106"/>
      <c r="IAR721021" s="106"/>
      <c r="IAS721021" s="106"/>
      <c r="IAT721021" s="106"/>
      <c r="IAU721021" s="106"/>
      <c r="IBA721021" s="106"/>
      <c r="IBB721021" s="106"/>
      <c r="IBC721021" s="106"/>
      <c r="IBD721021" s="106"/>
      <c r="IBE721021" s="106"/>
      <c r="IJX721021" s="106"/>
      <c r="IJY721021" s="106"/>
      <c r="IJZ721021" s="106"/>
      <c r="IKA721021" s="106"/>
      <c r="IKB721021" s="106"/>
      <c r="IKC721021" s="106"/>
      <c r="IKD721021" s="106"/>
      <c r="IKE721021" s="106"/>
      <c r="IKF721021" s="106"/>
      <c r="IKG721021" s="106"/>
      <c r="IKH721021" s="106"/>
      <c r="IKI721021" s="106"/>
      <c r="IKJ721021" s="106"/>
      <c r="IKK721021" s="106"/>
      <c r="IKL721021" s="106"/>
      <c r="IKM721021" s="106"/>
      <c r="IKN721021" s="106"/>
      <c r="IKO721021" s="106"/>
      <c r="IKP721021" s="106"/>
      <c r="IKQ721021" s="106"/>
      <c r="IKW721021" s="106"/>
      <c r="IKX721021" s="106"/>
      <c r="IKY721021" s="106"/>
      <c r="IKZ721021" s="106"/>
      <c r="ILA721021" s="106"/>
      <c r="ITT721021" s="106"/>
      <c r="ITU721021" s="106"/>
      <c r="ITV721021" s="106"/>
      <c r="ITW721021" s="106"/>
      <c r="ITX721021" s="106"/>
      <c r="ITY721021" s="106"/>
      <c r="ITZ721021" s="106"/>
      <c r="IUA721021" s="106"/>
      <c r="IUB721021" s="106"/>
      <c r="IUC721021" s="106"/>
      <c r="IUD721021" s="106"/>
      <c r="IUE721021" s="106"/>
      <c r="IUF721021" s="106"/>
      <c r="IUG721021" s="106"/>
      <c r="IUH721021" s="106"/>
      <c r="IUI721021" s="106"/>
      <c r="IUJ721021" s="106"/>
      <c r="IUK721021" s="106"/>
      <c r="IUL721021" s="106"/>
      <c r="IUM721021" s="106"/>
      <c r="IUS721021" s="106"/>
      <c r="IUT721021" s="106"/>
      <c r="IUU721021" s="106"/>
      <c r="IUV721021" s="106"/>
      <c r="IUW721021" s="106"/>
      <c r="JDP721021" s="106"/>
      <c r="JDQ721021" s="106"/>
      <c r="JDR721021" s="106"/>
      <c r="JDS721021" s="106"/>
      <c r="JDT721021" s="106"/>
      <c r="JDU721021" s="106"/>
      <c r="JDV721021" s="106"/>
      <c r="JDW721021" s="106"/>
      <c r="JDX721021" s="106"/>
      <c r="JDY721021" s="106"/>
      <c r="JDZ721021" s="106"/>
      <c r="JEA721021" s="106"/>
      <c r="JEB721021" s="106"/>
      <c r="JEC721021" s="106"/>
      <c r="JED721021" s="106"/>
      <c r="JEE721021" s="106"/>
      <c r="JEF721021" s="106"/>
      <c r="JEG721021" s="106"/>
      <c r="JEH721021" s="106"/>
      <c r="JEI721021" s="106"/>
      <c r="JEO721021" s="106"/>
      <c r="JEP721021" s="106"/>
      <c r="JEQ721021" s="106"/>
      <c r="JER721021" s="106"/>
      <c r="JES721021" s="106"/>
      <c r="JNL721021" s="106"/>
      <c r="JNM721021" s="106"/>
      <c r="JNN721021" s="106"/>
      <c r="JNO721021" s="106"/>
      <c r="JNP721021" s="106"/>
      <c r="JNQ721021" s="106"/>
      <c r="JNR721021" s="106"/>
      <c r="JNS721021" s="106"/>
      <c r="JNT721021" s="106"/>
      <c r="JNU721021" s="106"/>
      <c r="JNV721021" s="106"/>
      <c r="JNW721021" s="106"/>
      <c r="JNX721021" s="106"/>
      <c r="JNY721021" s="106"/>
      <c r="JNZ721021" s="106"/>
      <c r="JOA721021" s="106"/>
      <c r="JOB721021" s="106"/>
      <c r="JOC721021" s="106"/>
      <c r="JOD721021" s="106"/>
      <c r="JOE721021" s="106"/>
      <c r="JOK721021" s="106"/>
      <c r="JOL721021" s="106"/>
      <c r="JOM721021" s="106"/>
      <c r="JON721021" s="106"/>
      <c r="JOO721021" s="106"/>
      <c r="JXH721021" s="106"/>
      <c r="JXI721021" s="106"/>
      <c r="JXJ721021" s="106"/>
      <c r="JXK721021" s="106"/>
      <c r="JXL721021" s="106"/>
      <c r="JXM721021" s="106"/>
      <c r="JXN721021" s="106"/>
      <c r="JXO721021" s="106"/>
      <c r="JXP721021" s="106"/>
      <c r="JXQ721021" s="106"/>
      <c r="JXR721021" s="106"/>
      <c r="JXS721021" s="106"/>
      <c r="JXT721021" s="106"/>
      <c r="JXU721021" s="106"/>
      <c r="JXV721021" s="106"/>
      <c r="JXW721021" s="106"/>
      <c r="JXX721021" s="106"/>
      <c r="JXY721021" s="106"/>
      <c r="JXZ721021" s="106"/>
      <c r="JYA721021" s="106"/>
      <c r="JYG721021" s="106"/>
      <c r="JYH721021" s="106"/>
      <c r="JYI721021" s="106"/>
      <c r="JYJ721021" s="106"/>
      <c r="JYK721021" s="106"/>
      <c r="KHD721021" s="106"/>
      <c r="KHE721021" s="106"/>
      <c r="KHF721021" s="106"/>
      <c r="KHG721021" s="106"/>
      <c r="KHH721021" s="106"/>
      <c r="KHI721021" s="106"/>
      <c r="KHJ721021" s="106"/>
      <c r="KHK721021" s="106"/>
      <c r="KHL721021" s="106"/>
      <c r="KHM721021" s="106"/>
      <c r="KHN721021" s="106"/>
      <c r="KHO721021" s="106"/>
      <c r="KHP721021" s="106"/>
      <c r="KHQ721021" s="106"/>
      <c r="KHR721021" s="106"/>
      <c r="KHS721021" s="106"/>
      <c r="KHT721021" s="106"/>
      <c r="KHU721021" s="106"/>
      <c r="KHV721021" s="106"/>
      <c r="KHW721021" s="106"/>
      <c r="KIC721021" s="106"/>
      <c r="KID721021" s="106"/>
      <c r="KIE721021" s="106"/>
      <c r="KIF721021" s="106"/>
      <c r="KIG721021" s="106"/>
      <c r="KQZ721021" s="106"/>
      <c r="KRA721021" s="106"/>
      <c r="KRB721021" s="106"/>
      <c r="KRC721021" s="106"/>
      <c r="KRD721021" s="106"/>
      <c r="KRE721021" s="106"/>
      <c r="KRF721021" s="106"/>
      <c r="KRG721021" s="106"/>
      <c r="KRH721021" s="106"/>
      <c r="KRI721021" s="106"/>
      <c r="KRJ721021" s="106"/>
      <c r="KRK721021" s="106"/>
      <c r="KRL721021" s="106"/>
      <c r="KRM721021" s="106"/>
      <c r="KRN721021" s="106"/>
      <c r="KRO721021" s="106"/>
      <c r="KRP721021" s="106"/>
      <c r="KRQ721021" s="106"/>
      <c r="KRR721021" s="106"/>
      <c r="KRS721021" s="106"/>
      <c r="KRY721021" s="106"/>
      <c r="KRZ721021" s="106"/>
      <c r="KSA721021" s="106"/>
      <c r="KSB721021" s="106"/>
      <c r="KSC721021" s="106"/>
      <c r="LAV721021" s="106"/>
      <c r="LAW721021" s="106"/>
      <c r="LAX721021" s="106"/>
      <c r="LAY721021" s="106"/>
      <c r="LAZ721021" s="106"/>
      <c r="LBA721021" s="106"/>
      <c r="LBB721021" s="106"/>
      <c r="LBC721021" s="106"/>
      <c r="LBD721021" s="106"/>
      <c r="LBE721021" s="106"/>
      <c r="LBF721021" s="106"/>
      <c r="LBG721021" s="106"/>
      <c r="LBH721021" s="106"/>
      <c r="LBI721021" s="106"/>
      <c r="LBJ721021" s="106"/>
      <c r="LBK721021" s="106"/>
      <c r="LBL721021" s="106"/>
      <c r="LBM721021" s="106"/>
      <c r="LBN721021" s="106"/>
      <c r="LBO721021" s="106"/>
      <c r="LBU721021" s="106"/>
      <c r="LBV721021" s="106"/>
      <c r="LBW721021" s="106"/>
      <c r="LBX721021" s="106"/>
      <c r="LBY721021" s="106"/>
      <c r="LKR721021" s="106"/>
      <c r="LKS721021" s="106"/>
      <c r="LKT721021" s="106"/>
      <c r="LKU721021" s="106"/>
      <c r="LKV721021" s="106"/>
      <c r="LKW721021" s="106"/>
      <c r="LKX721021" s="106"/>
      <c r="LKY721021" s="106"/>
      <c r="LKZ721021" s="106"/>
      <c r="LLA721021" s="106"/>
      <c r="LLB721021" s="106"/>
      <c r="LLC721021" s="106"/>
      <c r="LLD721021" s="106"/>
      <c r="LLE721021" s="106"/>
      <c r="LLF721021" s="106"/>
      <c r="LLG721021" s="106"/>
      <c r="LLH721021" s="106"/>
      <c r="LLI721021" s="106"/>
      <c r="LLJ721021" s="106"/>
      <c r="LLK721021" s="106"/>
      <c r="LLQ721021" s="106"/>
      <c r="LLR721021" s="106"/>
      <c r="LLS721021" s="106"/>
      <c r="LLT721021" s="106"/>
      <c r="LLU721021" s="106"/>
      <c r="LUN721021" s="106"/>
      <c r="LUO721021" s="106"/>
      <c r="LUP721021" s="106"/>
      <c r="LUQ721021" s="106"/>
      <c r="LUR721021" s="106"/>
      <c r="LUS721021" s="106"/>
      <c r="LUT721021" s="106"/>
      <c r="LUU721021" s="106"/>
      <c r="LUV721021" s="106"/>
      <c r="LUW721021" s="106"/>
      <c r="LUX721021" s="106"/>
      <c r="LUY721021" s="106"/>
      <c r="LUZ721021" s="106"/>
      <c r="LVA721021" s="106"/>
      <c r="LVB721021" s="106"/>
      <c r="LVC721021" s="106"/>
      <c r="LVD721021" s="106"/>
      <c r="LVE721021" s="106"/>
      <c r="LVF721021" s="106"/>
      <c r="LVG721021" s="106"/>
      <c r="LVM721021" s="106"/>
      <c r="LVN721021" s="106"/>
      <c r="LVO721021" s="106"/>
      <c r="LVP721021" s="106"/>
      <c r="LVQ721021" s="106"/>
      <c r="MEJ721021" s="106"/>
      <c r="MEK721021" s="106"/>
      <c r="MEL721021" s="106"/>
      <c r="MEM721021" s="106"/>
      <c r="MEN721021" s="106"/>
      <c r="MEO721021" s="106"/>
      <c r="MEP721021" s="106"/>
      <c r="MEQ721021" s="106"/>
      <c r="MER721021" s="106"/>
      <c r="MES721021" s="106"/>
      <c r="MET721021" s="106"/>
      <c r="MEU721021" s="106"/>
      <c r="MEV721021" s="106"/>
      <c r="MEW721021" s="106"/>
      <c r="MEX721021" s="106"/>
      <c r="MEY721021" s="106"/>
      <c r="MEZ721021" s="106"/>
      <c r="MFA721021" s="106"/>
      <c r="MFB721021" s="106"/>
      <c r="MFC721021" s="106"/>
      <c r="MFI721021" s="106"/>
      <c r="MFJ721021" s="106"/>
      <c r="MFK721021" s="106"/>
      <c r="MFL721021" s="106"/>
      <c r="MFM721021" s="106"/>
      <c r="MOF721021" s="106"/>
      <c r="MOG721021" s="106"/>
      <c r="MOH721021" s="106"/>
      <c r="MOI721021" s="106"/>
      <c r="MOJ721021" s="106"/>
      <c r="MOK721021" s="106"/>
      <c r="MOL721021" s="106"/>
      <c r="MOM721021" s="106"/>
      <c r="MON721021" s="106"/>
      <c r="MOO721021" s="106"/>
      <c r="MOP721021" s="106"/>
      <c r="MOQ721021" s="106"/>
      <c r="MOR721021" s="106"/>
      <c r="MOS721021" s="106"/>
      <c r="MOT721021" s="106"/>
      <c r="MOU721021" s="106"/>
      <c r="MOV721021" s="106"/>
      <c r="MOW721021" s="106"/>
      <c r="MOX721021" s="106"/>
      <c r="MOY721021" s="106"/>
      <c r="MPE721021" s="106"/>
      <c r="MPF721021" s="106"/>
      <c r="MPG721021" s="106"/>
      <c r="MPH721021" s="106"/>
      <c r="MPI721021" s="106"/>
      <c r="MYB721021" s="106"/>
      <c r="MYC721021" s="106"/>
      <c r="MYD721021" s="106"/>
      <c r="MYE721021" s="106"/>
      <c r="MYF721021" s="106"/>
      <c r="MYG721021" s="106"/>
      <c r="MYH721021" s="106"/>
      <c r="MYI721021" s="106"/>
      <c r="MYJ721021" s="106"/>
      <c r="MYK721021" s="106"/>
      <c r="MYL721021" s="106"/>
      <c r="MYM721021" s="106"/>
      <c r="MYN721021" s="106"/>
      <c r="MYO721021" s="106"/>
      <c r="MYP721021" s="106"/>
      <c r="MYQ721021" s="106"/>
      <c r="MYR721021" s="106"/>
      <c r="MYS721021" s="106"/>
      <c r="MYT721021" s="106"/>
      <c r="MYU721021" s="106"/>
      <c r="MZA721021" s="106"/>
      <c r="MZB721021" s="106"/>
      <c r="MZC721021" s="106"/>
      <c r="MZD721021" s="106"/>
      <c r="MZE721021" s="106"/>
      <c r="NHX721021" s="106"/>
      <c r="NHY721021" s="106"/>
      <c r="NHZ721021" s="106"/>
      <c r="NIA721021" s="106"/>
      <c r="NIB721021" s="106"/>
      <c r="NIC721021" s="106"/>
      <c r="NID721021" s="106"/>
      <c r="NIE721021" s="106"/>
      <c r="NIF721021" s="106"/>
      <c r="NIG721021" s="106"/>
      <c r="NIH721021" s="106"/>
      <c r="NII721021" s="106"/>
      <c r="NIJ721021" s="106"/>
      <c r="NIK721021" s="106"/>
      <c r="NIL721021" s="106"/>
      <c r="NIM721021" s="106"/>
      <c r="NIN721021" s="106"/>
      <c r="NIO721021" s="106"/>
      <c r="NIP721021" s="106"/>
      <c r="NIQ721021" s="106"/>
      <c r="NIW721021" s="106"/>
      <c r="NIX721021" s="106"/>
      <c r="NIY721021" s="106"/>
      <c r="NIZ721021" s="106"/>
      <c r="NJA721021" s="106"/>
      <c r="NRT721021" s="106"/>
      <c r="NRU721021" s="106"/>
      <c r="NRV721021" s="106"/>
      <c r="NRW721021" s="106"/>
      <c r="NRX721021" s="106"/>
      <c r="NRY721021" s="106"/>
      <c r="NRZ721021" s="106"/>
      <c r="NSA721021" s="106"/>
      <c r="NSB721021" s="106"/>
      <c r="NSC721021" s="106"/>
      <c r="NSD721021" s="106"/>
      <c r="NSE721021" s="106"/>
      <c r="NSF721021" s="106"/>
      <c r="NSG721021" s="106"/>
      <c r="NSH721021" s="106"/>
      <c r="NSI721021" s="106"/>
      <c r="NSJ721021" s="106"/>
      <c r="NSK721021" s="106"/>
      <c r="NSL721021" s="106"/>
      <c r="NSM721021" s="106"/>
      <c r="NSS721021" s="106"/>
      <c r="NST721021" s="106"/>
      <c r="NSU721021" s="106"/>
      <c r="NSV721021" s="106"/>
      <c r="NSW721021" s="106"/>
      <c r="OBP721021" s="106"/>
      <c r="OBQ721021" s="106"/>
      <c r="OBR721021" s="106"/>
      <c r="OBS721021" s="106"/>
      <c r="OBT721021" s="106"/>
      <c r="OBU721021" s="106"/>
      <c r="OBV721021" s="106"/>
      <c r="OBW721021" s="106"/>
      <c r="OBX721021" s="106"/>
      <c r="OBY721021" s="106"/>
      <c r="OBZ721021" s="106"/>
      <c r="OCA721021" s="106"/>
      <c r="OCB721021" s="106"/>
      <c r="OCC721021" s="106"/>
      <c r="OCD721021" s="106"/>
      <c r="OCE721021" s="106"/>
      <c r="OCF721021" s="106"/>
      <c r="OCG721021" s="106"/>
      <c r="OCH721021" s="106"/>
      <c r="OCI721021" s="106"/>
      <c r="OCO721021" s="106"/>
      <c r="OCP721021" s="106"/>
      <c r="OCQ721021" s="106"/>
      <c r="OCR721021" s="106"/>
      <c r="OCS721021" s="106"/>
      <c r="OLL721021" s="106"/>
      <c r="OLM721021" s="106"/>
      <c r="OLN721021" s="106"/>
      <c r="OLO721021" s="106"/>
      <c r="OLP721021" s="106"/>
      <c r="OLQ721021" s="106"/>
      <c r="OLR721021" s="106"/>
      <c r="OLS721021" s="106"/>
      <c r="OLT721021" s="106"/>
      <c r="OLU721021" s="106"/>
      <c r="OLV721021" s="106"/>
      <c r="OLW721021" s="106"/>
      <c r="OLX721021" s="106"/>
      <c r="OLY721021" s="106"/>
      <c r="OLZ721021" s="106"/>
      <c r="OMA721021" s="106"/>
      <c r="OMB721021" s="106"/>
      <c r="OMC721021" s="106"/>
      <c r="OMD721021" s="106"/>
      <c r="OME721021" s="106"/>
      <c r="OMK721021" s="106"/>
      <c r="OML721021" s="106"/>
      <c r="OMM721021" s="106"/>
      <c r="OMN721021" s="106"/>
      <c r="OMO721021" s="106"/>
      <c r="OVH721021" s="106"/>
      <c r="OVI721021" s="106"/>
      <c r="OVJ721021" s="106"/>
      <c r="OVK721021" s="106"/>
      <c r="OVL721021" s="106"/>
      <c r="OVM721021" s="106"/>
      <c r="OVN721021" s="106"/>
      <c r="OVO721021" s="106"/>
      <c r="OVP721021" s="106"/>
      <c r="OVQ721021" s="106"/>
      <c r="OVR721021" s="106"/>
      <c r="OVS721021" s="106"/>
      <c r="OVT721021" s="106"/>
      <c r="OVU721021" s="106"/>
      <c r="OVV721021" s="106"/>
      <c r="OVW721021" s="106"/>
      <c r="OVX721021" s="106"/>
      <c r="OVY721021" s="106"/>
      <c r="OVZ721021" s="106"/>
      <c r="OWA721021" s="106"/>
      <c r="OWG721021" s="106"/>
      <c r="OWH721021" s="106"/>
      <c r="OWI721021" s="106"/>
      <c r="OWJ721021" s="106"/>
      <c r="OWK721021" s="106"/>
      <c r="PFD721021" s="106"/>
      <c r="PFE721021" s="106"/>
      <c r="PFF721021" s="106"/>
      <c r="PFG721021" s="106"/>
      <c r="PFH721021" s="106"/>
      <c r="PFI721021" s="106"/>
      <c r="PFJ721021" s="106"/>
      <c r="PFK721021" s="106"/>
      <c r="PFL721021" s="106"/>
      <c r="PFM721021" s="106"/>
      <c r="PFN721021" s="106"/>
      <c r="PFO721021" s="106"/>
      <c r="PFP721021" s="106"/>
      <c r="PFQ721021" s="106"/>
      <c r="PFR721021" s="106"/>
      <c r="PFS721021" s="106"/>
      <c r="PFT721021" s="106"/>
      <c r="PFU721021" s="106"/>
      <c r="PFV721021" s="106"/>
      <c r="PFW721021" s="106"/>
      <c r="PGC721021" s="106"/>
      <c r="PGD721021" s="106"/>
      <c r="PGE721021" s="106"/>
      <c r="PGF721021" s="106"/>
      <c r="PGG721021" s="106"/>
      <c r="POZ721021" s="106"/>
      <c r="PPA721021" s="106"/>
      <c r="PPB721021" s="106"/>
      <c r="PPC721021" s="106"/>
      <c r="PPD721021" s="106"/>
      <c r="PPE721021" s="106"/>
      <c r="PPF721021" s="106"/>
      <c r="PPG721021" s="106"/>
      <c r="PPH721021" s="106"/>
      <c r="PPI721021" s="106"/>
      <c r="PPJ721021" s="106"/>
      <c r="PPK721021" s="106"/>
      <c r="PPL721021" s="106"/>
      <c r="PPM721021" s="106"/>
      <c r="PPN721021" s="106"/>
      <c r="PPO721021" s="106"/>
      <c r="PPP721021" s="106"/>
      <c r="PPQ721021" s="106"/>
      <c r="PPR721021" s="106"/>
      <c r="PPS721021" s="106"/>
      <c r="PPY721021" s="106"/>
      <c r="PPZ721021" s="106"/>
      <c r="PQA721021" s="106"/>
      <c r="PQB721021" s="106"/>
      <c r="PQC721021" s="106"/>
      <c r="PYV721021" s="106"/>
      <c r="PYW721021" s="106"/>
      <c r="PYX721021" s="106"/>
      <c r="PYY721021" s="106"/>
      <c r="PYZ721021" s="106"/>
      <c r="PZA721021" s="106"/>
      <c r="PZB721021" s="106"/>
      <c r="PZC721021" s="106"/>
      <c r="PZD721021" s="106"/>
      <c r="PZE721021" s="106"/>
      <c r="PZF721021" s="106"/>
      <c r="PZG721021" s="106"/>
      <c r="PZH721021" s="106"/>
      <c r="PZI721021" s="106"/>
      <c r="PZJ721021" s="106"/>
      <c r="PZK721021" s="106"/>
      <c r="PZL721021" s="106"/>
      <c r="PZM721021" s="106"/>
      <c r="PZN721021" s="106"/>
      <c r="PZO721021" s="106"/>
      <c r="PZU721021" s="106"/>
      <c r="PZV721021" s="106"/>
      <c r="PZW721021" s="106"/>
      <c r="PZX721021" s="106"/>
      <c r="PZY721021" s="106"/>
      <c r="QIR721021" s="106"/>
      <c r="QIS721021" s="106"/>
      <c r="QIT721021" s="106"/>
      <c r="QIU721021" s="106"/>
      <c r="QIV721021" s="106"/>
      <c r="QIW721021" s="106"/>
      <c r="QIX721021" s="106"/>
      <c r="QIY721021" s="106"/>
      <c r="QIZ721021" s="106"/>
      <c r="QJA721021" s="106"/>
      <c r="QJB721021" s="106"/>
      <c r="QJC721021" s="106"/>
      <c r="QJD721021" s="106"/>
      <c r="QJE721021" s="106"/>
      <c r="QJF721021" s="106"/>
      <c r="QJG721021" s="106"/>
      <c r="QJH721021" s="106"/>
      <c r="QJI721021" s="106"/>
      <c r="QJJ721021" s="106"/>
      <c r="QJK721021" s="106"/>
      <c r="QJQ721021" s="106"/>
      <c r="QJR721021" s="106"/>
      <c r="QJS721021" s="106"/>
      <c r="QJT721021" s="106"/>
      <c r="QJU721021" s="106"/>
      <c r="QSN721021" s="106"/>
      <c r="QSO721021" s="106"/>
      <c r="QSP721021" s="106"/>
      <c r="QSQ721021" s="106"/>
      <c r="QSR721021" s="106"/>
      <c r="QSS721021" s="106"/>
      <c r="QST721021" s="106"/>
      <c r="QSU721021" s="106"/>
      <c r="QSV721021" s="106"/>
      <c r="QSW721021" s="106"/>
      <c r="QSX721021" s="106"/>
      <c r="QSY721021" s="106"/>
      <c r="QSZ721021" s="106"/>
      <c r="QTA721021" s="106"/>
      <c r="QTB721021" s="106"/>
      <c r="QTC721021" s="106"/>
      <c r="QTD721021" s="106"/>
      <c r="QTE721021" s="106"/>
      <c r="QTF721021" s="106"/>
      <c r="QTG721021" s="106"/>
      <c r="QTM721021" s="106"/>
      <c r="QTN721021" s="106"/>
      <c r="QTO721021" s="106"/>
      <c r="QTP721021" s="106"/>
      <c r="QTQ721021" s="106"/>
      <c r="RCJ721021" s="106"/>
      <c r="RCK721021" s="106"/>
      <c r="RCL721021" s="106"/>
      <c r="RCM721021" s="106"/>
      <c r="RCN721021" s="106"/>
      <c r="RCO721021" s="106"/>
      <c r="RCP721021" s="106"/>
      <c r="RCQ721021" s="106"/>
      <c r="RCR721021" s="106"/>
      <c r="RCS721021" s="106"/>
      <c r="RCT721021" s="106"/>
      <c r="RCU721021" s="106"/>
      <c r="RCV721021" s="106"/>
      <c r="RCW721021" s="106"/>
      <c r="RCX721021" s="106"/>
      <c r="RCY721021" s="106"/>
      <c r="RCZ721021" s="106"/>
      <c r="RDA721021" s="106"/>
      <c r="RDB721021" s="106"/>
      <c r="RDC721021" s="106"/>
      <c r="RDI721021" s="106"/>
      <c r="RDJ721021" s="106"/>
      <c r="RDK721021" s="106"/>
      <c r="RDL721021" s="106"/>
      <c r="RDM721021" s="106"/>
      <c r="RMF721021" s="106"/>
      <c r="RMG721021" s="106"/>
      <c r="RMH721021" s="106"/>
      <c r="RMI721021" s="106"/>
      <c r="RMJ721021" s="106"/>
      <c r="RMK721021" s="106"/>
      <c r="RML721021" s="106"/>
      <c r="RMM721021" s="106"/>
      <c r="RMN721021" s="106"/>
      <c r="RMO721021" s="106"/>
      <c r="RMP721021" s="106"/>
      <c r="RMQ721021" s="106"/>
      <c r="RMR721021" s="106"/>
      <c r="RMS721021" s="106"/>
      <c r="RMT721021" s="106"/>
      <c r="RMU721021" s="106"/>
      <c r="RMV721021" s="106"/>
      <c r="RMW721021" s="106"/>
      <c r="RMX721021" s="106"/>
      <c r="RMY721021" s="106"/>
      <c r="RNE721021" s="106"/>
      <c r="RNF721021" s="106"/>
      <c r="RNG721021" s="106"/>
      <c r="RNH721021" s="106"/>
      <c r="RNI721021" s="106"/>
      <c r="RWB721021" s="106"/>
      <c r="RWC721021" s="106"/>
      <c r="RWD721021" s="106"/>
      <c r="RWE721021" s="106"/>
      <c r="RWF721021" s="106"/>
      <c r="RWG721021" s="106"/>
      <c r="RWH721021" s="106"/>
      <c r="RWI721021" s="106"/>
      <c r="RWJ721021" s="106"/>
      <c r="RWK721021" s="106"/>
      <c r="RWL721021" s="106"/>
      <c r="RWM721021" s="106"/>
      <c r="RWN721021" s="106"/>
      <c r="RWO721021" s="106"/>
      <c r="RWP721021" s="106"/>
      <c r="RWQ721021" s="106"/>
      <c r="RWR721021" s="106"/>
      <c r="RWS721021" s="106"/>
      <c r="RWT721021" s="106"/>
      <c r="RWU721021" s="106"/>
      <c r="RXA721021" s="106"/>
      <c r="RXB721021" s="106"/>
      <c r="RXC721021" s="106"/>
      <c r="RXD721021" s="106"/>
      <c r="RXE721021" s="106"/>
      <c r="SFX721021" s="106"/>
      <c r="SFY721021" s="106"/>
      <c r="SFZ721021" s="106"/>
      <c r="SGA721021" s="106"/>
      <c r="SGB721021" s="106"/>
      <c r="SGC721021" s="106"/>
      <c r="SGD721021" s="106"/>
      <c r="SGE721021" s="106"/>
      <c r="SGF721021" s="106"/>
      <c r="SGG721021" s="106"/>
      <c r="SGH721021" s="106"/>
      <c r="SGI721021" s="106"/>
      <c r="SGJ721021" s="106"/>
      <c r="SGK721021" s="106"/>
      <c r="SGL721021" s="106"/>
      <c r="SGM721021" s="106"/>
      <c r="SGN721021" s="106"/>
      <c r="SGO721021" s="106"/>
      <c r="SGP721021" s="106"/>
      <c r="SGQ721021" s="106"/>
      <c r="SGW721021" s="106"/>
      <c r="SGX721021" s="106"/>
      <c r="SGY721021" s="106"/>
      <c r="SGZ721021" s="106"/>
      <c r="SHA721021" s="106"/>
      <c r="SPT721021" s="106"/>
      <c r="SPU721021" s="106"/>
      <c r="SPV721021" s="106"/>
      <c r="SPW721021" s="106"/>
      <c r="SPX721021" s="106"/>
      <c r="SPY721021" s="106"/>
      <c r="SPZ721021" s="106"/>
      <c r="SQA721021" s="106"/>
      <c r="SQB721021" s="106"/>
      <c r="SQC721021" s="106"/>
      <c r="SQD721021" s="106"/>
      <c r="SQE721021" s="106"/>
      <c r="SQF721021" s="106"/>
      <c r="SQG721021" s="106"/>
      <c r="SQH721021" s="106"/>
      <c r="SQI721021" s="106"/>
      <c r="SQJ721021" s="106"/>
      <c r="SQK721021" s="106"/>
      <c r="SQL721021" s="106"/>
      <c r="SQM721021" s="106"/>
      <c r="SQS721021" s="106"/>
      <c r="SQT721021" s="106"/>
      <c r="SQU721021" s="106"/>
      <c r="SQV721021" s="106"/>
      <c r="SQW721021" s="106"/>
      <c r="SZP721021" s="106"/>
      <c r="SZQ721021" s="106"/>
      <c r="SZR721021" s="106"/>
      <c r="SZS721021" s="106"/>
      <c r="SZT721021" s="106"/>
      <c r="SZU721021" s="106"/>
      <c r="SZV721021" s="106"/>
      <c r="SZW721021" s="106"/>
      <c r="SZX721021" s="106"/>
      <c r="SZY721021" s="106"/>
      <c r="SZZ721021" s="106"/>
      <c r="TAA721021" s="106"/>
      <c r="TAB721021" s="106"/>
      <c r="TAC721021" s="106"/>
      <c r="TAD721021" s="106"/>
      <c r="TAE721021" s="106"/>
      <c r="TAF721021" s="106"/>
      <c r="TAG721021" s="106"/>
      <c r="TAH721021" s="106"/>
      <c r="TAI721021" s="106"/>
      <c r="TAO721021" s="106"/>
      <c r="TAP721021" s="106"/>
      <c r="TAQ721021" s="106"/>
      <c r="TAR721021" s="106"/>
      <c r="TAS721021" s="106"/>
      <c r="TJL721021" s="106"/>
      <c r="TJM721021" s="106"/>
      <c r="TJN721021" s="106"/>
      <c r="TJO721021" s="106"/>
      <c r="TJP721021" s="106"/>
      <c r="TJQ721021" s="106"/>
      <c r="TJR721021" s="106"/>
      <c r="TJS721021" s="106"/>
      <c r="TJT721021" s="106"/>
      <c r="TJU721021" s="106"/>
      <c r="TJV721021" s="106"/>
      <c r="TJW721021" s="106"/>
      <c r="TJX721021" s="106"/>
      <c r="TJY721021" s="106"/>
      <c r="TJZ721021" s="106"/>
      <c r="TKA721021" s="106"/>
      <c r="TKB721021" s="106"/>
      <c r="TKC721021" s="106"/>
      <c r="TKD721021" s="106"/>
      <c r="TKE721021" s="106"/>
      <c r="TKK721021" s="106"/>
      <c r="TKL721021" s="106"/>
      <c r="TKM721021" s="106"/>
      <c r="TKN721021" s="106"/>
      <c r="TKO721021" s="106"/>
      <c r="TTH721021" s="106"/>
      <c r="TTI721021" s="106"/>
      <c r="TTJ721021" s="106"/>
      <c r="TTK721021" s="106"/>
      <c r="TTL721021" s="106"/>
      <c r="TTM721021" s="106"/>
      <c r="TTN721021" s="106"/>
      <c r="TTO721021" s="106"/>
      <c r="TTP721021" s="106"/>
      <c r="TTQ721021" s="106"/>
      <c r="TTR721021" s="106"/>
      <c r="TTS721021" s="106"/>
      <c r="TTT721021" s="106"/>
      <c r="TTU721021" s="106"/>
      <c r="TTV721021" s="106"/>
      <c r="TTW721021" s="106"/>
      <c r="TTX721021" s="106"/>
      <c r="TTY721021" s="106"/>
      <c r="TTZ721021" s="106"/>
      <c r="TUA721021" s="106"/>
      <c r="TUG721021" s="106"/>
      <c r="TUH721021" s="106"/>
      <c r="TUI721021" s="106"/>
      <c r="TUJ721021" s="106"/>
      <c r="TUK721021" s="106"/>
      <c r="UDD721021" s="106"/>
      <c r="UDE721021" s="106"/>
      <c r="UDF721021" s="106"/>
      <c r="UDG721021" s="106"/>
      <c r="UDH721021" s="106"/>
      <c r="UDI721021" s="106"/>
      <c r="UDJ721021" s="106"/>
      <c r="UDK721021" s="106"/>
      <c r="UDL721021" s="106"/>
      <c r="UDM721021" s="106"/>
      <c r="UDN721021" s="106"/>
      <c r="UDO721021" s="106"/>
      <c r="UDP721021" s="106"/>
      <c r="UDQ721021" s="106"/>
      <c r="UDR721021" s="106"/>
      <c r="UDS721021" s="106"/>
      <c r="UDT721021" s="106"/>
      <c r="UDU721021" s="106"/>
      <c r="UDV721021" s="106"/>
      <c r="UDW721021" s="106"/>
      <c r="UEC721021" s="106"/>
      <c r="UED721021" s="106"/>
      <c r="UEE721021" s="106"/>
      <c r="UEF721021" s="106"/>
      <c r="UEG721021" s="106"/>
      <c r="UMZ721021" s="106"/>
      <c r="UNA721021" s="106"/>
      <c r="UNB721021" s="106"/>
      <c r="UNC721021" s="106"/>
      <c r="UND721021" s="106"/>
      <c r="UNE721021" s="106"/>
      <c r="UNF721021" s="106"/>
      <c r="UNG721021" s="106"/>
      <c r="UNH721021" s="106"/>
      <c r="UNI721021" s="106"/>
      <c r="UNJ721021" s="106"/>
      <c r="UNK721021" s="106"/>
      <c r="UNL721021" s="106"/>
      <c r="UNM721021" s="106"/>
      <c r="UNN721021" s="106"/>
      <c r="UNO721021" s="106"/>
      <c r="UNP721021" s="106"/>
      <c r="UNQ721021" s="106"/>
      <c r="UNR721021" s="106"/>
      <c r="UNS721021" s="106"/>
      <c r="UNY721021" s="106"/>
      <c r="UNZ721021" s="106"/>
      <c r="UOA721021" s="106"/>
      <c r="UOB721021" s="106"/>
      <c r="UOC721021" s="106"/>
      <c r="UWV721021" s="106"/>
      <c r="UWW721021" s="106"/>
      <c r="UWX721021" s="106"/>
      <c r="UWY721021" s="106"/>
      <c r="UWZ721021" s="106"/>
      <c r="UXA721021" s="106"/>
      <c r="UXB721021" s="106"/>
      <c r="UXC721021" s="106"/>
      <c r="UXD721021" s="106"/>
      <c r="UXE721021" s="106"/>
      <c r="UXF721021" s="106"/>
      <c r="UXG721021" s="106"/>
      <c r="UXH721021" s="106"/>
      <c r="UXI721021" s="106"/>
      <c r="UXJ721021" s="106"/>
      <c r="UXK721021" s="106"/>
      <c r="UXL721021" s="106"/>
      <c r="UXM721021" s="106"/>
      <c r="UXN721021" s="106"/>
      <c r="UXO721021" s="106"/>
      <c r="UXU721021" s="106"/>
      <c r="UXV721021" s="106"/>
      <c r="UXW721021" s="106"/>
      <c r="UXX721021" s="106"/>
      <c r="UXY721021" s="106"/>
      <c r="VGR721021" s="106"/>
      <c r="VGS721021" s="106"/>
      <c r="VGT721021" s="106"/>
      <c r="VGU721021" s="106"/>
      <c r="VGV721021" s="106"/>
      <c r="VGW721021" s="106"/>
      <c r="VGX721021" s="106"/>
      <c r="VGY721021" s="106"/>
      <c r="VGZ721021" s="106"/>
      <c r="VHA721021" s="106"/>
      <c r="VHB721021" s="106"/>
      <c r="VHC721021" s="106"/>
      <c r="VHD721021" s="106"/>
      <c r="VHE721021" s="106"/>
      <c r="VHF721021" s="106"/>
      <c r="VHG721021" s="106"/>
      <c r="VHH721021" s="106"/>
      <c r="VHI721021" s="106"/>
      <c r="VHJ721021" s="106"/>
      <c r="VHK721021" s="106"/>
      <c r="VHQ721021" s="106"/>
      <c r="VHR721021" s="106"/>
      <c r="VHS721021" s="106"/>
      <c r="VHT721021" s="106"/>
      <c r="VHU721021" s="106"/>
      <c r="VQN721021" s="106"/>
      <c r="VQO721021" s="106"/>
      <c r="VQP721021" s="106"/>
      <c r="VQQ721021" s="106"/>
      <c r="VQR721021" s="106"/>
      <c r="VQS721021" s="106"/>
      <c r="VQT721021" s="106"/>
      <c r="VQU721021" s="106"/>
      <c r="VQV721021" s="106"/>
      <c r="VQW721021" s="106"/>
      <c r="VQX721021" s="106"/>
      <c r="VQY721021" s="106"/>
      <c r="VQZ721021" s="106"/>
      <c r="VRA721021" s="106"/>
      <c r="VRB721021" s="106"/>
      <c r="VRC721021" s="106"/>
      <c r="VRD721021" s="106"/>
      <c r="VRE721021" s="106"/>
      <c r="VRF721021" s="106"/>
      <c r="VRG721021" s="106"/>
      <c r="VRM721021" s="106"/>
      <c r="VRN721021" s="106"/>
      <c r="VRO721021" s="106"/>
      <c r="VRP721021" s="106"/>
      <c r="VRQ721021" s="106"/>
      <c r="WAJ721021" s="106"/>
      <c r="WAK721021" s="106"/>
      <c r="WAL721021" s="106"/>
      <c r="WAM721021" s="106"/>
      <c r="WAN721021" s="106"/>
      <c r="WAO721021" s="106"/>
      <c r="WAP721021" s="106"/>
      <c r="WAQ721021" s="106"/>
      <c r="WAR721021" s="106"/>
      <c r="WAS721021" s="106"/>
      <c r="WAT721021" s="106"/>
      <c r="WAU721021" s="106"/>
      <c r="WAV721021" s="106"/>
      <c r="WAW721021" s="106"/>
      <c r="WAX721021" s="106"/>
      <c r="WAY721021" s="106"/>
      <c r="WAZ721021" s="106"/>
      <c r="WBA721021" s="106"/>
      <c r="WBB721021" s="106"/>
      <c r="WBC721021" s="106"/>
      <c r="WBI721021" s="106"/>
      <c r="WBJ721021" s="106"/>
      <c r="WBK721021" s="106"/>
      <c r="WBL721021" s="106"/>
      <c r="WBM721021" s="106"/>
      <c r="WKF721021" s="106"/>
      <c r="WKG721021" s="106"/>
      <c r="WKH721021" s="106"/>
      <c r="WKI721021" s="106"/>
      <c r="WKJ721021" s="106"/>
      <c r="WKK721021" s="106"/>
      <c r="WKL721021" s="106"/>
      <c r="WKM721021" s="106"/>
      <c r="WKN721021" s="106"/>
      <c r="WKO721021" s="106"/>
      <c r="WKP721021" s="106"/>
      <c r="WKQ721021" s="106"/>
      <c r="WKR721021" s="106"/>
      <c r="WKS721021" s="106"/>
      <c r="WKT721021" s="106"/>
      <c r="WKU721021" s="106"/>
      <c r="WKV721021" s="106"/>
      <c r="WKW721021" s="106"/>
      <c r="WKX721021" s="106"/>
      <c r="WKY721021" s="106"/>
      <c r="WLE721021" s="106"/>
      <c r="WLF721021" s="106"/>
      <c r="WLG721021" s="106"/>
      <c r="WLH721021" s="106"/>
      <c r="WLI721021" s="106"/>
      <c r="WUB721021" s="106"/>
      <c r="WUC721021" s="106"/>
      <c r="WUD721021" s="106"/>
      <c r="WUE721021" s="106"/>
      <c r="WUF721021" s="106"/>
      <c r="WUG721021" s="106"/>
      <c r="WUH721021" s="106"/>
      <c r="WUI721021" s="106"/>
      <c r="WUJ721021" s="106"/>
      <c r="WUK721021" s="106"/>
      <c r="WUL721021" s="106"/>
      <c r="WUM721021" s="106"/>
      <c r="WUN721021" s="106"/>
      <c r="WUO721021" s="106"/>
      <c r="WUP721021" s="106"/>
      <c r="WUQ721021" s="106"/>
      <c r="WUR721021" s="106"/>
      <c r="WUS721021" s="106"/>
      <c r="WUT721021" s="106"/>
      <c r="WUU721021" s="106"/>
      <c r="WVA721021" s="106"/>
      <c r="WVB721021" s="106"/>
      <c r="WVC721021" s="106"/>
      <c r="WVD721021" s="106"/>
      <c r="WVE721021" s="106"/>
    </row>
    <row r="721022" spans="480:1021 1248:2045 2272:3069 3296:4093 4320:5117 5344:6141 6368:7165 7392:8189 8416:9213 9440:10237 10464:11261 11488:12285 12512:13309 13536:14333 14560:15357 15584:16125" hidden="1" x14ac:dyDescent="0.15">
      <c r="RL721022" s="106"/>
      <c r="RM721022" s="106"/>
      <c r="RN721022" s="106"/>
      <c r="RO721022" s="106"/>
      <c r="RP721022" s="106"/>
      <c r="RQ721022" s="106"/>
      <c r="RR721022" s="106"/>
      <c r="RS721022" s="106"/>
      <c r="RT721022" s="106"/>
      <c r="RU721022" s="106"/>
      <c r="RV721022" s="106"/>
      <c r="RW721022" s="106"/>
      <c r="RX721022" s="106"/>
      <c r="RY721022" s="106"/>
      <c r="RZ721022" s="106"/>
      <c r="SA721022" s="106"/>
      <c r="SB721022" s="106"/>
      <c r="SC721022" s="106"/>
      <c r="SD721022" s="106"/>
      <c r="SE721022" s="106"/>
      <c r="SK721022" s="106"/>
      <c r="SL721022" s="106"/>
      <c r="SM721022" s="106"/>
      <c r="SN721022" s="106"/>
      <c r="SO721022" s="106"/>
      <c r="ABH721022" s="106"/>
      <c r="ABI721022" s="106"/>
      <c r="ABJ721022" s="106"/>
      <c r="ABK721022" s="106"/>
      <c r="ABL721022" s="106"/>
      <c r="ABM721022" s="106"/>
      <c r="ABN721022" s="106"/>
      <c r="ABO721022" s="106"/>
      <c r="ABP721022" s="106"/>
      <c r="ABQ721022" s="106"/>
      <c r="ABR721022" s="106"/>
      <c r="ABS721022" s="106"/>
      <c r="ABT721022" s="106"/>
      <c r="ABU721022" s="106"/>
      <c r="ABV721022" s="106"/>
      <c r="ABW721022" s="106"/>
      <c r="ABX721022" s="106"/>
      <c r="ABY721022" s="106"/>
      <c r="ABZ721022" s="106"/>
      <c r="ACA721022" s="106"/>
      <c r="ACG721022" s="106"/>
      <c r="ACH721022" s="106"/>
      <c r="ACI721022" s="106"/>
      <c r="ACJ721022" s="106"/>
      <c r="ACK721022" s="106"/>
      <c r="ALD721022" s="106"/>
      <c r="ALE721022" s="106"/>
      <c r="ALF721022" s="106"/>
      <c r="ALG721022" s="106"/>
      <c r="ALH721022" s="106"/>
      <c r="ALI721022" s="106"/>
      <c r="ALJ721022" s="106"/>
      <c r="ALK721022" s="106"/>
      <c r="ALL721022" s="106"/>
      <c r="ALM721022" s="106"/>
      <c r="ALN721022" s="106"/>
      <c r="ALO721022" s="106"/>
      <c r="ALP721022" s="106"/>
      <c r="ALQ721022" s="106"/>
      <c r="ALR721022" s="106"/>
      <c r="ALS721022" s="106"/>
      <c r="ALT721022" s="106"/>
      <c r="ALU721022" s="106"/>
      <c r="ALV721022" s="106"/>
      <c r="ALW721022" s="106"/>
      <c r="AMC721022" s="106"/>
      <c r="AMD721022" s="106"/>
      <c r="AME721022" s="106"/>
      <c r="AMF721022" s="106"/>
      <c r="AMG721022" s="106"/>
      <c r="AUZ721022" s="106"/>
      <c r="AVA721022" s="106"/>
      <c r="AVB721022" s="106"/>
      <c r="AVC721022" s="106"/>
      <c r="AVD721022" s="106"/>
      <c r="AVE721022" s="106"/>
      <c r="AVF721022" s="106"/>
      <c r="AVG721022" s="106"/>
      <c r="AVH721022" s="106"/>
      <c r="AVI721022" s="106"/>
      <c r="AVJ721022" s="106"/>
      <c r="AVK721022" s="106"/>
      <c r="AVL721022" s="106"/>
      <c r="AVM721022" s="106"/>
      <c r="AVN721022" s="106"/>
      <c r="AVO721022" s="106"/>
      <c r="AVP721022" s="106"/>
      <c r="AVQ721022" s="106"/>
      <c r="AVR721022" s="106"/>
      <c r="AVS721022" s="106"/>
      <c r="AVY721022" s="106"/>
      <c r="AVZ721022" s="106"/>
      <c r="AWA721022" s="106"/>
      <c r="AWB721022" s="106"/>
      <c r="AWC721022" s="106"/>
      <c r="BEV721022" s="106"/>
      <c r="BEW721022" s="106"/>
      <c r="BEX721022" s="106"/>
      <c r="BEY721022" s="106"/>
      <c r="BEZ721022" s="106"/>
      <c r="BFA721022" s="106"/>
      <c r="BFB721022" s="106"/>
      <c r="BFC721022" s="106"/>
      <c r="BFD721022" s="106"/>
      <c r="BFE721022" s="106"/>
      <c r="BFF721022" s="106"/>
      <c r="BFG721022" s="106"/>
      <c r="BFH721022" s="106"/>
      <c r="BFI721022" s="106"/>
      <c r="BFJ721022" s="106"/>
      <c r="BFK721022" s="106"/>
      <c r="BFL721022" s="106"/>
      <c r="BFM721022" s="106"/>
      <c r="BFN721022" s="106"/>
      <c r="BFO721022" s="106"/>
      <c r="BFU721022" s="106"/>
      <c r="BFV721022" s="106"/>
      <c r="BFW721022" s="106"/>
      <c r="BFX721022" s="106"/>
      <c r="BFY721022" s="106"/>
      <c r="BOR721022" s="106"/>
      <c r="BOS721022" s="106"/>
      <c r="BOT721022" s="106"/>
      <c r="BOU721022" s="106"/>
      <c r="BOV721022" s="106"/>
      <c r="BOW721022" s="106"/>
      <c r="BOX721022" s="106"/>
      <c r="BOY721022" s="106"/>
      <c r="BOZ721022" s="106"/>
      <c r="BPA721022" s="106"/>
      <c r="BPB721022" s="106"/>
      <c r="BPC721022" s="106"/>
      <c r="BPD721022" s="106"/>
      <c r="BPE721022" s="106"/>
      <c r="BPF721022" s="106"/>
      <c r="BPG721022" s="106"/>
      <c r="BPH721022" s="106"/>
      <c r="BPI721022" s="106"/>
      <c r="BPJ721022" s="106"/>
      <c r="BPK721022" s="106"/>
      <c r="BPQ721022" s="106"/>
      <c r="BPR721022" s="106"/>
      <c r="BPS721022" s="106"/>
      <c r="BPT721022" s="106"/>
      <c r="BPU721022" s="106"/>
      <c r="BYN721022" s="106"/>
      <c r="BYO721022" s="106"/>
      <c r="BYP721022" s="106"/>
      <c r="BYQ721022" s="106"/>
      <c r="BYR721022" s="106"/>
      <c r="BYS721022" s="106"/>
      <c r="BYT721022" s="106"/>
      <c r="BYU721022" s="106"/>
      <c r="BYV721022" s="106"/>
      <c r="BYW721022" s="106"/>
      <c r="BYX721022" s="106"/>
      <c r="BYY721022" s="106"/>
      <c r="BYZ721022" s="106"/>
      <c r="BZA721022" s="106"/>
      <c r="BZB721022" s="106"/>
      <c r="BZC721022" s="106"/>
      <c r="BZD721022" s="106"/>
      <c r="BZE721022" s="106"/>
      <c r="BZF721022" s="106"/>
      <c r="BZG721022" s="106"/>
      <c r="BZM721022" s="106"/>
      <c r="BZN721022" s="106"/>
      <c r="BZO721022" s="106"/>
      <c r="BZP721022" s="106"/>
      <c r="BZQ721022" s="106"/>
      <c r="CIJ721022" s="106"/>
      <c r="CIK721022" s="106"/>
      <c r="CIL721022" s="106"/>
      <c r="CIM721022" s="106"/>
      <c r="CIN721022" s="106"/>
      <c r="CIO721022" s="106"/>
      <c r="CIP721022" s="106"/>
      <c r="CIQ721022" s="106"/>
      <c r="CIR721022" s="106"/>
      <c r="CIS721022" s="106"/>
      <c r="CIT721022" s="106"/>
      <c r="CIU721022" s="106"/>
      <c r="CIV721022" s="106"/>
      <c r="CIW721022" s="106"/>
      <c r="CIX721022" s="106"/>
      <c r="CIY721022" s="106"/>
      <c r="CIZ721022" s="106"/>
      <c r="CJA721022" s="106"/>
      <c r="CJB721022" s="106"/>
      <c r="CJC721022" s="106"/>
      <c r="CJI721022" s="106"/>
      <c r="CJJ721022" s="106"/>
      <c r="CJK721022" s="106"/>
      <c r="CJL721022" s="106"/>
      <c r="CJM721022" s="106"/>
      <c r="CSF721022" s="106"/>
      <c r="CSG721022" s="106"/>
      <c r="CSH721022" s="106"/>
      <c r="CSI721022" s="106"/>
      <c r="CSJ721022" s="106"/>
      <c r="CSK721022" s="106"/>
      <c r="CSL721022" s="106"/>
      <c r="CSM721022" s="106"/>
      <c r="CSN721022" s="106"/>
      <c r="CSO721022" s="106"/>
      <c r="CSP721022" s="106"/>
      <c r="CSQ721022" s="106"/>
      <c r="CSR721022" s="106"/>
      <c r="CSS721022" s="106"/>
      <c r="CST721022" s="106"/>
      <c r="CSU721022" s="106"/>
      <c r="CSV721022" s="106"/>
      <c r="CSW721022" s="106"/>
      <c r="CSX721022" s="106"/>
      <c r="CSY721022" s="106"/>
      <c r="CTE721022" s="106"/>
      <c r="CTF721022" s="106"/>
      <c r="CTG721022" s="106"/>
      <c r="CTH721022" s="106"/>
      <c r="CTI721022" s="106"/>
      <c r="DCB721022" s="106"/>
      <c r="DCC721022" s="106"/>
      <c r="DCD721022" s="106"/>
      <c r="DCE721022" s="106"/>
      <c r="DCF721022" s="106"/>
      <c r="DCG721022" s="106"/>
      <c r="DCH721022" s="106"/>
      <c r="DCI721022" s="106"/>
      <c r="DCJ721022" s="106"/>
      <c r="DCK721022" s="106"/>
      <c r="DCL721022" s="106"/>
      <c r="DCM721022" s="106"/>
      <c r="DCN721022" s="106"/>
      <c r="DCO721022" s="106"/>
      <c r="DCP721022" s="106"/>
      <c r="DCQ721022" s="106"/>
      <c r="DCR721022" s="106"/>
      <c r="DCS721022" s="106"/>
      <c r="DCT721022" s="106"/>
      <c r="DCU721022" s="106"/>
      <c r="DDA721022" s="106"/>
      <c r="DDB721022" s="106"/>
      <c r="DDC721022" s="106"/>
      <c r="DDD721022" s="106"/>
      <c r="DDE721022" s="106"/>
      <c r="DLX721022" s="106"/>
      <c r="DLY721022" s="106"/>
      <c r="DLZ721022" s="106"/>
      <c r="DMA721022" s="106"/>
      <c r="DMB721022" s="106"/>
      <c r="DMC721022" s="106"/>
      <c r="DMD721022" s="106"/>
      <c r="DME721022" s="106"/>
      <c r="DMF721022" s="106"/>
      <c r="DMG721022" s="106"/>
      <c r="DMH721022" s="106"/>
      <c r="DMI721022" s="106"/>
      <c r="DMJ721022" s="106"/>
      <c r="DMK721022" s="106"/>
      <c r="DML721022" s="106"/>
      <c r="DMM721022" s="106"/>
      <c r="DMN721022" s="106"/>
      <c r="DMO721022" s="106"/>
      <c r="DMP721022" s="106"/>
      <c r="DMQ721022" s="106"/>
      <c r="DMW721022" s="106"/>
      <c r="DMX721022" s="106"/>
      <c r="DMY721022" s="106"/>
      <c r="DMZ721022" s="106"/>
      <c r="DNA721022" s="106"/>
      <c r="DVT721022" s="106"/>
      <c r="DVU721022" s="106"/>
      <c r="DVV721022" s="106"/>
      <c r="DVW721022" s="106"/>
      <c r="DVX721022" s="106"/>
      <c r="DVY721022" s="106"/>
      <c r="DVZ721022" s="106"/>
      <c r="DWA721022" s="106"/>
      <c r="DWB721022" s="106"/>
      <c r="DWC721022" s="106"/>
      <c r="DWD721022" s="106"/>
      <c r="DWE721022" s="106"/>
      <c r="DWF721022" s="106"/>
      <c r="DWG721022" s="106"/>
      <c r="DWH721022" s="106"/>
      <c r="DWI721022" s="106"/>
      <c r="DWJ721022" s="106"/>
      <c r="DWK721022" s="106"/>
      <c r="DWL721022" s="106"/>
      <c r="DWM721022" s="106"/>
      <c r="DWS721022" s="106"/>
      <c r="DWT721022" s="106"/>
      <c r="DWU721022" s="106"/>
      <c r="DWV721022" s="106"/>
      <c r="DWW721022" s="106"/>
      <c r="EFP721022" s="106"/>
      <c r="EFQ721022" s="106"/>
      <c r="EFR721022" s="106"/>
      <c r="EFS721022" s="106"/>
      <c r="EFT721022" s="106"/>
      <c r="EFU721022" s="106"/>
      <c r="EFV721022" s="106"/>
      <c r="EFW721022" s="106"/>
      <c r="EFX721022" s="106"/>
      <c r="EFY721022" s="106"/>
      <c r="EFZ721022" s="106"/>
      <c r="EGA721022" s="106"/>
      <c r="EGB721022" s="106"/>
      <c r="EGC721022" s="106"/>
      <c r="EGD721022" s="106"/>
      <c r="EGE721022" s="106"/>
      <c r="EGF721022" s="106"/>
      <c r="EGG721022" s="106"/>
      <c r="EGH721022" s="106"/>
      <c r="EGI721022" s="106"/>
      <c r="EGO721022" s="106"/>
      <c r="EGP721022" s="106"/>
      <c r="EGQ721022" s="106"/>
      <c r="EGR721022" s="106"/>
      <c r="EGS721022" s="106"/>
      <c r="EPL721022" s="106"/>
      <c r="EPM721022" s="106"/>
      <c r="EPN721022" s="106"/>
      <c r="EPO721022" s="106"/>
      <c r="EPP721022" s="106"/>
      <c r="EPQ721022" s="106"/>
      <c r="EPR721022" s="106"/>
      <c r="EPS721022" s="106"/>
      <c r="EPT721022" s="106"/>
      <c r="EPU721022" s="106"/>
      <c r="EPV721022" s="106"/>
      <c r="EPW721022" s="106"/>
      <c r="EPX721022" s="106"/>
      <c r="EPY721022" s="106"/>
      <c r="EPZ721022" s="106"/>
      <c r="EQA721022" s="106"/>
      <c r="EQB721022" s="106"/>
      <c r="EQC721022" s="106"/>
      <c r="EQD721022" s="106"/>
      <c r="EQE721022" s="106"/>
      <c r="EQK721022" s="106"/>
      <c r="EQL721022" s="106"/>
      <c r="EQM721022" s="106"/>
      <c r="EQN721022" s="106"/>
      <c r="EQO721022" s="106"/>
      <c r="EZH721022" s="106"/>
      <c r="EZI721022" s="106"/>
      <c r="EZJ721022" s="106"/>
      <c r="EZK721022" s="106"/>
      <c r="EZL721022" s="106"/>
      <c r="EZM721022" s="106"/>
      <c r="EZN721022" s="106"/>
      <c r="EZO721022" s="106"/>
      <c r="EZP721022" s="106"/>
      <c r="EZQ721022" s="106"/>
      <c r="EZR721022" s="106"/>
      <c r="EZS721022" s="106"/>
      <c r="EZT721022" s="106"/>
      <c r="EZU721022" s="106"/>
      <c r="EZV721022" s="106"/>
      <c r="EZW721022" s="106"/>
      <c r="EZX721022" s="106"/>
      <c r="EZY721022" s="106"/>
      <c r="EZZ721022" s="106"/>
      <c r="FAA721022" s="106"/>
      <c r="FAG721022" s="106"/>
      <c r="FAH721022" s="106"/>
      <c r="FAI721022" s="106"/>
      <c r="FAJ721022" s="106"/>
      <c r="FAK721022" s="106"/>
      <c r="FJD721022" s="106"/>
      <c r="FJE721022" s="106"/>
      <c r="FJF721022" s="106"/>
      <c r="FJG721022" s="106"/>
      <c r="FJH721022" s="106"/>
      <c r="FJI721022" s="106"/>
      <c r="FJJ721022" s="106"/>
      <c r="FJK721022" s="106"/>
      <c r="FJL721022" s="106"/>
      <c r="FJM721022" s="106"/>
      <c r="FJN721022" s="106"/>
      <c r="FJO721022" s="106"/>
      <c r="FJP721022" s="106"/>
      <c r="FJQ721022" s="106"/>
      <c r="FJR721022" s="106"/>
      <c r="FJS721022" s="106"/>
      <c r="FJT721022" s="106"/>
      <c r="FJU721022" s="106"/>
      <c r="FJV721022" s="106"/>
      <c r="FJW721022" s="106"/>
      <c r="FKC721022" s="106"/>
      <c r="FKD721022" s="106"/>
      <c r="FKE721022" s="106"/>
      <c r="FKF721022" s="106"/>
      <c r="FKG721022" s="106"/>
      <c r="FSZ721022" s="106"/>
      <c r="FTA721022" s="106"/>
      <c r="FTB721022" s="106"/>
      <c r="FTC721022" s="106"/>
      <c r="FTD721022" s="106"/>
      <c r="FTE721022" s="106"/>
      <c r="FTF721022" s="106"/>
      <c r="FTG721022" s="106"/>
      <c r="FTH721022" s="106"/>
      <c r="FTI721022" s="106"/>
      <c r="FTJ721022" s="106"/>
      <c r="FTK721022" s="106"/>
      <c r="FTL721022" s="106"/>
      <c r="FTM721022" s="106"/>
      <c r="FTN721022" s="106"/>
      <c r="FTO721022" s="106"/>
      <c r="FTP721022" s="106"/>
      <c r="FTQ721022" s="106"/>
      <c r="FTR721022" s="106"/>
      <c r="FTS721022" s="106"/>
      <c r="FTY721022" s="106"/>
      <c r="FTZ721022" s="106"/>
      <c r="FUA721022" s="106"/>
      <c r="FUB721022" s="106"/>
      <c r="FUC721022" s="106"/>
      <c r="GCV721022" s="106"/>
      <c r="GCW721022" s="106"/>
      <c r="GCX721022" s="106"/>
      <c r="GCY721022" s="106"/>
      <c r="GCZ721022" s="106"/>
      <c r="GDA721022" s="106"/>
      <c r="GDB721022" s="106"/>
      <c r="GDC721022" s="106"/>
      <c r="GDD721022" s="106"/>
      <c r="GDE721022" s="106"/>
      <c r="GDF721022" s="106"/>
      <c r="GDG721022" s="106"/>
      <c r="GDH721022" s="106"/>
      <c r="GDI721022" s="106"/>
      <c r="GDJ721022" s="106"/>
      <c r="GDK721022" s="106"/>
      <c r="GDL721022" s="106"/>
      <c r="GDM721022" s="106"/>
      <c r="GDN721022" s="106"/>
      <c r="GDO721022" s="106"/>
      <c r="GDU721022" s="106"/>
      <c r="GDV721022" s="106"/>
      <c r="GDW721022" s="106"/>
      <c r="GDX721022" s="106"/>
      <c r="GDY721022" s="106"/>
      <c r="GMR721022" s="106"/>
      <c r="GMS721022" s="106"/>
      <c r="GMT721022" s="106"/>
      <c r="GMU721022" s="106"/>
      <c r="GMV721022" s="106"/>
      <c r="GMW721022" s="106"/>
      <c r="GMX721022" s="106"/>
      <c r="GMY721022" s="106"/>
      <c r="GMZ721022" s="106"/>
      <c r="GNA721022" s="106"/>
      <c r="GNB721022" s="106"/>
      <c r="GNC721022" s="106"/>
      <c r="GND721022" s="106"/>
      <c r="GNE721022" s="106"/>
      <c r="GNF721022" s="106"/>
      <c r="GNG721022" s="106"/>
      <c r="GNH721022" s="106"/>
      <c r="GNI721022" s="106"/>
      <c r="GNJ721022" s="106"/>
      <c r="GNK721022" s="106"/>
      <c r="GNQ721022" s="106"/>
      <c r="GNR721022" s="106"/>
      <c r="GNS721022" s="106"/>
      <c r="GNT721022" s="106"/>
      <c r="GNU721022" s="106"/>
      <c r="GWN721022" s="106"/>
      <c r="GWO721022" s="106"/>
      <c r="GWP721022" s="106"/>
      <c r="GWQ721022" s="106"/>
      <c r="GWR721022" s="106"/>
      <c r="GWS721022" s="106"/>
      <c r="GWT721022" s="106"/>
      <c r="GWU721022" s="106"/>
      <c r="GWV721022" s="106"/>
      <c r="GWW721022" s="106"/>
      <c r="GWX721022" s="106"/>
      <c r="GWY721022" s="106"/>
      <c r="GWZ721022" s="106"/>
      <c r="GXA721022" s="106"/>
      <c r="GXB721022" s="106"/>
      <c r="GXC721022" s="106"/>
      <c r="GXD721022" s="106"/>
      <c r="GXE721022" s="106"/>
      <c r="GXF721022" s="106"/>
      <c r="GXG721022" s="106"/>
      <c r="GXM721022" s="106"/>
      <c r="GXN721022" s="106"/>
      <c r="GXO721022" s="106"/>
      <c r="GXP721022" s="106"/>
      <c r="GXQ721022" s="106"/>
      <c r="HGJ721022" s="106"/>
      <c r="HGK721022" s="106"/>
      <c r="HGL721022" s="106"/>
      <c r="HGM721022" s="106"/>
      <c r="HGN721022" s="106"/>
      <c r="HGO721022" s="106"/>
      <c r="HGP721022" s="106"/>
      <c r="HGQ721022" s="106"/>
      <c r="HGR721022" s="106"/>
      <c r="HGS721022" s="106"/>
      <c r="HGT721022" s="106"/>
      <c r="HGU721022" s="106"/>
      <c r="HGV721022" s="106"/>
      <c r="HGW721022" s="106"/>
      <c r="HGX721022" s="106"/>
      <c r="HGY721022" s="106"/>
      <c r="HGZ721022" s="106"/>
      <c r="HHA721022" s="106"/>
      <c r="HHB721022" s="106"/>
      <c r="HHC721022" s="106"/>
      <c r="HHI721022" s="106"/>
      <c r="HHJ721022" s="106"/>
      <c r="HHK721022" s="106"/>
      <c r="HHL721022" s="106"/>
      <c r="HHM721022" s="106"/>
      <c r="HQF721022" s="106"/>
      <c r="HQG721022" s="106"/>
      <c r="HQH721022" s="106"/>
      <c r="HQI721022" s="106"/>
      <c r="HQJ721022" s="106"/>
      <c r="HQK721022" s="106"/>
      <c r="HQL721022" s="106"/>
      <c r="HQM721022" s="106"/>
      <c r="HQN721022" s="106"/>
      <c r="HQO721022" s="106"/>
      <c r="HQP721022" s="106"/>
      <c r="HQQ721022" s="106"/>
      <c r="HQR721022" s="106"/>
      <c r="HQS721022" s="106"/>
      <c r="HQT721022" s="106"/>
      <c r="HQU721022" s="106"/>
      <c r="HQV721022" s="106"/>
      <c r="HQW721022" s="106"/>
      <c r="HQX721022" s="106"/>
      <c r="HQY721022" s="106"/>
      <c r="HRE721022" s="106"/>
      <c r="HRF721022" s="106"/>
      <c r="HRG721022" s="106"/>
      <c r="HRH721022" s="106"/>
      <c r="HRI721022" s="106"/>
      <c r="IAB721022" s="106"/>
      <c r="IAC721022" s="106"/>
      <c r="IAD721022" s="106"/>
      <c r="IAE721022" s="106"/>
      <c r="IAF721022" s="106"/>
      <c r="IAG721022" s="106"/>
      <c r="IAH721022" s="106"/>
      <c r="IAI721022" s="106"/>
      <c r="IAJ721022" s="106"/>
      <c r="IAK721022" s="106"/>
      <c r="IAL721022" s="106"/>
      <c r="IAM721022" s="106"/>
      <c r="IAN721022" s="106"/>
      <c r="IAO721022" s="106"/>
      <c r="IAP721022" s="106"/>
      <c r="IAQ721022" s="106"/>
      <c r="IAR721022" s="106"/>
      <c r="IAS721022" s="106"/>
      <c r="IAT721022" s="106"/>
      <c r="IAU721022" s="106"/>
      <c r="IBA721022" s="106"/>
      <c r="IBB721022" s="106"/>
      <c r="IBC721022" s="106"/>
      <c r="IBD721022" s="106"/>
      <c r="IBE721022" s="106"/>
      <c r="IJX721022" s="106"/>
      <c r="IJY721022" s="106"/>
      <c r="IJZ721022" s="106"/>
      <c r="IKA721022" s="106"/>
      <c r="IKB721022" s="106"/>
      <c r="IKC721022" s="106"/>
      <c r="IKD721022" s="106"/>
      <c r="IKE721022" s="106"/>
      <c r="IKF721022" s="106"/>
      <c r="IKG721022" s="106"/>
      <c r="IKH721022" s="106"/>
      <c r="IKI721022" s="106"/>
      <c r="IKJ721022" s="106"/>
      <c r="IKK721022" s="106"/>
      <c r="IKL721022" s="106"/>
      <c r="IKM721022" s="106"/>
      <c r="IKN721022" s="106"/>
      <c r="IKO721022" s="106"/>
      <c r="IKP721022" s="106"/>
      <c r="IKQ721022" s="106"/>
      <c r="IKW721022" s="106"/>
      <c r="IKX721022" s="106"/>
      <c r="IKY721022" s="106"/>
      <c r="IKZ721022" s="106"/>
      <c r="ILA721022" s="106"/>
      <c r="ITT721022" s="106"/>
      <c r="ITU721022" s="106"/>
      <c r="ITV721022" s="106"/>
      <c r="ITW721022" s="106"/>
      <c r="ITX721022" s="106"/>
      <c r="ITY721022" s="106"/>
      <c r="ITZ721022" s="106"/>
      <c r="IUA721022" s="106"/>
      <c r="IUB721022" s="106"/>
      <c r="IUC721022" s="106"/>
      <c r="IUD721022" s="106"/>
      <c r="IUE721022" s="106"/>
      <c r="IUF721022" s="106"/>
      <c r="IUG721022" s="106"/>
      <c r="IUH721022" s="106"/>
      <c r="IUI721022" s="106"/>
      <c r="IUJ721022" s="106"/>
      <c r="IUK721022" s="106"/>
      <c r="IUL721022" s="106"/>
      <c r="IUM721022" s="106"/>
      <c r="IUS721022" s="106"/>
      <c r="IUT721022" s="106"/>
      <c r="IUU721022" s="106"/>
      <c r="IUV721022" s="106"/>
      <c r="IUW721022" s="106"/>
      <c r="JDP721022" s="106"/>
      <c r="JDQ721022" s="106"/>
      <c r="JDR721022" s="106"/>
      <c r="JDS721022" s="106"/>
      <c r="JDT721022" s="106"/>
      <c r="JDU721022" s="106"/>
      <c r="JDV721022" s="106"/>
      <c r="JDW721022" s="106"/>
      <c r="JDX721022" s="106"/>
      <c r="JDY721022" s="106"/>
      <c r="JDZ721022" s="106"/>
      <c r="JEA721022" s="106"/>
      <c r="JEB721022" s="106"/>
      <c r="JEC721022" s="106"/>
      <c r="JED721022" s="106"/>
      <c r="JEE721022" s="106"/>
      <c r="JEF721022" s="106"/>
      <c r="JEG721022" s="106"/>
      <c r="JEH721022" s="106"/>
      <c r="JEI721022" s="106"/>
      <c r="JEO721022" s="106"/>
      <c r="JEP721022" s="106"/>
      <c r="JEQ721022" s="106"/>
      <c r="JER721022" s="106"/>
      <c r="JES721022" s="106"/>
      <c r="JNL721022" s="106"/>
      <c r="JNM721022" s="106"/>
      <c r="JNN721022" s="106"/>
      <c r="JNO721022" s="106"/>
      <c r="JNP721022" s="106"/>
      <c r="JNQ721022" s="106"/>
      <c r="JNR721022" s="106"/>
      <c r="JNS721022" s="106"/>
      <c r="JNT721022" s="106"/>
      <c r="JNU721022" s="106"/>
      <c r="JNV721022" s="106"/>
      <c r="JNW721022" s="106"/>
      <c r="JNX721022" s="106"/>
      <c r="JNY721022" s="106"/>
      <c r="JNZ721022" s="106"/>
      <c r="JOA721022" s="106"/>
      <c r="JOB721022" s="106"/>
      <c r="JOC721022" s="106"/>
      <c r="JOD721022" s="106"/>
      <c r="JOE721022" s="106"/>
      <c r="JOK721022" s="106"/>
      <c r="JOL721022" s="106"/>
      <c r="JOM721022" s="106"/>
      <c r="JON721022" s="106"/>
      <c r="JOO721022" s="106"/>
      <c r="JXH721022" s="106"/>
      <c r="JXI721022" s="106"/>
      <c r="JXJ721022" s="106"/>
      <c r="JXK721022" s="106"/>
      <c r="JXL721022" s="106"/>
      <c r="JXM721022" s="106"/>
      <c r="JXN721022" s="106"/>
      <c r="JXO721022" s="106"/>
      <c r="JXP721022" s="106"/>
      <c r="JXQ721022" s="106"/>
      <c r="JXR721022" s="106"/>
      <c r="JXS721022" s="106"/>
      <c r="JXT721022" s="106"/>
      <c r="JXU721022" s="106"/>
      <c r="JXV721022" s="106"/>
      <c r="JXW721022" s="106"/>
      <c r="JXX721022" s="106"/>
      <c r="JXY721022" s="106"/>
      <c r="JXZ721022" s="106"/>
      <c r="JYA721022" s="106"/>
      <c r="JYG721022" s="106"/>
      <c r="JYH721022" s="106"/>
      <c r="JYI721022" s="106"/>
      <c r="JYJ721022" s="106"/>
      <c r="JYK721022" s="106"/>
      <c r="KHD721022" s="106"/>
      <c r="KHE721022" s="106"/>
      <c r="KHF721022" s="106"/>
      <c r="KHG721022" s="106"/>
      <c r="KHH721022" s="106"/>
      <c r="KHI721022" s="106"/>
      <c r="KHJ721022" s="106"/>
      <c r="KHK721022" s="106"/>
      <c r="KHL721022" s="106"/>
      <c r="KHM721022" s="106"/>
      <c r="KHN721022" s="106"/>
      <c r="KHO721022" s="106"/>
      <c r="KHP721022" s="106"/>
      <c r="KHQ721022" s="106"/>
      <c r="KHR721022" s="106"/>
      <c r="KHS721022" s="106"/>
      <c r="KHT721022" s="106"/>
      <c r="KHU721022" s="106"/>
      <c r="KHV721022" s="106"/>
      <c r="KHW721022" s="106"/>
      <c r="KIC721022" s="106"/>
      <c r="KID721022" s="106"/>
      <c r="KIE721022" s="106"/>
      <c r="KIF721022" s="106"/>
      <c r="KIG721022" s="106"/>
      <c r="KQZ721022" s="106"/>
      <c r="KRA721022" s="106"/>
      <c r="KRB721022" s="106"/>
      <c r="KRC721022" s="106"/>
      <c r="KRD721022" s="106"/>
      <c r="KRE721022" s="106"/>
      <c r="KRF721022" s="106"/>
      <c r="KRG721022" s="106"/>
      <c r="KRH721022" s="106"/>
      <c r="KRI721022" s="106"/>
      <c r="KRJ721022" s="106"/>
      <c r="KRK721022" s="106"/>
      <c r="KRL721022" s="106"/>
      <c r="KRM721022" s="106"/>
      <c r="KRN721022" s="106"/>
      <c r="KRO721022" s="106"/>
      <c r="KRP721022" s="106"/>
      <c r="KRQ721022" s="106"/>
      <c r="KRR721022" s="106"/>
      <c r="KRS721022" s="106"/>
      <c r="KRY721022" s="106"/>
      <c r="KRZ721022" s="106"/>
      <c r="KSA721022" s="106"/>
      <c r="KSB721022" s="106"/>
      <c r="KSC721022" s="106"/>
      <c r="LAV721022" s="106"/>
      <c r="LAW721022" s="106"/>
      <c r="LAX721022" s="106"/>
      <c r="LAY721022" s="106"/>
      <c r="LAZ721022" s="106"/>
      <c r="LBA721022" s="106"/>
      <c r="LBB721022" s="106"/>
      <c r="LBC721022" s="106"/>
      <c r="LBD721022" s="106"/>
      <c r="LBE721022" s="106"/>
      <c r="LBF721022" s="106"/>
      <c r="LBG721022" s="106"/>
      <c r="LBH721022" s="106"/>
      <c r="LBI721022" s="106"/>
      <c r="LBJ721022" s="106"/>
      <c r="LBK721022" s="106"/>
      <c r="LBL721022" s="106"/>
      <c r="LBM721022" s="106"/>
      <c r="LBN721022" s="106"/>
      <c r="LBO721022" s="106"/>
      <c r="LBU721022" s="106"/>
      <c r="LBV721022" s="106"/>
      <c r="LBW721022" s="106"/>
      <c r="LBX721022" s="106"/>
      <c r="LBY721022" s="106"/>
      <c r="LKR721022" s="106"/>
      <c r="LKS721022" s="106"/>
      <c r="LKT721022" s="106"/>
      <c r="LKU721022" s="106"/>
      <c r="LKV721022" s="106"/>
      <c r="LKW721022" s="106"/>
      <c r="LKX721022" s="106"/>
      <c r="LKY721022" s="106"/>
      <c r="LKZ721022" s="106"/>
      <c r="LLA721022" s="106"/>
      <c r="LLB721022" s="106"/>
      <c r="LLC721022" s="106"/>
      <c r="LLD721022" s="106"/>
      <c r="LLE721022" s="106"/>
      <c r="LLF721022" s="106"/>
      <c r="LLG721022" s="106"/>
      <c r="LLH721022" s="106"/>
      <c r="LLI721022" s="106"/>
      <c r="LLJ721022" s="106"/>
      <c r="LLK721022" s="106"/>
      <c r="LLQ721022" s="106"/>
      <c r="LLR721022" s="106"/>
      <c r="LLS721022" s="106"/>
      <c r="LLT721022" s="106"/>
      <c r="LLU721022" s="106"/>
      <c r="LUN721022" s="106"/>
      <c r="LUO721022" s="106"/>
      <c r="LUP721022" s="106"/>
      <c r="LUQ721022" s="106"/>
      <c r="LUR721022" s="106"/>
      <c r="LUS721022" s="106"/>
      <c r="LUT721022" s="106"/>
      <c r="LUU721022" s="106"/>
      <c r="LUV721022" s="106"/>
      <c r="LUW721022" s="106"/>
      <c r="LUX721022" s="106"/>
      <c r="LUY721022" s="106"/>
      <c r="LUZ721022" s="106"/>
      <c r="LVA721022" s="106"/>
      <c r="LVB721022" s="106"/>
      <c r="LVC721022" s="106"/>
      <c r="LVD721022" s="106"/>
      <c r="LVE721022" s="106"/>
      <c r="LVF721022" s="106"/>
      <c r="LVG721022" s="106"/>
      <c r="LVM721022" s="106"/>
      <c r="LVN721022" s="106"/>
      <c r="LVO721022" s="106"/>
      <c r="LVP721022" s="106"/>
      <c r="LVQ721022" s="106"/>
      <c r="MEJ721022" s="106"/>
      <c r="MEK721022" s="106"/>
      <c r="MEL721022" s="106"/>
      <c r="MEM721022" s="106"/>
      <c r="MEN721022" s="106"/>
      <c r="MEO721022" s="106"/>
      <c r="MEP721022" s="106"/>
      <c r="MEQ721022" s="106"/>
      <c r="MER721022" s="106"/>
      <c r="MES721022" s="106"/>
      <c r="MET721022" s="106"/>
      <c r="MEU721022" s="106"/>
      <c r="MEV721022" s="106"/>
      <c r="MEW721022" s="106"/>
      <c r="MEX721022" s="106"/>
      <c r="MEY721022" s="106"/>
      <c r="MEZ721022" s="106"/>
      <c r="MFA721022" s="106"/>
      <c r="MFB721022" s="106"/>
      <c r="MFC721022" s="106"/>
      <c r="MFI721022" s="106"/>
      <c r="MFJ721022" s="106"/>
      <c r="MFK721022" s="106"/>
      <c r="MFL721022" s="106"/>
      <c r="MFM721022" s="106"/>
      <c r="MOF721022" s="106"/>
      <c r="MOG721022" s="106"/>
      <c r="MOH721022" s="106"/>
      <c r="MOI721022" s="106"/>
      <c r="MOJ721022" s="106"/>
      <c r="MOK721022" s="106"/>
      <c r="MOL721022" s="106"/>
      <c r="MOM721022" s="106"/>
      <c r="MON721022" s="106"/>
      <c r="MOO721022" s="106"/>
      <c r="MOP721022" s="106"/>
      <c r="MOQ721022" s="106"/>
      <c r="MOR721022" s="106"/>
      <c r="MOS721022" s="106"/>
      <c r="MOT721022" s="106"/>
      <c r="MOU721022" s="106"/>
      <c r="MOV721022" s="106"/>
      <c r="MOW721022" s="106"/>
      <c r="MOX721022" s="106"/>
      <c r="MOY721022" s="106"/>
      <c r="MPE721022" s="106"/>
      <c r="MPF721022" s="106"/>
      <c r="MPG721022" s="106"/>
      <c r="MPH721022" s="106"/>
      <c r="MPI721022" s="106"/>
      <c r="MYB721022" s="106"/>
      <c r="MYC721022" s="106"/>
      <c r="MYD721022" s="106"/>
      <c r="MYE721022" s="106"/>
      <c r="MYF721022" s="106"/>
      <c r="MYG721022" s="106"/>
      <c r="MYH721022" s="106"/>
      <c r="MYI721022" s="106"/>
      <c r="MYJ721022" s="106"/>
      <c r="MYK721022" s="106"/>
      <c r="MYL721022" s="106"/>
      <c r="MYM721022" s="106"/>
      <c r="MYN721022" s="106"/>
      <c r="MYO721022" s="106"/>
      <c r="MYP721022" s="106"/>
      <c r="MYQ721022" s="106"/>
      <c r="MYR721022" s="106"/>
      <c r="MYS721022" s="106"/>
      <c r="MYT721022" s="106"/>
      <c r="MYU721022" s="106"/>
      <c r="MZA721022" s="106"/>
      <c r="MZB721022" s="106"/>
      <c r="MZC721022" s="106"/>
      <c r="MZD721022" s="106"/>
      <c r="MZE721022" s="106"/>
      <c r="NHX721022" s="106"/>
      <c r="NHY721022" s="106"/>
      <c r="NHZ721022" s="106"/>
      <c r="NIA721022" s="106"/>
      <c r="NIB721022" s="106"/>
      <c r="NIC721022" s="106"/>
      <c r="NID721022" s="106"/>
      <c r="NIE721022" s="106"/>
      <c r="NIF721022" s="106"/>
      <c r="NIG721022" s="106"/>
      <c r="NIH721022" s="106"/>
      <c r="NII721022" s="106"/>
      <c r="NIJ721022" s="106"/>
      <c r="NIK721022" s="106"/>
      <c r="NIL721022" s="106"/>
      <c r="NIM721022" s="106"/>
      <c r="NIN721022" s="106"/>
      <c r="NIO721022" s="106"/>
      <c r="NIP721022" s="106"/>
      <c r="NIQ721022" s="106"/>
      <c r="NIW721022" s="106"/>
      <c r="NIX721022" s="106"/>
      <c r="NIY721022" s="106"/>
      <c r="NIZ721022" s="106"/>
      <c r="NJA721022" s="106"/>
      <c r="NRT721022" s="106"/>
      <c r="NRU721022" s="106"/>
      <c r="NRV721022" s="106"/>
      <c r="NRW721022" s="106"/>
      <c r="NRX721022" s="106"/>
      <c r="NRY721022" s="106"/>
      <c r="NRZ721022" s="106"/>
      <c r="NSA721022" s="106"/>
      <c r="NSB721022" s="106"/>
      <c r="NSC721022" s="106"/>
      <c r="NSD721022" s="106"/>
      <c r="NSE721022" s="106"/>
      <c r="NSF721022" s="106"/>
      <c r="NSG721022" s="106"/>
      <c r="NSH721022" s="106"/>
      <c r="NSI721022" s="106"/>
      <c r="NSJ721022" s="106"/>
      <c r="NSK721022" s="106"/>
      <c r="NSL721022" s="106"/>
      <c r="NSM721022" s="106"/>
      <c r="NSS721022" s="106"/>
      <c r="NST721022" s="106"/>
      <c r="NSU721022" s="106"/>
      <c r="NSV721022" s="106"/>
      <c r="NSW721022" s="106"/>
      <c r="OBP721022" s="106"/>
      <c r="OBQ721022" s="106"/>
      <c r="OBR721022" s="106"/>
      <c r="OBS721022" s="106"/>
      <c r="OBT721022" s="106"/>
      <c r="OBU721022" s="106"/>
      <c r="OBV721022" s="106"/>
      <c r="OBW721022" s="106"/>
      <c r="OBX721022" s="106"/>
      <c r="OBY721022" s="106"/>
      <c r="OBZ721022" s="106"/>
      <c r="OCA721022" s="106"/>
      <c r="OCB721022" s="106"/>
      <c r="OCC721022" s="106"/>
      <c r="OCD721022" s="106"/>
      <c r="OCE721022" s="106"/>
      <c r="OCF721022" s="106"/>
      <c r="OCG721022" s="106"/>
      <c r="OCH721022" s="106"/>
      <c r="OCI721022" s="106"/>
      <c r="OCO721022" s="106"/>
      <c r="OCP721022" s="106"/>
      <c r="OCQ721022" s="106"/>
      <c r="OCR721022" s="106"/>
      <c r="OCS721022" s="106"/>
      <c r="OLL721022" s="106"/>
      <c r="OLM721022" s="106"/>
      <c r="OLN721022" s="106"/>
      <c r="OLO721022" s="106"/>
      <c r="OLP721022" s="106"/>
      <c r="OLQ721022" s="106"/>
      <c r="OLR721022" s="106"/>
      <c r="OLS721022" s="106"/>
      <c r="OLT721022" s="106"/>
      <c r="OLU721022" s="106"/>
      <c r="OLV721022" s="106"/>
      <c r="OLW721022" s="106"/>
      <c r="OLX721022" s="106"/>
      <c r="OLY721022" s="106"/>
      <c r="OLZ721022" s="106"/>
      <c r="OMA721022" s="106"/>
      <c r="OMB721022" s="106"/>
      <c r="OMC721022" s="106"/>
      <c r="OMD721022" s="106"/>
      <c r="OME721022" s="106"/>
      <c r="OMK721022" s="106"/>
      <c r="OML721022" s="106"/>
      <c r="OMM721022" s="106"/>
      <c r="OMN721022" s="106"/>
      <c r="OMO721022" s="106"/>
      <c r="OVH721022" s="106"/>
      <c r="OVI721022" s="106"/>
      <c r="OVJ721022" s="106"/>
      <c r="OVK721022" s="106"/>
      <c r="OVL721022" s="106"/>
      <c r="OVM721022" s="106"/>
      <c r="OVN721022" s="106"/>
      <c r="OVO721022" s="106"/>
      <c r="OVP721022" s="106"/>
      <c r="OVQ721022" s="106"/>
      <c r="OVR721022" s="106"/>
      <c r="OVS721022" s="106"/>
      <c r="OVT721022" s="106"/>
      <c r="OVU721022" s="106"/>
      <c r="OVV721022" s="106"/>
      <c r="OVW721022" s="106"/>
      <c r="OVX721022" s="106"/>
      <c r="OVY721022" s="106"/>
      <c r="OVZ721022" s="106"/>
      <c r="OWA721022" s="106"/>
      <c r="OWG721022" s="106"/>
      <c r="OWH721022" s="106"/>
      <c r="OWI721022" s="106"/>
      <c r="OWJ721022" s="106"/>
      <c r="OWK721022" s="106"/>
      <c r="PFD721022" s="106"/>
      <c r="PFE721022" s="106"/>
      <c r="PFF721022" s="106"/>
      <c r="PFG721022" s="106"/>
      <c r="PFH721022" s="106"/>
      <c r="PFI721022" s="106"/>
      <c r="PFJ721022" s="106"/>
      <c r="PFK721022" s="106"/>
      <c r="PFL721022" s="106"/>
      <c r="PFM721022" s="106"/>
      <c r="PFN721022" s="106"/>
      <c r="PFO721022" s="106"/>
      <c r="PFP721022" s="106"/>
      <c r="PFQ721022" s="106"/>
      <c r="PFR721022" s="106"/>
      <c r="PFS721022" s="106"/>
      <c r="PFT721022" s="106"/>
      <c r="PFU721022" s="106"/>
      <c r="PFV721022" s="106"/>
      <c r="PFW721022" s="106"/>
      <c r="PGC721022" s="106"/>
      <c r="PGD721022" s="106"/>
      <c r="PGE721022" s="106"/>
      <c r="PGF721022" s="106"/>
      <c r="PGG721022" s="106"/>
      <c r="POZ721022" s="106"/>
      <c r="PPA721022" s="106"/>
      <c r="PPB721022" s="106"/>
      <c r="PPC721022" s="106"/>
      <c r="PPD721022" s="106"/>
      <c r="PPE721022" s="106"/>
      <c r="PPF721022" s="106"/>
      <c r="PPG721022" s="106"/>
      <c r="PPH721022" s="106"/>
      <c r="PPI721022" s="106"/>
      <c r="PPJ721022" s="106"/>
      <c r="PPK721022" s="106"/>
      <c r="PPL721022" s="106"/>
      <c r="PPM721022" s="106"/>
      <c r="PPN721022" s="106"/>
      <c r="PPO721022" s="106"/>
      <c r="PPP721022" s="106"/>
      <c r="PPQ721022" s="106"/>
      <c r="PPR721022" s="106"/>
      <c r="PPS721022" s="106"/>
      <c r="PPY721022" s="106"/>
      <c r="PPZ721022" s="106"/>
      <c r="PQA721022" s="106"/>
      <c r="PQB721022" s="106"/>
      <c r="PQC721022" s="106"/>
      <c r="PYV721022" s="106"/>
      <c r="PYW721022" s="106"/>
      <c r="PYX721022" s="106"/>
      <c r="PYY721022" s="106"/>
      <c r="PYZ721022" s="106"/>
      <c r="PZA721022" s="106"/>
      <c r="PZB721022" s="106"/>
      <c r="PZC721022" s="106"/>
      <c r="PZD721022" s="106"/>
      <c r="PZE721022" s="106"/>
      <c r="PZF721022" s="106"/>
      <c r="PZG721022" s="106"/>
      <c r="PZH721022" s="106"/>
      <c r="PZI721022" s="106"/>
      <c r="PZJ721022" s="106"/>
      <c r="PZK721022" s="106"/>
      <c r="PZL721022" s="106"/>
      <c r="PZM721022" s="106"/>
      <c r="PZN721022" s="106"/>
      <c r="PZO721022" s="106"/>
      <c r="PZU721022" s="106"/>
      <c r="PZV721022" s="106"/>
      <c r="PZW721022" s="106"/>
      <c r="PZX721022" s="106"/>
      <c r="PZY721022" s="106"/>
      <c r="QIR721022" s="106"/>
      <c r="QIS721022" s="106"/>
      <c r="QIT721022" s="106"/>
      <c r="QIU721022" s="106"/>
      <c r="QIV721022" s="106"/>
      <c r="QIW721022" s="106"/>
      <c r="QIX721022" s="106"/>
      <c r="QIY721022" s="106"/>
      <c r="QIZ721022" s="106"/>
      <c r="QJA721022" s="106"/>
      <c r="QJB721022" s="106"/>
      <c r="QJC721022" s="106"/>
      <c r="QJD721022" s="106"/>
      <c r="QJE721022" s="106"/>
      <c r="QJF721022" s="106"/>
      <c r="QJG721022" s="106"/>
      <c r="QJH721022" s="106"/>
      <c r="QJI721022" s="106"/>
      <c r="QJJ721022" s="106"/>
      <c r="QJK721022" s="106"/>
      <c r="QJQ721022" s="106"/>
      <c r="QJR721022" s="106"/>
      <c r="QJS721022" s="106"/>
      <c r="QJT721022" s="106"/>
      <c r="QJU721022" s="106"/>
      <c r="QSN721022" s="106"/>
      <c r="QSO721022" s="106"/>
      <c r="QSP721022" s="106"/>
      <c r="QSQ721022" s="106"/>
      <c r="QSR721022" s="106"/>
      <c r="QSS721022" s="106"/>
      <c r="QST721022" s="106"/>
      <c r="QSU721022" s="106"/>
      <c r="QSV721022" s="106"/>
      <c r="QSW721022" s="106"/>
      <c r="QSX721022" s="106"/>
      <c r="QSY721022" s="106"/>
      <c r="QSZ721022" s="106"/>
      <c r="QTA721022" s="106"/>
      <c r="QTB721022" s="106"/>
      <c r="QTC721022" s="106"/>
      <c r="QTD721022" s="106"/>
      <c r="QTE721022" s="106"/>
      <c r="QTF721022" s="106"/>
      <c r="QTG721022" s="106"/>
      <c r="QTM721022" s="106"/>
      <c r="QTN721022" s="106"/>
      <c r="QTO721022" s="106"/>
      <c r="QTP721022" s="106"/>
      <c r="QTQ721022" s="106"/>
      <c r="RCJ721022" s="106"/>
      <c r="RCK721022" s="106"/>
      <c r="RCL721022" s="106"/>
      <c r="RCM721022" s="106"/>
      <c r="RCN721022" s="106"/>
      <c r="RCO721022" s="106"/>
      <c r="RCP721022" s="106"/>
      <c r="RCQ721022" s="106"/>
      <c r="RCR721022" s="106"/>
      <c r="RCS721022" s="106"/>
      <c r="RCT721022" s="106"/>
      <c r="RCU721022" s="106"/>
      <c r="RCV721022" s="106"/>
      <c r="RCW721022" s="106"/>
      <c r="RCX721022" s="106"/>
      <c r="RCY721022" s="106"/>
      <c r="RCZ721022" s="106"/>
      <c r="RDA721022" s="106"/>
      <c r="RDB721022" s="106"/>
      <c r="RDC721022" s="106"/>
      <c r="RDI721022" s="106"/>
      <c r="RDJ721022" s="106"/>
      <c r="RDK721022" s="106"/>
      <c r="RDL721022" s="106"/>
      <c r="RDM721022" s="106"/>
      <c r="RMF721022" s="106"/>
      <c r="RMG721022" s="106"/>
      <c r="RMH721022" s="106"/>
      <c r="RMI721022" s="106"/>
      <c r="RMJ721022" s="106"/>
      <c r="RMK721022" s="106"/>
      <c r="RML721022" s="106"/>
      <c r="RMM721022" s="106"/>
      <c r="RMN721022" s="106"/>
      <c r="RMO721022" s="106"/>
      <c r="RMP721022" s="106"/>
      <c r="RMQ721022" s="106"/>
      <c r="RMR721022" s="106"/>
      <c r="RMS721022" s="106"/>
      <c r="RMT721022" s="106"/>
      <c r="RMU721022" s="106"/>
      <c r="RMV721022" s="106"/>
      <c r="RMW721022" s="106"/>
      <c r="RMX721022" s="106"/>
      <c r="RMY721022" s="106"/>
      <c r="RNE721022" s="106"/>
      <c r="RNF721022" s="106"/>
      <c r="RNG721022" s="106"/>
      <c r="RNH721022" s="106"/>
      <c r="RNI721022" s="106"/>
      <c r="RWB721022" s="106"/>
      <c r="RWC721022" s="106"/>
      <c r="RWD721022" s="106"/>
      <c r="RWE721022" s="106"/>
      <c r="RWF721022" s="106"/>
      <c r="RWG721022" s="106"/>
      <c r="RWH721022" s="106"/>
      <c r="RWI721022" s="106"/>
      <c r="RWJ721022" s="106"/>
      <c r="RWK721022" s="106"/>
      <c r="RWL721022" s="106"/>
      <c r="RWM721022" s="106"/>
      <c r="RWN721022" s="106"/>
      <c r="RWO721022" s="106"/>
      <c r="RWP721022" s="106"/>
      <c r="RWQ721022" s="106"/>
      <c r="RWR721022" s="106"/>
      <c r="RWS721022" s="106"/>
      <c r="RWT721022" s="106"/>
      <c r="RWU721022" s="106"/>
      <c r="RXA721022" s="106"/>
      <c r="RXB721022" s="106"/>
      <c r="RXC721022" s="106"/>
      <c r="RXD721022" s="106"/>
      <c r="RXE721022" s="106"/>
      <c r="SFX721022" s="106"/>
      <c r="SFY721022" s="106"/>
      <c r="SFZ721022" s="106"/>
      <c r="SGA721022" s="106"/>
      <c r="SGB721022" s="106"/>
      <c r="SGC721022" s="106"/>
      <c r="SGD721022" s="106"/>
      <c r="SGE721022" s="106"/>
      <c r="SGF721022" s="106"/>
      <c r="SGG721022" s="106"/>
      <c r="SGH721022" s="106"/>
      <c r="SGI721022" s="106"/>
      <c r="SGJ721022" s="106"/>
      <c r="SGK721022" s="106"/>
      <c r="SGL721022" s="106"/>
      <c r="SGM721022" s="106"/>
      <c r="SGN721022" s="106"/>
      <c r="SGO721022" s="106"/>
      <c r="SGP721022" s="106"/>
      <c r="SGQ721022" s="106"/>
      <c r="SGW721022" s="106"/>
      <c r="SGX721022" s="106"/>
      <c r="SGY721022" s="106"/>
      <c r="SGZ721022" s="106"/>
      <c r="SHA721022" s="106"/>
      <c r="SPT721022" s="106"/>
      <c r="SPU721022" s="106"/>
      <c r="SPV721022" s="106"/>
      <c r="SPW721022" s="106"/>
      <c r="SPX721022" s="106"/>
      <c r="SPY721022" s="106"/>
      <c r="SPZ721022" s="106"/>
      <c r="SQA721022" s="106"/>
      <c r="SQB721022" s="106"/>
      <c r="SQC721022" s="106"/>
      <c r="SQD721022" s="106"/>
      <c r="SQE721022" s="106"/>
      <c r="SQF721022" s="106"/>
      <c r="SQG721022" s="106"/>
      <c r="SQH721022" s="106"/>
      <c r="SQI721022" s="106"/>
      <c r="SQJ721022" s="106"/>
      <c r="SQK721022" s="106"/>
      <c r="SQL721022" s="106"/>
      <c r="SQM721022" s="106"/>
      <c r="SQS721022" s="106"/>
      <c r="SQT721022" s="106"/>
      <c r="SQU721022" s="106"/>
      <c r="SQV721022" s="106"/>
      <c r="SQW721022" s="106"/>
      <c r="SZP721022" s="106"/>
      <c r="SZQ721022" s="106"/>
      <c r="SZR721022" s="106"/>
      <c r="SZS721022" s="106"/>
      <c r="SZT721022" s="106"/>
      <c r="SZU721022" s="106"/>
      <c r="SZV721022" s="106"/>
      <c r="SZW721022" s="106"/>
      <c r="SZX721022" s="106"/>
      <c r="SZY721022" s="106"/>
      <c r="SZZ721022" s="106"/>
      <c r="TAA721022" s="106"/>
      <c r="TAB721022" s="106"/>
      <c r="TAC721022" s="106"/>
      <c r="TAD721022" s="106"/>
      <c r="TAE721022" s="106"/>
      <c r="TAF721022" s="106"/>
      <c r="TAG721022" s="106"/>
      <c r="TAH721022" s="106"/>
      <c r="TAI721022" s="106"/>
      <c r="TAO721022" s="106"/>
      <c r="TAP721022" s="106"/>
      <c r="TAQ721022" s="106"/>
      <c r="TAR721022" s="106"/>
      <c r="TAS721022" s="106"/>
      <c r="TJL721022" s="106"/>
      <c r="TJM721022" s="106"/>
      <c r="TJN721022" s="106"/>
      <c r="TJO721022" s="106"/>
      <c r="TJP721022" s="106"/>
      <c r="TJQ721022" s="106"/>
      <c r="TJR721022" s="106"/>
      <c r="TJS721022" s="106"/>
      <c r="TJT721022" s="106"/>
      <c r="TJU721022" s="106"/>
      <c r="TJV721022" s="106"/>
      <c r="TJW721022" s="106"/>
      <c r="TJX721022" s="106"/>
      <c r="TJY721022" s="106"/>
      <c r="TJZ721022" s="106"/>
      <c r="TKA721022" s="106"/>
      <c r="TKB721022" s="106"/>
      <c r="TKC721022" s="106"/>
      <c r="TKD721022" s="106"/>
      <c r="TKE721022" s="106"/>
      <c r="TKK721022" s="106"/>
      <c r="TKL721022" s="106"/>
      <c r="TKM721022" s="106"/>
      <c r="TKN721022" s="106"/>
      <c r="TKO721022" s="106"/>
      <c r="TTH721022" s="106"/>
      <c r="TTI721022" s="106"/>
      <c r="TTJ721022" s="106"/>
      <c r="TTK721022" s="106"/>
      <c r="TTL721022" s="106"/>
      <c r="TTM721022" s="106"/>
      <c r="TTN721022" s="106"/>
      <c r="TTO721022" s="106"/>
      <c r="TTP721022" s="106"/>
      <c r="TTQ721022" s="106"/>
      <c r="TTR721022" s="106"/>
      <c r="TTS721022" s="106"/>
      <c r="TTT721022" s="106"/>
      <c r="TTU721022" s="106"/>
      <c r="TTV721022" s="106"/>
      <c r="TTW721022" s="106"/>
      <c r="TTX721022" s="106"/>
      <c r="TTY721022" s="106"/>
      <c r="TTZ721022" s="106"/>
      <c r="TUA721022" s="106"/>
      <c r="TUG721022" s="106"/>
      <c r="TUH721022" s="106"/>
      <c r="TUI721022" s="106"/>
      <c r="TUJ721022" s="106"/>
      <c r="TUK721022" s="106"/>
      <c r="UDD721022" s="106"/>
      <c r="UDE721022" s="106"/>
      <c r="UDF721022" s="106"/>
      <c r="UDG721022" s="106"/>
      <c r="UDH721022" s="106"/>
      <c r="UDI721022" s="106"/>
      <c r="UDJ721022" s="106"/>
      <c r="UDK721022" s="106"/>
      <c r="UDL721022" s="106"/>
      <c r="UDM721022" s="106"/>
      <c r="UDN721022" s="106"/>
      <c r="UDO721022" s="106"/>
      <c r="UDP721022" s="106"/>
      <c r="UDQ721022" s="106"/>
      <c r="UDR721022" s="106"/>
      <c r="UDS721022" s="106"/>
      <c r="UDT721022" s="106"/>
      <c r="UDU721022" s="106"/>
      <c r="UDV721022" s="106"/>
      <c r="UDW721022" s="106"/>
      <c r="UEC721022" s="106"/>
      <c r="UED721022" s="106"/>
      <c r="UEE721022" s="106"/>
      <c r="UEF721022" s="106"/>
      <c r="UEG721022" s="106"/>
      <c r="UMZ721022" s="106"/>
      <c r="UNA721022" s="106"/>
      <c r="UNB721022" s="106"/>
      <c r="UNC721022" s="106"/>
      <c r="UND721022" s="106"/>
      <c r="UNE721022" s="106"/>
      <c r="UNF721022" s="106"/>
      <c r="UNG721022" s="106"/>
      <c r="UNH721022" s="106"/>
      <c r="UNI721022" s="106"/>
      <c r="UNJ721022" s="106"/>
      <c r="UNK721022" s="106"/>
      <c r="UNL721022" s="106"/>
      <c r="UNM721022" s="106"/>
      <c r="UNN721022" s="106"/>
      <c r="UNO721022" s="106"/>
      <c r="UNP721022" s="106"/>
      <c r="UNQ721022" s="106"/>
      <c r="UNR721022" s="106"/>
      <c r="UNS721022" s="106"/>
      <c r="UNY721022" s="106"/>
      <c r="UNZ721022" s="106"/>
      <c r="UOA721022" s="106"/>
      <c r="UOB721022" s="106"/>
      <c r="UOC721022" s="106"/>
      <c r="UWV721022" s="106"/>
      <c r="UWW721022" s="106"/>
      <c r="UWX721022" s="106"/>
      <c r="UWY721022" s="106"/>
      <c r="UWZ721022" s="106"/>
      <c r="UXA721022" s="106"/>
      <c r="UXB721022" s="106"/>
      <c r="UXC721022" s="106"/>
      <c r="UXD721022" s="106"/>
      <c r="UXE721022" s="106"/>
      <c r="UXF721022" s="106"/>
      <c r="UXG721022" s="106"/>
      <c r="UXH721022" s="106"/>
      <c r="UXI721022" s="106"/>
      <c r="UXJ721022" s="106"/>
      <c r="UXK721022" s="106"/>
      <c r="UXL721022" s="106"/>
      <c r="UXM721022" s="106"/>
      <c r="UXN721022" s="106"/>
      <c r="UXO721022" s="106"/>
      <c r="UXU721022" s="106"/>
      <c r="UXV721022" s="106"/>
      <c r="UXW721022" s="106"/>
      <c r="UXX721022" s="106"/>
      <c r="UXY721022" s="106"/>
      <c r="VGR721022" s="106"/>
      <c r="VGS721022" s="106"/>
      <c r="VGT721022" s="106"/>
      <c r="VGU721022" s="106"/>
      <c r="VGV721022" s="106"/>
      <c r="VGW721022" s="106"/>
      <c r="VGX721022" s="106"/>
      <c r="VGY721022" s="106"/>
      <c r="VGZ721022" s="106"/>
      <c r="VHA721022" s="106"/>
      <c r="VHB721022" s="106"/>
      <c r="VHC721022" s="106"/>
      <c r="VHD721022" s="106"/>
      <c r="VHE721022" s="106"/>
      <c r="VHF721022" s="106"/>
      <c r="VHG721022" s="106"/>
      <c r="VHH721022" s="106"/>
      <c r="VHI721022" s="106"/>
      <c r="VHJ721022" s="106"/>
      <c r="VHK721022" s="106"/>
      <c r="VHQ721022" s="106"/>
      <c r="VHR721022" s="106"/>
      <c r="VHS721022" s="106"/>
      <c r="VHT721022" s="106"/>
      <c r="VHU721022" s="106"/>
      <c r="VQN721022" s="106"/>
      <c r="VQO721022" s="106"/>
      <c r="VQP721022" s="106"/>
      <c r="VQQ721022" s="106"/>
      <c r="VQR721022" s="106"/>
      <c r="VQS721022" s="106"/>
      <c r="VQT721022" s="106"/>
      <c r="VQU721022" s="106"/>
      <c r="VQV721022" s="106"/>
      <c r="VQW721022" s="106"/>
      <c r="VQX721022" s="106"/>
      <c r="VQY721022" s="106"/>
      <c r="VQZ721022" s="106"/>
      <c r="VRA721022" s="106"/>
      <c r="VRB721022" s="106"/>
      <c r="VRC721022" s="106"/>
      <c r="VRD721022" s="106"/>
      <c r="VRE721022" s="106"/>
      <c r="VRF721022" s="106"/>
      <c r="VRG721022" s="106"/>
      <c r="VRM721022" s="106"/>
      <c r="VRN721022" s="106"/>
      <c r="VRO721022" s="106"/>
      <c r="VRP721022" s="106"/>
      <c r="VRQ721022" s="106"/>
      <c r="WAJ721022" s="106"/>
      <c r="WAK721022" s="106"/>
      <c r="WAL721022" s="106"/>
      <c r="WAM721022" s="106"/>
      <c r="WAN721022" s="106"/>
      <c r="WAO721022" s="106"/>
      <c r="WAP721022" s="106"/>
      <c r="WAQ721022" s="106"/>
      <c r="WAR721022" s="106"/>
      <c r="WAS721022" s="106"/>
      <c r="WAT721022" s="106"/>
      <c r="WAU721022" s="106"/>
      <c r="WAV721022" s="106"/>
      <c r="WAW721022" s="106"/>
      <c r="WAX721022" s="106"/>
      <c r="WAY721022" s="106"/>
      <c r="WAZ721022" s="106"/>
      <c r="WBA721022" s="106"/>
      <c r="WBB721022" s="106"/>
      <c r="WBC721022" s="106"/>
      <c r="WBI721022" s="106"/>
      <c r="WBJ721022" s="106"/>
      <c r="WBK721022" s="106"/>
      <c r="WBL721022" s="106"/>
      <c r="WBM721022" s="106"/>
      <c r="WKF721022" s="106"/>
      <c r="WKG721022" s="106"/>
      <c r="WKH721022" s="106"/>
      <c r="WKI721022" s="106"/>
      <c r="WKJ721022" s="106"/>
      <c r="WKK721022" s="106"/>
      <c r="WKL721022" s="106"/>
      <c r="WKM721022" s="106"/>
      <c r="WKN721022" s="106"/>
      <c r="WKO721022" s="106"/>
      <c r="WKP721022" s="106"/>
      <c r="WKQ721022" s="106"/>
      <c r="WKR721022" s="106"/>
      <c r="WKS721022" s="106"/>
      <c r="WKT721022" s="106"/>
      <c r="WKU721022" s="106"/>
      <c r="WKV721022" s="106"/>
      <c r="WKW721022" s="106"/>
      <c r="WKX721022" s="106"/>
      <c r="WKY721022" s="106"/>
      <c r="WLE721022" s="106"/>
      <c r="WLF721022" s="106"/>
      <c r="WLG721022" s="106"/>
      <c r="WLH721022" s="106"/>
      <c r="WLI721022" s="106"/>
      <c r="WUB721022" s="106"/>
      <c r="WUC721022" s="106"/>
      <c r="WUD721022" s="106"/>
      <c r="WUE721022" s="106"/>
      <c r="WUF721022" s="106"/>
      <c r="WUG721022" s="106"/>
      <c r="WUH721022" s="106"/>
      <c r="WUI721022" s="106"/>
      <c r="WUJ721022" s="106"/>
      <c r="WUK721022" s="106"/>
      <c r="WUL721022" s="106"/>
      <c r="WUM721022" s="106"/>
      <c r="WUN721022" s="106"/>
      <c r="WUO721022" s="106"/>
      <c r="WUP721022" s="106"/>
      <c r="WUQ721022" s="106"/>
      <c r="WUR721022" s="106"/>
      <c r="WUS721022" s="106"/>
      <c r="WUT721022" s="106"/>
      <c r="WUU721022" s="106"/>
      <c r="WVA721022" s="106"/>
      <c r="WVB721022" s="106"/>
      <c r="WVC721022" s="106"/>
      <c r="WVD721022" s="106"/>
      <c r="WVE721022" s="106"/>
    </row>
    <row r="721023" spans="480:1021 1248:2045 2272:3069 3296:4093 4320:5117 5344:6141 6368:7165 7392:8189 8416:9213 9440:10237 10464:11261 11488:12285 12512:13309 13536:14333 14560:15357 15584:16125" hidden="1" x14ac:dyDescent="0.15">
      <c r="RL721023" s="106"/>
      <c r="RM721023" s="106"/>
      <c r="RN721023" s="106"/>
      <c r="RO721023" s="106"/>
      <c r="RP721023" s="106"/>
      <c r="RQ721023" s="106"/>
      <c r="RR721023" s="106"/>
      <c r="RS721023" s="106"/>
      <c r="RT721023" s="106"/>
      <c r="RU721023" s="106"/>
      <c r="RV721023" s="106"/>
      <c r="RW721023" s="106"/>
      <c r="RX721023" s="106"/>
      <c r="RY721023" s="106"/>
      <c r="RZ721023" s="106"/>
      <c r="SA721023" s="106"/>
      <c r="SB721023" s="106"/>
      <c r="SC721023" s="106"/>
      <c r="SD721023" s="106"/>
      <c r="SE721023" s="106"/>
      <c r="SK721023" s="106"/>
      <c r="SL721023" s="106"/>
      <c r="SM721023" s="106"/>
      <c r="SN721023" s="106"/>
      <c r="SO721023" s="106"/>
      <c r="ABH721023" s="106"/>
      <c r="ABI721023" s="106"/>
      <c r="ABJ721023" s="106"/>
      <c r="ABK721023" s="106"/>
      <c r="ABL721023" s="106"/>
      <c r="ABM721023" s="106"/>
      <c r="ABN721023" s="106"/>
      <c r="ABO721023" s="106"/>
      <c r="ABP721023" s="106"/>
      <c r="ABQ721023" s="106"/>
      <c r="ABR721023" s="106"/>
      <c r="ABS721023" s="106"/>
      <c r="ABT721023" s="106"/>
      <c r="ABU721023" s="106"/>
      <c r="ABV721023" s="106"/>
      <c r="ABW721023" s="106"/>
      <c r="ABX721023" s="106"/>
      <c r="ABY721023" s="106"/>
      <c r="ABZ721023" s="106"/>
      <c r="ACA721023" s="106"/>
      <c r="ACG721023" s="106"/>
      <c r="ACH721023" s="106"/>
      <c r="ACI721023" s="106"/>
      <c r="ACJ721023" s="106"/>
      <c r="ACK721023" s="106"/>
      <c r="ALD721023" s="106"/>
      <c r="ALE721023" s="106"/>
      <c r="ALF721023" s="106"/>
      <c r="ALG721023" s="106"/>
      <c r="ALH721023" s="106"/>
      <c r="ALI721023" s="106"/>
      <c r="ALJ721023" s="106"/>
      <c r="ALK721023" s="106"/>
      <c r="ALL721023" s="106"/>
      <c r="ALM721023" s="106"/>
      <c r="ALN721023" s="106"/>
      <c r="ALO721023" s="106"/>
      <c r="ALP721023" s="106"/>
      <c r="ALQ721023" s="106"/>
      <c r="ALR721023" s="106"/>
      <c r="ALS721023" s="106"/>
      <c r="ALT721023" s="106"/>
      <c r="ALU721023" s="106"/>
      <c r="ALV721023" s="106"/>
      <c r="ALW721023" s="106"/>
      <c r="AMC721023" s="106"/>
      <c r="AMD721023" s="106"/>
      <c r="AME721023" s="106"/>
      <c r="AMF721023" s="106"/>
      <c r="AMG721023" s="106"/>
      <c r="AUZ721023" s="106"/>
      <c r="AVA721023" s="106"/>
      <c r="AVB721023" s="106"/>
      <c r="AVC721023" s="106"/>
      <c r="AVD721023" s="106"/>
      <c r="AVE721023" s="106"/>
      <c r="AVF721023" s="106"/>
      <c r="AVG721023" s="106"/>
      <c r="AVH721023" s="106"/>
      <c r="AVI721023" s="106"/>
      <c r="AVJ721023" s="106"/>
      <c r="AVK721023" s="106"/>
      <c r="AVL721023" s="106"/>
      <c r="AVM721023" s="106"/>
      <c r="AVN721023" s="106"/>
      <c r="AVO721023" s="106"/>
      <c r="AVP721023" s="106"/>
      <c r="AVQ721023" s="106"/>
      <c r="AVR721023" s="106"/>
      <c r="AVS721023" s="106"/>
      <c r="AVY721023" s="106"/>
      <c r="AVZ721023" s="106"/>
      <c r="AWA721023" s="106"/>
      <c r="AWB721023" s="106"/>
      <c r="AWC721023" s="106"/>
      <c r="BEV721023" s="106"/>
      <c r="BEW721023" s="106"/>
      <c r="BEX721023" s="106"/>
      <c r="BEY721023" s="106"/>
      <c r="BEZ721023" s="106"/>
      <c r="BFA721023" s="106"/>
      <c r="BFB721023" s="106"/>
      <c r="BFC721023" s="106"/>
      <c r="BFD721023" s="106"/>
      <c r="BFE721023" s="106"/>
      <c r="BFF721023" s="106"/>
      <c r="BFG721023" s="106"/>
      <c r="BFH721023" s="106"/>
      <c r="BFI721023" s="106"/>
      <c r="BFJ721023" s="106"/>
      <c r="BFK721023" s="106"/>
      <c r="BFL721023" s="106"/>
      <c r="BFM721023" s="106"/>
      <c r="BFN721023" s="106"/>
      <c r="BFO721023" s="106"/>
      <c r="BFU721023" s="106"/>
      <c r="BFV721023" s="106"/>
      <c r="BFW721023" s="106"/>
      <c r="BFX721023" s="106"/>
      <c r="BFY721023" s="106"/>
      <c r="BOR721023" s="106"/>
      <c r="BOS721023" s="106"/>
      <c r="BOT721023" s="106"/>
      <c r="BOU721023" s="106"/>
      <c r="BOV721023" s="106"/>
      <c r="BOW721023" s="106"/>
      <c r="BOX721023" s="106"/>
      <c r="BOY721023" s="106"/>
      <c r="BOZ721023" s="106"/>
      <c r="BPA721023" s="106"/>
      <c r="BPB721023" s="106"/>
      <c r="BPC721023" s="106"/>
      <c r="BPD721023" s="106"/>
      <c r="BPE721023" s="106"/>
      <c r="BPF721023" s="106"/>
      <c r="BPG721023" s="106"/>
      <c r="BPH721023" s="106"/>
      <c r="BPI721023" s="106"/>
      <c r="BPJ721023" s="106"/>
      <c r="BPK721023" s="106"/>
      <c r="BPQ721023" s="106"/>
      <c r="BPR721023" s="106"/>
      <c r="BPS721023" s="106"/>
      <c r="BPT721023" s="106"/>
      <c r="BPU721023" s="106"/>
      <c r="BYN721023" s="106"/>
      <c r="BYO721023" s="106"/>
      <c r="BYP721023" s="106"/>
      <c r="BYQ721023" s="106"/>
      <c r="BYR721023" s="106"/>
      <c r="BYS721023" s="106"/>
      <c r="BYT721023" s="106"/>
      <c r="BYU721023" s="106"/>
      <c r="BYV721023" s="106"/>
      <c r="BYW721023" s="106"/>
      <c r="BYX721023" s="106"/>
      <c r="BYY721023" s="106"/>
      <c r="BYZ721023" s="106"/>
      <c r="BZA721023" s="106"/>
      <c r="BZB721023" s="106"/>
      <c r="BZC721023" s="106"/>
      <c r="BZD721023" s="106"/>
      <c r="BZE721023" s="106"/>
      <c r="BZF721023" s="106"/>
      <c r="BZG721023" s="106"/>
      <c r="BZM721023" s="106"/>
      <c r="BZN721023" s="106"/>
      <c r="BZO721023" s="106"/>
      <c r="BZP721023" s="106"/>
      <c r="BZQ721023" s="106"/>
      <c r="CIJ721023" s="106"/>
      <c r="CIK721023" s="106"/>
      <c r="CIL721023" s="106"/>
      <c r="CIM721023" s="106"/>
      <c r="CIN721023" s="106"/>
      <c r="CIO721023" s="106"/>
      <c r="CIP721023" s="106"/>
      <c r="CIQ721023" s="106"/>
      <c r="CIR721023" s="106"/>
      <c r="CIS721023" s="106"/>
      <c r="CIT721023" s="106"/>
      <c r="CIU721023" s="106"/>
      <c r="CIV721023" s="106"/>
      <c r="CIW721023" s="106"/>
      <c r="CIX721023" s="106"/>
      <c r="CIY721023" s="106"/>
      <c r="CIZ721023" s="106"/>
      <c r="CJA721023" s="106"/>
      <c r="CJB721023" s="106"/>
      <c r="CJC721023" s="106"/>
      <c r="CJI721023" s="106"/>
      <c r="CJJ721023" s="106"/>
      <c r="CJK721023" s="106"/>
      <c r="CJL721023" s="106"/>
      <c r="CJM721023" s="106"/>
      <c r="CSF721023" s="106"/>
      <c r="CSG721023" s="106"/>
      <c r="CSH721023" s="106"/>
      <c r="CSI721023" s="106"/>
      <c r="CSJ721023" s="106"/>
      <c r="CSK721023" s="106"/>
      <c r="CSL721023" s="106"/>
      <c r="CSM721023" s="106"/>
      <c r="CSN721023" s="106"/>
      <c r="CSO721023" s="106"/>
      <c r="CSP721023" s="106"/>
      <c r="CSQ721023" s="106"/>
      <c r="CSR721023" s="106"/>
      <c r="CSS721023" s="106"/>
      <c r="CST721023" s="106"/>
      <c r="CSU721023" s="106"/>
      <c r="CSV721023" s="106"/>
      <c r="CSW721023" s="106"/>
      <c r="CSX721023" s="106"/>
      <c r="CSY721023" s="106"/>
      <c r="CTE721023" s="106"/>
      <c r="CTF721023" s="106"/>
      <c r="CTG721023" s="106"/>
      <c r="CTH721023" s="106"/>
      <c r="CTI721023" s="106"/>
      <c r="DCB721023" s="106"/>
      <c r="DCC721023" s="106"/>
      <c r="DCD721023" s="106"/>
      <c r="DCE721023" s="106"/>
      <c r="DCF721023" s="106"/>
      <c r="DCG721023" s="106"/>
      <c r="DCH721023" s="106"/>
      <c r="DCI721023" s="106"/>
      <c r="DCJ721023" s="106"/>
      <c r="DCK721023" s="106"/>
      <c r="DCL721023" s="106"/>
      <c r="DCM721023" s="106"/>
      <c r="DCN721023" s="106"/>
      <c r="DCO721023" s="106"/>
      <c r="DCP721023" s="106"/>
      <c r="DCQ721023" s="106"/>
      <c r="DCR721023" s="106"/>
      <c r="DCS721023" s="106"/>
      <c r="DCT721023" s="106"/>
      <c r="DCU721023" s="106"/>
      <c r="DDA721023" s="106"/>
      <c r="DDB721023" s="106"/>
      <c r="DDC721023" s="106"/>
      <c r="DDD721023" s="106"/>
      <c r="DDE721023" s="106"/>
      <c r="DLX721023" s="106"/>
      <c r="DLY721023" s="106"/>
      <c r="DLZ721023" s="106"/>
      <c r="DMA721023" s="106"/>
      <c r="DMB721023" s="106"/>
      <c r="DMC721023" s="106"/>
      <c r="DMD721023" s="106"/>
      <c r="DME721023" s="106"/>
      <c r="DMF721023" s="106"/>
      <c r="DMG721023" s="106"/>
      <c r="DMH721023" s="106"/>
      <c r="DMI721023" s="106"/>
      <c r="DMJ721023" s="106"/>
      <c r="DMK721023" s="106"/>
      <c r="DML721023" s="106"/>
      <c r="DMM721023" s="106"/>
      <c r="DMN721023" s="106"/>
      <c r="DMO721023" s="106"/>
      <c r="DMP721023" s="106"/>
      <c r="DMQ721023" s="106"/>
      <c r="DMW721023" s="106"/>
      <c r="DMX721023" s="106"/>
      <c r="DMY721023" s="106"/>
      <c r="DMZ721023" s="106"/>
      <c r="DNA721023" s="106"/>
      <c r="DVT721023" s="106"/>
      <c r="DVU721023" s="106"/>
      <c r="DVV721023" s="106"/>
      <c r="DVW721023" s="106"/>
      <c r="DVX721023" s="106"/>
      <c r="DVY721023" s="106"/>
      <c r="DVZ721023" s="106"/>
      <c r="DWA721023" s="106"/>
      <c r="DWB721023" s="106"/>
      <c r="DWC721023" s="106"/>
      <c r="DWD721023" s="106"/>
      <c r="DWE721023" s="106"/>
      <c r="DWF721023" s="106"/>
      <c r="DWG721023" s="106"/>
      <c r="DWH721023" s="106"/>
      <c r="DWI721023" s="106"/>
      <c r="DWJ721023" s="106"/>
      <c r="DWK721023" s="106"/>
      <c r="DWL721023" s="106"/>
      <c r="DWM721023" s="106"/>
      <c r="DWS721023" s="106"/>
      <c r="DWT721023" s="106"/>
      <c r="DWU721023" s="106"/>
      <c r="DWV721023" s="106"/>
      <c r="DWW721023" s="106"/>
      <c r="EFP721023" s="106"/>
      <c r="EFQ721023" s="106"/>
      <c r="EFR721023" s="106"/>
      <c r="EFS721023" s="106"/>
      <c r="EFT721023" s="106"/>
      <c r="EFU721023" s="106"/>
      <c r="EFV721023" s="106"/>
      <c r="EFW721023" s="106"/>
      <c r="EFX721023" s="106"/>
      <c r="EFY721023" s="106"/>
      <c r="EFZ721023" s="106"/>
      <c r="EGA721023" s="106"/>
      <c r="EGB721023" s="106"/>
      <c r="EGC721023" s="106"/>
      <c r="EGD721023" s="106"/>
      <c r="EGE721023" s="106"/>
      <c r="EGF721023" s="106"/>
      <c r="EGG721023" s="106"/>
      <c r="EGH721023" s="106"/>
      <c r="EGI721023" s="106"/>
      <c r="EGO721023" s="106"/>
      <c r="EGP721023" s="106"/>
      <c r="EGQ721023" s="106"/>
      <c r="EGR721023" s="106"/>
      <c r="EGS721023" s="106"/>
      <c r="EPL721023" s="106"/>
      <c r="EPM721023" s="106"/>
      <c r="EPN721023" s="106"/>
      <c r="EPO721023" s="106"/>
      <c r="EPP721023" s="106"/>
      <c r="EPQ721023" s="106"/>
      <c r="EPR721023" s="106"/>
      <c r="EPS721023" s="106"/>
      <c r="EPT721023" s="106"/>
      <c r="EPU721023" s="106"/>
      <c r="EPV721023" s="106"/>
      <c r="EPW721023" s="106"/>
      <c r="EPX721023" s="106"/>
      <c r="EPY721023" s="106"/>
      <c r="EPZ721023" s="106"/>
      <c r="EQA721023" s="106"/>
      <c r="EQB721023" s="106"/>
      <c r="EQC721023" s="106"/>
      <c r="EQD721023" s="106"/>
      <c r="EQE721023" s="106"/>
      <c r="EQK721023" s="106"/>
      <c r="EQL721023" s="106"/>
      <c r="EQM721023" s="106"/>
      <c r="EQN721023" s="106"/>
      <c r="EQO721023" s="106"/>
      <c r="EZH721023" s="106"/>
      <c r="EZI721023" s="106"/>
      <c r="EZJ721023" s="106"/>
      <c r="EZK721023" s="106"/>
      <c r="EZL721023" s="106"/>
      <c r="EZM721023" s="106"/>
      <c r="EZN721023" s="106"/>
      <c r="EZO721023" s="106"/>
      <c r="EZP721023" s="106"/>
      <c r="EZQ721023" s="106"/>
      <c r="EZR721023" s="106"/>
      <c r="EZS721023" s="106"/>
      <c r="EZT721023" s="106"/>
      <c r="EZU721023" s="106"/>
      <c r="EZV721023" s="106"/>
      <c r="EZW721023" s="106"/>
      <c r="EZX721023" s="106"/>
      <c r="EZY721023" s="106"/>
      <c r="EZZ721023" s="106"/>
      <c r="FAA721023" s="106"/>
      <c r="FAG721023" s="106"/>
      <c r="FAH721023" s="106"/>
      <c r="FAI721023" s="106"/>
      <c r="FAJ721023" s="106"/>
      <c r="FAK721023" s="106"/>
      <c r="FJD721023" s="106"/>
      <c r="FJE721023" s="106"/>
      <c r="FJF721023" s="106"/>
      <c r="FJG721023" s="106"/>
      <c r="FJH721023" s="106"/>
      <c r="FJI721023" s="106"/>
      <c r="FJJ721023" s="106"/>
      <c r="FJK721023" s="106"/>
      <c r="FJL721023" s="106"/>
      <c r="FJM721023" s="106"/>
      <c r="FJN721023" s="106"/>
      <c r="FJO721023" s="106"/>
      <c r="FJP721023" s="106"/>
      <c r="FJQ721023" s="106"/>
      <c r="FJR721023" s="106"/>
      <c r="FJS721023" s="106"/>
      <c r="FJT721023" s="106"/>
      <c r="FJU721023" s="106"/>
      <c r="FJV721023" s="106"/>
      <c r="FJW721023" s="106"/>
      <c r="FKC721023" s="106"/>
      <c r="FKD721023" s="106"/>
      <c r="FKE721023" s="106"/>
      <c r="FKF721023" s="106"/>
      <c r="FKG721023" s="106"/>
      <c r="FSZ721023" s="106"/>
      <c r="FTA721023" s="106"/>
      <c r="FTB721023" s="106"/>
      <c r="FTC721023" s="106"/>
      <c r="FTD721023" s="106"/>
      <c r="FTE721023" s="106"/>
      <c r="FTF721023" s="106"/>
      <c r="FTG721023" s="106"/>
      <c r="FTH721023" s="106"/>
      <c r="FTI721023" s="106"/>
      <c r="FTJ721023" s="106"/>
      <c r="FTK721023" s="106"/>
      <c r="FTL721023" s="106"/>
      <c r="FTM721023" s="106"/>
      <c r="FTN721023" s="106"/>
      <c r="FTO721023" s="106"/>
      <c r="FTP721023" s="106"/>
      <c r="FTQ721023" s="106"/>
      <c r="FTR721023" s="106"/>
      <c r="FTS721023" s="106"/>
      <c r="FTY721023" s="106"/>
      <c r="FTZ721023" s="106"/>
      <c r="FUA721023" s="106"/>
      <c r="FUB721023" s="106"/>
      <c r="FUC721023" s="106"/>
      <c r="GCV721023" s="106"/>
      <c r="GCW721023" s="106"/>
      <c r="GCX721023" s="106"/>
      <c r="GCY721023" s="106"/>
      <c r="GCZ721023" s="106"/>
      <c r="GDA721023" s="106"/>
      <c r="GDB721023" s="106"/>
      <c r="GDC721023" s="106"/>
      <c r="GDD721023" s="106"/>
      <c r="GDE721023" s="106"/>
      <c r="GDF721023" s="106"/>
      <c r="GDG721023" s="106"/>
      <c r="GDH721023" s="106"/>
      <c r="GDI721023" s="106"/>
      <c r="GDJ721023" s="106"/>
      <c r="GDK721023" s="106"/>
      <c r="GDL721023" s="106"/>
      <c r="GDM721023" s="106"/>
      <c r="GDN721023" s="106"/>
      <c r="GDO721023" s="106"/>
      <c r="GDU721023" s="106"/>
      <c r="GDV721023" s="106"/>
      <c r="GDW721023" s="106"/>
      <c r="GDX721023" s="106"/>
      <c r="GDY721023" s="106"/>
      <c r="GMR721023" s="106"/>
      <c r="GMS721023" s="106"/>
      <c r="GMT721023" s="106"/>
      <c r="GMU721023" s="106"/>
      <c r="GMV721023" s="106"/>
      <c r="GMW721023" s="106"/>
      <c r="GMX721023" s="106"/>
      <c r="GMY721023" s="106"/>
      <c r="GMZ721023" s="106"/>
      <c r="GNA721023" s="106"/>
      <c r="GNB721023" s="106"/>
      <c r="GNC721023" s="106"/>
      <c r="GND721023" s="106"/>
      <c r="GNE721023" s="106"/>
      <c r="GNF721023" s="106"/>
      <c r="GNG721023" s="106"/>
      <c r="GNH721023" s="106"/>
      <c r="GNI721023" s="106"/>
      <c r="GNJ721023" s="106"/>
      <c r="GNK721023" s="106"/>
      <c r="GNQ721023" s="106"/>
      <c r="GNR721023" s="106"/>
      <c r="GNS721023" s="106"/>
      <c r="GNT721023" s="106"/>
      <c r="GNU721023" s="106"/>
      <c r="GWN721023" s="106"/>
      <c r="GWO721023" s="106"/>
      <c r="GWP721023" s="106"/>
      <c r="GWQ721023" s="106"/>
      <c r="GWR721023" s="106"/>
      <c r="GWS721023" s="106"/>
      <c r="GWT721023" s="106"/>
      <c r="GWU721023" s="106"/>
      <c r="GWV721023" s="106"/>
      <c r="GWW721023" s="106"/>
      <c r="GWX721023" s="106"/>
      <c r="GWY721023" s="106"/>
      <c r="GWZ721023" s="106"/>
      <c r="GXA721023" s="106"/>
      <c r="GXB721023" s="106"/>
      <c r="GXC721023" s="106"/>
      <c r="GXD721023" s="106"/>
      <c r="GXE721023" s="106"/>
      <c r="GXF721023" s="106"/>
      <c r="GXG721023" s="106"/>
      <c r="GXM721023" s="106"/>
      <c r="GXN721023" s="106"/>
      <c r="GXO721023" s="106"/>
      <c r="GXP721023" s="106"/>
      <c r="GXQ721023" s="106"/>
      <c r="HGJ721023" s="106"/>
      <c r="HGK721023" s="106"/>
      <c r="HGL721023" s="106"/>
      <c r="HGM721023" s="106"/>
      <c r="HGN721023" s="106"/>
      <c r="HGO721023" s="106"/>
      <c r="HGP721023" s="106"/>
      <c r="HGQ721023" s="106"/>
      <c r="HGR721023" s="106"/>
      <c r="HGS721023" s="106"/>
      <c r="HGT721023" s="106"/>
      <c r="HGU721023" s="106"/>
      <c r="HGV721023" s="106"/>
      <c r="HGW721023" s="106"/>
      <c r="HGX721023" s="106"/>
      <c r="HGY721023" s="106"/>
      <c r="HGZ721023" s="106"/>
      <c r="HHA721023" s="106"/>
      <c r="HHB721023" s="106"/>
      <c r="HHC721023" s="106"/>
      <c r="HHI721023" s="106"/>
      <c r="HHJ721023" s="106"/>
      <c r="HHK721023" s="106"/>
      <c r="HHL721023" s="106"/>
      <c r="HHM721023" s="106"/>
      <c r="HQF721023" s="106"/>
      <c r="HQG721023" s="106"/>
      <c r="HQH721023" s="106"/>
      <c r="HQI721023" s="106"/>
      <c r="HQJ721023" s="106"/>
      <c r="HQK721023" s="106"/>
      <c r="HQL721023" s="106"/>
      <c r="HQM721023" s="106"/>
      <c r="HQN721023" s="106"/>
      <c r="HQO721023" s="106"/>
      <c r="HQP721023" s="106"/>
      <c r="HQQ721023" s="106"/>
      <c r="HQR721023" s="106"/>
      <c r="HQS721023" s="106"/>
      <c r="HQT721023" s="106"/>
      <c r="HQU721023" s="106"/>
      <c r="HQV721023" s="106"/>
      <c r="HQW721023" s="106"/>
      <c r="HQX721023" s="106"/>
      <c r="HQY721023" s="106"/>
      <c r="HRE721023" s="106"/>
      <c r="HRF721023" s="106"/>
      <c r="HRG721023" s="106"/>
      <c r="HRH721023" s="106"/>
      <c r="HRI721023" s="106"/>
      <c r="IAB721023" s="106"/>
      <c r="IAC721023" s="106"/>
      <c r="IAD721023" s="106"/>
      <c r="IAE721023" s="106"/>
      <c r="IAF721023" s="106"/>
      <c r="IAG721023" s="106"/>
      <c r="IAH721023" s="106"/>
      <c r="IAI721023" s="106"/>
      <c r="IAJ721023" s="106"/>
      <c r="IAK721023" s="106"/>
      <c r="IAL721023" s="106"/>
      <c r="IAM721023" s="106"/>
      <c r="IAN721023" s="106"/>
      <c r="IAO721023" s="106"/>
      <c r="IAP721023" s="106"/>
      <c r="IAQ721023" s="106"/>
      <c r="IAR721023" s="106"/>
      <c r="IAS721023" s="106"/>
      <c r="IAT721023" s="106"/>
      <c r="IAU721023" s="106"/>
      <c r="IBA721023" s="106"/>
      <c r="IBB721023" s="106"/>
      <c r="IBC721023" s="106"/>
      <c r="IBD721023" s="106"/>
      <c r="IBE721023" s="106"/>
      <c r="IJX721023" s="106"/>
      <c r="IJY721023" s="106"/>
      <c r="IJZ721023" s="106"/>
      <c r="IKA721023" s="106"/>
      <c r="IKB721023" s="106"/>
      <c r="IKC721023" s="106"/>
      <c r="IKD721023" s="106"/>
      <c r="IKE721023" s="106"/>
      <c r="IKF721023" s="106"/>
      <c r="IKG721023" s="106"/>
      <c r="IKH721023" s="106"/>
      <c r="IKI721023" s="106"/>
      <c r="IKJ721023" s="106"/>
      <c r="IKK721023" s="106"/>
      <c r="IKL721023" s="106"/>
      <c r="IKM721023" s="106"/>
      <c r="IKN721023" s="106"/>
      <c r="IKO721023" s="106"/>
      <c r="IKP721023" s="106"/>
      <c r="IKQ721023" s="106"/>
      <c r="IKW721023" s="106"/>
      <c r="IKX721023" s="106"/>
      <c r="IKY721023" s="106"/>
      <c r="IKZ721023" s="106"/>
      <c r="ILA721023" s="106"/>
      <c r="ITT721023" s="106"/>
      <c r="ITU721023" s="106"/>
      <c r="ITV721023" s="106"/>
      <c r="ITW721023" s="106"/>
      <c r="ITX721023" s="106"/>
      <c r="ITY721023" s="106"/>
      <c r="ITZ721023" s="106"/>
      <c r="IUA721023" s="106"/>
      <c r="IUB721023" s="106"/>
      <c r="IUC721023" s="106"/>
      <c r="IUD721023" s="106"/>
      <c r="IUE721023" s="106"/>
      <c r="IUF721023" s="106"/>
      <c r="IUG721023" s="106"/>
      <c r="IUH721023" s="106"/>
      <c r="IUI721023" s="106"/>
      <c r="IUJ721023" s="106"/>
      <c r="IUK721023" s="106"/>
      <c r="IUL721023" s="106"/>
      <c r="IUM721023" s="106"/>
      <c r="IUS721023" s="106"/>
      <c r="IUT721023" s="106"/>
      <c r="IUU721023" s="106"/>
      <c r="IUV721023" s="106"/>
      <c r="IUW721023" s="106"/>
      <c r="JDP721023" s="106"/>
      <c r="JDQ721023" s="106"/>
      <c r="JDR721023" s="106"/>
      <c r="JDS721023" s="106"/>
      <c r="JDT721023" s="106"/>
      <c r="JDU721023" s="106"/>
      <c r="JDV721023" s="106"/>
      <c r="JDW721023" s="106"/>
      <c r="JDX721023" s="106"/>
      <c r="JDY721023" s="106"/>
      <c r="JDZ721023" s="106"/>
      <c r="JEA721023" s="106"/>
      <c r="JEB721023" s="106"/>
      <c r="JEC721023" s="106"/>
      <c r="JED721023" s="106"/>
      <c r="JEE721023" s="106"/>
      <c r="JEF721023" s="106"/>
      <c r="JEG721023" s="106"/>
      <c r="JEH721023" s="106"/>
      <c r="JEI721023" s="106"/>
      <c r="JEO721023" s="106"/>
      <c r="JEP721023" s="106"/>
      <c r="JEQ721023" s="106"/>
      <c r="JER721023" s="106"/>
      <c r="JES721023" s="106"/>
      <c r="JNL721023" s="106"/>
      <c r="JNM721023" s="106"/>
      <c r="JNN721023" s="106"/>
      <c r="JNO721023" s="106"/>
      <c r="JNP721023" s="106"/>
      <c r="JNQ721023" s="106"/>
      <c r="JNR721023" s="106"/>
      <c r="JNS721023" s="106"/>
      <c r="JNT721023" s="106"/>
      <c r="JNU721023" s="106"/>
      <c r="JNV721023" s="106"/>
      <c r="JNW721023" s="106"/>
      <c r="JNX721023" s="106"/>
      <c r="JNY721023" s="106"/>
      <c r="JNZ721023" s="106"/>
      <c r="JOA721023" s="106"/>
      <c r="JOB721023" s="106"/>
      <c r="JOC721023" s="106"/>
      <c r="JOD721023" s="106"/>
      <c r="JOE721023" s="106"/>
      <c r="JOK721023" s="106"/>
      <c r="JOL721023" s="106"/>
      <c r="JOM721023" s="106"/>
      <c r="JON721023" s="106"/>
      <c r="JOO721023" s="106"/>
      <c r="JXH721023" s="106"/>
      <c r="JXI721023" s="106"/>
      <c r="JXJ721023" s="106"/>
      <c r="JXK721023" s="106"/>
      <c r="JXL721023" s="106"/>
      <c r="JXM721023" s="106"/>
      <c r="JXN721023" s="106"/>
      <c r="JXO721023" s="106"/>
      <c r="JXP721023" s="106"/>
      <c r="JXQ721023" s="106"/>
      <c r="JXR721023" s="106"/>
      <c r="JXS721023" s="106"/>
      <c r="JXT721023" s="106"/>
      <c r="JXU721023" s="106"/>
      <c r="JXV721023" s="106"/>
      <c r="JXW721023" s="106"/>
      <c r="JXX721023" s="106"/>
      <c r="JXY721023" s="106"/>
      <c r="JXZ721023" s="106"/>
      <c r="JYA721023" s="106"/>
      <c r="JYG721023" s="106"/>
      <c r="JYH721023" s="106"/>
      <c r="JYI721023" s="106"/>
      <c r="JYJ721023" s="106"/>
      <c r="JYK721023" s="106"/>
      <c r="KHD721023" s="106"/>
      <c r="KHE721023" s="106"/>
      <c r="KHF721023" s="106"/>
      <c r="KHG721023" s="106"/>
      <c r="KHH721023" s="106"/>
      <c r="KHI721023" s="106"/>
      <c r="KHJ721023" s="106"/>
      <c r="KHK721023" s="106"/>
      <c r="KHL721023" s="106"/>
      <c r="KHM721023" s="106"/>
      <c r="KHN721023" s="106"/>
      <c r="KHO721023" s="106"/>
      <c r="KHP721023" s="106"/>
      <c r="KHQ721023" s="106"/>
      <c r="KHR721023" s="106"/>
      <c r="KHS721023" s="106"/>
      <c r="KHT721023" s="106"/>
      <c r="KHU721023" s="106"/>
      <c r="KHV721023" s="106"/>
      <c r="KHW721023" s="106"/>
      <c r="KIC721023" s="106"/>
      <c r="KID721023" s="106"/>
      <c r="KIE721023" s="106"/>
      <c r="KIF721023" s="106"/>
      <c r="KIG721023" s="106"/>
      <c r="KQZ721023" s="106"/>
      <c r="KRA721023" s="106"/>
      <c r="KRB721023" s="106"/>
      <c r="KRC721023" s="106"/>
      <c r="KRD721023" s="106"/>
      <c r="KRE721023" s="106"/>
      <c r="KRF721023" s="106"/>
      <c r="KRG721023" s="106"/>
      <c r="KRH721023" s="106"/>
      <c r="KRI721023" s="106"/>
      <c r="KRJ721023" s="106"/>
      <c r="KRK721023" s="106"/>
      <c r="KRL721023" s="106"/>
      <c r="KRM721023" s="106"/>
      <c r="KRN721023" s="106"/>
      <c r="KRO721023" s="106"/>
      <c r="KRP721023" s="106"/>
      <c r="KRQ721023" s="106"/>
      <c r="KRR721023" s="106"/>
      <c r="KRS721023" s="106"/>
      <c r="KRY721023" s="106"/>
      <c r="KRZ721023" s="106"/>
      <c r="KSA721023" s="106"/>
      <c r="KSB721023" s="106"/>
      <c r="KSC721023" s="106"/>
      <c r="LAV721023" s="106"/>
      <c r="LAW721023" s="106"/>
      <c r="LAX721023" s="106"/>
      <c r="LAY721023" s="106"/>
      <c r="LAZ721023" s="106"/>
      <c r="LBA721023" s="106"/>
      <c r="LBB721023" s="106"/>
      <c r="LBC721023" s="106"/>
      <c r="LBD721023" s="106"/>
      <c r="LBE721023" s="106"/>
      <c r="LBF721023" s="106"/>
      <c r="LBG721023" s="106"/>
      <c r="LBH721023" s="106"/>
      <c r="LBI721023" s="106"/>
      <c r="LBJ721023" s="106"/>
      <c r="LBK721023" s="106"/>
      <c r="LBL721023" s="106"/>
      <c r="LBM721023" s="106"/>
      <c r="LBN721023" s="106"/>
      <c r="LBO721023" s="106"/>
      <c r="LBU721023" s="106"/>
      <c r="LBV721023" s="106"/>
      <c r="LBW721023" s="106"/>
      <c r="LBX721023" s="106"/>
      <c r="LBY721023" s="106"/>
      <c r="LKR721023" s="106"/>
      <c r="LKS721023" s="106"/>
      <c r="LKT721023" s="106"/>
      <c r="LKU721023" s="106"/>
      <c r="LKV721023" s="106"/>
      <c r="LKW721023" s="106"/>
      <c r="LKX721023" s="106"/>
      <c r="LKY721023" s="106"/>
      <c r="LKZ721023" s="106"/>
      <c r="LLA721023" s="106"/>
      <c r="LLB721023" s="106"/>
      <c r="LLC721023" s="106"/>
      <c r="LLD721023" s="106"/>
      <c r="LLE721023" s="106"/>
      <c r="LLF721023" s="106"/>
      <c r="LLG721023" s="106"/>
      <c r="LLH721023" s="106"/>
      <c r="LLI721023" s="106"/>
      <c r="LLJ721023" s="106"/>
      <c r="LLK721023" s="106"/>
      <c r="LLQ721023" s="106"/>
      <c r="LLR721023" s="106"/>
      <c r="LLS721023" s="106"/>
      <c r="LLT721023" s="106"/>
      <c r="LLU721023" s="106"/>
      <c r="LUN721023" s="106"/>
      <c r="LUO721023" s="106"/>
      <c r="LUP721023" s="106"/>
      <c r="LUQ721023" s="106"/>
      <c r="LUR721023" s="106"/>
      <c r="LUS721023" s="106"/>
      <c r="LUT721023" s="106"/>
      <c r="LUU721023" s="106"/>
      <c r="LUV721023" s="106"/>
      <c r="LUW721023" s="106"/>
      <c r="LUX721023" s="106"/>
      <c r="LUY721023" s="106"/>
      <c r="LUZ721023" s="106"/>
      <c r="LVA721023" s="106"/>
      <c r="LVB721023" s="106"/>
      <c r="LVC721023" s="106"/>
      <c r="LVD721023" s="106"/>
      <c r="LVE721023" s="106"/>
      <c r="LVF721023" s="106"/>
      <c r="LVG721023" s="106"/>
      <c r="LVM721023" s="106"/>
      <c r="LVN721023" s="106"/>
      <c r="LVO721023" s="106"/>
      <c r="LVP721023" s="106"/>
      <c r="LVQ721023" s="106"/>
      <c r="MEJ721023" s="106"/>
      <c r="MEK721023" s="106"/>
      <c r="MEL721023" s="106"/>
      <c r="MEM721023" s="106"/>
      <c r="MEN721023" s="106"/>
      <c r="MEO721023" s="106"/>
      <c r="MEP721023" s="106"/>
      <c r="MEQ721023" s="106"/>
      <c r="MER721023" s="106"/>
      <c r="MES721023" s="106"/>
      <c r="MET721023" s="106"/>
      <c r="MEU721023" s="106"/>
      <c r="MEV721023" s="106"/>
      <c r="MEW721023" s="106"/>
      <c r="MEX721023" s="106"/>
      <c r="MEY721023" s="106"/>
      <c r="MEZ721023" s="106"/>
      <c r="MFA721023" s="106"/>
      <c r="MFB721023" s="106"/>
      <c r="MFC721023" s="106"/>
      <c r="MFI721023" s="106"/>
      <c r="MFJ721023" s="106"/>
      <c r="MFK721023" s="106"/>
      <c r="MFL721023" s="106"/>
      <c r="MFM721023" s="106"/>
      <c r="MOF721023" s="106"/>
      <c r="MOG721023" s="106"/>
      <c r="MOH721023" s="106"/>
      <c r="MOI721023" s="106"/>
      <c r="MOJ721023" s="106"/>
      <c r="MOK721023" s="106"/>
      <c r="MOL721023" s="106"/>
      <c r="MOM721023" s="106"/>
      <c r="MON721023" s="106"/>
      <c r="MOO721023" s="106"/>
      <c r="MOP721023" s="106"/>
      <c r="MOQ721023" s="106"/>
      <c r="MOR721023" s="106"/>
      <c r="MOS721023" s="106"/>
      <c r="MOT721023" s="106"/>
      <c r="MOU721023" s="106"/>
      <c r="MOV721023" s="106"/>
      <c r="MOW721023" s="106"/>
      <c r="MOX721023" s="106"/>
      <c r="MOY721023" s="106"/>
      <c r="MPE721023" s="106"/>
      <c r="MPF721023" s="106"/>
      <c r="MPG721023" s="106"/>
      <c r="MPH721023" s="106"/>
      <c r="MPI721023" s="106"/>
      <c r="MYB721023" s="106"/>
      <c r="MYC721023" s="106"/>
      <c r="MYD721023" s="106"/>
      <c r="MYE721023" s="106"/>
      <c r="MYF721023" s="106"/>
      <c r="MYG721023" s="106"/>
      <c r="MYH721023" s="106"/>
      <c r="MYI721023" s="106"/>
      <c r="MYJ721023" s="106"/>
      <c r="MYK721023" s="106"/>
      <c r="MYL721023" s="106"/>
      <c r="MYM721023" s="106"/>
      <c r="MYN721023" s="106"/>
      <c r="MYO721023" s="106"/>
      <c r="MYP721023" s="106"/>
      <c r="MYQ721023" s="106"/>
      <c r="MYR721023" s="106"/>
      <c r="MYS721023" s="106"/>
      <c r="MYT721023" s="106"/>
      <c r="MYU721023" s="106"/>
      <c r="MZA721023" s="106"/>
      <c r="MZB721023" s="106"/>
      <c r="MZC721023" s="106"/>
      <c r="MZD721023" s="106"/>
      <c r="MZE721023" s="106"/>
      <c r="NHX721023" s="106"/>
      <c r="NHY721023" s="106"/>
      <c r="NHZ721023" s="106"/>
      <c r="NIA721023" s="106"/>
      <c r="NIB721023" s="106"/>
      <c r="NIC721023" s="106"/>
      <c r="NID721023" s="106"/>
      <c r="NIE721023" s="106"/>
      <c r="NIF721023" s="106"/>
      <c r="NIG721023" s="106"/>
      <c r="NIH721023" s="106"/>
      <c r="NII721023" s="106"/>
      <c r="NIJ721023" s="106"/>
      <c r="NIK721023" s="106"/>
      <c r="NIL721023" s="106"/>
      <c r="NIM721023" s="106"/>
      <c r="NIN721023" s="106"/>
      <c r="NIO721023" s="106"/>
      <c r="NIP721023" s="106"/>
      <c r="NIQ721023" s="106"/>
      <c r="NIW721023" s="106"/>
      <c r="NIX721023" s="106"/>
      <c r="NIY721023" s="106"/>
      <c r="NIZ721023" s="106"/>
      <c r="NJA721023" s="106"/>
      <c r="NRT721023" s="106"/>
      <c r="NRU721023" s="106"/>
      <c r="NRV721023" s="106"/>
      <c r="NRW721023" s="106"/>
      <c r="NRX721023" s="106"/>
      <c r="NRY721023" s="106"/>
      <c r="NRZ721023" s="106"/>
      <c r="NSA721023" s="106"/>
      <c r="NSB721023" s="106"/>
      <c r="NSC721023" s="106"/>
      <c r="NSD721023" s="106"/>
      <c r="NSE721023" s="106"/>
      <c r="NSF721023" s="106"/>
      <c r="NSG721023" s="106"/>
      <c r="NSH721023" s="106"/>
      <c r="NSI721023" s="106"/>
      <c r="NSJ721023" s="106"/>
      <c r="NSK721023" s="106"/>
      <c r="NSL721023" s="106"/>
      <c r="NSM721023" s="106"/>
      <c r="NSS721023" s="106"/>
      <c r="NST721023" s="106"/>
      <c r="NSU721023" s="106"/>
      <c r="NSV721023" s="106"/>
      <c r="NSW721023" s="106"/>
      <c r="OBP721023" s="106"/>
      <c r="OBQ721023" s="106"/>
      <c r="OBR721023" s="106"/>
      <c r="OBS721023" s="106"/>
      <c r="OBT721023" s="106"/>
      <c r="OBU721023" s="106"/>
      <c r="OBV721023" s="106"/>
      <c r="OBW721023" s="106"/>
      <c r="OBX721023" s="106"/>
      <c r="OBY721023" s="106"/>
      <c r="OBZ721023" s="106"/>
      <c r="OCA721023" s="106"/>
      <c r="OCB721023" s="106"/>
      <c r="OCC721023" s="106"/>
      <c r="OCD721023" s="106"/>
      <c r="OCE721023" s="106"/>
      <c r="OCF721023" s="106"/>
      <c r="OCG721023" s="106"/>
      <c r="OCH721023" s="106"/>
      <c r="OCI721023" s="106"/>
      <c r="OCO721023" s="106"/>
      <c r="OCP721023" s="106"/>
      <c r="OCQ721023" s="106"/>
      <c r="OCR721023" s="106"/>
      <c r="OCS721023" s="106"/>
      <c r="OLL721023" s="106"/>
      <c r="OLM721023" s="106"/>
      <c r="OLN721023" s="106"/>
      <c r="OLO721023" s="106"/>
      <c r="OLP721023" s="106"/>
      <c r="OLQ721023" s="106"/>
      <c r="OLR721023" s="106"/>
      <c r="OLS721023" s="106"/>
      <c r="OLT721023" s="106"/>
      <c r="OLU721023" s="106"/>
      <c r="OLV721023" s="106"/>
      <c r="OLW721023" s="106"/>
      <c r="OLX721023" s="106"/>
      <c r="OLY721023" s="106"/>
      <c r="OLZ721023" s="106"/>
      <c r="OMA721023" s="106"/>
      <c r="OMB721023" s="106"/>
      <c r="OMC721023" s="106"/>
      <c r="OMD721023" s="106"/>
      <c r="OME721023" s="106"/>
      <c r="OMK721023" s="106"/>
      <c r="OML721023" s="106"/>
      <c r="OMM721023" s="106"/>
      <c r="OMN721023" s="106"/>
      <c r="OMO721023" s="106"/>
      <c r="OVH721023" s="106"/>
      <c r="OVI721023" s="106"/>
      <c r="OVJ721023" s="106"/>
      <c r="OVK721023" s="106"/>
      <c r="OVL721023" s="106"/>
      <c r="OVM721023" s="106"/>
      <c r="OVN721023" s="106"/>
      <c r="OVO721023" s="106"/>
      <c r="OVP721023" s="106"/>
      <c r="OVQ721023" s="106"/>
      <c r="OVR721023" s="106"/>
      <c r="OVS721023" s="106"/>
      <c r="OVT721023" s="106"/>
      <c r="OVU721023" s="106"/>
      <c r="OVV721023" s="106"/>
      <c r="OVW721023" s="106"/>
      <c r="OVX721023" s="106"/>
      <c r="OVY721023" s="106"/>
      <c r="OVZ721023" s="106"/>
      <c r="OWA721023" s="106"/>
      <c r="OWG721023" s="106"/>
      <c r="OWH721023" s="106"/>
      <c r="OWI721023" s="106"/>
      <c r="OWJ721023" s="106"/>
      <c r="OWK721023" s="106"/>
      <c r="PFD721023" s="106"/>
      <c r="PFE721023" s="106"/>
      <c r="PFF721023" s="106"/>
      <c r="PFG721023" s="106"/>
      <c r="PFH721023" s="106"/>
      <c r="PFI721023" s="106"/>
      <c r="PFJ721023" s="106"/>
      <c r="PFK721023" s="106"/>
      <c r="PFL721023" s="106"/>
      <c r="PFM721023" s="106"/>
      <c r="PFN721023" s="106"/>
      <c r="PFO721023" s="106"/>
      <c r="PFP721023" s="106"/>
      <c r="PFQ721023" s="106"/>
      <c r="PFR721023" s="106"/>
      <c r="PFS721023" s="106"/>
      <c r="PFT721023" s="106"/>
      <c r="PFU721023" s="106"/>
      <c r="PFV721023" s="106"/>
      <c r="PFW721023" s="106"/>
      <c r="PGC721023" s="106"/>
      <c r="PGD721023" s="106"/>
      <c r="PGE721023" s="106"/>
      <c r="PGF721023" s="106"/>
      <c r="PGG721023" s="106"/>
      <c r="POZ721023" s="106"/>
      <c r="PPA721023" s="106"/>
      <c r="PPB721023" s="106"/>
      <c r="PPC721023" s="106"/>
      <c r="PPD721023" s="106"/>
      <c r="PPE721023" s="106"/>
      <c r="PPF721023" s="106"/>
      <c r="PPG721023" s="106"/>
      <c r="PPH721023" s="106"/>
      <c r="PPI721023" s="106"/>
      <c r="PPJ721023" s="106"/>
      <c r="PPK721023" s="106"/>
      <c r="PPL721023" s="106"/>
      <c r="PPM721023" s="106"/>
      <c r="PPN721023" s="106"/>
      <c r="PPO721023" s="106"/>
      <c r="PPP721023" s="106"/>
      <c r="PPQ721023" s="106"/>
      <c r="PPR721023" s="106"/>
      <c r="PPS721023" s="106"/>
      <c r="PPY721023" s="106"/>
      <c r="PPZ721023" s="106"/>
      <c r="PQA721023" s="106"/>
      <c r="PQB721023" s="106"/>
      <c r="PQC721023" s="106"/>
      <c r="PYV721023" s="106"/>
      <c r="PYW721023" s="106"/>
      <c r="PYX721023" s="106"/>
      <c r="PYY721023" s="106"/>
      <c r="PYZ721023" s="106"/>
      <c r="PZA721023" s="106"/>
      <c r="PZB721023" s="106"/>
      <c r="PZC721023" s="106"/>
      <c r="PZD721023" s="106"/>
      <c r="PZE721023" s="106"/>
      <c r="PZF721023" s="106"/>
      <c r="PZG721023" s="106"/>
      <c r="PZH721023" s="106"/>
      <c r="PZI721023" s="106"/>
      <c r="PZJ721023" s="106"/>
      <c r="PZK721023" s="106"/>
      <c r="PZL721023" s="106"/>
      <c r="PZM721023" s="106"/>
      <c r="PZN721023" s="106"/>
      <c r="PZO721023" s="106"/>
      <c r="PZU721023" s="106"/>
      <c r="PZV721023" s="106"/>
      <c r="PZW721023" s="106"/>
      <c r="PZX721023" s="106"/>
      <c r="PZY721023" s="106"/>
      <c r="QIR721023" s="106"/>
      <c r="QIS721023" s="106"/>
      <c r="QIT721023" s="106"/>
      <c r="QIU721023" s="106"/>
      <c r="QIV721023" s="106"/>
      <c r="QIW721023" s="106"/>
      <c r="QIX721023" s="106"/>
      <c r="QIY721023" s="106"/>
      <c r="QIZ721023" s="106"/>
      <c r="QJA721023" s="106"/>
      <c r="QJB721023" s="106"/>
      <c r="QJC721023" s="106"/>
      <c r="QJD721023" s="106"/>
      <c r="QJE721023" s="106"/>
      <c r="QJF721023" s="106"/>
      <c r="QJG721023" s="106"/>
      <c r="QJH721023" s="106"/>
      <c r="QJI721023" s="106"/>
      <c r="QJJ721023" s="106"/>
      <c r="QJK721023" s="106"/>
      <c r="QJQ721023" s="106"/>
      <c r="QJR721023" s="106"/>
      <c r="QJS721023" s="106"/>
      <c r="QJT721023" s="106"/>
      <c r="QJU721023" s="106"/>
      <c r="QSN721023" s="106"/>
      <c r="QSO721023" s="106"/>
      <c r="QSP721023" s="106"/>
      <c r="QSQ721023" s="106"/>
      <c r="QSR721023" s="106"/>
      <c r="QSS721023" s="106"/>
      <c r="QST721023" s="106"/>
      <c r="QSU721023" s="106"/>
      <c r="QSV721023" s="106"/>
      <c r="QSW721023" s="106"/>
      <c r="QSX721023" s="106"/>
      <c r="QSY721023" s="106"/>
      <c r="QSZ721023" s="106"/>
      <c r="QTA721023" s="106"/>
      <c r="QTB721023" s="106"/>
      <c r="QTC721023" s="106"/>
      <c r="QTD721023" s="106"/>
      <c r="QTE721023" s="106"/>
      <c r="QTF721023" s="106"/>
      <c r="QTG721023" s="106"/>
      <c r="QTM721023" s="106"/>
      <c r="QTN721023" s="106"/>
      <c r="QTO721023" s="106"/>
      <c r="QTP721023" s="106"/>
      <c r="QTQ721023" s="106"/>
      <c r="RCJ721023" s="106"/>
      <c r="RCK721023" s="106"/>
      <c r="RCL721023" s="106"/>
      <c r="RCM721023" s="106"/>
      <c r="RCN721023" s="106"/>
      <c r="RCO721023" s="106"/>
      <c r="RCP721023" s="106"/>
      <c r="RCQ721023" s="106"/>
      <c r="RCR721023" s="106"/>
      <c r="RCS721023" s="106"/>
      <c r="RCT721023" s="106"/>
      <c r="RCU721023" s="106"/>
      <c r="RCV721023" s="106"/>
      <c r="RCW721023" s="106"/>
      <c r="RCX721023" s="106"/>
      <c r="RCY721023" s="106"/>
      <c r="RCZ721023" s="106"/>
      <c r="RDA721023" s="106"/>
      <c r="RDB721023" s="106"/>
      <c r="RDC721023" s="106"/>
      <c r="RDI721023" s="106"/>
      <c r="RDJ721023" s="106"/>
      <c r="RDK721023" s="106"/>
      <c r="RDL721023" s="106"/>
      <c r="RDM721023" s="106"/>
      <c r="RMF721023" s="106"/>
      <c r="RMG721023" s="106"/>
      <c r="RMH721023" s="106"/>
      <c r="RMI721023" s="106"/>
      <c r="RMJ721023" s="106"/>
      <c r="RMK721023" s="106"/>
      <c r="RML721023" s="106"/>
      <c r="RMM721023" s="106"/>
      <c r="RMN721023" s="106"/>
      <c r="RMO721023" s="106"/>
      <c r="RMP721023" s="106"/>
      <c r="RMQ721023" s="106"/>
      <c r="RMR721023" s="106"/>
      <c r="RMS721023" s="106"/>
      <c r="RMT721023" s="106"/>
      <c r="RMU721023" s="106"/>
      <c r="RMV721023" s="106"/>
      <c r="RMW721023" s="106"/>
      <c r="RMX721023" s="106"/>
      <c r="RMY721023" s="106"/>
      <c r="RNE721023" s="106"/>
      <c r="RNF721023" s="106"/>
      <c r="RNG721023" s="106"/>
      <c r="RNH721023" s="106"/>
      <c r="RNI721023" s="106"/>
      <c r="RWB721023" s="106"/>
      <c r="RWC721023" s="106"/>
      <c r="RWD721023" s="106"/>
      <c r="RWE721023" s="106"/>
      <c r="RWF721023" s="106"/>
      <c r="RWG721023" s="106"/>
      <c r="RWH721023" s="106"/>
      <c r="RWI721023" s="106"/>
      <c r="RWJ721023" s="106"/>
      <c r="RWK721023" s="106"/>
      <c r="RWL721023" s="106"/>
      <c r="RWM721023" s="106"/>
      <c r="RWN721023" s="106"/>
      <c r="RWO721023" s="106"/>
      <c r="RWP721023" s="106"/>
      <c r="RWQ721023" s="106"/>
      <c r="RWR721023" s="106"/>
      <c r="RWS721023" s="106"/>
      <c r="RWT721023" s="106"/>
      <c r="RWU721023" s="106"/>
      <c r="RXA721023" s="106"/>
      <c r="RXB721023" s="106"/>
      <c r="RXC721023" s="106"/>
      <c r="RXD721023" s="106"/>
      <c r="RXE721023" s="106"/>
      <c r="SFX721023" s="106"/>
      <c r="SFY721023" s="106"/>
      <c r="SFZ721023" s="106"/>
      <c r="SGA721023" s="106"/>
      <c r="SGB721023" s="106"/>
      <c r="SGC721023" s="106"/>
      <c r="SGD721023" s="106"/>
      <c r="SGE721023" s="106"/>
      <c r="SGF721023" s="106"/>
      <c r="SGG721023" s="106"/>
      <c r="SGH721023" s="106"/>
      <c r="SGI721023" s="106"/>
      <c r="SGJ721023" s="106"/>
      <c r="SGK721023" s="106"/>
      <c r="SGL721023" s="106"/>
      <c r="SGM721023" s="106"/>
      <c r="SGN721023" s="106"/>
      <c r="SGO721023" s="106"/>
      <c r="SGP721023" s="106"/>
      <c r="SGQ721023" s="106"/>
      <c r="SGW721023" s="106"/>
      <c r="SGX721023" s="106"/>
      <c r="SGY721023" s="106"/>
      <c r="SGZ721023" s="106"/>
      <c r="SHA721023" s="106"/>
      <c r="SPT721023" s="106"/>
      <c r="SPU721023" s="106"/>
      <c r="SPV721023" s="106"/>
      <c r="SPW721023" s="106"/>
      <c r="SPX721023" s="106"/>
      <c r="SPY721023" s="106"/>
      <c r="SPZ721023" s="106"/>
      <c r="SQA721023" s="106"/>
      <c r="SQB721023" s="106"/>
      <c r="SQC721023" s="106"/>
      <c r="SQD721023" s="106"/>
      <c r="SQE721023" s="106"/>
      <c r="SQF721023" s="106"/>
      <c r="SQG721023" s="106"/>
      <c r="SQH721023" s="106"/>
      <c r="SQI721023" s="106"/>
      <c r="SQJ721023" s="106"/>
      <c r="SQK721023" s="106"/>
      <c r="SQL721023" s="106"/>
      <c r="SQM721023" s="106"/>
      <c r="SQS721023" s="106"/>
      <c r="SQT721023" s="106"/>
      <c r="SQU721023" s="106"/>
      <c r="SQV721023" s="106"/>
      <c r="SQW721023" s="106"/>
      <c r="SZP721023" s="106"/>
      <c r="SZQ721023" s="106"/>
      <c r="SZR721023" s="106"/>
      <c r="SZS721023" s="106"/>
      <c r="SZT721023" s="106"/>
      <c r="SZU721023" s="106"/>
      <c r="SZV721023" s="106"/>
      <c r="SZW721023" s="106"/>
      <c r="SZX721023" s="106"/>
      <c r="SZY721023" s="106"/>
      <c r="SZZ721023" s="106"/>
      <c r="TAA721023" s="106"/>
      <c r="TAB721023" s="106"/>
      <c r="TAC721023" s="106"/>
      <c r="TAD721023" s="106"/>
      <c r="TAE721023" s="106"/>
      <c r="TAF721023" s="106"/>
      <c r="TAG721023" s="106"/>
      <c r="TAH721023" s="106"/>
      <c r="TAI721023" s="106"/>
      <c r="TAO721023" s="106"/>
      <c r="TAP721023" s="106"/>
      <c r="TAQ721023" s="106"/>
      <c r="TAR721023" s="106"/>
      <c r="TAS721023" s="106"/>
      <c r="TJL721023" s="106"/>
      <c r="TJM721023" s="106"/>
      <c r="TJN721023" s="106"/>
      <c r="TJO721023" s="106"/>
      <c r="TJP721023" s="106"/>
      <c r="TJQ721023" s="106"/>
      <c r="TJR721023" s="106"/>
      <c r="TJS721023" s="106"/>
      <c r="TJT721023" s="106"/>
      <c r="TJU721023" s="106"/>
      <c r="TJV721023" s="106"/>
      <c r="TJW721023" s="106"/>
      <c r="TJX721023" s="106"/>
      <c r="TJY721023" s="106"/>
      <c r="TJZ721023" s="106"/>
      <c r="TKA721023" s="106"/>
      <c r="TKB721023" s="106"/>
      <c r="TKC721023" s="106"/>
      <c r="TKD721023" s="106"/>
      <c r="TKE721023" s="106"/>
      <c r="TKK721023" s="106"/>
      <c r="TKL721023" s="106"/>
      <c r="TKM721023" s="106"/>
      <c r="TKN721023" s="106"/>
      <c r="TKO721023" s="106"/>
      <c r="TTH721023" s="106"/>
      <c r="TTI721023" s="106"/>
      <c r="TTJ721023" s="106"/>
      <c r="TTK721023" s="106"/>
      <c r="TTL721023" s="106"/>
      <c r="TTM721023" s="106"/>
      <c r="TTN721023" s="106"/>
      <c r="TTO721023" s="106"/>
      <c r="TTP721023" s="106"/>
      <c r="TTQ721023" s="106"/>
      <c r="TTR721023" s="106"/>
      <c r="TTS721023" s="106"/>
      <c r="TTT721023" s="106"/>
      <c r="TTU721023" s="106"/>
      <c r="TTV721023" s="106"/>
      <c r="TTW721023" s="106"/>
      <c r="TTX721023" s="106"/>
      <c r="TTY721023" s="106"/>
      <c r="TTZ721023" s="106"/>
      <c r="TUA721023" s="106"/>
      <c r="TUG721023" s="106"/>
      <c r="TUH721023" s="106"/>
      <c r="TUI721023" s="106"/>
      <c r="TUJ721023" s="106"/>
      <c r="TUK721023" s="106"/>
      <c r="UDD721023" s="106"/>
      <c r="UDE721023" s="106"/>
      <c r="UDF721023" s="106"/>
      <c r="UDG721023" s="106"/>
      <c r="UDH721023" s="106"/>
      <c r="UDI721023" s="106"/>
      <c r="UDJ721023" s="106"/>
      <c r="UDK721023" s="106"/>
      <c r="UDL721023" s="106"/>
      <c r="UDM721023" s="106"/>
      <c r="UDN721023" s="106"/>
      <c r="UDO721023" s="106"/>
      <c r="UDP721023" s="106"/>
      <c r="UDQ721023" s="106"/>
      <c r="UDR721023" s="106"/>
      <c r="UDS721023" s="106"/>
      <c r="UDT721023" s="106"/>
      <c r="UDU721023" s="106"/>
      <c r="UDV721023" s="106"/>
      <c r="UDW721023" s="106"/>
      <c r="UEC721023" s="106"/>
      <c r="UED721023" s="106"/>
      <c r="UEE721023" s="106"/>
      <c r="UEF721023" s="106"/>
      <c r="UEG721023" s="106"/>
      <c r="UMZ721023" s="106"/>
      <c r="UNA721023" s="106"/>
      <c r="UNB721023" s="106"/>
      <c r="UNC721023" s="106"/>
      <c r="UND721023" s="106"/>
      <c r="UNE721023" s="106"/>
      <c r="UNF721023" s="106"/>
      <c r="UNG721023" s="106"/>
      <c r="UNH721023" s="106"/>
      <c r="UNI721023" s="106"/>
      <c r="UNJ721023" s="106"/>
      <c r="UNK721023" s="106"/>
      <c r="UNL721023" s="106"/>
      <c r="UNM721023" s="106"/>
      <c r="UNN721023" s="106"/>
      <c r="UNO721023" s="106"/>
      <c r="UNP721023" s="106"/>
      <c r="UNQ721023" s="106"/>
      <c r="UNR721023" s="106"/>
      <c r="UNS721023" s="106"/>
      <c r="UNY721023" s="106"/>
      <c r="UNZ721023" s="106"/>
      <c r="UOA721023" s="106"/>
      <c r="UOB721023" s="106"/>
      <c r="UOC721023" s="106"/>
      <c r="UWV721023" s="106"/>
      <c r="UWW721023" s="106"/>
      <c r="UWX721023" s="106"/>
      <c r="UWY721023" s="106"/>
      <c r="UWZ721023" s="106"/>
      <c r="UXA721023" s="106"/>
      <c r="UXB721023" s="106"/>
      <c r="UXC721023" s="106"/>
      <c r="UXD721023" s="106"/>
      <c r="UXE721023" s="106"/>
      <c r="UXF721023" s="106"/>
      <c r="UXG721023" s="106"/>
      <c r="UXH721023" s="106"/>
      <c r="UXI721023" s="106"/>
      <c r="UXJ721023" s="106"/>
      <c r="UXK721023" s="106"/>
      <c r="UXL721023" s="106"/>
      <c r="UXM721023" s="106"/>
      <c r="UXN721023" s="106"/>
      <c r="UXO721023" s="106"/>
      <c r="UXU721023" s="106"/>
      <c r="UXV721023" s="106"/>
      <c r="UXW721023" s="106"/>
      <c r="UXX721023" s="106"/>
      <c r="UXY721023" s="106"/>
      <c r="VGR721023" s="106"/>
      <c r="VGS721023" s="106"/>
      <c r="VGT721023" s="106"/>
      <c r="VGU721023" s="106"/>
      <c r="VGV721023" s="106"/>
      <c r="VGW721023" s="106"/>
      <c r="VGX721023" s="106"/>
      <c r="VGY721023" s="106"/>
      <c r="VGZ721023" s="106"/>
      <c r="VHA721023" s="106"/>
      <c r="VHB721023" s="106"/>
      <c r="VHC721023" s="106"/>
      <c r="VHD721023" s="106"/>
      <c r="VHE721023" s="106"/>
      <c r="VHF721023" s="106"/>
      <c r="VHG721023" s="106"/>
      <c r="VHH721023" s="106"/>
      <c r="VHI721023" s="106"/>
      <c r="VHJ721023" s="106"/>
      <c r="VHK721023" s="106"/>
      <c r="VHQ721023" s="106"/>
      <c r="VHR721023" s="106"/>
      <c r="VHS721023" s="106"/>
      <c r="VHT721023" s="106"/>
      <c r="VHU721023" s="106"/>
      <c r="VQN721023" s="106"/>
      <c r="VQO721023" s="106"/>
      <c r="VQP721023" s="106"/>
      <c r="VQQ721023" s="106"/>
      <c r="VQR721023" s="106"/>
      <c r="VQS721023" s="106"/>
      <c r="VQT721023" s="106"/>
      <c r="VQU721023" s="106"/>
      <c r="VQV721023" s="106"/>
      <c r="VQW721023" s="106"/>
      <c r="VQX721023" s="106"/>
      <c r="VQY721023" s="106"/>
      <c r="VQZ721023" s="106"/>
      <c r="VRA721023" s="106"/>
      <c r="VRB721023" s="106"/>
      <c r="VRC721023" s="106"/>
      <c r="VRD721023" s="106"/>
      <c r="VRE721023" s="106"/>
      <c r="VRF721023" s="106"/>
      <c r="VRG721023" s="106"/>
      <c r="VRM721023" s="106"/>
      <c r="VRN721023" s="106"/>
      <c r="VRO721023" s="106"/>
      <c r="VRP721023" s="106"/>
      <c r="VRQ721023" s="106"/>
      <c r="WAJ721023" s="106"/>
      <c r="WAK721023" s="106"/>
      <c r="WAL721023" s="106"/>
      <c r="WAM721023" s="106"/>
      <c r="WAN721023" s="106"/>
      <c r="WAO721023" s="106"/>
      <c r="WAP721023" s="106"/>
      <c r="WAQ721023" s="106"/>
      <c r="WAR721023" s="106"/>
      <c r="WAS721023" s="106"/>
      <c r="WAT721023" s="106"/>
      <c r="WAU721023" s="106"/>
      <c r="WAV721023" s="106"/>
      <c r="WAW721023" s="106"/>
      <c r="WAX721023" s="106"/>
      <c r="WAY721023" s="106"/>
      <c r="WAZ721023" s="106"/>
      <c r="WBA721023" s="106"/>
      <c r="WBB721023" s="106"/>
      <c r="WBC721023" s="106"/>
      <c r="WBI721023" s="106"/>
      <c r="WBJ721023" s="106"/>
      <c r="WBK721023" s="106"/>
      <c r="WBL721023" s="106"/>
      <c r="WBM721023" s="106"/>
      <c r="WKF721023" s="106"/>
      <c r="WKG721023" s="106"/>
      <c r="WKH721023" s="106"/>
      <c r="WKI721023" s="106"/>
      <c r="WKJ721023" s="106"/>
      <c r="WKK721023" s="106"/>
      <c r="WKL721023" s="106"/>
      <c r="WKM721023" s="106"/>
      <c r="WKN721023" s="106"/>
      <c r="WKO721023" s="106"/>
      <c r="WKP721023" s="106"/>
      <c r="WKQ721023" s="106"/>
      <c r="WKR721023" s="106"/>
      <c r="WKS721023" s="106"/>
      <c r="WKT721023" s="106"/>
      <c r="WKU721023" s="106"/>
      <c r="WKV721023" s="106"/>
      <c r="WKW721023" s="106"/>
      <c r="WKX721023" s="106"/>
      <c r="WKY721023" s="106"/>
      <c r="WLE721023" s="106"/>
      <c r="WLF721023" s="106"/>
      <c r="WLG721023" s="106"/>
      <c r="WLH721023" s="106"/>
      <c r="WLI721023" s="106"/>
      <c r="WUB721023" s="106"/>
      <c r="WUC721023" s="106"/>
      <c r="WUD721023" s="106"/>
      <c r="WUE721023" s="106"/>
      <c r="WUF721023" s="106"/>
      <c r="WUG721023" s="106"/>
      <c r="WUH721023" s="106"/>
      <c r="WUI721023" s="106"/>
      <c r="WUJ721023" s="106"/>
      <c r="WUK721023" s="106"/>
      <c r="WUL721023" s="106"/>
      <c r="WUM721023" s="106"/>
      <c r="WUN721023" s="106"/>
      <c r="WUO721023" s="106"/>
      <c r="WUP721023" s="106"/>
      <c r="WUQ721023" s="106"/>
      <c r="WUR721023" s="106"/>
      <c r="WUS721023" s="106"/>
      <c r="WUT721023" s="106"/>
      <c r="WUU721023" s="106"/>
      <c r="WVA721023" s="106"/>
      <c r="WVB721023" s="106"/>
      <c r="WVC721023" s="106"/>
      <c r="WVD721023" s="106"/>
      <c r="WVE721023" s="106"/>
    </row>
    <row r="721024" spans="480:1021 1248:2045 2272:3069 3296:4093 4320:5117 5344:6141 6368:7165 7392:8189 8416:9213 9440:10237 10464:11261 11488:12285 12512:13309 13536:14333 14560:15357 15584:16125" hidden="1" x14ac:dyDescent="0.15">
      <c r="RL721024" s="106"/>
      <c r="RM721024" s="106"/>
      <c r="RN721024" s="106"/>
      <c r="RO721024" s="106"/>
      <c r="RP721024" s="106"/>
      <c r="RQ721024" s="106"/>
      <c r="RR721024" s="106"/>
      <c r="RS721024" s="106"/>
      <c r="RT721024" s="106"/>
      <c r="RU721024" s="106"/>
      <c r="RV721024" s="106"/>
      <c r="RW721024" s="106"/>
      <c r="RX721024" s="106"/>
      <c r="RY721024" s="106"/>
      <c r="RZ721024" s="106"/>
      <c r="SA721024" s="106"/>
      <c r="SB721024" s="106"/>
      <c r="SC721024" s="106"/>
      <c r="SD721024" s="106"/>
      <c r="SE721024" s="106"/>
      <c r="SK721024" s="106"/>
      <c r="SL721024" s="106"/>
      <c r="SM721024" s="106"/>
      <c r="SN721024" s="106"/>
      <c r="SO721024" s="106"/>
      <c r="ABH721024" s="106"/>
      <c r="ABI721024" s="106"/>
      <c r="ABJ721024" s="106"/>
      <c r="ABK721024" s="106"/>
      <c r="ABL721024" s="106"/>
      <c r="ABM721024" s="106"/>
      <c r="ABN721024" s="106"/>
      <c r="ABO721024" s="106"/>
      <c r="ABP721024" s="106"/>
      <c r="ABQ721024" s="106"/>
      <c r="ABR721024" s="106"/>
      <c r="ABS721024" s="106"/>
      <c r="ABT721024" s="106"/>
      <c r="ABU721024" s="106"/>
      <c r="ABV721024" s="106"/>
      <c r="ABW721024" s="106"/>
      <c r="ABX721024" s="106"/>
      <c r="ABY721024" s="106"/>
      <c r="ABZ721024" s="106"/>
      <c r="ACA721024" s="106"/>
      <c r="ACG721024" s="106"/>
      <c r="ACH721024" s="106"/>
      <c r="ACI721024" s="106"/>
      <c r="ACJ721024" s="106"/>
      <c r="ACK721024" s="106"/>
      <c r="ALD721024" s="106"/>
      <c r="ALE721024" s="106"/>
      <c r="ALF721024" s="106"/>
      <c r="ALG721024" s="106"/>
      <c r="ALH721024" s="106"/>
      <c r="ALI721024" s="106"/>
      <c r="ALJ721024" s="106"/>
      <c r="ALK721024" s="106"/>
      <c r="ALL721024" s="106"/>
      <c r="ALM721024" s="106"/>
      <c r="ALN721024" s="106"/>
      <c r="ALO721024" s="106"/>
      <c r="ALP721024" s="106"/>
      <c r="ALQ721024" s="106"/>
      <c r="ALR721024" s="106"/>
      <c r="ALS721024" s="106"/>
      <c r="ALT721024" s="106"/>
      <c r="ALU721024" s="106"/>
      <c r="ALV721024" s="106"/>
      <c r="ALW721024" s="106"/>
      <c r="AMC721024" s="106"/>
      <c r="AMD721024" s="106"/>
      <c r="AME721024" s="106"/>
      <c r="AMF721024" s="106"/>
      <c r="AMG721024" s="106"/>
      <c r="AUZ721024" s="106"/>
      <c r="AVA721024" s="106"/>
      <c r="AVB721024" s="106"/>
      <c r="AVC721024" s="106"/>
      <c r="AVD721024" s="106"/>
      <c r="AVE721024" s="106"/>
      <c r="AVF721024" s="106"/>
      <c r="AVG721024" s="106"/>
      <c r="AVH721024" s="106"/>
      <c r="AVI721024" s="106"/>
      <c r="AVJ721024" s="106"/>
      <c r="AVK721024" s="106"/>
      <c r="AVL721024" s="106"/>
      <c r="AVM721024" s="106"/>
      <c r="AVN721024" s="106"/>
      <c r="AVO721024" s="106"/>
      <c r="AVP721024" s="106"/>
      <c r="AVQ721024" s="106"/>
      <c r="AVR721024" s="106"/>
      <c r="AVS721024" s="106"/>
      <c r="AVY721024" s="106"/>
      <c r="AVZ721024" s="106"/>
      <c r="AWA721024" s="106"/>
      <c r="AWB721024" s="106"/>
      <c r="AWC721024" s="106"/>
      <c r="BEV721024" s="106"/>
      <c r="BEW721024" s="106"/>
      <c r="BEX721024" s="106"/>
      <c r="BEY721024" s="106"/>
      <c r="BEZ721024" s="106"/>
      <c r="BFA721024" s="106"/>
      <c r="BFB721024" s="106"/>
      <c r="BFC721024" s="106"/>
      <c r="BFD721024" s="106"/>
      <c r="BFE721024" s="106"/>
      <c r="BFF721024" s="106"/>
      <c r="BFG721024" s="106"/>
      <c r="BFH721024" s="106"/>
      <c r="BFI721024" s="106"/>
      <c r="BFJ721024" s="106"/>
      <c r="BFK721024" s="106"/>
      <c r="BFL721024" s="106"/>
      <c r="BFM721024" s="106"/>
      <c r="BFN721024" s="106"/>
      <c r="BFO721024" s="106"/>
      <c r="BFU721024" s="106"/>
      <c r="BFV721024" s="106"/>
      <c r="BFW721024" s="106"/>
      <c r="BFX721024" s="106"/>
      <c r="BFY721024" s="106"/>
      <c r="BOR721024" s="106"/>
      <c r="BOS721024" s="106"/>
      <c r="BOT721024" s="106"/>
      <c r="BOU721024" s="106"/>
      <c r="BOV721024" s="106"/>
      <c r="BOW721024" s="106"/>
      <c r="BOX721024" s="106"/>
      <c r="BOY721024" s="106"/>
      <c r="BOZ721024" s="106"/>
      <c r="BPA721024" s="106"/>
      <c r="BPB721024" s="106"/>
      <c r="BPC721024" s="106"/>
      <c r="BPD721024" s="106"/>
      <c r="BPE721024" s="106"/>
      <c r="BPF721024" s="106"/>
      <c r="BPG721024" s="106"/>
      <c r="BPH721024" s="106"/>
      <c r="BPI721024" s="106"/>
      <c r="BPJ721024" s="106"/>
      <c r="BPK721024" s="106"/>
      <c r="BPQ721024" s="106"/>
      <c r="BPR721024" s="106"/>
      <c r="BPS721024" s="106"/>
      <c r="BPT721024" s="106"/>
      <c r="BPU721024" s="106"/>
      <c r="BYN721024" s="106"/>
      <c r="BYO721024" s="106"/>
      <c r="BYP721024" s="106"/>
      <c r="BYQ721024" s="106"/>
      <c r="BYR721024" s="106"/>
      <c r="BYS721024" s="106"/>
      <c r="BYT721024" s="106"/>
      <c r="BYU721024" s="106"/>
      <c r="BYV721024" s="106"/>
      <c r="BYW721024" s="106"/>
      <c r="BYX721024" s="106"/>
      <c r="BYY721024" s="106"/>
      <c r="BYZ721024" s="106"/>
      <c r="BZA721024" s="106"/>
      <c r="BZB721024" s="106"/>
      <c r="BZC721024" s="106"/>
      <c r="BZD721024" s="106"/>
      <c r="BZE721024" s="106"/>
      <c r="BZF721024" s="106"/>
      <c r="BZG721024" s="106"/>
      <c r="BZM721024" s="106"/>
      <c r="BZN721024" s="106"/>
      <c r="BZO721024" s="106"/>
      <c r="BZP721024" s="106"/>
      <c r="BZQ721024" s="106"/>
      <c r="CIJ721024" s="106"/>
      <c r="CIK721024" s="106"/>
      <c r="CIL721024" s="106"/>
      <c r="CIM721024" s="106"/>
      <c r="CIN721024" s="106"/>
      <c r="CIO721024" s="106"/>
      <c r="CIP721024" s="106"/>
      <c r="CIQ721024" s="106"/>
      <c r="CIR721024" s="106"/>
      <c r="CIS721024" s="106"/>
      <c r="CIT721024" s="106"/>
      <c r="CIU721024" s="106"/>
      <c r="CIV721024" s="106"/>
      <c r="CIW721024" s="106"/>
      <c r="CIX721024" s="106"/>
      <c r="CIY721024" s="106"/>
      <c r="CIZ721024" s="106"/>
      <c r="CJA721024" s="106"/>
      <c r="CJB721024" s="106"/>
      <c r="CJC721024" s="106"/>
      <c r="CJI721024" s="106"/>
      <c r="CJJ721024" s="106"/>
      <c r="CJK721024" s="106"/>
      <c r="CJL721024" s="106"/>
      <c r="CJM721024" s="106"/>
      <c r="CSF721024" s="106"/>
      <c r="CSG721024" s="106"/>
      <c r="CSH721024" s="106"/>
      <c r="CSI721024" s="106"/>
      <c r="CSJ721024" s="106"/>
      <c r="CSK721024" s="106"/>
      <c r="CSL721024" s="106"/>
      <c r="CSM721024" s="106"/>
      <c r="CSN721024" s="106"/>
      <c r="CSO721024" s="106"/>
      <c r="CSP721024" s="106"/>
      <c r="CSQ721024" s="106"/>
      <c r="CSR721024" s="106"/>
      <c r="CSS721024" s="106"/>
      <c r="CST721024" s="106"/>
      <c r="CSU721024" s="106"/>
      <c r="CSV721024" s="106"/>
      <c r="CSW721024" s="106"/>
      <c r="CSX721024" s="106"/>
      <c r="CSY721024" s="106"/>
      <c r="CTE721024" s="106"/>
      <c r="CTF721024" s="106"/>
      <c r="CTG721024" s="106"/>
      <c r="CTH721024" s="106"/>
      <c r="CTI721024" s="106"/>
      <c r="DCB721024" s="106"/>
      <c r="DCC721024" s="106"/>
      <c r="DCD721024" s="106"/>
      <c r="DCE721024" s="106"/>
      <c r="DCF721024" s="106"/>
      <c r="DCG721024" s="106"/>
      <c r="DCH721024" s="106"/>
      <c r="DCI721024" s="106"/>
      <c r="DCJ721024" s="106"/>
      <c r="DCK721024" s="106"/>
      <c r="DCL721024" s="106"/>
      <c r="DCM721024" s="106"/>
      <c r="DCN721024" s="106"/>
      <c r="DCO721024" s="106"/>
      <c r="DCP721024" s="106"/>
      <c r="DCQ721024" s="106"/>
      <c r="DCR721024" s="106"/>
      <c r="DCS721024" s="106"/>
      <c r="DCT721024" s="106"/>
      <c r="DCU721024" s="106"/>
      <c r="DDA721024" s="106"/>
      <c r="DDB721024" s="106"/>
      <c r="DDC721024" s="106"/>
      <c r="DDD721024" s="106"/>
      <c r="DDE721024" s="106"/>
      <c r="DLX721024" s="106"/>
      <c r="DLY721024" s="106"/>
      <c r="DLZ721024" s="106"/>
      <c r="DMA721024" s="106"/>
      <c r="DMB721024" s="106"/>
      <c r="DMC721024" s="106"/>
      <c r="DMD721024" s="106"/>
      <c r="DME721024" s="106"/>
      <c r="DMF721024" s="106"/>
      <c r="DMG721024" s="106"/>
      <c r="DMH721024" s="106"/>
      <c r="DMI721024" s="106"/>
      <c r="DMJ721024" s="106"/>
      <c r="DMK721024" s="106"/>
      <c r="DML721024" s="106"/>
      <c r="DMM721024" s="106"/>
      <c r="DMN721024" s="106"/>
      <c r="DMO721024" s="106"/>
      <c r="DMP721024" s="106"/>
      <c r="DMQ721024" s="106"/>
      <c r="DMW721024" s="106"/>
      <c r="DMX721024" s="106"/>
      <c r="DMY721024" s="106"/>
      <c r="DMZ721024" s="106"/>
      <c r="DNA721024" s="106"/>
      <c r="DVT721024" s="106"/>
      <c r="DVU721024" s="106"/>
      <c r="DVV721024" s="106"/>
      <c r="DVW721024" s="106"/>
      <c r="DVX721024" s="106"/>
      <c r="DVY721024" s="106"/>
      <c r="DVZ721024" s="106"/>
      <c r="DWA721024" s="106"/>
      <c r="DWB721024" s="106"/>
      <c r="DWC721024" s="106"/>
      <c r="DWD721024" s="106"/>
      <c r="DWE721024" s="106"/>
      <c r="DWF721024" s="106"/>
      <c r="DWG721024" s="106"/>
      <c r="DWH721024" s="106"/>
      <c r="DWI721024" s="106"/>
      <c r="DWJ721024" s="106"/>
      <c r="DWK721024" s="106"/>
      <c r="DWL721024" s="106"/>
      <c r="DWM721024" s="106"/>
      <c r="DWS721024" s="106"/>
      <c r="DWT721024" s="106"/>
      <c r="DWU721024" s="106"/>
      <c r="DWV721024" s="106"/>
      <c r="DWW721024" s="106"/>
      <c r="EFP721024" s="106"/>
      <c r="EFQ721024" s="106"/>
      <c r="EFR721024" s="106"/>
      <c r="EFS721024" s="106"/>
      <c r="EFT721024" s="106"/>
      <c r="EFU721024" s="106"/>
      <c r="EFV721024" s="106"/>
      <c r="EFW721024" s="106"/>
      <c r="EFX721024" s="106"/>
      <c r="EFY721024" s="106"/>
      <c r="EFZ721024" s="106"/>
      <c r="EGA721024" s="106"/>
      <c r="EGB721024" s="106"/>
      <c r="EGC721024" s="106"/>
      <c r="EGD721024" s="106"/>
      <c r="EGE721024" s="106"/>
      <c r="EGF721024" s="106"/>
      <c r="EGG721024" s="106"/>
      <c r="EGH721024" s="106"/>
      <c r="EGI721024" s="106"/>
      <c r="EGO721024" s="106"/>
      <c r="EGP721024" s="106"/>
      <c r="EGQ721024" s="106"/>
      <c r="EGR721024" s="106"/>
      <c r="EGS721024" s="106"/>
      <c r="EPL721024" s="106"/>
      <c r="EPM721024" s="106"/>
      <c r="EPN721024" s="106"/>
      <c r="EPO721024" s="106"/>
      <c r="EPP721024" s="106"/>
      <c r="EPQ721024" s="106"/>
      <c r="EPR721024" s="106"/>
      <c r="EPS721024" s="106"/>
      <c r="EPT721024" s="106"/>
      <c r="EPU721024" s="106"/>
      <c r="EPV721024" s="106"/>
      <c r="EPW721024" s="106"/>
      <c r="EPX721024" s="106"/>
      <c r="EPY721024" s="106"/>
      <c r="EPZ721024" s="106"/>
      <c r="EQA721024" s="106"/>
      <c r="EQB721024" s="106"/>
      <c r="EQC721024" s="106"/>
      <c r="EQD721024" s="106"/>
      <c r="EQE721024" s="106"/>
      <c r="EQK721024" s="106"/>
      <c r="EQL721024" s="106"/>
      <c r="EQM721024" s="106"/>
      <c r="EQN721024" s="106"/>
      <c r="EQO721024" s="106"/>
      <c r="EZH721024" s="106"/>
      <c r="EZI721024" s="106"/>
      <c r="EZJ721024" s="106"/>
      <c r="EZK721024" s="106"/>
      <c r="EZL721024" s="106"/>
      <c r="EZM721024" s="106"/>
      <c r="EZN721024" s="106"/>
      <c r="EZO721024" s="106"/>
      <c r="EZP721024" s="106"/>
      <c r="EZQ721024" s="106"/>
      <c r="EZR721024" s="106"/>
      <c r="EZS721024" s="106"/>
      <c r="EZT721024" s="106"/>
      <c r="EZU721024" s="106"/>
      <c r="EZV721024" s="106"/>
      <c r="EZW721024" s="106"/>
      <c r="EZX721024" s="106"/>
      <c r="EZY721024" s="106"/>
      <c r="EZZ721024" s="106"/>
      <c r="FAA721024" s="106"/>
      <c r="FAG721024" s="106"/>
      <c r="FAH721024" s="106"/>
      <c r="FAI721024" s="106"/>
      <c r="FAJ721024" s="106"/>
      <c r="FAK721024" s="106"/>
      <c r="FJD721024" s="106"/>
      <c r="FJE721024" s="106"/>
      <c r="FJF721024" s="106"/>
      <c r="FJG721024" s="106"/>
      <c r="FJH721024" s="106"/>
      <c r="FJI721024" s="106"/>
      <c r="FJJ721024" s="106"/>
      <c r="FJK721024" s="106"/>
      <c r="FJL721024" s="106"/>
      <c r="FJM721024" s="106"/>
      <c r="FJN721024" s="106"/>
      <c r="FJO721024" s="106"/>
      <c r="FJP721024" s="106"/>
      <c r="FJQ721024" s="106"/>
      <c r="FJR721024" s="106"/>
      <c r="FJS721024" s="106"/>
      <c r="FJT721024" s="106"/>
      <c r="FJU721024" s="106"/>
      <c r="FJV721024" s="106"/>
      <c r="FJW721024" s="106"/>
      <c r="FKC721024" s="106"/>
      <c r="FKD721024" s="106"/>
      <c r="FKE721024" s="106"/>
      <c r="FKF721024" s="106"/>
      <c r="FKG721024" s="106"/>
      <c r="FSZ721024" s="106"/>
      <c r="FTA721024" s="106"/>
      <c r="FTB721024" s="106"/>
      <c r="FTC721024" s="106"/>
      <c r="FTD721024" s="106"/>
      <c r="FTE721024" s="106"/>
      <c r="FTF721024" s="106"/>
      <c r="FTG721024" s="106"/>
      <c r="FTH721024" s="106"/>
      <c r="FTI721024" s="106"/>
      <c r="FTJ721024" s="106"/>
      <c r="FTK721024" s="106"/>
      <c r="FTL721024" s="106"/>
      <c r="FTM721024" s="106"/>
      <c r="FTN721024" s="106"/>
      <c r="FTO721024" s="106"/>
      <c r="FTP721024" s="106"/>
      <c r="FTQ721024" s="106"/>
      <c r="FTR721024" s="106"/>
      <c r="FTS721024" s="106"/>
      <c r="FTY721024" s="106"/>
      <c r="FTZ721024" s="106"/>
      <c r="FUA721024" s="106"/>
      <c r="FUB721024" s="106"/>
      <c r="FUC721024" s="106"/>
      <c r="GCV721024" s="106"/>
      <c r="GCW721024" s="106"/>
      <c r="GCX721024" s="106"/>
      <c r="GCY721024" s="106"/>
      <c r="GCZ721024" s="106"/>
      <c r="GDA721024" s="106"/>
      <c r="GDB721024" s="106"/>
      <c r="GDC721024" s="106"/>
      <c r="GDD721024" s="106"/>
      <c r="GDE721024" s="106"/>
      <c r="GDF721024" s="106"/>
      <c r="GDG721024" s="106"/>
      <c r="GDH721024" s="106"/>
      <c r="GDI721024" s="106"/>
      <c r="GDJ721024" s="106"/>
      <c r="GDK721024" s="106"/>
      <c r="GDL721024" s="106"/>
      <c r="GDM721024" s="106"/>
      <c r="GDN721024" s="106"/>
      <c r="GDO721024" s="106"/>
      <c r="GDU721024" s="106"/>
      <c r="GDV721024" s="106"/>
      <c r="GDW721024" s="106"/>
      <c r="GDX721024" s="106"/>
      <c r="GDY721024" s="106"/>
      <c r="GMR721024" s="106"/>
      <c r="GMS721024" s="106"/>
      <c r="GMT721024" s="106"/>
      <c r="GMU721024" s="106"/>
      <c r="GMV721024" s="106"/>
      <c r="GMW721024" s="106"/>
      <c r="GMX721024" s="106"/>
      <c r="GMY721024" s="106"/>
      <c r="GMZ721024" s="106"/>
      <c r="GNA721024" s="106"/>
      <c r="GNB721024" s="106"/>
      <c r="GNC721024" s="106"/>
      <c r="GND721024" s="106"/>
      <c r="GNE721024" s="106"/>
      <c r="GNF721024" s="106"/>
      <c r="GNG721024" s="106"/>
      <c r="GNH721024" s="106"/>
      <c r="GNI721024" s="106"/>
      <c r="GNJ721024" s="106"/>
      <c r="GNK721024" s="106"/>
      <c r="GNQ721024" s="106"/>
      <c r="GNR721024" s="106"/>
      <c r="GNS721024" s="106"/>
      <c r="GNT721024" s="106"/>
      <c r="GNU721024" s="106"/>
      <c r="GWN721024" s="106"/>
      <c r="GWO721024" s="106"/>
      <c r="GWP721024" s="106"/>
      <c r="GWQ721024" s="106"/>
      <c r="GWR721024" s="106"/>
      <c r="GWS721024" s="106"/>
      <c r="GWT721024" s="106"/>
      <c r="GWU721024" s="106"/>
      <c r="GWV721024" s="106"/>
      <c r="GWW721024" s="106"/>
      <c r="GWX721024" s="106"/>
      <c r="GWY721024" s="106"/>
      <c r="GWZ721024" s="106"/>
      <c r="GXA721024" s="106"/>
      <c r="GXB721024" s="106"/>
      <c r="GXC721024" s="106"/>
      <c r="GXD721024" s="106"/>
      <c r="GXE721024" s="106"/>
      <c r="GXF721024" s="106"/>
      <c r="GXG721024" s="106"/>
      <c r="GXM721024" s="106"/>
      <c r="GXN721024" s="106"/>
      <c r="GXO721024" s="106"/>
      <c r="GXP721024" s="106"/>
      <c r="GXQ721024" s="106"/>
      <c r="HGJ721024" s="106"/>
      <c r="HGK721024" s="106"/>
      <c r="HGL721024" s="106"/>
      <c r="HGM721024" s="106"/>
      <c r="HGN721024" s="106"/>
      <c r="HGO721024" s="106"/>
      <c r="HGP721024" s="106"/>
      <c r="HGQ721024" s="106"/>
      <c r="HGR721024" s="106"/>
      <c r="HGS721024" s="106"/>
      <c r="HGT721024" s="106"/>
      <c r="HGU721024" s="106"/>
      <c r="HGV721024" s="106"/>
      <c r="HGW721024" s="106"/>
      <c r="HGX721024" s="106"/>
      <c r="HGY721024" s="106"/>
      <c r="HGZ721024" s="106"/>
      <c r="HHA721024" s="106"/>
      <c r="HHB721024" s="106"/>
      <c r="HHC721024" s="106"/>
      <c r="HHI721024" s="106"/>
      <c r="HHJ721024" s="106"/>
      <c r="HHK721024" s="106"/>
      <c r="HHL721024" s="106"/>
      <c r="HHM721024" s="106"/>
      <c r="HQF721024" s="106"/>
      <c r="HQG721024" s="106"/>
      <c r="HQH721024" s="106"/>
      <c r="HQI721024" s="106"/>
      <c r="HQJ721024" s="106"/>
      <c r="HQK721024" s="106"/>
      <c r="HQL721024" s="106"/>
      <c r="HQM721024" s="106"/>
      <c r="HQN721024" s="106"/>
      <c r="HQO721024" s="106"/>
      <c r="HQP721024" s="106"/>
      <c r="HQQ721024" s="106"/>
      <c r="HQR721024" s="106"/>
      <c r="HQS721024" s="106"/>
      <c r="HQT721024" s="106"/>
      <c r="HQU721024" s="106"/>
      <c r="HQV721024" s="106"/>
      <c r="HQW721024" s="106"/>
      <c r="HQX721024" s="106"/>
      <c r="HQY721024" s="106"/>
      <c r="HRE721024" s="106"/>
      <c r="HRF721024" s="106"/>
      <c r="HRG721024" s="106"/>
      <c r="HRH721024" s="106"/>
      <c r="HRI721024" s="106"/>
      <c r="IAB721024" s="106"/>
      <c r="IAC721024" s="106"/>
      <c r="IAD721024" s="106"/>
      <c r="IAE721024" s="106"/>
      <c r="IAF721024" s="106"/>
      <c r="IAG721024" s="106"/>
      <c r="IAH721024" s="106"/>
      <c r="IAI721024" s="106"/>
      <c r="IAJ721024" s="106"/>
      <c r="IAK721024" s="106"/>
      <c r="IAL721024" s="106"/>
      <c r="IAM721024" s="106"/>
      <c r="IAN721024" s="106"/>
      <c r="IAO721024" s="106"/>
      <c r="IAP721024" s="106"/>
      <c r="IAQ721024" s="106"/>
      <c r="IAR721024" s="106"/>
      <c r="IAS721024" s="106"/>
      <c r="IAT721024" s="106"/>
      <c r="IAU721024" s="106"/>
      <c r="IBA721024" s="106"/>
      <c r="IBB721024" s="106"/>
      <c r="IBC721024" s="106"/>
      <c r="IBD721024" s="106"/>
      <c r="IBE721024" s="106"/>
      <c r="IJX721024" s="106"/>
      <c r="IJY721024" s="106"/>
      <c r="IJZ721024" s="106"/>
      <c r="IKA721024" s="106"/>
      <c r="IKB721024" s="106"/>
      <c r="IKC721024" s="106"/>
      <c r="IKD721024" s="106"/>
      <c r="IKE721024" s="106"/>
      <c r="IKF721024" s="106"/>
      <c r="IKG721024" s="106"/>
      <c r="IKH721024" s="106"/>
      <c r="IKI721024" s="106"/>
      <c r="IKJ721024" s="106"/>
      <c r="IKK721024" s="106"/>
      <c r="IKL721024" s="106"/>
      <c r="IKM721024" s="106"/>
      <c r="IKN721024" s="106"/>
      <c r="IKO721024" s="106"/>
      <c r="IKP721024" s="106"/>
      <c r="IKQ721024" s="106"/>
      <c r="IKW721024" s="106"/>
      <c r="IKX721024" s="106"/>
      <c r="IKY721024" s="106"/>
      <c r="IKZ721024" s="106"/>
      <c r="ILA721024" s="106"/>
      <c r="ITT721024" s="106"/>
      <c r="ITU721024" s="106"/>
      <c r="ITV721024" s="106"/>
      <c r="ITW721024" s="106"/>
      <c r="ITX721024" s="106"/>
      <c r="ITY721024" s="106"/>
      <c r="ITZ721024" s="106"/>
      <c r="IUA721024" s="106"/>
      <c r="IUB721024" s="106"/>
      <c r="IUC721024" s="106"/>
      <c r="IUD721024" s="106"/>
      <c r="IUE721024" s="106"/>
      <c r="IUF721024" s="106"/>
      <c r="IUG721024" s="106"/>
      <c r="IUH721024" s="106"/>
      <c r="IUI721024" s="106"/>
      <c r="IUJ721024" s="106"/>
      <c r="IUK721024" s="106"/>
      <c r="IUL721024" s="106"/>
      <c r="IUM721024" s="106"/>
      <c r="IUS721024" s="106"/>
      <c r="IUT721024" s="106"/>
      <c r="IUU721024" s="106"/>
      <c r="IUV721024" s="106"/>
      <c r="IUW721024" s="106"/>
      <c r="JDP721024" s="106"/>
      <c r="JDQ721024" s="106"/>
      <c r="JDR721024" s="106"/>
      <c r="JDS721024" s="106"/>
      <c r="JDT721024" s="106"/>
      <c r="JDU721024" s="106"/>
      <c r="JDV721024" s="106"/>
      <c r="JDW721024" s="106"/>
      <c r="JDX721024" s="106"/>
      <c r="JDY721024" s="106"/>
      <c r="JDZ721024" s="106"/>
      <c r="JEA721024" s="106"/>
      <c r="JEB721024" s="106"/>
      <c r="JEC721024" s="106"/>
      <c r="JED721024" s="106"/>
      <c r="JEE721024" s="106"/>
      <c r="JEF721024" s="106"/>
      <c r="JEG721024" s="106"/>
      <c r="JEH721024" s="106"/>
      <c r="JEI721024" s="106"/>
      <c r="JEO721024" s="106"/>
      <c r="JEP721024" s="106"/>
      <c r="JEQ721024" s="106"/>
      <c r="JER721024" s="106"/>
      <c r="JES721024" s="106"/>
      <c r="JNL721024" s="106"/>
      <c r="JNM721024" s="106"/>
      <c r="JNN721024" s="106"/>
      <c r="JNO721024" s="106"/>
      <c r="JNP721024" s="106"/>
      <c r="JNQ721024" s="106"/>
      <c r="JNR721024" s="106"/>
      <c r="JNS721024" s="106"/>
      <c r="JNT721024" s="106"/>
      <c r="JNU721024" s="106"/>
      <c r="JNV721024" s="106"/>
      <c r="JNW721024" s="106"/>
      <c r="JNX721024" s="106"/>
      <c r="JNY721024" s="106"/>
      <c r="JNZ721024" s="106"/>
      <c r="JOA721024" s="106"/>
      <c r="JOB721024" s="106"/>
      <c r="JOC721024" s="106"/>
      <c r="JOD721024" s="106"/>
      <c r="JOE721024" s="106"/>
      <c r="JOK721024" s="106"/>
      <c r="JOL721024" s="106"/>
      <c r="JOM721024" s="106"/>
      <c r="JON721024" s="106"/>
      <c r="JOO721024" s="106"/>
      <c r="JXH721024" s="106"/>
      <c r="JXI721024" s="106"/>
      <c r="JXJ721024" s="106"/>
      <c r="JXK721024" s="106"/>
      <c r="JXL721024" s="106"/>
      <c r="JXM721024" s="106"/>
      <c r="JXN721024" s="106"/>
      <c r="JXO721024" s="106"/>
      <c r="JXP721024" s="106"/>
      <c r="JXQ721024" s="106"/>
      <c r="JXR721024" s="106"/>
      <c r="JXS721024" s="106"/>
      <c r="JXT721024" s="106"/>
      <c r="JXU721024" s="106"/>
      <c r="JXV721024" s="106"/>
      <c r="JXW721024" s="106"/>
      <c r="JXX721024" s="106"/>
      <c r="JXY721024" s="106"/>
      <c r="JXZ721024" s="106"/>
      <c r="JYA721024" s="106"/>
      <c r="JYG721024" s="106"/>
      <c r="JYH721024" s="106"/>
      <c r="JYI721024" s="106"/>
      <c r="JYJ721024" s="106"/>
      <c r="JYK721024" s="106"/>
      <c r="KHD721024" s="106"/>
      <c r="KHE721024" s="106"/>
      <c r="KHF721024" s="106"/>
      <c r="KHG721024" s="106"/>
      <c r="KHH721024" s="106"/>
      <c r="KHI721024" s="106"/>
      <c r="KHJ721024" s="106"/>
      <c r="KHK721024" s="106"/>
      <c r="KHL721024" s="106"/>
      <c r="KHM721024" s="106"/>
      <c r="KHN721024" s="106"/>
      <c r="KHO721024" s="106"/>
      <c r="KHP721024" s="106"/>
      <c r="KHQ721024" s="106"/>
      <c r="KHR721024" s="106"/>
      <c r="KHS721024" s="106"/>
      <c r="KHT721024" s="106"/>
      <c r="KHU721024" s="106"/>
      <c r="KHV721024" s="106"/>
      <c r="KHW721024" s="106"/>
      <c r="KIC721024" s="106"/>
      <c r="KID721024" s="106"/>
      <c r="KIE721024" s="106"/>
      <c r="KIF721024" s="106"/>
      <c r="KIG721024" s="106"/>
      <c r="KQZ721024" s="106"/>
      <c r="KRA721024" s="106"/>
      <c r="KRB721024" s="106"/>
      <c r="KRC721024" s="106"/>
      <c r="KRD721024" s="106"/>
      <c r="KRE721024" s="106"/>
      <c r="KRF721024" s="106"/>
      <c r="KRG721024" s="106"/>
      <c r="KRH721024" s="106"/>
      <c r="KRI721024" s="106"/>
      <c r="KRJ721024" s="106"/>
      <c r="KRK721024" s="106"/>
      <c r="KRL721024" s="106"/>
      <c r="KRM721024" s="106"/>
      <c r="KRN721024" s="106"/>
      <c r="KRO721024" s="106"/>
      <c r="KRP721024" s="106"/>
      <c r="KRQ721024" s="106"/>
      <c r="KRR721024" s="106"/>
      <c r="KRS721024" s="106"/>
      <c r="KRY721024" s="106"/>
      <c r="KRZ721024" s="106"/>
      <c r="KSA721024" s="106"/>
      <c r="KSB721024" s="106"/>
      <c r="KSC721024" s="106"/>
      <c r="LAV721024" s="106"/>
      <c r="LAW721024" s="106"/>
      <c r="LAX721024" s="106"/>
      <c r="LAY721024" s="106"/>
      <c r="LAZ721024" s="106"/>
      <c r="LBA721024" s="106"/>
      <c r="LBB721024" s="106"/>
      <c r="LBC721024" s="106"/>
      <c r="LBD721024" s="106"/>
      <c r="LBE721024" s="106"/>
      <c r="LBF721024" s="106"/>
      <c r="LBG721024" s="106"/>
      <c r="LBH721024" s="106"/>
      <c r="LBI721024" s="106"/>
      <c r="LBJ721024" s="106"/>
      <c r="LBK721024" s="106"/>
      <c r="LBL721024" s="106"/>
      <c r="LBM721024" s="106"/>
      <c r="LBN721024" s="106"/>
      <c r="LBO721024" s="106"/>
      <c r="LBU721024" s="106"/>
      <c r="LBV721024" s="106"/>
      <c r="LBW721024" s="106"/>
      <c r="LBX721024" s="106"/>
      <c r="LBY721024" s="106"/>
      <c r="LKR721024" s="106"/>
      <c r="LKS721024" s="106"/>
      <c r="LKT721024" s="106"/>
      <c r="LKU721024" s="106"/>
      <c r="LKV721024" s="106"/>
      <c r="LKW721024" s="106"/>
      <c r="LKX721024" s="106"/>
      <c r="LKY721024" s="106"/>
      <c r="LKZ721024" s="106"/>
      <c r="LLA721024" s="106"/>
      <c r="LLB721024" s="106"/>
      <c r="LLC721024" s="106"/>
      <c r="LLD721024" s="106"/>
      <c r="LLE721024" s="106"/>
      <c r="LLF721024" s="106"/>
      <c r="LLG721024" s="106"/>
      <c r="LLH721024" s="106"/>
      <c r="LLI721024" s="106"/>
      <c r="LLJ721024" s="106"/>
      <c r="LLK721024" s="106"/>
      <c r="LLQ721024" s="106"/>
      <c r="LLR721024" s="106"/>
      <c r="LLS721024" s="106"/>
      <c r="LLT721024" s="106"/>
      <c r="LLU721024" s="106"/>
      <c r="LUN721024" s="106"/>
      <c r="LUO721024" s="106"/>
      <c r="LUP721024" s="106"/>
      <c r="LUQ721024" s="106"/>
      <c r="LUR721024" s="106"/>
      <c r="LUS721024" s="106"/>
      <c r="LUT721024" s="106"/>
      <c r="LUU721024" s="106"/>
      <c r="LUV721024" s="106"/>
      <c r="LUW721024" s="106"/>
      <c r="LUX721024" s="106"/>
      <c r="LUY721024" s="106"/>
      <c r="LUZ721024" s="106"/>
      <c r="LVA721024" s="106"/>
      <c r="LVB721024" s="106"/>
      <c r="LVC721024" s="106"/>
      <c r="LVD721024" s="106"/>
      <c r="LVE721024" s="106"/>
      <c r="LVF721024" s="106"/>
      <c r="LVG721024" s="106"/>
      <c r="LVM721024" s="106"/>
      <c r="LVN721024" s="106"/>
      <c r="LVO721024" s="106"/>
      <c r="LVP721024" s="106"/>
      <c r="LVQ721024" s="106"/>
      <c r="MEJ721024" s="106"/>
      <c r="MEK721024" s="106"/>
      <c r="MEL721024" s="106"/>
      <c r="MEM721024" s="106"/>
      <c r="MEN721024" s="106"/>
      <c r="MEO721024" s="106"/>
      <c r="MEP721024" s="106"/>
      <c r="MEQ721024" s="106"/>
      <c r="MER721024" s="106"/>
      <c r="MES721024" s="106"/>
      <c r="MET721024" s="106"/>
      <c r="MEU721024" s="106"/>
      <c r="MEV721024" s="106"/>
      <c r="MEW721024" s="106"/>
      <c r="MEX721024" s="106"/>
      <c r="MEY721024" s="106"/>
      <c r="MEZ721024" s="106"/>
      <c r="MFA721024" s="106"/>
      <c r="MFB721024" s="106"/>
      <c r="MFC721024" s="106"/>
      <c r="MFI721024" s="106"/>
      <c r="MFJ721024" s="106"/>
      <c r="MFK721024" s="106"/>
      <c r="MFL721024" s="106"/>
      <c r="MFM721024" s="106"/>
      <c r="MOF721024" s="106"/>
      <c r="MOG721024" s="106"/>
      <c r="MOH721024" s="106"/>
      <c r="MOI721024" s="106"/>
      <c r="MOJ721024" s="106"/>
      <c r="MOK721024" s="106"/>
      <c r="MOL721024" s="106"/>
      <c r="MOM721024" s="106"/>
      <c r="MON721024" s="106"/>
      <c r="MOO721024" s="106"/>
      <c r="MOP721024" s="106"/>
      <c r="MOQ721024" s="106"/>
      <c r="MOR721024" s="106"/>
      <c r="MOS721024" s="106"/>
      <c r="MOT721024" s="106"/>
      <c r="MOU721024" s="106"/>
      <c r="MOV721024" s="106"/>
      <c r="MOW721024" s="106"/>
      <c r="MOX721024" s="106"/>
      <c r="MOY721024" s="106"/>
      <c r="MPE721024" s="106"/>
      <c r="MPF721024" s="106"/>
      <c r="MPG721024" s="106"/>
      <c r="MPH721024" s="106"/>
      <c r="MPI721024" s="106"/>
      <c r="MYB721024" s="106"/>
      <c r="MYC721024" s="106"/>
      <c r="MYD721024" s="106"/>
      <c r="MYE721024" s="106"/>
      <c r="MYF721024" s="106"/>
      <c r="MYG721024" s="106"/>
      <c r="MYH721024" s="106"/>
      <c r="MYI721024" s="106"/>
      <c r="MYJ721024" s="106"/>
      <c r="MYK721024" s="106"/>
      <c r="MYL721024" s="106"/>
      <c r="MYM721024" s="106"/>
      <c r="MYN721024" s="106"/>
      <c r="MYO721024" s="106"/>
      <c r="MYP721024" s="106"/>
      <c r="MYQ721024" s="106"/>
      <c r="MYR721024" s="106"/>
      <c r="MYS721024" s="106"/>
      <c r="MYT721024" s="106"/>
      <c r="MYU721024" s="106"/>
      <c r="MZA721024" s="106"/>
      <c r="MZB721024" s="106"/>
      <c r="MZC721024" s="106"/>
      <c r="MZD721024" s="106"/>
      <c r="MZE721024" s="106"/>
      <c r="NHX721024" s="106"/>
      <c r="NHY721024" s="106"/>
      <c r="NHZ721024" s="106"/>
      <c r="NIA721024" s="106"/>
      <c r="NIB721024" s="106"/>
      <c r="NIC721024" s="106"/>
      <c r="NID721024" s="106"/>
      <c r="NIE721024" s="106"/>
      <c r="NIF721024" s="106"/>
      <c r="NIG721024" s="106"/>
      <c r="NIH721024" s="106"/>
      <c r="NII721024" s="106"/>
      <c r="NIJ721024" s="106"/>
      <c r="NIK721024" s="106"/>
      <c r="NIL721024" s="106"/>
      <c r="NIM721024" s="106"/>
      <c r="NIN721024" s="106"/>
      <c r="NIO721024" s="106"/>
      <c r="NIP721024" s="106"/>
      <c r="NIQ721024" s="106"/>
      <c r="NIW721024" s="106"/>
      <c r="NIX721024" s="106"/>
      <c r="NIY721024" s="106"/>
      <c r="NIZ721024" s="106"/>
      <c r="NJA721024" s="106"/>
      <c r="NRT721024" s="106"/>
      <c r="NRU721024" s="106"/>
      <c r="NRV721024" s="106"/>
      <c r="NRW721024" s="106"/>
      <c r="NRX721024" s="106"/>
      <c r="NRY721024" s="106"/>
      <c r="NRZ721024" s="106"/>
      <c r="NSA721024" s="106"/>
      <c r="NSB721024" s="106"/>
      <c r="NSC721024" s="106"/>
      <c r="NSD721024" s="106"/>
      <c r="NSE721024" s="106"/>
      <c r="NSF721024" s="106"/>
      <c r="NSG721024" s="106"/>
      <c r="NSH721024" s="106"/>
      <c r="NSI721024" s="106"/>
      <c r="NSJ721024" s="106"/>
      <c r="NSK721024" s="106"/>
      <c r="NSL721024" s="106"/>
      <c r="NSM721024" s="106"/>
      <c r="NSS721024" s="106"/>
      <c r="NST721024" s="106"/>
      <c r="NSU721024" s="106"/>
      <c r="NSV721024" s="106"/>
      <c r="NSW721024" s="106"/>
      <c r="OBP721024" s="106"/>
      <c r="OBQ721024" s="106"/>
      <c r="OBR721024" s="106"/>
      <c r="OBS721024" s="106"/>
      <c r="OBT721024" s="106"/>
      <c r="OBU721024" s="106"/>
      <c r="OBV721024" s="106"/>
      <c r="OBW721024" s="106"/>
      <c r="OBX721024" s="106"/>
      <c r="OBY721024" s="106"/>
      <c r="OBZ721024" s="106"/>
      <c r="OCA721024" s="106"/>
      <c r="OCB721024" s="106"/>
      <c r="OCC721024" s="106"/>
      <c r="OCD721024" s="106"/>
      <c r="OCE721024" s="106"/>
      <c r="OCF721024" s="106"/>
      <c r="OCG721024" s="106"/>
      <c r="OCH721024" s="106"/>
      <c r="OCI721024" s="106"/>
      <c r="OCO721024" s="106"/>
      <c r="OCP721024" s="106"/>
      <c r="OCQ721024" s="106"/>
      <c r="OCR721024" s="106"/>
      <c r="OCS721024" s="106"/>
      <c r="OLL721024" s="106"/>
      <c r="OLM721024" s="106"/>
      <c r="OLN721024" s="106"/>
      <c r="OLO721024" s="106"/>
      <c r="OLP721024" s="106"/>
      <c r="OLQ721024" s="106"/>
      <c r="OLR721024" s="106"/>
      <c r="OLS721024" s="106"/>
      <c r="OLT721024" s="106"/>
      <c r="OLU721024" s="106"/>
      <c r="OLV721024" s="106"/>
      <c r="OLW721024" s="106"/>
      <c r="OLX721024" s="106"/>
      <c r="OLY721024" s="106"/>
      <c r="OLZ721024" s="106"/>
      <c r="OMA721024" s="106"/>
      <c r="OMB721024" s="106"/>
      <c r="OMC721024" s="106"/>
      <c r="OMD721024" s="106"/>
      <c r="OME721024" s="106"/>
      <c r="OMK721024" s="106"/>
      <c r="OML721024" s="106"/>
      <c r="OMM721024" s="106"/>
      <c r="OMN721024" s="106"/>
      <c r="OMO721024" s="106"/>
      <c r="OVH721024" s="106"/>
      <c r="OVI721024" s="106"/>
      <c r="OVJ721024" s="106"/>
      <c r="OVK721024" s="106"/>
      <c r="OVL721024" s="106"/>
      <c r="OVM721024" s="106"/>
      <c r="OVN721024" s="106"/>
      <c r="OVO721024" s="106"/>
      <c r="OVP721024" s="106"/>
      <c r="OVQ721024" s="106"/>
      <c r="OVR721024" s="106"/>
      <c r="OVS721024" s="106"/>
      <c r="OVT721024" s="106"/>
      <c r="OVU721024" s="106"/>
      <c r="OVV721024" s="106"/>
      <c r="OVW721024" s="106"/>
      <c r="OVX721024" s="106"/>
      <c r="OVY721024" s="106"/>
      <c r="OVZ721024" s="106"/>
      <c r="OWA721024" s="106"/>
      <c r="OWG721024" s="106"/>
      <c r="OWH721024" s="106"/>
      <c r="OWI721024" s="106"/>
      <c r="OWJ721024" s="106"/>
      <c r="OWK721024" s="106"/>
      <c r="PFD721024" s="106"/>
      <c r="PFE721024" s="106"/>
      <c r="PFF721024" s="106"/>
      <c r="PFG721024" s="106"/>
      <c r="PFH721024" s="106"/>
      <c r="PFI721024" s="106"/>
      <c r="PFJ721024" s="106"/>
      <c r="PFK721024" s="106"/>
      <c r="PFL721024" s="106"/>
      <c r="PFM721024" s="106"/>
      <c r="PFN721024" s="106"/>
      <c r="PFO721024" s="106"/>
      <c r="PFP721024" s="106"/>
      <c r="PFQ721024" s="106"/>
      <c r="PFR721024" s="106"/>
      <c r="PFS721024" s="106"/>
      <c r="PFT721024" s="106"/>
      <c r="PFU721024" s="106"/>
      <c r="PFV721024" s="106"/>
      <c r="PFW721024" s="106"/>
      <c r="PGC721024" s="106"/>
      <c r="PGD721024" s="106"/>
      <c r="PGE721024" s="106"/>
      <c r="PGF721024" s="106"/>
      <c r="PGG721024" s="106"/>
      <c r="POZ721024" s="106"/>
      <c r="PPA721024" s="106"/>
      <c r="PPB721024" s="106"/>
      <c r="PPC721024" s="106"/>
      <c r="PPD721024" s="106"/>
      <c r="PPE721024" s="106"/>
      <c r="PPF721024" s="106"/>
      <c r="PPG721024" s="106"/>
      <c r="PPH721024" s="106"/>
      <c r="PPI721024" s="106"/>
      <c r="PPJ721024" s="106"/>
      <c r="PPK721024" s="106"/>
      <c r="PPL721024" s="106"/>
      <c r="PPM721024" s="106"/>
      <c r="PPN721024" s="106"/>
      <c r="PPO721024" s="106"/>
      <c r="PPP721024" s="106"/>
      <c r="PPQ721024" s="106"/>
      <c r="PPR721024" s="106"/>
      <c r="PPS721024" s="106"/>
      <c r="PPY721024" s="106"/>
      <c r="PPZ721024" s="106"/>
      <c r="PQA721024" s="106"/>
      <c r="PQB721024" s="106"/>
      <c r="PQC721024" s="106"/>
      <c r="PYV721024" s="106"/>
      <c r="PYW721024" s="106"/>
      <c r="PYX721024" s="106"/>
      <c r="PYY721024" s="106"/>
      <c r="PYZ721024" s="106"/>
      <c r="PZA721024" s="106"/>
      <c r="PZB721024" s="106"/>
      <c r="PZC721024" s="106"/>
      <c r="PZD721024" s="106"/>
      <c r="PZE721024" s="106"/>
      <c r="PZF721024" s="106"/>
      <c r="PZG721024" s="106"/>
      <c r="PZH721024" s="106"/>
      <c r="PZI721024" s="106"/>
      <c r="PZJ721024" s="106"/>
      <c r="PZK721024" s="106"/>
      <c r="PZL721024" s="106"/>
      <c r="PZM721024" s="106"/>
      <c r="PZN721024" s="106"/>
      <c r="PZO721024" s="106"/>
      <c r="PZU721024" s="106"/>
      <c r="PZV721024" s="106"/>
      <c r="PZW721024" s="106"/>
      <c r="PZX721024" s="106"/>
      <c r="PZY721024" s="106"/>
      <c r="QIR721024" s="106"/>
      <c r="QIS721024" s="106"/>
      <c r="QIT721024" s="106"/>
      <c r="QIU721024" s="106"/>
      <c r="QIV721024" s="106"/>
      <c r="QIW721024" s="106"/>
      <c r="QIX721024" s="106"/>
      <c r="QIY721024" s="106"/>
      <c r="QIZ721024" s="106"/>
      <c r="QJA721024" s="106"/>
      <c r="QJB721024" s="106"/>
      <c r="QJC721024" s="106"/>
      <c r="QJD721024" s="106"/>
      <c r="QJE721024" s="106"/>
      <c r="QJF721024" s="106"/>
      <c r="QJG721024" s="106"/>
      <c r="QJH721024" s="106"/>
      <c r="QJI721024" s="106"/>
      <c r="QJJ721024" s="106"/>
      <c r="QJK721024" s="106"/>
      <c r="QJQ721024" s="106"/>
      <c r="QJR721024" s="106"/>
      <c r="QJS721024" s="106"/>
      <c r="QJT721024" s="106"/>
      <c r="QJU721024" s="106"/>
      <c r="QSN721024" s="106"/>
      <c r="QSO721024" s="106"/>
      <c r="QSP721024" s="106"/>
      <c r="QSQ721024" s="106"/>
      <c r="QSR721024" s="106"/>
      <c r="QSS721024" s="106"/>
      <c r="QST721024" s="106"/>
      <c r="QSU721024" s="106"/>
      <c r="QSV721024" s="106"/>
      <c r="QSW721024" s="106"/>
      <c r="QSX721024" s="106"/>
      <c r="QSY721024" s="106"/>
      <c r="QSZ721024" s="106"/>
      <c r="QTA721024" s="106"/>
      <c r="QTB721024" s="106"/>
      <c r="QTC721024" s="106"/>
      <c r="QTD721024" s="106"/>
      <c r="QTE721024" s="106"/>
      <c r="QTF721024" s="106"/>
      <c r="QTG721024" s="106"/>
      <c r="QTM721024" s="106"/>
      <c r="QTN721024" s="106"/>
      <c r="QTO721024" s="106"/>
      <c r="QTP721024" s="106"/>
      <c r="QTQ721024" s="106"/>
      <c r="RCJ721024" s="106"/>
      <c r="RCK721024" s="106"/>
      <c r="RCL721024" s="106"/>
      <c r="RCM721024" s="106"/>
      <c r="RCN721024" s="106"/>
      <c r="RCO721024" s="106"/>
      <c r="RCP721024" s="106"/>
      <c r="RCQ721024" s="106"/>
      <c r="RCR721024" s="106"/>
      <c r="RCS721024" s="106"/>
      <c r="RCT721024" s="106"/>
      <c r="RCU721024" s="106"/>
      <c r="RCV721024" s="106"/>
      <c r="RCW721024" s="106"/>
      <c r="RCX721024" s="106"/>
      <c r="RCY721024" s="106"/>
      <c r="RCZ721024" s="106"/>
      <c r="RDA721024" s="106"/>
      <c r="RDB721024" s="106"/>
      <c r="RDC721024" s="106"/>
      <c r="RDI721024" s="106"/>
      <c r="RDJ721024" s="106"/>
      <c r="RDK721024" s="106"/>
      <c r="RDL721024" s="106"/>
      <c r="RDM721024" s="106"/>
      <c r="RMF721024" s="106"/>
      <c r="RMG721024" s="106"/>
      <c r="RMH721024" s="106"/>
      <c r="RMI721024" s="106"/>
      <c r="RMJ721024" s="106"/>
      <c r="RMK721024" s="106"/>
      <c r="RML721024" s="106"/>
      <c r="RMM721024" s="106"/>
      <c r="RMN721024" s="106"/>
      <c r="RMO721024" s="106"/>
      <c r="RMP721024" s="106"/>
      <c r="RMQ721024" s="106"/>
      <c r="RMR721024" s="106"/>
      <c r="RMS721024" s="106"/>
      <c r="RMT721024" s="106"/>
      <c r="RMU721024" s="106"/>
      <c r="RMV721024" s="106"/>
      <c r="RMW721024" s="106"/>
      <c r="RMX721024" s="106"/>
      <c r="RMY721024" s="106"/>
      <c r="RNE721024" s="106"/>
      <c r="RNF721024" s="106"/>
      <c r="RNG721024" s="106"/>
      <c r="RNH721024" s="106"/>
      <c r="RNI721024" s="106"/>
      <c r="RWB721024" s="106"/>
      <c r="RWC721024" s="106"/>
      <c r="RWD721024" s="106"/>
      <c r="RWE721024" s="106"/>
      <c r="RWF721024" s="106"/>
      <c r="RWG721024" s="106"/>
      <c r="RWH721024" s="106"/>
      <c r="RWI721024" s="106"/>
      <c r="RWJ721024" s="106"/>
      <c r="RWK721024" s="106"/>
      <c r="RWL721024" s="106"/>
      <c r="RWM721024" s="106"/>
      <c r="RWN721024" s="106"/>
      <c r="RWO721024" s="106"/>
      <c r="RWP721024" s="106"/>
      <c r="RWQ721024" s="106"/>
      <c r="RWR721024" s="106"/>
      <c r="RWS721024" s="106"/>
      <c r="RWT721024" s="106"/>
      <c r="RWU721024" s="106"/>
      <c r="RXA721024" s="106"/>
      <c r="RXB721024" s="106"/>
      <c r="RXC721024" s="106"/>
      <c r="RXD721024" s="106"/>
      <c r="RXE721024" s="106"/>
      <c r="SFX721024" s="106"/>
      <c r="SFY721024" s="106"/>
      <c r="SFZ721024" s="106"/>
      <c r="SGA721024" s="106"/>
      <c r="SGB721024" s="106"/>
      <c r="SGC721024" s="106"/>
      <c r="SGD721024" s="106"/>
      <c r="SGE721024" s="106"/>
      <c r="SGF721024" s="106"/>
      <c r="SGG721024" s="106"/>
      <c r="SGH721024" s="106"/>
      <c r="SGI721024" s="106"/>
      <c r="SGJ721024" s="106"/>
      <c r="SGK721024" s="106"/>
      <c r="SGL721024" s="106"/>
      <c r="SGM721024" s="106"/>
      <c r="SGN721024" s="106"/>
      <c r="SGO721024" s="106"/>
      <c r="SGP721024" s="106"/>
      <c r="SGQ721024" s="106"/>
      <c r="SGW721024" s="106"/>
      <c r="SGX721024" s="106"/>
      <c r="SGY721024" s="106"/>
      <c r="SGZ721024" s="106"/>
      <c r="SHA721024" s="106"/>
      <c r="SPT721024" s="106"/>
      <c r="SPU721024" s="106"/>
      <c r="SPV721024" s="106"/>
      <c r="SPW721024" s="106"/>
      <c r="SPX721024" s="106"/>
      <c r="SPY721024" s="106"/>
      <c r="SPZ721024" s="106"/>
      <c r="SQA721024" s="106"/>
      <c r="SQB721024" s="106"/>
      <c r="SQC721024" s="106"/>
      <c r="SQD721024" s="106"/>
      <c r="SQE721024" s="106"/>
      <c r="SQF721024" s="106"/>
      <c r="SQG721024" s="106"/>
      <c r="SQH721024" s="106"/>
      <c r="SQI721024" s="106"/>
      <c r="SQJ721024" s="106"/>
      <c r="SQK721024" s="106"/>
      <c r="SQL721024" s="106"/>
      <c r="SQM721024" s="106"/>
      <c r="SQS721024" s="106"/>
      <c r="SQT721024" s="106"/>
      <c r="SQU721024" s="106"/>
      <c r="SQV721024" s="106"/>
      <c r="SQW721024" s="106"/>
      <c r="SZP721024" s="106"/>
      <c r="SZQ721024" s="106"/>
      <c r="SZR721024" s="106"/>
      <c r="SZS721024" s="106"/>
      <c r="SZT721024" s="106"/>
      <c r="SZU721024" s="106"/>
      <c r="SZV721024" s="106"/>
      <c r="SZW721024" s="106"/>
      <c r="SZX721024" s="106"/>
      <c r="SZY721024" s="106"/>
      <c r="SZZ721024" s="106"/>
      <c r="TAA721024" s="106"/>
      <c r="TAB721024" s="106"/>
      <c r="TAC721024" s="106"/>
      <c r="TAD721024" s="106"/>
      <c r="TAE721024" s="106"/>
      <c r="TAF721024" s="106"/>
      <c r="TAG721024" s="106"/>
      <c r="TAH721024" s="106"/>
      <c r="TAI721024" s="106"/>
      <c r="TAO721024" s="106"/>
      <c r="TAP721024" s="106"/>
      <c r="TAQ721024" s="106"/>
      <c r="TAR721024" s="106"/>
      <c r="TAS721024" s="106"/>
      <c r="TJL721024" s="106"/>
      <c r="TJM721024" s="106"/>
      <c r="TJN721024" s="106"/>
      <c r="TJO721024" s="106"/>
      <c r="TJP721024" s="106"/>
      <c r="TJQ721024" s="106"/>
      <c r="TJR721024" s="106"/>
      <c r="TJS721024" s="106"/>
      <c r="TJT721024" s="106"/>
      <c r="TJU721024" s="106"/>
      <c r="TJV721024" s="106"/>
      <c r="TJW721024" s="106"/>
      <c r="TJX721024" s="106"/>
      <c r="TJY721024" s="106"/>
      <c r="TJZ721024" s="106"/>
      <c r="TKA721024" s="106"/>
      <c r="TKB721024" s="106"/>
      <c r="TKC721024" s="106"/>
      <c r="TKD721024" s="106"/>
      <c r="TKE721024" s="106"/>
      <c r="TKK721024" s="106"/>
      <c r="TKL721024" s="106"/>
      <c r="TKM721024" s="106"/>
      <c r="TKN721024" s="106"/>
      <c r="TKO721024" s="106"/>
      <c r="TTH721024" s="106"/>
      <c r="TTI721024" s="106"/>
      <c r="TTJ721024" s="106"/>
      <c r="TTK721024" s="106"/>
      <c r="TTL721024" s="106"/>
      <c r="TTM721024" s="106"/>
      <c r="TTN721024" s="106"/>
      <c r="TTO721024" s="106"/>
      <c r="TTP721024" s="106"/>
      <c r="TTQ721024" s="106"/>
      <c r="TTR721024" s="106"/>
      <c r="TTS721024" s="106"/>
      <c r="TTT721024" s="106"/>
      <c r="TTU721024" s="106"/>
      <c r="TTV721024" s="106"/>
      <c r="TTW721024" s="106"/>
      <c r="TTX721024" s="106"/>
      <c r="TTY721024" s="106"/>
      <c r="TTZ721024" s="106"/>
      <c r="TUA721024" s="106"/>
      <c r="TUG721024" s="106"/>
      <c r="TUH721024" s="106"/>
      <c r="TUI721024" s="106"/>
      <c r="TUJ721024" s="106"/>
      <c r="TUK721024" s="106"/>
      <c r="UDD721024" s="106"/>
      <c r="UDE721024" s="106"/>
      <c r="UDF721024" s="106"/>
      <c r="UDG721024" s="106"/>
      <c r="UDH721024" s="106"/>
      <c r="UDI721024" s="106"/>
      <c r="UDJ721024" s="106"/>
      <c r="UDK721024" s="106"/>
      <c r="UDL721024" s="106"/>
      <c r="UDM721024" s="106"/>
      <c r="UDN721024" s="106"/>
      <c r="UDO721024" s="106"/>
      <c r="UDP721024" s="106"/>
      <c r="UDQ721024" s="106"/>
      <c r="UDR721024" s="106"/>
      <c r="UDS721024" s="106"/>
      <c r="UDT721024" s="106"/>
      <c r="UDU721024" s="106"/>
      <c r="UDV721024" s="106"/>
      <c r="UDW721024" s="106"/>
      <c r="UEC721024" s="106"/>
      <c r="UED721024" s="106"/>
      <c r="UEE721024" s="106"/>
      <c r="UEF721024" s="106"/>
      <c r="UEG721024" s="106"/>
      <c r="UMZ721024" s="106"/>
      <c r="UNA721024" s="106"/>
      <c r="UNB721024" s="106"/>
      <c r="UNC721024" s="106"/>
      <c r="UND721024" s="106"/>
      <c r="UNE721024" s="106"/>
      <c r="UNF721024" s="106"/>
      <c r="UNG721024" s="106"/>
      <c r="UNH721024" s="106"/>
      <c r="UNI721024" s="106"/>
      <c r="UNJ721024" s="106"/>
      <c r="UNK721024" s="106"/>
      <c r="UNL721024" s="106"/>
      <c r="UNM721024" s="106"/>
      <c r="UNN721024" s="106"/>
      <c r="UNO721024" s="106"/>
      <c r="UNP721024" s="106"/>
      <c r="UNQ721024" s="106"/>
      <c r="UNR721024" s="106"/>
      <c r="UNS721024" s="106"/>
      <c r="UNY721024" s="106"/>
      <c r="UNZ721024" s="106"/>
      <c r="UOA721024" s="106"/>
      <c r="UOB721024" s="106"/>
      <c r="UOC721024" s="106"/>
      <c r="UWV721024" s="106"/>
      <c r="UWW721024" s="106"/>
      <c r="UWX721024" s="106"/>
      <c r="UWY721024" s="106"/>
      <c r="UWZ721024" s="106"/>
      <c r="UXA721024" s="106"/>
      <c r="UXB721024" s="106"/>
      <c r="UXC721024" s="106"/>
      <c r="UXD721024" s="106"/>
      <c r="UXE721024" s="106"/>
      <c r="UXF721024" s="106"/>
      <c r="UXG721024" s="106"/>
      <c r="UXH721024" s="106"/>
      <c r="UXI721024" s="106"/>
      <c r="UXJ721024" s="106"/>
      <c r="UXK721024" s="106"/>
      <c r="UXL721024" s="106"/>
      <c r="UXM721024" s="106"/>
      <c r="UXN721024" s="106"/>
      <c r="UXO721024" s="106"/>
      <c r="UXU721024" s="106"/>
      <c r="UXV721024" s="106"/>
      <c r="UXW721024" s="106"/>
      <c r="UXX721024" s="106"/>
      <c r="UXY721024" s="106"/>
      <c r="VGR721024" s="106"/>
      <c r="VGS721024" s="106"/>
      <c r="VGT721024" s="106"/>
      <c r="VGU721024" s="106"/>
      <c r="VGV721024" s="106"/>
      <c r="VGW721024" s="106"/>
      <c r="VGX721024" s="106"/>
      <c r="VGY721024" s="106"/>
      <c r="VGZ721024" s="106"/>
      <c r="VHA721024" s="106"/>
      <c r="VHB721024" s="106"/>
      <c r="VHC721024" s="106"/>
      <c r="VHD721024" s="106"/>
      <c r="VHE721024" s="106"/>
      <c r="VHF721024" s="106"/>
      <c r="VHG721024" s="106"/>
      <c r="VHH721024" s="106"/>
      <c r="VHI721024" s="106"/>
      <c r="VHJ721024" s="106"/>
      <c r="VHK721024" s="106"/>
      <c r="VHQ721024" s="106"/>
      <c r="VHR721024" s="106"/>
      <c r="VHS721024" s="106"/>
      <c r="VHT721024" s="106"/>
      <c r="VHU721024" s="106"/>
      <c r="VQN721024" s="106"/>
      <c r="VQO721024" s="106"/>
      <c r="VQP721024" s="106"/>
      <c r="VQQ721024" s="106"/>
      <c r="VQR721024" s="106"/>
      <c r="VQS721024" s="106"/>
      <c r="VQT721024" s="106"/>
      <c r="VQU721024" s="106"/>
      <c r="VQV721024" s="106"/>
      <c r="VQW721024" s="106"/>
      <c r="VQX721024" s="106"/>
      <c r="VQY721024" s="106"/>
      <c r="VQZ721024" s="106"/>
      <c r="VRA721024" s="106"/>
      <c r="VRB721024" s="106"/>
      <c r="VRC721024" s="106"/>
      <c r="VRD721024" s="106"/>
      <c r="VRE721024" s="106"/>
      <c r="VRF721024" s="106"/>
      <c r="VRG721024" s="106"/>
      <c r="VRM721024" s="106"/>
      <c r="VRN721024" s="106"/>
      <c r="VRO721024" s="106"/>
      <c r="VRP721024" s="106"/>
      <c r="VRQ721024" s="106"/>
      <c r="WAJ721024" s="106"/>
      <c r="WAK721024" s="106"/>
      <c r="WAL721024" s="106"/>
      <c r="WAM721024" s="106"/>
      <c r="WAN721024" s="106"/>
      <c r="WAO721024" s="106"/>
      <c r="WAP721024" s="106"/>
      <c r="WAQ721024" s="106"/>
      <c r="WAR721024" s="106"/>
      <c r="WAS721024" s="106"/>
      <c r="WAT721024" s="106"/>
      <c r="WAU721024" s="106"/>
      <c r="WAV721024" s="106"/>
      <c r="WAW721024" s="106"/>
      <c r="WAX721024" s="106"/>
      <c r="WAY721024" s="106"/>
      <c r="WAZ721024" s="106"/>
      <c r="WBA721024" s="106"/>
      <c r="WBB721024" s="106"/>
      <c r="WBC721024" s="106"/>
      <c r="WBI721024" s="106"/>
      <c r="WBJ721024" s="106"/>
      <c r="WBK721024" s="106"/>
      <c r="WBL721024" s="106"/>
      <c r="WBM721024" s="106"/>
      <c r="WKF721024" s="106"/>
      <c r="WKG721024" s="106"/>
      <c r="WKH721024" s="106"/>
      <c r="WKI721024" s="106"/>
      <c r="WKJ721024" s="106"/>
      <c r="WKK721024" s="106"/>
      <c r="WKL721024" s="106"/>
      <c r="WKM721024" s="106"/>
      <c r="WKN721024" s="106"/>
      <c r="WKO721024" s="106"/>
      <c r="WKP721024" s="106"/>
      <c r="WKQ721024" s="106"/>
      <c r="WKR721024" s="106"/>
      <c r="WKS721024" s="106"/>
      <c r="WKT721024" s="106"/>
      <c r="WKU721024" s="106"/>
      <c r="WKV721024" s="106"/>
      <c r="WKW721024" s="106"/>
      <c r="WKX721024" s="106"/>
      <c r="WKY721024" s="106"/>
      <c r="WLE721024" s="106"/>
      <c r="WLF721024" s="106"/>
      <c r="WLG721024" s="106"/>
      <c r="WLH721024" s="106"/>
      <c r="WLI721024" s="106"/>
      <c r="WUB721024" s="106"/>
      <c r="WUC721024" s="106"/>
      <c r="WUD721024" s="106"/>
      <c r="WUE721024" s="106"/>
      <c r="WUF721024" s="106"/>
      <c r="WUG721024" s="106"/>
      <c r="WUH721024" s="106"/>
      <c r="WUI721024" s="106"/>
      <c r="WUJ721024" s="106"/>
      <c r="WUK721024" s="106"/>
      <c r="WUL721024" s="106"/>
      <c r="WUM721024" s="106"/>
      <c r="WUN721024" s="106"/>
      <c r="WUO721024" s="106"/>
      <c r="WUP721024" s="106"/>
      <c r="WUQ721024" s="106"/>
      <c r="WUR721024" s="106"/>
      <c r="WUS721024" s="106"/>
      <c r="WUT721024" s="106"/>
      <c r="WUU721024" s="106"/>
      <c r="WVA721024" s="106"/>
      <c r="WVB721024" s="106"/>
      <c r="WVC721024" s="106"/>
      <c r="WVD721024" s="106"/>
      <c r="WVE721024" s="106"/>
    </row>
    <row r="721025" spans="480:1021 1248:2045 2272:3069 3296:4093 4320:5117 5344:6141 6368:7165 7392:8189 8416:9213 9440:10237 10464:11261 11488:12285 12512:13309 13536:14333 14560:15357 15584:16125" hidden="1" x14ac:dyDescent="0.15">
      <c r="RL721025" s="106"/>
      <c r="RM721025" s="106"/>
      <c r="RN721025" s="106"/>
      <c r="RO721025" s="106"/>
      <c r="RP721025" s="106"/>
      <c r="RQ721025" s="106"/>
      <c r="RR721025" s="106"/>
      <c r="RS721025" s="106"/>
      <c r="RT721025" s="106"/>
      <c r="RU721025" s="106"/>
      <c r="RV721025" s="106"/>
      <c r="RW721025" s="106"/>
      <c r="RX721025" s="106"/>
      <c r="RY721025" s="106"/>
      <c r="RZ721025" s="106"/>
      <c r="SA721025" s="106"/>
      <c r="SB721025" s="106"/>
      <c r="SC721025" s="106"/>
      <c r="SD721025" s="106"/>
      <c r="SE721025" s="106"/>
      <c r="SK721025" s="106"/>
      <c r="SL721025" s="106"/>
      <c r="SM721025" s="106"/>
      <c r="SN721025" s="106"/>
      <c r="SO721025" s="106"/>
      <c r="ABH721025" s="106"/>
      <c r="ABI721025" s="106"/>
      <c r="ABJ721025" s="106"/>
      <c r="ABK721025" s="106"/>
      <c r="ABL721025" s="106"/>
      <c r="ABM721025" s="106"/>
      <c r="ABN721025" s="106"/>
      <c r="ABO721025" s="106"/>
      <c r="ABP721025" s="106"/>
      <c r="ABQ721025" s="106"/>
      <c r="ABR721025" s="106"/>
      <c r="ABS721025" s="106"/>
      <c r="ABT721025" s="106"/>
      <c r="ABU721025" s="106"/>
      <c r="ABV721025" s="106"/>
      <c r="ABW721025" s="106"/>
      <c r="ABX721025" s="106"/>
      <c r="ABY721025" s="106"/>
      <c r="ABZ721025" s="106"/>
      <c r="ACA721025" s="106"/>
      <c r="ACG721025" s="106"/>
      <c r="ACH721025" s="106"/>
      <c r="ACI721025" s="106"/>
      <c r="ACJ721025" s="106"/>
      <c r="ACK721025" s="106"/>
      <c r="ALD721025" s="106"/>
      <c r="ALE721025" s="106"/>
      <c r="ALF721025" s="106"/>
      <c r="ALG721025" s="106"/>
      <c r="ALH721025" s="106"/>
      <c r="ALI721025" s="106"/>
      <c r="ALJ721025" s="106"/>
      <c r="ALK721025" s="106"/>
      <c r="ALL721025" s="106"/>
      <c r="ALM721025" s="106"/>
      <c r="ALN721025" s="106"/>
      <c r="ALO721025" s="106"/>
      <c r="ALP721025" s="106"/>
      <c r="ALQ721025" s="106"/>
      <c r="ALR721025" s="106"/>
      <c r="ALS721025" s="106"/>
      <c r="ALT721025" s="106"/>
      <c r="ALU721025" s="106"/>
      <c r="ALV721025" s="106"/>
      <c r="ALW721025" s="106"/>
      <c r="AMC721025" s="106"/>
      <c r="AMD721025" s="106"/>
      <c r="AME721025" s="106"/>
      <c r="AMF721025" s="106"/>
      <c r="AMG721025" s="106"/>
      <c r="AUZ721025" s="106"/>
      <c r="AVA721025" s="106"/>
      <c r="AVB721025" s="106"/>
      <c r="AVC721025" s="106"/>
      <c r="AVD721025" s="106"/>
      <c r="AVE721025" s="106"/>
      <c r="AVF721025" s="106"/>
      <c r="AVG721025" s="106"/>
      <c r="AVH721025" s="106"/>
      <c r="AVI721025" s="106"/>
      <c r="AVJ721025" s="106"/>
      <c r="AVK721025" s="106"/>
      <c r="AVL721025" s="106"/>
      <c r="AVM721025" s="106"/>
      <c r="AVN721025" s="106"/>
      <c r="AVO721025" s="106"/>
      <c r="AVP721025" s="106"/>
      <c r="AVQ721025" s="106"/>
      <c r="AVR721025" s="106"/>
      <c r="AVS721025" s="106"/>
      <c r="AVY721025" s="106"/>
      <c r="AVZ721025" s="106"/>
      <c r="AWA721025" s="106"/>
      <c r="AWB721025" s="106"/>
      <c r="AWC721025" s="106"/>
      <c r="BEV721025" s="106"/>
      <c r="BEW721025" s="106"/>
      <c r="BEX721025" s="106"/>
      <c r="BEY721025" s="106"/>
      <c r="BEZ721025" s="106"/>
      <c r="BFA721025" s="106"/>
      <c r="BFB721025" s="106"/>
      <c r="BFC721025" s="106"/>
      <c r="BFD721025" s="106"/>
      <c r="BFE721025" s="106"/>
      <c r="BFF721025" s="106"/>
      <c r="BFG721025" s="106"/>
      <c r="BFH721025" s="106"/>
      <c r="BFI721025" s="106"/>
      <c r="BFJ721025" s="106"/>
      <c r="BFK721025" s="106"/>
      <c r="BFL721025" s="106"/>
      <c r="BFM721025" s="106"/>
      <c r="BFN721025" s="106"/>
      <c r="BFO721025" s="106"/>
      <c r="BFU721025" s="106"/>
      <c r="BFV721025" s="106"/>
      <c r="BFW721025" s="106"/>
      <c r="BFX721025" s="106"/>
      <c r="BFY721025" s="106"/>
      <c r="BOR721025" s="106"/>
      <c r="BOS721025" s="106"/>
      <c r="BOT721025" s="106"/>
      <c r="BOU721025" s="106"/>
      <c r="BOV721025" s="106"/>
      <c r="BOW721025" s="106"/>
      <c r="BOX721025" s="106"/>
      <c r="BOY721025" s="106"/>
      <c r="BOZ721025" s="106"/>
      <c r="BPA721025" s="106"/>
      <c r="BPB721025" s="106"/>
      <c r="BPC721025" s="106"/>
      <c r="BPD721025" s="106"/>
      <c r="BPE721025" s="106"/>
      <c r="BPF721025" s="106"/>
      <c r="BPG721025" s="106"/>
      <c r="BPH721025" s="106"/>
      <c r="BPI721025" s="106"/>
      <c r="BPJ721025" s="106"/>
      <c r="BPK721025" s="106"/>
      <c r="BPQ721025" s="106"/>
      <c r="BPR721025" s="106"/>
      <c r="BPS721025" s="106"/>
      <c r="BPT721025" s="106"/>
      <c r="BPU721025" s="106"/>
      <c r="BYN721025" s="106"/>
      <c r="BYO721025" s="106"/>
      <c r="BYP721025" s="106"/>
      <c r="BYQ721025" s="106"/>
      <c r="BYR721025" s="106"/>
      <c r="BYS721025" s="106"/>
      <c r="BYT721025" s="106"/>
      <c r="BYU721025" s="106"/>
      <c r="BYV721025" s="106"/>
      <c r="BYW721025" s="106"/>
      <c r="BYX721025" s="106"/>
      <c r="BYY721025" s="106"/>
      <c r="BYZ721025" s="106"/>
      <c r="BZA721025" s="106"/>
      <c r="BZB721025" s="106"/>
      <c r="BZC721025" s="106"/>
      <c r="BZD721025" s="106"/>
      <c r="BZE721025" s="106"/>
      <c r="BZF721025" s="106"/>
      <c r="BZG721025" s="106"/>
      <c r="BZM721025" s="106"/>
      <c r="BZN721025" s="106"/>
      <c r="BZO721025" s="106"/>
      <c r="BZP721025" s="106"/>
      <c r="BZQ721025" s="106"/>
      <c r="CIJ721025" s="106"/>
      <c r="CIK721025" s="106"/>
      <c r="CIL721025" s="106"/>
      <c r="CIM721025" s="106"/>
      <c r="CIN721025" s="106"/>
      <c r="CIO721025" s="106"/>
      <c r="CIP721025" s="106"/>
      <c r="CIQ721025" s="106"/>
      <c r="CIR721025" s="106"/>
      <c r="CIS721025" s="106"/>
      <c r="CIT721025" s="106"/>
      <c r="CIU721025" s="106"/>
      <c r="CIV721025" s="106"/>
      <c r="CIW721025" s="106"/>
      <c r="CIX721025" s="106"/>
      <c r="CIY721025" s="106"/>
      <c r="CIZ721025" s="106"/>
      <c r="CJA721025" s="106"/>
      <c r="CJB721025" s="106"/>
      <c r="CJC721025" s="106"/>
      <c r="CJI721025" s="106"/>
      <c r="CJJ721025" s="106"/>
      <c r="CJK721025" s="106"/>
      <c r="CJL721025" s="106"/>
      <c r="CJM721025" s="106"/>
      <c r="CSF721025" s="106"/>
      <c r="CSG721025" s="106"/>
      <c r="CSH721025" s="106"/>
      <c r="CSI721025" s="106"/>
      <c r="CSJ721025" s="106"/>
      <c r="CSK721025" s="106"/>
      <c r="CSL721025" s="106"/>
      <c r="CSM721025" s="106"/>
      <c r="CSN721025" s="106"/>
      <c r="CSO721025" s="106"/>
      <c r="CSP721025" s="106"/>
      <c r="CSQ721025" s="106"/>
      <c r="CSR721025" s="106"/>
      <c r="CSS721025" s="106"/>
      <c r="CST721025" s="106"/>
      <c r="CSU721025" s="106"/>
      <c r="CSV721025" s="106"/>
      <c r="CSW721025" s="106"/>
      <c r="CSX721025" s="106"/>
      <c r="CSY721025" s="106"/>
      <c r="CTE721025" s="106"/>
      <c r="CTF721025" s="106"/>
      <c r="CTG721025" s="106"/>
      <c r="CTH721025" s="106"/>
      <c r="CTI721025" s="106"/>
      <c r="DCB721025" s="106"/>
      <c r="DCC721025" s="106"/>
      <c r="DCD721025" s="106"/>
      <c r="DCE721025" s="106"/>
      <c r="DCF721025" s="106"/>
      <c r="DCG721025" s="106"/>
      <c r="DCH721025" s="106"/>
      <c r="DCI721025" s="106"/>
      <c r="DCJ721025" s="106"/>
      <c r="DCK721025" s="106"/>
      <c r="DCL721025" s="106"/>
      <c r="DCM721025" s="106"/>
      <c r="DCN721025" s="106"/>
      <c r="DCO721025" s="106"/>
      <c r="DCP721025" s="106"/>
      <c r="DCQ721025" s="106"/>
      <c r="DCR721025" s="106"/>
      <c r="DCS721025" s="106"/>
      <c r="DCT721025" s="106"/>
      <c r="DCU721025" s="106"/>
      <c r="DDA721025" s="106"/>
      <c r="DDB721025" s="106"/>
      <c r="DDC721025" s="106"/>
      <c r="DDD721025" s="106"/>
      <c r="DDE721025" s="106"/>
      <c r="DLX721025" s="106"/>
      <c r="DLY721025" s="106"/>
      <c r="DLZ721025" s="106"/>
      <c r="DMA721025" s="106"/>
      <c r="DMB721025" s="106"/>
      <c r="DMC721025" s="106"/>
      <c r="DMD721025" s="106"/>
      <c r="DME721025" s="106"/>
      <c r="DMF721025" s="106"/>
      <c r="DMG721025" s="106"/>
      <c r="DMH721025" s="106"/>
      <c r="DMI721025" s="106"/>
      <c r="DMJ721025" s="106"/>
      <c r="DMK721025" s="106"/>
      <c r="DML721025" s="106"/>
      <c r="DMM721025" s="106"/>
      <c r="DMN721025" s="106"/>
      <c r="DMO721025" s="106"/>
      <c r="DMP721025" s="106"/>
      <c r="DMQ721025" s="106"/>
      <c r="DMW721025" s="106"/>
      <c r="DMX721025" s="106"/>
      <c r="DMY721025" s="106"/>
      <c r="DMZ721025" s="106"/>
      <c r="DNA721025" s="106"/>
      <c r="DVT721025" s="106"/>
      <c r="DVU721025" s="106"/>
      <c r="DVV721025" s="106"/>
      <c r="DVW721025" s="106"/>
      <c r="DVX721025" s="106"/>
      <c r="DVY721025" s="106"/>
      <c r="DVZ721025" s="106"/>
      <c r="DWA721025" s="106"/>
      <c r="DWB721025" s="106"/>
      <c r="DWC721025" s="106"/>
      <c r="DWD721025" s="106"/>
      <c r="DWE721025" s="106"/>
      <c r="DWF721025" s="106"/>
      <c r="DWG721025" s="106"/>
      <c r="DWH721025" s="106"/>
      <c r="DWI721025" s="106"/>
      <c r="DWJ721025" s="106"/>
      <c r="DWK721025" s="106"/>
      <c r="DWL721025" s="106"/>
      <c r="DWM721025" s="106"/>
      <c r="DWS721025" s="106"/>
      <c r="DWT721025" s="106"/>
      <c r="DWU721025" s="106"/>
      <c r="DWV721025" s="106"/>
      <c r="DWW721025" s="106"/>
      <c r="EFP721025" s="106"/>
      <c r="EFQ721025" s="106"/>
      <c r="EFR721025" s="106"/>
      <c r="EFS721025" s="106"/>
      <c r="EFT721025" s="106"/>
      <c r="EFU721025" s="106"/>
      <c r="EFV721025" s="106"/>
      <c r="EFW721025" s="106"/>
      <c r="EFX721025" s="106"/>
      <c r="EFY721025" s="106"/>
      <c r="EFZ721025" s="106"/>
      <c r="EGA721025" s="106"/>
      <c r="EGB721025" s="106"/>
      <c r="EGC721025" s="106"/>
      <c r="EGD721025" s="106"/>
      <c r="EGE721025" s="106"/>
      <c r="EGF721025" s="106"/>
      <c r="EGG721025" s="106"/>
      <c r="EGH721025" s="106"/>
      <c r="EGI721025" s="106"/>
      <c r="EGO721025" s="106"/>
      <c r="EGP721025" s="106"/>
      <c r="EGQ721025" s="106"/>
      <c r="EGR721025" s="106"/>
      <c r="EGS721025" s="106"/>
      <c r="EPL721025" s="106"/>
      <c r="EPM721025" s="106"/>
      <c r="EPN721025" s="106"/>
      <c r="EPO721025" s="106"/>
      <c r="EPP721025" s="106"/>
      <c r="EPQ721025" s="106"/>
      <c r="EPR721025" s="106"/>
      <c r="EPS721025" s="106"/>
      <c r="EPT721025" s="106"/>
      <c r="EPU721025" s="106"/>
      <c r="EPV721025" s="106"/>
      <c r="EPW721025" s="106"/>
      <c r="EPX721025" s="106"/>
      <c r="EPY721025" s="106"/>
      <c r="EPZ721025" s="106"/>
      <c r="EQA721025" s="106"/>
      <c r="EQB721025" s="106"/>
      <c r="EQC721025" s="106"/>
      <c r="EQD721025" s="106"/>
      <c r="EQE721025" s="106"/>
      <c r="EQK721025" s="106"/>
      <c r="EQL721025" s="106"/>
      <c r="EQM721025" s="106"/>
      <c r="EQN721025" s="106"/>
      <c r="EQO721025" s="106"/>
      <c r="EZH721025" s="106"/>
      <c r="EZI721025" s="106"/>
      <c r="EZJ721025" s="106"/>
      <c r="EZK721025" s="106"/>
      <c r="EZL721025" s="106"/>
      <c r="EZM721025" s="106"/>
      <c r="EZN721025" s="106"/>
      <c r="EZO721025" s="106"/>
      <c r="EZP721025" s="106"/>
      <c r="EZQ721025" s="106"/>
      <c r="EZR721025" s="106"/>
      <c r="EZS721025" s="106"/>
      <c r="EZT721025" s="106"/>
      <c r="EZU721025" s="106"/>
      <c r="EZV721025" s="106"/>
      <c r="EZW721025" s="106"/>
      <c r="EZX721025" s="106"/>
      <c r="EZY721025" s="106"/>
      <c r="EZZ721025" s="106"/>
      <c r="FAA721025" s="106"/>
      <c r="FAG721025" s="106"/>
      <c r="FAH721025" s="106"/>
      <c r="FAI721025" s="106"/>
      <c r="FAJ721025" s="106"/>
      <c r="FAK721025" s="106"/>
      <c r="FJD721025" s="106"/>
      <c r="FJE721025" s="106"/>
      <c r="FJF721025" s="106"/>
      <c r="FJG721025" s="106"/>
      <c r="FJH721025" s="106"/>
      <c r="FJI721025" s="106"/>
      <c r="FJJ721025" s="106"/>
      <c r="FJK721025" s="106"/>
      <c r="FJL721025" s="106"/>
      <c r="FJM721025" s="106"/>
      <c r="FJN721025" s="106"/>
      <c r="FJO721025" s="106"/>
      <c r="FJP721025" s="106"/>
      <c r="FJQ721025" s="106"/>
      <c r="FJR721025" s="106"/>
      <c r="FJS721025" s="106"/>
      <c r="FJT721025" s="106"/>
      <c r="FJU721025" s="106"/>
      <c r="FJV721025" s="106"/>
      <c r="FJW721025" s="106"/>
      <c r="FKC721025" s="106"/>
      <c r="FKD721025" s="106"/>
      <c r="FKE721025" s="106"/>
      <c r="FKF721025" s="106"/>
      <c r="FKG721025" s="106"/>
      <c r="FSZ721025" s="106"/>
      <c r="FTA721025" s="106"/>
      <c r="FTB721025" s="106"/>
      <c r="FTC721025" s="106"/>
      <c r="FTD721025" s="106"/>
      <c r="FTE721025" s="106"/>
      <c r="FTF721025" s="106"/>
      <c r="FTG721025" s="106"/>
      <c r="FTH721025" s="106"/>
      <c r="FTI721025" s="106"/>
      <c r="FTJ721025" s="106"/>
      <c r="FTK721025" s="106"/>
      <c r="FTL721025" s="106"/>
      <c r="FTM721025" s="106"/>
      <c r="FTN721025" s="106"/>
      <c r="FTO721025" s="106"/>
      <c r="FTP721025" s="106"/>
      <c r="FTQ721025" s="106"/>
      <c r="FTR721025" s="106"/>
      <c r="FTS721025" s="106"/>
      <c r="FTY721025" s="106"/>
      <c r="FTZ721025" s="106"/>
      <c r="FUA721025" s="106"/>
      <c r="FUB721025" s="106"/>
      <c r="FUC721025" s="106"/>
      <c r="GCV721025" s="106"/>
      <c r="GCW721025" s="106"/>
      <c r="GCX721025" s="106"/>
      <c r="GCY721025" s="106"/>
      <c r="GCZ721025" s="106"/>
      <c r="GDA721025" s="106"/>
      <c r="GDB721025" s="106"/>
      <c r="GDC721025" s="106"/>
      <c r="GDD721025" s="106"/>
      <c r="GDE721025" s="106"/>
      <c r="GDF721025" s="106"/>
      <c r="GDG721025" s="106"/>
      <c r="GDH721025" s="106"/>
      <c r="GDI721025" s="106"/>
      <c r="GDJ721025" s="106"/>
      <c r="GDK721025" s="106"/>
      <c r="GDL721025" s="106"/>
      <c r="GDM721025" s="106"/>
      <c r="GDN721025" s="106"/>
      <c r="GDO721025" s="106"/>
      <c r="GDU721025" s="106"/>
      <c r="GDV721025" s="106"/>
      <c r="GDW721025" s="106"/>
      <c r="GDX721025" s="106"/>
      <c r="GDY721025" s="106"/>
      <c r="GMR721025" s="106"/>
      <c r="GMS721025" s="106"/>
      <c r="GMT721025" s="106"/>
      <c r="GMU721025" s="106"/>
      <c r="GMV721025" s="106"/>
      <c r="GMW721025" s="106"/>
      <c r="GMX721025" s="106"/>
      <c r="GMY721025" s="106"/>
      <c r="GMZ721025" s="106"/>
      <c r="GNA721025" s="106"/>
      <c r="GNB721025" s="106"/>
      <c r="GNC721025" s="106"/>
      <c r="GND721025" s="106"/>
      <c r="GNE721025" s="106"/>
      <c r="GNF721025" s="106"/>
      <c r="GNG721025" s="106"/>
      <c r="GNH721025" s="106"/>
      <c r="GNI721025" s="106"/>
      <c r="GNJ721025" s="106"/>
      <c r="GNK721025" s="106"/>
      <c r="GNQ721025" s="106"/>
      <c r="GNR721025" s="106"/>
      <c r="GNS721025" s="106"/>
      <c r="GNT721025" s="106"/>
      <c r="GNU721025" s="106"/>
      <c r="GWN721025" s="106"/>
      <c r="GWO721025" s="106"/>
      <c r="GWP721025" s="106"/>
      <c r="GWQ721025" s="106"/>
      <c r="GWR721025" s="106"/>
      <c r="GWS721025" s="106"/>
      <c r="GWT721025" s="106"/>
      <c r="GWU721025" s="106"/>
      <c r="GWV721025" s="106"/>
      <c r="GWW721025" s="106"/>
      <c r="GWX721025" s="106"/>
      <c r="GWY721025" s="106"/>
      <c r="GWZ721025" s="106"/>
      <c r="GXA721025" s="106"/>
      <c r="GXB721025" s="106"/>
      <c r="GXC721025" s="106"/>
      <c r="GXD721025" s="106"/>
      <c r="GXE721025" s="106"/>
      <c r="GXF721025" s="106"/>
      <c r="GXG721025" s="106"/>
      <c r="GXM721025" s="106"/>
      <c r="GXN721025" s="106"/>
      <c r="GXO721025" s="106"/>
      <c r="GXP721025" s="106"/>
      <c r="GXQ721025" s="106"/>
      <c r="HGJ721025" s="106"/>
      <c r="HGK721025" s="106"/>
      <c r="HGL721025" s="106"/>
      <c r="HGM721025" s="106"/>
      <c r="HGN721025" s="106"/>
      <c r="HGO721025" s="106"/>
      <c r="HGP721025" s="106"/>
      <c r="HGQ721025" s="106"/>
      <c r="HGR721025" s="106"/>
      <c r="HGS721025" s="106"/>
      <c r="HGT721025" s="106"/>
      <c r="HGU721025" s="106"/>
      <c r="HGV721025" s="106"/>
      <c r="HGW721025" s="106"/>
      <c r="HGX721025" s="106"/>
      <c r="HGY721025" s="106"/>
      <c r="HGZ721025" s="106"/>
      <c r="HHA721025" s="106"/>
      <c r="HHB721025" s="106"/>
      <c r="HHC721025" s="106"/>
      <c r="HHI721025" s="106"/>
      <c r="HHJ721025" s="106"/>
      <c r="HHK721025" s="106"/>
      <c r="HHL721025" s="106"/>
      <c r="HHM721025" s="106"/>
      <c r="HQF721025" s="106"/>
      <c r="HQG721025" s="106"/>
      <c r="HQH721025" s="106"/>
      <c r="HQI721025" s="106"/>
      <c r="HQJ721025" s="106"/>
      <c r="HQK721025" s="106"/>
      <c r="HQL721025" s="106"/>
      <c r="HQM721025" s="106"/>
      <c r="HQN721025" s="106"/>
      <c r="HQO721025" s="106"/>
      <c r="HQP721025" s="106"/>
      <c r="HQQ721025" s="106"/>
      <c r="HQR721025" s="106"/>
      <c r="HQS721025" s="106"/>
      <c r="HQT721025" s="106"/>
      <c r="HQU721025" s="106"/>
      <c r="HQV721025" s="106"/>
      <c r="HQW721025" s="106"/>
      <c r="HQX721025" s="106"/>
      <c r="HQY721025" s="106"/>
      <c r="HRE721025" s="106"/>
      <c r="HRF721025" s="106"/>
      <c r="HRG721025" s="106"/>
      <c r="HRH721025" s="106"/>
      <c r="HRI721025" s="106"/>
      <c r="IAB721025" s="106"/>
      <c r="IAC721025" s="106"/>
      <c r="IAD721025" s="106"/>
      <c r="IAE721025" s="106"/>
      <c r="IAF721025" s="106"/>
      <c r="IAG721025" s="106"/>
      <c r="IAH721025" s="106"/>
      <c r="IAI721025" s="106"/>
      <c r="IAJ721025" s="106"/>
      <c r="IAK721025" s="106"/>
      <c r="IAL721025" s="106"/>
      <c r="IAM721025" s="106"/>
      <c r="IAN721025" s="106"/>
      <c r="IAO721025" s="106"/>
      <c r="IAP721025" s="106"/>
      <c r="IAQ721025" s="106"/>
      <c r="IAR721025" s="106"/>
      <c r="IAS721025" s="106"/>
      <c r="IAT721025" s="106"/>
      <c r="IAU721025" s="106"/>
      <c r="IBA721025" s="106"/>
      <c r="IBB721025" s="106"/>
      <c r="IBC721025" s="106"/>
      <c r="IBD721025" s="106"/>
      <c r="IBE721025" s="106"/>
      <c r="IJX721025" s="106"/>
      <c r="IJY721025" s="106"/>
      <c r="IJZ721025" s="106"/>
      <c r="IKA721025" s="106"/>
      <c r="IKB721025" s="106"/>
      <c r="IKC721025" s="106"/>
      <c r="IKD721025" s="106"/>
      <c r="IKE721025" s="106"/>
      <c r="IKF721025" s="106"/>
      <c r="IKG721025" s="106"/>
      <c r="IKH721025" s="106"/>
      <c r="IKI721025" s="106"/>
      <c r="IKJ721025" s="106"/>
      <c r="IKK721025" s="106"/>
      <c r="IKL721025" s="106"/>
      <c r="IKM721025" s="106"/>
      <c r="IKN721025" s="106"/>
      <c r="IKO721025" s="106"/>
      <c r="IKP721025" s="106"/>
      <c r="IKQ721025" s="106"/>
      <c r="IKW721025" s="106"/>
      <c r="IKX721025" s="106"/>
      <c r="IKY721025" s="106"/>
      <c r="IKZ721025" s="106"/>
      <c r="ILA721025" s="106"/>
      <c r="ITT721025" s="106"/>
      <c r="ITU721025" s="106"/>
      <c r="ITV721025" s="106"/>
      <c r="ITW721025" s="106"/>
      <c r="ITX721025" s="106"/>
      <c r="ITY721025" s="106"/>
      <c r="ITZ721025" s="106"/>
      <c r="IUA721025" s="106"/>
      <c r="IUB721025" s="106"/>
      <c r="IUC721025" s="106"/>
      <c r="IUD721025" s="106"/>
      <c r="IUE721025" s="106"/>
      <c r="IUF721025" s="106"/>
      <c r="IUG721025" s="106"/>
      <c r="IUH721025" s="106"/>
      <c r="IUI721025" s="106"/>
      <c r="IUJ721025" s="106"/>
      <c r="IUK721025" s="106"/>
      <c r="IUL721025" s="106"/>
      <c r="IUM721025" s="106"/>
      <c r="IUS721025" s="106"/>
      <c r="IUT721025" s="106"/>
      <c r="IUU721025" s="106"/>
      <c r="IUV721025" s="106"/>
      <c r="IUW721025" s="106"/>
      <c r="JDP721025" s="106"/>
      <c r="JDQ721025" s="106"/>
      <c r="JDR721025" s="106"/>
      <c r="JDS721025" s="106"/>
      <c r="JDT721025" s="106"/>
      <c r="JDU721025" s="106"/>
      <c r="JDV721025" s="106"/>
      <c r="JDW721025" s="106"/>
      <c r="JDX721025" s="106"/>
      <c r="JDY721025" s="106"/>
      <c r="JDZ721025" s="106"/>
      <c r="JEA721025" s="106"/>
      <c r="JEB721025" s="106"/>
      <c r="JEC721025" s="106"/>
      <c r="JED721025" s="106"/>
      <c r="JEE721025" s="106"/>
      <c r="JEF721025" s="106"/>
      <c r="JEG721025" s="106"/>
      <c r="JEH721025" s="106"/>
      <c r="JEI721025" s="106"/>
      <c r="JEO721025" s="106"/>
      <c r="JEP721025" s="106"/>
      <c r="JEQ721025" s="106"/>
      <c r="JER721025" s="106"/>
      <c r="JES721025" s="106"/>
      <c r="JNL721025" s="106"/>
      <c r="JNM721025" s="106"/>
      <c r="JNN721025" s="106"/>
      <c r="JNO721025" s="106"/>
      <c r="JNP721025" s="106"/>
      <c r="JNQ721025" s="106"/>
      <c r="JNR721025" s="106"/>
      <c r="JNS721025" s="106"/>
      <c r="JNT721025" s="106"/>
      <c r="JNU721025" s="106"/>
      <c r="JNV721025" s="106"/>
      <c r="JNW721025" s="106"/>
      <c r="JNX721025" s="106"/>
      <c r="JNY721025" s="106"/>
      <c r="JNZ721025" s="106"/>
      <c r="JOA721025" s="106"/>
      <c r="JOB721025" s="106"/>
      <c r="JOC721025" s="106"/>
      <c r="JOD721025" s="106"/>
      <c r="JOE721025" s="106"/>
      <c r="JOK721025" s="106"/>
      <c r="JOL721025" s="106"/>
      <c r="JOM721025" s="106"/>
      <c r="JON721025" s="106"/>
      <c r="JOO721025" s="106"/>
      <c r="JXH721025" s="106"/>
      <c r="JXI721025" s="106"/>
      <c r="JXJ721025" s="106"/>
      <c r="JXK721025" s="106"/>
      <c r="JXL721025" s="106"/>
      <c r="JXM721025" s="106"/>
      <c r="JXN721025" s="106"/>
      <c r="JXO721025" s="106"/>
      <c r="JXP721025" s="106"/>
      <c r="JXQ721025" s="106"/>
      <c r="JXR721025" s="106"/>
      <c r="JXS721025" s="106"/>
      <c r="JXT721025" s="106"/>
      <c r="JXU721025" s="106"/>
      <c r="JXV721025" s="106"/>
      <c r="JXW721025" s="106"/>
      <c r="JXX721025" s="106"/>
      <c r="JXY721025" s="106"/>
      <c r="JXZ721025" s="106"/>
      <c r="JYA721025" s="106"/>
      <c r="JYG721025" s="106"/>
      <c r="JYH721025" s="106"/>
      <c r="JYI721025" s="106"/>
      <c r="JYJ721025" s="106"/>
      <c r="JYK721025" s="106"/>
      <c r="KHD721025" s="106"/>
      <c r="KHE721025" s="106"/>
      <c r="KHF721025" s="106"/>
      <c r="KHG721025" s="106"/>
      <c r="KHH721025" s="106"/>
      <c r="KHI721025" s="106"/>
      <c r="KHJ721025" s="106"/>
      <c r="KHK721025" s="106"/>
      <c r="KHL721025" s="106"/>
      <c r="KHM721025" s="106"/>
      <c r="KHN721025" s="106"/>
      <c r="KHO721025" s="106"/>
      <c r="KHP721025" s="106"/>
      <c r="KHQ721025" s="106"/>
      <c r="KHR721025" s="106"/>
      <c r="KHS721025" s="106"/>
      <c r="KHT721025" s="106"/>
      <c r="KHU721025" s="106"/>
      <c r="KHV721025" s="106"/>
      <c r="KHW721025" s="106"/>
      <c r="KIC721025" s="106"/>
      <c r="KID721025" s="106"/>
      <c r="KIE721025" s="106"/>
      <c r="KIF721025" s="106"/>
      <c r="KIG721025" s="106"/>
      <c r="KQZ721025" s="106"/>
      <c r="KRA721025" s="106"/>
      <c r="KRB721025" s="106"/>
      <c r="KRC721025" s="106"/>
      <c r="KRD721025" s="106"/>
      <c r="KRE721025" s="106"/>
      <c r="KRF721025" s="106"/>
      <c r="KRG721025" s="106"/>
      <c r="KRH721025" s="106"/>
      <c r="KRI721025" s="106"/>
      <c r="KRJ721025" s="106"/>
      <c r="KRK721025" s="106"/>
      <c r="KRL721025" s="106"/>
      <c r="KRM721025" s="106"/>
      <c r="KRN721025" s="106"/>
      <c r="KRO721025" s="106"/>
      <c r="KRP721025" s="106"/>
      <c r="KRQ721025" s="106"/>
      <c r="KRR721025" s="106"/>
      <c r="KRS721025" s="106"/>
      <c r="KRY721025" s="106"/>
      <c r="KRZ721025" s="106"/>
      <c r="KSA721025" s="106"/>
      <c r="KSB721025" s="106"/>
      <c r="KSC721025" s="106"/>
      <c r="LAV721025" s="106"/>
      <c r="LAW721025" s="106"/>
      <c r="LAX721025" s="106"/>
      <c r="LAY721025" s="106"/>
      <c r="LAZ721025" s="106"/>
      <c r="LBA721025" s="106"/>
      <c r="LBB721025" s="106"/>
      <c r="LBC721025" s="106"/>
      <c r="LBD721025" s="106"/>
      <c r="LBE721025" s="106"/>
      <c r="LBF721025" s="106"/>
      <c r="LBG721025" s="106"/>
      <c r="LBH721025" s="106"/>
      <c r="LBI721025" s="106"/>
      <c r="LBJ721025" s="106"/>
      <c r="LBK721025" s="106"/>
      <c r="LBL721025" s="106"/>
      <c r="LBM721025" s="106"/>
      <c r="LBN721025" s="106"/>
      <c r="LBO721025" s="106"/>
      <c r="LBU721025" s="106"/>
      <c r="LBV721025" s="106"/>
      <c r="LBW721025" s="106"/>
      <c r="LBX721025" s="106"/>
      <c r="LBY721025" s="106"/>
      <c r="LKR721025" s="106"/>
      <c r="LKS721025" s="106"/>
      <c r="LKT721025" s="106"/>
      <c r="LKU721025" s="106"/>
      <c r="LKV721025" s="106"/>
      <c r="LKW721025" s="106"/>
      <c r="LKX721025" s="106"/>
      <c r="LKY721025" s="106"/>
      <c r="LKZ721025" s="106"/>
      <c r="LLA721025" s="106"/>
      <c r="LLB721025" s="106"/>
      <c r="LLC721025" s="106"/>
      <c r="LLD721025" s="106"/>
      <c r="LLE721025" s="106"/>
      <c r="LLF721025" s="106"/>
      <c r="LLG721025" s="106"/>
      <c r="LLH721025" s="106"/>
      <c r="LLI721025" s="106"/>
      <c r="LLJ721025" s="106"/>
      <c r="LLK721025" s="106"/>
      <c r="LLQ721025" s="106"/>
      <c r="LLR721025" s="106"/>
      <c r="LLS721025" s="106"/>
      <c r="LLT721025" s="106"/>
      <c r="LLU721025" s="106"/>
      <c r="LUN721025" s="106"/>
      <c r="LUO721025" s="106"/>
      <c r="LUP721025" s="106"/>
      <c r="LUQ721025" s="106"/>
      <c r="LUR721025" s="106"/>
      <c r="LUS721025" s="106"/>
      <c r="LUT721025" s="106"/>
      <c r="LUU721025" s="106"/>
      <c r="LUV721025" s="106"/>
      <c r="LUW721025" s="106"/>
      <c r="LUX721025" s="106"/>
      <c r="LUY721025" s="106"/>
      <c r="LUZ721025" s="106"/>
      <c r="LVA721025" s="106"/>
      <c r="LVB721025" s="106"/>
      <c r="LVC721025" s="106"/>
      <c r="LVD721025" s="106"/>
      <c r="LVE721025" s="106"/>
      <c r="LVF721025" s="106"/>
      <c r="LVG721025" s="106"/>
      <c r="LVM721025" s="106"/>
      <c r="LVN721025" s="106"/>
      <c r="LVO721025" s="106"/>
      <c r="LVP721025" s="106"/>
      <c r="LVQ721025" s="106"/>
      <c r="MEJ721025" s="106"/>
      <c r="MEK721025" s="106"/>
      <c r="MEL721025" s="106"/>
      <c r="MEM721025" s="106"/>
      <c r="MEN721025" s="106"/>
      <c r="MEO721025" s="106"/>
      <c r="MEP721025" s="106"/>
      <c r="MEQ721025" s="106"/>
      <c r="MER721025" s="106"/>
      <c r="MES721025" s="106"/>
      <c r="MET721025" s="106"/>
      <c r="MEU721025" s="106"/>
      <c r="MEV721025" s="106"/>
      <c r="MEW721025" s="106"/>
      <c r="MEX721025" s="106"/>
      <c r="MEY721025" s="106"/>
      <c r="MEZ721025" s="106"/>
      <c r="MFA721025" s="106"/>
      <c r="MFB721025" s="106"/>
      <c r="MFC721025" s="106"/>
      <c r="MFI721025" s="106"/>
      <c r="MFJ721025" s="106"/>
      <c r="MFK721025" s="106"/>
      <c r="MFL721025" s="106"/>
      <c r="MFM721025" s="106"/>
      <c r="MOF721025" s="106"/>
      <c r="MOG721025" s="106"/>
      <c r="MOH721025" s="106"/>
      <c r="MOI721025" s="106"/>
      <c r="MOJ721025" s="106"/>
      <c r="MOK721025" s="106"/>
      <c r="MOL721025" s="106"/>
      <c r="MOM721025" s="106"/>
      <c r="MON721025" s="106"/>
      <c r="MOO721025" s="106"/>
      <c r="MOP721025" s="106"/>
      <c r="MOQ721025" s="106"/>
      <c r="MOR721025" s="106"/>
      <c r="MOS721025" s="106"/>
      <c r="MOT721025" s="106"/>
      <c r="MOU721025" s="106"/>
      <c r="MOV721025" s="106"/>
      <c r="MOW721025" s="106"/>
      <c r="MOX721025" s="106"/>
      <c r="MOY721025" s="106"/>
      <c r="MPE721025" s="106"/>
      <c r="MPF721025" s="106"/>
      <c r="MPG721025" s="106"/>
      <c r="MPH721025" s="106"/>
      <c r="MPI721025" s="106"/>
      <c r="MYB721025" s="106"/>
      <c r="MYC721025" s="106"/>
      <c r="MYD721025" s="106"/>
      <c r="MYE721025" s="106"/>
      <c r="MYF721025" s="106"/>
      <c r="MYG721025" s="106"/>
      <c r="MYH721025" s="106"/>
      <c r="MYI721025" s="106"/>
      <c r="MYJ721025" s="106"/>
      <c r="MYK721025" s="106"/>
      <c r="MYL721025" s="106"/>
      <c r="MYM721025" s="106"/>
      <c r="MYN721025" s="106"/>
      <c r="MYO721025" s="106"/>
      <c r="MYP721025" s="106"/>
      <c r="MYQ721025" s="106"/>
      <c r="MYR721025" s="106"/>
      <c r="MYS721025" s="106"/>
      <c r="MYT721025" s="106"/>
      <c r="MYU721025" s="106"/>
      <c r="MZA721025" s="106"/>
      <c r="MZB721025" s="106"/>
      <c r="MZC721025" s="106"/>
      <c r="MZD721025" s="106"/>
      <c r="MZE721025" s="106"/>
      <c r="NHX721025" s="106"/>
      <c r="NHY721025" s="106"/>
      <c r="NHZ721025" s="106"/>
      <c r="NIA721025" s="106"/>
      <c r="NIB721025" s="106"/>
      <c r="NIC721025" s="106"/>
      <c r="NID721025" s="106"/>
      <c r="NIE721025" s="106"/>
      <c r="NIF721025" s="106"/>
      <c r="NIG721025" s="106"/>
      <c r="NIH721025" s="106"/>
      <c r="NII721025" s="106"/>
      <c r="NIJ721025" s="106"/>
      <c r="NIK721025" s="106"/>
      <c r="NIL721025" s="106"/>
      <c r="NIM721025" s="106"/>
      <c r="NIN721025" s="106"/>
      <c r="NIO721025" s="106"/>
      <c r="NIP721025" s="106"/>
      <c r="NIQ721025" s="106"/>
      <c r="NIW721025" s="106"/>
      <c r="NIX721025" s="106"/>
      <c r="NIY721025" s="106"/>
      <c r="NIZ721025" s="106"/>
      <c r="NJA721025" s="106"/>
      <c r="NRT721025" s="106"/>
      <c r="NRU721025" s="106"/>
      <c r="NRV721025" s="106"/>
      <c r="NRW721025" s="106"/>
      <c r="NRX721025" s="106"/>
      <c r="NRY721025" s="106"/>
      <c r="NRZ721025" s="106"/>
      <c r="NSA721025" s="106"/>
      <c r="NSB721025" s="106"/>
      <c r="NSC721025" s="106"/>
      <c r="NSD721025" s="106"/>
      <c r="NSE721025" s="106"/>
      <c r="NSF721025" s="106"/>
      <c r="NSG721025" s="106"/>
      <c r="NSH721025" s="106"/>
      <c r="NSI721025" s="106"/>
      <c r="NSJ721025" s="106"/>
      <c r="NSK721025" s="106"/>
      <c r="NSL721025" s="106"/>
      <c r="NSM721025" s="106"/>
      <c r="NSS721025" s="106"/>
      <c r="NST721025" s="106"/>
      <c r="NSU721025" s="106"/>
      <c r="NSV721025" s="106"/>
      <c r="NSW721025" s="106"/>
      <c r="OBP721025" s="106"/>
      <c r="OBQ721025" s="106"/>
      <c r="OBR721025" s="106"/>
      <c r="OBS721025" s="106"/>
      <c r="OBT721025" s="106"/>
      <c r="OBU721025" s="106"/>
      <c r="OBV721025" s="106"/>
      <c r="OBW721025" s="106"/>
      <c r="OBX721025" s="106"/>
      <c r="OBY721025" s="106"/>
      <c r="OBZ721025" s="106"/>
      <c r="OCA721025" s="106"/>
      <c r="OCB721025" s="106"/>
      <c r="OCC721025" s="106"/>
      <c r="OCD721025" s="106"/>
      <c r="OCE721025" s="106"/>
      <c r="OCF721025" s="106"/>
      <c r="OCG721025" s="106"/>
      <c r="OCH721025" s="106"/>
      <c r="OCI721025" s="106"/>
      <c r="OCO721025" s="106"/>
      <c r="OCP721025" s="106"/>
      <c r="OCQ721025" s="106"/>
      <c r="OCR721025" s="106"/>
      <c r="OCS721025" s="106"/>
      <c r="OLL721025" s="106"/>
      <c r="OLM721025" s="106"/>
      <c r="OLN721025" s="106"/>
      <c r="OLO721025" s="106"/>
      <c r="OLP721025" s="106"/>
      <c r="OLQ721025" s="106"/>
      <c r="OLR721025" s="106"/>
      <c r="OLS721025" s="106"/>
      <c r="OLT721025" s="106"/>
      <c r="OLU721025" s="106"/>
      <c r="OLV721025" s="106"/>
      <c r="OLW721025" s="106"/>
      <c r="OLX721025" s="106"/>
      <c r="OLY721025" s="106"/>
      <c r="OLZ721025" s="106"/>
      <c r="OMA721025" s="106"/>
      <c r="OMB721025" s="106"/>
      <c r="OMC721025" s="106"/>
      <c r="OMD721025" s="106"/>
      <c r="OME721025" s="106"/>
      <c r="OMK721025" s="106"/>
      <c r="OML721025" s="106"/>
      <c r="OMM721025" s="106"/>
      <c r="OMN721025" s="106"/>
      <c r="OMO721025" s="106"/>
      <c r="OVH721025" s="106"/>
      <c r="OVI721025" s="106"/>
      <c r="OVJ721025" s="106"/>
      <c r="OVK721025" s="106"/>
      <c r="OVL721025" s="106"/>
      <c r="OVM721025" s="106"/>
      <c r="OVN721025" s="106"/>
      <c r="OVO721025" s="106"/>
      <c r="OVP721025" s="106"/>
      <c r="OVQ721025" s="106"/>
      <c r="OVR721025" s="106"/>
      <c r="OVS721025" s="106"/>
      <c r="OVT721025" s="106"/>
      <c r="OVU721025" s="106"/>
      <c r="OVV721025" s="106"/>
      <c r="OVW721025" s="106"/>
      <c r="OVX721025" s="106"/>
      <c r="OVY721025" s="106"/>
      <c r="OVZ721025" s="106"/>
      <c r="OWA721025" s="106"/>
      <c r="OWG721025" s="106"/>
      <c r="OWH721025" s="106"/>
      <c r="OWI721025" s="106"/>
      <c r="OWJ721025" s="106"/>
      <c r="OWK721025" s="106"/>
      <c r="PFD721025" s="106"/>
      <c r="PFE721025" s="106"/>
      <c r="PFF721025" s="106"/>
      <c r="PFG721025" s="106"/>
      <c r="PFH721025" s="106"/>
      <c r="PFI721025" s="106"/>
      <c r="PFJ721025" s="106"/>
      <c r="PFK721025" s="106"/>
      <c r="PFL721025" s="106"/>
      <c r="PFM721025" s="106"/>
      <c r="PFN721025" s="106"/>
      <c r="PFO721025" s="106"/>
      <c r="PFP721025" s="106"/>
      <c r="PFQ721025" s="106"/>
      <c r="PFR721025" s="106"/>
      <c r="PFS721025" s="106"/>
      <c r="PFT721025" s="106"/>
      <c r="PFU721025" s="106"/>
      <c r="PFV721025" s="106"/>
      <c r="PFW721025" s="106"/>
      <c r="PGC721025" s="106"/>
      <c r="PGD721025" s="106"/>
      <c r="PGE721025" s="106"/>
      <c r="PGF721025" s="106"/>
      <c r="PGG721025" s="106"/>
      <c r="POZ721025" s="106"/>
      <c r="PPA721025" s="106"/>
      <c r="PPB721025" s="106"/>
      <c r="PPC721025" s="106"/>
      <c r="PPD721025" s="106"/>
      <c r="PPE721025" s="106"/>
      <c r="PPF721025" s="106"/>
      <c r="PPG721025" s="106"/>
      <c r="PPH721025" s="106"/>
      <c r="PPI721025" s="106"/>
      <c r="PPJ721025" s="106"/>
      <c r="PPK721025" s="106"/>
      <c r="PPL721025" s="106"/>
      <c r="PPM721025" s="106"/>
      <c r="PPN721025" s="106"/>
      <c r="PPO721025" s="106"/>
      <c r="PPP721025" s="106"/>
      <c r="PPQ721025" s="106"/>
      <c r="PPR721025" s="106"/>
      <c r="PPS721025" s="106"/>
      <c r="PPY721025" s="106"/>
      <c r="PPZ721025" s="106"/>
      <c r="PQA721025" s="106"/>
      <c r="PQB721025" s="106"/>
      <c r="PQC721025" s="106"/>
      <c r="PYV721025" s="106"/>
      <c r="PYW721025" s="106"/>
      <c r="PYX721025" s="106"/>
      <c r="PYY721025" s="106"/>
      <c r="PYZ721025" s="106"/>
      <c r="PZA721025" s="106"/>
      <c r="PZB721025" s="106"/>
      <c r="PZC721025" s="106"/>
      <c r="PZD721025" s="106"/>
      <c r="PZE721025" s="106"/>
      <c r="PZF721025" s="106"/>
      <c r="PZG721025" s="106"/>
      <c r="PZH721025" s="106"/>
      <c r="PZI721025" s="106"/>
      <c r="PZJ721025" s="106"/>
      <c r="PZK721025" s="106"/>
      <c r="PZL721025" s="106"/>
      <c r="PZM721025" s="106"/>
      <c r="PZN721025" s="106"/>
      <c r="PZO721025" s="106"/>
      <c r="PZU721025" s="106"/>
      <c r="PZV721025" s="106"/>
      <c r="PZW721025" s="106"/>
      <c r="PZX721025" s="106"/>
      <c r="PZY721025" s="106"/>
      <c r="QIR721025" s="106"/>
      <c r="QIS721025" s="106"/>
      <c r="QIT721025" s="106"/>
      <c r="QIU721025" s="106"/>
      <c r="QIV721025" s="106"/>
      <c r="QIW721025" s="106"/>
      <c r="QIX721025" s="106"/>
      <c r="QIY721025" s="106"/>
      <c r="QIZ721025" s="106"/>
      <c r="QJA721025" s="106"/>
      <c r="QJB721025" s="106"/>
      <c r="QJC721025" s="106"/>
      <c r="QJD721025" s="106"/>
      <c r="QJE721025" s="106"/>
      <c r="QJF721025" s="106"/>
      <c r="QJG721025" s="106"/>
      <c r="QJH721025" s="106"/>
      <c r="QJI721025" s="106"/>
      <c r="QJJ721025" s="106"/>
      <c r="QJK721025" s="106"/>
      <c r="QJQ721025" s="106"/>
      <c r="QJR721025" s="106"/>
      <c r="QJS721025" s="106"/>
      <c r="QJT721025" s="106"/>
      <c r="QJU721025" s="106"/>
      <c r="QSN721025" s="106"/>
      <c r="QSO721025" s="106"/>
      <c r="QSP721025" s="106"/>
      <c r="QSQ721025" s="106"/>
      <c r="QSR721025" s="106"/>
      <c r="QSS721025" s="106"/>
      <c r="QST721025" s="106"/>
      <c r="QSU721025" s="106"/>
      <c r="QSV721025" s="106"/>
      <c r="QSW721025" s="106"/>
      <c r="QSX721025" s="106"/>
      <c r="QSY721025" s="106"/>
      <c r="QSZ721025" s="106"/>
      <c r="QTA721025" s="106"/>
      <c r="QTB721025" s="106"/>
      <c r="QTC721025" s="106"/>
      <c r="QTD721025" s="106"/>
      <c r="QTE721025" s="106"/>
      <c r="QTF721025" s="106"/>
      <c r="QTG721025" s="106"/>
      <c r="QTM721025" s="106"/>
      <c r="QTN721025" s="106"/>
      <c r="QTO721025" s="106"/>
      <c r="QTP721025" s="106"/>
      <c r="QTQ721025" s="106"/>
      <c r="RCJ721025" s="106"/>
      <c r="RCK721025" s="106"/>
      <c r="RCL721025" s="106"/>
      <c r="RCM721025" s="106"/>
      <c r="RCN721025" s="106"/>
      <c r="RCO721025" s="106"/>
      <c r="RCP721025" s="106"/>
      <c r="RCQ721025" s="106"/>
      <c r="RCR721025" s="106"/>
      <c r="RCS721025" s="106"/>
      <c r="RCT721025" s="106"/>
      <c r="RCU721025" s="106"/>
      <c r="RCV721025" s="106"/>
      <c r="RCW721025" s="106"/>
      <c r="RCX721025" s="106"/>
      <c r="RCY721025" s="106"/>
      <c r="RCZ721025" s="106"/>
      <c r="RDA721025" s="106"/>
      <c r="RDB721025" s="106"/>
      <c r="RDC721025" s="106"/>
      <c r="RDI721025" s="106"/>
      <c r="RDJ721025" s="106"/>
      <c r="RDK721025" s="106"/>
      <c r="RDL721025" s="106"/>
      <c r="RDM721025" s="106"/>
      <c r="RMF721025" s="106"/>
      <c r="RMG721025" s="106"/>
      <c r="RMH721025" s="106"/>
      <c r="RMI721025" s="106"/>
      <c r="RMJ721025" s="106"/>
      <c r="RMK721025" s="106"/>
      <c r="RML721025" s="106"/>
      <c r="RMM721025" s="106"/>
      <c r="RMN721025" s="106"/>
      <c r="RMO721025" s="106"/>
      <c r="RMP721025" s="106"/>
      <c r="RMQ721025" s="106"/>
      <c r="RMR721025" s="106"/>
      <c r="RMS721025" s="106"/>
      <c r="RMT721025" s="106"/>
      <c r="RMU721025" s="106"/>
      <c r="RMV721025" s="106"/>
      <c r="RMW721025" s="106"/>
      <c r="RMX721025" s="106"/>
      <c r="RMY721025" s="106"/>
      <c r="RNE721025" s="106"/>
      <c r="RNF721025" s="106"/>
      <c r="RNG721025" s="106"/>
      <c r="RNH721025" s="106"/>
      <c r="RNI721025" s="106"/>
      <c r="RWB721025" s="106"/>
      <c r="RWC721025" s="106"/>
      <c r="RWD721025" s="106"/>
      <c r="RWE721025" s="106"/>
      <c r="RWF721025" s="106"/>
      <c r="RWG721025" s="106"/>
      <c r="RWH721025" s="106"/>
      <c r="RWI721025" s="106"/>
      <c r="RWJ721025" s="106"/>
      <c r="RWK721025" s="106"/>
      <c r="RWL721025" s="106"/>
      <c r="RWM721025" s="106"/>
      <c r="RWN721025" s="106"/>
      <c r="RWO721025" s="106"/>
      <c r="RWP721025" s="106"/>
      <c r="RWQ721025" s="106"/>
      <c r="RWR721025" s="106"/>
      <c r="RWS721025" s="106"/>
      <c r="RWT721025" s="106"/>
      <c r="RWU721025" s="106"/>
      <c r="RXA721025" s="106"/>
      <c r="RXB721025" s="106"/>
      <c r="RXC721025" s="106"/>
      <c r="RXD721025" s="106"/>
      <c r="RXE721025" s="106"/>
      <c r="SFX721025" s="106"/>
      <c r="SFY721025" s="106"/>
      <c r="SFZ721025" s="106"/>
      <c r="SGA721025" s="106"/>
      <c r="SGB721025" s="106"/>
      <c r="SGC721025" s="106"/>
      <c r="SGD721025" s="106"/>
      <c r="SGE721025" s="106"/>
      <c r="SGF721025" s="106"/>
      <c r="SGG721025" s="106"/>
      <c r="SGH721025" s="106"/>
      <c r="SGI721025" s="106"/>
      <c r="SGJ721025" s="106"/>
      <c r="SGK721025" s="106"/>
      <c r="SGL721025" s="106"/>
      <c r="SGM721025" s="106"/>
      <c r="SGN721025" s="106"/>
      <c r="SGO721025" s="106"/>
      <c r="SGP721025" s="106"/>
      <c r="SGQ721025" s="106"/>
      <c r="SGW721025" s="106"/>
      <c r="SGX721025" s="106"/>
      <c r="SGY721025" s="106"/>
      <c r="SGZ721025" s="106"/>
      <c r="SHA721025" s="106"/>
      <c r="SPT721025" s="106"/>
      <c r="SPU721025" s="106"/>
      <c r="SPV721025" s="106"/>
      <c r="SPW721025" s="106"/>
      <c r="SPX721025" s="106"/>
      <c r="SPY721025" s="106"/>
      <c r="SPZ721025" s="106"/>
      <c r="SQA721025" s="106"/>
      <c r="SQB721025" s="106"/>
      <c r="SQC721025" s="106"/>
      <c r="SQD721025" s="106"/>
      <c r="SQE721025" s="106"/>
      <c r="SQF721025" s="106"/>
      <c r="SQG721025" s="106"/>
      <c r="SQH721025" s="106"/>
      <c r="SQI721025" s="106"/>
      <c r="SQJ721025" s="106"/>
      <c r="SQK721025" s="106"/>
      <c r="SQL721025" s="106"/>
      <c r="SQM721025" s="106"/>
      <c r="SQS721025" s="106"/>
      <c r="SQT721025" s="106"/>
      <c r="SQU721025" s="106"/>
      <c r="SQV721025" s="106"/>
      <c r="SQW721025" s="106"/>
      <c r="SZP721025" s="106"/>
      <c r="SZQ721025" s="106"/>
      <c r="SZR721025" s="106"/>
      <c r="SZS721025" s="106"/>
      <c r="SZT721025" s="106"/>
      <c r="SZU721025" s="106"/>
      <c r="SZV721025" s="106"/>
      <c r="SZW721025" s="106"/>
      <c r="SZX721025" s="106"/>
      <c r="SZY721025" s="106"/>
      <c r="SZZ721025" s="106"/>
      <c r="TAA721025" s="106"/>
      <c r="TAB721025" s="106"/>
      <c r="TAC721025" s="106"/>
      <c r="TAD721025" s="106"/>
      <c r="TAE721025" s="106"/>
      <c r="TAF721025" s="106"/>
      <c r="TAG721025" s="106"/>
      <c r="TAH721025" s="106"/>
      <c r="TAI721025" s="106"/>
      <c r="TAO721025" s="106"/>
      <c r="TAP721025" s="106"/>
      <c r="TAQ721025" s="106"/>
      <c r="TAR721025" s="106"/>
      <c r="TAS721025" s="106"/>
      <c r="TJL721025" s="106"/>
      <c r="TJM721025" s="106"/>
      <c r="TJN721025" s="106"/>
      <c r="TJO721025" s="106"/>
      <c r="TJP721025" s="106"/>
      <c r="TJQ721025" s="106"/>
      <c r="TJR721025" s="106"/>
      <c r="TJS721025" s="106"/>
      <c r="TJT721025" s="106"/>
      <c r="TJU721025" s="106"/>
      <c r="TJV721025" s="106"/>
      <c r="TJW721025" s="106"/>
      <c r="TJX721025" s="106"/>
      <c r="TJY721025" s="106"/>
      <c r="TJZ721025" s="106"/>
      <c r="TKA721025" s="106"/>
      <c r="TKB721025" s="106"/>
      <c r="TKC721025" s="106"/>
      <c r="TKD721025" s="106"/>
      <c r="TKE721025" s="106"/>
      <c r="TKK721025" s="106"/>
      <c r="TKL721025" s="106"/>
      <c r="TKM721025" s="106"/>
      <c r="TKN721025" s="106"/>
      <c r="TKO721025" s="106"/>
      <c r="TTH721025" s="106"/>
      <c r="TTI721025" s="106"/>
      <c r="TTJ721025" s="106"/>
      <c r="TTK721025" s="106"/>
      <c r="TTL721025" s="106"/>
      <c r="TTM721025" s="106"/>
      <c r="TTN721025" s="106"/>
      <c r="TTO721025" s="106"/>
      <c r="TTP721025" s="106"/>
      <c r="TTQ721025" s="106"/>
      <c r="TTR721025" s="106"/>
      <c r="TTS721025" s="106"/>
      <c r="TTT721025" s="106"/>
      <c r="TTU721025" s="106"/>
      <c r="TTV721025" s="106"/>
      <c r="TTW721025" s="106"/>
      <c r="TTX721025" s="106"/>
      <c r="TTY721025" s="106"/>
      <c r="TTZ721025" s="106"/>
      <c r="TUA721025" s="106"/>
      <c r="TUG721025" s="106"/>
      <c r="TUH721025" s="106"/>
      <c r="TUI721025" s="106"/>
      <c r="TUJ721025" s="106"/>
      <c r="TUK721025" s="106"/>
      <c r="UDD721025" s="106"/>
      <c r="UDE721025" s="106"/>
      <c r="UDF721025" s="106"/>
      <c r="UDG721025" s="106"/>
      <c r="UDH721025" s="106"/>
      <c r="UDI721025" s="106"/>
      <c r="UDJ721025" s="106"/>
      <c r="UDK721025" s="106"/>
      <c r="UDL721025" s="106"/>
      <c r="UDM721025" s="106"/>
      <c r="UDN721025" s="106"/>
      <c r="UDO721025" s="106"/>
      <c r="UDP721025" s="106"/>
      <c r="UDQ721025" s="106"/>
      <c r="UDR721025" s="106"/>
      <c r="UDS721025" s="106"/>
      <c r="UDT721025" s="106"/>
      <c r="UDU721025" s="106"/>
      <c r="UDV721025" s="106"/>
      <c r="UDW721025" s="106"/>
      <c r="UEC721025" s="106"/>
      <c r="UED721025" s="106"/>
      <c r="UEE721025" s="106"/>
      <c r="UEF721025" s="106"/>
      <c r="UEG721025" s="106"/>
      <c r="UMZ721025" s="106"/>
      <c r="UNA721025" s="106"/>
      <c r="UNB721025" s="106"/>
      <c r="UNC721025" s="106"/>
      <c r="UND721025" s="106"/>
      <c r="UNE721025" s="106"/>
      <c r="UNF721025" s="106"/>
      <c r="UNG721025" s="106"/>
      <c r="UNH721025" s="106"/>
      <c r="UNI721025" s="106"/>
      <c r="UNJ721025" s="106"/>
      <c r="UNK721025" s="106"/>
      <c r="UNL721025" s="106"/>
      <c r="UNM721025" s="106"/>
      <c r="UNN721025" s="106"/>
      <c r="UNO721025" s="106"/>
      <c r="UNP721025" s="106"/>
      <c r="UNQ721025" s="106"/>
      <c r="UNR721025" s="106"/>
      <c r="UNS721025" s="106"/>
      <c r="UNY721025" s="106"/>
      <c r="UNZ721025" s="106"/>
      <c r="UOA721025" s="106"/>
      <c r="UOB721025" s="106"/>
      <c r="UOC721025" s="106"/>
      <c r="UWV721025" s="106"/>
      <c r="UWW721025" s="106"/>
      <c r="UWX721025" s="106"/>
      <c r="UWY721025" s="106"/>
      <c r="UWZ721025" s="106"/>
      <c r="UXA721025" s="106"/>
      <c r="UXB721025" s="106"/>
      <c r="UXC721025" s="106"/>
      <c r="UXD721025" s="106"/>
      <c r="UXE721025" s="106"/>
      <c r="UXF721025" s="106"/>
      <c r="UXG721025" s="106"/>
      <c r="UXH721025" s="106"/>
      <c r="UXI721025" s="106"/>
      <c r="UXJ721025" s="106"/>
      <c r="UXK721025" s="106"/>
      <c r="UXL721025" s="106"/>
      <c r="UXM721025" s="106"/>
      <c r="UXN721025" s="106"/>
      <c r="UXO721025" s="106"/>
      <c r="UXU721025" s="106"/>
      <c r="UXV721025" s="106"/>
      <c r="UXW721025" s="106"/>
      <c r="UXX721025" s="106"/>
      <c r="UXY721025" s="106"/>
      <c r="VGR721025" s="106"/>
      <c r="VGS721025" s="106"/>
      <c r="VGT721025" s="106"/>
      <c r="VGU721025" s="106"/>
      <c r="VGV721025" s="106"/>
      <c r="VGW721025" s="106"/>
      <c r="VGX721025" s="106"/>
      <c r="VGY721025" s="106"/>
      <c r="VGZ721025" s="106"/>
      <c r="VHA721025" s="106"/>
      <c r="VHB721025" s="106"/>
      <c r="VHC721025" s="106"/>
      <c r="VHD721025" s="106"/>
      <c r="VHE721025" s="106"/>
      <c r="VHF721025" s="106"/>
      <c r="VHG721025" s="106"/>
      <c r="VHH721025" s="106"/>
      <c r="VHI721025" s="106"/>
      <c r="VHJ721025" s="106"/>
      <c r="VHK721025" s="106"/>
      <c r="VHQ721025" s="106"/>
      <c r="VHR721025" s="106"/>
      <c r="VHS721025" s="106"/>
      <c r="VHT721025" s="106"/>
      <c r="VHU721025" s="106"/>
      <c r="VQN721025" s="106"/>
      <c r="VQO721025" s="106"/>
      <c r="VQP721025" s="106"/>
      <c r="VQQ721025" s="106"/>
      <c r="VQR721025" s="106"/>
      <c r="VQS721025" s="106"/>
      <c r="VQT721025" s="106"/>
      <c r="VQU721025" s="106"/>
      <c r="VQV721025" s="106"/>
      <c r="VQW721025" s="106"/>
      <c r="VQX721025" s="106"/>
      <c r="VQY721025" s="106"/>
      <c r="VQZ721025" s="106"/>
      <c r="VRA721025" s="106"/>
      <c r="VRB721025" s="106"/>
      <c r="VRC721025" s="106"/>
      <c r="VRD721025" s="106"/>
      <c r="VRE721025" s="106"/>
      <c r="VRF721025" s="106"/>
      <c r="VRG721025" s="106"/>
      <c r="VRM721025" s="106"/>
      <c r="VRN721025" s="106"/>
      <c r="VRO721025" s="106"/>
      <c r="VRP721025" s="106"/>
      <c r="VRQ721025" s="106"/>
      <c r="WAJ721025" s="106"/>
      <c r="WAK721025" s="106"/>
      <c r="WAL721025" s="106"/>
      <c r="WAM721025" s="106"/>
      <c r="WAN721025" s="106"/>
      <c r="WAO721025" s="106"/>
      <c r="WAP721025" s="106"/>
      <c r="WAQ721025" s="106"/>
      <c r="WAR721025" s="106"/>
      <c r="WAS721025" s="106"/>
      <c r="WAT721025" s="106"/>
      <c r="WAU721025" s="106"/>
      <c r="WAV721025" s="106"/>
      <c r="WAW721025" s="106"/>
      <c r="WAX721025" s="106"/>
      <c r="WAY721025" s="106"/>
      <c r="WAZ721025" s="106"/>
      <c r="WBA721025" s="106"/>
      <c r="WBB721025" s="106"/>
      <c r="WBC721025" s="106"/>
      <c r="WBI721025" s="106"/>
      <c r="WBJ721025" s="106"/>
      <c r="WBK721025" s="106"/>
      <c r="WBL721025" s="106"/>
      <c r="WBM721025" s="106"/>
      <c r="WKF721025" s="106"/>
      <c r="WKG721025" s="106"/>
      <c r="WKH721025" s="106"/>
      <c r="WKI721025" s="106"/>
      <c r="WKJ721025" s="106"/>
      <c r="WKK721025" s="106"/>
      <c r="WKL721025" s="106"/>
      <c r="WKM721025" s="106"/>
      <c r="WKN721025" s="106"/>
      <c r="WKO721025" s="106"/>
      <c r="WKP721025" s="106"/>
      <c r="WKQ721025" s="106"/>
      <c r="WKR721025" s="106"/>
      <c r="WKS721025" s="106"/>
      <c r="WKT721025" s="106"/>
      <c r="WKU721025" s="106"/>
      <c r="WKV721025" s="106"/>
      <c r="WKW721025" s="106"/>
      <c r="WKX721025" s="106"/>
      <c r="WKY721025" s="106"/>
      <c r="WLE721025" s="106"/>
      <c r="WLF721025" s="106"/>
      <c r="WLG721025" s="106"/>
      <c r="WLH721025" s="106"/>
      <c r="WLI721025" s="106"/>
      <c r="WUB721025" s="106"/>
      <c r="WUC721025" s="106"/>
      <c r="WUD721025" s="106"/>
      <c r="WUE721025" s="106"/>
      <c r="WUF721025" s="106"/>
      <c r="WUG721025" s="106"/>
      <c r="WUH721025" s="106"/>
      <c r="WUI721025" s="106"/>
      <c r="WUJ721025" s="106"/>
      <c r="WUK721025" s="106"/>
      <c r="WUL721025" s="106"/>
      <c r="WUM721025" s="106"/>
      <c r="WUN721025" s="106"/>
      <c r="WUO721025" s="106"/>
      <c r="WUP721025" s="106"/>
      <c r="WUQ721025" s="106"/>
      <c r="WUR721025" s="106"/>
      <c r="WUS721025" s="106"/>
      <c r="WUT721025" s="106"/>
      <c r="WUU721025" s="106"/>
      <c r="WVA721025" s="106"/>
      <c r="WVB721025" s="106"/>
      <c r="WVC721025" s="106"/>
      <c r="WVD721025" s="106"/>
      <c r="WVE721025" s="106"/>
    </row>
    <row r="786439" spans="436:1015 1204:2039 2228:3063 3252:4087 4276:5111 5300:6135 6324:7159 7348:8183 8372:9207 9396:10231 10420:11255 11444:12279 12468:13303 13492:14327 14516:15351 15540:16119" hidden="1" x14ac:dyDescent="0.15">
      <c r="QP786439" s="106"/>
      <c r="QQ786439" s="106"/>
      <c r="QR786439" s="106"/>
      <c r="QS786439" s="106"/>
      <c r="QT786439" s="106"/>
      <c r="QU786439" s="106"/>
      <c r="QV786439" s="106"/>
      <c r="QW786439" s="106"/>
      <c r="QX786439" s="106"/>
      <c r="QY786439" s="106"/>
      <c r="QZ786439" s="106"/>
      <c r="RA786439" s="106"/>
      <c r="AAL786439" s="106"/>
      <c r="AAM786439" s="106"/>
      <c r="AAN786439" s="106"/>
      <c r="AAO786439" s="106"/>
      <c r="AAP786439" s="106"/>
      <c r="AAQ786439" s="106"/>
      <c r="AAR786439" s="106"/>
      <c r="AAS786439" s="106"/>
      <c r="AAT786439" s="106"/>
      <c r="AAU786439" s="106"/>
      <c r="AAV786439" s="106"/>
      <c r="AAW786439" s="106"/>
      <c r="AKH786439" s="106"/>
      <c r="AKI786439" s="106"/>
      <c r="AKJ786439" s="106"/>
      <c r="AKK786439" s="106"/>
      <c r="AKL786439" s="106"/>
      <c r="AKM786439" s="106"/>
      <c r="AKN786439" s="106"/>
      <c r="AKO786439" s="106"/>
      <c r="AKP786439" s="106"/>
      <c r="AKQ786439" s="106"/>
      <c r="AKR786439" s="106"/>
      <c r="AKS786439" s="106"/>
      <c r="AUD786439" s="106"/>
      <c r="AUE786439" s="106"/>
      <c r="AUF786439" s="106"/>
      <c r="AUG786439" s="106"/>
      <c r="AUH786439" s="106"/>
      <c r="AUI786439" s="106"/>
      <c r="AUJ786439" s="106"/>
      <c r="AUK786439" s="106"/>
      <c r="AUL786439" s="106"/>
      <c r="AUM786439" s="106"/>
      <c r="AUN786439" s="106"/>
      <c r="AUO786439" s="106"/>
      <c r="BDZ786439" s="106"/>
      <c r="BEA786439" s="106"/>
      <c r="BEB786439" s="106"/>
      <c r="BEC786439" s="106"/>
      <c r="BED786439" s="106"/>
      <c r="BEE786439" s="106"/>
      <c r="BEF786439" s="106"/>
      <c r="BEG786439" s="106"/>
      <c r="BEH786439" s="106"/>
      <c r="BEI786439" s="106"/>
      <c r="BEJ786439" s="106"/>
      <c r="BEK786439" s="106"/>
      <c r="BNV786439" s="106"/>
      <c r="BNW786439" s="106"/>
      <c r="BNX786439" s="106"/>
      <c r="BNY786439" s="106"/>
      <c r="BNZ786439" s="106"/>
      <c r="BOA786439" s="106"/>
      <c r="BOB786439" s="106"/>
      <c r="BOC786439" s="106"/>
      <c r="BOD786439" s="106"/>
      <c r="BOE786439" s="106"/>
      <c r="BOF786439" s="106"/>
      <c r="BOG786439" s="106"/>
      <c r="BXR786439" s="106"/>
      <c r="BXS786439" s="106"/>
      <c r="BXT786439" s="106"/>
      <c r="BXU786439" s="106"/>
      <c r="BXV786439" s="106"/>
      <c r="BXW786439" s="106"/>
      <c r="BXX786439" s="106"/>
      <c r="BXY786439" s="106"/>
      <c r="BXZ786439" s="106"/>
      <c r="BYA786439" s="106"/>
      <c r="BYB786439" s="106"/>
      <c r="BYC786439" s="106"/>
      <c r="CHN786439" s="106"/>
      <c r="CHO786439" s="106"/>
      <c r="CHP786439" s="106"/>
      <c r="CHQ786439" s="106"/>
      <c r="CHR786439" s="106"/>
      <c r="CHS786439" s="106"/>
      <c r="CHT786439" s="106"/>
      <c r="CHU786439" s="106"/>
      <c r="CHV786439" s="106"/>
      <c r="CHW786439" s="106"/>
      <c r="CHX786439" s="106"/>
      <c r="CHY786439" s="106"/>
      <c r="CRJ786439" s="106"/>
      <c r="CRK786439" s="106"/>
      <c r="CRL786439" s="106"/>
      <c r="CRM786439" s="106"/>
      <c r="CRN786439" s="106"/>
      <c r="CRO786439" s="106"/>
      <c r="CRP786439" s="106"/>
      <c r="CRQ786439" s="106"/>
      <c r="CRR786439" s="106"/>
      <c r="CRS786439" s="106"/>
      <c r="CRT786439" s="106"/>
      <c r="CRU786439" s="106"/>
      <c r="DBF786439" s="106"/>
      <c r="DBG786439" s="106"/>
      <c r="DBH786439" s="106"/>
      <c r="DBI786439" s="106"/>
      <c r="DBJ786439" s="106"/>
      <c r="DBK786439" s="106"/>
      <c r="DBL786439" s="106"/>
      <c r="DBM786439" s="106"/>
      <c r="DBN786439" s="106"/>
      <c r="DBO786439" s="106"/>
      <c r="DBP786439" s="106"/>
      <c r="DBQ786439" s="106"/>
      <c r="DLB786439" s="106"/>
      <c r="DLC786439" s="106"/>
      <c r="DLD786439" s="106"/>
      <c r="DLE786439" s="106"/>
      <c r="DLF786439" s="106"/>
      <c r="DLG786439" s="106"/>
      <c r="DLH786439" s="106"/>
      <c r="DLI786439" s="106"/>
      <c r="DLJ786439" s="106"/>
      <c r="DLK786439" s="106"/>
      <c r="DLL786439" s="106"/>
      <c r="DLM786439" s="106"/>
      <c r="DUX786439" s="106"/>
      <c r="DUY786439" s="106"/>
      <c r="DUZ786439" s="106"/>
      <c r="DVA786439" s="106"/>
      <c r="DVB786439" s="106"/>
      <c r="DVC786439" s="106"/>
      <c r="DVD786439" s="106"/>
      <c r="DVE786439" s="106"/>
      <c r="DVF786439" s="106"/>
      <c r="DVG786439" s="106"/>
      <c r="DVH786439" s="106"/>
      <c r="DVI786439" s="106"/>
      <c r="EET786439" s="106"/>
      <c r="EEU786439" s="106"/>
      <c r="EEV786439" s="106"/>
      <c r="EEW786439" s="106"/>
      <c r="EEX786439" s="106"/>
      <c r="EEY786439" s="106"/>
      <c r="EEZ786439" s="106"/>
      <c r="EFA786439" s="106"/>
      <c r="EFB786439" s="106"/>
      <c r="EFC786439" s="106"/>
      <c r="EFD786439" s="106"/>
      <c r="EFE786439" s="106"/>
      <c r="EOP786439" s="106"/>
      <c r="EOQ786439" s="106"/>
      <c r="EOR786439" s="106"/>
      <c r="EOS786439" s="106"/>
      <c r="EOT786439" s="106"/>
      <c r="EOU786439" s="106"/>
      <c r="EOV786439" s="106"/>
      <c r="EOW786439" s="106"/>
      <c r="EOX786439" s="106"/>
      <c r="EOY786439" s="106"/>
      <c r="EOZ786439" s="106"/>
      <c r="EPA786439" s="106"/>
      <c r="EYL786439" s="106"/>
      <c r="EYM786439" s="106"/>
      <c r="EYN786439" s="106"/>
      <c r="EYO786439" s="106"/>
      <c r="EYP786439" s="106"/>
      <c r="EYQ786439" s="106"/>
      <c r="EYR786439" s="106"/>
      <c r="EYS786439" s="106"/>
      <c r="EYT786439" s="106"/>
      <c r="EYU786439" s="106"/>
      <c r="EYV786439" s="106"/>
      <c r="EYW786439" s="106"/>
      <c r="FIH786439" s="106"/>
      <c r="FII786439" s="106"/>
      <c r="FIJ786439" s="106"/>
      <c r="FIK786439" s="106"/>
      <c r="FIL786439" s="106"/>
      <c r="FIM786439" s="106"/>
      <c r="FIN786439" s="106"/>
      <c r="FIO786439" s="106"/>
      <c r="FIP786439" s="106"/>
      <c r="FIQ786439" s="106"/>
      <c r="FIR786439" s="106"/>
      <c r="FIS786439" s="106"/>
      <c r="FSD786439" s="106"/>
      <c r="FSE786439" s="106"/>
      <c r="FSF786439" s="106"/>
      <c r="FSG786439" s="106"/>
      <c r="FSH786439" s="106"/>
      <c r="FSI786439" s="106"/>
      <c r="FSJ786439" s="106"/>
      <c r="FSK786439" s="106"/>
      <c r="FSL786439" s="106"/>
      <c r="FSM786439" s="106"/>
      <c r="FSN786439" s="106"/>
      <c r="FSO786439" s="106"/>
      <c r="GBZ786439" s="106"/>
      <c r="GCA786439" s="106"/>
      <c r="GCB786439" s="106"/>
      <c r="GCC786439" s="106"/>
      <c r="GCD786439" s="106"/>
      <c r="GCE786439" s="106"/>
      <c r="GCF786439" s="106"/>
      <c r="GCG786439" s="106"/>
      <c r="GCH786439" s="106"/>
      <c r="GCI786439" s="106"/>
      <c r="GCJ786439" s="106"/>
      <c r="GCK786439" s="106"/>
      <c r="GLV786439" s="106"/>
      <c r="GLW786439" s="106"/>
      <c r="GLX786439" s="106"/>
      <c r="GLY786439" s="106"/>
      <c r="GLZ786439" s="106"/>
      <c r="GMA786439" s="106"/>
      <c r="GMB786439" s="106"/>
      <c r="GMC786439" s="106"/>
      <c r="GMD786439" s="106"/>
      <c r="GME786439" s="106"/>
      <c r="GMF786439" s="106"/>
      <c r="GMG786439" s="106"/>
      <c r="GVR786439" s="106"/>
      <c r="GVS786439" s="106"/>
      <c r="GVT786439" s="106"/>
      <c r="GVU786439" s="106"/>
      <c r="GVV786439" s="106"/>
      <c r="GVW786439" s="106"/>
      <c r="GVX786439" s="106"/>
      <c r="GVY786439" s="106"/>
      <c r="GVZ786439" s="106"/>
      <c r="GWA786439" s="106"/>
      <c r="GWB786439" s="106"/>
      <c r="GWC786439" s="106"/>
      <c r="HFN786439" s="106"/>
      <c r="HFO786439" s="106"/>
      <c r="HFP786439" s="106"/>
      <c r="HFQ786439" s="106"/>
      <c r="HFR786439" s="106"/>
      <c r="HFS786439" s="106"/>
      <c r="HFT786439" s="106"/>
      <c r="HFU786439" s="106"/>
      <c r="HFV786439" s="106"/>
      <c r="HFW786439" s="106"/>
      <c r="HFX786439" s="106"/>
      <c r="HFY786439" s="106"/>
      <c r="HPJ786439" s="106"/>
      <c r="HPK786439" s="106"/>
      <c r="HPL786439" s="106"/>
      <c r="HPM786439" s="106"/>
      <c r="HPN786439" s="106"/>
      <c r="HPO786439" s="106"/>
      <c r="HPP786439" s="106"/>
      <c r="HPQ786439" s="106"/>
      <c r="HPR786439" s="106"/>
      <c r="HPS786439" s="106"/>
      <c r="HPT786439" s="106"/>
      <c r="HPU786439" s="106"/>
      <c r="HZF786439" s="106"/>
      <c r="HZG786439" s="106"/>
      <c r="HZH786439" s="106"/>
      <c r="HZI786439" s="106"/>
      <c r="HZJ786439" s="106"/>
      <c r="HZK786439" s="106"/>
      <c r="HZL786439" s="106"/>
      <c r="HZM786439" s="106"/>
      <c r="HZN786439" s="106"/>
      <c r="HZO786439" s="106"/>
      <c r="HZP786439" s="106"/>
      <c r="HZQ786439" s="106"/>
      <c r="IJB786439" s="106"/>
      <c r="IJC786439" s="106"/>
      <c r="IJD786439" s="106"/>
      <c r="IJE786439" s="106"/>
      <c r="IJF786439" s="106"/>
      <c r="IJG786439" s="106"/>
      <c r="IJH786439" s="106"/>
      <c r="IJI786439" s="106"/>
      <c r="IJJ786439" s="106"/>
      <c r="IJK786439" s="106"/>
      <c r="IJL786439" s="106"/>
      <c r="IJM786439" s="106"/>
      <c r="ISX786439" s="106"/>
      <c r="ISY786439" s="106"/>
      <c r="ISZ786439" s="106"/>
      <c r="ITA786439" s="106"/>
      <c r="ITB786439" s="106"/>
      <c r="ITC786439" s="106"/>
      <c r="ITD786439" s="106"/>
      <c r="ITE786439" s="106"/>
      <c r="ITF786439" s="106"/>
      <c r="ITG786439" s="106"/>
      <c r="ITH786439" s="106"/>
      <c r="ITI786439" s="106"/>
      <c r="JCT786439" s="106"/>
      <c r="JCU786439" s="106"/>
      <c r="JCV786439" s="106"/>
      <c r="JCW786439" s="106"/>
      <c r="JCX786439" s="106"/>
      <c r="JCY786439" s="106"/>
      <c r="JCZ786439" s="106"/>
      <c r="JDA786439" s="106"/>
      <c r="JDB786439" s="106"/>
      <c r="JDC786439" s="106"/>
      <c r="JDD786439" s="106"/>
      <c r="JDE786439" s="106"/>
      <c r="JMP786439" s="106"/>
      <c r="JMQ786439" s="106"/>
      <c r="JMR786439" s="106"/>
      <c r="JMS786439" s="106"/>
      <c r="JMT786439" s="106"/>
      <c r="JMU786439" s="106"/>
      <c r="JMV786439" s="106"/>
      <c r="JMW786439" s="106"/>
      <c r="JMX786439" s="106"/>
      <c r="JMY786439" s="106"/>
      <c r="JMZ786439" s="106"/>
      <c r="JNA786439" s="106"/>
      <c r="JWL786439" s="106"/>
      <c r="JWM786439" s="106"/>
      <c r="JWN786439" s="106"/>
      <c r="JWO786439" s="106"/>
      <c r="JWP786439" s="106"/>
      <c r="JWQ786439" s="106"/>
      <c r="JWR786439" s="106"/>
      <c r="JWS786439" s="106"/>
      <c r="JWT786439" s="106"/>
      <c r="JWU786439" s="106"/>
      <c r="JWV786439" s="106"/>
      <c r="JWW786439" s="106"/>
      <c r="KGH786439" s="106"/>
      <c r="KGI786439" s="106"/>
      <c r="KGJ786439" s="106"/>
      <c r="KGK786439" s="106"/>
      <c r="KGL786439" s="106"/>
      <c r="KGM786439" s="106"/>
      <c r="KGN786439" s="106"/>
      <c r="KGO786439" s="106"/>
      <c r="KGP786439" s="106"/>
      <c r="KGQ786439" s="106"/>
      <c r="KGR786439" s="106"/>
      <c r="KGS786439" s="106"/>
      <c r="KQD786439" s="106"/>
      <c r="KQE786439" s="106"/>
      <c r="KQF786439" s="106"/>
      <c r="KQG786439" s="106"/>
      <c r="KQH786439" s="106"/>
      <c r="KQI786439" s="106"/>
      <c r="KQJ786439" s="106"/>
      <c r="KQK786439" s="106"/>
      <c r="KQL786439" s="106"/>
      <c r="KQM786439" s="106"/>
      <c r="KQN786439" s="106"/>
      <c r="KQO786439" s="106"/>
      <c r="KZZ786439" s="106"/>
      <c r="LAA786439" s="106"/>
      <c r="LAB786439" s="106"/>
      <c r="LAC786439" s="106"/>
      <c r="LAD786439" s="106"/>
      <c r="LAE786439" s="106"/>
      <c r="LAF786439" s="106"/>
      <c r="LAG786439" s="106"/>
      <c r="LAH786439" s="106"/>
      <c r="LAI786439" s="106"/>
      <c r="LAJ786439" s="106"/>
      <c r="LAK786439" s="106"/>
      <c r="LJV786439" s="106"/>
      <c r="LJW786439" s="106"/>
      <c r="LJX786439" s="106"/>
      <c r="LJY786439" s="106"/>
      <c r="LJZ786439" s="106"/>
      <c r="LKA786439" s="106"/>
      <c r="LKB786439" s="106"/>
      <c r="LKC786439" s="106"/>
      <c r="LKD786439" s="106"/>
      <c r="LKE786439" s="106"/>
      <c r="LKF786439" s="106"/>
      <c r="LKG786439" s="106"/>
      <c r="LTR786439" s="106"/>
      <c r="LTS786439" s="106"/>
      <c r="LTT786439" s="106"/>
      <c r="LTU786439" s="106"/>
      <c r="LTV786439" s="106"/>
      <c r="LTW786439" s="106"/>
      <c r="LTX786439" s="106"/>
      <c r="LTY786439" s="106"/>
      <c r="LTZ786439" s="106"/>
      <c r="LUA786439" s="106"/>
      <c r="LUB786439" s="106"/>
      <c r="LUC786439" s="106"/>
      <c r="MDN786439" s="106"/>
      <c r="MDO786439" s="106"/>
      <c r="MDP786439" s="106"/>
      <c r="MDQ786439" s="106"/>
      <c r="MDR786439" s="106"/>
      <c r="MDS786439" s="106"/>
      <c r="MDT786439" s="106"/>
      <c r="MDU786439" s="106"/>
      <c r="MDV786439" s="106"/>
      <c r="MDW786439" s="106"/>
      <c r="MDX786439" s="106"/>
      <c r="MDY786439" s="106"/>
      <c r="MNJ786439" s="106"/>
      <c r="MNK786439" s="106"/>
      <c r="MNL786439" s="106"/>
      <c r="MNM786439" s="106"/>
      <c r="MNN786439" s="106"/>
      <c r="MNO786439" s="106"/>
      <c r="MNP786439" s="106"/>
      <c r="MNQ786439" s="106"/>
      <c r="MNR786439" s="106"/>
      <c r="MNS786439" s="106"/>
      <c r="MNT786439" s="106"/>
      <c r="MNU786439" s="106"/>
      <c r="MXF786439" s="106"/>
      <c r="MXG786439" s="106"/>
      <c r="MXH786439" s="106"/>
      <c r="MXI786439" s="106"/>
      <c r="MXJ786439" s="106"/>
      <c r="MXK786439" s="106"/>
      <c r="MXL786439" s="106"/>
      <c r="MXM786439" s="106"/>
      <c r="MXN786439" s="106"/>
      <c r="MXO786439" s="106"/>
      <c r="MXP786439" s="106"/>
      <c r="MXQ786439" s="106"/>
      <c r="NHB786439" s="106"/>
      <c r="NHC786439" s="106"/>
      <c r="NHD786439" s="106"/>
      <c r="NHE786439" s="106"/>
      <c r="NHF786439" s="106"/>
      <c r="NHG786439" s="106"/>
      <c r="NHH786439" s="106"/>
      <c r="NHI786439" s="106"/>
      <c r="NHJ786439" s="106"/>
      <c r="NHK786439" s="106"/>
      <c r="NHL786439" s="106"/>
      <c r="NHM786439" s="106"/>
      <c r="NQX786439" s="106"/>
      <c r="NQY786439" s="106"/>
      <c r="NQZ786439" s="106"/>
      <c r="NRA786439" s="106"/>
      <c r="NRB786439" s="106"/>
      <c r="NRC786439" s="106"/>
      <c r="NRD786439" s="106"/>
      <c r="NRE786439" s="106"/>
      <c r="NRF786439" s="106"/>
      <c r="NRG786439" s="106"/>
      <c r="NRH786439" s="106"/>
      <c r="NRI786439" s="106"/>
      <c r="OAT786439" s="106"/>
      <c r="OAU786439" s="106"/>
      <c r="OAV786439" s="106"/>
      <c r="OAW786439" s="106"/>
      <c r="OAX786439" s="106"/>
      <c r="OAY786439" s="106"/>
      <c r="OAZ786439" s="106"/>
      <c r="OBA786439" s="106"/>
      <c r="OBB786439" s="106"/>
      <c r="OBC786439" s="106"/>
      <c r="OBD786439" s="106"/>
      <c r="OBE786439" s="106"/>
      <c r="OKP786439" s="106"/>
      <c r="OKQ786439" s="106"/>
      <c r="OKR786439" s="106"/>
      <c r="OKS786439" s="106"/>
      <c r="OKT786439" s="106"/>
      <c r="OKU786439" s="106"/>
      <c r="OKV786439" s="106"/>
      <c r="OKW786439" s="106"/>
      <c r="OKX786439" s="106"/>
      <c r="OKY786439" s="106"/>
      <c r="OKZ786439" s="106"/>
      <c r="OLA786439" s="106"/>
      <c r="OUL786439" s="106"/>
      <c r="OUM786439" s="106"/>
      <c r="OUN786439" s="106"/>
      <c r="OUO786439" s="106"/>
      <c r="OUP786439" s="106"/>
      <c r="OUQ786439" s="106"/>
      <c r="OUR786439" s="106"/>
      <c r="OUS786439" s="106"/>
      <c r="OUT786439" s="106"/>
      <c r="OUU786439" s="106"/>
      <c r="OUV786439" s="106"/>
      <c r="OUW786439" s="106"/>
      <c r="PEH786439" s="106"/>
      <c r="PEI786439" s="106"/>
      <c r="PEJ786439" s="106"/>
      <c r="PEK786439" s="106"/>
      <c r="PEL786439" s="106"/>
      <c r="PEM786439" s="106"/>
      <c r="PEN786439" s="106"/>
      <c r="PEO786439" s="106"/>
      <c r="PEP786439" s="106"/>
      <c r="PEQ786439" s="106"/>
      <c r="PER786439" s="106"/>
      <c r="PES786439" s="106"/>
      <c r="POD786439" s="106"/>
      <c r="POE786439" s="106"/>
      <c r="POF786439" s="106"/>
      <c r="POG786439" s="106"/>
      <c r="POH786439" s="106"/>
      <c r="POI786439" s="106"/>
      <c r="POJ786439" s="106"/>
      <c r="POK786439" s="106"/>
      <c r="POL786439" s="106"/>
      <c r="POM786439" s="106"/>
      <c r="PON786439" s="106"/>
      <c r="POO786439" s="106"/>
      <c r="PXZ786439" s="106"/>
      <c r="PYA786439" s="106"/>
      <c r="PYB786439" s="106"/>
      <c r="PYC786439" s="106"/>
      <c r="PYD786439" s="106"/>
      <c r="PYE786439" s="106"/>
      <c r="PYF786439" s="106"/>
      <c r="PYG786439" s="106"/>
      <c r="PYH786439" s="106"/>
      <c r="PYI786439" s="106"/>
      <c r="PYJ786439" s="106"/>
      <c r="PYK786439" s="106"/>
      <c r="QHV786439" s="106"/>
      <c r="QHW786439" s="106"/>
      <c r="QHX786439" s="106"/>
      <c r="QHY786439" s="106"/>
      <c r="QHZ786439" s="106"/>
      <c r="QIA786439" s="106"/>
      <c r="QIB786439" s="106"/>
      <c r="QIC786439" s="106"/>
      <c r="QID786439" s="106"/>
      <c r="QIE786439" s="106"/>
      <c r="QIF786439" s="106"/>
      <c r="QIG786439" s="106"/>
      <c r="QRR786439" s="106"/>
      <c r="QRS786439" s="106"/>
      <c r="QRT786439" s="106"/>
      <c r="QRU786439" s="106"/>
      <c r="QRV786439" s="106"/>
      <c r="QRW786439" s="106"/>
      <c r="QRX786439" s="106"/>
      <c r="QRY786439" s="106"/>
      <c r="QRZ786439" s="106"/>
      <c r="QSA786439" s="106"/>
      <c r="QSB786439" s="106"/>
      <c r="QSC786439" s="106"/>
      <c r="RBN786439" s="106"/>
      <c r="RBO786439" s="106"/>
      <c r="RBP786439" s="106"/>
      <c r="RBQ786439" s="106"/>
      <c r="RBR786439" s="106"/>
      <c r="RBS786439" s="106"/>
      <c r="RBT786439" s="106"/>
      <c r="RBU786439" s="106"/>
      <c r="RBV786439" s="106"/>
      <c r="RBW786439" s="106"/>
      <c r="RBX786439" s="106"/>
      <c r="RBY786439" s="106"/>
      <c r="RLJ786439" s="106"/>
      <c r="RLK786439" s="106"/>
      <c r="RLL786439" s="106"/>
      <c r="RLM786439" s="106"/>
      <c r="RLN786439" s="106"/>
      <c r="RLO786439" s="106"/>
      <c r="RLP786439" s="106"/>
      <c r="RLQ786439" s="106"/>
      <c r="RLR786439" s="106"/>
      <c r="RLS786439" s="106"/>
      <c r="RLT786439" s="106"/>
      <c r="RLU786439" s="106"/>
      <c r="RVF786439" s="106"/>
      <c r="RVG786439" s="106"/>
      <c r="RVH786439" s="106"/>
      <c r="RVI786439" s="106"/>
      <c r="RVJ786439" s="106"/>
      <c r="RVK786439" s="106"/>
      <c r="RVL786439" s="106"/>
      <c r="RVM786439" s="106"/>
      <c r="RVN786439" s="106"/>
      <c r="RVO786439" s="106"/>
      <c r="RVP786439" s="106"/>
      <c r="RVQ786439" s="106"/>
      <c r="SFB786439" s="106"/>
      <c r="SFC786439" s="106"/>
      <c r="SFD786439" s="106"/>
      <c r="SFE786439" s="106"/>
      <c r="SFF786439" s="106"/>
      <c r="SFG786439" s="106"/>
      <c r="SFH786439" s="106"/>
      <c r="SFI786439" s="106"/>
      <c r="SFJ786439" s="106"/>
      <c r="SFK786439" s="106"/>
      <c r="SFL786439" s="106"/>
      <c r="SFM786439" s="106"/>
      <c r="SOX786439" s="106"/>
      <c r="SOY786439" s="106"/>
      <c r="SOZ786439" s="106"/>
      <c r="SPA786439" s="106"/>
      <c r="SPB786439" s="106"/>
      <c r="SPC786439" s="106"/>
      <c r="SPD786439" s="106"/>
      <c r="SPE786439" s="106"/>
      <c r="SPF786439" s="106"/>
      <c r="SPG786439" s="106"/>
      <c r="SPH786439" s="106"/>
      <c r="SPI786439" s="106"/>
      <c r="SYT786439" s="106"/>
      <c r="SYU786439" s="106"/>
      <c r="SYV786439" s="106"/>
      <c r="SYW786439" s="106"/>
      <c r="SYX786439" s="106"/>
      <c r="SYY786439" s="106"/>
      <c r="SYZ786439" s="106"/>
      <c r="SZA786439" s="106"/>
      <c r="SZB786439" s="106"/>
      <c r="SZC786439" s="106"/>
      <c r="SZD786439" s="106"/>
      <c r="SZE786439" s="106"/>
      <c r="TIP786439" s="106"/>
      <c r="TIQ786439" s="106"/>
      <c r="TIR786439" s="106"/>
      <c r="TIS786439" s="106"/>
      <c r="TIT786439" s="106"/>
      <c r="TIU786439" s="106"/>
      <c r="TIV786439" s="106"/>
      <c r="TIW786439" s="106"/>
      <c r="TIX786439" s="106"/>
      <c r="TIY786439" s="106"/>
      <c r="TIZ786439" s="106"/>
      <c r="TJA786439" s="106"/>
      <c r="TSL786439" s="106"/>
      <c r="TSM786439" s="106"/>
      <c r="TSN786439" s="106"/>
      <c r="TSO786439" s="106"/>
      <c r="TSP786439" s="106"/>
      <c r="TSQ786439" s="106"/>
      <c r="TSR786439" s="106"/>
      <c r="TSS786439" s="106"/>
      <c r="TST786439" s="106"/>
      <c r="TSU786439" s="106"/>
      <c r="TSV786439" s="106"/>
      <c r="TSW786439" s="106"/>
      <c r="UCH786439" s="106"/>
      <c r="UCI786439" s="106"/>
      <c r="UCJ786439" s="106"/>
      <c r="UCK786439" s="106"/>
      <c r="UCL786439" s="106"/>
      <c r="UCM786439" s="106"/>
      <c r="UCN786439" s="106"/>
      <c r="UCO786439" s="106"/>
      <c r="UCP786439" s="106"/>
      <c r="UCQ786439" s="106"/>
      <c r="UCR786439" s="106"/>
      <c r="UCS786439" s="106"/>
      <c r="UMD786439" s="106"/>
      <c r="UME786439" s="106"/>
      <c r="UMF786439" s="106"/>
      <c r="UMG786439" s="106"/>
      <c r="UMH786439" s="106"/>
      <c r="UMI786439" s="106"/>
      <c r="UMJ786439" s="106"/>
      <c r="UMK786439" s="106"/>
      <c r="UML786439" s="106"/>
      <c r="UMM786439" s="106"/>
      <c r="UMN786439" s="106"/>
      <c r="UMO786439" s="106"/>
      <c r="UVZ786439" s="106"/>
      <c r="UWA786439" s="106"/>
      <c r="UWB786439" s="106"/>
      <c r="UWC786439" s="106"/>
      <c r="UWD786439" s="106"/>
      <c r="UWE786439" s="106"/>
      <c r="UWF786439" s="106"/>
      <c r="UWG786439" s="106"/>
      <c r="UWH786439" s="106"/>
      <c r="UWI786439" s="106"/>
      <c r="UWJ786439" s="106"/>
      <c r="UWK786439" s="106"/>
      <c r="VFV786439" s="106"/>
      <c r="VFW786439" s="106"/>
      <c r="VFX786439" s="106"/>
      <c r="VFY786439" s="106"/>
      <c r="VFZ786439" s="106"/>
      <c r="VGA786439" s="106"/>
      <c r="VGB786439" s="106"/>
      <c r="VGC786439" s="106"/>
      <c r="VGD786439" s="106"/>
      <c r="VGE786439" s="106"/>
      <c r="VGF786439" s="106"/>
      <c r="VGG786439" s="106"/>
      <c r="VPR786439" s="106"/>
      <c r="VPS786439" s="106"/>
      <c r="VPT786439" s="106"/>
      <c r="VPU786439" s="106"/>
      <c r="VPV786439" s="106"/>
      <c r="VPW786439" s="106"/>
      <c r="VPX786439" s="106"/>
      <c r="VPY786439" s="106"/>
      <c r="VPZ786439" s="106"/>
      <c r="VQA786439" s="106"/>
      <c r="VQB786439" s="106"/>
      <c r="VQC786439" s="106"/>
      <c r="VZN786439" s="106"/>
      <c r="VZO786439" s="106"/>
      <c r="VZP786439" s="106"/>
      <c r="VZQ786439" s="106"/>
      <c r="VZR786439" s="106"/>
      <c r="VZS786439" s="106"/>
      <c r="VZT786439" s="106"/>
      <c r="VZU786439" s="106"/>
      <c r="VZV786439" s="106"/>
      <c r="VZW786439" s="106"/>
      <c r="VZX786439" s="106"/>
      <c r="VZY786439" s="106"/>
      <c r="WJJ786439" s="106"/>
      <c r="WJK786439" s="106"/>
      <c r="WJL786439" s="106"/>
      <c r="WJM786439" s="106"/>
      <c r="WJN786439" s="106"/>
      <c r="WJO786439" s="106"/>
      <c r="WJP786439" s="106"/>
      <c r="WJQ786439" s="106"/>
      <c r="WJR786439" s="106"/>
      <c r="WJS786439" s="106"/>
      <c r="WJT786439" s="106"/>
      <c r="WJU786439" s="106"/>
      <c r="WTF786439" s="106"/>
      <c r="WTG786439" s="106"/>
      <c r="WTH786439" s="106"/>
      <c r="WTI786439" s="106"/>
      <c r="WTJ786439" s="106"/>
      <c r="WTK786439" s="106"/>
      <c r="WTL786439" s="106"/>
      <c r="WTM786439" s="106"/>
      <c r="WTN786439" s="106"/>
      <c r="WTO786439" s="106"/>
      <c r="WTP786439" s="106"/>
      <c r="WTQ786439" s="106"/>
    </row>
    <row r="786440" spans="436:1015 1204:2039 2228:3063 3252:4087 4276:5111 5300:6135 6324:7159 7348:8183 8372:9207 9396:10231 10420:11255 11444:12279 12468:13303 13492:14327 14516:15351 15540:16119" hidden="1" x14ac:dyDescent="0.15">
      <c r="QP786440" s="106"/>
      <c r="QQ786440" s="106"/>
      <c r="QR786440" s="106"/>
      <c r="QS786440" s="106"/>
      <c r="QT786440" s="106"/>
      <c r="QU786440" s="106"/>
      <c r="QV786440" s="106"/>
      <c r="QW786440" s="106"/>
      <c r="QX786440" s="106"/>
      <c r="QY786440" s="106"/>
      <c r="QZ786440" s="106"/>
      <c r="RA786440" s="106"/>
      <c r="AAL786440" s="106"/>
      <c r="AAM786440" s="106"/>
      <c r="AAN786440" s="106"/>
      <c r="AAO786440" s="106"/>
      <c r="AAP786440" s="106"/>
      <c r="AAQ786440" s="106"/>
      <c r="AAR786440" s="106"/>
      <c r="AAS786440" s="106"/>
      <c r="AAT786440" s="106"/>
      <c r="AAU786440" s="106"/>
      <c r="AAV786440" s="106"/>
      <c r="AAW786440" s="106"/>
      <c r="AKH786440" s="106"/>
      <c r="AKI786440" s="106"/>
      <c r="AKJ786440" s="106"/>
      <c r="AKK786440" s="106"/>
      <c r="AKL786440" s="106"/>
      <c r="AKM786440" s="106"/>
      <c r="AKN786440" s="106"/>
      <c r="AKO786440" s="106"/>
      <c r="AKP786440" s="106"/>
      <c r="AKQ786440" s="106"/>
      <c r="AKR786440" s="106"/>
      <c r="AKS786440" s="106"/>
      <c r="AUD786440" s="106"/>
      <c r="AUE786440" s="106"/>
      <c r="AUF786440" s="106"/>
      <c r="AUG786440" s="106"/>
      <c r="AUH786440" s="106"/>
      <c r="AUI786440" s="106"/>
      <c r="AUJ786440" s="106"/>
      <c r="AUK786440" s="106"/>
      <c r="AUL786440" s="106"/>
      <c r="AUM786440" s="106"/>
      <c r="AUN786440" s="106"/>
      <c r="AUO786440" s="106"/>
      <c r="BDZ786440" s="106"/>
      <c r="BEA786440" s="106"/>
      <c r="BEB786440" s="106"/>
      <c r="BEC786440" s="106"/>
      <c r="BED786440" s="106"/>
      <c r="BEE786440" s="106"/>
      <c r="BEF786440" s="106"/>
      <c r="BEG786440" s="106"/>
      <c r="BEH786440" s="106"/>
      <c r="BEI786440" s="106"/>
      <c r="BEJ786440" s="106"/>
      <c r="BEK786440" s="106"/>
      <c r="BNV786440" s="106"/>
      <c r="BNW786440" s="106"/>
      <c r="BNX786440" s="106"/>
      <c r="BNY786440" s="106"/>
      <c r="BNZ786440" s="106"/>
      <c r="BOA786440" s="106"/>
      <c r="BOB786440" s="106"/>
      <c r="BOC786440" s="106"/>
      <c r="BOD786440" s="106"/>
      <c r="BOE786440" s="106"/>
      <c r="BOF786440" s="106"/>
      <c r="BOG786440" s="106"/>
      <c r="BXR786440" s="106"/>
      <c r="BXS786440" s="106"/>
      <c r="BXT786440" s="106"/>
      <c r="BXU786440" s="106"/>
      <c r="BXV786440" s="106"/>
      <c r="BXW786440" s="106"/>
      <c r="BXX786440" s="106"/>
      <c r="BXY786440" s="106"/>
      <c r="BXZ786440" s="106"/>
      <c r="BYA786440" s="106"/>
      <c r="BYB786440" s="106"/>
      <c r="BYC786440" s="106"/>
      <c r="CHN786440" s="106"/>
      <c r="CHO786440" s="106"/>
      <c r="CHP786440" s="106"/>
      <c r="CHQ786440" s="106"/>
      <c r="CHR786440" s="106"/>
      <c r="CHS786440" s="106"/>
      <c r="CHT786440" s="106"/>
      <c r="CHU786440" s="106"/>
      <c r="CHV786440" s="106"/>
      <c r="CHW786440" s="106"/>
      <c r="CHX786440" s="106"/>
      <c r="CHY786440" s="106"/>
      <c r="CRJ786440" s="106"/>
      <c r="CRK786440" s="106"/>
      <c r="CRL786440" s="106"/>
      <c r="CRM786440" s="106"/>
      <c r="CRN786440" s="106"/>
      <c r="CRO786440" s="106"/>
      <c r="CRP786440" s="106"/>
      <c r="CRQ786440" s="106"/>
      <c r="CRR786440" s="106"/>
      <c r="CRS786440" s="106"/>
      <c r="CRT786440" s="106"/>
      <c r="CRU786440" s="106"/>
      <c r="DBF786440" s="106"/>
      <c r="DBG786440" s="106"/>
      <c r="DBH786440" s="106"/>
      <c r="DBI786440" s="106"/>
      <c r="DBJ786440" s="106"/>
      <c r="DBK786440" s="106"/>
      <c r="DBL786440" s="106"/>
      <c r="DBM786440" s="106"/>
      <c r="DBN786440" s="106"/>
      <c r="DBO786440" s="106"/>
      <c r="DBP786440" s="106"/>
      <c r="DBQ786440" s="106"/>
      <c r="DLB786440" s="106"/>
      <c r="DLC786440" s="106"/>
      <c r="DLD786440" s="106"/>
      <c r="DLE786440" s="106"/>
      <c r="DLF786440" s="106"/>
      <c r="DLG786440" s="106"/>
      <c r="DLH786440" s="106"/>
      <c r="DLI786440" s="106"/>
      <c r="DLJ786440" s="106"/>
      <c r="DLK786440" s="106"/>
      <c r="DLL786440" s="106"/>
      <c r="DLM786440" s="106"/>
      <c r="DUX786440" s="106"/>
      <c r="DUY786440" s="106"/>
      <c r="DUZ786440" s="106"/>
      <c r="DVA786440" s="106"/>
      <c r="DVB786440" s="106"/>
      <c r="DVC786440" s="106"/>
      <c r="DVD786440" s="106"/>
      <c r="DVE786440" s="106"/>
      <c r="DVF786440" s="106"/>
      <c r="DVG786440" s="106"/>
      <c r="DVH786440" s="106"/>
      <c r="DVI786440" s="106"/>
      <c r="EET786440" s="106"/>
      <c r="EEU786440" s="106"/>
      <c r="EEV786440" s="106"/>
      <c r="EEW786440" s="106"/>
      <c r="EEX786440" s="106"/>
      <c r="EEY786440" s="106"/>
      <c r="EEZ786440" s="106"/>
      <c r="EFA786440" s="106"/>
      <c r="EFB786440" s="106"/>
      <c r="EFC786440" s="106"/>
      <c r="EFD786440" s="106"/>
      <c r="EFE786440" s="106"/>
      <c r="EOP786440" s="106"/>
      <c r="EOQ786440" s="106"/>
      <c r="EOR786440" s="106"/>
      <c r="EOS786440" s="106"/>
      <c r="EOT786440" s="106"/>
      <c r="EOU786440" s="106"/>
      <c r="EOV786440" s="106"/>
      <c r="EOW786440" s="106"/>
      <c r="EOX786440" s="106"/>
      <c r="EOY786440" s="106"/>
      <c r="EOZ786440" s="106"/>
      <c r="EPA786440" s="106"/>
      <c r="EYL786440" s="106"/>
      <c r="EYM786440" s="106"/>
      <c r="EYN786440" s="106"/>
      <c r="EYO786440" s="106"/>
      <c r="EYP786440" s="106"/>
      <c r="EYQ786440" s="106"/>
      <c r="EYR786440" s="106"/>
      <c r="EYS786440" s="106"/>
      <c r="EYT786440" s="106"/>
      <c r="EYU786440" s="106"/>
      <c r="EYV786440" s="106"/>
      <c r="EYW786440" s="106"/>
      <c r="FIH786440" s="106"/>
      <c r="FII786440" s="106"/>
      <c r="FIJ786440" s="106"/>
      <c r="FIK786440" s="106"/>
      <c r="FIL786440" s="106"/>
      <c r="FIM786440" s="106"/>
      <c r="FIN786440" s="106"/>
      <c r="FIO786440" s="106"/>
      <c r="FIP786440" s="106"/>
      <c r="FIQ786440" s="106"/>
      <c r="FIR786440" s="106"/>
      <c r="FIS786440" s="106"/>
      <c r="FSD786440" s="106"/>
      <c r="FSE786440" s="106"/>
      <c r="FSF786440" s="106"/>
      <c r="FSG786440" s="106"/>
      <c r="FSH786440" s="106"/>
      <c r="FSI786440" s="106"/>
      <c r="FSJ786440" s="106"/>
      <c r="FSK786440" s="106"/>
      <c r="FSL786440" s="106"/>
      <c r="FSM786440" s="106"/>
      <c r="FSN786440" s="106"/>
      <c r="FSO786440" s="106"/>
      <c r="GBZ786440" s="106"/>
      <c r="GCA786440" s="106"/>
      <c r="GCB786440" s="106"/>
      <c r="GCC786440" s="106"/>
      <c r="GCD786440" s="106"/>
      <c r="GCE786440" s="106"/>
      <c r="GCF786440" s="106"/>
      <c r="GCG786440" s="106"/>
      <c r="GCH786440" s="106"/>
      <c r="GCI786440" s="106"/>
      <c r="GCJ786440" s="106"/>
      <c r="GCK786440" s="106"/>
      <c r="GLV786440" s="106"/>
      <c r="GLW786440" s="106"/>
      <c r="GLX786440" s="106"/>
      <c r="GLY786440" s="106"/>
      <c r="GLZ786440" s="106"/>
      <c r="GMA786440" s="106"/>
      <c r="GMB786440" s="106"/>
      <c r="GMC786440" s="106"/>
      <c r="GMD786440" s="106"/>
      <c r="GME786440" s="106"/>
      <c r="GMF786440" s="106"/>
      <c r="GMG786440" s="106"/>
      <c r="GVR786440" s="106"/>
      <c r="GVS786440" s="106"/>
      <c r="GVT786440" s="106"/>
      <c r="GVU786440" s="106"/>
      <c r="GVV786440" s="106"/>
      <c r="GVW786440" s="106"/>
      <c r="GVX786440" s="106"/>
      <c r="GVY786440" s="106"/>
      <c r="GVZ786440" s="106"/>
      <c r="GWA786440" s="106"/>
      <c r="GWB786440" s="106"/>
      <c r="GWC786440" s="106"/>
      <c r="HFN786440" s="106"/>
      <c r="HFO786440" s="106"/>
      <c r="HFP786440" s="106"/>
      <c r="HFQ786440" s="106"/>
      <c r="HFR786440" s="106"/>
      <c r="HFS786440" s="106"/>
      <c r="HFT786440" s="106"/>
      <c r="HFU786440" s="106"/>
      <c r="HFV786440" s="106"/>
      <c r="HFW786440" s="106"/>
      <c r="HFX786440" s="106"/>
      <c r="HFY786440" s="106"/>
      <c r="HPJ786440" s="106"/>
      <c r="HPK786440" s="106"/>
      <c r="HPL786440" s="106"/>
      <c r="HPM786440" s="106"/>
      <c r="HPN786440" s="106"/>
      <c r="HPO786440" s="106"/>
      <c r="HPP786440" s="106"/>
      <c r="HPQ786440" s="106"/>
      <c r="HPR786440" s="106"/>
      <c r="HPS786440" s="106"/>
      <c r="HPT786440" s="106"/>
      <c r="HPU786440" s="106"/>
      <c r="HZF786440" s="106"/>
      <c r="HZG786440" s="106"/>
      <c r="HZH786440" s="106"/>
      <c r="HZI786440" s="106"/>
      <c r="HZJ786440" s="106"/>
      <c r="HZK786440" s="106"/>
      <c r="HZL786440" s="106"/>
      <c r="HZM786440" s="106"/>
      <c r="HZN786440" s="106"/>
      <c r="HZO786440" s="106"/>
      <c r="HZP786440" s="106"/>
      <c r="HZQ786440" s="106"/>
      <c r="IJB786440" s="106"/>
      <c r="IJC786440" s="106"/>
      <c r="IJD786440" s="106"/>
      <c r="IJE786440" s="106"/>
      <c r="IJF786440" s="106"/>
      <c r="IJG786440" s="106"/>
      <c r="IJH786440" s="106"/>
      <c r="IJI786440" s="106"/>
      <c r="IJJ786440" s="106"/>
      <c r="IJK786440" s="106"/>
      <c r="IJL786440" s="106"/>
      <c r="IJM786440" s="106"/>
      <c r="ISX786440" s="106"/>
      <c r="ISY786440" s="106"/>
      <c r="ISZ786440" s="106"/>
      <c r="ITA786440" s="106"/>
      <c r="ITB786440" s="106"/>
      <c r="ITC786440" s="106"/>
      <c r="ITD786440" s="106"/>
      <c r="ITE786440" s="106"/>
      <c r="ITF786440" s="106"/>
      <c r="ITG786440" s="106"/>
      <c r="ITH786440" s="106"/>
      <c r="ITI786440" s="106"/>
      <c r="JCT786440" s="106"/>
      <c r="JCU786440" s="106"/>
      <c r="JCV786440" s="106"/>
      <c r="JCW786440" s="106"/>
      <c r="JCX786440" s="106"/>
      <c r="JCY786440" s="106"/>
      <c r="JCZ786440" s="106"/>
      <c r="JDA786440" s="106"/>
      <c r="JDB786440" s="106"/>
      <c r="JDC786440" s="106"/>
      <c r="JDD786440" s="106"/>
      <c r="JDE786440" s="106"/>
      <c r="JMP786440" s="106"/>
      <c r="JMQ786440" s="106"/>
      <c r="JMR786440" s="106"/>
      <c r="JMS786440" s="106"/>
      <c r="JMT786440" s="106"/>
      <c r="JMU786440" s="106"/>
      <c r="JMV786440" s="106"/>
      <c r="JMW786440" s="106"/>
      <c r="JMX786440" s="106"/>
      <c r="JMY786440" s="106"/>
      <c r="JMZ786440" s="106"/>
      <c r="JNA786440" s="106"/>
      <c r="JWL786440" s="106"/>
      <c r="JWM786440" s="106"/>
      <c r="JWN786440" s="106"/>
      <c r="JWO786440" s="106"/>
      <c r="JWP786440" s="106"/>
      <c r="JWQ786440" s="106"/>
      <c r="JWR786440" s="106"/>
      <c r="JWS786440" s="106"/>
      <c r="JWT786440" s="106"/>
      <c r="JWU786440" s="106"/>
      <c r="JWV786440" s="106"/>
      <c r="JWW786440" s="106"/>
      <c r="KGH786440" s="106"/>
      <c r="KGI786440" s="106"/>
      <c r="KGJ786440" s="106"/>
      <c r="KGK786440" s="106"/>
      <c r="KGL786440" s="106"/>
      <c r="KGM786440" s="106"/>
      <c r="KGN786440" s="106"/>
      <c r="KGO786440" s="106"/>
      <c r="KGP786440" s="106"/>
      <c r="KGQ786440" s="106"/>
      <c r="KGR786440" s="106"/>
      <c r="KGS786440" s="106"/>
      <c r="KQD786440" s="106"/>
      <c r="KQE786440" s="106"/>
      <c r="KQF786440" s="106"/>
      <c r="KQG786440" s="106"/>
      <c r="KQH786440" s="106"/>
      <c r="KQI786440" s="106"/>
      <c r="KQJ786440" s="106"/>
      <c r="KQK786440" s="106"/>
      <c r="KQL786440" s="106"/>
      <c r="KQM786440" s="106"/>
      <c r="KQN786440" s="106"/>
      <c r="KQO786440" s="106"/>
      <c r="KZZ786440" s="106"/>
      <c r="LAA786440" s="106"/>
      <c r="LAB786440" s="106"/>
      <c r="LAC786440" s="106"/>
      <c r="LAD786440" s="106"/>
      <c r="LAE786440" s="106"/>
      <c r="LAF786440" s="106"/>
      <c r="LAG786440" s="106"/>
      <c r="LAH786440" s="106"/>
      <c r="LAI786440" s="106"/>
      <c r="LAJ786440" s="106"/>
      <c r="LAK786440" s="106"/>
      <c r="LJV786440" s="106"/>
      <c r="LJW786440" s="106"/>
      <c r="LJX786440" s="106"/>
      <c r="LJY786440" s="106"/>
      <c r="LJZ786440" s="106"/>
      <c r="LKA786440" s="106"/>
      <c r="LKB786440" s="106"/>
      <c r="LKC786440" s="106"/>
      <c r="LKD786440" s="106"/>
      <c r="LKE786440" s="106"/>
      <c r="LKF786440" s="106"/>
      <c r="LKG786440" s="106"/>
      <c r="LTR786440" s="106"/>
      <c r="LTS786440" s="106"/>
      <c r="LTT786440" s="106"/>
      <c r="LTU786440" s="106"/>
      <c r="LTV786440" s="106"/>
      <c r="LTW786440" s="106"/>
      <c r="LTX786440" s="106"/>
      <c r="LTY786440" s="106"/>
      <c r="LTZ786440" s="106"/>
      <c r="LUA786440" s="106"/>
      <c r="LUB786440" s="106"/>
      <c r="LUC786440" s="106"/>
      <c r="MDN786440" s="106"/>
      <c r="MDO786440" s="106"/>
      <c r="MDP786440" s="106"/>
      <c r="MDQ786440" s="106"/>
      <c r="MDR786440" s="106"/>
      <c r="MDS786440" s="106"/>
      <c r="MDT786440" s="106"/>
      <c r="MDU786440" s="106"/>
      <c r="MDV786440" s="106"/>
      <c r="MDW786440" s="106"/>
      <c r="MDX786440" s="106"/>
      <c r="MDY786440" s="106"/>
      <c r="MNJ786440" s="106"/>
      <c r="MNK786440" s="106"/>
      <c r="MNL786440" s="106"/>
      <c r="MNM786440" s="106"/>
      <c r="MNN786440" s="106"/>
      <c r="MNO786440" s="106"/>
      <c r="MNP786440" s="106"/>
      <c r="MNQ786440" s="106"/>
      <c r="MNR786440" s="106"/>
      <c r="MNS786440" s="106"/>
      <c r="MNT786440" s="106"/>
      <c r="MNU786440" s="106"/>
      <c r="MXF786440" s="106"/>
      <c r="MXG786440" s="106"/>
      <c r="MXH786440" s="106"/>
      <c r="MXI786440" s="106"/>
      <c r="MXJ786440" s="106"/>
      <c r="MXK786440" s="106"/>
      <c r="MXL786440" s="106"/>
      <c r="MXM786440" s="106"/>
      <c r="MXN786440" s="106"/>
      <c r="MXO786440" s="106"/>
      <c r="MXP786440" s="106"/>
      <c r="MXQ786440" s="106"/>
      <c r="NHB786440" s="106"/>
      <c r="NHC786440" s="106"/>
      <c r="NHD786440" s="106"/>
      <c r="NHE786440" s="106"/>
      <c r="NHF786440" s="106"/>
      <c r="NHG786440" s="106"/>
      <c r="NHH786440" s="106"/>
      <c r="NHI786440" s="106"/>
      <c r="NHJ786440" s="106"/>
      <c r="NHK786440" s="106"/>
      <c r="NHL786440" s="106"/>
      <c r="NHM786440" s="106"/>
      <c r="NQX786440" s="106"/>
      <c r="NQY786440" s="106"/>
      <c r="NQZ786440" s="106"/>
      <c r="NRA786440" s="106"/>
      <c r="NRB786440" s="106"/>
      <c r="NRC786440" s="106"/>
      <c r="NRD786440" s="106"/>
      <c r="NRE786440" s="106"/>
      <c r="NRF786440" s="106"/>
      <c r="NRG786440" s="106"/>
      <c r="NRH786440" s="106"/>
      <c r="NRI786440" s="106"/>
      <c r="OAT786440" s="106"/>
      <c r="OAU786440" s="106"/>
      <c r="OAV786440" s="106"/>
      <c r="OAW786440" s="106"/>
      <c r="OAX786440" s="106"/>
      <c r="OAY786440" s="106"/>
      <c r="OAZ786440" s="106"/>
      <c r="OBA786440" s="106"/>
      <c r="OBB786440" s="106"/>
      <c r="OBC786440" s="106"/>
      <c r="OBD786440" s="106"/>
      <c r="OBE786440" s="106"/>
      <c r="OKP786440" s="106"/>
      <c r="OKQ786440" s="106"/>
      <c r="OKR786440" s="106"/>
      <c r="OKS786440" s="106"/>
      <c r="OKT786440" s="106"/>
      <c r="OKU786440" s="106"/>
      <c r="OKV786440" s="106"/>
      <c r="OKW786440" s="106"/>
      <c r="OKX786440" s="106"/>
      <c r="OKY786440" s="106"/>
      <c r="OKZ786440" s="106"/>
      <c r="OLA786440" s="106"/>
      <c r="OUL786440" s="106"/>
      <c r="OUM786440" s="106"/>
      <c r="OUN786440" s="106"/>
      <c r="OUO786440" s="106"/>
      <c r="OUP786440" s="106"/>
      <c r="OUQ786440" s="106"/>
      <c r="OUR786440" s="106"/>
      <c r="OUS786440" s="106"/>
      <c r="OUT786440" s="106"/>
      <c r="OUU786440" s="106"/>
      <c r="OUV786440" s="106"/>
      <c r="OUW786440" s="106"/>
      <c r="PEH786440" s="106"/>
      <c r="PEI786440" s="106"/>
      <c r="PEJ786440" s="106"/>
      <c r="PEK786440" s="106"/>
      <c r="PEL786440" s="106"/>
      <c r="PEM786440" s="106"/>
      <c r="PEN786440" s="106"/>
      <c r="PEO786440" s="106"/>
      <c r="PEP786440" s="106"/>
      <c r="PEQ786440" s="106"/>
      <c r="PER786440" s="106"/>
      <c r="PES786440" s="106"/>
      <c r="POD786440" s="106"/>
      <c r="POE786440" s="106"/>
      <c r="POF786440" s="106"/>
      <c r="POG786440" s="106"/>
      <c r="POH786440" s="106"/>
      <c r="POI786440" s="106"/>
      <c r="POJ786440" s="106"/>
      <c r="POK786440" s="106"/>
      <c r="POL786440" s="106"/>
      <c r="POM786440" s="106"/>
      <c r="PON786440" s="106"/>
      <c r="POO786440" s="106"/>
      <c r="PXZ786440" s="106"/>
      <c r="PYA786440" s="106"/>
      <c r="PYB786440" s="106"/>
      <c r="PYC786440" s="106"/>
      <c r="PYD786440" s="106"/>
      <c r="PYE786440" s="106"/>
      <c r="PYF786440" s="106"/>
      <c r="PYG786440" s="106"/>
      <c r="PYH786440" s="106"/>
      <c r="PYI786440" s="106"/>
      <c r="PYJ786440" s="106"/>
      <c r="PYK786440" s="106"/>
      <c r="QHV786440" s="106"/>
      <c r="QHW786440" s="106"/>
      <c r="QHX786440" s="106"/>
      <c r="QHY786440" s="106"/>
      <c r="QHZ786440" s="106"/>
      <c r="QIA786440" s="106"/>
      <c r="QIB786440" s="106"/>
      <c r="QIC786440" s="106"/>
      <c r="QID786440" s="106"/>
      <c r="QIE786440" s="106"/>
      <c r="QIF786440" s="106"/>
      <c r="QIG786440" s="106"/>
      <c r="QRR786440" s="106"/>
      <c r="QRS786440" s="106"/>
      <c r="QRT786440" s="106"/>
      <c r="QRU786440" s="106"/>
      <c r="QRV786440" s="106"/>
      <c r="QRW786440" s="106"/>
      <c r="QRX786440" s="106"/>
      <c r="QRY786440" s="106"/>
      <c r="QRZ786440" s="106"/>
      <c r="QSA786440" s="106"/>
      <c r="QSB786440" s="106"/>
      <c r="QSC786440" s="106"/>
      <c r="RBN786440" s="106"/>
      <c r="RBO786440" s="106"/>
      <c r="RBP786440" s="106"/>
      <c r="RBQ786440" s="106"/>
      <c r="RBR786440" s="106"/>
      <c r="RBS786440" s="106"/>
      <c r="RBT786440" s="106"/>
      <c r="RBU786440" s="106"/>
      <c r="RBV786440" s="106"/>
      <c r="RBW786440" s="106"/>
      <c r="RBX786440" s="106"/>
      <c r="RBY786440" s="106"/>
      <c r="RLJ786440" s="106"/>
      <c r="RLK786440" s="106"/>
      <c r="RLL786440" s="106"/>
      <c r="RLM786440" s="106"/>
      <c r="RLN786440" s="106"/>
      <c r="RLO786440" s="106"/>
      <c r="RLP786440" s="106"/>
      <c r="RLQ786440" s="106"/>
      <c r="RLR786440" s="106"/>
      <c r="RLS786440" s="106"/>
      <c r="RLT786440" s="106"/>
      <c r="RLU786440" s="106"/>
      <c r="RVF786440" s="106"/>
      <c r="RVG786440" s="106"/>
      <c r="RVH786440" s="106"/>
      <c r="RVI786440" s="106"/>
      <c r="RVJ786440" s="106"/>
      <c r="RVK786440" s="106"/>
      <c r="RVL786440" s="106"/>
      <c r="RVM786440" s="106"/>
      <c r="RVN786440" s="106"/>
      <c r="RVO786440" s="106"/>
      <c r="RVP786440" s="106"/>
      <c r="RVQ786440" s="106"/>
      <c r="SFB786440" s="106"/>
      <c r="SFC786440" s="106"/>
      <c r="SFD786440" s="106"/>
      <c r="SFE786440" s="106"/>
      <c r="SFF786440" s="106"/>
      <c r="SFG786440" s="106"/>
      <c r="SFH786440" s="106"/>
      <c r="SFI786440" s="106"/>
      <c r="SFJ786440" s="106"/>
      <c r="SFK786440" s="106"/>
      <c r="SFL786440" s="106"/>
      <c r="SFM786440" s="106"/>
      <c r="SOX786440" s="106"/>
      <c r="SOY786440" s="106"/>
      <c r="SOZ786440" s="106"/>
      <c r="SPA786440" s="106"/>
      <c r="SPB786440" s="106"/>
      <c r="SPC786440" s="106"/>
      <c r="SPD786440" s="106"/>
      <c r="SPE786440" s="106"/>
      <c r="SPF786440" s="106"/>
      <c r="SPG786440" s="106"/>
      <c r="SPH786440" s="106"/>
      <c r="SPI786440" s="106"/>
      <c r="SYT786440" s="106"/>
      <c r="SYU786440" s="106"/>
      <c r="SYV786440" s="106"/>
      <c r="SYW786440" s="106"/>
      <c r="SYX786440" s="106"/>
      <c r="SYY786440" s="106"/>
      <c r="SYZ786440" s="106"/>
      <c r="SZA786440" s="106"/>
      <c r="SZB786440" s="106"/>
      <c r="SZC786440" s="106"/>
      <c r="SZD786440" s="106"/>
      <c r="SZE786440" s="106"/>
      <c r="TIP786440" s="106"/>
      <c r="TIQ786440" s="106"/>
      <c r="TIR786440" s="106"/>
      <c r="TIS786440" s="106"/>
      <c r="TIT786440" s="106"/>
      <c r="TIU786440" s="106"/>
      <c r="TIV786440" s="106"/>
      <c r="TIW786440" s="106"/>
      <c r="TIX786440" s="106"/>
      <c r="TIY786440" s="106"/>
      <c r="TIZ786440" s="106"/>
      <c r="TJA786440" s="106"/>
      <c r="TSL786440" s="106"/>
      <c r="TSM786440" s="106"/>
      <c r="TSN786440" s="106"/>
      <c r="TSO786440" s="106"/>
      <c r="TSP786440" s="106"/>
      <c r="TSQ786440" s="106"/>
      <c r="TSR786440" s="106"/>
      <c r="TSS786440" s="106"/>
      <c r="TST786440" s="106"/>
      <c r="TSU786440" s="106"/>
      <c r="TSV786440" s="106"/>
      <c r="TSW786440" s="106"/>
      <c r="UCH786440" s="106"/>
      <c r="UCI786440" s="106"/>
      <c r="UCJ786440" s="106"/>
      <c r="UCK786440" s="106"/>
      <c r="UCL786440" s="106"/>
      <c r="UCM786440" s="106"/>
      <c r="UCN786440" s="106"/>
      <c r="UCO786440" s="106"/>
      <c r="UCP786440" s="106"/>
      <c r="UCQ786440" s="106"/>
      <c r="UCR786440" s="106"/>
      <c r="UCS786440" s="106"/>
      <c r="UMD786440" s="106"/>
      <c r="UME786440" s="106"/>
      <c r="UMF786440" s="106"/>
      <c r="UMG786440" s="106"/>
      <c r="UMH786440" s="106"/>
      <c r="UMI786440" s="106"/>
      <c r="UMJ786440" s="106"/>
      <c r="UMK786440" s="106"/>
      <c r="UML786440" s="106"/>
      <c r="UMM786440" s="106"/>
      <c r="UMN786440" s="106"/>
      <c r="UMO786440" s="106"/>
      <c r="UVZ786440" s="106"/>
      <c r="UWA786440" s="106"/>
      <c r="UWB786440" s="106"/>
      <c r="UWC786440" s="106"/>
      <c r="UWD786440" s="106"/>
      <c r="UWE786440" s="106"/>
      <c r="UWF786440" s="106"/>
      <c r="UWG786440" s="106"/>
      <c r="UWH786440" s="106"/>
      <c r="UWI786440" s="106"/>
      <c r="UWJ786440" s="106"/>
      <c r="UWK786440" s="106"/>
      <c r="VFV786440" s="106"/>
      <c r="VFW786440" s="106"/>
      <c r="VFX786440" s="106"/>
      <c r="VFY786440" s="106"/>
      <c r="VFZ786440" s="106"/>
      <c r="VGA786440" s="106"/>
      <c r="VGB786440" s="106"/>
      <c r="VGC786440" s="106"/>
      <c r="VGD786440" s="106"/>
      <c r="VGE786440" s="106"/>
      <c r="VGF786440" s="106"/>
      <c r="VGG786440" s="106"/>
      <c r="VPR786440" s="106"/>
      <c r="VPS786440" s="106"/>
      <c r="VPT786440" s="106"/>
      <c r="VPU786440" s="106"/>
      <c r="VPV786440" s="106"/>
      <c r="VPW786440" s="106"/>
      <c r="VPX786440" s="106"/>
      <c r="VPY786440" s="106"/>
      <c r="VPZ786440" s="106"/>
      <c r="VQA786440" s="106"/>
      <c r="VQB786440" s="106"/>
      <c r="VQC786440" s="106"/>
      <c r="VZN786440" s="106"/>
      <c r="VZO786440" s="106"/>
      <c r="VZP786440" s="106"/>
      <c r="VZQ786440" s="106"/>
      <c r="VZR786440" s="106"/>
      <c r="VZS786440" s="106"/>
      <c r="VZT786440" s="106"/>
      <c r="VZU786440" s="106"/>
      <c r="VZV786440" s="106"/>
      <c r="VZW786440" s="106"/>
      <c r="VZX786440" s="106"/>
      <c r="VZY786440" s="106"/>
      <c r="WJJ786440" s="106"/>
      <c r="WJK786440" s="106"/>
      <c r="WJL786440" s="106"/>
      <c r="WJM786440" s="106"/>
      <c r="WJN786440" s="106"/>
      <c r="WJO786440" s="106"/>
      <c r="WJP786440" s="106"/>
      <c r="WJQ786440" s="106"/>
      <c r="WJR786440" s="106"/>
      <c r="WJS786440" s="106"/>
      <c r="WJT786440" s="106"/>
      <c r="WJU786440" s="106"/>
      <c r="WTF786440" s="106"/>
      <c r="WTG786440" s="106"/>
      <c r="WTH786440" s="106"/>
      <c r="WTI786440" s="106"/>
      <c r="WTJ786440" s="106"/>
      <c r="WTK786440" s="106"/>
      <c r="WTL786440" s="106"/>
      <c r="WTM786440" s="106"/>
      <c r="WTN786440" s="106"/>
      <c r="WTO786440" s="106"/>
      <c r="WTP786440" s="106"/>
      <c r="WTQ786440" s="106"/>
    </row>
    <row r="786442" spans="436:1015 1204:2039 2228:3063 3252:4087 4276:5111 5300:6135 6324:7159 7348:8183 8372:9207 9396:10231 10420:11255 11444:12279 12468:13303 13492:14327 14516:15351 15540:16119" hidden="1" x14ac:dyDescent="0.15">
      <c r="PU786442" s="106"/>
      <c r="RE786442" s="106"/>
      <c r="RP786442" s="106"/>
      <c r="RQ786442" s="106"/>
      <c r="RR786442" s="106"/>
      <c r="RS786442" s="106"/>
      <c r="ZQ786442" s="106"/>
      <c r="ABA786442" s="106"/>
      <c r="ABL786442" s="106"/>
      <c r="ABM786442" s="106"/>
      <c r="ABN786442" s="106"/>
      <c r="ABO786442" s="106"/>
      <c r="AJM786442" s="106"/>
      <c r="AKW786442" s="106"/>
      <c r="ALH786442" s="106"/>
      <c r="ALI786442" s="106"/>
      <c r="ALJ786442" s="106"/>
      <c r="ALK786442" s="106"/>
      <c r="ATI786442" s="106"/>
      <c r="AUS786442" s="106"/>
      <c r="AVD786442" s="106"/>
      <c r="AVE786442" s="106"/>
      <c r="AVF786442" s="106"/>
      <c r="AVG786442" s="106"/>
      <c r="BDE786442" s="106"/>
      <c r="BEO786442" s="106"/>
      <c r="BEZ786442" s="106"/>
      <c r="BFA786442" s="106"/>
      <c r="BFB786442" s="106"/>
      <c r="BFC786442" s="106"/>
      <c r="BNA786442" s="106"/>
      <c r="BOK786442" s="106"/>
      <c r="BOV786442" s="106"/>
      <c r="BOW786442" s="106"/>
      <c r="BOX786442" s="106"/>
      <c r="BOY786442" s="106"/>
      <c r="BWW786442" s="106"/>
      <c r="BYG786442" s="106"/>
      <c r="BYR786442" s="106"/>
      <c r="BYS786442" s="106"/>
      <c r="BYT786442" s="106"/>
      <c r="BYU786442" s="106"/>
      <c r="CGS786442" s="106"/>
      <c r="CIC786442" s="106"/>
      <c r="CIN786442" s="106"/>
      <c r="CIO786442" s="106"/>
      <c r="CIP786442" s="106"/>
      <c r="CIQ786442" s="106"/>
      <c r="CQO786442" s="106"/>
      <c r="CRY786442" s="106"/>
      <c r="CSJ786442" s="106"/>
      <c r="CSK786442" s="106"/>
      <c r="CSL786442" s="106"/>
      <c r="CSM786442" s="106"/>
      <c r="DAK786442" s="106"/>
      <c r="DBU786442" s="106"/>
      <c r="DCF786442" s="106"/>
      <c r="DCG786442" s="106"/>
      <c r="DCH786442" s="106"/>
      <c r="DCI786442" s="106"/>
      <c r="DKG786442" s="106"/>
      <c r="DLQ786442" s="106"/>
      <c r="DMB786442" s="106"/>
      <c r="DMC786442" s="106"/>
      <c r="DMD786442" s="106"/>
      <c r="DME786442" s="106"/>
      <c r="DUC786442" s="106"/>
      <c r="DVM786442" s="106"/>
      <c r="DVX786442" s="106"/>
      <c r="DVY786442" s="106"/>
      <c r="DVZ786442" s="106"/>
      <c r="DWA786442" s="106"/>
      <c r="EDY786442" s="106"/>
      <c r="EFI786442" s="106"/>
      <c r="EFT786442" s="106"/>
      <c r="EFU786442" s="106"/>
      <c r="EFV786442" s="106"/>
      <c r="EFW786442" s="106"/>
      <c r="ENU786442" s="106"/>
      <c r="EPE786442" s="106"/>
      <c r="EPP786442" s="106"/>
      <c r="EPQ786442" s="106"/>
      <c r="EPR786442" s="106"/>
      <c r="EPS786442" s="106"/>
      <c r="EXQ786442" s="106"/>
      <c r="EZA786442" s="106"/>
      <c r="EZL786442" s="106"/>
      <c r="EZM786442" s="106"/>
      <c r="EZN786442" s="106"/>
      <c r="EZO786442" s="106"/>
      <c r="FHM786442" s="106"/>
      <c r="FIW786442" s="106"/>
      <c r="FJH786442" s="106"/>
      <c r="FJI786442" s="106"/>
      <c r="FJJ786442" s="106"/>
      <c r="FJK786442" s="106"/>
      <c r="FRI786442" s="106"/>
      <c r="FSS786442" s="106"/>
      <c r="FTD786442" s="106"/>
      <c r="FTE786442" s="106"/>
      <c r="FTF786442" s="106"/>
      <c r="FTG786442" s="106"/>
      <c r="GBE786442" s="106"/>
      <c r="GCO786442" s="106"/>
      <c r="GCZ786442" s="106"/>
      <c r="GDA786442" s="106"/>
      <c r="GDB786442" s="106"/>
      <c r="GDC786442" s="106"/>
      <c r="GLA786442" s="106"/>
      <c r="GMK786442" s="106"/>
      <c r="GMV786442" s="106"/>
      <c r="GMW786442" s="106"/>
      <c r="GMX786442" s="106"/>
      <c r="GMY786442" s="106"/>
      <c r="GUW786442" s="106"/>
      <c r="GWG786442" s="106"/>
      <c r="GWR786442" s="106"/>
      <c r="GWS786442" s="106"/>
      <c r="GWT786442" s="106"/>
      <c r="GWU786442" s="106"/>
      <c r="HES786442" s="106"/>
      <c r="HGC786442" s="106"/>
      <c r="HGN786442" s="106"/>
      <c r="HGO786442" s="106"/>
      <c r="HGP786442" s="106"/>
      <c r="HGQ786442" s="106"/>
      <c r="HOO786442" s="106"/>
      <c r="HPY786442" s="106"/>
      <c r="HQJ786442" s="106"/>
      <c r="HQK786442" s="106"/>
      <c r="HQL786442" s="106"/>
      <c r="HQM786442" s="106"/>
      <c r="HYK786442" s="106"/>
      <c r="HZU786442" s="106"/>
      <c r="IAF786442" s="106"/>
      <c r="IAG786442" s="106"/>
      <c r="IAH786442" s="106"/>
      <c r="IAI786442" s="106"/>
      <c r="IIG786442" s="106"/>
      <c r="IJQ786442" s="106"/>
      <c r="IKB786442" s="106"/>
      <c r="IKC786442" s="106"/>
      <c r="IKD786442" s="106"/>
      <c r="IKE786442" s="106"/>
      <c r="ISC786442" s="106"/>
      <c r="ITM786442" s="106"/>
      <c r="ITX786442" s="106"/>
      <c r="ITY786442" s="106"/>
      <c r="ITZ786442" s="106"/>
      <c r="IUA786442" s="106"/>
      <c r="JBY786442" s="106"/>
      <c r="JDI786442" s="106"/>
      <c r="JDT786442" s="106"/>
      <c r="JDU786442" s="106"/>
      <c r="JDV786442" s="106"/>
      <c r="JDW786442" s="106"/>
      <c r="JLU786442" s="106"/>
      <c r="JNE786442" s="106"/>
      <c r="JNP786442" s="106"/>
      <c r="JNQ786442" s="106"/>
      <c r="JNR786442" s="106"/>
      <c r="JNS786442" s="106"/>
      <c r="JVQ786442" s="106"/>
      <c r="JXA786442" s="106"/>
      <c r="JXL786442" s="106"/>
      <c r="JXM786442" s="106"/>
      <c r="JXN786442" s="106"/>
      <c r="JXO786442" s="106"/>
      <c r="KFM786442" s="106"/>
      <c r="KGW786442" s="106"/>
      <c r="KHH786442" s="106"/>
      <c r="KHI786442" s="106"/>
      <c r="KHJ786442" s="106"/>
      <c r="KHK786442" s="106"/>
      <c r="KPI786442" s="106"/>
      <c r="KQS786442" s="106"/>
      <c r="KRD786442" s="106"/>
      <c r="KRE786442" s="106"/>
      <c r="KRF786442" s="106"/>
      <c r="KRG786442" s="106"/>
      <c r="KZE786442" s="106"/>
      <c r="LAO786442" s="106"/>
      <c r="LAZ786442" s="106"/>
      <c r="LBA786442" s="106"/>
      <c r="LBB786442" s="106"/>
      <c r="LBC786442" s="106"/>
      <c r="LJA786442" s="106"/>
      <c r="LKK786442" s="106"/>
      <c r="LKV786442" s="106"/>
      <c r="LKW786442" s="106"/>
      <c r="LKX786442" s="106"/>
      <c r="LKY786442" s="106"/>
      <c r="LSW786442" s="106"/>
      <c r="LUG786442" s="106"/>
      <c r="LUR786442" s="106"/>
      <c r="LUS786442" s="106"/>
      <c r="LUT786442" s="106"/>
      <c r="LUU786442" s="106"/>
      <c r="MCS786442" s="106"/>
      <c r="MEC786442" s="106"/>
      <c r="MEN786442" s="106"/>
      <c r="MEO786442" s="106"/>
      <c r="MEP786442" s="106"/>
      <c r="MEQ786442" s="106"/>
      <c r="MMO786442" s="106"/>
      <c r="MNY786442" s="106"/>
      <c r="MOJ786442" s="106"/>
      <c r="MOK786442" s="106"/>
      <c r="MOL786442" s="106"/>
      <c r="MOM786442" s="106"/>
      <c r="MWK786442" s="106"/>
      <c r="MXU786442" s="106"/>
      <c r="MYF786442" s="106"/>
      <c r="MYG786442" s="106"/>
      <c r="MYH786442" s="106"/>
      <c r="MYI786442" s="106"/>
      <c r="NGG786442" s="106"/>
      <c r="NHQ786442" s="106"/>
      <c r="NIB786442" s="106"/>
      <c r="NIC786442" s="106"/>
      <c r="NID786442" s="106"/>
      <c r="NIE786442" s="106"/>
      <c r="NQC786442" s="106"/>
      <c r="NRM786442" s="106"/>
      <c r="NRX786442" s="106"/>
      <c r="NRY786442" s="106"/>
      <c r="NRZ786442" s="106"/>
      <c r="NSA786442" s="106"/>
      <c r="NZY786442" s="106"/>
      <c r="OBI786442" s="106"/>
      <c r="OBT786442" s="106"/>
      <c r="OBU786442" s="106"/>
      <c r="OBV786442" s="106"/>
      <c r="OBW786442" s="106"/>
      <c r="OJU786442" s="106"/>
      <c r="OLE786442" s="106"/>
      <c r="OLP786442" s="106"/>
      <c r="OLQ786442" s="106"/>
      <c r="OLR786442" s="106"/>
      <c r="OLS786442" s="106"/>
      <c r="OTQ786442" s="106"/>
      <c r="OVA786442" s="106"/>
      <c r="OVL786442" s="106"/>
      <c r="OVM786442" s="106"/>
      <c r="OVN786442" s="106"/>
      <c r="OVO786442" s="106"/>
      <c r="PDM786442" s="106"/>
      <c r="PEW786442" s="106"/>
      <c r="PFH786442" s="106"/>
      <c r="PFI786442" s="106"/>
      <c r="PFJ786442" s="106"/>
      <c r="PFK786442" s="106"/>
      <c r="PNI786442" s="106"/>
      <c r="POS786442" s="106"/>
      <c r="PPD786442" s="106"/>
      <c r="PPE786442" s="106"/>
      <c r="PPF786442" s="106"/>
      <c r="PPG786442" s="106"/>
      <c r="PXE786442" s="106"/>
      <c r="PYO786442" s="106"/>
      <c r="PYZ786442" s="106"/>
      <c r="PZA786442" s="106"/>
      <c r="PZB786442" s="106"/>
      <c r="PZC786442" s="106"/>
      <c r="QHA786442" s="106"/>
      <c r="QIK786442" s="106"/>
      <c r="QIV786442" s="106"/>
      <c r="QIW786442" s="106"/>
      <c r="QIX786442" s="106"/>
      <c r="QIY786442" s="106"/>
      <c r="QQW786442" s="106"/>
      <c r="QSG786442" s="106"/>
      <c r="QSR786442" s="106"/>
      <c r="QSS786442" s="106"/>
      <c r="QST786442" s="106"/>
      <c r="QSU786442" s="106"/>
      <c r="RAS786442" s="106"/>
      <c r="RCC786442" s="106"/>
      <c r="RCN786442" s="106"/>
      <c r="RCO786442" s="106"/>
      <c r="RCP786442" s="106"/>
      <c r="RCQ786442" s="106"/>
      <c r="RKO786442" s="106"/>
      <c r="RLY786442" s="106"/>
      <c r="RMJ786442" s="106"/>
      <c r="RMK786442" s="106"/>
      <c r="RML786442" s="106"/>
      <c r="RMM786442" s="106"/>
      <c r="RUK786442" s="106"/>
      <c r="RVU786442" s="106"/>
      <c r="RWF786442" s="106"/>
      <c r="RWG786442" s="106"/>
      <c r="RWH786442" s="106"/>
      <c r="RWI786442" s="106"/>
      <c r="SEG786442" s="106"/>
      <c r="SFQ786442" s="106"/>
      <c r="SGB786442" s="106"/>
      <c r="SGC786442" s="106"/>
      <c r="SGD786442" s="106"/>
      <c r="SGE786442" s="106"/>
      <c r="SOC786442" s="106"/>
      <c r="SPM786442" s="106"/>
      <c r="SPX786442" s="106"/>
      <c r="SPY786442" s="106"/>
      <c r="SPZ786442" s="106"/>
      <c r="SQA786442" s="106"/>
      <c r="SXY786442" s="106"/>
      <c r="SZI786442" s="106"/>
      <c r="SZT786442" s="106"/>
      <c r="SZU786442" s="106"/>
      <c r="SZV786442" s="106"/>
      <c r="SZW786442" s="106"/>
      <c r="THU786442" s="106"/>
      <c r="TJE786442" s="106"/>
      <c r="TJP786442" s="106"/>
      <c r="TJQ786442" s="106"/>
      <c r="TJR786442" s="106"/>
      <c r="TJS786442" s="106"/>
      <c r="TRQ786442" s="106"/>
      <c r="TTA786442" s="106"/>
      <c r="TTL786442" s="106"/>
      <c r="TTM786442" s="106"/>
      <c r="TTN786442" s="106"/>
      <c r="TTO786442" s="106"/>
      <c r="UBM786442" s="106"/>
      <c r="UCW786442" s="106"/>
      <c r="UDH786442" s="106"/>
      <c r="UDI786442" s="106"/>
      <c r="UDJ786442" s="106"/>
      <c r="UDK786442" s="106"/>
      <c r="ULI786442" s="106"/>
      <c r="UMS786442" s="106"/>
      <c r="UND786442" s="106"/>
      <c r="UNE786442" s="106"/>
      <c r="UNF786442" s="106"/>
      <c r="UNG786442" s="106"/>
      <c r="UVE786442" s="106"/>
      <c r="UWO786442" s="106"/>
      <c r="UWZ786442" s="106"/>
      <c r="UXA786442" s="106"/>
      <c r="UXB786442" s="106"/>
      <c r="UXC786442" s="106"/>
      <c r="VFA786442" s="106"/>
      <c r="VGK786442" s="106"/>
      <c r="VGV786442" s="106"/>
      <c r="VGW786442" s="106"/>
      <c r="VGX786442" s="106"/>
      <c r="VGY786442" s="106"/>
      <c r="VOW786442" s="106"/>
      <c r="VQG786442" s="106"/>
      <c r="VQR786442" s="106"/>
      <c r="VQS786442" s="106"/>
      <c r="VQT786442" s="106"/>
      <c r="VQU786442" s="106"/>
      <c r="VYS786442" s="106"/>
      <c r="WAC786442" s="106"/>
      <c r="WAN786442" s="106"/>
      <c r="WAO786442" s="106"/>
      <c r="WAP786442" s="106"/>
      <c r="WAQ786442" s="106"/>
      <c r="WIO786442" s="106"/>
      <c r="WJY786442" s="106"/>
      <c r="WKJ786442" s="106"/>
      <c r="WKK786442" s="106"/>
      <c r="WKL786442" s="106"/>
      <c r="WKM786442" s="106"/>
      <c r="WSK786442" s="106"/>
      <c r="WTU786442" s="106"/>
      <c r="WUF786442" s="106"/>
      <c r="WUG786442" s="106"/>
      <c r="WUH786442" s="106"/>
      <c r="WUI786442" s="106"/>
    </row>
    <row r="786443" spans="436:1015 1204:2039 2228:3063 3252:4087 4276:5111 5300:6135 6324:7159 7348:8183 8372:9207 9396:10231 10420:11255 11444:12279 12468:13303 13492:14327 14516:15351 15540:16119" hidden="1" x14ac:dyDescent="0.15">
      <c r="RP786443" s="106"/>
      <c r="RQ786443" s="106"/>
      <c r="RR786443" s="106"/>
      <c r="RS786443" s="106"/>
      <c r="ABL786443" s="106"/>
      <c r="ABM786443" s="106"/>
      <c r="ABN786443" s="106"/>
      <c r="ABO786443" s="106"/>
      <c r="ALH786443" s="106"/>
      <c r="ALI786443" s="106"/>
      <c r="ALJ786443" s="106"/>
      <c r="ALK786443" s="106"/>
      <c r="AVD786443" s="106"/>
      <c r="AVE786443" s="106"/>
      <c r="AVF786443" s="106"/>
      <c r="AVG786443" s="106"/>
      <c r="BEZ786443" s="106"/>
      <c r="BFA786443" s="106"/>
      <c r="BFB786443" s="106"/>
      <c r="BFC786443" s="106"/>
      <c r="BOV786443" s="106"/>
      <c r="BOW786443" s="106"/>
      <c r="BOX786443" s="106"/>
      <c r="BOY786443" s="106"/>
      <c r="BYR786443" s="106"/>
      <c r="BYS786443" s="106"/>
      <c r="BYT786443" s="106"/>
      <c r="BYU786443" s="106"/>
      <c r="CIN786443" s="106"/>
      <c r="CIO786443" s="106"/>
      <c r="CIP786443" s="106"/>
      <c r="CIQ786443" s="106"/>
      <c r="CSJ786443" s="106"/>
      <c r="CSK786443" s="106"/>
      <c r="CSL786443" s="106"/>
      <c r="CSM786443" s="106"/>
      <c r="DCF786443" s="106"/>
      <c r="DCG786443" s="106"/>
      <c r="DCH786443" s="106"/>
      <c r="DCI786443" s="106"/>
      <c r="DMB786443" s="106"/>
      <c r="DMC786443" s="106"/>
      <c r="DMD786443" s="106"/>
      <c r="DME786443" s="106"/>
      <c r="DVX786443" s="106"/>
      <c r="DVY786443" s="106"/>
      <c r="DVZ786443" s="106"/>
      <c r="DWA786443" s="106"/>
      <c r="EFT786443" s="106"/>
      <c r="EFU786443" s="106"/>
      <c r="EFV786443" s="106"/>
      <c r="EFW786443" s="106"/>
      <c r="EPP786443" s="106"/>
      <c r="EPQ786443" s="106"/>
      <c r="EPR786443" s="106"/>
      <c r="EPS786443" s="106"/>
      <c r="EZL786443" s="106"/>
      <c r="EZM786443" s="106"/>
      <c r="EZN786443" s="106"/>
      <c r="EZO786443" s="106"/>
      <c r="FJH786443" s="106"/>
      <c r="FJI786443" s="106"/>
      <c r="FJJ786443" s="106"/>
      <c r="FJK786443" s="106"/>
      <c r="FTD786443" s="106"/>
      <c r="FTE786443" s="106"/>
      <c r="FTF786443" s="106"/>
      <c r="FTG786443" s="106"/>
      <c r="GCZ786443" s="106"/>
      <c r="GDA786443" s="106"/>
      <c r="GDB786443" s="106"/>
      <c r="GDC786443" s="106"/>
      <c r="GMV786443" s="106"/>
      <c r="GMW786443" s="106"/>
      <c r="GMX786443" s="106"/>
      <c r="GMY786443" s="106"/>
      <c r="GWR786443" s="106"/>
      <c r="GWS786443" s="106"/>
      <c r="GWT786443" s="106"/>
      <c r="GWU786443" s="106"/>
      <c r="HGN786443" s="106"/>
      <c r="HGO786443" s="106"/>
      <c r="HGP786443" s="106"/>
      <c r="HGQ786443" s="106"/>
      <c r="HQJ786443" s="106"/>
      <c r="HQK786443" s="106"/>
      <c r="HQL786443" s="106"/>
      <c r="HQM786443" s="106"/>
      <c r="IAF786443" s="106"/>
      <c r="IAG786443" s="106"/>
      <c r="IAH786443" s="106"/>
      <c r="IAI786443" s="106"/>
      <c r="IKB786443" s="106"/>
      <c r="IKC786443" s="106"/>
      <c r="IKD786443" s="106"/>
      <c r="IKE786443" s="106"/>
      <c r="ITX786443" s="106"/>
      <c r="ITY786443" s="106"/>
      <c r="ITZ786443" s="106"/>
      <c r="IUA786443" s="106"/>
      <c r="JDT786443" s="106"/>
      <c r="JDU786443" s="106"/>
      <c r="JDV786443" s="106"/>
      <c r="JDW786443" s="106"/>
      <c r="JNP786443" s="106"/>
      <c r="JNQ786443" s="106"/>
      <c r="JNR786443" s="106"/>
      <c r="JNS786443" s="106"/>
      <c r="JXL786443" s="106"/>
      <c r="JXM786443" s="106"/>
      <c r="JXN786443" s="106"/>
      <c r="JXO786443" s="106"/>
      <c r="KHH786443" s="106"/>
      <c r="KHI786443" s="106"/>
      <c r="KHJ786443" s="106"/>
      <c r="KHK786443" s="106"/>
      <c r="KRD786443" s="106"/>
      <c r="KRE786443" s="106"/>
      <c r="KRF786443" s="106"/>
      <c r="KRG786443" s="106"/>
      <c r="LAZ786443" s="106"/>
      <c r="LBA786443" s="106"/>
      <c r="LBB786443" s="106"/>
      <c r="LBC786443" s="106"/>
      <c r="LKV786443" s="106"/>
      <c r="LKW786443" s="106"/>
      <c r="LKX786443" s="106"/>
      <c r="LKY786443" s="106"/>
      <c r="LUR786443" s="106"/>
      <c r="LUS786443" s="106"/>
      <c r="LUT786443" s="106"/>
      <c r="LUU786443" s="106"/>
      <c r="MEN786443" s="106"/>
      <c r="MEO786443" s="106"/>
      <c r="MEP786443" s="106"/>
      <c r="MEQ786443" s="106"/>
      <c r="MOJ786443" s="106"/>
      <c r="MOK786443" s="106"/>
      <c r="MOL786443" s="106"/>
      <c r="MOM786443" s="106"/>
      <c r="MYF786443" s="106"/>
      <c r="MYG786443" s="106"/>
      <c r="MYH786443" s="106"/>
      <c r="MYI786443" s="106"/>
      <c r="NIB786443" s="106"/>
      <c r="NIC786443" s="106"/>
      <c r="NID786443" s="106"/>
      <c r="NIE786443" s="106"/>
      <c r="NRX786443" s="106"/>
      <c r="NRY786443" s="106"/>
      <c r="NRZ786443" s="106"/>
      <c r="NSA786443" s="106"/>
      <c r="OBT786443" s="106"/>
      <c r="OBU786443" s="106"/>
      <c r="OBV786443" s="106"/>
      <c r="OBW786443" s="106"/>
      <c r="OLP786443" s="106"/>
      <c r="OLQ786443" s="106"/>
      <c r="OLR786443" s="106"/>
      <c r="OLS786443" s="106"/>
      <c r="OVL786443" s="106"/>
      <c r="OVM786443" s="106"/>
      <c r="OVN786443" s="106"/>
      <c r="OVO786443" s="106"/>
      <c r="PFH786443" s="106"/>
      <c r="PFI786443" s="106"/>
      <c r="PFJ786443" s="106"/>
      <c r="PFK786443" s="106"/>
      <c r="PPD786443" s="106"/>
      <c r="PPE786443" s="106"/>
      <c r="PPF786443" s="106"/>
      <c r="PPG786443" s="106"/>
      <c r="PYZ786443" s="106"/>
      <c r="PZA786443" s="106"/>
      <c r="PZB786443" s="106"/>
      <c r="PZC786443" s="106"/>
      <c r="QIV786443" s="106"/>
      <c r="QIW786443" s="106"/>
      <c r="QIX786443" s="106"/>
      <c r="QIY786443" s="106"/>
      <c r="QSR786443" s="106"/>
      <c r="QSS786443" s="106"/>
      <c r="QST786443" s="106"/>
      <c r="QSU786443" s="106"/>
      <c r="RCN786443" s="106"/>
      <c r="RCO786443" s="106"/>
      <c r="RCP786443" s="106"/>
      <c r="RCQ786443" s="106"/>
      <c r="RMJ786443" s="106"/>
      <c r="RMK786443" s="106"/>
      <c r="RML786443" s="106"/>
      <c r="RMM786443" s="106"/>
      <c r="RWF786443" s="106"/>
      <c r="RWG786443" s="106"/>
      <c r="RWH786443" s="106"/>
      <c r="RWI786443" s="106"/>
      <c r="SGB786443" s="106"/>
      <c r="SGC786443" s="106"/>
      <c r="SGD786443" s="106"/>
      <c r="SGE786443" s="106"/>
      <c r="SPX786443" s="106"/>
      <c r="SPY786443" s="106"/>
      <c r="SPZ786443" s="106"/>
      <c r="SQA786443" s="106"/>
      <c r="SZT786443" s="106"/>
      <c r="SZU786443" s="106"/>
      <c r="SZV786443" s="106"/>
      <c r="SZW786443" s="106"/>
      <c r="TJP786443" s="106"/>
      <c r="TJQ786443" s="106"/>
      <c r="TJR786443" s="106"/>
      <c r="TJS786443" s="106"/>
      <c r="TTL786443" s="106"/>
      <c r="TTM786443" s="106"/>
      <c r="TTN786443" s="106"/>
      <c r="TTO786443" s="106"/>
      <c r="UDH786443" s="106"/>
      <c r="UDI786443" s="106"/>
      <c r="UDJ786443" s="106"/>
      <c r="UDK786443" s="106"/>
      <c r="UND786443" s="106"/>
      <c r="UNE786443" s="106"/>
      <c r="UNF786443" s="106"/>
      <c r="UNG786443" s="106"/>
      <c r="UWZ786443" s="106"/>
      <c r="UXA786443" s="106"/>
      <c r="UXB786443" s="106"/>
      <c r="UXC786443" s="106"/>
      <c r="VGV786443" s="106"/>
      <c r="VGW786443" s="106"/>
      <c r="VGX786443" s="106"/>
      <c r="VGY786443" s="106"/>
      <c r="VQR786443" s="106"/>
      <c r="VQS786443" s="106"/>
      <c r="VQT786443" s="106"/>
      <c r="VQU786443" s="106"/>
      <c r="WAN786443" s="106"/>
      <c r="WAO786443" s="106"/>
      <c r="WAP786443" s="106"/>
      <c r="WAQ786443" s="106"/>
      <c r="WKJ786443" s="106"/>
      <c r="WKK786443" s="106"/>
      <c r="WKL786443" s="106"/>
      <c r="WKM786443" s="106"/>
      <c r="WUF786443" s="106"/>
      <c r="WUG786443" s="106"/>
      <c r="WUH786443" s="106"/>
      <c r="WUI786443" s="106"/>
    </row>
    <row r="786445" spans="436:1015 1204:2039 2228:3063 3252:4087 4276:5111 5300:6135 6324:7159 7348:8183 8372:9207 9396:10231 10420:11255 11444:12279 12468:13303 13492:14327 14516:15351 15540:16119" hidden="1" x14ac:dyDescent="0.15">
      <c r="PT786445" s="106"/>
      <c r="PU786445" s="106"/>
      <c r="PV786445" s="106"/>
      <c r="RQ786445" s="106"/>
      <c r="RR786445" s="106"/>
      <c r="RS786445" s="106"/>
      <c r="RT786445" s="106"/>
      <c r="RU786445" s="106"/>
      <c r="ZP786445" s="106"/>
      <c r="ZQ786445" s="106"/>
      <c r="ZR786445" s="106"/>
      <c r="ABM786445" s="106"/>
      <c r="ABN786445" s="106"/>
      <c r="ABO786445" s="106"/>
      <c r="ABP786445" s="106"/>
      <c r="ABQ786445" s="106"/>
      <c r="AJL786445" s="106"/>
      <c r="AJM786445" s="106"/>
      <c r="AJN786445" s="106"/>
      <c r="ALI786445" s="106"/>
      <c r="ALJ786445" s="106"/>
      <c r="ALK786445" s="106"/>
      <c r="ALL786445" s="106"/>
      <c r="ALM786445" s="106"/>
      <c r="ATH786445" s="106"/>
      <c r="ATI786445" s="106"/>
      <c r="ATJ786445" s="106"/>
      <c r="AVE786445" s="106"/>
      <c r="AVF786445" s="106"/>
      <c r="AVG786445" s="106"/>
      <c r="AVH786445" s="106"/>
      <c r="AVI786445" s="106"/>
      <c r="BDD786445" s="106"/>
      <c r="BDE786445" s="106"/>
      <c r="BDF786445" s="106"/>
      <c r="BFA786445" s="106"/>
      <c r="BFB786445" s="106"/>
      <c r="BFC786445" s="106"/>
      <c r="BFD786445" s="106"/>
      <c r="BFE786445" s="106"/>
      <c r="BMZ786445" s="106"/>
      <c r="BNA786445" s="106"/>
      <c r="BNB786445" s="106"/>
      <c r="BOW786445" s="106"/>
      <c r="BOX786445" s="106"/>
      <c r="BOY786445" s="106"/>
      <c r="BOZ786445" s="106"/>
      <c r="BPA786445" s="106"/>
      <c r="BWV786445" s="106"/>
      <c r="BWW786445" s="106"/>
      <c r="BWX786445" s="106"/>
      <c r="BYS786445" s="106"/>
      <c r="BYT786445" s="106"/>
      <c r="BYU786445" s="106"/>
      <c r="BYV786445" s="106"/>
      <c r="BYW786445" s="106"/>
      <c r="CGR786445" s="106"/>
      <c r="CGS786445" s="106"/>
      <c r="CGT786445" s="106"/>
      <c r="CIO786445" s="106"/>
      <c r="CIP786445" s="106"/>
      <c r="CIQ786445" s="106"/>
      <c r="CIR786445" s="106"/>
      <c r="CIS786445" s="106"/>
      <c r="CQN786445" s="106"/>
      <c r="CQO786445" s="106"/>
      <c r="CQP786445" s="106"/>
      <c r="CSK786445" s="106"/>
      <c r="CSL786445" s="106"/>
      <c r="CSM786445" s="106"/>
      <c r="CSN786445" s="106"/>
      <c r="CSO786445" s="106"/>
      <c r="DAJ786445" s="106"/>
      <c r="DAK786445" s="106"/>
      <c r="DAL786445" s="106"/>
      <c r="DCG786445" s="106"/>
      <c r="DCH786445" s="106"/>
      <c r="DCI786445" s="106"/>
      <c r="DCJ786445" s="106"/>
      <c r="DCK786445" s="106"/>
      <c r="DKF786445" s="106"/>
      <c r="DKG786445" s="106"/>
      <c r="DKH786445" s="106"/>
      <c r="DMC786445" s="106"/>
      <c r="DMD786445" s="106"/>
      <c r="DME786445" s="106"/>
      <c r="DMF786445" s="106"/>
      <c r="DMG786445" s="106"/>
      <c r="DUB786445" s="106"/>
      <c r="DUC786445" s="106"/>
      <c r="DUD786445" s="106"/>
      <c r="DVY786445" s="106"/>
      <c r="DVZ786445" s="106"/>
      <c r="DWA786445" s="106"/>
      <c r="DWB786445" s="106"/>
      <c r="DWC786445" s="106"/>
      <c r="EDX786445" s="106"/>
      <c r="EDY786445" s="106"/>
      <c r="EDZ786445" s="106"/>
      <c r="EFU786445" s="106"/>
      <c r="EFV786445" s="106"/>
      <c r="EFW786445" s="106"/>
      <c r="EFX786445" s="106"/>
      <c r="EFY786445" s="106"/>
      <c r="ENT786445" s="106"/>
      <c r="ENU786445" s="106"/>
      <c r="ENV786445" s="106"/>
      <c r="EPQ786445" s="106"/>
      <c r="EPR786445" s="106"/>
      <c r="EPS786445" s="106"/>
      <c r="EPT786445" s="106"/>
      <c r="EPU786445" s="106"/>
      <c r="EXP786445" s="106"/>
      <c r="EXQ786445" s="106"/>
      <c r="EXR786445" s="106"/>
      <c r="EZM786445" s="106"/>
      <c r="EZN786445" s="106"/>
      <c r="EZO786445" s="106"/>
      <c r="EZP786445" s="106"/>
      <c r="EZQ786445" s="106"/>
      <c r="FHL786445" s="106"/>
      <c r="FHM786445" s="106"/>
      <c r="FHN786445" s="106"/>
      <c r="FJI786445" s="106"/>
      <c r="FJJ786445" s="106"/>
      <c r="FJK786445" s="106"/>
      <c r="FJL786445" s="106"/>
      <c r="FJM786445" s="106"/>
      <c r="FRH786445" s="106"/>
      <c r="FRI786445" s="106"/>
      <c r="FRJ786445" s="106"/>
      <c r="FTE786445" s="106"/>
      <c r="FTF786445" s="106"/>
      <c r="FTG786445" s="106"/>
      <c r="FTH786445" s="106"/>
      <c r="FTI786445" s="106"/>
      <c r="GBD786445" s="106"/>
      <c r="GBE786445" s="106"/>
      <c r="GBF786445" s="106"/>
      <c r="GDA786445" s="106"/>
      <c r="GDB786445" s="106"/>
      <c r="GDC786445" s="106"/>
      <c r="GDD786445" s="106"/>
      <c r="GDE786445" s="106"/>
      <c r="GKZ786445" s="106"/>
      <c r="GLA786445" s="106"/>
      <c r="GLB786445" s="106"/>
      <c r="GMW786445" s="106"/>
      <c r="GMX786445" s="106"/>
      <c r="GMY786445" s="106"/>
      <c r="GMZ786445" s="106"/>
      <c r="GNA786445" s="106"/>
      <c r="GUV786445" s="106"/>
      <c r="GUW786445" s="106"/>
      <c r="GUX786445" s="106"/>
      <c r="GWS786445" s="106"/>
      <c r="GWT786445" s="106"/>
      <c r="GWU786445" s="106"/>
      <c r="GWV786445" s="106"/>
      <c r="GWW786445" s="106"/>
      <c r="HER786445" s="106"/>
      <c r="HES786445" s="106"/>
      <c r="HET786445" s="106"/>
      <c r="HGO786445" s="106"/>
      <c r="HGP786445" s="106"/>
      <c r="HGQ786445" s="106"/>
      <c r="HGR786445" s="106"/>
      <c r="HGS786445" s="106"/>
      <c r="HON786445" s="106"/>
      <c r="HOO786445" s="106"/>
      <c r="HOP786445" s="106"/>
      <c r="HQK786445" s="106"/>
      <c r="HQL786445" s="106"/>
      <c r="HQM786445" s="106"/>
      <c r="HQN786445" s="106"/>
      <c r="HQO786445" s="106"/>
      <c r="HYJ786445" s="106"/>
      <c r="HYK786445" s="106"/>
      <c r="HYL786445" s="106"/>
      <c r="IAG786445" s="106"/>
      <c r="IAH786445" s="106"/>
      <c r="IAI786445" s="106"/>
      <c r="IAJ786445" s="106"/>
      <c r="IAK786445" s="106"/>
      <c r="IIF786445" s="106"/>
      <c r="IIG786445" s="106"/>
      <c r="IIH786445" s="106"/>
      <c r="IKC786445" s="106"/>
      <c r="IKD786445" s="106"/>
      <c r="IKE786445" s="106"/>
      <c r="IKF786445" s="106"/>
      <c r="IKG786445" s="106"/>
      <c r="ISB786445" s="106"/>
      <c r="ISC786445" s="106"/>
      <c r="ISD786445" s="106"/>
      <c r="ITY786445" s="106"/>
      <c r="ITZ786445" s="106"/>
      <c r="IUA786445" s="106"/>
      <c r="IUB786445" s="106"/>
      <c r="IUC786445" s="106"/>
      <c r="JBX786445" s="106"/>
      <c r="JBY786445" s="106"/>
      <c r="JBZ786445" s="106"/>
      <c r="JDU786445" s="106"/>
      <c r="JDV786445" s="106"/>
      <c r="JDW786445" s="106"/>
      <c r="JDX786445" s="106"/>
      <c r="JDY786445" s="106"/>
      <c r="JLT786445" s="106"/>
      <c r="JLU786445" s="106"/>
      <c r="JLV786445" s="106"/>
      <c r="JNQ786445" s="106"/>
      <c r="JNR786445" s="106"/>
      <c r="JNS786445" s="106"/>
      <c r="JNT786445" s="106"/>
      <c r="JNU786445" s="106"/>
      <c r="JVP786445" s="106"/>
      <c r="JVQ786445" s="106"/>
      <c r="JVR786445" s="106"/>
      <c r="JXM786445" s="106"/>
      <c r="JXN786445" s="106"/>
      <c r="JXO786445" s="106"/>
      <c r="JXP786445" s="106"/>
      <c r="JXQ786445" s="106"/>
      <c r="KFL786445" s="106"/>
      <c r="KFM786445" s="106"/>
      <c r="KFN786445" s="106"/>
      <c r="KHI786445" s="106"/>
      <c r="KHJ786445" s="106"/>
      <c r="KHK786445" s="106"/>
      <c r="KHL786445" s="106"/>
      <c r="KHM786445" s="106"/>
      <c r="KPH786445" s="106"/>
      <c r="KPI786445" s="106"/>
      <c r="KPJ786445" s="106"/>
      <c r="KRE786445" s="106"/>
      <c r="KRF786445" s="106"/>
      <c r="KRG786445" s="106"/>
      <c r="KRH786445" s="106"/>
      <c r="KRI786445" s="106"/>
      <c r="KZD786445" s="106"/>
      <c r="KZE786445" s="106"/>
      <c r="KZF786445" s="106"/>
      <c r="LBA786445" s="106"/>
      <c r="LBB786445" s="106"/>
      <c r="LBC786445" s="106"/>
      <c r="LBD786445" s="106"/>
      <c r="LBE786445" s="106"/>
      <c r="LIZ786445" s="106"/>
      <c r="LJA786445" s="106"/>
      <c r="LJB786445" s="106"/>
      <c r="LKW786445" s="106"/>
      <c r="LKX786445" s="106"/>
      <c r="LKY786445" s="106"/>
      <c r="LKZ786445" s="106"/>
      <c r="LLA786445" s="106"/>
      <c r="LSV786445" s="106"/>
      <c r="LSW786445" s="106"/>
      <c r="LSX786445" s="106"/>
      <c r="LUS786445" s="106"/>
      <c r="LUT786445" s="106"/>
      <c r="LUU786445" s="106"/>
      <c r="LUV786445" s="106"/>
      <c r="LUW786445" s="106"/>
      <c r="MCR786445" s="106"/>
      <c r="MCS786445" s="106"/>
      <c r="MCT786445" s="106"/>
      <c r="MEO786445" s="106"/>
      <c r="MEP786445" s="106"/>
      <c r="MEQ786445" s="106"/>
      <c r="MER786445" s="106"/>
      <c r="MES786445" s="106"/>
      <c r="MMN786445" s="106"/>
      <c r="MMO786445" s="106"/>
      <c r="MMP786445" s="106"/>
      <c r="MOK786445" s="106"/>
      <c r="MOL786445" s="106"/>
      <c r="MOM786445" s="106"/>
      <c r="MON786445" s="106"/>
      <c r="MOO786445" s="106"/>
      <c r="MWJ786445" s="106"/>
      <c r="MWK786445" s="106"/>
      <c r="MWL786445" s="106"/>
      <c r="MYG786445" s="106"/>
      <c r="MYH786445" s="106"/>
      <c r="MYI786445" s="106"/>
      <c r="MYJ786445" s="106"/>
      <c r="MYK786445" s="106"/>
      <c r="NGF786445" s="106"/>
      <c r="NGG786445" s="106"/>
      <c r="NGH786445" s="106"/>
      <c r="NIC786445" s="106"/>
      <c r="NID786445" s="106"/>
      <c r="NIE786445" s="106"/>
      <c r="NIF786445" s="106"/>
      <c r="NIG786445" s="106"/>
      <c r="NQB786445" s="106"/>
      <c r="NQC786445" s="106"/>
      <c r="NQD786445" s="106"/>
      <c r="NRY786445" s="106"/>
      <c r="NRZ786445" s="106"/>
      <c r="NSA786445" s="106"/>
      <c r="NSB786445" s="106"/>
      <c r="NSC786445" s="106"/>
      <c r="NZX786445" s="106"/>
      <c r="NZY786445" s="106"/>
      <c r="NZZ786445" s="106"/>
      <c r="OBU786445" s="106"/>
      <c r="OBV786445" s="106"/>
      <c r="OBW786445" s="106"/>
      <c r="OBX786445" s="106"/>
      <c r="OBY786445" s="106"/>
      <c r="OJT786445" s="106"/>
      <c r="OJU786445" s="106"/>
      <c r="OJV786445" s="106"/>
      <c r="OLQ786445" s="106"/>
      <c r="OLR786445" s="106"/>
      <c r="OLS786445" s="106"/>
      <c r="OLT786445" s="106"/>
      <c r="OLU786445" s="106"/>
      <c r="OTP786445" s="106"/>
      <c r="OTQ786445" s="106"/>
      <c r="OTR786445" s="106"/>
      <c r="OVM786445" s="106"/>
      <c r="OVN786445" s="106"/>
      <c r="OVO786445" s="106"/>
      <c r="OVP786445" s="106"/>
      <c r="OVQ786445" s="106"/>
      <c r="PDL786445" s="106"/>
      <c r="PDM786445" s="106"/>
      <c r="PDN786445" s="106"/>
      <c r="PFI786445" s="106"/>
      <c r="PFJ786445" s="106"/>
      <c r="PFK786445" s="106"/>
      <c r="PFL786445" s="106"/>
      <c r="PFM786445" s="106"/>
      <c r="PNH786445" s="106"/>
      <c r="PNI786445" s="106"/>
      <c r="PNJ786445" s="106"/>
      <c r="PPE786445" s="106"/>
      <c r="PPF786445" s="106"/>
      <c r="PPG786445" s="106"/>
      <c r="PPH786445" s="106"/>
      <c r="PPI786445" s="106"/>
      <c r="PXD786445" s="106"/>
      <c r="PXE786445" s="106"/>
      <c r="PXF786445" s="106"/>
      <c r="PZA786445" s="106"/>
      <c r="PZB786445" s="106"/>
      <c r="PZC786445" s="106"/>
      <c r="PZD786445" s="106"/>
      <c r="PZE786445" s="106"/>
      <c r="QGZ786445" s="106"/>
      <c r="QHA786445" s="106"/>
      <c r="QHB786445" s="106"/>
      <c r="QIW786445" s="106"/>
      <c r="QIX786445" s="106"/>
      <c r="QIY786445" s="106"/>
      <c r="QIZ786445" s="106"/>
      <c r="QJA786445" s="106"/>
      <c r="QQV786445" s="106"/>
      <c r="QQW786445" s="106"/>
      <c r="QQX786445" s="106"/>
      <c r="QSS786445" s="106"/>
      <c r="QST786445" s="106"/>
      <c r="QSU786445" s="106"/>
      <c r="QSV786445" s="106"/>
      <c r="QSW786445" s="106"/>
      <c r="RAR786445" s="106"/>
      <c r="RAS786445" s="106"/>
      <c r="RAT786445" s="106"/>
      <c r="RCO786445" s="106"/>
      <c r="RCP786445" s="106"/>
      <c r="RCQ786445" s="106"/>
      <c r="RCR786445" s="106"/>
      <c r="RCS786445" s="106"/>
      <c r="RKN786445" s="106"/>
      <c r="RKO786445" s="106"/>
      <c r="RKP786445" s="106"/>
      <c r="RMK786445" s="106"/>
      <c r="RML786445" s="106"/>
      <c r="RMM786445" s="106"/>
      <c r="RMN786445" s="106"/>
      <c r="RMO786445" s="106"/>
      <c r="RUJ786445" s="106"/>
      <c r="RUK786445" s="106"/>
      <c r="RUL786445" s="106"/>
      <c r="RWG786445" s="106"/>
      <c r="RWH786445" s="106"/>
      <c r="RWI786445" s="106"/>
      <c r="RWJ786445" s="106"/>
      <c r="RWK786445" s="106"/>
      <c r="SEF786445" s="106"/>
      <c r="SEG786445" s="106"/>
      <c r="SEH786445" s="106"/>
      <c r="SGC786445" s="106"/>
      <c r="SGD786445" s="106"/>
      <c r="SGE786445" s="106"/>
      <c r="SGF786445" s="106"/>
      <c r="SGG786445" s="106"/>
      <c r="SOB786445" s="106"/>
      <c r="SOC786445" s="106"/>
      <c r="SOD786445" s="106"/>
      <c r="SPY786445" s="106"/>
      <c r="SPZ786445" s="106"/>
      <c r="SQA786445" s="106"/>
      <c r="SQB786445" s="106"/>
      <c r="SQC786445" s="106"/>
      <c r="SXX786445" s="106"/>
      <c r="SXY786445" s="106"/>
      <c r="SXZ786445" s="106"/>
      <c r="SZU786445" s="106"/>
      <c r="SZV786445" s="106"/>
      <c r="SZW786445" s="106"/>
      <c r="SZX786445" s="106"/>
      <c r="SZY786445" s="106"/>
      <c r="THT786445" s="106"/>
      <c r="THU786445" s="106"/>
      <c r="THV786445" s="106"/>
      <c r="TJQ786445" s="106"/>
      <c r="TJR786445" s="106"/>
      <c r="TJS786445" s="106"/>
      <c r="TJT786445" s="106"/>
      <c r="TJU786445" s="106"/>
      <c r="TRP786445" s="106"/>
      <c r="TRQ786445" s="106"/>
      <c r="TRR786445" s="106"/>
      <c r="TTM786445" s="106"/>
      <c r="TTN786445" s="106"/>
      <c r="TTO786445" s="106"/>
      <c r="TTP786445" s="106"/>
      <c r="TTQ786445" s="106"/>
      <c r="UBL786445" s="106"/>
      <c r="UBM786445" s="106"/>
      <c r="UBN786445" s="106"/>
      <c r="UDI786445" s="106"/>
      <c r="UDJ786445" s="106"/>
      <c r="UDK786445" s="106"/>
      <c r="UDL786445" s="106"/>
      <c r="UDM786445" s="106"/>
      <c r="ULH786445" s="106"/>
      <c r="ULI786445" s="106"/>
      <c r="ULJ786445" s="106"/>
      <c r="UNE786445" s="106"/>
      <c r="UNF786445" s="106"/>
      <c r="UNG786445" s="106"/>
      <c r="UNH786445" s="106"/>
      <c r="UNI786445" s="106"/>
      <c r="UVD786445" s="106"/>
      <c r="UVE786445" s="106"/>
      <c r="UVF786445" s="106"/>
      <c r="UXA786445" s="106"/>
      <c r="UXB786445" s="106"/>
      <c r="UXC786445" s="106"/>
      <c r="UXD786445" s="106"/>
      <c r="UXE786445" s="106"/>
      <c r="VEZ786445" s="106"/>
      <c r="VFA786445" s="106"/>
      <c r="VFB786445" s="106"/>
      <c r="VGW786445" s="106"/>
      <c r="VGX786445" s="106"/>
      <c r="VGY786445" s="106"/>
      <c r="VGZ786445" s="106"/>
      <c r="VHA786445" s="106"/>
      <c r="VOV786445" s="106"/>
      <c r="VOW786445" s="106"/>
      <c r="VOX786445" s="106"/>
      <c r="VQS786445" s="106"/>
      <c r="VQT786445" s="106"/>
      <c r="VQU786445" s="106"/>
      <c r="VQV786445" s="106"/>
      <c r="VQW786445" s="106"/>
      <c r="VYR786445" s="106"/>
      <c r="VYS786445" s="106"/>
      <c r="VYT786445" s="106"/>
      <c r="WAO786445" s="106"/>
      <c r="WAP786445" s="106"/>
      <c r="WAQ786445" s="106"/>
      <c r="WAR786445" s="106"/>
      <c r="WAS786445" s="106"/>
      <c r="WIN786445" s="106"/>
      <c r="WIO786445" s="106"/>
      <c r="WIP786445" s="106"/>
      <c r="WKK786445" s="106"/>
      <c r="WKL786445" s="106"/>
      <c r="WKM786445" s="106"/>
      <c r="WKN786445" s="106"/>
      <c r="WKO786445" s="106"/>
      <c r="WSJ786445" s="106"/>
      <c r="WSK786445" s="106"/>
      <c r="WSL786445" s="106"/>
      <c r="WUG786445" s="106"/>
      <c r="WUH786445" s="106"/>
      <c r="WUI786445" s="106"/>
      <c r="WUJ786445" s="106"/>
      <c r="WUK786445" s="106"/>
    </row>
    <row r="786446" spans="436:1015 1204:2039 2228:3063 3252:4087 4276:5111 5300:6135 6324:7159 7348:8183 8372:9207 9396:10231 10420:11255 11444:12279 12468:13303 13492:14327 14516:15351 15540:16119" hidden="1" x14ac:dyDescent="0.15">
      <c r="RQ786446" s="106"/>
      <c r="RR786446" s="106"/>
      <c r="RS786446" s="106"/>
      <c r="RT786446" s="106"/>
      <c r="RU786446" s="106"/>
      <c r="SB786446" s="106"/>
      <c r="SI786446" s="106"/>
      <c r="ABM786446" s="106"/>
      <c r="ABN786446" s="106"/>
      <c r="ABO786446" s="106"/>
      <c r="ABP786446" s="106"/>
      <c r="ABQ786446" s="106"/>
      <c r="ABX786446" s="106"/>
      <c r="ACE786446" s="106"/>
      <c r="ALI786446" s="106"/>
      <c r="ALJ786446" s="106"/>
      <c r="ALK786446" s="106"/>
      <c r="ALL786446" s="106"/>
      <c r="ALM786446" s="106"/>
      <c r="ALT786446" s="106"/>
      <c r="AMA786446" s="106"/>
      <c r="AVE786446" s="106"/>
      <c r="AVF786446" s="106"/>
      <c r="AVG786446" s="106"/>
      <c r="AVH786446" s="106"/>
      <c r="AVI786446" s="106"/>
      <c r="AVP786446" s="106"/>
      <c r="AVW786446" s="106"/>
      <c r="BFA786446" s="106"/>
      <c r="BFB786446" s="106"/>
      <c r="BFC786446" s="106"/>
      <c r="BFD786446" s="106"/>
      <c r="BFE786446" s="106"/>
      <c r="BFL786446" s="106"/>
      <c r="BFS786446" s="106"/>
      <c r="BOW786446" s="106"/>
      <c r="BOX786446" s="106"/>
      <c r="BOY786446" s="106"/>
      <c r="BOZ786446" s="106"/>
      <c r="BPA786446" s="106"/>
      <c r="BPH786446" s="106"/>
      <c r="BPO786446" s="106"/>
      <c r="BYS786446" s="106"/>
      <c r="BYT786446" s="106"/>
      <c r="BYU786446" s="106"/>
      <c r="BYV786446" s="106"/>
      <c r="BYW786446" s="106"/>
      <c r="BZD786446" s="106"/>
      <c r="BZK786446" s="106"/>
      <c r="CIO786446" s="106"/>
      <c r="CIP786446" s="106"/>
      <c r="CIQ786446" s="106"/>
      <c r="CIR786446" s="106"/>
      <c r="CIS786446" s="106"/>
      <c r="CIZ786446" s="106"/>
      <c r="CJG786446" s="106"/>
      <c r="CSK786446" s="106"/>
      <c r="CSL786446" s="106"/>
      <c r="CSM786446" s="106"/>
      <c r="CSN786446" s="106"/>
      <c r="CSO786446" s="106"/>
      <c r="CSV786446" s="106"/>
      <c r="CTC786446" s="106"/>
      <c r="DCG786446" s="106"/>
      <c r="DCH786446" s="106"/>
      <c r="DCI786446" s="106"/>
      <c r="DCJ786446" s="106"/>
      <c r="DCK786446" s="106"/>
      <c r="DCR786446" s="106"/>
      <c r="DCY786446" s="106"/>
      <c r="DMC786446" s="106"/>
      <c r="DMD786446" s="106"/>
      <c r="DME786446" s="106"/>
      <c r="DMF786446" s="106"/>
      <c r="DMG786446" s="106"/>
      <c r="DMN786446" s="106"/>
      <c r="DMU786446" s="106"/>
      <c r="DVY786446" s="106"/>
      <c r="DVZ786446" s="106"/>
      <c r="DWA786446" s="106"/>
      <c r="DWB786446" s="106"/>
      <c r="DWC786446" s="106"/>
      <c r="DWJ786446" s="106"/>
      <c r="DWQ786446" s="106"/>
      <c r="EFU786446" s="106"/>
      <c r="EFV786446" s="106"/>
      <c r="EFW786446" s="106"/>
      <c r="EFX786446" s="106"/>
      <c r="EFY786446" s="106"/>
      <c r="EGF786446" s="106"/>
      <c r="EGM786446" s="106"/>
      <c r="EPQ786446" s="106"/>
      <c r="EPR786446" s="106"/>
      <c r="EPS786446" s="106"/>
      <c r="EPT786446" s="106"/>
      <c r="EPU786446" s="106"/>
      <c r="EQB786446" s="106"/>
      <c r="EQI786446" s="106"/>
      <c r="EZM786446" s="106"/>
      <c r="EZN786446" s="106"/>
      <c r="EZO786446" s="106"/>
      <c r="EZP786446" s="106"/>
      <c r="EZQ786446" s="106"/>
      <c r="EZX786446" s="106"/>
      <c r="FAE786446" s="106"/>
      <c r="FJI786446" s="106"/>
      <c r="FJJ786446" s="106"/>
      <c r="FJK786446" s="106"/>
      <c r="FJL786446" s="106"/>
      <c r="FJM786446" s="106"/>
      <c r="FJT786446" s="106"/>
      <c r="FKA786446" s="106"/>
      <c r="FTE786446" s="106"/>
      <c r="FTF786446" s="106"/>
      <c r="FTG786446" s="106"/>
      <c r="FTH786446" s="106"/>
      <c r="FTI786446" s="106"/>
      <c r="FTP786446" s="106"/>
      <c r="FTW786446" s="106"/>
      <c r="GDA786446" s="106"/>
      <c r="GDB786446" s="106"/>
      <c r="GDC786446" s="106"/>
      <c r="GDD786446" s="106"/>
      <c r="GDE786446" s="106"/>
      <c r="GDL786446" s="106"/>
      <c r="GDS786446" s="106"/>
      <c r="GMW786446" s="106"/>
      <c r="GMX786446" s="106"/>
      <c r="GMY786446" s="106"/>
      <c r="GMZ786446" s="106"/>
      <c r="GNA786446" s="106"/>
      <c r="GNH786446" s="106"/>
      <c r="GNO786446" s="106"/>
      <c r="GWS786446" s="106"/>
      <c r="GWT786446" s="106"/>
      <c r="GWU786446" s="106"/>
      <c r="GWV786446" s="106"/>
      <c r="GWW786446" s="106"/>
      <c r="GXD786446" s="106"/>
      <c r="GXK786446" s="106"/>
      <c r="HGO786446" s="106"/>
      <c r="HGP786446" s="106"/>
      <c r="HGQ786446" s="106"/>
      <c r="HGR786446" s="106"/>
      <c r="HGS786446" s="106"/>
      <c r="HGZ786446" s="106"/>
      <c r="HHG786446" s="106"/>
      <c r="HQK786446" s="106"/>
      <c r="HQL786446" s="106"/>
      <c r="HQM786446" s="106"/>
      <c r="HQN786446" s="106"/>
      <c r="HQO786446" s="106"/>
      <c r="HQV786446" s="106"/>
      <c r="HRC786446" s="106"/>
      <c r="IAG786446" s="106"/>
      <c r="IAH786446" s="106"/>
      <c r="IAI786446" s="106"/>
      <c r="IAJ786446" s="106"/>
      <c r="IAK786446" s="106"/>
      <c r="IAR786446" s="106"/>
      <c r="IAY786446" s="106"/>
      <c r="IKC786446" s="106"/>
      <c r="IKD786446" s="106"/>
      <c r="IKE786446" s="106"/>
      <c r="IKF786446" s="106"/>
      <c r="IKG786446" s="106"/>
      <c r="IKN786446" s="106"/>
      <c r="IKU786446" s="106"/>
      <c r="ITY786446" s="106"/>
      <c r="ITZ786446" s="106"/>
      <c r="IUA786446" s="106"/>
      <c r="IUB786446" s="106"/>
      <c r="IUC786446" s="106"/>
      <c r="IUJ786446" s="106"/>
      <c r="IUQ786446" s="106"/>
      <c r="JDU786446" s="106"/>
      <c r="JDV786446" s="106"/>
      <c r="JDW786446" s="106"/>
      <c r="JDX786446" s="106"/>
      <c r="JDY786446" s="106"/>
      <c r="JEF786446" s="106"/>
      <c r="JEM786446" s="106"/>
      <c r="JNQ786446" s="106"/>
      <c r="JNR786446" s="106"/>
      <c r="JNS786446" s="106"/>
      <c r="JNT786446" s="106"/>
      <c r="JNU786446" s="106"/>
      <c r="JOB786446" s="106"/>
      <c r="JOI786446" s="106"/>
      <c r="JXM786446" s="106"/>
      <c r="JXN786446" s="106"/>
      <c r="JXO786446" s="106"/>
      <c r="JXP786446" s="106"/>
      <c r="JXQ786446" s="106"/>
      <c r="JXX786446" s="106"/>
      <c r="JYE786446" s="106"/>
      <c r="KHI786446" s="106"/>
      <c r="KHJ786446" s="106"/>
      <c r="KHK786446" s="106"/>
      <c r="KHL786446" s="106"/>
      <c r="KHM786446" s="106"/>
      <c r="KHT786446" s="106"/>
      <c r="KIA786446" s="106"/>
      <c r="KRE786446" s="106"/>
      <c r="KRF786446" s="106"/>
      <c r="KRG786446" s="106"/>
      <c r="KRH786446" s="106"/>
      <c r="KRI786446" s="106"/>
      <c r="KRP786446" s="106"/>
      <c r="KRW786446" s="106"/>
      <c r="LBA786446" s="106"/>
      <c r="LBB786446" s="106"/>
      <c r="LBC786446" s="106"/>
      <c r="LBD786446" s="106"/>
      <c r="LBE786446" s="106"/>
      <c r="LBL786446" s="106"/>
      <c r="LBS786446" s="106"/>
      <c r="LKW786446" s="106"/>
      <c r="LKX786446" s="106"/>
      <c r="LKY786446" s="106"/>
      <c r="LKZ786446" s="106"/>
      <c r="LLA786446" s="106"/>
      <c r="LLH786446" s="106"/>
      <c r="LLO786446" s="106"/>
      <c r="LUS786446" s="106"/>
      <c r="LUT786446" s="106"/>
      <c r="LUU786446" s="106"/>
      <c r="LUV786446" s="106"/>
      <c r="LUW786446" s="106"/>
      <c r="LVD786446" s="106"/>
      <c r="LVK786446" s="106"/>
      <c r="MEO786446" s="106"/>
      <c r="MEP786446" s="106"/>
      <c r="MEQ786446" s="106"/>
      <c r="MER786446" s="106"/>
      <c r="MES786446" s="106"/>
      <c r="MEZ786446" s="106"/>
      <c r="MFG786446" s="106"/>
      <c r="MOK786446" s="106"/>
      <c r="MOL786446" s="106"/>
      <c r="MOM786446" s="106"/>
      <c r="MON786446" s="106"/>
      <c r="MOO786446" s="106"/>
      <c r="MOV786446" s="106"/>
      <c r="MPC786446" s="106"/>
      <c r="MYG786446" s="106"/>
      <c r="MYH786446" s="106"/>
      <c r="MYI786446" s="106"/>
      <c r="MYJ786446" s="106"/>
      <c r="MYK786446" s="106"/>
      <c r="MYR786446" s="106"/>
      <c r="MYY786446" s="106"/>
      <c r="NIC786446" s="106"/>
      <c r="NID786446" s="106"/>
      <c r="NIE786446" s="106"/>
      <c r="NIF786446" s="106"/>
      <c r="NIG786446" s="106"/>
      <c r="NIN786446" s="106"/>
      <c r="NIU786446" s="106"/>
      <c r="NRY786446" s="106"/>
      <c r="NRZ786446" s="106"/>
      <c r="NSA786446" s="106"/>
      <c r="NSB786446" s="106"/>
      <c r="NSC786446" s="106"/>
      <c r="NSJ786446" s="106"/>
      <c r="NSQ786446" s="106"/>
      <c r="OBU786446" s="106"/>
      <c r="OBV786446" s="106"/>
      <c r="OBW786446" s="106"/>
      <c r="OBX786446" s="106"/>
      <c r="OBY786446" s="106"/>
      <c r="OCF786446" s="106"/>
      <c r="OCM786446" s="106"/>
      <c r="OLQ786446" s="106"/>
      <c r="OLR786446" s="106"/>
      <c r="OLS786446" s="106"/>
      <c r="OLT786446" s="106"/>
      <c r="OLU786446" s="106"/>
      <c r="OMB786446" s="106"/>
      <c r="OMI786446" s="106"/>
      <c r="OVM786446" s="106"/>
      <c r="OVN786446" s="106"/>
      <c r="OVO786446" s="106"/>
      <c r="OVP786446" s="106"/>
      <c r="OVQ786446" s="106"/>
      <c r="OVX786446" s="106"/>
      <c r="OWE786446" s="106"/>
      <c r="PFI786446" s="106"/>
      <c r="PFJ786446" s="106"/>
      <c r="PFK786446" s="106"/>
      <c r="PFL786446" s="106"/>
      <c r="PFM786446" s="106"/>
      <c r="PFT786446" s="106"/>
      <c r="PGA786446" s="106"/>
      <c r="PPE786446" s="106"/>
      <c r="PPF786446" s="106"/>
      <c r="PPG786446" s="106"/>
      <c r="PPH786446" s="106"/>
      <c r="PPI786446" s="106"/>
      <c r="PPP786446" s="106"/>
      <c r="PPW786446" s="106"/>
      <c r="PZA786446" s="106"/>
      <c r="PZB786446" s="106"/>
      <c r="PZC786446" s="106"/>
      <c r="PZD786446" s="106"/>
      <c r="PZE786446" s="106"/>
      <c r="PZL786446" s="106"/>
      <c r="PZS786446" s="106"/>
      <c r="QIW786446" s="106"/>
      <c r="QIX786446" s="106"/>
      <c r="QIY786446" s="106"/>
      <c r="QIZ786446" s="106"/>
      <c r="QJA786446" s="106"/>
      <c r="QJH786446" s="106"/>
      <c r="QJO786446" s="106"/>
      <c r="QSS786446" s="106"/>
      <c r="QST786446" s="106"/>
      <c r="QSU786446" s="106"/>
      <c r="QSV786446" s="106"/>
      <c r="QSW786446" s="106"/>
      <c r="QTD786446" s="106"/>
      <c r="QTK786446" s="106"/>
      <c r="RCO786446" s="106"/>
      <c r="RCP786446" s="106"/>
      <c r="RCQ786446" s="106"/>
      <c r="RCR786446" s="106"/>
      <c r="RCS786446" s="106"/>
      <c r="RCZ786446" s="106"/>
      <c r="RDG786446" s="106"/>
      <c r="RMK786446" s="106"/>
      <c r="RML786446" s="106"/>
      <c r="RMM786446" s="106"/>
      <c r="RMN786446" s="106"/>
      <c r="RMO786446" s="106"/>
      <c r="RMV786446" s="106"/>
      <c r="RNC786446" s="106"/>
      <c r="RWG786446" s="106"/>
      <c r="RWH786446" s="106"/>
      <c r="RWI786446" s="106"/>
      <c r="RWJ786446" s="106"/>
      <c r="RWK786446" s="106"/>
      <c r="RWR786446" s="106"/>
      <c r="RWY786446" s="106"/>
      <c r="SGC786446" s="106"/>
      <c r="SGD786446" s="106"/>
      <c r="SGE786446" s="106"/>
      <c r="SGF786446" s="106"/>
      <c r="SGG786446" s="106"/>
      <c r="SGN786446" s="106"/>
      <c r="SGU786446" s="106"/>
      <c r="SPY786446" s="106"/>
      <c r="SPZ786446" s="106"/>
      <c r="SQA786446" s="106"/>
      <c r="SQB786446" s="106"/>
      <c r="SQC786446" s="106"/>
      <c r="SQJ786446" s="106"/>
      <c r="SQQ786446" s="106"/>
      <c r="SZU786446" s="106"/>
      <c r="SZV786446" s="106"/>
      <c r="SZW786446" s="106"/>
      <c r="SZX786446" s="106"/>
      <c r="SZY786446" s="106"/>
      <c r="TAF786446" s="106"/>
      <c r="TAM786446" s="106"/>
      <c r="TJQ786446" s="106"/>
      <c r="TJR786446" s="106"/>
      <c r="TJS786446" s="106"/>
      <c r="TJT786446" s="106"/>
      <c r="TJU786446" s="106"/>
      <c r="TKB786446" s="106"/>
      <c r="TKI786446" s="106"/>
      <c r="TTM786446" s="106"/>
      <c r="TTN786446" s="106"/>
      <c r="TTO786446" s="106"/>
      <c r="TTP786446" s="106"/>
      <c r="TTQ786446" s="106"/>
      <c r="TTX786446" s="106"/>
      <c r="TUE786446" s="106"/>
      <c r="UDI786446" s="106"/>
      <c r="UDJ786446" s="106"/>
      <c r="UDK786446" s="106"/>
      <c r="UDL786446" s="106"/>
      <c r="UDM786446" s="106"/>
      <c r="UDT786446" s="106"/>
      <c r="UEA786446" s="106"/>
      <c r="UNE786446" s="106"/>
      <c r="UNF786446" s="106"/>
      <c r="UNG786446" s="106"/>
      <c r="UNH786446" s="106"/>
      <c r="UNI786446" s="106"/>
      <c r="UNP786446" s="106"/>
      <c r="UNW786446" s="106"/>
      <c r="UXA786446" s="106"/>
      <c r="UXB786446" s="106"/>
      <c r="UXC786446" s="106"/>
      <c r="UXD786446" s="106"/>
      <c r="UXE786446" s="106"/>
      <c r="UXL786446" s="106"/>
      <c r="UXS786446" s="106"/>
      <c r="VGW786446" s="106"/>
      <c r="VGX786446" s="106"/>
      <c r="VGY786446" s="106"/>
      <c r="VGZ786446" s="106"/>
      <c r="VHA786446" s="106"/>
      <c r="VHH786446" s="106"/>
      <c r="VHO786446" s="106"/>
      <c r="VQS786446" s="106"/>
      <c r="VQT786446" s="106"/>
      <c r="VQU786446" s="106"/>
      <c r="VQV786446" s="106"/>
      <c r="VQW786446" s="106"/>
      <c r="VRD786446" s="106"/>
      <c r="VRK786446" s="106"/>
      <c r="WAO786446" s="106"/>
      <c r="WAP786446" s="106"/>
      <c r="WAQ786446" s="106"/>
      <c r="WAR786446" s="106"/>
      <c r="WAS786446" s="106"/>
      <c r="WAZ786446" s="106"/>
      <c r="WBG786446" s="106"/>
      <c r="WKK786446" s="106"/>
      <c r="WKL786446" s="106"/>
      <c r="WKM786446" s="106"/>
      <c r="WKN786446" s="106"/>
      <c r="WKO786446" s="106"/>
      <c r="WKV786446" s="106"/>
      <c r="WLC786446" s="106"/>
      <c r="WUG786446" s="106"/>
      <c r="WUH786446" s="106"/>
      <c r="WUI786446" s="106"/>
      <c r="WUJ786446" s="106"/>
      <c r="WUK786446" s="106"/>
      <c r="WUR786446" s="106"/>
      <c r="WUY786446" s="106"/>
    </row>
    <row r="786447" spans="436:1015 1204:2039 2228:3063 3252:4087 4276:5111 5300:6135 6324:7159 7348:8183 8372:9207 9396:10231 10420:11255 11444:12279 12468:13303 13492:14327 14516:15351 15540:16119" hidden="1" x14ac:dyDescent="0.15">
      <c r="PU786447" s="106"/>
      <c r="PV786447" s="106"/>
      <c r="PW786447" s="106"/>
      <c r="PX786447" s="106"/>
      <c r="PY786447" s="106"/>
      <c r="PZ786447" s="106"/>
      <c r="QA786447" s="106"/>
      <c r="QB786447" s="106"/>
      <c r="QC786447" s="106"/>
      <c r="QD786447" s="106"/>
      <c r="QE786447" s="106"/>
      <c r="QF786447" s="106"/>
      <c r="QG786447" s="106"/>
      <c r="QH786447" s="106"/>
      <c r="QI786447" s="106"/>
      <c r="QJ786447" s="106"/>
      <c r="QK786447" s="106"/>
      <c r="QL786447" s="106"/>
      <c r="QM786447" s="106"/>
      <c r="QN786447" s="106"/>
      <c r="QO786447" s="106"/>
      <c r="QP786447" s="106"/>
      <c r="QQ786447" s="106"/>
      <c r="QR786447" s="106"/>
      <c r="ZQ786447" s="106"/>
      <c r="ZR786447" s="106"/>
      <c r="ZS786447" s="106"/>
      <c r="ZT786447" s="106"/>
      <c r="ZU786447" s="106"/>
      <c r="ZV786447" s="106"/>
      <c r="ZW786447" s="106"/>
      <c r="ZX786447" s="106"/>
      <c r="ZY786447" s="106"/>
      <c r="ZZ786447" s="106"/>
      <c r="AAA786447" s="106"/>
      <c r="AAB786447" s="106"/>
      <c r="AAC786447" s="106"/>
      <c r="AAD786447" s="106"/>
      <c r="AAE786447" s="106"/>
      <c r="AAF786447" s="106"/>
      <c r="AAG786447" s="106"/>
      <c r="AAH786447" s="106"/>
      <c r="AAI786447" s="106"/>
      <c r="AAJ786447" s="106"/>
      <c r="AAK786447" s="106"/>
      <c r="AAL786447" s="106"/>
      <c r="AAM786447" s="106"/>
      <c r="AAN786447" s="106"/>
      <c r="AJM786447" s="106"/>
      <c r="AJN786447" s="106"/>
      <c r="AJO786447" s="106"/>
      <c r="AJP786447" s="106"/>
      <c r="AJQ786447" s="106"/>
      <c r="AJR786447" s="106"/>
      <c r="AJS786447" s="106"/>
      <c r="AJT786447" s="106"/>
      <c r="AJU786447" s="106"/>
      <c r="AJV786447" s="106"/>
      <c r="AJW786447" s="106"/>
      <c r="AJX786447" s="106"/>
      <c r="AJY786447" s="106"/>
      <c r="AJZ786447" s="106"/>
      <c r="AKA786447" s="106"/>
      <c r="AKB786447" s="106"/>
      <c r="AKC786447" s="106"/>
      <c r="AKD786447" s="106"/>
      <c r="AKE786447" s="106"/>
      <c r="AKF786447" s="106"/>
      <c r="AKG786447" s="106"/>
      <c r="AKH786447" s="106"/>
      <c r="AKI786447" s="106"/>
      <c r="AKJ786447" s="106"/>
      <c r="ATI786447" s="106"/>
      <c r="ATJ786447" s="106"/>
      <c r="ATK786447" s="106"/>
      <c r="ATL786447" s="106"/>
      <c r="ATM786447" s="106"/>
      <c r="ATN786447" s="106"/>
      <c r="ATO786447" s="106"/>
      <c r="ATP786447" s="106"/>
      <c r="ATQ786447" s="106"/>
      <c r="ATR786447" s="106"/>
      <c r="ATS786447" s="106"/>
      <c r="ATT786447" s="106"/>
      <c r="ATU786447" s="106"/>
      <c r="ATV786447" s="106"/>
      <c r="ATW786447" s="106"/>
      <c r="ATX786447" s="106"/>
      <c r="ATY786447" s="106"/>
      <c r="ATZ786447" s="106"/>
      <c r="AUA786447" s="106"/>
      <c r="AUB786447" s="106"/>
      <c r="AUC786447" s="106"/>
      <c r="AUD786447" s="106"/>
      <c r="AUE786447" s="106"/>
      <c r="AUF786447" s="106"/>
      <c r="BDE786447" s="106"/>
      <c r="BDF786447" s="106"/>
      <c r="BDG786447" s="106"/>
      <c r="BDH786447" s="106"/>
      <c r="BDI786447" s="106"/>
      <c r="BDJ786447" s="106"/>
      <c r="BDK786447" s="106"/>
      <c r="BDL786447" s="106"/>
      <c r="BDM786447" s="106"/>
      <c r="BDN786447" s="106"/>
      <c r="BDO786447" s="106"/>
      <c r="BDP786447" s="106"/>
      <c r="BDQ786447" s="106"/>
      <c r="BDR786447" s="106"/>
      <c r="BDS786447" s="106"/>
      <c r="BDT786447" s="106"/>
      <c r="BDU786447" s="106"/>
      <c r="BDV786447" s="106"/>
      <c r="BDW786447" s="106"/>
      <c r="BDX786447" s="106"/>
      <c r="BDY786447" s="106"/>
      <c r="BDZ786447" s="106"/>
      <c r="BEA786447" s="106"/>
      <c r="BEB786447" s="106"/>
      <c r="BNA786447" s="106"/>
      <c r="BNB786447" s="106"/>
      <c r="BNC786447" s="106"/>
      <c r="BND786447" s="106"/>
      <c r="BNE786447" s="106"/>
      <c r="BNF786447" s="106"/>
      <c r="BNG786447" s="106"/>
      <c r="BNH786447" s="106"/>
      <c r="BNI786447" s="106"/>
      <c r="BNJ786447" s="106"/>
      <c r="BNK786447" s="106"/>
      <c r="BNL786447" s="106"/>
      <c r="BNM786447" s="106"/>
      <c r="BNN786447" s="106"/>
      <c r="BNO786447" s="106"/>
      <c r="BNP786447" s="106"/>
      <c r="BNQ786447" s="106"/>
      <c r="BNR786447" s="106"/>
      <c r="BNS786447" s="106"/>
      <c r="BNT786447" s="106"/>
      <c r="BNU786447" s="106"/>
      <c r="BNV786447" s="106"/>
      <c r="BNW786447" s="106"/>
      <c r="BNX786447" s="106"/>
      <c r="BWW786447" s="106"/>
      <c r="BWX786447" s="106"/>
      <c r="BWY786447" s="106"/>
      <c r="BWZ786447" s="106"/>
      <c r="BXA786447" s="106"/>
      <c r="BXB786447" s="106"/>
      <c r="BXC786447" s="106"/>
      <c r="BXD786447" s="106"/>
      <c r="BXE786447" s="106"/>
      <c r="BXF786447" s="106"/>
      <c r="BXG786447" s="106"/>
      <c r="BXH786447" s="106"/>
      <c r="BXI786447" s="106"/>
      <c r="BXJ786447" s="106"/>
      <c r="BXK786447" s="106"/>
      <c r="BXL786447" s="106"/>
      <c r="BXM786447" s="106"/>
      <c r="BXN786447" s="106"/>
      <c r="BXO786447" s="106"/>
      <c r="BXP786447" s="106"/>
      <c r="BXQ786447" s="106"/>
      <c r="BXR786447" s="106"/>
      <c r="BXS786447" s="106"/>
      <c r="BXT786447" s="106"/>
      <c r="CGS786447" s="106"/>
      <c r="CGT786447" s="106"/>
      <c r="CGU786447" s="106"/>
      <c r="CGV786447" s="106"/>
      <c r="CGW786447" s="106"/>
      <c r="CGX786447" s="106"/>
      <c r="CGY786447" s="106"/>
      <c r="CGZ786447" s="106"/>
      <c r="CHA786447" s="106"/>
      <c r="CHB786447" s="106"/>
      <c r="CHC786447" s="106"/>
      <c r="CHD786447" s="106"/>
      <c r="CHE786447" s="106"/>
      <c r="CHF786447" s="106"/>
      <c r="CHG786447" s="106"/>
      <c r="CHH786447" s="106"/>
      <c r="CHI786447" s="106"/>
      <c r="CHJ786447" s="106"/>
      <c r="CHK786447" s="106"/>
      <c r="CHL786447" s="106"/>
      <c r="CHM786447" s="106"/>
      <c r="CHN786447" s="106"/>
      <c r="CHO786447" s="106"/>
      <c r="CHP786447" s="106"/>
      <c r="CQO786447" s="106"/>
      <c r="CQP786447" s="106"/>
      <c r="CQQ786447" s="106"/>
      <c r="CQR786447" s="106"/>
      <c r="CQS786447" s="106"/>
      <c r="CQT786447" s="106"/>
      <c r="CQU786447" s="106"/>
      <c r="CQV786447" s="106"/>
      <c r="CQW786447" s="106"/>
      <c r="CQX786447" s="106"/>
      <c r="CQY786447" s="106"/>
      <c r="CQZ786447" s="106"/>
      <c r="CRA786447" s="106"/>
      <c r="CRB786447" s="106"/>
      <c r="CRC786447" s="106"/>
      <c r="CRD786447" s="106"/>
      <c r="CRE786447" s="106"/>
      <c r="CRF786447" s="106"/>
      <c r="CRG786447" s="106"/>
      <c r="CRH786447" s="106"/>
      <c r="CRI786447" s="106"/>
      <c r="CRJ786447" s="106"/>
      <c r="CRK786447" s="106"/>
      <c r="CRL786447" s="106"/>
      <c r="DAK786447" s="106"/>
      <c r="DAL786447" s="106"/>
      <c r="DAM786447" s="106"/>
      <c r="DAN786447" s="106"/>
      <c r="DAO786447" s="106"/>
      <c r="DAP786447" s="106"/>
      <c r="DAQ786447" s="106"/>
      <c r="DAR786447" s="106"/>
      <c r="DAS786447" s="106"/>
      <c r="DAT786447" s="106"/>
      <c r="DAU786447" s="106"/>
      <c r="DAV786447" s="106"/>
      <c r="DAW786447" s="106"/>
      <c r="DAX786447" s="106"/>
      <c r="DAY786447" s="106"/>
      <c r="DAZ786447" s="106"/>
      <c r="DBA786447" s="106"/>
      <c r="DBB786447" s="106"/>
      <c r="DBC786447" s="106"/>
      <c r="DBD786447" s="106"/>
      <c r="DBE786447" s="106"/>
      <c r="DBF786447" s="106"/>
      <c r="DBG786447" s="106"/>
      <c r="DBH786447" s="106"/>
      <c r="DKG786447" s="106"/>
      <c r="DKH786447" s="106"/>
      <c r="DKI786447" s="106"/>
      <c r="DKJ786447" s="106"/>
      <c r="DKK786447" s="106"/>
      <c r="DKL786447" s="106"/>
      <c r="DKM786447" s="106"/>
      <c r="DKN786447" s="106"/>
      <c r="DKO786447" s="106"/>
      <c r="DKP786447" s="106"/>
      <c r="DKQ786447" s="106"/>
      <c r="DKR786447" s="106"/>
      <c r="DKS786447" s="106"/>
      <c r="DKT786447" s="106"/>
      <c r="DKU786447" s="106"/>
      <c r="DKV786447" s="106"/>
      <c r="DKW786447" s="106"/>
      <c r="DKX786447" s="106"/>
      <c r="DKY786447" s="106"/>
      <c r="DKZ786447" s="106"/>
      <c r="DLA786447" s="106"/>
      <c r="DLB786447" s="106"/>
      <c r="DLC786447" s="106"/>
      <c r="DLD786447" s="106"/>
      <c r="DUC786447" s="106"/>
      <c r="DUD786447" s="106"/>
      <c r="DUE786447" s="106"/>
      <c r="DUF786447" s="106"/>
      <c r="DUG786447" s="106"/>
      <c r="DUH786447" s="106"/>
      <c r="DUI786447" s="106"/>
      <c r="DUJ786447" s="106"/>
      <c r="DUK786447" s="106"/>
      <c r="DUL786447" s="106"/>
      <c r="DUM786447" s="106"/>
      <c r="DUN786447" s="106"/>
      <c r="DUO786447" s="106"/>
      <c r="DUP786447" s="106"/>
      <c r="DUQ786447" s="106"/>
      <c r="DUR786447" s="106"/>
      <c r="DUS786447" s="106"/>
      <c r="DUT786447" s="106"/>
      <c r="DUU786447" s="106"/>
      <c r="DUV786447" s="106"/>
      <c r="DUW786447" s="106"/>
      <c r="DUX786447" s="106"/>
      <c r="DUY786447" s="106"/>
      <c r="DUZ786447" s="106"/>
      <c r="EDY786447" s="106"/>
      <c r="EDZ786447" s="106"/>
      <c r="EEA786447" s="106"/>
      <c r="EEB786447" s="106"/>
      <c r="EEC786447" s="106"/>
      <c r="EED786447" s="106"/>
      <c r="EEE786447" s="106"/>
      <c r="EEF786447" s="106"/>
      <c r="EEG786447" s="106"/>
      <c r="EEH786447" s="106"/>
      <c r="EEI786447" s="106"/>
      <c r="EEJ786447" s="106"/>
      <c r="EEK786447" s="106"/>
      <c r="EEL786447" s="106"/>
      <c r="EEM786447" s="106"/>
      <c r="EEN786447" s="106"/>
      <c r="EEO786447" s="106"/>
      <c r="EEP786447" s="106"/>
      <c r="EEQ786447" s="106"/>
      <c r="EER786447" s="106"/>
      <c r="EES786447" s="106"/>
      <c r="EET786447" s="106"/>
      <c r="EEU786447" s="106"/>
      <c r="EEV786447" s="106"/>
      <c r="ENU786447" s="106"/>
      <c r="ENV786447" s="106"/>
      <c r="ENW786447" s="106"/>
      <c r="ENX786447" s="106"/>
      <c r="ENY786447" s="106"/>
      <c r="ENZ786447" s="106"/>
      <c r="EOA786447" s="106"/>
      <c r="EOB786447" s="106"/>
      <c r="EOC786447" s="106"/>
      <c r="EOD786447" s="106"/>
      <c r="EOE786447" s="106"/>
      <c r="EOF786447" s="106"/>
      <c r="EOG786447" s="106"/>
      <c r="EOH786447" s="106"/>
      <c r="EOI786447" s="106"/>
      <c r="EOJ786447" s="106"/>
      <c r="EOK786447" s="106"/>
      <c r="EOL786447" s="106"/>
      <c r="EOM786447" s="106"/>
      <c r="EON786447" s="106"/>
      <c r="EOO786447" s="106"/>
      <c r="EOP786447" s="106"/>
      <c r="EOQ786447" s="106"/>
      <c r="EOR786447" s="106"/>
      <c r="EXQ786447" s="106"/>
      <c r="EXR786447" s="106"/>
      <c r="EXS786447" s="106"/>
      <c r="EXT786447" s="106"/>
      <c r="EXU786447" s="106"/>
      <c r="EXV786447" s="106"/>
      <c r="EXW786447" s="106"/>
      <c r="EXX786447" s="106"/>
      <c r="EXY786447" s="106"/>
      <c r="EXZ786447" s="106"/>
      <c r="EYA786447" s="106"/>
      <c r="EYB786447" s="106"/>
      <c r="EYC786447" s="106"/>
      <c r="EYD786447" s="106"/>
      <c r="EYE786447" s="106"/>
      <c r="EYF786447" s="106"/>
      <c r="EYG786447" s="106"/>
      <c r="EYH786447" s="106"/>
      <c r="EYI786447" s="106"/>
      <c r="EYJ786447" s="106"/>
      <c r="EYK786447" s="106"/>
      <c r="EYL786447" s="106"/>
      <c r="EYM786447" s="106"/>
      <c r="EYN786447" s="106"/>
      <c r="FHM786447" s="106"/>
      <c r="FHN786447" s="106"/>
      <c r="FHO786447" s="106"/>
      <c r="FHP786447" s="106"/>
      <c r="FHQ786447" s="106"/>
      <c r="FHR786447" s="106"/>
      <c r="FHS786447" s="106"/>
      <c r="FHT786447" s="106"/>
      <c r="FHU786447" s="106"/>
      <c r="FHV786447" s="106"/>
      <c r="FHW786447" s="106"/>
      <c r="FHX786447" s="106"/>
      <c r="FHY786447" s="106"/>
      <c r="FHZ786447" s="106"/>
      <c r="FIA786447" s="106"/>
      <c r="FIB786447" s="106"/>
      <c r="FIC786447" s="106"/>
      <c r="FID786447" s="106"/>
      <c r="FIE786447" s="106"/>
      <c r="FIF786447" s="106"/>
      <c r="FIG786447" s="106"/>
      <c r="FIH786447" s="106"/>
      <c r="FII786447" s="106"/>
      <c r="FIJ786447" s="106"/>
      <c r="FRI786447" s="106"/>
      <c r="FRJ786447" s="106"/>
      <c r="FRK786447" s="106"/>
      <c r="FRL786447" s="106"/>
      <c r="FRM786447" s="106"/>
      <c r="FRN786447" s="106"/>
      <c r="FRO786447" s="106"/>
      <c r="FRP786447" s="106"/>
      <c r="FRQ786447" s="106"/>
      <c r="FRR786447" s="106"/>
      <c r="FRS786447" s="106"/>
      <c r="FRT786447" s="106"/>
      <c r="FRU786447" s="106"/>
      <c r="FRV786447" s="106"/>
      <c r="FRW786447" s="106"/>
      <c r="FRX786447" s="106"/>
      <c r="FRY786447" s="106"/>
      <c r="FRZ786447" s="106"/>
      <c r="FSA786447" s="106"/>
      <c r="FSB786447" s="106"/>
      <c r="FSC786447" s="106"/>
      <c r="FSD786447" s="106"/>
      <c r="FSE786447" s="106"/>
      <c r="FSF786447" s="106"/>
      <c r="GBE786447" s="106"/>
      <c r="GBF786447" s="106"/>
      <c r="GBG786447" s="106"/>
      <c r="GBH786447" s="106"/>
      <c r="GBI786447" s="106"/>
      <c r="GBJ786447" s="106"/>
      <c r="GBK786447" s="106"/>
      <c r="GBL786447" s="106"/>
      <c r="GBM786447" s="106"/>
      <c r="GBN786447" s="106"/>
      <c r="GBO786447" s="106"/>
      <c r="GBP786447" s="106"/>
      <c r="GBQ786447" s="106"/>
      <c r="GBR786447" s="106"/>
      <c r="GBS786447" s="106"/>
      <c r="GBT786447" s="106"/>
      <c r="GBU786447" s="106"/>
      <c r="GBV786447" s="106"/>
      <c r="GBW786447" s="106"/>
      <c r="GBX786447" s="106"/>
      <c r="GBY786447" s="106"/>
      <c r="GBZ786447" s="106"/>
      <c r="GCA786447" s="106"/>
      <c r="GCB786447" s="106"/>
      <c r="GLA786447" s="106"/>
      <c r="GLB786447" s="106"/>
      <c r="GLC786447" s="106"/>
      <c r="GLD786447" s="106"/>
      <c r="GLE786447" s="106"/>
      <c r="GLF786447" s="106"/>
      <c r="GLG786447" s="106"/>
      <c r="GLH786447" s="106"/>
      <c r="GLI786447" s="106"/>
      <c r="GLJ786447" s="106"/>
      <c r="GLK786447" s="106"/>
      <c r="GLL786447" s="106"/>
      <c r="GLM786447" s="106"/>
      <c r="GLN786447" s="106"/>
      <c r="GLO786447" s="106"/>
      <c r="GLP786447" s="106"/>
      <c r="GLQ786447" s="106"/>
      <c r="GLR786447" s="106"/>
      <c r="GLS786447" s="106"/>
      <c r="GLT786447" s="106"/>
      <c r="GLU786447" s="106"/>
      <c r="GLV786447" s="106"/>
      <c r="GLW786447" s="106"/>
      <c r="GLX786447" s="106"/>
      <c r="GUW786447" s="106"/>
      <c r="GUX786447" s="106"/>
      <c r="GUY786447" s="106"/>
      <c r="GUZ786447" s="106"/>
      <c r="GVA786447" s="106"/>
      <c r="GVB786447" s="106"/>
      <c r="GVC786447" s="106"/>
      <c r="GVD786447" s="106"/>
      <c r="GVE786447" s="106"/>
      <c r="GVF786447" s="106"/>
      <c r="GVG786447" s="106"/>
      <c r="GVH786447" s="106"/>
      <c r="GVI786447" s="106"/>
      <c r="GVJ786447" s="106"/>
      <c r="GVK786447" s="106"/>
      <c r="GVL786447" s="106"/>
      <c r="GVM786447" s="106"/>
      <c r="GVN786447" s="106"/>
      <c r="GVO786447" s="106"/>
      <c r="GVP786447" s="106"/>
      <c r="GVQ786447" s="106"/>
      <c r="GVR786447" s="106"/>
      <c r="GVS786447" s="106"/>
      <c r="GVT786447" s="106"/>
      <c r="HES786447" s="106"/>
      <c r="HET786447" s="106"/>
      <c r="HEU786447" s="106"/>
      <c r="HEV786447" s="106"/>
      <c r="HEW786447" s="106"/>
      <c r="HEX786447" s="106"/>
      <c r="HEY786447" s="106"/>
      <c r="HEZ786447" s="106"/>
      <c r="HFA786447" s="106"/>
      <c r="HFB786447" s="106"/>
      <c r="HFC786447" s="106"/>
      <c r="HFD786447" s="106"/>
      <c r="HFE786447" s="106"/>
      <c r="HFF786447" s="106"/>
      <c r="HFG786447" s="106"/>
      <c r="HFH786447" s="106"/>
      <c r="HFI786447" s="106"/>
      <c r="HFJ786447" s="106"/>
      <c r="HFK786447" s="106"/>
      <c r="HFL786447" s="106"/>
      <c r="HFM786447" s="106"/>
      <c r="HFN786447" s="106"/>
      <c r="HFO786447" s="106"/>
      <c r="HFP786447" s="106"/>
      <c r="HOO786447" s="106"/>
      <c r="HOP786447" s="106"/>
      <c r="HOQ786447" s="106"/>
      <c r="HOR786447" s="106"/>
      <c r="HOS786447" s="106"/>
      <c r="HOT786447" s="106"/>
      <c r="HOU786447" s="106"/>
      <c r="HOV786447" s="106"/>
      <c r="HOW786447" s="106"/>
      <c r="HOX786447" s="106"/>
      <c r="HOY786447" s="106"/>
      <c r="HOZ786447" s="106"/>
      <c r="HPA786447" s="106"/>
      <c r="HPB786447" s="106"/>
      <c r="HPC786447" s="106"/>
      <c r="HPD786447" s="106"/>
      <c r="HPE786447" s="106"/>
      <c r="HPF786447" s="106"/>
      <c r="HPG786447" s="106"/>
      <c r="HPH786447" s="106"/>
      <c r="HPI786447" s="106"/>
      <c r="HPJ786447" s="106"/>
      <c r="HPK786447" s="106"/>
      <c r="HPL786447" s="106"/>
      <c r="HYK786447" s="106"/>
      <c r="HYL786447" s="106"/>
      <c r="HYM786447" s="106"/>
      <c r="HYN786447" s="106"/>
      <c r="HYO786447" s="106"/>
      <c r="HYP786447" s="106"/>
      <c r="HYQ786447" s="106"/>
      <c r="HYR786447" s="106"/>
      <c r="HYS786447" s="106"/>
      <c r="HYT786447" s="106"/>
      <c r="HYU786447" s="106"/>
      <c r="HYV786447" s="106"/>
      <c r="HYW786447" s="106"/>
      <c r="HYX786447" s="106"/>
      <c r="HYY786447" s="106"/>
      <c r="HYZ786447" s="106"/>
      <c r="HZA786447" s="106"/>
      <c r="HZB786447" s="106"/>
      <c r="HZC786447" s="106"/>
      <c r="HZD786447" s="106"/>
      <c r="HZE786447" s="106"/>
      <c r="HZF786447" s="106"/>
      <c r="HZG786447" s="106"/>
      <c r="HZH786447" s="106"/>
      <c r="IIG786447" s="106"/>
      <c r="IIH786447" s="106"/>
      <c r="III786447" s="106"/>
      <c r="IIJ786447" s="106"/>
      <c r="IIK786447" s="106"/>
      <c r="IIL786447" s="106"/>
      <c r="IIM786447" s="106"/>
      <c r="IIN786447" s="106"/>
      <c r="IIO786447" s="106"/>
      <c r="IIP786447" s="106"/>
      <c r="IIQ786447" s="106"/>
      <c r="IIR786447" s="106"/>
      <c r="IIS786447" s="106"/>
      <c r="IIT786447" s="106"/>
      <c r="IIU786447" s="106"/>
      <c r="IIV786447" s="106"/>
      <c r="IIW786447" s="106"/>
      <c r="IIX786447" s="106"/>
      <c r="IIY786447" s="106"/>
      <c r="IIZ786447" s="106"/>
      <c r="IJA786447" s="106"/>
      <c r="IJB786447" s="106"/>
      <c r="IJC786447" s="106"/>
      <c r="IJD786447" s="106"/>
      <c r="ISC786447" s="106"/>
      <c r="ISD786447" s="106"/>
      <c r="ISE786447" s="106"/>
      <c r="ISF786447" s="106"/>
      <c r="ISG786447" s="106"/>
      <c r="ISH786447" s="106"/>
      <c r="ISI786447" s="106"/>
      <c r="ISJ786447" s="106"/>
      <c r="ISK786447" s="106"/>
      <c r="ISL786447" s="106"/>
      <c r="ISM786447" s="106"/>
      <c r="ISN786447" s="106"/>
      <c r="ISO786447" s="106"/>
      <c r="ISP786447" s="106"/>
      <c r="ISQ786447" s="106"/>
      <c r="ISR786447" s="106"/>
      <c r="ISS786447" s="106"/>
      <c r="IST786447" s="106"/>
      <c r="ISU786447" s="106"/>
      <c r="ISV786447" s="106"/>
      <c r="ISW786447" s="106"/>
      <c r="ISX786447" s="106"/>
      <c r="ISY786447" s="106"/>
      <c r="ISZ786447" s="106"/>
      <c r="JBY786447" s="106"/>
      <c r="JBZ786447" s="106"/>
      <c r="JCA786447" s="106"/>
      <c r="JCB786447" s="106"/>
      <c r="JCC786447" s="106"/>
      <c r="JCD786447" s="106"/>
      <c r="JCE786447" s="106"/>
      <c r="JCF786447" s="106"/>
      <c r="JCG786447" s="106"/>
      <c r="JCH786447" s="106"/>
      <c r="JCI786447" s="106"/>
      <c r="JCJ786447" s="106"/>
      <c r="JCK786447" s="106"/>
      <c r="JCL786447" s="106"/>
      <c r="JCM786447" s="106"/>
      <c r="JCN786447" s="106"/>
      <c r="JCO786447" s="106"/>
      <c r="JCP786447" s="106"/>
      <c r="JCQ786447" s="106"/>
      <c r="JCR786447" s="106"/>
      <c r="JCS786447" s="106"/>
      <c r="JCT786447" s="106"/>
      <c r="JCU786447" s="106"/>
      <c r="JCV786447" s="106"/>
      <c r="JLU786447" s="106"/>
      <c r="JLV786447" s="106"/>
      <c r="JLW786447" s="106"/>
      <c r="JLX786447" s="106"/>
      <c r="JLY786447" s="106"/>
      <c r="JLZ786447" s="106"/>
      <c r="JMA786447" s="106"/>
      <c r="JMB786447" s="106"/>
      <c r="JMC786447" s="106"/>
      <c r="JMD786447" s="106"/>
      <c r="JME786447" s="106"/>
      <c r="JMF786447" s="106"/>
      <c r="JMG786447" s="106"/>
      <c r="JMH786447" s="106"/>
      <c r="JMI786447" s="106"/>
      <c r="JMJ786447" s="106"/>
      <c r="JMK786447" s="106"/>
      <c r="JML786447" s="106"/>
      <c r="JMM786447" s="106"/>
      <c r="JMN786447" s="106"/>
      <c r="JMO786447" s="106"/>
      <c r="JMP786447" s="106"/>
      <c r="JMQ786447" s="106"/>
      <c r="JMR786447" s="106"/>
      <c r="JVQ786447" s="106"/>
      <c r="JVR786447" s="106"/>
      <c r="JVS786447" s="106"/>
      <c r="JVT786447" s="106"/>
      <c r="JVU786447" s="106"/>
      <c r="JVV786447" s="106"/>
      <c r="JVW786447" s="106"/>
      <c r="JVX786447" s="106"/>
      <c r="JVY786447" s="106"/>
      <c r="JVZ786447" s="106"/>
      <c r="JWA786447" s="106"/>
      <c r="JWB786447" s="106"/>
      <c r="JWC786447" s="106"/>
      <c r="JWD786447" s="106"/>
      <c r="JWE786447" s="106"/>
      <c r="JWF786447" s="106"/>
      <c r="JWG786447" s="106"/>
      <c r="JWH786447" s="106"/>
      <c r="JWI786447" s="106"/>
      <c r="JWJ786447" s="106"/>
      <c r="JWK786447" s="106"/>
      <c r="JWL786447" s="106"/>
      <c r="JWM786447" s="106"/>
      <c r="JWN786447" s="106"/>
      <c r="KFM786447" s="106"/>
      <c r="KFN786447" s="106"/>
      <c r="KFO786447" s="106"/>
      <c r="KFP786447" s="106"/>
      <c r="KFQ786447" s="106"/>
      <c r="KFR786447" s="106"/>
      <c r="KFS786447" s="106"/>
      <c r="KFT786447" s="106"/>
      <c r="KFU786447" s="106"/>
      <c r="KFV786447" s="106"/>
      <c r="KFW786447" s="106"/>
      <c r="KFX786447" s="106"/>
      <c r="KFY786447" s="106"/>
      <c r="KFZ786447" s="106"/>
      <c r="KGA786447" s="106"/>
      <c r="KGB786447" s="106"/>
      <c r="KGC786447" s="106"/>
      <c r="KGD786447" s="106"/>
      <c r="KGE786447" s="106"/>
      <c r="KGF786447" s="106"/>
      <c r="KGG786447" s="106"/>
      <c r="KGH786447" s="106"/>
      <c r="KGI786447" s="106"/>
      <c r="KGJ786447" s="106"/>
      <c r="KPI786447" s="106"/>
      <c r="KPJ786447" s="106"/>
      <c r="KPK786447" s="106"/>
      <c r="KPL786447" s="106"/>
      <c r="KPM786447" s="106"/>
      <c r="KPN786447" s="106"/>
      <c r="KPO786447" s="106"/>
      <c r="KPP786447" s="106"/>
      <c r="KPQ786447" s="106"/>
      <c r="KPR786447" s="106"/>
      <c r="KPS786447" s="106"/>
      <c r="KPT786447" s="106"/>
      <c r="KPU786447" s="106"/>
      <c r="KPV786447" s="106"/>
      <c r="KPW786447" s="106"/>
      <c r="KPX786447" s="106"/>
      <c r="KPY786447" s="106"/>
      <c r="KPZ786447" s="106"/>
      <c r="KQA786447" s="106"/>
      <c r="KQB786447" s="106"/>
      <c r="KQC786447" s="106"/>
      <c r="KQD786447" s="106"/>
      <c r="KQE786447" s="106"/>
      <c r="KQF786447" s="106"/>
      <c r="KZE786447" s="106"/>
      <c r="KZF786447" s="106"/>
      <c r="KZG786447" s="106"/>
      <c r="KZH786447" s="106"/>
      <c r="KZI786447" s="106"/>
      <c r="KZJ786447" s="106"/>
      <c r="KZK786447" s="106"/>
      <c r="KZL786447" s="106"/>
      <c r="KZM786447" s="106"/>
      <c r="KZN786447" s="106"/>
      <c r="KZO786447" s="106"/>
      <c r="KZP786447" s="106"/>
      <c r="KZQ786447" s="106"/>
      <c r="KZR786447" s="106"/>
      <c r="KZS786447" s="106"/>
      <c r="KZT786447" s="106"/>
      <c r="KZU786447" s="106"/>
      <c r="KZV786447" s="106"/>
      <c r="KZW786447" s="106"/>
      <c r="KZX786447" s="106"/>
      <c r="KZY786447" s="106"/>
      <c r="KZZ786447" s="106"/>
      <c r="LAA786447" s="106"/>
      <c r="LAB786447" s="106"/>
      <c r="LJA786447" s="106"/>
      <c r="LJB786447" s="106"/>
      <c r="LJC786447" s="106"/>
      <c r="LJD786447" s="106"/>
      <c r="LJE786447" s="106"/>
      <c r="LJF786447" s="106"/>
      <c r="LJG786447" s="106"/>
      <c r="LJH786447" s="106"/>
      <c r="LJI786447" s="106"/>
      <c r="LJJ786447" s="106"/>
      <c r="LJK786447" s="106"/>
      <c r="LJL786447" s="106"/>
      <c r="LJM786447" s="106"/>
      <c r="LJN786447" s="106"/>
      <c r="LJO786447" s="106"/>
      <c r="LJP786447" s="106"/>
      <c r="LJQ786447" s="106"/>
      <c r="LJR786447" s="106"/>
      <c r="LJS786447" s="106"/>
      <c r="LJT786447" s="106"/>
      <c r="LJU786447" s="106"/>
      <c r="LJV786447" s="106"/>
      <c r="LJW786447" s="106"/>
      <c r="LJX786447" s="106"/>
      <c r="LSW786447" s="106"/>
      <c r="LSX786447" s="106"/>
      <c r="LSY786447" s="106"/>
      <c r="LSZ786447" s="106"/>
      <c r="LTA786447" s="106"/>
      <c r="LTB786447" s="106"/>
      <c r="LTC786447" s="106"/>
      <c r="LTD786447" s="106"/>
      <c r="LTE786447" s="106"/>
      <c r="LTF786447" s="106"/>
      <c r="LTG786447" s="106"/>
      <c r="LTH786447" s="106"/>
      <c r="LTI786447" s="106"/>
      <c r="LTJ786447" s="106"/>
      <c r="LTK786447" s="106"/>
      <c r="LTL786447" s="106"/>
      <c r="LTM786447" s="106"/>
      <c r="LTN786447" s="106"/>
      <c r="LTO786447" s="106"/>
      <c r="LTP786447" s="106"/>
      <c r="LTQ786447" s="106"/>
      <c r="LTR786447" s="106"/>
      <c r="LTS786447" s="106"/>
      <c r="LTT786447" s="106"/>
      <c r="MCS786447" s="106"/>
      <c r="MCT786447" s="106"/>
      <c r="MCU786447" s="106"/>
      <c r="MCV786447" s="106"/>
      <c r="MCW786447" s="106"/>
      <c r="MCX786447" s="106"/>
      <c r="MCY786447" s="106"/>
      <c r="MCZ786447" s="106"/>
      <c r="MDA786447" s="106"/>
      <c r="MDB786447" s="106"/>
      <c r="MDC786447" s="106"/>
      <c r="MDD786447" s="106"/>
      <c r="MDE786447" s="106"/>
      <c r="MDF786447" s="106"/>
      <c r="MDG786447" s="106"/>
      <c r="MDH786447" s="106"/>
      <c r="MDI786447" s="106"/>
      <c r="MDJ786447" s="106"/>
      <c r="MDK786447" s="106"/>
      <c r="MDL786447" s="106"/>
      <c r="MDM786447" s="106"/>
      <c r="MDN786447" s="106"/>
      <c r="MDO786447" s="106"/>
      <c r="MDP786447" s="106"/>
      <c r="MMO786447" s="106"/>
      <c r="MMP786447" s="106"/>
      <c r="MMQ786447" s="106"/>
      <c r="MMR786447" s="106"/>
      <c r="MMS786447" s="106"/>
      <c r="MMT786447" s="106"/>
      <c r="MMU786447" s="106"/>
      <c r="MMV786447" s="106"/>
      <c r="MMW786447" s="106"/>
      <c r="MMX786447" s="106"/>
      <c r="MMY786447" s="106"/>
      <c r="MMZ786447" s="106"/>
      <c r="MNA786447" s="106"/>
      <c r="MNB786447" s="106"/>
      <c r="MNC786447" s="106"/>
      <c r="MND786447" s="106"/>
      <c r="MNE786447" s="106"/>
      <c r="MNF786447" s="106"/>
      <c r="MNG786447" s="106"/>
      <c r="MNH786447" s="106"/>
      <c r="MNI786447" s="106"/>
      <c r="MNJ786447" s="106"/>
      <c r="MNK786447" s="106"/>
      <c r="MNL786447" s="106"/>
      <c r="MWK786447" s="106"/>
      <c r="MWL786447" s="106"/>
      <c r="MWM786447" s="106"/>
      <c r="MWN786447" s="106"/>
      <c r="MWO786447" s="106"/>
      <c r="MWP786447" s="106"/>
      <c r="MWQ786447" s="106"/>
      <c r="MWR786447" s="106"/>
      <c r="MWS786447" s="106"/>
      <c r="MWT786447" s="106"/>
      <c r="MWU786447" s="106"/>
      <c r="MWV786447" s="106"/>
      <c r="MWW786447" s="106"/>
      <c r="MWX786447" s="106"/>
      <c r="MWY786447" s="106"/>
      <c r="MWZ786447" s="106"/>
      <c r="MXA786447" s="106"/>
      <c r="MXB786447" s="106"/>
      <c r="MXC786447" s="106"/>
      <c r="MXD786447" s="106"/>
      <c r="MXE786447" s="106"/>
      <c r="MXF786447" s="106"/>
      <c r="MXG786447" s="106"/>
      <c r="MXH786447" s="106"/>
      <c r="NGG786447" s="106"/>
      <c r="NGH786447" s="106"/>
      <c r="NGI786447" s="106"/>
      <c r="NGJ786447" s="106"/>
      <c r="NGK786447" s="106"/>
      <c r="NGL786447" s="106"/>
      <c r="NGM786447" s="106"/>
      <c r="NGN786447" s="106"/>
      <c r="NGO786447" s="106"/>
      <c r="NGP786447" s="106"/>
      <c r="NGQ786447" s="106"/>
      <c r="NGR786447" s="106"/>
      <c r="NGS786447" s="106"/>
      <c r="NGT786447" s="106"/>
      <c r="NGU786447" s="106"/>
      <c r="NGV786447" s="106"/>
      <c r="NGW786447" s="106"/>
      <c r="NGX786447" s="106"/>
      <c r="NGY786447" s="106"/>
      <c r="NGZ786447" s="106"/>
      <c r="NHA786447" s="106"/>
      <c r="NHB786447" s="106"/>
      <c r="NHC786447" s="106"/>
      <c r="NHD786447" s="106"/>
      <c r="NQC786447" s="106"/>
      <c r="NQD786447" s="106"/>
      <c r="NQE786447" s="106"/>
      <c r="NQF786447" s="106"/>
      <c r="NQG786447" s="106"/>
      <c r="NQH786447" s="106"/>
      <c r="NQI786447" s="106"/>
      <c r="NQJ786447" s="106"/>
      <c r="NQK786447" s="106"/>
      <c r="NQL786447" s="106"/>
      <c r="NQM786447" s="106"/>
      <c r="NQN786447" s="106"/>
      <c r="NQO786447" s="106"/>
      <c r="NQP786447" s="106"/>
      <c r="NQQ786447" s="106"/>
      <c r="NQR786447" s="106"/>
      <c r="NQS786447" s="106"/>
      <c r="NQT786447" s="106"/>
      <c r="NQU786447" s="106"/>
      <c r="NQV786447" s="106"/>
      <c r="NQW786447" s="106"/>
      <c r="NQX786447" s="106"/>
      <c r="NQY786447" s="106"/>
      <c r="NQZ786447" s="106"/>
      <c r="NZY786447" s="106"/>
      <c r="NZZ786447" s="106"/>
      <c r="OAA786447" s="106"/>
      <c r="OAB786447" s="106"/>
      <c r="OAC786447" s="106"/>
      <c r="OAD786447" s="106"/>
      <c r="OAE786447" s="106"/>
      <c r="OAF786447" s="106"/>
      <c r="OAG786447" s="106"/>
      <c r="OAH786447" s="106"/>
      <c r="OAI786447" s="106"/>
      <c r="OAJ786447" s="106"/>
      <c r="OAK786447" s="106"/>
      <c r="OAL786447" s="106"/>
      <c r="OAM786447" s="106"/>
      <c r="OAN786447" s="106"/>
      <c r="OAO786447" s="106"/>
      <c r="OAP786447" s="106"/>
      <c r="OAQ786447" s="106"/>
      <c r="OAR786447" s="106"/>
      <c r="OAS786447" s="106"/>
      <c r="OAT786447" s="106"/>
      <c r="OAU786447" s="106"/>
      <c r="OAV786447" s="106"/>
      <c r="OJU786447" s="106"/>
      <c r="OJV786447" s="106"/>
      <c r="OJW786447" s="106"/>
      <c r="OJX786447" s="106"/>
      <c r="OJY786447" s="106"/>
      <c r="OJZ786447" s="106"/>
      <c r="OKA786447" s="106"/>
      <c r="OKB786447" s="106"/>
      <c r="OKC786447" s="106"/>
      <c r="OKD786447" s="106"/>
      <c r="OKE786447" s="106"/>
      <c r="OKF786447" s="106"/>
      <c r="OKG786447" s="106"/>
      <c r="OKH786447" s="106"/>
      <c r="OKI786447" s="106"/>
      <c r="OKJ786447" s="106"/>
      <c r="OKK786447" s="106"/>
      <c r="OKL786447" s="106"/>
      <c r="OKM786447" s="106"/>
      <c r="OKN786447" s="106"/>
      <c r="OKO786447" s="106"/>
      <c r="OKP786447" s="106"/>
      <c r="OKQ786447" s="106"/>
      <c r="OKR786447" s="106"/>
      <c r="OTQ786447" s="106"/>
      <c r="OTR786447" s="106"/>
      <c r="OTS786447" s="106"/>
      <c r="OTT786447" s="106"/>
      <c r="OTU786447" s="106"/>
      <c r="OTV786447" s="106"/>
      <c r="OTW786447" s="106"/>
      <c r="OTX786447" s="106"/>
      <c r="OTY786447" s="106"/>
      <c r="OTZ786447" s="106"/>
      <c r="OUA786447" s="106"/>
      <c r="OUB786447" s="106"/>
      <c r="OUC786447" s="106"/>
      <c r="OUD786447" s="106"/>
      <c r="OUE786447" s="106"/>
      <c r="OUF786447" s="106"/>
      <c r="OUG786447" s="106"/>
      <c r="OUH786447" s="106"/>
      <c r="OUI786447" s="106"/>
      <c r="OUJ786447" s="106"/>
      <c r="OUK786447" s="106"/>
      <c r="OUL786447" s="106"/>
      <c r="OUM786447" s="106"/>
      <c r="OUN786447" s="106"/>
      <c r="PDM786447" s="106"/>
      <c r="PDN786447" s="106"/>
      <c r="PDO786447" s="106"/>
      <c r="PDP786447" s="106"/>
      <c r="PDQ786447" s="106"/>
      <c r="PDR786447" s="106"/>
      <c r="PDS786447" s="106"/>
      <c r="PDT786447" s="106"/>
      <c r="PDU786447" s="106"/>
      <c r="PDV786447" s="106"/>
      <c r="PDW786447" s="106"/>
      <c r="PDX786447" s="106"/>
      <c r="PDY786447" s="106"/>
      <c r="PDZ786447" s="106"/>
      <c r="PEA786447" s="106"/>
      <c r="PEB786447" s="106"/>
      <c r="PEC786447" s="106"/>
      <c r="PED786447" s="106"/>
      <c r="PEE786447" s="106"/>
      <c r="PEF786447" s="106"/>
      <c r="PEG786447" s="106"/>
      <c r="PEH786447" s="106"/>
      <c r="PEI786447" s="106"/>
      <c r="PEJ786447" s="106"/>
      <c r="PNI786447" s="106"/>
      <c r="PNJ786447" s="106"/>
      <c r="PNK786447" s="106"/>
      <c r="PNL786447" s="106"/>
      <c r="PNM786447" s="106"/>
      <c r="PNN786447" s="106"/>
      <c r="PNO786447" s="106"/>
      <c r="PNP786447" s="106"/>
      <c r="PNQ786447" s="106"/>
      <c r="PNR786447" s="106"/>
      <c r="PNS786447" s="106"/>
      <c r="PNT786447" s="106"/>
      <c r="PNU786447" s="106"/>
      <c r="PNV786447" s="106"/>
      <c r="PNW786447" s="106"/>
      <c r="PNX786447" s="106"/>
      <c r="PNY786447" s="106"/>
      <c r="PNZ786447" s="106"/>
      <c r="POA786447" s="106"/>
      <c r="POB786447" s="106"/>
      <c r="POC786447" s="106"/>
      <c r="POD786447" s="106"/>
      <c r="POE786447" s="106"/>
      <c r="POF786447" s="106"/>
      <c r="PXE786447" s="106"/>
      <c r="PXF786447" s="106"/>
      <c r="PXG786447" s="106"/>
      <c r="PXH786447" s="106"/>
      <c r="PXI786447" s="106"/>
      <c r="PXJ786447" s="106"/>
      <c r="PXK786447" s="106"/>
      <c r="PXL786447" s="106"/>
      <c r="PXM786447" s="106"/>
      <c r="PXN786447" s="106"/>
      <c r="PXO786447" s="106"/>
      <c r="PXP786447" s="106"/>
      <c r="PXQ786447" s="106"/>
      <c r="PXR786447" s="106"/>
      <c r="PXS786447" s="106"/>
      <c r="PXT786447" s="106"/>
      <c r="PXU786447" s="106"/>
      <c r="PXV786447" s="106"/>
      <c r="PXW786447" s="106"/>
      <c r="PXX786447" s="106"/>
      <c r="PXY786447" s="106"/>
      <c r="PXZ786447" s="106"/>
      <c r="PYA786447" s="106"/>
      <c r="PYB786447" s="106"/>
      <c r="QHA786447" s="106"/>
      <c r="QHB786447" s="106"/>
      <c r="QHC786447" s="106"/>
      <c r="QHD786447" s="106"/>
      <c r="QHE786447" s="106"/>
      <c r="QHF786447" s="106"/>
      <c r="QHG786447" s="106"/>
      <c r="QHH786447" s="106"/>
      <c r="QHI786447" s="106"/>
      <c r="QHJ786447" s="106"/>
      <c r="QHK786447" s="106"/>
      <c r="QHL786447" s="106"/>
      <c r="QHM786447" s="106"/>
      <c r="QHN786447" s="106"/>
      <c r="QHO786447" s="106"/>
      <c r="QHP786447" s="106"/>
      <c r="QHQ786447" s="106"/>
      <c r="QHR786447" s="106"/>
      <c r="QHS786447" s="106"/>
      <c r="QHT786447" s="106"/>
      <c r="QHU786447" s="106"/>
      <c r="QHV786447" s="106"/>
      <c r="QHW786447" s="106"/>
      <c r="QHX786447" s="106"/>
      <c r="QQW786447" s="106"/>
      <c r="QQX786447" s="106"/>
      <c r="QQY786447" s="106"/>
      <c r="QQZ786447" s="106"/>
      <c r="QRA786447" s="106"/>
      <c r="QRB786447" s="106"/>
      <c r="QRC786447" s="106"/>
      <c r="QRD786447" s="106"/>
      <c r="QRE786447" s="106"/>
      <c r="QRF786447" s="106"/>
      <c r="QRG786447" s="106"/>
      <c r="QRH786447" s="106"/>
      <c r="QRI786447" s="106"/>
      <c r="QRJ786447" s="106"/>
      <c r="QRK786447" s="106"/>
      <c r="QRL786447" s="106"/>
      <c r="QRM786447" s="106"/>
      <c r="QRN786447" s="106"/>
      <c r="QRO786447" s="106"/>
      <c r="QRP786447" s="106"/>
      <c r="QRQ786447" s="106"/>
      <c r="QRR786447" s="106"/>
      <c r="QRS786447" s="106"/>
      <c r="QRT786447" s="106"/>
      <c r="RAS786447" s="106"/>
      <c r="RAT786447" s="106"/>
      <c r="RAU786447" s="106"/>
      <c r="RAV786447" s="106"/>
      <c r="RAW786447" s="106"/>
      <c r="RAX786447" s="106"/>
      <c r="RAY786447" s="106"/>
      <c r="RAZ786447" s="106"/>
      <c r="RBA786447" s="106"/>
      <c r="RBB786447" s="106"/>
      <c r="RBC786447" s="106"/>
      <c r="RBD786447" s="106"/>
      <c r="RBE786447" s="106"/>
      <c r="RBF786447" s="106"/>
      <c r="RBG786447" s="106"/>
      <c r="RBH786447" s="106"/>
      <c r="RBI786447" s="106"/>
      <c r="RBJ786447" s="106"/>
      <c r="RBK786447" s="106"/>
      <c r="RBL786447" s="106"/>
      <c r="RBM786447" s="106"/>
      <c r="RBN786447" s="106"/>
      <c r="RBO786447" s="106"/>
      <c r="RBP786447" s="106"/>
      <c r="RKO786447" s="106"/>
      <c r="RKP786447" s="106"/>
      <c r="RKQ786447" s="106"/>
      <c r="RKR786447" s="106"/>
      <c r="RKS786447" s="106"/>
      <c r="RKT786447" s="106"/>
      <c r="RKU786447" s="106"/>
      <c r="RKV786447" s="106"/>
      <c r="RKW786447" s="106"/>
      <c r="RKX786447" s="106"/>
      <c r="RKY786447" s="106"/>
      <c r="RKZ786447" s="106"/>
      <c r="RLA786447" s="106"/>
      <c r="RLB786447" s="106"/>
      <c r="RLC786447" s="106"/>
      <c r="RLD786447" s="106"/>
      <c r="RLE786447" s="106"/>
      <c r="RLF786447" s="106"/>
      <c r="RLG786447" s="106"/>
      <c r="RLH786447" s="106"/>
      <c r="RLI786447" s="106"/>
      <c r="RLJ786447" s="106"/>
      <c r="RLK786447" s="106"/>
      <c r="RLL786447" s="106"/>
      <c r="RUK786447" s="106"/>
      <c r="RUL786447" s="106"/>
      <c r="RUM786447" s="106"/>
      <c r="RUN786447" s="106"/>
      <c r="RUO786447" s="106"/>
      <c r="RUP786447" s="106"/>
      <c r="RUQ786447" s="106"/>
      <c r="RUR786447" s="106"/>
      <c r="RUS786447" s="106"/>
      <c r="RUT786447" s="106"/>
      <c r="RUU786447" s="106"/>
      <c r="RUV786447" s="106"/>
      <c r="RUW786447" s="106"/>
      <c r="RUX786447" s="106"/>
      <c r="RUY786447" s="106"/>
      <c r="RUZ786447" s="106"/>
      <c r="RVA786447" s="106"/>
      <c r="RVB786447" s="106"/>
      <c r="RVC786447" s="106"/>
      <c r="RVD786447" s="106"/>
      <c r="RVE786447" s="106"/>
      <c r="RVF786447" s="106"/>
      <c r="RVG786447" s="106"/>
      <c r="RVH786447" s="106"/>
      <c r="SEG786447" s="106"/>
      <c r="SEH786447" s="106"/>
      <c r="SEI786447" s="106"/>
      <c r="SEJ786447" s="106"/>
      <c r="SEK786447" s="106"/>
      <c r="SEL786447" s="106"/>
      <c r="SEM786447" s="106"/>
      <c r="SEN786447" s="106"/>
      <c r="SEO786447" s="106"/>
      <c r="SEP786447" s="106"/>
      <c r="SEQ786447" s="106"/>
      <c r="SER786447" s="106"/>
      <c r="SES786447" s="106"/>
      <c r="SET786447" s="106"/>
      <c r="SEU786447" s="106"/>
      <c r="SEV786447" s="106"/>
      <c r="SEW786447" s="106"/>
      <c r="SEX786447" s="106"/>
      <c r="SEY786447" s="106"/>
      <c r="SEZ786447" s="106"/>
      <c r="SFA786447" s="106"/>
      <c r="SFB786447" s="106"/>
      <c r="SFC786447" s="106"/>
      <c r="SFD786447" s="106"/>
      <c r="SOC786447" s="106"/>
      <c r="SOD786447" s="106"/>
      <c r="SOE786447" s="106"/>
      <c r="SOF786447" s="106"/>
      <c r="SOG786447" s="106"/>
      <c r="SOH786447" s="106"/>
      <c r="SOI786447" s="106"/>
      <c r="SOJ786447" s="106"/>
      <c r="SOK786447" s="106"/>
      <c r="SOL786447" s="106"/>
      <c r="SOM786447" s="106"/>
      <c r="SON786447" s="106"/>
      <c r="SOO786447" s="106"/>
      <c r="SOP786447" s="106"/>
      <c r="SOQ786447" s="106"/>
      <c r="SOR786447" s="106"/>
      <c r="SOS786447" s="106"/>
      <c r="SOT786447" s="106"/>
      <c r="SOU786447" s="106"/>
      <c r="SOV786447" s="106"/>
      <c r="SOW786447" s="106"/>
      <c r="SOX786447" s="106"/>
      <c r="SOY786447" s="106"/>
      <c r="SOZ786447" s="106"/>
      <c r="SXY786447" s="106"/>
      <c r="SXZ786447" s="106"/>
      <c r="SYA786447" s="106"/>
      <c r="SYB786447" s="106"/>
      <c r="SYC786447" s="106"/>
      <c r="SYD786447" s="106"/>
      <c r="SYE786447" s="106"/>
      <c r="SYF786447" s="106"/>
      <c r="SYG786447" s="106"/>
      <c r="SYH786447" s="106"/>
      <c r="SYI786447" s="106"/>
      <c r="SYJ786447" s="106"/>
      <c r="SYK786447" s="106"/>
      <c r="SYL786447" s="106"/>
      <c r="SYM786447" s="106"/>
      <c r="SYN786447" s="106"/>
      <c r="SYO786447" s="106"/>
      <c r="SYP786447" s="106"/>
      <c r="SYQ786447" s="106"/>
      <c r="SYR786447" s="106"/>
      <c r="SYS786447" s="106"/>
      <c r="SYT786447" s="106"/>
      <c r="SYU786447" s="106"/>
      <c r="SYV786447" s="106"/>
      <c r="THU786447" s="106"/>
      <c r="THV786447" s="106"/>
      <c r="THW786447" s="106"/>
      <c r="THX786447" s="106"/>
      <c r="THY786447" s="106"/>
      <c r="THZ786447" s="106"/>
      <c r="TIA786447" s="106"/>
      <c r="TIB786447" s="106"/>
      <c r="TIC786447" s="106"/>
      <c r="TID786447" s="106"/>
      <c r="TIE786447" s="106"/>
      <c r="TIF786447" s="106"/>
      <c r="TIG786447" s="106"/>
      <c r="TIH786447" s="106"/>
      <c r="TII786447" s="106"/>
      <c r="TIJ786447" s="106"/>
      <c r="TIK786447" s="106"/>
      <c r="TIL786447" s="106"/>
      <c r="TIM786447" s="106"/>
      <c r="TIN786447" s="106"/>
      <c r="TIO786447" s="106"/>
      <c r="TIP786447" s="106"/>
      <c r="TIQ786447" s="106"/>
      <c r="TIR786447" s="106"/>
      <c r="TRQ786447" s="106"/>
      <c r="TRR786447" s="106"/>
      <c r="TRS786447" s="106"/>
      <c r="TRT786447" s="106"/>
      <c r="TRU786447" s="106"/>
      <c r="TRV786447" s="106"/>
      <c r="TRW786447" s="106"/>
      <c r="TRX786447" s="106"/>
      <c r="TRY786447" s="106"/>
      <c r="TRZ786447" s="106"/>
      <c r="TSA786447" s="106"/>
      <c r="TSB786447" s="106"/>
      <c r="TSC786447" s="106"/>
      <c r="TSD786447" s="106"/>
      <c r="TSE786447" s="106"/>
      <c r="TSF786447" s="106"/>
      <c r="TSG786447" s="106"/>
      <c r="TSH786447" s="106"/>
      <c r="TSI786447" s="106"/>
      <c r="TSJ786447" s="106"/>
      <c r="TSK786447" s="106"/>
      <c r="TSL786447" s="106"/>
      <c r="TSM786447" s="106"/>
      <c r="TSN786447" s="106"/>
      <c r="UBM786447" s="106"/>
      <c r="UBN786447" s="106"/>
      <c r="UBO786447" s="106"/>
      <c r="UBP786447" s="106"/>
      <c r="UBQ786447" s="106"/>
      <c r="UBR786447" s="106"/>
      <c r="UBS786447" s="106"/>
      <c r="UBT786447" s="106"/>
      <c r="UBU786447" s="106"/>
      <c r="UBV786447" s="106"/>
      <c r="UBW786447" s="106"/>
      <c r="UBX786447" s="106"/>
      <c r="UBY786447" s="106"/>
      <c r="UBZ786447" s="106"/>
      <c r="UCA786447" s="106"/>
      <c r="UCB786447" s="106"/>
      <c r="UCC786447" s="106"/>
      <c r="UCD786447" s="106"/>
      <c r="UCE786447" s="106"/>
      <c r="UCF786447" s="106"/>
      <c r="UCG786447" s="106"/>
      <c r="UCH786447" s="106"/>
      <c r="UCI786447" s="106"/>
      <c r="UCJ786447" s="106"/>
      <c r="ULI786447" s="106"/>
      <c r="ULJ786447" s="106"/>
      <c r="ULK786447" s="106"/>
      <c r="ULL786447" s="106"/>
      <c r="ULM786447" s="106"/>
      <c r="ULN786447" s="106"/>
      <c r="ULO786447" s="106"/>
      <c r="ULP786447" s="106"/>
      <c r="ULQ786447" s="106"/>
      <c r="ULR786447" s="106"/>
      <c r="ULS786447" s="106"/>
      <c r="ULT786447" s="106"/>
      <c r="ULU786447" s="106"/>
      <c r="ULV786447" s="106"/>
      <c r="ULW786447" s="106"/>
      <c r="ULX786447" s="106"/>
      <c r="ULY786447" s="106"/>
      <c r="ULZ786447" s="106"/>
      <c r="UMA786447" s="106"/>
      <c r="UMB786447" s="106"/>
      <c r="UMC786447" s="106"/>
      <c r="UMD786447" s="106"/>
      <c r="UME786447" s="106"/>
      <c r="UMF786447" s="106"/>
      <c r="UVE786447" s="106"/>
      <c r="UVF786447" s="106"/>
      <c r="UVG786447" s="106"/>
      <c r="UVH786447" s="106"/>
      <c r="UVI786447" s="106"/>
      <c r="UVJ786447" s="106"/>
      <c r="UVK786447" s="106"/>
      <c r="UVL786447" s="106"/>
      <c r="UVM786447" s="106"/>
      <c r="UVN786447" s="106"/>
      <c r="UVO786447" s="106"/>
      <c r="UVP786447" s="106"/>
      <c r="UVQ786447" s="106"/>
      <c r="UVR786447" s="106"/>
      <c r="UVS786447" s="106"/>
      <c r="UVT786447" s="106"/>
      <c r="UVU786447" s="106"/>
      <c r="UVV786447" s="106"/>
      <c r="UVW786447" s="106"/>
      <c r="UVX786447" s="106"/>
      <c r="UVY786447" s="106"/>
      <c r="UVZ786447" s="106"/>
      <c r="UWA786447" s="106"/>
      <c r="UWB786447" s="106"/>
      <c r="VFA786447" s="106"/>
      <c r="VFB786447" s="106"/>
      <c r="VFC786447" s="106"/>
      <c r="VFD786447" s="106"/>
      <c r="VFE786447" s="106"/>
      <c r="VFF786447" s="106"/>
      <c r="VFG786447" s="106"/>
      <c r="VFH786447" s="106"/>
      <c r="VFI786447" s="106"/>
      <c r="VFJ786447" s="106"/>
      <c r="VFK786447" s="106"/>
      <c r="VFL786447" s="106"/>
      <c r="VFM786447" s="106"/>
      <c r="VFN786447" s="106"/>
      <c r="VFO786447" s="106"/>
      <c r="VFP786447" s="106"/>
      <c r="VFQ786447" s="106"/>
      <c r="VFR786447" s="106"/>
      <c r="VFS786447" s="106"/>
      <c r="VFT786447" s="106"/>
      <c r="VFU786447" s="106"/>
      <c r="VFV786447" s="106"/>
      <c r="VFW786447" s="106"/>
      <c r="VFX786447" s="106"/>
      <c r="VOW786447" s="106"/>
      <c r="VOX786447" s="106"/>
      <c r="VOY786447" s="106"/>
      <c r="VOZ786447" s="106"/>
      <c r="VPA786447" s="106"/>
      <c r="VPB786447" s="106"/>
      <c r="VPC786447" s="106"/>
      <c r="VPD786447" s="106"/>
      <c r="VPE786447" s="106"/>
      <c r="VPF786447" s="106"/>
      <c r="VPG786447" s="106"/>
      <c r="VPH786447" s="106"/>
      <c r="VPI786447" s="106"/>
      <c r="VPJ786447" s="106"/>
      <c r="VPK786447" s="106"/>
      <c r="VPL786447" s="106"/>
      <c r="VPM786447" s="106"/>
      <c r="VPN786447" s="106"/>
      <c r="VPO786447" s="106"/>
      <c r="VPP786447" s="106"/>
      <c r="VPQ786447" s="106"/>
      <c r="VPR786447" s="106"/>
      <c r="VPS786447" s="106"/>
      <c r="VPT786447" s="106"/>
      <c r="VYS786447" s="106"/>
      <c r="VYT786447" s="106"/>
      <c r="VYU786447" s="106"/>
      <c r="VYV786447" s="106"/>
      <c r="VYW786447" s="106"/>
      <c r="VYX786447" s="106"/>
      <c r="VYY786447" s="106"/>
      <c r="VYZ786447" s="106"/>
      <c r="VZA786447" s="106"/>
      <c r="VZB786447" s="106"/>
      <c r="VZC786447" s="106"/>
      <c r="VZD786447" s="106"/>
      <c r="VZE786447" s="106"/>
      <c r="VZF786447" s="106"/>
      <c r="VZG786447" s="106"/>
      <c r="VZH786447" s="106"/>
      <c r="VZI786447" s="106"/>
      <c r="VZJ786447" s="106"/>
      <c r="VZK786447" s="106"/>
      <c r="VZL786447" s="106"/>
      <c r="VZM786447" s="106"/>
      <c r="VZN786447" s="106"/>
      <c r="VZO786447" s="106"/>
      <c r="VZP786447" s="106"/>
      <c r="WIO786447" s="106"/>
      <c r="WIP786447" s="106"/>
      <c r="WIQ786447" s="106"/>
      <c r="WIR786447" s="106"/>
      <c r="WIS786447" s="106"/>
      <c r="WIT786447" s="106"/>
      <c r="WIU786447" s="106"/>
      <c r="WIV786447" s="106"/>
      <c r="WIW786447" s="106"/>
      <c r="WIX786447" s="106"/>
      <c r="WIY786447" s="106"/>
      <c r="WIZ786447" s="106"/>
      <c r="WJA786447" s="106"/>
      <c r="WJB786447" s="106"/>
      <c r="WJC786447" s="106"/>
      <c r="WJD786447" s="106"/>
      <c r="WJE786447" s="106"/>
      <c r="WJF786447" s="106"/>
      <c r="WJG786447" s="106"/>
      <c r="WJH786447" s="106"/>
      <c r="WJI786447" s="106"/>
      <c r="WJJ786447" s="106"/>
      <c r="WJK786447" s="106"/>
      <c r="WJL786447" s="106"/>
      <c r="WSK786447" s="106"/>
      <c r="WSL786447" s="106"/>
      <c r="WSM786447" s="106"/>
      <c r="WSN786447" s="106"/>
      <c r="WSO786447" s="106"/>
      <c r="WSP786447" s="106"/>
      <c r="WSQ786447" s="106"/>
      <c r="WSR786447" s="106"/>
      <c r="WSS786447" s="106"/>
      <c r="WST786447" s="106"/>
      <c r="WSU786447" s="106"/>
      <c r="WSV786447" s="106"/>
      <c r="WSW786447" s="106"/>
      <c r="WSX786447" s="106"/>
      <c r="WSY786447" s="106"/>
      <c r="WSZ786447" s="106"/>
      <c r="WTA786447" s="106"/>
      <c r="WTB786447" s="106"/>
      <c r="WTC786447" s="106"/>
      <c r="WTD786447" s="106"/>
      <c r="WTE786447" s="106"/>
      <c r="WTF786447" s="106"/>
      <c r="WTG786447" s="106"/>
      <c r="WTH786447" s="106"/>
    </row>
    <row r="786448" spans="436:1015 1204:2039 2228:3063 3252:4087 4276:5111 5300:6135 6324:7159 7348:8183 8372:9207 9396:10231 10420:11255 11444:12279 12468:13303 13492:14327 14516:15351 15540:16119" hidden="1" x14ac:dyDescent="0.15">
      <c r="PT786448" s="106"/>
      <c r="PU786448" s="106"/>
      <c r="PV786448" s="106"/>
      <c r="QY786448" s="106"/>
      <c r="QZ786448" s="106"/>
      <c r="RA786448" s="106"/>
      <c r="RB786448" s="106"/>
      <c r="RC786448" s="106"/>
      <c r="RD786448" s="106"/>
      <c r="RE786448" s="106"/>
      <c r="RH786448" s="106"/>
      <c r="RI786448" s="106"/>
      <c r="RJ786448" s="106"/>
      <c r="RM786448" s="106"/>
      <c r="RN786448" s="106"/>
      <c r="RO786448" s="106"/>
      <c r="ZP786448" s="106"/>
      <c r="ZQ786448" s="106"/>
      <c r="ZR786448" s="106"/>
      <c r="AAU786448" s="106"/>
      <c r="AAV786448" s="106"/>
      <c r="AAW786448" s="106"/>
      <c r="AAX786448" s="106"/>
      <c r="AAY786448" s="106"/>
      <c r="AAZ786448" s="106"/>
      <c r="ABA786448" s="106"/>
      <c r="ABD786448" s="106"/>
      <c r="ABE786448" s="106"/>
      <c r="ABF786448" s="106"/>
      <c r="ABI786448" s="106"/>
      <c r="ABJ786448" s="106"/>
      <c r="ABK786448" s="106"/>
      <c r="AJL786448" s="106"/>
      <c r="AJM786448" s="106"/>
      <c r="AJN786448" s="106"/>
      <c r="AKQ786448" s="106"/>
      <c r="AKR786448" s="106"/>
      <c r="AKS786448" s="106"/>
      <c r="AKT786448" s="106"/>
      <c r="AKU786448" s="106"/>
      <c r="AKV786448" s="106"/>
      <c r="AKW786448" s="106"/>
      <c r="AKZ786448" s="106"/>
      <c r="ALA786448" s="106"/>
      <c r="ALB786448" s="106"/>
      <c r="ALE786448" s="106"/>
      <c r="ALF786448" s="106"/>
      <c r="ALG786448" s="106"/>
      <c r="ATH786448" s="106"/>
      <c r="ATI786448" s="106"/>
      <c r="ATJ786448" s="106"/>
      <c r="AUM786448" s="106"/>
      <c r="AUN786448" s="106"/>
      <c r="AUO786448" s="106"/>
      <c r="AUP786448" s="106"/>
      <c r="AUQ786448" s="106"/>
      <c r="AUR786448" s="106"/>
      <c r="AUS786448" s="106"/>
      <c r="AUV786448" s="106"/>
      <c r="AUW786448" s="106"/>
      <c r="AUX786448" s="106"/>
      <c r="AVA786448" s="106"/>
      <c r="AVB786448" s="106"/>
      <c r="AVC786448" s="106"/>
      <c r="BDD786448" s="106"/>
      <c r="BDE786448" s="106"/>
      <c r="BDF786448" s="106"/>
      <c r="BEI786448" s="106"/>
      <c r="BEJ786448" s="106"/>
      <c r="BEK786448" s="106"/>
      <c r="BEL786448" s="106"/>
      <c r="BEM786448" s="106"/>
      <c r="BEN786448" s="106"/>
      <c r="BEO786448" s="106"/>
      <c r="BER786448" s="106"/>
      <c r="BES786448" s="106"/>
      <c r="BET786448" s="106"/>
      <c r="BEW786448" s="106"/>
      <c r="BEX786448" s="106"/>
      <c r="BEY786448" s="106"/>
      <c r="BMZ786448" s="106"/>
      <c r="BNA786448" s="106"/>
      <c r="BNB786448" s="106"/>
      <c r="BOE786448" s="106"/>
      <c r="BOF786448" s="106"/>
      <c r="BOG786448" s="106"/>
      <c r="BOH786448" s="106"/>
      <c r="BOI786448" s="106"/>
      <c r="BOJ786448" s="106"/>
      <c r="BOK786448" s="106"/>
      <c r="BON786448" s="106"/>
      <c r="BOO786448" s="106"/>
      <c r="BOP786448" s="106"/>
      <c r="BOS786448" s="106"/>
      <c r="BOT786448" s="106"/>
      <c r="BOU786448" s="106"/>
      <c r="BWV786448" s="106"/>
      <c r="BWW786448" s="106"/>
      <c r="BWX786448" s="106"/>
      <c r="BYA786448" s="106"/>
      <c r="BYB786448" s="106"/>
      <c r="BYC786448" s="106"/>
      <c r="BYD786448" s="106"/>
      <c r="BYE786448" s="106"/>
      <c r="BYF786448" s="106"/>
      <c r="BYG786448" s="106"/>
      <c r="BYJ786448" s="106"/>
      <c r="BYK786448" s="106"/>
      <c r="BYL786448" s="106"/>
      <c r="BYO786448" s="106"/>
      <c r="BYP786448" s="106"/>
      <c r="BYQ786448" s="106"/>
      <c r="CGR786448" s="106"/>
      <c r="CGS786448" s="106"/>
      <c r="CGT786448" s="106"/>
      <c r="CHW786448" s="106"/>
      <c r="CHX786448" s="106"/>
      <c r="CHY786448" s="106"/>
      <c r="CHZ786448" s="106"/>
      <c r="CIA786448" s="106"/>
      <c r="CIB786448" s="106"/>
      <c r="CIC786448" s="106"/>
      <c r="CIF786448" s="106"/>
      <c r="CIG786448" s="106"/>
      <c r="CIH786448" s="106"/>
      <c r="CIK786448" s="106"/>
      <c r="CIL786448" s="106"/>
      <c r="CIM786448" s="106"/>
      <c r="CQN786448" s="106"/>
      <c r="CQO786448" s="106"/>
      <c r="CQP786448" s="106"/>
      <c r="CRS786448" s="106"/>
      <c r="CRT786448" s="106"/>
      <c r="CRU786448" s="106"/>
      <c r="CRV786448" s="106"/>
      <c r="CRW786448" s="106"/>
      <c r="CRX786448" s="106"/>
      <c r="CRY786448" s="106"/>
      <c r="CSB786448" s="106"/>
      <c r="CSC786448" s="106"/>
      <c r="CSD786448" s="106"/>
      <c r="CSG786448" s="106"/>
      <c r="CSH786448" s="106"/>
      <c r="CSI786448" s="106"/>
      <c r="DAJ786448" s="106"/>
      <c r="DAK786448" s="106"/>
      <c r="DAL786448" s="106"/>
      <c r="DBO786448" s="106"/>
      <c r="DBP786448" s="106"/>
      <c r="DBQ786448" s="106"/>
      <c r="DBR786448" s="106"/>
      <c r="DBS786448" s="106"/>
      <c r="DBT786448" s="106"/>
      <c r="DBU786448" s="106"/>
      <c r="DBX786448" s="106"/>
      <c r="DBY786448" s="106"/>
      <c r="DBZ786448" s="106"/>
      <c r="DCC786448" s="106"/>
      <c r="DCD786448" s="106"/>
      <c r="DCE786448" s="106"/>
      <c r="DKF786448" s="106"/>
      <c r="DKG786448" s="106"/>
      <c r="DKH786448" s="106"/>
      <c r="DLK786448" s="106"/>
      <c r="DLL786448" s="106"/>
      <c r="DLM786448" s="106"/>
      <c r="DLN786448" s="106"/>
      <c r="DLO786448" s="106"/>
      <c r="DLP786448" s="106"/>
      <c r="DLQ786448" s="106"/>
      <c r="DLT786448" s="106"/>
      <c r="DLU786448" s="106"/>
      <c r="DLV786448" s="106"/>
      <c r="DLY786448" s="106"/>
      <c r="DLZ786448" s="106"/>
      <c r="DMA786448" s="106"/>
      <c r="DUB786448" s="106"/>
      <c r="DUC786448" s="106"/>
      <c r="DUD786448" s="106"/>
      <c r="DVG786448" s="106"/>
      <c r="DVH786448" s="106"/>
      <c r="DVI786448" s="106"/>
      <c r="DVJ786448" s="106"/>
      <c r="DVK786448" s="106"/>
      <c r="DVL786448" s="106"/>
      <c r="DVM786448" s="106"/>
      <c r="DVP786448" s="106"/>
      <c r="DVQ786448" s="106"/>
      <c r="DVR786448" s="106"/>
      <c r="DVU786448" s="106"/>
      <c r="DVV786448" s="106"/>
      <c r="DVW786448" s="106"/>
      <c r="EDX786448" s="106"/>
      <c r="EDY786448" s="106"/>
      <c r="EDZ786448" s="106"/>
      <c r="EFC786448" s="106"/>
      <c r="EFD786448" s="106"/>
      <c r="EFE786448" s="106"/>
      <c r="EFF786448" s="106"/>
      <c r="EFG786448" s="106"/>
      <c r="EFH786448" s="106"/>
      <c r="EFI786448" s="106"/>
      <c r="EFL786448" s="106"/>
      <c r="EFM786448" s="106"/>
      <c r="EFN786448" s="106"/>
      <c r="EFQ786448" s="106"/>
      <c r="EFR786448" s="106"/>
      <c r="EFS786448" s="106"/>
      <c r="ENT786448" s="106"/>
      <c r="ENU786448" s="106"/>
      <c r="ENV786448" s="106"/>
      <c r="EOY786448" s="106"/>
      <c r="EOZ786448" s="106"/>
      <c r="EPA786448" s="106"/>
      <c r="EPB786448" s="106"/>
      <c r="EPC786448" s="106"/>
      <c r="EPD786448" s="106"/>
      <c r="EPE786448" s="106"/>
      <c r="EPH786448" s="106"/>
      <c r="EPI786448" s="106"/>
      <c r="EPJ786448" s="106"/>
      <c r="EPM786448" s="106"/>
      <c r="EPN786448" s="106"/>
      <c r="EPO786448" s="106"/>
      <c r="EXP786448" s="106"/>
      <c r="EXQ786448" s="106"/>
      <c r="EXR786448" s="106"/>
      <c r="EYU786448" s="106"/>
      <c r="EYV786448" s="106"/>
      <c r="EYW786448" s="106"/>
      <c r="EYX786448" s="106"/>
      <c r="EYY786448" s="106"/>
      <c r="EYZ786448" s="106"/>
      <c r="EZA786448" s="106"/>
      <c r="EZD786448" s="106"/>
      <c r="EZE786448" s="106"/>
      <c r="EZF786448" s="106"/>
      <c r="EZI786448" s="106"/>
      <c r="EZJ786448" s="106"/>
      <c r="EZK786448" s="106"/>
      <c r="FHL786448" s="106"/>
      <c r="FHM786448" s="106"/>
      <c r="FHN786448" s="106"/>
      <c r="FIQ786448" s="106"/>
      <c r="FIR786448" s="106"/>
      <c r="FIS786448" s="106"/>
      <c r="FIT786448" s="106"/>
      <c r="FIU786448" s="106"/>
      <c r="FIV786448" s="106"/>
      <c r="FIW786448" s="106"/>
      <c r="FIZ786448" s="106"/>
      <c r="FJA786448" s="106"/>
      <c r="FJB786448" s="106"/>
      <c r="FJE786448" s="106"/>
      <c r="FJF786448" s="106"/>
      <c r="FJG786448" s="106"/>
      <c r="FRH786448" s="106"/>
      <c r="FRI786448" s="106"/>
      <c r="FRJ786448" s="106"/>
      <c r="FSM786448" s="106"/>
      <c r="FSN786448" s="106"/>
      <c r="FSO786448" s="106"/>
      <c r="FSP786448" s="106"/>
      <c r="FSQ786448" s="106"/>
      <c r="FSR786448" s="106"/>
      <c r="FSS786448" s="106"/>
      <c r="FSV786448" s="106"/>
      <c r="FSW786448" s="106"/>
      <c r="FSX786448" s="106"/>
      <c r="FTA786448" s="106"/>
      <c r="FTB786448" s="106"/>
      <c r="FTC786448" s="106"/>
      <c r="GBD786448" s="106"/>
      <c r="GBE786448" s="106"/>
      <c r="GBF786448" s="106"/>
      <c r="GCI786448" s="106"/>
      <c r="GCJ786448" s="106"/>
      <c r="GCK786448" s="106"/>
      <c r="GCL786448" s="106"/>
      <c r="GCM786448" s="106"/>
      <c r="GCN786448" s="106"/>
      <c r="GCO786448" s="106"/>
      <c r="GCR786448" s="106"/>
      <c r="GCS786448" s="106"/>
      <c r="GCT786448" s="106"/>
      <c r="GCW786448" s="106"/>
      <c r="GCX786448" s="106"/>
      <c r="GCY786448" s="106"/>
      <c r="GKZ786448" s="106"/>
      <c r="GLA786448" s="106"/>
      <c r="GLB786448" s="106"/>
      <c r="GME786448" s="106"/>
      <c r="GMF786448" s="106"/>
      <c r="GMG786448" s="106"/>
      <c r="GMH786448" s="106"/>
      <c r="GMI786448" s="106"/>
      <c r="GMJ786448" s="106"/>
      <c r="GMK786448" s="106"/>
      <c r="GMN786448" s="106"/>
      <c r="GMO786448" s="106"/>
      <c r="GMP786448" s="106"/>
      <c r="GMS786448" s="106"/>
      <c r="GMT786448" s="106"/>
      <c r="GMU786448" s="106"/>
      <c r="GUV786448" s="106"/>
      <c r="GUW786448" s="106"/>
      <c r="GUX786448" s="106"/>
      <c r="GWA786448" s="106"/>
      <c r="GWB786448" s="106"/>
      <c r="GWC786448" s="106"/>
      <c r="GWD786448" s="106"/>
      <c r="GWE786448" s="106"/>
      <c r="GWF786448" s="106"/>
      <c r="GWG786448" s="106"/>
      <c r="GWJ786448" s="106"/>
      <c r="GWK786448" s="106"/>
      <c r="GWL786448" s="106"/>
      <c r="GWO786448" s="106"/>
      <c r="GWP786448" s="106"/>
      <c r="GWQ786448" s="106"/>
      <c r="HER786448" s="106"/>
      <c r="HES786448" s="106"/>
      <c r="HET786448" s="106"/>
      <c r="HFW786448" s="106"/>
      <c r="HFX786448" s="106"/>
      <c r="HFY786448" s="106"/>
      <c r="HFZ786448" s="106"/>
      <c r="HGA786448" s="106"/>
      <c r="HGB786448" s="106"/>
      <c r="HGC786448" s="106"/>
      <c r="HGF786448" s="106"/>
      <c r="HGG786448" s="106"/>
      <c r="HGH786448" s="106"/>
      <c r="HGK786448" s="106"/>
      <c r="HGL786448" s="106"/>
      <c r="HGM786448" s="106"/>
      <c r="HON786448" s="106"/>
      <c r="HOO786448" s="106"/>
      <c r="HOP786448" s="106"/>
      <c r="HPS786448" s="106"/>
      <c r="HPT786448" s="106"/>
      <c r="HPU786448" s="106"/>
      <c r="HPV786448" s="106"/>
      <c r="HPW786448" s="106"/>
      <c r="HPX786448" s="106"/>
      <c r="HPY786448" s="106"/>
      <c r="HQB786448" s="106"/>
      <c r="HQC786448" s="106"/>
      <c r="HQD786448" s="106"/>
      <c r="HQG786448" s="106"/>
      <c r="HQH786448" s="106"/>
      <c r="HQI786448" s="106"/>
      <c r="HYJ786448" s="106"/>
      <c r="HYK786448" s="106"/>
      <c r="HYL786448" s="106"/>
      <c r="HZO786448" s="106"/>
      <c r="HZP786448" s="106"/>
      <c r="HZQ786448" s="106"/>
      <c r="HZR786448" s="106"/>
      <c r="HZS786448" s="106"/>
      <c r="HZT786448" s="106"/>
      <c r="HZU786448" s="106"/>
      <c r="HZX786448" s="106"/>
      <c r="HZY786448" s="106"/>
      <c r="HZZ786448" s="106"/>
      <c r="IAC786448" s="106"/>
      <c r="IAD786448" s="106"/>
      <c r="IAE786448" s="106"/>
      <c r="IIF786448" s="106"/>
      <c r="IIG786448" s="106"/>
      <c r="IIH786448" s="106"/>
      <c r="IJK786448" s="106"/>
      <c r="IJL786448" s="106"/>
      <c r="IJM786448" s="106"/>
      <c r="IJN786448" s="106"/>
      <c r="IJO786448" s="106"/>
      <c r="IJP786448" s="106"/>
      <c r="IJQ786448" s="106"/>
      <c r="IJT786448" s="106"/>
      <c r="IJU786448" s="106"/>
      <c r="IJV786448" s="106"/>
      <c r="IJY786448" s="106"/>
      <c r="IJZ786448" s="106"/>
      <c r="IKA786448" s="106"/>
      <c r="ISB786448" s="106"/>
      <c r="ISC786448" s="106"/>
      <c r="ISD786448" s="106"/>
      <c r="ITG786448" s="106"/>
      <c r="ITH786448" s="106"/>
      <c r="ITI786448" s="106"/>
      <c r="ITJ786448" s="106"/>
      <c r="ITK786448" s="106"/>
      <c r="ITL786448" s="106"/>
      <c r="ITM786448" s="106"/>
      <c r="ITP786448" s="106"/>
      <c r="ITQ786448" s="106"/>
      <c r="ITR786448" s="106"/>
      <c r="ITU786448" s="106"/>
      <c r="ITV786448" s="106"/>
      <c r="ITW786448" s="106"/>
      <c r="JBX786448" s="106"/>
      <c r="JBY786448" s="106"/>
      <c r="JBZ786448" s="106"/>
      <c r="JDC786448" s="106"/>
      <c r="JDD786448" s="106"/>
      <c r="JDE786448" s="106"/>
      <c r="JDF786448" s="106"/>
      <c r="JDG786448" s="106"/>
      <c r="JDH786448" s="106"/>
      <c r="JDI786448" s="106"/>
      <c r="JDL786448" s="106"/>
      <c r="JDM786448" s="106"/>
      <c r="JDN786448" s="106"/>
      <c r="JDQ786448" s="106"/>
      <c r="JDR786448" s="106"/>
      <c r="JDS786448" s="106"/>
      <c r="JLT786448" s="106"/>
      <c r="JLU786448" s="106"/>
      <c r="JLV786448" s="106"/>
      <c r="JMY786448" s="106"/>
      <c r="JMZ786448" s="106"/>
      <c r="JNA786448" s="106"/>
      <c r="JNB786448" s="106"/>
      <c r="JNC786448" s="106"/>
      <c r="JND786448" s="106"/>
      <c r="JNE786448" s="106"/>
      <c r="JNH786448" s="106"/>
      <c r="JNI786448" s="106"/>
      <c r="JNJ786448" s="106"/>
      <c r="JNM786448" s="106"/>
      <c r="JNN786448" s="106"/>
      <c r="JNO786448" s="106"/>
      <c r="JVP786448" s="106"/>
      <c r="JVQ786448" s="106"/>
      <c r="JVR786448" s="106"/>
      <c r="JWU786448" s="106"/>
      <c r="JWV786448" s="106"/>
      <c r="JWW786448" s="106"/>
      <c r="JWX786448" s="106"/>
      <c r="JWY786448" s="106"/>
      <c r="JWZ786448" s="106"/>
      <c r="JXA786448" s="106"/>
      <c r="JXD786448" s="106"/>
      <c r="JXE786448" s="106"/>
      <c r="JXF786448" s="106"/>
      <c r="JXI786448" s="106"/>
      <c r="JXJ786448" s="106"/>
      <c r="JXK786448" s="106"/>
      <c r="KFL786448" s="106"/>
      <c r="KFM786448" s="106"/>
      <c r="KFN786448" s="106"/>
      <c r="KGQ786448" s="106"/>
      <c r="KGR786448" s="106"/>
      <c r="KGS786448" s="106"/>
      <c r="KGT786448" s="106"/>
      <c r="KGU786448" s="106"/>
      <c r="KGV786448" s="106"/>
      <c r="KGW786448" s="106"/>
      <c r="KGZ786448" s="106"/>
      <c r="KHA786448" s="106"/>
      <c r="KHB786448" s="106"/>
      <c r="KHE786448" s="106"/>
      <c r="KHF786448" s="106"/>
      <c r="KHG786448" s="106"/>
      <c r="KPH786448" s="106"/>
      <c r="KPI786448" s="106"/>
      <c r="KPJ786448" s="106"/>
      <c r="KQM786448" s="106"/>
      <c r="KQN786448" s="106"/>
      <c r="KQO786448" s="106"/>
      <c r="KQP786448" s="106"/>
      <c r="KQQ786448" s="106"/>
      <c r="KQR786448" s="106"/>
      <c r="KQS786448" s="106"/>
      <c r="KQV786448" s="106"/>
      <c r="KQW786448" s="106"/>
      <c r="KQX786448" s="106"/>
      <c r="KRA786448" s="106"/>
      <c r="KRB786448" s="106"/>
      <c r="KRC786448" s="106"/>
      <c r="KZD786448" s="106"/>
      <c r="KZE786448" s="106"/>
      <c r="KZF786448" s="106"/>
      <c r="LAI786448" s="106"/>
      <c r="LAJ786448" s="106"/>
      <c r="LAK786448" s="106"/>
      <c r="LAL786448" s="106"/>
      <c r="LAM786448" s="106"/>
      <c r="LAN786448" s="106"/>
      <c r="LAO786448" s="106"/>
      <c r="LAR786448" s="106"/>
      <c r="LAS786448" s="106"/>
      <c r="LAT786448" s="106"/>
      <c r="LAW786448" s="106"/>
      <c r="LAX786448" s="106"/>
      <c r="LAY786448" s="106"/>
      <c r="LIZ786448" s="106"/>
      <c r="LJA786448" s="106"/>
      <c r="LJB786448" s="106"/>
      <c r="LKE786448" s="106"/>
      <c r="LKF786448" s="106"/>
      <c r="LKG786448" s="106"/>
      <c r="LKH786448" s="106"/>
      <c r="LKI786448" s="106"/>
      <c r="LKJ786448" s="106"/>
      <c r="LKK786448" s="106"/>
      <c r="LKN786448" s="106"/>
      <c r="LKO786448" s="106"/>
      <c r="LKP786448" s="106"/>
      <c r="LKS786448" s="106"/>
      <c r="LKT786448" s="106"/>
      <c r="LKU786448" s="106"/>
      <c r="LSV786448" s="106"/>
      <c r="LSW786448" s="106"/>
      <c r="LSX786448" s="106"/>
      <c r="LUA786448" s="106"/>
      <c r="LUB786448" s="106"/>
      <c r="LUC786448" s="106"/>
      <c r="LUD786448" s="106"/>
      <c r="LUE786448" s="106"/>
      <c r="LUF786448" s="106"/>
      <c r="LUG786448" s="106"/>
      <c r="LUJ786448" s="106"/>
      <c r="LUK786448" s="106"/>
      <c r="LUL786448" s="106"/>
      <c r="LUO786448" s="106"/>
      <c r="LUP786448" s="106"/>
      <c r="LUQ786448" s="106"/>
      <c r="MCR786448" s="106"/>
      <c r="MCS786448" s="106"/>
      <c r="MCT786448" s="106"/>
      <c r="MDW786448" s="106"/>
      <c r="MDX786448" s="106"/>
      <c r="MDY786448" s="106"/>
      <c r="MDZ786448" s="106"/>
      <c r="MEA786448" s="106"/>
      <c r="MEB786448" s="106"/>
      <c r="MEC786448" s="106"/>
      <c r="MEF786448" s="106"/>
      <c r="MEG786448" s="106"/>
      <c r="MEH786448" s="106"/>
      <c r="MEK786448" s="106"/>
      <c r="MEL786448" s="106"/>
      <c r="MEM786448" s="106"/>
      <c r="MMN786448" s="106"/>
      <c r="MMO786448" s="106"/>
      <c r="MMP786448" s="106"/>
      <c r="MNS786448" s="106"/>
      <c r="MNT786448" s="106"/>
      <c r="MNU786448" s="106"/>
      <c r="MNV786448" s="106"/>
      <c r="MNW786448" s="106"/>
      <c r="MNX786448" s="106"/>
      <c r="MNY786448" s="106"/>
      <c r="MOB786448" s="106"/>
      <c r="MOC786448" s="106"/>
      <c r="MOD786448" s="106"/>
      <c r="MOG786448" s="106"/>
      <c r="MOH786448" s="106"/>
      <c r="MOI786448" s="106"/>
      <c r="MWJ786448" s="106"/>
      <c r="MWK786448" s="106"/>
      <c r="MWL786448" s="106"/>
      <c r="MXO786448" s="106"/>
      <c r="MXP786448" s="106"/>
      <c r="MXQ786448" s="106"/>
      <c r="MXR786448" s="106"/>
      <c r="MXS786448" s="106"/>
      <c r="MXT786448" s="106"/>
      <c r="MXU786448" s="106"/>
      <c r="MXX786448" s="106"/>
      <c r="MXY786448" s="106"/>
      <c r="MXZ786448" s="106"/>
      <c r="MYC786448" s="106"/>
      <c r="MYD786448" s="106"/>
      <c r="MYE786448" s="106"/>
      <c r="NGF786448" s="106"/>
      <c r="NGG786448" s="106"/>
      <c r="NGH786448" s="106"/>
      <c r="NHK786448" s="106"/>
      <c r="NHL786448" s="106"/>
      <c r="NHM786448" s="106"/>
      <c r="NHN786448" s="106"/>
      <c r="NHO786448" s="106"/>
      <c r="NHP786448" s="106"/>
      <c r="NHQ786448" s="106"/>
      <c r="NHT786448" s="106"/>
      <c r="NHU786448" s="106"/>
      <c r="NHV786448" s="106"/>
      <c r="NHY786448" s="106"/>
      <c r="NHZ786448" s="106"/>
      <c r="NIA786448" s="106"/>
      <c r="NQB786448" s="106"/>
      <c r="NQC786448" s="106"/>
      <c r="NQD786448" s="106"/>
      <c r="NRG786448" s="106"/>
      <c r="NRH786448" s="106"/>
      <c r="NRI786448" s="106"/>
      <c r="NRJ786448" s="106"/>
      <c r="NRK786448" s="106"/>
      <c r="NRL786448" s="106"/>
      <c r="NRM786448" s="106"/>
      <c r="NRP786448" s="106"/>
      <c r="NRQ786448" s="106"/>
      <c r="NRR786448" s="106"/>
      <c r="NRU786448" s="106"/>
      <c r="NRV786448" s="106"/>
      <c r="NRW786448" s="106"/>
      <c r="NZX786448" s="106"/>
      <c r="NZY786448" s="106"/>
      <c r="NZZ786448" s="106"/>
      <c r="OBC786448" s="106"/>
      <c r="OBD786448" s="106"/>
      <c r="OBE786448" s="106"/>
      <c r="OBF786448" s="106"/>
      <c r="OBG786448" s="106"/>
      <c r="OBH786448" s="106"/>
      <c r="OBI786448" s="106"/>
      <c r="OBL786448" s="106"/>
      <c r="OBM786448" s="106"/>
      <c r="OBN786448" s="106"/>
      <c r="OBQ786448" s="106"/>
      <c r="OBR786448" s="106"/>
      <c r="OBS786448" s="106"/>
      <c r="OJT786448" s="106"/>
      <c r="OJU786448" s="106"/>
      <c r="OJV786448" s="106"/>
      <c r="OKY786448" s="106"/>
      <c r="OKZ786448" s="106"/>
      <c r="OLA786448" s="106"/>
      <c r="OLB786448" s="106"/>
      <c r="OLC786448" s="106"/>
      <c r="OLD786448" s="106"/>
      <c r="OLE786448" s="106"/>
      <c r="OLH786448" s="106"/>
      <c r="OLI786448" s="106"/>
      <c r="OLJ786448" s="106"/>
      <c r="OLM786448" s="106"/>
      <c r="OLN786448" s="106"/>
      <c r="OLO786448" s="106"/>
      <c r="OTP786448" s="106"/>
      <c r="OTQ786448" s="106"/>
      <c r="OTR786448" s="106"/>
      <c r="OUU786448" s="106"/>
      <c r="OUV786448" s="106"/>
      <c r="OUW786448" s="106"/>
      <c r="OUX786448" s="106"/>
      <c r="OUY786448" s="106"/>
      <c r="OUZ786448" s="106"/>
      <c r="OVA786448" s="106"/>
      <c r="OVD786448" s="106"/>
      <c r="OVE786448" s="106"/>
      <c r="OVF786448" s="106"/>
      <c r="OVI786448" s="106"/>
      <c r="OVJ786448" s="106"/>
      <c r="OVK786448" s="106"/>
      <c r="PDL786448" s="106"/>
      <c r="PDM786448" s="106"/>
      <c r="PDN786448" s="106"/>
      <c r="PEQ786448" s="106"/>
      <c r="PER786448" s="106"/>
      <c r="PES786448" s="106"/>
      <c r="PET786448" s="106"/>
      <c r="PEU786448" s="106"/>
      <c r="PEV786448" s="106"/>
      <c r="PEW786448" s="106"/>
      <c r="PEZ786448" s="106"/>
      <c r="PFA786448" s="106"/>
      <c r="PFB786448" s="106"/>
      <c r="PFE786448" s="106"/>
      <c r="PFF786448" s="106"/>
      <c r="PFG786448" s="106"/>
      <c r="PNH786448" s="106"/>
      <c r="PNI786448" s="106"/>
      <c r="PNJ786448" s="106"/>
      <c r="POM786448" s="106"/>
      <c r="PON786448" s="106"/>
      <c r="POO786448" s="106"/>
      <c r="POP786448" s="106"/>
      <c r="POQ786448" s="106"/>
      <c r="POR786448" s="106"/>
      <c r="POS786448" s="106"/>
      <c r="POV786448" s="106"/>
      <c r="POW786448" s="106"/>
      <c r="POX786448" s="106"/>
      <c r="PPA786448" s="106"/>
      <c r="PPB786448" s="106"/>
      <c r="PPC786448" s="106"/>
      <c r="PXD786448" s="106"/>
      <c r="PXE786448" s="106"/>
      <c r="PXF786448" s="106"/>
      <c r="PYI786448" s="106"/>
      <c r="PYJ786448" s="106"/>
      <c r="PYK786448" s="106"/>
      <c r="PYL786448" s="106"/>
      <c r="PYM786448" s="106"/>
      <c r="PYN786448" s="106"/>
      <c r="PYO786448" s="106"/>
      <c r="PYR786448" s="106"/>
      <c r="PYS786448" s="106"/>
      <c r="PYT786448" s="106"/>
      <c r="PYW786448" s="106"/>
      <c r="PYX786448" s="106"/>
      <c r="PYY786448" s="106"/>
      <c r="QGZ786448" s="106"/>
      <c r="QHA786448" s="106"/>
      <c r="QHB786448" s="106"/>
      <c r="QIE786448" s="106"/>
      <c r="QIF786448" s="106"/>
      <c r="QIG786448" s="106"/>
      <c r="QIH786448" s="106"/>
      <c r="QII786448" s="106"/>
      <c r="QIJ786448" s="106"/>
      <c r="QIK786448" s="106"/>
      <c r="QIN786448" s="106"/>
      <c r="QIO786448" s="106"/>
      <c r="QIP786448" s="106"/>
      <c r="QIS786448" s="106"/>
      <c r="QIT786448" s="106"/>
      <c r="QIU786448" s="106"/>
      <c r="QQV786448" s="106"/>
      <c r="QQW786448" s="106"/>
      <c r="QQX786448" s="106"/>
      <c r="QSA786448" s="106"/>
      <c r="QSB786448" s="106"/>
      <c r="QSC786448" s="106"/>
      <c r="QSD786448" s="106"/>
      <c r="QSE786448" s="106"/>
      <c r="QSF786448" s="106"/>
      <c r="QSG786448" s="106"/>
      <c r="QSJ786448" s="106"/>
      <c r="QSK786448" s="106"/>
      <c r="QSL786448" s="106"/>
      <c r="QSO786448" s="106"/>
      <c r="QSP786448" s="106"/>
      <c r="QSQ786448" s="106"/>
      <c r="RAR786448" s="106"/>
      <c r="RAS786448" s="106"/>
      <c r="RAT786448" s="106"/>
      <c r="RBW786448" s="106"/>
      <c r="RBX786448" s="106"/>
      <c r="RBY786448" s="106"/>
      <c r="RBZ786448" s="106"/>
      <c r="RCA786448" s="106"/>
      <c r="RCB786448" s="106"/>
      <c r="RCC786448" s="106"/>
      <c r="RCF786448" s="106"/>
      <c r="RCG786448" s="106"/>
      <c r="RCH786448" s="106"/>
      <c r="RCK786448" s="106"/>
      <c r="RCL786448" s="106"/>
      <c r="RCM786448" s="106"/>
      <c r="RKN786448" s="106"/>
      <c r="RKO786448" s="106"/>
      <c r="RKP786448" s="106"/>
      <c r="RLS786448" s="106"/>
      <c r="RLT786448" s="106"/>
      <c r="RLU786448" s="106"/>
      <c r="RLV786448" s="106"/>
      <c r="RLW786448" s="106"/>
      <c r="RLX786448" s="106"/>
      <c r="RLY786448" s="106"/>
      <c r="RMB786448" s="106"/>
      <c r="RMC786448" s="106"/>
      <c r="RMD786448" s="106"/>
      <c r="RMG786448" s="106"/>
      <c r="RMH786448" s="106"/>
      <c r="RMI786448" s="106"/>
      <c r="RUJ786448" s="106"/>
      <c r="RUK786448" s="106"/>
      <c r="RUL786448" s="106"/>
      <c r="RVO786448" s="106"/>
      <c r="RVP786448" s="106"/>
      <c r="RVQ786448" s="106"/>
      <c r="RVR786448" s="106"/>
      <c r="RVS786448" s="106"/>
      <c r="RVT786448" s="106"/>
      <c r="RVU786448" s="106"/>
      <c r="RVX786448" s="106"/>
      <c r="RVY786448" s="106"/>
      <c r="RVZ786448" s="106"/>
      <c r="RWC786448" s="106"/>
      <c r="RWD786448" s="106"/>
      <c r="RWE786448" s="106"/>
      <c r="SEF786448" s="106"/>
      <c r="SEG786448" s="106"/>
      <c r="SEH786448" s="106"/>
      <c r="SFK786448" s="106"/>
      <c r="SFL786448" s="106"/>
      <c r="SFM786448" s="106"/>
      <c r="SFN786448" s="106"/>
      <c r="SFO786448" s="106"/>
      <c r="SFP786448" s="106"/>
      <c r="SFQ786448" s="106"/>
      <c r="SFT786448" s="106"/>
      <c r="SFU786448" s="106"/>
      <c r="SFV786448" s="106"/>
      <c r="SFY786448" s="106"/>
      <c r="SFZ786448" s="106"/>
      <c r="SGA786448" s="106"/>
      <c r="SOB786448" s="106"/>
      <c r="SOC786448" s="106"/>
      <c r="SOD786448" s="106"/>
      <c r="SPG786448" s="106"/>
      <c r="SPH786448" s="106"/>
      <c r="SPI786448" s="106"/>
      <c r="SPJ786448" s="106"/>
      <c r="SPK786448" s="106"/>
      <c r="SPL786448" s="106"/>
      <c r="SPM786448" s="106"/>
      <c r="SPP786448" s="106"/>
      <c r="SPQ786448" s="106"/>
      <c r="SPR786448" s="106"/>
      <c r="SPU786448" s="106"/>
      <c r="SPV786448" s="106"/>
      <c r="SPW786448" s="106"/>
      <c r="SXX786448" s="106"/>
      <c r="SXY786448" s="106"/>
      <c r="SXZ786448" s="106"/>
      <c r="SZC786448" s="106"/>
      <c r="SZD786448" s="106"/>
      <c r="SZE786448" s="106"/>
      <c r="SZF786448" s="106"/>
      <c r="SZG786448" s="106"/>
      <c r="SZH786448" s="106"/>
      <c r="SZI786448" s="106"/>
      <c r="SZL786448" s="106"/>
      <c r="SZM786448" s="106"/>
      <c r="SZN786448" s="106"/>
      <c r="SZQ786448" s="106"/>
      <c r="SZR786448" s="106"/>
      <c r="SZS786448" s="106"/>
      <c r="THT786448" s="106"/>
      <c r="THU786448" s="106"/>
      <c r="THV786448" s="106"/>
      <c r="TIY786448" s="106"/>
      <c r="TIZ786448" s="106"/>
      <c r="TJA786448" s="106"/>
      <c r="TJB786448" s="106"/>
      <c r="TJC786448" s="106"/>
      <c r="TJD786448" s="106"/>
      <c r="TJE786448" s="106"/>
      <c r="TJH786448" s="106"/>
      <c r="TJI786448" s="106"/>
      <c r="TJJ786448" s="106"/>
      <c r="TJM786448" s="106"/>
      <c r="TJN786448" s="106"/>
      <c r="TJO786448" s="106"/>
      <c r="TRP786448" s="106"/>
      <c r="TRQ786448" s="106"/>
      <c r="TRR786448" s="106"/>
      <c r="TSU786448" s="106"/>
      <c r="TSV786448" s="106"/>
      <c r="TSW786448" s="106"/>
      <c r="TSX786448" s="106"/>
      <c r="TSY786448" s="106"/>
      <c r="TSZ786448" s="106"/>
      <c r="TTA786448" s="106"/>
      <c r="TTD786448" s="106"/>
      <c r="TTE786448" s="106"/>
      <c r="TTF786448" s="106"/>
      <c r="TTI786448" s="106"/>
      <c r="TTJ786448" s="106"/>
      <c r="TTK786448" s="106"/>
      <c r="UBL786448" s="106"/>
      <c r="UBM786448" s="106"/>
      <c r="UBN786448" s="106"/>
      <c r="UCQ786448" s="106"/>
      <c r="UCR786448" s="106"/>
      <c r="UCS786448" s="106"/>
      <c r="UCT786448" s="106"/>
      <c r="UCU786448" s="106"/>
      <c r="UCV786448" s="106"/>
      <c r="UCW786448" s="106"/>
      <c r="UCZ786448" s="106"/>
      <c r="UDA786448" s="106"/>
      <c r="UDB786448" s="106"/>
      <c r="UDE786448" s="106"/>
      <c r="UDF786448" s="106"/>
      <c r="UDG786448" s="106"/>
      <c r="ULH786448" s="106"/>
      <c r="ULI786448" s="106"/>
      <c r="ULJ786448" s="106"/>
      <c r="UMM786448" s="106"/>
      <c r="UMN786448" s="106"/>
      <c r="UMO786448" s="106"/>
      <c r="UMP786448" s="106"/>
      <c r="UMQ786448" s="106"/>
      <c r="UMR786448" s="106"/>
      <c r="UMS786448" s="106"/>
      <c r="UMV786448" s="106"/>
      <c r="UMW786448" s="106"/>
      <c r="UMX786448" s="106"/>
      <c r="UNA786448" s="106"/>
      <c r="UNB786448" s="106"/>
      <c r="UNC786448" s="106"/>
      <c r="UVD786448" s="106"/>
      <c r="UVE786448" s="106"/>
      <c r="UVF786448" s="106"/>
      <c r="UWI786448" s="106"/>
      <c r="UWJ786448" s="106"/>
      <c r="UWK786448" s="106"/>
      <c r="UWL786448" s="106"/>
      <c r="UWM786448" s="106"/>
      <c r="UWN786448" s="106"/>
      <c r="UWO786448" s="106"/>
      <c r="UWR786448" s="106"/>
      <c r="UWS786448" s="106"/>
      <c r="UWT786448" s="106"/>
      <c r="UWW786448" s="106"/>
      <c r="UWX786448" s="106"/>
      <c r="UWY786448" s="106"/>
      <c r="VEZ786448" s="106"/>
      <c r="VFA786448" s="106"/>
      <c r="VFB786448" s="106"/>
      <c r="VGE786448" s="106"/>
      <c r="VGF786448" s="106"/>
      <c r="VGG786448" s="106"/>
      <c r="VGH786448" s="106"/>
      <c r="VGI786448" s="106"/>
      <c r="VGJ786448" s="106"/>
      <c r="VGK786448" s="106"/>
      <c r="VGN786448" s="106"/>
      <c r="VGO786448" s="106"/>
      <c r="VGP786448" s="106"/>
      <c r="VGS786448" s="106"/>
      <c r="VGT786448" s="106"/>
      <c r="VGU786448" s="106"/>
      <c r="VOV786448" s="106"/>
      <c r="VOW786448" s="106"/>
      <c r="VOX786448" s="106"/>
      <c r="VQA786448" s="106"/>
      <c r="VQB786448" s="106"/>
      <c r="VQC786448" s="106"/>
      <c r="VQD786448" s="106"/>
      <c r="VQE786448" s="106"/>
      <c r="VQF786448" s="106"/>
      <c r="VQG786448" s="106"/>
      <c r="VQJ786448" s="106"/>
      <c r="VQK786448" s="106"/>
      <c r="VQL786448" s="106"/>
      <c r="VQO786448" s="106"/>
      <c r="VQP786448" s="106"/>
      <c r="VQQ786448" s="106"/>
      <c r="VYR786448" s="106"/>
      <c r="VYS786448" s="106"/>
      <c r="VYT786448" s="106"/>
      <c r="VZW786448" s="106"/>
      <c r="VZX786448" s="106"/>
      <c r="VZY786448" s="106"/>
      <c r="VZZ786448" s="106"/>
      <c r="WAA786448" s="106"/>
      <c r="WAB786448" s="106"/>
      <c r="WAC786448" s="106"/>
      <c r="WAF786448" s="106"/>
      <c r="WAG786448" s="106"/>
      <c r="WAH786448" s="106"/>
      <c r="WAK786448" s="106"/>
      <c r="WAL786448" s="106"/>
      <c r="WAM786448" s="106"/>
      <c r="WIN786448" s="106"/>
      <c r="WIO786448" s="106"/>
      <c r="WIP786448" s="106"/>
      <c r="WJS786448" s="106"/>
      <c r="WJT786448" s="106"/>
      <c r="WJU786448" s="106"/>
      <c r="WJV786448" s="106"/>
      <c r="WJW786448" s="106"/>
      <c r="WJX786448" s="106"/>
      <c r="WJY786448" s="106"/>
      <c r="WKB786448" s="106"/>
      <c r="WKC786448" s="106"/>
      <c r="WKD786448" s="106"/>
      <c r="WKG786448" s="106"/>
      <c r="WKH786448" s="106"/>
      <c r="WKI786448" s="106"/>
      <c r="WSJ786448" s="106"/>
      <c r="WSK786448" s="106"/>
      <c r="WSL786448" s="106"/>
      <c r="WTO786448" s="106"/>
      <c r="WTP786448" s="106"/>
      <c r="WTQ786448" s="106"/>
      <c r="WTR786448" s="106"/>
      <c r="WTS786448" s="106"/>
      <c r="WTT786448" s="106"/>
      <c r="WTU786448" s="106"/>
      <c r="WTX786448" s="106"/>
      <c r="WTY786448" s="106"/>
      <c r="WTZ786448" s="106"/>
      <c r="WUC786448" s="106"/>
      <c r="WUD786448" s="106"/>
      <c r="WUE786448" s="106"/>
    </row>
    <row r="786449" spans="437:1005 1205:2029 2229:3053 3253:4077 4277:5101 5301:6125 6325:7149 7349:8173 8373:9197 9397:10221 10421:11245 11445:12269 12469:13293 13493:14317 14517:15341 15541:16109" hidden="1" x14ac:dyDescent="0.15">
      <c r="QY786449" s="106"/>
      <c r="QZ786449" s="106"/>
      <c r="RA786449" s="106"/>
      <c r="RB786449" s="106"/>
      <c r="RC786449" s="106"/>
      <c r="RD786449" s="106"/>
      <c r="RE786449" s="106"/>
      <c r="RH786449" s="106"/>
      <c r="RI786449" s="106"/>
      <c r="RJ786449" s="106"/>
      <c r="RM786449" s="106"/>
      <c r="RN786449" s="106"/>
      <c r="RO786449" s="106"/>
      <c r="AAU786449" s="106"/>
      <c r="AAV786449" s="106"/>
      <c r="AAW786449" s="106"/>
      <c r="AAX786449" s="106"/>
      <c r="AAY786449" s="106"/>
      <c r="AAZ786449" s="106"/>
      <c r="ABA786449" s="106"/>
      <c r="ABD786449" s="106"/>
      <c r="ABE786449" s="106"/>
      <c r="ABF786449" s="106"/>
      <c r="ABI786449" s="106"/>
      <c r="ABJ786449" s="106"/>
      <c r="ABK786449" s="106"/>
      <c r="AKQ786449" s="106"/>
      <c r="AKR786449" s="106"/>
      <c r="AKS786449" s="106"/>
      <c r="AKT786449" s="106"/>
      <c r="AKU786449" s="106"/>
      <c r="AKV786449" s="106"/>
      <c r="AKW786449" s="106"/>
      <c r="AKZ786449" s="106"/>
      <c r="ALA786449" s="106"/>
      <c r="ALB786449" s="106"/>
      <c r="ALE786449" s="106"/>
      <c r="ALF786449" s="106"/>
      <c r="ALG786449" s="106"/>
      <c r="AUM786449" s="106"/>
      <c r="AUN786449" s="106"/>
      <c r="AUO786449" s="106"/>
      <c r="AUP786449" s="106"/>
      <c r="AUQ786449" s="106"/>
      <c r="AUR786449" s="106"/>
      <c r="AUS786449" s="106"/>
      <c r="AUV786449" s="106"/>
      <c r="AUW786449" s="106"/>
      <c r="AUX786449" s="106"/>
      <c r="AVA786449" s="106"/>
      <c r="AVB786449" s="106"/>
      <c r="AVC786449" s="106"/>
      <c r="BEI786449" s="106"/>
      <c r="BEJ786449" s="106"/>
      <c r="BEK786449" s="106"/>
      <c r="BEL786449" s="106"/>
      <c r="BEM786449" s="106"/>
      <c r="BEN786449" s="106"/>
      <c r="BEO786449" s="106"/>
      <c r="BER786449" s="106"/>
      <c r="BES786449" s="106"/>
      <c r="BET786449" s="106"/>
      <c r="BEW786449" s="106"/>
      <c r="BEX786449" s="106"/>
      <c r="BEY786449" s="106"/>
      <c r="BOE786449" s="106"/>
      <c r="BOF786449" s="106"/>
      <c r="BOG786449" s="106"/>
      <c r="BOH786449" s="106"/>
      <c r="BOI786449" s="106"/>
      <c r="BOJ786449" s="106"/>
      <c r="BOK786449" s="106"/>
      <c r="BON786449" s="106"/>
      <c r="BOO786449" s="106"/>
      <c r="BOP786449" s="106"/>
      <c r="BOS786449" s="106"/>
      <c r="BOT786449" s="106"/>
      <c r="BOU786449" s="106"/>
      <c r="BYA786449" s="106"/>
      <c r="BYB786449" s="106"/>
      <c r="BYC786449" s="106"/>
      <c r="BYD786449" s="106"/>
      <c r="BYE786449" s="106"/>
      <c r="BYF786449" s="106"/>
      <c r="BYG786449" s="106"/>
      <c r="BYJ786449" s="106"/>
      <c r="BYK786449" s="106"/>
      <c r="BYL786449" s="106"/>
      <c r="BYO786449" s="106"/>
      <c r="BYP786449" s="106"/>
      <c r="BYQ786449" s="106"/>
      <c r="CHW786449" s="106"/>
      <c r="CHX786449" s="106"/>
      <c r="CHY786449" s="106"/>
      <c r="CHZ786449" s="106"/>
      <c r="CIA786449" s="106"/>
      <c r="CIB786449" s="106"/>
      <c r="CIC786449" s="106"/>
      <c r="CIF786449" s="106"/>
      <c r="CIG786449" s="106"/>
      <c r="CIH786449" s="106"/>
      <c r="CIK786449" s="106"/>
      <c r="CIL786449" s="106"/>
      <c r="CIM786449" s="106"/>
      <c r="CRS786449" s="106"/>
      <c r="CRT786449" s="106"/>
      <c r="CRU786449" s="106"/>
      <c r="CRV786449" s="106"/>
      <c r="CRW786449" s="106"/>
      <c r="CRX786449" s="106"/>
      <c r="CRY786449" s="106"/>
      <c r="CSB786449" s="106"/>
      <c r="CSC786449" s="106"/>
      <c r="CSD786449" s="106"/>
      <c r="CSG786449" s="106"/>
      <c r="CSH786449" s="106"/>
      <c r="CSI786449" s="106"/>
      <c r="DBO786449" s="106"/>
      <c r="DBP786449" s="106"/>
      <c r="DBQ786449" s="106"/>
      <c r="DBR786449" s="106"/>
      <c r="DBS786449" s="106"/>
      <c r="DBT786449" s="106"/>
      <c r="DBU786449" s="106"/>
      <c r="DBX786449" s="106"/>
      <c r="DBY786449" s="106"/>
      <c r="DBZ786449" s="106"/>
      <c r="DCC786449" s="106"/>
      <c r="DCD786449" s="106"/>
      <c r="DCE786449" s="106"/>
      <c r="DLK786449" s="106"/>
      <c r="DLL786449" s="106"/>
      <c r="DLM786449" s="106"/>
      <c r="DLN786449" s="106"/>
      <c r="DLO786449" s="106"/>
      <c r="DLP786449" s="106"/>
      <c r="DLQ786449" s="106"/>
      <c r="DLT786449" s="106"/>
      <c r="DLU786449" s="106"/>
      <c r="DLV786449" s="106"/>
      <c r="DLY786449" s="106"/>
      <c r="DLZ786449" s="106"/>
      <c r="DMA786449" s="106"/>
      <c r="DVG786449" s="106"/>
      <c r="DVH786449" s="106"/>
      <c r="DVI786449" s="106"/>
      <c r="DVJ786449" s="106"/>
      <c r="DVK786449" s="106"/>
      <c r="DVL786449" s="106"/>
      <c r="DVM786449" s="106"/>
      <c r="DVP786449" s="106"/>
      <c r="DVQ786449" s="106"/>
      <c r="DVR786449" s="106"/>
      <c r="DVU786449" s="106"/>
      <c r="DVV786449" s="106"/>
      <c r="DVW786449" s="106"/>
      <c r="EFC786449" s="106"/>
      <c r="EFD786449" s="106"/>
      <c r="EFE786449" s="106"/>
      <c r="EFF786449" s="106"/>
      <c r="EFG786449" s="106"/>
      <c r="EFH786449" s="106"/>
      <c r="EFI786449" s="106"/>
      <c r="EFL786449" s="106"/>
      <c r="EFM786449" s="106"/>
      <c r="EFN786449" s="106"/>
      <c r="EFQ786449" s="106"/>
      <c r="EFR786449" s="106"/>
      <c r="EFS786449" s="106"/>
      <c r="EOY786449" s="106"/>
      <c r="EOZ786449" s="106"/>
      <c r="EPA786449" s="106"/>
      <c r="EPB786449" s="106"/>
      <c r="EPC786449" s="106"/>
      <c r="EPD786449" s="106"/>
      <c r="EPE786449" s="106"/>
      <c r="EPH786449" s="106"/>
      <c r="EPI786449" s="106"/>
      <c r="EPJ786449" s="106"/>
      <c r="EPM786449" s="106"/>
      <c r="EPN786449" s="106"/>
      <c r="EPO786449" s="106"/>
      <c r="EYU786449" s="106"/>
      <c r="EYV786449" s="106"/>
      <c r="EYW786449" s="106"/>
      <c r="EYX786449" s="106"/>
      <c r="EYY786449" s="106"/>
      <c r="EYZ786449" s="106"/>
      <c r="EZA786449" s="106"/>
      <c r="EZD786449" s="106"/>
      <c r="EZE786449" s="106"/>
      <c r="EZF786449" s="106"/>
      <c r="EZI786449" s="106"/>
      <c r="EZJ786449" s="106"/>
      <c r="EZK786449" s="106"/>
      <c r="FIQ786449" s="106"/>
      <c r="FIR786449" s="106"/>
      <c r="FIS786449" s="106"/>
      <c r="FIT786449" s="106"/>
      <c r="FIU786449" s="106"/>
      <c r="FIV786449" s="106"/>
      <c r="FIW786449" s="106"/>
      <c r="FIZ786449" s="106"/>
      <c r="FJA786449" s="106"/>
      <c r="FJB786449" s="106"/>
      <c r="FJE786449" s="106"/>
      <c r="FJF786449" s="106"/>
      <c r="FJG786449" s="106"/>
      <c r="FSM786449" s="106"/>
      <c r="FSN786449" s="106"/>
      <c r="FSO786449" s="106"/>
      <c r="FSP786449" s="106"/>
      <c r="FSQ786449" s="106"/>
      <c r="FSR786449" s="106"/>
      <c r="FSS786449" s="106"/>
      <c r="FSV786449" s="106"/>
      <c r="FSW786449" s="106"/>
      <c r="FSX786449" s="106"/>
      <c r="FTA786449" s="106"/>
      <c r="FTB786449" s="106"/>
      <c r="FTC786449" s="106"/>
      <c r="GCI786449" s="106"/>
      <c r="GCJ786449" s="106"/>
      <c r="GCK786449" s="106"/>
      <c r="GCL786449" s="106"/>
      <c r="GCM786449" s="106"/>
      <c r="GCN786449" s="106"/>
      <c r="GCO786449" s="106"/>
      <c r="GCR786449" s="106"/>
      <c r="GCS786449" s="106"/>
      <c r="GCT786449" s="106"/>
      <c r="GCW786449" s="106"/>
      <c r="GCX786449" s="106"/>
      <c r="GCY786449" s="106"/>
      <c r="GME786449" s="106"/>
      <c r="GMF786449" s="106"/>
      <c r="GMG786449" s="106"/>
      <c r="GMH786449" s="106"/>
      <c r="GMI786449" s="106"/>
      <c r="GMJ786449" s="106"/>
      <c r="GMK786449" s="106"/>
      <c r="GMN786449" s="106"/>
      <c r="GMO786449" s="106"/>
      <c r="GMP786449" s="106"/>
      <c r="GMS786449" s="106"/>
      <c r="GMT786449" s="106"/>
      <c r="GMU786449" s="106"/>
      <c r="GWA786449" s="106"/>
      <c r="GWB786449" s="106"/>
      <c r="GWC786449" s="106"/>
      <c r="GWD786449" s="106"/>
      <c r="GWE786449" s="106"/>
      <c r="GWF786449" s="106"/>
      <c r="GWG786449" s="106"/>
      <c r="GWJ786449" s="106"/>
      <c r="GWK786449" s="106"/>
      <c r="GWL786449" s="106"/>
      <c r="GWO786449" s="106"/>
      <c r="GWP786449" s="106"/>
      <c r="GWQ786449" s="106"/>
      <c r="HFW786449" s="106"/>
      <c r="HFX786449" s="106"/>
      <c r="HFY786449" s="106"/>
      <c r="HFZ786449" s="106"/>
      <c r="HGA786449" s="106"/>
      <c r="HGB786449" s="106"/>
      <c r="HGC786449" s="106"/>
      <c r="HGF786449" s="106"/>
      <c r="HGG786449" s="106"/>
      <c r="HGH786449" s="106"/>
      <c r="HGK786449" s="106"/>
      <c r="HGL786449" s="106"/>
      <c r="HGM786449" s="106"/>
      <c r="HPS786449" s="106"/>
      <c r="HPT786449" s="106"/>
      <c r="HPU786449" s="106"/>
      <c r="HPV786449" s="106"/>
      <c r="HPW786449" s="106"/>
      <c r="HPX786449" s="106"/>
      <c r="HPY786449" s="106"/>
      <c r="HQB786449" s="106"/>
      <c r="HQC786449" s="106"/>
      <c r="HQD786449" s="106"/>
      <c r="HQG786449" s="106"/>
      <c r="HQH786449" s="106"/>
      <c r="HQI786449" s="106"/>
      <c r="HZO786449" s="106"/>
      <c r="HZP786449" s="106"/>
      <c r="HZQ786449" s="106"/>
      <c r="HZR786449" s="106"/>
      <c r="HZS786449" s="106"/>
      <c r="HZT786449" s="106"/>
      <c r="HZU786449" s="106"/>
      <c r="HZX786449" s="106"/>
      <c r="HZY786449" s="106"/>
      <c r="HZZ786449" s="106"/>
      <c r="IAC786449" s="106"/>
      <c r="IAD786449" s="106"/>
      <c r="IAE786449" s="106"/>
      <c r="IJK786449" s="106"/>
      <c r="IJL786449" s="106"/>
      <c r="IJM786449" s="106"/>
      <c r="IJN786449" s="106"/>
      <c r="IJO786449" s="106"/>
      <c r="IJP786449" s="106"/>
      <c r="IJQ786449" s="106"/>
      <c r="IJT786449" s="106"/>
      <c r="IJU786449" s="106"/>
      <c r="IJV786449" s="106"/>
      <c r="IJY786449" s="106"/>
      <c r="IJZ786449" s="106"/>
      <c r="IKA786449" s="106"/>
      <c r="ITG786449" s="106"/>
      <c r="ITH786449" s="106"/>
      <c r="ITI786449" s="106"/>
      <c r="ITJ786449" s="106"/>
      <c r="ITK786449" s="106"/>
      <c r="ITL786449" s="106"/>
      <c r="ITM786449" s="106"/>
      <c r="ITP786449" s="106"/>
      <c r="ITQ786449" s="106"/>
      <c r="ITR786449" s="106"/>
      <c r="ITU786449" s="106"/>
      <c r="ITV786449" s="106"/>
      <c r="ITW786449" s="106"/>
      <c r="JDC786449" s="106"/>
      <c r="JDD786449" s="106"/>
      <c r="JDE786449" s="106"/>
      <c r="JDF786449" s="106"/>
      <c r="JDG786449" s="106"/>
      <c r="JDH786449" s="106"/>
      <c r="JDI786449" s="106"/>
      <c r="JDL786449" s="106"/>
      <c r="JDM786449" s="106"/>
      <c r="JDN786449" s="106"/>
      <c r="JDQ786449" s="106"/>
      <c r="JDR786449" s="106"/>
      <c r="JDS786449" s="106"/>
      <c r="JMY786449" s="106"/>
      <c r="JMZ786449" s="106"/>
      <c r="JNA786449" s="106"/>
      <c r="JNB786449" s="106"/>
      <c r="JNC786449" s="106"/>
      <c r="JND786449" s="106"/>
      <c r="JNE786449" s="106"/>
      <c r="JNH786449" s="106"/>
      <c r="JNI786449" s="106"/>
      <c r="JNJ786449" s="106"/>
      <c r="JNM786449" s="106"/>
      <c r="JNN786449" s="106"/>
      <c r="JNO786449" s="106"/>
      <c r="JWU786449" s="106"/>
      <c r="JWV786449" s="106"/>
      <c r="JWW786449" s="106"/>
      <c r="JWX786449" s="106"/>
      <c r="JWY786449" s="106"/>
      <c r="JWZ786449" s="106"/>
      <c r="JXA786449" s="106"/>
      <c r="JXD786449" s="106"/>
      <c r="JXE786449" s="106"/>
      <c r="JXF786449" s="106"/>
      <c r="JXI786449" s="106"/>
      <c r="JXJ786449" s="106"/>
      <c r="JXK786449" s="106"/>
      <c r="KGQ786449" s="106"/>
      <c r="KGR786449" s="106"/>
      <c r="KGS786449" s="106"/>
      <c r="KGT786449" s="106"/>
      <c r="KGU786449" s="106"/>
      <c r="KGV786449" s="106"/>
      <c r="KGW786449" s="106"/>
      <c r="KGZ786449" s="106"/>
      <c r="KHA786449" s="106"/>
      <c r="KHB786449" s="106"/>
      <c r="KHE786449" s="106"/>
      <c r="KHF786449" s="106"/>
      <c r="KHG786449" s="106"/>
      <c r="KQM786449" s="106"/>
      <c r="KQN786449" s="106"/>
      <c r="KQO786449" s="106"/>
      <c r="KQP786449" s="106"/>
      <c r="KQQ786449" s="106"/>
      <c r="KQR786449" s="106"/>
      <c r="KQS786449" s="106"/>
      <c r="KQV786449" s="106"/>
      <c r="KQW786449" s="106"/>
      <c r="KQX786449" s="106"/>
      <c r="KRA786449" s="106"/>
      <c r="KRB786449" s="106"/>
      <c r="KRC786449" s="106"/>
      <c r="LAI786449" s="106"/>
      <c r="LAJ786449" s="106"/>
      <c r="LAK786449" s="106"/>
      <c r="LAL786449" s="106"/>
      <c r="LAM786449" s="106"/>
      <c r="LAN786449" s="106"/>
      <c r="LAO786449" s="106"/>
      <c r="LAR786449" s="106"/>
      <c r="LAS786449" s="106"/>
      <c r="LAT786449" s="106"/>
      <c r="LAW786449" s="106"/>
      <c r="LAX786449" s="106"/>
      <c r="LAY786449" s="106"/>
      <c r="LKE786449" s="106"/>
      <c r="LKF786449" s="106"/>
      <c r="LKG786449" s="106"/>
      <c r="LKH786449" s="106"/>
      <c r="LKI786449" s="106"/>
      <c r="LKJ786449" s="106"/>
      <c r="LKK786449" s="106"/>
      <c r="LKN786449" s="106"/>
      <c r="LKO786449" s="106"/>
      <c r="LKP786449" s="106"/>
      <c r="LKS786449" s="106"/>
      <c r="LKT786449" s="106"/>
      <c r="LKU786449" s="106"/>
      <c r="LUA786449" s="106"/>
      <c r="LUB786449" s="106"/>
      <c r="LUC786449" s="106"/>
      <c r="LUD786449" s="106"/>
      <c r="LUE786449" s="106"/>
      <c r="LUF786449" s="106"/>
      <c r="LUG786449" s="106"/>
      <c r="LUJ786449" s="106"/>
      <c r="LUK786449" s="106"/>
      <c r="LUL786449" s="106"/>
      <c r="LUO786449" s="106"/>
      <c r="LUP786449" s="106"/>
      <c r="LUQ786449" s="106"/>
      <c r="MDW786449" s="106"/>
      <c r="MDX786449" s="106"/>
      <c r="MDY786449" s="106"/>
      <c r="MDZ786449" s="106"/>
      <c r="MEA786449" s="106"/>
      <c r="MEB786449" s="106"/>
      <c r="MEC786449" s="106"/>
      <c r="MEF786449" s="106"/>
      <c r="MEG786449" s="106"/>
      <c r="MEH786449" s="106"/>
      <c r="MEK786449" s="106"/>
      <c r="MEL786449" s="106"/>
      <c r="MEM786449" s="106"/>
      <c r="MNS786449" s="106"/>
      <c r="MNT786449" s="106"/>
      <c r="MNU786449" s="106"/>
      <c r="MNV786449" s="106"/>
      <c r="MNW786449" s="106"/>
      <c r="MNX786449" s="106"/>
      <c r="MNY786449" s="106"/>
      <c r="MOB786449" s="106"/>
      <c r="MOC786449" s="106"/>
      <c r="MOD786449" s="106"/>
      <c r="MOG786449" s="106"/>
      <c r="MOH786449" s="106"/>
      <c r="MOI786449" s="106"/>
      <c r="MXO786449" s="106"/>
      <c r="MXP786449" s="106"/>
      <c r="MXQ786449" s="106"/>
      <c r="MXR786449" s="106"/>
      <c r="MXS786449" s="106"/>
      <c r="MXT786449" s="106"/>
      <c r="MXU786449" s="106"/>
      <c r="MXX786449" s="106"/>
      <c r="MXY786449" s="106"/>
      <c r="MXZ786449" s="106"/>
      <c r="MYC786449" s="106"/>
      <c r="MYD786449" s="106"/>
      <c r="MYE786449" s="106"/>
      <c r="NHK786449" s="106"/>
      <c r="NHL786449" s="106"/>
      <c r="NHM786449" s="106"/>
      <c r="NHN786449" s="106"/>
      <c r="NHO786449" s="106"/>
      <c r="NHP786449" s="106"/>
      <c r="NHQ786449" s="106"/>
      <c r="NHT786449" s="106"/>
      <c r="NHU786449" s="106"/>
      <c r="NHV786449" s="106"/>
      <c r="NHY786449" s="106"/>
      <c r="NHZ786449" s="106"/>
      <c r="NIA786449" s="106"/>
      <c r="NRG786449" s="106"/>
      <c r="NRH786449" s="106"/>
      <c r="NRI786449" s="106"/>
      <c r="NRJ786449" s="106"/>
      <c r="NRK786449" s="106"/>
      <c r="NRL786449" s="106"/>
      <c r="NRM786449" s="106"/>
      <c r="NRP786449" s="106"/>
      <c r="NRQ786449" s="106"/>
      <c r="NRR786449" s="106"/>
      <c r="NRU786449" s="106"/>
      <c r="NRV786449" s="106"/>
      <c r="NRW786449" s="106"/>
      <c r="OBC786449" s="106"/>
      <c r="OBD786449" s="106"/>
      <c r="OBE786449" s="106"/>
      <c r="OBF786449" s="106"/>
      <c r="OBG786449" s="106"/>
      <c r="OBH786449" s="106"/>
      <c r="OBI786449" s="106"/>
      <c r="OBL786449" s="106"/>
      <c r="OBM786449" s="106"/>
      <c r="OBN786449" s="106"/>
      <c r="OBQ786449" s="106"/>
      <c r="OBR786449" s="106"/>
      <c r="OBS786449" s="106"/>
      <c r="OKY786449" s="106"/>
      <c r="OKZ786449" s="106"/>
      <c r="OLA786449" s="106"/>
      <c r="OLB786449" s="106"/>
      <c r="OLC786449" s="106"/>
      <c r="OLD786449" s="106"/>
      <c r="OLE786449" s="106"/>
      <c r="OLH786449" s="106"/>
      <c r="OLI786449" s="106"/>
      <c r="OLJ786449" s="106"/>
      <c r="OLM786449" s="106"/>
      <c r="OLN786449" s="106"/>
      <c r="OLO786449" s="106"/>
      <c r="OUU786449" s="106"/>
      <c r="OUV786449" s="106"/>
      <c r="OUW786449" s="106"/>
      <c r="OUX786449" s="106"/>
      <c r="OUY786449" s="106"/>
      <c r="OUZ786449" s="106"/>
      <c r="OVA786449" s="106"/>
      <c r="OVD786449" s="106"/>
      <c r="OVE786449" s="106"/>
      <c r="OVF786449" s="106"/>
      <c r="OVI786449" s="106"/>
      <c r="OVJ786449" s="106"/>
      <c r="OVK786449" s="106"/>
      <c r="PEQ786449" s="106"/>
      <c r="PER786449" s="106"/>
      <c r="PES786449" s="106"/>
      <c r="PET786449" s="106"/>
      <c r="PEU786449" s="106"/>
      <c r="PEV786449" s="106"/>
      <c r="PEW786449" s="106"/>
      <c r="PEZ786449" s="106"/>
      <c r="PFA786449" s="106"/>
      <c r="PFB786449" s="106"/>
      <c r="PFE786449" s="106"/>
      <c r="PFF786449" s="106"/>
      <c r="PFG786449" s="106"/>
      <c r="POM786449" s="106"/>
      <c r="PON786449" s="106"/>
      <c r="POO786449" s="106"/>
      <c r="POP786449" s="106"/>
      <c r="POQ786449" s="106"/>
      <c r="POR786449" s="106"/>
      <c r="POS786449" s="106"/>
      <c r="POV786449" s="106"/>
      <c r="POW786449" s="106"/>
      <c r="POX786449" s="106"/>
      <c r="PPA786449" s="106"/>
      <c r="PPB786449" s="106"/>
      <c r="PPC786449" s="106"/>
      <c r="PYI786449" s="106"/>
      <c r="PYJ786449" s="106"/>
      <c r="PYK786449" s="106"/>
      <c r="PYL786449" s="106"/>
      <c r="PYM786449" s="106"/>
      <c r="PYN786449" s="106"/>
      <c r="PYO786449" s="106"/>
      <c r="PYR786449" s="106"/>
      <c r="PYS786449" s="106"/>
      <c r="PYT786449" s="106"/>
      <c r="PYW786449" s="106"/>
      <c r="PYX786449" s="106"/>
      <c r="PYY786449" s="106"/>
      <c r="QIE786449" s="106"/>
      <c r="QIF786449" s="106"/>
      <c r="QIG786449" s="106"/>
      <c r="QIH786449" s="106"/>
      <c r="QII786449" s="106"/>
      <c r="QIJ786449" s="106"/>
      <c r="QIK786449" s="106"/>
      <c r="QIN786449" s="106"/>
      <c r="QIO786449" s="106"/>
      <c r="QIP786449" s="106"/>
      <c r="QIS786449" s="106"/>
      <c r="QIT786449" s="106"/>
      <c r="QIU786449" s="106"/>
      <c r="QSA786449" s="106"/>
      <c r="QSB786449" s="106"/>
      <c r="QSC786449" s="106"/>
      <c r="QSD786449" s="106"/>
      <c r="QSE786449" s="106"/>
      <c r="QSF786449" s="106"/>
      <c r="QSG786449" s="106"/>
      <c r="QSJ786449" s="106"/>
      <c r="QSK786449" s="106"/>
      <c r="QSL786449" s="106"/>
      <c r="QSO786449" s="106"/>
      <c r="QSP786449" s="106"/>
      <c r="QSQ786449" s="106"/>
      <c r="RBW786449" s="106"/>
      <c r="RBX786449" s="106"/>
      <c r="RBY786449" s="106"/>
      <c r="RBZ786449" s="106"/>
      <c r="RCA786449" s="106"/>
      <c r="RCB786449" s="106"/>
      <c r="RCC786449" s="106"/>
      <c r="RCF786449" s="106"/>
      <c r="RCG786449" s="106"/>
      <c r="RCH786449" s="106"/>
      <c r="RCK786449" s="106"/>
      <c r="RCL786449" s="106"/>
      <c r="RCM786449" s="106"/>
      <c r="RLS786449" s="106"/>
      <c r="RLT786449" s="106"/>
      <c r="RLU786449" s="106"/>
      <c r="RLV786449" s="106"/>
      <c r="RLW786449" s="106"/>
      <c r="RLX786449" s="106"/>
      <c r="RLY786449" s="106"/>
      <c r="RMB786449" s="106"/>
      <c r="RMC786449" s="106"/>
      <c r="RMD786449" s="106"/>
      <c r="RMG786449" s="106"/>
      <c r="RMH786449" s="106"/>
      <c r="RMI786449" s="106"/>
      <c r="RVO786449" s="106"/>
      <c r="RVP786449" s="106"/>
      <c r="RVQ786449" s="106"/>
      <c r="RVR786449" s="106"/>
      <c r="RVS786449" s="106"/>
      <c r="RVT786449" s="106"/>
      <c r="RVU786449" s="106"/>
      <c r="RVX786449" s="106"/>
      <c r="RVY786449" s="106"/>
      <c r="RVZ786449" s="106"/>
      <c r="RWC786449" s="106"/>
      <c r="RWD786449" s="106"/>
      <c r="RWE786449" s="106"/>
      <c r="SFK786449" s="106"/>
      <c r="SFL786449" s="106"/>
      <c r="SFM786449" s="106"/>
      <c r="SFN786449" s="106"/>
      <c r="SFO786449" s="106"/>
      <c r="SFP786449" s="106"/>
      <c r="SFQ786449" s="106"/>
      <c r="SFT786449" s="106"/>
      <c r="SFU786449" s="106"/>
      <c r="SFV786449" s="106"/>
      <c r="SFY786449" s="106"/>
      <c r="SFZ786449" s="106"/>
      <c r="SGA786449" s="106"/>
      <c r="SPG786449" s="106"/>
      <c r="SPH786449" s="106"/>
      <c r="SPI786449" s="106"/>
      <c r="SPJ786449" s="106"/>
      <c r="SPK786449" s="106"/>
      <c r="SPL786449" s="106"/>
      <c r="SPM786449" s="106"/>
      <c r="SPP786449" s="106"/>
      <c r="SPQ786449" s="106"/>
      <c r="SPR786449" s="106"/>
      <c r="SPU786449" s="106"/>
      <c r="SPV786449" s="106"/>
      <c r="SPW786449" s="106"/>
      <c r="SZC786449" s="106"/>
      <c r="SZD786449" s="106"/>
      <c r="SZE786449" s="106"/>
      <c r="SZF786449" s="106"/>
      <c r="SZG786449" s="106"/>
      <c r="SZH786449" s="106"/>
      <c r="SZI786449" s="106"/>
      <c r="SZL786449" s="106"/>
      <c r="SZM786449" s="106"/>
      <c r="SZN786449" s="106"/>
      <c r="SZQ786449" s="106"/>
      <c r="SZR786449" s="106"/>
      <c r="SZS786449" s="106"/>
      <c r="TIY786449" s="106"/>
      <c r="TIZ786449" s="106"/>
      <c r="TJA786449" s="106"/>
      <c r="TJB786449" s="106"/>
      <c r="TJC786449" s="106"/>
      <c r="TJD786449" s="106"/>
      <c r="TJE786449" s="106"/>
      <c r="TJH786449" s="106"/>
      <c r="TJI786449" s="106"/>
      <c r="TJJ786449" s="106"/>
      <c r="TJM786449" s="106"/>
      <c r="TJN786449" s="106"/>
      <c r="TJO786449" s="106"/>
      <c r="TSU786449" s="106"/>
      <c r="TSV786449" s="106"/>
      <c r="TSW786449" s="106"/>
      <c r="TSX786449" s="106"/>
      <c r="TSY786449" s="106"/>
      <c r="TSZ786449" s="106"/>
      <c r="TTA786449" s="106"/>
      <c r="TTD786449" s="106"/>
      <c r="TTE786449" s="106"/>
      <c r="TTF786449" s="106"/>
      <c r="TTI786449" s="106"/>
      <c r="TTJ786449" s="106"/>
      <c r="TTK786449" s="106"/>
      <c r="UCQ786449" s="106"/>
      <c r="UCR786449" s="106"/>
      <c r="UCS786449" s="106"/>
      <c r="UCT786449" s="106"/>
      <c r="UCU786449" s="106"/>
      <c r="UCV786449" s="106"/>
      <c r="UCW786449" s="106"/>
      <c r="UCZ786449" s="106"/>
      <c r="UDA786449" s="106"/>
      <c r="UDB786449" s="106"/>
      <c r="UDE786449" s="106"/>
      <c r="UDF786449" s="106"/>
      <c r="UDG786449" s="106"/>
      <c r="UMM786449" s="106"/>
      <c r="UMN786449" s="106"/>
      <c r="UMO786449" s="106"/>
      <c r="UMP786449" s="106"/>
      <c r="UMQ786449" s="106"/>
      <c r="UMR786449" s="106"/>
      <c r="UMS786449" s="106"/>
      <c r="UMV786449" s="106"/>
      <c r="UMW786449" s="106"/>
      <c r="UMX786449" s="106"/>
      <c r="UNA786449" s="106"/>
      <c r="UNB786449" s="106"/>
      <c r="UNC786449" s="106"/>
      <c r="UWI786449" s="106"/>
      <c r="UWJ786449" s="106"/>
      <c r="UWK786449" s="106"/>
      <c r="UWL786449" s="106"/>
      <c r="UWM786449" s="106"/>
      <c r="UWN786449" s="106"/>
      <c r="UWO786449" s="106"/>
      <c r="UWR786449" s="106"/>
      <c r="UWS786449" s="106"/>
      <c r="UWT786449" s="106"/>
      <c r="UWW786449" s="106"/>
      <c r="UWX786449" s="106"/>
      <c r="UWY786449" s="106"/>
      <c r="VGE786449" s="106"/>
      <c r="VGF786449" s="106"/>
      <c r="VGG786449" s="106"/>
      <c r="VGH786449" s="106"/>
      <c r="VGI786449" s="106"/>
      <c r="VGJ786449" s="106"/>
      <c r="VGK786449" s="106"/>
      <c r="VGN786449" s="106"/>
      <c r="VGO786449" s="106"/>
      <c r="VGP786449" s="106"/>
      <c r="VGS786449" s="106"/>
      <c r="VGT786449" s="106"/>
      <c r="VGU786449" s="106"/>
      <c r="VQA786449" s="106"/>
      <c r="VQB786449" s="106"/>
      <c r="VQC786449" s="106"/>
      <c r="VQD786449" s="106"/>
      <c r="VQE786449" s="106"/>
      <c r="VQF786449" s="106"/>
      <c r="VQG786449" s="106"/>
      <c r="VQJ786449" s="106"/>
      <c r="VQK786449" s="106"/>
      <c r="VQL786449" s="106"/>
      <c r="VQO786449" s="106"/>
      <c r="VQP786449" s="106"/>
      <c r="VQQ786449" s="106"/>
      <c r="VZW786449" s="106"/>
      <c r="VZX786449" s="106"/>
      <c r="VZY786449" s="106"/>
      <c r="VZZ786449" s="106"/>
      <c r="WAA786449" s="106"/>
      <c r="WAB786449" s="106"/>
      <c r="WAC786449" s="106"/>
      <c r="WAF786449" s="106"/>
      <c r="WAG786449" s="106"/>
      <c r="WAH786449" s="106"/>
      <c r="WAK786449" s="106"/>
      <c r="WAL786449" s="106"/>
      <c r="WAM786449" s="106"/>
      <c r="WJS786449" s="106"/>
      <c r="WJT786449" s="106"/>
      <c r="WJU786449" s="106"/>
      <c r="WJV786449" s="106"/>
      <c r="WJW786449" s="106"/>
      <c r="WJX786449" s="106"/>
      <c r="WJY786449" s="106"/>
      <c r="WKB786449" s="106"/>
      <c r="WKC786449" s="106"/>
      <c r="WKD786449" s="106"/>
      <c r="WKG786449" s="106"/>
      <c r="WKH786449" s="106"/>
      <c r="WKI786449" s="106"/>
      <c r="WTO786449" s="106"/>
      <c r="WTP786449" s="106"/>
      <c r="WTQ786449" s="106"/>
      <c r="WTR786449" s="106"/>
      <c r="WTS786449" s="106"/>
      <c r="WTT786449" s="106"/>
      <c r="WTU786449" s="106"/>
      <c r="WTX786449" s="106"/>
      <c r="WTY786449" s="106"/>
      <c r="WTZ786449" s="106"/>
      <c r="WUC786449" s="106"/>
      <c r="WUD786449" s="106"/>
      <c r="WUE786449" s="106"/>
    </row>
    <row r="786450" spans="437:1005 1205:2029 2229:3053 3253:4077 4277:5101 5301:6125 6325:7149 7349:8173 8373:9197 9397:10221 10421:11245 11445:12269 12469:13293 13493:14317 14517:15341 15541:16109" hidden="1" x14ac:dyDescent="0.15">
      <c r="PU786450" s="106"/>
      <c r="PV786450" s="106"/>
      <c r="PW786450" s="106"/>
      <c r="PX786450" s="106"/>
      <c r="PY786450" s="106"/>
      <c r="PZ786450" s="106"/>
      <c r="QA786450" s="106"/>
      <c r="QB786450" s="106"/>
      <c r="QC786450" s="106"/>
      <c r="QD786450" s="106"/>
      <c r="QE786450" s="106"/>
      <c r="QF786450" s="106"/>
      <c r="QG786450" s="106"/>
      <c r="QH786450" s="106"/>
      <c r="QI786450" s="106"/>
      <c r="QJ786450" s="106"/>
      <c r="QK786450" s="106"/>
      <c r="QL786450" s="106"/>
      <c r="QM786450" s="106"/>
      <c r="QN786450" s="106"/>
      <c r="QO786450" s="106"/>
      <c r="QP786450" s="106"/>
      <c r="QQ786450" s="106"/>
      <c r="QR786450" s="106"/>
      <c r="RA786450" s="106"/>
      <c r="RB786450" s="106"/>
      <c r="RC786450" s="106"/>
      <c r="RD786450" s="106"/>
      <c r="RE786450" s="106"/>
      <c r="RF786450" s="106"/>
      <c r="RG786450" s="106"/>
      <c r="RH786450" s="106"/>
      <c r="RI786450" s="106"/>
      <c r="RJ786450" s="106"/>
      <c r="ZQ786450" s="106"/>
      <c r="ZR786450" s="106"/>
      <c r="ZS786450" s="106"/>
      <c r="ZT786450" s="106"/>
      <c r="ZU786450" s="106"/>
      <c r="ZV786450" s="106"/>
      <c r="ZW786450" s="106"/>
      <c r="ZX786450" s="106"/>
      <c r="ZY786450" s="106"/>
      <c r="ZZ786450" s="106"/>
      <c r="AAA786450" s="106"/>
      <c r="AAB786450" s="106"/>
      <c r="AAC786450" s="106"/>
      <c r="AAD786450" s="106"/>
      <c r="AAE786450" s="106"/>
      <c r="AAF786450" s="106"/>
      <c r="AAG786450" s="106"/>
      <c r="AAH786450" s="106"/>
      <c r="AAI786450" s="106"/>
      <c r="AAJ786450" s="106"/>
      <c r="AAK786450" s="106"/>
      <c r="AAL786450" s="106"/>
      <c r="AAM786450" s="106"/>
      <c r="AAN786450" s="106"/>
      <c r="AAW786450" s="106"/>
      <c r="AAX786450" s="106"/>
      <c r="AAY786450" s="106"/>
      <c r="AAZ786450" s="106"/>
      <c r="ABA786450" s="106"/>
      <c r="ABB786450" s="106"/>
      <c r="ABC786450" s="106"/>
      <c r="ABD786450" s="106"/>
      <c r="ABE786450" s="106"/>
      <c r="ABF786450" s="106"/>
      <c r="AJM786450" s="106"/>
      <c r="AJN786450" s="106"/>
      <c r="AJO786450" s="106"/>
      <c r="AJP786450" s="106"/>
      <c r="AJQ786450" s="106"/>
      <c r="AJR786450" s="106"/>
      <c r="AJS786450" s="106"/>
      <c r="AJT786450" s="106"/>
      <c r="AJU786450" s="106"/>
      <c r="AJV786450" s="106"/>
      <c r="AJW786450" s="106"/>
      <c r="AJX786450" s="106"/>
      <c r="AJY786450" s="106"/>
      <c r="AJZ786450" s="106"/>
      <c r="AKA786450" s="106"/>
      <c r="AKB786450" s="106"/>
      <c r="AKC786450" s="106"/>
      <c r="AKD786450" s="106"/>
      <c r="AKE786450" s="106"/>
      <c r="AKF786450" s="106"/>
      <c r="AKG786450" s="106"/>
      <c r="AKH786450" s="106"/>
      <c r="AKI786450" s="106"/>
      <c r="AKJ786450" s="106"/>
      <c r="AKS786450" s="106"/>
      <c r="AKT786450" s="106"/>
      <c r="AKU786450" s="106"/>
      <c r="AKV786450" s="106"/>
      <c r="AKW786450" s="106"/>
      <c r="AKX786450" s="106"/>
      <c r="AKY786450" s="106"/>
      <c r="AKZ786450" s="106"/>
      <c r="ALA786450" s="106"/>
      <c r="ALB786450" s="106"/>
      <c r="ATI786450" s="106"/>
      <c r="ATJ786450" s="106"/>
      <c r="ATK786450" s="106"/>
      <c r="ATL786450" s="106"/>
      <c r="ATM786450" s="106"/>
      <c r="ATN786450" s="106"/>
      <c r="ATO786450" s="106"/>
      <c r="ATP786450" s="106"/>
      <c r="ATQ786450" s="106"/>
      <c r="ATR786450" s="106"/>
      <c r="ATS786450" s="106"/>
      <c r="ATT786450" s="106"/>
      <c r="ATU786450" s="106"/>
      <c r="ATV786450" s="106"/>
      <c r="ATW786450" s="106"/>
      <c r="ATX786450" s="106"/>
      <c r="ATY786450" s="106"/>
      <c r="ATZ786450" s="106"/>
      <c r="AUA786450" s="106"/>
      <c r="AUB786450" s="106"/>
      <c r="AUC786450" s="106"/>
      <c r="AUD786450" s="106"/>
      <c r="AUE786450" s="106"/>
      <c r="AUF786450" s="106"/>
      <c r="AUO786450" s="106"/>
      <c r="AUP786450" s="106"/>
      <c r="AUQ786450" s="106"/>
      <c r="AUR786450" s="106"/>
      <c r="AUS786450" s="106"/>
      <c r="AUT786450" s="106"/>
      <c r="AUU786450" s="106"/>
      <c r="AUV786450" s="106"/>
      <c r="AUW786450" s="106"/>
      <c r="AUX786450" s="106"/>
      <c r="BDE786450" s="106"/>
      <c r="BDF786450" s="106"/>
      <c r="BDG786450" s="106"/>
      <c r="BDH786450" s="106"/>
      <c r="BDI786450" s="106"/>
      <c r="BDJ786450" s="106"/>
      <c r="BDK786450" s="106"/>
      <c r="BDL786450" s="106"/>
      <c r="BDM786450" s="106"/>
      <c r="BDN786450" s="106"/>
      <c r="BDO786450" s="106"/>
      <c r="BDP786450" s="106"/>
      <c r="BDQ786450" s="106"/>
      <c r="BDR786450" s="106"/>
      <c r="BDS786450" s="106"/>
      <c r="BDT786450" s="106"/>
      <c r="BDU786450" s="106"/>
      <c r="BDV786450" s="106"/>
      <c r="BDW786450" s="106"/>
      <c r="BDX786450" s="106"/>
      <c r="BDY786450" s="106"/>
      <c r="BDZ786450" s="106"/>
      <c r="BEA786450" s="106"/>
      <c r="BEB786450" s="106"/>
      <c r="BEK786450" s="106"/>
      <c r="BEL786450" s="106"/>
      <c r="BEM786450" s="106"/>
      <c r="BEN786450" s="106"/>
      <c r="BEO786450" s="106"/>
      <c r="BEP786450" s="106"/>
      <c r="BEQ786450" s="106"/>
      <c r="BER786450" s="106"/>
      <c r="BES786450" s="106"/>
      <c r="BET786450" s="106"/>
      <c r="BNA786450" s="106"/>
      <c r="BNB786450" s="106"/>
      <c r="BNC786450" s="106"/>
      <c r="BND786450" s="106"/>
      <c r="BNE786450" s="106"/>
      <c r="BNF786450" s="106"/>
      <c r="BNG786450" s="106"/>
      <c r="BNH786450" s="106"/>
      <c r="BNI786450" s="106"/>
      <c r="BNJ786450" s="106"/>
      <c r="BNK786450" s="106"/>
      <c r="BNL786450" s="106"/>
      <c r="BNM786450" s="106"/>
      <c r="BNN786450" s="106"/>
      <c r="BNO786450" s="106"/>
      <c r="BNP786450" s="106"/>
      <c r="BNQ786450" s="106"/>
      <c r="BNR786450" s="106"/>
      <c r="BNS786450" s="106"/>
      <c r="BNT786450" s="106"/>
      <c r="BNU786450" s="106"/>
      <c r="BNV786450" s="106"/>
      <c r="BNW786450" s="106"/>
      <c r="BNX786450" s="106"/>
      <c r="BOG786450" s="106"/>
      <c r="BOH786450" s="106"/>
      <c r="BOI786450" s="106"/>
      <c r="BOJ786450" s="106"/>
      <c r="BOK786450" s="106"/>
      <c r="BOL786450" s="106"/>
      <c r="BOM786450" s="106"/>
      <c r="BON786450" s="106"/>
      <c r="BOO786450" s="106"/>
      <c r="BOP786450" s="106"/>
      <c r="BWW786450" s="106"/>
      <c r="BWX786450" s="106"/>
      <c r="BWY786450" s="106"/>
      <c r="BWZ786450" s="106"/>
      <c r="BXA786450" s="106"/>
      <c r="BXB786450" s="106"/>
      <c r="BXC786450" s="106"/>
      <c r="BXD786450" s="106"/>
      <c r="BXE786450" s="106"/>
      <c r="BXF786450" s="106"/>
      <c r="BXG786450" s="106"/>
      <c r="BXH786450" s="106"/>
      <c r="BXI786450" s="106"/>
      <c r="BXJ786450" s="106"/>
      <c r="BXK786450" s="106"/>
      <c r="BXL786450" s="106"/>
      <c r="BXM786450" s="106"/>
      <c r="BXN786450" s="106"/>
      <c r="BXO786450" s="106"/>
      <c r="BXP786450" s="106"/>
      <c r="BXQ786450" s="106"/>
      <c r="BXR786450" s="106"/>
      <c r="BXS786450" s="106"/>
      <c r="BXT786450" s="106"/>
      <c r="BYC786450" s="106"/>
      <c r="BYD786450" s="106"/>
      <c r="BYE786450" s="106"/>
      <c r="BYF786450" s="106"/>
      <c r="BYG786450" s="106"/>
      <c r="BYH786450" s="106"/>
      <c r="BYI786450" s="106"/>
      <c r="BYJ786450" s="106"/>
      <c r="BYK786450" s="106"/>
      <c r="BYL786450" s="106"/>
      <c r="CGS786450" s="106"/>
      <c r="CGT786450" s="106"/>
      <c r="CGU786450" s="106"/>
      <c r="CGV786450" s="106"/>
      <c r="CGW786450" s="106"/>
      <c r="CGX786450" s="106"/>
      <c r="CGY786450" s="106"/>
      <c r="CGZ786450" s="106"/>
      <c r="CHA786450" s="106"/>
      <c r="CHB786450" s="106"/>
      <c r="CHC786450" s="106"/>
      <c r="CHD786450" s="106"/>
      <c r="CHE786450" s="106"/>
      <c r="CHF786450" s="106"/>
      <c r="CHG786450" s="106"/>
      <c r="CHH786450" s="106"/>
      <c r="CHI786450" s="106"/>
      <c r="CHJ786450" s="106"/>
      <c r="CHK786450" s="106"/>
      <c r="CHL786450" s="106"/>
      <c r="CHM786450" s="106"/>
      <c r="CHN786450" s="106"/>
      <c r="CHO786450" s="106"/>
      <c r="CHP786450" s="106"/>
      <c r="CHY786450" s="106"/>
      <c r="CHZ786450" s="106"/>
      <c r="CIA786450" s="106"/>
      <c r="CIB786450" s="106"/>
      <c r="CIC786450" s="106"/>
      <c r="CID786450" s="106"/>
      <c r="CIE786450" s="106"/>
      <c r="CIF786450" s="106"/>
      <c r="CIG786450" s="106"/>
      <c r="CIH786450" s="106"/>
      <c r="CQO786450" s="106"/>
      <c r="CQP786450" s="106"/>
      <c r="CQQ786450" s="106"/>
      <c r="CQR786450" s="106"/>
      <c r="CQS786450" s="106"/>
      <c r="CQT786450" s="106"/>
      <c r="CQU786450" s="106"/>
      <c r="CQV786450" s="106"/>
      <c r="CQW786450" s="106"/>
      <c r="CQX786450" s="106"/>
      <c r="CQY786450" s="106"/>
      <c r="CQZ786450" s="106"/>
      <c r="CRA786450" s="106"/>
      <c r="CRB786450" s="106"/>
      <c r="CRC786450" s="106"/>
      <c r="CRD786450" s="106"/>
      <c r="CRE786450" s="106"/>
      <c r="CRF786450" s="106"/>
      <c r="CRG786450" s="106"/>
      <c r="CRH786450" s="106"/>
      <c r="CRI786450" s="106"/>
      <c r="CRJ786450" s="106"/>
      <c r="CRK786450" s="106"/>
      <c r="CRL786450" s="106"/>
      <c r="CRU786450" s="106"/>
      <c r="CRV786450" s="106"/>
      <c r="CRW786450" s="106"/>
      <c r="CRX786450" s="106"/>
      <c r="CRY786450" s="106"/>
      <c r="CRZ786450" s="106"/>
      <c r="CSA786450" s="106"/>
      <c r="CSB786450" s="106"/>
      <c r="CSC786450" s="106"/>
      <c r="CSD786450" s="106"/>
      <c r="DAK786450" s="106"/>
      <c r="DAL786450" s="106"/>
      <c r="DAM786450" s="106"/>
      <c r="DAN786450" s="106"/>
      <c r="DAO786450" s="106"/>
      <c r="DAP786450" s="106"/>
      <c r="DAQ786450" s="106"/>
      <c r="DAR786450" s="106"/>
      <c r="DAS786450" s="106"/>
      <c r="DAT786450" s="106"/>
      <c r="DAU786450" s="106"/>
      <c r="DAV786450" s="106"/>
      <c r="DAW786450" s="106"/>
      <c r="DAX786450" s="106"/>
      <c r="DAY786450" s="106"/>
      <c r="DAZ786450" s="106"/>
      <c r="DBA786450" s="106"/>
      <c r="DBB786450" s="106"/>
      <c r="DBC786450" s="106"/>
      <c r="DBD786450" s="106"/>
      <c r="DBE786450" s="106"/>
      <c r="DBF786450" s="106"/>
      <c r="DBG786450" s="106"/>
      <c r="DBH786450" s="106"/>
      <c r="DBQ786450" s="106"/>
      <c r="DBR786450" s="106"/>
      <c r="DBS786450" s="106"/>
      <c r="DBT786450" s="106"/>
      <c r="DBU786450" s="106"/>
      <c r="DBV786450" s="106"/>
      <c r="DBW786450" s="106"/>
      <c r="DBX786450" s="106"/>
      <c r="DBY786450" s="106"/>
      <c r="DBZ786450" s="106"/>
      <c r="DKG786450" s="106"/>
      <c r="DKH786450" s="106"/>
      <c r="DKI786450" s="106"/>
      <c r="DKJ786450" s="106"/>
      <c r="DKK786450" s="106"/>
      <c r="DKL786450" s="106"/>
      <c r="DKM786450" s="106"/>
      <c r="DKN786450" s="106"/>
      <c r="DKO786450" s="106"/>
      <c r="DKP786450" s="106"/>
      <c r="DKQ786450" s="106"/>
      <c r="DKR786450" s="106"/>
      <c r="DKS786450" s="106"/>
      <c r="DKT786450" s="106"/>
      <c r="DKU786450" s="106"/>
      <c r="DKV786450" s="106"/>
      <c r="DKW786450" s="106"/>
      <c r="DKX786450" s="106"/>
      <c r="DKY786450" s="106"/>
      <c r="DKZ786450" s="106"/>
      <c r="DLA786450" s="106"/>
      <c r="DLB786450" s="106"/>
      <c r="DLC786450" s="106"/>
      <c r="DLD786450" s="106"/>
      <c r="DLM786450" s="106"/>
      <c r="DLN786450" s="106"/>
      <c r="DLO786450" s="106"/>
      <c r="DLP786450" s="106"/>
      <c r="DLQ786450" s="106"/>
      <c r="DLR786450" s="106"/>
      <c r="DLS786450" s="106"/>
      <c r="DLT786450" s="106"/>
      <c r="DLU786450" s="106"/>
      <c r="DLV786450" s="106"/>
      <c r="DUC786450" s="106"/>
      <c r="DUD786450" s="106"/>
      <c r="DUE786450" s="106"/>
      <c r="DUF786450" s="106"/>
      <c r="DUG786450" s="106"/>
      <c r="DUH786450" s="106"/>
      <c r="DUI786450" s="106"/>
      <c r="DUJ786450" s="106"/>
      <c r="DUK786450" s="106"/>
      <c r="DUL786450" s="106"/>
      <c r="DUM786450" s="106"/>
      <c r="DUN786450" s="106"/>
      <c r="DUO786450" s="106"/>
      <c r="DUP786450" s="106"/>
      <c r="DUQ786450" s="106"/>
      <c r="DUR786450" s="106"/>
      <c r="DUS786450" s="106"/>
      <c r="DUT786450" s="106"/>
      <c r="DUU786450" s="106"/>
      <c r="DUV786450" s="106"/>
      <c r="DUW786450" s="106"/>
      <c r="DUX786450" s="106"/>
      <c r="DUY786450" s="106"/>
      <c r="DUZ786450" s="106"/>
      <c r="DVI786450" s="106"/>
      <c r="DVJ786450" s="106"/>
      <c r="DVK786450" s="106"/>
      <c r="DVL786450" s="106"/>
      <c r="DVM786450" s="106"/>
      <c r="DVN786450" s="106"/>
      <c r="DVO786450" s="106"/>
      <c r="DVP786450" s="106"/>
      <c r="DVQ786450" s="106"/>
      <c r="DVR786450" s="106"/>
      <c r="EDY786450" s="106"/>
      <c r="EDZ786450" s="106"/>
      <c r="EEA786450" s="106"/>
      <c r="EEB786450" s="106"/>
      <c r="EEC786450" s="106"/>
      <c r="EED786450" s="106"/>
      <c r="EEE786450" s="106"/>
      <c r="EEF786450" s="106"/>
      <c r="EEG786450" s="106"/>
      <c r="EEH786450" s="106"/>
      <c r="EEI786450" s="106"/>
      <c r="EEJ786450" s="106"/>
      <c r="EEK786450" s="106"/>
      <c r="EEL786450" s="106"/>
      <c r="EEM786450" s="106"/>
      <c r="EEN786450" s="106"/>
      <c r="EEO786450" s="106"/>
      <c r="EEP786450" s="106"/>
      <c r="EEQ786450" s="106"/>
      <c r="EER786450" s="106"/>
      <c r="EES786450" s="106"/>
      <c r="EET786450" s="106"/>
      <c r="EEU786450" s="106"/>
      <c r="EEV786450" s="106"/>
      <c r="EFE786450" s="106"/>
      <c r="EFF786450" s="106"/>
      <c r="EFG786450" s="106"/>
      <c r="EFH786450" s="106"/>
      <c r="EFI786450" s="106"/>
      <c r="EFJ786450" s="106"/>
      <c r="EFK786450" s="106"/>
      <c r="EFL786450" s="106"/>
      <c r="EFM786450" s="106"/>
      <c r="EFN786450" s="106"/>
      <c r="ENU786450" s="106"/>
      <c r="ENV786450" s="106"/>
      <c r="ENW786450" s="106"/>
      <c r="ENX786450" s="106"/>
      <c r="ENY786450" s="106"/>
      <c r="ENZ786450" s="106"/>
      <c r="EOA786450" s="106"/>
      <c r="EOB786450" s="106"/>
      <c r="EOC786450" s="106"/>
      <c r="EOD786450" s="106"/>
      <c r="EOE786450" s="106"/>
      <c r="EOF786450" s="106"/>
      <c r="EOG786450" s="106"/>
      <c r="EOH786450" s="106"/>
      <c r="EOI786450" s="106"/>
      <c r="EOJ786450" s="106"/>
      <c r="EOK786450" s="106"/>
      <c r="EOL786450" s="106"/>
      <c r="EOM786450" s="106"/>
      <c r="EON786450" s="106"/>
      <c r="EOO786450" s="106"/>
      <c r="EOP786450" s="106"/>
      <c r="EOQ786450" s="106"/>
      <c r="EOR786450" s="106"/>
      <c r="EPA786450" s="106"/>
      <c r="EPB786450" s="106"/>
      <c r="EPC786450" s="106"/>
      <c r="EPD786450" s="106"/>
      <c r="EPE786450" s="106"/>
      <c r="EPF786450" s="106"/>
      <c r="EPG786450" s="106"/>
      <c r="EPH786450" s="106"/>
      <c r="EPI786450" s="106"/>
      <c r="EPJ786450" s="106"/>
      <c r="EXQ786450" s="106"/>
      <c r="EXR786450" s="106"/>
      <c r="EXS786450" s="106"/>
      <c r="EXT786450" s="106"/>
      <c r="EXU786450" s="106"/>
      <c r="EXV786450" s="106"/>
      <c r="EXW786450" s="106"/>
      <c r="EXX786450" s="106"/>
      <c r="EXY786450" s="106"/>
      <c r="EXZ786450" s="106"/>
      <c r="EYA786450" s="106"/>
      <c r="EYB786450" s="106"/>
      <c r="EYC786450" s="106"/>
      <c r="EYD786450" s="106"/>
      <c r="EYE786450" s="106"/>
      <c r="EYF786450" s="106"/>
      <c r="EYG786450" s="106"/>
      <c r="EYH786450" s="106"/>
      <c r="EYI786450" s="106"/>
      <c r="EYJ786450" s="106"/>
      <c r="EYK786450" s="106"/>
      <c r="EYL786450" s="106"/>
      <c r="EYM786450" s="106"/>
      <c r="EYN786450" s="106"/>
      <c r="EYW786450" s="106"/>
      <c r="EYX786450" s="106"/>
      <c r="EYY786450" s="106"/>
      <c r="EYZ786450" s="106"/>
      <c r="EZA786450" s="106"/>
      <c r="EZB786450" s="106"/>
      <c r="EZC786450" s="106"/>
      <c r="EZD786450" s="106"/>
      <c r="EZE786450" s="106"/>
      <c r="EZF786450" s="106"/>
      <c r="FHM786450" s="106"/>
      <c r="FHN786450" s="106"/>
      <c r="FHO786450" s="106"/>
      <c r="FHP786450" s="106"/>
      <c r="FHQ786450" s="106"/>
      <c r="FHR786450" s="106"/>
      <c r="FHS786450" s="106"/>
      <c r="FHT786450" s="106"/>
      <c r="FHU786450" s="106"/>
      <c r="FHV786450" s="106"/>
      <c r="FHW786450" s="106"/>
      <c r="FHX786450" s="106"/>
      <c r="FHY786450" s="106"/>
      <c r="FHZ786450" s="106"/>
      <c r="FIA786450" s="106"/>
      <c r="FIB786450" s="106"/>
      <c r="FIC786450" s="106"/>
      <c r="FID786450" s="106"/>
      <c r="FIE786450" s="106"/>
      <c r="FIF786450" s="106"/>
      <c r="FIG786450" s="106"/>
      <c r="FIH786450" s="106"/>
      <c r="FII786450" s="106"/>
      <c r="FIJ786450" s="106"/>
      <c r="FIS786450" s="106"/>
      <c r="FIT786450" s="106"/>
      <c r="FIU786450" s="106"/>
      <c r="FIV786450" s="106"/>
      <c r="FIW786450" s="106"/>
      <c r="FIX786450" s="106"/>
      <c r="FIY786450" s="106"/>
      <c r="FIZ786450" s="106"/>
      <c r="FJA786450" s="106"/>
      <c r="FJB786450" s="106"/>
      <c r="FRI786450" s="106"/>
      <c r="FRJ786450" s="106"/>
      <c r="FRK786450" s="106"/>
      <c r="FRL786450" s="106"/>
      <c r="FRM786450" s="106"/>
      <c r="FRN786450" s="106"/>
      <c r="FRO786450" s="106"/>
      <c r="FRP786450" s="106"/>
      <c r="FRQ786450" s="106"/>
      <c r="FRR786450" s="106"/>
      <c r="FRS786450" s="106"/>
      <c r="FRT786450" s="106"/>
      <c r="FRU786450" s="106"/>
      <c r="FRV786450" s="106"/>
      <c r="FRW786450" s="106"/>
      <c r="FRX786450" s="106"/>
      <c r="FRY786450" s="106"/>
      <c r="FRZ786450" s="106"/>
      <c r="FSA786450" s="106"/>
      <c r="FSB786450" s="106"/>
      <c r="FSC786450" s="106"/>
      <c r="FSD786450" s="106"/>
      <c r="FSE786450" s="106"/>
      <c r="FSF786450" s="106"/>
      <c r="FSO786450" s="106"/>
      <c r="FSP786450" s="106"/>
      <c r="FSQ786450" s="106"/>
      <c r="FSR786450" s="106"/>
      <c r="FSS786450" s="106"/>
      <c r="FST786450" s="106"/>
      <c r="FSU786450" s="106"/>
      <c r="FSV786450" s="106"/>
      <c r="FSW786450" s="106"/>
      <c r="FSX786450" s="106"/>
      <c r="GBE786450" s="106"/>
      <c r="GBF786450" s="106"/>
      <c r="GBG786450" s="106"/>
      <c r="GBH786450" s="106"/>
      <c r="GBI786450" s="106"/>
      <c r="GBJ786450" s="106"/>
      <c r="GBK786450" s="106"/>
      <c r="GBL786450" s="106"/>
      <c r="GBM786450" s="106"/>
      <c r="GBN786450" s="106"/>
      <c r="GBO786450" s="106"/>
      <c r="GBP786450" s="106"/>
      <c r="GBQ786450" s="106"/>
      <c r="GBR786450" s="106"/>
      <c r="GBS786450" s="106"/>
      <c r="GBT786450" s="106"/>
      <c r="GBU786450" s="106"/>
      <c r="GBV786450" s="106"/>
      <c r="GBW786450" s="106"/>
      <c r="GBX786450" s="106"/>
      <c r="GBY786450" s="106"/>
      <c r="GBZ786450" s="106"/>
      <c r="GCA786450" s="106"/>
      <c r="GCB786450" s="106"/>
      <c r="GCK786450" s="106"/>
      <c r="GCL786450" s="106"/>
      <c r="GCM786450" s="106"/>
      <c r="GCN786450" s="106"/>
      <c r="GCO786450" s="106"/>
      <c r="GCP786450" s="106"/>
      <c r="GCQ786450" s="106"/>
      <c r="GCR786450" s="106"/>
      <c r="GCS786450" s="106"/>
      <c r="GCT786450" s="106"/>
      <c r="GLA786450" s="106"/>
      <c r="GLB786450" s="106"/>
      <c r="GLC786450" s="106"/>
      <c r="GLD786450" s="106"/>
      <c r="GLE786450" s="106"/>
      <c r="GLF786450" s="106"/>
      <c r="GLG786450" s="106"/>
      <c r="GLH786450" s="106"/>
      <c r="GLI786450" s="106"/>
      <c r="GLJ786450" s="106"/>
      <c r="GLK786450" s="106"/>
      <c r="GLL786450" s="106"/>
      <c r="GLM786450" s="106"/>
      <c r="GLN786450" s="106"/>
      <c r="GLO786450" s="106"/>
      <c r="GLP786450" s="106"/>
      <c r="GLQ786450" s="106"/>
      <c r="GLR786450" s="106"/>
      <c r="GLS786450" s="106"/>
      <c r="GLT786450" s="106"/>
      <c r="GLU786450" s="106"/>
      <c r="GLV786450" s="106"/>
      <c r="GLW786450" s="106"/>
      <c r="GLX786450" s="106"/>
      <c r="GMG786450" s="106"/>
      <c r="GMH786450" s="106"/>
      <c r="GMI786450" s="106"/>
      <c r="GMJ786450" s="106"/>
      <c r="GMK786450" s="106"/>
      <c r="GML786450" s="106"/>
      <c r="GMM786450" s="106"/>
      <c r="GMN786450" s="106"/>
      <c r="GMO786450" s="106"/>
      <c r="GMP786450" s="106"/>
      <c r="GUW786450" s="106"/>
      <c r="GUX786450" s="106"/>
      <c r="GUY786450" s="106"/>
      <c r="GUZ786450" s="106"/>
      <c r="GVA786450" s="106"/>
      <c r="GVB786450" s="106"/>
      <c r="GVC786450" s="106"/>
      <c r="GVD786450" s="106"/>
      <c r="GVE786450" s="106"/>
      <c r="GVF786450" s="106"/>
      <c r="GVG786450" s="106"/>
      <c r="GVH786450" s="106"/>
      <c r="GVI786450" s="106"/>
      <c r="GVJ786450" s="106"/>
      <c r="GVK786450" s="106"/>
      <c r="GVL786450" s="106"/>
      <c r="GVM786450" s="106"/>
      <c r="GVN786450" s="106"/>
      <c r="GVO786450" s="106"/>
      <c r="GVP786450" s="106"/>
      <c r="GVQ786450" s="106"/>
      <c r="GVR786450" s="106"/>
      <c r="GVS786450" s="106"/>
      <c r="GVT786450" s="106"/>
      <c r="GWC786450" s="106"/>
      <c r="GWD786450" s="106"/>
      <c r="GWE786450" s="106"/>
      <c r="GWF786450" s="106"/>
      <c r="GWG786450" s="106"/>
      <c r="GWH786450" s="106"/>
      <c r="GWI786450" s="106"/>
      <c r="GWJ786450" s="106"/>
      <c r="GWK786450" s="106"/>
      <c r="GWL786450" s="106"/>
      <c r="HES786450" s="106"/>
      <c r="HET786450" s="106"/>
      <c r="HEU786450" s="106"/>
      <c r="HEV786450" s="106"/>
      <c r="HEW786450" s="106"/>
      <c r="HEX786450" s="106"/>
      <c r="HEY786450" s="106"/>
      <c r="HEZ786450" s="106"/>
      <c r="HFA786450" s="106"/>
      <c r="HFB786450" s="106"/>
      <c r="HFC786450" s="106"/>
      <c r="HFD786450" s="106"/>
      <c r="HFE786450" s="106"/>
      <c r="HFF786450" s="106"/>
      <c r="HFG786450" s="106"/>
      <c r="HFH786450" s="106"/>
      <c r="HFI786450" s="106"/>
      <c r="HFJ786450" s="106"/>
      <c r="HFK786450" s="106"/>
      <c r="HFL786450" s="106"/>
      <c r="HFM786450" s="106"/>
      <c r="HFN786450" s="106"/>
      <c r="HFO786450" s="106"/>
      <c r="HFP786450" s="106"/>
      <c r="HFY786450" s="106"/>
      <c r="HFZ786450" s="106"/>
      <c r="HGA786450" s="106"/>
      <c r="HGB786450" s="106"/>
      <c r="HGC786450" s="106"/>
      <c r="HGD786450" s="106"/>
      <c r="HGE786450" s="106"/>
      <c r="HGF786450" s="106"/>
      <c r="HGG786450" s="106"/>
      <c r="HGH786450" s="106"/>
      <c r="HOO786450" s="106"/>
      <c r="HOP786450" s="106"/>
      <c r="HOQ786450" s="106"/>
      <c r="HOR786450" s="106"/>
      <c r="HOS786450" s="106"/>
      <c r="HOT786450" s="106"/>
      <c r="HOU786450" s="106"/>
      <c r="HOV786450" s="106"/>
      <c r="HOW786450" s="106"/>
      <c r="HOX786450" s="106"/>
      <c r="HOY786450" s="106"/>
      <c r="HOZ786450" s="106"/>
      <c r="HPA786450" s="106"/>
      <c r="HPB786450" s="106"/>
      <c r="HPC786450" s="106"/>
      <c r="HPD786450" s="106"/>
      <c r="HPE786450" s="106"/>
      <c r="HPF786450" s="106"/>
      <c r="HPG786450" s="106"/>
      <c r="HPH786450" s="106"/>
      <c r="HPI786450" s="106"/>
      <c r="HPJ786450" s="106"/>
      <c r="HPK786450" s="106"/>
      <c r="HPL786450" s="106"/>
      <c r="HPU786450" s="106"/>
      <c r="HPV786450" s="106"/>
      <c r="HPW786450" s="106"/>
      <c r="HPX786450" s="106"/>
      <c r="HPY786450" s="106"/>
      <c r="HPZ786450" s="106"/>
      <c r="HQA786450" s="106"/>
      <c r="HQB786450" s="106"/>
      <c r="HQC786450" s="106"/>
      <c r="HQD786450" s="106"/>
      <c r="HYK786450" s="106"/>
      <c r="HYL786450" s="106"/>
      <c r="HYM786450" s="106"/>
      <c r="HYN786450" s="106"/>
      <c r="HYO786450" s="106"/>
      <c r="HYP786450" s="106"/>
      <c r="HYQ786450" s="106"/>
      <c r="HYR786450" s="106"/>
      <c r="HYS786450" s="106"/>
      <c r="HYT786450" s="106"/>
      <c r="HYU786450" s="106"/>
      <c r="HYV786450" s="106"/>
      <c r="HYW786450" s="106"/>
      <c r="HYX786450" s="106"/>
      <c r="HYY786450" s="106"/>
      <c r="HYZ786450" s="106"/>
      <c r="HZA786450" s="106"/>
      <c r="HZB786450" s="106"/>
      <c r="HZC786450" s="106"/>
      <c r="HZD786450" s="106"/>
      <c r="HZE786450" s="106"/>
      <c r="HZF786450" s="106"/>
      <c r="HZG786450" s="106"/>
      <c r="HZH786450" s="106"/>
      <c r="HZQ786450" s="106"/>
      <c r="HZR786450" s="106"/>
      <c r="HZS786450" s="106"/>
      <c r="HZT786450" s="106"/>
      <c r="HZU786450" s="106"/>
      <c r="HZV786450" s="106"/>
      <c r="HZW786450" s="106"/>
      <c r="HZX786450" s="106"/>
      <c r="HZY786450" s="106"/>
      <c r="HZZ786450" s="106"/>
      <c r="IIG786450" s="106"/>
      <c r="IIH786450" s="106"/>
      <c r="III786450" s="106"/>
      <c r="IIJ786450" s="106"/>
      <c r="IIK786450" s="106"/>
      <c r="IIL786450" s="106"/>
      <c r="IIM786450" s="106"/>
      <c r="IIN786450" s="106"/>
      <c r="IIO786450" s="106"/>
      <c r="IIP786450" s="106"/>
      <c r="IIQ786450" s="106"/>
      <c r="IIR786450" s="106"/>
      <c r="IIS786450" s="106"/>
      <c r="IIT786450" s="106"/>
      <c r="IIU786450" s="106"/>
      <c r="IIV786450" s="106"/>
      <c r="IIW786450" s="106"/>
      <c r="IIX786450" s="106"/>
      <c r="IIY786450" s="106"/>
      <c r="IIZ786450" s="106"/>
      <c r="IJA786450" s="106"/>
      <c r="IJB786450" s="106"/>
      <c r="IJC786450" s="106"/>
      <c r="IJD786450" s="106"/>
      <c r="IJM786450" s="106"/>
      <c r="IJN786450" s="106"/>
      <c r="IJO786450" s="106"/>
      <c r="IJP786450" s="106"/>
      <c r="IJQ786450" s="106"/>
      <c r="IJR786450" s="106"/>
      <c r="IJS786450" s="106"/>
      <c r="IJT786450" s="106"/>
      <c r="IJU786450" s="106"/>
      <c r="IJV786450" s="106"/>
      <c r="ISC786450" s="106"/>
      <c r="ISD786450" s="106"/>
      <c r="ISE786450" s="106"/>
      <c r="ISF786450" s="106"/>
      <c r="ISG786450" s="106"/>
      <c r="ISH786450" s="106"/>
      <c r="ISI786450" s="106"/>
      <c r="ISJ786450" s="106"/>
      <c r="ISK786450" s="106"/>
      <c r="ISL786450" s="106"/>
      <c r="ISM786450" s="106"/>
      <c r="ISN786450" s="106"/>
      <c r="ISO786450" s="106"/>
      <c r="ISP786450" s="106"/>
      <c r="ISQ786450" s="106"/>
      <c r="ISR786450" s="106"/>
      <c r="ISS786450" s="106"/>
      <c r="IST786450" s="106"/>
      <c r="ISU786450" s="106"/>
      <c r="ISV786450" s="106"/>
      <c r="ISW786450" s="106"/>
      <c r="ISX786450" s="106"/>
      <c r="ISY786450" s="106"/>
      <c r="ISZ786450" s="106"/>
      <c r="ITI786450" s="106"/>
      <c r="ITJ786450" s="106"/>
      <c r="ITK786450" s="106"/>
      <c r="ITL786450" s="106"/>
      <c r="ITM786450" s="106"/>
      <c r="ITN786450" s="106"/>
      <c r="ITO786450" s="106"/>
      <c r="ITP786450" s="106"/>
      <c r="ITQ786450" s="106"/>
      <c r="ITR786450" s="106"/>
      <c r="JBY786450" s="106"/>
      <c r="JBZ786450" s="106"/>
      <c r="JCA786450" s="106"/>
      <c r="JCB786450" s="106"/>
      <c r="JCC786450" s="106"/>
      <c r="JCD786450" s="106"/>
      <c r="JCE786450" s="106"/>
      <c r="JCF786450" s="106"/>
      <c r="JCG786450" s="106"/>
      <c r="JCH786450" s="106"/>
      <c r="JCI786450" s="106"/>
      <c r="JCJ786450" s="106"/>
      <c r="JCK786450" s="106"/>
      <c r="JCL786450" s="106"/>
      <c r="JCM786450" s="106"/>
      <c r="JCN786450" s="106"/>
      <c r="JCO786450" s="106"/>
      <c r="JCP786450" s="106"/>
      <c r="JCQ786450" s="106"/>
      <c r="JCR786450" s="106"/>
      <c r="JCS786450" s="106"/>
      <c r="JCT786450" s="106"/>
      <c r="JCU786450" s="106"/>
      <c r="JCV786450" s="106"/>
      <c r="JDE786450" s="106"/>
      <c r="JDF786450" s="106"/>
      <c r="JDG786450" s="106"/>
      <c r="JDH786450" s="106"/>
      <c r="JDI786450" s="106"/>
      <c r="JDJ786450" s="106"/>
      <c r="JDK786450" s="106"/>
      <c r="JDL786450" s="106"/>
      <c r="JDM786450" s="106"/>
      <c r="JDN786450" s="106"/>
      <c r="JLU786450" s="106"/>
      <c r="JLV786450" s="106"/>
      <c r="JLW786450" s="106"/>
      <c r="JLX786450" s="106"/>
      <c r="JLY786450" s="106"/>
      <c r="JLZ786450" s="106"/>
      <c r="JMA786450" s="106"/>
      <c r="JMB786450" s="106"/>
      <c r="JMC786450" s="106"/>
      <c r="JMD786450" s="106"/>
      <c r="JME786450" s="106"/>
      <c r="JMF786450" s="106"/>
      <c r="JMG786450" s="106"/>
      <c r="JMH786450" s="106"/>
      <c r="JMI786450" s="106"/>
      <c r="JMJ786450" s="106"/>
      <c r="JMK786450" s="106"/>
      <c r="JML786450" s="106"/>
      <c r="JMM786450" s="106"/>
      <c r="JMN786450" s="106"/>
      <c r="JMO786450" s="106"/>
      <c r="JMP786450" s="106"/>
      <c r="JMQ786450" s="106"/>
      <c r="JMR786450" s="106"/>
      <c r="JNA786450" s="106"/>
      <c r="JNB786450" s="106"/>
      <c r="JNC786450" s="106"/>
      <c r="JND786450" s="106"/>
      <c r="JNE786450" s="106"/>
      <c r="JNF786450" s="106"/>
      <c r="JNG786450" s="106"/>
      <c r="JNH786450" s="106"/>
      <c r="JNI786450" s="106"/>
      <c r="JNJ786450" s="106"/>
      <c r="JVQ786450" s="106"/>
      <c r="JVR786450" s="106"/>
      <c r="JVS786450" s="106"/>
      <c r="JVT786450" s="106"/>
      <c r="JVU786450" s="106"/>
      <c r="JVV786450" s="106"/>
      <c r="JVW786450" s="106"/>
      <c r="JVX786450" s="106"/>
      <c r="JVY786450" s="106"/>
      <c r="JVZ786450" s="106"/>
      <c r="JWA786450" s="106"/>
      <c r="JWB786450" s="106"/>
      <c r="JWC786450" s="106"/>
      <c r="JWD786450" s="106"/>
      <c r="JWE786450" s="106"/>
      <c r="JWF786450" s="106"/>
      <c r="JWG786450" s="106"/>
      <c r="JWH786450" s="106"/>
      <c r="JWI786450" s="106"/>
      <c r="JWJ786450" s="106"/>
      <c r="JWK786450" s="106"/>
      <c r="JWL786450" s="106"/>
      <c r="JWM786450" s="106"/>
      <c r="JWN786450" s="106"/>
      <c r="JWW786450" s="106"/>
      <c r="JWX786450" s="106"/>
      <c r="JWY786450" s="106"/>
      <c r="JWZ786450" s="106"/>
      <c r="JXA786450" s="106"/>
      <c r="JXB786450" s="106"/>
      <c r="JXC786450" s="106"/>
      <c r="JXD786450" s="106"/>
      <c r="JXE786450" s="106"/>
      <c r="JXF786450" s="106"/>
      <c r="KFM786450" s="106"/>
      <c r="KFN786450" s="106"/>
      <c r="KFO786450" s="106"/>
      <c r="KFP786450" s="106"/>
      <c r="KFQ786450" s="106"/>
      <c r="KFR786450" s="106"/>
      <c r="KFS786450" s="106"/>
      <c r="KFT786450" s="106"/>
      <c r="KFU786450" s="106"/>
      <c r="KFV786450" s="106"/>
      <c r="KFW786450" s="106"/>
      <c r="KFX786450" s="106"/>
      <c r="KFY786450" s="106"/>
      <c r="KFZ786450" s="106"/>
      <c r="KGA786450" s="106"/>
      <c r="KGB786450" s="106"/>
      <c r="KGC786450" s="106"/>
      <c r="KGD786450" s="106"/>
      <c r="KGE786450" s="106"/>
      <c r="KGF786450" s="106"/>
      <c r="KGG786450" s="106"/>
      <c r="KGH786450" s="106"/>
      <c r="KGI786450" s="106"/>
      <c r="KGJ786450" s="106"/>
      <c r="KGS786450" s="106"/>
      <c r="KGT786450" s="106"/>
      <c r="KGU786450" s="106"/>
      <c r="KGV786450" s="106"/>
      <c r="KGW786450" s="106"/>
      <c r="KGX786450" s="106"/>
      <c r="KGY786450" s="106"/>
      <c r="KGZ786450" s="106"/>
      <c r="KHA786450" s="106"/>
      <c r="KHB786450" s="106"/>
      <c r="KPI786450" s="106"/>
      <c r="KPJ786450" s="106"/>
      <c r="KPK786450" s="106"/>
      <c r="KPL786450" s="106"/>
      <c r="KPM786450" s="106"/>
      <c r="KPN786450" s="106"/>
      <c r="KPO786450" s="106"/>
      <c r="KPP786450" s="106"/>
      <c r="KPQ786450" s="106"/>
      <c r="KPR786450" s="106"/>
      <c r="KPS786450" s="106"/>
      <c r="KPT786450" s="106"/>
      <c r="KPU786450" s="106"/>
      <c r="KPV786450" s="106"/>
      <c r="KPW786450" s="106"/>
      <c r="KPX786450" s="106"/>
      <c r="KPY786450" s="106"/>
      <c r="KPZ786450" s="106"/>
      <c r="KQA786450" s="106"/>
      <c r="KQB786450" s="106"/>
      <c r="KQC786450" s="106"/>
      <c r="KQD786450" s="106"/>
      <c r="KQE786450" s="106"/>
      <c r="KQF786450" s="106"/>
      <c r="KQO786450" s="106"/>
      <c r="KQP786450" s="106"/>
      <c r="KQQ786450" s="106"/>
      <c r="KQR786450" s="106"/>
      <c r="KQS786450" s="106"/>
      <c r="KQT786450" s="106"/>
      <c r="KQU786450" s="106"/>
      <c r="KQV786450" s="106"/>
      <c r="KQW786450" s="106"/>
      <c r="KQX786450" s="106"/>
      <c r="KZE786450" s="106"/>
      <c r="KZF786450" s="106"/>
      <c r="KZG786450" s="106"/>
      <c r="KZH786450" s="106"/>
      <c r="KZI786450" s="106"/>
      <c r="KZJ786450" s="106"/>
      <c r="KZK786450" s="106"/>
      <c r="KZL786450" s="106"/>
      <c r="KZM786450" s="106"/>
      <c r="KZN786450" s="106"/>
      <c r="KZO786450" s="106"/>
      <c r="KZP786450" s="106"/>
      <c r="KZQ786450" s="106"/>
      <c r="KZR786450" s="106"/>
      <c r="KZS786450" s="106"/>
      <c r="KZT786450" s="106"/>
      <c r="KZU786450" s="106"/>
      <c r="KZV786450" s="106"/>
      <c r="KZW786450" s="106"/>
      <c r="KZX786450" s="106"/>
      <c r="KZY786450" s="106"/>
      <c r="KZZ786450" s="106"/>
      <c r="LAA786450" s="106"/>
      <c r="LAB786450" s="106"/>
      <c r="LAK786450" s="106"/>
      <c r="LAL786450" s="106"/>
      <c r="LAM786450" s="106"/>
      <c r="LAN786450" s="106"/>
      <c r="LAO786450" s="106"/>
      <c r="LAP786450" s="106"/>
      <c r="LAQ786450" s="106"/>
      <c r="LAR786450" s="106"/>
      <c r="LAS786450" s="106"/>
      <c r="LAT786450" s="106"/>
      <c r="LJA786450" s="106"/>
      <c r="LJB786450" s="106"/>
      <c r="LJC786450" s="106"/>
      <c r="LJD786450" s="106"/>
      <c r="LJE786450" s="106"/>
      <c r="LJF786450" s="106"/>
      <c r="LJG786450" s="106"/>
      <c r="LJH786450" s="106"/>
      <c r="LJI786450" s="106"/>
      <c r="LJJ786450" s="106"/>
      <c r="LJK786450" s="106"/>
      <c r="LJL786450" s="106"/>
      <c r="LJM786450" s="106"/>
      <c r="LJN786450" s="106"/>
      <c r="LJO786450" s="106"/>
      <c r="LJP786450" s="106"/>
      <c r="LJQ786450" s="106"/>
      <c r="LJR786450" s="106"/>
      <c r="LJS786450" s="106"/>
      <c r="LJT786450" s="106"/>
      <c r="LJU786450" s="106"/>
      <c r="LJV786450" s="106"/>
      <c r="LJW786450" s="106"/>
      <c r="LJX786450" s="106"/>
      <c r="LKG786450" s="106"/>
      <c r="LKH786450" s="106"/>
      <c r="LKI786450" s="106"/>
      <c r="LKJ786450" s="106"/>
      <c r="LKK786450" s="106"/>
      <c r="LKL786450" s="106"/>
      <c r="LKM786450" s="106"/>
      <c r="LKN786450" s="106"/>
      <c r="LKO786450" s="106"/>
      <c r="LKP786450" s="106"/>
      <c r="LSW786450" s="106"/>
      <c r="LSX786450" s="106"/>
      <c r="LSY786450" s="106"/>
      <c r="LSZ786450" s="106"/>
      <c r="LTA786450" s="106"/>
      <c r="LTB786450" s="106"/>
      <c r="LTC786450" s="106"/>
      <c r="LTD786450" s="106"/>
      <c r="LTE786450" s="106"/>
      <c r="LTF786450" s="106"/>
      <c r="LTG786450" s="106"/>
      <c r="LTH786450" s="106"/>
      <c r="LTI786450" s="106"/>
      <c r="LTJ786450" s="106"/>
      <c r="LTK786450" s="106"/>
      <c r="LTL786450" s="106"/>
      <c r="LTM786450" s="106"/>
      <c r="LTN786450" s="106"/>
      <c r="LTO786450" s="106"/>
      <c r="LTP786450" s="106"/>
      <c r="LTQ786450" s="106"/>
      <c r="LTR786450" s="106"/>
      <c r="LTS786450" s="106"/>
      <c r="LTT786450" s="106"/>
      <c r="LUC786450" s="106"/>
      <c r="LUD786450" s="106"/>
      <c r="LUE786450" s="106"/>
      <c r="LUF786450" s="106"/>
      <c r="LUG786450" s="106"/>
      <c r="LUH786450" s="106"/>
      <c r="LUI786450" s="106"/>
      <c r="LUJ786450" s="106"/>
      <c r="LUK786450" s="106"/>
      <c r="LUL786450" s="106"/>
      <c r="MCS786450" s="106"/>
      <c r="MCT786450" s="106"/>
      <c r="MCU786450" s="106"/>
      <c r="MCV786450" s="106"/>
      <c r="MCW786450" s="106"/>
      <c r="MCX786450" s="106"/>
      <c r="MCY786450" s="106"/>
      <c r="MCZ786450" s="106"/>
      <c r="MDA786450" s="106"/>
      <c r="MDB786450" s="106"/>
      <c r="MDC786450" s="106"/>
      <c r="MDD786450" s="106"/>
      <c r="MDE786450" s="106"/>
      <c r="MDF786450" s="106"/>
      <c r="MDG786450" s="106"/>
      <c r="MDH786450" s="106"/>
      <c r="MDI786450" s="106"/>
      <c r="MDJ786450" s="106"/>
      <c r="MDK786450" s="106"/>
      <c r="MDL786450" s="106"/>
      <c r="MDM786450" s="106"/>
      <c r="MDN786450" s="106"/>
      <c r="MDO786450" s="106"/>
      <c r="MDP786450" s="106"/>
      <c r="MDY786450" s="106"/>
      <c r="MDZ786450" s="106"/>
      <c r="MEA786450" s="106"/>
      <c r="MEB786450" s="106"/>
      <c r="MEC786450" s="106"/>
      <c r="MED786450" s="106"/>
      <c r="MEE786450" s="106"/>
      <c r="MEF786450" s="106"/>
      <c r="MEG786450" s="106"/>
      <c r="MEH786450" s="106"/>
      <c r="MMO786450" s="106"/>
      <c r="MMP786450" s="106"/>
      <c r="MMQ786450" s="106"/>
      <c r="MMR786450" s="106"/>
      <c r="MMS786450" s="106"/>
      <c r="MMT786450" s="106"/>
      <c r="MMU786450" s="106"/>
      <c r="MMV786450" s="106"/>
      <c r="MMW786450" s="106"/>
      <c r="MMX786450" s="106"/>
      <c r="MMY786450" s="106"/>
      <c r="MMZ786450" s="106"/>
      <c r="MNA786450" s="106"/>
      <c r="MNB786450" s="106"/>
      <c r="MNC786450" s="106"/>
      <c r="MND786450" s="106"/>
      <c r="MNE786450" s="106"/>
      <c r="MNF786450" s="106"/>
      <c r="MNG786450" s="106"/>
      <c r="MNH786450" s="106"/>
      <c r="MNI786450" s="106"/>
      <c r="MNJ786450" s="106"/>
      <c r="MNK786450" s="106"/>
      <c r="MNL786450" s="106"/>
      <c r="MNU786450" s="106"/>
      <c r="MNV786450" s="106"/>
      <c r="MNW786450" s="106"/>
      <c r="MNX786450" s="106"/>
      <c r="MNY786450" s="106"/>
      <c r="MNZ786450" s="106"/>
      <c r="MOA786450" s="106"/>
      <c r="MOB786450" s="106"/>
      <c r="MOC786450" s="106"/>
      <c r="MOD786450" s="106"/>
      <c r="MWK786450" s="106"/>
      <c r="MWL786450" s="106"/>
      <c r="MWM786450" s="106"/>
      <c r="MWN786450" s="106"/>
      <c r="MWO786450" s="106"/>
      <c r="MWP786450" s="106"/>
      <c r="MWQ786450" s="106"/>
      <c r="MWR786450" s="106"/>
      <c r="MWS786450" s="106"/>
      <c r="MWT786450" s="106"/>
      <c r="MWU786450" s="106"/>
      <c r="MWV786450" s="106"/>
      <c r="MWW786450" s="106"/>
      <c r="MWX786450" s="106"/>
      <c r="MWY786450" s="106"/>
      <c r="MWZ786450" s="106"/>
      <c r="MXA786450" s="106"/>
      <c r="MXB786450" s="106"/>
      <c r="MXC786450" s="106"/>
      <c r="MXD786450" s="106"/>
      <c r="MXE786450" s="106"/>
      <c r="MXF786450" s="106"/>
      <c r="MXG786450" s="106"/>
      <c r="MXH786450" s="106"/>
      <c r="MXQ786450" s="106"/>
      <c r="MXR786450" s="106"/>
      <c r="MXS786450" s="106"/>
      <c r="MXT786450" s="106"/>
      <c r="MXU786450" s="106"/>
      <c r="MXV786450" s="106"/>
      <c r="MXW786450" s="106"/>
      <c r="MXX786450" s="106"/>
      <c r="MXY786450" s="106"/>
      <c r="MXZ786450" s="106"/>
      <c r="NGG786450" s="106"/>
      <c r="NGH786450" s="106"/>
      <c r="NGI786450" s="106"/>
      <c r="NGJ786450" s="106"/>
      <c r="NGK786450" s="106"/>
      <c r="NGL786450" s="106"/>
      <c r="NGM786450" s="106"/>
      <c r="NGN786450" s="106"/>
      <c r="NGO786450" s="106"/>
      <c r="NGP786450" s="106"/>
      <c r="NGQ786450" s="106"/>
      <c r="NGR786450" s="106"/>
      <c r="NGS786450" s="106"/>
      <c r="NGT786450" s="106"/>
      <c r="NGU786450" s="106"/>
      <c r="NGV786450" s="106"/>
      <c r="NGW786450" s="106"/>
      <c r="NGX786450" s="106"/>
      <c r="NGY786450" s="106"/>
      <c r="NGZ786450" s="106"/>
      <c r="NHA786450" s="106"/>
      <c r="NHB786450" s="106"/>
      <c r="NHC786450" s="106"/>
      <c r="NHD786450" s="106"/>
      <c r="NHM786450" s="106"/>
      <c r="NHN786450" s="106"/>
      <c r="NHO786450" s="106"/>
      <c r="NHP786450" s="106"/>
      <c r="NHQ786450" s="106"/>
      <c r="NHR786450" s="106"/>
      <c r="NHS786450" s="106"/>
      <c r="NHT786450" s="106"/>
      <c r="NHU786450" s="106"/>
      <c r="NHV786450" s="106"/>
      <c r="NQC786450" s="106"/>
      <c r="NQD786450" s="106"/>
      <c r="NQE786450" s="106"/>
      <c r="NQF786450" s="106"/>
      <c r="NQG786450" s="106"/>
      <c r="NQH786450" s="106"/>
      <c r="NQI786450" s="106"/>
      <c r="NQJ786450" s="106"/>
      <c r="NQK786450" s="106"/>
      <c r="NQL786450" s="106"/>
      <c r="NQM786450" s="106"/>
      <c r="NQN786450" s="106"/>
      <c r="NQO786450" s="106"/>
      <c r="NQP786450" s="106"/>
      <c r="NQQ786450" s="106"/>
      <c r="NQR786450" s="106"/>
      <c r="NQS786450" s="106"/>
      <c r="NQT786450" s="106"/>
      <c r="NQU786450" s="106"/>
      <c r="NQV786450" s="106"/>
      <c r="NQW786450" s="106"/>
      <c r="NQX786450" s="106"/>
      <c r="NQY786450" s="106"/>
      <c r="NQZ786450" s="106"/>
      <c r="NRI786450" s="106"/>
      <c r="NRJ786450" s="106"/>
      <c r="NRK786450" s="106"/>
      <c r="NRL786450" s="106"/>
      <c r="NRM786450" s="106"/>
      <c r="NRN786450" s="106"/>
      <c r="NRO786450" s="106"/>
      <c r="NRP786450" s="106"/>
      <c r="NRQ786450" s="106"/>
      <c r="NRR786450" s="106"/>
      <c r="NZY786450" s="106"/>
      <c r="NZZ786450" s="106"/>
      <c r="OAA786450" s="106"/>
      <c r="OAB786450" s="106"/>
      <c r="OAC786450" s="106"/>
      <c r="OAD786450" s="106"/>
      <c r="OAE786450" s="106"/>
      <c r="OAF786450" s="106"/>
      <c r="OAG786450" s="106"/>
      <c r="OAH786450" s="106"/>
      <c r="OAI786450" s="106"/>
      <c r="OAJ786450" s="106"/>
      <c r="OAK786450" s="106"/>
      <c r="OAL786450" s="106"/>
      <c r="OAM786450" s="106"/>
      <c r="OAN786450" s="106"/>
      <c r="OAO786450" s="106"/>
      <c r="OAP786450" s="106"/>
      <c r="OAQ786450" s="106"/>
      <c r="OAR786450" s="106"/>
      <c r="OAS786450" s="106"/>
      <c r="OAT786450" s="106"/>
      <c r="OAU786450" s="106"/>
      <c r="OAV786450" s="106"/>
      <c r="OBE786450" s="106"/>
      <c r="OBF786450" s="106"/>
      <c r="OBG786450" s="106"/>
      <c r="OBH786450" s="106"/>
      <c r="OBI786450" s="106"/>
      <c r="OBJ786450" s="106"/>
      <c r="OBK786450" s="106"/>
      <c r="OBL786450" s="106"/>
      <c r="OBM786450" s="106"/>
      <c r="OBN786450" s="106"/>
      <c r="OJU786450" s="106"/>
      <c r="OJV786450" s="106"/>
      <c r="OJW786450" s="106"/>
      <c r="OJX786450" s="106"/>
      <c r="OJY786450" s="106"/>
      <c r="OJZ786450" s="106"/>
      <c r="OKA786450" s="106"/>
      <c r="OKB786450" s="106"/>
      <c r="OKC786450" s="106"/>
      <c r="OKD786450" s="106"/>
      <c r="OKE786450" s="106"/>
      <c r="OKF786450" s="106"/>
      <c r="OKG786450" s="106"/>
      <c r="OKH786450" s="106"/>
      <c r="OKI786450" s="106"/>
      <c r="OKJ786450" s="106"/>
      <c r="OKK786450" s="106"/>
      <c r="OKL786450" s="106"/>
      <c r="OKM786450" s="106"/>
      <c r="OKN786450" s="106"/>
      <c r="OKO786450" s="106"/>
      <c r="OKP786450" s="106"/>
      <c r="OKQ786450" s="106"/>
      <c r="OKR786450" s="106"/>
      <c r="OLA786450" s="106"/>
      <c r="OLB786450" s="106"/>
      <c r="OLC786450" s="106"/>
      <c r="OLD786450" s="106"/>
      <c r="OLE786450" s="106"/>
      <c r="OLF786450" s="106"/>
      <c r="OLG786450" s="106"/>
      <c r="OLH786450" s="106"/>
      <c r="OLI786450" s="106"/>
      <c r="OLJ786450" s="106"/>
      <c r="OTQ786450" s="106"/>
      <c r="OTR786450" s="106"/>
      <c r="OTS786450" s="106"/>
      <c r="OTT786450" s="106"/>
      <c r="OTU786450" s="106"/>
      <c r="OTV786450" s="106"/>
      <c r="OTW786450" s="106"/>
      <c r="OTX786450" s="106"/>
      <c r="OTY786450" s="106"/>
      <c r="OTZ786450" s="106"/>
      <c r="OUA786450" s="106"/>
      <c r="OUB786450" s="106"/>
      <c r="OUC786450" s="106"/>
      <c r="OUD786450" s="106"/>
      <c r="OUE786450" s="106"/>
      <c r="OUF786450" s="106"/>
      <c r="OUG786450" s="106"/>
      <c r="OUH786450" s="106"/>
      <c r="OUI786450" s="106"/>
      <c r="OUJ786450" s="106"/>
      <c r="OUK786450" s="106"/>
      <c r="OUL786450" s="106"/>
      <c r="OUM786450" s="106"/>
      <c r="OUN786450" s="106"/>
      <c r="OUW786450" s="106"/>
      <c r="OUX786450" s="106"/>
      <c r="OUY786450" s="106"/>
      <c r="OUZ786450" s="106"/>
      <c r="OVA786450" s="106"/>
      <c r="OVB786450" s="106"/>
      <c r="OVC786450" s="106"/>
      <c r="OVD786450" s="106"/>
      <c r="OVE786450" s="106"/>
      <c r="OVF786450" s="106"/>
      <c r="PDM786450" s="106"/>
      <c r="PDN786450" s="106"/>
      <c r="PDO786450" s="106"/>
      <c r="PDP786450" s="106"/>
      <c r="PDQ786450" s="106"/>
      <c r="PDR786450" s="106"/>
      <c r="PDS786450" s="106"/>
      <c r="PDT786450" s="106"/>
      <c r="PDU786450" s="106"/>
      <c r="PDV786450" s="106"/>
      <c r="PDW786450" s="106"/>
      <c r="PDX786450" s="106"/>
      <c r="PDY786450" s="106"/>
      <c r="PDZ786450" s="106"/>
      <c r="PEA786450" s="106"/>
      <c r="PEB786450" s="106"/>
      <c r="PEC786450" s="106"/>
      <c r="PED786450" s="106"/>
      <c r="PEE786450" s="106"/>
      <c r="PEF786450" s="106"/>
      <c r="PEG786450" s="106"/>
      <c r="PEH786450" s="106"/>
      <c r="PEI786450" s="106"/>
      <c r="PEJ786450" s="106"/>
      <c r="PES786450" s="106"/>
      <c r="PET786450" s="106"/>
      <c r="PEU786450" s="106"/>
      <c r="PEV786450" s="106"/>
      <c r="PEW786450" s="106"/>
      <c r="PEX786450" s="106"/>
      <c r="PEY786450" s="106"/>
      <c r="PEZ786450" s="106"/>
      <c r="PFA786450" s="106"/>
      <c r="PFB786450" s="106"/>
      <c r="PNI786450" s="106"/>
      <c r="PNJ786450" s="106"/>
      <c r="PNK786450" s="106"/>
      <c r="PNL786450" s="106"/>
      <c r="PNM786450" s="106"/>
      <c r="PNN786450" s="106"/>
      <c r="PNO786450" s="106"/>
      <c r="PNP786450" s="106"/>
      <c r="PNQ786450" s="106"/>
      <c r="PNR786450" s="106"/>
      <c r="PNS786450" s="106"/>
      <c r="PNT786450" s="106"/>
      <c r="PNU786450" s="106"/>
      <c r="PNV786450" s="106"/>
      <c r="PNW786450" s="106"/>
      <c r="PNX786450" s="106"/>
      <c r="PNY786450" s="106"/>
      <c r="PNZ786450" s="106"/>
      <c r="POA786450" s="106"/>
      <c r="POB786450" s="106"/>
      <c r="POC786450" s="106"/>
      <c r="POD786450" s="106"/>
      <c r="POE786450" s="106"/>
      <c r="POF786450" s="106"/>
      <c r="POO786450" s="106"/>
      <c r="POP786450" s="106"/>
      <c r="POQ786450" s="106"/>
      <c r="POR786450" s="106"/>
      <c r="POS786450" s="106"/>
      <c r="POT786450" s="106"/>
      <c r="POU786450" s="106"/>
      <c r="POV786450" s="106"/>
      <c r="POW786450" s="106"/>
      <c r="POX786450" s="106"/>
      <c r="PXE786450" s="106"/>
      <c r="PXF786450" s="106"/>
      <c r="PXG786450" s="106"/>
      <c r="PXH786450" s="106"/>
      <c r="PXI786450" s="106"/>
      <c r="PXJ786450" s="106"/>
      <c r="PXK786450" s="106"/>
      <c r="PXL786450" s="106"/>
      <c r="PXM786450" s="106"/>
      <c r="PXN786450" s="106"/>
      <c r="PXO786450" s="106"/>
      <c r="PXP786450" s="106"/>
      <c r="PXQ786450" s="106"/>
      <c r="PXR786450" s="106"/>
      <c r="PXS786450" s="106"/>
      <c r="PXT786450" s="106"/>
      <c r="PXU786450" s="106"/>
      <c r="PXV786450" s="106"/>
      <c r="PXW786450" s="106"/>
      <c r="PXX786450" s="106"/>
      <c r="PXY786450" s="106"/>
      <c r="PXZ786450" s="106"/>
      <c r="PYA786450" s="106"/>
      <c r="PYB786450" s="106"/>
      <c r="PYK786450" s="106"/>
      <c r="PYL786450" s="106"/>
      <c r="PYM786450" s="106"/>
      <c r="PYN786450" s="106"/>
      <c r="PYO786450" s="106"/>
      <c r="PYP786450" s="106"/>
      <c r="PYQ786450" s="106"/>
      <c r="PYR786450" s="106"/>
      <c r="PYS786450" s="106"/>
      <c r="PYT786450" s="106"/>
      <c r="QHA786450" s="106"/>
      <c r="QHB786450" s="106"/>
      <c r="QHC786450" s="106"/>
      <c r="QHD786450" s="106"/>
      <c r="QHE786450" s="106"/>
      <c r="QHF786450" s="106"/>
      <c r="QHG786450" s="106"/>
      <c r="QHH786450" s="106"/>
      <c r="QHI786450" s="106"/>
      <c r="QHJ786450" s="106"/>
      <c r="QHK786450" s="106"/>
      <c r="QHL786450" s="106"/>
      <c r="QHM786450" s="106"/>
      <c r="QHN786450" s="106"/>
      <c r="QHO786450" s="106"/>
      <c r="QHP786450" s="106"/>
      <c r="QHQ786450" s="106"/>
      <c r="QHR786450" s="106"/>
      <c r="QHS786450" s="106"/>
      <c r="QHT786450" s="106"/>
      <c r="QHU786450" s="106"/>
      <c r="QHV786450" s="106"/>
      <c r="QHW786450" s="106"/>
      <c r="QHX786450" s="106"/>
      <c r="QIG786450" s="106"/>
      <c r="QIH786450" s="106"/>
      <c r="QII786450" s="106"/>
      <c r="QIJ786450" s="106"/>
      <c r="QIK786450" s="106"/>
      <c r="QIL786450" s="106"/>
      <c r="QIM786450" s="106"/>
      <c r="QIN786450" s="106"/>
      <c r="QIO786450" s="106"/>
      <c r="QIP786450" s="106"/>
      <c r="QQW786450" s="106"/>
      <c r="QQX786450" s="106"/>
      <c r="QQY786450" s="106"/>
      <c r="QQZ786450" s="106"/>
      <c r="QRA786450" s="106"/>
      <c r="QRB786450" s="106"/>
      <c r="QRC786450" s="106"/>
      <c r="QRD786450" s="106"/>
      <c r="QRE786450" s="106"/>
      <c r="QRF786450" s="106"/>
      <c r="QRG786450" s="106"/>
      <c r="QRH786450" s="106"/>
      <c r="QRI786450" s="106"/>
      <c r="QRJ786450" s="106"/>
      <c r="QRK786450" s="106"/>
      <c r="QRL786450" s="106"/>
      <c r="QRM786450" s="106"/>
      <c r="QRN786450" s="106"/>
      <c r="QRO786450" s="106"/>
      <c r="QRP786450" s="106"/>
      <c r="QRQ786450" s="106"/>
      <c r="QRR786450" s="106"/>
      <c r="QRS786450" s="106"/>
      <c r="QRT786450" s="106"/>
      <c r="QSC786450" s="106"/>
      <c r="QSD786450" s="106"/>
      <c r="QSE786450" s="106"/>
      <c r="QSF786450" s="106"/>
      <c r="QSG786450" s="106"/>
      <c r="QSH786450" s="106"/>
      <c r="QSI786450" s="106"/>
      <c r="QSJ786450" s="106"/>
      <c r="QSK786450" s="106"/>
      <c r="QSL786450" s="106"/>
      <c r="RAS786450" s="106"/>
      <c r="RAT786450" s="106"/>
      <c r="RAU786450" s="106"/>
      <c r="RAV786450" s="106"/>
      <c r="RAW786450" s="106"/>
      <c r="RAX786450" s="106"/>
      <c r="RAY786450" s="106"/>
      <c r="RAZ786450" s="106"/>
      <c r="RBA786450" s="106"/>
      <c r="RBB786450" s="106"/>
      <c r="RBC786450" s="106"/>
      <c r="RBD786450" s="106"/>
      <c r="RBE786450" s="106"/>
      <c r="RBF786450" s="106"/>
      <c r="RBG786450" s="106"/>
      <c r="RBH786450" s="106"/>
      <c r="RBI786450" s="106"/>
      <c r="RBJ786450" s="106"/>
      <c r="RBK786450" s="106"/>
      <c r="RBL786450" s="106"/>
      <c r="RBM786450" s="106"/>
      <c r="RBN786450" s="106"/>
      <c r="RBO786450" s="106"/>
      <c r="RBP786450" s="106"/>
      <c r="RBY786450" s="106"/>
      <c r="RBZ786450" s="106"/>
      <c r="RCA786450" s="106"/>
      <c r="RCB786450" s="106"/>
      <c r="RCC786450" s="106"/>
      <c r="RCD786450" s="106"/>
      <c r="RCE786450" s="106"/>
      <c r="RCF786450" s="106"/>
      <c r="RCG786450" s="106"/>
      <c r="RCH786450" s="106"/>
      <c r="RKO786450" s="106"/>
      <c r="RKP786450" s="106"/>
      <c r="RKQ786450" s="106"/>
      <c r="RKR786450" s="106"/>
      <c r="RKS786450" s="106"/>
      <c r="RKT786450" s="106"/>
      <c r="RKU786450" s="106"/>
      <c r="RKV786450" s="106"/>
      <c r="RKW786450" s="106"/>
      <c r="RKX786450" s="106"/>
      <c r="RKY786450" s="106"/>
      <c r="RKZ786450" s="106"/>
      <c r="RLA786450" s="106"/>
      <c r="RLB786450" s="106"/>
      <c r="RLC786450" s="106"/>
      <c r="RLD786450" s="106"/>
      <c r="RLE786450" s="106"/>
      <c r="RLF786450" s="106"/>
      <c r="RLG786450" s="106"/>
      <c r="RLH786450" s="106"/>
      <c r="RLI786450" s="106"/>
      <c r="RLJ786450" s="106"/>
      <c r="RLK786450" s="106"/>
      <c r="RLL786450" s="106"/>
      <c r="RLU786450" s="106"/>
      <c r="RLV786450" s="106"/>
      <c r="RLW786450" s="106"/>
      <c r="RLX786450" s="106"/>
      <c r="RLY786450" s="106"/>
      <c r="RLZ786450" s="106"/>
      <c r="RMA786450" s="106"/>
      <c r="RMB786450" s="106"/>
      <c r="RMC786450" s="106"/>
      <c r="RMD786450" s="106"/>
      <c r="RUK786450" s="106"/>
      <c r="RUL786450" s="106"/>
      <c r="RUM786450" s="106"/>
      <c r="RUN786450" s="106"/>
      <c r="RUO786450" s="106"/>
      <c r="RUP786450" s="106"/>
      <c r="RUQ786450" s="106"/>
      <c r="RUR786450" s="106"/>
      <c r="RUS786450" s="106"/>
      <c r="RUT786450" s="106"/>
      <c r="RUU786450" s="106"/>
      <c r="RUV786450" s="106"/>
      <c r="RUW786450" s="106"/>
      <c r="RUX786450" s="106"/>
      <c r="RUY786450" s="106"/>
      <c r="RUZ786450" s="106"/>
      <c r="RVA786450" s="106"/>
      <c r="RVB786450" s="106"/>
      <c r="RVC786450" s="106"/>
      <c r="RVD786450" s="106"/>
      <c r="RVE786450" s="106"/>
      <c r="RVF786450" s="106"/>
      <c r="RVG786450" s="106"/>
      <c r="RVH786450" s="106"/>
      <c r="RVQ786450" s="106"/>
      <c r="RVR786450" s="106"/>
      <c r="RVS786450" s="106"/>
      <c r="RVT786450" s="106"/>
      <c r="RVU786450" s="106"/>
      <c r="RVV786450" s="106"/>
      <c r="RVW786450" s="106"/>
      <c r="RVX786450" s="106"/>
      <c r="RVY786450" s="106"/>
      <c r="RVZ786450" s="106"/>
      <c r="SEG786450" s="106"/>
      <c r="SEH786450" s="106"/>
      <c r="SEI786450" s="106"/>
      <c r="SEJ786450" s="106"/>
      <c r="SEK786450" s="106"/>
      <c r="SEL786450" s="106"/>
      <c r="SEM786450" s="106"/>
      <c r="SEN786450" s="106"/>
      <c r="SEO786450" s="106"/>
      <c r="SEP786450" s="106"/>
      <c r="SEQ786450" s="106"/>
      <c r="SER786450" s="106"/>
      <c r="SES786450" s="106"/>
      <c r="SET786450" s="106"/>
      <c r="SEU786450" s="106"/>
      <c r="SEV786450" s="106"/>
      <c r="SEW786450" s="106"/>
      <c r="SEX786450" s="106"/>
      <c r="SEY786450" s="106"/>
      <c r="SEZ786450" s="106"/>
      <c r="SFA786450" s="106"/>
      <c r="SFB786450" s="106"/>
      <c r="SFC786450" s="106"/>
      <c r="SFD786450" s="106"/>
      <c r="SFM786450" s="106"/>
      <c r="SFN786450" s="106"/>
      <c r="SFO786450" s="106"/>
      <c r="SFP786450" s="106"/>
      <c r="SFQ786450" s="106"/>
      <c r="SFR786450" s="106"/>
      <c r="SFS786450" s="106"/>
      <c r="SFT786450" s="106"/>
      <c r="SFU786450" s="106"/>
      <c r="SFV786450" s="106"/>
      <c r="SOC786450" s="106"/>
      <c r="SOD786450" s="106"/>
      <c r="SOE786450" s="106"/>
      <c r="SOF786450" s="106"/>
      <c r="SOG786450" s="106"/>
      <c r="SOH786450" s="106"/>
      <c r="SOI786450" s="106"/>
      <c r="SOJ786450" s="106"/>
      <c r="SOK786450" s="106"/>
      <c r="SOL786450" s="106"/>
      <c r="SOM786450" s="106"/>
      <c r="SON786450" s="106"/>
      <c r="SOO786450" s="106"/>
      <c r="SOP786450" s="106"/>
      <c r="SOQ786450" s="106"/>
      <c r="SOR786450" s="106"/>
      <c r="SOS786450" s="106"/>
      <c r="SOT786450" s="106"/>
      <c r="SOU786450" s="106"/>
      <c r="SOV786450" s="106"/>
      <c r="SOW786450" s="106"/>
      <c r="SOX786450" s="106"/>
      <c r="SOY786450" s="106"/>
      <c r="SOZ786450" s="106"/>
      <c r="SPI786450" s="106"/>
      <c r="SPJ786450" s="106"/>
      <c r="SPK786450" s="106"/>
      <c r="SPL786450" s="106"/>
      <c r="SPM786450" s="106"/>
      <c r="SPN786450" s="106"/>
      <c r="SPO786450" s="106"/>
      <c r="SPP786450" s="106"/>
      <c r="SPQ786450" s="106"/>
      <c r="SPR786450" s="106"/>
      <c r="SXY786450" s="106"/>
      <c r="SXZ786450" s="106"/>
      <c r="SYA786450" s="106"/>
      <c r="SYB786450" s="106"/>
      <c r="SYC786450" s="106"/>
      <c r="SYD786450" s="106"/>
      <c r="SYE786450" s="106"/>
      <c r="SYF786450" s="106"/>
      <c r="SYG786450" s="106"/>
      <c r="SYH786450" s="106"/>
      <c r="SYI786450" s="106"/>
      <c r="SYJ786450" s="106"/>
      <c r="SYK786450" s="106"/>
      <c r="SYL786450" s="106"/>
      <c r="SYM786450" s="106"/>
      <c r="SYN786450" s="106"/>
      <c r="SYO786450" s="106"/>
      <c r="SYP786450" s="106"/>
      <c r="SYQ786450" s="106"/>
      <c r="SYR786450" s="106"/>
      <c r="SYS786450" s="106"/>
      <c r="SYT786450" s="106"/>
      <c r="SYU786450" s="106"/>
      <c r="SYV786450" s="106"/>
      <c r="SZE786450" s="106"/>
      <c r="SZF786450" s="106"/>
      <c r="SZG786450" s="106"/>
      <c r="SZH786450" s="106"/>
      <c r="SZI786450" s="106"/>
      <c r="SZJ786450" s="106"/>
      <c r="SZK786450" s="106"/>
      <c r="SZL786450" s="106"/>
      <c r="SZM786450" s="106"/>
      <c r="SZN786450" s="106"/>
      <c r="THU786450" s="106"/>
      <c r="THV786450" s="106"/>
      <c r="THW786450" s="106"/>
      <c r="THX786450" s="106"/>
      <c r="THY786450" s="106"/>
      <c r="THZ786450" s="106"/>
      <c r="TIA786450" s="106"/>
      <c r="TIB786450" s="106"/>
      <c r="TIC786450" s="106"/>
      <c r="TID786450" s="106"/>
      <c r="TIE786450" s="106"/>
      <c r="TIF786450" s="106"/>
      <c r="TIG786450" s="106"/>
      <c r="TIH786450" s="106"/>
      <c r="TII786450" s="106"/>
      <c r="TIJ786450" s="106"/>
      <c r="TIK786450" s="106"/>
      <c r="TIL786450" s="106"/>
      <c r="TIM786450" s="106"/>
      <c r="TIN786450" s="106"/>
      <c r="TIO786450" s="106"/>
      <c r="TIP786450" s="106"/>
      <c r="TIQ786450" s="106"/>
      <c r="TIR786450" s="106"/>
      <c r="TJA786450" s="106"/>
      <c r="TJB786450" s="106"/>
      <c r="TJC786450" s="106"/>
      <c r="TJD786450" s="106"/>
      <c r="TJE786450" s="106"/>
      <c r="TJF786450" s="106"/>
      <c r="TJG786450" s="106"/>
      <c r="TJH786450" s="106"/>
      <c r="TJI786450" s="106"/>
      <c r="TJJ786450" s="106"/>
      <c r="TRQ786450" s="106"/>
      <c r="TRR786450" s="106"/>
      <c r="TRS786450" s="106"/>
      <c r="TRT786450" s="106"/>
      <c r="TRU786450" s="106"/>
      <c r="TRV786450" s="106"/>
      <c r="TRW786450" s="106"/>
      <c r="TRX786450" s="106"/>
      <c r="TRY786450" s="106"/>
      <c r="TRZ786450" s="106"/>
      <c r="TSA786450" s="106"/>
      <c r="TSB786450" s="106"/>
      <c r="TSC786450" s="106"/>
      <c r="TSD786450" s="106"/>
      <c r="TSE786450" s="106"/>
      <c r="TSF786450" s="106"/>
      <c r="TSG786450" s="106"/>
      <c r="TSH786450" s="106"/>
      <c r="TSI786450" s="106"/>
      <c r="TSJ786450" s="106"/>
      <c r="TSK786450" s="106"/>
      <c r="TSL786450" s="106"/>
      <c r="TSM786450" s="106"/>
      <c r="TSN786450" s="106"/>
      <c r="TSW786450" s="106"/>
      <c r="TSX786450" s="106"/>
      <c r="TSY786450" s="106"/>
      <c r="TSZ786450" s="106"/>
      <c r="TTA786450" s="106"/>
      <c r="TTB786450" s="106"/>
      <c r="TTC786450" s="106"/>
      <c r="TTD786450" s="106"/>
      <c r="TTE786450" s="106"/>
      <c r="TTF786450" s="106"/>
      <c r="UBM786450" s="106"/>
      <c r="UBN786450" s="106"/>
      <c r="UBO786450" s="106"/>
      <c r="UBP786450" s="106"/>
      <c r="UBQ786450" s="106"/>
      <c r="UBR786450" s="106"/>
      <c r="UBS786450" s="106"/>
      <c r="UBT786450" s="106"/>
      <c r="UBU786450" s="106"/>
      <c r="UBV786450" s="106"/>
      <c r="UBW786450" s="106"/>
      <c r="UBX786450" s="106"/>
      <c r="UBY786450" s="106"/>
      <c r="UBZ786450" s="106"/>
      <c r="UCA786450" s="106"/>
      <c r="UCB786450" s="106"/>
      <c r="UCC786450" s="106"/>
      <c r="UCD786450" s="106"/>
      <c r="UCE786450" s="106"/>
      <c r="UCF786450" s="106"/>
      <c r="UCG786450" s="106"/>
      <c r="UCH786450" s="106"/>
      <c r="UCI786450" s="106"/>
      <c r="UCJ786450" s="106"/>
      <c r="UCS786450" s="106"/>
      <c r="UCT786450" s="106"/>
      <c r="UCU786450" s="106"/>
      <c r="UCV786450" s="106"/>
      <c r="UCW786450" s="106"/>
      <c r="UCX786450" s="106"/>
      <c r="UCY786450" s="106"/>
      <c r="UCZ786450" s="106"/>
      <c r="UDA786450" s="106"/>
      <c r="UDB786450" s="106"/>
      <c r="ULI786450" s="106"/>
      <c r="ULJ786450" s="106"/>
      <c r="ULK786450" s="106"/>
      <c r="ULL786450" s="106"/>
      <c r="ULM786450" s="106"/>
      <c r="ULN786450" s="106"/>
      <c r="ULO786450" s="106"/>
      <c r="ULP786450" s="106"/>
      <c r="ULQ786450" s="106"/>
      <c r="ULR786450" s="106"/>
      <c r="ULS786450" s="106"/>
      <c r="ULT786450" s="106"/>
      <c r="ULU786450" s="106"/>
      <c r="ULV786450" s="106"/>
      <c r="ULW786450" s="106"/>
      <c r="ULX786450" s="106"/>
      <c r="ULY786450" s="106"/>
      <c r="ULZ786450" s="106"/>
      <c r="UMA786450" s="106"/>
      <c r="UMB786450" s="106"/>
      <c r="UMC786450" s="106"/>
      <c r="UMD786450" s="106"/>
      <c r="UME786450" s="106"/>
      <c r="UMF786450" s="106"/>
      <c r="UMO786450" s="106"/>
      <c r="UMP786450" s="106"/>
      <c r="UMQ786450" s="106"/>
      <c r="UMR786450" s="106"/>
      <c r="UMS786450" s="106"/>
      <c r="UMT786450" s="106"/>
      <c r="UMU786450" s="106"/>
      <c r="UMV786450" s="106"/>
      <c r="UMW786450" s="106"/>
      <c r="UMX786450" s="106"/>
      <c r="UVE786450" s="106"/>
      <c r="UVF786450" s="106"/>
      <c r="UVG786450" s="106"/>
      <c r="UVH786450" s="106"/>
      <c r="UVI786450" s="106"/>
      <c r="UVJ786450" s="106"/>
      <c r="UVK786450" s="106"/>
      <c r="UVL786450" s="106"/>
      <c r="UVM786450" s="106"/>
      <c r="UVN786450" s="106"/>
      <c r="UVO786450" s="106"/>
      <c r="UVP786450" s="106"/>
      <c r="UVQ786450" s="106"/>
      <c r="UVR786450" s="106"/>
      <c r="UVS786450" s="106"/>
      <c r="UVT786450" s="106"/>
      <c r="UVU786450" s="106"/>
      <c r="UVV786450" s="106"/>
      <c r="UVW786450" s="106"/>
      <c r="UVX786450" s="106"/>
      <c r="UVY786450" s="106"/>
      <c r="UVZ786450" s="106"/>
      <c r="UWA786450" s="106"/>
      <c r="UWB786450" s="106"/>
      <c r="UWK786450" s="106"/>
      <c r="UWL786450" s="106"/>
      <c r="UWM786450" s="106"/>
      <c r="UWN786450" s="106"/>
      <c r="UWO786450" s="106"/>
      <c r="UWP786450" s="106"/>
      <c r="UWQ786450" s="106"/>
      <c r="UWR786450" s="106"/>
      <c r="UWS786450" s="106"/>
      <c r="UWT786450" s="106"/>
      <c r="VFA786450" s="106"/>
      <c r="VFB786450" s="106"/>
      <c r="VFC786450" s="106"/>
      <c r="VFD786450" s="106"/>
      <c r="VFE786450" s="106"/>
      <c r="VFF786450" s="106"/>
      <c r="VFG786450" s="106"/>
      <c r="VFH786450" s="106"/>
      <c r="VFI786450" s="106"/>
      <c r="VFJ786450" s="106"/>
      <c r="VFK786450" s="106"/>
      <c r="VFL786450" s="106"/>
      <c r="VFM786450" s="106"/>
      <c r="VFN786450" s="106"/>
      <c r="VFO786450" s="106"/>
      <c r="VFP786450" s="106"/>
      <c r="VFQ786450" s="106"/>
      <c r="VFR786450" s="106"/>
      <c r="VFS786450" s="106"/>
      <c r="VFT786450" s="106"/>
      <c r="VFU786450" s="106"/>
      <c r="VFV786450" s="106"/>
      <c r="VFW786450" s="106"/>
      <c r="VFX786450" s="106"/>
      <c r="VGG786450" s="106"/>
      <c r="VGH786450" s="106"/>
      <c r="VGI786450" s="106"/>
      <c r="VGJ786450" s="106"/>
      <c r="VGK786450" s="106"/>
      <c r="VGL786450" s="106"/>
      <c r="VGM786450" s="106"/>
      <c r="VGN786450" s="106"/>
      <c r="VGO786450" s="106"/>
      <c r="VGP786450" s="106"/>
      <c r="VOW786450" s="106"/>
      <c r="VOX786450" s="106"/>
      <c r="VOY786450" s="106"/>
      <c r="VOZ786450" s="106"/>
      <c r="VPA786450" s="106"/>
      <c r="VPB786450" s="106"/>
      <c r="VPC786450" s="106"/>
      <c r="VPD786450" s="106"/>
      <c r="VPE786450" s="106"/>
      <c r="VPF786450" s="106"/>
      <c r="VPG786450" s="106"/>
      <c r="VPH786450" s="106"/>
      <c r="VPI786450" s="106"/>
      <c r="VPJ786450" s="106"/>
      <c r="VPK786450" s="106"/>
      <c r="VPL786450" s="106"/>
      <c r="VPM786450" s="106"/>
      <c r="VPN786450" s="106"/>
      <c r="VPO786450" s="106"/>
      <c r="VPP786450" s="106"/>
      <c r="VPQ786450" s="106"/>
      <c r="VPR786450" s="106"/>
      <c r="VPS786450" s="106"/>
      <c r="VPT786450" s="106"/>
      <c r="VQC786450" s="106"/>
      <c r="VQD786450" s="106"/>
      <c r="VQE786450" s="106"/>
      <c r="VQF786450" s="106"/>
      <c r="VQG786450" s="106"/>
      <c r="VQH786450" s="106"/>
      <c r="VQI786450" s="106"/>
      <c r="VQJ786450" s="106"/>
      <c r="VQK786450" s="106"/>
      <c r="VQL786450" s="106"/>
      <c r="VYS786450" s="106"/>
      <c r="VYT786450" s="106"/>
      <c r="VYU786450" s="106"/>
      <c r="VYV786450" s="106"/>
      <c r="VYW786450" s="106"/>
      <c r="VYX786450" s="106"/>
      <c r="VYY786450" s="106"/>
      <c r="VYZ786450" s="106"/>
      <c r="VZA786450" s="106"/>
      <c r="VZB786450" s="106"/>
      <c r="VZC786450" s="106"/>
      <c r="VZD786450" s="106"/>
      <c r="VZE786450" s="106"/>
      <c r="VZF786450" s="106"/>
      <c r="VZG786450" s="106"/>
      <c r="VZH786450" s="106"/>
      <c r="VZI786450" s="106"/>
      <c r="VZJ786450" s="106"/>
      <c r="VZK786450" s="106"/>
      <c r="VZL786450" s="106"/>
      <c r="VZM786450" s="106"/>
      <c r="VZN786450" s="106"/>
      <c r="VZO786450" s="106"/>
      <c r="VZP786450" s="106"/>
      <c r="VZY786450" s="106"/>
      <c r="VZZ786450" s="106"/>
      <c r="WAA786450" s="106"/>
      <c r="WAB786450" s="106"/>
      <c r="WAC786450" s="106"/>
      <c r="WAD786450" s="106"/>
      <c r="WAE786450" s="106"/>
      <c r="WAF786450" s="106"/>
      <c r="WAG786450" s="106"/>
      <c r="WAH786450" s="106"/>
      <c r="WIO786450" s="106"/>
      <c r="WIP786450" s="106"/>
      <c r="WIQ786450" s="106"/>
      <c r="WIR786450" s="106"/>
      <c r="WIS786450" s="106"/>
      <c r="WIT786450" s="106"/>
      <c r="WIU786450" s="106"/>
      <c r="WIV786450" s="106"/>
      <c r="WIW786450" s="106"/>
      <c r="WIX786450" s="106"/>
      <c r="WIY786450" s="106"/>
      <c r="WIZ786450" s="106"/>
      <c r="WJA786450" s="106"/>
      <c r="WJB786450" s="106"/>
      <c r="WJC786450" s="106"/>
      <c r="WJD786450" s="106"/>
      <c r="WJE786450" s="106"/>
      <c r="WJF786450" s="106"/>
      <c r="WJG786450" s="106"/>
      <c r="WJH786450" s="106"/>
      <c r="WJI786450" s="106"/>
      <c r="WJJ786450" s="106"/>
      <c r="WJK786450" s="106"/>
      <c r="WJL786450" s="106"/>
      <c r="WJU786450" s="106"/>
      <c r="WJV786450" s="106"/>
      <c r="WJW786450" s="106"/>
      <c r="WJX786450" s="106"/>
      <c r="WJY786450" s="106"/>
      <c r="WJZ786450" s="106"/>
      <c r="WKA786450" s="106"/>
      <c r="WKB786450" s="106"/>
      <c r="WKC786450" s="106"/>
      <c r="WKD786450" s="106"/>
      <c r="WSK786450" s="106"/>
      <c r="WSL786450" s="106"/>
      <c r="WSM786450" s="106"/>
      <c r="WSN786450" s="106"/>
      <c r="WSO786450" s="106"/>
      <c r="WSP786450" s="106"/>
      <c r="WSQ786450" s="106"/>
      <c r="WSR786450" s="106"/>
      <c r="WSS786450" s="106"/>
      <c r="WST786450" s="106"/>
      <c r="WSU786450" s="106"/>
      <c r="WSV786450" s="106"/>
      <c r="WSW786450" s="106"/>
      <c r="WSX786450" s="106"/>
      <c r="WSY786450" s="106"/>
      <c r="WSZ786450" s="106"/>
      <c r="WTA786450" s="106"/>
      <c r="WTB786450" s="106"/>
      <c r="WTC786450" s="106"/>
      <c r="WTD786450" s="106"/>
      <c r="WTE786450" s="106"/>
      <c r="WTF786450" s="106"/>
      <c r="WTG786450" s="106"/>
      <c r="WTH786450" s="106"/>
      <c r="WTQ786450" s="106"/>
      <c r="WTR786450" s="106"/>
      <c r="WTS786450" s="106"/>
      <c r="WTT786450" s="106"/>
      <c r="WTU786450" s="106"/>
      <c r="WTV786450" s="106"/>
      <c r="WTW786450" s="106"/>
      <c r="WTX786450" s="106"/>
      <c r="WTY786450" s="106"/>
      <c r="WTZ786450" s="106"/>
    </row>
    <row r="786460" spans="437:1005 1205:2029 2229:3053 3253:4077 4277:5101 5301:6125 6325:7149 7349:8173 8373:9197 9397:10221 10421:11245 11445:12269 12469:13293 13493:14317 14517:15341 15541:16109" hidden="1" x14ac:dyDescent="0.15">
      <c r="RM786460" s="106"/>
      <c r="RN786460" s="106"/>
      <c r="RO786460" s="106"/>
      <c r="RP786460" s="106"/>
      <c r="RQ786460" s="106"/>
      <c r="RR786460" s="106"/>
      <c r="RS786460" s="106"/>
      <c r="RT786460" s="106"/>
      <c r="RU786460" s="106"/>
      <c r="RV786460" s="106"/>
      <c r="RW786460" s="106"/>
      <c r="RX786460" s="106"/>
      <c r="RY786460" s="106"/>
      <c r="ABI786460" s="106"/>
      <c r="ABJ786460" s="106"/>
      <c r="ABK786460" s="106"/>
      <c r="ABL786460" s="106"/>
      <c r="ABM786460" s="106"/>
      <c r="ABN786460" s="106"/>
      <c r="ABO786460" s="106"/>
      <c r="ABP786460" s="106"/>
      <c r="ABQ786460" s="106"/>
      <c r="ABR786460" s="106"/>
      <c r="ABS786460" s="106"/>
      <c r="ABT786460" s="106"/>
      <c r="ABU786460" s="106"/>
      <c r="ALE786460" s="106"/>
      <c r="ALF786460" s="106"/>
      <c r="ALG786460" s="106"/>
      <c r="ALH786460" s="106"/>
      <c r="ALI786460" s="106"/>
      <c r="ALJ786460" s="106"/>
      <c r="ALK786460" s="106"/>
      <c r="ALL786460" s="106"/>
      <c r="ALM786460" s="106"/>
      <c r="ALN786460" s="106"/>
      <c r="ALO786460" s="106"/>
      <c r="ALP786460" s="106"/>
      <c r="ALQ786460" s="106"/>
      <c r="AVA786460" s="106"/>
      <c r="AVB786460" s="106"/>
      <c r="AVC786460" s="106"/>
      <c r="AVD786460" s="106"/>
      <c r="AVE786460" s="106"/>
      <c r="AVF786460" s="106"/>
      <c r="AVG786460" s="106"/>
      <c r="AVH786460" s="106"/>
      <c r="AVI786460" s="106"/>
      <c r="AVJ786460" s="106"/>
      <c r="AVK786460" s="106"/>
      <c r="AVL786460" s="106"/>
      <c r="AVM786460" s="106"/>
      <c r="BEW786460" s="106"/>
      <c r="BEX786460" s="106"/>
      <c r="BEY786460" s="106"/>
      <c r="BEZ786460" s="106"/>
      <c r="BFA786460" s="106"/>
      <c r="BFB786460" s="106"/>
      <c r="BFC786460" s="106"/>
      <c r="BFD786460" s="106"/>
      <c r="BFE786460" s="106"/>
      <c r="BFF786460" s="106"/>
      <c r="BFG786460" s="106"/>
      <c r="BFH786460" s="106"/>
      <c r="BFI786460" s="106"/>
      <c r="BOS786460" s="106"/>
      <c r="BOT786460" s="106"/>
      <c r="BOU786460" s="106"/>
      <c r="BOV786460" s="106"/>
      <c r="BOW786460" s="106"/>
      <c r="BOX786460" s="106"/>
      <c r="BOY786460" s="106"/>
      <c r="BOZ786460" s="106"/>
      <c r="BPA786460" s="106"/>
      <c r="BPB786460" s="106"/>
      <c r="BPC786460" s="106"/>
      <c r="BPD786460" s="106"/>
      <c r="BPE786460" s="106"/>
      <c r="BYO786460" s="106"/>
      <c r="BYP786460" s="106"/>
      <c r="BYQ786460" s="106"/>
      <c r="BYR786460" s="106"/>
      <c r="BYS786460" s="106"/>
      <c r="BYT786460" s="106"/>
      <c r="BYU786460" s="106"/>
      <c r="BYV786460" s="106"/>
      <c r="BYW786460" s="106"/>
      <c r="BYX786460" s="106"/>
      <c r="BYY786460" s="106"/>
      <c r="BYZ786460" s="106"/>
      <c r="BZA786460" s="106"/>
      <c r="CIK786460" s="106"/>
      <c r="CIL786460" s="106"/>
      <c r="CIM786460" s="106"/>
      <c r="CIN786460" s="106"/>
      <c r="CIO786460" s="106"/>
      <c r="CIP786460" s="106"/>
      <c r="CIQ786460" s="106"/>
      <c r="CIR786460" s="106"/>
      <c r="CIS786460" s="106"/>
      <c r="CIT786460" s="106"/>
      <c r="CIU786460" s="106"/>
      <c r="CIV786460" s="106"/>
      <c r="CIW786460" s="106"/>
      <c r="CSG786460" s="106"/>
      <c r="CSH786460" s="106"/>
      <c r="CSI786460" s="106"/>
      <c r="CSJ786460" s="106"/>
      <c r="CSK786460" s="106"/>
      <c r="CSL786460" s="106"/>
      <c r="CSM786460" s="106"/>
      <c r="CSN786460" s="106"/>
      <c r="CSO786460" s="106"/>
      <c r="CSP786460" s="106"/>
      <c r="CSQ786460" s="106"/>
      <c r="CSR786460" s="106"/>
      <c r="CSS786460" s="106"/>
      <c r="DCC786460" s="106"/>
      <c r="DCD786460" s="106"/>
      <c r="DCE786460" s="106"/>
      <c r="DCF786460" s="106"/>
      <c r="DCG786460" s="106"/>
      <c r="DCH786460" s="106"/>
      <c r="DCI786460" s="106"/>
      <c r="DCJ786460" s="106"/>
      <c r="DCK786460" s="106"/>
      <c r="DCL786460" s="106"/>
      <c r="DCM786460" s="106"/>
      <c r="DCN786460" s="106"/>
      <c r="DCO786460" s="106"/>
      <c r="DLY786460" s="106"/>
      <c r="DLZ786460" s="106"/>
      <c r="DMA786460" s="106"/>
      <c r="DMB786460" s="106"/>
      <c r="DMC786460" s="106"/>
      <c r="DMD786460" s="106"/>
      <c r="DME786460" s="106"/>
      <c r="DMF786460" s="106"/>
      <c r="DMG786460" s="106"/>
      <c r="DMH786460" s="106"/>
      <c r="DMI786460" s="106"/>
      <c r="DMJ786460" s="106"/>
      <c r="DMK786460" s="106"/>
      <c r="DVU786460" s="106"/>
      <c r="DVV786460" s="106"/>
      <c r="DVW786460" s="106"/>
      <c r="DVX786460" s="106"/>
      <c r="DVY786460" s="106"/>
      <c r="DVZ786460" s="106"/>
      <c r="DWA786460" s="106"/>
      <c r="DWB786460" s="106"/>
      <c r="DWC786460" s="106"/>
      <c r="DWD786460" s="106"/>
      <c r="DWE786460" s="106"/>
      <c r="DWF786460" s="106"/>
      <c r="DWG786460" s="106"/>
      <c r="EFQ786460" s="106"/>
      <c r="EFR786460" s="106"/>
      <c r="EFS786460" s="106"/>
      <c r="EFT786460" s="106"/>
      <c r="EFU786460" s="106"/>
      <c r="EFV786460" s="106"/>
      <c r="EFW786460" s="106"/>
      <c r="EFX786460" s="106"/>
      <c r="EFY786460" s="106"/>
      <c r="EFZ786460" s="106"/>
      <c r="EGA786460" s="106"/>
      <c r="EGB786460" s="106"/>
      <c r="EGC786460" s="106"/>
      <c r="EPM786460" s="106"/>
      <c r="EPN786460" s="106"/>
      <c r="EPO786460" s="106"/>
      <c r="EPP786460" s="106"/>
      <c r="EPQ786460" s="106"/>
      <c r="EPR786460" s="106"/>
      <c r="EPS786460" s="106"/>
      <c r="EPT786460" s="106"/>
      <c r="EPU786460" s="106"/>
      <c r="EPV786460" s="106"/>
      <c r="EPW786460" s="106"/>
      <c r="EPX786460" s="106"/>
      <c r="EPY786460" s="106"/>
      <c r="EZI786460" s="106"/>
      <c r="EZJ786460" s="106"/>
      <c r="EZK786460" s="106"/>
      <c r="EZL786460" s="106"/>
      <c r="EZM786460" s="106"/>
      <c r="EZN786460" s="106"/>
      <c r="EZO786460" s="106"/>
      <c r="EZP786460" s="106"/>
      <c r="EZQ786460" s="106"/>
      <c r="EZR786460" s="106"/>
      <c r="EZS786460" s="106"/>
      <c r="EZT786460" s="106"/>
      <c r="EZU786460" s="106"/>
      <c r="FJE786460" s="106"/>
      <c r="FJF786460" s="106"/>
      <c r="FJG786460" s="106"/>
      <c r="FJH786460" s="106"/>
      <c r="FJI786460" s="106"/>
      <c r="FJJ786460" s="106"/>
      <c r="FJK786460" s="106"/>
      <c r="FJL786460" s="106"/>
      <c r="FJM786460" s="106"/>
      <c r="FJN786460" s="106"/>
      <c r="FJO786460" s="106"/>
      <c r="FJP786460" s="106"/>
      <c r="FJQ786460" s="106"/>
      <c r="FTA786460" s="106"/>
      <c r="FTB786460" s="106"/>
      <c r="FTC786460" s="106"/>
      <c r="FTD786460" s="106"/>
      <c r="FTE786460" s="106"/>
      <c r="FTF786460" s="106"/>
      <c r="FTG786460" s="106"/>
      <c r="FTH786460" s="106"/>
      <c r="FTI786460" s="106"/>
      <c r="FTJ786460" s="106"/>
      <c r="FTK786460" s="106"/>
      <c r="FTL786460" s="106"/>
      <c r="FTM786460" s="106"/>
      <c r="GCW786460" s="106"/>
      <c r="GCX786460" s="106"/>
      <c r="GCY786460" s="106"/>
      <c r="GCZ786460" s="106"/>
      <c r="GDA786460" s="106"/>
      <c r="GDB786460" s="106"/>
      <c r="GDC786460" s="106"/>
      <c r="GDD786460" s="106"/>
      <c r="GDE786460" s="106"/>
      <c r="GDF786460" s="106"/>
      <c r="GDG786460" s="106"/>
      <c r="GDH786460" s="106"/>
      <c r="GDI786460" s="106"/>
      <c r="GMS786460" s="106"/>
      <c r="GMT786460" s="106"/>
      <c r="GMU786460" s="106"/>
      <c r="GMV786460" s="106"/>
      <c r="GMW786460" s="106"/>
      <c r="GMX786460" s="106"/>
      <c r="GMY786460" s="106"/>
      <c r="GMZ786460" s="106"/>
      <c r="GNA786460" s="106"/>
      <c r="GNB786460" s="106"/>
      <c r="GNC786460" s="106"/>
      <c r="GND786460" s="106"/>
      <c r="GNE786460" s="106"/>
      <c r="GWO786460" s="106"/>
      <c r="GWP786460" s="106"/>
      <c r="GWQ786460" s="106"/>
      <c r="GWR786460" s="106"/>
      <c r="GWS786460" s="106"/>
      <c r="GWT786460" s="106"/>
      <c r="GWU786460" s="106"/>
      <c r="GWV786460" s="106"/>
      <c r="GWW786460" s="106"/>
      <c r="GWX786460" s="106"/>
      <c r="GWY786460" s="106"/>
      <c r="GWZ786460" s="106"/>
      <c r="GXA786460" s="106"/>
      <c r="HGK786460" s="106"/>
      <c r="HGL786460" s="106"/>
      <c r="HGM786460" s="106"/>
      <c r="HGN786460" s="106"/>
      <c r="HGO786460" s="106"/>
      <c r="HGP786460" s="106"/>
      <c r="HGQ786460" s="106"/>
      <c r="HGR786460" s="106"/>
      <c r="HGS786460" s="106"/>
      <c r="HGT786460" s="106"/>
      <c r="HGU786460" s="106"/>
      <c r="HGV786460" s="106"/>
      <c r="HGW786460" s="106"/>
      <c r="HQG786460" s="106"/>
      <c r="HQH786460" s="106"/>
      <c r="HQI786460" s="106"/>
      <c r="HQJ786460" s="106"/>
      <c r="HQK786460" s="106"/>
      <c r="HQL786460" s="106"/>
      <c r="HQM786460" s="106"/>
      <c r="HQN786460" s="106"/>
      <c r="HQO786460" s="106"/>
      <c r="HQP786460" s="106"/>
      <c r="HQQ786460" s="106"/>
      <c r="HQR786460" s="106"/>
      <c r="HQS786460" s="106"/>
      <c r="IAC786460" s="106"/>
      <c r="IAD786460" s="106"/>
      <c r="IAE786460" s="106"/>
      <c r="IAF786460" s="106"/>
      <c r="IAG786460" s="106"/>
      <c r="IAH786460" s="106"/>
      <c r="IAI786460" s="106"/>
      <c r="IAJ786460" s="106"/>
      <c r="IAK786460" s="106"/>
      <c r="IAL786460" s="106"/>
      <c r="IAM786460" s="106"/>
      <c r="IAN786460" s="106"/>
      <c r="IAO786460" s="106"/>
      <c r="IJY786460" s="106"/>
      <c r="IJZ786460" s="106"/>
      <c r="IKA786460" s="106"/>
      <c r="IKB786460" s="106"/>
      <c r="IKC786460" s="106"/>
      <c r="IKD786460" s="106"/>
      <c r="IKE786460" s="106"/>
      <c r="IKF786460" s="106"/>
      <c r="IKG786460" s="106"/>
      <c r="IKH786460" s="106"/>
      <c r="IKI786460" s="106"/>
      <c r="IKJ786460" s="106"/>
      <c r="IKK786460" s="106"/>
      <c r="ITU786460" s="106"/>
      <c r="ITV786460" s="106"/>
      <c r="ITW786460" s="106"/>
      <c r="ITX786460" s="106"/>
      <c r="ITY786460" s="106"/>
      <c r="ITZ786460" s="106"/>
      <c r="IUA786460" s="106"/>
      <c r="IUB786460" s="106"/>
      <c r="IUC786460" s="106"/>
      <c r="IUD786460" s="106"/>
      <c r="IUE786460" s="106"/>
      <c r="IUF786460" s="106"/>
      <c r="IUG786460" s="106"/>
      <c r="JDQ786460" s="106"/>
      <c r="JDR786460" s="106"/>
      <c r="JDS786460" s="106"/>
      <c r="JDT786460" s="106"/>
      <c r="JDU786460" s="106"/>
      <c r="JDV786460" s="106"/>
      <c r="JDW786460" s="106"/>
      <c r="JDX786460" s="106"/>
      <c r="JDY786460" s="106"/>
      <c r="JDZ786460" s="106"/>
      <c r="JEA786460" s="106"/>
      <c r="JEB786460" s="106"/>
      <c r="JEC786460" s="106"/>
      <c r="JNM786460" s="106"/>
      <c r="JNN786460" s="106"/>
      <c r="JNO786460" s="106"/>
      <c r="JNP786460" s="106"/>
      <c r="JNQ786460" s="106"/>
      <c r="JNR786460" s="106"/>
      <c r="JNS786460" s="106"/>
      <c r="JNT786460" s="106"/>
      <c r="JNU786460" s="106"/>
      <c r="JNV786460" s="106"/>
      <c r="JNW786460" s="106"/>
      <c r="JNX786460" s="106"/>
      <c r="JNY786460" s="106"/>
      <c r="JXI786460" s="106"/>
      <c r="JXJ786460" s="106"/>
      <c r="JXK786460" s="106"/>
      <c r="JXL786460" s="106"/>
      <c r="JXM786460" s="106"/>
      <c r="JXN786460" s="106"/>
      <c r="JXO786460" s="106"/>
      <c r="JXP786460" s="106"/>
      <c r="JXQ786460" s="106"/>
      <c r="JXR786460" s="106"/>
      <c r="JXS786460" s="106"/>
      <c r="JXT786460" s="106"/>
      <c r="JXU786460" s="106"/>
      <c r="KHE786460" s="106"/>
      <c r="KHF786460" s="106"/>
      <c r="KHG786460" s="106"/>
      <c r="KHH786460" s="106"/>
      <c r="KHI786460" s="106"/>
      <c r="KHJ786460" s="106"/>
      <c r="KHK786460" s="106"/>
      <c r="KHL786460" s="106"/>
      <c r="KHM786460" s="106"/>
      <c r="KHN786460" s="106"/>
      <c r="KHO786460" s="106"/>
      <c r="KHP786460" s="106"/>
      <c r="KHQ786460" s="106"/>
      <c r="KRA786460" s="106"/>
      <c r="KRB786460" s="106"/>
      <c r="KRC786460" s="106"/>
      <c r="KRD786460" s="106"/>
      <c r="KRE786460" s="106"/>
      <c r="KRF786460" s="106"/>
      <c r="KRG786460" s="106"/>
      <c r="KRH786460" s="106"/>
      <c r="KRI786460" s="106"/>
      <c r="KRJ786460" s="106"/>
      <c r="KRK786460" s="106"/>
      <c r="KRL786460" s="106"/>
      <c r="KRM786460" s="106"/>
      <c r="LAW786460" s="106"/>
      <c r="LAX786460" s="106"/>
      <c r="LAY786460" s="106"/>
      <c r="LAZ786460" s="106"/>
      <c r="LBA786460" s="106"/>
      <c r="LBB786460" s="106"/>
      <c r="LBC786460" s="106"/>
      <c r="LBD786460" s="106"/>
      <c r="LBE786460" s="106"/>
      <c r="LBF786460" s="106"/>
      <c r="LBG786460" s="106"/>
      <c r="LBH786460" s="106"/>
      <c r="LBI786460" s="106"/>
      <c r="LKS786460" s="106"/>
      <c r="LKT786460" s="106"/>
      <c r="LKU786460" s="106"/>
      <c r="LKV786460" s="106"/>
      <c r="LKW786460" s="106"/>
      <c r="LKX786460" s="106"/>
      <c r="LKY786460" s="106"/>
      <c r="LKZ786460" s="106"/>
      <c r="LLA786460" s="106"/>
      <c r="LLB786460" s="106"/>
      <c r="LLC786460" s="106"/>
      <c r="LLD786460" s="106"/>
      <c r="LLE786460" s="106"/>
      <c r="LUO786460" s="106"/>
      <c r="LUP786460" s="106"/>
      <c r="LUQ786460" s="106"/>
      <c r="LUR786460" s="106"/>
      <c r="LUS786460" s="106"/>
      <c r="LUT786460" s="106"/>
      <c r="LUU786460" s="106"/>
      <c r="LUV786460" s="106"/>
      <c r="LUW786460" s="106"/>
      <c r="LUX786460" s="106"/>
      <c r="LUY786460" s="106"/>
      <c r="LUZ786460" s="106"/>
      <c r="LVA786460" s="106"/>
      <c r="MEK786460" s="106"/>
      <c r="MEL786460" s="106"/>
      <c r="MEM786460" s="106"/>
      <c r="MEN786460" s="106"/>
      <c r="MEO786460" s="106"/>
      <c r="MEP786460" s="106"/>
      <c r="MEQ786460" s="106"/>
      <c r="MER786460" s="106"/>
      <c r="MES786460" s="106"/>
      <c r="MET786460" s="106"/>
      <c r="MEU786460" s="106"/>
      <c r="MEV786460" s="106"/>
      <c r="MEW786460" s="106"/>
      <c r="MOG786460" s="106"/>
      <c r="MOH786460" s="106"/>
      <c r="MOI786460" s="106"/>
      <c r="MOJ786460" s="106"/>
      <c r="MOK786460" s="106"/>
      <c r="MOL786460" s="106"/>
      <c r="MOM786460" s="106"/>
      <c r="MON786460" s="106"/>
      <c r="MOO786460" s="106"/>
      <c r="MOP786460" s="106"/>
      <c r="MOQ786460" s="106"/>
      <c r="MOR786460" s="106"/>
      <c r="MOS786460" s="106"/>
      <c r="MYC786460" s="106"/>
      <c r="MYD786460" s="106"/>
      <c r="MYE786460" s="106"/>
      <c r="MYF786460" s="106"/>
      <c r="MYG786460" s="106"/>
      <c r="MYH786460" s="106"/>
      <c r="MYI786460" s="106"/>
      <c r="MYJ786460" s="106"/>
      <c r="MYK786460" s="106"/>
      <c r="MYL786460" s="106"/>
      <c r="MYM786460" s="106"/>
      <c r="MYN786460" s="106"/>
      <c r="MYO786460" s="106"/>
      <c r="NHY786460" s="106"/>
      <c r="NHZ786460" s="106"/>
      <c r="NIA786460" s="106"/>
      <c r="NIB786460" s="106"/>
      <c r="NIC786460" s="106"/>
      <c r="NID786460" s="106"/>
      <c r="NIE786460" s="106"/>
      <c r="NIF786460" s="106"/>
      <c r="NIG786460" s="106"/>
      <c r="NIH786460" s="106"/>
      <c r="NII786460" s="106"/>
      <c r="NIJ786460" s="106"/>
      <c r="NIK786460" s="106"/>
      <c r="NRU786460" s="106"/>
      <c r="NRV786460" s="106"/>
      <c r="NRW786460" s="106"/>
      <c r="NRX786460" s="106"/>
      <c r="NRY786460" s="106"/>
      <c r="NRZ786460" s="106"/>
      <c r="NSA786460" s="106"/>
      <c r="NSB786460" s="106"/>
      <c r="NSC786460" s="106"/>
      <c r="NSD786460" s="106"/>
      <c r="NSE786460" s="106"/>
      <c r="NSF786460" s="106"/>
      <c r="NSG786460" s="106"/>
      <c r="OBQ786460" s="106"/>
      <c r="OBR786460" s="106"/>
      <c r="OBS786460" s="106"/>
      <c r="OBT786460" s="106"/>
      <c r="OBU786460" s="106"/>
      <c r="OBV786460" s="106"/>
      <c r="OBW786460" s="106"/>
      <c r="OBX786460" s="106"/>
      <c r="OBY786460" s="106"/>
      <c r="OBZ786460" s="106"/>
      <c r="OCA786460" s="106"/>
      <c r="OCB786460" s="106"/>
      <c r="OCC786460" s="106"/>
      <c r="OLM786460" s="106"/>
      <c r="OLN786460" s="106"/>
      <c r="OLO786460" s="106"/>
      <c r="OLP786460" s="106"/>
      <c r="OLQ786460" s="106"/>
      <c r="OLR786460" s="106"/>
      <c r="OLS786460" s="106"/>
      <c r="OLT786460" s="106"/>
      <c r="OLU786460" s="106"/>
      <c r="OLV786460" s="106"/>
      <c r="OLW786460" s="106"/>
      <c r="OLX786460" s="106"/>
      <c r="OLY786460" s="106"/>
      <c r="OVI786460" s="106"/>
      <c r="OVJ786460" s="106"/>
      <c r="OVK786460" s="106"/>
      <c r="OVL786460" s="106"/>
      <c r="OVM786460" s="106"/>
      <c r="OVN786460" s="106"/>
      <c r="OVO786460" s="106"/>
      <c r="OVP786460" s="106"/>
      <c r="OVQ786460" s="106"/>
      <c r="OVR786460" s="106"/>
      <c r="OVS786460" s="106"/>
      <c r="OVT786460" s="106"/>
      <c r="OVU786460" s="106"/>
      <c r="PFE786460" s="106"/>
      <c r="PFF786460" s="106"/>
      <c r="PFG786460" s="106"/>
      <c r="PFH786460" s="106"/>
      <c r="PFI786460" s="106"/>
      <c r="PFJ786460" s="106"/>
      <c r="PFK786460" s="106"/>
      <c r="PFL786460" s="106"/>
      <c r="PFM786460" s="106"/>
      <c r="PFN786460" s="106"/>
      <c r="PFO786460" s="106"/>
      <c r="PFP786460" s="106"/>
      <c r="PFQ786460" s="106"/>
      <c r="PPA786460" s="106"/>
      <c r="PPB786460" s="106"/>
      <c r="PPC786460" s="106"/>
      <c r="PPD786460" s="106"/>
      <c r="PPE786460" s="106"/>
      <c r="PPF786460" s="106"/>
      <c r="PPG786460" s="106"/>
      <c r="PPH786460" s="106"/>
      <c r="PPI786460" s="106"/>
      <c r="PPJ786460" s="106"/>
      <c r="PPK786460" s="106"/>
      <c r="PPL786460" s="106"/>
      <c r="PPM786460" s="106"/>
      <c r="PYW786460" s="106"/>
      <c r="PYX786460" s="106"/>
      <c r="PYY786460" s="106"/>
      <c r="PYZ786460" s="106"/>
      <c r="PZA786460" s="106"/>
      <c r="PZB786460" s="106"/>
      <c r="PZC786460" s="106"/>
      <c r="PZD786460" s="106"/>
      <c r="PZE786460" s="106"/>
      <c r="PZF786460" s="106"/>
      <c r="PZG786460" s="106"/>
      <c r="PZH786460" s="106"/>
      <c r="PZI786460" s="106"/>
      <c r="QIS786460" s="106"/>
      <c r="QIT786460" s="106"/>
      <c r="QIU786460" s="106"/>
      <c r="QIV786460" s="106"/>
      <c r="QIW786460" s="106"/>
      <c r="QIX786460" s="106"/>
      <c r="QIY786460" s="106"/>
      <c r="QIZ786460" s="106"/>
      <c r="QJA786460" s="106"/>
      <c r="QJB786460" s="106"/>
      <c r="QJC786460" s="106"/>
      <c r="QJD786460" s="106"/>
      <c r="QJE786460" s="106"/>
      <c r="QSO786460" s="106"/>
      <c r="QSP786460" s="106"/>
      <c r="QSQ786460" s="106"/>
      <c r="QSR786460" s="106"/>
      <c r="QSS786460" s="106"/>
      <c r="QST786460" s="106"/>
      <c r="QSU786460" s="106"/>
      <c r="QSV786460" s="106"/>
      <c r="QSW786460" s="106"/>
      <c r="QSX786460" s="106"/>
      <c r="QSY786460" s="106"/>
      <c r="QSZ786460" s="106"/>
      <c r="QTA786460" s="106"/>
      <c r="RCK786460" s="106"/>
      <c r="RCL786460" s="106"/>
      <c r="RCM786460" s="106"/>
      <c r="RCN786460" s="106"/>
      <c r="RCO786460" s="106"/>
      <c r="RCP786460" s="106"/>
      <c r="RCQ786460" s="106"/>
      <c r="RCR786460" s="106"/>
      <c r="RCS786460" s="106"/>
      <c r="RCT786460" s="106"/>
      <c r="RCU786460" s="106"/>
      <c r="RCV786460" s="106"/>
      <c r="RCW786460" s="106"/>
      <c r="RMG786460" s="106"/>
      <c r="RMH786460" s="106"/>
      <c r="RMI786460" s="106"/>
      <c r="RMJ786460" s="106"/>
      <c r="RMK786460" s="106"/>
      <c r="RML786460" s="106"/>
      <c r="RMM786460" s="106"/>
      <c r="RMN786460" s="106"/>
      <c r="RMO786460" s="106"/>
      <c r="RMP786460" s="106"/>
      <c r="RMQ786460" s="106"/>
      <c r="RMR786460" s="106"/>
      <c r="RMS786460" s="106"/>
      <c r="RWC786460" s="106"/>
      <c r="RWD786460" s="106"/>
      <c r="RWE786460" s="106"/>
      <c r="RWF786460" s="106"/>
      <c r="RWG786460" s="106"/>
      <c r="RWH786460" s="106"/>
      <c r="RWI786460" s="106"/>
      <c r="RWJ786460" s="106"/>
      <c r="RWK786460" s="106"/>
      <c r="RWL786460" s="106"/>
      <c r="RWM786460" s="106"/>
      <c r="RWN786460" s="106"/>
      <c r="RWO786460" s="106"/>
      <c r="SFY786460" s="106"/>
      <c r="SFZ786460" s="106"/>
      <c r="SGA786460" s="106"/>
      <c r="SGB786460" s="106"/>
      <c r="SGC786460" s="106"/>
      <c r="SGD786460" s="106"/>
      <c r="SGE786460" s="106"/>
      <c r="SGF786460" s="106"/>
      <c r="SGG786460" s="106"/>
      <c r="SGH786460" s="106"/>
      <c r="SGI786460" s="106"/>
      <c r="SGJ786460" s="106"/>
      <c r="SGK786460" s="106"/>
      <c r="SPU786460" s="106"/>
      <c r="SPV786460" s="106"/>
      <c r="SPW786460" s="106"/>
      <c r="SPX786460" s="106"/>
      <c r="SPY786460" s="106"/>
      <c r="SPZ786460" s="106"/>
      <c r="SQA786460" s="106"/>
      <c r="SQB786460" s="106"/>
      <c r="SQC786460" s="106"/>
      <c r="SQD786460" s="106"/>
      <c r="SQE786460" s="106"/>
      <c r="SQF786460" s="106"/>
      <c r="SQG786460" s="106"/>
      <c r="SZQ786460" s="106"/>
      <c r="SZR786460" s="106"/>
      <c r="SZS786460" s="106"/>
      <c r="SZT786460" s="106"/>
      <c r="SZU786460" s="106"/>
      <c r="SZV786460" s="106"/>
      <c r="SZW786460" s="106"/>
      <c r="SZX786460" s="106"/>
      <c r="SZY786460" s="106"/>
      <c r="SZZ786460" s="106"/>
      <c r="TAA786460" s="106"/>
      <c r="TAB786460" s="106"/>
      <c r="TAC786460" s="106"/>
      <c r="TJM786460" s="106"/>
      <c r="TJN786460" s="106"/>
      <c r="TJO786460" s="106"/>
      <c r="TJP786460" s="106"/>
      <c r="TJQ786460" s="106"/>
      <c r="TJR786460" s="106"/>
      <c r="TJS786460" s="106"/>
      <c r="TJT786460" s="106"/>
      <c r="TJU786460" s="106"/>
      <c r="TJV786460" s="106"/>
      <c r="TJW786460" s="106"/>
      <c r="TJX786460" s="106"/>
      <c r="TJY786460" s="106"/>
      <c r="TTI786460" s="106"/>
      <c r="TTJ786460" s="106"/>
      <c r="TTK786460" s="106"/>
      <c r="TTL786460" s="106"/>
      <c r="TTM786460" s="106"/>
      <c r="TTN786460" s="106"/>
      <c r="TTO786460" s="106"/>
      <c r="TTP786460" s="106"/>
      <c r="TTQ786460" s="106"/>
      <c r="TTR786460" s="106"/>
      <c r="TTS786460" s="106"/>
      <c r="TTT786460" s="106"/>
      <c r="TTU786460" s="106"/>
      <c r="UDE786460" s="106"/>
      <c r="UDF786460" s="106"/>
      <c r="UDG786460" s="106"/>
      <c r="UDH786460" s="106"/>
      <c r="UDI786460" s="106"/>
      <c r="UDJ786460" s="106"/>
      <c r="UDK786460" s="106"/>
      <c r="UDL786460" s="106"/>
      <c r="UDM786460" s="106"/>
      <c r="UDN786460" s="106"/>
      <c r="UDO786460" s="106"/>
      <c r="UDP786460" s="106"/>
      <c r="UDQ786460" s="106"/>
      <c r="UNA786460" s="106"/>
      <c r="UNB786460" s="106"/>
      <c r="UNC786460" s="106"/>
      <c r="UND786460" s="106"/>
      <c r="UNE786460" s="106"/>
      <c r="UNF786460" s="106"/>
      <c r="UNG786460" s="106"/>
      <c r="UNH786460" s="106"/>
      <c r="UNI786460" s="106"/>
      <c r="UNJ786460" s="106"/>
      <c r="UNK786460" s="106"/>
      <c r="UNL786460" s="106"/>
      <c r="UNM786460" s="106"/>
      <c r="UWW786460" s="106"/>
      <c r="UWX786460" s="106"/>
      <c r="UWY786460" s="106"/>
      <c r="UWZ786460" s="106"/>
      <c r="UXA786460" s="106"/>
      <c r="UXB786460" s="106"/>
      <c r="UXC786460" s="106"/>
      <c r="UXD786460" s="106"/>
      <c r="UXE786460" s="106"/>
      <c r="UXF786460" s="106"/>
      <c r="UXG786460" s="106"/>
      <c r="UXH786460" s="106"/>
      <c r="UXI786460" s="106"/>
      <c r="VGS786460" s="106"/>
      <c r="VGT786460" s="106"/>
      <c r="VGU786460" s="106"/>
      <c r="VGV786460" s="106"/>
      <c r="VGW786460" s="106"/>
      <c r="VGX786460" s="106"/>
      <c r="VGY786460" s="106"/>
      <c r="VGZ786460" s="106"/>
      <c r="VHA786460" s="106"/>
      <c r="VHB786460" s="106"/>
      <c r="VHC786460" s="106"/>
      <c r="VHD786460" s="106"/>
      <c r="VHE786460" s="106"/>
      <c r="VQO786460" s="106"/>
      <c r="VQP786460" s="106"/>
      <c r="VQQ786460" s="106"/>
      <c r="VQR786460" s="106"/>
      <c r="VQS786460" s="106"/>
      <c r="VQT786460" s="106"/>
      <c r="VQU786460" s="106"/>
      <c r="VQV786460" s="106"/>
      <c r="VQW786460" s="106"/>
      <c r="VQX786460" s="106"/>
      <c r="VQY786460" s="106"/>
      <c r="VQZ786460" s="106"/>
      <c r="VRA786460" s="106"/>
      <c r="WAK786460" s="106"/>
      <c r="WAL786460" s="106"/>
      <c r="WAM786460" s="106"/>
      <c r="WAN786460" s="106"/>
      <c r="WAO786460" s="106"/>
      <c r="WAP786460" s="106"/>
      <c r="WAQ786460" s="106"/>
      <c r="WAR786460" s="106"/>
      <c r="WAS786460" s="106"/>
      <c r="WAT786460" s="106"/>
      <c r="WAU786460" s="106"/>
      <c r="WAV786460" s="106"/>
      <c r="WAW786460" s="106"/>
      <c r="WKG786460" s="106"/>
      <c r="WKH786460" s="106"/>
      <c r="WKI786460" s="106"/>
      <c r="WKJ786460" s="106"/>
      <c r="WKK786460" s="106"/>
      <c r="WKL786460" s="106"/>
      <c r="WKM786460" s="106"/>
      <c r="WKN786460" s="106"/>
      <c r="WKO786460" s="106"/>
      <c r="WKP786460" s="106"/>
      <c r="WKQ786460" s="106"/>
      <c r="WKR786460" s="106"/>
      <c r="WKS786460" s="106"/>
      <c r="WUC786460" s="106"/>
      <c r="WUD786460" s="106"/>
      <c r="WUE786460" s="106"/>
      <c r="WUF786460" s="106"/>
      <c r="WUG786460" s="106"/>
      <c r="WUH786460" s="106"/>
      <c r="WUI786460" s="106"/>
      <c r="WUJ786460" s="106"/>
      <c r="WUK786460" s="106"/>
      <c r="WUL786460" s="106"/>
      <c r="WUM786460" s="106"/>
      <c r="WUN786460" s="106"/>
      <c r="WUO786460" s="106"/>
    </row>
    <row r="786461" spans="437:1005 1205:2029 2229:3053 3253:4077 4277:5101 5301:6125 6325:7149 7349:8173 8373:9197 9397:10221 10421:11245 11445:12269 12469:13293 13493:14317 14517:15341 15541:16109" hidden="1" x14ac:dyDescent="0.15">
      <c r="RM786461" s="106"/>
      <c r="RN786461" s="106"/>
      <c r="RO786461" s="106"/>
      <c r="RP786461" s="106"/>
      <c r="RQ786461" s="106"/>
      <c r="RR786461" s="106"/>
      <c r="RS786461" s="106"/>
      <c r="RT786461" s="106"/>
      <c r="RU786461" s="106"/>
      <c r="RV786461" s="106"/>
      <c r="RW786461" s="106"/>
      <c r="RX786461" s="106"/>
      <c r="RY786461" s="106"/>
      <c r="ABI786461" s="106"/>
      <c r="ABJ786461" s="106"/>
      <c r="ABK786461" s="106"/>
      <c r="ABL786461" s="106"/>
      <c r="ABM786461" s="106"/>
      <c r="ABN786461" s="106"/>
      <c r="ABO786461" s="106"/>
      <c r="ABP786461" s="106"/>
      <c r="ABQ786461" s="106"/>
      <c r="ABR786461" s="106"/>
      <c r="ABS786461" s="106"/>
      <c r="ABT786461" s="106"/>
      <c r="ABU786461" s="106"/>
      <c r="ALE786461" s="106"/>
      <c r="ALF786461" s="106"/>
      <c r="ALG786461" s="106"/>
      <c r="ALH786461" s="106"/>
      <c r="ALI786461" s="106"/>
      <c r="ALJ786461" s="106"/>
      <c r="ALK786461" s="106"/>
      <c r="ALL786461" s="106"/>
      <c r="ALM786461" s="106"/>
      <c r="ALN786461" s="106"/>
      <c r="ALO786461" s="106"/>
      <c r="ALP786461" s="106"/>
      <c r="ALQ786461" s="106"/>
      <c r="AVA786461" s="106"/>
      <c r="AVB786461" s="106"/>
      <c r="AVC786461" s="106"/>
      <c r="AVD786461" s="106"/>
      <c r="AVE786461" s="106"/>
      <c r="AVF786461" s="106"/>
      <c r="AVG786461" s="106"/>
      <c r="AVH786461" s="106"/>
      <c r="AVI786461" s="106"/>
      <c r="AVJ786461" s="106"/>
      <c r="AVK786461" s="106"/>
      <c r="AVL786461" s="106"/>
      <c r="AVM786461" s="106"/>
      <c r="BEW786461" s="106"/>
      <c r="BEX786461" s="106"/>
      <c r="BEY786461" s="106"/>
      <c r="BEZ786461" s="106"/>
      <c r="BFA786461" s="106"/>
      <c r="BFB786461" s="106"/>
      <c r="BFC786461" s="106"/>
      <c r="BFD786461" s="106"/>
      <c r="BFE786461" s="106"/>
      <c r="BFF786461" s="106"/>
      <c r="BFG786461" s="106"/>
      <c r="BFH786461" s="106"/>
      <c r="BFI786461" s="106"/>
      <c r="BOS786461" s="106"/>
      <c r="BOT786461" s="106"/>
      <c r="BOU786461" s="106"/>
      <c r="BOV786461" s="106"/>
      <c r="BOW786461" s="106"/>
      <c r="BOX786461" s="106"/>
      <c r="BOY786461" s="106"/>
      <c r="BOZ786461" s="106"/>
      <c r="BPA786461" s="106"/>
      <c r="BPB786461" s="106"/>
      <c r="BPC786461" s="106"/>
      <c r="BPD786461" s="106"/>
      <c r="BPE786461" s="106"/>
      <c r="BYO786461" s="106"/>
      <c r="BYP786461" s="106"/>
      <c r="BYQ786461" s="106"/>
      <c r="BYR786461" s="106"/>
      <c r="BYS786461" s="106"/>
      <c r="BYT786461" s="106"/>
      <c r="BYU786461" s="106"/>
      <c r="BYV786461" s="106"/>
      <c r="BYW786461" s="106"/>
      <c r="BYX786461" s="106"/>
      <c r="BYY786461" s="106"/>
      <c r="BYZ786461" s="106"/>
      <c r="BZA786461" s="106"/>
      <c r="CIK786461" s="106"/>
      <c r="CIL786461" s="106"/>
      <c r="CIM786461" s="106"/>
      <c r="CIN786461" s="106"/>
      <c r="CIO786461" s="106"/>
      <c r="CIP786461" s="106"/>
      <c r="CIQ786461" s="106"/>
      <c r="CIR786461" s="106"/>
      <c r="CIS786461" s="106"/>
      <c r="CIT786461" s="106"/>
      <c r="CIU786461" s="106"/>
      <c r="CIV786461" s="106"/>
      <c r="CIW786461" s="106"/>
      <c r="CSG786461" s="106"/>
      <c r="CSH786461" s="106"/>
      <c r="CSI786461" s="106"/>
      <c r="CSJ786461" s="106"/>
      <c r="CSK786461" s="106"/>
      <c r="CSL786461" s="106"/>
      <c r="CSM786461" s="106"/>
      <c r="CSN786461" s="106"/>
      <c r="CSO786461" s="106"/>
      <c r="CSP786461" s="106"/>
      <c r="CSQ786461" s="106"/>
      <c r="CSR786461" s="106"/>
      <c r="CSS786461" s="106"/>
      <c r="DCC786461" s="106"/>
      <c r="DCD786461" s="106"/>
      <c r="DCE786461" s="106"/>
      <c r="DCF786461" s="106"/>
      <c r="DCG786461" s="106"/>
      <c r="DCH786461" s="106"/>
      <c r="DCI786461" s="106"/>
      <c r="DCJ786461" s="106"/>
      <c r="DCK786461" s="106"/>
      <c r="DCL786461" s="106"/>
      <c r="DCM786461" s="106"/>
      <c r="DCN786461" s="106"/>
      <c r="DCO786461" s="106"/>
      <c r="DLY786461" s="106"/>
      <c r="DLZ786461" s="106"/>
      <c r="DMA786461" s="106"/>
      <c r="DMB786461" s="106"/>
      <c r="DMC786461" s="106"/>
      <c r="DMD786461" s="106"/>
      <c r="DME786461" s="106"/>
      <c r="DMF786461" s="106"/>
      <c r="DMG786461" s="106"/>
      <c r="DMH786461" s="106"/>
      <c r="DMI786461" s="106"/>
      <c r="DMJ786461" s="106"/>
      <c r="DMK786461" s="106"/>
      <c r="DVU786461" s="106"/>
      <c r="DVV786461" s="106"/>
      <c r="DVW786461" s="106"/>
      <c r="DVX786461" s="106"/>
      <c r="DVY786461" s="106"/>
      <c r="DVZ786461" s="106"/>
      <c r="DWA786461" s="106"/>
      <c r="DWB786461" s="106"/>
      <c r="DWC786461" s="106"/>
      <c r="DWD786461" s="106"/>
      <c r="DWE786461" s="106"/>
      <c r="DWF786461" s="106"/>
      <c r="DWG786461" s="106"/>
      <c r="EFQ786461" s="106"/>
      <c r="EFR786461" s="106"/>
      <c r="EFS786461" s="106"/>
      <c r="EFT786461" s="106"/>
      <c r="EFU786461" s="106"/>
      <c r="EFV786461" s="106"/>
      <c r="EFW786461" s="106"/>
      <c r="EFX786461" s="106"/>
      <c r="EFY786461" s="106"/>
      <c r="EFZ786461" s="106"/>
      <c r="EGA786461" s="106"/>
      <c r="EGB786461" s="106"/>
      <c r="EGC786461" s="106"/>
      <c r="EPM786461" s="106"/>
      <c r="EPN786461" s="106"/>
      <c r="EPO786461" s="106"/>
      <c r="EPP786461" s="106"/>
      <c r="EPQ786461" s="106"/>
      <c r="EPR786461" s="106"/>
      <c r="EPS786461" s="106"/>
      <c r="EPT786461" s="106"/>
      <c r="EPU786461" s="106"/>
      <c r="EPV786461" s="106"/>
      <c r="EPW786461" s="106"/>
      <c r="EPX786461" s="106"/>
      <c r="EPY786461" s="106"/>
      <c r="EZI786461" s="106"/>
      <c r="EZJ786461" s="106"/>
      <c r="EZK786461" s="106"/>
      <c r="EZL786461" s="106"/>
      <c r="EZM786461" s="106"/>
      <c r="EZN786461" s="106"/>
      <c r="EZO786461" s="106"/>
      <c r="EZP786461" s="106"/>
      <c r="EZQ786461" s="106"/>
      <c r="EZR786461" s="106"/>
      <c r="EZS786461" s="106"/>
      <c r="EZT786461" s="106"/>
      <c r="EZU786461" s="106"/>
      <c r="FJE786461" s="106"/>
      <c r="FJF786461" s="106"/>
      <c r="FJG786461" s="106"/>
      <c r="FJH786461" s="106"/>
      <c r="FJI786461" s="106"/>
      <c r="FJJ786461" s="106"/>
      <c r="FJK786461" s="106"/>
      <c r="FJL786461" s="106"/>
      <c r="FJM786461" s="106"/>
      <c r="FJN786461" s="106"/>
      <c r="FJO786461" s="106"/>
      <c r="FJP786461" s="106"/>
      <c r="FJQ786461" s="106"/>
      <c r="FTA786461" s="106"/>
      <c r="FTB786461" s="106"/>
      <c r="FTC786461" s="106"/>
      <c r="FTD786461" s="106"/>
      <c r="FTE786461" s="106"/>
      <c r="FTF786461" s="106"/>
      <c r="FTG786461" s="106"/>
      <c r="FTH786461" s="106"/>
      <c r="FTI786461" s="106"/>
      <c r="FTJ786461" s="106"/>
      <c r="FTK786461" s="106"/>
      <c r="FTL786461" s="106"/>
      <c r="FTM786461" s="106"/>
      <c r="GCW786461" s="106"/>
      <c r="GCX786461" s="106"/>
      <c r="GCY786461" s="106"/>
      <c r="GCZ786461" s="106"/>
      <c r="GDA786461" s="106"/>
      <c r="GDB786461" s="106"/>
      <c r="GDC786461" s="106"/>
      <c r="GDD786461" s="106"/>
      <c r="GDE786461" s="106"/>
      <c r="GDF786461" s="106"/>
      <c r="GDG786461" s="106"/>
      <c r="GDH786461" s="106"/>
      <c r="GDI786461" s="106"/>
      <c r="GMS786461" s="106"/>
      <c r="GMT786461" s="106"/>
      <c r="GMU786461" s="106"/>
      <c r="GMV786461" s="106"/>
      <c r="GMW786461" s="106"/>
      <c r="GMX786461" s="106"/>
      <c r="GMY786461" s="106"/>
      <c r="GMZ786461" s="106"/>
      <c r="GNA786461" s="106"/>
      <c r="GNB786461" s="106"/>
      <c r="GNC786461" s="106"/>
      <c r="GND786461" s="106"/>
      <c r="GNE786461" s="106"/>
      <c r="GWO786461" s="106"/>
      <c r="GWP786461" s="106"/>
      <c r="GWQ786461" s="106"/>
      <c r="GWR786461" s="106"/>
      <c r="GWS786461" s="106"/>
      <c r="GWT786461" s="106"/>
      <c r="GWU786461" s="106"/>
      <c r="GWV786461" s="106"/>
      <c r="GWW786461" s="106"/>
      <c r="GWX786461" s="106"/>
      <c r="GWY786461" s="106"/>
      <c r="GWZ786461" s="106"/>
      <c r="GXA786461" s="106"/>
      <c r="HGK786461" s="106"/>
      <c r="HGL786461" s="106"/>
      <c r="HGM786461" s="106"/>
      <c r="HGN786461" s="106"/>
      <c r="HGO786461" s="106"/>
      <c r="HGP786461" s="106"/>
      <c r="HGQ786461" s="106"/>
      <c r="HGR786461" s="106"/>
      <c r="HGS786461" s="106"/>
      <c r="HGT786461" s="106"/>
      <c r="HGU786461" s="106"/>
      <c r="HGV786461" s="106"/>
      <c r="HGW786461" s="106"/>
      <c r="HQG786461" s="106"/>
      <c r="HQH786461" s="106"/>
      <c r="HQI786461" s="106"/>
      <c r="HQJ786461" s="106"/>
      <c r="HQK786461" s="106"/>
      <c r="HQL786461" s="106"/>
      <c r="HQM786461" s="106"/>
      <c r="HQN786461" s="106"/>
      <c r="HQO786461" s="106"/>
      <c r="HQP786461" s="106"/>
      <c r="HQQ786461" s="106"/>
      <c r="HQR786461" s="106"/>
      <c r="HQS786461" s="106"/>
      <c r="IAC786461" s="106"/>
      <c r="IAD786461" s="106"/>
      <c r="IAE786461" s="106"/>
      <c r="IAF786461" s="106"/>
      <c r="IAG786461" s="106"/>
      <c r="IAH786461" s="106"/>
      <c r="IAI786461" s="106"/>
      <c r="IAJ786461" s="106"/>
      <c r="IAK786461" s="106"/>
      <c r="IAL786461" s="106"/>
      <c r="IAM786461" s="106"/>
      <c r="IAN786461" s="106"/>
      <c r="IAO786461" s="106"/>
      <c r="IJY786461" s="106"/>
      <c r="IJZ786461" s="106"/>
      <c r="IKA786461" s="106"/>
      <c r="IKB786461" s="106"/>
      <c r="IKC786461" s="106"/>
      <c r="IKD786461" s="106"/>
      <c r="IKE786461" s="106"/>
      <c r="IKF786461" s="106"/>
      <c r="IKG786461" s="106"/>
      <c r="IKH786461" s="106"/>
      <c r="IKI786461" s="106"/>
      <c r="IKJ786461" s="106"/>
      <c r="IKK786461" s="106"/>
      <c r="ITU786461" s="106"/>
      <c r="ITV786461" s="106"/>
      <c r="ITW786461" s="106"/>
      <c r="ITX786461" s="106"/>
      <c r="ITY786461" s="106"/>
      <c r="ITZ786461" s="106"/>
      <c r="IUA786461" s="106"/>
      <c r="IUB786461" s="106"/>
      <c r="IUC786461" s="106"/>
      <c r="IUD786461" s="106"/>
      <c r="IUE786461" s="106"/>
      <c r="IUF786461" s="106"/>
      <c r="IUG786461" s="106"/>
      <c r="JDQ786461" s="106"/>
      <c r="JDR786461" s="106"/>
      <c r="JDS786461" s="106"/>
      <c r="JDT786461" s="106"/>
      <c r="JDU786461" s="106"/>
      <c r="JDV786461" s="106"/>
      <c r="JDW786461" s="106"/>
      <c r="JDX786461" s="106"/>
      <c r="JDY786461" s="106"/>
      <c r="JDZ786461" s="106"/>
      <c r="JEA786461" s="106"/>
      <c r="JEB786461" s="106"/>
      <c r="JEC786461" s="106"/>
      <c r="JNM786461" s="106"/>
      <c r="JNN786461" s="106"/>
      <c r="JNO786461" s="106"/>
      <c r="JNP786461" s="106"/>
      <c r="JNQ786461" s="106"/>
      <c r="JNR786461" s="106"/>
      <c r="JNS786461" s="106"/>
      <c r="JNT786461" s="106"/>
      <c r="JNU786461" s="106"/>
      <c r="JNV786461" s="106"/>
      <c r="JNW786461" s="106"/>
      <c r="JNX786461" s="106"/>
      <c r="JNY786461" s="106"/>
      <c r="JXI786461" s="106"/>
      <c r="JXJ786461" s="106"/>
      <c r="JXK786461" s="106"/>
      <c r="JXL786461" s="106"/>
      <c r="JXM786461" s="106"/>
      <c r="JXN786461" s="106"/>
      <c r="JXO786461" s="106"/>
      <c r="JXP786461" s="106"/>
      <c r="JXQ786461" s="106"/>
      <c r="JXR786461" s="106"/>
      <c r="JXS786461" s="106"/>
      <c r="JXT786461" s="106"/>
      <c r="JXU786461" s="106"/>
      <c r="KHE786461" s="106"/>
      <c r="KHF786461" s="106"/>
      <c r="KHG786461" s="106"/>
      <c r="KHH786461" s="106"/>
      <c r="KHI786461" s="106"/>
      <c r="KHJ786461" s="106"/>
      <c r="KHK786461" s="106"/>
      <c r="KHL786461" s="106"/>
      <c r="KHM786461" s="106"/>
      <c r="KHN786461" s="106"/>
      <c r="KHO786461" s="106"/>
      <c r="KHP786461" s="106"/>
      <c r="KHQ786461" s="106"/>
      <c r="KRA786461" s="106"/>
      <c r="KRB786461" s="106"/>
      <c r="KRC786461" s="106"/>
      <c r="KRD786461" s="106"/>
      <c r="KRE786461" s="106"/>
      <c r="KRF786461" s="106"/>
      <c r="KRG786461" s="106"/>
      <c r="KRH786461" s="106"/>
      <c r="KRI786461" s="106"/>
      <c r="KRJ786461" s="106"/>
      <c r="KRK786461" s="106"/>
      <c r="KRL786461" s="106"/>
      <c r="KRM786461" s="106"/>
      <c r="LAW786461" s="106"/>
      <c r="LAX786461" s="106"/>
      <c r="LAY786461" s="106"/>
      <c r="LAZ786461" s="106"/>
      <c r="LBA786461" s="106"/>
      <c r="LBB786461" s="106"/>
      <c r="LBC786461" s="106"/>
      <c r="LBD786461" s="106"/>
      <c r="LBE786461" s="106"/>
      <c r="LBF786461" s="106"/>
      <c r="LBG786461" s="106"/>
      <c r="LBH786461" s="106"/>
      <c r="LBI786461" s="106"/>
      <c r="LKS786461" s="106"/>
      <c r="LKT786461" s="106"/>
      <c r="LKU786461" s="106"/>
      <c r="LKV786461" s="106"/>
      <c r="LKW786461" s="106"/>
      <c r="LKX786461" s="106"/>
      <c r="LKY786461" s="106"/>
      <c r="LKZ786461" s="106"/>
      <c r="LLA786461" s="106"/>
      <c r="LLB786461" s="106"/>
      <c r="LLC786461" s="106"/>
      <c r="LLD786461" s="106"/>
      <c r="LLE786461" s="106"/>
      <c r="LUO786461" s="106"/>
      <c r="LUP786461" s="106"/>
      <c r="LUQ786461" s="106"/>
      <c r="LUR786461" s="106"/>
      <c r="LUS786461" s="106"/>
      <c r="LUT786461" s="106"/>
      <c r="LUU786461" s="106"/>
      <c r="LUV786461" s="106"/>
      <c r="LUW786461" s="106"/>
      <c r="LUX786461" s="106"/>
      <c r="LUY786461" s="106"/>
      <c r="LUZ786461" s="106"/>
      <c r="LVA786461" s="106"/>
      <c r="MEK786461" s="106"/>
      <c r="MEL786461" s="106"/>
      <c r="MEM786461" s="106"/>
      <c r="MEN786461" s="106"/>
      <c r="MEO786461" s="106"/>
      <c r="MEP786461" s="106"/>
      <c r="MEQ786461" s="106"/>
      <c r="MER786461" s="106"/>
      <c r="MES786461" s="106"/>
      <c r="MET786461" s="106"/>
      <c r="MEU786461" s="106"/>
      <c r="MEV786461" s="106"/>
      <c r="MEW786461" s="106"/>
      <c r="MOG786461" s="106"/>
      <c r="MOH786461" s="106"/>
      <c r="MOI786461" s="106"/>
      <c r="MOJ786461" s="106"/>
      <c r="MOK786461" s="106"/>
      <c r="MOL786461" s="106"/>
      <c r="MOM786461" s="106"/>
      <c r="MON786461" s="106"/>
      <c r="MOO786461" s="106"/>
      <c r="MOP786461" s="106"/>
      <c r="MOQ786461" s="106"/>
      <c r="MOR786461" s="106"/>
      <c r="MOS786461" s="106"/>
      <c r="MYC786461" s="106"/>
      <c r="MYD786461" s="106"/>
      <c r="MYE786461" s="106"/>
      <c r="MYF786461" s="106"/>
      <c r="MYG786461" s="106"/>
      <c r="MYH786461" s="106"/>
      <c r="MYI786461" s="106"/>
      <c r="MYJ786461" s="106"/>
      <c r="MYK786461" s="106"/>
      <c r="MYL786461" s="106"/>
      <c r="MYM786461" s="106"/>
      <c r="MYN786461" s="106"/>
      <c r="MYO786461" s="106"/>
      <c r="NHY786461" s="106"/>
      <c r="NHZ786461" s="106"/>
      <c r="NIA786461" s="106"/>
      <c r="NIB786461" s="106"/>
      <c r="NIC786461" s="106"/>
      <c r="NID786461" s="106"/>
      <c r="NIE786461" s="106"/>
      <c r="NIF786461" s="106"/>
      <c r="NIG786461" s="106"/>
      <c r="NIH786461" s="106"/>
      <c r="NII786461" s="106"/>
      <c r="NIJ786461" s="106"/>
      <c r="NIK786461" s="106"/>
      <c r="NRU786461" s="106"/>
      <c r="NRV786461" s="106"/>
      <c r="NRW786461" s="106"/>
      <c r="NRX786461" s="106"/>
      <c r="NRY786461" s="106"/>
      <c r="NRZ786461" s="106"/>
      <c r="NSA786461" s="106"/>
      <c r="NSB786461" s="106"/>
      <c r="NSC786461" s="106"/>
      <c r="NSD786461" s="106"/>
      <c r="NSE786461" s="106"/>
      <c r="NSF786461" s="106"/>
      <c r="NSG786461" s="106"/>
      <c r="OBQ786461" s="106"/>
      <c r="OBR786461" s="106"/>
      <c r="OBS786461" s="106"/>
      <c r="OBT786461" s="106"/>
      <c r="OBU786461" s="106"/>
      <c r="OBV786461" s="106"/>
      <c r="OBW786461" s="106"/>
      <c r="OBX786461" s="106"/>
      <c r="OBY786461" s="106"/>
      <c r="OBZ786461" s="106"/>
      <c r="OCA786461" s="106"/>
      <c r="OCB786461" s="106"/>
      <c r="OCC786461" s="106"/>
      <c r="OLM786461" s="106"/>
      <c r="OLN786461" s="106"/>
      <c r="OLO786461" s="106"/>
      <c r="OLP786461" s="106"/>
      <c r="OLQ786461" s="106"/>
      <c r="OLR786461" s="106"/>
      <c r="OLS786461" s="106"/>
      <c r="OLT786461" s="106"/>
      <c r="OLU786461" s="106"/>
      <c r="OLV786461" s="106"/>
      <c r="OLW786461" s="106"/>
      <c r="OLX786461" s="106"/>
      <c r="OLY786461" s="106"/>
      <c r="OVI786461" s="106"/>
      <c r="OVJ786461" s="106"/>
      <c r="OVK786461" s="106"/>
      <c r="OVL786461" s="106"/>
      <c r="OVM786461" s="106"/>
      <c r="OVN786461" s="106"/>
      <c r="OVO786461" s="106"/>
      <c r="OVP786461" s="106"/>
      <c r="OVQ786461" s="106"/>
      <c r="OVR786461" s="106"/>
      <c r="OVS786461" s="106"/>
      <c r="OVT786461" s="106"/>
      <c r="OVU786461" s="106"/>
      <c r="PFE786461" s="106"/>
      <c r="PFF786461" s="106"/>
      <c r="PFG786461" s="106"/>
      <c r="PFH786461" s="106"/>
      <c r="PFI786461" s="106"/>
      <c r="PFJ786461" s="106"/>
      <c r="PFK786461" s="106"/>
      <c r="PFL786461" s="106"/>
      <c r="PFM786461" s="106"/>
      <c r="PFN786461" s="106"/>
      <c r="PFO786461" s="106"/>
      <c r="PFP786461" s="106"/>
      <c r="PFQ786461" s="106"/>
      <c r="PPA786461" s="106"/>
      <c r="PPB786461" s="106"/>
      <c r="PPC786461" s="106"/>
      <c r="PPD786461" s="106"/>
      <c r="PPE786461" s="106"/>
      <c r="PPF786461" s="106"/>
      <c r="PPG786461" s="106"/>
      <c r="PPH786461" s="106"/>
      <c r="PPI786461" s="106"/>
      <c r="PPJ786461" s="106"/>
      <c r="PPK786461" s="106"/>
      <c r="PPL786461" s="106"/>
      <c r="PPM786461" s="106"/>
      <c r="PYW786461" s="106"/>
      <c r="PYX786461" s="106"/>
      <c r="PYY786461" s="106"/>
      <c r="PYZ786461" s="106"/>
      <c r="PZA786461" s="106"/>
      <c r="PZB786461" s="106"/>
      <c r="PZC786461" s="106"/>
      <c r="PZD786461" s="106"/>
      <c r="PZE786461" s="106"/>
      <c r="PZF786461" s="106"/>
      <c r="PZG786461" s="106"/>
      <c r="PZH786461" s="106"/>
      <c r="PZI786461" s="106"/>
      <c r="QIS786461" s="106"/>
      <c r="QIT786461" s="106"/>
      <c r="QIU786461" s="106"/>
      <c r="QIV786461" s="106"/>
      <c r="QIW786461" s="106"/>
      <c r="QIX786461" s="106"/>
      <c r="QIY786461" s="106"/>
      <c r="QIZ786461" s="106"/>
      <c r="QJA786461" s="106"/>
      <c r="QJB786461" s="106"/>
      <c r="QJC786461" s="106"/>
      <c r="QJD786461" s="106"/>
      <c r="QJE786461" s="106"/>
      <c r="QSO786461" s="106"/>
      <c r="QSP786461" s="106"/>
      <c r="QSQ786461" s="106"/>
      <c r="QSR786461" s="106"/>
      <c r="QSS786461" s="106"/>
      <c r="QST786461" s="106"/>
      <c r="QSU786461" s="106"/>
      <c r="QSV786461" s="106"/>
      <c r="QSW786461" s="106"/>
      <c r="QSX786461" s="106"/>
      <c r="QSY786461" s="106"/>
      <c r="QSZ786461" s="106"/>
      <c r="QTA786461" s="106"/>
      <c r="RCK786461" s="106"/>
      <c r="RCL786461" s="106"/>
      <c r="RCM786461" s="106"/>
      <c r="RCN786461" s="106"/>
      <c r="RCO786461" s="106"/>
      <c r="RCP786461" s="106"/>
      <c r="RCQ786461" s="106"/>
      <c r="RCR786461" s="106"/>
      <c r="RCS786461" s="106"/>
      <c r="RCT786461" s="106"/>
      <c r="RCU786461" s="106"/>
      <c r="RCV786461" s="106"/>
      <c r="RCW786461" s="106"/>
      <c r="RMG786461" s="106"/>
      <c r="RMH786461" s="106"/>
      <c r="RMI786461" s="106"/>
      <c r="RMJ786461" s="106"/>
      <c r="RMK786461" s="106"/>
      <c r="RML786461" s="106"/>
      <c r="RMM786461" s="106"/>
      <c r="RMN786461" s="106"/>
      <c r="RMO786461" s="106"/>
      <c r="RMP786461" s="106"/>
      <c r="RMQ786461" s="106"/>
      <c r="RMR786461" s="106"/>
      <c r="RMS786461" s="106"/>
      <c r="RWC786461" s="106"/>
      <c r="RWD786461" s="106"/>
      <c r="RWE786461" s="106"/>
      <c r="RWF786461" s="106"/>
      <c r="RWG786461" s="106"/>
      <c r="RWH786461" s="106"/>
      <c r="RWI786461" s="106"/>
      <c r="RWJ786461" s="106"/>
      <c r="RWK786461" s="106"/>
      <c r="RWL786461" s="106"/>
      <c r="RWM786461" s="106"/>
      <c r="RWN786461" s="106"/>
      <c r="RWO786461" s="106"/>
      <c r="SFY786461" s="106"/>
      <c r="SFZ786461" s="106"/>
      <c r="SGA786461" s="106"/>
      <c r="SGB786461" s="106"/>
      <c r="SGC786461" s="106"/>
      <c r="SGD786461" s="106"/>
      <c r="SGE786461" s="106"/>
      <c r="SGF786461" s="106"/>
      <c r="SGG786461" s="106"/>
      <c r="SGH786461" s="106"/>
      <c r="SGI786461" s="106"/>
      <c r="SGJ786461" s="106"/>
      <c r="SGK786461" s="106"/>
      <c r="SPU786461" s="106"/>
      <c r="SPV786461" s="106"/>
      <c r="SPW786461" s="106"/>
      <c r="SPX786461" s="106"/>
      <c r="SPY786461" s="106"/>
      <c r="SPZ786461" s="106"/>
      <c r="SQA786461" s="106"/>
      <c r="SQB786461" s="106"/>
      <c r="SQC786461" s="106"/>
      <c r="SQD786461" s="106"/>
      <c r="SQE786461" s="106"/>
      <c r="SQF786461" s="106"/>
      <c r="SQG786461" s="106"/>
      <c r="SZQ786461" s="106"/>
      <c r="SZR786461" s="106"/>
      <c r="SZS786461" s="106"/>
      <c r="SZT786461" s="106"/>
      <c r="SZU786461" s="106"/>
      <c r="SZV786461" s="106"/>
      <c r="SZW786461" s="106"/>
      <c r="SZX786461" s="106"/>
      <c r="SZY786461" s="106"/>
      <c r="SZZ786461" s="106"/>
      <c r="TAA786461" s="106"/>
      <c r="TAB786461" s="106"/>
      <c r="TAC786461" s="106"/>
      <c r="TJM786461" s="106"/>
      <c r="TJN786461" s="106"/>
      <c r="TJO786461" s="106"/>
      <c r="TJP786461" s="106"/>
      <c r="TJQ786461" s="106"/>
      <c r="TJR786461" s="106"/>
      <c r="TJS786461" s="106"/>
      <c r="TJT786461" s="106"/>
      <c r="TJU786461" s="106"/>
      <c r="TJV786461" s="106"/>
      <c r="TJW786461" s="106"/>
      <c r="TJX786461" s="106"/>
      <c r="TJY786461" s="106"/>
      <c r="TTI786461" s="106"/>
      <c r="TTJ786461" s="106"/>
      <c r="TTK786461" s="106"/>
      <c r="TTL786461" s="106"/>
      <c r="TTM786461" s="106"/>
      <c r="TTN786461" s="106"/>
      <c r="TTO786461" s="106"/>
      <c r="TTP786461" s="106"/>
      <c r="TTQ786461" s="106"/>
      <c r="TTR786461" s="106"/>
      <c r="TTS786461" s="106"/>
      <c r="TTT786461" s="106"/>
      <c r="TTU786461" s="106"/>
      <c r="UDE786461" s="106"/>
      <c r="UDF786461" s="106"/>
      <c r="UDG786461" s="106"/>
      <c r="UDH786461" s="106"/>
      <c r="UDI786461" s="106"/>
      <c r="UDJ786461" s="106"/>
      <c r="UDK786461" s="106"/>
      <c r="UDL786461" s="106"/>
      <c r="UDM786461" s="106"/>
      <c r="UDN786461" s="106"/>
      <c r="UDO786461" s="106"/>
      <c r="UDP786461" s="106"/>
      <c r="UDQ786461" s="106"/>
      <c r="UNA786461" s="106"/>
      <c r="UNB786461" s="106"/>
      <c r="UNC786461" s="106"/>
      <c r="UND786461" s="106"/>
      <c r="UNE786461" s="106"/>
      <c r="UNF786461" s="106"/>
      <c r="UNG786461" s="106"/>
      <c r="UNH786461" s="106"/>
      <c r="UNI786461" s="106"/>
      <c r="UNJ786461" s="106"/>
      <c r="UNK786461" s="106"/>
      <c r="UNL786461" s="106"/>
      <c r="UNM786461" s="106"/>
      <c r="UWW786461" s="106"/>
      <c r="UWX786461" s="106"/>
      <c r="UWY786461" s="106"/>
      <c r="UWZ786461" s="106"/>
      <c r="UXA786461" s="106"/>
      <c r="UXB786461" s="106"/>
      <c r="UXC786461" s="106"/>
      <c r="UXD786461" s="106"/>
      <c r="UXE786461" s="106"/>
      <c r="UXF786461" s="106"/>
      <c r="UXG786461" s="106"/>
      <c r="UXH786461" s="106"/>
      <c r="UXI786461" s="106"/>
      <c r="VGS786461" s="106"/>
      <c r="VGT786461" s="106"/>
      <c r="VGU786461" s="106"/>
      <c r="VGV786461" s="106"/>
      <c r="VGW786461" s="106"/>
      <c r="VGX786461" s="106"/>
      <c r="VGY786461" s="106"/>
      <c r="VGZ786461" s="106"/>
      <c r="VHA786461" s="106"/>
      <c r="VHB786461" s="106"/>
      <c r="VHC786461" s="106"/>
      <c r="VHD786461" s="106"/>
      <c r="VHE786461" s="106"/>
      <c r="VQO786461" s="106"/>
      <c r="VQP786461" s="106"/>
      <c r="VQQ786461" s="106"/>
      <c r="VQR786461" s="106"/>
      <c r="VQS786461" s="106"/>
      <c r="VQT786461" s="106"/>
      <c r="VQU786461" s="106"/>
      <c r="VQV786461" s="106"/>
      <c r="VQW786461" s="106"/>
      <c r="VQX786461" s="106"/>
      <c r="VQY786461" s="106"/>
      <c r="VQZ786461" s="106"/>
      <c r="VRA786461" s="106"/>
      <c r="WAK786461" s="106"/>
      <c r="WAL786461" s="106"/>
      <c r="WAM786461" s="106"/>
      <c r="WAN786461" s="106"/>
      <c r="WAO786461" s="106"/>
      <c r="WAP786461" s="106"/>
      <c r="WAQ786461" s="106"/>
      <c r="WAR786461" s="106"/>
      <c r="WAS786461" s="106"/>
      <c r="WAT786461" s="106"/>
      <c r="WAU786461" s="106"/>
      <c r="WAV786461" s="106"/>
      <c r="WAW786461" s="106"/>
      <c r="WKG786461" s="106"/>
      <c r="WKH786461" s="106"/>
      <c r="WKI786461" s="106"/>
      <c r="WKJ786461" s="106"/>
      <c r="WKK786461" s="106"/>
      <c r="WKL786461" s="106"/>
      <c r="WKM786461" s="106"/>
      <c r="WKN786461" s="106"/>
      <c r="WKO786461" s="106"/>
      <c r="WKP786461" s="106"/>
      <c r="WKQ786461" s="106"/>
      <c r="WKR786461" s="106"/>
      <c r="WKS786461" s="106"/>
      <c r="WUC786461" s="106"/>
      <c r="WUD786461" s="106"/>
      <c r="WUE786461" s="106"/>
      <c r="WUF786461" s="106"/>
      <c r="WUG786461" s="106"/>
      <c r="WUH786461" s="106"/>
      <c r="WUI786461" s="106"/>
      <c r="WUJ786461" s="106"/>
      <c r="WUK786461" s="106"/>
      <c r="WUL786461" s="106"/>
      <c r="WUM786461" s="106"/>
      <c r="WUN786461" s="106"/>
      <c r="WUO786461" s="106"/>
    </row>
    <row r="786464" spans="437:1005 1205:2029 2229:3053 3253:4077 4277:5101 5301:6125 6325:7149 7349:8173 8373:9197 9397:10221 10421:11245 11445:12269 12469:13293 13493:14317 14517:15341 15541:16109" hidden="1" x14ac:dyDescent="0.15">
      <c r="RM786464" s="106"/>
      <c r="RN786464" s="106"/>
      <c r="RO786464" s="106"/>
      <c r="RP786464" s="106"/>
      <c r="RQ786464" s="106"/>
      <c r="RR786464" s="106"/>
      <c r="RS786464" s="106"/>
      <c r="RT786464" s="106"/>
      <c r="RU786464" s="106"/>
      <c r="RV786464" s="106"/>
      <c r="RW786464" s="106"/>
      <c r="RX786464" s="106"/>
      <c r="RY786464" s="106"/>
      <c r="ABI786464" s="106"/>
      <c r="ABJ786464" s="106"/>
      <c r="ABK786464" s="106"/>
      <c r="ABL786464" s="106"/>
      <c r="ABM786464" s="106"/>
      <c r="ABN786464" s="106"/>
      <c r="ABO786464" s="106"/>
      <c r="ABP786464" s="106"/>
      <c r="ABQ786464" s="106"/>
      <c r="ABR786464" s="106"/>
      <c r="ABS786464" s="106"/>
      <c r="ABT786464" s="106"/>
      <c r="ABU786464" s="106"/>
      <c r="ALE786464" s="106"/>
      <c r="ALF786464" s="106"/>
      <c r="ALG786464" s="106"/>
      <c r="ALH786464" s="106"/>
      <c r="ALI786464" s="106"/>
      <c r="ALJ786464" s="106"/>
      <c r="ALK786464" s="106"/>
      <c r="ALL786464" s="106"/>
      <c r="ALM786464" s="106"/>
      <c r="ALN786464" s="106"/>
      <c r="ALO786464" s="106"/>
      <c r="ALP786464" s="106"/>
      <c r="ALQ786464" s="106"/>
      <c r="AVA786464" s="106"/>
      <c r="AVB786464" s="106"/>
      <c r="AVC786464" s="106"/>
      <c r="AVD786464" s="106"/>
      <c r="AVE786464" s="106"/>
      <c r="AVF786464" s="106"/>
      <c r="AVG786464" s="106"/>
      <c r="AVH786464" s="106"/>
      <c r="AVI786464" s="106"/>
      <c r="AVJ786464" s="106"/>
      <c r="AVK786464" s="106"/>
      <c r="AVL786464" s="106"/>
      <c r="AVM786464" s="106"/>
      <c r="BEW786464" s="106"/>
      <c r="BEX786464" s="106"/>
      <c r="BEY786464" s="106"/>
      <c r="BEZ786464" s="106"/>
      <c r="BFA786464" s="106"/>
      <c r="BFB786464" s="106"/>
      <c r="BFC786464" s="106"/>
      <c r="BFD786464" s="106"/>
      <c r="BFE786464" s="106"/>
      <c r="BFF786464" s="106"/>
      <c r="BFG786464" s="106"/>
      <c r="BFH786464" s="106"/>
      <c r="BFI786464" s="106"/>
      <c r="BOS786464" s="106"/>
      <c r="BOT786464" s="106"/>
      <c r="BOU786464" s="106"/>
      <c r="BOV786464" s="106"/>
      <c r="BOW786464" s="106"/>
      <c r="BOX786464" s="106"/>
      <c r="BOY786464" s="106"/>
      <c r="BOZ786464" s="106"/>
      <c r="BPA786464" s="106"/>
      <c r="BPB786464" s="106"/>
      <c r="BPC786464" s="106"/>
      <c r="BPD786464" s="106"/>
      <c r="BPE786464" s="106"/>
      <c r="BYO786464" s="106"/>
      <c r="BYP786464" s="106"/>
      <c r="BYQ786464" s="106"/>
      <c r="BYR786464" s="106"/>
      <c r="BYS786464" s="106"/>
      <c r="BYT786464" s="106"/>
      <c r="BYU786464" s="106"/>
      <c r="BYV786464" s="106"/>
      <c r="BYW786464" s="106"/>
      <c r="BYX786464" s="106"/>
      <c r="BYY786464" s="106"/>
      <c r="BYZ786464" s="106"/>
      <c r="BZA786464" s="106"/>
      <c r="CIK786464" s="106"/>
      <c r="CIL786464" s="106"/>
      <c r="CIM786464" s="106"/>
      <c r="CIN786464" s="106"/>
      <c r="CIO786464" s="106"/>
      <c r="CIP786464" s="106"/>
      <c r="CIQ786464" s="106"/>
      <c r="CIR786464" s="106"/>
      <c r="CIS786464" s="106"/>
      <c r="CIT786464" s="106"/>
      <c r="CIU786464" s="106"/>
      <c r="CIV786464" s="106"/>
      <c r="CIW786464" s="106"/>
      <c r="CSG786464" s="106"/>
      <c r="CSH786464" s="106"/>
      <c r="CSI786464" s="106"/>
      <c r="CSJ786464" s="106"/>
      <c r="CSK786464" s="106"/>
      <c r="CSL786464" s="106"/>
      <c r="CSM786464" s="106"/>
      <c r="CSN786464" s="106"/>
      <c r="CSO786464" s="106"/>
      <c r="CSP786464" s="106"/>
      <c r="CSQ786464" s="106"/>
      <c r="CSR786464" s="106"/>
      <c r="CSS786464" s="106"/>
      <c r="DCC786464" s="106"/>
      <c r="DCD786464" s="106"/>
      <c r="DCE786464" s="106"/>
      <c r="DCF786464" s="106"/>
      <c r="DCG786464" s="106"/>
      <c r="DCH786464" s="106"/>
      <c r="DCI786464" s="106"/>
      <c r="DCJ786464" s="106"/>
      <c r="DCK786464" s="106"/>
      <c r="DCL786464" s="106"/>
      <c r="DCM786464" s="106"/>
      <c r="DCN786464" s="106"/>
      <c r="DCO786464" s="106"/>
      <c r="DLY786464" s="106"/>
      <c r="DLZ786464" s="106"/>
      <c r="DMA786464" s="106"/>
      <c r="DMB786464" s="106"/>
      <c r="DMC786464" s="106"/>
      <c r="DMD786464" s="106"/>
      <c r="DME786464" s="106"/>
      <c r="DMF786464" s="106"/>
      <c r="DMG786464" s="106"/>
      <c r="DMH786464" s="106"/>
      <c r="DMI786464" s="106"/>
      <c r="DMJ786464" s="106"/>
      <c r="DMK786464" s="106"/>
      <c r="DVU786464" s="106"/>
      <c r="DVV786464" s="106"/>
      <c r="DVW786464" s="106"/>
      <c r="DVX786464" s="106"/>
      <c r="DVY786464" s="106"/>
      <c r="DVZ786464" s="106"/>
      <c r="DWA786464" s="106"/>
      <c r="DWB786464" s="106"/>
      <c r="DWC786464" s="106"/>
      <c r="DWD786464" s="106"/>
      <c r="DWE786464" s="106"/>
      <c r="DWF786464" s="106"/>
      <c r="DWG786464" s="106"/>
      <c r="EFQ786464" s="106"/>
      <c r="EFR786464" s="106"/>
      <c r="EFS786464" s="106"/>
      <c r="EFT786464" s="106"/>
      <c r="EFU786464" s="106"/>
      <c r="EFV786464" s="106"/>
      <c r="EFW786464" s="106"/>
      <c r="EFX786464" s="106"/>
      <c r="EFY786464" s="106"/>
      <c r="EFZ786464" s="106"/>
      <c r="EGA786464" s="106"/>
      <c r="EGB786464" s="106"/>
      <c r="EGC786464" s="106"/>
      <c r="EPM786464" s="106"/>
      <c r="EPN786464" s="106"/>
      <c r="EPO786464" s="106"/>
      <c r="EPP786464" s="106"/>
      <c r="EPQ786464" s="106"/>
      <c r="EPR786464" s="106"/>
      <c r="EPS786464" s="106"/>
      <c r="EPT786464" s="106"/>
      <c r="EPU786464" s="106"/>
      <c r="EPV786464" s="106"/>
      <c r="EPW786464" s="106"/>
      <c r="EPX786464" s="106"/>
      <c r="EPY786464" s="106"/>
      <c r="EZI786464" s="106"/>
      <c r="EZJ786464" s="106"/>
      <c r="EZK786464" s="106"/>
      <c r="EZL786464" s="106"/>
      <c r="EZM786464" s="106"/>
      <c r="EZN786464" s="106"/>
      <c r="EZO786464" s="106"/>
      <c r="EZP786464" s="106"/>
      <c r="EZQ786464" s="106"/>
      <c r="EZR786464" s="106"/>
      <c r="EZS786464" s="106"/>
      <c r="EZT786464" s="106"/>
      <c r="EZU786464" s="106"/>
      <c r="FJE786464" s="106"/>
      <c r="FJF786464" s="106"/>
      <c r="FJG786464" s="106"/>
      <c r="FJH786464" s="106"/>
      <c r="FJI786464" s="106"/>
      <c r="FJJ786464" s="106"/>
      <c r="FJK786464" s="106"/>
      <c r="FJL786464" s="106"/>
      <c r="FJM786464" s="106"/>
      <c r="FJN786464" s="106"/>
      <c r="FJO786464" s="106"/>
      <c r="FJP786464" s="106"/>
      <c r="FJQ786464" s="106"/>
      <c r="FTA786464" s="106"/>
      <c r="FTB786464" s="106"/>
      <c r="FTC786464" s="106"/>
      <c r="FTD786464" s="106"/>
      <c r="FTE786464" s="106"/>
      <c r="FTF786464" s="106"/>
      <c r="FTG786464" s="106"/>
      <c r="FTH786464" s="106"/>
      <c r="FTI786464" s="106"/>
      <c r="FTJ786464" s="106"/>
      <c r="FTK786464" s="106"/>
      <c r="FTL786464" s="106"/>
      <c r="FTM786464" s="106"/>
      <c r="GCW786464" s="106"/>
      <c r="GCX786464" s="106"/>
      <c r="GCY786464" s="106"/>
      <c r="GCZ786464" s="106"/>
      <c r="GDA786464" s="106"/>
      <c r="GDB786464" s="106"/>
      <c r="GDC786464" s="106"/>
      <c r="GDD786464" s="106"/>
      <c r="GDE786464" s="106"/>
      <c r="GDF786464" s="106"/>
      <c r="GDG786464" s="106"/>
      <c r="GDH786464" s="106"/>
      <c r="GDI786464" s="106"/>
      <c r="GMS786464" s="106"/>
      <c r="GMT786464" s="106"/>
      <c r="GMU786464" s="106"/>
      <c r="GMV786464" s="106"/>
      <c r="GMW786464" s="106"/>
      <c r="GMX786464" s="106"/>
      <c r="GMY786464" s="106"/>
      <c r="GMZ786464" s="106"/>
      <c r="GNA786464" s="106"/>
      <c r="GNB786464" s="106"/>
      <c r="GNC786464" s="106"/>
      <c r="GND786464" s="106"/>
      <c r="GNE786464" s="106"/>
      <c r="GWO786464" s="106"/>
      <c r="GWP786464" s="106"/>
      <c r="GWQ786464" s="106"/>
      <c r="GWR786464" s="106"/>
      <c r="GWS786464" s="106"/>
      <c r="GWT786464" s="106"/>
      <c r="GWU786464" s="106"/>
      <c r="GWV786464" s="106"/>
      <c r="GWW786464" s="106"/>
      <c r="GWX786464" s="106"/>
      <c r="GWY786464" s="106"/>
      <c r="GWZ786464" s="106"/>
      <c r="GXA786464" s="106"/>
      <c r="HGK786464" s="106"/>
      <c r="HGL786464" s="106"/>
      <c r="HGM786464" s="106"/>
      <c r="HGN786464" s="106"/>
      <c r="HGO786464" s="106"/>
      <c r="HGP786464" s="106"/>
      <c r="HGQ786464" s="106"/>
      <c r="HGR786464" s="106"/>
      <c r="HGS786464" s="106"/>
      <c r="HGT786464" s="106"/>
      <c r="HGU786464" s="106"/>
      <c r="HGV786464" s="106"/>
      <c r="HGW786464" s="106"/>
      <c r="HQG786464" s="106"/>
      <c r="HQH786464" s="106"/>
      <c r="HQI786464" s="106"/>
      <c r="HQJ786464" s="106"/>
      <c r="HQK786464" s="106"/>
      <c r="HQL786464" s="106"/>
      <c r="HQM786464" s="106"/>
      <c r="HQN786464" s="106"/>
      <c r="HQO786464" s="106"/>
      <c r="HQP786464" s="106"/>
      <c r="HQQ786464" s="106"/>
      <c r="HQR786464" s="106"/>
      <c r="HQS786464" s="106"/>
      <c r="IAC786464" s="106"/>
      <c r="IAD786464" s="106"/>
      <c r="IAE786464" s="106"/>
      <c r="IAF786464" s="106"/>
      <c r="IAG786464" s="106"/>
      <c r="IAH786464" s="106"/>
      <c r="IAI786464" s="106"/>
      <c r="IAJ786464" s="106"/>
      <c r="IAK786464" s="106"/>
      <c r="IAL786464" s="106"/>
      <c r="IAM786464" s="106"/>
      <c r="IAN786464" s="106"/>
      <c r="IAO786464" s="106"/>
      <c r="IJY786464" s="106"/>
      <c r="IJZ786464" s="106"/>
      <c r="IKA786464" s="106"/>
      <c r="IKB786464" s="106"/>
      <c r="IKC786464" s="106"/>
      <c r="IKD786464" s="106"/>
      <c r="IKE786464" s="106"/>
      <c r="IKF786464" s="106"/>
      <c r="IKG786464" s="106"/>
      <c r="IKH786464" s="106"/>
      <c r="IKI786464" s="106"/>
      <c r="IKJ786464" s="106"/>
      <c r="IKK786464" s="106"/>
      <c r="ITU786464" s="106"/>
      <c r="ITV786464" s="106"/>
      <c r="ITW786464" s="106"/>
      <c r="ITX786464" s="106"/>
      <c r="ITY786464" s="106"/>
      <c r="ITZ786464" s="106"/>
      <c r="IUA786464" s="106"/>
      <c r="IUB786464" s="106"/>
      <c r="IUC786464" s="106"/>
      <c r="IUD786464" s="106"/>
      <c r="IUE786464" s="106"/>
      <c r="IUF786464" s="106"/>
      <c r="IUG786464" s="106"/>
      <c r="JDQ786464" s="106"/>
      <c r="JDR786464" s="106"/>
      <c r="JDS786464" s="106"/>
      <c r="JDT786464" s="106"/>
      <c r="JDU786464" s="106"/>
      <c r="JDV786464" s="106"/>
      <c r="JDW786464" s="106"/>
      <c r="JDX786464" s="106"/>
      <c r="JDY786464" s="106"/>
      <c r="JDZ786464" s="106"/>
      <c r="JEA786464" s="106"/>
      <c r="JEB786464" s="106"/>
      <c r="JEC786464" s="106"/>
      <c r="JNM786464" s="106"/>
      <c r="JNN786464" s="106"/>
      <c r="JNO786464" s="106"/>
      <c r="JNP786464" s="106"/>
      <c r="JNQ786464" s="106"/>
      <c r="JNR786464" s="106"/>
      <c r="JNS786464" s="106"/>
      <c r="JNT786464" s="106"/>
      <c r="JNU786464" s="106"/>
      <c r="JNV786464" s="106"/>
      <c r="JNW786464" s="106"/>
      <c r="JNX786464" s="106"/>
      <c r="JNY786464" s="106"/>
      <c r="JXI786464" s="106"/>
      <c r="JXJ786464" s="106"/>
      <c r="JXK786464" s="106"/>
      <c r="JXL786464" s="106"/>
      <c r="JXM786464" s="106"/>
      <c r="JXN786464" s="106"/>
      <c r="JXO786464" s="106"/>
      <c r="JXP786464" s="106"/>
      <c r="JXQ786464" s="106"/>
      <c r="JXR786464" s="106"/>
      <c r="JXS786464" s="106"/>
      <c r="JXT786464" s="106"/>
      <c r="JXU786464" s="106"/>
      <c r="KHE786464" s="106"/>
      <c r="KHF786464" s="106"/>
      <c r="KHG786464" s="106"/>
      <c r="KHH786464" s="106"/>
      <c r="KHI786464" s="106"/>
      <c r="KHJ786464" s="106"/>
      <c r="KHK786464" s="106"/>
      <c r="KHL786464" s="106"/>
      <c r="KHM786464" s="106"/>
      <c r="KHN786464" s="106"/>
      <c r="KHO786464" s="106"/>
      <c r="KHP786464" s="106"/>
      <c r="KHQ786464" s="106"/>
      <c r="KRA786464" s="106"/>
      <c r="KRB786464" s="106"/>
      <c r="KRC786464" s="106"/>
      <c r="KRD786464" s="106"/>
      <c r="KRE786464" s="106"/>
      <c r="KRF786464" s="106"/>
      <c r="KRG786464" s="106"/>
      <c r="KRH786464" s="106"/>
      <c r="KRI786464" s="106"/>
      <c r="KRJ786464" s="106"/>
      <c r="KRK786464" s="106"/>
      <c r="KRL786464" s="106"/>
      <c r="KRM786464" s="106"/>
      <c r="LAW786464" s="106"/>
      <c r="LAX786464" s="106"/>
      <c r="LAY786464" s="106"/>
      <c r="LAZ786464" s="106"/>
      <c r="LBA786464" s="106"/>
      <c r="LBB786464" s="106"/>
      <c r="LBC786464" s="106"/>
      <c r="LBD786464" s="106"/>
      <c r="LBE786464" s="106"/>
      <c r="LBF786464" s="106"/>
      <c r="LBG786464" s="106"/>
      <c r="LBH786464" s="106"/>
      <c r="LBI786464" s="106"/>
      <c r="LKS786464" s="106"/>
      <c r="LKT786464" s="106"/>
      <c r="LKU786464" s="106"/>
      <c r="LKV786464" s="106"/>
      <c r="LKW786464" s="106"/>
      <c r="LKX786464" s="106"/>
      <c r="LKY786464" s="106"/>
      <c r="LKZ786464" s="106"/>
      <c r="LLA786464" s="106"/>
      <c r="LLB786464" s="106"/>
      <c r="LLC786464" s="106"/>
      <c r="LLD786464" s="106"/>
      <c r="LLE786464" s="106"/>
      <c r="LUO786464" s="106"/>
      <c r="LUP786464" s="106"/>
      <c r="LUQ786464" s="106"/>
      <c r="LUR786464" s="106"/>
      <c r="LUS786464" s="106"/>
      <c r="LUT786464" s="106"/>
      <c r="LUU786464" s="106"/>
      <c r="LUV786464" s="106"/>
      <c r="LUW786464" s="106"/>
      <c r="LUX786464" s="106"/>
      <c r="LUY786464" s="106"/>
      <c r="LUZ786464" s="106"/>
      <c r="LVA786464" s="106"/>
      <c r="MEK786464" s="106"/>
      <c r="MEL786464" s="106"/>
      <c r="MEM786464" s="106"/>
      <c r="MEN786464" s="106"/>
      <c r="MEO786464" s="106"/>
      <c r="MEP786464" s="106"/>
      <c r="MEQ786464" s="106"/>
      <c r="MER786464" s="106"/>
      <c r="MES786464" s="106"/>
      <c r="MET786464" s="106"/>
      <c r="MEU786464" s="106"/>
      <c r="MEV786464" s="106"/>
      <c r="MEW786464" s="106"/>
      <c r="MOG786464" s="106"/>
      <c r="MOH786464" s="106"/>
      <c r="MOI786464" s="106"/>
      <c r="MOJ786464" s="106"/>
      <c r="MOK786464" s="106"/>
      <c r="MOL786464" s="106"/>
      <c r="MOM786464" s="106"/>
      <c r="MON786464" s="106"/>
      <c r="MOO786464" s="106"/>
      <c r="MOP786464" s="106"/>
      <c r="MOQ786464" s="106"/>
      <c r="MOR786464" s="106"/>
      <c r="MOS786464" s="106"/>
      <c r="MYC786464" s="106"/>
      <c r="MYD786464" s="106"/>
      <c r="MYE786464" s="106"/>
      <c r="MYF786464" s="106"/>
      <c r="MYG786464" s="106"/>
      <c r="MYH786464" s="106"/>
      <c r="MYI786464" s="106"/>
      <c r="MYJ786464" s="106"/>
      <c r="MYK786464" s="106"/>
      <c r="MYL786464" s="106"/>
      <c r="MYM786464" s="106"/>
      <c r="MYN786464" s="106"/>
      <c r="MYO786464" s="106"/>
      <c r="NHY786464" s="106"/>
      <c r="NHZ786464" s="106"/>
      <c r="NIA786464" s="106"/>
      <c r="NIB786464" s="106"/>
      <c r="NIC786464" s="106"/>
      <c r="NID786464" s="106"/>
      <c r="NIE786464" s="106"/>
      <c r="NIF786464" s="106"/>
      <c r="NIG786464" s="106"/>
      <c r="NIH786464" s="106"/>
      <c r="NII786464" s="106"/>
      <c r="NIJ786464" s="106"/>
      <c r="NIK786464" s="106"/>
      <c r="NRU786464" s="106"/>
      <c r="NRV786464" s="106"/>
      <c r="NRW786464" s="106"/>
      <c r="NRX786464" s="106"/>
      <c r="NRY786464" s="106"/>
      <c r="NRZ786464" s="106"/>
      <c r="NSA786464" s="106"/>
      <c r="NSB786464" s="106"/>
      <c r="NSC786464" s="106"/>
      <c r="NSD786464" s="106"/>
      <c r="NSE786464" s="106"/>
      <c r="NSF786464" s="106"/>
      <c r="NSG786464" s="106"/>
      <c r="OBQ786464" s="106"/>
      <c r="OBR786464" s="106"/>
      <c r="OBS786464" s="106"/>
      <c r="OBT786464" s="106"/>
      <c r="OBU786464" s="106"/>
      <c r="OBV786464" s="106"/>
      <c r="OBW786464" s="106"/>
      <c r="OBX786464" s="106"/>
      <c r="OBY786464" s="106"/>
      <c r="OBZ786464" s="106"/>
      <c r="OCA786464" s="106"/>
      <c r="OCB786464" s="106"/>
      <c r="OCC786464" s="106"/>
      <c r="OLM786464" s="106"/>
      <c r="OLN786464" s="106"/>
      <c r="OLO786464" s="106"/>
      <c r="OLP786464" s="106"/>
      <c r="OLQ786464" s="106"/>
      <c r="OLR786464" s="106"/>
      <c r="OLS786464" s="106"/>
      <c r="OLT786464" s="106"/>
      <c r="OLU786464" s="106"/>
      <c r="OLV786464" s="106"/>
      <c r="OLW786464" s="106"/>
      <c r="OLX786464" s="106"/>
      <c r="OLY786464" s="106"/>
      <c r="OVI786464" s="106"/>
      <c r="OVJ786464" s="106"/>
      <c r="OVK786464" s="106"/>
      <c r="OVL786464" s="106"/>
      <c r="OVM786464" s="106"/>
      <c r="OVN786464" s="106"/>
      <c r="OVO786464" s="106"/>
      <c r="OVP786464" s="106"/>
      <c r="OVQ786464" s="106"/>
      <c r="OVR786464" s="106"/>
      <c r="OVS786464" s="106"/>
      <c r="OVT786464" s="106"/>
      <c r="OVU786464" s="106"/>
      <c r="PFE786464" s="106"/>
      <c r="PFF786464" s="106"/>
      <c r="PFG786464" s="106"/>
      <c r="PFH786464" s="106"/>
      <c r="PFI786464" s="106"/>
      <c r="PFJ786464" s="106"/>
      <c r="PFK786464" s="106"/>
      <c r="PFL786464" s="106"/>
      <c r="PFM786464" s="106"/>
      <c r="PFN786464" s="106"/>
      <c r="PFO786464" s="106"/>
      <c r="PFP786464" s="106"/>
      <c r="PFQ786464" s="106"/>
      <c r="PPA786464" s="106"/>
      <c r="PPB786464" s="106"/>
      <c r="PPC786464" s="106"/>
      <c r="PPD786464" s="106"/>
      <c r="PPE786464" s="106"/>
      <c r="PPF786464" s="106"/>
      <c r="PPG786464" s="106"/>
      <c r="PPH786464" s="106"/>
      <c r="PPI786464" s="106"/>
      <c r="PPJ786464" s="106"/>
      <c r="PPK786464" s="106"/>
      <c r="PPL786464" s="106"/>
      <c r="PPM786464" s="106"/>
      <c r="PYW786464" s="106"/>
      <c r="PYX786464" s="106"/>
      <c r="PYY786464" s="106"/>
      <c r="PYZ786464" s="106"/>
      <c r="PZA786464" s="106"/>
      <c r="PZB786464" s="106"/>
      <c r="PZC786464" s="106"/>
      <c r="PZD786464" s="106"/>
      <c r="PZE786464" s="106"/>
      <c r="PZF786464" s="106"/>
      <c r="PZG786464" s="106"/>
      <c r="PZH786464" s="106"/>
      <c r="PZI786464" s="106"/>
      <c r="QIS786464" s="106"/>
      <c r="QIT786464" s="106"/>
      <c r="QIU786464" s="106"/>
      <c r="QIV786464" s="106"/>
      <c r="QIW786464" s="106"/>
      <c r="QIX786464" s="106"/>
      <c r="QIY786464" s="106"/>
      <c r="QIZ786464" s="106"/>
      <c r="QJA786464" s="106"/>
      <c r="QJB786464" s="106"/>
      <c r="QJC786464" s="106"/>
      <c r="QJD786464" s="106"/>
      <c r="QJE786464" s="106"/>
      <c r="QSO786464" s="106"/>
      <c r="QSP786464" s="106"/>
      <c r="QSQ786464" s="106"/>
      <c r="QSR786464" s="106"/>
      <c r="QSS786464" s="106"/>
      <c r="QST786464" s="106"/>
      <c r="QSU786464" s="106"/>
      <c r="QSV786464" s="106"/>
      <c r="QSW786464" s="106"/>
      <c r="QSX786464" s="106"/>
      <c r="QSY786464" s="106"/>
      <c r="QSZ786464" s="106"/>
      <c r="QTA786464" s="106"/>
      <c r="RCK786464" s="106"/>
      <c r="RCL786464" s="106"/>
      <c r="RCM786464" s="106"/>
      <c r="RCN786464" s="106"/>
      <c r="RCO786464" s="106"/>
      <c r="RCP786464" s="106"/>
      <c r="RCQ786464" s="106"/>
      <c r="RCR786464" s="106"/>
      <c r="RCS786464" s="106"/>
      <c r="RCT786464" s="106"/>
      <c r="RCU786464" s="106"/>
      <c r="RCV786464" s="106"/>
      <c r="RCW786464" s="106"/>
      <c r="RMG786464" s="106"/>
      <c r="RMH786464" s="106"/>
      <c r="RMI786464" s="106"/>
      <c r="RMJ786464" s="106"/>
      <c r="RMK786464" s="106"/>
      <c r="RML786464" s="106"/>
      <c r="RMM786464" s="106"/>
      <c r="RMN786464" s="106"/>
      <c r="RMO786464" s="106"/>
      <c r="RMP786464" s="106"/>
      <c r="RMQ786464" s="106"/>
      <c r="RMR786464" s="106"/>
      <c r="RMS786464" s="106"/>
      <c r="RWC786464" s="106"/>
      <c r="RWD786464" s="106"/>
      <c r="RWE786464" s="106"/>
      <c r="RWF786464" s="106"/>
      <c r="RWG786464" s="106"/>
      <c r="RWH786464" s="106"/>
      <c r="RWI786464" s="106"/>
      <c r="RWJ786464" s="106"/>
      <c r="RWK786464" s="106"/>
      <c r="RWL786464" s="106"/>
      <c r="RWM786464" s="106"/>
      <c r="RWN786464" s="106"/>
      <c r="RWO786464" s="106"/>
      <c r="SFY786464" s="106"/>
      <c r="SFZ786464" s="106"/>
      <c r="SGA786464" s="106"/>
      <c r="SGB786464" s="106"/>
      <c r="SGC786464" s="106"/>
      <c r="SGD786464" s="106"/>
      <c r="SGE786464" s="106"/>
      <c r="SGF786464" s="106"/>
      <c r="SGG786464" s="106"/>
      <c r="SGH786464" s="106"/>
      <c r="SGI786464" s="106"/>
      <c r="SGJ786464" s="106"/>
      <c r="SGK786464" s="106"/>
      <c r="SPU786464" s="106"/>
      <c r="SPV786464" s="106"/>
      <c r="SPW786464" s="106"/>
      <c r="SPX786464" s="106"/>
      <c r="SPY786464" s="106"/>
      <c r="SPZ786464" s="106"/>
      <c r="SQA786464" s="106"/>
      <c r="SQB786464" s="106"/>
      <c r="SQC786464" s="106"/>
      <c r="SQD786464" s="106"/>
      <c r="SQE786464" s="106"/>
      <c r="SQF786464" s="106"/>
      <c r="SQG786464" s="106"/>
      <c r="SZQ786464" s="106"/>
      <c r="SZR786464" s="106"/>
      <c r="SZS786464" s="106"/>
      <c r="SZT786464" s="106"/>
      <c r="SZU786464" s="106"/>
      <c r="SZV786464" s="106"/>
      <c r="SZW786464" s="106"/>
      <c r="SZX786464" s="106"/>
      <c r="SZY786464" s="106"/>
      <c r="SZZ786464" s="106"/>
      <c r="TAA786464" s="106"/>
      <c r="TAB786464" s="106"/>
      <c r="TAC786464" s="106"/>
      <c r="TJM786464" s="106"/>
      <c r="TJN786464" s="106"/>
      <c r="TJO786464" s="106"/>
      <c r="TJP786464" s="106"/>
      <c r="TJQ786464" s="106"/>
      <c r="TJR786464" s="106"/>
      <c r="TJS786464" s="106"/>
      <c r="TJT786464" s="106"/>
      <c r="TJU786464" s="106"/>
      <c r="TJV786464" s="106"/>
      <c r="TJW786464" s="106"/>
      <c r="TJX786464" s="106"/>
      <c r="TJY786464" s="106"/>
      <c r="TTI786464" s="106"/>
      <c r="TTJ786464" s="106"/>
      <c r="TTK786464" s="106"/>
      <c r="TTL786464" s="106"/>
      <c r="TTM786464" s="106"/>
      <c r="TTN786464" s="106"/>
      <c r="TTO786464" s="106"/>
      <c r="TTP786464" s="106"/>
      <c r="TTQ786464" s="106"/>
      <c r="TTR786464" s="106"/>
      <c r="TTS786464" s="106"/>
      <c r="TTT786464" s="106"/>
      <c r="TTU786464" s="106"/>
      <c r="UDE786464" s="106"/>
      <c r="UDF786464" s="106"/>
      <c r="UDG786464" s="106"/>
      <c r="UDH786464" s="106"/>
      <c r="UDI786464" s="106"/>
      <c r="UDJ786464" s="106"/>
      <c r="UDK786464" s="106"/>
      <c r="UDL786464" s="106"/>
      <c r="UDM786464" s="106"/>
      <c r="UDN786464" s="106"/>
      <c r="UDO786464" s="106"/>
      <c r="UDP786464" s="106"/>
      <c r="UDQ786464" s="106"/>
      <c r="UNA786464" s="106"/>
      <c r="UNB786464" s="106"/>
      <c r="UNC786464" s="106"/>
      <c r="UND786464" s="106"/>
      <c r="UNE786464" s="106"/>
      <c r="UNF786464" s="106"/>
      <c r="UNG786464" s="106"/>
      <c r="UNH786464" s="106"/>
      <c r="UNI786464" s="106"/>
      <c r="UNJ786464" s="106"/>
      <c r="UNK786464" s="106"/>
      <c r="UNL786464" s="106"/>
      <c r="UNM786464" s="106"/>
      <c r="UWW786464" s="106"/>
      <c r="UWX786464" s="106"/>
      <c r="UWY786464" s="106"/>
      <c r="UWZ786464" s="106"/>
      <c r="UXA786464" s="106"/>
      <c r="UXB786464" s="106"/>
      <c r="UXC786464" s="106"/>
      <c r="UXD786464" s="106"/>
      <c r="UXE786464" s="106"/>
      <c r="UXF786464" s="106"/>
      <c r="UXG786464" s="106"/>
      <c r="UXH786464" s="106"/>
      <c r="UXI786464" s="106"/>
      <c r="VGS786464" s="106"/>
      <c r="VGT786464" s="106"/>
      <c r="VGU786464" s="106"/>
      <c r="VGV786464" s="106"/>
      <c r="VGW786464" s="106"/>
      <c r="VGX786464" s="106"/>
      <c r="VGY786464" s="106"/>
      <c r="VGZ786464" s="106"/>
      <c r="VHA786464" s="106"/>
      <c r="VHB786464" s="106"/>
      <c r="VHC786464" s="106"/>
      <c r="VHD786464" s="106"/>
      <c r="VHE786464" s="106"/>
      <c r="VQO786464" s="106"/>
      <c r="VQP786464" s="106"/>
      <c r="VQQ786464" s="106"/>
      <c r="VQR786464" s="106"/>
      <c r="VQS786464" s="106"/>
      <c r="VQT786464" s="106"/>
      <c r="VQU786464" s="106"/>
      <c r="VQV786464" s="106"/>
      <c r="VQW786464" s="106"/>
      <c r="VQX786464" s="106"/>
      <c r="VQY786464" s="106"/>
      <c r="VQZ786464" s="106"/>
      <c r="VRA786464" s="106"/>
      <c r="WAK786464" s="106"/>
      <c r="WAL786464" s="106"/>
      <c r="WAM786464" s="106"/>
      <c r="WAN786464" s="106"/>
      <c r="WAO786464" s="106"/>
      <c r="WAP786464" s="106"/>
      <c r="WAQ786464" s="106"/>
      <c r="WAR786464" s="106"/>
      <c r="WAS786464" s="106"/>
      <c r="WAT786464" s="106"/>
      <c r="WAU786464" s="106"/>
      <c r="WAV786464" s="106"/>
      <c r="WAW786464" s="106"/>
      <c r="WKG786464" s="106"/>
      <c r="WKH786464" s="106"/>
      <c r="WKI786464" s="106"/>
      <c r="WKJ786464" s="106"/>
      <c r="WKK786464" s="106"/>
      <c r="WKL786464" s="106"/>
      <c r="WKM786464" s="106"/>
      <c r="WKN786464" s="106"/>
      <c r="WKO786464" s="106"/>
      <c r="WKP786464" s="106"/>
      <c r="WKQ786464" s="106"/>
      <c r="WKR786464" s="106"/>
      <c r="WKS786464" s="106"/>
      <c r="WUC786464" s="106"/>
      <c r="WUD786464" s="106"/>
      <c r="WUE786464" s="106"/>
      <c r="WUF786464" s="106"/>
      <c r="WUG786464" s="106"/>
      <c r="WUH786464" s="106"/>
      <c r="WUI786464" s="106"/>
      <c r="WUJ786464" s="106"/>
      <c r="WUK786464" s="106"/>
      <c r="WUL786464" s="106"/>
      <c r="WUM786464" s="106"/>
      <c r="WUN786464" s="106"/>
      <c r="WUO786464" s="106"/>
    </row>
    <row r="786465" spans="110:1005 1042:2029 2066:3053 3090:4077 4114:5101 5138:6125 6162:7149 7186:8173 8210:9197 9234:10221 10258:11245 11282:12269 12306:13293 13330:14317 14354:15341 15378:16146" hidden="1" x14ac:dyDescent="0.15">
      <c r="RM786465" s="106"/>
      <c r="RN786465" s="106"/>
      <c r="RO786465" s="106"/>
      <c r="RP786465" s="106"/>
      <c r="RQ786465" s="106"/>
      <c r="RR786465" s="106"/>
      <c r="RS786465" s="106"/>
      <c r="RT786465" s="106"/>
      <c r="RU786465" s="106"/>
      <c r="RV786465" s="106"/>
      <c r="RW786465" s="106"/>
      <c r="RX786465" s="106"/>
      <c r="RY786465" s="106"/>
      <c r="ABI786465" s="106"/>
      <c r="ABJ786465" s="106"/>
      <c r="ABK786465" s="106"/>
      <c r="ABL786465" s="106"/>
      <c r="ABM786465" s="106"/>
      <c r="ABN786465" s="106"/>
      <c r="ABO786465" s="106"/>
      <c r="ABP786465" s="106"/>
      <c r="ABQ786465" s="106"/>
      <c r="ABR786465" s="106"/>
      <c r="ABS786465" s="106"/>
      <c r="ABT786465" s="106"/>
      <c r="ABU786465" s="106"/>
      <c r="ALE786465" s="106"/>
      <c r="ALF786465" s="106"/>
      <c r="ALG786465" s="106"/>
      <c r="ALH786465" s="106"/>
      <c r="ALI786465" s="106"/>
      <c r="ALJ786465" s="106"/>
      <c r="ALK786465" s="106"/>
      <c r="ALL786465" s="106"/>
      <c r="ALM786465" s="106"/>
      <c r="ALN786465" s="106"/>
      <c r="ALO786465" s="106"/>
      <c r="ALP786465" s="106"/>
      <c r="ALQ786465" s="106"/>
      <c r="AVA786465" s="106"/>
      <c r="AVB786465" s="106"/>
      <c r="AVC786465" s="106"/>
      <c r="AVD786465" s="106"/>
      <c r="AVE786465" s="106"/>
      <c r="AVF786465" s="106"/>
      <c r="AVG786465" s="106"/>
      <c r="AVH786465" s="106"/>
      <c r="AVI786465" s="106"/>
      <c r="AVJ786465" s="106"/>
      <c r="AVK786465" s="106"/>
      <c r="AVL786465" s="106"/>
      <c r="AVM786465" s="106"/>
      <c r="BEW786465" s="106"/>
      <c r="BEX786465" s="106"/>
      <c r="BEY786465" s="106"/>
      <c r="BEZ786465" s="106"/>
      <c r="BFA786465" s="106"/>
      <c r="BFB786465" s="106"/>
      <c r="BFC786465" s="106"/>
      <c r="BFD786465" s="106"/>
      <c r="BFE786465" s="106"/>
      <c r="BFF786465" s="106"/>
      <c r="BFG786465" s="106"/>
      <c r="BFH786465" s="106"/>
      <c r="BFI786465" s="106"/>
      <c r="BOS786465" s="106"/>
      <c r="BOT786465" s="106"/>
      <c r="BOU786465" s="106"/>
      <c r="BOV786465" s="106"/>
      <c r="BOW786465" s="106"/>
      <c r="BOX786465" s="106"/>
      <c r="BOY786465" s="106"/>
      <c r="BOZ786465" s="106"/>
      <c r="BPA786465" s="106"/>
      <c r="BPB786465" s="106"/>
      <c r="BPC786465" s="106"/>
      <c r="BPD786465" s="106"/>
      <c r="BPE786465" s="106"/>
      <c r="BYO786465" s="106"/>
      <c r="BYP786465" s="106"/>
      <c r="BYQ786465" s="106"/>
      <c r="BYR786465" s="106"/>
      <c r="BYS786465" s="106"/>
      <c r="BYT786465" s="106"/>
      <c r="BYU786465" s="106"/>
      <c r="BYV786465" s="106"/>
      <c r="BYW786465" s="106"/>
      <c r="BYX786465" s="106"/>
      <c r="BYY786465" s="106"/>
      <c r="BYZ786465" s="106"/>
      <c r="BZA786465" s="106"/>
      <c r="CIK786465" s="106"/>
      <c r="CIL786465" s="106"/>
      <c r="CIM786465" s="106"/>
      <c r="CIN786465" s="106"/>
      <c r="CIO786465" s="106"/>
      <c r="CIP786465" s="106"/>
      <c r="CIQ786465" s="106"/>
      <c r="CIR786465" s="106"/>
      <c r="CIS786465" s="106"/>
      <c r="CIT786465" s="106"/>
      <c r="CIU786465" s="106"/>
      <c r="CIV786465" s="106"/>
      <c r="CIW786465" s="106"/>
      <c r="CSG786465" s="106"/>
      <c r="CSH786465" s="106"/>
      <c r="CSI786465" s="106"/>
      <c r="CSJ786465" s="106"/>
      <c r="CSK786465" s="106"/>
      <c r="CSL786465" s="106"/>
      <c r="CSM786465" s="106"/>
      <c r="CSN786465" s="106"/>
      <c r="CSO786465" s="106"/>
      <c r="CSP786465" s="106"/>
      <c r="CSQ786465" s="106"/>
      <c r="CSR786465" s="106"/>
      <c r="CSS786465" s="106"/>
      <c r="DCC786465" s="106"/>
      <c r="DCD786465" s="106"/>
      <c r="DCE786465" s="106"/>
      <c r="DCF786465" s="106"/>
      <c r="DCG786465" s="106"/>
      <c r="DCH786465" s="106"/>
      <c r="DCI786465" s="106"/>
      <c r="DCJ786465" s="106"/>
      <c r="DCK786465" s="106"/>
      <c r="DCL786465" s="106"/>
      <c r="DCM786465" s="106"/>
      <c r="DCN786465" s="106"/>
      <c r="DCO786465" s="106"/>
      <c r="DLY786465" s="106"/>
      <c r="DLZ786465" s="106"/>
      <c r="DMA786465" s="106"/>
      <c r="DMB786465" s="106"/>
      <c r="DMC786465" s="106"/>
      <c r="DMD786465" s="106"/>
      <c r="DME786465" s="106"/>
      <c r="DMF786465" s="106"/>
      <c r="DMG786465" s="106"/>
      <c r="DMH786465" s="106"/>
      <c r="DMI786465" s="106"/>
      <c r="DMJ786465" s="106"/>
      <c r="DMK786465" s="106"/>
      <c r="DVU786465" s="106"/>
      <c r="DVV786465" s="106"/>
      <c r="DVW786465" s="106"/>
      <c r="DVX786465" s="106"/>
      <c r="DVY786465" s="106"/>
      <c r="DVZ786465" s="106"/>
      <c r="DWA786465" s="106"/>
      <c r="DWB786465" s="106"/>
      <c r="DWC786465" s="106"/>
      <c r="DWD786465" s="106"/>
      <c r="DWE786465" s="106"/>
      <c r="DWF786465" s="106"/>
      <c r="DWG786465" s="106"/>
      <c r="EFQ786465" s="106"/>
      <c r="EFR786465" s="106"/>
      <c r="EFS786465" s="106"/>
      <c r="EFT786465" s="106"/>
      <c r="EFU786465" s="106"/>
      <c r="EFV786465" s="106"/>
      <c r="EFW786465" s="106"/>
      <c r="EFX786465" s="106"/>
      <c r="EFY786465" s="106"/>
      <c r="EFZ786465" s="106"/>
      <c r="EGA786465" s="106"/>
      <c r="EGB786465" s="106"/>
      <c r="EGC786465" s="106"/>
      <c r="EPM786465" s="106"/>
      <c r="EPN786465" s="106"/>
      <c r="EPO786465" s="106"/>
      <c r="EPP786465" s="106"/>
      <c r="EPQ786465" s="106"/>
      <c r="EPR786465" s="106"/>
      <c r="EPS786465" s="106"/>
      <c r="EPT786465" s="106"/>
      <c r="EPU786465" s="106"/>
      <c r="EPV786465" s="106"/>
      <c r="EPW786465" s="106"/>
      <c r="EPX786465" s="106"/>
      <c r="EPY786465" s="106"/>
      <c r="EZI786465" s="106"/>
      <c r="EZJ786465" s="106"/>
      <c r="EZK786465" s="106"/>
      <c r="EZL786465" s="106"/>
      <c r="EZM786465" s="106"/>
      <c r="EZN786465" s="106"/>
      <c r="EZO786465" s="106"/>
      <c r="EZP786465" s="106"/>
      <c r="EZQ786465" s="106"/>
      <c r="EZR786465" s="106"/>
      <c r="EZS786465" s="106"/>
      <c r="EZT786465" s="106"/>
      <c r="EZU786465" s="106"/>
      <c r="FJE786465" s="106"/>
      <c r="FJF786465" s="106"/>
      <c r="FJG786465" s="106"/>
      <c r="FJH786465" s="106"/>
      <c r="FJI786465" s="106"/>
      <c r="FJJ786465" s="106"/>
      <c r="FJK786465" s="106"/>
      <c r="FJL786465" s="106"/>
      <c r="FJM786465" s="106"/>
      <c r="FJN786465" s="106"/>
      <c r="FJO786465" s="106"/>
      <c r="FJP786465" s="106"/>
      <c r="FJQ786465" s="106"/>
      <c r="FTA786465" s="106"/>
      <c r="FTB786465" s="106"/>
      <c r="FTC786465" s="106"/>
      <c r="FTD786465" s="106"/>
      <c r="FTE786465" s="106"/>
      <c r="FTF786465" s="106"/>
      <c r="FTG786465" s="106"/>
      <c r="FTH786465" s="106"/>
      <c r="FTI786465" s="106"/>
      <c r="FTJ786465" s="106"/>
      <c r="FTK786465" s="106"/>
      <c r="FTL786465" s="106"/>
      <c r="FTM786465" s="106"/>
      <c r="GCW786465" s="106"/>
      <c r="GCX786465" s="106"/>
      <c r="GCY786465" s="106"/>
      <c r="GCZ786465" s="106"/>
      <c r="GDA786465" s="106"/>
      <c r="GDB786465" s="106"/>
      <c r="GDC786465" s="106"/>
      <c r="GDD786465" s="106"/>
      <c r="GDE786465" s="106"/>
      <c r="GDF786465" s="106"/>
      <c r="GDG786465" s="106"/>
      <c r="GDH786465" s="106"/>
      <c r="GDI786465" s="106"/>
      <c r="GMS786465" s="106"/>
      <c r="GMT786465" s="106"/>
      <c r="GMU786465" s="106"/>
      <c r="GMV786465" s="106"/>
      <c r="GMW786465" s="106"/>
      <c r="GMX786465" s="106"/>
      <c r="GMY786465" s="106"/>
      <c r="GMZ786465" s="106"/>
      <c r="GNA786465" s="106"/>
      <c r="GNB786465" s="106"/>
      <c r="GNC786465" s="106"/>
      <c r="GND786465" s="106"/>
      <c r="GNE786465" s="106"/>
      <c r="GWO786465" s="106"/>
      <c r="GWP786465" s="106"/>
      <c r="GWQ786465" s="106"/>
      <c r="GWR786465" s="106"/>
      <c r="GWS786465" s="106"/>
      <c r="GWT786465" s="106"/>
      <c r="GWU786465" s="106"/>
      <c r="GWV786465" s="106"/>
      <c r="GWW786465" s="106"/>
      <c r="GWX786465" s="106"/>
      <c r="GWY786465" s="106"/>
      <c r="GWZ786465" s="106"/>
      <c r="GXA786465" s="106"/>
      <c r="HGK786465" s="106"/>
      <c r="HGL786465" s="106"/>
      <c r="HGM786465" s="106"/>
      <c r="HGN786465" s="106"/>
      <c r="HGO786465" s="106"/>
      <c r="HGP786465" s="106"/>
      <c r="HGQ786465" s="106"/>
      <c r="HGR786465" s="106"/>
      <c r="HGS786465" s="106"/>
      <c r="HGT786465" s="106"/>
      <c r="HGU786465" s="106"/>
      <c r="HGV786465" s="106"/>
      <c r="HGW786465" s="106"/>
      <c r="HQG786465" s="106"/>
      <c r="HQH786465" s="106"/>
      <c r="HQI786465" s="106"/>
      <c r="HQJ786465" s="106"/>
      <c r="HQK786465" s="106"/>
      <c r="HQL786465" s="106"/>
      <c r="HQM786465" s="106"/>
      <c r="HQN786465" s="106"/>
      <c r="HQO786465" s="106"/>
      <c r="HQP786465" s="106"/>
      <c r="HQQ786465" s="106"/>
      <c r="HQR786465" s="106"/>
      <c r="HQS786465" s="106"/>
      <c r="IAC786465" s="106"/>
      <c r="IAD786465" s="106"/>
      <c r="IAE786465" s="106"/>
      <c r="IAF786465" s="106"/>
      <c r="IAG786465" s="106"/>
      <c r="IAH786465" s="106"/>
      <c r="IAI786465" s="106"/>
      <c r="IAJ786465" s="106"/>
      <c r="IAK786465" s="106"/>
      <c r="IAL786465" s="106"/>
      <c r="IAM786465" s="106"/>
      <c r="IAN786465" s="106"/>
      <c r="IAO786465" s="106"/>
      <c r="IJY786465" s="106"/>
      <c r="IJZ786465" s="106"/>
      <c r="IKA786465" s="106"/>
      <c r="IKB786465" s="106"/>
      <c r="IKC786465" s="106"/>
      <c r="IKD786465" s="106"/>
      <c r="IKE786465" s="106"/>
      <c r="IKF786465" s="106"/>
      <c r="IKG786465" s="106"/>
      <c r="IKH786465" s="106"/>
      <c r="IKI786465" s="106"/>
      <c r="IKJ786465" s="106"/>
      <c r="IKK786465" s="106"/>
      <c r="ITU786465" s="106"/>
      <c r="ITV786465" s="106"/>
      <c r="ITW786465" s="106"/>
      <c r="ITX786465" s="106"/>
      <c r="ITY786465" s="106"/>
      <c r="ITZ786465" s="106"/>
      <c r="IUA786465" s="106"/>
      <c r="IUB786465" s="106"/>
      <c r="IUC786465" s="106"/>
      <c r="IUD786465" s="106"/>
      <c r="IUE786465" s="106"/>
      <c r="IUF786465" s="106"/>
      <c r="IUG786465" s="106"/>
      <c r="JDQ786465" s="106"/>
      <c r="JDR786465" s="106"/>
      <c r="JDS786465" s="106"/>
      <c r="JDT786465" s="106"/>
      <c r="JDU786465" s="106"/>
      <c r="JDV786465" s="106"/>
      <c r="JDW786465" s="106"/>
      <c r="JDX786465" s="106"/>
      <c r="JDY786465" s="106"/>
      <c r="JDZ786465" s="106"/>
      <c r="JEA786465" s="106"/>
      <c r="JEB786465" s="106"/>
      <c r="JEC786465" s="106"/>
      <c r="JNM786465" s="106"/>
      <c r="JNN786465" s="106"/>
      <c r="JNO786465" s="106"/>
      <c r="JNP786465" s="106"/>
      <c r="JNQ786465" s="106"/>
      <c r="JNR786465" s="106"/>
      <c r="JNS786465" s="106"/>
      <c r="JNT786465" s="106"/>
      <c r="JNU786465" s="106"/>
      <c r="JNV786465" s="106"/>
      <c r="JNW786465" s="106"/>
      <c r="JNX786465" s="106"/>
      <c r="JNY786465" s="106"/>
      <c r="JXI786465" s="106"/>
      <c r="JXJ786465" s="106"/>
      <c r="JXK786465" s="106"/>
      <c r="JXL786465" s="106"/>
      <c r="JXM786465" s="106"/>
      <c r="JXN786465" s="106"/>
      <c r="JXO786465" s="106"/>
      <c r="JXP786465" s="106"/>
      <c r="JXQ786465" s="106"/>
      <c r="JXR786465" s="106"/>
      <c r="JXS786465" s="106"/>
      <c r="JXT786465" s="106"/>
      <c r="JXU786465" s="106"/>
      <c r="KHE786465" s="106"/>
      <c r="KHF786465" s="106"/>
      <c r="KHG786465" s="106"/>
      <c r="KHH786465" s="106"/>
      <c r="KHI786465" s="106"/>
      <c r="KHJ786465" s="106"/>
      <c r="KHK786465" s="106"/>
      <c r="KHL786465" s="106"/>
      <c r="KHM786465" s="106"/>
      <c r="KHN786465" s="106"/>
      <c r="KHO786465" s="106"/>
      <c r="KHP786465" s="106"/>
      <c r="KHQ786465" s="106"/>
      <c r="KRA786465" s="106"/>
      <c r="KRB786465" s="106"/>
      <c r="KRC786465" s="106"/>
      <c r="KRD786465" s="106"/>
      <c r="KRE786465" s="106"/>
      <c r="KRF786465" s="106"/>
      <c r="KRG786465" s="106"/>
      <c r="KRH786465" s="106"/>
      <c r="KRI786465" s="106"/>
      <c r="KRJ786465" s="106"/>
      <c r="KRK786465" s="106"/>
      <c r="KRL786465" s="106"/>
      <c r="KRM786465" s="106"/>
      <c r="LAW786465" s="106"/>
      <c r="LAX786465" s="106"/>
      <c r="LAY786465" s="106"/>
      <c r="LAZ786465" s="106"/>
      <c r="LBA786465" s="106"/>
      <c r="LBB786465" s="106"/>
      <c r="LBC786465" s="106"/>
      <c r="LBD786465" s="106"/>
      <c r="LBE786465" s="106"/>
      <c r="LBF786465" s="106"/>
      <c r="LBG786465" s="106"/>
      <c r="LBH786465" s="106"/>
      <c r="LBI786465" s="106"/>
      <c r="LKS786465" s="106"/>
      <c r="LKT786465" s="106"/>
      <c r="LKU786465" s="106"/>
      <c r="LKV786465" s="106"/>
      <c r="LKW786465" s="106"/>
      <c r="LKX786465" s="106"/>
      <c r="LKY786465" s="106"/>
      <c r="LKZ786465" s="106"/>
      <c r="LLA786465" s="106"/>
      <c r="LLB786465" s="106"/>
      <c r="LLC786465" s="106"/>
      <c r="LLD786465" s="106"/>
      <c r="LLE786465" s="106"/>
      <c r="LUO786465" s="106"/>
      <c r="LUP786465" s="106"/>
      <c r="LUQ786465" s="106"/>
      <c r="LUR786465" s="106"/>
      <c r="LUS786465" s="106"/>
      <c r="LUT786465" s="106"/>
      <c r="LUU786465" s="106"/>
      <c r="LUV786465" s="106"/>
      <c r="LUW786465" s="106"/>
      <c r="LUX786465" s="106"/>
      <c r="LUY786465" s="106"/>
      <c r="LUZ786465" s="106"/>
      <c r="LVA786465" s="106"/>
      <c r="MEK786465" s="106"/>
      <c r="MEL786465" s="106"/>
      <c r="MEM786465" s="106"/>
      <c r="MEN786465" s="106"/>
      <c r="MEO786465" s="106"/>
      <c r="MEP786465" s="106"/>
      <c r="MEQ786465" s="106"/>
      <c r="MER786465" s="106"/>
      <c r="MES786465" s="106"/>
      <c r="MET786465" s="106"/>
      <c r="MEU786465" s="106"/>
      <c r="MEV786465" s="106"/>
      <c r="MEW786465" s="106"/>
      <c r="MOG786465" s="106"/>
      <c r="MOH786465" s="106"/>
      <c r="MOI786465" s="106"/>
      <c r="MOJ786465" s="106"/>
      <c r="MOK786465" s="106"/>
      <c r="MOL786465" s="106"/>
      <c r="MOM786465" s="106"/>
      <c r="MON786465" s="106"/>
      <c r="MOO786465" s="106"/>
      <c r="MOP786465" s="106"/>
      <c r="MOQ786465" s="106"/>
      <c r="MOR786465" s="106"/>
      <c r="MOS786465" s="106"/>
      <c r="MYC786465" s="106"/>
      <c r="MYD786465" s="106"/>
      <c r="MYE786465" s="106"/>
      <c r="MYF786465" s="106"/>
      <c r="MYG786465" s="106"/>
      <c r="MYH786465" s="106"/>
      <c r="MYI786465" s="106"/>
      <c r="MYJ786465" s="106"/>
      <c r="MYK786465" s="106"/>
      <c r="MYL786465" s="106"/>
      <c r="MYM786465" s="106"/>
      <c r="MYN786465" s="106"/>
      <c r="MYO786465" s="106"/>
      <c r="NHY786465" s="106"/>
      <c r="NHZ786465" s="106"/>
      <c r="NIA786465" s="106"/>
      <c r="NIB786465" s="106"/>
      <c r="NIC786465" s="106"/>
      <c r="NID786465" s="106"/>
      <c r="NIE786465" s="106"/>
      <c r="NIF786465" s="106"/>
      <c r="NIG786465" s="106"/>
      <c r="NIH786465" s="106"/>
      <c r="NII786465" s="106"/>
      <c r="NIJ786465" s="106"/>
      <c r="NIK786465" s="106"/>
      <c r="NRU786465" s="106"/>
      <c r="NRV786465" s="106"/>
      <c r="NRW786465" s="106"/>
      <c r="NRX786465" s="106"/>
      <c r="NRY786465" s="106"/>
      <c r="NRZ786465" s="106"/>
      <c r="NSA786465" s="106"/>
      <c r="NSB786465" s="106"/>
      <c r="NSC786465" s="106"/>
      <c r="NSD786465" s="106"/>
      <c r="NSE786465" s="106"/>
      <c r="NSF786465" s="106"/>
      <c r="NSG786465" s="106"/>
      <c r="OBQ786465" s="106"/>
      <c r="OBR786465" s="106"/>
      <c r="OBS786465" s="106"/>
      <c r="OBT786465" s="106"/>
      <c r="OBU786465" s="106"/>
      <c r="OBV786465" s="106"/>
      <c r="OBW786465" s="106"/>
      <c r="OBX786465" s="106"/>
      <c r="OBY786465" s="106"/>
      <c r="OBZ786465" s="106"/>
      <c r="OCA786465" s="106"/>
      <c r="OCB786465" s="106"/>
      <c r="OCC786465" s="106"/>
      <c r="OLM786465" s="106"/>
      <c r="OLN786465" s="106"/>
      <c r="OLO786465" s="106"/>
      <c r="OLP786465" s="106"/>
      <c r="OLQ786465" s="106"/>
      <c r="OLR786465" s="106"/>
      <c r="OLS786465" s="106"/>
      <c r="OLT786465" s="106"/>
      <c r="OLU786465" s="106"/>
      <c r="OLV786465" s="106"/>
      <c r="OLW786465" s="106"/>
      <c r="OLX786465" s="106"/>
      <c r="OLY786465" s="106"/>
      <c r="OVI786465" s="106"/>
      <c r="OVJ786465" s="106"/>
      <c r="OVK786465" s="106"/>
      <c r="OVL786465" s="106"/>
      <c r="OVM786465" s="106"/>
      <c r="OVN786465" s="106"/>
      <c r="OVO786465" s="106"/>
      <c r="OVP786465" s="106"/>
      <c r="OVQ786465" s="106"/>
      <c r="OVR786465" s="106"/>
      <c r="OVS786465" s="106"/>
      <c r="OVT786465" s="106"/>
      <c r="OVU786465" s="106"/>
      <c r="PFE786465" s="106"/>
      <c r="PFF786465" s="106"/>
      <c r="PFG786465" s="106"/>
      <c r="PFH786465" s="106"/>
      <c r="PFI786465" s="106"/>
      <c r="PFJ786465" s="106"/>
      <c r="PFK786465" s="106"/>
      <c r="PFL786465" s="106"/>
      <c r="PFM786465" s="106"/>
      <c r="PFN786465" s="106"/>
      <c r="PFO786465" s="106"/>
      <c r="PFP786465" s="106"/>
      <c r="PFQ786465" s="106"/>
      <c r="PPA786465" s="106"/>
      <c r="PPB786465" s="106"/>
      <c r="PPC786465" s="106"/>
      <c r="PPD786465" s="106"/>
      <c r="PPE786465" s="106"/>
      <c r="PPF786465" s="106"/>
      <c r="PPG786465" s="106"/>
      <c r="PPH786465" s="106"/>
      <c r="PPI786465" s="106"/>
      <c r="PPJ786465" s="106"/>
      <c r="PPK786465" s="106"/>
      <c r="PPL786465" s="106"/>
      <c r="PPM786465" s="106"/>
      <c r="PYW786465" s="106"/>
      <c r="PYX786465" s="106"/>
      <c r="PYY786465" s="106"/>
      <c r="PYZ786465" s="106"/>
      <c r="PZA786465" s="106"/>
      <c r="PZB786465" s="106"/>
      <c r="PZC786465" s="106"/>
      <c r="PZD786465" s="106"/>
      <c r="PZE786465" s="106"/>
      <c r="PZF786465" s="106"/>
      <c r="PZG786465" s="106"/>
      <c r="PZH786465" s="106"/>
      <c r="PZI786465" s="106"/>
      <c r="QIS786465" s="106"/>
      <c r="QIT786465" s="106"/>
      <c r="QIU786465" s="106"/>
      <c r="QIV786465" s="106"/>
      <c r="QIW786465" s="106"/>
      <c r="QIX786465" s="106"/>
      <c r="QIY786465" s="106"/>
      <c r="QIZ786465" s="106"/>
      <c r="QJA786465" s="106"/>
      <c r="QJB786465" s="106"/>
      <c r="QJC786465" s="106"/>
      <c r="QJD786465" s="106"/>
      <c r="QJE786465" s="106"/>
      <c r="QSO786465" s="106"/>
      <c r="QSP786465" s="106"/>
      <c r="QSQ786465" s="106"/>
      <c r="QSR786465" s="106"/>
      <c r="QSS786465" s="106"/>
      <c r="QST786465" s="106"/>
      <c r="QSU786465" s="106"/>
      <c r="QSV786465" s="106"/>
      <c r="QSW786465" s="106"/>
      <c r="QSX786465" s="106"/>
      <c r="QSY786465" s="106"/>
      <c r="QSZ786465" s="106"/>
      <c r="QTA786465" s="106"/>
      <c r="RCK786465" s="106"/>
      <c r="RCL786465" s="106"/>
      <c r="RCM786465" s="106"/>
      <c r="RCN786465" s="106"/>
      <c r="RCO786465" s="106"/>
      <c r="RCP786465" s="106"/>
      <c r="RCQ786465" s="106"/>
      <c r="RCR786465" s="106"/>
      <c r="RCS786465" s="106"/>
      <c r="RCT786465" s="106"/>
      <c r="RCU786465" s="106"/>
      <c r="RCV786465" s="106"/>
      <c r="RCW786465" s="106"/>
      <c r="RMG786465" s="106"/>
      <c r="RMH786465" s="106"/>
      <c r="RMI786465" s="106"/>
      <c r="RMJ786465" s="106"/>
      <c r="RMK786465" s="106"/>
      <c r="RML786465" s="106"/>
      <c r="RMM786465" s="106"/>
      <c r="RMN786465" s="106"/>
      <c r="RMO786465" s="106"/>
      <c r="RMP786465" s="106"/>
      <c r="RMQ786465" s="106"/>
      <c r="RMR786465" s="106"/>
      <c r="RMS786465" s="106"/>
      <c r="RWC786465" s="106"/>
      <c r="RWD786465" s="106"/>
      <c r="RWE786465" s="106"/>
      <c r="RWF786465" s="106"/>
      <c r="RWG786465" s="106"/>
      <c r="RWH786465" s="106"/>
      <c r="RWI786465" s="106"/>
      <c r="RWJ786465" s="106"/>
      <c r="RWK786465" s="106"/>
      <c r="RWL786465" s="106"/>
      <c r="RWM786465" s="106"/>
      <c r="RWN786465" s="106"/>
      <c r="RWO786465" s="106"/>
      <c r="SFY786465" s="106"/>
      <c r="SFZ786465" s="106"/>
      <c r="SGA786465" s="106"/>
      <c r="SGB786465" s="106"/>
      <c r="SGC786465" s="106"/>
      <c r="SGD786465" s="106"/>
      <c r="SGE786465" s="106"/>
      <c r="SGF786465" s="106"/>
      <c r="SGG786465" s="106"/>
      <c r="SGH786465" s="106"/>
      <c r="SGI786465" s="106"/>
      <c r="SGJ786465" s="106"/>
      <c r="SGK786465" s="106"/>
      <c r="SPU786465" s="106"/>
      <c r="SPV786465" s="106"/>
      <c r="SPW786465" s="106"/>
      <c r="SPX786465" s="106"/>
      <c r="SPY786465" s="106"/>
      <c r="SPZ786465" s="106"/>
      <c r="SQA786465" s="106"/>
      <c r="SQB786465" s="106"/>
      <c r="SQC786465" s="106"/>
      <c r="SQD786465" s="106"/>
      <c r="SQE786465" s="106"/>
      <c r="SQF786465" s="106"/>
      <c r="SQG786465" s="106"/>
      <c r="SZQ786465" s="106"/>
      <c r="SZR786465" s="106"/>
      <c r="SZS786465" s="106"/>
      <c r="SZT786465" s="106"/>
      <c r="SZU786465" s="106"/>
      <c r="SZV786465" s="106"/>
      <c r="SZW786465" s="106"/>
      <c r="SZX786465" s="106"/>
      <c r="SZY786465" s="106"/>
      <c r="SZZ786465" s="106"/>
      <c r="TAA786465" s="106"/>
      <c r="TAB786465" s="106"/>
      <c r="TAC786465" s="106"/>
      <c r="TJM786465" s="106"/>
      <c r="TJN786465" s="106"/>
      <c r="TJO786465" s="106"/>
      <c r="TJP786465" s="106"/>
      <c r="TJQ786465" s="106"/>
      <c r="TJR786465" s="106"/>
      <c r="TJS786465" s="106"/>
      <c r="TJT786465" s="106"/>
      <c r="TJU786465" s="106"/>
      <c r="TJV786465" s="106"/>
      <c r="TJW786465" s="106"/>
      <c r="TJX786465" s="106"/>
      <c r="TJY786465" s="106"/>
      <c r="TTI786465" s="106"/>
      <c r="TTJ786465" s="106"/>
      <c r="TTK786465" s="106"/>
      <c r="TTL786465" s="106"/>
      <c r="TTM786465" s="106"/>
      <c r="TTN786465" s="106"/>
      <c r="TTO786465" s="106"/>
      <c r="TTP786465" s="106"/>
      <c r="TTQ786465" s="106"/>
      <c r="TTR786465" s="106"/>
      <c r="TTS786465" s="106"/>
      <c r="TTT786465" s="106"/>
      <c r="TTU786465" s="106"/>
      <c r="UDE786465" s="106"/>
      <c r="UDF786465" s="106"/>
      <c r="UDG786465" s="106"/>
      <c r="UDH786465" s="106"/>
      <c r="UDI786465" s="106"/>
      <c r="UDJ786465" s="106"/>
      <c r="UDK786465" s="106"/>
      <c r="UDL786465" s="106"/>
      <c r="UDM786465" s="106"/>
      <c r="UDN786465" s="106"/>
      <c r="UDO786465" s="106"/>
      <c r="UDP786465" s="106"/>
      <c r="UDQ786465" s="106"/>
      <c r="UNA786465" s="106"/>
      <c r="UNB786465" s="106"/>
      <c r="UNC786465" s="106"/>
      <c r="UND786465" s="106"/>
      <c r="UNE786465" s="106"/>
      <c r="UNF786465" s="106"/>
      <c r="UNG786465" s="106"/>
      <c r="UNH786465" s="106"/>
      <c r="UNI786465" s="106"/>
      <c r="UNJ786465" s="106"/>
      <c r="UNK786465" s="106"/>
      <c r="UNL786465" s="106"/>
      <c r="UNM786465" s="106"/>
      <c r="UWW786465" s="106"/>
      <c r="UWX786465" s="106"/>
      <c r="UWY786465" s="106"/>
      <c r="UWZ786465" s="106"/>
      <c r="UXA786465" s="106"/>
      <c r="UXB786465" s="106"/>
      <c r="UXC786465" s="106"/>
      <c r="UXD786465" s="106"/>
      <c r="UXE786465" s="106"/>
      <c r="UXF786465" s="106"/>
      <c r="UXG786465" s="106"/>
      <c r="UXH786465" s="106"/>
      <c r="UXI786465" s="106"/>
      <c r="VGS786465" s="106"/>
      <c r="VGT786465" s="106"/>
      <c r="VGU786465" s="106"/>
      <c r="VGV786465" s="106"/>
      <c r="VGW786465" s="106"/>
      <c r="VGX786465" s="106"/>
      <c r="VGY786465" s="106"/>
      <c r="VGZ786465" s="106"/>
      <c r="VHA786465" s="106"/>
      <c r="VHB786465" s="106"/>
      <c r="VHC786465" s="106"/>
      <c r="VHD786465" s="106"/>
      <c r="VHE786465" s="106"/>
      <c r="VQO786465" s="106"/>
      <c r="VQP786465" s="106"/>
      <c r="VQQ786465" s="106"/>
      <c r="VQR786465" s="106"/>
      <c r="VQS786465" s="106"/>
      <c r="VQT786465" s="106"/>
      <c r="VQU786465" s="106"/>
      <c r="VQV786465" s="106"/>
      <c r="VQW786465" s="106"/>
      <c r="VQX786465" s="106"/>
      <c r="VQY786465" s="106"/>
      <c r="VQZ786465" s="106"/>
      <c r="VRA786465" s="106"/>
      <c r="WAK786465" s="106"/>
      <c r="WAL786465" s="106"/>
      <c r="WAM786465" s="106"/>
      <c r="WAN786465" s="106"/>
      <c r="WAO786465" s="106"/>
      <c r="WAP786465" s="106"/>
      <c r="WAQ786465" s="106"/>
      <c r="WAR786465" s="106"/>
      <c r="WAS786465" s="106"/>
      <c r="WAT786465" s="106"/>
      <c r="WAU786465" s="106"/>
      <c r="WAV786465" s="106"/>
      <c r="WAW786465" s="106"/>
      <c r="WKG786465" s="106"/>
      <c r="WKH786465" s="106"/>
      <c r="WKI786465" s="106"/>
      <c r="WKJ786465" s="106"/>
      <c r="WKK786465" s="106"/>
      <c r="WKL786465" s="106"/>
      <c r="WKM786465" s="106"/>
      <c r="WKN786465" s="106"/>
      <c r="WKO786465" s="106"/>
      <c r="WKP786465" s="106"/>
      <c r="WKQ786465" s="106"/>
      <c r="WKR786465" s="106"/>
      <c r="WKS786465" s="106"/>
      <c r="WUC786465" s="106"/>
      <c r="WUD786465" s="106"/>
      <c r="WUE786465" s="106"/>
      <c r="WUF786465" s="106"/>
      <c r="WUG786465" s="106"/>
      <c r="WUH786465" s="106"/>
      <c r="WUI786465" s="106"/>
      <c r="WUJ786465" s="106"/>
      <c r="WUK786465" s="106"/>
      <c r="WUL786465" s="106"/>
      <c r="WUM786465" s="106"/>
      <c r="WUN786465" s="106"/>
      <c r="WUO786465" s="106"/>
    </row>
    <row r="786470" spans="110:1005 1042:2029 2066:3053 3090:4077 4114:5101 5138:6125 6162:7149 7186:8173 8210:9197 9234:10221 10258:11245 11282:12269 12306:13293 13330:14317 14354:15341 15378:16146" hidden="1" x14ac:dyDescent="0.15">
      <c r="RM786470" s="106"/>
      <c r="RN786470" s="106"/>
      <c r="RO786470" s="106"/>
      <c r="RP786470" s="106"/>
      <c r="RQ786470" s="106"/>
      <c r="RR786470" s="106"/>
      <c r="RS786470" s="106"/>
      <c r="RT786470" s="106"/>
      <c r="RU786470" s="106"/>
      <c r="RV786470" s="106"/>
      <c r="RW786470" s="106"/>
      <c r="RX786470" s="106"/>
      <c r="RY786470" s="106"/>
      <c r="ABI786470" s="106"/>
      <c r="ABJ786470" s="106"/>
      <c r="ABK786470" s="106"/>
      <c r="ABL786470" s="106"/>
      <c r="ABM786470" s="106"/>
      <c r="ABN786470" s="106"/>
      <c r="ABO786470" s="106"/>
      <c r="ABP786470" s="106"/>
      <c r="ABQ786470" s="106"/>
      <c r="ABR786470" s="106"/>
      <c r="ABS786470" s="106"/>
      <c r="ABT786470" s="106"/>
      <c r="ABU786470" s="106"/>
      <c r="ALE786470" s="106"/>
      <c r="ALF786470" s="106"/>
      <c r="ALG786470" s="106"/>
      <c r="ALH786470" s="106"/>
      <c r="ALI786470" s="106"/>
      <c r="ALJ786470" s="106"/>
      <c r="ALK786470" s="106"/>
      <c r="ALL786470" s="106"/>
      <c r="ALM786470" s="106"/>
      <c r="ALN786470" s="106"/>
      <c r="ALO786470" s="106"/>
      <c r="ALP786470" s="106"/>
      <c r="ALQ786470" s="106"/>
      <c r="AVA786470" s="106"/>
      <c r="AVB786470" s="106"/>
      <c r="AVC786470" s="106"/>
      <c r="AVD786470" s="106"/>
      <c r="AVE786470" s="106"/>
      <c r="AVF786470" s="106"/>
      <c r="AVG786470" s="106"/>
      <c r="AVH786470" s="106"/>
      <c r="AVI786470" s="106"/>
      <c r="AVJ786470" s="106"/>
      <c r="AVK786470" s="106"/>
      <c r="AVL786470" s="106"/>
      <c r="AVM786470" s="106"/>
      <c r="BEW786470" s="106"/>
      <c r="BEX786470" s="106"/>
      <c r="BEY786470" s="106"/>
      <c r="BEZ786470" s="106"/>
      <c r="BFA786470" s="106"/>
      <c r="BFB786470" s="106"/>
      <c r="BFC786470" s="106"/>
      <c r="BFD786470" s="106"/>
      <c r="BFE786470" s="106"/>
      <c r="BFF786470" s="106"/>
      <c r="BFG786470" s="106"/>
      <c r="BFH786470" s="106"/>
      <c r="BFI786470" s="106"/>
      <c r="BOS786470" s="106"/>
      <c r="BOT786470" s="106"/>
      <c r="BOU786470" s="106"/>
      <c r="BOV786470" s="106"/>
      <c r="BOW786470" s="106"/>
      <c r="BOX786470" s="106"/>
      <c r="BOY786470" s="106"/>
      <c r="BOZ786470" s="106"/>
      <c r="BPA786470" s="106"/>
      <c r="BPB786470" s="106"/>
      <c r="BPC786470" s="106"/>
      <c r="BPD786470" s="106"/>
      <c r="BPE786470" s="106"/>
      <c r="BYO786470" s="106"/>
      <c r="BYP786470" s="106"/>
      <c r="BYQ786470" s="106"/>
      <c r="BYR786470" s="106"/>
      <c r="BYS786470" s="106"/>
      <c r="BYT786470" s="106"/>
      <c r="BYU786470" s="106"/>
      <c r="BYV786470" s="106"/>
      <c r="BYW786470" s="106"/>
      <c r="BYX786470" s="106"/>
      <c r="BYY786470" s="106"/>
      <c r="BYZ786470" s="106"/>
      <c r="BZA786470" s="106"/>
      <c r="CIK786470" s="106"/>
      <c r="CIL786470" s="106"/>
      <c r="CIM786470" s="106"/>
      <c r="CIN786470" s="106"/>
      <c r="CIO786470" s="106"/>
      <c r="CIP786470" s="106"/>
      <c r="CIQ786470" s="106"/>
      <c r="CIR786470" s="106"/>
      <c r="CIS786470" s="106"/>
      <c r="CIT786470" s="106"/>
      <c r="CIU786470" s="106"/>
      <c r="CIV786470" s="106"/>
      <c r="CIW786470" s="106"/>
      <c r="CSG786470" s="106"/>
      <c r="CSH786470" s="106"/>
      <c r="CSI786470" s="106"/>
      <c r="CSJ786470" s="106"/>
      <c r="CSK786470" s="106"/>
      <c r="CSL786470" s="106"/>
      <c r="CSM786470" s="106"/>
      <c r="CSN786470" s="106"/>
      <c r="CSO786470" s="106"/>
      <c r="CSP786470" s="106"/>
      <c r="CSQ786470" s="106"/>
      <c r="CSR786470" s="106"/>
      <c r="CSS786470" s="106"/>
      <c r="DCC786470" s="106"/>
      <c r="DCD786470" s="106"/>
      <c r="DCE786470" s="106"/>
      <c r="DCF786470" s="106"/>
      <c r="DCG786470" s="106"/>
      <c r="DCH786470" s="106"/>
      <c r="DCI786470" s="106"/>
      <c r="DCJ786470" s="106"/>
      <c r="DCK786470" s="106"/>
      <c r="DCL786470" s="106"/>
      <c r="DCM786470" s="106"/>
      <c r="DCN786470" s="106"/>
      <c r="DCO786470" s="106"/>
      <c r="DLY786470" s="106"/>
      <c r="DLZ786470" s="106"/>
      <c r="DMA786470" s="106"/>
      <c r="DMB786470" s="106"/>
      <c r="DMC786470" s="106"/>
      <c r="DMD786470" s="106"/>
      <c r="DME786470" s="106"/>
      <c r="DMF786470" s="106"/>
      <c r="DMG786470" s="106"/>
      <c r="DMH786470" s="106"/>
      <c r="DMI786470" s="106"/>
      <c r="DMJ786470" s="106"/>
      <c r="DMK786470" s="106"/>
      <c r="DVU786470" s="106"/>
      <c r="DVV786470" s="106"/>
      <c r="DVW786470" s="106"/>
      <c r="DVX786470" s="106"/>
      <c r="DVY786470" s="106"/>
      <c r="DVZ786470" s="106"/>
      <c r="DWA786470" s="106"/>
      <c r="DWB786470" s="106"/>
      <c r="DWC786470" s="106"/>
      <c r="DWD786470" s="106"/>
      <c r="DWE786470" s="106"/>
      <c r="DWF786470" s="106"/>
      <c r="DWG786470" s="106"/>
      <c r="EFQ786470" s="106"/>
      <c r="EFR786470" s="106"/>
      <c r="EFS786470" s="106"/>
      <c r="EFT786470" s="106"/>
      <c r="EFU786470" s="106"/>
      <c r="EFV786470" s="106"/>
      <c r="EFW786470" s="106"/>
      <c r="EFX786470" s="106"/>
      <c r="EFY786470" s="106"/>
      <c r="EFZ786470" s="106"/>
      <c r="EGA786470" s="106"/>
      <c r="EGB786470" s="106"/>
      <c r="EGC786470" s="106"/>
      <c r="EPM786470" s="106"/>
      <c r="EPN786470" s="106"/>
      <c r="EPO786470" s="106"/>
      <c r="EPP786470" s="106"/>
      <c r="EPQ786470" s="106"/>
      <c r="EPR786470" s="106"/>
      <c r="EPS786470" s="106"/>
      <c r="EPT786470" s="106"/>
      <c r="EPU786470" s="106"/>
      <c r="EPV786470" s="106"/>
      <c r="EPW786470" s="106"/>
      <c r="EPX786470" s="106"/>
      <c r="EPY786470" s="106"/>
      <c r="EZI786470" s="106"/>
      <c r="EZJ786470" s="106"/>
      <c r="EZK786470" s="106"/>
      <c r="EZL786470" s="106"/>
      <c r="EZM786470" s="106"/>
      <c r="EZN786470" s="106"/>
      <c r="EZO786470" s="106"/>
      <c r="EZP786470" s="106"/>
      <c r="EZQ786470" s="106"/>
      <c r="EZR786470" s="106"/>
      <c r="EZS786470" s="106"/>
      <c r="EZT786470" s="106"/>
      <c r="EZU786470" s="106"/>
      <c r="FJE786470" s="106"/>
      <c r="FJF786470" s="106"/>
      <c r="FJG786470" s="106"/>
      <c r="FJH786470" s="106"/>
      <c r="FJI786470" s="106"/>
      <c r="FJJ786470" s="106"/>
      <c r="FJK786470" s="106"/>
      <c r="FJL786470" s="106"/>
      <c r="FJM786470" s="106"/>
      <c r="FJN786470" s="106"/>
      <c r="FJO786470" s="106"/>
      <c r="FJP786470" s="106"/>
      <c r="FJQ786470" s="106"/>
      <c r="FTA786470" s="106"/>
      <c r="FTB786470" s="106"/>
      <c r="FTC786470" s="106"/>
      <c r="FTD786470" s="106"/>
      <c r="FTE786470" s="106"/>
      <c r="FTF786470" s="106"/>
      <c r="FTG786470" s="106"/>
      <c r="FTH786470" s="106"/>
      <c r="FTI786470" s="106"/>
      <c r="FTJ786470" s="106"/>
      <c r="FTK786470" s="106"/>
      <c r="FTL786470" s="106"/>
      <c r="FTM786470" s="106"/>
      <c r="GCW786470" s="106"/>
      <c r="GCX786470" s="106"/>
      <c r="GCY786470" s="106"/>
      <c r="GCZ786470" s="106"/>
      <c r="GDA786470" s="106"/>
      <c r="GDB786470" s="106"/>
      <c r="GDC786470" s="106"/>
      <c r="GDD786470" s="106"/>
      <c r="GDE786470" s="106"/>
      <c r="GDF786470" s="106"/>
      <c r="GDG786470" s="106"/>
      <c r="GDH786470" s="106"/>
      <c r="GDI786470" s="106"/>
      <c r="GMS786470" s="106"/>
      <c r="GMT786470" s="106"/>
      <c r="GMU786470" s="106"/>
      <c r="GMV786470" s="106"/>
      <c r="GMW786470" s="106"/>
      <c r="GMX786470" s="106"/>
      <c r="GMY786470" s="106"/>
      <c r="GMZ786470" s="106"/>
      <c r="GNA786470" s="106"/>
      <c r="GNB786470" s="106"/>
      <c r="GNC786470" s="106"/>
      <c r="GND786470" s="106"/>
      <c r="GNE786470" s="106"/>
      <c r="GWO786470" s="106"/>
      <c r="GWP786470" s="106"/>
      <c r="GWQ786470" s="106"/>
      <c r="GWR786470" s="106"/>
      <c r="GWS786470" s="106"/>
      <c r="GWT786470" s="106"/>
      <c r="GWU786470" s="106"/>
      <c r="GWV786470" s="106"/>
      <c r="GWW786470" s="106"/>
      <c r="GWX786470" s="106"/>
      <c r="GWY786470" s="106"/>
      <c r="GWZ786470" s="106"/>
      <c r="GXA786470" s="106"/>
      <c r="HGK786470" s="106"/>
      <c r="HGL786470" s="106"/>
      <c r="HGM786470" s="106"/>
      <c r="HGN786470" s="106"/>
      <c r="HGO786470" s="106"/>
      <c r="HGP786470" s="106"/>
      <c r="HGQ786470" s="106"/>
      <c r="HGR786470" s="106"/>
      <c r="HGS786470" s="106"/>
      <c r="HGT786470" s="106"/>
      <c r="HGU786470" s="106"/>
      <c r="HGV786470" s="106"/>
      <c r="HGW786470" s="106"/>
      <c r="HQG786470" s="106"/>
      <c r="HQH786470" s="106"/>
      <c r="HQI786470" s="106"/>
      <c r="HQJ786470" s="106"/>
      <c r="HQK786470" s="106"/>
      <c r="HQL786470" s="106"/>
      <c r="HQM786470" s="106"/>
      <c r="HQN786470" s="106"/>
      <c r="HQO786470" s="106"/>
      <c r="HQP786470" s="106"/>
      <c r="HQQ786470" s="106"/>
      <c r="HQR786470" s="106"/>
      <c r="HQS786470" s="106"/>
      <c r="IAC786470" s="106"/>
      <c r="IAD786470" s="106"/>
      <c r="IAE786470" s="106"/>
      <c r="IAF786470" s="106"/>
      <c r="IAG786470" s="106"/>
      <c r="IAH786470" s="106"/>
      <c r="IAI786470" s="106"/>
      <c r="IAJ786470" s="106"/>
      <c r="IAK786470" s="106"/>
      <c r="IAL786470" s="106"/>
      <c r="IAM786470" s="106"/>
      <c r="IAN786470" s="106"/>
      <c r="IAO786470" s="106"/>
      <c r="IJY786470" s="106"/>
      <c r="IJZ786470" s="106"/>
      <c r="IKA786470" s="106"/>
      <c r="IKB786470" s="106"/>
      <c r="IKC786470" s="106"/>
      <c r="IKD786470" s="106"/>
      <c r="IKE786470" s="106"/>
      <c r="IKF786470" s="106"/>
      <c r="IKG786470" s="106"/>
      <c r="IKH786470" s="106"/>
      <c r="IKI786470" s="106"/>
      <c r="IKJ786470" s="106"/>
      <c r="IKK786470" s="106"/>
      <c r="ITU786470" s="106"/>
      <c r="ITV786470" s="106"/>
      <c r="ITW786470" s="106"/>
      <c r="ITX786470" s="106"/>
      <c r="ITY786470" s="106"/>
      <c r="ITZ786470" s="106"/>
      <c r="IUA786470" s="106"/>
      <c r="IUB786470" s="106"/>
      <c r="IUC786470" s="106"/>
      <c r="IUD786470" s="106"/>
      <c r="IUE786470" s="106"/>
      <c r="IUF786470" s="106"/>
      <c r="IUG786470" s="106"/>
      <c r="JDQ786470" s="106"/>
      <c r="JDR786470" s="106"/>
      <c r="JDS786470" s="106"/>
      <c r="JDT786470" s="106"/>
      <c r="JDU786470" s="106"/>
      <c r="JDV786470" s="106"/>
      <c r="JDW786470" s="106"/>
      <c r="JDX786470" s="106"/>
      <c r="JDY786470" s="106"/>
      <c r="JDZ786470" s="106"/>
      <c r="JEA786470" s="106"/>
      <c r="JEB786470" s="106"/>
      <c r="JEC786470" s="106"/>
      <c r="JNM786470" s="106"/>
      <c r="JNN786470" s="106"/>
      <c r="JNO786470" s="106"/>
      <c r="JNP786470" s="106"/>
      <c r="JNQ786470" s="106"/>
      <c r="JNR786470" s="106"/>
      <c r="JNS786470" s="106"/>
      <c r="JNT786470" s="106"/>
      <c r="JNU786470" s="106"/>
      <c r="JNV786470" s="106"/>
      <c r="JNW786470" s="106"/>
      <c r="JNX786470" s="106"/>
      <c r="JNY786470" s="106"/>
      <c r="JXI786470" s="106"/>
      <c r="JXJ786470" s="106"/>
      <c r="JXK786470" s="106"/>
      <c r="JXL786470" s="106"/>
      <c r="JXM786470" s="106"/>
      <c r="JXN786470" s="106"/>
      <c r="JXO786470" s="106"/>
      <c r="JXP786470" s="106"/>
      <c r="JXQ786470" s="106"/>
      <c r="JXR786470" s="106"/>
      <c r="JXS786470" s="106"/>
      <c r="JXT786470" s="106"/>
      <c r="JXU786470" s="106"/>
      <c r="KHE786470" s="106"/>
      <c r="KHF786470" s="106"/>
      <c r="KHG786470" s="106"/>
      <c r="KHH786470" s="106"/>
      <c r="KHI786470" s="106"/>
      <c r="KHJ786470" s="106"/>
      <c r="KHK786470" s="106"/>
      <c r="KHL786470" s="106"/>
      <c r="KHM786470" s="106"/>
      <c r="KHN786470" s="106"/>
      <c r="KHO786470" s="106"/>
      <c r="KHP786470" s="106"/>
      <c r="KHQ786470" s="106"/>
      <c r="KRA786470" s="106"/>
      <c r="KRB786470" s="106"/>
      <c r="KRC786470" s="106"/>
      <c r="KRD786470" s="106"/>
      <c r="KRE786470" s="106"/>
      <c r="KRF786470" s="106"/>
      <c r="KRG786470" s="106"/>
      <c r="KRH786470" s="106"/>
      <c r="KRI786470" s="106"/>
      <c r="KRJ786470" s="106"/>
      <c r="KRK786470" s="106"/>
      <c r="KRL786470" s="106"/>
      <c r="KRM786470" s="106"/>
      <c r="LAW786470" s="106"/>
      <c r="LAX786470" s="106"/>
      <c r="LAY786470" s="106"/>
      <c r="LAZ786470" s="106"/>
      <c r="LBA786470" s="106"/>
      <c r="LBB786470" s="106"/>
      <c r="LBC786470" s="106"/>
      <c r="LBD786470" s="106"/>
      <c r="LBE786470" s="106"/>
      <c r="LBF786470" s="106"/>
      <c r="LBG786470" s="106"/>
      <c r="LBH786470" s="106"/>
      <c r="LBI786470" s="106"/>
      <c r="LKS786470" s="106"/>
      <c r="LKT786470" s="106"/>
      <c r="LKU786470" s="106"/>
      <c r="LKV786470" s="106"/>
      <c r="LKW786470" s="106"/>
      <c r="LKX786470" s="106"/>
      <c r="LKY786470" s="106"/>
      <c r="LKZ786470" s="106"/>
      <c r="LLA786470" s="106"/>
      <c r="LLB786470" s="106"/>
      <c r="LLC786470" s="106"/>
      <c r="LLD786470" s="106"/>
      <c r="LLE786470" s="106"/>
      <c r="LUO786470" s="106"/>
      <c r="LUP786470" s="106"/>
      <c r="LUQ786470" s="106"/>
      <c r="LUR786470" s="106"/>
      <c r="LUS786470" s="106"/>
      <c r="LUT786470" s="106"/>
      <c r="LUU786470" s="106"/>
      <c r="LUV786470" s="106"/>
      <c r="LUW786470" s="106"/>
      <c r="LUX786470" s="106"/>
      <c r="LUY786470" s="106"/>
      <c r="LUZ786470" s="106"/>
      <c r="LVA786470" s="106"/>
      <c r="MEK786470" s="106"/>
      <c r="MEL786470" s="106"/>
      <c r="MEM786470" s="106"/>
      <c r="MEN786470" s="106"/>
      <c r="MEO786470" s="106"/>
      <c r="MEP786470" s="106"/>
      <c r="MEQ786470" s="106"/>
      <c r="MER786470" s="106"/>
      <c r="MES786470" s="106"/>
      <c r="MET786470" s="106"/>
      <c r="MEU786470" s="106"/>
      <c r="MEV786470" s="106"/>
      <c r="MEW786470" s="106"/>
      <c r="MOG786470" s="106"/>
      <c r="MOH786470" s="106"/>
      <c r="MOI786470" s="106"/>
      <c r="MOJ786470" s="106"/>
      <c r="MOK786470" s="106"/>
      <c r="MOL786470" s="106"/>
      <c r="MOM786470" s="106"/>
      <c r="MON786470" s="106"/>
      <c r="MOO786470" s="106"/>
      <c r="MOP786470" s="106"/>
      <c r="MOQ786470" s="106"/>
      <c r="MOR786470" s="106"/>
      <c r="MOS786470" s="106"/>
      <c r="MYC786470" s="106"/>
      <c r="MYD786470" s="106"/>
      <c r="MYE786470" s="106"/>
      <c r="MYF786470" s="106"/>
      <c r="MYG786470" s="106"/>
      <c r="MYH786470" s="106"/>
      <c r="MYI786470" s="106"/>
      <c r="MYJ786470" s="106"/>
      <c r="MYK786470" s="106"/>
      <c r="MYL786470" s="106"/>
      <c r="MYM786470" s="106"/>
      <c r="MYN786470" s="106"/>
      <c r="MYO786470" s="106"/>
      <c r="NHY786470" s="106"/>
      <c r="NHZ786470" s="106"/>
      <c r="NIA786470" s="106"/>
      <c r="NIB786470" s="106"/>
      <c r="NIC786470" s="106"/>
      <c r="NID786470" s="106"/>
      <c r="NIE786470" s="106"/>
      <c r="NIF786470" s="106"/>
      <c r="NIG786470" s="106"/>
      <c r="NIH786470" s="106"/>
      <c r="NII786470" s="106"/>
      <c r="NIJ786470" s="106"/>
      <c r="NIK786470" s="106"/>
      <c r="NRU786470" s="106"/>
      <c r="NRV786470" s="106"/>
      <c r="NRW786470" s="106"/>
      <c r="NRX786470" s="106"/>
      <c r="NRY786470" s="106"/>
      <c r="NRZ786470" s="106"/>
      <c r="NSA786470" s="106"/>
      <c r="NSB786470" s="106"/>
      <c r="NSC786470" s="106"/>
      <c r="NSD786470" s="106"/>
      <c r="NSE786470" s="106"/>
      <c r="NSF786470" s="106"/>
      <c r="NSG786470" s="106"/>
      <c r="OBQ786470" s="106"/>
      <c r="OBR786470" s="106"/>
      <c r="OBS786470" s="106"/>
      <c r="OBT786470" s="106"/>
      <c r="OBU786470" s="106"/>
      <c r="OBV786470" s="106"/>
      <c r="OBW786470" s="106"/>
      <c r="OBX786470" s="106"/>
      <c r="OBY786470" s="106"/>
      <c r="OBZ786470" s="106"/>
      <c r="OCA786470" s="106"/>
      <c r="OCB786470" s="106"/>
      <c r="OCC786470" s="106"/>
      <c r="OLM786470" s="106"/>
      <c r="OLN786470" s="106"/>
      <c r="OLO786470" s="106"/>
      <c r="OLP786470" s="106"/>
      <c r="OLQ786470" s="106"/>
      <c r="OLR786470" s="106"/>
      <c r="OLS786470" s="106"/>
      <c r="OLT786470" s="106"/>
      <c r="OLU786470" s="106"/>
      <c r="OLV786470" s="106"/>
      <c r="OLW786470" s="106"/>
      <c r="OLX786470" s="106"/>
      <c r="OLY786470" s="106"/>
      <c r="OVI786470" s="106"/>
      <c r="OVJ786470" s="106"/>
      <c r="OVK786470" s="106"/>
      <c r="OVL786470" s="106"/>
      <c r="OVM786470" s="106"/>
      <c r="OVN786470" s="106"/>
      <c r="OVO786470" s="106"/>
      <c r="OVP786470" s="106"/>
      <c r="OVQ786470" s="106"/>
      <c r="OVR786470" s="106"/>
      <c r="OVS786470" s="106"/>
      <c r="OVT786470" s="106"/>
      <c r="OVU786470" s="106"/>
      <c r="PFE786470" s="106"/>
      <c r="PFF786470" s="106"/>
      <c r="PFG786470" s="106"/>
      <c r="PFH786470" s="106"/>
      <c r="PFI786470" s="106"/>
      <c r="PFJ786470" s="106"/>
      <c r="PFK786470" s="106"/>
      <c r="PFL786470" s="106"/>
      <c r="PFM786470" s="106"/>
      <c r="PFN786470" s="106"/>
      <c r="PFO786470" s="106"/>
      <c r="PFP786470" s="106"/>
      <c r="PFQ786470" s="106"/>
      <c r="PPA786470" s="106"/>
      <c r="PPB786470" s="106"/>
      <c r="PPC786470" s="106"/>
      <c r="PPD786470" s="106"/>
      <c r="PPE786470" s="106"/>
      <c r="PPF786470" s="106"/>
      <c r="PPG786470" s="106"/>
      <c r="PPH786470" s="106"/>
      <c r="PPI786470" s="106"/>
      <c r="PPJ786470" s="106"/>
      <c r="PPK786470" s="106"/>
      <c r="PPL786470" s="106"/>
      <c r="PPM786470" s="106"/>
      <c r="PYW786470" s="106"/>
      <c r="PYX786470" s="106"/>
      <c r="PYY786470" s="106"/>
      <c r="PYZ786470" s="106"/>
      <c r="PZA786470" s="106"/>
      <c r="PZB786470" s="106"/>
      <c r="PZC786470" s="106"/>
      <c r="PZD786470" s="106"/>
      <c r="PZE786470" s="106"/>
      <c r="PZF786470" s="106"/>
      <c r="PZG786470" s="106"/>
      <c r="PZH786470" s="106"/>
      <c r="PZI786470" s="106"/>
      <c r="QIS786470" s="106"/>
      <c r="QIT786470" s="106"/>
      <c r="QIU786470" s="106"/>
      <c r="QIV786470" s="106"/>
      <c r="QIW786470" s="106"/>
      <c r="QIX786470" s="106"/>
      <c r="QIY786470" s="106"/>
      <c r="QIZ786470" s="106"/>
      <c r="QJA786470" s="106"/>
      <c r="QJB786470" s="106"/>
      <c r="QJC786470" s="106"/>
      <c r="QJD786470" s="106"/>
      <c r="QJE786470" s="106"/>
      <c r="QSO786470" s="106"/>
      <c r="QSP786470" s="106"/>
      <c r="QSQ786470" s="106"/>
      <c r="QSR786470" s="106"/>
      <c r="QSS786470" s="106"/>
      <c r="QST786470" s="106"/>
      <c r="QSU786470" s="106"/>
      <c r="QSV786470" s="106"/>
      <c r="QSW786470" s="106"/>
      <c r="QSX786470" s="106"/>
      <c r="QSY786470" s="106"/>
      <c r="QSZ786470" s="106"/>
      <c r="QTA786470" s="106"/>
      <c r="RCK786470" s="106"/>
      <c r="RCL786470" s="106"/>
      <c r="RCM786470" s="106"/>
      <c r="RCN786470" s="106"/>
      <c r="RCO786470" s="106"/>
      <c r="RCP786470" s="106"/>
      <c r="RCQ786470" s="106"/>
      <c r="RCR786470" s="106"/>
      <c r="RCS786470" s="106"/>
      <c r="RCT786470" s="106"/>
      <c r="RCU786470" s="106"/>
      <c r="RCV786470" s="106"/>
      <c r="RCW786470" s="106"/>
      <c r="RMG786470" s="106"/>
      <c r="RMH786470" s="106"/>
      <c r="RMI786470" s="106"/>
      <c r="RMJ786470" s="106"/>
      <c r="RMK786470" s="106"/>
      <c r="RML786470" s="106"/>
      <c r="RMM786470" s="106"/>
      <c r="RMN786470" s="106"/>
      <c r="RMO786470" s="106"/>
      <c r="RMP786470" s="106"/>
      <c r="RMQ786470" s="106"/>
      <c r="RMR786470" s="106"/>
      <c r="RMS786470" s="106"/>
      <c r="RWC786470" s="106"/>
      <c r="RWD786470" s="106"/>
      <c r="RWE786470" s="106"/>
      <c r="RWF786470" s="106"/>
      <c r="RWG786470" s="106"/>
      <c r="RWH786470" s="106"/>
      <c r="RWI786470" s="106"/>
      <c r="RWJ786470" s="106"/>
      <c r="RWK786470" s="106"/>
      <c r="RWL786470" s="106"/>
      <c r="RWM786470" s="106"/>
      <c r="RWN786470" s="106"/>
      <c r="RWO786470" s="106"/>
      <c r="SFY786470" s="106"/>
      <c r="SFZ786470" s="106"/>
      <c r="SGA786470" s="106"/>
      <c r="SGB786470" s="106"/>
      <c r="SGC786470" s="106"/>
      <c r="SGD786470" s="106"/>
      <c r="SGE786470" s="106"/>
      <c r="SGF786470" s="106"/>
      <c r="SGG786470" s="106"/>
      <c r="SGH786470" s="106"/>
      <c r="SGI786470" s="106"/>
      <c r="SGJ786470" s="106"/>
      <c r="SGK786470" s="106"/>
      <c r="SPU786470" s="106"/>
      <c r="SPV786470" s="106"/>
      <c r="SPW786470" s="106"/>
      <c r="SPX786470" s="106"/>
      <c r="SPY786470" s="106"/>
      <c r="SPZ786470" s="106"/>
      <c r="SQA786470" s="106"/>
      <c r="SQB786470" s="106"/>
      <c r="SQC786470" s="106"/>
      <c r="SQD786470" s="106"/>
      <c r="SQE786470" s="106"/>
      <c r="SQF786470" s="106"/>
      <c r="SQG786470" s="106"/>
      <c r="SZQ786470" s="106"/>
      <c r="SZR786470" s="106"/>
      <c r="SZS786470" s="106"/>
      <c r="SZT786470" s="106"/>
      <c r="SZU786470" s="106"/>
      <c r="SZV786470" s="106"/>
      <c r="SZW786470" s="106"/>
      <c r="SZX786470" s="106"/>
      <c r="SZY786470" s="106"/>
      <c r="SZZ786470" s="106"/>
      <c r="TAA786470" s="106"/>
      <c r="TAB786470" s="106"/>
      <c r="TAC786470" s="106"/>
      <c r="TJM786470" s="106"/>
      <c r="TJN786470" s="106"/>
      <c r="TJO786470" s="106"/>
      <c r="TJP786470" s="106"/>
      <c r="TJQ786470" s="106"/>
      <c r="TJR786470" s="106"/>
      <c r="TJS786470" s="106"/>
      <c r="TJT786470" s="106"/>
      <c r="TJU786470" s="106"/>
      <c r="TJV786470" s="106"/>
      <c r="TJW786470" s="106"/>
      <c r="TJX786470" s="106"/>
      <c r="TJY786470" s="106"/>
      <c r="TTI786470" s="106"/>
      <c r="TTJ786470" s="106"/>
      <c r="TTK786470" s="106"/>
      <c r="TTL786470" s="106"/>
      <c r="TTM786470" s="106"/>
      <c r="TTN786470" s="106"/>
      <c r="TTO786470" s="106"/>
      <c r="TTP786470" s="106"/>
      <c r="TTQ786470" s="106"/>
      <c r="TTR786470" s="106"/>
      <c r="TTS786470" s="106"/>
      <c r="TTT786470" s="106"/>
      <c r="TTU786470" s="106"/>
      <c r="UDE786470" s="106"/>
      <c r="UDF786470" s="106"/>
      <c r="UDG786470" s="106"/>
      <c r="UDH786470" s="106"/>
      <c r="UDI786470" s="106"/>
      <c r="UDJ786470" s="106"/>
      <c r="UDK786470" s="106"/>
      <c r="UDL786470" s="106"/>
      <c r="UDM786470" s="106"/>
      <c r="UDN786470" s="106"/>
      <c r="UDO786470" s="106"/>
      <c r="UDP786470" s="106"/>
      <c r="UDQ786470" s="106"/>
      <c r="UNA786470" s="106"/>
      <c r="UNB786470" s="106"/>
      <c r="UNC786470" s="106"/>
      <c r="UND786470" s="106"/>
      <c r="UNE786470" s="106"/>
      <c r="UNF786470" s="106"/>
      <c r="UNG786470" s="106"/>
      <c r="UNH786470" s="106"/>
      <c r="UNI786470" s="106"/>
      <c r="UNJ786470" s="106"/>
      <c r="UNK786470" s="106"/>
      <c r="UNL786470" s="106"/>
      <c r="UNM786470" s="106"/>
      <c r="UWW786470" s="106"/>
      <c r="UWX786470" s="106"/>
      <c r="UWY786470" s="106"/>
      <c r="UWZ786470" s="106"/>
      <c r="UXA786470" s="106"/>
      <c r="UXB786470" s="106"/>
      <c r="UXC786470" s="106"/>
      <c r="UXD786470" s="106"/>
      <c r="UXE786470" s="106"/>
      <c r="UXF786470" s="106"/>
      <c r="UXG786470" s="106"/>
      <c r="UXH786470" s="106"/>
      <c r="UXI786470" s="106"/>
      <c r="VGS786470" s="106"/>
      <c r="VGT786470" s="106"/>
      <c r="VGU786470" s="106"/>
      <c r="VGV786470" s="106"/>
      <c r="VGW786470" s="106"/>
      <c r="VGX786470" s="106"/>
      <c r="VGY786470" s="106"/>
      <c r="VGZ786470" s="106"/>
      <c r="VHA786470" s="106"/>
      <c r="VHB786470" s="106"/>
      <c r="VHC786470" s="106"/>
      <c r="VHD786470" s="106"/>
      <c r="VHE786470" s="106"/>
      <c r="VQO786470" s="106"/>
      <c r="VQP786470" s="106"/>
      <c r="VQQ786470" s="106"/>
      <c r="VQR786470" s="106"/>
      <c r="VQS786470" s="106"/>
      <c r="VQT786470" s="106"/>
      <c r="VQU786470" s="106"/>
      <c r="VQV786470" s="106"/>
      <c r="VQW786470" s="106"/>
      <c r="VQX786470" s="106"/>
      <c r="VQY786470" s="106"/>
      <c r="VQZ786470" s="106"/>
      <c r="VRA786470" s="106"/>
      <c r="WAK786470" s="106"/>
      <c r="WAL786470" s="106"/>
      <c r="WAM786470" s="106"/>
      <c r="WAN786470" s="106"/>
      <c r="WAO786470" s="106"/>
      <c r="WAP786470" s="106"/>
      <c r="WAQ786470" s="106"/>
      <c r="WAR786470" s="106"/>
      <c r="WAS786470" s="106"/>
      <c r="WAT786470" s="106"/>
      <c r="WAU786470" s="106"/>
      <c r="WAV786470" s="106"/>
      <c r="WAW786470" s="106"/>
      <c r="WKG786470" s="106"/>
      <c r="WKH786470" s="106"/>
      <c r="WKI786470" s="106"/>
      <c r="WKJ786470" s="106"/>
      <c r="WKK786470" s="106"/>
      <c r="WKL786470" s="106"/>
      <c r="WKM786470" s="106"/>
      <c r="WKN786470" s="106"/>
      <c r="WKO786470" s="106"/>
      <c r="WKP786470" s="106"/>
      <c r="WKQ786470" s="106"/>
      <c r="WKR786470" s="106"/>
      <c r="WKS786470" s="106"/>
      <c r="WUC786470" s="106"/>
      <c r="WUD786470" s="106"/>
      <c r="WUE786470" s="106"/>
      <c r="WUF786470" s="106"/>
      <c r="WUG786470" s="106"/>
      <c r="WUH786470" s="106"/>
      <c r="WUI786470" s="106"/>
      <c r="WUJ786470" s="106"/>
      <c r="WUK786470" s="106"/>
      <c r="WUL786470" s="106"/>
      <c r="WUM786470" s="106"/>
      <c r="WUN786470" s="106"/>
      <c r="WUO786470" s="106"/>
    </row>
    <row r="786471" spans="110:1005 1042:2029 2066:3053 3090:4077 4114:5101 5138:6125 6162:7149 7186:8173 8210:9197 9234:10221 10258:11245 11282:12269 12306:13293 13330:14317 14354:15341 15378:16146" hidden="1" x14ac:dyDescent="0.15">
      <c r="RM786471" s="106"/>
      <c r="RN786471" s="106"/>
      <c r="RO786471" s="106"/>
      <c r="RP786471" s="106"/>
      <c r="RQ786471" s="106"/>
      <c r="RR786471" s="106"/>
      <c r="RS786471" s="106"/>
      <c r="RT786471" s="106"/>
      <c r="RU786471" s="106"/>
      <c r="RV786471" s="106"/>
      <c r="RW786471" s="106"/>
      <c r="RX786471" s="106"/>
      <c r="RY786471" s="106"/>
      <c r="ABI786471" s="106"/>
      <c r="ABJ786471" s="106"/>
      <c r="ABK786471" s="106"/>
      <c r="ABL786471" s="106"/>
      <c r="ABM786471" s="106"/>
      <c r="ABN786471" s="106"/>
      <c r="ABO786471" s="106"/>
      <c r="ABP786471" s="106"/>
      <c r="ABQ786471" s="106"/>
      <c r="ABR786471" s="106"/>
      <c r="ABS786471" s="106"/>
      <c r="ABT786471" s="106"/>
      <c r="ABU786471" s="106"/>
      <c r="ALE786471" s="106"/>
      <c r="ALF786471" s="106"/>
      <c r="ALG786471" s="106"/>
      <c r="ALH786471" s="106"/>
      <c r="ALI786471" s="106"/>
      <c r="ALJ786471" s="106"/>
      <c r="ALK786471" s="106"/>
      <c r="ALL786471" s="106"/>
      <c r="ALM786471" s="106"/>
      <c r="ALN786471" s="106"/>
      <c r="ALO786471" s="106"/>
      <c r="ALP786471" s="106"/>
      <c r="ALQ786471" s="106"/>
      <c r="AVA786471" s="106"/>
      <c r="AVB786471" s="106"/>
      <c r="AVC786471" s="106"/>
      <c r="AVD786471" s="106"/>
      <c r="AVE786471" s="106"/>
      <c r="AVF786471" s="106"/>
      <c r="AVG786471" s="106"/>
      <c r="AVH786471" s="106"/>
      <c r="AVI786471" s="106"/>
      <c r="AVJ786471" s="106"/>
      <c r="AVK786471" s="106"/>
      <c r="AVL786471" s="106"/>
      <c r="AVM786471" s="106"/>
      <c r="BEW786471" s="106"/>
      <c r="BEX786471" s="106"/>
      <c r="BEY786471" s="106"/>
      <c r="BEZ786471" s="106"/>
      <c r="BFA786471" s="106"/>
      <c r="BFB786471" s="106"/>
      <c r="BFC786471" s="106"/>
      <c r="BFD786471" s="106"/>
      <c r="BFE786471" s="106"/>
      <c r="BFF786471" s="106"/>
      <c r="BFG786471" s="106"/>
      <c r="BFH786471" s="106"/>
      <c r="BFI786471" s="106"/>
      <c r="BOS786471" s="106"/>
      <c r="BOT786471" s="106"/>
      <c r="BOU786471" s="106"/>
      <c r="BOV786471" s="106"/>
      <c r="BOW786471" s="106"/>
      <c r="BOX786471" s="106"/>
      <c r="BOY786471" s="106"/>
      <c r="BOZ786471" s="106"/>
      <c r="BPA786471" s="106"/>
      <c r="BPB786471" s="106"/>
      <c r="BPC786471" s="106"/>
      <c r="BPD786471" s="106"/>
      <c r="BPE786471" s="106"/>
      <c r="BYO786471" s="106"/>
      <c r="BYP786471" s="106"/>
      <c r="BYQ786471" s="106"/>
      <c r="BYR786471" s="106"/>
      <c r="BYS786471" s="106"/>
      <c r="BYT786471" s="106"/>
      <c r="BYU786471" s="106"/>
      <c r="BYV786471" s="106"/>
      <c r="BYW786471" s="106"/>
      <c r="BYX786471" s="106"/>
      <c r="BYY786471" s="106"/>
      <c r="BYZ786471" s="106"/>
      <c r="BZA786471" s="106"/>
      <c r="CIK786471" s="106"/>
      <c r="CIL786471" s="106"/>
      <c r="CIM786471" s="106"/>
      <c r="CIN786471" s="106"/>
      <c r="CIO786471" s="106"/>
      <c r="CIP786471" s="106"/>
      <c r="CIQ786471" s="106"/>
      <c r="CIR786471" s="106"/>
      <c r="CIS786471" s="106"/>
      <c r="CIT786471" s="106"/>
      <c r="CIU786471" s="106"/>
      <c r="CIV786471" s="106"/>
      <c r="CIW786471" s="106"/>
      <c r="CSG786471" s="106"/>
      <c r="CSH786471" s="106"/>
      <c r="CSI786471" s="106"/>
      <c r="CSJ786471" s="106"/>
      <c r="CSK786471" s="106"/>
      <c r="CSL786471" s="106"/>
      <c r="CSM786471" s="106"/>
      <c r="CSN786471" s="106"/>
      <c r="CSO786471" s="106"/>
      <c r="CSP786471" s="106"/>
      <c r="CSQ786471" s="106"/>
      <c r="CSR786471" s="106"/>
      <c r="CSS786471" s="106"/>
      <c r="DCC786471" s="106"/>
      <c r="DCD786471" s="106"/>
      <c r="DCE786471" s="106"/>
      <c r="DCF786471" s="106"/>
      <c r="DCG786471" s="106"/>
      <c r="DCH786471" s="106"/>
      <c r="DCI786471" s="106"/>
      <c r="DCJ786471" s="106"/>
      <c r="DCK786471" s="106"/>
      <c r="DCL786471" s="106"/>
      <c r="DCM786471" s="106"/>
      <c r="DCN786471" s="106"/>
      <c r="DCO786471" s="106"/>
      <c r="DLY786471" s="106"/>
      <c r="DLZ786471" s="106"/>
      <c r="DMA786471" s="106"/>
      <c r="DMB786471" s="106"/>
      <c r="DMC786471" s="106"/>
      <c r="DMD786471" s="106"/>
      <c r="DME786471" s="106"/>
      <c r="DMF786471" s="106"/>
      <c r="DMG786471" s="106"/>
      <c r="DMH786471" s="106"/>
      <c r="DMI786471" s="106"/>
      <c r="DMJ786471" s="106"/>
      <c r="DMK786471" s="106"/>
      <c r="DVU786471" s="106"/>
      <c r="DVV786471" s="106"/>
      <c r="DVW786471" s="106"/>
      <c r="DVX786471" s="106"/>
      <c r="DVY786471" s="106"/>
      <c r="DVZ786471" s="106"/>
      <c r="DWA786471" s="106"/>
      <c r="DWB786471" s="106"/>
      <c r="DWC786471" s="106"/>
      <c r="DWD786471" s="106"/>
      <c r="DWE786471" s="106"/>
      <c r="DWF786471" s="106"/>
      <c r="DWG786471" s="106"/>
      <c r="EFQ786471" s="106"/>
      <c r="EFR786471" s="106"/>
      <c r="EFS786471" s="106"/>
      <c r="EFT786471" s="106"/>
      <c r="EFU786471" s="106"/>
      <c r="EFV786471" s="106"/>
      <c r="EFW786471" s="106"/>
      <c r="EFX786471" s="106"/>
      <c r="EFY786471" s="106"/>
      <c r="EFZ786471" s="106"/>
      <c r="EGA786471" s="106"/>
      <c r="EGB786471" s="106"/>
      <c r="EGC786471" s="106"/>
      <c r="EPM786471" s="106"/>
      <c r="EPN786471" s="106"/>
      <c r="EPO786471" s="106"/>
      <c r="EPP786471" s="106"/>
      <c r="EPQ786471" s="106"/>
      <c r="EPR786471" s="106"/>
      <c r="EPS786471" s="106"/>
      <c r="EPT786471" s="106"/>
      <c r="EPU786471" s="106"/>
      <c r="EPV786471" s="106"/>
      <c r="EPW786471" s="106"/>
      <c r="EPX786471" s="106"/>
      <c r="EPY786471" s="106"/>
      <c r="EZI786471" s="106"/>
      <c r="EZJ786471" s="106"/>
      <c r="EZK786471" s="106"/>
      <c r="EZL786471" s="106"/>
      <c r="EZM786471" s="106"/>
      <c r="EZN786471" s="106"/>
      <c r="EZO786471" s="106"/>
      <c r="EZP786471" s="106"/>
      <c r="EZQ786471" s="106"/>
      <c r="EZR786471" s="106"/>
      <c r="EZS786471" s="106"/>
      <c r="EZT786471" s="106"/>
      <c r="EZU786471" s="106"/>
      <c r="FJE786471" s="106"/>
      <c r="FJF786471" s="106"/>
      <c r="FJG786471" s="106"/>
      <c r="FJH786471" s="106"/>
      <c r="FJI786471" s="106"/>
      <c r="FJJ786471" s="106"/>
      <c r="FJK786471" s="106"/>
      <c r="FJL786471" s="106"/>
      <c r="FJM786471" s="106"/>
      <c r="FJN786471" s="106"/>
      <c r="FJO786471" s="106"/>
      <c r="FJP786471" s="106"/>
      <c r="FJQ786471" s="106"/>
      <c r="FTA786471" s="106"/>
      <c r="FTB786471" s="106"/>
      <c r="FTC786471" s="106"/>
      <c r="FTD786471" s="106"/>
      <c r="FTE786471" s="106"/>
      <c r="FTF786471" s="106"/>
      <c r="FTG786471" s="106"/>
      <c r="FTH786471" s="106"/>
      <c r="FTI786471" s="106"/>
      <c r="FTJ786471" s="106"/>
      <c r="FTK786471" s="106"/>
      <c r="FTL786471" s="106"/>
      <c r="FTM786471" s="106"/>
      <c r="GCW786471" s="106"/>
      <c r="GCX786471" s="106"/>
      <c r="GCY786471" s="106"/>
      <c r="GCZ786471" s="106"/>
      <c r="GDA786471" s="106"/>
      <c r="GDB786471" s="106"/>
      <c r="GDC786471" s="106"/>
      <c r="GDD786471" s="106"/>
      <c r="GDE786471" s="106"/>
      <c r="GDF786471" s="106"/>
      <c r="GDG786471" s="106"/>
      <c r="GDH786471" s="106"/>
      <c r="GDI786471" s="106"/>
      <c r="GMS786471" s="106"/>
      <c r="GMT786471" s="106"/>
      <c r="GMU786471" s="106"/>
      <c r="GMV786471" s="106"/>
      <c r="GMW786471" s="106"/>
      <c r="GMX786471" s="106"/>
      <c r="GMY786471" s="106"/>
      <c r="GMZ786471" s="106"/>
      <c r="GNA786471" s="106"/>
      <c r="GNB786471" s="106"/>
      <c r="GNC786471" s="106"/>
      <c r="GND786471" s="106"/>
      <c r="GNE786471" s="106"/>
      <c r="GWO786471" s="106"/>
      <c r="GWP786471" s="106"/>
      <c r="GWQ786471" s="106"/>
      <c r="GWR786471" s="106"/>
      <c r="GWS786471" s="106"/>
      <c r="GWT786471" s="106"/>
      <c r="GWU786471" s="106"/>
      <c r="GWV786471" s="106"/>
      <c r="GWW786471" s="106"/>
      <c r="GWX786471" s="106"/>
      <c r="GWY786471" s="106"/>
      <c r="GWZ786471" s="106"/>
      <c r="GXA786471" s="106"/>
      <c r="HGK786471" s="106"/>
      <c r="HGL786471" s="106"/>
      <c r="HGM786471" s="106"/>
      <c r="HGN786471" s="106"/>
      <c r="HGO786471" s="106"/>
      <c r="HGP786471" s="106"/>
      <c r="HGQ786471" s="106"/>
      <c r="HGR786471" s="106"/>
      <c r="HGS786471" s="106"/>
      <c r="HGT786471" s="106"/>
      <c r="HGU786471" s="106"/>
      <c r="HGV786471" s="106"/>
      <c r="HGW786471" s="106"/>
      <c r="HQG786471" s="106"/>
      <c r="HQH786471" s="106"/>
      <c r="HQI786471" s="106"/>
      <c r="HQJ786471" s="106"/>
      <c r="HQK786471" s="106"/>
      <c r="HQL786471" s="106"/>
      <c r="HQM786471" s="106"/>
      <c r="HQN786471" s="106"/>
      <c r="HQO786471" s="106"/>
      <c r="HQP786471" s="106"/>
      <c r="HQQ786471" s="106"/>
      <c r="HQR786471" s="106"/>
      <c r="HQS786471" s="106"/>
      <c r="IAC786471" s="106"/>
      <c r="IAD786471" s="106"/>
      <c r="IAE786471" s="106"/>
      <c r="IAF786471" s="106"/>
      <c r="IAG786471" s="106"/>
      <c r="IAH786471" s="106"/>
      <c r="IAI786471" s="106"/>
      <c r="IAJ786471" s="106"/>
      <c r="IAK786471" s="106"/>
      <c r="IAL786471" s="106"/>
      <c r="IAM786471" s="106"/>
      <c r="IAN786471" s="106"/>
      <c r="IAO786471" s="106"/>
      <c r="IJY786471" s="106"/>
      <c r="IJZ786471" s="106"/>
      <c r="IKA786471" s="106"/>
      <c r="IKB786471" s="106"/>
      <c r="IKC786471" s="106"/>
      <c r="IKD786471" s="106"/>
      <c r="IKE786471" s="106"/>
      <c r="IKF786471" s="106"/>
      <c r="IKG786471" s="106"/>
      <c r="IKH786471" s="106"/>
      <c r="IKI786471" s="106"/>
      <c r="IKJ786471" s="106"/>
      <c r="IKK786471" s="106"/>
      <c r="ITU786471" s="106"/>
      <c r="ITV786471" s="106"/>
      <c r="ITW786471" s="106"/>
      <c r="ITX786471" s="106"/>
      <c r="ITY786471" s="106"/>
      <c r="ITZ786471" s="106"/>
      <c r="IUA786471" s="106"/>
      <c r="IUB786471" s="106"/>
      <c r="IUC786471" s="106"/>
      <c r="IUD786471" s="106"/>
      <c r="IUE786471" s="106"/>
      <c r="IUF786471" s="106"/>
      <c r="IUG786471" s="106"/>
      <c r="JDQ786471" s="106"/>
      <c r="JDR786471" s="106"/>
      <c r="JDS786471" s="106"/>
      <c r="JDT786471" s="106"/>
      <c r="JDU786471" s="106"/>
      <c r="JDV786471" s="106"/>
      <c r="JDW786471" s="106"/>
      <c r="JDX786471" s="106"/>
      <c r="JDY786471" s="106"/>
      <c r="JDZ786471" s="106"/>
      <c r="JEA786471" s="106"/>
      <c r="JEB786471" s="106"/>
      <c r="JEC786471" s="106"/>
      <c r="JNM786471" s="106"/>
      <c r="JNN786471" s="106"/>
      <c r="JNO786471" s="106"/>
      <c r="JNP786471" s="106"/>
      <c r="JNQ786471" s="106"/>
      <c r="JNR786471" s="106"/>
      <c r="JNS786471" s="106"/>
      <c r="JNT786471" s="106"/>
      <c r="JNU786471" s="106"/>
      <c r="JNV786471" s="106"/>
      <c r="JNW786471" s="106"/>
      <c r="JNX786471" s="106"/>
      <c r="JNY786471" s="106"/>
      <c r="JXI786471" s="106"/>
      <c r="JXJ786471" s="106"/>
      <c r="JXK786471" s="106"/>
      <c r="JXL786471" s="106"/>
      <c r="JXM786471" s="106"/>
      <c r="JXN786471" s="106"/>
      <c r="JXO786471" s="106"/>
      <c r="JXP786471" s="106"/>
      <c r="JXQ786471" s="106"/>
      <c r="JXR786471" s="106"/>
      <c r="JXS786471" s="106"/>
      <c r="JXT786471" s="106"/>
      <c r="JXU786471" s="106"/>
      <c r="KHE786471" s="106"/>
      <c r="KHF786471" s="106"/>
      <c r="KHG786471" s="106"/>
      <c r="KHH786471" s="106"/>
      <c r="KHI786471" s="106"/>
      <c r="KHJ786471" s="106"/>
      <c r="KHK786471" s="106"/>
      <c r="KHL786471" s="106"/>
      <c r="KHM786471" s="106"/>
      <c r="KHN786471" s="106"/>
      <c r="KHO786471" s="106"/>
      <c r="KHP786471" s="106"/>
      <c r="KHQ786471" s="106"/>
      <c r="KRA786471" s="106"/>
      <c r="KRB786471" s="106"/>
      <c r="KRC786471" s="106"/>
      <c r="KRD786471" s="106"/>
      <c r="KRE786471" s="106"/>
      <c r="KRF786471" s="106"/>
      <c r="KRG786471" s="106"/>
      <c r="KRH786471" s="106"/>
      <c r="KRI786471" s="106"/>
      <c r="KRJ786471" s="106"/>
      <c r="KRK786471" s="106"/>
      <c r="KRL786471" s="106"/>
      <c r="KRM786471" s="106"/>
      <c r="LAW786471" s="106"/>
      <c r="LAX786471" s="106"/>
      <c r="LAY786471" s="106"/>
      <c r="LAZ786471" s="106"/>
      <c r="LBA786471" s="106"/>
      <c r="LBB786471" s="106"/>
      <c r="LBC786471" s="106"/>
      <c r="LBD786471" s="106"/>
      <c r="LBE786471" s="106"/>
      <c r="LBF786471" s="106"/>
      <c r="LBG786471" s="106"/>
      <c r="LBH786471" s="106"/>
      <c r="LBI786471" s="106"/>
      <c r="LKS786471" s="106"/>
      <c r="LKT786471" s="106"/>
      <c r="LKU786471" s="106"/>
      <c r="LKV786471" s="106"/>
      <c r="LKW786471" s="106"/>
      <c r="LKX786471" s="106"/>
      <c r="LKY786471" s="106"/>
      <c r="LKZ786471" s="106"/>
      <c r="LLA786471" s="106"/>
      <c r="LLB786471" s="106"/>
      <c r="LLC786471" s="106"/>
      <c r="LLD786471" s="106"/>
      <c r="LLE786471" s="106"/>
      <c r="LUO786471" s="106"/>
      <c r="LUP786471" s="106"/>
      <c r="LUQ786471" s="106"/>
      <c r="LUR786471" s="106"/>
      <c r="LUS786471" s="106"/>
      <c r="LUT786471" s="106"/>
      <c r="LUU786471" s="106"/>
      <c r="LUV786471" s="106"/>
      <c r="LUW786471" s="106"/>
      <c r="LUX786471" s="106"/>
      <c r="LUY786471" s="106"/>
      <c r="LUZ786471" s="106"/>
      <c r="LVA786471" s="106"/>
      <c r="MEK786471" s="106"/>
      <c r="MEL786471" s="106"/>
      <c r="MEM786471" s="106"/>
      <c r="MEN786471" s="106"/>
      <c r="MEO786471" s="106"/>
      <c r="MEP786471" s="106"/>
      <c r="MEQ786471" s="106"/>
      <c r="MER786471" s="106"/>
      <c r="MES786471" s="106"/>
      <c r="MET786471" s="106"/>
      <c r="MEU786471" s="106"/>
      <c r="MEV786471" s="106"/>
      <c r="MEW786471" s="106"/>
      <c r="MOG786471" s="106"/>
      <c r="MOH786471" s="106"/>
      <c r="MOI786471" s="106"/>
      <c r="MOJ786471" s="106"/>
      <c r="MOK786471" s="106"/>
      <c r="MOL786471" s="106"/>
      <c r="MOM786471" s="106"/>
      <c r="MON786471" s="106"/>
      <c r="MOO786471" s="106"/>
      <c r="MOP786471" s="106"/>
      <c r="MOQ786471" s="106"/>
      <c r="MOR786471" s="106"/>
      <c r="MOS786471" s="106"/>
      <c r="MYC786471" s="106"/>
      <c r="MYD786471" s="106"/>
      <c r="MYE786471" s="106"/>
      <c r="MYF786471" s="106"/>
      <c r="MYG786471" s="106"/>
      <c r="MYH786471" s="106"/>
      <c r="MYI786471" s="106"/>
      <c r="MYJ786471" s="106"/>
      <c r="MYK786471" s="106"/>
      <c r="MYL786471" s="106"/>
      <c r="MYM786471" s="106"/>
      <c r="MYN786471" s="106"/>
      <c r="MYO786471" s="106"/>
      <c r="NHY786471" s="106"/>
      <c r="NHZ786471" s="106"/>
      <c r="NIA786471" s="106"/>
      <c r="NIB786471" s="106"/>
      <c r="NIC786471" s="106"/>
      <c r="NID786471" s="106"/>
      <c r="NIE786471" s="106"/>
      <c r="NIF786471" s="106"/>
      <c r="NIG786471" s="106"/>
      <c r="NIH786471" s="106"/>
      <c r="NII786471" s="106"/>
      <c r="NIJ786471" s="106"/>
      <c r="NIK786471" s="106"/>
      <c r="NRU786471" s="106"/>
      <c r="NRV786471" s="106"/>
      <c r="NRW786471" s="106"/>
      <c r="NRX786471" s="106"/>
      <c r="NRY786471" s="106"/>
      <c r="NRZ786471" s="106"/>
      <c r="NSA786471" s="106"/>
      <c r="NSB786471" s="106"/>
      <c r="NSC786471" s="106"/>
      <c r="NSD786471" s="106"/>
      <c r="NSE786471" s="106"/>
      <c r="NSF786471" s="106"/>
      <c r="NSG786471" s="106"/>
      <c r="OBQ786471" s="106"/>
      <c r="OBR786471" s="106"/>
      <c r="OBS786471" s="106"/>
      <c r="OBT786471" s="106"/>
      <c r="OBU786471" s="106"/>
      <c r="OBV786471" s="106"/>
      <c r="OBW786471" s="106"/>
      <c r="OBX786471" s="106"/>
      <c r="OBY786471" s="106"/>
      <c r="OBZ786471" s="106"/>
      <c r="OCA786471" s="106"/>
      <c r="OCB786471" s="106"/>
      <c r="OCC786471" s="106"/>
      <c r="OLM786471" s="106"/>
      <c r="OLN786471" s="106"/>
      <c r="OLO786471" s="106"/>
      <c r="OLP786471" s="106"/>
      <c r="OLQ786471" s="106"/>
      <c r="OLR786471" s="106"/>
      <c r="OLS786471" s="106"/>
      <c r="OLT786471" s="106"/>
      <c r="OLU786471" s="106"/>
      <c r="OLV786471" s="106"/>
      <c r="OLW786471" s="106"/>
      <c r="OLX786471" s="106"/>
      <c r="OLY786471" s="106"/>
      <c r="OVI786471" s="106"/>
      <c r="OVJ786471" s="106"/>
      <c r="OVK786471" s="106"/>
      <c r="OVL786471" s="106"/>
      <c r="OVM786471" s="106"/>
      <c r="OVN786471" s="106"/>
      <c r="OVO786471" s="106"/>
      <c r="OVP786471" s="106"/>
      <c r="OVQ786471" s="106"/>
      <c r="OVR786471" s="106"/>
      <c r="OVS786471" s="106"/>
      <c r="OVT786471" s="106"/>
      <c r="OVU786471" s="106"/>
      <c r="PFE786471" s="106"/>
      <c r="PFF786471" s="106"/>
      <c r="PFG786471" s="106"/>
      <c r="PFH786471" s="106"/>
      <c r="PFI786471" s="106"/>
      <c r="PFJ786471" s="106"/>
      <c r="PFK786471" s="106"/>
      <c r="PFL786471" s="106"/>
      <c r="PFM786471" s="106"/>
      <c r="PFN786471" s="106"/>
      <c r="PFO786471" s="106"/>
      <c r="PFP786471" s="106"/>
      <c r="PFQ786471" s="106"/>
      <c r="PPA786471" s="106"/>
      <c r="PPB786471" s="106"/>
      <c r="PPC786471" s="106"/>
      <c r="PPD786471" s="106"/>
      <c r="PPE786471" s="106"/>
      <c r="PPF786471" s="106"/>
      <c r="PPG786471" s="106"/>
      <c r="PPH786471" s="106"/>
      <c r="PPI786471" s="106"/>
      <c r="PPJ786471" s="106"/>
      <c r="PPK786471" s="106"/>
      <c r="PPL786471" s="106"/>
      <c r="PPM786471" s="106"/>
      <c r="PYW786471" s="106"/>
      <c r="PYX786471" s="106"/>
      <c r="PYY786471" s="106"/>
      <c r="PYZ786471" s="106"/>
      <c r="PZA786471" s="106"/>
      <c r="PZB786471" s="106"/>
      <c r="PZC786471" s="106"/>
      <c r="PZD786471" s="106"/>
      <c r="PZE786471" s="106"/>
      <c r="PZF786471" s="106"/>
      <c r="PZG786471" s="106"/>
      <c r="PZH786471" s="106"/>
      <c r="PZI786471" s="106"/>
      <c r="QIS786471" s="106"/>
      <c r="QIT786471" s="106"/>
      <c r="QIU786471" s="106"/>
      <c r="QIV786471" s="106"/>
      <c r="QIW786471" s="106"/>
      <c r="QIX786471" s="106"/>
      <c r="QIY786471" s="106"/>
      <c r="QIZ786471" s="106"/>
      <c r="QJA786471" s="106"/>
      <c r="QJB786471" s="106"/>
      <c r="QJC786471" s="106"/>
      <c r="QJD786471" s="106"/>
      <c r="QJE786471" s="106"/>
      <c r="QSO786471" s="106"/>
      <c r="QSP786471" s="106"/>
      <c r="QSQ786471" s="106"/>
      <c r="QSR786471" s="106"/>
      <c r="QSS786471" s="106"/>
      <c r="QST786471" s="106"/>
      <c r="QSU786471" s="106"/>
      <c r="QSV786471" s="106"/>
      <c r="QSW786471" s="106"/>
      <c r="QSX786471" s="106"/>
      <c r="QSY786471" s="106"/>
      <c r="QSZ786471" s="106"/>
      <c r="QTA786471" s="106"/>
      <c r="RCK786471" s="106"/>
      <c r="RCL786471" s="106"/>
      <c r="RCM786471" s="106"/>
      <c r="RCN786471" s="106"/>
      <c r="RCO786471" s="106"/>
      <c r="RCP786471" s="106"/>
      <c r="RCQ786471" s="106"/>
      <c r="RCR786471" s="106"/>
      <c r="RCS786471" s="106"/>
      <c r="RCT786471" s="106"/>
      <c r="RCU786471" s="106"/>
      <c r="RCV786471" s="106"/>
      <c r="RCW786471" s="106"/>
      <c r="RMG786471" s="106"/>
      <c r="RMH786471" s="106"/>
      <c r="RMI786471" s="106"/>
      <c r="RMJ786471" s="106"/>
      <c r="RMK786471" s="106"/>
      <c r="RML786471" s="106"/>
      <c r="RMM786471" s="106"/>
      <c r="RMN786471" s="106"/>
      <c r="RMO786471" s="106"/>
      <c r="RMP786471" s="106"/>
      <c r="RMQ786471" s="106"/>
      <c r="RMR786471" s="106"/>
      <c r="RMS786471" s="106"/>
      <c r="RWC786471" s="106"/>
      <c r="RWD786471" s="106"/>
      <c r="RWE786471" s="106"/>
      <c r="RWF786471" s="106"/>
      <c r="RWG786471" s="106"/>
      <c r="RWH786471" s="106"/>
      <c r="RWI786471" s="106"/>
      <c r="RWJ786471" s="106"/>
      <c r="RWK786471" s="106"/>
      <c r="RWL786471" s="106"/>
      <c r="RWM786471" s="106"/>
      <c r="RWN786471" s="106"/>
      <c r="RWO786471" s="106"/>
      <c r="SFY786471" s="106"/>
      <c r="SFZ786471" s="106"/>
      <c r="SGA786471" s="106"/>
      <c r="SGB786471" s="106"/>
      <c r="SGC786471" s="106"/>
      <c r="SGD786471" s="106"/>
      <c r="SGE786471" s="106"/>
      <c r="SGF786471" s="106"/>
      <c r="SGG786471" s="106"/>
      <c r="SGH786471" s="106"/>
      <c r="SGI786471" s="106"/>
      <c r="SGJ786471" s="106"/>
      <c r="SGK786471" s="106"/>
      <c r="SPU786471" s="106"/>
      <c r="SPV786471" s="106"/>
      <c r="SPW786471" s="106"/>
      <c r="SPX786471" s="106"/>
      <c r="SPY786471" s="106"/>
      <c r="SPZ786471" s="106"/>
      <c r="SQA786471" s="106"/>
      <c r="SQB786471" s="106"/>
      <c r="SQC786471" s="106"/>
      <c r="SQD786471" s="106"/>
      <c r="SQE786471" s="106"/>
      <c r="SQF786471" s="106"/>
      <c r="SQG786471" s="106"/>
      <c r="SZQ786471" s="106"/>
      <c r="SZR786471" s="106"/>
      <c r="SZS786471" s="106"/>
      <c r="SZT786471" s="106"/>
      <c r="SZU786471" s="106"/>
      <c r="SZV786471" s="106"/>
      <c r="SZW786471" s="106"/>
      <c r="SZX786471" s="106"/>
      <c r="SZY786471" s="106"/>
      <c r="SZZ786471" s="106"/>
      <c r="TAA786471" s="106"/>
      <c r="TAB786471" s="106"/>
      <c r="TAC786471" s="106"/>
      <c r="TJM786471" s="106"/>
      <c r="TJN786471" s="106"/>
      <c r="TJO786471" s="106"/>
      <c r="TJP786471" s="106"/>
      <c r="TJQ786471" s="106"/>
      <c r="TJR786471" s="106"/>
      <c r="TJS786471" s="106"/>
      <c r="TJT786471" s="106"/>
      <c r="TJU786471" s="106"/>
      <c r="TJV786471" s="106"/>
      <c r="TJW786471" s="106"/>
      <c r="TJX786471" s="106"/>
      <c r="TJY786471" s="106"/>
      <c r="TTI786471" s="106"/>
      <c r="TTJ786471" s="106"/>
      <c r="TTK786471" s="106"/>
      <c r="TTL786471" s="106"/>
      <c r="TTM786471" s="106"/>
      <c r="TTN786471" s="106"/>
      <c r="TTO786471" s="106"/>
      <c r="TTP786471" s="106"/>
      <c r="TTQ786471" s="106"/>
      <c r="TTR786471" s="106"/>
      <c r="TTS786471" s="106"/>
      <c r="TTT786471" s="106"/>
      <c r="TTU786471" s="106"/>
      <c r="UDE786471" s="106"/>
      <c r="UDF786471" s="106"/>
      <c r="UDG786471" s="106"/>
      <c r="UDH786471" s="106"/>
      <c r="UDI786471" s="106"/>
      <c r="UDJ786471" s="106"/>
      <c r="UDK786471" s="106"/>
      <c r="UDL786471" s="106"/>
      <c r="UDM786471" s="106"/>
      <c r="UDN786471" s="106"/>
      <c r="UDO786471" s="106"/>
      <c r="UDP786471" s="106"/>
      <c r="UDQ786471" s="106"/>
      <c r="UNA786471" s="106"/>
      <c r="UNB786471" s="106"/>
      <c r="UNC786471" s="106"/>
      <c r="UND786471" s="106"/>
      <c r="UNE786471" s="106"/>
      <c r="UNF786471" s="106"/>
      <c r="UNG786471" s="106"/>
      <c r="UNH786471" s="106"/>
      <c r="UNI786471" s="106"/>
      <c r="UNJ786471" s="106"/>
      <c r="UNK786471" s="106"/>
      <c r="UNL786471" s="106"/>
      <c r="UNM786471" s="106"/>
      <c r="UWW786471" s="106"/>
      <c r="UWX786471" s="106"/>
      <c r="UWY786471" s="106"/>
      <c r="UWZ786471" s="106"/>
      <c r="UXA786471" s="106"/>
      <c r="UXB786471" s="106"/>
      <c r="UXC786471" s="106"/>
      <c r="UXD786471" s="106"/>
      <c r="UXE786471" s="106"/>
      <c r="UXF786471" s="106"/>
      <c r="UXG786471" s="106"/>
      <c r="UXH786471" s="106"/>
      <c r="UXI786471" s="106"/>
      <c r="VGS786471" s="106"/>
      <c r="VGT786471" s="106"/>
      <c r="VGU786471" s="106"/>
      <c r="VGV786471" s="106"/>
      <c r="VGW786471" s="106"/>
      <c r="VGX786471" s="106"/>
      <c r="VGY786471" s="106"/>
      <c r="VGZ786471" s="106"/>
      <c r="VHA786471" s="106"/>
      <c r="VHB786471" s="106"/>
      <c r="VHC786471" s="106"/>
      <c r="VHD786471" s="106"/>
      <c r="VHE786471" s="106"/>
      <c r="VQO786471" s="106"/>
      <c r="VQP786471" s="106"/>
      <c r="VQQ786471" s="106"/>
      <c r="VQR786471" s="106"/>
      <c r="VQS786471" s="106"/>
      <c r="VQT786471" s="106"/>
      <c r="VQU786471" s="106"/>
      <c r="VQV786471" s="106"/>
      <c r="VQW786471" s="106"/>
      <c r="VQX786471" s="106"/>
      <c r="VQY786471" s="106"/>
      <c r="VQZ786471" s="106"/>
      <c r="VRA786471" s="106"/>
      <c r="WAK786471" s="106"/>
      <c r="WAL786471" s="106"/>
      <c r="WAM786471" s="106"/>
      <c r="WAN786471" s="106"/>
      <c r="WAO786471" s="106"/>
      <c r="WAP786471" s="106"/>
      <c r="WAQ786471" s="106"/>
      <c r="WAR786471" s="106"/>
      <c r="WAS786471" s="106"/>
      <c r="WAT786471" s="106"/>
      <c r="WAU786471" s="106"/>
      <c r="WAV786471" s="106"/>
      <c r="WAW786471" s="106"/>
      <c r="WKG786471" s="106"/>
      <c r="WKH786471" s="106"/>
      <c r="WKI786471" s="106"/>
      <c r="WKJ786471" s="106"/>
      <c r="WKK786471" s="106"/>
      <c r="WKL786471" s="106"/>
      <c r="WKM786471" s="106"/>
      <c r="WKN786471" s="106"/>
      <c r="WKO786471" s="106"/>
      <c r="WKP786471" s="106"/>
      <c r="WKQ786471" s="106"/>
      <c r="WKR786471" s="106"/>
      <c r="WKS786471" s="106"/>
      <c r="WUC786471" s="106"/>
      <c r="WUD786471" s="106"/>
      <c r="WUE786471" s="106"/>
      <c r="WUF786471" s="106"/>
      <c r="WUG786471" s="106"/>
      <c r="WUH786471" s="106"/>
      <c r="WUI786471" s="106"/>
      <c r="WUJ786471" s="106"/>
      <c r="WUK786471" s="106"/>
      <c r="WUL786471" s="106"/>
      <c r="WUM786471" s="106"/>
      <c r="WUN786471" s="106"/>
      <c r="WUO786471" s="106"/>
    </row>
    <row r="786474" spans="110:1005 1042:2029 2066:3053 3090:4077 4114:5101 5138:6125 6162:7149 7186:8173 8210:9197 9234:10221 10258:11245 11282:12269 12306:13293 13330:14317 14354:15341 15378:16146" hidden="1" x14ac:dyDescent="0.15">
      <c r="DF786474" s="107"/>
      <c r="JN786474" s="106"/>
      <c r="TJ786474" s="106"/>
      <c r="ADF786474" s="106"/>
      <c r="ANB786474" s="106"/>
      <c r="AWX786474" s="106"/>
      <c r="BGT786474" s="106"/>
      <c r="BQP786474" s="106"/>
      <c r="CAL786474" s="106"/>
      <c r="CKH786474" s="106"/>
      <c r="CUD786474" s="106"/>
      <c r="DDZ786474" s="106"/>
      <c r="DNV786474" s="106"/>
      <c r="DXR786474" s="106"/>
      <c r="EHN786474" s="106"/>
      <c r="ERJ786474" s="106"/>
      <c r="FBF786474" s="106"/>
      <c r="FLB786474" s="106"/>
      <c r="FUX786474" s="106"/>
      <c r="GET786474" s="106"/>
      <c r="GOP786474" s="106"/>
      <c r="GYL786474" s="106"/>
      <c r="HIH786474" s="106"/>
      <c r="HSD786474" s="106"/>
      <c r="IBZ786474" s="106"/>
      <c r="ILV786474" s="106"/>
      <c r="IVR786474" s="106"/>
      <c r="JFN786474" s="106"/>
      <c r="JPJ786474" s="106"/>
      <c r="JZF786474" s="106"/>
      <c r="KJB786474" s="106"/>
      <c r="KSX786474" s="106"/>
      <c r="LCT786474" s="106"/>
      <c r="LMP786474" s="106"/>
      <c r="LWL786474" s="106"/>
      <c r="MGH786474" s="106"/>
      <c r="MQD786474" s="106"/>
      <c r="MZZ786474" s="106"/>
      <c r="NJV786474" s="106"/>
      <c r="NTR786474" s="106"/>
      <c r="ODN786474" s="106"/>
      <c r="ONJ786474" s="106"/>
      <c r="OXF786474" s="106"/>
      <c r="PHB786474" s="106"/>
      <c r="PQX786474" s="106"/>
      <c r="QAT786474" s="106"/>
      <c r="QKP786474" s="106"/>
      <c r="QUL786474" s="106"/>
      <c r="REH786474" s="106"/>
      <c r="ROD786474" s="106"/>
      <c r="RXZ786474" s="106"/>
      <c r="SHV786474" s="106"/>
      <c r="SRR786474" s="106"/>
      <c r="TBN786474" s="106"/>
      <c r="TLJ786474" s="106"/>
      <c r="TVF786474" s="106"/>
      <c r="UFB786474" s="106"/>
      <c r="UOX786474" s="106"/>
      <c r="UYT786474" s="106"/>
      <c r="VIP786474" s="106"/>
      <c r="VSL786474" s="106"/>
      <c r="WCH786474" s="106"/>
      <c r="WMD786474" s="106"/>
      <c r="WVZ786474" s="106"/>
    </row>
    <row r="786481" spans="457:1021 1225:2045 2249:3069 3273:4093 4297:5117 5321:6141 6345:7165 7369:8189 8393:9213 9417:10237 10441:11261 11465:12285 12489:13309 13513:14333 14537:15357 15561:16125" hidden="1" x14ac:dyDescent="0.15">
      <c r="QP786481" s="106"/>
      <c r="QQ786481" s="106"/>
      <c r="QR786481" s="106"/>
      <c r="AAL786481" s="106"/>
      <c r="AAM786481" s="106"/>
      <c r="AAN786481" s="106"/>
      <c r="AKH786481" s="106"/>
      <c r="AKI786481" s="106"/>
      <c r="AKJ786481" s="106"/>
      <c r="AUD786481" s="106"/>
      <c r="AUE786481" s="106"/>
      <c r="AUF786481" s="106"/>
      <c r="BDZ786481" s="106"/>
      <c r="BEA786481" s="106"/>
      <c r="BEB786481" s="106"/>
      <c r="BNV786481" s="106"/>
      <c r="BNW786481" s="106"/>
      <c r="BNX786481" s="106"/>
      <c r="BXR786481" s="106"/>
      <c r="BXS786481" s="106"/>
      <c r="BXT786481" s="106"/>
      <c r="CHN786481" s="106"/>
      <c r="CHO786481" s="106"/>
      <c r="CHP786481" s="106"/>
      <c r="CRJ786481" s="106"/>
      <c r="CRK786481" s="106"/>
      <c r="CRL786481" s="106"/>
      <c r="DBF786481" s="106"/>
      <c r="DBG786481" s="106"/>
      <c r="DBH786481" s="106"/>
      <c r="DLB786481" s="106"/>
      <c r="DLC786481" s="106"/>
      <c r="DLD786481" s="106"/>
      <c r="DUX786481" s="106"/>
      <c r="DUY786481" s="106"/>
      <c r="DUZ786481" s="106"/>
      <c r="EET786481" s="106"/>
      <c r="EEU786481" s="106"/>
      <c r="EEV786481" s="106"/>
      <c r="EOP786481" s="106"/>
      <c r="EOQ786481" s="106"/>
      <c r="EOR786481" s="106"/>
      <c r="EYL786481" s="106"/>
      <c r="EYM786481" s="106"/>
      <c r="EYN786481" s="106"/>
      <c r="FIH786481" s="106"/>
      <c r="FII786481" s="106"/>
      <c r="FIJ786481" s="106"/>
      <c r="FSD786481" s="106"/>
      <c r="FSE786481" s="106"/>
      <c r="FSF786481" s="106"/>
      <c r="GBZ786481" s="106"/>
      <c r="GCA786481" s="106"/>
      <c r="GCB786481" s="106"/>
      <c r="GLV786481" s="106"/>
      <c r="GLW786481" s="106"/>
      <c r="GLX786481" s="106"/>
      <c r="GVR786481" s="106"/>
      <c r="GVS786481" s="106"/>
      <c r="GVT786481" s="106"/>
      <c r="HFN786481" s="106"/>
      <c r="HFO786481" s="106"/>
      <c r="HFP786481" s="106"/>
      <c r="HPJ786481" s="106"/>
      <c r="HPK786481" s="106"/>
      <c r="HPL786481" s="106"/>
      <c r="HZF786481" s="106"/>
      <c r="HZG786481" s="106"/>
      <c r="HZH786481" s="106"/>
      <c r="IJB786481" s="106"/>
      <c r="IJC786481" s="106"/>
      <c r="IJD786481" s="106"/>
      <c r="ISX786481" s="106"/>
      <c r="ISY786481" s="106"/>
      <c r="ISZ786481" s="106"/>
      <c r="JCT786481" s="106"/>
      <c r="JCU786481" s="106"/>
      <c r="JCV786481" s="106"/>
      <c r="JMP786481" s="106"/>
      <c r="JMQ786481" s="106"/>
      <c r="JMR786481" s="106"/>
      <c r="JWL786481" s="106"/>
      <c r="JWM786481" s="106"/>
      <c r="JWN786481" s="106"/>
      <c r="KGH786481" s="106"/>
      <c r="KGI786481" s="106"/>
      <c r="KGJ786481" s="106"/>
      <c r="KQD786481" s="106"/>
      <c r="KQE786481" s="106"/>
      <c r="KQF786481" s="106"/>
      <c r="KZZ786481" s="106"/>
      <c r="LAA786481" s="106"/>
      <c r="LAB786481" s="106"/>
      <c r="LJV786481" s="106"/>
      <c r="LJW786481" s="106"/>
      <c r="LJX786481" s="106"/>
      <c r="LTR786481" s="106"/>
      <c r="LTS786481" s="106"/>
      <c r="LTT786481" s="106"/>
      <c r="MDN786481" s="106"/>
      <c r="MDO786481" s="106"/>
      <c r="MDP786481" s="106"/>
      <c r="MNJ786481" s="106"/>
      <c r="MNK786481" s="106"/>
      <c r="MNL786481" s="106"/>
      <c r="MXF786481" s="106"/>
      <c r="MXG786481" s="106"/>
      <c r="MXH786481" s="106"/>
      <c r="NHB786481" s="106"/>
      <c r="NHC786481" s="106"/>
      <c r="NHD786481" s="106"/>
      <c r="NQX786481" s="106"/>
      <c r="NQY786481" s="106"/>
      <c r="NQZ786481" s="106"/>
      <c r="OAT786481" s="106"/>
      <c r="OAU786481" s="106"/>
      <c r="OAV786481" s="106"/>
      <c r="OKP786481" s="106"/>
      <c r="OKQ786481" s="106"/>
      <c r="OKR786481" s="106"/>
      <c r="OUL786481" s="106"/>
      <c r="OUM786481" s="106"/>
      <c r="OUN786481" s="106"/>
      <c r="PEH786481" s="106"/>
      <c r="PEI786481" s="106"/>
      <c r="PEJ786481" s="106"/>
      <c r="POD786481" s="106"/>
      <c r="POE786481" s="106"/>
      <c r="POF786481" s="106"/>
      <c r="PXZ786481" s="106"/>
      <c r="PYA786481" s="106"/>
      <c r="PYB786481" s="106"/>
      <c r="QHV786481" s="106"/>
      <c r="QHW786481" s="106"/>
      <c r="QHX786481" s="106"/>
      <c r="QRR786481" s="106"/>
      <c r="QRS786481" s="106"/>
      <c r="QRT786481" s="106"/>
      <c r="RBN786481" s="106"/>
      <c r="RBO786481" s="106"/>
      <c r="RBP786481" s="106"/>
      <c r="RLJ786481" s="106"/>
      <c r="RLK786481" s="106"/>
      <c r="RLL786481" s="106"/>
      <c r="RVF786481" s="106"/>
      <c r="RVG786481" s="106"/>
      <c r="RVH786481" s="106"/>
      <c r="SFB786481" s="106"/>
      <c r="SFC786481" s="106"/>
      <c r="SFD786481" s="106"/>
      <c r="SOX786481" s="106"/>
      <c r="SOY786481" s="106"/>
      <c r="SOZ786481" s="106"/>
      <c r="SYT786481" s="106"/>
      <c r="SYU786481" s="106"/>
      <c r="SYV786481" s="106"/>
      <c r="TIP786481" s="106"/>
      <c r="TIQ786481" s="106"/>
      <c r="TIR786481" s="106"/>
      <c r="TSL786481" s="106"/>
      <c r="TSM786481" s="106"/>
      <c r="TSN786481" s="106"/>
      <c r="UCH786481" s="106"/>
      <c r="UCI786481" s="106"/>
      <c r="UCJ786481" s="106"/>
      <c r="UMD786481" s="106"/>
      <c r="UME786481" s="106"/>
      <c r="UMF786481" s="106"/>
      <c r="UVZ786481" s="106"/>
      <c r="UWA786481" s="106"/>
      <c r="UWB786481" s="106"/>
      <c r="VFV786481" s="106"/>
      <c r="VFW786481" s="106"/>
      <c r="VFX786481" s="106"/>
      <c r="VPR786481" s="106"/>
      <c r="VPS786481" s="106"/>
      <c r="VPT786481" s="106"/>
      <c r="VZN786481" s="106"/>
      <c r="VZO786481" s="106"/>
      <c r="VZP786481" s="106"/>
      <c r="WJJ786481" s="106"/>
      <c r="WJK786481" s="106"/>
      <c r="WJL786481" s="106"/>
      <c r="WTF786481" s="106"/>
      <c r="WTG786481" s="106"/>
      <c r="WTH786481" s="106"/>
    </row>
    <row r="786482" spans="457:1021 1225:2045 2249:3069 3273:4093 4297:5117 5321:6141 6345:7165 7369:8189 8393:9213 9417:10237 10441:11261 11465:12285 12489:13309 13513:14333 14537:15357 15561:16125" hidden="1" x14ac:dyDescent="0.15">
      <c r="QO786482" s="106"/>
      <c r="QP786482" s="106"/>
      <c r="QQ786482" s="106"/>
      <c r="QR786482" s="106"/>
      <c r="AAK786482" s="106"/>
      <c r="AAL786482" s="106"/>
      <c r="AAM786482" s="106"/>
      <c r="AAN786482" s="106"/>
      <c r="AKG786482" s="106"/>
      <c r="AKH786482" s="106"/>
      <c r="AKI786482" s="106"/>
      <c r="AKJ786482" s="106"/>
      <c r="AUC786482" s="106"/>
      <c r="AUD786482" s="106"/>
      <c r="AUE786482" s="106"/>
      <c r="AUF786482" s="106"/>
      <c r="BDY786482" s="106"/>
      <c r="BDZ786482" s="106"/>
      <c r="BEA786482" s="106"/>
      <c r="BEB786482" s="106"/>
      <c r="BNU786482" s="106"/>
      <c r="BNV786482" s="106"/>
      <c r="BNW786482" s="106"/>
      <c r="BNX786482" s="106"/>
      <c r="BXQ786482" s="106"/>
      <c r="BXR786482" s="106"/>
      <c r="BXS786482" s="106"/>
      <c r="BXT786482" s="106"/>
      <c r="CHM786482" s="106"/>
      <c r="CHN786482" s="106"/>
      <c r="CHO786482" s="106"/>
      <c r="CHP786482" s="106"/>
      <c r="CRI786482" s="106"/>
      <c r="CRJ786482" s="106"/>
      <c r="CRK786482" s="106"/>
      <c r="CRL786482" s="106"/>
      <c r="DBE786482" s="106"/>
      <c r="DBF786482" s="106"/>
      <c r="DBG786482" s="106"/>
      <c r="DBH786482" s="106"/>
      <c r="DLA786482" s="106"/>
      <c r="DLB786482" s="106"/>
      <c r="DLC786482" s="106"/>
      <c r="DLD786482" s="106"/>
      <c r="DUW786482" s="106"/>
      <c r="DUX786482" s="106"/>
      <c r="DUY786482" s="106"/>
      <c r="DUZ786482" s="106"/>
      <c r="EES786482" s="106"/>
      <c r="EET786482" s="106"/>
      <c r="EEU786482" s="106"/>
      <c r="EEV786482" s="106"/>
      <c r="EOO786482" s="106"/>
      <c r="EOP786482" s="106"/>
      <c r="EOQ786482" s="106"/>
      <c r="EOR786482" s="106"/>
      <c r="EYK786482" s="106"/>
      <c r="EYL786482" s="106"/>
      <c r="EYM786482" s="106"/>
      <c r="EYN786482" s="106"/>
      <c r="FIG786482" s="106"/>
      <c r="FIH786482" s="106"/>
      <c r="FII786482" s="106"/>
      <c r="FIJ786482" s="106"/>
      <c r="FSC786482" s="106"/>
      <c r="FSD786482" s="106"/>
      <c r="FSE786482" s="106"/>
      <c r="FSF786482" s="106"/>
      <c r="GBY786482" s="106"/>
      <c r="GBZ786482" s="106"/>
      <c r="GCA786482" s="106"/>
      <c r="GCB786482" s="106"/>
      <c r="GLU786482" s="106"/>
      <c r="GLV786482" s="106"/>
      <c r="GLW786482" s="106"/>
      <c r="GLX786482" s="106"/>
      <c r="GVQ786482" s="106"/>
      <c r="GVR786482" s="106"/>
      <c r="GVS786482" s="106"/>
      <c r="GVT786482" s="106"/>
      <c r="HFM786482" s="106"/>
      <c r="HFN786482" s="106"/>
      <c r="HFO786482" s="106"/>
      <c r="HFP786482" s="106"/>
      <c r="HPI786482" s="106"/>
      <c r="HPJ786482" s="106"/>
      <c r="HPK786482" s="106"/>
      <c r="HPL786482" s="106"/>
      <c r="HZE786482" s="106"/>
      <c r="HZF786482" s="106"/>
      <c r="HZG786482" s="106"/>
      <c r="HZH786482" s="106"/>
      <c r="IJA786482" s="106"/>
      <c r="IJB786482" s="106"/>
      <c r="IJC786482" s="106"/>
      <c r="IJD786482" s="106"/>
      <c r="ISW786482" s="106"/>
      <c r="ISX786482" s="106"/>
      <c r="ISY786482" s="106"/>
      <c r="ISZ786482" s="106"/>
      <c r="JCS786482" s="106"/>
      <c r="JCT786482" s="106"/>
      <c r="JCU786482" s="106"/>
      <c r="JCV786482" s="106"/>
      <c r="JMO786482" s="106"/>
      <c r="JMP786482" s="106"/>
      <c r="JMQ786482" s="106"/>
      <c r="JMR786482" s="106"/>
      <c r="JWK786482" s="106"/>
      <c r="JWL786482" s="106"/>
      <c r="JWM786482" s="106"/>
      <c r="JWN786482" s="106"/>
      <c r="KGG786482" s="106"/>
      <c r="KGH786482" s="106"/>
      <c r="KGI786482" s="106"/>
      <c r="KGJ786482" s="106"/>
      <c r="KQC786482" s="106"/>
      <c r="KQD786482" s="106"/>
      <c r="KQE786482" s="106"/>
      <c r="KQF786482" s="106"/>
      <c r="KZY786482" s="106"/>
      <c r="KZZ786482" s="106"/>
      <c r="LAA786482" s="106"/>
      <c r="LAB786482" s="106"/>
      <c r="LJU786482" s="106"/>
      <c r="LJV786482" s="106"/>
      <c r="LJW786482" s="106"/>
      <c r="LJX786482" s="106"/>
      <c r="LTQ786482" s="106"/>
      <c r="LTR786482" s="106"/>
      <c r="LTS786482" s="106"/>
      <c r="LTT786482" s="106"/>
      <c r="MDM786482" s="106"/>
      <c r="MDN786482" s="106"/>
      <c r="MDO786482" s="106"/>
      <c r="MDP786482" s="106"/>
      <c r="MNI786482" s="106"/>
      <c r="MNJ786482" s="106"/>
      <c r="MNK786482" s="106"/>
      <c r="MNL786482" s="106"/>
      <c r="MXE786482" s="106"/>
      <c r="MXF786482" s="106"/>
      <c r="MXG786482" s="106"/>
      <c r="MXH786482" s="106"/>
      <c r="NHA786482" s="106"/>
      <c r="NHB786482" s="106"/>
      <c r="NHC786482" s="106"/>
      <c r="NHD786482" s="106"/>
      <c r="NQW786482" s="106"/>
      <c r="NQX786482" s="106"/>
      <c r="NQY786482" s="106"/>
      <c r="NQZ786482" s="106"/>
      <c r="OAS786482" s="106"/>
      <c r="OAT786482" s="106"/>
      <c r="OAU786482" s="106"/>
      <c r="OAV786482" s="106"/>
      <c r="OKO786482" s="106"/>
      <c r="OKP786482" s="106"/>
      <c r="OKQ786482" s="106"/>
      <c r="OKR786482" s="106"/>
      <c r="OUK786482" s="106"/>
      <c r="OUL786482" s="106"/>
      <c r="OUM786482" s="106"/>
      <c r="OUN786482" s="106"/>
      <c r="PEG786482" s="106"/>
      <c r="PEH786482" s="106"/>
      <c r="PEI786482" s="106"/>
      <c r="PEJ786482" s="106"/>
      <c r="POC786482" s="106"/>
      <c r="POD786482" s="106"/>
      <c r="POE786482" s="106"/>
      <c r="POF786482" s="106"/>
      <c r="PXY786482" s="106"/>
      <c r="PXZ786482" s="106"/>
      <c r="PYA786482" s="106"/>
      <c r="PYB786482" s="106"/>
      <c r="QHU786482" s="106"/>
      <c r="QHV786482" s="106"/>
      <c r="QHW786482" s="106"/>
      <c r="QHX786482" s="106"/>
      <c r="QRQ786482" s="106"/>
      <c r="QRR786482" s="106"/>
      <c r="QRS786482" s="106"/>
      <c r="QRT786482" s="106"/>
      <c r="RBM786482" s="106"/>
      <c r="RBN786482" s="106"/>
      <c r="RBO786482" s="106"/>
      <c r="RBP786482" s="106"/>
      <c r="RLI786482" s="106"/>
      <c r="RLJ786482" s="106"/>
      <c r="RLK786482" s="106"/>
      <c r="RLL786482" s="106"/>
      <c r="RVE786482" s="106"/>
      <c r="RVF786482" s="106"/>
      <c r="RVG786482" s="106"/>
      <c r="RVH786482" s="106"/>
      <c r="SFA786482" s="106"/>
      <c r="SFB786482" s="106"/>
      <c r="SFC786482" s="106"/>
      <c r="SFD786482" s="106"/>
      <c r="SOW786482" s="106"/>
      <c r="SOX786482" s="106"/>
      <c r="SOY786482" s="106"/>
      <c r="SOZ786482" s="106"/>
      <c r="SYS786482" s="106"/>
      <c r="SYT786482" s="106"/>
      <c r="SYU786482" s="106"/>
      <c r="SYV786482" s="106"/>
      <c r="TIO786482" s="106"/>
      <c r="TIP786482" s="106"/>
      <c r="TIQ786482" s="106"/>
      <c r="TIR786482" s="106"/>
      <c r="TSK786482" s="106"/>
      <c r="TSL786482" s="106"/>
      <c r="TSM786482" s="106"/>
      <c r="TSN786482" s="106"/>
      <c r="UCG786482" s="106"/>
      <c r="UCH786482" s="106"/>
      <c r="UCI786482" s="106"/>
      <c r="UCJ786482" s="106"/>
      <c r="UMC786482" s="106"/>
      <c r="UMD786482" s="106"/>
      <c r="UME786482" s="106"/>
      <c r="UMF786482" s="106"/>
      <c r="UVY786482" s="106"/>
      <c r="UVZ786482" s="106"/>
      <c r="UWA786482" s="106"/>
      <c r="UWB786482" s="106"/>
      <c r="VFU786482" s="106"/>
      <c r="VFV786482" s="106"/>
      <c r="VFW786482" s="106"/>
      <c r="VFX786482" s="106"/>
      <c r="VPQ786482" s="106"/>
      <c r="VPR786482" s="106"/>
      <c r="VPS786482" s="106"/>
      <c r="VPT786482" s="106"/>
      <c r="VZM786482" s="106"/>
      <c r="VZN786482" s="106"/>
      <c r="VZO786482" s="106"/>
      <c r="VZP786482" s="106"/>
      <c r="WJI786482" s="106"/>
      <c r="WJJ786482" s="106"/>
      <c r="WJK786482" s="106"/>
      <c r="WJL786482" s="106"/>
      <c r="WTE786482" s="106"/>
      <c r="WTF786482" s="106"/>
      <c r="WTG786482" s="106"/>
      <c r="WTH786482" s="106"/>
    </row>
    <row r="786484" spans="457:1021 1225:2045 2249:3069 3273:4093 4297:5117 5321:6141 6345:7165 7369:8189 8393:9213 9417:10237 10441:11261 11465:12285 12489:13309 13513:14333 14537:15357 15561:16125" hidden="1" x14ac:dyDescent="0.15">
      <c r="SA786484" s="106"/>
      <c r="SB786484" s="106"/>
      <c r="SC786484" s="106"/>
      <c r="SD786484" s="106"/>
      <c r="SE786484" s="106"/>
      <c r="SK786484" s="106"/>
      <c r="SL786484" s="106"/>
      <c r="SM786484" s="106"/>
      <c r="SN786484" s="106"/>
      <c r="SO786484" s="106"/>
      <c r="ABW786484" s="106"/>
      <c r="ABX786484" s="106"/>
      <c r="ABY786484" s="106"/>
      <c r="ABZ786484" s="106"/>
      <c r="ACA786484" s="106"/>
      <c r="ACG786484" s="106"/>
      <c r="ACH786484" s="106"/>
      <c r="ACI786484" s="106"/>
      <c r="ACJ786484" s="106"/>
      <c r="ACK786484" s="106"/>
      <c r="ALS786484" s="106"/>
      <c r="ALT786484" s="106"/>
      <c r="ALU786484" s="106"/>
      <c r="ALV786484" s="106"/>
      <c r="ALW786484" s="106"/>
      <c r="AMC786484" s="106"/>
      <c r="AMD786484" s="106"/>
      <c r="AME786484" s="106"/>
      <c r="AMF786484" s="106"/>
      <c r="AMG786484" s="106"/>
      <c r="AVO786484" s="106"/>
      <c r="AVP786484" s="106"/>
      <c r="AVQ786484" s="106"/>
      <c r="AVR786484" s="106"/>
      <c r="AVS786484" s="106"/>
      <c r="AVY786484" s="106"/>
      <c r="AVZ786484" s="106"/>
      <c r="AWA786484" s="106"/>
      <c r="AWB786484" s="106"/>
      <c r="AWC786484" s="106"/>
      <c r="BFK786484" s="106"/>
      <c r="BFL786484" s="106"/>
      <c r="BFM786484" s="106"/>
      <c r="BFN786484" s="106"/>
      <c r="BFO786484" s="106"/>
      <c r="BFU786484" s="106"/>
      <c r="BFV786484" s="106"/>
      <c r="BFW786484" s="106"/>
      <c r="BFX786484" s="106"/>
      <c r="BFY786484" s="106"/>
      <c r="BPG786484" s="106"/>
      <c r="BPH786484" s="106"/>
      <c r="BPI786484" s="106"/>
      <c r="BPJ786484" s="106"/>
      <c r="BPK786484" s="106"/>
      <c r="BPQ786484" s="106"/>
      <c r="BPR786484" s="106"/>
      <c r="BPS786484" s="106"/>
      <c r="BPT786484" s="106"/>
      <c r="BPU786484" s="106"/>
      <c r="BZC786484" s="106"/>
      <c r="BZD786484" s="106"/>
      <c r="BZE786484" s="106"/>
      <c r="BZF786484" s="106"/>
      <c r="BZG786484" s="106"/>
      <c r="BZM786484" s="106"/>
      <c r="BZN786484" s="106"/>
      <c r="BZO786484" s="106"/>
      <c r="BZP786484" s="106"/>
      <c r="BZQ786484" s="106"/>
      <c r="CIY786484" s="106"/>
      <c r="CIZ786484" s="106"/>
      <c r="CJA786484" s="106"/>
      <c r="CJB786484" s="106"/>
      <c r="CJC786484" s="106"/>
      <c r="CJI786484" s="106"/>
      <c r="CJJ786484" s="106"/>
      <c r="CJK786484" s="106"/>
      <c r="CJL786484" s="106"/>
      <c r="CJM786484" s="106"/>
      <c r="CSU786484" s="106"/>
      <c r="CSV786484" s="106"/>
      <c r="CSW786484" s="106"/>
      <c r="CSX786484" s="106"/>
      <c r="CSY786484" s="106"/>
      <c r="CTE786484" s="106"/>
      <c r="CTF786484" s="106"/>
      <c r="CTG786484" s="106"/>
      <c r="CTH786484" s="106"/>
      <c r="CTI786484" s="106"/>
      <c r="DCQ786484" s="106"/>
      <c r="DCR786484" s="106"/>
      <c r="DCS786484" s="106"/>
      <c r="DCT786484" s="106"/>
      <c r="DCU786484" s="106"/>
      <c r="DDA786484" s="106"/>
      <c r="DDB786484" s="106"/>
      <c r="DDC786484" s="106"/>
      <c r="DDD786484" s="106"/>
      <c r="DDE786484" s="106"/>
      <c r="DMM786484" s="106"/>
      <c r="DMN786484" s="106"/>
      <c r="DMO786484" s="106"/>
      <c r="DMP786484" s="106"/>
      <c r="DMQ786484" s="106"/>
      <c r="DMW786484" s="106"/>
      <c r="DMX786484" s="106"/>
      <c r="DMY786484" s="106"/>
      <c r="DMZ786484" s="106"/>
      <c r="DNA786484" s="106"/>
      <c r="DWI786484" s="106"/>
      <c r="DWJ786484" s="106"/>
      <c r="DWK786484" s="106"/>
      <c r="DWL786484" s="106"/>
      <c r="DWM786484" s="106"/>
      <c r="DWS786484" s="106"/>
      <c r="DWT786484" s="106"/>
      <c r="DWU786484" s="106"/>
      <c r="DWV786484" s="106"/>
      <c r="DWW786484" s="106"/>
      <c r="EGE786484" s="106"/>
      <c r="EGF786484" s="106"/>
      <c r="EGG786484" s="106"/>
      <c r="EGH786484" s="106"/>
      <c r="EGI786484" s="106"/>
      <c r="EGO786484" s="106"/>
      <c r="EGP786484" s="106"/>
      <c r="EGQ786484" s="106"/>
      <c r="EGR786484" s="106"/>
      <c r="EGS786484" s="106"/>
      <c r="EQA786484" s="106"/>
      <c r="EQB786484" s="106"/>
      <c r="EQC786484" s="106"/>
      <c r="EQD786484" s="106"/>
      <c r="EQE786484" s="106"/>
      <c r="EQK786484" s="106"/>
      <c r="EQL786484" s="106"/>
      <c r="EQM786484" s="106"/>
      <c r="EQN786484" s="106"/>
      <c r="EQO786484" s="106"/>
      <c r="EZW786484" s="106"/>
      <c r="EZX786484" s="106"/>
      <c r="EZY786484" s="106"/>
      <c r="EZZ786484" s="106"/>
      <c r="FAA786484" s="106"/>
      <c r="FAG786484" s="106"/>
      <c r="FAH786484" s="106"/>
      <c r="FAI786484" s="106"/>
      <c r="FAJ786484" s="106"/>
      <c r="FAK786484" s="106"/>
      <c r="FJS786484" s="106"/>
      <c r="FJT786484" s="106"/>
      <c r="FJU786484" s="106"/>
      <c r="FJV786484" s="106"/>
      <c r="FJW786484" s="106"/>
      <c r="FKC786484" s="106"/>
      <c r="FKD786484" s="106"/>
      <c r="FKE786484" s="106"/>
      <c r="FKF786484" s="106"/>
      <c r="FKG786484" s="106"/>
      <c r="FTO786484" s="106"/>
      <c r="FTP786484" s="106"/>
      <c r="FTQ786484" s="106"/>
      <c r="FTR786484" s="106"/>
      <c r="FTS786484" s="106"/>
      <c r="FTY786484" s="106"/>
      <c r="FTZ786484" s="106"/>
      <c r="FUA786484" s="106"/>
      <c r="FUB786484" s="106"/>
      <c r="FUC786484" s="106"/>
      <c r="GDK786484" s="106"/>
      <c r="GDL786484" s="106"/>
      <c r="GDM786484" s="106"/>
      <c r="GDN786484" s="106"/>
      <c r="GDO786484" s="106"/>
      <c r="GDU786484" s="106"/>
      <c r="GDV786484" s="106"/>
      <c r="GDW786484" s="106"/>
      <c r="GDX786484" s="106"/>
      <c r="GDY786484" s="106"/>
      <c r="GNG786484" s="106"/>
      <c r="GNH786484" s="106"/>
      <c r="GNI786484" s="106"/>
      <c r="GNJ786484" s="106"/>
      <c r="GNK786484" s="106"/>
      <c r="GNQ786484" s="106"/>
      <c r="GNR786484" s="106"/>
      <c r="GNS786484" s="106"/>
      <c r="GNT786484" s="106"/>
      <c r="GNU786484" s="106"/>
      <c r="GXC786484" s="106"/>
      <c r="GXD786484" s="106"/>
      <c r="GXE786484" s="106"/>
      <c r="GXF786484" s="106"/>
      <c r="GXG786484" s="106"/>
      <c r="GXM786484" s="106"/>
      <c r="GXN786484" s="106"/>
      <c r="GXO786484" s="106"/>
      <c r="GXP786484" s="106"/>
      <c r="GXQ786484" s="106"/>
      <c r="HGY786484" s="106"/>
      <c r="HGZ786484" s="106"/>
      <c r="HHA786484" s="106"/>
      <c r="HHB786484" s="106"/>
      <c r="HHC786484" s="106"/>
      <c r="HHI786484" s="106"/>
      <c r="HHJ786484" s="106"/>
      <c r="HHK786484" s="106"/>
      <c r="HHL786484" s="106"/>
      <c r="HHM786484" s="106"/>
      <c r="HQU786484" s="106"/>
      <c r="HQV786484" s="106"/>
      <c r="HQW786484" s="106"/>
      <c r="HQX786484" s="106"/>
      <c r="HQY786484" s="106"/>
      <c r="HRE786484" s="106"/>
      <c r="HRF786484" s="106"/>
      <c r="HRG786484" s="106"/>
      <c r="HRH786484" s="106"/>
      <c r="HRI786484" s="106"/>
      <c r="IAQ786484" s="106"/>
      <c r="IAR786484" s="106"/>
      <c r="IAS786484" s="106"/>
      <c r="IAT786484" s="106"/>
      <c r="IAU786484" s="106"/>
      <c r="IBA786484" s="106"/>
      <c r="IBB786484" s="106"/>
      <c r="IBC786484" s="106"/>
      <c r="IBD786484" s="106"/>
      <c r="IBE786484" s="106"/>
      <c r="IKM786484" s="106"/>
      <c r="IKN786484" s="106"/>
      <c r="IKO786484" s="106"/>
      <c r="IKP786484" s="106"/>
      <c r="IKQ786484" s="106"/>
      <c r="IKW786484" s="106"/>
      <c r="IKX786484" s="106"/>
      <c r="IKY786484" s="106"/>
      <c r="IKZ786484" s="106"/>
      <c r="ILA786484" s="106"/>
      <c r="IUI786484" s="106"/>
      <c r="IUJ786484" s="106"/>
      <c r="IUK786484" s="106"/>
      <c r="IUL786484" s="106"/>
      <c r="IUM786484" s="106"/>
      <c r="IUS786484" s="106"/>
      <c r="IUT786484" s="106"/>
      <c r="IUU786484" s="106"/>
      <c r="IUV786484" s="106"/>
      <c r="IUW786484" s="106"/>
      <c r="JEE786484" s="106"/>
      <c r="JEF786484" s="106"/>
      <c r="JEG786484" s="106"/>
      <c r="JEH786484" s="106"/>
      <c r="JEI786484" s="106"/>
      <c r="JEO786484" s="106"/>
      <c r="JEP786484" s="106"/>
      <c r="JEQ786484" s="106"/>
      <c r="JER786484" s="106"/>
      <c r="JES786484" s="106"/>
      <c r="JOA786484" s="106"/>
      <c r="JOB786484" s="106"/>
      <c r="JOC786484" s="106"/>
      <c r="JOD786484" s="106"/>
      <c r="JOE786484" s="106"/>
      <c r="JOK786484" s="106"/>
      <c r="JOL786484" s="106"/>
      <c r="JOM786484" s="106"/>
      <c r="JON786484" s="106"/>
      <c r="JOO786484" s="106"/>
      <c r="JXW786484" s="106"/>
      <c r="JXX786484" s="106"/>
      <c r="JXY786484" s="106"/>
      <c r="JXZ786484" s="106"/>
      <c r="JYA786484" s="106"/>
      <c r="JYG786484" s="106"/>
      <c r="JYH786484" s="106"/>
      <c r="JYI786484" s="106"/>
      <c r="JYJ786484" s="106"/>
      <c r="JYK786484" s="106"/>
      <c r="KHS786484" s="106"/>
      <c r="KHT786484" s="106"/>
      <c r="KHU786484" s="106"/>
      <c r="KHV786484" s="106"/>
      <c r="KHW786484" s="106"/>
      <c r="KIC786484" s="106"/>
      <c r="KID786484" s="106"/>
      <c r="KIE786484" s="106"/>
      <c r="KIF786484" s="106"/>
      <c r="KIG786484" s="106"/>
      <c r="KRO786484" s="106"/>
      <c r="KRP786484" s="106"/>
      <c r="KRQ786484" s="106"/>
      <c r="KRR786484" s="106"/>
      <c r="KRS786484" s="106"/>
      <c r="KRY786484" s="106"/>
      <c r="KRZ786484" s="106"/>
      <c r="KSA786484" s="106"/>
      <c r="KSB786484" s="106"/>
      <c r="KSC786484" s="106"/>
      <c r="LBK786484" s="106"/>
      <c r="LBL786484" s="106"/>
      <c r="LBM786484" s="106"/>
      <c r="LBN786484" s="106"/>
      <c r="LBO786484" s="106"/>
      <c r="LBU786484" s="106"/>
      <c r="LBV786484" s="106"/>
      <c r="LBW786484" s="106"/>
      <c r="LBX786484" s="106"/>
      <c r="LBY786484" s="106"/>
      <c r="LLG786484" s="106"/>
      <c r="LLH786484" s="106"/>
      <c r="LLI786484" s="106"/>
      <c r="LLJ786484" s="106"/>
      <c r="LLK786484" s="106"/>
      <c r="LLQ786484" s="106"/>
      <c r="LLR786484" s="106"/>
      <c r="LLS786484" s="106"/>
      <c r="LLT786484" s="106"/>
      <c r="LLU786484" s="106"/>
      <c r="LVC786484" s="106"/>
      <c r="LVD786484" s="106"/>
      <c r="LVE786484" s="106"/>
      <c r="LVF786484" s="106"/>
      <c r="LVG786484" s="106"/>
      <c r="LVM786484" s="106"/>
      <c r="LVN786484" s="106"/>
      <c r="LVO786484" s="106"/>
      <c r="LVP786484" s="106"/>
      <c r="LVQ786484" s="106"/>
      <c r="MEY786484" s="106"/>
      <c r="MEZ786484" s="106"/>
      <c r="MFA786484" s="106"/>
      <c r="MFB786484" s="106"/>
      <c r="MFC786484" s="106"/>
      <c r="MFI786484" s="106"/>
      <c r="MFJ786484" s="106"/>
      <c r="MFK786484" s="106"/>
      <c r="MFL786484" s="106"/>
      <c r="MFM786484" s="106"/>
      <c r="MOU786484" s="106"/>
      <c r="MOV786484" s="106"/>
      <c r="MOW786484" s="106"/>
      <c r="MOX786484" s="106"/>
      <c r="MOY786484" s="106"/>
      <c r="MPE786484" s="106"/>
      <c r="MPF786484" s="106"/>
      <c r="MPG786484" s="106"/>
      <c r="MPH786484" s="106"/>
      <c r="MPI786484" s="106"/>
      <c r="MYQ786484" s="106"/>
      <c r="MYR786484" s="106"/>
      <c r="MYS786484" s="106"/>
      <c r="MYT786484" s="106"/>
      <c r="MYU786484" s="106"/>
      <c r="MZA786484" s="106"/>
      <c r="MZB786484" s="106"/>
      <c r="MZC786484" s="106"/>
      <c r="MZD786484" s="106"/>
      <c r="MZE786484" s="106"/>
      <c r="NIM786484" s="106"/>
      <c r="NIN786484" s="106"/>
      <c r="NIO786484" s="106"/>
      <c r="NIP786484" s="106"/>
      <c r="NIQ786484" s="106"/>
      <c r="NIW786484" s="106"/>
      <c r="NIX786484" s="106"/>
      <c r="NIY786484" s="106"/>
      <c r="NIZ786484" s="106"/>
      <c r="NJA786484" s="106"/>
      <c r="NSI786484" s="106"/>
      <c r="NSJ786484" s="106"/>
      <c r="NSK786484" s="106"/>
      <c r="NSL786484" s="106"/>
      <c r="NSM786484" s="106"/>
      <c r="NSS786484" s="106"/>
      <c r="NST786484" s="106"/>
      <c r="NSU786484" s="106"/>
      <c r="NSV786484" s="106"/>
      <c r="NSW786484" s="106"/>
      <c r="OCE786484" s="106"/>
      <c r="OCF786484" s="106"/>
      <c r="OCG786484" s="106"/>
      <c r="OCH786484" s="106"/>
      <c r="OCI786484" s="106"/>
      <c r="OCO786484" s="106"/>
      <c r="OCP786484" s="106"/>
      <c r="OCQ786484" s="106"/>
      <c r="OCR786484" s="106"/>
      <c r="OCS786484" s="106"/>
      <c r="OMA786484" s="106"/>
      <c r="OMB786484" s="106"/>
      <c r="OMC786484" s="106"/>
      <c r="OMD786484" s="106"/>
      <c r="OME786484" s="106"/>
      <c r="OMK786484" s="106"/>
      <c r="OML786484" s="106"/>
      <c r="OMM786484" s="106"/>
      <c r="OMN786484" s="106"/>
      <c r="OMO786484" s="106"/>
      <c r="OVW786484" s="106"/>
      <c r="OVX786484" s="106"/>
      <c r="OVY786484" s="106"/>
      <c r="OVZ786484" s="106"/>
      <c r="OWA786484" s="106"/>
      <c r="OWG786484" s="106"/>
      <c r="OWH786484" s="106"/>
      <c r="OWI786484" s="106"/>
      <c r="OWJ786484" s="106"/>
      <c r="OWK786484" s="106"/>
      <c r="PFS786484" s="106"/>
      <c r="PFT786484" s="106"/>
      <c r="PFU786484" s="106"/>
      <c r="PFV786484" s="106"/>
      <c r="PFW786484" s="106"/>
      <c r="PGC786484" s="106"/>
      <c r="PGD786484" s="106"/>
      <c r="PGE786484" s="106"/>
      <c r="PGF786484" s="106"/>
      <c r="PGG786484" s="106"/>
      <c r="PPO786484" s="106"/>
      <c r="PPP786484" s="106"/>
      <c r="PPQ786484" s="106"/>
      <c r="PPR786484" s="106"/>
      <c r="PPS786484" s="106"/>
      <c r="PPY786484" s="106"/>
      <c r="PPZ786484" s="106"/>
      <c r="PQA786484" s="106"/>
      <c r="PQB786484" s="106"/>
      <c r="PQC786484" s="106"/>
      <c r="PZK786484" s="106"/>
      <c r="PZL786484" s="106"/>
      <c r="PZM786484" s="106"/>
      <c r="PZN786484" s="106"/>
      <c r="PZO786484" s="106"/>
      <c r="PZU786484" s="106"/>
      <c r="PZV786484" s="106"/>
      <c r="PZW786484" s="106"/>
      <c r="PZX786484" s="106"/>
      <c r="PZY786484" s="106"/>
      <c r="QJG786484" s="106"/>
      <c r="QJH786484" s="106"/>
      <c r="QJI786484" s="106"/>
      <c r="QJJ786484" s="106"/>
      <c r="QJK786484" s="106"/>
      <c r="QJQ786484" s="106"/>
      <c r="QJR786484" s="106"/>
      <c r="QJS786484" s="106"/>
      <c r="QJT786484" s="106"/>
      <c r="QJU786484" s="106"/>
      <c r="QTC786484" s="106"/>
      <c r="QTD786484" s="106"/>
      <c r="QTE786484" s="106"/>
      <c r="QTF786484" s="106"/>
      <c r="QTG786484" s="106"/>
      <c r="QTM786484" s="106"/>
      <c r="QTN786484" s="106"/>
      <c r="QTO786484" s="106"/>
      <c r="QTP786484" s="106"/>
      <c r="QTQ786484" s="106"/>
      <c r="RCY786484" s="106"/>
      <c r="RCZ786484" s="106"/>
      <c r="RDA786484" s="106"/>
      <c r="RDB786484" s="106"/>
      <c r="RDC786484" s="106"/>
      <c r="RDI786484" s="106"/>
      <c r="RDJ786484" s="106"/>
      <c r="RDK786484" s="106"/>
      <c r="RDL786484" s="106"/>
      <c r="RDM786484" s="106"/>
      <c r="RMU786484" s="106"/>
      <c r="RMV786484" s="106"/>
      <c r="RMW786484" s="106"/>
      <c r="RMX786484" s="106"/>
      <c r="RMY786484" s="106"/>
      <c r="RNE786484" s="106"/>
      <c r="RNF786484" s="106"/>
      <c r="RNG786484" s="106"/>
      <c r="RNH786484" s="106"/>
      <c r="RNI786484" s="106"/>
      <c r="RWQ786484" s="106"/>
      <c r="RWR786484" s="106"/>
      <c r="RWS786484" s="106"/>
      <c r="RWT786484" s="106"/>
      <c r="RWU786484" s="106"/>
      <c r="RXA786484" s="106"/>
      <c r="RXB786484" s="106"/>
      <c r="RXC786484" s="106"/>
      <c r="RXD786484" s="106"/>
      <c r="RXE786484" s="106"/>
      <c r="SGM786484" s="106"/>
      <c r="SGN786484" s="106"/>
      <c r="SGO786484" s="106"/>
      <c r="SGP786484" s="106"/>
      <c r="SGQ786484" s="106"/>
      <c r="SGW786484" s="106"/>
      <c r="SGX786484" s="106"/>
      <c r="SGY786484" s="106"/>
      <c r="SGZ786484" s="106"/>
      <c r="SHA786484" s="106"/>
      <c r="SQI786484" s="106"/>
      <c r="SQJ786484" s="106"/>
      <c r="SQK786484" s="106"/>
      <c r="SQL786484" s="106"/>
      <c r="SQM786484" s="106"/>
      <c r="SQS786484" s="106"/>
      <c r="SQT786484" s="106"/>
      <c r="SQU786484" s="106"/>
      <c r="SQV786484" s="106"/>
      <c r="SQW786484" s="106"/>
      <c r="TAE786484" s="106"/>
      <c r="TAF786484" s="106"/>
      <c r="TAG786484" s="106"/>
      <c r="TAH786484" s="106"/>
      <c r="TAI786484" s="106"/>
      <c r="TAO786484" s="106"/>
      <c r="TAP786484" s="106"/>
      <c r="TAQ786484" s="106"/>
      <c r="TAR786484" s="106"/>
      <c r="TAS786484" s="106"/>
      <c r="TKA786484" s="106"/>
      <c r="TKB786484" s="106"/>
      <c r="TKC786484" s="106"/>
      <c r="TKD786484" s="106"/>
      <c r="TKE786484" s="106"/>
      <c r="TKK786484" s="106"/>
      <c r="TKL786484" s="106"/>
      <c r="TKM786484" s="106"/>
      <c r="TKN786484" s="106"/>
      <c r="TKO786484" s="106"/>
      <c r="TTW786484" s="106"/>
      <c r="TTX786484" s="106"/>
      <c r="TTY786484" s="106"/>
      <c r="TTZ786484" s="106"/>
      <c r="TUA786484" s="106"/>
      <c r="TUG786484" s="106"/>
      <c r="TUH786484" s="106"/>
      <c r="TUI786484" s="106"/>
      <c r="TUJ786484" s="106"/>
      <c r="TUK786484" s="106"/>
      <c r="UDS786484" s="106"/>
      <c r="UDT786484" s="106"/>
      <c r="UDU786484" s="106"/>
      <c r="UDV786484" s="106"/>
      <c r="UDW786484" s="106"/>
      <c r="UEC786484" s="106"/>
      <c r="UED786484" s="106"/>
      <c r="UEE786484" s="106"/>
      <c r="UEF786484" s="106"/>
      <c r="UEG786484" s="106"/>
      <c r="UNO786484" s="106"/>
      <c r="UNP786484" s="106"/>
      <c r="UNQ786484" s="106"/>
      <c r="UNR786484" s="106"/>
      <c r="UNS786484" s="106"/>
      <c r="UNY786484" s="106"/>
      <c r="UNZ786484" s="106"/>
      <c r="UOA786484" s="106"/>
      <c r="UOB786484" s="106"/>
      <c r="UOC786484" s="106"/>
      <c r="UXK786484" s="106"/>
      <c r="UXL786484" s="106"/>
      <c r="UXM786484" s="106"/>
      <c r="UXN786484" s="106"/>
      <c r="UXO786484" s="106"/>
      <c r="UXU786484" s="106"/>
      <c r="UXV786484" s="106"/>
      <c r="UXW786484" s="106"/>
      <c r="UXX786484" s="106"/>
      <c r="UXY786484" s="106"/>
      <c r="VHG786484" s="106"/>
      <c r="VHH786484" s="106"/>
      <c r="VHI786484" s="106"/>
      <c r="VHJ786484" s="106"/>
      <c r="VHK786484" s="106"/>
      <c r="VHQ786484" s="106"/>
      <c r="VHR786484" s="106"/>
      <c r="VHS786484" s="106"/>
      <c r="VHT786484" s="106"/>
      <c r="VHU786484" s="106"/>
      <c r="VRC786484" s="106"/>
      <c r="VRD786484" s="106"/>
      <c r="VRE786484" s="106"/>
      <c r="VRF786484" s="106"/>
      <c r="VRG786484" s="106"/>
      <c r="VRM786484" s="106"/>
      <c r="VRN786484" s="106"/>
      <c r="VRO786484" s="106"/>
      <c r="VRP786484" s="106"/>
      <c r="VRQ786484" s="106"/>
      <c r="WAY786484" s="106"/>
      <c r="WAZ786484" s="106"/>
      <c r="WBA786484" s="106"/>
      <c r="WBB786484" s="106"/>
      <c r="WBC786484" s="106"/>
      <c r="WBI786484" s="106"/>
      <c r="WBJ786484" s="106"/>
      <c r="WBK786484" s="106"/>
      <c r="WBL786484" s="106"/>
      <c r="WBM786484" s="106"/>
      <c r="WKU786484" s="106"/>
      <c r="WKV786484" s="106"/>
      <c r="WKW786484" s="106"/>
      <c r="WKX786484" s="106"/>
      <c r="WKY786484" s="106"/>
      <c r="WLE786484" s="106"/>
      <c r="WLF786484" s="106"/>
      <c r="WLG786484" s="106"/>
      <c r="WLH786484" s="106"/>
      <c r="WLI786484" s="106"/>
      <c r="WUQ786484" s="106"/>
      <c r="WUR786484" s="106"/>
      <c r="WUS786484" s="106"/>
      <c r="WUT786484" s="106"/>
      <c r="WUU786484" s="106"/>
      <c r="WVA786484" s="106"/>
      <c r="WVB786484" s="106"/>
      <c r="WVC786484" s="106"/>
      <c r="WVD786484" s="106"/>
      <c r="WVE786484" s="106"/>
    </row>
    <row r="786485" spans="457:1021 1225:2045 2249:3069 3273:4093 4297:5117 5321:6141 6345:7165 7369:8189 8393:9213 9417:10237 10441:11261 11465:12285 12489:13309 13513:14333 14537:15357 15561:16125" hidden="1" x14ac:dyDescent="0.15">
      <c r="SA786485" s="106"/>
      <c r="SB786485" s="106"/>
      <c r="SC786485" s="106"/>
      <c r="SD786485" s="106"/>
      <c r="SE786485" s="106"/>
      <c r="SK786485" s="106"/>
      <c r="SL786485" s="106"/>
      <c r="SM786485" s="106"/>
      <c r="SN786485" s="106"/>
      <c r="SO786485" s="106"/>
      <c r="ABW786485" s="106"/>
      <c r="ABX786485" s="106"/>
      <c r="ABY786485" s="106"/>
      <c r="ABZ786485" s="106"/>
      <c r="ACA786485" s="106"/>
      <c r="ACG786485" s="106"/>
      <c r="ACH786485" s="106"/>
      <c r="ACI786485" s="106"/>
      <c r="ACJ786485" s="106"/>
      <c r="ACK786485" s="106"/>
      <c r="ALS786485" s="106"/>
      <c r="ALT786485" s="106"/>
      <c r="ALU786485" s="106"/>
      <c r="ALV786485" s="106"/>
      <c r="ALW786485" s="106"/>
      <c r="AMC786485" s="106"/>
      <c r="AMD786485" s="106"/>
      <c r="AME786485" s="106"/>
      <c r="AMF786485" s="106"/>
      <c r="AMG786485" s="106"/>
      <c r="AVO786485" s="106"/>
      <c r="AVP786485" s="106"/>
      <c r="AVQ786485" s="106"/>
      <c r="AVR786485" s="106"/>
      <c r="AVS786485" s="106"/>
      <c r="AVY786485" s="106"/>
      <c r="AVZ786485" s="106"/>
      <c r="AWA786485" s="106"/>
      <c r="AWB786485" s="106"/>
      <c r="AWC786485" s="106"/>
      <c r="BFK786485" s="106"/>
      <c r="BFL786485" s="106"/>
      <c r="BFM786485" s="106"/>
      <c r="BFN786485" s="106"/>
      <c r="BFO786485" s="106"/>
      <c r="BFU786485" s="106"/>
      <c r="BFV786485" s="106"/>
      <c r="BFW786485" s="106"/>
      <c r="BFX786485" s="106"/>
      <c r="BFY786485" s="106"/>
      <c r="BPG786485" s="106"/>
      <c r="BPH786485" s="106"/>
      <c r="BPI786485" s="106"/>
      <c r="BPJ786485" s="106"/>
      <c r="BPK786485" s="106"/>
      <c r="BPQ786485" s="106"/>
      <c r="BPR786485" s="106"/>
      <c r="BPS786485" s="106"/>
      <c r="BPT786485" s="106"/>
      <c r="BPU786485" s="106"/>
      <c r="BZC786485" s="106"/>
      <c r="BZD786485" s="106"/>
      <c r="BZE786485" s="106"/>
      <c r="BZF786485" s="106"/>
      <c r="BZG786485" s="106"/>
      <c r="BZM786485" s="106"/>
      <c r="BZN786485" s="106"/>
      <c r="BZO786485" s="106"/>
      <c r="BZP786485" s="106"/>
      <c r="BZQ786485" s="106"/>
      <c r="CIY786485" s="106"/>
      <c r="CIZ786485" s="106"/>
      <c r="CJA786485" s="106"/>
      <c r="CJB786485" s="106"/>
      <c r="CJC786485" s="106"/>
      <c r="CJI786485" s="106"/>
      <c r="CJJ786485" s="106"/>
      <c r="CJK786485" s="106"/>
      <c r="CJL786485" s="106"/>
      <c r="CJM786485" s="106"/>
      <c r="CSU786485" s="106"/>
      <c r="CSV786485" s="106"/>
      <c r="CSW786485" s="106"/>
      <c r="CSX786485" s="106"/>
      <c r="CSY786485" s="106"/>
      <c r="CTE786485" s="106"/>
      <c r="CTF786485" s="106"/>
      <c r="CTG786485" s="106"/>
      <c r="CTH786485" s="106"/>
      <c r="CTI786485" s="106"/>
      <c r="DCQ786485" s="106"/>
      <c r="DCR786485" s="106"/>
      <c r="DCS786485" s="106"/>
      <c r="DCT786485" s="106"/>
      <c r="DCU786485" s="106"/>
      <c r="DDA786485" s="106"/>
      <c r="DDB786485" s="106"/>
      <c r="DDC786485" s="106"/>
      <c r="DDD786485" s="106"/>
      <c r="DDE786485" s="106"/>
      <c r="DMM786485" s="106"/>
      <c r="DMN786485" s="106"/>
      <c r="DMO786485" s="106"/>
      <c r="DMP786485" s="106"/>
      <c r="DMQ786485" s="106"/>
      <c r="DMW786485" s="106"/>
      <c r="DMX786485" s="106"/>
      <c r="DMY786485" s="106"/>
      <c r="DMZ786485" s="106"/>
      <c r="DNA786485" s="106"/>
      <c r="DWI786485" s="106"/>
      <c r="DWJ786485" s="106"/>
      <c r="DWK786485" s="106"/>
      <c r="DWL786485" s="106"/>
      <c r="DWM786485" s="106"/>
      <c r="DWS786485" s="106"/>
      <c r="DWT786485" s="106"/>
      <c r="DWU786485" s="106"/>
      <c r="DWV786485" s="106"/>
      <c r="DWW786485" s="106"/>
      <c r="EGE786485" s="106"/>
      <c r="EGF786485" s="106"/>
      <c r="EGG786485" s="106"/>
      <c r="EGH786485" s="106"/>
      <c r="EGI786485" s="106"/>
      <c r="EGO786485" s="106"/>
      <c r="EGP786485" s="106"/>
      <c r="EGQ786485" s="106"/>
      <c r="EGR786485" s="106"/>
      <c r="EGS786485" s="106"/>
      <c r="EQA786485" s="106"/>
      <c r="EQB786485" s="106"/>
      <c r="EQC786485" s="106"/>
      <c r="EQD786485" s="106"/>
      <c r="EQE786485" s="106"/>
      <c r="EQK786485" s="106"/>
      <c r="EQL786485" s="106"/>
      <c r="EQM786485" s="106"/>
      <c r="EQN786485" s="106"/>
      <c r="EQO786485" s="106"/>
      <c r="EZW786485" s="106"/>
      <c r="EZX786485" s="106"/>
      <c r="EZY786485" s="106"/>
      <c r="EZZ786485" s="106"/>
      <c r="FAA786485" s="106"/>
      <c r="FAG786485" s="106"/>
      <c r="FAH786485" s="106"/>
      <c r="FAI786485" s="106"/>
      <c r="FAJ786485" s="106"/>
      <c r="FAK786485" s="106"/>
      <c r="FJS786485" s="106"/>
      <c r="FJT786485" s="106"/>
      <c r="FJU786485" s="106"/>
      <c r="FJV786485" s="106"/>
      <c r="FJW786485" s="106"/>
      <c r="FKC786485" s="106"/>
      <c r="FKD786485" s="106"/>
      <c r="FKE786485" s="106"/>
      <c r="FKF786485" s="106"/>
      <c r="FKG786485" s="106"/>
      <c r="FTO786485" s="106"/>
      <c r="FTP786485" s="106"/>
      <c r="FTQ786485" s="106"/>
      <c r="FTR786485" s="106"/>
      <c r="FTS786485" s="106"/>
      <c r="FTY786485" s="106"/>
      <c r="FTZ786485" s="106"/>
      <c r="FUA786485" s="106"/>
      <c r="FUB786485" s="106"/>
      <c r="FUC786485" s="106"/>
      <c r="GDK786485" s="106"/>
      <c r="GDL786485" s="106"/>
      <c r="GDM786485" s="106"/>
      <c r="GDN786485" s="106"/>
      <c r="GDO786485" s="106"/>
      <c r="GDU786485" s="106"/>
      <c r="GDV786485" s="106"/>
      <c r="GDW786485" s="106"/>
      <c r="GDX786485" s="106"/>
      <c r="GDY786485" s="106"/>
      <c r="GNG786485" s="106"/>
      <c r="GNH786485" s="106"/>
      <c r="GNI786485" s="106"/>
      <c r="GNJ786485" s="106"/>
      <c r="GNK786485" s="106"/>
      <c r="GNQ786485" s="106"/>
      <c r="GNR786485" s="106"/>
      <c r="GNS786485" s="106"/>
      <c r="GNT786485" s="106"/>
      <c r="GNU786485" s="106"/>
      <c r="GXC786485" s="106"/>
      <c r="GXD786485" s="106"/>
      <c r="GXE786485" s="106"/>
      <c r="GXF786485" s="106"/>
      <c r="GXG786485" s="106"/>
      <c r="GXM786485" s="106"/>
      <c r="GXN786485" s="106"/>
      <c r="GXO786485" s="106"/>
      <c r="GXP786485" s="106"/>
      <c r="GXQ786485" s="106"/>
      <c r="HGY786485" s="106"/>
      <c r="HGZ786485" s="106"/>
      <c r="HHA786485" s="106"/>
      <c r="HHB786485" s="106"/>
      <c r="HHC786485" s="106"/>
      <c r="HHI786485" s="106"/>
      <c r="HHJ786485" s="106"/>
      <c r="HHK786485" s="106"/>
      <c r="HHL786485" s="106"/>
      <c r="HHM786485" s="106"/>
      <c r="HQU786485" s="106"/>
      <c r="HQV786485" s="106"/>
      <c r="HQW786485" s="106"/>
      <c r="HQX786485" s="106"/>
      <c r="HQY786485" s="106"/>
      <c r="HRE786485" s="106"/>
      <c r="HRF786485" s="106"/>
      <c r="HRG786485" s="106"/>
      <c r="HRH786485" s="106"/>
      <c r="HRI786485" s="106"/>
      <c r="IAQ786485" s="106"/>
      <c r="IAR786485" s="106"/>
      <c r="IAS786485" s="106"/>
      <c r="IAT786485" s="106"/>
      <c r="IAU786485" s="106"/>
      <c r="IBA786485" s="106"/>
      <c r="IBB786485" s="106"/>
      <c r="IBC786485" s="106"/>
      <c r="IBD786485" s="106"/>
      <c r="IBE786485" s="106"/>
      <c r="IKM786485" s="106"/>
      <c r="IKN786485" s="106"/>
      <c r="IKO786485" s="106"/>
      <c r="IKP786485" s="106"/>
      <c r="IKQ786485" s="106"/>
      <c r="IKW786485" s="106"/>
      <c r="IKX786485" s="106"/>
      <c r="IKY786485" s="106"/>
      <c r="IKZ786485" s="106"/>
      <c r="ILA786485" s="106"/>
      <c r="IUI786485" s="106"/>
      <c r="IUJ786485" s="106"/>
      <c r="IUK786485" s="106"/>
      <c r="IUL786485" s="106"/>
      <c r="IUM786485" s="106"/>
      <c r="IUS786485" s="106"/>
      <c r="IUT786485" s="106"/>
      <c r="IUU786485" s="106"/>
      <c r="IUV786485" s="106"/>
      <c r="IUW786485" s="106"/>
      <c r="JEE786485" s="106"/>
      <c r="JEF786485" s="106"/>
      <c r="JEG786485" s="106"/>
      <c r="JEH786485" s="106"/>
      <c r="JEI786485" s="106"/>
      <c r="JEO786485" s="106"/>
      <c r="JEP786485" s="106"/>
      <c r="JEQ786485" s="106"/>
      <c r="JER786485" s="106"/>
      <c r="JES786485" s="106"/>
      <c r="JOA786485" s="106"/>
      <c r="JOB786485" s="106"/>
      <c r="JOC786485" s="106"/>
      <c r="JOD786485" s="106"/>
      <c r="JOE786485" s="106"/>
      <c r="JOK786485" s="106"/>
      <c r="JOL786485" s="106"/>
      <c r="JOM786485" s="106"/>
      <c r="JON786485" s="106"/>
      <c r="JOO786485" s="106"/>
      <c r="JXW786485" s="106"/>
      <c r="JXX786485" s="106"/>
      <c r="JXY786485" s="106"/>
      <c r="JXZ786485" s="106"/>
      <c r="JYA786485" s="106"/>
      <c r="JYG786485" s="106"/>
      <c r="JYH786485" s="106"/>
      <c r="JYI786485" s="106"/>
      <c r="JYJ786485" s="106"/>
      <c r="JYK786485" s="106"/>
      <c r="KHS786485" s="106"/>
      <c r="KHT786485" s="106"/>
      <c r="KHU786485" s="106"/>
      <c r="KHV786485" s="106"/>
      <c r="KHW786485" s="106"/>
      <c r="KIC786485" s="106"/>
      <c r="KID786485" s="106"/>
      <c r="KIE786485" s="106"/>
      <c r="KIF786485" s="106"/>
      <c r="KIG786485" s="106"/>
      <c r="KRO786485" s="106"/>
      <c r="KRP786485" s="106"/>
      <c r="KRQ786485" s="106"/>
      <c r="KRR786485" s="106"/>
      <c r="KRS786485" s="106"/>
      <c r="KRY786485" s="106"/>
      <c r="KRZ786485" s="106"/>
      <c r="KSA786485" s="106"/>
      <c r="KSB786485" s="106"/>
      <c r="KSC786485" s="106"/>
      <c r="LBK786485" s="106"/>
      <c r="LBL786485" s="106"/>
      <c r="LBM786485" s="106"/>
      <c r="LBN786485" s="106"/>
      <c r="LBO786485" s="106"/>
      <c r="LBU786485" s="106"/>
      <c r="LBV786485" s="106"/>
      <c r="LBW786485" s="106"/>
      <c r="LBX786485" s="106"/>
      <c r="LBY786485" s="106"/>
      <c r="LLG786485" s="106"/>
      <c r="LLH786485" s="106"/>
      <c r="LLI786485" s="106"/>
      <c r="LLJ786485" s="106"/>
      <c r="LLK786485" s="106"/>
      <c r="LLQ786485" s="106"/>
      <c r="LLR786485" s="106"/>
      <c r="LLS786485" s="106"/>
      <c r="LLT786485" s="106"/>
      <c r="LLU786485" s="106"/>
      <c r="LVC786485" s="106"/>
      <c r="LVD786485" s="106"/>
      <c r="LVE786485" s="106"/>
      <c r="LVF786485" s="106"/>
      <c r="LVG786485" s="106"/>
      <c r="LVM786485" s="106"/>
      <c r="LVN786485" s="106"/>
      <c r="LVO786485" s="106"/>
      <c r="LVP786485" s="106"/>
      <c r="LVQ786485" s="106"/>
      <c r="MEY786485" s="106"/>
      <c r="MEZ786485" s="106"/>
      <c r="MFA786485" s="106"/>
      <c r="MFB786485" s="106"/>
      <c r="MFC786485" s="106"/>
      <c r="MFI786485" s="106"/>
      <c r="MFJ786485" s="106"/>
      <c r="MFK786485" s="106"/>
      <c r="MFL786485" s="106"/>
      <c r="MFM786485" s="106"/>
      <c r="MOU786485" s="106"/>
      <c r="MOV786485" s="106"/>
      <c r="MOW786485" s="106"/>
      <c r="MOX786485" s="106"/>
      <c r="MOY786485" s="106"/>
      <c r="MPE786485" s="106"/>
      <c r="MPF786485" s="106"/>
      <c r="MPG786485" s="106"/>
      <c r="MPH786485" s="106"/>
      <c r="MPI786485" s="106"/>
      <c r="MYQ786485" s="106"/>
      <c r="MYR786485" s="106"/>
      <c r="MYS786485" s="106"/>
      <c r="MYT786485" s="106"/>
      <c r="MYU786485" s="106"/>
      <c r="MZA786485" s="106"/>
      <c r="MZB786485" s="106"/>
      <c r="MZC786485" s="106"/>
      <c r="MZD786485" s="106"/>
      <c r="MZE786485" s="106"/>
      <c r="NIM786485" s="106"/>
      <c r="NIN786485" s="106"/>
      <c r="NIO786485" s="106"/>
      <c r="NIP786485" s="106"/>
      <c r="NIQ786485" s="106"/>
      <c r="NIW786485" s="106"/>
      <c r="NIX786485" s="106"/>
      <c r="NIY786485" s="106"/>
      <c r="NIZ786485" s="106"/>
      <c r="NJA786485" s="106"/>
      <c r="NSI786485" s="106"/>
      <c r="NSJ786485" s="106"/>
      <c r="NSK786485" s="106"/>
      <c r="NSL786485" s="106"/>
      <c r="NSM786485" s="106"/>
      <c r="NSS786485" s="106"/>
      <c r="NST786485" s="106"/>
      <c r="NSU786485" s="106"/>
      <c r="NSV786485" s="106"/>
      <c r="NSW786485" s="106"/>
      <c r="OCE786485" s="106"/>
      <c r="OCF786485" s="106"/>
      <c r="OCG786485" s="106"/>
      <c r="OCH786485" s="106"/>
      <c r="OCI786485" s="106"/>
      <c r="OCO786485" s="106"/>
      <c r="OCP786485" s="106"/>
      <c r="OCQ786485" s="106"/>
      <c r="OCR786485" s="106"/>
      <c r="OCS786485" s="106"/>
      <c r="OMA786485" s="106"/>
      <c r="OMB786485" s="106"/>
      <c r="OMC786485" s="106"/>
      <c r="OMD786485" s="106"/>
      <c r="OME786485" s="106"/>
      <c r="OMK786485" s="106"/>
      <c r="OML786485" s="106"/>
      <c r="OMM786485" s="106"/>
      <c r="OMN786485" s="106"/>
      <c r="OMO786485" s="106"/>
      <c r="OVW786485" s="106"/>
      <c r="OVX786485" s="106"/>
      <c r="OVY786485" s="106"/>
      <c r="OVZ786485" s="106"/>
      <c r="OWA786485" s="106"/>
      <c r="OWG786485" s="106"/>
      <c r="OWH786485" s="106"/>
      <c r="OWI786485" s="106"/>
      <c r="OWJ786485" s="106"/>
      <c r="OWK786485" s="106"/>
      <c r="PFS786485" s="106"/>
      <c r="PFT786485" s="106"/>
      <c r="PFU786485" s="106"/>
      <c r="PFV786485" s="106"/>
      <c r="PFW786485" s="106"/>
      <c r="PGC786485" s="106"/>
      <c r="PGD786485" s="106"/>
      <c r="PGE786485" s="106"/>
      <c r="PGF786485" s="106"/>
      <c r="PGG786485" s="106"/>
      <c r="PPO786485" s="106"/>
      <c r="PPP786485" s="106"/>
      <c r="PPQ786485" s="106"/>
      <c r="PPR786485" s="106"/>
      <c r="PPS786485" s="106"/>
      <c r="PPY786485" s="106"/>
      <c r="PPZ786485" s="106"/>
      <c r="PQA786485" s="106"/>
      <c r="PQB786485" s="106"/>
      <c r="PQC786485" s="106"/>
      <c r="PZK786485" s="106"/>
      <c r="PZL786485" s="106"/>
      <c r="PZM786485" s="106"/>
      <c r="PZN786485" s="106"/>
      <c r="PZO786485" s="106"/>
      <c r="PZU786485" s="106"/>
      <c r="PZV786485" s="106"/>
      <c r="PZW786485" s="106"/>
      <c r="PZX786485" s="106"/>
      <c r="PZY786485" s="106"/>
      <c r="QJG786485" s="106"/>
      <c r="QJH786485" s="106"/>
      <c r="QJI786485" s="106"/>
      <c r="QJJ786485" s="106"/>
      <c r="QJK786485" s="106"/>
      <c r="QJQ786485" s="106"/>
      <c r="QJR786485" s="106"/>
      <c r="QJS786485" s="106"/>
      <c r="QJT786485" s="106"/>
      <c r="QJU786485" s="106"/>
      <c r="QTC786485" s="106"/>
      <c r="QTD786485" s="106"/>
      <c r="QTE786485" s="106"/>
      <c r="QTF786485" s="106"/>
      <c r="QTG786485" s="106"/>
      <c r="QTM786485" s="106"/>
      <c r="QTN786485" s="106"/>
      <c r="QTO786485" s="106"/>
      <c r="QTP786485" s="106"/>
      <c r="QTQ786485" s="106"/>
      <c r="RCY786485" s="106"/>
      <c r="RCZ786485" s="106"/>
      <c r="RDA786485" s="106"/>
      <c r="RDB786485" s="106"/>
      <c r="RDC786485" s="106"/>
      <c r="RDI786485" s="106"/>
      <c r="RDJ786485" s="106"/>
      <c r="RDK786485" s="106"/>
      <c r="RDL786485" s="106"/>
      <c r="RDM786485" s="106"/>
      <c r="RMU786485" s="106"/>
      <c r="RMV786485" s="106"/>
      <c r="RMW786485" s="106"/>
      <c r="RMX786485" s="106"/>
      <c r="RMY786485" s="106"/>
      <c r="RNE786485" s="106"/>
      <c r="RNF786485" s="106"/>
      <c r="RNG786485" s="106"/>
      <c r="RNH786485" s="106"/>
      <c r="RNI786485" s="106"/>
      <c r="RWQ786485" s="106"/>
      <c r="RWR786485" s="106"/>
      <c r="RWS786485" s="106"/>
      <c r="RWT786485" s="106"/>
      <c r="RWU786485" s="106"/>
      <c r="RXA786485" s="106"/>
      <c r="RXB786485" s="106"/>
      <c r="RXC786485" s="106"/>
      <c r="RXD786485" s="106"/>
      <c r="RXE786485" s="106"/>
      <c r="SGM786485" s="106"/>
      <c r="SGN786485" s="106"/>
      <c r="SGO786485" s="106"/>
      <c r="SGP786485" s="106"/>
      <c r="SGQ786485" s="106"/>
      <c r="SGW786485" s="106"/>
      <c r="SGX786485" s="106"/>
      <c r="SGY786485" s="106"/>
      <c r="SGZ786485" s="106"/>
      <c r="SHA786485" s="106"/>
      <c r="SQI786485" s="106"/>
      <c r="SQJ786485" s="106"/>
      <c r="SQK786485" s="106"/>
      <c r="SQL786485" s="106"/>
      <c r="SQM786485" s="106"/>
      <c r="SQS786485" s="106"/>
      <c r="SQT786485" s="106"/>
      <c r="SQU786485" s="106"/>
      <c r="SQV786485" s="106"/>
      <c r="SQW786485" s="106"/>
      <c r="TAE786485" s="106"/>
      <c r="TAF786485" s="106"/>
      <c r="TAG786485" s="106"/>
      <c r="TAH786485" s="106"/>
      <c r="TAI786485" s="106"/>
      <c r="TAO786485" s="106"/>
      <c r="TAP786485" s="106"/>
      <c r="TAQ786485" s="106"/>
      <c r="TAR786485" s="106"/>
      <c r="TAS786485" s="106"/>
      <c r="TKA786485" s="106"/>
      <c r="TKB786485" s="106"/>
      <c r="TKC786485" s="106"/>
      <c r="TKD786485" s="106"/>
      <c r="TKE786485" s="106"/>
      <c r="TKK786485" s="106"/>
      <c r="TKL786485" s="106"/>
      <c r="TKM786485" s="106"/>
      <c r="TKN786485" s="106"/>
      <c r="TKO786485" s="106"/>
      <c r="TTW786485" s="106"/>
      <c r="TTX786485" s="106"/>
      <c r="TTY786485" s="106"/>
      <c r="TTZ786485" s="106"/>
      <c r="TUA786485" s="106"/>
      <c r="TUG786485" s="106"/>
      <c r="TUH786485" s="106"/>
      <c r="TUI786485" s="106"/>
      <c r="TUJ786485" s="106"/>
      <c r="TUK786485" s="106"/>
      <c r="UDS786485" s="106"/>
      <c r="UDT786485" s="106"/>
      <c r="UDU786485" s="106"/>
      <c r="UDV786485" s="106"/>
      <c r="UDW786485" s="106"/>
      <c r="UEC786485" s="106"/>
      <c r="UED786485" s="106"/>
      <c r="UEE786485" s="106"/>
      <c r="UEF786485" s="106"/>
      <c r="UEG786485" s="106"/>
      <c r="UNO786485" s="106"/>
      <c r="UNP786485" s="106"/>
      <c r="UNQ786485" s="106"/>
      <c r="UNR786485" s="106"/>
      <c r="UNS786485" s="106"/>
      <c r="UNY786485" s="106"/>
      <c r="UNZ786485" s="106"/>
      <c r="UOA786485" s="106"/>
      <c r="UOB786485" s="106"/>
      <c r="UOC786485" s="106"/>
      <c r="UXK786485" s="106"/>
      <c r="UXL786485" s="106"/>
      <c r="UXM786485" s="106"/>
      <c r="UXN786485" s="106"/>
      <c r="UXO786485" s="106"/>
      <c r="UXU786485" s="106"/>
      <c r="UXV786485" s="106"/>
      <c r="UXW786485" s="106"/>
      <c r="UXX786485" s="106"/>
      <c r="UXY786485" s="106"/>
      <c r="VHG786485" s="106"/>
      <c r="VHH786485" s="106"/>
      <c r="VHI786485" s="106"/>
      <c r="VHJ786485" s="106"/>
      <c r="VHK786485" s="106"/>
      <c r="VHQ786485" s="106"/>
      <c r="VHR786485" s="106"/>
      <c r="VHS786485" s="106"/>
      <c r="VHT786485" s="106"/>
      <c r="VHU786485" s="106"/>
      <c r="VRC786485" s="106"/>
      <c r="VRD786485" s="106"/>
      <c r="VRE786485" s="106"/>
      <c r="VRF786485" s="106"/>
      <c r="VRG786485" s="106"/>
      <c r="VRM786485" s="106"/>
      <c r="VRN786485" s="106"/>
      <c r="VRO786485" s="106"/>
      <c r="VRP786485" s="106"/>
      <c r="VRQ786485" s="106"/>
      <c r="WAY786485" s="106"/>
      <c r="WAZ786485" s="106"/>
      <c r="WBA786485" s="106"/>
      <c r="WBB786485" s="106"/>
      <c r="WBC786485" s="106"/>
      <c r="WBI786485" s="106"/>
      <c r="WBJ786485" s="106"/>
      <c r="WBK786485" s="106"/>
      <c r="WBL786485" s="106"/>
      <c r="WBM786485" s="106"/>
      <c r="WKU786485" s="106"/>
      <c r="WKV786485" s="106"/>
      <c r="WKW786485" s="106"/>
      <c r="WKX786485" s="106"/>
      <c r="WKY786485" s="106"/>
      <c r="WLE786485" s="106"/>
      <c r="WLF786485" s="106"/>
      <c r="WLG786485" s="106"/>
      <c r="WLH786485" s="106"/>
      <c r="WLI786485" s="106"/>
      <c r="WUQ786485" s="106"/>
      <c r="WUR786485" s="106"/>
      <c r="WUS786485" s="106"/>
      <c r="WUT786485" s="106"/>
      <c r="WUU786485" s="106"/>
      <c r="WVA786485" s="106"/>
      <c r="WVB786485" s="106"/>
      <c r="WVC786485" s="106"/>
      <c r="WVD786485" s="106"/>
      <c r="WVE786485" s="106"/>
    </row>
    <row r="786486" spans="457:1021 1225:2045 2249:3069 3273:4093 4297:5117 5321:6141 6345:7165 7369:8189 8393:9213 9417:10237 10441:11261 11465:12285 12489:13309 13513:14333 14537:15357 15561:16125" hidden="1" x14ac:dyDescent="0.15">
      <c r="SA786486" s="106"/>
      <c r="SB786486" s="106"/>
      <c r="SC786486" s="106"/>
      <c r="SD786486" s="106"/>
      <c r="SE786486" s="106"/>
      <c r="SK786486" s="106"/>
      <c r="SL786486" s="106"/>
      <c r="SM786486" s="106"/>
      <c r="SN786486" s="106"/>
      <c r="SO786486" s="106"/>
      <c r="ABW786486" s="106"/>
      <c r="ABX786486" s="106"/>
      <c r="ABY786486" s="106"/>
      <c r="ABZ786486" s="106"/>
      <c r="ACA786486" s="106"/>
      <c r="ACG786486" s="106"/>
      <c r="ACH786486" s="106"/>
      <c r="ACI786486" s="106"/>
      <c r="ACJ786486" s="106"/>
      <c r="ACK786486" s="106"/>
      <c r="ALS786486" s="106"/>
      <c r="ALT786486" s="106"/>
      <c r="ALU786486" s="106"/>
      <c r="ALV786486" s="106"/>
      <c r="ALW786486" s="106"/>
      <c r="AMC786486" s="106"/>
      <c r="AMD786486" s="106"/>
      <c r="AME786486" s="106"/>
      <c r="AMF786486" s="106"/>
      <c r="AMG786486" s="106"/>
      <c r="AVO786486" s="106"/>
      <c r="AVP786486" s="106"/>
      <c r="AVQ786486" s="106"/>
      <c r="AVR786486" s="106"/>
      <c r="AVS786486" s="106"/>
      <c r="AVY786486" s="106"/>
      <c r="AVZ786486" s="106"/>
      <c r="AWA786486" s="106"/>
      <c r="AWB786486" s="106"/>
      <c r="AWC786486" s="106"/>
      <c r="BFK786486" s="106"/>
      <c r="BFL786486" s="106"/>
      <c r="BFM786486" s="106"/>
      <c r="BFN786486" s="106"/>
      <c r="BFO786486" s="106"/>
      <c r="BFU786486" s="106"/>
      <c r="BFV786486" s="106"/>
      <c r="BFW786486" s="106"/>
      <c r="BFX786486" s="106"/>
      <c r="BFY786486" s="106"/>
      <c r="BPG786486" s="106"/>
      <c r="BPH786486" s="106"/>
      <c r="BPI786486" s="106"/>
      <c r="BPJ786486" s="106"/>
      <c r="BPK786486" s="106"/>
      <c r="BPQ786486" s="106"/>
      <c r="BPR786486" s="106"/>
      <c r="BPS786486" s="106"/>
      <c r="BPT786486" s="106"/>
      <c r="BPU786486" s="106"/>
      <c r="BZC786486" s="106"/>
      <c r="BZD786486" s="106"/>
      <c r="BZE786486" s="106"/>
      <c r="BZF786486" s="106"/>
      <c r="BZG786486" s="106"/>
      <c r="BZM786486" s="106"/>
      <c r="BZN786486" s="106"/>
      <c r="BZO786486" s="106"/>
      <c r="BZP786486" s="106"/>
      <c r="BZQ786486" s="106"/>
      <c r="CIY786486" s="106"/>
      <c r="CIZ786486" s="106"/>
      <c r="CJA786486" s="106"/>
      <c r="CJB786486" s="106"/>
      <c r="CJC786486" s="106"/>
      <c r="CJI786486" s="106"/>
      <c r="CJJ786486" s="106"/>
      <c r="CJK786486" s="106"/>
      <c r="CJL786486" s="106"/>
      <c r="CJM786486" s="106"/>
      <c r="CSU786486" s="106"/>
      <c r="CSV786486" s="106"/>
      <c r="CSW786486" s="106"/>
      <c r="CSX786486" s="106"/>
      <c r="CSY786486" s="106"/>
      <c r="CTE786486" s="106"/>
      <c r="CTF786486" s="106"/>
      <c r="CTG786486" s="106"/>
      <c r="CTH786486" s="106"/>
      <c r="CTI786486" s="106"/>
      <c r="DCQ786486" s="106"/>
      <c r="DCR786486" s="106"/>
      <c r="DCS786486" s="106"/>
      <c r="DCT786486" s="106"/>
      <c r="DCU786486" s="106"/>
      <c r="DDA786486" s="106"/>
      <c r="DDB786486" s="106"/>
      <c r="DDC786486" s="106"/>
      <c r="DDD786486" s="106"/>
      <c r="DDE786486" s="106"/>
      <c r="DMM786486" s="106"/>
      <c r="DMN786486" s="106"/>
      <c r="DMO786486" s="106"/>
      <c r="DMP786486" s="106"/>
      <c r="DMQ786486" s="106"/>
      <c r="DMW786486" s="106"/>
      <c r="DMX786486" s="106"/>
      <c r="DMY786486" s="106"/>
      <c r="DMZ786486" s="106"/>
      <c r="DNA786486" s="106"/>
      <c r="DWI786486" s="106"/>
      <c r="DWJ786486" s="106"/>
      <c r="DWK786486" s="106"/>
      <c r="DWL786486" s="106"/>
      <c r="DWM786486" s="106"/>
      <c r="DWS786486" s="106"/>
      <c r="DWT786486" s="106"/>
      <c r="DWU786486" s="106"/>
      <c r="DWV786486" s="106"/>
      <c r="DWW786486" s="106"/>
      <c r="EGE786486" s="106"/>
      <c r="EGF786486" s="106"/>
      <c r="EGG786486" s="106"/>
      <c r="EGH786486" s="106"/>
      <c r="EGI786486" s="106"/>
      <c r="EGO786486" s="106"/>
      <c r="EGP786486" s="106"/>
      <c r="EGQ786486" s="106"/>
      <c r="EGR786486" s="106"/>
      <c r="EGS786486" s="106"/>
      <c r="EQA786486" s="106"/>
      <c r="EQB786486" s="106"/>
      <c r="EQC786486" s="106"/>
      <c r="EQD786486" s="106"/>
      <c r="EQE786486" s="106"/>
      <c r="EQK786486" s="106"/>
      <c r="EQL786486" s="106"/>
      <c r="EQM786486" s="106"/>
      <c r="EQN786486" s="106"/>
      <c r="EQO786486" s="106"/>
      <c r="EZW786486" s="106"/>
      <c r="EZX786486" s="106"/>
      <c r="EZY786486" s="106"/>
      <c r="EZZ786486" s="106"/>
      <c r="FAA786486" s="106"/>
      <c r="FAG786486" s="106"/>
      <c r="FAH786486" s="106"/>
      <c r="FAI786486" s="106"/>
      <c r="FAJ786486" s="106"/>
      <c r="FAK786486" s="106"/>
      <c r="FJS786486" s="106"/>
      <c r="FJT786486" s="106"/>
      <c r="FJU786486" s="106"/>
      <c r="FJV786486" s="106"/>
      <c r="FJW786486" s="106"/>
      <c r="FKC786486" s="106"/>
      <c r="FKD786486" s="106"/>
      <c r="FKE786486" s="106"/>
      <c r="FKF786486" s="106"/>
      <c r="FKG786486" s="106"/>
      <c r="FTO786486" s="106"/>
      <c r="FTP786486" s="106"/>
      <c r="FTQ786486" s="106"/>
      <c r="FTR786486" s="106"/>
      <c r="FTS786486" s="106"/>
      <c r="FTY786486" s="106"/>
      <c r="FTZ786486" s="106"/>
      <c r="FUA786486" s="106"/>
      <c r="FUB786486" s="106"/>
      <c r="FUC786486" s="106"/>
      <c r="GDK786486" s="106"/>
      <c r="GDL786486" s="106"/>
      <c r="GDM786486" s="106"/>
      <c r="GDN786486" s="106"/>
      <c r="GDO786486" s="106"/>
      <c r="GDU786486" s="106"/>
      <c r="GDV786486" s="106"/>
      <c r="GDW786486" s="106"/>
      <c r="GDX786486" s="106"/>
      <c r="GDY786486" s="106"/>
      <c r="GNG786486" s="106"/>
      <c r="GNH786486" s="106"/>
      <c r="GNI786486" s="106"/>
      <c r="GNJ786486" s="106"/>
      <c r="GNK786486" s="106"/>
      <c r="GNQ786486" s="106"/>
      <c r="GNR786486" s="106"/>
      <c r="GNS786486" s="106"/>
      <c r="GNT786486" s="106"/>
      <c r="GNU786486" s="106"/>
      <c r="GXC786486" s="106"/>
      <c r="GXD786486" s="106"/>
      <c r="GXE786486" s="106"/>
      <c r="GXF786486" s="106"/>
      <c r="GXG786486" s="106"/>
      <c r="GXM786486" s="106"/>
      <c r="GXN786486" s="106"/>
      <c r="GXO786486" s="106"/>
      <c r="GXP786486" s="106"/>
      <c r="GXQ786486" s="106"/>
      <c r="HGY786486" s="106"/>
      <c r="HGZ786486" s="106"/>
      <c r="HHA786486" s="106"/>
      <c r="HHB786486" s="106"/>
      <c r="HHC786486" s="106"/>
      <c r="HHI786486" s="106"/>
      <c r="HHJ786486" s="106"/>
      <c r="HHK786486" s="106"/>
      <c r="HHL786486" s="106"/>
      <c r="HHM786486" s="106"/>
      <c r="HQU786486" s="106"/>
      <c r="HQV786486" s="106"/>
      <c r="HQW786486" s="106"/>
      <c r="HQX786486" s="106"/>
      <c r="HQY786486" s="106"/>
      <c r="HRE786486" s="106"/>
      <c r="HRF786486" s="106"/>
      <c r="HRG786486" s="106"/>
      <c r="HRH786486" s="106"/>
      <c r="HRI786486" s="106"/>
      <c r="IAQ786486" s="106"/>
      <c r="IAR786486" s="106"/>
      <c r="IAS786486" s="106"/>
      <c r="IAT786486" s="106"/>
      <c r="IAU786486" s="106"/>
      <c r="IBA786486" s="106"/>
      <c r="IBB786486" s="106"/>
      <c r="IBC786486" s="106"/>
      <c r="IBD786486" s="106"/>
      <c r="IBE786486" s="106"/>
      <c r="IKM786486" s="106"/>
      <c r="IKN786486" s="106"/>
      <c r="IKO786486" s="106"/>
      <c r="IKP786486" s="106"/>
      <c r="IKQ786486" s="106"/>
      <c r="IKW786486" s="106"/>
      <c r="IKX786486" s="106"/>
      <c r="IKY786486" s="106"/>
      <c r="IKZ786486" s="106"/>
      <c r="ILA786486" s="106"/>
      <c r="IUI786486" s="106"/>
      <c r="IUJ786486" s="106"/>
      <c r="IUK786486" s="106"/>
      <c r="IUL786486" s="106"/>
      <c r="IUM786486" s="106"/>
      <c r="IUS786486" s="106"/>
      <c r="IUT786486" s="106"/>
      <c r="IUU786486" s="106"/>
      <c r="IUV786486" s="106"/>
      <c r="IUW786486" s="106"/>
      <c r="JEE786486" s="106"/>
      <c r="JEF786486" s="106"/>
      <c r="JEG786486" s="106"/>
      <c r="JEH786486" s="106"/>
      <c r="JEI786486" s="106"/>
      <c r="JEO786486" s="106"/>
      <c r="JEP786486" s="106"/>
      <c r="JEQ786486" s="106"/>
      <c r="JER786486" s="106"/>
      <c r="JES786486" s="106"/>
      <c r="JOA786486" s="106"/>
      <c r="JOB786486" s="106"/>
      <c r="JOC786486" s="106"/>
      <c r="JOD786486" s="106"/>
      <c r="JOE786486" s="106"/>
      <c r="JOK786486" s="106"/>
      <c r="JOL786486" s="106"/>
      <c r="JOM786486" s="106"/>
      <c r="JON786486" s="106"/>
      <c r="JOO786486" s="106"/>
      <c r="JXW786486" s="106"/>
      <c r="JXX786486" s="106"/>
      <c r="JXY786486" s="106"/>
      <c r="JXZ786486" s="106"/>
      <c r="JYA786486" s="106"/>
      <c r="JYG786486" s="106"/>
      <c r="JYH786486" s="106"/>
      <c r="JYI786486" s="106"/>
      <c r="JYJ786486" s="106"/>
      <c r="JYK786486" s="106"/>
      <c r="KHS786486" s="106"/>
      <c r="KHT786486" s="106"/>
      <c r="KHU786486" s="106"/>
      <c r="KHV786486" s="106"/>
      <c r="KHW786486" s="106"/>
      <c r="KIC786486" s="106"/>
      <c r="KID786486" s="106"/>
      <c r="KIE786486" s="106"/>
      <c r="KIF786486" s="106"/>
      <c r="KIG786486" s="106"/>
      <c r="KRO786486" s="106"/>
      <c r="KRP786486" s="106"/>
      <c r="KRQ786486" s="106"/>
      <c r="KRR786486" s="106"/>
      <c r="KRS786486" s="106"/>
      <c r="KRY786486" s="106"/>
      <c r="KRZ786486" s="106"/>
      <c r="KSA786486" s="106"/>
      <c r="KSB786486" s="106"/>
      <c r="KSC786486" s="106"/>
      <c r="LBK786486" s="106"/>
      <c r="LBL786486" s="106"/>
      <c r="LBM786486" s="106"/>
      <c r="LBN786486" s="106"/>
      <c r="LBO786486" s="106"/>
      <c r="LBU786486" s="106"/>
      <c r="LBV786486" s="106"/>
      <c r="LBW786486" s="106"/>
      <c r="LBX786486" s="106"/>
      <c r="LBY786486" s="106"/>
      <c r="LLG786486" s="106"/>
      <c r="LLH786486" s="106"/>
      <c r="LLI786486" s="106"/>
      <c r="LLJ786486" s="106"/>
      <c r="LLK786486" s="106"/>
      <c r="LLQ786486" s="106"/>
      <c r="LLR786486" s="106"/>
      <c r="LLS786486" s="106"/>
      <c r="LLT786486" s="106"/>
      <c r="LLU786486" s="106"/>
      <c r="LVC786486" s="106"/>
      <c r="LVD786486" s="106"/>
      <c r="LVE786486" s="106"/>
      <c r="LVF786486" s="106"/>
      <c r="LVG786486" s="106"/>
      <c r="LVM786486" s="106"/>
      <c r="LVN786486" s="106"/>
      <c r="LVO786486" s="106"/>
      <c r="LVP786486" s="106"/>
      <c r="LVQ786486" s="106"/>
      <c r="MEY786486" s="106"/>
      <c r="MEZ786486" s="106"/>
      <c r="MFA786486" s="106"/>
      <c r="MFB786486" s="106"/>
      <c r="MFC786486" s="106"/>
      <c r="MFI786486" s="106"/>
      <c r="MFJ786486" s="106"/>
      <c r="MFK786486" s="106"/>
      <c r="MFL786486" s="106"/>
      <c r="MFM786486" s="106"/>
      <c r="MOU786486" s="106"/>
      <c r="MOV786486" s="106"/>
      <c r="MOW786486" s="106"/>
      <c r="MOX786486" s="106"/>
      <c r="MOY786486" s="106"/>
      <c r="MPE786486" s="106"/>
      <c r="MPF786486" s="106"/>
      <c r="MPG786486" s="106"/>
      <c r="MPH786486" s="106"/>
      <c r="MPI786486" s="106"/>
      <c r="MYQ786486" s="106"/>
      <c r="MYR786486" s="106"/>
      <c r="MYS786486" s="106"/>
      <c r="MYT786486" s="106"/>
      <c r="MYU786486" s="106"/>
      <c r="MZA786486" s="106"/>
      <c r="MZB786486" s="106"/>
      <c r="MZC786486" s="106"/>
      <c r="MZD786486" s="106"/>
      <c r="MZE786486" s="106"/>
      <c r="NIM786486" s="106"/>
      <c r="NIN786486" s="106"/>
      <c r="NIO786486" s="106"/>
      <c r="NIP786486" s="106"/>
      <c r="NIQ786486" s="106"/>
      <c r="NIW786486" s="106"/>
      <c r="NIX786486" s="106"/>
      <c r="NIY786486" s="106"/>
      <c r="NIZ786486" s="106"/>
      <c r="NJA786486" s="106"/>
      <c r="NSI786486" s="106"/>
      <c r="NSJ786486" s="106"/>
      <c r="NSK786486" s="106"/>
      <c r="NSL786486" s="106"/>
      <c r="NSM786486" s="106"/>
      <c r="NSS786486" s="106"/>
      <c r="NST786486" s="106"/>
      <c r="NSU786486" s="106"/>
      <c r="NSV786486" s="106"/>
      <c r="NSW786486" s="106"/>
      <c r="OCE786486" s="106"/>
      <c r="OCF786486" s="106"/>
      <c r="OCG786486" s="106"/>
      <c r="OCH786486" s="106"/>
      <c r="OCI786486" s="106"/>
      <c r="OCO786486" s="106"/>
      <c r="OCP786486" s="106"/>
      <c r="OCQ786486" s="106"/>
      <c r="OCR786486" s="106"/>
      <c r="OCS786486" s="106"/>
      <c r="OMA786486" s="106"/>
      <c r="OMB786486" s="106"/>
      <c r="OMC786486" s="106"/>
      <c r="OMD786486" s="106"/>
      <c r="OME786486" s="106"/>
      <c r="OMK786486" s="106"/>
      <c r="OML786486" s="106"/>
      <c r="OMM786486" s="106"/>
      <c r="OMN786486" s="106"/>
      <c r="OMO786486" s="106"/>
      <c r="OVW786486" s="106"/>
      <c r="OVX786486" s="106"/>
      <c r="OVY786486" s="106"/>
      <c r="OVZ786486" s="106"/>
      <c r="OWA786486" s="106"/>
      <c r="OWG786486" s="106"/>
      <c r="OWH786486" s="106"/>
      <c r="OWI786486" s="106"/>
      <c r="OWJ786486" s="106"/>
      <c r="OWK786486" s="106"/>
      <c r="PFS786486" s="106"/>
      <c r="PFT786486" s="106"/>
      <c r="PFU786486" s="106"/>
      <c r="PFV786486" s="106"/>
      <c r="PFW786486" s="106"/>
      <c r="PGC786486" s="106"/>
      <c r="PGD786486" s="106"/>
      <c r="PGE786486" s="106"/>
      <c r="PGF786486" s="106"/>
      <c r="PGG786486" s="106"/>
      <c r="PPO786486" s="106"/>
      <c r="PPP786486" s="106"/>
      <c r="PPQ786486" s="106"/>
      <c r="PPR786486" s="106"/>
      <c r="PPS786486" s="106"/>
      <c r="PPY786486" s="106"/>
      <c r="PPZ786486" s="106"/>
      <c r="PQA786486" s="106"/>
      <c r="PQB786486" s="106"/>
      <c r="PQC786486" s="106"/>
      <c r="PZK786486" s="106"/>
      <c r="PZL786486" s="106"/>
      <c r="PZM786486" s="106"/>
      <c r="PZN786486" s="106"/>
      <c r="PZO786486" s="106"/>
      <c r="PZU786486" s="106"/>
      <c r="PZV786486" s="106"/>
      <c r="PZW786486" s="106"/>
      <c r="PZX786486" s="106"/>
      <c r="PZY786486" s="106"/>
      <c r="QJG786486" s="106"/>
      <c r="QJH786486" s="106"/>
      <c r="QJI786486" s="106"/>
      <c r="QJJ786486" s="106"/>
      <c r="QJK786486" s="106"/>
      <c r="QJQ786486" s="106"/>
      <c r="QJR786486" s="106"/>
      <c r="QJS786486" s="106"/>
      <c r="QJT786486" s="106"/>
      <c r="QJU786486" s="106"/>
      <c r="QTC786486" s="106"/>
      <c r="QTD786486" s="106"/>
      <c r="QTE786486" s="106"/>
      <c r="QTF786486" s="106"/>
      <c r="QTG786486" s="106"/>
      <c r="QTM786486" s="106"/>
      <c r="QTN786486" s="106"/>
      <c r="QTO786486" s="106"/>
      <c r="QTP786486" s="106"/>
      <c r="QTQ786486" s="106"/>
      <c r="RCY786486" s="106"/>
      <c r="RCZ786486" s="106"/>
      <c r="RDA786486" s="106"/>
      <c r="RDB786486" s="106"/>
      <c r="RDC786486" s="106"/>
      <c r="RDI786486" s="106"/>
      <c r="RDJ786486" s="106"/>
      <c r="RDK786486" s="106"/>
      <c r="RDL786486" s="106"/>
      <c r="RDM786486" s="106"/>
      <c r="RMU786486" s="106"/>
      <c r="RMV786486" s="106"/>
      <c r="RMW786486" s="106"/>
      <c r="RMX786486" s="106"/>
      <c r="RMY786486" s="106"/>
      <c r="RNE786486" s="106"/>
      <c r="RNF786486" s="106"/>
      <c r="RNG786486" s="106"/>
      <c r="RNH786486" s="106"/>
      <c r="RNI786486" s="106"/>
      <c r="RWQ786486" s="106"/>
      <c r="RWR786486" s="106"/>
      <c r="RWS786486" s="106"/>
      <c r="RWT786486" s="106"/>
      <c r="RWU786486" s="106"/>
      <c r="RXA786486" s="106"/>
      <c r="RXB786486" s="106"/>
      <c r="RXC786486" s="106"/>
      <c r="RXD786486" s="106"/>
      <c r="RXE786486" s="106"/>
      <c r="SGM786486" s="106"/>
      <c r="SGN786486" s="106"/>
      <c r="SGO786486" s="106"/>
      <c r="SGP786486" s="106"/>
      <c r="SGQ786486" s="106"/>
      <c r="SGW786486" s="106"/>
      <c r="SGX786486" s="106"/>
      <c r="SGY786486" s="106"/>
      <c r="SGZ786486" s="106"/>
      <c r="SHA786486" s="106"/>
      <c r="SQI786486" s="106"/>
      <c r="SQJ786486" s="106"/>
      <c r="SQK786486" s="106"/>
      <c r="SQL786486" s="106"/>
      <c r="SQM786486" s="106"/>
      <c r="SQS786486" s="106"/>
      <c r="SQT786486" s="106"/>
      <c r="SQU786486" s="106"/>
      <c r="SQV786486" s="106"/>
      <c r="SQW786486" s="106"/>
      <c r="TAE786486" s="106"/>
      <c r="TAF786486" s="106"/>
      <c r="TAG786486" s="106"/>
      <c r="TAH786486" s="106"/>
      <c r="TAI786486" s="106"/>
      <c r="TAO786486" s="106"/>
      <c r="TAP786486" s="106"/>
      <c r="TAQ786486" s="106"/>
      <c r="TAR786486" s="106"/>
      <c r="TAS786486" s="106"/>
      <c r="TKA786486" s="106"/>
      <c r="TKB786486" s="106"/>
      <c r="TKC786486" s="106"/>
      <c r="TKD786486" s="106"/>
      <c r="TKE786486" s="106"/>
      <c r="TKK786486" s="106"/>
      <c r="TKL786486" s="106"/>
      <c r="TKM786486" s="106"/>
      <c r="TKN786486" s="106"/>
      <c r="TKO786486" s="106"/>
      <c r="TTW786486" s="106"/>
      <c r="TTX786486" s="106"/>
      <c r="TTY786486" s="106"/>
      <c r="TTZ786486" s="106"/>
      <c r="TUA786486" s="106"/>
      <c r="TUG786486" s="106"/>
      <c r="TUH786486" s="106"/>
      <c r="TUI786486" s="106"/>
      <c r="TUJ786486" s="106"/>
      <c r="TUK786486" s="106"/>
      <c r="UDS786486" s="106"/>
      <c r="UDT786486" s="106"/>
      <c r="UDU786486" s="106"/>
      <c r="UDV786486" s="106"/>
      <c r="UDW786486" s="106"/>
      <c r="UEC786486" s="106"/>
      <c r="UED786486" s="106"/>
      <c r="UEE786486" s="106"/>
      <c r="UEF786486" s="106"/>
      <c r="UEG786486" s="106"/>
      <c r="UNO786486" s="106"/>
      <c r="UNP786486" s="106"/>
      <c r="UNQ786486" s="106"/>
      <c r="UNR786486" s="106"/>
      <c r="UNS786486" s="106"/>
      <c r="UNY786486" s="106"/>
      <c r="UNZ786486" s="106"/>
      <c r="UOA786486" s="106"/>
      <c r="UOB786486" s="106"/>
      <c r="UOC786486" s="106"/>
      <c r="UXK786486" s="106"/>
      <c r="UXL786486" s="106"/>
      <c r="UXM786486" s="106"/>
      <c r="UXN786486" s="106"/>
      <c r="UXO786486" s="106"/>
      <c r="UXU786486" s="106"/>
      <c r="UXV786486" s="106"/>
      <c r="UXW786486" s="106"/>
      <c r="UXX786486" s="106"/>
      <c r="UXY786486" s="106"/>
      <c r="VHG786486" s="106"/>
      <c r="VHH786486" s="106"/>
      <c r="VHI786486" s="106"/>
      <c r="VHJ786486" s="106"/>
      <c r="VHK786486" s="106"/>
      <c r="VHQ786486" s="106"/>
      <c r="VHR786486" s="106"/>
      <c r="VHS786486" s="106"/>
      <c r="VHT786486" s="106"/>
      <c r="VHU786486" s="106"/>
      <c r="VRC786486" s="106"/>
      <c r="VRD786486" s="106"/>
      <c r="VRE786486" s="106"/>
      <c r="VRF786486" s="106"/>
      <c r="VRG786486" s="106"/>
      <c r="VRM786486" s="106"/>
      <c r="VRN786486" s="106"/>
      <c r="VRO786486" s="106"/>
      <c r="VRP786486" s="106"/>
      <c r="VRQ786486" s="106"/>
      <c r="WAY786486" s="106"/>
      <c r="WAZ786486" s="106"/>
      <c r="WBA786486" s="106"/>
      <c r="WBB786486" s="106"/>
      <c r="WBC786486" s="106"/>
      <c r="WBI786486" s="106"/>
      <c r="WBJ786486" s="106"/>
      <c r="WBK786486" s="106"/>
      <c r="WBL786486" s="106"/>
      <c r="WBM786486" s="106"/>
      <c r="WKU786486" s="106"/>
      <c r="WKV786486" s="106"/>
      <c r="WKW786486" s="106"/>
      <c r="WKX786486" s="106"/>
      <c r="WKY786486" s="106"/>
      <c r="WLE786486" s="106"/>
      <c r="WLF786486" s="106"/>
      <c r="WLG786486" s="106"/>
      <c r="WLH786486" s="106"/>
      <c r="WLI786486" s="106"/>
      <c r="WUQ786486" s="106"/>
      <c r="WUR786486" s="106"/>
      <c r="WUS786486" s="106"/>
      <c r="WUT786486" s="106"/>
      <c r="WUU786486" s="106"/>
      <c r="WVA786486" s="106"/>
      <c r="WVB786486" s="106"/>
      <c r="WVC786486" s="106"/>
      <c r="WVD786486" s="106"/>
      <c r="WVE786486" s="106"/>
    </row>
    <row r="786487" spans="457:1021 1225:2045 2249:3069 3273:4093 4297:5117 5321:6141 6345:7165 7369:8189 8393:9213 9417:10237 10441:11261 11465:12285 12489:13309 13513:14333 14537:15357 15561:16125" hidden="1" x14ac:dyDescent="0.15">
      <c r="SA786487" s="106"/>
      <c r="SB786487" s="106"/>
      <c r="SC786487" s="106"/>
      <c r="SD786487" s="106"/>
      <c r="SE786487" s="106"/>
      <c r="SK786487" s="106"/>
      <c r="SL786487" s="106"/>
      <c r="SM786487" s="106"/>
      <c r="SN786487" s="106"/>
      <c r="SO786487" s="106"/>
      <c r="ABW786487" s="106"/>
      <c r="ABX786487" s="106"/>
      <c r="ABY786487" s="106"/>
      <c r="ABZ786487" s="106"/>
      <c r="ACA786487" s="106"/>
      <c r="ACG786487" s="106"/>
      <c r="ACH786487" s="106"/>
      <c r="ACI786487" s="106"/>
      <c r="ACJ786487" s="106"/>
      <c r="ACK786487" s="106"/>
      <c r="ALS786487" s="106"/>
      <c r="ALT786487" s="106"/>
      <c r="ALU786487" s="106"/>
      <c r="ALV786487" s="106"/>
      <c r="ALW786487" s="106"/>
      <c r="AMC786487" s="106"/>
      <c r="AMD786487" s="106"/>
      <c r="AME786487" s="106"/>
      <c r="AMF786487" s="106"/>
      <c r="AMG786487" s="106"/>
      <c r="AVO786487" s="106"/>
      <c r="AVP786487" s="106"/>
      <c r="AVQ786487" s="106"/>
      <c r="AVR786487" s="106"/>
      <c r="AVS786487" s="106"/>
      <c r="AVY786487" s="106"/>
      <c r="AVZ786487" s="106"/>
      <c r="AWA786487" s="106"/>
      <c r="AWB786487" s="106"/>
      <c r="AWC786487" s="106"/>
      <c r="BFK786487" s="106"/>
      <c r="BFL786487" s="106"/>
      <c r="BFM786487" s="106"/>
      <c r="BFN786487" s="106"/>
      <c r="BFO786487" s="106"/>
      <c r="BFU786487" s="106"/>
      <c r="BFV786487" s="106"/>
      <c r="BFW786487" s="106"/>
      <c r="BFX786487" s="106"/>
      <c r="BFY786487" s="106"/>
      <c r="BPG786487" s="106"/>
      <c r="BPH786487" s="106"/>
      <c r="BPI786487" s="106"/>
      <c r="BPJ786487" s="106"/>
      <c r="BPK786487" s="106"/>
      <c r="BPQ786487" s="106"/>
      <c r="BPR786487" s="106"/>
      <c r="BPS786487" s="106"/>
      <c r="BPT786487" s="106"/>
      <c r="BPU786487" s="106"/>
      <c r="BZC786487" s="106"/>
      <c r="BZD786487" s="106"/>
      <c r="BZE786487" s="106"/>
      <c r="BZF786487" s="106"/>
      <c r="BZG786487" s="106"/>
      <c r="BZM786487" s="106"/>
      <c r="BZN786487" s="106"/>
      <c r="BZO786487" s="106"/>
      <c r="BZP786487" s="106"/>
      <c r="BZQ786487" s="106"/>
      <c r="CIY786487" s="106"/>
      <c r="CIZ786487" s="106"/>
      <c r="CJA786487" s="106"/>
      <c r="CJB786487" s="106"/>
      <c r="CJC786487" s="106"/>
      <c r="CJI786487" s="106"/>
      <c r="CJJ786487" s="106"/>
      <c r="CJK786487" s="106"/>
      <c r="CJL786487" s="106"/>
      <c r="CJM786487" s="106"/>
      <c r="CSU786487" s="106"/>
      <c r="CSV786487" s="106"/>
      <c r="CSW786487" s="106"/>
      <c r="CSX786487" s="106"/>
      <c r="CSY786487" s="106"/>
      <c r="CTE786487" s="106"/>
      <c r="CTF786487" s="106"/>
      <c r="CTG786487" s="106"/>
      <c r="CTH786487" s="106"/>
      <c r="CTI786487" s="106"/>
      <c r="DCQ786487" s="106"/>
      <c r="DCR786487" s="106"/>
      <c r="DCS786487" s="106"/>
      <c r="DCT786487" s="106"/>
      <c r="DCU786487" s="106"/>
      <c r="DDA786487" s="106"/>
      <c r="DDB786487" s="106"/>
      <c r="DDC786487" s="106"/>
      <c r="DDD786487" s="106"/>
      <c r="DDE786487" s="106"/>
      <c r="DMM786487" s="106"/>
      <c r="DMN786487" s="106"/>
      <c r="DMO786487" s="106"/>
      <c r="DMP786487" s="106"/>
      <c r="DMQ786487" s="106"/>
      <c r="DMW786487" s="106"/>
      <c r="DMX786487" s="106"/>
      <c r="DMY786487" s="106"/>
      <c r="DMZ786487" s="106"/>
      <c r="DNA786487" s="106"/>
      <c r="DWI786487" s="106"/>
      <c r="DWJ786487" s="106"/>
      <c r="DWK786487" s="106"/>
      <c r="DWL786487" s="106"/>
      <c r="DWM786487" s="106"/>
      <c r="DWS786487" s="106"/>
      <c r="DWT786487" s="106"/>
      <c r="DWU786487" s="106"/>
      <c r="DWV786487" s="106"/>
      <c r="DWW786487" s="106"/>
      <c r="EGE786487" s="106"/>
      <c r="EGF786487" s="106"/>
      <c r="EGG786487" s="106"/>
      <c r="EGH786487" s="106"/>
      <c r="EGI786487" s="106"/>
      <c r="EGO786487" s="106"/>
      <c r="EGP786487" s="106"/>
      <c r="EGQ786487" s="106"/>
      <c r="EGR786487" s="106"/>
      <c r="EGS786487" s="106"/>
      <c r="EQA786487" s="106"/>
      <c r="EQB786487" s="106"/>
      <c r="EQC786487" s="106"/>
      <c r="EQD786487" s="106"/>
      <c r="EQE786487" s="106"/>
      <c r="EQK786487" s="106"/>
      <c r="EQL786487" s="106"/>
      <c r="EQM786487" s="106"/>
      <c r="EQN786487" s="106"/>
      <c r="EQO786487" s="106"/>
      <c r="EZW786487" s="106"/>
      <c r="EZX786487" s="106"/>
      <c r="EZY786487" s="106"/>
      <c r="EZZ786487" s="106"/>
      <c r="FAA786487" s="106"/>
      <c r="FAG786487" s="106"/>
      <c r="FAH786487" s="106"/>
      <c r="FAI786487" s="106"/>
      <c r="FAJ786487" s="106"/>
      <c r="FAK786487" s="106"/>
      <c r="FJS786487" s="106"/>
      <c r="FJT786487" s="106"/>
      <c r="FJU786487" s="106"/>
      <c r="FJV786487" s="106"/>
      <c r="FJW786487" s="106"/>
      <c r="FKC786487" s="106"/>
      <c r="FKD786487" s="106"/>
      <c r="FKE786487" s="106"/>
      <c r="FKF786487" s="106"/>
      <c r="FKG786487" s="106"/>
      <c r="FTO786487" s="106"/>
      <c r="FTP786487" s="106"/>
      <c r="FTQ786487" s="106"/>
      <c r="FTR786487" s="106"/>
      <c r="FTS786487" s="106"/>
      <c r="FTY786487" s="106"/>
      <c r="FTZ786487" s="106"/>
      <c r="FUA786487" s="106"/>
      <c r="FUB786487" s="106"/>
      <c r="FUC786487" s="106"/>
      <c r="GDK786487" s="106"/>
      <c r="GDL786487" s="106"/>
      <c r="GDM786487" s="106"/>
      <c r="GDN786487" s="106"/>
      <c r="GDO786487" s="106"/>
      <c r="GDU786487" s="106"/>
      <c r="GDV786487" s="106"/>
      <c r="GDW786487" s="106"/>
      <c r="GDX786487" s="106"/>
      <c r="GDY786487" s="106"/>
      <c r="GNG786487" s="106"/>
      <c r="GNH786487" s="106"/>
      <c r="GNI786487" s="106"/>
      <c r="GNJ786487" s="106"/>
      <c r="GNK786487" s="106"/>
      <c r="GNQ786487" s="106"/>
      <c r="GNR786487" s="106"/>
      <c r="GNS786487" s="106"/>
      <c r="GNT786487" s="106"/>
      <c r="GNU786487" s="106"/>
      <c r="GXC786487" s="106"/>
      <c r="GXD786487" s="106"/>
      <c r="GXE786487" s="106"/>
      <c r="GXF786487" s="106"/>
      <c r="GXG786487" s="106"/>
      <c r="GXM786487" s="106"/>
      <c r="GXN786487" s="106"/>
      <c r="GXO786487" s="106"/>
      <c r="GXP786487" s="106"/>
      <c r="GXQ786487" s="106"/>
      <c r="HGY786487" s="106"/>
      <c r="HGZ786487" s="106"/>
      <c r="HHA786487" s="106"/>
      <c r="HHB786487" s="106"/>
      <c r="HHC786487" s="106"/>
      <c r="HHI786487" s="106"/>
      <c r="HHJ786487" s="106"/>
      <c r="HHK786487" s="106"/>
      <c r="HHL786487" s="106"/>
      <c r="HHM786487" s="106"/>
      <c r="HQU786487" s="106"/>
      <c r="HQV786487" s="106"/>
      <c r="HQW786487" s="106"/>
      <c r="HQX786487" s="106"/>
      <c r="HQY786487" s="106"/>
      <c r="HRE786487" s="106"/>
      <c r="HRF786487" s="106"/>
      <c r="HRG786487" s="106"/>
      <c r="HRH786487" s="106"/>
      <c r="HRI786487" s="106"/>
      <c r="IAQ786487" s="106"/>
      <c r="IAR786487" s="106"/>
      <c r="IAS786487" s="106"/>
      <c r="IAT786487" s="106"/>
      <c r="IAU786487" s="106"/>
      <c r="IBA786487" s="106"/>
      <c r="IBB786487" s="106"/>
      <c r="IBC786487" s="106"/>
      <c r="IBD786487" s="106"/>
      <c r="IBE786487" s="106"/>
      <c r="IKM786487" s="106"/>
      <c r="IKN786487" s="106"/>
      <c r="IKO786487" s="106"/>
      <c r="IKP786487" s="106"/>
      <c r="IKQ786487" s="106"/>
      <c r="IKW786487" s="106"/>
      <c r="IKX786487" s="106"/>
      <c r="IKY786487" s="106"/>
      <c r="IKZ786487" s="106"/>
      <c r="ILA786487" s="106"/>
      <c r="IUI786487" s="106"/>
      <c r="IUJ786487" s="106"/>
      <c r="IUK786487" s="106"/>
      <c r="IUL786487" s="106"/>
      <c r="IUM786487" s="106"/>
      <c r="IUS786487" s="106"/>
      <c r="IUT786487" s="106"/>
      <c r="IUU786487" s="106"/>
      <c r="IUV786487" s="106"/>
      <c r="IUW786487" s="106"/>
      <c r="JEE786487" s="106"/>
      <c r="JEF786487" s="106"/>
      <c r="JEG786487" s="106"/>
      <c r="JEH786487" s="106"/>
      <c r="JEI786487" s="106"/>
      <c r="JEO786487" s="106"/>
      <c r="JEP786487" s="106"/>
      <c r="JEQ786487" s="106"/>
      <c r="JER786487" s="106"/>
      <c r="JES786487" s="106"/>
      <c r="JOA786487" s="106"/>
      <c r="JOB786487" s="106"/>
      <c r="JOC786487" s="106"/>
      <c r="JOD786487" s="106"/>
      <c r="JOE786487" s="106"/>
      <c r="JOK786487" s="106"/>
      <c r="JOL786487" s="106"/>
      <c r="JOM786487" s="106"/>
      <c r="JON786487" s="106"/>
      <c r="JOO786487" s="106"/>
      <c r="JXW786487" s="106"/>
      <c r="JXX786487" s="106"/>
      <c r="JXY786487" s="106"/>
      <c r="JXZ786487" s="106"/>
      <c r="JYA786487" s="106"/>
      <c r="JYG786487" s="106"/>
      <c r="JYH786487" s="106"/>
      <c r="JYI786487" s="106"/>
      <c r="JYJ786487" s="106"/>
      <c r="JYK786487" s="106"/>
      <c r="KHS786487" s="106"/>
      <c r="KHT786487" s="106"/>
      <c r="KHU786487" s="106"/>
      <c r="KHV786487" s="106"/>
      <c r="KHW786487" s="106"/>
      <c r="KIC786487" s="106"/>
      <c r="KID786487" s="106"/>
      <c r="KIE786487" s="106"/>
      <c r="KIF786487" s="106"/>
      <c r="KIG786487" s="106"/>
      <c r="KRO786487" s="106"/>
      <c r="KRP786487" s="106"/>
      <c r="KRQ786487" s="106"/>
      <c r="KRR786487" s="106"/>
      <c r="KRS786487" s="106"/>
      <c r="KRY786487" s="106"/>
      <c r="KRZ786487" s="106"/>
      <c r="KSA786487" s="106"/>
      <c r="KSB786487" s="106"/>
      <c r="KSC786487" s="106"/>
      <c r="LBK786487" s="106"/>
      <c r="LBL786487" s="106"/>
      <c r="LBM786487" s="106"/>
      <c r="LBN786487" s="106"/>
      <c r="LBO786487" s="106"/>
      <c r="LBU786487" s="106"/>
      <c r="LBV786487" s="106"/>
      <c r="LBW786487" s="106"/>
      <c r="LBX786487" s="106"/>
      <c r="LBY786487" s="106"/>
      <c r="LLG786487" s="106"/>
      <c r="LLH786487" s="106"/>
      <c r="LLI786487" s="106"/>
      <c r="LLJ786487" s="106"/>
      <c r="LLK786487" s="106"/>
      <c r="LLQ786487" s="106"/>
      <c r="LLR786487" s="106"/>
      <c r="LLS786487" s="106"/>
      <c r="LLT786487" s="106"/>
      <c r="LLU786487" s="106"/>
      <c r="LVC786487" s="106"/>
      <c r="LVD786487" s="106"/>
      <c r="LVE786487" s="106"/>
      <c r="LVF786487" s="106"/>
      <c r="LVG786487" s="106"/>
      <c r="LVM786487" s="106"/>
      <c r="LVN786487" s="106"/>
      <c r="LVO786487" s="106"/>
      <c r="LVP786487" s="106"/>
      <c r="LVQ786487" s="106"/>
      <c r="MEY786487" s="106"/>
      <c r="MEZ786487" s="106"/>
      <c r="MFA786487" s="106"/>
      <c r="MFB786487" s="106"/>
      <c r="MFC786487" s="106"/>
      <c r="MFI786487" s="106"/>
      <c r="MFJ786487" s="106"/>
      <c r="MFK786487" s="106"/>
      <c r="MFL786487" s="106"/>
      <c r="MFM786487" s="106"/>
      <c r="MOU786487" s="106"/>
      <c r="MOV786487" s="106"/>
      <c r="MOW786487" s="106"/>
      <c r="MOX786487" s="106"/>
      <c r="MOY786487" s="106"/>
      <c r="MPE786487" s="106"/>
      <c r="MPF786487" s="106"/>
      <c r="MPG786487" s="106"/>
      <c r="MPH786487" s="106"/>
      <c r="MPI786487" s="106"/>
      <c r="MYQ786487" s="106"/>
      <c r="MYR786487" s="106"/>
      <c r="MYS786487" s="106"/>
      <c r="MYT786487" s="106"/>
      <c r="MYU786487" s="106"/>
      <c r="MZA786487" s="106"/>
      <c r="MZB786487" s="106"/>
      <c r="MZC786487" s="106"/>
      <c r="MZD786487" s="106"/>
      <c r="MZE786487" s="106"/>
      <c r="NIM786487" s="106"/>
      <c r="NIN786487" s="106"/>
      <c r="NIO786487" s="106"/>
      <c r="NIP786487" s="106"/>
      <c r="NIQ786487" s="106"/>
      <c r="NIW786487" s="106"/>
      <c r="NIX786487" s="106"/>
      <c r="NIY786487" s="106"/>
      <c r="NIZ786487" s="106"/>
      <c r="NJA786487" s="106"/>
      <c r="NSI786487" s="106"/>
      <c r="NSJ786487" s="106"/>
      <c r="NSK786487" s="106"/>
      <c r="NSL786487" s="106"/>
      <c r="NSM786487" s="106"/>
      <c r="NSS786487" s="106"/>
      <c r="NST786487" s="106"/>
      <c r="NSU786487" s="106"/>
      <c r="NSV786487" s="106"/>
      <c r="NSW786487" s="106"/>
      <c r="OCE786487" s="106"/>
      <c r="OCF786487" s="106"/>
      <c r="OCG786487" s="106"/>
      <c r="OCH786487" s="106"/>
      <c r="OCI786487" s="106"/>
      <c r="OCO786487" s="106"/>
      <c r="OCP786487" s="106"/>
      <c r="OCQ786487" s="106"/>
      <c r="OCR786487" s="106"/>
      <c r="OCS786487" s="106"/>
      <c r="OMA786487" s="106"/>
      <c r="OMB786487" s="106"/>
      <c r="OMC786487" s="106"/>
      <c r="OMD786487" s="106"/>
      <c r="OME786487" s="106"/>
      <c r="OMK786487" s="106"/>
      <c r="OML786487" s="106"/>
      <c r="OMM786487" s="106"/>
      <c r="OMN786487" s="106"/>
      <c r="OMO786487" s="106"/>
      <c r="OVW786487" s="106"/>
      <c r="OVX786487" s="106"/>
      <c r="OVY786487" s="106"/>
      <c r="OVZ786487" s="106"/>
      <c r="OWA786487" s="106"/>
      <c r="OWG786487" s="106"/>
      <c r="OWH786487" s="106"/>
      <c r="OWI786487" s="106"/>
      <c r="OWJ786487" s="106"/>
      <c r="OWK786487" s="106"/>
      <c r="PFS786487" s="106"/>
      <c r="PFT786487" s="106"/>
      <c r="PFU786487" s="106"/>
      <c r="PFV786487" s="106"/>
      <c r="PFW786487" s="106"/>
      <c r="PGC786487" s="106"/>
      <c r="PGD786487" s="106"/>
      <c r="PGE786487" s="106"/>
      <c r="PGF786487" s="106"/>
      <c r="PGG786487" s="106"/>
      <c r="PPO786487" s="106"/>
      <c r="PPP786487" s="106"/>
      <c r="PPQ786487" s="106"/>
      <c r="PPR786487" s="106"/>
      <c r="PPS786487" s="106"/>
      <c r="PPY786487" s="106"/>
      <c r="PPZ786487" s="106"/>
      <c r="PQA786487" s="106"/>
      <c r="PQB786487" s="106"/>
      <c r="PQC786487" s="106"/>
      <c r="PZK786487" s="106"/>
      <c r="PZL786487" s="106"/>
      <c r="PZM786487" s="106"/>
      <c r="PZN786487" s="106"/>
      <c r="PZO786487" s="106"/>
      <c r="PZU786487" s="106"/>
      <c r="PZV786487" s="106"/>
      <c r="PZW786487" s="106"/>
      <c r="PZX786487" s="106"/>
      <c r="PZY786487" s="106"/>
      <c r="QJG786487" s="106"/>
      <c r="QJH786487" s="106"/>
      <c r="QJI786487" s="106"/>
      <c r="QJJ786487" s="106"/>
      <c r="QJK786487" s="106"/>
      <c r="QJQ786487" s="106"/>
      <c r="QJR786487" s="106"/>
      <c r="QJS786487" s="106"/>
      <c r="QJT786487" s="106"/>
      <c r="QJU786487" s="106"/>
      <c r="QTC786487" s="106"/>
      <c r="QTD786487" s="106"/>
      <c r="QTE786487" s="106"/>
      <c r="QTF786487" s="106"/>
      <c r="QTG786487" s="106"/>
      <c r="QTM786487" s="106"/>
      <c r="QTN786487" s="106"/>
      <c r="QTO786487" s="106"/>
      <c r="QTP786487" s="106"/>
      <c r="QTQ786487" s="106"/>
      <c r="RCY786487" s="106"/>
      <c r="RCZ786487" s="106"/>
      <c r="RDA786487" s="106"/>
      <c r="RDB786487" s="106"/>
      <c r="RDC786487" s="106"/>
      <c r="RDI786487" s="106"/>
      <c r="RDJ786487" s="106"/>
      <c r="RDK786487" s="106"/>
      <c r="RDL786487" s="106"/>
      <c r="RDM786487" s="106"/>
      <c r="RMU786487" s="106"/>
      <c r="RMV786487" s="106"/>
      <c r="RMW786487" s="106"/>
      <c r="RMX786487" s="106"/>
      <c r="RMY786487" s="106"/>
      <c r="RNE786487" s="106"/>
      <c r="RNF786487" s="106"/>
      <c r="RNG786487" s="106"/>
      <c r="RNH786487" s="106"/>
      <c r="RNI786487" s="106"/>
      <c r="RWQ786487" s="106"/>
      <c r="RWR786487" s="106"/>
      <c r="RWS786487" s="106"/>
      <c r="RWT786487" s="106"/>
      <c r="RWU786487" s="106"/>
      <c r="RXA786487" s="106"/>
      <c r="RXB786487" s="106"/>
      <c r="RXC786487" s="106"/>
      <c r="RXD786487" s="106"/>
      <c r="RXE786487" s="106"/>
      <c r="SGM786487" s="106"/>
      <c r="SGN786487" s="106"/>
      <c r="SGO786487" s="106"/>
      <c r="SGP786487" s="106"/>
      <c r="SGQ786487" s="106"/>
      <c r="SGW786487" s="106"/>
      <c r="SGX786487" s="106"/>
      <c r="SGY786487" s="106"/>
      <c r="SGZ786487" s="106"/>
      <c r="SHA786487" s="106"/>
      <c r="SQI786487" s="106"/>
      <c r="SQJ786487" s="106"/>
      <c r="SQK786487" s="106"/>
      <c r="SQL786487" s="106"/>
      <c r="SQM786487" s="106"/>
      <c r="SQS786487" s="106"/>
      <c r="SQT786487" s="106"/>
      <c r="SQU786487" s="106"/>
      <c r="SQV786487" s="106"/>
      <c r="SQW786487" s="106"/>
      <c r="TAE786487" s="106"/>
      <c r="TAF786487" s="106"/>
      <c r="TAG786487" s="106"/>
      <c r="TAH786487" s="106"/>
      <c r="TAI786487" s="106"/>
      <c r="TAO786487" s="106"/>
      <c r="TAP786487" s="106"/>
      <c r="TAQ786487" s="106"/>
      <c r="TAR786487" s="106"/>
      <c r="TAS786487" s="106"/>
      <c r="TKA786487" s="106"/>
      <c r="TKB786487" s="106"/>
      <c r="TKC786487" s="106"/>
      <c r="TKD786487" s="106"/>
      <c r="TKE786487" s="106"/>
      <c r="TKK786487" s="106"/>
      <c r="TKL786487" s="106"/>
      <c r="TKM786487" s="106"/>
      <c r="TKN786487" s="106"/>
      <c r="TKO786487" s="106"/>
      <c r="TTW786487" s="106"/>
      <c r="TTX786487" s="106"/>
      <c r="TTY786487" s="106"/>
      <c r="TTZ786487" s="106"/>
      <c r="TUA786487" s="106"/>
      <c r="TUG786487" s="106"/>
      <c r="TUH786487" s="106"/>
      <c r="TUI786487" s="106"/>
      <c r="TUJ786487" s="106"/>
      <c r="TUK786487" s="106"/>
      <c r="UDS786487" s="106"/>
      <c r="UDT786487" s="106"/>
      <c r="UDU786487" s="106"/>
      <c r="UDV786487" s="106"/>
      <c r="UDW786487" s="106"/>
      <c r="UEC786487" s="106"/>
      <c r="UED786487" s="106"/>
      <c r="UEE786487" s="106"/>
      <c r="UEF786487" s="106"/>
      <c r="UEG786487" s="106"/>
      <c r="UNO786487" s="106"/>
      <c r="UNP786487" s="106"/>
      <c r="UNQ786487" s="106"/>
      <c r="UNR786487" s="106"/>
      <c r="UNS786487" s="106"/>
      <c r="UNY786487" s="106"/>
      <c r="UNZ786487" s="106"/>
      <c r="UOA786487" s="106"/>
      <c r="UOB786487" s="106"/>
      <c r="UOC786487" s="106"/>
      <c r="UXK786487" s="106"/>
      <c r="UXL786487" s="106"/>
      <c r="UXM786487" s="106"/>
      <c r="UXN786487" s="106"/>
      <c r="UXO786487" s="106"/>
      <c r="UXU786487" s="106"/>
      <c r="UXV786487" s="106"/>
      <c r="UXW786487" s="106"/>
      <c r="UXX786487" s="106"/>
      <c r="UXY786487" s="106"/>
      <c r="VHG786487" s="106"/>
      <c r="VHH786487" s="106"/>
      <c r="VHI786487" s="106"/>
      <c r="VHJ786487" s="106"/>
      <c r="VHK786487" s="106"/>
      <c r="VHQ786487" s="106"/>
      <c r="VHR786487" s="106"/>
      <c r="VHS786487" s="106"/>
      <c r="VHT786487" s="106"/>
      <c r="VHU786487" s="106"/>
      <c r="VRC786487" s="106"/>
      <c r="VRD786487" s="106"/>
      <c r="VRE786487" s="106"/>
      <c r="VRF786487" s="106"/>
      <c r="VRG786487" s="106"/>
      <c r="VRM786487" s="106"/>
      <c r="VRN786487" s="106"/>
      <c r="VRO786487" s="106"/>
      <c r="VRP786487" s="106"/>
      <c r="VRQ786487" s="106"/>
      <c r="WAY786487" s="106"/>
      <c r="WAZ786487" s="106"/>
      <c r="WBA786487" s="106"/>
      <c r="WBB786487" s="106"/>
      <c r="WBC786487" s="106"/>
      <c r="WBI786487" s="106"/>
      <c r="WBJ786487" s="106"/>
      <c r="WBK786487" s="106"/>
      <c r="WBL786487" s="106"/>
      <c r="WBM786487" s="106"/>
      <c r="WKU786487" s="106"/>
      <c r="WKV786487" s="106"/>
      <c r="WKW786487" s="106"/>
      <c r="WKX786487" s="106"/>
      <c r="WKY786487" s="106"/>
      <c r="WLE786487" s="106"/>
      <c r="WLF786487" s="106"/>
      <c r="WLG786487" s="106"/>
      <c r="WLH786487" s="106"/>
      <c r="WLI786487" s="106"/>
      <c r="WUQ786487" s="106"/>
      <c r="WUR786487" s="106"/>
      <c r="WUS786487" s="106"/>
      <c r="WUT786487" s="106"/>
      <c r="WUU786487" s="106"/>
      <c r="WVA786487" s="106"/>
      <c r="WVB786487" s="106"/>
      <c r="WVC786487" s="106"/>
      <c r="WVD786487" s="106"/>
      <c r="WVE786487" s="106"/>
    </row>
    <row r="786491" spans="457:1021 1225:2045 2249:3069 3273:4093 4297:5117 5321:6141 6345:7165 7369:8189 8393:9213 9417:10237 10441:11261 11465:12285 12489:13309 13513:14333 14537:15357 15561:16125" hidden="1" x14ac:dyDescent="0.15">
      <c r="SA786491" s="106"/>
      <c r="SB786491" s="106"/>
      <c r="SC786491" s="106"/>
      <c r="SD786491" s="106"/>
      <c r="SE786491" s="106"/>
      <c r="SK786491" s="106"/>
      <c r="SL786491" s="106"/>
      <c r="SM786491" s="106"/>
      <c r="SN786491" s="106"/>
      <c r="SO786491" s="106"/>
      <c r="ABW786491" s="106"/>
      <c r="ABX786491" s="106"/>
      <c r="ABY786491" s="106"/>
      <c r="ABZ786491" s="106"/>
      <c r="ACA786491" s="106"/>
      <c r="ACG786491" s="106"/>
      <c r="ACH786491" s="106"/>
      <c r="ACI786491" s="106"/>
      <c r="ACJ786491" s="106"/>
      <c r="ACK786491" s="106"/>
      <c r="ALS786491" s="106"/>
      <c r="ALT786491" s="106"/>
      <c r="ALU786491" s="106"/>
      <c r="ALV786491" s="106"/>
      <c r="ALW786491" s="106"/>
      <c r="AMC786491" s="106"/>
      <c r="AMD786491" s="106"/>
      <c r="AME786491" s="106"/>
      <c r="AMF786491" s="106"/>
      <c r="AMG786491" s="106"/>
      <c r="AVO786491" s="106"/>
      <c r="AVP786491" s="106"/>
      <c r="AVQ786491" s="106"/>
      <c r="AVR786491" s="106"/>
      <c r="AVS786491" s="106"/>
      <c r="AVY786491" s="106"/>
      <c r="AVZ786491" s="106"/>
      <c r="AWA786491" s="106"/>
      <c r="AWB786491" s="106"/>
      <c r="AWC786491" s="106"/>
      <c r="BFK786491" s="106"/>
      <c r="BFL786491" s="106"/>
      <c r="BFM786491" s="106"/>
      <c r="BFN786491" s="106"/>
      <c r="BFO786491" s="106"/>
      <c r="BFU786491" s="106"/>
      <c r="BFV786491" s="106"/>
      <c r="BFW786491" s="106"/>
      <c r="BFX786491" s="106"/>
      <c r="BFY786491" s="106"/>
      <c r="BPG786491" s="106"/>
      <c r="BPH786491" s="106"/>
      <c r="BPI786491" s="106"/>
      <c r="BPJ786491" s="106"/>
      <c r="BPK786491" s="106"/>
      <c r="BPQ786491" s="106"/>
      <c r="BPR786491" s="106"/>
      <c r="BPS786491" s="106"/>
      <c r="BPT786491" s="106"/>
      <c r="BPU786491" s="106"/>
      <c r="BZC786491" s="106"/>
      <c r="BZD786491" s="106"/>
      <c r="BZE786491" s="106"/>
      <c r="BZF786491" s="106"/>
      <c r="BZG786491" s="106"/>
      <c r="BZM786491" s="106"/>
      <c r="BZN786491" s="106"/>
      <c r="BZO786491" s="106"/>
      <c r="BZP786491" s="106"/>
      <c r="BZQ786491" s="106"/>
      <c r="CIY786491" s="106"/>
      <c r="CIZ786491" s="106"/>
      <c r="CJA786491" s="106"/>
      <c r="CJB786491" s="106"/>
      <c r="CJC786491" s="106"/>
      <c r="CJI786491" s="106"/>
      <c r="CJJ786491" s="106"/>
      <c r="CJK786491" s="106"/>
      <c r="CJL786491" s="106"/>
      <c r="CJM786491" s="106"/>
      <c r="CSU786491" s="106"/>
      <c r="CSV786491" s="106"/>
      <c r="CSW786491" s="106"/>
      <c r="CSX786491" s="106"/>
      <c r="CSY786491" s="106"/>
      <c r="CTE786491" s="106"/>
      <c r="CTF786491" s="106"/>
      <c r="CTG786491" s="106"/>
      <c r="CTH786491" s="106"/>
      <c r="CTI786491" s="106"/>
      <c r="DCQ786491" s="106"/>
      <c r="DCR786491" s="106"/>
      <c r="DCS786491" s="106"/>
      <c r="DCT786491" s="106"/>
      <c r="DCU786491" s="106"/>
      <c r="DDA786491" s="106"/>
      <c r="DDB786491" s="106"/>
      <c r="DDC786491" s="106"/>
      <c r="DDD786491" s="106"/>
      <c r="DDE786491" s="106"/>
      <c r="DMM786491" s="106"/>
      <c r="DMN786491" s="106"/>
      <c r="DMO786491" s="106"/>
      <c r="DMP786491" s="106"/>
      <c r="DMQ786491" s="106"/>
      <c r="DMW786491" s="106"/>
      <c r="DMX786491" s="106"/>
      <c r="DMY786491" s="106"/>
      <c r="DMZ786491" s="106"/>
      <c r="DNA786491" s="106"/>
      <c r="DWI786491" s="106"/>
      <c r="DWJ786491" s="106"/>
      <c r="DWK786491" s="106"/>
      <c r="DWL786491" s="106"/>
      <c r="DWM786491" s="106"/>
      <c r="DWS786491" s="106"/>
      <c r="DWT786491" s="106"/>
      <c r="DWU786491" s="106"/>
      <c r="DWV786491" s="106"/>
      <c r="DWW786491" s="106"/>
      <c r="EGE786491" s="106"/>
      <c r="EGF786491" s="106"/>
      <c r="EGG786491" s="106"/>
      <c r="EGH786491" s="106"/>
      <c r="EGI786491" s="106"/>
      <c r="EGO786491" s="106"/>
      <c r="EGP786491" s="106"/>
      <c r="EGQ786491" s="106"/>
      <c r="EGR786491" s="106"/>
      <c r="EGS786491" s="106"/>
      <c r="EQA786491" s="106"/>
      <c r="EQB786491" s="106"/>
      <c r="EQC786491" s="106"/>
      <c r="EQD786491" s="106"/>
      <c r="EQE786491" s="106"/>
      <c r="EQK786491" s="106"/>
      <c r="EQL786491" s="106"/>
      <c r="EQM786491" s="106"/>
      <c r="EQN786491" s="106"/>
      <c r="EQO786491" s="106"/>
      <c r="EZW786491" s="106"/>
      <c r="EZX786491" s="106"/>
      <c r="EZY786491" s="106"/>
      <c r="EZZ786491" s="106"/>
      <c r="FAA786491" s="106"/>
      <c r="FAG786491" s="106"/>
      <c r="FAH786491" s="106"/>
      <c r="FAI786491" s="106"/>
      <c r="FAJ786491" s="106"/>
      <c r="FAK786491" s="106"/>
      <c r="FJS786491" s="106"/>
      <c r="FJT786491" s="106"/>
      <c r="FJU786491" s="106"/>
      <c r="FJV786491" s="106"/>
      <c r="FJW786491" s="106"/>
      <c r="FKC786491" s="106"/>
      <c r="FKD786491" s="106"/>
      <c r="FKE786491" s="106"/>
      <c r="FKF786491" s="106"/>
      <c r="FKG786491" s="106"/>
      <c r="FTO786491" s="106"/>
      <c r="FTP786491" s="106"/>
      <c r="FTQ786491" s="106"/>
      <c r="FTR786491" s="106"/>
      <c r="FTS786491" s="106"/>
      <c r="FTY786491" s="106"/>
      <c r="FTZ786491" s="106"/>
      <c r="FUA786491" s="106"/>
      <c r="FUB786491" s="106"/>
      <c r="FUC786491" s="106"/>
      <c r="GDK786491" s="106"/>
      <c r="GDL786491" s="106"/>
      <c r="GDM786491" s="106"/>
      <c r="GDN786491" s="106"/>
      <c r="GDO786491" s="106"/>
      <c r="GDU786491" s="106"/>
      <c r="GDV786491" s="106"/>
      <c r="GDW786491" s="106"/>
      <c r="GDX786491" s="106"/>
      <c r="GDY786491" s="106"/>
      <c r="GNG786491" s="106"/>
      <c r="GNH786491" s="106"/>
      <c r="GNI786491" s="106"/>
      <c r="GNJ786491" s="106"/>
      <c r="GNK786491" s="106"/>
      <c r="GNQ786491" s="106"/>
      <c r="GNR786491" s="106"/>
      <c r="GNS786491" s="106"/>
      <c r="GNT786491" s="106"/>
      <c r="GNU786491" s="106"/>
      <c r="GXC786491" s="106"/>
      <c r="GXD786491" s="106"/>
      <c r="GXE786491" s="106"/>
      <c r="GXF786491" s="106"/>
      <c r="GXG786491" s="106"/>
      <c r="GXM786491" s="106"/>
      <c r="GXN786491" s="106"/>
      <c r="GXO786491" s="106"/>
      <c r="GXP786491" s="106"/>
      <c r="GXQ786491" s="106"/>
      <c r="HGY786491" s="106"/>
      <c r="HGZ786491" s="106"/>
      <c r="HHA786491" s="106"/>
      <c r="HHB786491" s="106"/>
      <c r="HHC786491" s="106"/>
      <c r="HHI786491" s="106"/>
      <c r="HHJ786491" s="106"/>
      <c r="HHK786491" s="106"/>
      <c r="HHL786491" s="106"/>
      <c r="HHM786491" s="106"/>
      <c r="HQU786491" s="106"/>
      <c r="HQV786491" s="106"/>
      <c r="HQW786491" s="106"/>
      <c r="HQX786491" s="106"/>
      <c r="HQY786491" s="106"/>
      <c r="HRE786491" s="106"/>
      <c r="HRF786491" s="106"/>
      <c r="HRG786491" s="106"/>
      <c r="HRH786491" s="106"/>
      <c r="HRI786491" s="106"/>
      <c r="IAQ786491" s="106"/>
      <c r="IAR786491" s="106"/>
      <c r="IAS786491" s="106"/>
      <c r="IAT786491" s="106"/>
      <c r="IAU786491" s="106"/>
      <c r="IBA786491" s="106"/>
      <c r="IBB786491" s="106"/>
      <c r="IBC786491" s="106"/>
      <c r="IBD786491" s="106"/>
      <c r="IBE786491" s="106"/>
      <c r="IKM786491" s="106"/>
      <c r="IKN786491" s="106"/>
      <c r="IKO786491" s="106"/>
      <c r="IKP786491" s="106"/>
      <c r="IKQ786491" s="106"/>
      <c r="IKW786491" s="106"/>
      <c r="IKX786491" s="106"/>
      <c r="IKY786491" s="106"/>
      <c r="IKZ786491" s="106"/>
      <c r="ILA786491" s="106"/>
      <c r="IUI786491" s="106"/>
      <c r="IUJ786491" s="106"/>
      <c r="IUK786491" s="106"/>
      <c r="IUL786491" s="106"/>
      <c r="IUM786491" s="106"/>
      <c r="IUS786491" s="106"/>
      <c r="IUT786491" s="106"/>
      <c r="IUU786491" s="106"/>
      <c r="IUV786491" s="106"/>
      <c r="IUW786491" s="106"/>
      <c r="JEE786491" s="106"/>
      <c r="JEF786491" s="106"/>
      <c r="JEG786491" s="106"/>
      <c r="JEH786491" s="106"/>
      <c r="JEI786491" s="106"/>
      <c r="JEO786491" s="106"/>
      <c r="JEP786491" s="106"/>
      <c r="JEQ786491" s="106"/>
      <c r="JER786491" s="106"/>
      <c r="JES786491" s="106"/>
      <c r="JOA786491" s="106"/>
      <c r="JOB786491" s="106"/>
      <c r="JOC786491" s="106"/>
      <c r="JOD786491" s="106"/>
      <c r="JOE786491" s="106"/>
      <c r="JOK786491" s="106"/>
      <c r="JOL786491" s="106"/>
      <c r="JOM786491" s="106"/>
      <c r="JON786491" s="106"/>
      <c r="JOO786491" s="106"/>
      <c r="JXW786491" s="106"/>
      <c r="JXX786491" s="106"/>
      <c r="JXY786491" s="106"/>
      <c r="JXZ786491" s="106"/>
      <c r="JYA786491" s="106"/>
      <c r="JYG786491" s="106"/>
      <c r="JYH786491" s="106"/>
      <c r="JYI786491" s="106"/>
      <c r="JYJ786491" s="106"/>
      <c r="JYK786491" s="106"/>
      <c r="KHS786491" s="106"/>
      <c r="KHT786491" s="106"/>
      <c r="KHU786491" s="106"/>
      <c r="KHV786491" s="106"/>
      <c r="KHW786491" s="106"/>
      <c r="KIC786491" s="106"/>
      <c r="KID786491" s="106"/>
      <c r="KIE786491" s="106"/>
      <c r="KIF786491" s="106"/>
      <c r="KIG786491" s="106"/>
      <c r="KRO786491" s="106"/>
      <c r="KRP786491" s="106"/>
      <c r="KRQ786491" s="106"/>
      <c r="KRR786491" s="106"/>
      <c r="KRS786491" s="106"/>
      <c r="KRY786491" s="106"/>
      <c r="KRZ786491" s="106"/>
      <c r="KSA786491" s="106"/>
      <c r="KSB786491" s="106"/>
      <c r="KSC786491" s="106"/>
      <c r="LBK786491" s="106"/>
      <c r="LBL786491" s="106"/>
      <c r="LBM786491" s="106"/>
      <c r="LBN786491" s="106"/>
      <c r="LBO786491" s="106"/>
      <c r="LBU786491" s="106"/>
      <c r="LBV786491" s="106"/>
      <c r="LBW786491" s="106"/>
      <c r="LBX786491" s="106"/>
      <c r="LBY786491" s="106"/>
      <c r="LLG786491" s="106"/>
      <c r="LLH786491" s="106"/>
      <c r="LLI786491" s="106"/>
      <c r="LLJ786491" s="106"/>
      <c r="LLK786491" s="106"/>
      <c r="LLQ786491" s="106"/>
      <c r="LLR786491" s="106"/>
      <c r="LLS786491" s="106"/>
      <c r="LLT786491" s="106"/>
      <c r="LLU786491" s="106"/>
      <c r="LVC786491" s="106"/>
      <c r="LVD786491" s="106"/>
      <c r="LVE786491" s="106"/>
      <c r="LVF786491" s="106"/>
      <c r="LVG786491" s="106"/>
      <c r="LVM786491" s="106"/>
      <c r="LVN786491" s="106"/>
      <c r="LVO786491" s="106"/>
      <c r="LVP786491" s="106"/>
      <c r="LVQ786491" s="106"/>
      <c r="MEY786491" s="106"/>
      <c r="MEZ786491" s="106"/>
      <c r="MFA786491" s="106"/>
      <c r="MFB786491" s="106"/>
      <c r="MFC786491" s="106"/>
      <c r="MFI786491" s="106"/>
      <c r="MFJ786491" s="106"/>
      <c r="MFK786491" s="106"/>
      <c r="MFL786491" s="106"/>
      <c r="MFM786491" s="106"/>
      <c r="MOU786491" s="106"/>
      <c r="MOV786491" s="106"/>
      <c r="MOW786491" s="106"/>
      <c r="MOX786491" s="106"/>
      <c r="MOY786491" s="106"/>
      <c r="MPE786491" s="106"/>
      <c r="MPF786491" s="106"/>
      <c r="MPG786491" s="106"/>
      <c r="MPH786491" s="106"/>
      <c r="MPI786491" s="106"/>
      <c r="MYQ786491" s="106"/>
      <c r="MYR786491" s="106"/>
      <c r="MYS786491" s="106"/>
      <c r="MYT786491" s="106"/>
      <c r="MYU786491" s="106"/>
      <c r="MZA786491" s="106"/>
      <c r="MZB786491" s="106"/>
      <c r="MZC786491" s="106"/>
      <c r="MZD786491" s="106"/>
      <c r="MZE786491" s="106"/>
      <c r="NIM786491" s="106"/>
      <c r="NIN786491" s="106"/>
      <c r="NIO786491" s="106"/>
      <c r="NIP786491" s="106"/>
      <c r="NIQ786491" s="106"/>
      <c r="NIW786491" s="106"/>
      <c r="NIX786491" s="106"/>
      <c r="NIY786491" s="106"/>
      <c r="NIZ786491" s="106"/>
      <c r="NJA786491" s="106"/>
      <c r="NSI786491" s="106"/>
      <c r="NSJ786491" s="106"/>
      <c r="NSK786491" s="106"/>
      <c r="NSL786491" s="106"/>
      <c r="NSM786491" s="106"/>
      <c r="NSS786491" s="106"/>
      <c r="NST786491" s="106"/>
      <c r="NSU786491" s="106"/>
      <c r="NSV786491" s="106"/>
      <c r="NSW786491" s="106"/>
      <c r="OCE786491" s="106"/>
      <c r="OCF786491" s="106"/>
      <c r="OCG786491" s="106"/>
      <c r="OCH786491" s="106"/>
      <c r="OCI786491" s="106"/>
      <c r="OCO786491" s="106"/>
      <c r="OCP786491" s="106"/>
      <c r="OCQ786491" s="106"/>
      <c r="OCR786491" s="106"/>
      <c r="OCS786491" s="106"/>
      <c r="OMA786491" s="106"/>
      <c r="OMB786491" s="106"/>
      <c r="OMC786491" s="106"/>
      <c r="OMD786491" s="106"/>
      <c r="OME786491" s="106"/>
      <c r="OMK786491" s="106"/>
      <c r="OML786491" s="106"/>
      <c r="OMM786491" s="106"/>
      <c r="OMN786491" s="106"/>
      <c r="OMO786491" s="106"/>
      <c r="OVW786491" s="106"/>
      <c r="OVX786491" s="106"/>
      <c r="OVY786491" s="106"/>
      <c r="OVZ786491" s="106"/>
      <c r="OWA786491" s="106"/>
      <c r="OWG786491" s="106"/>
      <c r="OWH786491" s="106"/>
      <c r="OWI786491" s="106"/>
      <c r="OWJ786491" s="106"/>
      <c r="OWK786491" s="106"/>
      <c r="PFS786491" s="106"/>
      <c r="PFT786491" s="106"/>
      <c r="PFU786491" s="106"/>
      <c r="PFV786491" s="106"/>
      <c r="PFW786491" s="106"/>
      <c r="PGC786491" s="106"/>
      <c r="PGD786491" s="106"/>
      <c r="PGE786491" s="106"/>
      <c r="PGF786491" s="106"/>
      <c r="PGG786491" s="106"/>
      <c r="PPO786491" s="106"/>
      <c r="PPP786491" s="106"/>
      <c r="PPQ786491" s="106"/>
      <c r="PPR786491" s="106"/>
      <c r="PPS786491" s="106"/>
      <c r="PPY786491" s="106"/>
      <c r="PPZ786491" s="106"/>
      <c r="PQA786491" s="106"/>
      <c r="PQB786491" s="106"/>
      <c r="PQC786491" s="106"/>
      <c r="PZK786491" s="106"/>
      <c r="PZL786491" s="106"/>
      <c r="PZM786491" s="106"/>
      <c r="PZN786491" s="106"/>
      <c r="PZO786491" s="106"/>
      <c r="PZU786491" s="106"/>
      <c r="PZV786491" s="106"/>
      <c r="PZW786491" s="106"/>
      <c r="PZX786491" s="106"/>
      <c r="PZY786491" s="106"/>
      <c r="QJG786491" s="106"/>
      <c r="QJH786491" s="106"/>
      <c r="QJI786491" s="106"/>
      <c r="QJJ786491" s="106"/>
      <c r="QJK786491" s="106"/>
      <c r="QJQ786491" s="106"/>
      <c r="QJR786491" s="106"/>
      <c r="QJS786491" s="106"/>
      <c r="QJT786491" s="106"/>
      <c r="QJU786491" s="106"/>
      <c r="QTC786491" s="106"/>
      <c r="QTD786491" s="106"/>
      <c r="QTE786491" s="106"/>
      <c r="QTF786491" s="106"/>
      <c r="QTG786491" s="106"/>
      <c r="QTM786491" s="106"/>
      <c r="QTN786491" s="106"/>
      <c r="QTO786491" s="106"/>
      <c r="QTP786491" s="106"/>
      <c r="QTQ786491" s="106"/>
      <c r="RCY786491" s="106"/>
      <c r="RCZ786491" s="106"/>
      <c r="RDA786491" s="106"/>
      <c r="RDB786491" s="106"/>
      <c r="RDC786491" s="106"/>
      <c r="RDI786491" s="106"/>
      <c r="RDJ786491" s="106"/>
      <c r="RDK786491" s="106"/>
      <c r="RDL786491" s="106"/>
      <c r="RDM786491" s="106"/>
      <c r="RMU786491" s="106"/>
      <c r="RMV786491" s="106"/>
      <c r="RMW786491" s="106"/>
      <c r="RMX786491" s="106"/>
      <c r="RMY786491" s="106"/>
      <c r="RNE786491" s="106"/>
      <c r="RNF786491" s="106"/>
      <c r="RNG786491" s="106"/>
      <c r="RNH786491" s="106"/>
      <c r="RNI786491" s="106"/>
      <c r="RWQ786491" s="106"/>
      <c r="RWR786491" s="106"/>
      <c r="RWS786491" s="106"/>
      <c r="RWT786491" s="106"/>
      <c r="RWU786491" s="106"/>
      <c r="RXA786491" s="106"/>
      <c r="RXB786491" s="106"/>
      <c r="RXC786491" s="106"/>
      <c r="RXD786491" s="106"/>
      <c r="RXE786491" s="106"/>
      <c r="SGM786491" s="106"/>
      <c r="SGN786491" s="106"/>
      <c r="SGO786491" s="106"/>
      <c r="SGP786491" s="106"/>
      <c r="SGQ786491" s="106"/>
      <c r="SGW786491" s="106"/>
      <c r="SGX786491" s="106"/>
      <c r="SGY786491" s="106"/>
      <c r="SGZ786491" s="106"/>
      <c r="SHA786491" s="106"/>
      <c r="SQI786491" s="106"/>
      <c r="SQJ786491" s="106"/>
      <c r="SQK786491" s="106"/>
      <c r="SQL786491" s="106"/>
      <c r="SQM786491" s="106"/>
      <c r="SQS786491" s="106"/>
      <c r="SQT786491" s="106"/>
      <c r="SQU786491" s="106"/>
      <c r="SQV786491" s="106"/>
      <c r="SQW786491" s="106"/>
      <c r="TAE786491" s="106"/>
      <c r="TAF786491" s="106"/>
      <c r="TAG786491" s="106"/>
      <c r="TAH786491" s="106"/>
      <c r="TAI786491" s="106"/>
      <c r="TAO786491" s="106"/>
      <c r="TAP786491" s="106"/>
      <c r="TAQ786491" s="106"/>
      <c r="TAR786491" s="106"/>
      <c r="TAS786491" s="106"/>
      <c r="TKA786491" s="106"/>
      <c r="TKB786491" s="106"/>
      <c r="TKC786491" s="106"/>
      <c r="TKD786491" s="106"/>
      <c r="TKE786491" s="106"/>
      <c r="TKK786491" s="106"/>
      <c r="TKL786491" s="106"/>
      <c r="TKM786491" s="106"/>
      <c r="TKN786491" s="106"/>
      <c r="TKO786491" s="106"/>
      <c r="TTW786491" s="106"/>
      <c r="TTX786491" s="106"/>
      <c r="TTY786491" s="106"/>
      <c r="TTZ786491" s="106"/>
      <c r="TUA786491" s="106"/>
      <c r="TUG786491" s="106"/>
      <c r="TUH786491" s="106"/>
      <c r="TUI786491" s="106"/>
      <c r="TUJ786491" s="106"/>
      <c r="TUK786491" s="106"/>
      <c r="UDS786491" s="106"/>
      <c r="UDT786491" s="106"/>
      <c r="UDU786491" s="106"/>
      <c r="UDV786491" s="106"/>
      <c r="UDW786491" s="106"/>
      <c r="UEC786491" s="106"/>
      <c r="UED786491" s="106"/>
      <c r="UEE786491" s="106"/>
      <c r="UEF786491" s="106"/>
      <c r="UEG786491" s="106"/>
      <c r="UNO786491" s="106"/>
      <c r="UNP786491" s="106"/>
      <c r="UNQ786491" s="106"/>
      <c r="UNR786491" s="106"/>
      <c r="UNS786491" s="106"/>
      <c r="UNY786491" s="106"/>
      <c r="UNZ786491" s="106"/>
      <c r="UOA786491" s="106"/>
      <c r="UOB786491" s="106"/>
      <c r="UOC786491" s="106"/>
      <c r="UXK786491" s="106"/>
      <c r="UXL786491" s="106"/>
      <c r="UXM786491" s="106"/>
      <c r="UXN786491" s="106"/>
      <c r="UXO786491" s="106"/>
      <c r="UXU786491" s="106"/>
      <c r="UXV786491" s="106"/>
      <c r="UXW786491" s="106"/>
      <c r="UXX786491" s="106"/>
      <c r="UXY786491" s="106"/>
      <c r="VHG786491" s="106"/>
      <c r="VHH786491" s="106"/>
      <c r="VHI786491" s="106"/>
      <c r="VHJ786491" s="106"/>
      <c r="VHK786491" s="106"/>
      <c r="VHQ786491" s="106"/>
      <c r="VHR786491" s="106"/>
      <c r="VHS786491" s="106"/>
      <c r="VHT786491" s="106"/>
      <c r="VHU786491" s="106"/>
      <c r="VRC786491" s="106"/>
      <c r="VRD786491" s="106"/>
      <c r="VRE786491" s="106"/>
      <c r="VRF786491" s="106"/>
      <c r="VRG786491" s="106"/>
      <c r="VRM786491" s="106"/>
      <c r="VRN786491" s="106"/>
      <c r="VRO786491" s="106"/>
      <c r="VRP786491" s="106"/>
      <c r="VRQ786491" s="106"/>
      <c r="WAY786491" s="106"/>
      <c r="WAZ786491" s="106"/>
      <c r="WBA786491" s="106"/>
      <c r="WBB786491" s="106"/>
      <c r="WBC786491" s="106"/>
      <c r="WBI786491" s="106"/>
      <c r="WBJ786491" s="106"/>
      <c r="WBK786491" s="106"/>
      <c r="WBL786491" s="106"/>
      <c r="WBM786491" s="106"/>
      <c r="WKU786491" s="106"/>
      <c r="WKV786491" s="106"/>
      <c r="WKW786491" s="106"/>
      <c r="WKX786491" s="106"/>
      <c r="WKY786491" s="106"/>
      <c r="WLE786491" s="106"/>
      <c r="WLF786491" s="106"/>
      <c r="WLG786491" s="106"/>
      <c r="WLH786491" s="106"/>
      <c r="WLI786491" s="106"/>
      <c r="WUQ786491" s="106"/>
      <c r="WUR786491" s="106"/>
      <c r="WUS786491" s="106"/>
      <c r="WUT786491" s="106"/>
      <c r="WUU786491" s="106"/>
      <c r="WVA786491" s="106"/>
      <c r="WVB786491" s="106"/>
      <c r="WVC786491" s="106"/>
      <c r="WVD786491" s="106"/>
      <c r="WVE786491" s="106"/>
    </row>
    <row r="786492" spans="457:1021 1225:2045 2249:3069 3273:4093 4297:5117 5321:6141 6345:7165 7369:8189 8393:9213 9417:10237 10441:11261 11465:12285 12489:13309 13513:14333 14537:15357 15561:16125" hidden="1" x14ac:dyDescent="0.15">
      <c r="SA786492" s="106"/>
      <c r="SB786492" s="106"/>
      <c r="SC786492" s="106"/>
      <c r="SD786492" s="106"/>
      <c r="SE786492" s="106"/>
      <c r="SK786492" s="106"/>
      <c r="SL786492" s="106"/>
      <c r="SM786492" s="106"/>
      <c r="SN786492" s="106"/>
      <c r="SO786492" s="106"/>
      <c r="ABW786492" s="106"/>
      <c r="ABX786492" s="106"/>
      <c r="ABY786492" s="106"/>
      <c r="ABZ786492" s="106"/>
      <c r="ACA786492" s="106"/>
      <c r="ACG786492" s="106"/>
      <c r="ACH786492" s="106"/>
      <c r="ACI786492" s="106"/>
      <c r="ACJ786492" s="106"/>
      <c r="ACK786492" s="106"/>
      <c r="ALS786492" s="106"/>
      <c r="ALT786492" s="106"/>
      <c r="ALU786492" s="106"/>
      <c r="ALV786492" s="106"/>
      <c r="ALW786492" s="106"/>
      <c r="AMC786492" s="106"/>
      <c r="AMD786492" s="106"/>
      <c r="AME786492" s="106"/>
      <c r="AMF786492" s="106"/>
      <c r="AMG786492" s="106"/>
      <c r="AVO786492" s="106"/>
      <c r="AVP786492" s="106"/>
      <c r="AVQ786492" s="106"/>
      <c r="AVR786492" s="106"/>
      <c r="AVS786492" s="106"/>
      <c r="AVY786492" s="106"/>
      <c r="AVZ786492" s="106"/>
      <c r="AWA786492" s="106"/>
      <c r="AWB786492" s="106"/>
      <c r="AWC786492" s="106"/>
      <c r="BFK786492" s="106"/>
      <c r="BFL786492" s="106"/>
      <c r="BFM786492" s="106"/>
      <c r="BFN786492" s="106"/>
      <c r="BFO786492" s="106"/>
      <c r="BFU786492" s="106"/>
      <c r="BFV786492" s="106"/>
      <c r="BFW786492" s="106"/>
      <c r="BFX786492" s="106"/>
      <c r="BFY786492" s="106"/>
      <c r="BPG786492" s="106"/>
      <c r="BPH786492" s="106"/>
      <c r="BPI786492" s="106"/>
      <c r="BPJ786492" s="106"/>
      <c r="BPK786492" s="106"/>
      <c r="BPQ786492" s="106"/>
      <c r="BPR786492" s="106"/>
      <c r="BPS786492" s="106"/>
      <c r="BPT786492" s="106"/>
      <c r="BPU786492" s="106"/>
      <c r="BZC786492" s="106"/>
      <c r="BZD786492" s="106"/>
      <c r="BZE786492" s="106"/>
      <c r="BZF786492" s="106"/>
      <c r="BZG786492" s="106"/>
      <c r="BZM786492" s="106"/>
      <c r="BZN786492" s="106"/>
      <c r="BZO786492" s="106"/>
      <c r="BZP786492" s="106"/>
      <c r="BZQ786492" s="106"/>
      <c r="CIY786492" s="106"/>
      <c r="CIZ786492" s="106"/>
      <c r="CJA786492" s="106"/>
      <c r="CJB786492" s="106"/>
      <c r="CJC786492" s="106"/>
      <c r="CJI786492" s="106"/>
      <c r="CJJ786492" s="106"/>
      <c r="CJK786492" s="106"/>
      <c r="CJL786492" s="106"/>
      <c r="CJM786492" s="106"/>
      <c r="CSU786492" s="106"/>
      <c r="CSV786492" s="106"/>
      <c r="CSW786492" s="106"/>
      <c r="CSX786492" s="106"/>
      <c r="CSY786492" s="106"/>
      <c r="CTE786492" s="106"/>
      <c r="CTF786492" s="106"/>
      <c r="CTG786492" s="106"/>
      <c r="CTH786492" s="106"/>
      <c r="CTI786492" s="106"/>
      <c r="DCQ786492" s="106"/>
      <c r="DCR786492" s="106"/>
      <c r="DCS786492" s="106"/>
      <c r="DCT786492" s="106"/>
      <c r="DCU786492" s="106"/>
      <c r="DDA786492" s="106"/>
      <c r="DDB786492" s="106"/>
      <c r="DDC786492" s="106"/>
      <c r="DDD786492" s="106"/>
      <c r="DDE786492" s="106"/>
      <c r="DMM786492" s="106"/>
      <c r="DMN786492" s="106"/>
      <c r="DMO786492" s="106"/>
      <c r="DMP786492" s="106"/>
      <c r="DMQ786492" s="106"/>
      <c r="DMW786492" s="106"/>
      <c r="DMX786492" s="106"/>
      <c r="DMY786492" s="106"/>
      <c r="DMZ786492" s="106"/>
      <c r="DNA786492" s="106"/>
      <c r="DWI786492" s="106"/>
      <c r="DWJ786492" s="106"/>
      <c r="DWK786492" s="106"/>
      <c r="DWL786492" s="106"/>
      <c r="DWM786492" s="106"/>
      <c r="DWS786492" s="106"/>
      <c r="DWT786492" s="106"/>
      <c r="DWU786492" s="106"/>
      <c r="DWV786492" s="106"/>
      <c r="DWW786492" s="106"/>
      <c r="EGE786492" s="106"/>
      <c r="EGF786492" s="106"/>
      <c r="EGG786492" s="106"/>
      <c r="EGH786492" s="106"/>
      <c r="EGI786492" s="106"/>
      <c r="EGO786492" s="106"/>
      <c r="EGP786492" s="106"/>
      <c r="EGQ786492" s="106"/>
      <c r="EGR786492" s="106"/>
      <c r="EGS786492" s="106"/>
      <c r="EQA786492" s="106"/>
      <c r="EQB786492" s="106"/>
      <c r="EQC786492" s="106"/>
      <c r="EQD786492" s="106"/>
      <c r="EQE786492" s="106"/>
      <c r="EQK786492" s="106"/>
      <c r="EQL786492" s="106"/>
      <c r="EQM786492" s="106"/>
      <c r="EQN786492" s="106"/>
      <c r="EQO786492" s="106"/>
      <c r="EZW786492" s="106"/>
      <c r="EZX786492" s="106"/>
      <c r="EZY786492" s="106"/>
      <c r="EZZ786492" s="106"/>
      <c r="FAA786492" s="106"/>
      <c r="FAG786492" s="106"/>
      <c r="FAH786492" s="106"/>
      <c r="FAI786492" s="106"/>
      <c r="FAJ786492" s="106"/>
      <c r="FAK786492" s="106"/>
      <c r="FJS786492" s="106"/>
      <c r="FJT786492" s="106"/>
      <c r="FJU786492" s="106"/>
      <c r="FJV786492" s="106"/>
      <c r="FJW786492" s="106"/>
      <c r="FKC786492" s="106"/>
      <c r="FKD786492" s="106"/>
      <c r="FKE786492" s="106"/>
      <c r="FKF786492" s="106"/>
      <c r="FKG786492" s="106"/>
      <c r="FTO786492" s="106"/>
      <c r="FTP786492" s="106"/>
      <c r="FTQ786492" s="106"/>
      <c r="FTR786492" s="106"/>
      <c r="FTS786492" s="106"/>
      <c r="FTY786492" s="106"/>
      <c r="FTZ786492" s="106"/>
      <c r="FUA786492" s="106"/>
      <c r="FUB786492" s="106"/>
      <c r="FUC786492" s="106"/>
      <c r="GDK786492" s="106"/>
      <c r="GDL786492" s="106"/>
      <c r="GDM786492" s="106"/>
      <c r="GDN786492" s="106"/>
      <c r="GDO786492" s="106"/>
      <c r="GDU786492" s="106"/>
      <c r="GDV786492" s="106"/>
      <c r="GDW786492" s="106"/>
      <c r="GDX786492" s="106"/>
      <c r="GDY786492" s="106"/>
      <c r="GNG786492" s="106"/>
      <c r="GNH786492" s="106"/>
      <c r="GNI786492" s="106"/>
      <c r="GNJ786492" s="106"/>
      <c r="GNK786492" s="106"/>
      <c r="GNQ786492" s="106"/>
      <c r="GNR786492" s="106"/>
      <c r="GNS786492" s="106"/>
      <c r="GNT786492" s="106"/>
      <c r="GNU786492" s="106"/>
      <c r="GXC786492" s="106"/>
      <c r="GXD786492" s="106"/>
      <c r="GXE786492" s="106"/>
      <c r="GXF786492" s="106"/>
      <c r="GXG786492" s="106"/>
      <c r="GXM786492" s="106"/>
      <c r="GXN786492" s="106"/>
      <c r="GXO786492" s="106"/>
      <c r="GXP786492" s="106"/>
      <c r="GXQ786492" s="106"/>
      <c r="HGY786492" s="106"/>
      <c r="HGZ786492" s="106"/>
      <c r="HHA786492" s="106"/>
      <c r="HHB786492" s="106"/>
      <c r="HHC786492" s="106"/>
      <c r="HHI786492" s="106"/>
      <c r="HHJ786492" s="106"/>
      <c r="HHK786492" s="106"/>
      <c r="HHL786492" s="106"/>
      <c r="HHM786492" s="106"/>
      <c r="HQU786492" s="106"/>
      <c r="HQV786492" s="106"/>
      <c r="HQW786492" s="106"/>
      <c r="HQX786492" s="106"/>
      <c r="HQY786492" s="106"/>
      <c r="HRE786492" s="106"/>
      <c r="HRF786492" s="106"/>
      <c r="HRG786492" s="106"/>
      <c r="HRH786492" s="106"/>
      <c r="HRI786492" s="106"/>
      <c r="IAQ786492" s="106"/>
      <c r="IAR786492" s="106"/>
      <c r="IAS786492" s="106"/>
      <c r="IAT786492" s="106"/>
      <c r="IAU786492" s="106"/>
      <c r="IBA786492" s="106"/>
      <c r="IBB786492" s="106"/>
      <c r="IBC786492" s="106"/>
      <c r="IBD786492" s="106"/>
      <c r="IBE786492" s="106"/>
      <c r="IKM786492" s="106"/>
      <c r="IKN786492" s="106"/>
      <c r="IKO786492" s="106"/>
      <c r="IKP786492" s="106"/>
      <c r="IKQ786492" s="106"/>
      <c r="IKW786492" s="106"/>
      <c r="IKX786492" s="106"/>
      <c r="IKY786492" s="106"/>
      <c r="IKZ786492" s="106"/>
      <c r="ILA786492" s="106"/>
      <c r="IUI786492" s="106"/>
      <c r="IUJ786492" s="106"/>
      <c r="IUK786492" s="106"/>
      <c r="IUL786492" s="106"/>
      <c r="IUM786492" s="106"/>
      <c r="IUS786492" s="106"/>
      <c r="IUT786492" s="106"/>
      <c r="IUU786492" s="106"/>
      <c r="IUV786492" s="106"/>
      <c r="IUW786492" s="106"/>
      <c r="JEE786492" s="106"/>
      <c r="JEF786492" s="106"/>
      <c r="JEG786492" s="106"/>
      <c r="JEH786492" s="106"/>
      <c r="JEI786492" s="106"/>
      <c r="JEO786492" s="106"/>
      <c r="JEP786492" s="106"/>
      <c r="JEQ786492" s="106"/>
      <c r="JER786492" s="106"/>
      <c r="JES786492" s="106"/>
      <c r="JOA786492" s="106"/>
      <c r="JOB786492" s="106"/>
      <c r="JOC786492" s="106"/>
      <c r="JOD786492" s="106"/>
      <c r="JOE786492" s="106"/>
      <c r="JOK786492" s="106"/>
      <c r="JOL786492" s="106"/>
      <c r="JOM786492" s="106"/>
      <c r="JON786492" s="106"/>
      <c r="JOO786492" s="106"/>
      <c r="JXW786492" s="106"/>
      <c r="JXX786492" s="106"/>
      <c r="JXY786492" s="106"/>
      <c r="JXZ786492" s="106"/>
      <c r="JYA786492" s="106"/>
      <c r="JYG786492" s="106"/>
      <c r="JYH786492" s="106"/>
      <c r="JYI786492" s="106"/>
      <c r="JYJ786492" s="106"/>
      <c r="JYK786492" s="106"/>
      <c r="KHS786492" s="106"/>
      <c r="KHT786492" s="106"/>
      <c r="KHU786492" s="106"/>
      <c r="KHV786492" s="106"/>
      <c r="KHW786492" s="106"/>
      <c r="KIC786492" s="106"/>
      <c r="KID786492" s="106"/>
      <c r="KIE786492" s="106"/>
      <c r="KIF786492" s="106"/>
      <c r="KIG786492" s="106"/>
      <c r="KRO786492" s="106"/>
      <c r="KRP786492" s="106"/>
      <c r="KRQ786492" s="106"/>
      <c r="KRR786492" s="106"/>
      <c r="KRS786492" s="106"/>
      <c r="KRY786492" s="106"/>
      <c r="KRZ786492" s="106"/>
      <c r="KSA786492" s="106"/>
      <c r="KSB786492" s="106"/>
      <c r="KSC786492" s="106"/>
      <c r="LBK786492" s="106"/>
      <c r="LBL786492" s="106"/>
      <c r="LBM786492" s="106"/>
      <c r="LBN786492" s="106"/>
      <c r="LBO786492" s="106"/>
      <c r="LBU786492" s="106"/>
      <c r="LBV786492" s="106"/>
      <c r="LBW786492" s="106"/>
      <c r="LBX786492" s="106"/>
      <c r="LBY786492" s="106"/>
      <c r="LLG786492" s="106"/>
      <c r="LLH786492" s="106"/>
      <c r="LLI786492" s="106"/>
      <c r="LLJ786492" s="106"/>
      <c r="LLK786492" s="106"/>
      <c r="LLQ786492" s="106"/>
      <c r="LLR786492" s="106"/>
      <c r="LLS786492" s="106"/>
      <c r="LLT786492" s="106"/>
      <c r="LLU786492" s="106"/>
      <c r="LVC786492" s="106"/>
      <c r="LVD786492" s="106"/>
      <c r="LVE786492" s="106"/>
      <c r="LVF786492" s="106"/>
      <c r="LVG786492" s="106"/>
      <c r="LVM786492" s="106"/>
      <c r="LVN786492" s="106"/>
      <c r="LVO786492" s="106"/>
      <c r="LVP786492" s="106"/>
      <c r="LVQ786492" s="106"/>
      <c r="MEY786492" s="106"/>
      <c r="MEZ786492" s="106"/>
      <c r="MFA786492" s="106"/>
      <c r="MFB786492" s="106"/>
      <c r="MFC786492" s="106"/>
      <c r="MFI786492" s="106"/>
      <c r="MFJ786492" s="106"/>
      <c r="MFK786492" s="106"/>
      <c r="MFL786492" s="106"/>
      <c r="MFM786492" s="106"/>
      <c r="MOU786492" s="106"/>
      <c r="MOV786492" s="106"/>
      <c r="MOW786492" s="106"/>
      <c r="MOX786492" s="106"/>
      <c r="MOY786492" s="106"/>
      <c r="MPE786492" s="106"/>
      <c r="MPF786492" s="106"/>
      <c r="MPG786492" s="106"/>
      <c r="MPH786492" s="106"/>
      <c r="MPI786492" s="106"/>
      <c r="MYQ786492" s="106"/>
      <c r="MYR786492" s="106"/>
      <c r="MYS786492" s="106"/>
      <c r="MYT786492" s="106"/>
      <c r="MYU786492" s="106"/>
      <c r="MZA786492" s="106"/>
      <c r="MZB786492" s="106"/>
      <c r="MZC786492" s="106"/>
      <c r="MZD786492" s="106"/>
      <c r="MZE786492" s="106"/>
      <c r="NIM786492" s="106"/>
      <c r="NIN786492" s="106"/>
      <c r="NIO786492" s="106"/>
      <c r="NIP786492" s="106"/>
      <c r="NIQ786492" s="106"/>
      <c r="NIW786492" s="106"/>
      <c r="NIX786492" s="106"/>
      <c r="NIY786492" s="106"/>
      <c r="NIZ786492" s="106"/>
      <c r="NJA786492" s="106"/>
      <c r="NSI786492" s="106"/>
      <c r="NSJ786492" s="106"/>
      <c r="NSK786492" s="106"/>
      <c r="NSL786492" s="106"/>
      <c r="NSM786492" s="106"/>
      <c r="NSS786492" s="106"/>
      <c r="NST786492" s="106"/>
      <c r="NSU786492" s="106"/>
      <c r="NSV786492" s="106"/>
      <c r="NSW786492" s="106"/>
      <c r="OCE786492" s="106"/>
      <c r="OCF786492" s="106"/>
      <c r="OCG786492" s="106"/>
      <c r="OCH786492" s="106"/>
      <c r="OCI786492" s="106"/>
      <c r="OCO786492" s="106"/>
      <c r="OCP786492" s="106"/>
      <c r="OCQ786492" s="106"/>
      <c r="OCR786492" s="106"/>
      <c r="OCS786492" s="106"/>
      <c r="OMA786492" s="106"/>
      <c r="OMB786492" s="106"/>
      <c r="OMC786492" s="106"/>
      <c r="OMD786492" s="106"/>
      <c r="OME786492" s="106"/>
      <c r="OMK786492" s="106"/>
      <c r="OML786492" s="106"/>
      <c r="OMM786492" s="106"/>
      <c r="OMN786492" s="106"/>
      <c r="OMO786492" s="106"/>
      <c r="OVW786492" s="106"/>
      <c r="OVX786492" s="106"/>
      <c r="OVY786492" s="106"/>
      <c r="OVZ786492" s="106"/>
      <c r="OWA786492" s="106"/>
      <c r="OWG786492" s="106"/>
      <c r="OWH786492" s="106"/>
      <c r="OWI786492" s="106"/>
      <c r="OWJ786492" s="106"/>
      <c r="OWK786492" s="106"/>
      <c r="PFS786492" s="106"/>
      <c r="PFT786492" s="106"/>
      <c r="PFU786492" s="106"/>
      <c r="PFV786492" s="106"/>
      <c r="PFW786492" s="106"/>
      <c r="PGC786492" s="106"/>
      <c r="PGD786492" s="106"/>
      <c r="PGE786492" s="106"/>
      <c r="PGF786492" s="106"/>
      <c r="PGG786492" s="106"/>
      <c r="PPO786492" s="106"/>
      <c r="PPP786492" s="106"/>
      <c r="PPQ786492" s="106"/>
      <c r="PPR786492" s="106"/>
      <c r="PPS786492" s="106"/>
      <c r="PPY786492" s="106"/>
      <c r="PPZ786492" s="106"/>
      <c r="PQA786492" s="106"/>
      <c r="PQB786492" s="106"/>
      <c r="PQC786492" s="106"/>
      <c r="PZK786492" s="106"/>
      <c r="PZL786492" s="106"/>
      <c r="PZM786492" s="106"/>
      <c r="PZN786492" s="106"/>
      <c r="PZO786492" s="106"/>
      <c r="PZU786492" s="106"/>
      <c r="PZV786492" s="106"/>
      <c r="PZW786492" s="106"/>
      <c r="PZX786492" s="106"/>
      <c r="PZY786492" s="106"/>
      <c r="QJG786492" s="106"/>
      <c r="QJH786492" s="106"/>
      <c r="QJI786492" s="106"/>
      <c r="QJJ786492" s="106"/>
      <c r="QJK786492" s="106"/>
      <c r="QJQ786492" s="106"/>
      <c r="QJR786492" s="106"/>
      <c r="QJS786492" s="106"/>
      <c r="QJT786492" s="106"/>
      <c r="QJU786492" s="106"/>
      <c r="QTC786492" s="106"/>
      <c r="QTD786492" s="106"/>
      <c r="QTE786492" s="106"/>
      <c r="QTF786492" s="106"/>
      <c r="QTG786492" s="106"/>
      <c r="QTM786492" s="106"/>
      <c r="QTN786492" s="106"/>
      <c r="QTO786492" s="106"/>
      <c r="QTP786492" s="106"/>
      <c r="QTQ786492" s="106"/>
      <c r="RCY786492" s="106"/>
      <c r="RCZ786492" s="106"/>
      <c r="RDA786492" s="106"/>
      <c r="RDB786492" s="106"/>
      <c r="RDC786492" s="106"/>
      <c r="RDI786492" s="106"/>
      <c r="RDJ786492" s="106"/>
      <c r="RDK786492" s="106"/>
      <c r="RDL786492" s="106"/>
      <c r="RDM786492" s="106"/>
      <c r="RMU786492" s="106"/>
      <c r="RMV786492" s="106"/>
      <c r="RMW786492" s="106"/>
      <c r="RMX786492" s="106"/>
      <c r="RMY786492" s="106"/>
      <c r="RNE786492" s="106"/>
      <c r="RNF786492" s="106"/>
      <c r="RNG786492" s="106"/>
      <c r="RNH786492" s="106"/>
      <c r="RNI786492" s="106"/>
      <c r="RWQ786492" s="106"/>
      <c r="RWR786492" s="106"/>
      <c r="RWS786492" s="106"/>
      <c r="RWT786492" s="106"/>
      <c r="RWU786492" s="106"/>
      <c r="RXA786492" s="106"/>
      <c r="RXB786492" s="106"/>
      <c r="RXC786492" s="106"/>
      <c r="RXD786492" s="106"/>
      <c r="RXE786492" s="106"/>
      <c r="SGM786492" s="106"/>
      <c r="SGN786492" s="106"/>
      <c r="SGO786492" s="106"/>
      <c r="SGP786492" s="106"/>
      <c r="SGQ786492" s="106"/>
      <c r="SGW786492" s="106"/>
      <c r="SGX786492" s="106"/>
      <c r="SGY786492" s="106"/>
      <c r="SGZ786492" s="106"/>
      <c r="SHA786492" s="106"/>
      <c r="SQI786492" s="106"/>
      <c r="SQJ786492" s="106"/>
      <c r="SQK786492" s="106"/>
      <c r="SQL786492" s="106"/>
      <c r="SQM786492" s="106"/>
      <c r="SQS786492" s="106"/>
      <c r="SQT786492" s="106"/>
      <c r="SQU786492" s="106"/>
      <c r="SQV786492" s="106"/>
      <c r="SQW786492" s="106"/>
      <c r="TAE786492" s="106"/>
      <c r="TAF786492" s="106"/>
      <c r="TAG786492" s="106"/>
      <c r="TAH786492" s="106"/>
      <c r="TAI786492" s="106"/>
      <c r="TAO786492" s="106"/>
      <c r="TAP786492" s="106"/>
      <c r="TAQ786492" s="106"/>
      <c r="TAR786492" s="106"/>
      <c r="TAS786492" s="106"/>
      <c r="TKA786492" s="106"/>
      <c r="TKB786492" s="106"/>
      <c r="TKC786492" s="106"/>
      <c r="TKD786492" s="106"/>
      <c r="TKE786492" s="106"/>
      <c r="TKK786492" s="106"/>
      <c r="TKL786492" s="106"/>
      <c r="TKM786492" s="106"/>
      <c r="TKN786492" s="106"/>
      <c r="TKO786492" s="106"/>
      <c r="TTW786492" s="106"/>
      <c r="TTX786492" s="106"/>
      <c r="TTY786492" s="106"/>
      <c r="TTZ786492" s="106"/>
      <c r="TUA786492" s="106"/>
      <c r="TUG786492" s="106"/>
      <c r="TUH786492" s="106"/>
      <c r="TUI786492" s="106"/>
      <c r="TUJ786492" s="106"/>
      <c r="TUK786492" s="106"/>
      <c r="UDS786492" s="106"/>
      <c r="UDT786492" s="106"/>
      <c r="UDU786492" s="106"/>
      <c r="UDV786492" s="106"/>
      <c r="UDW786492" s="106"/>
      <c r="UEC786492" s="106"/>
      <c r="UED786492" s="106"/>
      <c r="UEE786492" s="106"/>
      <c r="UEF786492" s="106"/>
      <c r="UEG786492" s="106"/>
      <c r="UNO786492" s="106"/>
      <c r="UNP786492" s="106"/>
      <c r="UNQ786492" s="106"/>
      <c r="UNR786492" s="106"/>
      <c r="UNS786492" s="106"/>
      <c r="UNY786492" s="106"/>
      <c r="UNZ786492" s="106"/>
      <c r="UOA786492" s="106"/>
      <c r="UOB786492" s="106"/>
      <c r="UOC786492" s="106"/>
      <c r="UXK786492" s="106"/>
      <c r="UXL786492" s="106"/>
      <c r="UXM786492" s="106"/>
      <c r="UXN786492" s="106"/>
      <c r="UXO786492" s="106"/>
      <c r="UXU786492" s="106"/>
      <c r="UXV786492" s="106"/>
      <c r="UXW786492" s="106"/>
      <c r="UXX786492" s="106"/>
      <c r="UXY786492" s="106"/>
      <c r="VHG786492" s="106"/>
      <c r="VHH786492" s="106"/>
      <c r="VHI786492" s="106"/>
      <c r="VHJ786492" s="106"/>
      <c r="VHK786492" s="106"/>
      <c r="VHQ786492" s="106"/>
      <c r="VHR786492" s="106"/>
      <c r="VHS786492" s="106"/>
      <c r="VHT786492" s="106"/>
      <c r="VHU786492" s="106"/>
      <c r="VRC786492" s="106"/>
      <c r="VRD786492" s="106"/>
      <c r="VRE786492" s="106"/>
      <c r="VRF786492" s="106"/>
      <c r="VRG786492" s="106"/>
      <c r="VRM786492" s="106"/>
      <c r="VRN786492" s="106"/>
      <c r="VRO786492" s="106"/>
      <c r="VRP786492" s="106"/>
      <c r="VRQ786492" s="106"/>
      <c r="WAY786492" s="106"/>
      <c r="WAZ786492" s="106"/>
      <c r="WBA786492" s="106"/>
      <c r="WBB786492" s="106"/>
      <c r="WBC786492" s="106"/>
      <c r="WBI786492" s="106"/>
      <c r="WBJ786492" s="106"/>
      <c r="WBK786492" s="106"/>
      <c r="WBL786492" s="106"/>
      <c r="WBM786492" s="106"/>
      <c r="WKU786492" s="106"/>
      <c r="WKV786492" s="106"/>
      <c r="WKW786492" s="106"/>
      <c r="WKX786492" s="106"/>
      <c r="WKY786492" s="106"/>
      <c r="WLE786492" s="106"/>
      <c r="WLF786492" s="106"/>
      <c r="WLG786492" s="106"/>
      <c r="WLH786492" s="106"/>
      <c r="WLI786492" s="106"/>
      <c r="WUQ786492" s="106"/>
      <c r="WUR786492" s="106"/>
      <c r="WUS786492" s="106"/>
      <c r="WUT786492" s="106"/>
      <c r="WUU786492" s="106"/>
      <c r="WVA786492" s="106"/>
      <c r="WVB786492" s="106"/>
      <c r="WVC786492" s="106"/>
      <c r="WVD786492" s="106"/>
      <c r="WVE786492" s="106"/>
    </row>
    <row r="786493" spans="457:1021 1225:2045 2249:3069 3273:4093 4297:5117 5321:6141 6345:7165 7369:8189 8393:9213 9417:10237 10441:11261 11465:12285 12489:13309 13513:14333 14537:15357 15561:16125" hidden="1" x14ac:dyDescent="0.15">
      <c r="SA786493" s="106"/>
      <c r="SB786493" s="106"/>
      <c r="SC786493" s="106"/>
      <c r="SD786493" s="106"/>
      <c r="SE786493" s="106"/>
      <c r="SK786493" s="106"/>
      <c r="SL786493" s="106"/>
      <c r="SM786493" s="106"/>
      <c r="SN786493" s="106"/>
      <c r="SO786493" s="106"/>
      <c r="ABW786493" s="106"/>
      <c r="ABX786493" s="106"/>
      <c r="ABY786493" s="106"/>
      <c r="ABZ786493" s="106"/>
      <c r="ACA786493" s="106"/>
      <c r="ACG786493" s="106"/>
      <c r="ACH786493" s="106"/>
      <c r="ACI786493" s="106"/>
      <c r="ACJ786493" s="106"/>
      <c r="ACK786493" s="106"/>
      <c r="ALS786493" s="106"/>
      <c r="ALT786493" s="106"/>
      <c r="ALU786493" s="106"/>
      <c r="ALV786493" s="106"/>
      <c r="ALW786493" s="106"/>
      <c r="AMC786493" s="106"/>
      <c r="AMD786493" s="106"/>
      <c r="AME786493" s="106"/>
      <c r="AMF786493" s="106"/>
      <c r="AMG786493" s="106"/>
      <c r="AVO786493" s="106"/>
      <c r="AVP786493" s="106"/>
      <c r="AVQ786493" s="106"/>
      <c r="AVR786493" s="106"/>
      <c r="AVS786493" s="106"/>
      <c r="AVY786493" s="106"/>
      <c r="AVZ786493" s="106"/>
      <c r="AWA786493" s="106"/>
      <c r="AWB786493" s="106"/>
      <c r="AWC786493" s="106"/>
      <c r="BFK786493" s="106"/>
      <c r="BFL786493" s="106"/>
      <c r="BFM786493" s="106"/>
      <c r="BFN786493" s="106"/>
      <c r="BFO786493" s="106"/>
      <c r="BFU786493" s="106"/>
      <c r="BFV786493" s="106"/>
      <c r="BFW786493" s="106"/>
      <c r="BFX786493" s="106"/>
      <c r="BFY786493" s="106"/>
      <c r="BPG786493" s="106"/>
      <c r="BPH786493" s="106"/>
      <c r="BPI786493" s="106"/>
      <c r="BPJ786493" s="106"/>
      <c r="BPK786493" s="106"/>
      <c r="BPQ786493" s="106"/>
      <c r="BPR786493" s="106"/>
      <c r="BPS786493" s="106"/>
      <c r="BPT786493" s="106"/>
      <c r="BPU786493" s="106"/>
      <c r="BZC786493" s="106"/>
      <c r="BZD786493" s="106"/>
      <c r="BZE786493" s="106"/>
      <c r="BZF786493" s="106"/>
      <c r="BZG786493" s="106"/>
      <c r="BZM786493" s="106"/>
      <c r="BZN786493" s="106"/>
      <c r="BZO786493" s="106"/>
      <c r="BZP786493" s="106"/>
      <c r="BZQ786493" s="106"/>
      <c r="CIY786493" s="106"/>
      <c r="CIZ786493" s="106"/>
      <c r="CJA786493" s="106"/>
      <c r="CJB786493" s="106"/>
      <c r="CJC786493" s="106"/>
      <c r="CJI786493" s="106"/>
      <c r="CJJ786493" s="106"/>
      <c r="CJK786493" s="106"/>
      <c r="CJL786493" s="106"/>
      <c r="CJM786493" s="106"/>
      <c r="CSU786493" s="106"/>
      <c r="CSV786493" s="106"/>
      <c r="CSW786493" s="106"/>
      <c r="CSX786493" s="106"/>
      <c r="CSY786493" s="106"/>
      <c r="CTE786493" s="106"/>
      <c r="CTF786493" s="106"/>
      <c r="CTG786493" s="106"/>
      <c r="CTH786493" s="106"/>
      <c r="CTI786493" s="106"/>
      <c r="DCQ786493" s="106"/>
      <c r="DCR786493" s="106"/>
      <c r="DCS786493" s="106"/>
      <c r="DCT786493" s="106"/>
      <c r="DCU786493" s="106"/>
      <c r="DDA786493" s="106"/>
      <c r="DDB786493" s="106"/>
      <c r="DDC786493" s="106"/>
      <c r="DDD786493" s="106"/>
      <c r="DDE786493" s="106"/>
      <c r="DMM786493" s="106"/>
      <c r="DMN786493" s="106"/>
      <c r="DMO786493" s="106"/>
      <c r="DMP786493" s="106"/>
      <c r="DMQ786493" s="106"/>
      <c r="DMW786493" s="106"/>
      <c r="DMX786493" s="106"/>
      <c r="DMY786493" s="106"/>
      <c r="DMZ786493" s="106"/>
      <c r="DNA786493" s="106"/>
      <c r="DWI786493" s="106"/>
      <c r="DWJ786493" s="106"/>
      <c r="DWK786493" s="106"/>
      <c r="DWL786493" s="106"/>
      <c r="DWM786493" s="106"/>
      <c r="DWS786493" s="106"/>
      <c r="DWT786493" s="106"/>
      <c r="DWU786493" s="106"/>
      <c r="DWV786493" s="106"/>
      <c r="DWW786493" s="106"/>
      <c r="EGE786493" s="106"/>
      <c r="EGF786493" s="106"/>
      <c r="EGG786493" s="106"/>
      <c r="EGH786493" s="106"/>
      <c r="EGI786493" s="106"/>
      <c r="EGO786493" s="106"/>
      <c r="EGP786493" s="106"/>
      <c r="EGQ786493" s="106"/>
      <c r="EGR786493" s="106"/>
      <c r="EGS786493" s="106"/>
      <c r="EQA786493" s="106"/>
      <c r="EQB786493" s="106"/>
      <c r="EQC786493" s="106"/>
      <c r="EQD786493" s="106"/>
      <c r="EQE786493" s="106"/>
      <c r="EQK786493" s="106"/>
      <c r="EQL786493" s="106"/>
      <c r="EQM786493" s="106"/>
      <c r="EQN786493" s="106"/>
      <c r="EQO786493" s="106"/>
      <c r="EZW786493" s="106"/>
      <c r="EZX786493" s="106"/>
      <c r="EZY786493" s="106"/>
      <c r="EZZ786493" s="106"/>
      <c r="FAA786493" s="106"/>
      <c r="FAG786493" s="106"/>
      <c r="FAH786493" s="106"/>
      <c r="FAI786493" s="106"/>
      <c r="FAJ786493" s="106"/>
      <c r="FAK786493" s="106"/>
      <c r="FJS786493" s="106"/>
      <c r="FJT786493" s="106"/>
      <c r="FJU786493" s="106"/>
      <c r="FJV786493" s="106"/>
      <c r="FJW786493" s="106"/>
      <c r="FKC786493" s="106"/>
      <c r="FKD786493" s="106"/>
      <c r="FKE786493" s="106"/>
      <c r="FKF786493" s="106"/>
      <c r="FKG786493" s="106"/>
      <c r="FTO786493" s="106"/>
      <c r="FTP786493" s="106"/>
      <c r="FTQ786493" s="106"/>
      <c r="FTR786493" s="106"/>
      <c r="FTS786493" s="106"/>
      <c r="FTY786493" s="106"/>
      <c r="FTZ786493" s="106"/>
      <c r="FUA786493" s="106"/>
      <c r="FUB786493" s="106"/>
      <c r="FUC786493" s="106"/>
      <c r="GDK786493" s="106"/>
      <c r="GDL786493" s="106"/>
      <c r="GDM786493" s="106"/>
      <c r="GDN786493" s="106"/>
      <c r="GDO786493" s="106"/>
      <c r="GDU786493" s="106"/>
      <c r="GDV786493" s="106"/>
      <c r="GDW786493" s="106"/>
      <c r="GDX786493" s="106"/>
      <c r="GDY786493" s="106"/>
      <c r="GNG786493" s="106"/>
      <c r="GNH786493" s="106"/>
      <c r="GNI786493" s="106"/>
      <c r="GNJ786493" s="106"/>
      <c r="GNK786493" s="106"/>
      <c r="GNQ786493" s="106"/>
      <c r="GNR786493" s="106"/>
      <c r="GNS786493" s="106"/>
      <c r="GNT786493" s="106"/>
      <c r="GNU786493" s="106"/>
      <c r="GXC786493" s="106"/>
      <c r="GXD786493" s="106"/>
      <c r="GXE786493" s="106"/>
      <c r="GXF786493" s="106"/>
      <c r="GXG786493" s="106"/>
      <c r="GXM786493" s="106"/>
      <c r="GXN786493" s="106"/>
      <c r="GXO786493" s="106"/>
      <c r="GXP786493" s="106"/>
      <c r="GXQ786493" s="106"/>
      <c r="HGY786493" s="106"/>
      <c r="HGZ786493" s="106"/>
      <c r="HHA786493" s="106"/>
      <c r="HHB786493" s="106"/>
      <c r="HHC786493" s="106"/>
      <c r="HHI786493" s="106"/>
      <c r="HHJ786493" s="106"/>
      <c r="HHK786493" s="106"/>
      <c r="HHL786493" s="106"/>
      <c r="HHM786493" s="106"/>
      <c r="HQU786493" s="106"/>
      <c r="HQV786493" s="106"/>
      <c r="HQW786493" s="106"/>
      <c r="HQX786493" s="106"/>
      <c r="HQY786493" s="106"/>
      <c r="HRE786493" s="106"/>
      <c r="HRF786493" s="106"/>
      <c r="HRG786493" s="106"/>
      <c r="HRH786493" s="106"/>
      <c r="HRI786493" s="106"/>
      <c r="IAQ786493" s="106"/>
      <c r="IAR786493" s="106"/>
      <c r="IAS786493" s="106"/>
      <c r="IAT786493" s="106"/>
      <c r="IAU786493" s="106"/>
      <c r="IBA786493" s="106"/>
      <c r="IBB786493" s="106"/>
      <c r="IBC786493" s="106"/>
      <c r="IBD786493" s="106"/>
      <c r="IBE786493" s="106"/>
      <c r="IKM786493" s="106"/>
      <c r="IKN786493" s="106"/>
      <c r="IKO786493" s="106"/>
      <c r="IKP786493" s="106"/>
      <c r="IKQ786493" s="106"/>
      <c r="IKW786493" s="106"/>
      <c r="IKX786493" s="106"/>
      <c r="IKY786493" s="106"/>
      <c r="IKZ786493" s="106"/>
      <c r="ILA786493" s="106"/>
      <c r="IUI786493" s="106"/>
      <c r="IUJ786493" s="106"/>
      <c r="IUK786493" s="106"/>
      <c r="IUL786493" s="106"/>
      <c r="IUM786493" s="106"/>
      <c r="IUS786493" s="106"/>
      <c r="IUT786493" s="106"/>
      <c r="IUU786493" s="106"/>
      <c r="IUV786493" s="106"/>
      <c r="IUW786493" s="106"/>
      <c r="JEE786493" s="106"/>
      <c r="JEF786493" s="106"/>
      <c r="JEG786493" s="106"/>
      <c r="JEH786493" s="106"/>
      <c r="JEI786493" s="106"/>
      <c r="JEO786493" s="106"/>
      <c r="JEP786493" s="106"/>
      <c r="JEQ786493" s="106"/>
      <c r="JER786493" s="106"/>
      <c r="JES786493" s="106"/>
      <c r="JOA786493" s="106"/>
      <c r="JOB786493" s="106"/>
      <c r="JOC786493" s="106"/>
      <c r="JOD786493" s="106"/>
      <c r="JOE786493" s="106"/>
      <c r="JOK786493" s="106"/>
      <c r="JOL786493" s="106"/>
      <c r="JOM786493" s="106"/>
      <c r="JON786493" s="106"/>
      <c r="JOO786493" s="106"/>
      <c r="JXW786493" s="106"/>
      <c r="JXX786493" s="106"/>
      <c r="JXY786493" s="106"/>
      <c r="JXZ786493" s="106"/>
      <c r="JYA786493" s="106"/>
      <c r="JYG786493" s="106"/>
      <c r="JYH786493" s="106"/>
      <c r="JYI786493" s="106"/>
      <c r="JYJ786493" s="106"/>
      <c r="JYK786493" s="106"/>
      <c r="KHS786493" s="106"/>
      <c r="KHT786493" s="106"/>
      <c r="KHU786493" s="106"/>
      <c r="KHV786493" s="106"/>
      <c r="KHW786493" s="106"/>
      <c r="KIC786493" s="106"/>
      <c r="KID786493" s="106"/>
      <c r="KIE786493" s="106"/>
      <c r="KIF786493" s="106"/>
      <c r="KIG786493" s="106"/>
      <c r="KRO786493" s="106"/>
      <c r="KRP786493" s="106"/>
      <c r="KRQ786493" s="106"/>
      <c r="KRR786493" s="106"/>
      <c r="KRS786493" s="106"/>
      <c r="KRY786493" s="106"/>
      <c r="KRZ786493" s="106"/>
      <c r="KSA786493" s="106"/>
      <c r="KSB786493" s="106"/>
      <c r="KSC786493" s="106"/>
      <c r="LBK786493" s="106"/>
      <c r="LBL786493" s="106"/>
      <c r="LBM786493" s="106"/>
      <c r="LBN786493" s="106"/>
      <c r="LBO786493" s="106"/>
      <c r="LBU786493" s="106"/>
      <c r="LBV786493" s="106"/>
      <c r="LBW786493" s="106"/>
      <c r="LBX786493" s="106"/>
      <c r="LBY786493" s="106"/>
      <c r="LLG786493" s="106"/>
      <c r="LLH786493" s="106"/>
      <c r="LLI786493" s="106"/>
      <c r="LLJ786493" s="106"/>
      <c r="LLK786493" s="106"/>
      <c r="LLQ786493" s="106"/>
      <c r="LLR786493" s="106"/>
      <c r="LLS786493" s="106"/>
      <c r="LLT786493" s="106"/>
      <c r="LLU786493" s="106"/>
      <c r="LVC786493" s="106"/>
      <c r="LVD786493" s="106"/>
      <c r="LVE786493" s="106"/>
      <c r="LVF786493" s="106"/>
      <c r="LVG786493" s="106"/>
      <c r="LVM786493" s="106"/>
      <c r="LVN786493" s="106"/>
      <c r="LVO786493" s="106"/>
      <c r="LVP786493" s="106"/>
      <c r="LVQ786493" s="106"/>
      <c r="MEY786493" s="106"/>
      <c r="MEZ786493" s="106"/>
      <c r="MFA786493" s="106"/>
      <c r="MFB786493" s="106"/>
      <c r="MFC786493" s="106"/>
      <c r="MFI786493" s="106"/>
      <c r="MFJ786493" s="106"/>
      <c r="MFK786493" s="106"/>
      <c r="MFL786493" s="106"/>
      <c r="MFM786493" s="106"/>
      <c r="MOU786493" s="106"/>
      <c r="MOV786493" s="106"/>
      <c r="MOW786493" s="106"/>
      <c r="MOX786493" s="106"/>
      <c r="MOY786493" s="106"/>
      <c r="MPE786493" s="106"/>
      <c r="MPF786493" s="106"/>
      <c r="MPG786493" s="106"/>
      <c r="MPH786493" s="106"/>
      <c r="MPI786493" s="106"/>
      <c r="MYQ786493" s="106"/>
      <c r="MYR786493" s="106"/>
      <c r="MYS786493" s="106"/>
      <c r="MYT786493" s="106"/>
      <c r="MYU786493" s="106"/>
      <c r="MZA786493" s="106"/>
      <c r="MZB786493" s="106"/>
      <c r="MZC786493" s="106"/>
      <c r="MZD786493" s="106"/>
      <c r="MZE786493" s="106"/>
      <c r="NIM786493" s="106"/>
      <c r="NIN786493" s="106"/>
      <c r="NIO786493" s="106"/>
      <c r="NIP786493" s="106"/>
      <c r="NIQ786493" s="106"/>
      <c r="NIW786493" s="106"/>
      <c r="NIX786493" s="106"/>
      <c r="NIY786493" s="106"/>
      <c r="NIZ786493" s="106"/>
      <c r="NJA786493" s="106"/>
      <c r="NSI786493" s="106"/>
      <c r="NSJ786493" s="106"/>
      <c r="NSK786493" s="106"/>
      <c r="NSL786493" s="106"/>
      <c r="NSM786493" s="106"/>
      <c r="NSS786493" s="106"/>
      <c r="NST786493" s="106"/>
      <c r="NSU786493" s="106"/>
      <c r="NSV786493" s="106"/>
      <c r="NSW786493" s="106"/>
      <c r="OCE786493" s="106"/>
      <c r="OCF786493" s="106"/>
      <c r="OCG786493" s="106"/>
      <c r="OCH786493" s="106"/>
      <c r="OCI786493" s="106"/>
      <c r="OCO786493" s="106"/>
      <c r="OCP786493" s="106"/>
      <c r="OCQ786493" s="106"/>
      <c r="OCR786493" s="106"/>
      <c r="OCS786493" s="106"/>
      <c r="OMA786493" s="106"/>
      <c r="OMB786493" s="106"/>
      <c r="OMC786493" s="106"/>
      <c r="OMD786493" s="106"/>
      <c r="OME786493" s="106"/>
      <c r="OMK786493" s="106"/>
      <c r="OML786493" s="106"/>
      <c r="OMM786493" s="106"/>
      <c r="OMN786493" s="106"/>
      <c r="OMO786493" s="106"/>
      <c r="OVW786493" s="106"/>
      <c r="OVX786493" s="106"/>
      <c r="OVY786493" s="106"/>
      <c r="OVZ786493" s="106"/>
      <c r="OWA786493" s="106"/>
      <c r="OWG786493" s="106"/>
      <c r="OWH786493" s="106"/>
      <c r="OWI786493" s="106"/>
      <c r="OWJ786493" s="106"/>
      <c r="OWK786493" s="106"/>
      <c r="PFS786493" s="106"/>
      <c r="PFT786493" s="106"/>
      <c r="PFU786493" s="106"/>
      <c r="PFV786493" s="106"/>
      <c r="PFW786493" s="106"/>
      <c r="PGC786493" s="106"/>
      <c r="PGD786493" s="106"/>
      <c r="PGE786493" s="106"/>
      <c r="PGF786493" s="106"/>
      <c r="PGG786493" s="106"/>
      <c r="PPO786493" s="106"/>
      <c r="PPP786493" s="106"/>
      <c r="PPQ786493" s="106"/>
      <c r="PPR786493" s="106"/>
      <c r="PPS786493" s="106"/>
      <c r="PPY786493" s="106"/>
      <c r="PPZ786493" s="106"/>
      <c r="PQA786493" s="106"/>
      <c r="PQB786493" s="106"/>
      <c r="PQC786493" s="106"/>
      <c r="PZK786493" s="106"/>
      <c r="PZL786493" s="106"/>
      <c r="PZM786493" s="106"/>
      <c r="PZN786493" s="106"/>
      <c r="PZO786493" s="106"/>
      <c r="PZU786493" s="106"/>
      <c r="PZV786493" s="106"/>
      <c r="PZW786493" s="106"/>
      <c r="PZX786493" s="106"/>
      <c r="PZY786493" s="106"/>
      <c r="QJG786493" s="106"/>
      <c r="QJH786493" s="106"/>
      <c r="QJI786493" s="106"/>
      <c r="QJJ786493" s="106"/>
      <c r="QJK786493" s="106"/>
      <c r="QJQ786493" s="106"/>
      <c r="QJR786493" s="106"/>
      <c r="QJS786493" s="106"/>
      <c r="QJT786493" s="106"/>
      <c r="QJU786493" s="106"/>
      <c r="QTC786493" s="106"/>
      <c r="QTD786493" s="106"/>
      <c r="QTE786493" s="106"/>
      <c r="QTF786493" s="106"/>
      <c r="QTG786493" s="106"/>
      <c r="QTM786493" s="106"/>
      <c r="QTN786493" s="106"/>
      <c r="QTO786493" s="106"/>
      <c r="QTP786493" s="106"/>
      <c r="QTQ786493" s="106"/>
      <c r="RCY786493" s="106"/>
      <c r="RCZ786493" s="106"/>
      <c r="RDA786493" s="106"/>
      <c r="RDB786493" s="106"/>
      <c r="RDC786493" s="106"/>
      <c r="RDI786493" s="106"/>
      <c r="RDJ786493" s="106"/>
      <c r="RDK786493" s="106"/>
      <c r="RDL786493" s="106"/>
      <c r="RDM786493" s="106"/>
      <c r="RMU786493" s="106"/>
      <c r="RMV786493" s="106"/>
      <c r="RMW786493" s="106"/>
      <c r="RMX786493" s="106"/>
      <c r="RMY786493" s="106"/>
      <c r="RNE786493" s="106"/>
      <c r="RNF786493" s="106"/>
      <c r="RNG786493" s="106"/>
      <c r="RNH786493" s="106"/>
      <c r="RNI786493" s="106"/>
      <c r="RWQ786493" s="106"/>
      <c r="RWR786493" s="106"/>
      <c r="RWS786493" s="106"/>
      <c r="RWT786493" s="106"/>
      <c r="RWU786493" s="106"/>
      <c r="RXA786493" s="106"/>
      <c r="RXB786493" s="106"/>
      <c r="RXC786493" s="106"/>
      <c r="RXD786493" s="106"/>
      <c r="RXE786493" s="106"/>
      <c r="SGM786493" s="106"/>
      <c r="SGN786493" s="106"/>
      <c r="SGO786493" s="106"/>
      <c r="SGP786493" s="106"/>
      <c r="SGQ786493" s="106"/>
      <c r="SGW786493" s="106"/>
      <c r="SGX786493" s="106"/>
      <c r="SGY786493" s="106"/>
      <c r="SGZ786493" s="106"/>
      <c r="SHA786493" s="106"/>
      <c r="SQI786493" s="106"/>
      <c r="SQJ786493" s="106"/>
      <c r="SQK786493" s="106"/>
      <c r="SQL786493" s="106"/>
      <c r="SQM786493" s="106"/>
      <c r="SQS786493" s="106"/>
      <c r="SQT786493" s="106"/>
      <c r="SQU786493" s="106"/>
      <c r="SQV786493" s="106"/>
      <c r="SQW786493" s="106"/>
      <c r="TAE786493" s="106"/>
      <c r="TAF786493" s="106"/>
      <c r="TAG786493" s="106"/>
      <c r="TAH786493" s="106"/>
      <c r="TAI786493" s="106"/>
      <c r="TAO786493" s="106"/>
      <c r="TAP786493" s="106"/>
      <c r="TAQ786493" s="106"/>
      <c r="TAR786493" s="106"/>
      <c r="TAS786493" s="106"/>
      <c r="TKA786493" s="106"/>
      <c r="TKB786493" s="106"/>
      <c r="TKC786493" s="106"/>
      <c r="TKD786493" s="106"/>
      <c r="TKE786493" s="106"/>
      <c r="TKK786493" s="106"/>
      <c r="TKL786493" s="106"/>
      <c r="TKM786493" s="106"/>
      <c r="TKN786493" s="106"/>
      <c r="TKO786493" s="106"/>
      <c r="TTW786493" s="106"/>
      <c r="TTX786493" s="106"/>
      <c r="TTY786493" s="106"/>
      <c r="TTZ786493" s="106"/>
      <c r="TUA786493" s="106"/>
      <c r="TUG786493" s="106"/>
      <c r="TUH786493" s="106"/>
      <c r="TUI786493" s="106"/>
      <c r="TUJ786493" s="106"/>
      <c r="TUK786493" s="106"/>
      <c r="UDS786493" s="106"/>
      <c r="UDT786493" s="106"/>
      <c r="UDU786493" s="106"/>
      <c r="UDV786493" s="106"/>
      <c r="UDW786493" s="106"/>
      <c r="UEC786493" s="106"/>
      <c r="UED786493" s="106"/>
      <c r="UEE786493" s="106"/>
      <c r="UEF786493" s="106"/>
      <c r="UEG786493" s="106"/>
      <c r="UNO786493" s="106"/>
      <c r="UNP786493" s="106"/>
      <c r="UNQ786493" s="106"/>
      <c r="UNR786493" s="106"/>
      <c r="UNS786493" s="106"/>
      <c r="UNY786493" s="106"/>
      <c r="UNZ786493" s="106"/>
      <c r="UOA786493" s="106"/>
      <c r="UOB786493" s="106"/>
      <c r="UOC786493" s="106"/>
      <c r="UXK786493" s="106"/>
      <c r="UXL786493" s="106"/>
      <c r="UXM786493" s="106"/>
      <c r="UXN786493" s="106"/>
      <c r="UXO786493" s="106"/>
      <c r="UXU786493" s="106"/>
      <c r="UXV786493" s="106"/>
      <c r="UXW786493" s="106"/>
      <c r="UXX786493" s="106"/>
      <c r="UXY786493" s="106"/>
      <c r="VHG786493" s="106"/>
      <c r="VHH786493" s="106"/>
      <c r="VHI786493" s="106"/>
      <c r="VHJ786493" s="106"/>
      <c r="VHK786493" s="106"/>
      <c r="VHQ786493" s="106"/>
      <c r="VHR786493" s="106"/>
      <c r="VHS786493" s="106"/>
      <c r="VHT786493" s="106"/>
      <c r="VHU786493" s="106"/>
      <c r="VRC786493" s="106"/>
      <c r="VRD786493" s="106"/>
      <c r="VRE786493" s="106"/>
      <c r="VRF786493" s="106"/>
      <c r="VRG786493" s="106"/>
      <c r="VRM786493" s="106"/>
      <c r="VRN786493" s="106"/>
      <c r="VRO786493" s="106"/>
      <c r="VRP786493" s="106"/>
      <c r="VRQ786493" s="106"/>
      <c r="WAY786493" s="106"/>
      <c r="WAZ786493" s="106"/>
      <c r="WBA786493" s="106"/>
      <c r="WBB786493" s="106"/>
      <c r="WBC786493" s="106"/>
      <c r="WBI786493" s="106"/>
      <c r="WBJ786493" s="106"/>
      <c r="WBK786493" s="106"/>
      <c r="WBL786493" s="106"/>
      <c r="WBM786493" s="106"/>
      <c r="WKU786493" s="106"/>
      <c r="WKV786493" s="106"/>
      <c r="WKW786493" s="106"/>
      <c r="WKX786493" s="106"/>
      <c r="WKY786493" s="106"/>
      <c r="WLE786493" s="106"/>
      <c r="WLF786493" s="106"/>
      <c r="WLG786493" s="106"/>
      <c r="WLH786493" s="106"/>
      <c r="WLI786493" s="106"/>
      <c r="WUQ786493" s="106"/>
      <c r="WUR786493" s="106"/>
      <c r="WUS786493" s="106"/>
      <c r="WUT786493" s="106"/>
      <c r="WUU786493" s="106"/>
      <c r="WVA786493" s="106"/>
      <c r="WVB786493" s="106"/>
      <c r="WVC786493" s="106"/>
      <c r="WVD786493" s="106"/>
      <c r="WVE786493" s="106"/>
    </row>
    <row r="786494" spans="457:1021 1225:2045 2249:3069 3273:4093 4297:5117 5321:6141 6345:7165 7369:8189 8393:9213 9417:10237 10441:11261 11465:12285 12489:13309 13513:14333 14537:15357 15561:16125" hidden="1" x14ac:dyDescent="0.15">
      <c r="SA786494" s="106"/>
      <c r="SB786494" s="106"/>
      <c r="SC786494" s="106"/>
      <c r="SD786494" s="106"/>
      <c r="SE786494" s="106"/>
      <c r="SK786494" s="106"/>
      <c r="SL786494" s="106"/>
      <c r="SM786494" s="106"/>
      <c r="SN786494" s="106"/>
      <c r="SO786494" s="106"/>
      <c r="ABW786494" s="106"/>
      <c r="ABX786494" s="106"/>
      <c r="ABY786494" s="106"/>
      <c r="ABZ786494" s="106"/>
      <c r="ACA786494" s="106"/>
      <c r="ACG786494" s="106"/>
      <c r="ACH786494" s="106"/>
      <c r="ACI786494" s="106"/>
      <c r="ACJ786494" s="106"/>
      <c r="ACK786494" s="106"/>
      <c r="ALS786494" s="106"/>
      <c r="ALT786494" s="106"/>
      <c r="ALU786494" s="106"/>
      <c r="ALV786494" s="106"/>
      <c r="ALW786494" s="106"/>
      <c r="AMC786494" s="106"/>
      <c r="AMD786494" s="106"/>
      <c r="AME786494" s="106"/>
      <c r="AMF786494" s="106"/>
      <c r="AMG786494" s="106"/>
      <c r="AVO786494" s="106"/>
      <c r="AVP786494" s="106"/>
      <c r="AVQ786494" s="106"/>
      <c r="AVR786494" s="106"/>
      <c r="AVS786494" s="106"/>
      <c r="AVY786494" s="106"/>
      <c r="AVZ786494" s="106"/>
      <c r="AWA786494" s="106"/>
      <c r="AWB786494" s="106"/>
      <c r="AWC786494" s="106"/>
      <c r="BFK786494" s="106"/>
      <c r="BFL786494" s="106"/>
      <c r="BFM786494" s="106"/>
      <c r="BFN786494" s="106"/>
      <c r="BFO786494" s="106"/>
      <c r="BFU786494" s="106"/>
      <c r="BFV786494" s="106"/>
      <c r="BFW786494" s="106"/>
      <c r="BFX786494" s="106"/>
      <c r="BFY786494" s="106"/>
      <c r="BPG786494" s="106"/>
      <c r="BPH786494" s="106"/>
      <c r="BPI786494" s="106"/>
      <c r="BPJ786494" s="106"/>
      <c r="BPK786494" s="106"/>
      <c r="BPQ786494" s="106"/>
      <c r="BPR786494" s="106"/>
      <c r="BPS786494" s="106"/>
      <c r="BPT786494" s="106"/>
      <c r="BPU786494" s="106"/>
      <c r="BZC786494" s="106"/>
      <c r="BZD786494" s="106"/>
      <c r="BZE786494" s="106"/>
      <c r="BZF786494" s="106"/>
      <c r="BZG786494" s="106"/>
      <c r="BZM786494" s="106"/>
      <c r="BZN786494" s="106"/>
      <c r="BZO786494" s="106"/>
      <c r="BZP786494" s="106"/>
      <c r="BZQ786494" s="106"/>
      <c r="CIY786494" s="106"/>
      <c r="CIZ786494" s="106"/>
      <c r="CJA786494" s="106"/>
      <c r="CJB786494" s="106"/>
      <c r="CJC786494" s="106"/>
      <c r="CJI786494" s="106"/>
      <c r="CJJ786494" s="106"/>
      <c r="CJK786494" s="106"/>
      <c r="CJL786494" s="106"/>
      <c r="CJM786494" s="106"/>
      <c r="CSU786494" s="106"/>
      <c r="CSV786494" s="106"/>
      <c r="CSW786494" s="106"/>
      <c r="CSX786494" s="106"/>
      <c r="CSY786494" s="106"/>
      <c r="CTE786494" s="106"/>
      <c r="CTF786494" s="106"/>
      <c r="CTG786494" s="106"/>
      <c r="CTH786494" s="106"/>
      <c r="CTI786494" s="106"/>
      <c r="DCQ786494" s="106"/>
      <c r="DCR786494" s="106"/>
      <c r="DCS786494" s="106"/>
      <c r="DCT786494" s="106"/>
      <c r="DCU786494" s="106"/>
      <c r="DDA786494" s="106"/>
      <c r="DDB786494" s="106"/>
      <c r="DDC786494" s="106"/>
      <c r="DDD786494" s="106"/>
      <c r="DDE786494" s="106"/>
      <c r="DMM786494" s="106"/>
      <c r="DMN786494" s="106"/>
      <c r="DMO786494" s="106"/>
      <c r="DMP786494" s="106"/>
      <c r="DMQ786494" s="106"/>
      <c r="DMW786494" s="106"/>
      <c r="DMX786494" s="106"/>
      <c r="DMY786494" s="106"/>
      <c r="DMZ786494" s="106"/>
      <c r="DNA786494" s="106"/>
      <c r="DWI786494" s="106"/>
      <c r="DWJ786494" s="106"/>
      <c r="DWK786494" s="106"/>
      <c r="DWL786494" s="106"/>
      <c r="DWM786494" s="106"/>
      <c r="DWS786494" s="106"/>
      <c r="DWT786494" s="106"/>
      <c r="DWU786494" s="106"/>
      <c r="DWV786494" s="106"/>
      <c r="DWW786494" s="106"/>
      <c r="EGE786494" s="106"/>
      <c r="EGF786494" s="106"/>
      <c r="EGG786494" s="106"/>
      <c r="EGH786494" s="106"/>
      <c r="EGI786494" s="106"/>
      <c r="EGO786494" s="106"/>
      <c r="EGP786494" s="106"/>
      <c r="EGQ786494" s="106"/>
      <c r="EGR786494" s="106"/>
      <c r="EGS786494" s="106"/>
      <c r="EQA786494" s="106"/>
      <c r="EQB786494" s="106"/>
      <c r="EQC786494" s="106"/>
      <c r="EQD786494" s="106"/>
      <c r="EQE786494" s="106"/>
      <c r="EQK786494" s="106"/>
      <c r="EQL786494" s="106"/>
      <c r="EQM786494" s="106"/>
      <c r="EQN786494" s="106"/>
      <c r="EQO786494" s="106"/>
      <c r="EZW786494" s="106"/>
      <c r="EZX786494" s="106"/>
      <c r="EZY786494" s="106"/>
      <c r="EZZ786494" s="106"/>
      <c r="FAA786494" s="106"/>
      <c r="FAG786494" s="106"/>
      <c r="FAH786494" s="106"/>
      <c r="FAI786494" s="106"/>
      <c r="FAJ786494" s="106"/>
      <c r="FAK786494" s="106"/>
      <c r="FJS786494" s="106"/>
      <c r="FJT786494" s="106"/>
      <c r="FJU786494" s="106"/>
      <c r="FJV786494" s="106"/>
      <c r="FJW786494" s="106"/>
      <c r="FKC786494" s="106"/>
      <c r="FKD786494" s="106"/>
      <c r="FKE786494" s="106"/>
      <c r="FKF786494" s="106"/>
      <c r="FKG786494" s="106"/>
      <c r="FTO786494" s="106"/>
      <c r="FTP786494" s="106"/>
      <c r="FTQ786494" s="106"/>
      <c r="FTR786494" s="106"/>
      <c r="FTS786494" s="106"/>
      <c r="FTY786494" s="106"/>
      <c r="FTZ786494" s="106"/>
      <c r="FUA786494" s="106"/>
      <c r="FUB786494" s="106"/>
      <c r="FUC786494" s="106"/>
      <c r="GDK786494" s="106"/>
      <c r="GDL786494" s="106"/>
      <c r="GDM786494" s="106"/>
      <c r="GDN786494" s="106"/>
      <c r="GDO786494" s="106"/>
      <c r="GDU786494" s="106"/>
      <c r="GDV786494" s="106"/>
      <c r="GDW786494" s="106"/>
      <c r="GDX786494" s="106"/>
      <c r="GDY786494" s="106"/>
      <c r="GNG786494" s="106"/>
      <c r="GNH786494" s="106"/>
      <c r="GNI786494" s="106"/>
      <c r="GNJ786494" s="106"/>
      <c r="GNK786494" s="106"/>
      <c r="GNQ786494" s="106"/>
      <c r="GNR786494" s="106"/>
      <c r="GNS786494" s="106"/>
      <c r="GNT786494" s="106"/>
      <c r="GNU786494" s="106"/>
      <c r="GXC786494" s="106"/>
      <c r="GXD786494" s="106"/>
      <c r="GXE786494" s="106"/>
      <c r="GXF786494" s="106"/>
      <c r="GXG786494" s="106"/>
      <c r="GXM786494" s="106"/>
      <c r="GXN786494" s="106"/>
      <c r="GXO786494" s="106"/>
      <c r="GXP786494" s="106"/>
      <c r="GXQ786494" s="106"/>
      <c r="HGY786494" s="106"/>
      <c r="HGZ786494" s="106"/>
      <c r="HHA786494" s="106"/>
      <c r="HHB786494" s="106"/>
      <c r="HHC786494" s="106"/>
      <c r="HHI786494" s="106"/>
      <c r="HHJ786494" s="106"/>
      <c r="HHK786494" s="106"/>
      <c r="HHL786494" s="106"/>
      <c r="HHM786494" s="106"/>
      <c r="HQU786494" s="106"/>
      <c r="HQV786494" s="106"/>
      <c r="HQW786494" s="106"/>
      <c r="HQX786494" s="106"/>
      <c r="HQY786494" s="106"/>
      <c r="HRE786494" s="106"/>
      <c r="HRF786494" s="106"/>
      <c r="HRG786494" s="106"/>
      <c r="HRH786494" s="106"/>
      <c r="HRI786494" s="106"/>
      <c r="IAQ786494" s="106"/>
      <c r="IAR786494" s="106"/>
      <c r="IAS786494" s="106"/>
      <c r="IAT786494" s="106"/>
      <c r="IAU786494" s="106"/>
      <c r="IBA786494" s="106"/>
      <c r="IBB786494" s="106"/>
      <c r="IBC786494" s="106"/>
      <c r="IBD786494" s="106"/>
      <c r="IBE786494" s="106"/>
      <c r="IKM786494" s="106"/>
      <c r="IKN786494" s="106"/>
      <c r="IKO786494" s="106"/>
      <c r="IKP786494" s="106"/>
      <c r="IKQ786494" s="106"/>
      <c r="IKW786494" s="106"/>
      <c r="IKX786494" s="106"/>
      <c r="IKY786494" s="106"/>
      <c r="IKZ786494" s="106"/>
      <c r="ILA786494" s="106"/>
      <c r="IUI786494" s="106"/>
      <c r="IUJ786494" s="106"/>
      <c r="IUK786494" s="106"/>
      <c r="IUL786494" s="106"/>
      <c r="IUM786494" s="106"/>
      <c r="IUS786494" s="106"/>
      <c r="IUT786494" s="106"/>
      <c r="IUU786494" s="106"/>
      <c r="IUV786494" s="106"/>
      <c r="IUW786494" s="106"/>
      <c r="JEE786494" s="106"/>
      <c r="JEF786494" s="106"/>
      <c r="JEG786494" s="106"/>
      <c r="JEH786494" s="106"/>
      <c r="JEI786494" s="106"/>
      <c r="JEO786494" s="106"/>
      <c r="JEP786494" s="106"/>
      <c r="JEQ786494" s="106"/>
      <c r="JER786494" s="106"/>
      <c r="JES786494" s="106"/>
      <c r="JOA786494" s="106"/>
      <c r="JOB786494" s="106"/>
      <c r="JOC786494" s="106"/>
      <c r="JOD786494" s="106"/>
      <c r="JOE786494" s="106"/>
      <c r="JOK786494" s="106"/>
      <c r="JOL786494" s="106"/>
      <c r="JOM786494" s="106"/>
      <c r="JON786494" s="106"/>
      <c r="JOO786494" s="106"/>
      <c r="JXW786494" s="106"/>
      <c r="JXX786494" s="106"/>
      <c r="JXY786494" s="106"/>
      <c r="JXZ786494" s="106"/>
      <c r="JYA786494" s="106"/>
      <c r="JYG786494" s="106"/>
      <c r="JYH786494" s="106"/>
      <c r="JYI786494" s="106"/>
      <c r="JYJ786494" s="106"/>
      <c r="JYK786494" s="106"/>
      <c r="KHS786494" s="106"/>
      <c r="KHT786494" s="106"/>
      <c r="KHU786494" s="106"/>
      <c r="KHV786494" s="106"/>
      <c r="KHW786494" s="106"/>
      <c r="KIC786494" s="106"/>
      <c r="KID786494" s="106"/>
      <c r="KIE786494" s="106"/>
      <c r="KIF786494" s="106"/>
      <c r="KIG786494" s="106"/>
      <c r="KRO786494" s="106"/>
      <c r="KRP786494" s="106"/>
      <c r="KRQ786494" s="106"/>
      <c r="KRR786494" s="106"/>
      <c r="KRS786494" s="106"/>
      <c r="KRY786494" s="106"/>
      <c r="KRZ786494" s="106"/>
      <c r="KSA786494" s="106"/>
      <c r="KSB786494" s="106"/>
      <c r="KSC786494" s="106"/>
      <c r="LBK786494" s="106"/>
      <c r="LBL786494" s="106"/>
      <c r="LBM786494" s="106"/>
      <c r="LBN786494" s="106"/>
      <c r="LBO786494" s="106"/>
      <c r="LBU786494" s="106"/>
      <c r="LBV786494" s="106"/>
      <c r="LBW786494" s="106"/>
      <c r="LBX786494" s="106"/>
      <c r="LBY786494" s="106"/>
      <c r="LLG786494" s="106"/>
      <c r="LLH786494" s="106"/>
      <c r="LLI786494" s="106"/>
      <c r="LLJ786494" s="106"/>
      <c r="LLK786494" s="106"/>
      <c r="LLQ786494" s="106"/>
      <c r="LLR786494" s="106"/>
      <c r="LLS786494" s="106"/>
      <c r="LLT786494" s="106"/>
      <c r="LLU786494" s="106"/>
      <c r="LVC786494" s="106"/>
      <c r="LVD786494" s="106"/>
      <c r="LVE786494" s="106"/>
      <c r="LVF786494" s="106"/>
      <c r="LVG786494" s="106"/>
      <c r="LVM786494" s="106"/>
      <c r="LVN786494" s="106"/>
      <c r="LVO786494" s="106"/>
      <c r="LVP786494" s="106"/>
      <c r="LVQ786494" s="106"/>
      <c r="MEY786494" s="106"/>
      <c r="MEZ786494" s="106"/>
      <c r="MFA786494" s="106"/>
      <c r="MFB786494" s="106"/>
      <c r="MFC786494" s="106"/>
      <c r="MFI786494" s="106"/>
      <c r="MFJ786494" s="106"/>
      <c r="MFK786494" s="106"/>
      <c r="MFL786494" s="106"/>
      <c r="MFM786494" s="106"/>
      <c r="MOU786494" s="106"/>
      <c r="MOV786494" s="106"/>
      <c r="MOW786494" s="106"/>
      <c r="MOX786494" s="106"/>
      <c r="MOY786494" s="106"/>
      <c r="MPE786494" s="106"/>
      <c r="MPF786494" s="106"/>
      <c r="MPG786494" s="106"/>
      <c r="MPH786494" s="106"/>
      <c r="MPI786494" s="106"/>
      <c r="MYQ786494" s="106"/>
      <c r="MYR786494" s="106"/>
      <c r="MYS786494" s="106"/>
      <c r="MYT786494" s="106"/>
      <c r="MYU786494" s="106"/>
      <c r="MZA786494" s="106"/>
      <c r="MZB786494" s="106"/>
      <c r="MZC786494" s="106"/>
      <c r="MZD786494" s="106"/>
      <c r="MZE786494" s="106"/>
      <c r="NIM786494" s="106"/>
      <c r="NIN786494" s="106"/>
      <c r="NIO786494" s="106"/>
      <c r="NIP786494" s="106"/>
      <c r="NIQ786494" s="106"/>
      <c r="NIW786494" s="106"/>
      <c r="NIX786494" s="106"/>
      <c r="NIY786494" s="106"/>
      <c r="NIZ786494" s="106"/>
      <c r="NJA786494" s="106"/>
      <c r="NSI786494" s="106"/>
      <c r="NSJ786494" s="106"/>
      <c r="NSK786494" s="106"/>
      <c r="NSL786494" s="106"/>
      <c r="NSM786494" s="106"/>
      <c r="NSS786494" s="106"/>
      <c r="NST786494" s="106"/>
      <c r="NSU786494" s="106"/>
      <c r="NSV786494" s="106"/>
      <c r="NSW786494" s="106"/>
      <c r="OCE786494" s="106"/>
      <c r="OCF786494" s="106"/>
      <c r="OCG786494" s="106"/>
      <c r="OCH786494" s="106"/>
      <c r="OCI786494" s="106"/>
      <c r="OCO786494" s="106"/>
      <c r="OCP786494" s="106"/>
      <c r="OCQ786494" s="106"/>
      <c r="OCR786494" s="106"/>
      <c r="OCS786494" s="106"/>
      <c r="OMA786494" s="106"/>
      <c r="OMB786494" s="106"/>
      <c r="OMC786494" s="106"/>
      <c r="OMD786494" s="106"/>
      <c r="OME786494" s="106"/>
      <c r="OMK786494" s="106"/>
      <c r="OML786494" s="106"/>
      <c r="OMM786494" s="106"/>
      <c r="OMN786494" s="106"/>
      <c r="OMO786494" s="106"/>
      <c r="OVW786494" s="106"/>
      <c r="OVX786494" s="106"/>
      <c r="OVY786494" s="106"/>
      <c r="OVZ786494" s="106"/>
      <c r="OWA786494" s="106"/>
      <c r="OWG786494" s="106"/>
      <c r="OWH786494" s="106"/>
      <c r="OWI786494" s="106"/>
      <c r="OWJ786494" s="106"/>
      <c r="OWK786494" s="106"/>
      <c r="PFS786494" s="106"/>
      <c r="PFT786494" s="106"/>
      <c r="PFU786494" s="106"/>
      <c r="PFV786494" s="106"/>
      <c r="PFW786494" s="106"/>
      <c r="PGC786494" s="106"/>
      <c r="PGD786494" s="106"/>
      <c r="PGE786494" s="106"/>
      <c r="PGF786494" s="106"/>
      <c r="PGG786494" s="106"/>
      <c r="PPO786494" s="106"/>
      <c r="PPP786494" s="106"/>
      <c r="PPQ786494" s="106"/>
      <c r="PPR786494" s="106"/>
      <c r="PPS786494" s="106"/>
      <c r="PPY786494" s="106"/>
      <c r="PPZ786494" s="106"/>
      <c r="PQA786494" s="106"/>
      <c r="PQB786494" s="106"/>
      <c r="PQC786494" s="106"/>
      <c r="PZK786494" s="106"/>
      <c r="PZL786494" s="106"/>
      <c r="PZM786494" s="106"/>
      <c r="PZN786494" s="106"/>
      <c r="PZO786494" s="106"/>
      <c r="PZU786494" s="106"/>
      <c r="PZV786494" s="106"/>
      <c r="PZW786494" s="106"/>
      <c r="PZX786494" s="106"/>
      <c r="PZY786494" s="106"/>
      <c r="QJG786494" s="106"/>
      <c r="QJH786494" s="106"/>
      <c r="QJI786494" s="106"/>
      <c r="QJJ786494" s="106"/>
      <c r="QJK786494" s="106"/>
      <c r="QJQ786494" s="106"/>
      <c r="QJR786494" s="106"/>
      <c r="QJS786494" s="106"/>
      <c r="QJT786494" s="106"/>
      <c r="QJU786494" s="106"/>
      <c r="QTC786494" s="106"/>
      <c r="QTD786494" s="106"/>
      <c r="QTE786494" s="106"/>
      <c r="QTF786494" s="106"/>
      <c r="QTG786494" s="106"/>
      <c r="QTM786494" s="106"/>
      <c r="QTN786494" s="106"/>
      <c r="QTO786494" s="106"/>
      <c r="QTP786494" s="106"/>
      <c r="QTQ786494" s="106"/>
      <c r="RCY786494" s="106"/>
      <c r="RCZ786494" s="106"/>
      <c r="RDA786494" s="106"/>
      <c r="RDB786494" s="106"/>
      <c r="RDC786494" s="106"/>
      <c r="RDI786494" s="106"/>
      <c r="RDJ786494" s="106"/>
      <c r="RDK786494" s="106"/>
      <c r="RDL786494" s="106"/>
      <c r="RDM786494" s="106"/>
      <c r="RMU786494" s="106"/>
      <c r="RMV786494" s="106"/>
      <c r="RMW786494" s="106"/>
      <c r="RMX786494" s="106"/>
      <c r="RMY786494" s="106"/>
      <c r="RNE786494" s="106"/>
      <c r="RNF786494" s="106"/>
      <c r="RNG786494" s="106"/>
      <c r="RNH786494" s="106"/>
      <c r="RNI786494" s="106"/>
      <c r="RWQ786494" s="106"/>
      <c r="RWR786494" s="106"/>
      <c r="RWS786494" s="106"/>
      <c r="RWT786494" s="106"/>
      <c r="RWU786494" s="106"/>
      <c r="RXA786494" s="106"/>
      <c r="RXB786494" s="106"/>
      <c r="RXC786494" s="106"/>
      <c r="RXD786494" s="106"/>
      <c r="RXE786494" s="106"/>
      <c r="SGM786494" s="106"/>
      <c r="SGN786494" s="106"/>
      <c r="SGO786494" s="106"/>
      <c r="SGP786494" s="106"/>
      <c r="SGQ786494" s="106"/>
      <c r="SGW786494" s="106"/>
      <c r="SGX786494" s="106"/>
      <c r="SGY786494" s="106"/>
      <c r="SGZ786494" s="106"/>
      <c r="SHA786494" s="106"/>
      <c r="SQI786494" s="106"/>
      <c r="SQJ786494" s="106"/>
      <c r="SQK786494" s="106"/>
      <c r="SQL786494" s="106"/>
      <c r="SQM786494" s="106"/>
      <c r="SQS786494" s="106"/>
      <c r="SQT786494" s="106"/>
      <c r="SQU786494" s="106"/>
      <c r="SQV786494" s="106"/>
      <c r="SQW786494" s="106"/>
      <c r="TAE786494" s="106"/>
      <c r="TAF786494" s="106"/>
      <c r="TAG786494" s="106"/>
      <c r="TAH786494" s="106"/>
      <c r="TAI786494" s="106"/>
      <c r="TAO786494" s="106"/>
      <c r="TAP786494" s="106"/>
      <c r="TAQ786494" s="106"/>
      <c r="TAR786494" s="106"/>
      <c r="TAS786494" s="106"/>
      <c r="TKA786494" s="106"/>
      <c r="TKB786494" s="106"/>
      <c r="TKC786494" s="106"/>
      <c r="TKD786494" s="106"/>
      <c r="TKE786494" s="106"/>
      <c r="TKK786494" s="106"/>
      <c r="TKL786494" s="106"/>
      <c r="TKM786494" s="106"/>
      <c r="TKN786494" s="106"/>
      <c r="TKO786494" s="106"/>
      <c r="TTW786494" s="106"/>
      <c r="TTX786494" s="106"/>
      <c r="TTY786494" s="106"/>
      <c r="TTZ786494" s="106"/>
      <c r="TUA786494" s="106"/>
      <c r="TUG786494" s="106"/>
      <c r="TUH786494" s="106"/>
      <c r="TUI786494" s="106"/>
      <c r="TUJ786494" s="106"/>
      <c r="TUK786494" s="106"/>
      <c r="UDS786494" s="106"/>
      <c r="UDT786494" s="106"/>
      <c r="UDU786494" s="106"/>
      <c r="UDV786494" s="106"/>
      <c r="UDW786494" s="106"/>
      <c r="UEC786494" s="106"/>
      <c r="UED786494" s="106"/>
      <c r="UEE786494" s="106"/>
      <c r="UEF786494" s="106"/>
      <c r="UEG786494" s="106"/>
      <c r="UNO786494" s="106"/>
      <c r="UNP786494" s="106"/>
      <c r="UNQ786494" s="106"/>
      <c r="UNR786494" s="106"/>
      <c r="UNS786494" s="106"/>
      <c r="UNY786494" s="106"/>
      <c r="UNZ786494" s="106"/>
      <c r="UOA786494" s="106"/>
      <c r="UOB786494" s="106"/>
      <c r="UOC786494" s="106"/>
      <c r="UXK786494" s="106"/>
      <c r="UXL786494" s="106"/>
      <c r="UXM786494" s="106"/>
      <c r="UXN786494" s="106"/>
      <c r="UXO786494" s="106"/>
      <c r="UXU786494" s="106"/>
      <c r="UXV786494" s="106"/>
      <c r="UXW786494" s="106"/>
      <c r="UXX786494" s="106"/>
      <c r="UXY786494" s="106"/>
      <c r="VHG786494" s="106"/>
      <c r="VHH786494" s="106"/>
      <c r="VHI786494" s="106"/>
      <c r="VHJ786494" s="106"/>
      <c r="VHK786494" s="106"/>
      <c r="VHQ786494" s="106"/>
      <c r="VHR786494" s="106"/>
      <c r="VHS786494" s="106"/>
      <c r="VHT786494" s="106"/>
      <c r="VHU786494" s="106"/>
      <c r="VRC786494" s="106"/>
      <c r="VRD786494" s="106"/>
      <c r="VRE786494" s="106"/>
      <c r="VRF786494" s="106"/>
      <c r="VRG786494" s="106"/>
      <c r="VRM786494" s="106"/>
      <c r="VRN786494" s="106"/>
      <c r="VRO786494" s="106"/>
      <c r="VRP786494" s="106"/>
      <c r="VRQ786494" s="106"/>
      <c r="WAY786494" s="106"/>
      <c r="WAZ786494" s="106"/>
      <c r="WBA786494" s="106"/>
      <c r="WBB786494" s="106"/>
      <c r="WBC786494" s="106"/>
      <c r="WBI786494" s="106"/>
      <c r="WBJ786494" s="106"/>
      <c r="WBK786494" s="106"/>
      <c r="WBL786494" s="106"/>
      <c r="WBM786494" s="106"/>
      <c r="WKU786494" s="106"/>
      <c r="WKV786494" s="106"/>
      <c r="WKW786494" s="106"/>
      <c r="WKX786494" s="106"/>
      <c r="WKY786494" s="106"/>
      <c r="WLE786494" s="106"/>
      <c r="WLF786494" s="106"/>
      <c r="WLG786494" s="106"/>
      <c r="WLH786494" s="106"/>
      <c r="WLI786494" s="106"/>
      <c r="WUQ786494" s="106"/>
      <c r="WUR786494" s="106"/>
      <c r="WUS786494" s="106"/>
      <c r="WUT786494" s="106"/>
      <c r="WUU786494" s="106"/>
      <c r="WVA786494" s="106"/>
      <c r="WVB786494" s="106"/>
      <c r="WVC786494" s="106"/>
      <c r="WVD786494" s="106"/>
      <c r="WVE786494" s="106"/>
    </row>
    <row r="786495" spans="457:1021 1225:2045 2249:3069 3273:4093 4297:5117 5321:6141 6345:7165 7369:8189 8393:9213 9417:10237 10441:11261 11465:12285 12489:13309 13513:14333 14537:15357 15561:16125" hidden="1" x14ac:dyDescent="0.15">
      <c r="SA786495" s="106"/>
      <c r="SB786495" s="106"/>
      <c r="SC786495" s="106"/>
      <c r="SD786495" s="106"/>
      <c r="SE786495" s="106"/>
      <c r="SK786495" s="106"/>
      <c r="SL786495" s="106"/>
      <c r="SM786495" s="106"/>
      <c r="SN786495" s="106"/>
      <c r="SO786495" s="106"/>
      <c r="ABW786495" s="106"/>
      <c r="ABX786495" s="106"/>
      <c r="ABY786495" s="106"/>
      <c r="ABZ786495" s="106"/>
      <c r="ACA786495" s="106"/>
      <c r="ACG786495" s="106"/>
      <c r="ACH786495" s="106"/>
      <c r="ACI786495" s="106"/>
      <c r="ACJ786495" s="106"/>
      <c r="ACK786495" s="106"/>
      <c r="ALS786495" s="106"/>
      <c r="ALT786495" s="106"/>
      <c r="ALU786495" s="106"/>
      <c r="ALV786495" s="106"/>
      <c r="ALW786495" s="106"/>
      <c r="AMC786495" s="106"/>
      <c r="AMD786495" s="106"/>
      <c r="AME786495" s="106"/>
      <c r="AMF786495" s="106"/>
      <c r="AMG786495" s="106"/>
      <c r="AVO786495" s="106"/>
      <c r="AVP786495" s="106"/>
      <c r="AVQ786495" s="106"/>
      <c r="AVR786495" s="106"/>
      <c r="AVS786495" s="106"/>
      <c r="AVY786495" s="106"/>
      <c r="AVZ786495" s="106"/>
      <c r="AWA786495" s="106"/>
      <c r="AWB786495" s="106"/>
      <c r="AWC786495" s="106"/>
      <c r="BFK786495" s="106"/>
      <c r="BFL786495" s="106"/>
      <c r="BFM786495" s="106"/>
      <c r="BFN786495" s="106"/>
      <c r="BFO786495" s="106"/>
      <c r="BFU786495" s="106"/>
      <c r="BFV786495" s="106"/>
      <c r="BFW786495" s="106"/>
      <c r="BFX786495" s="106"/>
      <c r="BFY786495" s="106"/>
      <c r="BPG786495" s="106"/>
      <c r="BPH786495" s="106"/>
      <c r="BPI786495" s="106"/>
      <c r="BPJ786495" s="106"/>
      <c r="BPK786495" s="106"/>
      <c r="BPQ786495" s="106"/>
      <c r="BPR786495" s="106"/>
      <c r="BPS786495" s="106"/>
      <c r="BPT786495" s="106"/>
      <c r="BPU786495" s="106"/>
      <c r="BZC786495" s="106"/>
      <c r="BZD786495" s="106"/>
      <c r="BZE786495" s="106"/>
      <c r="BZF786495" s="106"/>
      <c r="BZG786495" s="106"/>
      <c r="BZM786495" s="106"/>
      <c r="BZN786495" s="106"/>
      <c r="BZO786495" s="106"/>
      <c r="BZP786495" s="106"/>
      <c r="BZQ786495" s="106"/>
      <c r="CIY786495" s="106"/>
      <c r="CIZ786495" s="106"/>
      <c r="CJA786495" s="106"/>
      <c r="CJB786495" s="106"/>
      <c r="CJC786495" s="106"/>
      <c r="CJI786495" s="106"/>
      <c r="CJJ786495" s="106"/>
      <c r="CJK786495" s="106"/>
      <c r="CJL786495" s="106"/>
      <c r="CJM786495" s="106"/>
      <c r="CSU786495" s="106"/>
      <c r="CSV786495" s="106"/>
      <c r="CSW786495" s="106"/>
      <c r="CSX786495" s="106"/>
      <c r="CSY786495" s="106"/>
      <c r="CTE786495" s="106"/>
      <c r="CTF786495" s="106"/>
      <c r="CTG786495" s="106"/>
      <c r="CTH786495" s="106"/>
      <c r="CTI786495" s="106"/>
      <c r="DCQ786495" s="106"/>
      <c r="DCR786495" s="106"/>
      <c r="DCS786495" s="106"/>
      <c r="DCT786495" s="106"/>
      <c r="DCU786495" s="106"/>
      <c r="DDA786495" s="106"/>
      <c r="DDB786495" s="106"/>
      <c r="DDC786495" s="106"/>
      <c r="DDD786495" s="106"/>
      <c r="DDE786495" s="106"/>
      <c r="DMM786495" s="106"/>
      <c r="DMN786495" s="106"/>
      <c r="DMO786495" s="106"/>
      <c r="DMP786495" s="106"/>
      <c r="DMQ786495" s="106"/>
      <c r="DMW786495" s="106"/>
      <c r="DMX786495" s="106"/>
      <c r="DMY786495" s="106"/>
      <c r="DMZ786495" s="106"/>
      <c r="DNA786495" s="106"/>
      <c r="DWI786495" s="106"/>
      <c r="DWJ786495" s="106"/>
      <c r="DWK786495" s="106"/>
      <c r="DWL786495" s="106"/>
      <c r="DWM786495" s="106"/>
      <c r="DWS786495" s="106"/>
      <c r="DWT786495" s="106"/>
      <c r="DWU786495" s="106"/>
      <c r="DWV786495" s="106"/>
      <c r="DWW786495" s="106"/>
      <c r="EGE786495" s="106"/>
      <c r="EGF786495" s="106"/>
      <c r="EGG786495" s="106"/>
      <c r="EGH786495" s="106"/>
      <c r="EGI786495" s="106"/>
      <c r="EGO786495" s="106"/>
      <c r="EGP786495" s="106"/>
      <c r="EGQ786495" s="106"/>
      <c r="EGR786495" s="106"/>
      <c r="EGS786495" s="106"/>
      <c r="EQA786495" s="106"/>
      <c r="EQB786495" s="106"/>
      <c r="EQC786495" s="106"/>
      <c r="EQD786495" s="106"/>
      <c r="EQE786495" s="106"/>
      <c r="EQK786495" s="106"/>
      <c r="EQL786495" s="106"/>
      <c r="EQM786495" s="106"/>
      <c r="EQN786495" s="106"/>
      <c r="EQO786495" s="106"/>
      <c r="EZW786495" s="106"/>
      <c r="EZX786495" s="106"/>
      <c r="EZY786495" s="106"/>
      <c r="EZZ786495" s="106"/>
      <c r="FAA786495" s="106"/>
      <c r="FAG786495" s="106"/>
      <c r="FAH786495" s="106"/>
      <c r="FAI786495" s="106"/>
      <c r="FAJ786495" s="106"/>
      <c r="FAK786495" s="106"/>
      <c r="FJS786495" s="106"/>
      <c r="FJT786495" s="106"/>
      <c r="FJU786495" s="106"/>
      <c r="FJV786495" s="106"/>
      <c r="FJW786495" s="106"/>
      <c r="FKC786495" s="106"/>
      <c r="FKD786495" s="106"/>
      <c r="FKE786495" s="106"/>
      <c r="FKF786495" s="106"/>
      <c r="FKG786495" s="106"/>
      <c r="FTO786495" s="106"/>
      <c r="FTP786495" s="106"/>
      <c r="FTQ786495" s="106"/>
      <c r="FTR786495" s="106"/>
      <c r="FTS786495" s="106"/>
      <c r="FTY786495" s="106"/>
      <c r="FTZ786495" s="106"/>
      <c r="FUA786495" s="106"/>
      <c r="FUB786495" s="106"/>
      <c r="FUC786495" s="106"/>
      <c r="GDK786495" s="106"/>
      <c r="GDL786495" s="106"/>
      <c r="GDM786495" s="106"/>
      <c r="GDN786495" s="106"/>
      <c r="GDO786495" s="106"/>
      <c r="GDU786495" s="106"/>
      <c r="GDV786495" s="106"/>
      <c r="GDW786495" s="106"/>
      <c r="GDX786495" s="106"/>
      <c r="GDY786495" s="106"/>
      <c r="GNG786495" s="106"/>
      <c r="GNH786495" s="106"/>
      <c r="GNI786495" s="106"/>
      <c r="GNJ786495" s="106"/>
      <c r="GNK786495" s="106"/>
      <c r="GNQ786495" s="106"/>
      <c r="GNR786495" s="106"/>
      <c r="GNS786495" s="106"/>
      <c r="GNT786495" s="106"/>
      <c r="GNU786495" s="106"/>
      <c r="GXC786495" s="106"/>
      <c r="GXD786495" s="106"/>
      <c r="GXE786495" s="106"/>
      <c r="GXF786495" s="106"/>
      <c r="GXG786495" s="106"/>
      <c r="GXM786495" s="106"/>
      <c r="GXN786495" s="106"/>
      <c r="GXO786495" s="106"/>
      <c r="GXP786495" s="106"/>
      <c r="GXQ786495" s="106"/>
      <c r="HGY786495" s="106"/>
      <c r="HGZ786495" s="106"/>
      <c r="HHA786495" s="106"/>
      <c r="HHB786495" s="106"/>
      <c r="HHC786495" s="106"/>
      <c r="HHI786495" s="106"/>
      <c r="HHJ786495" s="106"/>
      <c r="HHK786495" s="106"/>
      <c r="HHL786495" s="106"/>
      <c r="HHM786495" s="106"/>
      <c r="HQU786495" s="106"/>
      <c r="HQV786495" s="106"/>
      <c r="HQW786495" s="106"/>
      <c r="HQX786495" s="106"/>
      <c r="HQY786495" s="106"/>
      <c r="HRE786495" s="106"/>
      <c r="HRF786495" s="106"/>
      <c r="HRG786495" s="106"/>
      <c r="HRH786495" s="106"/>
      <c r="HRI786495" s="106"/>
      <c r="IAQ786495" s="106"/>
      <c r="IAR786495" s="106"/>
      <c r="IAS786495" s="106"/>
      <c r="IAT786495" s="106"/>
      <c r="IAU786495" s="106"/>
      <c r="IBA786495" s="106"/>
      <c r="IBB786495" s="106"/>
      <c r="IBC786495" s="106"/>
      <c r="IBD786495" s="106"/>
      <c r="IBE786495" s="106"/>
      <c r="IKM786495" s="106"/>
      <c r="IKN786495" s="106"/>
      <c r="IKO786495" s="106"/>
      <c r="IKP786495" s="106"/>
      <c r="IKQ786495" s="106"/>
      <c r="IKW786495" s="106"/>
      <c r="IKX786495" s="106"/>
      <c r="IKY786495" s="106"/>
      <c r="IKZ786495" s="106"/>
      <c r="ILA786495" s="106"/>
      <c r="IUI786495" s="106"/>
      <c r="IUJ786495" s="106"/>
      <c r="IUK786495" s="106"/>
      <c r="IUL786495" s="106"/>
      <c r="IUM786495" s="106"/>
      <c r="IUS786495" s="106"/>
      <c r="IUT786495" s="106"/>
      <c r="IUU786495" s="106"/>
      <c r="IUV786495" s="106"/>
      <c r="IUW786495" s="106"/>
      <c r="JEE786495" s="106"/>
      <c r="JEF786495" s="106"/>
      <c r="JEG786495" s="106"/>
      <c r="JEH786495" s="106"/>
      <c r="JEI786495" s="106"/>
      <c r="JEO786495" s="106"/>
      <c r="JEP786495" s="106"/>
      <c r="JEQ786495" s="106"/>
      <c r="JER786495" s="106"/>
      <c r="JES786495" s="106"/>
      <c r="JOA786495" s="106"/>
      <c r="JOB786495" s="106"/>
      <c r="JOC786495" s="106"/>
      <c r="JOD786495" s="106"/>
      <c r="JOE786495" s="106"/>
      <c r="JOK786495" s="106"/>
      <c r="JOL786495" s="106"/>
      <c r="JOM786495" s="106"/>
      <c r="JON786495" s="106"/>
      <c r="JOO786495" s="106"/>
      <c r="JXW786495" s="106"/>
      <c r="JXX786495" s="106"/>
      <c r="JXY786495" s="106"/>
      <c r="JXZ786495" s="106"/>
      <c r="JYA786495" s="106"/>
      <c r="JYG786495" s="106"/>
      <c r="JYH786495" s="106"/>
      <c r="JYI786495" s="106"/>
      <c r="JYJ786495" s="106"/>
      <c r="JYK786495" s="106"/>
      <c r="KHS786495" s="106"/>
      <c r="KHT786495" s="106"/>
      <c r="KHU786495" s="106"/>
      <c r="KHV786495" s="106"/>
      <c r="KHW786495" s="106"/>
      <c r="KIC786495" s="106"/>
      <c r="KID786495" s="106"/>
      <c r="KIE786495" s="106"/>
      <c r="KIF786495" s="106"/>
      <c r="KIG786495" s="106"/>
      <c r="KRO786495" s="106"/>
      <c r="KRP786495" s="106"/>
      <c r="KRQ786495" s="106"/>
      <c r="KRR786495" s="106"/>
      <c r="KRS786495" s="106"/>
      <c r="KRY786495" s="106"/>
      <c r="KRZ786495" s="106"/>
      <c r="KSA786495" s="106"/>
      <c r="KSB786495" s="106"/>
      <c r="KSC786495" s="106"/>
      <c r="LBK786495" s="106"/>
      <c r="LBL786495" s="106"/>
      <c r="LBM786495" s="106"/>
      <c r="LBN786495" s="106"/>
      <c r="LBO786495" s="106"/>
      <c r="LBU786495" s="106"/>
      <c r="LBV786495" s="106"/>
      <c r="LBW786495" s="106"/>
      <c r="LBX786495" s="106"/>
      <c r="LBY786495" s="106"/>
      <c r="LLG786495" s="106"/>
      <c r="LLH786495" s="106"/>
      <c r="LLI786495" s="106"/>
      <c r="LLJ786495" s="106"/>
      <c r="LLK786495" s="106"/>
      <c r="LLQ786495" s="106"/>
      <c r="LLR786495" s="106"/>
      <c r="LLS786495" s="106"/>
      <c r="LLT786495" s="106"/>
      <c r="LLU786495" s="106"/>
      <c r="LVC786495" s="106"/>
      <c r="LVD786495" s="106"/>
      <c r="LVE786495" s="106"/>
      <c r="LVF786495" s="106"/>
      <c r="LVG786495" s="106"/>
      <c r="LVM786495" s="106"/>
      <c r="LVN786495" s="106"/>
      <c r="LVO786495" s="106"/>
      <c r="LVP786495" s="106"/>
      <c r="LVQ786495" s="106"/>
      <c r="MEY786495" s="106"/>
      <c r="MEZ786495" s="106"/>
      <c r="MFA786495" s="106"/>
      <c r="MFB786495" s="106"/>
      <c r="MFC786495" s="106"/>
      <c r="MFI786495" s="106"/>
      <c r="MFJ786495" s="106"/>
      <c r="MFK786495" s="106"/>
      <c r="MFL786495" s="106"/>
      <c r="MFM786495" s="106"/>
      <c r="MOU786495" s="106"/>
      <c r="MOV786495" s="106"/>
      <c r="MOW786495" s="106"/>
      <c r="MOX786495" s="106"/>
      <c r="MOY786495" s="106"/>
      <c r="MPE786495" s="106"/>
      <c r="MPF786495" s="106"/>
      <c r="MPG786495" s="106"/>
      <c r="MPH786495" s="106"/>
      <c r="MPI786495" s="106"/>
      <c r="MYQ786495" s="106"/>
      <c r="MYR786495" s="106"/>
      <c r="MYS786495" s="106"/>
      <c r="MYT786495" s="106"/>
      <c r="MYU786495" s="106"/>
      <c r="MZA786495" s="106"/>
      <c r="MZB786495" s="106"/>
      <c r="MZC786495" s="106"/>
      <c r="MZD786495" s="106"/>
      <c r="MZE786495" s="106"/>
      <c r="NIM786495" s="106"/>
      <c r="NIN786495" s="106"/>
      <c r="NIO786495" s="106"/>
      <c r="NIP786495" s="106"/>
      <c r="NIQ786495" s="106"/>
      <c r="NIW786495" s="106"/>
      <c r="NIX786495" s="106"/>
      <c r="NIY786495" s="106"/>
      <c r="NIZ786495" s="106"/>
      <c r="NJA786495" s="106"/>
      <c r="NSI786495" s="106"/>
      <c r="NSJ786495" s="106"/>
      <c r="NSK786495" s="106"/>
      <c r="NSL786495" s="106"/>
      <c r="NSM786495" s="106"/>
      <c r="NSS786495" s="106"/>
      <c r="NST786495" s="106"/>
      <c r="NSU786495" s="106"/>
      <c r="NSV786495" s="106"/>
      <c r="NSW786495" s="106"/>
      <c r="OCE786495" s="106"/>
      <c r="OCF786495" s="106"/>
      <c r="OCG786495" s="106"/>
      <c r="OCH786495" s="106"/>
      <c r="OCI786495" s="106"/>
      <c r="OCO786495" s="106"/>
      <c r="OCP786495" s="106"/>
      <c r="OCQ786495" s="106"/>
      <c r="OCR786495" s="106"/>
      <c r="OCS786495" s="106"/>
      <c r="OMA786495" s="106"/>
      <c r="OMB786495" s="106"/>
      <c r="OMC786495" s="106"/>
      <c r="OMD786495" s="106"/>
      <c r="OME786495" s="106"/>
      <c r="OMK786495" s="106"/>
      <c r="OML786495" s="106"/>
      <c r="OMM786495" s="106"/>
      <c r="OMN786495" s="106"/>
      <c r="OMO786495" s="106"/>
      <c r="OVW786495" s="106"/>
      <c r="OVX786495" s="106"/>
      <c r="OVY786495" s="106"/>
      <c r="OVZ786495" s="106"/>
      <c r="OWA786495" s="106"/>
      <c r="OWG786495" s="106"/>
      <c r="OWH786495" s="106"/>
      <c r="OWI786495" s="106"/>
      <c r="OWJ786495" s="106"/>
      <c r="OWK786495" s="106"/>
      <c r="PFS786495" s="106"/>
      <c r="PFT786495" s="106"/>
      <c r="PFU786495" s="106"/>
      <c r="PFV786495" s="106"/>
      <c r="PFW786495" s="106"/>
      <c r="PGC786495" s="106"/>
      <c r="PGD786495" s="106"/>
      <c r="PGE786495" s="106"/>
      <c r="PGF786495" s="106"/>
      <c r="PGG786495" s="106"/>
      <c r="PPO786495" s="106"/>
      <c r="PPP786495" s="106"/>
      <c r="PPQ786495" s="106"/>
      <c r="PPR786495" s="106"/>
      <c r="PPS786495" s="106"/>
      <c r="PPY786495" s="106"/>
      <c r="PPZ786495" s="106"/>
      <c r="PQA786495" s="106"/>
      <c r="PQB786495" s="106"/>
      <c r="PQC786495" s="106"/>
      <c r="PZK786495" s="106"/>
      <c r="PZL786495" s="106"/>
      <c r="PZM786495" s="106"/>
      <c r="PZN786495" s="106"/>
      <c r="PZO786495" s="106"/>
      <c r="PZU786495" s="106"/>
      <c r="PZV786495" s="106"/>
      <c r="PZW786495" s="106"/>
      <c r="PZX786495" s="106"/>
      <c r="PZY786495" s="106"/>
      <c r="QJG786495" s="106"/>
      <c r="QJH786495" s="106"/>
      <c r="QJI786495" s="106"/>
      <c r="QJJ786495" s="106"/>
      <c r="QJK786495" s="106"/>
      <c r="QJQ786495" s="106"/>
      <c r="QJR786495" s="106"/>
      <c r="QJS786495" s="106"/>
      <c r="QJT786495" s="106"/>
      <c r="QJU786495" s="106"/>
      <c r="QTC786495" s="106"/>
      <c r="QTD786495" s="106"/>
      <c r="QTE786495" s="106"/>
      <c r="QTF786495" s="106"/>
      <c r="QTG786495" s="106"/>
      <c r="QTM786495" s="106"/>
      <c r="QTN786495" s="106"/>
      <c r="QTO786495" s="106"/>
      <c r="QTP786495" s="106"/>
      <c r="QTQ786495" s="106"/>
      <c r="RCY786495" s="106"/>
      <c r="RCZ786495" s="106"/>
      <c r="RDA786495" s="106"/>
      <c r="RDB786495" s="106"/>
      <c r="RDC786495" s="106"/>
      <c r="RDI786495" s="106"/>
      <c r="RDJ786495" s="106"/>
      <c r="RDK786495" s="106"/>
      <c r="RDL786495" s="106"/>
      <c r="RDM786495" s="106"/>
      <c r="RMU786495" s="106"/>
      <c r="RMV786495" s="106"/>
      <c r="RMW786495" s="106"/>
      <c r="RMX786495" s="106"/>
      <c r="RMY786495" s="106"/>
      <c r="RNE786495" s="106"/>
      <c r="RNF786495" s="106"/>
      <c r="RNG786495" s="106"/>
      <c r="RNH786495" s="106"/>
      <c r="RNI786495" s="106"/>
      <c r="RWQ786495" s="106"/>
      <c r="RWR786495" s="106"/>
      <c r="RWS786495" s="106"/>
      <c r="RWT786495" s="106"/>
      <c r="RWU786495" s="106"/>
      <c r="RXA786495" s="106"/>
      <c r="RXB786495" s="106"/>
      <c r="RXC786495" s="106"/>
      <c r="RXD786495" s="106"/>
      <c r="RXE786495" s="106"/>
      <c r="SGM786495" s="106"/>
      <c r="SGN786495" s="106"/>
      <c r="SGO786495" s="106"/>
      <c r="SGP786495" s="106"/>
      <c r="SGQ786495" s="106"/>
      <c r="SGW786495" s="106"/>
      <c r="SGX786495" s="106"/>
      <c r="SGY786495" s="106"/>
      <c r="SGZ786495" s="106"/>
      <c r="SHA786495" s="106"/>
      <c r="SQI786495" s="106"/>
      <c r="SQJ786495" s="106"/>
      <c r="SQK786495" s="106"/>
      <c r="SQL786495" s="106"/>
      <c r="SQM786495" s="106"/>
      <c r="SQS786495" s="106"/>
      <c r="SQT786495" s="106"/>
      <c r="SQU786495" s="106"/>
      <c r="SQV786495" s="106"/>
      <c r="SQW786495" s="106"/>
      <c r="TAE786495" s="106"/>
      <c r="TAF786495" s="106"/>
      <c r="TAG786495" s="106"/>
      <c r="TAH786495" s="106"/>
      <c r="TAI786495" s="106"/>
      <c r="TAO786495" s="106"/>
      <c r="TAP786495" s="106"/>
      <c r="TAQ786495" s="106"/>
      <c r="TAR786495" s="106"/>
      <c r="TAS786495" s="106"/>
      <c r="TKA786495" s="106"/>
      <c r="TKB786495" s="106"/>
      <c r="TKC786495" s="106"/>
      <c r="TKD786495" s="106"/>
      <c r="TKE786495" s="106"/>
      <c r="TKK786495" s="106"/>
      <c r="TKL786495" s="106"/>
      <c r="TKM786495" s="106"/>
      <c r="TKN786495" s="106"/>
      <c r="TKO786495" s="106"/>
      <c r="TTW786495" s="106"/>
      <c r="TTX786495" s="106"/>
      <c r="TTY786495" s="106"/>
      <c r="TTZ786495" s="106"/>
      <c r="TUA786495" s="106"/>
      <c r="TUG786495" s="106"/>
      <c r="TUH786495" s="106"/>
      <c r="TUI786495" s="106"/>
      <c r="TUJ786495" s="106"/>
      <c r="TUK786495" s="106"/>
      <c r="UDS786495" s="106"/>
      <c r="UDT786495" s="106"/>
      <c r="UDU786495" s="106"/>
      <c r="UDV786495" s="106"/>
      <c r="UDW786495" s="106"/>
      <c r="UEC786495" s="106"/>
      <c r="UED786495" s="106"/>
      <c r="UEE786495" s="106"/>
      <c r="UEF786495" s="106"/>
      <c r="UEG786495" s="106"/>
      <c r="UNO786495" s="106"/>
      <c r="UNP786495" s="106"/>
      <c r="UNQ786495" s="106"/>
      <c r="UNR786495" s="106"/>
      <c r="UNS786495" s="106"/>
      <c r="UNY786495" s="106"/>
      <c r="UNZ786495" s="106"/>
      <c r="UOA786495" s="106"/>
      <c r="UOB786495" s="106"/>
      <c r="UOC786495" s="106"/>
      <c r="UXK786495" s="106"/>
      <c r="UXL786495" s="106"/>
      <c r="UXM786495" s="106"/>
      <c r="UXN786495" s="106"/>
      <c r="UXO786495" s="106"/>
      <c r="UXU786495" s="106"/>
      <c r="UXV786495" s="106"/>
      <c r="UXW786495" s="106"/>
      <c r="UXX786495" s="106"/>
      <c r="UXY786495" s="106"/>
      <c r="VHG786495" s="106"/>
      <c r="VHH786495" s="106"/>
      <c r="VHI786495" s="106"/>
      <c r="VHJ786495" s="106"/>
      <c r="VHK786495" s="106"/>
      <c r="VHQ786495" s="106"/>
      <c r="VHR786495" s="106"/>
      <c r="VHS786495" s="106"/>
      <c r="VHT786495" s="106"/>
      <c r="VHU786495" s="106"/>
      <c r="VRC786495" s="106"/>
      <c r="VRD786495" s="106"/>
      <c r="VRE786495" s="106"/>
      <c r="VRF786495" s="106"/>
      <c r="VRG786495" s="106"/>
      <c r="VRM786495" s="106"/>
      <c r="VRN786495" s="106"/>
      <c r="VRO786495" s="106"/>
      <c r="VRP786495" s="106"/>
      <c r="VRQ786495" s="106"/>
      <c r="WAY786495" s="106"/>
      <c r="WAZ786495" s="106"/>
      <c r="WBA786495" s="106"/>
      <c r="WBB786495" s="106"/>
      <c r="WBC786495" s="106"/>
      <c r="WBI786495" s="106"/>
      <c r="WBJ786495" s="106"/>
      <c r="WBK786495" s="106"/>
      <c r="WBL786495" s="106"/>
      <c r="WBM786495" s="106"/>
      <c r="WKU786495" s="106"/>
      <c r="WKV786495" s="106"/>
      <c r="WKW786495" s="106"/>
      <c r="WKX786495" s="106"/>
      <c r="WKY786495" s="106"/>
      <c r="WLE786495" s="106"/>
      <c r="WLF786495" s="106"/>
      <c r="WLG786495" s="106"/>
      <c r="WLH786495" s="106"/>
      <c r="WLI786495" s="106"/>
      <c r="WUQ786495" s="106"/>
      <c r="WUR786495" s="106"/>
      <c r="WUS786495" s="106"/>
      <c r="WUT786495" s="106"/>
      <c r="WUU786495" s="106"/>
      <c r="WVA786495" s="106"/>
      <c r="WVB786495" s="106"/>
      <c r="WVC786495" s="106"/>
      <c r="WVD786495" s="106"/>
      <c r="WVE786495" s="106"/>
    </row>
    <row r="786496" spans="457:1021 1225:2045 2249:3069 3273:4093 4297:5117 5321:6141 6345:7165 7369:8189 8393:9213 9417:10237 10441:11261 11465:12285 12489:13309 13513:14333 14537:15357 15561:16125" hidden="1" x14ac:dyDescent="0.15">
      <c r="SA786496" s="106"/>
      <c r="SB786496" s="106"/>
      <c r="SC786496" s="106"/>
      <c r="SD786496" s="106"/>
      <c r="SE786496" s="106"/>
      <c r="SK786496" s="106"/>
      <c r="SL786496" s="106"/>
      <c r="SM786496" s="106"/>
      <c r="SN786496" s="106"/>
      <c r="SO786496" s="106"/>
      <c r="ABW786496" s="106"/>
      <c r="ABX786496" s="106"/>
      <c r="ABY786496" s="106"/>
      <c r="ABZ786496" s="106"/>
      <c r="ACA786496" s="106"/>
      <c r="ACG786496" s="106"/>
      <c r="ACH786496" s="106"/>
      <c r="ACI786496" s="106"/>
      <c r="ACJ786496" s="106"/>
      <c r="ACK786496" s="106"/>
      <c r="ALS786496" s="106"/>
      <c r="ALT786496" s="106"/>
      <c r="ALU786496" s="106"/>
      <c r="ALV786496" s="106"/>
      <c r="ALW786496" s="106"/>
      <c r="AMC786496" s="106"/>
      <c r="AMD786496" s="106"/>
      <c r="AME786496" s="106"/>
      <c r="AMF786496" s="106"/>
      <c r="AMG786496" s="106"/>
      <c r="AVO786496" s="106"/>
      <c r="AVP786496" s="106"/>
      <c r="AVQ786496" s="106"/>
      <c r="AVR786496" s="106"/>
      <c r="AVS786496" s="106"/>
      <c r="AVY786496" s="106"/>
      <c r="AVZ786496" s="106"/>
      <c r="AWA786496" s="106"/>
      <c r="AWB786496" s="106"/>
      <c r="AWC786496" s="106"/>
      <c r="BFK786496" s="106"/>
      <c r="BFL786496" s="106"/>
      <c r="BFM786496" s="106"/>
      <c r="BFN786496" s="106"/>
      <c r="BFO786496" s="106"/>
      <c r="BFU786496" s="106"/>
      <c r="BFV786496" s="106"/>
      <c r="BFW786496" s="106"/>
      <c r="BFX786496" s="106"/>
      <c r="BFY786496" s="106"/>
      <c r="BPG786496" s="106"/>
      <c r="BPH786496" s="106"/>
      <c r="BPI786496" s="106"/>
      <c r="BPJ786496" s="106"/>
      <c r="BPK786496" s="106"/>
      <c r="BPQ786496" s="106"/>
      <c r="BPR786496" s="106"/>
      <c r="BPS786496" s="106"/>
      <c r="BPT786496" s="106"/>
      <c r="BPU786496" s="106"/>
      <c r="BZC786496" s="106"/>
      <c r="BZD786496" s="106"/>
      <c r="BZE786496" s="106"/>
      <c r="BZF786496" s="106"/>
      <c r="BZG786496" s="106"/>
      <c r="BZM786496" s="106"/>
      <c r="BZN786496" s="106"/>
      <c r="BZO786496" s="106"/>
      <c r="BZP786496" s="106"/>
      <c r="BZQ786496" s="106"/>
      <c r="CIY786496" s="106"/>
      <c r="CIZ786496" s="106"/>
      <c r="CJA786496" s="106"/>
      <c r="CJB786496" s="106"/>
      <c r="CJC786496" s="106"/>
      <c r="CJI786496" s="106"/>
      <c r="CJJ786496" s="106"/>
      <c r="CJK786496" s="106"/>
      <c r="CJL786496" s="106"/>
      <c r="CJM786496" s="106"/>
      <c r="CSU786496" s="106"/>
      <c r="CSV786496" s="106"/>
      <c r="CSW786496" s="106"/>
      <c r="CSX786496" s="106"/>
      <c r="CSY786496" s="106"/>
      <c r="CTE786496" s="106"/>
      <c r="CTF786496" s="106"/>
      <c r="CTG786496" s="106"/>
      <c r="CTH786496" s="106"/>
      <c r="CTI786496" s="106"/>
      <c r="DCQ786496" s="106"/>
      <c r="DCR786496" s="106"/>
      <c r="DCS786496" s="106"/>
      <c r="DCT786496" s="106"/>
      <c r="DCU786496" s="106"/>
      <c r="DDA786496" s="106"/>
      <c r="DDB786496" s="106"/>
      <c r="DDC786496" s="106"/>
      <c r="DDD786496" s="106"/>
      <c r="DDE786496" s="106"/>
      <c r="DMM786496" s="106"/>
      <c r="DMN786496" s="106"/>
      <c r="DMO786496" s="106"/>
      <c r="DMP786496" s="106"/>
      <c r="DMQ786496" s="106"/>
      <c r="DMW786496" s="106"/>
      <c r="DMX786496" s="106"/>
      <c r="DMY786496" s="106"/>
      <c r="DMZ786496" s="106"/>
      <c r="DNA786496" s="106"/>
      <c r="DWI786496" s="106"/>
      <c r="DWJ786496" s="106"/>
      <c r="DWK786496" s="106"/>
      <c r="DWL786496" s="106"/>
      <c r="DWM786496" s="106"/>
      <c r="DWS786496" s="106"/>
      <c r="DWT786496" s="106"/>
      <c r="DWU786496" s="106"/>
      <c r="DWV786496" s="106"/>
      <c r="DWW786496" s="106"/>
      <c r="EGE786496" s="106"/>
      <c r="EGF786496" s="106"/>
      <c r="EGG786496" s="106"/>
      <c r="EGH786496" s="106"/>
      <c r="EGI786496" s="106"/>
      <c r="EGO786496" s="106"/>
      <c r="EGP786496" s="106"/>
      <c r="EGQ786496" s="106"/>
      <c r="EGR786496" s="106"/>
      <c r="EGS786496" s="106"/>
      <c r="EQA786496" s="106"/>
      <c r="EQB786496" s="106"/>
      <c r="EQC786496" s="106"/>
      <c r="EQD786496" s="106"/>
      <c r="EQE786496" s="106"/>
      <c r="EQK786496" s="106"/>
      <c r="EQL786496" s="106"/>
      <c r="EQM786496" s="106"/>
      <c r="EQN786496" s="106"/>
      <c r="EQO786496" s="106"/>
      <c r="EZW786496" s="106"/>
      <c r="EZX786496" s="106"/>
      <c r="EZY786496" s="106"/>
      <c r="EZZ786496" s="106"/>
      <c r="FAA786496" s="106"/>
      <c r="FAG786496" s="106"/>
      <c r="FAH786496" s="106"/>
      <c r="FAI786496" s="106"/>
      <c r="FAJ786496" s="106"/>
      <c r="FAK786496" s="106"/>
      <c r="FJS786496" s="106"/>
      <c r="FJT786496" s="106"/>
      <c r="FJU786496" s="106"/>
      <c r="FJV786496" s="106"/>
      <c r="FJW786496" s="106"/>
      <c r="FKC786496" s="106"/>
      <c r="FKD786496" s="106"/>
      <c r="FKE786496" s="106"/>
      <c r="FKF786496" s="106"/>
      <c r="FKG786496" s="106"/>
      <c r="FTO786496" s="106"/>
      <c r="FTP786496" s="106"/>
      <c r="FTQ786496" s="106"/>
      <c r="FTR786496" s="106"/>
      <c r="FTS786496" s="106"/>
      <c r="FTY786496" s="106"/>
      <c r="FTZ786496" s="106"/>
      <c r="FUA786496" s="106"/>
      <c r="FUB786496" s="106"/>
      <c r="FUC786496" s="106"/>
      <c r="GDK786496" s="106"/>
      <c r="GDL786496" s="106"/>
      <c r="GDM786496" s="106"/>
      <c r="GDN786496" s="106"/>
      <c r="GDO786496" s="106"/>
      <c r="GDU786496" s="106"/>
      <c r="GDV786496" s="106"/>
      <c r="GDW786496" s="106"/>
      <c r="GDX786496" s="106"/>
      <c r="GDY786496" s="106"/>
      <c r="GNG786496" s="106"/>
      <c r="GNH786496" s="106"/>
      <c r="GNI786496" s="106"/>
      <c r="GNJ786496" s="106"/>
      <c r="GNK786496" s="106"/>
      <c r="GNQ786496" s="106"/>
      <c r="GNR786496" s="106"/>
      <c r="GNS786496" s="106"/>
      <c r="GNT786496" s="106"/>
      <c r="GNU786496" s="106"/>
      <c r="GXC786496" s="106"/>
      <c r="GXD786496" s="106"/>
      <c r="GXE786496" s="106"/>
      <c r="GXF786496" s="106"/>
      <c r="GXG786496" s="106"/>
      <c r="GXM786496" s="106"/>
      <c r="GXN786496" s="106"/>
      <c r="GXO786496" s="106"/>
      <c r="GXP786496" s="106"/>
      <c r="GXQ786496" s="106"/>
      <c r="HGY786496" s="106"/>
      <c r="HGZ786496" s="106"/>
      <c r="HHA786496" s="106"/>
      <c r="HHB786496" s="106"/>
      <c r="HHC786496" s="106"/>
      <c r="HHI786496" s="106"/>
      <c r="HHJ786496" s="106"/>
      <c r="HHK786496" s="106"/>
      <c r="HHL786496" s="106"/>
      <c r="HHM786496" s="106"/>
      <c r="HQU786496" s="106"/>
      <c r="HQV786496" s="106"/>
      <c r="HQW786496" s="106"/>
      <c r="HQX786496" s="106"/>
      <c r="HQY786496" s="106"/>
      <c r="HRE786496" s="106"/>
      <c r="HRF786496" s="106"/>
      <c r="HRG786496" s="106"/>
      <c r="HRH786496" s="106"/>
      <c r="HRI786496" s="106"/>
      <c r="IAQ786496" s="106"/>
      <c r="IAR786496" s="106"/>
      <c r="IAS786496" s="106"/>
      <c r="IAT786496" s="106"/>
      <c r="IAU786496" s="106"/>
      <c r="IBA786496" s="106"/>
      <c r="IBB786496" s="106"/>
      <c r="IBC786496" s="106"/>
      <c r="IBD786496" s="106"/>
      <c r="IBE786496" s="106"/>
      <c r="IKM786496" s="106"/>
      <c r="IKN786496" s="106"/>
      <c r="IKO786496" s="106"/>
      <c r="IKP786496" s="106"/>
      <c r="IKQ786496" s="106"/>
      <c r="IKW786496" s="106"/>
      <c r="IKX786496" s="106"/>
      <c r="IKY786496" s="106"/>
      <c r="IKZ786496" s="106"/>
      <c r="ILA786496" s="106"/>
      <c r="IUI786496" s="106"/>
      <c r="IUJ786496" s="106"/>
      <c r="IUK786496" s="106"/>
      <c r="IUL786496" s="106"/>
      <c r="IUM786496" s="106"/>
      <c r="IUS786496" s="106"/>
      <c r="IUT786496" s="106"/>
      <c r="IUU786496" s="106"/>
      <c r="IUV786496" s="106"/>
      <c r="IUW786496" s="106"/>
      <c r="JEE786496" s="106"/>
      <c r="JEF786496" s="106"/>
      <c r="JEG786496" s="106"/>
      <c r="JEH786496" s="106"/>
      <c r="JEI786496" s="106"/>
      <c r="JEO786496" s="106"/>
      <c r="JEP786496" s="106"/>
      <c r="JEQ786496" s="106"/>
      <c r="JER786496" s="106"/>
      <c r="JES786496" s="106"/>
      <c r="JOA786496" s="106"/>
      <c r="JOB786496" s="106"/>
      <c r="JOC786496" s="106"/>
      <c r="JOD786496" s="106"/>
      <c r="JOE786496" s="106"/>
      <c r="JOK786496" s="106"/>
      <c r="JOL786496" s="106"/>
      <c r="JOM786496" s="106"/>
      <c r="JON786496" s="106"/>
      <c r="JOO786496" s="106"/>
      <c r="JXW786496" s="106"/>
      <c r="JXX786496" s="106"/>
      <c r="JXY786496" s="106"/>
      <c r="JXZ786496" s="106"/>
      <c r="JYA786496" s="106"/>
      <c r="JYG786496" s="106"/>
      <c r="JYH786496" s="106"/>
      <c r="JYI786496" s="106"/>
      <c r="JYJ786496" s="106"/>
      <c r="JYK786496" s="106"/>
      <c r="KHS786496" s="106"/>
      <c r="KHT786496" s="106"/>
      <c r="KHU786496" s="106"/>
      <c r="KHV786496" s="106"/>
      <c r="KHW786496" s="106"/>
      <c r="KIC786496" s="106"/>
      <c r="KID786496" s="106"/>
      <c r="KIE786496" s="106"/>
      <c r="KIF786496" s="106"/>
      <c r="KIG786496" s="106"/>
      <c r="KRO786496" s="106"/>
      <c r="KRP786496" s="106"/>
      <c r="KRQ786496" s="106"/>
      <c r="KRR786496" s="106"/>
      <c r="KRS786496" s="106"/>
      <c r="KRY786496" s="106"/>
      <c r="KRZ786496" s="106"/>
      <c r="KSA786496" s="106"/>
      <c r="KSB786496" s="106"/>
      <c r="KSC786496" s="106"/>
      <c r="LBK786496" s="106"/>
      <c r="LBL786496" s="106"/>
      <c r="LBM786496" s="106"/>
      <c r="LBN786496" s="106"/>
      <c r="LBO786496" s="106"/>
      <c r="LBU786496" s="106"/>
      <c r="LBV786496" s="106"/>
      <c r="LBW786496" s="106"/>
      <c r="LBX786496" s="106"/>
      <c r="LBY786496" s="106"/>
      <c r="LLG786496" s="106"/>
      <c r="LLH786496" s="106"/>
      <c r="LLI786496" s="106"/>
      <c r="LLJ786496" s="106"/>
      <c r="LLK786496" s="106"/>
      <c r="LLQ786496" s="106"/>
      <c r="LLR786496" s="106"/>
      <c r="LLS786496" s="106"/>
      <c r="LLT786496" s="106"/>
      <c r="LLU786496" s="106"/>
      <c r="LVC786496" s="106"/>
      <c r="LVD786496" s="106"/>
      <c r="LVE786496" s="106"/>
      <c r="LVF786496" s="106"/>
      <c r="LVG786496" s="106"/>
      <c r="LVM786496" s="106"/>
      <c r="LVN786496" s="106"/>
      <c r="LVO786496" s="106"/>
      <c r="LVP786496" s="106"/>
      <c r="LVQ786496" s="106"/>
      <c r="MEY786496" s="106"/>
      <c r="MEZ786496" s="106"/>
      <c r="MFA786496" s="106"/>
      <c r="MFB786496" s="106"/>
      <c r="MFC786496" s="106"/>
      <c r="MFI786496" s="106"/>
      <c r="MFJ786496" s="106"/>
      <c r="MFK786496" s="106"/>
      <c r="MFL786496" s="106"/>
      <c r="MFM786496" s="106"/>
      <c r="MOU786496" s="106"/>
      <c r="MOV786496" s="106"/>
      <c r="MOW786496" s="106"/>
      <c r="MOX786496" s="106"/>
      <c r="MOY786496" s="106"/>
      <c r="MPE786496" s="106"/>
      <c r="MPF786496" s="106"/>
      <c r="MPG786496" s="106"/>
      <c r="MPH786496" s="106"/>
      <c r="MPI786496" s="106"/>
      <c r="MYQ786496" s="106"/>
      <c r="MYR786496" s="106"/>
      <c r="MYS786496" s="106"/>
      <c r="MYT786496" s="106"/>
      <c r="MYU786496" s="106"/>
      <c r="MZA786496" s="106"/>
      <c r="MZB786496" s="106"/>
      <c r="MZC786496" s="106"/>
      <c r="MZD786496" s="106"/>
      <c r="MZE786496" s="106"/>
      <c r="NIM786496" s="106"/>
      <c r="NIN786496" s="106"/>
      <c r="NIO786496" s="106"/>
      <c r="NIP786496" s="106"/>
      <c r="NIQ786496" s="106"/>
      <c r="NIW786496" s="106"/>
      <c r="NIX786496" s="106"/>
      <c r="NIY786496" s="106"/>
      <c r="NIZ786496" s="106"/>
      <c r="NJA786496" s="106"/>
      <c r="NSI786496" s="106"/>
      <c r="NSJ786496" s="106"/>
      <c r="NSK786496" s="106"/>
      <c r="NSL786496" s="106"/>
      <c r="NSM786496" s="106"/>
      <c r="NSS786496" s="106"/>
      <c r="NST786496" s="106"/>
      <c r="NSU786496" s="106"/>
      <c r="NSV786496" s="106"/>
      <c r="NSW786496" s="106"/>
      <c r="OCE786496" s="106"/>
      <c r="OCF786496" s="106"/>
      <c r="OCG786496" s="106"/>
      <c r="OCH786496" s="106"/>
      <c r="OCI786496" s="106"/>
      <c r="OCO786496" s="106"/>
      <c r="OCP786496" s="106"/>
      <c r="OCQ786496" s="106"/>
      <c r="OCR786496" s="106"/>
      <c r="OCS786496" s="106"/>
      <c r="OMA786496" s="106"/>
      <c r="OMB786496" s="106"/>
      <c r="OMC786496" s="106"/>
      <c r="OMD786496" s="106"/>
      <c r="OME786496" s="106"/>
      <c r="OMK786496" s="106"/>
      <c r="OML786496" s="106"/>
      <c r="OMM786496" s="106"/>
      <c r="OMN786496" s="106"/>
      <c r="OMO786496" s="106"/>
      <c r="OVW786496" s="106"/>
      <c r="OVX786496" s="106"/>
      <c r="OVY786496" s="106"/>
      <c r="OVZ786496" s="106"/>
      <c r="OWA786496" s="106"/>
      <c r="OWG786496" s="106"/>
      <c r="OWH786496" s="106"/>
      <c r="OWI786496" s="106"/>
      <c r="OWJ786496" s="106"/>
      <c r="OWK786496" s="106"/>
      <c r="PFS786496" s="106"/>
      <c r="PFT786496" s="106"/>
      <c r="PFU786496" s="106"/>
      <c r="PFV786496" s="106"/>
      <c r="PFW786496" s="106"/>
      <c r="PGC786496" s="106"/>
      <c r="PGD786496" s="106"/>
      <c r="PGE786496" s="106"/>
      <c r="PGF786496" s="106"/>
      <c r="PGG786496" s="106"/>
      <c r="PPO786496" s="106"/>
      <c r="PPP786496" s="106"/>
      <c r="PPQ786496" s="106"/>
      <c r="PPR786496" s="106"/>
      <c r="PPS786496" s="106"/>
      <c r="PPY786496" s="106"/>
      <c r="PPZ786496" s="106"/>
      <c r="PQA786496" s="106"/>
      <c r="PQB786496" s="106"/>
      <c r="PQC786496" s="106"/>
      <c r="PZK786496" s="106"/>
      <c r="PZL786496" s="106"/>
      <c r="PZM786496" s="106"/>
      <c r="PZN786496" s="106"/>
      <c r="PZO786496" s="106"/>
      <c r="PZU786496" s="106"/>
      <c r="PZV786496" s="106"/>
      <c r="PZW786496" s="106"/>
      <c r="PZX786496" s="106"/>
      <c r="PZY786496" s="106"/>
      <c r="QJG786496" s="106"/>
      <c r="QJH786496" s="106"/>
      <c r="QJI786496" s="106"/>
      <c r="QJJ786496" s="106"/>
      <c r="QJK786496" s="106"/>
      <c r="QJQ786496" s="106"/>
      <c r="QJR786496" s="106"/>
      <c r="QJS786496" s="106"/>
      <c r="QJT786496" s="106"/>
      <c r="QJU786496" s="106"/>
      <c r="QTC786496" s="106"/>
      <c r="QTD786496" s="106"/>
      <c r="QTE786496" s="106"/>
      <c r="QTF786496" s="106"/>
      <c r="QTG786496" s="106"/>
      <c r="QTM786496" s="106"/>
      <c r="QTN786496" s="106"/>
      <c r="QTO786496" s="106"/>
      <c r="QTP786496" s="106"/>
      <c r="QTQ786496" s="106"/>
      <c r="RCY786496" s="106"/>
      <c r="RCZ786496" s="106"/>
      <c r="RDA786496" s="106"/>
      <c r="RDB786496" s="106"/>
      <c r="RDC786496" s="106"/>
      <c r="RDI786496" s="106"/>
      <c r="RDJ786496" s="106"/>
      <c r="RDK786496" s="106"/>
      <c r="RDL786496" s="106"/>
      <c r="RDM786496" s="106"/>
      <c r="RMU786496" s="106"/>
      <c r="RMV786496" s="106"/>
      <c r="RMW786496" s="106"/>
      <c r="RMX786496" s="106"/>
      <c r="RMY786496" s="106"/>
      <c r="RNE786496" s="106"/>
      <c r="RNF786496" s="106"/>
      <c r="RNG786496" s="106"/>
      <c r="RNH786496" s="106"/>
      <c r="RNI786496" s="106"/>
      <c r="RWQ786496" s="106"/>
      <c r="RWR786496" s="106"/>
      <c r="RWS786496" s="106"/>
      <c r="RWT786496" s="106"/>
      <c r="RWU786496" s="106"/>
      <c r="RXA786496" s="106"/>
      <c r="RXB786496" s="106"/>
      <c r="RXC786496" s="106"/>
      <c r="RXD786496" s="106"/>
      <c r="RXE786496" s="106"/>
      <c r="SGM786496" s="106"/>
      <c r="SGN786496" s="106"/>
      <c r="SGO786496" s="106"/>
      <c r="SGP786496" s="106"/>
      <c r="SGQ786496" s="106"/>
      <c r="SGW786496" s="106"/>
      <c r="SGX786496" s="106"/>
      <c r="SGY786496" s="106"/>
      <c r="SGZ786496" s="106"/>
      <c r="SHA786496" s="106"/>
      <c r="SQI786496" s="106"/>
      <c r="SQJ786496" s="106"/>
      <c r="SQK786496" s="106"/>
      <c r="SQL786496" s="106"/>
      <c r="SQM786496" s="106"/>
      <c r="SQS786496" s="106"/>
      <c r="SQT786496" s="106"/>
      <c r="SQU786496" s="106"/>
      <c r="SQV786496" s="106"/>
      <c r="SQW786496" s="106"/>
      <c r="TAE786496" s="106"/>
      <c r="TAF786496" s="106"/>
      <c r="TAG786496" s="106"/>
      <c r="TAH786496" s="106"/>
      <c r="TAI786496" s="106"/>
      <c r="TAO786496" s="106"/>
      <c r="TAP786496" s="106"/>
      <c r="TAQ786496" s="106"/>
      <c r="TAR786496" s="106"/>
      <c r="TAS786496" s="106"/>
      <c r="TKA786496" s="106"/>
      <c r="TKB786496" s="106"/>
      <c r="TKC786496" s="106"/>
      <c r="TKD786496" s="106"/>
      <c r="TKE786496" s="106"/>
      <c r="TKK786496" s="106"/>
      <c r="TKL786496" s="106"/>
      <c r="TKM786496" s="106"/>
      <c r="TKN786496" s="106"/>
      <c r="TKO786496" s="106"/>
      <c r="TTW786496" s="106"/>
      <c r="TTX786496" s="106"/>
      <c r="TTY786496" s="106"/>
      <c r="TTZ786496" s="106"/>
      <c r="TUA786496" s="106"/>
      <c r="TUG786496" s="106"/>
      <c r="TUH786496" s="106"/>
      <c r="TUI786496" s="106"/>
      <c r="TUJ786496" s="106"/>
      <c r="TUK786496" s="106"/>
      <c r="UDS786496" s="106"/>
      <c r="UDT786496" s="106"/>
      <c r="UDU786496" s="106"/>
      <c r="UDV786496" s="106"/>
      <c r="UDW786496" s="106"/>
      <c r="UEC786496" s="106"/>
      <c r="UED786496" s="106"/>
      <c r="UEE786496" s="106"/>
      <c r="UEF786496" s="106"/>
      <c r="UEG786496" s="106"/>
      <c r="UNO786496" s="106"/>
      <c r="UNP786496" s="106"/>
      <c r="UNQ786496" s="106"/>
      <c r="UNR786496" s="106"/>
      <c r="UNS786496" s="106"/>
      <c r="UNY786496" s="106"/>
      <c r="UNZ786496" s="106"/>
      <c r="UOA786496" s="106"/>
      <c r="UOB786496" s="106"/>
      <c r="UOC786496" s="106"/>
      <c r="UXK786496" s="106"/>
      <c r="UXL786496" s="106"/>
      <c r="UXM786496" s="106"/>
      <c r="UXN786496" s="106"/>
      <c r="UXO786496" s="106"/>
      <c r="UXU786496" s="106"/>
      <c r="UXV786496" s="106"/>
      <c r="UXW786496" s="106"/>
      <c r="UXX786496" s="106"/>
      <c r="UXY786496" s="106"/>
      <c r="VHG786496" s="106"/>
      <c r="VHH786496" s="106"/>
      <c r="VHI786496" s="106"/>
      <c r="VHJ786496" s="106"/>
      <c r="VHK786496" s="106"/>
      <c r="VHQ786496" s="106"/>
      <c r="VHR786496" s="106"/>
      <c r="VHS786496" s="106"/>
      <c r="VHT786496" s="106"/>
      <c r="VHU786496" s="106"/>
      <c r="VRC786496" s="106"/>
      <c r="VRD786496" s="106"/>
      <c r="VRE786496" s="106"/>
      <c r="VRF786496" s="106"/>
      <c r="VRG786496" s="106"/>
      <c r="VRM786496" s="106"/>
      <c r="VRN786496" s="106"/>
      <c r="VRO786496" s="106"/>
      <c r="VRP786496" s="106"/>
      <c r="VRQ786496" s="106"/>
      <c r="WAY786496" s="106"/>
      <c r="WAZ786496" s="106"/>
      <c r="WBA786496" s="106"/>
      <c r="WBB786496" s="106"/>
      <c r="WBC786496" s="106"/>
      <c r="WBI786496" s="106"/>
      <c r="WBJ786496" s="106"/>
      <c r="WBK786496" s="106"/>
      <c r="WBL786496" s="106"/>
      <c r="WBM786496" s="106"/>
      <c r="WKU786496" s="106"/>
      <c r="WKV786496" s="106"/>
      <c r="WKW786496" s="106"/>
      <c r="WKX786496" s="106"/>
      <c r="WKY786496" s="106"/>
      <c r="WLE786496" s="106"/>
      <c r="WLF786496" s="106"/>
      <c r="WLG786496" s="106"/>
      <c r="WLH786496" s="106"/>
      <c r="WLI786496" s="106"/>
      <c r="WUQ786496" s="106"/>
      <c r="WUR786496" s="106"/>
      <c r="WUS786496" s="106"/>
      <c r="WUT786496" s="106"/>
      <c r="WUU786496" s="106"/>
      <c r="WVA786496" s="106"/>
      <c r="WVB786496" s="106"/>
      <c r="WVC786496" s="106"/>
      <c r="WVD786496" s="106"/>
      <c r="WVE786496" s="106"/>
    </row>
    <row r="786497" spans="485:1021 1253:2045 2277:3069 3301:4093 4325:5117 5349:6141 6373:7165 7397:8189 8421:9213 9445:10237 10469:11261 11493:12285 12517:13309 13541:14333 14565:15357 15589:16125" hidden="1" x14ac:dyDescent="0.15">
      <c r="SA786497" s="106"/>
      <c r="SB786497" s="106"/>
      <c r="SC786497" s="106"/>
      <c r="SD786497" s="106"/>
      <c r="SE786497" s="106"/>
      <c r="SK786497" s="106"/>
      <c r="SL786497" s="106"/>
      <c r="SM786497" s="106"/>
      <c r="SN786497" s="106"/>
      <c r="SO786497" s="106"/>
      <c r="ABW786497" s="106"/>
      <c r="ABX786497" s="106"/>
      <c r="ABY786497" s="106"/>
      <c r="ABZ786497" s="106"/>
      <c r="ACA786497" s="106"/>
      <c r="ACG786497" s="106"/>
      <c r="ACH786497" s="106"/>
      <c r="ACI786497" s="106"/>
      <c r="ACJ786497" s="106"/>
      <c r="ACK786497" s="106"/>
      <c r="ALS786497" s="106"/>
      <c r="ALT786497" s="106"/>
      <c r="ALU786497" s="106"/>
      <c r="ALV786497" s="106"/>
      <c r="ALW786497" s="106"/>
      <c r="AMC786497" s="106"/>
      <c r="AMD786497" s="106"/>
      <c r="AME786497" s="106"/>
      <c r="AMF786497" s="106"/>
      <c r="AMG786497" s="106"/>
      <c r="AVO786497" s="106"/>
      <c r="AVP786497" s="106"/>
      <c r="AVQ786497" s="106"/>
      <c r="AVR786497" s="106"/>
      <c r="AVS786497" s="106"/>
      <c r="AVY786497" s="106"/>
      <c r="AVZ786497" s="106"/>
      <c r="AWA786497" s="106"/>
      <c r="AWB786497" s="106"/>
      <c r="AWC786497" s="106"/>
      <c r="BFK786497" s="106"/>
      <c r="BFL786497" s="106"/>
      <c r="BFM786497" s="106"/>
      <c r="BFN786497" s="106"/>
      <c r="BFO786497" s="106"/>
      <c r="BFU786497" s="106"/>
      <c r="BFV786497" s="106"/>
      <c r="BFW786497" s="106"/>
      <c r="BFX786497" s="106"/>
      <c r="BFY786497" s="106"/>
      <c r="BPG786497" s="106"/>
      <c r="BPH786497" s="106"/>
      <c r="BPI786497" s="106"/>
      <c r="BPJ786497" s="106"/>
      <c r="BPK786497" s="106"/>
      <c r="BPQ786497" s="106"/>
      <c r="BPR786497" s="106"/>
      <c r="BPS786497" s="106"/>
      <c r="BPT786497" s="106"/>
      <c r="BPU786497" s="106"/>
      <c r="BZC786497" s="106"/>
      <c r="BZD786497" s="106"/>
      <c r="BZE786497" s="106"/>
      <c r="BZF786497" s="106"/>
      <c r="BZG786497" s="106"/>
      <c r="BZM786497" s="106"/>
      <c r="BZN786497" s="106"/>
      <c r="BZO786497" s="106"/>
      <c r="BZP786497" s="106"/>
      <c r="BZQ786497" s="106"/>
      <c r="CIY786497" s="106"/>
      <c r="CIZ786497" s="106"/>
      <c r="CJA786497" s="106"/>
      <c r="CJB786497" s="106"/>
      <c r="CJC786497" s="106"/>
      <c r="CJI786497" s="106"/>
      <c r="CJJ786497" s="106"/>
      <c r="CJK786497" s="106"/>
      <c r="CJL786497" s="106"/>
      <c r="CJM786497" s="106"/>
      <c r="CSU786497" s="106"/>
      <c r="CSV786497" s="106"/>
      <c r="CSW786497" s="106"/>
      <c r="CSX786497" s="106"/>
      <c r="CSY786497" s="106"/>
      <c r="CTE786497" s="106"/>
      <c r="CTF786497" s="106"/>
      <c r="CTG786497" s="106"/>
      <c r="CTH786497" s="106"/>
      <c r="CTI786497" s="106"/>
      <c r="DCQ786497" s="106"/>
      <c r="DCR786497" s="106"/>
      <c r="DCS786497" s="106"/>
      <c r="DCT786497" s="106"/>
      <c r="DCU786497" s="106"/>
      <c r="DDA786497" s="106"/>
      <c r="DDB786497" s="106"/>
      <c r="DDC786497" s="106"/>
      <c r="DDD786497" s="106"/>
      <c r="DDE786497" s="106"/>
      <c r="DMM786497" s="106"/>
      <c r="DMN786497" s="106"/>
      <c r="DMO786497" s="106"/>
      <c r="DMP786497" s="106"/>
      <c r="DMQ786497" s="106"/>
      <c r="DMW786497" s="106"/>
      <c r="DMX786497" s="106"/>
      <c r="DMY786497" s="106"/>
      <c r="DMZ786497" s="106"/>
      <c r="DNA786497" s="106"/>
      <c r="DWI786497" s="106"/>
      <c r="DWJ786497" s="106"/>
      <c r="DWK786497" s="106"/>
      <c r="DWL786497" s="106"/>
      <c r="DWM786497" s="106"/>
      <c r="DWS786497" s="106"/>
      <c r="DWT786497" s="106"/>
      <c r="DWU786497" s="106"/>
      <c r="DWV786497" s="106"/>
      <c r="DWW786497" s="106"/>
      <c r="EGE786497" s="106"/>
      <c r="EGF786497" s="106"/>
      <c r="EGG786497" s="106"/>
      <c r="EGH786497" s="106"/>
      <c r="EGI786497" s="106"/>
      <c r="EGO786497" s="106"/>
      <c r="EGP786497" s="106"/>
      <c r="EGQ786497" s="106"/>
      <c r="EGR786497" s="106"/>
      <c r="EGS786497" s="106"/>
      <c r="EQA786497" s="106"/>
      <c r="EQB786497" s="106"/>
      <c r="EQC786497" s="106"/>
      <c r="EQD786497" s="106"/>
      <c r="EQE786497" s="106"/>
      <c r="EQK786497" s="106"/>
      <c r="EQL786497" s="106"/>
      <c r="EQM786497" s="106"/>
      <c r="EQN786497" s="106"/>
      <c r="EQO786497" s="106"/>
      <c r="EZW786497" s="106"/>
      <c r="EZX786497" s="106"/>
      <c r="EZY786497" s="106"/>
      <c r="EZZ786497" s="106"/>
      <c r="FAA786497" s="106"/>
      <c r="FAG786497" s="106"/>
      <c r="FAH786497" s="106"/>
      <c r="FAI786497" s="106"/>
      <c r="FAJ786497" s="106"/>
      <c r="FAK786497" s="106"/>
      <c r="FJS786497" s="106"/>
      <c r="FJT786497" s="106"/>
      <c r="FJU786497" s="106"/>
      <c r="FJV786497" s="106"/>
      <c r="FJW786497" s="106"/>
      <c r="FKC786497" s="106"/>
      <c r="FKD786497" s="106"/>
      <c r="FKE786497" s="106"/>
      <c r="FKF786497" s="106"/>
      <c r="FKG786497" s="106"/>
      <c r="FTO786497" s="106"/>
      <c r="FTP786497" s="106"/>
      <c r="FTQ786497" s="106"/>
      <c r="FTR786497" s="106"/>
      <c r="FTS786497" s="106"/>
      <c r="FTY786497" s="106"/>
      <c r="FTZ786497" s="106"/>
      <c r="FUA786497" s="106"/>
      <c r="FUB786497" s="106"/>
      <c r="FUC786497" s="106"/>
      <c r="GDK786497" s="106"/>
      <c r="GDL786497" s="106"/>
      <c r="GDM786497" s="106"/>
      <c r="GDN786497" s="106"/>
      <c r="GDO786497" s="106"/>
      <c r="GDU786497" s="106"/>
      <c r="GDV786497" s="106"/>
      <c r="GDW786497" s="106"/>
      <c r="GDX786497" s="106"/>
      <c r="GDY786497" s="106"/>
      <c r="GNG786497" s="106"/>
      <c r="GNH786497" s="106"/>
      <c r="GNI786497" s="106"/>
      <c r="GNJ786497" s="106"/>
      <c r="GNK786497" s="106"/>
      <c r="GNQ786497" s="106"/>
      <c r="GNR786497" s="106"/>
      <c r="GNS786497" s="106"/>
      <c r="GNT786497" s="106"/>
      <c r="GNU786497" s="106"/>
      <c r="GXC786497" s="106"/>
      <c r="GXD786497" s="106"/>
      <c r="GXE786497" s="106"/>
      <c r="GXF786497" s="106"/>
      <c r="GXG786497" s="106"/>
      <c r="GXM786497" s="106"/>
      <c r="GXN786497" s="106"/>
      <c r="GXO786497" s="106"/>
      <c r="GXP786497" s="106"/>
      <c r="GXQ786497" s="106"/>
      <c r="HGY786497" s="106"/>
      <c r="HGZ786497" s="106"/>
      <c r="HHA786497" s="106"/>
      <c r="HHB786497" s="106"/>
      <c r="HHC786497" s="106"/>
      <c r="HHI786497" s="106"/>
      <c r="HHJ786497" s="106"/>
      <c r="HHK786497" s="106"/>
      <c r="HHL786497" s="106"/>
      <c r="HHM786497" s="106"/>
      <c r="HQU786497" s="106"/>
      <c r="HQV786497" s="106"/>
      <c r="HQW786497" s="106"/>
      <c r="HQX786497" s="106"/>
      <c r="HQY786497" s="106"/>
      <c r="HRE786497" s="106"/>
      <c r="HRF786497" s="106"/>
      <c r="HRG786497" s="106"/>
      <c r="HRH786497" s="106"/>
      <c r="HRI786497" s="106"/>
      <c r="IAQ786497" s="106"/>
      <c r="IAR786497" s="106"/>
      <c r="IAS786497" s="106"/>
      <c r="IAT786497" s="106"/>
      <c r="IAU786497" s="106"/>
      <c r="IBA786497" s="106"/>
      <c r="IBB786497" s="106"/>
      <c r="IBC786497" s="106"/>
      <c r="IBD786497" s="106"/>
      <c r="IBE786497" s="106"/>
      <c r="IKM786497" s="106"/>
      <c r="IKN786497" s="106"/>
      <c r="IKO786497" s="106"/>
      <c r="IKP786497" s="106"/>
      <c r="IKQ786497" s="106"/>
      <c r="IKW786497" s="106"/>
      <c r="IKX786497" s="106"/>
      <c r="IKY786497" s="106"/>
      <c r="IKZ786497" s="106"/>
      <c r="ILA786497" s="106"/>
      <c r="IUI786497" s="106"/>
      <c r="IUJ786497" s="106"/>
      <c r="IUK786497" s="106"/>
      <c r="IUL786497" s="106"/>
      <c r="IUM786497" s="106"/>
      <c r="IUS786497" s="106"/>
      <c r="IUT786497" s="106"/>
      <c r="IUU786497" s="106"/>
      <c r="IUV786497" s="106"/>
      <c r="IUW786497" s="106"/>
      <c r="JEE786497" s="106"/>
      <c r="JEF786497" s="106"/>
      <c r="JEG786497" s="106"/>
      <c r="JEH786497" s="106"/>
      <c r="JEI786497" s="106"/>
      <c r="JEO786497" s="106"/>
      <c r="JEP786497" s="106"/>
      <c r="JEQ786497" s="106"/>
      <c r="JER786497" s="106"/>
      <c r="JES786497" s="106"/>
      <c r="JOA786497" s="106"/>
      <c r="JOB786497" s="106"/>
      <c r="JOC786497" s="106"/>
      <c r="JOD786497" s="106"/>
      <c r="JOE786497" s="106"/>
      <c r="JOK786497" s="106"/>
      <c r="JOL786497" s="106"/>
      <c r="JOM786497" s="106"/>
      <c r="JON786497" s="106"/>
      <c r="JOO786497" s="106"/>
      <c r="JXW786497" s="106"/>
      <c r="JXX786497" s="106"/>
      <c r="JXY786497" s="106"/>
      <c r="JXZ786497" s="106"/>
      <c r="JYA786497" s="106"/>
      <c r="JYG786497" s="106"/>
      <c r="JYH786497" s="106"/>
      <c r="JYI786497" s="106"/>
      <c r="JYJ786497" s="106"/>
      <c r="JYK786497" s="106"/>
      <c r="KHS786497" s="106"/>
      <c r="KHT786497" s="106"/>
      <c r="KHU786497" s="106"/>
      <c r="KHV786497" s="106"/>
      <c r="KHW786497" s="106"/>
      <c r="KIC786497" s="106"/>
      <c r="KID786497" s="106"/>
      <c r="KIE786497" s="106"/>
      <c r="KIF786497" s="106"/>
      <c r="KIG786497" s="106"/>
      <c r="KRO786497" s="106"/>
      <c r="KRP786497" s="106"/>
      <c r="KRQ786497" s="106"/>
      <c r="KRR786497" s="106"/>
      <c r="KRS786497" s="106"/>
      <c r="KRY786497" s="106"/>
      <c r="KRZ786497" s="106"/>
      <c r="KSA786497" s="106"/>
      <c r="KSB786497" s="106"/>
      <c r="KSC786497" s="106"/>
      <c r="LBK786497" s="106"/>
      <c r="LBL786497" s="106"/>
      <c r="LBM786497" s="106"/>
      <c r="LBN786497" s="106"/>
      <c r="LBO786497" s="106"/>
      <c r="LBU786497" s="106"/>
      <c r="LBV786497" s="106"/>
      <c r="LBW786497" s="106"/>
      <c r="LBX786497" s="106"/>
      <c r="LBY786497" s="106"/>
      <c r="LLG786497" s="106"/>
      <c r="LLH786497" s="106"/>
      <c r="LLI786497" s="106"/>
      <c r="LLJ786497" s="106"/>
      <c r="LLK786497" s="106"/>
      <c r="LLQ786497" s="106"/>
      <c r="LLR786497" s="106"/>
      <c r="LLS786497" s="106"/>
      <c r="LLT786497" s="106"/>
      <c r="LLU786497" s="106"/>
      <c r="LVC786497" s="106"/>
      <c r="LVD786497" s="106"/>
      <c r="LVE786497" s="106"/>
      <c r="LVF786497" s="106"/>
      <c r="LVG786497" s="106"/>
      <c r="LVM786497" s="106"/>
      <c r="LVN786497" s="106"/>
      <c r="LVO786497" s="106"/>
      <c r="LVP786497" s="106"/>
      <c r="LVQ786497" s="106"/>
      <c r="MEY786497" s="106"/>
      <c r="MEZ786497" s="106"/>
      <c r="MFA786497" s="106"/>
      <c r="MFB786497" s="106"/>
      <c r="MFC786497" s="106"/>
      <c r="MFI786497" s="106"/>
      <c r="MFJ786497" s="106"/>
      <c r="MFK786497" s="106"/>
      <c r="MFL786497" s="106"/>
      <c r="MFM786497" s="106"/>
      <c r="MOU786497" s="106"/>
      <c r="MOV786497" s="106"/>
      <c r="MOW786497" s="106"/>
      <c r="MOX786497" s="106"/>
      <c r="MOY786497" s="106"/>
      <c r="MPE786497" s="106"/>
      <c r="MPF786497" s="106"/>
      <c r="MPG786497" s="106"/>
      <c r="MPH786497" s="106"/>
      <c r="MPI786497" s="106"/>
      <c r="MYQ786497" s="106"/>
      <c r="MYR786497" s="106"/>
      <c r="MYS786497" s="106"/>
      <c r="MYT786497" s="106"/>
      <c r="MYU786497" s="106"/>
      <c r="MZA786497" s="106"/>
      <c r="MZB786497" s="106"/>
      <c r="MZC786497" s="106"/>
      <c r="MZD786497" s="106"/>
      <c r="MZE786497" s="106"/>
      <c r="NIM786497" s="106"/>
      <c r="NIN786497" s="106"/>
      <c r="NIO786497" s="106"/>
      <c r="NIP786497" s="106"/>
      <c r="NIQ786497" s="106"/>
      <c r="NIW786497" s="106"/>
      <c r="NIX786497" s="106"/>
      <c r="NIY786497" s="106"/>
      <c r="NIZ786497" s="106"/>
      <c r="NJA786497" s="106"/>
      <c r="NSI786497" s="106"/>
      <c r="NSJ786497" s="106"/>
      <c r="NSK786497" s="106"/>
      <c r="NSL786497" s="106"/>
      <c r="NSM786497" s="106"/>
      <c r="NSS786497" s="106"/>
      <c r="NST786497" s="106"/>
      <c r="NSU786497" s="106"/>
      <c r="NSV786497" s="106"/>
      <c r="NSW786497" s="106"/>
      <c r="OCE786497" s="106"/>
      <c r="OCF786497" s="106"/>
      <c r="OCG786497" s="106"/>
      <c r="OCH786497" s="106"/>
      <c r="OCI786497" s="106"/>
      <c r="OCO786497" s="106"/>
      <c r="OCP786497" s="106"/>
      <c r="OCQ786497" s="106"/>
      <c r="OCR786497" s="106"/>
      <c r="OCS786497" s="106"/>
      <c r="OMA786497" s="106"/>
      <c r="OMB786497" s="106"/>
      <c r="OMC786497" s="106"/>
      <c r="OMD786497" s="106"/>
      <c r="OME786497" s="106"/>
      <c r="OMK786497" s="106"/>
      <c r="OML786497" s="106"/>
      <c r="OMM786497" s="106"/>
      <c r="OMN786497" s="106"/>
      <c r="OMO786497" s="106"/>
      <c r="OVW786497" s="106"/>
      <c r="OVX786497" s="106"/>
      <c r="OVY786497" s="106"/>
      <c r="OVZ786497" s="106"/>
      <c r="OWA786497" s="106"/>
      <c r="OWG786497" s="106"/>
      <c r="OWH786497" s="106"/>
      <c r="OWI786497" s="106"/>
      <c r="OWJ786497" s="106"/>
      <c r="OWK786497" s="106"/>
      <c r="PFS786497" s="106"/>
      <c r="PFT786497" s="106"/>
      <c r="PFU786497" s="106"/>
      <c r="PFV786497" s="106"/>
      <c r="PFW786497" s="106"/>
      <c r="PGC786497" s="106"/>
      <c r="PGD786497" s="106"/>
      <c r="PGE786497" s="106"/>
      <c r="PGF786497" s="106"/>
      <c r="PGG786497" s="106"/>
      <c r="PPO786497" s="106"/>
      <c r="PPP786497" s="106"/>
      <c r="PPQ786497" s="106"/>
      <c r="PPR786497" s="106"/>
      <c r="PPS786497" s="106"/>
      <c r="PPY786497" s="106"/>
      <c r="PPZ786497" s="106"/>
      <c r="PQA786497" s="106"/>
      <c r="PQB786497" s="106"/>
      <c r="PQC786497" s="106"/>
      <c r="PZK786497" s="106"/>
      <c r="PZL786497" s="106"/>
      <c r="PZM786497" s="106"/>
      <c r="PZN786497" s="106"/>
      <c r="PZO786497" s="106"/>
      <c r="PZU786497" s="106"/>
      <c r="PZV786497" s="106"/>
      <c r="PZW786497" s="106"/>
      <c r="PZX786497" s="106"/>
      <c r="PZY786497" s="106"/>
      <c r="QJG786497" s="106"/>
      <c r="QJH786497" s="106"/>
      <c r="QJI786497" s="106"/>
      <c r="QJJ786497" s="106"/>
      <c r="QJK786497" s="106"/>
      <c r="QJQ786497" s="106"/>
      <c r="QJR786497" s="106"/>
      <c r="QJS786497" s="106"/>
      <c r="QJT786497" s="106"/>
      <c r="QJU786497" s="106"/>
      <c r="QTC786497" s="106"/>
      <c r="QTD786497" s="106"/>
      <c r="QTE786497" s="106"/>
      <c r="QTF786497" s="106"/>
      <c r="QTG786497" s="106"/>
      <c r="QTM786497" s="106"/>
      <c r="QTN786497" s="106"/>
      <c r="QTO786497" s="106"/>
      <c r="QTP786497" s="106"/>
      <c r="QTQ786497" s="106"/>
      <c r="RCY786497" s="106"/>
      <c r="RCZ786497" s="106"/>
      <c r="RDA786497" s="106"/>
      <c r="RDB786497" s="106"/>
      <c r="RDC786497" s="106"/>
      <c r="RDI786497" s="106"/>
      <c r="RDJ786497" s="106"/>
      <c r="RDK786497" s="106"/>
      <c r="RDL786497" s="106"/>
      <c r="RDM786497" s="106"/>
      <c r="RMU786497" s="106"/>
      <c r="RMV786497" s="106"/>
      <c r="RMW786497" s="106"/>
      <c r="RMX786497" s="106"/>
      <c r="RMY786497" s="106"/>
      <c r="RNE786497" s="106"/>
      <c r="RNF786497" s="106"/>
      <c r="RNG786497" s="106"/>
      <c r="RNH786497" s="106"/>
      <c r="RNI786497" s="106"/>
      <c r="RWQ786497" s="106"/>
      <c r="RWR786497" s="106"/>
      <c r="RWS786497" s="106"/>
      <c r="RWT786497" s="106"/>
      <c r="RWU786497" s="106"/>
      <c r="RXA786497" s="106"/>
      <c r="RXB786497" s="106"/>
      <c r="RXC786497" s="106"/>
      <c r="RXD786497" s="106"/>
      <c r="RXE786497" s="106"/>
      <c r="SGM786497" s="106"/>
      <c r="SGN786497" s="106"/>
      <c r="SGO786497" s="106"/>
      <c r="SGP786497" s="106"/>
      <c r="SGQ786497" s="106"/>
      <c r="SGW786497" s="106"/>
      <c r="SGX786497" s="106"/>
      <c r="SGY786497" s="106"/>
      <c r="SGZ786497" s="106"/>
      <c r="SHA786497" s="106"/>
      <c r="SQI786497" s="106"/>
      <c r="SQJ786497" s="106"/>
      <c r="SQK786497" s="106"/>
      <c r="SQL786497" s="106"/>
      <c r="SQM786497" s="106"/>
      <c r="SQS786497" s="106"/>
      <c r="SQT786497" s="106"/>
      <c r="SQU786497" s="106"/>
      <c r="SQV786497" s="106"/>
      <c r="SQW786497" s="106"/>
      <c r="TAE786497" s="106"/>
      <c r="TAF786497" s="106"/>
      <c r="TAG786497" s="106"/>
      <c r="TAH786497" s="106"/>
      <c r="TAI786497" s="106"/>
      <c r="TAO786497" s="106"/>
      <c r="TAP786497" s="106"/>
      <c r="TAQ786497" s="106"/>
      <c r="TAR786497" s="106"/>
      <c r="TAS786497" s="106"/>
      <c r="TKA786497" s="106"/>
      <c r="TKB786497" s="106"/>
      <c r="TKC786497" s="106"/>
      <c r="TKD786497" s="106"/>
      <c r="TKE786497" s="106"/>
      <c r="TKK786497" s="106"/>
      <c r="TKL786497" s="106"/>
      <c r="TKM786497" s="106"/>
      <c r="TKN786497" s="106"/>
      <c r="TKO786497" s="106"/>
      <c r="TTW786497" s="106"/>
      <c r="TTX786497" s="106"/>
      <c r="TTY786497" s="106"/>
      <c r="TTZ786497" s="106"/>
      <c r="TUA786497" s="106"/>
      <c r="TUG786497" s="106"/>
      <c r="TUH786497" s="106"/>
      <c r="TUI786497" s="106"/>
      <c r="TUJ786497" s="106"/>
      <c r="TUK786497" s="106"/>
      <c r="UDS786497" s="106"/>
      <c r="UDT786497" s="106"/>
      <c r="UDU786497" s="106"/>
      <c r="UDV786497" s="106"/>
      <c r="UDW786497" s="106"/>
      <c r="UEC786497" s="106"/>
      <c r="UED786497" s="106"/>
      <c r="UEE786497" s="106"/>
      <c r="UEF786497" s="106"/>
      <c r="UEG786497" s="106"/>
      <c r="UNO786497" s="106"/>
      <c r="UNP786497" s="106"/>
      <c r="UNQ786497" s="106"/>
      <c r="UNR786497" s="106"/>
      <c r="UNS786497" s="106"/>
      <c r="UNY786497" s="106"/>
      <c r="UNZ786497" s="106"/>
      <c r="UOA786497" s="106"/>
      <c r="UOB786497" s="106"/>
      <c r="UOC786497" s="106"/>
      <c r="UXK786497" s="106"/>
      <c r="UXL786497" s="106"/>
      <c r="UXM786497" s="106"/>
      <c r="UXN786497" s="106"/>
      <c r="UXO786497" s="106"/>
      <c r="UXU786497" s="106"/>
      <c r="UXV786497" s="106"/>
      <c r="UXW786497" s="106"/>
      <c r="UXX786497" s="106"/>
      <c r="UXY786497" s="106"/>
      <c r="VHG786497" s="106"/>
      <c r="VHH786497" s="106"/>
      <c r="VHI786497" s="106"/>
      <c r="VHJ786497" s="106"/>
      <c r="VHK786497" s="106"/>
      <c r="VHQ786497" s="106"/>
      <c r="VHR786497" s="106"/>
      <c r="VHS786497" s="106"/>
      <c r="VHT786497" s="106"/>
      <c r="VHU786497" s="106"/>
      <c r="VRC786497" s="106"/>
      <c r="VRD786497" s="106"/>
      <c r="VRE786497" s="106"/>
      <c r="VRF786497" s="106"/>
      <c r="VRG786497" s="106"/>
      <c r="VRM786497" s="106"/>
      <c r="VRN786497" s="106"/>
      <c r="VRO786497" s="106"/>
      <c r="VRP786497" s="106"/>
      <c r="VRQ786497" s="106"/>
      <c r="WAY786497" s="106"/>
      <c r="WAZ786497" s="106"/>
      <c r="WBA786497" s="106"/>
      <c r="WBB786497" s="106"/>
      <c r="WBC786497" s="106"/>
      <c r="WBI786497" s="106"/>
      <c r="WBJ786497" s="106"/>
      <c r="WBK786497" s="106"/>
      <c r="WBL786497" s="106"/>
      <c r="WBM786497" s="106"/>
      <c r="WKU786497" s="106"/>
      <c r="WKV786497" s="106"/>
      <c r="WKW786497" s="106"/>
      <c r="WKX786497" s="106"/>
      <c r="WKY786497" s="106"/>
      <c r="WLE786497" s="106"/>
      <c r="WLF786497" s="106"/>
      <c r="WLG786497" s="106"/>
      <c r="WLH786497" s="106"/>
      <c r="WLI786497" s="106"/>
      <c r="WUQ786497" s="106"/>
      <c r="WUR786497" s="106"/>
      <c r="WUS786497" s="106"/>
      <c r="WUT786497" s="106"/>
      <c r="WUU786497" s="106"/>
      <c r="WVA786497" s="106"/>
      <c r="WVB786497" s="106"/>
      <c r="WVC786497" s="106"/>
      <c r="WVD786497" s="106"/>
      <c r="WVE786497" s="106"/>
    </row>
    <row r="786498" spans="485:1021 1253:2045 2277:3069 3301:4093 4325:5117 5349:6141 6373:7165 7397:8189 8421:9213 9445:10237 10469:11261 11493:12285 12517:13309 13541:14333 14565:15357 15589:16125" hidden="1" x14ac:dyDescent="0.15">
      <c r="SA786498" s="106"/>
      <c r="SB786498" s="106"/>
      <c r="SC786498" s="106"/>
      <c r="SD786498" s="106"/>
      <c r="SE786498" s="106"/>
      <c r="SK786498" s="106"/>
      <c r="SL786498" s="106"/>
      <c r="SM786498" s="106"/>
      <c r="SN786498" s="106"/>
      <c r="SO786498" s="106"/>
      <c r="ABW786498" s="106"/>
      <c r="ABX786498" s="106"/>
      <c r="ABY786498" s="106"/>
      <c r="ABZ786498" s="106"/>
      <c r="ACA786498" s="106"/>
      <c r="ACG786498" s="106"/>
      <c r="ACH786498" s="106"/>
      <c r="ACI786498" s="106"/>
      <c r="ACJ786498" s="106"/>
      <c r="ACK786498" s="106"/>
      <c r="ALS786498" s="106"/>
      <c r="ALT786498" s="106"/>
      <c r="ALU786498" s="106"/>
      <c r="ALV786498" s="106"/>
      <c r="ALW786498" s="106"/>
      <c r="AMC786498" s="106"/>
      <c r="AMD786498" s="106"/>
      <c r="AME786498" s="106"/>
      <c r="AMF786498" s="106"/>
      <c r="AMG786498" s="106"/>
      <c r="AVO786498" s="106"/>
      <c r="AVP786498" s="106"/>
      <c r="AVQ786498" s="106"/>
      <c r="AVR786498" s="106"/>
      <c r="AVS786498" s="106"/>
      <c r="AVY786498" s="106"/>
      <c r="AVZ786498" s="106"/>
      <c r="AWA786498" s="106"/>
      <c r="AWB786498" s="106"/>
      <c r="AWC786498" s="106"/>
      <c r="BFK786498" s="106"/>
      <c r="BFL786498" s="106"/>
      <c r="BFM786498" s="106"/>
      <c r="BFN786498" s="106"/>
      <c r="BFO786498" s="106"/>
      <c r="BFU786498" s="106"/>
      <c r="BFV786498" s="106"/>
      <c r="BFW786498" s="106"/>
      <c r="BFX786498" s="106"/>
      <c r="BFY786498" s="106"/>
      <c r="BPG786498" s="106"/>
      <c r="BPH786498" s="106"/>
      <c r="BPI786498" s="106"/>
      <c r="BPJ786498" s="106"/>
      <c r="BPK786498" s="106"/>
      <c r="BPQ786498" s="106"/>
      <c r="BPR786498" s="106"/>
      <c r="BPS786498" s="106"/>
      <c r="BPT786498" s="106"/>
      <c r="BPU786498" s="106"/>
      <c r="BZC786498" s="106"/>
      <c r="BZD786498" s="106"/>
      <c r="BZE786498" s="106"/>
      <c r="BZF786498" s="106"/>
      <c r="BZG786498" s="106"/>
      <c r="BZM786498" s="106"/>
      <c r="BZN786498" s="106"/>
      <c r="BZO786498" s="106"/>
      <c r="BZP786498" s="106"/>
      <c r="BZQ786498" s="106"/>
      <c r="CIY786498" s="106"/>
      <c r="CIZ786498" s="106"/>
      <c r="CJA786498" s="106"/>
      <c r="CJB786498" s="106"/>
      <c r="CJC786498" s="106"/>
      <c r="CJI786498" s="106"/>
      <c r="CJJ786498" s="106"/>
      <c r="CJK786498" s="106"/>
      <c r="CJL786498" s="106"/>
      <c r="CJM786498" s="106"/>
      <c r="CSU786498" s="106"/>
      <c r="CSV786498" s="106"/>
      <c r="CSW786498" s="106"/>
      <c r="CSX786498" s="106"/>
      <c r="CSY786498" s="106"/>
      <c r="CTE786498" s="106"/>
      <c r="CTF786498" s="106"/>
      <c r="CTG786498" s="106"/>
      <c r="CTH786498" s="106"/>
      <c r="CTI786498" s="106"/>
      <c r="DCQ786498" s="106"/>
      <c r="DCR786498" s="106"/>
      <c r="DCS786498" s="106"/>
      <c r="DCT786498" s="106"/>
      <c r="DCU786498" s="106"/>
      <c r="DDA786498" s="106"/>
      <c r="DDB786498" s="106"/>
      <c r="DDC786498" s="106"/>
      <c r="DDD786498" s="106"/>
      <c r="DDE786498" s="106"/>
      <c r="DMM786498" s="106"/>
      <c r="DMN786498" s="106"/>
      <c r="DMO786498" s="106"/>
      <c r="DMP786498" s="106"/>
      <c r="DMQ786498" s="106"/>
      <c r="DMW786498" s="106"/>
      <c r="DMX786498" s="106"/>
      <c r="DMY786498" s="106"/>
      <c r="DMZ786498" s="106"/>
      <c r="DNA786498" s="106"/>
      <c r="DWI786498" s="106"/>
      <c r="DWJ786498" s="106"/>
      <c r="DWK786498" s="106"/>
      <c r="DWL786498" s="106"/>
      <c r="DWM786498" s="106"/>
      <c r="DWS786498" s="106"/>
      <c r="DWT786498" s="106"/>
      <c r="DWU786498" s="106"/>
      <c r="DWV786498" s="106"/>
      <c r="DWW786498" s="106"/>
      <c r="EGE786498" s="106"/>
      <c r="EGF786498" s="106"/>
      <c r="EGG786498" s="106"/>
      <c r="EGH786498" s="106"/>
      <c r="EGI786498" s="106"/>
      <c r="EGO786498" s="106"/>
      <c r="EGP786498" s="106"/>
      <c r="EGQ786498" s="106"/>
      <c r="EGR786498" s="106"/>
      <c r="EGS786498" s="106"/>
      <c r="EQA786498" s="106"/>
      <c r="EQB786498" s="106"/>
      <c r="EQC786498" s="106"/>
      <c r="EQD786498" s="106"/>
      <c r="EQE786498" s="106"/>
      <c r="EQK786498" s="106"/>
      <c r="EQL786498" s="106"/>
      <c r="EQM786498" s="106"/>
      <c r="EQN786498" s="106"/>
      <c r="EQO786498" s="106"/>
      <c r="EZW786498" s="106"/>
      <c r="EZX786498" s="106"/>
      <c r="EZY786498" s="106"/>
      <c r="EZZ786498" s="106"/>
      <c r="FAA786498" s="106"/>
      <c r="FAG786498" s="106"/>
      <c r="FAH786498" s="106"/>
      <c r="FAI786498" s="106"/>
      <c r="FAJ786498" s="106"/>
      <c r="FAK786498" s="106"/>
      <c r="FJS786498" s="106"/>
      <c r="FJT786498" s="106"/>
      <c r="FJU786498" s="106"/>
      <c r="FJV786498" s="106"/>
      <c r="FJW786498" s="106"/>
      <c r="FKC786498" s="106"/>
      <c r="FKD786498" s="106"/>
      <c r="FKE786498" s="106"/>
      <c r="FKF786498" s="106"/>
      <c r="FKG786498" s="106"/>
      <c r="FTO786498" s="106"/>
      <c r="FTP786498" s="106"/>
      <c r="FTQ786498" s="106"/>
      <c r="FTR786498" s="106"/>
      <c r="FTS786498" s="106"/>
      <c r="FTY786498" s="106"/>
      <c r="FTZ786498" s="106"/>
      <c r="FUA786498" s="106"/>
      <c r="FUB786498" s="106"/>
      <c r="FUC786498" s="106"/>
      <c r="GDK786498" s="106"/>
      <c r="GDL786498" s="106"/>
      <c r="GDM786498" s="106"/>
      <c r="GDN786498" s="106"/>
      <c r="GDO786498" s="106"/>
      <c r="GDU786498" s="106"/>
      <c r="GDV786498" s="106"/>
      <c r="GDW786498" s="106"/>
      <c r="GDX786498" s="106"/>
      <c r="GDY786498" s="106"/>
      <c r="GNG786498" s="106"/>
      <c r="GNH786498" s="106"/>
      <c r="GNI786498" s="106"/>
      <c r="GNJ786498" s="106"/>
      <c r="GNK786498" s="106"/>
      <c r="GNQ786498" s="106"/>
      <c r="GNR786498" s="106"/>
      <c r="GNS786498" s="106"/>
      <c r="GNT786498" s="106"/>
      <c r="GNU786498" s="106"/>
      <c r="GXC786498" s="106"/>
      <c r="GXD786498" s="106"/>
      <c r="GXE786498" s="106"/>
      <c r="GXF786498" s="106"/>
      <c r="GXG786498" s="106"/>
      <c r="GXM786498" s="106"/>
      <c r="GXN786498" s="106"/>
      <c r="GXO786498" s="106"/>
      <c r="GXP786498" s="106"/>
      <c r="GXQ786498" s="106"/>
      <c r="HGY786498" s="106"/>
      <c r="HGZ786498" s="106"/>
      <c r="HHA786498" s="106"/>
      <c r="HHB786498" s="106"/>
      <c r="HHC786498" s="106"/>
      <c r="HHI786498" s="106"/>
      <c r="HHJ786498" s="106"/>
      <c r="HHK786498" s="106"/>
      <c r="HHL786498" s="106"/>
      <c r="HHM786498" s="106"/>
      <c r="HQU786498" s="106"/>
      <c r="HQV786498" s="106"/>
      <c r="HQW786498" s="106"/>
      <c r="HQX786498" s="106"/>
      <c r="HQY786498" s="106"/>
      <c r="HRE786498" s="106"/>
      <c r="HRF786498" s="106"/>
      <c r="HRG786498" s="106"/>
      <c r="HRH786498" s="106"/>
      <c r="HRI786498" s="106"/>
      <c r="IAQ786498" s="106"/>
      <c r="IAR786498" s="106"/>
      <c r="IAS786498" s="106"/>
      <c r="IAT786498" s="106"/>
      <c r="IAU786498" s="106"/>
      <c r="IBA786498" s="106"/>
      <c r="IBB786498" s="106"/>
      <c r="IBC786498" s="106"/>
      <c r="IBD786498" s="106"/>
      <c r="IBE786498" s="106"/>
      <c r="IKM786498" s="106"/>
      <c r="IKN786498" s="106"/>
      <c r="IKO786498" s="106"/>
      <c r="IKP786498" s="106"/>
      <c r="IKQ786498" s="106"/>
      <c r="IKW786498" s="106"/>
      <c r="IKX786498" s="106"/>
      <c r="IKY786498" s="106"/>
      <c r="IKZ786498" s="106"/>
      <c r="ILA786498" s="106"/>
      <c r="IUI786498" s="106"/>
      <c r="IUJ786498" s="106"/>
      <c r="IUK786498" s="106"/>
      <c r="IUL786498" s="106"/>
      <c r="IUM786498" s="106"/>
      <c r="IUS786498" s="106"/>
      <c r="IUT786498" s="106"/>
      <c r="IUU786498" s="106"/>
      <c r="IUV786498" s="106"/>
      <c r="IUW786498" s="106"/>
      <c r="JEE786498" s="106"/>
      <c r="JEF786498" s="106"/>
      <c r="JEG786498" s="106"/>
      <c r="JEH786498" s="106"/>
      <c r="JEI786498" s="106"/>
      <c r="JEO786498" s="106"/>
      <c r="JEP786498" s="106"/>
      <c r="JEQ786498" s="106"/>
      <c r="JER786498" s="106"/>
      <c r="JES786498" s="106"/>
      <c r="JOA786498" s="106"/>
      <c r="JOB786498" s="106"/>
      <c r="JOC786498" s="106"/>
      <c r="JOD786498" s="106"/>
      <c r="JOE786498" s="106"/>
      <c r="JOK786498" s="106"/>
      <c r="JOL786498" s="106"/>
      <c r="JOM786498" s="106"/>
      <c r="JON786498" s="106"/>
      <c r="JOO786498" s="106"/>
      <c r="JXW786498" s="106"/>
      <c r="JXX786498" s="106"/>
      <c r="JXY786498" s="106"/>
      <c r="JXZ786498" s="106"/>
      <c r="JYA786498" s="106"/>
      <c r="JYG786498" s="106"/>
      <c r="JYH786498" s="106"/>
      <c r="JYI786498" s="106"/>
      <c r="JYJ786498" s="106"/>
      <c r="JYK786498" s="106"/>
      <c r="KHS786498" s="106"/>
      <c r="KHT786498" s="106"/>
      <c r="KHU786498" s="106"/>
      <c r="KHV786498" s="106"/>
      <c r="KHW786498" s="106"/>
      <c r="KIC786498" s="106"/>
      <c r="KID786498" s="106"/>
      <c r="KIE786498" s="106"/>
      <c r="KIF786498" s="106"/>
      <c r="KIG786498" s="106"/>
      <c r="KRO786498" s="106"/>
      <c r="KRP786498" s="106"/>
      <c r="KRQ786498" s="106"/>
      <c r="KRR786498" s="106"/>
      <c r="KRS786498" s="106"/>
      <c r="KRY786498" s="106"/>
      <c r="KRZ786498" s="106"/>
      <c r="KSA786498" s="106"/>
      <c r="KSB786498" s="106"/>
      <c r="KSC786498" s="106"/>
      <c r="LBK786498" s="106"/>
      <c r="LBL786498" s="106"/>
      <c r="LBM786498" s="106"/>
      <c r="LBN786498" s="106"/>
      <c r="LBO786498" s="106"/>
      <c r="LBU786498" s="106"/>
      <c r="LBV786498" s="106"/>
      <c r="LBW786498" s="106"/>
      <c r="LBX786498" s="106"/>
      <c r="LBY786498" s="106"/>
      <c r="LLG786498" s="106"/>
      <c r="LLH786498" s="106"/>
      <c r="LLI786498" s="106"/>
      <c r="LLJ786498" s="106"/>
      <c r="LLK786498" s="106"/>
      <c r="LLQ786498" s="106"/>
      <c r="LLR786498" s="106"/>
      <c r="LLS786498" s="106"/>
      <c r="LLT786498" s="106"/>
      <c r="LLU786498" s="106"/>
      <c r="LVC786498" s="106"/>
      <c r="LVD786498" s="106"/>
      <c r="LVE786498" s="106"/>
      <c r="LVF786498" s="106"/>
      <c r="LVG786498" s="106"/>
      <c r="LVM786498" s="106"/>
      <c r="LVN786498" s="106"/>
      <c r="LVO786498" s="106"/>
      <c r="LVP786498" s="106"/>
      <c r="LVQ786498" s="106"/>
      <c r="MEY786498" s="106"/>
      <c r="MEZ786498" s="106"/>
      <c r="MFA786498" s="106"/>
      <c r="MFB786498" s="106"/>
      <c r="MFC786498" s="106"/>
      <c r="MFI786498" s="106"/>
      <c r="MFJ786498" s="106"/>
      <c r="MFK786498" s="106"/>
      <c r="MFL786498" s="106"/>
      <c r="MFM786498" s="106"/>
      <c r="MOU786498" s="106"/>
      <c r="MOV786498" s="106"/>
      <c r="MOW786498" s="106"/>
      <c r="MOX786498" s="106"/>
      <c r="MOY786498" s="106"/>
      <c r="MPE786498" s="106"/>
      <c r="MPF786498" s="106"/>
      <c r="MPG786498" s="106"/>
      <c r="MPH786498" s="106"/>
      <c r="MPI786498" s="106"/>
      <c r="MYQ786498" s="106"/>
      <c r="MYR786498" s="106"/>
      <c r="MYS786498" s="106"/>
      <c r="MYT786498" s="106"/>
      <c r="MYU786498" s="106"/>
      <c r="MZA786498" s="106"/>
      <c r="MZB786498" s="106"/>
      <c r="MZC786498" s="106"/>
      <c r="MZD786498" s="106"/>
      <c r="MZE786498" s="106"/>
      <c r="NIM786498" s="106"/>
      <c r="NIN786498" s="106"/>
      <c r="NIO786498" s="106"/>
      <c r="NIP786498" s="106"/>
      <c r="NIQ786498" s="106"/>
      <c r="NIW786498" s="106"/>
      <c r="NIX786498" s="106"/>
      <c r="NIY786498" s="106"/>
      <c r="NIZ786498" s="106"/>
      <c r="NJA786498" s="106"/>
      <c r="NSI786498" s="106"/>
      <c r="NSJ786498" s="106"/>
      <c r="NSK786498" s="106"/>
      <c r="NSL786498" s="106"/>
      <c r="NSM786498" s="106"/>
      <c r="NSS786498" s="106"/>
      <c r="NST786498" s="106"/>
      <c r="NSU786498" s="106"/>
      <c r="NSV786498" s="106"/>
      <c r="NSW786498" s="106"/>
      <c r="OCE786498" s="106"/>
      <c r="OCF786498" s="106"/>
      <c r="OCG786498" s="106"/>
      <c r="OCH786498" s="106"/>
      <c r="OCI786498" s="106"/>
      <c r="OCO786498" s="106"/>
      <c r="OCP786498" s="106"/>
      <c r="OCQ786498" s="106"/>
      <c r="OCR786498" s="106"/>
      <c r="OCS786498" s="106"/>
      <c r="OMA786498" s="106"/>
      <c r="OMB786498" s="106"/>
      <c r="OMC786498" s="106"/>
      <c r="OMD786498" s="106"/>
      <c r="OME786498" s="106"/>
      <c r="OMK786498" s="106"/>
      <c r="OML786498" s="106"/>
      <c r="OMM786498" s="106"/>
      <c r="OMN786498" s="106"/>
      <c r="OMO786498" s="106"/>
      <c r="OVW786498" s="106"/>
      <c r="OVX786498" s="106"/>
      <c r="OVY786498" s="106"/>
      <c r="OVZ786498" s="106"/>
      <c r="OWA786498" s="106"/>
      <c r="OWG786498" s="106"/>
      <c r="OWH786498" s="106"/>
      <c r="OWI786498" s="106"/>
      <c r="OWJ786498" s="106"/>
      <c r="OWK786498" s="106"/>
      <c r="PFS786498" s="106"/>
      <c r="PFT786498" s="106"/>
      <c r="PFU786498" s="106"/>
      <c r="PFV786498" s="106"/>
      <c r="PFW786498" s="106"/>
      <c r="PGC786498" s="106"/>
      <c r="PGD786498" s="106"/>
      <c r="PGE786498" s="106"/>
      <c r="PGF786498" s="106"/>
      <c r="PGG786498" s="106"/>
      <c r="PPO786498" s="106"/>
      <c r="PPP786498" s="106"/>
      <c r="PPQ786498" s="106"/>
      <c r="PPR786498" s="106"/>
      <c r="PPS786498" s="106"/>
      <c r="PPY786498" s="106"/>
      <c r="PPZ786498" s="106"/>
      <c r="PQA786498" s="106"/>
      <c r="PQB786498" s="106"/>
      <c r="PQC786498" s="106"/>
      <c r="PZK786498" s="106"/>
      <c r="PZL786498" s="106"/>
      <c r="PZM786498" s="106"/>
      <c r="PZN786498" s="106"/>
      <c r="PZO786498" s="106"/>
      <c r="PZU786498" s="106"/>
      <c r="PZV786498" s="106"/>
      <c r="PZW786498" s="106"/>
      <c r="PZX786498" s="106"/>
      <c r="PZY786498" s="106"/>
      <c r="QJG786498" s="106"/>
      <c r="QJH786498" s="106"/>
      <c r="QJI786498" s="106"/>
      <c r="QJJ786498" s="106"/>
      <c r="QJK786498" s="106"/>
      <c r="QJQ786498" s="106"/>
      <c r="QJR786498" s="106"/>
      <c r="QJS786498" s="106"/>
      <c r="QJT786498" s="106"/>
      <c r="QJU786498" s="106"/>
      <c r="QTC786498" s="106"/>
      <c r="QTD786498" s="106"/>
      <c r="QTE786498" s="106"/>
      <c r="QTF786498" s="106"/>
      <c r="QTG786498" s="106"/>
      <c r="QTM786498" s="106"/>
      <c r="QTN786498" s="106"/>
      <c r="QTO786498" s="106"/>
      <c r="QTP786498" s="106"/>
      <c r="QTQ786498" s="106"/>
      <c r="RCY786498" s="106"/>
      <c r="RCZ786498" s="106"/>
      <c r="RDA786498" s="106"/>
      <c r="RDB786498" s="106"/>
      <c r="RDC786498" s="106"/>
      <c r="RDI786498" s="106"/>
      <c r="RDJ786498" s="106"/>
      <c r="RDK786498" s="106"/>
      <c r="RDL786498" s="106"/>
      <c r="RDM786498" s="106"/>
      <c r="RMU786498" s="106"/>
      <c r="RMV786498" s="106"/>
      <c r="RMW786498" s="106"/>
      <c r="RMX786498" s="106"/>
      <c r="RMY786498" s="106"/>
      <c r="RNE786498" s="106"/>
      <c r="RNF786498" s="106"/>
      <c r="RNG786498" s="106"/>
      <c r="RNH786498" s="106"/>
      <c r="RNI786498" s="106"/>
      <c r="RWQ786498" s="106"/>
      <c r="RWR786498" s="106"/>
      <c r="RWS786498" s="106"/>
      <c r="RWT786498" s="106"/>
      <c r="RWU786498" s="106"/>
      <c r="RXA786498" s="106"/>
      <c r="RXB786498" s="106"/>
      <c r="RXC786498" s="106"/>
      <c r="RXD786498" s="106"/>
      <c r="RXE786498" s="106"/>
      <c r="SGM786498" s="106"/>
      <c r="SGN786498" s="106"/>
      <c r="SGO786498" s="106"/>
      <c r="SGP786498" s="106"/>
      <c r="SGQ786498" s="106"/>
      <c r="SGW786498" s="106"/>
      <c r="SGX786498" s="106"/>
      <c r="SGY786498" s="106"/>
      <c r="SGZ786498" s="106"/>
      <c r="SHA786498" s="106"/>
      <c r="SQI786498" s="106"/>
      <c r="SQJ786498" s="106"/>
      <c r="SQK786498" s="106"/>
      <c r="SQL786498" s="106"/>
      <c r="SQM786498" s="106"/>
      <c r="SQS786498" s="106"/>
      <c r="SQT786498" s="106"/>
      <c r="SQU786498" s="106"/>
      <c r="SQV786498" s="106"/>
      <c r="SQW786498" s="106"/>
      <c r="TAE786498" s="106"/>
      <c r="TAF786498" s="106"/>
      <c r="TAG786498" s="106"/>
      <c r="TAH786498" s="106"/>
      <c r="TAI786498" s="106"/>
      <c r="TAO786498" s="106"/>
      <c r="TAP786498" s="106"/>
      <c r="TAQ786498" s="106"/>
      <c r="TAR786498" s="106"/>
      <c r="TAS786498" s="106"/>
      <c r="TKA786498" s="106"/>
      <c r="TKB786498" s="106"/>
      <c r="TKC786498" s="106"/>
      <c r="TKD786498" s="106"/>
      <c r="TKE786498" s="106"/>
      <c r="TKK786498" s="106"/>
      <c r="TKL786498" s="106"/>
      <c r="TKM786498" s="106"/>
      <c r="TKN786498" s="106"/>
      <c r="TKO786498" s="106"/>
      <c r="TTW786498" s="106"/>
      <c r="TTX786498" s="106"/>
      <c r="TTY786498" s="106"/>
      <c r="TTZ786498" s="106"/>
      <c r="TUA786498" s="106"/>
      <c r="TUG786498" s="106"/>
      <c r="TUH786498" s="106"/>
      <c r="TUI786498" s="106"/>
      <c r="TUJ786498" s="106"/>
      <c r="TUK786498" s="106"/>
      <c r="UDS786498" s="106"/>
      <c r="UDT786498" s="106"/>
      <c r="UDU786498" s="106"/>
      <c r="UDV786498" s="106"/>
      <c r="UDW786498" s="106"/>
      <c r="UEC786498" s="106"/>
      <c r="UED786498" s="106"/>
      <c r="UEE786498" s="106"/>
      <c r="UEF786498" s="106"/>
      <c r="UEG786498" s="106"/>
      <c r="UNO786498" s="106"/>
      <c r="UNP786498" s="106"/>
      <c r="UNQ786498" s="106"/>
      <c r="UNR786498" s="106"/>
      <c r="UNS786498" s="106"/>
      <c r="UNY786498" s="106"/>
      <c r="UNZ786498" s="106"/>
      <c r="UOA786498" s="106"/>
      <c r="UOB786498" s="106"/>
      <c r="UOC786498" s="106"/>
      <c r="UXK786498" s="106"/>
      <c r="UXL786498" s="106"/>
      <c r="UXM786498" s="106"/>
      <c r="UXN786498" s="106"/>
      <c r="UXO786498" s="106"/>
      <c r="UXU786498" s="106"/>
      <c r="UXV786498" s="106"/>
      <c r="UXW786498" s="106"/>
      <c r="UXX786498" s="106"/>
      <c r="UXY786498" s="106"/>
      <c r="VHG786498" s="106"/>
      <c r="VHH786498" s="106"/>
      <c r="VHI786498" s="106"/>
      <c r="VHJ786498" s="106"/>
      <c r="VHK786498" s="106"/>
      <c r="VHQ786498" s="106"/>
      <c r="VHR786498" s="106"/>
      <c r="VHS786498" s="106"/>
      <c r="VHT786498" s="106"/>
      <c r="VHU786498" s="106"/>
      <c r="VRC786498" s="106"/>
      <c r="VRD786498" s="106"/>
      <c r="VRE786498" s="106"/>
      <c r="VRF786498" s="106"/>
      <c r="VRG786498" s="106"/>
      <c r="VRM786498" s="106"/>
      <c r="VRN786498" s="106"/>
      <c r="VRO786498" s="106"/>
      <c r="VRP786498" s="106"/>
      <c r="VRQ786498" s="106"/>
      <c r="WAY786498" s="106"/>
      <c r="WAZ786498" s="106"/>
      <c r="WBA786498" s="106"/>
      <c r="WBB786498" s="106"/>
      <c r="WBC786498" s="106"/>
      <c r="WBI786498" s="106"/>
      <c r="WBJ786498" s="106"/>
      <c r="WBK786498" s="106"/>
      <c r="WBL786498" s="106"/>
      <c r="WBM786498" s="106"/>
      <c r="WKU786498" s="106"/>
      <c r="WKV786498" s="106"/>
      <c r="WKW786498" s="106"/>
      <c r="WKX786498" s="106"/>
      <c r="WKY786498" s="106"/>
      <c r="WLE786498" s="106"/>
      <c r="WLF786498" s="106"/>
      <c r="WLG786498" s="106"/>
      <c r="WLH786498" s="106"/>
      <c r="WLI786498" s="106"/>
      <c r="WUQ786498" s="106"/>
      <c r="WUR786498" s="106"/>
      <c r="WUS786498" s="106"/>
      <c r="WUT786498" s="106"/>
      <c r="WUU786498" s="106"/>
      <c r="WVA786498" s="106"/>
      <c r="WVB786498" s="106"/>
      <c r="WVC786498" s="106"/>
      <c r="WVD786498" s="106"/>
      <c r="WVE786498" s="106"/>
    </row>
    <row r="786507" spans="485:1021 1253:2045 2277:3069 3301:4093 4325:5117 5349:6141 6373:7165 7397:8189 8421:9213 9445:10237 10469:11261 11493:12285 12517:13309 13541:14333 14565:15357 15589:16125" hidden="1" x14ac:dyDescent="0.15">
      <c r="RQ786507" s="106"/>
      <c r="RR786507" s="106"/>
      <c r="RS786507" s="106"/>
      <c r="RT786507" s="106"/>
      <c r="RU786507" s="106"/>
      <c r="RV786507" s="106"/>
      <c r="ABM786507" s="106"/>
      <c r="ABN786507" s="106"/>
      <c r="ABO786507" s="106"/>
      <c r="ABP786507" s="106"/>
      <c r="ABQ786507" s="106"/>
      <c r="ABR786507" s="106"/>
      <c r="ALI786507" s="106"/>
      <c r="ALJ786507" s="106"/>
      <c r="ALK786507" s="106"/>
      <c r="ALL786507" s="106"/>
      <c r="ALM786507" s="106"/>
      <c r="ALN786507" s="106"/>
      <c r="AVE786507" s="106"/>
      <c r="AVF786507" s="106"/>
      <c r="AVG786507" s="106"/>
      <c r="AVH786507" s="106"/>
      <c r="AVI786507" s="106"/>
      <c r="AVJ786507" s="106"/>
      <c r="BFA786507" s="106"/>
      <c r="BFB786507" s="106"/>
      <c r="BFC786507" s="106"/>
      <c r="BFD786507" s="106"/>
      <c r="BFE786507" s="106"/>
      <c r="BFF786507" s="106"/>
      <c r="BOW786507" s="106"/>
      <c r="BOX786507" s="106"/>
      <c r="BOY786507" s="106"/>
      <c r="BOZ786507" s="106"/>
      <c r="BPA786507" s="106"/>
      <c r="BPB786507" s="106"/>
      <c r="BYS786507" s="106"/>
      <c r="BYT786507" s="106"/>
      <c r="BYU786507" s="106"/>
      <c r="BYV786507" s="106"/>
      <c r="BYW786507" s="106"/>
      <c r="BYX786507" s="106"/>
      <c r="CIO786507" s="106"/>
      <c r="CIP786507" s="106"/>
      <c r="CIQ786507" s="106"/>
      <c r="CIR786507" s="106"/>
      <c r="CIS786507" s="106"/>
      <c r="CIT786507" s="106"/>
      <c r="CSK786507" s="106"/>
      <c r="CSL786507" s="106"/>
      <c r="CSM786507" s="106"/>
      <c r="CSN786507" s="106"/>
      <c r="CSO786507" s="106"/>
      <c r="CSP786507" s="106"/>
      <c r="DCG786507" s="106"/>
      <c r="DCH786507" s="106"/>
      <c r="DCI786507" s="106"/>
      <c r="DCJ786507" s="106"/>
      <c r="DCK786507" s="106"/>
      <c r="DCL786507" s="106"/>
      <c r="DMC786507" s="106"/>
      <c r="DMD786507" s="106"/>
      <c r="DME786507" s="106"/>
      <c r="DMF786507" s="106"/>
      <c r="DMG786507" s="106"/>
      <c r="DMH786507" s="106"/>
      <c r="DVY786507" s="106"/>
      <c r="DVZ786507" s="106"/>
      <c r="DWA786507" s="106"/>
      <c r="DWB786507" s="106"/>
      <c r="DWC786507" s="106"/>
      <c r="DWD786507" s="106"/>
      <c r="EFU786507" s="106"/>
      <c r="EFV786507" s="106"/>
      <c r="EFW786507" s="106"/>
      <c r="EFX786507" s="106"/>
      <c r="EFY786507" s="106"/>
      <c r="EFZ786507" s="106"/>
      <c r="EPQ786507" s="106"/>
      <c r="EPR786507" s="106"/>
      <c r="EPS786507" s="106"/>
      <c r="EPT786507" s="106"/>
      <c r="EPU786507" s="106"/>
      <c r="EPV786507" s="106"/>
      <c r="EZM786507" s="106"/>
      <c r="EZN786507" s="106"/>
      <c r="EZO786507" s="106"/>
      <c r="EZP786507" s="106"/>
      <c r="EZQ786507" s="106"/>
      <c r="EZR786507" s="106"/>
      <c r="FJI786507" s="106"/>
      <c r="FJJ786507" s="106"/>
      <c r="FJK786507" s="106"/>
      <c r="FJL786507" s="106"/>
      <c r="FJM786507" s="106"/>
      <c r="FJN786507" s="106"/>
      <c r="FTE786507" s="106"/>
      <c r="FTF786507" s="106"/>
      <c r="FTG786507" s="106"/>
      <c r="FTH786507" s="106"/>
      <c r="FTI786507" s="106"/>
      <c r="FTJ786507" s="106"/>
      <c r="GDA786507" s="106"/>
      <c r="GDB786507" s="106"/>
      <c r="GDC786507" s="106"/>
      <c r="GDD786507" s="106"/>
      <c r="GDE786507" s="106"/>
      <c r="GDF786507" s="106"/>
      <c r="GMW786507" s="106"/>
      <c r="GMX786507" s="106"/>
      <c r="GMY786507" s="106"/>
      <c r="GMZ786507" s="106"/>
      <c r="GNA786507" s="106"/>
      <c r="GNB786507" s="106"/>
      <c r="GWS786507" s="106"/>
      <c r="GWT786507" s="106"/>
      <c r="GWU786507" s="106"/>
      <c r="GWV786507" s="106"/>
      <c r="GWW786507" s="106"/>
      <c r="GWX786507" s="106"/>
      <c r="HGO786507" s="106"/>
      <c r="HGP786507" s="106"/>
      <c r="HGQ786507" s="106"/>
      <c r="HGR786507" s="106"/>
      <c r="HGS786507" s="106"/>
      <c r="HGT786507" s="106"/>
      <c r="HQK786507" s="106"/>
      <c r="HQL786507" s="106"/>
      <c r="HQM786507" s="106"/>
      <c r="HQN786507" s="106"/>
      <c r="HQO786507" s="106"/>
      <c r="HQP786507" s="106"/>
      <c r="IAG786507" s="106"/>
      <c r="IAH786507" s="106"/>
      <c r="IAI786507" s="106"/>
      <c r="IAJ786507" s="106"/>
      <c r="IAK786507" s="106"/>
      <c r="IAL786507" s="106"/>
      <c r="IKC786507" s="106"/>
      <c r="IKD786507" s="106"/>
      <c r="IKE786507" s="106"/>
      <c r="IKF786507" s="106"/>
      <c r="IKG786507" s="106"/>
      <c r="IKH786507" s="106"/>
      <c r="ITY786507" s="106"/>
      <c r="ITZ786507" s="106"/>
      <c r="IUA786507" s="106"/>
      <c r="IUB786507" s="106"/>
      <c r="IUC786507" s="106"/>
      <c r="IUD786507" s="106"/>
      <c r="JDU786507" s="106"/>
      <c r="JDV786507" s="106"/>
      <c r="JDW786507" s="106"/>
      <c r="JDX786507" s="106"/>
      <c r="JDY786507" s="106"/>
      <c r="JDZ786507" s="106"/>
      <c r="JNQ786507" s="106"/>
      <c r="JNR786507" s="106"/>
      <c r="JNS786507" s="106"/>
      <c r="JNT786507" s="106"/>
      <c r="JNU786507" s="106"/>
      <c r="JNV786507" s="106"/>
      <c r="JXM786507" s="106"/>
      <c r="JXN786507" s="106"/>
      <c r="JXO786507" s="106"/>
      <c r="JXP786507" s="106"/>
      <c r="JXQ786507" s="106"/>
      <c r="JXR786507" s="106"/>
      <c r="KHI786507" s="106"/>
      <c r="KHJ786507" s="106"/>
      <c r="KHK786507" s="106"/>
      <c r="KHL786507" s="106"/>
      <c r="KHM786507" s="106"/>
      <c r="KHN786507" s="106"/>
      <c r="KRE786507" s="106"/>
      <c r="KRF786507" s="106"/>
      <c r="KRG786507" s="106"/>
      <c r="KRH786507" s="106"/>
      <c r="KRI786507" s="106"/>
      <c r="KRJ786507" s="106"/>
      <c r="LBA786507" s="106"/>
      <c r="LBB786507" s="106"/>
      <c r="LBC786507" s="106"/>
      <c r="LBD786507" s="106"/>
      <c r="LBE786507" s="106"/>
      <c r="LBF786507" s="106"/>
      <c r="LKW786507" s="106"/>
      <c r="LKX786507" s="106"/>
      <c r="LKY786507" s="106"/>
      <c r="LKZ786507" s="106"/>
      <c r="LLA786507" s="106"/>
      <c r="LLB786507" s="106"/>
      <c r="LUS786507" s="106"/>
      <c r="LUT786507" s="106"/>
      <c r="LUU786507" s="106"/>
      <c r="LUV786507" s="106"/>
      <c r="LUW786507" s="106"/>
      <c r="LUX786507" s="106"/>
      <c r="MEO786507" s="106"/>
      <c r="MEP786507" s="106"/>
      <c r="MEQ786507" s="106"/>
      <c r="MER786507" s="106"/>
      <c r="MES786507" s="106"/>
      <c r="MET786507" s="106"/>
      <c r="MOK786507" s="106"/>
      <c r="MOL786507" s="106"/>
      <c r="MOM786507" s="106"/>
      <c r="MON786507" s="106"/>
      <c r="MOO786507" s="106"/>
      <c r="MOP786507" s="106"/>
      <c r="MYG786507" s="106"/>
      <c r="MYH786507" s="106"/>
      <c r="MYI786507" s="106"/>
      <c r="MYJ786507" s="106"/>
      <c r="MYK786507" s="106"/>
      <c r="MYL786507" s="106"/>
      <c r="NIC786507" s="106"/>
      <c r="NID786507" s="106"/>
      <c r="NIE786507" s="106"/>
      <c r="NIF786507" s="106"/>
      <c r="NIG786507" s="106"/>
      <c r="NIH786507" s="106"/>
      <c r="NRY786507" s="106"/>
      <c r="NRZ786507" s="106"/>
      <c r="NSA786507" s="106"/>
      <c r="NSB786507" s="106"/>
      <c r="NSC786507" s="106"/>
      <c r="NSD786507" s="106"/>
      <c r="OBU786507" s="106"/>
      <c r="OBV786507" s="106"/>
      <c r="OBW786507" s="106"/>
      <c r="OBX786507" s="106"/>
      <c r="OBY786507" s="106"/>
      <c r="OBZ786507" s="106"/>
      <c r="OLQ786507" s="106"/>
      <c r="OLR786507" s="106"/>
      <c r="OLS786507" s="106"/>
      <c r="OLT786507" s="106"/>
      <c r="OLU786507" s="106"/>
      <c r="OLV786507" s="106"/>
      <c r="OVM786507" s="106"/>
      <c r="OVN786507" s="106"/>
      <c r="OVO786507" s="106"/>
      <c r="OVP786507" s="106"/>
      <c r="OVQ786507" s="106"/>
      <c r="OVR786507" s="106"/>
      <c r="PFI786507" s="106"/>
      <c r="PFJ786507" s="106"/>
      <c r="PFK786507" s="106"/>
      <c r="PFL786507" s="106"/>
      <c r="PFM786507" s="106"/>
      <c r="PFN786507" s="106"/>
      <c r="PPE786507" s="106"/>
      <c r="PPF786507" s="106"/>
      <c r="PPG786507" s="106"/>
      <c r="PPH786507" s="106"/>
      <c r="PPI786507" s="106"/>
      <c r="PPJ786507" s="106"/>
      <c r="PZA786507" s="106"/>
      <c r="PZB786507" s="106"/>
      <c r="PZC786507" s="106"/>
      <c r="PZD786507" s="106"/>
      <c r="PZE786507" s="106"/>
      <c r="PZF786507" s="106"/>
      <c r="QIW786507" s="106"/>
      <c r="QIX786507" s="106"/>
      <c r="QIY786507" s="106"/>
      <c r="QIZ786507" s="106"/>
      <c r="QJA786507" s="106"/>
      <c r="QJB786507" s="106"/>
      <c r="QSS786507" s="106"/>
      <c r="QST786507" s="106"/>
      <c r="QSU786507" s="106"/>
      <c r="QSV786507" s="106"/>
      <c r="QSW786507" s="106"/>
      <c r="QSX786507" s="106"/>
      <c r="RCO786507" s="106"/>
      <c r="RCP786507" s="106"/>
      <c r="RCQ786507" s="106"/>
      <c r="RCR786507" s="106"/>
      <c r="RCS786507" s="106"/>
      <c r="RCT786507" s="106"/>
      <c r="RMK786507" s="106"/>
      <c r="RML786507" s="106"/>
      <c r="RMM786507" s="106"/>
      <c r="RMN786507" s="106"/>
      <c r="RMO786507" s="106"/>
      <c r="RMP786507" s="106"/>
      <c r="RWG786507" s="106"/>
      <c r="RWH786507" s="106"/>
      <c r="RWI786507" s="106"/>
      <c r="RWJ786507" s="106"/>
      <c r="RWK786507" s="106"/>
      <c r="RWL786507" s="106"/>
      <c r="SGC786507" s="106"/>
      <c r="SGD786507" s="106"/>
      <c r="SGE786507" s="106"/>
      <c r="SGF786507" s="106"/>
      <c r="SGG786507" s="106"/>
      <c r="SGH786507" s="106"/>
      <c r="SPY786507" s="106"/>
      <c r="SPZ786507" s="106"/>
      <c r="SQA786507" s="106"/>
      <c r="SQB786507" s="106"/>
      <c r="SQC786507" s="106"/>
      <c r="SQD786507" s="106"/>
      <c r="SZU786507" s="106"/>
      <c r="SZV786507" s="106"/>
      <c r="SZW786507" s="106"/>
      <c r="SZX786507" s="106"/>
      <c r="SZY786507" s="106"/>
      <c r="SZZ786507" s="106"/>
      <c r="TJQ786507" s="106"/>
      <c r="TJR786507" s="106"/>
      <c r="TJS786507" s="106"/>
      <c r="TJT786507" s="106"/>
      <c r="TJU786507" s="106"/>
      <c r="TJV786507" s="106"/>
      <c r="TTM786507" s="106"/>
      <c r="TTN786507" s="106"/>
      <c r="TTO786507" s="106"/>
      <c r="TTP786507" s="106"/>
      <c r="TTQ786507" s="106"/>
      <c r="TTR786507" s="106"/>
      <c r="UDI786507" s="106"/>
      <c r="UDJ786507" s="106"/>
      <c r="UDK786507" s="106"/>
      <c r="UDL786507" s="106"/>
      <c r="UDM786507" s="106"/>
      <c r="UDN786507" s="106"/>
      <c r="UNE786507" s="106"/>
      <c r="UNF786507" s="106"/>
      <c r="UNG786507" s="106"/>
      <c r="UNH786507" s="106"/>
      <c r="UNI786507" s="106"/>
      <c r="UNJ786507" s="106"/>
      <c r="UXA786507" s="106"/>
      <c r="UXB786507" s="106"/>
      <c r="UXC786507" s="106"/>
      <c r="UXD786507" s="106"/>
      <c r="UXE786507" s="106"/>
      <c r="UXF786507" s="106"/>
      <c r="VGW786507" s="106"/>
      <c r="VGX786507" s="106"/>
      <c r="VGY786507" s="106"/>
      <c r="VGZ786507" s="106"/>
      <c r="VHA786507" s="106"/>
      <c r="VHB786507" s="106"/>
      <c r="VQS786507" s="106"/>
      <c r="VQT786507" s="106"/>
      <c r="VQU786507" s="106"/>
      <c r="VQV786507" s="106"/>
      <c r="VQW786507" s="106"/>
      <c r="VQX786507" s="106"/>
      <c r="WAO786507" s="106"/>
      <c r="WAP786507" s="106"/>
      <c r="WAQ786507" s="106"/>
      <c r="WAR786507" s="106"/>
      <c r="WAS786507" s="106"/>
      <c r="WAT786507" s="106"/>
      <c r="WKK786507" s="106"/>
      <c r="WKL786507" s="106"/>
      <c r="WKM786507" s="106"/>
      <c r="WKN786507" s="106"/>
      <c r="WKO786507" s="106"/>
      <c r="WKP786507" s="106"/>
      <c r="WUG786507" s="106"/>
      <c r="WUH786507" s="106"/>
      <c r="WUI786507" s="106"/>
      <c r="WUJ786507" s="106"/>
      <c r="WUK786507" s="106"/>
      <c r="WUL786507" s="106"/>
    </row>
    <row r="786508" spans="485:1021 1253:2045 2277:3069 3301:4093 4325:5117 5349:6141 6373:7165 7397:8189 8421:9213 9445:10237 10469:11261 11493:12285 12517:13309 13541:14333 14565:15357 15589:16125" hidden="1" x14ac:dyDescent="0.15">
      <c r="RQ786508" s="106"/>
      <c r="RR786508" s="106"/>
      <c r="RS786508" s="106"/>
      <c r="RT786508" s="106"/>
      <c r="RU786508" s="106"/>
      <c r="RV786508" s="106"/>
      <c r="ABM786508" s="106"/>
      <c r="ABN786508" s="106"/>
      <c r="ABO786508" s="106"/>
      <c r="ABP786508" s="106"/>
      <c r="ABQ786508" s="106"/>
      <c r="ABR786508" s="106"/>
      <c r="ALI786508" s="106"/>
      <c r="ALJ786508" s="106"/>
      <c r="ALK786508" s="106"/>
      <c r="ALL786508" s="106"/>
      <c r="ALM786508" s="106"/>
      <c r="ALN786508" s="106"/>
      <c r="AVE786508" s="106"/>
      <c r="AVF786508" s="106"/>
      <c r="AVG786508" s="106"/>
      <c r="AVH786508" s="106"/>
      <c r="AVI786508" s="106"/>
      <c r="AVJ786508" s="106"/>
      <c r="BFA786508" s="106"/>
      <c r="BFB786508" s="106"/>
      <c r="BFC786508" s="106"/>
      <c r="BFD786508" s="106"/>
      <c r="BFE786508" s="106"/>
      <c r="BFF786508" s="106"/>
      <c r="BOW786508" s="106"/>
      <c r="BOX786508" s="106"/>
      <c r="BOY786508" s="106"/>
      <c r="BOZ786508" s="106"/>
      <c r="BPA786508" s="106"/>
      <c r="BPB786508" s="106"/>
      <c r="BYS786508" s="106"/>
      <c r="BYT786508" s="106"/>
      <c r="BYU786508" s="106"/>
      <c r="BYV786508" s="106"/>
      <c r="BYW786508" s="106"/>
      <c r="BYX786508" s="106"/>
      <c r="CIO786508" s="106"/>
      <c r="CIP786508" s="106"/>
      <c r="CIQ786508" s="106"/>
      <c r="CIR786508" s="106"/>
      <c r="CIS786508" s="106"/>
      <c r="CIT786508" s="106"/>
      <c r="CSK786508" s="106"/>
      <c r="CSL786508" s="106"/>
      <c r="CSM786508" s="106"/>
      <c r="CSN786508" s="106"/>
      <c r="CSO786508" s="106"/>
      <c r="CSP786508" s="106"/>
      <c r="DCG786508" s="106"/>
      <c r="DCH786508" s="106"/>
      <c r="DCI786508" s="106"/>
      <c r="DCJ786508" s="106"/>
      <c r="DCK786508" s="106"/>
      <c r="DCL786508" s="106"/>
      <c r="DMC786508" s="106"/>
      <c r="DMD786508" s="106"/>
      <c r="DME786508" s="106"/>
      <c r="DMF786508" s="106"/>
      <c r="DMG786508" s="106"/>
      <c r="DMH786508" s="106"/>
      <c r="DVY786508" s="106"/>
      <c r="DVZ786508" s="106"/>
      <c r="DWA786508" s="106"/>
      <c r="DWB786508" s="106"/>
      <c r="DWC786508" s="106"/>
      <c r="DWD786508" s="106"/>
      <c r="EFU786508" s="106"/>
      <c r="EFV786508" s="106"/>
      <c r="EFW786508" s="106"/>
      <c r="EFX786508" s="106"/>
      <c r="EFY786508" s="106"/>
      <c r="EFZ786508" s="106"/>
      <c r="EPQ786508" s="106"/>
      <c r="EPR786508" s="106"/>
      <c r="EPS786508" s="106"/>
      <c r="EPT786508" s="106"/>
      <c r="EPU786508" s="106"/>
      <c r="EPV786508" s="106"/>
      <c r="EZM786508" s="106"/>
      <c r="EZN786508" s="106"/>
      <c r="EZO786508" s="106"/>
      <c r="EZP786508" s="106"/>
      <c r="EZQ786508" s="106"/>
      <c r="EZR786508" s="106"/>
      <c r="FJI786508" s="106"/>
      <c r="FJJ786508" s="106"/>
      <c r="FJK786508" s="106"/>
      <c r="FJL786508" s="106"/>
      <c r="FJM786508" s="106"/>
      <c r="FJN786508" s="106"/>
      <c r="FTE786508" s="106"/>
      <c r="FTF786508" s="106"/>
      <c r="FTG786508" s="106"/>
      <c r="FTH786508" s="106"/>
      <c r="FTI786508" s="106"/>
      <c r="FTJ786508" s="106"/>
      <c r="GDA786508" s="106"/>
      <c r="GDB786508" s="106"/>
      <c r="GDC786508" s="106"/>
      <c r="GDD786508" s="106"/>
      <c r="GDE786508" s="106"/>
      <c r="GDF786508" s="106"/>
      <c r="GMW786508" s="106"/>
      <c r="GMX786508" s="106"/>
      <c r="GMY786508" s="106"/>
      <c r="GMZ786508" s="106"/>
      <c r="GNA786508" s="106"/>
      <c r="GNB786508" s="106"/>
      <c r="GWS786508" s="106"/>
      <c r="GWT786508" s="106"/>
      <c r="GWU786508" s="106"/>
      <c r="GWV786508" s="106"/>
      <c r="GWW786508" s="106"/>
      <c r="GWX786508" s="106"/>
      <c r="HGO786508" s="106"/>
      <c r="HGP786508" s="106"/>
      <c r="HGQ786508" s="106"/>
      <c r="HGR786508" s="106"/>
      <c r="HGS786508" s="106"/>
      <c r="HGT786508" s="106"/>
      <c r="HQK786508" s="106"/>
      <c r="HQL786508" s="106"/>
      <c r="HQM786508" s="106"/>
      <c r="HQN786508" s="106"/>
      <c r="HQO786508" s="106"/>
      <c r="HQP786508" s="106"/>
      <c r="IAG786508" s="106"/>
      <c r="IAH786508" s="106"/>
      <c r="IAI786508" s="106"/>
      <c r="IAJ786508" s="106"/>
      <c r="IAK786508" s="106"/>
      <c r="IAL786508" s="106"/>
      <c r="IKC786508" s="106"/>
      <c r="IKD786508" s="106"/>
      <c r="IKE786508" s="106"/>
      <c r="IKF786508" s="106"/>
      <c r="IKG786508" s="106"/>
      <c r="IKH786508" s="106"/>
      <c r="ITY786508" s="106"/>
      <c r="ITZ786508" s="106"/>
      <c r="IUA786508" s="106"/>
      <c r="IUB786508" s="106"/>
      <c r="IUC786508" s="106"/>
      <c r="IUD786508" s="106"/>
      <c r="JDU786508" s="106"/>
      <c r="JDV786508" s="106"/>
      <c r="JDW786508" s="106"/>
      <c r="JDX786508" s="106"/>
      <c r="JDY786508" s="106"/>
      <c r="JDZ786508" s="106"/>
      <c r="JNQ786508" s="106"/>
      <c r="JNR786508" s="106"/>
      <c r="JNS786508" s="106"/>
      <c r="JNT786508" s="106"/>
      <c r="JNU786508" s="106"/>
      <c r="JNV786508" s="106"/>
      <c r="JXM786508" s="106"/>
      <c r="JXN786508" s="106"/>
      <c r="JXO786508" s="106"/>
      <c r="JXP786508" s="106"/>
      <c r="JXQ786508" s="106"/>
      <c r="JXR786508" s="106"/>
      <c r="KHI786508" s="106"/>
      <c r="KHJ786508" s="106"/>
      <c r="KHK786508" s="106"/>
      <c r="KHL786508" s="106"/>
      <c r="KHM786508" s="106"/>
      <c r="KHN786508" s="106"/>
      <c r="KRE786508" s="106"/>
      <c r="KRF786508" s="106"/>
      <c r="KRG786508" s="106"/>
      <c r="KRH786508" s="106"/>
      <c r="KRI786508" s="106"/>
      <c r="KRJ786508" s="106"/>
      <c r="LBA786508" s="106"/>
      <c r="LBB786508" s="106"/>
      <c r="LBC786508" s="106"/>
      <c r="LBD786508" s="106"/>
      <c r="LBE786508" s="106"/>
      <c r="LBF786508" s="106"/>
      <c r="LKW786508" s="106"/>
      <c r="LKX786508" s="106"/>
      <c r="LKY786508" s="106"/>
      <c r="LKZ786508" s="106"/>
      <c r="LLA786508" s="106"/>
      <c r="LLB786508" s="106"/>
      <c r="LUS786508" s="106"/>
      <c r="LUT786508" s="106"/>
      <c r="LUU786508" s="106"/>
      <c r="LUV786508" s="106"/>
      <c r="LUW786508" s="106"/>
      <c r="LUX786508" s="106"/>
      <c r="MEO786508" s="106"/>
      <c r="MEP786508" s="106"/>
      <c r="MEQ786508" s="106"/>
      <c r="MER786508" s="106"/>
      <c r="MES786508" s="106"/>
      <c r="MET786508" s="106"/>
      <c r="MOK786508" s="106"/>
      <c r="MOL786508" s="106"/>
      <c r="MOM786508" s="106"/>
      <c r="MON786508" s="106"/>
      <c r="MOO786508" s="106"/>
      <c r="MOP786508" s="106"/>
      <c r="MYG786508" s="106"/>
      <c r="MYH786508" s="106"/>
      <c r="MYI786508" s="106"/>
      <c r="MYJ786508" s="106"/>
      <c r="MYK786508" s="106"/>
      <c r="MYL786508" s="106"/>
      <c r="NIC786508" s="106"/>
      <c r="NID786508" s="106"/>
      <c r="NIE786508" s="106"/>
      <c r="NIF786508" s="106"/>
      <c r="NIG786508" s="106"/>
      <c r="NIH786508" s="106"/>
      <c r="NRY786508" s="106"/>
      <c r="NRZ786508" s="106"/>
      <c r="NSA786508" s="106"/>
      <c r="NSB786508" s="106"/>
      <c r="NSC786508" s="106"/>
      <c r="NSD786508" s="106"/>
      <c r="OBU786508" s="106"/>
      <c r="OBV786508" s="106"/>
      <c r="OBW786508" s="106"/>
      <c r="OBX786508" s="106"/>
      <c r="OBY786508" s="106"/>
      <c r="OBZ786508" s="106"/>
      <c r="OLQ786508" s="106"/>
      <c r="OLR786508" s="106"/>
      <c r="OLS786508" s="106"/>
      <c r="OLT786508" s="106"/>
      <c r="OLU786508" s="106"/>
      <c r="OLV786508" s="106"/>
      <c r="OVM786508" s="106"/>
      <c r="OVN786508" s="106"/>
      <c r="OVO786508" s="106"/>
      <c r="OVP786508" s="106"/>
      <c r="OVQ786508" s="106"/>
      <c r="OVR786508" s="106"/>
      <c r="PFI786508" s="106"/>
      <c r="PFJ786508" s="106"/>
      <c r="PFK786508" s="106"/>
      <c r="PFL786508" s="106"/>
      <c r="PFM786508" s="106"/>
      <c r="PFN786508" s="106"/>
      <c r="PPE786508" s="106"/>
      <c r="PPF786508" s="106"/>
      <c r="PPG786508" s="106"/>
      <c r="PPH786508" s="106"/>
      <c r="PPI786508" s="106"/>
      <c r="PPJ786508" s="106"/>
      <c r="PZA786508" s="106"/>
      <c r="PZB786508" s="106"/>
      <c r="PZC786508" s="106"/>
      <c r="PZD786508" s="106"/>
      <c r="PZE786508" s="106"/>
      <c r="PZF786508" s="106"/>
      <c r="QIW786508" s="106"/>
      <c r="QIX786508" s="106"/>
      <c r="QIY786508" s="106"/>
      <c r="QIZ786508" s="106"/>
      <c r="QJA786508" s="106"/>
      <c r="QJB786508" s="106"/>
      <c r="QSS786508" s="106"/>
      <c r="QST786508" s="106"/>
      <c r="QSU786508" s="106"/>
      <c r="QSV786508" s="106"/>
      <c r="QSW786508" s="106"/>
      <c r="QSX786508" s="106"/>
      <c r="RCO786508" s="106"/>
      <c r="RCP786508" s="106"/>
      <c r="RCQ786508" s="106"/>
      <c r="RCR786508" s="106"/>
      <c r="RCS786508" s="106"/>
      <c r="RCT786508" s="106"/>
      <c r="RMK786508" s="106"/>
      <c r="RML786508" s="106"/>
      <c r="RMM786508" s="106"/>
      <c r="RMN786508" s="106"/>
      <c r="RMO786508" s="106"/>
      <c r="RMP786508" s="106"/>
      <c r="RWG786508" s="106"/>
      <c r="RWH786508" s="106"/>
      <c r="RWI786508" s="106"/>
      <c r="RWJ786508" s="106"/>
      <c r="RWK786508" s="106"/>
      <c r="RWL786508" s="106"/>
      <c r="SGC786508" s="106"/>
      <c r="SGD786508" s="106"/>
      <c r="SGE786508" s="106"/>
      <c r="SGF786508" s="106"/>
      <c r="SGG786508" s="106"/>
      <c r="SGH786508" s="106"/>
      <c r="SPY786508" s="106"/>
      <c r="SPZ786508" s="106"/>
      <c r="SQA786508" s="106"/>
      <c r="SQB786508" s="106"/>
      <c r="SQC786508" s="106"/>
      <c r="SQD786508" s="106"/>
      <c r="SZU786508" s="106"/>
      <c r="SZV786508" s="106"/>
      <c r="SZW786508" s="106"/>
      <c r="SZX786508" s="106"/>
      <c r="SZY786508" s="106"/>
      <c r="SZZ786508" s="106"/>
      <c r="TJQ786508" s="106"/>
      <c r="TJR786508" s="106"/>
      <c r="TJS786508" s="106"/>
      <c r="TJT786508" s="106"/>
      <c r="TJU786508" s="106"/>
      <c r="TJV786508" s="106"/>
      <c r="TTM786508" s="106"/>
      <c r="TTN786508" s="106"/>
      <c r="TTO786508" s="106"/>
      <c r="TTP786508" s="106"/>
      <c r="TTQ786508" s="106"/>
      <c r="TTR786508" s="106"/>
      <c r="UDI786508" s="106"/>
      <c r="UDJ786508" s="106"/>
      <c r="UDK786508" s="106"/>
      <c r="UDL786508" s="106"/>
      <c r="UDM786508" s="106"/>
      <c r="UDN786508" s="106"/>
      <c r="UNE786508" s="106"/>
      <c r="UNF786508" s="106"/>
      <c r="UNG786508" s="106"/>
      <c r="UNH786508" s="106"/>
      <c r="UNI786508" s="106"/>
      <c r="UNJ786508" s="106"/>
      <c r="UXA786508" s="106"/>
      <c r="UXB786508" s="106"/>
      <c r="UXC786508" s="106"/>
      <c r="UXD786508" s="106"/>
      <c r="UXE786508" s="106"/>
      <c r="UXF786508" s="106"/>
      <c r="VGW786508" s="106"/>
      <c r="VGX786508" s="106"/>
      <c r="VGY786508" s="106"/>
      <c r="VGZ786508" s="106"/>
      <c r="VHA786508" s="106"/>
      <c r="VHB786508" s="106"/>
      <c r="VQS786508" s="106"/>
      <c r="VQT786508" s="106"/>
      <c r="VQU786508" s="106"/>
      <c r="VQV786508" s="106"/>
      <c r="VQW786508" s="106"/>
      <c r="VQX786508" s="106"/>
      <c r="WAO786508" s="106"/>
      <c r="WAP786508" s="106"/>
      <c r="WAQ786508" s="106"/>
      <c r="WAR786508" s="106"/>
      <c r="WAS786508" s="106"/>
      <c r="WAT786508" s="106"/>
      <c r="WKK786508" s="106"/>
      <c r="WKL786508" s="106"/>
      <c r="WKM786508" s="106"/>
      <c r="WKN786508" s="106"/>
      <c r="WKO786508" s="106"/>
      <c r="WKP786508" s="106"/>
      <c r="WUG786508" s="106"/>
      <c r="WUH786508" s="106"/>
      <c r="WUI786508" s="106"/>
      <c r="WUJ786508" s="106"/>
      <c r="WUK786508" s="106"/>
      <c r="WUL786508" s="106"/>
    </row>
    <row r="786513" spans="480:1021 1248:2045 2272:3069 3296:4093 4320:5117 5344:6141 6368:7165 7392:8189 8416:9213 9440:10237 10464:11261 11488:12285 12512:13309 13536:14333 14560:15357 15584:16125" hidden="1" x14ac:dyDescent="0.15">
      <c r="RM786513" s="106"/>
      <c r="RN786513" s="106"/>
      <c r="RO786513" s="106"/>
      <c r="RP786513" s="106"/>
      <c r="RQ786513" s="106"/>
      <c r="RR786513" s="106"/>
      <c r="RS786513" s="106"/>
      <c r="RT786513" s="106"/>
      <c r="RU786513" s="106"/>
      <c r="RV786513" s="106"/>
      <c r="RW786513" s="106"/>
      <c r="RX786513" s="106"/>
      <c r="RY786513" s="106"/>
      <c r="ABI786513" s="106"/>
      <c r="ABJ786513" s="106"/>
      <c r="ABK786513" s="106"/>
      <c r="ABL786513" s="106"/>
      <c r="ABM786513" s="106"/>
      <c r="ABN786513" s="106"/>
      <c r="ABO786513" s="106"/>
      <c r="ABP786513" s="106"/>
      <c r="ABQ786513" s="106"/>
      <c r="ABR786513" s="106"/>
      <c r="ABS786513" s="106"/>
      <c r="ABT786513" s="106"/>
      <c r="ABU786513" s="106"/>
      <c r="ALE786513" s="106"/>
      <c r="ALF786513" s="106"/>
      <c r="ALG786513" s="106"/>
      <c r="ALH786513" s="106"/>
      <c r="ALI786513" s="106"/>
      <c r="ALJ786513" s="106"/>
      <c r="ALK786513" s="106"/>
      <c r="ALL786513" s="106"/>
      <c r="ALM786513" s="106"/>
      <c r="ALN786513" s="106"/>
      <c r="ALO786513" s="106"/>
      <c r="ALP786513" s="106"/>
      <c r="ALQ786513" s="106"/>
      <c r="AVA786513" s="106"/>
      <c r="AVB786513" s="106"/>
      <c r="AVC786513" s="106"/>
      <c r="AVD786513" s="106"/>
      <c r="AVE786513" s="106"/>
      <c r="AVF786513" s="106"/>
      <c r="AVG786513" s="106"/>
      <c r="AVH786513" s="106"/>
      <c r="AVI786513" s="106"/>
      <c r="AVJ786513" s="106"/>
      <c r="AVK786513" s="106"/>
      <c r="AVL786513" s="106"/>
      <c r="AVM786513" s="106"/>
      <c r="BEW786513" s="106"/>
      <c r="BEX786513" s="106"/>
      <c r="BEY786513" s="106"/>
      <c r="BEZ786513" s="106"/>
      <c r="BFA786513" s="106"/>
      <c r="BFB786513" s="106"/>
      <c r="BFC786513" s="106"/>
      <c r="BFD786513" s="106"/>
      <c r="BFE786513" s="106"/>
      <c r="BFF786513" s="106"/>
      <c r="BFG786513" s="106"/>
      <c r="BFH786513" s="106"/>
      <c r="BFI786513" s="106"/>
      <c r="BOS786513" s="106"/>
      <c r="BOT786513" s="106"/>
      <c r="BOU786513" s="106"/>
      <c r="BOV786513" s="106"/>
      <c r="BOW786513" s="106"/>
      <c r="BOX786513" s="106"/>
      <c r="BOY786513" s="106"/>
      <c r="BOZ786513" s="106"/>
      <c r="BPA786513" s="106"/>
      <c r="BPB786513" s="106"/>
      <c r="BPC786513" s="106"/>
      <c r="BPD786513" s="106"/>
      <c r="BPE786513" s="106"/>
      <c r="BYO786513" s="106"/>
      <c r="BYP786513" s="106"/>
      <c r="BYQ786513" s="106"/>
      <c r="BYR786513" s="106"/>
      <c r="BYS786513" s="106"/>
      <c r="BYT786513" s="106"/>
      <c r="BYU786513" s="106"/>
      <c r="BYV786513" s="106"/>
      <c r="BYW786513" s="106"/>
      <c r="BYX786513" s="106"/>
      <c r="BYY786513" s="106"/>
      <c r="BYZ786513" s="106"/>
      <c r="BZA786513" s="106"/>
      <c r="CIK786513" s="106"/>
      <c r="CIL786513" s="106"/>
      <c r="CIM786513" s="106"/>
      <c r="CIN786513" s="106"/>
      <c r="CIO786513" s="106"/>
      <c r="CIP786513" s="106"/>
      <c r="CIQ786513" s="106"/>
      <c r="CIR786513" s="106"/>
      <c r="CIS786513" s="106"/>
      <c r="CIT786513" s="106"/>
      <c r="CIU786513" s="106"/>
      <c r="CIV786513" s="106"/>
      <c r="CIW786513" s="106"/>
      <c r="CSG786513" s="106"/>
      <c r="CSH786513" s="106"/>
      <c r="CSI786513" s="106"/>
      <c r="CSJ786513" s="106"/>
      <c r="CSK786513" s="106"/>
      <c r="CSL786513" s="106"/>
      <c r="CSM786513" s="106"/>
      <c r="CSN786513" s="106"/>
      <c r="CSO786513" s="106"/>
      <c r="CSP786513" s="106"/>
      <c r="CSQ786513" s="106"/>
      <c r="CSR786513" s="106"/>
      <c r="CSS786513" s="106"/>
      <c r="DCC786513" s="106"/>
      <c r="DCD786513" s="106"/>
      <c r="DCE786513" s="106"/>
      <c r="DCF786513" s="106"/>
      <c r="DCG786513" s="106"/>
      <c r="DCH786513" s="106"/>
      <c r="DCI786513" s="106"/>
      <c r="DCJ786513" s="106"/>
      <c r="DCK786513" s="106"/>
      <c r="DCL786513" s="106"/>
      <c r="DCM786513" s="106"/>
      <c r="DCN786513" s="106"/>
      <c r="DCO786513" s="106"/>
      <c r="DLY786513" s="106"/>
      <c r="DLZ786513" s="106"/>
      <c r="DMA786513" s="106"/>
      <c r="DMB786513" s="106"/>
      <c r="DMC786513" s="106"/>
      <c r="DMD786513" s="106"/>
      <c r="DME786513" s="106"/>
      <c r="DMF786513" s="106"/>
      <c r="DMG786513" s="106"/>
      <c r="DMH786513" s="106"/>
      <c r="DMI786513" s="106"/>
      <c r="DMJ786513" s="106"/>
      <c r="DMK786513" s="106"/>
      <c r="DVU786513" s="106"/>
      <c r="DVV786513" s="106"/>
      <c r="DVW786513" s="106"/>
      <c r="DVX786513" s="106"/>
      <c r="DVY786513" s="106"/>
      <c r="DVZ786513" s="106"/>
      <c r="DWA786513" s="106"/>
      <c r="DWB786513" s="106"/>
      <c r="DWC786513" s="106"/>
      <c r="DWD786513" s="106"/>
      <c r="DWE786513" s="106"/>
      <c r="DWF786513" s="106"/>
      <c r="DWG786513" s="106"/>
      <c r="EFQ786513" s="106"/>
      <c r="EFR786513" s="106"/>
      <c r="EFS786513" s="106"/>
      <c r="EFT786513" s="106"/>
      <c r="EFU786513" s="106"/>
      <c r="EFV786513" s="106"/>
      <c r="EFW786513" s="106"/>
      <c r="EFX786513" s="106"/>
      <c r="EFY786513" s="106"/>
      <c r="EFZ786513" s="106"/>
      <c r="EGA786513" s="106"/>
      <c r="EGB786513" s="106"/>
      <c r="EGC786513" s="106"/>
      <c r="EPM786513" s="106"/>
      <c r="EPN786513" s="106"/>
      <c r="EPO786513" s="106"/>
      <c r="EPP786513" s="106"/>
      <c r="EPQ786513" s="106"/>
      <c r="EPR786513" s="106"/>
      <c r="EPS786513" s="106"/>
      <c r="EPT786513" s="106"/>
      <c r="EPU786513" s="106"/>
      <c r="EPV786513" s="106"/>
      <c r="EPW786513" s="106"/>
      <c r="EPX786513" s="106"/>
      <c r="EPY786513" s="106"/>
      <c r="EZI786513" s="106"/>
      <c r="EZJ786513" s="106"/>
      <c r="EZK786513" s="106"/>
      <c r="EZL786513" s="106"/>
      <c r="EZM786513" s="106"/>
      <c r="EZN786513" s="106"/>
      <c r="EZO786513" s="106"/>
      <c r="EZP786513" s="106"/>
      <c r="EZQ786513" s="106"/>
      <c r="EZR786513" s="106"/>
      <c r="EZS786513" s="106"/>
      <c r="EZT786513" s="106"/>
      <c r="EZU786513" s="106"/>
      <c r="FJE786513" s="106"/>
      <c r="FJF786513" s="106"/>
      <c r="FJG786513" s="106"/>
      <c r="FJH786513" s="106"/>
      <c r="FJI786513" s="106"/>
      <c r="FJJ786513" s="106"/>
      <c r="FJK786513" s="106"/>
      <c r="FJL786513" s="106"/>
      <c r="FJM786513" s="106"/>
      <c r="FJN786513" s="106"/>
      <c r="FJO786513" s="106"/>
      <c r="FJP786513" s="106"/>
      <c r="FJQ786513" s="106"/>
      <c r="FTA786513" s="106"/>
      <c r="FTB786513" s="106"/>
      <c r="FTC786513" s="106"/>
      <c r="FTD786513" s="106"/>
      <c r="FTE786513" s="106"/>
      <c r="FTF786513" s="106"/>
      <c r="FTG786513" s="106"/>
      <c r="FTH786513" s="106"/>
      <c r="FTI786513" s="106"/>
      <c r="FTJ786513" s="106"/>
      <c r="FTK786513" s="106"/>
      <c r="FTL786513" s="106"/>
      <c r="FTM786513" s="106"/>
      <c r="GCW786513" s="106"/>
      <c r="GCX786513" s="106"/>
      <c r="GCY786513" s="106"/>
      <c r="GCZ786513" s="106"/>
      <c r="GDA786513" s="106"/>
      <c r="GDB786513" s="106"/>
      <c r="GDC786513" s="106"/>
      <c r="GDD786513" s="106"/>
      <c r="GDE786513" s="106"/>
      <c r="GDF786513" s="106"/>
      <c r="GDG786513" s="106"/>
      <c r="GDH786513" s="106"/>
      <c r="GDI786513" s="106"/>
      <c r="GMS786513" s="106"/>
      <c r="GMT786513" s="106"/>
      <c r="GMU786513" s="106"/>
      <c r="GMV786513" s="106"/>
      <c r="GMW786513" s="106"/>
      <c r="GMX786513" s="106"/>
      <c r="GMY786513" s="106"/>
      <c r="GMZ786513" s="106"/>
      <c r="GNA786513" s="106"/>
      <c r="GNB786513" s="106"/>
      <c r="GNC786513" s="106"/>
      <c r="GND786513" s="106"/>
      <c r="GNE786513" s="106"/>
      <c r="GWO786513" s="106"/>
      <c r="GWP786513" s="106"/>
      <c r="GWQ786513" s="106"/>
      <c r="GWR786513" s="106"/>
      <c r="GWS786513" s="106"/>
      <c r="GWT786513" s="106"/>
      <c r="GWU786513" s="106"/>
      <c r="GWV786513" s="106"/>
      <c r="GWW786513" s="106"/>
      <c r="GWX786513" s="106"/>
      <c r="GWY786513" s="106"/>
      <c r="GWZ786513" s="106"/>
      <c r="GXA786513" s="106"/>
      <c r="HGK786513" s="106"/>
      <c r="HGL786513" s="106"/>
      <c r="HGM786513" s="106"/>
      <c r="HGN786513" s="106"/>
      <c r="HGO786513" s="106"/>
      <c r="HGP786513" s="106"/>
      <c r="HGQ786513" s="106"/>
      <c r="HGR786513" s="106"/>
      <c r="HGS786513" s="106"/>
      <c r="HGT786513" s="106"/>
      <c r="HGU786513" s="106"/>
      <c r="HGV786513" s="106"/>
      <c r="HGW786513" s="106"/>
      <c r="HQG786513" s="106"/>
      <c r="HQH786513" s="106"/>
      <c r="HQI786513" s="106"/>
      <c r="HQJ786513" s="106"/>
      <c r="HQK786513" s="106"/>
      <c r="HQL786513" s="106"/>
      <c r="HQM786513" s="106"/>
      <c r="HQN786513" s="106"/>
      <c r="HQO786513" s="106"/>
      <c r="HQP786513" s="106"/>
      <c r="HQQ786513" s="106"/>
      <c r="HQR786513" s="106"/>
      <c r="HQS786513" s="106"/>
      <c r="IAC786513" s="106"/>
      <c r="IAD786513" s="106"/>
      <c r="IAE786513" s="106"/>
      <c r="IAF786513" s="106"/>
      <c r="IAG786513" s="106"/>
      <c r="IAH786513" s="106"/>
      <c r="IAI786513" s="106"/>
      <c r="IAJ786513" s="106"/>
      <c r="IAK786513" s="106"/>
      <c r="IAL786513" s="106"/>
      <c r="IAM786513" s="106"/>
      <c r="IAN786513" s="106"/>
      <c r="IAO786513" s="106"/>
      <c r="IJY786513" s="106"/>
      <c r="IJZ786513" s="106"/>
      <c r="IKA786513" s="106"/>
      <c r="IKB786513" s="106"/>
      <c r="IKC786513" s="106"/>
      <c r="IKD786513" s="106"/>
      <c r="IKE786513" s="106"/>
      <c r="IKF786513" s="106"/>
      <c r="IKG786513" s="106"/>
      <c r="IKH786513" s="106"/>
      <c r="IKI786513" s="106"/>
      <c r="IKJ786513" s="106"/>
      <c r="IKK786513" s="106"/>
      <c r="ITU786513" s="106"/>
      <c r="ITV786513" s="106"/>
      <c r="ITW786513" s="106"/>
      <c r="ITX786513" s="106"/>
      <c r="ITY786513" s="106"/>
      <c r="ITZ786513" s="106"/>
      <c r="IUA786513" s="106"/>
      <c r="IUB786513" s="106"/>
      <c r="IUC786513" s="106"/>
      <c r="IUD786513" s="106"/>
      <c r="IUE786513" s="106"/>
      <c r="IUF786513" s="106"/>
      <c r="IUG786513" s="106"/>
      <c r="JDQ786513" s="106"/>
      <c r="JDR786513" s="106"/>
      <c r="JDS786513" s="106"/>
      <c r="JDT786513" s="106"/>
      <c r="JDU786513" s="106"/>
      <c r="JDV786513" s="106"/>
      <c r="JDW786513" s="106"/>
      <c r="JDX786513" s="106"/>
      <c r="JDY786513" s="106"/>
      <c r="JDZ786513" s="106"/>
      <c r="JEA786513" s="106"/>
      <c r="JEB786513" s="106"/>
      <c r="JEC786513" s="106"/>
      <c r="JNM786513" s="106"/>
      <c r="JNN786513" s="106"/>
      <c r="JNO786513" s="106"/>
      <c r="JNP786513" s="106"/>
      <c r="JNQ786513" s="106"/>
      <c r="JNR786513" s="106"/>
      <c r="JNS786513" s="106"/>
      <c r="JNT786513" s="106"/>
      <c r="JNU786513" s="106"/>
      <c r="JNV786513" s="106"/>
      <c r="JNW786513" s="106"/>
      <c r="JNX786513" s="106"/>
      <c r="JNY786513" s="106"/>
      <c r="JXI786513" s="106"/>
      <c r="JXJ786513" s="106"/>
      <c r="JXK786513" s="106"/>
      <c r="JXL786513" s="106"/>
      <c r="JXM786513" s="106"/>
      <c r="JXN786513" s="106"/>
      <c r="JXO786513" s="106"/>
      <c r="JXP786513" s="106"/>
      <c r="JXQ786513" s="106"/>
      <c r="JXR786513" s="106"/>
      <c r="JXS786513" s="106"/>
      <c r="JXT786513" s="106"/>
      <c r="JXU786513" s="106"/>
      <c r="KHE786513" s="106"/>
      <c r="KHF786513" s="106"/>
      <c r="KHG786513" s="106"/>
      <c r="KHH786513" s="106"/>
      <c r="KHI786513" s="106"/>
      <c r="KHJ786513" s="106"/>
      <c r="KHK786513" s="106"/>
      <c r="KHL786513" s="106"/>
      <c r="KHM786513" s="106"/>
      <c r="KHN786513" s="106"/>
      <c r="KHO786513" s="106"/>
      <c r="KHP786513" s="106"/>
      <c r="KHQ786513" s="106"/>
      <c r="KRA786513" s="106"/>
      <c r="KRB786513" s="106"/>
      <c r="KRC786513" s="106"/>
      <c r="KRD786513" s="106"/>
      <c r="KRE786513" s="106"/>
      <c r="KRF786513" s="106"/>
      <c r="KRG786513" s="106"/>
      <c r="KRH786513" s="106"/>
      <c r="KRI786513" s="106"/>
      <c r="KRJ786513" s="106"/>
      <c r="KRK786513" s="106"/>
      <c r="KRL786513" s="106"/>
      <c r="KRM786513" s="106"/>
      <c r="LAW786513" s="106"/>
      <c r="LAX786513" s="106"/>
      <c r="LAY786513" s="106"/>
      <c r="LAZ786513" s="106"/>
      <c r="LBA786513" s="106"/>
      <c r="LBB786513" s="106"/>
      <c r="LBC786513" s="106"/>
      <c r="LBD786513" s="106"/>
      <c r="LBE786513" s="106"/>
      <c r="LBF786513" s="106"/>
      <c r="LBG786513" s="106"/>
      <c r="LBH786513" s="106"/>
      <c r="LBI786513" s="106"/>
      <c r="LKS786513" s="106"/>
      <c r="LKT786513" s="106"/>
      <c r="LKU786513" s="106"/>
      <c r="LKV786513" s="106"/>
      <c r="LKW786513" s="106"/>
      <c r="LKX786513" s="106"/>
      <c r="LKY786513" s="106"/>
      <c r="LKZ786513" s="106"/>
      <c r="LLA786513" s="106"/>
      <c r="LLB786513" s="106"/>
      <c r="LLC786513" s="106"/>
      <c r="LLD786513" s="106"/>
      <c r="LLE786513" s="106"/>
      <c r="LUO786513" s="106"/>
      <c r="LUP786513" s="106"/>
      <c r="LUQ786513" s="106"/>
      <c r="LUR786513" s="106"/>
      <c r="LUS786513" s="106"/>
      <c r="LUT786513" s="106"/>
      <c r="LUU786513" s="106"/>
      <c r="LUV786513" s="106"/>
      <c r="LUW786513" s="106"/>
      <c r="LUX786513" s="106"/>
      <c r="LUY786513" s="106"/>
      <c r="LUZ786513" s="106"/>
      <c r="LVA786513" s="106"/>
      <c r="MEK786513" s="106"/>
      <c r="MEL786513" s="106"/>
      <c r="MEM786513" s="106"/>
      <c r="MEN786513" s="106"/>
      <c r="MEO786513" s="106"/>
      <c r="MEP786513" s="106"/>
      <c r="MEQ786513" s="106"/>
      <c r="MER786513" s="106"/>
      <c r="MES786513" s="106"/>
      <c r="MET786513" s="106"/>
      <c r="MEU786513" s="106"/>
      <c r="MEV786513" s="106"/>
      <c r="MEW786513" s="106"/>
      <c r="MOG786513" s="106"/>
      <c r="MOH786513" s="106"/>
      <c r="MOI786513" s="106"/>
      <c r="MOJ786513" s="106"/>
      <c r="MOK786513" s="106"/>
      <c r="MOL786513" s="106"/>
      <c r="MOM786513" s="106"/>
      <c r="MON786513" s="106"/>
      <c r="MOO786513" s="106"/>
      <c r="MOP786513" s="106"/>
      <c r="MOQ786513" s="106"/>
      <c r="MOR786513" s="106"/>
      <c r="MOS786513" s="106"/>
      <c r="MYC786513" s="106"/>
      <c r="MYD786513" s="106"/>
      <c r="MYE786513" s="106"/>
      <c r="MYF786513" s="106"/>
      <c r="MYG786513" s="106"/>
      <c r="MYH786513" s="106"/>
      <c r="MYI786513" s="106"/>
      <c r="MYJ786513" s="106"/>
      <c r="MYK786513" s="106"/>
      <c r="MYL786513" s="106"/>
      <c r="MYM786513" s="106"/>
      <c r="MYN786513" s="106"/>
      <c r="MYO786513" s="106"/>
      <c r="NHY786513" s="106"/>
      <c r="NHZ786513" s="106"/>
      <c r="NIA786513" s="106"/>
      <c r="NIB786513" s="106"/>
      <c r="NIC786513" s="106"/>
      <c r="NID786513" s="106"/>
      <c r="NIE786513" s="106"/>
      <c r="NIF786513" s="106"/>
      <c r="NIG786513" s="106"/>
      <c r="NIH786513" s="106"/>
      <c r="NII786513" s="106"/>
      <c r="NIJ786513" s="106"/>
      <c r="NIK786513" s="106"/>
      <c r="NRU786513" s="106"/>
      <c r="NRV786513" s="106"/>
      <c r="NRW786513" s="106"/>
      <c r="NRX786513" s="106"/>
      <c r="NRY786513" s="106"/>
      <c r="NRZ786513" s="106"/>
      <c r="NSA786513" s="106"/>
      <c r="NSB786513" s="106"/>
      <c r="NSC786513" s="106"/>
      <c r="NSD786513" s="106"/>
      <c r="NSE786513" s="106"/>
      <c r="NSF786513" s="106"/>
      <c r="NSG786513" s="106"/>
      <c r="OBQ786513" s="106"/>
      <c r="OBR786513" s="106"/>
      <c r="OBS786513" s="106"/>
      <c r="OBT786513" s="106"/>
      <c r="OBU786513" s="106"/>
      <c r="OBV786513" s="106"/>
      <c r="OBW786513" s="106"/>
      <c r="OBX786513" s="106"/>
      <c r="OBY786513" s="106"/>
      <c r="OBZ786513" s="106"/>
      <c r="OCA786513" s="106"/>
      <c r="OCB786513" s="106"/>
      <c r="OCC786513" s="106"/>
      <c r="OLM786513" s="106"/>
      <c r="OLN786513" s="106"/>
      <c r="OLO786513" s="106"/>
      <c r="OLP786513" s="106"/>
      <c r="OLQ786513" s="106"/>
      <c r="OLR786513" s="106"/>
      <c r="OLS786513" s="106"/>
      <c r="OLT786513" s="106"/>
      <c r="OLU786513" s="106"/>
      <c r="OLV786513" s="106"/>
      <c r="OLW786513" s="106"/>
      <c r="OLX786513" s="106"/>
      <c r="OLY786513" s="106"/>
      <c r="OVI786513" s="106"/>
      <c r="OVJ786513" s="106"/>
      <c r="OVK786513" s="106"/>
      <c r="OVL786513" s="106"/>
      <c r="OVM786513" s="106"/>
      <c r="OVN786513" s="106"/>
      <c r="OVO786513" s="106"/>
      <c r="OVP786513" s="106"/>
      <c r="OVQ786513" s="106"/>
      <c r="OVR786513" s="106"/>
      <c r="OVS786513" s="106"/>
      <c r="OVT786513" s="106"/>
      <c r="OVU786513" s="106"/>
      <c r="PFE786513" s="106"/>
      <c r="PFF786513" s="106"/>
      <c r="PFG786513" s="106"/>
      <c r="PFH786513" s="106"/>
      <c r="PFI786513" s="106"/>
      <c r="PFJ786513" s="106"/>
      <c r="PFK786513" s="106"/>
      <c r="PFL786513" s="106"/>
      <c r="PFM786513" s="106"/>
      <c r="PFN786513" s="106"/>
      <c r="PFO786513" s="106"/>
      <c r="PFP786513" s="106"/>
      <c r="PFQ786513" s="106"/>
      <c r="PPA786513" s="106"/>
      <c r="PPB786513" s="106"/>
      <c r="PPC786513" s="106"/>
      <c r="PPD786513" s="106"/>
      <c r="PPE786513" s="106"/>
      <c r="PPF786513" s="106"/>
      <c r="PPG786513" s="106"/>
      <c r="PPH786513" s="106"/>
      <c r="PPI786513" s="106"/>
      <c r="PPJ786513" s="106"/>
      <c r="PPK786513" s="106"/>
      <c r="PPL786513" s="106"/>
      <c r="PPM786513" s="106"/>
      <c r="PYW786513" s="106"/>
      <c r="PYX786513" s="106"/>
      <c r="PYY786513" s="106"/>
      <c r="PYZ786513" s="106"/>
      <c r="PZA786513" s="106"/>
      <c r="PZB786513" s="106"/>
      <c r="PZC786513" s="106"/>
      <c r="PZD786513" s="106"/>
      <c r="PZE786513" s="106"/>
      <c r="PZF786513" s="106"/>
      <c r="PZG786513" s="106"/>
      <c r="PZH786513" s="106"/>
      <c r="PZI786513" s="106"/>
      <c r="QIS786513" s="106"/>
      <c r="QIT786513" s="106"/>
      <c r="QIU786513" s="106"/>
      <c r="QIV786513" s="106"/>
      <c r="QIW786513" s="106"/>
      <c r="QIX786513" s="106"/>
      <c r="QIY786513" s="106"/>
      <c r="QIZ786513" s="106"/>
      <c r="QJA786513" s="106"/>
      <c r="QJB786513" s="106"/>
      <c r="QJC786513" s="106"/>
      <c r="QJD786513" s="106"/>
      <c r="QJE786513" s="106"/>
      <c r="QSO786513" s="106"/>
      <c r="QSP786513" s="106"/>
      <c r="QSQ786513" s="106"/>
      <c r="QSR786513" s="106"/>
      <c r="QSS786513" s="106"/>
      <c r="QST786513" s="106"/>
      <c r="QSU786513" s="106"/>
      <c r="QSV786513" s="106"/>
      <c r="QSW786513" s="106"/>
      <c r="QSX786513" s="106"/>
      <c r="QSY786513" s="106"/>
      <c r="QSZ786513" s="106"/>
      <c r="QTA786513" s="106"/>
      <c r="RCK786513" s="106"/>
      <c r="RCL786513" s="106"/>
      <c r="RCM786513" s="106"/>
      <c r="RCN786513" s="106"/>
      <c r="RCO786513" s="106"/>
      <c r="RCP786513" s="106"/>
      <c r="RCQ786513" s="106"/>
      <c r="RCR786513" s="106"/>
      <c r="RCS786513" s="106"/>
      <c r="RCT786513" s="106"/>
      <c r="RCU786513" s="106"/>
      <c r="RCV786513" s="106"/>
      <c r="RCW786513" s="106"/>
      <c r="RMG786513" s="106"/>
      <c r="RMH786513" s="106"/>
      <c r="RMI786513" s="106"/>
      <c r="RMJ786513" s="106"/>
      <c r="RMK786513" s="106"/>
      <c r="RML786513" s="106"/>
      <c r="RMM786513" s="106"/>
      <c r="RMN786513" s="106"/>
      <c r="RMO786513" s="106"/>
      <c r="RMP786513" s="106"/>
      <c r="RMQ786513" s="106"/>
      <c r="RMR786513" s="106"/>
      <c r="RMS786513" s="106"/>
      <c r="RWC786513" s="106"/>
      <c r="RWD786513" s="106"/>
      <c r="RWE786513" s="106"/>
      <c r="RWF786513" s="106"/>
      <c r="RWG786513" s="106"/>
      <c r="RWH786513" s="106"/>
      <c r="RWI786513" s="106"/>
      <c r="RWJ786513" s="106"/>
      <c r="RWK786513" s="106"/>
      <c r="RWL786513" s="106"/>
      <c r="RWM786513" s="106"/>
      <c r="RWN786513" s="106"/>
      <c r="RWO786513" s="106"/>
      <c r="SFY786513" s="106"/>
      <c r="SFZ786513" s="106"/>
      <c r="SGA786513" s="106"/>
      <c r="SGB786513" s="106"/>
      <c r="SGC786513" s="106"/>
      <c r="SGD786513" s="106"/>
      <c r="SGE786513" s="106"/>
      <c r="SGF786513" s="106"/>
      <c r="SGG786513" s="106"/>
      <c r="SGH786513" s="106"/>
      <c r="SGI786513" s="106"/>
      <c r="SGJ786513" s="106"/>
      <c r="SGK786513" s="106"/>
      <c r="SPU786513" s="106"/>
      <c r="SPV786513" s="106"/>
      <c r="SPW786513" s="106"/>
      <c r="SPX786513" s="106"/>
      <c r="SPY786513" s="106"/>
      <c r="SPZ786513" s="106"/>
      <c r="SQA786513" s="106"/>
      <c r="SQB786513" s="106"/>
      <c r="SQC786513" s="106"/>
      <c r="SQD786513" s="106"/>
      <c r="SQE786513" s="106"/>
      <c r="SQF786513" s="106"/>
      <c r="SQG786513" s="106"/>
      <c r="SZQ786513" s="106"/>
      <c r="SZR786513" s="106"/>
      <c r="SZS786513" s="106"/>
      <c r="SZT786513" s="106"/>
      <c r="SZU786513" s="106"/>
      <c r="SZV786513" s="106"/>
      <c r="SZW786513" s="106"/>
      <c r="SZX786513" s="106"/>
      <c r="SZY786513" s="106"/>
      <c r="SZZ786513" s="106"/>
      <c r="TAA786513" s="106"/>
      <c r="TAB786513" s="106"/>
      <c r="TAC786513" s="106"/>
      <c r="TJM786513" s="106"/>
      <c r="TJN786513" s="106"/>
      <c r="TJO786513" s="106"/>
      <c r="TJP786513" s="106"/>
      <c r="TJQ786513" s="106"/>
      <c r="TJR786513" s="106"/>
      <c r="TJS786513" s="106"/>
      <c r="TJT786513" s="106"/>
      <c r="TJU786513" s="106"/>
      <c r="TJV786513" s="106"/>
      <c r="TJW786513" s="106"/>
      <c r="TJX786513" s="106"/>
      <c r="TJY786513" s="106"/>
      <c r="TTI786513" s="106"/>
      <c r="TTJ786513" s="106"/>
      <c r="TTK786513" s="106"/>
      <c r="TTL786513" s="106"/>
      <c r="TTM786513" s="106"/>
      <c r="TTN786513" s="106"/>
      <c r="TTO786513" s="106"/>
      <c r="TTP786513" s="106"/>
      <c r="TTQ786513" s="106"/>
      <c r="TTR786513" s="106"/>
      <c r="TTS786513" s="106"/>
      <c r="TTT786513" s="106"/>
      <c r="TTU786513" s="106"/>
      <c r="UDE786513" s="106"/>
      <c r="UDF786513" s="106"/>
      <c r="UDG786513" s="106"/>
      <c r="UDH786513" s="106"/>
      <c r="UDI786513" s="106"/>
      <c r="UDJ786513" s="106"/>
      <c r="UDK786513" s="106"/>
      <c r="UDL786513" s="106"/>
      <c r="UDM786513" s="106"/>
      <c r="UDN786513" s="106"/>
      <c r="UDO786513" s="106"/>
      <c r="UDP786513" s="106"/>
      <c r="UDQ786513" s="106"/>
      <c r="UNA786513" s="106"/>
      <c r="UNB786513" s="106"/>
      <c r="UNC786513" s="106"/>
      <c r="UND786513" s="106"/>
      <c r="UNE786513" s="106"/>
      <c r="UNF786513" s="106"/>
      <c r="UNG786513" s="106"/>
      <c r="UNH786513" s="106"/>
      <c r="UNI786513" s="106"/>
      <c r="UNJ786513" s="106"/>
      <c r="UNK786513" s="106"/>
      <c r="UNL786513" s="106"/>
      <c r="UNM786513" s="106"/>
      <c r="UWW786513" s="106"/>
      <c r="UWX786513" s="106"/>
      <c r="UWY786513" s="106"/>
      <c r="UWZ786513" s="106"/>
      <c r="UXA786513" s="106"/>
      <c r="UXB786513" s="106"/>
      <c r="UXC786513" s="106"/>
      <c r="UXD786513" s="106"/>
      <c r="UXE786513" s="106"/>
      <c r="UXF786513" s="106"/>
      <c r="UXG786513" s="106"/>
      <c r="UXH786513" s="106"/>
      <c r="UXI786513" s="106"/>
      <c r="VGS786513" s="106"/>
      <c r="VGT786513" s="106"/>
      <c r="VGU786513" s="106"/>
      <c r="VGV786513" s="106"/>
      <c r="VGW786513" s="106"/>
      <c r="VGX786513" s="106"/>
      <c r="VGY786513" s="106"/>
      <c r="VGZ786513" s="106"/>
      <c r="VHA786513" s="106"/>
      <c r="VHB786513" s="106"/>
      <c r="VHC786513" s="106"/>
      <c r="VHD786513" s="106"/>
      <c r="VHE786513" s="106"/>
      <c r="VQO786513" s="106"/>
      <c r="VQP786513" s="106"/>
      <c r="VQQ786513" s="106"/>
      <c r="VQR786513" s="106"/>
      <c r="VQS786513" s="106"/>
      <c r="VQT786513" s="106"/>
      <c r="VQU786513" s="106"/>
      <c r="VQV786513" s="106"/>
      <c r="VQW786513" s="106"/>
      <c r="VQX786513" s="106"/>
      <c r="VQY786513" s="106"/>
      <c r="VQZ786513" s="106"/>
      <c r="VRA786513" s="106"/>
      <c r="WAK786513" s="106"/>
      <c r="WAL786513" s="106"/>
      <c r="WAM786513" s="106"/>
      <c r="WAN786513" s="106"/>
      <c r="WAO786513" s="106"/>
      <c r="WAP786513" s="106"/>
      <c r="WAQ786513" s="106"/>
      <c r="WAR786513" s="106"/>
      <c r="WAS786513" s="106"/>
      <c r="WAT786513" s="106"/>
      <c r="WAU786513" s="106"/>
      <c r="WAV786513" s="106"/>
      <c r="WAW786513" s="106"/>
      <c r="WKG786513" s="106"/>
      <c r="WKH786513" s="106"/>
      <c r="WKI786513" s="106"/>
      <c r="WKJ786513" s="106"/>
      <c r="WKK786513" s="106"/>
      <c r="WKL786513" s="106"/>
      <c r="WKM786513" s="106"/>
      <c r="WKN786513" s="106"/>
      <c r="WKO786513" s="106"/>
      <c r="WKP786513" s="106"/>
      <c r="WKQ786513" s="106"/>
      <c r="WKR786513" s="106"/>
      <c r="WKS786513" s="106"/>
      <c r="WUC786513" s="106"/>
      <c r="WUD786513" s="106"/>
      <c r="WUE786513" s="106"/>
      <c r="WUF786513" s="106"/>
      <c r="WUG786513" s="106"/>
      <c r="WUH786513" s="106"/>
      <c r="WUI786513" s="106"/>
      <c r="WUJ786513" s="106"/>
      <c r="WUK786513" s="106"/>
      <c r="WUL786513" s="106"/>
      <c r="WUM786513" s="106"/>
      <c r="WUN786513" s="106"/>
      <c r="WUO786513" s="106"/>
    </row>
    <row r="786514" spans="480:1021 1248:2045 2272:3069 3296:4093 4320:5117 5344:6141 6368:7165 7392:8189 8416:9213 9440:10237 10464:11261 11488:12285 12512:13309 13536:14333 14560:15357 15584:16125" hidden="1" x14ac:dyDescent="0.15">
      <c r="RM786514" s="106"/>
      <c r="RN786514" s="106"/>
      <c r="RO786514" s="106"/>
      <c r="RP786514" s="106"/>
      <c r="RQ786514" s="106"/>
      <c r="RR786514" s="106"/>
      <c r="RS786514" s="106"/>
      <c r="RT786514" s="106"/>
      <c r="RU786514" s="106"/>
      <c r="RV786514" s="106"/>
      <c r="RW786514" s="106"/>
      <c r="RX786514" s="106"/>
      <c r="RY786514" s="106"/>
      <c r="ABI786514" s="106"/>
      <c r="ABJ786514" s="106"/>
      <c r="ABK786514" s="106"/>
      <c r="ABL786514" s="106"/>
      <c r="ABM786514" s="106"/>
      <c r="ABN786514" s="106"/>
      <c r="ABO786514" s="106"/>
      <c r="ABP786514" s="106"/>
      <c r="ABQ786514" s="106"/>
      <c r="ABR786514" s="106"/>
      <c r="ABS786514" s="106"/>
      <c r="ABT786514" s="106"/>
      <c r="ABU786514" s="106"/>
      <c r="ALE786514" s="106"/>
      <c r="ALF786514" s="106"/>
      <c r="ALG786514" s="106"/>
      <c r="ALH786514" s="106"/>
      <c r="ALI786514" s="106"/>
      <c r="ALJ786514" s="106"/>
      <c r="ALK786514" s="106"/>
      <c r="ALL786514" s="106"/>
      <c r="ALM786514" s="106"/>
      <c r="ALN786514" s="106"/>
      <c r="ALO786514" s="106"/>
      <c r="ALP786514" s="106"/>
      <c r="ALQ786514" s="106"/>
      <c r="AVA786514" s="106"/>
      <c r="AVB786514" s="106"/>
      <c r="AVC786514" s="106"/>
      <c r="AVD786514" s="106"/>
      <c r="AVE786514" s="106"/>
      <c r="AVF786514" s="106"/>
      <c r="AVG786514" s="106"/>
      <c r="AVH786514" s="106"/>
      <c r="AVI786514" s="106"/>
      <c r="AVJ786514" s="106"/>
      <c r="AVK786514" s="106"/>
      <c r="AVL786514" s="106"/>
      <c r="AVM786514" s="106"/>
      <c r="BEW786514" s="106"/>
      <c r="BEX786514" s="106"/>
      <c r="BEY786514" s="106"/>
      <c r="BEZ786514" s="106"/>
      <c r="BFA786514" s="106"/>
      <c r="BFB786514" s="106"/>
      <c r="BFC786514" s="106"/>
      <c r="BFD786514" s="106"/>
      <c r="BFE786514" s="106"/>
      <c r="BFF786514" s="106"/>
      <c r="BFG786514" s="106"/>
      <c r="BFH786514" s="106"/>
      <c r="BFI786514" s="106"/>
      <c r="BOS786514" s="106"/>
      <c r="BOT786514" s="106"/>
      <c r="BOU786514" s="106"/>
      <c r="BOV786514" s="106"/>
      <c r="BOW786514" s="106"/>
      <c r="BOX786514" s="106"/>
      <c r="BOY786514" s="106"/>
      <c r="BOZ786514" s="106"/>
      <c r="BPA786514" s="106"/>
      <c r="BPB786514" s="106"/>
      <c r="BPC786514" s="106"/>
      <c r="BPD786514" s="106"/>
      <c r="BPE786514" s="106"/>
      <c r="BYO786514" s="106"/>
      <c r="BYP786514" s="106"/>
      <c r="BYQ786514" s="106"/>
      <c r="BYR786514" s="106"/>
      <c r="BYS786514" s="106"/>
      <c r="BYT786514" s="106"/>
      <c r="BYU786514" s="106"/>
      <c r="BYV786514" s="106"/>
      <c r="BYW786514" s="106"/>
      <c r="BYX786514" s="106"/>
      <c r="BYY786514" s="106"/>
      <c r="BYZ786514" s="106"/>
      <c r="BZA786514" s="106"/>
      <c r="CIK786514" s="106"/>
      <c r="CIL786514" s="106"/>
      <c r="CIM786514" s="106"/>
      <c r="CIN786514" s="106"/>
      <c r="CIO786514" s="106"/>
      <c r="CIP786514" s="106"/>
      <c r="CIQ786514" s="106"/>
      <c r="CIR786514" s="106"/>
      <c r="CIS786514" s="106"/>
      <c r="CIT786514" s="106"/>
      <c r="CIU786514" s="106"/>
      <c r="CIV786514" s="106"/>
      <c r="CIW786514" s="106"/>
      <c r="CSG786514" s="106"/>
      <c r="CSH786514" s="106"/>
      <c r="CSI786514" s="106"/>
      <c r="CSJ786514" s="106"/>
      <c r="CSK786514" s="106"/>
      <c r="CSL786514" s="106"/>
      <c r="CSM786514" s="106"/>
      <c r="CSN786514" s="106"/>
      <c r="CSO786514" s="106"/>
      <c r="CSP786514" s="106"/>
      <c r="CSQ786514" s="106"/>
      <c r="CSR786514" s="106"/>
      <c r="CSS786514" s="106"/>
      <c r="DCC786514" s="106"/>
      <c r="DCD786514" s="106"/>
      <c r="DCE786514" s="106"/>
      <c r="DCF786514" s="106"/>
      <c r="DCG786514" s="106"/>
      <c r="DCH786514" s="106"/>
      <c r="DCI786514" s="106"/>
      <c r="DCJ786514" s="106"/>
      <c r="DCK786514" s="106"/>
      <c r="DCL786514" s="106"/>
      <c r="DCM786514" s="106"/>
      <c r="DCN786514" s="106"/>
      <c r="DCO786514" s="106"/>
      <c r="DLY786514" s="106"/>
      <c r="DLZ786514" s="106"/>
      <c r="DMA786514" s="106"/>
      <c r="DMB786514" s="106"/>
      <c r="DMC786514" s="106"/>
      <c r="DMD786514" s="106"/>
      <c r="DME786514" s="106"/>
      <c r="DMF786514" s="106"/>
      <c r="DMG786514" s="106"/>
      <c r="DMH786514" s="106"/>
      <c r="DMI786514" s="106"/>
      <c r="DMJ786514" s="106"/>
      <c r="DMK786514" s="106"/>
      <c r="DVU786514" s="106"/>
      <c r="DVV786514" s="106"/>
      <c r="DVW786514" s="106"/>
      <c r="DVX786514" s="106"/>
      <c r="DVY786514" s="106"/>
      <c r="DVZ786514" s="106"/>
      <c r="DWA786514" s="106"/>
      <c r="DWB786514" s="106"/>
      <c r="DWC786514" s="106"/>
      <c r="DWD786514" s="106"/>
      <c r="DWE786514" s="106"/>
      <c r="DWF786514" s="106"/>
      <c r="DWG786514" s="106"/>
      <c r="EFQ786514" s="106"/>
      <c r="EFR786514" s="106"/>
      <c r="EFS786514" s="106"/>
      <c r="EFT786514" s="106"/>
      <c r="EFU786514" s="106"/>
      <c r="EFV786514" s="106"/>
      <c r="EFW786514" s="106"/>
      <c r="EFX786514" s="106"/>
      <c r="EFY786514" s="106"/>
      <c r="EFZ786514" s="106"/>
      <c r="EGA786514" s="106"/>
      <c r="EGB786514" s="106"/>
      <c r="EGC786514" s="106"/>
      <c r="EPM786514" s="106"/>
      <c r="EPN786514" s="106"/>
      <c r="EPO786514" s="106"/>
      <c r="EPP786514" s="106"/>
      <c r="EPQ786514" s="106"/>
      <c r="EPR786514" s="106"/>
      <c r="EPS786514" s="106"/>
      <c r="EPT786514" s="106"/>
      <c r="EPU786514" s="106"/>
      <c r="EPV786514" s="106"/>
      <c r="EPW786514" s="106"/>
      <c r="EPX786514" s="106"/>
      <c r="EPY786514" s="106"/>
      <c r="EZI786514" s="106"/>
      <c r="EZJ786514" s="106"/>
      <c r="EZK786514" s="106"/>
      <c r="EZL786514" s="106"/>
      <c r="EZM786514" s="106"/>
      <c r="EZN786514" s="106"/>
      <c r="EZO786514" s="106"/>
      <c r="EZP786514" s="106"/>
      <c r="EZQ786514" s="106"/>
      <c r="EZR786514" s="106"/>
      <c r="EZS786514" s="106"/>
      <c r="EZT786514" s="106"/>
      <c r="EZU786514" s="106"/>
      <c r="FJE786514" s="106"/>
      <c r="FJF786514" s="106"/>
      <c r="FJG786514" s="106"/>
      <c r="FJH786514" s="106"/>
      <c r="FJI786514" s="106"/>
      <c r="FJJ786514" s="106"/>
      <c r="FJK786514" s="106"/>
      <c r="FJL786514" s="106"/>
      <c r="FJM786514" s="106"/>
      <c r="FJN786514" s="106"/>
      <c r="FJO786514" s="106"/>
      <c r="FJP786514" s="106"/>
      <c r="FJQ786514" s="106"/>
      <c r="FTA786514" s="106"/>
      <c r="FTB786514" s="106"/>
      <c r="FTC786514" s="106"/>
      <c r="FTD786514" s="106"/>
      <c r="FTE786514" s="106"/>
      <c r="FTF786514" s="106"/>
      <c r="FTG786514" s="106"/>
      <c r="FTH786514" s="106"/>
      <c r="FTI786514" s="106"/>
      <c r="FTJ786514" s="106"/>
      <c r="FTK786514" s="106"/>
      <c r="FTL786514" s="106"/>
      <c r="FTM786514" s="106"/>
      <c r="GCW786514" s="106"/>
      <c r="GCX786514" s="106"/>
      <c r="GCY786514" s="106"/>
      <c r="GCZ786514" s="106"/>
      <c r="GDA786514" s="106"/>
      <c r="GDB786514" s="106"/>
      <c r="GDC786514" s="106"/>
      <c r="GDD786514" s="106"/>
      <c r="GDE786514" s="106"/>
      <c r="GDF786514" s="106"/>
      <c r="GDG786514" s="106"/>
      <c r="GDH786514" s="106"/>
      <c r="GDI786514" s="106"/>
      <c r="GMS786514" s="106"/>
      <c r="GMT786514" s="106"/>
      <c r="GMU786514" s="106"/>
      <c r="GMV786514" s="106"/>
      <c r="GMW786514" s="106"/>
      <c r="GMX786514" s="106"/>
      <c r="GMY786514" s="106"/>
      <c r="GMZ786514" s="106"/>
      <c r="GNA786514" s="106"/>
      <c r="GNB786514" s="106"/>
      <c r="GNC786514" s="106"/>
      <c r="GND786514" s="106"/>
      <c r="GNE786514" s="106"/>
      <c r="GWO786514" s="106"/>
      <c r="GWP786514" s="106"/>
      <c r="GWQ786514" s="106"/>
      <c r="GWR786514" s="106"/>
      <c r="GWS786514" s="106"/>
      <c r="GWT786514" s="106"/>
      <c r="GWU786514" s="106"/>
      <c r="GWV786514" s="106"/>
      <c r="GWW786514" s="106"/>
      <c r="GWX786514" s="106"/>
      <c r="GWY786514" s="106"/>
      <c r="GWZ786514" s="106"/>
      <c r="GXA786514" s="106"/>
      <c r="HGK786514" s="106"/>
      <c r="HGL786514" s="106"/>
      <c r="HGM786514" s="106"/>
      <c r="HGN786514" s="106"/>
      <c r="HGO786514" s="106"/>
      <c r="HGP786514" s="106"/>
      <c r="HGQ786514" s="106"/>
      <c r="HGR786514" s="106"/>
      <c r="HGS786514" s="106"/>
      <c r="HGT786514" s="106"/>
      <c r="HGU786514" s="106"/>
      <c r="HGV786514" s="106"/>
      <c r="HGW786514" s="106"/>
      <c r="HQG786514" s="106"/>
      <c r="HQH786514" s="106"/>
      <c r="HQI786514" s="106"/>
      <c r="HQJ786514" s="106"/>
      <c r="HQK786514" s="106"/>
      <c r="HQL786514" s="106"/>
      <c r="HQM786514" s="106"/>
      <c r="HQN786514" s="106"/>
      <c r="HQO786514" s="106"/>
      <c r="HQP786514" s="106"/>
      <c r="HQQ786514" s="106"/>
      <c r="HQR786514" s="106"/>
      <c r="HQS786514" s="106"/>
      <c r="IAC786514" s="106"/>
      <c r="IAD786514" s="106"/>
      <c r="IAE786514" s="106"/>
      <c r="IAF786514" s="106"/>
      <c r="IAG786514" s="106"/>
      <c r="IAH786514" s="106"/>
      <c r="IAI786514" s="106"/>
      <c r="IAJ786514" s="106"/>
      <c r="IAK786514" s="106"/>
      <c r="IAL786514" s="106"/>
      <c r="IAM786514" s="106"/>
      <c r="IAN786514" s="106"/>
      <c r="IAO786514" s="106"/>
      <c r="IJY786514" s="106"/>
      <c r="IJZ786514" s="106"/>
      <c r="IKA786514" s="106"/>
      <c r="IKB786514" s="106"/>
      <c r="IKC786514" s="106"/>
      <c r="IKD786514" s="106"/>
      <c r="IKE786514" s="106"/>
      <c r="IKF786514" s="106"/>
      <c r="IKG786514" s="106"/>
      <c r="IKH786514" s="106"/>
      <c r="IKI786514" s="106"/>
      <c r="IKJ786514" s="106"/>
      <c r="IKK786514" s="106"/>
      <c r="ITU786514" s="106"/>
      <c r="ITV786514" s="106"/>
      <c r="ITW786514" s="106"/>
      <c r="ITX786514" s="106"/>
      <c r="ITY786514" s="106"/>
      <c r="ITZ786514" s="106"/>
      <c r="IUA786514" s="106"/>
      <c r="IUB786514" s="106"/>
      <c r="IUC786514" s="106"/>
      <c r="IUD786514" s="106"/>
      <c r="IUE786514" s="106"/>
      <c r="IUF786514" s="106"/>
      <c r="IUG786514" s="106"/>
      <c r="JDQ786514" s="106"/>
      <c r="JDR786514" s="106"/>
      <c r="JDS786514" s="106"/>
      <c r="JDT786514" s="106"/>
      <c r="JDU786514" s="106"/>
      <c r="JDV786514" s="106"/>
      <c r="JDW786514" s="106"/>
      <c r="JDX786514" s="106"/>
      <c r="JDY786514" s="106"/>
      <c r="JDZ786514" s="106"/>
      <c r="JEA786514" s="106"/>
      <c r="JEB786514" s="106"/>
      <c r="JEC786514" s="106"/>
      <c r="JNM786514" s="106"/>
      <c r="JNN786514" s="106"/>
      <c r="JNO786514" s="106"/>
      <c r="JNP786514" s="106"/>
      <c r="JNQ786514" s="106"/>
      <c r="JNR786514" s="106"/>
      <c r="JNS786514" s="106"/>
      <c r="JNT786514" s="106"/>
      <c r="JNU786514" s="106"/>
      <c r="JNV786514" s="106"/>
      <c r="JNW786514" s="106"/>
      <c r="JNX786514" s="106"/>
      <c r="JNY786514" s="106"/>
      <c r="JXI786514" s="106"/>
      <c r="JXJ786514" s="106"/>
      <c r="JXK786514" s="106"/>
      <c r="JXL786514" s="106"/>
      <c r="JXM786514" s="106"/>
      <c r="JXN786514" s="106"/>
      <c r="JXO786514" s="106"/>
      <c r="JXP786514" s="106"/>
      <c r="JXQ786514" s="106"/>
      <c r="JXR786514" s="106"/>
      <c r="JXS786514" s="106"/>
      <c r="JXT786514" s="106"/>
      <c r="JXU786514" s="106"/>
      <c r="KHE786514" s="106"/>
      <c r="KHF786514" s="106"/>
      <c r="KHG786514" s="106"/>
      <c r="KHH786514" s="106"/>
      <c r="KHI786514" s="106"/>
      <c r="KHJ786514" s="106"/>
      <c r="KHK786514" s="106"/>
      <c r="KHL786514" s="106"/>
      <c r="KHM786514" s="106"/>
      <c r="KHN786514" s="106"/>
      <c r="KHO786514" s="106"/>
      <c r="KHP786514" s="106"/>
      <c r="KHQ786514" s="106"/>
      <c r="KRA786514" s="106"/>
      <c r="KRB786514" s="106"/>
      <c r="KRC786514" s="106"/>
      <c r="KRD786514" s="106"/>
      <c r="KRE786514" s="106"/>
      <c r="KRF786514" s="106"/>
      <c r="KRG786514" s="106"/>
      <c r="KRH786514" s="106"/>
      <c r="KRI786514" s="106"/>
      <c r="KRJ786514" s="106"/>
      <c r="KRK786514" s="106"/>
      <c r="KRL786514" s="106"/>
      <c r="KRM786514" s="106"/>
      <c r="LAW786514" s="106"/>
      <c r="LAX786514" s="106"/>
      <c r="LAY786514" s="106"/>
      <c r="LAZ786514" s="106"/>
      <c r="LBA786514" s="106"/>
      <c r="LBB786514" s="106"/>
      <c r="LBC786514" s="106"/>
      <c r="LBD786514" s="106"/>
      <c r="LBE786514" s="106"/>
      <c r="LBF786514" s="106"/>
      <c r="LBG786514" s="106"/>
      <c r="LBH786514" s="106"/>
      <c r="LBI786514" s="106"/>
      <c r="LKS786514" s="106"/>
      <c r="LKT786514" s="106"/>
      <c r="LKU786514" s="106"/>
      <c r="LKV786514" s="106"/>
      <c r="LKW786514" s="106"/>
      <c r="LKX786514" s="106"/>
      <c r="LKY786514" s="106"/>
      <c r="LKZ786514" s="106"/>
      <c r="LLA786514" s="106"/>
      <c r="LLB786514" s="106"/>
      <c r="LLC786514" s="106"/>
      <c r="LLD786514" s="106"/>
      <c r="LLE786514" s="106"/>
      <c r="LUO786514" s="106"/>
      <c r="LUP786514" s="106"/>
      <c r="LUQ786514" s="106"/>
      <c r="LUR786514" s="106"/>
      <c r="LUS786514" s="106"/>
      <c r="LUT786514" s="106"/>
      <c r="LUU786514" s="106"/>
      <c r="LUV786514" s="106"/>
      <c r="LUW786514" s="106"/>
      <c r="LUX786514" s="106"/>
      <c r="LUY786514" s="106"/>
      <c r="LUZ786514" s="106"/>
      <c r="LVA786514" s="106"/>
      <c r="MEK786514" s="106"/>
      <c r="MEL786514" s="106"/>
      <c r="MEM786514" s="106"/>
      <c r="MEN786514" s="106"/>
      <c r="MEO786514" s="106"/>
      <c r="MEP786514" s="106"/>
      <c r="MEQ786514" s="106"/>
      <c r="MER786514" s="106"/>
      <c r="MES786514" s="106"/>
      <c r="MET786514" s="106"/>
      <c r="MEU786514" s="106"/>
      <c r="MEV786514" s="106"/>
      <c r="MEW786514" s="106"/>
      <c r="MOG786514" s="106"/>
      <c r="MOH786514" s="106"/>
      <c r="MOI786514" s="106"/>
      <c r="MOJ786514" s="106"/>
      <c r="MOK786514" s="106"/>
      <c r="MOL786514" s="106"/>
      <c r="MOM786514" s="106"/>
      <c r="MON786514" s="106"/>
      <c r="MOO786514" s="106"/>
      <c r="MOP786514" s="106"/>
      <c r="MOQ786514" s="106"/>
      <c r="MOR786514" s="106"/>
      <c r="MOS786514" s="106"/>
      <c r="MYC786514" s="106"/>
      <c r="MYD786514" s="106"/>
      <c r="MYE786514" s="106"/>
      <c r="MYF786514" s="106"/>
      <c r="MYG786514" s="106"/>
      <c r="MYH786514" s="106"/>
      <c r="MYI786514" s="106"/>
      <c r="MYJ786514" s="106"/>
      <c r="MYK786514" s="106"/>
      <c r="MYL786514" s="106"/>
      <c r="MYM786514" s="106"/>
      <c r="MYN786514" s="106"/>
      <c r="MYO786514" s="106"/>
      <c r="NHY786514" s="106"/>
      <c r="NHZ786514" s="106"/>
      <c r="NIA786514" s="106"/>
      <c r="NIB786514" s="106"/>
      <c r="NIC786514" s="106"/>
      <c r="NID786514" s="106"/>
      <c r="NIE786514" s="106"/>
      <c r="NIF786514" s="106"/>
      <c r="NIG786514" s="106"/>
      <c r="NIH786514" s="106"/>
      <c r="NII786514" s="106"/>
      <c r="NIJ786514" s="106"/>
      <c r="NIK786514" s="106"/>
      <c r="NRU786514" s="106"/>
      <c r="NRV786514" s="106"/>
      <c r="NRW786514" s="106"/>
      <c r="NRX786514" s="106"/>
      <c r="NRY786514" s="106"/>
      <c r="NRZ786514" s="106"/>
      <c r="NSA786514" s="106"/>
      <c r="NSB786514" s="106"/>
      <c r="NSC786514" s="106"/>
      <c r="NSD786514" s="106"/>
      <c r="NSE786514" s="106"/>
      <c r="NSF786514" s="106"/>
      <c r="NSG786514" s="106"/>
      <c r="OBQ786514" s="106"/>
      <c r="OBR786514" s="106"/>
      <c r="OBS786514" s="106"/>
      <c r="OBT786514" s="106"/>
      <c r="OBU786514" s="106"/>
      <c r="OBV786514" s="106"/>
      <c r="OBW786514" s="106"/>
      <c r="OBX786514" s="106"/>
      <c r="OBY786514" s="106"/>
      <c r="OBZ786514" s="106"/>
      <c r="OCA786514" s="106"/>
      <c r="OCB786514" s="106"/>
      <c r="OCC786514" s="106"/>
      <c r="OLM786514" s="106"/>
      <c r="OLN786514" s="106"/>
      <c r="OLO786514" s="106"/>
      <c r="OLP786514" s="106"/>
      <c r="OLQ786514" s="106"/>
      <c r="OLR786514" s="106"/>
      <c r="OLS786514" s="106"/>
      <c r="OLT786514" s="106"/>
      <c r="OLU786514" s="106"/>
      <c r="OLV786514" s="106"/>
      <c r="OLW786514" s="106"/>
      <c r="OLX786514" s="106"/>
      <c r="OLY786514" s="106"/>
      <c r="OVI786514" s="106"/>
      <c r="OVJ786514" s="106"/>
      <c r="OVK786514" s="106"/>
      <c r="OVL786514" s="106"/>
      <c r="OVM786514" s="106"/>
      <c r="OVN786514" s="106"/>
      <c r="OVO786514" s="106"/>
      <c r="OVP786514" s="106"/>
      <c r="OVQ786514" s="106"/>
      <c r="OVR786514" s="106"/>
      <c r="OVS786514" s="106"/>
      <c r="OVT786514" s="106"/>
      <c r="OVU786514" s="106"/>
      <c r="PFE786514" s="106"/>
      <c r="PFF786514" s="106"/>
      <c r="PFG786514" s="106"/>
      <c r="PFH786514" s="106"/>
      <c r="PFI786514" s="106"/>
      <c r="PFJ786514" s="106"/>
      <c r="PFK786514" s="106"/>
      <c r="PFL786514" s="106"/>
      <c r="PFM786514" s="106"/>
      <c r="PFN786514" s="106"/>
      <c r="PFO786514" s="106"/>
      <c r="PFP786514" s="106"/>
      <c r="PFQ786514" s="106"/>
      <c r="PPA786514" s="106"/>
      <c r="PPB786514" s="106"/>
      <c r="PPC786514" s="106"/>
      <c r="PPD786514" s="106"/>
      <c r="PPE786514" s="106"/>
      <c r="PPF786514" s="106"/>
      <c r="PPG786514" s="106"/>
      <c r="PPH786514" s="106"/>
      <c r="PPI786514" s="106"/>
      <c r="PPJ786514" s="106"/>
      <c r="PPK786514" s="106"/>
      <c r="PPL786514" s="106"/>
      <c r="PPM786514" s="106"/>
      <c r="PYW786514" s="106"/>
      <c r="PYX786514" s="106"/>
      <c r="PYY786514" s="106"/>
      <c r="PYZ786514" s="106"/>
      <c r="PZA786514" s="106"/>
      <c r="PZB786514" s="106"/>
      <c r="PZC786514" s="106"/>
      <c r="PZD786514" s="106"/>
      <c r="PZE786514" s="106"/>
      <c r="PZF786514" s="106"/>
      <c r="PZG786514" s="106"/>
      <c r="PZH786514" s="106"/>
      <c r="PZI786514" s="106"/>
      <c r="QIS786514" s="106"/>
      <c r="QIT786514" s="106"/>
      <c r="QIU786514" s="106"/>
      <c r="QIV786514" s="106"/>
      <c r="QIW786514" s="106"/>
      <c r="QIX786514" s="106"/>
      <c r="QIY786514" s="106"/>
      <c r="QIZ786514" s="106"/>
      <c r="QJA786514" s="106"/>
      <c r="QJB786514" s="106"/>
      <c r="QJC786514" s="106"/>
      <c r="QJD786514" s="106"/>
      <c r="QJE786514" s="106"/>
      <c r="QSO786514" s="106"/>
      <c r="QSP786514" s="106"/>
      <c r="QSQ786514" s="106"/>
      <c r="QSR786514" s="106"/>
      <c r="QSS786514" s="106"/>
      <c r="QST786514" s="106"/>
      <c r="QSU786514" s="106"/>
      <c r="QSV786514" s="106"/>
      <c r="QSW786514" s="106"/>
      <c r="QSX786514" s="106"/>
      <c r="QSY786514" s="106"/>
      <c r="QSZ786514" s="106"/>
      <c r="QTA786514" s="106"/>
      <c r="RCK786514" s="106"/>
      <c r="RCL786514" s="106"/>
      <c r="RCM786514" s="106"/>
      <c r="RCN786514" s="106"/>
      <c r="RCO786514" s="106"/>
      <c r="RCP786514" s="106"/>
      <c r="RCQ786514" s="106"/>
      <c r="RCR786514" s="106"/>
      <c r="RCS786514" s="106"/>
      <c r="RCT786514" s="106"/>
      <c r="RCU786514" s="106"/>
      <c r="RCV786514" s="106"/>
      <c r="RCW786514" s="106"/>
      <c r="RMG786514" s="106"/>
      <c r="RMH786514" s="106"/>
      <c r="RMI786514" s="106"/>
      <c r="RMJ786514" s="106"/>
      <c r="RMK786514" s="106"/>
      <c r="RML786514" s="106"/>
      <c r="RMM786514" s="106"/>
      <c r="RMN786514" s="106"/>
      <c r="RMO786514" s="106"/>
      <c r="RMP786514" s="106"/>
      <c r="RMQ786514" s="106"/>
      <c r="RMR786514" s="106"/>
      <c r="RMS786514" s="106"/>
      <c r="RWC786514" s="106"/>
      <c r="RWD786514" s="106"/>
      <c r="RWE786514" s="106"/>
      <c r="RWF786514" s="106"/>
      <c r="RWG786514" s="106"/>
      <c r="RWH786514" s="106"/>
      <c r="RWI786514" s="106"/>
      <c r="RWJ786514" s="106"/>
      <c r="RWK786514" s="106"/>
      <c r="RWL786514" s="106"/>
      <c r="RWM786514" s="106"/>
      <c r="RWN786514" s="106"/>
      <c r="RWO786514" s="106"/>
      <c r="SFY786514" s="106"/>
      <c r="SFZ786514" s="106"/>
      <c r="SGA786514" s="106"/>
      <c r="SGB786514" s="106"/>
      <c r="SGC786514" s="106"/>
      <c r="SGD786514" s="106"/>
      <c r="SGE786514" s="106"/>
      <c r="SGF786514" s="106"/>
      <c r="SGG786514" s="106"/>
      <c r="SGH786514" s="106"/>
      <c r="SGI786514" s="106"/>
      <c r="SGJ786514" s="106"/>
      <c r="SGK786514" s="106"/>
      <c r="SPU786514" s="106"/>
      <c r="SPV786514" s="106"/>
      <c r="SPW786514" s="106"/>
      <c r="SPX786514" s="106"/>
      <c r="SPY786514" s="106"/>
      <c r="SPZ786514" s="106"/>
      <c r="SQA786514" s="106"/>
      <c r="SQB786514" s="106"/>
      <c r="SQC786514" s="106"/>
      <c r="SQD786514" s="106"/>
      <c r="SQE786514" s="106"/>
      <c r="SQF786514" s="106"/>
      <c r="SQG786514" s="106"/>
      <c r="SZQ786514" s="106"/>
      <c r="SZR786514" s="106"/>
      <c r="SZS786514" s="106"/>
      <c r="SZT786514" s="106"/>
      <c r="SZU786514" s="106"/>
      <c r="SZV786514" s="106"/>
      <c r="SZW786514" s="106"/>
      <c r="SZX786514" s="106"/>
      <c r="SZY786514" s="106"/>
      <c r="SZZ786514" s="106"/>
      <c r="TAA786514" s="106"/>
      <c r="TAB786514" s="106"/>
      <c r="TAC786514" s="106"/>
      <c r="TJM786514" s="106"/>
      <c r="TJN786514" s="106"/>
      <c r="TJO786514" s="106"/>
      <c r="TJP786514" s="106"/>
      <c r="TJQ786514" s="106"/>
      <c r="TJR786514" s="106"/>
      <c r="TJS786514" s="106"/>
      <c r="TJT786514" s="106"/>
      <c r="TJU786514" s="106"/>
      <c r="TJV786514" s="106"/>
      <c r="TJW786514" s="106"/>
      <c r="TJX786514" s="106"/>
      <c r="TJY786514" s="106"/>
      <c r="TTI786514" s="106"/>
      <c r="TTJ786514" s="106"/>
      <c r="TTK786514" s="106"/>
      <c r="TTL786514" s="106"/>
      <c r="TTM786514" s="106"/>
      <c r="TTN786514" s="106"/>
      <c r="TTO786514" s="106"/>
      <c r="TTP786514" s="106"/>
      <c r="TTQ786514" s="106"/>
      <c r="TTR786514" s="106"/>
      <c r="TTS786514" s="106"/>
      <c r="TTT786514" s="106"/>
      <c r="TTU786514" s="106"/>
      <c r="UDE786514" s="106"/>
      <c r="UDF786514" s="106"/>
      <c r="UDG786514" s="106"/>
      <c r="UDH786514" s="106"/>
      <c r="UDI786514" s="106"/>
      <c r="UDJ786514" s="106"/>
      <c r="UDK786514" s="106"/>
      <c r="UDL786514" s="106"/>
      <c r="UDM786514" s="106"/>
      <c r="UDN786514" s="106"/>
      <c r="UDO786514" s="106"/>
      <c r="UDP786514" s="106"/>
      <c r="UDQ786514" s="106"/>
      <c r="UNA786514" s="106"/>
      <c r="UNB786514" s="106"/>
      <c r="UNC786514" s="106"/>
      <c r="UND786514" s="106"/>
      <c r="UNE786514" s="106"/>
      <c r="UNF786514" s="106"/>
      <c r="UNG786514" s="106"/>
      <c r="UNH786514" s="106"/>
      <c r="UNI786514" s="106"/>
      <c r="UNJ786514" s="106"/>
      <c r="UNK786514" s="106"/>
      <c r="UNL786514" s="106"/>
      <c r="UNM786514" s="106"/>
      <c r="UWW786514" s="106"/>
      <c r="UWX786514" s="106"/>
      <c r="UWY786514" s="106"/>
      <c r="UWZ786514" s="106"/>
      <c r="UXA786514" s="106"/>
      <c r="UXB786514" s="106"/>
      <c r="UXC786514" s="106"/>
      <c r="UXD786514" s="106"/>
      <c r="UXE786514" s="106"/>
      <c r="UXF786514" s="106"/>
      <c r="UXG786514" s="106"/>
      <c r="UXH786514" s="106"/>
      <c r="UXI786514" s="106"/>
      <c r="VGS786514" s="106"/>
      <c r="VGT786514" s="106"/>
      <c r="VGU786514" s="106"/>
      <c r="VGV786514" s="106"/>
      <c r="VGW786514" s="106"/>
      <c r="VGX786514" s="106"/>
      <c r="VGY786514" s="106"/>
      <c r="VGZ786514" s="106"/>
      <c r="VHA786514" s="106"/>
      <c r="VHB786514" s="106"/>
      <c r="VHC786514" s="106"/>
      <c r="VHD786514" s="106"/>
      <c r="VHE786514" s="106"/>
      <c r="VQO786514" s="106"/>
      <c r="VQP786514" s="106"/>
      <c r="VQQ786514" s="106"/>
      <c r="VQR786514" s="106"/>
      <c r="VQS786514" s="106"/>
      <c r="VQT786514" s="106"/>
      <c r="VQU786514" s="106"/>
      <c r="VQV786514" s="106"/>
      <c r="VQW786514" s="106"/>
      <c r="VQX786514" s="106"/>
      <c r="VQY786514" s="106"/>
      <c r="VQZ786514" s="106"/>
      <c r="VRA786514" s="106"/>
      <c r="WAK786514" s="106"/>
      <c r="WAL786514" s="106"/>
      <c r="WAM786514" s="106"/>
      <c r="WAN786514" s="106"/>
      <c r="WAO786514" s="106"/>
      <c r="WAP786514" s="106"/>
      <c r="WAQ786514" s="106"/>
      <c r="WAR786514" s="106"/>
      <c r="WAS786514" s="106"/>
      <c r="WAT786514" s="106"/>
      <c r="WAU786514" s="106"/>
      <c r="WAV786514" s="106"/>
      <c r="WAW786514" s="106"/>
      <c r="WKG786514" s="106"/>
      <c r="WKH786514" s="106"/>
      <c r="WKI786514" s="106"/>
      <c r="WKJ786514" s="106"/>
      <c r="WKK786514" s="106"/>
      <c r="WKL786514" s="106"/>
      <c r="WKM786514" s="106"/>
      <c r="WKN786514" s="106"/>
      <c r="WKO786514" s="106"/>
      <c r="WKP786514" s="106"/>
      <c r="WKQ786514" s="106"/>
      <c r="WKR786514" s="106"/>
      <c r="WKS786514" s="106"/>
      <c r="WUC786514" s="106"/>
      <c r="WUD786514" s="106"/>
      <c r="WUE786514" s="106"/>
      <c r="WUF786514" s="106"/>
      <c r="WUG786514" s="106"/>
      <c r="WUH786514" s="106"/>
      <c r="WUI786514" s="106"/>
      <c r="WUJ786514" s="106"/>
      <c r="WUK786514" s="106"/>
      <c r="WUL786514" s="106"/>
      <c r="WUM786514" s="106"/>
      <c r="WUN786514" s="106"/>
      <c r="WUO786514" s="106"/>
    </row>
    <row r="786516" spans="480:1021 1248:2045 2272:3069 3296:4093 4320:5117 5344:6141 6368:7165 7392:8189 8416:9213 9440:10237 10464:11261 11488:12285 12512:13309 13536:14333 14560:15357 15584:16125" hidden="1" x14ac:dyDescent="0.15">
      <c r="SA786516" s="106"/>
      <c r="SB786516" s="106"/>
      <c r="SC786516" s="106"/>
      <c r="SD786516" s="106"/>
      <c r="SE786516" s="106"/>
      <c r="SK786516" s="106"/>
      <c r="SL786516" s="106"/>
      <c r="SM786516" s="106"/>
      <c r="SN786516" s="106"/>
      <c r="SO786516" s="106"/>
      <c r="ABW786516" s="106"/>
      <c r="ABX786516" s="106"/>
      <c r="ABY786516" s="106"/>
      <c r="ABZ786516" s="106"/>
      <c r="ACA786516" s="106"/>
      <c r="ACG786516" s="106"/>
      <c r="ACH786516" s="106"/>
      <c r="ACI786516" s="106"/>
      <c r="ACJ786516" s="106"/>
      <c r="ACK786516" s="106"/>
      <c r="ALS786516" s="106"/>
      <c r="ALT786516" s="106"/>
      <c r="ALU786516" s="106"/>
      <c r="ALV786516" s="106"/>
      <c r="ALW786516" s="106"/>
      <c r="AMC786516" s="106"/>
      <c r="AMD786516" s="106"/>
      <c r="AME786516" s="106"/>
      <c r="AMF786516" s="106"/>
      <c r="AMG786516" s="106"/>
      <c r="AVO786516" s="106"/>
      <c r="AVP786516" s="106"/>
      <c r="AVQ786516" s="106"/>
      <c r="AVR786516" s="106"/>
      <c r="AVS786516" s="106"/>
      <c r="AVY786516" s="106"/>
      <c r="AVZ786516" s="106"/>
      <c r="AWA786516" s="106"/>
      <c r="AWB786516" s="106"/>
      <c r="AWC786516" s="106"/>
      <c r="BFK786516" s="106"/>
      <c r="BFL786516" s="106"/>
      <c r="BFM786516" s="106"/>
      <c r="BFN786516" s="106"/>
      <c r="BFO786516" s="106"/>
      <c r="BFU786516" s="106"/>
      <c r="BFV786516" s="106"/>
      <c r="BFW786516" s="106"/>
      <c r="BFX786516" s="106"/>
      <c r="BFY786516" s="106"/>
      <c r="BPG786516" s="106"/>
      <c r="BPH786516" s="106"/>
      <c r="BPI786516" s="106"/>
      <c r="BPJ786516" s="106"/>
      <c r="BPK786516" s="106"/>
      <c r="BPQ786516" s="106"/>
      <c r="BPR786516" s="106"/>
      <c r="BPS786516" s="106"/>
      <c r="BPT786516" s="106"/>
      <c r="BPU786516" s="106"/>
      <c r="BZC786516" s="106"/>
      <c r="BZD786516" s="106"/>
      <c r="BZE786516" s="106"/>
      <c r="BZF786516" s="106"/>
      <c r="BZG786516" s="106"/>
      <c r="BZM786516" s="106"/>
      <c r="BZN786516" s="106"/>
      <c r="BZO786516" s="106"/>
      <c r="BZP786516" s="106"/>
      <c r="BZQ786516" s="106"/>
      <c r="CIY786516" s="106"/>
      <c r="CIZ786516" s="106"/>
      <c r="CJA786516" s="106"/>
      <c r="CJB786516" s="106"/>
      <c r="CJC786516" s="106"/>
      <c r="CJI786516" s="106"/>
      <c r="CJJ786516" s="106"/>
      <c r="CJK786516" s="106"/>
      <c r="CJL786516" s="106"/>
      <c r="CJM786516" s="106"/>
      <c r="CSU786516" s="106"/>
      <c r="CSV786516" s="106"/>
      <c r="CSW786516" s="106"/>
      <c r="CSX786516" s="106"/>
      <c r="CSY786516" s="106"/>
      <c r="CTE786516" s="106"/>
      <c r="CTF786516" s="106"/>
      <c r="CTG786516" s="106"/>
      <c r="CTH786516" s="106"/>
      <c r="CTI786516" s="106"/>
      <c r="DCQ786516" s="106"/>
      <c r="DCR786516" s="106"/>
      <c r="DCS786516" s="106"/>
      <c r="DCT786516" s="106"/>
      <c r="DCU786516" s="106"/>
      <c r="DDA786516" s="106"/>
      <c r="DDB786516" s="106"/>
      <c r="DDC786516" s="106"/>
      <c r="DDD786516" s="106"/>
      <c r="DDE786516" s="106"/>
      <c r="DMM786516" s="106"/>
      <c r="DMN786516" s="106"/>
      <c r="DMO786516" s="106"/>
      <c r="DMP786516" s="106"/>
      <c r="DMQ786516" s="106"/>
      <c r="DMW786516" s="106"/>
      <c r="DMX786516" s="106"/>
      <c r="DMY786516" s="106"/>
      <c r="DMZ786516" s="106"/>
      <c r="DNA786516" s="106"/>
      <c r="DWI786516" s="106"/>
      <c r="DWJ786516" s="106"/>
      <c r="DWK786516" s="106"/>
      <c r="DWL786516" s="106"/>
      <c r="DWM786516" s="106"/>
      <c r="DWS786516" s="106"/>
      <c r="DWT786516" s="106"/>
      <c r="DWU786516" s="106"/>
      <c r="DWV786516" s="106"/>
      <c r="DWW786516" s="106"/>
      <c r="EGE786516" s="106"/>
      <c r="EGF786516" s="106"/>
      <c r="EGG786516" s="106"/>
      <c r="EGH786516" s="106"/>
      <c r="EGI786516" s="106"/>
      <c r="EGO786516" s="106"/>
      <c r="EGP786516" s="106"/>
      <c r="EGQ786516" s="106"/>
      <c r="EGR786516" s="106"/>
      <c r="EGS786516" s="106"/>
      <c r="EQA786516" s="106"/>
      <c r="EQB786516" s="106"/>
      <c r="EQC786516" s="106"/>
      <c r="EQD786516" s="106"/>
      <c r="EQE786516" s="106"/>
      <c r="EQK786516" s="106"/>
      <c r="EQL786516" s="106"/>
      <c r="EQM786516" s="106"/>
      <c r="EQN786516" s="106"/>
      <c r="EQO786516" s="106"/>
      <c r="EZW786516" s="106"/>
      <c r="EZX786516" s="106"/>
      <c r="EZY786516" s="106"/>
      <c r="EZZ786516" s="106"/>
      <c r="FAA786516" s="106"/>
      <c r="FAG786516" s="106"/>
      <c r="FAH786516" s="106"/>
      <c r="FAI786516" s="106"/>
      <c r="FAJ786516" s="106"/>
      <c r="FAK786516" s="106"/>
      <c r="FJS786516" s="106"/>
      <c r="FJT786516" s="106"/>
      <c r="FJU786516" s="106"/>
      <c r="FJV786516" s="106"/>
      <c r="FJW786516" s="106"/>
      <c r="FKC786516" s="106"/>
      <c r="FKD786516" s="106"/>
      <c r="FKE786516" s="106"/>
      <c r="FKF786516" s="106"/>
      <c r="FKG786516" s="106"/>
      <c r="FTO786516" s="106"/>
      <c r="FTP786516" s="106"/>
      <c r="FTQ786516" s="106"/>
      <c r="FTR786516" s="106"/>
      <c r="FTS786516" s="106"/>
      <c r="FTY786516" s="106"/>
      <c r="FTZ786516" s="106"/>
      <c r="FUA786516" s="106"/>
      <c r="FUB786516" s="106"/>
      <c r="FUC786516" s="106"/>
      <c r="GDK786516" s="106"/>
      <c r="GDL786516" s="106"/>
      <c r="GDM786516" s="106"/>
      <c r="GDN786516" s="106"/>
      <c r="GDO786516" s="106"/>
      <c r="GDU786516" s="106"/>
      <c r="GDV786516" s="106"/>
      <c r="GDW786516" s="106"/>
      <c r="GDX786516" s="106"/>
      <c r="GDY786516" s="106"/>
      <c r="GNG786516" s="106"/>
      <c r="GNH786516" s="106"/>
      <c r="GNI786516" s="106"/>
      <c r="GNJ786516" s="106"/>
      <c r="GNK786516" s="106"/>
      <c r="GNQ786516" s="106"/>
      <c r="GNR786516" s="106"/>
      <c r="GNS786516" s="106"/>
      <c r="GNT786516" s="106"/>
      <c r="GNU786516" s="106"/>
      <c r="GXC786516" s="106"/>
      <c r="GXD786516" s="106"/>
      <c r="GXE786516" s="106"/>
      <c r="GXF786516" s="106"/>
      <c r="GXG786516" s="106"/>
      <c r="GXM786516" s="106"/>
      <c r="GXN786516" s="106"/>
      <c r="GXO786516" s="106"/>
      <c r="GXP786516" s="106"/>
      <c r="GXQ786516" s="106"/>
      <c r="HGY786516" s="106"/>
      <c r="HGZ786516" s="106"/>
      <c r="HHA786516" s="106"/>
      <c r="HHB786516" s="106"/>
      <c r="HHC786516" s="106"/>
      <c r="HHI786516" s="106"/>
      <c r="HHJ786516" s="106"/>
      <c r="HHK786516" s="106"/>
      <c r="HHL786516" s="106"/>
      <c r="HHM786516" s="106"/>
      <c r="HQU786516" s="106"/>
      <c r="HQV786516" s="106"/>
      <c r="HQW786516" s="106"/>
      <c r="HQX786516" s="106"/>
      <c r="HQY786516" s="106"/>
      <c r="HRE786516" s="106"/>
      <c r="HRF786516" s="106"/>
      <c r="HRG786516" s="106"/>
      <c r="HRH786516" s="106"/>
      <c r="HRI786516" s="106"/>
      <c r="IAQ786516" s="106"/>
      <c r="IAR786516" s="106"/>
      <c r="IAS786516" s="106"/>
      <c r="IAT786516" s="106"/>
      <c r="IAU786516" s="106"/>
      <c r="IBA786516" s="106"/>
      <c r="IBB786516" s="106"/>
      <c r="IBC786516" s="106"/>
      <c r="IBD786516" s="106"/>
      <c r="IBE786516" s="106"/>
      <c r="IKM786516" s="106"/>
      <c r="IKN786516" s="106"/>
      <c r="IKO786516" s="106"/>
      <c r="IKP786516" s="106"/>
      <c r="IKQ786516" s="106"/>
      <c r="IKW786516" s="106"/>
      <c r="IKX786516" s="106"/>
      <c r="IKY786516" s="106"/>
      <c r="IKZ786516" s="106"/>
      <c r="ILA786516" s="106"/>
      <c r="IUI786516" s="106"/>
      <c r="IUJ786516" s="106"/>
      <c r="IUK786516" s="106"/>
      <c r="IUL786516" s="106"/>
      <c r="IUM786516" s="106"/>
      <c r="IUS786516" s="106"/>
      <c r="IUT786516" s="106"/>
      <c r="IUU786516" s="106"/>
      <c r="IUV786516" s="106"/>
      <c r="IUW786516" s="106"/>
      <c r="JEE786516" s="106"/>
      <c r="JEF786516" s="106"/>
      <c r="JEG786516" s="106"/>
      <c r="JEH786516" s="106"/>
      <c r="JEI786516" s="106"/>
      <c r="JEO786516" s="106"/>
      <c r="JEP786516" s="106"/>
      <c r="JEQ786516" s="106"/>
      <c r="JER786516" s="106"/>
      <c r="JES786516" s="106"/>
      <c r="JOA786516" s="106"/>
      <c r="JOB786516" s="106"/>
      <c r="JOC786516" s="106"/>
      <c r="JOD786516" s="106"/>
      <c r="JOE786516" s="106"/>
      <c r="JOK786516" s="106"/>
      <c r="JOL786516" s="106"/>
      <c r="JOM786516" s="106"/>
      <c r="JON786516" s="106"/>
      <c r="JOO786516" s="106"/>
      <c r="JXW786516" s="106"/>
      <c r="JXX786516" s="106"/>
      <c r="JXY786516" s="106"/>
      <c r="JXZ786516" s="106"/>
      <c r="JYA786516" s="106"/>
      <c r="JYG786516" s="106"/>
      <c r="JYH786516" s="106"/>
      <c r="JYI786516" s="106"/>
      <c r="JYJ786516" s="106"/>
      <c r="JYK786516" s="106"/>
      <c r="KHS786516" s="106"/>
      <c r="KHT786516" s="106"/>
      <c r="KHU786516" s="106"/>
      <c r="KHV786516" s="106"/>
      <c r="KHW786516" s="106"/>
      <c r="KIC786516" s="106"/>
      <c r="KID786516" s="106"/>
      <c r="KIE786516" s="106"/>
      <c r="KIF786516" s="106"/>
      <c r="KIG786516" s="106"/>
      <c r="KRO786516" s="106"/>
      <c r="KRP786516" s="106"/>
      <c r="KRQ786516" s="106"/>
      <c r="KRR786516" s="106"/>
      <c r="KRS786516" s="106"/>
      <c r="KRY786516" s="106"/>
      <c r="KRZ786516" s="106"/>
      <c r="KSA786516" s="106"/>
      <c r="KSB786516" s="106"/>
      <c r="KSC786516" s="106"/>
      <c r="LBK786516" s="106"/>
      <c r="LBL786516" s="106"/>
      <c r="LBM786516" s="106"/>
      <c r="LBN786516" s="106"/>
      <c r="LBO786516" s="106"/>
      <c r="LBU786516" s="106"/>
      <c r="LBV786516" s="106"/>
      <c r="LBW786516" s="106"/>
      <c r="LBX786516" s="106"/>
      <c r="LBY786516" s="106"/>
      <c r="LLG786516" s="106"/>
      <c r="LLH786516" s="106"/>
      <c r="LLI786516" s="106"/>
      <c r="LLJ786516" s="106"/>
      <c r="LLK786516" s="106"/>
      <c r="LLQ786516" s="106"/>
      <c r="LLR786516" s="106"/>
      <c r="LLS786516" s="106"/>
      <c r="LLT786516" s="106"/>
      <c r="LLU786516" s="106"/>
      <c r="LVC786516" s="106"/>
      <c r="LVD786516" s="106"/>
      <c r="LVE786516" s="106"/>
      <c r="LVF786516" s="106"/>
      <c r="LVG786516" s="106"/>
      <c r="LVM786516" s="106"/>
      <c r="LVN786516" s="106"/>
      <c r="LVO786516" s="106"/>
      <c r="LVP786516" s="106"/>
      <c r="LVQ786516" s="106"/>
      <c r="MEY786516" s="106"/>
      <c r="MEZ786516" s="106"/>
      <c r="MFA786516" s="106"/>
      <c r="MFB786516" s="106"/>
      <c r="MFC786516" s="106"/>
      <c r="MFI786516" s="106"/>
      <c r="MFJ786516" s="106"/>
      <c r="MFK786516" s="106"/>
      <c r="MFL786516" s="106"/>
      <c r="MFM786516" s="106"/>
      <c r="MOU786516" s="106"/>
      <c r="MOV786516" s="106"/>
      <c r="MOW786516" s="106"/>
      <c r="MOX786516" s="106"/>
      <c r="MOY786516" s="106"/>
      <c r="MPE786516" s="106"/>
      <c r="MPF786516" s="106"/>
      <c r="MPG786516" s="106"/>
      <c r="MPH786516" s="106"/>
      <c r="MPI786516" s="106"/>
      <c r="MYQ786516" s="106"/>
      <c r="MYR786516" s="106"/>
      <c r="MYS786516" s="106"/>
      <c r="MYT786516" s="106"/>
      <c r="MYU786516" s="106"/>
      <c r="MZA786516" s="106"/>
      <c r="MZB786516" s="106"/>
      <c r="MZC786516" s="106"/>
      <c r="MZD786516" s="106"/>
      <c r="MZE786516" s="106"/>
      <c r="NIM786516" s="106"/>
      <c r="NIN786516" s="106"/>
      <c r="NIO786516" s="106"/>
      <c r="NIP786516" s="106"/>
      <c r="NIQ786516" s="106"/>
      <c r="NIW786516" s="106"/>
      <c r="NIX786516" s="106"/>
      <c r="NIY786516" s="106"/>
      <c r="NIZ786516" s="106"/>
      <c r="NJA786516" s="106"/>
      <c r="NSI786516" s="106"/>
      <c r="NSJ786516" s="106"/>
      <c r="NSK786516" s="106"/>
      <c r="NSL786516" s="106"/>
      <c r="NSM786516" s="106"/>
      <c r="NSS786516" s="106"/>
      <c r="NST786516" s="106"/>
      <c r="NSU786516" s="106"/>
      <c r="NSV786516" s="106"/>
      <c r="NSW786516" s="106"/>
      <c r="OCE786516" s="106"/>
      <c r="OCF786516" s="106"/>
      <c r="OCG786516" s="106"/>
      <c r="OCH786516" s="106"/>
      <c r="OCI786516" s="106"/>
      <c r="OCO786516" s="106"/>
      <c r="OCP786516" s="106"/>
      <c r="OCQ786516" s="106"/>
      <c r="OCR786516" s="106"/>
      <c r="OCS786516" s="106"/>
      <c r="OMA786516" s="106"/>
      <c r="OMB786516" s="106"/>
      <c r="OMC786516" s="106"/>
      <c r="OMD786516" s="106"/>
      <c r="OME786516" s="106"/>
      <c r="OMK786516" s="106"/>
      <c r="OML786516" s="106"/>
      <c r="OMM786516" s="106"/>
      <c r="OMN786516" s="106"/>
      <c r="OMO786516" s="106"/>
      <c r="OVW786516" s="106"/>
      <c r="OVX786516" s="106"/>
      <c r="OVY786516" s="106"/>
      <c r="OVZ786516" s="106"/>
      <c r="OWA786516" s="106"/>
      <c r="OWG786516" s="106"/>
      <c r="OWH786516" s="106"/>
      <c r="OWI786516" s="106"/>
      <c r="OWJ786516" s="106"/>
      <c r="OWK786516" s="106"/>
      <c r="PFS786516" s="106"/>
      <c r="PFT786516" s="106"/>
      <c r="PFU786516" s="106"/>
      <c r="PFV786516" s="106"/>
      <c r="PFW786516" s="106"/>
      <c r="PGC786516" s="106"/>
      <c r="PGD786516" s="106"/>
      <c r="PGE786516" s="106"/>
      <c r="PGF786516" s="106"/>
      <c r="PGG786516" s="106"/>
      <c r="PPO786516" s="106"/>
      <c r="PPP786516" s="106"/>
      <c r="PPQ786516" s="106"/>
      <c r="PPR786516" s="106"/>
      <c r="PPS786516" s="106"/>
      <c r="PPY786516" s="106"/>
      <c r="PPZ786516" s="106"/>
      <c r="PQA786516" s="106"/>
      <c r="PQB786516" s="106"/>
      <c r="PQC786516" s="106"/>
      <c r="PZK786516" s="106"/>
      <c r="PZL786516" s="106"/>
      <c r="PZM786516" s="106"/>
      <c r="PZN786516" s="106"/>
      <c r="PZO786516" s="106"/>
      <c r="PZU786516" s="106"/>
      <c r="PZV786516" s="106"/>
      <c r="PZW786516" s="106"/>
      <c r="PZX786516" s="106"/>
      <c r="PZY786516" s="106"/>
      <c r="QJG786516" s="106"/>
      <c r="QJH786516" s="106"/>
      <c r="QJI786516" s="106"/>
      <c r="QJJ786516" s="106"/>
      <c r="QJK786516" s="106"/>
      <c r="QJQ786516" s="106"/>
      <c r="QJR786516" s="106"/>
      <c r="QJS786516" s="106"/>
      <c r="QJT786516" s="106"/>
      <c r="QJU786516" s="106"/>
      <c r="QTC786516" s="106"/>
      <c r="QTD786516" s="106"/>
      <c r="QTE786516" s="106"/>
      <c r="QTF786516" s="106"/>
      <c r="QTG786516" s="106"/>
      <c r="QTM786516" s="106"/>
      <c r="QTN786516" s="106"/>
      <c r="QTO786516" s="106"/>
      <c r="QTP786516" s="106"/>
      <c r="QTQ786516" s="106"/>
      <c r="RCY786516" s="106"/>
      <c r="RCZ786516" s="106"/>
      <c r="RDA786516" s="106"/>
      <c r="RDB786516" s="106"/>
      <c r="RDC786516" s="106"/>
      <c r="RDI786516" s="106"/>
      <c r="RDJ786516" s="106"/>
      <c r="RDK786516" s="106"/>
      <c r="RDL786516" s="106"/>
      <c r="RDM786516" s="106"/>
      <c r="RMU786516" s="106"/>
      <c r="RMV786516" s="106"/>
      <c r="RMW786516" s="106"/>
      <c r="RMX786516" s="106"/>
      <c r="RMY786516" s="106"/>
      <c r="RNE786516" s="106"/>
      <c r="RNF786516" s="106"/>
      <c r="RNG786516" s="106"/>
      <c r="RNH786516" s="106"/>
      <c r="RNI786516" s="106"/>
      <c r="RWQ786516" s="106"/>
      <c r="RWR786516" s="106"/>
      <c r="RWS786516" s="106"/>
      <c r="RWT786516" s="106"/>
      <c r="RWU786516" s="106"/>
      <c r="RXA786516" s="106"/>
      <c r="RXB786516" s="106"/>
      <c r="RXC786516" s="106"/>
      <c r="RXD786516" s="106"/>
      <c r="RXE786516" s="106"/>
      <c r="SGM786516" s="106"/>
      <c r="SGN786516" s="106"/>
      <c r="SGO786516" s="106"/>
      <c r="SGP786516" s="106"/>
      <c r="SGQ786516" s="106"/>
      <c r="SGW786516" s="106"/>
      <c r="SGX786516" s="106"/>
      <c r="SGY786516" s="106"/>
      <c r="SGZ786516" s="106"/>
      <c r="SHA786516" s="106"/>
      <c r="SQI786516" s="106"/>
      <c r="SQJ786516" s="106"/>
      <c r="SQK786516" s="106"/>
      <c r="SQL786516" s="106"/>
      <c r="SQM786516" s="106"/>
      <c r="SQS786516" s="106"/>
      <c r="SQT786516" s="106"/>
      <c r="SQU786516" s="106"/>
      <c r="SQV786516" s="106"/>
      <c r="SQW786516" s="106"/>
      <c r="TAE786516" s="106"/>
      <c r="TAF786516" s="106"/>
      <c r="TAG786516" s="106"/>
      <c r="TAH786516" s="106"/>
      <c r="TAI786516" s="106"/>
      <c r="TAO786516" s="106"/>
      <c r="TAP786516" s="106"/>
      <c r="TAQ786516" s="106"/>
      <c r="TAR786516" s="106"/>
      <c r="TAS786516" s="106"/>
      <c r="TKA786516" s="106"/>
      <c r="TKB786516" s="106"/>
      <c r="TKC786516" s="106"/>
      <c r="TKD786516" s="106"/>
      <c r="TKE786516" s="106"/>
      <c r="TKK786516" s="106"/>
      <c r="TKL786516" s="106"/>
      <c r="TKM786516" s="106"/>
      <c r="TKN786516" s="106"/>
      <c r="TKO786516" s="106"/>
      <c r="TTW786516" s="106"/>
      <c r="TTX786516" s="106"/>
      <c r="TTY786516" s="106"/>
      <c r="TTZ786516" s="106"/>
      <c r="TUA786516" s="106"/>
      <c r="TUG786516" s="106"/>
      <c r="TUH786516" s="106"/>
      <c r="TUI786516" s="106"/>
      <c r="TUJ786516" s="106"/>
      <c r="TUK786516" s="106"/>
      <c r="UDS786516" s="106"/>
      <c r="UDT786516" s="106"/>
      <c r="UDU786516" s="106"/>
      <c r="UDV786516" s="106"/>
      <c r="UDW786516" s="106"/>
      <c r="UEC786516" s="106"/>
      <c r="UED786516" s="106"/>
      <c r="UEE786516" s="106"/>
      <c r="UEF786516" s="106"/>
      <c r="UEG786516" s="106"/>
      <c r="UNO786516" s="106"/>
      <c r="UNP786516" s="106"/>
      <c r="UNQ786516" s="106"/>
      <c r="UNR786516" s="106"/>
      <c r="UNS786516" s="106"/>
      <c r="UNY786516" s="106"/>
      <c r="UNZ786516" s="106"/>
      <c r="UOA786516" s="106"/>
      <c r="UOB786516" s="106"/>
      <c r="UOC786516" s="106"/>
      <c r="UXK786516" s="106"/>
      <c r="UXL786516" s="106"/>
      <c r="UXM786516" s="106"/>
      <c r="UXN786516" s="106"/>
      <c r="UXO786516" s="106"/>
      <c r="UXU786516" s="106"/>
      <c r="UXV786516" s="106"/>
      <c r="UXW786516" s="106"/>
      <c r="UXX786516" s="106"/>
      <c r="UXY786516" s="106"/>
      <c r="VHG786516" s="106"/>
      <c r="VHH786516" s="106"/>
      <c r="VHI786516" s="106"/>
      <c r="VHJ786516" s="106"/>
      <c r="VHK786516" s="106"/>
      <c r="VHQ786516" s="106"/>
      <c r="VHR786516" s="106"/>
      <c r="VHS786516" s="106"/>
      <c r="VHT786516" s="106"/>
      <c r="VHU786516" s="106"/>
      <c r="VRC786516" s="106"/>
      <c r="VRD786516" s="106"/>
      <c r="VRE786516" s="106"/>
      <c r="VRF786516" s="106"/>
      <c r="VRG786516" s="106"/>
      <c r="VRM786516" s="106"/>
      <c r="VRN786516" s="106"/>
      <c r="VRO786516" s="106"/>
      <c r="VRP786516" s="106"/>
      <c r="VRQ786516" s="106"/>
      <c r="WAY786516" s="106"/>
      <c r="WAZ786516" s="106"/>
      <c r="WBA786516" s="106"/>
      <c r="WBB786516" s="106"/>
      <c r="WBC786516" s="106"/>
      <c r="WBI786516" s="106"/>
      <c r="WBJ786516" s="106"/>
      <c r="WBK786516" s="106"/>
      <c r="WBL786516" s="106"/>
      <c r="WBM786516" s="106"/>
      <c r="WKU786516" s="106"/>
      <c r="WKV786516" s="106"/>
      <c r="WKW786516" s="106"/>
      <c r="WKX786516" s="106"/>
      <c r="WKY786516" s="106"/>
      <c r="WLE786516" s="106"/>
      <c r="WLF786516" s="106"/>
      <c r="WLG786516" s="106"/>
      <c r="WLH786516" s="106"/>
      <c r="WLI786516" s="106"/>
      <c r="WUQ786516" s="106"/>
      <c r="WUR786516" s="106"/>
      <c r="WUS786516" s="106"/>
      <c r="WUT786516" s="106"/>
      <c r="WUU786516" s="106"/>
      <c r="WVA786516" s="106"/>
      <c r="WVB786516" s="106"/>
      <c r="WVC786516" s="106"/>
      <c r="WVD786516" s="106"/>
      <c r="WVE786516" s="106"/>
    </row>
    <row r="786517" spans="480:1021 1248:2045 2272:3069 3296:4093 4320:5117 5344:6141 6368:7165 7392:8189 8416:9213 9440:10237 10464:11261 11488:12285 12512:13309 13536:14333 14560:15357 15584:16125" hidden="1" x14ac:dyDescent="0.15">
      <c r="RR786517" s="106"/>
      <c r="RS786517" s="106"/>
      <c r="RT786517" s="106"/>
      <c r="RU786517" s="106"/>
      <c r="RV786517" s="106"/>
      <c r="SA786517" s="106"/>
      <c r="SB786517" s="106"/>
      <c r="SC786517" s="106"/>
      <c r="SD786517" s="106"/>
      <c r="SE786517" s="106"/>
      <c r="SK786517" s="106"/>
      <c r="SL786517" s="106"/>
      <c r="SM786517" s="106"/>
      <c r="SN786517" s="106"/>
      <c r="SO786517" s="106"/>
      <c r="ABN786517" s="106"/>
      <c r="ABO786517" s="106"/>
      <c r="ABP786517" s="106"/>
      <c r="ABQ786517" s="106"/>
      <c r="ABR786517" s="106"/>
      <c r="ABW786517" s="106"/>
      <c r="ABX786517" s="106"/>
      <c r="ABY786517" s="106"/>
      <c r="ABZ786517" s="106"/>
      <c r="ACA786517" s="106"/>
      <c r="ACG786517" s="106"/>
      <c r="ACH786517" s="106"/>
      <c r="ACI786517" s="106"/>
      <c r="ACJ786517" s="106"/>
      <c r="ACK786517" s="106"/>
      <c r="ALJ786517" s="106"/>
      <c r="ALK786517" s="106"/>
      <c r="ALL786517" s="106"/>
      <c r="ALM786517" s="106"/>
      <c r="ALN786517" s="106"/>
      <c r="ALS786517" s="106"/>
      <c r="ALT786517" s="106"/>
      <c r="ALU786517" s="106"/>
      <c r="ALV786517" s="106"/>
      <c r="ALW786517" s="106"/>
      <c r="AMC786517" s="106"/>
      <c r="AMD786517" s="106"/>
      <c r="AME786517" s="106"/>
      <c r="AMF786517" s="106"/>
      <c r="AMG786517" s="106"/>
      <c r="AVF786517" s="106"/>
      <c r="AVG786517" s="106"/>
      <c r="AVH786517" s="106"/>
      <c r="AVI786517" s="106"/>
      <c r="AVJ786517" s="106"/>
      <c r="AVO786517" s="106"/>
      <c r="AVP786517" s="106"/>
      <c r="AVQ786517" s="106"/>
      <c r="AVR786517" s="106"/>
      <c r="AVS786517" s="106"/>
      <c r="AVY786517" s="106"/>
      <c r="AVZ786517" s="106"/>
      <c r="AWA786517" s="106"/>
      <c r="AWB786517" s="106"/>
      <c r="AWC786517" s="106"/>
      <c r="BFB786517" s="106"/>
      <c r="BFC786517" s="106"/>
      <c r="BFD786517" s="106"/>
      <c r="BFE786517" s="106"/>
      <c r="BFF786517" s="106"/>
      <c r="BFK786517" s="106"/>
      <c r="BFL786517" s="106"/>
      <c r="BFM786517" s="106"/>
      <c r="BFN786517" s="106"/>
      <c r="BFO786517" s="106"/>
      <c r="BFU786517" s="106"/>
      <c r="BFV786517" s="106"/>
      <c r="BFW786517" s="106"/>
      <c r="BFX786517" s="106"/>
      <c r="BFY786517" s="106"/>
      <c r="BOX786517" s="106"/>
      <c r="BOY786517" s="106"/>
      <c r="BOZ786517" s="106"/>
      <c r="BPA786517" s="106"/>
      <c r="BPB786517" s="106"/>
      <c r="BPG786517" s="106"/>
      <c r="BPH786517" s="106"/>
      <c r="BPI786517" s="106"/>
      <c r="BPJ786517" s="106"/>
      <c r="BPK786517" s="106"/>
      <c r="BPQ786517" s="106"/>
      <c r="BPR786517" s="106"/>
      <c r="BPS786517" s="106"/>
      <c r="BPT786517" s="106"/>
      <c r="BPU786517" s="106"/>
      <c r="BYT786517" s="106"/>
      <c r="BYU786517" s="106"/>
      <c r="BYV786517" s="106"/>
      <c r="BYW786517" s="106"/>
      <c r="BYX786517" s="106"/>
      <c r="BZC786517" s="106"/>
      <c r="BZD786517" s="106"/>
      <c r="BZE786517" s="106"/>
      <c r="BZF786517" s="106"/>
      <c r="BZG786517" s="106"/>
      <c r="BZM786517" s="106"/>
      <c r="BZN786517" s="106"/>
      <c r="BZO786517" s="106"/>
      <c r="BZP786517" s="106"/>
      <c r="BZQ786517" s="106"/>
      <c r="CIP786517" s="106"/>
      <c r="CIQ786517" s="106"/>
      <c r="CIR786517" s="106"/>
      <c r="CIS786517" s="106"/>
      <c r="CIT786517" s="106"/>
      <c r="CIY786517" s="106"/>
      <c r="CIZ786517" s="106"/>
      <c r="CJA786517" s="106"/>
      <c r="CJB786517" s="106"/>
      <c r="CJC786517" s="106"/>
      <c r="CJI786517" s="106"/>
      <c r="CJJ786517" s="106"/>
      <c r="CJK786517" s="106"/>
      <c r="CJL786517" s="106"/>
      <c r="CJM786517" s="106"/>
      <c r="CSL786517" s="106"/>
      <c r="CSM786517" s="106"/>
      <c r="CSN786517" s="106"/>
      <c r="CSO786517" s="106"/>
      <c r="CSP786517" s="106"/>
      <c r="CSU786517" s="106"/>
      <c r="CSV786517" s="106"/>
      <c r="CSW786517" s="106"/>
      <c r="CSX786517" s="106"/>
      <c r="CSY786517" s="106"/>
      <c r="CTE786517" s="106"/>
      <c r="CTF786517" s="106"/>
      <c r="CTG786517" s="106"/>
      <c r="CTH786517" s="106"/>
      <c r="CTI786517" s="106"/>
      <c r="DCH786517" s="106"/>
      <c r="DCI786517" s="106"/>
      <c r="DCJ786517" s="106"/>
      <c r="DCK786517" s="106"/>
      <c r="DCL786517" s="106"/>
      <c r="DCQ786517" s="106"/>
      <c r="DCR786517" s="106"/>
      <c r="DCS786517" s="106"/>
      <c r="DCT786517" s="106"/>
      <c r="DCU786517" s="106"/>
      <c r="DDA786517" s="106"/>
      <c r="DDB786517" s="106"/>
      <c r="DDC786517" s="106"/>
      <c r="DDD786517" s="106"/>
      <c r="DDE786517" s="106"/>
      <c r="DMD786517" s="106"/>
      <c r="DME786517" s="106"/>
      <c r="DMF786517" s="106"/>
      <c r="DMG786517" s="106"/>
      <c r="DMH786517" s="106"/>
      <c r="DMM786517" s="106"/>
      <c r="DMN786517" s="106"/>
      <c r="DMO786517" s="106"/>
      <c r="DMP786517" s="106"/>
      <c r="DMQ786517" s="106"/>
      <c r="DMW786517" s="106"/>
      <c r="DMX786517" s="106"/>
      <c r="DMY786517" s="106"/>
      <c r="DMZ786517" s="106"/>
      <c r="DNA786517" s="106"/>
      <c r="DVZ786517" s="106"/>
      <c r="DWA786517" s="106"/>
      <c r="DWB786517" s="106"/>
      <c r="DWC786517" s="106"/>
      <c r="DWD786517" s="106"/>
      <c r="DWI786517" s="106"/>
      <c r="DWJ786517" s="106"/>
      <c r="DWK786517" s="106"/>
      <c r="DWL786517" s="106"/>
      <c r="DWM786517" s="106"/>
      <c r="DWS786517" s="106"/>
      <c r="DWT786517" s="106"/>
      <c r="DWU786517" s="106"/>
      <c r="DWV786517" s="106"/>
      <c r="DWW786517" s="106"/>
      <c r="EFV786517" s="106"/>
      <c r="EFW786517" s="106"/>
      <c r="EFX786517" s="106"/>
      <c r="EFY786517" s="106"/>
      <c r="EFZ786517" s="106"/>
      <c r="EGE786517" s="106"/>
      <c r="EGF786517" s="106"/>
      <c r="EGG786517" s="106"/>
      <c r="EGH786517" s="106"/>
      <c r="EGI786517" s="106"/>
      <c r="EGO786517" s="106"/>
      <c r="EGP786517" s="106"/>
      <c r="EGQ786517" s="106"/>
      <c r="EGR786517" s="106"/>
      <c r="EGS786517" s="106"/>
      <c r="EPR786517" s="106"/>
      <c r="EPS786517" s="106"/>
      <c r="EPT786517" s="106"/>
      <c r="EPU786517" s="106"/>
      <c r="EPV786517" s="106"/>
      <c r="EQA786517" s="106"/>
      <c r="EQB786517" s="106"/>
      <c r="EQC786517" s="106"/>
      <c r="EQD786517" s="106"/>
      <c r="EQE786517" s="106"/>
      <c r="EQK786517" s="106"/>
      <c r="EQL786517" s="106"/>
      <c r="EQM786517" s="106"/>
      <c r="EQN786517" s="106"/>
      <c r="EQO786517" s="106"/>
      <c r="EZN786517" s="106"/>
      <c r="EZO786517" s="106"/>
      <c r="EZP786517" s="106"/>
      <c r="EZQ786517" s="106"/>
      <c r="EZR786517" s="106"/>
      <c r="EZW786517" s="106"/>
      <c r="EZX786517" s="106"/>
      <c r="EZY786517" s="106"/>
      <c r="EZZ786517" s="106"/>
      <c r="FAA786517" s="106"/>
      <c r="FAG786517" s="106"/>
      <c r="FAH786517" s="106"/>
      <c r="FAI786517" s="106"/>
      <c r="FAJ786517" s="106"/>
      <c r="FAK786517" s="106"/>
      <c r="FJJ786517" s="106"/>
      <c r="FJK786517" s="106"/>
      <c r="FJL786517" s="106"/>
      <c r="FJM786517" s="106"/>
      <c r="FJN786517" s="106"/>
      <c r="FJS786517" s="106"/>
      <c r="FJT786517" s="106"/>
      <c r="FJU786517" s="106"/>
      <c r="FJV786517" s="106"/>
      <c r="FJW786517" s="106"/>
      <c r="FKC786517" s="106"/>
      <c r="FKD786517" s="106"/>
      <c r="FKE786517" s="106"/>
      <c r="FKF786517" s="106"/>
      <c r="FKG786517" s="106"/>
      <c r="FTF786517" s="106"/>
      <c r="FTG786517" s="106"/>
      <c r="FTH786517" s="106"/>
      <c r="FTI786517" s="106"/>
      <c r="FTJ786517" s="106"/>
      <c r="FTO786517" s="106"/>
      <c r="FTP786517" s="106"/>
      <c r="FTQ786517" s="106"/>
      <c r="FTR786517" s="106"/>
      <c r="FTS786517" s="106"/>
      <c r="FTY786517" s="106"/>
      <c r="FTZ786517" s="106"/>
      <c r="FUA786517" s="106"/>
      <c r="FUB786517" s="106"/>
      <c r="FUC786517" s="106"/>
      <c r="GDB786517" s="106"/>
      <c r="GDC786517" s="106"/>
      <c r="GDD786517" s="106"/>
      <c r="GDE786517" s="106"/>
      <c r="GDF786517" s="106"/>
      <c r="GDK786517" s="106"/>
      <c r="GDL786517" s="106"/>
      <c r="GDM786517" s="106"/>
      <c r="GDN786517" s="106"/>
      <c r="GDO786517" s="106"/>
      <c r="GDU786517" s="106"/>
      <c r="GDV786517" s="106"/>
      <c r="GDW786517" s="106"/>
      <c r="GDX786517" s="106"/>
      <c r="GDY786517" s="106"/>
      <c r="GMX786517" s="106"/>
      <c r="GMY786517" s="106"/>
      <c r="GMZ786517" s="106"/>
      <c r="GNA786517" s="106"/>
      <c r="GNB786517" s="106"/>
      <c r="GNG786517" s="106"/>
      <c r="GNH786517" s="106"/>
      <c r="GNI786517" s="106"/>
      <c r="GNJ786517" s="106"/>
      <c r="GNK786517" s="106"/>
      <c r="GNQ786517" s="106"/>
      <c r="GNR786517" s="106"/>
      <c r="GNS786517" s="106"/>
      <c r="GNT786517" s="106"/>
      <c r="GNU786517" s="106"/>
      <c r="GWT786517" s="106"/>
      <c r="GWU786517" s="106"/>
      <c r="GWV786517" s="106"/>
      <c r="GWW786517" s="106"/>
      <c r="GWX786517" s="106"/>
      <c r="GXC786517" s="106"/>
      <c r="GXD786517" s="106"/>
      <c r="GXE786517" s="106"/>
      <c r="GXF786517" s="106"/>
      <c r="GXG786517" s="106"/>
      <c r="GXM786517" s="106"/>
      <c r="GXN786517" s="106"/>
      <c r="GXO786517" s="106"/>
      <c r="GXP786517" s="106"/>
      <c r="GXQ786517" s="106"/>
      <c r="HGP786517" s="106"/>
      <c r="HGQ786517" s="106"/>
      <c r="HGR786517" s="106"/>
      <c r="HGS786517" s="106"/>
      <c r="HGT786517" s="106"/>
      <c r="HGY786517" s="106"/>
      <c r="HGZ786517" s="106"/>
      <c r="HHA786517" s="106"/>
      <c r="HHB786517" s="106"/>
      <c r="HHC786517" s="106"/>
      <c r="HHI786517" s="106"/>
      <c r="HHJ786517" s="106"/>
      <c r="HHK786517" s="106"/>
      <c r="HHL786517" s="106"/>
      <c r="HHM786517" s="106"/>
      <c r="HQL786517" s="106"/>
      <c r="HQM786517" s="106"/>
      <c r="HQN786517" s="106"/>
      <c r="HQO786517" s="106"/>
      <c r="HQP786517" s="106"/>
      <c r="HQU786517" s="106"/>
      <c r="HQV786517" s="106"/>
      <c r="HQW786517" s="106"/>
      <c r="HQX786517" s="106"/>
      <c r="HQY786517" s="106"/>
      <c r="HRE786517" s="106"/>
      <c r="HRF786517" s="106"/>
      <c r="HRG786517" s="106"/>
      <c r="HRH786517" s="106"/>
      <c r="HRI786517" s="106"/>
      <c r="IAH786517" s="106"/>
      <c r="IAI786517" s="106"/>
      <c r="IAJ786517" s="106"/>
      <c r="IAK786517" s="106"/>
      <c r="IAL786517" s="106"/>
      <c r="IAQ786517" s="106"/>
      <c r="IAR786517" s="106"/>
      <c r="IAS786517" s="106"/>
      <c r="IAT786517" s="106"/>
      <c r="IAU786517" s="106"/>
      <c r="IBA786517" s="106"/>
      <c r="IBB786517" s="106"/>
      <c r="IBC786517" s="106"/>
      <c r="IBD786517" s="106"/>
      <c r="IBE786517" s="106"/>
      <c r="IKD786517" s="106"/>
      <c r="IKE786517" s="106"/>
      <c r="IKF786517" s="106"/>
      <c r="IKG786517" s="106"/>
      <c r="IKH786517" s="106"/>
      <c r="IKM786517" s="106"/>
      <c r="IKN786517" s="106"/>
      <c r="IKO786517" s="106"/>
      <c r="IKP786517" s="106"/>
      <c r="IKQ786517" s="106"/>
      <c r="IKW786517" s="106"/>
      <c r="IKX786517" s="106"/>
      <c r="IKY786517" s="106"/>
      <c r="IKZ786517" s="106"/>
      <c r="ILA786517" s="106"/>
      <c r="ITZ786517" s="106"/>
      <c r="IUA786517" s="106"/>
      <c r="IUB786517" s="106"/>
      <c r="IUC786517" s="106"/>
      <c r="IUD786517" s="106"/>
      <c r="IUI786517" s="106"/>
      <c r="IUJ786517" s="106"/>
      <c r="IUK786517" s="106"/>
      <c r="IUL786517" s="106"/>
      <c r="IUM786517" s="106"/>
      <c r="IUS786517" s="106"/>
      <c r="IUT786517" s="106"/>
      <c r="IUU786517" s="106"/>
      <c r="IUV786517" s="106"/>
      <c r="IUW786517" s="106"/>
      <c r="JDV786517" s="106"/>
      <c r="JDW786517" s="106"/>
      <c r="JDX786517" s="106"/>
      <c r="JDY786517" s="106"/>
      <c r="JDZ786517" s="106"/>
      <c r="JEE786517" s="106"/>
      <c r="JEF786517" s="106"/>
      <c r="JEG786517" s="106"/>
      <c r="JEH786517" s="106"/>
      <c r="JEI786517" s="106"/>
      <c r="JEO786517" s="106"/>
      <c r="JEP786517" s="106"/>
      <c r="JEQ786517" s="106"/>
      <c r="JER786517" s="106"/>
      <c r="JES786517" s="106"/>
      <c r="JNR786517" s="106"/>
      <c r="JNS786517" s="106"/>
      <c r="JNT786517" s="106"/>
      <c r="JNU786517" s="106"/>
      <c r="JNV786517" s="106"/>
      <c r="JOA786517" s="106"/>
      <c r="JOB786517" s="106"/>
      <c r="JOC786517" s="106"/>
      <c r="JOD786517" s="106"/>
      <c r="JOE786517" s="106"/>
      <c r="JOK786517" s="106"/>
      <c r="JOL786517" s="106"/>
      <c r="JOM786517" s="106"/>
      <c r="JON786517" s="106"/>
      <c r="JOO786517" s="106"/>
      <c r="JXN786517" s="106"/>
      <c r="JXO786517" s="106"/>
      <c r="JXP786517" s="106"/>
      <c r="JXQ786517" s="106"/>
      <c r="JXR786517" s="106"/>
      <c r="JXW786517" s="106"/>
      <c r="JXX786517" s="106"/>
      <c r="JXY786517" s="106"/>
      <c r="JXZ786517" s="106"/>
      <c r="JYA786517" s="106"/>
      <c r="JYG786517" s="106"/>
      <c r="JYH786517" s="106"/>
      <c r="JYI786517" s="106"/>
      <c r="JYJ786517" s="106"/>
      <c r="JYK786517" s="106"/>
      <c r="KHJ786517" s="106"/>
      <c r="KHK786517" s="106"/>
      <c r="KHL786517" s="106"/>
      <c r="KHM786517" s="106"/>
      <c r="KHN786517" s="106"/>
      <c r="KHS786517" s="106"/>
      <c r="KHT786517" s="106"/>
      <c r="KHU786517" s="106"/>
      <c r="KHV786517" s="106"/>
      <c r="KHW786517" s="106"/>
      <c r="KIC786517" s="106"/>
      <c r="KID786517" s="106"/>
      <c r="KIE786517" s="106"/>
      <c r="KIF786517" s="106"/>
      <c r="KIG786517" s="106"/>
      <c r="KRF786517" s="106"/>
      <c r="KRG786517" s="106"/>
      <c r="KRH786517" s="106"/>
      <c r="KRI786517" s="106"/>
      <c r="KRJ786517" s="106"/>
      <c r="KRO786517" s="106"/>
      <c r="KRP786517" s="106"/>
      <c r="KRQ786517" s="106"/>
      <c r="KRR786517" s="106"/>
      <c r="KRS786517" s="106"/>
      <c r="KRY786517" s="106"/>
      <c r="KRZ786517" s="106"/>
      <c r="KSA786517" s="106"/>
      <c r="KSB786517" s="106"/>
      <c r="KSC786517" s="106"/>
      <c r="LBB786517" s="106"/>
      <c r="LBC786517" s="106"/>
      <c r="LBD786517" s="106"/>
      <c r="LBE786517" s="106"/>
      <c r="LBF786517" s="106"/>
      <c r="LBK786517" s="106"/>
      <c r="LBL786517" s="106"/>
      <c r="LBM786517" s="106"/>
      <c r="LBN786517" s="106"/>
      <c r="LBO786517" s="106"/>
      <c r="LBU786517" s="106"/>
      <c r="LBV786517" s="106"/>
      <c r="LBW786517" s="106"/>
      <c r="LBX786517" s="106"/>
      <c r="LBY786517" s="106"/>
      <c r="LKX786517" s="106"/>
      <c r="LKY786517" s="106"/>
      <c r="LKZ786517" s="106"/>
      <c r="LLA786517" s="106"/>
      <c r="LLB786517" s="106"/>
      <c r="LLG786517" s="106"/>
      <c r="LLH786517" s="106"/>
      <c r="LLI786517" s="106"/>
      <c r="LLJ786517" s="106"/>
      <c r="LLK786517" s="106"/>
      <c r="LLQ786517" s="106"/>
      <c r="LLR786517" s="106"/>
      <c r="LLS786517" s="106"/>
      <c r="LLT786517" s="106"/>
      <c r="LLU786517" s="106"/>
      <c r="LUT786517" s="106"/>
      <c r="LUU786517" s="106"/>
      <c r="LUV786517" s="106"/>
      <c r="LUW786517" s="106"/>
      <c r="LUX786517" s="106"/>
      <c r="LVC786517" s="106"/>
      <c r="LVD786517" s="106"/>
      <c r="LVE786517" s="106"/>
      <c r="LVF786517" s="106"/>
      <c r="LVG786517" s="106"/>
      <c r="LVM786517" s="106"/>
      <c r="LVN786517" s="106"/>
      <c r="LVO786517" s="106"/>
      <c r="LVP786517" s="106"/>
      <c r="LVQ786517" s="106"/>
      <c r="MEP786517" s="106"/>
      <c r="MEQ786517" s="106"/>
      <c r="MER786517" s="106"/>
      <c r="MES786517" s="106"/>
      <c r="MET786517" s="106"/>
      <c r="MEY786517" s="106"/>
      <c r="MEZ786517" s="106"/>
      <c r="MFA786517" s="106"/>
      <c r="MFB786517" s="106"/>
      <c r="MFC786517" s="106"/>
      <c r="MFI786517" s="106"/>
      <c r="MFJ786517" s="106"/>
      <c r="MFK786517" s="106"/>
      <c r="MFL786517" s="106"/>
      <c r="MFM786517" s="106"/>
      <c r="MOL786517" s="106"/>
      <c r="MOM786517" s="106"/>
      <c r="MON786517" s="106"/>
      <c r="MOO786517" s="106"/>
      <c r="MOP786517" s="106"/>
      <c r="MOU786517" s="106"/>
      <c r="MOV786517" s="106"/>
      <c r="MOW786517" s="106"/>
      <c r="MOX786517" s="106"/>
      <c r="MOY786517" s="106"/>
      <c r="MPE786517" s="106"/>
      <c r="MPF786517" s="106"/>
      <c r="MPG786517" s="106"/>
      <c r="MPH786517" s="106"/>
      <c r="MPI786517" s="106"/>
      <c r="MYH786517" s="106"/>
      <c r="MYI786517" s="106"/>
      <c r="MYJ786517" s="106"/>
      <c r="MYK786517" s="106"/>
      <c r="MYL786517" s="106"/>
      <c r="MYQ786517" s="106"/>
      <c r="MYR786517" s="106"/>
      <c r="MYS786517" s="106"/>
      <c r="MYT786517" s="106"/>
      <c r="MYU786517" s="106"/>
      <c r="MZA786517" s="106"/>
      <c r="MZB786517" s="106"/>
      <c r="MZC786517" s="106"/>
      <c r="MZD786517" s="106"/>
      <c r="MZE786517" s="106"/>
      <c r="NID786517" s="106"/>
      <c r="NIE786517" s="106"/>
      <c r="NIF786517" s="106"/>
      <c r="NIG786517" s="106"/>
      <c r="NIH786517" s="106"/>
      <c r="NIM786517" s="106"/>
      <c r="NIN786517" s="106"/>
      <c r="NIO786517" s="106"/>
      <c r="NIP786517" s="106"/>
      <c r="NIQ786517" s="106"/>
      <c r="NIW786517" s="106"/>
      <c r="NIX786517" s="106"/>
      <c r="NIY786517" s="106"/>
      <c r="NIZ786517" s="106"/>
      <c r="NJA786517" s="106"/>
      <c r="NRZ786517" s="106"/>
      <c r="NSA786517" s="106"/>
      <c r="NSB786517" s="106"/>
      <c r="NSC786517" s="106"/>
      <c r="NSD786517" s="106"/>
      <c r="NSI786517" s="106"/>
      <c r="NSJ786517" s="106"/>
      <c r="NSK786517" s="106"/>
      <c r="NSL786517" s="106"/>
      <c r="NSM786517" s="106"/>
      <c r="NSS786517" s="106"/>
      <c r="NST786517" s="106"/>
      <c r="NSU786517" s="106"/>
      <c r="NSV786517" s="106"/>
      <c r="NSW786517" s="106"/>
      <c r="OBV786517" s="106"/>
      <c r="OBW786517" s="106"/>
      <c r="OBX786517" s="106"/>
      <c r="OBY786517" s="106"/>
      <c r="OBZ786517" s="106"/>
      <c r="OCE786517" s="106"/>
      <c r="OCF786517" s="106"/>
      <c r="OCG786517" s="106"/>
      <c r="OCH786517" s="106"/>
      <c r="OCI786517" s="106"/>
      <c r="OCO786517" s="106"/>
      <c r="OCP786517" s="106"/>
      <c r="OCQ786517" s="106"/>
      <c r="OCR786517" s="106"/>
      <c r="OCS786517" s="106"/>
      <c r="OLR786517" s="106"/>
      <c r="OLS786517" s="106"/>
      <c r="OLT786517" s="106"/>
      <c r="OLU786517" s="106"/>
      <c r="OLV786517" s="106"/>
      <c r="OMA786517" s="106"/>
      <c r="OMB786517" s="106"/>
      <c r="OMC786517" s="106"/>
      <c r="OMD786517" s="106"/>
      <c r="OME786517" s="106"/>
      <c r="OMK786517" s="106"/>
      <c r="OML786517" s="106"/>
      <c r="OMM786517" s="106"/>
      <c r="OMN786517" s="106"/>
      <c r="OMO786517" s="106"/>
      <c r="OVN786517" s="106"/>
      <c r="OVO786517" s="106"/>
      <c r="OVP786517" s="106"/>
      <c r="OVQ786517" s="106"/>
      <c r="OVR786517" s="106"/>
      <c r="OVW786517" s="106"/>
      <c r="OVX786517" s="106"/>
      <c r="OVY786517" s="106"/>
      <c r="OVZ786517" s="106"/>
      <c r="OWA786517" s="106"/>
      <c r="OWG786517" s="106"/>
      <c r="OWH786517" s="106"/>
      <c r="OWI786517" s="106"/>
      <c r="OWJ786517" s="106"/>
      <c r="OWK786517" s="106"/>
      <c r="PFJ786517" s="106"/>
      <c r="PFK786517" s="106"/>
      <c r="PFL786517" s="106"/>
      <c r="PFM786517" s="106"/>
      <c r="PFN786517" s="106"/>
      <c r="PFS786517" s="106"/>
      <c r="PFT786517" s="106"/>
      <c r="PFU786517" s="106"/>
      <c r="PFV786517" s="106"/>
      <c r="PFW786517" s="106"/>
      <c r="PGC786517" s="106"/>
      <c r="PGD786517" s="106"/>
      <c r="PGE786517" s="106"/>
      <c r="PGF786517" s="106"/>
      <c r="PGG786517" s="106"/>
      <c r="PPF786517" s="106"/>
      <c r="PPG786517" s="106"/>
      <c r="PPH786517" s="106"/>
      <c r="PPI786517" s="106"/>
      <c r="PPJ786517" s="106"/>
      <c r="PPO786517" s="106"/>
      <c r="PPP786517" s="106"/>
      <c r="PPQ786517" s="106"/>
      <c r="PPR786517" s="106"/>
      <c r="PPS786517" s="106"/>
      <c r="PPY786517" s="106"/>
      <c r="PPZ786517" s="106"/>
      <c r="PQA786517" s="106"/>
      <c r="PQB786517" s="106"/>
      <c r="PQC786517" s="106"/>
      <c r="PZB786517" s="106"/>
      <c r="PZC786517" s="106"/>
      <c r="PZD786517" s="106"/>
      <c r="PZE786517" s="106"/>
      <c r="PZF786517" s="106"/>
      <c r="PZK786517" s="106"/>
      <c r="PZL786517" s="106"/>
      <c r="PZM786517" s="106"/>
      <c r="PZN786517" s="106"/>
      <c r="PZO786517" s="106"/>
      <c r="PZU786517" s="106"/>
      <c r="PZV786517" s="106"/>
      <c r="PZW786517" s="106"/>
      <c r="PZX786517" s="106"/>
      <c r="PZY786517" s="106"/>
      <c r="QIX786517" s="106"/>
      <c r="QIY786517" s="106"/>
      <c r="QIZ786517" s="106"/>
      <c r="QJA786517" s="106"/>
      <c r="QJB786517" s="106"/>
      <c r="QJG786517" s="106"/>
      <c r="QJH786517" s="106"/>
      <c r="QJI786517" s="106"/>
      <c r="QJJ786517" s="106"/>
      <c r="QJK786517" s="106"/>
      <c r="QJQ786517" s="106"/>
      <c r="QJR786517" s="106"/>
      <c r="QJS786517" s="106"/>
      <c r="QJT786517" s="106"/>
      <c r="QJU786517" s="106"/>
      <c r="QST786517" s="106"/>
      <c r="QSU786517" s="106"/>
      <c r="QSV786517" s="106"/>
      <c r="QSW786517" s="106"/>
      <c r="QSX786517" s="106"/>
      <c r="QTC786517" s="106"/>
      <c r="QTD786517" s="106"/>
      <c r="QTE786517" s="106"/>
      <c r="QTF786517" s="106"/>
      <c r="QTG786517" s="106"/>
      <c r="QTM786517" s="106"/>
      <c r="QTN786517" s="106"/>
      <c r="QTO786517" s="106"/>
      <c r="QTP786517" s="106"/>
      <c r="QTQ786517" s="106"/>
      <c r="RCP786517" s="106"/>
      <c r="RCQ786517" s="106"/>
      <c r="RCR786517" s="106"/>
      <c r="RCS786517" s="106"/>
      <c r="RCT786517" s="106"/>
      <c r="RCY786517" s="106"/>
      <c r="RCZ786517" s="106"/>
      <c r="RDA786517" s="106"/>
      <c r="RDB786517" s="106"/>
      <c r="RDC786517" s="106"/>
      <c r="RDI786517" s="106"/>
      <c r="RDJ786517" s="106"/>
      <c r="RDK786517" s="106"/>
      <c r="RDL786517" s="106"/>
      <c r="RDM786517" s="106"/>
      <c r="RML786517" s="106"/>
      <c r="RMM786517" s="106"/>
      <c r="RMN786517" s="106"/>
      <c r="RMO786517" s="106"/>
      <c r="RMP786517" s="106"/>
      <c r="RMU786517" s="106"/>
      <c r="RMV786517" s="106"/>
      <c r="RMW786517" s="106"/>
      <c r="RMX786517" s="106"/>
      <c r="RMY786517" s="106"/>
      <c r="RNE786517" s="106"/>
      <c r="RNF786517" s="106"/>
      <c r="RNG786517" s="106"/>
      <c r="RNH786517" s="106"/>
      <c r="RNI786517" s="106"/>
      <c r="RWH786517" s="106"/>
      <c r="RWI786517" s="106"/>
      <c r="RWJ786517" s="106"/>
      <c r="RWK786517" s="106"/>
      <c r="RWL786517" s="106"/>
      <c r="RWQ786517" s="106"/>
      <c r="RWR786517" s="106"/>
      <c r="RWS786517" s="106"/>
      <c r="RWT786517" s="106"/>
      <c r="RWU786517" s="106"/>
      <c r="RXA786517" s="106"/>
      <c r="RXB786517" s="106"/>
      <c r="RXC786517" s="106"/>
      <c r="RXD786517" s="106"/>
      <c r="RXE786517" s="106"/>
      <c r="SGD786517" s="106"/>
      <c r="SGE786517" s="106"/>
      <c r="SGF786517" s="106"/>
      <c r="SGG786517" s="106"/>
      <c r="SGH786517" s="106"/>
      <c r="SGM786517" s="106"/>
      <c r="SGN786517" s="106"/>
      <c r="SGO786517" s="106"/>
      <c r="SGP786517" s="106"/>
      <c r="SGQ786517" s="106"/>
      <c r="SGW786517" s="106"/>
      <c r="SGX786517" s="106"/>
      <c r="SGY786517" s="106"/>
      <c r="SGZ786517" s="106"/>
      <c r="SHA786517" s="106"/>
      <c r="SPZ786517" s="106"/>
      <c r="SQA786517" s="106"/>
      <c r="SQB786517" s="106"/>
      <c r="SQC786517" s="106"/>
      <c r="SQD786517" s="106"/>
      <c r="SQI786517" s="106"/>
      <c r="SQJ786517" s="106"/>
      <c r="SQK786517" s="106"/>
      <c r="SQL786517" s="106"/>
      <c r="SQM786517" s="106"/>
      <c r="SQS786517" s="106"/>
      <c r="SQT786517" s="106"/>
      <c r="SQU786517" s="106"/>
      <c r="SQV786517" s="106"/>
      <c r="SQW786517" s="106"/>
      <c r="SZV786517" s="106"/>
      <c r="SZW786517" s="106"/>
      <c r="SZX786517" s="106"/>
      <c r="SZY786517" s="106"/>
      <c r="SZZ786517" s="106"/>
      <c r="TAE786517" s="106"/>
      <c r="TAF786517" s="106"/>
      <c r="TAG786517" s="106"/>
      <c r="TAH786517" s="106"/>
      <c r="TAI786517" s="106"/>
      <c r="TAO786517" s="106"/>
      <c r="TAP786517" s="106"/>
      <c r="TAQ786517" s="106"/>
      <c r="TAR786517" s="106"/>
      <c r="TAS786517" s="106"/>
      <c r="TJR786517" s="106"/>
      <c r="TJS786517" s="106"/>
      <c r="TJT786517" s="106"/>
      <c r="TJU786517" s="106"/>
      <c r="TJV786517" s="106"/>
      <c r="TKA786517" s="106"/>
      <c r="TKB786517" s="106"/>
      <c r="TKC786517" s="106"/>
      <c r="TKD786517" s="106"/>
      <c r="TKE786517" s="106"/>
      <c r="TKK786517" s="106"/>
      <c r="TKL786517" s="106"/>
      <c r="TKM786517" s="106"/>
      <c r="TKN786517" s="106"/>
      <c r="TKO786517" s="106"/>
      <c r="TTN786517" s="106"/>
      <c r="TTO786517" s="106"/>
      <c r="TTP786517" s="106"/>
      <c r="TTQ786517" s="106"/>
      <c r="TTR786517" s="106"/>
      <c r="TTW786517" s="106"/>
      <c r="TTX786517" s="106"/>
      <c r="TTY786517" s="106"/>
      <c r="TTZ786517" s="106"/>
      <c r="TUA786517" s="106"/>
      <c r="TUG786517" s="106"/>
      <c r="TUH786517" s="106"/>
      <c r="TUI786517" s="106"/>
      <c r="TUJ786517" s="106"/>
      <c r="TUK786517" s="106"/>
      <c r="UDJ786517" s="106"/>
      <c r="UDK786517" s="106"/>
      <c r="UDL786517" s="106"/>
      <c r="UDM786517" s="106"/>
      <c r="UDN786517" s="106"/>
      <c r="UDS786517" s="106"/>
      <c r="UDT786517" s="106"/>
      <c r="UDU786517" s="106"/>
      <c r="UDV786517" s="106"/>
      <c r="UDW786517" s="106"/>
      <c r="UEC786517" s="106"/>
      <c r="UED786517" s="106"/>
      <c r="UEE786517" s="106"/>
      <c r="UEF786517" s="106"/>
      <c r="UEG786517" s="106"/>
      <c r="UNF786517" s="106"/>
      <c r="UNG786517" s="106"/>
      <c r="UNH786517" s="106"/>
      <c r="UNI786517" s="106"/>
      <c r="UNJ786517" s="106"/>
      <c r="UNO786517" s="106"/>
      <c r="UNP786517" s="106"/>
      <c r="UNQ786517" s="106"/>
      <c r="UNR786517" s="106"/>
      <c r="UNS786517" s="106"/>
      <c r="UNY786517" s="106"/>
      <c r="UNZ786517" s="106"/>
      <c r="UOA786517" s="106"/>
      <c r="UOB786517" s="106"/>
      <c r="UOC786517" s="106"/>
      <c r="UXB786517" s="106"/>
      <c r="UXC786517" s="106"/>
      <c r="UXD786517" s="106"/>
      <c r="UXE786517" s="106"/>
      <c r="UXF786517" s="106"/>
      <c r="UXK786517" s="106"/>
      <c r="UXL786517" s="106"/>
      <c r="UXM786517" s="106"/>
      <c r="UXN786517" s="106"/>
      <c r="UXO786517" s="106"/>
      <c r="UXU786517" s="106"/>
      <c r="UXV786517" s="106"/>
      <c r="UXW786517" s="106"/>
      <c r="UXX786517" s="106"/>
      <c r="UXY786517" s="106"/>
      <c r="VGX786517" s="106"/>
      <c r="VGY786517" s="106"/>
      <c r="VGZ786517" s="106"/>
      <c r="VHA786517" s="106"/>
      <c r="VHB786517" s="106"/>
      <c r="VHG786517" s="106"/>
      <c r="VHH786517" s="106"/>
      <c r="VHI786517" s="106"/>
      <c r="VHJ786517" s="106"/>
      <c r="VHK786517" s="106"/>
      <c r="VHQ786517" s="106"/>
      <c r="VHR786517" s="106"/>
      <c r="VHS786517" s="106"/>
      <c r="VHT786517" s="106"/>
      <c r="VHU786517" s="106"/>
      <c r="VQT786517" s="106"/>
      <c r="VQU786517" s="106"/>
      <c r="VQV786517" s="106"/>
      <c r="VQW786517" s="106"/>
      <c r="VQX786517" s="106"/>
      <c r="VRC786517" s="106"/>
      <c r="VRD786517" s="106"/>
      <c r="VRE786517" s="106"/>
      <c r="VRF786517" s="106"/>
      <c r="VRG786517" s="106"/>
      <c r="VRM786517" s="106"/>
      <c r="VRN786517" s="106"/>
      <c r="VRO786517" s="106"/>
      <c r="VRP786517" s="106"/>
      <c r="VRQ786517" s="106"/>
      <c r="WAP786517" s="106"/>
      <c r="WAQ786517" s="106"/>
      <c r="WAR786517" s="106"/>
      <c r="WAS786517" s="106"/>
      <c r="WAT786517" s="106"/>
      <c r="WAY786517" s="106"/>
      <c r="WAZ786517" s="106"/>
      <c r="WBA786517" s="106"/>
      <c r="WBB786517" s="106"/>
      <c r="WBC786517" s="106"/>
      <c r="WBI786517" s="106"/>
      <c r="WBJ786517" s="106"/>
      <c r="WBK786517" s="106"/>
      <c r="WBL786517" s="106"/>
      <c r="WBM786517" s="106"/>
      <c r="WKL786517" s="106"/>
      <c r="WKM786517" s="106"/>
      <c r="WKN786517" s="106"/>
      <c r="WKO786517" s="106"/>
      <c r="WKP786517" s="106"/>
      <c r="WKU786517" s="106"/>
      <c r="WKV786517" s="106"/>
      <c r="WKW786517" s="106"/>
      <c r="WKX786517" s="106"/>
      <c r="WKY786517" s="106"/>
      <c r="WLE786517" s="106"/>
      <c r="WLF786517" s="106"/>
      <c r="WLG786517" s="106"/>
      <c r="WLH786517" s="106"/>
      <c r="WLI786517" s="106"/>
      <c r="WUH786517" s="106"/>
      <c r="WUI786517" s="106"/>
      <c r="WUJ786517" s="106"/>
      <c r="WUK786517" s="106"/>
      <c r="WUL786517" s="106"/>
      <c r="WUQ786517" s="106"/>
      <c r="WUR786517" s="106"/>
      <c r="WUS786517" s="106"/>
      <c r="WUT786517" s="106"/>
      <c r="WUU786517" s="106"/>
      <c r="WVA786517" s="106"/>
      <c r="WVB786517" s="106"/>
      <c r="WVC786517" s="106"/>
      <c r="WVD786517" s="106"/>
      <c r="WVE786517" s="106"/>
    </row>
    <row r="786518" spans="480:1021 1248:2045 2272:3069 3296:4093 4320:5117 5344:6141 6368:7165 7392:8189 8416:9213 9440:10237 10464:11261 11488:12285 12512:13309 13536:14333 14560:15357 15584:16125" hidden="1" x14ac:dyDescent="0.15">
      <c r="RR786518" s="106"/>
      <c r="SA786518" s="106"/>
      <c r="SB786518" s="106"/>
      <c r="SC786518" s="106"/>
      <c r="SD786518" s="106"/>
      <c r="SE786518" s="106"/>
      <c r="SK786518" s="106"/>
      <c r="SL786518" s="106"/>
      <c r="SM786518" s="106"/>
      <c r="SN786518" s="106"/>
      <c r="SO786518" s="106"/>
      <c r="ABN786518" s="106"/>
      <c r="ABW786518" s="106"/>
      <c r="ABX786518" s="106"/>
      <c r="ABY786518" s="106"/>
      <c r="ABZ786518" s="106"/>
      <c r="ACA786518" s="106"/>
      <c r="ACG786518" s="106"/>
      <c r="ACH786518" s="106"/>
      <c r="ACI786518" s="106"/>
      <c r="ACJ786518" s="106"/>
      <c r="ACK786518" s="106"/>
      <c r="ALJ786518" s="106"/>
      <c r="ALS786518" s="106"/>
      <c r="ALT786518" s="106"/>
      <c r="ALU786518" s="106"/>
      <c r="ALV786518" s="106"/>
      <c r="ALW786518" s="106"/>
      <c r="AMC786518" s="106"/>
      <c r="AMD786518" s="106"/>
      <c r="AME786518" s="106"/>
      <c r="AMF786518" s="106"/>
      <c r="AMG786518" s="106"/>
      <c r="AVF786518" s="106"/>
      <c r="AVO786518" s="106"/>
      <c r="AVP786518" s="106"/>
      <c r="AVQ786518" s="106"/>
      <c r="AVR786518" s="106"/>
      <c r="AVS786518" s="106"/>
      <c r="AVY786518" s="106"/>
      <c r="AVZ786518" s="106"/>
      <c r="AWA786518" s="106"/>
      <c r="AWB786518" s="106"/>
      <c r="AWC786518" s="106"/>
      <c r="BFB786518" s="106"/>
      <c r="BFK786518" s="106"/>
      <c r="BFL786518" s="106"/>
      <c r="BFM786518" s="106"/>
      <c r="BFN786518" s="106"/>
      <c r="BFO786518" s="106"/>
      <c r="BFU786518" s="106"/>
      <c r="BFV786518" s="106"/>
      <c r="BFW786518" s="106"/>
      <c r="BFX786518" s="106"/>
      <c r="BFY786518" s="106"/>
      <c r="BOX786518" s="106"/>
      <c r="BPG786518" s="106"/>
      <c r="BPH786518" s="106"/>
      <c r="BPI786518" s="106"/>
      <c r="BPJ786518" s="106"/>
      <c r="BPK786518" s="106"/>
      <c r="BPQ786518" s="106"/>
      <c r="BPR786518" s="106"/>
      <c r="BPS786518" s="106"/>
      <c r="BPT786518" s="106"/>
      <c r="BPU786518" s="106"/>
      <c r="BYT786518" s="106"/>
      <c r="BZC786518" s="106"/>
      <c r="BZD786518" s="106"/>
      <c r="BZE786518" s="106"/>
      <c r="BZF786518" s="106"/>
      <c r="BZG786518" s="106"/>
      <c r="BZM786518" s="106"/>
      <c r="BZN786518" s="106"/>
      <c r="BZO786518" s="106"/>
      <c r="BZP786518" s="106"/>
      <c r="BZQ786518" s="106"/>
      <c r="CIP786518" s="106"/>
      <c r="CIY786518" s="106"/>
      <c r="CIZ786518" s="106"/>
      <c r="CJA786518" s="106"/>
      <c r="CJB786518" s="106"/>
      <c r="CJC786518" s="106"/>
      <c r="CJI786518" s="106"/>
      <c r="CJJ786518" s="106"/>
      <c r="CJK786518" s="106"/>
      <c r="CJL786518" s="106"/>
      <c r="CJM786518" s="106"/>
      <c r="CSL786518" s="106"/>
      <c r="CSU786518" s="106"/>
      <c r="CSV786518" s="106"/>
      <c r="CSW786518" s="106"/>
      <c r="CSX786518" s="106"/>
      <c r="CSY786518" s="106"/>
      <c r="CTE786518" s="106"/>
      <c r="CTF786518" s="106"/>
      <c r="CTG786518" s="106"/>
      <c r="CTH786518" s="106"/>
      <c r="CTI786518" s="106"/>
      <c r="DCH786518" s="106"/>
      <c r="DCQ786518" s="106"/>
      <c r="DCR786518" s="106"/>
      <c r="DCS786518" s="106"/>
      <c r="DCT786518" s="106"/>
      <c r="DCU786518" s="106"/>
      <c r="DDA786518" s="106"/>
      <c r="DDB786518" s="106"/>
      <c r="DDC786518" s="106"/>
      <c r="DDD786518" s="106"/>
      <c r="DDE786518" s="106"/>
      <c r="DMD786518" s="106"/>
      <c r="DMM786518" s="106"/>
      <c r="DMN786518" s="106"/>
      <c r="DMO786518" s="106"/>
      <c r="DMP786518" s="106"/>
      <c r="DMQ786518" s="106"/>
      <c r="DMW786518" s="106"/>
      <c r="DMX786518" s="106"/>
      <c r="DMY786518" s="106"/>
      <c r="DMZ786518" s="106"/>
      <c r="DNA786518" s="106"/>
      <c r="DVZ786518" s="106"/>
      <c r="DWI786518" s="106"/>
      <c r="DWJ786518" s="106"/>
      <c r="DWK786518" s="106"/>
      <c r="DWL786518" s="106"/>
      <c r="DWM786518" s="106"/>
      <c r="DWS786518" s="106"/>
      <c r="DWT786518" s="106"/>
      <c r="DWU786518" s="106"/>
      <c r="DWV786518" s="106"/>
      <c r="DWW786518" s="106"/>
      <c r="EFV786518" s="106"/>
      <c r="EGE786518" s="106"/>
      <c r="EGF786518" s="106"/>
      <c r="EGG786518" s="106"/>
      <c r="EGH786518" s="106"/>
      <c r="EGI786518" s="106"/>
      <c r="EGO786518" s="106"/>
      <c r="EGP786518" s="106"/>
      <c r="EGQ786518" s="106"/>
      <c r="EGR786518" s="106"/>
      <c r="EGS786518" s="106"/>
      <c r="EPR786518" s="106"/>
      <c r="EQA786518" s="106"/>
      <c r="EQB786518" s="106"/>
      <c r="EQC786518" s="106"/>
      <c r="EQD786518" s="106"/>
      <c r="EQE786518" s="106"/>
      <c r="EQK786518" s="106"/>
      <c r="EQL786518" s="106"/>
      <c r="EQM786518" s="106"/>
      <c r="EQN786518" s="106"/>
      <c r="EQO786518" s="106"/>
      <c r="EZN786518" s="106"/>
      <c r="EZW786518" s="106"/>
      <c r="EZX786518" s="106"/>
      <c r="EZY786518" s="106"/>
      <c r="EZZ786518" s="106"/>
      <c r="FAA786518" s="106"/>
      <c r="FAG786518" s="106"/>
      <c r="FAH786518" s="106"/>
      <c r="FAI786518" s="106"/>
      <c r="FAJ786518" s="106"/>
      <c r="FAK786518" s="106"/>
      <c r="FJJ786518" s="106"/>
      <c r="FJS786518" s="106"/>
      <c r="FJT786518" s="106"/>
      <c r="FJU786518" s="106"/>
      <c r="FJV786518" s="106"/>
      <c r="FJW786518" s="106"/>
      <c r="FKC786518" s="106"/>
      <c r="FKD786518" s="106"/>
      <c r="FKE786518" s="106"/>
      <c r="FKF786518" s="106"/>
      <c r="FKG786518" s="106"/>
      <c r="FTF786518" s="106"/>
      <c r="FTO786518" s="106"/>
      <c r="FTP786518" s="106"/>
      <c r="FTQ786518" s="106"/>
      <c r="FTR786518" s="106"/>
      <c r="FTS786518" s="106"/>
      <c r="FTY786518" s="106"/>
      <c r="FTZ786518" s="106"/>
      <c r="FUA786518" s="106"/>
      <c r="FUB786518" s="106"/>
      <c r="FUC786518" s="106"/>
      <c r="GDB786518" s="106"/>
      <c r="GDK786518" s="106"/>
      <c r="GDL786518" s="106"/>
      <c r="GDM786518" s="106"/>
      <c r="GDN786518" s="106"/>
      <c r="GDO786518" s="106"/>
      <c r="GDU786518" s="106"/>
      <c r="GDV786518" s="106"/>
      <c r="GDW786518" s="106"/>
      <c r="GDX786518" s="106"/>
      <c r="GDY786518" s="106"/>
      <c r="GMX786518" s="106"/>
      <c r="GNG786518" s="106"/>
      <c r="GNH786518" s="106"/>
      <c r="GNI786518" s="106"/>
      <c r="GNJ786518" s="106"/>
      <c r="GNK786518" s="106"/>
      <c r="GNQ786518" s="106"/>
      <c r="GNR786518" s="106"/>
      <c r="GNS786518" s="106"/>
      <c r="GNT786518" s="106"/>
      <c r="GNU786518" s="106"/>
      <c r="GWT786518" s="106"/>
      <c r="GXC786518" s="106"/>
      <c r="GXD786518" s="106"/>
      <c r="GXE786518" s="106"/>
      <c r="GXF786518" s="106"/>
      <c r="GXG786518" s="106"/>
      <c r="GXM786518" s="106"/>
      <c r="GXN786518" s="106"/>
      <c r="GXO786518" s="106"/>
      <c r="GXP786518" s="106"/>
      <c r="GXQ786518" s="106"/>
      <c r="HGP786518" s="106"/>
      <c r="HGY786518" s="106"/>
      <c r="HGZ786518" s="106"/>
      <c r="HHA786518" s="106"/>
      <c r="HHB786518" s="106"/>
      <c r="HHC786518" s="106"/>
      <c r="HHI786518" s="106"/>
      <c r="HHJ786518" s="106"/>
      <c r="HHK786518" s="106"/>
      <c r="HHL786518" s="106"/>
      <c r="HHM786518" s="106"/>
      <c r="HQL786518" s="106"/>
      <c r="HQU786518" s="106"/>
      <c r="HQV786518" s="106"/>
      <c r="HQW786518" s="106"/>
      <c r="HQX786518" s="106"/>
      <c r="HQY786518" s="106"/>
      <c r="HRE786518" s="106"/>
      <c r="HRF786518" s="106"/>
      <c r="HRG786518" s="106"/>
      <c r="HRH786518" s="106"/>
      <c r="HRI786518" s="106"/>
      <c r="IAH786518" s="106"/>
      <c r="IAQ786518" s="106"/>
      <c r="IAR786518" s="106"/>
      <c r="IAS786518" s="106"/>
      <c r="IAT786518" s="106"/>
      <c r="IAU786518" s="106"/>
      <c r="IBA786518" s="106"/>
      <c r="IBB786518" s="106"/>
      <c r="IBC786518" s="106"/>
      <c r="IBD786518" s="106"/>
      <c r="IBE786518" s="106"/>
      <c r="IKD786518" s="106"/>
      <c r="IKM786518" s="106"/>
      <c r="IKN786518" s="106"/>
      <c r="IKO786518" s="106"/>
      <c r="IKP786518" s="106"/>
      <c r="IKQ786518" s="106"/>
      <c r="IKW786518" s="106"/>
      <c r="IKX786518" s="106"/>
      <c r="IKY786518" s="106"/>
      <c r="IKZ786518" s="106"/>
      <c r="ILA786518" s="106"/>
      <c r="ITZ786518" s="106"/>
      <c r="IUI786518" s="106"/>
      <c r="IUJ786518" s="106"/>
      <c r="IUK786518" s="106"/>
      <c r="IUL786518" s="106"/>
      <c r="IUM786518" s="106"/>
      <c r="IUS786518" s="106"/>
      <c r="IUT786518" s="106"/>
      <c r="IUU786518" s="106"/>
      <c r="IUV786518" s="106"/>
      <c r="IUW786518" s="106"/>
      <c r="JDV786518" s="106"/>
      <c r="JEE786518" s="106"/>
      <c r="JEF786518" s="106"/>
      <c r="JEG786518" s="106"/>
      <c r="JEH786518" s="106"/>
      <c r="JEI786518" s="106"/>
      <c r="JEO786518" s="106"/>
      <c r="JEP786518" s="106"/>
      <c r="JEQ786518" s="106"/>
      <c r="JER786518" s="106"/>
      <c r="JES786518" s="106"/>
      <c r="JNR786518" s="106"/>
      <c r="JOA786518" s="106"/>
      <c r="JOB786518" s="106"/>
      <c r="JOC786518" s="106"/>
      <c r="JOD786518" s="106"/>
      <c r="JOE786518" s="106"/>
      <c r="JOK786518" s="106"/>
      <c r="JOL786518" s="106"/>
      <c r="JOM786518" s="106"/>
      <c r="JON786518" s="106"/>
      <c r="JOO786518" s="106"/>
      <c r="JXN786518" s="106"/>
      <c r="JXW786518" s="106"/>
      <c r="JXX786518" s="106"/>
      <c r="JXY786518" s="106"/>
      <c r="JXZ786518" s="106"/>
      <c r="JYA786518" s="106"/>
      <c r="JYG786518" s="106"/>
      <c r="JYH786518" s="106"/>
      <c r="JYI786518" s="106"/>
      <c r="JYJ786518" s="106"/>
      <c r="JYK786518" s="106"/>
      <c r="KHJ786518" s="106"/>
      <c r="KHS786518" s="106"/>
      <c r="KHT786518" s="106"/>
      <c r="KHU786518" s="106"/>
      <c r="KHV786518" s="106"/>
      <c r="KHW786518" s="106"/>
      <c r="KIC786518" s="106"/>
      <c r="KID786518" s="106"/>
      <c r="KIE786518" s="106"/>
      <c r="KIF786518" s="106"/>
      <c r="KIG786518" s="106"/>
      <c r="KRF786518" s="106"/>
      <c r="KRO786518" s="106"/>
      <c r="KRP786518" s="106"/>
      <c r="KRQ786518" s="106"/>
      <c r="KRR786518" s="106"/>
      <c r="KRS786518" s="106"/>
      <c r="KRY786518" s="106"/>
      <c r="KRZ786518" s="106"/>
      <c r="KSA786518" s="106"/>
      <c r="KSB786518" s="106"/>
      <c r="KSC786518" s="106"/>
      <c r="LBB786518" s="106"/>
      <c r="LBK786518" s="106"/>
      <c r="LBL786518" s="106"/>
      <c r="LBM786518" s="106"/>
      <c r="LBN786518" s="106"/>
      <c r="LBO786518" s="106"/>
      <c r="LBU786518" s="106"/>
      <c r="LBV786518" s="106"/>
      <c r="LBW786518" s="106"/>
      <c r="LBX786518" s="106"/>
      <c r="LBY786518" s="106"/>
      <c r="LKX786518" s="106"/>
      <c r="LLG786518" s="106"/>
      <c r="LLH786518" s="106"/>
      <c r="LLI786518" s="106"/>
      <c r="LLJ786518" s="106"/>
      <c r="LLK786518" s="106"/>
      <c r="LLQ786518" s="106"/>
      <c r="LLR786518" s="106"/>
      <c r="LLS786518" s="106"/>
      <c r="LLT786518" s="106"/>
      <c r="LLU786518" s="106"/>
      <c r="LUT786518" s="106"/>
      <c r="LVC786518" s="106"/>
      <c r="LVD786518" s="106"/>
      <c r="LVE786518" s="106"/>
      <c r="LVF786518" s="106"/>
      <c r="LVG786518" s="106"/>
      <c r="LVM786518" s="106"/>
      <c r="LVN786518" s="106"/>
      <c r="LVO786518" s="106"/>
      <c r="LVP786518" s="106"/>
      <c r="LVQ786518" s="106"/>
      <c r="MEP786518" s="106"/>
      <c r="MEY786518" s="106"/>
      <c r="MEZ786518" s="106"/>
      <c r="MFA786518" s="106"/>
      <c r="MFB786518" s="106"/>
      <c r="MFC786518" s="106"/>
      <c r="MFI786518" s="106"/>
      <c r="MFJ786518" s="106"/>
      <c r="MFK786518" s="106"/>
      <c r="MFL786518" s="106"/>
      <c r="MFM786518" s="106"/>
      <c r="MOL786518" s="106"/>
      <c r="MOU786518" s="106"/>
      <c r="MOV786518" s="106"/>
      <c r="MOW786518" s="106"/>
      <c r="MOX786518" s="106"/>
      <c r="MOY786518" s="106"/>
      <c r="MPE786518" s="106"/>
      <c r="MPF786518" s="106"/>
      <c r="MPG786518" s="106"/>
      <c r="MPH786518" s="106"/>
      <c r="MPI786518" s="106"/>
      <c r="MYH786518" s="106"/>
      <c r="MYQ786518" s="106"/>
      <c r="MYR786518" s="106"/>
      <c r="MYS786518" s="106"/>
      <c r="MYT786518" s="106"/>
      <c r="MYU786518" s="106"/>
      <c r="MZA786518" s="106"/>
      <c r="MZB786518" s="106"/>
      <c r="MZC786518" s="106"/>
      <c r="MZD786518" s="106"/>
      <c r="MZE786518" s="106"/>
      <c r="NID786518" s="106"/>
      <c r="NIM786518" s="106"/>
      <c r="NIN786518" s="106"/>
      <c r="NIO786518" s="106"/>
      <c r="NIP786518" s="106"/>
      <c r="NIQ786518" s="106"/>
      <c r="NIW786518" s="106"/>
      <c r="NIX786518" s="106"/>
      <c r="NIY786518" s="106"/>
      <c r="NIZ786518" s="106"/>
      <c r="NJA786518" s="106"/>
      <c r="NRZ786518" s="106"/>
      <c r="NSI786518" s="106"/>
      <c r="NSJ786518" s="106"/>
      <c r="NSK786518" s="106"/>
      <c r="NSL786518" s="106"/>
      <c r="NSM786518" s="106"/>
      <c r="NSS786518" s="106"/>
      <c r="NST786518" s="106"/>
      <c r="NSU786518" s="106"/>
      <c r="NSV786518" s="106"/>
      <c r="NSW786518" s="106"/>
      <c r="OBV786518" s="106"/>
      <c r="OCE786518" s="106"/>
      <c r="OCF786518" s="106"/>
      <c r="OCG786518" s="106"/>
      <c r="OCH786518" s="106"/>
      <c r="OCI786518" s="106"/>
      <c r="OCO786518" s="106"/>
      <c r="OCP786518" s="106"/>
      <c r="OCQ786518" s="106"/>
      <c r="OCR786518" s="106"/>
      <c r="OCS786518" s="106"/>
      <c r="OLR786518" s="106"/>
      <c r="OMA786518" s="106"/>
      <c r="OMB786518" s="106"/>
      <c r="OMC786518" s="106"/>
      <c r="OMD786518" s="106"/>
      <c r="OME786518" s="106"/>
      <c r="OMK786518" s="106"/>
      <c r="OML786518" s="106"/>
      <c r="OMM786518" s="106"/>
      <c r="OMN786518" s="106"/>
      <c r="OMO786518" s="106"/>
      <c r="OVN786518" s="106"/>
      <c r="OVW786518" s="106"/>
      <c r="OVX786518" s="106"/>
      <c r="OVY786518" s="106"/>
      <c r="OVZ786518" s="106"/>
      <c r="OWA786518" s="106"/>
      <c r="OWG786518" s="106"/>
      <c r="OWH786518" s="106"/>
      <c r="OWI786518" s="106"/>
      <c r="OWJ786518" s="106"/>
      <c r="OWK786518" s="106"/>
      <c r="PFJ786518" s="106"/>
      <c r="PFS786518" s="106"/>
      <c r="PFT786518" s="106"/>
      <c r="PFU786518" s="106"/>
      <c r="PFV786518" s="106"/>
      <c r="PFW786518" s="106"/>
      <c r="PGC786518" s="106"/>
      <c r="PGD786518" s="106"/>
      <c r="PGE786518" s="106"/>
      <c r="PGF786518" s="106"/>
      <c r="PGG786518" s="106"/>
      <c r="PPF786518" s="106"/>
      <c r="PPO786518" s="106"/>
      <c r="PPP786518" s="106"/>
      <c r="PPQ786518" s="106"/>
      <c r="PPR786518" s="106"/>
      <c r="PPS786518" s="106"/>
      <c r="PPY786518" s="106"/>
      <c r="PPZ786518" s="106"/>
      <c r="PQA786518" s="106"/>
      <c r="PQB786518" s="106"/>
      <c r="PQC786518" s="106"/>
      <c r="PZB786518" s="106"/>
      <c r="PZK786518" s="106"/>
      <c r="PZL786518" s="106"/>
      <c r="PZM786518" s="106"/>
      <c r="PZN786518" s="106"/>
      <c r="PZO786518" s="106"/>
      <c r="PZU786518" s="106"/>
      <c r="PZV786518" s="106"/>
      <c r="PZW786518" s="106"/>
      <c r="PZX786518" s="106"/>
      <c r="PZY786518" s="106"/>
      <c r="QIX786518" s="106"/>
      <c r="QJG786518" s="106"/>
      <c r="QJH786518" s="106"/>
      <c r="QJI786518" s="106"/>
      <c r="QJJ786518" s="106"/>
      <c r="QJK786518" s="106"/>
      <c r="QJQ786518" s="106"/>
      <c r="QJR786518" s="106"/>
      <c r="QJS786518" s="106"/>
      <c r="QJT786518" s="106"/>
      <c r="QJU786518" s="106"/>
      <c r="QST786518" s="106"/>
      <c r="QTC786518" s="106"/>
      <c r="QTD786518" s="106"/>
      <c r="QTE786518" s="106"/>
      <c r="QTF786518" s="106"/>
      <c r="QTG786518" s="106"/>
      <c r="QTM786518" s="106"/>
      <c r="QTN786518" s="106"/>
      <c r="QTO786518" s="106"/>
      <c r="QTP786518" s="106"/>
      <c r="QTQ786518" s="106"/>
      <c r="RCP786518" s="106"/>
      <c r="RCY786518" s="106"/>
      <c r="RCZ786518" s="106"/>
      <c r="RDA786518" s="106"/>
      <c r="RDB786518" s="106"/>
      <c r="RDC786518" s="106"/>
      <c r="RDI786518" s="106"/>
      <c r="RDJ786518" s="106"/>
      <c r="RDK786518" s="106"/>
      <c r="RDL786518" s="106"/>
      <c r="RDM786518" s="106"/>
      <c r="RML786518" s="106"/>
      <c r="RMU786518" s="106"/>
      <c r="RMV786518" s="106"/>
      <c r="RMW786518" s="106"/>
      <c r="RMX786518" s="106"/>
      <c r="RMY786518" s="106"/>
      <c r="RNE786518" s="106"/>
      <c r="RNF786518" s="106"/>
      <c r="RNG786518" s="106"/>
      <c r="RNH786518" s="106"/>
      <c r="RNI786518" s="106"/>
      <c r="RWH786518" s="106"/>
      <c r="RWQ786518" s="106"/>
      <c r="RWR786518" s="106"/>
      <c r="RWS786518" s="106"/>
      <c r="RWT786518" s="106"/>
      <c r="RWU786518" s="106"/>
      <c r="RXA786518" s="106"/>
      <c r="RXB786518" s="106"/>
      <c r="RXC786518" s="106"/>
      <c r="RXD786518" s="106"/>
      <c r="RXE786518" s="106"/>
      <c r="SGD786518" s="106"/>
      <c r="SGM786518" s="106"/>
      <c r="SGN786518" s="106"/>
      <c r="SGO786518" s="106"/>
      <c r="SGP786518" s="106"/>
      <c r="SGQ786518" s="106"/>
      <c r="SGW786518" s="106"/>
      <c r="SGX786518" s="106"/>
      <c r="SGY786518" s="106"/>
      <c r="SGZ786518" s="106"/>
      <c r="SHA786518" s="106"/>
      <c r="SPZ786518" s="106"/>
      <c r="SQI786518" s="106"/>
      <c r="SQJ786518" s="106"/>
      <c r="SQK786518" s="106"/>
      <c r="SQL786518" s="106"/>
      <c r="SQM786518" s="106"/>
      <c r="SQS786518" s="106"/>
      <c r="SQT786518" s="106"/>
      <c r="SQU786518" s="106"/>
      <c r="SQV786518" s="106"/>
      <c r="SQW786518" s="106"/>
      <c r="SZV786518" s="106"/>
      <c r="TAE786518" s="106"/>
      <c r="TAF786518" s="106"/>
      <c r="TAG786518" s="106"/>
      <c r="TAH786518" s="106"/>
      <c r="TAI786518" s="106"/>
      <c r="TAO786518" s="106"/>
      <c r="TAP786518" s="106"/>
      <c r="TAQ786518" s="106"/>
      <c r="TAR786518" s="106"/>
      <c r="TAS786518" s="106"/>
      <c r="TJR786518" s="106"/>
      <c r="TKA786518" s="106"/>
      <c r="TKB786518" s="106"/>
      <c r="TKC786518" s="106"/>
      <c r="TKD786518" s="106"/>
      <c r="TKE786518" s="106"/>
      <c r="TKK786518" s="106"/>
      <c r="TKL786518" s="106"/>
      <c r="TKM786518" s="106"/>
      <c r="TKN786518" s="106"/>
      <c r="TKO786518" s="106"/>
      <c r="TTN786518" s="106"/>
      <c r="TTW786518" s="106"/>
      <c r="TTX786518" s="106"/>
      <c r="TTY786518" s="106"/>
      <c r="TTZ786518" s="106"/>
      <c r="TUA786518" s="106"/>
      <c r="TUG786518" s="106"/>
      <c r="TUH786518" s="106"/>
      <c r="TUI786518" s="106"/>
      <c r="TUJ786518" s="106"/>
      <c r="TUK786518" s="106"/>
      <c r="UDJ786518" s="106"/>
      <c r="UDS786518" s="106"/>
      <c r="UDT786518" s="106"/>
      <c r="UDU786518" s="106"/>
      <c r="UDV786518" s="106"/>
      <c r="UDW786518" s="106"/>
      <c r="UEC786518" s="106"/>
      <c r="UED786518" s="106"/>
      <c r="UEE786518" s="106"/>
      <c r="UEF786518" s="106"/>
      <c r="UEG786518" s="106"/>
      <c r="UNF786518" s="106"/>
      <c r="UNO786518" s="106"/>
      <c r="UNP786518" s="106"/>
      <c r="UNQ786518" s="106"/>
      <c r="UNR786518" s="106"/>
      <c r="UNS786518" s="106"/>
      <c r="UNY786518" s="106"/>
      <c r="UNZ786518" s="106"/>
      <c r="UOA786518" s="106"/>
      <c r="UOB786518" s="106"/>
      <c r="UOC786518" s="106"/>
      <c r="UXB786518" s="106"/>
      <c r="UXK786518" s="106"/>
      <c r="UXL786518" s="106"/>
      <c r="UXM786518" s="106"/>
      <c r="UXN786518" s="106"/>
      <c r="UXO786518" s="106"/>
      <c r="UXU786518" s="106"/>
      <c r="UXV786518" s="106"/>
      <c r="UXW786518" s="106"/>
      <c r="UXX786518" s="106"/>
      <c r="UXY786518" s="106"/>
      <c r="VGX786518" s="106"/>
      <c r="VHG786518" s="106"/>
      <c r="VHH786518" s="106"/>
      <c r="VHI786518" s="106"/>
      <c r="VHJ786518" s="106"/>
      <c r="VHK786518" s="106"/>
      <c r="VHQ786518" s="106"/>
      <c r="VHR786518" s="106"/>
      <c r="VHS786518" s="106"/>
      <c r="VHT786518" s="106"/>
      <c r="VHU786518" s="106"/>
      <c r="VQT786518" s="106"/>
      <c r="VRC786518" s="106"/>
      <c r="VRD786518" s="106"/>
      <c r="VRE786518" s="106"/>
      <c r="VRF786518" s="106"/>
      <c r="VRG786518" s="106"/>
      <c r="VRM786518" s="106"/>
      <c r="VRN786518" s="106"/>
      <c r="VRO786518" s="106"/>
      <c r="VRP786518" s="106"/>
      <c r="VRQ786518" s="106"/>
      <c r="WAP786518" s="106"/>
      <c r="WAY786518" s="106"/>
      <c r="WAZ786518" s="106"/>
      <c r="WBA786518" s="106"/>
      <c r="WBB786518" s="106"/>
      <c r="WBC786518" s="106"/>
      <c r="WBI786518" s="106"/>
      <c r="WBJ786518" s="106"/>
      <c r="WBK786518" s="106"/>
      <c r="WBL786518" s="106"/>
      <c r="WBM786518" s="106"/>
      <c r="WKL786518" s="106"/>
      <c r="WKU786518" s="106"/>
      <c r="WKV786518" s="106"/>
      <c r="WKW786518" s="106"/>
      <c r="WKX786518" s="106"/>
      <c r="WKY786518" s="106"/>
      <c r="WLE786518" s="106"/>
      <c r="WLF786518" s="106"/>
      <c r="WLG786518" s="106"/>
      <c r="WLH786518" s="106"/>
      <c r="WLI786518" s="106"/>
      <c r="WUH786518" s="106"/>
      <c r="WUQ786518" s="106"/>
      <c r="WUR786518" s="106"/>
      <c r="WUS786518" s="106"/>
      <c r="WUT786518" s="106"/>
      <c r="WUU786518" s="106"/>
      <c r="WVA786518" s="106"/>
      <c r="WVB786518" s="106"/>
      <c r="WVC786518" s="106"/>
      <c r="WVD786518" s="106"/>
      <c r="WVE786518" s="106"/>
    </row>
    <row r="786526" spans="480:1021 1248:2045 2272:3069 3296:4093 4320:5117 5344:6141 6368:7165 7392:8189 8416:9213 9440:10237 10464:11261 11488:12285 12512:13309 13536:14333 14560:15357 15584:16125" hidden="1" x14ac:dyDescent="0.15">
      <c r="RL786526" s="106"/>
      <c r="RM786526" s="106"/>
      <c r="RN786526" s="106"/>
      <c r="RO786526" s="106"/>
      <c r="RP786526" s="106"/>
      <c r="RQ786526" s="106"/>
      <c r="RR786526" s="106"/>
      <c r="RS786526" s="106"/>
      <c r="RT786526" s="106"/>
      <c r="RU786526" s="106"/>
      <c r="RV786526" s="106"/>
      <c r="RW786526" s="106"/>
      <c r="RX786526" s="106"/>
      <c r="RY786526" s="106"/>
      <c r="RZ786526" s="106"/>
      <c r="SA786526" s="106"/>
      <c r="SB786526" s="106"/>
      <c r="SC786526" s="106"/>
      <c r="SD786526" s="106"/>
      <c r="SE786526" s="106"/>
      <c r="SK786526" s="106"/>
      <c r="SL786526" s="106"/>
      <c r="SM786526" s="106"/>
      <c r="SN786526" s="106"/>
      <c r="SO786526" s="106"/>
      <c r="ABH786526" s="106"/>
      <c r="ABI786526" s="106"/>
      <c r="ABJ786526" s="106"/>
      <c r="ABK786526" s="106"/>
      <c r="ABL786526" s="106"/>
      <c r="ABM786526" s="106"/>
      <c r="ABN786526" s="106"/>
      <c r="ABO786526" s="106"/>
      <c r="ABP786526" s="106"/>
      <c r="ABQ786526" s="106"/>
      <c r="ABR786526" s="106"/>
      <c r="ABS786526" s="106"/>
      <c r="ABT786526" s="106"/>
      <c r="ABU786526" s="106"/>
      <c r="ABV786526" s="106"/>
      <c r="ABW786526" s="106"/>
      <c r="ABX786526" s="106"/>
      <c r="ABY786526" s="106"/>
      <c r="ABZ786526" s="106"/>
      <c r="ACA786526" s="106"/>
      <c r="ACG786526" s="106"/>
      <c r="ACH786526" s="106"/>
      <c r="ACI786526" s="106"/>
      <c r="ACJ786526" s="106"/>
      <c r="ACK786526" s="106"/>
      <c r="ALD786526" s="106"/>
      <c r="ALE786526" s="106"/>
      <c r="ALF786526" s="106"/>
      <c r="ALG786526" s="106"/>
      <c r="ALH786526" s="106"/>
      <c r="ALI786526" s="106"/>
      <c r="ALJ786526" s="106"/>
      <c r="ALK786526" s="106"/>
      <c r="ALL786526" s="106"/>
      <c r="ALM786526" s="106"/>
      <c r="ALN786526" s="106"/>
      <c r="ALO786526" s="106"/>
      <c r="ALP786526" s="106"/>
      <c r="ALQ786526" s="106"/>
      <c r="ALR786526" s="106"/>
      <c r="ALS786526" s="106"/>
      <c r="ALT786526" s="106"/>
      <c r="ALU786526" s="106"/>
      <c r="ALV786526" s="106"/>
      <c r="ALW786526" s="106"/>
      <c r="AMC786526" s="106"/>
      <c r="AMD786526" s="106"/>
      <c r="AME786526" s="106"/>
      <c r="AMF786526" s="106"/>
      <c r="AMG786526" s="106"/>
      <c r="AUZ786526" s="106"/>
      <c r="AVA786526" s="106"/>
      <c r="AVB786526" s="106"/>
      <c r="AVC786526" s="106"/>
      <c r="AVD786526" s="106"/>
      <c r="AVE786526" s="106"/>
      <c r="AVF786526" s="106"/>
      <c r="AVG786526" s="106"/>
      <c r="AVH786526" s="106"/>
      <c r="AVI786526" s="106"/>
      <c r="AVJ786526" s="106"/>
      <c r="AVK786526" s="106"/>
      <c r="AVL786526" s="106"/>
      <c r="AVM786526" s="106"/>
      <c r="AVN786526" s="106"/>
      <c r="AVO786526" s="106"/>
      <c r="AVP786526" s="106"/>
      <c r="AVQ786526" s="106"/>
      <c r="AVR786526" s="106"/>
      <c r="AVS786526" s="106"/>
      <c r="AVY786526" s="106"/>
      <c r="AVZ786526" s="106"/>
      <c r="AWA786526" s="106"/>
      <c r="AWB786526" s="106"/>
      <c r="AWC786526" s="106"/>
      <c r="BEV786526" s="106"/>
      <c r="BEW786526" s="106"/>
      <c r="BEX786526" s="106"/>
      <c r="BEY786526" s="106"/>
      <c r="BEZ786526" s="106"/>
      <c r="BFA786526" s="106"/>
      <c r="BFB786526" s="106"/>
      <c r="BFC786526" s="106"/>
      <c r="BFD786526" s="106"/>
      <c r="BFE786526" s="106"/>
      <c r="BFF786526" s="106"/>
      <c r="BFG786526" s="106"/>
      <c r="BFH786526" s="106"/>
      <c r="BFI786526" s="106"/>
      <c r="BFJ786526" s="106"/>
      <c r="BFK786526" s="106"/>
      <c r="BFL786526" s="106"/>
      <c r="BFM786526" s="106"/>
      <c r="BFN786526" s="106"/>
      <c r="BFO786526" s="106"/>
      <c r="BFU786526" s="106"/>
      <c r="BFV786526" s="106"/>
      <c r="BFW786526" s="106"/>
      <c r="BFX786526" s="106"/>
      <c r="BFY786526" s="106"/>
      <c r="BOR786526" s="106"/>
      <c r="BOS786526" s="106"/>
      <c r="BOT786526" s="106"/>
      <c r="BOU786526" s="106"/>
      <c r="BOV786526" s="106"/>
      <c r="BOW786526" s="106"/>
      <c r="BOX786526" s="106"/>
      <c r="BOY786526" s="106"/>
      <c r="BOZ786526" s="106"/>
      <c r="BPA786526" s="106"/>
      <c r="BPB786526" s="106"/>
      <c r="BPC786526" s="106"/>
      <c r="BPD786526" s="106"/>
      <c r="BPE786526" s="106"/>
      <c r="BPF786526" s="106"/>
      <c r="BPG786526" s="106"/>
      <c r="BPH786526" s="106"/>
      <c r="BPI786526" s="106"/>
      <c r="BPJ786526" s="106"/>
      <c r="BPK786526" s="106"/>
      <c r="BPQ786526" s="106"/>
      <c r="BPR786526" s="106"/>
      <c r="BPS786526" s="106"/>
      <c r="BPT786526" s="106"/>
      <c r="BPU786526" s="106"/>
      <c r="BYN786526" s="106"/>
      <c r="BYO786526" s="106"/>
      <c r="BYP786526" s="106"/>
      <c r="BYQ786526" s="106"/>
      <c r="BYR786526" s="106"/>
      <c r="BYS786526" s="106"/>
      <c r="BYT786526" s="106"/>
      <c r="BYU786526" s="106"/>
      <c r="BYV786526" s="106"/>
      <c r="BYW786526" s="106"/>
      <c r="BYX786526" s="106"/>
      <c r="BYY786526" s="106"/>
      <c r="BYZ786526" s="106"/>
      <c r="BZA786526" s="106"/>
      <c r="BZB786526" s="106"/>
      <c r="BZC786526" s="106"/>
      <c r="BZD786526" s="106"/>
      <c r="BZE786526" s="106"/>
      <c r="BZF786526" s="106"/>
      <c r="BZG786526" s="106"/>
      <c r="BZM786526" s="106"/>
      <c r="BZN786526" s="106"/>
      <c r="BZO786526" s="106"/>
      <c r="BZP786526" s="106"/>
      <c r="BZQ786526" s="106"/>
      <c r="CIJ786526" s="106"/>
      <c r="CIK786526" s="106"/>
      <c r="CIL786526" s="106"/>
      <c r="CIM786526" s="106"/>
      <c r="CIN786526" s="106"/>
      <c r="CIO786526" s="106"/>
      <c r="CIP786526" s="106"/>
      <c r="CIQ786526" s="106"/>
      <c r="CIR786526" s="106"/>
      <c r="CIS786526" s="106"/>
      <c r="CIT786526" s="106"/>
      <c r="CIU786526" s="106"/>
      <c r="CIV786526" s="106"/>
      <c r="CIW786526" s="106"/>
      <c r="CIX786526" s="106"/>
      <c r="CIY786526" s="106"/>
      <c r="CIZ786526" s="106"/>
      <c r="CJA786526" s="106"/>
      <c r="CJB786526" s="106"/>
      <c r="CJC786526" s="106"/>
      <c r="CJI786526" s="106"/>
      <c r="CJJ786526" s="106"/>
      <c r="CJK786526" s="106"/>
      <c r="CJL786526" s="106"/>
      <c r="CJM786526" s="106"/>
      <c r="CSF786526" s="106"/>
      <c r="CSG786526" s="106"/>
      <c r="CSH786526" s="106"/>
      <c r="CSI786526" s="106"/>
      <c r="CSJ786526" s="106"/>
      <c r="CSK786526" s="106"/>
      <c r="CSL786526" s="106"/>
      <c r="CSM786526" s="106"/>
      <c r="CSN786526" s="106"/>
      <c r="CSO786526" s="106"/>
      <c r="CSP786526" s="106"/>
      <c r="CSQ786526" s="106"/>
      <c r="CSR786526" s="106"/>
      <c r="CSS786526" s="106"/>
      <c r="CST786526" s="106"/>
      <c r="CSU786526" s="106"/>
      <c r="CSV786526" s="106"/>
      <c r="CSW786526" s="106"/>
      <c r="CSX786526" s="106"/>
      <c r="CSY786526" s="106"/>
      <c r="CTE786526" s="106"/>
      <c r="CTF786526" s="106"/>
      <c r="CTG786526" s="106"/>
      <c r="CTH786526" s="106"/>
      <c r="CTI786526" s="106"/>
      <c r="DCB786526" s="106"/>
      <c r="DCC786526" s="106"/>
      <c r="DCD786526" s="106"/>
      <c r="DCE786526" s="106"/>
      <c r="DCF786526" s="106"/>
      <c r="DCG786526" s="106"/>
      <c r="DCH786526" s="106"/>
      <c r="DCI786526" s="106"/>
      <c r="DCJ786526" s="106"/>
      <c r="DCK786526" s="106"/>
      <c r="DCL786526" s="106"/>
      <c r="DCM786526" s="106"/>
      <c r="DCN786526" s="106"/>
      <c r="DCO786526" s="106"/>
      <c r="DCP786526" s="106"/>
      <c r="DCQ786526" s="106"/>
      <c r="DCR786526" s="106"/>
      <c r="DCS786526" s="106"/>
      <c r="DCT786526" s="106"/>
      <c r="DCU786526" s="106"/>
      <c r="DDA786526" s="106"/>
      <c r="DDB786526" s="106"/>
      <c r="DDC786526" s="106"/>
      <c r="DDD786526" s="106"/>
      <c r="DDE786526" s="106"/>
      <c r="DLX786526" s="106"/>
      <c r="DLY786526" s="106"/>
      <c r="DLZ786526" s="106"/>
      <c r="DMA786526" s="106"/>
      <c r="DMB786526" s="106"/>
      <c r="DMC786526" s="106"/>
      <c r="DMD786526" s="106"/>
      <c r="DME786526" s="106"/>
      <c r="DMF786526" s="106"/>
      <c r="DMG786526" s="106"/>
      <c r="DMH786526" s="106"/>
      <c r="DMI786526" s="106"/>
      <c r="DMJ786526" s="106"/>
      <c r="DMK786526" s="106"/>
      <c r="DML786526" s="106"/>
      <c r="DMM786526" s="106"/>
      <c r="DMN786526" s="106"/>
      <c r="DMO786526" s="106"/>
      <c r="DMP786526" s="106"/>
      <c r="DMQ786526" s="106"/>
      <c r="DMW786526" s="106"/>
      <c r="DMX786526" s="106"/>
      <c r="DMY786526" s="106"/>
      <c r="DMZ786526" s="106"/>
      <c r="DNA786526" s="106"/>
      <c r="DVT786526" s="106"/>
      <c r="DVU786526" s="106"/>
      <c r="DVV786526" s="106"/>
      <c r="DVW786526" s="106"/>
      <c r="DVX786526" s="106"/>
      <c r="DVY786526" s="106"/>
      <c r="DVZ786526" s="106"/>
      <c r="DWA786526" s="106"/>
      <c r="DWB786526" s="106"/>
      <c r="DWC786526" s="106"/>
      <c r="DWD786526" s="106"/>
      <c r="DWE786526" s="106"/>
      <c r="DWF786526" s="106"/>
      <c r="DWG786526" s="106"/>
      <c r="DWH786526" s="106"/>
      <c r="DWI786526" s="106"/>
      <c r="DWJ786526" s="106"/>
      <c r="DWK786526" s="106"/>
      <c r="DWL786526" s="106"/>
      <c r="DWM786526" s="106"/>
      <c r="DWS786526" s="106"/>
      <c r="DWT786526" s="106"/>
      <c r="DWU786526" s="106"/>
      <c r="DWV786526" s="106"/>
      <c r="DWW786526" s="106"/>
      <c r="EFP786526" s="106"/>
      <c r="EFQ786526" s="106"/>
      <c r="EFR786526" s="106"/>
      <c r="EFS786526" s="106"/>
      <c r="EFT786526" s="106"/>
      <c r="EFU786526" s="106"/>
      <c r="EFV786526" s="106"/>
      <c r="EFW786526" s="106"/>
      <c r="EFX786526" s="106"/>
      <c r="EFY786526" s="106"/>
      <c r="EFZ786526" s="106"/>
      <c r="EGA786526" s="106"/>
      <c r="EGB786526" s="106"/>
      <c r="EGC786526" s="106"/>
      <c r="EGD786526" s="106"/>
      <c r="EGE786526" s="106"/>
      <c r="EGF786526" s="106"/>
      <c r="EGG786526" s="106"/>
      <c r="EGH786526" s="106"/>
      <c r="EGI786526" s="106"/>
      <c r="EGO786526" s="106"/>
      <c r="EGP786526" s="106"/>
      <c r="EGQ786526" s="106"/>
      <c r="EGR786526" s="106"/>
      <c r="EGS786526" s="106"/>
      <c r="EPL786526" s="106"/>
      <c r="EPM786526" s="106"/>
      <c r="EPN786526" s="106"/>
      <c r="EPO786526" s="106"/>
      <c r="EPP786526" s="106"/>
      <c r="EPQ786526" s="106"/>
      <c r="EPR786526" s="106"/>
      <c r="EPS786526" s="106"/>
      <c r="EPT786526" s="106"/>
      <c r="EPU786526" s="106"/>
      <c r="EPV786526" s="106"/>
      <c r="EPW786526" s="106"/>
      <c r="EPX786526" s="106"/>
      <c r="EPY786526" s="106"/>
      <c r="EPZ786526" s="106"/>
      <c r="EQA786526" s="106"/>
      <c r="EQB786526" s="106"/>
      <c r="EQC786526" s="106"/>
      <c r="EQD786526" s="106"/>
      <c r="EQE786526" s="106"/>
      <c r="EQK786526" s="106"/>
      <c r="EQL786526" s="106"/>
      <c r="EQM786526" s="106"/>
      <c r="EQN786526" s="106"/>
      <c r="EQO786526" s="106"/>
      <c r="EZH786526" s="106"/>
      <c r="EZI786526" s="106"/>
      <c r="EZJ786526" s="106"/>
      <c r="EZK786526" s="106"/>
      <c r="EZL786526" s="106"/>
      <c r="EZM786526" s="106"/>
      <c r="EZN786526" s="106"/>
      <c r="EZO786526" s="106"/>
      <c r="EZP786526" s="106"/>
      <c r="EZQ786526" s="106"/>
      <c r="EZR786526" s="106"/>
      <c r="EZS786526" s="106"/>
      <c r="EZT786526" s="106"/>
      <c r="EZU786526" s="106"/>
      <c r="EZV786526" s="106"/>
      <c r="EZW786526" s="106"/>
      <c r="EZX786526" s="106"/>
      <c r="EZY786526" s="106"/>
      <c r="EZZ786526" s="106"/>
      <c r="FAA786526" s="106"/>
      <c r="FAG786526" s="106"/>
      <c r="FAH786526" s="106"/>
      <c r="FAI786526" s="106"/>
      <c r="FAJ786526" s="106"/>
      <c r="FAK786526" s="106"/>
      <c r="FJD786526" s="106"/>
      <c r="FJE786526" s="106"/>
      <c r="FJF786526" s="106"/>
      <c r="FJG786526" s="106"/>
      <c r="FJH786526" s="106"/>
      <c r="FJI786526" s="106"/>
      <c r="FJJ786526" s="106"/>
      <c r="FJK786526" s="106"/>
      <c r="FJL786526" s="106"/>
      <c r="FJM786526" s="106"/>
      <c r="FJN786526" s="106"/>
      <c r="FJO786526" s="106"/>
      <c r="FJP786526" s="106"/>
      <c r="FJQ786526" s="106"/>
      <c r="FJR786526" s="106"/>
      <c r="FJS786526" s="106"/>
      <c r="FJT786526" s="106"/>
      <c r="FJU786526" s="106"/>
      <c r="FJV786526" s="106"/>
      <c r="FJW786526" s="106"/>
      <c r="FKC786526" s="106"/>
      <c r="FKD786526" s="106"/>
      <c r="FKE786526" s="106"/>
      <c r="FKF786526" s="106"/>
      <c r="FKG786526" s="106"/>
      <c r="FSZ786526" s="106"/>
      <c r="FTA786526" s="106"/>
      <c r="FTB786526" s="106"/>
      <c r="FTC786526" s="106"/>
      <c r="FTD786526" s="106"/>
      <c r="FTE786526" s="106"/>
      <c r="FTF786526" s="106"/>
      <c r="FTG786526" s="106"/>
      <c r="FTH786526" s="106"/>
      <c r="FTI786526" s="106"/>
      <c r="FTJ786526" s="106"/>
      <c r="FTK786526" s="106"/>
      <c r="FTL786526" s="106"/>
      <c r="FTM786526" s="106"/>
      <c r="FTN786526" s="106"/>
      <c r="FTO786526" s="106"/>
      <c r="FTP786526" s="106"/>
      <c r="FTQ786526" s="106"/>
      <c r="FTR786526" s="106"/>
      <c r="FTS786526" s="106"/>
      <c r="FTY786526" s="106"/>
      <c r="FTZ786526" s="106"/>
      <c r="FUA786526" s="106"/>
      <c r="FUB786526" s="106"/>
      <c r="FUC786526" s="106"/>
      <c r="GCV786526" s="106"/>
      <c r="GCW786526" s="106"/>
      <c r="GCX786526" s="106"/>
      <c r="GCY786526" s="106"/>
      <c r="GCZ786526" s="106"/>
      <c r="GDA786526" s="106"/>
      <c r="GDB786526" s="106"/>
      <c r="GDC786526" s="106"/>
      <c r="GDD786526" s="106"/>
      <c r="GDE786526" s="106"/>
      <c r="GDF786526" s="106"/>
      <c r="GDG786526" s="106"/>
      <c r="GDH786526" s="106"/>
      <c r="GDI786526" s="106"/>
      <c r="GDJ786526" s="106"/>
      <c r="GDK786526" s="106"/>
      <c r="GDL786526" s="106"/>
      <c r="GDM786526" s="106"/>
      <c r="GDN786526" s="106"/>
      <c r="GDO786526" s="106"/>
      <c r="GDU786526" s="106"/>
      <c r="GDV786526" s="106"/>
      <c r="GDW786526" s="106"/>
      <c r="GDX786526" s="106"/>
      <c r="GDY786526" s="106"/>
      <c r="GMR786526" s="106"/>
      <c r="GMS786526" s="106"/>
      <c r="GMT786526" s="106"/>
      <c r="GMU786526" s="106"/>
      <c r="GMV786526" s="106"/>
      <c r="GMW786526" s="106"/>
      <c r="GMX786526" s="106"/>
      <c r="GMY786526" s="106"/>
      <c r="GMZ786526" s="106"/>
      <c r="GNA786526" s="106"/>
      <c r="GNB786526" s="106"/>
      <c r="GNC786526" s="106"/>
      <c r="GND786526" s="106"/>
      <c r="GNE786526" s="106"/>
      <c r="GNF786526" s="106"/>
      <c r="GNG786526" s="106"/>
      <c r="GNH786526" s="106"/>
      <c r="GNI786526" s="106"/>
      <c r="GNJ786526" s="106"/>
      <c r="GNK786526" s="106"/>
      <c r="GNQ786526" s="106"/>
      <c r="GNR786526" s="106"/>
      <c r="GNS786526" s="106"/>
      <c r="GNT786526" s="106"/>
      <c r="GNU786526" s="106"/>
      <c r="GWN786526" s="106"/>
      <c r="GWO786526" s="106"/>
      <c r="GWP786526" s="106"/>
      <c r="GWQ786526" s="106"/>
      <c r="GWR786526" s="106"/>
      <c r="GWS786526" s="106"/>
      <c r="GWT786526" s="106"/>
      <c r="GWU786526" s="106"/>
      <c r="GWV786526" s="106"/>
      <c r="GWW786526" s="106"/>
      <c r="GWX786526" s="106"/>
      <c r="GWY786526" s="106"/>
      <c r="GWZ786526" s="106"/>
      <c r="GXA786526" s="106"/>
      <c r="GXB786526" s="106"/>
      <c r="GXC786526" s="106"/>
      <c r="GXD786526" s="106"/>
      <c r="GXE786526" s="106"/>
      <c r="GXF786526" s="106"/>
      <c r="GXG786526" s="106"/>
      <c r="GXM786526" s="106"/>
      <c r="GXN786526" s="106"/>
      <c r="GXO786526" s="106"/>
      <c r="GXP786526" s="106"/>
      <c r="GXQ786526" s="106"/>
      <c r="HGJ786526" s="106"/>
      <c r="HGK786526" s="106"/>
      <c r="HGL786526" s="106"/>
      <c r="HGM786526" s="106"/>
      <c r="HGN786526" s="106"/>
      <c r="HGO786526" s="106"/>
      <c r="HGP786526" s="106"/>
      <c r="HGQ786526" s="106"/>
      <c r="HGR786526" s="106"/>
      <c r="HGS786526" s="106"/>
      <c r="HGT786526" s="106"/>
      <c r="HGU786526" s="106"/>
      <c r="HGV786526" s="106"/>
      <c r="HGW786526" s="106"/>
      <c r="HGX786526" s="106"/>
      <c r="HGY786526" s="106"/>
      <c r="HGZ786526" s="106"/>
      <c r="HHA786526" s="106"/>
      <c r="HHB786526" s="106"/>
      <c r="HHC786526" s="106"/>
      <c r="HHI786526" s="106"/>
      <c r="HHJ786526" s="106"/>
      <c r="HHK786526" s="106"/>
      <c r="HHL786526" s="106"/>
      <c r="HHM786526" s="106"/>
      <c r="HQF786526" s="106"/>
      <c r="HQG786526" s="106"/>
      <c r="HQH786526" s="106"/>
      <c r="HQI786526" s="106"/>
      <c r="HQJ786526" s="106"/>
      <c r="HQK786526" s="106"/>
      <c r="HQL786526" s="106"/>
      <c r="HQM786526" s="106"/>
      <c r="HQN786526" s="106"/>
      <c r="HQO786526" s="106"/>
      <c r="HQP786526" s="106"/>
      <c r="HQQ786526" s="106"/>
      <c r="HQR786526" s="106"/>
      <c r="HQS786526" s="106"/>
      <c r="HQT786526" s="106"/>
      <c r="HQU786526" s="106"/>
      <c r="HQV786526" s="106"/>
      <c r="HQW786526" s="106"/>
      <c r="HQX786526" s="106"/>
      <c r="HQY786526" s="106"/>
      <c r="HRE786526" s="106"/>
      <c r="HRF786526" s="106"/>
      <c r="HRG786526" s="106"/>
      <c r="HRH786526" s="106"/>
      <c r="HRI786526" s="106"/>
      <c r="IAB786526" s="106"/>
      <c r="IAC786526" s="106"/>
      <c r="IAD786526" s="106"/>
      <c r="IAE786526" s="106"/>
      <c r="IAF786526" s="106"/>
      <c r="IAG786526" s="106"/>
      <c r="IAH786526" s="106"/>
      <c r="IAI786526" s="106"/>
      <c r="IAJ786526" s="106"/>
      <c r="IAK786526" s="106"/>
      <c r="IAL786526" s="106"/>
      <c r="IAM786526" s="106"/>
      <c r="IAN786526" s="106"/>
      <c r="IAO786526" s="106"/>
      <c r="IAP786526" s="106"/>
      <c r="IAQ786526" s="106"/>
      <c r="IAR786526" s="106"/>
      <c r="IAS786526" s="106"/>
      <c r="IAT786526" s="106"/>
      <c r="IAU786526" s="106"/>
      <c r="IBA786526" s="106"/>
      <c r="IBB786526" s="106"/>
      <c r="IBC786526" s="106"/>
      <c r="IBD786526" s="106"/>
      <c r="IBE786526" s="106"/>
      <c r="IJX786526" s="106"/>
      <c r="IJY786526" s="106"/>
      <c r="IJZ786526" s="106"/>
      <c r="IKA786526" s="106"/>
      <c r="IKB786526" s="106"/>
      <c r="IKC786526" s="106"/>
      <c r="IKD786526" s="106"/>
      <c r="IKE786526" s="106"/>
      <c r="IKF786526" s="106"/>
      <c r="IKG786526" s="106"/>
      <c r="IKH786526" s="106"/>
      <c r="IKI786526" s="106"/>
      <c r="IKJ786526" s="106"/>
      <c r="IKK786526" s="106"/>
      <c r="IKL786526" s="106"/>
      <c r="IKM786526" s="106"/>
      <c r="IKN786526" s="106"/>
      <c r="IKO786526" s="106"/>
      <c r="IKP786526" s="106"/>
      <c r="IKQ786526" s="106"/>
      <c r="IKW786526" s="106"/>
      <c r="IKX786526" s="106"/>
      <c r="IKY786526" s="106"/>
      <c r="IKZ786526" s="106"/>
      <c r="ILA786526" s="106"/>
      <c r="ITT786526" s="106"/>
      <c r="ITU786526" s="106"/>
      <c r="ITV786526" s="106"/>
      <c r="ITW786526" s="106"/>
      <c r="ITX786526" s="106"/>
      <c r="ITY786526" s="106"/>
      <c r="ITZ786526" s="106"/>
      <c r="IUA786526" s="106"/>
      <c r="IUB786526" s="106"/>
      <c r="IUC786526" s="106"/>
      <c r="IUD786526" s="106"/>
      <c r="IUE786526" s="106"/>
      <c r="IUF786526" s="106"/>
      <c r="IUG786526" s="106"/>
      <c r="IUH786526" s="106"/>
      <c r="IUI786526" s="106"/>
      <c r="IUJ786526" s="106"/>
      <c r="IUK786526" s="106"/>
      <c r="IUL786526" s="106"/>
      <c r="IUM786526" s="106"/>
      <c r="IUS786526" s="106"/>
      <c r="IUT786526" s="106"/>
      <c r="IUU786526" s="106"/>
      <c r="IUV786526" s="106"/>
      <c r="IUW786526" s="106"/>
      <c r="JDP786526" s="106"/>
      <c r="JDQ786526" s="106"/>
      <c r="JDR786526" s="106"/>
      <c r="JDS786526" s="106"/>
      <c r="JDT786526" s="106"/>
      <c r="JDU786526" s="106"/>
      <c r="JDV786526" s="106"/>
      <c r="JDW786526" s="106"/>
      <c r="JDX786526" s="106"/>
      <c r="JDY786526" s="106"/>
      <c r="JDZ786526" s="106"/>
      <c r="JEA786526" s="106"/>
      <c r="JEB786526" s="106"/>
      <c r="JEC786526" s="106"/>
      <c r="JED786526" s="106"/>
      <c r="JEE786526" s="106"/>
      <c r="JEF786526" s="106"/>
      <c r="JEG786526" s="106"/>
      <c r="JEH786526" s="106"/>
      <c r="JEI786526" s="106"/>
      <c r="JEO786526" s="106"/>
      <c r="JEP786526" s="106"/>
      <c r="JEQ786526" s="106"/>
      <c r="JER786526" s="106"/>
      <c r="JES786526" s="106"/>
      <c r="JNL786526" s="106"/>
      <c r="JNM786526" s="106"/>
      <c r="JNN786526" s="106"/>
      <c r="JNO786526" s="106"/>
      <c r="JNP786526" s="106"/>
      <c r="JNQ786526" s="106"/>
      <c r="JNR786526" s="106"/>
      <c r="JNS786526" s="106"/>
      <c r="JNT786526" s="106"/>
      <c r="JNU786526" s="106"/>
      <c r="JNV786526" s="106"/>
      <c r="JNW786526" s="106"/>
      <c r="JNX786526" s="106"/>
      <c r="JNY786526" s="106"/>
      <c r="JNZ786526" s="106"/>
      <c r="JOA786526" s="106"/>
      <c r="JOB786526" s="106"/>
      <c r="JOC786526" s="106"/>
      <c r="JOD786526" s="106"/>
      <c r="JOE786526" s="106"/>
      <c r="JOK786526" s="106"/>
      <c r="JOL786526" s="106"/>
      <c r="JOM786526" s="106"/>
      <c r="JON786526" s="106"/>
      <c r="JOO786526" s="106"/>
      <c r="JXH786526" s="106"/>
      <c r="JXI786526" s="106"/>
      <c r="JXJ786526" s="106"/>
      <c r="JXK786526" s="106"/>
      <c r="JXL786526" s="106"/>
      <c r="JXM786526" s="106"/>
      <c r="JXN786526" s="106"/>
      <c r="JXO786526" s="106"/>
      <c r="JXP786526" s="106"/>
      <c r="JXQ786526" s="106"/>
      <c r="JXR786526" s="106"/>
      <c r="JXS786526" s="106"/>
      <c r="JXT786526" s="106"/>
      <c r="JXU786526" s="106"/>
      <c r="JXV786526" s="106"/>
      <c r="JXW786526" s="106"/>
      <c r="JXX786526" s="106"/>
      <c r="JXY786526" s="106"/>
      <c r="JXZ786526" s="106"/>
      <c r="JYA786526" s="106"/>
      <c r="JYG786526" s="106"/>
      <c r="JYH786526" s="106"/>
      <c r="JYI786526" s="106"/>
      <c r="JYJ786526" s="106"/>
      <c r="JYK786526" s="106"/>
      <c r="KHD786526" s="106"/>
      <c r="KHE786526" s="106"/>
      <c r="KHF786526" s="106"/>
      <c r="KHG786526" s="106"/>
      <c r="KHH786526" s="106"/>
      <c r="KHI786526" s="106"/>
      <c r="KHJ786526" s="106"/>
      <c r="KHK786526" s="106"/>
      <c r="KHL786526" s="106"/>
      <c r="KHM786526" s="106"/>
      <c r="KHN786526" s="106"/>
      <c r="KHO786526" s="106"/>
      <c r="KHP786526" s="106"/>
      <c r="KHQ786526" s="106"/>
      <c r="KHR786526" s="106"/>
      <c r="KHS786526" s="106"/>
      <c r="KHT786526" s="106"/>
      <c r="KHU786526" s="106"/>
      <c r="KHV786526" s="106"/>
      <c r="KHW786526" s="106"/>
      <c r="KIC786526" s="106"/>
      <c r="KID786526" s="106"/>
      <c r="KIE786526" s="106"/>
      <c r="KIF786526" s="106"/>
      <c r="KIG786526" s="106"/>
      <c r="KQZ786526" s="106"/>
      <c r="KRA786526" s="106"/>
      <c r="KRB786526" s="106"/>
      <c r="KRC786526" s="106"/>
      <c r="KRD786526" s="106"/>
      <c r="KRE786526" s="106"/>
      <c r="KRF786526" s="106"/>
      <c r="KRG786526" s="106"/>
      <c r="KRH786526" s="106"/>
      <c r="KRI786526" s="106"/>
      <c r="KRJ786526" s="106"/>
      <c r="KRK786526" s="106"/>
      <c r="KRL786526" s="106"/>
      <c r="KRM786526" s="106"/>
      <c r="KRN786526" s="106"/>
      <c r="KRO786526" s="106"/>
      <c r="KRP786526" s="106"/>
      <c r="KRQ786526" s="106"/>
      <c r="KRR786526" s="106"/>
      <c r="KRS786526" s="106"/>
      <c r="KRY786526" s="106"/>
      <c r="KRZ786526" s="106"/>
      <c r="KSA786526" s="106"/>
      <c r="KSB786526" s="106"/>
      <c r="KSC786526" s="106"/>
      <c r="LAV786526" s="106"/>
      <c r="LAW786526" s="106"/>
      <c r="LAX786526" s="106"/>
      <c r="LAY786526" s="106"/>
      <c r="LAZ786526" s="106"/>
      <c r="LBA786526" s="106"/>
      <c r="LBB786526" s="106"/>
      <c r="LBC786526" s="106"/>
      <c r="LBD786526" s="106"/>
      <c r="LBE786526" s="106"/>
      <c r="LBF786526" s="106"/>
      <c r="LBG786526" s="106"/>
      <c r="LBH786526" s="106"/>
      <c r="LBI786526" s="106"/>
      <c r="LBJ786526" s="106"/>
      <c r="LBK786526" s="106"/>
      <c r="LBL786526" s="106"/>
      <c r="LBM786526" s="106"/>
      <c r="LBN786526" s="106"/>
      <c r="LBO786526" s="106"/>
      <c r="LBU786526" s="106"/>
      <c r="LBV786526" s="106"/>
      <c r="LBW786526" s="106"/>
      <c r="LBX786526" s="106"/>
      <c r="LBY786526" s="106"/>
      <c r="LKR786526" s="106"/>
      <c r="LKS786526" s="106"/>
      <c r="LKT786526" s="106"/>
      <c r="LKU786526" s="106"/>
      <c r="LKV786526" s="106"/>
      <c r="LKW786526" s="106"/>
      <c r="LKX786526" s="106"/>
      <c r="LKY786526" s="106"/>
      <c r="LKZ786526" s="106"/>
      <c r="LLA786526" s="106"/>
      <c r="LLB786526" s="106"/>
      <c r="LLC786526" s="106"/>
      <c r="LLD786526" s="106"/>
      <c r="LLE786526" s="106"/>
      <c r="LLF786526" s="106"/>
      <c r="LLG786526" s="106"/>
      <c r="LLH786526" s="106"/>
      <c r="LLI786526" s="106"/>
      <c r="LLJ786526" s="106"/>
      <c r="LLK786526" s="106"/>
      <c r="LLQ786526" s="106"/>
      <c r="LLR786526" s="106"/>
      <c r="LLS786526" s="106"/>
      <c r="LLT786526" s="106"/>
      <c r="LLU786526" s="106"/>
      <c r="LUN786526" s="106"/>
      <c r="LUO786526" s="106"/>
      <c r="LUP786526" s="106"/>
      <c r="LUQ786526" s="106"/>
      <c r="LUR786526" s="106"/>
      <c r="LUS786526" s="106"/>
      <c r="LUT786526" s="106"/>
      <c r="LUU786526" s="106"/>
      <c r="LUV786526" s="106"/>
      <c r="LUW786526" s="106"/>
      <c r="LUX786526" s="106"/>
      <c r="LUY786526" s="106"/>
      <c r="LUZ786526" s="106"/>
      <c r="LVA786526" s="106"/>
      <c r="LVB786526" s="106"/>
      <c r="LVC786526" s="106"/>
      <c r="LVD786526" s="106"/>
      <c r="LVE786526" s="106"/>
      <c r="LVF786526" s="106"/>
      <c r="LVG786526" s="106"/>
      <c r="LVM786526" s="106"/>
      <c r="LVN786526" s="106"/>
      <c r="LVO786526" s="106"/>
      <c r="LVP786526" s="106"/>
      <c r="LVQ786526" s="106"/>
      <c r="MEJ786526" s="106"/>
      <c r="MEK786526" s="106"/>
      <c r="MEL786526" s="106"/>
      <c r="MEM786526" s="106"/>
      <c r="MEN786526" s="106"/>
      <c r="MEO786526" s="106"/>
      <c r="MEP786526" s="106"/>
      <c r="MEQ786526" s="106"/>
      <c r="MER786526" s="106"/>
      <c r="MES786526" s="106"/>
      <c r="MET786526" s="106"/>
      <c r="MEU786526" s="106"/>
      <c r="MEV786526" s="106"/>
      <c r="MEW786526" s="106"/>
      <c r="MEX786526" s="106"/>
      <c r="MEY786526" s="106"/>
      <c r="MEZ786526" s="106"/>
      <c r="MFA786526" s="106"/>
      <c r="MFB786526" s="106"/>
      <c r="MFC786526" s="106"/>
      <c r="MFI786526" s="106"/>
      <c r="MFJ786526" s="106"/>
      <c r="MFK786526" s="106"/>
      <c r="MFL786526" s="106"/>
      <c r="MFM786526" s="106"/>
      <c r="MOF786526" s="106"/>
      <c r="MOG786526" s="106"/>
      <c r="MOH786526" s="106"/>
      <c r="MOI786526" s="106"/>
      <c r="MOJ786526" s="106"/>
      <c r="MOK786526" s="106"/>
      <c r="MOL786526" s="106"/>
      <c r="MOM786526" s="106"/>
      <c r="MON786526" s="106"/>
      <c r="MOO786526" s="106"/>
      <c r="MOP786526" s="106"/>
      <c r="MOQ786526" s="106"/>
      <c r="MOR786526" s="106"/>
      <c r="MOS786526" s="106"/>
      <c r="MOT786526" s="106"/>
      <c r="MOU786526" s="106"/>
      <c r="MOV786526" s="106"/>
      <c r="MOW786526" s="106"/>
      <c r="MOX786526" s="106"/>
      <c r="MOY786526" s="106"/>
      <c r="MPE786526" s="106"/>
      <c r="MPF786526" s="106"/>
      <c r="MPG786526" s="106"/>
      <c r="MPH786526" s="106"/>
      <c r="MPI786526" s="106"/>
      <c r="MYB786526" s="106"/>
      <c r="MYC786526" s="106"/>
      <c r="MYD786526" s="106"/>
      <c r="MYE786526" s="106"/>
      <c r="MYF786526" s="106"/>
      <c r="MYG786526" s="106"/>
      <c r="MYH786526" s="106"/>
      <c r="MYI786526" s="106"/>
      <c r="MYJ786526" s="106"/>
      <c r="MYK786526" s="106"/>
      <c r="MYL786526" s="106"/>
      <c r="MYM786526" s="106"/>
      <c r="MYN786526" s="106"/>
      <c r="MYO786526" s="106"/>
      <c r="MYP786526" s="106"/>
      <c r="MYQ786526" s="106"/>
      <c r="MYR786526" s="106"/>
      <c r="MYS786526" s="106"/>
      <c r="MYT786526" s="106"/>
      <c r="MYU786526" s="106"/>
      <c r="MZA786526" s="106"/>
      <c r="MZB786526" s="106"/>
      <c r="MZC786526" s="106"/>
      <c r="MZD786526" s="106"/>
      <c r="MZE786526" s="106"/>
      <c r="NHX786526" s="106"/>
      <c r="NHY786526" s="106"/>
      <c r="NHZ786526" s="106"/>
      <c r="NIA786526" s="106"/>
      <c r="NIB786526" s="106"/>
      <c r="NIC786526" s="106"/>
      <c r="NID786526" s="106"/>
      <c r="NIE786526" s="106"/>
      <c r="NIF786526" s="106"/>
      <c r="NIG786526" s="106"/>
      <c r="NIH786526" s="106"/>
      <c r="NII786526" s="106"/>
      <c r="NIJ786526" s="106"/>
      <c r="NIK786526" s="106"/>
      <c r="NIL786526" s="106"/>
      <c r="NIM786526" s="106"/>
      <c r="NIN786526" s="106"/>
      <c r="NIO786526" s="106"/>
      <c r="NIP786526" s="106"/>
      <c r="NIQ786526" s="106"/>
      <c r="NIW786526" s="106"/>
      <c r="NIX786526" s="106"/>
      <c r="NIY786526" s="106"/>
      <c r="NIZ786526" s="106"/>
      <c r="NJA786526" s="106"/>
      <c r="NRT786526" s="106"/>
      <c r="NRU786526" s="106"/>
      <c r="NRV786526" s="106"/>
      <c r="NRW786526" s="106"/>
      <c r="NRX786526" s="106"/>
      <c r="NRY786526" s="106"/>
      <c r="NRZ786526" s="106"/>
      <c r="NSA786526" s="106"/>
      <c r="NSB786526" s="106"/>
      <c r="NSC786526" s="106"/>
      <c r="NSD786526" s="106"/>
      <c r="NSE786526" s="106"/>
      <c r="NSF786526" s="106"/>
      <c r="NSG786526" s="106"/>
      <c r="NSH786526" s="106"/>
      <c r="NSI786526" s="106"/>
      <c r="NSJ786526" s="106"/>
      <c r="NSK786526" s="106"/>
      <c r="NSL786526" s="106"/>
      <c r="NSM786526" s="106"/>
      <c r="NSS786526" s="106"/>
      <c r="NST786526" s="106"/>
      <c r="NSU786526" s="106"/>
      <c r="NSV786526" s="106"/>
      <c r="NSW786526" s="106"/>
      <c r="OBP786526" s="106"/>
      <c r="OBQ786526" s="106"/>
      <c r="OBR786526" s="106"/>
      <c r="OBS786526" s="106"/>
      <c r="OBT786526" s="106"/>
      <c r="OBU786526" s="106"/>
      <c r="OBV786526" s="106"/>
      <c r="OBW786526" s="106"/>
      <c r="OBX786526" s="106"/>
      <c r="OBY786526" s="106"/>
      <c r="OBZ786526" s="106"/>
      <c r="OCA786526" s="106"/>
      <c r="OCB786526" s="106"/>
      <c r="OCC786526" s="106"/>
      <c r="OCD786526" s="106"/>
      <c r="OCE786526" s="106"/>
      <c r="OCF786526" s="106"/>
      <c r="OCG786526" s="106"/>
      <c r="OCH786526" s="106"/>
      <c r="OCI786526" s="106"/>
      <c r="OCO786526" s="106"/>
      <c r="OCP786526" s="106"/>
      <c r="OCQ786526" s="106"/>
      <c r="OCR786526" s="106"/>
      <c r="OCS786526" s="106"/>
      <c r="OLL786526" s="106"/>
      <c r="OLM786526" s="106"/>
      <c r="OLN786526" s="106"/>
      <c r="OLO786526" s="106"/>
      <c r="OLP786526" s="106"/>
      <c r="OLQ786526" s="106"/>
      <c r="OLR786526" s="106"/>
      <c r="OLS786526" s="106"/>
      <c r="OLT786526" s="106"/>
      <c r="OLU786526" s="106"/>
      <c r="OLV786526" s="106"/>
      <c r="OLW786526" s="106"/>
      <c r="OLX786526" s="106"/>
      <c r="OLY786526" s="106"/>
      <c r="OLZ786526" s="106"/>
      <c r="OMA786526" s="106"/>
      <c r="OMB786526" s="106"/>
      <c r="OMC786526" s="106"/>
      <c r="OMD786526" s="106"/>
      <c r="OME786526" s="106"/>
      <c r="OMK786526" s="106"/>
      <c r="OML786526" s="106"/>
      <c r="OMM786526" s="106"/>
      <c r="OMN786526" s="106"/>
      <c r="OMO786526" s="106"/>
      <c r="OVH786526" s="106"/>
      <c r="OVI786526" s="106"/>
      <c r="OVJ786526" s="106"/>
      <c r="OVK786526" s="106"/>
      <c r="OVL786526" s="106"/>
      <c r="OVM786526" s="106"/>
      <c r="OVN786526" s="106"/>
      <c r="OVO786526" s="106"/>
      <c r="OVP786526" s="106"/>
      <c r="OVQ786526" s="106"/>
      <c r="OVR786526" s="106"/>
      <c r="OVS786526" s="106"/>
      <c r="OVT786526" s="106"/>
      <c r="OVU786526" s="106"/>
      <c r="OVV786526" s="106"/>
      <c r="OVW786526" s="106"/>
      <c r="OVX786526" s="106"/>
      <c r="OVY786526" s="106"/>
      <c r="OVZ786526" s="106"/>
      <c r="OWA786526" s="106"/>
      <c r="OWG786526" s="106"/>
      <c r="OWH786526" s="106"/>
      <c r="OWI786526" s="106"/>
      <c r="OWJ786526" s="106"/>
      <c r="OWK786526" s="106"/>
      <c r="PFD786526" s="106"/>
      <c r="PFE786526" s="106"/>
      <c r="PFF786526" s="106"/>
      <c r="PFG786526" s="106"/>
      <c r="PFH786526" s="106"/>
      <c r="PFI786526" s="106"/>
      <c r="PFJ786526" s="106"/>
      <c r="PFK786526" s="106"/>
      <c r="PFL786526" s="106"/>
      <c r="PFM786526" s="106"/>
      <c r="PFN786526" s="106"/>
      <c r="PFO786526" s="106"/>
      <c r="PFP786526" s="106"/>
      <c r="PFQ786526" s="106"/>
      <c r="PFR786526" s="106"/>
      <c r="PFS786526" s="106"/>
      <c r="PFT786526" s="106"/>
      <c r="PFU786526" s="106"/>
      <c r="PFV786526" s="106"/>
      <c r="PFW786526" s="106"/>
      <c r="PGC786526" s="106"/>
      <c r="PGD786526" s="106"/>
      <c r="PGE786526" s="106"/>
      <c r="PGF786526" s="106"/>
      <c r="PGG786526" s="106"/>
      <c r="POZ786526" s="106"/>
      <c r="PPA786526" s="106"/>
      <c r="PPB786526" s="106"/>
      <c r="PPC786526" s="106"/>
      <c r="PPD786526" s="106"/>
      <c r="PPE786526" s="106"/>
      <c r="PPF786526" s="106"/>
      <c r="PPG786526" s="106"/>
      <c r="PPH786526" s="106"/>
      <c r="PPI786526" s="106"/>
      <c r="PPJ786526" s="106"/>
      <c r="PPK786526" s="106"/>
      <c r="PPL786526" s="106"/>
      <c r="PPM786526" s="106"/>
      <c r="PPN786526" s="106"/>
      <c r="PPO786526" s="106"/>
      <c r="PPP786526" s="106"/>
      <c r="PPQ786526" s="106"/>
      <c r="PPR786526" s="106"/>
      <c r="PPS786526" s="106"/>
      <c r="PPY786526" s="106"/>
      <c r="PPZ786526" s="106"/>
      <c r="PQA786526" s="106"/>
      <c r="PQB786526" s="106"/>
      <c r="PQC786526" s="106"/>
      <c r="PYV786526" s="106"/>
      <c r="PYW786526" s="106"/>
      <c r="PYX786526" s="106"/>
      <c r="PYY786526" s="106"/>
      <c r="PYZ786526" s="106"/>
      <c r="PZA786526" s="106"/>
      <c r="PZB786526" s="106"/>
      <c r="PZC786526" s="106"/>
      <c r="PZD786526" s="106"/>
      <c r="PZE786526" s="106"/>
      <c r="PZF786526" s="106"/>
      <c r="PZG786526" s="106"/>
      <c r="PZH786526" s="106"/>
      <c r="PZI786526" s="106"/>
      <c r="PZJ786526" s="106"/>
      <c r="PZK786526" s="106"/>
      <c r="PZL786526" s="106"/>
      <c r="PZM786526" s="106"/>
      <c r="PZN786526" s="106"/>
      <c r="PZO786526" s="106"/>
      <c r="PZU786526" s="106"/>
      <c r="PZV786526" s="106"/>
      <c r="PZW786526" s="106"/>
      <c r="PZX786526" s="106"/>
      <c r="PZY786526" s="106"/>
      <c r="QIR786526" s="106"/>
      <c r="QIS786526" s="106"/>
      <c r="QIT786526" s="106"/>
      <c r="QIU786526" s="106"/>
      <c r="QIV786526" s="106"/>
      <c r="QIW786526" s="106"/>
      <c r="QIX786526" s="106"/>
      <c r="QIY786526" s="106"/>
      <c r="QIZ786526" s="106"/>
      <c r="QJA786526" s="106"/>
      <c r="QJB786526" s="106"/>
      <c r="QJC786526" s="106"/>
      <c r="QJD786526" s="106"/>
      <c r="QJE786526" s="106"/>
      <c r="QJF786526" s="106"/>
      <c r="QJG786526" s="106"/>
      <c r="QJH786526" s="106"/>
      <c r="QJI786526" s="106"/>
      <c r="QJJ786526" s="106"/>
      <c r="QJK786526" s="106"/>
      <c r="QJQ786526" s="106"/>
      <c r="QJR786526" s="106"/>
      <c r="QJS786526" s="106"/>
      <c r="QJT786526" s="106"/>
      <c r="QJU786526" s="106"/>
      <c r="QSN786526" s="106"/>
      <c r="QSO786526" s="106"/>
      <c r="QSP786526" s="106"/>
      <c r="QSQ786526" s="106"/>
      <c r="QSR786526" s="106"/>
      <c r="QSS786526" s="106"/>
      <c r="QST786526" s="106"/>
      <c r="QSU786526" s="106"/>
      <c r="QSV786526" s="106"/>
      <c r="QSW786526" s="106"/>
      <c r="QSX786526" s="106"/>
      <c r="QSY786526" s="106"/>
      <c r="QSZ786526" s="106"/>
      <c r="QTA786526" s="106"/>
      <c r="QTB786526" s="106"/>
      <c r="QTC786526" s="106"/>
      <c r="QTD786526" s="106"/>
      <c r="QTE786526" s="106"/>
      <c r="QTF786526" s="106"/>
      <c r="QTG786526" s="106"/>
      <c r="QTM786526" s="106"/>
      <c r="QTN786526" s="106"/>
      <c r="QTO786526" s="106"/>
      <c r="QTP786526" s="106"/>
      <c r="QTQ786526" s="106"/>
      <c r="RCJ786526" s="106"/>
      <c r="RCK786526" s="106"/>
      <c r="RCL786526" s="106"/>
      <c r="RCM786526" s="106"/>
      <c r="RCN786526" s="106"/>
      <c r="RCO786526" s="106"/>
      <c r="RCP786526" s="106"/>
      <c r="RCQ786526" s="106"/>
      <c r="RCR786526" s="106"/>
      <c r="RCS786526" s="106"/>
      <c r="RCT786526" s="106"/>
      <c r="RCU786526" s="106"/>
      <c r="RCV786526" s="106"/>
      <c r="RCW786526" s="106"/>
      <c r="RCX786526" s="106"/>
      <c r="RCY786526" s="106"/>
      <c r="RCZ786526" s="106"/>
      <c r="RDA786526" s="106"/>
      <c r="RDB786526" s="106"/>
      <c r="RDC786526" s="106"/>
      <c r="RDI786526" s="106"/>
      <c r="RDJ786526" s="106"/>
      <c r="RDK786526" s="106"/>
      <c r="RDL786526" s="106"/>
      <c r="RDM786526" s="106"/>
      <c r="RMF786526" s="106"/>
      <c r="RMG786526" s="106"/>
      <c r="RMH786526" s="106"/>
      <c r="RMI786526" s="106"/>
      <c r="RMJ786526" s="106"/>
      <c r="RMK786526" s="106"/>
      <c r="RML786526" s="106"/>
      <c r="RMM786526" s="106"/>
      <c r="RMN786526" s="106"/>
      <c r="RMO786526" s="106"/>
      <c r="RMP786526" s="106"/>
      <c r="RMQ786526" s="106"/>
      <c r="RMR786526" s="106"/>
      <c r="RMS786526" s="106"/>
      <c r="RMT786526" s="106"/>
      <c r="RMU786526" s="106"/>
      <c r="RMV786526" s="106"/>
      <c r="RMW786526" s="106"/>
      <c r="RMX786526" s="106"/>
      <c r="RMY786526" s="106"/>
      <c r="RNE786526" s="106"/>
      <c r="RNF786526" s="106"/>
      <c r="RNG786526" s="106"/>
      <c r="RNH786526" s="106"/>
      <c r="RNI786526" s="106"/>
      <c r="RWB786526" s="106"/>
      <c r="RWC786526" s="106"/>
      <c r="RWD786526" s="106"/>
      <c r="RWE786526" s="106"/>
      <c r="RWF786526" s="106"/>
      <c r="RWG786526" s="106"/>
      <c r="RWH786526" s="106"/>
      <c r="RWI786526" s="106"/>
      <c r="RWJ786526" s="106"/>
      <c r="RWK786526" s="106"/>
      <c r="RWL786526" s="106"/>
      <c r="RWM786526" s="106"/>
      <c r="RWN786526" s="106"/>
      <c r="RWO786526" s="106"/>
      <c r="RWP786526" s="106"/>
      <c r="RWQ786526" s="106"/>
      <c r="RWR786526" s="106"/>
      <c r="RWS786526" s="106"/>
      <c r="RWT786526" s="106"/>
      <c r="RWU786526" s="106"/>
      <c r="RXA786526" s="106"/>
      <c r="RXB786526" s="106"/>
      <c r="RXC786526" s="106"/>
      <c r="RXD786526" s="106"/>
      <c r="RXE786526" s="106"/>
      <c r="SFX786526" s="106"/>
      <c r="SFY786526" s="106"/>
      <c r="SFZ786526" s="106"/>
      <c r="SGA786526" s="106"/>
      <c r="SGB786526" s="106"/>
      <c r="SGC786526" s="106"/>
      <c r="SGD786526" s="106"/>
      <c r="SGE786526" s="106"/>
      <c r="SGF786526" s="106"/>
      <c r="SGG786526" s="106"/>
      <c r="SGH786526" s="106"/>
      <c r="SGI786526" s="106"/>
      <c r="SGJ786526" s="106"/>
      <c r="SGK786526" s="106"/>
      <c r="SGL786526" s="106"/>
      <c r="SGM786526" s="106"/>
      <c r="SGN786526" s="106"/>
      <c r="SGO786526" s="106"/>
      <c r="SGP786526" s="106"/>
      <c r="SGQ786526" s="106"/>
      <c r="SGW786526" s="106"/>
      <c r="SGX786526" s="106"/>
      <c r="SGY786526" s="106"/>
      <c r="SGZ786526" s="106"/>
      <c r="SHA786526" s="106"/>
      <c r="SPT786526" s="106"/>
      <c r="SPU786526" s="106"/>
      <c r="SPV786526" s="106"/>
      <c r="SPW786526" s="106"/>
      <c r="SPX786526" s="106"/>
      <c r="SPY786526" s="106"/>
      <c r="SPZ786526" s="106"/>
      <c r="SQA786526" s="106"/>
      <c r="SQB786526" s="106"/>
      <c r="SQC786526" s="106"/>
      <c r="SQD786526" s="106"/>
      <c r="SQE786526" s="106"/>
      <c r="SQF786526" s="106"/>
      <c r="SQG786526" s="106"/>
      <c r="SQH786526" s="106"/>
      <c r="SQI786526" s="106"/>
      <c r="SQJ786526" s="106"/>
      <c r="SQK786526" s="106"/>
      <c r="SQL786526" s="106"/>
      <c r="SQM786526" s="106"/>
      <c r="SQS786526" s="106"/>
      <c r="SQT786526" s="106"/>
      <c r="SQU786526" s="106"/>
      <c r="SQV786526" s="106"/>
      <c r="SQW786526" s="106"/>
      <c r="SZP786526" s="106"/>
      <c r="SZQ786526" s="106"/>
      <c r="SZR786526" s="106"/>
      <c r="SZS786526" s="106"/>
      <c r="SZT786526" s="106"/>
      <c r="SZU786526" s="106"/>
      <c r="SZV786526" s="106"/>
      <c r="SZW786526" s="106"/>
      <c r="SZX786526" s="106"/>
      <c r="SZY786526" s="106"/>
      <c r="SZZ786526" s="106"/>
      <c r="TAA786526" s="106"/>
      <c r="TAB786526" s="106"/>
      <c r="TAC786526" s="106"/>
      <c r="TAD786526" s="106"/>
      <c r="TAE786526" s="106"/>
      <c r="TAF786526" s="106"/>
      <c r="TAG786526" s="106"/>
      <c r="TAH786526" s="106"/>
      <c r="TAI786526" s="106"/>
      <c r="TAO786526" s="106"/>
      <c r="TAP786526" s="106"/>
      <c r="TAQ786526" s="106"/>
      <c r="TAR786526" s="106"/>
      <c r="TAS786526" s="106"/>
      <c r="TJL786526" s="106"/>
      <c r="TJM786526" s="106"/>
      <c r="TJN786526" s="106"/>
      <c r="TJO786526" s="106"/>
      <c r="TJP786526" s="106"/>
      <c r="TJQ786526" s="106"/>
      <c r="TJR786526" s="106"/>
      <c r="TJS786526" s="106"/>
      <c r="TJT786526" s="106"/>
      <c r="TJU786526" s="106"/>
      <c r="TJV786526" s="106"/>
      <c r="TJW786526" s="106"/>
      <c r="TJX786526" s="106"/>
      <c r="TJY786526" s="106"/>
      <c r="TJZ786526" s="106"/>
      <c r="TKA786526" s="106"/>
      <c r="TKB786526" s="106"/>
      <c r="TKC786526" s="106"/>
      <c r="TKD786526" s="106"/>
      <c r="TKE786526" s="106"/>
      <c r="TKK786526" s="106"/>
      <c r="TKL786526" s="106"/>
      <c r="TKM786526" s="106"/>
      <c r="TKN786526" s="106"/>
      <c r="TKO786526" s="106"/>
      <c r="TTH786526" s="106"/>
      <c r="TTI786526" s="106"/>
      <c r="TTJ786526" s="106"/>
      <c r="TTK786526" s="106"/>
      <c r="TTL786526" s="106"/>
      <c r="TTM786526" s="106"/>
      <c r="TTN786526" s="106"/>
      <c r="TTO786526" s="106"/>
      <c r="TTP786526" s="106"/>
      <c r="TTQ786526" s="106"/>
      <c r="TTR786526" s="106"/>
      <c r="TTS786526" s="106"/>
      <c r="TTT786526" s="106"/>
      <c r="TTU786526" s="106"/>
      <c r="TTV786526" s="106"/>
      <c r="TTW786526" s="106"/>
      <c r="TTX786526" s="106"/>
      <c r="TTY786526" s="106"/>
      <c r="TTZ786526" s="106"/>
      <c r="TUA786526" s="106"/>
      <c r="TUG786526" s="106"/>
      <c r="TUH786526" s="106"/>
      <c r="TUI786526" s="106"/>
      <c r="TUJ786526" s="106"/>
      <c r="TUK786526" s="106"/>
      <c r="UDD786526" s="106"/>
      <c r="UDE786526" s="106"/>
      <c r="UDF786526" s="106"/>
      <c r="UDG786526" s="106"/>
      <c r="UDH786526" s="106"/>
      <c r="UDI786526" s="106"/>
      <c r="UDJ786526" s="106"/>
      <c r="UDK786526" s="106"/>
      <c r="UDL786526" s="106"/>
      <c r="UDM786526" s="106"/>
      <c r="UDN786526" s="106"/>
      <c r="UDO786526" s="106"/>
      <c r="UDP786526" s="106"/>
      <c r="UDQ786526" s="106"/>
      <c r="UDR786526" s="106"/>
      <c r="UDS786526" s="106"/>
      <c r="UDT786526" s="106"/>
      <c r="UDU786526" s="106"/>
      <c r="UDV786526" s="106"/>
      <c r="UDW786526" s="106"/>
      <c r="UEC786526" s="106"/>
      <c r="UED786526" s="106"/>
      <c r="UEE786526" s="106"/>
      <c r="UEF786526" s="106"/>
      <c r="UEG786526" s="106"/>
      <c r="UMZ786526" s="106"/>
      <c r="UNA786526" s="106"/>
      <c r="UNB786526" s="106"/>
      <c r="UNC786526" s="106"/>
      <c r="UND786526" s="106"/>
      <c r="UNE786526" s="106"/>
      <c r="UNF786526" s="106"/>
      <c r="UNG786526" s="106"/>
      <c r="UNH786526" s="106"/>
      <c r="UNI786526" s="106"/>
      <c r="UNJ786526" s="106"/>
      <c r="UNK786526" s="106"/>
      <c r="UNL786526" s="106"/>
      <c r="UNM786526" s="106"/>
      <c r="UNN786526" s="106"/>
      <c r="UNO786526" s="106"/>
      <c r="UNP786526" s="106"/>
      <c r="UNQ786526" s="106"/>
      <c r="UNR786526" s="106"/>
      <c r="UNS786526" s="106"/>
      <c r="UNY786526" s="106"/>
      <c r="UNZ786526" s="106"/>
      <c r="UOA786526" s="106"/>
      <c r="UOB786526" s="106"/>
      <c r="UOC786526" s="106"/>
      <c r="UWV786526" s="106"/>
      <c r="UWW786526" s="106"/>
      <c r="UWX786526" s="106"/>
      <c r="UWY786526" s="106"/>
      <c r="UWZ786526" s="106"/>
      <c r="UXA786526" s="106"/>
      <c r="UXB786526" s="106"/>
      <c r="UXC786526" s="106"/>
      <c r="UXD786526" s="106"/>
      <c r="UXE786526" s="106"/>
      <c r="UXF786526" s="106"/>
      <c r="UXG786526" s="106"/>
      <c r="UXH786526" s="106"/>
      <c r="UXI786526" s="106"/>
      <c r="UXJ786526" s="106"/>
      <c r="UXK786526" s="106"/>
      <c r="UXL786526" s="106"/>
      <c r="UXM786526" s="106"/>
      <c r="UXN786526" s="106"/>
      <c r="UXO786526" s="106"/>
      <c r="UXU786526" s="106"/>
      <c r="UXV786526" s="106"/>
      <c r="UXW786526" s="106"/>
      <c r="UXX786526" s="106"/>
      <c r="UXY786526" s="106"/>
      <c r="VGR786526" s="106"/>
      <c r="VGS786526" s="106"/>
      <c r="VGT786526" s="106"/>
      <c r="VGU786526" s="106"/>
      <c r="VGV786526" s="106"/>
      <c r="VGW786526" s="106"/>
      <c r="VGX786526" s="106"/>
      <c r="VGY786526" s="106"/>
      <c r="VGZ786526" s="106"/>
      <c r="VHA786526" s="106"/>
      <c r="VHB786526" s="106"/>
      <c r="VHC786526" s="106"/>
      <c r="VHD786526" s="106"/>
      <c r="VHE786526" s="106"/>
      <c r="VHF786526" s="106"/>
      <c r="VHG786526" s="106"/>
      <c r="VHH786526" s="106"/>
      <c r="VHI786526" s="106"/>
      <c r="VHJ786526" s="106"/>
      <c r="VHK786526" s="106"/>
      <c r="VHQ786526" s="106"/>
      <c r="VHR786526" s="106"/>
      <c r="VHS786526" s="106"/>
      <c r="VHT786526" s="106"/>
      <c r="VHU786526" s="106"/>
      <c r="VQN786526" s="106"/>
      <c r="VQO786526" s="106"/>
      <c r="VQP786526" s="106"/>
      <c r="VQQ786526" s="106"/>
      <c r="VQR786526" s="106"/>
      <c r="VQS786526" s="106"/>
      <c r="VQT786526" s="106"/>
      <c r="VQU786526" s="106"/>
      <c r="VQV786526" s="106"/>
      <c r="VQW786526" s="106"/>
      <c r="VQX786526" s="106"/>
      <c r="VQY786526" s="106"/>
      <c r="VQZ786526" s="106"/>
      <c r="VRA786526" s="106"/>
      <c r="VRB786526" s="106"/>
      <c r="VRC786526" s="106"/>
      <c r="VRD786526" s="106"/>
      <c r="VRE786526" s="106"/>
      <c r="VRF786526" s="106"/>
      <c r="VRG786526" s="106"/>
      <c r="VRM786526" s="106"/>
      <c r="VRN786526" s="106"/>
      <c r="VRO786526" s="106"/>
      <c r="VRP786526" s="106"/>
      <c r="VRQ786526" s="106"/>
      <c r="WAJ786526" s="106"/>
      <c r="WAK786526" s="106"/>
      <c r="WAL786526" s="106"/>
      <c r="WAM786526" s="106"/>
      <c r="WAN786526" s="106"/>
      <c r="WAO786526" s="106"/>
      <c r="WAP786526" s="106"/>
      <c r="WAQ786526" s="106"/>
      <c r="WAR786526" s="106"/>
      <c r="WAS786526" s="106"/>
      <c r="WAT786526" s="106"/>
      <c r="WAU786526" s="106"/>
      <c r="WAV786526" s="106"/>
      <c r="WAW786526" s="106"/>
      <c r="WAX786526" s="106"/>
      <c r="WAY786526" s="106"/>
      <c r="WAZ786526" s="106"/>
      <c r="WBA786526" s="106"/>
      <c r="WBB786526" s="106"/>
      <c r="WBC786526" s="106"/>
      <c r="WBI786526" s="106"/>
      <c r="WBJ786526" s="106"/>
      <c r="WBK786526" s="106"/>
      <c r="WBL786526" s="106"/>
      <c r="WBM786526" s="106"/>
      <c r="WKF786526" s="106"/>
      <c r="WKG786526" s="106"/>
      <c r="WKH786526" s="106"/>
      <c r="WKI786526" s="106"/>
      <c r="WKJ786526" s="106"/>
      <c r="WKK786526" s="106"/>
      <c r="WKL786526" s="106"/>
      <c r="WKM786526" s="106"/>
      <c r="WKN786526" s="106"/>
      <c r="WKO786526" s="106"/>
      <c r="WKP786526" s="106"/>
      <c r="WKQ786526" s="106"/>
      <c r="WKR786526" s="106"/>
      <c r="WKS786526" s="106"/>
      <c r="WKT786526" s="106"/>
      <c r="WKU786526" s="106"/>
      <c r="WKV786526" s="106"/>
      <c r="WKW786526" s="106"/>
      <c r="WKX786526" s="106"/>
      <c r="WKY786526" s="106"/>
      <c r="WLE786526" s="106"/>
      <c r="WLF786526" s="106"/>
      <c r="WLG786526" s="106"/>
      <c r="WLH786526" s="106"/>
      <c r="WLI786526" s="106"/>
      <c r="WUB786526" s="106"/>
      <c r="WUC786526" s="106"/>
      <c r="WUD786526" s="106"/>
      <c r="WUE786526" s="106"/>
      <c r="WUF786526" s="106"/>
      <c r="WUG786526" s="106"/>
      <c r="WUH786526" s="106"/>
      <c r="WUI786526" s="106"/>
      <c r="WUJ786526" s="106"/>
      <c r="WUK786526" s="106"/>
      <c r="WUL786526" s="106"/>
      <c r="WUM786526" s="106"/>
      <c r="WUN786526" s="106"/>
      <c r="WUO786526" s="106"/>
      <c r="WUP786526" s="106"/>
      <c r="WUQ786526" s="106"/>
      <c r="WUR786526" s="106"/>
      <c r="WUS786526" s="106"/>
      <c r="WUT786526" s="106"/>
      <c r="WUU786526" s="106"/>
      <c r="WVA786526" s="106"/>
      <c r="WVB786526" s="106"/>
      <c r="WVC786526" s="106"/>
      <c r="WVD786526" s="106"/>
      <c r="WVE786526" s="106"/>
    </row>
    <row r="786527" spans="480:1021 1248:2045 2272:3069 3296:4093 4320:5117 5344:6141 6368:7165 7392:8189 8416:9213 9440:10237 10464:11261 11488:12285 12512:13309 13536:14333 14560:15357 15584:16125" hidden="1" x14ac:dyDescent="0.15">
      <c r="RL786527" s="106"/>
      <c r="RM786527" s="106"/>
      <c r="RN786527" s="106"/>
      <c r="RO786527" s="106"/>
      <c r="RP786527" s="106"/>
      <c r="RQ786527" s="106"/>
      <c r="RR786527" s="106"/>
      <c r="RS786527" s="106"/>
      <c r="RT786527" s="106"/>
      <c r="RU786527" s="106"/>
      <c r="RV786527" s="106"/>
      <c r="RW786527" s="106"/>
      <c r="RX786527" s="106"/>
      <c r="RY786527" s="106"/>
      <c r="RZ786527" s="106"/>
      <c r="SA786527" s="106"/>
      <c r="SB786527" s="106"/>
      <c r="SC786527" s="106"/>
      <c r="SD786527" s="106"/>
      <c r="SE786527" s="106"/>
      <c r="SK786527" s="106"/>
      <c r="SL786527" s="106"/>
      <c r="SM786527" s="106"/>
      <c r="SN786527" s="106"/>
      <c r="SO786527" s="106"/>
      <c r="ABH786527" s="106"/>
      <c r="ABI786527" s="106"/>
      <c r="ABJ786527" s="106"/>
      <c r="ABK786527" s="106"/>
      <c r="ABL786527" s="106"/>
      <c r="ABM786527" s="106"/>
      <c r="ABN786527" s="106"/>
      <c r="ABO786527" s="106"/>
      <c r="ABP786527" s="106"/>
      <c r="ABQ786527" s="106"/>
      <c r="ABR786527" s="106"/>
      <c r="ABS786527" s="106"/>
      <c r="ABT786527" s="106"/>
      <c r="ABU786527" s="106"/>
      <c r="ABV786527" s="106"/>
      <c r="ABW786527" s="106"/>
      <c r="ABX786527" s="106"/>
      <c r="ABY786527" s="106"/>
      <c r="ABZ786527" s="106"/>
      <c r="ACA786527" s="106"/>
      <c r="ACG786527" s="106"/>
      <c r="ACH786527" s="106"/>
      <c r="ACI786527" s="106"/>
      <c r="ACJ786527" s="106"/>
      <c r="ACK786527" s="106"/>
      <c r="ALD786527" s="106"/>
      <c r="ALE786527" s="106"/>
      <c r="ALF786527" s="106"/>
      <c r="ALG786527" s="106"/>
      <c r="ALH786527" s="106"/>
      <c r="ALI786527" s="106"/>
      <c r="ALJ786527" s="106"/>
      <c r="ALK786527" s="106"/>
      <c r="ALL786527" s="106"/>
      <c r="ALM786527" s="106"/>
      <c r="ALN786527" s="106"/>
      <c r="ALO786527" s="106"/>
      <c r="ALP786527" s="106"/>
      <c r="ALQ786527" s="106"/>
      <c r="ALR786527" s="106"/>
      <c r="ALS786527" s="106"/>
      <c r="ALT786527" s="106"/>
      <c r="ALU786527" s="106"/>
      <c r="ALV786527" s="106"/>
      <c r="ALW786527" s="106"/>
      <c r="AMC786527" s="106"/>
      <c r="AMD786527" s="106"/>
      <c r="AME786527" s="106"/>
      <c r="AMF786527" s="106"/>
      <c r="AMG786527" s="106"/>
      <c r="AUZ786527" s="106"/>
      <c r="AVA786527" s="106"/>
      <c r="AVB786527" s="106"/>
      <c r="AVC786527" s="106"/>
      <c r="AVD786527" s="106"/>
      <c r="AVE786527" s="106"/>
      <c r="AVF786527" s="106"/>
      <c r="AVG786527" s="106"/>
      <c r="AVH786527" s="106"/>
      <c r="AVI786527" s="106"/>
      <c r="AVJ786527" s="106"/>
      <c r="AVK786527" s="106"/>
      <c r="AVL786527" s="106"/>
      <c r="AVM786527" s="106"/>
      <c r="AVN786527" s="106"/>
      <c r="AVO786527" s="106"/>
      <c r="AVP786527" s="106"/>
      <c r="AVQ786527" s="106"/>
      <c r="AVR786527" s="106"/>
      <c r="AVS786527" s="106"/>
      <c r="AVY786527" s="106"/>
      <c r="AVZ786527" s="106"/>
      <c r="AWA786527" s="106"/>
      <c r="AWB786527" s="106"/>
      <c r="AWC786527" s="106"/>
      <c r="BEV786527" s="106"/>
      <c r="BEW786527" s="106"/>
      <c r="BEX786527" s="106"/>
      <c r="BEY786527" s="106"/>
      <c r="BEZ786527" s="106"/>
      <c r="BFA786527" s="106"/>
      <c r="BFB786527" s="106"/>
      <c r="BFC786527" s="106"/>
      <c r="BFD786527" s="106"/>
      <c r="BFE786527" s="106"/>
      <c r="BFF786527" s="106"/>
      <c r="BFG786527" s="106"/>
      <c r="BFH786527" s="106"/>
      <c r="BFI786527" s="106"/>
      <c r="BFJ786527" s="106"/>
      <c r="BFK786527" s="106"/>
      <c r="BFL786527" s="106"/>
      <c r="BFM786527" s="106"/>
      <c r="BFN786527" s="106"/>
      <c r="BFO786527" s="106"/>
      <c r="BFU786527" s="106"/>
      <c r="BFV786527" s="106"/>
      <c r="BFW786527" s="106"/>
      <c r="BFX786527" s="106"/>
      <c r="BFY786527" s="106"/>
      <c r="BOR786527" s="106"/>
      <c r="BOS786527" s="106"/>
      <c r="BOT786527" s="106"/>
      <c r="BOU786527" s="106"/>
      <c r="BOV786527" s="106"/>
      <c r="BOW786527" s="106"/>
      <c r="BOX786527" s="106"/>
      <c r="BOY786527" s="106"/>
      <c r="BOZ786527" s="106"/>
      <c r="BPA786527" s="106"/>
      <c r="BPB786527" s="106"/>
      <c r="BPC786527" s="106"/>
      <c r="BPD786527" s="106"/>
      <c r="BPE786527" s="106"/>
      <c r="BPF786527" s="106"/>
      <c r="BPG786527" s="106"/>
      <c r="BPH786527" s="106"/>
      <c r="BPI786527" s="106"/>
      <c r="BPJ786527" s="106"/>
      <c r="BPK786527" s="106"/>
      <c r="BPQ786527" s="106"/>
      <c r="BPR786527" s="106"/>
      <c r="BPS786527" s="106"/>
      <c r="BPT786527" s="106"/>
      <c r="BPU786527" s="106"/>
      <c r="BYN786527" s="106"/>
      <c r="BYO786527" s="106"/>
      <c r="BYP786527" s="106"/>
      <c r="BYQ786527" s="106"/>
      <c r="BYR786527" s="106"/>
      <c r="BYS786527" s="106"/>
      <c r="BYT786527" s="106"/>
      <c r="BYU786527" s="106"/>
      <c r="BYV786527" s="106"/>
      <c r="BYW786527" s="106"/>
      <c r="BYX786527" s="106"/>
      <c r="BYY786527" s="106"/>
      <c r="BYZ786527" s="106"/>
      <c r="BZA786527" s="106"/>
      <c r="BZB786527" s="106"/>
      <c r="BZC786527" s="106"/>
      <c r="BZD786527" s="106"/>
      <c r="BZE786527" s="106"/>
      <c r="BZF786527" s="106"/>
      <c r="BZG786527" s="106"/>
      <c r="BZM786527" s="106"/>
      <c r="BZN786527" s="106"/>
      <c r="BZO786527" s="106"/>
      <c r="BZP786527" s="106"/>
      <c r="BZQ786527" s="106"/>
      <c r="CIJ786527" s="106"/>
      <c r="CIK786527" s="106"/>
      <c r="CIL786527" s="106"/>
      <c r="CIM786527" s="106"/>
      <c r="CIN786527" s="106"/>
      <c r="CIO786527" s="106"/>
      <c r="CIP786527" s="106"/>
      <c r="CIQ786527" s="106"/>
      <c r="CIR786527" s="106"/>
      <c r="CIS786527" s="106"/>
      <c r="CIT786527" s="106"/>
      <c r="CIU786527" s="106"/>
      <c r="CIV786527" s="106"/>
      <c r="CIW786527" s="106"/>
      <c r="CIX786527" s="106"/>
      <c r="CIY786527" s="106"/>
      <c r="CIZ786527" s="106"/>
      <c r="CJA786527" s="106"/>
      <c r="CJB786527" s="106"/>
      <c r="CJC786527" s="106"/>
      <c r="CJI786527" s="106"/>
      <c r="CJJ786527" s="106"/>
      <c r="CJK786527" s="106"/>
      <c r="CJL786527" s="106"/>
      <c r="CJM786527" s="106"/>
      <c r="CSF786527" s="106"/>
      <c r="CSG786527" s="106"/>
      <c r="CSH786527" s="106"/>
      <c r="CSI786527" s="106"/>
      <c r="CSJ786527" s="106"/>
      <c r="CSK786527" s="106"/>
      <c r="CSL786527" s="106"/>
      <c r="CSM786527" s="106"/>
      <c r="CSN786527" s="106"/>
      <c r="CSO786527" s="106"/>
      <c r="CSP786527" s="106"/>
      <c r="CSQ786527" s="106"/>
      <c r="CSR786527" s="106"/>
      <c r="CSS786527" s="106"/>
      <c r="CST786527" s="106"/>
      <c r="CSU786527" s="106"/>
      <c r="CSV786527" s="106"/>
      <c r="CSW786527" s="106"/>
      <c r="CSX786527" s="106"/>
      <c r="CSY786527" s="106"/>
      <c r="CTE786527" s="106"/>
      <c r="CTF786527" s="106"/>
      <c r="CTG786527" s="106"/>
      <c r="CTH786527" s="106"/>
      <c r="CTI786527" s="106"/>
      <c r="DCB786527" s="106"/>
      <c r="DCC786527" s="106"/>
      <c r="DCD786527" s="106"/>
      <c r="DCE786527" s="106"/>
      <c r="DCF786527" s="106"/>
      <c r="DCG786527" s="106"/>
      <c r="DCH786527" s="106"/>
      <c r="DCI786527" s="106"/>
      <c r="DCJ786527" s="106"/>
      <c r="DCK786527" s="106"/>
      <c r="DCL786527" s="106"/>
      <c r="DCM786527" s="106"/>
      <c r="DCN786527" s="106"/>
      <c r="DCO786527" s="106"/>
      <c r="DCP786527" s="106"/>
      <c r="DCQ786527" s="106"/>
      <c r="DCR786527" s="106"/>
      <c r="DCS786527" s="106"/>
      <c r="DCT786527" s="106"/>
      <c r="DCU786527" s="106"/>
      <c r="DDA786527" s="106"/>
      <c r="DDB786527" s="106"/>
      <c r="DDC786527" s="106"/>
      <c r="DDD786527" s="106"/>
      <c r="DDE786527" s="106"/>
      <c r="DLX786527" s="106"/>
      <c r="DLY786527" s="106"/>
      <c r="DLZ786527" s="106"/>
      <c r="DMA786527" s="106"/>
      <c r="DMB786527" s="106"/>
      <c r="DMC786527" s="106"/>
      <c r="DMD786527" s="106"/>
      <c r="DME786527" s="106"/>
      <c r="DMF786527" s="106"/>
      <c r="DMG786527" s="106"/>
      <c r="DMH786527" s="106"/>
      <c r="DMI786527" s="106"/>
      <c r="DMJ786527" s="106"/>
      <c r="DMK786527" s="106"/>
      <c r="DML786527" s="106"/>
      <c r="DMM786527" s="106"/>
      <c r="DMN786527" s="106"/>
      <c r="DMO786527" s="106"/>
      <c r="DMP786527" s="106"/>
      <c r="DMQ786527" s="106"/>
      <c r="DMW786527" s="106"/>
      <c r="DMX786527" s="106"/>
      <c r="DMY786527" s="106"/>
      <c r="DMZ786527" s="106"/>
      <c r="DNA786527" s="106"/>
      <c r="DVT786527" s="106"/>
      <c r="DVU786527" s="106"/>
      <c r="DVV786527" s="106"/>
      <c r="DVW786527" s="106"/>
      <c r="DVX786527" s="106"/>
      <c r="DVY786527" s="106"/>
      <c r="DVZ786527" s="106"/>
      <c r="DWA786527" s="106"/>
      <c r="DWB786527" s="106"/>
      <c r="DWC786527" s="106"/>
      <c r="DWD786527" s="106"/>
      <c r="DWE786527" s="106"/>
      <c r="DWF786527" s="106"/>
      <c r="DWG786527" s="106"/>
      <c r="DWH786527" s="106"/>
      <c r="DWI786527" s="106"/>
      <c r="DWJ786527" s="106"/>
      <c r="DWK786527" s="106"/>
      <c r="DWL786527" s="106"/>
      <c r="DWM786527" s="106"/>
      <c r="DWS786527" s="106"/>
      <c r="DWT786527" s="106"/>
      <c r="DWU786527" s="106"/>
      <c r="DWV786527" s="106"/>
      <c r="DWW786527" s="106"/>
      <c r="EFP786527" s="106"/>
      <c r="EFQ786527" s="106"/>
      <c r="EFR786527" s="106"/>
      <c r="EFS786527" s="106"/>
      <c r="EFT786527" s="106"/>
      <c r="EFU786527" s="106"/>
      <c r="EFV786527" s="106"/>
      <c r="EFW786527" s="106"/>
      <c r="EFX786527" s="106"/>
      <c r="EFY786527" s="106"/>
      <c r="EFZ786527" s="106"/>
      <c r="EGA786527" s="106"/>
      <c r="EGB786527" s="106"/>
      <c r="EGC786527" s="106"/>
      <c r="EGD786527" s="106"/>
      <c r="EGE786527" s="106"/>
      <c r="EGF786527" s="106"/>
      <c r="EGG786527" s="106"/>
      <c r="EGH786527" s="106"/>
      <c r="EGI786527" s="106"/>
      <c r="EGO786527" s="106"/>
      <c r="EGP786527" s="106"/>
      <c r="EGQ786527" s="106"/>
      <c r="EGR786527" s="106"/>
      <c r="EGS786527" s="106"/>
      <c r="EPL786527" s="106"/>
      <c r="EPM786527" s="106"/>
      <c r="EPN786527" s="106"/>
      <c r="EPO786527" s="106"/>
      <c r="EPP786527" s="106"/>
      <c r="EPQ786527" s="106"/>
      <c r="EPR786527" s="106"/>
      <c r="EPS786527" s="106"/>
      <c r="EPT786527" s="106"/>
      <c r="EPU786527" s="106"/>
      <c r="EPV786527" s="106"/>
      <c r="EPW786527" s="106"/>
      <c r="EPX786527" s="106"/>
      <c r="EPY786527" s="106"/>
      <c r="EPZ786527" s="106"/>
      <c r="EQA786527" s="106"/>
      <c r="EQB786527" s="106"/>
      <c r="EQC786527" s="106"/>
      <c r="EQD786527" s="106"/>
      <c r="EQE786527" s="106"/>
      <c r="EQK786527" s="106"/>
      <c r="EQL786527" s="106"/>
      <c r="EQM786527" s="106"/>
      <c r="EQN786527" s="106"/>
      <c r="EQO786527" s="106"/>
      <c r="EZH786527" s="106"/>
      <c r="EZI786527" s="106"/>
      <c r="EZJ786527" s="106"/>
      <c r="EZK786527" s="106"/>
      <c r="EZL786527" s="106"/>
      <c r="EZM786527" s="106"/>
      <c r="EZN786527" s="106"/>
      <c r="EZO786527" s="106"/>
      <c r="EZP786527" s="106"/>
      <c r="EZQ786527" s="106"/>
      <c r="EZR786527" s="106"/>
      <c r="EZS786527" s="106"/>
      <c r="EZT786527" s="106"/>
      <c r="EZU786527" s="106"/>
      <c r="EZV786527" s="106"/>
      <c r="EZW786527" s="106"/>
      <c r="EZX786527" s="106"/>
      <c r="EZY786527" s="106"/>
      <c r="EZZ786527" s="106"/>
      <c r="FAA786527" s="106"/>
      <c r="FAG786527" s="106"/>
      <c r="FAH786527" s="106"/>
      <c r="FAI786527" s="106"/>
      <c r="FAJ786527" s="106"/>
      <c r="FAK786527" s="106"/>
      <c r="FJD786527" s="106"/>
      <c r="FJE786527" s="106"/>
      <c r="FJF786527" s="106"/>
      <c r="FJG786527" s="106"/>
      <c r="FJH786527" s="106"/>
      <c r="FJI786527" s="106"/>
      <c r="FJJ786527" s="106"/>
      <c r="FJK786527" s="106"/>
      <c r="FJL786527" s="106"/>
      <c r="FJM786527" s="106"/>
      <c r="FJN786527" s="106"/>
      <c r="FJO786527" s="106"/>
      <c r="FJP786527" s="106"/>
      <c r="FJQ786527" s="106"/>
      <c r="FJR786527" s="106"/>
      <c r="FJS786527" s="106"/>
      <c r="FJT786527" s="106"/>
      <c r="FJU786527" s="106"/>
      <c r="FJV786527" s="106"/>
      <c r="FJW786527" s="106"/>
      <c r="FKC786527" s="106"/>
      <c r="FKD786527" s="106"/>
      <c r="FKE786527" s="106"/>
      <c r="FKF786527" s="106"/>
      <c r="FKG786527" s="106"/>
      <c r="FSZ786527" s="106"/>
      <c r="FTA786527" s="106"/>
      <c r="FTB786527" s="106"/>
      <c r="FTC786527" s="106"/>
      <c r="FTD786527" s="106"/>
      <c r="FTE786527" s="106"/>
      <c r="FTF786527" s="106"/>
      <c r="FTG786527" s="106"/>
      <c r="FTH786527" s="106"/>
      <c r="FTI786527" s="106"/>
      <c r="FTJ786527" s="106"/>
      <c r="FTK786527" s="106"/>
      <c r="FTL786527" s="106"/>
      <c r="FTM786527" s="106"/>
      <c r="FTN786527" s="106"/>
      <c r="FTO786527" s="106"/>
      <c r="FTP786527" s="106"/>
      <c r="FTQ786527" s="106"/>
      <c r="FTR786527" s="106"/>
      <c r="FTS786527" s="106"/>
      <c r="FTY786527" s="106"/>
      <c r="FTZ786527" s="106"/>
      <c r="FUA786527" s="106"/>
      <c r="FUB786527" s="106"/>
      <c r="FUC786527" s="106"/>
      <c r="GCV786527" s="106"/>
      <c r="GCW786527" s="106"/>
      <c r="GCX786527" s="106"/>
      <c r="GCY786527" s="106"/>
      <c r="GCZ786527" s="106"/>
      <c r="GDA786527" s="106"/>
      <c r="GDB786527" s="106"/>
      <c r="GDC786527" s="106"/>
      <c r="GDD786527" s="106"/>
      <c r="GDE786527" s="106"/>
      <c r="GDF786527" s="106"/>
      <c r="GDG786527" s="106"/>
      <c r="GDH786527" s="106"/>
      <c r="GDI786527" s="106"/>
      <c r="GDJ786527" s="106"/>
      <c r="GDK786527" s="106"/>
      <c r="GDL786527" s="106"/>
      <c r="GDM786527" s="106"/>
      <c r="GDN786527" s="106"/>
      <c r="GDO786527" s="106"/>
      <c r="GDU786527" s="106"/>
      <c r="GDV786527" s="106"/>
      <c r="GDW786527" s="106"/>
      <c r="GDX786527" s="106"/>
      <c r="GDY786527" s="106"/>
      <c r="GMR786527" s="106"/>
      <c r="GMS786527" s="106"/>
      <c r="GMT786527" s="106"/>
      <c r="GMU786527" s="106"/>
      <c r="GMV786527" s="106"/>
      <c r="GMW786527" s="106"/>
      <c r="GMX786527" s="106"/>
      <c r="GMY786527" s="106"/>
      <c r="GMZ786527" s="106"/>
      <c r="GNA786527" s="106"/>
      <c r="GNB786527" s="106"/>
      <c r="GNC786527" s="106"/>
      <c r="GND786527" s="106"/>
      <c r="GNE786527" s="106"/>
      <c r="GNF786527" s="106"/>
      <c r="GNG786527" s="106"/>
      <c r="GNH786527" s="106"/>
      <c r="GNI786527" s="106"/>
      <c r="GNJ786527" s="106"/>
      <c r="GNK786527" s="106"/>
      <c r="GNQ786527" s="106"/>
      <c r="GNR786527" s="106"/>
      <c r="GNS786527" s="106"/>
      <c r="GNT786527" s="106"/>
      <c r="GNU786527" s="106"/>
      <c r="GWN786527" s="106"/>
      <c r="GWO786527" s="106"/>
      <c r="GWP786527" s="106"/>
      <c r="GWQ786527" s="106"/>
      <c r="GWR786527" s="106"/>
      <c r="GWS786527" s="106"/>
      <c r="GWT786527" s="106"/>
      <c r="GWU786527" s="106"/>
      <c r="GWV786527" s="106"/>
      <c r="GWW786527" s="106"/>
      <c r="GWX786527" s="106"/>
      <c r="GWY786527" s="106"/>
      <c r="GWZ786527" s="106"/>
      <c r="GXA786527" s="106"/>
      <c r="GXB786527" s="106"/>
      <c r="GXC786527" s="106"/>
      <c r="GXD786527" s="106"/>
      <c r="GXE786527" s="106"/>
      <c r="GXF786527" s="106"/>
      <c r="GXG786527" s="106"/>
      <c r="GXM786527" s="106"/>
      <c r="GXN786527" s="106"/>
      <c r="GXO786527" s="106"/>
      <c r="GXP786527" s="106"/>
      <c r="GXQ786527" s="106"/>
      <c r="HGJ786527" s="106"/>
      <c r="HGK786527" s="106"/>
      <c r="HGL786527" s="106"/>
      <c r="HGM786527" s="106"/>
      <c r="HGN786527" s="106"/>
      <c r="HGO786527" s="106"/>
      <c r="HGP786527" s="106"/>
      <c r="HGQ786527" s="106"/>
      <c r="HGR786527" s="106"/>
      <c r="HGS786527" s="106"/>
      <c r="HGT786527" s="106"/>
      <c r="HGU786527" s="106"/>
      <c r="HGV786527" s="106"/>
      <c r="HGW786527" s="106"/>
      <c r="HGX786527" s="106"/>
      <c r="HGY786527" s="106"/>
      <c r="HGZ786527" s="106"/>
      <c r="HHA786527" s="106"/>
      <c r="HHB786527" s="106"/>
      <c r="HHC786527" s="106"/>
      <c r="HHI786527" s="106"/>
      <c r="HHJ786527" s="106"/>
      <c r="HHK786527" s="106"/>
      <c r="HHL786527" s="106"/>
      <c r="HHM786527" s="106"/>
      <c r="HQF786527" s="106"/>
      <c r="HQG786527" s="106"/>
      <c r="HQH786527" s="106"/>
      <c r="HQI786527" s="106"/>
      <c r="HQJ786527" s="106"/>
      <c r="HQK786527" s="106"/>
      <c r="HQL786527" s="106"/>
      <c r="HQM786527" s="106"/>
      <c r="HQN786527" s="106"/>
      <c r="HQO786527" s="106"/>
      <c r="HQP786527" s="106"/>
      <c r="HQQ786527" s="106"/>
      <c r="HQR786527" s="106"/>
      <c r="HQS786527" s="106"/>
      <c r="HQT786527" s="106"/>
      <c r="HQU786527" s="106"/>
      <c r="HQV786527" s="106"/>
      <c r="HQW786527" s="106"/>
      <c r="HQX786527" s="106"/>
      <c r="HQY786527" s="106"/>
      <c r="HRE786527" s="106"/>
      <c r="HRF786527" s="106"/>
      <c r="HRG786527" s="106"/>
      <c r="HRH786527" s="106"/>
      <c r="HRI786527" s="106"/>
      <c r="IAB786527" s="106"/>
      <c r="IAC786527" s="106"/>
      <c r="IAD786527" s="106"/>
      <c r="IAE786527" s="106"/>
      <c r="IAF786527" s="106"/>
      <c r="IAG786527" s="106"/>
      <c r="IAH786527" s="106"/>
      <c r="IAI786527" s="106"/>
      <c r="IAJ786527" s="106"/>
      <c r="IAK786527" s="106"/>
      <c r="IAL786527" s="106"/>
      <c r="IAM786527" s="106"/>
      <c r="IAN786527" s="106"/>
      <c r="IAO786527" s="106"/>
      <c r="IAP786527" s="106"/>
      <c r="IAQ786527" s="106"/>
      <c r="IAR786527" s="106"/>
      <c r="IAS786527" s="106"/>
      <c r="IAT786527" s="106"/>
      <c r="IAU786527" s="106"/>
      <c r="IBA786527" s="106"/>
      <c r="IBB786527" s="106"/>
      <c r="IBC786527" s="106"/>
      <c r="IBD786527" s="106"/>
      <c r="IBE786527" s="106"/>
      <c r="IJX786527" s="106"/>
      <c r="IJY786527" s="106"/>
      <c r="IJZ786527" s="106"/>
      <c r="IKA786527" s="106"/>
      <c r="IKB786527" s="106"/>
      <c r="IKC786527" s="106"/>
      <c r="IKD786527" s="106"/>
      <c r="IKE786527" s="106"/>
      <c r="IKF786527" s="106"/>
      <c r="IKG786527" s="106"/>
      <c r="IKH786527" s="106"/>
      <c r="IKI786527" s="106"/>
      <c r="IKJ786527" s="106"/>
      <c r="IKK786527" s="106"/>
      <c r="IKL786527" s="106"/>
      <c r="IKM786527" s="106"/>
      <c r="IKN786527" s="106"/>
      <c r="IKO786527" s="106"/>
      <c r="IKP786527" s="106"/>
      <c r="IKQ786527" s="106"/>
      <c r="IKW786527" s="106"/>
      <c r="IKX786527" s="106"/>
      <c r="IKY786527" s="106"/>
      <c r="IKZ786527" s="106"/>
      <c r="ILA786527" s="106"/>
      <c r="ITT786527" s="106"/>
      <c r="ITU786527" s="106"/>
      <c r="ITV786527" s="106"/>
      <c r="ITW786527" s="106"/>
      <c r="ITX786527" s="106"/>
      <c r="ITY786527" s="106"/>
      <c r="ITZ786527" s="106"/>
      <c r="IUA786527" s="106"/>
      <c r="IUB786527" s="106"/>
      <c r="IUC786527" s="106"/>
      <c r="IUD786527" s="106"/>
      <c r="IUE786527" s="106"/>
      <c r="IUF786527" s="106"/>
      <c r="IUG786527" s="106"/>
      <c r="IUH786527" s="106"/>
      <c r="IUI786527" s="106"/>
      <c r="IUJ786527" s="106"/>
      <c r="IUK786527" s="106"/>
      <c r="IUL786527" s="106"/>
      <c r="IUM786527" s="106"/>
      <c r="IUS786527" s="106"/>
      <c r="IUT786527" s="106"/>
      <c r="IUU786527" s="106"/>
      <c r="IUV786527" s="106"/>
      <c r="IUW786527" s="106"/>
      <c r="JDP786527" s="106"/>
      <c r="JDQ786527" s="106"/>
      <c r="JDR786527" s="106"/>
      <c r="JDS786527" s="106"/>
      <c r="JDT786527" s="106"/>
      <c r="JDU786527" s="106"/>
      <c r="JDV786527" s="106"/>
      <c r="JDW786527" s="106"/>
      <c r="JDX786527" s="106"/>
      <c r="JDY786527" s="106"/>
      <c r="JDZ786527" s="106"/>
      <c r="JEA786527" s="106"/>
      <c r="JEB786527" s="106"/>
      <c r="JEC786527" s="106"/>
      <c r="JED786527" s="106"/>
      <c r="JEE786527" s="106"/>
      <c r="JEF786527" s="106"/>
      <c r="JEG786527" s="106"/>
      <c r="JEH786527" s="106"/>
      <c r="JEI786527" s="106"/>
      <c r="JEO786527" s="106"/>
      <c r="JEP786527" s="106"/>
      <c r="JEQ786527" s="106"/>
      <c r="JER786527" s="106"/>
      <c r="JES786527" s="106"/>
      <c r="JNL786527" s="106"/>
      <c r="JNM786527" s="106"/>
      <c r="JNN786527" s="106"/>
      <c r="JNO786527" s="106"/>
      <c r="JNP786527" s="106"/>
      <c r="JNQ786527" s="106"/>
      <c r="JNR786527" s="106"/>
      <c r="JNS786527" s="106"/>
      <c r="JNT786527" s="106"/>
      <c r="JNU786527" s="106"/>
      <c r="JNV786527" s="106"/>
      <c r="JNW786527" s="106"/>
      <c r="JNX786527" s="106"/>
      <c r="JNY786527" s="106"/>
      <c r="JNZ786527" s="106"/>
      <c r="JOA786527" s="106"/>
      <c r="JOB786527" s="106"/>
      <c r="JOC786527" s="106"/>
      <c r="JOD786527" s="106"/>
      <c r="JOE786527" s="106"/>
      <c r="JOK786527" s="106"/>
      <c r="JOL786527" s="106"/>
      <c r="JOM786527" s="106"/>
      <c r="JON786527" s="106"/>
      <c r="JOO786527" s="106"/>
      <c r="JXH786527" s="106"/>
      <c r="JXI786527" s="106"/>
      <c r="JXJ786527" s="106"/>
      <c r="JXK786527" s="106"/>
      <c r="JXL786527" s="106"/>
      <c r="JXM786527" s="106"/>
      <c r="JXN786527" s="106"/>
      <c r="JXO786527" s="106"/>
      <c r="JXP786527" s="106"/>
      <c r="JXQ786527" s="106"/>
      <c r="JXR786527" s="106"/>
      <c r="JXS786527" s="106"/>
      <c r="JXT786527" s="106"/>
      <c r="JXU786527" s="106"/>
      <c r="JXV786527" s="106"/>
      <c r="JXW786527" s="106"/>
      <c r="JXX786527" s="106"/>
      <c r="JXY786527" s="106"/>
      <c r="JXZ786527" s="106"/>
      <c r="JYA786527" s="106"/>
      <c r="JYG786527" s="106"/>
      <c r="JYH786527" s="106"/>
      <c r="JYI786527" s="106"/>
      <c r="JYJ786527" s="106"/>
      <c r="JYK786527" s="106"/>
      <c r="KHD786527" s="106"/>
      <c r="KHE786527" s="106"/>
      <c r="KHF786527" s="106"/>
      <c r="KHG786527" s="106"/>
      <c r="KHH786527" s="106"/>
      <c r="KHI786527" s="106"/>
      <c r="KHJ786527" s="106"/>
      <c r="KHK786527" s="106"/>
      <c r="KHL786527" s="106"/>
      <c r="KHM786527" s="106"/>
      <c r="KHN786527" s="106"/>
      <c r="KHO786527" s="106"/>
      <c r="KHP786527" s="106"/>
      <c r="KHQ786527" s="106"/>
      <c r="KHR786527" s="106"/>
      <c r="KHS786527" s="106"/>
      <c r="KHT786527" s="106"/>
      <c r="KHU786527" s="106"/>
      <c r="KHV786527" s="106"/>
      <c r="KHW786527" s="106"/>
      <c r="KIC786527" s="106"/>
      <c r="KID786527" s="106"/>
      <c r="KIE786527" s="106"/>
      <c r="KIF786527" s="106"/>
      <c r="KIG786527" s="106"/>
      <c r="KQZ786527" s="106"/>
      <c r="KRA786527" s="106"/>
      <c r="KRB786527" s="106"/>
      <c r="KRC786527" s="106"/>
      <c r="KRD786527" s="106"/>
      <c r="KRE786527" s="106"/>
      <c r="KRF786527" s="106"/>
      <c r="KRG786527" s="106"/>
      <c r="KRH786527" s="106"/>
      <c r="KRI786527" s="106"/>
      <c r="KRJ786527" s="106"/>
      <c r="KRK786527" s="106"/>
      <c r="KRL786527" s="106"/>
      <c r="KRM786527" s="106"/>
      <c r="KRN786527" s="106"/>
      <c r="KRO786527" s="106"/>
      <c r="KRP786527" s="106"/>
      <c r="KRQ786527" s="106"/>
      <c r="KRR786527" s="106"/>
      <c r="KRS786527" s="106"/>
      <c r="KRY786527" s="106"/>
      <c r="KRZ786527" s="106"/>
      <c r="KSA786527" s="106"/>
      <c r="KSB786527" s="106"/>
      <c r="KSC786527" s="106"/>
      <c r="LAV786527" s="106"/>
      <c r="LAW786527" s="106"/>
      <c r="LAX786527" s="106"/>
      <c r="LAY786527" s="106"/>
      <c r="LAZ786527" s="106"/>
      <c r="LBA786527" s="106"/>
      <c r="LBB786527" s="106"/>
      <c r="LBC786527" s="106"/>
      <c r="LBD786527" s="106"/>
      <c r="LBE786527" s="106"/>
      <c r="LBF786527" s="106"/>
      <c r="LBG786527" s="106"/>
      <c r="LBH786527" s="106"/>
      <c r="LBI786527" s="106"/>
      <c r="LBJ786527" s="106"/>
      <c r="LBK786527" s="106"/>
      <c r="LBL786527" s="106"/>
      <c r="LBM786527" s="106"/>
      <c r="LBN786527" s="106"/>
      <c r="LBO786527" s="106"/>
      <c r="LBU786527" s="106"/>
      <c r="LBV786527" s="106"/>
      <c r="LBW786527" s="106"/>
      <c r="LBX786527" s="106"/>
      <c r="LBY786527" s="106"/>
      <c r="LKR786527" s="106"/>
      <c r="LKS786527" s="106"/>
      <c r="LKT786527" s="106"/>
      <c r="LKU786527" s="106"/>
      <c r="LKV786527" s="106"/>
      <c r="LKW786527" s="106"/>
      <c r="LKX786527" s="106"/>
      <c r="LKY786527" s="106"/>
      <c r="LKZ786527" s="106"/>
      <c r="LLA786527" s="106"/>
      <c r="LLB786527" s="106"/>
      <c r="LLC786527" s="106"/>
      <c r="LLD786527" s="106"/>
      <c r="LLE786527" s="106"/>
      <c r="LLF786527" s="106"/>
      <c r="LLG786527" s="106"/>
      <c r="LLH786527" s="106"/>
      <c r="LLI786527" s="106"/>
      <c r="LLJ786527" s="106"/>
      <c r="LLK786527" s="106"/>
      <c r="LLQ786527" s="106"/>
      <c r="LLR786527" s="106"/>
      <c r="LLS786527" s="106"/>
      <c r="LLT786527" s="106"/>
      <c r="LLU786527" s="106"/>
      <c r="LUN786527" s="106"/>
      <c r="LUO786527" s="106"/>
      <c r="LUP786527" s="106"/>
      <c r="LUQ786527" s="106"/>
      <c r="LUR786527" s="106"/>
      <c r="LUS786527" s="106"/>
      <c r="LUT786527" s="106"/>
      <c r="LUU786527" s="106"/>
      <c r="LUV786527" s="106"/>
      <c r="LUW786527" s="106"/>
      <c r="LUX786527" s="106"/>
      <c r="LUY786527" s="106"/>
      <c r="LUZ786527" s="106"/>
      <c r="LVA786527" s="106"/>
      <c r="LVB786527" s="106"/>
      <c r="LVC786527" s="106"/>
      <c r="LVD786527" s="106"/>
      <c r="LVE786527" s="106"/>
      <c r="LVF786527" s="106"/>
      <c r="LVG786527" s="106"/>
      <c r="LVM786527" s="106"/>
      <c r="LVN786527" s="106"/>
      <c r="LVO786527" s="106"/>
      <c r="LVP786527" s="106"/>
      <c r="LVQ786527" s="106"/>
      <c r="MEJ786527" s="106"/>
      <c r="MEK786527" s="106"/>
      <c r="MEL786527" s="106"/>
      <c r="MEM786527" s="106"/>
      <c r="MEN786527" s="106"/>
      <c r="MEO786527" s="106"/>
      <c r="MEP786527" s="106"/>
      <c r="MEQ786527" s="106"/>
      <c r="MER786527" s="106"/>
      <c r="MES786527" s="106"/>
      <c r="MET786527" s="106"/>
      <c r="MEU786527" s="106"/>
      <c r="MEV786527" s="106"/>
      <c r="MEW786527" s="106"/>
      <c r="MEX786527" s="106"/>
      <c r="MEY786527" s="106"/>
      <c r="MEZ786527" s="106"/>
      <c r="MFA786527" s="106"/>
      <c r="MFB786527" s="106"/>
      <c r="MFC786527" s="106"/>
      <c r="MFI786527" s="106"/>
      <c r="MFJ786527" s="106"/>
      <c r="MFK786527" s="106"/>
      <c r="MFL786527" s="106"/>
      <c r="MFM786527" s="106"/>
      <c r="MOF786527" s="106"/>
      <c r="MOG786527" s="106"/>
      <c r="MOH786527" s="106"/>
      <c r="MOI786527" s="106"/>
      <c r="MOJ786527" s="106"/>
      <c r="MOK786527" s="106"/>
      <c r="MOL786527" s="106"/>
      <c r="MOM786527" s="106"/>
      <c r="MON786527" s="106"/>
      <c r="MOO786527" s="106"/>
      <c r="MOP786527" s="106"/>
      <c r="MOQ786527" s="106"/>
      <c r="MOR786527" s="106"/>
      <c r="MOS786527" s="106"/>
      <c r="MOT786527" s="106"/>
      <c r="MOU786527" s="106"/>
      <c r="MOV786527" s="106"/>
      <c r="MOW786527" s="106"/>
      <c r="MOX786527" s="106"/>
      <c r="MOY786527" s="106"/>
      <c r="MPE786527" s="106"/>
      <c r="MPF786527" s="106"/>
      <c r="MPG786527" s="106"/>
      <c r="MPH786527" s="106"/>
      <c r="MPI786527" s="106"/>
      <c r="MYB786527" s="106"/>
      <c r="MYC786527" s="106"/>
      <c r="MYD786527" s="106"/>
      <c r="MYE786527" s="106"/>
      <c r="MYF786527" s="106"/>
      <c r="MYG786527" s="106"/>
      <c r="MYH786527" s="106"/>
      <c r="MYI786527" s="106"/>
      <c r="MYJ786527" s="106"/>
      <c r="MYK786527" s="106"/>
      <c r="MYL786527" s="106"/>
      <c r="MYM786527" s="106"/>
      <c r="MYN786527" s="106"/>
      <c r="MYO786527" s="106"/>
      <c r="MYP786527" s="106"/>
      <c r="MYQ786527" s="106"/>
      <c r="MYR786527" s="106"/>
      <c r="MYS786527" s="106"/>
      <c r="MYT786527" s="106"/>
      <c r="MYU786527" s="106"/>
      <c r="MZA786527" s="106"/>
      <c r="MZB786527" s="106"/>
      <c r="MZC786527" s="106"/>
      <c r="MZD786527" s="106"/>
      <c r="MZE786527" s="106"/>
      <c r="NHX786527" s="106"/>
      <c r="NHY786527" s="106"/>
      <c r="NHZ786527" s="106"/>
      <c r="NIA786527" s="106"/>
      <c r="NIB786527" s="106"/>
      <c r="NIC786527" s="106"/>
      <c r="NID786527" s="106"/>
      <c r="NIE786527" s="106"/>
      <c r="NIF786527" s="106"/>
      <c r="NIG786527" s="106"/>
      <c r="NIH786527" s="106"/>
      <c r="NII786527" s="106"/>
      <c r="NIJ786527" s="106"/>
      <c r="NIK786527" s="106"/>
      <c r="NIL786527" s="106"/>
      <c r="NIM786527" s="106"/>
      <c r="NIN786527" s="106"/>
      <c r="NIO786527" s="106"/>
      <c r="NIP786527" s="106"/>
      <c r="NIQ786527" s="106"/>
      <c r="NIW786527" s="106"/>
      <c r="NIX786527" s="106"/>
      <c r="NIY786527" s="106"/>
      <c r="NIZ786527" s="106"/>
      <c r="NJA786527" s="106"/>
      <c r="NRT786527" s="106"/>
      <c r="NRU786527" s="106"/>
      <c r="NRV786527" s="106"/>
      <c r="NRW786527" s="106"/>
      <c r="NRX786527" s="106"/>
      <c r="NRY786527" s="106"/>
      <c r="NRZ786527" s="106"/>
      <c r="NSA786527" s="106"/>
      <c r="NSB786527" s="106"/>
      <c r="NSC786527" s="106"/>
      <c r="NSD786527" s="106"/>
      <c r="NSE786527" s="106"/>
      <c r="NSF786527" s="106"/>
      <c r="NSG786527" s="106"/>
      <c r="NSH786527" s="106"/>
      <c r="NSI786527" s="106"/>
      <c r="NSJ786527" s="106"/>
      <c r="NSK786527" s="106"/>
      <c r="NSL786527" s="106"/>
      <c r="NSM786527" s="106"/>
      <c r="NSS786527" s="106"/>
      <c r="NST786527" s="106"/>
      <c r="NSU786527" s="106"/>
      <c r="NSV786527" s="106"/>
      <c r="NSW786527" s="106"/>
      <c r="OBP786527" s="106"/>
      <c r="OBQ786527" s="106"/>
      <c r="OBR786527" s="106"/>
      <c r="OBS786527" s="106"/>
      <c r="OBT786527" s="106"/>
      <c r="OBU786527" s="106"/>
      <c r="OBV786527" s="106"/>
      <c r="OBW786527" s="106"/>
      <c r="OBX786527" s="106"/>
      <c r="OBY786527" s="106"/>
      <c r="OBZ786527" s="106"/>
      <c r="OCA786527" s="106"/>
      <c r="OCB786527" s="106"/>
      <c r="OCC786527" s="106"/>
      <c r="OCD786527" s="106"/>
      <c r="OCE786527" s="106"/>
      <c r="OCF786527" s="106"/>
      <c r="OCG786527" s="106"/>
      <c r="OCH786527" s="106"/>
      <c r="OCI786527" s="106"/>
      <c r="OCO786527" s="106"/>
      <c r="OCP786527" s="106"/>
      <c r="OCQ786527" s="106"/>
      <c r="OCR786527" s="106"/>
      <c r="OCS786527" s="106"/>
      <c r="OLL786527" s="106"/>
      <c r="OLM786527" s="106"/>
      <c r="OLN786527" s="106"/>
      <c r="OLO786527" s="106"/>
      <c r="OLP786527" s="106"/>
      <c r="OLQ786527" s="106"/>
      <c r="OLR786527" s="106"/>
      <c r="OLS786527" s="106"/>
      <c r="OLT786527" s="106"/>
      <c r="OLU786527" s="106"/>
      <c r="OLV786527" s="106"/>
      <c r="OLW786527" s="106"/>
      <c r="OLX786527" s="106"/>
      <c r="OLY786527" s="106"/>
      <c r="OLZ786527" s="106"/>
      <c r="OMA786527" s="106"/>
      <c r="OMB786527" s="106"/>
      <c r="OMC786527" s="106"/>
      <c r="OMD786527" s="106"/>
      <c r="OME786527" s="106"/>
      <c r="OMK786527" s="106"/>
      <c r="OML786527" s="106"/>
      <c r="OMM786527" s="106"/>
      <c r="OMN786527" s="106"/>
      <c r="OMO786527" s="106"/>
      <c r="OVH786527" s="106"/>
      <c r="OVI786527" s="106"/>
      <c r="OVJ786527" s="106"/>
      <c r="OVK786527" s="106"/>
      <c r="OVL786527" s="106"/>
      <c r="OVM786527" s="106"/>
      <c r="OVN786527" s="106"/>
      <c r="OVO786527" s="106"/>
      <c r="OVP786527" s="106"/>
      <c r="OVQ786527" s="106"/>
      <c r="OVR786527" s="106"/>
      <c r="OVS786527" s="106"/>
      <c r="OVT786527" s="106"/>
      <c r="OVU786527" s="106"/>
      <c r="OVV786527" s="106"/>
      <c r="OVW786527" s="106"/>
      <c r="OVX786527" s="106"/>
      <c r="OVY786527" s="106"/>
      <c r="OVZ786527" s="106"/>
      <c r="OWA786527" s="106"/>
      <c r="OWG786527" s="106"/>
      <c r="OWH786527" s="106"/>
      <c r="OWI786527" s="106"/>
      <c r="OWJ786527" s="106"/>
      <c r="OWK786527" s="106"/>
      <c r="PFD786527" s="106"/>
      <c r="PFE786527" s="106"/>
      <c r="PFF786527" s="106"/>
      <c r="PFG786527" s="106"/>
      <c r="PFH786527" s="106"/>
      <c r="PFI786527" s="106"/>
      <c r="PFJ786527" s="106"/>
      <c r="PFK786527" s="106"/>
      <c r="PFL786527" s="106"/>
      <c r="PFM786527" s="106"/>
      <c r="PFN786527" s="106"/>
      <c r="PFO786527" s="106"/>
      <c r="PFP786527" s="106"/>
      <c r="PFQ786527" s="106"/>
      <c r="PFR786527" s="106"/>
      <c r="PFS786527" s="106"/>
      <c r="PFT786527" s="106"/>
      <c r="PFU786527" s="106"/>
      <c r="PFV786527" s="106"/>
      <c r="PFW786527" s="106"/>
      <c r="PGC786527" s="106"/>
      <c r="PGD786527" s="106"/>
      <c r="PGE786527" s="106"/>
      <c r="PGF786527" s="106"/>
      <c r="PGG786527" s="106"/>
      <c r="POZ786527" s="106"/>
      <c r="PPA786527" s="106"/>
      <c r="PPB786527" s="106"/>
      <c r="PPC786527" s="106"/>
      <c r="PPD786527" s="106"/>
      <c r="PPE786527" s="106"/>
      <c r="PPF786527" s="106"/>
      <c r="PPG786527" s="106"/>
      <c r="PPH786527" s="106"/>
      <c r="PPI786527" s="106"/>
      <c r="PPJ786527" s="106"/>
      <c r="PPK786527" s="106"/>
      <c r="PPL786527" s="106"/>
      <c r="PPM786527" s="106"/>
      <c r="PPN786527" s="106"/>
      <c r="PPO786527" s="106"/>
      <c r="PPP786527" s="106"/>
      <c r="PPQ786527" s="106"/>
      <c r="PPR786527" s="106"/>
      <c r="PPS786527" s="106"/>
      <c r="PPY786527" s="106"/>
      <c r="PPZ786527" s="106"/>
      <c r="PQA786527" s="106"/>
      <c r="PQB786527" s="106"/>
      <c r="PQC786527" s="106"/>
      <c r="PYV786527" s="106"/>
      <c r="PYW786527" s="106"/>
      <c r="PYX786527" s="106"/>
      <c r="PYY786527" s="106"/>
      <c r="PYZ786527" s="106"/>
      <c r="PZA786527" s="106"/>
      <c r="PZB786527" s="106"/>
      <c r="PZC786527" s="106"/>
      <c r="PZD786527" s="106"/>
      <c r="PZE786527" s="106"/>
      <c r="PZF786527" s="106"/>
      <c r="PZG786527" s="106"/>
      <c r="PZH786527" s="106"/>
      <c r="PZI786527" s="106"/>
      <c r="PZJ786527" s="106"/>
      <c r="PZK786527" s="106"/>
      <c r="PZL786527" s="106"/>
      <c r="PZM786527" s="106"/>
      <c r="PZN786527" s="106"/>
      <c r="PZO786527" s="106"/>
      <c r="PZU786527" s="106"/>
      <c r="PZV786527" s="106"/>
      <c r="PZW786527" s="106"/>
      <c r="PZX786527" s="106"/>
      <c r="PZY786527" s="106"/>
      <c r="QIR786527" s="106"/>
      <c r="QIS786527" s="106"/>
      <c r="QIT786527" s="106"/>
      <c r="QIU786527" s="106"/>
      <c r="QIV786527" s="106"/>
      <c r="QIW786527" s="106"/>
      <c r="QIX786527" s="106"/>
      <c r="QIY786527" s="106"/>
      <c r="QIZ786527" s="106"/>
      <c r="QJA786527" s="106"/>
      <c r="QJB786527" s="106"/>
      <c r="QJC786527" s="106"/>
      <c r="QJD786527" s="106"/>
      <c r="QJE786527" s="106"/>
      <c r="QJF786527" s="106"/>
      <c r="QJG786527" s="106"/>
      <c r="QJH786527" s="106"/>
      <c r="QJI786527" s="106"/>
      <c r="QJJ786527" s="106"/>
      <c r="QJK786527" s="106"/>
      <c r="QJQ786527" s="106"/>
      <c r="QJR786527" s="106"/>
      <c r="QJS786527" s="106"/>
      <c r="QJT786527" s="106"/>
      <c r="QJU786527" s="106"/>
      <c r="QSN786527" s="106"/>
      <c r="QSO786527" s="106"/>
      <c r="QSP786527" s="106"/>
      <c r="QSQ786527" s="106"/>
      <c r="QSR786527" s="106"/>
      <c r="QSS786527" s="106"/>
      <c r="QST786527" s="106"/>
      <c r="QSU786527" s="106"/>
      <c r="QSV786527" s="106"/>
      <c r="QSW786527" s="106"/>
      <c r="QSX786527" s="106"/>
      <c r="QSY786527" s="106"/>
      <c r="QSZ786527" s="106"/>
      <c r="QTA786527" s="106"/>
      <c r="QTB786527" s="106"/>
      <c r="QTC786527" s="106"/>
      <c r="QTD786527" s="106"/>
      <c r="QTE786527" s="106"/>
      <c r="QTF786527" s="106"/>
      <c r="QTG786527" s="106"/>
      <c r="QTM786527" s="106"/>
      <c r="QTN786527" s="106"/>
      <c r="QTO786527" s="106"/>
      <c r="QTP786527" s="106"/>
      <c r="QTQ786527" s="106"/>
      <c r="RCJ786527" s="106"/>
      <c r="RCK786527" s="106"/>
      <c r="RCL786527" s="106"/>
      <c r="RCM786527" s="106"/>
      <c r="RCN786527" s="106"/>
      <c r="RCO786527" s="106"/>
      <c r="RCP786527" s="106"/>
      <c r="RCQ786527" s="106"/>
      <c r="RCR786527" s="106"/>
      <c r="RCS786527" s="106"/>
      <c r="RCT786527" s="106"/>
      <c r="RCU786527" s="106"/>
      <c r="RCV786527" s="106"/>
      <c r="RCW786527" s="106"/>
      <c r="RCX786527" s="106"/>
      <c r="RCY786527" s="106"/>
      <c r="RCZ786527" s="106"/>
      <c r="RDA786527" s="106"/>
      <c r="RDB786527" s="106"/>
      <c r="RDC786527" s="106"/>
      <c r="RDI786527" s="106"/>
      <c r="RDJ786527" s="106"/>
      <c r="RDK786527" s="106"/>
      <c r="RDL786527" s="106"/>
      <c r="RDM786527" s="106"/>
      <c r="RMF786527" s="106"/>
      <c r="RMG786527" s="106"/>
      <c r="RMH786527" s="106"/>
      <c r="RMI786527" s="106"/>
      <c r="RMJ786527" s="106"/>
      <c r="RMK786527" s="106"/>
      <c r="RML786527" s="106"/>
      <c r="RMM786527" s="106"/>
      <c r="RMN786527" s="106"/>
      <c r="RMO786527" s="106"/>
      <c r="RMP786527" s="106"/>
      <c r="RMQ786527" s="106"/>
      <c r="RMR786527" s="106"/>
      <c r="RMS786527" s="106"/>
      <c r="RMT786527" s="106"/>
      <c r="RMU786527" s="106"/>
      <c r="RMV786527" s="106"/>
      <c r="RMW786527" s="106"/>
      <c r="RMX786527" s="106"/>
      <c r="RMY786527" s="106"/>
      <c r="RNE786527" s="106"/>
      <c r="RNF786527" s="106"/>
      <c r="RNG786527" s="106"/>
      <c r="RNH786527" s="106"/>
      <c r="RNI786527" s="106"/>
      <c r="RWB786527" s="106"/>
      <c r="RWC786527" s="106"/>
      <c r="RWD786527" s="106"/>
      <c r="RWE786527" s="106"/>
      <c r="RWF786527" s="106"/>
      <c r="RWG786527" s="106"/>
      <c r="RWH786527" s="106"/>
      <c r="RWI786527" s="106"/>
      <c r="RWJ786527" s="106"/>
      <c r="RWK786527" s="106"/>
      <c r="RWL786527" s="106"/>
      <c r="RWM786527" s="106"/>
      <c r="RWN786527" s="106"/>
      <c r="RWO786527" s="106"/>
      <c r="RWP786527" s="106"/>
      <c r="RWQ786527" s="106"/>
      <c r="RWR786527" s="106"/>
      <c r="RWS786527" s="106"/>
      <c r="RWT786527" s="106"/>
      <c r="RWU786527" s="106"/>
      <c r="RXA786527" s="106"/>
      <c r="RXB786527" s="106"/>
      <c r="RXC786527" s="106"/>
      <c r="RXD786527" s="106"/>
      <c r="RXE786527" s="106"/>
      <c r="SFX786527" s="106"/>
      <c r="SFY786527" s="106"/>
      <c r="SFZ786527" s="106"/>
      <c r="SGA786527" s="106"/>
      <c r="SGB786527" s="106"/>
      <c r="SGC786527" s="106"/>
      <c r="SGD786527" s="106"/>
      <c r="SGE786527" s="106"/>
      <c r="SGF786527" s="106"/>
      <c r="SGG786527" s="106"/>
      <c r="SGH786527" s="106"/>
      <c r="SGI786527" s="106"/>
      <c r="SGJ786527" s="106"/>
      <c r="SGK786527" s="106"/>
      <c r="SGL786527" s="106"/>
      <c r="SGM786527" s="106"/>
      <c r="SGN786527" s="106"/>
      <c r="SGO786527" s="106"/>
      <c r="SGP786527" s="106"/>
      <c r="SGQ786527" s="106"/>
      <c r="SGW786527" s="106"/>
      <c r="SGX786527" s="106"/>
      <c r="SGY786527" s="106"/>
      <c r="SGZ786527" s="106"/>
      <c r="SHA786527" s="106"/>
      <c r="SPT786527" s="106"/>
      <c r="SPU786527" s="106"/>
      <c r="SPV786527" s="106"/>
      <c r="SPW786527" s="106"/>
      <c r="SPX786527" s="106"/>
      <c r="SPY786527" s="106"/>
      <c r="SPZ786527" s="106"/>
      <c r="SQA786527" s="106"/>
      <c r="SQB786527" s="106"/>
      <c r="SQC786527" s="106"/>
      <c r="SQD786527" s="106"/>
      <c r="SQE786527" s="106"/>
      <c r="SQF786527" s="106"/>
      <c r="SQG786527" s="106"/>
      <c r="SQH786527" s="106"/>
      <c r="SQI786527" s="106"/>
      <c r="SQJ786527" s="106"/>
      <c r="SQK786527" s="106"/>
      <c r="SQL786527" s="106"/>
      <c r="SQM786527" s="106"/>
      <c r="SQS786527" s="106"/>
      <c r="SQT786527" s="106"/>
      <c r="SQU786527" s="106"/>
      <c r="SQV786527" s="106"/>
      <c r="SQW786527" s="106"/>
      <c r="SZP786527" s="106"/>
      <c r="SZQ786527" s="106"/>
      <c r="SZR786527" s="106"/>
      <c r="SZS786527" s="106"/>
      <c r="SZT786527" s="106"/>
      <c r="SZU786527" s="106"/>
      <c r="SZV786527" s="106"/>
      <c r="SZW786527" s="106"/>
      <c r="SZX786527" s="106"/>
      <c r="SZY786527" s="106"/>
      <c r="SZZ786527" s="106"/>
      <c r="TAA786527" s="106"/>
      <c r="TAB786527" s="106"/>
      <c r="TAC786527" s="106"/>
      <c r="TAD786527" s="106"/>
      <c r="TAE786527" s="106"/>
      <c r="TAF786527" s="106"/>
      <c r="TAG786527" s="106"/>
      <c r="TAH786527" s="106"/>
      <c r="TAI786527" s="106"/>
      <c r="TAO786527" s="106"/>
      <c r="TAP786527" s="106"/>
      <c r="TAQ786527" s="106"/>
      <c r="TAR786527" s="106"/>
      <c r="TAS786527" s="106"/>
      <c r="TJL786527" s="106"/>
      <c r="TJM786527" s="106"/>
      <c r="TJN786527" s="106"/>
      <c r="TJO786527" s="106"/>
      <c r="TJP786527" s="106"/>
      <c r="TJQ786527" s="106"/>
      <c r="TJR786527" s="106"/>
      <c r="TJS786527" s="106"/>
      <c r="TJT786527" s="106"/>
      <c r="TJU786527" s="106"/>
      <c r="TJV786527" s="106"/>
      <c r="TJW786527" s="106"/>
      <c r="TJX786527" s="106"/>
      <c r="TJY786527" s="106"/>
      <c r="TJZ786527" s="106"/>
      <c r="TKA786527" s="106"/>
      <c r="TKB786527" s="106"/>
      <c r="TKC786527" s="106"/>
      <c r="TKD786527" s="106"/>
      <c r="TKE786527" s="106"/>
      <c r="TKK786527" s="106"/>
      <c r="TKL786527" s="106"/>
      <c r="TKM786527" s="106"/>
      <c r="TKN786527" s="106"/>
      <c r="TKO786527" s="106"/>
      <c r="TTH786527" s="106"/>
      <c r="TTI786527" s="106"/>
      <c r="TTJ786527" s="106"/>
      <c r="TTK786527" s="106"/>
      <c r="TTL786527" s="106"/>
      <c r="TTM786527" s="106"/>
      <c r="TTN786527" s="106"/>
      <c r="TTO786527" s="106"/>
      <c r="TTP786527" s="106"/>
      <c r="TTQ786527" s="106"/>
      <c r="TTR786527" s="106"/>
      <c r="TTS786527" s="106"/>
      <c r="TTT786527" s="106"/>
      <c r="TTU786527" s="106"/>
      <c r="TTV786527" s="106"/>
      <c r="TTW786527" s="106"/>
      <c r="TTX786527" s="106"/>
      <c r="TTY786527" s="106"/>
      <c r="TTZ786527" s="106"/>
      <c r="TUA786527" s="106"/>
      <c r="TUG786527" s="106"/>
      <c r="TUH786527" s="106"/>
      <c r="TUI786527" s="106"/>
      <c r="TUJ786527" s="106"/>
      <c r="TUK786527" s="106"/>
      <c r="UDD786527" s="106"/>
      <c r="UDE786527" s="106"/>
      <c r="UDF786527" s="106"/>
      <c r="UDG786527" s="106"/>
      <c r="UDH786527" s="106"/>
      <c r="UDI786527" s="106"/>
      <c r="UDJ786527" s="106"/>
      <c r="UDK786527" s="106"/>
      <c r="UDL786527" s="106"/>
      <c r="UDM786527" s="106"/>
      <c r="UDN786527" s="106"/>
      <c r="UDO786527" s="106"/>
      <c r="UDP786527" s="106"/>
      <c r="UDQ786527" s="106"/>
      <c r="UDR786527" s="106"/>
      <c r="UDS786527" s="106"/>
      <c r="UDT786527" s="106"/>
      <c r="UDU786527" s="106"/>
      <c r="UDV786527" s="106"/>
      <c r="UDW786527" s="106"/>
      <c r="UEC786527" s="106"/>
      <c r="UED786527" s="106"/>
      <c r="UEE786527" s="106"/>
      <c r="UEF786527" s="106"/>
      <c r="UEG786527" s="106"/>
      <c r="UMZ786527" s="106"/>
      <c r="UNA786527" s="106"/>
      <c r="UNB786527" s="106"/>
      <c r="UNC786527" s="106"/>
      <c r="UND786527" s="106"/>
      <c r="UNE786527" s="106"/>
      <c r="UNF786527" s="106"/>
      <c r="UNG786527" s="106"/>
      <c r="UNH786527" s="106"/>
      <c r="UNI786527" s="106"/>
      <c r="UNJ786527" s="106"/>
      <c r="UNK786527" s="106"/>
      <c r="UNL786527" s="106"/>
      <c r="UNM786527" s="106"/>
      <c r="UNN786527" s="106"/>
      <c r="UNO786527" s="106"/>
      <c r="UNP786527" s="106"/>
      <c r="UNQ786527" s="106"/>
      <c r="UNR786527" s="106"/>
      <c r="UNS786527" s="106"/>
      <c r="UNY786527" s="106"/>
      <c r="UNZ786527" s="106"/>
      <c r="UOA786527" s="106"/>
      <c r="UOB786527" s="106"/>
      <c r="UOC786527" s="106"/>
      <c r="UWV786527" s="106"/>
      <c r="UWW786527" s="106"/>
      <c r="UWX786527" s="106"/>
      <c r="UWY786527" s="106"/>
      <c r="UWZ786527" s="106"/>
      <c r="UXA786527" s="106"/>
      <c r="UXB786527" s="106"/>
      <c r="UXC786527" s="106"/>
      <c r="UXD786527" s="106"/>
      <c r="UXE786527" s="106"/>
      <c r="UXF786527" s="106"/>
      <c r="UXG786527" s="106"/>
      <c r="UXH786527" s="106"/>
      <c r="UXI786527" s="106"/>
      <c r="UXJ786527" s="106"/>
      <c r="UXK786527" s="106"/>
      <c r="UXL786527" s="106"/>
      <c r="UXM786527" s="106"/>
      <c r="UXN786527" s="106"/>
      <c r="UXO786527" s="106"/>
      <c r="UXU786527" s="106"/>
      <c r="UXV786527" s="106"/>
      <c r="UXW786527" s="106"/>
      <c r="UXX786527" s="106"/>
      <c r="UXY786527" s="106"/>
      <c r="VGR786527" s="106"/>
      <c r="VGS786527" s="106"/>
      <c r="VGT786527" s="106"/>
      <c r="VGU786527" s="106"/>
      <c r="VGV786527" s="106"/>
      <c r="VGW786527" s="106"/>
      <c r="VGX786527" s="106"/>
      <c r="VGY786527" s="106"/>
      <c r="VGZ786527" s="106"/>
      <c r="VHA786527" s="106"/>
      <c r="VHB786527" s="106"/>
      <c r="VHC786527" s="106"/>
      <c r="VHD786527" s="106"/>
      <c r="VHE786527" s="106"/>
      <c r="VHF786527" s="106"/>
      <c r="VHG786527" s="106"/>
      <c r="VHH786527" s="106"/>
      <c r="VHI786527" s="106"/>
      <c r="VHJ786527" s="106"/>
      <c r="VHK786527" s="106"/>
      <c r="VHQ786527" s="106"/>
      <c r="VHR786527" s="106"/>
      <c r="VHS786527" s="106"/>
      <c r="VHT786527" s="106"/>
      <c r="VHU786527" s="106"/>
      <c r="VQN786527" s="106"/>
      <c r="VQO786527" s="106"/>
      <c r="VQP786527" s="106"/>
      <c r="VQQ786527" s="106"/>
      <c r="VQR786527" s="106"/>
      <c r="VQS786527" s="106"/>
      <c r="VQT786527" s="106"/>
      <c r="VQU786527" s="106"/>
      <c r="VQV786527" s="106"/>
      <c r="VQW786527" s="106"/>
      <c r="VQX786527" s="106"/>
      <c r="VQY786527" s="106"/>
      <c r="VQZ786527" s="106"/>
      <c r="VRA786527" s="106"/>
      <c r="VRB786527" s="106"/>
      <c r="VRC786527" s="106"/>
      <c r="VRD786527" s="106"/>
      <c r="VRE786527" s="106"/>
      <c r="VRF786527" s="106"/>
      <c r="VRG786527" s="106"/>
      <c r="VRM786527" s="106"/>
      <c r="VRN786527" s="106"/>
      <c r="VRO786527" s="106"/>
      <c r="VRP786527" s="106"/>
      <c r="VRQ786527" s="106"/>
      <c r="WAJ786527" s="106"/>
      <c r="WAK786527" s="106"/>
      <c r="WAL786527" s="106"/>
      <c r="WAM786527" s="106"/>
      <c r="WAN786527" s="106"/>
      <c r="WAO786527" s="106"/>
      <c r="WAP786527" s="106"/>
      <c r="WAQ786527" s="106"/>
      <c r="WAR786527" s="106"/>
      <c r="WAS786527" s="106"/>
      <c r="WAT786527" s="106"/>
      <c r="WAU786527" s="106"/>
      <c r="WAV786527" s="106"/>
      <c r="WAW786527" s="106"/>
      <c r="WAX786527" s="106"/>
      <c r="WAY786527" s="106"/>
      <c r="WAZ786527" s="106"/>
      <c r="WBA786527" s="106"/>
      <c r="WBB786527" s="106"/>
      <c r="WBC786527" s="106"/>
      <c r="WBI786527" s="106"/>
      <c r="WBJ786527" s="106"/>
      <c r="WBK786527" s="106"/>
      <c r="WBL786527" s="106"/>
      <c r="WBM786527" s="106"/>
      <c r="WKF786527" s="106"/>
      <c r="WKG786527" s="106"/>
      <c r="WKH786527" s="106"/>
      <c r="WKI786527" s="106"/>
      <c r="WKJ786527" s="106"/>
      <c r="WKK786527" s="106"/>
      <c r="WKL786527" s="106"/>
      <c r="WKM786527" s="106"/>
      <c r="WKN786527" s="106"/>
      <c r="WKO786527" s="106"/>
      <c r="WKP786527" s="106"/>
      <c r="WKQ786527" s="106"/>
      <c r="WKR786527" s="106"/>
      <c r="WKS786527" s="106"/>
      <c r="WKT786527" s="106"/>
      <c r="WKU786527" s="106"/>
      <c r="WKV786527" s="106"/>
      <c r="WKW786527" s="106"/>
      <c r="WKX786527" s="106"/>
      <c r="WKY786527" s="106"/>
      <c r="WLE786527" s="106"/>
      <c r="WLF786527" s="106"/>
      <c r="WLG786527" s="106"/>
      <c r="WLH786527" s="106"/>
      <c r="WLI786527" s="106"/>
      <c r="WUB786527" s="106"/>
      <c r="WUC786527" s="106"/>
      <c r="WUD786527" s="106"/>
      <c r="WUE786527" s="106"/>
      <c r="WUF786527" s="106"/>
      <c r="WUG786527" s="106"/>
      <c r="WUH786527" s="106"/>
      <c r="WUI786527" s="106"/>
      <c r="WUJ786527" s="106"/>
      <c r="WUK786527" s="106"/>
      <c r="WUL786527" s="106"/>
      <c r="WUM786527" s="106"/>
      <c r="WUN786527" s="106"/>
      <c r="WUO786527" s="106"/>
      <c r="WUP786527" s="106"/>
      <c r="WUQ786527" s="106"/>
      <c r="WUR786527" s="106"/>
      <c r="WUS786527" s="106"/>
      <c r="WUT786527" s="106"/>
      <c r="WUU786527" s="106"/>
      <c r="WVA786527" s="106"/>
      <c r="WVB786527" s="106"/>
      <c r="WVC786527" s="106"/>
      <c r="WVD786527" s="106"/>
      <c r="WVE786527" s="106"/>
    </row>
    <row r="786528" spans="480:1021 1248:2045 2272:3069 3296:4093 4320:5117 5344:6141 6368:7165 7392:8189 8416:9213 9440:10237 10464:11261 11488:12285 12512:13309 13536:14333 14560:15357 15584:16125" hidden="1" x14ac:dyDescent="0.15">
      <c r="RL786528" s="106"/>
      <c r="RM786528" s="106"/>
      <c r="RN786528" s="106"/>
      <c r="RO786528" s="106"/>
      <c r="RP786528" s="106"/>
      <c r="RQ786528" s="106"/>
      <c r="RR786528" s="106"/>
      <c r="RS786528" s="106"/>
      <c r="RT786528" s="106"/>
      <c r="RU786528" s="106"/>
      <c r="RV786528" s="106"/>
      <c r="RW786528" s="106"/>
      <c r="RX786528" s="106"/>
      <c r="RY786528" s="106"/>
      <c r="RZ786528" s="106"/>
      <c r="SA786528" s="106"/>
      <c r="SB786528" s="106"/>
      <c r="SC786528" s="106"/>
      <c r="SD786528" s="106"/>
      <c r="SE786528" s="106"/>
      <c r="SK786528" s="106"/>
      <c r="SL786528" s="106"/>
      <c r="SM786528" s="106"/>
      <c r="SN786528" s="106"/>
      <c r="SO786528" s="106"/>
      <c r="ABH786528" s="106"/>
      <c r="ABI786528" s="106"/>
      <c r="ABJ786528" s="106"/>
      <c r="ABK786528" s="106"/>
      <c r="ABL786528" s="106"/>
      <c r="ABM786528" s="106"/>
      <c r="ABN786528" s="106"/>
      <c r="ABO786528" s="106"/>
      <c r="ABP786528" s="106"/>
      <c r="ABQ786528" s="106"/>
      <c r="ABR786528" s="106"/>
      <c r="ABS786528" s="106"/>
      <c r="ABT786528" s="106"/>
      <c r="ABU786528" s="106"/>
      <c r="ABV786528" s="106"/>
      <c r="ABW786528" s="106"/>
      <c r="ABX786528" s="106"/>
      <c r="ABY786528" s="106"/>
      <c r="ABZ786528" s="106"/>
      <c r="ACA786528" s="106"/>
      <c r="ACG786528" s="106"/>
      <c r="ACH786528" s="106"/>
      <c r="ACI786528" s="106"/>
      <c r="ACJ786528" s="106"/>
      <c r="ACK786528" s="106"/>
      <c r="ALD786528" s="106"/>
      <c r="ALE786528" s="106"/>
      <c r="ALF786528" s="106"/>
      <c r="ALG786528" s="106"/>
      <c r="ALH786528" s="106"/>
      <c r="ALI786528" s="106"/>
      <c r="ALJ786528" s="106"/>
      <c r="ALK786528" s="106"/>
      <c r="ALL786528" s="106"/>
      <c r="ALM786528" s="106"/>
      <c r="ALN786528" s="106"/>
      <c r="ALO786528" s="106"/>
      <c r="ALP786528" s="106"/>
      <c r="ALQ786528" s="106"/>
      <c r="ALR786528" s="106"/>
      <c r="ALS786528" s="106"/>
      <c r="ALT786528" s="106"/>
      <c r="ALU786528" s="106"/>
      <c r="ALV786528" s="106"/>
      <c r="ALW786528" s="106"/>
      <c r="AMC786528" s="106"/>
      <c r="AMD786528" s="106"/>
      <c r="AME786528" s="106"/>
      <c r="AMF786528" s="106"/>
      <c r="AMG786528" s="106"/>
      <c r="AUZ786528" s="106"/>
      <c r="AVA786528" s="106"/>
      <c r="AVB786528" s="106"/>
      <c r="AVC786528" s="106"/>
      <c r="AVD786528" s="106"/>
      <c r="AVE786528" s="106"/>
      <c r="AVF786528" s="106"/>
      <c r="AVG786528" s="106"/>
      <c r="AVH786528" s="106"/>
      <c r="AVI786528" s="106"/>
      <c r="AVJ786528" s="106"/>
      <c r="AVK786528" s="106"/>
      <c r="AVL786528" s="106"/>
      <c r="AVM786528" s="106"/>
      <c r="AVN786528" s="106"/>
      <c r="AVO786528" s="106"/>
      <c r="AVP786528" s="106"/>
      <c r="AVQ786528" s="106"/>
      <c r="AVR786528" s="106"/>
      <c r="AVS786528" s="106"/>
      <c r="AVY786528" s="106"/>
      <c r="AVZ786528" s="106"/>
      <c r="AWA786528" s="106"/>
      <c r="AWB786528" s="106"/>
      <c r="AWC786528" s="106"/>
      <c r="BEV786528" s="106"/>
      <c r="BEW786528" s="106"/>
      <c r="BEX786528" s="106"/>
      <c r="BEY786528" s="106"/>
      <c r="BEZ786528" s="106"/>
      <c r="BFA786528" s="106"/>
      <c r="BFB786528" s="106"/>
      <c r="BFC786528" s="106"/>
      <c r="BFD786528" s="106"/>
      <c r="BFE786528" s="106"/>
      <c r="BFF786528" s="106"/>
      <c r="BFG786528" s="106"/>
      <c r="BFH786528" s="106"/>
      <c r="BFI786528" s="106"/>
      <c r="BFJ786528" s="106"/>
      <c r="BFK786528" s="106"/>
      <c r="BFL786528" s="106"/>
      <c r="BFM786528" s="106"/>
      <c r="BFN786528" s="106"/>
      <c r="BFO786528" s="106"/>
      <c r="BFU786528" s="106"/>
      <c r="BFV786528" s="106"/>
      <c r="BFW786528" s="106"/>
      <c r="BFX786528" s="106"/>
      <c r="BFY786528" s="106"/>
      <c r="BOR786528" s="106"/>
      <c r="BOS786528" s="106"/>
      <c r="BOT786528" s="106"/>
      <c r="BOU786528" s="106"/>
      <c r="BOV786528" s="106"/>
      <c r="BOW786528" s="106"/>
      <c r="BOX786528" s="106"/>
      <c r="BOY786528" s="106"/>
      <c r="BOZ786528" s="106"/>
      <c r="BPA786528" s="106"/>
      <c r="BPB786528" s="106"/>
      <c r="BPC786528" s="106"/>
      <c r="BPD786528" s="106"/>
      <c r="BPE786528" s="106"/>
      <c r="BPF786528" s="106"/>
      <c r="BPG786528" s="106"/>
      <c r="BPH786528" s="106"/>
      <c r="BPI786528" s="106"/>
      <c r="BPJ786528" s="106"/>
      <c r="BPK786528" s="106"/>
      <c r="BPQ786528" s="106"/>
      <c r="BPR786528" s="106"/>
      <c r="BPS786528" s="106"/>
      <c r="BPT786528" s="106"/>
      <c r="BPU786528" s="106"/>
      <c r="BYN786528" s="106"/>
      <c r="BYO786528" s="106"/>
      <c r="BYP786528" s="106"/>
      <c r="BYQ786528" s="106"/>
      <c r="BYR786528" s="106"/>
      <c r="BYS786528" s="106"/>
      <c r="BYT786528" s="106"/>
      <c r="BYU786528" s="106"/>
      <c r="BYV786528" s="106"/>
      <c r="BYW786528" s="106"/>
      <c r="BYX786528" s="106"/>
      <c r="BYY786528" s="106"/>
      <c r="BYZ786528" s="106"/>
      <c r="BZA786528" s="106"/>
      <c r="BZB786528" s="106"/>
      <c r="BZC786528" s="106"/>
      <c r="BZD786528" s="106"/>
      <c r="BZE786528" s="106"/>
      <c r="BZF786528" s="106"/>
      <c r="BZG786528" s="106"/>
      <c r="BZM786528" s="106"/>
      <c r="BZN786528" s="106"/>
      <c r="BZO786528" s="106"/>
      <c r="BZP786528" s="106"/>
      <c r="BZQ786528" s="106"/>
      <c r="CIJ786528" s="106"/>
      <c r="CIK786528" s="106"/>
      <c r="CIL786528" s="106"/>
      <c r="CIM786528" s="106"/>
      <c r="CIN786528" s="106"/>
      <c r="CIO786528" s="106"/>
      <c r="CIP786528" s="106"/>
      <c r="CIQ786528" s="106"/>
      <c r="CIR786528" s="106"/>
      <c r="CIS786528" s="106"/>
      <c r="CIT786528" s="106"/>
      <c r="CIU786528" s="106"/>
      <c r="CIV786528" s="106"/>
      <c r="CIW786528" s="106"/>
      <c r="CIX786528" s="106"/>
      <c r="CIY786528" s="106"/>
      <c r="CIZ786528" s="106"/>
      <c r="CJA786528" s="106"/>
      <c r="CJB786528" s="106"/>
      <c r="CJC786528" s="106"/>
      <c r="CJI786528" s="106"/>
      <c r="CJJ786528" s="106"/>
      <c r="CJK786528" s="106"/>
      <c r="CJL786528" s="106"/>
      <c r="CJM786528" s="106"/>
      <c r="CSF786528" s="106"/>
      <c r="CSG786528" s="106"/>
      <c r="CSH786528" s="106"/>
      <c r="CSI786528" s="106"/>
      <c r="CSJ786528" s="106"/>
      <c r="CSK786528" s="106"/>
      <c r="CSL786528" s="106"/>
      <c r="CSM786528" s="106"/>
      <c r="CSN786528" s="106"/>
      <c r="CSO786528" s="106"/>
      <c r="CSP786528" s="106"/>
      <c r="CSQ786528" s="106"/>
      <c r="CSR786528" s="106"/>
      <c r="CSS786528" s="106"/>
      <c r="CST786528" s="106"/>
      <c r="CSU786528" s="106"/>
      <c r="CSV786528" s="106"/>
      <c r="CSW786528" s="106"/>
      <c r="CSX786528" s="106"/>
      <c r="CSY786528" s="106"/>
      <c r="CTE786528" s="106"/>
      <c r="CTF786528" s="106"/>
      <c r="CTG786528" s="106"/>
      <c r="CTH786528" s="106"/>
      <c r="CTI786528" s="106"/>
      <c r="DCB786528" s="106"/>
      <c r="DCC786528" s="106"/>
      <c r="DCD786528" s="106"/>
      <c r="DCE786528" s="106"/>
      <c r="DCF786528" s="106"/>
      <c r="DCG786528" s="106"/>
      <c r="DCH786528" s="106"/>
      <c r="DCI786528" s="106"/>
      <c r="DCJ786528" s="106"/>
      <c r="DCK786528" s="106"/>
      <c r="DCL786528" s="106"/>
      <c r="DCM786528" s="106"/>
      <c r="DCN786528" s="106"/>
      <c r="DCO786528" s="106"/>
      <c r="DCP786528" s="106"/>
      <c r="DCQ786528" s="106"/>
      <c r="DCR786528" s="106"/>
      <c r="DCS786528" s="106"/>
      <c r="DCT786528" s="106"/>
      <c r="DCU786528" s="106"/>
      <c r="DDA786528" s="106"/>
      <c r="DDB786528" s="106"/>
      <c r="DDC786528" s="106"/>
      <c r="DDD786528" s="106"/>
      <c r="DDE786528" s="106"/>
      <c r="DLX786528" s="106"/>
      <c r="DLY786528" s="106"/>
      <c r="DLZ786528" s="106"/>
      <c r="DMA786528" s="106"/>
      <c r="DMB786528" s="106"/>
      <c r="DMC786528" s="106"/>
      <c r="DMD786528" s="106"/>
      <c r="DME786528" s="106"/>
      <c r="DMF786528" s="106"/>
      <c r="DMG786528" s="106"/>
      <c r="DMH786528" s="106"/>
      <c r="DMI786528" s="106"/>
      <c r="DMJ786528" s="106"/>
      <c r="DMK786528" s="106"/>
      <c r="DML786528" s="106"/>
      <c r="DMM786528" s="106"/>
      <c r="DMN786528" s="106"/>
      <c r="DMO786528" s="106"/>
      <c r="DMP786528" s="106"/>
      <c r="DMQ786528" s="106"/>
      <c r="DMW786528" s="106"/>
      <c r="DMX786528" s="106"/>
      <c r="DMY786528" s="106"/>
      <c r="DMZ786528" s="106"/>
      <c r="DNA786528" s="106"/>
      <c r="DVT786528" s="106"/>
      <c r="DVU786528" s="106"/>
      <c r="DVV786528" s="106"/>
      <c r="DVW786528" s="106"/>
      <c r="DVX786528" s="106"/>
      <c r="DVY786528" s="106"/>
      <c r="DVZ786528" s="106"/>
      <c r="DWA786528" s="106"/>
      <c r="DWB786528" s="106"/>
      <c r="DWC786528" s="106"/>
      <c r="DWD786528" s="106"/>
      <c r="DWE786528" s="106"/>
      <c r="DWF786528" s="106"/>
      <c r="DWG786528" s="106"/>
      <c r="DWH786528" s="106"/>
      <c r="DWI786528" s="106"/>
      <c r="DWJ786528" s="106"/>
      <c r="DWK786528" s="106"/>
      <c r="DWL786528" s="106"/>
      <c r="DWM786528" s="106"/>
      <c r="DWS786528" s="106"/>
      <c r="DWT786528" s="106"/>
      <c r="DWU786528" s="106"/>
      <c r="DWV786528" s="106"/>
      <c r="DWW786528" s="106"/>
      <c r="EFP786528" s="106"/>
      <c r="EFQ786528" s="106"/>
      <c r="EFR786528" s="106"/>
      <c r="EFS786528" s="106"/>
      <c r="EFT786528" s="106"/>
      <c r="EFU786528" s="106"/>
      <c r="EFV786528" s="106"/>
      <c r="EFW786528" s="106"/>
      <c r="EFX786528" s="106"/>
      <c r="EFY786528" s="106"/>
      <c r="EFZ786528" s="106"/>
      <c r="EGA786528" s="106"/>
      <c r="EGB786528" s="106"/>
      <c r="EGC786528" s="106"/>
      <c r="EGD786528" s="106"/>
      <c r="EGE786528" s="106"/>
      <c r="EGF786528" s="106"/>
      <c r="EGG786528" s="106"/>
      <c r="EGH786528" s="106"/>
      <c r="EGI786528" s="106"/>
      <c r="EGO786528" s="106"/>
      <c r="EGP786528" s="106"/>
      <c r="EGQ786528" s="106"/>
      <c r="EGR786528" s="106"/>
      <c r="EGS786528" s="106"/>
      <c r="EPL786528" s="106"/>
      <c r="EPM786528" s="106"/>
      <c r="EPN786528" s="106"/>
      <c r="EPO786528" s="106"/>
      <c r="EPP786528" s="106"/>
      <c r="EPQ786528" s="106"/>
      <c r="EPR786528" s="106"/>
      <c r="EPS786528" s="106"/>
      <c r="EPT786528" s="106"/>
      <c r="EPU786528" s="106"/>
      <c r="EPV786528" s="106"/>
      <c r="EPW786528" s="106"/>
      <c r="EPX786528" s="106"/>
      <c r="EPY786528" s="106"/>
      <c r="EPZ786528" s="106"/>
      <c r="EQA786528" s="106"/>
      <c r="EQB786528" s="106"/>
      <c r="EQC786528" s="106"/>
      <c r="EQD786528" s="106"/>
      <c r="EQE786528" s="106"/>
      <c r="EQK786528" s="106"/>
      <c r="EQL786528" s="106"/>
      <c r="EQM786528" s="106"/>
      <c r="EQN786528" s="106"/>
      <c r="EQO786528" s="106"/>
      <c r="EZH786528" s="106"/>
      <c r="EZI786528" s="106"/>
      <c r="EZJ786528" s="106"/>
      <c r="EZK786528" s="106"/>
      <c r="EZL786528" s="106"/>
      <c r="EZM786528" s="106"/>
      <c r="EZN786528" s="106"/>
      <c r="EZO786528" s="106"/>
      <c r="EZP786528" s="106"/>
      <c r="EZQ786528" s="106"/>
      <c r="EZR786528" s="106"/>
      <c r="EZS786528" s="106"/>
      <c r="EZT786528" s="106"/>
      <c r="EZU786528" s="106"/>
      <c r="EZV786528" s="106"/>
      <c r="EZW786528" s="106"/>
      <c r="EZX786528" s="106"/>
      <c r="EZY786528" s="106"/>
      <c r="EZZ786528" s="106"/>
      <c r="FAA786528" s="106"/>
      <c r="FAG786528" s="106"/>
      <c r="FAH786528" s="106"/>
      <c r="FAI786528" s="106"/>
      <c r="FAJ786528" s="106"/>
      <c r="FAK786528" s="106"/>
      <c r="FJD786528" s="106"/>
      <c r="FJE786528" s="106"/>
      <c r="FJF786528" s="106"/>
      <c r="FJG786528" s="106"/>
      <c r="FJH786528" s="106"/>
      <c r="FJI786528" s="106"/>
      <c r="FJJ786528" s="106"/>
      <c r="FJK786528" s="106"/>
      <c r="FJL786528" s="106"/>
      <c r="FJM786528" s="106"/>
      <c r="FJN786528" s="106"/>
      <c r="FJO786528" s="106"/>
      <c r="FJP786528" s="106"/>
      <c r="FJQ786528" s="106"/>
      <c r="FJR786528" s="106"/>
      <c r="FJS786528" s="106"/>
      <c r="FJT786528" s="106"/>
      <c r="FJU786528" s="106"/>
      <c r="FJV786528" s="106"/>
      <c r="FJW786528" s="106"/>
      <c r="FKC786528" s="106"/>
      <c r="FKD786528" s="106"/>
      <c r="FKE786528" s="106"/>
      <c r="FKF786528" s="106"/>
      <c r="FKG786528" s="106"/>
      <c r="FSZ786528" s="106"/>
      <c r="FTA786528" s="106"/>
      <c r="FTB786528" s="106"/>
      <c r="FTC786528" s="106"/>
      <c r="FTD786528" s="106"/>
      <c r="FTE786528" s="106"/>
      <c r="FTF786528" s="106"/>
      <c r="FTG786528" s="106"/>
      <c r="FTH786528" s="106"/>
      <c r="FTI786528" s="106"/>
      <c r="FTJ786528" s="106"/>
      <c r="FTK786528" s="106"/>
      <c r="FTL786528" s="106"/>
      <c r="FTM786528" s="106"/>
      <c r="FTN786528" s="106"/>
      <c r="FTO786528" s="106"/>
      <c r="FTP786528" s="106"/>
      <c r="FTQ786528" s="106"/>
      <c r="FTR786528" s="106"/>
      <c r="FTS786528" s="106"/>
      <c r="FTY786528" s="106"/>
      <c r="FTZ786528" s="106"/>
      <c r="FUA786528" s="106"/>
      <c r="FUB786528" s="106"/>
      <c r="FUC786528" s="106"/>
      <c r="GCV786528" s="106"/>
      <c r="GCW786528" s="106"/>
      <c r="GCX786528" s="106"/>
      <c r="GCY786528" s="106"/>
      <c r="GCZ786528" s="106"/>
      <c r="GDA786528" s="106"/>
      <c r="GDB786528" s="106"/>
      <c r="GDC786528" s="106"/>
      <c r="GDD786528" s="106"/>
      <c r="GDE786528" s="106"/>
      <c r="GDF786528" s="106"/>
      <c r="GDG786528" s="106"/>
      <c r="GDH786528" s="106"/>
      <c r="GDI786528" s="106"/>
      <c r="GDJ786528" s="106"/>
      <c r="GDK786528" s="106"/>
      <c r="GDL786528" s="106"/>
      <c r="GDM786528" s="106"/>
      <c r="GDN786528" s="106"/>
      <c r="GDO786528" s="106"/>
      <c r="GDU786528" s="106"/>
      <c r="GDV786528" s="106"/>
      <c r="GDW786528" s="106"/>
      <c r="GDX786528" s="106"/>
      <c r="GDY786528" s="106"/>
      <c r="GMR786528" s="106"/>
      <c r="GMS786528" s="106"/>
      <c r="GMT786528" s="106"/>
      <c r="GMU786528" s="106"/>
      <c r="GMV786528" s="106"/>
      <c r="GMW786528" s="106"/>
      <c r="GMX786528" s="106"/>
      <c r="GMY786528" s="106"/>
      <c r="GMZ786528" s="106"/>
      <c r="GNA786528" s="106"/>
      <c r="GNB786528" s="106"/>
      <c r="GNC786528" s="106"/>
      <c r="GND786528" s="106"/>
      <c r="GNE786528" s="106"/>
      <c r="GNF786528" s="106"/>
      <c r="GNG786528" s="106"/>
      <c r="GNH786528" s="106"/>
      <c r="GNI786528" s="106"/>
      <c r="GNJ786528" s="106"/>
      <c r="GNK786528" s="106"/>
      <c r="GNQ786528" s="106"/>
      <c r="GNR786528" s="106"/>
      <c r="GNS786528" s="106"/>
      <c r="GNT786528" s="106"/>
      <c r="GNU786528" s="106"/>
      <c r="GWN786528" s="106"/>
      <c r="GWO786528" s="106"/>
      <c r="GWP786528" s="106"/>
      <c r="GWQ786528" s="106"/>
      <c r="GWR786528" s="106"/>
      <c r="GWS786528" s="106"/>
      <c r="GWT786528" s="106"/>
      <c r="GWU786528" s="106"/>
      <c r="GWV786528" s="106"/>
      <c r="GWW786528" s="106"/>
      <c r="GWX786528" s="106"/>
      <c r="GWY786528" s="106"/>
      <c r="GWZ786528" s="106"/>
      <c r="GXA786528" s="106"/>
      <c r="GXB786528" s="106"/>
      <c r="GXC786528" s="106"/>
      <c r="GXD786528" s="106"/>
      <c r="GXE786528" s="106"/>
      <c r="GXF786528" s="106"/>
      <c r="GXG786528" s="106"/>
      <c r="GXM786528" s="106"/>
      <c r="GXN786528" s="106"/>
      <c r="GXO786528" s="106"/>
      <c r="GXP786528" s="106"/>
      <c r="GXQ786528" s="106"/>
      <c r="HGJ786528" s="106"/>
      <c r="HGK786528" s="106"/>
      <c r="HGL786528" s="106"/>
      <c r="HGM786528" s="106"/>
      <c r="HGN786528" s="106"/>
      <c r="HGO786528" s="106"/>
      <c r="HGP786528" s="106"/>
      <c r="HGQ786528" s="106"/>
      <c r="HGR786528" s="106"/>
      <c r="HGS786528" s="106"/>
      <c r="HGT786528" s="106"/>
      <c r="HGU786528" s="106"/>
      <c r="HGV786528" s="106"/>
      <c r="HGW786528" s="106"/>
      <c r="HGX786528" s="106"/>
      <c r="HGY786528" s="106"/>
      <c r="HGZ786528" s="106"/>
      <c r="HHA786528" s="106"/>
      <c r="HHB786528" s="106"/>
      <c r="HHC786528" s="106"/>
      <c r="HHI786528" s="106"/>
      <c r="HHJ786528" s="106"/>
      <c r="HHK786528" s="106"/>
      <c r="HHL786528" s="106"/>
      <c r="HHM786528" s="106"/>
      <c r="HQF786528" s="106"/>
      <c r="HQG786528" s="106"/>
      <c r="HQH786528" s="106"/>
      <c r="HQI786528" s="106"/>
      <c r="HQJ786528" s="106"/>
      <c r="HQK786528" s="106"/>
      <c r="HQL786528" s="106"/>
      <c r="HQM786528" s="106"/>
      <c r="HQN786528" s="106"/>
      <c r="HQO786528" s="106"/>
      <c r="HQP786528" s="106"/>
      <c r="HQQ786528" s="106"/>
      <c r="HQR786528" s="106"/>
      <c r="HQS786528" s="106"/>
      <c r="HQT786528" s="106"/>
      <c r="HQU786528" s="106"/>
      <c r="HQV786528" s="106"/>
      <c r="HQW786528" s="106"/>
      <c r="HQX786528" s="106"/>
      <c r="HQY786528" s="106"/>
      <c r="HRE786528" s="106"/>
      <c r="HRF786528" s="106"/>
      <c r="HRG786528" s="106"/>
      <c r="HRH786528" s="106"/>
      <c r="HRI786528" s="106"/>
      <c r="IAB786528" s="106"/>
      <c r="IAC786528" s="106"/>
      <c r="IAD786528" s="106"/>
      <c r="IAE786528" s="106"/>
      <c r="IAF786528" s="106"/>
      <c r="IAG786528" s="106"/>
      <c r="IAH786528" s="106"/>
      <c r="IAI786528" s="106"/>
      <c r="IAJ786528" s="106"/>
      <c r="IAK786528" s="106"/>
      <c r="IAL786528" s="106"/>
      <c r="IAM786528" s="106"/>
      <c r="IAN786528" s="106"/>
      <c r="IAO786528" s="106"/>
      <c r="IAP786528" s="106"/>
      <c r="IAQ786528" s="106"/>
      <c r="IAR786528" s="106"/>
      <c r="IAS786528" s="106"/>
      <c r="IAT786528" s="106"/>
      <c r="IAU786528" s="106"/>
      <c r="IBA786528" s="106"/>
      <c r="IBB786528" s="106"/>
      <c r="IBC786528" s="106"/>
      <c r="IBD786528" s="106"/>
      <c r="IBE786528" s="106"/>
      <c r="IJX786528" s="106"/>
      <c r="IJY786528" s="106"/>
      <c r="IJZ786528" s="106"/>
      <c r="IKA786528" s="106"/>
      <c r="IKB786528" s="106"/>
      <c r="IKC786528" s="106"/>
      <c r="IKD786528" s="106"/>
      <c r="IKE786528" s="106"/>
      <c r="IKF786528" s="106"/>
      <c r="IKG786528" s="106"/>
      <c r="IKH786528" s="106"/>
      <c r="IKI786528" s="106"/>
      <c r="IKJ786528" s="106"/>
      <c r="IKK786528" s="106"/>
      <c r="IKL786528" s="106"/>
      <c r="IKM786528" s="106"/>
      <c r="IKN786528" s="106"/>
      <c r="IKO786528" s="106"/>
      <c r="IKP786528" s="106"/>
      <c r="IKQ786528" s="106"/>
      <c r="IKW786528" s="106"/>
      <c r="IKX786528" s="106"/>
      <c r="IKY786528" s="106"/>
      <c r="IKZ786528" s="106"/>
      <c r="ILA786528" s="106"/>
      <c r="ITT786528" s="106"/>
      <c r="ITU786528" s="106"/>
      <c r="ITV786528" s="106"/>
      <c r="ITW786528" s="106"/>
      <c r="ITX786528" s="106"/>
      <c r="ITY786528" s="106"/>
      <c r="ITZ786528" s="106"/>
      <c r="IUA786528" s="106"/>
      <c r="IUB786528" s="106"/>
      <c r="IUC786528" s="106"/>
      <c r="IUD786528" s="106"/>
      <c r="IUE786528" s="106"/>
      <c r="IUF786528" s="106"/>
      <c r="IUG786528" s="106"/>
      <c r="IUH786528" s="106"/>
      <c r="IUI786528" s="106"/>
      <c r="IUJ786528" s="106"/>
      <c r="IUK786528" s="106"/>
      <c r="IUL786528" s="106"/>
      <c r="IUM786528" s="106"/>
      <c r="IUS786528" s="106"/>
      <c r="IUT786528" s="106"/>
      <c r="IUU786528" s="106"/>
      <c r="IUV786528" s="106"/>
      <c r="IUW786528" s="106"/>
      <c r="JDP786528" s="106"/>
      <c r="JDQ786528" s="106"/>
      <c r="JDR786528" s="106"/>
      <c r="JDS786528" s="106"/>
      <c r="JDT786528" s="106"/>
      <c r="JDU786528" s="106"/>
      <c r="JDV786528" s="106"/>
      <c r="JDW786528" s="106"/>
      <c r="JDX786528" s="106"/>
      <c r="JDY786528" s="106"/>
      <c r="JDZ786528" s="106"/>
      <c r="JEA786528" s="106"/>
      <c r="JEB786528" s="106"/>
      <c r="JEC786528" s="106"/>
      <c r="JED786528" s="106"/>
      <c r="JEE786528" s="106"/>
      <c r="JEF786528" s="106"/>
      <c r="JEG786528" s="106"/>
      <c r="JEH786528" s="106"/>
      <c r="JEI786528" s="106"/>
      <c r="JEO786528" s="106"/>
      <c r="JEP786528" s="106"/>
      <c r="JEQ786528" s="106"/>
      <c r="JER786528" s="106"/>
      <c r="JES786528" s="106"/>
      <c r="JNL786528" s="106"/>
      <c r="JNM786528" s="106"/>
      <c r="JNN786528" s="106"/>
      <c r="JNO786528" s="106"/>
      <c r="JNP786528" s="106"/>
      <c r="JNQ786528" s="106"/>
      <c r="JNR786528" s="106"/>
      <c r="JNS786528" s="106"/>
      <c r="JNT786528" s="106"/>
      <c r="JNU786528" s="106"/>
      <c r="JNV786528" s="106"/>
      <c r="JNW786528" s="106"/>
      <c r="JNX786528" s="106"/>
      <c r="JNY786528" s="106"/>
      <c r="JNZ786528" s="106"/>
      <c r="JOA786528" s="106"/>
      <c r="JOB786528" s="106"/>
      <c r="JOC786528" s="106"/>
      <c r="JOD786528" s="106"/>
      <c r="JOE786528" s="106"/>
      <c r="JOK786528" s="106"/>
      <c r="JOL786528" s="106"/>
      <c r="JOM786528" s="106"/>
      <c r="JON786528" s="106"/>
      <c r="JOO786528" s="106"/>
      <c r="JXH786528" s="106"/>
      <c r="JXI786528" s="106"/>
      <c r="JXJ786528" s="106"/>
      <c r="JXK786528" s="106"/>
      <c r="JXL786528" s="106"/>
      <c r="JXM786528" s="106"/>
      <c r="JXN786528" s="106"/>
      <c r="JXO786528" s="106"/>
      <c r="JXP786528" s="106"/>
      <c r="JXQ786528" s="106"/>
      <c r="JXR786528" s="106"/>
      <c r="JXS786528" s="106"/>
      <c r="JXT786528" s="106"/>
      <c r="JXU786528" s="106"/>
      <c r="JXV786528" s="106"/>
      <c r="JXW786528" s="106"/>
      <c r="JXX786528" s="106"/>
      <c r="JXY786528" s="106"/>
      <c r="JXZ786528" s="106"/>
      <c r="JYA786528" s="106"/>
      <c r="JYG786528" s="106"/>
      <c r="JYH786528" s="106"/>
      <c r="JYI786528" s="106"/>
      <c r="JYJ786528" s="106"/>
      <c r="JYK786528" s="106"/>
      <c r="KHD786528" s="106"/>
      <c r="KHE786528" s="106"/>
      <c r="KHF786528" s="106"/>
      <c r="KHG786528" s="106"/>
      <c r="KHH786528" s="106"/>
      <c r="KHI786528" s="106"/>
      <c r="KHJ786528" s="106"/>
      <c r="KHK786528" s="106"/>
      <c r="KHL786528" s="106"/>
      <c r="KHM786528" s="106"/>
      <c r="KHN786528" s="106"/>
      <c r="KHO786528" s="106"/>
      <c r="KHP786528" s="106"/>
      <c r="KHQ786528" s="106"/>
      <c r="KHR786528" s="106"/>
      <c r="KHS786528" s="106"/>
      <c r="KHT786528" s="106"/>
      <c r="KHU786528" s="106"/>
      <c r="KHV786528" s="106"/>
      <c r="KHW786528" s="106"/>
      <c r="KIC786528" s="106"/>
      <c r="KID786528" s="106"/>
      <c r="KIE786528" s="106"/>
      <c r="KIF786528" s="106"/>
      <c r="KIG786528" s="106"/>
      <c r="KQZ786528" s="106"/>
      <c r="KRA786528" s="106"/>
      <c r="KRB786528" s="106"/>
      <c r="KRC786528" s="106"/>
      <c r="KRD786528" s="106"/>
      <c r="KRE786528" s="106"/>
      <c r="KRF786528" s="106"/>
      <c r="KRG786528" s="106"/>
      <c r="KRH786528" s="106"/>
      <c r="KRI786528" s="106"/>
      <c r="KRJ786528" s="106"/>
      <c r="KRK786528" s="106"/>
      <c r="KRL786528" s="106"/>
      <c r="KRM786528" s="106"/>
      <c r="KRN786528" s="106"/>
      <c r="KRO786528" s="106"/>
      <c r="KRP786528" s="106"/>
      <c r="KRQ786528" s="106"/>
      <c r="KRR786528" s="106"/>
      <c r="KRS786528" s="106"/>
      <c r="KRY786528" s="106"/>
      <c r="KRZ786528" s="106"/>
      <c r="KSA786528" s="106"/>
      <c r="KSB786528" s="106"/>
      <c r="KSC786528" s="106"/>
      <c r="LAV786528" s="106"/>
      <c r="LAW786528" s="106"/>
      <c r="LAX786528" s="106"/>
      <c r="LAY786528" s="106"/>
      <c r="LAZ786528" s="106"/>
      <c r="LBA786528" s="106"/>
      <c r="LBB786528" s="106"/>
      <c r="LBC786528" s="106"/>
      <c r="LBD786528" s="106"/>
      <c r="LBE786528" s="106"/>
      <c r="LBF786528" s="106"/>
      <c r="LBG786528" s="106"/>
      <c r="LBH786528" s="106"/>
      <c r="LBI786528" s="106"/>
      <c r="LBJ786528" s="106"/>
      <c r="LBK786528" s="106"/>
      <c r="LBL786528" s="106"/>
      <c r="LBM786528" s="106"/>
      <c r="LBN786528" s="106"/>
      <c r="LBO786528" s="106"/>
      <c r="LBU786528" s="106"/>
      <c r="LBV786528" s="106"/>
      <c r="LBW786528" s="106"/>
      <c r="LBX786528" s="106"/>
      <c r="LBY786528" s="106"/>
      <c r="LKR786528" s="106"/>
      <c r="LKS786528" s="106"/>
      <c r="LKT786528" s="106"/>
      <c r="LKU786528" s="106"/>
      <c r="LKV786528" s="106"/>
      <c r="LKW786528" s="106"/>
      <c r="LKX786528" s="106"/>
      <c r="LKY786528" s="106"/>
      <c r="LKZ786528" s="106"/>
      <c r="LLA786528" s="106"/>
      <c r="LLB786528" s="106"/>
      <c r="LLC786528" s="106"/>
      <c r="LLD786528" s="106"/>
      <c r="LLE786528" s="106"/>
      <c r="LLF786528" s="106"/>
      <c r="LLG786528" s="106"/>
      <c r="LLH786528" s="106"/>
      <c r="LLI786528" s="106"/>
      <c r="LLJ786528" s="106"/>
      <c r="LLK786528" s="106"/>
      <c r="LLQ786528" s="106"/>
      <c r="LLR786528" s="106"/>
      <c r="LLS786528" s="106"/>
      <c r="LLT786528" s="106"/>
      <c r="LLU786528" s="106"/>
      <c r="LUN786528" s="106"/>
      <c r="LUO786528" s="106"/>
      <c r="LUP786528" s="106"/>
      <c r="LUQ786528" s="106"/>
      <c r="LUR786528" s="106"/>
      <c r="LUS786528" s="106"/>
      <c r="LUT786528" s="106"/>
      <c r="LUU786528" s="106"/>
      <c r="LUV786528" s="106"/>
      <c r="LUW786528" s="106"/>
      <c r="LUX786528" s="106"/>
      <c r="LUY786528" s="106"/>
      <c r="LUZ786528" s="106"/>
      <c r="LVA786528" s="106"/>
      <c r="LVB786528" s="106"/>
      <c r="LVC786528" s="106"/>
      <c r="LVD786528" s="106"/>
      <c r="LVE786528" s="106"/>
      <c r="LVF786528" s="106"/>
      <c r="LVG786528" s="106"/>
      <c r="LVM786528" s="106"/>
      <c r="LVN786528" s="106"/>
      <c r="LVO786528" s="106"/>
      <c r="LVP786528" s="106"/>
      <c r="LVQ786528" s="106"/>
      <c r="MEJ786528" s="106"/>
      <c r="MEK786528" s="106"/>
      <c r="MEL786528" s="106"/>
      <c r="MEM786528" s="106"/>
      <c r="MEN786528" s="106"/>
      <c r="MEO786528" s="106"/>
      <c r="MEP786528" s="106"/>
      <c r="MEQ786528" s="106"/>
      <c r="MER786528" s="106"/>
      <c r="MES786528" s="106"/>
      <c r="MET786528" s="106"/>
      <c r="MEU786528" s="106"/>
      <c r="MEV786528" s="106"/>
      <c r="MEW786528" s="106"/>
      <c r="MEX786528" s="106"/>
      <c r="MEY786528" s="106"/>
      <c r="MEZ786528" s="106"/>
      <c r="MFA786528" s="106"/>
      <c r="MFB786528" s="106"/>
      <c r="MFC786528" s="106"/>
      <c r="MFI786528" s="106"/>
      <c r="MFJ786528" s="106"/>
      <c r="MFK786528" s="106"/>
      <c r="MFL786528" s="106"/>
      <c r="MFM786528" s="106"/>
      <c r="MOF786528" s="106"/>
      <c r="MOG786528" s="106"/>
      <c r="MOH786528" s="106"/>
      <c r="MOI786528" s="106"/>
      <c r="MOJ786528" s="106"/>
      <c r="MOK786528" s="106"/>
      <c r="MOL786528" s="106"/>
      <c r="MOM786528" s="106"/>
      <c r="MON786528" s="106"/>
      <c r="MOO786528" s="106"/>
      <c r="MOP786528" s="106"/>
      <c r="MOQ786528" s="106"/>
      <c r="MOR786528" s="106"/>
      <c r="MOS786528" s="106"/>
      <c r="MOT786528" s="106"/>
      <c r="MOU786528" s="106"/>
      <c r="MOV786528" s="106"/>
      <c r="MOW786528" s="106"/>
      <c r="MOX786528" s="106"/>
      <c r="MOY786528" s="106"/>
      <c r="MPE786528" s="106"/>
      <c r="MPF786528" s="106"/>
      <c r="MPG786528" s="106"/>
      <c r="MPH786528" s="106"/>
      <c r="MPI786528" s="106"/>
      <c r="MYB786528" s="106"/>
      <c r="MYC786528" s="106"/>
      <c r="MYD786528" s="106"/>
      <c r="MYE786528" s="106"/>
      <c r="MYF786528" s="106"/>
      <c r="MYG786528" s="106"/>
      <c r="MYH786528" s="106"/>
      <c r="MYI786528" s="106"/>
      <c r="MYJ786528" s="106"/>
      <c r="MYK786528" s="106"/>
      <c r="MYL786528" s="106"/>
      <c r="MYM786528" s="106"/>
      <c r="MYN786528" s="106"/>
      <c r="MYO786528" s="106"/>
      <c r="MYP786528" s="106"/>
      <c r="MYQ786528" s="106"/>
      <c r="MYR786528" s="106"/>
      <c r="MYS786528" s="106"/>
      <c r="MYT786528" s="106"/>
      <c r="MYU786528" s="106"/>
      <c r="MZA786528" s="106"/>
      <c r="MZB786528" s="106"/>
      <c r="MZC786528" s="106"/>
      <c r="MZD786528" s="106"/>
      <c r="MZE786528" s="106"/>
      <c r="NHX786528" s="106"/>
      <c r="NHY786528" s="106"/>
      <c r="NHZ786528" s="106"/>
      <c r="NIA786528" s="106"/>
      <c r="NIB786528" s="106"/>
      <c r="NIC786528" s="106"/>
      <c r="NID786528" s="106"/>
      <c r="NIE786528" s="106"/>
      <c r="NIF786528" s="106"/>
      <c r="NIG786528" s="106"/>
      <c r="NIH786528" s="106"/>
      <c r="NII786528" s="106"/>
      <c r="NIJ786528" s="106"/>
      <c r="NIK786528" s="106"/>
      <c r="NIL786528" s="106"/>
      <c r="NIM786528" s="106"/>
      <c r="NIN786528" s="106"/>
      <c r="NIO786528" s="106"/>
      <c r="NIP786528" s="106"/>
      <c r="NIQ786528" s="106"/>
      <c r="NIW786528" s="106"/>
      <c r="NIX786528" s="106"/>
      <c r="NIY786528" s="106"/>
      <c r="NIZ786528" s="106"/>
      <c r="NJA786528" s="106"/>
      <c r="NRT786528" s="106"/>
      <c r="NRU786528" s="106"/>
      <c r="NRV786528" s="106"/>
      <c r="NRW786528" s="106"/>
      <c r="NRX786528" s="106"/>
      <c r="NRY786528" s="106"/>
      <c r="NRZ786528" s="106"/>
      <c r="NSA786528" s="106"/>
      <c r="NSB786528" s="106"/>
      <c r="NSC786528" s="106"/>
      <c r="NSD786528" s="106"/>
      <c r="NSE786528" s="106"/>
      <c r="NSF786528" s="106"/>
      <c r="NSG786528" s="106"/>
      <c r="NSH786528" s="106"/>
      <c r="NSI786528" s="106"/>
      <c r="NSJ786528" s="106"/>
      <c r="NSK786528" s="106"/>
      <c r="NSL786528" s="106"/>
      <c r="NSM786528" s="106"/>
      <c r="NSS786528" s="106"/>
      <c r="NST786528" s="106"/>
      <c r="NSU786528" s="106"/>
      <c r="NSV786528" s="106"/>
      <c r="NSW786528" s="106"/>
      <c r="OBP786528" s="106"/>
      <c r="OBQ786528" s="106"/>
      <c r="OBR786528" s="106"/>
      <c r="OBS786528" s="106"/>
      <c r="OBT786528" s="106"/>
      <c r="OBU786528" s="106"/>
      <c r="OBV786528" s="106"/>
      <c r="OBW786528" s="106"/>
      <c r="OBX786528" s="106"/>
      <c r="OBY786528" s="106"/>
      <c r="OBZ786528" s="106"/>
      <c r="OCA786528" s="106"/>
      <c r="OCB786528" s="106"/>
      <c r="OCC786528" s="106"/>
      <c r="OCD786528" s="106"/>
      <c r="OCE786528" s="106"/>
      <c r="OCF786528" s="106"/>
      <c r="OCG786528" s="106"/>
      <c r="OCH786528" s="106"/>
      <c r="OCI786528" s="106"/>
      <c r="OCO786528" s="106"/>
      <c r="OCP786528" s="106"/>
      <c r="OCQ786528" s="106"/>
      <c r="OCR786528" s="106"/>
      <c r="OCS786528" s="106"/>
      <c r="OLL786528" s="106"/>
      <c r="OLM786528" s="106"/>
      <c r="OLN786528" s="106"/>
      <c r="OLO786528" s="106"/>
      <c r="OLP786528" s="106"/>
      <c r="OLQ786528" s="106"/>
      <c r="OLR786528" s="106"/>
      <c r="OLS786528" s="106"/>
      <c r="OLT786528" s="106"/>
      <c r="OLU786528" s="106"/>
      <c r="OLV786528" s="106"/>
      <c r="OLW786528" s="106"/>
      <c r="OLX786528" s="106"/>
      <c r="OLY786528" s="106"/>
      <c r="OLZ786528" s="106"/>
      <c r="OMA786528" s="106"/>
      <c r="OMB786528" s="106"/>
      <c r="OMC786528" s="106"/>
      <c r="OMD786528" s="106"/>
      <c r="OME786528" s="106"/>
      <c r="OMK786528" s="106"/>
      <c r="OML786528" s="106"/>
      <c r="OMM786528" s="106"/>
      <c r="OMN786528" s="106"/>
      <c r="OMO786528" s="106"/>
      <c r="OVH786528" s="106"/>
      <c r="OVI786528" s="106"/>
      <c r="OVJ786528" s="106"/>
      <c r="OVK786528" s="106"/>
      <c r="OVL786528" s="106"/>
      <c r="OVM786528" s="106"/>
      <c r="OVN786528" s="106"/>
      <c r="OVO786528" s="106"/>
      <c r="OVP786528" s="106"/>
      <c r="OVQ786528" s="106"/>
      <c r="OVR786528" s="106"/>
      <c r="OVS786528" s="106"/>
      <c r="OVT786528" s="106"/>
      <c r="OVU786528" s="106"/>
      <c r="OVV786528" s="106"/>
      <c r="OVW786528" s="106"/>
      <c r="OVX786528" s="106"/>
      <c r="OVY786528" s="106"/>
      <c r="OVZ786528" s="106"/>
      <c r="OWA786528" s="106"/>
      <c r="OWG786528" s="106"/>
      <c r="OWH786528" s="106"/>
      <c r="OWI786528" s="106"/>
      <c r="OWJ786528" s="106"/>
      <c r="OWK786528" s="106"/>
      <c r="PFD786528" s="106"/>
      <c r="PFE786528" s="106"/>
      <c r="PFF786528" s="106"/>
      <c r="PFG786528" s="106"/>
      <c r="PFH786528" s="106"/>
      <c r="PFI786528" s="106"/>
      <c r="PFJ786528" s="106"/>
      <c r="PFK786528" s="106"/>
      <c r="PFL786528" s="106"/>
      <c r="PFM786528" s="106"/>
      <c r="PFN786528" s="106"/>
      <c r="PFO786528" s="106"/>
      <c r="PFP786528" s="106"/>
      <c r="PFQ786528" s="106"/>
      <c r="PFR786528" s="106"/>
      <c r="PFS786528" s="106"/>
      <c r="PFT786528" s="106"/>
      <c r="PFU786528" s="106"/>
      <c r="PFV786528" s="106"/>
      <c r="PFW786528" s="106"/>
      <c r="PGC786528" s="106"/>
      <c r="PGD786528" s="106"/>
      <c r="PGE786528" s="106"/>
      <c r="PGF786528" s="106"/>
      <c r="PGG786528" s="106"/>
      <c r="POZ786528" s="106"/>
      <c r="PPA786528" s="106"/>
      <c r="PPB786528" s="106"/>
      <c r="PPC786528" s="106"/>
      <c r="PPD786528" s="106"/>
      <c r="PPE786528" s="106"/>
      <c r="PPF786528" s="106"/>
      <c r="PPG786528" s="106"/>
      <c r="PPH786528" s="106"/>
      <c r="PPI786528" s="106"/>
      <c r="PPJ786528" s="106"/>
      <c r="PPK786528" s="106"/>
      <c r="PPL786528" s="106"/>
      <c r="PPM786528" s="106"/>
      <c r="PPN786528" s="106"/>
      <c r="PPO786528" s="106"/>
      <c r="PPP786528" s="106"/>
      <c r="PPQ786528" s="106"/>
      <c r="PPR786528" s="106"/>
      <c r="PPS786528" s="106"/>
      <c r="PPY786528" s="106"/>
      <c r="PPZ786528" s="106"/>
      <c r="PQA786528" s="106"/>
      <c r="PQB786528" s="106"/>
      <c r="PQC786528" s="106"/>
      <c r="PYV786528" s="106"/>
      <c r="PYW786528" s="106"/>
      <c r="PYX786528" s="106"/>
      <c r="PYY786528" s="106"/>
      <c r="PYZ786528" s="106"/>
      <c r="PZA786528" s="106"/>
      <c r="PZB786528" s="106"/>
      <c r="PZC786528" s="106"/>
      <c r="PZD786528" s="106"/>
      <c r="PZE786528" s="106"/>
      <c r="PZF786528" s="106"/>
      <c r="PZG786528" s="106"/>
      <c r="PZH786528" s="106"/>
      <c r="PZI786528" s="106"/>
      <c r="PZJ786528" s="106"/>
      <c r="PZK786528" s="106"/>
      <c r="PZL786528" s="106"/>
      <c r="PZM786528" s="106"/>
      <c r="PZN786528" s="106"/>
      <c r="PZO786528" s="106"/>
      <c r="PZU786528" s="106"/>
      <c r="PZV786528" s="106"/>
      <c r="PZW786528" s="106"/>
      <c r="PZX786528" s="106"/>
      <c r="PZY786528" s="106"/>
      <c r="QIR786528" s="106"/>
      <c r="QIS786528" s="106"/>
      <c r="QIT786528" s="106"/>
      <c r="QIU786528" s="106"/>
      <c r="QIV786528" s="106"/>
      <c r="QIW786528" s="106"/>
      <c r="QIX786528" s="106"/>
      <c r="QIY786528" s="106"/>
      <c r="QIZ786528" s="106"/>
      <c r="QJA786528" s="106"/>
      <c r="QJB786528" s="106"/>
      <c r="QJC786528" s="106"/>
      <c r="QJD786528" s="106"/>
      <c r="QJE786528" s="106"/>
      <c r="QJF786528" s="106"/>
      <c r="QJG786528" s="106"/>
      <c r="QJH786528" s="106"/>
      <c r="QJI786528" s="106"/>
      <c r="QJJ786528" s="106"/>
      <c r="QJK786528" s="106"/>
      <c r="QJQ786528" s="106"/>
      <c r="QJR786528" s="106"/>
      <c r="QJS786528" s="106"/>
      <c r="QJT786528" s="106"/>
      <c r="QJU786528" s="106"/>
      <c r="QSN786528" s="106"/>
      <c r="QSO786528" s="106"/>
      <c r="QSP786528" s="106"/>
      <c r="QSQ786528" s="106"/>
      <c r="QSR786528" s="106"/>
      <c r="QSS786528" s="106"/>
      <c r="QST786528" s="106"/>
      <c r="QSU786528" s="106"/>
      <c r="QSV786528" s="106"/>
      <c r="QSW786528" s="106"/>
      <c r="QSX786528" s="106"/>
      <c r="QSY786528" s="106"/>
      <c r="QSZ786528" s="106"/>
      <c r="QTA786528" s="106"/>
      <c r="QTB786528" s="106"/>
      <c r="QTC786528" s="106"/>
      <c r="QTD786528" s="106"/>
      <c r="QTE786528" s="106"/>
      <c r="QTF786528" s="106"/>
      <c r="QTG786528" s="106"/>
      <c r="QTM786528" s="106"/>
      <c r="QTN786528" s="106"/>
      <c r="QTO786528" s="106"/>
      <c r="QTP786528" s="106"/>
      <c r="QTQ786528" s="106"/>
      <c r="RCJ786528" s="106"/>
      <c r="RCK786528" s="106"/>
      <c r="RCL786528" s="106"/>
      <c r="RCM786528" s="106"/>
      <c r="RCN786528" s="106"/>
      <c r="RCO786528" s="106"/>
      <c r="RCP786528" s="106"/>
      <c r="RCQ786528" s="106"/>
      <c r="RCR786528" s="106"/>
      <c r="RCS786528" s="106"/>
      <c r="RCT786528" s="106"/>
      <c r="RCU786528" s="106"/>
      <c r="RCV786528" s="106"/>
      <c r="RCW786528" s="106"/>
      <c r="RCX786528" s="106"/>
      <c r="RCY786528" s="106"/>
      <c r="RCZ786528" s="106"/>
      <c r="RDA786528" s="106"/>
      <c r="RDB786528" s="106"/>
      <c r="RDC786528" s="106"/>
      <c r="RDI786528" s="106"/>
      <c r="RDJ786528" s="106"/>
      <c r="RDK786528" s="106"/>
      <c r="RDL786528" s="106"/>
      <c r="RDM786528" s="106"/>
      <c r="RMF786528" s="106"/>
      <c r="RMG786528" s="106"/>
      <c r="RMH786528" s="106"/>
      <c r="RMI786528" s="106"/>
      <c r="RMJ786528" s="106"/>
      <c r="RMK786528" s="106"/>
      <c r="RML786528" s="106"/>
      <c r="RMM786528" s="106"/>
      <c r="RMN786528" s="106"/>
      <c r="RMO786528" s="106"/>
      <c r="RMP786528" s="106"/>
      <c r="RMQ786528" s="106"/>
      <c r="RMR786528" s="106"/>
      <c r="RMS786528" s="106"/>
      <c r="RMT786528" s="106"/>
      <c r="RMU786528" s="106"/>
      <c r="RMV786528" s="106"/>
      <c r="RMW786528" s="106"/>
      <c r="RMX786528" s="106"/>
      <c r="RMY786528" s="106"/>
      <c r="RNE786528" s="106"/>
      <c r="RNF786528" s="106"/>
      <c r="RNG786528" s="106"/>
      <c r="RNH786528" s="106"/>
      <c r="RNI786528" s="106"/>
      <c r="RWB786528" s="106"/>
      <c r="RWC786528" s="106"/>
      <c r="RWD786528" s="106"/>
      <c r="RWE786528" s="106"/>
      <c r="RWF786528" s="106"/>
      <c r="RWG786528" s="106"/>
      <c r="RWH786528" s="106"/>
      <c r="RWI786528" s="106"/>
      <c r="RWJ786528" s="106"/>
      <c r="RWK786528" s="106"/>
      <c r="RWL786528" s="106"/>
      <c r="RWM786528" s="106"/>
      <c r="RWN786528" s="106"/>
      <c r="RWO786528" s="106"/>
      <c r="RWP786528" s="106"/>
      <c r="RWQ786528" s="106"/>
      <c r="RWR786528" s="106"/>
      <c r="RWS786528" s="106"/>
      <c r="RWT786528" s="106"/>
      <c r="RWU786528" s="106"/>
      <c r="RXA786528" s="106"/>
      <c r="RXB786528" s="106"/>
      <c r="RXC786528" s="106"/>
      <c r="RXD786528" s="106"/>
      <c r="RXE786528" s="106"/>
      <c r="SFX786528" s="106"/>
      <c r="SFY786528" s="106"/>
      <c r="SFZ786528" s="106"/>
      <c r="SGA786528" s="106"/>
      <c r="SGB786528" s="106"/>
      <c r="SGC786528" s="106"/>
      <c r="SGD786528" s="106"/>
      <c r="SGE786528" s="106"/>
      <c r="SGF786528" s="106"/>
      <c r="SGG786528" s="106"/>
      <c r="SGH786528" s="106"/>
      <c r="SGI786528" s="106"/>
      <c r="SGJ786528" s="106"/>
      <c r="SGK786528" s="106"/>
      <c r="SGL786528" s="106"/>
      <c r="SGM786528" s="106"/>
      <c r="SGN786528" s="106"/>
      <c r="SGO786528" s="106"/>
      <c r="SGP786528" s="106"/>
      <c r="SGQ786528" s="106"/>
      <c r="SGW786528" s="106"/>
      <c r="SGX786528" s="106"/>
      <c r="SGY786528" s="106"/>
      <c r="SGZ786528" s="106"/>
      <c r="SHA786528" s="106"/>
      <c r="SPT786528" s="106"/>
      <c r="SPU786528" s="106"/>
      <c r="SPV786528" s="106"/>
      <c r="SPW786528" s="106"/>
      <c r="SPX786528" s="106"/>
      <c r="SPY786528" s="106"/>
      <c r="SPZ786528" s="106"/>
      <c r="SQA786528" s="106"/>
      <c r="SQB786528" s="106"/>
      <c r="SQC786528" s="106"/>
      <c r="SQD786528" s="106"/>
      <c r="SQE786528" s="106"/>
      <c r="SQF786528" s="106"/>
      <c r="SQG786528" s="106"/>
      <c r="SQH786528" s="106"/>
      <c r="SQI786528" s="106"/>
      <c r="SQJ786528" s="106"/>
      <c r="SQK786528" s="106"/>
      <c r="SQL786528" s="106"/>
      <c r="SQM786528" s="106"/>
      <c r="SQS786528" s="106"/>
      <c r="SQT786528" s="106"/>
      <c r="SQU786528" s="106"/>
      <c r="SQV786528" s="106"/>
      <c r="SQW786528" s="106"/>
      <c r="SZP786528" s="106"/>
      <c r="SZQ786528" s="106"/>
      <c r="SZR786528" s="106"/>
      <c r="SZS786528" s="106"/>
      <c r="SZT786528" s="106"/>
      <c r="SZU786528" s="106"/>
      <c r="SZV786528" s="106"/>
      <c r="SZW786528" s="106"/>
      <c r="SZX786528" s="106"/>
      <c r="SZY786528" s="106"/>
      <c r="SZZ786528" s="106"/>
      <c r="TAA786528" s="106"/>
      <c r="TAB786528" s="106"/>
      <c r="TAC786528" s="106"/>
      <c r="TAD786528" s="106"/>
      <c r="TAE786528" s="106"/>
      <c r="TAF786528" s="106"/>
      <c r="TAG786528" s="106"/>
      <c r="TAH786528" s="106"/>
      <c r="TAI786528" s="106"/>
      <c r="TAO786528" s="106"/>
      <c r="TAP786528" s="106"/>
      <c r="TAQ786528" s="106"/>
      <c r="TAR786528" s="106"/>
      <c r="TAS786528" s="106"/>
      <c r="TJL786528" s="106"/>
      <c r="TJM786528" s="106"/>
      <c r="TJN786528" s="106"/>
      <c r="TJO786528" s="106"/>
      <c r="TJP786528" s="106"/>
      <c r="TJQ786528" s="106"/>
      <c r="TJR786528" s="106"/>
      <c r="TJS786528" s="106"/>
      <c r="TJT786528" s="106"/>
      <c r="TJU786528" s="106"/>
      <c r="TJV786528" s="106"/>
      <c r="TJW786528" s="106"/>
      <c r="TJX786528" s="106"/>
      <c r="TJY786528" s="106"/>
      <c r="TJZ786528" s="106"/>
      <c r="TKA786528" s="106"/>
      <c r="TKB786528" s="106"/>
      <c r="TKC786528" s="106"/>
      <c r="TKD786528" s="106"/>
      <c r="TKE786528" s="106"/>
      <c r="TKK786528" s="106"/>
      <c r="TKL786528" s="106"/>
      <c r="TKM786528" s="106"/>
      <c r="TKN786528" s="106"/>
      <c r="TKO786528" s="106"/>
      <c r="TTH786528" s="106"/>
      <c r="TTI786528" s="106"/>
      <c r="TTJ786528" s="106"/>
      <c r="TTK786528" s="106"/>
      <c r="TTL786528" s="106"/>
      <c r="TTM786528" s="106"/>
      <c r="TTN786528" s="106"/>
      <c r="TTO786528" s="106"/>
      <c r="TTP786528" s="106"/>
      <c r="TTQ786528" s="106"/>
      <c r="TTR786528" s="106"/>
      <c r="TTS786528" s="106"/>
      <c r="TTT786528" s="106"/>
      <c r="TTU786528" s="106"/>
      <c r="TTV786528" s="106"/>
      <c r="TTW786528" s="106"/>
      <c r="TTX786528" s="106"/>
      <c r="TTY786528" s="106"/>
      <c r="TTZ786528" s="106"/>
      <c r="TUA786528" s="106"/>
      <c r="TUG786528" s="106"/>
      <c r="TUH786528" s="106"/>
      <c r="TUI786528" s="106"/>
      <c r="TUJ786528" s="106"/>
      <c r="TUK786528" s="106"/>
      <c r="UDD786528" s="106"/>
      <c r="UDE786528" s="106"/>
      <c r="UDF786528" s="106"/>
      <c r="UDG786528" s="106"/>
      <c r="UDH786528" s="106"/>
      <c r="UDI786528" s="106"/>
      <c r="UDJ786528" s="106"/>
      <c r="UDK786528" s="106"/>
      <c r="UDL786528" s="106"/>
      <c r="UDM786528" s="106"/>
      <c r="UDN786528" s="106"/>
      <c r="UDO786528" s="106"/>
      <c r="UDP786528" s="106"/>
      <c r="UDQ786528" s="106"/>
      <c r="UDR786528" s="106"/>
      <c r="UDS786528" s="106"/>
      <c r="UDT786528" s="106"/>
      <c r="UDU786528" s="106"/>
      <c r="UDV786528" s="106"/>
      <c r="UDW786528" s="106"/>
      <c r="UEC786528" s="106"/>
      <c r="UED786528" s="106"/>
      <c r="UEE786528" s="106"/>
      <c r="UEF786528" s="106"/>
      <c r="UEG786528" s="106"/>
      <c r="UMZ786528" s="106"/>
      <c r="UNA786528" s="106"/>
      <c r="UNB786528" s="106"/>
      <c r="UNC786528" s="106"/>
      <c r="UND786528" s="106"/>
      <c r="UNE786528" s="106"/>
      <c r="UNF786528" s="106"/>
      <c r="UNG786528" s="106"/>
      <c r="UNH786528" s="106"/>
      <c r="UNI786528" s="106"/>
      <c r="UNJ786528" s="106"/>
      <c r="UNK786528" s="106"/>
      <c r="UNL786528" s="106"/>
      <c r="UNM786528" s="106"/>
      <c r="UNN786528" s="106"/>
      <c r="UNO786528" s="106"/>
      <c r="UNP786528" s="106"/>
      <c r="UNQ786528" s="106"/>
      <c r="UNR786528" s="106"/>
      <c r="UNS786528" s="106"/>
      <c r="UNY786528" s="106"/>
      <c r="UNZ786528" s="106"/>
      <c r="UOA786528" s="106"/>
      <c r="UOB786528" s="106"/>
      <c r="UOC786528" s="106"/>
      <c r="UWV786528" s="106"/>
      <c r="UWW786528" s="106"/>
      <c r="UWX786528" s="106"/>
      <c r="UWY786528" s="106"/>
      <c r="UWZ786528" s="106"/>
      <c r="UXA786528" s="106"/>
      <c r="UXB786528" s="106"/>
      <c r="UXC786528" s="106"/>
      <c r="UXD786528" s="106"/>
      <c r="UXE786528" s="106"/>
      <c r="UXF786528" s="106"/>
      <c r="UXG786528" s="106"/>
      <c r="UXH786528" s="106"/>
      <c r="UXI786528" s="106"/>
      <c r="UXJ786528" s="106"/>
      <c r="UXK786528" s="106"/>
      <c r="UXL786528" s="106"/>
      <c r="UXM786528" s="106"/>
      <c r="UXN786528" s="106"/>
      <c r="UXO786528" s="106"/>
      <c r="UXU786528" s="106"/>
      <c r="UXV786528" s="106"/>
      <c r="UXW786528" s="106"/>
      <c r="UXX786528" s="106"/>
      <c r="UXY786528" s="106"/>
      <c r="VGR786528" s="106"/>
      <c r="VGS786528" s="106"/>
      <c r="VGT786528" s="106"/>
      <c r="VGU786528" s="106"/>
      <c r="VGV786528" s="106"/>
      <c r="VGW786528" s="106"/>
      <c r="VGX786528" s="106"/>
      <c r="VGY786528" s="106"/>
      <c r="VGZ786528" s="106"/>
      <c r="VHA786528" s="106"/>
      <c r="VHB786528" s="106"/>
      <c r="VHC786528" s="106"/>
      <c r="VHD786528" s="106"/>
      <c r="VHE786528" s="106"/>
      <c r="VHF786528" s="106"/>
      <c r="VHG786528" s="106"/>
      <c r="VHH786528" s="106"/>
      <c r="VHI786528" s="106"/>
      <c r="VHJ786528" s="106"/>
      <c r="VHK786528" s="106"/>
      <c r="VHQ786528" s="106"/>
      <c r="VHR786528" s="106"/>
      <c r="VHS786528" s="106"/>
      <c r="VHT786528" s="106"/>
      <c r="VHU786528" s="106"/>
      <c r="VQN786528" s="106"/>
      <c r="VQO786528" s="106"/>
      <c r="VQP786528" s="106"/>
      <c r="VQQ786528" s="106"/>
      <c r="VQR786528" s="106"/>
      <c r="VQS786528" s="106"/>
      <c r="VQT786528" s="106"/>
      <c r="VQU786528" s="106"/>
      <c r="VQV786528" s="106"/>
      <c r="VQW786528" s="106"/>
      <c r="VQX786528" s="106"/>
      <c r="VQY786528" s="106"/>
      <c r="VQZ786528" s="106"/>
      <c r="VRA786528" s="106"/>
      <c r="VRB786528" s="106"/>
      <c r="VRC786528" s="106"/>
      <c r="VRD786528" s="106"/>
      <c r="VRE786528" s="106"/>
      <c r="VRF786528" s="106"/>
      <c r="VRG786528" s="106"/>
      <c r="VRM786528" s="106"/>
      <c r="VRN786528" s="106"/>
      <c r="VRO786528" s="106"/>
      <c r="VRP786528" s="106"/>
      <c r="VRQ786528" s="106"/>
      <c r="WAJ786528" s="106"/>
      <c r="WAK786528" s="106"/>
      <c r="WAL786528" s="106"/>
      <c r="WAM786528" s="106"/>
      <c r="WAN786528" s="106"/>
      <c r="WAO786528" s="106"/>
      <c r="WAP786528" s="106"/>
      <c r="WAQ786528" s="106"/>
      <c r="WAR786528" s="106"/>
      <c r="WAS786528" s="106"/>
      <c r="WAT786528" s="106"/>
      <c r="WAU786528" s="106"/>
      <c r="WAV786528" s="106"/>
      <c r="WAW786528" s="106"/>
      <c r="WAX786528" s="106"/>
      <c r="WAY786528" s="106"/>
      <c r="WAZ786528" s="106"/>
      <c r="WBA786528" s="106"/>
      <c r="WBB786528" s="106"/>
      <c r="WBC786528" s="106"/>
      <c r="WBI786528" s="106"/>
      <c r="WBJ786528" s="106"/>
      <c r="WBK786528" s="106"/>
      <c r="WBL786528" s="106"/>
      <c r="WBM786528" s="106"/>
      <c r="WKF786528" s="106"/>
      <c r="WKG786528" s="106"/>
      <c r="WKH786528" s="106"/>
      <c r="WKI786528" s="106"/>
      <c r="WKJ786528" s="106"/>
      <c r="WKK786528" s="106"/>
      <c r="WKL786528" s="106"/>
      <c r="WKM786528" s="106"/>
      <c r="WKN786528" s="106"/>
      <c r="WKO786528" s="106"/>
      <c r="WKP786528" s="106"/>
      <c r="WKQ786528" s="106"/>
      <c r="WKR786528" s="106"/>
      <c r="WKS786528" s="106"/>
      <c r="WKT786528" s="106"/>
      <c r="WKU786528" s="106"/>
      <c r="WKV786528" s="106"/>
      <c r="WKW786528" s="106"/>
      <c r="WKX786528" s="106"/>
      <c r="WKY786528" s="106"/>
      <c r="WLE786528" s="106"/>
      <c r="WLF786528" s="106"/>
      <c r="WLG786528" s="106"/>
      <c r="WLH786528" s="106"/>
      <c r="WLI786528" s="106"/>
      <c r="WUB786528" s="106"/>
      <c r="WUC786528" s="106"/>
      <c r="WUD786528" s="106"/>
      <c r="WUE786528" s="106"/>
      <c r="WUF786528" s="106"/>
      <c r="WUG786528" s="106"/>
      <c r="WUH786528" s="106"/>
      <c r="WUI786528" s="106"/>
      <c r="WUJ786528" s="106"/>
      <c r="WUK786528" s="106"/>
      <c r="WUL786528" s="106"/>
      <c r="WUM786528" s="106"/>
      <c r="WUN786528" s="106"/>
      <c r="WUO786528" s="106"/>
      <c r="WUP786528" s="106"/>
      <c r="WUQ786528" s="106"/>
      <c r="WUR786528" s="106"/>
      <c r="WUS786528" s="106"/>
      <c r="WUT786528" s="106"/>
      <c r="WUU786528" s="106"/>
      <c r="WVA786528" s="106"/>
      <c r="WVB786528" s="106"/>
      <c r="WVC786528" s="106"/>
      <c r="WVD786528" s="106"/>
      <c r="WVE786528" s="106"/>
    </row>
    <row r="786529" spans="480:1021 1248:2045 2272:3069 3296:4093 4320:5117 5344:6141 6368:7165 7392:8189 8416:9213 9440:10237 10464:11261 11488:12285 12512:13309 13536:14333 14560:15357 15584:16125" hidden="1" x14ac:dyDescent="0.15">
      <c r="RL786529" s="106"/>
      <c r="RM786529" s="106"/>
      <c r="RN786529" s="106"/>
      <c r="RO786529" s="106"/>
      <c r="RP786529" s="106"/>
      <c r="RQ786529" s="106"/>
      <c r="RR786529" s="106"/>
      <c r="RS786529" s="106"/>
      <c r="RT786529" s="106"/>
      <c r="RU786529" s="106"/>
      <c r="RV786529" s="106"/>
      <c r="RW786529" s="106"/>
      <c r="RX786529" s="106"/>
      <c r="RY786529" s="106"/>
      <c r="RZ786529" s="106"/>
      <c r="SA786529" s="106"/>
      <c r="SB786529" s="106"/>
      <c r="SC786529" s="106"/>
      <c r="SD786529" s="106"/>
      <c r="SE786529" s="106"/>
      <c r="SK786529" s="106"/>
      <c r="SL786529" s="106"/>
      <c r="SM786529" s="106"/>
      <c r="SN786529" s="106"/>
      <c r="SO786529" s="106"/>
      <c r="ABH786529" s="106"/>
      <c r="ABI786529" s="106"/>
      <c r="ABJ786529" s="106"/>
      <c r="ABK786529" s="106"/>
      <c r="ABL786529" s="106"/>
      <c r="ABM786529" s="106"/>
      <c r="ABN786529" s="106"/>
      <c r="ABO786529" s="106"/>
      <c r="ABP786529" s="106"/>
      <c r="ABQ786529" s="106"/>
      <c r="ABR786529" s="106"/>
      <c r="ABS786529" s="106"/>
      <c r="ABT786529" s="106"/>
      <c r="ABU786529" s="106"/>
      <c r="ABV786529" s="106"/>
      <c r="ABW786529" s="106"/>
      <c r="ABX786529" s="106"/>
      <c r="ABY786529" s="106"/>
      <c r="ABZ786529" s="106"/>
      <c r="ACA786529" s="106"/>
      <c r="ACG786529" s="106"/>
      <c r="ACH786529" s="106"/>
      <c r="ACI786529" s="106"/>
      <c r="ACJ786529" s="106"/>
      <c r="ACK786529" s="106"/>
      <c r="ALD786529" s="106"/>
      <c r="ALE786529" s="106"/>
      <c r="ALF786529" s="106"/>
      <c r="ALG786529" s="106"/>
      <c r="ALH786529" s="106"/>
      <c r="ALI786529" s="106"/>
      <c r="ALJ786529" s="106"/>
      <c r="ALK786529" s="106"/>
      <c r="ALL786529" s="106"/>
      <c r="ALM786529" s="106"/>
      <c r="ALN786529" s="106"/>
      <c r="ALO786529" s="106"/>
      <c r="ALP786529" s="106"/>
      <c r="ALQ786529" s="106"/>
      <c r="ALR786529" s="106"/>
      <c r="ALS786529" s="106"/>
      <c r="ALT786529" s="106"/>
      <c r="ALU786529" s="106"/>
      <c r="ALV786529" s="106"/>
      <c r="ALW786529" s="106"/>
      <c r="AMC786529" s="106"/>
      <c r="AMD786529" s="106"/>
      <c r="AME786529" s="106"/>
      <c r="AMF786529" s="106"/>
      <c r="AMG786529" s="106"/>
      <c r="AUZ786529" s="106"/>
      <c r="AVA786529" s="106"/>
      <c r="AVB786529" s="106"/>
      <c r="AVC786529" s="106"/>
      <c r="AVD786529" s="106"/>
      <c r="AVE786529" s="106"/>
      <c r="AVF786529" s="106"/>
      <c r="AVG786529" s="106"/>
      <c r="AVH786529" s="106"/>
      <c r="AVI786529" s="106"/>
      <c r="AVJ786529" s="106"/>
      <c r="AVK786529" s="106"/>
      <c r="AVL786529" s="106"/>
      <c r="AVM786529" s="106"/>
      <c r="AVN786529" s="106"/>
      <c r="AVO786529" s="106"/>
      <c r="AVP786529" s="106"/>
      <c r="AVQ786529" s="106"/>
      <c r="AVR786529" s="106"/>
      <c r="AVS786529" s="106"/>
      <c r="AVY786529" s="106"/>
      <c r="AVZ786529" s="106"/>
      <c r="AWA786529" s="106"/>
      <c r="AWB786529" s="106"/>
      <c r="AWC786529" s="106"/>
      <c r="BEV786529" s="106"/>
      <c r="BEW786529" s="106"/>
      <c r="BEX786529" s="106"/>
      <c r="BEY786529" s="106"/>
      <c r="BEZ786529" s="106"/>
      <c r="BFA786529" s="106"/>
      <c r="BFB786529" s="106"/>
      <c r="BFC786529" s="106"/>
      <c r="BFD786529" s="106"/>
      <c r="BFE786529" s="106"/>
      <c r="BFF786529" s="106"/>
      <c r="BFG786529" s="106"/>
      <c r="BFH786529" s="106"/>
      <c r="BFI786529" s="106"/>
      <c r="BFJ786529" s="106"/>
      <c r="BFK786529" s="106"/>
      <c r="BFL786529" s="106"/>
      <c r="BFM786529" s="106"/>
      <c r="BFN786529" s="106"/>
      <c r="BFO786529" s="106"/>
      <c r="BFU786529" s="106"/>
      <c r="BFV786529" s="106"/>
      <c r="BFW786529" s="106"/>
      <c r="BFX786529" s="106"/>
      <c r="BFY786529" s="106"/>
      <c r="BOR786529" s="106"/>
      <c r="BOS786529" s="106"/>
      <c r="BOT786529" s="106"/>
      <c r="BOU786529" s="106"/>
      <c r="BOV786529" s="106"/>
      <c r="BOW786529" s="106"/>
      <c r="BOX786529" s="106"/>
      <c r="BOY786529" s="106"/>
      <c r="BOZ786529" s="106"/>
      <c r="BPA786529" s="106"/>
      <c r="BPB786529" s="106"/>
      <c r="BPC786529" s="106"/>
      <c r="BPD786529" s="106"/>
      <c r="BPE786529" s="106"/>
      <c r="BPF786529" s="106"/>
      <c r="BPG786529" s="106"/>
      <c r="BPH786529" s="106"/>
      <c r="BPI786529" s="106"/>
      <c r="BPJ786529" s="106"/>
      <c r="BPK786529" s="106"/>
      <c r="BPQ786529" s="106"/>
      <c r="BPR786529" s="106"/>
      <c r="BPS786529" s="106"/>
      <c r="BPT786529" s="106"/>
      <c r="BPU786529" s="106"/>
      <c r="BYN786529" s="106"/>
      <c r="BYO786529" s="106"/>
      <c r="BYP786529" s="106"/>
      <c r="BYQ786529" s="106"/>
      <c r="BYR786529" s="106"/>
      <c r="BYS786529" s="106"/>
      <c r="BYT786529" s="106"/>
      <c r="BYU786529" s="106"/>
      <c r="BYV786529" s="106"/>
      <c r="BYW786529" s="106"/>
      <c r="BYX786529" s="106"/>
      <c r="BYY786529" s="106"/>
      <c r="BYZ786529" s="106"/>
      <c r="BZA786529" s="106"/>
      <c r="BZB786529" s="106"/>
      <c r="BZC786529" s="106"/>
      <c r="BZD786529" s="106"/>
      <c r="BZE786529" s="106"/>
      <c r="BZF786529" s="106"/>
      <c r="BZG786529" s="106"/>
      <c r="BZM786529" s="106"/>
      <c r="BZN786529" s="106"/>
      <c r="BZO786529" s="106"/>
      <c r="BZP786529" s="106"/>
      <c r="BZQ786529" s="106"/>
      <c r="CIJ786529" s="106"/>
      <c r="CIK786529" s="106"/>
      <c r="CIL786529" s="106"/>
      <c r="CIM786529" s="106"/>
      <c r="CIN786529" s="106"/>
      <c r="CIO786529" s="106"/>
      <c r="CIP786529" s="106"/>
      <c r="CIQ786529" s="106"/>
      <c r="CIR786529" s="106"/>
      <c r="CIS786529" s="106"/>
      <c r="CIT786529" s="106"/>
      <c r="CIU786529" s="106"/>
      <c r="CIV786529" s="106"/>
      <c r="CIW786529" s="106"/>
      <c r="CIX786529" s="106"/>
      <c r="CIY786529" s="106"/>
      <c r="CIZ786529" s="106"/>
      <c r="CJA786529" s="106"/>
      <c r="CJB786529" s="106"/>
      <c r="CJC786529" s="106"/>
      <c r="CJI786529" s="106"/>
      <c r="CJJ786529" s="106"/>
      <c r="CJK786529" s="106"/>
      <c r="CJL786529" s="106"/>
      <c r="CJM786529" s="106"/>
      <c r="CSF786529" s="106"/>
      <c r="CSG786529" s="106"/>
      <c r="CSH786529" s="106"/>
      <c r="CSI786529" s="106"/>
      <c r="CSJ786529" s="106"/>
      <c r="CSK786529" s="106"/>
      <c r="CSL786529" s="106"/>
      <c r="CSM786529" s="106"/>
      <c r="CSN786529" s="106"/>
      <c r="CSO786529" s="106"/>
      <c r="CSP786529" s="106"/>
      <c r="CSQ786529" s="106"/>
      <c r="CSR786529" s="106"/>
      <c r="CSS786529" s="106"/>
      <c r="CST786529" s="106"/>
      <c r="CSU786529" s="106"/>
      <c r="CSV786529" s="106"/>
      <c r="CSW786529" s="106"/>
      <c r="CSX786529" s="106"/>
      <c r="CSY786529" s="106"/>
      <c r="CTE786529" s="106"/>
      <c r="CTF786529" s="106"/>
      <c r="CTG786529" s="106"/>
      <c r="CTH786529" s="106"/>
      <c r="CTI786529" s="106"/>
      <c r="DCB786529" s="106"/>
      <c r="DCC786529" s="106"/>
      <c r="DCD786529" s="106"/>
      <c r="DCE786529" s="106"/>
      <c r="DCF786529" s="106"/>
      <c r="DCG786529" s="106"/>
      <c r="DCH786529" s="106"/>
      <c r="DCI786529" s="106"/>
      <c r="DCJ786529" s="106"/>
      <c r="DCK786529" s="106"/>
      <c r="DCL786529" s="106"/>
      <c r="DCM786529" s="106"/>
      <c r="DCN786529" s="106"/>
      <c r="DCO786529" s="106"/>
      <c r="DCP786529" s="106"/>
      <c r="DCQ786529" s="106"/>
      <c r="DCR786529" s="106"/>
      <c r="DCS786529" s="106"/>
      <c r="DCT786529" s="106"/>
      <c r="DCU786529" s="106"/>
      <c r="DDA786529" s="106"/>
      <c r="DDB786529" s="106"/>
      <c r="DDC786529" s="106"/>
      <c r="DDD786529" s="106"/>
      <c r="DDE786529" s="106"/>
      <c r="DLX786529" s="106"/>
      <c r="DLY786529" s="106"/>
      <c r="DLZ786529" s="106"/>
      <c r="DMA786529" s="106"/>
      <c r="DMB786529" s="106"/>
      <c r="DMC786529" s="106"/>
      <c r="DMD786529" s="106"/>
      <c r="DME786529" s="106"/>
      <c r="DMF786529" s="106"/>
      <c r="DMG786529" s="106"/>
      <c r="DMH786529" s="106"/>
      <c r="DMI786529" s="106"/>
      <c r="DMJ786529" s="106"/>
      <c r="DMK786529" s="106"/>
      <c r="DML786529" s="106"/>
      <c r="DMM786529" s="106"/>
      <c r="DMN786529" s="106"/>
      <c r="DMO786529" s="106"/>
      <c r="DMP786529" s="106"/>
      <c r="DMQ786529" s="106"/>
      <c r="DMW786529" s="106"/>
      <c r="DMX786529" s="106"/>
      <c r="DMY786529" s="106"/>
      <c r="DMZ786529" s="106"/>
      <c r="DNA786529" s="106"/>
      <c r="DVT786529" s="106"/>
      <c r="DVU786529" s="106"/>
      <c r="DVV786529" s="106"/>
      <c r="DVW786529" s="106"/>
      <c r="DVX786529" s="106"/>
      <c r="DVY786529" s="106"/>
      <c r="DVZ786529" s="106"/>
      <c r="DWA786529" s="106"/>
      <c r="DWB786529" s="106"/>
      <c r="DWC786529" s="106"/>
      <c r="DWD786529" s="106"/>
      <c r="DWE786529" s="106"/>
      <c r="DWF786529" s="106"/>
      <c r="DWG786529" s="106"/>
      <c r="DWH786529" s="106"/>
      <c r="DWI786529" s="106"/>
      <c r="DWJ786529" s="106"/>
      <c r="DWK786529" s="106"/>
      <c r="DWL786529" s="106"/>
      <c r="DWM786529" s="106"/>
      <c r="DWS786529" s="106"/>
      <c r="DWT786529" s="106"/>
      <c r="DWU786529" s="106"/>
      <c r="DWV786529" s="106"/>
      <c r="DWW786529" s="106"/>
      <c r="EFP786529" s="106"/>
      <c r="EFQ786529" s="106"/>
      <c r="EFR786529" s="106"/>
      <c r="EFS786529" s="106"/>
      <c r="EFT786529" s="106"/>
      <c r="EFU786529" s="106"/>
      <c r="EFV786529" s="106"/>
      <c r="EFW786529" s="106"/>
      <c r="EFX786529" s="106"/>
      <c r="EFY786529" s="106"/>
      <c r="EFZ786529" s="106"/>
      <c r="EGA786529" s="106"/>
      <c r="EGB786529" s="106"/>
      <c r="EGC786529" s="106"/>
      <c r="EGD786529" s="106"/>
      <c r="EGE786529" s="106"/>
      <c r="EGF786529" s="106"/>
      <c r="EGG786529" s="106"/>
      <c r="EGH786529" s="106"/>
      <c r="EGI786529" s="106"/>
      <c r="EGO786529" s="106"/>
      <c r="EGP786529" s="106"/>
      <c r="EGQ786529" s="106"/>
      <c r="EGR786529" s="106"/>
      <c r="EGS786529" s="106"/>
      <c r="EPL786529" s="106"/>
      <c r="EPM786529" s="106"/>
      <c r="EPN786529" s="106"/>
      <c r="EPO786529" s="106"/>
      <c r="EPP786529" s="106"/>
      <c r="EPQ786529" s="106"/>
      <c r="EPR786529" s="106"/>
      <c r="EPS786529" s="106"/>
      <c r="EPT786529" s="106"/>
      <c r="EPU786529" s="106"/>
      <c r="EPV786529" s="106"/>
      <c r="EPW786529" s="106"/>
      <c r="EPX786529" s="106"/>
      <c r="EPY786529" s="106"/>
      <c r="EPZ786529" s="106"/>
      <c r="EQA786529" s="106"/>
      <c r="EQB786529" s="106"/>
      <c r="EQC786529" s="106"/>
      <c r="EQD786529" s="106"/>
      <c r="EQE786529" s="106"/>
      <c r="EQK786529" s="106"/>
      <c r="EQL786529" s="106"/>
      <c r="EQM786529" s="106"/>
      <c r="EQN786529" s="106"/>
      <c r="EQO786529" s="106"/>
      <c r="EZH786529" s="106"/>
      <c r="EZI786529" s="106"/>
      <c r="EZJ786529" s="106"/>
      <c r="EZK786529" s="106"/>
      <c r="EZL786529" s="106"/>
      <c r="EZM786529" s="106"/>
      <c r="EZN786529" s="106"/>
      <c r="EZO786529" s="106"/>
      <c r="EZP786529" s="106"/>
      <c r="EZQ786529" s="106"/>
      <c r="EZR786529" s="106"/>
      <c r="EZS786529" s="106"/>
      <c r="EZT786529" s="106"/>
      <c r="EZU786529" s="106"/>
      <c r="EZV786529" s="106"/>
      <c r="EZW786529" s="106"/>
      <c r="EZX786529" s="106"/>
      <c r="EZY786529" s="106"/>
      <c r="EZZ786529" s="106"/>
      <c r="FAA786529" s="106"/>
      <c r="FAG786529" s="106"/>
      <c r="FAH786529" s="106"/>
      <c r="FAI786529" s="106"/>
      <c r="FAJ786529" s="106"/>
      <c r="FAK786529" s="106"/>
      <c r="FJD786529" s="106"/>
      <c r="FJE786529" s="106"/>
      <c r="FJF786529" s="106"/>
      <c r="FJG786529" s="106"/>
      <c r="FJH786529" s="106"/>
      <c r="FJI786529" s="106"/>
      <c r="FJJ786529" s="106"/>
      <c r="FJK786529" s="106"/>
      <c r="FJL786529" s="106"/>
      <c r="FJM786529" s="106"/>
      <c r="FJN786529" s="106"/>
      <c r="FJO786529" s="106"/>
      <c r="FJP786529" s="106"/>
      <c r="FJQ786529" s="106"/>
      <c r="FJR786529" s="106"/>
      <c r="FJS786529" s="106"/>
      <c r="FJT786529" s="106"/>
      <c r="FJU786529" s="106"/>
      <c r="FJV786529" s="106"/>
      <c r="FJW786529" s="106"/>
      <c r="FKC786529" s="106"/>
      <c r="FKD786529" s="106"/>
      <c r="FKE786529" s="106"/>
      <c r="FKF786529" s="106"/>
      <c r="FKG786529" s="106"/>
      <c r="FSZ786529" s="106"/>
      <c r="FTA786529" s="106"/>
      <c r="FTB786529" s="106"/>
      <c r="FTC786529" s="106"/>
      <c r="FTD786529" s="106"/>
      <c r="FTE786529" s="106"/>
      <c r="FTF786529" s="106"/>
      <c r="FTG786529" s="106"/>
      <c r="FTH786529" s="106"/>
      <c r="FTI786529" s="106"/>
      <c r="FTJ786529" s="106"/>
      <c r="FTK786529" s="106"/>
      <c r="FTL786529" s="106"/>
      <c r="FTM786529" s="106"/>
      <c r="FTN786529" s="106"/>
      <c r="FTO786529" s="106"/>
      <c r="FTP786529" s="106"/>
      <c r="FTQ786529" s="106"/>
      <c r="FTR786529" s="106"/>
      <c r="FTS786529" s="106"/>
      <c r="FTY786529" s="106"/>
      <c r="FTZ786529" s="106"/>
      <c r="FUA786529" s="106"/>
      <c r="FUB786529" s="106"/>
      <c r="FUC786529" s="106"/>
      <c r="GCV786529" s="106"/>
      <c r="GCW786529" s="106"/>
      <c r="GCX786529" s="106"/>
      <c r="GCY786529" s="106"/>
      <c r="GCZ786529" s="106"/>
      <c r="GDA786529" s="106"/>
      <c r="GDB786529" s="106"/>
      <c r="GDC786529" s="106"/>
      <c r="GDD786529" s="106"/>
      <c r="GDE786529" s="106"/>
      <c r="GDF786529" s="106"/>
      <c r="GDG786529" s="106"/>
      <c r="GDH786529" s="106"/>
      <c r="GDI786529" s="106"/>
      <c r="GDJ786529" s="106"/>
      <c r="GDK786529" s="106"/>
      <c r="GDL786529" s="106"/>
      <c r="GDM786529" s="106"/>
      <c r="GDN786529" s="106"/>
      <c r="GDO786529" s="106"/>
      <c r="GDU786529" s="106"/>
      <c r="GDV786529" s="106"/>
      <c r="GDW786529" s="106"/>
      <c r="GDX786529" s="106"/>
      <c r="GDY786529" s="106"/>
      <c r="GMR786529" s="106"/>
      <c r="GMS786529" s="106"/>
      <c r="GMT786529" s="106"/>
      <c r="GMU786529" s="106"/>
      <c r="GMV786529" s="106"/>
      <c r="GMW786529" s="106"/>
      <c r="GMX786529" s="106"/>
      <c r="GMY786529" s="106"/>
      <c r="GMZ786529" s="106"/>
      <c r="GNA786529" s="106"/>
      <c r="GNB786529" s="106"/>
      <c r="GNC786529" s="106"/>
      <c r="GND786529" s="106"/>
      <c r="GNE786529" s="106"/>
      <c r="GNF786529" s="106"/>
      <c r="GNG786529" s="106"/>
      <c r="GNH786529" s="106"/>
      <c r="GNI786529" s="106"/>
      <c r="GNJ786529" s="106"/>
      <c r="GNK786529" s="106"/>
      <c r="GNQ786529" s="106"/>
      <c r="GNR786529" s="106"/>
      <c r="GNS786529" s="106"/>
      <c r="GNT786529" s="106"/>
      <c r="GNU786529" s="106"/>
      <c r="GWN786529" s="106"/>
      <c r="GWO786529" s="106"/>
      <c r="GWP786529" s="106"/>
      <c r="GWQ786529" s="106"/>
      <c r="GWR786529" s="106"/>
      <c r="GWS786529" s="106"/>
      <c r="GWT786529" s="106"/>
      <c r="GWU786529" s="106"/>
      <c r="GWV786529" s="106"/>
      <c r="GWW786529" s="106"/>
      <c r="GWX786529" s="106"/>
      <c r="GWY786529" s="106"/>
      <c r="GWZ786529" s="106"/>
      <c r="GXA786529" s="106"/>
      <c r="GXB786529" s="106"/>
      <c r="GXC786529" s="106"/>
      <c r="GXD786529" s="106"/>
      <c r="GXE786529" s="106"/>
      <c r="GXF786529" s="106"/>
      <c r="GXG786529" s="106"/>
      <c r="GXM786529" s="106"/>
      <c r="GXN786529" s="106"/>
      <c r="GXO786529" s="106"/>
      <c r="GXP786529" s="106"/>
      <c r="GXQ786529" s="106"/>
      <c r="HGJ786529" s="106"/>
      <c r="HGK786529" s="106"/>
      <c r="HGL786529" s="106"/>
      <c r="HGM786529" s="106"/>
      <c r="HGN786529" s="106"/>
      <c r="HGO786529" s="106"/>
      <c r="HGP786529" s="106"/>
      <c r="HGQ786529" s="106"/>
      <c r="HGR786529" s="106"/>
      <c r="HGS786529" s="106"/>
      <c r="HGT786529" s="106"/>
      <c r="HGU786529" s="106"/>
      <c r="HGV786529" s="106"/>
      <c r="HGW786529" s="106"/>
      <c r="HGX786529" s="106"/>
      <c r="HGY786529" s="106"/>
      <c r="HGZ786529" s="106"/>
      <c r="HHA786529" s="106"/>
      <c r="HHB786529" s="106"/>
      <c r="HHC786529" s="106"/>
      <c r="HHI786529" s="106"/>
      <c r="HHJ786529" s="106"/>
      <c r="HHK786529" s="106"/>
      <c r="HHL786529" s="106"/>
      <c r="HHM786529" s="106"/>
      <c r="HQF786529" s="106"/>
      <c r="HQG786529" s="106"/>
      <c r="HQH786529" s="106"/>
      <c r="HQI786529" s="106"/>
      <c r="HQJ786529" s="106"/>
      <c r="HQK786529" s="106"/>
      <c r="HQL786529" s="106"/>
      <c r="HQM786529" s="106"/>
      <c r="HQN786529" s="106"/>
      <c r="HQO786529" s="106"/>
      <c r="HQP786529" s="106"/>
      <c r="HQQ786529" s="106"/>
      <c r="HQR786529" s="106"/>
      <c r="HQS786529" s="106"/>
      <c r="HQT786529" s="106"/>
      <c r="HQU786529" s="106"/>
      <c r="HQV786529" s="106"/>
      <c r="HQW786529" s="106"/>
      <c r="HQX786529" s="106"/>
      <c r="HQY786529" s="106"/>
      <c r="HRE786529" s="106"/>
      <c r="HRF786529" s="106"/>
      <c r="HRG786529" s="106"/>
      <c r="HRH786529" s="106"/>
      <c r="HRI786529" s="106"/>
      <c r="IAB786529" s="106"/>
      <c r="IAC786529" s="106"/>
      <c r="IAD786529" s="106"/>
      <c r="IAE786529" s="106"/>
      <c r="IAF786529" s="106"/>
      <c r="IAG786529" s="106"/>
      <c r="IAH786529" s="106"/>
      <c r="IAI786529" s="106"/>
      <c r="IAJ786529" s="106"/>
      <c r="IAK786529" s="106"/>
      <c r="IAL786529" s="106"/>
      <c r="IAM786529" s="106"/>
      <c r="IAN786529" s="106"/>
      <c r="IAO786529" s="106"/>
      <c r="IAP786529" s="106"/>
      <c r="IAQ786529" s="106"/>
      <c r="IAR786529" s="106"/>
      <c r="IAS786529" s="106"/>
      <c r="IAT786529" s="106"/>
      <c r="IAU786529" s="106"/>
      <c r="IBA786529" s="106"/>
      <c r="IBB786529" s="106"/>
      <c r="IBC786529" s="106"/>
      <c r="IBD786529" s="106"/>
      <c r="IBE786529" s="106"/>
      <c r="IJX786529" s="106"/>
      <c r="IJY786529" s="106"/>
      <c r="IJZ786529" s="106"/>
      <c r="IKA786529" s="106"/>
      <c r="IKB786529" s="106"/>
      <c r="IKC786529" s="106"/>
      <c r="IKD786529" s="106"/>
      <c r="IKE786529" s="106"/>
      <c r="IKF786529" s="106"/>
      <c r="IKG786529" s="106"/>
      <c r="IKH786529" s="106"/>
      <c r="IKI786529" s="106"/>
      <c r="IKJ786529" s="106"/>
      <c r="IKK786529" s="106"/>
      <c r="IKL786529" s="106"/>
      <c r="IKM786529" s="106"/>
      <c r="IKN786529" s="106"/>
      <c r="IKO786529" s="106"/>
      <c r="IKP786529" s="106"/>
      <c r="IKQ786529" s="106"/>
      <c r="IKW786529" s="106"/>
      <c r="IKX786529" s="106"/>
      <c r="IKY786529" s="106"/>
      <c r="IKZ786529" s="106"/>
      <c r="ILA786529" s="106"/>
      <c r="ITT786529" s="106"/>
      <c r="ITU786529" s="106"/>
      <c r="ITV786529" s="106"/>
      <c r="ITW786529" s="106"/>
      <c r="ITX786529" s="106"/>
      <c r="ITY786529" s="106"/>
      <c r="ITZ786529" s="106"/>
      <c r="IUA786529" s="106"/>
      <c r="IUB786529" s="106"/>
      <c r="IUC786529" s="106"/>
      <c r="IUD786529" s="106"/>
      <c r="IUE786529" s="106"/>
      <c r="IUF786529" s="106"/>
      <c r="IUG786529" s="106"/>
      <c r="IUH786529" s="106"/>
      <c r="IUI786529" s="106"/>
      <c r="IUJ786529" s="106"/>
      <c r="IUK786529" s="106"/>
      <c r="IUL786529" s="106"/>
      <c r="IUM786529" s="106"/>
      <c r="IUS786529" s="106"/>
      <c r="IUT786529" s="106"/>
      <c r="IUU786529" s="106"/>
      <c r="IUV786529" s="106"/>
      <c r="IUW786529" s="106"/>
      <c r="JDP786529" s="106"/>
      <c r="JDQ786529" s="106"/>
      <c r="JDR786529" s="106"/>
      <c r="JDS786529" s="106"/>
      <c r="JDT786529" s="106"/>
      <c r="JDU786529" s="106"/>
      <c r="JDV786529" s="106"/>
      <c r="JDW786529" s="106"/>
      <c r="JDX786529" s="106"/>
      <c r="JDY786529" s="106"/>
      <c r="JDZ786529" s="106"/>
      <c r="JEA786529" s="106"/>
      <c r="JEB786529" s="106"/>
      <c r="JEC786529" s="106"/>
      <c r="JED786529" s="106"/>
      <c r="JEE786529" s="106"/>
      <c r="JEF786529" s="106"/>
      <c r="JEG786529" s="106"/>
      <c r="JEH786529" s="106"/>
      <c r="JEI786529" s="106"/>
      <c r="JEO786529" s="106"/>
      <c r="JEP786529" s="106"/>
      <c r="JEQ786529" s="106"/>
      <c r="JER786529" s="106"/>
      <c r="JES786529" s="106"/>
      <c r="JNL786529" s="106"/>
      <c r="JNM786529" s="106"/>
      <c r="JNN786529" s="106"/>
      <c r="JNO786529" s="106"/>
      <c r="JNP786529" s="106"/>
      <c r="JNQ786529" s="106"/>
      <c r="JNR786529" s="106"/>
      <c r="JNS786529" s="106"/>
      <c r="JNT786529" s="106"/>
      <c r="JNU786529" s="106"/>
      <c r="JNV786529" s="106"/>
      <c r="JNW786529" s="106"/>
      <c r="JNX786529" s="106"/>
      <c r="JNY786529" s="106"/>
      <c r="JNZ786529" s="106"/>
      <c r="JOA786529" s="106"/>
      <c r="JOB786529" s="106"/>
      <c r="JOC786529" s="106"/>
      <c r="JOD786529" s="106"/>
      <c r="JOE786529" s="106"/>
      <c r="JOK786529" s="106"/>
      <c r="JOL786529" s="106"/>
      <c r="JOM786529" s="106"/>
      <c r="JON786529" s="106"/>
      <c r="JOO786529" s="106"/>
      <c r="JXH786529" s="106"/>
      <c r="JXI786529" s="106"/>
      <c r="JXJ786529" s="106"/>
      <c r="JXK786529" s="106"/>
      <c r="JXL786529" s="106"/>
      <c r="JXM786529" s="106"/>
      <c r="JXN786529" s="106"/>
      <c r="JXO786529" s="106"/>
      <c r="JXP786529" s="106"/>
      <c r="JXQ786529" s="106"/>
      <c r="JXR786529" s="106"/>
      <c r="JXS786529" s="106"/>
      <c r="JXT786529" s="106"/>
      <c r="JXU786529" s="106"/>
      <c r="JXV786529" s="106"/>
      <c r="JXW786529" s="106"/>
      <c r="JXX786529" s="106"/>
      <c r="JXY786529" s="106"/>
      <c r="JXZ786529" s="106"/>
      <c r="JYA786529" s="106"/>
      <c r="JYG786529" s="106"/>
      <c r="JYH786529" s="106"/>
      <c r="JYI786529" s="106"/>
      <c r="JYJ786529" s="106"/>
      <c r="JYK786529" s="106"/>
      <c r="KHD786529" s="106"/>
      <c r="KHE786529" s="106"/>
      <c r="KHF786529" s="106"/>
      <c r="KHG786529" s="106"/>
      <c r="KHH786529" s="106"/>
      <c r="KHI786529" s="106"/>
      <c r="KHJ786529" s="106"/>
      <c r="KHK786529" s="106"/>
      <c r="KHL786529" s="106"/>
      <c r="KHM786529" s="106"/>
      <c r="KHN786529" s="106"/>
      <c r="KHO786529" s="106"/>
      <c r="KHP786529" s="106"/>
      <c r="KHQ786529" s="106"/>
      <c r="KHR786529" s="106"/>
      <c r="KHS786529" s="106"/>
      <c r="KHT786529" s="106"/>
      <c r="KHU786529" s="106"/>
      <c r="KHV786529" s="106"/>
      <c r="KHW786529" s="106"/>
      <c r="KIC786529" s="106"/>
      <c r="KID786529" s="106"/>
      <c r="KIE786529" s="106"/>
      <c r="KIF786529" s="106"/>
      <c r="KIG786529" s="106"/>
      <c r="KQZ786529" s="106"/>
      <c r="KRA786529" s="106"/>
      <c r="KRB786529" s="106"/>
      <c r="KRC786529" s="106"/>
      <c r="KRD786529" s="106"/>
      <c r="KRE786529" s="106"/>
      <c r="KRF786529" s="106"/>
      <c r="KRG786529" s="106"/>
      <c r="KRH786529" s="106"/>
      <c r="KRI786529" s="106"/>
      <c r="KRJ786529" s="106"/>
      <c r="KRK786529" s="106"/>
      <c r="KRL786529" s="106"/>
      <c r="KRM786529" s="106"/>
      <c r="KRN786529" s="106"/>
      <c r="KRO786529" s="106"/>
      <c r="KRP786529" s="106"/>
      <c r="KRQ786529" s="106"/>
      <c r="KRR786529" s="106"/>
      <c r="KRS786529" s="106"/>
      <c r="KRY786529" s="106"/>
      <c r="KRZ786529" s="106"/>
      <c r="KSA786529" s="106"/>
      <c r="KSB786529" s="106"/>
      <c r="KSC786529" s="106"/>
      <c r="LAV786529" s="106"/>
      <c r="LAW786529" s="106"/>
      <c r="LAX786529" s="106"/>
      <c r="LAY786529" s="106"/>
      <c r="LAZ786529" s="106"/>
      <c r="LBA786529" s="106"/>
      <c r="LBB786529" s="106"/>
      <c r="LBC786529" s="106"/>
      <c r="LBD786529" s="106"/>
      <c r="LBE786529" s="106"/>
      <c r="LBF786529" s="106"/>
      <c r="LBG786529" s="106"/>
      <c r="LBH786529" s="106"/>
      <c r="LBI786529" s="106"/>
      <c r="LBJ786529" s="106"/>
      <c r="LBK786529" s="106"/>
      <c r="LBL786529" s="106"/>
      <c r="LBM786529" s="106"/>
      <c r="LBN786529" s="106"/>
      <c r="LBO786529" s="106"/>
      <c r="LBU786529" s="106"/>
      <c r="LBV786529" s="106"/>
      <c r="LBW786529" s="106"/>
      <c r="LBX786529" s="106"/>
      <c r="LBY786529" s="106"/>
      <c r="LKR786529" s="106"/>
      <c r="LKS786529" s="106"/>
      <c r="LKT786529" s="106"/>
      <c r="LKU786529" s="106"/>
      <c r="LKV786529" s="106"/>
      <c r="LKW786529" s="106"/>
      <c r="LKX786529" s="106"/>
      <c r="LKY786529" s="106"/>
      <c r="LKZ786529" s="106"/>
      <c r="LLA786529" s="106"/>
      <c r="LLB786529" s="106"/>
      <c r="LLC786529" s="106"/>
      <c r="LLD786529" s="106"/>
      <c r="LLE786529" s="106"/>
      <c r="LLF786529" s="106"/>
      <c r="LLG786529" s="106"/>
      <c r="LLH786529" s="106"/>
      <c r="LLI786529" s="106"/>
      <c r="LLJ786529" s="106"/>
      <c r="LLK786529" s="106"/>
      <c r="LLQ786529" s="106"/>
      <c r="LLR786529" s="106"/>
      <c r="LLS786529" s="106"/>
      <c r="LLT786529" s="106"/>
      <c r="LLU786529" s="106"/>
      <c r="LUN786529" s="106"/>
      <c r="LUO786529" s="106"/>
      <c r="LUP786529" s="106"/>
      <c r="LUQ786529" s="106"/>
      <c r="LUR786529" s="106"/>
      <c r="LUS786529" s="106"/>
      <c r="LUT786529" s="106"/>
      <c r="LUU786529" s="106"/>
      <c r="LUV786529" s="106"/>
      <c r="LUW786529" s="106"/>
      <c r="LUX786529" s="106"/>
      <c r="LUY786529" s="106"/>
      <c r="LUZ786529" s="106"/>
      <c r="LVA786529" s="106"/>
      <c r="LVB786529" s="106"/>
      <c r="LVC786529" s="106"/>
      <c r="LVD786529" s="106"/>
      <c r="LVE786529" s="106"/>
      <c r="LVF786529" s="106"/>
      <c r="LVG786529" s="106"/>
      <c r="LVM786529" s="106"/>
      <c r="LVN786529" s="106"/>
      <c r="LVO786529" s="106"/>
      <c r="LVP786529" s="106"/>
      <c r="LVQ786529" s="106"/>
      <c r="MEJ786529" s="106"/>
      <c r="MEK786529" s="106"/>
      <c r="MEL786529" s="106"/>
      <c r="MEM786529" s="106"/>
      <c r="MEN786529" s="106"/>
      <c r="MEO786529" s="106"/>
      <c r="MEP786529" s="106"/>
      <c r="MEQ786529" s="106"/>
      <c r="MER786529" s="106"/>
      <c r="MES786529" s="106"/>
      <c r="MET786529" s="106"/>
      <c r="MEU786529" s="106"/>
      <c r="MEV786529" s="106"/>
      <c r="MEW786529" s="106"/>
      <c r="MEX786529" s="106"/>
      <c r="MEY786529" s="106"/>
      <c r="MEZ786529" s="106"/>
      <c r="MFA786529" s="106"/>
      <c r="MFB786529" s="106"/>
      <c r="MFC786529" s="106"/>
      <c r="MFI786529" s="106"/>
      <c r="MFJ786529" s="106"/>
      <c r="MFK786529" s="106"/>
      <c r="MFL786529" s="106"/>
      <c r="MFM786529" s="106"/>
      <c r="MOF786529" s="106"/>
      <c r="MOG786529" s="106"/>
      <c r="MOH786529" s="106"/>
      <c r="MOI786529" s="106"/>
      <c r="MOJ786529" s="106"/>
      <c r="MOK786529" s="106"/>
      <c r="MOL786529" s="106"/>
      <c r="MOM786529" s="106"/>
      <c r="MON786529" s="106"/>
      <c r="MOO786529" s="106"/>
      <c r="MOP786529" s="106"/>
      <c r="MOQ786529" s="106"/>
      <c r="MOR786529" s="106"/>
      <c r="MOS786529" s="106"/>
      <c r="MOT786529" s="106"/>
      <c r="MOU786529" s="106"/>
      <c r="MOV786529" s="106"/>
      <c r="MOW786529" s="106"/>
      <c r="MOX786529" s="106"/>
      <c r="MOY786529" s="106"/>
      <c r="MPE786529" s="106"/>
      <c r="MPF786529" s="106"/>
      <c r="MPG786529" s="106"/>
      <c r="MPH786529" s="106"/>
      <c r="MPI786529" s="106"/>
      <c r="MYB786529" s="106"/>
      <c r="MYC786529" s="106"/>
      <c r="MYD786529" s="106"/>
      <c r="MYE786529" s="106"/>
      <c r="MYF786529" s="106"/>
      <c r="MYG786529" s="106"/>
      <c r="MYH786529" s="106"/>
      <c r="MYI786529" s="106"/>
      <c r="MYJ786529" s="106"/>
      <c r="MYK786529" s="106"/>
      <c r="MYL786529" s="106"/>
      <c r="MYM786529" s="106"/>
      <c r="MYN786529" s="106"/>
      <c r="MYO786529" s="106"/>
      <c r="MYP786529" s="106"/>
      <c r="MYQ786529" s="106"/>
      <c r="MYR786529" s="106"/>
      <c r="MYS786529" s="106"/>
      <c r="MYT786529" s="106"/>
      <c r="MYU786529" s="106"/>
      <c r="MZA786529" s="106"/>
      <c r="MZB786529" s="106"/>
      <c r="MZC786529" s="106"/>
      <c r="MZD786529" s="106"/>
      <c r="MZE786529" s="106"/>
      <c r="NHX786529" s="106"/>
      <c r="NHY786529" s="106"/>
      <c r="NHZ786529" s="106"/>
      <c r="NIA786529" s="106"/>
      <c r="NIB786529" s="106"/>
      <c r="NIC786529" s="106"/>
      <c r="NID786529" s="106"/>
      <c r="NIE786529" s="106"/>
      <c r="NIF786529" s="106"/>
      <c r="NIG786529" s="106"/>
      <c r="NIH786529" s="106"/>
      <c r="NII786529" s="106"/>
      <c r="NIJ786529" s="106"/>
      <c r="NIK786529" s="106"/>
      <c r="NIL786529" s="106"/>
      <c r="NIM786529" s="106"/>
      <c r="NIN786529" s="106"/>
      <c r="NIO786529" s="106"/>
      <c r="NIP786529" s="106"/>
      <c r="NIQ786529" s="106"/>
      <c r="NIW786529" s="106"/>
      <c r="NIX786529" s="106"/>
      <c r="NIY786529" s="106"/>
      <c r="NIZ786529" s="106"/>
      <c r="NJA786529" s="106"/>
      <c r="NRT786529" s="106"/>
      <c r="NRU786529" s="106"/>
      <c r="NRV786529" s="106"/>
      <c r="NRW786529" s="106"/>
      <c r="NRX786529" s="106"/>
      <c r="NRY786529" s="106"/>
      <c r="NRZ786529" s="106"/>
      <c r="NSA786529" s="106"/>
      <c r="NSB786529" s="106"/>
      <c r="NSC786529" s="106"/>
      <c r="NSD786529" s="106"/>
      <c r="NSE786529" s="106"/>
      <c r="NSF786529" s="106"/>
      <c r="NSG786529" s="106"/>
      <c r="NSH786529" s="106"/>
      <c r="NSI786529" s="106"/>
      <c r="NSJ786529" s="106"/>
      <c r="NSK786529" s="106"/>
      <c r="NSL786529" s="106"/>
      <c r="NSM786529" s="106"/>
      <c r="NSS786529" s="106"/>
      <c r="NST786529" s="106"/>
      <c r="NSU786529" s="106"/>
      <c r="NSV786529" s="106"/>
      <c r="NSW786529" s="106"/>
      <c r="OBP786529" s="106"/>
      <c r="OBQ786529" s="106"/>
      <c r="OBR786529" s="106"/>
      <c r="OBS786529" s="106"/>
      <c r="OBT786529" s="106"/>
      <c r="OBU786529" s="106"/>
      <c r="OBV786529" s="106"/>
      <c r="OBW786529" s="106"/>
      <c r="OBX786529" s="106"/>
      <c r="OBY786529" s="106"/>
      <c r="OBZ786529" s="106"/>
      <c r="OCA786529" s="106"/>
      <c r="OCB786529" s="106"/>
      <c r="OCC786529" s="106"/>
      <c r="OCD786529" s="106"/>
      <c r="OCE786529" s="106"/>
      <c r="OCF786529" s="106"/>
      <c r="OCG786529" s="106"/>
      <c r="OCH786529" s="106"/>
      <c r="OCI786529" s="106"/>
      <c r="OCO786529" s="106"/>
      <c r="OCP786529" s="106"/>
      <c r="OCQ786529" s="106"/>
      <c r="OCR786529" s="106"/>
      <c r="OCS786529" s="106"/>
      <c r="OLL786529" s="106"/>
      <c r="OLM786529" s="106"/>
      <c r="OLN786529" s="106"/>
      <c r="OLO786529" s="106"/>
      <c r="OLP786529" s="106"/>
      <c r="OLQ786529" s="106"/>
      <c r="OLR786529" s="106"/>
      <c r="OLS786529" s="106"/>
      <c r="OLT786529" s="106"/>
      <c r="OLU786529" s="106"/>
      <c r="OLV786529" s="106"/>
      <c r="OLW786529" s="106"/>
      <c r="OLX786529" s="106"/>
      <c r="OLY786529" s="106"/>
      <c r="OLZ786529" s="106"/>
      <c r="OMA786529" s="106"/>
      <c r="OMB786529" s="106"/>
      <c r="OMC786529" s="106"/>
      <c r="OMD786529" s="106"/>
      <c r="OME786529" s="106"/>
      <c r="OMK786529" s="106"/>
      <c r="OML786529" s="106"/>
      <c r="OMM786529" s="106"/>
      <c r="OMN786529" s="106"/>
      <c r="OMO786529" s="106"/>
      <c r="OVH786529" s="106"/>
      <c r="OVI786529" s="106"/>
      <c r="OVJ786529" s="106"/>
      <c r="OVK786529" s="106"/>
      <c r="OVL786529" s="106"/>
      <c r="OVM786529" s="106"/>
      <c r="OVN786529" s="106"/>
      <c r="OVO786529" s="106"/>
      <c r="OVP786529" s="106"/>
      <c r="OVQ786529" s="106"/>
      <c r="OVR786529" s="106"/>
      <c r="OVS786529" s="106"/>
      <c r="OVT786529" s="106"/>
      <c r="OVU786529" s="106"/>
      <c r="OVV786529" s="106"/>
      <c r="OVW786529" s="106"/>
      <c r="OVX786529" s="106"/>
      <c r="OVY786529" s="106"/>
      <c r="OVZ786529" s="106"/>
      <c r="OWA786529" s="106"/>
      <c r="OWG786529" s="106"/>
      <c r="OWH786529" s="106"/>
      <c r="OWI786529" s="106"/>
      <c r="OWJ786529" s="106"/>
      <c r="OWK786529" s="106"/>
      <c r="PFD786529" s="106"/>
      <c r="PFE786529" s="106"/>
      <c r="PFF786529" s="106"/>
      <c r="PFG786529" s="106"/>
      <c r="PFH786529" s="106"/>
      <c r="PFI786529" s="106"/>
      <c r="PFJ786529" s="106"/>
      <c r="PFK786529" s="106"/>
      <c r="PFL786529" s="106"/>
      <c r="PFM786529" s="106"/>
      <c r="PFN786529" s="106"/>
      <c r="PFO786529" s="106"/>
      <c r="PFP786529" s="106"/>
      <c r="PFQ786529" s="106"/>
      <c r="PFR786529" s="106"/>
      <c r="PFS786529" s="106"/>
      <c r="PFT786529" s="106"/>
      <c r="PFU786529" s="106"/>
      <c r="PFV786529" s="106"/>
      <c r="PFW786529" s="106"/>
      <c r="PGC786529" s="106"/>
      <c r="PGD786529" s="106"/>
      <c r="PGE786529" s="106"/>
      <c r="PGF786529" s="106"/>
      <c r="PGG786529" s="106"/>
      <c r="POZ786529" s="106"/>
      <c r="PPA786529" s="106"/>
      <c r="PPB786529" s="106"/>
      <c r="PPC786529" s="106"/>
      <c r="PPD786529" s="106"/>
      <c r="PPE786529" s="106"/>
      <c r="PPF786529" s="106"/>
      <c r="PPG786529" s="106"/>
      <c r="PPH786529" s="106"/>
      <c r="PPI786529" s="106"/>
      <c r="PPJ786529" s="106"/>
      <c r="PPK786529" s="106"/>
      <c r="PPL786529" s="106"/>
      <c r="PPM786529" s="106"/>
      <c r="PPN786529" s="106"/>
      <c r="PPO786529" s="106"/>
      <c r="PPP786529" s="106"/>
      <c r="PPQ786529" s="106"/>
      <c r="PPR786529" s="106"/>
      <c r="PPS786529" s="106"/>
      <c r="PPY786529" s="106"/>
      <c r="PPZ786529" s="106"/>
      <c r="PQA786529" s="106"/>
      <c r="PQB786529" s="106"/>
      <c r="PQC786529" s="106"/>
      <c r="PYV786529" s="106"/>
      <c r="PYW786529" s="106"/>
      <c r="PYX786529" s="106"/>
      <c r="PYY786529" s="106"/>
      <c r="PYZ786529" s="106"/>
      <c r="PZA786529" s="106"/>
      <c r="PZB786529" s="106"/>
      <c r="PZC786529" s="106"/>
      <c r="PZD786529" s="106"/>
      <c r="PZE786529" s="106"/>
      <c r="PZF786529" s="106"/>
      <c r="PZG786529" s="106"/>
      <c r="PZH786529" s="106"/>
      <c r="PZI786529" s="106"/>
      <c r="PZJ786529" s="106"/>
      <c r="PZK786529" s="106"/>
      <c r="PZL786529" s="106"/>
      <c r="PZM786529" s="106"/>
      <c r="PZN786529" s="106"/>
      <c r="PZO786529" s="106"/>
      <c r="PZU786529" s="106"/>
      <c r="PZV786529" s="106"/>
      <c r="PZW786529" s="106"/>
      <c r="PZX786529" s="106"/>
      <c r="PZY786529" s="106"/>
      <c r="QIR786529" s="106"/>
      <c r="QIS786529" s="106"/>
      <c r="QIT786529" s="106"/>
      <c r="QIU786529" s="106"/>
      <c r="QIV786529" s="106"/>
      <c r="QIW786529" s="106"/>
      <c r="QIX786529" s="106"/>
      <c r="QIY786529" s="106"/>
      <c r="QIZ786529" s="106"/>
      <c r="QJA786529" s="106"/>
      <c r="QJB786529" s="106"/>
      <c r="QJC786529" s="106"/>
      <c r="QJD786529" s="106"/>
      <c r="QJE786529" s="106"/>
      <c r="QJF786529" s="106"/>
      <c r="QJG786529" s="106"/>
      <c r="QJH786529" s="106"/>
      <c r="QJI786529" s="106"/>
      <c r="QJJ786529" s="106"/>
      <c r="QJK786529" s="106"/>
      <c r="QJQ786529" s="106"/>
      <c r="QJR786529" s="106"/>
      <c r="QJS786529" s="106"/>
      <c r="QJT786529" s="106"/>
      <c r="QJU786529" s="106"/>
      <c r="QSN786529" s="106"/>
      <c r="QSO786529" s="106"/>
      <c r="QSP786529" s="106"/>
      <c r="QSQ786529" s="106"/>
      <c r="QSR786529" s="106"/>
      <c r="QSS786529" s="106"/>
      <c r="QST786529" s="106"/>
      <c r="QSU786529" s="106"/>
      <c r="QSV786529" s="106"/>
      <c r="QSW786529" s="106"/>
      <c r="QSX786529" s="106"/>
      <c r="QSY786529" s="106"/>
      <c r="QSZ786529" s="106"/>
      <c r="QTA786529" s="106"/>
      <c r="QTB786529" s="106"/>
      <c r="QTC786529" s="106"/>
      <c r="QTD786529" s="106"/>
      <c r="QTE786529" s="106"/>
      <c r="QTF786529" s="106"/>
      <c r="QTG786529" s="106"/>
      <c r="QTM786529" s="106"/>
      <c r="QTN786529" s="106"/>
      <c r="QTO786529" s="106"/>
      <c r="QTP786529" s="106"/>
      <c r="QTQ786529" s="106"/>
      <c r="RCJ786529" s="106"/>
      <c r="RCK786529" s="106"/>
      <c r="RCL786529" s="106"/>
      <c r="RCM786529" s="106"/>
      <c r="RCN786529" s="106"/>
      <c r="RCO786529" s="106"/>
      <c r="RCP786529" s="106"/>
      <c r="RCQ786529" s="106"/>
      <c r="RCR786529" s="106"/>
      <c r="RCS786529" s="106"/>
      <c r="RCT786529" s="106"/>
      <c r="RCU786529" s="106"/>
      <c r="RCV786529" s="106"/>
      <c r="RCW786529" s="106"/>
      <c r="RCX786529" s="106"/>
      <c r="RCY786529" s="106"/>
      <c r="RCZ786529" s="106"/>
      <c r="RDA786529" s="106"/>
      <c r="RDB786529" s="106"/>
      <c r="RDC786529" s="106"/>
      <c r="RDI786529" s="106"/>
      <c r="RDJ786529" s="106"/>
      <c r="RDK786529" s="106"/>
      <c r="RDL786529" s="106"/>
      <c r="RDM786529" s="106"/>
      <c r="RMF786529" s="106"/>
      <c r="RMG786529" s="106"/>
      <c r="RMH786529" s="106"/>
      <c r="RMI786529" s="106"/>
      <c r="RMJ786529" s="106"/>
      <c r="RMK786529" s="106"/>
      <c r="RML786529" s="106"/>
      <c r="RMM786529" s="106"/>
      <c r="RMN786529" s="106"/>
      <c r="RMO786529" s="106"/>
      <c r="RMP786529" s="106"/>
      <c r="RMQ786529" s="106"/>
      <c r="RMR786529" s="106"/>
      <c r="RMS786529" s="106"/>
      <c r="RMT786529" s="106"/>
      <c r="RMU786529" s="106"/>
      <c r="RMV786529" s="106"/>
      <c r="RMW786529" s="106"/>
      <c r="RMX786529" s="106"/>
      <c r="RMY786529" s="106"/>
      <c r="RNE786529" s="106"/>
      <c r="RNF786529" s="106"/>
      <c r="RNG786529" s="106"/>
      <c r="RNH786529" s="106"/>
      <c r="RNI786529" s="106"/>
      <c r="RWB786529" s="106"/>
      <c r="RWC786529" s="106"/>
      <c r="RWD786529" s="106"/>
      <c r="RWE786529" s="106"/>
      <c r="RWF786529" s="106"/>
      <c r="RWG786529" s="106"/>
      <c r="RWH786529" s="106"/>
      <c r="RWI786529" s="106"/>
      <c r="RWJ786529" s="106"/>
      <c r="RWK786529" s="106"/>
      <c r="RWL786529" s="106"/>
      <c r="RWM786529" s="106"/>
      <c r="RWN786529" s="106"/>
      <c r="RWO786529" s="106"/>
      <c r="RWP786529" s="106"/>
      <c r="RWQ786529" s="106"/>
      <c r="RWR786529" s="106"/>
      <c r="RWS786529" s="106"/>
      <c r="RWT786529" s="106"/>
      <c r="RWU786529" s="106"/>
      <c r="RXA786529" s="106"/>
      <c r="RXB786529" s="106"/>
      <c r="RXC786529" s="106"/>
      <c r="RXD786529" s="106"/>
      <c r="RXE786529" s="106"/>
      <c r="SFX786529" s="106"/>
      <c r="SFY786529" s="106"/>
      <c r="SFZ786529" s="106"/>
      <c r="SGA786529" s="106"/>
      <c r="SGB786529" s="106"/>
      <c r="SGC786529" s="106"/>
      <c r="SGD786529" s="106"/>
      <c r="SGE786529" s="106"/>
      <c r="SGF786529" s="106"/>
      <c r="SGG786529" s="106"/>
      <c r="SGH786529" s="106"/>
      <c r="SGI786529" s="106"/>
      <c r="SGJ786529" s="106"/>
      <c r="SGK786529" s="106"/>
      <c r="SGL786529" s="106"/>
      <c r="SGM786529" s="106"/>
      <c r="SGN786529" s="106"/>
      <c r="SGO786529" s="106"/>
      <c r="SGP786529" s="106"/>
      <c r="SGQ786529" s="106"/>
      <c r="SGW786529" s="106"/>
      <c r="SGX786529" s="106"/>
      <c r="SGY786529" s="106"/>
      <c r="SGZ786529" s="106"/>
      <c r="SHA786529" s="106"/>
      <c r="SPT786529" s="106"/>
      <c r="SPU786529" s="106"/>
      <c r="SPV786529" s="106"/>
      <c r="SPW786529" s="106"/>
      <c r="SPX786529" s="106"/>
      <c r="SPY786529" s="106"/>
      <c r="SPZ786529" s="106"/>
      <c r="SQA786529" s="106"/>
      <c r="SQB786529" s="106"/>
      <c r="SQC786529" s="106"/>
      <c r="SQD786529" s="106"/>
      <c r="SQE786529" s="106"/>
      <c r="SQF786529" s="106"/>
      <c r="SQG786529" s="106"/>
      <c r="SQH786529" s="106"/>
      <c r="SQI786529" s="106"/>
      <c r="SQJ786529" s="106"/>
      <c r="SQK786529" s="106"/>
      <c r="SQL786529" s="106"/>
      <c r="SQM786529" s="106"/>
      <c r="SQS786529" s="106"/>
      <c r="SQT786529" s="106"/>
      <c r="SQU786529" s="106"/>
      <c r="SQV786529" s="106"/>
      <c r="SQW786529" s="106"/>
      <c r="SZP786529" s="106"/>
      <c r="SZQ786529" s="106"/>
      <c r="SZR786529" s="106"/>
      <c r="SZS786529" s="106"/>
      <c r="SZT786529" s="106"/>
      <c r="SZU786529" s="106"/>
      <c r="SZV786529" s="106"/>
      <c r="SZW786529" s="106"/>
      <c r="SZX786529" s="106"/>
      <c r="SZY786529" s="106"/>
      <c r="SZZ786529" s="106"/>
      <c r="TAA786529" s="106"/>
      <c r="TAB786529" s="106"/>
      <c r="TAC786529" s="106"/>
      <c r="TAD786529" s="106"/>
      <c r="TAE786529" s="106"/>
      <c r="TAF786529" s="106"/>
      <c r="TAG786529" s="106"/>
      <c r="TAH786529" s="106"/>
      <c r="TAI786529" s="106"/>
      <c r="TAO786529" s="106"/>
      <c r="TAP786529" s="106"/>
      <c r="TAQ786529" s="106"/>
      <c r="TAR786529" s="106"/>
      <c r="TAS786529" s="106"/>
      <c r="TJL786529" s="106"/>
      <c r="TJM786529" s="106"/>
      <c r="TJN786529" s="106"/>
      <c r="TJO786529" s="106"/>
      <c r="TJP786529" s="106"/>
      <c r="TJQ786529" s="106"/>
      <c r="TJR786529" s="106"/>
      <c r="TJS786529" s="106"/>
      <c r="TJT786529" s="106"/>
      <c r="TJU786529" s="106"/>
      <c r="TJV786529" s="106"/>
      <c r="TJW786529" s="106"/>
      <c r="TJX786529" s="106"/>
      <c r="TJY786529" s="106"/>
      <c r="TJZ786529" s="106"/>
      <c r="TKA786529" s="106"/>
      <c r="TKB786529" s="106"/>
      <c r="TKC786529" s="106"/>
      <c r="TKD786529" s="106"/>
      <c r="TKE786529" s="106"/>
      <c r="TKK786529" s="106"/>
      <c r="TKL786529" s="106"/>
      <c r="TKM786529" s="106"/>
      <c r="TKN786529" s="106"/>
      <c r="TKO786529" s="106"/>
      <c r="TTH786529" s="106"/>
      <c r="TTI786529" s="106"/>
      <c r="TTJ786529" s="106"/>
      <c r="TTK786529" s="106"/>
      <c r="TTL786529" s="106"/>
      <c r="TTM786529" s="106"/>
      <c r="TTN786529" s="106"/>
      <c r="TTO786529" s="106"/>
      <c r="TTP786529" s="106"/>
      <c r="TTQ786529" s="106"/>
      <c r="TTR786529" s="106"/>
      <c r="TTS786529" s="106"/>
      <c r="TTT786529" s="106"/>
      <c r="TTU786529" s="106"/>
      <c r="TTV786529" s="106"/>
      <c r="TTW786529" s="106"/>
      <c r="TTX786529" s="106"/>
      <c r="TTY786529" s="106"/>
      <c r="TTZ786529" s="106"/>
      <c r="TUA786529" s="106"/>
      <c r="TUG786529" s="106"/>
      <c r="TUH786529" s="106"/>
      <c r="TUI786529" s="106"/>
      <c r="TUJ786529" s="106"/>
      <c r="TUK786529" s="106"/>
      <c r="UDD786529" s="106"/>
      <c r="UDE786529" s="106"/>
      <c r="UDF786529" s="106"/>
      <c r="UDG786529" s="106"/>
      <c r="UDH786529" s="106"/>
      <c r="UDI786529" s="106"/>
      <c r="UDJ786529" s="106"/>
      <c r="UDK786529" s="106"/>
      <c r="UDL786529" s="106"/>
      <c r="UDM786529" s="106"/>
      <c r="UDN786529" s="106"/>
      <c r="UDO786529" s="106"/>
      <c r="UDP786529" s="106"/>
      <c r="UDQ786529" s="106"/>
      <c r="UDR786529" s="106"/>
      <c r="UDS786529" s="106"/>
      <c r="UDT786529" s="106"/>
      <c r="UDU786529" s="106"/>
      <c r="UDV786529" s="106"/>
      <c r="UDW786529" s="106"/>
      <c r="UEC786529" s="106"/>
      <c r="UED786529" s="106"/>
      <c r="UEE786529" s="106"/>
      <c r="UEF786529" s="106"/>
      <c r="UEG786529" s="106"/>
      <c r="UMZ786529" s="106"/>
      <c r="UNA786529" s="106"/>
      <c r="UNB786529" s="106"/>
      <c r="UNC786529" s="106"/>
      <c r="UND786529" s="106"/>
      <c r="UNE786529" s="106"/>
      <c r="UNF786529" s="106"/>
      <c r="UNG786529" s="106"/>
      <c r="UNH786529" s="106"/>
      <c r="UNI786529" s="106"/>
      <c r="UNJ786529" s="106"/>
      <c r="UNK786529" s="106"/>
      <c r="UNL786529" s="106"/>
      <c r="UNM786529" s="106"/>
      <c r="UNN786529" s="106"/>
      <c r="UNO786529" s="106"/>
      <c r="UNP786529" s="106"/>
      <c r="UNQ786529" s="106"/>
      <c r="UNR786529" s="106"/>
      <c r="UNS786529" s="106"/>
      <c r="UNY786529" s="106"/>
      <c r="UNZ786529" s="106"/>
      <c r="UOA786529" s="106"/>
      <c r="UOB786529" s="106"/>
      <c r="UOC786529" s="106"/>
      <c r="UWV786529" s="106"/>
      <c r="UWW786529" s="106"/>
      <c r="UWX786529" s="106"/>
      <c r="UWY786529" s="106"/>
      <c r="UWZ786529" s="106"/>
      <c r="UXA786529" s="106"/>
      <c r="UXB786529" s="106"/>
      <c r="UXC786529" s="106"/>
      <c r="UXD786529" s="106"/>
      <c r="UXE786529" s="106"/>
      <c r="UXF786529" s="106"/>
      <c r="UXG786529" s="106"/>
      <c r="UXH786529" s="106"/>
      <c r="UXI786529" s="106"/>
      <c r="UXJ786529" s="106"/>
      <c r="UXK786529" s="106"/>
      <c r="UXL786529" s="106"/>
      <c r="UXM786529" s="106"/>
      <c r="UXN786529" s="106"/>
      <c r="UXO786529" s="106"/>
      <c r="UXU786529" s="106"/>
      <c r="UXV786529" s="106"/>
      <c r="UXW786529" s="106"/>
      <c r="UXX786529" s="106"/>
      <c r="UXY786529" s="106"/>
      <c r="VGR786529" s="106"/>
      <c r="VGS786529" s="106"/>
      <c r="VGT786529" s="106"/>
      <c r="VGU786529" s="106"/>
      <c r="VGV786529" s="106"/>
      <c r="VGW786529" s="106"/>
      <c r="VGX786529" s="106"/>
      <c r="VGY786529" s="106"/>
      <c r="VGZ786529" s="106"/>
      <c r="VHA786529" s="106"/>
      <c r="VHB786529" s="106"/>
      <c r="VHC786529" s="106"/>
      <c r="VHD786529" s="106"/>
      <c r="VHE786529" s="106"/>
      <c r="VHF786529" s="106"/>
      <c r="VHG786529" s="106"/>
      <c r="VHH786529" s="106"/>
      <c r="VHI786529" s="106"/>
      <c r="VHJ786529" s="106"/>
      <c r="VHK786529" s="106"/>
      <c r="VHQ786529" s="106"/>
      <c r="VHR786529" s="106"/>
      <c r="VHS786529" s="106"/>
      <c r="VHT786529" s="106"/>
      <c r="VHU786529" s="106"/>
      <c r="VQN786529" s="106"/>
      <c r="VQO786529" s="106"/>
      <c r="VQP786529" s="106"/>
      <c r="VQQ786529" s="106"/>
      <c r="VQR786529" s="106"/>
      <c r="VQS786529" s="106"/>
      <c r="VQT786529" s="106"/>
      <c r="VQU786529" s="106"/>
      <c r="VQV786529" s="106"/>
      <c r="VQW786529" s="106"/>
      <c r="VQX786529" s="106"/>
      <c r="VQY786529" s="106"/>
      <c r="VQZ786529" s="106"/>
      <c r="VRA786529" s="106"/>
      <c r="VRB786529" s="106"/>
      <c r="VRC786529" s="106"/>
      <c r="VRD786529" s="106"/>
      <c r="VRE786529" s="106"/>
      <c r="VRF786529" s="106"/>
      <c r="VRG786529" s="106"/>
      <c r="VRM786529" s="106"/>
      <c r="VRN786529" s="106"/>
      <c r="VRO786529" s="106"/>
      <c r="VRP786529" s="106"/>
      <c r="VRQ786529" s="106"/>
      <c r="WAJ786529" s="106"/>
      <c r="WAK786529" s="106"/>
      <c r="WAL786529" s="106"/>
      <c r="WAM786529" s="106"/>
      <c r="WAN786529" s="106"/>
      <c r="WAO786529" s="106"/>
      <c r="WAP786529" s="106"/>
      <c r="WAQ786529" s="106"/>
      <c r="WAR786529" s="106"/>
      <c r="WAS786529" s="106"/>
      <c r="WAT786529" s="106"/>
      <c r="WAU786529" s="106"/>
      <c r="WAV786529" s="106"/>
      <c r="WAW786529" s="106"/>
      <c r="WAX786529" s="106"/>
      <c r="WAY786529" s="106"/>
      <c r="WAZ786529" s="106"/>
      <c r="WBA786529" s="106"/>
      <c r="WBB786529" s="106"/>
      <c r="WBC786529" s="106"/>
      <c r="WBI786529" s="106"/>
      <c r="WBJ786529" s="106"/>
      <c r="WBK786529" s="106"/>
      <c r="WBL786529" s="106"/>
      <c r="WBM786529" s="106"/>
      <c r="WKF786529" s="106"/>
      <c r="WKG786529" s="106"/>
      <c r="WKH786529" s="106"/>
      <c r="WKI786529" s="106"/>
      <c r="WKJ786529" s="106"/>
      <c r="WKK786529" s="106"/>
      <c r="WKL786529" s="106"/>
      <c r="WKM786529" s="106"/>
      <c r="WKN786529" s="106"/>
      <c r="WKO786529" s="106"/>
      <c r="WKP786529" s="106"/>
      <c r="WKQ786529" s="106"/>
      <c r="WKR786529" s="106"/>
      <c r="WKS786529" s="106"/>
      <c r="WKT786529" s="106"/>
      <c r="WKU786529" s="106"/>
      <c r="WKV786529" s="106"/>
      <c r="WKW786529" s="106"/>
      <c r="WKX786529" s="106"/>
      <c r="WKY786529" s="106"/>
      <c r="WLE786529" s="106"/>
      <c r="WLF786529" s="106"/>
      <c r="WLG786529" s="106"/>
      <c r="WLH786529" s="106"/>
      <c r="WLI786529" s="106"/>
      <c r="WUB786529" s="106"/>
      <c r="WUC786529" s="106"/>
      <c r="WUD786529" s="106"/>
      <c r="WUE786529" s="106"/>
      <c r="WUF786529" s="106"/>
      <c r="WUG786529" s="106"/>
      <c r="WUH786529" s="106"/>
      <c r="WUI786529" s="106"/>
      <c r="WUJ786529" s="106"/>
      <c r="WUK786529" s="106"/>
      <c r="WUL786529" s="106"/>
      <c r="WUM786529" s="106"/>
      <c r="WUN786529" s="106"/>
      <c r="WUO786529" s="106"/>
      <c r="WUP786529" s="106"/>
      <c r="WUQ786529" s="106"/>
      <c r="WUR786529" s="106"/>
      <c r="WUS786529" s="106"/>
      <c r="WUT786529" s="106"/>
      <c r="WUU786529" s="106"/>
      <c r="WVA786529" s="106"/>
      <c r="WVB786529" s="106"/>
      <c r="WVC786529" s="106"/>
      <c r="WVD786529" s="106"/>
      <c r="WVE786529" s="106"/>
    </row>
    <row r="786530" spans="480:1021 1248:2045 2272:3069 3296:4093 4320:5117 5344:6141 6368:7165 7392:8189 8416:9213 9440:10237 10464:11261 11488:12285 12512:13309 13536:14333 14560:15357 15584:16125" hidden="1" x14ac:dyDescent="0.15">
      <c r="RL786530" s="106"/>
      <c r="RM786530" s="106"/>
      <c r="RN786530" s="106"/>
      <c r="RO786530" s="106"/>
      <c r="RP786530" s="106"/>
      <c r="RQ786530" s="106"/>
      <c r="RR786530" s="106"/>
      <c r="RS786530" s="106"/>
      <c r="RT786530" s="106"/>
      <c r="RU786530" s="106"/>
      <c r="RV786530" s="106"/>
      <c r="RW786530" s="106"/>
      <c r="RX786530" s="106"/>
      <c r="RY786530" s="106"/>
      <c r="RZ786530" s="106"/>
      <c r="SA786530" s="106"/>
      <c r="SB786530" s="106"/>
      <c r="SC786530" s="106"/>
      <c r="SD786530" s="106"/>
      <c r="SE786530" s="106"/>
      <c r="SK786530" s="106"/>
      <c r="SL786530" s="106"/>
      <c r="SM786530" s="106"/>
      <c r="SN786530" s="106"/>
      <c r="SO786530" s="106"/>
      <c r="ABH786530" s="106"/>
      <c r="ABI786530" s="106"/>
      <c r="ABJ786530" s="106"/>
      <c r="ABK786530" s="106"/>
      <c r="ABL786530" s="106"/>
      <c r="ABM786530" s="106"/>
      <c r="ABN786530" s="106"/>
      <c r="ABO786530" s="106"/>
      <c r="ABP786530" s="106"/>
      <c r="ABQ786530" s="106"/>
      <c r="ABR786530" s="106"/>
      <c r="ABS786530" s="106"/>
      <c r="ABT786530" s="106"/>
      <c r="ABU786530" s="106"/>
      <c r="ABV786530" s="106"/>
      <c r="ABW786530" s="106"/>
      <c r="ABX786530" s="106"/>
      <c r="ABY786530" s="106"/>
      <c r="ABZ786530" s="106"/>
      <c r="ACA786530" s="106"/>
      <c r="ACG786530" s="106"/>
      <c r="ACH786530" s="106"/>
      <c r="ACI786530" s="106"/>
      <c r="ACJ786530" s="106"/>
      <c r="ACK786530" s="106"/>
      <c r="ALD786530" s="106"/>
      <c r="ALE786530" s="106"/>
      <c r="ALF786530" s="106"/>
      <c r="ALG786530" s="106"/>
      <c r="ALH786530" s="106"/>
      <c r="ALI786530" s="106"/>
      <c r="ALJ786530" s="106"/>
      <c r="ALK786530" s="106"/>
      <c r="ALL786530" s="106"/>
      <c r="ALM786530" s="106"/>
      <c r="ALN786530" s="106"/>
      <c r="ALO786530" s="106"/>
      <c r="ALP786530" s="106"/>
      <c r="ALQ786530" s="106"/>
      <c r="ALR786530" s="106"/>
      <c r="ALS786530" s="106"/>
      <c r="ALT786530" s="106"/>
      <c r="ALU786530" s="106"/>
      <c r="ALV786530" s="106"/>
      <c r="ALW786530" s="106"/>
      <c r="AMC786530" s="106"/>
      <c r="AMD786530" s="106"/>
      <c r="AME786530" s="106"/>
      <c r="AMF786530" s="106"/>
      <c r="AMG786530" s="106"/>
      <c r="AUZ786530" s="106"/>
      <c r="AVA786530" s="106"/>
      <c r="AVB786530" s="106"/>
      <c r="AVC786530" s="106"/>
      <c r="AVD786530" s="106"/>
      <c r="AVE786530" s="106"/>
      <c r="AVF786530" s="106"/>
      <c r="AVG786530" s="106"/>
      <c r="AVH786530" s="106"/>
      <c r="AVI786530" s="106"/>
      <c r="AVJ786530" s="106"/>
      <c r="AVK786530" s="106"/>
      <c r="AVL786530" s="106"/>
      <c r="AVM786530" s="106"/>
      <c r="AVN786530" s="106"/>
      <c r="AVO786530" s="106"/>
      <c r="AVP786530" s="106"/>
      <c r="AVQ786530" s="106"/>
      <c r="AVR786530" s="106"/>
      <c r="AVS786530" s="106"/>
      <c r="AVY786530" s="106"/>
      <c r="AVZ786530" s="106"/>
      <c r="AWA786530" s="106"/>
      <c r="AWB786530" s="106"/>
      <c r="AWC786530" s="106"/>
      <c r="BEV786530" s="106"/>
      <c r="BEW786530" s="106"/>
      <c r="BEX786530" s="106"/>
      <c r="BEY786530" s="106"/>
      <c r="BEZ786530" s="106"/>
      <c r="BFA786530" s="106"/>
      <c r="BFB786530" s="106"/>
      <c r="BFC786530" s="106"/>
      <c r="BFD786530" s="106"/>
      <c r="BFE786530" s="106"/>
      <c r="BFF786530" s="106"/>
      <c r="BFG786530" s="106"/>
      <c r="BFH786530" s="106"/>
      <c r="BFI786530" s="106"/>
      <c r="BFJ786530" s="106"/>
      <c r="BFK786530" s="106"/>
      <c r="BFL786530" s="106"/>
      <c r="BFM786530" s="106"/>
      <c r="BFN786530" s="106"/>
      <c r="BFO786530" s="106"/>
      <c r="BFU786530" s="106"/>
      <c r="BFV786530" s="106"/>
      <c r="BFW786530" s="106"/>
      <c r="BFX786530" s="106"/>
      <c r="BFY786530" s="106"/>
      <c r="BOR786530" s="106"/>
      <c r="BOS786530" s="106"/>
      <c r="BOT786530" s="106"/>
      <c r="BOU786530" s="106"/>
      <c r="BOV786530" s="106"/>
      <c r="BOW786530" s="106"/>
      <c r="BOX786530" s="106"/>
      <c r="BOY786530" s="106"/>
      <c r="BOZ786530" s="106"/>
      <c r="BPA786530" s="106"/>
      <c r="BPB786530" s="106"/>
      <c r="BPC786530" s="106"/>
      <c r="BPD786530" s="106"/>
      <c r="BPE786530" s="106"/>
      <c r="BPF786530" s="106"/>
      <c r="BPG786530" s="106"/>
      <c r="BPH786530" s="106"/>
      <c r="BPI786530" s="106"/>
      <c r="BPJ786530" s="106"/>
      <c r="BPK786530" s="106"/>
      <c r="BPQ786530" s="106"/>
      <c r="BPR786530" s="106"/>
      <c r="BPS786530" s="106"/>
      <c r="BPT786530" s="106"/>
      <c r="BPU786530" s="106"/>
      <c r="BYN786530" s="106"/>
      <c r="BYO786530" s="106"/>
      <c r="BYP786530" s="106"/>
      <c r="BYQ786530" s="106"/>
      <c r="BYR786530" s="106"/>
      <c r="BYS786530" s="106"/>
      <c r="BYT786530" s="106"/>
      <c r="BYU786530" s="106"/>
      <c r="BYV786530" s="106"/>
      <c r="BYW786530" s="106"/>
      <c r="BYX786530" s="106"/>
      <c r="BYY786530" s="106"/>
      <c r="BYZ786530" s="106"/>
      <c r="BZA786530" s="106"/>
      <c r="BZB786530" s="106"/>
      <c r="BZC786530" s="106"/>
      <c r="BZD786530" s="106"/>
      <c r="BZE786530" s="106"/>
      <c r="BZF786530" s="106"/>
      <c r="BZG786530" s="106"/>
      <c r="BZM786530" s="106"/>
      <c r="BZN786530" s="106"/>
      <c r="BZO786530" s="106"/>
      <c r="BZP786530" s="106"/>
      <c r="BZQ786530" s="106"/>
      <c r="CIJ786530" s="106"/>
      <c r="CIK786530" s="106"/>
      <c r="CIL786530" s="106"/>
      <c r="CIM786530" s="106"/>
      <c r="CIN786530" s="106"/>
      <c r="CIO786530" s="106"/>
      <c r="CIP786530" s="106"/>
      <c r="CIQ786530" s="106"/>
      <c r="CIR786530" s="106"/>
      <c r="CIS786530" s="106"/>
      <c r="CIT786530" s="106"/>
      <c r="CIU786530" s="106"/>
      <c r="CIV786530" s="106"/>
      <c r="CIW786530" s="106"/>
      <c r="CIX786530" s="106"/>
      <c r="CIY786530" s="106"/>
      <c r="CIZ786530" s="106"/>
      <c r="CJA786530" s="106"/>
      <c r="CJB786530" s="106"/>
      <c r="CJC786530" s="106"/>
      <c r="CJI786530" s="106"/>
      <c r="CJJ786530" s="106"/>
      <c r="CJK786530" s="106"/>
      <c r="CJL786530" s="106"/>
      <c r="CJM786530" s="106"/>
      <c r="CSF786530" s="106"/>
      <c r="CSG786530" s="106"/>
      <c r="CSH786530" s="106"/>
      <c r="CSI786530" s="106"/>
      <c r="CSJ786530" s="106"/>
      <c r="CSK786530" s="106"/>
      <c r="CSL786530" s="106"/>
      <c r="CSM786530" s="106"/>
      <c r="CSN786530" s="106"/>
      <c r="CSO786530" s="106"/>
      <c r="CSP786530" s="106"/>
      <c r="CSQ786530" s="106"/>
      <c r="CSR786530" s="106"/>
      <c r="CSS786530" s="106"/>
      <c r="CST786530" s="106"/>
      <c r="CSU786530" s="106"/>
      <c r="CSV786530" s="106"/>
      <c r="CSW786530" s="106"/>
      <c r="CSX786530" s="106"/>
      <c r="CSY786530" s="106"/>
      <c r="CTE786530" s="106"/>
      <c r="CTF786530" s="106"/>
      <c r="CTG786530" s="106"/>
      <c r="CTH786530" s="106"/>
      <c r="CTI786530" s="106"/>
      <c r="DCB786530" s="106"/>
      <c r="DCC786530" s="106"/>
      <c r="DCD786530" s="106"/>
      <c r="DCE786530" s="106"/>
      <c r="DCF786530" s="106"/>
      <c r="DCG786530" s="106"/>
      <c r="DCH786530" s="106"/>
      <c r="DCI786530" s="106"/>
      <c r="DCJ786530" s="106"/>
      <c r="DCK786530" s="106"/>
      <c r="DCL786530" s="106"/>
      <c r="DCM786530" s="106"/>
      <c r="DCN786530" s="106"/>
      <c r="DCO786530" s="106"/>
      <c r="DCP786530" s="106"/>
      <c r="DCQ786530" s="106"/>
      <c r="DCR786530" s="106"/>
      <c r="DCS786530" s="106"/>
      <c r="DCT786530" s="106"/>
      <c r="DCU786530" s="106"/>
      <c r="DDA786530" s="106"/>
      <c r="DDB786530" s="106"/>
      <c r="DDC786530" s="106"/>
      <c r="DDD786530" s="106"/>
      <c r="DDE786530" s="106"/>
      <c r="DLX786530" s="106"/>
      <c r="DLY786530" s="106"/>
      <c r="DLZ786530" s="106"/>
      <c r="DMA786530" s="106"/>
      <c r="DMB786530" s="106"/>
      <c r="DMC786530" s="106"/>
      <c r="DMD786530" s="106"/>
      <c r="DME786530" s="106"/>
      <c r="DMF786530" s="106"/>
      <c r="DMG786530" s="106"/>
      <c r="DMH786530" s="106"/>
      <c r="DMI786530" s="106"/>
      <c r="DMJ786530" s="106"/>
      <c r="DMK786530" s="106"/>
      <c r="DML786530" s="106"/>
      <c r="DMM786530" s="106"/>
      <c r="DMN786530" s="106"/>
      <c r="DMO786530" s="106"/>
      <c r="DMP786530" s="106"/>
      <c r="DMQ786530" s="106"/>
      <c r="DMW786530" s="106"/>
      <c r="DMX786530" s="106"/>
      <c r="DMY786530" s="106"/>
      <c r="DMZ786530" s="106"/>
      <c r="DNA786530" s="106"/>
      <c r="DVT786530" s="106"/>
      <c r="DVU786530" s="106"/>
      <c r="DVV786530" s="106"/>
      <c r="DVW786530" s="106"/>
      <c r="DVX786530" s="106"/>
      <c r="DVY786530" s="106"/>
      <c r="DVZ786530" s="106"/>
      <c r="DWA786530" s="106"/>
      <c r="DWB786530" s="106"/>
      <c r="DWC786530" s="106"/>
      <c r="DWD786530" s="106"/>
      <c r="DWE786530" s="106"/>
      <c r="DWF786530" s="106"/>
      <c r="DWG786530" s="106"/>
      <c r="DWH786530" s="106"/>
      <c r="DWI786530" s="106"/>
      <c r="DWJ786530" s="106"/>
      <c r="DWK786530" s="106"/>
      <c r="DWL786530" s="106"/>
      <c r="DWM786530" s="106"/>
      <c r="DWS786530" s="106"/>
      <c r="DWT786530" s="106"/>
      <c r="DWU786530" s="106"/>
      <c r="DWV786530" s="106"/>
      <c r="DWW786530" s="106"/>
      <c r="EFP786530" s="106"/>
      <c r="EFQ786530" s="106"/>
      <c r="EFR786530" s="106"/>
      <c r="EFS786530" s="106"/>
      <c r="EFT786530" s="106"/>
      <c r="EFU786530" s="106"/>
      <c r="EFV786530" s="106"/>
      <c r="EFW786530" s="106"/>
      <c r="EFX786530" s="106"/>
      <c r="EFY786530" s="106"/>
      <c r="EFZ786530" s="106"/>
      <c r="EGA786530" s="106"/>
      <c r="EGB786530" s="106"/>
      <c r="EGC786530" s="106"/>
      <c r="EGD786530" s="106"/>
      <c r="EGE786530" s="106"/>
      <c r="EGF786530" s="106"/>
      <c r="EGG786530" s="106"/>
      <c r="EGH786530" s="106"/>
      <c r="EGI786530" s="106"/>
      <c r="EGO786530" s="106"/>
      <c r="EGP786530" s="106"/>
      <c r="EGQ786530" s="106"/>
      <c r="EGR786530" s="106"/>
      <c r="EGS786530" s="106"/>
      <c r="EPL786530" s="106"/>
      <c r="EPM786530" s="106"/>
      <c r="EPN786530" s="106"/>
      <c r="EPO786530" s="106"/>
      <c r="EPP786530" s="106"/>
      <c r="EPQ786530" s="106"/>
      <c r="EPR786530" s="106"/>
      <c r="EPS786530" s="106"/>
      <c r="EPT786530" s="106"/>
      <c r="EPU786530" s="106"/>
      <c r="EPV786530" s="106"/>
      <c r="EPW786530" s="106"/>
      <c r="EPX786530" s="106"/>
      <c r="EPY786530" s="106"/>
      <c r="EPZ786530" s="106"/>
      <c r="EQA786530" s="106"/>
      <c r="EQB786530" s="106"/>
      <c r="EQC786530" s="106"/>
      <c r="EQD786530" s="106"/>
      <c r="EQE786530" s="106"/>
      <c r="EQK786530" s="106"/>
      <c r="EQL786530" s="106"/>
      <c r="EQM786530" s="106"/>
      <c r="EQN786530" s="106"/>
      <c r="EQO786530" s="106"/>
      <c r="EZH786530" s="106"/>
      <c r="EZI786530" s="106"/>
      <c r="EZJ786530" s="106"/>
      <c r="EZK786530" s="106"/>
      <c r="EZL786530" s="106"/>
      <c r="EZM786530" s="106"/>
      <c r="EZN786530" s="106"/>
      <c r="EZO786530" s="106"/>
      <c r="EZP786530" s="106"/>
      <c r="EZQ786530" s="106"/>
      <c r="EZR786530" s="106"/>
      <c r="EZS786530" s="106"/>
      <c r="EZT786530" s="106"/>
      <c r="EZU786530" s="106"/>
      <c r="EZV786530" s="106"/>
      <c r="EZW786530" s="106"/>
      <c r="EZX786530" s="106"/>
      <c r="EZY786530" s="106"/>
      <c r="EZZ786530" s="106"/>
      <c r="FAA786530" s="106"/>
      <c r="FAG786530" s="106"/>
      <c r="FAH786530" s="106"/>
      <c r="FAI786530" s="106"/>
      <c r="FAJ786530" s="106"/>
      <c r="FAK786530" s="106"/>
      <c r="FJD786530" s="106"/>
      <c r="FJE786530" s="106"/>
      <c r="FJF786530" s="106"/>
      <c r="FJG786530" s="106"/>
      <c r="FJH786530" s="106"/>
      <c r="FJI786530" s="106"/>
      <c r="FJJ786530" s="106"/>
      <c r="FJK786530" s="106"/>
      <c r="FJL786530" s="106"/>
      <c r="FJM786530" s="106"/>
      <c r="FJN786530" s="106"/>
      <c r="FJO786530" s="106"/>
      <c r="FJP786530" s="106"/>
      <c r="FJQ786530" s="106"/>
      <c r="FJR786530" s="106"/>
      <c r="FJS786530" s="106"/>
      <c r="FJT786530" s="106"/>
      <c r="FJU786530" s="106"/>
      <c r="FJV786530" s="106"/>
      <c r="FJW786530" s="106"/>
      <c r="FKC786530" s="106"/>
      <c r="FKD786530" s="106"/>
      <c r="FKE786530" s="106"/>
      <c r="FKF786530" s="106"/>
      <c r="FKG786530" s="106"/>
      <c r="FSZ786530" s="106"/>
      <c r="FTA786530" s="106"/>
      <c r="FTB786530" s="106"/>
      <c r="FTC786530" s="106"/>
      <c r="FTD786530" s="106"/>
      <c r="FTE786530" s="106"/>
      <c r="FTF786530" s="106"/>
      <c r="FTG786530" s="106"/>
      <c r="FTH786530" s="106"/>
      <c r="FTI786530" s="106"/>
      <c r="FTJ786530" s="106"/>
      <c r="FTK786530" s="106"/>
      <c r="FTL786530" s="106"/>
      <c r="FTM786530" s="106"/>
      <c r="FTN786530" s="106"/>
      <c r="FTO786530" s="106"/>
      <c r="FTP786530" s="106"/>
      <c r="FTQ786530" s="106"/>
      <c r="FTR786530" s="106"/>
      <c r="FTS786530" s="106"/>
      <c r="FTY786530" s="106"/>
      <c r="FTZ786530" s="106"/>
      <c r="FUA786530" s="106"/>
      <c r="FUB786530" s="106"/>
      <c r="FUC786530" s="106"/>
      <c r="GCV786530" s="106"/>
      <c r="GCW786530" s="106"/>
      <c r="GCX786530" s="106"/>
      <c r="GCY786530" s="106"/>
      <c r="GCZ786530" s="106"/>
      <c r="GDA786530" s="106"/>
      <c r="GDB786530" s="106"/>
      <c r="GDC786530" s="106"/>
      <c r="GDD786530" s="106"/>
      <c r="GDE786530" s="106"/>
      <c r="GDF786530" s="106"/>
      <c r="GDG786530" s="106"/>
      <c r="GDH786530" s="106"/>
      <c r="GDI786530" s="106"/>
      <c r="GDJ786530" s="106"/>
      <c r="GDK786530" s="106"/>
      <c r="GDL786530" s="106"/>
      <c r="GDM786530" s="106"/>
      <c r="GDN786530" s="106"/>
      <c r="GDO786530" s="106"/>
      <c r="GDU786530" s="106"/>
      <c r="GDV786530" s="106"/>
      <c r="GDW786530" s="106"/>
      <c r="GDX786530" s="106"/>
      <c r="GDY786530" s="106"/>
      <c r="GMR786530" s="106"/>
      <c r="GMS786530" s="106"/>
      <c r="GMT786530" s="106"/>
      <c r="GMU786530" s="106"/>
      <c r="GMV786530" s="106"/>
      <c r="GMW786530" s="106"/>
      <c r="GMX786530" s="106"/>
      <c r="GMY786530" s="106"/>
      <c r="GMZ786530" s="106"/>
      <c r="GNA786530" s="106"/>
      <c r="GNB786530" s="106"/>
      <c r="GNC786530" s="106"/>
      <c r="GND786530" s="106"/>
      <c r="GNE786530" s="106"/>
      <c r="GNF786530" s="106"/>
      <c r="GNG786530" s="106"/>
      <c r="GNH786530" s="106"/>
      <c r="GNI786530" s="106"/>
      <c r="GNJ786530" s="106"/>
      <c r="GNK786530" s="106"/>
      <c r="GNQ786530" s="106"/>
      <c r="GNR786530" s="106"/>
      <c r="GNS786530" s="106"/>
      <c r="GNT786530" s="106"/>
      <c r="GNU786530" s="106"/>
      <c r="GWN786530" s="106"/>
      <c r="GWO786530" s="106"/>
      <c r="GWP786530" s="106"/>
      <c r="GWQ786530" s="106"/>
      <c r="GWR786530" s="106"/>
      <c r="GWS786530" s="106"/>
      <c r="GWT786530" s="106"/>
      <c r="GWU786530" s="106"/>
      <c r="GWV786530" s="106"/>
      <c r="GWW786530" s="106"/>
      <c r="GWX786530" s="106"/>
      <c r="GWY786530" s="106"/>
      <c r="GWZ786530" s="106"/>
      <c r="GXA786530" s="106"/>
      <c r="GXB786530" s="106"/>
      <c r="GXC786530" s="106"/>
      <c r="GXD786530" s="106"/>
      <c r="GXE786530" s="106"/>
      <c r="GXF786530" s="106"/>
      <c r="GXG786530" s="106"/>
      <c r="GXM786530" s="106"/>
      <c r="GXN786530" s="106"/>
      <c r="GXO786530" s="106"/>
      <c r="GXP786530" s="106"/>
      <c r="GXQ786530" s="106"/>
      <c r="HGJ786530" s="106"/>
      <c r="HGK786530" s="106"/>
      <c r="HGL786530" s="106"/>
      <c r="HGM786530" s="106"/>
      <c r="HGN786530" s="106"/>
      <c r="HGO786530" s="106"/>
      <c r="HGP786530" s="106"/>
      <c r="HGQ786530" s="106"/>
      <c r="HGR786530" s="106"/>
      <c r="HGS786530" s="106"/>
      <c r="HGT786530" s="106"/>
      <c r="HGU786530" s="106"/>
      <c r="HGV786530" s="106"/>
      <c r="HGW786530" s="106"/>
      <c r="HGX786530" s="106"/>
      <c r="HGY786530" s="106"/>
      <c r="HGZ786530" s="106"/>
      <c r="HHA786530" s="106"/>
      <c r="HHB786530" s="106"/>
      <c r="HHC786530" s="106"/>
      <c r="HHI786530" s="106"/>
      <c r="HHJ786530" s="106"/>
      <c r="HHK786530" s="106"/>
      <c r="HHL786530" s="106"/>
      <c r="HHM786530" s="106"/>
      <c r="HQF786530" s="106"/>
      <c r="HQG786530" s="106"/>
      <c r="HQH786530" s="106"/>
      <c r="HQI786530" s="106"/>
      <c r="HQJ786530" s="106"/>
      <c r="HQK786530" s="106"/>
      <c r="HQL786530" s="106"/>
      <c r="HQM786530" s="106"/>
      <c r="HQN786530" s="106"/>
      <c r="HQO786530" s="106"/>
      <c r="HQP786530" s="106"/>
      <c r="HQQ786530" s="106"/>
      <c r="HQR786530" s="106"/>
      <c r="HQS786530" s="106"/>
      <c r="HQT786530" s="106"/>
      <c r="HQU786530" s="106"/>
      <c r="HQV786530" s="106"/>
      <c r="HQW786530" s="106"/>
      <c r="HQX786530" s="106"/>
      <c r="HQY786530" s="106"/>
      <c r="HRE786530" s="106"/>
      <c r="HRF786530" s="106"/>
      <c r="HRG786530" s="106"/>
      <c r="HRH786530" s="106"/>
      <c r="HRI786530" s="106"/>
      <c r="IAB786530" s="106"/>
      <c r="IAC786530" s="106"/>
      <c r="IAD786530" s="106"/>
      <c r="IAE786530" s="106"/>
      <c r="IAF786530" s="106"/>
      <c r="IAG786530" s="106"/>
      <c r="IAH786530" s="106"/>
      <c r="IAI786530" s="106"/>
      <c r="IAJ786530" s="106"/>
      <c r="IAK786530" s="106"/>
      <c r="IAL786530" s="106"/>
      <c r="IAM786530" s="106"/>
      <c r="IAN786530" s="106"/>
      <c r="IAO786530" s="106"/>
      <c r="IAP786530" s="106"/>
      <c r="IAQ786530" s="106"/>
      <c r="IAR786530" s="106"/>
      <c r="IAS786530" s="106"/>
      <c r="IAT786530" s="106"/>
      <c r="IAU786530" s="106"/>
      <c r="IBA786530" s="106"/>
      <c r="IBB786530" s="106"/>
      <c r="IBC786530" s="106"/>
      <c r="IBD786530" s="106"/>
      <c r="IBE786530" s="106"/>
      <c r="IJX786530" s="106"/>
      <c r="IJY786530" s="106"/>
      <c r="IJZ786530" s="106"/>
      <c r="IKA786530" s="106"/>
      <c r="IKB786530" s="106"/>
      <c r="IKC786530" s="106"/>
      <c r="IKD786530" s="106"/>
      <c r="IKE786530" s="106"/>
      <c r="IKF786530" s="106"/>
      <c r="IKG786530" s="106"/>
      <c r="IKH786530" s="106"/>
      <c r="IKI786530" s="106"/>
      <c r="IKJ786530" s="106"/>
      <c r="IKK786530" s="106"/>
      <c r="IKL786530" s="106"/>
      <c r="IKM786530" s="106"/>
      <c r="IKN786530" s="106"/>
      <c r="IKO786530" s="106"/>
      <c r="IKP786530" s="106"/>
      <c r="IKQ786530" s="106"/>
      <c r="IKW786530" s="106"/>
      <c r="IKX786530" s="106"/>
      <c r="IKY786530" s="106"/>
      <c r="IKZ786530" s="106"/>
      <c r="ILA786530" s="106"/>
      <c r="ITT786530" s="106"/>
      <c r="ITU786530" s="106"/>
      <c r="ITV786530" s="106"/>
      <c r="ITW786530" s="106"/>
      <c r="ITX786530" s="106"/>
      <c r="ITY786530" s="106"/>
      <c r="ITZ786530" s="106"/>
      <c r="IUA786530" s="106"/>
      <c r="IUB786530" s="106"/>
      <c r="IUC786530" s="106"/>
      <c r="IUD786530" s="106"/>
      <c r="IUE786530" s="106"/>
      <c r="IUF786530" s="106"/>
      <c r="IUG786530" s="106"/>
      <c r="IUH786530" s="106"/>
      <c r="IUI786530" s="106"/>
      <c r="IUJ786530" s="106"/>
      <c r="IUK786530" s="106"/>
      <c r="IUL786530" s="106"/>
      <c r="IUM786530" s="106"/>
      <c r="IUS786530" s="106"/>
      <c r="IUT786530" s="106"/>
      <c r="IUU786530" s="106"/>
      <c r="IUV786530" s="106"/>
      <c r="IUW786530" s="106"/>
      <c r="JDP786530" s="106"/>
      <c r="JDQ786530" s="106"/>
      <c r="JDR786530" s="106"/>
      <c r="JDS786530" s="106"/>
      <c r="JDT786530" s="106"/>
      <c r="JDU786530" s="106"/>
      <c r="JDV786530" s="106"/>
      <c r="JDW786530" s="106"/>
      <c r="JDX786530" s="106"/>
      <c r="JDY786530" s="106"/>
      <c r="JDZ786530" s="106"/>
      <c r="JEA786530" s="106"/>
      <c r="JEB786530" s="106"/>
      <c r="JEC786530" s="106"/>
      <c r="JED786530" s="106"/>
      <c r="JEE786530" s="106"/>
      <c r="JEF786530" s="106"/>
      <c r="JEG786530" s="106"/>
      <c r="JEH786530" s="106"/>
      <c r="JEI786530" s="106"/>
      <c r="JEO786530" s="106"/>
      <c r="JEP786530" s="106"/>
      <c r="JEQ786530" s="106"/>
      <c r="JER786530" s="106"/>
      <c r="JES786530" s="106"/>
      <c r="JNL786530" s="106"/>
      <c r="JNM786530" s="106"/>
      <c r="JNN786530" s="106"/>
      <c r="JNO786530" s="106"/>
      <c r="JNP786530" s="106"/>
      <c r="JNQ786530" s="106"/>
      <c r="JNR786530" s="106"/>
      <c r="JNS786530" s="106"/>
      <c r="JNT786530" s="106"/>
      <c r="JNU786530" s="106"/>
      <c r="JNV786530" s="106"/>
      <c r="JNW786530" s="106"/>
      <c r="JNX786530" s="106"/>
      <c r="JNY786530" s="106"/>
      <c r="JNZ786530" s="106"/>
      <c r="JOA786530" s="106"/>
      <c r="JOB786530" s="106"/>
      <c r="JOC786530" s="106"/>
      <c r="JOD786530" s="106"/>
      <c r="JOE786530" s="106"/>
      <c r="JOK786530" s="106"/>
      <c r="JOL786530" s="106"/>
      <c r="JOM786530" s="106"/>
      <c r="JON786530" s="106"/>
      <c r="JOO786530" s="106"/>
      <c r="JXH786530" s="106"/>
      <c r="JXI786530" s="106"/>
      <c r="JXJ786530" s="106"/>
      <c r="JXK786530" s="106"/>
      <c r="JXL786530" s="106"/>
      <c r="JXM786530" s="106"/>
      <c r="JXN786530" s="106"/>
      <c r="JXO786530" s="106"/>
      <c r="JXP786530" s="106"/>
      <c r="JXQ786530" s="106"/>
      <c r="JXR786530" s="106"/>
      <c r="JXS786530" s="106"/>
      <c r="JXT786530" s="106"/>
      <c r="JXU786530" s="106"/>
      <c r="JXV786530" s="106"/>
      <c r="JXW786530" s="106"/>
      <c r="JXX786530" s="106"/>
      <c r="JXY786530" s="106"/>
      <c r="JXZ786530" s="106"/>
      <c r="JYA786530" s="106"/>
      <c r="JYG786530" s="106"/>
      <c r="JYH786530" s="106"/>
      <c r="JYI786530" s="106"/>
      <c r="JYJ786530" s="106"/>
      <c r="JYK786530" s="106"/>
      <c r="KHD786530" s="106"/>
      <c r="KHE786530" s="106"/>
      <c r="KHF786530" s="106"/>
      <c r="KHG786530" s="106"/>
      <c r="KHH786530" s="106"/>
      <c r="KHI786530" s="106"/>
      <c r="KHJ786530" s="106"/>
      <c r="KHK786530" s="106"/>
      <c r="KHL786530" s="106"/>
      <c r="KHM786530" s="106"/>
      <c r="KHN786530" s="106"/>
      <c r="KHO786530" s="106"/>
      <c r="KHP786530" s="106"/>
      <c r="KHQ786530" s="106"/>
      <c r="KHR786530" s="106"/>
      <c r="KHS786530" s="106"/>
      <c r="KHT786530" s="106"/>
      <c r="KHU786530" s="106"/>
      <c r="KHV786530" s="106"/>
      <c r="KHW786530" s="106"/>
      <c r="KIC786530" s="106"/>
      <c r="KID786530" s="106"/>
      <c r="KIE786530" s="106"/>
      <c r="KIF786530" s="106"/>
      <c r="KIG786530" s="106"/>
      <c r="KQZ786530" s="106"/>
      <c r="KRA786530" s="106"/>
      <c r="KRB786530" s="106"/>
      <c r="KRC786530" s="106"/>
      <c r="KRD786530" s="106"/>
      <c r="KRE786530" s="106"/>
      <c r="KRF786530" s="106"/>
      <c r="KRG786530" s="106"/>
      <c r="KRH786530" s="106"/>
      <c r="KRI786530" s="106"/>
      <c r="KRJ786530" s="106"/>
      <c r="KRK786530" s="106"/>
      <c r="KRL786530" s="106"/>
      <c r="KRM786530" s="106"/>
      <c r="KRN786530" s="106"/>
      <c r="KRO786530" s="106"/>
      <c r="KRP786530" s="106"/>
      <c r="KRQ786530" s="106"/>
      <c r="KRR786530" s="106"/>
      <c r="KRS786530" s="106"/>
      <c r="KRY786530" s="106"/>
      <c r="KRZ786530" s="106"/>
      <c r="KSA786530" s="106"/>
      <c r="KSB786530" s="106"/>
      <c r="KSC786530" s="106"/>
      <c r="LAV786530" s="106"/>
      <c r="LAW786530" s="106"/>
      <c r="LAX786530" s="106"/>
      <c r="LAY786530" s="106"/>
      <c r="LAZ786530" s="106"/>
      <c r="LBA786530" s="106"/>
      <c r="LBB786530" s="106"/>
      <c r="LBC786530" s="106"/>
      <c r="LBD786530" s="106"/>
      <c r="LBE786530" s="106"/>
      <c r="LBF786530" s="106"/>
      <c r="LBG786530" s="106"/>
      <c r="LBH786530" s="106"/>
      <c r="LBI786530" s="106"/>
      <c r="LBJ786530" s="106"/>
      <c r="LBK786530" s="106"/>
      <c r="LBL786530" s="106"/>
      <c r="LBM786530" s="106"/>
      <c r="LBN786530" s="106"/>
      <c r="LBO786530" s="106"/>
      <c r="LBU786530" s="106"/>
      <c r="LBV786530" s="106"/>
      <c r="LBW786530" s="106"/>
      <c r="LBX786530" s="106"/>
      <c r="LBY786530" s="106"/>
      <c r="LKR786530" s="106"/>
      <c r="LKS786530" s="106"/>
      <c r="LKT786530" s="106"/>
      <c r="LKU786530" s="106"/>
      <c r="LKV786530" s="106"/>
      <c r="LKW786530" s="106"/>
      <c r="LKX786530" s="106"/>
      <c r="LKY786530" s="106"/>
      <c r="LKZ786530" s="106"/>
      <c r="LLA786530" s="106"/>
      <c r="LLB786530" s="106"/>
      <c r="LLC786530" s="106"/>
      <c r="LLD786530" s="106"/>
      <c r="LLE786530" s="106"/>
      <c r="LLF786530" s="106"/>
      <c r="LLG786530" s="106"/>
      <c r="LLH786530" s="106"/>
      <c r="LLI786530" s="106"/>
      <c r="LLJ786530" s="106"/>
      <c r="LLK786530" s="106"/>
      <c r="LLQ786530" s="106"/>
      <c r="LLR786530" s="106"/>
      <c r="LLS786530" s="106"/>
      <c r="LLT786530" s="106"/>
      <c r="LLU786530" s="106"/>
      <c r="LUN786530" s="106"/>
      <c r="LUO786530" s="106"/>
      <c r="LUP786530" s="106"/>
      <c r="LUQ786530" s="106"/>
      <c r="LUR786530" s="106"/>
      <c r="LUS786530" s="106"/>
      <c r="LUT786530" s="106"/>
      <c r="LUU786530" s="106"/>
      <c r="LUV786530" s="106"/>
      <c r="LUW786530" s="106"/>
      <c r="LUX786530" s="106"/>
      <c r="LUY786530" s="106"/>
      <c r="LUZ786530" s="106"/>
      <c r="LVA786530" s="106"/>
      <c r="LVB786530" s="106"/>
      <c r="LVC786530" s="106"/>
      <c r="LVD786530" s="106"/>
      <c r="LVE786530" s="106"/>
      <c r="LVF786530" s="106"/>
      <c r="LVG786530" s="106"/>
      <c r="LVM786530" s="106"/>
      <c r="LVN786530" s="106"/>
      <c r="LVO786530" s="106"/>
      <c r="LVP786530" s="106"/>
      <c r="LVQ786530" s="106"/>
      <c r="MEJ786530" s="106"/>
      <c r="MEK786530" s="106"/>
      <c r="MEL786530" s="106"/>
      <c r="MEM786530" s="106"/>
      <c r="MEN786530" s="106"/>
      <c r="MEO786530" s="106"/>
      <c r="MEP786530" s="106"/>
      <c r="MEQ786530" s="106"/>
      <c r="MER786530" s="106"/>
      <c r="MES786530" s="106"/>
      <c r="MET786530" s="106"/>
      <c r="MEU786530" s="106"/>
      <c r="MEV786530" s="106"/>
      <c r="MEW786530" s="106"/>
      <c r="MEX786530" s="106"/>
      <c r="MEY786530" s="106"/>
      <c r="MEZ786530" s="106"/>
      <c r="MFA786530" s="106"/>
      <c r="MFB786530" s="106"/>
      <c r="MFC786530" s="106"/>
      <c r="MFI786530" s="106"/>
      <c r="MFJ786530" s="106"/>
      <c r="MFK786530" s="106"/>
      <c r="MFL786530" s="106"/>
      <c r="MFM786530" s="106"/>
      <c r="MOF786530" s="106"/>
      <c r="MOG786530" s="106"/>
      <c r="MOH786530" s="106"/>
      <c r="MOI786530" s="106"/>
      <c r="MOJ786530" s="106"/>
      <c r="MOK786530" s="106"/>
      <c r="MOL786530" s="106"/>
      <c r="MOM786530" s="106"/>
      <c r="MON786530" s="106"/>
      <c r="MOO786530" s="106"/>
      <c r="MOP786530" s="106"/>
      <c r="MOQ786530" s="106"/>
      <c r="MOR786530" s="106"/>
      <c r="MOS786530" s="106"/>
      <c r="MOT786530" s="106"/>
      <c r="MOU786530" s="106"/>
      <c r="MOV786530" s="106"/>
      <c r="MOW786530" s="106"/>
      <c r="MOX786530" s="106"/>
      <c r="MOY786530" s="106"/>
      <c r="MPE786530" s="106"/>
      <c r="MPF786530" s="106"/>
      <c r="MPG786530" s="106"/>
      <c r="MPH786530" s="106"/>
      <c r="MPI786530" s="106"/>
      <c r="MYB786530" s="106"/>
      <c r="MYC786530" s="106"/>
      <c r="MYD786530" s="106"/>
      <c r="MYE786530" s="106"/>
      <c r="MYF786530" s="106"/>
      <c r="MYG786530" s="106"/>
      <c r="MYH786530" s="106"/>
      <c r="MYI786530" s="106"/>
      <c r="MYJ786530" s="106"/>
      <c r="MYK786530" s="106"/>
      <c r="MYL786530" s="106"/>
      <c r="MYM786530" s="106"/>
      <c r="MYN786530" s="106"/>
      <c r="MYO786530" s="106"/>
      <c r="MYP786530" s="106"/>
      <c r="MYQ786530" s="106"/>
      <c r="MYR786530" s="106"/>
      <c r="MYS786530" s="106"/>
      <c r="MYT786530" s="106"/>
      <c r="MYU786530" s="106"/>
      <c r="MZA786530" s="106"/>
      <c r="MZB786530" s="106"/>
      <c r="MZC786530" s="106"/>
      <c r="MZD786530" s="106"/>
      <c r="MZE786530" s="106"/>
      <c r="NHX786530" s="106"/>
      <c r="NHY786530" s="106"/>
      <c r="NHZ786530" s="106"/>
      <c r="NIA786530" s="106"/>
      <c r="NIB786530" s="106"/>
      <c r="NIC786530" s="106"/>
      <c r="NID786530" s="106"/>
      <c r="NIE786530" s="106"/>
      <c r="NIF786530" s="106"/>
      <c r="NIG786530" s="106"/>
      <c r="NIH786530" s="106"/>
      <c r="NII786530" s="106"/>
      <c r="NIJ786530" s="106"/>
      <c r="NIK786530" s="106"/>
      <c r="NIL786530" s="106"/>
      <c r="NIM786530" s="106"/>
      <c r="NIN786530" s="106"/>
      <c r="NIO786530" s="106"/>
      <c r="NIP786530" s="106"/>
      <c r="NIQ786530" s="106"/>
      <c r="NIW786530" s="106"/>
      <c r="NIX786530" s="106"/>
      <c r="NIY786530" s="106"/>
      <c r="NIZ786530" s="106"/>
      <c r="NJA786530" s="106"/>
      <c r="NRT786530" s="106"/>
      <c r="NRU786530" s="106"/>
      <c r="NRV786530" s="106"/>
      <c r="NRW786530" s="106"/>
      <c r="NRX786530" s="106"/>
      <c r="NRY786530" s="106"/>
      <c r="NRZ786530" s="106"/>
      <c r="NSA786530" s="106"/>
      <c r="NSB786530" s="106"/>
      <c r="NSC786530" s="106"/>
      <c r="NSD786530" s="106"/>
      <c r="NSE786530" s="106"/>
      <c r="NSF786530" s="106"/>
      <c r="NSG786530" s="106"/>
      <c r="NSH786530" s="106"/>
      <c r="NSI786530" s="106"/>
      <c r="NSJ786530" s="106"/>
      <c r="NSK786530" s="106"/>
      <c r="NSL786530" s="106"/>
      <c r="NSM786530" s="106"/>
      <c r="NSS786530" s="106"/>
      <c r="NST786530" s="106"/>
      <c r="NSU786530" s="106"/>
      <c r="NSV786530" s="106"/>
      <c r="NSW786530" s="106"/>
      <c r="OBP786530" s="106"/>
      <c r="OBQ786530" s="106"/>
      <c r="OBR786530" s="106"/>
      <c r="OBS786530" s="106"/>
      <c r="OBT786530" s="106"/>
      <c r="OBU786530" s="106"/>
      <c r="OBV786530" s="106"/>
      <c r="OBW786530" s="106"/>
      <c r="OBX786530" s="106"/>
      <c r="OBY786530" s="106"/>
      <c r="OBZ786530" s="106"/>
      <c r="OCA786530" s="106"/>
      <c r="OCB786530" s="106"/>
      <c r="OCC786530" s="106"/>
      <c r="OCD786530" s="106"/>
      <c r="OCE786530" s="106"/>
      <c r="OCF786530" s="106"/>
      <c r="OCG786530" s="106"/>
      <c r="OCH786530" s="106"/>
      <c r="OCI786530" s="106"/>
      <c r="OCO786530" s="106"/>
      <c r="OCP786530" s="106"/>
      <c r="OCQ786530" s="106"/>
      <c r="OCR786530" s="106"/>
      <c r="OCS786530" s="106"/>
      <c r="OLL786530" s="106"/>
      <c r="OLM786530" s="106"/>
      <c r="OLN786530" s="106"/>
      <c r="OLO786530" s="106"/>
      <c r="OLP786530" s="106"/>
      <c r="OLQ786530" s="106"/>
      <c r="OLR786530" s="106"/>
      <c r="OLS786530" s="106"/>
      <c r="OLT786530" s="106"/>
      <c r="OLU786530" s="106"/>
      <c r="OLV786530" s="106"/>
      <c r="OLW786530" s="106"/>
      <c r="OLX786530" s="106"/>
      <c r="OLY786530" s="106"/>
      <c r="OLZ786530" s="106"/>
      <c r="OMA786530" s="106"/>
      <c r="OMB786530" s="106"/>
      <c r="OMC786530" s="106"/>
      <c r="OMD786530" s="106"/>
      <c r="OME786530" s="106"/>
      <c r="OMK786530" s="106"/>
      <c r="OML786530" s="106"/>
      <c r="OMM786530" s="106"/>
      <c r="OMN786530" s="106"/>
      <c r="OMO786530" s="106"/>
      <c r="OVH786530" s="106"/>
      <c r="OVI786530" s="106"/>
      <c r="OVJ786530" s="106"/>
      <c r="OVK786530" s="106"/>
      <c r="OVL786530" s="106"/>
      <c r="OVM786530" s="106"/>
      <c r="OVN786530" s="106"/>
      <c r="OVO786530" s="106"/>
      <c r="OVP786530" s="106"/>
      <c r="OVQ786530" s="106"/>
      <c r="OVR786530" s="106"/>
      <c r="OVS786530" s="106"/>
      <c r="OVT786530" s="106"/>
      <c r="OVU786530" s="106"/>
      <c r="OVV786530" s="106"/>
      <c r="OVW786530" s="106"/>
      <c r="OVX786530" s="106"/>
      <c r="OVY786530" s="106"/>
      <c r="OVZ786530" s="106"/>
      <c r="OWA786530" s="106"/>
      <c r="OWG786530" s="106"/>
      <c r="OWH786530" s="106"/>
      <c r="OWI786530" s="106"/>
      <c r="OWJ786530" s="106"/>
      <c r="OWK786530" s="106"/>
      <c r="PFD786530" s="106"/>
      <c r="PFE786530" s="106"/>
      <c r="PFF786530" s="106"/>
      <c r="PFG786530" s="106"/>
      <c r="PFH786530" s="106"/>
      <c r="PFI786530" s="106"/>
      <c r="PFJ786530" s="106"/>
      <c r="PFK786530" s="106"/>
      <c r="PFL786530" s="106"/>
      <c r="PFM786530" s="106"/>
      <c r="PFN786530" s="106"/>
      <c r="PFO786530" s="106"/>
      <c r="PFP786530" s="106"/>
      <c r="PFQ786530" s="106"/>
      <c r="PFR786530" s="106"/>
      <c r="PFS786530" s="106"/>
      <c r="PFT786530" s="106"/>
      <c r="PFU786530" s="106"/>
      <c r="PFV786530" s="106"/>
      <c r="PFW786530" s="106"/>
      <c r="PGC786530" s="106"/>
      <c r="PGD786530" s="106"/>
      <c r="PGE786530" s="106"/>
      <c r="PGF786530" s="106"/>
      <c r="PGG786530" s="106"/>
      <c r="POZ786530" s="106"/>
      <c r="PPA786530" s="106"/>
      <c r="PPB786530" s="106"/>
      <c r="PPC786530" s="106"/>
      <c r="PPD786530" s="106"/>
      <c r="PPE786530" s="106"/>
      <c r="PPF786530" s="106"/>
      <c r="PPG786530" s="106"/>
      <c r="PPH786530" s="106"/>
      <c r="PPI786530" s="106"/>
      <c r="PPJ786530" s="106"/>
      <c r="PPK786530" s="106"/>
      <c r="PPL786530" s="106"/>
      <c r="PPM786530" s="106"/>
      <c r="PPN786530" s="106"/>
      <c r="PPO786530" s="106"/>
      <c r="PPP786530" s="106"/>
      <c r="PPQ786530" s="106"/>
      <c r="PPR786530" s="106"/>
      <c r="PPS786530" s="106"/>
      <c r="PPY786530" s="106"/>
      <c r="PPZ786530" s="106"/>
      <c r="PQA786530" s="106"/>
      <c r="PQB786530" s="106"/>
      <c r="PQC786530" s="106"/>
      <c r="PYV786530" s="106"/>
      <c r="PYW786530" s="106"/>
      <c r="PYX786530" s="106"/>
      <c r="PYY786530" s="106"/>
      <c r="PYZ786530" s="106"/>
      <c r="PZA786530" s="106"/>
      <c r="PZB786530" s="106"/>
      <c r="PZC786530" s="106"/>
      <c r="PZD786530" s="106"/>
      <c r="PZE786530" s="106"/>
      <c r="PZF786530" s="106"/>
      <c r="PZG786530" s="106"/>
      <c r="PZH786530" s="106"/>
      <c r="PZI786530" s="106"/>
      <c r="PZJ786530" s="106"/>
      <c r="PZK786530" s="106"/>
      <c r="PZL786530" s="106"/>
      <c r="PZM786530" s="106"/>
      <c r="PZN786530" s="106"/>
      <c r="PZO786530" s="106"/>
      <c r="PZU786530" s="106"/>
      <c r="PZV786530" s="106"/>
      <c r="PZW786530" s="106"/>
      <c r="PZX786530" s="106"/>
      <c r="PZY786530" s="106"/>
      <c r="QIR786530" s="106"/>
      <c r="QIS786530" s="106"/>
      <c r="QIT786530" s="106"/>
      <c r="QIU786530" s="106"/>
      <c r="QIV786530" s="106"/>
      <c r="QIW786530" s="106"/>
      <c r="QIX786530" s="106"/>
      <c r="QIY786530" s="106"/>
      <c r="QIZ786530" s="106"/>
      <c r="QJA786530" s="106"/>
      <c r="QJB786530" s="106"/>
      <c r="QJC786530" s="106"/>
      <c r="QJD786530" s="106"/>
      <c r="QJE786530" s="106"/>
      <c r="QJF786530" s="106"/>
      <c r="QJG786530" s="106"/>
      <c r="QJH786530" s="106"/>
      <c r="QJI786530" s="106"/>
      <c r="QJJ786530" s="106"/>
      <c r="QJK786530" s="106"/>
      <c r="QJQ786530" s="106"/>
      <c r="QJR786530" s="106"/>
      <c r="QJS786530" s="106"/>
      <c r="QJT786530" s="106"/>
      <c r="QJU786530" s="106"/>
      <c r="QSN786530" s="106"/>
      <c r="QSO786530" s="106"/>
      <c r="QSP786530" s="106"/>
      <c r="QSQ786530" s="106"/>
      <c r="QSR786530" s="106"/>
      <c r="QSS786530" s="106"/>
      <c r="QST786530" s="106"/>
      <c r="QSU786530" s="106"/>
      <c r="QSV786530" s="106"/>
      <c r="QSW786530" s="106"/>
      <c r="QSX786530" s="106"/>
      <c r="QSY786530" s="106"/>
      <c r="QSZ786530" s="106"/>
      <c r="QTA786530" s="106"/>
      <c r="QTB786530" s="106"/>
      <c r="QTC786530" s="106"/>
      <c r="QTD786530" s="106"/>
      <c r="QTE786530" s="106"/>
      <c r="QTF786530" s="106"/>
      <c r="QTG786530" s="106"/>
      <c r="QTM786530" s="106"/>
      <c r="QTN786530" s="106"/>
      <c r="QTO786530" s="106"/>
      <c r="QTP786530" s="106"/>
      <c r="QTQ786530" s="106"/>
      <c r="RCJ786530" s="106"/>
      <c r="RCK786530" s="106"/>
      <c r="RCL786530" s="106"/>
      <c r="RCM786530" s="106"/>
      <c r="RCN786530" s="106"/>
      <c r="RCO786530" s="106"/>
      <c r="RCP786530" s="106"/>
      <c r="RCQ786530" s="106"/>
      <c r="RCR786530" s="106"/>
      <c r="RCS786530" s="106"/>
      <c r="RCT786530" s="106"/>
      <c r="RCU786530" s="106"/>
      <c r="RCV786530" s="106"/>
      <c r="RCW786530" s="106"/>
      <c r="RCX786530" s="106"/>
      <c r="RCY786530" s="106"/>
      <c r="RCZ786530" s="106"/>
      <c r="RDA786530" s="106"/>
      <c r="RDB786530" s="106"/>
      <c r="RDC786530" s="106"/>
      <c r="RDI786530" s="106"/>
      <c r="RDJ786530" s="106"/>
      <c r="RDK786530" s="106"/>
      <c r="RDL786530" s="106"/>
      <c r="RDM786530" s="106"/>
      <c r="RMF786530" s="106"/>
      <c r="RMG786530" s="106"/>
      <c r="RMH786530" s="106"/>
      <c r="RMI786530" s="106"/>
      <c r="RMJ786530" s="106"/>
      <c r="RMK786530" s="106"/>
      <c r="RML786530" s="106"/>
      <c r="RMM786530" s="106"/>
      <c r="RMN786530" s="106"/>
      <c r="RMO786530" s="106"/>
      <c r="RMP786530" s="106"/>
      <c r="RMQ786530" s="106"/>
      <c r="RMR786530" s="106"/>
      <c r="RMS786530" s="106"/>
      <c r="RMT786530" s="106"/>
      <c r="RMU786530" s="106"/>
      <c r="RMV786530" s="106"/>
      <c r="RMW786530" s="106"/>
      <c r="RMX786530" s="106"/>
      <c r="RMY786530" s="106"/>
      <c r="RNE786530" s="106"/>
      <c r="RNF786530" s="106"/>
      <c r="RNG786530" s="106"/>
      <c r="RNH786530" s="106"/>
      <c r="RNI786530" s="106"/>
      <c r="RWB786530" s="106"/>
      <c r="RWC786530" s="106"/>
      <c r="RWD786530" s="106"/>
      <c r="RWE786530" s="106"/>
      <c r="RWF786530" s="106"/>
      <c r="RWG786530" s="106"/>
      <c r="RWH786530" s="106"/>
      <c r="RWI786530" s="106"/>
      <c r="RWJ786530" s="106"/>
      <c r="RWK786530" s="106"/>
      <c r="RWL786530" s="106"/>
      <c r="RWM786530" s="106"/>
      <c r="RWN786530" s="106"/>
      <c r="RWO786530" s="106"/>
      <c r="RWP786530" s="106"/>
      <c r="RWQ786530" s="106"/>
      <c r="RWR786530" s="106"/>
      <c r="RWS786530" s="106"/>
      <c r="RWT786530" s="106"/>
      <c r="RWU786530" s="106"/>
      <c r="RXA786530" s="106"/>
      <c r="RXB786530" s="106"/>
      <c r="RXC786530" s="106"/>
      <c r="RXD786530" s="106"/>
      <c r="RXE786530" s="106"/>
      <c r="SFX786530" s="106"/>
      <c r="SFY786530" s="106"/>
      <c r="SFZ786530" s="106"/>
      <c r="SGA786530" s="106"/>
      <c r="SGB786530" s="106"/>
      <c r="SGC786530" s="106"/>
      <c r="SGD786530" s="106"/>
      <c r="SGE786530" s="106"/>
      <c r="SGF786530" s="106"/>
      <c r="SGG786530" s="106"/>
      <c r="SGH786530" s="106"/>
      <c r="SGI786530" s="106"/>
      <c r="SGJ786530" s="106"/>
      <c r="SGK786530" s="106"/>
      <c r="SGL786530" s="106"/>
      <c r="SGM786530" s="106"/>
      <c r="SGN786530" s="106"/>
      <c r="SGO786530" s="106"/>
      <c r="SGP786530" s="106"/>
      <c r="SGQ786530" s="106"/>
      <c r="SGW786530" s="106"/>
      <c r="SGX786530" s="106"/>
      <c r="SGY786530" s="106"/>
      <c r="SGZ786530" s="106"/>
      <c r="SHA786530" s="106"/>
      <c r="SPT786530" s="106"/>
      <c r="SPU786530" s="106"/>
      <c r="SPV786530" s="106"/>
      <c r="SPW786530" s="106"/>
      <c r="SPX786530" s="106"/>
      <c r="SPY786530" s="106"/>
      <c r="SPZ786530" s="106"/>
      <c r="SQA786530" s="106"/>
      <c r="SQB786530" s="106"/>
      <c r="SQC786530" s="106"/>
      <c r="SQD786530" s="106"/>
      <c r="SQE786530" s="106"/>
      <c r="SQF786530" s="106"/>
      <c r="SQG786530" s="106"/>
      <c r="SQH786530" s="106"/>
      <c r="SQI786530" s="106"/>
      <c r="SQJ786530" s="106"/>
      <c r="SQK786530" s="106"/>
      <c r="SQL786530" s="106"/>
      <c r="SQM786530" s="106"/>
      <c r="SQS786530" s="106"/>
      <c r="SQT786530" s="106"/>
      <c r="SQU786530" s="106"/>
      <c r="SQV786530" s="106"/>
      <c r="SQW786530" s="106"/>
      <c r="SZP786530" s="106"/>
      <c r="SZQ786530" s="106"/>
      <c r="SZR786530" s="106"/>
      <c r="SZS786530" s="106"/>
      <c r="SZT786530" s="106"/>
      <c r="SZU786530" s="106"/>
      <c r="SZV786530" s="106"/>
      <c r="SZW786530" s="106"/>
      <c r="SZX786530" s="106"/>
      <c r="SZY786530" s="106"/>
      <c r="SZZ786530" s="106"/>
      <c r="TAA786530" s="106"/>
      <c r="TAB786530" s="106"/>
      <c r="TAC786530" s="106"/>
      <c r="TAD786530" s="106"/>
      <c r="TAE786530" s="106"/>
      <c r="TAF786530" s="106"/>
      <c r="TAG786530" s="106"/>
      <c r="TAH786530" s="106"/>
      <c r="TAI786530" s="106"/>
      <c r="TAO786530" s="106"/>
      <c r="TAP786530" s="106"/>
      <c r="TAQ786530" s="106"/>
      <c r="TAR786530" s="106"/>
      <c r="TAS786530" s="106"/>
      <c r="TJL786530" s="106"/>
      <c r="TJM786530" s="106"/>
      <c r="TJN786530" s="106"/>
      <c r="TJO786530" s="106"/>
      <c r="TJP786530" s="106"/>
      <c r="TJQ786530" s="106"/>
      <c r="TJR786530" s="106"/>
      <c r="TJS786530" s="106"/>
      <c r="TJT786530" s="106"/>
      <c r="TJU786530" s="106"/>
      <c r="TJV786530" s="106"/>
      <c r="TJW786530" s="106"/>
      <c r="TJX786530" s="106"/>
      <c r="TJY786530" s="106"/>
      <c r="TJZ786530" s="106"/>
      <c r="TKA786530" s="106"/>
      <c r="TKB786530" s="106"/>
      <c r="TKC786530" s="106"/>
      <c r="TKD786530" s="106"/>
      <c r="TKE786530" s="106"/>
      <c r="TKK786530" s="106"/>
      <c r="TKL786530" s="106"/>
      <c r="TKM786530" s="106"/>
      <c r="TKN786530" s="106"/>
      <c r="TKO786530" s="106"/>
      <c r="TTH786530" s="106"/>
      <c r="TTI786530" s="106"/>
      <c r="TTJ786530" s="106"/>
      <c r="TTK786530" s="106"/>
      <c r="TTL786530" s="106"/>
      <c r="TTM786530" s="106"/>
      <c r="TTN786530" s="106"/>
      <c r="TTO786530" s="106"/>
      <c r="TTP786530" s="106"/>
      <c r="TTQ786530" s="106"/>
      <c r="TTR786530" s="106"/>
      <c r="TTS786530" s="106"/>
      <c r="TTT786530" s="106"/>
      <c r="TTU786530" s="106"/>
      <c r="TTV786530" s="106"/>
      <c r="TTW786530" s="106"/>
      <c r="TTX786530" s="106"/>
      <c r="TTY786530" s="106"/>
      <c r="TTZ786530" s="106"/>
      <c r="TUA786530" s="106"/>
      <c r="TUG786530" s="106"/>
      <c r="TUH786530" s="106"/>
      <c r="TUI786530" s="106"/>
      <c r="TUJ786530" s="106"/>
      <c r="TUK786530" s="106"/>
      <c r="UDD786530" s="106"/>
      <c r="UDE786530" s="106"/>
      <c r="UDF786530" s="106"/>
      <c r="UDG786530" s="106"/>
      <c r="UDH786530" s="106"/>
      <c r="UDI786530" s="106"/>
      <c r="UDJ786530" s="106"/>
      <c r="UDK786530" s="106"/>
      <c r="UDL786530" s="106"/>
      <c r="UDM786530" s="106"/>
      <c r="UDN786530" s="106"/>
      <c r="UDO786530" s="106"/>
      <c r="UDP786530" s="106"/>
      <c r="UDQ786530" s="106"/>
      <c r="UDR786530" s="106"/>
      <c r="UDS786530" s="106"/>
      <c r="UDT786530" s="106"/>
      <c r="UDU786530" s="106"/>
      <c r="UDV786530" s="106"/>
      <c r="UDW786530" s="106"/>
      <c r="UEC786530" s="106"/>
      <c r="UED786530" s="106"/>
      <c r="UEE786530" s="106"/>
      <c r="UEF786530" s="106"/>
      <c r="UEG786530" s="106"/>
      <c r="UMZ786530" s="106"/>
      <c r="UNA786530" s="106"/>
      <c r="UNB786530" s="106"/>
      <c r="UNC786530" s="106"/>
      <c r="UND786530" s="106"/>
      <c r="UNE786530" s="106"/>
      <c r="UNF786530" s="106"/>
      <c r="UNG786530" s="106"/>
      <c r="UNH786530" s="106"/>
      <c r="UNI786530" s="106"/>
      <c r="UNJ786530" s="106"/>
      <c r="UNK786530" s="106"/>
      <c r="UNL786530" s="106"/>
      <c r="UNM786530" s="106"/>
      <c r="UNN786530" s="106"/>
      <c r="UNO786530" s="106"/>
      <c r="UNP786530" s="106"/>
      <c r="UNQ786530" s="106"/>
      <c r="UNR786530" s="106"/>
      <c r="UNS786530" s="106"/>
      <c r="UNY786530" s="106"/>
      <c r="UNZ786530" s="106"/>
      <c r="UOA786530" s="106"/>
      <c r="UOB786530" s="106"/>
      <c r="UOC786530" s="106"/>
      <c r="UWV786530" s="106"/>
      <c r="UWW786530" s="106"/>
      <c r="UWX786530" s="106"/>
      <c r="UWY786530" s="106"/>
      <c r="UWZ786530" s="106"/>
      <c r="UXA786530" s="106"/>
      <c r="UXB786530" s="106"/>
      <c r="UXC786530" s="106"/>
      <c r="UXD786530" s="106"/>
      <c r="UXE786530" s="106"/>
      <c r="UXF786530" s="106"/>
      <c r="UXG786530" s="106"/>
      <c r="UXH786530" s="106"/>
      <c r="UXI786530" s="106"/>
      <c r="UXJ786530" s="106"/>
      <c r="UXK786530" s="106"/>
      <c r="UXL786530" s="106"/>
      <c r="UXM786530" s="106"/>
      <c r="UXN786530" s="106"/>
      <c r="UXO786530" s="106"/>
      <c r="UXU786530" s="106"/>
      <c r="UXV786530" s="106"/>
      <c r="UXW786530" s="106"/>
      <c r="UXX786530" s="106"/>
      <c r="UXY786530" s="106"/>
      <c r="VGR786530" s="106"/>
      <c r="VGS786530" s="106"/>
      <c r="VGT786530" s="106"/>
      <c r="VGU786530" s="106"/>
      <c r="VGV786530" s="106"/>
      <c r="VGW786530" s="106"/>
      <c r="VGX786530" s="106"/>
      <c r="VGY786530" s="106"/>
      <c r="VGZ786530" s="106"/>
      <c r="VHA786530" s="106"/>
      <c r="VHB786530" s="106"/>
      <c r="VHC786530" s="106"/>
      <c r="VHD786530" s="106"/>
      <c r="VHE786530" s="106"/>
      <c r="VHF786530" s="106"/>
      <c r="VHG786530" s="106"/>
      <c r="VHH786530" s="106"/>
      <c r="VHI786530" s="106"/>
      <c r="VHJ786530" s="106"/>
      <c r="VHK786530" s="106"/>
      <c r="VHQ786530" s="106"/>
      <c r="VHR786530" s="106"/>
      <c r="VHS786530" s="106"/>
      <c r="VHT786530" s="106"/>
      <c r="VHU786530" s="106"/>
      <c r="VQN786530" s="106"/>
      <c r="VQO786530" s="106"/>
      <c r="VQP786530" s="106"/>
      <c r="VQQ786530" s="106"/>
      <c r="VQR786530" s="106"/>
      <c r="VQS786530" s="106"/>
      <c r="VQT786530" s="106"/>
      <c r="VQU786530" s="106"/>
      <c r="VQV786530" s="106"/>
      <c r="VQW786530" s="106"/>
      <c r="VQX786530" s="106"/>
      <c r="VQY786530" s="106"/>
      <c r="VQZ786530" s="106"/>
      <c r="VRA786530" s="106"/>
      <c r="VRB786530" s="106"/>
      <c r="VRC786530" s="106"/>
      <c r="VRD786530" s="106"/>
      <c r="VRE786530" s="106"/>
      <c r="VRF786530" s="106"/>
      <c r="VRG786530" s="106"/>
      <c r="VRM786530" s="106"/>
      <c r="VRN786530" s="106"/>
      <c r="VRO786530" s="106"/>
      <c r="VRP786530" s="106"/>
      <c r="VRQ786530" s="106"/>
      <c r="WAJ786530" s="106"/>
      <c r="WAK786530" s="106"/>
      <c r="WAL786530" s="106"/>
      <c r="WAM786530" s="106"/>
      <c r="WAN786530" s="106"/>
      <c r="WAO786530" s="106"/>
      <c r="WAP786530" s="106"/>
      <c r="WAQ786530" s="106"/>
      <c r="WAR786530" s="106"/>
      <c r="WAS786530" s="106"/>
      <c r="WAT786530" s="106"/>
      <c r="WAU786530" s="106"/>
      <c r="WAV786530" s="106"/>
      <c r="WAW786530" s="106"/>
      <c r="WAX786530" s="106"/>
      <c r="WAY786530" s="106"/>
      <c r="WAZ786530" s="106"/>
      <c r="WBA786530" s="106"/>
      <c r="WBB786530" s="106"/>
      <c r="WBC786530" s="106"/>
      <c r="WBI786530" s="106"/>
      <c r="WBJ786530" s="106"/>
      <c r="WBK786530" s="106"/>
      <c r="WBL786530" s="106"/>
      <c r="WBM786530" s="106"/>
      <c r="WKF786530" s="106"/>
      <c r="WKG786530" s="106"/>
      <c r="WKH786530" s="106"/>
      <c r="WKI786530" s="106"/>
      <c r="WKJ786530" s="106"/>
      <c r="WKK786530" s="106"/>
      <c r="WKL786530" s="106"/>
      <c r="WKM786530" s="106"/>
      <c r="WKN786530" s="106"/>
      <c r="WKO786530" s="106"/>
      <c r="WKP786530" s="106"/>
      <c r="WKQ786530" s="106"/>
      <c r="WKR786530" s="106"/>
      <c r="WKS786530" s="106"/>
      <c r="WKT786530" s="106"/>
      <c r="WKU786530" s="106"/>
      <c r="WKV786530" s="106"/>
      <c r="WKW786530" s="106"/>
      <c r="WKX786530" s="106"/>
      <c r="WKY786530" s="106"/>
      <c r="WLE786530" s="106"/>
      <c r="WLF786530" s="106"/>
      <c r="WLG786530" s="106"/>
      <c r="WLH786530" s="106"/>
      <c r="WLI786530" s="106"/>
      <c r="WUB786530" s="106"/>
      <c r="WUC786530" s="106"/>
      <c r="WUD786530" s="106"/>
      <c r="WUE786530" s="106"/>
      <c r="WUF786530" s="106"/>
      <c r="WUG786530" s="106"/>
      <c r="WUH786530" s="106"/>
      <c r="WUI786530" s="106"/>
      <c r="WUJ786530" s="106"/>
      <c r="WUK786530" s="106"/>
      <c r="WUL786530" s="106"/>
      <c r="WUM786530" s="106"/>
      <c r="WUN786530" s="106"/>
      <c r="WUO786530" s="106"/>
      <c r="WUP786530" s="106"/>
      <c r="WUQ786530" s="106"/>
      <c r="WUR786530" s="106"/>
      <c r="WUS786530" s="106"/>
      <c r="WUT786530" s="106"/>
      <c r="WUU786530" s="106"/>
      <c r="WVA786530" s="106"/>
      <c r="WVB786530" s="106"/>
      <c r="WVC786530" s="106"/>
      <c r="WVD786530" s="106"/>
      <c r="WVE786530" s="106"/>
    </row>
    <row r="786531" spans="480:1021 1248:2045 2272:3069 3296:4093 4320:5117 5344:6141 6368:7165 7392:8189 8416:9213 9440:10237 10464:11261 11488:12285 12512:13309 13536:14333 14560:15357 15584:16125" hidden="1" x14ac:dyDescent="0.15">
      <c r="RL786531" s="106"/>
      <c r="RM786531" s="106"/>
      <c r="RN786531" s="106"/>
      <c r="RO786531" s="106"/>
      <c r="RP786531" s="106"/>
      <c r="RQ786531" s="106"/>
      <c r="RR786531" s="106"/>
      <c r="RS786531" s="106"/>
      <c r="RT786531" s="106"/>
      <c r="RU786531" s="106"/>
      <c r="RV786531" s="106"/>
      <c r="RW786531" s="106"/>
      <c r="RX786531" s="106"/>
      <c r="RY786531" s="106"/>
      <c r="RZ786531" s="106"/>
      <c r="SA786531" s="106"/>
      <c r="SB786531" s="106"/>
      <c r="SC786531" s="106"/>
      <c r="SD786531" s="106"/>
      <c r="SE786531" s="106"/>
      <c r="SK786531" s="106"/>
      <c r="SL786531" s="106"/>
      <c r="SM786531" s="106"/>
      <c r="SN786531" s="106"/>
      <c r="SO786531" s="106"/>
      <c r="ABH786531" s="106"/>
      <c r="ABI786531" s="106"/>
      <c r="ABJ786531" s="106"/>
      <c r="ABK786531" s="106"/>
      <c r="ABL786531" s="106"/>
      <c r="ABM786531" s="106"/>
      <c r="ABN786531" s="106"/>
      <c r="ABO786531" s="106"/>
      <c r="ABP786531" s="106"/>
      <c r="ABQ786531" s="106"/>
      <c r="ABR786531" s="106"/>
      <c r="ABS786531" s="106"/>
      <c r="ABT786531" s="106"/>
      <c r="ABU786531" s="106"/>
      <c r="ABV786531" s="106"/>
      <c r="ABW786531" s="106"/>
      <c r="ABX786531" s="106"/>
      <c r="ABY786531" s="106"/>
      <c r="ABZ786531" s="106"/>
      <c r="ACA786531" s="106"/>
      <c r="ACG786531" s="106"/>
      <c r="ACH786531" s="106"/>
      <c r="ACI786531" s="106"/>
      <c r="ACJ786531" s="106"/>
      <c r="ACK786531" s="106"/>
      <c r="ALD786531" s="106"/>
      <c r="ALE786531" s="106"/>
      <c r="ALF786531" s="106"/>
      <c r="ALG786531" s="106"/>
      <c r="ALH786531" s="106"/>
      <c r="ALI786531" s="106"/>
      <c r="ALJ786531" s="106"/>
      <c r="ALK786531" s="106"/>
      <c r="ALL786531" s="106"/>
      <c r="ALM786531" s="106"/>
      <c r="ALN786531" s="106"/>
      <c r="ALO786531" s="106"/>
      <c r="ALP786531" s="106"/>
      <c r="ALQ786531" s="106"/>
      <c r="ALR786531" s="106"/>
      <c r="ALS786531" s="106"/>
      <c r="ALT786531" s="106"/>
      <c r="ALU786531" s="106"/>
      <c r="ALV786531" s="106"/>
      <c r="ALW786531" s="106"/>
      <c r="AMC786531" s="106"/>
      <c r="AMD786531" s="106"/>
      <c r="AME786531" s="106"/>
      <c r="AMF786531" s="106"/>
      <c r="AMG786531" s="106"/>
      <c r="AUZ786531" s="106"/>
      <c r="AVA786531" s="106"/>
      <c r="AVB786531" s="106"/>
      <c r="AVC786531" s="106"/>
      <c r="AVD786531" s="106"/>
      <c r="AVE786531" s="106"/>
      <c r="AVF786531" s="106"/>
      <c r="AVG786531" s="106"/>
      <c r="AVH786531" s="106"/>
      <c r="AVI786531" s="106"/>
      <c r="AVJ786531" s="106"/>
      <c r="AVK786531" s="106"/>
      <c r="AVL786531" s="106"/>
      <c r="AVM786531" s="106"/>
      <c r="AVN786531" s="106"/>
      <c r="AVO786531" s="106"/>
      <c r="AVP786531" s="106"/>
      <c r="AVQ786531" s="106"/>
      <c r="AVR786531" s="106"/>
      <c r="AVS786531" s="106"/>
      <c r="AVY786531" s="106"/>
      <c r="AVZ786531" s="106"/>
      <c r="AWA786531" s="106"/>
      <c r="AWB786531" s="106"/>
      <c r="AWC786531" s="106"/>
      <c r="BEV786531" s="106"/>
      <c r="BEW786531" s="106"/>
      <c r="BEX786531" s="106"/>
      <c r="BEY786531" s="106"/>
      <c r="BEZ786531" s="106"/>
      <c r="BFA786531" s="106"/>
      <c r="BFB786531" s="106"/>
      <c r="BFC786531" s="106"/>
      <c r="BFD786531" s="106"/>
      <c r="BFE786531" s="106"/>
      <c r="BFF786531" s="106"/>
      <c r="BFG786531" s="106"/>
      <c r="BFH786531" s="106"/>
      <c r="BFI786531" s="106"/>
      <c r="BFJ786531" s="106"/>
      <c r="BFK786531" s="106"/>
      <c r="BFL786531" s="106"/>
      <c r="BFM786531" s="106"/>
      <c r="BFN786531" s="106"/>
      <c r="BFO786531" s="106"/>
      <c r="BFU786531" s="106"/>
      <c r="BFV786531" s="106"/>
      <c r="BFW786531" s="106"/>
      <c r="BFX786531" s="106"/>
      <c r="BFY786531" s="106"/>
      <c r="BOR786531" s="106"/>
      <c r="BOS786531" s="106"/>
      <c r="BOT786531" s="106"/>
      <c r="BOU786531" s="106"/>
      <c r="BOV786531" s="106"/>
      <c r="BOW786531" s="106"/>
      <c r="BOX786531" s="106"/>
      <c r="BOY786531" s="106"/>
      <c r="BOZ786531" s="106"/>
      <c r="BPA786531" s="106"/>
      <c r="BPB786531" s="106"/>
      <c r="BPC786531" s="106"/>
      <c r="BPD786531" s="106"/>
      <c r="BPE786531" s="106"/>
      <c r="BPF786531" s="106"/>
      <c r="BPG786531" s="106"/>
      <c r="BPH786531" s="106"/>
      <c r="BPI786531" s="106"/>
      <c r="BPJ786531" s="106"/>
      <c r="BPK786531" s="106"/>
      <c r="BPQ786531" s="106"/>
      <c r="BPR786531" s="106"/>
      <c r="BPS786531" s="106"/>
      <c r="BPT786531" s="106"/>
      <c r="BPU786531" s="106"/>
      <c r="BYN786531" s="106"/>
      <c r="BYO786531" s="106"/>
      <c r="BYP786531" s="106"/>
      <c r="BYQ786531" s="106"/>
      <c r="BYR786531" s="106"/>
      <c r="BYS786531" s="106"/>
      <c r="BYT786531" s="106"/>
      <c r="BYU786531" s="106"/>
      <c r="BYV786531" s="106"/>
      <c r="BYW786531" s="106"/>
      <c r="BYX786531" s="106"/>
      <c r="BYY786531" s="106"/>
      <c r="BYZ786531" s="106"/>
      <c r="BZA786531" s="106"/>
      <c r="BZB786531" s="106"/>
      <c r="BZC786531" s="106"/>
      <c r="BZD786531" s="106"/>
      <c r="BZE786531" s="106"/>
      <c r="BZF786531" s="106"/>
      <c r="BZG786531" s="106"/>
      <c r="BZM786531" s="106"/>
      <c r="BZN786531" s="106"/>
      <c r="BZO786531" s="106"/>
      <c r="BZP786531" s="106"/>
      <c r="BZQ786531" s="106"/>
      <c r="CIJ786531" s="106"/>
      <c r="CIK786531" s="106"/>
      <c r="CIL786531" s="106"/>
      <c r="CIM786531" s="106"/>
      <c r="CIN786531" s="106"/>
      <c r="CIO786531" s="106"/>
      <c r="CIP786531" s="106"/>
      <c r="CIQ786531" s="106"/>
      <c r="CIR786531" s="106"/>
      <c r="CIS786531" s="106"/>
      <c r="CIT786531" s="106"/>
      <c r="CIU786531" s="106"/>
      <c r="CIV786531" s="106"/>
      <c r="CIW786531" s="106"/>
      <c r="CIX786531" s="106"/>
      <c r="CIY786531" s="106"/>
      <c r="CIZ786531" s="106"/>
      <c r="CJA786531" s="106"/>
      <c r="CJB786531" s="106"/>
      <c r="CJC786531" s="106"/>
      <c r="CJI786531" s="106"/>
      <c r="CJJ786531" s="106"/>
      <c r="CJK786531" s="106"/>
      <c r="CJL786531" s="106"/>
      <c r="CJM786531" s="106"/>
      <c r="CSF786531" s="106"/>
      <c r="CSG786531" s="106"/>
      <c r="CSH786531" s="106"/>
      <c r="CSI786531" s="106"/>
      <c r="CSJ786531" s="106"/>
      <c r="CSK786531" s="106"/>
      <c r="CSL786531" s="106"/>
      <c r="CSM786531" s="106"/>
      <c r="CSN786531" s="106"/>
      <c r="CSO786531" s="106"/>
      <c r="CSP786531" s="106"/>
      <c r="CSQ786531" s="106"/>
      <c r="CSR786531" s="106"/>
      <c r="CSS786531" s="106"/>
      <c r="CST786531" s="106"/>
      <c r="CSU786531" s="106"/>
      <c r="CSV786531" s="106"/>
      <c r="CSW786531" s="106"/>
      <c r="CSX786531" s="106"/>
      <c r="CSY786531" s="106"/>
      <c r="CTE786531" s="106"/>
      <c r="CTF786531" s="106"/>
      <c r="CTG786531" s="106"/>
      <c r="CTH786531" s="106"/>
      <c r="CTI786531" s="106"/>
      <c r="DCB786531" s="106"/>
      <c r="DCC786531" s="106"/>
      <c r="DCD786531" s="106"/>
      <c r="DCE786531" s="106"/>
      <c r="DCF786531" s="106"/>
      <c r="DCG786531" s="106"/>
      <c r="DCH786531" s="106"/>
      <c r="DCI786531" s="106"/>
      <c r="DCJ786531" s="106"/>
      <c r="DCK786531" s="106"/>
      <c r="DCL786531" s="106"/>
      <c r="DCM786531" s="106"/>
      <c r="DCN786531" s="106"/>
      <c r="DCO786531" s="106"/>
      <c r="DCP786531" s="106"/>
      <c r="DCQ786531" s="106"/>
      <c r="DCR786531" s="106"/>
      <c r="DCS786531" s="106"/>
      <c r="DCT786531" s="106"/>
      <c r="DCU786531" s="106"/>
      <c r="DDA786531" s="106"/>
      <c r="DDB786531" s="106"/>
      <c r="DDC786531" s="106"/>
      <c r="DDD786531" s="106"/>
      <c r="DDE786531" s="106"/>
      <c r="DLX786531" s="106"/>
      <c r="DLY786531" s="106"/>
      <c r="DLZ786531" s="106"/>
      <c r="DMA786531" s="106"/>
      <c r="DMB786531" s="106"/>
      <c r="DMC786531" s="106"/>
      <c r="DMD786531" s="106"/>
      <c r="DME786531" s="106"/>
      <c r="DMF786531" s="106"/>
      <c r="DMG786531" s="106"/>
      <c r="DMH786531" s="106"/>
      <c r="DMI786531" s="106"/>
      <c r="DMJ786531" s="106"/>
      <c r="DMK786531" s="106"/>
      <c r="DML786531" s="106"/>
      <c r="DMM786531" s="106"/>
      <c r="DMN786531" s="106"/>
      <c r="DMO786531" s="106"/>
      <c r="DMP786531" s="106"/>
      <c r="DMQ786531" s="106"/>
      <c r="DMW786531" s="106"/>
      <c r="DMX786531" s="106"/>
      <c r="DMY786531" s="106"/>
      <c r="DMZ786531" s="106"/>
      <c r="DNA786531" s="106"/>
      <c r="DVT786531" s="106"/>
      <c r="DVU786531" s="106"/>
      <c r="DVV786531" s="106"/>
      <c r="DVW786531" s="106"/>
      <c r="DVX786531" s="106"/>
      <c r="DVY786531" s="106"/>
      <c r="DVZ786531" s="106"/>
      <c r="DWA786531" s="106"/>
      <c r="DWB786531" s="106"/>
      <c r="DWC786531" s="106"/>
      <c r="DWD786531" s="106"/>
      <c r="DWE786531" s="106"/>
      <c r="DWF786531" s="106"/>
      <c r="DWG786531" s="106"/>
      <c r="DWH786531" s="106"/>
      <c r="DWI786531" s="106"/>
      <c r="DWJ786531" s="106"/>
      <c r="DWK786531" s="106"/>
      <c r="DWL786531" s="106"/>
      <c r="DWM786531" s="106"/>
      <c r="DWS786531" s="106"/>
      <c r="DWT786531" s="106"/>
      <c r="DWU786531" s="106"/>
      <c r="DWV786531" s="106"/>
      <c r="DWW786531" s="106"/>
      <c r="EFP786531" s="106"/>
      <c r="EFQ786531" s="106"/>
      <c r="EFR786531" s="106"/>
      <c r="EFS786531" s="106"/>
      <c r="EFT786531" s="106"/>
      <c r="EFU786531" s="106"/>
      <c r="EFV786531" s="106"/>
      <c r="EFW786531" s="106"/>
      <c r="EFX786531" s="106"/>
      <c r="EFY786531" s="106"/>
      <c r="EFZ786531" s="106"/>
      <c r="EGA786531" s="106"/>
      <c r="EGB786531" s="106"/>
      <c r="EGC786531" s="106"/>
      <c r="EGD786531" s="106"/>
      <c r="EGE786531" s="106"/>
      <c r="EGF786531" s="106"/>
      <c r="EGG786531" s="106"/>
      <c r="EGH786531" s="106"/>
      <c r="EGI786531" s="106"/>
      <c r="EGO786531" s="106"/>
      <c r="EGP786531" s="106"/>
      <c r="EGQ786531" s="106"/>
      <c r="EGR786531" s="106"/>
      <c r="EGS786531" s="106"/>
      <c r="EPL786531" s="106"/>
      <c r="EPM786531" s="106"/>
      <c r="EPN786531" s="106"/>
      <c r="EPO786531" s="106"/>
      <c r="EPP786531" s="106"/>
      <c r="EPQ786531" s="106"/>
      <c r="EPR786531" s="106"/>
      <c r="EPS786531" s="106"/>
      <c r="EPT786531" s="106"/>
      <c r="EPU786531" s="106"/>
      <c r="EPV786531" s="106"/>
      <c r="EPW786531" s="106"/>
      <c r="EPX786531" s="106"/>
      <c r="EPY786531" s="106"/>
      <c r="EPZ786531" s="106"/>
      <c r="EQA786531" s="106"/>
      <c r="EQB786531" s="106"/>
      <c r="EQC786531" s="106"/>
      <c r="EQD786531" s="106"/>
      <c r="EQE786531" s="106"/>
      <c r="EQK786531" s="106"/>
      <c r="EQL786531" s="106"/>
      <c r="EQM786531" s="106"/>
      <c r="EQN786531" s="106"/>
      <c r="EQO786531" s="106"/>
      <c r="EZH786531" s="106"/>
      <c r="EZI786531" s="106"/>
      <c r="EZJ786531" s="106"/>
      <c r="EZK786531" s="106"/>
      <c r="EZL786531" s="106"/>
      <c r="EZM786531" s="106"/>
      <c r="EZN786531" s="106"/>
      <c r="EZO786531" s="106"/>
      <c r="EZP786531" s="106"/>
      <c r="EZQ786531" s="106"/>
      <c r="EZR786531" s="106"/>
      <c r="EZS786531" s="106"/>
      <c r="EZT786531" s="106"/>
      <c r="EZU786531" s="106"/>
      <c r="EZV786531" s="106"/>
      <c r="EZW786531" s="106"/>
      <c r="EZX786531" s="106"/>
      <c r="EZY786531" s="106"/>
      <c r="EZZ786531" s="106"/>
      <c r="FAA786531" s="106"/>
      <c r="FAG786531" s="106"/>
      <c r="FAH786531" s="106"/>
      <c r="FAI786531" s="106"/>
      <c r="FAJ786531" s="106"/>
      <c r="FAK786531" s="106"/>
      <c r="FJD786531" s="106"/>
      <c r="FJE786531" s="106"/>
      <c r="FJF786531" s="106"/>
      <c r="FJG786531" s="106"/>
      <c r="FJH786531" s="106"/>
      <c r="FJI786531" s="106"/>
      <c r="FJJ786531" s="106"/>
      <c r="FJK786531" s="106"/>
      <c r="FJL786531" s="106"/>
      <c r="FJM786531" s="106"/>
      <c r="FJN786531" s="106"/>
      <c r="FJO786531" s="106"/>
      <c r="FJP786531" s="106"/>
      <c r="FJQ786531" s="106"/>
      <c r="FJR786531" s="106"/>
      <c r="FJS786531" s="106"/>
      <c r="FJT786531" s="106"/>
      <c r="FJU786531" s="106"/>
      <c r="FJV786531" s="106"/>
      <c r="FJW786531" s="106"/>
      <c r="FKC786531" s="106"/>
      <c r="FKD786531" s="106"/>
      <c r="FKE786531" s="106"/>
      <c r="FKF786531" s="106"/>
      <c r="FKG786531" s="106"/>
      <c r="FSZ786531" s="106"/>
      <c r="FTA786531" s="106"/>
      <c r="FTB786531" s="106"/>
      <c r="FTC786531" s="106"/>
      <c r="FTD786531" s="106"/>
      <c r="FTE786531" s="106"/>
      <c r="FTF786531" s="106"/>
      <c r="FTG786531" s="106"/>
      <c r="FTH786531" s="106"/>
      <c r="FTI786531" s="106"/>
      <c r="FTJ786531" s="106"/>
      <c r="FTK786531" s="106"/>
      <c r="FTL786531" s="106"/>
      <c r="FTM786531" s="106"/>
      <c r="FTN786531" s="106"/>
      <c r="FTO786531" s="106"/>
      <c r="FTP786531" s="106"/>
      <c r="FTQ786531" s="106"/>
      <c r="FTR786531" s="106"/>
      <c r="FTS786531" s="106"/>
      <c r="FTY786531" s="106"/>
      <c r="FTZ786531" s="106"/>
      <c r="FUA786531" s="106"/>
      <c r="FUB786531" s="106"/>
      <c r="FUC786531" s="106"/>
      <c r="GCV786531" s="106"/>
      <c r="GCW786531" s="106"/>
      <c r="GCX786531" s="106"/>
      <c r="GCY786531" s="106"/>
      <c r="GCZ786531" s="106"/>
      <c r="GDA786531" s="106"/>
      <c r="GDB786531" s="106"/>
      <c r="GDC786531" s="106"/>
      <c r="GDD786531" s="106"/>
      <c r="GDE786531" s="106"/>
      <c r="GDF786531" s="106"/>
      <c r="GDG786531" s="106"/>
      <c r="GDH786531" s="106"/>
      <c r="GDI786531" s="106"/>
      <c r="GDJ786531" s="106"/>
      <c r="GDK786531" s="106"/>
      <c r="GDL786531" s="106"/>
      <c r="GDM786531" s="106"/>
      <c r="GDN786531" s="106"/>
      <c r="GDO786531" s="106"/>
      <c r="GDU786531" s="106"/>
      <c r="GDV786531" s="106"/>
      <c r="GDW786531" s="106"/>
      <c r="GDX786531" s="106"/>
      <c r="GDY786531" s="106"/>
      <c r="GMR786531" s="106"/>
      <c r="GMS786531" s="106"/>
      <c r="GMT786531" s="106"/>
      <c r="GMU786531" s="106"/>
      <c r="GMV786531" s="106"/>
      <c r="GMW786531" s="106"/>
      <c r="GMX786531" s="106"/>
      <c r="GMY786531" s="106"/>
      <c r="GMZ786531" s="106"/>
      <c r="GNA786531" s="106"/>
      <c r="GNB786531" s="106"/>
      <c r="GNC786531" s="106"/>
      <c r="GND786531" s="106"/>
      <c r="GNE786531" s="106"/>
      <c r="GNF786531" s="106"/>
      <c r="GNG786531" s="106"/>
      <c r="GNH786531" s="106"/>
      <c r="GNI786531" s="106"/>
      <c r="GNJ786531" s="106"/>
      <c r="GNK786531" s="106"/>
      <c r="GNQ786531" s="106"/>
      <c r="GNR786531" s="106"/>
      <c r="GNS786531" s="106"/>
      <c r="GNT786531" s="106"/>
      <c r="GNU786531" s="106"/>
      <c r="GWN786531" s="106"/>
      <c r="GWO786531" s="106"/>
      <c r="GWP786531" s="106"/>
      <c r="GWQ786531" s="106"/>
      <c r="GWR786531" s="106"/>
      <c r="GWS786531" s="106"/>
      <c r="GWT786531" s="106"/>
      <c r="GWU786531" s="106"/>
      <c r="GWV786531" s="106"/>
      <c r="GWW786531" s="106"/>
      <c r="GWX786531" s="106"/>
      <c r="GWY786531" s="106"/>
      <c r="GWZ786531" s="106"/>
      <c r="GXA786531" s="106"/>
      <c r="GXB786531" s="106"/>
      <c r="GXC786531" s="106"/>
      <c r="GXD786531" s="106"/>
      <c r="GXE786531" s="106"/>
      <c r="GXF786531" s="106"/>
      <c r="GXG786531" s="106"/>
      <c r="GXM786531" s="106"/>
      <c r="GXN786531" s="106"/>
      <c r="GXO786531" s="106"/>
      <c r="GXP786531" s="106"/>
      <c r="GXQ786531" s="106"/>
      <c r="HGJ786531" s="106"/>
      <c r="HGK786531" s="106"/>
      <c r="HGL786531" s="106"/>
      <c r="HGM786531" s="106"/>
      <c r="HGN786531" s="106"/>
      <c r="HGO786531" s="106"/>
      <c r="HGP786531" s="106"/>
      <c r="HGQ786531" s="106"/>
      <c r="HGR786531" s="106"/>
      <c r="HGS786531" s="106"/>
      <c r="HGT786531" s="106"/>
      <c r="HGU786531" s="106"/>
      <c r="HGV786531" s="106"/>
      <c r="HGW786531" s="106"/>
      <c r="HGX786531" s="106"/>
      <c r="HGY786531" s="106"/>
      <c r="HGZ786531" s="106"/>
      <c r="HHA786531" s="106"/>
      <c r="HHB786531" s="106"/>
      <c r="HHC786531" s="106"/>
      <c r="HHI786531" s="106"/>
      <c r="HHJ786531" s="106"/>
      <c r="HHK786531" s="106"/>
      <c r="HHL786531" s="106"/>
      <c r="HHM786531" s="106"/>
      <c r="HQF786531" s="106"/>
      <c r="HQG786531" s="106"/>
      <c r="HQH786531" s="106"/>
      <c r="HQI786531" s="106"/>
      <c r="HQJ786531" s="106"/>
      <c r="HQK786531" s="106"/>
      <c r="HQL786531" s="106"/>
      <c r="HQM786531" s="106"/>
      <c r="HQN786531" s="106"/>
      <c r="HQO786531" s="106"/>
      <c r="HQP786531" s="106"/>
      <c r="HQQ786531" s="106"/>
      <c r="HQR786531" s="106"/>
      <c r="HQS786531" s="106"/>
      <c r="HQT786531" s="106"/>
      <c r="HQU786531" s="106"/>
      <c r="HQV786531" s="106"/>
      <c r="HQW786531" s="106"/>
      <c r="HQX786531" s="106"/>
      <c r="HQY786531" s="106"/>
      <c r="HRE786531" s="106"/>
      <c r="HRF786531" s="106"/>
      <c r="HRG786531" s="106"/>
      <c r="HRH786531" s="106"/>
      <c r="HRI786531" s="106"/>
      <c r="IAB786531" s="106"/>
      <c r="IAC786531" s="106"/>
      <c r="IAD786531" s="106"/>
      <c r="IAE786531" s="106"/>
      <c r="IAF786531" s="106"/>
      <c r="IAG786531" s="106"/>
      <c r="IAH786531" s="106"/>
      <c r="IAI786531" s="106"/>
      <c r="IAJ786531" s="106"/>
      <c r="IAK786531" s="106"/>
      <c r="IAL786531" s="106"/>
      <c r="IAM786531" s="106"/>
      <c r="IAN786531" s="106"/>
      <c r="IAO786531" s="106"/>
      <c r="IAP786531" s="106"/>
      <c r="IAQ786531" s="106"/>
      <c r="IAR786531" s="106"/>
      <c r="IAS786531" s="106"/>
      <c r="IAT786531" s="106"/>
      <c r="IAU786531" s="106"/>
      <c r="IBA786531" s="106"/>
      <c r="IBB786531" s="106"/>
      <c r="IBC786531" s="106"/>
      <c r="IBD786531" s="106"/>
      <c r="IBE786531" s="106"/>
      <c r="IJX786531" s="106"/>
      <c r="IJY786531" s="106"/>
      <c r="IJZ786531" s="106"/>
      <c r="IKA786531" s="106"/>
      <c r="IKB786531" s="106"/>
      <c r="IKC786531" s="106"/>
      <c r="IKD786531" s="106"/>
      <c r="IKE786531" s="106"/>
      <c r="IKF786531" s="106"/>
      <c r="IKG786531" s="106"/>
      <c r="IKH786531" s="106"/>
      <c r="IKI786531" s="106"/>
      <c r="IKJ786531" s="106"/>
      <c r="IKK786531" s="106"/>
      <c r="IKL786531" s="106"/>
      <c r="IKM786531" s="106"/>
      <c r="IKN786531" s="106"/>
      <c r="IKO786531" s="106"/>
      <c r="IKP786531" s="106"/>
      <c r="IKQ786531" s="106"/>
      <c r="IKW786531" s="106"/>
      <c r="IKX786531" s="106"/>
      <c r="IKY786531" s="106"/>
      <c r="IKZ786531" s="106"/>
      <c r="ILA786531" s="106"/>
      <c r="ITT786531" s="106"/>
      <c r="ITU786531" s="106"/>
      <c r="ITV786531" s="106"/>
      <c r="ITW786531" s="106"/>
      <c r="ITX786531" s="106"/>
      <c r="ITY786531" s="106"/>
      <c r="ITZ786531" s="106"/>
      <c r="IUA786531" s="106"/>
      <c r="IUB786531" s="106"/>
      <c r="IUC786531" s="106"/>
      <c r="IUD786531" s="106"/>
      <c r="IUE786531" s="106"/>
      <c r="IUF786531" s="106"/>
      <c r="IUG786531" s="106"/>
      <c r="IUH786531" s="106"/>
      <c r="IUI786531" s="106"/>
      <c r="IUJ786531" s="106"/>
      <c r="IUK786531" s="106"/>
      <c r="IUL786531" s="106"/>
      <c r="IUM786531" s="106"/>
      <c r="IUS786531" s="106"/>
      <c r="IUT786531" s="106"/>
      <c r="IUU786531" s="106"/>
      <c r="IUV786531" s="106"/>
      <c r="IUW786531" s="106"/>
      <c r="JDP786531" s="106"/>
      <c r="JDQ786531" s="106"/>
      <c r="JDR786531" s="106"/>
      <c r="JDS786531" s="106"/>
      <c r="JDT786531" s="106"/>
      <c r="JDU786531" s="106"/>
      <c r="JDV786531" s="106"/>
      <c r="JDW786531" s="106"/>
      <c r="JDX786531" s="106"/>
      <c r="JDY786531" s="106"/>
      <c r="JDZ786531" s="106"/>
      <c r="JEA786531" s="106"/>
      <c r="JEB786531" s="106"/>
      <c r="JEC786531" s="106"/>
      <c r="JED786531" s="106"/>
      <c r="JEE786531" s="106"/>
      <c r="JEF786531" s="106"/>
      <c r="JEG786531" s="106"/>
      <c r="JEH786531" s="106"/>
      <c r="JEI786531" s="106"/>
      <c r="JEO786531" s="106"/>
      <c r="JEP786531" s="106"/>
      <c r="JEQ786531" s="106"/>
      <c r="JER786531" s="106"/>
      <c r="JES786531" s="106"/>
      <c r="JNL786531" s="106"/>
      <c r="JNM786531" s="106"/>
      <c r="JNN786531" s="106"/>
      <c r="JNO786531" s="106"/>
      <c r="JNP786531" s="106"/>
      <c r="JNQ786531" s="106"/>
      <c r="JNR786531" s="106"/>
      <c r="JNS786531" s="106"/>
      <c r="JNT786531" s="106"/>
      <c r="JNU786531" s="106"/>
      <c r="JNV786531" s="106"/>
      <c r="JNW786531" s="106"/>
      <c r="JNX786531" s="106"/>
      <c r="JNY786531" s="106"/>
      <c r="JNZ786531" s="106"/>
      <c r="JOA786531" s="106"/>
      <c r="JOB786531" s="106"/>
      <c r="JOC786531" s="106"/>
      <c r="JOD786531" s="106"/>
      <c r="JOE786531" s="106"/>
      <c r="JOK786531" s="106"/>
      <c r="JOL786531" s="106"/>
      <c r="JOM786531" s="106"/>
      <c r="JON786531" s="106"/>
      <c r="JOO786531" s="106"/>
      <c r="JXH786531" s="106"/>
      <c r="JXI786531" s="106"/>
      <c r="JXJ786531" s="106"/>
      <c r="JXK786531" s="106"/>
      <c r="JXL786531" s="106"/>
      <c r="JXM786531" s="106"/>
      <c r="JXN786531" s="106"/>
      <c r="JXO786531" s="106"/>
      <c r="JXP786531" s="106"/>
      <c r="JXQ786531" s="106"/>
      <c r="JXR786531" s="106"/>
      <c r="JXS786531" s="106"/>
      <c r="JXT786531" s="106"/>
      <c r="JXU786531" s="106"/>
      <c r="JXV786531" s="106"/>
      <c r="JXW786531" s="106"/>
      <c r="JXX786531" s="106"/>
      <c r="JXY786531" s="106"/>
      <c r="JXZ786531" s="106"/>
      <c r="JYA786531" s="106"/>
      <c r="JYG786531" s="106"/>
      <c r="JYH786531" s="106"/>
      <c r="JYI786531" s="106"/>
      <c r="JYJ786531" s="106"/>
      <c r="JYK786531" s="106"/>
      <c r="KHD786531" s="106"/>
      <c r="KHE786531" s="106"/>
      <c r="KHF786531" s="106"/>
      <c r="KHG786531" s="106"/>
      <c r="KHH786531" s="106"/>
      <c r="KHI786531" s="106"/>
      <c r="KHJ786531" s="106"/>
      <c r="KHK786531" s="106"/>
      <c r="KHL786531" s="106"/>
      <c r="KHM786531" s="106"/>
      <c r="KHN786531" s="106"/>
      <c r="KHO786531" s="106"/>
      <c r="KHP786531" s="106"/>
      <c r="KHQ786531" s="106"/>
      <c r="KHR786531" s="106"/>
      <c r="KHS786531" s="106"/>
      <c r="KHT786531" s="106"/>
      <c r="KHU786531" s="106"/>
      <c r="KHV786531" s="106"/>
      <c r="KHW786531" s="106"/>
      <c r="KIC786531" s="106"/>
      <c r="KID786531" s="106"/>
      <c r="KIE786531" s="106"/>
      <c r="KIF786531" s="106"/>
      <c r="KIG786531" s="106"/>
      <c r="KQZ786531" s="106"/>
      <c r="KRA786531" s="106"/>
      <c r="KRB786531" s="106"/>
      <c r="KRC786531" s="106"/>
      <c r="KRD786531" s="106"/>
      <c r="KRE786531" s="106"/>
      <c r="KRF786531" s="106"/>
      <c r="KRG786531" s="106"/>
      <c r="KRH786531" s="106"/>
      <c r="KRI786531" s="106"/>
      <c r="KRJ786531" s="106"/>
      <c r="KRK786531" s="106"/>
      <c r="KRL786531" s="106"/>
      <c r="KRM786531" s="106"/>
      <c r="KRN786531" s="106"/>
      <c r="KRO786531" s="106"/>
      <c r="KRP786531" s="106"/>
      <c r="KRQ786531" s="106"/>
      <c r="KRR786531" s="106"/>
      <c r="KRS786531" s="106"/>
      <c r="KRY786531" s="106"/>
      <c r="KRZ786531" s="106"/>
      <c r="KSA786531" s="106"/>
      <c r="KSB786531" s="106"/>
      <c r="KSC786531" s="106"/>
      <c r="LAV786531" s="106"/>
      <c r="LAW786531" s="106"/>
      <c r="LAX786531" s="106"/>
      <c r="LAY786531" s="106"/>
      <c r="LAZ786531" s="106"/>
      <c r="LBA786531" s="106"/>
      <c r="LBB786531" s="106"/>
      <c r="LBC786531" s="106"/>
      <c r="LBD786531" s="106"/>
      <c r="LBE786531" s="106"/>
      <c r="LBF786531" s="106"/>
      <c r="LBG786531" s="106"/>
      <c r="LBH786531" s="106"/>
      <c r="LBI786531" s="106"/>
      <c r="LBJ786531" s="106"/>
      <c r="LBK786531" s="106"/>
      <c r="LBL786531" s="106"/>
      <c r="LBM786531" s="106"/>
      <c r="LBN786531" s="106"/>
      <c r="LBO786531" s="106"/>
      <c r="LBU786531" s="106"/>
      <c r="LBV786531" s="106"/>
      <c r="LBW786531" s="106"/>
      <c r="LBX786531" s="106"/>
      <c r="LBY786531" s="106"/>
      <c r="LKR786531" s="106"/>
      <c r="LKS786531" s="106"/>
      <c r="LKT786531" s="106"/>
      <c r="LKU786531" s="106"/>
      <c r="LKV786531" s="106"/>
      <c r="LKW786531" s="106"/>
      <c r="LKX786531" s="106"/>
      <c r="LKY786531" s="106"/>
      <c r="LKZ786531" s="106"/>
      <c r="LLA786531" s="106"/>
      <c r="LLB786531" s="106"/>
      <c r="LLC786531" s="106"/>
      <c r="LLD786531" s="106"/>
      <c r="LLE786531" s="106"/>
      <c r="LLF786531" s="106"/>
      <c r="LLG786531" s="106"/>
      <c r="LLH786531" s="106"/>
      <c r="LLI786531" s="106"/>
      <c r="LLJ786531" s="106"/>
      <c r="LLK786531" s="106"/>
      <c r="LLQ786531" s="106"/>
      <c r="LLR786531" s="106"/>
      <c r="LLS786531" s="106"/>
      <c r="LLT786531" s="106"/>
      <c r="LLU786531" s="106"/>
      <c r="LUN786531" s="106"/>
      <c r="LUO786531" s="106"/>
      <c r="LUP786531" s="106"/>
      <c r="LUQ786531" s="106"/>
      <c r="LUR786531" s="106"/>
      <c r="LUS786531" s="106"/>
      <c r="LUT786531" s="106"/>
      <c r="LUU786531" s="106"/>
      <c r="LUV786531" s="106"/>
      <c r="LUW786531" s="106"/>
      <c r="LUX786531" s="106"/>
      <c r="LUY786531" s="106"/>
      <c r="LUZ786531" s="106"/>
      <c r="LVA786531" s="106"/>
      <c r="LVB786531" s="106"/>
      <c r="LVC786531" s="106"/>
      <c r="LVD786531" s="106"/>
      <c r="LVE786531" s="106"/>
      <c r="LVF786531" s="106"/>
      <c r="LVG786531" s="106"/>
      <c r="LVM786531" s="106"/>
      <c r="LVN786531" s="106"/>
      <c r="LVO786531" s="106"/>
      <c r="LVP786531" s="106"/>
      <c r="LVQ786531" s="106"/>
      <c r="MEJ786531" s="106"/>
      <c r="MEK786531" s="106"/>
      <c r="MEL786531" s="106"/>
      <c r="MEM786531" s="106"/>
      <c r="MEN786531" s="106"/>
      <c r="MEO786531" s="106"/>
      <c r="MEP786531" s="106"/>
      <c r="MEQ786531" s="106"/>
      <c r="MER786531" s="106"/>
      <c r="MES786531" s="106"/>
      <c r="MET786531" s="106"/>
      <c r="MEU786531" s="106"/>
      <c r="MEV786531" s="106"/>
      <c r="MEW786531" s="106"/>
      <c r="MEX786531" s="106"/>
      <c r="MEY786531" s="106"/>
      <c r="MEZ786531" s="106"/>
      <c r="MFA786531" s="106"/>
      <c r="MFB786531" s="106"/>
      <c r="MFC786531" s="106"/>
      <c r="MFI786531" s="106"/>
      <c r="MFJ786531" s="106"/>
      <c r="MFK786531" s="106"/>
      <c r="MFL786531" s="106"/>
      <c r="MFM786531" s="106"/>
      <c r="MOF786531" s="106"/>
      <c r="MOG786531" s="106"/>
      <c r="MOH786531" s="106"/>
      <c r="MOI786531" s="106"/>
      <c r="MOJ786531" s="106"/>
      <c r="MOK786531" s="106"/>
      <c r="MOL786531" s="106"/>
      <c r="MOM786531" s="106"/>
      <c r="MON786531" s="106"/>
      <c r="MOO786531" s="106"/>
      <c r="MOP786531" s="106"/>
      <c r="MOQ786531" s="106"/>
      <c r="MOR786531" s="106"/>
      <c r="MOS786531" s="106"/>
      <c r="MOT786531" s="106"/>
      <c r="MOU786531" s="106"/>
      <c r="MOV786531" s="106"/>
      <c r="MOW786531" s="106"/>
      <c r="MOX786531" s="106"/>
      <c r="MOY786531" s="106"/>
      <c r="MPE786531" s="106"/>
      <c r="MPF786531" s="106"/>
      <c r="MPG786531" s="106"/>
      <c r="MPH786531" s="106"/>
      <c r="MPI786531" s="106"/>
      <c r="MYB786531" s="106"/>
      <c r="MYC786531" s="106"/>
      <c r="MYD786531" s="106"/>
      <c r="MYE786531" s="106"/>
      <c r="MYF786531" s="106"/>
      <c r="MYG786531" s="106"/>
      <c r="MYH786531" s="106"/>
      <c r="MYI786531" s="106"/>
      <c r="MYJ786531" s="106"/>
      <c r="MYK786531" s="106"/>
      <c r="MYL786531" s="106"/>
      <c r="MYM786531" s="106"/>
      <c r="MYN786531" s="106"/>
      <c r="MYO786531" s="106"/>
      <c r="MYP786531" s="106"/>
      <c r="MYQ786531" s="106"/>
      <c r="MYR786531" s="106"/>
      <c r="MYS786531" s="106"/>
      <c r="MYT786531" s="106"/>
      <c r="MYU786531" s="106"/>
      <c r="MZA786531" s="106"/>
      <c r="MZB786531" s="106"/>
      <c r="MZC786531" s="106"/>
      <c r="MZD786531" s="106"/>
      <c r="MZE786531" s="106"/>
      <c r="NHX786531" s="106"/>
      <c r="NHY786531" s="106"/>
      <c r="NHZ786531" s="106"/>
      <c r="NIA786531" s="106"/>
      <c r="NIB786531" s="106"/>
      <c r="NIC786531" s="106"/>
      <c r="NID786531" s="106"/>
      <c r="NIE786531" s="106"/>
      <c r="NIF786531" s="106"/>
      <c r="NIG786531" s="106"/>
      <c r="NIH786531" s="106"/>
      <c r="NII786531" s="106"/>
      <c r="NIJ786531" s="106"/>
      <c r="NIK786531" s="106"/>
      <c r="NIL786531" s="106"/>
      <c r="NIM786531" s="106"/>
      <c r="NIN786531" s="106"/>
      <c r="NIO786531" s="106"/>
      <c r="NIP786531" s="106"/>
      <c r="NIQ786531" s="106"/>
      <c r="NIW786531" s="106"/>
      <c r="NIX786531" s="106"/>
      <c r="NIY786531" s="106"/>
      <c r="NIZ786531" s="106"/>
      <c r="NJA786531" s="106"/>
      <c r="NRT786531" s="106"/>
      <c r="NRU786531" s="106"/>
      <c r="NRV786531" s="106"/>
      <c r="NRW786531" s="106"/>
      <c r="NRX786531" s="106"/>
      <c r="NRY786531" s="106"/>
      <c r="NRZ786531" s="106"/>
      <c r="NSA786531" s="106"/>
      <c r="NSB786531" s="106"/>
      <c r="NSC786531" s="106"/>
      <c r="NSD786531" s="106"/>
      <c r="NSE786531" s="106"/>
      <c r="NSF786531" s="106"/>
      <c r="NSG786531" s="106"/>
      <c r="NSH786531" s="106"/>
      <c r="NSI786531" s="106"/>
      <c r="NSJ786531" s="106"/>
      <c r="NSK786531" s="106"/>
      <c r="NSL786531" s="106"/>
      <c r="NSM786531" s="106"/>
      <c r="NSS786531" s="106"/>
      <c r="NST786531" s="106"/>
      <c r="NSU786531" s="106"/>
      <c r="NSV786531" s="106"/>
      <c r="NSW786531" s="106"/>
      <c r="OBP786531" s="106"/>
      <c r="OBQ786531" s="106"/>
      <c r="OBR786531" s="106"/>
      <c r="OBS786531" s="106"/>
      <c r="OBT786531" s="106"/>
      <c r="OBU786531" s="106"/>
      <c r="OBV786531" s="106"/>
      <c r="OBW786531" s="106"/>
      <c r="OBX786531" s="106"/>
      <c r="OBY786531" s="106"/>
      <c r="OBZ786531" s="106"/>
      <c r="OCA786531" s="106"/>
      <c r="OCB786531" s="106"/>
      <c r="OCC786531" s="106"/>
      <c r="OCD786531" s="106"/>
      <c r="OCE786531" s="106"/>
      <c r="OCF786531" s="106"/>
      <c r="OCG786531" s="106"/>
      <c r="OCH786531" s="106"/>
      <c r="OCI786531" s="106"/>
      <c r="OCO786531" s="106"/>
      <c r="OCP786531" s="106"/>
      <c r="OCQ786531" s="106"/>
      <c r="OCR786531" s="106"/>
      <c r="OCS786531" s="106"/>
      <c r="OLL786531" s="106"/>
      <c r="OLM786531" s="106"/>
      <c r="OLN786531" s="106"/>
      <c r="OLO786531" s="106"/>
      <c r="OLP786531" s="106"/>
      <c r="OLQ786531" s="106"/>
      <c r="OLR786531" s="106"/>
      <c r="OLS786531" s="106"/>
      <c r="OLT786531" s="106"/>
      <c r="OLU786531" s="106"/>
      <c r="OLV786531" s="106"/>
      <c r="OLW786531" s="106"/>
      <c r="OLX786531" s="106"/>
      <c r="OLY786531" s="106"/>
      <c r="OLZ786531" s="106"/>
      <c r="OMA786531" s="106"/>
      <c r="OMB786531" s="106"/>
      <c r="OMC786531" s="106"/>
      <c r="OMD786531" s="106"/>
      <c r="OME786531" s="106"/>
      <c r="OMK786531" s="106"/>
      <c r="OML786531" s="106"/>
      <c r="OMM786531" s="106"/>
      <c r="OMN786531" s="106"/>
      <c r="OMO786531" s="106"/>
      <c r="OVH786531" s="106"/>
      <c r="OVI786531" s="106"/>
      <c r="OVJ786531" s="106"/>
      <c r="OVK786531" s="106"/>
      <c r="OVL786531" s="106"/>
      <c r="OVM786531" s="106"/>
      <c r="OVN786531" s="106"/>
      <c r="OVO786531" s="106"/>
      <c r="OVP786531" s="106"/>
      <c r="OVQ786531" s="106"/>
      <c r="OVR786531" s="106"/>
      <c r="OVS786531" s="106"/>
      <c r="OVT786531" s="106"/>
      <c r="OVU786531" s="106"/>
      <c r="OVV786531" s="106"/>
      <c r="OVW786531" s="106"/>
      <c r="OVX786531" s="106"/>
      <c r="OVY786531" s="106"/>
      <c r="OVZ786531" s="106"/>
      <c r="OWA786531" s="106"/>
      <c r="OWG786531" s="106"/>
      <c r="OWH786531" s="106"/>
      <c r="OWI786531" s="106"/>
      <c r="OWJ786531" s="106"/>
      <c r="OWK786531" s="106"/>
      <c r="PFD786531" s="106"/>
      <c r="PFE786531" s="106"/>
      <c r="PFF786531" s="106"/>
      <c r="PFG786531" s="106"/>
      <c r="PFH786531" s="106"/>
      <c r="PFI786531" s="106"/>
      <c r="PFJ786531" s="106"/>
      <c r="PFK786531" s="106"/>
      <c r="PFL786531" s="106"/>
      <c r="PFM786531" s="106"/>
      <c r="PFN786531" s="106"/>
      <c r="PFO786531" s="106"/>
      <c r="PFP786531" s="106"/>
      <c r="PFQ786531" s="106"/>
      <c r="PFR786531" s="106"/>
      <c r="PFS786531" s="106"/>
      <c r="PFT786531" s="106"/>
      <c r="PFU786531" s="106"/>
      <c r="PFV786531" s="106"/>
      <c r="PFW786531" s="106"/>
      <c r="PGC786531" s="106"/>
      <c r="PGD786531" s="106"/>
      <c r="PGE786531" s="106"/>
      <c r="PGF786531" s="106"/>
      <c r="PGG786531" s="106"/>
      <c r="POZ786531" s="106"/>
      <c r="PPA786531" s="106"/>
      <c r="PPB786531" s="106"/>
      <c r="PPC786531" s="106"/>
      <c r="PPD786531" s="106"/>
      <c r="PPE786531" s="106"/>
      <c r="PPF786531" s="106"/>
      <c r="PPG786531" s="106"/>
      <c r="PPH786531" s="106"/>
      <c r="PPI786531" s="106"/>
      <c r="PPJ786531" s="106"/>
      <c r="PPK786531" s="106"/>
      <c r="PPL786531" s="106"/>
      <c r="PPM786531" s="106"/>
      <c r="PPN786531" s="106"/>
      <c r="PPO786531" s="106"/>
      <c r="PPP786531" s="106"/>
      <c r="PPQ786531" s="106"/>
      <c r="PPR786531" s="106"/>
      <c r="PPS786531" s="106"/>
      <c r="PPY786531" s="106"/>
      <c r="PPZ786531" s="106"/>
      <c r="PQA786531" s="106"/>
      <c r="PQB786531" s="106"/>
      <c r="PQC786531" s="106"/>
      <c r="PYV786531" s="106"/>
      <c r="PYW786531" s="106"/>
      <c r="PYX786531" s="106"/>
      <c r="PYY786531" s="106"/>
      <c r="PYZ786531" s="106"/>
      <c r="PZA786531" s="106"/>
      <c r="PZB786531" s="106"/>
      <c r="PZC786531" s="106"/>
      <c r="PZD786531" s="106"/>
      <c r="PZE786531" s="106"/>
      <c r="PZF786531" s="106"/>
      <c r="PZG786531" s="106"/>
      <c r="PZH786531" s="106"/>
      <c r="PZI786531" s="106"/>
      <c r="PZJ786531" s="106"/>
      <c r="PZK786531" s="106"/>
      <c r="PZL786531" s="106"/>
      <c r="PZM786531" s="106"/>
      <c r="PZN786531" s="106"/>
      <c r="PZO786531" s="106"/>
      <c r="PZU786531" s="106"/>
      <c r="PZV786531" s="106"/>
      <c r="PZW786531" s="106"/>
      <c r="PZX786531" s="106"/>
      <c r="PZY786531" s="106"/>
      <c r="QIR786531" s="106"/>
      <c r="QIS786531" s="106"/>
      <c r="QIT786531" s="106"/>
      <c r="QIU786531" s="106"/>
      <c r="QIV786531" s="106"/>
      <c r="QIW786531" s="106"/>
      <c r="QIX786531" s="106"/>
      <c r="QIY786531" s="106"/>
      <c r="QIZ786531" s="106"/>
      <c r="QJA786531" s="106"/>
      <c r="QJB786531" s="106"/>
      <c r="QJC786531" s="106"/>
      <c r="QJD786531" s="106"/>
      <c r="QJE786531" s="106"/>
      <c r="QJF786531" s="106"/>
      <c r="QJG786531" s="106"/>
      <c r="QJH786531" s="106"/>
      <c r="QJI786531" s="106"/>
      <c r="QJJ786531" s="106"/>
      <c r="QJK786531" s="106"/>
      <c r="QJQ786531" s="106"/>
      <c r="QJR786531" s="106"/>
      <c r="QJS786531" s="106"/>
      <c r="QJT786531" s="106"/>
      <c r="QJU786531" s="106"/>
      <c r="QSN786531" s="106"/>
      <c r="QSO786531" s="106"/>
      <c r="QSP786531" s="106"/>
      <c r="QSQ786531" s="106"/>
      <c r="QSR786531" s="106"/>
      <c r="QSS786531" s="106"/>
      <c r="QST786531" s="106"/>
      <c r="QSU786531" s="106"/>
      <c r="QSV786531" s="106"/>
      <c r="QSW786531" s="106"/>
      <c r="QSX786531" s="106"/>
      <c r="QSY786531" s="106"/>
      <c r="QSZ786531" s="106"/>
      <c r="QTA786531" s="106"/>
      <c r="QTB786531" s="106"/>
      <c r="QTC786531" s="106"/>
      <c r="QTD786531" s="106"/>
      <c r="QTE786531" s="106"/>
      <c r="QTF786531" s="106"/>
      <c r="QTG786531" s="106"/>
      <c r="QTM786531" s="106"/>
      <c r="QTN786531" s="106"/>
      <c r="QTO786531" s="106"/>
      <c r="QTP786531" s="106"/>
      <c r="QTQ786531" s="106"/>
      <c r="RCJ786531" s="106"/>
      <c r="RCK786531" s="106"/>
      <c r="RCL786531" s="106"/>
      <c r="RCM786531" s="106"/>
      <c r="RCN786531" s="106"/>
      <c r="RCO786531" s="106"/>
      <c r="RCP786531" s="106"/>
      <c r="RCQ786531" s="106"/>
      <c r="RCR786531" s="106"/>
      <c r="RCS786531" s="106"/>
      <c r="RCT786531" s="106"/>
      <c r="RCU786531" s="106"/>
      <c r="RCV786531" s="106"/>
      <c r="RCW786531" s="106"/>
      <c r="RCX786531" s="106"/>
      <c r="RCY786531" s="106"/>
      <c r="RCZ786531" s="106"/>
      <c r="RDA786531" s="106"/>
      <c r="RDB786531" s="106"/>
      <c r="RDC786531" s="106"/>
      <c r="RDI786531" s="106"/>
      <c r="RDJ786531" s="106"/>
      <c r="RDK786531" s="106"/>
      <c r="RDL786531" s="106"/>
      <c r="RDM786531" s="106"/>
      <c r="RMF786531" s="106"/>
      <c r="RMG786531" s="106"/>
      <c r="RMH786531" s="106"/>
      <c r="RMI786531" s="106"/>
      <c r="RMJ786531" s="106"/>
      <c r="RMK786531" s="106"/>
      <c r="RML786531" s="106"/>
      <c r="RMM786531" s="106"/>
      <c r="RMN786531" s="106"/>
      <c r="RMO786531" s="106"/>
      <c r="RMP786531" s="106"/>
      <c r="RMQ786531" s="106"/>
      <c r="RMR786531" s="106"/>
      <c r="RMS786531" s="106"/>
      <c r="RMT786531" s="106"/>
      <c r="RMU786531" s="106"/>
      <c r="RMV786531" s="106"/>
      <c r="RMW786531" s="106"/>
      <c r="RMX786531" s="106"/>
      <c r="RMY786531" s="106"/>
      <c r="RNE786531" s="106"/>
      <c r="RNF786531" s="106"/>
      <c r="RNG786531" s="106"/>
      <c r="RNH786531" s="106"/>
      <c r="RNI786531" s="106"/>
      <c r="RWB786531" s="106"/>
      <c r="RWC786531" s="106"/>
      <c r="RWD786531" s="106"/>
      <c r="RWE786531" s="106"/>
      <c r="RWF786531" s="106"/>
      <c r="RWG786531" s="106"/>
      <c r="RWH786531" s="106"/>
      <c r="RWI786531" s="106"/>
      <c r="RWJ786531" s="106"/>
      <c r="RWK786531" s="106"/>
      <c r="RWL786531" s="106"/>
      <c r="RWM786531" s="106"/>
      <c r="RWN786531" s="106"/>
      <c r="RWO786531" s="106"/>
      <c r="RWP786531" s="106"/>
      <c r="RWQ786531" s="106"/>
      <c r="RWR786531" s="106"/>
      <c r="RWS786531" s="106"/>
      <c r="RWT786531" s="106"/>
      <c r="RWU786531" s="106"/>
      <c r="RXA786531" s="106"/>
      <c r="RXB786531" s="106"/>
      <c r="RXC786531" s="106"/>
      <c r="RXD786531" s="106"/>
      <c r="RXE786531" s="106"/>
      <c r="SFX786531" s="106"/>
      <c r="SFY786531" s="106"/>
      <c r="SFZ786531" s="106"/>
      <c r="SGA786531" s="106"/>
      <c r="SGB786531" s="106"/>
      <c r="SGC786531" s="106"/>
      <c r="SGD786531" s="106"/>
      <c r="SGE786531" s="106"/>
      <c r="SGF786531" s="106"/>
      <c r="SGG786531" s="106"/>
      <c r="SGH786531" s="106"/>
      <c r="SGI786531" s="106"/>
      <c r="SGJ786531" s="106"/>
      <c r="SGK786531" s="106"/>
      <c r="SGL786531" s="106"/>
      <c r="SGM786531" s="106"/>
      <c r="SGN786531" s="106"/>
      <c r="SGO786531" s="106"/>
      <c r="SGP786531" s="106"/>
      <c r="SGQ786531" s="106"/>
      <c r="SGW786531" s="106"/>
      <c r="SGX786531" s="106"/>
      <c r="SGY786531" s="106"/>
      <c r="SGZ786531" s="106"/>
      <c r="SHA786531" s="106"/>
      <c r="SPT786531" s="106"/>
      <c r="SPU786531" s="106"/>
      <c r="SPV786531" s="106"/>
      <c r="SPW786531" s="106"/>
      <c r="SPX786531" s="106"/>
      <c r="SPY786531" s="106"/>
      <c r="SPZ786531" s="106"/>
      <c r="SQA786531" s="106"/>
      <c r="SQB786531" s="106"/>
      <c r="SQC786531" s="106"/>
      <c r="SQD786531" s="106"/>
      <c r="SQE786531" s="106"/>
      <c r="SQF786531" s="106"/>
      <c r="SQG786531" s="106"/>
      <c r="SQH786531" s="106"/>
      <c r="SQI786531" s="106"/>
      <c r="SQJ786531" s="106"/>
      <c r="SQK786531" s="106"/>
      <c r="SQL786531" s="106"/>
      <c r="SQM786531" s="106"/>
      <c r="SQS786531" s="106"/>
      <c r="SQT786531" s="106"/>
      <c r="SQU786531" s="106"/>
      <c r="SQV786531" s="106"/>
      <c r="SQW786531" s="106"/>
      <c r="SZP786531" s="106"/>
      <c r="SZQ786531" s="106"/>
      <c r="SZR786531" s="106"/>
      <c r="SZS786531" s="106"/>
      <c r="SZT786531" s="106"/>
      <c r="SZU786531" s="106"/>
      <c r="SZV786531" s="106"/>
      <c r="SZW786531" s="106"/>
      <c r="SZX786531" s="106"/>
      <c r="SZY786531" s="106"/>
      <c r="SZZ786531" s="106"/>
      <c r="TAA786531" s="106"/>
      <c r="TAB786531" s="106"/>
      <c r="TAC786531" s="106"/>
      <c r="TAD786531" s="106"/>
      <c r="TAE786531" s="106"/>
      <c r="TAF786531" s="106"/>
      <c r="TAG786531" s="106"/>
      <c r="TAH786531" s="106"/>
      <c r="TAI786531" s="106"/>
      <c r="TAO786531" s="106"/>
      <c r="TAP786531" s="106"/>
      <c r="TAQ786531" s="106"/>
      <c r="TAR786531" s="106"/>
      <c r="TAS786531" s="106"/>
      <c r="TJL786531" s="106"/>
      <c r="TJM786531" s="106"/>
      <c r="TJN786531" s="106"/>
      <c r="TJO786531" s="106"/>
      <c r="TJP786531" s="106"/>
      <c r="TJQ786531" s="106"/>
      <c r="TJR786531" s="106"/>
      <c r="TJS786531" s="106"/>
      <c r="TJT786531" s="106"/>
      <c r="TJU786531" s="106"/>
      <c r="TJV786531" s="106"/>
      <c r="TJW786531" s="106"/>
      <c r="TJX786531" s="106"/>
      <c r="TJY786531" s="106"/>
      <c r="TJZ786531" s="106"/>
      <c r="TKA786531" s="106"/>
      <c r="TKB786531" s="106"/>
      <c r="TKC786531" s="106"/>
      <c r="TKD786531" s="106"/>
      <c r="TKE786531" s="106"/>
      <c r="TKK786531" s="106"/>
      <c r="TKL786531" s="106"/>
      <c r="TKM786531" s="106"/>
      <c r="TKN786531" s="106"/>
      <c r="TKO786531" s="106"/>
      <c r="TTH786531" s="106"/>
      <c r="TTI786531" s="106"/>
      <c r="TTJ786531" s="106"/>
      <c r="TTK786531" s="106"/>
      <c r="TTL786531" s="106"/>
      <c r="TTM786531" s="106"/>
      <c r="TTN786531" s="106"/>
      <c r="TTO786531" s="106"/>
      <c r="TTP786531" s="106"/>
      <c r="TTQ786531" s="106"/>
      <c r="TTR786531" s="106"/>
      <c r="TTS786531" s="106"/>
      <c r="TTT786531" s="106"/>
      <c r="TTU786531" s="106"/>
      <c r="TTV786531" s="106"/>
      <c r="TTW786531" s="106"/>
      <c r="TTX786531" s="106"/>
      <c r="TTY786531" s="106"/>
      <c r="TTZ786531" s="106"/>
      <c r="TUA786531" s="106"/>
      <c r="TUG786531" s="106"/>
      <c r="TUH786531" s="106"/>
      <c r="TUI786531" s="106"/>
      <c r="TUJ786531" s="106"/>
      <c r="TUK786531" s="106"/>
      <c r="UDD786531" s="106"/>
      <c r="UDE786531" s="106"/>
      <c r="UDF786531" s="106"/>
      <c r="UDG786531" s="106"/>
      <c r="UDH786531" s="106"/>
      <c r="UDI786531" s="106"/>
      <c r="UDJ786531" s="106"/>
      <c r="UDK786531" s="106"/>
      <c r="UDL786531" s="106"/>
      <c r="UDM786531" s="106"/>
      <c r="UDN786531" s="106"/>
      <c r="UDO786531" s="106"/>
      <c r="UDP786531" s="106"/>
      <c r="UDQ786531" s="106"/>
      <c r="UDR786531" s="106"/>
      <c r="UDS786531" s="106"/>
      <c r="UDT786531" s="106"/>
      <c r="UDU786531" s="106"/>
      <c r="UDV786531" s="106"/>
      <c r="UDW786531" s="106"/>
      <c r="UEC786531" s="106"/>
      <c r="UED786531" s="106"/>
      <c r="UEE786531" s="106"/>
      <c r="UEF786531" s="106"/>
      <c r="UEG786531" s="106"/>
      <c r="UMZ786531" s="106"/>
      <c r="UNA786531" s="106"/>
      <c r="UNB786531" s="106"/>
      <c r="UNC786531" s="106"/>
      <c r="UND786531" s="106"/>
      <c r="UNE786531" s="106"/>
      <c r="UNF786531" s="106"/>
      <c r="UNG786531" s="106"/>
      <c r="UNH786531" s="106"/>
      <c r="UNI786531" s="106"/>
      <c r="UNJ786531" s="106"/>
      <c r="UNK786531" s="106"/>
      <c r="UNL786531" s="106"/>
      <c r="UNM786531" s="106"/>
      <c r="UNN786531" s="106"/>
      <c r="UNO786531" s="106"/>
      <c r="UNP786531" s="106"/>
      <c r="UNQ786531" s="106"/>
      <c r="UNR786531" s="106"/>
      <c r="UNS786531" s="106"/>
      <c r="UNY786531" s="106"/>
      <c r="UNZ786531" s="106"/>
      <c r="UOA786531" s="106"/>
      <c r="UOB786531" s="106"/>
      <c r="UOC786531" s="106"/>
      <c r="UWV786531" s="106"/>
      <c r="UWW786531" s="106"/>
      <c r="UWX786531" s="106"/>
      <c r="UWY786531" s="106"/>
      <c r="UWZ786531" s="106"/>
      <c r="UXA786531" s="106"/>
      <c r="UXB786531" s="106"/>
      <c r="UXC786531" s="106"/>
      <c r="UXD786531" s="106"/>
      <c r="UXE786531" s="106"/>
      <c r="UXF786531" s="106"/>
      <c r="UXG786531" s="106"/>
      <c r="UXH786531" s="106"/>
      <c r="UXI786531" s="106"/>
      <c r="UXJ786531" s="106"/>
      <c r="UXK786531" s="106"/>
      <c r="UXL786531" s="106"/>
      <c r="UXM786531" s="106"/>
      <c r="UXN786531" s="106"/>
      <c r="UXO786531" s="106"/>
      <c r="UXU786531" s="106"/>
      <c r="UXV786531" s="106"/>
      <c r="UXW786531" s="106"/>
      <c r="UXX786531" s="106"/>
      <c r="UXY786531" s="106"/>
      <c r="VGR786531" s="106"/>
      <c r="VGS786531" s="106"/>
      <c r="VGT786531" s="106"/>
      <c r="VGU786531" s="106"/>
      <c r="VGV786531" s="106"/>
      <c r="VGW786531" s="106"/>
      <c r="VGX786531" s="106"/>
      <c r="VGY786531" s="106"/>
      <c r="VGZ786531" s="106"/>
      <c r="VHA786531" s="106"/>
      <c r="VHB786531" s="106"/>
      <c r="VHC786531" s="106"/>
      <c r="VHD786531" s="106"/>
      <c r="VHE786531" s="106"/>
      <c r="VHF786531" s="106"/>
      <c r="VHG786531" s="106"/>
      <c r="VHH786531" s="106"/>
      <c r="VHI786531" s="106"/>
      <c r="VHJ786531" s="106"/>
      <c r="VHK786531" s="106"/>
      <c r="VHQ786531" s="106"/>
      <c r="VHR786531" s="106"/>
      <c r="VHS786531" s="106"/>
      <c r="VHT786531" s="106"/>
      <c r="VHU786531" s="106"/>
      <c r="VQN786531" s="106"/>
      <c r="VQO786531" s="106"/>
      <c r="VQP786531" s="106"/>
      <c r="VQQ786531" s="106"/>
      <c r="VQR786531" s="106"/>
      <c r="VQS786531" s="106"/>
      <c r="VQT786531" s="106"/>
      <c r="VQU786531" s="106"/>
      <c r="VQV786531" s="106"/>
      <c r="VQW786531" s="106"/>
      <c r="VQX786531" s="106"/>
      <c r="VQY786531" s="106"/>
      <c r="VQZ786531" s="106"/>
      <c r="VRA786531" s="106"/>
      <c r="VRB786531" s="106"/>
      <c r="VRC786531" s="106"/>
      <c r="VRD786531" s="106"/>
      <c r="VRE786531" s="106"/>
      <c r="VRF786531" s="106"/>
      <c r="VRG786531" s="106"/>
      <c r="VRM786531" s="106"/>
      <c r="VRN786531" s="106"/>
      <c r="VRO786531" s="106"/>
      <c r="VRP786531" s="106"/>
      <c r="VRQ786531" s="106"/>
      <c r="WAJ786531" s="106"/>
      <c r="WAK786531" s="106"/>
      <c r="WAL786531" s="106"/>
      <c r="WAM786531" s="106"/>
      <c r="WAN786531" s="106"/>
      <c r="WAO786531" s="106"/>
      <c r="WAP786531" s="106"/>
      <c r="WAQ786531" s="106"/>
      <c r="WAR786531" s="106"/>
      <c r="WAS786531" s="106"/>
      <c r="WAT786531" s="106"/>
      <c r="WAU786531" s="106"/>
      <c r="WAV786531" s="106"/>
      <c r="WAW786531" s="106"/>
      <c r="WAX786531" s="106"/>
      <c r="WAY786531" s="106"/>
      <c r="WAZ786531" s="106"/>
      <c r="WBA786531" s="106"/>
      <c r="WBB786531" s="106"/>
      <c r="WBC786531" s="106"/>
      <c r="WBI786531" s="106"/>
      <c r="WBJ786531" s="106"/>
      <c r="WBK786531" s="106"/>
      <c r="WBL786531" s="106"/>
      <c r="WBM786531" s="106"/>
      <c r="WKF786531" s="106"/>
      <c r="WKG786531" s="106"/>
      <c r="WKH786531" s="106"/>
      <c r="WKI786531" s="106"/>
      <c r="WKJ786531" s="106"/>
      <c r="WKK786531" s="106"/>
      <c r="WKL786531" s="106"/>
      <c r="WKM786531" s="106"/>
      <c r="WKN786531" s="106"/>
      <c r="WKO786531" s="106"/>
      <c r="WKP786531" s="106"/>
      <c r="WKQ786531" s="106"/>
      <c r="WKR786531" s="106"/>
      <c r="WKS786531" s="106"/>
      <c r="WKT786531" s="106"/>
      <c r="WKU786531" s="106"/>
      <c r="WKV786531" s="106"/>
      <c r="WKW786531" s="106"/>
      <c r="WKX786531" s="106"/>
      <c r="WKY786531" s="106"/>
      <c r="WLE786531" s="106"/>
      <c r="WLF786531" s="106"/>
      <c r="WLG786531" s="106"/>
      <c r="WLH786531" s="106"/>
      <c r="WLI786531" s="106"/>
      <c r="WUB786531" s="106"/>
      <c r="WUC786531" s="106"/>
      <c r="WUD786531" s="106"/>
      <c r="WUE786531" s="106"/>
      <c r="WUF786531" s="106"/>
      <c r="WUG786531" s="106"/>
      <c r="WUH786531" s="106"/>
      <c r="WUI786531" s="106"/>
      <c r="WUJ786531" s="106"/>
      <c r="WUK786531" s="106"/>
      <c r="WUL786531" s="106"/>
      <c r="WUM786531" s="106"/>
      <c r="WUN786531" s="106"/>
      <c r="WUO786531" s="106"/>
      <c r="WUP786531" s="106"/>
      <c r="WUQ786531" s="106"/>
      <c r="WUR786531" s="106"/>
      <c r="WUS786531" s="106"/>
      <c r="WUT786531" s="106"/>
      <c r="WUU786531" s="106"/>
      <c r="WVA786531" s="106"/>
      <c r="WVB786531" s="106"/>
      <c r="WVC786531" s="106"/>
      <c r="WVD786531" s="106"/>
      <c r="WVE786531" s="106"/>
    </row>
    <row r="786532" spans="480:1021 1248:2045 2272:3069 3296:4093 4320:5117 5344:6141 6368:7165 7392:8189 8416:9213 9440:10237 10464:11261 11488:12285 12512:13309 13536:14333 14560:15357 15584:16125" hidden="1" x14ac:dyDescent="0.15">
      <c r="RL786532" s="106"/>
      <c r="RM786532" s="106"/>
      <c r="RN786532" s="106"/>
      <c r="RO786532" s="106"/>
      <c r="RP786532" s="106"/>
      <c r="RQ786532" s="106"/>
      <c r="RR786532" s="106"/>
      <c r="RS786532" s="106"/>
      <c r="RT786532" s="106"/>
      <c r="RU786532" s="106"/>
      <c r="RV786532" s="106"/>
      <c r="RW786532" s="106"/>
      <c r="RX786532" s="106"/>
      <c r="RY786532" s="106"/>
      <c r="RZ786532" s="106"/>
      <c r="SA786532" s="106"/>
      <c r="SB786532" s="106"/>
      <c r="SC786532" s="106"/>
      <c r="SD786532" s="106"/>
      <c r="SE786532" s="106"/>
      <c r="SK786532" s="106"/>
      <c r="SL786532" s="106"/>
      <c r="SM786532" s="106"/>
      <c r="SN786532" s="106"/>
      <c r="SO786532" s="106"/>
      <c r="ABH786532" s="106"/>
      <c r="ABI786532" s="106"/>
      <c r="ABJ786532" s="106"/>
      <c r="ABK786532" s="106"/>
      <c r="ABL786532" s="106"/>
      <c r="ABM786532" s="106"/>
      <c r="ABN786532" s="106"/>
      <c r="ABO786532" s="106"/>
      <c r="ABP786532" s="106"/>
      <c r="ABQ786532" s="106"/>
      <c r="ABR786532" s="106"/>
      <c r="ABS786532" s="106"/>
      <c r="ABT786532" s="106"/>
      <c r="ABU786532" s="106"/>
      <c r="ABV786532" s="106"/>
      <c r="ABW786532" s="106"/>
      <c r="ABX786532" s="106"/>
      <c r="ABY786532" s="106"/>
      <c r="ABZ786532" s="106"/>
      <c r="ACA786532" s="106"/>
      <c r="ACG786532" s="106"/>
      <c r="ACH786532" s="106"/>
      <c r="ACI786532" s="106"/>
      <c r="ACJ786532" s="106"/>
      <c r="ACK786532" s="106"/>
      <c r="ALD786532" s="106"/>
      <c r="ALE786532" s="106"/>
      <c r="ALF786532" s="106"/>
      <c r="ALG786532" s="106"/>
      <c r="ALH786532" s="106"/>
      <c r="ALI786532" s="106"/>
      <c r="ALJ786532" s="106"/>
      <c r="ALK786532" s="106"/>
      <c r="ALL786532" s="106"/>
      <c r="ALM786532" s="106"/>
      <c r="ALN786532" s="106"/>
      <c r="ALO786532" s="106"/>
      <c r="ALP786532" s="106"/>
      <c r="ALQ786532" s="106"/>
      <c r="ALR786532" s="106"/>
      <c r="ALS786532" s="106"/>
      <c r="ALT786532" s="106"/>
      <c r="ALU786532" s="106"/>
      <c r="ALV786532" s="106"/>
      <c r="ALW786532" s="106"/>
      <c r="AMC786532" s="106"/>
      <c r="AMD786532" s="106"/>
      <c r="AME786532" s="106"/>
      <c r="AMF786532" s="106"/>
      <c r="AMG786532" s="106"/>
      <c r="AUZ786532" s="106"/>
      <c r="AVA786532" s="106"/>
      <c r="AVB786532" s="106"/>
      <c r="AVC786532" s="106"/>
      <c r="AVD786532" s="106"/>
      <c r="AVE786532" s="106"/>
      <c r="AVF786532" s="106"/>
      <c r="AVG786532" s="106"/>
      <c r="AVH786532" s="106"/>
      <c r="AVI786532" s="106"/>
      <c r="AVJ786532" s="106"/>
      <c r="AVK786532" s="106"/>
      <c r="AVL786532" s="106"/>
      <c r="AVM786532" s="106"/>
      <c r="AVN786532" s="106"/>
      <c r="AVO786532" s="106"/>
      <c r="AVP786532" s="106"/>
      <c r="AVQ786532" s="106"/>
      <c r="AVR786532" s="106"/>
      <c r="AVS786532" s="106"/>
      <c r="AVY786532" s="106"/>
      <c r="AVZ786532" s="106"/>
      <c r="AWA786532" s="106"/>
      <c r="AWB786532" s="106"/>
      <c r="AWC786532" s="106"/>
      <c r="BEV786532" s="106"/>
      <c r="BEW786532" s="106"/>
      <c r="BEX786532" s="106"/>
      <c r="BEY786532" s="106"/>
      <c r="BEZ786532" s="106"/>
      <c r="BFA786532" s="106"/>
      <c r="BFB786532" s="106"/>
      <c r="BFC786532" s="106"/>
      <c r="BFD786532" s="106"/>
      <c r="BFE786532" s="106"/>
      <c r="BFF786532" s="106"/>
      <c r="BFG786532" s="106"/>
      <c r="BFH786532" s="106"/>
      <c r="BFI786532" s="106"/>
      <c r="BFJ786532" s="106"/>
      <c r="BFK786532" s="106"/>
      <c r="BFL786532" s="106"/>
      <c r="BFM786532" s="106"/>
      <c r="BFN786532" s="106"/>
      <c r="BFO786532" s="106"/>
      <c r="BFU786532" s="106"/>
      <c r="BFV786532" s="106"/>
      <c r="BFW786532" s="106"/>
      <c r="BFX786532" s="106"/>
      <c r="BFY786532" s="106"/>
      <c r="BOR786532" s="106"/>
      <c r="BOS786532" s="106"/>
      <c r="BOT786532" s="106"/>
      <c r="BOU786532" s="106"/>
      <c r="BOV786532" s="106"/>
      <c r="BOW786532" s="106"/>
      <c r="BOX786532" s="106"/>
      <c r="BOY786532" s="106"/>
      <c r="BOZ786532" s="106"/>
      <c r="BPA786532" s="106"/>
      <c r="BPB786532" s="106"/>
      <c r="BPC786532" s="106"/>
      <c r="BPD786532" s="106"/>
      <c r="BPE786532" s="106"/>
      <c r="BPF786532" s="106"/>
      <c r="BPG786532" s="106"/>
      <c r="BPH786532" s="106"/>
      <c r="BPI786532" s="106"/>
      <c r="BPJ786532" s="106"/>
      <c r="BPK786532" s="106"/>
      <c r="BPQ786532" s="106"/>
      <c r="BPR786532" s="106"/>
      <c r="BPS786532" s="106"/>
      <c r="BPT786532" s="106"/>
      <c r="BPU786532" s="106"/>
      <c r="BYN786532" s="106"/>
      <c r="BYO786532" s="106"/>
      <c r="BYP786532" s="106"/>
      <c r="BYQ786532" s="106"/>
      <c r="BYR786532" s="106"/>
      <c r="BYS786532" s="106"/>
      <c r="BYT786532" s="106"/>
      <c r="BYU786532" s="106"/>
      <c r="BYV786532" s="106"/>
      <c r="BYW786532" s="106"/>
      <c r="BYX786532" s="106"/>
      <c r="BYY786532" s="106"/>
      <c r="BYZ786532" s="106"/>
      <c r="BZA786532" s="106"/>
      <c r="BZB786532" s="106"/>
      <c r="BZC786532" s="106"/>
      <c r="BZD786532" s="106"/>
      <c r="BZE786532" s="106"/>
      <c r="BZF786532" s="106"/>
      <c r="BZG786532" s="106"/>
      <c r="BZM786532" s="106"/>
      <c r="BZN786532" s="106"/>
      <c r="BZO786532" s="106"/>
      <c r="BZP786532" s="106"/>
      <c r="BZQ786532" s="106"/>
      <c r="CIJ786532" s="106"/>
      <c r="CIK786532" s="106"/>
      <c r="CIL786532" s="106"/>
      <c r="CIM786532" s="106"/>
      <c r="CIN786532" s="106"/>
      <c r="CIO786532" s="106"/>
      <c r="CIP786532" s="106"/>
      <c r="CIQ786532" s="106"/>
      <c r="CIR786532" s="106"/>
      <c r="CIS786532" s="106"/>
      <c r="CIT786532" s="106"/>
      <c r="CIU786532" s="106"/>
      <c r="CIV786532" s="106"/>
      <c r="CIW786532" s="106"/>
      <c r="CIX786532" s="106"/>
      <c r="CIY786532" s="106"/>
      <c r="CIZ786532" s="106"/>
      <c r="CJA786532" s="106"/>
      <c r="CJB786532" s="106"/>
      <c r="CJC786532" s="106"/>
      <c r="CJI786532" s="106"/>
      <c r="CJJ786532" s="106"/>
      <c r="CJK786532" s="106"/>
      <c r="CJL786532" s="106"/>
      <c r="CJM786532" s="106"/>
      <c r="CSF786532" s="106"/>
      <c r="CSG786532" s="106"/>
      <c r="CSH786532" s="106"/>
      <c r="CSI786532" s="106"/>
      <c r="CSJ786532" s="106"/>
      <c r="CSK786532" s="106"/>
      <c r="CSL786532" s="106"/>
      <c r="CSM786532" s="106"/>
      <c r="CSN786532" s="106"/>
      <c r="CSO786532" s="106"/>
      <c r="CSP786532" s="106"/>
      <c r="CSQ786532" s="106"/>
      <c r="CSR786532" s="106"/>
      <c r="CSS786532" s="106"/>
      <c r="CST786532" s="106"/>
      <c r="CSU786532" s="106"/>
      <c r="CSV786532" s="106"/>
      <c r="CSW786532" s="106"/>
      <c r="CSX786532" s="106"/>
      <c r="CSY786532" s="106"/>
      <c r="CTE786532" s="106"/>
      <c r="CTF786532" s="106"/>
      <c r="CTG786532" s="106"/>
      <c r="CTH786532" s="106"/>
      <c r="CTI786532" s="106"/>
      <c r="DCB786532" s="106"/>
      <c r="DCC786532" s="106"/>
      <c r="DCD786532" s="106"/>
      <c r="DCE786532" s="106"/>
      <c r="DCF786532" s="106"/>
      <c r="DCG786532" s="106"/>
      <c r="DCH786532" s="106"/>
      <c r="DCI786532" s="106"/>
      <c r="DCJ786532" s="106"/>
      <c r="DCK786532" s="106"/>
      <c r="DCL786532" s="106"/>
      <c r="DCM786532" s="106"/>
      <c r="DCN786532" s="106"/>
      <c r="DCO786532" s="106"/>
      <c r="DCP786532" s="106"/>
      <c r="DCQ786532" s="106"/>
      <c r="DCR786532" s="106"/>
      <c r="DCS786532" s="106"/>
      <c r="DCT786532" s="106"/>
      <c r="DCU786532" s="106"/>
      <c r="DDA786532" s="106"/>
      <c r="DDB786532" s="106"/>
      <c r="DDC786532" s="106"/>
      <c r="DDD786532" s="106"/>
      <c r="DDE786532" s="106"/>
      <c r="DLX786532" s="106"/>
      <c r="DLY786532" s="106"/>
      <c r="DLZ786532" s="106"/>
      <c r="DMA786532" s="106"/>
      <c r="DMB786532" s="106"/>
      <c r="DMC786532" s="106"/>
      <c r="DMD786532" s="106"/>
      <c r="DME786532" s="106"/>
      <c r="DMF786532" s="106"/>
      <c r="DMG786532" s="106"/>
      <c r="DMH786532" s="106"/>
      <c r="DMI786532" s="106"/>
      <c r="DMJ786532" s="106"/>
      <c r="DMK786532" s="106"/>
      <c r="DML786532" s="106"/>
      <c r="DMM786532" s="106"/>
      <c r="DMN786532" s="106"/>
      <c r="DMO786532" s="106"/>
      <c r="DMP786532" s="106"/>
      <c r="DMQ786532" s="106"/>
      <c r="DMW786532" s="106"/>
      <c r="DMX786532" s="106"/>
      <c r="DMY786532" s="106"/>
      <c r="DMZ786532" s="106"/>
      <c r="DNA786532" s="106"/>
      <c r="DVT786532" s="106"/>
      <c r="DVU786532" s="106"/>
      <c r="DVV786532" s="106"/>
      <c r="DVW786532" s="106"/>
      <c r="DVX786532" s="106"/>
      <c r="DVY786532" s="106"/>
      <c r="DVZ786532" s="106"/>
      <c r="DWA786532" s="106"/>
      <c r="DWB786532" s="106"/>
      <c r="DWC786532" s="106"/>
      <c r="DWD786532" s="106"/>
      <c r="DWE786532" s="106"/>
      <c r="DWF786532" s="106"/>
      <c r="DWG786532" s="106"/>
      <c r="DWH786532" s="106"/>
      <c r="DWI786532" s="106"/>
      <c r="DWJ786532" s="106"/>
      <c r="DWK786532" s="106"/>
      <c r="DWL786532" s="106"/>
      <c r="DWM786532" s="106"/>
      <c r="DWS786532" s="106"/>
      <c r="DWT786532" s="106"/>
      <c r="DWU786532" s="106"/>
      <c r="DWV786532" s="106"/>
      <c r="DWW786532" s="106"/>
      <c r="EFP786532" s="106"/>
      <c r="EFQ786532" s="106"/>
      <c r="EFR786532" s="106"/>
      <c r="EFS786532" s="106"/>
      <c r="EFT786532" s="106"/>
      <c r="EFU786532" s="106"/>
      <c r="EFV786532" s="106"/>
      <c r="EFW786532" s="106"/>
      <c r="EFX786532" s="106"/>
      <c r="EFY786532" s="106"/>
      <c r="EFZ786532" s="106"/>
      <c r="EGA786532" s="106"/>
      <c r="EGB786532" s="106"/>
      <c r="EGC786532" s="106"/>
      <c r="EGD786532" s="106"/>
      <c r="EGE786532" s="106"/>
      <c r="EGF786532" s="106"/>
      <c r="EGG786532" s="106"/>
      <c r="EGH786532" s="106"/>
      <c r="EGI786532" s="106"/>
      <c r="EGO786532" s="106"/>
      <c r="EGP786532" s="106"/>
      <c r="EGQ786532" s="106"/>
      <c r="EGR786532" s="106"/>
      <c r="EGS786532" s="106"/>
      <c r="EPL786532" s="106"/>
      <c r="EPM786532" s="106"/>
      <c r="EPN786532" s="106"/>
      <c r="EPO786532" s="106"/>
      <c r="EPP786532" s="106"/>
      <c r="EPQ786532" s="106"/>
      <c r="EPR786532" s="106"/>
      <c r="EPS786532" s="106"/>
      <c r="EPT786532" s="106"/>
      <c r="EPU786532" s="106"/>
      <c r="EPV786532" s="106"/>
      <c r="EPW786532" s="106"/>
      <c r="EPX786532" s="106"/>
      <c r="EPY786532" s="106"/>
      <c r="EPZ786532" s="106"/>
      <c r="EQA786532" s="106"/>
      <c r="EQB786532" s="106"/>
      <c r="EQC786532" s="106"/>
      <c r="EQD786532" s="106"/>
      <c r="EQE786532" s="106"/>
      <c r="EQK786532" s="106"/>
      <c r="EQL786532" s="106"/>
      <c r="EQM786532" s="106"/>
      <c r="EQN786532" s="106"/>
      <c r="EQO786532" s="106"/>
      <c r="EZH786532" s="106"/>
      <c r="EZI786532" s="106"/>
      <c r="EZJ786532" s="106"/>
      <c r="EZK786532" s="106"/>
      <c r="EZL786532" s="106"/>
      <c r="EZM786532" s="106"/>
      <c r="EZN786532" s="106"/>
      <c r="EZO786532" s="106"/>
      <c r="EZP786532" s="106"/>
      <c r="EZQ786532" s="106"/>
      <c r="EZR786532" s="106"/>
      <c r="EZS786532" s="106"/>
      <c r="EZT786532" s="106"/>
      <c r="EZU786532" s="106"/>
      <c r="EZV786532" s="106"/>
      <c r="EZW786532" s="106"/>
      <c r="EZX786532" s="106"/>
      <c r="EZY786532" s="106"/>
      <c r="EZZ786532" s="106"/>
      <c r="FAA786532" s="106"/>
      <c r="FAG786532" s="106"/>
      <c r="FAH786532" s="106"/>
      <c r="FAI786532" s="106"/>
      <c r="FAJ786532" s="106"/>
      <c r="FAK786532" s="106"/>
      <c r="FJD786532" s="106"/>
      <c r="FJE786532" s="106"/>
      <c r="FJF786532" s="106"/>
      <c r="FJG786532" s="106"/>
      <c r="FJH786532" s="106"/>
      <c r="FJI786532" s="106"/>
      <c r="FJJ786532" s="106"/>
      <c r="FJK786532" s="106"/>
      <c r="FJL786532" s="106"/>
      <c r="FJM786532" s="106"/>
      <c r="FJN786532" s="106"/>
      <c r="FJO786532" s="106"/>
      <c r="FJP786532" s="106"/>
      <c r="FJQ786532" s="106"/>
      <c r="FJR786532" s="106"/>
      <c r="FJS786532" s="106"/>
      <c r="FJT786532" s="106"/>
      <c r="FJU786532" s="106"/>
      <c r="FJV786532" s="106"/>
      <c r="FJW786532" s="106"/>
      <c r="FKC786532" s="106"/>
      <c r="FKD786532" s="106"/>
      <c r="FKE786532" s="106"/>
      <c r="FKF786532" s="106"/>
      <c r="FKG786532" s="106"/>
      <c r="FSZ786532" s="106"/>
      <c r="FTA786532" s="106"/>
      <c r="FTB786532" s="106"/>
      <c r="FTC786532" s="106"/>
      <c r="FTD786532" s="106"/>
      <c r="FTE786532" s="106"/>
      <c r="FTF786532" s="106"/>
      <c r="FTG786532" s="106"/>
      <c r="FTH786532" s="106"/>
      <c r="FTI786532" s="106"/>
      <c r="FTJ786532" s="106"/>
      <c r="FTK786532" s="106"/>
      <c r="FTL786532" s="106"/>
      <c r="FTM786532" s="106"/>
      <c r="FTN786532" s="106"/>
      <c r="FTO786532" s="106"/>
      <c r="FTP786532" s="106"/>
      <c r="FTQ786532" s="106"/>
      <c r="FTR786532" s="106"/>
      <c r="FTS786532" s="106"/>
      <c r="FTY786532" s="106"/>
      <c r="FTZ786532" s="106"/>
      <c r="FUA786532" s="106"/>
      <c r="FUB786532" s="106"/>
      <c r="FUC786532" s="106"/>
      <c r="GCV786532" s="106"/>
      <c r="GCW786532" s="106"/>
      <c r="GCX786532" s="106"/>
      <c r="GCY786532" s="106"/>
      <c r="GCZ786532" s="106"/>
      <c r="GDA786532" s="106"/>
      <c r="GDB786532" s="106"/>
      <c r="GDC786532" s="106"/>
      <c r="GDD786532" s="106"/>
      <c r="GDE786532" s="106"/>
      <c r="GDF786532" s="106"/>
      <c r="GDG786532" s="106"/>
      <c r="GDH786532" s="106"/>
      <c r="GDI786532" s="106"/>
      <c r="GDJ786532" s="106"/>
      <c r="GDK786532" s="106"/>
      <c r="GDL786532" s="106"/>
      <c r="GDM786532" s="106"/>
      <c r="GDN786532" s="106"/>
      <c r="GDO786532" s="106"/>
      <c r="GDU786532" s="106"/>
      <c r="GDV786532" s="106"/>
      <c r="GDW786532" s="106"/>
      <c r="GDX786532" s="106"/>
      <c r="GDY786532" s="106"/>
      <c r="GMR786532" s="106"/>
      <c r="GMS786532" s="106"/>
      <c r="GMT786532" s="106"/>
      <c r="GMU786532" s="106"/>
      <c r="GMV786532" s="106"/>
      <c r="GMW786532" s="106"/>
      <c r="GMX786532" s="106"/>
      <c r="GMY786532" s="106"/>
      <c r="GMZ786532" s="106"/>
      <c r="GNA786532" s="106"/>
      <c r="GNB786532" s="106"/>
      <c r="GNC786532" s="106"/>
      <c r="GND786532" s="106"/>
      <c r="GNE786532" s="106"/>
      <c r="GNF786532" s="106"/>
      <c r="GNG786532" s="106"/>
      <c r="GNH786532" s="106"/>
      <c r="GNI786532" s="106"/>
      <c r="GNJ786532" s="106"/>
      <c r="GNK786532" s="106"/>
      <c r="GNQ786532" s="106"/>
      <c r="GNR786532" s="106"/>
      <c r="GNS786532" s="106"/>
      <c r="GNT786532" s="106"/>
      <c r="GNU786532" s="106"/>
      <c r="GWN786532" s="106"/>
      <c r="GWO786532" s="106"/>
      <c r="GWP786532" s="106"/>
      <c r="GWQ786532" s="106"/>
      <c r="GWR786532" s="106"/>
      <c r="GWS786532" s="106"/>
      <c r="GWT786532" s="106"/>
      <c r="GWU786532" s="106"/>
      <c r="GWV786532" s="106"/>
      <c r="GWW786532" s="106"/>
      <c r="GWX786532" s="106"/>
      <c r="GWY786532" s="106"/>
      <c r="GWZ786532" s="106"/>
      <c r="GXA786532" s="106"/>
      <c r="GXB786532" s="106"/>
      <c r="GXC786532" s="106"/>
      <c r="GXD786532" s="106"/>
      <c r="GXE786532" s="106"/>
      <c r="GXF786532" s="106"/>
      <c r="GXG786532" s="106"/>
      <c r="GXM786532" s="106"/>
      <c r="GXN786532" s="106"/>
      <c r="GXO786532" s="106"/>
      <c r="GXP786532" s="106"/>
      <c r="GXQ786532" s="106"/>
      <c r="HGJ786532" s="106"/>
      <c r="HGK786532" s="106"/>
      <c r="HGL786532" s="106"/>
      <c r="HGM786532" s="106"/>
      <c r="HGN786532" s="106"/>
      <c r="HGO786532" s="106"/>
      <c r="HGP786532" s="106"/>
      <c r="HGQ786532" s="106"/>
      <c r="HGR786532" s="106"/>
      <c r="HGS786532" s="106"/>
      <c r="HGT786532" s="106"/>
      <c r="HGU786532" s="106"/>
      <c r="HGV786532" s="106"/>
      <c r="HGW786532" s="106"/>
      <c r="HGX786532" s="106"/>
      <c r="HGY786532" s="106"/>
      <c r="HGZ786532" s="106"/>
      <c r="HHA786532" s="106"/>
      <c r="HHB786532" s="106"/>
      <c r="HHC786532" s="106"/>
      <c r="HHI786532" s="106"/>
      <c r="HHJ786532" s="106"/>
      <c r="HHK786532" s="106"/>
      <c r="HHL786532" s="106"/>
      <c r="HHM786532" s="106"/>
      <c r="HQF786532" s="106"/>
      <c r="HQG786532" s="106"/>
      <c r="HQH786532" s="106"/>
      <c r="HQI786532" s="106"/>
      <c r="HQJ786532" s="106"/>
      <c r="HQK786532" s="106"/>
      <c r="HQL786532" s="106"/>
      <c r="HQM786532" s="106"/>
      <c r="HQN786532" s="106"/>
      <c r="HQO786532" s="106"/>
      <c r="HQP786532" s="106"/>
      <c r="HQQ786532" s="106"/>
      <c r="HQR786532" s="106"/>
      <c r="HQS786532" s="106"/>
      <c r="HQT786532" s="106"/>
      <c r="HQU786532" s="106"/>
      <c r="HQV786532" s="106"/>
      <c r="HQW786532" s="106"/>
      <c r="HQX786532" s="106"/>
      <c r="HQY786532" s="106"/>
      <c r="HRE786532" s="106"/>
      <c r="HRF786532" s="106"/>
      <c r="HRG786532" s="106"/>
      <c r="HRH786532" s="106"/>
      <c r="HRI786532" s="106"/>
      <c r="IAB786532" s="106"/>
      <c r="IAC786532" s="106"/>
      <c r="IAD786532" s="106"/>
      <c r="IAE786532" s="106"/>
      <c r="IAF786532" s="106"/>
      <c r="IAG786532" s="106"/>
      <c r="IAH786532" s="106"/>
      <c r="IAI786532" s="106"/>
      <c r="IAJ786532" s="106"/>
      <c r="IAK786532" s="106"/>
      <c r="IAL786532" s="106"/>
      <c r="IAM786532" s="106"/>
      <c r="IAN786532" s="106"/>
      <c r="IAO786532" s="106"/>
      <c r="IAP786532" s="106"/>
      <c r="IAQ786532" s="106"/>
      <c r="IAR786532" s="106"/>
      <c r="IAS786532" s="106"/>
      <c r="IAT786532" s="106"/>
      <c r="IAU786532" s="106"/>
      <c r="IBA786532" s="106"/>
      <c r="IBB786532" s="106"/>
      <c r="IBC786532" s="106"/>
      <c r="IBD786532" s="106"/>
      <c r="IBE786532" s="106"/>
      <c r="IJX786532" s="106"/>
      <c r="IJY786532" s="106"/>
      <c r="IJZ786532" s="106"/>
      <c r="IKA786532" s="106"/>
      <c r="IKB786532" s="106"/>
      <c r="IKC786532" s="106"/>
      <c r="IKD786532" s="106"/>
      <c r="IKE786532" s="106"/>
      <c r="IKF786532" s="106"/>
      <c r="IKG786532" s="106"/>
      <c r="IKH786532" s="106"/>
      <c r="IKI786532" s="106"/>
      <c r="IKJ786532" s="106"/>
      <c r="IKK786532" s="106"/>
      <c r="IKL786532" s="106"/>
      <c r="IKM786532" s="106"/>
      <c r="IKN786532" s="106"/>
      <c r="IKO786532" s="106"/>
      <c r="IKP786532" s="106"/>
      <c r="IKQ786532" s="106"/>
      <c r="IKW786532" s="106"/>
      <c r="IKX786532" s="106"/>
      <c r="IKY786532" s="106"/>
      <c r="IKZ786532" s="106"/>
      <c r="ILA786532" s="106"/>
      <c r="ITT786532" s="106"/>
      <c r="ITU786532" s="106"/>
      <c r="ITV786532" s="106"/>
      <c r="ITW786532" s="106"/>
      <c r="ITX786532" s="106"/>
      <c r="ITY786532" s="106"/>
      <c r="ITZ786532" s="106"/>
      <c r="IUA786532" s="106"/>
      <c r="IUB786532" s="106"/>
      <c r="IUC786532" s="106"/>
      <c r="IUD786532" s="106"/>
      <c r="IUE786532" s="106"/>
      <c r="IUF786532" s="106"/>
      <c r="IUG786532" s="106"/>
      <c r="IUH786532" s="106"/>
      <c r="IUI786532" s="106"/>
      <c r="IUJ786532" s="106"/>
      <c r="IUK786532" s="106"/>
      <c r="IUL786532" s="106"/>
      <c r="IUM786532" s="106"/>
      <c r="IUS786532" s="106"/>
      <c r="IUT786532" s="106"/>
      <c r="IUU786532" s="106"/>
      <c r="IUV786532" s="106"/>
      <c r="IUW786532" s="106"/>
      <c r="JDP786532" s="106"/>
      <c r="JDQ786532" s="106"/>
      <c r="JDR786532" s="106"/>
      <c r="JDS786532" s="106"/>
      <c r="JDT786532" s="106"/>
      <c r="JDU786532" s="106"/>
      <c r="JDV786532" s="106"/>
      <c r="JDW786532" s="106"/>
      <c r="JDX786532" s="106"/>
      <c r="JDY786532" s="106"/>
      <c r="JDZ786532" s="106"/>
      <c r="JEA786532" s="106"/>
      <c r="JEB786532" s="106"/>
      <c r="JEC786532" s="106"/>
      <c r="JED786532" s="106"/>
      <c r="JEE786532" s="106"/>
      <c r="JEF786532" s="106"/>
      <c r="JEG786532" s="106"/>
      <c r="JEH786532" s="106"/>
      <c r="JEI786532" s="106"/>
      <c r="JEO786532" s="106"/>
      <c r="JEP786532" s="106"/>
      <c r="JEQ786532" s="106"/>
      <c r="JER786532" s="106"/>
      <c r="JES786532" s="106"/>
      <c r="JNL786532" s="106"/>
      <c r="JNM786532" s="106"/>
      <c r="JNN786532" s="106"/>
      <c r="JNO786532" s="106"/>
      <c r="JNP786532" s="106"/>
      <c r="JNQ786532" s="106"/>
      <c r="JNR786532" s="106"/>
      <c r="JNS786532" s="106"/>
      <c r="JNT786532" s="106"/>
      <c r="JNU786532" s="106"/>
      <c r="JNV786532" s="106"/>
      <c r="JNW786532" s="106"/>
      <c r="JNX786532" s="106"/>
      <c r="JNY786532" s="106"/>
      <c r="JNZ786532" s="106"/>
      <c r="JOA786532" s="106"/>
      <c r="JOB786532" s="106"/>
      <c r="JOC786532" s="106"/>
      <c r="JOD786532" s="106"/>
      <c r="JOE786532" s="106"/>
      <c r="JOK786532" s="106"/>
      <c r="JOL786532" s="106"/>
      <c r="JOM786532" s="106"/>
      <c r="JON786532" s="106"/>
      <c r="JOO786532" s="106"/>
      <c r="JXH786532" s="106"/>
      <c r="JXI786532" s="106"/>
      <c r="JXJ786532" s="106"/>
      <c r="JXK786532" s="106"/>
      <c r="JXL786532" s="106"/>
      <c r="JXM786532" s="106"/>
      <c r="JXN786532" s="106"/>
      <c r="JXO786532" s="106"/>
      <c r="JXP786532" s="106"/>
      <c r="JXQ786532" s="106"/>
      <c r="JXR786532" s="106"/>
      <c r="JXS786532" s="106"/>
      <c r="JXT786532" s="106"/>
      <c r="JXU786532" s="106"/>
      <c r="JXV786532" s="106"/>
      <c r="JXW786532" s="106"/>
      <c r="JXX786532" s="106"/>
      <c r="JXY786532" s="106"/>
      <c r="JXZ786532" s="106"/>
      <c r="JYA786532" s="106"/>
      <c r="JYG786532" s="106"/>
      <c r="JYH786532" s="106"/>
      <c r="JYI786532" s="106"/>
      <c r="JYJ786532" s="106"/>
      <c r="JYK786532" s="106"/>
      <c r="KHD786532" s="106"/>
      <c r="KHE786532" s="106"/>
      <c r="KHF786532" s="106"/>
      <c r="KHG786532" s="106"/>
      <c r="KHH786532" s="106"/>
      <c r="KHI786532" s="106"/>
      <c r="KHJ786532" s="106"/>
      <c r="KHK786532" s="106"/>
      <c r="KHL786532" s="106"/>
      <c r="KHM786532" s="106"/>
      <c r="KHN786532" s="106"/>
      <c r="KHO786532" s="106"/>
      <c r="KHP786532" s="106"/>
      <c r="KHQ786532" s="106"/>
      <c r="KHR786532" s="106"/>
      <c r="KHS786532" s="106"/>
      <c r="KHT786532" s="106"/>
      <c r="KHU786532" s="106"/>
      <c r="KHV786532" s="106"/>
      <c r="KHW786532" s="106"/>
      <c r="KIC786532" s="106"/>
      <c r="KID786532" s="106"/>
      <c r="KIE786532" s="106"/>
      <c r="KIF786532" s="106"/>
      <c r="KIG786532" s="106"/>
      <c r="KQZ786532" s="106"/>
      <c r="KRA786532" s="106"/>
      <c r="KRB786532" s="106"/>
      <c r="KRC786532" s="106"/>
      <c r="KRD786532" s="106"/>
      <c r="KRE786532" s="106"/>
      <c r="KRF786532" s="106"/>
      <c r="KRG786532" s="106"/>
      <c r="KRH786532" s="106"/>
      <c r="KRI786532" s="106"/>
      <c r="KRJ786532" s="106"/>
      <c r="KRK786532" s="106"/>
      <c r="KRL786532" s="106"/>
      <c r="KRM786532" s="106"/>
      <c r="KRN786532" s="106"/>
      <c r="KRO786532" s="106"/>
      <c r="KRP786532" s="106"/>
      <c r="KRQ786532" s="106"/>
      <c r="KRR786532" s="106"/>
      <c r="KRS786532" s="106"/>
      <c r="KRY786532" s="106"/>
      <c r="KRZ786532" s="106"/>
      <c r="KSA786532" s="106"/>
      <c r="KSB786532" s="106"/>
      <c r="KSC786532" s="106"/>
      <c r="LAV786532" s="106"/>
      <c r="LAW786532" s="106"/>
      <c r="LAX786532" s="106"/>
      <c r="LAY786532" s="106"/>
      <c r="LAZ786532" s="106"/>
      <c r="LBA786532" s="106"/>
      <c r="LBB786532" s="106"/>
      <c r="LBC786532" s="106"/>
      <c r="LBD786532" s="106"/>
      <c r="LBE786532" s="106"/>
      <c r="LBF786532" s="106"/>
      <c r="LBG786532" s="106"/>
      <c r="LBH786532" s="106"/>
      <c r="LBI786532" s="106"/>
      <c r="LBJ786532" s="106"/>
      <c r="LBK786532" s="106"/>
      <c r="LBL786532" s="106"/>
      <c r="LBM786532" s="106"/>
      <c r="LBN786532" s="106"/>
      <c r="LBO786532" s="106"/>
      <c r="LBU786532" s="106"/>
      <c r="LBV786532" s="106"/>
      <c r="LBW786532" s="106"/>
      <c r="LBX786532" s="106"/>
      <c r="LBY786532" s="106"/>
      <c r="LKR786532" s="106"/>
      <c r="LKS786532" s="106"/>
      <c r="LKT786532" s="106"/>
      <c r="LKU786532" s="106"/>
      <c r="LKV786532" s="106"/>
      <c r="LKW786532" s="106"/>
      <c r="LKX786532" s="106"/>
      <c r="LKY786532" s="106"/>
      <c r="LKZ786532" s="106"/>
      <c r="LLA786532" s="106"/>
      <c r="LLB786532" s="106"/>
      <c r="LLC786532" s="106"/>
      <c r="LLD786532" s="106"/>
      <c r="LLE786532" s="106"/>
      <c r="LLF786532" s="106"/>
      <c r="LLG786532" s="106"/>
      <c r="LLH786532" s="106"/>
      <c r="LLI786532" s="106"/>
      <c r="LLJ786532" s="106"/>
      <c r="LLK786532" s="106"/>
      <c r="LLQ786532" s="106"/>
      <c r="LLR786532" s="106"/>
      <c r="LLS786532" s="106"/>
      <c r="LLT786532" s="106"/>
      <c r="LLU786532" s="106"/>
      <c r="LUN786532" s="106"/>
      <c r="LUO786532" s="106"/>
      <c r="LUP786532" s="106"/>
      <c r="LUQ786532" s="106"/>
      <c r="LUR786532" s="106"/>
      <c r="LUS786532" s="106"/>
      <c r="LUT786532" s="106"/>
      <c r="LUU786532" s="106"/>
      <c r="LUV786532" s="106"/>
      <c r="LUW786532" s="106"/>
      <c r="LUX786532" s="106"/>
      <c r="LUY786532" s="106"/>
      <c r="LUZ786532" s="106"/>
      <c r="LVA786532" s="106"/>
      <c r="LVB786532" s="106"/>
      <c r="LVC786532" s="106"/>
      <c r="LVD786532" s="106"/>
      <c r="LVE786532" s="106"/>
      <c r="LVF786532" s="106"/>
      <c r="LVG786532" s="106"/>
      <c r="LVM786532" s="106"/>
      <c r="LVN786532" s="106"/>
      <c r="LVO786532" s="106"/>
      <c r="LVP786532" s="106"/>
      <c r="LVQ786532" s="106"/>
      <c r="MEJ786532" s="106"/>
      <c r="MEK786532" s="106"/>
      <c r="MEL786532" s="106"/>
      <c r="MEM786532" s="106"/>
      <c r="MEN786532" s="106"/>
      <c r="MEO786532" s="106"/>
      <c r="MEP786532" s="106"/>
      <c r="MEQ786532" s="106"/>
      <c r="MER786532" s="106"/>
      <c r="MES786532" s="106"/>
      <c r="MET786532" s="106"/>
      <c r="MEU786532" s="106"/>
      <c r="MEV786532" s="106"/>
      <c r="MEW786532" s="106"/>
      <c r="MEX786532" s="106"/>
      <c r="MEY786532" s="106"/>
      <c r="MEZ786532" s="106"/>
      <c r="MFA786532" s="106"/>
      <c r="MFB786532" s="106"/>
      <c r="MFC786532" s="106"/>
      <c r="MFI786532" s="106"/>
      <c r="MFJ786532" s="106"/>
      <c r="MFK786532" s="106"/>
      <c r="MFL786532" s="106"/>
      <c r="MFM786532" s="106"/>
      <c r="MOF786532" s="106"/>
      <c r="MOG786532" s="106"/>
      <c r="MOH786532" s="106"/>
      <c r="MOI786532" s="106"/>
      <c r="MOJ786532" s="106"/>
      <c r="MOK786532" s="106"/>
      <c r="MOL786532" s="106"/>
      <c r="MOM786532" s="106"/>
      <c r="MON786532" s="106"/>
      <c r="MOO786532" s="106"/>
      <c r="MOP786532" s="106"/>
      <c r="MOQ786532" s="106"/>
      <c r="MOR786532" s="106"/>
      <c r="MOS786532" s="106"/>
      <c r="MOT786532" s="106"/>
      <c r="MOU786532" s="106"/>
      <c r="MOV786532" s="106"/>
      <c r="MOW786532" s="106"/>
      <c r="MOX786532" s="106"/>
      <c r="MOY786532" s="106"/>
      <c r="MPE786532" s="106"/>
      <c r="MPF786532" s="106"/>
      <c r="MPG786532" s="106"/>
      <c r="MPH786532" s="106"/>
      <c r="MPI786532" s="106"/>
      <c r="MYB786532" s="106"/>
      <c r="MYC786532" s="106"/>
      <c r="MYD786532" s="106"/>
      <c r="MYE786532" s="106"/>
      <c r="MYF786532" s="106"/>
      <c r="MYG786532" s="106"/>
      <c r="MYH786532" s="106"/>
      <c r="MYI786532" s="106"/>
      <c r="MYJ786532" s="106"/>
      <c r="MYK786532" s="106"/>
      <c r="MYL786532" s="106"/>
      <c r="MYM786532" s="106"/>
      <c r="MYN786532" s="106"/>
      <c r="MYO786532" s="106"/>
      <c r="MYP786532" s="106"/>
      <c r="MYQ786532" s="106"/>
      <c r="MYR786532" s="106"/>
      <c r="MYS786532" s="106"/>
      <c r="MYT786532" s="106"/>
      <c r="MYU786532" s="106"/>
      <c r="MZA786532" s="106"/>
      <c r="MZB786532" s="106"/>
      <c r="MZC786532" s="106"/>
      <c r="MZD786532" s="106"/>
      <c r="MZE786532" s="106"/>
      <c r="NHX786532" s="106"/>
      <c r="NHY786532" s="106"/>
      <c r="NHZ786532" s="106"/>
      <c r="NIA786532" s="106"/>
      <c r="NIB786532" s="106"/>
      <c r="NIC786532" s="106"/>
      <c r="NID786532" s="106"/>
      <c r="NIE786532" s="106"/>
      <c r="NIF786532" s="106"/>
      <c r="NIG786532" s="106"/>
      <c r="NIH786532" s="106"/>
      <c r="NII786532" s="106"/>
      <c r="NIJ786532" s="106"/>
      <c r="NIK786532" s="106"/>
      <c r="NIL786532" s="106"/>
      <c r="NIM786532" s="106"/>
      <c r="NIN786532" s="106"/>
      <c r="NIO786532" s="106"/>
      <c r="NIP786532" s="106"/>
      <c r="NIQ786532" s="106"/>
      <c r="NIW786532" s="106"/>
      <c r="NIX786532" s="106"/>
      <c r="NIY786532" s="106"/>
      <c r="NIZ786532" s="106"/>
      <c r="NJA786532" s="106"/>
      <c r="NRT786532" s="106"/>
      <c r="NRU786532" s="106"/>
      <c r="NRV786532" s="106"/>
      <c r="NRW786532" s="106"/>
      <c r="NRX786532" s="106"/>
      <c r="NRY786532" s="106"/>
      <c r="NRZ786532" s="106"/>
      <c r="NSA786532" s="106"/>
      <c r="NSB786532" s="106"/>
      <c r="NSC786532" s="106"/>
      <c r="NSD786532" s="106"/>
      <c r="NSE786532" s="106"/>
      <c r="NSF786532" s="106"/>
      <c r="NSG786532" s="106"/>
      <c r="NSH786532" s="106"/>
      <c r="NSI786532" s="106"/>
      <c r="NSJ786532" s="106"/>
      <c r="NSK786532" s="106"/>
      <c r="NSL786532" s="106"/>
      <c r="NSM786532" s="106"/>
      <c r="NSS786532" s="106"/>
      <c r="NST786532" s="106"/>
      <c r="NSU786532" s="106"/>
      <c r="NSV786532" s="106"/>
      <c r="NSW786532" s="106"/>
      <c r="OBP786532" s="106"/>
      <c r="OBQ786532" s="106"/>
      <c r="OBR786532" s="106"/>
      <c r="OBS786532" s="106"/>
      <c r="OBT786532" s="106"/>
      <c r="OBU786532" s="106"/>
      <c r="OBV786532" s="106"/>
      <c r="OBW786532" s="106"/>
      <c r="OBX786532" s="106"/>
      <c r="OBY786532" s="106"/>
      <c r="OBZ786532" s="106"/>
      <c r="OCA786532" s="106"/>
      <c r="OCB786532" s="106"/>
      <c r="OCC786532" s="106"/>
      <c r="OCD786532" s="106"/>
      <c r="OCE786532" s="106"/>
      <c r="OCF786532" s="106"/>
      <c r="OCG786532" s="106"/>
      <c r="OCH786532" s="106"/>
      <c r="OCI786532" s="106"/>
      <c r="OCO786532" s="106"/>
      <c r="OCP786532" s="106"/>
      <c r="OCQ786532" s="106"/>
      <c r="OCR786532" s="106"/>
      <c r="OCS786532" s="106"/>
      <c r="OLL786532" s="106"/>
      <c r="OLM786532" s="106"/>
      <c r="OLN786532" s="106"/>
      <c r="OLO786532" s="106"/>
      <c r="OLP786532" s="106"/>
      <c r="OLQ786532" s="106"/>
      <c r="OLR786532" s="106"/>
      <c r="OLS786532" s="106"/>
      <c r="OLT786532" s="106"/>
      <c r="OLU786532" s="106"/>
      <c r="OLV786532" s="106"/>
      <c r="OLW786532" s="106"/>
      <c r="OLX786532" s="106"/>
      <c r="OLY786532" s="106"/>
      <c r="OLZ786532" s="106"/>
      <c r="OMA786532" s="106"/>
      <c r="OMB786532" s="106"/>
      <c r="OMC786532" s="106"/>
      <c r="OMD786532" s="106"/>
      <c r="OME786532" s="106"/>
      <c r="OMK786532" s="106"/>
      <c r="OML786532" s="106"/>
      <c r="OMM786532" s="106"/>
      <c r="OMN786532" s="106"/>
      <c r="OMO786532" s="106"/>
      <c r="OVH786532" s="106"/>
      <c r="OVI786532" s="106"/>
      <c r="OVJ786532" s="106"/>
      <c r="OVK786532" s="106"/>
      <c r="OVL786532" s="106"/>
      <c r="OVM786532" s="106"/>
      <c r="OVN786532" s="106"/>
      <c r="OVO786532" s="106"/>
      <c r="OVP786532" s="106"/>
      <c r="OVQ786532" s="106"/>
      <c r="OVR786532" s="106"/>
      <c r="OVS786532" s="106"/>
      <c r="OVT786532" s="106"/>
      <c r="OVU786532" s="106"/>
      <c r="OVV786532" s="106"/>
      <c r="OVW786532" s="106"/>
      <c r="OVX786532" s="106"/>
      <c r="OVY786532" s="106"/>
      <c r="OVZ786532" s="106"/>
      <c r="OWA786532" s="106"/>
      <c r="OWG786532" s="106"/>
      <c r="OWH786532" s="106"/>
      <c r="OWI786532" s="106"/>
      <c r="OWJ786532" s="106"/>
      <c r="OWK786532" s="106"/>
      <c r="PFD786532" s="106"/>
      <c r="PFE786532" s="106"/>
      <c r="PFF786532" s="106"/>
      <c r="PFG786532" s="106"/>
      <c r="PFH786532" s="106"/>
      <c r="PFI786532" s="106"/>
      <c r="PFJ786532" s="106"/>
      <c r="PFK786532" s="106"/>
      <c r="PFL786532" s="106"/>
      <c r="PFM786532" s="106"/>
      <c r="PFN786532" s="106"/>
      <c r="PFO786532" s="106"/>
      <c r="PFP786532" s="106"/>
      <c r="PFQ786532" s="106"/>
      <c r="PFR786532" s="106"/>
      <c r="PFS786532" s="106"/>
      <c r="PFT786532" s="106"/>
      <c r="PFU786532" s="106"/>
      <c r="PFV786532" s="106"/>
      <c r="PFW786532" s="106"/>
      <c r="PGC786532" s="106"/>
      <c r="PGD786532" s="106"/>
      <c r="PGE786532" s="106"/>
      <c r="PGF786532" s="106"/>
      <c r="PGG786532" s="106"/>
      <c r="POZ786532" s="106"/>
      <c r="PPA786532" s="106"/>
      <c r="PPB786532" s="106"/>
      <c r="PPC786532" s="106"/>
      <c r="PPD786532" s="106"/>
      <c r="PPE786532" s="106"/>
      <c r="PPF786532" s="106"/>
      <c r="PPG786532" s="106"/>
      <c r="PPH786532" s="106"/>
      <c r="PPI786532" s="106"/>
      <c r="PPJ786532" s="106"/>
      <c r="PPK786532" s="106"/>
      <c r="PPL786532" s="106"/>
      <c r="PPM786532" s="106"/>
      <c r="PPN786532" s="106"/>
      <c r="PPO786532" s="106"/>
      <c r="PPP786532" s="106"/>
      <c r="PPQ786532" s="106"/>
      <c r="PPR786532" s="106"/>
      <c r="PPS786532" s="106"/>
      <c r="PPY786532" s="106"/>
      <c r="PPZ786532" s="106"/>
      <c r="PQA786532" s="106"/>
      <c r="PQB786532" s="106"/>
      <c r="PQC786532" s="106"/>
      <c r="PYV786532" s="106"/>
      <c r="PYW786532" s="106"/>
      <c r="PYX786532" s="106"/>
      <c r="PYY786532" s="106"/>
      <c r="PYZ786532" s="106"/>
      <c r="PZA786532" s="106"/>
      <c r="PZB786532" s="106"/>
      <c r="PZC786532" s="106"/>
      <c r="PZD786532" s="106"/>
      <c r="PZE786532" s="106"/>
      <c r="PZF786532" s="106"/>
      <c r="PZG786532" s="106"/>
      <c r="PZH786532" s="106"/>
      <c r="PZI786532" s="106"/>
      <c r="PZJ786532" s="106"/>
      <c r="PZK786532" s="106"/>
      <c r="PZL786532" s="106"/>
      <c r="PZM786532" s="106"/>
      <c r="PZN786532" s="106"/>
      <c r="PZO786532" s="106"/>
      <c r="PZU786532" s="106"/>
      <c r="PZV786532" s="106"/>
      <c r="PZW786532" s="106"/>
      <c r="PZX786532" s="106"/>
      <c r="PZY786532" s="106"/>
      <c r="QIR786532" s="106"/>
      <c r="QIS786532" s="106"/>
      <c r="QIT786532" s="106"/>
      <c r="QIU786532" s="106"/>
      <c r="QIV786532" s="106"/>
      <c r="QIW786532" s="106"/>
      <c r="QIX786532" s="106"/>
      <c r="QIY786532" s="106"/>
      <c r="QIZ786532" s="106"/>
      <c r="QJA786532" s="106"/>
      <c r="QJB786532" s="106"/>
      <c r="QJC786532" s="106"/>
      <c r="QJD786532" s="106"/>
      <c r="QJE786532" s="106"/>
      <c r="QJF786532" s="106"/>
      <c r="QJG786532" s="106"/>
      <c r="QJH786532" s="106"/>
      <c r="QJI786532" s="106"/>
      <c r="QJJ786532" s="106"/>
      <c r="QJK786532" s="106"/>
      <c r="QJQ786532" s="106"/>
      <c r="QJR786532" s="106"/>
      <c r="QJS786532" s="106"/>
      <c r="QJT786532" s="106"/>
      <c r="QJU786532" s="106"/>
      <c r="QSN786532" s="106"/>
      <c r="QSO786532" s="106"/>
      <c r="QSP786532" s="106"/>
      <c r="QSQ786532" s="106"/>
      <c r="QSR786532" s="106"/>
      <c r="QSS786532" s="106"/>
      <c r="QST786532" s="106"/>
      <c r="QSU786532" s="106"/>
      <c r="QSV786532" s="106"/>
      <c r="QSW786532" s="106"/>
      <c r="QSX786532" s="106"/>
      <c r="QSY786532" s="106"/>
      <c r="QSZ786532" s="106"/>
      <c r="QTA786532" s="106"/>
      <c r="QTB786532" s="106"/>
      <c r="QTC786532" s="106"/>
      <c r="QTD786532" s="106"/>
      <c r="QTE786532" s="106"/>
      <c r="QTF786532" s="106"/>
      <c r="QTG786532" s="106"/>
      <c r="QTM786532" s="106"/>
      <c r="QTN786532" s="106"/>
      <c r="QTO786532" s="106"/>
      <c r="QTP786532" s="106"/>
      <c r="QTQ786532" s="106"/>
      <c r="RCJ786532" s="106"/>
      <c r="RCK786532" s="106"/>
      <c r="RCL786532" s="106"/>
      <c r="RCM786532" s="106"/>
      <c r="RCN786532" s="106"/>
      <c r="RCO786532" s="106"/>
      <c r="RCP786532" s="106"/>
      <c r="RCQ786532" s="106"/>
      <c r="RCR786532" s="106"/>
      <c r="RCS786532" s="106"/>
      <c r="RCT786532" s="106"/>
      <c r="RCU786532" s="106"/>
      <c r="RCV786532" s="106"/>
      <c r="RCW786532" s="106"/>
      <c r="RCX786532" s="106"/>
      <c r="RCY786532" s="106"/>
      <c r="RCZ786532" s="106"/>
      <c r="RDA786532" s="106"/>
      <c r="RDB786532" s="106"/>
      <c r="RDC786532" s="106"/>
      <c r="RDI786532" s="106"/>
      <c r="RDJ786532" s="106"/>
      <c r="RDK786532" s="106"/>
      <c r="RDL786532" s="106"/>
      <c r="RDM786532" s="106"/>
      <c r="RMF786532" s="106"/>
      <c r="RMG786532" s="106"/>
      <c r="RMH786532" s="106"/>
      <c r="RMI786532" s="106"/>
      <c r="RMJ786532" s="106"/>
      <c r="RMK786532" s="106"/>
      <c r="RML786532" s="106"/>
      <c r="RMM786532" s="106"/>
      <c r="RMN786532" s="106"/>
      <c r="RMO786532" s="106"/>
      <c r="RMP786532" s="106"/>
      <c r="RMQ786532" s="106"/>
      <c r="RMR786532" s="106"/>
      <c r="RMS786532" s="106"/>
      <c r="RMT786532" s="106"/>
      <c r="RMU786532" s="106"/>
      <c r="RMV786532" s="106"/>
      <c r="RMW786532" s="106"/>
      <c r="RMX786532" s="106"/>
      <c r="RMY786532" s="106"/>
      <c r="RNE786532" s="106"/>
      <c r="RNF786532" s="106"/>
      <c r="RNG786532" s="106"/>
      <c r="RNH786532" s="106"/>
      <c r="RNI786532" s="106"/>
      <c r="RWB786532" s="106"/>
      <c r="RWC786532" s="106"/>
      <c r="RWD786532" s="106"/>
      <c r="RWE786532" s="106"/>
      <c r="RWF786532" s="106"/>
      <c r="RWG786532" s="106"/>
      <c r="RWH786532" s="106"/>
      <c r="RWI786532" s="106"/>
      <c r="RWJ786532" s="106"/>
      <c r="RWK786532" s="106"/>
      <c r="RWL786532" s="106"/>
      <c r="RWM786532" s="106"/>
      <c r="RWN786532" s="106"/>
      <c r="RWO786532" s="106"/>
      <c r="RWP786532" s="106"/>
      <c r="RWQ786532" s="106"/>
      <c r="RWR786532" s="106"/>
      <c r="RWS786532" s="106"/>
      <c r="RWT786532" s="106"/>
      <c r="RWU786532" s="106"/>
      <c r="RXA786532" s="106"/>
      <c r="RXB786532" s="106"/>
      <c r="RXC786532" s="106"/>
      <c r="RXD786532" s="106"/>
      <c r="RXE786532" s="106"/>
      <c r="SFX786532" s="106"/>
      <c r="SFY786532" s="106"/>
      <c r="SFZ786532" s="106"/>
      <c r="SGA786532" s="106"/>
      <c r="SGB786532" s="106"/>
      <c r="SGC786532" s="106"/>
      <c r="SGD786532" s="106"/>
      <c r="SGE786532" s="106"/>
      <c r="SGF786532" s="106"/>
      <c r="SGG786532" s="106"/>
      <c r="SGH786532" s="106"/>
      <c r="SGI786532" s="106"/>
      <c r="SGJ786532" s="106"/>
      <c r="SGK786532" s="106"/>
      <c r="SGL786532" s="106"/>
      <c r="SGM786532" s="106"/>
      <c r="SGN786532" s="106"/>
      <c r="SGO786532" s="106"/>
      <c r="SGP786532" s="106"/>
      <c r="SGQ786532" s="106"/>
      <c r="SGW786532" s="106"/>
      <c r="SGX786532" s="106"/>
      <c r="SGY786532" s="106"/>
      <c r="SGZ786532" s="106"/>
      <c r="SHA786532" s="106"/>
      <c r="SPT786532" s="106"/>
      <c r="SPU786532" s="106"/>
      <c r="SPV786532" s="106"/>
      <c r="SPW786532" s="106"/>
      <c r="SPX786532" s="106"/>
      <c r="SPY786532" s="106"/>
      <c r="SPZ786532" s="106"/>
      <c r="SQA786532" s="106"/>
      <c r="SQB786532" s="106"/>
      <c r="SQC786532" s="106"/>
      <c r="SQD786532" s="106"/>
      <c r="SQE786532" s="106"/>
      <c r="SQF786532" s="106"/>
      <c r="SQG786532" s="106"/>
      <c r="SQH786532" s="106"/>
      <c r="SQI786532" s="106"/>
      <c r="SQJ786532" s="106"/>
      <c r="SQK786532" s="106"/>
      <c r="SQL786532" s="106"/>
      <c r="SQM786532" s="106"/>
      <c r="SQS786532" s="106"/>
      <c r="SQT786532" s="106"/>
      <c r="SQU786532" s="106"/>
      <c r="SQV786532" s="106"/>
      <c r="SQW786532" s="106"/>
      <c r="SZP786532" s="106"/>
      <c r="SZQ786532" s="106"/>
      <c r="SZR786532" s="106"/>
      <c r="SZS786532" s="106"/>
      <c r="SZT786532" s="106"/>
      <c r="SZU786532" s="106"/>
      <c r="SZV786532" s="106"/>
      <c r="SZW786532" s="106"/>
      <c r="SZX786532" s="106"/>
      <c r="SZY786532" s="106"/>
      <c r="SZZ786532" s="106"/>
      <c r="TAA786532" s="106"/>
      <c r="TAB786532" s="106"/>
      <c r="TAC786532" s="106"/>
      <c r="TAD786532" s="106"/>
      <c r="TAE786532" s="106"/>
      <c r="TAF786532" s="106"/>
      <c r="TAG786532" s="106"/>
      <c r="TAH786532" s="106"/>
      <c r="TAI786532" s="106"/>
      <c r="TAO786532" s="106"/>
      <c r="TAP786532" s="106"/>
      <c r="TAQ786532" s="106"/>
      <c r="TAR786532" s="106"/>
      <c r="TAS786532" s="106"/>
      <c r="TJL786532" s="106"/>
      <c r="TJM786532" s="106"/>
      <c r="TJN786532" s="106"/>
      <c r="TJO786532" s="106"/>
      <c r="TJP786532" s="106"/>
      <c r="TJQ786532" s="106"/>
      <c r="TJR786532" s="106"/>
      <c r="TJS786532" s="106"/>
      <c r="TJT786532" s="106"/>
      <c r="TJU786532" s="106"/>
      <c r="TJV786532" s="106"/>
      <c r="TJW786532" s="106"/>
      <c r="TJX786532" s="106"/>
      <c r="TJY786532" s="106"/>
      <c r="TJZ786532" s="106"/>
      <c r="TKA786532" s="106"/>
      <c r="TKB786532" s="106"/>
      <c r="TKC786532" s="106"/>
      <c r="TKD786532" s="106"/>
      <c r="TKE786532" s="106"/>
      <c r="TKK786532" s="106"/>
      <c r="TKL786532" s="106"/>
      <c r="TKM786532" s="106"/>
      <c r="TKN786532" s="106"/>
      <c r="TKO786532" s="106"/>
      <c r="TTH786532" s="106"/>
      <c r="TTI786532" s="106"/>
      <c r="TTJ786532" s="106"/>
      <c r="TTK786532" s="106"/>
      <c r="TTL786532" s="106"/>
      <c r="TTM786532" s="106"/>
      <c r="TTN786532" s="106"/>
      <c r="TTO786532" s="106"/>
      <c r="TTP786532" s="106"/>
      <c r="TTQ786532" s="106"/>
      <c r="TTR786532" s="106"/>
      <c r="TTS786532" s="106"/>
      <c r="TTT786532" s="106"/>
      <c r="TTU786532" s="106"/>
      <c r="TTV786532" s="106"/>
      <c r="TTW786532" s="106"/>
      <c r="TTX786532" s="106"/>
      <c r="TTY786532" s="106"/>
      <c r="TTZ786532" s="106"/>
      <c r="TUA786532" s="106"/>
      <c r="TUG786532" s="106"/>
      <c r="TUH786532" s="106"/>
      <c r="TUI786532" s="106"/>
      <c r="TUJ786532" s="106"/>
      <c r="TUK786532" s="106"/>
      <c r="UDD786532" s="106"/>
      <c r="UDE786532" s="106"/>
      <c r="UDF786532" s="106"/>
      <c r="UDG786532" s="106"/>
      <c r="UDH786532" s="106"/>
      <c r="UDI786532" s="106"/>
      <c r="UDJ786532" s="106"/>
      <c r="UDK786532" s="106"/>
      <c r="UDL786532" s="106"/>
      <c r="UDM786532" s="106"/>
      <c r="UDN786532" s="106"/>
      <c r="UDO786532" s="106"/>
      <c r="UDP786532" s="106"/>
      <c r="UDQ786532" s="106"/>
      <c r="UDR786532" s="106"/>
      <c r="UDS786532" s="106"/>
      <c r="UDT786532" s="106"/>
      <c r="UDU786532" s="106"/>
      <c r="UDV786532" s="106"/>
      <c r="UDW786532" s="106"/>
      <c r="UEC786532" s="106"/>
      <c r="UED786532" s="106"/>
      <c r="UEE786532" s="106"/>
      <c r="UEF786532" s="106"/>
      <c r="UEG786532" s="106"/>
      <c r="UMZ786532" s="106"/>
      <c r="UNA786532" s="106"/>
      <c r="UNB786532" s="106"/>
      <c r="UNC786532" s="106"/>
      <c r="UND786532" s="106"/>
      <c r="UNE786532" s="106"/>
      <c r="UNF786532" s="106"/>
      <c r="UNG786532" s="106"/>
      <c r="UNH786532" s="106"/>
      <c r="UNI786532" s="106"/>
      <c r="UNJ786532" s="106"/>
      <c r="UNK786532" s="106"/>
      <c r="UNL786532" s="106"/>
      <c r="UNM786532" s="106"/>
      <c r="UNN786532" s="106"/>
      <c r="UNO786532" s="106"/>
      <c r="UNP786532" s="106"/>
      <c r="UNQ786532" s="106"/>
      <c r="UNR786532" s="106"/>
      <c r="UNS786532" s="106"/>
      <c r="UNY786532" s="106"/>
      <c r="UNZ786532" s="106"/>
      <c r="UOA786532" s="106"/>
      <c r="UOB786532" s="106"/>
      <c r="UOC786532" s="106"/>
      <c r="UWV786532" s="106"/>
      <c r="UWW786532" s="106"/>
      <c r="UWX786532" s="106"/>
      <c r="UWY786532" s="106"/>
      <c r="UWZ786532" s="106"/>
      <c r="UXA786532" s="106"/>
      <c r="UXB786532" s="106"/>
      <c r="UXC786532" s="106"/>
      <c r="UXD786532" s="106"/>
      <c r="UXE786532" s="106"/>
      <c r="UXF786532" s="106"/>
      <c r="UXG786532" s="106"/>
      <c r="UXH786532" s="106"/>
      <c r="UXI786532" s="106"/>
      <c r="UXJ786532" s="106"/>
      <c r="UXK786532" s="106"/>
      <c r="UXL786532" s="106"/>
      <c r="UXM786532" s="106"/>
      <c r="UXN786532" s="106"/>
      <c r="UXO786532" s="106"/>
      <c r="UXU786532" s="106"/>
      <c r="UXV786532" s="106"/>
      <c r="UXW786532" s="106"/>
      <c r="UXX786532" s="106"/>
      <c r="UXY786532" s="106"/>
      <c r="VGR786532" s="106"/>
      <c r="VGS786532" s="106"/>
      <c r="VGT786532" s="106"/>
      <c r="VGU786532" s="106"/>
      <c r="VGV786532" s="106"/>
      <c r="VGW786532" s="106"/>
      <c r="VGX786532" s="106"/>
      <c r="VGY786532" s="106"/>
      <c r="VGZ786532" s="106"/>
      <c r="VHA786532" s="106"/>
      <c r="VHB786532" s="106"/>
      <c r="VHC786532" s="106"/>
      <c r="VHD786532" s="106"/>
      <c r="VHE786532" s="106"/>
      <c r="VHF786532" s="106"/>
      <c r="VHG786532" s="106"/>
      <c r="VHH786532" s="106"/>
      <c r="VHI786532" s="106"/>
      <c r="VHJ786532" s="106"/>
      <c r="VHK786532" s="106"/>
      <c r="VHQ786532" s="106"/>
      <c r="VHR786532" s="106"/>
      <c r="VHS786532" s="106"/>
      <c r="VHT786532" s="106"/>
      <c r="VHU786532" s="106"/>
      <c r="VQN786532" s="106"/>
      <c r="VQO786532" s="106"/>
      <c r="VQP786532" s="106"/>
      <c r="VQQ786532" s="106"/>
      <c r="VQR786532" s="106"/>
      <c r="VQS786532" s="106"/>
      <c r="VQT786532" s="106"/>
      <c r="VQU786532" s="106"/>
      <c r="VQV786532" s="106"/>
      <c r="VQW786532" s="106"/>
      <c r="VQX786532" s="106"/>
      <c r="VQY786532" s="106"/>
      <c r="VQZ786532" s="106"/>
      <c r="VRA786532" s="106"/>
      <c r="VRB786532" s="106"/>
      <c r="VRC786532" s="106"/>
      <c r="VRD786532" s="106"/>
      <c r="VRE786532" s="106"/>
      <c r="VRF786532" s="106"/>
      <c r="VRG786532" s="106"/>
      <c r="VRM786532" s="106"/>
      <c r="VRN786532" s="106"/>
      <c r="VRO786532" s="106"/>
      <c r="VRP786532" s="106"/>
      <c r="VRQ786532" s="106"/>
      <c r="WAJ786532" s="106"/>
      <c r="WAK786532" s="106"/>
      <c r="WAL786532" s="106"/>
      <c r="WAM786532" s="106"/>
      <c r="WAN786532" s="106"/>
      <c r="WAO786532" s="106"/>
      <c r="WAP786532" s="106"/>
      <c r="WAQ786532" s="106"/>
      <c r="WAR786532" s="106"/>
      <c r="WAS786532" s="106"/>
      <c r="WAT786532" s="106"/>
      <c r="WAU786532" s="106"/>
      <c r="WAV786532" s="106"/>
      <c r="WAW786532" s="106"/>
      <c r="WAX786532" s="106"/>
      <c r="WAY786532" s="106"/>
      <c r="WAZ786532" s="106"/>
      <c r="WBA786532" s="106"/>
      <c r="WBB786532" s="106"/>
      <c r="WBC786532" s="106"/>
      <c r="WBI786532" s="106"/>
      <c r="WBJ786532" s="106"/>
      <c r="WBK786532" s="106"/>
      <c r="WBL786532" s="106"/>
      <c r="WBM786532" s="106"/>
      <c r="WKF786532" s="106"/>
      <c r="WKG786532" s="106"/>
      <c r="WKH786532" s="106"/>
      <c r="WKI786532" s="106"/>
      <c r="WKJ786532" s="106"/>
      <c r="WKK786532" s="106"/>
      <c r="WKL786532" s="106"/>
      <c r="WKM786532" s="106"/>
      <c r="WKN786532" s="106"/>
      <c r="WKO786532" s="106"/>
      <c r="WKP786532" s="106"/>
      <c r="WKQ786532" s="106"/>
      <c r="WKR786532" s="106"/>
      <c r="WKS786532" s="106"/>
      <c r="WKT786532" s="106"/>
      <c r="WKU786532" s="106"/>
      <c r="WKV786532" s="106"/>
      <c r="WKW786532" s="106"/>
      <c r="WKX786532" s="106"/>
      <c r="WKY786532" s="106"/>
      <c r="WLE786532" s="106"/>
      <c r="WLF786532" s="106"/>
      <c r="WLG786532" s="106"/>
      <c r="WLH786532" s="106"/>
      <c r="WLI786532" s="106"/>
      <c r="WUB786532" s="106"/>
      <c r="WUC786532" s="106"/>
      <c r="WUD786532" s="106"/>
      <c r="WUE786532" s="106"/>
      <c r="WUF786532" s="106"/>
      <c r="WUG786532" s="106"/>
      <c r="WUH786532" s="106"/>
      <c r="WUI786532" s="106"/>
      <c r="WUJ786532" s="106"/>
      <c r="WUK786532" s="106"/>
      <c r="WUL786532" s="106"/>
      <c r="WUM786532" s="106"/>
      <c r="WUN786532" s="106"/>
      <c r="WUO786532" s="106"/>
      <c r="WUP786532" s="106"/>
      <c r="WUQ786532" s="106"/>
      <c r="WUR786532" s="106"/>
      <c r="WUS786532" s="106"/>
      <c r="WUT786532" s="106"/>
      <c r="WUU786532" s="106"/>
      <c r="WVA786532" s="106"/>
      <c r="WVB786532" s="106"/>
      <c r="WVC786532" s="106"/>
      <c r="WVD786532" s="106"/>
      <c r="WVE786532" s="106"/>
    </row>
    <row r="786533" spans="480:1021 1248:2045 2272:3069 3296:4093 4320:5117 5344:6141 6368:7165 7392:8189 8416:9213 9440:10237 10464:11261 11488:12285 12512:13309 13536:14333 14560:15357 15584:16125" hidden="1" x14ac:dyDescent="0.15">
      <c r="RL786533" s="106"/>
      <c r="RM786533" s="106"/>
      <c r="RN786533" s="106"/>
      <c r="RO786533" s="106"/>
      <c r="RP786533" s="106"/>
      <c r="RQ786533" s="106"/>
      <c r="RR786533" s="106"/>
      <c r="RS786533" s="106"/>
      <c r="RT786533" s="106"/>
      <c r="RU786533" s="106"/>
      <c r="RV786533" s="106"/>
      <c r="RW786533" s="106"/>
      <c r="RX786533" s="106"/>
      <c r="RY786533" s="106"/>
      <c r="RZ786533" s="106"/>
      <c r="SA786533" s="106"/>
      <c r="SB786533" s="106"/>
      <c r="SC786533" s="106"/>
      <c r="SD786533" s="106"/>
      <c r="SE786533" s="106"/>
      <c r="SK786533" s="106"/>
      <c r="SL786533" s="106"/>
      <c r="SM786533" s="106"/>
      <c r="SN786533" s="106"/>
      <c r="SO786533" s="106"/>
      <c r="ABH786533" s="106"/>
      <c r="ABI786533" s="106"/>
      <c r="ABJ786533" s="106"/>
      <c r="ABK786533" s="106"/>
      <c r="ABL786533" s="106"/>
      <c r="ABM786533" s="106"/>
      <c r="ABN786533" s="106"/>
      <c r="ABO786533" s="106"/>
      <c r="ABP786533" s="106"/>
      <c r="ABQ786533" s="106"/>
      <c r="ABR786533" s="106"/>
      <c r="ABS786533" s="106"/>
      <c r="ABT786533" s="106"/>
      <c r="ABU786533" s="106"/>
      <c r="ABV786533" s="106"/>
      <c r="ABW786533" s="106"/>
      <c r="ABX786533" s="106"/>
      <c r="ABY786533" s="106"/>
      <c r="ABZ786533" s="106"/>
      <c r="ACA786533" s="106"/>
      <c r="ACG786533" s="106"/>
      <c r="ACH786533" s="106"/>
      <c r="ACI786533" s="106"/>
      <c r="ACJ786533" s="106"/>
      <c r="ACK786533" s="106"/>
      <c r="ALD786533" s="106"/>
      <c r="ALE786533" s="106"/>
      <c r="ALF786533" s="106"/>
      <c r="ALG786533" s="106"/>
      <c r="ALH786533" s="106"/>
      <c r="ALI786533" s="106"/>
      <c r="ALJ786533" s="106"/>
      <c r="ALK786533" s="106"/>
      <c r="ALL786533" s="106"/>
      <c r="ALM786533" s="106"/>
      <c r="ALN786533" s="106"/>
      <c r="ALO786533" s="106"/>
      <c r="ALP786533" s="106"/>
      <c r="ALQ786533" s="106"/>
      <c r="ALR786533" s="106"/>
      <c r="ALS786533" s="106"/>
      <c r="ALT786533" s="106"/>
      <c r="ALU786533" s="106"/>
      <c r="ALV786533" s="106"/>
      <c r="ALW786533" s="106"/>
      <c r="AMC786533" s="106"/>
      <c r="AMD786533" s="106"/>
      <c r="AME786533" s="106"/>
      <c r="AMF786533" s="106"/>
      <c r="AMG786533" s="106"/>
      <c r="AUZ786533" s="106"/>
      <c r="AVA786533" s="106"/>
      <c r="AVB786533" s="106"/>
      <c r="AVC786533" s="106"/>
      <c r="AVD786533" s="106"/>
      <c r="AVE786533" s="106"/>
      <c r="AVF786533" s="106"/>
      <c r="AVG786533" s="106"/>
      <c r="AVH786533" s="106"/>
      <c r="AVI786533" s="106"/>
      <c r="AVJ786533" s="106"/>
      <c r="AVK786533" s="106"/>
      <c r="AVL786533" s="106"/>
      <c r="AVM786533" s="106"/>
      <c r="AVN786533" s="106"/>
      <c r="AVO786533" s="106"/>
      <c r="AVP786533" s="106"/>
      <c r="AVQ786533" s="106"/>
      <c r="AVR786533" s="106"/>
      <c r="AVS786533" s="106"/>
      <c r="AVY786533" s="106"/>
      <c r="AVZ786533" s="106"/>
      <c r="AWA786533" s="106"/>
      <c r="AWB786533" s="106"/>
      <c r="AWC786533" s="106"/>
      <c r="BEV786533" s="106"/>
      <c r="BEW786533" s="106"/>
      <c r="BEX786533" s="106"/>
      <c r="BEY786533" s="106"/>
      <c r="BEZ786533" s="106"/>
      <c r="BFA786533" s="106"/>
      <c r="BFB786533" s="106"/>
      <c r="BFC786533" s="106"/>
      <c r="BFD786533" s="106"/>
      <c r="BFE786533" s="106"/>
      <c r="BFF786533" s="106"/>
      <c r="BFG786533" s="106"/>
      <c r="BFH786533" s="106"/>
      <c r="BFI786533" s="106"/>
      <c r="BFJ786533" s="106"/>
      <c r="BFK786533" s="106"/>
      <c r="BFL786533" s="106"/>
      <c r="BFM786533" s="106"/>
      <c r="BFN786533" s="106"/>
      <c r="BFO786533" s="106"/>
      <c r="BFU786533" s="106"/>
      <c r="BFV786533" s="106"/>
      <c r="BFW786533" s="106"/>
      <c r="BFX786533" s="106"/>
      <c r="BFY786533" s="106"/>
      <c r="BOR786533" s="106"/>
      <c r="BOS786533" s="106"/>
      <c r="BOT786533" s="106"/>
      <c r="BOU786533" s="106"/>
      <c r="BOV786533" s="106"/>
      <c r="BOW786533" s="106"/>
      <c r="BOX786533" s="106"/>
      <c r="BOY786533" s="106"/>
      <c r="BOZ786533" s="106"/>
      <c r="BPA786533" s="106"/>
      <c r="BPB786533" s="106"/>
      <c r="BPC786533" s="106"/>
      <c r="BPD786533" s="106"/>
      <c r="BPE786533" s="106"/>
      <c r="BPF786533" s="106"/>
      <c r="BPG786533" s="106"/>
      <c r="BPH786533" s="106"/>
      <c r="BPI786533" s="106"/>
      <c r="BPJ786533" s="106"/>
      <c r="BPK786533" s="106"/>
      <c r="BPQ786533" s="106"/>
      <c r="BPR786533" s="106"/>
      <c r="BPS786533" s="106"/>
      <c r="BPT786533" s="106"/>
      <c r="BPU786533" s="106"/>
      <c r="BYN786533" s="106"/>
      <c r="BYO786533" s="106"/>
      <c r="BYP786533" s="106"/>
      <c r="BYQ786533" s="106"/>
      <c r="BYR786533" s="106"/>
      <c r="BYS786533" s="106"/>
      <c r="BYT786533" s="106"/>
      <c r="BYU786533" s="106"/>
      <c r="BYV786533" s="106"/>
      <c r="BYW786533" s="106"/>
      <c r="BYX786533" s="106"/>
      <c r="BYY786533" s="106"/>
      <c r="BYZ786533" s="106"/>
      <c r="BZA786533" s="106"/>
      <c r="BZB786533" s="106"/>
      <c r="BZC786533" s="106"/>
      <c r="BZD786533" s="106"/>
      <c r="BZE786533" s="106"/>
      <c r="BZF786533" s="106"/>
      <c r="BZG786533" s="106"/>
      <c r="BZM786533" s="106"/>
      <c r="BZN786533" s="106"/>
      <c r="BZO786533" s="106"/>
      <c r="BZP786533" s="106"/>
      <c r="BZQ786533" s="106"/>
      <c r="CIJ786533" s="106"/>
      <c r="CIK786533" s="106"/>
      <c r="CIL786533" s="106"/>
      <c r="CIM786533" s="106"/>
      <c r="CIN786533" s="106"/>
      <c r="CIO786533" s="106"/>
      <c r="CIP786533" s="106"/>
      <c r="CIQ786533" s="106"/>
      <c r="CIR786533" s="106"/>
      <c r="CIS786533" s="106"/>
      <c r="CIT786533" s="106"/>
      <c r="CIU786533" s="106"/>
      <c r="CIV786533" s="106"/>
      <c r="CIW786533" s="106"/>
      <c r="CIX786533" s="106"/>
      <c r="CIY786533" s="106"/>
      <c r="CIZ786533" s="106"/>
      <c r="CJA786533" s="106"/>
      <c r="CJB786533" s="106"/>
      <c r="CJC786533" s="106"/>
      <c r="CJI786533" s="106"/>
      <c r="CJJ786533" s="106"/>
      <c r="CJK786533" s="106"/>
      <c r="CJL786533" s="106"/>
      <c r="CJM786533" s="106"/>
      <c r="CSF786533" s="106"/>
      <c r="CSG786533" s="106"/>
      <c r="CSH786533" s="106"/>
      <c r="CSI786533" s="106"/>
      <c r="CSJ786533" s="106"/>
      <c r="CSK786533" s="106"/>
      <c r="CSL786533" s="106"/>
      <c r="CSM786533" s="106"/>
      <c r="CSN786533" s="106"/>
      <c r="CSO786533" s="106"/>
      <c r="CSP786533" s="106"/>
      <c r="CSQ786533" s="106"/>
      <c r="CSR786533" s="106"/>
      <c r="CSS786533" s="106"/>
      <c r="CST786533" s="106"/>
      <c r="CSU786533" s="106"/>
      <c r="CSV786533" s="106"/>
      <c r="CSW786533" s="106"/>
      <c r="CSX786533" s="106"/>
      <c r="CSY786533" s="106"/>
      <c r="CTE786533" s="106"/>
      <c r="CTF786533" s="106"/>
      <c r="CTG786533" s="106"/>
      <c r="CTH786533" s="106"/>
      <c r="CTI786533" s="106"/>
      <c r="DCB786533" s="106"/>
      <c r="DCC786533" s="106"/>
      <c r="DCD786533" s="106"/>
      <c r="DCE786533" s="106"/>
      <c r="DCF786533" s="106"/>
      <c r="DCG786533" s="106"/>
      <c r="DCH786533" s="106"/>
      <c r="DCI786533" s="106"/>
      <c r="DCJ786533" s="106"/>
      <c r="DCK786533" s="106"/>
      <c r="DCL786533" s="106"/>
      <c r="DCM786533" s="106"/>
      <c r="DCN786533" s="106"/>
      <c r="DCO786533" s="106"/>
      <c r="DCP786533" s="106"/>
      <c r="DCQ786533" s="106"/>
      <c r="DCR786533" s="106"/>
      <c r="DCS786533" s="106"/>
      <c r="DCT786533" s="106"/>
      <c r="DCU786533" s="106"/>
      <c r="DDA786533" s="106"/>
      <c r="DDB786533" s="106"/>
      <c r="DDC786533" s="106"/>
      <c r="DDD786533" s="106"/>
      <c r="DDE786533" s="106"/>
      <c r="DLX786533" s="106"/>
      <c r="DLY786533" s="106"/>
      <c r="DLZ786533" s="106"/>
      <c r="DMA786533" s="106"/>
      <c r="DMB786533" s="106"/>
      <c r="DMC786533" s="106"/>
      <c r="DMD786533" s="106"/>
      <c r="DME786533" s="106"/>
      <c r="DMF786533" s="106"/>
      <c r="DMG786533" s="106"/>
      <c r="DMH786533" s="106"/>
      <c r="DMI786533" s="106"/>
      <c r="DMJ786533" s="106"/>
      <c r="DMK786533" s="106"/>
      <c r="DML786533" s="106"/>
      <c r="DMM786533" s="106"/>
      <c r="DMN786533" s="106"/>
      <c r="DMO786533" s="106"/>
      <c r="DMP786533" s="106"/>
      <c r="DMQ786533" s="106"/>
      <c r="DMW786533" s="106"/>
      <c r="DMX786533" s="106"/>
      <c r="DMY786533" s="106"/>
      <c r="DMZ786533" s="106"/>
      <c r="DNA786533" s="106"/>
      <c r="DVT786533" s="106"/>
      <c r="DVU786533" s="106"/>
      <c r="DVV786533" s="106"/>
      <c r="DVW786533" s="106"/>
      <c r="DVX786533" s="106"/>
      <c r="DVY786533" s="106"/>
      <c r="DVZ786533" s="106"/>
      <c r="DWA786533" s="106"/>
      <c r="DWB786533" s="106"/>
      <c r="DWC786533" s="106"/>
      <c r="DWD786533" s="106"/>
      <c r="DWE786533" s="106"/>
      <c r="DWF786533" s="106"/>
      <c r="DWG786533" s="106"/>
      <c r="DWH786533" s="106"/>
      <c r="DWI786533" s="106"/>
      <c r="DWJ786533" s="106"/>
      <c r="DWK786533" s="106"/>
      <c r="DWL786533" s="106"/>
      <c r="DWM786533" s="106"/>
      <c r="DWS786533" s="106"/>
      <c r="DWT786533" s="106"/>
      <c r="DWU786533" s="106"/>
      <c r="DWV786533" s="106"/>
      <c r="DWW786533" s="106"/>
      <c r="EFP786533" s="106"/>
      <c r="EFQ786533" s="106"/>
      <c r="EFR786533" s="106"/>
      <c r="EFS786533" s="106"/>
      <c r="EFT786533" s="106"/>
      <c r="EFU786533" s="106"/>
      <c r="EFV786533" s="106"/>
      <c r="EFW786533" s="106"/>
      <c r="EFX786533" s="106"/>
      <c r="EFY786533" s="106"/>
      <c r="EFZ786533" s="106"/>
      <c r="EGA786533" s="106"/>
      <c r="EGB786533" s="106"/>
      <c r="EGC786533" s="106"/>
      <c r="EGD786533" s="106"/>
      <c r="EGE786533" s="106"/>
      <c r="EGF786533" s="106"/>
      <c r="EGG786533" s="106"/>
      <c r="EGH786533" s="106"/>
      <c r="EGI786533" s="106"/>
      <c r="EGO786533" s="106"/>
      <c r="EGP786533" s="106"/>
      <c r="EGQ786533" s="106"/>
      <c r="EGR786533" s="106"/>
      <c r="EGS786533" s="106"/>
      <c r="EPL786533" s="106"/>
      <c r="EPM786533" s="106"/>
      <c r="EPN786533" s="106"/>
      <c r="EPO786533" s="106"/>
      <c r="EPP786533" s="106"/>
      <c r="EPQ786533" s="106"/>
      <c r="EPR786533" s="106"/>
      <c r="EPS786533" s="106"/>
      <c r="EPT786533" s="106"/>
      <c r="EPU786533" s="106"/>
      <c r="EPV786533" s="106"/>
      <c r="EPW786533" s="106"/>
      <c r="EPX786533" s="106"/>
      <c r="EPY786533" s="106"/>
      <c r="EPZ786533" s="106"/>
      <c r="EQA786533" s="106"/>
      <c r="EQB786533" s="106"/>
      <c r="EQC786533" s="106"/>
      <c r="EQD786533" s="106"/>
      <c r="EQE786533" s="106"/>
      <c r="EQK786533" s="106"/>
      <c r="EQL786533" s="106"/>
      <c r="EQM786533" s="106"/>
      <c r="EQN786533" s="106"/>
      <c r="EQO786533" s="106"/>
      <c r="EZH786533" s="106"/>
      <c r="EZI786533" s="106"/>
      <c r="EZJ786533" s="106"/>
      <c r="EZK786533" s="106"/>
      <c r="EZL786533" s="106"/>
      <c r="EZM786533" s="106"/>
      <c r="EZN786533" s="106"/>
      <c r="EZO786533" s="106"/>
      <c r="EZP786533" s="106"/>
      <c r="EZQ786533" s="106"/>
      <c r="EZR786533" s="106"/>
      <c r="EZS786533" s="106"/>
      <c r="EZT786533" s="106"/>
      <c r="EZU786533" s="106"/>
      <c r="EZV786533" s="106"/>
      <c r="EZW786533" s="106"/>
      <c r="EZX786533" s="106"/>
      <c r="EZY786533" s="106"/>
      <c r="EZZ786533" s="106"/>
      <c r="FAA786533" s="106"/>
      <c r="FAG786533" s="106"/>
      <c r="FAH786533" s="106"/>
      <c r="FAI786533" s="106"/>
      <c r="FAJ786533" s="106"/>
      <c r="FAK786533" s="106"/>
      <c r="FJD786533" s="106"/>
      <c r="FJE786533" s="106"/>
      <c r="FJF786533" s="106"/>
      <c r="FJG786533" s="106"/>
      <c r="FJH786533" s="106"/>
      <c r="FJI786533" s="106"/>
      <c r="FJJ786533" s="106"/>
      <c r="FJK786533" s="106"/>
      <c r="FJL786533" s="106"/>
      <c r="FJM786533" s="106"/>
      <c r="FJN786533" s="106"/>
      <c r="FJO786533" s="106"/>
      <c r="FJP786533" s="106"/>
      <c r="FJQ786533" s="106"/>
      <c r="FJR786533" s="106"/>
      <c r="FJS786533" s="106"/>
      <c r="FJT786533" s="106"/>
      <c r="FJU786533" s="106"/>
      <c r="FJV786533" s="106"/>
      <c r="FJW786533" s="106"/>
      <c r="FKC786533" s="106"/>
      <c r="FKD786533" s="106"/>
      <c r="FKE786533" s="106"/>
      <c r="FKF786533" s="106"/>
      <c r="FKG786533" s="106"/>
      <c r="FSZ786533" s="106"/>
      <c r="FTA786533" s="106"/>
      <c r="FTB786533" s="106"/>
      <c r="FTC786533" s="106"/>
      <c r="FTD786533" s="106"/>
      <c r="FTE786533" s="106"/>
      <c r="FTF786533" s="106"/>
      <c r="FTG786533" s="106"/>
      <c r="FTH786533" s="106"/>
      <c r="FTI786533" s="106"/>
      <c r="FTJ786533" s="106"/>
      <c r="FTK786533" s="106"/>
      <c r="FTL786533" s="106"/>
      <c r="FTM786533" s="106"/>
      <c r="FTN786533" s="106"/>
      <c r="FTO786533" s="106"/>
      <c r="FTP786533" s="106"/>
      <c r="FTQ786533" s="106"/>
      <c r="FTR786533" s="106"/>
      <c r="FTS786533" s="106"/>
      <c r="FTY786533" s="106"/>
      <c r="FTZ786533" s="106"/>
      <c r="FUA786533" s="106"/>
      <c r="FUB786533" s="106"/>
      <c r="FUC786533" s="106"/>
      <c r="GCV786533" s="106"/>
      <c r="GCW786533" s="106"/>
      <c r="GCX786533" s="106"/>
      <c r="GCY786533" s="106"/>
      <c r="GCZ786533" s="106"/>
      <c r="GDA786533" s="106"/>
      <c r="GDB786533" s="106"/>
      <c r="GDC786533" s="106"/>
      <c r="GDD786533" s="106"/>
      <c r="GDE786533" s="106"/>
      <c r="GDF786533" s="106"/>
      <c r="GDG786533" s="106"/>
      <c r="GDH786533" s="106"/>
      <c r="GDI786533" s="106"/>
      <c r="GDJ786533" s="106"/>
      <c r="GDK786533" s="106"/>
      <c r="GDL786533" s="106"/>
      <c r="GDM786533" s="106"/>
      <c r="GDN786533" s="106"/>
      <c r="GDO786533" s="106"/>
      <c r="GDU786533" s="106"/>
      <c r="GDV786533" s="106"/>
      <c r="GDW786533" s="106"/>
      <c r="GDX786533" s="106"/>
      <c r="GDY786533" s="106"/>
      <c r="GMR786533" s="106"/>
      <c r="GMS786533" s="106"/>
      <c r="GMT786533" s="106"/>
      <c r="GMU786533" s="106"/>
      <c r="GMV786533" s="106"/>
      <c r="GMW786533" s="106"/>
      <c r="GMX786533" s="106"/>
      <c r="GMY786533" s="106"/>
      <c r="GMZ786533" s="106"/>
      <c r="GNA786533" s="106"/>
      <c r="GNB786533" s="106"/>
      <c r="GNC786533" s="106"/>
      <c r="GND786533" s="106"/>
      <c r="GNE786533" s="106"/>
      <c r="GNF786533" s="106"/>
      <c r="GNG786533" s="106"/>
      <c r="GNH786533" s="106"/>
      <c r="GNI786533" s="106"/>
      <c r="GNJ786533" s="106"/>
      <c r="GNK786533" s="106"/>
      <c r="GNQ786533" s="106"/>
      <c r="GNR786533" s="106"/>
      <c r="GNS786533" s="106"/>
      <c r="GNT786533" s="106"/>
      <c r="GNU786533" s="106"/>
      <c r="GWN786533" s="106"/>
      <c r="GWO786533" s="106"/>
      <c r="GWP786533" s="106"/>
      <c r="GWQ786533" s="106"/>
      <c r="GWR786533" s="106"/>
      <c r="GWS786533" s="106"/>
      <c r="GWT786533" s="106"/>
      <c r="GWU786533" s="106"/>
      <c r="GWV786533" s="106"/>
      <c r="GWW786533" s="106"/>
      <c r="GWX786533" s="106"/>
      <c r="GWY786533" s="106"/>
      <c r="GWZ786533" s="106"/>
      <c r="GXA786533" s="106"/>
      <c r="GXB786533" s="106"/>
      <c r="GXC786533" s="106"/>
      <c r="GXD786533" s="106"/>
      <c r="GXE786533" s="106"/>
      <c r="GXF786533" s="106"/>
      <c r="GXG786533" s="106"/>
      <c r="GXM786533" s="106"/>
      <c r="GXN786533" s="106"/>
      <c r="GXO786533" s="106"/>
      <c r="GXP786533" s="106"/>
      <c r="GXQ786533" s="106"/>
      <c r="HGJ786533" s="106"/>
      <c r="HGK786533" s="106"/>
      <c r="HGL786533" s="106"/>
      <c r="HGM786533" s="106"/>
      <c r="HGN786533" s="106"/>
      <c r="HGO786533" s="106"/>
      <c r="HGP786533" s="106"/>
      <c r="HGQ786533" s="106"/>
      <c r="HGR786533" s="106"/>
      <c r="HGS786533" s="106"/>
      <c r="HGT786533" s="106"/>
      <c r="HGU786533" s="106"/>
      <c r="HGV786533" s="106"/>
      <c r="HGW786533" s="106"/>
      <c r="HGX786533" s="106"/>
      <c r="HGY786533" s="106"/>
      <c r="HGZ786533" s="106"/>
      <c r="HHA786533" s="106"/>
      <c r="HHB786533" s="106"/>
      <c r="HHC786533" s="106"/>
      <c r="HHI786533" s="106"/>
      <c r="HHJ786533" s="106"/>
      <c r="HHK786533" s="106"/>
      <c r="HHL786533" s="106"/>
      <c r="HHM786533" s="106"/>
      <c r="HQF786533" s="106"/>
      <c r="HQG786533" s="106"/>
      <c r="HQH786533" s="106"/>
      <c r="HQI786533" s="106"/>
      <c r="HQJ786533" s="106"/>
      <c r="HQK786533" s="106"/>
      <c r="HQL786533" s="106"/>
      <c r="HQM786533" s="106"/>
      <c r="HQN786533" s="106"/>
      <c r="HQO786533" s="106"/>
      <c r="HQP786533" s="106"/>
      <c r="HQQ786533" s="106"/>
      <c r="HQR786533" s="106"/>
      <c r="HQS786533" s="106"/>
      <c r="HQT786533" s="106"/>
      <c r="HQU786533" s="106"/>
      <c r="HQV786533" s="106"/>
      <c r="HQW786533" s="106"/>
      <c r="HQX786533" s="106"/>
      <c r="HQY786533" s="106"/>
      <c r="HRE786533" s="106"/>
      <c r="HRF786533" s="106"/>
      <c r="HRG786533" s="106"/>
      <c r="HRH786533" s="106"/>
      <c r="HRI786533" s="106"/>
      <c r="IAB786533" s="106"/>
      <c r="IAC786533" s="106"/>
      <c r="IAD786533" s="106"/>
      <c r="IAE786533" s="106"/>
      <c r="IAF786533" s="106"/>
      <c r="IAG786533" s="106"/>
      <c r="IAH786533" s="106"/>
      <c r="IAI786533" s="106"/>
      <c r="IAJ786533" s="106"/>
      <c r="IAK786533" s="106"/>
      <c r="IAL786533" s="106"/>
      <c r="IAM786533" s="106"/>
      <c r="IAN786533" s="106"/>
      <c r="IAO786533" s="106"/>
      <c r="IAP786533" s="106"/>
      <c r="IAQ786533" s="106"/>
      <c r="IAR786533" s="106"/>
      <c r="IAS786533" s="106"/>
      <c r="IAT786533" s="106"/>
      <c r="IAU786533" s="106"/>
      <c r="IBA786533" s="106"/>
      <c r="IBB786533" s="106"/>
      <c r="IBC786533" s="106"/>
      <c r="IBD786533" s="106"/>
      <c r="IBE786533" s="106"/>
      <c r="IJX786533" s="106"/>
      <c r="IJY786533" s="106"/>
      <c r="IJZ786533" s="106"/>
      <c r="IKA786533" s="106"/>
      <c r="IKB786533" s="106"/>
      <c r="IKC786533" s="106"/>
      <c r="IKD786533" s="106"/>
      <c r="IKE786533" s="106"/>
      <c r="IKF786533" s="106"/>
      <c r="IKG786533" s="106"/>
      <c r="IKH786533" s="106"/>
      <c r="IKI786533" s="106"/>
      <c r="IKJ786533" s="106"/>
      <c r="IKK786533" s="106"/>
      <c r="IKL786533" s="106"/>
      <c r="IKM786533" s="106"/>
      <c r="IKN786533" s="106"/>
      <c r="IKO786533" s="106"/>
      <c r="IKP786533" s="106"/>
      <c r="IKQ786533" s="106"/>
      <c r="IKW786533" s="106"/>
      <c r="IKX786533" s="106"/>
      <c r="IKY786533" s="106"/>
      <c r="IKZ786533" s="106"/>
      <c r="ILA786533" s="106"/>
      <c r="ITT786533" s="106"/>
      <c r="ITU786533" s="106"/>
      <c r="ITV786533" s="106"/>
      <c r="ITW786533" s="106"/>
      <c r="ITX786533" s="106"/>
      <c r="ITY786533" s="106"/>
      <c r="ITZ786533" s="106"/>
      <c r="IUA786533" s="106"/>
      <c r="IUB786533" s="106"/>
      <c r="IUC786533" s="106"/>
      <c r="IUD786533" s="106"/>
      <c r="IUE786533" s="106"/>
      <c r="IUF786533" s="106"/>
      <c r="IUG786533" s="106"/>
      <c r="IUH786533" s="106"/>
      <c r="IUI786533" s="106"/>
      <c r="IUJ786533" s="106"/>
      <c r="IUK786533" s="106"/>
      <c r="IUL786533" s="106"/>
      <c r="IUM786533" s="106"/>
      <c r="IUS786533" s="106"/>
      <c r="IUT786533" s="106"/>
      <c r="IUU786533" s="106"/>
      <c r="IUV786533" s="106"/>
      <c r="IUW786533" s="106"/>
      <c r="JDP786533" s="106"/>
      <c r="JDQ786533" s="106"/>
      <c r="JDR786533" s="106"/>
      <c r="JDS786533" s="106"/>
      <c r="JDT786533" s="106"/>
      <c r="JDU786533" s="106"/>
      <c r="JDV786533" s="106"/>
      <c r="JDW786533" s="106"/>
      <c r="JDX786533" s="106"/>
      <c r="JDY786533" s="106"/>
      <c r="JDZ786533" s="106"/>
      <c r="JEA786533" s="106"/>
      <c r="JEB786533" s="106"/>
      <c r="JEC786533" s="106"/>
      <c r="JED786533" s="106"/>
      <c r="JEE786533" s="106"/>
      <c r="JEF786533" s="106"/>
      <c r="JEG786533" s="106"/>
      <c r="JEH786533" s="106"/>
      <c r="JEI786533" s="106"/>
      <c r="JEO786533" s="106"/>
      <c r="JEP786533" s="106"/>
      <c r="JEQ786533" s="106"/>
      <c r="JER786533" s="106"/>
      <c r="JES786533" s="106"/>
      <c r="JNL786533" s="106"/>
      <c r="JNM786533" s="106"/>
      <c r="JNN786533" s="106"/>
      <c r="JNO786533" s="106"/>
      <c r="JNP786533" s="106"/>
      <c r="JNQ786533" s="106"/>
      <c r="JNR786533" s="106"/>
      <c r="JNS786533" s="106"/>
      <c r="JNT786533" s="106"/>
      <c r="JNU786533" s="106"/>
      <c r="JNV786533" s="106"/>
      <c r="JNW786533" s="106"/>
      <c r="JNX786533" s="106"/>
      <c r="JNY786533" s="106"/>
      <c r="JNZ786533" s="106"/>
      <c r="JOA786533" s="106"/>
      <c r="JOB786533" s="106"/>
      <c r="JOC786533" s="106"/>
      <c r="JOD786533" s="106"/>
      <c r="JOE786533" s="106"/>
      <c r="JOK786533" s="106"/>
      <c r="JOL786533" s="106"/>
      <c r="JOM786533" s="106"/>
      <c r="JON786533" s="106"/>
      <c r="JOO786533" s="106"/>
      <c r="JXH786533" s="106"/>
      <c r="JXI786533" s="106"/>
      <c r="JXJ786533" s="106"/>
      <c r="JXK786533" s="106"/>
      <c r="JXL786533" s="106"/>
      <c r="JXM786533" s="106"/>
      <c r="JXN786533" s="106"/>
      <c r="JXO786533" s="106"/>
      <c r="JXP786533" s="106"/>
      <c r="JXQ786533" s="106"/>
      <c r="JXR786533" s="106"/>
      <c r="JXS786533" s="106"/>
      <c r="JXT786533" s="106"/>
      <c r="JXU786533" s="106"/>
      <c r="JXV786533" s="106"/>
      <c r="JXW786533" s="106"/>
      <c r="JXX786533" s="106"/>
      <c r="JXY786533" s="106"/>
      <c r="JXZ786533" s="106"/>
      <c r="JYA786533" s="106"/>
      <c r="JYG786533" s="106"/>
      <c r="JYH786533" s="106"/>
      <c r="JYI786533" s="106"/>
      <c r="JYJ786533" s="106"/>
      <c r="JYK786533" s="106"/>
      <c r="KHD786533" s="106"/>
      <c r="KHE786533" s="106"/>
      <c r="KHF786533" s="106"/>
      <c r="KHG786533" s="106"/>
      <c r="KHH786533" s="106"/>
      <c r="KHI786533" s="106"/>
      <c r="KHJ786533" s="106"/>
      <c r="KHK786533" s="106"/>
      <c r="KHL786533" s="106"/>
      <c r="KHM786533" s="106"/>
      <c r="KHN786533" s="106"/>
      <c r="KHO786533" s="106"/>
      <c r="KHP786533" s="106"/>
      <c r="KHQ786533" s="106"/>
      <c r="KHR786533" s="106"/>
      <c r="KHS786533" s="106"/>
      <c r="KHT786533" s="106"/>
      <c r="KHU786533" s="106"/>
      <c r="KHV786533" s="106"/>
      <c r="KHW786533" s="106"/>
      <c r="KIC786533" s="106"/>
      <c r="KID786533" s="106"/>
      <c r="KIE786533" s="106"/>
      <c r="KIF786533" s="106"/>
      <c r="KIG786533" s="106"/>
      <c r="KQZ786533" s="106"/>
      <c r="KRA786533" s="106"/>
      <c r="KRB786533" s="106"/>
      <c r="KRC786533" s="106"/>
      <c r="KRD786533" s="106"/>
      <c r="KRE786533" s="106"/>
      <c r="KRF786533" s="106"/>
      <c r="KRG786533" s="106"/>
      <c r="KRH786533" s="106"/>
      <c r="KRI786533" s="106"/>
      <c r="KRJ786533" s="106"/>
      <c r="KRK786533" s="106"/>
      <c r="KRL786533" s="106"/>
      <c r="KRM786533" s="106"/>
      <c r="KRN786533" s="106"/>
      <c r="KRO786533" s="106"/>
      <c r="KRP786533" s="106"/>
      <c r="KRQ786533" s="106"/>
      <c r="KRR786533" s="106"/>
      <c r="KRS786533" s="106"/>
      <c r="KRY786533" s="106"/>
      <c r="KRZ786533" s="106"/>
      <c r="KSA786533" s="106"/>
      <c r="KSB786533" s="106"/>
      <c r="KSC786533" s="106"/>
      <c r="LAV786533" s="106"/>
      <c r="LAW786533" s="106"/>
      <c r="LAX786533" s="106"/>
      <c r="LAY786533" s="106"/>
      <c r="LAZ786533" s="106"/>
      <c r="LBA786533" s="106"/>
      <c r="LBB786533" s="106"/>
      <c r="LBC786533" s="106"/>
      <c r="LBD786533" s="106"/>
      <c r="LBE786533" s="106"/>
      <c r="LBF786533" s="106"/>
      <c r="LBG786533" s="106"/>
      <c r="LBH786533" s="106"/>
      <c r="LBI786533" s="106"/>
      <c r="LBJ786533" s="106"/>
      <c r="LBK786533" s="106"/>
      <c r="LBL786533" s="106"/>
      <c r="LBM786533" s="106"/>
      <c r="LBN786533" s="106"/>
      <c r="LBO786533" s="106"/>
      <c r="LBU786533" s="106"/>
      <c r="LBV786533" s="106"/>
      <c r="LBW786533" s="106"/>
      <c r="LBX786533" s="106"/>
      <c r="LBY786533" s="106"/>
      <c r="LKR786533" s="106"/>
      <c r="LKS786533" s="106"/>
      <c r="LKT786533" s="106"/>
      <c r="LKU786533" s="106"/>
      <c r="LKV786533" s="106"/>
      <c r="LKW786533" s="106"/>
      <c r="LKX786533" s="106"/>
      <c r="LKY786533" s="106"/>
      <c r="LKZ786533" s="106"/>
      <c r="LLA786533" s="106"/>
      <c r="LLB786533" s="106"/>
      <c r="LLC786533" s="106"/>
      <c r="LLD786533" s="106"/>
      <c r="LLE786533" s="106"/>
      <c r="LLF786533" s="106"/>
      <c r="LLG786533" s="106"/>
      <c r="LLH786533" s="106"/>
      <c r="LLI786533" s="106"/>
      <c r="LLJ786533" s="106"/>
      <c r="LLK786533" s="106"/>
      <c r="LLQ786533" s="106"/>
      <c r="LLR786533" s="106"/>
      <c r="LLS786533" s="106"/>
      <c r="LLT786533" s="106"/>
      <c r="LLU786533" s="106"/>
      <c r="LUN786533" s="106"/>
      <c r="LUO786533" s="106"/>
      <c r="LUP786533" s="106"/>
      <c r="LUQ786533" s="106"/>
      <c r="LUR786533" s="106"/>
      <c r="LUS786533" s="106"/>
      <c r="LUT786533" s="106"/>
      <c r="LUU786533" s="106"/>
      <c r="LUV786533" s="106"/>
      <c r="LUW786533" s="106"/>
      <c r="LUX786533" s="106"/>
      <c r="LUY786533" s="106"/>
      <c r="LUZ786533" s="106"/>
      <c r="LVA786533" s="106"/>
      <c r="LVB786533" s="106"/>
      <c r="LVC786533" s="106"/>
      <c r="LVD786533" s="106"/>
      <c r="LVE786533" s="106"/>
      <c r="LVF786533" s="106"/>
      <c r="LVG786533" s="106"/>
      <c r="LVM786533" s="106"/>
      <c r="LVN786533" s="106"/>
      <c r="LVO786533" s="106"/>
      <c r="LVP786533" s="106"/>
      <c r="LVQ786533" s="106"/>
      <c r="MEJ786533" s="106"/>
      <c r="MEK786533" s="106"/>
      <c r="MEL786533" s="106"/>
      <c r="MEM786533" s="106"/>
      <c r="MEN786533" s="106"/>
      <c r="MEO786533" s="106"/>
      <c r="MEP786533" s="106"/>
      <c r="MEQ786533" s="106"/>
      <c r="MER786533" s="106"/>
      <c r="MES786533" s="106"/>
      <c r="MET786533" s="106"/>
      <c r="MEU786533" s="106"/>
      <c r="MEV786533" s="106"/>
      <c r="MEW786533" s="106"/>
      <c r="MEX786533" s="106"/>
      <c r="MEY786533" s="106"/>
      <c r="MEZ786533" s="106"/>
      <c r="MFA786533" s="106"/>
      <c r="MFB786533" s="106"/>
      <c r="MFC786533" s="106"/>
      <c r="MFI786533" s="106"/>
      <c r="MFJ786533" s="106"/>
      <c r="MFK786533" s="106"/>
      <c r="MFL786533" s="106"/>
      <c r="MFM786533" s="106"/>
      <c r="MOF786533" s="106"/>
      <c r="MOG786533" s="106"/>
      <c r="MOH786533" s="106"/>
      <c r="MOI786533" s="106"/>
      <c r="MOJ786533" s="106"/>
      <c r="MOK786533" s="106"/>
      <c r="MOL786533" s="106"/>
      <c r="MOM786533" s="106"/>
      <c r="MON786533" s="106"/>
      <c r="MOO786533" s="106"/>
      <c r="MOP786533" s="106"/>
      <c r="MOQ786533" s="106"/>
      <c r="MOR786533" s="106"/>
      <c r="MOS786533" s="106"/>
      <c r="MOT786533" s="106"/>
      <c r="MOU786533" s="106"/>
      <c r="MOV786533" s="106"/>
      <c r="MOW786533" s="106"/>
      <c r="MOX786533" s="106"/>
      <c r="MOY786533" s="106"/>
      <c r="MPE786533" s="106"/>
      <c r="MPF786533" s="106"/>
      <c r="MPG786533" s="106"/>
      <c r="MPH786533" s="106"/>
      <c r="MPI786533" s="106"/>
      <c r="MYB786533" s="106"/>
      <c r="MYC786533" s="106"/>
      <c r="MYD786533" s="106"/>
      <c r="MYE786533" s="106"/>
      <c r="MYF786533" s="106"/>
      <c r="MYG786533" s="106"/>
      <c r="MYH786533" s="106"/>
      <c r="MYI786533" s="106"/>
      <c r="MYJ786533" s="106"/>
      <c r="MYK786533" s="106"/>
      <c r="MYL786533" s="106"/>
      <c r="MYM786533" s="106"/>
      <c r="MYN786533" s="106"/>
      <c r="MYO786533" s="106"/>
      <c r="MYP786533" s="106"/>
      <c r="MYQ786533" s="106"/>
      <c r="MYR786533" s="106"/>
      <c r="MYS786533" s="106"/>
      <c r="MYT786533" s="106"/>
      <c r="MYU786533" s="106"/>
      <c r="MZA786533" s="106"/>
      <c r="MZB786533" s="106"/>
      <c r="MZC786533" s="106"/>
      <c r="MZD786533" s="106"/>
      <c r="MZE786533" s="106"/>
      <c r="NHX786533" s="106"/>
      <c r="NHY786533" s="106"/>
      <c r="NHZ786533" s="106"/>
      <c r="NIA786533" s="106"/>
      <c r="NIB786533" s="106"/>
      <c r="NIC786533" s="106"/>
      <c r="NID786533" s="106"/>
      <c r="NIE786533" s="106"/>
      <c r="NIF786533" s="106"/>
      <c r="NIG786533" s="106"/>
      <c r="NIH786533" s="106"/>
      <c r="NII786533" s="106"/>
      <c r="NIJ786533" s="106"/>
      <c r="NIK786533" s="106"/>
      <c r="NIL786533" s="106"/>
      <c r="NIM786533" s="106"/>
      <c r="NIN786533" s="106"/>
      <c r="NIO786533" s="106"/>
      <c r="NIP786533" s="106"/>
      <c r="NIQ786533" s="106"/>
      <c r="NIW786533" s="106"/>
      <c r="NIX786533" s="106"/>
      <c r="NIY786533" s="106"/>
      <c r="NIZ786533" s="106"/>
      <c r="NJA786533" s="106"/>
      <c r="NRT786533" s="106"/>
      <c r="NRU786533" s="106"/>
      <c r="NRV786533" s="106"/>
      <c r="NRW786533" s="106"/>
      <c r="NRX786533" s="106"/>
      <c r="NRY786533" s="106"/>
      <c r="NRZ786533" s="106"/>
      <c r="NSA786533" s="106"/>
      <c r="NSB786533" s="106"/>
      <c r="NSC786533" s="106"/>
      <c r="NSD786533" s="106"/>
      <c r="NSE786533" s="106"/>
      <c r="NSF786533" s="106"/>
      <c r="NSG786533" s="106"/>
      <c r="NSH786533" s="106"/>
      <c r="NSI786533" s="106"/>
      <c r="NSJ786533" s="106"/>
      <c r="NSK786533" s="106"/>
      <c r="NSL786533" s="106"/>
      <c r="NSM786533" s="106"/>
      <c r="NSS786533" s="106"/>
      <c r="NST786533" s="106"/>
      <c r="NSU786533" s="106"/>
      <c r="NSV786533" s="106"/>
      <c r="NSW786533" s="106"/>
      <c r="OBP786533" s="106"/>
      <c r="OBQ786533" s="106"/>
      <c r="OBR786533" s="106"/>
      <c r="OBS786533" s="106"/>
      <c r="OBT786533" s="106"/>
      <c r="OBU786533" s="106"/>
      <c r="OBV786533" s="106"/>
      <c r="OBW786533" s="106"/>
      <c r="OBX786533" s="106"/>
      <c r="OBY786533" s="106"/>
      <c r="OBZ786533" s="106"/>
      <c r="OCA786533" s="106"/>
      <c r="OCB786533" s="106"/>
      <c r="OCC786533" s="106"/>
      <c r="OCD786533" s="106"/>
      <c r="OCE786533" s="106"/>
      <c r="OCF786533" s="106"/>
      <c r="OCG786533" s="106"/>
      <c r="OCH786533" s="106"/>
      <c r="OCI786533" s="106"/>
      <c r="OCO786533" s="106"/>
      <c r="OCP786533" s="106"/>
      <c r="OCQ786533" s="106"/>
      <c r="OCR786533" s="106"/>
      <c r="OCS786533" s="106"/>
      <c r="OLL786533" s="106"/>
      <c r="OLM786533" s="106"/>
      <c r="OLN786533" s="106"/>
      <c r="OLO786533" s="106"/>
      <c r="OLP786533" s="106"/>
      <c r="OLQ786533" s="106"/>
      <c r="OLR786533" s="106"/>
      <c r="OLS786533" s="106"/>
      <c r="OLT786533" s="106"/>
      <c r="OLU786533" s="106"/>
      <c r="OLV786533" s="106"/>
      <c r="OLW786533" s="106"/>
      <c r="OLX786533" s="106"/>
      <c r="OLY786533" s="106"/>
      <c r="OLZ786533" s="106"/>
      <c r="OMA786533" s="106"/>
      <c r="OMB786533" s="106"/>
      <c r="OMC786533" s="106"/>
      <c r="OMD786533" s="106"/>
      <c r="OME786533" s="106"/>
      <c r="OMK786533" s="106"/>
      <c r="OML786533" s="106"/>
      <c r="OMM786533" s="106"/>
      <c r="OMN786533" s="106"/>
      <c r="OMO786533" s="106"/>
      <c r="OVH786533" s="106"/>
      <c r="OVI786533" s="106"/>
      <c r="OVJ786533" s="106"/>
      <c r="OVK786533" s="106"/>
      <c r="OVL786533" s="106"/>
      <c r="OVM786533" s="106"/>
      <c r="OVN786533" s="106"/>
      <c r="OVO786533" s="106"/>
      <c r="OVP786533" s="106"/>
      <c r="OVQ786533" s="106"/>
      <c r="OVR786533" s="106"/>
      <c r="OVS786533" s="106"/>
      <c r="OVT786533" s="106"/>
      <c r="OVU786533" s="106"/>
      <c r="OVV786533" s="106"/>
      <c r="OVW786533" s="106"/>
      <c r="OVX786533" s="106"/>
      <c r="OVY786533" s="106"/>
      <c r="OVZ786533" s="106"/>
      <c r="OWA786533" s="106"/>
      <c r="OWG786533" s="106"/>
      <c r="OWH786533" s="106"/>
      <c r="OWI786533" s="106"/>
      <c r="OWJ786533" s="106"/>
      <c r="OWK786533" s="106"/>
      <c r="PFD786533" s="106"/>
      <c r="PFE786533" s="106"/>
      <c r="PFF786533" s="106"/>
      <c r="PFG786533" s="106"/>
      <c r="PFH786533" s="106"/>
      <c r="PFI786533" s="106"/>
      <c r="PFJ786533" s="106"/>
      <c r="PFK786533" s="106"/>
      <c r="PFL786533" s="106"/>
      <c r="PFM786533" s="106"/>
      <c r="PFN786533" s="106"/>
      <c r="PFO786533" s="106"/>
      <c r="PFP786533" s="106"/>
      <c r="PFQ786533" s="106"/>
      <c r="PFR786533" s="106"/>
      <c r="PFS786533" s="106"/>
      <c r="PFT786533" s="106"/>
      <c r="PFU786533" s="106"/>
      <c r="PFV786533" s="106"/>
      <c r="PFW786533" s="106"/>
      <c r="PGC786533" s="106"/>
      <c r="PGD786533" s="106"/>
      <c r="PGE786533" s="106"/>
      <c r="PGF786533" s="106"/>
      <c r="PGG786533" s="106"/>
      <c r="POZ786533" s="106"/>
      <c r="PPA786533" s="106"/>
      <c r="PPB786533" s="106"/>
      <c r="PPC786533" s="106"/>
      <c r="PPD786533" s="106"/>
      <c r="PPE786533" s="106"/>
      <c r="PPF786533" s="106"/>
      <c r="PPG786533" s="106"/>
      <c r="PPH786533" s="106"/>
      <c r="PPI786533" s="106"/>
      <c r="PPJ786533" s="106"/>
      <c r="PPK786533" s="106"/>
      <c r="PPL786533" s="106"/>
      <c r="PPM786533" s="106"/>
      <c r="PPN786533" s="106"/>
      <c r="PPO786533" s="106"/>
      <c r="PPP786533" s="106"/>
      <c r="PPQ786533" s="106"/>
      <c r="PPR786533" s="106"/>
      <c r="PPS786533" s="106"/>
      <c r="PPY786533" s="106"/>
      <c r="PPZ786533" s="106"/>
      <c r="PQA786533" s="106"/>
      <c r="PQB786533" s="106"/>
      <c r="PQC786533" s="106"/>
      <c r="PYV786533" s="106"/>
      <c r="PYW786533" s="106"/>
      <c r="PYX786533" s="106"/>
      <c r="PYY786533" s="106"/>
      <c r="PYZ786533" s="106"/>
      <c r="PZA786533" s="106"/>
      <c r="PZB786533" s="106"/>
      <c r="PZC786533" s="106"/>
      <c r="PZD786533" s="106"/>
      <c r="PZE786533" s="106"/>
      <c r="PZF786533" s="106"/>
      <c r="PZG786533" s="106"/>
      <c r="PZH786533" s="106"/>
      <c r="PZI786533" s="106"/>
      <c r="PZJ786533" s="106"/>
      <c r="PZK786533" s="106"/>
      <c r="PZL786533" s="106"/>
      <c r="PZM786533" s="106"/>
      <c r="PZN786533" s="106"/>
      <c r="PZO786533" s="106"/>
      <c r="PZU786533" s="106"/>
      <c r="PZV786533" s="106"/>
      <c r="PZW786533" s="106"/>
      <c r="PZX786533" s="106"/>
      <c r="PZY786533" s="106"/>
      <c r="QIR786533" s="106"/>
      <c r="QIS786533" s="106"/>
      <c r="QIT786533" s="106"/>
      <c r="QIU786533" s="106"/>
      <c r="QIV786533" s="106"/>
      <c r="QIW786533" s="106"/>
      <c r="QIX786533" s="106"/>
      <c r="QIY786533" s="106"/>
      <c r="QIZ786533" s="106"/>
      <c r="QJA786533" s="106"/>
      <c r="QJB786533" s="106"/>
      <c r="QJC786533" s="106"/>
      <c r="QJD786533" s="106"/>
      <c r="QJE786533" s="106"/>
      <c r="QJF786533" s="106"/>
      <c r="QJG786533" s="106"/>
      <c r="QJH786533" s="106"/>
      <c r="QJI786533" s="106"/>
      <c r="QJJ786533" s="106"/>
      <c r="QJK786533" s="106"/>
      <c r="QJQ786533" s="106"/>
      <c r="QJR786533" s="106"/>
      <c r="QJS786533" s="106"/>
      <c r="QJT786533" s="106"/>
      <c r="QJU786533" s="106"/>
      <c r="QSN786533" s="106"/>
      <c r="QSO786533" s="106"/>
      <c r="QSP786533" s="106"/>
      <c r="QSQ786533" s="106"/>
      <c r="QSR786533" s="106"/>
      <c r="QSS786533" s="106"/>
      <c r="QST786533" s="106"/>
      <c r="QSU786533" s="106"/>
      <c r="QSV786533" s="106"/>
      <c r="QSW786533" s="106"/>
      <c r="QSX786533" s="106"/>
      <c r="QSY786533" s="106"/>
      <c r="QSZ786533" s="106"/>
      <c r="QTA786533" s="106"/>
      <c r="QTB786533" s="106"/>
      <c r="QTC786533" s="106"/>
      <c r="QTD786533" s="106"/>
      <c r="QTE786533" s="106"/>
      <c r="QTF786533" s="106"/>
      <c r="QTG786533" s="106"/>
      <c r="QTM786533" s="106"/>
      <c r="QTN786533" s="106"/>
      <c r="QTO786533" s="106"/>
      <c r="QTP786533" s="106"/>
      <c r="QTQ786533" s="106"/>
      <c r="RCJ786533" s="106"/>
      <c r="RCK786533" s="106"/>
      <c r="RCL786533" s="106"/>
      <c r="RCM786533" s="106"/>
      <c r="RCN786533" s="106"/>
      <c r="RCO786533" s="106"/>
      <c r="RCP786533" s="106"/>
      <c r="RCQ786533" s="106"/>
      <c r="RCR786533" s="106"/>
      <c r="RCS786533" s="106"/>
      <c r="RCT786533" s="106"/>
      <c r="RCU786533" s="106"/>
      <c r="RCV786533" s="106"/>
      <c r="RCW786533" s="106"/>
      <c r="RCX786533" s="106"/>
      <c r="RCY786533" s="106"/>
      <c r="RCZ786533" s="106"/>
      <c r="RDA786533" s="106"/>
      <c r="RDB786533" s="106"/>
      <c r="RDC786533" s="106"/>
      <c r="RDI786533" s="106"/>
      <c r="RDJ786533" s="106"/>
      <c r="RDK786533" s="106"/>
      <c r="RDL786533" s="106"/>
      <c r="RDM786533" s="106"/>
      <c r="RMF786533" s="106"/>
      <c r="RMG786533" s="106"/>
      <c r="RMH786533" s="106"/>
      <c r="RMI786533" s="106"/>
      <c r="RMJ786533" s="106"/>
      <c r="RMK786533" s="106"/>
      <c r="RML786533" s="106"/>
      <c r="RMM786533" s="106"/>
      <c r="RMN786533" s="106"/>
      <c r="RMO786533" s="106"/>
      <c r="RMP786533" s="106"/>
      <c r="RMQ786533" s="106"/>
      <c r="RMR786533" s="106"/>
      <c r="RMS786533" s="106"/>
      <c r="RMT786533" s="106"/>
      <c r="RMU786533" s="106"/>
      <c r="RMV786533" s="106"/>
      <c r="RMW786533" s="106"/>
      <c r="RMX786533" s="106"/>
      <c r="RMY786533" s="106"/>
      <c r="RNE786533" s="106"/>
      <c r="RNF786533" s="106"/>
      <c r="RNG786533" s="106"/>
      <c r="RNH786533" s="106"/>
      <c r="RNI786533" s="106"/>
      <c r="RWB786533" s="106"/>
      <c r="RWC786533" s="106"/>
      <c r="RWD786533" s="106"/>
      <c r="RWE786533" s="106"/>
      <c r="RWF786533" s="106"/>
      <c r="RWG786533" s="106"/>
      <c r="RWH786533" s="106"/>
      <c r="RWI786533" s="106"/>
      <c r="RWJ786533" s="106"/>
      <c r="RWK786533" s="106"/>
      <c r="RWL786533" s="106"/>
      <c r="RWM786533" s="106"/>
      <c r="RWN786533" s="106"/>
      <c r="RWO786533" s="106"/>
      <c r="RWP786533" s="106"/>
      <c r="RWQ786533" s="106"/>
      <c r="RWR786533" s="106"/>
      <c r="RWS786533" s="106"/>
      <c r="RWT786533" s="106"/>
      <c r="RWU786533" s="106"/>
      <c r="RXA786533" s="106"/>
      <c r="RXB786533" s="106"/>
      <c r="RXC786533" s="106"/>
      <c r="RXD786533" s="106"/>
      <c r="RXE786533" s="106"/>
      <c r="SFX786533" s="106"/>
      <c r="SFY786533" s="106"/>
      <c r="SFZ786533" s="106"/>
      <c r="SGA786533" s="106"/>
      <c r="SGB786533" s="106"/>
      <c r="SGC786533" s="106"/>
      <c r="SGD786533" s="106"/>
      <c r="SGE786533" s="106"/>
      <c r="SGF786533" s="106"/>
      <c r="SGG786533" s="106"/>
      <c r="SGH786533" s="106"/>
      <c r="SGI786533" s="106"/>
      <c r="SGJ786533" s="106"/>
      <c r="SGK786533" s="106"/>
      <c r="SGL786533" s="106"/>
      <c r="SGM786533" s="106"/>
      <c r="SGN786533" s="106"/>
      <c r="SGO786533" s="106"/>
      <c r="SGP786533" s="106"/>
      <c r="SGQ786533" s="106"/>
      <c r="SGW786533" s="106"/>
      <c r="SGX786533" s="106"/>
      <c r="SGY786533" s="106"/>
      <c r="SGZ786533" s="106"/>
      <c r="SHA786533" s="106"/>
      <c r="SPT786533" s="106"/>
      <c r="SPU786533" s="106"/>
      <c r="SPV786533" s="106"/>
      <c r="SPW786533" s="106"/>
      <c r="SPX786533" s="106"/>
      <c r="SPY786533" s="106"/>
      <c r="SPZ786533" s="106"/>
      <c r="SQA786533" s="106"/>
      <c r="SQB786533" s="106"/>
      <c r="SQC786533" s="106"/>
      <c r="SQD786533" s="106"/>
      <c r="SQE786533" s="106"/>
      <c r="SQF786533" s="106"/>
      <c r="SQG786533" s="106"/>
      <c r="SQH786533" s="106"/>
      <c r="SQI786533" s="106"/>
      <c r="SQJ786533" s="106"/>
      <c r="SQK786533" s="106"/>
      <c r="SQL786533" s="106"/>
      <c r="SQM786533" s="106"/>
      <c r="SQS786533" s="106"/>
      <c r="SQT786533" s="106"/>
      <c r="SQU786533" s="106"/>
      <c r="SQV786533" s="106"/>
      <c r="SQW786533" s="106"/>
      <c r="SZP786533" s="106"/>
      <c r="SZQ786533" s="106"/>
      <c r="SZR786533" s="106"/>
      <c r="SZS786533" s="106"/>
      <c r="SZT786533" s="106"/>
      <c r="SZU786533" s="106"/>
      <c r="SZV786533" s="106"/>
      <c r="SZW786533" s="106"/>
      <c r="SZX786533" s="106"/>
      <c r="SZY786533" s="106"/>
      <c r="SZZ786533" s="106"/>
      <c r="TAA786533" s="106"/>
      <c r="TAB786533" s="106"/>
      <c r="TAC786533" s="106"/>
      <c r="TAD786533" s="106"/>
      <c r="TAE786533" s="106"/>
      <c r="TAF786533" s="106"/>
      <c r="TAG786533" s="106"/>
      <c r="TAH786533" s="106"/>
      <c r="TAI786533" s="106"/>
      <c r="TAO786533" s="106"/>
      <c r="TAP786533" s="106"/>
      <c r="TAQ786533" s="106"/>
      <c r="TAR786533" s="106"/>
      <c r="TAS786533" s="106"/>
      <c r="TJL786533" s="106"/>
      <c r="TJM786533" s="106"/>
      <c r="TJN786533" s="106"/>
      <c r="TJO786533" s="106"/>
      <c r="TJP786533" s="106"/>
      <c r="TJQ786533" s="106"/>
      <c r="TJR786533" s="106"/>
      <c r="TJS786533" s="106"/>
      <c r="TJT786533" s="106"/>
      <c r="TJU786533" s="106"/>
      <c r="TJV786533" s="106"/>
      <c r="TJW786533" s="106"/>
      <c r="TJX786533" s="106"/>
      <c r="TJY786533" s="106"/>
      <c r="TJZ786533" s="106"/>
      <c r="TKA786533" s="106"/>
      <c r="TKB786533" s="106"/>
      <c r="TKC786533" s="106"/>
      <c r="TKD786533" s="106"/>
      <c r="TKE786533" s="106"/>
      <c r="TKK786533" s="106"/>
      <c r="TKL786533" s="106"/>
      <c r="TKM786533" s="106"/>
      <c r="TKN786533" s="106"/>
      <c r="TKO786533" s="106"/>
      <c r="TTH786533" s="106"/>
      <c r="TTI786533" s="106"/>
      <c r="TTJ786533" s="106"/>
      <c r="TTK786533" s="106"/>
      <c r="TTL786533" s="106"/>
      <c r="TTM786533" s="106"/>
      <c r="TTN786533" s="106"/>
      <c r="TTO786533" s="106"/>
      <c r="TTP786533" s="106"/>
      <c r="TTQ786533" s="106"/>
      <c r="TTR786533" s="106"/>
      <c r="TTS786533" s="106"/>
      <c r="TTT786533" s="106"/>
      <c r="TTU786533" s="106"/>
      <c r="TTV786533" s="106"/>
      <c r="TTW786533" s="106"/>
      <c r="TTX786533" s="106"/>
      <c r="TTY786533" s="106"/>
      <c r="TTZ786533" s="106"/>
      <c r="TUA786533" s="106"/>
      <c r="TUG786533" s="106"/>
      <c r="TUH786533" s="106"/>
      <c r="TUI786533" s="106"/>
      <c r="TUJ786533" s="106"/>
      <c r="TUK786533" s="106"/>
      <c r="UDD786533" s="106"/>
      <c r="UDE786533" s="106"/>
      <c r="UDF786533" s="106"/>
      <c r="UDG786533" s="106"/>
      <c r="UDH786533" s="106"/>
      <c r="UDI786533" s="106"/>
      <c r="UDJ786533" s="106"/>
      <c r="UDK786533" s="106"/>
      <c r="UDL786533" s="106"/>
      <c r="UDM786533" s="106"/>
      <c r="UDN786533" s="106"/>
      <c r="UDO786533" s="106"/>
      <c r="UDP786533" s="106"/>
      <c r="UDQ786533" s="106"/>
      <c r="UDR786533" s="106"/>
      <c r="UDS786533" s="106"/>
      <c r="UDT786533" s="106"/>
      <c r="UDU786533" s="106"/>
      <c r="UDV786533" s="106"/>
      <c r="UDW786533" s="106"/>
      <c r="UEC786533" s="106"/>
      <c r="UED786533" s="106"/>
      <c r="UEE786533" s="106"/>
      <c r="UEF786533" s="106"/>
      <c r="UEG786533" s="106"/>
      <c r="UMZ786533" s="106"/>
      <c r="UNA786533" s="106"/>
      <c r="UNB786533" s="106"/>
      <c r="UNC786533" s="106"/>
      <c r="UND786533" s="106"/>
      <c r="UNE786533" s="106"/>
      <c r="UNF786533" s="106"/>
      <c r="UNG786533" s="106"/>
      <c r="UNH786533" s="106"/>
      <c r="UNI786533" s="106"/>
      <c r="UNJ786533" s="106"/>
      <c r="UNK786533" s="106"/>
      <c r="UNL786533" s="106"/>
      <c r="UNM786533" s="106"/>
      <c r="UNN786533" s="106"/>
      <c r="UNO786533" s="106"/>
      <c r="UNP786533" s="106"/>
      <c r="UNQ786533" s="106"/>
      <c r="UNR786533" s="106"/>
      <c r="UNS786533" s="106"/>
      <c r="UNY786533" s="106"/>
      <c r="UNZ786533" s="106"/>
      <c r="UOA786533" s="106"/>
      <c r="UOB786533" s="106"/>
      <c r="UOC786533" s="106"/>
      <c r="UWV786533" s="106"/>
      <c r="UWW786533" s="106"/>
      <c r="UWX786533" s="106"/>
      <c r="UWY786533" s="106"/>
      <c r="UWZ786533" s="106"/>
      <c r="UXA786533" s="106"/>
      <c r="UXB786533" s="106"/>
      <c r="UXC786533" s="106"/>
      <c r="UXD786533" s="106"/>
      <c r="UXE786533" s="106"/>
      <c r="UXF786533" s="106"/>
      <c r="UXG786533" s="106"/>
      <c r="UXH786533" s="106"/>
      <c r="UXI786533" s="106"/>
      <c r="UXJ786533" s="106"/>
      <c r="UXK786533" s="106"/>
      <c r="UXL786533" s="106"/>
      <c r="UXM786533" s="106"/>
      <c r="UXN786533" s="106"/>
      <c r="UXO786533" s="106"/>
      <c r="UXU786533" s="106"/>
      <c r="UXV786533" s="106"/>
      <c r="UXW786533" s="106"/>
      <c r="UXX786533" s="106"/>
      <c r="UXY786533" s="106"/>
      <c r="VGR786533" s="106"/>
      <c r="VGS786533" s="106"/>
      <c r="VGT786533" s="106"/>
      <c r="VGU786533" s="106"/>
      <c r="VGV786533" s="106"/>
      <c r="VGW786533" s="106"/>
      <c r="VGX786533" s="106"/>
      <c r="VGY786533" s="106"/>
      <c r="VGZ786533" s="106"/>
      <c r="VHA786533" s="106"/>
      <c r="VHB786533" s="106"/>
      <c r="VHC786533" s="106"/>
      <c r="VHD786533" s="106"/>
      <c r="VHE786533" s="106"/>
      <c r="VHF786533" s="106"/>
      <c r="VHG786533" s="106"/>
      <c r="VHH786533" s="106"/>
      <c r="VHI786533" s="106"/>
      <c r="VHJ786533" s="106"/>
      <c r="VHK786533" s="106"/>
      <c r="VHQ786533" s="106"/>
      <c r="VHR786533" s="106"/>
      <c r="VHS786533" s="106"/>
      <c r="VHT786533" s="106"/>
      <c r="VHU786533" s="106"/>
      <c r="VQN786533" s="106"/>
      <c r="VQO786533" s="106"/>
      <c r="VQP786533" s="106"/>
      <c r="VQQ786533" s="106"/>
      <c r="VQR786533" s="106"/>
      <c r="VQS786533" s="106"/>
      <c r="VQT786533" s="106"/>
      <c r="VQU786533" s="106"/>
      <c r="VQV786533" s="106"/>
      <c r="VQW786533" s="106"/>
      <c r="VQX786533" s="106"/>
      <c r="VQY786533" s="106"/>
      <c r="VQZ786533" s="106"/>
      <c r="VRA786533" s="106"/>
      <c r="VRB786533" s="106"/>
      <c r="VRC786533" s="106"/>
      <c r="VRD786533" s="106"/>
      <c r="VRE786533" s="106"/>
      <c r="VRF786533" s="106"/>
      <c r="VRG786533" s="106"/>
      <c r="VRM786533" s="106"/>
      <c r="VRN786533" s="106"/>
      <c r="VRO786533" s="106"/>
      <c r="VRP786533" s="106"/>
      <c r="VRQ786533" s="106"/>
      <c r="WAJ786533" s="106"/>
      <c r="WAK786533" s="106"/>
      <c r="WAL786533" s="106"/>
      <c r="WAM786533" s="106"/>
      <c r="WAN786533" s="106"/>
      <c r="WAO786533" s="106"/>
      <c r="WAP786533" s="106"/>
      <c r="WAQ786533" s="106"/>
      <c r="WAR786533" s="106"/>
      <c r="WAS786533" s="106"/>
      <c r="WAT786533" s="106"/>
      <c r="WAU786533" s="106"/>
      <c r="WAV786533" s="106"/>
      <c r="WAW786533" s="106"/>
      <c r="WAX786533" s="106"/>
      <c r="WAY786533" s="106"/>
      <c r="WAZ786533" s="106"/>
      <c r="WBA786533" s="106"/>
      <c r="WBB786533" s="106"/>
      <c r="WBC786533" s="106"/>
      <c r="WBI786533" s="106"/>
      <c r="WBJ786533" s="106"/>
      <c r="WBK786533" s="106"/>
      <c r="WBL786533" s="106"/>
      <c r="WBM786533" s="106"/>
      <c r="WKF786533" s="106"/>
      <c r="WKG786533" s="106"/>
      <c r="WKH786533" s="106"/>
      <c r="WKI786533" s="106"/>
      <c r="WKJ786533" s="106"/>
      <c r="WKK786533" s="106"/>
      <c r="WKL786533" s="106"/>
      <c r="WKM786533" s="106"/>
      <c r="WKN786533" s="106"/>
      <c r="WKO786533" s="106"/>
      <c r="WKP786533" s="106"/>
      <c r="WKQ786533" s="106"/>
      <c r="WKR786533" s="106"/>
      <c r="WKS786533" s="106"/>
      <c r="WKT786533" s="106"/>
      <c r="WKU786533" s="106"/>
      <c r="WKV786533" s="106"/>
      <c r="WKW786533" s="106"/>
      <c r="WKX786533" s="106"/>
      <c r="WKY786533" s="106"/>
      <c r="WLE786533" s="106"/>
      <c r="WLF786533" s="106"/>
      <c r="WLG786533" s="106"/>
      <c r="WLH786533" s="106"/>
      <c r="WLI786533" s="106"/>
      <c r="WUB786533" s="106"/>
      <c r="WUC786533" s="106"/>
      <c r="WUD786533" s="106"/>
      <c r="WUE786533" s="106"/>
      <c r="WUF786533" s="106"/>
      <c r="WUG786533" s="106"/>
      <c r="WUH786533" s="106"/>
      <c r="WUI786533" s="106"/>
      <c r="WUJ786533" s="106"/>
      <c r="WUK786533" s="106"/>
      <c r="WUL786533" s="106"/>
      <c r="WUM786533" s="106"/>
      <c r="WUN786533" s="106"/>
      <c r="WUO786533" s="106"/>
      <c r="WUP786533" s="106"/>
      <c r="WUQ786533" s="106"/>
      <c r="WUR786533" s="106"/>
      <c r="WUS786533" s="106"/>
      <c r="WUT786533" s="106"/>
      <c r="WUU786533" s="106"/>
      <c r="WVA786533" s="106"/>
      <c r="WVB786533" s="106"/>
      <c r="WVC786533" s="106"/>
      <c r="WVD786533" s="106"/>
      <c r="WVE786533" s="106"/>
    </row>
    <row r="786539" spans="480:1021 1248:2045 2272:3069 3296:4093 4320:5117 5344:6141 6368:7165 7392:8189 8416:9213 9440:10237 10464:11261 11488:12285 12512:13309 13536:14333 14560:15357 15584:16125" hidden="1" x14ac:dyDescent="0.15">
      <c r="SA786539" s="106"/>
      <c r="SB786539" s="106"/>
      <c r="SC786539" s="106"/>
      <c r="SD786539" s="106"/>
      <c r="SE786539" s="106"/>
      <c r="SK786539" s="106"/>
      <c r="SL786539" s="106"/>
      <c r="SM786539" s="106"/>
      <c r="SN786539" s="106"/>
      <c r="SO786539" s="106"/>
      <c r="ABW786539" s="106"/>
      <c r="ABX786539" s="106"/>
      <c r="ABY786539" s="106"/>
      <c r="ABZ786539" s="106"/>
      <c r="ACA786539" s="106"/>
      <c r="ACG786539" s="106"/>
      <c r="ACH786539" s="106"/>
      <c r="ACI786539" s="106"/>
      <c r="ACJ786539" s="106"/>
      <c r="ACK786539" s="106"/>
      <c r="ALS786539" s="106"/>
      <c r="ALT786539" s="106"/>
      <c r="ALU786539" s="106"/>
      <c r="ALV786539" s="106"/>
      <c r="ALW786539" s="106"/>
      <c r="AMC786539" s="106"/>
      <c r="AMD786539" s="106"/>
      <c r="AME786539" s="106"/>
      <c r="AMF786539" s="106"/>
      <c r="AMG786539" s="106"/>
      <c r="AVO786539" s="106"/>
      <c r="AVP786539" s="106"/>
      <c r="AVQ786539" s="106"/>
      <c r="AVR786539" s="106"/>
      <c r="AVS786539" s="106"/>
      <c r="AVY786539" s="106"/>
      <c r="AVZ786539" s="106"/>
      <c r="AWA786539" s="106"/>
      <c r="AWB786539" s="106"/>
      <c r="AWC786539" s="106"/>
      <c r="BFK786539" s="106"/>
      <c r="BFL786539" s="106"/>
      <c r="BFM786539" s="106"/>
      <c r="BFN786539" s="106"/>
      <c r="BFO786539" s="106"/>
      <c r="BFU786539" s="106"/>
      <c r="BFV786539" s="106"/>
      <c r="BFW786539" s="106"/>
      <c r="BFX786539" s="106"/>
      <c r="BFY786539" s="106"/>
      <c r="BPG786539" s="106"/>
      <c r="BPH786539" s="106"/>
      <c r="BPI786539" s="106"/>
      <c r="BPJ786539" s="106"/>
      <c r="BPK786539" s="106"/>
      <c r="BPQ786539" s="106"/>
      <c r="BPR786539" s="106"/>
      <c r="BPS786539" s="106"/>
      <c r="BPT786539" s="106"/>
      <c r="BPU786539" s="106"/>
      <c r="BZC786539" s="106"/>
      <c r="BZD786539" s="106"/>
      <c r="BZE786539" s="106"/>
      <c r="BZF786539" s="106"/>
      <c r="BZG786539" s="106"/>
      <c r="BZM786539" s="106"/>
      <c r="BZN786539" s="106"/>
      <c r="BZO786539" s="106"/>
      <c r="BZP786539" s="106"/>
      <c r="BZQ786539" s="106"/>
      <c r="CIY786539" s="106"/>
      <c r="CIZ786539" s="106"/>
      <c r="CJA786539" s="106"/>
      <c r="CJB786539" s="106"/>
      <c r="CJC786539" s="106"/>
      <c r="CJI786539" s="106"/>
      <c r="CJJ786539" s="106"/>
      <c r="CJK786539" s="106"/>
      <c r="CJL786539" s="106"/>
      <c r="CJM786539" s="106"/>
      <c r="CSU786539" s="106"/>
      <c r="CSV786539" s="106"/>
      <c r="CSW786539" s="106"/>
      <c r="CSX786539" s="106"/>
      <c r="CSY786539" s="106"/>
      <c r="CTE786539" s="106"/>
      <c r="CTF786539" s="106"/>
      <c r="CTG786539" s="106"/>
      <c r="CTH786539" s="106"/>
      <c r="CTI786539" s="106"/>
      <c r="DCQ786539" s="106"/>
      <c r="DCR786539" s="106"/>
      <c r="DCS786539" s="106"/>
      <c r="DCT786539" s="106"/>
      <c r="DCU786539" s="106"/>
      <c r="DDA786539" s="106"/>
      <c r="DDB786539" s="106"/>
      <c r="DDC786539" s="106"/>
      <c r="DDD786539" s="106"/>
      <c r="DDE786539" s="106"/>
      <c r="DMM786539" s="106"/>
      <c r="DMN786539" s="106"/>
      <c r="DMO786539" s="106"/>
      <c r="DMP786539" s="106"/>
      <c r="DMQ786539" s="106"/>
      <c r="DMW786539" s="106"/>
      <c r="DMX786539" s="106"/>
      <c r="DMY786539" s="106"/>
      <c r="DMZ786539" s="106"/>
      <c r="DNA786539" s="106"/>
      <c r="DWI786539" s="106"/>
      <c r="DWJ786539" s="106"/>
      <c r="DWK786539" s="106"/>
      <c r="DWL786539" s="106"/>
      <c r="DWM786539" s="106"/>
      <c r="DWS786539" s="106"/>
      <c r="DWT786539" s="106"/>
      <c r="DWU786539" s="106"/>
      <c r="DWV786539" s="106"/>
      <c r="DWW786539" s="106"/>
      <c r="EGE786539" s="106"/>
      <c r="EGF786539" s="106"/>
      <c r="EGG786539" s="106"/>
      <c r="EGH786539" s="106"/>
      <c r="EGI786539" s="106"/>
      <c r="EGO786539" s="106"/>
      <c r="EGP786539" s="106"/>
      <c r="EGQ786539" s="106"/>
      <c r="EGR786539" s="106"/>
      <c r="EGS786539" s="106"/>
      <c r="EQA786539" s="106"/>
      <c r="EQB786539" s="106"/>
      <c r="EQC786539" s="106"/>
      <c r="EQD786539" s="106"/>
      <c r="EQE786539" s="106"/>
      <c r="EQK786539" s="106"/>
      <c r="EQL786539" s="106"/>
      <c r="EQM786539" s="106"/>
      <c r="EQN786539" s="106"/>
      <c r="EQO786539" s="106"/>
      <c r="EZW786539" s="106"/>
      <c r="EZX786539" s="106"/>
      <c r="EZY786539" s="106"/>
      <c r="EZZ786539" s="106"/>
      <c r="FAA786539" s="106"/>
      <c r="FAG786539" s="106"/>
      <c r="FAH786539" s="106"/>
      <c r="FAI786539" s="106"/>
      <c r="FAJ786539" s="106"/>
      <c r="FAK786539" s="106"/>
      <c r="FJS786539" s="106"/>
      <c r="FJT786539" s="106"/>
      <c r="FJU786539" s="106"/>
      <c r="FJV786539" s="106"/>
      <c r="FJW786539" s="106"/>
      <c r="FKC786539" s="106"/>
      <c r="FKD786539" s="106"/>
      <c r="FKE786539" s="106"/>
      <c r="FKF786539" s="106"/>
      <c r="FKG786539" s="106"/>
      <c r="FTO786539" s="106"/>
      <c r="FTP786539" s="106"/>
      <c r="FTQ786539" s="106"/>
      <c r="FTR786539" s="106"/>
      <c r="FTS786539" s="106"/>
      <c r="FTY786539" s="106"/>
      <c r="FTZ786539" s="106"/>
      <c r="FUA786539" s="106"/>
      <c r="FUB786539" s="106"/>
      <c r="FUC786539" s="106"/>
      <c r="GDK786539" s="106"/>
      <c r="GDL786539" s="106"/>
      <c r="GDM786539" s="106"/>
      <c r="GDN786539" s="106"/>
      <c r="GDO786539" s="106"/>
      <c r="GDU786539" s="106"/>
      <c r="GDV786539" s="106"/>
      <c r="GDW786539" s="106"/>
      <c r="GDX786539" s="106"/>
      <c r="GDY786539" s="106"/>
      <c r="GNG786539" s="106"/>
      <c r="GNH786539" s="106"/>
      <c r="GNI786539" s="106"/>
      <c r="GNJ786539" s="106"/>
      <c r="GNK786539" s="106"/>
      <c r="GNQ786539" s="106"/>
      <c r="GNR786539" s="106"/>
      <c r="GNS786539" s="106"/>
      <c r="GNT786539" s="106"/>
      <c r="GNU786539" s="106"/>
      <c r="GXC786539" s="106"/>
      <c r="GXD786539" s="106"/>
      <c r="GXE786539" s="106"/>
      <c r="GXF786539" s="106"/>
      <c r="GXG786539" s="106"/>
      <c r="GXM786539" s="106"/>
      <c r="GXN786539" s="106"/>
      <c r="GXO786539" s="106"/>
      <c r="GXP786539" s="106"/>
      <c r="GXQ786539" s="106"/>
      <c r="HGY786539" s="106"/>
      <c r="HGZ786539" s="106"/>
      <c r="HHA786539" s="106"/>
      <c r="HHB786539" s="106"/>
      <c r="HHC786539" s="106"/>
      <c r="HHI786539" s="106"/>
      <c r="HHJ786539" s="106"/>
      <c r="HHK786539" s="106"/>
      <c r="HHL786539" s="106"/>
      <c r="HHM786539" s="106"/>
      <c r="HQU786539" s="106"/>
      <c r="HQV786539" s="106"/>
      <c r="HQW786539" s="106"/>
      <c r="HQX786539" s="106"/>
      <c r="HQY786539" s="106"/>
      <c r="HRE786539" s="106"/>
      <c r="HRF786539" s="106"/>
      <c r="HRG786539" s="106"/>
      <c r="HRH786539" s="106"/>
      <c r="HRI786539" s="106"/>
      <c r="IAQ786539" s="106"/>
      <c r="IAR786539" s="106"/>
      <c r="IAS786539" s="106"/>
      <c r="IAT786539" s="106"/>
      <c r="IAU786539" s="106"/>
      <c r="IBA786539" s="106"/>
      <c r="IBB786539" s="106"/>
      <c r="IBC786539" s="106"/>
      <c r="IBD786539" s="106"/>
      <c r="IBE786539" s="106"/>
      <c r="IKM786539" s="106"/>
      <c r="IKN786539" s="106"/>
      <c r="IKO786539" s="106"/>
      <c r="IKP786539" s="106"/>
      <c r="IKQ786539" s="106"/>
      <c r="IKW786539" s="106"/>
      <c r="IKX786539" s="106"/>
      <c r="IKY786539" s="106"/>
      <c r="IKZ786539" s="106"/>
      <c r="ILA786539" s="106"/>
      <c r="IUI786539" s="106"/>
      <c r="IUJ786539" s="106"/>
      <c r="IUK786539" s="106"/>
      <c r="IUL786539" s="106"/>
      <c r="IUM786539" s="106"/>
      <c r="IUS786539" s="106"/>
      <c r="IUT786539" s="106"/>
      <c r="IUU786539" s="106"/>
      <c r="IUV786539" s="106"/>
      <c r="IUW786539" s="106"/>
      <c r="JEE786539" s="106"/>
      <c r="JEF786539" s="106"/>
      <c r="JEG786539" s="106"/>
      <c r="JEH786539" s="106"/>
      <c r="JEI786539" s="106"/>
      <c r="JEO786539" s="106"/>
      <c r="JEP786539" s="106"/>
      <c r="JEQ786539" s="106"/>
      <c r="JER786539" s="106"/>
      <c r="JES786539" s="106"/>
      <c r="JOA786539" s="106"/>
      <c r="JOB786539" s="106"/>
      <c r="JOC786539" s="106"/>
      <c r="JOD786539" s="106"/>
      <c r="JOE786539" s="106"/>
      <c r="JOK786539" s="106"/>
      <c r="JOL786539" s="106"/>
      <c r="JOM786539" s="106"/>
      <c r="JON786539" s="106"/>
      <c r="JOO786539" s="106"/>
      <c r="JXW786539" s="106"/>
      <c r="JXX786539" s="106"/>
      <c r="JXY786539" s="106"/>
      <c r="JXZ786539" s="106"/>
      <c r="JYA786539" s="106"/>
      <c r="JYG786539" s="106"/>
      <c r="JYH786539" s="106"/>
      <c r="JYI786539" s="106"/>
      <c r="JYJ786539" s="106"/>
      <c r="JYK786539" s="106"/>
      <c r="KHS786539" s="106"/>
      <c r="KHT786539" s="106"/>
      <c r="KHU786539" s="106"/>
      <c r="KHV786539" s="106"/>
      <c r="KHW786539" s="106"/>
      <c r="KIC786539" s="106"/>
      <c r="KID786539" s="106"/>
      <c r="KIE786539" s="106"/>
      <c r="KIF786539" s="106"/>
      <c r="KIG786539" s="106"/>
      <c r="KRO786539" s="106"/>
      <c r="KRP786539" s="106"/>
      <c r="KRQ786539" s="106"/>
      <c r="KRR786539" s="106"/>
      <c r="KRS786539" s="106"/>
      <c r="KRY786539" s="106"/>
      <c r="KRZ786539" s="106"/>
      <c r="KSA786539" s="106"/>
      <c r="KSB786539" s="106"/>
      <c r="KSC786539" s="106"/>
      <c r="LBK786539" s="106"/>
      <c r="LBL786539" s="106"/>
      <c r="LBM786539" s="106"/>
      <c r="LBN786539" s="106"/>
      <c r="LBO786539" s="106"/>
      <c r="LBU786539" s="106"/>
      <c r="LBV786539" s="106"/>
      <c r="LBW786539" s="106"/>
      <c r="LBX786539" s="106"/>
      <c r="LBY786539" s="106"/>
      <c r="LLG786539" s="106"/>
      <c r="LLH786539" s="106"/>
      <c r="LLI786539" s="106"/>
      <c r="LLJ786539" s="106"/>
      <c r="LLK786539" s="106"/>
      <c r="LLQ786539" s="106"/>
      <c r="LLR786539" s="106"/>
      <c r="LLS786539" s="106"/>
      <c r="LLT786539" s="106"/>
      <c r="LLU786539" s="106"/>
      <c r="LVC786539" s="106"/>
      <c r="LVD786539" s="106"/>
      <c r="LVE786539" s="106"/>
      <c r="LVF786539" s="106"/>
      <c r="LVG786539" s="106"/>
      <c r="LVM786539" s="106"/>
      <c r="LVN786539" s="106"/>
      <c r="LVO786539" s="106"/>
      <c r="LVP786539" s="106"/>
      <c r="LVQ786539" s="106"/>
      <c r="MEY786539" s="106"/>
      <c r="MEZ786539" s="106"/>
      <c r="MFA786539" s="106"/>
      <c r="MFB786539" s="106"/>
      <c r="MFC786539" s="106"/>
      <c r="MFI786539" s="106"/>
      <c r="MFJ786539" s="106"/>
      <c r="MFK786539" s="106"/>
      <c r="MFL786539" s="106"/>
      <c r="MFM786539" s="106"/>
      <c r="MOU786539" s="106"/>
      <c r="MOV786539" s="106"/>
      <c r="MOW786539" s="106"/>
      <c r="MOX786539" s="106"/>
      <c r="MOY786539" s="106"/>
      <c r="MPE786539" s="106"/>
      <c r="MPF786539" s="106"/>
      <c r="MPG786539" s="106"/>
      <c r="MPH786539" s="106"/>
      <c r="MPI786539" s="106"/>
      <c r="MYQ786539" s="106"/>
      <c r="MYR786539" s="106"/>
      <c r="MYS786539" s="106"/>
      <c r="MYT786539" s="106"/>
      <c r="MYU786539" s="106"/>
      <c r="MZA786539" s="106"/>
      <c r="MZB786539" s="106"/>
      <c r="MZC786539" s="106"/>
      <c r="MZD786539" s="106"/>
      <c r="MZE786539" s="106"/>
      <c r="NIM786539" s="106"/>
      <c r="NIN786539" s="106"/>
      <c r="NIO786539" s="106"/>
      <c r="NIP786539" s="106"/>
      <c r="NIQ786539" s="106"/>
      <c r="NIW786539" s="106"/>
      <c r="NIX786539" s="106"/>
      <c r="NIY786539" s="106"/>
      <c r="NIZ786539" s="106"/>
      <c r="NJA786539" s="106"/>
      <c r="NSI786539" s="106"/>
      <c r="NSJ786539" s="106"/>
      <c r="NSK786539" s="106"/>
      <c r="NSL786539" s="106"/>
      <c r="NSM786539" s="106"/>
      <c r="NSS786539" s="106"/>
      <c r="NST786539" s="106"/>
      <c r="NSU786539" s="106"/>
      <c r="NSV786539" s="106"/>
      <c r="NSW786539" s="106"/>
      <c r="OCE786539" s="106"/>
      <c r="OCF786539" s="106"/>
      <c r="OCG786539" s="106"/>
      <c r="OCH786539" s="106"/>
      <c r="OCI786539" s="106"/>
      <c r="OCO786539" s="106"/>
      <c r="OCP786539" s="106"/>
      <c r="OCQ786539" s="106"/>
      <c r="OCR786539" s="106"/>
      <c r="OCS786539" s="106"/>
      <c r="OMA786539" s="106"/>
      <c r="OMB786539" s="106"/>
      <c r="OMC786539" s="106"/>
      <c r="OMD786539" s="106"/>
      <c r="OME786539" s="106"/>
      <c r="OMK786539" s="106"/>
      <c r="OML786539" s="106"/>
      <c r="OMM786539" s="106"/>
      <c r="OMN786539" s="106"/>
      <c r="OMO786539" s="106"/>
      <c r="OVW786539" s="106"/>
      <c r="OVX786539" s="106"/>
      <c r="OVY786539" s="106"/>
      <c r="OVZ786539" s="106"/>
      <c r="OWA786539" s="106"/>
      <c r="OWG786539" s="106"/>
      <c r="OWH786539" s="106"/>
      <c r="OWI786539" s="106"/>
      <c r="OWJ786539" s="106"/>
      <c r="OWK786539" s="106"/>
      <c r="PFS786539" s="106"/>
      <c r="PFT786539" s="106"/>
      <c r="PFU786539" s="106"/>
      <c r="PFV786539" s="106"/>
      <c r="PFW786539" s="106"/>
      <c r="PGC786539" s="106"/>
      <c r="PGD786539" s="106"/>
      <c r="PGE786539" s="106"/>
      <c r="PGF786539" s="106"/>
      <c r="PGG786539" s="106"/>
      <c r="PPO786539" s="106"/>
      <c r="PPP786539" s="106"/>
      <c r="PPQ786539" s="106"/>
      <c r="PPR786539" s="106"/>
      <c r="PPS786539" s="106"/>
      <c r="PPY786539" s="106"/>
      <c r="PPZ786539" s="106"/>
      <c r="PQA786539" s="106"/>
      <c r="PQB786539" s="106"/>
      <c r="PQC786539" s="106"/>
      <c r="PZK786539" s="106"/>
      <c r="PZL786539" s="106"/>
      <c r="PZM786539" s="106"/>
      <c r="PZN786539" s="106"/>
      <c r="PZO786539" s="106"/>
      <c r="PZU786539" s="106"/>
      <c r="PZV786539" s="106"/>
      <c r="PZW786539" s="106"/>
      <c r="PZX786539" s="106"/>
      <c r="PZY786539" s="106"/>
      <c r="QJG786539" s="106"/>
      <c r="QJH786539" s="106"/>
      <c r="QJI786539" s="106"/>
      <c r="QJJ786539" s="106"/>
      <c r="QJK786539" s="106"/>
      <c r="QJQ786539" s="106"/>
      <c r="QJR786539" s="106"/>
      <c r="QJS786539" s="106"/>
      <c r="QJT786539" s="106"/>
      <c r="QJU786539" s="106"/>
      <c r="QTC786539" s="106"/>
      <c r="QTD786539" s="106"/>
      <c r="QTE786539" s="106"/>
      <c r="QTF786539" s="106"/>
      <c r="QTG786539" s="106"/>
      <c r="QTM786539" s="106"/>
      <c r="QTN786539" s="106"/>
      <c r="QTO786539" s="106"/>
      <c r="QTP786539" s="106"/>
      <c r="QTQ786539" s="106"/>
      <c r="RCY786539" s="106"/>
      <c r="RCZ786539" s="106"/>
      <c r="RDA786539" s="106"/>
      <c r="RDB786539" s="106"/>
      <c r="RDC786539" s="106"/>
      <c r="RDI786539" s="106"/>
      <c r="RDJ786539" s="106"/>
      <c r="RDK786539" s="106"/>
      <c r="RDL786539" s="106"/>
      <c r="RDM786539" s="106"/>
      <c r="RMU786539" s="106"/>
      <c r="RMV786539" s="106"/>
      <c r="RMW786539" s="106"/>
      <c r="RMX786539" s="106"/>
      <c r="RMY786539" s="106"/>
      <c r="RNE786539" s="106"/>
      <c r="RNF786539" s="106"/>
      <c r="RNG786539" s="106"/>
      <c r="RNH786539" s="106"/>
      <c r="RNI786539" s="106"/>
      <c r="RWQ786539" s="106"/>
      <c r="RWR786539" s="106"/>
      <c r="RWS786539" s="106"/>
      <c r="RWT786539" s="106"/>
      <c r="RWU786539" s="106"/>
      <c r="RXA786539" s="106"/>
      <c r="RXB786539" s="106"/>
      <c r="RXC786539" s="106"/>
      <c r="RXD786539" s="106"/>
      <c r="RXE786539" s="106"/>
      <c r="SGM786539" s="106"/>
      <c r="SGN786539" s="106"/>
      <c r="SGO786539" s="106"/>
      <c r="SGP786539" s="106"/>
      <c r="SGQ786539" s="106"/>
      <c r="SGW786539" s="106"/>
      <c r="SGX786539" s="106"/>
      <c r="SGY786539" s="106"/>
      <c r="SGZ786539" s="106"/>
      <c r="SHA786539" s="106"/>
      <c r="SQI786539" s="106"/>
      <c r="SQJ786539" s="106"/>
      <c r="SQK786539" s="106"/>
      <c r="SQL786539" s="106"/>
      <c r="SQM786539" s="106"/>
      <c r="SQS786539" s="106"/>
      <c r="SQT786539" s="106"/>
      <c r="SQU786539" s="106"/>
      <c r="SQV786539" s="106"/>
      <c r="SQW786539" s="106"/>
      <c r="TAE786539" s="106"/>
      <c r="TAF786539" s="106"/>
      <c r="TAG786539" s="106"/>
      <c r="TAH786539" s="106"/>
      <c r="TAI786539" s="106"/>
      <c r="TAO786539" s="106"/>
      <c r="TAP786539" s="106"/>
      <c r="TAQ786539" s="106"/>
      <c r="TAR786539" s="106"/>
      <c r="TAS786539" s="106"/>
      <c r="TKA786539" s="106"/>
      <c r="TKB786539" s="106"/>
      <c r="TKC786539" s="106"/>
      <c r="TKD786539" s="106"/>
      <c r="TKE786539" s="106"/>
      <c r="TKK786539" s="106"/>
      <c r="TKL786539" s="106"/>
      <c r="TKM786539" s="106"/>
      <c r="TKN786539" s="106"/>
      <c r="TKO786539" s="106"/>
      <c r="TTW786539" s="106"/>
      <c r="TTX786539" s="106"/>
      <c r="TTY786539" s="106"/>
      <c r="TTZ786539" s="106"/>
      <c r="TUA786539" s="106"/>
      <c r="TUG786539" s="106"/>
      <c r="TUH786539" s="106"/>
      <c r="TUI786539" s="106"/>
      <c r="TUJ786539" s="106"/>
      <c r="TUK786539" s="106"/>
      <c r="UDS786539" s="106"/>
      <c r="UDT786539" s="106"/>
      <c r="UDU786539" s="106"/>
      <c r="UDV786539" s="106"/>
      <c r="UDW786539" s="106"/>
      <c r="UEC786539" s="106"/>
      <c r="UED786539" s="106"/>
      <c r="UEE786539" s="106"/>
      <c r="UEF786539" s="106"/>
      <c r="UEG786539" s="106"/>
      <c r="UNO786539" s="106"/>
      <c r="UNP786539" s="106"/>
      <c r="UNQ786539" s="106"/>
      <c r="UNR786539" s="106"/>
      <c r="UNS786539" s="106"/>
      <c r="UNY786539" s="106"/>
      <c r="UNZ786539" s="106"/>
      <c r="UOA786539" s="106"/>
      <c r="UOB786539" s="106"/>
      <c r="UOC786539" s="106"/>
      <c r="UXK786539" s="106"/>
      <c r="UXL786539" s="106"/>
      <c r="UXM786539" s="106"/>
      <c r="UXN786539" s="106"/>
      <c r="UXO786539" s="106"/>
      <c r="UXU786539" s="106"/>
      <c r="UXV786539" s="106"/>
      <c r="UXW786539" s="106"/>
      <c r="UXX786539" s="106"/>
      <c r="UXY786539" s="106"/>
      <c r="VHG786539" s="106"/>
      <c r="VHH786539" s="106"/>
      <c r="VHI786539" s="106"/>
      <c r="VHJ786539" s="106"/>
      <c r="VHK786539" s="106"/>
      <c r="VHQ786539" s="106"/>
      <c r="VHR786539" s="106"/>
      <c r="VHS786539" s="106"/>
      <c r="VHT786539" s="106"/>
      <c r="VHU786539" s="106"/>
      <c r="VRC786539" s="106"/>
      <c r="VRD786539" s="106"/>
      <c r="VRE786539" s="106"/>
      <c r="VRF786539" s="106"/>
      <c r="VRG786539" s="106"/>
      <c r="VRM786539" s="106"/>
      <c r="VRN786539" s="106"/>
      <c r="VRO786539" s="106"/>
      <c r="VRP786539" s="106"/>
      <c r="VRQ786539" s="106"/>
      <c r="WAY786539" s="106"/>
      <c r="WAZ786539" s="106"/>
      <c r="WBA786539" s="106"/>
      <c r="WBB786539" s="106"/>
      <c r="WBC786539" s="106"/>
      <c r="WBI786539" s="106"/>
      <c r="WBJ786539" s="106"/>
      <c r="WBK786539" s="106"/>
      <c r="WBL786539" s="106"/>
      <c r="WBM786539" s="106"/>
      <c r="WKU786539" s="106"/>
      <c r="WKV786539" s="106"/>
      <c r="WKW786539" s="106"/>
      <c r="WKX786539" s="106"/>
      <c r="WKY786539" s="106"/>
      <c r="WLE786539" s="106"/>
      <c r="WLF786539" s="106"/>
      <c r="WLG786539" s="106"/>
      <c r="WLH786539" s="106"/>
      <c r="WLI786539" s="106"/>
      <c r="WUQ786539" s="106"/>
      <c r="WUR786539" s="106"/>
      <c r="WUS786539" s="106"/>
      <c r="WUT786539" s="106"/>
      <c r="WUU786539" s="106"/>
      <c r="WVA786539" s="106"/>
      <c r="WVB786539" s="106"/>
      <c r="WVC786539" s="106"/>
      <c r="WVD786539" s="106"/>
      <c r="WVE786539" s="106"/>
    </row>
    <row r="786540" spans="480:1021 1248:2045 2272:3069 3296:4093 4320:5117 5344:6141 6368:7165 7392:8189 8416:9213 9440:10237 10464:11261 11488:12285 12512:13309 13536:14333 14560:15357 15584:16125" hidden="1" x14ac:dyDescent="0.15">
      <c r="SA786540" s="106"/>
      <c r="SB786540" s="106"/>
      <c r="SC786540" s="106"/>
      <c r="SD786540" s="106"/>
      <c r="SE786540" s="106"/>
      <c r="SK786540" s="106"/>
      <c r="SL786540" s="106"/>
      <c r="SM786540" s="106"/>
      <c r="SN786540" s="106"/>
      <c r="SO786540" s="106"/>
      <c r="ABW786540" s="106"/>
      <c r="ABX786540" s="106"/>
      <c r="ABY786540" s="106"/>
      <c r="ABZ786540" s="106"/>
      <c r="ACA786540" s="106"/>
      <c r="ACG786540" s="106"/>
      <c r="ACH786540" s="106"/>
      <c r="ACI786540" s="106"/>
      <c r="ACJ786540" s="106"/>
      <c r="ACK786540" s="106"/>
      <c r="ALS786540" s="106"/>
      <c r="ALT786540" s="106"/>
      <c r="ALU786540" s="106"/>
      <c r="ALV786540" s="106"/>
      <c r="ALW786540" s="106"/>
      <c r="AMC786540" s="106"/>
      <c r="AMD786540" s="106"/>
      <c r="AME786540" s="106"/>
      <c r="AMF786540" s="106"/>
      <c r="AMG786540" s="106"/>
      <c r="AVO786540" s="106"/>
      <c r="AVP786540" s="106"/>
      <c r="AVQ786540" s="106"/>
      <c r="AVR786540" s="106"/>
      <c r="AVS786540" s="106"/>
      <c r="AVY786540" s="106"/>
      <c r="AVZ786540" s="106"/>
      <c r="AWA786540" s="106"/>
      <c r="AWB786540" s="106"/>
      <c r="AWC786540" s="106"/>
      <c r="BFK786540" s="106"/>
      <c r="BFL786540" s="106"/>
      <c r="BFM786540" s="106"/>
      <c r="BFN786540" s="106"/>
      <c r="BFO786540" s="106"/>
      <c r="BFU786540" s="106"/>
      <c r="BFV786540" s="106"/>
      <c r="BFW786540" s="106"/>
      <c r="BFX786540" s="106"/>
      <c r="BFY786540" s="106"/>
      <c r="BPG786540" s="106"/>
      <c r="BPH786540" s="106"/>
      <c r="BPI786540" s="106"/>
      <c r="BPJ786540" s="106"/>
      <c r="BPK786540" s="106"/>
      <c r="BPQ786540" s="106"/>
      <c r="BPR786540" s="106"/>
      <c r="BPS786540" s="106"/>
      <c r="BPT786540" s="106"/>
      <c r="BPU786540" s="106"/>
      <c r="BZC786540" s="106"/>
      <c r="BZD786540" s="106"/>
      <c r="BZE786540" s="106"/>
      <c r="BZF786540" s="106"/>
      <c r="BZG786540" s="106"/>
      <c r="BZM786540" s="106"/>
      <c r="BZN786540" s="106"/>
      <c r="BZO786540" s="106"/>
      <c r="BZP786540" s="106"/>
      <c r="BZQ786540" s="106"/>
      <c r="CIY786540" s="106"/>
      <c r="CIZ786540" s="106"/>
      <c r="CJA786540" s="106"/>
      <c r="CJB786540" s="106"/>
      <c r="CJC786540" s="106"/>
      <c r="CJI786540" s="106"/>
      <c r="CJJ786540" s="106"/>
      <c r="CJK786540" s="106"/>
      <c r="CJL786540" s="106"/>
      <c r="CJM786540" s="106"/>
      <c r="CSU786540" s="106"/>
      <c r="CSV786540" s="106"/>
      <c r="CSW786540" s="106"/>
      <c r="CSX786540" s="106"/>
      <c r="CSY786540" s="106"/>
      <c r="CTE786540" s="106"/>
      <c r="CTF786540" s="106"/>
      <c r="CTG786540" s="106"/>
      <c r="CTH786540" s="106"/>
      <c r="CTI786540" s="106"/>
      <c r="DCQ786540" s="106"/>
      <c r="DCR786540" s="106"/>
      <c r="DCS786540" s="106"/>
      <c r="DCT786540" s="106"/>
      <c r="DCU786540" s="106"/>
      <c r="DDA786540" s="106"/>
      <c r="DDB786540" s="106"/>
      <c r="DDC786540" s="106"/>
      <c r="DDD786540" s="106"/>
      <c r="DDE786540" s="106"/>
      <c r="DMM786540" s="106"/>
      <c r="DMN786540" s="106"/>
      <c r="DMO786540" s="106"/>
      <c r="DMP786540" s="106"/>
      <c r="DMQ786540" s="106"/>
      <c r="DMW786540" s="106"/>
      <c r="DMX786540" s="106"/>
      <c r="DMY786540" s="106"/>
      <c r="DMZ786540" s="106"/>
      <c r="DNA786540" s="106"/>
      <c r="DWI786540" s="106"/>
      <c r="DWJ786540" s="106"/>
      <c r="DWK786540" s="106"/>
      <c r="DWL786540" s="106"/>
      <c r="DWM786540" s="106"/>
      <c r="DWS786540" s="106"/>
      <c r="DWT786540" s="106"/>
      <c r="DWU786540" s="106"/>
      <c r="DWV786540" s="106"/>
      <c r="DWW786540" s="106"/>
      <c r="EGE786540" s="106"/>
      <c r="EGF786540" s="106"/>
      <c r="EGG786540" s="106"/>
      <c r="EGH786540" s="106"/>
      <c r="EGI786540" s="106"/>
      <c r="EGO786540" s="106"/>
      <c r="EGP786540" s="106"/>
      <c r="EGQ786540" s="106"/>
      <c r="EGR786540" s="106"/>
      <c r="EGS786540" s="106"/>
      <c r="EQA786540" s="106"/>
      <c r="EQB786540" s="106"/>
      <c r="EQC786540" s="106"/>
      <c r="EQD786540" s="106"/>
      <c r="EQE786540" s="106"/>
      <c r="EQK786540" s="106"/>
      <c r="EQL786540" s="106"/>
      <c r="EQM786540" s="106"/>
      <c r="EQN786540" s="106"/>
      <c r="EQO786540" s="106"/>
      <c r="EZW786540" s="106"/>
      <c r="EZX786540" s="106"/>
      <c r="EZY786540" s="106"/>
      <c r="EZZ786540" s="106"/>
      <c r="FAA786540" s="106"/>
      <c r="FAG786540" s="106"/>
      <c r="FAH786540" s="106"/>
      <c r="FAI786540" s="106"/>
      <c r="FAJ786540" s="106"/>
      <c r="FAK786540" s="106"/>
      <c r="FJS786540" s="106"/>
      <c r="FJT786540" s="106"/>
      <c r="FJU786540" s="106"/>
      <c r="FJV786540" s="106"/>
      <c r="FJW786540" s="106"/>
      <c r="FKC786540" s="106"/>
      <c r="FKD786540" s="106"/>
      <c r="FKE786540" s="106"/>
      <c r="FKF786540" s="106"/>
      <c r="FKG786540" s="106"/>
      <c r="FTO786540" s="106"/>
      <c r="FTP786540" s="106"/>
      <c r="FTQ786540" s="106"/>
      <c r="FTR786540" s="106"/>
      <c r="FTS786540" s="106"/>
      <c r="FTY786540" s="106"/>
      <c r="FTZ786540" s="106"/>
      <c r="FUA786540" s="106"/>
      <c r="FUB786540" s="106"/>
      <c r="FUC786540" s="106"/>
      <c r="GDK786540" s="106"/>
      <c r="GDL786540" s="106"/>
      <c r="GDM786540" s="106"/>
      <c r="GDN786540" s="106"/>
      <c r="GDO786540" s="106"/>
      <c r="GDU786540" s="106"/>
      <c r="GDV786540" s="106"/>
      <c r="GDW786540" s="106"/>
      <c r="GDX786540" s="106"/>
      <c r="GDY786540" s="106"/>
      <c r="GNG786540" s="106"/>
      <c r="GNH786540" s="106"/>
      <c r="GNI786540" s="106"/>
      <c r="GNJ786540" s="106"/>
      <c r="GNK786540" s="106"/>
      <c r="GNQ786540" s="106"/>
      <c r="GNR786540" s="106"/>
      <c r="GNS786540" s="106"/>
      <c r="GNT786540" s="106"/>
      <c r="GNU786540" s="106"/>
      <c r="GXC786540" s="106"/>
      <c r="GXD786540" s="106"/>
      <c r="GXE786540" s="106"/>
      <c r="GXF786540" s="106"/>
      <c r="GXG786540" s="106"/>
      <c r="GXM786540" s="106"/>
      <c r="GXN786540" s="106"/>
      <c r="GXO786540" s="106"/>
      <c r="GXP786540" s="106"/>
      <c r="GXQ786540" s="106"/>
      <c r="HGY786540" s="106"/>
      <c r="HGZ786540" s="106"/>
      <c r="HHA786540" s="106"/>
      <c r="HHB786540" s="106"/>
      <c r="HHC786540" s="106"/>
      <c r="HHI786540" s="106"/>
      <c r="HHJ786540" s="106"/>
      <c r="HHK786540" s="106"/>
      <c r="HHL786540" s="106"/>
      <c r="HHM786540" s="106"/>
      <c r="HQU786540" s="106"/>
      <c r="HQV786540" s="106"/>
      <c r="HQW786540" s="106"/>
      <c r="HQX786540" s="106"/>
      <c r="HQY786540" s="106"/>
      <c r="HRE786540" s="106"/>
      <c r="HRF786540" s="106"/>
      <c r="HRG786540" s="106"/>
      <c r="HRH786540" s="106"/>
      <c r="HRI786540" s="106"/>
      <c r="IAQ786540" s="106"/>
      <c r="IAR786540" s="106"/>
      <c r="IAS786540" s="106"/>
      <c r="IAT786540" s="106"/>
      <c r="IAU786540" s="106"/>
      <c r="IBA786540" s="106"/>
      <c r="IBB786540" s="106"/>
      <c r="IBC786540" s="106"/>
      <c r="IBD786540" s="106"/>
      <c r="IBE786540" s="106"/>
      <c r="IKM786540" s="106"/>
      <c r="IKN786540" s="106"/>
      <c r="IKO786540" s="106"/>
      <c r="IKP786540" s="106"/>
      <c r="IKQ786540" s="106"/>
      <c r="IKW786540" s="106"/>
      <c r="IKX786540" s="106"/>
      <c r="IKY786540" s="106"/>
      <c r="IKZ786540" s="106"/>
      <c r="ILA786540" s="106"/>
      <c r="IUI786540" s="106"/>
      <c r="IUJ786540" s="106"/>
      <c r="IUK786540" s="106"/>
      <c r="IUL786540" s="106"/>
      <c r="IUM786540" s="106"/>
      <c r="IUS786540" s="106"/>
      <c r="IUT786540" s="106"/>
      <c r="IUU786540" s="106"/>
      <c r="IUV786540" s="106"/>
      <c r="IUW786540" s="106"/>
      <c r="JEE786540" s="106"/>
      <c r="JEF786540" s="106"/>
      <c r="JEG786540" s="106"/>
      <c r="JEH786540" s="106"/>
      <c r="JEI786540" s="106"/>
      <c r="JEO786540" s="106"/>
      <c r="JEP786540" s="106"/>
      <c r="JEQ786540" s="106"/>
      <c r="JER786540" s="106"/>
      <c r="JES786540" s="106"/>
      <c r="JOA786540" s="106"/>
      <c r="JOB786540" s="106"/>
      <c r="JOC786540" s="106"/>
      <c r="JOD786540" s="106"/>
      <c r="JOE786540" s="106"/>
      <c r="JOK786540" s="106"/>
      <c r="JOL786540" s="106"/>
      <c r="JOM786540" s="106"/>
      <c r="JON786540" s="106"/>
      <c r="JOO786540" s="106"/>
      <c r="JXW786540" s="106"/>
      <c r="JXX786540" s="106"/>
      <c r="JXY786540" s="106"/>
      <c r="JXZ786540" s="106"/>
      <c r="JYA786540" s="106"/>
      <c r="JYG786540" s="106"/>
      <c r="JYH786540" s="106"/>
      <c r="JYI786540" s="106"/>
      <c r="JYJ786540" s="106"/>
      <c r="JYK786540" s="106"/>
      <c r="KHS786540" s="106"/>
      <c r="KHT786540" s="106"/>
      <c r="KHU786540" s="106"/>
      <c r="KHV786540" s="106"/>
      <c r="KHW786540" s="106"/>
      <c r="KIC786540" s="106"/>
      <c r="KID786540" s="106"/>
      <c r="KIE786540" s="106"/>
      <c r="KIF786540" s="106"/>
      <c r="KIG786540" s="106"/>
      <c r="KRO786540" s="106"/>
      <c r="KRP786540" s="106"/>
      <c r="KRQ786540" s="106"/>
      <c r="KRR786540" s="106"/>
      <c r="KRS786540" s="106"/>
      <c r="KRY786540" s="106"/>
      <c r="KRZ786540" s="106"/>
      <c r="KSA786540" s="106"/>
      <c r="KSB786540" s="106"/>
      <c r="KSC786540" s="106"/>
      <c r="LBK786540" s="106"/>
      <c r="LBL786540" s="106"/>
      <c r="LBM786540" s="106"/>
      <c r="LBN786540" s="106"/>
      <c r="LBO786540" s="106"/>
      <c r="LBU786540" s="106"/>
      <c r="LBV786540" s="106"/>
      <c r="LBW786540" s="106"/>
      <c r="LBX786540" s="106"/>
      <c r="LBY786540" s="106"/>
      <c r="LLG786540" s="106"/>
      <c r="LLH786540" s="106"/>
      <c r="LLI786540" s="106"/>
      <c r="LLJ786540" s="106"/>
      <c r="LLK786540" s="106"/>
      <c r="LLQ786540" s="106"/>
      <c r="LLR786540" s="106"/>
      <c r="LLS786540" s="106"/>
      <c r="LLT786540" s="106"/>
      <c r="LLU786540" s="106"/>
      <c r="LVC786540" s="106"/>
      <c r="LVD786540" s="106"/>
      <c r="LVE786540" s="106"/>
      <c r="LVF786540" s="106"/>
      <c r="LVG786540" s="106"/>
      <c r="LVM786540" s="106"/>
      <c r="LVN786540" s="106"/>
      <c r="LVO786540" s="106"/>
      <c r="LVP786540" s="106"/>
      <c r="LVQ786540" s="106"/>
      <c r="MEY786540" s="106"/>
      <c r="MEZ786540" s="106"/>
      <c r="MFA786540" s="106"/>
      <c r="MFB786540" s="106"/>
      <c r="MFC786540" s="106"/>
      <c r="MFI786540" s="106"/>
      <c r="MFJ786540" s="106"/>
      <c r="MFK786540" s="106"/>
      <c r="MFL786540" s="106"/>
      <c r="MFM786540" s="106"/>
      <c r="MOU786540" s="106"/>
      <c r="MOV786540" s="106"/>
      <c r="MOW786540" s="106"/>
      <c r="MOX786540" s="106"/>
      <c r="MOY786540" s="106"/>
      <c r="MPE786540" s="106"/>
      <c r="MPF786540" s="106"/>
      <c r="MPG786540" s="106"/>
      <c r="MPH786540" s="106"/>
      <c r="MPI786540" s="106"/>
      <c r="MYQ786540" s="106"/>
      <c r="MYR786540" s="106"/>
      <c r="MYS786540" s="106"/>
      <c r="MYT786540" s="106"/>
      <c r="MYU786540" s="106"/>
      <c r="MZA786540" s="106"/>
      <c r="MZB786540" s="106"/>
      <c r="MZC786540" s="106"/>
      <c r="MZD786540" s="106"/>
      <c r="MZE786540" s="106"/>
      <c r="NIM786540" s="106"/>
      <c r="NIN786540" s="106"/>
      <c r="NIO786540" s="106"/>
      <c r="NIP786540" s="106"/>
      <c r="NIQ786540" s="106"/>
      <c r="NIW786540" s="106"/>
      <c r="NIX786540" s="106"/>
      <c r="NIY786540" s="106"/>
      <c r="NIZ786540" s="106"/>
      <c r="NJA786540" s="106"/>
      <c r="NSI786540" s="106"/>
      <c r="NSJ786540" s="106"/>
      <c r="NSK786540" s="106"/>
      <c r="NSL786540" s="106"/>
      <c r="NSM786540" s="106"/>
      <c r="NSS786540" s="106"/>
      <c r="NST786540" s="106"/>
      <c r="NSU786540" s="106"/>
      <c r="NSV786540" s="106"/>
      <c r="NSW786540" s="106"/>
      <c r="OCE786540" s="106"/>
      <c r="OCF786540" s="106"/>
      <c r="OCG786540" s="106"/>
      <c r="OCH786540" s="106"/>
      <c r="OCI786540" s="106"/>
      <c r="OCO786540" s="106"/>
      <c r="OCP786540" s="106"/>
      <c r="OCQ786540" s="106"/>
      <c r="OCR786540" s="106"/>
      <c r="OCS786540" s="106"/>
      <c r="OMA786540" s="106"/>
      <c r="OMB786540" s="106"/>
      <c r="OMC786540" s="106"/>
      <c r="OMD786540" s="106"/>
      <c r="OME786540" s="106"/>
      <c r="OMK786540" s="106"/>
      <c r="OML786540" s="106"/>
      <c r="OMM786540" s="106"/>
      <c r="OMN786540" s="106"/>
      <c r="OMO786540" s="106"/>
      <c r="OVW786540" s="106"/>
      <c r="OVX786540" s="106"/>
      <c r="OVY786540" s="106"/>
      <c r="OVZ786540" s="106"/>
      <c r="OWA786540" s="106"/>
      <c r="OWG786540" s="106"/>
      <c r="OWH786540" s="106"/>
      <c r="OWI786540" s="106"/>
      <c r="OWJ786540" s="106"/>
      <c r="OWK786540" s="106"/>
      <c r="PFS786540" s="106"/>
      <c r="PFT786540" s="106"/>
      <c r="PFU786540" s="106"/>
      <c r="PFV786540" s="106"/>
      <c r="PFW786540" s="106"/>
      <c r="PGC786540" s="106"/>
      <c r="PGD786540" s="106"/>
      <c r="PGE786540" s="106"/>
      <c r="PGF786540" s="106"/>
      <c r="PGG786540" s="106"/>
      <c r="PPO786540" s="106"/>
      <c r="PPP786540" s="106"/>
      <c r="PPQ786540" s="106"/>
      <c r="PPR786540" s="106"/>
      <c r="PPS786540" s="106"/>
      <c r="PPY786540" s="106"/>
      <c r="PPZ786540" s="106"/>
      <c r="PQA786540" s="106"/>
      <c r="PQB786540" s="106"/>
      <c r="PQC786540" s="106"/>
      <c r="PZK786540" s="106"/>
      <c r="PZL786540" s="106"/>
      <c r="PZM786540" s="106"/>
      <c r="PZN786540" s="106"/>
      <c r="PZO786540" s="106"/>
      <c r="PZU786540" s="106"/>
      <c r="PZV786540" s="106"/>
      <c r="PZW786540" s="106"/>
      <c r="PZX786540" s="106"/>
      <c r="PZY786540" s="106"/>
      <c r="QJG786540" s="106"/>
      <c r="QJH786540" s="106"/>
      <c r="QJI786540" s="106"/>
      <c r="QJJ786540" s="106"/>
      <c r="QJK786540" s="106"/>
      <c r="QJQ786540" s="106"/>
      <c r="QJR786540" s="106"/>
      <c r="QJS786540" s="106"/>
      <c r="QJT786540" s="106"/>
      <c r="QJU786540" s="106"/>
      <c r="QTC786540" s="106"/>
      <c r="QTD786540" s="106"/>
      <c r="QTE786540" s="106"/>
      <c r="QTF786540" s="106"/>
      <c r="QTG786540" s="106"/>
      <c r="QTM786540" s="106"/>
      <c r="QTN786540" s="106"/>
      <c r="QTO786540" s="106"/>
      <c r="QTP786540" s="106"/>
      <c r="QTQ786540" s="106"/>
      <c r="RCY786540" s="106"/>
      <c r="RCZ786540" s="106"/>
      <c r="RDA786540" s="106"/>
      <c r="RDB786540" s="106"/>
      <c r="RDC786540" s="106"/>
      <c r="RDI786540" s="106"/>
      <c r="RDJ786540" s="106"/>
      <c r="RDK786540" s="106"/>
      <c r="RDL786540" s="106"/>
      <c r="RDM786540" s="106"/>
      <c r="RMU786540" s="106"/>
      <c r="RMV786540" s="106"/>
      <c r="RMW786540" s="106"/>
      <c r="RMX786540" s="106"/>
      <c r="RMY786540" s="106"/>
      <c r="RNE786540" s="106"/>
      <c r="RNF786540" s="106"/>
      <c r="RNG786540" s="106"/>
      <c r="RNH786540" s="106"/>
      <c r="RNI786540" s="106"/>
      <c r="RWQ786540" s="106"/>
      <c r="RWR786540" s="106"/>
      <c r="RWS786540" s="106"/>
      <c r="RWT786540" s="106"/>
      <c r="RWU786540" s="106"/>
      <c r="RXA786540" s="106"/>
      <c r="RXB786540" s="106"/>
      <c r="RXC786540" s="106"/>
      <c r="RXD786540" s="106"/>
      <c r="RXE786540" s="106"/>
      <c r="SGM786540" s="106"/>
      <c r="SGN786540" s="106"/>
      <c r="SGO786540" s="106"/>
      <c r="SGP786540" s="106"/>
      <c r="SGQ786540" s="106"/>
      <c r="SGW786540" s="106"/>
      <c r="SGX786540" s="106"/>
      <c r="SGY786540" s="106"/>
      <c r="SGZ786540" s="106"/>
      <c r="SHA786540" s="106"/>
      <c r="SQI786540" s="106"/>
      <c r="SQJ786540" s="106"/>
      <c r="SQK786540" s="106"/>
      <c r="SQL786540" s="106"/>
      <c r="SQM786540" s="106"/>
      <c r="SQS786540" s="106"/>
      <c r="SQT786540" s="106"/>
      <c r="SQU786540" s="106"/>
      <c r="SQV786540" s="106"/>
      <c r="SQW786540" s="106"/>
      <c r="TAE786540" s="106"/>
      <c r="TAF786540" s="106"/>
      <c r="TAG786540" s="106"/>
      <c r="TAH786540" s="106"/>
      <c r="TAI786540" s="106"/>
      <c r="TAO786540" s="106"/>
      <c r="TAP786540" s="106"/>
      <c r="TAQ786540" s="106"/>
      <c r="TAR786540" s="106"/>
      <c r="TAS786540" s="106"/>
      <c r="TKA786540" s="106"/>
      <c r="TKB786540" s="106"/>
      <c r="TKC786540" s="106"/>
      <c r="TKD786540" s="106"/>
      <c r="TKE786540" s="106"/>
      <c r="TKK786540" s="106"/>
      <c r="TKL786540" s="106"/>
      <c r="TKM786540" s="106"/>
      <c r="TKN786540" s="106"/>
      <c r="TKO786540" s="106"/>
      <c r="TTW786540" s="106"/>
      <c r="TTX786540" s="106"/>
      <c r="TTY786540" s="106"/>
      <c r="TTZ786540" s="106"/>
      <c r="TUA786540" s="106"/>
      <c r="TUG786540" s="106"/>
      <c r="TUH786540" s="106"/>
      <c r="TUI786540" s="106"/>
      <c r="TUJ786540" s="106"/>
      <c r="TUK786540" s="106"/>
      <c r="UDS786540" s="106"/>
      <c r="UDT786540" s="106"/>
      <c r="UDU786540" s="106"/>
      <c r="UDV786540" s="106"/>
      <c r="UDW786540" s="106"/>
      <c r="UEC786540" s="106"/>
      <c r="UED786540" s="106"/>
      <c r="UEE786540" s="106"/>
      <c r="UEF786540" s="106"/>
      <c r="UEG786540" s="106"/>
      <c r="UNO786540" s="106"/>
      <c r="UNP786540" s="106"/>
      <c r="UNQ786540" s="106"/>
      <c r="UNR786540" s="106"/>
      <c r="UNS786540" s="106"/>
      <c r="UNY786540" s="106"/>
      <c r="UNZ786540" s="106"/>
      <c r="UOA786540" s="106"/>
      <c r="UOB786540" s="106"/>
      <c r="UOC786540" s="106"/>
      <c r="UXK786540" s="106"/>
      <c r="UXL786540" s="106"/>
      <c r="UXM786540" s="106"/>
      <c r="UXN786540" s="106"/>
      <c r="UXO786540" s="106"/>
      <c r="UXU786540" s="106"/>
      <c r="UXV786540" s="106"/>
      <c r="UXW786540" s="106"/>
      <c r="UXX786540" s="106"/>
      <c r="UXY786540" s="106"/>
      <c r="VHG786540" s="106"/>
      <c r="VHH786540" s="106"/>
      <c r="VHI786540" s="106"/>
      <c r="VHJ786540" s="106"/>
      <c r="VHK786540" s="106"/>
      <c r="VHQ786540" s="106"/>
      <c r="VHR786540" s="106"/>
      <c r="VHS786540" s="106"/>
      <c r="VHT786540" s="106"/>
      <c r="VHU786540" s="106"/>
      <c r="VRC786540" s="106"/>
      <c r="VRD786540" s="106"/>
      <c r="VRE786540" s="106"/>
      <c r="VRF786540" s="106"/>
      <c r="VRG786540" s="106"/>
      <c r="VRM786540" s="106"/>
      <c r="VRN786540" s="106"/>
      <c r="VRO786540" s="106"/>
      <c r="VRP786540" s="106"/>
      <c r="VRQ786540" s="106"/>
      <c r="WAY786540" s="106"/>
      <c r="WAZ786540" s="106"/>
      <c r="WBA786540" s="106"/>
      <c r="WBB786540" s="106"/>
      <c r="WBC786540" s="106"/>
      <c r="WBI786540" s="106"/>
      <c r="WBJ786540" s="106"/>
      <c r="WBK786540" s="106"/>
      <c r="WBL786540" s="106"/>
      <c r="WBM786540" s="106"/>
      <c r="WKU786540" s="106"/>
      <c r="WKV786540" s="106"/>
      <c r="WKW786540" s="106"/>
      <c r="WKX786540" s="106"/>
      <c r="WKY786540" s="106"/>
      <c r="WLE786540" s="106"/>
      <c r="WLF786540" s="106"/>
      <c r="WLG786540" s="106"/>
      <c r="WLH786540" s="106"/>
      <c r="WLI786540" s="106"/>
      <c r="WUQ786540" s="106"/>
      <c r="WUR786540" s="106"/>
      <c r="WUS786540" s="106"/>
      <c r="WUT786540" s="106"/>
      <c r="WUU786540" s="106"/>
      <c r="WVA786540" s="106"/>
      <c r="WVB786540" s="106"/>
      <c r="WVC786540" s="106"/>
      <c r="WVD786540" s="106"/>
      <c r="WVE786540" s="106"/>
    </row>
    <row r="786541" spans="480:1021 1248:2045 2272:3069 3296:4093 4320:5117 5344:6141 6368:7165 7392:8189 8416:9213 9440:10237 10464:11261 11488:12285 12512:13309 13536:14333 14560:15357 15584:16125" hidden="1" x14ac:dyDescent="0.15">
      <c r="SA786541" s="106"/>
      <c r="SB786541" s="106"/>
      <c r="SC786541" s="106"/>
      <c r="SD786541" s="106"/>
      <c r="SE786541" s="106"/>
      <c r="SK786541" s="106"/>
      <c r="SL786541" s="106"/>
      <c r="SM786541" s="106"/>
      <c r="SN786541" s="106"/>
      <c r="SO786541" s="106"/>
      <c r="ABW786541" s="106"/>
      <c r="ABX786541" s="106"/>
      <c r="ABY786541" s="106"/>
      <c r="ABZ786541" s="106"/>
      <c r="ACA786541" s="106"/>
      <c r="ACG786541" s="106"/>
      <c r="ACH786541" s="106"/>
      <c r="ACI786541" s="106"/>
      <c r="ACJ786541" s="106"/>
      <c r="ACK786541" s="106"/>
      <c r="ALS786541" s="106"/>
      <c r="ALT786541" s="106"/>
      <c r="ALU786541" s="106"/>
      <c r="ALV786541" s="106"/>
      <c r="ALW786541" s="106"/>
      <c r="AMC786541" s="106"/>
      <c r="AMD786541" s="106"/>
      <c r="AME786541" s="106"/>
      <c r="AMF786541" s="106"/>
      <c r="AMG786541" s="106"/>
      <c r="AVO786541" s="106"/>
      <c r="AVP786541" s="106"/>
      <c r="AVQ786541" s="106"/>
      <c r="AVR786541" s="106"/>
      <c r="AVS786541" s="106"/>
      <c r="AVY786541" s="106"/>
      <c r="AVZ786541" s="106"/>
      <c r="AWA786541" s="106"/>
      <c r="AWB786541" s="106"/>
      <c r="AWC786541" s="106"/>
      <c r="BFK786541" s="106"/>
      <c r="BFL786541" s="106"/>
      <c r="BFM786541" s="106"/>
      <c r="BFN786541" s="106"/>
      <c r="BFO786541" s="106"/>
      <c r="BFU786541" s="106"/>
      <c r="BFV786541" s="106"/>
      <c r="BFW786541" s="106"/>
      <c r="BFX786541" s="106"/>
      <c r="BFY786541" s="106"/>
      <c r="BPG786541" s="106"/>
      <c r="BPH786541" s="106"/>
      <c r="BPI786541" s="106"/>
      <c r="BPJ786541" s="106"/>
      <c r="BPK786541" s="106"/>
      <c r="BPQ786541" s="106"/>
      <c r="BPR786541" s="106"/>
      <c r="BPS786541" s="106"/>
      <c r="BPT786541" s="106"/>
      <c r="BPU786541" s="106"/>
      <c r="BZC786541" s="106"/>
      <c r="BZD786541" s="106"/>
      <c r="BZE786541" s="106"/>
      <c r="BZF786541" s="106"/>
      <c r="BZG786541" s="106"/>
      <c r="BZM786541" s="106"/>
      <c r="BZN786541" s="106"/>
      <c r="BZO786541" s="106"/>
      <c r="BZP786541" s="106"/>
      <c r="BZQ786541" s="106"/>
      <c r="CIY786541" s="106"/>
      <c r="CIZ786541" s="106"/>
      <c r="CJA786541" s="106"/>
      <c r="CJB786541" s="106"/>
      <c r="CJC786541" s="106"/>
      <c r="CJI786541" s="106"/>
      <c r="CJJ786541" s="106"/>
      <c r="CJK786541" s="106"/>
      <c r="CJL786541" s="106"/>
      <c r="CJM786541" s="106"/>
      <c r="CSU786541" s="106"/>
      <c r="CSV786541" s="106"/>
      <c r="CSW786541" s="106"/>
      <c r="CSX786541" s="106"/>
      <c r="CSY786541" s="106"/>
      <c r="CTE786541" s="106"/>
      <c r="CTF786541" s="106"/>
      <c r="CTG786541" s="106"/>
      <c r="CTH786541" s="106"/>
      <c r="CTI786541" s="106"/>
      <c r="DCQ786541" s="106"/>
      <c r="DCR786541" s="106"/>
      <c r="DCS786541" s="106"/>
      <c r="DCT786541" s="106"/>
      <c r="DCU786541" s="106"/>
      <c r="DDA786541" s="106"/>
      <c r="DDB786541" s="106"/>
      <c r="DDC786541" s="106"/>
      <c r="DDD786541" s="106"/>
      <c r="DDE786541" s="106"/>
      <c r="DMM786541" s="106"/>
      <c r="DMN786541" s="106"/>
      <c r="DMO786541" s="106"/>
      <c r="DMP786541" s="106"/>
      <c r="DMQ786541" s="106"/>
      <c r="DMW786541" s="106"/>
      <c r="DMX786541" s="106"/>
      <c r="DMY786541" s="106"/>
      <c r="DMZ786541" s="106"/>
      <c r="DNA786541" s="106"/>
      <c r="DWI786541" s="106"/>
      <c r="DWJ786541" s="106"/>
      <c r="DWK786541" s="106"/>
      <c r="DWL786541" s="106"/>
      <c r="DWM786541" s="106"/>
      <c r="DWS786541" s="106"/>
      <c r="DWT786541" s="106"/>
      <c r="DWU786541" s="106"/>
      <c r="DWV786541" s="106"/>
      <c r="DWW786541" s="106"/>
      <c r="EGE786541" s="106"/>
      <c r="EGF786541" s="106"/>
      <c r="EGG786541" s="106"/>
      <c r="EGH786541" s="106"/>
      <c r="EGI786541" s="106"/>
      <c r="EGO786541" s="106"/>
      <c r="EGP786541" s="106"/>
      <c r="EGQ786541" s="106"/>
      <c r="EGR786541" s="106"/>
      <c r="EGS786541" s="106"/>
      <c r="EQA786541" s="106"/>
      <c r="EQB786541" s="106"/>
      <c r="EQC786541" s="106"/>
      <c r="EQD786541" s="106"/>
      <c r="EQE786541" s="106"/>
      <c r="EQK786541" s="106"/>
      <c r="EQL786541" s="106"/>
      <c r="EQM786541" s="106"/>
      <c r="EQN786541" s="106"/>
      <c r="EQO786541" s="106"/>
      <c r="EZW786541" s="106"/>
      <c r="EZX786541" s="106"/>
      <c r="EZY786541" s="106"/>
      <c r="EZZ786541" s="106"/>
      <c r="FAA786541" s="106"/>
      <c r="FAG786541" s="106"/>
      <c r="FAH786541" s="106"/>
      <c r="FAI786541" s="106"/>
      <c r="FAJ786541" s="106"/>
      <c r="FAK786541" s="106"/>
      <c r="FJS786541" s="106"/>
      <c r="FJT786541" s="106"/>
      <c r="FJU786541" s="106"/>
      <c r="FJV786541" s="106"/>
      <c r="FJW786541" s="106"/>
      <c r="FKC786541" s="106"/>
      <c r="FKD786541" s="106"/>
      <c r="FKE786541" s="106"/>
      <c r="FKF786541" s="106"/>
      <c r="FKG786541" s="106"/>
      <c r="FTO786541" s="106"/>
      <c r="FTP786541" s="106"/>
      <c r="FTQ786541" s="106"/>
      <c r="FTR786541" s="106"/>
      <c r="FTS786541" s="106"/>
      <c r="FTY786541" s="106"/>
      <c r="FTZ786541" s="106"/>
      <c r="FUA786541" s="106"/>
      <c r="FUB786541" s="106"/>
      <c r="FUC786541" s="106"/>
      <c r="GDK786541" s="106"/>
      <c r="GDL786541" s="106"/>
      <c r="GDM786541" s="106"/>
      <c r="GDN786541" s="106"/>
      <c r="GDO786541" s="106"/>
      <c r="GDU786541" s="106"/>
      <c r="GDV786541" s="106"/>
      <c r="GDW786541" s="106"/>
      <c r="GDX786541" s="106"/>
      <c r="GDY786541" s="106"/>
      <c r="GNG786541" s="106"/>
      <c r="GNH786541" s="106"/>
      <c r="GNI786541" s="106"/>
      <c r="GNJ786541" s="106"/>
      <c r="GNK786541" s="106"/>
      <c r="GNQ786541" s="106"/>
      <c r="GNR786541" s="106"/>
      <c r="GNS786541" s="106"/>
      <c r="GNT786541" s="106"/>
      <c r="GNU786541" s="106"/>
      <c r="GXC786541" s="106"/>
      <c r="GXD786541" s="106"/>
      <c r="GXE786541" s="106"/>
      <c r="GXF786541" s="106"/>
      <c r="GXG786541" s="106"/>
      <c r="GXM786541" s="106"/>
      <c r="GXN786541" s="106"/>
      <c r="GXO786541" s="106"/>
      <c r="GXP786541" s="106"/>
      <c r="GXQ786541" s="106"/>
      <c r="HGY786541" s="106"/>
      <c r="HGZ786541" s="106"/>
      <c r="HHA786541" s="106"/>
      <c r="HHB786541" s="106"/>
      <c r="HHC786541" s="106"/>
      <c r="HHI786541" s="106"/>
      <c r="HHJ786541" s="106"/>
      <c r="HHK786541" s="106"/>
      <c r="HHL786541" s="106"/>
      <c r="HHM786541" s="106"/>
      <c r="HQU786541" s="106"/>
      <c r="HQV786541" s="106"/>
      <c r="HQW786541" s="106"/>
      <c r="HQX786541" s="106"/>
      <c r="HQY786541" s="106"/>
      <c r="HRE786541" s="106"/>
      <c r="HRF786541" s="106"/>
      <c r="HRG786541" s="106"/>
      <c r="HRH786541" s="106"/>
      <c r="HRI786541" s="106"/>
      <c r="IAQ786541" s="106"/>
      <c r="IAR786541" s="106"/>
      <c r="IAS786541" s="106"/>
      <c r="IAT786541" s="106"/>
      <c r="IAU786541" s="106"/>
      <c r="IBA786541" s="106"/>
      <c r="IBB786541" s="106"/>
      <c r="IBC786541" s="106"/>
      <c r="IBD786541" s="106"/>
      <c r="IBE786541" s="106"/>
      <c r="IKM786541" s="106"/>
      <c r="IKN786541" s="106"/>
      <c r="IKO786541" s="106"/>
      <c r="IKP786541" s="106"/>
      <c r="IKQ786541" s="106"/>
      <c r="IKW786541" s="106"/>
      <c r="IKX786541" s="106"/>
      <c r="IKY786541" s="106"/>
      <c r="IKZ786541" s="106"/>
      <c r="ILA786541" s="106"/>
      <c r="IUI786541" s="106"/>
      <c r="IUJ786541" s="106"/>
      <c r="IUK786541" s="106"/>
      <c r="IUL786541" s="106"/>
      <c r="IUM786541" s="106"/>
      <c r="IUS786541" s="106"/>
      <c r="IUT786541" s="106"/>
      <c r="IUU786541" s="106"/>
      <c r="IUV786541" s="106"/>
      <c r="IUW786541" s="106"/>
      <c r="JEE786541" s="106"/>
      <c r="JEF786541" s="106"/>
      <c r="JEG786541" s="106"/>
      <c r="JEH786541" s="106"/>
      <c r="JEI786541" s="106"/>
      <c r="JEO786541" s="106"/>
      <c r="JEP786541" s="106"/>
      <c r="JEQ786541" s="106"/>
      <c r="JER786541" s="106"/>
      <c r="JES786541" s="106"/>
      <c r="JOA786541" s="106"/>
      <c r="JOB786541" s="106"/>
      <c r="JOC786541" s="106"/>
      <c r="JOD786541" s="106"/>
      <c r="JOE786541" s="106"/>
      <c r="JOK786541" s="106"/>
      <c r="JOL786541" s="106"/>
      <c r="JOM786541" s="106"/>
      <c r="JON786541" s="106"/>
      <c r="JOO786541" s="106"/>
      <c r="JXW786541" s="106"/>
      <c r="JXX786541" s="106"/>
      <c r="JXY786541" s="106"/>
      <c r="JXZ786541" s="106"/>
      <c r="JYA786541" s="106"/>
      <c r="JYG786541" s="106"/>
      <c r="JYH786541" s="106"/>
      <c r="JYI786541" s="106"/>
      <c r="JYJ786541" s="106"/>
      <c r="JYK786541" s="106"/>
      <c r="KHS786541" s="106"/>
      <c r="KHT786541" s="106"/>
      <c r="KHU786541" s="106"/>
      <c r="KHV786541" s="106"/>
      <c r="KHW786541" s="106"/>
      <c r="KIC786541" s="106"/>
      <c r="KID786541" s="106"/>
      <c r="KIE786541" s="106"/>
      <c r="KIF786541" s="106"/>
      <c r="KIG786541" s="106"/>
      <c r="KRO786541" s="106"/>
      <c r="KRP786541" s="106"/>
      <c r="KRQ786541" s="106"/>
      <c r="KRR786541" s="106"/>
      <c r="KRS786541" s="106"/>
      <c r="KRY786541" s="106"/>
      <c r="KRZ786541" s="106"/>
      <c r="KSA786541" s="106"/>
      <c r="KSB786541" s="106"/>
      <c r="KSC786541" s="106"/>
      <c r="LBK786541" s="106"/>
      <c r="LBL786541" s="106"/>
      <c r="LBM786541" s="106"/>
      <c r="LBN786541" s="106"/>
      <c r="LBO786541" s="106"/>
      <c r="LBU786541" s="106"/>
      <c r="LBV786541" s="106"/>
      <c r="LBW786541" s="106"/>
      <c r="LBX786541" s="106"/>
      <c r="LBY786541" s="106"/>
      <c r="LLG786541" s="106"/>
      <c r="LLH786541" s="106"/>
      <c r="LLI786541" s="106"/>
      <c r="LLJ786541" s="106"/>
      <c r="LLK786541" s="106"/>
      <c r="LLQ786541" s="106"/>
      <c r="LLR786541" s="106"/>
      <c r="LLS786541" s="106"/>
      <c r="LLT786541" s="106"/>
      <c r="LLU786541" s="106"/>
      <c r="LVC786541" s="106"/>
      <c r="LVD786541" s="106"/>
      <c r="LVE786541" s="106"/>
      <c r="LVF786541" s="106"/>
      <c r="LVG786541" s="106"/>
      <c r="LVM786541" s="106"/>
      <c r="LVN786541" s="106"/>
      <c r="LVO786541" s="106"/>
      <c r="LVP786541" s="106"/>
      <c r="LVQ786541" s="106"/>
      <c r="MEY786541" s="106"/>
      <c r="MEZ786541" s="106"/>
      <c r="MFA786541" s="106"/>
      <c r="MFB786541" s="106"/>
      <c r="MFC786541" s="106"/>
      <c r="MFI786541" s="106"/>
      <c r="MFJ786541" s="106"/>
      <c r="MFK786541" s="106"/>
      <c r="MFL786541" s="106"/>
      <c r="MFM786541" s="106"/>
      <c r="MOU786541" s="106"/>
      <c r="MOV786541" s="106"/>
      <c r="MOW786541" s="106"/>
      <c r="MOX786541" s="106"/>
      <c r="MOY786541" s="106"/>
      <c r="MPE786541" s="106"/>
      <c r="MPF786541" s="106"/>
      <c r="MPG786541" s="106"/>
      <c r="MPH786541" s="106"/>
      <c r="MPI786541" s="106"/>
      <c r="MYQ786541" s="106"/>
      <c r="MYR786541" s="106"/>
      <c r="MYS786541" s="106"/>
      <c r="MYT786541" s="106"/>
      <c r="MYU786541" s="106"/>
      <c r="MZA786541" s="106"/>
      <c r="MZB786541" s="106"/>
      <c r="MZC786541" s="106"/>
      <c r="MZD786541" s="106"/>
      <c r="MZE786541" s="106"/>
      <c r="NIM786541" s="106"/>
      <c r="NIN786541" s="106"/>
      <c r="NIO786541" s="106"/>
      <c r="NIP786541" s="106"/>
      <c r="NIQ786541" s="106"/>
      <c r="NIW786541" s="106"/>
      <c r="NIX786541" s="106"/>
      <c r="NIY786541" s="106"/>
      <c r="NIZ786541" s="106"/>
      <c r="NJA786541" s="106"/>
      <c r="NSI786541" s="106"/>
      <c r="NSJ786541" s="106"/>
      <c r="NSK786541" s="106"/>
      <c r="NSL786541" s="106"/>
      <c r="NSM786541" s="106"/>
      <c r="NSS786541" s="106"/>
      <c r="NST786541" s="106"/>
      <c r="NSU786541" s="106"/>
      <c r="NSV786541" s="106"/>
      <c r="NSW786541" s="106"/>
      <c r="OCE786541" s="106"/>
      <c r="OCF786541" s="106"/>
      <c r="OCG786541" s="106"/>
      <c r="OCH786541" s="106"/>
      <c r="OCI786541" s="106"/>
      <c r="OCO786541" s="106"/>
      <c r="OCP786541" s="106"/>
      <c r="OCQ786541" s="106"/>
      <c r="OCR786541" s="106"/>
      <c r="OCS786541" s="106"/>
      <c r="OMA786541" s="106"/>
      <c r="OMB786541" s="106"/>
      <c r="OMC786541" s="106"/>
      <c r="OMD786541" s="106"/>
      <c r="OME786541" s="106"/>
      <c r="OMK786541" s="106"/>
      <c r="OML786541" s="106"/>
      <c r="OMM786541" s="106"/>
      <c r="OMN786541" s="106"/>
      <c r="OMO786541" s="106"/>
      <c r="OVW786541" s="106"/>
      <c r="OVX786541" s="106"/>
      <c r="OVY786541" s="106"/>
      <c r="OVZ786541" s="106"/>
      <c r="OWA786541" s="106"/>
      <c r="OWG786541" s="106"/>
      <c r="OWH786541" s="106"/>
      <c r="OWI786541" s="106"/>
      <c r="OWJ786541" s="106"/>
      <c r="OWK786541" s="106"/>
      <c r="PFS786541" s="106"/>
      <c r="PFT786541" s="106"/>
      <c r="PFU786541" s="106"/>
      <c r="PFV786541" s="106"/>
      <c r="PFW786541" s="106"/>
      <c r="PGC786541" s="106"/>
      <c r="PGD786541" s="106"/>
      <c r="PGE786541" s="106"/>
      <c r="PGF786541" s="106"/>
      <c r="PGG786541" s="106"/>
      <c r="PPO786541" s="106"/>
      <c r="PPP786541" s="106"/>
      <c r="PPQ786541" s="106"/>
      <c r="PPR786541" s="106"/>
      <c r="PPS786541" s="106"/>
      <c r="PPY786541" s="106"/>
      <c r="PPZ786541" s="106"/>
      <c r="PQA786541" s="106"/>
      <c r="PQB786541" s="106"/>
      <c r="PQC786541" s="106"/>
      <c r="PZK786541" s="106"/>
      <c r="PZL786541" s="106"/>
      <c r="PZM786541" s="106"/>
      <c r="PZN786541" s="106"/>
      <c r="PZO786541" s="106"/>
      <c r="PZU786541" s="106"/>
      <c r="PZV786541" s="106"/>
      <c r="PZW786541" s="106"/>
      <c r="PZX786541" s="106"/>
      <c r="PZY786541" s="106"/>
      <c r="QJG786541" s="106"/>
      <c r="QJH786541" s="106"/>
      <c r="QJI786541" s="106"/>
      <c r="QJJ786541" s="106"/>
      <c r="QJK786541" s="106"/>
      <c r="QJQ786541" s="106"/>
      <c r="QJR786541" s="106"/>
      <c r="QJS786541" s="106"/>
      <c r="QJT786541" s="106"/>
      <c r="QJU786541" s="106"/>
      <c r="QTC786541" s="106"/>
      <c r="QTD786541" s="106"/>
      <c r="QTE786541" s="106"/>
      <c r="QTF786541" s="106"/>
      <c r="QTG786541" s="106"/>
      <c r="QTM786541" s="106"/>
      <c r="QTN786541" s="106"/>
      <c r="QTO786541" s="106"/>
      <c r="QTP786541" s="106"/>
      <c r="QTQ786541" s="106"/>
      <c r="RCY786541" s="106"/>
      <c r="RCZ786541" s="106"/>
      <c r="RDA786541" s="106"/>
      <c r="RDB786541" s="106"/>
      <c r="RDC786541" s="106"/>
      <c r="RDI786541" s="106"/>
      <c r="RDJ786541" s="106"/>
      <c r="RDK786541" s="106"/>
      <c r="RDL786541" s="106"/>
      <c r="RDM786541" s="106"/>
      <c r="RMU786541" s="106"/>
      <c r="RMV786541" s="106"/>
      <c r="RMW786541" s="106"/>
      <c r="RMX786541" s="106"/>
      <c r="RMY786541" s="106"/>
      <c r="RNE786541" s="106"/>
      <c r="RNF786541" s="106"/>
      <c r="RNG786541" s="106"/>
      <c r="RNH786541" s="106"/>
      <c r="RNI786541" s="106"/>
      <c r="RWQ786541" s="106"/>
      <c r="RWR786541" s="106"/>
      <c r="RWS786541" s="106"/>
      <c r="RWT786541" s="106"/>
      <c r="RWU786541" s="106"/>
      <c r="RXA786541" s="106"/>
      <c r="RXB786541" s="106"/>
      <c r="RXC786541" s="106"/>
      <c r="RXD786541" s="106"/>
      <c r="RXE786541" s="106"/>
      <c r="SGM786541" s="106"/>
      <c r="SGN786541" s="106"/>
      <c r="SGO786541" s="106"/>
      <c r="SGP786541" s="106"/>
      <c r="SGQ786541" s="106"/>
      <c r="SGW786541" s="106"/>
      <c r="SGX786541" s="106"/>
      <c r="SGY786541" s="106"/>
      <c r="SGZ786541" s="106"/>
      <c r="SHA786541" s="106"/>
      <c r="SQI786541" s="106"/>
      <c r="SQJ786541" s="106"/>
      <c r="SQK786541" s="106"/>
      <c r="SQL786541" s="106"/>
      <c r="SQM786541" s="106"/>
      <c r="SQS786541" s="106"/>
      <c r="SQT786541" s="106"/>
      <c r="SQU786541" s="106"/>
      <c r="SQV786541" s="106"/>
      <c r="SQW786541" s="106"/>
      <c r="TAE786541" s="106"/>
      <c r="TAF786541" s="106"/>
      <c r="TAG786541" s="106"/>
      <c r="TAH786541" s="106"/>
      <c r="TAI786541" s="106"/>
      <c r="TAO786541" s="106"/>
      <c r="TAP786541" s="106"/>
      <c r="TAQ786541" s="106"/>
      <c r="TAR786541" s="106"/>
      <c r="TAS786541" s="106"/>
      <c r="TKA786541" s="106"/>
      <c r="TKB786541" s="106"/>
      <c r="TKC786541" s="106"/>
      <c r="TKD786541" s="106"/>
      <c r="TKE786541" s="106"/>
      <c r="TKK786541" s="106"/>
      <c r="TKL786541" s="106"/>
      <c r="TKM786541" s="106"/>
      <c r="TKN786541" s="106"/>
      <c r="TKO786541" s="106"/>
      <c r="TTW786541" s="106"/>
      <c r="TTX786541" s="106"/>
      <c r="TTY786541" s="106"/>
      <c r="TTZ786541" s="106"/>
      <c r="TUA786541" s="106"/>
      <c r="TUG786541" s="106"/>
      <c r="TUH786541" s="106"/>
      <c r="TUI786541" s="106"/>
      <c r="TUJ786541" s="106"/>
      <c r="TUK786541" s="106"/>
      <c r="UDS786541" s="106"/>
      <c r="UDT786541" s="106"/>
      <c r="UDU786541" s="106"/>
      <c r="UDV786541" s="106"/>
      <c r="UDW786541" s="106"/>
      <c r="UEC786541" s="106"/>
      <c r="UED786541" s="106"/>
      <c r="UEE786541" s="106"/>
      <c r="UEF786541" s="106"/>
      <c r="UEG786541" s="106"/>
      <c r="UNO786541" s="106"/>
      <c r="UNP786541" s="106"/>
      <c r="UNQ786541" s="106"/>
      <c r="UNR786541" s="106"/>
      <c r="UNS786541" s="106"/>
      <c r="UNY786541" s="106"/>
      <c r="UNZ786541" s="106"/>
      <c r="UOA786541" s="106"/>
      <c r="UOB786541" s="106"/>
      <c r="UOC786541" s="106"/>
      <c r="UXK786541" s="106"/>
      <c r="UXL786541" s="106"/>
      <c r="UXM786541" s="106"/>
      <c r="UXN786541" s="106"/>
      <c r="UXO786541" s="106"/>
      <c r="UXU786541" s="106"/>
      <c r="UXV786541" s="106"/>
      <c r="UXW786541" s="106"/>
      <c r="UXX786541" s="106"/>
      <c r="UXY786541" s="106"/>
      <c r="VHG786541" s="106"/>
      <c r="VHH786541" s="106"/>
      <c r="VHI786541" s="106"/>
      <c r="VHJ786541" s="106"/>
      <c r="VHK786541" s="106"/>
      <c r="VHQ786541" s="106"/>
      <c r="VHR786541" s="106"/>
      <c r="VHS786541" s="106"/>
      <c r="VHT786541" s="106"/>
      <c r="VHU786541" s="106"/>
      <c r="VRC786541" s="106"/>
      <c r="VRD786541" s="106"/>
      <c r="VRE786541" s="106"/>
      <c r="VRF786541" s="106"/>
      <c r="VRG786541" s="106"/>
      <c r="VRM786541" s="106"/>
      <c r="VRN786541" s="106"/>
      <c r="VRO786541" s="106"/>
      <c r="VRP786541" s="106"/>
      <c r="VRQ786541" s="106"/>
      <c r="WAY786541" s="106"/>
      <c r="WAZ786541" s="106"/>
      <c r="WBA786541" s="106"/>
      <c r="WBB786541" s="106"/>
      <c r="WBC786541" s="106"/>
      <c r="WBI786541" s="106"/>
      <c r="WBJ786541" s="106"/>
      <c r="WBK786541" s="106"/>
      <c r="WBL786541" s="106"/>
      <c r="WBM786541" s="106"/>
      <c r="WKU786541" s="106"/>
      <c r="WKV786541" s="106"/>
      <c r="WKW786541" s="106"/>
      <c r="WKX786541" s="106"/>
      <c r="WKY786541" s="106"/>
      <c r="WLE786541" s="106"/>
      <c r="WLF786541" s="106"/>
      <c r="WLG786541" s="106"/>
      <c r="WLH786541" s="106"/>
      <c r="WLI786541" s="106"/>
      <c r="WUQ786541" s="106"/>
      <c r="WUR786541" s="106"/>
      <c r="WUS786541" s="106"/>
      <c r="WUT786541" s="106"/>
      <c r="WUU786541" s="106"/>
      <c r="WVA786541" s="106"/>
      <c r="WVB786541" s="106"/>
      <c r="WVC786541" s="106"/>
      <c r="WVD786541" s="106"/>
      <c r="WVE786541" s="106"/>
    </row>
    <row r="786542" spans="480:1021 1248:2045 2272:3069 3296:4093 4320:5117 5344:6141 6368:7165 7392:8189 8416:9213 9440:10237 10464:11261 11488:12285 12512:13309 13536:14333 14560:15357 15584:16125" hidden="1" x14ac:dyDescent="0.15">
      <c r="SA786542" s="106"/>
      <c r="SB786542" s="106"/>
      <c r="SC786542" s="106"/>
      <c r="SD786542" s="106"/>
      <c r="SE786542" s="106"/>
      <c r="SK786542" s="106"/>
      <c r="SL786542" s="106"/>
      <c r="SM786542" s="106"/>
      <c r="SN786542" s="106"/>
      <c r="SO786542" s="106"/>
      <c r="ABW786542" s="106"/>
      <c r="ABX786542" s="106"/>
      <c r="ABY786542" s="106"/>
      <c r="ABZ786542" s="106"/>
      <c r="ACA786542" s="106"/>
      <c r="ACG786542" s="106"/>
      <c r="ACH786542" s="106"/>
      <c r="ACI786542" s="106"/>
      <c r="ACJ786542" s="106"/>
      <c r="ACK786542" s="106"/>
      <c r="ALS786542" s="106"/>
      <c r="ALT786542" s="106"/>
      <c r="ALU786542" s="106"/>
      <c r="ALV786542" s="106"/>
      <c r="ALW786542" s="106"/>
      <c r="AMC786542" s="106"/>
      <c r="AMD786542" s="106"/>
      <c r="AME786542" s="106"/>
      <c r="AMF786542" s="106"/>
      <c r="AMG786542" s="106"/>
      <c r="AVO786542" s="106"/>
      <c r="AVP786542" s="106"/>
      <c r="AVQ786542" s="106"/>
      <c r="AVR786542" s="106"/>
      <c r="AVS786542" s="106"/>
      <c r="AVY786542" s="106"/>
      <c r="AVZ786542" s="106"/>
      <c r="AWA786542" s="106"/>
      <c r="AWB786542" s="106"/>
      <c r="AWC786542" s="106"/>
      <c r="BFK786542" s="106"/>
      <c r="BFL786542" s="106"/>
      <c r="BFM786542" s="106"/>
      <c r="BFN786542" s="106"/>
      <c r="BFO786542" s="106"/>
      <c r="BFU786542" s="106"/>
      <c r="BFV786542" s="106"/>
      <c r="BFW786542" s="106"/>
      <c r="BFX786542" s="106"/>
      <c r="BFY786542" s="106"/>
      <c r="BPG786542" s="106"/>
      <c r="BPH786542" s="106"/>
      <c r="BPI786542" s="106"/>
      <c r="BPJ786542" s="106"/>
      <c r="BPK786542" s="106"/>
      <c r="BPQ786542" s="106"/>
      <c r="BPR786542" s="106"/>
      <c r="BPS786542" s="106"/>
      <c r="BPT786542" s="106"/>
      <c r="BPU786542" s="106"/>
      <c r="BZC786542" s="106"/>
      <c r="BZD786542" s="106"/>
      <c r="BZE786542" s="106"/>
      <c r="BZF786542" s="106"/>
      <c r="BZG786542" s="106"/>
      <c r="BZM786542" s="106"/>
      <c r="BZN786542" s="106"/>
      <c r="BZO786542" s="106"/>
      <c r="BZP786542" s="106"/>
      <c r="BZQ786542" s="106"/>
      <c r="CIY786542" s="106"/>
      <c r="CIZ786542" s="106"/>
      <c r="CJA786542" s="106"/>
      <c r="CJB786542" s="106"/>
      <c r="CJC786542" s="106"/>
      <c r="CJI786542" s="106"/>
      <c r="CJJ786542" s="106"/>
      <c r="CJK786542" s="106"/>
      <c r="CJL786542" s="106"/>
      <c r="CJM786542" s="106"/>
      <c r="CSU786542" s="106"/>
      <c r="CSV786542" s="106"/>
      <c r="CSW786542" s="106"/>
      <c r="CSX786542" s="106"/>
      <c r="CSY786542" s="106"/>
      <c r="CTE786542" s="106"/>
      <c r="CTF786542" s="106"/>
      <c r="CTG786542" s="106"/>
      <c r="CTH786542" s="106"/>
      <c r="CTI786542" s="106"/>
      <c r="DCQ786542" s="106"/>
      <c r="DCR786542" s="106"/>
      <c r="DCS786542" s="106"/>
      <c r="DCT786542" s="106"/>
      <c r="DCU786542" s="106"/>
      <c r="DDA786542" s="106"/>
      <c r="DDB786542" s="106"/>
      <c r="DDC786542" s="106"/>
      <c r="DDD786542" s="106"/>
      <c r="DDE786542" s="106"/>
      <c r="DMM786542" s="106"/>
      <c r="DMN786542" s="106"/>
      <c r="DMO786542" s="106"/>
      <c r="DMP786542" s="106"/>
      <c r="DMQ786542" s="106"/>
      <c r="DMW786542" s="106"/>
      <c r="DMX786542" s="106"/>
      <c r="DMY786542" s="106"/>
      <c r="DMZ786542" s="106"/>
      <c r="DNA786542" s="106"/>
      <c r="DWI786542" s="106"/>
      <c r="DWJ786542" s="106"/>
      <c r="DWK786542" s="106"/>
      <c r="DWL786542" s="106"/>
      <c r="DWM786542" s="106"/>
      <c r="DWS786542" s="106"/>
      <c r="DWT786542" s="106"/>
      <c r="DWU786542" s="106"/>
      <c r="DWV786542" s="106"/>
      <c r="DWW786542" s="106"/>
      <c r="EGE786542" s="106"/>
      <c r="EGF786542" s="106"/>
      <c r="EGG786542" s="106"/>
      <c r="EGH786542" s="106"/>
      <c r="EGI786542" s="106"/>
      <c r="EGO786542" s="106"/>
      <c r="EGP786542" s="106"/>
      <c r="EGQ786542" s="106"/>
      <c r="EGR786542" s="106"/>
      <c r="EGS786542" s="106"/>
      <c r="EQA786542" s="106"/>
      <c r="EQB786542" s="106"/>
      <c r="EQC786542" s="106"/>
      <c r="EQD786542" s="106"/>
      <c r="EQE786542" s="106"/>
      <c r="EQK786542" s="106"/>
      <c r="EQL786542" s="106"/>
      <c r="EQM786542" s="106"/>
      <c r="EQN786542" s="106"/>
      <c r="EQO786542" s="106"/>
      <c r="EZW786542" s="106"/>
      <c r="EZX786542" s="106"/>
      <c r="EZY786542" s="106"/>
      <c r="EZZ786542" s="106"/>
      <c r="FAA786542" s="106"/>
      <c r="FAG786542" s="106"/>
      <c r="FAH786542" s="106"/>
      <c r="FAI786542" s="106"/>
      <c r="FAJ786542" s="106"/>
      <c r="FAK786542" s="106"/>
      <c r="FJS786542" s="106"/>
      <c r="FJT786542" s="106"/>
      <c r="FJU786542" s="106"/>
      <c r="FJV786542" s="106"/>
      <c r="FJW786542" s="106"/>
      <c r="FKC786542" s="106"/>
      <c r="FKD786542" s="106"/>
      <c r="FKE786542" s="106"/>
      <c r="FKF786542" s="106"/>
      <c r="FKG786542" s="106"/>
      <c r="FTO786542" s="106"/>
      <c r="FTP786542" s="106"/>
      <c r="FTQ786542" s="106"/>
      <c r="FTR786542" s="106"/>
      <c r="FTS786542" s="106"/>
      <c r="FTY786542" s="106"/>
      <c r="FTZ786542" s="106"/>
      <c r="FUA786542" s="106"/>
      <c r="FUB786542" s="106"/>
      <c r="FUC786542" s="106"/>
      <c r="GDK786542" s="106"/>
      <c r="GDL786542" s="106"/>
      <c r="GDM786542" s="106"/>
      <c r="GDN786542" s="106"/>
      <c r="GDO786542" s="106"/>
      <c r="GDU786542" s="106"/>
      <c r="GDV786542" s="106"/>
      <c r="GDW786542" s="106"/>
      <c r="GDX786542" s="106"/>
      <c r="GDY786542" s="106"/>
      <c r="GNG786542" s="106"/>
      <c r="GNH786542" s="106"/>
      <c r="GNI786542" s="106"/>
      <c r="GNJ786542" s="106"/>
      <c r="GNK786542" s="106"/>
      <c r="GNQ786542" s="106"/>
      <c r="GNR786542" s="106"/>
      <c r="GNS786542" s="106"/>
      <c r="GNT786542" s="106"/>
      <c r="GNU786542" s="106"/>
      <c r="GXC786542" s="106"/>
      <c r="GXD786542" s="106"/>
      <c r="GXE786542" s="106"/>
      <c r="GXF786542" s="106"/>
      <c r="GXG786542" s="106"/>
      <c r="GXM786542" s="106"/>
      <c r="GXN786542" s="106"/>
      <c r="GXO786542" s="106"/>
      <c r="GXP786542" s="106"/>
      <c r="GXQ786542" s="106"/>
      <c r="HGY786542" s="106"/>
      <c r="HGZ786542" s="106"/>
      <c r="HHA786542" s="106"/>
      <c r="HHB786542" s="106"/>
      <c r="HHC786542" s="106"/>
      <c r="HHI786542" s="106"/>
      <c r="HHJ786542" s="106"/>
      <c r="HHK786542" s="106"/>
      <c r="HHL786542" s="106"/>
      <c r="HHM786542" s="106"/>
      <c r="HQU786542" s="106"/>
      <c r="HQV786542" s="106"/>
      <c r="HQW786542" s="106"/>
      <c r="HQX786542" s="106"/>
      <c r="HQY786542" s="106"/>
      <c r="HRE786542" s="106"/>
      <c r="HRF786542" s="106"/>
      <c r="HRG786542" s="106"/>
      <c r="HRH786542" s="106"/>
      <c r="HRI786542" s="106"/>
      <c r="IAQ786542" s="106"/>
      <c r="IAR786542" s="106"/>
      <c r="IAS786542" s="106"/>
      <c r="IAT786542" s="106"/>
      <c r="IAU786542" s="106"/>
      <c r="IBA786542" s="106"/>
      <c r="IBB786542" s="106"/>
      <c r="IBC786542" s="106"/>
      <c r="IBD786542" s="106"/>
      <c r="IBE786542" s="106"/>
      <c r="IKM786542" s="106"/>
      <c r="IKN786542" s="106"/>
      <c r="IKO786542" s="106"/>
      <c r="IKP786542" s="106"/>
      <c r="IKQ786542" s="106"/>
      <c r="IKW786542" s="106"/>
      <c r="IKX786542" s="106"/>
      <c r="IKY786542" s="106"/>
      <c r="IKZ786542" s="106"/>
      <c r="ILA786542" s="106"/>
      <c r="IUI786542" s="106"/>
      <c r="IUJ786542" s="106"/>
      <c r="IUK786542" s="106"/>
      <c r="IUL786542" s="106"/>
      <c r="IUM786542" s="106"/>
      <c r="IUS786542" s="106"/>
      <c r="IUT786542" s="106"/>
      <c r="IUU786542" s="106"/>
      <c r="IUV786542" s="106"/>
      <c r="IUW786542" s="106"/>
      <c r="JEE786542" s="106"/>
      <c r="JEF786542" s="106"/>
      <c r="JEG786542" s="106"/>
      <c r="JEH786542" s="106"/>
      <c r="JEI786542" s="106"/>
      <c r="JEO786542" s="106"/>
      <c r="JEP786542" s="106"/>
      <c r="JEQ786542" s="106"/>
      <c r="JER786542" s="106"/>
      <c r="JES786542" s="106"/>
      <c r="JOA786542" s="106"/>
      <c r="JOB786542" s="106"/>
      <c r="JOC786542" s="106"/>
      <c r="JOD786542" s="106"/>
      <c r="JOE786542" s="106"/>
      <c r="JOK786542" s="106"/>
      <c r="JOL786542" s="106"/>
      <c r="JOM786542" s="106"/>
      <c r="JON786542" s="106"/>
      <c r="JOO786542" s="106"/>
      <c r="JXW786542" s="106"/>
      <c r="JXX786542" s="106"/>
      <c r="JXY786542" s="106"/>
      <c r="JXZ786542" s="106"/>
      <c r="JYA786542" s="106"/>
      <c r="JYG786542" s="106"/>
      <c r="JYH786542" s="106"/>
      <c r="JYI786542" s="106"/>
      <c r="JYJ786542" s="106"/>
      <c r="JYK786542" s="106"/>
      <c r="KHS786542" s="106"/>
      <c r="KHT786542" s="106"/>
      <c r="KHU786542" s="106"/>
      <c r="KHV786542" s="106"/>
      <c r="KHW786542" s="106"/>
      <c r="KIC786542" s="106"/>
      <c r="KID786542" s="106"/>
      <c r="KIE786542" s="106"/>
      <c r="KIF786542" s="106"/>
      <c r="KIG786542" s="106"/>
      <c r="KRO786542" s="106"/>
      <c r="KRP786542" s="106"/>
      <c r="KRQ786542" s="106"/>
      <c r="KRR786542" s="106"/>
      <c r="KRS786542" s="106"/>
      <c r="KRY786542" s="106"/>
      <c r="KRZ786542" s="106"/>
      <c r="KSA786542" s="106"/>
      <c r="KSB786542" s="106"/>
      <c r="KSC786542" s="106"/>
      <c r="LBK786542" s="106"/>
      <c r="LBL786542" s="106"/>
      <c r="LBM786542" s="106"/>
      <c r="LBN786542" s="106"/>
      <c r="LBO786542" s="106"/>
      <c r="LBU786542" s="106"/>
      <c r="LBV786542" s="106"/>
      <c r="LBW786542" s="106"/>
      <c r="LBX786542" s="106"/>
      <c r="LBY786542" s="106"/>
      <c r="LLG786542" s="106"/>
      <c r="LLH786542" s="106"/>
      <c r="LLI786542" s="106"/>
      <c r="LLJ786542" s="106"/>
      <c r="LLK786542" s="106"/>
      <c r="LLQ786542" s="106"/>
      <c r="LLR786542" s="106"/>
      <c r="LLS786542" s="106"/>
      <c r="LLT786542" s="106"/>
      <c r="LLU786542" s="106"/>
      <c r="LVC786542" s="106"/>
      <c r="LVD786542" s="106"/>
      <c r="LVE786542" s="106"/>
      <c r="LVF786542" s="106"/>
      <c r="LVG786542" s="106"/>
      <c r="LVM786542" s="106"/>
      <c r="LVN786542" s="106"/>
      <c r="LVO786542" s="106"/>
      <c r="LVP786542" s="106"/>
      <c r="LVQ786542" s="106"/>
      <c r="MEY786542" s="106"/>
      <c r="MEZ786542" s="106"/>
      <c r="MFA786542" s="106"/>
      <c r="MFB786542" s="106"/>
      <c r="MFC786542" s="106"/>
      <c r="MFI786542" s="106"/>
      <c r="MFJ786542" s="106"/>
      <c r="MFK786542" s="106"/>
      <c r="MFL786542" s="106"/>
      <c r="MFM786542" s="106"/>
      <c r="MOU786542" s="106"/>
      <c r="MOV786542" s="106"/>
      <c r="MOW786542" s="106"/>
      <c r="MOX786542" s="106"/>
      <c r="MOY786542" s="106"/>
      <c r="MPE786542" s="106"/>
      <c r="MPF786542" s="106"/>
      <c r="MPG786542" s="106"/>
      <c r="MPH786542" s="106"/>
      <c r="MPI786542" s="106"/>
      <c r="MYQ786542" s="106"/>
      <c r="MYR786542" s="106"/>
      <c r="MYS786542" s="106"/>
      <c r="MYT786542" s="106"/>
      <c r="MYU786542" s="106"/>
      <c r="MZA786542" s="106"/>
      <c r="MZB786542" s="106"/>
      <c r="MZC786542" s="106"/>
      <c r="MZD786542" s="106"/>
      <c r="MZE786542" s="106"/>
      <c r="NIM786542" s="106"/>
      <c r="NIN786542" s="106"/>
      <c r="NIO786542" s="106"/>
      <c r="NIP786542" s="106"/>
      <c r="NIQ786542" s="106"/>
      <c r="NIW786542" s="106"/>
      <c r="NIX786542" s="106"/>
      <c r="NIY786542" s="106"/>
      <c r="NIZ786542" s="106"/>
      <c r="NJA786542" s="106"/>
      <c r="NSI786542" s="106"/>
      <c r="NSJ786542" s="106"/>
      <c r="NSK786542" s="106"/>
      <c r="NSL786542" s="106"/>
      <c r="NSM786542" s="106"/>
      <c r="NSS786542" s="106"/>
      <c r="NST786542" s="106"/>
      <c r="NSU786542" s="106"/>
      <c r="NSV786542" s="106"/>
      <c r="NSW786542" s="106"/>
      <c r="OCE786542" s="106"/>
      <c r="OCF786542" s="106"/>
      <c r="OCG786542" s="106"/>
      <c r="OCH786542" s="106"/>
      <c r="OCI786542" s="106"/>
      <c r="OCO786542" s="106"/>
      <c r="OCP786542" s="106"/>
      <c r="OCQ786542" s="106"/>
      <c r="OCR786542" s="106"/>
      <c r="OCS786542" s="106"/>
      <c r="OMA786542" s="106"/>
      <c r="OMB786542" s="106"/>
      <c r="OMC786542" s="106"/>
      <c r="OMD786542" s="106"/>
      <c r="OME786542" s="106"/>
      <c r="OMK786542" s="106"/>
      <c r="OML786542" s="106"/>
      <c r="OMM786542" s="106"/>
      <c r="OMN786542" s="106"/>
      <c r="OMO786542" s="106"/>
      <c r="OVW786542" s="106"/>
      <c r="OVX786542" s="106"/>
      <c r="OVY786542" s="106"/>
      <c r="OVZ786542" s="106"/>
      <c r="OWA786542" s="106"/>
      <c r="OWG786542" s="106"/>
      <c r="OWH786542" s="106"/>
      <c r="OWI786542" s="106"/>
      <c r="OWJ786542" s="106"/>
      <c r="OWK786542" s="106"/>
      <c r="PFS786542" s="106"/>
      <c r="PFT786542" s="106"/>
      <c r="PFU786542" s="106"/>
      <c r="PFV786542" s="106"/>
      <c r="PFW786542" s="106"/>
      <c r="PGC786542" s="106"/>
      <c r="PGD786542" s="106"/>
      <c r="PGE786542" s="106"/>
      <c r="PGF786542" s="106"/>
      <c r="PGG786542" s="106"/>
      <c r="PPO786542" s="106"/>
      <c r="PPP786542" s="106"/>
      <c r="PPQ786542" s="106"/>
      <c r="PPR786542" s="106"/>
      <c r="PPS786542" s="106"/>
      <c r="PPY786542" s="106"/>
      <c r="PPZ786542" s="106"/>
      <c r="PQA786542" s="106"/>
      <c r="PQB786542" s="106"/>
      <c r="PQC786542" s="106"/>
      <c r="PZK786542" s="106"/>
      <c r="PZL786542" s="106"/>
      <c r="PZM786542" s="106"/>
      <c r="PZN786542" s="106"/>
      <c r="PZO786542" s="106"/>
      <c r="PZU786542" s="106"/>
      <c r="PZV786542" s="106"/>
      <c r="PZW786542" s="106"/>
      <c r="PZX786542" s="106"/>
      <c r="PZY786542" s="106"/>
      <c r="QJG786542" s="106"/>
      <c r="QJH786542" s="106"/>
      <c r="QJI786542" s="106"/>
      <c r="QJJ786542" s="106"/>
      <c r="QJK786542" s="106"/>
      <c r="QJQ786542" s="106"/>
      <c r="QJR786542" s="106"/>
      <c r="QJS786542" s="106"/>
      <c r="QJT786542" s="106"/>
      <c r="QJU786542" s="106"/>
      <c r="QTC786542" s="106"/>
      <c r="QTD786542" s="106"/>
      <c r="QTE786542" s="106"/>
      <c r="QTF786542" s="106"/>
      <c r="QTG786542" s="106"/>
      <c r="QTM786542" s="106"/>
      <c r="QTN786542" s="106"/>
      <c r="QTO786542" s="106"/>
      <c r="QTP786542" s="106"/>
      <c r="QTQ786542" s="106"/>
      <c r="RCY786542" s="106"/>
      <c r="RCZ786542" s="106"/>
      <c r="RDA786542" s="106"/>
      <c r="RDB786542" s="106"/>
      <c r="RDC786542" s="106"/>
      <c r="RDI786542" s="106"/>
      <c r="RDJ786542" s="106"/>
      <c r="RDK786542" s="106"/>
      <c r="RDL786542" s="106"/>
      <c r="RDM786542" s="106"/>
      <c r="RMU786542" s="106"/>
      <c r="RMV786542" s="106"/>
      <c r="RMW786542" s="106"/>
      <c r="RMX786542" s="106"/>
      <c r="RMY786542" s="106"/>
      <c r="RNE786542" s="106"/>
      <c r="RNF786542" s="106"/>
      <c r="RNG786542" s="106"/>
      <c r="RNH786542" s="106"/>
      <c r="RNI786542" s="106"/>
      <c r="RWQ786542" s="106"/>
      <c r="RWR786542" s="106"/>
      <c r="RWS786542" s="106"/>
      <c r="RWT786542" s="106"/>
      <c r="RWU786542" s="106"/>
      <c r="RXA786542" s="106"/>
      <c r="RXB786542" s="106"/>
      <c r="RXC786542" s="106"/>
      <c r="RXD786542" s="106"/>
      <c r="RXE786542" s="106"/>
      <c r="SGM786542" s="106"/>
      <c r="SGN786542" s="106"/>
      <c r="SGO786542" s="106"/>
      <c r="SGP786542" s="106"/>
      <c r="SGQ786542" s="106"/>
      <c r="SGW786542" s="106"/>
      <c r="SGX786542" s="106"/>
      <c r="SGY786542" s="106"/>
      <c r="SGZ786542" s="106"/>
      <c r="SHA786542" s="106"/>
      <c r="SQI786542" s="106"/>
      <c r="SQJ786542" s="106"/>
      <c r="SQK786542" s="106"/>
      <c r="SQL786542" s="106"/>
      <c r="SQM786542" s="106"/>
      <c r="SQS786542" s="106"/>
      <c r="SQT786542" s="106"/>
      <c r="SQU786542" s="106"/>
      <c r="SQV786542" s="106"/>
      <c r="SQW786542" s="106"/>
      <c r="TAE786542" s="106"/>
      <c r="TAF786542" s="106"/>
      <c r="TAG786542" s="106"/>
      <c r="TAH786542" s="106"/>
      <c r="TAI786542" s="106"/>
      <c r="TAO786542" s="106"/>
      <c r="TAP786542" s="106"/>
      <c r="TAQ786542" s="106"/>
      <c r="TAR786542" s="106"/>
      <c r="TAS786542" s="106"/>
      <c r="TKA786542" s="106"/>
      <c r="TKB786542" s="106"/>
      <c r="TKC786542" s="106"/>
      <c r="TKD786542" s="106"/>
      <c r="TKE786542" s="106"/>
      <c r="TKK786542" s="106"/>
      <c r="TKL786542" s="106"/>
      <c r="TKM786542" s="106"/>
      <c r="TKN786542" s="106"/>
      <c r="TKO786542" s="106"/>
      <c r="TTW786542" s="106"/>
      <c r="TTX786542" s="106"/>
      <c r="TTY786542" s="106"/>
      <c r="TTZ786542" s="106"/>
      <c r="TUA786542" s="106"/>
      <c r="TUG786542" s="106"/>
      <c r="TUH786542" s="106"/>
      <c r="TUI786542" s="106"/>
      <c r="TUJ786542" s="106"/>
      <c r="TUK786542" s="106"/>
      <c r="UDS786542" s="106"/>
      <c r="UDT786542" s="106"/>
      <c r="UDU786542" s="106"/>
      <c r="UDV786542" s="106"/>
      <c r="UDW786542" s="106"/>
      <c r="UEC786542" s="106"/>
      <c r="UED786542" s="106"/>
      <c r="UEE786542" s="106"/>
      <c r="UEF786542" s="106"/>
      <c r="UEG786542" s="106"/>
      <c r="UNO786542" s="106"/>
      <c r="UNP786542" s="106"/>
      <c r="UNQ786542" s="106"/>
      <c r="UNR786542" s="106"/>
      <c r="UNS786542" s="106"/>
      <c r="UNY786542" s="106"/>
      <c r="UNZ786542" s="106"/>
      <c r="UOA786542" s="106"/>
      <c r="UOB786542" s="106"/>
      <c r="UOC786542" s="106"/>
      <c r="UXK786542" s="106"/>
      <c r="UXL786542" s="106"/>
      <c r="UXM786542" s="106"/>
      <c r="UXN786542" s="106"/>
      <c r="UXO786542" s="106"/>
      <c r="UXU786542" s="106"/>
      <c r="UXV786542" s="106"/>
      <c r="UXW786542" s="106"/>
      <c r="UXX786542" s="106"/>
      <c r="UXY786542" s="106"/>
      <c r="VHG786542" s="106"/>
      <c r="VHH786542" s="106"/>
      <c r="VHI786542" s="106"/>
      <c r="VHJ786542" s="106"/>
      <c r="VHK786542" s="106"/>
      <c r="VHQ786542" s="106"/>
      <c r="VHR786542" s="106"/>
      <c r="VHS786542" s="106"/>
      <c r="VHT786542" s="106"/>
      <c r="VHU786542" s="106"/>
      <c r="VRC786542" s="106"/>
      <c r="VRD786542" s="106"/>
      <c r="VRE786542" s="106"/>
      <c r="VRF786542" s="106"/>
      <c r="VRG786542" s="106"/>
      <c r="VRM786542" s="106"/>
      <c r="VRN786542" s="106"/>
      <c r="VRO786542" s="106"/>
      <c r="VRP786542" s="106"/>
      <c r="VRQ786542" s="106"/>
      <c r="WAY786542" s="106"/>
      <c r="WAZ786542" s="106"/>
      <c r="WBA786542" s="106"/>
      <c r="WBB786542" s="106"/>
      <c r="WBC786542" s="106"/>
      <c r="WBI786542" s="106"/>
      <c r="WBJ786542" s="106"/>
      <c r="WBK786542" s="106"/>
      <c r="WBL786542" s="106"/>
      <c r="WBM786542" s="106"/>
      <c r="WKU786542" s="106"/>
      <c r="WKV786542" s="106"/>
      <c r="WKW786542" s="106"/>
      <c r="WKX786542" s="106"/>
      <c r="WKY786542" s="106"/>
      <c r="WLE786542" s="106"/>
      <c r="WLF786542" s="106"/>
      <c r="WLG786542" s="106"/>
      <c r="WLH786542" s="106"/>
      <c r="WLI786542" s="106"/>
      <c r="WUQ786542" s="106"/>
      <c r="WUR786542" s="106"/>
      <c r="WUS786542" s="106"/>
      <c r="WUT786542" s="106"/>
      <c r="WUU786542" s="106"/>
      <c r="WVA786542" s="106"/>
      <c r="WVB786542" s="106"/>
      <c r="WVC786542" s="106"/>
      <c r="WVD786542" s="106"/>
      <c r="WVE786542" s="106"/>
    </row>
    <row r="786557" spans="480:1021 1248:2045 2272:3069 3296:4093 4320:5117 5344:6141 6368:7165 7392:8189 8416:9213 9440:10237 10464:11261 11488:12285 12512:13309 13536:14333 14560:15357 15584:16125" hidden="1" x14ac:dyDescent="0.15">
      <c r="RL786557" s="106"/>
      <c r="RM786557" s="106"/>
      <c r="RN786557" s="106"/>
      <c r="RO786557" s="106"/>
      <c r="RP786557" s="106"/>
      <c r="RQ786557" s="106"/>
      <c r="RR786557" s="106"/>
      <c r="RS786557" s="106"/>
      <c r="RT786557" s="106"/>
      <c r="RU786557" s="106"/>
      <c r="RV786557" s="106"/>
      <c r="RW786557" s="106"/>
      <c r="RX786557" s="106"/>
      <c r="RY786557" s="106"/>
      <c r="RZ786557" s="106"/>
      <c r="SA786557" s="106"/>
      <c r="SB786557" s="106"/>
      <c r="SC786557" s="106"/>
      <c r="SD786557" s="106"/>
      <c r="SE786557" s="106"/>
      <c r="SK786557" s="106"/>
      <c r="SL786557" s="106"/>
      <c r="SM786557" s="106"/>
      <c r="SN786557" s="106"/>
      <c r="SO786557" s="106"/>
      <c r="ABH786557" s="106"/>
      <c r="ABI786557" s="106"/>
      <c r="ABJ786557" s="106"/>
      <c r="ABK786557" s="106"/>
      <c r="ABL786557" s="106"/>
      <c r="ABM786557" s="106"/>
      <c r="ABN786557" s="106"/>
      <c r="ABO786557" s="106"/>
      <c r="ABP786557" s="106"/>
      <c r="ABQ786557" s="106"/>
      <c r="ABR786557" s="106"/>
      <c r="ABS786557" s="106"/>
      <c r="ABT786557" s="106"/>
      <c r="ABU786557" s="106"/>
      <c r="ABV786557" s="106"/>
      <c r="ABW786557" s="106"/>
      <c r="ABX786557" s="106"/>
      <c r="ABY786557" s="106"/>
      <c r="ABZ786557" s="106"/>
      <c r="ACA786557" s="106"/>
      <c r="ACG786557" s="106"/>
      <c r="ACH786557" s="106"/>
      <c r="ACI786557" s="106"/>
      <c r="ACJ786557" s="106"/>
      <c r="ACK786557" s="106"/>
      <c r="ALD786557" s="106"/>
      <c r="ALE786557" s="106"/>
      <c r="ALF786557" s="106"/>
      <c r="ALG786557" s="106"/>
      <c r="ALH786557" s="106"/>
      <c r="ALI786557" s="106"/>
      <c r="ALJ786557" s="106"/>
      <c r="ALK786557" s="106"/>
      <c r="ALL786557" s="106"/>
      <c r="ALM786557" s="106"/>
      <c r="ALN786557" s="106"/>
      <c r="ALO786557" s="106"/>
      <c r="ALP786557" s="106"/>
      <c r="ALQ786557" s="106"/>
      <c r="ALR786557" s="106"/>
      <c r="ALS786557" s="106"/>
      <c r="ALT786557" s="106"/>
      <c r="ALU786557" s="106"/>
      <c r="ALV786557" s="106"/>
      <c r="ALW786557" s="106"/>
      <c r="AMC786557" s="106"/>
      <c r="AMD786557" s="106"/>
      <c r="AME786557" s="106"/>
      <c r="AMF786557" s="106"/>
      <c r="AMG786557" s="106"/>
      <c r="AUZ786557" s="106"/>
      <c r="AVA786557" s="106"/>
      <c r="AVB786557" s="106"/>
      <c r="AVC786557" s="106"/>
      <c r="AVD786557" s="106"/>
      <c r="AVE786557" s="106"/>
      <c r="AVF786557" s="106"/>
      <c r="AVG786557" s="106"/>
      <c r="AVH786557" s="106"/>
      <c r="AVI786557" s="106"/>
      <c r="AVJ786557" s="106"/>
      <c r="AVK786557" s="106"/>
      <c r="AVL786557" s="106"/>
      <c r="AVM786557" s="106"/>
      <c r="AVN786557" s="106"/>
      <c r="AVO786557" s="106"/>
      <c r="AVP786557" s="106"/>
      <c r="AVQ786557" s="106"/>
      <c r="AVR786557" s="106"/>
      <c r="AVS786557" s="106"/>
      <c r="AVY786557" s="106"/>
      <c r="AVZ786557" s="106"/>
      <c r="AWA786557" s="106"/>
      <c r="AWB786557" s="106"/>
      <c r="AWC786557" s="106"/>
      <c r="BEV786557" s="106"/>
      <c r="BEW786557" s="106"/>
      <c r="BEX786557" s="106"/>
      <c r="BEY786557" s="106"/>
      <c r="BEZ786557" s="106"/>
      <c r="BFA786557" s="106"/>
      <c r="BFB786557" s="106"/>
      <c r="BFC786557" s="106"/>
      <c r="BFD786557" s="106"/>
      <c r="BFE786557" s="106"/>
      <c r="BFF786557" s="106"/>
      <c r="BFG786557" s="106"/>
      <c r="BFH786557" s="106"/>
      <c r="BFI786557" s="106"/>
      <c r="BFJ786557" s="106"/>
      <c r="BFK786557" s="106"/>
      <c r="BFL786557" s="106"/>
      <c r="BFM786557" s="106"/>
      <c r="BFN786557" s="106"/>
      <c r="BFO786557" s="106"/>
      <c r="BFU786557" s="106"/>
      <c r="BFV786557" s="106"/>
      <c r="BFW786557" s="106"/>
      <c r="BFX786557" s="106"/>
      <c r="BFY786557" s="106"/>
      <c r="BOR786557" s="106"/>
      <c r="BOS786557" s="106"/>
      <c r="BOT786557" s="106"/>
      <c r="BOU786557" s="106"/>
      <c r="BOV786557" s="106"/>
      <c r="BOW786557" s="106"/>
      <c r="BOX786557" s="106"/>
      <c r="BOY786557" s="106"/>
      <c r="BOZ786557" s="106"/>
      <c r="BPA786557" s="106"/>
      <c r="BPB786557" s="106"/>
      <c r="BPC786557" s="106"/>
      <c r="BPD786557" s="106"/>
      <c r="BPE786557" s="106"/>
      <c r="BPF786557" s="106"/>
      <c r="BPG786557" s="106"/>
      <c r="BPH786557" s="106"/>
      <c r="BPI786557" s="106"/>
      <c r="BPJ786557" s="106"/>
      <c r="BPK786557" s="106"/>
      <c r="BPQ786557" s="106"/>
      <c r="BPR786557" s="106"/>
      <c r="BPS786557" s="106"/>
      <c r="BPT786557" s="106"/>
      <c r="BPU786557" s="106"/>
      <c r="BYN786557" s="106"/>
      <c r="BYO786557" s="106"/>
      <c r="BYP786557" s="106"/>
      <c r="BYQ786557" s="106"/>
      <c r="BYR786557" s="106"/>
      <c r="BYS786557" s="106"/>
      <c r="BYT786557" s="106"/>
      <c r="BYU786557" s="106"/>
      <c r="BYV786557" s="106"/>
      <c r="BYW786557" s="106"/>
      <c r="BYX786557" s="106"/>
      <c r="BYY786557" s="106"/>
      <c r="BYZ786557" s="106"/>
      <c r="BZA786557" s="106"/>
      <c r="BZB786557" s="106"/>
      <c r="BZC786557" s="106"/>
      <c r="BZD786557" s="106"/>
      <c r="BZE786557" s="106"/>
      <c r="BZF786557" s="106"/>
      <c r="BZG786557" s="106"/>
      <c r="BZM786557" s="106"/>
      <c r="BZN786557" s="106"/>
      <c r="BZO786557" s="106"/>
      <c r="BZP786557" s="106"/>
      <c r="BZQ786557" s="106"/>
      <c r="CIJ786557" s="106"/>
      <c r="CIK786557" s="106"/>
      <c r="CIL786557" s="106"/>
      <c r="CIM786557" s="106"/>
      <c r="CIN786557" s="106"/>
      <c r="CIO786557" s="106"/>
      <c r="CIP786557" s="106"/>
      <c r="CIQ786557" s="106"/>
      <c r="CIR786557" s="106"/>
      <c r="CIS786557" s="106"/>
      <c r="CIT786557" s="106"/>
      <c r="CIU786557" s="106"/>
      <c r="CIV786557" s="106"/>
      <c r="CIW786557" s="106"/>
      <c r="CIX786557" s="106"/>
      <c r="CIY786557" s="106"/>
      <c r="CIZ786557" s="106"/>
      <c r="CJA786557" s="106"/>
      <c r="CJB786557" s="106"/>
      <c r="CJC786557" s="106"/>
      <c r="CJI786557" s="106"/>
      <c r="CJJ786557" s="106"/>
      <c r="CJK786557" s="106"/>
      <c r="CJL786557" s="106"/>
      <c r="CJM786557" s="106"/>
      <c r="CSF786557" s="106"/>
      <c r="CSG786557" s="106"/>
      <c r="CSH786557" s="106"/>
      <c r="CSI786557" s="106"/>
      <c r="CSJ786557" s="106"/>
      <c r="CSK786557" s="106"/>
      <c r="CSL786557" s="106"/>
      <c r="CSM786557" s="106"/>
      <c r="CSN786557" s="106"/>
      <c r="CSO786557" s="106"/>
      <c r="CSP786557" s="106"/>
      <c r="CSQ786557" s="106"/>
      <c r="CSR786557" s="106"/>
      <c r="CSS786557" s="106"/>
      <c r="CST786557" s="106"/>
      <c r="CSU786557" s="106"/>
      <c r="CSV786557" s="106"/>
      <c r="CSW786557" s="106"/>
      <c r="CSX786557" s="106"/>
      <c r="CSY786557" s="106"/>
      <c r="CTE786557" s="106"/>
      <c r="CTF786557" s="106"/>
      <c r="CTG786557" s="106"/>
      <c r="CTH786557" s="106"/>
      <c r="CTI786557" s="106"/>
      <c r="DCB786557" s="106"/>
      <c r="DCC786557" s="106"/>
      <c r="DCD786557" s="106"/>
      <c r="DCE786557" s="106"/>
      <c r="DCF786557" s="106"/>
      <c r="DCG786557" s="106"/>
      <c r="DCH786557" s="106"/>
      <c r="DCI786557" s="106"/>
      <c r="DCJ786557" s="106"/>
      <c r="DCK786557" s="106"/>
      <c r="DCL786557" s="106"/>
      <c r="DCM786557" s="106"/>
      <c r="DCN786557" s="106"/>
      <c r="DCO786557" s="106"/>
      <c r="DCP786557" s="106"/>
      <c r="DCQ786557" s="106"/>
      <c r="DCR786557" s="106"/>
      <c r="DCS786557" s="106"/>
      <c r="DCT786557" s="106"/>
      <c r="DCU786557" s="106"/>
      <c r="DDA786557" s="106"/>
      <c r="DDB786557" s="106"/>
      <c r="DDC786557" s="106"/>
      <c r="DDD786557" s="106"/>
      <c r="DDE786557" s="106"/>
      <c r="DLX786557" s="106"/>
      <c r="DLY786557" s="106"/>
      <c r="DLZ786557" s="106"/>
      <c r="DMA786557" s="106"/>
      <c r="DMB786557" s="106"/>
      <c r="DMC786557" s="106"/>
      <c r="DMD786557" s="106"/>
      <c r="DME786557" s="106"/>
      <c r="DMF786557" s="106"/>
      <c r="DMG786557" s="106"/>
      <c r="DMH786557" s="106"/>
      <c r="DMI786557" s="106"/>
      <c r="DMJ786557" s="106"/>
      <c r="DMK786557" s="106"/>
      <c r="DML786557" s="106"/>
      <c r="DMM786557" s="106"/>
      <c r="DMN786557" s="106"/>
      <c r="DMO786557" s="106"/>
      <c r="DMP786557" s="106"/>
      <c r="DMQ786557" s="106"/>
      <c r="DMW786557" s="106"/>
      <c r="DMX786557" s="106"/>
      <c r="DMY786557" s="106"/>
      <c r="DMZ786557" s="106"/>
      <c r="DNA786557" s="106"/>
      <c r="DVT786557" s="106"/>
      <c r="DVU786557" s="106"/>
      <c r="DVV786557" s="106"/>
      <c r="DVW786557" s="106"/>
      <c r="DVX786557" s="106"/>
      <c r="DVY786557" s="106"/>
      <c r="DVZ786557" s="106"/>
      <c r="DWA786557" s="106"/>
      <c r="DWB786557" s="106"/>
      <c r="DWC786557" s="106"/>
      <c r="DWD786557" s="106"/>
      <c r="DWE786557" s="106"/>
      <c r="DWF786557" s="106"/>
      <c r="DWG786557" s="106"/>
      <c r="DWH786557" s="106"/>
      <c r="DWI786557" s="106"/>
      <c r="DWJ786557" s="106"/>
      <c r="DWK786557" s="106"/>
      <c r="DWL786557" s="106"/>
      <c r="DWM786557" s="106"/>
      <c r="DWS786557" s="106"/>
      <c r="DWT786557" s="106"/>
      <c r="DWU786557" s="106"/>
      <c r="DWV786557" s="106"/>
      <c r="DWW786557" s="106"/>
      <c r="EFP786557" s="106"/>
      <c r="EFQ786557" s="106"/>
      <c r="EFR786557" s="106"/>
      <c r="EFS786557" s="106"/>
      <c r="EFT786557" s="106"/>
      <c r="EFU786557" s="106"/>
      <c r="EFV786557" s="106"/>
      <c r="EFW786557" s="106"/>
      <c r="EFX786557" s="106"/>
      <c r="EFY786557" s="106"/>
      <c r="EFZ786557" s="106"/>
      <c r="EGA786557" s="106"/>
      <c r="EGB786557" s="106"/>
      <c r="EGC786557" s="106"/>
      <c r="EGD786557" s="106"/>
      <c r="EGE786557" s="106"/>
      <c r="EGF786557" s="106"/>
      <c r="EGG786557" s="106"/>
      <c r="EGH786557" s="106"/>
      <c r="EGI786557" s="106"/>
      <c r="EGO786557" s="106"/>
      <c r="EGP786557" s="106"/>
      <c r="EGQ786557" s="106"/>
      <c r="EGR786557" s="106"/>
      <c r="EGS786557" s="106"/>
      <c r="EPL786557" s="106"/>
      <c r="EPM786557" s="106"/>
      <c r="EPN786557" s="106"/>
      <c r="EPO786557" s="106"/>
      <c r="EPP786557" s="106"/>
      <c r="EPQ786557" s="106"/>
      <c r="EPR786557" s="106"/>
      <c r="EPS786557" s="106"/>
      <c r="EPT786557" s="106"/>
      <c r="EPU786557" s="106"/>
      <c r="EPV786557" s="106"/>
      <c r="EPW786557" s="106"/>
      <c r="EPX786557" s="106"/>
      <c r="EPY786557" s="106"/>
      <c r="EPZ786557" s="106"/>
      <c r="EQA786557" s="106"/>
      <c r="EQB786557" s="106"/>
      <c r="EQC786557" s="106"/>
      <c r="EQD786557" s="106"/>
      <c r="EQE786557" s="106"/>
      <c r="EQK786557" s="106"/>
      <c r="EQL786557" s="106"/>
      <c r="EQM786557" s="106"/>
      <c r="EQN786557" s="106"/>
      <c r="EQO786557" s="106"/>
      <c r="EZH786557" s="106"/>
      <c r="EZI786557" s="106"/>
      <c r="EZJ786557" s="106"/>
      <c r="EZK786557" s="106"/>
      <c r="EZL786557" s="106"/>
      <c r="EZM786557" s="106"/>
      <c r="EZN786557" s="106"/>
      <c r="EZO786557" s="106"/>
      <c r="EZP786557" s="106"/>
      <c r="EZQ786557" s="106"/>
      <c r="EZR786557" s="106"/>
      <c r="EZS786557" s="106"/>
      <c r="EZT786557" s="106"/>
      <c r="EZU786557" s="106"/>
      <c r="EZV786557" s="106"/>
      <c r="EZW786557" s="106"/>
      <c r="EZX786557" s="106"/>
      <c r="EZY786557" s="106"/>
      <c r="EZZ786557" s="106"/>
      <c r="FAA786557" s="106"/>
      <c r="FAG786557" s="106"/>
      <c r="FAH786557" s="106"/>
      <c r="FAI786557" s="106"/>
      <c r="FAJ786557" s="106"/>
      <c r="FAK786557" s="106"/>
      <c r="FJD786557" s="106"/>
      <c r="FJE786557" s="106"/>
      <c r="FJF786557" s="106"/>
      <c r="FJG786557" s="106"/>
      <c r="FJH786557" s="106"/>
      <c r="FJI786557" s="106"/>
      <c r="FJJ786557" s="106"/>
      <c r="FJK786557" s="106"/>
      <c r="FJL786557" s="106"/>
      <c r="FJM786557" s="106"/>
      <c r="FJN786557" s="106"/>
      <c r="FJO786557" s="106"/>
      <c r="FJP786557" s="106"/>
      <c r="FJQ786557" s="106"/>
      <c r="FJR786557" s="106"/>
      <c r="FJS786557" s="106"/>
      <c r="FJT786557" s="106"/>
      <c r="FJU786557" s="106"/>
      <c r="FJV786557" s="106"/>
      <c r="FJW786557" s="106"/>
      <c r="FKC786557" s="106"/>
      <c r="FKD786557" s="106"/>
      <c r="FKE786557" s="106"/>
      <c r="FKF786557" s="106"/>
      <c r="FKG786557" s="106"/>
      <c r="FSZ786557" s="106"/>
      <c r="FTA786557" s="106"/>
      <c r="FTB786557" s="106"/>
      <c r="FTC786557" s="106"/>
      <c r="FTD786557" s="106"/>
      <c r="FTE786557" s="106"/>
      <c r="FTF786557" s="106"/>
      <c r="FTG786557" s="106"/>
      <c r="FTH786557" s="106"/>
      <c r="FTI786557" s="106"/>
      <c r="FTJ786557" s="106"/>
      <c r="FTK786557" s="106"/>
      <c r="FTL786557" s="106"/>
      <c r="FTM786557" s="106"/>
      <c r="FTN786557" s="106"/>
      <c r="FTO786557" s="106"/>
      <c r="FTP786557" s="106"/>
      <c r="FTQ786557" s="106"/>
      <c r="FTR786557" s="106"/>
      <c r="FTS786557" s="106"/>
      <c r="FTY786557" s="106"/>
      <c r="FTZ786557" s="106"/>
      <c r="FUA786557" s="106"/>
      <c r="FUB786557" s="106"/>
      <c r="FUC786557" s="106"/>
      <c r="GCV786557" s="106"/>
      <c r="GCW786557" s="106"/>
      <c r="GCX786557" s="106"/>
      <c r="GCY786557" s="106"/>
      <c r="GCZ786557" s="106"/>
      <c r="GDA786557" s="106"/>
      <c r="GDB786557" s="106"/>
      <c r="GDC786557" s="106"/>
      <c r="GDD786557" s="106"/>
      <c r="GDE786557" s="106"/>
      <c r="GDF786557" s="106"/>
      <c r="GDG786557" s="106"/>
      <c r="GDH786557" s="106"/>
      <c r="GDI786557" s="106"/>
      <c r="GDJ786557" s="106"/>
      <c r="GDK786557" s="106"/>
      <c r="GDL786557" s="106"/>
      <c r="GDM786557" s="106"/>
      <c r="GDN786557" s="106"/>
      <c r="GDO786557" s="106"/>
      <c r="GDU786557" s="106"/>
      <c r="GDV786557" s="106"/>
      <c r="GDW786557" s="106"/>
      <c r="GDX786557" s="106"/>
      <c r="GDY786557" s="106"/>
      <c r="GMR786557" s="106"/>
      <c r="GMS786557" s="106"/>
      <c r="GMT786557" s="106"/>
      <c r="GMU786557" s="106"/>
      <c r="GMV786557" s="106"/>
      <c r="GMW786557" s="106"/>
      <c r="GMX786557" s="106"/>
      <c r="GMY786557" s="106"/>
      <c r="GMZ786557" s="106"/>
      <c r="GNA786557" s="106"/>
      <c r="GNB786557" s="106"/>
      <c r="GNC786557" s="106"/>
      <c r="GND786557" s="106"/>
      <c r="GNE786557" s="106"/>
      <c r="GNF786557" s="106"/>
      <c r="GNG786557" s="106"/>
      <c r="GNH786557" s="106"/>
      <c r="GNI786557" s="106"/>
      <c r="GNJ786557" s="106"/>
      <c r="GNK786557" s="106"/>
      <c r="GNQ786557" s="106"/>
      <c r="GNR786557" s="106"/>
      <c r="GNS786557" s="106"/>
      <c r="GNT786557" s="106"/>
      <c r="GNU786557" s="106"/>
      <c r="GWN786557" s="106"/>
      <c r="GWO786557" s="106"/>
      <c r="GWP786557" s="106"/>
      <c r="GWQ786557" s="106"/>
      <c r="GWR786557" s="106"/>
      <c r="GWS786557" s="106"/>
      <c r="GWT786557" s="106"/>
      <c r="GWU786557" s="106"/>
      <c r="GWV786557" s="106"/>
      <c r="GWW786557" s="106"/>
      <c r="GWX786557" s="106"/>
      <c r="GWY786557" s="106"/>
      <c r="GWZ786557" s="106"/>
      <c r="GXA786557" s="106"/>
      <c r="GXB786557" s="106"/>
      <c r="GXC786557" s="106"/>
      <c r="GXD786557" s="106"/>
      <c r="GXE786557" s="106"/>
      <c r="GXF786557" s="106"/>
      <c r="GXG786557" s="106"/>
      <c r="GXM786557" s="106"/>
      <c r="GXN786557" s="106"/>
      <c r="GXO786557" s="106"/>
      <c r="GXP786557" s="106"/>
      <c r="GXQ786557" s="106"/>
      <c r="HGJ786557" s="106"/>
      <c r="HGK786557" s="106"/>
      <c r="HGL786557" s="106"/>
      <c r="HGM786557" s="106"/>
      <c r="HGN786557" s="106"/>
      <c r="HGO786557" s="106"/>
      <c r="HGP786557" s="106"/>
      <c r="HGQ786557" s="106"/>
      <c r="HGR786557" s="106"/>
      <c r="HGS786557" s="106"/>
      <c r="HGT786557" s="106"/>
      <c r="HGU786557" s="106"/>
      <c r="HGV786557" s="106"/>
      <c r="HGW786557" s="106"/>
      <c r="HGX786557" s="106"/>
      <c r="HGY786557" s="106"/>
      <c r="HGZ786557" s="106"/>
      <c r="HHA786557" s="106"/>
      <c r="HHB786557" s="106"/>
      <c r="HHC786557" s="106"/>
      <c r="HHI786557" s="106"/>
      <c r="HHJ786557" s="106"/>
      <c r="HHK786557" s="106"/>
      <c r="HHL786557" s="106"/>
      <c r="HHM786557" s="106"/>
      <c r="HQF786557" s="106"/>
      <c r="HQG786557" s="106"/>
      <c r="HQH786557" s="106"/>
      <c r="HQI786557" s="106"/>
      <c r="HQJ786557" s="106"/>
      <c r="HQK786557" s="106"/>
      <c r="HQL786557" s="106"/>
      <c r="HQM786557" s="106"/>
      <c r="HQN786557" s="106"/>
      <c r="HQO786557" s="106"/>
      <c r="HQP786557" s="106"/>
      <c r="HQQ786557" s="106"/>
      <c r="HQR786557" s="106"/>
      <c r="HQS786557" s="106"/>
      <c r="HQT786557" s="106"/>
      <c r="HQU786557" s="106"/>
      <c r="HQV786557" s="106"/>
      <c r="HQW786557" s="106"/>
      <c r="HQX786557" s="106"/>
      <c r="HQY786557" s="106"/>
      <c r="HRE786557" s="106"/>
      <c r="HRF786557" s="106"/>
      <c r="HRG786557" s="106"/>
      <c r="HRH786557" s="106"/>
      <c r="HRI786557" s="106"/>
      <c r="IAB786557" s="106"/>
      <c r="IAC786557" s="106"/>
      <c r="IAD786557" s="106"/>
      <c r="IAE786557" s="106"/>
      <c r="IAF786557" s="106"/>
      <c r="IAG786557" s="106"/>
      <c r="IAH786557" s="106"/>
      <c r="IAI786557" s="106"/>
      <c r="IAJ786557" s="106"/>
      <c r="IAK786557" s="106"/>
      <c r="IAL786557" s="106"/>
      <c r="IAM786557" s="106"/>
      <c r="IAN786557" s="106"/>
      <c r="IAO786557" s="106"/>
      <c r="IAP786557" s="106"/>
      <c r="IAQ786557" s="106"/>
      <c r="IAR786557" s="106"/>
      <c r="IAS786557" s="106"/>
      <c r="IAT786557" s="106"/>
      <c r="IAU786557" s="106"/>
      <c r="IBA786557" s="106"/>
      <c r="IBB786557" s="106"/>
      <c r="IBC786557" s="106"/>
      <c r="IBD786557" s="106"/>
      <c r="IBE786557" s="106"/>
      <c r="IJX786557" s="106"/>
      <c r="IJY786557" s="106"/>
      <c r="IJZ786557" s="106"/>
      <c r="IKA786557" s="106"/>
      <c r="IKB786557" s="106"/>
      <c r="IKC786557" s="106"/>
      <c r="IKD786557" s="106"/>
      <c r="IKE786557" s="106"/>
      <c r="IKF786557" s="106"/>
      <c r="IKG786557" s="106"/>
      <c r="IKH786557" s="106"/>
      <c r="IKI786557" s="106"/>
      <c r="IKJ786557" s="106"/>
      <c r="IKK786557" s="106"/>
      <c r="IKL786557" s="106"/>
      <c r="IKM786557" s="106"/>
      <c r="IKN786557" s="106"/>
      <c r="IKO786557" s="106"/>
      <c r="IKP786557" s="106"/>
      <c r="IKQ786557" s="106"/>
      <c r="IKW786557" s="106"/>
      <c r="IKX786557" s="106"/>
      <c r="IKY786557" s="106"/>
      <c r="IKZ786557" s="106"/>
      <c r="ILA786557" s="106"/>
      <c r="ITT786557" s="106"/>
      <c r="ITU786557" s="106"/>
      <c r="ITV786557" s="106"/>
      <c r="ITW786557" s="106"/>
      <c r="ITX786557" s="106"/>
      <c r="ITY786557" s="106"/>
      <c r="ITZ786557" s="106"/>
      <c r="IUA786557" s="106"/>
      <c r="IUB786557" s="106"/>
      <c r="IUC786557" s="106"/>
      <c r="IUD786557" s="106"/>
      <c r="IUE786557" s="106"/>
      <c r="IUF786557" s="106"/>
      <c r="IUG786557" s="106"/>
      <c r="IUH786557" s="106"/>
      <c r="IUI786557" s="106"/>
      <c r="IUJ786557" s="106"/>
      <c r="IUK786557" s="106"/>
      <c r="IUL786557" s="106"/>
      <c r="IUM786557" s="106"/>
      <c r="IUS786557" s="106"/>
      <c r="IUT786557" s="106"/>
      <c r="IUU786557" s="106"/>
      <c r="IUV786557" s="106"/>
      <c r="IUW786557" s="106"/>
      <c r="JDP786557" s="106"/>
      <c r="JDQ786557" s="106"/>
      <c r="JDR786557" s="106"/>
      <c r="JDS786557" s="106"/>
      <c r="JDT786557" s="106"/>
      <c r="JDU786557" s="106"/>
      <c r="JDV786557" s="106"/>
      <c r="JDW786557" s="106"/>
      <c r="JDX786557" s="106"/>
      <c r="JDY786557" s="106"/>
      <c r="JDZ786557" s="106"/>
      <c r="JEA786557" s="106"/>
      <c r="JEB786557" s="106"/>
      <c r="JEC786557" s="106"/>
      <c r="JED786557" s="106"/>
      <c r="JEE786557" s="106"/>
      <c r="JEF786557" s="106"/>
      <c r="JEG786557" s="106"/>
      <c r="JEH786557" s="106"/>
      <c r="JEI786557" s="106"/>
      <c r="JEO786557" s="106"/>
      <c r="JEP786557" s="106"/>
      <c r="JEQ786557" s="106"/>
      <c r="JER786557" s="106"/>
      <c r="JES786557" s="106"/>
      <c r="JNL786557" s="106"/>
      <c r="JNM786557" s="106"/>
      <c r="JNN786557" s="106"/>
      <c r="JNO786557" s="106"/>
      <c r="JNP786557" s="106"/>
      <c r="JNQ786557" s="106"/>
      <c r="JNR786557" s="106"/>
      <c r="JNS786557" s="106"/>
      <c r="JNT786557" s="106"/>
      <c r="JNU786557" s="106"/>
      <c r="JNV786557" s="106"/>
      <c r="JNW786557" s="106"/>
      <c r="JNX786557" s="106"/>
      <c r="JNY786557" s="106"/>
      <c r="JNZ786557" s="106"/>
      <c r="JOA786557" s="106"/>
      <c r="JOB786557" s="106"/>
      <c r="JOC786557" s="106"/>
      <c r="JOD786557" s="106"/>
      <c r="JOE786557" s="106"/>
      <c r="JOK786557" s="106"/>
      <c r="JOL786557" s="106"/>
      <c r="JOM786557" s="106"/>
      <c r="JON786557" s="106"/>
      <c r="JOO786557" s="106"/>
      <c r="JXH786557" s="106"/>
      <c r="JXI786557" s="106"/>
      <c r="JXJ786557" s="106"/>
      <c r="JXK786557" s="106"/>
      <c r="JXL786557" s="106"/>
      <c r="JXM786557" s="106"/>
      <c r="JXN786557" s="106"/>
      <c r="JXO786557" s="106"/>
      <c r="JXP786557" s="106"/>
      <c r="JXQ786557" s="106"/>
      <c r="JXR786557" s="106"/>
      <c r="JXS786557" s="106"/>
      <c r="JXT786557" s="106"/>
      <c r="JXU786557" s="106"/>
      <c r="JXV786557" s="106"/>
      <c r="JXW786557" s="106"/>
      <c r="JXX786557" s="106"/>
      <c r="JXY786557" s="106"/>
      <c r="JXZ786557" s="106"/>
      <c r="JYA786557" s="106"/>
      <c r="JYG786557" s="106"/>
      <c r="JYH786557" s="106"/>
      <c r="JYI786557" s="106"/>
      <c r="JYJ786557" s="106"/>
      <c r="JYK786557" s="106"/>
      <c r="KHD786557" s="106"/>
      <c r="KHE786557" s="106"/>
      <c r="KHF786557" s="106"/>
      <c r="KHG786557" s="106"/>
      <c r="KHH786557" s="106"/>
      <c r="KHI786557" s="106"/>
      <c r="KHJ786557" s="106"/>
      <c r="KHK786557" s="106"/>
      <c r="KHL786557" s="106"/>
      <c r="KHM786557" s="106"/>
      <c r="KHN786557" s="106"/>
      <c r="KHO786557" s="106"/>
      <c r="KHP786557" s="106"/>
      <c r="KHQ786557" s="106"/>
      <c r="KHR786557" s="106"/>
      <c r="KHS786557" s="106"/>
      <c r="KHT786557" s="106"/>
      <c r="KHU786557" s="106"/>
      <c r="KHV786557" s="106"/>
      <c r="KHW786557" s="106"/>
      <c r="KIC786557" s="106"/>
      <c r="KID786557" s="106"/>
      <c r="KIE786557" s="106"/>
      <c r="KIF786557" s="106"/>
      <c r="KIG786557" s="106"/>
      <c r="KQZ786557" s="106"/>
      <c r="KRA786557" s="106"/>
      <c r="KRB786557" s="106"/>
      <c r="KRC786557" s="106"/>
      <c r="KRD786557" s="106"/>
      <c r="KRE786557" s="106"/>
      <c r="KRF786557" s="106"/>
      <c r="KRG786557" s="106"/>
      <c r="KRH786557" s="106"/>
      <c r="KRI786557" s="106"/>
      <c r="KRJ786557" s="106"/>
      <c r="KRK786557" s="106"/>
      <c r="KRL786557" s="106"/>
      <c r="KRM786557" s="106"/>
      <c r="KRN786557" s="106"/>
      <c r="KRO786557" s="106"/>
      <c r="KRP786557" s="106"/>
      <c r="KRQ786557" s="106"/>
      <c r="KRR786557" s="106"/>
      <c r="KRS786557" s="106"/>
      <c r="KRY786557" s="106"/>
      <c r="KRZ786557" s="106"/>
      <c r="KSA786557" s="106"/>
      <c r="KSB786557" s="106"/>
      <c r="KSC786557" s="106"/>
      <c r="LAV786557" s="106"/>
      <c r="LAW786557" s="106"/>
      <c r="LAX786557" s="106"/>
      <c r="LAY786557" s="106"/>
      <c r="LAZ786557" s="106"/>
      <c r="LBA786557" s="106"/>
      <c r="LBB786557" s="106"/>
      <c r="LBC786557" s="106"/>
      <c r="LBD786557" s="106"/>
      <c r="LBE786557" s="106"/>
      <c r="LBF786557" s="106"/>
      <c r="LBG786557" s="106"/>
      <c r="LBH786557" s="106"/>
      <c r="LBI786557" s="106"/>
      <c r="LBJ786557" s="106"/>
      <c r="LBK786557" s="106"/>
      <c r="LBL786557" s="106"/>
      <c r="LBM786557" s="106"/>
      <c r="LBN786557" s="106"/>
      <c r="LBO786557" s="106"/>
      <c r="LBU786557" s="106"/>
      <c r="LBV786557" s="106"/>
      <c r="LBW786557" s="106"/>
      <c r="LBX786557" s="106"/>
      <c r="LBY786557" s="106"/>
      <c r="LKR786557" s="106"/>
      <c r="LKS786557" s="106"/>
      <c r="LKT786557" s="106"/>
      <c r="LKU786557" s="106"/>
      <c r="LKV786557" s="106"/>
      <c r="LKW786557" s="106"/>
      <c r="LKX786557" s="106"/>
      <c r="LKY786557" s="106"/>
      <c r="LKZ786557" s="106"/>
      <c r="LLA786557" s="106"/>
      <c r="LLB786557" s="106"/>
      <c r="LLC786557" s="106"/>
      <c r="LLD786557" s="106"/>
      <c r="LLE786557" s="106"/>
      <c r="LLF786557" s="106"/>
      <c r="LLG786557" s="106"/>
      <c r="LLH786557" s="106"/>
      <c r="LLI786557" s="106"/>
      <c r="LLJ786557" s="106"/>
      <c r="LLK786557" s="106"/>
      <c r="LLQ786557" s="106"/>
      <c r="LLR786557" s="106"/>
      <c r="LLS786557" s="106"/>
      <c r="LLT786557" s="106"/>
      <c r="LLU786557" s="106"/>
      <c r="LUN786557" s="106"/>
      <c r="LUO786557" s="106"/>
      <c r="LUP786557" s="106"/>
      <c r="LUQ786557" s="106"/>
      <c r="LUR786557" s="106"/>
      <c r="LUS786557" s="106"/>
      <c r="LUT786557" s="106"/>
      <c r="LUU786557" s="106"/>
      <c r="LUV786557" s="106"/>
      <c r="LUW786557" s="106"/>
      <c r="LUX786557" s="106"/>
      <c r="LUY786557" s="106"/>
      <c r="LUZ786557" s="106"/>
      <c r="LVA786557" s="106"/>
      <c r="LVB786557" s="106"/>
      <c r="LVC786557" s="106"/>
      <c r="LVD786557" s="106"/>
      <c r="LVE786557" s="106"/>
      <c r="LVF786557" s="106"/>
      <c r="LVG786557" s="106"/>
      <c r="LVM786557" s="106"/>
      <c r="LVN786557" s="106"/>
      <c r="LVO786557" s="106"/>
      <c r="LVP786557" s="106"/>
      <c r="LVQ786557" s="106"/>
      <c r="MEJ786557" s="106"/>
      <c r="MEK786557" s="106"/>
      <c r="MEL786557" s="106"/>
      <c r="MEM786557" s="106"/>
      <c r="MEN786557" s="106"/>
      <c r="MEO786557" s="106"/>
      <c r="MEP786557" s="106"/>
      <c r="MEQ786557" s="106"/>
      <c r="MER786557" s="106"/>
      <c r="MES786557" s="106"/>
      <c r="MET786557" s="106"/>
      <c r="MEU786557" s="106"/>
      <c r="MEV786557" s="106"/>
      <c r="MEW786557" s="106"/>
      <c r="MEX786557" s="106"/>
      <c r="MEY786557" s="106"/>
      <c r="MEZ786557" s="106"/>
      <c r="MFA786557" s="106"/>
      <c r="MFB786557" s="106"/>
      <c r="MFC786557" s="106"/>
      <c r="MFI786557" s="106"/>
      <c r="MFJ786557" s="106"/>
      <c r="MFK786557" s="106"/>
      <c r="MFL786557" s="106"/>
      <c r="MFM786557" s="106"/>
      <c r="MOF786557" s="106"/>
      <c r="MOG786557" s="106"/>
      <c r="MOH786557" s="106"/>
      <c r="MOI786557" s="106"/>
      <c r="MOJ786557" s="106"/>
      <c r="MOK786557" s="106"/>
      <c r="MOL786557" s="106"/>
      <c r="MOM786557" s="106"/>
      <c r="MON786557" s="106"/>
      <c r="MOO786557" s="106"/>
      <c r="MOP786557" s="106"/>
      <c r="MOQ786557" s="106"/>
      <c r="MOR786557" s="106"/>
      <c r="MOS786557" s="106"/>
      <c r="MOT786557" s="106"/>
      <c r="MOU786557" s="106"/>
      <c r="MOV786557" s="106"/>
      <c r="MOW786557" s="106"/>
      <c r="MOX786557" s="106"/>
      <c r="MOY786557" s="106"/>
      <c r="MPE786557" s="106"/>
      <c r="MPF786557" s="106"/>
      <c r="MPG786557" s="106"/>
      <c r="MPH786557" s="106"/>
      <c r="MPI786557" s="106"/>
      <c r="MYB786557" s="106"/>
      <c r="MYC786557" s="106"/>
      <c r="MYD786557" s="106"/>
      <c r="MYE786557" s="106"/>
      <c r="MYF786557" s="106"/>
      <c r="MYG786557" s="106"/>
      <c r="MYH786557" s="106"/>
      <c r="MYI786557" s="106"/>
      <c r="MYJ786557" s="106"/>
      <c r="MYK786557" s="106"/>
      <c r="MYL786557" s="106"/>
      <c r="MYM786557" s="106"/>
      <c r="MYN786557" s="106"/>
      <c r="MYO786557" s="106"/>
      <c r="MYP786557" s="106"/>
      <c r="MYQ786557" s="106"/>
      <c r="MYR786557" s="106"/>
      <c r="MYS786557" s="106"/>
      <c r="MYT786557" s="106"/>
      <c r="MYU786557" s="106"/>
      <c r="MZA786557" s="106"/>
      <c r="MZB786557" s="106"/>
      <c r="MZC786557" s="106"/>
      <c r="MZD786557" s="106"/>
      <c r="MZE786557" s="106"/>
      <c r="NHX786557" s="106"/>
      <c r="NHY786557" s="106"/>
      <c r="NHZ786557" s="106"/>
      <c r="NIA786557" s="106"/>
      <c r="NIB786557" s="106"/>
      <c r="NIC786557" s="106"/>
      <c r="NID786557" s="106"/>
      <c r="NIE786557" s="106"/>
      <c r="NIF786557" s="106"/>
      <c r="NIG786557" s="106"/>
      <c r="NIH786557" s="106"/>
      <c r="NII786557" s="106"/>
      <c r="NIJ786557" s="106"/>
      <c r="NIK786557" s="106"/>
      <c r="NIL786557" s="106"/>
      <c r="NIM786557" s="106"/>
      <c r="NIN786557" s="106"/>
      <c r="NIO786557" s="106"/>
      <c r="NIP786557" s="106"/>
      <c r="NIQ786557" s="106"/>
      <c r="NIW786557" s="106"/>
      <c r="NIX786557" s="106"/>
      <c r="NIY786557" s="106"/>
      <c r="NIZ786557" s="106"/>
      <c r="NJA786557" s="106"/>
      <c r="NRT786557" s="106"/>
      <c r="NRU786557" s="106"/>
      <c r="NRV786557" s="106"/>
      <c r="NRW786557" s="106"/>
      <c r="NRX786557" s="106"/>
      <c r="NRY786557" s="106"/>
      <c r="NRZ786557" s="106"/>
      <c r="NSA786557" s="106"/>
      <c r="NSB786557" s="106"/>
      <c r="NSC786557" s="106"/>
      <c r="NSD786557" s="106"/>
      <c r="NSE786557" s="106"/>
      <c r="NSF786557" s="106"/>
      <c r="NSG786557" s="106"/>
      <c r="NSH786557" s="106"/>
      <c r="NSI786557" s="106"/>
      <c r="NSJ786557" s="106"/>
      <c r="NSK786557" s="106"/>
      <c r="NSL786557" s="106"/>
      <c r="NSM786557" s="106"/>
      <c r="NSS786557" s="106"/>
      <c r="NST786557" s="106"/>
      <c r="NSU786557" s="106"/>
      <c r="NSV786557" s="106"/>
      <c r="NSW786557" s="106"/>
      <c r="OBP786557" s="106"/>
      <c r="OBQ786557" s="106"/>
      <c r="OBR786557" s="106"/>
      <c r="OBS786557" s="106"/>
      <c r="OBT786557" s="106"/>
      <c r="OBU786557" s="106"/>
      <c r="OBV786557" s="106"/>
      <c r="OBW786557" s="106"/>
      <c r="OBX786557" s="106"/>
      <c r="OBY786557" s="106"/>
      <c r="OBZ786557" s="106"/>
      <c r="OCA786557" s="106"/>
      <c r="OCB786557" s="106"/>
      <c r="OCC786557" s="106"/>
      <c r="OCD786557" s="106"/>
      <c r="OCE786557" s="106"/>
      <c r="OCF786557" s="106"/>
      <c r="OCG786557" s="106"/>
      <c r="OCH786557" s="106"/>
      <c r="OCI786557" s="106"/>
      <c r="OCO786557" s="106"/>
      <c r="OCP786557" s="106"/>
      <c r="OCQ786557" s="106"/>
      <c r="OCR786557" s="106"/>
      <c r="OCS786557" s="106"/>
      <c r="OLL786557" s="106"/>
      <c r="OLM786557" s="106"/>
      <c r="OLN786557" s="106"/>
      <c r="OLO786557" s="106"/>
      <c r="OLP786557" s="106"/>
      <c r="OLQ786557" s="106"/>
      <c r="OLR786557" s="106"/>
      <c r="OLS786557" s="106"/>
      <c r="OLT786557" s="106"/>
      <c r="OLU786557" s="106"/>
      <c r="OLV786557" s="106"/>
      <c r="OLW786557" s="106"/>
      <c r="OLX786557" s="106"/>
      <c r="OLY786557" s="106"/>
      <c r="OLZ786557" s="106"/>
      <c r="OMA786557" s="106"/>
      <c r="OMB786557" s="106"/>
      <c r="OMC786557" s="106"/>
      <c r="OMD786557" s="106"/>
      <c r="OME786557" s="106"/>
      <c r="OMK786557" s="106"/>
      <c r="OML786557" s="106"/>
      <c r="OMM786557" s="106"/>
      <c r="OMN786557" s="106"/>
      <c r="OMO786557" s="106"/>
      <c r="OVH786557" s="106"/>
      <c r="OVI786557" s="106"/>
      <c r="OVJ786557" s="106"/>
      <c r="OVK786557" s="106"/>
      <c r="OVL786557" s="106"/>
      <c r="OVM786557" s="106"/>
      <c r="OVN786557" s="106"/>
      <c r="OVO786557" s="106"/>
      <c r="OVP786557" s="106"/>
      <c r="OVQ786557" s="106"/>
      <c r="OVR786557" s="106"/>
      <c r="OVS786557" s="106"/>
      <c r="OVT786557" s="106"/>
      <c r="OVU786557" s="106"/>
      <c r="OVV786557" s="106"/>
      <c r="OVW786557" s="106"/>
      <c r="OVX786557" s="106"/>
      <c r="OVY786557" s="106"/>
      <c r="OVZ786557" s="106"/>
      <c r="OWA786557" s="106"/>
      <c r="OWG786557" s="106"/>
      <c r="OWH786557" s="106"/>
      <c r="OWI786557" s="106"/>
      <c r="OWJ786557" s="106"/>
      <c r="OWK786557" s="106"/>
      <c r="PFD786557" s="106"/>
      <c r="PFE786557" s="106"/>
      <c r="PFF786557" s="106"/>
      <c r="PFG786557" s="106"/>
      <c r="PFH786557" s="106"/>
      <c r="PFI786557" s="106"/>
      <c r="PFJ786557" s="106"/>
      <c r="PFK786557" s="106"/>
      <c r="PFL786557" s="106"/>
      <c r="PFM786557" s="106"/>
      <c r="PFN786557" s="106"/>
      <c r="PFO786557" s="106"/>
      <c r="PFP786557" s="106"/>
      <c r="PFQ786557" s="106"/>
      <c r="PFR786557" s="106"/>
      <c r="PFS786557" s="106"/>
      <c r="PFT786557" s="106"/>
      <c r="PFU786557" s="106"/>
      <c r="PFV786557" s="106"/>
      <c r="PFW786557" s="106"/>
      <c r="PGC786557" s="106"/>
      <c r="PGD786557" s="106"/>
      <c r="PGE786557" s="106"/>
      <c r="PGF786557" s="106"/>
      <c r="PGG786557" s="106"/>
      <c r="POZ786557" s="106"/>
      <c r="PPA786557" s="106"/>
      <c r="PPB786557" s="106"/>
      <c r="PPC786557" s="106"/>
      <c r="PPD786557" s="106"/>
      <c r="PPE786557" s="106"/>
      <c r="PPF786557" s="106"/>
      <c r="PPG786557" s="106"/>
      <c r="PPH786557" s="106"/>
      <c r="PPI786557" s="106"/>
      <c r="PPJ786557" s="106"/>
      <c r="PPK786557" s="106"/>
      <c r="PPL786557" s="106"/>
      <c r="PPM786557" s="106"/>
      <c r="PPN786557" s="106"/>
      <c r="PPO786557" s="106"/>
      <c r="PPP786557" s="106"/>
      <c r="PPQ786557" s="106"/>
      <c r="PPR786557" s="106"/>
      <c r="PPS786557" s="106"/>
      <c r="PPY786557" s="106"/>
      <c r="PPZ786557" s="106"/>
      <c r="PQA786557" s="106"/>
      <c r="PQB786557" s="106"/>
      <c r="PQC786557" s="106"/>
      <c r="PYV786557" s="106"/>
      <c r="PYW786557" s="106"/>
      <c r="PYX786557" s="106"/>
      <c r="PYY786557" s="106"/>
      <c r="PYZ786557" s="106"/>
      <c r="PZA786557" s="106"/>
      <c r="PZB786557" s="106"/>
      <c r="PZC786557" s="106"/>
      <c r="PZD786557" s="106"/>
      <c r="PZE786557" s="106"/>
      <c r="PZF786557" s="106"/>
      <c r="PZG786557" s="106"/>
      <c r="PZH786557" s="106"/>
      <c r="PZI786557" s="106"/>
      <c r="PZJ786557" s="106"/>
      <c r="PZK786557" s="106"/>
      <c r="PZL786557" s="106"/>
      <c r="PZM786557" s="106"/>
      <c r="PZN786557" s="106"/>
      <c r="PZO786557" s="106"/>
      <c r="PZU786557" s="106"/>
      <c r="PZV786557" s="106"/>
      <c r="PZW786557" s="106"/>
      <c r="PZX786557" s="106"/>
      <c r="PZY786557" s="106"/>
      <c r="QIR786557" s="106"/>
      <c r="QIS786557" s="106"/>
      <c r="QIT786557" s="106"/>
      <c r="QIU786557" s="106"/>
      <c r="QIV786557" s="106"/>
      <c r="QIW786557" s="106"/>
      <c r="QIX786557" s="106"/>
      <c r="QIY786557" s="106"/>
      <c r="QIZ786557" s="106"/>
      <c r="QJA786557" s="106"/>
      <c r="QJB786557" s="106"/>
      <c r="QJC786557" s="106"/>
      <c r="QJD786557" s="106"/>
      <c r="QJE786557" s="106"/>
      <c r="QJF786557" s="106"/>
      <c r="QJG786557" s="106"/>
      <c r="QJH786557" s="106"/>
      <c r="QJI786557" s="106"/>
      <c r="QJJ786557" s="106"/>
      <c r="QJK786557" s="106"/>
      <c r="QJQ786557" s="106"/>
      <c r="QJR786557" s="106"/>
      <c r="QJS786557" s="106"/>
      <c r="QJT786557" s="106"/>
      <c r="QJU786557" s="106"/>
      <c r="QSN786557" s="106"/>
      <c r="QSO786557" s="106"/>
      <c r="QSP786557" s="106"/>
      <c r="QSQ786557" s="106"/>
      <c r="QSR786557" s="106"/>
      <c r="QSS786557" s="106"/>
      <c r="QST786557" s="106"/>
      <c r="QSU786557" s="106"/>
      <c r="QSV786557" s="106"/>
      <c r="QSW786557" s="106"/>
      <c r="QSX786557" s="106"/>
      <c r="QSY786557" s="106"/>
      <c r="QSZ786557" s="106"/>
      <c r="QTA786557" s="106"/>
      <c r="QTB786557" s="106"/>
      <c r="QTC786557" s="106"/>
      <c r="QTD786557" s="106"/>
      <c r="QTE786557" s="106"/>
      <c r="QTF786557" s="106"/>
      <c r="QTG786557" s="106"/>
      <c r="QTM786557" s="106"/>
      <c r="QTN786557" s="106"/>
      <c r="QTO786557" s="106"/>
      <c r="QTP786557" s="106"/>
      <c r="QTQ786557" s="106"/>
      <c r="RCJ786557" s="106"/>
      <c r="RCK786557" s="106"/>
      <c r="RCL786557" s="106"/>
      <c r="RCM786557" s="106"/>
      <c r="RCN786557" s="106"/>
      <c r="RCO786557" s="106"/>
      <c r="RCP786557" s="106"/>
      <c r="RCQ786557" s="106"/>
      <c r="RCR786557" s="106"/>
      <c r="RCS786557" s="106"/>
      <c r="RCT786557" s="106"/>
      <c r="RCU786557" s="106"/>
      <c r="RCV786557" s="106"/>
      <c r="RCW786557" s="106"/>
      <c r="RCX786557" s="106"/>
      <c r="RCY786557" s="106"/>
      <c r="RCZ786557" s="106"/>
      <c r="RDA786557" s="106"/>
      <c r="RDB786557" s="106"/>
      <c r="RDC786557" s="106"/>
      <c r="RDI786557" s="106"/>
      <c r="RDJ786557" s="106"/>
      <c r="RDK786557" s="106"/>
      <c r="RDL786557" s="106"/>
      <c r="RDM786557" s="106"/>
      <c r="RMF786557" s="106"/>
      <c r="RMG786557" s="106"/>
      <c r="RMH786557" s="106"/>
      <c r="RMI786557" s="106"/>
      <c r="RMJ786557" s="106"/>
      <c r="RMK786557" s="106"/>
      <c r="RML786557" s="106"/>
      <c r="RMM786557" s="106"/>
      <c r="RMN786557" s="106"/>
      <c r="RMO786557" s="106"/>
      <c r="RMP786557" s="106"/>
      <c r="RMQ786557" s="106"/>
      <c r="RMR786557" s="106"/>
      <c r="RMS786557" s="106"/>
      <c r="RMT786557" s="106"/>
      <c r="RMU786557" s="106"/>
      <c r="RMV786557" s="106"/>
      <c r="RMW786557" s="106"/>
      <c r="RMX786557" s="106"/>
      <c r="RMY786557" s="106"/>
      <c r="RNE786557" s="106"/>
      <c r="RNF786557" s="106"/>
      <c r="RNG786557" s="106"/>
      <c r="RNH786557" s="106"/>
      <c r="RNI786557" s="106"/>
      <c r="RWB786557" s="106"/>
      <c r="RWC786557" s="106"/>
      <c r="RWD786557" s="106"/>
      <c r="RWE786557" s="106"/>
      <c r="RWF786557" s="106"/>
      <c r="RWG786557" s="106"/>
      <c r="RWH786557" s="106"/>
      <c r="RWI786557" s="106"/>
      <c r="RWJ786557" s="106"/>
      <c r="RWK786557" s="106"/>
      <c r="RWL786557" s="106"/>
      <c r="RWM786557" s="106"/>
      <c r="RWN786557" s="106"/>
      <c r="RWO786557" s="106"/>
      <c r="RWP786557" s="106"/>
      <c r="RWQ786557" s="106"/>
      <c r="RWR786557" s="106"/>
      <c r="RWS786557" s="106"/>
      <c r="RWT786557" s="106"/>
      <c r="RWU786557" s="106"/>
      <c r="RXA786557" s="106"/>
      <c r="RXB786557" s="106"/>
      <c r="RXC786557" s="106"/>
      <c r="RXD786557" s="106"/>
      <c r="RXE786557" s="106"/>
      <c r="SFX786557" s="106"/>
      <c r="SFY786557" s="106"/>
      <c r="SFZ786557" s="106"/>
      <c r="SGA786557" s="106"/>
      <c r="SGB786557" s="106"/>
      <c r="SGC786557" s="106"/>
      <c r="SGD786557" s="106"/>
      <c r="SGE786557" s="106"/>
      <c r="SGF786557" s="106"/>
      <c r="SGG786557" s="106"/>
      <c r="SGH786557" s="106"/>
      <c r="SGI786557" s="106"/>
      <c r="SGJ786557" s="106"/>
      <c r="SGK786557" s="106"/>
      <c r="SGL786557" s="106"/>
      <c r="SGM786557" s="106"/>
      <c r="SGN786557" s="106"/>
      <c r="SGO786557" s="106"/>
      <c r="SGP786557" s="106"/>
      <c r="SGQ786557" s="106"/>
      <c r="SGW786557" s="106"/>
      <c r="SGX786557" s="106"/>
      <c r="SGY786557" s="106"/>
      <c r="SGZ786557" s="106"/>
      <c r="SHA786557" s="106"/>
      <c r="SPT786557" s="106"/>
      <c r="SPU786557" s="106"/>
      <c r="SPV786557" s="106"/>
      <c r="SPW786557" s="106"/>
      <c r="SPX786557" s="106"/>
      <c r="SPY786557" s="106"/>
      <c r="SPZ786557" s="106"/>
      <c r="SQA786557" s="106"/>
      <c r="SQB786557" s="106"/>
      <c r="SQC786557" s="106"/>
      <c r="SQD786557" s="106"/>
      <c r="SQE786557" s="106"/>
      <c r="SQF786557" s="106"/>
      <c r="SQG786557" s="106"/>
      <c r="SQH786557" s="106"/>
      <c r="SQI786557" s="106"/>
      <c r="SQJ786557" s="106"/>
      <c r="SQK786557" s="106"/>
      <c r="SQL786557" s="106"/>
      <c r="SQM786557" s="106"/>
      <c r="SQS786557" s="106"/>
      <c r="SQT786557" s="106"/>
      <c r="SQU786557" s="106"/>
      <c r="SQV786557" s="106"/>
      <c r="SQW786557" s="106"/>
      <c r="SZP786557" s="106"/>
      <c r="SZQ786557" s="106"/>
      <c r="SZR786557" s="106"/>
      <c r="SZS786557" s="106"/>
      <c r="SZT786557" s="106"/>
      <c r="SZU786557" s="106"/>
      <c r="SZV786557" s="106"/>
      <c r="SZW786557" s="106"/>
      <c r="SZX786557" s="106"/>
      <c r="SZY786557" s="106"/>
      <c r="SZZ786557" s="106"/>
      <c r="TAA786557" s="106"/>
      <c r="TAB786557" s="106"/>
      <c r="TAC786557" s="106"/>
      <c r="TAD786557" s="106"/>
      <c r="TAE786557" s="106"/>
      <c r="TAF786557" s="106"/>
      <c r="TAG786557" s="106"/>
      <c r="TAH786557" s="106"/>
      <c r="TAI786557" s="106"/>
      <c r="TAO786557" s="106"/>
      <c r="TAP786557" s="106"/>
      <c r="TAQ786557" s="106"/>
      <c r="TAR786557" s="106"/>
      <c r="TAS786557" s="106"/>
      <c r="TJL786557" s="106"/>
      <c r="TJM786557" s="106"/>
      <c r="TJN786557" s="106"/>
      <c r="TJO786557" s="106"/>
      <c r="TJP786557" s="106"/>
      <c r="TJQ786557" s="106"/>
      <c r="TJR786557" s="106"/>
      <c r="TJS786557" s="106"/>
      <c r="TJT786557" s="106"/>
      <c r="TJU786557" s="106"/>
      <c r="TJV786557" s="106"/>
      <c r="TJW786557" s="106"/>
      <c r="TJX786557" s="106"/>
      <c r="TJY786557" s="106"/>
      <c r="TJZ786557" s="106"/>
      <c r="TKA786557" s="106"/>
      <c r="TKB786557" s="106"/>
      <c r="TKC786557" s="106"/>
      <c r="TKD786557" s="106"/>
      <c r="TKE786557" s="106"/>
      <c r="TKK786557" s="106"/>
      <c r="TKL786557" s="106"/>
      <c r="TKM786557" s="106"/>
      <c r="TKN786557" s="106"/>
      <c r="TKO786557" s="106"/>
      <c r="TTH786557" s="106"/>
      <c r="TTI786557" s="106"/>
      <c r="TTJ786557" s="106"/>
      <c r="TTK786557" s="106"/>
      <c r="TTL786557" s="106"/>
      <c r="TTM786557" s="106"/>
      <c r="TTN786557" s="106"/>
      <c r="TTO786557" s="106"/>
      <c r="TTP786557" s="106"/>
      <c r="TTQ786557" s="106"/>
      <c r="TTR786557" s="106"/>
      <c r="TTS786557" s="106"/>
      <c r="TTT786557" s="106"/>
      <c r="TTU786557" s="106"/>
      <c r="TTV786557" s="106"/>
      <c r="TTW786557" s="106"/>
      <c r="TTX786557" s="106"/>
      <c r="TTY786557" s="106"/>
      <c r="TTZ786557" s="106"/>
      <c r="TUA786557" s="106"/>
      <c r="TUG786557" s="106"/>
      <c r="TUH786557" s="106"/>
      <c r="TUI786557" s="106"/>
      <c r="TUJ786557" s="106"/>
      <c r="TUK786557" s="106"/>
      <c r="UDD786557" s="106"/>
      <c r="UDE786557" s="106"/>
      <c r="UDF786557" s="106"/>
      <c r="UDG786557" s="106"/>
      <c r="UDH786557" s="106"/>
      <c r="UDI786557" s="106"/>
      <c r="UDJ786557" s="106"/>
      <c r="UDK786557" s="106"/>
      <c r="UDL786557" s="106"/>
      <c r="UDM786557" s="106"/>
      <c r="UDN786557" s="106"/>
      <c r="UDO786557" s="106"/>
      <c r="UDP786557" s="106"/>
      <c r="UDQ786557" s="106"/>
      <c r="UDR786557" s="106"/>
      <c r="UDS786557" s="106"/>
      <c r="UDT786557" s="106"/>
      <c r="UDU786557" s="106"/>
      <c r="UDV786557" s="106"/>
      <c r="UDW786557" s="106"/>
      <c r="UEC786557" s="106"/>
      <c r="UED786557" s="106"/>
      <c r="UEE786557" s="106"/>
      <c r="UEF786557" s="106"/>
      <c r="UEG786557" s="106"/>
      <c r="UMZ786557" s="106"/>
      <c r="UNA786557" s="106"/>
      <c r="UNB786557" s="106"/>
      <c r="UNC786557" s="106"/>
      <c r="UND786557" s="106"/>
      <c r="UNE786557" s="106"/>
      <c r="UNF786557" s="106"/>
      <c r="UNG786557" s="106"/>
      <c r="UNH786557" s="106"/>
      <c r="UNI786557" s="106"/>
      <c r="UNJ786557" s="106"/>
      <c r="UNK786557" s="106"/>
      <c r="UNL786557" s="106"/>
      <c r="UNM786557" s="106"/>
      <c r="UNN786557" s="106"/>
      <c r="UNO786557" s="106"/>
      <c r="UNP786557" s="106"/>
      <c r="UNQ786557" s="106"/>
      <c r="UNR786557" s="106"/>
      <c r="UNS786557" s="106"/>
      <c r="UNY786557" s="106"/>
      <c r="UNZ786557" s="106"/>
      <c r="UOA786557" s="106"/>
      <c r="UOB786557" s="106"/>
      <c r="UOC786557" s="106"/>
      <c r="UWV786557" s="106"/>
      <c r="UWW786557" s="106"/>
      <c r="UWX786557" s="106"/>
      <c r="UWY786557" s="106"/>
      <c r="UWZ786557" s="106"/>
      <c r="UXA786557" s="106"/>
      <c r="UXB786557" s="106"/>
      <c r="UXC786557" s="106"/>
      <c r="UXD786557" s="106"/>
      <c r="UXE786557" s="106"/>
      <c r="UXF786557" s="106"/>
      <c r="UXG786557" s="106"/>
      <c r="UXH786557" s="106"/>
      <c r="UXI786557" s="106"/>
      <c r="UXJ786557" s="106"/>
      <c r="UXK786557" s="106"/>
      <c r="UXL786557" s="106"/>
      <c r="UXM786557" s="106"/>
      <c r="UXN786557" s="106"/>
      <c r="UXO786557" s="106"/>
      <c r="UXU786557" s="106"/>
      <c r="UXV786557" s="106"/>
      <c r="UXW786557" s="106"/>
      <c r="UXX786557" s="106"/>
      <c r="UXY786557" s="106"/>
      <c r="VGR786557" s="106"/>
      <c r="VGS786557" s="106"/>
      <c r="VGT786557" s="106"/>
      <c r="VGU786557" s="106"/>
      <c r="VGV786557" s="106"/>
      <c r="VGW786557" s="106"/>
      <c r="VGX786557" s="106"/>
      <c r="VGY786557" s="106"/>
      <c r="VGZ786557" s="106"/>
      <c r="VHA786557" s="106"/>
      <c r="VHB786557" s="106"/>
      <c r="VHC786557" s="106"/>
      <c r="VHD786557" s="106"/>
      <c r="VHE786557" s="106"/>
      <c r="VHF786557" s="106"/>
      <c r="VHG786557" s="106"/>
      <c r="VHH786557" s="106"/>
      <c r="VHI786557" s="106"/>
      <c r="VHJ786557" s="106"/>
      <c r="VHK786557" s="106"/>
      <c r="VHQ786557" s="106"/>
      <c r="VHR786557" s="106"/>
      <c r="VHS786557" s="106"/>
      <c r="VHT786557" s="106"/>
      <c r="VHU786557" s="106"/>
      <c r="VQN786557" s="106"/>
      <c r="VQO786557" s="106"/>
      <c r="VQP786557" s="106"/>
      <c r="VQQ786557" s="106"/>
      <c r="VQR786557" s="106"/>
      <c r="VQS786557" s="106"/>
      <c r="VQT786557" s="106"/>
      <c r="VQU786557" s="106"/>
      <c r="VQV786557" s="106"/>
      <c r="VQW786557" s="106"/>
      <c r="VQX786557" s="106"/>
      <c r="VQY786557" s="106"/>
      <c r="VQZ786557" s="106"/>
      <c r="VRA786557" s="106"/>
      <c r="VRB786557" s="106"/>
      <c r="VRC786557" s="106"/>
      <c r="VRD786557" s="106"/>
      <c r="VRE786557" s="106"/>
      <c r="VRF786557" s="106"/>
      <c r="VRG786557" s="106"/>
      <c r="VRM786557" s="106"/>
      <c r="VRN786557" s="106"/>
      <c r="VRO786557" s="106"/>
      <c r="VRP786557" s="106"/>
      <c r="VRQ786557" s="106"/>
      <c r="WAJ786557" s="106"/>
      <c r="WAK786557" s="106"/>
      <c r="WAL786557" s="106"/>
      <c r="WAM786557" s="106"/>
      <c r="WAN786557" s="106"/>
      <c r="WAO786557" s="106"/>
      <c r="WAP786557" s="106"/>
      <c r="WAQ786557" s="106"/>
      <c r="WAR786557" s="106"/>
      <c r="WAS786557" s="106"/>
      <c r="WAT786557" s="106"/>
      <c r="WAU786557" s="106"/>
      <c r="WAV786557" s="106"/>
      <c r="WAW786557" s="106"/>
      <c r="WAX786557" s="106"/>
      <c r="WAY786557" s="106"/>
      <c r="WAZ786557" s="106"/>
      <c r="WBA786557" s="106"/>
      <c r="WBB786557" s="106"/>
      <c r="WBC786557" s="106"/>
      <c r="WBI786557" s="106"/>
      <c r="WBJ786557" s="106"/>
      <c r="WBK786557" s="106"/>
      <c r="WBL786557" s="106"/>
      <c r="WBM786557" s="106"/>
      <c r="WKF786557" s="106"/>
      <c r="WKG786557" s="106"/>
      <c r="WKH786557" s="106"/>
      <c r="WKI786557" s="106"/>
      <c r="WKJ786557" s="106"/>
      <c r="WKK786557" s="106"/>
      <c r="WKL786557" s="106"/>
      <c r="WKM786557" s="106"/>
      <c r="WKN786557" s="106"/>
      <c r="WKO786557" s="106"/>
      <c r="WKP786557" s="106"/>
      <c r="WKQ786557" s="106"/>
      <c r="WKR786557" s="106"/>
      <c r="WKS786557" s="106"/>
      <c r="WKT786557" s="106"/>
      <c r="WKU786557" s="106"/>
      <c r="WKV786557" s="106"/>
      <c r="WKW786557" s="106"/>
      <c r="WKX786557" s="106"/>
      <c r="WKY786557" s="106"/>
      <c r="WLE786557" s="106"/>
      <c r="WLF786557" s="106"/>
      <c r="WLG786557" s="106"/>
      <c r="WLH786557" s="106"/>
      <c r="WLI786557" s="106"/>
      <c r="WUB786557" s="106"/>
      <c r="WUC786557" s="106"/>
      <c r="WUD786557" s="106"/>
      <c r="WUE786557" s="106"/>
      <c r="WUF786557" s="106"/>
      <c r="WUG786557" s="106"/>
      <c r="WUH786557" s="106"/>
      <c r="WUI786557" s="106"/>
      <c r="WUJ786557" s="106"/>
      <c r="WUK786557" s="106"/>
      <c r="WUL786557" s="106"/>
      <c r="WUM786557" s="106"/>
      <c r="WUN786557" s="106"/>
      <c r="WUO786557" s="106"/>
      <c r="WUP786557" s="106"/>
      <c r="WUQ786557" s="106"/>
      <c r="WUR786557" s="106"/>
      <c r="WUS786557" s="106"/>
      <c r="WUT786557" s="106"/>
      <c r="WUU786557" s="106"/>
      <c r="WVA786557" s="106"/>
      <c r="WVB786557" s="106"/>
      <c r="WVC786557" s="106"/>
      <c r="WVD786557" s="106"/>
      <c r="WVE786557" s="106"/>
    </row>
    <row r="786558" spans="480:1021 1248:2045 2272:3069 3296:4093 4320:5117 5344:6141 6368:7165 7392:8189 8416:9213 9440:10237 10464:11261 11488:12285 12512:13309 13536:14333 14560:15357 15584:16125" hidden="1" x14ac:dyDescent="0.15">
      <c r="RL786558" s="106"/>
      <c r="RM786558" s="106"/>
      <c r="RN786558" s="106"/>
      <c r="RO786558" s="106"/>
      <c r="RP786558" s="106"/>
      <c r="RQ786558" s="106"/>
      <c r="RR786558" s="106"/>
      <c r="RS786558" s="106"/>
      <c r="RT786558" s="106"/>
      <c r="RU786558" s="106"/>
      <c r="RV786558" s="106"/>
      <c r="RW786558" s="106"/>
      <c r="RX786558" s="106"/>
      <c r="RY786558" s="106"/>
      <c r="RZ786558" s="106"/>
      <c r="SA786558" s="106"/>
      <c r="SB786558" s="106"/>
      <c r="SC786558" s="106"/>
      <c r="SD786558" s="106"/>
      <c r="SE786558" s="106"/>
      <c r="SK786558" s="106"/>
      <c r="SL786558" s="106"/>
      <c r="SM786558" s="106"/>
      <c r="SN786558" s="106"/>
      <c r="SO786558" s="106"/>
      <c r="ABH786558" s="106"/>
      <c r="ABI786558" s="106"/>
      <c r="ABJ786558" s="106"/>
      <c r="ABK786558" s="106"/>
      <c r="ABL786558" s="106"/>
      <c r="ABM786558" s="106"/>
      <c r="ABN786558" s="106"/>
      <c r="ABO786558" s="106"/>
      <c r="ABP786558" s="106"/>
      <c r="ABQ786558" s="106"/>
      <c r="ABR786558" s="106"/>
      <c r="ABS786558" s="106"/>
      <c r="ABT786558" s="106"/>
      <c r="ABU786558" s="106"/>
      <c r="ABV786558" s="106"/>
      <c r="ABW786558" s="106"/>
      <c r="ABX786558" s="106"/>
      <c r="ABY786558" s="106"/>
      <c r="ABZ786558" s="106"/>
      <c r="ACA786558" s="106"/>
      <c r="ACG786558" s="106"/>
      <c r="ACH786558" s="106"/>
      <c r="ACI786558" s="106"/>
      <c r="ACJ786558" s="106"/>
      <c r="ACK786558" s="106"/>
      <c r="ALD786558" s="106"/>
      <c r="ALE786558" s="106"/>
      <c r="ALF786558" s="106"/>
      <c r="ALG786558" s="106"/>
      <c r="ALH786558" s="106"/>
      <c r="ALI786558" s="106"/>
      <c r="ALJ786558" s="106"/>
      <c r="ALK786558" s="106"/>
      <c r="ALL786558" s="106"/>
      <c r="ALM786558" s="106"/>
      <c r="ALN786558" s="106"/>
      <c r="ALO786558" s="106"/>
      <c r="ALP786558" s="106"/>
      <c r="ALQ786558" s="106"/>
      <c r="ALR786558" s="106"/>
      <c r="ALS786558" s="106"/>
      <c r="ALT786558" s="106"/>
      <c r="ALU786558" s="106"/>
      <c r="ALV786558" s="106"/>
      <c r="ALW786558" s="106"/>
      <c r="AMC786558" s="106"/>
      <c r="AMD786558" s="106"/>
      <c r="AME786558" s="106"/>
      <c r="AMF786558" s="106"/>
      <c r="AMG786558" s="106"/>
      <c r="AUZ786558" s="106"/>
      <c r="AVA786558" s="106"/>
      <c r="AVB786558" s="106"/>
      <c r="AVC786558" s="106"/>
      <c r="AVD786558" s="106"/>
      <c r="AVE786558" s="106"/>
      <c r="AVF786558" s="106"/>
      <c r="AVG786558" s="106"/>
      <c r="AVH786558" s="106"/>
      <c r="AVI786558" s="106"/>
      <c r="AVJ786558" s="106"/>
      <c r="AVK786558" s="106"/>
      <c r="AVL786558" s="106"/>
      <c r="AVM786558" s="106"/>
      <c r="AVN786558" s="106"/>
      <c r="AVO786558" s="106"/>
      <c r="AVP786558" s="106"/>
      <c r="AVQ786558" s="106"/>
      <c r="AVR786558" s="106"/>
      <c r="AVS786558" s="106"/>
      <c r="AVY786558" s="106"/>
      <c r="AVZ786558" s="106"/>
      <c r="AWA786558" s="106"/>
      <c r="AWB786558" s="106"/>
      <c r="AWC786558" s="106"/>
      <c r="BEV786558" s="106"/>
      <c r="BEW786558" s="106"/>
      <c r="BEX786558" s="106"/>
      <c r="BEY786558" s="106"/>
      <c r="BEZ786558" s="106"/>
      <c r="BFA786558" s="106"/>
      <c r="BFB786558" s="106"/>
      <c r="BFC786558" s="106"/>
      <c r="BFD786558" s="106"/>
      <c r="BFE786558" s="106"/>
      <c r="BFF786558" s="106"/>
      <c r="BFG786558" s="106"/>
      <c r="BFH786558" s="106"/>
      <c r="BFI786558" s="106"/>
      <c r="BFJ786558" s="106"/>
      <c r="BFK786558" s="106"/>
      <c r="BFL786558" s="106"/>
      <c r="BFM786558" s="106"/>
      <c r="BFN786558" s="106"/>
      <c r="BFO786558" s="106"/>
      <c r="BFU786558" s="106"/>
      <c r="BFV786558" s="106"/>
      <c r="BFW786558" s="106"/>
      <c r="BFX786558" s="106"/>
      <c r="BFY786558" s="106"/>
      <c r="BOR786558" s="106"/>
      <c r="BOS786558" s="106"/>
      <c r="BOT786558" s="106"/>
      <c r="BOU786558" s="106"/>
      <c r="BOV786558" s="106"/>
      <c r="BOW786558" s="106"/>
      <c r="BOX786558" s="106"/>
      <c r="BOY786558" s="106"/>
      <c r="BOZ786558" s="106"/>
      <c r="BPA786558" s="106"/>
      <c r="BPB786558" s="106"/>
      <c r="BPC786558" s="106"/>
      <c r="BPD786558" s="106"/>
      <c r="BPE786558" s="106"/>
      <c r="BPF786558" s="106"/>
      <c r="BPG786558" s="106"/>
      <c r="BPH786558" s="106"/>
      <c r="BPI786558" s="106"/>
      <c r="BPJ786558" s="106"/>
      <c r="BPK786558" s="106"/>
      <c r="BPQ786558" s="106"/>
      <c r="BPR786558" s="106"/>
      <c r="BPS786558" s="106"/>
      <c r="BPT786558" s="106"/>
      <c r="BPU786558" s="106"/>
      <c r="BYN786558" s="106"/>
      <c r="BYO786558" s="106"/>
      <c r="BYP786558" s="106"/>
      <c r="BYQ786558" s="106"/>
      <c r="BYR786558" s="106"/>
      <c r="BYS786558" s="106"/>
      <c r="BYT786558" s="106"/>
      <c r="BYU786558" s="106"/>
      <c r="BYV786558" s="106"/>
      <c r="BYW786558" s="106"/>
      <c r="BYX786558" s="106"/>
      <c r="BYY786558" s="106"/>
      <c r="BYZ786558" s="106"/>
      <c r="BZA786558" s="106"/>
      <c r="BZB786558" s="106"/>
      <c r="BZC786558" s="106"/>
      <c r="BZD786558" s="106"/>
      <c r="BZE786558" s="106"/>
      <c r="BZF786558" s="106"/>
      <c r="BZG786558" s="106"/>
      <c r="BZM786558" s="106"/>
      <c r="BZN786558" s="106"/>
      <c r="BZO786558" s="106"/>
      <c r="BZP786558" s="106"/>
      <c r="BZQ786558" s="106"/>
      <c r="CIJ786558" s="106"/>
      <c r="CIK786558" s="106"/>
      <c r="CIL786558" s="106"/>
      <c r="CIM786558" s="106"/>
      <c r="CIN786558" s="106"/>
      <c r="CIO786558" s="106"/>
      <c r="CIP786558" s="106"/>
      <c r="CIQ786558" s="106"/>
      <c r="CIR786558" s="106"/>
      <c r="CIS786558" s="106"/>
      <c r="CIT786558" s="106"/>
      <c r="CIU786558" s="106"/>
      <c r="CIV786558" s="106"/>
      <c r="CIW786558" s="106"/>
      <c r="CIX786558" s="106"/>
      <c r="CIY786558" s="106"/>
      <c r="CIZ786558" s="106"/>
      <c r="CJA786558" s="106"/>
      <c r="CJB786558" s="106"/>
      <c r="CJC786558" s="106"/>
      <c r="CJI786558" s="106"/>
      <c r="CJJ786558" s="106"/>
      <c r="CJK786558" s="106"/>
      <c r="CJL786558" s="106"/>
      <c r="CJM786558" s="106"/>
      <c r="CSF786558" s="106"/>
      <c r="CSG786558" s="106"/>
      <c r="CSH786558" s="106"/>
      <c r="CSI786558" s="106"/>
      <c r="CSJ786558" s="106"/>
      <c r="CSK786558" s="106"/>
      <c r="CSL786558" s="106"/>
      <c r="CSM786558" s="106"/>
      <c r="CSN786558" s="106"/>
      <c r="CSO786558" s="106"/>
      <c r="CSP786558" s="106"/>
      <c r="CSQ786558" s="106"/>
      <c r="CSR786558" s="106"/>
      <c r="CSS786558" s="106"/>
      <c r="CST786558" s="106"/>
      <c r="CSU786558" s="106"/>
      <c r="CSV786558" s="106"/>
      <c r="CSW786558" s="106"/>
      <c r="CSX786558" s="106"/>
      <c r="CSY786558" s="106"/>
      <c r="CTE786558" s="106"/>
      <c r="CTF786558" s="106"/>
      <c r="CTG786558" s="106"/>
      <c r="CTH786558" s="106"/>
      <c r="CTI786558" s="106"/>
      <c r="DCB786558" s="106"/>
      <c r="DCC786558" s="106"/>
      <c r="DCD786558" s="106"/>
      <c r="DCE786558" s="106"/>
      <c r="DCF786558" s="106"/>
      <c r="DCG786558" s="106"/>
      <c r="DCH786558" s="106"/>
      <c r="DCI786558" s="106"/>
      <c r="DCJ786558" s="106"/>
      <c r="DCK786558" s="106"/>
      <c r="DCL786558" s="106"/>
      <c r="DCM786558" s="106"/>
      <c r="DCN786558" s="106"/>
      <c r="DCO786558" s="106"/>
      <c r="DCP786558" s="106"/>
      <c r="DCQ786558" s="106"/>
      <c r="DCR786558" s="106"/>
      <c r="DCS786558" s="106"/>
      <c r="DCT786558" s="106"/>
      <c r="DCU786558" s="106"/>
      <c r="DDA786558" s="106"/>
      <c r="DDB786558" s="106"/>
      <c r="DDC786558" s="106"/>
      <c r="DDD786558" s="106"/>
      <c r="DDE786558" s="106"/>
      <c r="DLX786558" s="106"/>
      <c r="DLY786558" s="106"/>
      <c r="DLZ786558" s="106"/>
      <c r="DMA786558" s="106"/>
      <c r="DMB786558" s="106"/>
      <c r="DMC786558" s="106"/>
      <c r="DMD786558" s="106"/>
      <c r="DME786558" s="106"/>
      <c r="DMF786558" s="106"/>
      <c r="DMG786558" s="106"/>
      <c r="DMH786558" s="106"/>
      <c r="DMI786558" s="106"/>
      <c r="DMJ786558" s="106"/>
      <c r="DMK786558" s="106"/>
      <c r="DML786558" s="106"/>
      <c r="DMM786558" s="106"/>
      <c r="DMN786558" s="106"/>
      <c r="DMO786558" s="106"/>
      <c r="DMP786558" s="106"/>
      <c r="DMQ786558" s="106"/>
      <c r="DMW786558" s="106"/>
      <c r="DMX786558" s="106"/>
      <c r="DMY786558" s="106"/>
      <c r="DMZ786558" s="106"/>
      <c r="DNA786558" s="106"/>
      <c r="DVT786558" s="106"/>
      <c r="DVU786558" s="106"/>
      <c r="DVV786558" s="106"/>
      <c r="DVW786558" s="106"/>
      <c r="DVX786558" s="106"/>
      <c r="DVY786558" s="106"/>
      <c r="DVZ786558" s="106"/>
      <c r="DWA786558" s="106"/>
      <c r="DWB786558" s="106"/>
      <c r="DWC786558" s="106"/>
      <c r="DWD786558" s="106"/>
      <c r="DWE786558" s="106"/>
      <c r="DWF786558" s="106"/>
      <c r="DWG786558" s="106"/>
      <c r="DWH786558" s="106"/>
      <c r="DWI786558" s="106"/>
      <c r="DWJ786558" s="106"/>
      <c r="DWK786558" s="106"/>
      <c r="DWL786558" s="106"/>
      <c r="DWM786558" s="106"/>
      <c r="DWS786558" s="106"/>
      <c r="DWT786558" s="106"/>
      <c r="DWU786558" s="106"/>
      <c r="DWV786558" s="106"/>
      <c r="DWW786558" s="106"/>
      <c r="EFP786558" s="106"/>
      <c r="EFQ786558" s="106"/>
      <c r="EFR786558" s="106"/>
      <c r="EFS786558" s="106"/>
      <c r="EFT786558" s="106"/>
      <c r="EFU786558" s="106"/>
      <c r="EFV786558" s="106"/>
      <c r="EFW786558" s="106"/>
      <c r="EFX786558" s="106"/>
      <c r="EFY786558" s="106"/>
      <c r="EFZ786558" s="106"/>
      <c r="EGA786558" s="106"/>
      <c r="EGB786558" s="106"/>
      <c r="EGC786558" s="106"/>
      <c r="EGD786558" s="106"/>
      <c r="EGE786558" s="106"/>
      <c r="EGF786558" s="106"/>
      <c r="EGG786558" s="106"/>
      <c r="EGH786558" s="106"/>
      <c r="EGI786558" s="106"/>
      <c r="EGO786558" s="106"/>
      <c r="EGP786558" s="106"/>
      <c r="EGQ786558" s="106"/>
      <c r="EGR786558" s="106"/>
      <c r="EGS786558" s="106"/>
      <c r="EPL786558" s="106"/>
      <c r="EPM786558" s="106"/>
      <c r="EPN786558" s="106"/>
      <c r="EPO786558" s="106"/>
      <c r="EPP786558" s="106"/>
      <c r="EPQ786558" s="106"/>
      <c r="EPR786558" s="106"/>
      <c r="EPS786558" s="106"/>
      <c r="EPT786558" s="106"/>
      <c r="EPU786558" s="106"/>
      <c r="EPV786558" s="106"/>
      <c r="EPW786558" s="106"/>
      <c r="EPX786558" s="106"/>
      <c r="EPY786558" s="106"/>
      <c r="EPZ786558" s="106"/>
      <c r="EQA786558" s="106"/>
      <c r="EQB786558" s="106"/>
      <c r="EQC786558" s="106"/>
      <c r="EQD786558" s="106"/>
      <c r="EQE786558" s="106"/>
      <c r="EQK786558" s="106"/>
      <c r="EQL786558" s="106"/>
      <c r="EQM786558" s="106"/>
      <c r="EQN786558" s="106"/>
      <c r="EQO786558" s="106"/>
      <c r="EZH786558" s="106"/>
      <c r="EZI786558" s="106"/>
      <c r="EZJ786558" s="106"/>
      <c r="EZK786558" s="106"/>
      <c r="EZL786558" s="106"/>
      <c r="EZM786558" s="106"/>
      <c r="EZN786558" s="106"/>
      <c r="EZO786558" s="106"/>
      <c r="EZP786558" s="106"/>
      <c r="EZQ786558" s="106"/>
      <c r="EZR786558" s="106"/>
      <c r="EZS786558" s="106"/>
      <c r="EZT786558" s="106"/>
      <c r="EZU786558" s="106"/>
      <c r="EZV786558" s="106"/>
      <c r="EZW786558" s="106"/>
      <c r="EZX786558" s="106"/>
      <c r="EZY786558" s="106"/>
      <c r="EZZ786558" s="106"/>
      <c r="FAA786558" s="106"/>
      <c r="FAG786558" s="106"/>
      <c r="FAH786558" s="106"/>
      <c r="FAI786558" s="106"/>
      <c r="FAJ786558" s="106"/>
      <c r="FAK786558" s="106"/>
      <c r="FJD786558" s="106"/>
      <c r="FJE786558" s="106"/>
      <c r="FJF786558" s="106"/>
      <c r="FJG786558" s="106"/>
      <c r="FJH786558" s="106"/>
      <c r="FJI786558" s="106"/>
      <c r="FJJ786558" s="106"/>
      <c r="FJK786558" s="106"/>
      <c r="FJL786558" s="106"/>
      <c r="FJM786558" s="106"/>
      <c r="FJN786558" s="106"/>
      <c r="FJO786558" s="106"/>
      <c r="FJP786558" s="106"/>
      <c r="FJQ786558" s="106"/>
      <c r="FJR786558" s="106"/>
      <c r="FJS786558" s="106"/>
      <c r="FJT786558" s="106"/>
      <c r="FJU786558" s="106"/>
      <c r="FJV786558" s="106"/>
      <c r="FJW786558" s="106"/>
      <c r="FKC786558" s="106"/>
      <c r="FKD786558" s="106"/>
      <c r="FKE786558" s="106"/>
      <c r="FKF786558" s="106"/>
      <c r="FKG786558" s="106"/>
      <c r="FSZ786558" s="106"/>
      <c r="FTA786558" s="106"/>
      <c r="FTB786558" s="106"/>
      <c r="FTC786558" s="106"/>
      <c r="FTD786558" s="106"/>
      <c r="FTE786558" s="106"/>
      <c r="FTF786558" s="106"/>
      <c r="FTG786558" s="106"/>
      <c r="FTH786558" s="106"/>
      <c r="FTI786558" s="106"/>
      <c r="FTJ786558" s="106"/>
      <c r="FTK786558" s="106"/>
      <c r="FTL786558" s="106"/>
      <c r="FTM786558" s="106"/>
      <c r="FTN786558" s="106"/>
      <c r="FTO786558" s="106"/>
      <c r="FTP786558" s="106"/>
      <c r="FTQ786558" s="106"/>
      <c r="FTR786558" s="106"/>
      <c r="FTS786558" s="106"/>
      <c r="FTY786558" s="106"/>
      <c r="FTZ786558" s="106"/>
      <c r="FUA786558" s="106"/>
      <c r="FUB786558" s="106"/>
      <c r="FUC786558" s="106"/>
      <c r="GCV786558" s="106"/>
      <c r="GCW786558" s="106"/>
      <c r="GCX786558" s="106"/>
      <c r="GCY786558" s="106"/>
      <c r="GCZ786558" s="106"/>
      <c r="GDA786558" s="106"/>
      <c r="GDB786558" s="106"/>
      <c r="GDC786558" s="106"/>
      <c r="GDD786558" s="106"/>
      <c r="GDE786558" s="106"/>
      <c r="GDF786558" s="106"/>
      <c r="GDG786558" s="106"/>
      <c r="GDH786558" s="106"/>
      <c r="GDI786558" s="106"/>
      <c r="GDJ786558" s="106"/>
      <c r="GDK786558" s="106"/>
      <c r="GDL786558" s="106"/>
      <c r="GDM786558" s="106"/>
      <c r="GDN786558" s="106"/>
      <c r="GDO786558" s="106"/>
      <c r="GDU786558" s="106"/>
      <c r="GDV786558" s="106"/>
      <c r="GDW786558" s="106"/>
      <c r="GDX786558" s="106"/>
      <c r="GDY786558" s="106"/>
      <c r="GMR786558" s="106"/>
      <c r="GMS786558" s="106"/>
      <c r="GMT786558" s="106"/>
      <c r="GMU786558" s="106"/>
      <c r="GMV786558" s="106"/>
      <c r="GMW786558" s="106"/>
      <c r="GMX786558" s="106"/>
      <c r="GMY786558" s="106"/>
      <c r="GMZ786558" s="106"/>
      <c r="GNA786558" s="106"/>
      <c r="GNB786558" s="106"/>
      <c r="GNC786558" s="106"/>
      <c r="GND786558" s="106"/>
      <c r="GNE786558" s="106"/>
      <c r="GNF786558" s="106"/>
      <c r="GNG786558" s="106"/>
      <c r="GNH786558" s="106"/>
      <c r="GNI786558" s="106"/>
      <c r="GNJ786558" s="106"/>
      <c r="GNK786558" s="106"/>
      <c r="GNQ786558" s="106"/>
      <c r="GNR786558" s="106"/>
      <c r="GNS786558" s="106"/>
      <c r="GNT786558" s="106"/>
      <c r="GNU786558" s="106"/>
      <c r="GWN786558" s="106"/>
      <c r="GWO786558" s="106"/>
      <c r="GWP786558" s="106"/>
      <c r="GWQ786558" s="106"/>
      <c r="GWR786558" s="106"/>
      <c r="GWS786558" s="106"/>
      <c r="GWT786558" s="106"/>
      <c r="GWU786558" s="106"/>
      <c r="GWV786558" s="106"/>
      <c r="GWW786558" s="106"/>
      <c r="GWX786558" s="106"/>
      <c r="GWY786558" s="106"/>
      <c r="GWZ786558" s="106"/>
      <c r="GXA786558" s="106"/>
      <c r="GXB786558" s="106"/>
      <c r="GXC786558" s="106"/>
      <c r="GXD786558" s="106"/>
      <c r="GXE786558" s="106"/>
      <c r="GXF786558" s="106"/>
      <c r="GXG786558" s="106"/>
      <c r="GXM786558" s="106"/>
      <c r="GXN786558" s="106"/>
      <c r="GXO786558" s="106"/>
      <c r="GXP786558" s="106"/>
      <c r="GXQ786558" s="106"/>
      <c r="HGJ786558" s="106"/>
      <c r="HGK786558" s="106"/>
      <c r="HGL786558" s="106"/>
      <c r="HGM786558" s="106"/>
      <c r="HGN786558" s="106"/>
      <c r="HGO786558" s="106"/>
      <c r="HGP786558" s="106"/>
      <c r="HGQ786558" s="106"/>
      <c r="HGR786558" s="106"/>
      <c r="HGS786558" s="106"/>
      <c r="HGT786558" s="106"/>
      <c r="HGU786558" s="106"/>
      <c r="HGV786558" s="106"/>
      <c r="HGW786558" s="106"/>
      <c r="HGX786558" s="106"/>
      <c r="HGY786558" s="106"/>
      <c r="HGZ786558" s="106"/>
      <c r="HHA786558" s="106"/>
      <c r="HHB786558" s="106"/>
      <c r="HHC786558" s="106"/>
      <c r="HHI786558" s="106"/>
      <c r="HHJ786558" s="106"/>
      <c r="HHK786558" s="106"/>
      <c r="HHL786558" s="106"/>
      <c r="HHM786558" s="106"/>
      <c r="HQF786558" s="106"/>
      <c r="HQG786558" s="106"/>
      <c r="HQH786558" s="106"/>
      <c r="HQI786558" s="106"/>
      <c r="HQJ786558" s="106"/>
      <c r="HQK786558" s="106"/>
      <c r="HQL786558" s="106"/>
      <c r="HQM786558" s="106"/>
      <c r="HQN786558" s="106"/>
      <c r="HQO786558" s="106"/>
      <c r="HQP786558" s="106"/>
      <c r="HQQ786558" s="106"/>
      <c r="HQR786558" s="106"/>
      <c r="HQS786558" s="106"/>
      <c r="HQT786558" s="106"/>
      <c r="HQU786558" s="106"/>
      <c r="HQV786558" s="106"/>
      <c r="HQW786558" s="106"/>
      <c r="HQX786558" s="106"/>
      <c r="HQY786558" s="106"/>
      <c r="HRE786558" s="106"/>
      <c r="HRF786558" s="106"/>
      <c r="HRG786558" s="106"/>
      <c r="HRH786558" s="106"/>
      <c r="HRI786558" s="106"/>
      <c r="IAB786558" s="106"/>
      <c r="IAC786558" s="106"/>
      <c r="IAD786558" s="106"/>
      <c r="IAE786558" s="106"/>
      <c r="IAF786558" s="106"/>
      <c r="IAG786558" s="106"/>
      <c r="IAH786558" s="106"/>
      <c r="IAI786558" s="106"/>
      <c r="IAJ786558" s="106"/>
      <c r="IAK786558" s="106"/>
      <c r="IAL786558" s="106"/>
      <c r="IAM786558" s="106"/>
      <c r="IAN786558" s="106"/>
      <c r="IAO786558" s="106"/>
      <c r="IAP786558" s="106"/>
      <c r="IAQ786558" s="106"/>
      <c r="IAR786558" s="106"/>
      <c r="IAS786558" s="106"/>
      <c r="IAT786558" s="106"/>
      <c r="IAU786558" s="106"/>
      <c r="IBA786558" s="106"/>
      <c r="IBB786558" s="106"/>
      <c r="IBC786558" s="106"/>
      <c r="IBD786558" s="106"/>
      <c r="IBE786558" s="106"/>
      <c r="IJX786558" s="106"/>
      <c r="IJY786558" s="106"/>
      <c r="IJZ786558" s="106"/>
      <c r="IKA786558" s="106"/>
      <c r="IKB786558" s="106"/>
      <c r="IKC786558" s="106"/>
      <c r="IKD786558" s="106"/>
      <c r="IKE786558" s="106"/>
      <c r="IKF786558" s="106"/>
      <c r="IKG786558" s="106"/>
      <c r="IKH786558" s="106"/>
      <c r="IKI786558" s="106"/>
      <c r="IKJ786558" s="106"/>
      <c r="IKK786558" s="106"/>
      <c r="IKL786558" s="106"/>
      <c r="IKM786558" s="106"/>
      <c r="IKN786558" s="106"/>
      <c r="IKO786558" s="106"/>
      <c r="IKP786558" s="106"/>
      <c r="IKQ786558" s="106"/>
      <c r="IKW786558" s="106"/>
      <c r="IKX786558" s="106"/>
      <c r="IKY786558" s="106"/>
      <c r="IKZ786558" s="106"/>
      <c r="ILA786558" s="106"/>
      <c r="ITT786558" s="106"/>
      <c r="ITU786558" s="106"/>
      <c r="ITV786558" s="106"/>
      <c r="ITW786558" s="106"/>
      <c r="ITX786558" s="106"/>
      <c r="ITY786558" s="106"/>
      <c r="ITZ786558" s="106"/>
      <c r="IUA786558" s="106"/>
      <c r="IUB786558" s="106"/>
      <c r="IUC786558" s="106"/>
      <c r="IUD786558" s="106"/>
      <c r="IUE786558" s="106"/>
      <c r="IUF786558" s="106"/>
      <c r="IUG786558" s="106"/>
      <c r="IUH786558" s="106"/>
      <c r="IUI786558" s="106"/>
      <c r="IUJ786558" s="106"/>
      <c r="IUK786558" s="106"/>
      <c r="IUL786558" s="106"/>
      <c r="IUM786558" s="106"/>
      <c r="IUS786558" s="106"/>
      <c r="IUT786558" s="106"/>
      <c r="IUU786558" s="106"/>
      <c r="IUV786558" s="106"/>
      <c r="IUW786558" s="106"/>
      <c r="JDP786558" s="106"/>
      <c r="JDQ786558" s="106"/>
      <c r="JDR786558" s="106"/>
      <c r="JDS786558" s="106"/>
      <c r="JDT786558" s="106"/>
      <c r="JDU786558" s="106"/>
      <c r="JDV786558" s="106"/>
      <c r="JDW786558" s="106"/>
      <c r="JDX786558" s="106"/>
      <c r="JDY786558" s="106"/>
      <c r="JDZ786558" s="106"/>
      <c r="JEA786558" s="106"/>
      <c r="JEB786558" s="106"/>
      <c r="JEC786558" s="106"/>
      <c r="JED786558" s="106"/>
      <c r="JEE786558" s="106"/>
      <c r="JEF786558" s="106"/>
      <c r="JEG786558" s="106"/>
      <c r="JEH786558" s="106"/>
      <c r="JEI786558" s="106"/>
      <c r="JEO786558" s="106"/>
      <c r="JEP786558" s="106"/>
      <c r="JEQ786558" s="106"/>
      <c r="JER786558" s="106"/>
      <c r="JES786558" s="106"/>
      <c r="JNL786558" s="106"/>
      <c r="JNM786558" s="106"/>
      <c r="JNN786558" s="106"/>
      <c r="JNO786558" s="106"/>
      <c r="JNP786558" s="106"/>
      <c r="JNQ786558" s="106"/>
      <c r="JNR786558" s="106"/>
      <c r="JNS786558" s="106"/>
      <c r="JNT786558" s="106"/>
      <c r="JNU786558" s="106"/>
      <c r="JNV786558" s="106"/>
      <c r="JNW786558" s="106"/>
      <c r="JNX786558" s="106"/>
      <c r="JNY786558" s="106"/>
      <c r="JNZ786558" s="106"/>
      <c r="JOA786558" s="106"/>
      <c r="JOB786558" s="106"/>
      <c r="JOC786558" s="106"/>
      <c r="JOD786558" s="106"/>
      <c r="JOE786558" s="106"/>
      <c r="JOK786558" s="106"/>
      <c r="JOL786558" s="106"/>
      <c r="JOM786558" s="106"/>
      <c r="JON786558" s="106"/>
      <c r="JOO786558" s="106"/>
      <c r="JXH786558" s="106"/>
      <c r="JXI786558" s="106"/>
      <c r="JXJ786558" s="106"/>
      <c r="JXK786558" s="106"/>
      <c r="JXL786558" s="106"/>
      <c r="JXM786558" s="106"/>
      <c r="JXN786558" s="106"/>
      <c r="JXO786558" s="106"/>
      <c r="JXP786558" s="106"/>
      <c r="JXQ786558" s="106"/>
      <c r="JXR786558" s="106"/>
      <c r="JXS786558" s="106"/>
      <c r="JXT786558" s="106"/>
      <c r="JXU786558" s="106"/>
      <c r="JXV786558" s="106"/>
      <c r="JXW786558" s="106"/>
      <c r="JXX786558" s="106"/>
      <c r="JXY786558" s="106"/>
      <c r="JXZ786558" s="106"/>
      <c r="JYA786558" s="106"/>
      <c r="JYG786558" s="106"/>
      <c r="JYH786558" s="106"/>
      <c r="JYI786558" s="106"/>
      <c r="JYJ786558" s="106"/>
      <c r="JYK786558" s="106"/>
      <c r="KHD786558" s="106"/>
      <c r="KHE786558" s="106"/>
      <c r="KHF786558" s="106"/>
      <c r="KHG786558" s="106"/>
      <c r="KHH786558" s="106"/>
      <c r="KHI786558" s="106"/>
      <c r="KHJ786558" s="106"/>
      <c r="KHK786558" s="106"/>
      <c r="KHL786558" s="106"/>
      <c r="KHM786558" s="106"/>
      <c r="KHN786558" s="106"/>
      <c r="KHO786558" s="106"/>
      <c r="KHP786558" s="106"/>
      <c r="KHQ786558" s="106"/>
      <c r="KHR786558" s="106"/>
      <c r="KHS786558" s="106"/>
      <c r="KHT786558" s="106"/>
      <c r="KHU786558" s="106"/>
      <c r="KHV786558" s="106"/>
      <c r="KHW786558" s="106"/>
      <c r="KIC786558" s="106"/>
      <c r="KID786558" s="106"/>
      <c r="KIE786558" s="106"/>
      <c r="KIF786558" s="106"/>
      <c r="KIG786558" s="106"/>
      <c r="KQZ786558" s="106"/>
      <c r="KRA786558" s="106"/>
      <c r="KRB786558" s="106"/>
      <c r="KRC786558" s="106"/>
      <c r="KRD786558" s="106"/>
      <c r="KRE786558" s="106"/>
      <c r="KRF786558" s="106"/>
      <c r="KRG786558" s="106"/>
      <c r="KRH786558" s="106"/>
      <c r="KRI786558" s="106"/>
      <c r="KRJ786558" s="106"/>
      <c r="KRK786558" s="106"/>
      <c r="KRL786558" s="106"/>
      <c r="KRM786558" s="106"/>
      <c r="KRN786558" s="106"/>
      <c r="KRO786558" s="106"/>
      <c r="KRP786558" s="106"/>
      <c r="KRQ786558" s="106"/>
      <c r="KRR786558" s="106"/>
      <c r="KRS786558" s="106"/>
      <c r="KRY786558" s="106"/>
      <c r="KRZ786558" s="106"/>
      <c r="KSA786558" s="106"/>
      <c r="KSB786558" s="106"/>
      <c r="KSC786558" s="106"/>
      <c r="LAV786558" s="106"/>
      <c r="LAW786558" s="106"/>
      <c r="LAX786558" s="106"/>
      <c r="LAY786558" s="106"/>
      <c r="LAZ786558" s="106"/>
      <c r="LBA786558" s="106"/>
      <c r="LBB786558" s="106"/>
      <c r="LBC786558" s="106"/>
      <c r="LBD786558" s="106"/>
      <c r="LBE786558" s="106"/>
      <c r="LBF786558" s="106"/>
      <c r="LBG786558" s="106"/>
      <c r="LBH786558" s="106"/>
      <c r="LBI786558" s="106"/>
      <c r="LBJ786558" s="106"/>
      <c r="LBK786558" s="106"/>
      <c r="LBL786558" s="106"/>
      <c r="LBM786558" s="106"/>
      <c r="LBN786558" s="106"/>
      <c r="LBO786558" s="106"/>
      <c r="LBU786558" s="106"/>
      <c r="LBV786558" s="106"/>
      <c r="LBW786558" s="106"/>
      <c r="LBX786558" s="106"/>
      <c r="LBY786558" s="106"/>
      <c r="LKR786558" s="106"/>
      <c r="LKS786558" s="106"/>
      <c r="LKT786558" s="106"/>
      <c r="LKU786558" s="106"/>
      <c r="LKV786558" s="106"/>
      <c r="LKW786558" s="106"/>
      <c r="LKX786558" s="106"/>
      <c r="LKY786558" s="106"/>
      <c r="LKZ786558" s="106"/>
      <c r="LLA786558" s="106"/>
      <c r="LLB786558" s="106"/>
      <c r="LLC786558" s="106"/>
      <c r="LLD786558" s="106"/>
      <c r="LLE786558" s="106"/>
      <c r="LLF786558" s="106"/>
      <c r="LLG786558" s="106"/>
      <c r="LLH786558" s="106"/>
      <c r="LLI786558" s="106"/>
      <c r="LLJ786558" s="106"/>
      <c r="LLK786558" s="106"/>
      <c r="LLQ786558" s="106"/>
      <c r="LLR786558" s="106"/>
      <c r="LLS786558" s="106"/>
      <c r="LLT786558" s="106"/>
      <c r="LLU786558" s="106"/>
      <c r="LUN786558" s="106"/>
      <c r="LUO786558" s="106"/>
      <c r="LUP786558" s="106"/>
      <c r="LUQ786558" s="106"/>
      <c r="LUR786558" s="106"/>
      <c r="LUS786558" s="106"/>
      <c r="LUT786558" s="106"/>
      <c r="LUU786558" s="106"/>
      <c r="LUV786558" s="106"/>
      <c r="LUW786558" s="106"/>
      <c r="LUX786558" s="106"/>
      <c r="LUY786558" s="106"/>
      <c r="LUZ786558" s="106"/>
      <c r="LVA786558" s="106"/>
      <c r="LVB786558" s="106"/>
      <c r="LVC786558" s="106"/>
      <c r="LVD786558" s="106"/>
      <c r="LVE786558" s="106"/>
      <c r="LVF786558" s="106"/>
      <c r="LVG786558" s="106"/>
      <c r="LVM786558" s="106"/>
      <c r="LVN786558" s="106"/>
      <c r="LVO786558" s="106"/>
      <c r="LVP786558" s="106"/>
      <c r="LVQ786558" s="106"/>
      <c r="MEJ786558" s="106"/>
      <c r="MEK786558" s="106"/>
      <c r="MEL786558" s="106"/>
      <c r="MEM786558" s="106"/>
      <c r="MEN786558" s="106"/>
      <c r="MEO786558" s="106"/>
      <c r="MEP786558" s="106"/>
      <c r="MEQ786558" s="106"/>
      <c r="MER786558" s="106"/>
      <c r="MES786558" s="106"/>
      <c r="MET786558" s="106"/>
      <c r="MEU786558" s="106"/>
      <c r="MEV786558" s="106"/>
      <c r="MEW786558" s="106"/>
      <c r="MEX786558" s="106"/>
      <c r="MEY786558" s="106"/>
      <c r="MEZ786558" s="106"/>
      <c r="MFA786558" s="106"/>
      <c r="MFB786558" s="106"/>
      <c r="MFC786558" s="106"/>
      <c r="MFI786558" s="106"/>
      <c r="MFJ786558" s="106"/>
      <c r="MFK786558" s="106"/>
      <c r="MFL786558" s="106"/>
      <c r="MFM786558" s="106"/>
      <c r="MOF786558" s="106"/>
      <c r="MOG786558" s="106"/>
      <c r="MOH786558" s="106"/>
      <c r="MOI786558" s="106"/>
      <c r="MOJ786558" s="106"/>
      <c r="MOK786558" s="106"/>
      <c r="MOL786558" s="106"/>
      <c r="MOM786558" s="106"/>
      <c r="MON786558" s="106"/>
      <c r="MOO786558" s="106"/>
      <c r="MOP786558" s="106"/>
      <c r="MOQ786558" s="106"/>
      <c r="MOR786558" s="106"/>
      <c r="MOS786558" s="106"/>
      <c r="MOT786558" s="106"/>
      <c r="MOU786558" s="106"/>
      <c r="MOV786558" s="106"/>
      <c r="MOW786558" s="106"/>
      <c r="MOX786558" s="106"/>
      <c r="MOY786558" s="106"/>
      <c r="MPE786558" s="106"/>
      <c r="MPF786558" s="106"/>
      <c r="MPG786558" s="106"/>
      <c r="MPH786558" s="106"/>
      <c r="MPI786558" s="106"/>
      <c r="MYB786558" s="106"/>
      <c r="MYC786558" s="106"/>
      <c r="MYD786558" s="106"/>
      <c r="MYE786558" s="106"/>
      <c r="MYF786558" s="106"/>
      <c r="MYG786558" s="106"/>
      <c r="MYH786558" s="106"/>
      <c r="MYI786558" s="106"/>
      <c r="MYJ786558" s="106"/>
      <c r="MYK786558" s="106"/>
      <c r="MYL786558" s="106"/>
      <c r="MYM786558" s="106"/>
      <c r="MYN786558" s="106"/>
      <c r="MYO786558" s="106"/>
      <c r="MYP786558" s="106"/>
      <c r="MYQ786558" s="106"/>
      <c r="MYR786558" s="106"/>
      <c r="MYS786558" s="106"/>
      <c r="MYT786558" s="106"/>
      <c r="MYU786558" s="106"/>
      <c r="MZA786558" s="106"/>
      <c r="MZB786558" s="106"/>
      <c r="MZC786558" s="106"/>
      <c r="MZD786558" s="106"/>
      <c r="MZE786558" s="106"/>
      <c r="NHX786558" s="106"/>
      <c r="NHY786558" s="106"/>
      <c r="NHZ786558" s="106"/>
      <c r="NIA786558" s="106"/>
      <c r="NIB786558" s="106"/>
      <c r="NIC786558" s="106"/>
      <c r="NID786558" s="106"/>
      <c r="NIE786558" s="106"/>
      <c r="NIF786558" s="106"/>
      <c r="NIG786558" s="106"/>
      <c r="NIH786558" s="106"/>
      <c r="NII786558" s="106"/>
      <c r="NIJ786558" s="106"/>
      <c r="NIK786558" s="106"/>
      <c r="NIL786558" s="106"/>
      <c r="NIM786558" s="106"/>
      <c r="NIN786558" s="106"/>
      <c r="NIO786558" s="106"/>
      <c r="NIP786558" s="106"/>
      <c r="NIQ786558" s="106"/>
      <c r="NIW786558" s="106"/>
      <c r="NIX786558" s="106"/>
      <c r="NIY786558" s="106"/>
      <c r="NIZ786558" s="106"/>
      <c r="NJA786558" s="106"/>
      <c r="NRT786558" s="106"/>
      <c r="NRU786558" s="106"/>
      <c r="NRV786558" s="106"/>
      <c r="NRW786558" s="106"/>
      <c r="NRX786558" s="106"/>
      <c r="NRY786558" s="106"/>
      <c r="NRZ786558" s="106"/>
      <c r="NSA786558" s="106"/>
      <c r="NSB786558" s="106"/>
      <c r="NSC786558" s="106"/>
      <c r="NSD786558" s="106"/>
      <c r="NSE786558" s="106"/>
      <c r="NSF786558" s="106"/>
      <c r="NSG786558" s="106"/>
      <c r="NSH786558" s="106"/>
      <c r="NSI786558" s="106"/>
      <c r="NSJ786558" s="106"/>
      <c r="NSK786558" s="106"/>
      <c r="NSL786558" s="106"/>
      <c r="NSM786558" s="106"/>
      <c r="NSS786558" s="106"/>
      <c r="NST786558" s="106"/>
      <c r="NSU786558" s="106"/>
      <c r="NSV786558" s="106"/>
      <c r="NSW786558" s="106"/>
      <c r="OBP786558" s="106"/>
      <c r="OBQ786558" s="106"/>
      <c r="OBR786558" s="106"/>
      <c r="OBS786558" s="106"/>
      <c r="OBT786558" s="106"/>
      <c r="OBU786558" s="106"/>
      <c r="OBV786558" s="106"/>
      <c r="OBW786558" s="106"/>
      <c r="OBX786558" s="106"/>
      <c r="OBY786558" s="106"/>
      <c r="OBZ786558" s="106"/>
      <c r="OCA786558" s="106"/>
      <c r="OCB786558" s="106"/>
      <c r="OCC786558" s="106"/>
      <c r="OCD786558" s="106"/>
      <c r="OCE786558" s="106"/>
      <c r="OCF786558" s="106"/>
      <c r="OCG786558" s="106"/>
      <c r="OCH786558" s="106"/>
      <c r="OCI786558" s="106"/>
      <c r="OCO786558" s="106"/>
      <c r="OCP786558" s="106"/>
      <c r="OCQ786558" s="106"/>
      <c r="OCR786558" s="106"/>
      <c r="OCS786558" s="106"/>
      <c r="OLL786558" s="106"/>
      <c r="OLM786558" s="106"/>
      <c r="OLN786558" s="106"/>
      <c r="OLO786558" s="106"/>
      <c r="OLP786558" s="106"/>
      <c r="OLQ786558" s="106"/>
      <c r="OLR786558" s="106"/>
      <c r="OLS786558" s="106"/>
      <c r="OLT786558" s="106"/>
      <c r="OLU786558" s="106"/>
      <c r="OLV786558" s="106"/>
      <c r="OLW786558" s="106"/>
      <c r="OLX786558" s="106"/>
      <c r="OLY786558" s="106"/>
      <c r="OLZ786558" s="106"/>
      <c r="OMA786558" s="106"/>
      <c r="OMB786558" s="106"/>
      <c r="OMC786558" s="106"/>
      <c r="OMD786558" s="106"/>
      <c r="OME786558" s="106"/>
      <c r="OMK786558" s="106"/>
      <c r="OML786558" s="106"/>
      <c r="OMM786558" s="106"/>
      <c r="OMN786558" s="106"/>
      <c r="OMO786558" s="106"/>
      <c r="OVH786558" s="106"/>
      <c r="OVI786558" s="106"/>
      <c r="OVJ786558" s="106"/>
      <c r="OVK786558" s="106"/>
      <c r="OVL786558" s="106"/>
      <c r="OVM786558" s="106"/>
      <c r="OVN786558" s="106"/>
      <c r="OVO786558" s="106"/>
      <c r="OVP786558" s="106"/>
      <c r="OVQ786558" s="106"/>
      <c r="OVR786558" s="106"/>
      <c r="OVS786558" s="106"/>
      <c r="OVT786558" s="106"/>
      <c r="OVU786558" s="106"/>
      <c r="OVV786558" s="106"/>
      <c r="OVW786558" s="106"/>
      <c r="OVX786558" s="106"/>
      <c r="OVY786558" s="106"/>
      <c r="OVZ786558" s="106"/>
      <c r="OWA786558" s="106"/>
      <c r="OWG786558" s="106"/>
      <c r="OWH786558" s="106"/>
      <c r="OWI786558" s="106"/>
      <c r="OWJ786558" s="106"/>
      <c r="OWK786558" s="106"/>
      <c r="PFD786558" s="106"/>
      <c r="PFE786558" s="106"/>
      <c r="PFF786558" s="106"/>
      <c r="PFG786558" s="106"/>
      <c r="PFH786558" s="106"/>
      <c r="PFI786558" s="106"/>
      <c r="PFJ786558" s="106"/>
      <c r="PFK786558" s="106"/>
      <c r="PFL786558" s="106"/>
      <c r="PFM786558" s="106"/>
      <c r="PFN786558" s="106"/>
      <c r="PFO786558" s="106"/>
      <c r="PFP786558" s="106"/>
      <c r="PFQ786558" s="106"/>
      <c r="PFR786558" s="106"/>
      <c r="PFS786558" s="106"/>
      <c r="PFT786558" s="106"/>
      <c r="PFU786558" s="106"/>
      <c r="PFV786558" s="106"/>
      <c r="PFW786558" s="106"/>
      <c r="PGC786558" s="106"/>
      <c r="PGD786558" s="106"/>
      <c r="PGE786558" s="106"/>
      <c r="PGF786558" s="106"/>
      <c r="PGG786558" s="106"/>
      <c r="POZ786558" s="106"/>
      <c r="PPA786558" s="106"/>
      <c r="PPB786558" s="106"/>
      <c r="PPC786558" s="106"/>
      <c r="PPD786558" s="106"/>
      <c r="PPE786558" s="106"/>
      <c r="PPF786558" s="106"/>
      <c r="PPG786558" s="106"/>
      <c r="PPH786558" s="106"/>
      <c r="PPI786558" s="106"/>
      <c r="PPJ786558" s="106"/>
      <c r="PPK786558" s="106"/>
      <c r="PPL786558" s="106"/>
      <c r="PPM786558" s="106"/>
      <c r="PPN786558" s="106"/>
      <c r="PPO786558" s="106"/>
      <c r="PPP786558" s="106"/>
      <c r="PPQ786558" s="106"/>
      <c r="PPR786558" s="106"/>
      <c r="PPS786558" s="106"/>
      <c r="PPY786558" s="106"/>
      <c r="PPZ786558" s="106"/>
      <c r="PQA786558" s="106"/>
      <c r="PQB786558" s="106"/>
      <c r="PQC786558" s="106"/>
      <c r="PYV786558" s="106"/>
      <c r="PYW786558" s="106"/>
      <c r="PYX786558" s="106"/>
      <c r="PYY786558" s="106"/>
      <c r="PYZ786558" s="106"/>
      <c r="PZA786558" s="106"/>
      <c r="PZB786558" s="106"/>
      <c r="PZC786558" s="106"/>
      <c r="PZD786558" s="106"/>
      <c r="PZE786558" s="106"/>
      <c r="PZF786558" s="106"/>
      <c r="PZG786558" s="106"/>
      <c r="PZH786558" s="106"/>
      <c r="PZI786558" s="106"/>
      <c r="PZJ786558" s="106"/>
      <c r="PZK786558" s="106"/>
      <c r="PZL786558" s="106"/>
      <c r="PZM786558" s="106"/>
      <c r="PZN786558" s="106"/>
      <c r="PZO786558" s="106"/>
      <c r="PZU786558" s="106"/>
      <c r="PZV786558" s="106"/>
      <c r="PZW786558" s="106"/>
      <c r="PZX786558" s="106"/>
      <c r="PZY786558" s="106"/>
      <c r="QIR786558" s="106"/>
      <c r="QIS786558" s="106"/>
      <c r="QIT786558" s="106"/>
      <c r="QIU786558" s="106"/>
      <c r="QIV786558" s="106"/>
      <c r="QIW786558" s="106"/>
      <c r="QIX786558" s="106"/>
      <c r="QIY786558" s="106"/>
      <c r="QIZ786558" s="106"/>
      <c r="QJA786558" s="106"/>
      <c r="QJB786558" s="106"/>
      <c r="QJC786558" s="106"/>
      <c r="QJD786558" s="106"/>
      <c r="QJE786558" s="106"/>
      <c r="QJF786558" s="106"/>
      <c r="QJG786558" s="106"/>
      <c r="QJH786558" s="106"/>
      <c r="QJI786558" s="106"/>
      <c r="QJJ786558" s="106"/>
      <c r="QJK786558" s="106"/>
      <c r="QJQ786558" s="106"/>
      <c r="QJR786558" s="106"/>
      <c r="QJS786558" s="106"/>
      <c r="QJT786558" s="106"/>
      <c r="QJU786558" s="106"/>
      <c r="QSN786558" s="106"/>
      <c r="QSO786558" s="106"/>
      <c r="QSP786558" s="106"/>
      <c r="QSQ786558" s="106"/>
      <c r="QSR786558" s="106"/>
      <c r="QSS786558" s="106"/>
      <c r="QST786558" s="106"/>
      <c r="QSU786558" s="106"/>
      <c r="QSV786558" s="106"/>
      <c r="QSW786558" s="106"/>
      <c r="QSX786558" s="106"/>
      <c r="QSY786558" s="106"/>
      <c r="QSZ786558" s="106"/>
      <c r="QTA786558" s="106"/>
      <c r="QTB786558" s="106"/>
      <c r="QTC786558" s="106"/>
      <c r="QTD786558" s="106"/>
      <c r="QTE786558" s="106"/>
      <c r="QTF786558" s="106"/>
      <c r="QTG786558" s="106"/>
      <c r="QTM786558" s="106"/>
      <c r="QTN786558" s="106"/>
      <c r="QTO786558" s="106"/>
      <c r="QTP786558" s="106"/>
      <c r="QTQ786558" s="106"/>
      <c r="RCJ786558" s="106"/>
      <c r="RCK786558" s="106"/>
      <c r="RCL786558" s="106"/>
      <c r="RCM786558" s="106"/>
      <c r="RCN786558" s="106"/>
      <c r="RCO786558" s="106"/>
      <c r="RCP786558" s="106"/>
      <c r="RCQ786558" s="106"/>
      <c r="RCR786558" s="106"/>
      <c r="RCS786558" s="106"/>
      <c r="RCT786558" s="106"/>
      <c r="RCU786558" s="106"/>
      <c r="RCV786558" s="106"/>
      <c r="RCW786558" s="106"/>
      <c r="RCX786558" s="106"/>
      <c r="RCY786558" s="106"/>
      <c r="RCZ786558" s="106"/>
      <c r="RDA786558" s="106"/>
      <c r="RDB786558" s="106"/>
      <c r="RDC786558" s="106"/>
      <c r="RDI786558" s="106"/>
      <c r="RDJ786558" s="106"/>
      <c r="RDK786558" s="106"/>
      <c r="RDL786558" s="106"/>
      <c r="RDM786558" s="106"/>
      <c r="RMF786558" s="106"/>
      <c r="RMG786558" s="106"/>
      <c r="RMH786558" s="106"/>
      <c r="RMI786558" s="106"/>
      <c r="RMJ786558" s="106"/>
      <c r="RMK786558" s="106"/>
      <c r="RML786558" s="106"/>
      <c r="RMM786558" s="106"/>
      <c r="RMN786558" s="106"/>
      <c r="RMO786558" s="106"/>
      <c r="RMP786558" s="106"/>
      <c r="RMQ786558" s="106"/>
      <c r="RMR786558" s="106"/>
      <c r="RMS786558" s="106"/>
      <c r="RMT786558" s="106"/>
      <c r="RMU786558" s="106"/>
      <c r="RMV786558" s="106"/>
      <c r="RMW786558" s="106"/>
      <c r="RMX786558" s="106"/>
      <c r="RMY786558" s="106"/>
      <c r="RNE786558" s="106"/>
      <c r="RNF786558" s="106"/>
      <c r="RNG786558" s="106"/>
      <c r="RNH786558" s="106"/>
      <c r="RNI786558" s="106"/>
      <c r="RWB786558" s="106"/>
      <c r="RWC786558" s="106"/>
      <c r="RWD786558" s="106"/>
      <c r="RWE786558" s="106"/>
      <c r="RWF786558" s="106"/>
      <c r="RWG786558" s="106"/>
      <c r="RWH786558" s="106"/>
      <c r="RWI786558" s="106"/>
      <c r="RWJ786558" s="106"/>
      <c r="RWK786558" s="106"/>
      <c r="RWL786558" s="106"/>
      <c r="RWM786558" s="106"/>
      <c r="RWN786558" s="106"/>
      <c r="RWO786558" s="106"/>
      <c r="RWP786558" s="106"/>
      <c r="RWQ786558" s="106"/>
      <c r="RWR786558" s="106"/>
      <c r="RWS786558" s="106"/>
      <c r="RWT786558" s="106"/>
      <c r="RWU786558" s="106"/>
      <c r="RXA786558" s="106"/>
      <c r="RXB786558" s="106"/>
      <c r="RXC786558" s="106"/>
      <c r="RXD786558" s="106"/>
      <c r="RXE786558" s="106"/>
      <c r="SFX786558" s="106"/>
      <c r="SFY786558" s="106"/>
      <c r="SFZ786558" s="106"/>
      <c r="SGA786558" s="106"/>
      <c r="SGB786558" s="106"/>
      <c r="SGC786558" s="106"/>
      <c r="SGD786558" s="106"/>
      <c r="SGE786558" s="106"/>
      <c r="SGF786558" s="106"/>
      <c r="SGG786558" s="106"/>
      <c r="SGH786558" s="106"/>
      <c r="SGI786558" s="106"/>
      <c r="SGJ786558" s="106"/>
      <c r="SGK786558" s="106"/>
      <c r="SGL786558" s="106"/>
      <c r="SGM786558" s="106"/>
      <c r="SGN786558" s="106"/>
      <c r="SGO786558" s="106"/>
      <c r="SGP786558" s="106"/>
      <c r="SGQ786558" s="106"/>
      <c r="SGW786558" s="106"/>
      <c r="SGX786558" s="106"/>
      <c r="SGY786558" s="106"/>
      <c r="SGZ786558" s="106"/>
      <c r="SHA786558" s="106"/>
      <c r="SPT786558" s="106"/>
      <c r="SPU786558" s="106"/>
      <c r="SPV786558" s="106"/>
      <c r="SPW786558" s="106"/>
      <c r="SPX786558" s="106"/>
      <c r="SPY786558" s="106"/>
      <c r="SPZ786558" s="106"/>
      <c r="SQA786558" s="106"/>
      <c r="SQB786558" s="106"/>
      <c r="SQC786558" s="106"/>
      <c r="SQD786558" s="106"/>
      <c r="SQE786558" s="106"/>
      <c r="SQF786558" s="106"/>
      <c r="SQG786558" s="106"/>
      <c r="SQH786558" s="106"/>
      <c r="SQI786558" s="106"/>
      <c r="SQJ786558" s="106"/>
      <c r="SQK786558" s="106"/>
      <c r="SQL786558" s="106"/>
      <c r="SQM786558" s="106"/>
      <c r="SQS786558" s="106"/>
      <c r="SQT786558" s="106"/>
      <c r="SQU786558" s="106"/>
      <c r="SQV786558" s="106"/>
      <c r="SQW786558" s="106"/>
      <c r="SZP786558" s="106"/>
      <c r="SZQ786558" s="106"/>
      <c r="SZR786558" s="106"/>
      <c r="SZS786558" s="106"/>
      <c r="SZT786558" s="106"/>
      <c r="SZU786558" s="106"/>
      <c r="SZV786558" s="106"/>
      <c r="SZW786558" s="106"/>
      <c r="SZX786558" s="106"/>
      <c r="SZY786558" s="106"/>
      <c r="SZZ786558" s="106"/>
      <c r="TAA786558" s="106"/>
      <c r="TAB786558" s="106"/>
      <c r="TAC786558" s="106"/>
      <c r="TAD786558" s="106"/>
      <c r="TAE786558" s="106"/>
      <c r="TAF786558" s="106"/>
      <c r="TAG786558" s="106"/>
      <c r="TAH786558" s="106"/>
      <c r="TAI786558" s="106"/>
      <c r="TAO786558" s="106"/>
      <c r="TAP786558" s="106"/>
      <c r="TAQ786558" s="106"/>
      <c r="TAR786558" s="106"/>
      <c r="TAS786558" s="106"/>
      <c r="TJL786558" s="106"/>
      <c r="TJM786558" s="106"/>
      <c r="TJN786558" s="106"/>
      <c r="TJO786558" s="106"/>
      <c r="TJP786558" s="106"/>
      <c r="TJQ786558" s="106"/>
      <c r="TJR786558" s="106"/>
      <c r="TJS786558" s="106"/>
      <c r="TJT786558" s="106"/>
      <c r="TJU786558" s="106"/>
      <c r="TJV786558" s="106"/>
      <c r="TJW786558" s="106"/>
      <c r="TJX786558" s="106"/>
      <c r="TJY786558" s="106"/>
      <c r="TJZ786558" s="106"/>
      <c r="TKA786558" s="106"/>
      <c r="TKB786558" s="106"/>
      <c r="TKC786558" s="106"/>
      <c r="TKD786558" s="106"/>
      <c r="TKE786558" s="106"/>
      <c r="TKK786558" s="106"/>
      <c r="TKL786558" s="106"/>
      <c r="TKM786558" s="106"/>
      <c r="TKN786558" s="106"/>
      <c r="TKO786558" s="106"/>
      <c r="TTH786558" s="106"/>
      <c r="TTI786558" s="106"/>
      <c r="TTJ786558" s="106"/>
      <c r="TTK786558" s="106"/>
      <c r="TTL786558" s="106"/>
      <c r="TTM786558" s="106"/>
      <c r="TTN786558" s="106"/>
      <c r="TTO786558" s="106"/>
      <c r="TTP786558" s="106"/>
      <c r="TTQ786558" s="106"/>
      <c r="TTR786558" s="106"/>
      <c r="TTS786558" s="106"/>
      <c r="TTT786558" s="106"/>
      <c r="TTU786558" s="106"/>
      <c r="TTV786558" s="106"/>
      <c r="TTW786558" s="106"/>
      <c r="TTX786558" s="106"/>
      <c r="TTY786558" s="106"/>
      <c r="TTZ786558" s="106"/>
      <c r="TUA786558" s="106"/>
      <c r="TUG786558" s="106"/>
      <c r="TUH786558" s="106"/>
      <c r="TUI786558" s="106"/>
      <c r="TUJ786558" s="106"/>
      <c r="TUK786558" s="106"/>
      <c r="UDD786558" s="106"/>
      <c r="UDE786558" s="106"/>
      <c r="UDF786558" s="106"/>
      <c r="UDG786558" s="106"/>
      <c r="UDH786558" s="106"/>
      <c r="UDI786558" s="106"/>
      <c r="UDJ786558" s="106"/>
      <c r="UDK786558" s="106"/>
      <c r="UDL786558" s="106"/>
      <c r="UDM786558" s="106"/>
      <c r="UDN786558" s="106"/>
      <c r="UDO786558" s="106"/>
      <c r="UDP786558" s="106"/>
      <c r="UDQ786558" s="106"/>
      <c r="UDR786558" s="106"/>
      <c r="UDS786558" s="106"/>
      <c r="UDT786558" s="106"/>
      <c r="UDU786558" s="106"/>
      <c r="UDV786558" s="106"/>
      <c r="UDW786558" s="106"/>
      <c r="UEC786558" s="106"/>
      <c r="UED786558" s="106"/>
      <c r="UEE786558" s="106"/>
      <c r="UEF786558" s="106"/>
      <c r="UEG786558" s="106"/>
      <c r="UMZ786558" s="106"/>
      <c r="UNA786558" s="106"/>
      <c r="UNB786558" s="106"/>
      <c r="UNC786558" s="106"/>
      <c r="UND786558" s="106"/>
      <c r="UNE786558" s="106"/>
      <c r="UNF786558" s="106"/>
      <c r="UNG786558" s="106"/>
      <c r="UNH786558" s="106"/>
      <c r="UNI786558" s="106"/>
      <c r="UNJ786558" s="106"/>
      <c r="UNK786558" s="106"/>
      <c r="UNL786558" s="106"/>
      <c r="UNM786558" s="106"/>
      <c r="UNN786558" s="106"/>
      <c r="UNO786558" s="106"/>
      <c r="UNP786558" s="106"/>
      <c r="UNQ786558" s="106"/>
      <c r="UNR786558" s="106"/>
      <c r="UNS786558" s="106"/>
      <c r="UNY786558" s="106"/>
      <c r="UNZ786558" s="106"/>
      <c r="UOA786558" s="106"/>
      <c r="UOB786558" s="106"/>
      <c r="UOC786558" s="106"/>
      <c r="UWV786558" s="106"/>
      <c r="UWW786558" s="106"/>
      <c r="UWX786558" s="106"/>
      <c r="UWY786558" s="106"/>
      <c r="UWZ786558" s="106"/>
      <c r="UXA786558" s="106"/>
      <c r="UXB786558" s="106"/>
      <c r="UXC786558" s="106"/>
      <c r="UXD786558" s="106"/>
      <c r="UXE786558" s="106"/>
      <c r="UXF786558" s="106"/>
      <c r="UXG786558" s="106"/>
      <c r="UXH786558" s="106"/>
      <c r="UXI786558" s="106"/>
      <c r="UXJ786558" s="106"/>
      <c r="UXK786558" s="106"/>
      <c r="UXL786558" s="106"/>
      <c r="UXM786558" s="106"/>
      <c r="UXN786558" s="106"/>
      <c r="UXO786558" s="106"/>
      <c r="UXU786558" s="106"/>
      <c r="UXV786558" s="106"/>
      <c r="UXW786558" s="106"/>
      <c r="UXX786558" s="106"/>
      <c r="UXY786558" s="106"/>
      <c r="VGR786558" s="106"/>
      <c r="VGS786558" s="106"/>
      <c r="VGT786558" s="106"/>
      <c r="VGU786558" s="106"/>
      <c r="VGV786558" s="106"/>
      <c r="VGW786558" s="106"/>
      <c r="VGX786558" s="106"/>
      <c r="VGY786558" s="106"/>
      <c r="VGZ786558" s="106"/>
      <c r="VHA786558" s="106"/>
      <c r="VHB786558" s="106"/>
      <c r="VHC786558" s="106"/>
      <c r="VHD786558" s="106"/>
      <c r="VHE786558" s="106"/>
      <c r="VHF786558" s="106"/>
      <c r="VHG786558" s="106"/>
      <c r="VHH786558" s="106"/>
      <c r="VHI786558" s="106"/>
      <c r="VHJ786558" s="106"/>
      <c r="VHK786558" s="106"/>
      <c r="VHQ786558" s="106"/>
      <c r="VHR786558" s="106"/>
      <c r="VHS786558" s="106"/>
      <c r="VHT786558" s="106"/>
      <c r="VHU786558" s="106"/>
      <c r="VQN786558" s="106"/>
      <c r="VQO786558" s="106"/>
      <c r="VQP786558" s="106"/>
      <c r="VQQ786558" s="106"/>
      <c r="VQR786558" s="106"/>
      <c r="VQS786558" s="106"/>
      <c r="VQT786558" s="106"/>
      <c r="VQU786558" s="106"/>
      <c r="VQV786558" s="106"/>
      <c r="VQW786558" s="106"/>
      <c r="VQX786558" s="106"/>
      <c r="VQY786558" s="106"/>
      <c r="VQZ786558" s="106"/>
      <c r="VRA786558" s="106"/>
      <c r="VRB786558" s="106"/>
      <c r="VRC786558" s="106"/>
      <c r="VRD786558" s="106"/>
      <c r="VRE786558" s="106"/>
      <c r="VRF786558" s="106"/>
      <c r="VRG786558" s="106"/>
      <c r="VRM786558" s="106"/>
      <c r="VRN786558" s="106"/>
      <c r="VRO786558" s="106"/>
      <c r="VRP786558" s="106"/>
      <c r="VRQ786558" s="106"/>
      <c r="WAJ786558" s="106"/>
      <c r="WAK786558" s="106"/>
      <c r="WAL786558" s="106"/>
      <c r="WAM786558" s="106"/>
      <c r="WAN786558" s="106"/>
      <c r="WAO786558" s="106"/>
      <c r="WAP786558" s="106"/>
      <c r="WAQ786558" s="106"/>
      <c r="WAR786558" s="106"/>
      <c r="WAS786558" s="106"/>
      <c r="WAT786558" s="106"/>
      <c r="WAU786558" s="106"/>
      <c r="WAV786558" s="106"/>
      <c r="WAW786558" s="106"/>
      <c r="WAX786558" s="106"/>
      <c r="WAY786558" s="106"/>
      <c r="WAZ786558" s="106"/>
      <c r="WBA786558" s="106"/>
      <c r="WBB786558" s="106"/>
      <c r="WBC786558" s="106"/>
      <c r="WBI786558" s="106"/>
      <c r="WBJ786558" s="106"/>
      <c r="WBK786558" s="106"/>
      <c r="WBL786558" s="106"/>
      <c r="WBM786558" s="106"/>
      <c r="WKF786558" s="106"/>
      <c r="WKG786558" s="106"/>
      <c r="WKH786558" s="106"/>
      <c r="WKI786558" s="106"/>
      <c r="WKJ786558" s="106"/>
      <c r="WKK786558" s="106"/>
      <c r="WKL786558" s="106"/>
      <c r="WKM786558" s="106"/>
      <c r="WKN786558" s="106"/>
      <c r="WKO786558" s="106"/>
      <c r="WKP786558" s="106"/>
      <c r="WKQ786558" s="106"/>
      <c r="WKR786558" s="106"/>
      <c r="WKS786558" s="106"/>
      <c r="WKT786558" s="106"/>
      <c r="WKU786558" s="106"/>
      <c r="WKV786558" s="106"/>
      <c r="WKW786558" s="106"/>
      <c r="WKX786558" s="106"/>
      <c r="WKY786558" s="106"/>
      <c r="WLE786558" s="106"/>
      <c r="WLF786558" s="106"/>
      <c r="WLG786558" s="106"/>
      <c r="WLH786558" s="106"/>
      <c r="WLI786558" s="106"/>
      <c r="WUB786558" s="106"/>
      <c r="WUC786558" s="106"/>
      <c r="WUD786558" s="106"/>
      <c r="WUE786558" s="106"/>
      <c r="WUF786558" s="106"/>
      <c r="WUG786558" s="106"/>
      <c r="WUH786558" s="106"/>
      <c r="WUI786558" s="106"/>
      <c r="WUJ786558" s="106"/>
      <c r="WUK786558" s="106"/>
      <c r="WUL786558" s="106"/>
      <c r="WUM786558" s="106"/>
      <c r="WUN786558" s="106"/>
      <c r="WUO786558" s="106"/>
      <c r="WUP786558" s="106"/>
      <c r="WUQ786558" s="106"/>
      <c r="WUR786558" s="106"/>
      <c r="WUS786558" s="106"/>
      <c r="WUT786558" s="106"/>
      <c r="WUU786558" s="106"/>
      <c r="WVA786558" s="106"/>
      <c r="WVB786558" s="106"/>
      <c r="WVC786558" s="106"/>
      <c r="WVD786558" s="106"/>
      <c r="WVE786558" s="106"/>
    </row>
    <row r="786559" spans="480:1021 1248:2045 2272:3069 3296:4093 4320:5117 5344:6141 6368:7165 7392:8189 8416:9213 9440:10237 10464:11261 11488:12285 12512:13309 13536:14333 14560:15357 15584:16125" hidden="1" x14ac:dyDescent="0.15">
      <c r="RL786559" s="106"/>
      <c r="RM786559" s="106"/>
      <c r="RN786559" s="106"/>
      <c r="RO786559" s="106"/>
      <c r="RP786559" s="106"/>
      <c r="RQ786559" s="106"/>
      <c r="RR786559" s="106"/>
      <c r="RS786559" s="106"/>
      <c r="RT786559" s="106"/>
      <c r="RU786559" s="106"/>
      <c r="RV786559" s="106"/>
      <c r="RW786559" s="106"/>
      <c r="RX786559" s="106"/>
      <c r="RY786559" s="106"/>
      <c r="RZ786559" s="106"/>
      <c r="SA786559" s="106"/>
      <c r="SB786559" s="106"/>
      <c r="SC786559" s="106"/>
      <c r="SD786559" s="106"/>
      <c r="SE786559" s="106"/>
      <c r="SK786559" s="106"/>
      <c r="SL786559" s="106"/>
      <c r="SM786559" s="106"/>
      <c r="SN786559" s="106"/>
      <c r="SO786559" s="106"/>
      <c r="ABH786559" s="106"/>
      <c r="ABI786559" s="106"/>
      <c r="ABJ786559" s="106"/>
      <c r="ABK786559" s="106"/>
      <c r="ABL786559" s="106"/>
      <c r="ABM786559" s="106"/>
      <c r="ABN786559" s="106"/>
      <c r="ABO786559" s="106"/>
      <c r="ABP786559" s="106"/>
      <c r="ABQ786559" s="106"/>
      <c r="ABR786559" s="106"/>
      <c r="ABS786559" s="106"/>
      <c r="ABT786559" s="106"/>
      <c r="ABU786559" s="106"/>
      <c r="ABV786559" s="106"/>
      <c r="ABW786559" s="106"/>
      <c r="ABX786559" s="106"/>
      <c r="ABY786559" s="106"/>
      <c r="ABZ786559" s="106"/>
      <c r="ACA786559" s="106"/>
      <c r="ACG786559" s="106"/>
      <c r="ACH786559" s="106"/>
      <c r="ACI786559" s="106"/>
      <c r="ACJ786559" s="106"/>
      <c r="ACK786559" s="106"/>
      <c r="ALD786559" s="106"/>
      <c r="ALE786559" s="106"/>
      <c r="ALF786559" s="106"/>
      <c r="ALG786559" s="106"/>
      <c r="ALH786559" s="106"/>
      <c r="ALI786559" s="106"/>
      <c r="ALJ786559" s="106"/>
      <c r="ALK786559" s="106"/>
      <c r="ALL786559" s="106"/>
      <c r="ALM786559" s="106"/>
      <c r="ALN786559" s="106"/>
      <c r="ALO786559" s="106"/>
      <c r="ALP786559" s="106"/>
      <c r="ALQ786559" s="106"/>
      <c r="ALR786559" s="106"/>
      <c r="ALS786559" s="106"/>
      <c r="ALT786559" s="106"/>
      <c r="ALU786559" s="106"/>
      <c r="ALV786559" s="106"/>
      <c r="ALW786559" s="106"/>
      <c r="AMC786559" s="106"/>
      <c r="AMD786559" s="106"/>
      <c r="AME786559" s="106"/>
      <c r="AMF786559" s="106"/>
      <c r="AMG786559" s="106"/>
      <c r="AUZ786559" s="106"/>
      <c r="AVA786559" s="106"/>
      <c r="AVB786559" s="106"/>
      <c r="AVC786559" s="106"/>
      <c r="AVD786559" s="106"/>
      <c r="AVE786559" s="106"/>
      <c r="AVF786559" s="106"/>
      <c r="AVG786559" s="106"/>
      <c r="AVH786559" s="106"/>
      <c r="AVI786559" s="106"/>
      <c r="AVJ786559" s="106"/>
      <c r="AVK786559" s="106"/>
      <c r="AVL786559" s="106"/>
      <c r="AVM786559" s="106"/>
      <c r="AVN786559" s="106"/>
      <c r="AVO786559" s="106"/>
      <c r="AVP786559" s="106"/>
      <c r="AVQ786559" s="106"/>
      <c r="AVR786559" s="106"/>
      <c r="AVS786559" s="106"/>
      <c r="AVY786559" s="106"/>
      <c r="AVZ786559" s="106"/>
      <c r="AWA786559" s="106"/>
      <c r="AWB786559" s="106"/>
      <c r="AWC786559" s="106"/>
      <c r="BEV786559" s="106"/>
      <c r="BEW786559" s="106"/>
      <c r="BEX786559" s="106"/>
      <c r="BEY786559" s="106"/>
      <c r="BEZ786559" s="106"/>
      <c r="BFA786559" s="106"/>
      <c r="BFB786559" s="106"/>
      <c r="BFC786559" s="106"/>
      <c r="BFD786559" s="106"/>
      <c r="BFE786559" s="106"/>
      <c r="BFF786559" s="106"/>
      <c r="BFG786559" s="106"/>
      <c r="BFH786559" s="106"/>
      <c r="BFI786559" s="106"/>
      <c r="BFJ786559" s="106"/>
      <c r="BFK786559" s="106"/>
      <c r="BFL786559" s="106"/>
      <c r="BFM786559" s="106"/>
      <c r="BFN786559" s="106"/>
      <c r="BFO786559" s="106"/>
      <c r="BFU786559" s="106"/>
      <c r="BFV786559" s="106"/>
      <c r="BFW786559" s="106"/>
      <c r="BFX786559" s="106"/>
      <c r="BFY786559" s="106"/>
      <c r="BOR786559" s="106"/>
      <c r="BOS786559" s="106"/>
      <c r="BOT786559" s="106"/>
      <c r="BOU786559" s="106"/>
      <c r="BOV786559" s="106"/>
      <c r="BOW786559" s="106"/>
      <c r="BOX786559" s="106"/>
      <c r="BOY786559" s="106"/>
      <c r="BOZ786559" s="106"/>
      <c r="BPA786559" s="106"/>
      <c r="BPB786559" s="106"/>
      <c r="BPC786559" s="106"/>
      <c r="BPD786559" s="106"/>
      <c r="BPE786559" s="106"/>
      <c r="BPF786559" s="106"/>
      <c r="BPG786559" s="106"/>
      <c r="BPH786559" s="106"/>
      <c r="BPI786559" s="106"/>
      <c r="BPJ786559" s="106"/>
      <c r="BPK786559" s="106"/>
      <c r="BPQ786559" s="106"/>
      <c r="BPR786559" s="106"/>
      <c r="BPS786559" s="106"/>
      <c r="BPT786559" s="106"/>
      <c r="BPU786559" s="106"/>
      <c r="BYN786559" s="106"/>
      <c r="BYO786559" s="106"/>
      <c r="BYP786559" s="106"/>
      <c r="BYQ786559" s="106"/>
      <c r="BYR786559" s="106"/>
      <c r="BYS786559" s="106"/>
      <c r="BYT786559" s="106"/>
      <c r="BYU786559" s="106"/>
      <c r="BYV786559" s="106"/>
      <c r="BYW786559" s="106"/>
      <c r="BYX786559" s="106"/>
      <c r="BYY786559" s="106"/>
      <c r="BYZ786559" s="106"/>
      <c r="BZA786559" s="106"/>
      <c r="BZB786559" s="106"/>
      <c r="BZC786559" s="106"/>
      <c r="BZD786559" s="106"/>
      <c r="BZE786559" s="106"/>
      <c r="BZF786559" s="106"/>
      <c r="BZG786559" s="106"/>
      <c r="BZM786559" s="106"/>
      <c r="BZN786559" s="106"/>
      <c r="BZO786559" s="106"/>
      <c r="BZP786559" s="106"/>
      <c r="BZQ786559" s="106"/>
      <c r="CIJ786559" s="106"/>
      <c r="CIK786559" s="106"/>
      <c r="CIL786559" s="106"/>
      <c r="CIM786559" s="106"/>
      <c r="CIN786559" s="106"/>
      <c r="CIO786559" s="106"/>
      <c r="CIP786559" s="106"/>
      <c r="CIQ786559" s="106"/>
      <c r="CIR786559" s="106"/>
      <c r="CIS786559" s="106"/>
      <c r="CIT786559" s="106"/>
      <c r="CIU786559" s="106"/>
      <c r="CIV786559" s="106"/>
      <c r="CIW786559" s="106"/>
      <c r="CIX786559" s="106"/>
      <c r="CIY786559" s="106"/>
      <c r="CIZ786559" s="106"/>
      <c r="CJA786559" s="106"/>
      <c r="CJB786559" s="106"/>
      <c r="CJC786559" s="106"/>
      <c r="CJI786559" s="106"/>
      <c r="CJJ786559" s="106"/>
      <c r="CJK786559" s="106"/>
      <c r="CJL786559" s="106"/>
      <c r="CJM786559" s="106"/>
      <c r="CSF786559" s="106"/>
      <c r="CSG786559" s="106"/>
      <c r="CSH786559" s="106"/>
      <c r="CSI786559" s="106"/>
      <c r="CSJ786559" s="106"/>
      <c r="CSK786559" s="106"/>
      <c r="CSL786559" s="106"/>
      <c r="CSM786559" s="106"/>
      <c r="CSN786559" s="106"/>
      <c r="CSO786559" s="106"/>
      <c r="CSP786559" s="106"/>
      <c r="CSQ786559" s="106"/>
      <c r="CSR786559" s="106"/>
      <c r="CSS786559" s="106"/>
      <c r="CST786559" s="106"/>
      <c r="CSU786559" s="106"/>
      <c r="CSV786559" s="106"/>
      <c r="CSW786559" s="106"/>
      <c r="CSX786559" s="106"/>
      <c r="CSY786559" s="106"/>
      <c r="CTE786559" s="106"/>
      <c r="CTF786559" s="106"/>
      <c r="CTG786559" s="106"/>
      <c r="CTH786559" s="106"/>
      <c r="CTI786559" s="106"/>
      <c r="DCB786559" s="106"/>
      <c r="DCC786559" s="106"/>
      <c r="DCD786559" s="106"/>
      <c r="DCE786559" s="106"/>
      <c r="DCF786559" s="106"/>
      <c r="DCG786559" s="106"/>
      <c r="DCH786559" s="106"/>
      <c r="DCI786559" s="106"/>
      <c r="DCJ786559" s="106"/>
      <c r="DCK786559" s="106"/>
      <c r="DCL786559" s="106"/>
      <c r="DCM786559" s="106"/>
      <c r="DCN786559" s="106"/>
      <c r="DCO786559" s="106"/>
      <c r="DCP786559" s="106"/>
      <c r="DCQ786559" s="106"/>
      <c r="DCR786559" s="106"/>
      <c r="DCS786559" s="106"/>
      <c r="DCT786559" s="106"/>
      <c r="DCU786559" s="106"/>
      <c r="DDA786559" s="106"/>
      <c r="DDB786559" s="106"/>
      <c r="DDC786559" s="106"/>
      <c r="DDD786559" s="106"/>
      <c r="DDE786559" s="106"/>
      <c r="DLX786559" s="106"/>
      <c r="DLY786559" s="106"/>
      <c r="DLZ786559" s="106"/>
      <c r="DMA786559" s="106"/>
      <c r="DMB786559" s="106"/>
      <c r="DMC786559" s="106"/>
      <c r="DMD786559" s="106"/>
      <c r="DME786559" s="106"/>
      <c r="DMF786559" s="106"/>
      <c r="DMG786559" s="106"/>
      <c r="DMH786559" s="106"/>
      <c r="DMI786559" s="106"/>
      <c r="DMJ786559" s="106"/>
      <c r="DMK786559" s="106"/>
      <c r="DML786559" s="106"/>
      <c r="DMM786559" s="106"/>
      <c r="DMN786559" s="106"/>
      <c r="DMO786559" s="106"/>
      <c r="DMP786559" s="106"/>
      <c r="DMQ786559" s="106"/>
      <c r="DMW786559" s="106"/>
      <c r="DMX786559" s="106"/>
      <c r="DMY786559" s="106"/>
      <c r="DMZ786559" s="106"/>
      <c r="DNA786559" s="106"/>
      <c r="DVT786559" s="106"/>
      <c r="DVU786559" s="106"/>
      <c r="DVV786559" s="106"/>
      <c r="DVW786559" s="106"/>
      <c r="DVX786559" s="106"/>
      <c r="DVY786559" s="106"/>
      <c r="DVZ786559" s="106"/>
      <c r="DWA786559" s="106"/>
      <c r="DWB786559" s="106"/>
      <c r="DWC786559" s="106"/>
      <c r="DWD786559" s="106"/>
      <c r="DWE786559" s="106"/>
      <c r="DWF786559" s="106"/>
      <c r="DWG786559" s="106"/>
      <c r="DWH786559" s="106"/>
      <c r="DWI786559" s="106"/>
      <c r="DWJ786559" s="106"/>
      <c r="DWK786559" s="106"/>
      <c r="DWL786559" s="106"/>
      <c r="DWM786559" s="106"/>
      <c r="DWS786559" s="106"/>
      <c r="DWT786559" s="106"/>
      <c r="DWU786559" s="106"/>
      <c r="DWV786559" s="106"/>
      <c r="DWW786559" s="106"/>
      <c r="EFP786559" s="106"/>
      <c r="EFQ786559" s="106"/>
      <c r="EFR786559" s="106"/>
      <c r="EFS786559" s="106"/>
      <c r="EFT786559" s="106"/>
      <c r="EFU786559" s="106"/>
      <c r="EFV786559" s="106"/>
      <c r="EFW786559" s="106"/>
      <c r="EFX786559" s="106"/>
      <c r="EFY786559" s="106"/>
      <c r="EFZ786559" s="106"/>
      <c r="EGA786559" s="106"/>
      <c r="EGB786559" s="106"/>
      <c r="EGC786559" s="106"/>
      <c r="EGD786559" s="106"/>
      <c r="EGE786559" s="106"/>
      <c r="EGF786559" s="106"/>
      <c r="EGG786559" s="106"/>
      <c r="EGH786559" s="106"/>
      <c r="EGI786559" s="106"/>
      <c r="EGO786559" s="106"/>
      <c r="EGP786559" s="106"/>
      <c r="EGQ786559" s="106"/>
      <c r="EGR786559" s="106"/>
      <c r="EGS786559" s="106"/>
      <c r="EPL786559" s="106"/>
      <c r="EPM786559" s="106"/>
      <c r="EPN786559" s="106"/>
      <c r="EPO786559" s="106"/>
      <c r="EPP786559" s="106"/>
      <c r="EPQ786559" s="106"/>
      <c r="EPR786559" s="106"/>
      <c r="EPS786559" s="106"/>
      <c r="EPT786559" s="106"/>
      <c r="EPU786559" s="106"/>
      <c r="EPV786559" s="106"/>
      <c r="EPW786559" s="106"/>
      <c r="EPX786559" s="106"/>
      <c r="EPY786559" s="106"/>
      <c r="EPZ786559" s="106"/>
      <c r="EQA786559" s="106"/>
      <c r="EQB786559" s="106"/>
      <c r="EQC786559" s="106"/>
      <c r="EQD786559" s="106"/>
      <c r="EQE786559" s="106"/>
      <c r="EQK786559" s="106"/>
      <c r="EQL786559" s="106"/>
      <c r="EQM786559" s="106"/>
      <c r="EQN786559" s="106"/>
      <c r="EQO786559" s="106"/>
      <c r="EZH786559" s="106"/>
      <c r="EZI786559" s="106"/>
      <c r="EZJ786559" s="106"/>
      <c r="EZK786559" s="106"/>
      <c r="EZL786559" s="106"/>
      <c r="EZM786559" s="106"/>
      <c r="EZN786559" s="106"/>
      <c r="EZO786559" s="106"/>
      <c r="EZP786559" s="106"/>
      <c r="EZQ786559" s="106"/>
      <c r="EZR786559" s="106"/>
      <c r="EZS786559" s="106"/>
      <c r="EZT786559" s="106"/>
      <c r="EZU786559" s="106"/>
      <c r="EZV786559" s="106"/>
      <c r="EZW786559" s="106"/>
      <c r="EZX786559" s="106"/>
      <c r="EZY786559" s="106"/>
      <c r="EZZ786559" s="106"/>
      <c r="FAA786559" s="106"/>
      <c r="FAG786559" s="106"/>
      <c r="FAH786559" s="106"/>
      <c r="FAI786559" s="106"/>
      <c r="FAJ786559" s="106"/>
      <c r="FAK786559" s="106"/>
      <c r="FJD786559" s="106"/>
      <c r="FJE786559" s="106"/>
      <c r="FJF786559" s="106"/>
      <c r="FJG786559" s="106"/>
      <c r="FJH786559" s="106"/>
      <c r="FJI786559" s="106"/>
      <c r="FJJ786559" s="106"/>
      <c r="FJK786559" s="106"/>
      <c r="FJL786559" s="106"/>
      <c r="FJM786559" s="106"/>
      <c r="FJN786559" s="106"/>
      <c r="FJO786559" s="106"/>
      <c r="FJP786559" s="106"/>
      <c r="FJQ786559" s="106"/>
      <c r="FJR786559" s="106"/>
      <c r="FJS786559" s="106"/>
      <c r="FJT786559" s="106"/>
      <c r="FJU786559" s="106"/>
      <c r="FJV786559" s="106"/>
      <c r="FJW786559" s="106"/>
      <c r="FKC786559" s="106"/>
      <c r="FKD786559" s="106"/>
      <c r="FKE786559" s="106"/>
      <c r="FKF786559" s="106"/>
      <c r="FKG786559" s="106"/>
      <c r="FSZ786559" s="106"/>
      <c r="FTA786559" s="106"/>
      <c r="FTB786559" s="106"/>
      <c r="FTC786559" s="106"/>
      <c r="FTD786559" s="106"/>
      <c r="FTE786559" s="106"/>
      <c r="FTF786559" s="106"/>
      <c r="FTG786559" s="106"/>
      <c r="FTH786559" s="106"/>
      <c r="FTI786559" s="106"/>
      <c r="FTJ786559" s="106"/>
      <c r="FTK786559" s="106"/>
      <c r="FTL786559" s="106"/>
      <c r="FTM786559" s="106"/>
      <c r="FTN786559" s="106"/>
      <c r="FTO786559" s="106"/>
      <c r="FTP786559" s="106"/>
      <c r="FTQ786559" s="106"/>
      <c r="FTR786559" s="106"/>
      <c r="FTS786559" s="106"/>
      <c r="FTY786559" s="106"/>
      <c r="FTZ786559" s="106"/>
      <c r="FUA786559" s="106"/>
      <c r="FUB786559" s="106"/>
      <c r="FUC786559" s="106"/>
      <c r="GCV786559" s="106"/>
      <c r="GCW786559" s="106"/>
      <c r="GCX786559" s="106"/>
      <c r="GCY786559" s="106"/>
      <c r="GCZ786559" s="106"/>
      <c r="GDA786559" s="106"/>
      <c r="GDB786559" s="106"/>
      <c r="GDC786559" s="106"/>
      <c r="GDD786559" s="106"/>
      <c r="GDE786559" s="106"/>
      <c r="GDF786559" s="106"/>
      <c r="GDG786559" s="106"/>
      <c r="GDH786559" s="106"/>
      <c r="GDI786559" s="106"/>
      <c r="GDJ786559" s="106"/>
      <c r="GDK786559" s="106"/>
      <c r="GDL786559" s="106"/>
      <c r="GDM786559" s="106"/>
      <c r="GDN786559" s="106"/>
      <c r="GDO786559" s="106"/>
      <c r="GDU786559" s="106"/>
      <c r="GDV786559" s="106"/>
      <c r="GDW786559" s="106"/>
      <c r="GDX786559" s="106"/>
      <c r="GDY786559" s="106"/>
      <c r="GMR786559" s="106"/>
      <c r="GMS786559" s="106"/>
      <c r="GMT786559" s="106"/>
      <c r="GMU786559" s="106"/>
      <c r="GMV786559" s="106"/>
      <c r="GMW786559" s="106"/>
      <c r="GMX786559" s="106"/>
      <c r="GMY786559" s="106"/>
      <c r="GMZ786559" s="106"/>
      <c r="GNA786559" s="106"/>
      <c r="GNB786559" s="106"/>
      <c r="GNC786559" s="106"/>
      <c r="GND786559" s="106"/>
      <c r="GNE786559" s="106"/>
      <c r="GNF786559" s="106"/>
      <c r="GNG786559" s="106"/>
      <c r="GNH786559" s="106"/>
      <c r="GNI786559" s="106"/>
      <c r="GNJ786559" s="106"/>
      <c r="GNK786559" s="106"/>
      <c r="GNQ786559" s="106"/>
      <c r="GNR786559" s="106"/>
      <c r="GNS786559" s="106"/>
      <c r="GNT786559" s="106"/>
      <c r="GNU786559" s="106"/>
      <c r="GWN786559" s="106"/>
      <c r="GWO786559" s="106"/>
      <c r="GWP786559" s="106"/>
      <c r="GWQ786559" s="106"/>
      <c r="GWR786559" s="106"/>
      <c r="GWS786559" s="106"/>
      <c r="GWT786559" s="106"/>
      <c r="GWU786559" s="106"/>
      <c r="GWV786559" s="106"/>
      <c r="GWW786559" s="106"/>
      <c r="GWX786559" s="106"/>
      <c r="GWY786559" s="106"/>
      <c r="GWZ786559" s="106"/>
      <c r="GXA786559" s="106"/>
      <c r="GXB786559" s="106"/>
      <c r="GXC786559" s="106"/>
      <c r="GXD786559" s="106"/>
      <c r="GXE786559" s="106"/>
      <c r="GXF786559" s="106"/>
      <c r="GXG786559" s="106"/>
      <c r="GXM786559" s="106"/>
      <c r="GXN786559" s="106"/>
      <c r="GXO786559" s="106"/>
      <c r="GXP786559" s="106"/>
      <c r="GXQ786559" s="106"/>
      <c r="HGJ786559" s="106"/>
      <c r="HGK786559" s="106"/>
      <c r="HGL786559" s="106"/>
      <c r="HGM786559" s="106"/>
      <c r="HGN786559" s="106"/>
      <c r="HGO786559" s="106"/>
      <c r="HGP786559" s="106"/>
      <c r="HGQ786559" s="106"/>
      <c r="HGR786559" s="106"/>
      <c r="HGS786559" s="106"/>
      <c r="HGT786559" s="106"/>
      <c r="HGU786559" s="106"/>
      <c r="HGV786559" s="106"/>
      <c r="HGW786559" s="106"/>
      <c r="HGX786559" s="106"/>
      <c r="HGY786559" s="106"/>
      <c r="HGZ786559" s="106"/>
      <c r="HHA786559" s="106"/>
      <c r="HHB786559" s="106"/>
      <c r="HHC786559" s="106"/>
      <c r="HHI786559" s="106"/>
      <c r="HHJ786559" s="106"/>
      <c r="HHK786559" s="106"/>
      <c r="HHL786559" s="106"/>
      <c r="HHM786559" s="106"/>
      <c r="HQF786559" s="106"/>
      <c r="HQG786559" s="106"/>
      <c r="HQH786559" s="106"/>
      <c r="HQI786559" s="106"/>
      <c r="HQJ786559" s="106"/>
      <c r="HQK786559" s="106"/>
      <c r="HQL786559" s="106"/>
      <c r="HQM786559" s="106"/>
      <c r="HQN786559" s="106"/>
      <c r="HQO786559" s="106"/>
      <c r="HQP786559" s="106"/>
      <c r="HQQ786559" s="106"/>
      <c r="HQR786559" s="106"/>
      <c r="HQS786559" s="106"/>
      <c r="HQT786559" s="106"/>
      <c r="HQU786559" s="106"/>
      <c r="HQV786559" s="106"/>
      <c r="HQW786559" s="106"/>
      <c r="HQX786559" s="106"/>
      <c r="HQY786559" s="106"/>
      <c r="HRE786559" s="106"/>
      <c r="HRF786559" s="106"/>
      <c r="HRG786559" s="106"/>
      <c r="HRH786559" s="106"/>
      <c r="HRI786559" s="106"/>
      <c r="IAB786559" s="106"/>
      <c r="IAC786559" s="106"/>
      <c r="IAD786559" s="106"/>
      <c r="IAE786559" s="106"/>
      <c r="IAF786559" s="106"/>
      <c r="IAG786559" s="106"/>
      <c r="IAH786559" s="106"/>
      <c r="IAI786559" s="106"/>
      <c r="IAJ786559" s="106"/>
      <c r="IAK786559" s="106"/>
      <c r="IAL786559" s="106"/>
      <c r="IAM786559" s="106"/>
      <c r="IAN786559" s="106"/>
      <c r="IAO786559" s="106"/>
      <c r="IAP786559" s="106"/>
      <c r="IAQ786559" s="106"/>
      <c r="IAR786559" s="106"/>
      <c r="IAS786559" s="106"/>
      <c r="IAT786559" s="106"/>
      <c r="IAU786559" s="106"/>
      <c r="IBA786559" s="106"/>
      <c r="IBB786559" s="106"/>
      <c r="IBC786559" s="106"/>
      <c r="IBD786559" s="106"/>
      <c r="IBE786559" s="106"/>
      <c r="IJX786559" s="106"/>
      <c r="IJY786559" s="106"/>
      <c r="IJZ786559" s="106"/>
      <c r="IKA786559" s="106"/>
      <c r="IKB786559" s="106"/>
      <c r="IKC786559" s="106"/>
      <c r="IKD786559" s="106"/>
      <c r="IKE786559" s="106"/>
      <c r="IKF786559" s="106"/>
      <c r="IKG786559" s="106"/>
      <c r="IKH786559" s="106"/>
      <c r="IKI786559" s="106"/>
      <c r="IKJ786559" s="106"/>
      <c r="IKK786559" s="106"/>
      <c r="IKL786559" s="106"/>
      <c r="IKM786559" s="106"/>
      <c r="IKN786559" s="106"/>
      <c r="IKO786559" s="106"/>
      <c r="IKP786559" s="106"/>
      <c r="IKQ786559" s="106"/>
      <c r="IKW786559" s="106"/>
      <c r="IKX786559" s="106"/>
      <c r="IKY786559" s="106"/>
      <c r="IKZ786559" s="106"/>
      <c r="ILA786559" s="106"/>
      <c r="ITT786559" s="106"/>
      <c r="ITU786559" s="106"/>
      <c r="ITV786559" s="106"/>
      <c r="ITW786559" s="106"/>
      <c r="ITX786559" s="106"/>
      <c r="ITY786559" s="106"/>
      <c r="ITZ786559" s="106"/>
      <c r="IUA786559" s="106"/>
      <c r="IUB786559" s="106"/>
      <c r="IUC786559" s="106"/>
      <c r="IUD786559" s="106"/>
      <c r="IUE786559" s="106"/>
      <c r="IUF786559" s="106"/>
      <c r="IUG786559" s="106"/>
      <c r="IUH786559" s="106"/>
      <c r="IUI786559" s="106"/>
      <c r="IUJ786559" s="106"/>
      <c r="IUK786559" s="106"/>
      <c r="IUL786559" s="106"/>
      <c r="IUM786559" s="106"/>
      <c r="IUS786559" s="106"/>
      <c r="IUT786559" s="106"/>
      <c r="IUU786559" s="106"/>
      <c r="IUV786559" s="106"/>
      <c r="IUW786559" s="106"/>
      <c r="JDP786559" s="106"/>
      <c r="JDQ786559" s="106"/>
      <c r="JDR786559" s="106"/>
      <c r="JDS786559" s="106"/>
      <c r="JDT786559" s="106"/>
      <c r="JDU786559" s="106"/>
      <c r="JDV786559" s="106"/>
      <c r="JDW786559" s="106"/>
      <c r="JDX786559" s="106"/>
      <c r="JDY786559" s="106"/>
      <c r="JDZ786559" s="106"/>
      <c r="JEA786559" s="106"/>
      <c r="JEB786559" s="106"/>
      <c r="JEC786559" s="106"/>
      <c r="JED786559" s="106"/>
      <c r="JEE786559" s="106"/>
      <c r="JEF786559" s="106"/>
      <c r="JEG786559" s="106"/>
      <c r="JEH786559" s="106"/>
      <c r="JEI786559" s="106"/>
      <c r="JEO786559" s="106"/>
      <c r="JEP786559" s="106"/>
      <c r="JEQ786559" s="106"/>
      <c r="JER786559" s="106"/>
      <c r="JES786559" s="106"/>
      <c r="JNL786559" s="106"/>
      <c r="JNM786559" s="106"/>
      <c r="JNN786559" s="106"/>
      <c r="JNO786559" s="106"/>
      <c r="JNP786559" s="106"/>
      <c r="JNQ786559" s="106"/>
      <c r="JNR786559" s="106"/>
      <c r="JNS786559" s="106"/>
      <c r="JNT786559" s="106"/>
      <c r="JNU786559" s="106"/>
      <c r="JNV786559" s="106"/>
      <c r="JNW786559" s="106"/>
      <c r="JNX786559" s="106"/>
      <c r="JNY786559" s="106"/>
      <c r="JNZ786559" s="106"/>
      <c r="JOA786559" s="106"/>
      <c r="JOB786559" s="106"/>
      <c r="JOC786559" s="106"/>
      <c r="JOD786559" s="106"/>
      <c r="JOE786559" s="106"/>
      <c r="JOK786559" s="106"/>
      <c r="JOL786559" s="106"/>
      <c r="JOM786559" s="106"/>
      <c r="JON786559" s="106"/>
      <c r="JOO786559" s="106"/>
      <c r="JXH786559" s="106"/>
      <c r="JXI786559" s="106"/>
      <c r="JXJ786559" s="106"/>
      <c r="JXK786559" s="106"/>
      <c r="JXL786559" s="106"/>
      <c r="JXM786559" s="106"/>
      <c r="JXN786559" s="106"/>
      <c r="JXO786559" s="106"/>
      <c r="JXP786559" s="106"/>
      <c r="JXQ786559" s="106"/>
      <c r="JXR786559" s="106"/>
      <c r="JXS786559" s="106"/>
      <c r="JXT786559" s="106"/>
      <c r="JXU786559" s="106"/>
      <c r="JXV786559" s="106"/>
      <c r="JXW786559" s="106"/>
      <c r="JXX786559" s="106"/>
      <c r="JXY786559" s="106"/>
      <c r="JXZ786559" s="106"/>
      <c r="JYA786559" s="106"/>
      <c r="JYG786559" s="106"/>
      <c r="JYH786559" s="106"/>
      <c r="JYI786559" s="106"/>
      <c r="JYJ786559" s="106"/>
      <c r="JYK786559" s="106"/>
      <c r="KHD786559" s="106"/>
      <c r="KHE786559" s="106"/>
      <c r="KHF786559" s="106"/>
      <c r="KHG786559" s="106"/>
      <c r="KHH786559" s="106"/>
      <c r="KHI786559" s="106"/>
      <c r="KHJ786559" s="106"/>
      <c r="KHK786559" s="106"/>
      <c r="KHL786559" s="106"/>
      <c r="KHM786559" s="106"/>
      <c r="KHN786559" s="106"/>
      <c r="KHO786559" s="106"/>
      <c r="KHP786559" s="106"/>
      <c r="KHQ786559" s="106"/>
      <c r="KHR786559" s="106"/>
      <c r="KHS786559" s="106"/>
      <c r="KHT786559" s="106"/>
      <c r="KHU786559" s="106"/>
      <c r="KHV786559" s="106"/>
      <c r="KHW786559" s="106"/>
      <c r="KIC786559" s="106"/>
      <c r="KID786559" s="106"/>
      <c r="KIE786559" s="106"/>
      <c r="KIF786559" s="106"/>
      <c r="KIG786559" s="106"/>
      <c r="KQZ786559" s="106"/>
      <c r="KRA786559" s="106"/>
      <c r="KRB786559" s="106"/>
      <c r="KRC786559" s="106"/>
      <c r="KRD786559" s="106"/>
      <c r="KRE786559" s="106"/>
      <c r="KRF786559" s="106"/>
      <c r="KRG786559" s="106"/>
      <c r="KRH786559" s="106"/>
      <c r="KRI786559" s="106"/>
      <c r="KRJ786559" s="106"/>
      <c r="KRK786559" s="106"/>
      <c r="KRL786559" s="106"/>
      <c r="KRM786559" s="106"/>
      <c r="KRN786559" s="106"/>
      <c r="KRO786559" s="106"/>
      <c r="KRP786559" s="106"/>
      <c r="KRQ786559" s="106"/>
      <c r="KRR786559" s="106"/>
      <c r="KRS786559" s="106"/>
      <c r="KRY786559" s="106"/>
      <c r="KRZ786559" s="106"/>
      <c r="KSA786559" s="106"/>
      <c r="KSB786559" s="106"/>
      <c r="KSC786559" s="106"/>
      <c r="LAV786559" s="106"/>
      <c r="LAW786559" s="106"/>
      <c r="LAX786559" s="106"/>
      <c r="LAY786559" s="106"/>
      <c r="LAZ786559" s="106"/>
      <c r="LBA786559" s="106"/>
      <c r="LBB786559" s="106"/>
      <c r="LBC786559" s="106"/>
      <c r="LBD786559" s="106"/>
      <c r="LBE786559" s="106"/>
      <c r="LBF786559" s="106"/>
      <c r="LBG786559" s="106"/>
      <c r="LBH786559" s="106"/>
      <c r="LBI786559" s="106"/>
      <c r="LBJ786559" s="106"/>
      <c r="LBK786559" s="106"/>
      <c r="LBL786559" s="106"/>
      <c r="LBM786559" s="106"/>
      <c r="LBN786559" s="106"/>
      <c r="LBO786559" s="106"/>
      <c r="LBU786559" s="106"/>
      <c r="LBV786559" s="106"/>
      <c r="LBW786559" s="106"/>
      <c r="LBX786559" s="106"/>
      <c r="LBY786559" s="106"/>
      <c r="LKR786559" s="106"/>
      <c r="LKS786559" s="106"/>
      <c r="LKT786559" s="106"/>
      <c r="LKU786559" s="106"/>
      <c r="LKV786559" s="106"/>
      <c r="LKW786559" s="106"/>
      <c r="LKX786559" s="106"/>
      <c r="LKY786559" s="106"/>
      <c r="LKZ786559" s="106"/>
      <c r="LLA786559" s="106"/>
      <c r="LLB786559" s="106"/>
      <c r="LLC786559" s="106"/>
      <c r="LLD786559" s="106"/>
      <c r="LLE786559" s="106"/>
      <c r="LLF786559" s="106"/>
      <c r="LLG786559" s="106"/>
      <c r="LLH786559" s="106"/>
      <c r="LLI786559" s="106"/>
      <c r="LLJ786559" s="106"/>
      <c r="LLK786559" s="106"/>
      <c r="LLQ786559" s="106"/>
      <c r="LLR786559" s="106"/>
      <c r="LLS786559" s="106"/>
      <c r="LLT786559" s="106"/>
      <c r="LLU786559" s="106"/>
      <c r="LUN786559" s="106"/>
      <c r="LUO786559" s="106"/>
      <c r="LUP786559" s="106"/>
      <c r="LUQ786559" s="106"/>
      <c r="LUR786559" s="106"/>
      <c r="LUS786559" s="106"/>
      <c r="LUT786559" s="106"/>
      <c r="LUU786559" s="106"/>
      <c r="LUV786559" s="106"/>
      <c r="LUW786559" s="106"/>
      <c r="LUX786559" s="106"/>
      <c r="LUY786559" s="106"/>
      <c r="LUZ786559" s="106"/>
      <c r="LVA786559" s="106"/>
      <c r="LVB786559" s="106"/>
      <c r="LVC786559" s="106"/>
      <c r="LVD786559" s="106"/>
      <c r="LVE786559" s="106"/>
      <c r="LVF786559" s="106"/>
      <c r="LVG786559" s="106"/>
      <c r="LVM786559" s="106"/>
      <c r="LVN786559" s="106"/>
      <c r="LVO786559" s="106"/>
      <c r="LVP786559" s="106"/>
      <c r="LVQ786559" s="106"/>
      <c r="MEJ786559" s="106"/>
      <c r="MEK786559" s="106"/>
      <c r="MEL786559" s="106"/>
      <c r="MEM786559" s="106"/>
      <c r="MEN786559" s="106"/>
      <c r="MEO786559" s="106"/>
      <c r="MEP786559" s="106"/>
      <c r="MEQ786559" s="106"/>
      <c r="MER786559" s="106"/>
      <c r="MES786559" s="106"/>
      <c r="MET786559" s="106"/>
      <c r="MEU786559" s="106"/>
      <c r="MEV786559" s="106"/>
      <c r="MEW786559" s="106"/>
      <c r="MEX786559" s="106"/>
      <c r="MEY786559" s="106"/>
      <c r="MEZ786559" s="106"/>
      <c r="MFA786559" s="106"/>
      <c r="MFB786559" s="106"/>
      <c r="MFC786559" s="106"/>
      <c r="MFI786559" s="106"/>
      <c r="MFJ786559" s="106"/>
      <c r="MFK786559" s="106"/>
      <c r="MFL786559" s="106"/>
      <c r="MFM786559" s="106"/>
      <c r="MOF786559" s="106"/>
      <c r="MOG786559" s="106"/>
      <c r="MOH786559" s="106"/>
      <c r="MOI786559" s="106"/>
      <c r="MOJ786559" s="106"/>
      <c r="MOK786559" s="106"/>
      <c r="MOL786559" s="106"/>
      <c r="MOM786559" s="106"/>
      <c r="MON786559" s="106"/>
      <c r="MOO786559" s="106"/>
      <c r="MOP786559" s="106"/>
      <c r="MOQ786559" s="106"/>
      <c r="MOR786559" s="106"/>
      <c r="MOS786559" s="106"/>
      <c r="MOT786559" s="106"/>
      <c r="MOU786559" s="106"/>
      <c r="MOV786559" s="106"/>
      <c r="MOW786559" s="106"/>
      <c r="MOX786559" s="106"/>
      <c r="MOY786559" s="106"/>
      <c r="MPE786559" s="106"/>
      <c r="MPF786559" s="106"/>
      <c r="MPG786559" s="106"/>
      <c r="MPH786559" s="106"/>
      <c r="MPI786559" s="106"/>
      <c r="MYB786559" s="106"/>
      <c r="MYC786559" s="106"/>
      <c r="MYD786559" s="106"/>
      <c r="MYE786559" s="106"/>
      <c r="MYF786559" s="106"/>
      <c r="MYG786559" s="106"/>
      <c r="MYH786559" s="106"/>
      <c r="MYI786559" s="106"/>
      <c r="MYJ786559" s="106"/>
      <c r="MYK786559" s="106"/>
      <c r="MYL786559" s="106"/>
      <c r="MYM786559" s="106"/>
      <c r="MYN786559" s="106"/>
      <c r="MYO786559" s="106"/>
      <c r="MYP786559" s="106"/>
      <c r="MYQ786559" s="106"/>
      <c r="MYR786559" s="106"/>
      <c r="MYS786559" s="106"/>
      <c r="MYT786559" s="106"/>
      <c r="MYU786559" s="106"/>
      <c r="MZA786559" s="106"/>
      <c r="MZB786559" s="106"/>
      <c r="MZC786559" s="106"/>
      <c r="MZD786559" s="106"/>
      <c r="MZE786559" s="106"/>
      <c r="NHX786559" s="106"/>
      <c r="NHY786559" s="106"/>
      <c r="NHZ786559" s="106"/>
      <c r="NIA786559" s="106"/>
      <c r="NIB786559" s="106"/>
      <c r="NIC786559" s="106"/>
      <c r="NID786559" s="106"/>
      <c r="NIE786559" s="106"/>
      <c r="NIF786559" s="106"/>
      <c r="NIG786559" s="106"/>
      <c r="NIH786559" s="106"/>
      <c r="NII786559" s="106"/>
      <c r="NIJ786559" s="106"/>
      <c r="NIK786559" s="106"/>
      <c r="NIL786559" s="106"/>
      <c r="NIM786559" s="106"/>
      <c r="NIN786559" s="106"/>
      <c r="NIO786559" s="106"/>
      <c r="NIP786559" s="106"/>
      <c r="NIQ786559" s="106"/>
      <c r="NIW786559" s="106"/>
      <c r="NIX786559" s="106"/>
      <c r="NIY786559" s="106"/>
      <c r="NIZ786559" s="106"/>
      <c r="NJA786559" s="106"/>
      <c r="NRT786559" s="106"/>
      <c r="NRU786559" s="106"/>
      <c r="NRV786559" s="106"/>
      <c r="NRW786559" s="106"/>
      <c r="NRX786559" s="106"/>
      <c r="NRY786559" s="106"/>
      <c r="NRZ786559" s="106"/>
      <c r="NSA786559" s="106"/>
      <c r="NSB786559" s="106"/>
      <c r="NSC786559" s="106"/>
      <c r="NSD786559" s="106"/>
      <c r="NSE786559" s="106"/>
      <c r="NSF786559" s="106"/>
      <c r="NSG786559" s="106"/>
      <c r="NSH786559" s="106"/>
      <c r="NSI786559" s="106"/>
      <c r="NSJ786559" s="106"/>
      <c r="NSK786559" s="106"/>
      <c r="NSL786559" s="106"/>
      <c r="NSM786559" s="106"/>
      <c r="NSS786559" s="106"/>
      <c r="NST786559" s="106"/>
      <c r="NSU786559" s="106"/>
      <c r="NSV786559" s="106"/>
      <c r="NSW786559" s="106"/>
      <c r="OBP786559" s="106"/>
      <c r="OBQ786559" s="106"/>
      <c r="OBR786559" s="106"/>
      <c r="OBS786559" s="106"/>
      <c r="OBT786559" s="106"/>
      <c r="OBU786559" s="106"/>
      <c r="OBV786559" s="106"/>
      <c r="OBW786559" s="106"/>
      <c r="OBX786559" s="106"/>
      <c r="OBY786559" s="106"/>
      <c r="OBZ786559" s="106"/>
      <c r="OCA786559" s="106"/>
      <c r="OCB786559" s="106"/>
      <c r="OCC786559" s="106"/>
      <c r="OCD786559" s="106"/>
      <c r="OCE786559" s="106"/>
      <c r="OCF786559" s="106"/>
      <c r="OCG786559" s="106"/>
      <c r="OCH786559" s="106"/>
      <c r="OCI786559" s="106"/>
      <c r="OCO786559" s="106"/>
      <c r="OCP786559" s="106"/>
      <c r="OCQ786559" s="106"/>
      <c r="OCR786559" s="106"/>
      <c r="OCS786559" s="106"/>
      <c r="OLL786559" s="106"/>
      <c r="OLM786559" s="106"/>
      <c r="OLN786559" s="106"/>
      <c r="OLO786559" s="106"/>
      <c r="OLP786559" s="106"/>
      <c r="OLQ786559" s="106"/>
      <c r="OLR786559" s="106"/>
      <c r="OLS786559" s="106"/>
      <c r="OLT786559" s="106"/>
      <c r="OLU786559" s="106"/>
      <c r="OLV786559" s="106"/>
      <c r="OLW786559" s="106"/>
      <c r="OLX786559" s="106"/>
      <c r="OLY786559" s="106"/>
      <c r="OLZ786559" s="106"/>
      <c r="OMA786559" s="106"/>
      <c r="OMB786559" s="106"/>
      <c r="OMC786559" s="106"/>
      <c r="OMD786559" s="106"/>
      <c r="OME786559" s="106"/>
      <c r="OMK786559" s="106"/>
      <c r="OML786559" s="106"/>
      <c r="OMM786559" s="106"/>
      <c r="OMN786559" s="106"/>
      <c r="OMO786559" s="106"/>
      <c r="OVH786559" s="106"/>
      <c r="OVI786559" s="106"/>
      <c r="OVJ786559" s="106"/>
      <c r="OVK786559" s="106"/>
      <c r="OVL786559" s="106"/>
      <c r="OVM786559" s="106"/>
      <c r="OVN786559" s="106"/>
      <c r="OVO786559" s="106"/>
      <c r="OVP786559" s="106"/>
      <c r="OVQ786559" s="106"/>
      <c r="OVR786559" s="106"/>
      <c r="OVS786559" s="106"/>
      <c r="OVT786559" s="106"/>
      <c r="OVU786559" s="106"/>
      <c r="OVV786559" s="106"/>
      <c r="OVW786559" s="106"/>
      <c r="OVX786559" s="106"/>
      <c r="OVY786559" s="106"/>
      <c r="OVZ786559" s="106"/>
      <c r="OWA786559" s="106"/>
      <c r="OWG786559" s="106"/>
      <c r="OWH786559" s="106"/>
      <c r="OWI786559" s="106"/>
      <c r="OWJ786559" s="106"/>
      <c r="OWK786559" s="106"/>
      <c r="PFD786559" s="106"/>
      <c r="PFE786559" s="106"/>
      <c r="PFF786559" s="106"/>
      <c r="PFG786559" s="106"/>
      <c r="PFH786559" s="106"/>
      <c r="PFI786559" s="106"/>
      <c r="PFJ786559" s="106"/>
      <c r="PFK786559" s="106"/>
      <c r="PFL786559" s="106"/>
      <c r="PFM786559" s="106"/>
      <c r="PFN786559" s="106"/>
      <c r="PFO786559" s="106"/>
      <c r="PFP786559" s="106"/>
      <c r="PFQ786559" s="106"/>
      <c r="PFR786559" s="106"/>
      <c r="PFS786559" s="106"/>
      <c r="PFT786559" s="106"/>
      <c r="PFU786559" s="106"/>
      <c r="PFV786559" s="106"/>
      <c r="PFW786559" s="106"/>
      <c r="PGC786559" s="106"/>
      <c r="PGD786559" s="106"/>
      <c r="PGE786559" s="106"/>
      <c r="PGF786559" s="106"/>
      <c r="PGG786559" s="106"/>
      <c r="POZ786559" s="106"/>
      <c r="PPA786559" s="106"/>
      <c r="PPB786559" s="106"/>
      <c r="PPC786559" s="106"/>
      <c r="PPD786559" s="106"/>
      <c r="PPE786559" s="106"/>
      <c r="PPF786559" s="106"/>
      <c r="PPG786559" s="106"/>
      <c r="PPH786559" s="106"/>
      <c r="PPI786559" s="106"/>
      <c r="PPJ786559" s="106"/>
      <c r="PPK786559" s="106"/>
      <c r="PPL786559" s="106"/>
      <c r="PPM786559" s="106"/>
      <c r="PPN786559" s="106"/>
      <c r="PPO786559" s="106"/>
      <c r="PPP786559" s="106"/>
      <c r="PPQ786559" s="106"/>
      <c r="PPR786559" s="106"/>
      <c r="PPS786559" s="106"/>
      <c r="PPY786559" s="106"/>
      <c r="PPZ786559" s="106"/>
      <c r="PQA786559" s="106"/>
      <c r="PQB786559" s="106"/>
      <c r="PQC786559" s="106"/>
      <c r="PYV786559" s="106"/>
      <c r="PYW786559" s="106"/>
      <c r="PYX786559" s="106"/>
      <c r="PYY786559" s="106"/>
      <c r="PYZ786559" s="106"/>
      <c r="PZA786559" s="106"/>
      <c r="PZB786559" s="106"/>
      <c r="PZC786559" s="106"/>
      <c r="PZD786559" s="106"/>
      <c r="PZE786559" s="106"/>
      <c r="PZF786559" s="106"/>
      <c r="PZG786559" s="106"/>
      <c r="PZH786559" s="106"/>
      <c r="PZI786559" s="106"/>
      <c r="PZJ786559" s="106"/>
      <c r="PZK786559" s="106"/>
      <c r="PZL786559" s="106"/>
      <c r="PZM786559" s="106"/>
      <c r="PZN786559" s="106"/>
      <c r="PZO786559" s="106"/>
      <c r="PZU786559" s="106"/>
      <c r="PZV786559" s="106"/>
      <c r="PZW786559" s="106"/>
      <c r="PZX786559" s="106"/>
      <c r="PZY786559" s="106"/>
      <c r="QIR786559" s="106"/>
      <c r="QIS786559" s="106"/>
      <c r="QIT786559" s="106"/>
      <c r="QIU786559" s="106"/>
      <c r="QIV786559" s="106"/>
      <c r="QIW786559" s="106"/>
      <c r="QIX786559" s="106"/>
      <c r="QIY786559" s="106"/>
      <c r="QIZ786559" s="106"/>
      <c r="QJA786559" s="106"/>
      <c r="QJB786559" s="106"/>
      <c r="QJC786559" s="106"/>
      <c r="QJD786559" s="106"/>
      <c r="QJE786559" s="106"/>
      <c r="QJF786559" s="106"/>
      <c r="QJG786559" s="106"/>
      <c r="QJH786559" s="106"/>
      <c r="QJI786559" s="106"/>
      <c r="QJJ786559" s="106"/>
      <c r="QJK786559" s="106"/>
      <c r="QJQ786559" s="106"/>
      <c r="QJR786559" s="106"/>
      <c r="QJS786559" s="106"/>
      <c r="QJT786559" s="106"/>
      <c r="QJU786559" s="106"/>
      <c r="QSN786559" s="106"/>
      <c r="QSO786559" s="106"/>
      <c r="QSP786559" s="106"/>
      <c r="QSQ786559" s="106"/>
      <c r="QSR786559" s="106"/>
      <c r="QSS786559" s="106"/>
      <c r="QST786559" s="106"/>
      <c r="QSU786559" s="106"/>
      <c r="QSV786559" s="106"/>
      <c r="QSW786559" s="106"/>
      <c r="QSX786559" s="106"/>
      <c r="QSY786559" s="106"/>
      <c r="QSZ786559" s="106"/>
      <c r="QTA786559" s="106"/>
      <c r="QTB786559" s="106"/>
      <c r="QTC786559" s="106"/>
      <c r="QTD786559" s="106"/>
      <c r="QTE786559" s="106"/>
      <c r="QTF786559" s="106"/>
      <c r="QTG786559" s="106"/>
      <c r="QTM786559" s="106"/>
      <c r="QTN786559" s="106"/>
      <c r="QTO786559" s="106"/>
      <c r="QTP786559" s="106"/>
      <c r="QTQ786559" s="106"/>
      <c r="RCJ786559" s="106"/>
      <c r="RCK786559" s="106"/>
      <c r="RCL786559" s="106"/>
      <c r="RCM786559" s="106"/>
      <c r="RCN786559" s="106"/>
      <c r="RCO786559" s="106"/>
      <c r="RCP786559" s="106"/>
      <c r="RCQ786559" s="106"/>
      <c r="RCR786559" s="106"/>
      <c r="RCS786559" s="106"/>
      <c r="RCT786559" s="106"/>
      <c r="RCU786559" s="106"/>
      <c r="RCV786559" s="106"/>
      <c r="RCW786559" s="106"/>
      <c r="RCX786559" s="106"/>
      <c r="RCY786559" s="106"/>
      <c r="RCZ786559" s="106"/>
      <c r="RDA786559" s="106"/>
      <c r="RDB786559" s="106"/>
      <c r="RDC786559" s="106"/>
      <c r="RDI786559" s="106"/>
      <c r="RDJ786559" s="106"/>
      <c r="RDK786559" s="106"/>
      <c r="RDL786559" s="106"/>
      <c r="RDM786559" s="106"/>
      <c r="RMF786559" s="106"/>
      <c r="RMG786559" s="106"/>
      <c r="RMH786559" s="106"/>
      <c r="RMI786559" s="106"/>
      <c r="RMJ786559" s="106"/>
      <c r="RMK786559" s="106"/>
      <c r="RML786559" s="106"/>
      <c r="RMM786559" s="106"/>
      <c r="RMN786559" s="106"/>
      <c r="RMO786559" s="106"/>
      <c r="RMP786559" s="106"/>
      <c r="RMQ786559" s="106"/>
      <c r="RMR786559" s="106"/>
      <c r="RMS786559" s="106"/>
      <c r="RMT786559" s="106"/>
      <c r="RMU786559" s="106"/>
      <c r="RMV786559" s="106"/>
      <c r="RMW786559" s="106"/>
      <c r="RMX786559" s="106"/>
      <c r="RMY786559" s="106"/>
      <c r="RNE786559" s="106"/>
      <c r="RNF786559" s="106"/>
      <c r="RNG786559" s="106"/>
      <c r="RNH786559" s="106"/>
      <c r="RNI786559" s="106"/>
      <c r="RWB786559" s="106"/>
      <c r="RWC786559" s="106"/>
      <c r="RWD786559" s="106"/>
      <c r="RWE786559" s="106"/>
      <c r="RWF786559" s="106"/>
      <c r="RWG786559" s="106"/>
      <c r="RWH786559" s="106"/>
      <c r="RWI786559" s="106"/>
      <c r="RWJ786559" s="106"/>
      <c r="RWK786559" s="106"/>
      <c r="RWL786559" s="106"/>
      <c r="RWM786559" s="106"/>
      <c r="RWN786559" s="106"/>
      <c r="RWO786559" s="106"/>
      <c r="RWP786559" s="106"/>
      <c r="RWQ786559" s="106"/>
      <c r="RWR786559" s="106"/>
      <c r="RWS786559" s="106"/>
      <c r="RWT786559" s="106"/>
      <c r="RWU786559" s="106"/>
      <c r="RXA786559" s="106"/>
      <c r="RXB786559" s="106"/>
      <c r="RXC786559" s="106"/>
      <c r="RXD786559" s="106"/>
      <c r="RXE786559" s="106"/>
      <c r="SFX786559" s="106"/>
      <c r="SFY786559" s="106"/>
      <c r="SFZ786559" s="106"/>
      <c r="SGA786559" s="106"/>
      <c r="SGB786559" s="106"/>
      <c r="SGC786559" s="106"/>
      <c r="SGD786559" s="106"/>
      <c r="SGE786559" s="106"/>
      <c r="SGF786559" s="106"/>
      <c r="SGG786559" s="106"/>
      <c r="SGH786559" s="106"/>
      <c r="SGI786559" s="106"/>
      <c r="SGJ786559" s="106"/>
      <c r="SGK786559" s="106"/>
      <c r="SGL786559" s="106"/>
      <c r="SGM786559" s="106"/>
      <c r="SGN786559" s="106"/>
      <c r="SGO786559" s="106"/>
      <c r="SGP786559" s="106"/>
      <c r="SGQ786559" s="106"/>
      <c r="SGW786559" s="106"/>
      <c r="SGX786559" s="106"/>
      <c r="SGY786559" s="106"/>
      <c r="SGZ786559" s="106"/>
      <c r="SHA786559" s="106"/>
      <c r="SPT786559" s="106"/>
      <c r="SPU786559" s="106"/>
      <c r="SPV786559" s="106"/>
      <c r="SPW786559" s="106"/>
      <c r="SPX786559" s="106"/>
      <c r="SPY786559" s="106"/>
      <c r="SPZ786559" s="106"/>
      <c r="SQA786559" s="106"/>
      <c r="SQB786559" s="106"/>
      <c r="SQC786559" s="106"/>
      <c r="SQD786559" s="106"/>
      <c r="SQE786559" s="106"/>
      <c r="SQF786559" s="106"/>
      <c r="SQG786559" s="106"/>
      <c r="SQH786559" s="106"/>
      <c r="SQI786559" s="106"/>
      <c r="SQJ786559" s="106"/>
      <c r="SQK786559" s="106"/>
      <c r="SQL786559" s="106"/>
      <c r="SQM786559" s="106"/>
      <c r="SQS786559" s="106"/>
      <c r="SQT786559" s="106"/>
      <c r="SQU786559" s="106"/>
      <c r="SQV786559" s="106"/>
      <c r="SQW786559" s="106"/>
      <c r="SZP786559" s="106"/>
      <c r="SZQ786559" s="106"/>
      <c r="SZR786559" s="106"/>
      <c r="SZS786559" s="106"/>
      <c r="SZT786559" s="106"/>
      <c r="SZU786559" s="106"/>
      <c r="SZV786559" s="106"/>
      <c r="SZW786559" s="106"/>
      <c r="SZX786559" s="106"/>
      <c r="SZY786559" s="106"/>
      <c r="SZZ786559" s="106"/>
      <c r="TAA786559" s="106"/>
      <c r="TAB786559" s="106"/>
      <c r="TAC786559" s="106"/>
      <c r="TAD786559" s="106"/>
      <c r="TAE786559" s="106"/>
      <c r="TAF786559" s="106"/>
      <c r="TAG786559" s="106"/>
      <c r="TAH786559" s="106"/>
      <c r="TAI786559" s="106"/>
      <c r="TAO786559" s="106"/>
      <c r="TAP786559" s="106"/>
      <c r="TAQ786559" s="106"/>
      <c r="TAR786559" s="106"/>
      <c r="TAS786559" s="106"/>
      <c r="TJL786559" s="106"/>
      <c r="TJM786559" s="106"/>
      <c r="TJN786559" s="106"/>
      <c r="TJO786559" s="106"/>
      <c r="TJP786559" s="106"/>
      <c r="TJQ786559" s="106"/>
      <c r="TJR786559" s="106"/>
      <c r="TJS786559" s="106"/>
      <c r="TJT786559" s="106"/>
      <c r="TJU786559" s="106"/>
      <c r="TJV786559" s="106"/>
      <c r="TJW786559" s="106"/>
      <c r="TJX786559" s="106"/>
      <c r="TJY786559" s="106"/>
      <c r="TJZ786559" s="106"/>
      <c r="TKA786559" s="106"/>
      <c r="TKB786559" s="106"/>
      <c r="TKC786559" s="106"/>
      <c r="TKD786559" s="106"/>
      <c r="TKE786559" s="106"/>
      <c r="TKK786559" s="106"/>
      <c r="TKL786559" s="106"/>
      <c r="TKM786559" s="106"/>
      <c r="TKN786559" s="106"/>
      <c r="TKO786559" s="106"/>
      <c r="TTH786559" s="106"/>
      <c r="TTI786559" s="106"/>
      <c r="TTJ786559" s="106"/>
      <c r="TTK786559" s="106"/>
      <c r="TTL786559" s="106"/>
      <c r="TTM786559" s="106"/>
      <c r="TTN786559" s="106"/>
      <c r="TTO786559" s="106"/>
      <c r="TTP786559" s="106"/>
      <c r="TTQ786559" s="106"/>
      <c r="TTR786559" s="106"/>
      <c r="TTS786559" s="106"/>
      <c r="TTT786559" s="106"/>
      <c r="TTU786559" s="106"/>
      <c r="TTV786559" s="106"/>
      <c r="TTW786559" s="106"/>
      <c r="TTX786559" s="106"/>
      <c r="TTY786559" s="106"/>
      <c r="TTZ786559" s="106"/>
      <c r="TUA786559" s="106"/>
      <c r="TUG786559" s="106"/>
      <c r="TUH786559" s="106"/>
      <c r="TUI786559" s="106"/>
      <c r="TUJ786559" s="106"/>
      <c r="TUK786559" s="106"/>
      <c r="UDD786559" s="106"/>
      <c r="UDE786559" s="106"/>
      <c r="UDF786559" s="106"/>
      <c r="UDG786559" s="106"/>
      <c r="UDH786559" s="106"/>
      <c r="UDI786559" s="106"/>
      <c r="UDJ786559" s="106"/>
      <c r="UDK786559" s="106"/>
      <c r="UDL786559" s="106"/>
      <c r="UDM786559" s="106"/>
      <c r="UDN786559" s="106"/>
      <c r="UDO786559" s="106"/>
      <c r="UDP786559" s="106"/>
      <c r="UDQ786559" s="106"/>
      <c r="UDR786559" s="106"/>
      <c r="UDS786559" s="106"/>
      <c r="UDT786559" s="106"/>
      <c r="UDU786559" s="106"/>
      <c r="UDV786559" s="106"/>
      <c r="UDW786559" s="106"/>
      <c r="UEC786559" s="106"/>
      <c r="UED786559" s="106"/>
      <c r="UEE786559" s="106"/>
      <c r="UEF786559" s="106"/>
      <c r="UEG786559" s="106"/>
      <c r="UMZ786559" s="106"/>
      <c r="UNA786559" s="106"/>
      <c r="UNB786559" s="106"/>
      <c r="UNC786559" s="106"/>
      <c r="UND786559" s="106"/>
      <c r="UNE786559" s="106"/>
      <c r="UNF786559" s="106"/>
      <c r="UNG786559" s="106"/>
      <c r="UNH786559" s="106"/>
      <c r="UNI786559" s="106"/>
      <c r="UNJ786559" s="106"/>
      <c r="UNK786559" s="106"/>
      <c r="UNL786559" s="106"/>
      <c r="UNM786559" s="106"/>
      <c r="UNN786559" s="106"/>
      <c r="UNO786559" s="106"/>
      <c r="UNP786559" s="106"/>
      <c r="UNQ786559" s="106"/>
      <c r="UNR786559" s="106"/>
      <c r="UNS786559" s="106"/>
      <c r="UNY786559" s="106"/>
      <c r="UNZ786559" s="106"/>
      <c r="UOA786559" s="106"/>
      <c r="UOB786559" s="106"/>
      <c r="UOC786559" s="106"/>
      <c r="UWV786559" s="106"/>
      <c r="UWW786559" s="106"/>
      <c r="UWX786559" s="106"/>
      <c r="UWY786559" s="106"/>
      <c r="UWZ786559" s="106"/>
      <c r="UXA786559" s="106"/>
      <c r="UXB786559" s="106"/>
      <c r="UXC786559" s="106"/>
      <c r="UXD786559" s="106"/>
      <c r="UXE786559" s="106"/>
      <c r="UXF786559" s="106"/>
      <c r="UXG786559" s="106"/>
      <c r="UXH786559" s="106"/>
      <c r="UXI786559" s="106"/>
      <c r="UXJ786559" s="106"/>
      <c r="UXK786559" s="106"/>
      <c r="UXL786559" s="106"/>
      <c r="UXM786559" s="106"/>
      <c r="UXN786559" s="106"/>
      <c r="UXO786559" s="106"/>
      <c r="UXU786559" s="106"/>
      <c r="UXV786559" s="106"/>
      <c r="UXW786559" s="106"/>
      <c r="UXX786559" s="106"/>
      <c r="UXY786559" s="106"/>
      <c r="VGR786559" s="106"/>
      <c r="VGS786559" s="106"/>
      <c r="VGT786559" s="106"/>
      <c r="VGU786559" s="106"/>
      <c r="VGV786559" s="106"/>
      <c r="VGW786559" s="106"/>
      <c r="VGX786559" s="106"/>
      <c r="VGY786559" s="106"/>
      <c r="VGZ786559" s="106"/>
      <c r="VHA786559" s="106"/>
      <c r="VHB786559" s="106"/>
      <c r="VHC786559" s="106"/>
      <c r="VHD786559" s="106"/>
      <c r="VHE786559" s="106"/>
      <c r="VHF786559" s="106"/>
      <c r="VHG786559" s="106"/>
      <c r="VHH786559" s="106"/>
      <c r="VHI786559" s="106"/>
      <c r="VHJ786559" s="106"/>
      <c r="VHK786559" s="106"/>
      <c r="VHQ786559" s="106"/>
      <c r="VHR786559" s="106"/>
      <c r="VHS786559" s="106"/>
      <c r="VHT786559" s="106"/>
      <c r="VHU786559" s="106"/>
      <c r="VQN786559" s="106"/>
      <c r="VQO786559" s="106"/>
      <c r="VQP786559" s="106"/>
      <c r="VQQ786559" s="106"/>
      <c r="VQR786559" s="106"/>
      <c r="VQS786559" s="106"/>
      <c r="VQT786559" s="106"/>
      <c r="VQU786559" s="106"/>
      <c r="VQV786559" s="106"/>
      <c r="VQW786559" s="106"/>
      <c r="VQX786559" s="106"/>
      <c r="VQY786559" s="106"/>
      <c r="VQZ786559" s="106"/>
      <c r="VRA786559" s="106"/>
      <c r="VRB786559" s="106"/>
      <c r="VRC786559" s="106"/>
      <c r="VRD786559" s="106"/>
      <c r="VRE786559" s="106"/>
      <c r="VRF786559" s="106"/>
      <c r="VRG786559" s="106"/>
      <c r="VRM786559" s="106"/>
      <c r="VRN786559" s="106"/>
      <c r="VRO786559" s="106"/>
      <c r="VRP786559" s="106"/>
      <c r="VRQ786559" s="106"/>
      <c r="WAJ786559" s="106"/>
      <c r="WAK786559" s="106"/>
      <c r="WAL786559" s="106"/>
      <c r="WAM786559" s="106"/>
      <c r="WAN786559" s="106"/>
      <c r="WAO786559" s="106"/>
      <c r="WAP786559" s="106"/>
      <c r="WAQ786559" s="106"/>
      <c r="WAR786559" s="106"/>
      <c r="WAS786559" s="106"/>
      <c r="WAT786559" s="106"/>
      <c r="WAU786559" s="106"/>
      <c r="WAV786559" s="106"/>
      <c r="WAW786559" s="106"/>
      <c r="WAX786559" s="106"/>
      <c r="WAY786559" s="106"/>
      <c r="WAZ786559" s="106"/>
      <c r="WBA786559" s="106"/>
      <c r="WBB786559" s="106"/>
      <c r="WBC786559" s="106"/>
      <c r="WBI786559" s="106"/>
      <c r="WBJ786559" s="106"/>
      <c r="WBK786559" s="106"/>
      <c r="WBL786559" s="106"/>
      <c r="WBM786559" s="106"/>
      <c r="WKF786559" s="106"/>
      <c r="WKG786559" s="106"/>
      <c r="WKH786559" s="106"/>
      <c r="WKI786559" s="106"/>
      <c r="WKJ786559" s="106"/>
      <c r="WKK786559" s="106"/>
      <c r="WKL786559" s="106"/>
      <c r="WKM786559" s="106"/>
      <c r="WKN786559" s="106"/>
      <c r="WKO786559" s="106"/>
      <c r="WKP786559" s="106"/>
      <c r="WKQ786559" s="106"/>
      <c r="WKR786559" s="106"/>
      <c r="WKS786559" s="106"/>
      <c r="WKT786559" s="106"/>
      <c r="WKU786559" s="106"/>
      <c r="WKV786559" s="106"/>
      <c r="WKW786559" s="106"/>
      <c r="WKX786559" s="106"/>
      <c r="WKY786559" s="106"/>
      <c r="WLE786559" s="106"/>
      <c r="WLF786559" s="106"/>
      <c r="WLG786559" s="106"/>
      <c r="WLH786559" s="106"/>
      <c r="WLI786559" s="106"/>
      <c r="WUB786559" s="106"/>
      <c r="WUC786559" s="106"/>
      <c r="WUD786559" s="106"/>
      <c r="WUE786559" s="106"/>
      <c r="WUF786559" s="106"/>
      <c r="WUG786559" s="106"/>
      <c r="WUH786559" s="106"/>
      <c r="WUI786559" s="106"/>
      <c r="WUJ786559" s="106"/>
      <c r="WUK786559" s="106"/>
      <c r="WUL786559" s="106"/>
      <c r="WUM786559" s="106"/>
      <c r="WUN786559" s="106"/>
      <c r="WUO786559" s="106"/>
      <c r="WUP786559" s="106"/>
      <c r="WUQ786559" s="106"/>
      <c r="WUR786559" s="106"/>
      <c r="WUS786559" s="106"/>
      <c r="WUT786559" s="106"/>
      <c r="WUU786559" s="106"/>
      <c r="WVA786559" s="106"/>
      <c r="WVB786559" s="106"/>
      <c r="WVC786559" s="106"/>
      <c r="WVD786559" s="106"/>
      <c r="WVE786559" s="106"/>
    </row>
    <row r="786560" spans="480:1021 1248:2045 2272:3069 3296:4093 4320:5117 5344:6141 6368:7165 7392:8189 8416:9213 9440:10237 10464:11261 11488:12285 12512:13309 13536:14333 14560:15357 15584:16125" hidden="1" x14ac:dyDescent="0.15">
      <c r="RL786560" s="106"/>
      <c r="RM786560" s="106"/>
      <c r="RN786560" s="106"/>
      <c r="RO786560" s="106"/>
      <c r="RP786560" s="106"/>
      <c r="RQ786560" s="106"/>
      <c r="RR786560" s="106"/>
      <c r="RS786560" s="106"/>
      <c r="RT786560" s="106"/>
      <c r="RU786560" s="106"/>
      <c r="RV786560" s="106"/>
      <c r="RW786560" s="106"/>
      <c r="RX786560" s="106"/>
      <c r="RY786560" s="106"/>
      <c r="RZ786560" s="106"/>
      <c r="SA786560" s="106"/>
      <c r="SB786560" s="106"/>
      <c r="SC786560" s="106"/>
      <c r="SD786560" s="106"/>
      <c r="SE786560" s="106"/>
      <c r="SK786560" s="106"/>
      <c r="SL786560" s="106"/>
      <c r="SM786560" s="106"/>
      <c r="SN786560" s="106"/>
      <c r="SO786560" s="106"/>
      <c r="ABH786560" s="106"/>
      <c r="ABI786560" s="106"/>
      <c r="ABJ786560" s="106"/>
      <c r="ABK786560" s="106"/>
      <c r="ABL786560" s="106"/>
      <c r="ABM786560" s="106"/>
      <c r="ABN786560" s="106"/>
      <c r="ABO786560" s="106"/>
      <c r="ABP786560" s="106"/>
      <c r="ABQ786560" s="106"/>
      <c r="ABR786560" s="106"/>
      <c r="ABS786560" s="106"/>
      <c r="ABT786560" s="106"/>
      <c r="ABU786560" s="106"/>
      <c r="ABV786560" s="106"/>
      <c r="ABW786560" s="106"/>
      <c r="ABX786560" s="106"/>
      <c r="ABY786560" s="106"/>
      <c r="ABZ786560" s="106"/>
      <c r="ACA786560" s="106"/>
      <c r="ACG786560" s="106"/>
      <c r="ACH786560" s="106"/>
      <c r="ACI786560" s="106"/>
      <c r="ACJ786560" s="106"/>
      <c r="ACK786560" s="106"/>
      <c r="ALD786560" s="106"/>
      <c r="ALE786560" s="106"/>
      <c r="ALF786560" s="106"/>
      <c r="ALG786560" s="106"/>
      <c r="ALH786560" s="106"/>
      <c r="ALI786560" s="106"/>
      <c r="ALJ786560" s="106"/>
      <c r="ALK786560" s="106"/>
      <c r="ALL786560" s="106"/>
      <c r="ALM786560" s="106"/>
      <c r="ALN786560" s="106"/>
      <c r="ALO786560" s="106"/>
      <c r="ALP786560" s="106"/>
      <c r="ALQ786560" s="106"/>
      <c r="ALR786560" s="106"/>
      <c r="ALS786560" s="106"/>
      <c r="ALT786560" s="106"/>
      <c r="ALU786560" s="106"/>
      <c r="ALV786560" s="106"/>
      <c r="ALW786560" s="106"/>
      <c r="AMC786560" s="106"/>
      <c r="AMD786560" s="106"/>
      <c r="AME786560" s="106"/>
      <c r="AMF786560" s="106"/>
      <c r="AMG786560" s="106"/>
      <c r="AUZ786560" s="106"/>
      <c r="AVA786560" s="106"/>
      <c r="AVB786560" s="106"/>
      <c r="AVC786560" s="106"/>
      <c r="AVD786560" s="106"/>
      <c r="AVE786560" s="106"/>
      <c r="AVF786560" s="106"/>
      <c r="AVG786560" s="106"/>
      <c r="AVH786560" s="106"/>
      <c r="AVI786560" s="106"/>
      <c r="AVJ786560" s="106"/>
      <c r="AVK786560" s="106"/>
      <c r="AVL786560" s="106"/>
      <c r="AVM786560" s="106"/>
      <c r="AVN786560" s="106"/>
      <c r="AVO786560" s="106"/>
      <c r="AVP786560" s="106"/>
      <c r="AVQ786560" s="106"/>
      <c r="AVR786560" s="106"/>
      <c r="AVS786560" s="106"/>
      <c r="AVY786560" s="106"/>
      <c r="AVZ786560" s="106"/>
      <c r="AWA786560" s="106"/>
      <c r="AWB786560" s="106"/>
      <c r="AWC786560" s="106"/>
      <c r="BEV786560" s="106"/>
      <c r="BEW786560" s="106"/>
      <c r="BEX786560" s="106"/>
      <c r="BEY786560" s="106"/>
      <c r="BEZ786560" s="106"/>
      <c r="BFA786560" s="106"/>
      <c r="BFB786560" s="106"/>
      <c r="BFC786560" s="106"/>
      <c r="BFD786560" s="106"/>
      <c r="BFE786560" s="106"/>
      <c r="BFF786560" s="106"/>
      <c r="BFG786560" s="106"/>
      <c r="BFH786560" s="106"/>
      <c r="BFI786560" s="106"/>
      <c r="BFJ786560" s="106"/>
      <c r="BFK786560" s="106"/>
      <c r="BFL786560" s="106"/>
      <c r="BFM786560" s="106"/>
      <c r="BFN786560" s="106"/>
      <c r="BFO786560" s="106"/>
      <c r="BFU786560" s="106"/>
      <c r="BFV786560" s="106"/>
      <c r="BFW786560" s="106"/>
      <c r="BFX786560" s="106"/>
      <c r="BFY786560" s="106"/>
      <c r="BOR786560" s="106"/>
      <c r="BOS786560" s="106"/>
      <c r="BOT786560" s="106"/>
      <c r="BOU786560" s="106"/>
      <c r="BOV786560" s="106"/>
      <c r="BOW786560" s="106"/>
      <c r="BOX786560" s="106"/>
      <c r="BOY786560" s="106"/>
      <c r="BOZ786560" s="106"/>
      <c r="BPA786560" s="106"/>
      <c r="BPB786560" s="106"/>
      <c r="BPC786560" s="106"/>
      <c r="BPD786560" s="106"/>
      <c r="BPE786560" s="106"/>
      <c r="BPF786560" s="106"/>
      <c r="BPG786560" s="106"/>
      <c r="BPH786560" s="106"/>
      <c r="BPI786560" s="106"/>
      <c r="BPJ786560" s="106"/>
      <c r="BPK786560" s="106"/>
      <c r="BPQ786560" s="106"/>
      <c r="BPR786560" s="106"/>
      <c r="BPS786560" s="106"/>
      <c r="BPT786560" s="106"/>
      <c r="BPU786560" s="106"/>
      <c r="BYN786560" s="106"/>
      <c r="BYO786560" s="106"/>
      <c r="BYP786560" s="106"/>
      <c r="BYQ786560" s="106"/>
      <c r="BYR786560" s="106"/>
      <c r="BYS786560" s="106"/>
      <c r="BYT786560" s="106"/>
      <c r="BYU786560" s="106"/>
      <c r="BYV786560" s="106"/>
      <c r="BYW786560" s="106"/>
      <c r="BYX786560" s="106"/>
      <c r="BYY786560" s="106"/>
      <c r="BYZ786560" s="106"/>
      <c r="BZA786560" s="106"/>
      <c r="BZB786560" s="106"/>
      <c r="BZC786560" s="106"/>
      <c r="BZD786560" s="106"/>
      <c r="BZE786560" s="106"/>
      <c r="BZF786560" s="106"/>
      <c r="BZG786560" s="106"/>
      <c r="BZM786560" s="106"/>
      <c r="BZN786560" s="106"/>
      <c r="BZO786560" s="106"/>
      <c r="BZP786560" s="106"/>
      <c r="BZQ786560" s="106"/>
      <c r="CIJ786560" s="106"/>
      <c r="CIK786560" s="106"/>
      <c r="CIL786560" s="106"/>
      <c r="CIM786560" s="106"/>
      <c r="CIN786560" s="106"/>
      <c r="CIO786560" s="106"/>
      <c r="CIP786560" s="106"/>
      <c r="CIQ786560" s="106"/>
      <c r="CIR786560" s="106"/>
      <c r="CIS786560" s="106"/>
      <c r="CIT786560" s="106"/>
      <c r="CIU786560" s="106"/>
      <c r="CIV786560" s="106"/>
      <c r="CIW786560" s="106"/>
      <c r="CIX786560" s="106"/>
      <c r="CIY786560" s="106"/>
      <c r="CIZ786560" s="106"/>
      <c r="CJA786560" s="106"/>
      <c r="CJB786560" s="106"/>
      <c r="CJC786560" s="106"/>
      <c r="CJI786560" s="106"/>
      <c r="CJJ786560" s="106"/>
      <c r="CJK786560" s="106"/>
      <c r="CJL786560" s="106"/>
      <c r="CJM786560" s="106"/>
      <c r="CSF786560" s="106"/>
      <c r="CSG786560" s="106"/>
      <c r="CSH786560" s="106"/>
      <c r="CSI786560" s="106"/>
      <c r="CSJ786560" s="106"/>
      <c r="CSK786560" s="106"/>
      <c r="CSL786560" s="106"/>
      <c r="CSM786560" s="106"/>
      <c r="CSN786560" s="106"/>
      <c r="CSO786560" s="106"/>
      <c r="CSP786560" s="106"/>
      <c r="CSQ786560" s="106"/>
      <c r="CSR786560" s="106"/>
      <c r="CSS786560" s="106"/>
      <c r="CST786560" s="106"/>
      <c r="CSU786560" s="106"/>
      <c r="CSV786560" s="106"/>
      <c r="CSW786560" s="106"/>
      <c r="CSX786560" s="106"/>
      <c r="CSY786560" s="106"/>
      <c r="CTE786560" s="106"/>
      <c r="CTF786560" s="106"/>
      <c r="CTG786560" s="106"/>
      <c r="CTH786560" s="106"/>
      <c r="CTI786560" s="106"/>
      <c r="DCB786560" s="106"/>
      <c r="DCC786560" s="106"/>
      <c r="DCD786560" s="106"/>
      <c r="DCE786560" s="106"/>
      <c r="DCF786560" s="106"/>
      <c r="DCG786560" s="106"/>
      <c r="DCH786560" s="106"/>
      <c r="DCI786560" s="106"/>
      <c r="DCJ786560" s="106"/>
      <c r="DCK786560" s="106"/>
      <c r="DCL786560" s="106"/>
      <c r="DCM786560" s="106"/>
      <c r="DCN786560" s="106"/>
      <c r="DCO786560" s="106"/>
      <c r="DCP786560" s="106"/>
      <c r="DCQ786560" s="106"/>
      <c r="DCR786560" s="106"/>
      <c r="DCS786560" s="106"/>
      <c r="DCT786560" s="106"/>
      <c r="DCU786560" s="106"/>
      <c r="DDA786560" s="106"/>
      <c r="DDB786560" s="106"/>
      <c r="DDC786560" s="106"/>
      <c r="DDD786560" s="106"/>
      <c r="DDE786560" s="106"/>
      <c r="DLX786560" s="106"/>
      <c r="DLY786560" s="106"/>
      <c r="DLZ786560" s="106"/>
      <c r="DMA786560" s="106"/>
      <c r="DMB786560" s="106"/>
      <c r="DMC786560" s="106"/>
      <c r="DMD786560" s="106"/>
      <c r="DME786560" s="106"/>
      <c r="DMF786560" s="106"/>
      <c r="DMG786560" s="106"/>
      <c r="DMH786560" s="106"/>
      <c r="DMI786560" s="106"/>
      <c r="DMJ786560" s="106"/>
      <c r="DMK786560" s="106"/>
      <c r="DML786560" s="106"/>
      <c r="DMM786560" s="106"/>
      <c r="DMN786560" s="106"/>
      <c r="DMO786560" s="106"/>
      <c r="DMP786560" s="106"/>
      <c r="DMQ786560" s="106"/>
      <c r="DMW786560" s="106"/>
      <c r="DMX786560" s="106"/>
      <c r="DMY786560" s="106"/>
      <c r="DMZ786560" s="106"/>
      <c r="DNA786560" s="106"/>
      <c r="DVT786560" s="106"/>
      <c r="DVU786560" s="106"/>
      <c r="DVV786560" s="106"/>
      <c r="DVW786560" s="106"/>
      <c r="DVX786560" s="106"/>
      <c r="DVY786560" s="106"/>
      <c r="DVZ786560" s="106"/>
      <c r="DWA786560" s="106"/>
      <c r="DWB786560" s="106"/>
      <c r="DWC786560" s="106"/>
      <c r="DWD786560" s="106"/>
      <c r="DWE786560" s="106"/>
      <c r="DWF786560" s="106"/>
      <c r="DWG786560" s="106"/>
      <c r="DWH786560" s="106"/>
      <c r="DWI786560" s="106"/>
      <c r="DWJ786560" s="106"/>
      <c r="DWK786560" s="106"/>
      <c r="DWL786560" s="106"/>
      <c r="DWM786560" s="106"/>
      <c r="DWS786560" s="106"/>
      <c r="DWT786560" s="106"/>
      <c r="DWU786560" s="106"/>
      <c r="DWV786560" s="106"/>
      <c r="DWW786560" s="106"/>
      <c r="EFP786560" s="106"/>
      <c r="EFQ786560" s="106"/>
      <c r="EFR786560" s="106"/>
      <c r="EFS786560" s="106"/>
      <c r="EFT786560" s="106"/>
      <c r="EFU786560" s="106"/>
      <c r="EFV786560" s="106"/>
      <c r="EFW786560" s="106"/>
      <c r="EFX786560" s="106"/>
      <c r="EFY786560" s="106"/>
      <c r="EFZ786560" s="106"/>
      <c r="EGA786560" s="106"/>
      <c r="EGB786560" s="106"/>
      <c r="EGC786560" s="106"/>
      <c r="EGD786560" s="106"/>
      <c r="EGE786560" s="106"/>
      <c r="EGF786560" s="106"/>
      <c r="EGG786560" s="106"/>
      <c r="EGH786560" s="106"/>
      <c r="EGI786560" s="106"/>
      <c r="EGO786560" s="106"/>
      <c r="EGP786560" s="106"/>
      <c r="EGQ786560" s="106"/>
      <c r="EGR786560" s="106"/>
      <c r="EGS786560" s="106"/>
      <c r="EPL786560" s="106"/>
      <c r="EPM786560" s="106"/>
      <c r="EPN786560" s="106"/>
      <c r="EPO786560" s="106"/>
      <c r="EPP786560" s="106"/>
      <c r="EPQ786560" s="106"/>
      <c r="EPR786560" s="106"/>
      <c r="EPS786560" s="106"/>
      <c r="EPT786560" s="106"/>
      <c r="EPU786560" s="106"/>
      <c r="EPV786560" s="106"/>
      <c r="EPW786560" s="106"/>
      <c r="EPX786560" s="106"/>
      <c r="EPY786560" s="106"/>
      <c r="EPZ786560" s="106"/>
      <c r="EQA786560" s="106"/>
      <c r="EQB786560" s="106"/>
      <c r="EQC786560" s="106"/>
      <c r="EQD786560" s="106"/>
      <c r="EQE786560" s="106"/>
      <c r="EQK786560" s="106"/>
      <c r="EQL786560" s="106"/>
      <c r="EQM786560" s="106"/>
      <c r="EQN786560" s="106"/>
      <c r="EQO786560" s="106"/>
      <c r="EZH786560" s="106"/>
      <c r="EZI786560" s="106"/>
      <c r="EZJ786560" s="106"/>
      <c r="EZK786560" s="106"/>
      <c r="EZL786560" s="106"/>
      <c r="EZM786560" s="106"/>
      <c r="EZN786560" s="106"/>
      <c r="EZO786560" s="106"/>
      <c r="EZP786560" s="106"/>
      <c r="EZQ786560" s="106"/>
      <c r="EZR786560" s="106"/>
      <c r="EZS786560" s="106"/>
      <c r="EZT786560" s="106"/>
      <c r="EZU786560" s="106"/>
      <c r="EZV786560" s="106"/>
      <c r="EZW786560" s="106"/>
      <c r="EZX786560" s="106"/>
      <c r="EZY786560" s="106"/>
      <c r="EZZ786560" s="106"/>
      <c r="FAA786560" s="106"/>
      <c r="FAG786560" s="106"/>
      <c r="FAH786560" s="106"/>
      <c r="FAI786560" s="106"/>
      <c r="FAJ786560" s="106"/>
      <c r="FAK786560" s="106"/>
      <c r="FJD786560" s="106"/>
      <c r="FJE786560" s="106"/>
      <c r="FJF786560" s="106"/>
      <c r="FJG786560" s="106"/>
      <c r="FJH786560" s="106"/>
      <c r="FJI786560" s="106"/>
      <c r="FJJ786560" s="106"/>
      <c r="FJK786560" s="106"/>
      <c r="FJL786560" s="106"/>
      <c r="FJM786560" s="106"/>
      <c r="FJN786560" s="106"/>
      <c r="FJO786560" s="106"/>
      <c r="FJP786560" s="106"/>
      <c r="FJQ786560" s="106"/>
      <c r="FJR786560" s="106"/>
      <c r="FJS786560" s="106"/>
      <c r="FJT786560" s="106"/>
      <c r="FJU786560" s="106"/>
      <c r="FJV786560" s="106"/>
      <c r="FJW786560" s="106"/>
      <c r="FKC786560" s="106"/>
      <c r="FKD786560" s="106"/>
      <c r="FKE786560" s="106"/>
      <c r="FKF786560" s="106"/>
      <c r="FKG786560" s="106"/>
      <c r="FSZ786560" s="106"/>
      <c r="FTA786560" s="106"/>
      <c r="FTB786560" s="106"/>
      <c r="FTC786560" s="106"/>
      <c r="FTD786560" s="106"/>
      <c r="FTE786560" s="106"/>
      <c r="FTF786560" s="106"/>
      <c r="FTG786560" s="106"/>
      <c r="FTH786560" s="106"/>
      <c r="FTI786560" s="106"/>
      <c r="FTJ786560" s="106"/>
      <c r="FTK786560" s="106"/>
      <c r="FTL786560" s="106"/>
      <c r="FTM786560" s="106"/>
      <c r="FTN786560" s="106"/>
      <c r="FTO786560" s="106"/>
      <c r="FTP786560" s="106"/>
      <c r="FTQ786560" s="106"/>
      <c r="FTR786560" s="106"/>
      <c r="FTS786560" s="106"/>
      <c r="FTY786560" s="106"/>
      <c r="FTZ786560" s="106"/>
      <c r="FUA786560" s="106"/>
      <c r="FUB786560" s="106"/>
      <c r="FUC786560" s="106"/>
      <c r="GCV786560" s="106"/>
      <c r="GCW786560" s="106"/>
      <c r="GCX786560" s="106"/>
      <c r="GCY786560" s="106"/>
      <c r="GCZ786560" s="106"/>
      <c r="GDA786560" s="106"/>
      <c r="GDB786560" s="106"/>
      <c r="GDC786560" s="106"/>
      <c r="GDD786560" s="106"/>
      <c r="GDE786560" s="106"/>
      <c r="GDF786560" s="106"/>
      <c r="GDG786560" s="106"/>
      <c r="GDH786560" s="106"/>
      <c r="GDI786560" s="106"/>
      <c r="GDJ786560" s="106"/>
      <c r="GDK786560" s="106"/>
      <c r="GDL786560" s="106"/>
      <c r="GDM786560" s="106"/>
      <c r="GDN786560" s="106"/>
      <c r="GDO786560" s="106"/>
      <c r="GDU786560" s="106"/>
      <c r="GDV786560" s="106"/>
      <c r="GDW786560" s="106"/>
      <c r="GDX786560" s="106"/>
      <c r="GDY786560" s="106"/>
      <c r="GMR786560" s="106"/>
      <c r="GMS786560" s="106"/>
      <c r="GMT786560" s="106"/>
      <c r="GMU786560" s="106"/>
      <c r="GMV786560" s="106"/>
      <c r="GMW786560" s="106"/>
      <c r="GMX786560" s="106"/>
      <c r="GMY786560" s="106"/>
      <c r="GMZ786560" s="106"/>
      <c r="GNA786560" s="106"/>
      <c r="GNB786560" s="106"/>
      <c r="GNC786560" s="106"/>
      <c r="GND786560" s="106"/>
      <c r="GNE786560" s="106"/>
      <c r="GNF786560" s="106"/>
      <c r="GNG786560" s="106"/>
      <c r="GNH786560" s="106"/>
      <c r="GNI786560" s="106"/>
      <c r="GNJ786560" s="106"/>
      <c r="GNK786560" s="106"/>
      <c r="GNQ786560" s="106"/>
      <c r="GNR786560" s="106"/>
      <c r="GNS786560" s="106"/>
      <c r="GNT786560" s="106"/>
      <c r="GNU786560" s="106"/>
      <c r="GWN786560" s="106"/>
      <c r="GWO786560" s="106"/>
      <c r="GWP786560" s="106"/>
      <c r="GWQ786560" s="106"/>
      <c r="GWR786560" s="106"/>
      <c r="GWS786560" s="106"/>
      <c r="GWT786560" s="106"/>
      <c r="GWU786560" s="106"/>
      <c r="GWV786560" s="106"/>
      <c r="GWW786560" s="106"/>
      <c r="GWX786560" s="106"/>
      <c r="GWY786560" s="106"/>
      <c r="GWZ786560" s="106"/>
      <c r="GXA786560" s="106"/>
      <c r="GXB786560" s="106"/>
      <c r="GXC786560" s="106"/>
      <c r="GXD786560" s="106"/>
      <c r="GXE786560" s="106"/>
      <c r="GXF786560" s="106"/>
      <c r="GXG786560" s="106"/>
      <c r="GXM786560" s="106"/>
      <c r="GXN786560" s="106"/>
      <c r="GXO786560" s="106"/>
      <c r="GXP786560" s="106"/>
      <c r="GXQ786560" s="106"/>
      <c r="HGJ786560" s="106"/>
      <c r="HGK786560" s="106"/>
      <c r="HGL786560" s="106"/>
      <c r="HGM786560" s="106"/>
      <c r="HGN786560" s="106"/>
      <c r="HGO786560" s="106"/>
      <c r="HGP786560" s="106"/>
      <c r="HGQ786560" s="106"/>
      <c r="HGR786560" s="106"/>
      <c r="HGS786560" s="106"/>
      <c r="HGT786560" s="106"/>
      <c r="HGU786560" s="106"/>
      <c r="HGV786560" s="106"/>
      <c r="HGW786560" s="106"/>
      <c r="HGX786560" s="106"/>
      <c r="HGY786560" s="106"/>
      <c r="HGZ786560" s="106"/>
      <c r="HHA786560" s="106"/>
      <c r="HHB786560" s="106"/>
      <c r="HHC786560" s="106"/>
      <c r="HHI786560" s="106"/>
      <c r="HHJ786560" s="106"/>
      <c r="HHK786560" s="106"/>
      <c r="HHL786560" s="106"/>
      <c r="HHM786560" s="106"/>
      <c r="HQF786560" s="106"/>
      <c r="HQG786560" s="106"/>
      <c r="HQH786560" s="106"/>
      <c r="HQI786560" s="106"/>
      <c r="HQJ786560" s="106"/>
      <c r="HQK786560" s="106"/>
      <c r="HQL786560" s="106"/>
      <c r="HQM786560" s="106"/>
      <c r="HQN786560" s="106"/>
      <c r="HQO786560" s="106"/>
      <c r="HQP786560" s="106"/>
      <c r="HQQ786560" s="106"/>
      <c r="HQR786560" s="106"/>
      <c r="HQS786560" s="106"/>
      <c r="HQT786560" s="106"/>
      <c r="HQU786560" s="106"/>
      <c r="HQV786560" s="106"/>
      <c r="HQW786560" s="106"/>
      <c r="HQX786560" s="106"/>
      <c r="HQY786560" s="106"/>
      <c r="HRE786560" s="106"/>
      <c r="HRF786560" s="106"/>
      <c r="HRG786560" s="106"/>
      <c r="HRH786560" s="106"/>
      <c r="HRI786560" s="106"/>
      <c r="IAB786560" s="106"/>
      <c r="IAC786560" s="106"/>
      <c r="IAD786560" s="106"/>
      <c r="IAE786560" s="106"/>
      <c r="IAF786560" s="106"/>
      <c r="IAG786560" s="106"/>
      <c r="IAH786560" s="106"/>
      <c r="IAI786560" s="106"/>
      <c r="IAJ786560" s="106"/>
      <c r="IAK786560" s="106"/>
      <c r="IAL786560" s="106"/>
      <c r="IAM786560" s="106"/>
      <c r="IAN786560" s="106"/>
      <c r="IAO786560" s="106"/>
      <c r="IAP786560" s="106"/>
      <c r="IAQ786560" s="106"/>
      <c r="IAR786560" s="106"/>
      <c r="IAS786560" s="106"/>
      <c r="IAT786560" s="106"/>
      <c r="IAU786560" s="106"/>
      <c r="IBA786560" s="106"/>
      <c r="IBB786560" s="106"/>
      <c r="IBC786560" s="106"/>
      <c r="IBD786560" s="106"/>
      <c r="IBE786560" s="106"/>
      <c r="IJX786560" s="106"/>
      <c r="IJY786560" s="106"/>
      <c r="IJZ786560" s="106"/>
      <c r="IKA786560" s="106"/>
      <c r="IKB786560" s="106"/>
      <c r="IKC786560" s="106"/>
      <c r="IKD786560" s="106"/>
      <c r="IKE786560" s="106"/>
      <c r="IKF786560" s="106"/>
      <c r="IKG786560" s="106"/>
      <c r="IKH786560" s="106"/>
      <c r="IKI786560" s="106"/>
      <c r="IKJ786560" s="106"/>
      <c r="IKK786560" s="106"/>
      <c r="IKL786560" s="106"/>
      <c r="IKM786560" s="106"/>
      <c r="IKN786560" s="106"/>
      <c r="IKO786560" s="106"/>
      <c r="IKP786560" s="106"/>
      <c r="IKQ786560" s="106"/>
      <c r="IKW786560" s="106"/>
      <c r="IKX786560" s="106"/>
      <c r="IKY786560" s="106"/>
      <c r="IKZ786560" s="106"/>
      <c r="ILA786560" s="106"/>
      <c r="ITT786560" s="106"/>
      <c r="ITU786560" s="106"/>
      <c r="ITV786560" s="106"/>
      <c r="ITW786560" s="106"/>
      <c r="ITX786560" s="106"/>
      <c r="ITY786560" s="106"/>
      <c r="ITZ786560" s="106"/>
      <c r="IUA786560" s="106"/>
      <c r="IUB786560" s="106"/>
      <c r="IUC786560" s="106"/>
      <c r="IUD786560" s="106"/>
      <c r="IUE786560" s="106"/>
      <c r="IUF786560" s="106"/>
      <c r="IUG786560" s="106"/>
      <c r="IUH786560" s="106"/>
      <c r="IUI786560" s="106"/>
      <c r="IUJ786560" s="106"/>
      <c r="IUK786560" s="106"/>
      <c r="IUL786560" s="106"/>
      <c r="IUM786560" s="106"/>
      <c r="IUS786560" s="106"/>
      <c r="IUT786560" s="106"/>
      <c r="IUU786560" s="106"/>
      <c r="IUV786560" s="106"/>
      <c r="IUW786560" s="106"/>
      <c r="JDP786560" s="106"/>
      <c r="JDQ786560" s="106"/>
      <c r="JDR786560" s="106"/>
      <c r="JDS786560" s="106"/>
      <c r="JDT786560" s="106"/>
      <c r="JDU786560" s="106"/>
      <c r="JDV786560" s="106"/>
      <c r="JDW786560" s="106"/>
      <c r="JDX786560" s="106"/>
      <c r="JDY786560" s="106"/>
      <c r="JDZ786560" s="106"/>
      <c r="JEA786560" s="106"/>
      <c r="JEB786560" s="106"/>
      <c r="JEC786560" s="106"/>
      <c r="JED786560" s="106"/>
      <c r="JEE786560" s="106"/>
      <c r="JEF786560" s="106"/>
      <c r="JEG786560" s="106"/>
      <c r="JEH786560" s="106"/>
      <c r="JEI786560" s="106"/>
      <c r="JEO786560" s="106"/>
      <c r="JEP786560" s="106"/>
      <c r="JEQ786560" s="106"/>
      <c r="JER786560" s="106"/>
      <c r="JES786560" s="106"/>
      <c r="JNL786560" s="106"/>
      <c r="JNM786560" s="106"/>
      <c r="JNN786560" s="106"/>
      <c r="JNO786560" s="106"/>
      <c r="JNP786560" s="106"/>
      <c r="JNQ786560" s="106"/>
      <c r="JNR786560" s="106"/>
      <c r="JNS786560" s="106"/>
      <c r="JNT786560" s="106"/>
      <c r="JNU786560" s="106"/>
      <c r="JNV786560" s="106"/>
      <c r="JNW786560" s="106"/>
      <c r="JNX786560" s="106"/>
      <c r="JNY786560" s="106"/>
      <c r="JNZ786560" s="106"/>
      <c r="JOA786560" s="106"/>
      <c r="JOB786560" s="106"/>
      <c r="JOC786560" s="106"/>
      <c r="JOD786560" s="106"/>
      <c r="JOE786560" s="106"/>
      <c r="JOK786560" s="106"/>
      <c r="JOL786560" s="106"/>
      <c r="JOM786560" s="106"/>
      <c r="JON786560" s="106"/>
      <c r="JOO786560" s="106"/>
      <c r="JXH786560" s="106"/>
      <c r="JXI786560" s="106"/>
      <c r="JXJ786560" s="106"/>
      <c r="JXK786560" s="106"/>
      <c r="JXL786560" s="106"/>
      <c r="JXM786560" s="106"/>
      <c r="JXN786560" s="106"/>
      <c r="JXO786560" s="106"/>
      <c r="JXP786560" s="106"/>
      <c r="JXQ786560" s="106"/>
      <c r="JXR786560" s="106"/>
      <c r="JXS786560" s="106"/>
      <c r="JXT786560" s="106"/>
      <c r="JXU786560" s="106"/>
      <c r="JXV786560" s="106"/>
      <c r="JXW786560" s="106"/>
      <c r="JXX786560" s="106"/>
      <c r="JXY786560" s="106"/>
      <c r="JXZ786560" s="106"/>
      <c r="JYA786560" s="106"/>
      <c r="JYG786560" s="106"/>
      <c r="JYH786560" s="106"/>
      <c r="JYI786560" s="106"/>
      <c r="JYJ786560" s="106"/>
      <c r="JYK786560" s="106"/>
      <c r="KHD786560" s="106"/>
      <c r="KHE786560" s="106"/>
      <c r="KHF786560" s="106"/>
      <c r="KHG786560" s="106"/>
      <c r="KHH786560" s="106"/>
      <c r="KHI786560" s="106"/>
      <c r="KHJ786560" s="106"/>
      <c r="KHK786560" s="106"/>
      <c r="KHL786560" s="106"/>
      <c r="KHM786560" s="106"/>
      <c r="KHN786560" s="106"/>
      <c r="KHO786560" s="106"/>
      <c r="KHP786560" s="106"/>
      <c r="KHQ786560" s="106"/>
      <c r="KHR786560" s="106"/>
      <c r="KHS786560" s="106"/>
      <c r="KHT786560" s="106"/>
      <c r="KHU786560" s="106"/>
      <c r="KHV786560" s="106"/>
      <c r="KHW786560" s="106"/>
      <c r="KIC786560" s="106"/>
      <c r="KID786560" s="106"/>
      <c r="KIE786560" s="106"/>
      <c r="KIF786560" s="106"/>
      <c r="KIG786560" s="106"/>
      <c r="KQZ786560" s="106"/>
      <c r="KRA786560" s="106"/>
      <c r="KRB786560" s="106"/>
      <c r="KRC786560" s="106"/>
      <c r="KRD786560" s="106"/>
      <c r="KRE786560" s="106"/>
      <c r="KRF786560" s="106"/>
      <c r="KRG786560" s="106"/>
      <c r="KRH786560" s="106"/>
      <c r="KRI786560" s="106"/>
      <c r="KRJ786560" s="106"/>
      <c r="KRK786560" s="106"/>
      <c r="KRL786560" s="106"/>
      <c r="KRM786560" s="106"/>
      <c r="KRN786560" s="106"/>
      <c r="KRO786560" s="106"/>
      <c r="KRP786560" s="106"/>
      <c r="KRQ786560" s="106"/>
      <c r="KRR786560" s="106"/>
      <c r="KRS786560" s="106"/>
      <c r="KRY786560" s="106"/>
      <c r="KRZ786560" s="106"/>
      <c r="KSA786560" s="106"/>
      <c r="KSB786560" s="106"/>
      <c r="KSC786560" s="106"/>
      <c r="LAV786560" s="106"/>
      <c r="LAW786560" s="106"/>
      <c r="LAX786560" s="106"/>
      <c r="LAY786560" s="106"/>
      <c r="LAZ786560" s="106"/>
      <c r="LBA786560" s="106"/>
      <c r="LBB786560" s="106"/>
      <c r="LBC786560" s="106"/>
      <c r="LBD786560" s="106"/>
      <c r="LBE786560" s="106"/>
      <c r="LBF786560" s="106"/>
      <c r="LBG786560" s="106"/>
      <c r="LBH786560" s="106"/>
      <c r="LBI786560" s="106"/>
      <c r="LBJ786560" s="106"/>
      <c r="LBK786560" s="106"/>
      <c r="LBL786560" s="106"/>
      <c r="LBM786560" s="106"/>
      <c r="LBN786560" s="106"/>
      <c r="LBO786560" s="106"/>
      <c r="LBU786560" s="106"/>
      <c r="LBV786560" s="106"/>
      <c r="LBW786560" s="106"/>
      <c r="LBX786560" s="106"/>
      <c r="LBY786560" s="106"/>
      <c r="LKR786560" s="106"/>
      <c r="LKS786560" s="106"/>
      <c r="LKT786560" s="106"/>
      <c r="LKU786560" s="106"/>
      <c r="LKV786560" s="106"/>
      <c r="LKW786560" s="106"/>
      <c r="LKX786560" s="106"/>
      <c r="LKY786560" s="106"/>
      <c r="LKZ786560" s="106"/>
      <c r="LLA786560" s="106"/>
      <c r="LLB786560" s="106"/>
      <c r="LLC786560" s="106"/>
      <c r="LLD786560" s="106"/>
      <c r="LLE786560" s="106"/>
      <c r="LLF786560" s="106"/>
      <c r="LLG786560" s="106"/>
      <c r="LLH786560" s="106"/>
      <c r="LLI786560" s="106"/>
      <c r="LLJ786560" s="106"/>
      <c r="LLK786560" s="106"/>
      <c r="LLQ786560" s="106"/>
      <c r="LLR786560" s="106"/>
      <c r="LLS786560" s="106"/>
      <c r="LLT786560" s="106"/>
      <c r="LLU786560" s="106"/>
      <c r="LUN786560" s="106"/>
      <c r="LUO786560" s="106"/>
      <c r="LUP786560" s="106"/>
      <c r="LUQ786560" s="106"/>
      <c r="LUR786560" s="106"/>
      <c r="LUS786560" s="106"/>
      <c r="LUT786560" s="106"/>
      <c r="LUU786560" s="106"/>
      <c r="LUV786560" s="106"/>
      <c r="LUW786560" s="106"/>
      <c r="LUX786560" s="106"/>
      <c r="LUY786560" s="106"/>
      <c r="LUZ786560" s="106"/>
      <c r="LVA786560" s="106"/>
      <c r="LVB786560" s="106"/>
      <c r="LVC786560" s="106"/>
      <c r="LVD786560" s="106"/>
      <c r="LVE786560" s="106"/>
      <c r="LVF786560" s="106"/>
      <c r="LVG786560" s="106"/>
      <c r="LVM786560" s="106"/>
      <c r="LVN786560" s="106"/>
      <c r="LVO786560" s="106"/>
      <c r="LVP786560" s="106"/>
      <c r="LVQ786560" s="106"/>
      <c r="MEJ786560" s="106"/>
      <c r="MEK786560" s="106"/>
      <c r="MEL786560" s="106"/>
      <c r="MEM786560" s="106"/>
      <c r="MEN786560" s="106"/>
      <c r="MEO786560" s="106"/>
      <c r="MEP786560" s="106"/>
      <c r="MEQ786560" s="106"/>
      <c r="MER786560" s="106"/>
      <c r="MES786560" s="106"/>
      <c r="MET786560" s="106"/>
      <c r="MEU786560" s="106"/>
      <c r="MEV786560" s="106"/>
      <c r="MEW786560" s="106"/>
      <c r="MEX786560" s="106"/>
      <c r="MEY786560" s="106"/>
      <c r="MEZ786560" s="106"/>
      <c r="MFA786560" s="106"/>
      <c r="MFB786560" s="106"/>
      <c r="MFC786560" s="106"/>
      <c r="MFI786560" s="106"/>
      <c r="MFJ786560" s="106"/>
      <c r="MFK786560" s="106"/>
      <c r="MFL786560" s="106"/>
      <c r="MFM786560" s="106"/>
      <c r="MOF786560" s="106"/>
      <c r="MOG786560" s="106"/>
      <c r="MOH786560" s="106"/>
      <c r="MOI786560" s="106"/>
      <c r="MOJ786560" s="106"/>
      <c r="MOK786560" s="106"/>
      <c r="MOL786560" s="106"/>
      <c r="MOM786560" s="106"/>
      <c r="MON786560" s="106"/>
      <c r="MOO786560" s="106"/>
      <c r="MOP786560" s="106"/>
      <c r="MOQ786560" s="106"/>
      <c r="MOR786560" s="106"/>
      <c r="MOS786560" s="106"/>
      <c r="MOT786560" s="106"/>
      <c r="MOU786560" s="106"/>
      <c r="MOV786560" s="106"/>
      <c r="MOW786560" s="106"/>
      <c r="MOX786560" s="106"/>
      <c r="MOY786560" s="106"/>
      <c r="MPE786560" s="106"/>
      <c r="MPF786560" s="106"/>
      <c r="MPG786560" s="106"/>
      <c r="MPH786560" s="106"/>
      <c r="MPI786560" s="106"/>
      <c r="MYB786560" s="106"/>
      <c r="MYC786560" s="106"/>
      <c r="MYD786560" s="106"/>
      <c r="MYE786560" s="106"/>
      <c r="MYF786560" s="106"/>
      <c r="MYG786560" s="106"/>
      <c r="MYH786560" s="106"/>
      <c r="MYI786560" s="106"/>
      <c r="MYJ786560" s="106"/>
      <c r="MYK786560" s="106"/>
      <c r="MYL786560" s="106"/>
      <c r="MYM786560" s="106"/>
      <c r="MYN786560" s="106"/>
      <c r="MYO786560" s="106"/>
      <c r="MYP786560" s="106"/>
      <c r="MYQ786560" s="106"/>
      <c r="MYR786560" s="106"/>
      <c r="MYS786560" s="106"/>
      <c r="MYT786560" s="106"/>
      <c r="MYU786560" s="106"/>
      <c r="MZA786560" s="106"/>
      <c r="MZB786560" s="106"/>
      <c r="MZC786560" s="106"/>
      <c r="MZD786560" s="106"/>
      <c r="MZE786560" s="106"/>
      <c r="NHX786560" s="106"/>
      <c r="NHY786560" s="106"/>
      <c r="NHZ786560" s="106"/>
      <c r="NIA786560" s="106"/>
      <c r="NIB786560" s="106"/>
      <c r="NIC786560" s="106"/>
      <c r="NID786560" s="106"/>
      <c r="NIE786560" s="106"/>
      <c r="NIF786560" s="106"/>
      <c r="NIG786560" s="106"/>
      <c r="NIH786560" s="106"/>
      <c r="NII786560" s="106"/>
      <c r="NIJ786560" s="106"/>
      <c r="NIK786560" s="106"/>
      <c r="NIL786560" s="106"/>
      <c r="NIM786560" s="106"/>
      <c r="NIN786560" s="106"/>
      <c r="NIO786560" s="106"/>
      <c r="NIP786560" s="106"/>
      <c r="NIQ786560" s="106"/>
      <c r="NIW786560" s="106"/>
      <c r="NIX786560" s="106"/>
      <c r="NIY786560" s="106"/>
      <c r="NIZ786560" s="106"/>
      <c r="NJA786560" s="106"/>
      <c r="NRT786560" s="106"/>
      <c r="NRU786560" s="106"/>
      <c r="NRV786560" s="106"/>
      <c r="NRW786560" s="106"/>
      <c r="NRX786560" s="106"/>
      <c r="NRY786560" s="106"/>
      <c r="NRZ786560" s="106"/>
      <c r="NSA786560" s="106"/>
      <c r="NSB786560" s="106"/>
      <c r="NSC786560" s="106"/>
      <c r="NSD786560" s="106"/>
      <c r="NSE786560" s="106"/>
      <c r="NSF786560" s="106"/>
      <c r="NSG786560" s="106"/>
      <c r="NSH786560" s="106"/>
      <c r="NSI786560" s="106"/>
      <c r="NSJ786560" s="106"/>
      <c r="NSK786560" s="106"/>
      <c r="NSL786560" s="106"/>
      <c r="NSM786560" s="106"/>
      <c r="NSS786560" s="106"/>
      <c r="NST786560" s="106"/>
      <c r="NSU786560" s="106"/>
      <c r="NSV786560" s="106"/>
      <c r="NSW786560" s="106"/>
      <c r="OBP786560" s="106"/>
      <c r="OBQ786560" s="106"/>
      <c r="OBR786560" s="106"/>
      <c r="OBS786560" s="106"/>
      <c r="OBT786560" s="106"/>
      <c r="OBU786560" s="106"/>
      <c r="OBV786560" s="106"/>
      <c r="OBW786560" s="106"/>
      <c r="OBX786560" s="106"/>
      <c r="OBY786560" s="106"/>
      <c r="OBZ786560" s="106"/>
      <c r="OCA786560" s="106"/>
      <c r="OCB786560" s="106"/>
      <c r="OCC786560" s="106"/>
      <c r="OCD786560" s="106"/>
      <c r="OCE786560" s="106"/>
      <c r="OCF786560" s="106"/>
      <c r="OCG786560" s="106"/>
      <c r="OCH786560" s="106"/>
      <c r="OCI786560" s="106"/>
      <c r="OCO786560" s="106"/>
      <c r="OCP786560" s="106"/>
      <c r="OCQ786560" s="106"/>
      <c r="OCR786560" s="106"/>
      <c r="OCS786560" s="106"/>
      <c r="OLL786560" s="106"/>
      <c r="OLM786560" s="106"/>
      <c r="OLN786560" s="106"/>
      <c r="OLO786560" s="106"/>
      <c r="OLP786560" s="106"/>
      <c r="OLQ786560" s="106"/>
      <c r="OLR786560" s="106"/>
      <c r="OLS786560" s="106"/>
      <c r="OLT786560" s="106"/>
      <c r="OLU786560" s="106"/>
      <c r="OLV786560" s="106"/>
      <c r="OLW786560" s="106"/>
      <c r="OLX786560" s="106"/>
      <c r="OLY786560" s="106"/>
      <c r="OLZ786560" s="106"/>
      <c r="OMA786560" s="106"/>
      <c r="OMB786560" s="106"/>
      <c r="OMC786560" s="106"/>
      <c r="OMD786560" s="106"/>
      <c r="OME786560" s="106"/>
      <c r="OMK786560" s="106"/>
      <c r="OML786560" s="106"/>
      <c r="OMM786560" s="106"/>
      <c r="OMN786560" s="106"/>
      <c r="OMO786560" s="106"/>
      <c r="OVH786560" s="106"/>
      <c r="OVI786560" s="106"/>
      <c r="OVJ786560" s="106"/>
      <c r="OVK786560" s="106"/>
      <c r="OVL786560" s="106"/>
      <c r="OVM786560" s="106"/>
      <c r="OVN786560" s="106"/>
      <c r="OVO786560" s="106"/>
      <c r="OVP786560" s="106"/>
      <c r="OVQ786560" s="106"/>
      <c r="OVR786560" s="106"/>
      <c r="OVS786560" s="106"/>
      <c r="OVT786560" s="106"/>
      <c r="OVU786560" s="106"/>
      <c r="OVV786560" s="106"/>
      <c r="OVW786560" s="106"/>
      <c r="OVX786560" s="106"/>
      <c r="OVY786560" s="106"/>
      <c r="OVZ786560" s="106"/>
      <c r="OWA786560" s="106"/>
      <c r="OWG786560" s="106"/>
      <c r="OWH786560" s="106"/>
      <c r="OWI786560" s="106"/>
      <c r="OWJ786560" s="106"/>
      <c r="OWK786560" s="106"/>
      <c r="PFD786560" s="106"/>
      <c r="PFE786560" s="106"/>
      <c r="PFF786560" s="106"/>
      <c r="PFG786560" s="106"/>
      <c r="PFH786560" s="106"/>
      <c r="PFI786560" s="106"/>
      <c r="PFJ786560" s="106"/>
      <c r="PFK786560" s="106"/>
      <c r="PFL786560" s="106"/>
      <c r="PFM786560" s="106"/>
      <c r="PFN786560" s="106"/>
      <c r="PFO786560" s="106"/>
      <c r="PFP786560" s="106"/>
      <c r="PFQ786560" s="106"/>
      <c r="PFR786560" s="106"/>
      <c r="PFS786560" s="106"/>
      <c r="PFT786560" s="106"/>
      <c r="PFU786560" s="106"/>
      <c r="PFV786560" s="106"/>
      <c r="PFW786560" s="106"/>
      <c r="PGC786560" s="106"/>
      <c r="PGD786560" s="106"/>
      <c r="PGE786560" s="106"/>
      <c r="PGF786560" s="106"/>
      <c r="PGG786560" s="106"/>
      <c r="POZ786560" s="106"/>
      <c r="PPA786560" s="106"/>
      <c r="PPB786560" s="106"/>
      <c r="PPC786560" s="106"/>
      <c r="PPD786560" s="106"/>
      <c r="PPE786560" s="106"/>
      <c r="PPF786560" s="106"/>
      <c r="PPG786560" s="106"/>
      <c r="PPH786560" s="106"/>
      <c r="PPI786560" s="106"/>
      <c r="PPJ786560" s="106"/>
      <c r="PPK786560" s="106"/>
      <c r="PPL786560" s="106"/>
      <c r="PPM786560" s="106"/>
      <c r="PPN786560" s="106"/>
      <c r="PPO786560" s="106"/>
      <c r="PPP786560" s="106"/>
      <c r="PPQ786560" s="106"/>
      <c r="PPR786560" s="106"/>
      <c r="PPS786560" s="106"/>
      <c r="PPY786560" s="106"/>
      <c r="PPZ786560" s="106"/>
      <c r="PQA786560" s="106"/>
      <c r="PQB786560" s="106"/>
      <c r="PQC786560" s="106"/>
      <c r="PYV786560" s="106"/>
      <c r="PYW786560" s="106"/>
      <c r="PYX786560" s="106"/>
      <c r="PYY786560" s="106"/>
      <c r="PYZ786560" s="106"/>
      <c r="PZA786560" s="106"/>
      <c r="PZB786560" s="106"/>
      <c r="PZC786560" s="106"/>
      <c r="PZD786560" s="106"/>
      <c r="PZE786560" s="106"/>
      <c r="PZF786560" s="106"/>
      <c r="PZG786560" s="106"/>
      <c r="PZH786560" s="106"/>
      <c r="PZI786560" s="106"/>
      <c r="PZJ786560" s="106"/>
      <c r="PZK786560" s="106"/>
      <c r="PZL786560" s="106"/>
      <c r="PZM786560" s="106"/>
      <c r="PZN786560" s="106"/>
      <c r="PZO786560" s="106"/>
      <c r="PZU786560" s="106"/>
      <c r="PZV786560" s="106"/>
      <c r="PZW786560" s="106"/>
      <c r="PZX786560" s="106"/>
      <c r="PZY786560" s="106"/>
      <c r="QIR786560" s="106"/>
      <c r="QIS786560" s="106"/>
      <c r="QIT786560" s="106"/>
      <c r="QIU786560" s="106"/>
      <c r="QIV786560" s="106"/>
      <c r="QIW786560" s="106"/>
      <c r="QIX786560" s="106"/>
      <c r="QIY786560" s="106"/>
      <c r="QIZ786560" s="106"/>
      <c r="QJA786560" s="106"/>
      <c r="QJB786560" s="106"/>
      <c r="QJC786560" s="106"/>
      <c r="QJD786560" s="106"/>
      <c r="QJE786560" s="106"/>
      <c r="QJF786560" s="106"/>
      <c r="QJG786560" s="106"/>
      <c r="QJH786560" s="106"/>
      <c r="QJI786560" s="106"/>
      <c r="QJJ786560" s="106"/>
      <c r="QJK786560" s="106"/>
      <c r="QJQ786560" s="106"/>
      <c r="QJR786560" s="106"/>
      <c r="QJS786560" s="106"/>
      <c r="QJT786560" s="106"/>
      <c r="QJU786560" s="106"/>
      <c r="QSN786560" s="106"/>
      <c r="QSO786560" s="106"/>
      <c r="QSP786560" s="106"/>
      <c r="QSQ786560" s="106"/>
      <c r="QSR786560" s="106"/>
      <c r="QSS786560" s="106"/>
      <c r="QST786560" s="106"/>
      <c r="QSU786560" s="106"/>
      <c r="QSV786560" s="106"/>
      <c r="QSW786560" s="106"/>
      <c r="QSX786560" s="106"/>
      <c r="QSY786560" s="106"/>
      <c r="QSZ786560" s="106"/>
      <c r="QTA786560" s="106"/>
      <c r="QTB786560" s="106"/>
      <c r="QTC786560" s="106"/>
      <c r="QTD786560" s="106"/>
      <c r="QTE786560" s="106"/>
      <c r="QTF786560" s="106"/>
      <c r="QTG786560" s="106"/>
      <c r="QTM786560" s="106"/>
      <c r="QTN786560" s="106"/>
      <c r="QTO786560" s="106"/>
      <c r="QTP786560" s="106"/>
      <c r="QTQ786560" s="106"/>
      <c r="RCJ786560" s="106"/>
      <c r="RCK786560" s="106"/>
      <c r="RCL786560" s="106"/>
      <c r="RCM786560" s="106"/>
      <c r="RCN786560" s="106"/>
      <c r="RCO786560" s="106"/>
      <c r="RCP786560" s="106"/>
      <c r="RCQ786560" s="106"/>
      <c r="RCR786560" s="106"/>
      <c r="RCS786560" s="106"/>
      <c r="RCT786560" s="106"/>
      <c r="RCU786560" s="106"/>
      <c r="RCV786560" s="106"/>
      <c r="RCW786560" s="106"/>
      <c r="RCX786560" s="106"/>
      <c r="RCY786560" s="106"/>
      <c r="RCZ786560" s="106"/>
      <c r="RDA786560" s="106"/>
      <c r="RDB786560" s="106"/>
      <c r="RDC786560" s="106"/>
      <c r="RDI786560" s="106"/>
      <c r="RDJ786560" s="106"/>
      <c r="RDK786560" s="106"/>
      <c r="RDL786560" s="106"/>
      <c r="RDM786560" s="106"/>
      <c r="RMF786560" s="106"/>
      <c r="RMG786560" s="106"/>
      <c r="RMH786560" s="106"/>
      <c r="RMI786560" s="106"/>
      <c r="RMJ786560" s="106"/>
      <c r="RMK786560" s="106"/>
      <c r="RML786560" s="106"/>
      <c r="RMM786560" s="106"/>
      <c r="RMN786560" s="106"/>
      <c r="RMO786560" s="106"/>
      <c r="RMP786560" s="106"/>
      <c r="RMQ786560" s="106"/>
      <c r="RMR786560" s="106"/>
      <c r="RMS786560" s="106"/>
      <c r="RMT786560" s="106"/>
      <c r="RMU786560" s="106"/>
      <c r="RMV786560" s="106"/>
      <c r="RMW786560" s="106"/>
      <c r="RMX786560" s="106"/>
      <c r="RMY786560" s="106"/>
      <c r="RNE786560" s="106"/>
      <c r="RNF786560" s="106"/>
      <c r="RNG786560" s="106"/>
      <c r="RNH786560" s="106"/>
      <c r="RNI786560" s="106"/>
      <c r="RWB786560" s="106"/>
      <c r="RWC786560" s="106"/>
      <c r="RWD786560" s="106"/>
      <c r="RWE786560" s="106"/>
      <c r="RWF786560" s="106"/>
      <c r="RWG786560" s="106"/>
      <c r="RWH786560" s="106"/>
      <c r="RWI786560" s="106"/>
      <c r="RWJ786560" s="106"/>
      <c r="RWK786560" s="106"/>
      <c r="RWL786560" s="106"/>
      <c r="RWM786560" s="106"/>
      <c r="RWN786560" s="106"/>
      <c r="RWO786560" s="106"/>
      <c r="RWP786560" s="106"/>
      <c r="RWQ786560" s="106"/>
      <c r="RWR786560" s="106"/>
      <c r="RWS786560" s="106"/>
      <c r="RWT786560" s="106"/>
      <c r="RWU786560" s="106"/>
      <c r="RXA786560" s="106"/>
      <c r="RXB786560" s="106"/>
      <c r="RXC786560" s="106"/>
      <c r="RXD786560" s="106"/>
      <c r="RXE786560" s="106"/>
      <c r="SFX786560" s="106"/>
      <c r="SFY786560" s="106"/>
      <c r="SFZ786560" s="106"/>
      <c r="SGA786560" s="106"/>
      <c r="SGB786560" s="106"/>
      <c r="SGC786560" s="106"/>
      <c r="SGD786560" s="106"/>
      <c r="SGE786560" s="106"/>
      <c r="SGF786560" s="106"/>
      <c r="SGG786560" s="106"/>
      <c r="SGH786560" s="106"/>
      <c r="SGI786560" s="106"/>
      <c r="SGJ786560" s="106"/>
      <c r="SGK786560" s="106"/>
      <c r="SGL786560" s="106"/>
      <c r="SGM786560" s="106"/>
      <c r="SGN786560" s="106"/>
      <c r="SGO786560" s="106"/>
      <c r="SGP786560" s="106"/>
      <c r="SGQ786560" s="106"/>
      <c r="SGW786560" s="106"/>
      <c r="SGX786560" s="106"/>
      <c r="SGY786560" s="106"/>
      <c r="SGZ786560" s="106"/>
      <c r="SHA786560" s="106"/>
      <c r="SPT786560" s="106"/>
      <c r="SPU786560" s="106"/>
      <c r="SPV786560" s="106"/>
      <c r="SPW786560" s="106"/>
      <c r="SPX786560" s="106"/>
      <c r="SPY786560" s="106"/>
      <c r="SPZ786560" s="106"/>
      <c r="SQA786560" s="106"/>
      <c r="SQB786560" s="106"/>
      <c r="SQC786560" s="106"/>
      <c r="SQD786560" s="106"/>
      <c r="SQE786560" s="106"/>
      <c r="SQF786560" s="106"/>
      <c r="SQG786560" s="106"/>
      <c r="SQH786560" s="106"/>
      <c r="SQI786560" s="106"/>
      <c r="SQJ786560" s="106"/>
      <c r="SQK786560" s="106"/>
      <c r="SQL786560" s="106"/>
      <c r="SQM786560" s="106"/>
      <c r="SQS786560" s="106"/>
      <c r="SQT786560" s="106"/>
      <c r="SQU786560" s="106"/>
      <c r="SQV786560" s="106"/>
      <c r="SQW786560" s="106"/>
      <c r="SZP786560" s="106"/>
      <c r="SZQ786560" s="106"/>
      <c r="SZR786560" s="106"/>
      <c r="SZS786560" s="106"/>
      <c r="SZT786560" s="106"/>
      <c r="SZU786560" s="106"/>
      <c r="SZV786560" s="106"/>
      <c r="SZW786560" s="106"/>
      <c r="SZX786560" s="106"/>
      <c r="SZY786560" s="106"/>
      <c r="SZZ786560" s="106"/>
      <c r="TAA786560" s="106"/>
      <c r="TAB786560" s="106"/>
      <c r="TAC786560" s="106"/>
      <c r="TAD786560" s="106"/>
      <c r="TAE786560" s="106"/>
      <c r="TAF786560" s="106"/>
      <c r="TAG786560" s="106"/>
      <c r="TAH786560" s="106"/>
      <c r="TAI786560" s="106"/>
      <c r="TAO786560" s="106"/>
      <c r="TAP786560" s="106"/>
      <c r="TAQ786560" s="106"/>
      <c r="TAR786560" s="106"/>
      <c r="TAS786560" s="106"/>
      <c r="TJL786560" s="106"/>
      <c r="TJM786560" s="106"/>
      <c r="TJN786560" s="106"/>
      <c r="TJO786560" s="106"/>
      <c r="TJP786560" s="106"/>
      <c r="TJQ786560" s="106"/>
      <c r="TJR786560" s="106"/>
      <c r="TJS786560" s="106"/>
      <c r="TJT786560" s="106"/>
      <c r="TJU786560" s="106"/>
      <c r="TJV786560" s="106"/>
      <c r="TJW786560" s="106"/>
      <c r="TJX786560" s="106"/>
      <c r="TJY786560" s="106"/>
      <c r="TJZ786560" s="106"/>
      <c r="TKA786560" s="106"/>
      <c r="TKB786560" s="106"/>
      <c r="TKC786560" s="106"/>
      <c r="TKD786560" s="106"/>
      <c r="TKE786560" s="106"/>
      <c r="TKK786560" s="106"/>
      <c r="TKL786560" s="106"/>
      <c r="TKM786560" s="106"/>
      <c r="TKN786560" s="106"/>
      <c r="TKO786560" s="106"/>
      <c r="TTH786560" s="106"/>
      <c r="TTI786560" s="106"/>
      <c r="TTJ786560" s="106"/>
      <c r="TTK786560" s="106"/>
      <c r="TTL786560" s="106"/>
      <c r="TTM786560" s="106"/>
      <c r="TTN786560" s="106"/>
      <c r="TTO786560" s="106"/>
      <c r="TTP786560" s="106"/>
      <c r="TTQ786560" s="106"/>
      <c r="TTR786560" s="106"/>
      <c r="TTS786560" s="106"/>
      <c r="TTT786560" s="106"/>
      <c r="TTU786560" s="106"/>
      <c r="TTV786560" s="106"/>
      <c r="TTW786560" s="106"/>
      <c r="TTX786560" s="106"/>
      <c r="TTY786560" s="106"/>
      <c r="TTZ786560" s="106"/>
      <c r="TUA786560" s="106"/>
      <c r="TUG786560" s="106"/>
      <c r="TUH786560" s="106"/>
      <c r="TUI786560" s="106"/>
      <c r="TUJ786560" s="106"/>
      <c r="TUK786560" s="106"/>
      <c r="UDD786560" s="106"/>
      <c r="UDE786560" s="106"/>
      <c r="UDF786560" s="106"/>
      <c r="UDG786560" s="106"/>
      <c r="UDH786560" s="106"/>
      <c r="UDI786560" s="106"/>
      <c r="UDJ786560" s="106"/>
      <c r="UDK786560" s="106"/>
      <c r="UDL786560" s="106"/>
      <c r="UDM786560" s="106"/>
      <c r="UDN786560" s="106"/>
      <c r="UDO786560" s="106"/>
      <c r="UDP786560" s="106"/>
      <c r="UDQ786560" s="106"/>
      <c r="UDR786560" s="106"/>
      <c r="UDS786560" s="106"/>
      <c r="UDT786560" s="106"/>
      <c r="UDU786560" s="106"/>
      <c r="UDV786560" s="106"/>
      <c r="UDW786560" s="106"/>
      <c r="UEC786560" s="106"/>
      <c r="UED786560" s="106"/>
      <c r="UEE786560" s="106"/>
      <c r="UEF786560" s="106"/>
      <c r="UEG786560" s="106"/>
      <c r="UMZ786560" s="106"/>
      <c r="UNA786560" s="106"/>
      <c r="UNB786560" s="106"/>
      <c r="UNC786560" s="106"/>
      <c r="UND786560" s="106"/>
      <c r="UNE786560" s="106"/>
      <c r="UNF786560" s="106"/>
      <c r="UNG786560" s="106"/>
      <c r="UNH786560" s="106"/>
      <c r="UNI786560" s="106"/>
      <c r="UNJ786560" s="106"/>
      <c r="UNK786560" s="106"/>
      <c r="UNL786560" s="106"/>
      <c r="UNM786560" s="106"/>
      <c r="UNN786560" s="106"/>
      <c r="UNO786560" s="106"/>
      <c r="UNP786560" s="106"/>
      <c r="UNQ786560" s="106"/>
      <c r="UNR786560" s="106"/>
      <c r="UNS786560" s="106"/>
      <c r="UNY786560" s="106"/>
      <c r="UNZ786560" s="106"/>
      <c r="UOA786560" s="106"/>
      <c r="UOB786560" s="106"/>
      <c r="UOC786560" s="106"/>
      <c r="UWV786560" s="106"/>
      <c r="UWW786560" s="106"/>
      <c r="UWX786560" s="106"/>
      <c r="UWY786560" s="106"/>
      <c r="UWZ786560" s="106"/>
      <c r="UXA786560" s="106"/>
      <c r="UXB786560" s="106"/>
      <c r="UXC786560" s="106"/>
      <c r="UXD786560" s="106"/>
      <c r="UXE786560" s="106"/>
      <c r="UXF786560" s="106"/>
      <c r="UXG786560" s="106"/>
      <c r="UXH786560" s="106"/>
      <c r="UXI786560" s="106"/>
      <c r="UXJ786560" s="106"/>
      <c r="UXK786560" s="106"/>
      <c r="UXL786560" s="106"/>
      <c r="UXM786560" s="106"/>
      <c r="UXN786560" s="106"/>
      <c r="UXO786560" s="106"/>
      <c r="UXU786560" s="106"/>
      <c r="UXV786560" s="106"/>
      <c r="UXW786560" s="106"/>
      <c r="UXX786560" s="106"/>
      <c r="UXY786560" s="106"/>
      <c r="VGR786560" s="106"/>
      <c r="VGS786560" s="106"/>
      <c r="VGT786560" s="106"/>
      <c r="VGU786560" s="106"/>
      <c r="VGV786560" s="106"/>
      <c r="VGW786560" s="106"/>
      <c r="VGX786560" s="106"/>
      <c r="VGY786560" s="106"/>
      <c r="VGZ786560" s="106"/>
      <c r="VHA786560" s="106"/>
      <c r="VHB786560" s="106"/>
      <c r="VHC786560" s="106"/>
      <c r="VHD786560" s="106"/>
      <c r="VHE786560" s="106"/>
      <c r="VHF786560" s="106"/>
      <c r="VHG786560" s="106"/>
      <c r="VHH786560" s="106"/>
      <c r="VHI786560" s="106"/>
      <c r="VHJ786560" s="106"/>
      <c r="VHK786560" s="106"/>
      <c r="VHQ786560" s="106"/>
      <c r="VHR786560" s="106"/>
      <c r="VHS786560" s="106"/>
      <c r="VHT786560" s="106"/>
      <c r="VHU786560" s="106"/>
      <c r="VQN786560" s="106"/>
      <c r="VQO786560" s="106"/>
      <c r="VQP786560" s="106"/>
      <c r="VQQ786560" s="106"/>
      <c r="VQR786560" s="106"/>
      <c r="VQS786560" s="106"/>
      <c r="VQT786560" s="106"/>
      <c r="VQU786560" s="106"/>
      <c r="VQV786560" s="106"/>
      <c r="VQW786560" s="106"/>
      <c r="VQX786560" s="106"/>
      <c r="VQY786560" s="106"/>
      <c r="VQZ786560" s="106"/>
      <c r="VRA786560" s="106"/>
      <c r="VRB786560" s="106"/>
      <c r="VRC786560" s="106"/>
      <c r="VRD786560" s="106"/>
      <c r="VRE786560" s="106"/>
      <c r="VRF786560" s="106"/>
      <c r="VRG786560" s="106"/>
      <c r="VRM786560" s="106"/>
      <c r="VRN786560" s="106"/>
      <c r="VRO786560" s="106"/>
      <c r="VRP786560" s="106"/>
      <c r="VRQ786560" s="106"/>
      <c r="WAJ786560" s="106"/>
      <c r="WAK786560" s="106"/>
      <c r="WAL786560" s="106"/>
      <c r="WAM786560" s="106"/>
      <c r="WAN786560" s="106"/>
      <c r="WAO786560" s="106"/>
      <c r="WAP786560" s="106"/>
      <c r="WAQ786560" s="106"/>
      <c r="WAR786560" s="106"/>
      <c r="WAS786560" s="106"/>
      <c r="WAT786560" s="106"/>
      <c r="WAU786560" s="106"/>
      <c r="WAV786560" s="106"/>
      <c r="WAW786560" s="106"/>
      <c r="WAX786560" s="106"/>
      <c r="WAY786560" s="106"/>
      <c r="WAZ786560" s="106"/>
      <c r="WBA786560" s="106"/>
      <c r="WBB786560" s="106"/>
      <c r="WBC786560" s="106"/>
      <c r="WBI786560" s="106"/>
      <c r="WBJ786560" s="106"/>
      <c r="WBK786560" s="106"/>
      <c r="WBL786560" s="106"/>
      <c r="WBM786560" s="106"/>
      <c r="WKF786560" s="106"/>
      <c r="WKG786560" s="106"/>
      <c r="WKH786560" s="106"/>
      <c r="WKI786560" s="106"/>
      <c r="WKJ786560" s="106"/>
      <c r="WKK786560" s="106"/>
      <c r="WKL786560" s="106"/>
      <c r="WKM786560" s="106"/>
      <c r="WKN786560" s="106"/>
      <c r="WKO786560" s="106"/>
      <c r="WKP786560" s="106"/>
      <c r="WKQ786560" s="106"/>
      <c r="WKR786560" s="106"/>
      <c r="WKS786560" s="106"/>
      <c r="WKT786560" s="106"/>
      <c r="WKU786560" s="106"/>
      <c r="WKV786560" s="106"/>
      <c r="WKW786560" s="106"/>
      <c r="WKX786560" s="106"/>
      <c r="WKY786560" s="106"/>
      <c r="WLE786560" s="106"/>
      <c r="WLF786560" s="106"/>
      <c r="WLG786560" s="106"/>
      <c r="WLH786560" s="106"/>
      <c r="WLI786560" s="106"/>
      <c r="WUB786560" s="106"/>
      <c r="WUC786560" s="106"/>
      <c r="WUD786560" s="106"/>
      <c r="WUE786560" s="106"/>
      <c r="WUF786560" s="106"/>
      <c r="WUG786560" s="106"/>
      <c r="WUH786560" s="106"/>
      <c r="WUI786560" s="106"/>
      <c r="WUJ786560" s="106"/>
      <c r="WUK786560" s="106"/>
      <c r="WUL786560" s="106"/>
      <c r="WUM786560" s="106"/>
      <c r="WUN786560" s="106"/>
      <c r="WUO786560" s="106"/>
      <c r="WUP786560" s="106"/>
      <c r="WUQ786560" s="106"/>
      <c r="WUR786560" s="106"/>
      <c r="WUS786560" s="106"/>
      <c r="WUT786560" s="106"/>
      <c r="WUU786560" s="106"/>
      <c r="WVA786560" s="106"/>
      <c r="WVB786560" s="106"/>
      <c r="WVC786560" s="106"/>
      <c r="WVD786560" s="106"/>
      <c r="WVE786560" s="106"/>
    </row>
    <row r="786561" spans="480:1021 1248:2045 2272:3069 3296:4093 4320:5117 5344:6141 6368:7165 7392:8189 8416:9213 9440:10237 10464:11261 11488:12285 12512:13309 13536:14333 14560:15357 15584:16125" hidden="1" x14ac:dyDescent="0.15">
      <c r="RL786561" s="106"/>
      <c r="RM786561" s="106"/>
      <c r="RN786561" s="106"/>
      <c r="RO786561" s="106"/>
      <c r="RP786561" s="106"/>
      <c r="RQ786561" s="106"/>
      <c r="RR786561" s="106"/>
      <c r="RS786561" s="106"/>
      <c r="RT786561" s="106"/>
      <c r="RU786561" s="106"/>
      <c r="RV786561" s="106"/>
      <c r="RW786561" s="106"/>
      <c r="RX786561" s="106"/>
      <c r="RY786561" s="106"/>
      <c r="RZ786561" s="106"/>
      <c r="SA786561" s="106"/>
      <c r="SB786561" s="106"/>
      <c r="SC786561" s="106"/>
      <c r="SD786561" s="106"/>
      <c r="SE786561" s="106"/>
      <c r="SK786561" s="106"/>
      <c r="SL786561" s="106"/>
      <c r="SM786561" s="106"/>
      <c r="SN786561" s="106"/>
      <c r="SO786561" s="106"/>
      <c r="ABH786561" s="106"/>
      <c r="ABI786561" s="106"/>
      <c r="ABJ786561" s="106"/>
      <c r="ABK786561" s="106"/>
      <c r="ABL786561" s="106"/>
      <c r="ABM786561" s="106"/>
      <c r="ABN786561" s="106"/>
      <c r="ABO786561" s="106"/>
      <c r="ABP786561" s="106"/>
      <c r="ABQ786561" s="106"/>
      <c r="ABR786561" s="106"/>
      <c r="ABS786561" s="106"/>
      <c r="ABT786561" s="106"/>
      <c r="ABU786561" s="106"/>
      <c r="ABV786561" s="106"/>
      <c r="ABW786561" s="106"/>
      <c r="ABX786561" s="106"/>
      <c r="ABY786561" s="106"/>
      <c r="ABZ786561" s="106"/>
      <c r="ACA786561" s="106"/>
      <c r="ACG786561" s="106"/>
      <c r="ACH786561" s="106"/>
      <c r="ACI786561" s="106"/>
      <c r="ACJ786561" s="106"/>
      <c r="ACK786561" s="106"/>
      <c r="ALD786561" s="106"/>
      <c r="ALE786561" s="106"/>
      <c r="ALF786561" s="106"/>
      <c r="ALG786561" s="106"/>
      <c r="ALH786561" s="106"/>
      <c r="ALI786561" s="106"/>
      <c r="ALJ786561" s="106"/>
      <c r="ALK786561" s="106"/>
      <c r="ALL786561" s="106"/>
      <c r="ALM786561" s="106"/>
      <c r="ALN786561" s="106"/>
      <c r="ALO786561" s="106"/>
      <c r="ALP786561" s="106"/>
      <c r="ALQ786561" s="106"/>
      <c r="ALR786561" s="106"/>
      <c r="ALS786561" s="106"/>
      <c r="ALT786561" s="106"/>
      <c r="ALU786561" s="106"/>
      <c r="ALV786561" s="106"/>
      <c r="ALW786561" s="106"/>
      <c r="AMC786561" s="106"/>
      <c r="AMD786561" s="106"/>
      <c r="AME786561" s="106"/>
      <c r="AMF786561" s="106"/>
      <c r="AMG786561" s="106"/>
      <c r="AUZ786561" s="106"/>
      <c r="AVA786561" s="106"/>
      <c r="AVB786561" s="106"/>
      <c r="AVC786561" s="106"/>
      <c r="AVD786561" s="106"/>
      <c r="AVE786561" s="106"/>
      <c r="AVF786561" s="106"/>
      <c r="AVG786561" s="106"/>
      <c r="AVH786561" s="106"/>
      <c r="AVI786561" s="106"/>
      <c r="AVJ786561" s="106"/>
      <c r="AVK786561" s="106"/>
      <c r="AVL786561" s="106"/>
      <c r="AVM786561" s="106"/>
      <c r="AVN786561" s="106"/>
      <c r="AVO786561" s="106"/>
      <c r="AVP786561" s="106"/>
      <c r="AVQ786561" s="106"/>
      <c r="AVR786561" s="106"/>
      <c r="AVS786561" s="106"/>
      <c r="AVY786561" s="106"/>
      <c r="AVZ786561" s="106"/>
      <c r="AWA786561" s="106"/>
      <c r="AWB786561" s="106"/>
      <c r="AWC786561" s="106"/>
      <c r="BEV786561" s="106"/>
      <c r="BEW786561" s="106"/>
      <c r="BEX786561" s="106"/>
      <c r="BEY786561" s="106"/>
      <c r="BEZ786561" s="106"/>
      <c r="BFA786561" s="106"/>
      <c r="BFB786561" s="106"/>
      <c r="BFC786561" s="106"/>
      <c r="BFD786561" s="106"/>
      <c r="BFE786561" s="106"/>
      <c r="BFF786561" s="106"/>
      <c r="BFG786561" s="106"/>
      <c r="BFH786561" s="106"/>
      <c r="BFI786561" s="106"/>
      <c r="BFJ786561" s="106"/>
      <c r="BFK786561" s="106"/>
      <c r="BFL786561" s="106"/>
      <c r="BFM786561" s="106"/>
      <c r="BFN786561" s="106"/>
      <c r="BFO786561" s="106"/>
      <c r="BFU786561" s="106"/>
      <c r="BFV786561" s="106"/>
      <c r="BFW786561" s="106"/>
      <c r="BFX786561" s="106"/>
      <c r="BFY786561" s="106"/>
      <c r="BOR786561" s="106"/>
      <c r="BOS786561" s="106"/>
      <c r="BOT786561" s="106"/>
      <c r="BOU786561" s="106"/>
      <c r="BOV786561" s="106"/>
      <c r="BOW786561" s="106"/>
      <c r="BOX786561" s="106"/>
      <c r="BOY786561" s="106"/>
      <c r="BOZ786561" s="106"/>
      <c r="BPA786561" s="106"/>
      <c r="BPB786561" s="106"/>
      <c r="BPC786561" s="106"/>
      <c r="BPD786561" s="106"/>
      <c r="BPE786561" s="106"/>
      <c r="BPF786561" s="106"/>
      <c r="BPG786561" s="106"/>
      <c r="BPH786561" s="106"/>
      <c r="BPI786561" s="106"/>
      <c r="BPJ786561" s="106"/>
      <c r="BPK786561" s="106"/>
      <c r="BPQ786561" s="106"/>
      <c r="BPR786561" s="106"/>
      <c r="BPS786561" s="106"/>
      <c r="BPT786561" s="106"/>
      <c r="BPU786561" s="106"/>
      <c r="BYN786561" s="106"/>
      <c r="BYO786561" s="106"/>
      <c r="BYP786561" s="106"/>
      <c r="BYQ786561" s="106"/>
      <c r="BYR786561" s="106"/>
      <c r="BYS786561" s="106"/>
      <c r="BYT786561" s="106"/>
      <c r="BYU786561" s="106"/>
      <c r="BYV786561" s="106"/>
      <c r="BYW786561" s="106"/>
      <c r="BYX786561" s="106"/>
      <c r="BYY786561" s="106"/>
      <c r="BYZ786561" s="106"/>
      <c r="BZA786561" s="106"/>
      <c r="BZB786561" s="106"/>
      <c r="BZC786561" s="106"/>
      <c r="BZD786561" s="106"/>
      <c r="BZE786561" s="106"/>
      <c r="BZF786561" s="106"/>
      <c r="BZG786561" s="106"/>
      <c r="BZM786561" s="106"/>
      <c r="BZN786561" s="106"/>
      <c r="BZO786561" s="106"/>
      <c r="BZP786561" s="106"/>
      <c r="BZQ786561" s="106"/>
      <c r="CIJ786561" s="106"/>
      <c r="CIK786561" s="106"/>
      <c r="CIL786561" s="106"/>
      <c r="CIM786561" s="106"/>
      <c r="CIN786561" s="106"/>
      <c r="CIO786561" s="106"/>
      <c r="CIP786561" s="106"/>
      <c r="CIQ786561" s="106"/>
      <c r="CIR786561" s="106"/>
      <c r="CIS786561" s="106"/>
      <c r="CIT786561" s="106"/>
      <c r="CIU786561" s="106"/>
      <c r="CIV786561" s="106"/>
      <c r="CIW786561" s="106"/>
      <c r="CIX786561" s="106"/>
      <c r="CIY786561" s="106"/>
      <c r="CIZ786561" s="106"/>
      <c r="CJA786561" s="106"/>
      <c r="CJB786561" s="106"/>
      <c r="CJC786561" s="106"/>
      <c r="CJI786561" s="106"/>
      <c r="CJJ786561" s="106"/>
      <c r="CJK786561" s="106"/>
      <c r="CJL786561" s="106"/>
      <c r="CJM786561" s="106"/>
      <c r="CSF786561" s="106"/>
      <c r="CSG786561" s="106"/>
      <c r="CSH786561" s="106"/>
      <c r="CSI786561" s="106"/>
      <c r="CSJ786561" s="106"/>
      <c r="CSK786561" s="106"/>
      <c r="CSL786561" s="106"/>
      <c r="CSM786561" s="106"/>
      <c r="CSN786561" s="106"/>
      <c r="CSO786561" s="106"/>
      <c r="CSP786561" s="106"/>
      <c r="CSQ786561" s="106"/>
      <c r="CSR786561" s="106"/>
      <c r="CSS786561" s="106"/>
      <c r="CST786561" s="106"/>
      <c r="CSU786561" s="106"/>
      <c r="CSV786561" s="106"/>
      <c r="CSW786561" s="106"/>
      <c r="CSX786561" s="106"/>
      <c r="CSY786561" s="106"/>
      <c r="CTE786561" s="106"/>
      <c r="CTF786561" s="106"/>
      <c r="CTG786561" s="106"/>
      <c r="CTH786561" s="106"/>
      <c r="CTI786561" s="106"/>
      <c r="DCB786561" s="106"/>
      <c r="DCC786561" s="106"/>
      <c r="DCD786561" s="106"/>
      <c r="DCE786561" s="106"/>
      <c r="DCF786561" s="106"/>
      <c r="DCG786561" s="106"/>
      <c r="DCH786561" s="106"/>
      <c r="DCI786561" s="106"/>
      <c r="DCJ786561" s="106"/>
      <c r="DCK786561" s="106"/>
      <c r="DCL786561" s="106"/>
      <c r="DCM786561" s="106"/>
      <c r="DCN786561" s="106"/>
      <c r="DCO786561" s="106"/>
      <c r="DCP786561" s="106"/>
      <c r="DCQ786561" s="106"/>
      <c r="DCR786561" s="106"/>
      <c r="DCS786561" s="106"/>
      <c r="DCT786561" s="106"/>
      <c r="DCU786561" s="106"/>
      <c r="DDA786561" s="106"/>
      <c r="DDB786561" s="106"/>
      <c r="DDC786561" s="106"/>
      <c r="DDD786561" s="106"/>
      <c r="DDE786561" s="106"/>
      <c r="DLX786561" s="106"/>
      <c r="DLY786561" s="106"/>
      <c r="DLZ786561" s="106"/>
      <c r="DMA786561" s="106"/>
      <c r="DMB786561" s="106"/>
      <c r="DMC786561" s="106"/>
      <c r="DMD786561" s="106"/>
      <c r="DME786561" s="106"/>
      <c r="DMF786561" s="106"/>
      <c r="DMG786561" s="106"/>
      <c r="DMH786561" s="106"/>
      <c r="DMI786561" s="106"/>
      <c r="DMJ786561" s="106"/>
      <c r="DMK786561" s="106"/>
      <c r="DML786561" s="106"/>
      <c r="DMM786561" s="106"/>
      <c r="DMN786561" s="106"/>
      <c r="DMO786561" s="106"/>
      <c r="DMP786561" s="106"/>
      <c r="DMQ786561" s="106"/>
      <c r="DMW786561" s="106"/>
      <c r="DMX786561" s="106"/>
      <c r="DMY786561" s="106"/>
      <c r="DMZ786561" s="106"/>
      <c r="DNA786561" s="106"/>
      <c r="DVT786561" s="106"/>
      <c r="DVU786561" s="106"/>
      <c r="DVV786561" s="106"/>
      <c r="DVW786561" s="106"/>
      <c r="DVX786561" s="106"/>
      <c r="DVY786561" s="106"/>
      <c r="DVZ786561" s="106"/>
      <c r="DWA786561" s="106"/>
      <c r="DWB786561" s="106"/>
      <c r="DWC786561" s="106"/>
      <c r="DWD786561" s="106"/>
      <c r="DWE786561" s="106"/>
      <c r="DWF786561" s="106"/>
      <c r="DWG786561" s="106"/>
      <c r="DWH786561" s="106"/>
      <c r="DWI786561" s="106"/>
      <c r="DWJ786561" s="106"/>
      <c r="DWK786561" s="106"/>
      <c r="DWL786561" s="106"/>
      <c r="DWM786561" s="106"/>
      <c r="DWS786561" s="106"/>
      <c r="DWT786561" s="106"/>
      <c r="DWU786561" s="106"/>
      <c r="DWV786561" s="106"/>
      <c r="DWW786561" s="106"/>
      <c r="EFP786561" s="106"/>
      <c r="EFQ786561" s="106"/>
      <c r="EFR786561" s="106"/>
      <c r="EFS786561" s="106"/>
      <c r="EFT786561" s="106"/>
      <c r="EFU786561" s="106"/>
      <c r="EFV786561" s="106"/>
      <c r="EFW786561" s="106"/>
      <c r="EFX786561" s="106"/>
      <c r="EFY786561" s="106"/>
      <c r="EFZ786561" s="106"/>
      <c r="EGA786561" s="106"/>
      <c r="EGB786561" s="106"/>
      <c r="EGC786561" s="106"/>
      <c r="EGD786561" s="106"/>
      <c r="EGE786561" s="106"/>
      <c r="EGF786561" s="106"/>
      <c r="EGG786561" s="106"/>
      <c r="EGH786561" s="106"/>
      <c r="EGI786561" s="106"/>
      <c r="EGO786561" s="106"/>
      <c r="EGP786561" s="106"/>
      <c r="EGQ786561" s="106"/>
      <c r="EGR786561" s="106"/>
      <c r="EGS786561" s="106"/>
      <c r="EPL786561" s="106"/>
      <c r="EPM786561" s="106"/>
      <c r="EPN786561" s="106"/>
      <c r="EPO786561" s="106"/>
      <c r="EPP786561" s="106"/>
      <c r="EPQ786561" s="106"/>
      <c r="EPR786561" s="106"/>
      <c r="EPS786561" s="106"/>
      <c r="EPT786561" s="106"/>
      <c r="EPU786561" s="106"/>
      <c r="EPV786561" s="106"/>
      <c r="EPW786561" s="106"/>
      <c r="EPX786561" s="106"/>
      <c r="EPY786561" s="106"/>
      <c r="EPZ786561" s="106"/>
      <c r="EQA786561" s="106"/>
      <c r="EQB786561" s="106"/>
      <c r="EQC786561" s="106"/>
      <c r="EQD786561" s="106"/>
      <c r="EQE786561" s="106"/>
      <c r="EQK786561" s="106"/>
      <c r="EQL786561" s="106"/>
      <c r="EQM786561" s="106"/>
      <c r="EQN786561" s="106"/>
      <c r="EQO786561" s="106"/>
      <c r="EZH786561" s="106"/>
      <c r="EZI786561" s="106"/>
      <c r="EZJ786561" s="106"/>
      <c r="EZK786561" s="106"/>
      <c r="EZL786561" s="106"/>
      <c r="EZM786561" s="106"/>
      <c r="EZN786561" s="106"/>
      <c r="EZO786561" s="106"/>
      <c r="EZP786561" s="106"/>
      <c r="EZQ786561" s="106"/>
      <c r="EZR786561" s="106"/>
      <c r="EZS786561" s="106"/>
      <c r="EZT786561" s="106"/>
      <c r="EZU786561" s="106"/>
      <c r="EZV786561" s="106"/>
      <c r="EZW786561" s="106"/>
      <c r="EZX786561" s="106"/>
      <c r="EZY786561" s="106"/>
      <c r="EZZ786561" s="106"/>
      <c r="FAA786561" s="106"/>
      <c r="FAG786561" s="106"/>
      <c r="FAH786561" s="106"/>
      <c r="FAI786561" s="106"/>
      <c r="FAJ786561" s="106"/>
      <c r="FAK786561" s="106"/>
      <c r="FJD786561" s="106"/>
      <c r="FJE786561" s="106"/>
      <c r="FJF786561" s="106"/>
      <c r="FJG786561" s="106"/>
      <c r="FJH786561" s="106"/>
      <c r="FJI786561" s="106"/>
      <c r="FJJ786561" s="106"/>
      <c r="FJK786561" s="106"/>
      <c r="FJL786561" s="106"/>
      <c r="FJM786561" s="106"/>
      <c r="FJN786561" s="106"/>
      <c r="FJO786561" s="106"/>
      <c r="FJP786561" s="106"/>
      <c r="FJQ786561" s="106"/>
      <c r="FJR786561" s="106"/>
      <c r="FJS786561" s="106"/>
      <c r="FJT786561" s="106"/>
      <c r="FJU786561" s="106"/>
      <c r="FJV786561" s="106"/>
      <c r="FJW786561" s="106"/>
      <c r="FKC786561" s="106"/>
      <c r="FKD786561" s="106"/>
      <c r="FKE786561" s="106"/>
      <c r="FKF786561" s="106"/>
      <c r="FKG786561" s="106"/>
      <c r="FSZ786561" s="106"/>
      <c r="FTA786561" s="106"/>
      <c r="FTB786561" s="106"/>
      <c r="FTC786561" s="106"/>
      <c r="FTD786561" s="106"/>
      <c r="FTE786561" s="106"/>
      <c r="FTF786561" s="106"/>
      <c r="FTG786561" s="106"/>
      <c r="FTH786561" s="106"/>
      <c r="FTI786561" s="106"/>
      <c r="FTJ786561" s="106"/>
      <c r="FTK786561" s="106"/>
      <c r="FTL786561" s="106"/>
      <c r="FTM786561" s="106"/>
      <c r="FTN786561" s="106"/>
      <c r="FTO786561" s="106"/>
      <c r="FTP786561" s="106"/>
      <c r="FTQ786561" s="106"/>
      <c r="FTR786561" s="106"/>
      <c r="FTS786561" s="106"/>
      <c r="FTY786561" s="106"/>
      <c r="FTZ786561" s="106"/>
      <c r="FUA786561" s="106"/>
      <c r="FUB786561" s="106"/>
      <c r="FUC786561" s="106"/>
      <c r="GCV786561" s="106"/>
      <c r="GCW786561" s="106"/>
      <c r="GCX786561" s="106"/>
      <c r="GCY786561" s="106"/>
      <c r="GCZ786561" s="106"/>
      <c r="GDA786561" s="106"/>
      <c r="GDB786561" s="106"/>
      <c r="GDC786561" s="106"/>
      <c r="GDD786561" s="106"/>
      <c r="GDE786561" s="106"/>
      <c r="GDF786561" s="106"/>
      <c r="GDG786561" s="106"/>
      <c r="GDH786561" s="106"/>
      <c r="GDI786561" s="106"/>
      <c r="GDJ786561" s="106"/>
      <c r="GDK786561" s="106"/>
      <c r="GDL786561" s="106"/>
      <c r="GDM786561" s="106"/>
      <c r="GDN786561" s="106"/>
      <c r="GDO786561" s="106"/>
      <c r="GDU786561" s="106"/>
      <c r="GDV786561" s="106"/>
      <c r="GDW786561" s="106"/>
      <c r="GDX786561" s="106"/>
      <c r="GDY786561" s="106"/>
      <c r="GMR786561" s="106"/>
      <c r="GMS786561" s="106"/>
      <c r="GMT786561" s="106"/>
      <c r="GMU786561" s="106"/>
      <c r="GMV786561" s="106"/>
      <c r="GMW786561" s="106"/>
      <c r="GMX786561" s="106"/>
      <c r="GMY786561" s="106"/>
      <c r="GMZ786561" s="106"/>
      <c r="GNA786561" s="106"/>
      <c r="GNB786561" s="106"/>
      <c r="GNC786561" s="106"/>
      <c r="GND786561" s="106"/>
      <c r="GNE786561" s="106"/>
      <c r="GNF786561" s="106"/>
      <c r="GNG786561" s="106"/>
      <c r="GNH786561" s="106"/>
      <c r="GNI786561" s="106"/>
      <c r="GNJ786561" s="106"/>
      <c r="GNK786561" s="106"/>
      <c r="GNQ786561" s="106"/>
      <c r="GNR786561" s="106"/>
      <c r="GNS786561" s="106"/>
      <c r="GNT786561" s="106"/>
      <c r="GNU786561" s="106"/>
      <c r="GWN786561" s="106"/>
      <c r="GWO786561" s="106"/>
      <c r="GWP786561" s="106"/>
      <c r="GWQ786561" s="106"/>
      <c r="GWR786561" s="106"/>
      <c r="GWS786561" s="106"/>
      <c r="GWT786561" s="106"/>
      <c r="GWU786561" s="106"/>
      <c r="GWV786561" s="106"/>
      <c r="GWW786561" s="106"/>
      <c r="GWX786561" s="106"/>
      <c r="GWY786561" s="106"/>
      <c r="GWZ786561" s="106"/>
      <c r="GXA786561" s="106"/>
      <c r="GXB786561" s="106"/>
      <c r="GXC786561" s="106"/>
      <c r="GXD786561" s="106"/>
      <c r="GXE786561" s="106"/>
      <c r="GXF786561" s="106"/>
      <c r="GXG786561" s="106"/>
      <c r="GXM786561" s="106"/>
      <c r="GXN786561" s="106"/>
      <c r="GXO786561" s="106"/>
      <c r="GXP786561" s="106"/>
      <c r="GXQ786561" s="106"/>
      <c r="HGJ786561" s="106"/>
      <c r="HGK786561" s="106"/>
      <c r="HGL786561" s="106"/>
      <c r="HGM786561" s="106"/>
      <c r="HGN786561" s="106"/>
      <c r="HGO786561" s="106"/>
      <c r="HGP786561" s="106"/>
      <c r="HGQ786561" s="106"/>
      <c r="HGR786561" s="106"/>
      <c r="HGS786561" s="106"/>
      <c r="HGT786561" s="106"/>
      <c r="HGU786561" s="106"/>
      <c r="HGV786561" s="106"/>
      <c r="HGW786561" s="106"/>
      <c r="HGX786561" s="106"/>
      <c r="HGY786561" s="106"/>
      <c r="HGZ786561" s="106"/>
      <c r="HHA786561" s="106"/>
      <c r="HHB786561" s="106"/>
      <c r="HHC786561" s="106"/>
      <c r="HHI786561" s="106"/>
      <c r="HHJ786561" s="106"/>
      <c r="HHK786561" s="106"/>
      <c r="HHL786561" s="106"/>
      <c r="HHM786561" s="106"/>
      <c r="HQF786561" s="106"/>
      <c r="HQG786561" s="106"/>
      <c r="HQH786561" s="106"/>
      <c r="HQI786561" s="106"/>
      <c r="HQJ786561" s="106"/>
      <c r="HQK786561" s="106"/>
      <c r="HQL786561" s="106"/>
      <c r="HQM786561" s="106"/>
      <c r="HQN786561" s="106"/>
      <c r="HQO786561" s="106"/>
      <c r="HQP786561" s="106"/>
      <c r="HQQ786561" s="106"/>
      <c r="HQR786561" s="106"/>
      <c r="HQS786561" s="106"/>
      <c r="HQT786561" s="106"/>
      <c r="HQU786561" s="106"/>
      <c r="HQV786561" s="106"/>
      <c r="HQW786561" s="106"/>
      <c r="HQX786561" s="106"/>
      <c r="HQY786561" s="106"/>
      <c r="HRE786561" s="106"/>
      <c r="HRF786561" s="106"/>
      <c r="HRG786561" s="106"/>
      <c r="HRH786561" s="106"/>
      <c r="HRI786561" s="106"/>
      <c r="IAB786561" s="106"/>
      <c r="IAC786561" s="106"/>
      <c r="IAD786561" s="106"/>
      <c r="IAE786561" s="106"/>
      <c r="IAF786561" s="106"/>
      <c r="IAG786561" s="106"/>
      <c r="IAH786561" s="106"/>
      <c r="IAI786561" s="106"/>
      <c r="IAJ786561" s="106"/>
      <c r="IAK786561" s="106"/>
      <c r="IAL786561" s="106"/>
      <c r="IAM786561" s="106"/>
      <c r="IAN786561" s="106"/>
      <c r="IAO786561" s="106"/>
      <c r="IAP786561" s="106"/>
      <c r="IAQ786561" s="106"/>
      <c r="IAR786561" s="106"/>
      <c r="IAS786561" s="106"/>
      <c r="IAT786561" s="106"/>
      <c r="IAU786561" s="106"/>
      <c r="IBA786561" s="106"/>
      <c r="IBB786561" s="106"/>
      <c r="IBC786561" s="106"/>
      <c r="IBD786561" s="106"/>
      <c r="IBE786561" s="106"/>
      <c r="IJX786561" s="106"/>
      <c r="IJY786561" s="106"/>
      <c r="IJZ786561" s="106"/>
      <c r="IKA786561" s="106"/>
      <c r="IKB786561" s="106"/>
      <c r="IKC786561" s="106"/>
      <c r="IKD786561" s="106"/>
      <c r="IKE786561" s="106"/>
      <c r="IKF786561" s="106"/>
      <c r="IKG786561" s="106"/>
      <c r="IKH786561" s="106"/>
      <c r="IKI786561" s="106"/>
      <c r="IKJ786561" s="106"/>
      <c r="IKK786561" s="106"/>
      <c r="IKL786561" s="106"/>
      <c r="IKM786561" s="106"/>
      <c r="IKN786561" s="106"/>
      <c r="IKO786561" s="106"/>
      <c r="IKP786561" s="106"/>
      <c r="IKQ786561" s="106"/>
      <c r="IKW786561" s="106"/>
      <c r="IKX786561" s="106"/>
      <c r="IKY786561" s="106"/>
      <c r="IKZ786561" s="106"/>
      <c r="ILA786561" s="106"/>
      <c r="ITT786561" s="106"/>
      <c r="ITU786561" s="106"/>
      <c r="ITV786561" s="106"/>
      <c r="ITW786561" s="106"/>
      <c r="ITX786561" s="106"/>
      <c r="ITY786561" s="106"/>
      <c r="ITZ786561" s="106"/>
      <c r="IUA786561" s="106"/>
      <c r="IUB786561" s="106"/>
      <c r="IUC786561" s="106"/>
      <c r="IUD786561" s="106"/>
      <c r="IUE786561" s="106"/>
      <c r="IUF786561" s="106"/>
      <c r="IUG786561" s="106"/>
      <c r="IUH786561" s="106"/>
      <c r="IUI786561" s="106"/>
      <c r="IUJ786561" s="106"/>
      <c r="IUK786561" s="106"/>
      <c r="IUL786561" s="106"/>
      <c r="IUM786561" s="106"/>
      <c r="IUS786561" s="106"/>
      <c r="IUT786561" s="106"/>
      <c r="IUU786561" s="106"/>
      <c r="IUV786561" s="106"/>
      <c r="IUW786561" s="106"/>
      <c r="JDP786561" s="106"/>
      <c r="JDQ786561" s="106"/>
      <c r="JDR786561" s="106"/>
      <c r="JDS786561" s="106"/>
      <c r="JDT786561" s="106"/>
      <c r="JDU786561" s="106"/>
      <c r="JDV786561" s="106"/>
      <c r="JDW786561" s="106"/>
      <c r="JDX786561" s="106"/>
      <c r="JDY786561" s="106"/>
      <c r="JDZ786561" s="106"/>
      <c r="JEA786561" s="106"/>
      <c r="JEB786561" s="106"/>
      <c r="JEC786561" s="106"/>
      <c r="JED786561" s="106"/>
      <c r="JEE786561" s="106"/>
      <c r="JEF786561" s="106"/>
      <c r="JEG786561" s="106"/>
      <c r="JEH786561" s="106"/>
      <c r="JEI786561" s="106"/>
      <c r="JEO786561" s="106"/>
      <c r="JEP786561" s="106"/>
      <c r="JEQ786561" s="106"/>
      <c r="JER786561" s="106"/>
      <c r="JES786561" s="106"/>
      <c r="JNL786561" s="106"/>
      <c r="JNM786561" s="106"/>
      <c r="JNN786561" s="106"/>
      <c r="JNO786561" s="106"/>
      <c r="JNP786561" s="106"/>
      <c r="JNQ786561" s="106"/>
      <c r="JNR786561" s="106"/>
      <c r="JNS786561" s="106"/>
      <c r="JNT786561" s="106"/>
      <c r="JNU786561" s="106"/>
      <c r="JNV786561" s="106"/>
      <c r="JNW786561" s="106"/>
      <c r="JNX786561" s="106"/>
      <c r="JNY786561" s="106"/>
      <c r="JNZ786561" s="106"/>
      <c r="JOA786561" s="106"/>
      <c r="JOB786561" s="106"/>
      <c r="JOC786561" s="106"/>
      <c r="JOD786561" s="106"/>
      <c r="JOE786561" s="106"/>
      <c r="JOK786561" s="106"/>
      <c r="JOL786561" s="106"/>
      <c r="JOM786561" s="106"/>
      <c r="JON786561" s="106"/>
      <c r="JOO786561" s="106"/>
      <c r="JXH786561" s="106"/>
      <c r="JXI786561" s="106"/>
      <c r="JXJ786561" s="106"/>
      <c r="JXK786561" s="106"/>
      <c r="JXL786561" s="106"/>
      <c r="JXM786561" s="106"/>
      <c r="JXN786561" s="106"/>
      <c r="JXO786561" s="106"/>
      <c r="JXP786561" s="106"/>
      <c r="JXQ786561" s="106"/>
      <c r="JXR786561" s="106"/>
      <c r="JXS786561" s="106"/>
      <c r="JXT786561" s="106"/>
      <c r="JXU786561" s="106"/>
      <c r="JXV786561" s="106"/>
      <c r="JXW786561" s="106"/>
      <c r="JXX786561" s="106"/>
      <c r="JXY786561" s="106"/>
      <c r="JXZ786561" s="106"/>
      <c r="JYA786561" s="106"/>
      <c r="JYG786561" s="106"/>
      <c r="JYH786561" s="106"/>
      <c r="JYI786561" s="106"/>
      <c r="JYJ786561" s="106"/>
      <c r="JYK786561" s="106"/>
      <c r="KHD786561" s="106"/>
      <c r="KHE786561" s="106"/>
      <c r="KHF786561" s="106"/>
      <c r="KHG786561" s="106"/>
      <c r="KHH786561" s="106"/>
      <c r="KHI786561" s="106"/>
      <c r="KHJ786561" s="106"/>
      <c r="KHK786561" s="106"/>
      <c r="KHL786561" s="106"/>
      <c r="KHM786561" s="106"/>
      <c r="KHN786561" s="106"/>
      <c r="KHO786561" s="106"/>
      <c r="KHP786561" s="106"/>
      <c r="KHQ786561" s="106"/>
      <c r="KHR786561" s="106"/>
      <c r="KHS786561" s="106"/>
      <c r="KHT786561" s="106"/>
      <c r="KHU786561" s="106"/>
      <c r="KHV786561" s="106"/>
      <c r="KHW786561" s="106"/>
      <c r="KIC786561" s="106"/>
      <c r="KID786561" s="106"/>
      <c r="KIE786561" s="106"/>
      <c r="KIF786561" s="106"/>
      <c r="KIG786561" s="106"/>
      <c r="KQZ786561" s="106"/>
      <c r="KRA786561" s="106"/>
      <c r="KRB786561" s="106"/>
      <c r="KRC786561" s="106"/>
      <c r="KRD786561" s="106"/>
      <c r="KRE786561" s="106"/>
      <c r="KRF786561" s="106"/>
      <c r="KRG786561" s="106"/>
      <c r="KRH786561" s="106"/>
      <c r="KRI786561" s="106"/>
      <c r="KRJ786561" s="106"/>
      <c r="KRK786561" s="106"/>
      <c r="KRL786561" s="106"/>
      <c r="KRM786561" s="106"/>
      <c r="KRN786561" s="106"/>
      <c r="KRO786561" s="106"/>
      <c r="KRP786561" s="106"/>
      <c r="KRQ786561" s="106"/>
      <c r="KRR786561" s="106"/>
      <c r="KRS786561" s="106"/>
      <c r="KRY786561" s="106"/>
      <c r="KRZ786561" s="106"/>
      <c r="KSA786561" s="106"/>
      <c r="KSB786561" s="106"/>
      <c r="KSC786561" s="106"/>
      <c r="LAV786561" s="106"/>
      <c r="LAW786561" s="106"/>
      <c r="LAX786561" s="106"/>
      <c r="LAY786561" s="106"/>
      <c r="LAZ786561" s="106"/>
      <c r="LBA786561" s="106"/>
      <c r="LBB786561" s="106"/>
      <c r="LBC786561" s="106"/>
      <c r="LBD786561" s="106"/>
      <c r="LBE786561" s="106"/>
      <c r="LBF786561" s="106"/>
      <c r="LBG786561" s="106"/>
      <c r="LBH786561" s="106"/>
      <c r="LBI786561" s="106"/>
      <c r="LBJ786561" s="106"/>
      <c r="LBK786561" s="106"/>
      <c r="LBL786561" s="106"/>
      <c r="LBM786561" s="106"/>
      <c r="LBN786561" s="106"/>
      <c r="LBO786561" s="106"/>
      <c r="LBU786561" s="106"/>
      <c r="LBV786561" s="106"/>
      <c r="LBW786561" s="106"/>
      <c r="LBX786561" s="106"/>
      <c r="LBY786561" s="106"/>
      <c r="LKR786561" s="106"/>
      <c r="LKS786561" s="106"/>
      <c r="LKT786561" s="106"/>
      <c r="LKU786561" s="106"/>
      <c r="LKV786561" s="106"/>
      <c r="LKW786561" s="106"/>
      <c r="LKX786561" s="106"/>
      <c r="LKY786561" s="106"/>
      <c r="LKZ786561" s="106"/>
      <c r="LLA786561" s="106"/>
      <c r="LLB786561" s="106"/>
      <c r="LLC786561" s="106"/>
      <c r="LLD786561" s="106"/>
      <c r="LLE786561" s="106"/>
      <c r="LLF786561" s="106"/>
      <c r="LLG786561" s="106"/>
      <c r="LLH786561" s="106"/>
      <c r="LLI786561" s="106"/>
      <c r="LLJ786561" s="106"/>
      <c r="LLK786561" s="106"/>
      <c r="LLQ786561" s="106"/>
      <c r="LLR786561" s="106"/>
      <c r="LLS786561" s="106"/>
      <c r="LLT786561" s="106"/>
      <c r="LLU786561" s="106"/>
      <c r="LUN786561" s="106"/>
      <c r="LUO786561" s="106"/>
      <c r="LUP786561" s="106"/>
      <c r="LUQ786561" s="106"/>
      <c r="LUR786561" s="106"/>
      <c r="LUS786561" s="106"/>
      <c r="LUT786561" s="106"/>
      <c r="LUU786561" s="106"/>
      <c r="LUV786561" s="106"/>
      <c r="LUW786561" s="106"/>
      <c r="LUX786561" s="106"/>
      <c r="LUY786561" s="106"/>
      <c r="LUZ786561" s="106"/>
      <c r="LVA786561" s="106"/>
      <c r="LVB786561" s="106"/>
      <c r="LVC786561" s="106"/>
      <c r="LVD786561" s="106"/>
      <c r="LVE786561" s="106"/>
      <c r="LVF786561" s="106"/>
      <c r="LVG786561" s="106"/>
      <c r="LVM786561" s="106"/>
      <c r="LVN786561" s="106"/>
      <c r="LVO786561" s="106"/>
      <c r="LVP786561" s="106"/>
      <c r="LVQ786561" s="106"/>
      <c r="MEJ786561" s="106"/>
      <c r="MEK786561" s="106"/>
      <c r="MEL786561" s="106"/>
      <c r="MEM786561" s="106"/>
      <c r="MEN786561" s="106"/>
      <c r="MEO786561" s="106"/>
      <c r="MEP786561" s="106"/>
      <c r="MEQ786561" s="106"/>
      <c r="MER786561" s="106"/>
      <c r="MES786561" s="106"/>
      <c r="MET786561" s="106"/>
      <c r="MEU786561" s="106"/>
      <c r="MEV786561" s="106"/>
      <c r="MEW786561" s="106"/>
      <c r="MEX786561" s="106"/>
      <c r="MEY786561" s="106"/>
      <c r="MEZ786561" s="106"/>
      <c r="MFA786561" s="106"/>
      <c r="MFB786561" s="106"/>
      <c r="MFC786561" s="106"/>
      <c r="MFI786561" s="106"/>
      <c r="MFJ786561" s="106"/>
      <c r="MFK786561" s="106"/>
      <c r="MFL786561" s="106"/>
      <c r="MFM786561" s="106"/>
      <c r="MOF786561" s="106"/>
      <c r="MOG786561" s="106"/>
      <c r="MOH786561" s="106"/>
      <c r="MOI786561" s="106"/>
      <c r="MOJ786561" s="106"/>
      <c r="MOK786561" s="106"/>
      <c r="MOL786561" s="106"/>
      <c r="MOM786561" s="106"/>
      <c r="MON786561" s="106"/>
      <c r="MOO786561" s="106"/>
      <c r="MOP786561" s="106"/>
      <c r="MOQ786561" s="106"/>
      <c r="MOR786561" s="106"/>
      <c r="MOS786561" s="106"/>
      <c r="MOT786561" s="106"/>
      <c r="MOU786561" s="106"/>
      <c r="MOV786561" s="106"/>
      <c r="MOW786561" s="106"/>
      <c r="MOX786561" s="106"/>
      <c r="MOY786561" s="106"/>
      <c r="MPE786561" s="106"/>
      <c r="MPF786561" s="106"/>
      <c r="MPG786561" s="106"/>
      <c r="MPH786561" s="106"/>
      <c r="MPI786561" s="106"/>
      <c r="MYB786561" s="106"/>
      <c r="MYC786561" s="106"/>
      <c r="MYD786561" s="106"/>
      <c r="MYE786561" s="106"/>
      <c r="MYF786561" s="106"/>
      <c r="MYG786561" s="106"/>
      <c r="MYH786561" s="106"/>
      <c r="MYI786561" s="106"/>
      <c r="MYJ786561" s="106"/>
      <c r="MYK786561" s="106"/>
      <c r="MYL786561" s="106"/>
      <c r="MYM786561" s="106"/>
      <c r="MYN786561" s="106"/>
      <c r="MYO786561" s="106"/>
      <c r="MYP786561" s="106"/>
      <c r="MYQ786561" s="106"/>
      <c r="MYR786561" s="106"/>
      <c r="MYS786561" s="106"/>
      <c r="MYT786561" s="106"/>
      <c r="MYU786561" s="106"/>
      <c r="MZA786561" s="106"/>
      <c r="MZB786561" s="106"/>
      <c r="MZC786561" s="106"/>
      <c r="MZD786561" s="106"/>
      <c r="MZE786561" s="106"/>
      <c r="NHX786561" s="106"/>
      <c r="NHY786561" s="106"/>
      <c r="NHZ786561" s="106"/>
      <c r="NIA786561" s="106"/>
      <c r="NIB786561" s="106"/>
      <c r="NIC786561" s="106"/>
      <c r="NID786561" s="106"/>
      <c r="NIE786561" s="106"/>
      <c r="NIF786561" s="106"/>
      <c r="NIG786561" s="106"/>
      <c r="NIH786561" s="106"/>
      <c r="NII786561" s="106"/>
      <c r="NIJ786561" s="106"/>
      <c r="NIK786561" s="106"/>
      <c r="NIL786561" s="106"/>
      <c r="NIM786561" s="106"/>
      <c r="NIN786561" s="106"/>
      <c r="NIO786561" s="106"/>
      <c r="NIP786561" s="106"/>
      <c r="NIQ786561" s="106"/>
      <c r="NIW786561" s="106"/>
      <c r="NIX786561" s="106"/>
      <c r="NIY786561" s="106"/>
      <c r="NIZ786561" s="106"/>
      <c r="NJA786561" s="106"/>
      <c r="NRT786561" s="106"/>
      <c r="NRU786561" s="106"/>
      <c r="NRV786561" s="106"/>
      <c r="NRW786561" s="106"/>
      <c r="NRX786561" s="106"/>
      <c r="NRY786561" s="106"/>
      <c r="NRZ786561" s="106"/>
      <c r="NSA786561" s="106"/>
      <c r="NSB786561" s="106"/>
      <c r="NSC786561" s="106"/>
      <c r="NSD786561" s="106"/>
      <c r="NSE786561" s="106"/>
      <c r="NSF786561" s="106"/>
      <c r="NSG786561" s="106"/>
      <c r="NSH786561" s="106"/>
      <c r="NSI786561" s="106"/>
      <c r="NSJ786561" s="106"/>
      <c r="NSK786561" s="106"/>
      <c r="NSL786561" s="106"/>
      <c r="NSM786561" s="106"/>
      <c r="NSS786561" s="106"/>
      <c r="NST786561" s="106"/>
      <c r="NSU786561" s="106"/>
      <c r="NSV786561" s="106"/>
      <c r="NSW786561" s="106"/>
      <c r="OBP786561" s="106"/>
      <c r="OBQ786561" s="106"/>
      <c r="OBR786561" s="106"/>
      <c r="OBS786561" s="106"/>
      <c r="OBT786561" s="106"/>
      <c r="OBU786561" s="106"/>
      <c r="OBV786561" s="106"/>
      <c r="OBW786561" s="106"/>
      <c r="OBX786561" s="106"/>
      <c r="OBY786561" s="106"/>
      <c r="OBZ786561" s="106"/>
      <c r="OCA786561" s="106"/>
      <c r="OCB786561" s="106"/>
      <c r="OCC786561" s="106"/>
      <c r="OCD786561" s="106"/>
      <c r="OCE786561" s="106"/>
      <c r="OCF786561" s="106"/>
      <c r="OCG786561" s="106"/>
      <c r="OCH786561" s="106"/>
      <c r="OCI786561" s="106"/>
      <c r="OCO786561" s="106"/>
      <c r="OCP786561" s="106"/>
      <c r="OCQ786561" s="106"/>
      <c r="OCR786561" s="106"/>
      <c r="OCS786561" s="106"/>
      <c r="OLL786561" s="106"/>
      <c r="OLM786561" s="106"/>
      <c r="OLN786561" s="106"/>
      <c r="OLO786561" s="106"/>
      <c r="OLP786561" s="106"/>
      <c r="OLQ786561" s="106"/>
      <c r="OLR786561" s="106"/>
      <c r="OLS786561" s="106"/>
      <c r="OLT786561" s="106"/>
      <c r="OLU786561" s="106"/>
      <c r="OLV786561" s="106"/>
      <c r="OLW786561" s="106"/>
      <c r="OLX786561" s="106"/>
      <c r="OLY786561" s="106"/>
      <c r="OLZ786561" s="106"/>
      <c r="OMA786561" s="106"/>
      <c r="OMB786561" s="106"/>
      <c r="OMC786561" s="106"/>
      <c r="OMD786561" s="106"/>
      <c r="OME786561" s="106"/>
      <c r="OMK786561" s="106"/>
      <c r="OML786561" s="106"/>
      <c r="OMM786561" s="106"/>
      <c r="OMN786561" s="106"/>
      <c r="OMO786561" s="106"/>
      <c r="OVH786561" s="106"/>
      <c r="OVI786561" s="106"/>
      <c r="OVJ786561" s="106"/>
      <c r="OVK786561" s="106"/>
      <c r="OVL786561" s="106"/>
      <c r="OVM786561" s="106"/>
      <c r="OVN786561" s="106"/>
      <c r="OVO786561" s="106"/>
      <c r="OVP786561" s="106"/>
      <c r="OVQ786561" s="106"/>
      <c r="OVR786561" s="106"/>
      <c r="OVS786561" s="106"/>
      <c r="OVT786561" s="106"/>
      <c r="OVU786561" s="106"/>
      <c r="OVV786561" s="106"/>
      <c r="OVW786561" s="106"/>
      <c r="OVX786561" s="106"/>
      <c r="OVY786561" s="106"/>
      <c r="OVZ786561" s="106"/>
      <c r="OWA786561" s="106"/>
      <c r="OWG786561" s="106"/>
      <c r="OWH786561" s="106"/>
      <c r="OWI786561" s="106"/>
      <c r="OWJ786561" s="106"/>
      <c r="OWK786561" s="106"/>
      <c r="PFD786561" s="106"/>
      <c r="PFE786561" s="106"/>
      <c r="PFF786561" s="106"/>
      <c r="PFG786561" s="106"/>
      <c r="PFH786561" s="106"/>
      <c r="PFI786561" s="106"/>
      <c r="PFJ786561" s="106"/>
      <c r="PFK786561" s="106"/>
      <c r="PFL786561" s="106"/>
      <c r="PFM786561" s="106"/>
      <c r="PFN786561" s="106"/>
      <c r="PFO786561" s="106"/>
      <c r="PFP786561" s="106"/>
      <c r="PFQ786561" s="106"/>
      <c r="PFR786561" s="106"/>
      <c r="PFS786561" s="106"/>
      <c r="PFT786561" s="106"/>
      <c r="PFU786561" s="106"/>
      <c r="PFV786561" s="106"/>
      <c r="PFW786561" s="106"/>
      <c r="PGC786561" s="106"/>
      <c r="PGD786561" s="106"/>
      <c r="PGE786561" s="106"/>
      <c r="PGF786561" s="106"/>
      <c r="PGG786561" s="106"/>
      <c r="POZ786561" s="106"/>
      <c r="PPA786561" s="106"/>
      <c r="PPB786561" s="106"/>
      <c r="PPC786561" s="106"/>
      <c r="PPD786561" s="106"/>
      <c r="PPE786561" s="106"/>
      <c r="PPF786561" s="106"/>
      <c r="PPG786561" s="106"/>
      <c r="PPH786561" s="106"/>
      <c r="PPI786561" s="106"/>
      <c r="PPJ786561" s="106"/>
      <c r="PPK786561" s="106"/>
      <c r="PPL786561" s="106"/>
      <c r="PPM786561" s="106"/>
      <c r="PPN786561" s="106"/>
      <c r="PPO786561" s="106"/>
      <c r="PPP786561" s="106"/>
      <c r="PPQ786561" s="106"/>
      <c r="PPR786561" s="106"/>
      <c r="PPS786561" s="106"/>
      <c r="PPY786561" s="106"/>
      <c r="PPZ786561" s="106"/>
      <c r="PQA786561" s="106"/>
      <c r="PQB786561" s="106"/>
      <c r="PQC786561" s="106"/>
      <c r="PYV786561" s="106"/>
      <c r="PYW786561" s="106"/>
      <c r="PYX786561" s="106"/>
      <c r="PYY786561" s="106"/>
      <c r="PYZ786561" s="106"/>
      <c r="PZA786561" s="106"/>
      <c r="PZB786561" s="106"/>
      <c r="PZC786561" s="106"/>
      <c r="PZD786561" s="106"/>
      <c r="PZE786561" s="106"/>
      <c r="PZF786561" s="106"/>
      <c r="PZG786561" s="106"/>
      <c r="PZH786561" s="106"/>
      <c r="PZI786561" s="106"/>
      <c r="PZJ786561" s="106"/>
      <c r="PZK786561" s="106"/>
      <c r="PZL786561" s="106"/>
      <c r="PZM786561" s="106"/>
      <c r="PZN786561" s="106"/>
      <c r="PZO786561" s="106"/>
      <c r="PZU786561" s="106"/>
      <c r="PZV786561" s="106"/>
      <c r="PZW786561" s="106"/>
      <c r="PZX786561" s="106"/>
      <c r="PZY786561" s="106"/>
      <c r="QIR786561" s="106"/>
      <c r="QIS786561" s="106"/>
      <c r="QIT786561" s="106"/>
      <c r="QIU786561" s="106"/>
      <c r="QIV786561" s="106"/>
      <c r="QIW786561" s="106"/>
      <c r="QIX786561" s="106"/>
      <c r="QIY786561" s="106"/>
      <c r="QIZ786561" s="106"/>
      <c r="QJA786561" s="106"/>
      <c r="QJB786561" s="106"/>
      <c r="QJC786561" s="106"/>
      <c r="QJD786561" s="106"/>
      <c r="QJE786561" s="106"/>
      <c r="QJF786561" s="106"/>
      <c r="QJG786561" s="106"/>
      <c r="QJH786561" s="106"/>
      <c r="QJI786561" s="106"/>
      <c r="QJJ786561" s="106"/>
      <c r="QJK786561" s="106"/>
      <c r="QJQ786561" s="106"/>
      <c r="QJR786561" s="106"/>
      <c r="QJS786561" s="106"/>
      <c r="QJT786561" s="106"/>
      <c r="QJU786561" s="106"/>
      <c r="QSN786561" s="106"/>
      <c r="QSO786561" s="106"/>
      <c r="QSP786561" s="106"/>
      <c r="QSQ786561" s="106"/>
      <c r="QSR786561" s="106"/>
      <c r="QSS786561" s="106"/>
      <c r="QST786561" s="106"/>
      <c r="QSU786561" s="106"/>
      <c r="QSV786561" s="106"/>
      <c r="QSW786561" s="106"/>
      <c r="QSX786561" s="106"/>
      <c r="QSY786561" s="106"/>
      <c r="QSZ786561" s="106"/>
      <c r="QTA786561" s="106"/>
      <c r="QTB786561" s="106"/>
      <c r="QTC786561" s="106"/>
      <c r="QTD786561" s="106"/>
      <c r="QTE786561" s="106"/>
      <c r="QTF786561" s="106"/>
      <c r="QTG786561" s="106"/>
      <c r="QTM786561" s="106"/>
      <c r="QTN786561" s="106"/>
      <c r="QTO786561" s="106"/>
      <c r="QTP786561" s="106"/>
      <c r="QTQ786561" s="106"/>
      <c r="RCJ786561" s="106"/>
      <c r="RCK786561" s="106"/>
      <c r="RCL786561" s="106"/>
      <c r="RCM786561" s="106"/>
      <c r="RCN786561" s="106"/>
      <c r="RCO786561" s="106"/>
      <c r="RCP786561" s="106"/>
      <c r="RCQ786561" s="106"/>
      <c r="RCR786561" s="106"/>
      <c r="RCS786561" s="106"/>
      <c r="RCT786561" s="106"/>
      <c r="RCU786561" s="106"/>
      <c r="RCV786561" s="106"/>
      <c r="RCW786561" s="106"/>
      <c r="RCX786561" s="106"/>
      <c r="RCY786561" s="106"/>
      <c r="RCZ786561" s="106"/>
      <c r="RDA786561" s="106"/>
      <c r="RDB786561" s="106"/>
      <c r="RDC786561" s="106"/>
      <c r="RDI786561" s="106"/>
      <c r="RDJ786561" s="106"/>
      <c r="RDK786561" s="106"/>
      <c r="RDL786561" s="106"/>
      <c r="RDM786561" s="106"/>
      <c r="RMF786561" s="106"/>
      <c r="RMG786561" s="106"/>
      <c r="RMH786561" s="106"/>
      <c r="RMI786561" s="106"/>
      <c r="RMJ786561" s="106"/>
      <c r="RMK786561" s="106"/>
      <c r="RML786561" s="106"/>
      <c r="RMM786561" s="106"/>
      <c r="RMN786561" s="106"/>
      <c r="RMO786561" s="106"/>
      <c r="RMP786561" s="106"/>
      <c r="RMQ786561" s="106"/>
      <c r="RMR786561" s="106"/>
      <c r="RMS786561" s="106"/>
      <c r="RMT786561" s="106"/>
      <c r="RMU786561" s="106"/>
      <c r="RMV786561" s="106"/>
      <c r="RMW786561" s="106"/>
      <c r="RMX786561" s="106"/>
      <c r="RMY786561" s="106"/>
      <c r="RNE786561" s="106"/>
      <c r="RNF786561" s="106"/>
      <c r="RNG786561" s="106"/>
      <c r="RNH786561" s="106"/>
      <c r="RNI786561" s="106"/>
      <c r="RWB786561" s="106"/>
      <c r="RWC786561" s="106"/>
      <c r="RWD786561" s="106"/>
      <c r="RWE786561" s="106"/>
      <c r="RWF786561" s="106"/>
      <c r="RWG786561" s="106"/>
      <c r="RWH786561" s="106"/>
      <c r="RWI786561" s="106"/>
      <c r="RWJ786561" s="106"/>
      <c r="RWK786561" s="106"/>
      <c r="RWL786561" s="106"/>
      <c r="RWM786561" s="106"/>
      <c r="RWN786561" s="106"/>
      <c r="RWO786561" s="106"/>
      <c r="RWP786561" s="106"/>
      <c r="RWQ786561" s="106"/>
      <c r="RWR786561" s="106"/>
      <c r="RWS786561" s="106"/>
      <c r="RWT786561" s="106"/>
      <c r="RWU786561" s="106"/>
      <c r="RXA786561" s="106"/>
      <c r="RXB786561" s="106"/>
      <c r="RXC786561" s="106"/>
      <c r="RXD786561" s="106"/>
      <c r="RXE786561" s="106"/>
      <c r="SFX786561" s="106"/>
      <c r="SFY786561" s="106"/>
      <c r="SFZ786561" s="106"/>
      <c r="SGA786561" s="106"/>
      <c r="SGB786561" s="106"/>
      <c r="SGC786561" s="106"/>
      <c r="SGD786561" s="106"/>
      <c r="SGE786561" s="106"/>
      <c r="SGF786561" s="106"/>
      <c r="SGG786561" s="106"/>
      <c r="SGH786561" s="106"/>
      <c r="SGI786561" s="106"/>
      <c r="SGJ786561" s="106"/>
      <c r="SGK786561" s="106"/>
      <c r="SGL786561" s="106"/>
      <c r="SGM786561" s="106"/>
      <c r="SGN786561" s="106"/>
      <c r="SGO786561" s="106"/>
      <c r="SGP786561" s="106"/>
      <c r="SGQ786561" s="106"/>
      <c r="SGW786561" s="106"/>
      <c r="SGX786561" s="106"/>
      <c r="SGY786561" s="106"/>
      <c r="SGZ786561" s="106"/>
      <c r="SHA786561" s="106"/>
      <c r="SPT786561" s="106"/>
      <c r="SPU786561" s="106"/>
      <c r="SPV786561" s="106"/>
      <c r="SPW786561" s="106"/>
      <c r="SPX786561" s="106"/>
      <c r="SPY786561" s="106"/>
      <c r="SPZ786561" s="106"/>
      <c r="SQA786561" s="106"/>
      <c r="SQB786561" s="106"/>
      <c r="SQC786561" s="106"/>
      <c r="SQD786561" s="106"/>
      <c r="SQE786561" s="106"/>
      <c r="SQF786561" s="106"/>
      <c r="SQG786561" s="106"/>
      <c r="SQH786561" s="106"/>
      <c r="SQI786561" s="106"/>
      <c r="SQJ786561" s="106"/>
      <c r="SQK786561" s="106"/>
      <c r="SQL786561" s="106"/>
      <c r="SQM786561" s="106"/>
      <c r="SQS786561" s="106"/>
      <c r="SQT786561" s="106"/>
      <c r="SQU786561" s="106"/>
      <c r="SQV786561" s="106"/>
      <c r="SQW786561" s="106"/>
      <c r="SZP786561" s="106"/>
      <c r="SZQ786561" s="106"/>
      <c r="SZR786561" s="106"/>
      <c r="SZS786561" s="106"/>
      <c r="SZT786561" s="106"/>
      <c r="SZU786561" s="106"/>
      <c r="SZV786561" s="106"/>
      <c r="SZW786561" s="106"/>
      <c r="SZX786561" s="106"/>
      <c r="SZY786561" s="106"/>
      <c r="SZZ786561" s="106"/>
      <c r="TAA786561" s="106"/>
      <c r="TAB786561" s="106"/>
      <c r="TAC786561" s="106"/>
      <c r="TAD786561" s="106"/>
      <c r="TAE786561" s="106"/>
      <c r="TAF786561" s="106"/>
      <c r="TAG786561" s="106"/>
      <c r="TAH786561" s="106"/>
      <c r="TAI786561" s="106"/>
      <c r="TAO786561" s="106"/>
      <c r="TAP786561" s="106"/>
      <c r="TAQ786561" s="106"/>
      <c r="TAR786561" s="106"/>
      <c r="TAS786561" s="106"/>
      <c r="TJL786561" s="106"/>
      <c r="TJM786561" s="106"/>
      <c r="TJN786561" s="106"/>
      <c r="TJO786561" s="106"/>
      <c r="TJP786561" s="106"/>
      <c r="TJQ786561" s="106"/>
      <c r="TJR786561" s="106"/>
      <c r="TJS786561" s="106"/>
      <c r="TJT786561" s="106"/>
      <c r="TJU786561" s="106"/>
      <c r="TJV786561" s="106"/>
      <c r="TJW786561" s="106"/>
      <c r="TJX786561" s="106"/>
      <c r="TJY786561" s="106"/>
      <c r="TJZ786561" s="106"/>
      <c r="TKA786561" s="106"/>
      <c r="TKB786561" s="106"/>
      <c r="TKC786561" s="106"/>
      <c r="TKD786561" s="106"/>
      <c r="TKE786561" s="106"/>
      <c r="TKK786561" s="106"/>
      <c r="TKL786561" s="106"/>
      <c r="TKM786561" s="106"/>
      <c r="TKN786561" s="106"/>
      <c r="TKO786561" s="106"/>
      <c r="TTH786561" s="106"/>
      <c r="TTI786561" s="106"/>
      <c r="TTJ786561" s="106"/>
      <c r="TTK786561" s="106"/>
      <c r="TTL786561" s="106"/>
      <c r="TTM786561" s="106"/>
      <c r="TTN786561" s="106"/>
      <c r="TTO786561" s="106"/>
      <c r="TTP786561" s="106"/>
      <c r="TTQ786561" s="106"/>
      <c r="TTR786561" s="106"/>
      <c r="TTS786561" s="106"/>
      <c r="TTT786561" s="106"/>
      <c r="TTU786561" s="106"/>
      <c r="TTV786561" s="106"/>
      <c r="TTW786561" s="106"/>
      <c r="TTX786561" s="106"/>
      <c r="TTY786561" s="106"/>
      <c r="TTZ786561" s="106"/>
      <c r="TUA786561" s="106"/>
      <c r="TUG786561" s="106"/>
      <c r="TUH786561" s="106"/>
      <c r="TUI786561" s="106"/>
      <c r="TUJ786561" s="106"/>
      <c r="TUK786561" s="106"/>
      <c r="UDD786561" s="106"/>
      <c r="UDE786561" s="106"/>
      <c r="UDF786561" s="106"/>
      <c r="UDG786561" s="106"/>
      <c r="UDH786561" s="106"/>
      <c r="UDI786561" s="106"/>
      <c r="UDJ786561" s="106"/>
      <c r="UDK786561" s="106"/>
      <c r="UDL786561" s="106"/>
      <c r="UDM786561" s="106"/>
      <c r="UDN786561" s="106"/>
      <c r="UDO786561" s="106"/>
      <c r="UDP786561" s="106"/>
      <c r="UDQ786561" s="106"/>
      <c r="UDR786561" s="106"/>
      <c r="UDS786561" s="106"/>
      <c r="UDT786561" s="106"/>
      <c r="UDU786561" s="106"/>
      <c r="UDV786561" s="106"/>
      <c r="UDW786561" s="106"/>
      <c r="UEC786561" s="106"/>
      <c r="UED786561" s="106"/>
      <c r="UEE786561" s="106"/>
      <c r="UEF786561" s="106"/>
      <c r="UEG786561" s="106"/>
      <c r="UMZ786561" s="106"/>
      <c r="UNA786561" s="106"/>
      <c r="UNB786561" s="106"/>
      <c r="UNC786561" s="106"/>
      <c r="UND786561" s="106"/>
      <c r="UNE786561" s="106"/>
      <c r="UNF786561" s="106"/>
      <c r="UNG786561" s="106"/>
      <c r="UNH786561" s="106"/>
      <c r="UNI786561" s="106"/>
      <c r="UNJ786561" s="106"/>
      <c r="UNK786561" s="106"/>
      <c r="UNL786561" s="106"/>
      <c r="UNM786561" s="106"/>
      <c r="UNN786561" s="106"/>
      <c r="UNO786561" s="106"/>
      <c r="UNP786561" s="106"/>
      <c r="UNQ786561" s="106"/>
      <c r="UNR786561" s="106"/>
      <c r="UNS786561" s="106"/>
      <c r="UNY786561" s="106"/>
      <c r="UNZ786561" s="106"/>
      <c r="UOA786561" s="106"/>
      <c r="UOB786561" s="106"/>
      <c r="UOC786561" s="106"/>
      <c r="UWV786561" s="106"/>
      <c r="UWW786561" s="106"/>
      <c r="UWX786561" s="106"/>
      <c r="UWY786561" s="106"/>
      <c r="UWZ786561" s="106"/>
      <c r="UXA786561" s="106"/>
      <c r="UXB786561" s="106"/>
      <c r="UXC786561" s="106"/>
      <c r="UXD786561" s="106"/>
      <c r="UXE786561" s="106"/>
      <c r="UXF786561" s="106"/>
      <c r="UXG786561" s="106"/>
      <c r="UXH786561" s="106"/>
      <c r="UXI786561" s="106"/>
      <c r="UXJ786561" s="106"/>
      <c r="UXK786561" s="106"/>
      <c r="UXL786561" s="106"/>
      <c r="UXM786561" s="106"/>
      <c r="UXN786561" s="106"/>
      <c r="UXO786561" s="106"/>
      <c r="UXU786561" s="106"/>
      <c r="UXV786561" s="106"/>
      <c r="UXW786561" s="106"/>
      <c r="UXX786561" s="106"/>
      <c r="UXY786561" s="106"/>
      <c r="VGR786561" s="106"/>
      <c r="VGS786561" s="106"/>
      <c r="VGT786561" s="106"/>
      <c r="VGU786561" s="106"/>
      <c r="VGV786561" s="106"/>
      <c r="VGW786561" s="106"/>
      <c r="VGX786561" s="106"/>
      <c r="VGY786561" s="106"/>
      <c r="VGZ786561" s="106"/>
      <c r="VHA786561" s="106"/>
      <c r="VHB786561" s="106"/>
      <c r="VHC786561" s="106"/>
      <c r="VHD786561" s="106"/>
      <c r="VHE786561" s="106"/>
      <c r="VHF786561" s="106"/>
      <c r="VHG786561" s="106"/>
      <c r="VHH786561" s="106"/>
      <c r="VHI786561" s="106"/>
      <c r="VHJ786561" s="106"/>
      <c r="VHK786561" s="106"/>
      <c r="VHQ786561" s="106"/>
      <c r="VHR786561" s="106"/>
      <c r="VHS786561" s="106"/>
      <c r="VHT786561" s="106"/>
      <c r="VHU786561" s="106"/>
      <c r="VQN786561" s="106"/>
      <c r="VQO786561" s="106"/>
      <c r="VQP786561" s="106"/>
      <c r="VQQ786561" s="106"/>
      <c r="VQR786561" s="106"/>
      <c r="VQS786561" s="106"/>
      <c r="VQT786561" s="106"/>
      <c r="VQU786561" s="106"/>
      <c r="VQV786561" s="106"/>
      <c r="VQW786561" s="106"/>
      <c r="VQX786561" s="106"/>
      <c r="VQY786561" s="106"/>
      <c r="VQZ786561" s="106"/>
      <c r="VRA786561" s="106"/>
      <c r="VRB786561" s="106"/>
      <c r="VRC786561" s="106"/>
      <c r="VRD786561" s="106"/>
      <c r="VRE786561" s="106"/>
      <c r="VRF786561" s="106"/>
      <c r="VRG786561" s="106"/>
      <c r="VRM786561" s="106"/>
      <c r="VRN786561" s="106"/>
      <c r="VRO786561" s="106"/>
      <c r="VRP786561" s="106"/>
      <c r="VRQ786561" s="106"/>
      <c r="WAJ786561" s="106"/>
      <c r="WAK786561" s="106"/>
      <c r="WAL786561" s="106"/>
      <c r="WAM786561" s="106"/>
      <c r="WAN786561" s="106"/>
      <c r="WAO786561" s="106"/>
      <c r="WAP786561" s="106"/>
      <c r="WAQ786561" s="106"/>
      <c r="WAR786561" s="106"/>
      <c r="WAS786561" s="106"/>
      <c r="WAT786561" s="106"/>
      <c r="WAU786561" s="106"/>
      <c r="WAV786561" s="106"/>
      <c r="WAW786561" s="106"/>
      <c r="WAX786561" s="106"/>
      <c r="WAY786561" s="106"/>
      <c r="WAZ786561" s="106"/>
      <c r="WBA786561" s="106"/>
      <c r="WBB786561" s="106"/>
      <c r="WBC786561" s="106"/>
      <c r="WBI786561" s="106"/>
      <c r="WBJ786561" s="106"/>
      <c r="WBK786561" s="106"/>
      <c r="WBL786561" s="106"/>
      <c r="WBM786561" s="106"/>
      <c r="WKF786561" s="106"/>
      <c r="WKG786561" s="106"/>
      <c r="WKH786561" s="106"/>
      <c r="WKI786561" s="106"/>
      <c r="WKJ786561" s="106"/>
      <c r="WKK786561" s="106"/>
      <c r="WKL786561" s="106"/>
      <c r="WKM786561" s="106"/>
      <c r="WKN786561" s="106"/>
      <c r="WKO786561" s="106"/>
      <c r="WKP786561" s="106"/>
      <c r="WKQ786561" s="106"/>
      <c r="WKR786561" s="106"/>
      <c r="WKS786561" s="106"/>
      <c r="WKT786561" s="106"/>
      <c r="WKU786561" s="106"/>
      <c r="WKV786561" s="106"/>
      <c r="WKW786561" s="106"/>
      <c r="WKX786561" s="106"/>
      <c r="WKY786561" s="106"/>
      <c r="WLE786561" s="106"/>
      <c r="WLF786561" s="106"/>
      <c r="WLG786561" s="106"/>
      <c r="WLH786561" s="106"/>
      <c r="WLI786561" s="106"/>
      <c r="WUB786561" s="106"/>
      <c r="WUC786561" s="106"/>
      <c r="WUD786561" s="106"/>
      <c r="WUE786561" s="106"/>
      <c r="WUF786561" s="106"/>
      <c r="WUG786561" s="106"/>
      <c r="WUH786561" s="106"/>
      <c r="WUI786561" s="106"/>
      <c r="WUJ786561" s="106"/>
      <c r="WUK786561" s="106"/>
      <c r="WUL786561" s="106"/>
      <c r="WUM786561" s="106"/>
      <c r="WUN786561" s="106"/>
      <c r="WUO786561" s="106"/>
      <c r="WUP786561" s="106"/>
      <c r="WUQ786561" s="106"/>
      <c r="WUR786561" s="106"/>
      <c r="WUS786561" s="106"/>
      <c r="WUT786561" s="106"/>
      <c r="WUU786561" s="106"/>
      <c r="WVA786561" s="106"/>
      <c r="WVB786561" s="106"/>
      <c r="WVC786561" s="106"/>
      <c r="WVD786561" s="106"/>
      <c r="WVE786561" s="106"/>
    </row>
    <row r="851975" spans="436:1015 1204:2039 2228:3063 3252:4087 4276:5111 5300:6135 6324:7159 7348:8183 8372:9207 9396:10231 10420:11255 11444:12279 12468:13303 13492:14327 14516:15351 15540:16119" hidden="1" x14ac:dyDescent="0.15">
      <c r="QP851975" s="106"/>
      <c r="QQ851975" s="106"/>
      <c r="QR851975" s="106"/>
      <c r="QS851975" s="106"/>
      <c r="QT851975" s="106"/>
      <c r="QU851975" s="106"/>
      <c r="QV851975" s="106"/>
      <c r="QW851975" s="106"/>
      <c r="QX851975" s="106"/>
      <c r="QY851975" s="106"/>
      <c r="QZ851975" s="106"/>
      <c r="RA851975" s="106"/>
      <c r="AAL851975" s="106"/>
      <c r="AAM851975" s="106"/>
      <c r="AAN851975" s="106"/>
      <c r="AAO851975" s="106"/>
      <c r="AAP851975" s="106"/>
      <c r="AAQ851975" s="106"/>
      <c r="AAR851975" s="106"/>
      <c r="AAS851975" s="106"/>
      <c r="AAT851975" s="106"/>
      <c r="AAU851975" s="106"/>
      <c r="AAV851975" s="106"/>
      <c r="AAW851975" s="106"/>
      <c r="AKH851975" s="106"/>
      <c r="AKI851975" s="106"/>
      <c r="AKJ851975" s="106"/>
      <c r="AKK851975" s="106"/>
      <c r="AKL851975" s="106"/>
      <c r="AKM851975" s="106"/>
      <c r="AKN851975" s="106"/>
      <c r="AKO851975" s="106"/>
      <c r="AKP851975" s="106"/>
      <c r="AKQ851975" s="106"/>
      <c r="AKR851975" s="106"/>
      <c r="AKS851975" s="106"/>
      <c r="AUD851975" s="106"/>
      <c r="AUE851975" s="106"/>
      <c r="AUF851975" s="106"/>
      <c r="AUG851975" s="106"/>
      <c r="AUH851975" s="106"/>
      <c r="AUI851975" s="106"/>
      <c r="AUJ851975" s="106"/>
      <c r="AUK851975" s="106"/>
      <c r="AUL851975" s="106"/>
      <c r="AUM851975" s="106"/>
      <c r="AUN851975" s="106"/>
      <c r="AUO851975" s="106"/>
      <c r="BDZ851975" s="106"/>
      <c r="BEA851975" s="106"/>
      <c r="BEB851975" s="106"/>
      <c r="BEC851975" s="106"/>
      <c r="BED851975" s="106"/>
      <c r="BEE851975" s="106"/>
      <c r="BEF851975" s="106"/>
      <c r="BEG851975" s="106"/>
      <c r="BEH851975" s="106"/>
      <c r="BEI851975" s="106"/>
      <c r="BEJ851975" s="106"/>
      <c r="BEK851975" s="106"/>
      <c r="BNV851975" s="106"/>
      <c r="BNW851975" s="106"/>
      <c r="BNX851975" s="106"/>
      <c r="BNY851975" s="106"/>
      <c r="BNZ851975" s="106"/>
      <c r="BOA851975" s="106"/>
      <c r="BOB851975" s="106"/>
      <c r="BOC851975" s="106"/>
      <c r="BOD851975" s="106"/>
      <c r="BOE851975" s="106"/>
      <c r="BOF851975" s="106"/>
      <c r="BOG851975" s="106"/>
      <c r="BXR851975" s="106"/>
      <c r="BXS851975" s="106"/>
      <c r="BXT851975" s="106"/>
      <c r="BXU851975" s="106"/>
      <c r="BXV851975" s="106"/>
      <c r="BXW851975" s="106"/>
      <c r="BXX851975" s="106"/>
      <c r="BXY851975" s="106"/>
      <c r="BXZ851975" s="106"/>
      <c r="BYA851975" s="106"/>
      <c r="BYB851975" s="106"/>
      <c r="BYC851975" s="106"/>
      <c r="CHN851975" s="106"/>
      <c r="CHO851975" s="106"/>
      <c r="CHP851975" s="106"/>
      <c r="CHQ851975" s="106"/>
      <c r="CHR851975" s="106"/>
      <c r="CHS851975" s="106"/>
      <c r="CHT851975" s="106"/>
      <c r="CHU851975" s="106"/>
      <c r="CHV851975" s="106"/>
      <c r="CHW851975" s="106"/>
      <c r="CHX851975" s="106"/>
      <c r="CHY851975" s="106"/>
      <c r="CRJ851975" s="106"/>
      <c r="CRK851975" s="106"/>
      <c r="CRL851975" s="106"/>
      <c r="CRM851975" s="106"/>
      <c r="CRN851975" s="106"/>
      <c r="CRO851975" s="106"/>
      <c r="CRP851975" s="106"/>
      <c r="CRQ851975" s="106"/>
      <c r="CRR851975" s="106"/>
      <c r="CRS851975" s="106"/>
      <c r="CRT851975" s="106"/>
      <c r="CRU851975" s="106"/>
      <c r="DBF851975" s="106"/>
      <c r="DBG851975" s="106"/>
      <c r="DBH851975" s="106"/>
      <c r="DBI851975" s="106"/>
      <c r="DBJ851975" s="106"/>
      <c r="DBK851975" s="106"/>
      <c r="DBL851975" s="106"/>
      <c r="DBM851975" s="106"/>
      <c r="DBN851975" s="106"/>
      <c r="DBO851975" s="106"/>
      <c r="DBP851975" s="106"/>
      <c r="DBQ851975" s="106"/>
      <c r="DLB851975" s="106"/>
      <c r="DLC851975" s="106"/>
      <c r="DLD851975" s="106"/>
      <c r="DLE851975" s="106"/>
      <c r="DLF851975" s="106"/>
      <c r="DLG851975" s="106"/>
      <c r="DLH851975" s="106"/>
      <c r="DLI851975" s="106"/>
      <c r="DLJ851975" s="106"/>
      <c r="DLK851975" s="106"/>
      <c r="DLL851975" s="106"/>
      <c r="DLM851975" s="106"/>
      <c r="DUX851975" s="106"/>
      <c r="DUY851975" s="106"/>
      <c r="DUZ851975" s="106"/>
      <c r="DVA851975" s="106"/>
      <c r="DVB851975" s="106"/>
      <c r="DVC851975" s="106"/>
      <c r="DVD851975" s="106"/>
      <c r="DVE851975" s="106"/>
      <c r="DVF851975" s="106"/>
      <c r="DVG851975" s="106"/>
      <c r="DVH851975" s="106"/>
      <c r="DVI851975" s="106"/>
      <c r="EET851975" s="106"/>
      <c r="EEU851975" s="106"/>
      <c r="EEV851975" s="106"/>
      <c r="EEW851975" s="106"/>
      <c r="EEX851975" s="106"/>
      <c r="EEY851975" s="106"/>
      <c r="EEZ851975" s="106"/>
      <c r="EFA851975" s="106"/>
      <c r="EFB851975" s="106"/>
      <c r="EFC851975" s="106"/>
      <c r="EFD851975" s="106"/>
      <c r="EFE851975" s="106"/>
      <c r="EOP851975" s="106"/>
      <c r="EOQ851975" s="106"/>
      <c r="EOR851975" s="106"/>
      <c r="EOS851975" s="106"/>
      <c r="EOT851975" s="106"/>
      <c r="EOU851975" s="106"/>
      <c r="EOV851975" s="106"/>
      <c r="EOW851975" s="106"/>
      <c r="EOX851975" s="106"/>
      <c r="EOY851975" s="106"/>
      <c r="EOZ851975" s="106"/>
      <c r="EPA851975" s="106"/>
      <c r="EYL851975" s="106"/>
      <c r="EYM851975" s="106"/>
      <c r="EYN851975" s="106"/>
      <c r="EYO851975" s="106"/>
      <c r="EYP851975" s="106"/>
      <c r="EYQ851975" s="106"/>
      <c r="EYR851975" s="106"/>
      <c r="EYS851975" s="106"/>
      <c r="EYT851975" s="106"/>
      <c r="EYU851975" s="106"/>
      <c r="EYV851975" s="106"/>
      <c r="EYW851975" s="106"/>
      <c r="FIH851975" s="106"/>
      <c r="FII851975" s="106"/>
      <c r="FIJ851975" s="106"/>
      <c r="FIK851975" s="106"/>
      <c r="FIL851975" s="106"/>
      <c r="FIM851975" s="106"/>
      <c r="FIN851975" s="106"/>
      <c r="FIO851975" s="106"/>
      <c r="FIP851975" s="106"/>
      <c r="FIQ851975" s="106"/>
      <c r="FIR851975" s="106"/>
      <c r="FIS851975" s="106"/>
      <c r="FSD851975" s="106"/>
      <c r="FSE851975" s="106"/>
      <c r="FSF851975" s="106"/>
      <c r="FSG851975" s="106"/>
      <c r="FSH851975" s="106"/>
      <c r="FSI851975" s="106"/>
      <c r="FSJ851975" s="106"/>
      <c r="FSK851975" s="106"/>
      <c r="FSL851975" s="106"/>
      <c r="FSM851975" s="106"/>
      <c r="FSN851975" s="106"/>
      <c r="FSO851975" s="106"/>
      <c r="GBZ851975" s="106"/>
      <c r="GCA851975" s="106"/>
      <c r="GCB851975" s="106"/>
      <c r="GCC851975" s="106"/>
      <c r="GCD851975" s="106"/>
      <c r="GCE851975" s="106"/>
      <c r="GCF851975" s="106"/>
      <c r="GCG851975" s="106"/>
      <c r="GCH851975" s="106"/>
      <c r="GCI851975" s="106"/>
      <c r="GCJ851975" s="106"/>
      <c r="GCK851975" s="106"/>
      <c r="GLV851975" s="106"/>
      <c r="GLW851975" s="106"/>
      <c r="GLX851975" s="106"/>
      <c r="GLY851975" s="106"/>
      <c r="GLZ851975" s="106"/>
      <c r="GMA851975" s="106"/>
      <c r="GMB851975" s="106"/>
      <c r="GMC851975" s="106"/>
      <c r="GMD851975" s="106"/>
      <c r="GME851975" s="106"/>
      <c r="GMF851975" s="106"/>
      <c r="GMG851975" s="106"/>
      <c r="GVR851975" s="106"/>
      <c r="GVS851975" s="106"/>
      <c r="GVT851975" s="106"/>
      <c r="GVU851975" s="106"/>
      <c r="GVV851975" s="106"/>
      <c r="GVW851975" s="106"/>
      <c r="GVX851975" s="106"/>
      <c r="GVY851975" s="106"/>
      <c r="GVZ851975" s="106"/>
      <c r="GWA851975" s="106"/>
      <c r="GWB851975" s="106"/>
      <c r="GWC851975" s="106"/>
      <c r="HFN851975" s="106"/>
      <c r="HFO851975" s="106"/>
      <c r="HFP851975" s="106"/>
      <c r="HFQ851975" s="106"/>
      <c r="HFR851975" s="106"/>
      <c r="HFS851975" s="106"/>
      <c r="HFT851975" s="106"/>
      <c r="HFU851975" s="106"/>
      <c r="HFV851975" s="106"/>
      <c r="HFW851975" s="106"/>
      <c r="HFX851975" s="106"/>
      <c r="HFY851975" s="106"/>
      <c r="HPJ851975" s="106"/>
      <c r="HPK851975" s="106"/>
      <c r="HPL851975" s="106"/>
      <c r="HPM851975" s="106"/>
      <c r="HPN851975" s="106"/>
      <c r="HPO851975" s="106"/>
      <c r="HPP851975" s="106"/>
      <c r="HPQ851975" s="106"/>
      <c r="HPR851975" s="106"/>
      <c r="HPS851975" s="106"/>
      <c r="HPT851975" s="106"/>
      <c r="HPU851975" s="106"/>
      <c r="HZF851975" s="106"/>
      <c r="HZG851975" s="106"/>
      <c r="HZH851975" s="106"/>
      <c r="HZI851975" s="106"/>
      <c r="HZJ851975" s="106"/>
      <c r="HZK851975" s="106"/>
      <c r="HZL851975" s="106"/>
      <c r="HZM851975" s="106"/>
      <c r="HZN851975" s="106"/>
      <c r="HZO851975" s="106"/>
      <c r="HZP851975" s="106"/>
      <c r="HZQ851975" s="106"/>
      <c r="IJB851975" s="106"/>
      <c r="IJC851975" s="106"/>
      <c r="IJD851975" s="106"/>
      <c r="IJE851975" s="106"/>
      <c r="IJF851975" s="106"/>
      <c r="IJG851975" s="106"/>
      <c r="IJH851975" s="106"/>
      <c r="IJI851975" s="106"/>
      <c r="IJJ851975" s="106"/>
      <c r="IJK851975" s="106"/>
      <c r="IJL851975" s="106"/>
      <c r="IJM851975" s="106"/>
      <c r="ISX851975" s="106"/>
      <c r="ISY851975" s="106"/>
      <c r="ISZ851975" s="106"/>
      <c r="ITA851975" s="106"/>
      <c r="ITB851975" s="106"/>
      <c r="ITC851975" s="106"/>
      <c r="ITD851975" s="106"/>
      <c r="ITE851975" s="106"/>
      <c r="ITF851975" s="106"/>
      <c r="ITG851975" s="106"/>
      <c r="ITH851975" s="106"/>
      <c r="ITI851975" s="106"/>
      <c r="JCT851975" s="106"/>
      <c r="JCU851975" s="106"/>
      <c r="JCV851975" s="106"/>
      <c r="JCW851975" s="106"/>
      <c r="JCX851975" s="106"/>
      <c r="JCY851975" s="106"/>
      <c r="JCZ851975" s="106"/>
      <c r="JDA851975" s="106"/>
      <c r="JDB851975" s="106"/>
      <c r="JDC851975" s="106"/>
      <c r="JDD851975" s="106"/>
      <c r="JDE851975" s="106"/>
      <c r="JMP851975" s="106"/>
      <c r="JMQ851975" s="106"/>
      <c r="JMR851975" s="106"/>
      <c r="JMS851975" s="106"/>
      <c r="JMT851975" s="106"/>
      <c r="JMU851975" s="106"/>
      <c r="JMV851975" s="106"/>
      <c r="JMW851975" s="106"/>
      <c r="JMX851975" s="106"/>
      <c r="JMY851975" s="106"/>
      <c r="JMZ851975" s="106"/>
      <c r="JNA851975" s="106"/>
      <c r="JWL851975" s="106"/>
      <c r="JWM851975" s="106"/>
      <c r="JWN851975" s="106"/>
      <c r="JWO851975" s="106"/>
      <c r="JWP851975" s="106"/>
      <c r="JWQ851975" s="106"/>
      <c r="JWR851975" s="106"/>
      <c r="JWS851975" s="106"/>
      <c r="JWT851975" s="106"/>
      <c r="JWU851975" s="106"/>
      <c r="JWV851975" s="106"/>
      <c r="JWW851975" s="106"/>
      <c r="KGH851975" s="106"/>
      <c r="KGI851975" s="106"/>
      <c r="KGJ851975" s="106"/>
      <c r="KGK851975" s="106"/>
      <c r="KGL851975" s="106"/>
      <c r="KGM851975" s="106"/>
      <c r="KGN851975" s="106"/>
      <c r="KGO851975" s="106"/>
      <c r="KGP851975" s="106"/>
      <c r="KGQ851975" s="106"/>
      <c r="KGR851975" s="106"/>
      <c r="KGS851975" s="106"/>
      <c r="KQD851975" s="106"/>
      <c r="KQE851975" s="106"/>
      <c r="KQF851975" s="106"/>
      <c r="KQG851975" s="106"/>
      <c r="KQH851975" s="106"/>
      <c r="KQI851975" s="106"/>
      <c r="KQJ851975" s="106"/>
      <c r="KQK851975" s="106"/>
      <c r="KQL851975" s="106"/>
      <c r="KQM851975" s="106"/>
      <c r="KQN851975" s="106"/>
      <c r="KQO851975" s="106"/>
      <c r="KZZ851975" s="106"/>
      <c r="LAA851975" s="106"/>
      <c r="LAB851975" s="106"/>
      <c r="LAC851975" s="106"/>
      <c r="LAD851975" s="106"/>
      <c r="LAE851975" s="106"/>
      <c r="LAF851975" s="106"/>
      <c r="LAG851975" s="106"/>
      <c r="LAH851975" s="106"/>
      <c r="LAI851975" s="106"/>
      <c r="LAJ851975" s="106"/>
      <c r="LAK851975" s="106"/>
      <c r="LJV851975" s="106"/>
      <c r="LJW851975" s="106"/>
      <c r="LJX851975" s="106"/>
      <c r="LJY851975" s="106"/>
      <c r="LJZ851975" s="106"/>
      <c r="LKA851975" s="106"/>
      <c r="LKB851975" s="106"/>
      <c r="LKC851975" s="106"/>
      <c r="LKD851975" s="106"/>
      <c r="LKE851975" s="106"/>
      <c r="LKF851975" s="106"/>
      <c r="LKG851975" s="106"/>
      <c r="LTR851975" s="106"/>
      <c r="LTS851975" s="106"/>
      <c r="LTT851975" s="106"/>
      <c r="LTU851975" s="106"/>
      <c r="LTV851975" s="106"/>
      <c r="LTW851975" s="106"/>
      <c r="LTX851975" s="106"/>
      <c r="LTY851975" s="106"/>
      <c r="LTZ851975" s="106"/>
      <c r="LUA851975" s="106"/>
      <c r="LUB851975" s="106"/>
      <c r="LUC851975" s="106"/>
      <c r="MDN851975" s="106"/>
      <c r="MDO851975" s="106"/>
      <c r="MDP851975" s="106"/>
      <c r="MDQ851975" s="106"/>
      <c r="MDR851975" s="106"/>
      <c r="MDS851975" s="106"/>
      <c r="MDT851975" s="106"/>
      <c r="MDU851975" s="106"/>
      <c r="MDV851975" s="106"/>
      <c r="MDW851975" s="106"/>
      <c r="MDX851975" s="106"/>
      <c r="MDY851975" s="106"/>
      <c r="MNJ851975" s="106"/>
      <c r="MNK851975" s="106"/>
      <c r="MNL851975" s="106"/>
      <c r="MNM851975" s="106"/>
      <c r="MNN851975" s="106"/>
      <c r="MNO851975" s="106"/>
      <c r="MNP851975" s="106"/>
      <c r="MNQ851975" s="106"/>
      <c r="MNR851975" s="106"/>
      <c r="MNS851975" s="106"/>
      <c r="MNT851975" s="106"/>
      <c r="MNU851975" s="106"/>
      <c r="MXF851975" s="106"/>
      <c r="MXG851975" s="106"/>
      <c r="MXH851975" s="106"/>
      <c r="MXI851975" s="106"/>
      <c r="MXJ851975" s="106"/>
      <c r="MXK851975" s="106"/>
      <c r="MXL851975" s="106"/>
      <c r="MXM851975" s="106"/>
      <c r="MXN851975" s="106"/>
      <c r="MXO851975" s="106"/>
      <c r="MXP851975" s="106"/>
      <c r="MXQ851975" s="106"/>
      <c r="NHB851975" s="106"/>
      <c r="NHC851975" s="106"/>
      <c r="NHD851975" s="106"/>
      <c r="NHE851975" s="106"/>
      <c r="NHF851975" s="106"/>
      <c r="NHG851975" s="106"/>
      <c r="NHH851975" s="106"/>
      <c r="NHI851975" s="106"/>
      <c r="NHJ851975" s="106"/>
      <c r="NHK851975" s="106"/>
      <c r="NHL851975" s="106"/>
      <c r="NHM851975" s="106"/>
      <c r="NQX851975" s="106"/>
      <c r="NQY851975" s="106"/>
      <c r="NQZ851975" s="106"/>
      <c r="NRA851975" s="106"/>
      <c r="NRB851975" s="106"/>
      <c r="NRC851975" s="106"/>
      <c r="NRD851975" s="106"/>
      <c r="NRE851975" s="106"/>
      <c r="NRF851975" s="106"/>
      <c r="NRG851975" s="106"/>
      <c r="NRH851975" s="106"/>
      <c r="NRI851975" s="106"/>
      <c r="OAT851975" s="106"/>
      <c r="OAU851975" s="106"/>
      <c r="OAV851975" s="106"/>
      <c r="OAW851975" s="106"/>
      <c r="OAX851975" s="106"/>
      <c r="OAY851975" s="106"/>
      <c r="OAZ851975" s="106"/>
      <c r="OBA851975" s="106"/>
      <c r="OBB851975" s="106"/>
      <c r="OBC851975" s="106"/>
      <c r="OBD851975" s="106"/>
      <c r="OBE851975" s="106"/>
      <c r="OKP851975" s="106"/>
      <c r="OKQ851975" s="106"/>
      <c r="OKR851975" s="106"/>
      <c r="OKS851975" s="106"/>
      <c r="OKT851975" s="106"/>
      <c r="OKU851975" s="106"/>
      <c r="OKV851975" s="106"/>
      <c r="OKW851975" s="106"/>
      <c r="OKX851975" s="106"/>
      <c r="OKY851975" s="106"/>
      <c r="OKZ851975" s="106"/>
      <c r="OLA851975" s="106"/>
      <c r="OUL851975" s="106"/>
      <c r="OUM851975" s="106"/>
      <c r="OUN851975" s="106"/>
      <c r="OUO851975" s="106"/>
      <c r="OUP851975" s="106"/>
      <c r="OUQ851975" s="106"/>
      <c r="OUR851975" s="106"/>
      <c r="OUS851975" s="106"/>
      <c r="OUT851975" s="106"/>
      <c r="OUU851975" s="106"/>
      <c r="OUV851975" s="106"/>
      <c r="OUW851975" s="106"/>
      <c r="PEH851975" s="106"/>
      <c r="PEI851975" s="106"/>
      <c r="PEJ851975" s="106"/>
      <c r="PEK851975" s="106"/>
      <c r="PEL851975" s="106"/>
      <c r="PEM851975" s="106"/>
      <c r="PEN851975" s="106"/>
      <c r="PEO851975" s="106"/>
      <c r="PEP851975" s="106"/>
      <c r="PEQ851975" s="106"/>
      <c r="PER851975" s="106"/>
      <c r="PES851975" s="106"/>
      <c r="POD851975" s="106"/>
      <c r="POE851975" s="106"/>
      <c r="POF851975" s="106"/>
      <c r="POG851975" s="106"/>
      <c r="POH851975" s="106"/>
      <c r="POI851975" s="106"/>
      <c r="POJ851975" s="106"/>
      <c r="POK851975" s="106"/>
      <c r="POL851975" s="106"/>
      <c r="POM851975" s="106"/>
      <c r="PON851975" s="106"/>
      <c r="POO851975" s="106"/>
      <c r="PXZ851975" s="106"/>
      <c r="PYA851975" s="106"/>
      <c r="PYB851975" s="106"/>
      <c r="PYC851975" s="106"/>
      <c r="PYD851975" s="106"/>
      <c r="PYE851975" s="106"/>
      <c r="PYF851975" s="106"/>
      <c r="PYG851975" s="106"/>
      <c r="PYH851975" s="106"/>
      <c r="PYI851975" s="106"/>
      <c r="PYJ851975" s="106"/>
      <c r="PYK851975" s="106"/>
      <c r="QHV851975" s="106"/>
      <c r="QHW851975" s="106"/>
      <c r="QHX851975" s="106"/>
      <c r="QHY851975" s="106"/>
      <c r="QHZ851975" s="106"/>
      <c r="QIA851975" s="106"/>
      <c r="QIB851975" s="106"/>
      <c r="QIC851975" s="106"/>
      <c r="QID851975" s="106"/>
      <c r="QIE851975" s="106"/>
      <c r="QIF851975" s="106"/>
      <c r="QIG851975" s="106"/>
      <c r="QRR851975" s="106"/>
      <c r="QRS851975" s="106"/>
      <c r="QRT851975" s="106"/>
      <c r="QRU851975" s="106"/>
      <c r="QRV851975" s="106"/>
      <c r="QRW851975" s="106"/>
      <c r="QRX851975" s="106"/>
      <c r="QRY851975" s="106"/>
      <c r="QRZ851975" s="106"/>
      <c r="QSA851975" s="106"/>
      <c r="QSB851975" s="106"/>
      <c r="QSC851975" s="106"/>
      <c r="RBN851975" s="106"/>
      <c r="RBO851975" s="106"/>
      <c r="RBP851975" s="106"/>
      <c r="RBQ851975" s="106"/>
      <c r="RBR851975" s="106"/>
      <c r="RBS851975" s="106"/>
      <c r="RBT851975" s="106"/>
      <c r="RBU851975" s="106"/>
      <c r="RBV851975" s="106"/>
      <c r="RBW851975" s="106"/>
      <c r="RBX851975" s="106"/>
      <c r="RBY851975" s="106"/>
      <c r="RLJ851975" s="106"/>
      <c r="RLK851975" s="106"/>
      <c r="RLL851975" s="106"/>
      <c r="RLM851975" s="106"/>
      <c r="RLN851975" s="106"/>
      <c r="RLO851975" s="106"/>
      <c r="RLP851975" s="106"/>
      <c r="RLQ851975" s="106"/>
      <c r="RLR851975" s="106"/>
      <c r="RLS851975" s="106"/>
      <c r="RLT851975" s="106"/>
      <c r="RLU851975" s="106"/>
      <c r="RVF851975" s="106"/>
      <c r="RVG851975" s="106"/>
      <c r="RVH851975" s="106"/>
      <c r="RVI851975" s="106"/>
      <c r="RVJ851975" s="106"/>
      <c r="RVK851975" s="106"/>
      <c r="RVL851975" s="106"/>
      <c r="RVM851975" s="106"/>
      <c r="RVN851975" s="106"/>
      <c r="RVO851975" s="106"/>
      <c r="RVP851975" s="106"/>
      <c r="RVQ851975" s="106"/>
      <c r="SFB851975" s="106"/>
      <c r="SFC851975" s="106"/>
      <c r="SFD851975" s="106"/>
      <c r="SFE851975" s="106"/>
      <c r="SFF851975" s="106"/>
      <c r="SFG851975" s="106"/>
      <c r="SFH851975" s="106"/>
      <c r="SFI851975" s="106"/>
      <c r="SFJ851975" s="106"/>
      <c r="SFK851975" s="106"/>
      <c r="SFL851975" s="106"/>
      <c r="SFM851975" s="106"/>
      <c r="SOX851975" s="106"/>
      <c r="SOY851975" s="106"/>
      <c r="SOZ851975" s="106"/>
      <c r="SPA851975" s="106"/>
      <c r="SPB851975" s="106"/>
      <c r="SPC851975" s="106"/>
      <c r="SPD851975" s="106"/>
      <c r="SPE851975" s="106"/>
      <c r="SPF851975" s="106"/>
      <c r="SPG851975" s="106"/>
      <c r="SPH851975" s="106"/>
      <c r="SPI851975" s="106"/>
      <c r="SYT851975" s="106"/>
      <c r="SYU851975" s="106"/>
      <c r="SYV851975" s="106"/>
      <c r="SYW851975" s="106"/>
      <c r="SYX851975" s="106"/>
      <c r="SYY851975" s="106"/>
      <c r="SYZ851975" s="106"/>
      <c r="SZA851975" s="106"/>
      <c r="SZB851975" s="106"/>
      <c r="SZC851975" s="106"/>
      <c r="SZD851975" s="106"/>
      <c r="SZE851975" s="106"/>
      <c r="TIP851975" s="106"/>
      <c r="TIQ851975" s="106"/>
      <c r="TIR851975" s="106"/>
      <c r="TIS851975" s="106"/>
      <c r="TIT851975" s="106"/>
      <c r="TIU851975" s="106"/>
      <c r="TIV851975" s="106"/>
      <c r="TIW851975" s="106"/>
      <c r="TIX851975" s="106"/>
      <c r="TIY851975" s="106"/>
      <c r="TIZ851975" s="106"/>
      <c r="TJA851975" s="106"/>
      <c r="TSL851975" s="106"/>
      <c r="TSM851975" s="106"/>
      <c r="TSN851975" s="106"/>
      <c r="TSO851975" s="106"/>
      <c r="TSP851975" s="106"/>
      <c r="TSQ851975" s="106"/>
      <c r="TSR851975" s="106"/>
      <c r="TSS851975" s="106"/>
      <c r="TST851975" s="106"/>
      <c r="TSU851975" s="106"/>
      <c r="TSV851975" s="106"/>
      <c r="TSW851975" s="106"/>
      <c r="UCH851975" s="106"/>
      <c r="UCI851975" s="106"/>
      <c r="UCJ851975" s="106"/>
      <c r="UCK851975" s="106"/>
      <c r="UCL851975" s="106"/>
      <c r="UCM851975" s="106"/>
      <c r="UCN851975" s="106"/>
      <c r="UCO851975" s="106"/>
      <c r="UCP851975" s="106"/>
      <c r="UCQ851975" s="106"/>
      <c r="UCR851975" s="106"/>
      <c r="UCS851975" s="106"/>
      <c r="UMD851975" s="106"/>
      <c r="UME851975" s="106"/>
      <c r="UMF851975" s="106"/>
      <c r="UMG851975" s="106"/>
      <c r="UMH851975" s="106"/>
      <c r="UMI851975" s="106"/>
      <c r="UMJ851975" s="106"/>
      <c r="UMK851975" s="106"/>
      <c r="UML851975" s="106"/>
      <c r="UMM851975" s="106"/>
      <c r="UMN851975" s="106"/>
      <c r="UMO851975" s="106"/>
      <c r="UVZ851975" s="106"/>
      <c r="UWA851975" s="106"/>
      <c r="UWB851975" s="106"/>
      <c r="UWC851975" s="106"/>
      <c r="UWD851975" s="106"/>
      <c r="UWE851975" s="106"/>
      <c r="UWF851975" s="106"/>
      <c r="UWG851975" s="106"/>
      <c r="UWH851975" s="106"/>
      <c r="UWI851975" s="106"/>
      <c r="UWJ851975" s="106"/>
      <c r="UWK851975" s="106"/>
      <c r="VFV851975" s="106"/>
      <c r="VFW851975" s="106"/>
      <c r="VFX851975" s="106"/>
      <c r="VFY851975" s="106"/>
      <c r="VFZ851975" s="106"/>
      <c r="VGA851975" s="106"/>
      <c r="VGB851975" s="106"/>
      <c r="VGC851975" s="106"/>
      <c r="VGD851975" s="106"/>
      <c r="VGE851975" s="106"/>
      <c r="VGF851975" s="106"/>
      <c r="VGG851975" s="106"/>
      <c r="VPR851975" s="106"/>
      <c r="VPS851975" s="106"/>
      <c r="VPT851975" s="106"/>
      <c r="VPU851975" s="106"/>
      <c r="VPV851975" s="106"/>
      <c r="VPW851975" s="106"/>
      <c r="VPX851975" s="106"/>
      <c r="VPY851975" s="106"/>
      <c r="VPZ851975" s="106"/>
      <c r="VQA851975" s="106"/>
      <c r="VQB851975" s="106"/>
      <c r="VQC851975" s="106"/>
      <c r="VZN851975" s="106"/>
      <c r="VZO851975" s="106"/>
      <c r="VZP851975" s="106"/>
      <c r="VZQ851975" s="106"/>
      <c r="VZR851975" s="106"/>
      <c r="VZS851975" s="106"/>
      <c r="VZT851975" s="106"/>
      <c r="VZU851975" s="106"/>
      <c r="VZV851975" s="106"/>
      <c r="VZW851975" s="106"/>
      <c r="VZX851975" s="106"/>
      <c r="VZY851975" s="106"/>
      <c r="WJJ851975" s="106"/>
      <c r="WJK851975" s="106"/>
      <c r="WJL851975" s="106"/>
      <c r="WJM851975" s="106"/>
      <c r="WJN851975" s="106"/>
      <c r="WJO851975" s="106"/>
      <c r="WJP851975" s="106"/>
      <c r="WJQ851975" s="106"/>
      <c r="WJR851975" s="106"/>
      <c r="WJS851975" s="106"/>
      <c r="WJT851975" s="106"/>
      <c r="WJU851975" s="106"/>
      <c r="WTF851975" s="106"/>
      <c r="WTG851975" s="106"/>
      <c r="WTH851975" s="106"/>
      <c r="WTI851975" s="106"/>
      <c r="WTJ851975" s="106"/>
      <c r="WTK851975" s="106"/>
      <c r="WTL851975" s="106"/>
      <c r="WTM851975" s="106"/>
      <c r="WTN851975" s="106"/>
      <c r="WTO851975" s="106"/>
      <c r="WTP851975" s="106"/>
      <c r="WTQ851975" s="106"/>
    </row>
    <row r="851976" spans="436:1015 1204:2039 2228:3063 3252:4087 4276:5111 5300:6135 6324:7159 7348:8183 8372:9207 9396:10231 10420:11255 11444:12279 12468:13303 13492:14327 14516:15351 15540:16119" hidden="1" x14ac:dyDescent="0.15">
      <c r="QP851976" s="106"/>
      <c r="QQ851976" s="106"/>
      <c r="QR851976" s="106"/>
      <c r="QS851976" s="106"/>
      <c r="QT851976" s="106"/>
      <c r="QU851976" s="106"/>
      <c r="QV851976" s="106"/>
      <c r="QW851976" s="106"/>
      <c r="QX851976" s="106"/>
      <c r="QY851976" s="106"/>
      <c r="QZ851976" s="106"/>
      <c r="RA851976" s="106"/>
      <c r="AAL851976" s="106"/>
      <c r="AAM851976" s="106"/>
      <c r="AAN851976" s="106"/>
      <c r="AAO851976" s="106"/>
      <c r="AAP851976" s="106"/>
      <c r="AAQ851976" s="106"/>
      <c r="AAR851976" s="106"/>
      <c r="AAS851976" s="106"/>
      <c r="AAT851976" s="106"/>
      <c r="AAU851976" s="106"/>
      <c r="AAV851976" s="106"/>
      <c r="AAW851976" s="106"/>
      <c r="AKH851976" s="106"/>
      <c r="AKI851976" s="106"/>
      <c r="AKJ851976" s="106"/>
      <c r="AKK851976" s="106"/>
      <c r="AKL851976" s="106"/>
      <c r="AKM851976" s="106"/>
      <c r="AKN851976" s="106"/>
      <c r="AKO851976" s="106"/>
      <c r="AKP851976" s="106"/>
      <c r="AKQ851976" s="106"/>
      <c r="AKR851976" s="106"/>
      <c r="AKS851976" s="106"/>
      <c r="AUD851976" s="106"/>
      <c r="AUE851976" s="106"/>
      <c r="AUF851976" s="106"/>
      <c r="AUG851976" s="106"/>
      <c r="AUH851976" s="106"/>
      <c r="AUI851976" s="106"/>
      <c r="AUJ851976" s="106"/>
      <c r="AUK851976" s="106"/>
      <c r="AUL851976" s="106"/>
      <c r="AUM851976" s="106"/>
      <c r="AUN851976" s="106"/>
      <c r="AUO851976" s="106"/>
      <c r="BDZ851976" s="106"/>
      <c r="BEA851976" s="106"/>
      <c r="BEB851976" s="106"/>
      <c r="BEC851976" s="106"/>
      <c r="BED851976" s="106"/>
      <c r="BEE851976" s="106"/>
      <c r="BEF851976" s="106"/>
      <c r="BEG851976" s="106"/>
      <c r="BEH851976" s="106"/>
      <c r="BEI851976" s="106"/>
      <c r="BEJ851976" s="106"/>
      <c r="BEK851976" s="106"/>
      <c r="BNV851976" s="106"/>
      <c r="BNW851976" s="106"/>
      <c r="BNX851976" s="106"/>
      <c r="BNY851976" s="106"/>
      <c r="BNZ851976" s="106"/>
      <c r="BOA851976" s="106"/>
      <c r="BOB851976" s="106"/>
      <c r="BOC851976" s="106"/>
      <c r="BOD851976" s="106"/>
      <c r="BOE851976" s="106"/>
      <c r="BOF851976" s="106"/>
      <c r="BOG851976" s="106"/>
      <c r="BXR851976" s="106"/>
      <c r="BXS851976" s="106"/>
      <c r="BXT851976" s="106"/>
      <c r="BXU851976" s="106"/>
      <c r="BXV851976" s="106"/>
      <c r="BXW851976" s="106"/>
      <c r="BXX851976" s="106"/>
      <c r="BXY851976" s="106"/>
      <c r="BXZ851976" s="106"/>
      <c r="BYA851976" s="106"/>
      <c r="BYB851976" s="106"/>
      <c r="BYC851976" s="106"/>
      <c r="CHN851976" s="106"/>
      <c r="CHO851976" s="106"/>
      <c r="CHP851976" s="106"/>
      <c r="CHQ851976" s="106"/>
      <c r="CHR851976" s="106"/>
      <c r="CHS851976" s="106"/>
      <c r="CHT851976" s="106"/>
      <c r="CHU851976" s="106"/>
      <c r="CHV851976" s="106"/>
      <c r="CHW851976" s="106"/>
      <c r="CHX851976" s="106"/>
      <c r="CHY851976" s="106"/>
      <c r="CRJ851976" s="106"/>
      <c r="CRK851976" s="106"/>
      <c r="CRL851976" s="106"/>
      <c r="CRM851976" s="106"/>
      <c r="CRN851976" s="106"/>
      <c r="CRO851976" s="106"/>
      <c r="CRP851976" s="106"/>
      <c r="CRQ851976" s="106"/>
      <c r="CRR851976" s="106"/>
      <c r="CRS851976" s="106"/>
      <c r="CRT851976" s="106"/>
      <c r="CRU851976" s="106"/>
      <c r="DBF851976" s="106"/>
      <c r="DBG851976" s="106"/>
      <c r="DBH851976" s="106"/>
      <c r="DBI851976" s="106"/>
      <c r="DBJ851976" s="106"/>
      <c r="DBK851976" s="106"/>
      <c r="DBL851976" s="106"/>
      <c r="DBM851976" s="106"/>
      <c r="DBN851976" s="106"/>
      <c r="DBO851976" s="106"/>
      <c r="DBP851976" s="106"/>
      <c r="DBQ851976" s="106"/>
      <c r="DLB851976" s="106"/>
      <c r="DLC851976" s="106"/>
      <c r="DLD851976" s="106"/>
      <c r="DLE851976" s="106"/>
      <c r="DLF851976" s="106"/>
      <c r="DLG851976" s="106"/>
      <c r="DLH851976" s="106"/>
      <c r="DLI851976" s="106"/>
      <c r="DLJ851976" s="106"/>
      <c r="DLK851976" s="106"/>
      <c r="DLL851976" s="106"/>
      <c r="DLM851976" s="106"/>
      <c r="DUX851976" s="106"/>
      <c r="DUY851976" s="106"/>
      <c r="DUZ851976" s="106"/>
      <c r="DVA851976" s="106"/>
      <c r="DVB851976" s="106"/>
      <c r="DVC851976" s="106"/>
      <c r="DVD851976" s="106"/>
      <c r="DVE851976" s="106"/>
      <c r="DVF851976" s="106"/>
      <c r="DVG851976" s="106"/>
      <c r="DVH851976" s="106"/>
      <c r="DVI851976" s="106"/>
      <c r="EET851976" s="106"/>
      <c r="EEU851976" s="106"/>
      <c r="EEV851976" s="106"/>
      <c r="EEW851976" s="106"/>
      <c r="EEX851976" s="106"/>
      <c r="EEY851976" s="106"/>
      <c r="EEZ851976" s="106"/>
      <c r="EFA851976" s="106"/>
      <c r="EFB851976" s="106"/>
      <c r="EFC851976" s="106"/>
      <c r="EFD851976" s="106"/>
      <c r="EFE851976" s="106"/>
      <c r="EOP851976" s="106"/>
      <c r="EOQ851976" s="106"/>
      <c r="EOR851976" s="106"/>
      <c r="EOS851976" s="106"/>
      <c r="EOT851976" s="106"/>
      <c r="EOU851976" s="106"/>
      <c r="EOV851976" s="106"/>
      <c r="EOW851976" s="106"/>
      <c r="EOX851976" s="106"/>
      <c r="EOY851976" s="106"/>
      <c r="EOZ851976" s="106"/>
      <c r="EPA851976" s="106"/>
      <c r="EYL851976" s="106"/>
      <c r="EYM851976" s="106"/>
      <c r="EYN851976" s="106"/>
      <c r="EYO851976" s="106"/>
      <c r="EYP851976" s="106"/>
      <c r="EYQ851976" s="106"/>
      <c r="EYR851976" s="106"/>
      <c r="EYS851976" s="106"/>
      <c r="EYT851976" s="106"/>
      <c r="EYU851976" s="106"/>
      <c r="EYV851976" s="106"/>
      <c r="EYW851976" s="106"/>
      <c r="FIH851976" s="106"/>
      <c r="FII851976" s="106"/>
      <c r="FIJ851976" s="106"/>
      <c r="FIK851976" s="106"/>
      <c r="FIL851976" s="106"/>
      <c r="FIM851976" s="106"/>
      <c r="FIN851976" s="106"/>
      <c r="FIO851976" s="106"/>
      <c r="FIP851976" s="106"/>
      <c r="FIQ851976" s="106"/>
      <c r="FIR851976" s="106"/>
      <c r="FIS851976" s="106"/>
      <c r="FSD851976" s="106"/>
      <c r="FSE851976" s="106"/>
      <c r="FSF851976" s="106"/>
      <c r="FSG851976" s="106"/>
      <c r="FSH851976" s="106"/>
      <c r="FSI851976" s="106"/>
      <c r="FSJ851976" s="106"/>
      <c r="FSK851976" s="106"/>
      <c r="FSL851976" s="106"/>
      <c r="FSM851976" s="106"/>
      <c r="FSN851976" s="106"/>
      <c r="FSO851976" s="106"/>
      <c r="GBZ851976" s="106"/>
      <c r="GCA851976" s="106"/>
      <c r="GCB851976" s="106"/>
      <c r="GCC851976" s="106"/>
      <c r="GCD851976" s="106"/>
      <c r="GCE851976" s="106"/>
      <c r="GCF851976" s="106"/>
      <c r="GCG851976" s="106"/>
      <c r="GCH851976" s="106"/>
      <c r="GCI851976" s="106"/>
      <c r="GCJ851976" s="106"/>
      <c r="GCK851976" s="106"/>
      <c r="GLV851976" s="106"/>
      <c r="GLW851976" s="106"/>
      <c r="GLX851976" s="106"/>
      <c r="GLY851976" s="106"/>
      <c r="GLZ851976" s="106"/>
      <c r="GMA851976" s="106"/>
      <c r="GMB851976" s="106"/>
      <c r="GMC851976" s="106"/>
      <c r="GMD851976" s="106"/>
      <c r="GME851976" s="106"/>
      <c r="GMF851976" s="106"/>
      <c r="GMG851976" s="106"/>
      <c r="GVR851976" s="106"/>
      <c r="GVS851976" s="106"/>
      <c r="GVT851976" s="106"/>
      <c r="GVU851976" s="106"/>
      <c r="GVV851976" s="106"/>
      <c r="GVW851976" s="106"/>
      <c r="GVX851976" s="106"/>
      <c r="GVY851976" s="106"/>
      <c r="GVZ851976" s="106"/>
      <c r="GWA851976" s="106"/>
      <c r="GWB851976" s="106"/>
      <c r="GWC851976" s="106"/>
      <c r="HFN851976" s="106"/>
      <c r="HFO851976" s="106"/>
      <c r="HFP851976" s="106"/>
      <c r="HFQ851976" s="106"/>
      <c r="HFR851976" s="106"/>
      <c r="HFS851976" s="106"/>
      <c r="HFT851976" s="106"/>
      <c r="HFU851976" s="106"/>
      <c r="HFV851976" s="106"/>
      <c r="HFW851976" s="106"/>
      <c r="HFX851976" s="106"/>
      <c r="HFY851976" s="106"/>
      <c r="HPJ851976" s="106"/>
      <c r="HPK851976" s="106"/>
      <c r="HPL851976" s="106"/>
      <c r="HPM851976" s="106"/>
      <c r="HPN851976" s="106"/>
      <c r="HPO851976" s="106"/>
      <c r="HPP851976" s="106"/>
      <c r="HPQ851976" s="106"/>
      <c r="HPR851976" s="106"/>
      <c r="HPS851976" s="106"/>
      <c r="HPT851976" s="106"/>
      <c r="HPU851976" s="106"/>
      <c r="HZF851976" s="106"/>
      <c r="HZG851976" s="106"/>
      <c r="HZH851976" s="106"/>
      <c r="HZI851976" s="106"/>
      <c r="HZJ851976" s="106"/>
      <c r="HZK851976" s="106"/>
      <c r="HZL851976" s="106"/>
      <c r="HZM851976" s="106"/>
      <c r="HZN851976" s="106"/>
      <c r="HZO851976" s="106"/>
      <c r="HZP851976" s="106"/>
      <c r="HZQ851976" s="106"/>
      <c r="IJB851976" s="106"/>
      <c r="IJC851976" s="106"/>
      <c r="IJD851976" s="106"/>
      <c r="IJE851976" s="106"/>
      <c r="IJF851976" s="106"/>
      <c r="IJG851976" s="106"/>
      <c r="IJH851976" s="106"/>
      <c r="IJI851976" s="106"/>
      <c r="IJJ851976" s="106"/>
      <c r="IJK851976" s="106"/>
      <c r="IJL851976" s="106"/>
      <c r="IJM851976" s="106"/>
      <c r="ISX851976" s="106"/>
      <c r="ISY851976" s="106"/>
      <c r="ISZ851976" s="106"/>
      <c r="ITA851976" s="106"/>
      <c r="ITB851976" s="106"/>
      <c r="ITC851976" s="106"/>
      <c r="ITD851976" s="106"/>
      <c r="ITE851976" s="106"/>
      <c r="ITF851976" s="106"/>
      <c r="ITG851976" s="106"/>
      <c r="ITH851976" s="106"/>
      <c r="ITI851976" s="106"/>
      <c r="JCT851976" s="106"/>
      <c r="JCU851976" s="106"/>
      <c r="JCV851976" s="106"/>
      <c r="JCW851976" s="106"/>
      <c r="JCX851976" s="106"/>
      <c r="JCY851976" s="106"/>
      <c r="JCZ851976" s="106"/>
      <c r="JDA851976" s="106"/>
      <c r="JDB851976" s="106"/>
      <c r="JDC851976" s="106"/>
      <c r="JDD851976" s="106"/>
      <c r="JDE851976" s="106"/>
      <c r="JMP851976" s="106"/>
      <c r="JMQ851976" s="106"/>
      <c r="JMR851976" s="106"/>
      <c r="JMS851976" s="106"/>
      <c r="JMT851976" s="106"/>
      <c r="JMU851976" s="106"/>
      <c r="JMV851976" s="106"/>
      <c r="JMW851976" s="106"/>
      <c r="JMX851976" s="106"/>
      <c r="JMY851976" s="106"/>
      <c r="JMZ851976" s="106"/>
      <c r="JNA851976" s="106"/>
      <c r="JWL851976" s="106"/>
      <c r="JWM851976" s="106"/>
      <c r="JWN851976" s="106"/>
      <c r="JWO851976" s="106"/>
      <c r="JWP851976" s="106"/>
      <c r="JWQ851976" s="106"/>
      <c r="JWR851976" s="106"/>
      <c r="JWS851976" s="106"/>
      <c r="JWT851976" s="106"/>
      <c r="JWU851976" s="106"/>
      <c r="JWV851976" s="106"/>
      <c r="JWW851976" s="106"/>
      <c r="KGH851976" s="106"/>
      <c r="KGI851976" s="106"/>
      <c r="KGJ851976" s="106"/>
      <c r="KGK851976" s="106"/>
      <c r="KGL851976" s="106"/>
      <c r="KGM851976" s="106"/>
      <c r="KGN851976" s="106"/>
      <c r="KGO851976" s="106"/>
      <c r="KGP851976" s="106"/>
      <c r="KGQ851976" s="106"/>
      <c r="KGR851976" s="106"/>
      <c r="KGS851976" s="106"/>
      <c r="KQD851976" s="106"/>
      <c r="KQE851976" s="106"/>
      <c r="KQF851976" s="106"/>
      <c r="KQG851976" s="106"/>
      <c r="KQH851976" s="106"/>
      <c r="KQI851976" s="106"/>
      <c r="KQJ851976" s="106"/>
      <c r="KQK851976" s="106"/>
      <c r="KQL851976" s="106"/>
      <c r="KQM851976" s="106"/>
      <c r="KQN851976" s="106"/>
      <c r="KQO851976" s="106"/>
      <c r="KZZ851976" s="106"/>
      <c r="LAA851976" s="106"/>
      <c r="LAB851976" s="106"/>
      <c r="LAC851976" s="106"/>
      <c r="LAD851976" s="106"/>
      <c r="LAE851976" s="106"/>
      <c r="LAF851976" s="106"/>
      <c r="LAG851976" s="106"/>
      <c r="LAH851976" s="106"/>
      <c r="LAI851976" s="106"/>
      <c r="LAJ851976" s="106"/>
      <c r="LAK851976" s="106"/>
      <c r="LJV851976" s="106"/>
      <c r="LJW851976" s="106"/>
      <c r="LJX851976" s="106"/>
      <c r="LJY851976" s="106"/>
      <c r="LJZ851976" s="106"/>
      <c r="LKA851976" s="106"/>
      <c r="LKB851976" s="106"/>
      <c r="LKC851976" s="106"/>
      <c r="LKD851976" s="106"/>
      <c r="LKE851976" s="106"/>
      <c r="LKF851976" s="106"/>
      <c r="LKG851976" s="106"/>
      <c r="LTR851976" s="106"/>
      <c r="LTS851976" s="106"/>
      <c r="LTT851976" s="106"/>
      <c r="LTU851976" s="106"/>
      <c r="LTV851976" s="106"/>
      <c r="LTW851976" s="106"/>
      <c r="LTX851976" s="106"/>
      <c r="LTY851976" s="106"/>
      <c r="LTZ851976" s="106"/>
      <c r="LUA851976" s="106"/>
      <c r="LUB851976" s="106"/>
      <c r="LUC851976" s="106"/>
      <c r="MDN851976" s="106"/>
      <c r="MDO851976" s="106"/>
      <c r="MDP851976" s="106"/>
      <c r="MDQ851976" s="106"/>
      <c r="MDR851976" s="106"/>
      <c r="MDS851976" s="106"/>
      <c r="MDT851976" s="106"/>
      <c r="MDU851976" s="106"/>
      <c r="MDV851976" s="106"/>
      <c r="MDW851976" s="106"/>
      <c r="MDX851976" s="106"/>
      <c r="MDY851976" s="106"/>
      <c r="MNJ851976" s="106"/>
      <c r="MNK851976" s="106"/>
      <c r="MNL851976" s="106"/>
      <c r="MNM851976" s="106"/>
      <c r="MNN851976" s="106"/>
      <c r="MNO851976" s="106"/>
      <c r="MNP851976" s="106"/>
      <c r="MNQ851976" s="106"/>
      <c r="MNR851976" s="106"/>
      <c r="MNS851976" s="106"/>
      <c r="MNT851976" s="106"/>
      <c r="MNU851976" s="106"/>
      <c r="MXF851976" s="106"/>
      <c r="MXG851976" s="106"/>
      <c r="MXH851976" s="106"/>
      <c r="MXI851976" s="106"/>
      <c r="MXJ851976" s="106"/>
      <c r="MXK851976" s="106"/>
      <c r="MXL851976" s="106"/>
      <c r="MXM851976" s="106"/>
      <c r="MXN851976" s="106"/>
      <c r="MXO851976" s="106"/>
      <c r="MXP851976" s="106"/>
      <c r="MXQ851976" s="106"/>
      <c r="NHB851976" s="106"/>
      <c r="NHC851976" s="106"/>
      <c r="NHD851976" s="106"/>
      <c r="NHE851976" s="106"/>
      <c r="NHF851976" s="106"/>
      <c r="NHG851976" s="106"/>
      <c r="NHH851976" s="106"/>
      <c r="NHI851976" s="106"/>
      <c r="NHJ851976" s="106"/>
      <c r="NHK851976" s="106"/>
      <c r="NHL851976" s="106"/>
      <c r="NHM851976" s="106"/>
      <c r="NQX851976" s="106"/>
      <c r="NQY851976" s="106"/>
      <c r="NQZ851976" s="106"/>
      <c r="NRA851976" s="106"/>
      <c r="NRB851976" s="106"/>
      <c r="NRC851976" s="106"/>
      <c r="NRD851976" s="106"/>
      <c r="NRE851976" s="106"/>
      <c r="NRF851976" s="106"/>
      <c r="NRG851976" s="106"/>
      <c r="NRH851976" s="106"/>
      <c r="NRI851976" s="106"/>
      <c r="OAT851976" s="106"/>
      <c r="OAU851976" s="106"/>
      <c r="OAV851976" s="106"/>
      <c r="OAW851976" s="106"/>
      <c r="OAX851976" s="106"/>
      <c r="OAY851976" s="106"/>
      <c r="OAZ851976" s="106"/>
      <c r="OBA851976" s="106"/>
      <c r="OBB851976" s="106"/>
      <c r="OBC851976" s="106"/>
      <c r="OBD851976" s="106"/>
      <c r="OBE851976" s="106"/>
      <c r="OKP851976" s="106"/>
      <c r="OKQ851976" s="106"/>
      <c r="OKR851976" s="106"/>
      <c r="OKS851976" s="106"/>
      <c r="OKT851976" s="106"/>
      <c r="OKU851976" s="106"/>
      <c r="OKV851976" s="106"/>
      <c r="OKW851976" s="106"/>
      <c r="OKX851976" s="106"/>
      <c r="OKY851976" s="106"/>
      <c r="OKZ851976" s="106"/>
      <c r="OLA851976" s="106"/>
      <c r="OUL851976" s="106"/>
      <c r="OUM851976" s="106"/>
      <c r="OUN851976" s="106"/>
      <c r="OUO851976" s="106"/>
      <c r="OUP851976" s="106"/>
      <c r="OUQ851976" s="106"/>
      <c r="OUR851976" s="106"/>
      <c r="OUS851976" s="106"/>
      <c r="OUT851976" s="106"/>
      <c r="OUU851976" s="106"/>
      <c r="OUV851976" s="106"/>
      <c r="OUW851976" s="106"/>
      <c r="PEH851976" s="106"/>
      <c r="PEI851976" s="106"/>
      <c r="PEJ851976" s="106"/>
      <c r="PEK851976" s="106"/>
      <c r="PEL851976" s="106"/>
      <c r="PEM851976" s="106"/>
      <c r="PEN851976" s="106"/>
      <c r="PEO851976" s="106"/>
      <c r="PEP851976" s="106"/>
      <c r="PEQ851976" s="106"/>
      <c r="PER851976" s="106"/>
      <c r="PES851976" s="106"/>
      <c r="POD851976" s="106"/>
      <c r="POE851976" s="106"/>
      <c r="POF851976" s="106"/>
      <c r="POG851976" s="106"/>
      <c r="POH851976" s="106"/>
      <c r="POI851976" s="106"/>
      <c r="POJ851976" s="106"/>
      <c r="POK851976" s="106"/>
      <c r="POL851976" s="106"/>
      <c r="POM851976" s="106"/>
      <c r="PON851976" s="106"/>
      <c r="POO851976" s="106"/>
      <c r="PXZ851976" s="106"/>
      <c r="PYA851976" s="106"/>
      <c r="PYB851976" s="106"/>
      <c r="PYC851976" s="106"/>
      <c r="PYD851976" s="106"/>
      <c r="PYE851976" s="106"/>
      <c r="PYF851976" s="106"/>
      <c r="PYG851976" s="106"/>
      <c r="PYH851976" s="106"/>
      <c r="PYI851976" s="106"/>
      <c r="PYJ851976" s="106"/>
      <c r="PYK851976" s="106"/>
      <c r="QHV851976" s="106"/>
      <c r="QHW851976" s="106"/>
      <c r="QHX851976" s="106"/>
      <c r="QHY851976" s="106"/>
      <c r="QHZ851976" s="106"/>
      <c r="QIA851976" s="106"/>
      <c r="QIB851976" s="106"/>
      <c r="QIC851976" s="106"/>
      <c r="QID851976" s="106"/>
      <c r="QIE851976" s="106"/>
      <c r="QIF851976" s="106"/>
      <c r="QIG851976" s="106"/>
      <c r="QRR851976" s="106"/>
      <c r="QRS851976" s="106"/>
      <c r="QRT851976" s="106"/>
      <c r="QRU851976" s="106"/>
      <c r="QRV851976" s="106"/>
      <c r="QRW851976" s="106"/>
      <c r="QRX851976" s="106"/>
      <c r="QRY851976" s="106"/>
      <c r="QRZ851976" s="106"/>
      <c r="QSA851976" s="106"/>
      <c r="QSB851976" s="106"/>
      <c r="QSC851976" s="106"/>
      <c r="RBN851976" s="106"/>
      <c r="RBO851976" s="106"/>
      <c r="RBP851976" s="106"/>
      <c r="RBQ851976" s="106"/>
      <c r="RBR851976" s="106"/>
      <c r="RBS851976" s="106"/>
      <c r="RBT851976" s="106"/>
      <c r="RBU851976" s="106"/>
      <c r="RBV851976" s="106"/>
      <c r="RBW851976" s="106"/>
      <c r="RBX851976" s="106"/>
      <c r="RBY851976" s="106"/>
      <c r="RLJ851976" s="106"/>
      <c r="RLK851976" s="106"/>
      <c r="RLL851976" s="106"/>
      <c r="RLM851976" s="106"/>
      <c r="RLN851976" s="106"/>
      <c r="RLO851976" s="106"/>
      <c r="RLP851976" s="106"/>
      <c r="RLQ851976" s="106"/>
      <c r="RLR851976" s="106"/>
      <c r="RLS851976" s="106"/>
      <c r="RLT851976" s="106"/>
      <c r="RLU851976" s="106"/>
      <c r="RVF851976" s="106"/>
      <c r="RVG851976" s="106"/>
      <c r="RVH851976" s="106"/>
      <c r="RVI851976" s="106"/>
      <c r="RVJ851976" s="106"/>
      <c r="RVK851976" s="106"/>
      <c r="RVL851976" s="106"/>
      <c r="RVM851976" s="106"/>
      <c r="RVN851976" s="106"/>
      <c r="RVO851976" s="106"/>
      <c r="RVP851976" s="106"/>
      <c r="RVQ851976" s="106"/>
      <c r="SFB851976" s="106"/>
      <c r="SFC851976" s="106"/>
      <c r="SFD851976" s="106"/>
      <c r="SFE851976" s="106"/>
      <c r="SFF851976" s="106"/>
      <c r="SFG851976" s="106"/>
      <c r="SFH851976" s="106"/>
      <c r="SFI851976" s="106"/>
      <c r="SFJ851976" s="106"/>
      <c r="SFK851976" s="106"/>
      <c r="SFL851976" s="106"/>
      <c r="SFM851976" s="106"/>
      <c r="SOX851976" s="106"/>
      <c r="SOY851976" s="106"/>
      <c r="SOZ851976" s="106"/>
      <c r="SPA851976" s="106"/>
      <c r="SPB851976" s="106"/>
      <c r="SPC851976" s="106"/>
      <c r="SPD851976" s="106"/>
      <c r="SPE851976" s="106"/>
      <c r="SPF851976" s="106"/>
      <c r="SPG851976" s="106"/>
      <c r="SPH851976" s="106"/>
      <c r="SPI851976" s="106"/>
      <c r="SYT851976" s="106"/>
      <c r="SYU851976" s="106"/>
      <c r="SYV851976" s="106"/>
      <c r="SYW851976" s="106"/>
      <c r="SYX851976" s="106"/>
      <c r="SYY851976" s="106"/>
      <c r="SYZ851976" s="106"/>
      <c r="SZA851976" s="106"/>
      <c r="SZB851976" s="106"/>
      <c r="SZC851976" s="106"/>
      <c r="SZD851976" s="106"/>
      <c r="SZE851976" s="106"/>
      <c r="TIP851976" s="106"/>
      <c r="TIQ851976" s="106"/>
      <c r="TIR851976" s="106"/>
      <c r="TIS851976" s="106"/>
      <c r="TIT851976" s="106"/>
      <c r="TIU851976" s="106"/>
      <c r="TIV851976" s="106"/>
      <c r="TIW851976" s="106"/>
      <c r="TIX851976" s="106"/>
      <c r="TIY851976" s="106"/>
      <c r="TIZ851976" s="106"/>
      <c r="TJA851976" s="106"/>
      <c r="TSL851976" s="106"/>
      <c r="TSM851976" s="106"/>
      <c r="TSN851976" s="106"/>
      <c r="TSO851976" s="106"/>
      <c r="TSP851976" s="106"/>
      <c r="TSQ851976" s="106"/>
      <c r="TSR851976" s="106"/>
      <c r="TSS851976" s="106"/>
      <c r="TST851976" s="106"/>
      <c r="TSU851976" s="106"/>
      <c r="TSV851976" s="106"/>
      <c r="TSW851976" s="106"/>
      <c r="UCH851976" s="106"/>
      <c r="UCI851976" s="106"/>
      <c r="UCJ851976" s="106"/>
      <c r="UCK851976" s="106"/>
      <c r="UCL851976" s="106"/>
      <c r="UCM851976" s="106"/>
      <c r="UCN851976" s="106"/>
      <c r="UCO851976" s="106"/>
      <c r="UCP851976" s="106"/>
      <c r="UCQ851976" s="106"/>
      <c r="UCR851976" s="106"/>
      <c r="UCS851976" s="106"/>
      <c r="UMD851976" s="106"/>
      <c r="UME851976" s="106"/>
      <c r="UMF851976" s="106"/>
      <c r="UMG851976" s="106"/>
      <c r="UMH851976" s="106"/>
      <c r="UMI851976" s="106"/>
      <c r="UMJ851976" s="106"/>
      <c r="UMK851976" s="106"/>
      <c r="UML851976" s="106"/>
      <c r="UMM851976" s="106"/>
      <c r="UMN851976" s="106"/>
      <c r="UMO851976" s="106"/>
      <c r="UVZ851976" s="106"/>
      <c r="UWA851976" s="106"/>
      <c r="UWB851976" s="106"/>
      <c r="UWC851976" s="106"/>
      <c r="UWD851976" s="106"/>
      <c r="UWE851976" s="106"/>
      <c r="UWF851976" s="106"/>
      <c r="UWG851976" s="106"/>
      <c r="UWH851976" s="106"/>
      <c r="UWI851976" s="106"/>
      <c r="UWJ851976" s="106"/>
      <c r="UWK851976" s="106"/>
      <c r="VFV851976" s="106"/>
      <c r="VFW851976" s="106"/>
      <c r="VFX851976" s="106"/>
      <c r="VFY851976" s="106"/>
      <c r="VFZ851976" s="106"/>
      <c r="VGA851976" s="106"/>
      <c r="VGB851976" s="106"/>
      <c r="VGC851976" s="106"/>
      <c r="VGD851976" s="106"/>
      <c r="VGE851976" s="106"/>
      <c r="VGF851976" s="106"/>
      <c r="VGG851976" s="106"/>
      <c r="VPR851976" s="106"/>
      <c r="VPS851976" s="106"/>
      <c r="VPT851976" s="106"/>
      <c r="VPU851976" s="106"/>
      <c r="VPV851976" s="106"/>
      <c r="VPW851976" s="106"/>
      <c r="VPX851976" s="106"/>
      <c r="VPY851976" s="106"/>
      <c r="VPZ851976" s="106"/>
      <c r="VQA851976" s="106"/>
      <c r="VQB851976" s="106"/>
      <c r="VQC851976" s="106"/>
      <c r="VZN851976" s="106"/>
      <c r="VZO851976" s="106"/>
      <c r="VZP851976" s="106"/>
      <c r="VZQ851976" s="106"/>
      <c r="VZR851976" s="106"/>
      <c r="VZS851976" s="106"/>
      <c r="VZT851976" s="106"/>
      <c r="VZU851976" s="106"/>
      <c r="VZV851976" s="106"/>
      <c r="VZW851976" s="106"/>
      <c r="VZX851976" s="106"/>
      <c r="VZY851976" s="106"/>
      <c r="WJJ851976" s="106"/>
      <c r="WJK851976" s="106"/>
      <c r="WJL851976" s="106"/>
      <c r="WJM851976" s="106"/>
      <c r="WJN851976" s="106"/>
      <c r="WJO851976" s="106"/>
      <c r="WJP851976" s="106"/>
      <c r="WJQ851976" s="106"/>
      <c r="WJR851976" s="106"/>
      <c r="WJS851976" s="106"/>
      <c r="WJT851976" s="106"/>
      <c r="WJU851976" s="106"/>
      <c r="WTF851976" s="106"/>
      <c r="WTG851976" s="106"/>
      <c r="WTH851976" s="106"/>
      <c r="WTI851976" s="106"/>
      <c r="WTJ851976" s="106"/>
      <c r="WTK851976" s="106"/>
      <c r="WTL851976" s="106"/>
      <c r="WTM851976" s="106"/>
      <c r="WTN851976" s="106"/>
      <c r="WTO851976" s="106"/>
      <c r="WTP851976" s="106"/>
      <c r="WTQ851976" s="106"/>
    </row>
    <row r="851978" spans="436:1015 1204:2039 2228:3063 3252:4087 4276:5111 5300:6135 6324:7159 7348:8183 8372:9207 9396:10231 10420:11255 11444:12279 12468:13303 13492:14327 14516:15351 15540:16119" hidden="1" x14ac:dyDescent="0.15">
      <c r="PU851978" s="106"/>
      <c r="RE851978" s="106"/>
      <c r="RP851978" s="106"/>
      <c r="RQ851978" s="106"/>
      <c r="RR851978" s="106"/>
      <c r="RS851978" s="106"/>
      <c r="ZQ851978" s="106"/>
      <c r="ABA851978" s="106"/>
      <c r="ABL851978" s="106"/>
      <c r="ABM851978" s="106"/>
      <c r="ABN851978" s="106"/>
      <c r="ABO851978" s="106"/>
      <c r="AJM851978" s="106"/>
      <c r="AKW851978" s="106"/>
      <c r="ALH851978" s="106"/>
      <c r="ALI851978" s="106"/>
      <c r="ALJ851978" s="106"/>
      <c r="ALK851978" s="106"/>
      <c r="ATI851978" s="106"/>
      <c r="AUS851978" s="106"/>
      <c r="AVD851978" s="106"/>
      <c r="AVE851978" s="106"/>
      <c r="AVF851978" s="106"/>
      <c r="AVG851978" s="106"/>
      <c r="BDE851978" s="106"/>
      <c r="BEO851978" s="106"/>
      <c r="BEZ851978" s="106"/>
      <c r="BFA851978" s="106"/>
      <c r="BFB851978" s="106"/>
      <c r="BFC851978" s="106"/>
      <c r="BNA851978" s="106"/>
      <c r="BOK851978" s="106"/>
      <c r="BOV851978" s="106"/>
      <c r="BOW851978" s="106"/>
      <c r="BOX851978" s="106"/>
      <c r="BOY851978" s="106"/>
      <c r="BWW851978" s="106"/>
      <c r="BYG851978" s="106"/>
      <c r="BYR851978" s="106"/>
      <c r="BYS851978" s="106"/>
      <c r="BYT851978" s="106"/>
      <c r="BYU851978" s="106"/>
      <c r="CGS851978" s="106"/>
      <c r="CIC851978" s="106"/>
      <c r="CIN851978" s="106"/>
      <c r="CIO851978" s="106"/>
      <c r="CIP851978" s="106"/>
      <c r="CIQ851978" s="106"/>
      <c r="CQO851978" s="106"/>
      <c r="CRY851978" s="106"/>
      <c r="CSJ851978" s="106"/>
      <c r="CSK851978" s="106"/>
      <c r="CSL851978" s="106"/>
      <c r="CSM851978" s="106"/>
      <c r="DAK851978" s="106"/>
      <c r="DBU851978" s="106"/>
      <c r="DCF851978" s="106"/>
      <c r="DCG851978" s="106"/>
      <c r="DCH851978" s="106"/>
      <c r="DCI851978" s="106"/>
      <c r="DKG851978" s="106"/>
      <c r="DLQ851978" s="106"/>
      <c r="DMB851978" s="106"/>
      <c r="DMC851978" s="106"/>
      <c r="DMD851978" s="106"/>
      <c r="DME851978" s="106"/>
      <c r="DUC851978" s="106"/>
      <c r="DVM851978" s="106"/>
      <c r="DVX851978" s="106"/>
      <c r="DVY851978" s="106"/>
      <c r="DVZ851978" s="106"/>
      <c r="DWA851978" s="106"/>
      <c r="EDY851978" s="106"/>
      <c r="EFI851978" s="106"/>
      <c r="EFT851978" s="106"/>
      <c r="EFU851978" s="106"/>
      <c r="EFV851978" s="106"/>
      <c r="EFW851978" s="106"/>
      <c r="ENU851978" s="106"/>
      <c r="EPE851978" s="106"/>
      <c r="EPP851978" s="106"/>
      <c r="EPQ851978" s="106"/>
      <c r="EPR851978" s="106"/>
      <c r="EPS851978" s="106"/>
      <c r="EXQ851978" s="106"/>
      <c r="EZA851978" s="106"/>
      <c r="EZL851978" s="106"/>
      <c r="EZM851978" s="106"/>
      <c r="EZN851978" s="106"/>
      <c r="EZO851978" s="106"/>
      <c r="FHM851978" s="106"/>
      <c r="FIW851978" s="106"/>
      <c r="FJH851978" s="106"/>
      <c r="FJI851978" s="106"/>
      <c r="FJJ851978" s="106"/>
      <c r="FJK851978" s="106"/>
      <c r="FRI851978" s="106"/>
      <c r="FSS851978" s="106"/>
      <c r="FTD851978" s="106"/>
      <c r="FTE851978" s="106"/>
      <c r="FTF851978" s="106"/>
      <c r="FTG851978" s="106"/>
      <c r="GBE851978" s="106"/>
      <c r="GCO851978" s="106"/>
      <c r="GCZ851978" s="106"/>
      <c r="GDA851978" s="106"/>
      <c r="GDB851978" s="106"/>
      <c r="GDC851978" s="106"/>
      <c r="GLA851978" s="106"/>
      <c r="GMK851978" s="106"/>
      <c r="GMV851978" s="106"/>
      <c r="GMW851978" s="106"/>
      <c r="GMX851978" s="106"/>
      <c r="GMY851978" s="106"/>
      <c r="GUW851978" s="106"/>
      <c r="GWG851978" s="106"/>
      <c r="GWR851978" s="106"/>
      <c r="GWS851978" s="106"/>
      <c r="GWT851978" s="106"/>
      <c r="GWU851978" s="106"/>
      <c r="HES851978" s="106"/>
      <c r="HGC851978" s="106"/>
      <c r="HGN851978" s="106"/>
      <c r="HGO851978" s="106"/>
      <c r="HGP851978" s="106"/>
      <c r="HGQ851978" s="106"/>
      <c r="HOO851978" s="106"/>
      <c r="HPY851978" s="106"/>
      <c r="HQJ851978" s="106"/>
      <c r="HQK851978" s="106"/>
      <c r="HQL851978" s="106"/>
      <c r="HQM851978" s="106"/>
      <c r="HYK851978" s="106"/>
      <c r="HZU851978" s="106"/>
      <c r="IAF851978" s="106"/>
      <c r="IAG851978" s="106"/>
      <c r="IAH851978" s="106"/>
      <c r="IAI851978" s="106"/>
      <c r="IIG851978" s="106"/>
      <c r="IJQ851978" s="106"/>
      <c r="IKB851978" s="106"/>
      <c r="IKC851978" s="106"/>
      <c r="IKD851978" s="106"/>
      <c r="IKE851978" s="106"/>
      <c r="ISC851978" s="106"/>
      <c r="ITM851978" s="106"/>
      <c r="ITX851978" s="106"/>
      <c r="ITY851978" s="106"/>
      <c r="ITZ851978" s="106"/>
      <c r="IUA851978" s="106"/>
      <c r="JBY851978" s="106"/>
      <c r="JDI851978" s="106"/>
      <c r="JDT851978" s="106"/>
      <c r="JDU851978" s="106"/>
      <c r="JDV851978" s="106"/>
      <c r="JDW851978" s="106"/>
      <c r="JLU851978" s="106"/>
      <c r="JNE851978" s="106"/>
      <c r="JNP851978" s="106"/>
      <c r="JNQ851978" s="106"/>
      <c r="JNR851978" s="106"/>
      <c r="JNS851978" s="106"/>
      <c r="JVQ851978" s="106"/>
      <c r="JXA851978" s="106"/>
      <c r="JXL851978" s="106"/>
      <c r="JXM851978" s="106"/>
      <c r="JXN851978" s="106"/>
      <c r="JXO851978" s="106"/>
      <c r="KFM851978" s="106"/>
      <c r="KGW851978" s="106"/>
      <c r="KHH851978" s="106"/>
      <c r="KHI851978" s="106"/>
      <c r="KHJ851978" s="106"/>
      <c r="KHK851978" s="106"/>
      <c r="KPI851978" s="106"/>
      <c r="KQS851978" s="106"/>
      <c r="KRD851978" s="106"/>
      <c r="KRE851978" s="106"/>
      <c r="KRF851978" s="106"/>
      <c r="KRG851978" s="106"/>
      <c r="KZE851978" s="106"/>
      <c r="LAO851978" s="106"/>
      <c r="LAZ851978" s="106"/>
      <c r="LBA851978" s="106"/>
      <c r="LBB851978" s="106"/>
      <c r="LBC851978" s="106"/>
      <c r="LJA851978" s="106"/>
      <c r="LKK851978" s="106"/>
      <c r="LKV851978" s="106"/>
      <c r="LKW851978" s="106"/>
      <c r="LKX851978" s="106"/>
      <c r="LKY851978" s="106"/>
      <c r="LSW851978" s="106"/>
      <c r="LUG851978" s="106"/>
      <c r="LUR851978" s="106"/>
      <c r="LUS851978" s="106"/>
      <c r="LUT851978" s="106"/>
      <c r="LUU851978" s="106"/>
      <c r="MCS851978" s="106"/>
      <c r="MEC851978" s="106"/>
      <c r="MEN851978" s="106"/>
      <c r="MEO851978" s="106"/>
      <c r="MEP851978" s="106"/>
      <c r="MEQ851978" s="106"/>
      <c r="MMO851978" s="106"/>
      <c r="MNY851978" s="106"/>
      <c r="MOJ851978" s="106"/>
      <c r="MOK851978" s="106"/>
      <c r="MOL851978" s="106"/>
      <c r="MOM851978" s="106"/>
      <c r="MWK851978" s="106"/>
      <c r="MXU851978" s="106"/>
      <c r="MYF851978" s="106"/>
      <c r="MYG851978" s="106"/>
      <c r="MYH851978" s="106"/>
      <c r="MYI851978" s="106"/>
      <c r="NGG851978" s="106"/>
      <c r="NHQ851978" s="106"/>
      <c r="NIB851978" s="106"/>
      <c r="NIC851978" s="106"/>
      <c r="NID851978" s="106"/>
      <c r="NIE851978" s="106"/>
      <c r="NQC851978" s="106"/>
      <c r="NRM851978" s="106"/>
      <c r="NRX851978" s="106"/>
      <c r="NRY851978" s="106"/>
      <c r="NRZ851978" s="106"/>
      <c r="NSA851978" s="106"/>
      <c r="NZY851978" s="106"/>
      <c r="OBI851978" s="106"/>
      <c r="OBT851978" s="106"/>
      <c r="OBU851978" s="106"/>
      <c r="OBV851978" s="106"/>
      <c r="OBW851978" s="106"/>
      <c r="OJU851978" s="106"/>
      <c r="OLE851978" s="106"/>
      <c r="OLP851978" s="106"/>
      <c r="OLQ851978" s="106"/>
      <c r="OLR851978" s="106"/>
      <c r="OLS851978" s="106"/>
      <c r="OTQ851978" s="106"/>
      <c r="OVA851978" s="106"/>
      <c r="OVL851978" s="106"/>
      <c r="OVM851978" s="106"/>
      <c r="OVN851978" s="106"/>
      <c r="OVO851978" s="106"/>
      <c r="PDM851978" s="106"/>
      <c r="PEW851978" s="106"/>
      <c r="PFH851978" s="106"/>
      <c r="PFI851978" s="106"/>
      <c r="PFJ851978" s="106"/>
      <c r="PFK851978" s="106"/>
      <c r="PNI851978" s="106"/>
      <c r="POS851978" s="106"/>
      <c r="PPD851978" s="106"/>
      <c r="PPE851978" s="106"/>
      <c r="PPF851978" s="106"/>
      <c r="PPG851978" s="106"/>
      <c r="PXE851978" s="106"/>
      <c r="PYO851978" s="106"/>
      <c r="PYZ851978" s="106"/>
      <c r="PZA851978" s="106"/>
      <c r="PZB851978" s="106"/>
      <c r="PZC851978" s="106"/>
      <c r="QHA851978" s="106"/>
      <c r="QIK851978" s="106"/>
      <c r="QIV851978" s="106"/>
      <c r="QIW851978" s="106"/>
      <c r="QIX851978" s="106"/>
      <c r="QIY851978" s="106"/>
      <c r="QQW851978" s="106"/>
      <c r="QSG851978" s="106"/>
      <c r="QSR851978" s="106"/>
      <c r="QSS851978" s="106"/>
      <c r="QST851978" s="106"/>
      <c r="QSU851978" s="106"/>
      <c r="RAS851978" s="106"/>
      <c r="RCC851978" s="106"/>
      <c r="RCN851978" s="106"/>
      <c r="RCO851978" s="106"/>
      <c r="RCP851978" s="106"/>
      <c r="RCQ851978" s="106"/>
      <c r="RKO851978" s="106"/>
      <c r="RLY851978" s="106"/>
      <c r="RMJ851978" s="106"/>
      <c r="RMK851978" s="106"/>
      <c r="RML851978" s="106"/>
      <c r="RMM851978" s="106"/>
      <c r="RUK851978" s="106"/>
      <c r="RVU851978" s="106"/>
      <c r="RWF851978" s="106"/>
      <c r="RWG851978" s="106"/>
      <c r="RWH851978" s="106"/>
      <c r="RWI851978" s="106"/>
      <c r="SEG851978" s="106"/>
      <c r="SFQ851978" s="106"/>
      <c r="SGB851978" s="106"/>
      <c r="SGC851978" s="106"/>
      <c r="SGD851978" s="106"/>
      <c r="SGE851978" s="106"/>
      <c r="SOC851978" s="106"/>
      <c r="SPM851978" s="106"/>
      <c r="SPX851978" s="106"/>
      <c r="SPY851978" s="106"/>
      <c r="SPZ851978" s="106"/>
      <c r="SQA851978" s="106"/>
      <c r="SXY851978" s="106"/>
      <c r="SZI851978" s="106"/>
      <c r="SZT851978" s="106"/>
      <c r="SZU851978" s="106"/>
      <c r="SZV851978" s="106"/>
      <c r="SZW851978" s="106"/>
      <c r="THU851978" s="106"/>
      <c r="TJE851978" s="106"/>
      <c r="TJP851978" s="106"/>
      <c r="TJQ851978" s="106"/>
      <c r="TJR851978" s="106"/>
      <c r="TJS851978" s="106"/>
      <c r="TRQ851978" s="106"/>
      <c r="TTA851978" s="106"/>
      <c r="TTL851978" s="106"/>
      <c r="TTM851978" s="106"/>
      <c r="TTN851978" s="106"/>
      <c r="TTO851978" s="106"/>
      <c r="UBM851978" s="106"/>
      <c r="UCW851978" s="106"/>
      <c r="UDH851978" s="106"/>
      <c r="UDI851978" s="106"/>
      <c r="UDJ851978" s="106"/>
      <c r="UDK851978" s="106"/>
      <c r="ULI851978" s="106"/>
      <c r="UMS851978" s="106"/>
      <c r="UND851978" s="106"/>
      <c r="UNE851978" s="106"/>
      <c r="UNF851978" s="106"/>
      <c r="UNG851978" s="106"/>
      <c r="UVE851978" s="106"/>
      <c r="UWO851978" s="106"/>
      <c r="UWZ851978" s="106"/>
      <c r="UXA851978" s="106"/>
      <c r="UXB851978" s="106"/>
      <c r="UXC851978" s="106"/>
      <c r="VFA851978" s="106"/>
      <c r="VGK851978" s="106"/>
      <c r="VGV851978" s="106"/>
      <c r="VGW851978" s="106"/>
      <c r="VGX851978" s="106"/>
      <c r="VGY851978" s="106"/>
      <c r="VOW851978" s="106"/>
      <c r="VQG851978" s="106"/>
      <c r="VQR851978" s="106"/>
      <c r="VQS851978" s="106"/>
      <c r="VQT851978" s="106"/>
      <c r="VQU851978" s="106"/>
      <c r="VYS851978" s="106"/>
      <c r="WAC851978" s="106"/>
      <c r="WAN851978" s="106"/>
      <c r="WAO851978" s="106"/>
      <c r="WAP851978" s="106"/>
      <c r="WAQ851978" s="106"/>
      <c r="WIO851978" s="106"/>
      <c r="WJY851978" s="106"/>
      <c r="WKJ851978" s="106"/>
      <c r="WKK851978" s="106"/>
      <c r="WKL851978" s="106"/>
      <c r="WKM851978" s="106"/>
      <c r="WSK851978" s="106"/>
      <c r="WTU851978" s="106"/>
      <c r="WUF851978" s="106"/>
      <c r="WUG851978" s="106"/>
      <c r="WUH851978" s="106"/>
      <c r="WUI851978" s="106"/>
    </row>
    <row r="851979" spans="436:1015 1204:2039 2228:3063 3252:4087 4276:5111 5300:6135 6324:7159 7348:8183 8372:9207 9396:10231 10420:11255 11444:12279 12468:13303 13492:14327 14516:15351 15540:16119" hidden="1" x14ac:dyDescent="0.15">
      <c r="RP851979" s="106"/>
      <c r="RQ851979" s="106"/>
      <c r="RR851979" s="106"/>
      <c r="RS851979" s="106"/>
      <c r="ABL851979" s="106"/>
      <c r="ABM851979" s="106"/>
      <c r="ABN851979" s="106"/>
      <c r="ABO851979" s="106"/>
      <c r="ALH851979" s="106"/>
      <c r="ALI851979" s="106"/>
      <c r="ALJ851979" s="106"/>
      <c r="ALK851979" s="106"/>
      <c r="AVD851979" s="106"/>
      <c r="AVE851979" s="106"/>
      <c r="AVF851979" s="106"/>
      <c r="AVG851979" s="106"/>
      <c r="BEZ851979" s="106"/>
      <c r="BFA851979" s="106"/>
      <c r="BFB851979" s="106"/>
      <c r="BFC851979" s="106"/>
      <c r="BOV851979" s="106"/>
      <c r="BOW851979" s="106"/>
      <c r="BOX851979" s="106"/>
      <c r="BOY851979" s="106"/>
      <c r="BYR851979" s="106"/>
      <c r="BYS851979" s="106"/>
      <c r="BYT851979" s="106"/>
      <c r="BYU851979" s="106"/>
      <c r="CIN851979" s="106"/>
      <c r="CIO851979" s="106"/>
      <c r="CIP851979" s="106"/>
      <c r="CIQ851979" s="106"/>
      <c r="CSJ851979" s="106"/>
      <c r="CSK851979" s="106"/>
      <c r="CSL851979" s="106"/>
      <c r="CSM851979" s="106"/>
      <c r="DCF851979" s="106"/>
      <c r="DCG851979" s="106"/>
      <c r="DCH851979" s="106"/>
      <c r="DCI851979" s="106"/>
      <c r="DMB851979" s="106"/>
      <c r="DMC851979" s="106"/>
      <c r="DMD851979" s="106"/>
      <c r="DME851979" s="106"/>
      <c r="DVX851979" s="106"/>
      <c r="DVY851979" s="106"/>
      <c r="DVZ851979" s="106"/>
      <c r="DWA851979" s="106"/>
      <c r="EFT851979" s="106"/>
      <c r="EFU851979" s="106"/>
      <c r="EFV851979" s="106"/>
      <c r="EFW851979" s="106"/>
      <c r="EPP851979" s="106"/>
      <c r="EPQ851979" s="106"/>
      <c r="EPR851979" s="106"/>
      <c r="EPS851979" s="106"/>
      <c r="EZL851979" s="106"/>
      <c r="EZM851979" s="106"/>
      <c r="EZN851979" s="106"/>
      <c r="EZO851979" s="106"/>
      <c r="FJH851979" s="106"/>
      <c r="FJI851979" s="106"/>
      <c r="FJJ851979" s="106"/>
      <c r="FJK851979" s="106"/>
      <c r="FTD851979" s="106"/>
      <c r="FTE851979" s="106"/>
      <c r="FTF851979" s="106"/>
      <c r="FTG851979" s="106"/>
      <c r="GCZ851979" s="106"/>
      <c r="GDA851979" s="106"/>
      <c r="GDB851979" s="106"/>
      <c r="GDC851979" s="106"/>
      <c r="GMV851979" s="106"/>
      <c r="GMW851979" s="106"/>
      <c r="GMX851979" s="106"/>
      <c r="GMY851979" s="106"/>
      <c r="GWR851979" s="106"/>
      <c r="GWS851979" s="106"/>
      <c r="GWT851979" s="106"/>
      <c r="GWU851979" s="106"/>
      <c r="HGN851979" s="106"/>
      <c r="HGO851979" s="106"/>
      <c r="HGP851979" s="106"/>
      <c r="HGQ851979" s="106"/>
      <c r="HQJ851979" s="106"/>
      <c r="HQK851979" s="106"/>
      <c r="HQL851979" s="106"/>
      <c r="HQM851979" s="106"/>
      <c r="IAF851979" s="106"/>
      <c r="IAG851979" s="106"/>
      <c r="IAH851979" s="106"/>
      <c r="IAI851979" s="106"/>
      <c r="IKB851979" s="106"/>
      <c r="IKC851979" s="106"/>
      <c r="IKD851979" s="106"/>
      <c r="IKE851979" s="106"/>
      <c r="ITX851979" s="106"/>
      <c r="ITY851979" s="106"/>
      <c r="ITZ851979" s="106"/>
      <c r="IUA851979" s="106"/>
      <c r="JDT851979" s="106"/>
      <c r="JDU851979" s="106"/>
      <c r="JDV851979" s="106"/>
      <c r="JDW851979" s="106"/>
      <c r="JNP851979" s="106"/>
      <c r="JNQ851979" s="106"/>
      <c r="JNR851979" s="106"/>
      <c r="JNS851979" s="106"/>
      <c r="JXL851979" s="106"/>
      <c r="JXM851979" s="106"/>
      <c r="JXN851979" s="106"/>
      <c r="JXO851979" s="106"/>
      <c r="KHH851979" s="106"/>
      <c r="KHI851979" s="106"/>
      <c r="KHJ851979" s="106"/>
      <c r="KHK851979" s="106"/>
      <c r="KRD851979" s="106"/>
      <c r="KRE851979" s="106"/>
      <c r="KRF851979" s="106"/>
      <c r="KRG851979" s="106"/>
      <c r="LAZ851979" s="106"/>
      <c r="LBA851979" s="106"/>
      <c r="LBB851979" s="106"/>
      <c r="LBC851979" s="106"/>
      <c r="LKV851979" s="106"/>
      <c r="LKW851979" s="106"/>
      <c r="LKX851979" s="106"/>
      <c r="LKY851979" s="106"/>
      <c r="LUR851979" s="106"/>
      <c r="LUS851979" s="106"/>
      <c r="LUT851979" s="106"/>
      <c r="LUU851979" s="106"/>
      <c r="MEN851979" s="106"/>
      <c r="MEO851979" s="106"/>
      <c r="MEP851979" s="106"/>
      <c r="MEQ851979" s="106"/>
      <c r="MOJ851979" s="106"/>
      <c r="MOK851979" s="106"/>
      <c r="MOL851979" s="106"/>
      <c r="MOM851979" s="106"/>
      <c r="MYF851979" s="106"/>
      <c r="MYG851979" s="106"/>
      <c r="MYH851979" s="106"/>
      <c r="MYI851979" s="106"/>
      <c r="NIB851979" s="106"/>
      <c r="NIC851979" s="106"/>
      <c r="NID851979" s="106"/>
      <c r="NIE851979" s="106"/>
      <c r="NRX851979" s="106"/>
      <c r="NRY851979" s="106"/>
      <c r="NRZ851979" s="106"/>
      <c r="NSA851979" s="106"/>
      <c r="OBT851979" s="106"/>
      <c r="OBU851979" s="106"/>
      <c r="OBV851979" s="106"/>
      <c r="OBW851979" s="106"/>
      <c r="OLP851979" s="106"/>
      <c r="OLQ851979" s="106"/>
      <c r="OLR851979" s="106"/>
      <c r="OLS851979" s="106"/>
      <c r="OVL851979" s="106"/>
      <c r="OVM851979" s="106"/>
      <c r="OVN851979" s="106"/>
      <c r="OVO851979" s="106"/>
      <c r="PFH851979" s="106"/>
      <c r="PFI851979" s="106"/>
      <c r="PFJ851979" s="106"/>
      <c r="PFK851979" s="106"/>
      <c r="PPD851979" s="106"/>
      <c r="PPE851979" s="106"/>
      <c r="PPF851979" s="106"/>
      <c r="PPG851979" s="106"/>
      <c r="PYZ851979" s="106"/>
      <c r="PZA851979" s="106"/>
      <c r="PZB851979" s="106"/>
      <c r="PZC851979" s="106"/>
      <c r="QIV851979" s="106"/>
      <c r="QIW851979" s="106"/>
      <c r="QIX851979" s="106"/>
      <c r="QIY851979" s="106"/>
      <c r="QSR851979" s="106"/>
      <c r="QSS851979" s="106"/>
      <c r="QST851979" s="106"/>
      <c r="QSU851979" s="106"/>
      <c r="RCN851979" s="106"/>
      <c r="RCO851979" s="106"/>
      <c r="RCP851979" s="106"/>
      <c r="RCQ851979" s="106"/>
      <c r="RMJ851979" s="106"/>
      <c r="RMK851979" s="106"/>
      <c r="RML851979" s="106"/>
      <c r="RMM851979" s="106"/>
      <c r="RWF851979" s="106"/>
      <c r="RWG851979" s="106"/>
      <c r="RWH851979" s="106"/>
      <c r="RWI851979" s="106"/>
      <c r="SGB851979" s="106"/>
      <c r="SGC851979" s="106"/>
      <c r="SGD851979" s="106"/>
      <c r="SGE851979" s="106"/>
      <c r="SPX851979" s="106"/>
      <c r="SPY851979" s="106"/>
      <c r="SPZ851979" s="106"/>
      <c r="SQA851979" s="106"/>
      <c r="SZT851979" s="106"/>
      <c r="SZU851979" s="106"/>
      <c r="SZV851979" s="106"/>
      <c r="SZW851979" s="106"/>
      <c r="TJP851979" s="106"/>
      <c r="TJQ851979" s="106"/>
      <c r="TJR851979" s="106"/>
      <c r="TJS851979" s="106"/>
      <c r="TTL851979" s="106"/>
      <c r="TTM851979" s="106"/>
      <c r="TTN851979" s="106"/>
      <c r="TTO851979" s="106"/>
      <c r="UDH851979" s="106"/>
      <c r="UDI851979" s="106"/>
      <c r="UDJ851979" s="106"/>
      <c r="UDK851979" s="106"/>
      <c r="UND851979" s="106"/>
      <c r="UNE851979" s="106"/>
      <c r="UNF851979" s="106"/>
      <c r="UNG851979" s="106"/>
      <c r="UWZ851979" s="106"/>
      <c r="UXA851979" s="106"/>
      <c r="UXB851979" s="106"/>
      <c r="UXC851979" s="106"/>
      <c r="VGV851979" s="106"/>
      <c r="VGW851979" s="106"/>
      <c r="VGX851979" s="106"/>
      <c r="VGY851979" s="106"/>
      <c r="VQR851979" s="106"/>
      <c r="VQS851979" s="106"/>
      <c r="VQT851979" s="106"/>
      <c r="VQU851979" s="106"/>
      <c r="WAN851979" s="106"/>
      <c r="WAO851979" s="106"/>
      <c r="WAP851979" s="106"/>
      <c r="WAQ851979" s="106"/>
      <c r="WKJ851979" s="106"/>
      <c r="WKK851979" s="106"/>
      <c r="WKL851979" s="106"/>
      <c r="WKM851979" s="106"/>
      <c r="WUF851979" s="106"/>
      <c r="WUG851979" s="106"/>
      <c r="WUH851979" s="106"/>
      <c r="WUI851979" s="106"/>
    </row>
    <row r="851981" spans="436:1015 1204:2039 2228:3063 3252:4087 4276:5111 5300:6135 6324:7159 7348:8183 8372:9207 9396:10231 10420:11255 11444:12279 12468:13303 13492:14327 14516:15351 15540:16119" hidden="1" x14ac:dyDescent="0.15">
      <c r="PT851981" s="106"/>
      <c r="PU851981" s="106"/>
      <c r="PV851981" s="106"/>
      <c r="RQ851981" s="106"/>
      <c r="RR851981" s="106"/>
      <c r="RS851981" s="106"/>
      <c r="RT851981" s="106"/>
      <c r="RU851981" s="106"/>
      <c r="ZP851981" s="106"/>
      <c r="ZQ851981" s="106"/>
      <c r="ZR851981" s="106"/>
      <c r="ABM851981" s="106"/>
      <c r="ABN851981" s="106"/>
      <c r="ABO851981" s="106"/>
      <c r="ABP851981" s="106"/>
      <c r="ABQ851981" s="106"/>
      <c r="AJL851981" s="106"/>
      <c r="AJM851981" s="106"/>
      <c r="AJN851981" s="106"/>
      <c r="ALI851981" s="106"/>
      <c r="ALJ851981" s="106"/>
      <c r="ALK851981" s="106"/>
      <c r="ALL851981" s="106"/>
      <c r="ALM851981" s="106"/>
      <c r="ATH851981" s="106"/>
      <c r="ATI851981" s="106"/>
      <c r="ATJ851981" s="106"/>
      <c r="AVE851981" s="106"/>
      <c r="AVF851981" s="106"/>
      <c r="AVG851981" s="106"/>
      <c r="AVH851981" s="106"/>
      <c r="AVI851981" s="106"/>
      <c r="BDD851981" s="106"/>
      <c r="BDE851981" s="106"/>
      <c r="BDF851981" s="106"/>
      <c r="BFA851981" s="106"/>
      <c r="BFB851981" s="106"/>
      <c r="BFC851981" s="106"/>
      <c r="BFD851981" s="106"/>
      <c r="BFE851981" s="106"/>
      <c r="BMZ851981" s="106"/>
      <c r="BNA851981" s="106"/>
      <c r="BNB851981" s="106"/>
      <c r="BOW851981" s="106"/>
      <c r="BOX851981" s="106"/>
      <c r="BOY851981" s="106"/>
      <c r="BOZ851981" s="106"/>
      <c r="BPA851981" s="106"/>
      <c r="BWV851981" s="106"/>
      <c r="BWW851981" s="106"/>
      <c r="BWX851981" s="106"/>
      <c r="BYS851981" s="106"/>
      <c r="BYT851981" s="106"/>
      <c r="BYU851981" s="106"/>
      <c r="BYV851981" s="106"/>
      <c r="BYW851981" s="106"/>
      <c r="CGR851981" s="106"/>
      <c r="CGS851981" s="106"/>
      <c r="CGT851981" s="106"/>
      <c r="CIO851981" s="106"/>
      <c r="CIP851981" s="106"/>
      <c r="CIQ851981" s="106"/>
      <c r="CIR851981" s="106"/>
      <c r="CIS851981" s="106"/>
      <c r="CQN851981" s="106"/>
      <c r="CQO851981" s="106"/>
      <c r="CQP851981" s="106"/>
      <c r="CSK851981" s="106"/>
      <c r="CSL851981" s="106"/>
      <c r="CSM851981" s="106"/>
      <c r="CSN851981" s="106"/>
      <c r="CSO851981" s="106"/>
      <c r="DAJ851981" s="106"/>
      <c r="DAK851981" s="106"/>
      <c r="DAL851981" s="106"/>
      <c r="DCG851981" s="106"/>
      <c r="DCH851981" s="106"/>
      <c r="DCI851981" s="106"/>
      <c r="DCJ851981" s="106"/>
      <c r="DCK851981" s="106"/>
      <c r="DKF851981" s="106"/>
      <c r="DKG851981" s="106"/>
      <c r="DKH851981" s="106"/>
      <c r="DMC851981" s="106"/>
      <c r="DMD851981" s="106"/>
      <c r="DME851981" s="106"/>
      <c r="DMF851981" s="106"/>
      <c r="DMG851981" s="106"/>
      <c r="DUB851981" s="106"/>
      <c r="DUC851981" s="106"/>
      <c r="DUD851981" s="106"/>
      <c r="DVY851981" s="106"/>
      <c r="DVZ851981" s="106"/>
      <c r="DWA851981" s="106"/>
      <c r="DWB851981" s="106"/>
      <c r="DWC851981" s="106"/>
      <c r="EDX851981" s="106"/>
      <c r="EDY851981" s="106"/>
      <c r="EDZ851981" s="106"/>
      <c r="EFU851981" s="106"/>
      <c r="EFV851981" s="106"/>
      <c r="EFW851981" s="106"/>
      <c r="EFX851981" s="106"/>
      <c r="EFY851981" s="106"/>
      <c r="ENT851981" s="106"/>
      <c r="ENU851981" s="106"/>
      <c r="ENV851981" s="106"/>
      <c r="EPQ851981" s="106"/>
      <c r="EPR851981" s="106"/>
      <c r="EPS851981" s="106"/>
      <c r="EPT851981" s="106"/>
      <c r="EPU851981" s="106"/>
      <c r="EXP851981" s="106"/>
      <c r="EXQ851981" s="106"/>
      <c r="EXR851981" s="106"/>
      <c r="EZM851981" s="106"/>
      <c r="EZN851981" s="106"/>
      <c r="EZO851981" s="106"/>
      <c r="EZP851981" s="106"/>
      <c r="EZQ851981" s="106"/>
      <c r="FHL851981" s="106"/>
      <c r="FHM851981" s="106"/>
      <c r="FHN851981" s="106"/>
      <c r="FJI851981" s="106"/>
      <c r="FJJ851981" s="106"/>
      <c r="FJK851981" s="106"/>
      <c r="FJL851981" s="106"/>
      <c r="FJM851981" s="106"/>
      <c r="FRH851981" s="106"/>
      <c r="FRI851981" s="106"/>
      <c r="FRJ851981" s="106"/>
      <c r="FTE851981" s="106"/>
      <c r="FTF851981" s="106"/>
      <c r="FTG851981" s="106"/>
      <c r="FTH851981" s="106"/>
      <c r="FTI851981" s="106"/>
      <c r="GBD851981" s="106"/>
      <c r="GBE851981" s="106"/>
      <c r="GBF851981" s="106"/>
      <c r="GDA851981" s="106"/>
      <c r="GDB851981" s="106"/>
      <c r="GDC851981" s="106"/>
      <c r="GDD851981" s="106"/>
      <c r="GDE851981" s="106"/>
      <c r="GKZ851981" s="106"/>
      <c r="GLA851981" s="106"/>
      <c r="GLB851981" s="106"/>
      <c r="GMW851981" s="106"/>
      <c r="GMX851981" s="106"/>
      <c r="GMY851981" s="106"/>
      <c r="GMZ851981" s="106"/>
      <c r="GNA851981" s="106"/>
      <c r="GUV851981" s="106"/>
      <c r="GUW851981" s="106"/>
      <c r="GUX851981" s="106"/>
      <c r="GWS851981" s="106"/>
      <c r="GWT851981" s="106"/>
      <c r="GWU851981" s="106"/>
      <c r="GWV851981" s="106"/>
      <c r="GWW851981" s="106"/>
      <c r="HER851981" s="106"/>
      <c r="HES851981" s="106"/>
      <c r="HET851981" s="106"/>
      <c r="HGO851981" s="106"/>
      <c r="HGP851981" s="106"/>
      <c r="HGQ851981" s="106"/>
      <c r="HGR851981" s="106"/>
      <c r="HGS851981" s="106"/>
      <c r="HON851981" s="106"/>
      <c r="HOO851981" s="106"/>
      <c r="HOP851981" s="106"/>
      <c r="HQK851981" s="106"/>
      <c r="HQL851981" s="106"/>
      <c r="HQM851981" s="106"/>
      <c r="HQN851981" s="106"/>
      <c r="HQO851981" s="106"/>
      <c r="HYJ851981" s="106"/>
      <c r="HYK851981" s="106"/>
      <c r="HYL851981" s="106"/>
      <c r="IAG851981" s="106"/>
      <c r="IAH851981" s="106"/>
      <c r="IAI851981" s="106"/>
      <c r="IAJ851981" s="106"/>
      <c r="IAK851981" s="106"/>
      <c r="IIF851981" s="106"/>
      <c r="IIG851981" s="106"/>
      <c r="IIH851981" s="106"/>
      <c r="IKC851981" s="106"/>
      <c r="IKD851981" s="106"/>
      <c r="IKE851981" s="106"/>
      <c r="IKF851981" s="106"/>
      <c r="IKG851981" s="106"/>
      <c r="ISB851981" s="106"/>
      <c r="ISC851981" s="106"/>
      <c r="ISD851981" s="106"/>
      <c r="ITY851981" s="106"/>
      <c r="ITZ851981" s="106"/>
      <c r="IUA851981" s="106"/>
      <c r="IUB851981" s="106"/>
      <c r="IUC851981" s="106"/>
      <c r="JBX851981" s="106"/>
      <c r="JBY851981" s="106"/>
      <c r="JBZ851981" s="106"/>
      <c r="JDU851981" s="106"/>
      <c r="JDV851981" s="106"/>
      <c r="JDW851981" s="106"/>
      <c r="JDX851981" s="106"/>
      <c r="JDY851981" s="106"/>
      <c r="JLT851981" s="106"/>
      <c r="JLU851981" s="106"/>
      <c r="JLV851981" s="106"/>
      <c r="JNQ851981" s="106"/>
      <c r="JNR851981" s="106"/>
      <c r="JNS851981" s="106"/>
      <c r="JNT851981" s="106"/>
      <c r="JNU851981" s="106"/>
      <c r="JVP851981" s="106"/>
      <c r="JVQ851981" s="106"/>
      <c r="JVR851981" s="106"/>
      <c r="JXM851981" s="106"/>
      <c r="JXN851981" s="106"/>
      <c r="JXO851981" s="106"/>
      <c r="JXP851981" s="106"/>
      <c r="JXQ851981" s="106"/>
      <c r="KFL851981" s="106"/>
      <c r="KFM851981" s="106"/>
      <c r="KFN851981" s="106"/>
      <c r="KHI851981" s="106"/>
      <c r="KHJ851981" s="106"/>
      <c r="KHK851981" s="106"/>
      <c r="KHL851981" s="106"/>
      <c r="KHM851981" s="106"/>
      <c r="KPH851981" s="106"/>
      <c r="KPI851981" s="106"/>
      <c r="KPJ851981" s="106"/>
      <c r="KRE851981" s="106"/>
      <c r="KRF851981" s="106"/>
      <c r="KRG851981" s="106"/>
      <c r="KRH851981" s="106"/>
      <c r="KRI851981" s="106"/>
      <c r="KZD851981" s="106"/>
      <c r="KZE851981" s="106"/>
      <c r="KZF851981" s="106"/>
      <c r="LBA851981" s="106"/>
      <c r="LBB851981" s="106"/>
      <c r="LBC851981" s="106"/>
      <c r="LBD851981" s="106"/>
      <c r="LBE851981" s="106"/>
      <c r="LIZ851981" s="106"/>
      <c r="LJA851981" s="106"/>
      <c r="LJB851981" s="106"/>
      <c r="LKW851981" s="106"/>
      <c r="LKX851981" s="106"/>
      <c r="LKY851981" s="106"/>
      <c r="LKZ851981" s="106"/>
      <c r="LLA851981" s="106"/>
      <c r="LSV851981" s="106"/>
      <c r="LSW851981" s="106"/>
      <c r="LSX851981" s="106"/>
      <c r="LUS851981" s="106"/>
      <c r="LUT851981" s="106"/>
      <c r="LUU851981" s="106"/>
      <c r="LUV851981" s="106"/>
      <c r="LUW851981" s="106"/>
      <c r="MCR851981" s="106"/>
      <c r="MCS851981" s="106"/>
      <c r="MCT851981" s="106"/>
      <c r="MEO851981" s="106"/>
      <c r="MEP851981" s="106"/>
      <c r="MEQ851981" s="106"/>
      <c r="MER851981" s="106"/>
      <c r="MES851981" s="106"/>
      <c r="MMN851981" s="106"/>
      <c r="MMO851981" s="106"/>
      <c r="MMP851981" s="106"/>
      <c r="MOK851981" s="106"/>
      <c r="MOL851981" s="106"/>
      <c r="MOM851981" s="106"/>
      <c r="MON851981" s="106"/>
      <c r="MOO851981" s="106"/>
      <c r="MWJ851981" s="106"/>
      <c r="MWK851981" s="106"/>
      <c r="MWL851981" s="106"/>
      <c r="MYG851981" s="106"/>
      <c r="MYH851981" s="106"/>
      <c r="MYI851981" s="106"/>
      <c r="MYJ851981" s="106"/>
      <c r="MYK851981" s="106"/>
      <c r="NGF851981" s="106"/>
      <c r="NGG851981" s="106"/>
      <c r="NGH851981" s="106"/>
      <c r="NIC851981" s="106"/>
      <c r="NID851981" s="106"/>
      <c r="NIE851981" s="106"/>
      <c r="NIF851981" s="106"/>
      <c r="NIG851981" s="106"/>
      <c r="NQB851981" s="106"/>
      <c r="NQC851981" s="106"/>
      <c r="NQD851981" s="106"/>
      <c r="NRY851981" s="106"/>
      <c r="NRZ851981" s="106"/>
      <c r="NSA851981" s="106"/>
      <c r="NSB851981" s="106"/>
      <c r="NSC851981" s="106"/>
      <c r="NZX851981" s="106"/>
      <c r="NZY851981" s="106"/>
      <c r="NZZ851981" s="106"/>
      <c r="OBU851981" s="106"/>
      <c r="OBV851981" s="106"/>
      <c r="OBW851981" s="106"/>
      <c r="OBX851981" s="106"/>
      <c r="OBY851981" s="106"/>
      <c r="OJT851981" s="106"/>
      <c r="OJU851981" s="106"/>
      <c r="OJV851981" s="106"/>
      <c r="OLQ851981" s="106"/>
      <c r="OLR851981" s="106"/>
      <c r="OLS851981" s="106"/>
      <c r="OLT851981" s="106"/>
      <c r="OLU851981" s="106"/>
      <c r="OTP851981" s="106"/>
      <c r="OTQ851981" s="106"/>
      <c r="OTR851981" s="106"/>
      <c r="OVM851981" s="106"/>
      <c r="OVN851981" s="106"/>
      <c r="OVO851981" s="106"/>
      <c r="OVP851981" s="106"/>
      <c r="OVQ851981" s="106"/>
      <c r="PDL851981" s="106"/>
      <c r="PDM851981" s="106"/>
      <c r="PDN851981" s="106"/>
      <c r="PFI851981" s="106"/>
      <c r="PFJ851981" s="106"/>
      <c r="PFK851981" s="106"/>
      <c r="PFL851981" s="106"/>
      <c r="PFM851981" s="106"/>
      <c r="PNH851981" s="106"/>
      <c r="PNI851981" s="106"/>
      <c r="PNJ851981" s="106"/>
      <c r="PPE851981" s="106"/>
      <c r="PPF851981" s="106"/>
      <c r="PPG851981" s="106"/>
      <c r="PPH851981" s="106"/>
      <c r="PPI851981" s="106"/>
      <c r="PXD851981" s="106"/>
      <c r="PXE851981" s="106"/>
      <c r="PXF851981" s="106"/>
      <c r="PZA851981" s="106"/>
      <c r="PZB851981" s="106"/>
      <c r="PZC851981" s="106"/>
      <c r="PZD851981" s="106"/>
      <c r="PZE851981" s="106"/>
      <c r="QGZ851981" s="106"/>
      <c r="QHA851981" s="106"/>
      <c r="QHB851981" s="106"/>
      <c r="QIW851981" s="106"/>
      <c r="QIX851981" s="106"/>
      <c r="QIY851981" s="106"/>
      <c r="QIZ851981" s="106"/>
      <c r="QJA851981" s="106"/>
      <c r="QQV851981" s="106"/>
      <c r="QQW851981" s="106"/>
      <c r="QQX851981" s="106"/>
      <c r="QSS851981" s="106"/>
      <c r="QST851981" s="106"/>
      <c r="QSU851981" s="106"/>
      <c r="QSV851981" s="106"/>
      <c r="QSW851981" s="106"/>
      <c r="RAR851981" s="106"/>
      <c r="RAS851981" s="106"/>
      <c r="RAT851981" s="106"/>
      <c r="RCO851981" s="106"/>
      <c r="RCP851981" s="106"/>
      <c r="RCQ851981" s="106"/>
      <c r="RCR851981" s="106"/>
      <c r="RCS851981" s="106"/>
      <c r="RKN851981" s="106"/>
      <c r="RKO851981" s="106"/>
      <c r="RKP851981" s="106"/>
      <c r="RMK851981" s="106"/>
      <c r="RML851981" s="106"/>
      <c r="RMM851981" s="106"/>
      <c r="RMN851981" s="106"/>
      <c r="RMO851981" s="106"/>
      <c r="RUJ851981" s="106"/>
      <c r="RUK851981" s="106"/>
      <c r="RUL851981" s="106"/>
      <c r="RWG851981" s="106"/>
      <c r="RWH851981" s="106"/>
      <c r="RWI851981" s="106"/>
      <c r="RWJ851981" s="106"/>
      <c r="RWK851981" s="106"/>
      <c r="SEF851981" s="106"/>
      <c r="SEG851981" s="106"/>
      <c r="SEH851981" s="106"/>
      <c r="SGC851981" s="106"/>
      <c r="SGD851981" s="106"/>
      <c r="SGE851981" s="106"/>
      <c r="SGF851981" s="106"/>
      <c r="SGG851981" s="106"/>
      <c r="SOB851981" s="106"/>
      <c r="SOC851981" s="106"/>
      <c r="SOD851981" s="106"/>
      <c r="SPY851981" s="106"/>
      <c r="SPZ851981" s="106"/>
      <c r="SQA851981" s="106"/>
      <c r="SQB851981" s="106"/>
      <c r="SQC851981" s="106"/>
      <c r="SXX851981" s="106"/>
      <c r="SXY851981" s="106"/>
      <c r="SXZ851981" s="106"/>
      <c r="SZU851981" s="106"/>
      <c r="SZV851981" s="106"/>
      <c r="SZW851981" s="106"/>
      <c r="SZX851981" s="106"/>
      <c r="SZY851981" s="106"/>
      <c r="THT851981" s="106"/>
      <c r="THU851981" s="106"/>
      <c r="THV851981" s="106"/>
      <c r="TJQ851981" s="106"/>
      <c r="TJR851981" s="106"/>
      <c r="TJS851981" s="106"/>
      <c r="TJT851981" s="106"/>
      <c r="TJU851981" s="106"/>
      <c r="TRP851981" s="106"/>
      <c r="TRQ851981" s="106"/>
      <c r="TRR851981" s="106"/>
      <c r="TTM851981" s="106"/>
      <c r="TTN851981" s="106"/>
      <c r="TTO851981" s="106"/>
      <c r="TTP851981" s="106"/>
      <c r="TTQ851981" s="106"/>
      <c r="UBL851981" s="106"/>
      <c r="UBM851981" s="106"/>
      <c r="UBN851981" s="106"/>
      <c r="UDI851981" s="106"/>
      <c r="UDJ851981" s="106"/>
      <c r="UDK851981" s="106"/>
      <c r="UDL851981" s="106"/>
      <c r="UDM851981" s="106"/>
      <c r="ULH851981" s="106"/>
      <c r="ULI851981" s="106"/>
      <c r="ULJ851981" s="106"/>
      <c r="UNE851981" s="106"/>
      <c r="UNF851981" s="106"/>
      <c r="UNG851981" s="106"/>
      <c r="UNH851981" s="106"/>
      <c r="UNI851981" s="106"/>
      <c r="UVD851981" s="106"/>
      <c r="UVE851981" s="106"/>
      <c r="UVF851981" s="106"/>
      <c r="UXA851981" s="106"/>
      <c r="UXB851981" s="106"/>
      <c r="UXC851981" s="106"/>
      <c r="UXD851981" s="106"/>
      <c r="UXE851981" s="106"/>
      <c r="VEZ851981" s="106"/>
      <c r="VFA851981" s="106"/>
      <c r="VFB851981" s="106"/>
      <c r="VGW851981" s="106"/>
      <c r="VGX851981" s="106"/>
      <c r="VGY851981" s="106"/>
      <c r="VGZ851981" s="106"/>
      <c r="VHA851981" s="106"/>
      <c r="VOV851981" s="106"/>
      <c r="VOW851981" s="106"/>
      <c r="VOX851981" s="106"/>
      <c r="VQS851981" s="106"/>
      <c r="VQT851981" s="106"/>
      <c r="VQU851981" s="106"/>
      <c r="VQV851981" s="106"/>
      <c r="VQW851981" s="106"/>
      <c r="VYR851981" s="106"/>
      <c r="VYS851981" s="106"/>
      <c r="VYT851981" s="106"/>
      <c r="WAO851981" s="106"/>
      <c r="WAP851981" s="106"/>
      <c r="WAQ851981" s="106"/>
      <c r="WAR851981" s="106"/>
      <c r="WAS851981" s="106"/>
      <c r="WIN851981" s="106"/>
      <c r="WIO851981" s="106"/>
      <c r="WIP851981" s="106"/>
      <c r="WKK851981" s="106"/>
      <c r="WKL851981" s="106"/>
      <c r="WKM851981" s="106"/>
      <c r="WKN851981" s="106"/>
      <c r="WKO851981" s="106"/>
      <c r="WSJ851981" s="106"/>
      <c r="WSK851981" s="106"/>
      <c r="WSL851981" s="106"/>
      <c r="WUG851981" s="106"/>
      <c r="WUH851981" s="106"/>
      <c r="WUI851981" s="106"/>
      <c r="WUJ851981" s="106"/>
      <c r="WUK851981" s="106"/>
    </row>
    <row r="851982" spans="436:1015 1204:2039 2228:3063 3252:4087 4276:5111 5300:6135 6324:7159 7348:8183 8372:9207 9396:10231 10420:11255 11444:12279 12468:13303 13492:14327 14516:15351 15540:16119" hidden="1" x14ac:dyDescent="0.15">
      <c r="RQ851982" s="106"/>
      <c r="RR851982" s="106"/>
      <c r="RS851982" s="106"/>
      <c r="RT851982" s="106"/>
      <c r="RU851982" s="106"/>
      <c r="SB851982" s="106"/>
      <c r="SI851982" s="106"/>
      <c r="ABM851982" s="106"/>
      <c r="ABN851982" s="106"/>
      <c r="ABO851982" s="106"/>
      <c r="ABP851982" s="106"/>
      <c r="ABQ851982" s="106"/>
      <c r="ABX851982" s="106"/>
      <c r="ACE851982" s="106"/>
      <c r="ALI851982" s="106"/>
      <c r="ALJ851982" s="106"/>
      <c r="ALK851982" s="106"/>
      <c r="ALL851982" s="106"/>
      <c r="ALM851982" s="106"/>
      <c r="ALT851982" s="106"/>
      <c r="AMA851982" s="106"/>
      <c r="AVE851982" s="106"/>
      <c r="AVF851982" s="106"/>
      <c r="AVG851982" s="106"/>
      <c r="AVH851982" s="106"/>
      <c r="AVI851982" s="106"/>
      <c r="AVP851982" s="106"/>
      <c r="AVW851982" s="106"/>
      <c r="BFA851982" s="106"/>
      <c r="BFB851982" s="106"/>
      <c r="BFC851982" s="106"/>
      <c r="BFD851982" s="106"/>
      <c r="BFE851982" s="106"/>
      <c r="BFL851982" s="106"/>
      <c r="BFS851982" s="106"/>
      <c r="BOW851982" s="106"/>
      <c r="BOX851982" s="106"/>
      <c r="BOY851982" s="106"/>
      <c r="BOZ851982" s="106"/>
      <c r="BPA851982" s="106"/>
      <c r="BPH851982" s="106"/>
      <c r="BPO851982" s="106"/>
      <c r="BYS851982" s="106"/>
      <c r="BYT851982" s="106"/>
      <c r="BYU851982" s="106"/>
      <c r="BYV851982" s="106"/>
      <c r="BYW851982" s="106"/>
      <c r="BZD851982" s="106"/>
      <c r="BZK851982" s="106"/>
      <c r="CIO851982" s="106"/>
      <c r="CIP851982" s="106"/>
      <c r="CIQ851982" s="106"/>
      <c r="CIR851982" s="106"/>
      <c r="CIS851982" s="106"/>
      <c r="CIZ851982" s="106"/>
      <c r="CJG851982" s="106"/>
      <c r="CSK851982" s="106"/>
      <c r="CSL851982" s="106"/>
      <c r="CSM851982" s="106"/>
      <c r="CSN851982" s="106"/>
      <c r="CSO851982" s="106"/>
      <c r="CSV851982" s="106"/>
      <c r="CTC851982" s="106"/>
      <c r="DCG851982" s="106"/>
      <c r="DCH851982" s="106"/>
      <c r="DCI851982" s="106"/>
      <c r="DCJ851982" s="106"/>
      <c r="DCK851982" s="106"/>
      <c r="DCR851982" s="106"/>
      <c r="DCY851982" s="106"/>
      <c r="DMC851982" s="106"/>
      <c r="DMD851982" s="106"/>
      <c r="DME851982" s="106"/>
      <c r="DMF851982" s="106"/>
      <c r="DMG851982" s="106"/>
      <c r="DMN851982" s="106"/>
      <c r="DMU851982" s="106"/>
      <c r="DVY851982" s="106"/>
      <c r="DVZ851982" s="106"/>
      <c r="DWA851982" s="106"/>
      <c r="DWB851982" s="106"/>
      <c r="DWC851982" s="106"/>
      <c r="DWJ851982" s="106"/>
      <c r="DWQ851982" s="106"/>
      <c r="EFU851982" s="106"/>
      <c r="EFV851982" s="106"/>
      <c r="EFW851982" s="106"/>
      <c r="EFX851982" s="106"/>
      <c r="EFY851982" s="106"/>
      <c r="EGF851982" s="106"/>
      <c r="EGM851982" s="106"/>
      <c r="EPQ851982" s="106"/>
      <c r="EPR851982" s="106"/>
      <c r="EPS851982" s="106"/>
      <c r="EPT851982" s="106"/>
      <c r="EPU851982" s="106"/>
      <c r="EQB851982" s="106"/>
      <c r="EQI851982" s="106"/>
      <c r="EZM851982" s="106"/>
      <c r="EZN851982" s="106"/>
      <c r="EZO851982" s="106"/>
      <c r="EZP851982" s="106"/>
      <c r="EZQ851982" s="106"/>
      <c r="EZX851982" s="106"/>
      <c r="FAE851982" s="106"/>
      <c r="FJI851982" s="106"/>
      <c r="FJJ851982" s="106"/>
      <c r="FJK851982" s="106"/>
      <c r="FJL851982" s="106"/>
      <c r="FJM851982" s="106"/>
      <c r="FJT851982" s="106"/>
      <c r="FKA851982" s="106"/>
      <c r="FTE851982" s="106"/>
      <c r="FTF851982" s="106"/>
      <c r="FTG851982" s="106"/>
      <c r="FTH851982" s="106"/>
      <c r="FTI851982" s="106"/>
      <c r="FTP851982" s="106"/>
      <c r="FTW851982" s="106"/>
      <c r="GDA851982" s="106"/>
      <c r="GDB851982" s="106"/>
      <c r="GDC851982" s="106"/>
      <c r="GDD851982" s="106"/>
      <c r="GDE851982" s="106"/>
      <c r="GDL851982" s="106"/>
      <c r="GDS851982" s="106"/>
      <c r="GMW851982" s="106"/>
      <c r="GMX851982" s="106"/>
      <c r="GMY851982" s="106"/>
      <c r="GMZ851982" s="106"/>
      <c r="GNA851982" s="106"/>
      <c r="GNH851982" s="106"/>
      <c r="GNO851982" s="106"/>
      <c r="GWS851982" s="106"/>
      <c r="GWT851982" s="106"/>
      <c r="GWU851982" s="106"/>
      <c r="GWV851982" s="106"/>
      <c r="GWW851982" s="106"/>
      <c r="GXD851982" s="106"/>
      <c r="GXK851982" s="106"/>
      <c r="HGO851982" s="106"/>
      <c r="HGP851982" s="106"/>
      <c r="HGQ851982" s="106"/>
      <c r="HGR851982" s="106"/>
      <c r="HGS851982" s="106"/>
      <c r="HGZ851982" s="106"/>
      <c r="HHG851982" s="106"/>
      <c r="HQK851982" s="106"/>
      <c r="HQL851982" s="106"/>
      <c r="HQM851982" s="106"/>
      <c r="HQN851982" s="106"/>
      <c r="HQO851982" s="106"/>
      <c r="HQV851982" s="106"/>
      <c r="HRC851982" s="106"/>
      <c r="IAG851982" s="106"/>
      <c r="IAH851982" s="106"/>
      <c r="IAI851982" s="106"/>
      <c r="IAJ851982" s="106"/>
      <c r="IAK851982" s="106"/>
      <c r="IAR851982" s="106"/>
      <c r="IAY851982" s="106"/>
      <c r="IKC851982" s="106"/>
      <c r="IKD851982" s="106"/>
      <c r="IKE851982" s="106"/>
      <c r="IKF851982" s="106"/>
      <c r="IKG851982" s="106"/>
      <c r="IKN851982" s="106"/>
      <c r="IKU851982" s="106"/>
      <c r="ITY851982" s="106"/>
      <c r="ITZ851982" s="106"/>
      <c r="IUA851982" s="106"/>
      <c r="IUB851982" s="106"/>
      <c r="IUC851982" s="106"/>
      <c r="IUJ851982" s="106"/>
      <c r="IUQ851982" s="106"/>
      <c r="JDU851982" s="106"/>
      <c r="JDV851982" s="106"/>
      <c r="JDW851982" s="106"/>
      <c r="JDX851982" s="106"/>
      <c r="JDY851982" s="106"/>
      <c r="JEF851982" s="106"/>
      <c r="JEM851982" s="106"/>
      <c r="JNQ851982" s="106"/>
      <c r="JNR851982" s="106"/>
      <c r="JNS851982" s="106"/>
      <c r="JNT851982" s="106"/>
      <c r="JNU851982" s="106"/>
      <c r="JOB851982" s="106"/>
      <c r="JOI851982" s="106"/>
      <c r="JXM851982" s="106"/>
      <c r="JXN851982" s="106"/>
      <c r="JXO851982" s="106"/>
      <c r="JXP851982" s="106"/>
      <c r="JXQ851982" s="106"/>
      <c r="JXX851982" s="106"/>
      <c r="JYE851982" s="106"/>
      <c r="KHI851982" s="106"/>
      <c r="KHJ851982" s="106"/>
      <c r="KHK851982" s="106"/>
      <c r="KHL851982" s="106"/>
      <c r="KHM851982" s="106"/>
      <c r="KHT851982" s="106"/>
      <c r="KIA851982" s="106"/>
      <c r="KRE851982" s="106"/>
      <c r="KRF851982" s="106"/>
      <c r="KRG851982" s="106"/>
      <c r="KRH851982" s="106"/>
      <c r="KRI851982" s="106"/>
      <c r="KRP851982" s="106"/>
      <c r="KRW851982" s="106"/>
      <c r="LBA851982" s="106"/>
      <c r="LBB851982" s="106"/>
      <c r="LBC851982" s="106"/>
      <c r="LBD851982" s="106"/>
      <c r="LBE851982" s="106"/>
      <c r="LBL851982" s="106"/>
      <c r="LBS851982" s="106"/>
      <c r="LKW851982" s="106"/>
      <c r="LKX851982" s="106"/>
      <c r="LKY851982" s="106"/>
      <c r="LKZ851982" s="106"/>
      <c r="LLA851982" s="106"/>
      <c r="LLH851982" s="106"/>
      <c r="LLO851982" s="106"/>
      <c r="LUS851982" s="106"/>
      <c r="LUT851982" s="106"/>
      <c r="LUU851982" s="106"/>
      <c r="LUV851982" s="106"/>
      <c r="LUW851982" s="106"/>
      <c r="LVD851982" s="106"/>
      <c r="LVK851982" s="106"/>
      <c r="MEO851982" s="106"/>
      <c r="MEP851982" s="106"/>
      <c r="MEQ851982" s="106"/>
      <c r="MER851982" s="106"/>
      <c r="MES851982" s="106"/>
      <c r="MEZ851982" s="106"/>
      <c r="MFG851982" s="106"/>
      <c r="MOK851982" s="106"/>
      <c r="MOL851982" s="106"/>
      <c r="MOM851982" s="106"/>
      <c r="MON851982" s="106"/>
      <c r="MOO851982" s="106"/>
      <c r="MOV851982" s="106"/>
      <c r="MPC851982" s="106"/>
      <c r="MYG851982" s="106"/>
      <c r="MYH851982" s="106"/>
      <c r="MYI851982" s="106"/>
      <c r="MYJ851982" s="106"/>
      <c r="MYK851982" s="106"/>
      <c r="MYR851982" s="106"/>
      <c r="MYY851982" s="106"/>
      <c r="NIC851982" s="106"/>
      <c r="NID851982" s="106"/>
      <c r="NIE851982" s="106"/>
      <c r="NIF851982" s="106"/>
      <c r="NIG851982" s="106"/>
      <c r="NIN851982" s="106"/>
      <c r="NIU851982" s="106"/>
      <c r="NRY851982" s="106"/>
      <c r="NRZ851982" s="106"/>
      <c r="NSA851982" s="106"/>
      <c r="NSB851982" s="106"/>
      <c r="NSC851982" s="106"/>
      <c r="NSJ851982" s="106"/>
      <c r="NSQ851982" s="106"/>
      <c r="OBU851982" s="106"/>
      <c r="OBV851982" s="106"/>
      <c r="OBW851982" s="106"/>
      <c r="OBX851982" s="106"/>
      <c r="OBY851982" s="106"/>
      <c r="OCF851982" s="106"/>
      <c r="OCM851982" s="106"/>
      <c r="OLQ851982" s="106"/>
      <c r="OLR851982" s="106"/>
      <c r="OLS851982" s="106"/>
      <c r="OLT851982" s="106"/>
      <c r="OLU851982" s="106"/>
      <c r="OMB851982" s="106"/>
      <c r="OMI851982" s="106"/>
      <c r="OVM851982" s="106"/>
      <c r="OVN851982" s="106"/>
      <c r="OVO851982" s="106"/>
      <c r="OVP851982" s="106"/>
      <c r="OVQ851982" s="106"/>
      <c r="OVX851982" s="106"/>
      <c r="OWE851982" s="106"/>
      <c r="PFI851982" s="106"/>
      <c r="PFJ851982" s="106"/>
      <c r="PFK851982" s="106"/>
      <c r="PFL851982" s="106"/>
      <c r="PFM851982" s="106"/>
      <c r="PFT851982" s="106"/>
      <c r="PGA851982" s="106"/>
      <c r="PPE851982" s="106"/>
      <c r="PPF851982" s="106"/>
      <c r="PPG851982" s="106"/>
      <c r="PPH851982" s="106"/>
      <c r="PPI851982" s="106"/>
      <c r="PPP851982" s="106"/>
      <c r="PPW851982" s="106"/>
      <c r="PZA851982" s="106"/>
      <c r="PZB851982" s="106"/>
      <c r="PZC851982" s="106"/>
      <c r="PZD851982" s="106"/>
      <c r="PZE851982" s="106"/>
      <c r="PZL851982" s="106"/>
      <c r="PZS851982" s="106"/>
      <c r="QIW851982" s="106"/>
      <c r="QIX851982" s="106"/>
      <c r="QIY851982" s="106"/>
      <c r="QIZ851982" s="106"/>
      <c r="QJA851982" s="106"/>
      <c r="QJH851982" s="106"/>
      <c r="QJO851982" s="106"/>
      <c r="QSS851982" s="106"/>
      <c r="QST851982" s="106"/>
      <c r="QSU851982" s="106"/>
      <c r="QSV851982" s="106"/>
      <c r="QSW851982" s="106"/>
      <c r="QTD851982" s="106"/>
      <c r="QTK851982" s="106"/>
      <c r="RCO851982" s="106"/>
      <c r="RCP851982" s="106"/>
      <c r="RCQ851982" s="106"/>
      <c r="RCR851982" s="106"/>
      <c r="RCS851982" s="106"/>
      <c r="RCZ851982" s="106"/>
      <c r="RDG851982" s="106"/>
      <c r="RMK851982" s="106"/>
      <c r="RML851982" s="106"/>
      <c r="RMM851982" s="106"/>
      <c r="RMN851982" s="106"/>
      <c r="RMO851982" s="106"/>
      <c r="RMV851982" s="106"/>
      <c r="RNC851982" s="106"/>
      <c r="RWG851982" s="106"/>
      <c r="RWH851982" s="106"/>
      <c r="RWI851982" s="106"/>
      <c r="RWJ851982" s="106"/>
      <c r="RWK851982" s="106"/>
      <c r="RWR851982" s="106"/>
      <c r="RWY851982" s="106"/>
      <c r="SGC851982" s="106"/>
      <c r="SGD851982" s="106"/>
      <c r="SGE851982" s="106"/>
      <c r="SGF851982" s="106"/>
      <c r="SGG851982" s="106"/>
      <c r="SGN851982" s="106"/>
      <c r="SGU851982" s="106"/>
      <c r="SPY851982" s="106"/>
      <c r="SPZ851982" s="106"/>
      <c r="SQA851982" s="106"/>
      <c r="SQB851982" s="106"/>
      <c r="SQC851982" s="106"/>
      <c r="SQJ851982" s="106"/>
      <c r="SQQ851982" s="106"/>
      <c r="SZU851982" s="106"/>
      <c r="SZV851982" s="106"/>
      <c r="SZW851982" s="106"/>
      <c r="SZX851982" s="106"/>
      <c r="SZY851982" s="106"/>
      <c r="TAF851982" s="106"/>
      <c r="TAM851982" s="106"/>
      <c r="TJQ851982" s="106"/>
      <c r="TJR851982" s="106"/>
      <c r="TJS851982" s="106"/>
      <c r="TJT851982" s="106"/>
      <c r="TJU851982" s="106"/>
      <c r="TKB851982" s="106"/>
      <c r="TKI851982" s="106"/>
      <c r="TTM851982" s="106"/>
      <c r="TTN851982" s="106"/>
      <c r="TTO851982" s="106"/>
      <c r="TTP851982" s="106"/>
      <c r="TTQ851982" s="106"/>
      <c r="TTX851982" s="106"/>
      <c r="TUE851982" s="106"/>
      <c r="UDI851982" s="106"/>
      <c r="UDJ851982" s="106"/>
      <c r="UDK851982" s="106"/>
      <c r="UDL851982" s="106"/>
      <c r="UDM851982" s="106"/>
      <c r="UDT851982" s="106"/>
      <c r="UEA851982" s="106"/>
      <c r="UNE851982" s="106"/>
      <c r="UNF851982" s="106"/>
      <c r="UNG851982" s="106"/>
      <c r="UNH851982" s="106"/>
      <c r="UNI851982" s="106"/>
      <c r="UNP851982" s="106"/>
      <c r="UNW851982" s="106"/>
      <c r="UXA851982" s="106"/>
      <c r="UXB851982" s="106"/>
      <c r="UXC851982" s="106"/>
      <c r="UXD851982" s="106"/>
      <c r="UXE851982" s="106"/>
      <c r="UXL851982" s="106"/>
      <c r="UXS851982" s="106"/>
      <c r="VGW851982" s="106"/>
      <c r="VGX851982" s="106"/>
      <c r="VGY851982" s="106"/>
      <c r="VGZ851982" s="106"/>
      <c r="VHA851982" s="106"/>
      <c r="VHH851982" s="106"/>
      <c r="VHO851982" s="106"/>
      <c r="VQS851982" s="106"/>
      <c r="VQT851982" s="106"/>
      <c r="VQU851982" s="106"/>
      <c r="VQV851982" s="106"/>
      <c r="VQW851982" s="106"/>
      <c r="VRD851982" s="106"/>
      <c r="VRK851982" s="106"/>
      <c r="WAO851982" s="106"/>
      <c r="WAP851982" s="106"/>
      <c r="WAQ851982" s="106"/>
      <c r="WAR851982" s="106"/>
      <c r="WAS851982" s="106"/>
      <c r="WAZ851982" s="106"/>
      <c r="WBG851982" s="106"/>
      <c r="WKK851982" s="106"/>
      <c r="WKL851982" s="106"/>
      <c r="WKM851982" s="106"/>
      <c r="WKN851982" s="106"/>
      <c r="WKO851982" s="106"/>
      <c r="WKV851982" s="106"/>
      <c r="WLC851982" s="106"/>
      <c r="WUG851982" s="106"/>
      <c r="WUH851982" s="106"/>
      <c r="WUI851982" s="106"/>
      <c r="WUJ851982" s="106"/>
      <c r="WUK851982" s="106"/>
      <c r="WUR851982" s="106"/>
      <c r="WUY851982" s="106"/>
    </row>
    <row r="851983" spans="436:1015 1204:2039 2228:3063 3252:4087 4276:5111 5300:6135 6324:7159 7348:8183 8372:9207 9396:10231 10420:11255 11444:12279 12468:13303 13492:14327 14516:15351 15540:16119" hidden="1" x14ac:dyDescent="0.15">
      <c r="PU851983" s="106"/>
      <c r="PV851983" s="106"/>
      <c r="PW851983" s="106"/>
      <c r="PX851983" s="106"/>
      <c r="PY851983" s="106"/>
      <c r="PZ851983" s="106"/>
      <c r="QA851983" s="106"/>
      <c r="QB851983" s="106"/>
      <c r="QC851983" s="106"/>
      <c r="QD851983" s="106"/>
      <c r="QE851983" s="106"/>
      <c r="QF851983" s="106"/>
      <c r="QG851983" s="106"/>
      <c r="QH851983" s="106"/>
      <c r="QI851983" s="106"/>
      <c r="QJ851983" s="106"/>
      <c r="QK851983" s="106"/>
      <c r="QL851983" s="106"/>
      <c r="QM851983" s="106"/>
      <c r="QN851983" s="106"/>
      <c r="QO851983" s="106"/>
      <c r="QP851983" s="106"/>
      <c r="QQ851983" s="106"/>
      <c r="QR851983" s="106"/>
      <c r="ZQ851983" s="106"/>
      <c r="ZR851983" s="106"/>
      <c r="ZS851983" s="106"/>
      <c r="ZT851983" s="106"/>
      <c r="ZU851983" s="106"/>
      <c r="ZV851983" s="106"/>
      <c r="ZW851983" s="106"/>
      <c r="ZX851983" s="106"/>
      <c r="ZY851983" s="106"/>
      <c r="ZZ851983" s="106"/>
      <c r="AAA851983" s="106"/>
      <c r="AAB851983" s="106"/>
      <c r="AAC851983" s="106"/>
      <c r="AAD851983" s="106"/>
      <c r="AAE851983" s="106"/>
      <c r="AAF851983" s="106"/>
      <c r="AAG851983" s="106"/>
      <c r="AAH851983" s="106"/>
      <c r="AAI851983" s="106"/>
      <c r="AAJ851983" s="106"/>
      <c r="AAK851983" s="106"/>
      <c r="AAL851983" s="106"/>
      <c r="AAM851983" s="106"/>
      <c r="AAN851983" s="106"/>
      <c r="AJM851983" s="106"/>
      <c r="AJN851983" s="106"/>
      <c r="AJO851983" s="106"/>
      <c r="AJP851983" s="106"/>
      <c r="AJQ851983" s="106"/>
      <c r="AJR851983" s="106"/>
      <c r="AJS851983" s="106"/>
      <c r="AJT851983" s="106"/>
      <c r="AJU851983" s="106"/>
      <c r="AJV851983" s="106"/>
      <c r="AJW851983" s="106"/>
      <c r="AJX851983" s="106"/>
      <c r="AJY851983" s="106"/>
      <c r="AJZ851983" s="106"/>
      <c r="AKA851983" s="106"/>
      <c r="AKB851983" s="106"/>
      <c r="AKC851983" s="106"/>
      <c r="AKD851983" s="106"/>
      <c r="AKE851983" s="106"/>
      <c r="AKF851983" s="106"/>
      <c r="AKG851983" s="106"/>
      <c r="AKH851983" s="106"/>
      <c r="AKI851983" s="106"/>
      <c r="AKJ851983" s="106"/>
      <c r="ATI851983" s="106"/>
      <c r="ATJ851983" s="106"/>
      <c r="ATK851983" s="106"/>
      <c r="ATL851983" s="106"/>
      <c r="ATM851983" s="106"/>
      <c r="ATN851983" s="106"/>
      <c r="ATO851983" s="106"/>
      <c r="ATP851983" s="106"/>
      <c r="ATQ851983" s="106"/>
      <c r="ATR851983" s="106"/>
      <c r="ATS851983" s="106"/>
      <c r="ATT851983" s="106"/>
      <c r="ATU851983" s="106"/>
      <c r="ATV851983" s="106"/>
      <c r="ATW851983" s="106"/>
      <c r="ATX851983" s="106"/>
      <c r="ATY851983" s="106"/>
      <c r="ATZ851983" s="106"/>
      <c r="AUA851983" s="106"/>
      <c r="AUB851983" s="106"/>
      <c r="AUC851983" s="106"/>
      <c r="AUD851983" s="106"/>
      <c r="AUE851983" s="106"/>
      <c r="AUF851983" s="106"/>
      <c r="BDE851983" s="106"/>
      <c r="BDF851983" s="106"/>
      <c r="BDG851983" s="106"/>
      <c r="BDH851983" s="106"/>
      <c r="BDI851983" s="106"/>
      <c r="BDJ851983" s="106"/>
      <c r="BDK851983" s="106"/>
      <c r="BDL851983" s="106"/>
      <c r="BDM851983" s="106"/>
      <c r="BDN851983" s="106"/>
      <c r="BDO851983" s="106"/>
      <c r="BDP851983" s="106"/>
      <c r="BDQ851983" s="106"/>
      <c r="BDR851983" s="106"/>
      <c r="BDS851983" s="106"/>
      <c r="BDT851983" s="106"/>
      <c r="BDU851983" s="106"/>
      <c r="BDV851983" s="106"/>
      <c r="BDW851983" s="106"/>
      <c r="BDX851983" s="106"/>
      <c r="BDY851983" s="106"/>
      <c r="BDZ851983" s="106"/>
      <c r="BEA851983" s="106"/>
      <c r="BEB851983" s="106"/>
      <c r="BNA851983" s="106"/>
      <c r="BNB851983" s="106"/>
      <c r="BNC851983" s="106"/>
      <c r="BND851983" s="106"/>
      <c r="BNE851983" s="106"/>
      <c r="BNF851983" s="106"/>
      <c r="BNG851983" s="106"/>
      <c r="BNH851983" s="106"/>
      <c r="BNI851983" s="106"/>
      <c r="BNJ851983" s="106"/>
      <c r="BNK851983" s="106"/>
      <c r="BNL851983" s="106"/>
      <c r="BNM851983" s="106"/>
      <c r="BNN851983" s="106"/>
      <c r="BNO851983" s="106"/>
      <c r="BNP851983" s="106"/>
      <c r="BNQ851983" s="106"/>
      <c r="BNR851983" s="106"/>
      <c r="BNS851983" s="106"/>
      <c r="BNT851983" s="106"/>
      <c r="BNU851983" s="106"/>
      <c r="BNV851983" s="106"/>
      <c r="BNW851983" s="106"/>
      <c r="BNX851983" s="106"/>
      <c r="BWW851983" s="106"/>
      <c r="BWX851983" s="106"/>
      <c r="BWY851983" s="106"/>
      <c r="BWZ851983" s="106"/>
      <c r="BXA851983" s="106"/>
      <c r="BXB851983" s="106"/>
      <c r="BXC851983" s="106"/>
      <c r="BXD851983" s="106"/>
      <c r="BXE851983" s="106"/>
      <c r="BXF851983" s="106"/>
      <c r="BXG851983" s="106"/>
      <c r="BXH851983" s="106"/>
      <c r="BXI851983" s="106"/>
      <c r="BXJ851983" s="106"/>
      <c r="BXK851983" s="106"/>
      <c r="BXL851983" s="106"/>
      <c r="BXM851983" s="106"/>
      <c r="BXN851983" s="106"/>
      <c r="BXO851983" s="106"/>
      <c r="BXP851983" s="106"/>
      <c r="BXQ851983" s="106"/>
      <c r="BXR851983" s="106"/>
      <c r="BXS851983" s="106"/>
      <c r="BXT851983" s="106"/>
      <c r="CGS851983" s="106"/>
      <c r="CGT851983" s="106"/>
      <c r="CGU851983" s="106"/>
      <c r="CGV851983" s="106"/>
      <c r="CGW851983" s="106"/>
      <c r="CGX851983" s="106"/>
      <c r="CGY851983" s="106"/>
      <c r="CGZ851983" s="106"/>
      <c r="CHA851983" s="106"/>
      <c r="CHB851983" s="106"/>
      <c r="CHC851983" s="106"/>
      <c r="CHD851983" s="106"/>
      <c r="CHE851983" s="106"/>
      <c r="CHF851983" s="106"/>
      <c r="CHG851983" s="106"/>
      <c r="CHH851983" s="106"/>
      <c r="CHI851983" s="106"/>
      <c r="CHJ851983" s="106"/>
      <c r="CHK851983" s="106"/>
      <c r="CHL851983" s="106"/>
      <c r="CHM851983" s="106"/>
      <c r="CHN851983" s="106"/>
      <c r="CHO851983" s="106"/>
      <c r="CHP851983" s="106"/>
      <c r="CQO851983" s="106"/>
      <c r="CQP851983" s="106"/>
      <c r="CQQ851983" s="106"/>
      <c r="CQR851983" s="106"/>
      <c r="CQS851983" s="106"/>
      <c r="CQT851983" s="106"/>
      <c r="CQU851983" s="106"/>
      <c r="CQV851983" s="106"/>
      <c r="CQW851983" s="106"/>
      <c r="CQX851983" s="106"/>
      <c r="CQY851983" s="106"/>
      <c r="CQZ851983" s="106"/>
      <c r="CRA851983" s="106"/>
      <c r="CRB851983" s="106"/>
      <c r="CRC851983" s="106"/>
      <c r="CRD851983" s="106"/>
      <c r="CRE851983" s="106"/>
      <c r="CRF851983" s="106"/>
      <c r="CRG851983" s="106"/>
      <c r="CRH851983" s="106"/>
      <c r="CRI851983" s="106"/>
      <c r="CRJ851983" s="106"/>
      <c r="CRK851983" s="106"/>
      <c r="CRL851983" s="106"/>
      <c r="DAK851983" s="106"/>
      <c r="DAL851983" s="106"/>
      <c r="DAM851983" s="106"/>
      <c r="DAN851983" s="106"/>
      <c r="DAO851983" s="106"/>
      <c r="DAP851983" s="106"/>
      <c r="DAQ851983" s="106"/>
      <c r="DAR851983" s="106"/>
      <c r="DAS851983" s="106"/>
      <c r="DAT851983" s="106"/>
      <c r="DAU851983" s="106"/>
      <c r="DAV851983" s="106"/>
      <c r="DAW851983" s="106"/>
      <c r="DAX851983" s="106"/>
      <c r="DAY851983" s="106"/>
      <c r="DAZ851983" s="106"/>
      <c r="DBA851983" s="106"/>
      <c r="DBB851983" s="106"/>
      <c r="DBC851983" s="106"/>
      <c r="DBD851983" s="106"/>
      <c r="DBE851983" s="106"/>
      <c r="DBF851983" s="106"/>
      <c r="DBG851983" s="106"/>
      <c r="DBH851983" s="106"/>
      <c r="DKG851983" s="106"/>
      <c r="DKH851983" s="106"/>
      <c r="DKI851983" s="106"/>
      <c r="DKJ851983" s="106"/>
      <c r="DKK851983" s="106"/>
      <c r="DKL851983" s="106"/>
      <c r="DKM851983" s="106"/>
      <c r="DKN851983" s="106"/>
      <c r="DKO851983" s="106"/>
      <c r="DKP851983" s="106"/>
      <c r="DKQ851983" s="106"/>
      <c r="DKR851983" s="106"/>
      <c r="DKS851983" s="106"/>
      <c r="DKT851983" s="106"/>
      <c r="DKU851983" s="106"/>
      <c r="DKV851983" s="106"/>
      <c r="DKW851983" s="106"/>
      <c r="DKX851983" s="106"/>
      <c r="DKY851983" s="106"/>
      <c r="DKZ851983" s="106"/>
      <c r="DLA851983" s="106"/>
      <c r="DLB851983" s="106"/>
      <c r="DLC851983" s="106"/>
      <c r="DLD851983" s="106"/>
      <c r="DUC851983" s="106"/>
      <c r="DUD851983" s="106"/>
      <c r="DUE851983" s="106"/>
      <c r="DUF851983" s="106"/>
      <c r="DUG851983" s="106"/>
      <c r="DUH851983" s="106"/>
      <c r="DUI851983" s="106"/>
      <c r="DUJ851983" s="106"/>
      <c r="DUK851983" s="106"/>
      <c r="DUL851983" s="106"/>
      <c r="DUM851983" s="106"/>
      <c r="DUN851983" s="106"/>
      <c r="DUO851983" s="106"/>
      <c r="DUP851983" s="106"/>
      <c r="DUQ851983" s="106"/>
      <c r="DUR851983" s="106"/>
      <c r="DUS851983" s="106"/>
      <c r="DUT851983" s="106"/>
      <c r="DUU851983" s="106"/>
      <c r="DUV851983" s="106"/>
      <c r="DUW851983" s="106"/>
      <c r="DUX851983" s="106"/>
      <c r="DUY851983" s="106"/>
      <c r="DUZ851983" s="106"/>
      <c r="EDY851983" s="106"/>
      <c r="EDZ851983" s="106"/>
      <c r="EEA851983" s="106"/>
      <c r="EEB851983" s="106"/>
      <c r="EEC851983" s="106"/>
      <c r="EED851983" s="106"/>
      <c r="EEE851983" s="106"/>
      <c r="EEF851983" s="106"/>
      <c r="EEG851983" s="106"/>
      <c r="EEH851983" s="106"/>
      <c r="EEI851983" s="106"/>
      <c r="EEJ851983" s="106"/>
      <c r="EEK851983" s="106"/>
      <c r="EEL851983" s="106"/>
      <c r="EEM851983" s="106"/>
      <c r="EEN851983" s="106"/>
      <c r="EEO851983" s="106"/>
      <c r="EEP851983" s="106"/>
      <c r="EEQ851983" s="106"/>
      <c r="EER851983" s="106"/>
      <c r="EES851983" s="106"/>
      <c r="EET851983" s="106"/>
      <c r="EEU851983" s="106"/>
      <c r="EEV851983" s="106"/>
      <c r="ENU851983" s="106"/>
      <c r="ENV851983" s="106"/>
      <c r="ENW851983" s="106"/>
      <c r="ENX851983" s="106"/>
      <c r="ENY851983" s="106"/>
      <c r="ENZ851983" s="106"/>
      <c r="EOA851983" s="106"/>
      <c r="EOB851983" s="106"/>
      <c r="EOC851983" s="106"/>
      <c r="EOD851983" s="106"/>
      <c r="EOE851983" s="106"/>
      <c r="EOF851983" s="106"/>
      <c r="EOG851983" s="106"/>
      <c r="EOH851983" s="106"/>
      <c r="EOI851983" s="106"/>
      <c r="EOJ851983" s="106"/>
      <c r="EOK851983" s="106"/>
      <c r="EOL851983" s="106"/>
      <c r="EOM851983" s="106"/>
      <c r="EON851983" s="106"/>
      <c r="EOO851983" s="106"/>
      <c r="EOP851983" s="106"/>
      <c r="EOQ851983" s="106"/>
      <c r="EOR851983" s="106"/>
      <c r="EXQ851983" s="106"/>
      <c r="EXR851983" s="106"/>
      <c r="EXS851983" s="106"/>
      <c r="EXT851983" s="106"/>
      <c r="EXU851983" s="106"/>
      <c r="EXV851983" s="106"/>
      <c r="EXW851983" s="106"/>
      <c r="EXX851983" s="106"/>
      <c r="EXY851983" s="106"/>
      <c r="EXZ851983" s="106"/>
      <c r="EYA851983" s="106"/>
      <c r="EYB851983" s="106"/>
      <c r="EYC851983" s="106"/>
      <c r="EYD851983" s="106"/>
      <c r="EYE851983" s="106"/>
      <c r="EYF851983" s="106"/>
      <c r="EYG851983" s="106"/>
      <c r="EYH851983" s="106"/>
      <c r="EYI851983" s="106"/>
      <c r="EYJ851983" s="106"/>
      <c r="EYK851983" s="106"/>
      <c r="EYL851983" s="106"/>
      <c r="EYM851983" s="106"/>
      <c r="EYN851983" s="106"/>
      <c r="FHM851983" s="106"/>
      <c r="FHN851983" s="106"/>
      <c r="FHO851983" s="106"/>
      <c r="FHP851983" s="106"/>
      <c r="FHQ851983" s="106"/>
      <c r="FHR851983" s="106"/>
      <c r="FHS851983" s="106"/>
      <c r="FHT851983" s="106"/>
      <c r="FHU851983" s="106"/>
      <c r="FHV851983" s="106"/>
      <c r="FHW851983" s="106"/>
      <c r="FHX851983" s="106"/>
      <c r="FHY851983" s="106"/>
      <c r="FHZ851983" s="106"/>
      <c r="FIA851983" s="106"/>
      <c r="FIB851983" s="106"/>
      <c r="FIC851983" s="106"/>
      <c r="FID851983" s="106"/>
      <c r="FIE851983" s="106"/>
      <c r="FIF851983" s="106"/>
      <c r="FIG851983" s="106"/>
      <c r="FIH851983" s="106"/>
      <c r="FII851983" s="106"/>
      <c r="FIJ851983" s="106"/>
      <c r="FRI851983" s="106"/>
      <c r="FRJ851983" s="106"/>
      <c r="FRK851983" s="106"/>
      <c r="FRL851983" s="106"/>
      <c r="FRM851983" s="106"/>
      <c r="FRN851983" s="106"/>
      <c r="FRO851983" s="106"/>
      <c r="FRP851983" s="106"/>
      <c r="FRQ851983" s="106"/>
      <c r="FRR851983" s="106"/>
      <c r="FRS851983" s="106"/>
      <c r="FRT851983" s="106"/>
      <c r="FRU851983" s="106"/>
      <c r="FRV851983" s="106"/>
      <c r="FRW851983" s="106"/>
      <c r="FRX851983" s="106"/>
      <c r="FRY851983" s="106"/>
      <c r="FRZ851983" s="106"/>
      <c r="FSA851983" s="106"/>
      <c r="FSB851983" s="106"/>
      <c r="FSC851983" s="106"/>
      <c r="FSD851983" s="106"/>
      <c r="FSE851983" s="106"/>
      <c r="FSF851983" s="106"/>
      <c r="GBE851983" s="106"/>
      <c r="GBF851983" s="106"/>
      <c r="GBG851983" s="106"/>
      <c r="GBH851983" s="106"/>
      <c r="GBI851983" s="106"/>
      <c r="GBJ851983" s="106"/>
      <c r="GBK851983" s="106"/>
      <c r="GBL851983" s="106"/>
      <c r="GBM851983" s="106"/>
      <c r="GBN851983" s="106"/>
      <c r="GBO851983" s="106"/>
      <c r="GBP851983" s="106"/>
      <c r="GBQ851983" s="106"/>
      <c r="GBR851983" s="106"/>
      <c r="GBS851983" s="106"/>
      <c r="GBT851983" s="106"/>
      <c r="GBU851983" s="106"/>
      <c r="GBV851983" s="106"/>
      <c r="GBW851983" s="106"/>
      <c r="GBX851983" s="106"/>
      <c r="GBY851983" s="106"/>
      <c r="GBZ851983" s="106"/>
      <c r="GCA851983" s="106"/>
      <c r="GCB851983" s="106"/>
      <c r="GLA851983" s="106"/>
      <c r="GLB851983" s="106"/>
      <c r="GLC851983" s="106"/>
      <c r="GLD851983" s="106"/>
      <c r="GLE851983" s="106"/>
      <c r="GLF851983" s="106"/>
      <c r="GLG851983" s="106"/>
      <c r="GLH851983" s="106"/>
      <c r="GLI851983" s="106"/>
      <c r="GLJ851983" s="106"/>
      <c r="GLK851983" s="106"/>
      <c r="GLL851983" s="106"/>
      <c r="GLM851983" s="106"/>
      <c r="GLN851983" s="106"/>
      <c r="GLO851983" s="106"/>
      <c r="GLP851983" s="106"/>
      <c r="GLQ851983" s="106"/>
      <c r="GLR851983" s="106"/>
      <c r="GLS851983" s="106"/>
      <c r="GLT851983" s="106"/>
      <c r="GLU851983" s="106"/>
      <c r="GLV851983" s="106"/>
      <c r="GLW851983" s="106"/>
      <c r="GLX851983" s="106"/>
      <c r="GUW851983" s="106"/>
      <c r="GUX851983" s="106"/>
      <c r="GUY851983" s="106"/>
      <c r="GUZ851983" s="106"/>
      <c r="GVA851983" s="106"/>
      <c r="GVB851983" s="106"/>
      <c r="GVC851983" s="106"/>
      <c r="GVD851983" s="106"/>
      <c r="GVE851983" s="106"/>
      <c r="GVF851983" s="106"/>
      <c r="GVG851983" s="106"/>
      <c r="GVH851983" s="106"/>
      <c r="GVI851983" s="106"/>
      <c r="GVJ851983" s="106"/>
      <c r="GVK851983" s="106"/>
      <c r="GVL851983" s="106"/>
      <c r="GVM851983" s="106"/>
      <c r="GVN851983" s="106"/>
      <c r="GVO851983" s="106"/>
      <c r="GVP851983" s="106"/>
      <c r="GVQ851983" s="106"/>
      <c r="GVR851983" s="106"/>
      <c r="GVS851983" s="106"/>
      <c r="GVT851983" s="106"/>
      <c r="HES851983" s="106"/>
      <c r="HET851983" s="106"/>
      <c r="HEU851983" s="106"/>
      <c r="HEV851983" s="106"/>
      <c r="HEW851983" s="106"/>
      <c r="HEX851983" s="106"/>
      <c r="HEY851983" s="106"/>
      <c r="HEZ851983" s="106"/>
      <c r="HFA851983" s="106"/>
      <c r="HFB851983" s="106"/>
      <c r="HFC851983" s="106"/>
      <c r="HFD851983" s="106"/>
      <c r="HFE851983" s="106"/>
      <c r="HFF851983" s="106"/>
      <c r="HFG851983" s="106"/>
      <c r="HFH851983" s="106"/>
      <c r="HFI851983" s="106"/>
      <c r="HFJ851983" s="106"/>
      <c r="HFK851983" s="106"/>
      <c r="HFL851983" s="106"/>
      <c r="HFM851983" s="106"/>
      <c r="HFN851983" s="106"/>
      <c r="HFO851983" s="106"/>
      <c r="HFP851983" s="106"/>
      <c r="HOO851983" s="106"/>
      <c r="HOP851983" s="106"/>
      <c r="HOQ851983" s="106"/>
      <c r="HOR851983" s="106"/>
      <c r="HOS851983" s="106"/>
      <c r="HOT851983" s="106"/>
      <c r="HOU851983" s="106"/>
      <c r="HOV851983" s="106"/>
      <c r="HOW851983" s="106"/>
      <c r="HOX851983" s="106"/>
      <c r="HOY851983" s="106"/>
      <c r="HOZ851983" s="106"/>
      <c r="HPA851983" s="106"/>
      <c r="HPB851983" s="106"/>
      <c r="HPC851983" s="106"/>
      <c r="HPD851983" s="106"/>
      <c r="HPE851983" s="106"/>
      <c r="HPF851983" s="106"/>
      <c r="HPG851983" s="106"/>
      <c r="HPH851983" s="106"/>
      <c r="HPI851983" s="106"/>
      <c r="HPJ851983" s="106"/>
      <c r="HPK851983" s="106"/>
      <c r="HPL851983" s="106"/>
      <c r="HYK851983" s="106"/>
      <c r="HYL851983" s="106"/>
      <c r="HYM851983" s="106"/>
      <c r="HYN851983" s="106"/>
      <c r="HYO851983" s="106"/>
      <c r="HYP851983" s="106"/>
      <c r="HYQ851983" s="106"/>
      <c r="HYR851983" s="106"/>
      <c r="HYS851983" s="106"/>
      <c r="HYT851983" s="106"/>
      <c r="HYU851983" s="106"/>
      <c r="HYV851983" s="106"/>
      <c r="HYW851983" s="106"/>
      <c r="HYX851983" s="106"/>
      <c r="HYY851983" s="106"/>
      <c r="HYZ851983" s="106"/>
      <c r="HZA851983" s="106"/>
      <c r="HZB851983" s="106"/>
      <c r="HZC851983" s="106"/>
      <c r="HZD851983" s="106"/>
      <c r="HZE851983" s="106"/>
      <c r="HZF851983" s="106"/>
      <c r="HZG851983" s="106"/>
      <c r="HZH851983" s="106"/>
      <c r="IIG851983" s="106"/>
      <c r="IIH851983" s="106"/>
      <c r="III851983" s="106"/>
      <c r="IIJ851983" s="106"/>
      <c r="IIK851983" s="106"/>
      <c r="IIL851983" s="106"/>
      <c r="IIM851983" s="106"/>
      <c r="IIN851983" s="106"/>
      <c r="IIO851983" s="106"/>
      <c r="IIP851983" s="106"/>
      <c r="IIQ851983" s="106"/>
      <c r="IIR851983" s="106"/>
      <c r="IIS851983" s="106"/>
      <c r="IIT851983" s="106"/>
      <c r="IIU851983" s="106"/>
      <c r="IIV851983" s="106"/>
      <c r="IIW851983" s="106"/>
      <c r="IIX851983" s="106"/>
      <c r="IIY851983" s="106"/>
      <c r="IIZ851983" s="106"/>
      <c r="IJA851983" s="106"/>
      <c r="IJB851983" s="106"/>
      <c r="IJC851983" s="106"/>
      <c r="IJD851983" s="106"/>
      <c r="ISC851983" s="106"/>
      <c r="ISD851983" s="106"/>
      <c r="ISE851983" s="106"/>
      <c r="ISF851983" s="106"/>
      <c r="ISG851983" s="106"/>
      <c r="ISH851983" s="106"/>
      <c r="ISI851983" s="106"/>
      <c r="ISJ851983" s="106"/>
      <c r="ISK851983" s="106"/>
      <c r="ISL851983" s="106"/>
      <c r="ISM851983" s="106"/>
      <c r="ISN851983" s="106"/>
      <c r="ISO851983" s="106"/>
      <c r="ISP851983" s="106"/>
      <c r="ISQ851983" s="106"/>
      <c r="ISR851983" s="106"/>
      <c r="ISS851983" s="106"/>
      <c r="IST851983" s="106"/>
      <c r="ISU851983" s="106"/>
      <c r="ISV851983" s="106"/>
      <c r="ISW851983" s="106"/>
      <c r="ISX851983" s="106"/>
      <c r="ISY851983" s="106"/>
      <c r="ISZ851983" s="106"/>
      <c r="JBY851983" s="106"/>
      <c r="JBZ851983" s="106"/>
      <c r="JCA851983" s="106"/>
      <c r="JCB851983" s="106"/>
      <c r="JCC851983" s="106"/>
      <c r="JCD851983" s="106"/>
      <c r="JCE851983" s="106"/>
      <c r="JCF851983" s="106"/>
      <c r="JCG851983" s="106"/>
      <c r="JCH851983" s="106"/>
      <c r="JCI851983" s="106"/>
      <c r="JCJ851983" s="106"/>
      <c r="JCK851983" s="106"/>
      <c r="JCL851983" s="106"/>
      <c r="JCM851983" s="106"/>
      <c r="JCN851983" s="106"/>
      <c r="JCO851983" s="106"/>
      <c r="JCP851983" s="106"/>
      <c r="JCQ851983" s="106"/>
      <c r="JCR851983" s="106"/>
      <c r="JCS851983" s="106"/>
      <c r="JCT851983" s="106"/>
      <c r="JCU851983" s="106"/>
      <c r="JCV851983" s="106"/>
      <c r="JLU851983" s="106"/>
      <c r="JLV851983" s="106"/>
      <c r="JLW851983" s="106"/>
      <c r="JLX851983" s="106"/>
      <c r="JLY851983" s="106"/>
      <c r="JLZ851983" s="106"/>
      <c r="JMA851983" s="106"/>
      <c r="JMB851983" s="106"/>
      <c r="JMC851983" s="106"/>
      <c r="JMD851983" s="106"/>
      <c r="JME851983" s="106"/>
      <c r="JMF851983" s="106"/>
      <c r="JMG851983" s="106"/>
      <c r="JMH851983" s="106"/>
      <c r="JMI851983" s="106"/>
      <c r="JMJ851983" s="106"/>
      <c r="JMK851983" s="106"/>
      <c r="JML851983" s="106"/>
      <c r="JMM851983" s="106"/>
      <c r="JMN851983" s="106"/>
      <c r="JMO851983" s="106"/>
      <c r="JMP851983" s="106"/>
      <c r="JMQ851983" s="106"/>
      <c r="JMR851983" s="106"/>
      <c r="JVQ851983" s="106"/>
      <c r="JVR851983" s="106"/>
      <c r="JVS851983" s="106"/>
      <c r="JVT851983" s="106"/>
      <c r="JVU851983" s="106"/>
      <c r="JVV851983" s="106"/>
      <c r="JVW851983" s="106"/>
      <c r="JVX851983" s="106"/>
      <c r="JVY851983" s="106"/>
      <c r="JVZ851983" s="106"/>
      <c r="JWA851983" s="106"/>
      <c r="JWB851983" s="106"/>
      <c r="JWC851983" s="106"/>
      <c r="JWD851983" s="106"/>
      <c r="JWE851983" s="106"/>
      <c r="JWF851983" s="106"/>
      <c r="JWG851983" s="106"/>
      <c r="JWH851983" s="106"/>
      <c r="JWI851983" s="106"/>
      <c r="JWJ851983" s="106"/>
      <c r="JWK851983" s="106"/>
      <c r="JWL851983" s="106"/>
      <c r="JWM851983" s="106"/>
      <c r="JWN851983" s="106"/>
      <c r="KFM851983" s="106"/>
      <c r="KFN851983" s="106"/>
      <c r="KFO851983" s="106"/>
      <c r="KFP851983" s="106"/>
      <c r="KFQ851983" s="106"/>
      <c r="KFR851983" s="106"/>
      <c r="KFS851983" s="106"/>
      <c r="KFT851983" s="106"/>
      <c r="KFU851983" s="106"/>
      <c r="KFV851983" s="106"/>
      <c r="KFW851983" s="106"/>
      <c r="KFX851983" s="106"/>
      <c r="KFY851983" s="106"/>
      <c r="KFZ851983" s="106"/>
      <c r="KGA851983" s="106"/>
      <c r="KGB851983" s="106"/>
      <c r="KGC851983" s="106"/>
      <c r="KGD851983" s="106"/>
      <c r="KGE851983" s="106"/>
      <c r="KGF851983" s="106"/>
      <c r="KGG851983" s="106"/>
      <c r="KGH851983" s="106"/>
      <c r="KGI851983" s="106"/>
      <c r="KGJ851983" s="106"/>
      <c r="KPI851983" s="106"/>
      <c r="KPJ851983" s="106"/>
      <c r="KPK851983" s="106"/>
      <c r="KPL851983" s="106"/>
      <c r="KPM851983" s="106"/>
      <c r="KPN851983" s="106"/>
      <c r="KPO851983" s="106"/>
      <c r="KPP851983" s="106"/>
      <c r="KPQ851983" s="106"/>
      <c r="KPR851983" s="106"/>
      <c r="KPS851983" s="106"/>
      <c r="KPT851983" s="106"/>
      <c r="KPU851983" s="106"/>
      <c r="KPV851983" s="106"/>
      <c r="KPW851983" s="106"/>
      <c r="KPX851983" s="106"/>
      <c r="KPY851983" s="106"/>
      <c r="KPZ851983" s="106"/>
      <c r="KQA851983" s="106"/>
      <c r="KQB851983" s="106"/>
      <c r="KQC851983" s="106"/>
      <c r="KQD851983" s="106"/>
      <c r="KQE851983" s="106"/>
      <c r="KQF851983" s="106"/>
      <c r="KZE851983" s="106"/>
      <c r="KZF851983" s="106"/>
      <c r="KZG851983" s="106"/>
      <c r="KZH851983" s="106"/>
      <c r="KZI851983" s="106"/>
      <c r="KZJ851983" s="106"/>
      <c r="KZK851983" s="106"/>
      <c r="KZL851983" s="106"/>
      <c r="KZM851983" s="106"/>
      <c r="KZN851983" s="106"/>
      <c r="KZO851983" s="106"/>
      <c r="KZP851983" s="106"/>
      <c r="KZQ851983" s="106"/>
      <c r="KZR851983" s="106"/>
      <c r="KZS851983" s="106"/>
      <c r="KZT851983" s="106"/>
      <c r="KZU851983" s="106"/>
      <c r="KZV851983" s="106"/>
      <c r="KZW851983" s="106"/>
      <c r="KZX851983" s="106"/>
      <c r="KZY851983" s="106"/>
      <c r="KZZ851983" s="106"/>
      <c r="LAA851983" s="106"/>
      <c r="LAB851983" s="106"/>
      <c r="LJA851983" s="106"/>
      <c r="LJB851983" s="106"/>
      <c r="LJC851983" s="106"/>
      <c r="LJD851983" s="106"/>
      <c r="LJE851983" s="106"/>
      <c r="LJF851983" s="106"/>
      <c r="LJG851983" s="106"/>
      <c r="LJH851983" s="106"/>
      <c r="LJI851983" s="106"/>
      <c r="LJJ851983" s="106"/>
      <c r="LJK851983" s="106"/>
      <c r="LJL851983" s="106"/>
      <c r="LJM851983" s="106"/>
      <c r="LJN851983" s="106"/>
      <c r="LJO851983" s="106"/>
      <c r="LJP851983" s="106"/>
      <c r="LJQ851983" s="106"/>
      <c r="LJR851983" s="106"/>
      <c r="LJS851983" s="106"/>
      <c r="LJT851983" s="106"/>
      <c r="LJU851983" s="106"/>
      <c r="LJV851983" s="106"/>
      <c r="LJW851983" s="106"/>
      <c r="LJX851983" s="106"/>
      <c r="LSW851983" s="106"/>
      <c r="LSX851983" s="106"/>
      <c r="LSY851983" s="106"/>
      <c r="LSZ851983" s="106"/>
      <c r="LTA851983" s="106"/>
      <c r="LTB851983" s="106"/>
      <c r="LTC851983" s="106"/>
      <c r="LTD851983" s="106"/>
      <c r="LTE851983" s="106"/>
      <c r="LTF851983" s="106"/>
      <c r="LTG851983" s="106"/>
      <c r="LTH851983" s="106"/>
      <c r="LTI851983" s="106"/>
      <c r="LTJ851983" s="106"/>
      <c r="LTK851983" s="106"/>
      <c r="LTL851983" s="106"/>
      <c r="LTM851983" s="106"/>
      <c r="LTN851983" s="106"/>
      <c r="LTO851983" s="106"/>
      <c r="LTP851983" s="106"/>
      <c r="LTQ851983" s="106"/>
      <c r="LTR851983" s="106"/>
      <c r="LTS851983" s="106"/>
      <c r="LTT851983" s="106"/>
      <c r="MCS851983" s="106"/>
      <c r="MCT851983" s="106"/>
      <c r="MCU851983" s="106"/>
      <c r="MCV851983" s="106"/>
      <c r="MCW851983" s="106"/>
      <c r="MCX851983" s="106"/>
      <c r="MCY851983" s="106"/>
      <c r="MCZ851983" s="106"/>
      <c r="MDA851983" s="106"/>
      <c r="MDB851983" s="106"/>
      <c r="MDC851983" s="106"/>
      <c r="MDD851983" s="106"/>
      <c r="MDE851983" s="106"/>
      <c r="MDF851983" s="106"/>
      <c r="MDG851983" s="106"/>
      <c r="MDH851983" s="106"/>
      <c r="MDI851983" s="106"/>
      <c r="MDJ851983" s="106"/>
      <c r="MDK851983" s="106"/>
      <c r="MDL851983" s="106"/>
      <c r="MDM851983" s="106"/>
      <c r="MDN851983" s="106"/>
      <c r="MDO851983" s="106"/>
      <c r="MDP851983" s="106"/>
      <c r="MMO851983" s="106"/>
      <c r="MMP851983" s="106"/>
      <c r="MMQ851983" s="106"/>
      <c r="MMR851983" s="106"/>
      <c r="MMS851983" s="106"/>
      <c r="MMT851983" s="106"/>
      <c r="MMU851983" s="106"/>
      <c r="MMV851983" s="106"/>
      <c r="MMW851983" s="106"/>
      <c r="MMX851983" s="106"/>
      <c r="MMY851983" s="106"/>
      <c r="MMZ851983" s="106"/>
      <c r="MNA851983" s="106"/>
      <c r="MNB851983" s="106"/>
      <c r="MNC851983" s="106"/>
      <c r="MND851983" s="106"/>
      <c r="MNE851983" s="106"/>
      <c r="MNF851983" s="106"/>
      <c r="MNG851983" s="106"/>
      <c r="MNH851983" s="106"/>
      <c r="MNI851983" s="106"/>
      <c r="MNJ851983" s="106"/>
      <c r="MNK851983" s="106"/>
      <c r="MNL851983" s="106"/>
      <c r="MWK851983" s="106"/>
      <c r="MWL851983" s="106"/>
      <c r="MWM851983" s="106"/>
      <c r="MWN851983" s="106"/>
      <c r="MWO851983" s="106"/>
      <c r="MWP851983" s="106"/>
      <c r="MWQ851983" s="106"/>
      <c r="MWR851983" s="106"/>
      <c r="MWS851983" s="106"/>
      <c r="MWT851983" s="106"/>
      <c r="MWU851983" s="106"/>
      <c r="MWV851983" s="106"/>
      <c r="MWW851983" s="106"/>
      <c r="MWX851983" s="106"/>
      <c r="MWY851983" s="106"/>
      <c r="MWZ851983" s="106"/>
      <c r="MXA851983" s="106"/>
      <c r="MXB851983" s="106"/>
      <c r="MXC851983" s="106"/>
      <c r="MXD851983" s="106"/>
      <c r="MXE851983" s="106"/>
      <c r="MXF851983" s="106"/>
      <c r="MXG851983" s="106"/>
      <c r="MXH851983" s="106"/>
      <c r="NGG851983" s="106"/>
      <c r="NGH851983" s="106"/>
      <c r="NGI851983" s="106"/>
      <c r="NGJ851983" s="106"/>
      <c r="NGK851983" s="106"/>
      <c r="NGL851983" s="106"/>
      <c r="NGM851983" s="106"/>
      <c r="NGN851983" s="106"/>
      <c r="NGO851983" s="106"/>
      <c r="NGP851983" s="106"/>
      <c r="NGQ851983" s="106"/>
      <c r="NGR851983" s="106"/>
      <c r="NGS851983" s="106"/>
      <c r="NGT851983" s="106"/>
      <c r="NGU851983" s="106"/>
      <c r="NGV851983" s="106"/>
      <c r="NGW851983" s="106"/>
      <c r="NGX851983" s="106"/>
      <c r="NGY851983" s="106"/>
      <c r="NGZ851983" s="106"/>
      <c r="NHA851983" s="106"/>
      <c r="NHB851983" s="106"/>
      <c r="NHC851983" s="106"/>
      <c r="NHD851983" s="106"/>
      <c r="NQC851983" s="106"/>
      <c r="NQD851983" s="106"/>
      <c r="NQE851983" s="106"/>
      <c r="NQF851983" s="106"/>
      <c r="NQG851983" s="106"/>
      <c r="NQH851983" s="106"/>
      <c r="NQI851983" s="106"/>
      <c r="NQJ851983" s="106"/>
      <c r="NQK851983" s="106"/>
      <c r="NQL851983" s="106"/>
      <c r="NQM851983" s="106"/>
      <c r="NQN851983" s="106"/>
      <c r="NQO851983" s="106"/>
      <c r="NQP851983" s="106"/>
      <c r="NQQ851983" s="106"/>
      <c r="NQR851983" s="106"/>
      <c r="NQS851983" s="106"/>
      <c r="NQT851983" s="106"/>
      <c r="NQU851983" s="106"/>
      <c r="NQV851983" s="106"/>
      <c r="NQW851983" s="106"/>
      <c r="NQX851983" s="106"/>
      <c r="NQY851983" s="106"/>
      <c r="NQZ851983" s="106"/>
      <c r="NZY851983" s="106"/>
      <c r="NZZ851983" s="106"/>
      <c r="OAA851983" s="106"/>
      <c r="OAB851983" s="106"/>
      <c r="OAC851983" s="106"/>
      <c r="OAD851983" s="106"/>
      <c r="OAE851983" s="106"/>
      <c r="OAF851983" s="106"/>
      <c r="OAG851983" s="106"/>
      <c r="OAH851983" s="106"/>
      <c r="OAI851983" s="106"/>
      <c r="OAJ851983" s="106"/>
      <c r="OAK851983" s="106"/>
      <c r="OAL851983" s="106"/>
      <c r="OAM851983" s="106"/>
      <c r="OAN851983" s="106"/>
      <c r="OAO851983" s="106"/>
      <c r="OAP851983" s="106"/>
      <c r="OAQ851983" s="106"/>
      <c r="OAR851983" s="106"/>
      <c r="OAS851983" s="106"/>
      <c r="OAT851983" s="106"/>
      <c r="OAU851983" s="106"/>
      <c r="OAV851983" s="106"/>
      <c r="OJU851983" s="106"/>
      <c r="OJV851983" s="106"/>
      <c r="OJW851983" s="106"/>
      <c r="OJX851983" s="106"/>
      <c r="OJY851983" s="106"/>
      <c r="OJZ851983" s="106"/>
      <c r="OKA851983" s="106"/>
      <c r="OKB851983" s="106"/>
      <c r="OKC851983" s="106"/>
      <c r="OKD851983" s="106"/>
      <c r="OKE851983" s="106"/>
      <c r="OKF851983" s="106"/>
      <c r="OKG851983" s="106"/>
      <c r="OKH851983" s="106"/>
      <c r="OKI851983" s="106"/>
      <c r="OKJ851983" s="106"/>
      <c r="OKK851983" s="106"/>
      <c r="OKL851983" s="106"/>
      <c r="OKM851983" s="106"/>
      <c r="OKN851983" s="106"/>
      <c r="OKO851983" s="106"/>
      <c r="OKP851983" s="106"/>
      <c r="OKQ851983" s="106"/>
      <c r="OKR851983" s="106"/>
      <c r="OTQ851983" s="106"/>
      <c r="OTR851983" s="106"/>
      <c r="OTS851983" s="106"/>
      <c r="OTT851983" s="106"/>
      <c r="OTU851983" s="106"/>
      <c r="OTV851983" s="106"/>
      <c r="OTW851983" s="106"/>
      <c r="OTX851983" s="106"/>
      <c r="OTY851983" s="106"/>
      <c r="OTZ851983" s="106"/>
      <c r="OUA851983" s="106"/>
      <c r="OUB851983" s="106"/>
      <c r="OUC851983" s="106"/>
      <c r="OUD851983" s="106"/>
      <c r="OUE851983" s="106"/>
      <c r="OUF851983" s="106"/>
      <c r="OUG851983" s="106"/>
      <c r="OUH851983" s="106"/>
      <c r="OUI851983" s="106"/>
      <c r="OUJ851983" s="106"/>
      <c r="OUK851983" s="106"/>
      <c r="OUL851983" s="106"/>
      <c r="OUM851983" s="106"/>
      <c r="OUN851983" s="106"/>
      <c r="PDM851983" s="106"/>
      <c r="PDN851983" s="106"/>
      <c r="PDO851983" s="106"/>
      <c r="PDP851983" s="106"/>
      <c r="PDQ851983" s="106"/>
      <c r="PDR851983" s="106"/>
      <c r="PDS851983" s="106"/>
      <c r="PDT851983" s="106"/>
      <c r="PDU851983" s="106"/>
      <c r="PDV851983" s="106"/>
      <c r="PDW851983" s="106"/>
      <c r="PDX851983" s="106"/>
      <c r="PDY851983" s="106"/>
      <c r="PDZ851983" s="106"/>
      <c r="PEA851983" s="106"/>
      <c r="PEB851983" s="106"/>
      <c r="PEC851983" s="106"/>
      <c r="PED851983" s="106"/>
      <c r="PEE851983" s="106"/>
      <c r="PEF851983" s="106"/>
      <c r="PEG851983" s="106"/>
      <c r="PEH851983" s="106"/>
      <c r="PEI851983" s="106"/>
      <c r="PEJ851983" s="106"/>
      <c r="PNI851983" s="106"/>
      <c r="PNJ851983" s="106"/>
      <c r="PNK851983" s="106"/>
      <c r="PNL851983" s="106"/>
      <c r="PNM851983" s="106"/>
      <c r="PNN851983" s="106"/>
      <c r="PNO851983" s="106"/>
      <c r="PNP851983" s="106"/>
      <c r="PNQ851983" s="106"/>
      <c r="PNR851983" s="106"/>
      <c r="PNS851983" s="106"/>
      <c r="PNT851983" s="106"/>
      <c r="PNU851983" s="106"/>
      <c r="PNV851983" s="106"/>
      <c r="PNW851983" s="106"/>
      <c r="PNX851983" s="106"/>
      <c r="PNY851983" s="106"/>
      <c r="PNZ851983" s="106"/>
      <c r="POA851983" s="106"/>
      <c r="POB851983" s="106"/>
      <c r="POC851983" s="106"/>
      <c r="POD851983" s="106"/>
      <c r="POE851983" s="106"/>
      <c r="POF851983" s="106"/>
      <c r="PXE851983" s="106"/>
      <c r="PXF851983" s="106"/>
      <c r="PXG851983" s="106"/>
      <c r="PXH851983" s="106"/>
      <c r="PXI851983" s="106"/>
      <c r="PXJ851983" s="106"/>
      <c r="PXK851983" s="106"/>
      <c r="PXL851983" s="106"/>
      <c r="PXM851983" s="106"/>
      <c r="PXN851983" s="106"/>
      <c r="PXO851983" s="106"/>
      <c r="PXP851983" s="106"/>
      <c r="PXQ851983" s="106"/>
      <c r="PXR851983" s="106"/>
      <c r="PXS851983" s="106"/>
      <c r="PXT851983" s="106"/>
      <c r="PXU851983" s="106"/>
      <c r="PXV851983" s="106"/>
      <c r="PXW851983" s="106"/>
      <c r="PXX851983" s="106"/>
      <c r="PXY851983" s="106"/>
      <c r="PXZ851983" s="106"/>
      <c r="PYA851983" s="106"/>
      <c r="PYB851983" s="106"/>
      <c r="QHA851983" s="106"/>
      <c r="QHB851983" s="106"/>
      <c r="QHC851983" s="106"/>
      <c r="QHD851983" s="106"/>
      <c r="QHE851983" s="106"/>
      <c r="QHF851983" s="106"/>
      <c r="QHG851983" s="106"/>
      <c r="QHH851983" s="106"/>
      <c r="QHI851983" s="106"/>
      <c r="QHJ851983" s="106"/>
      <c r="QHK851983" s="106"/>
      <c r="QHL851983" s="106"/>
      <c r="QHM851983" s="106"/>
      <c r="QHN851983" s="106"/>
      <c r="QHO851983" s="106"/>
      <c r="QHP851983" s="106"/>
      <c r="QHQ851983" s="106"/>
      <c r="QHR851983" s="106"/>
      <c r="QHS851983" s="106"/>
      <c r="QHT851983" s="106"/>
      <c r="QHU851983" s="106"/>
      <c r="QHV851983" s="106"/>
      <c r="QHW851983" s="106"/>
      <c r="QHX851983" s="106"/>
      <c r="QQW851983" s="106"/>
      <c r="QQX851983" s="106"/>
      <c r="QQY851983" s="106"/>
      <c r="QQZ851983" s="106"/>
      <c r="QRA851983" s="106"/>
      <c r="QRB851983" s="106"/>
      <c r="QRC851983" s="106"/>
      <c r="QRD851983" s="106"/>
      <c r="QRE851983" s="106"/>
      <c r="QRF851983" s="106"/>
      <c r="QRG851983" s="106"/>
      <c r="QRH851983" s="106"/>
      <c r="QRI851983" s="106"/>
      <c r="QRJ851983" s="106"/>
      <c r="QRK851983" s="106"/>
      <c r="QRL851983" s="106"/>
      <c r="QRM851983" s="106"/>
      <c r="QRN851983" s="106"/>
      <c r="QRO851983" s="106"/>
      <c r="QRP851983" s="106"/>
      <c r="QRQ851983" s="106"/>
      <c r="QRR851983" s="106"/>
      <c r="QRS851983" s="106"/>
      <c r="QRT851983" s="106"/>
      <c r="RAS851983" s="106"/>
      <c r="RAT851983" s="106"/>
      <c r="RAU851983" s="106"/>
      <c r="RAV851983" s="106"/>
      <c r="RAW851983" s="106"/>
      <c r="RAX851983" s="106"/>
      <c r="RAY851983" s="106"/>
      <c r="RAZ851983" s="106"/>
      <c r="RBA851983" s="106"/>
      <c r="RBB851983" s="106"/>
      <c r="RBC851983" s="106"/>
      <c r="RBD851983" s="106"/>
      <c r="RBE851983" s="106"/>
      <c r="RBF851983" s="106"/>
      <c r="RBG851983" s="106"/>
      <c r="RBH851983" s="106"/>
      <c r="RBI851983" s="106"/>
      <c r="RBJ851983" s="106"/>
      <c r="RBK851983" s="106"/>
      <c r="RBL851983" s="106"/>
      <c r="RBM851983" s="106"/>
      <c r="RBN851983" s="106"/>
      <c r="RBO851983" s="106"/>
      <c r="RBP851983" s="106"/>
      <c r="RKO851983" s="106"/>
      <c r="RKP851983" s="106"/>
      <c r="RKQ851983" s="106"/>
      <c r="RKR851983" s="106"/>
      <c r="RKS851983" s="106"/>
      <c r="RKT851983" s="106"/>
      <c r="RKU851983" s="106"/>
      <c r="RKV851983" s="106"/>
      <c r="RKW851983" s="106"/>
      <c r="RKX851983" s="106"/>
      <c r="RKY851983" s="106"/>
      <c r="RKZ851983" s="106"/>
      <c r="RLA851983" s="106"/>
      <c r="RLB851983" s="106"/>
      <c r="RLC851983" s="106"/>
      <c r="RLD851983" s="106"/>
      <c r="RLE851983" s="106"/>
      <c r="RLF851983" s="106"/>
      <c r="RLG851983" s="106"/>
      <c r="RLH851983" s="106"/>
      <c r="RLI851983" s="106"/>
      <c r="RLJ851983" s="106"/>
      <c r="RLK851983" s="106"/>
      <c r="RLL851983" s="106"/>
      <c r="RUK851983" s="106"/>
      <c r="RUL851983" s="106"/>
      <c r="RUM851983" s="106"/>
      <c r="RUN851983" s="106"/>
      <c r="RUO851983" s="106"/>
      <c r="RUP851983" s="106"/>
      <c r="RUQ851983" s="106"/>
      <c r="RUR851983" s="106"/>
      <c r="RUS851983" s="106"/>
      <c r="RUT851983" s="106"/>
      <c r="RUU851983" s="106"/>
      <c r="RUV851983" s="106"/>
      <c r="RUW851983" s="106"/>
      <c r="RUX851983" s="106"/>
      <c r="RUY851983" s="106"/>
      <c r="RUZ851983" s="106"/>
      <c r="RVA851983" s="106"/>
      <c r="RVB851983" s="106"/>
      <c r="RVC851983" s="106"/>
      <c r="RVD851983" s="106"/>
      <c r="RVE851983" s="106"/>
      <c r="RVF851983" s="106"/>
      <c r="RVG851983" s="106"/>
      <c r="RVH851983" s="106"/>
      <c r="SEG851983" s="106"/>
      <c r="SEH851983" s="106"/>
      <c r="SEI851983" s="106"/>
      <c r="SEJ851983" s="106"/>
      <c r="SEK851983" s="106"/>
      <c r="SEL851983" s="106"/>
      <c r="SEM851983" s="106"/>
      <c r="SEN851983" s="106"/>
      <c r="SEO851983" s="106"/>
      <c r="SEP851983" s="106"/>
      <c r="SEQ851983" s="106"/>
      <c r="SER851983" s="106"/>
      <c r="SES851983" s="106"/>
      <c r="SET851983" s="106"/>
      <c r="SEU851983" s="106"/>
      <c r="SEV851983" s="106"/>
      <c r="SEW851983" s="106"/>
      <c r="SEX851983" s="106"/>
      <c r="SEY851983" s="106"/>
      <c r="SEZ851983" s="106"/>
      <c r="SFA851983" s="106"/>
      <c r="SFB851983" s="106"/>
      <c r="SFC851983" s="106"/>
      <c r="SFD851983" s="106"/>
      <c r="SOC851983" s="106"/>
      <c r="SOD851983" s="106"/>
      <c r="SOE851983" s="106"/>
      <c r="SOF851983" s="106"/>
      <c r="SOG851983" s="106"/>
      <c r="SOH851983" s="106"/>
      <c r="SOI851983" s="106"/>
      <c r="SOJ851983" s="106"/>
      <c r="SOK851983" s="106"/>
      <c r="SOL851983" s="106"/>
      <c r="SOM851983" s="106"/>
      <c r="SON851983" s="106"/>
      <c r="SOO851983" s="106"/>
      <c r="SOP851983" s="106"/>
      <c r="SOQ851983" s="106"/>
      <c r="SOR851983" s="106"/>
      <c r="SOS851983" s="106"/>
      <c r="SOT851983" s="106"/>
      <c r="SOU851983" s="106"/>
      <c r="SOV851983" s="106"/>
      <c r="SOW851983" s="106"/>
      <c r="SOX851983" s="106"/>
      <c r="SOY851983" s="106"/>
      <c r="SOZ851983" s="106"/>
      <c r="SXY851983" s="106"/>
      <c r="SXZ851983" s="106"/>
      <c r="SYA851983" s="106"/>
      <c r="SYB851983" s="106"/>
      <c r="SYC851983" s="106"/>
      <c r="SYD851983" s="106"/>
      <c r="SYE851983" s="106"/>
      <c r="SYF851983" s="106"/>
      <c r="SYG851983" s="106"/>
      <c r="SYH851983" s="106"/>
      <c r="SYI851983" s="106"/>
      <c r="SYJ851983" s="106"/>
      <c r="SYK851983" s="106"/>
      <c r="SYL851983" s="106"/>
      <c r="SYM851983" s="106"/>
      <c r="SYN851983" s="106"/>
      <c r="SYO851983" s="106"/>
      <c r="SYP851983" s="106"/>
      <c r="SYQ851983" s="106"/>
      <c r="SYR851983" s="106"/>
      <c r="SYS851983" s="106"/>
      <c r="SYT851983" s="106"/>
      <c r="SYU851983" s="106"/>
      <c r="SYV851983" s="106"/>
      <c r="THU851983" s="106"/>
      <c r="THV851983" s="106"/>
      <c r="THW851983" s="106"/>
      <c r="THX851983" s="106"/>
      <c r="THY851983" s="106"/>
      <c r="THZ851983" s="106"/>
      <c r="TIA851983" s="106"/>
      <c r="TIB851983" s="106"/>
      <c r="TIC851983" s="106"/>
      <c r="TID851983" s="106"/>
      <c r="TIE851983" s="106"/>
      <c r="TIF851983" s="106"/>
      <c r="TIG851983" s="106"/>
      <c r="TIH851983" s="106"/>
      <c r="TII851983" s="106"/>
      <c r="TIJ851983" s="106"/>
      <c r="TIK851983" s="106"/>
      <c r="TIL851983" s="106"/>
      <c r="TIM851983" s="106"/>
      <c r="TIN851983" s="106"/>
      <c r="TIO851983" s="106"/>
      <c r="TIP851983" s="106"/>
      <c r="TIQ851983" s="106"/>
      <c r="TIR851983" s="106"/>
      <c r="TRQ851983" s="106"/>
      <c r="TRR851983" s="106"/>
      <c r="TRS851983" s="106"/>
      <c r="TRT851983" s="106"/>
      <c r="TRU851983" s="106"/>
      <c r="TRV851983" s="106"/>
      <c r="TRW851983" s="106"/>
      <c r="TRX851983" s="106"/>
      <c r="TRY851983" s="106"/>
      <c r="TRZ851983" s="106"/>
      <c r="TSA851983" s="106"/>
      <c r="TSB851983" s="106"/>
      <c r="TSC851983" s="106"/>
      <c r="TSD851983" s="106"/>
      <c r="TSE851983" s="106"/>
      <c r="TSF851983" s="106"/>
      <c r="TSG851983" s="106"/>
      <c r="TSH851983" s="106"/>
      <c r="TSI851983" s="106"/>
      <c r="TSJ851983" s="106"/>
      <c r="TSK851983" s="106"/>
      <c r="TSL851983" s="106"/>
      <c r="TSM851983" s="106"/>
      <c r="TSN851983" s="106"/>
      <c r="UBM851983" s="106"/>
      <c r="UBN851983" s="106"/>
      <c r="UBO851983" s="106"/>
      <c r="UBP851983" s="106"/>
      <c r="UBQ851983" s="106"/>
      <c r="UBR851983" s="106"/>
      <c r="UBS851983" s="106"/>
      <c r="UBT851983" s="106"/>
      <c r="UBU851983" s="106"/>
      <c r="UBV851983" s="106"/>
      <c r="UBW851983" s="106"/>
      <c r="UBX851983" s="106"/>
      <c r="UBY851983" s="106"/>
      <c r="UBZ851983" s="106"/>
      <c r="UCA851983" s="106"/>
      <c r="UCB851983" s="106"/>
      <c r="UCC851983" s="106"/>
      <c r="UCD851983" s="106"/>
      <c r="UCE851983" s="106"/>
      <c r="UCF851983" s="106"/>
      <c r="UCG851983" s="106"/>
      <c r="UCH851983" s="106"/>
      <c r="UCI851983" s="106"/>
      <c r="UCJ851983" s="106"/>
      <c r="ULI851983" s="106"/>
      <c r="ULJ851983" s="106"/>
      <c r="ULK851983" s="106"/>
      <c r="ULL851983" s="106"/>
      <c r="ULM851983" s="106"/>
      <c r="ULN851983" s="106"/>
      <c r="ULO851983" s="106"/>
      <c r="ULP851983" s="106"/>
      <c r="ULQ851983" s="106"/>
      <c r="ULR851983" s="106"/>
      <c r="ULS851983" s="106"/>
      <c r="ULT851983" s="106"/>
      <c r="ULU851983" s="106"/>
      <c r="ULV851983" s="106"/>
      <c r="ULW851983" s="106"/>
      <c r="ULX851983" s="106"/>
      <c r="ULY851983" s="106"/>
      <c r="ULZ851983" s="106"/>
      <c r="UMA851983" s="106"/>
      <c r="UMB851983" s="106"/>
      <c r="UMC851983" s="106"/>
      <c r="UMD851983" s="106"/>
      <c r="UME851983" s="106"/>
      <c r="UMF851983" s="106"/>
      <c r="UVE851983" s="106"/>
      <c r="UVF851983" s="106"/>
      <c r="UVG851983" s="106"/>
      <c r="UVH851983" s="106"/>
      <c r="UVI851983" s="106"/>
      <c r="UVJ851983" s="106"/>
      <c r="UVK851983" s="106"/>
      <c r="UVL851983" s="106"/>
      <c r="UVM851983" s="106"/>
      <c r="UVN851983" s="106"/>
      <c r="UVO851983" s="106"/>
      <c r="UVP851983" s="106"/>
      <c r="UVQ851983" s="106"/>
      <c r="UVR851983" s="106"/>
      <c r="UVS851983" s="106"/>
      <c r="UVT851983" s="106"/>
      <c r="UVU851983" s="106"/>
      <c r="UVV851983" s="106"/>
      <c r="UVW851983" s="106"/>
      <c r="UVX851983" s="106"/>
      <c r="UVY851983" s="106"/>
      <c r="UVZ851983" s="106"/>
      <c r="UWA851983" s="106"/>
      <c r="UWB851983" s="106"/>
      <c r="VFA851983" s="106"/>
      <c r="VFB851983" s="106"/>
      <c r="VFC851983" s="106"/>
      <c r="VFD851983" s="106"/>
      <c r="VFE851983" s="106"/>
      <c r="VFF851983" s="106"/>
      <c r="VFG851983" s="106"/>
      <c r="VFH851983" s="106"/>
      <c r="VFI851983" s="106"/>
      <c r="VFJ851983" s="106"/>
      <c r="VFK851983" s="106"/>
      <c r="VFL851983" s="106"/>
      <c r="VFM851983" s="106"/>
      <c r="VFN851983" s="106"/>
      <c r="VFO851983" s="106"/>
      <c r="VFP851983" s="106"/>
      <c r="VFQ851983" s="106"/>
      <c r="VFR851983" s="106"/>
      <c r="VFS851983" s="106"/>
      <c r="VFT851983" s="106"/>
      <c r="VFU851983" s="106"/>
      <c r="VFV851983" s="106"/>
      <c r="VFW851983" s="106"/>
      <c r="VFX851983" s="106"/>
      <c r="VOW851983" s="106"/>
      <c r="VOX851983" s="106"/>
      <c r="VOY851983" s="106"/>
      <c r="VOZ851983" s="106"/>
      <c r="VPA851983" s="106"/>
      <c r="VPB851983" s="106"/>
      <c r="VPC851983" s="106"/>
      <c r="VPD851983" s="106"/>
      <c r="VPE851983" s="106"/>
      <c r="VPF851983" s="106"/>
      <c r="VPG851983" s="106"/>
      <c r="VPH851983" s="106"/>
      <c r="VPI851983" s="106"/>
      <c r="VPJ851983" s="106"/>
      <c r="VPK851983" s="106"/>
      <c r="VPL851983" s="106"/>
      <c r="VPM851983" s="106"/>
      <c r="VPN851983" s="106"/>
      <c r="VPO851983" s="106"/>
      <c r="VPP851983" s="106"/>
      <c r="VPQ851983" s="106"/>
      <c r="VPR851983" s="106"/>
      <c r="VPS851983" s="106"/>
      <c r="VPT851983" s="106"/>
      <c r="VYS851983" s="106"/>
      <c r="VYT851983" s="106"/>
      <c r="VYU851983" s="106"/>
      <c r="VYV851983" s="106"/>
      <c r="VYW851983" s="106"/>
      <c r="VYX851983" s="106"/>
      <c r="VYY851983" s="106"/>
      <c r="VYZ851983" s="106"/>
      <c r="VZA851983" s="106"/>
      <c r="VZB851983" s="106"/>
      <c r="VZC851983" s="106"/>
      <c r="VZD851983" s="106"/>
      <c r="VZE851983" s="106"/>
      <c r="VZF851983" s="106"/>
      <c r="VZG851983" s="106"/>
      <c r="VZH851983" s="106"/>
      <c r="VZI851983" s="106"/>
      <c r="VZJ851983" s="106"/>
      <c r="VZK851983" s="106"/>
      <c r="VZL851983" s="106"/>
      <c r="VZM851983" s="106"/>
      <c r="VZN851983" s="106"/>
      <c r="VZO851983" s="106"/>
      <c r="VZP851983" s="106"/>
      <c r="WIO851983" s="106"/>
      <c r="WIP851983" s="106"/>
      <c r="WIQ851983" s="106"/>
      <c r="WIR851983" s="106"/>
      <c r="WIS851983" s="106"/>
      <c r="WIT851983" s="106"/>
      <c r="WIU851983" s="106"/>
      <c r="WIV851983" s="106"/>
      <c r="WIW851983" s="106"/>
      <c r="WIX851983" s="106"/>
      <c r="WIY851983" s="106"/>
      <c r="WIZ851983" s="106"/>
      <c r="WJA851983" s="106"/>
      <c r="WJB851983" s="106"/>
      <c r="WJC851983" s="106"/>
      <c r="WJD851983" s="106"/>
      <c r="WJE851983" s="106"/>
      <c r="WJF851983" s="106"/>
      <c r="WJG851983" s="106"/>
      <c r="WJH851983" s="106"/>
      <c r="WJI851983" s="106"/>
      <c r="WJJ851983" s="106"/>
      <c r="WJK851983" s="106"/>
      <c r="WJL851983" s="106"/>
      <c r="WSK851983" s="106"/>
      <c r="WSL851983" s="106"/>
      <c r="WSM851983" s="106"/>
      <c r="WSN851983" s="106"/>
      <c r="WSO851983" s="106"/>
      <c r="WSP851983" s="106"/>
      <c r="WSQ851983" s="106"/>
      <c r="WSR851983" s="106"/>
      <c r="WSS851983" s="106"/>
      <c r="WST851983" s="106"/>
      <c r="WSU851983" s="106"/>
      <c r="WSV851983" s="106"/>
      <c r="WSW851983" s="106"/>
      <c r="WSX851983" s="106"/>
      <c r="WSY851983" s="106"/>
      <c r="WSZ851983" s="106"/>
      <c r="WTA851983" s="106"/>
      <c r="WTB851983" s="106"/>
      <c r="WTC851983" s="106"/>
      <c r="WTD851983" s="106"/>
      <c r="WTE851983" s="106"/>
      <c r="WTF851983" s="106"/>
      <c r="WTG851983" s="106"/>
      <c r="WTH851983" s="106"/>
    </row>
    <row r="851984" spans="436:1015 1204:2039 2228:3063 3252:4087 4276:5111 5300:6135 6324:7159 7348:8183 8372:9207 9396:10231 10420:11255 11444:12279 12468:13303 13492:14327 14516:15351 15540:16119" hidden="1" x14ac:dyDescent="0.15">
      <c r="PT851984" s="106"/>
      <c r="PU851984" s="106"/>
      <c r="PV851984" s="106"/>
      <c r="QY851984" s="106"/>
      <c r="QZ851984" s="106"/>
      <c r="RA851984" s="106"/>
      <c r="RB851984" s="106"/>
      <c r="RC851984" s="106"/>
      <c r="RD851984" s="106"/>
      <c r="RE851984" s="106"/>
      <c r="RH851984" s="106"/>
      <c r="RI851984" s="106"/>
      <c r="RJ851984" s="106"/>
      <c r="RM851984" s="106"/>
      <c r="RN851984" s="106"/>
      <c r="RO851984" s="106"/>
      <c r="ZP851984" s="106"/>
      <c r="ZQ851984" s="106"/>
      <c r="ZR851984" s="106"/>
      <c r="AAU851984" s="106"/>
      <c r="AAV851984" s="106"/>
      <c r="AAW851984" s="106"/>
      <c r="AAX851984" s="106"/>
      <c r="AAY851984" s="106"/>
      <c r="AAZ851984" s="106"/>
      <c r="ABA851984" s="106"/>
      <c r="ABD851984" s="106"/>
      <c r="ABE851984" s="106"/>
      <c r="ABF851984" s="106"/>
      <c r="ABI851984" s="106"/>
      <c r="ABJ851984" s="106"/>
      <c r="ABK851984" s="106"/>
      <c r="AJL851984" s="106"/>
      <c r="AJM851984" s="106"/>
      <c r="AJN851984" s="106"/>
      <c r="AKQ851984" s="106"/>
      <c r="AKR851984" s="106"/>
      <c r="AKS851984" s="106"/>
      <c r="AKT851984" s="106"/>
      <c r="AKU851984" s="106"/>
      <c r="AKV851984" s="106"/>
      <c r="AKW851984" s="106"/>
      <c r="AKZ851984" s="106"/>
      <c r="ALA851984" s="106"/>
      <c r="ALB851984" s="106"/>
      <c r="ALE851984" s="106"/>
      <c r="ALF851984" s="106"/>
      <c r="ALG851984" s="106"/>
      <c r="ATH851984" s="106"/>
      <c r="ATI851984" s="106"/>
      <c r="ATJ851984" s="106"/>
      <c r="AUM851984" s="106"/>
      <c r="AUN851984" s="106"/>
      <c r="AUO851984" s="106"/>
      <c r="AUP851984" s="106"/>
      <c r="AUQ851984" s="106"/>
      <c r="AUR851984" s="106"/>
      <c r="AUS851984" s="106"/>
      <c r="AUV851984" s="106"/>
      <c r="AUW851984" s="106"/>
      <c r="AUX851984" s="106"/>
      <c r="AVA851984" s="106"/>
      <c r="AVB851984" s="106"/>
      <c r="AVC851984" s="106"/>
      <c r="BDD851984" s="106"/>
      <c r="BDE851984" s="106"/>
      <c r="BDF851984" s="106"/>
      <c r="BEI851984" s="106"/>
      <c r="BEJ851984" s="106"/>
      <c r="BEK851984" s="106"/>
      <c r="BEL851984" s="106"/>
      <c r="BEM851984" s="106"/>
      <c r="BEN851984" s="106"/>
      <c r="BEO851984" s="106"/>
      <c r="BER851984" s="106"/>
      <c r="BES851984" s="106"/>
      <c r="BET851984" s="106"/>
      <c r="BEW851984" s="106"/>
      <c r="BEX851984" s="106"/>
      <c r="BEY851984" s="106"/>
      <c r="BMZ851984" s="106"/>
      <c r="BNA851984" s="106"/>
      <c r="BNB851984" s="106"/>
      <c r="BOE851984" s="106"/>
      <c r="BOF851984" s="106"/>
      <c r="BOG851984" s="106"/>
      <c r="BOH851984" s="106"/>
      <c r="BOI851984" s="106"/>
      <c r="BOJ851984" s="106"/>
      <c r="BOK851984" s="106"/>
      <c r="BON851984" s="106"/>
      <c r="BOO851984" s="106"/>
      <c r="BOP851984" s="106"/>
      <c r="BOS851984" s="106"/>
      <c r="BOT851984" s="106"/>
      <c r="BOU851984" s="106"/>
      <c r="BWV851984" s="106"/>
      <c r="BWW851984" s="106"/>
      <c r="BWX851984" s="106"/>
      <c r="BYA851984" s="106"/>
      <c r="BYB851984" s="106"/>
      <c r="BYC851984" s="106"/>
      <c r="BYD851984" s="106"/>
      <c r="BYE851984" s="106"/>
      <c r="BYF851984" s="106"/>
      <c r="BYG851984" s="106"/>
      <c r="BYJ851984" s="106"/>
      <c r="BYK851984" s="106"/>
      <c r="BYL851984" s="106"/>
      <c r="BYO851984" s="106"/>
      <c r="BYP851984" s="106"/>
      <c r="BYQ851984" s="106"/>
      <c r="CGR851984" s="106"/>
      <c r="CGS851984" s="106"/>
      <c r="CGT851984" s="106"/>
      <c r="CHW851984" s="106"/>
      <c r="CHX851984" s="106"/>
      <c r="CHY851984" s="106"/>
      <c r="CHZ851984" s="106"/>
      <c r="CIA851984" s="106"/>
      <c r="CIB851984" s="106"/>
      <c r="CIC851984" s="106"/>
      <c r="CIF851984" s="106"/>
      <c r="CIG851984" s="106"/>
      <c r="CIH851984" s="106"/>
      <c r="CIK851984" s="106"/>
      <c r="CIL851984" s="106"/>
      <c r="CIM851984" s="106"/>
      <c r="CQN851984" s="106"/>
      <c r="CQO851984" s="106"/>
      <c r="CQP851984" s="106"/>
      <c r="CRS851984" s="106"/>
      <c r="CRT851984" s="106"/>
      <c r="CRU851984" s="106"/>
      <c r="CRV851984" s="106"/>
      <c r="CRW851984" s="106"/>
      <c r="CRX851984" s="106"/>
      <c r="CRY851984" s="106"/>
      <c r="CSB851984" s="106"/>
      <c r="CSC851984" s="106"/>
      <c r="CSD851984" s="106"/>
      <c r="CSG851984" s="106"/>
      <c r="CSH851984" s="106"/>
      <c r="CSI851984" s="106"/>
      <c r="DAJ851984" s="106"/>
      <c r="DAK851984" s="106"/>
      <c r="DAL851984" s="106"/>
      <c r="DBO851984" s="106"/>
      <c r="DBP851984" s="106"/>
      <c r="DBQ851984" s="106"/>
      <c r="DBR851984" s="106"/>
      <c r="DBS851984" s="106"/>
      <c r="DBT851984" s="106"/>
      <c r="DBU851984" s="106"/>
      <c r="DBX851984" s="106"/>
      <c r="DBY851984" s="106"/>
      <c r="DBZ851984" s="106"/>
      <c r="DCC851984" s="106"/>
      <c r="DCD851984" s="106"/>
      <c r="DCE851984" s="106"/>
      <c r="DKF851984" s="106"/>
      <c r="DKG851984" s="106"/>
      <c r="DKH851984" s="106"/>
      <c r="DLK851984" s="106"/>
      <c r="DLL851984" s="106"/>
      <c r="DLM851984" s="106"/>
      <c r="DLN851984" s="106"/>
      <c r="DLO851984" s="106"/>
      <c r="DLP851984" s="106"/>
      <c r="DLQ851984" s="106"/>
      <c r="DLT851984" s="106"/>
      <c r="DLU851984" s="106"/>
      <c r="DLV851984" s="106"/>
      <c r="DLY851984" s="106"/>
      <c r="DLZ851984" s="106"/>
      <c r="DMA851984" s="106"/>
      <c r="DUB851984" s="106"/>
      <c r="DUC851984" s="106"/>
      <c r="DUD851984" s="106"/>
      <c r="DVG851984" s="106"/>
      <c r="DVH851984" s="106"/>
      <c r="DVI851984" s="106"/>
      <c r="DVJ851984" s="106"/>
      <c r="DVK851984" s="106"/>
      <c r="DVL851984" s="106"/>
      <c r="DVM851984" s="106"/>
      <c r="DVP851984" s="106"/>
      <c r="DVQ851984" s="106"/>
      <c r="DVR851984" s="106"/>
      <c r="DVU851984" s="106"/>
      <c r="DVV851984" s="106"/>
      <c r="DVW851984" s="106"/>
      <c r="EDX851984" s="106"/>
      <c r="EDY851984" s="106"/>
      <c r="EDZ851984" s="106"/>
      <c r="EFC851984" s="106"/>
      <c r="EFD851984" s="106"/>
      <c r="EFE851984" s="106"/>
      <c r="EFF851984" s="106"/>
      <c r="EFG851984" s="106"/>
      <c r="EFH851984" s="106"/>
      <c r="EFI851984" s="106"/>
      <c r="EFL851984" s="106"/>
      <c r="EFM851984" s="106"/>
      <c r="EFN851984" s="106"/>
      <c r="EFQ851984" s="106"/>
      <c r="EFR851984" s="106"/>
      <c r="EFS851984" s="106"/>
      <c r="ENT851984" s="106"/>
      <c r="ENU851984" s="106"/>
      <c r="ENV851984" s="106"/>
      <c r="EOY851984" s="106"/>
      <c r="EOZ851984" s="106"/>
      <c r="EPA851984" s="106"/>
      <c r="EPB851984" s="106"/>
      <c r="EPC851984" s="106"/>
      <c r="EPD851984" s="106"/>
      <c r="EPE851984" s="106"/>
      <c r="EPH851984" s="106"/>
      <c r="EPI851984" s="106"/>
      <c r="EPJ851984" s="106"/>
      <c r="EPM851984" s="106"/>
      <c r="EPN851984" s="106"/>
      <c r="EPO851984" s="106"/>
      <c r="EXP851984" s="106"/>
      <c r="EXQ851984" s="106"/>
      <c r="EXR851984" s="106"/>
      <c r="EYU851984" s="106"/>
      <c r="EYV851984" s="106"/>
      <c r="EYW851984" s="106"/>
      <c r="EYX851984" s="106"/>
      <c r="EYY851984" s="106"/>
      <c r="EYZ851984" s="106"/>
      <c r="EZA851984" s="106"/>
      <c r="EZD851984" s="106"/>
      <c r="EZE851984" s="106"/>
      <c r="EZF851984" s="106"/>
      <c r="EZI851984" s="106"/>
      <c r="EZJ851984" s="106"/>
      <c r="EZK851984" s="106"/>
      <c r="FHL851984" s="106"/>
      <c r="FHM851984" s="106"/>
      <c r="FHN851984" s="106"/>
      <c r="FIQ851984" s="106"/>
      <c r="FIR851984" s="106"/>
      <c r="FIS851984" s="106"/>
      <c r="FIT851984" s="106"/>
      <c r="FIU851984" s="106"/>
      <c r="FIV851984" s="106"/>
      <c r="FIW851984" s="106"/>
      <c r="FIZ851984" s="106"/>
      <c r="FJA851984" s="106"/>
      <c r="FJB851984" s="106"/>
      <c r="FJE851984" s="106"/>
      <c r="FJF851984" s="106"/>
      <c r="FJG851984" s="106"/>
      <c r="FRH851984" s="106"/>
      <c r="FRI851984" s="106"/>
      <c r="FRJ851984" s="106"/>
      <c r="FSM851984" s="106"/>
      <c r="FSN851984" s="106"/>
      <c r="FSO851984" s="106"/>
      <c r="FSP851984" s="106"/>
      <c r="FSQ851984" s="106"/>
      <c r="FSR851984" s="106"/>
      <c r="FSS851984" s="106"/>
      <c r="FSV851984" s="106"/>
      <c r="FSW851984" s="106"/>
      <c r="FSX851984" s="106"/>
      <c r="FTA851984" s="106"/>
      <c r="FTB851984" s="106"/>
      <c r="FTC851984" s="106"/>
      <c r="GBD851984" s="106"/>
      <c r="GBE851984" s="106"/>
      <c r="GBF851984" s="106"/>
      <c r="GCI851984" s="106"/>
      <c r="GCJ851984" s="106"/>
      <c r="GCK851984" s="106"/>
      <c r="GCL851984" s="106"/>
      <c r="GCM851984" s="106"/>
      <c r="GCN851984" s="106"/>
      <c r="GCO851984" s="106"/>
      <c r="GCR851984" s="106"/>
      <c r="GCS851984" s="106"/>
      <c r="GCT851984" s="106"/>
      <c r="GCW851984" s="106"/>
      <c r="GCX851984" s="106"/>
      <c r="GCY851984" s="106"/>
      <c r="GKZ851984" s="106"/>
      <c r="GLA851984" s="106"/>
      <c r="GLB851984" s="106"/>
      <c r="GME851984" s="106"/>
      <c r="GMF851984" s="106"/>
      <c r="GMG851984" s="106"/>
      <c r="GMH851984" s="106"/>
      <c r="GMI851984" s="106"/>
      <c r="GMJ851984" s="106"/>
      <c r="GMK851984" s="106"/>
      <c r="GMN851984" s="106"/>
      <c r="GMO851984" s="106"/>
      <c r="GMP851984" s="106"/>
      <c r="GMS851984" s="106"/>
      <c r="GMT851984" s="106"/>
      <c r="GMU851984" s="106"/>
      <c r="GUV851984" s="106"/>
      <c r="GUW851984" s="106"/>
      <c r="GUX851984" s="106"/>
      <c r="GWA851984" s="106"/>
      <c r="GWB851984" s="106"/>
      <c r="GWC851984" s="106"/>
      <c r="GWD851984" s="106"/>
      <c r="GWE851984" s="106"/>
      <c r="GWF851984" s="106"/>
      <c r="GWG851984" s="106"/>
      <c r="GWJ851984" s="106"/>
      <c r="GWK851984" s="106"/>
      <c r="GWL851984" s="106"/>
      <c r="GWO851984" s="106"/>
      <c r="GWP851984" s="106"/>
      <c r="GWQ851984" s="106"/>
      <c r="HER851984" s="106"/>
      <c r="HES851984" s="106"/>
      <c r="HET851984" s="106"/>
      <c r="HFW851984" s="106"/>
      <c r="HFX851984" s="106"/>
      <c r="HFY851984" s="106"/>
      <c r="HFZ851984" s="106"/>
      <c r="HGA851984" s="106"/>
      <c r="HGB851984" s="106"/>
      <c r="HGC851984" s="106"/>
      <c r="HGF851984" s="106"/>
      <c r="HGG851984" s="106"/>
      <c r="HGH851984" s="106"/>
      <c r="HGK851984" s="106"/>
      <c r="HGL851984" s="106"/>
      <c r="HGM851984" s="106"/>
      <c r="HON851984" s="106"/>
      <c r="HOO851984" s="106"/>
      <c r="HOP851984" s="106"/>
      <c r="HPS851984" s="106"/>
      <c r="HPT851984" s="106"/>
      <c r="HPU851984" s="106"/>
      <c r="HPV851984" s="106"/>
      <c r="HPW851984" s="106"/>
      <c r="HPX851984" s="106"/>
      <c r="HPY851984" s="106"/>
      <c r="HQB851984" s="106"/>
      <c r="HQC851984" s="106"/>
      <c r="HQD851984" s="106"/>
      <c r="HQG851984" s="106"/>
      <c r="HQH851984" s="106"/>
      <c r="HQI851984" s="106"/>
      <c r="HYJ851984" s="106"/>
      <c r="HYK851984" s="106"/>
      <c r="HYL851984" s="106"/>
      <c r="HZO851984" s="106"/>
      <c r="HZP851984" s="106"/>
      <c r="HZQ851984" s="106"/>
      <c r="HZR851984" s="106"/>
      <c r="HZS851984" s="106"/>
      <c r="HZT851984" s="106"/>
      <c r="HZU851984" s="106"/>
      <c r="HZX851984" s="106"/>
      <c r="HZY851984" s="106"/>
      <c r="HZZ851984" s="106"/>
      <c r="IAC851984" s="106"/>
      <c r="IAD851984" s="106"/>
      <c r="IAE851984" s="106"/>
      <c r="IIF851984" s="106"/>
      <c r="IIG851984" s="106"/>
      <c r="IIH851984" s="106"/>
      <c r="IJK851984" s="106"/>
      <c r="IJL851984" s="106"/>
      <c r="IJM851984" s="106"/>
      <c r="IJN851984" s="106"/>
      <c r="IJO851984" s="106"/>
      <c r="IJP851984" s="106"/>
      <c r="IJQ851984" s="106"/>
      <c r="IJT851984" s="106"/>
      <c r="IJU851984" s="106"/>
      <c r="IJV851984" s="106"/>
      <c r="IJY851984" s="106"/>
      <c r="IJZ851984" s="106"/>
      <c r="IKA851984" s="106"/>
      <c r="ISB851984" s="106"/>
      <c r="ISC851984" s="106"/>
      <c r="ISD851984" s="106"/>
      <c r="ITG851984" s="106"/>
      <c r="ITH851984" s="106"/>
      <c r="ITI851984" s="106"/>
      <c r="ITJ851984" s="106"/>
      <c r="ITK851984" s="106"/>
      <c r="ITL851984" s="106"/>
      <c r="ITM851984" s="106"/>
      <c r="ITP851984" s="106"/>
      <c r="ITQ851984" s="106"/>
      <c r="ITR851984" s="106"/>
      <c r="ITU851984" s="106"/>
      <c r="ITV851984" s="106"/>
      <c r="ITW851984" s="106"/>
      <c r="JBX851984" s="106"/>
      <c r="JBY851984" s="106"/>
      <c r="JBZ851984" s="106"/>
      <c r="JDC851984" s="106"/>
      <c r="JDD851984" s="106"/>
      <c r="JDE851984" s="106"/>
      <c r="JDF851984" s="106"/>
      <c r="JDG851984" s="106"/>
      <c r="JDH851984" s="106"/>
      <c r="JDI851984" s="106"/>
      <c r="JDL851984" s="106"/>
      <c r="JDM851984" s="106"/>
      <c r="JDN851984" s="106"/>
      <c r="JDQ851984" s="106"/>
      <c r="JDR851984" s="106"/>
      <c r="JDS851984" s="106"/>
      <c r="JLT851984" s="106"/>
      <c r="JLU851984" s="106"/>
      <c r="JLV851984" s="106"/>
      <c r="JMY851984" s="106"/>
      <c r="JMZ851984" s="106"/>
      <c r="JNA851984" s="106"/>
      <c r="JNB851984" s="106"/>
      <c r="JNC851984" s="106"/>
      <c r="JND851984" s="106"/>
      <c r="JNE851984" s="106"/>
      <c r="JNH851984" s="106"/>
      <c r="JNI851984" s="106"/>
      <c r="JNJ851984" s="106"/>
      <c r="JNM851984" s="106"/>
      <c r="JNN851984" s="106"/>
      <c r="JNO851984" s="106"/>
      <c r="JVP851984" s="106"/>
      <c r="JVQ851984" s="106"/>
      <c r="JVR851984" s="106"/>
      <c r="JWU851984" s="106"/>
      <c r="JWV851984" s="106"/>
      <c r="JWW851984" s="106"/>
      <c r="JWX851984" s="106"/>
      <c r="JWY851984" s="106"/>
      <c r="JWZ851984" s="106"/>
      <c r="JXA851984" s="106"/>
      <c r="JXD851984" s="106"/>
      <c r="JXE851984" s="106"/>
      <c r="JXF851984" s="106"/>
      <c r="JXI851984" s="106"/>
      <c r="JXJ851984" s="106"/>
      <c r="JXK851984" s="106"/>
      <c r="KFL851984" s="106"/>
      <c r="KFM851984" s="106"/>
      <c r="KFN851984" s="106"/>
      <c r="KGQ851984" s="106"/>
      <c r="KGR851984" s="106"/>
      <c r="KGS851984" s="106"/>
      <c r="KGT851984" s="106"/>
      <c r="KGU851984" s="106"/>
      <c r="KGV851984" s="106"/>
      <c r="KGW851984" s="106"/>
      <c r="KGZ851984" s="106"/>
      <c r="KHA851984" s="106"/>
      <c r="KHB851984" s="106"/>
      <c r="KHE851984" s="106"/>
      <c r="KHF851984" s="106"/>
      <c r="KHG851984" s="106"/>
      <c r="KPH851984" s="106"/>
      <c r="KPI851984" s="106"/>
      <c r="KPJ851984" s="106"/>
      <c r="KQM851984" s="106"/>
      <c r="KQN851984" s="106"/>
      <c r="KQO851984" s="106"/>
      <c r="KQP851984" s="106"/>
      <c r="KQQ851984" s="106"/>
      <c r="KQR851984" s="106"/>
      <c r="KQS851984" s="106"/>
      <c r="KQV851984" s="106"/>
      <c r="KQW851984" s="106"/>
      <c r="KQX851984" s="106"/>
      <c r="KRA851984" s="106"/>
      <c r="KRB851984" s="106"/>
      <c r="KRC851984" s="106"/>
      <c r="KZD851984" s="106"/>
      <c r="KZE851984" s="106"/>
      <c r="KZF851984" s="106"/>
      <c r="LAI851984" s="106"/>
      <c r="LAJ851984" s="106"/>
      <c r="LAK851984" s="106"/>
      <c r="LAL851984" s="106"/>
      <c r="LAM851984" s="106"/>
      <c r="LAN851984" s="106"/>
      <c r="LAO851984" s="106"/>
      <c r="LAR851984" s="106"/>
      <c r="LAS851984" s="106"/>
      <c r="LAT851984" s="106"/>
      <c r="LAW851984" s="106"/>
      <c r="LAX851984" s="106"/>
      <c r="LAY851984" s="106"/>
      <c r="LIZ851984" s="106"/>
      <c r="LJA851984" s="106"/>
      <c r="LJB851984" s="106"/>
      <c r="LKE851984" s="106"/>
      <c r="LKF851984" s="106"/>
      <c r="LKG851984" s="106"/>
      <c r="LKH851984" s="106"/>
      <c r="LKI851984" s="106"/>
      <c r="LKJ851984" s="106"/>
      <c r="LKK851984" s="106"/>
      <c r="LKN851984" s="106"/>
      <c r="LKO851984" s="106"/>
      <c r="LKP851984" s="106"/>
      <c r="LKS851984" s="106"/>
      <c r="LKT851984" s="106"/>
      <c r="LKU851984" s="106"/>
      <c r="LSV851984" s="106"/>
      <c r="LSW851984" s="106"/>
      <c r="LSX851984" s="106"/>
      <c r="LUA851984" s="106"/>
      <c r="LUB851984" s="106"/>
      <c r="LUC851984" s="106"/>
      <c r="LUD851984" s="106"/>
      <c r="LUE851984" s="106"/>
      <c r="LUF851984" s="106"/>
      <c r="LUG851984" s="106"/>
      <c r="LUJ851984" s="106"/>
      <c r="LUK851984" s="106"/>
      <c r="LUL851984" s="106"/>
      <c r="LUO851984" s="106"/>
      <c r="LUP851984" s="106"/>
      <c r="LUQ851984" s="106"/>
      <c r="MCR851984" s="106"/>
      <c r="MCS851984" s="106"/>
      <c r="MCT851984" s="106"/>
      <c r="MDW851984" s="106"/>
      <c r="MDX851984" s="106"/>
      <c r="MDY851984" s="106"/>
      <c r="MDZ851984" s="106"/>
      <c r="MEA851984" s="106"/>
      <c r="MEB851984" s="106"/>
      <c r="MEC851984" s="106"/>
      <c r="MEF851984" s="106"/>
      <c r="MEG851984" s="106"/>
      <c r="MEH851984" s="106"/>
      <c r="MEK851984" s="106"/>
      <c r="MEL851984" s="106"/>
      <c r="MEM851984" s="106"/>
      <c r="MMN851984" s="106"/>
      <c r="MMO851984" s="106"/>
      <c r="MMP851984" s="106"/>
      <c r="MNS851984" s="106"/>
      <c r="MNT851984" s="106"/>
      <c r="MNU851984" s="106"/>
      <c r="MNV851984" s="106"/>
      <c r="MNW851984" s="106"/>
      <c r="MNX851984" s="106"/>
      <c r="MNY851984" s="106"/>
      <c r="MOB851984" s="106"/>
      <c r="MOC851984" s="106"/>
      <c r="MOD851984" s="106"/>
      <c r="MOG851984" s="106"/>
      <c r="MOH851984" s="106"/>
      <c r="MOI851984" s="106"/>
      <c r="MWJ851984" s="106"/>
      <c r="MWK851984" s="106"/>
      <c r="MWL851984" s="106"/>
      <c r="MXO851984" s="106"/>
      <c r="MXP851984" s="106"/>
      <c r="MXQ851984" s="106"/>
      <c r="MXR851984" s="106"/>
      <c r="MXS851984" s="106"/>
      <c r="MXT851984" s="106"/>
      <c r="MXU851984" s="106"/>
      <c r="MXX851984" s="106"/>
      <c r="MXY851984" s="106"/>
      <c r="MXZ851984" s="106"/>
      <c r="MYC851984" s="106"/>
      <c r="MYD851984" s="106"/>
      <c r="MYE851984" s="106"/>
      <c r="NGF851984" s="106"/>
      <c r="NGG851984" s="106"/>
      <c r="NGH851984" s="106"/>
      <c r="NHK851984" s="106"/>
      <c r="NHL851984" s="106"/>
      <c r="NHM851984" s="106"/>
      <c r="NHN851984" s="106"/>
      <c r="NHO851984" s="106"/>
      <c r="NHP851984" s="106"/>
      <c r="NHQ851984" s="106"/>
      <c r="NHT851984" s="106"/>
      <c r="NHU851984" s="106"/>
      <c r="NHV851984" s="106"/>
      <c r="NHY851984" s="106"/>
      <c r="NHZ851984" s="106"/>
      <c r="NIA851984" s="106"/>
      <c r="NQB851984" s="106"/>
      <c r="NQC851984" s="106"/>
      <c r="NQD851984" s="106"/>
      <c r="NRG851984" s="106"/>
      <c r="NRH851984" s="106"/>
      <c r="NRI851984" s="106"/>
      <c r="NRJ851984" s="106"/>
      <c r="NRK851984" s="106"/>
      <c r="NRL851984" s="106"/>
      <c r="NRM851984" s="106"/>
      <c r="NRP851984" s="106"/>
      <c r="NRQ851984" s="106"/>
      <c r="NRR851984" s="106"/>
      <c r="NRU851984" s="106"/>
      <c r="NRV851984" s="106"/>
      <c r="NRW851984" s="106"/>
      <c r="NZX851984" s="106"/>
      <c r="NZY851984" s="106"/>
      <c r="NZZ851984" s="106"/>
      <c r="OBC851984" s="106"/>
      <c r="OBD851984" s="106"/>
      <c r="OBE851984" s="106"/>
      <c r="OBF851984" s="106"/>
      <c r="OBG851984" s="106"/>
      <c r="OBH851984" s="106"/>
      <c r="OBI851984" s="106"/>
      <c r="OBL851984" s="106"/>
      <c r="OBM851984" s="106"/>
      <c r="OBN851984" s="106"/>
      <c r="OBQ851984" s="106"/>
      <c r="OBR851984" s="106"/>
      <c r="OBS851984" s="106"/>
      <c r="OJT851984" s="106"/>
      <c r="OJU851984" s="106"/>
      <c r="OJV851984" s="106"/>
      <c r="OKY851984" s="106"/>
      <c r="OKZ851984" s="106"/>
      <c r="OLA851984" s="106"/>
      <c r="OLB851984" s="106"/>
      <c r="OLC851984" s="106"/>
      <c r="OLD851984" s="106"/>
      <c r="OLE851984" s="106"/>
      <c r="OLH851984" s="106"/>
      <c r="OLI851984" s="106"/>
      <c r="OLJ851984" s="106"/>
      <c r="OLM851984" s="106"/>
      <c r="OLN851984" s="106"/>
      <c r="OLO851984" s="106"/>
      <c r="OTP851984" s="106"/>
      <c r="OTQ851984" s="106"/>
      <c r="OTR851984" s="106"/>
      <c r="OUU851984" s="106"/>
      <c r="OUV851984" s="106"/>
      <c r="OUW851984" s="106"/>
      <c r="OUX851984" s="106"/>
      <c r="OUY851984" s="106"/>
      <c r="OUZ851984" s="106"/>
      <c r="OVA851984" s="106"/>
      <c r="OVD851984" s="106"/>
      <c r="OVE851984" s="106"/>
      <c r="OVF851984" s="106"/>
      <c r="OVI851984" s="106"/>
      <c r="OVJ851984" s="106"/>
      <c r="OVK851984" s="106"/>
      <c r="PDL851984" s="106"/>
      <c r="PDM851984" s="106"/>
      <c r="PDN851984" s="106"/>
      <c r="PEQ851984" s="106"/>
      <c r="PER851984" s="106"/>
      <c r="PES851984" s="106"/>
      <c r="PET851984" s="106"/>
      <c r="PEU851984" s="106"/>
      <c r="PEV851984" s="106"/>
      <c r="PEW851984" s="106"/>
      <c r="PEZ851984" s="106"/>
      <c r="PFA851984" s="106"/>
      <c r="PFB851984" s="106"/>
      <c r="PFE851984" s="106"/>
      <c r="PFF851984" s="106"/>
      <c r="PFG851984" s="106"/>
      <c r="PNH851984" s="106"/>
      <c r="PNI851984" s="106"/>
      <c r="PNJ851984" s="106"/>
      <c r="POM851984" s="106"/>
      <c r="PON851984" s="106"/>
      <c r="POO851984" s="106"/>
      <c r="POP851984" s="106"/>
      <c r="POQ851984" s="106"/>
      <c r="POR851984" s="106"/>
      <c r="POS851984" s="106"/>
      <c r="POV851984" s="106"/>
      <c r="POW851984" s="106"/>
      <c r="POX851984" s="106"/>
      <c r="PPA851984" s="106"/>
      <c r="PPB851984" s="106"/>
      <c r="PPC851984" s="106"/>
      <c r="PXD851984" s="106"/>
      <c r="PXE851984" s="106"/>
      <c r="PXF851984" s="106"/>
      <c r="PYI851984" s="106"/>
      <c r="PYJ851984" s="106"/>
      <c r="PYK851984" s="106"/>
      <c r="PYL851984" s="106"/>
      <c r="PYM851984" s="106"/>
      <c r="PYN851984" s="106"/>
      <c r="PYO851984" s="106"/>
      <c r="PYR851984" s="106"/>
      <c r="PYS851984" s="106"/>
      <c r="PYT851984" s="106"/>
      <c r="PYW851984" s="106"/>
      <c r="PYX851984" s="106"/>
      <c r="PYY851984" s="106"/>
      <c r="QGZ851984" s="106"/>
      <c r="QHA851984" s="106"/>
      <c r="QHB851984" s="106"/>
      <c r="QIE851984" s="106"/>
      <c r="QIF851984" s="106"/>
      <c r="QIG851984" s="106"/>
      <c r="QIH851984" s="106"/>
      <c r="QII851984" s="106"/>
      <c r="QIJ851984" s="106"/>
      <c r="QIK851984" s="106"/>
      <c r="QIN851984" s="106"/>
      <c r="QIO851984" s="106"/>
      <c r="QIP851984" s="106"/>
      <c r="QIS851984" s="106"/>
      <c r="QIT851984" s="106"/>
      <c r="QIU851984" s="106"/>
      <c r="QQV851984" s="106"/>
      <c r="QQW851984" s="106"/>
      <c r="QQX851984" s="106"/>
      <c r="QSA851984" s="106"/>
      <c r="QSB851984" s="106"/>
      <c r="QSC851984" s="106"/>
      <c r="QSD851984" s="106"/>
      <c r="QSE851984" s="106"/>
      <c r="QSF851984" s="106"/>
      <c r="QSG851984" s="106"/>
      <c r="QSJ851984" s="106"/>
      <c r="QSK851984" s="106"/>
      <c r="QSL851984" s="106"/>
      <c r="QSO851984" s="106"/>
      <c r="QSP851984" s="106"/>
      <c r="QSQ851984" s="106"/>
      <c r="RAR851984" s="106"/>
      <c r="RAS851984" s="106"/>
      <c r="RAT851984" s="106"/>
      <c r="RBW851984" s="106"/>
      <c r="RBX851984" s="106"/>
      <c r="RBY851984" s="106"/>
      <c r="RBZ851984" s="106"/>
      <c r="RCA851984" s="106"/>
      <c r="RCB851984" s="106"/>
      <c r="RCC851984" s="106"/>
      <c r="RCF851984" s="106"/>
      <c r="RCG851984" s="106"/>
      <c r="RCH851984" s="106"/>
      <c r="RCK851984" s="106"/>
      <c r="RCL851984" s="106"/>
      <c r="RCM851984" s="106"/>
      <c r="RKN851984" s="106"/>
      <c r="RKO851984" s="106"/>
      <c r="RKP851984" s="106"/>
      <c r="RLS851984" s="106"/>
      <c r="RLT851984" s="106"/>
      <c r="RLU851984" s="106"/>
      <c r="RLV851984" s="106"/>
      <c r="RLW851984" s="106"/>
      <c r="RLX851984" s="106"/>
      <c r="RLY851984" s="106"/>
      <c r="RMB851984" s="106"/>
      <c r="RMC851984" s="106"/>
      <c r="RMD851984" s="106"/>
      <c r="RMG851984" s="106"/>
      <c r="RMH851984" s="106"/>
      <c r="RMI851984" s="106"/>
      <c r="RUJ851984" s="106"/>
      <c r="RUK851984" s="106"/>
      <c r="RUL851984" s="106"/>
      <c r="RVO851984" s="106"/>
      <c r="RVP851984" s="106"/>
      <c r="RVQ851984" s="106"/>
      <c r="RVR851984" s="106"/>
      <c r="RVS851984" s="106"/>
      <c r="RVT851984" s="106"/>
      <c r="RVU851984" s="106"/>
      <c r="RVX851984" s="106"/>
      <c r="RVY851984" s="106"/>
      <c r="RVZ851984" s="106"/>
      <c r="RWC851984" s="106"/>
      <c r="RWD851984" s="106"/>
      <c r="RWE851984" s="106"/>
      <c r="SEF851984" s="106"/>
      <c r="SEG851984" s="106"/>
      <c r="SEH851984" s="106"/>
      <c r="SFK851984" s="106"/>
      <c r="SFL851984" s="106"/>
      <c r="SFM851984" s="106"/>
      <c r="SFN851984" s="106"/>
      <c r="SFO851984" s="106"/>
      <c r="SFP851984" s="106"/>
      <c r="SFQ851984" s="106"/>
      <c r="SFT851984" s="106"/>
      <c r="SFU851984" s="106"/>
      <c r="SFV851984" s="106"/>
      <c r="SFY851984" s="106"/>
      <c r="SFZ851984" s="106"/>
      <c r="SGA851984" s="106"/>
      <c r="SOB851984" s="106"/>
      <c r="SOC851984" s="106"/>
      <c r="SOD851984" s="106"/>
      <c r="SPG851984" s="106"/>
      <c r="SPH851984" s="106"/>
      <c r="SPI851984" s="106"/>
      <c r="SPJ851984" s="106"/>
      <c r="SPK851984" s="106"/>
      <c r="SPL851984" s="106"/>
      <c r="SPM851984" s="106"/>
      <c r="SPP851984" s="106"/>
      <c r="SPQ851984" s="106"/>
      <c r="SPR851984" s="106"/>
      <c r="SPU851984" s="106"/>
      <c r="SPV851984" s="106"/>
      <c r="SPW851984" s="106"/>
      <c r="SXX851984" s="106"/>
      <c r="SXY851984" s="106"/>
      <c r="SXZ851984" s="106"/>
      <c r="SZC851984" s="106"/>
      <c r="SZD851984" s="106"/>
      <c r="SZE851984" s="106"/>
      <c r="SZF851984" s="106"/>
      <c r="SZG851984" s="106"/>
      <c r="SZH851984" s="106"/>
      <c r="SZI851984" s="106"/>
      <c r="SZL851984" s="106"/>
      <c r="SZM851984" s="106"/>
      <c r="SZN851984" s="106"/>
      <c r="SZQ851984" s="106"/>
      <c r="SZR851984" s="106"/>
      <c r="SZS851984" s="106"/>
      <c r="THT851984" s="106"/>
      <c r="THU851984" s="106"/>
      <c r="THV851984" s="106"/>
      <c r="TIY851984" s="106"/>
      <c r="TIZ851984" s="106"/>
      <c r="TJA851984" s="106"/>
      <c r="TJB851984" s="106"/>
      <c r="TJC851984" s="106"/>
      <c r="TJD851984" s="106"/>
      <c r="TJE851984" s="106"/>
      <c r="TJH851984" s="106"/>
      <c r="TJI851984" s="106"/>
      <c r="TJJ851984" s="106"/>
      <c r="TJM851984" s="106"/>
      <c r="TJN851984" s="106"/>
      <c r="TJO851984" s="106"/>
      <c r="TRP851984" s="106"/>
      <c r="TRQ851984" s="106"/>
      <c r="TRR851984" s="106"/>
      <c r="TSU851984" s="106"/>
      <c r="TSV851984" s="106"/>
      <c r="TSW851984" s="106"/>
      <c r="TSX851984" s="106"/>
      <c r="TSY851984" s="106"/>
      <c r="TSZ851984" s="106"/>
      <c r="TTA851984" s="106"/>
      <c r="TTD851984" s="106"/>
      <c r="TTE851984" s="106"/>
      <c r="TTF851984" s="106"/>
      <c r="TTI851984" s="106"/>
      <c r="TTJ851984" s="106"/>
      <c r="TTK851984" s="106"/>
      <c r="UBL851984" s="106"/>
      <c r="UBM851984" s="106"/>
      <c r="UBN851984" s="106"/>
      <c r="UCQ851984" s="106"/>
      <c r="UCR851984" s="106"/>
      <c r="UCS851984" s="106"/>
      <c r="UCT851984" s="106"/>
      <c r="UCU851984" s="106"/>
      <c r="UCV851984" s="106"/>
      <c r="UCW851984" s="106"/>
      <c r="UCZ851984" s="106"/>
      <c r="UDA851984" s="106"/>
      <c r="UDB851984" s="106"/>
      <c r="UDE851984" s="106"/>
      <c r="UDF851984" s="106"/>
      <c r="UDG851984" s="106"/>
      <c r="ULH851984" s="106"/>
      <c r="ULI851984" s="106"/>
      <c r="ULJ851984" s="106"/>
      <c r="UMM851984" s="106"/>
      <c r="UMN851984" s="106"/>
      <c r="UMO851984" s="106"/>
      <c r="UMP851984" s="106"/>
      <c r="UMQ851984" s="106"/>
      <c r="UMR851984" s="106"/>
      <c r="UMS851984" s="106"/>
      <c r="UMV851984" s="106"/>
      <c r="UMW851984" s="106"/>
      <c r="UMX851984" s="106"/>
      <c r="UNA851984" s="106"/>
      <c r="UNB851984" s="106"/>
      <c r="UNC851984" s="106"/>
      <c r="UVD851984" s="106"/>
      <c r="UVE851984" s="106"/>
      <c r="UVF851984" s="106"/>
      <c r="UWI851984" s="106"/>
      <c r="UWJ851984" s="106"/>
      <c r="UWK851984" s="106"/>
      <c r="UWL851984" s="106"/>
      <c r="UWM851984" s="106"/>
      <c r="UWN851984" s="106"/>
      <c r="UWO851984" s="106"/>
      <c r="UWR851984" s="106"/>
      <c r="UWS851984" s="106"/>
      <c r="UWT851984" s="106"/>
      <c r="UWW851984" s="106"/>
      <c r="UWX851984" s="106"/>
      <c r="UWY851984" s="106"/>
      <c r="VEZ851984" s="106"/>
      <c r="VFA851984" s="106"/>
      <c r="VFB851984" s="106"/>
      <c r="VGE851984" s="106"/>
      <c r="VGF851984" s="106"/>
      <c r="VGG851984" s="106"/>
      <c r="VGH851984" s="106"/>
      <c r="VGI851984" s="106"/>
      <c r="VGJ851984" s="106"/>
      <c r="VGK851984" s="106"/>
      <c r="VGN851984" s="106"/>
      <c r="VGO851984" s="106"/>
      <c r="VGP851984" s="106"/>
      <c r="VGS851984" s="106"/>
      <c r="VGT851984" s="106"/>
      <c r="VGU851984" s="106"/>
      <c r="VOV851984" s="106"/>
      <c r="VOW851984" s="106"/>
      <c r="VOX851984" s="106"/>
      <c r="VQA851984" s="106"/>
      <c r="VQB851984" s="106"/>
      <c r="VQC851984" s="106"/>
      <c r="VQD851984" s="106"/>
      <c r="VQE851984" s="106"/>
      <c r="VQF851984" s="106"/>
      <c r="VQG851984" s="106"/>
      <c r="VQJ851984" s="106"/>
      <c r="VQK851984" s="106"/>
      <c r="VQL851984" s="106"/>
      <c r="VQO851984" s="106"/>
      <c r="VQP851984" s="106"/>
      <c r="VQQ851984" s="106"/>
      <c r="VYR851984" s="106"/>
      <c r="VYS851984" s="106"/>
      <c r="VYT851984" s="106"/>
      <c r="VZW851984" s="106"/>
      <c r="VZX851984" s="106"/>
      <c r="VZY851984" s="106"/>
      <c r="VZZ851984" s="106"/>
      <c r="WAA851984" s="106"/>
      <c r="WAB851984" s="106"/>
      <c r="WAC851984" s="106"/>
      <c r="WAF851984" s="106"/>
      <c r="WAG851984" s="106"/>
      <c r="WAH851984" s="106"/>
      <c r="WAK851984" s="106"/>
      <c r="WAL851984" s="106"/>
      <c r="WAM851984" s="106"/>
      <c r="WIN851984" s="106"/>
      <c r="WIO851984" s="106"/>
      <c r="WIP851984" s="106"/>
      <c r="WJS851984" s="106"/>
      <c r="WJT851984" s="106"/>
      <c r="WJU851984" s="106"/>
      <c r="WJV851984" s="106"/>
      <c r="WJW851984" s="106"/>
      <c r="WJX851984" s="106"/>
      <c r="WJY851984" s="106"/>
      <c r="WKB851984" s="106"/>
      <c r="WKC851984" s="106"/>
      <c r="WKD851984" s="106"/>
      <c r="WKG851984" s="106"/>
      <c r="WKH851984" s="106"/>
      <c r="WKI851984" s="106"/>
      <c r="WSJ851984" s="106"/>
      <c r="WSK851984" s="106"/>
      <c r="WSL851984" s="106"/>
      <c r="WTO851984" s="106"/>
      <c r="WTP851984" s="106"/>
      <c r="WTQ851984" s="106"/>
      <c r="WTR851984" s="106"/>
      <c r="WTS851984" s="106"/>
      <c r="WTT851984" s="106"/>
      <c r="WTU851984" s="106"/>
      <c r="WTX851984" s="106"/>
      <c r="WTY851984" s="106"/>
      <c r="WTZ851984" s="106"/>
      <c r="WUC851984" s="106"/>
      <c r="WUD851984" s="106"/>
      <c r="WUE851984" s="106"/>
    </row>
    <row r="851985" spans="437:1005 1205:2029 2229:3053 3253:4077 4277:5101 5301:6125 6325:7149 7349:8173 8373:9197 9397:10221 10421:11245 11445:12269 12469:13293 13493:14317 14517:15341 15541:16109" hidden="1" x14ac:dyDescent="0.15">
      <c r="QY851985" s="106"/>
      <c r="QZ851985" s="106"/>
      <c r="RA851985" s="106"/>
      <c r="RB851985" s="106"/>
      <c r="RC851985" s="106"/>
      <c r="RD851985" s="106"/>
      <c r="RE851985" s="106"/>
      <c r="RH851985" s="106"/>
      <c r="RI851985" s="106"/>
      <c r="RJ851985" s="106"/>
      <c r="RM851985" s="106"/>
      <c r="RN851985" s="106"/>
      <c r="RO851985" s="106"/>
      <c r="AAU851985" s="106"/>
      <c r="AAV851985" s="106"/>
      <c r="AAW851985" s="106"/>
      <c r="AAX851985" s="106"/>
      <c r="AAY851985" s="106"/>
      <c r="AAZ851985" s="106"/>
      <c r="ABA851985" s="106"/>
      <c r="ABD851985" s="106"/>
      <c r="ABE851985" s="106"/>
      <c r="ABF851985" s="106"/>
      <c r="ABI851985" s="106"/>
      <c r="ABJ851985" s="106"/>
      <c r="ABK851985" s="106"/>
      <c r="AKQ851985" s="106"/>
      <c r="AKR851985" s="106"/>
      <c r="AKS851985" s="106"/>
      <c r="AKT851985" s="106"/>
      <c r="AKU851985" s="106"/>
      <c r="AKV851985" s="106"/>
      <c r="AKW851985" s="106"/>
      <c r="AKZ851985" s="106"/>
      <c r="ALA851985" s="106"/>
      <c r="ALB851985" s="106"/>
      <c r="ALE851985" s="106"/>
      <c r="ALF851985" s="106"/>
      <c r="ALG851985" s="106"/>
      <c r="AUM851985" s="106"/>
      <c r="AUN851985" s="106"/>
      <c r="AUO851985" s="106"/>
      <c r="AUP851985" s="106"/>
      <c r="AUQ851985" s="106"/>
      <c r="AUR851985" s="106"/>
      <c r="AUS851985" s="106"/>
      <c r="AUV851985" s="106"/>
      <c r="AUW851985" s="106"/>
      <c r="AUX851985" s="106"/>
      <c r="AVA851985" s="106"/>
      <c r="AVB851985" s="106"/>
      <c r="AVC851985" s="106"/>
      <c r="BEI851985" s="106"/>
      <c r="BEJ851985" s="106"/>
      <c r="BEK851985" s="106"/>
      <c r="BEL851985" s="106"/>
      <c r="BEM851985" s="106"/>
      <c r="BEN851985" s="106"/>
      <c r="BEO851985" s="106"/>
      <c r="BER851985" s="106"/>
      <c r="BES851985" s="106"/>
      <c r="BET851985" s="106"/>
      <c r="BEW851985" s="106"/>
      <c r="BEX851985" s="106"/>
      <c r="BEY851985" s="106"/>
      <c r="BOE851985" s="106"/>
      <c r="BOF851985" s="106"/>
      <c r="BOG851985" s="106"/>
      <c r="BOH851985" s="106"/>
      <c r="BOI851985" s="106"/>
      <c r="BOJ851985" s="106"/>
      <c r="BOK851985" s="106"/>
      <c r="BON851985" s="106"/>
      <c r="BOO851985" s="106"/>
      <c r="BOP851985" s="106"/>
      <c r="BOS851985" s="106"/>
      <c r="BOT851985" s="106"/>
      <c r="BOU851985" s="106"/>
      <c r="BYA851985" s="106"/>
      <c r="BYB851985" s="106"/>
      <c r="BYC851985" s="106"/>
      <c r="BYD851985" s="106"/>
      <c r="BYE851985" s="106"/>
      <c r="BYF851985" s="106"/>
      <c r="BYG851985" s="106"/>
      <c r="BYJ851985" s="106"/>
      <c r="BYK851985" s="106"/>
      <c r="BYL851985" s="106"/>
      <c r="BYO851985" s="106"/>
      <c r="BYP851985" s="106"/>
      <c r="BYQ851985" s="106"/>
      <c r="CHW851985" s="106"/>
      <c r="CHX851985" s="106"/>
      <c r="CHY851985" s="106"/>
      <c r="CHZ851985" s="106"/>
      <c r="CIA851985" s="106"/>
      <c r="CIB851985" s="106"/>
      <c r="CIC851985" s="106"/>
      <c r="CIF851985" s="106"/>
      <c r="CIG851985" s="106"/>
      <c r="CIH851985" s="106"/>
      <c r="CIK851985" s="106"/>
      <c r="CIL851985" s="106"/>
      <c r="CIM851985" s="106"/>
      <c r="CRS851985" s="106"/>
      <c r="CRT851985" s="106"/>
      <c r="CRU851985" s="106"/>
      <c r="CRV851985" s="106"/>
      <c r="CRW851985" s="106"/>
      <c r="CRX851985" s="106"/>
      <c r="CRY851985" s="106"/>
      <c r="CSB851985" s="106"/>
      <c r="CSC851985" s="106"/>
      <c r="CSD851985" s="106"/>
      <c r="CSG851985" s="106"/>
      <c r="CSH851985" s="106"/>
      <c r="CSI851985" s="106"/>
      <c r="DBO851985" s="106"/>
      <c r="DBP851985" s="106"/>
      <c r="DBQ851985" s="106"/>
      <c r="DBR851985" s="106"/>
      <c r="DBS851985" s="106"/>
      <c r="DBT851985" s="106"/>
      <c r="DBU851985" s="106"/>
      <c r="DBX851985" s="106"/>
      <c r="DBY851985" s="106"/>
      <c r="DBZ851985" s="106"/>
      <c r="DCC851985" s="106"/>
      <c r="DCD851985" s="106"/>
      <c r="DCE851985" s="106"/>
      <c r="DLK851985" s="106"/>
      <c r="DLL851985" s="106"/>
      <c r="DLM851985" s="106"/>
      <c r="DLN851985" s="106"/>
      <c r="DLO851985" s="106"/>
      <c r="DLP851985" s="106"/>
      <c r="DLQ851985" s="106"/>
      <c r="DLT851985" s="106"/>
      <c r="DLU851985" s="106"/>
      <c r="DLV851985" s="106"/>
      <c r="DLY851985" s="106"/>
      <c r="DLZ851985" s="106"/>
      <c r="DMA851985" s="106"/>
      <c r="DVG851985" s="106"/>
      <c r="DVH851985" s="106"/>
      <c r="DVI851985" s="106"/>
      <c r="DVJ851985" s="106"/>
      <c r="DVK851985" s="106"/>
      <c r="DVL851985" s="106"/>
      <c r="DVM851985" s="106"/>
      <c r="DVP851985" s="106"/>
      <c r="DVQ851985" s="106"/>
      <c r="DVR851985" s="106"/>
      <c r="DVU851985" s="106"/>
      <c r="DVV851985" s="106"/>
      <c r="DVW851985" s="106"/>
      <c r="EFC851985" s="106"/>
      <c r="EFD851985" s="106"/>
      <c r="EFE851985" s="106"/>
      <c r="EFF851985" s="106"/>
      <c r="EFG851985" s="106"/>
      <c r="EFH851985" s="106"/>
      <c r="EFI851985" s="106"/>
      <c r="EFL851985" s="106"/>
      <c r="EFM851985" s="106"/>
      <c r="EFN851985" s="106"/>
      <c r="EFQ851985" s="106"/>
      <c r="EFR851985" s="106"/>
      <c r="EFS851985" s="106"/>
      <c r="EOY851985" s="106"/>
      <c r="EOZ851985" s="106"/>
      <c r="EPA851985" s="106"/>
      <c r="EPB851985" s="106"/>
      <c r="EPC851985" s="106"/>
      <c r="EPD851985" s="106"/>
      <c r="EPE851985" s="106"/>
      <c r="EPH851985" s="106"/>
      <c r="EPI851985" s="106"/>
      <c r="EPJ851985" s="106"/>
      <c r="EPM851985" s="106"/>
      <c r="EPN851985" s="106"/>
      <c r="EPO851985" s="106"/>
      <c r="EYU851985" s="106"/>
      <c r="EYV851985" s="106"/>
      <c r="EYW851985" s="106"/>
      <c r="EYX851985" s="106"/>
      <c r="EYY851985" s="106"/>
      <c r="EYZ851985" s="106"/>
      <c r="EZA851985" s="106"/>
      <c r="EZD851985" s="106"/>
      <c r="EZE851985" s="106"/>
      <c r="EZF851985" s="106"/>
      <c r="EZI851985" s="106"/>
      <c r="EZJ851985" s="106"/>
      <c r="EZK851985" s="106"/>
      <c r="FIQ851985" s="106"/>
      <c r="FIR851985" s="106"/>
      <c r="FIS851985" s="106"/>
      <c r="FIT851985" s="106"/>
      <c r="FIU851985" s="106"/>
      <c r="FIV851985" s="106"/>
      <c r="FIW851985" s="106"/>
      <c r="FIZ851985" s="106"/>
      <c r="FJA851985" s="106"/>
      <c r="FJB851985" s="106"/>
      <c r="FJE851985" s="106"/>
      <c r="FJF851985" s="106"/>
      <c r="FJG851985" s="106"/>
      <c r="FSM851985" s="106"/>
      <c r="FSN851985" s="106"/>
      <c r="FSO851985" s="106"/>
      <c r="FSP851985" s="106"/>
      <c r="FSQ851985" s="106"/>
      <c r="FSR851985" s="106"/>
      <c r="FSS851985" s="106"/>
      <c r="FSV851985" s="106"/>
      <c r="FSW851985" s="106"/>
      <c r="FSX851985" s="106"/>
      <c r="FTA851985" s="106"/>
      <c r="FTB851985" s="106"/>
      <c r="FTC851985" s="106"/>
      <c r="GCI851985" s="106"/>
      <c r="GCJ851985" s="106"/>
      <c r="GCK851985" s="106"/>
      <c r="GCL851985" s="106"/>
      <c r="GCM851985" s="106"/>
      <c r="GCN851985" s="106"/>
      <c r="GCO851985" s="106"/>
      <c r="GCR851985" s="106"/>
      <c r="GCS851985" s="106"/>
      <c r="GCT851985" s="106"/>
      <c r="GCW851985" s="106"/>
      <c r="GCX851985" s="106"/>
      <c r="GCY851985" s="106"/>
      <c r="GME851985" s="106"/>
      <c r="GMF851985" s="106"/>
      <c r="GMG851985" s="106"/>
      <c r="GMH851985" s="106"/>
      <c r="GMI851985" s="106"/>
      <c r="GMJ851985" s="106"/>
      <c r="GMK851985" s="106"/>
      <c r="GMN851985" s="106"/>
      <c r="GMO851985" s="106"/>
      <c r="GMP851985" s="106"/>
      <c r="GMS851985" s="106"/>
      <c r="GMT851985" s="106"/>
      <c r="GMU851985" s="106"/>
      <c r="GWA851985" s="106"/>
      <c r="GWB851985" s="106"/>
      <c r="GWC851985" s="106"/>
      <c r="GWD851985" s="106"/>
      <c r="GWE851985" s="106"/>
      <c r="GWF851985" s="106"/>
      <c r="GWG851985" s="106"/>
      <c r="GWJ851985" s="106"/>
      <c r="GWK851985" s="106"/>
      <c r="GWL851985" s="106"/>
      <c r="GWO851985" s="106"/>
      <c r="GWP851985" s="106"/>
      <c r="GWQ851985" s="106"/>
      <c r="HFW851985" s="106"/>
      <c r="HFX851985" s="106"/>
      <c r="HFY851985" s="106"/>
      <c r="HFZ851985" s="106"/>
      <c r="HGA851985" s="106"/>
      <c r="HGB851985" s="106"/>
      <c r="HGC851985" s="106"/>
      <c r="HGF851985" s="106"/>
      <c r="HGG851985" s="106"/>
      <c r="HGH851985" s="106"/>
      <c r="HGK851985" s="106"/>
      <c r="HGL851985" s="106"/>
      <c r="HGM851985" s="106"/>
      <c r="HPS851985" s="106"/>
      <c r="HPT851985" s="106"/>
      <c r="HPU851985" s="106"/>
      <c r="HPV851985" s="106"/>
      <c r="HPW851985" s="106"/>
      <c r="HPX851985" s="106"/>
      <c r="HPY851985" s="106"/>
      <c r="HQB851985" s="106"/>
      <c r="HQC851985" s="106"/>
      <c r="HQD851985" s="106"/>
      <c r="HQG851985" s="106"/>
      <c r="HQH851985" s="106"/>
      <c r="HQI851985" s="106"/>
      <c r="HZO851985" s="106"/>
      <c r="HZP851985" s="106"/>
      <c r="HZQ851985" s="106"/>
      <c r="HZR851985" s="106"/>
      <c r="HZS851985" s="106"/>
      <c r="HZT851985" s="106"/>
      <c r="HZU851985" s="106"/>
      <c r="HZX851985" s="106"/>
      <c r="HZY851985" s="106"/>
      <c r="HZZ851985" s="106"/>
      <c r="IAC851985" s="106"/>
      <c r="IAD851985" s="106"/>
      <c r="IAE851985" s="106"/>
      <c r="IJK851985" s="106"/>
      <c r="IJL851985" s="106"/>
      <c r="IJM851985" s="106"/>
      <c r="IJN851985" s="106"/>
      <c r="IJO851985" s="106"/>
      <c r="IJP851985" s="106"/>
      <c r="IJQ851985" s="106"/>
      <c r="IJT851985" s="106"/>
      <c r="IJU851985" s="106"/>
      <c r="IJV851985" s="106"/>
      <c r="IJY851985" s="106"/>
      <c r="IJZ851985" s="106"/>
      <c r="IKA851985" s="106"/>
      <c r="ITG851985" s="106"/>
      <c r="ITH851985" s="106"/>
      <c r="ITI851985" s="106"/>
      <c r="ITJ851985" s="106"/>
      <c r="ITK851985" s="106"/>
      <c r="ITL851985" s="106"/>
      <c r="ITM851985" s="106"/>
      <c r="ITP851985" s="106"/>
      <c r="ITQ851985" s="106"/>
      <c r="ITR851985" s="106"/>
      <c r="ITU851985" s="106"/>
      <c r="ITV851985" s="106"/>
      <c r="ITW851985" s="106"/>
      <c r="JDC851985" s="106"/>
      <c r="JDD851985" s="106"/>
      <c r="JDE851985" s="106"/>
      <c r="JDF851985" s="106"/>
      <c r="JDG851985" s="106"/>
      <c r="JDH851985" s="106"/>
      <c r="JDI851985" s="106"/>
      <c r="JDL851985" s="106"/>
      <c r="JDM851985" s="106"/>
      <c r="JDN851985" s="106"/>
      <c r="JDQ851985" s="106"/>
      <c r="JDR851985" s="106"/>
      <c r="JDS851985" s="106"/>
      <c r="JMY851985" s="106"/>
      <c r="JMZ851985" s="106"/>
      <c r="JNA851985" s="106"/>
      <c r="JNB851985" s="106"/>
      <c r="JNC851985" s="106"/>
      <c r="JND851985" s="106"/>
      <c r="JNE851985" s="106"/>
      <c r="JNH851985" s="106"/>
      <c r="JNI851985" s="106"/>
      <c r="JNJ851985" s="106"/>
      <c r="JNM851985" s="106"/>
      <c r="JNN851985" s="106"/>
      <c r="JNO851985" s="106"/>
      <c r="JWU851985" s="106"/>
      <c r="JWV851985" s="106"/>
      <c r="JWW851985" s="106"/>
      <c r="JWX851985" s="106"/>
      <c r="JWY851985" s="106"/>
      <c r="JWZ851985" s="106"/>
      <c r="JXA851985" s="106"/>
      <c r="JXD851985" s="106"/>
      <c r="JXE851985" s="106"/>
      <c r="JXF851985" s="106"/>
      <c r="JXI851985" s="106"/>
      <c r="JXJ851985" s="106"/>
      <c r="JXK851985" s="106"/>
      <c r="KGQ851985" s="106"/>
      <c r="KGR851985" s="106"/>
      <c r="KGS851985" s="106"/>
      <c r="KGT851985" s="106"/>
      <c r="KGU851985" s="106"/>
      <c r="KGV851985" s="106"/>
      <c r="KGW851985" s="106"/>
      <c r="KGZ851985" s="106"/>
      <c r="KHA851985" s="106"/>
      <c r="KHB851985" s="106"/>
      <c r="KHE851985" s="106"/>
      <c r="KHF851985" s="106"/>
      <c r="KHG851985" s="106"/>
      <c r="KQM851985" s="106"/>
      <c r="KQN851985" s="106"/>
      <c r="KQO851985" s="106"/>
      <c r="KQP851985" s="106"/>
      <c r="KQQ851985" s="106"/>
      <c r="KQR851985" s="106"/>
      <c r="KQS851985" s="106"/>
      <c r="KQV851985" s="106"/>
      <c r="KQW851985" s="106"/>
      <c r="KQX851985" s="106"/>
      <c r="KRA851985" s="106"/>
      <c r="KRB851985" s="106"/>
      <c r="KRC851985" s="106"/>
      <c r="LAI851985" s="106"/>
      <c r="LAJ851985" s="106"/>
      <c r="LAK851985" s="106"/>
      <c r="LAL851985" s="106"/>
      <c r="LAM851985" s="106"/>
      <c r="LAN851985" s="106"/>
      <c r="LAO851985" s="106"/>
      <c r="LAR851985" s="106"/>
      <c r="LAS851985" s="106"/>
      <c r="LAT851985" s="106"/>
      <c r="LAW851985" s="106"/>
      <c r="LAX851985" s="106"/>
      <c r="LAY851985" s="106"/>
      <c r="LKE851985" s="106"/>
      <c r="LKF851985" s="106"/>
      <c r="LKG851985" s="106"/>
      <c r="LKH851985" s="106"/>
      <c r="LKI851985" s="106"/>
      <c r="LKJ851985" s="106"/>
      <c r="LKK851985" s="106"/>
      <c r="LKN851985" s="106"/>
      <c r="LKO851985" s="106"/>
      <c r="LKP851985" s="106"/>
      <c r="LKS851985" s="106"/>
      <c r="LKT851985" s="106"/>
      <c r="LKU851985" s="106"/>
      <c r="LUA851985" s="106"/>
      <c r="LUB851985" s="106"/>
      <c r="LUC851985" s="106"/>
      <c r="LUD851985" s="106"/>
      <c r="LUE851985" s="106"/>
      <c r="LUF851985" s="106"/>
      <c r="LUG851985" s="106"/>
      <c r="LUJ851985" s="106"/>
      <c r="LUK851985" s="106"/>
      <c r="LUL851985" s="106"/>
      <c r="LUO851985" s="106"/>
      <c r="LUP851985" s="106"/>
      <c r="LUQ851985" s="106"/>
      <c r="MDW851985" s="106"/>
      <c r="MDX851985" s="106"/>
      <c r="MDY851985" s="106"/>
      <c r="MDZ851985" s="106"/>
      <c r="MEA851985" s="106"/>
      <c r="MEB851985" s="106"/>
      <c r="MEC851985" s="106"/>
      <c r="MEF851985" s="106"/>
      <c r="MEG851985" s="106"/>
      <c r="MEH851985" s="106"/>
      <c r="MEK851985" s="106"/>
      <c r="MEL851985" s="106"/>
      <c r="MEM851985" s="106"/>
      <c r="MNS851985" s="106"/>
      <c r="MNT851985" s="106"/>
      <c r="MNU851985" s="106"/>
      <c r="MNV851985" s="106"/>
      <c r="MNW851985" s="106"/>
      <c r="MNX851985" s="106"/>
      <c r="MNY851985" s="106"/>
      <c r="MOB851985" s="106"/>
      <c r="MOC851985" s="106"/>
      <c r="MOD851985" s="106"/>
      <c r="MOG851985" s="106"/>
      <c r="MOH851985" s="106"/>
      <c r="MOI851985" s="106"/>
      <c r="MXO851985" s="106"/>
      <c r="MXP851985" s="106"/>
      <c r="MXQ851985" s="106"/>
      <c r="MXR851985" s="106"/>
      <c r="MXS851985" s="106"/>
      <c r="MXT851985" s="106"/>
      <c r="MXU851985" s="106"/>
      <c r="MXX851985" s="106"/>
      <c r="MXY851985" s="106"/>
      <c r="MXZ851985" s="106"/>
      <c r="MYC851985" s="106"/>
      <c r="MYD851985" s="106"/>
      <c r="MYE851985" s="106"/>
      <c r="NHK851985" s="106"/>
      <c r="NHL851985" s="106"/>
      <c r="NHM851985" s="106"/>
      <c r="NHN851985" s="106"/>
      <c r="NHO851985" s="106"/>
      <c r="NHP851985" s="106"/>
      <c r="NHQ851985" s="106"/>
      <c r="NHT851985" s="106"/>
      <c r="NHU851985" s="106"/>
      <c r="NHV851985" s="106"/>
      <c r="NHY851985" s="106"/>
      <c r="NHZ851985" s="106"/>
      <c r="NIA851985" s="106"/>
      <c r="NRG851985" s="106"/>
      <c r="NRH851985" s="106"/>
      <c r="NRI851985" s="106"/>
      <c r="NRJ851985" s="106"/>
      <c r="NRK851985" s="106"/>
      <c r="NRL851985" s="106"/>
      <c r="NRM851985" s="106"/>
      <c r="NRP851985" s="106"/>
      <c r="NRQ851985" s="106"/>
      <c r="NRR851985" s="106"/>
      <c r="NRU851985" s="106"/>
      <c r="NRV851985" s="106"/>
      <c r="NRW851985" s="106"/>
      <c r="OBC851985" s="106"/>
      <c r="OBD851985" s="106"/>
      <c r="OBE851985" s="106"/>
      <c r="OBF851985" s="106"/>
      <c r="OBG851985" s="106"/>
      <c r="OBH851985" s="106"/>
      <c r="OBI851985" s="106"/>
      <c r="OBL851985" s="106"/>
      <c r="OBM851985" s="106"/>
      <c r="OBN851985" s="106"/>
      <c r="OBQ851985" s="106"/>
      <c r="OBR851985" s="106"/>
      <c r="OBS851985" s="106"/>
      <c r="OKY851985" s="106"/>
      <c r="OKZ851985" s="106"/>
      <c r="OLA851985" s="106"/>
      <c r="OLB851985" s="106"/>
      <c r="OLC851985" s="106"/>
      <c r="OLD851985" s="106"/>
      <c r="OLE851985" s="106"/>
      <c r="OLH851985" s="106"/>
      <c r="OLI851985" s="106"/>
      <c r="OLJ851985" s="106"/>
      <c r="OLM851985" s="106"/>
      <c r="OLN851985" s="106"/>
      <c r="OLO851985" s="106"/>
      <c r="OUU851985" s="106"/>
      <c r="OUV851985" s="106"/>
      <c r="OUW851985" s="106"/>
      <c r="OUX851985" s="106"/>
      <c r="OUY851985" s="106"/>
      <c r="OUZ851985" s="106"/>
      <c r="OVA851985" s="106"/>
      <c r="OVD851985" s="106"/>
      <c r="OVE851985" s="106"/>
      <c r="OVF851985" s="106"/>
      <c r="OVI851985" s="106"/>
      <c r="OVJ851985" s="106"/>
      <c r="OVK851985" s="106"/>
      <c r="PEQ851985" s="106"/>
      <c r="PER851985" s="106"/>
      <c r="PES851985" s="106"/>
      <c r="PET851985" s="106"/>
      <c r="PEU851985" s="106"/>
      <c r="PEV851985" s="106"/>
      <c r="PEW851985" s="106"/>
      <c r="PEZ851985" s="106"/>
      <c r="PFA851985" s="106"/>
      <c r="PFB851985" s="106"/>
      <c r="PFE851985" s="106"/>
      <c r="PFF851985" s="106"/>
      <c r="PFG851985" s="106"/>
      <c r="POM851985" s="106"/>
      <c r="PON851985" s="106"/>
      <c r="POO851985" s="106"/>
      <c r="POP851985" s="106"/>
      <c r="POQ851985" s="106"/>
      <c r="POR851985" s="106"/>
      <c r="POS851985" s="106"/>
      <c r="POV851985" s="106"/>
      <c r="POW851985" s="106"/>
      <c r="POX851985" s="106"/>
      <c r="PPA851985" s="106"/>
      <c r="PPB851985" s="106"/>
      <c r="PPC851985" s="106"/>
      <c r="PYI851985" s="106"/>
      <c r="PYJ851985" s="106"/>
      <c r="PYK851985" s="106"/>
      <c r="PYL851985" s="106"/>
      <c r="PYM851985" s="106"/>
      <c r="PYN851985" s="106"/>
      <c r="PYO851985" s="106"/>
      <c r="PYR851985" s="106"/>
      <c r="PYS851985" s="106"/>
      <c r="PYT851985" s="106"/>
      <c r="PYW851985" s="106"/>
      <c r="PYX851985" s="106"/>
      <c r="PYY851985" s="106"/>
      <c r="QIE851985" s="106"/>
      <c r="QIF851985" s="106"/>
      <c r="QIG851985" s="106"/>
      <c r="QIH851985" s="106"/>
      <c r="QII851985" s="106"/>
      <c r="QIJ851985" s="106"/>
      <c r="QIK851985" s="106"/>
      <c r="QIN851985" s="106"/>
      <c r="QIO851985" s="106"/>
      <c r="QIP851985" s="106"/>
      <c r="QIS851985" s="106"/>
      <c r="QIT851985" s="106"/>
      <c r="QIU851985" s="106"/>
      <c r="QSA851985" s="106"/>
      <c r="QSB851985" s="106"/>
      <c r="QSC851985" s="106"/>
      <c r="QSD851985" s="106"/>
      <c r="QSE851985" s="106"/>
      <c r="QSF851985" s="106"/>
      <c r="QSG851985" s="106"/>
      <c r="QSJ851985" s="106"/>
      <c r="QSK851985" s="106"/>
      <c r="QSL851985" s="106"/>
      <c r="QSO851985" s="106"/>
      <c r="QSP851985" s="106"/>
      <c r="QSQ851985" s="106"/>
      <c r="RBW851985" s="106"/>
      <c r="RBX851985" s="106"/>
      <c r="RBY851985" s="106"/>
      <c r="RBZ851985" s="106"/>
      <c r="RCA851985" s="106"/>
      <c r="RCB851985" s="106"/>
      <c r="RCC851985" s="106"/>
      <c r="RCF851985" s="106"/>
      <c r="RCG851985" s="106"/>
      <c r="RCH851985" s="106"/>
      <c r="RCK851985" s="106"/>
      <c r="RCL851985" s="106"/>
      <c r="RCM851985" s="106"/>
      <c r="RLS851985" s="106"/>
      <c r="RLT851985" s="106"/>
      <c r="RLU851985" s="106"/>
      <c r="RLV851985" s="106"/>
      <c r="RLW851985" s="106"/>
      <c r="RLX851985" s="106"/>
      <c r="RLY851985" s="106"/>
      <c r="RMB851985" s="106"/>
      <c r="RMC851985" s="106"/>
      <c r="RMD851985" s="106"/>
      <c r="RMG851985" s="106"/>
      <c r="RMH851985" s="106"/>
      <c r="RMI851985" s="106"/>
      <c r="RVO851985" s="106"/>
      <c r="RVP851985" s="106"/>
      <c r="RVQ851985" s="106"/>
      <c r="RVR851985" s="106"/>
      <c r="RVS851985" s="106"/>
      <c r="RVT851985" s="106"/>
      <c r="RVU851985" s="106"/>
      <c r="RVX851985" s="106"/>
      <c r="RVY851985" s="106"/>
      <c r="RVZ851985" s="106"/>
      <c r="RWC851985" s="106"/>
      <c r="RWD851985" s="106"/>
      <c r="RWE851985" s="106"/>
      <c r="SFK851985" s="106"/>
      <c r="SFL851985" s="106"/>
      <c r="SFM851985" s="106"/>
      <c r="SFN851985" s="106"/>
      <c r="SFO851985" s="106"/>
      <c r="SFP851985" s="106"/>
      <c r="SFQ851985" s="106"/>
      <c r="SFT851985" s="106"/>
      <c r="SFU851985" s="106"/>
      <c r="SFV851985" s="106"/>
      <c r="SFY851985" s="106"/>
      <c r="SFZ851985" s="106"/>
      <c r="SGA851985" s="106"/>
      <c r="SPG851985" s="106"/>
      <c r="SPH851985" s="106"/>
      <c r="SPI851985" s="106"/>
      <c r="SPJ851985" s="106"/>
      <c r="SPK851985" s="106"/>
      <c r="SPL851985" s="106"/>
      <c r="SPM851985" s="106"/>
      <c r="SPP851985" s="106"/>
      <c r="SPQ851985" s="106"/>
      <c r="SPR851985" s="106"/>
      <c r="SPU851985" s="106"/>
      <c r="SPV851985" s="106"/>
      <c r="SPW851985" s="106"/>
      <c r="SZC851985" s="106"/>
      <c r="SZD851985" s="106"/>
      <c r="SZE851985" s="106"/>
      <c r="SZF851985" s="106"/>
      <c r="SZG851985" s="106"/>
      <c r="SZH851985" s="106"/>
      <c r="SZI851985" s="106"/>
      <c r="SZL851985" s="106"/>
      <c r="SZM851985" s="106"/>
      <c r="SZN851985" s="106"/>
      <c r="SZQ851985" s="106"/>
      <c r="SZR851985" s="106"/>
      <c r="SZS851985" s="106"/>
      <c r="TIY851985" s="106"/>
      <c r="TIZ851985" s="106"/>
      <c r="TJA851985" s="106"/>
      <c r="TJB851985" s="106"/>
      <c r="TJC851985" s="106"/>
      <c r="TJD851985" s="106"/>
      <c r="TJE851985" s="106"/>
      <c r="TJH851985" s="106"/>
      <c r="TJI851985" s="106"/>
      <c r="TJJ851985" s="106"/>
      <c r="TJM851985" s="106"/>
      <c r="TJN851985" s="106"/>
      <c r="TJO851985" s="106"/>
      <c r="TSU851985" s="106"/>
      <c r="TSV851985" s="106"/>
      <c r="TSW851985" s="106"/>
      <c r="TSX851985" s="106"/>
      <c r="TSY851985" s="106"/>
      <c r="TSZ851985" s="106"/>
      <c r="TTA851985" s="106"/>
      <c r="TTD851985" s="106"/>
      <c r="TTE851985" s="106"/>
      <c r="TTF851985" s="106"/>
      <c r="TTI851985" s="106"/>
      <c r="TTJ851985" s="106"/>
      <c r="TTK851985" s="106"/>
      <c r="UCQ851985" s="106"/>
      <c r="UCR851985" s="106"/>
      <c r="UCS851985" s="106"/>
      <c r="UCT851985" s="106"/>
      <c r="UCU851985" s="106"/>
      <c r="UCV851985" s="106"/>
      <c r="UCW851985" s="106"/>
      <c r="UCZ851985" s="106"/>
      <c r="UDA851985" s="106"/>
      <c r="UDB851985" s="106"/>
      <c r="UDE851985" s="106"/>
      <c r="UDF851985" s="106"/>
      <c r="UDG851985" s="106"/>
      <c r="UMM851985" s="106"/>
      <c r="UMN851985" s="106"/>
      <c r="UMO851985" s="106"/>
      <c r="UMP851985" s="106"/>
      <c r="UMQ851985" s="106"/>
      <c r="UMR851985" s="106"/>
      <c r="UMS851985" s="106"/>
      <c r="UMV851985" s="106"/>
      <c r="UMW851985" s="106"/>
      <c r="UMX851985" s="106"/>
      <c r="UNA851985" s="106"/>
      <c r="UNB851985" s="106"/>
      <c r="UNC851985" s="106"/>
      <c r="UWI851985" s="106"/>
      <c r="UWJ851985" s="106"/>
      <c r="UWK851985" s="106"/>
      <c r="UWL851985" s="106"/>
      <c r="UWM851985" s="106"/>
      <c r="UWN851985" s="106"/>
      <c r="UWO851985" s="106"/>
      <c r="UWR851985" s="106"/>
      <c r="UWS851985" s="106"/>
      <c r="UWT851985" s="106"/>
      <c r="UWW851985" s="106"/>
      <c r="UWX851985" s="106"/>
      <c r="UWY851985" s="106"/>
      <c r="VGE851985" s="106"/>
      <c r="VGF851985" s="106"/>
      <c r="VGG851985" s="106"/>
      <c r="VGH851985" s="106"/>
      <c r="VGI851985" s="106"/>
      <c r="VGJ851985" s="106"/>
      <c r="VGK851985" s="106"/>
      <c r="VGN851985" s="106"/>
      <c r="VGO851985" s="106"/>
      <c r="VGP851985" s="106"/>
      <c r="VGS851985" s="106"/>
      <c r="VGT851985" s="106"/>
      <c r="VGU851985" s="106"/>
      <c r="VQA851985" s="106"/>
      <c r="VQB851985" s="106"/>
      <c r="VQC851985" s="106"/>
      <c r="VQD851985" s="106"/>
      <c r="VQE851985" s="106"/>
      <c r="VQF851985" s="106"/>
      <c r="VQG851985" s="106"/>
      <c r="VQJ851985" s="106"/>
      <c r="VQK851985" s="106"/>
      <c r="VQL851985" s="106"/>
      <c r="VQO851985" s="106"/>
      <c r="VQP851985" s="106"/>
      <c r="VQQ851985" s="106"/>
      <c r="VZW851985" s="106"/>
      <c r="VZX851985" s="106"/>
      <c r="VZY851985" s="106"/>
      <c r="VZZ851985" s="106"/>
      <c r="WAA851985" s="106"/>
      <c r="WAB851985" s="106"/>
      <c r="WAC851985" s="106"/>
      <c r="WAF851985" s="106"/>
      <c r="WAG851985" s="106"/>
      <c r="WAH851985" s="106"/>
      <c r="WAK851985" s="106"/>
      <c r="WAL851985" s="106"/>
      <c r="WAM851985" s="106"/>
      <c r="WJS851985" s="106"/>
      <c r="WJT851985" s="106"/>
      <c r="WJU851985" s="106"/>
      <c r="WJV851985" s="106"/>
      <c r="WJW851985" s="106"/>
      <c r="WJX851985" s="106"/>
      <c r="WJY851985" s="106"/>
      <c r="WKB851985" s="106"/>
      <c r="WKC851985" s="106"/>
      <c r="WKD851985" s="106"/>
      <c r="WKG851985" s="106"/>
      <c r="WKH851985" s="106"/>
      <c r="WKI851985" s="106"/>
      <c r="WTO851985" s="106"/>
      <c r="WTP851985" s="106"/>
      <c r="WTQ851985" s="106"/>
      <c r="WTR851985" s="106"/>
      <c r="WTS851985" s="106"/>
      <c r="WTT851985" s="106"/>
      <c r="WTU851985" s="106"/>
      <c r="WTX851985" s="106"/>
      <c r="WTY851985" s="106"/>
      <c r="WTZ851985" s="106"/>
      <c r="WUC851985" s="106"/>
      <c r="WUD851985" s="106"/>
      <c r="WUE851985" s="106"/>
    </row>
    <row r="851986" spans="437:1005 1205:2029 2229:3053 3253:4077 4277:5101 5301:6125 6325:7149 7349:8173 8373:9197 9397:10221 10421:11245 11445:12269 12469:13293 13493:14317 14517:15341 15541:16109" hidden="1" x14ac:dyDescent="0.15">
      <c r="PU851986" s="106"/>
      <c r="PV851986" s="106"/>
      <c r="PW851986" s="106"/>
      <c r="PX851986" s="106"/>
      <c r="PY851986" s="106"/>
      <c r="PZ851986" s="106"/>
      <c r="QA851986" s="106"/>
      <c r="QB851986" s="106"/>
      <c r="QC851986" s="106"/>
      <c r="QD851986" s="106"/>
      <c r="QE851986" s="106"/>
      <c r="QF851986" s="106"/>
      <c r="QG851986" s="106"/>
      <c r="QH851986" s="106"/>
      <c r="QI851986" s="106"/>
      <c r="QJ851986" s="106"/>
      <c r="QK851986" s="106"/>
      <c r="QL851986" s="106"/>
      <c r="QM851986" s="106"/>
      <c r="QN851986" s="106"/>
      <c r="QO851986" s="106"/>
      <c r="QP851986" s="106"/>
      <c r="QQ851986" s="106"/>
      <c r="QR851986" s="106"/>
      <c r="RA851986" s="106"/>
      <c r="RB851986" s="106"/>
      <c r="RC851986" s="106"/>
      <c r="RD851986" s="106"/>
      <c r="RE851986" s="106"/>
      <c r="RF851986" s="106"/>
      <c r="RG851986" s="106"/>
      <c r="RH851986" s="106"/>
      <c r="RI851986" s="106"/>
      <c r="RJ851986" s="106"/>
      <c r="ZQ851986" s="106"/>
      <c r="ZR851986" s="106"/>
      <c r="ZS851986" s="106"/>
      <c r="ZT851986" s="106"/>
      <c r="ZU851986" s="106"/>
      <c r="ZV851986" s="106"/>
      <c r="ZW851986" s="106"/>
      <c r="ZX851986" s="106"/>
      <c r="ZY851986" s="106"/>
      <c r="ZZ851986" s="106"/>
      <c r="AAA851986" s="106"/>
      <c r="AAB851986" s="106"/>
      <c r="AAC851986" s="106"/>
      <c r="AAD851986" s="106"/>
      <c r="AAE851986" s="106"/>
      <c r="AAF851986" s="106"/>
      <c r="AAG851986" s="106"/>
      <c r="AAH851986" s="106"/>
      <c r="AAI851986" s="106"/>
      <c r="AAJ851986" s="106"/>
      <c r="AAK851986" s="106"/>
      <c r="AAL851986" s="106"/>
      <c r="AAM851986" s="106"/>
      <c r="AAN851986" s="106"/>
      <c r="AAW851986" s="106"/>
      <c r="AAX851986" s="106"/>
      <c r="AAY851986" s="106"/>
      <c r="AAZ851986" s="106"/>
      <c r="ABA851986" s="106"/>
      <c r="ABB851986" s="106"/>
      <c r="ABC851986" s="106"/>
      <c r="ABD851986" s="106"/>
      <c r="ABE851986" s="106"/>
      <c r="ABF851986" s="106"/>
      <c r="AJM851986" s="106"/>
      <c r="AJN851986" s="106"/>
      <c r="AJO851986" s="106"/>
      <c r="AJP851986" s="106"/>
      <c r="AJQ851986" s="106"/>
      <c r="AJR851986" s="106"/>
      <c r="AJS851986" s="106"/>
      <c r="AJT851986" s="106"/>
      <c r="AJU851986" s="106"/>
      <c r="AJV851986" s="106"/>
      <c r="AJW851986" s="106"/>
      <c r="AJX851986" s="106"/>
      <c r="AJY851986" s="106"/>
      <c r="AJZ851986" s="106"/>
      <c r="AKA851986" s="106"/>
      <c r="AKB851986" s="106"/>
      <c r="AKC851986" s="106"/>
      <c r="AKD851986" s="106"/>
      <c r="AKE851986" s="106"/>
      <c r="AKF851986" s="106"/>
      <c r="AKG851986" s="106"/>
      <c r="AKH851986" s="106"/>
      <c r="AKI851986" s="106"/>
      <c r="AKJ851986" s="106"/>
      <c r="AKS851986" s="106"/>
      <c r="AKT851986" s="106"/>
      <c r="AKU851986" s="106"/>
      <c r="AKV851986" s="106"/>
      <c r="AKW851986" s="106"/>
      <c r="AKX851986" s="106"/>
      <c r="AKY851986" s="106"/>
      <c r="AKZ851986" s="106"/>
      <c r="ALA851986" s="106"/>
      <c r="ALB851986" s="106"/>
      <c r="ATI851986" s="106"/>
      <c r="ATJ851986" s="106"/>
      <c r="ATK851986" s="106"/>
      <c r="ATL851986" s="106"/>
      <c r="ATM851986" s="106"/>
      <c r="ATN851986" s="106"/>
      <c r="ATO851986" s="106"/>
      <c r="ATP851986" s="106"/>
      <c r="ATQ851986" s="106"/>
      <c r="ATR851986" s="106"/>
      <c r="ATS851986" s="106"/>
      <c r="ATT851986" s="106"/>
      <c r="ATU851986" s="106"/>
      <c r="ATV851986" s="106"/>
      <c r="ATW851986" s="106"/>
      <c r="ATX851986" s="106"/>
      <c r="ATY851986" s="106"/>
      <c r="ATZ851986" s="106"/>
      <c r="AUA851986" s="106"/>
      <c r="AUB851986" s="106"/>
      <c r="AUC851986" s="106"/>
      <c r="AUD851986" s="106"/>
      <c r="AUE851986" s="106"/>
      <c r="AUF851986" s="106"/>
      <c r="AUO851986" s="106"/>
      <c r="AUP851986" s="106"/>
      <c r="AUQ851986" s="106"/>
      <c r="AUR851986" s="106"/>
      <c r="AUS851986" s="106"/>
      <c r="AUT851986" s="106"/>
      <c r="AUU851986" s="106"/>
      <c r="AUV851986" s="106"/>
      <c r="AUW851986" s="106"/>
      <c r="AUX851986" s="106"/>
      <c r="BDE851986" s="106"/>
      <c r="BDF851986" s="106"/>
      <c r="BDG851986" s="106"/>
      <c r="BDH851986" s="106"/>
      <c r="BDI851986" s="106"/>
      <c r="BDJ851986" s="106"/>
      <c r="BDK851986" s="106"/>
      <c r="BDL851986" s="106"/>
      <c r="BDM851986" s="106"/>
      <c r="BDN851986" s="106"/>
      <c r="BDO851986" s="106"/>
      <c r="BDP851986" s="106"/>
      <c r="BDQ851986" s="106"/>
      <c r="BDR851986" s="106"/>
      <c r="BDS851986" s="106"/>
      <c r="BDT851986" s="106"/>
      <c r="BDU851986" s="106"/>
      <c r="BDV851986" s="106"/>
      <c r="BDW851986" s="106"/>
      <c r="BDX851986" s="106"/>
      <c r="BDY851986" s="106"/>
      <c r="BDZ851986" s="106"/>
      <c r="BEA851986" s="106"/>
      <c r="BEB851986" s="106"/>
      <c r="BEK851986" s="106"/>
      <c r="BEL851986" s="106"/>
      <c r="BEM851986" s="106"/>
      <c r="BEN851986" s="106"/>
      <c r="BEO851986" s="106"/>
      <c r="BEP851986" s="106"/>
      <c r="BEQ851986" s="106"/>
      <c r="BER851986" s="106"/>
      <c r="BES851986" s="106"/>
      <c r="BET851986" s="106"/>
      <c r="BNA851986" s="106"/>
      <c r="BNB851986" s="106"/>
      <c r="BNC851986" s="106"/>
      <c r="BND851986" s="106"/>
      <c r="BNE851986" s="106"/>
      <c r="BNF851986" s="106"/>
      <c r="BNG851986" s="106"/>
      <c r="BNH851986" s="106"/>
      <c r="BNI851986" s="106"/>
      <c r="BNJ851986" s="106"/>
      <c r="BNK851986" s="106"/>
      <c r="BNL851986" s="106"/>
      <c r="BNM851986" s="106"/>
      <c r="BNN851986" s="106"/>
      <c r="BNO851986" s="106"/>
      <c r="BNP851986" s="106"/>
      <c r="BNQ851986" s="106"/>
      <c r="BNR851986" s="106"/>
      <c r="BNS851986" s="106"/>
      <c r="BNT851986" s="106"/>
      <c r="BNU851986" s="106"/>
      <c r="BNV851986" s="106"/>
      <c r="BNW851986" s="106"/>
      <c r="BNX851986" s="106"/>
      <c r="BOG851986" s="106"/>
      <c r="BOH851986" s="106"/>
      <c r="BOI851986" s="106"/>
      <c r="BOJ851986" s="106"/>
      <c r="BOK851986" s="106"/>
      <c r="BOL851986" s="106"/>
      <c r="BOM851986" s="106"/>
      <c r="BON851986" s="106"/>
      <c r="BOO851986" s="106"/>
      <c r="BOP851986" s="106"/>
      <c r="BWW851986" s="106"/>
      <c r="BWX851986" s="106"/>
      <c r="BWY851986" s="106"/>
      <c r="BWZ851986" s="106"/>
      <c r="BXA851986" s="106"/>
      <c r="BXB851986" s="106"/>
      <c r="BXC851986" s="106"/>
      <c r="BXD851986" s="106"/>
      <c r="BXE851986" s="106"/>
      <c r="BXF851986" s="106"/>
      <c r="BXG851986" s="106"/>
      <c r="BXH851986" s="106"/>
      <c r="BXI851986" s="106"/>
      <c r="BXJ851986" s="106"/>
      <c r="BXK851986" s="106"/>
      <c r="BXL851986" s="106"/>
      <c r="BXM851986" s="106"/>
      <c r="BXN851986" s="106"/>
      <c r="BXO851986" s="106"/>
      <c r="BXP851986" s="106"/>
      <c r="BXQ851986" s="106"/>
      <c r="BXR851986" s="106"/>
      <c r="BXS851986" s="106"/>
      <c r="BXT851986" s="106"/>
      <c r="BYC851986" s="106"/>
      <c r="BYD851986" s="106"/>
      <c r="BYE851986" s="106"/>
      <c r="BYF851986" s="106"/>
      <c r="BYG851986" s="106"/>
      <c r="BYH851986" s="106"/>
      <c r="BYI851986" s="106"/>
      <c r="BYJ851986" s="106"/>
      <c r="BYK851986" s="106"/>
      <c r="BYL851986" s="106"/>
      <c r="CGS851986" s="106"/>
      <c r="CGT851986" s="106"/>
      <c r="CGU851986" s="106"/>
      <c r="CGV851986" s="106"/>
      <c r="CGW851986" s="106"/>
      <c r="CGX851986" s="106"/>
      <c r="CGY851986" s="106"/>
      <c r="CGZ851986" s="106"/>
      <c r="CHA851986" s="106"/>
      <c r="CHB851986" s="106"/>
      <c r="CHC851986" s="106"/>
      <c r="CHD851986" s="106"/>
      <c r="CHE851986" s="106"/>
      <c r="CHF851986" s="106"/>
      <c r="CHG851986" s="106"/>
      <c r="CHH851986" s="106"/>
      <c r="CHI851986" s="106"/>
      <c r="CHJ851986" s="106"/>
      <c r="CHK851986" s="106"/>
      <c r="CHL851986" s="106"/>
      <c r="CHM851986" s="106"/>
      <c r="CHN851986" s="106"/>
      <c r="CHO851986" s="106"/>
      <c r="CHP851986" s="106"/>
      <c r="CHY851986" s="106"/>
      <c r="CHZ851986" s="106"/>
      <c r="CIA851986" s="106"/>
      <c r="CIB851986" s="106"/>
      <c r="CIC851986" s="106"/>
      <c r="CID851986" s="106"/>
      <c r="CIE851986" s="106"/>
      <c r="CIF851986" s="106"/>
      <c r="CIG851986" s="106"/>
      <c r="CIH851986" s="106"/>
      <c r="CQO851986" s="106"/>
      <c r="CQP851986" s="106"/>
      <c r="CQQ851986" s="106"/>
      <c r="CQR851986" s="106"/>
      <c r="CQS851986" s="106"/>
      <c r="CQT851986" s="106"/>
      <c r="CQU851986" s="106"/>
      <c r="CQV851986" s="106"/>
      <c r="CQW851986" s="106"/>
      <c r="CQX851986" s="106"/>
      <c r="CQY851986" s="106"/>
      <c r="CQZ851986" s="106"/>
      <c r="CRA851986" s="106"/>
      <c r="CRB851986" s="106"/>
      <c r="CRC851986" s="106"/>
      <c r="CRD851986" s="106"/>
      <c r="CRE851986" s="106"/>
      <c r="CRF851986" s="106"/>
      <c r="CRG851986" s="106"/>
      <c r="CRH851986" s="106"/>
      <c r="CRI851986" s="106"/>
      <c r="CRJ851986" s="106"/>
      <c r="CRK851986" s="106"/>
      <c r="CRL851986" s="106"/>
      <c r="CRU851986" s="106"/>
      <c r="CRV851986" s="106"/>
      <c r="CRW851986" s="106"/>
      <c r="CRX851986" s="106"/>
      <c r="CRY851986" s="106"/>
      <c r="CRZ851986" s="106"/>
      <c r="CSA851986" s="106"/>
      <c r="CSB851986" s="106"/>
      <c r="CSC851986" s="106"/>
      <c r="CSD851986" s="106"/>
      <c r="DAK851986" s="106"/>
      <c r="DAL851986" s="106"/>
      <c r="DAM851986" s="106"/>
      <c r="DAN851986" s="106"/>
      <c r="DAO851986" s="106"/>
      <c r="DAP851986" s="106"/>
      <c r="DAQ851986" s="106"/>
      <c r="DAR851986" s="106"/>
      <c r="DAS851986" s="106"/>
      <c r="DAT851986" s="106"/>
      <c r="DAU851986" s="106"/>
      <c r="DAV851986" s="106"/>
      <c r="DAW851986" s="106"/>
      <c r="DAX851986" s="106"/>
      <c r="DAY851986" s="106"/>
      <c r="DAZ851986" s="106"/>
      <c r="DBA851986" s="106"/>
      <c r="DBB851986" s="106"/>
      <c r="DBC851986" s="106"/>
      <c r="DBD851986" s="106"/>
      <c r="DBE851986" s="106"/>
      <c r="DBF851986" s="106"/>
      <c r="DBG851986" s="106"/>
      <c r="DBH851986" s="106"/>
      <c r="DBQ851986" s="106"/>
      <c r="DBR851986" s="106"/>
      <c r="DBS851986" s="106"/>
      <c r="DBT851986" s="106"/>
      <c r="DBU851986" s="106"/>
      <c r="DBV851986" s="106"/>
      <c r="DBW851986" s="106"/>
      <c r="DBX851986" s="106"/>
      <c r="DBY851986" s="106"/>
      <c r="DBZ851986" s="106"/>
      <c r="DKG851986" s="106"/>
      <c r="DKH851986" s="106"/>
      <c r="DKI851986" s="106"/>
      <c r="DKJ851986" s="106"/>
      <c r="DKK851986" s="106"/>
      <c r="DKL851986" s="106"/>
      <c r="DKM851986" s="106"/>
      <c r="DKN851986" s="106"/>
      <c r="DKO851986" s="106"/>
      <c r="DKP851986" s="106"/>
      <c r="DKQ851986" s="106"/>
      <c r="DKR851986" s="106"/>
      <c r="DKS851986" s="106"/>
      <c r="DKT851986" s="106"/>
      <c r="DKU851986" s="106"/>
      <c r="DKV851986" s="106"/>
      <c r="DKW851986" s="106"/>
      <c r="DKX851986" s="106"/>
      <c r="DKY851986" s="106"/>
      <c r="DKZ851986" s="106"/>
      <c r="DLA851986" s="106"/>
      <c r="DLB851986" s="106"/>
      <c r="DLC851986" s="106"/>
      <c r="DLD851986" s="106"/>
      <c r="DLM851986" s="106"/>
      <c r="DLN851986" s="106"/>
      <c r="DLO851986" s="106"/>
      <c r="DLP851986" s="106"/>
      <c r="DLQ851986" s="106"/>
      <c r="DLR851986" s="106"/>
      <c r="DLS851986" s="106"/>
      <c r="DLT851986" s="106"/>
      <c r="DLU851986" s="106"/>
      <c r="DLV851986" s="106"/>
      <c r="DUC851986" s="106"/>
      <c r="DUD851986" s="106"/>
      <c r="DUE851986" s="106"/>
      <c r="DUF851986" s="106"/>
      <c r="DUG851986" s="106"/>
      <c r="DUH851986" s="106"/>
      <c r="DUI851986" s="106"/>
      <c r="DUJ851986" s="106"/>
      <c r="DUK851986" s="106"/>
      <c r="DUL851986" s="106"/>
      <c r="DUM851986" s="106"/>
      <c r="DUN851986" s="106"/>
      <c r="DUO851986" s="106"/>
      <c r="DUP851986" s="106"/>
      <c r="DUQ851986" s="106"/>
      <c r="DUR851986" s="106"/>
      <c r="DUS851986" s="106"/>
      <c r="DUT851986" s="106"/>
      <c r="DUU851986" s="106"/>
      <c r="DUV851986" s="106"/>
      <c r="DUW851986" s="106"/>
      <c r="DUX851986" s="106"/>
      <c r="DUY851986" s="106"/>
      <c r="DUZ851986" s="106"/>
      <c r="DVI851986" s="106"/>
      <c r="DVJ851986" s="106"/>
      <c r="DVK851986" s="106"/>
      <c r="DVL851986" s="106"/>
      <c r="DVM851986" s="106"/>
      <c r="DVN851986" s="106"/>
      <c r="DVO851986" s="106"/>
      <c r="DVP851986" s="106"/>
      <c r="DVQ851986" s="106"/>
      <c r="DVR851986" s="106"/>
      <c r="EDY851986" s="106"/>
      <c r="EDZ851986" s="106"/>
      <c r="EEA851986" s="106"/>
      <c r="EEB851986" s="106"/>
      <c r="EEC851986" s="106"/>
      <c r="EED851986" s="106"/>
      <c r="EEE851986" s="106"/>
      <c r="EEF851986" s="106"/>
      <c r="EEG851986" s="106"/>
      <c r="EEH851986" s="106"/>
      <c r="EEI851986" s="106"/>
      <c r="EEJ851986" s="106"/>
      <c r="EEK851986" s="106"/>
      <c r="EEL851986" s="106"/>
      <c r="EEM851986" s="106"/>
      <c r="EEN851986" s="106"/>
      <c r="EEO851986" s="106"/>
      <c r="EEP851986" s="106"/>
      <c r="EEQ851986" s="106"/>
      <c r="EER851986" s="106"/>
      <c r="EES851986" s="106"/>
      <c r="EET851986" s="106"/>
      <c r="EEU851986" s="106"/>
      <c r="EEV851986" s="106"/>
      <c r="EFE851986" s="106"/>
      <c r="EFF851986" s="106"/>
      <c r="EFG851986" s="106"/>
      <c r="EFH851986" s="106"/>
      <c r="EFI851986" s="106"/>
      <c r="EFJ851986" s="106"/>
      <c r="EFK851986" s="106"/>
      <c r="EFL851986" s="106"/>
      <c r="EFM851986" s="106"/>
      <c r="EFN851986" s="106"/>
      <c r="ENU851986" s="106"/>
      <c r="ENV851986" s="106"/>
      <c r="ENW851986" s="106"/>
      <c r="ENX851986" s="106"/>
      <c r="ENY851986" s="106"/>
      <c r="ENZ851986" s="106"/>
      <c r="EOA851986" s="106"/>
      <c r="EOB851986" s="106"/>
      <c r="EOC851986" s="106"/>
      <c r="EOD851986" s="106"/>
      <c r="EOE851986" s="106"/>
      <c r="EOF851986" s="106"/>
      <c r="EOG851986" s="106"/>
      <c r="EOH851986" s="106"/>
      <c r="EOI851986" s="106"/>
      <c r="EOJ851986" s="106"/>
      <c r="EOK851986" s="106"/>
      <c r="EOL851986" s="106"/>
      <c r="EOM851986" s="106"/>
      <c r="EON851986" s="106"/>
      <c r="EOO851986" s="106"/>
      <c r="EOP851986" s="106"/>
      <c r="EOQ851986" s="106"/>
      <c r="EOR851986" s="106"/>
      <c r="EPA851986" s="106"/>
      <c r="EPB851986" s="106"/>
      <c r="EPC851986" s="106"/>
      <c r="EPD851986" s="106"/>
      <c r="EPE851986" s="106"/>
      <c r="EPF851986" s="106"/>
      <c r="EPG851986" s="106"/>
      <c r="EPH851986" s="106"/>
      <c r="EPI851986" s="106"/>
      <c r="EPJ851986" s="106"/>
      <c r="EXQ851986" s="106"/>
      <c r="EXR851986" s="106"/>
      <c r="EXS851986" s="106"/>
      <c r="EXT851986" s="106"/>
      <c r="EXU851986" s="106"/>
      <c r="EXV851986" s="106"/>
      <c r="EXW851986" s="106"/>
      <c r="EXX851986" s="106"/>
      <c r="EXY851986" s="106"/>
      <c r="EXZ851986" s="106"/>
      <c r="EYA851986" s="106"/>
      <c r="EYB851986" s="106"/>
      <c r="EYC851986" s="106"/>
      <c r="EYD851986" s="106"/>
      <c r="EYE851986" s="106"/>
      <c r="EYF851986" s="106"/>
      <c r="EYG851986" s="106"/>
      <c r="EYH851986" s="106"/>
      <c r="EYI851986" s="106"/>
      <c r="EYJ851986" s="106"/>
      <c r="EYK851986" s="106"/>
      <c r="EYL851986" s="106"/>
      <c r="EYM851986" s="106"/>
      <c r="EYN851986" s="106"/>
      <c r="EYW851986" s="106"/>
      <c r="EYX851986" s="106"/>
      <c r="EYY851986" s="106"/>
      <c r="EYZ851986" s="106"/>
      <c r="EZA851986" s="106"/>
      <c r="EZB851986" s="106"/>
      <c r="EZC851986" s="106"/>
      <c r="EZD851986" s="106"/>
      <c r="EZE851986" s="106"/>
      <c r="EZF851986" s="106"/>
      <c r="FHM851986" s="106"/>
      <c r="FHN851986" s="106"/>
      <c r="FHO851986" s="106"/>
      <c r="FHP851986" s="106"/>
      <c r="FHQ851986" s="106"/>
      <c r="FHR851986" s="106"/>
      <c r="FHS851986" s="106"/>
      <c r="FHT851986" s="106"/>
      <c r="FHU851986" s="106"/>
      <c r="FHV851986" s="106"/>
      <c r="FHW851986" s="106"/>
      <c r="FHX851986" s="106"/>
      <c r="FHY851986" s="106"/>
      <c r="FHZ851986" s="106"/>
      <c r="FIA851986" s="106"/>
      <c r="FIB851986" s="106"/>
      <c r="FIC851986" s="106"/>
      <c r="FID851986" s="106"/>
      <c r="FIE851986" s="106"/>
      <c r="FIF851986" s="106"/>
      <c r="FIG851986" s="106"/>
      <c r="FIH851986" s="106"/>
      <c r="FII851986" s="106"/>
      <c r="FIJ851986" s="106"/>
      <c r="FIS851986" s="106"/>
      <c r="FIT851986" s="106"/>
      <c r="FIU851986" s="106"/>
      <c r="FIV851986" s="106"/>
      <c r="FIW851986" s="106"/>
      <c r="FIX851986" s="106"/>
      <c r="FIY851986" s="106"/>
      <c r="FIZ851986" s="106"/>
      <c r="FJA851986" s="106"/>
      <c r="FJB851986" s="106"/>
      <c r="FRI851986" s="106"/>
      <c r="FRJ851986" s="106"/>
      <c r="FRK851986" s="106"/>
      <c r="FRL851986" s="106"/>
      <c r="FRM851986" s="106"/>
      <c r="FRN851986" s="106"/>
      <c r="FRO851986" s="106"/>
      <c r="FRP851986" s="106"/>
      <c r="FRQ851986" s="106"/>
      <c r="FRR851986" s="106"/>
      <c r="FRS851986" s="106"/>
      <c r="FRT851986" s="106"/>
      <c r="FRU851986" s="106"/>
      <c r="FRV851986" s="106"/>
      <c r="FRW851986" s="106"/>
      <c r="FRX851986" s="106"/>
      <c r="FRY851986" s="106"/>
      <c r="FRZ851986" s="106"/>
      <c r="FSA851986" s="106"/>
      <c r="FSB851986" s="106"/>
      <c r="FSC851986" s="106"/>
      <c r="FSD851986" s="106"/>
      <c r="FSE851986" s="106"/>
      <c r="FSF851986" s="106"/>
      <c r="FSO851986" s="106"/>
      <c r="FSP851986" s="106"/>
      <c r="FSQ851986" s="106"/>
      <c r="FSR851986" s="106"/>
      <c r="FSS851986" s="106"/>
      <c r="FST851986" s="106"/>
      <c r="FSU851986" s="106"/>
      <c r="FSV851986" s="106"/>
      <c r="FSW851986" s="106"/>
      <c r="FSX851986" s="106"/>
      <c r="GBE851986" s="106"/>
      <c r="GBF851986" s="106"/>
      <c r="GBG851986" s="106"/>
      <c r="GBH851986" s="106"/>
      <c r="GBI851986" s="106"/>
      <c r="GBJ851986" s="106"/>
      <c r="GBK851986" s="106"/>
      <c r="GBL851986" s="106"/>
      <c r="GBM851986" s="106"/>
      <c r="GBN851986" s="106"/>
      <c r="GBO851986" s="106"/>
      <c r="GBP851986" s="106"/>
      <c r="GBQ851986" s="106"/>
      <c r="GBR851986" s="106"/>
      <c r="GBS851986" s="106"/>
      <c r="GBT851986" s="106"/>
      <c r="GBU851986" s="106"/>
      <c r="GBV851986" s="106"/>
      <c r="GBW851986" s="106"/>
      <c r="GBX851986" s="106"/>
      <c r="GBY851986" s="106"/>
      <c r="GBZ851986" s="106"/>
      <c r="GCA851986" s="106"/>
      <c r="GCB851986" s="106"/>
      <c r="GCK851986" s="106"/>
      <c r="GCL851986" s="106"/>
      <c r="GCM851986" s="106"/>
      <c r="GCN851986" s="106"/>
      <c r="GCO851986" s="106"/>
      <c r="GCP851986" s="106"/>
      <c r="GCQ851986" s="106"/>
      <c r="GCR851986" s="106"/>
      <c r="GCS851986" s="106"/>
      <c r="GCT851986" s="106"/>
      <c r="GLA851986" s="106"/>
      <c r="GLB851986" s="106"/>
      <c r="GLC851986" s="106"/>
      <c r="GLD851986" s="106"/>
      <c r="GLE851986" s="106"/>
      <c r="GLF851986" s="106"/>
      <c r="GLG851986" s="106"/>
      <c r="GLH851986" s="106"/>
      <c r="GLI851986" s="106"/>
      <c r="GLJ851986" s="106"/>
      <c r="GLK851986" s="106"/>
      <c r="GLL851986" s="106"/>
      <c r="GLM851986" s="106"/>
      <c r="GLN851986" s="106"/>
      <c r="GLO851986" s="106"/>
      <c r="GLP851986" s="106"/>
      <c r="GLQ851986" s="106"/>
      <c r="GLR851986" s="106"/>
      <c r="GLS851986" s="106"/>
      <c r="GLT851986" s="106"/>
      <c r="GLU851986" s="106"/>
      <c r="GLV851986" s="106"/>
      <c r="GLW851986" s="106"/>
      <c r="GLX851986" s="106"/>
      <c r="GMG851986" s="106"/>
      <c r="GMH851986" s="106"/>
      <c r="GMI851986" s="106"/>
      <c r="GMJ851986" s="106"/>
      <c r="GMK851986" s="106"/>
      <c r="GML851986" s="106"/>
      <c r="GMM851986" s="106"/>
      <c r="GMN851986" s="106"/>
      <c r="GMO851986" s="106"/>
      <c r="GMP851986" s="106"/>
      <c r="GUW851986" s="106"/>
      <c r="GUX851986" s="106"/>
      <c r="GUY851986" s="106"/>
      <c r="GUZ851986" s="106"/>
      <c r="GVA851986" s="106"/>
      <c r="GVB851986" s="106"/>
      <c r="GVC851986" s="106"/>
      <c r="GVD851986" s="106"/>
      <c r="GVE851986" s="106"/>
      <c r="GVF851986" s="106"/>
      <c r="GVG851986" s="106"/>
      <c r="GVH851986" s="106"/>
      <c r="GVI851986" s="106"/>
      <c r="GVJ851986" s="106"/>
      <c r="GVK851986" s="106"/>
      <c r="GVL851986" s="106"/>
      <c r="GVM851986" s="106"/>
      <c r="GVN851986" s="106"/>
      <c r="GVO851986" s="106"/>
      <c r="GVP851986" s="106"/>
      <c r="GVQ851986" s="106"/>
      <c r="GVR851986" s="106"/>
      <c r="GVS851986" s="106"/>
      <c r="GVT851986" s="106"/>
      <c r="GWC851986" s="106"/>
      <c r="GWD851986" s="106"/>
      <c r="GWE851986" s="106"/>
      <c r="GWF851986" s="106"/>
      <c r="GWG851986" s="106"/>
      <c r="GWH851986" s="106"/>
      <c r="GWI851986" s="106"/>
      <c r="GWJ851986" s="106"/>
      <c r="GWK851986" s="106"/>
      <c r="GWL851986" s="106"/>
      <c r="HES851986" s="106"/>
      <c r="HET851986" s="106"/>
      <c r="HEU851986" s="106"/>
      <c r="HEV851986" s="106"/>
      <c r="HEW851986" s="106"/>
      <c r="HEX851986" s="106"/>
      <c r="HEY851986" s="106"/>
      <c r="HEZ851986" s="106"/>
      <c r="HFA851986" s="106"/>
      <c r="HFB851986" s="106"/>
      <c r="HFC851986" s="106"/>
      <c r="HFD851986" s="106"/>
      <c r="HFE851986" s="106"/>
      <c r="HFF851986" s="106"/>
      <c r="HFG851986" s="106"/>
      <c r="HFH851986" s="106"/>
      <c r="HFI851986" s="106"/>
      <c r="HFJ851986" s="106"/>
      <c r="HFK851986" s="106"/>
      <c r="HFL851986" s="106"/>
      <c r="HFM851986" s="106"/>
      <c r="HFN851986" s="106"/>
      <c r="HFO851986" s="106"/>
      <c r="HFP851986" s="106"/>
      <c r="HFY851986" s="106"/>
      <c r="HFZ851986" s="106"/>
      <c r="HGA851986" s="106"/>
      <c r="HGB851986" s="106"/>
      <c r="HGC851986" s="106"/>
      <c r="HGD851986" s="106"/>
      <c r="HGE851986" s="106"/>
      <c r="HGF851986" s="106"/>
      <c r="HGG851986" s="106"/>
      <c r="HGH851986" s="106"/>
      <c r="HOO851986" s="106"/>
      <c r="HOP851986" s="106"/>
      <c r="HOQ851986" s="106"/>
      <c r="HOR851986" s="106"/>
      <c r="HOS851986" s="106"/>
      <c r="HOT851986" s="106"/>
      <c r="HOU851986" s="106"/>
      <c r="HOV851986" s="106"/>
      <c r="HOW851986" s="106"/>
      <c r="HOX851986" s="106"/>
      <c r="HOY851986" s="106"/>
      <c r="HOZ851986" s="106"/>
      <c r="HPA851986" s="106"/>
      <c r="HPB851986" s="106"/>
      <c r="HPC851986" s="106"/>
      <c r="HPD851986" s="106"/>
      <c r="HPE851986" s="106"/>
      <c r="HPF851986" s="106"/>
      <c r="HPG851986" s="106"/>
      <c r="HPH851986" s="106"/>
      <c r="HPI851986" s="106"/>
      <c r="HPJ851986" s="106"/>
      <c r="HPK851986" s="106"/>
      <c r="HPL851986" s="106"/>
      <c r="HPU851986" s="106"/>
      <c r="HPV851986" s="106"/>
      <c r="HPW851986" s="106"/>
      <c r="HPX851986" s="106"/>
      <c r="HPY851986" s="106"/>
      <c r="HPZ851986" s="106"/>
      <c r="HQA851986" s="106"/>
      <c r="HQB851986" s="106"/>
      <c r="HQC851986" s="106"/>
      <c r="HQD851986" s="106"/>
      <c r="HYK851986" s="106"/>
      <c r="HYL851986" s="106"/>
      <c r="HYM851986" s="106"/>
      <c r="HYN851986" s="106"/>
      <c r="HYO851986" s="106"/>
      <c r="HYP851986" s="106"/>
      <c r="HYQ851986" s="106"/>
      <c r="HYR851986" s="106"/>
      <c r="HYS851986" s="106"/>
      <c r="HYT851986" s="106"/>
      <c r="HYU851986" s="106"/>
      <c r="HYV851986" s="106"/>
      <c r="HYW851986" s="106"/>
      <c r="HYX851986" s="106"/>
      <c r="HYY851986" s="106"/>
      <c r="HYZ851986" s="106"/>
      <c r="HZA851986" s="106"/>
      <c r="HZB851986" s="106"/>
      <c r="HZC851986" s="106"/>
      <c r="HZD851986" s="106"/>
      <c r="HZE851986" s="106"/>
      <c r="HZF851986" s="106"/>
      <c r="HZG851986" s="106"/>
      <c r="HZH851986" s="106"/>
      <c r="HZQ851986" s="106"/>
      <c r="HZR851986" s="106"/>
      <c r="HZS851986" s="106"/>
      <c r="HZT851986" s="106"/>
      <c r="HZU851986" s="106"/>
      <c r="HZV851986" s="106"/>
      <c r="HZW851986" s="106"/>
      <c r="HZX851986" s="106"/>
      <c r="HZY851986" s="106"/>
      <c r="HZZ851986" s="106"/>
      <c r="IIG851986" s="106"/>
      <c r="IIH851986" s="106"/>
      <c r="III851986" s="106"/>
      <c r="IIJ851986" s="106"/>
      <c r="IIK851986" s="106"/>
      <c r="IIL851986" s="106"/>
      <c r="IIM851986" s="106"/>
      <c r="IIN851986" s="106"/>
      <c r="IIO851986" s="106"/>
      <c r="IIP851986" s="106"/>
      <c r="IIQ851986" s="106"/>
      <c r="IIR851986" s="106"/>
      <c r="IIS851986" s="106"/>
      <c r="IIT851986" s="106"/>
      <c r="IIU851986" s="106"/>
      <c r="IIV851986" s="106"/>
      <c r="IIW851986" s="106"/>
      <c r="IIX851986" s="106"/>
      <c r="IIY851986" s="106"/>
      <c r="IIZ851986" s="106"/>
      <c r="IJA851986" s="106"/>
      <c r="IJB851986" s="106"/>
      <c r="IJC851986" s="106"/>
      <c r="IJD851986" s="106"/>
      <c r="IJM851986" s="106"/>
      <c r="IJN851986" s="106"/>
      <c r="IJO851986" s="106"/>
      <c r="IJP851986" s="106"/>
      <c r="IJQ851986" s="106"/>
      <c r="IJR851986" s="106"/>
      <c r="IJS851986" s="106"/>
      <c r="IJT851986" s="106"/>
      <c r="IJU851986" s="106"/>
      <c r="IJV851986" s="106"/>
      <c r="ISC851986" s="106"/>
      <c r="ISD851986" s="106"/>
      <c r="ISE851986" s="106"/>
      <c r="ISF851986" s="106"/>
      <c r="ISG851986" s="106"/>
      <c r="ISH851986" s="106"/>
      <c r="ISI851986" s="106"/>
      <c r="ISJ851986" s="106"/>
      <c r="ISK851986" s="106"/>
      <c r="ISL851986" s="106"/>
      <c r="ISM851986" s="106"/>
      <c r="ISN851986" s="106"/>
      <c r="ISO851986" s="106"/>
      <c r="ISP851986" s="106"/>
      <c r="ISQ851986" s="106"/>
      <c r="ISR851986" s="106"/>
      <c r="ISS851986" s="106"/>
      <c r="IST851986" s="106"/>
      <c r="ISU851986" s="106"/>
      <c r="ISV851986" s="106"/>
      <c r="ISW851986" s="106"/>
      <c r="ISX851986" s="106"/>
      <c r="ISY851986" s="106"/>
      <c r="ISZ851986" s="106"/>
      <c r="ITI851986" s="106"/>
      <c r="ITJ851986" s="106"/>
      <c r="ITK851986" s="106"/>
      <c r="ITL851986" s="106"/>
      <c r="ITM851986" s="106"/>
      <c r="ITN851986" s="106"/>
      <c r="ITO851986" s="106"/>
      <c r="ITP851986" s="106"/>
      <c r="ITQ851986" s="106"/>
      <c r="ITR851986" s="106"/>
      <c r="JBY851986" s="106"/>
      <c r="JBZ851986" s="106"/>
      <c r="JCA851986" s="106"/>
      <c r="JCB851986" s="106"/>
      <c r="JCC851986" s="106"/>
      <c r="JCD851986" s="106"/>
      <c r="JCE851986" s="106"/>
      <c r="JCF851986" s="106"/>
      <c r="JCG851986" s="106"/>
      <c r="JCH851986" s="106"/>
      <c r="JCI851986" s="106"/>
      <c r="JCJ851986" s="106"/>
      <c r="JCK851986" s="106"/>
      <c r="JCL851986" s="106"/>
      <c r="JCM851986" s="106"/>
      <c r="JCN851986" s="106"/>
      <c r="JCO851986" s="106"/>
      <c r="JCP851986" s="106"/>
      <c r="JCQ851986" s="106"/>
      <c r="JCR851986" s="106"/>
      <c r="JCS851986" s="106"/>
      <c r="JCT851986" s="106"/>
      <c r="JCU851986" s="106"/>
      <c r="JCV851986" s="106"/>
      <c r="JDE851986" s="106"/>
      <c r="JDF851986" s="106"/>
      <c r="JDG851986" s="106"/>
      <c r="JDH851986" s="106"/>
      <c r="JDI851986" s="106"/>
      <c r="JDJ851986" s="106"/>
      <c r="JDK851986" s="106"/>
      <c r="JDL851986" s="106"/>
      <c r="JDM851986" s="106"/>
      <c r="JDN851986" s="106"/>
      <c r="JLU851986" s="106"/>
      <c r="JLV851986" s="106"/>
      <c r="JLW851986" s="106"/>
      <c r="JLX851986" s="106"/>
      <c r="JLY851986" s="106"/>
      <c r="JLZ851986" s="106"/>
      <c r="JMA851986" s="106"/>
      <c r="JMB851986" s="106"/>
      <c r="JMC851986" s="106"/>
      <c r="JMD851986" s="106"/>
      <c r="JME851986" s="106"/>
      <c r="JMF851986" s="106"/>
      <c r="JMG851986" s="106"/>
      <c r="JMH851986" s="106"/>
      <c r="JMI851986" s="106"/>
      <c r="JMJ851986" s="106"/>
      <c r="JMK851986" s="106"/>
      <c r="JML851986" s="106"/>
      <c r="JMM851986" s="106"/>
      <c r="JMN851986" s="106"/>
      <c r="JMO851986" s="106"/>
      <c r="JMP851986" s="106"/>
      <c r="JMQ851986" s="106"/>
      <c r="JMR851986" s="106"/>
      <c r="JNA851986" s="106"/>
      <c r="JNB851986" s="106"/>
      <c r="JNC851986" s="106"/>
      <c r="JND851986" s="106"/>
      <c r="JNE851986" s="106"/>
      <c r="JNF851986" s="106"/>
      <c r="JNG851986" s="106"/>
      <c r="JNH851986" s="106"/>
      <c r="JNI851986" s="106"/>
      <c r="JNJ851986" s="106"/>
      <c r="JVQ851986" s="106"/>
      <c r="JVR851986" s="106"/>
      <c r="JVS851986" s="106"/>
      <c r="JVT851986" s="106"/>
      <c r="JVU851986" s="106"/>
      <c r="JVV851986" s="106"/>
      <c r="JVW851986" s="106"/>
      <c r="JVX851986" s="106"/>
      <c r="JVY851986" s="106"/>
      <c r="JVZ851986" s="106"/>
      <c r="JWA851986" s="106"/>
      <c r="JWB851986" s="106"/>
      <c r="JWC851986" s="106"/>
      <c r="JWD851986" s="106"/>
      <c r="JWE851986" s="106"/>
      <c r="JWF851986" s="106"/>
      <c r="JWG851986" s="106"/>
      <c r="JWH851986" s="106"/>
      <c r="JWI851986" s="106"/>
      <c r="JWJ851986" s="106"/>
      <c r="JWK851986" s="106"/>
      <c r="JWL851986" s="106"/>
      <c r="JWM851986" s="106"/>
      <c r="JWN851986" s="106"/>
      <c r="JWW851986" s="106"/>
      <c r="JWX851986" s="106"/>
      <c r="JWY851986" s="106"/>
      <c r="JWZ851986" s="106"/>
      <c r="JXA851986" s="106"/>
      <c r="JXB851986" s="106"/>
      <c r="JXC851986" s="106"/>
      <c r="JXD851986" s="106"/>
      <c r="JXE851986" s="106"/>
      <c r="JXF851986" s="106"/>
      <c r="KFM851986" s="106"/>
      <c r="KFN851986" s="106"/>
      <c r="KFO851986" s="106"/>
      <c r="KFP851986" s="106"/>
      <c r="KFQ851986" s="106"/>
      <c r="KFR851986" s="106"/>
      <c r="KFS851986" s="106"/>
      <c r="KFT851986" s="106"/>
      <c r="KFU851986" s="106"/>
      <c r="KFV851986" s="106"/>
      <c r="KFW851986" s="106"/>
      <c r="KFX851986" s="106"/>
      <c r="KFY851986" s="106"/>
      <c r="KFZ851986" s="106"/>
      <c r="KGA851986" s="106"/>
      <c r="KGB851986" s="106"/>
      <c r="KGC851986" s="106"/>
      <c r="KGD851986" s="106"/>
      <c r="KGE851986" s="106"/>
      <c r="KGF851986" s="106"/>
      <c r="KGG851986" s="106"/>
      <c r="KGH851986" s="106"/>
      <c r="KGI851986" s="106"/>
      <c r="KGJ851986" s="106"/>
      <c r="KGS851986" s="106"/>
      <c r="KGT851986" s="106"/>
      <c r="KGU851986" s="106"/>
      <c r="KGV851986" s="106"/>
      <c r="KGW851986" s="106"/>
      <c r="KGX851986" s="106"/>
      <c r="KGY851986" s="106"/>
      <c r="KGZ851986" s="106"/>
      <c r="KHA851986" s="106"/>
      <c r="KHB851986" s="106"/>
      <c r="KPI851986" s="106"/>
      <c r="KPJ851986" s="106"/>
      <c r="KPK851986" s="106"/>
      <c r="KPL851986" s="106"/>
      <c r="KPM851986" s="106"/>
      <c r="KPN851986" s="106"/>
      <c r="KPO851986" s="106"/>
      <c r="KPP851986" s="106"/>
      <c r="KPQ851986" s="106"/>
      <c r="KPR851986" s="106"/>
      <c r="KPS851986" s="106"/>
      <c r="KPT851986" s="106"/>
      <c r="KPU851986" s="106"/>
      <c r="KPV851986" s="106"/>
      <c r="KPW851986" s="106"/>
      <c r="KPX851986" s="106"/>
      <c r="KPY851986" s="106"/>
      <c r="KPZ851986" s="106"/>
      <c r="KQA851986" s="106"/>
      <c r="KQB851986" s="106"/>
      <c r="KQC851986" s="106"/>
      <c r="KQD851986" s="106"/>
      <c r="KQE851986" s="106"/>
      <c r="KQF851986" s="106"/>
      <c r="KQO851986" s="106"/>
      <c r="KQP851986" s="106"/>
      <c r="KQQ851986" s="106"/>
      <c r="KQR851986" s="106"/>
      <c r="KQS851986" s="106"/>
      <c r="KQT851986" s="106"/>
      <c r="KQU851986" s="106"/>
      <c r="KQV851986" s="106"/>
      <c r="KQW851986" s="106"/>
      <c r="KQX851986" s="106"/>
      <c r="KZE851986" s="106"/>
      <c r="KZF851986" s="106"/>
      <c r="KZG851986" s="106"/>
      <c r="KZH851986" s="106"/>
      <c r="KZI851986" s="106"/>
      <c r="KZJ851986" s="106"/>
      <c r="KZK851986" s="106"/>
      <c r="KZL851986" s="106"/>
      <c r="KZM851986" s="106"/>
      <c r="KZN851986" s="106"/>
      <c r="KZO851986" s="106"/>
      <c r="KZP851986" s="106"/>
      <c r="KZQ851986" s="106"/>
      <c r="KZR851986" s="106"/>
      <c r="KZS851986" s="106"/>
      <c r="KZT851986" s="106"/>
      <c r="KZU851986" s="106"/>
      <c r="KZV851986" s="106"/>
      <c r="KZW851986" s="106"/>
      <c r="KZX851986" s="106"/>
      <c r="KZY851986" s="106"/>
      <c r="KZZ851986" s="106"/>
      <c r="LAA851986" s="106"/>
      <c r="LAB851986" s="106"/>
      <c r="LAK851986" s="106"/>
      <c r="LAL851986" s="106"/>
      <c r="LAM851986" s="106"/>
      <c r="LAN851986" s="106"/>
      <c r="LAO851986" s="106"/>
      <c r="LAP851986" s="106"/>
      <c r="LAQ851986" s="106"/>
      <c r="LAR851986" s="106"/>
      <c r="LAS851986" s="106"/>
      <c r="LAT851986" s="106"/>
      <c r="LJA851986" s="106"/>
      <c r="LJB851986" s="106"/>
      <c r="LJC851986" s="106"/>
      <c r="LJD851986" s="106"/>
      <c r="LJE851986" s="106"/>
      <c r="LJF851986" s="106"/>
      <c r="LJG851986" s="106"/>
      <c r="LJH851986" s="106"/>
      <c r="LJI851986" s="106"/>
      <c r="LJJ851986" s="106"/>
      <c r="LJK851986" s="106"/>
      <c r="LJL851986" s="106"/>
      <c r="LJM851986" s="106"/>
      <c r="LJN851986" s="106"/>
      <c r="LJO851986" s="106"/>
      <c r="LJP851986" s="106"/>
      <c r="LJQ851986" s="106"/>
      <c r="LJR851986" s="106"/>
      <c r="LJS851986" s="106"/>
      <c r="LJT851986" s="106"/>
      <c r="LJU851986" s="106"/>
      <c r="LJV851986" s="106"/>
      <c r="LJW851986" s="106"/>
      <c r="LJX851986" s="106"/>
      <c r="LKG851986" s="106"/>
      <c r="LKH851986" s="106"/>
      <c r="LKI851986" s="106"/>
      <c r="LKJ851986" s="106"/>
      <c r="LKK851986" s="106"/>
      <c r="LKL851986" s="106"/>
      <c r="LKM851986" s="106"/>
      <c r="LKN851986" s="106"/>
      <c r="LKO851986" s="106"/>
      <c r="LKP851986" s="106"/>
      <c r="LSW851986" s="106"/>
      <c r="LSX851986" s="106"/>
      <c r="LSY851986" s="106"/>
      <c r="LSZ851986" s="106"/>
      <c r="LTA851986" s="106"/>
      <c r="LTB851986" s="106"/>
      <c r="LTC851986" s="106"/>
      <c r="LTD851986" s="106"/>
      <c r="LTE851986" s="106"/>
      <c r="LTF851986" s="106"/>
      <c r="LTG851986" s="106"/>
      <c r="LTH851986" s="106"/>
      <c r="LTI851986" s="106"/>
      <c r="LTJ851986" s="106"/>
      <c r="LTK851986" s="106"/>
      <c r="LTL851986" s="106"/>
      <c r="LTM851986" s="106"/>
      <c r="LTN851986" s="106"/>
      <c r="LTO851986" s="106"/>
      <c r="LTP851986" s="106"/>
      <c r="LTQ851986" s="106"/>
      <c r="LTR851986" s="106"/>
      <c r="LTS851986" s="106"/>
      <c r="LTT851986" s="106"/>
      <c r="LUC851986" s="106"/>
      <c r="LUD851986" s="106"/>
      <c r="LUE851986" s="106"/>
      <c r="LUF851986" s="106"/>
      <c r="LUG851986" s="106"/>
      <c r="LUH851986" s="106"/>
      <c r="LUI851986" s="106"/>
      <c r="LUJ851986" s="106"/>
      <c r="LUK851986" s="106"/>
      <c r="LUL851986" s="106"/>
      <c r="MCS851986" s="106"/>
      <c r="MCT851986" s="106"/>
      <c r="MCU851986" s="106"/>
      <c r="MCV851986" s="106"/>
      <c r="MCW851986" s="106"/>
      <c r="MCX851986" s="106"/>
      <c r="MCY851986" s="106"/>
      <c r="MCZ851986" s="106"/>
      <c r="MDA851986" s="106"/>
      <c r="MDB851986" s="106"/>
      <c r="MDC851986" s="106"/>
      <c r="MDD851986" s="106"/>
      <c r="MDE851986" s="106"/>
      <c r="MDF851986" s="106"/>
      <c r="MDG851986" s="106"/>
      <c r="MDH851986" s="106"/>
      <c r="MDI851986" s="106"/>
      <c r="MDJ851986" s="106"/>
      <c r="MDK851986" s="106"/>
      <c r="MDL851986" s="106"/>
      <c r="MDM851986" s="106"/>
      <c r="MDN851986" s="106"/>
      <c r="MDO851986" s="106"/>
      <c r="MDP851986" s="106"/>
      <c r="MDY851986" s="106"/>
      <c r="MDZ851986" s="106"/>
      <c r="MEA851986" s="106"/>
      <c r="MEB851986" s="106"/>
      <c r="MEC851986" s="106"/>
      <c r="MED851986" s="106"/>
      <c r="MEE851986" s="106"/>
      <c r="MEF851986" s="106"/>
      <c r="MEG851986" s="106"/>
      <c r="MEH851986" s="106"/>
      <c r="MMO851986" s="106"/>
      <c r="MMP851986" s="106"/>
      <c r="MMQ851986" s="106"/>
      <c r="MMR851986" s="106"/>
      <c r="MMS851986" s="106"/>
      <c r="MMT851986" s="106"/>
      <c r="MMU851986" s="106"/>
      <c r="MMV851986" s="106"/>
      <c r="MMW851986" s="106"/>
      <c r="MMX851986" s="106"/>
      <c r="MMY851986" s="106"/>
      <c r="MMZ851986" s="106"/>
      <c r="MNA851986" s="106"/>
      <c r="MNB851986" s="106"/>
      <c r="MNC851986" s="106"/>
      <c r="MND851986" s="106"/>
      <c r="MNE851986" s="106"/>
      <c r="MNF851986" s="106"/>
      <c r="MNG851986" s="106"/>
      <c r="MNH851986" s="106"/>
      <c r="MNI851986" s="106"/>
      <c r="MNJ851986" s="106"/>
      <c r="MNK851986" s="106"/>
      <c r="MNL851986" s="106"/>
      <c r="MNU851986" s="106"/>
      <c r="MNV851986" s="106"/>
      <c r="MNW851986" s="106"/>
      <c r="MNX851986" s="106"/>
      <c r="MNY851986" s="106"/>
      <c r="MNZ851986" s="106"/>
      <c r="MOA851986" s="106"/>
      <c r="MOB851986" s="106"/>
      <c r="MOC851986" s="106"/>
      <c r="MOD851986" s="106"/>
      <c r="MWK851986" s="106"/>
      <c r="MWL851986" s="106"/>
      <c r="MWM851986" s="106"/>
      <c r="MWN851986" s="106"/>
      <c r="MWO851986" s="106"/>
      <c r="MWP851986" s="106"/>
      <c r="MWQ851986" s="106"/>
      <c r="MWR851986" s="106"/>
      <c r="MWS851986" s="106"/>
      <c r="MWT851986" s="106"/>
      <c r="MWU851986" s="106"/>
      <c r="MWV851986" s="106"/>
      <c r="MWW851986" s="106"/>
      <c r="MWX851986" s="106"/>
      <c r="MWY851986" s="106"/>
      <c r="MWZ851986" s="106"/>
      <c r="MXA851986" s="106"/>
      <c r="MXB851986" s="106"/>
      <c r="MXC851986" s="106"/>
      <c r="MXD851986" s="106"/>
      <c r="MXE851986" s="106"/>
      <c r="MXF851986" s="106"/>
      <c r="MXG851986" s="106"/>
      <c r="MXH851986" s="106"/>
      <c r="MXQ851986" s="106"/>
      <c r="MXR851986" s="106"/>
      <c r="MXS851986" s="106"/>
      <c r="MXT851986" s="106"/>
      <c r="MXU851986" s="106"/>
      <c r="MXV851986" s="106"/>
      <c r="MXW851986" s="106"/>
      <c r="MXX851986" s="106"/>
      <c r="MXY851986" s="106"/>
      <c r="MXZ851986" s="106"/>
      <c r="NGG851986" s="106"/>
      <c r="NGH851986" s="106"/>
      <c r="NGI851986" s="106"/>
      <c r="NGJ851986" s="106"/>
      <c r="NGK851986" s="106"/>
      <c r="NGL851986" s="106"/>
      <c r="NGM851986" s="106"/>
      <c r="NGN851986" s="106"/>
      <c r="NGO851986" s="106"/>
      <c r="NGP851986" s="106"/>
      <c r="NGQ851986" s="106"/>
      <c r="NGR851986" s="106"/>
      <c r="NGS851986" s="106"/>
      <c r="NGT851986" s="106"/>
      <c r="NGU851986" s="106"/>
      <c r="NGV851986" s="106"/>
      <c r="NGW851986" s="106"/>
      <c r="NGX851986" s="106"/>
      <c r="NGY851986" s="106"/>
      <c r="NGZ851986" s="106"/>
      <c r="NHA851986" s="106"/>
      <c r="NHB851986" s="106"/>
      <c r="NHC851986" s="106"/>
      <c r="NHD851986" s="106"/>
      <c r="NHM851986" s="106"/>
      <c r="NHN851986" s="106"/>
      <c r="NHO851986" s="106"/>
      <c r="NHP851986" s="106"/>
      <c r="NHQ851986" s="106"/>
      <c r="NHR851986" s="106"/>
      <c r="NHS851986" s="106"/>
      <c r="NHT851986" s="106"/>
      <c r="NHU851986" s="106"/>
      <c r="NHV851986" s="106"/>
      <c r="NQC851986" s="106"/>
      <c r="NQD851986" s="106"/>
      <c r="NQE851986" s="106"/>
      <c r="NQF851986" s="106"/>
      <c r="NQG851986" s="106"/>
      <c r="NQH851986" s="106"/>
      <c r="NQI851986" s="106"/>
      <c r="NQJ851986" s="106"/>
      <c r="NQK851986" s="106"/>
      <c r="NQL851986" s="106"/>
      <c r="NQM851986" s="106"/>
      <c r="NQN851986" s="106"/>
      <c r="NQO851986" s="106"/>
      <c r="NQP851986" s="106"/>
      <c r="NQQ851986" s="106"/>
      <c r="NQR851986" s="106"/>
      <c r="NQS851986" s="106"/>
      <c r="NQT851986" s="106"/>
      <c r="NQU851986" s="106"/>
      <c r="NQV851986" s="106"/>
      <c r="NQW851986" s="106"/>
      <c r="NQX851986" s="106"/>
      <c r="NQY851986" s="106"/>
      <c r="NQZ851986" s="106"/>
      <c r="NRI851986" s="106"/>
      <c r="NRJ851986" s="106"/>
      <c r="NRK851986" s="106"/>
      <c r="NRL851986" s="106"/>
      <c r="NRM851986" s="106"/>
      <c r="NRN851986" s="106"/>
      <c r="NRO851986" s="106"/>
      <c r="NRP851986" s="106"/>
      <c r="NRQ851986" s="106"/>
      <c r="NRR851986" s="106"/>
      <c r="NZY851986" s="106"/>
      <c r="NZZ851986" s="106"/>
      <c r="OAA851986" s="106"/>
      <c r="OAB851986" s="106"/>
      <c r="OAC851986" s="106"/>
      <c r="OAD851986" s="106"/>
      <c r="OAE851986" s="106"/>
      <c r="OAF851986" s="106"/>
      <c r="OAG851986" s="106"/>
      <c r="OAH851986" s="106"/>
      <c r="OAI851986" s="106"/>
      <c r="OAJ851986" s="106"/>
      <c r="OAK851986" s="106"/>
      <c r="OAL851986" s="106"/>
      <c r="OAM851986" s="106"/>
      <c r="OAN851986" s="106"/>
      <c r="OAO851986" s="106"/>
      <c r="OAP851986" s="106"/>
      <c r="OAQ851986" s="106"/>
      <c r="OAR851986" s="106"/>
      <c r="OAS851986" s="106"/>
      <c r="OAT851986" s="106"/>
      <c r="OAU851986" s="106"/>
      <c r="OAV851986" s="106"/>
      <c r="OBE851986" s="106"/>
      <c r="OBF851986" s="106"/>
      <c r="OBG851986" s="106"/>
      <c r="OBH851986" s="106"/>
      <c r="OBI851986" s="106"/>
      <c r="OBJ851986" s="106"/>
      <c r="OBK851986" s="106"/>
      <c r="OBL851986" s="106"/>
      <c r="OBM851986" s="106"/>
      <c r="OBN851986" s="106"/>
      <c r="OJU851986" s="106"/>
      <c r="OJV851986" s="106"/>
      <c r="OJW851986" s="106"/>
      <c r="OJX851986" s="106"/>
      <c r="OJY851986" s="106"/>
      <c r="OJZ851986" s="106"/>
      <c r="OKA851986" s="106"/>
      <c r="OKB851986" s="106"/>
      <c r="OKC851986" s="106"/>
      <c r="OKD851986" s="106"/>
      <c r="OKE851986" s="106"/>
      <c r="OKF851986" s="106"/>
      <c r="OKG851986" s="106"/>
      <c r="OKH851986" s="106"/>
      <c r="OKI851986" s="106"/>
      <c r="OKJ851986" s="106"/>
      <c r="OKK851986" s="106"/>
      <c r="OKL851986" s="106"/>
      <c r="OKM851986" s="106"/>
      <c r="OKN851986" s="106"/>
      <c r="OKO851986" s="106"/>
      <c r="OKP851986" s="106"/>
      <c r="OKQ851986" s="106"/>
      <c r="OKR851986" s="106"/>
      <c r="OLA851986" s="106"/>
      <c r="OLB851986" s="106"/>
      <c r="OLC851986" s="106"/>
      <c r="OLD851986" s="106"/>
      <c r="OLE851986" s="106"/>
      <c r="OLF851986" s="106"/>
      <c r="OLG851986" s="106"/>
      <c r="OLH851986" s="106"/>
      <c r="OLI851986" s="106"/>
      <c r="OLJ851986" s="106"/>
      <c r="OTQ851986" s="106"/>
      <c r="OTR851986" s="106"/>
      <c r="OTS851986" s="106"/>
      <c r="OTT851986" s="106"/>
      <c r="OTU851986" s="106"/>
      <c r="OTV851986" s="106"/>
      <c r="OTW851986" s="106"/>
      <c r="OTX851986" s="106"/>
      <c r="OTY851986" s="106"/>
      <c r="OTZ851986" s="106"/>
      <c r="OUA851986" s="106"/>
      <c r="OUB851986" s="106"/>
      <c r="OUC851986" s="106"/>
      <c r="OUD851986" s="106"/>
      <c r="OUE851986" s="106"/>
      <c r="OUF851986" s="106"/>
      <c r="OUG851986" s="106"/>
      <c r="OUH851986" s="106"/>
      <c r="OUI851986" s="106"/>
      <c r="OUJ851986" s="106"/>
      <c r="OUK851986" s="106"/>
      <c r="OUL851986" s="106"/>
      <c r="OUM851986" s="106"/>
      <c r="OUN851986" s="106"/>
      <c r="OUW851986" s="106"/>
      <c r="OUX851986" s="106"/>
      <c r="OUY851986" s="106"/>
      <c r="OUZ851986" s="106"/>
      <c r="OVA851986" s="106"/>
      <c r="OVB851986" s="106"/>
      <c r="OVC851986" s="106"/>
      <c r="OVD851986" s="106"/>
      <c r="OVE851986" s="106"/>
      <c r="OVF851986" s="106"/>
      <c r="PDM851986" s="106"/>
      <c r="PDN851986" s="106"/>
      <c r="PDO851986" s="106"/>
      <c r="PDP851986" s="106"/>
      <c r="PDQ851986" s="106"/>
      <c r="PDR851986" s="106"/>
      <c r="PDS851986" s="106"/>
      <c r="PDT851986" s="106"/>
      <c r="PDU851986" s="106"/>
      <c r="PDV851986" s="106"/>
      <c r="PDW851986" s="106"/>
      <c r="PDX851986" s="106"/>
      <c r="PDY851986" s="106"/>
      <c r="PDZ851986" s="106"/>
      <c r="PEA851986" s="106"/>
      <c r="PEB851986" s="106"/>
      <c r="PEC851986" s="106"/>
      <c r="PED851986" s="106"/>
      <c r="PEE851986" s="106"/>
      <c r="PEF851986" s="106"/>
      <c r="PEG851986" s="106"/>
      <c r="PEH851986" s="106"/>
      <c r="PEI851986" s="106"/>
      <c r="PEJ851986" s="106"/>
      <c r="PES851986" s="106"/>
      <c r="PET851986" s="106"/>
      <c r="PEU851986" s="106"/>
      <c r="PEV851986" s="106"/>
      <c r="PEW851986" s="106"/>
      <c r="PEX851986" s="106"/>
      <c r="PEY851986" s="106"/>
      <c r="PEZ851986" s="106"/>
      <c r="PFA851986" s="106"/>
      <c r="PFB851986" s="106"/>
      <c r="PNI851986" s="106"/>
      <c r="PNJ851986" s="106"/>
      <c r="PNK851986" s="106"/>
      <c r="PNL851986" s="106"/>
      <c r="PNM851986" s="106"/>
      <c r="PNN851986" s="106"/>
      <c r="PNO851986" s="106"/>
      <c r="PNP851986" s="106"/>
      <c r="PNQ851986" s="106"/>
      <c r="PNR851986" s="106"/>
      <c r="PNS851986" s="106"/>
      <c r="PNT851986" s="106"/>
      <c r="PNU851986" s="106"/>
      <c r="PNV851986" s="106"/>
      <c r="PNW851986" s="106"/>
      <c r="PNX851986" s="106"/>
      <c r="PNY851986" s="106"/>
      <c r="PNZ851986" s="106"/>
      <c r="POA851986" s="106"/>
      <c r="POB851986" s="106"/>
      <c r="POC851986" s="106"/>
      <c r="POD851986" s="106"/>
      <c r="POE851986" s="106"/>
      <c r="POF851986" s="106"/>
      <c r="POO851986" s="106"/>
      <c r="POP851986" s="106"/>
      <c r="POQ851986" s="106"/>
      <c r="POR851986" s="106"/>
      <c r="POS851986" s="106"/>
      <c r="POT851986" s="106"/>
      <c r="POU851986" s="106"/>
      <c r="POV851986" s="106"/>
      <c r="POW851986" s="106"/>
      <c r="POX851986" s="106"/>
      <c r="PXE851986" s="106"/>
      <c r="PXF851986" s="106"/>
      <c r="PXG851986" s="106"/>
      <c r="PXH851986" s="106"/>
      <c r="PXI851986" s="106"/>
      <c r="PXJ851986" s="106"/>
      <c r="PXK851986" s="106"/>
      <c r="PXL851986" s="106"/>
      <c r="PXM851986" s="106"/>
      <c r="PXN851986" s="106"/>
      <c r="PXO851986" s="106"/>
      <c r="PXP851986" s="106"/>
      <c r="PXQ851986" s="106"/>
      <c r="PXR851986" s="106"/>
      <c r="PXS851986" s="106"/>
      <c r="PXT851986" s="106"/>
      <c r="PXU851986" s="106"/>
      <c r="PXV851986" s="106"/>
      <c r="PXW851986" s="106"/>
      <c r="PXX851986" s="106"/>
      <c r="PXY851986" s="106"/>
      <c r="PXZ851986" s="106"/>
      <c r="PYA851986" s="106"/>
      <c r="PYB851986" s="106"/>
      <c r="PYK851986" s="106"/>
      <c r="PYL851986" s="106"/>
      <c r="PYM851986" s="106"/>
      <c r="PYN851986" s="106"/>
      <c r="PYO851986" s="106"/>
      <c r="PYP851986" s="106"/>
      <c r="PYQ851986" s="106"/>
      <c r="PYR851986" s="106"/>
      <c r="PYS851986" s="106"/>
      <c r="PYT851986" s="106"/>
      <c r="QHA851986" s="106"/>
      <c r="QHB851986" s="106"/>
      <c r="QHC851986" s="106"/>
      <c r="QHD851986" s="106"/>
      <c r="QHE851986" s="106"/>
      <c r="QHF851986" s="106"/>
      <c r="QHG851986" s="106"/>
      <c r="QHH851986" s="106"/>
      <c r="QHI851986" s="106"/>
      <c r="QHJ851986" s="106"/>
      <c r="QHK851986" s="106"/>
      <c r="QHL851986" s="106"/>
      <c r="QHM851986" s="106"/>
      <c r="QHN851986" s="106"/>
      <c r="QHO851986" s="106"/>
      <c r="QHP851986" s="106"/>
      <c r="QHQ851986" s="106"/>
      <c r="QHR851986" s="106"/>
      <c r="QHS851986" s="106"/>
      <c r="QHT851986" s="106"/>
      <c r="QHU851986" s="106"/>
      <c r="QHV851986" s="106"/>
      <c r="QHW851986" s="106"/>
      <c r="QHX851986" s="106"/>
      <c r="QIG851986" s="106"/>
      <c r="QIH851986" s="106"/>
      <c r="QII851986" s="106"/>
      <c r="QIJ851986" s="106"/>
      <c r="QIK851986" s="106"/>
      <c r="QIL851986" s="106"/>
      <c r="QIM851986" s="106"/>
      <c r="QIN851986" s="106"/>
      <c r="QIO851986" s="106"/>
      <c r="QIP851986" s="106"/>
      <c r="QQW851986" s="106"/>
      <c r="QQX851986" s="106"/>
      <c r="QQY851986" s="106"/>
      <c r="QQZ851986" s="106"/>
      <c r="QRA851986" s="106"/>
      <c r="QRB851986" s="106"/>
      <c r="QRC851986" s="106"/>
      <c r="QRD851986" s="106"/>
      <c r="QRE851986" s="106"/>
      <c r="QRF851986" s="106"/>
      <c r="QRG851986" s="106"/>
      <c r="QRH851986" s="106"/>
      <c r="QRI851986" s="106"/>
      <c r="QRJ851986" s="106"/>
      <c r="QRK851986" s="106"/>
      <c r="QRL851986" s="106"/>
      <c r="QRM851986" s="106"/>
      <c r="QRN851986" s="106"/>
      <c r="QRO851986" s="106"/>
      <c r="QRP851986" s="106"/>
      <c r="QRQ851986" s="106"/>
      <c r="QRR851986" s="106"/>
      <c r="QRS851986" s="106"/>
      <c r="QRT851986" s="106"/>
      <c r="QSC851986" s="106"/>
      <c r="QSD851986" s="106"/>
      <c r="QSE851986" s="106"/>
      <c r="QSF851986" s="106"/>
      <c r="QSG851986" s="106"/>
      <c r="QSH851986" s="106"/>
      <c r="QSI851986" s="106"/>
      <c r="QSJ851986" s="106"/>
      <c r="QSK851986" s="106"/>
      <c r="QSL851986" s="106"/>
      <c r="RAS851986" s="106"/>
      <c r="RAT851986" s="106"/>
      <c r="RAU851986" s="106"/>
      <c r="RAV851986" s="106"/>
      <c r="RAW851986" s="106"/>
      <c r="RAX851986" s="106"/>
      <c r="RAY851986" s="106"/>
      <c r="RAZ851986" s="106"/>
      <c r="RBA851986" s="106"/>
      <c r="RBB851986" s="106"/>
      <c r="RBC851986" s="106"/>
      <c r="RBD851986" s="106"/>
      <c r="RBE851986" s="106"/>
      <c r="RBF851986" s="106"/>
      <c r="RBG851986" s="106"/>
      <c r="RBH851986" s="106"/>
      <c r="RBI851986" s="106"/>
      <c r="RBJ851986" s="106"/>
      <c r="RBK851986" s="106"/>
      <c r="RBL851986" s="106"/>
      <c r="RBM851986" s="106"/>
      <c r="RBN851986" s="106"/>
      <c r="RBO851986" s="106"/>
      <c r="RBP851986" s="106"/>
      <c r="RBY851986" s="106"/>
      <c r="RBZ851986" s="106"/>
      <c r="RCA851986" s="106"/>
      <c r="RCB851986" s="106"/>
      <c r="RCC851986" s="106"/>
      <c r="RCD851986" s="106"/>
      <c r="RCE851986" s="106"/>
      <c r="RCF851986" s="106"/>
      <c r="RCG851986" s="106"/>
      <c r="RCH851986" s="106"/>
      <c r="RKO851986" s="106"/>
      <c r="RKP851986" s="106"/>
      <c r="RKQ851986" s="106"/>
      <c r="RKR851986" s="106"/>
      <c r="RKS851986" s="106"/>
      <c r="RKT851986" s="106"/>
      <c r="RKU851986" s="106"/>
      <c r="RKV851986" s="106"/>
      <c r="RKW851986" s="106"/>
      <c r="RKX851986" s="106"/>
      <c r="RKY851986" s="106"/>
      <c r="RKZ851986" s="106"/>
      <c r="RLA851986" s="106"/>
      <c r="RLB851986" s="106"/>
      <c r="RLC851986" s="106"/>
      <c r="RLD851986" s="106"/>
      <c r="RLE851986" s="106"/>
      <c r="RLF851986" s="106"/>
      <c r="RLG851986" s="106"/>
      <c r="RLH851986" s="106"/>
      <c r="RLI851986" s="106"/>
      <c r="RLJ851986" s="106"/>
      <c r="RLK851986" s="106"/>
      <c r="RLL851986" s="106"/>
      <c r="RLU851986" s="106"/>
      <c r="RLV851986" s="106"/>
      <c r="RLW851986" s="106"/>
      <c r="RLX851986" s="106"/>
      <c r="RLY851986" s="106"/>
      <c r="RLZ851986" s="106"/>
      <c r="RMA851986" s="106"/>
      <c r="RMB851986" s="106"/>
      <c r="RMC851986" s="106"/>
      <c r="RMD851986" s="106"/>
      <c r="RUK851986" s="106"/>
      <c r="RUL851986" s="106"/>
      <c r="RUM851986" s="106"/>
      <c r="RUN851986" s="106"/>
      <c r="RUO851986" s="106"/>
      <c r="RUP851986" s="106"/>
      <c r="RUQ851986" s="106"/>
      <c r="RUR851986" s="106"/>
      <c r="RUS851986" s="106"/>
      <c r="RUT851986" s="106"/>
      <c r="RUU851986" s="106"/>
      <c r="RUV851986" s="106"/>
      <c r="RUW851986" s="106"/>
      <c r="RUX851986" s="106"/>
      <c r="RUY851986" s="106"/>
      <c r="RUZ851986" s="106"/>
      <c r="RVA851986" s="106"/>
      <c r="RVB851986" s="106"/>
      <c r="RVC851986" s="106"/>
      <c r="RVD851986" s="106"/>
      <c r="RVE851986" s="106"/>
      <c r="RVF851986" s="106"/>
      <c r="RVG851986" s="106"/>
      <c r="RVH851986" s="106"/>
      <c r="RVQ851986" s="106"/>
      <c r="RVR851986" s="106"/>
      <c r="RVS851986" s="106"/>
      <c r="RVT851986" s="106"/>
      <c r="RVU851986" s="106"/>
      <c r="RVV851986" s="106"/>
      <c r="RVW851986" s="106"/>
      <c r="RVX851986" s="106"/>
      <c r="RVY851986" s="106"/>
      <c r="RVZ851986" s="106"/>
      <c r="SEG851986" s="106"/>
      <c r="SEH851986" s="106"/>
      <c r="SEI851986" s="106"/>
      <c r="SEJ851986" s="106"/>
      <c r="SEK851986" s="106"/>
      <c r="SEL851986" s="106"/>
      <c r="SEM851986" s="106"/>
      <c r="SEN851986" s="106"/>
      <c r="SEO851986" s="106"/>
      <c r="SEP851986" s="106"/>
      <c r="SEQ851986" s="106"/>
      <c r="SER851986" s="106"/>
      <c r="SES851986" s="106"/>
      <c r="SET851986" s="106"/>
      <c r="SEU851986" s="106"/>
      <c r="SEV851986" s="106"/>
      <c r="SEW851986" s="106"/>
      <c r="SEX851986" s="106"/>
      <c r="SEY851986" s="106"/>
      <c r="SEZ851986" s="106"/>
      <c r="SFA851986" s="106"/>
      <c r="SFB851986" s="106"/>
      <c r="SFC851986" s="106"/>
      <c r="SFD851986" s="106"/>
      <c r="SFM851986" s="106"/>
      <c r="SFN851986" s="106"/>
      <c r="SFO851986" s="106"/>
      <c r="SFP851986" s="106"/>
      <c r="SFQ851986" s="106"/>
      <c r="SFR851986" s="106"/>
      <c r="SFS851986" s="106"/>
      <c r="SFT851986" s="106"/>
      <c r="SFU851986" s="106"/>
      <c r="SFV851986" s="106"/>
      <c r="SOC851986" s="106"/>
      <c r="SOD851986" s="106"/>
      <c r="SOE851986" s="106"/>
      <c r="SOF851986" s="106"/>
      <c r="SOG851986" s="106"/>
      <c r="SOH851986" s="106"/>
      <c r="SOI851986" s="106"/>
      <c r="SOJ851986" s="106"/>
      <c r="SOK851986" s="106"/>
      <c r="SOL851986" s="106"/>
      <c r="SOM851986" s="106"/>
      <c r="SON851986" s="106"/>
      <c r="SOO851986" s="106"/>
      <c r="SOP851986" s="106"/>
      <c r="SOQ851986" s="106"/>
      <c r="SOR851986" s="106"/>
      <c r="SOS851986" s="106"/>
      <c r="SOT851986" s="106"/>
      <c r="SOU851986" s="106"/>
      <c r="SOV851986" s="106"/>
      <c r="SOW851986" s="106"/>
      <c r="SOX851986" s="106"/>
      <c r="SOY851986" s="106"/>
      <c r="SOZ851986" s="106"/>
      <c r="SPI851986" s="106"/>
      <c r="SPJ851986" s="106"/>
      <c r="SPK851986" s="106"/>
      <c r="SPL851986" s="106"/>
      <c r="SPM851986" s="106"/>
      <c r="SPN851986" s="106"/>
      <c r="SPO851986" s="106"/>
      <c r="SPP851986" s="106"/>
      <c r="SPQ851986" s="106"/>
      <c r="SPR851986" s="106"/>
      <c r="SXY851986" s="106"/>
      <c r="SXZ851986" s="106"/>
      <c r="SYA851986" s="106"/>
      <c r="SYB851986" s="106"/>
      <c r="SYC851986" s="106"/>
      <c r="SYD851986" s="106"/>
      <c r="SYE851986" s="106"/>
      <c r="SYF851986" s="106"/>
      <c r="SYG851986" s="106"/>
      <c r="SYH851986" s="106"/>
      <c r="SYI851986" s="106"/>
      <c r="SYJ851986" s="106"/>
      <c r="SYK851986" s="106"/>
      <c r="SYL851986" s="106"/>
      <c r="SYM851986" s="106"/>
      <c r="SYN851986" s="106"/>
      <c r="SYO851986" s="106"/>
      <c r="SYP851986" s="106"/>
      <c r="SYQ851986" s="106"/>
      <c r="SYR851986" s="106"/>
      <c r="SYS851986" s="106"/>
      <c r="SYT851986" s="106"/>
      <c r="SYU851986" s="106"/>
      <c r="SYV851986" s="106"/>
      <c r="SZE851986" s="106"/>
      <c r="SZF851986" s="106"/>
      <c r="SZG851986" s="106"/>
      <c r="SZH851986" s="106"/>
      <c r="SZI851986" s="106"/>
      <c r="SZJ851986" s="106"/>
      <c r="SZK851986" s="106"/>
      <c r="SZL851986" s="106"/>
      <c r="SZM851986" s="106"/>
      <c r="SZN851986" s="106"/>
      <c r="THU851986" s="106"/>
      <c r="THV851986" s="106"/>
      <c r="THW851986" s="106"/>
      <c r="THX851986" s="106"/>
      <c r="THY851986" s="106"/>
      <c r="THZ851986" s="106"/>
      <c r="TIA851986" s="106"/>
      <c r="TIB851986" s="106"/>
      <c r="TIC851986" s="106"/>
      <c r="TID851986" s="106"/>
      <c r="TIE851986" s="106"/>
      <c r="TIF851986" s="106"/>
      <c r="TIG851986" s="106"/>
      <c r="TIH851986" s="106"/>
      <c r="TII851986" s="106"/>
      <c r="TIJ851986" s="106"/>
      <c r="TIK851986" s="106"/>
      <c r="TIL851986" s="106"/>
      <c r="TIM851986" s="106"/>
      <c r="TIN851986" s="106"/>
      <c r="TIO851986" s="106"/>
      <c r="TIP851986" s="106"/>
      <c r="TIQ851986" s="106"/>
      <c r="TIR851986" s="106"/>
      <c r="TJA851986" s="106"/>
      <c r="TJB851986" s="106"/>
      <c r="TJC851986" s="106"/>
      <c r="TJD851986" s="106"/>
      <c r="TJE851986" s="106"/>
      <c r="TJF851986" s="106"/>
      <c r="TJG851986" s="106"/>
      <c r="TJH851986" s="106"/>
      <c r="TJI851986" s="106"/>
      <c r="TJJ851986" s="106"/>
      <c r="TRQ851986" s="106"/>
      <c r="TRR851986" s="106"/>
      <c r="TRS851986" s="106"/>
      <c r="TRT851986" s="106"/>
      <c r="TRU851986" s="106"/>
      <c r="TRV851986" s="106"/>
      <c r="TRW851986" s="106"/>
      <c r="TRX851986" s="106"/>
      <c r="TRY851986" s="106"/>
      <c r="TRZ851986" s="106"/>
      <c r="TSA851986" s="106"/>
      <c r="TSB851986" s="106"/>
      <c r="TSC851986" s="106"/>
      <c r="TSD851986" s="106"/>
      <c r="TSE851986" s="106"/>
      <c r="TSF851986" s="106"/>
      <c r="TSG851986" s="106"/>
      <c r="TSH851986" s="106"/>
      <c r="TSI851986" s="106"/>
      <c r="TSJ851986" s="106"/>
      <c r="TSK851986" s="106"/>
      <c r="TSL851986" s="106"/>
      <c r="TSM851986" s="106"/>
      <c r="TSN851986" s="106"/>
      <c r="TSW851986" s="106"/>
      <c r="TSX851986" s="106"/>
      <c r="TSY851986" s="106"/>
      <c r="TSZ851986" s="106"/>
      <c r="TTA851986" s="106"/>
      <c r="TTB851986" s="106"/>
      <c r="TTC851986" s="106"/>
      <c r="TTD851986" s="106"/>
      <c r="TTE851986" s="106"/>
      <c r="TTF851986" s="106"/>
      <c r="UBM851986" s="106"/>
      <c r="UBN851986" s="106"/>
      <c r="UBO851986" s="106"/>
      <c r="UBP851986" s="106"/>
      <c r="UBQ851986" s="106"/>
      <c r="UBR851986" s="106"/>
      <c r="UBS851986" s="106"/>
      <c r="UBT851986" s="106"/>
      <c r="UBU851986" s="106"/>
      <c r="UBV851986" s="106"/>
      <c r="UBW851986" s="106"/>
      <c r="UBX851986" s="106"/>
      <c r="UBY851986" s="106"/>
      <c r="UBZ851986" s="106"/>
      <c r="UCA851986" s="106"/>
      <c r="UCB851986" s="106"/>
      <c r="UCC851986" s="106"/>
      <c r="UCD851986" s="106"/>
      <c r="UCE851986" s="106"/>
      <c r="UCF851986" s="106"/>
      <c r="UCG851986" s="106"/>
      <c r="UCH851986" s="106"/>
      <c r="UCI851986" s="106"/>
      <c r="UCJ851986" s="106"/>
      <c r="UCS851986" s="106"/>
      <c r="UCT851986" s="106"/>
      <c r="UCU851986" s="106"/>
      <c r="UCV851986" s="106"/>
      <c r="UCW851986" s="106"/>
      <c r="UCX851986" s="106"/>
      <c r="UCY851986" s="106"/>
      <c r="UCZ851986" s="106"/>
      <c r="UDA851986" s="106"/>
      <c r="UDB851986" s="106"/>
      <c r="ULI851986" s="106"/>
      <c r="ULJ851986" s="106"/>
      <c r="ULK851986" s="106"/>
      <c r="ULL851986" s="106"/>
      <c r="ULM851986" s="106"/>
      <c r="ULN851986" s="106"/>
      <c r="ULO851986" s="106"/>
      <c r="ULP851986" s="106"/>
      <c r="ULQ851986" s="106"/>
      <c r="ULR851986" s="106"/>
      <c r="ULS851986" s="106"/>
      <c r="ULT851986" s="106"/>
      <c r="ULU851986" s="106"/>
      <c r="ULV851986" s="106"/>
      <c r="ULW851986" s="106"/>
      <c r="ULX851986" s="106"/>
      <c r="ULY851986" s="106"/>
      <c r="ULZ851986" s="106"/>
      <c r="UMA851986" s="106"/>
      <c r="UMB851986" s="106"/>
      <c r="UMC851986" s="106"/>
      <c r="UMD851986" s="106"/>
      <c r="UME851986" s="106"/>
      <c r="UMF851986" s="106"/>
      <c r="UMO851986" s="106"/>
      <c r="UMP851986" s="106"/>
      <c r="UMQ851986" s="106"/>
      <c r="UMR851986" s="106"/>
      <c r="UMS851986" s="106"/>
      <c r="UMT851986" s="106"/>
      <c r="UMU851986" s="106"/>
      <c r="UMV851986" s="106"/>
      <c r="UMW851986" s="106"/>
      <c r="UMX851986" s="106"/>
      <c r="UVE851986" s="106"/>
      <c r="UVF851986" s="106"/>
      <c r="UVG851986" s="106"/>
      <c r="UVH851986" s="106"/>
      <c r="UVI851986" s="106"/>
      <c r="UVJ851986" s="106"/>
      <c r="UVK851986" s="106"/>
      <c r="UVL851986" s="106"/>
      <c r="UVM851986" s="106"/>
      <c r="UVN851986" s="106"/>
      <c r="UVO851986" s="106"/>
      <c r="UVP851986" s="106"/>
      <c r="UVQ851986" s="106"/>
      <c r="UVR851986" s="106"/>
      <c r="UVS851986" s="106"/>
      <c r="UVT851986" s="106"/>
      <c r="UVU851986" s="106"/>
      <c r="UVV851986" s="106"/>
      <c r="UVW851986" s="106"/>
      <c r="UVX851986" s="106"/>
      <c r="UVY851986" s="106"/>
      <c r="UVZ851986" s="106"/>
      <c r="UWA851986" s="106"/>
      <c r="UWB851986" s="106"/>
      <c r="UWK851986" s="106"/>
      <c r="UWL851986" s="106"/>
      <c r="UWM851986" s="106"/>
      <c r="UWN851986" s="106"/>
      <c r="UWO851986" s="106"/>
      <c r="UWP851986" s="106"/>
      <c r="UWQ851986" s="106"/>
      <c r="UWR851986" s="106"/>
      <c r="UWS851986" s="106"/>
      <c r="UWT851986" s="106"/>
      <c r="VFA851986" s="106"/>
      <c r="VFB851986" s="106"/>
      <c r="VFC851986" s="106"/>
      <c r="VFD851986" s="106"/>
      <c r="VFE851986" s="106"/>
      <c r="VFF851986" s="106"/>
      <c r="VFG851986" s="106"/>
      <c r="VFH851986" s="106"/>
      <c r="VFI851986" s="106"/>
      <c r="VFJ851986" s="106"/>
      <c r="VFK851986" s="106"/>
      <c r="VFL851986" s="106"/>
      <c r="VFM851986" s="106"/>
      <c r="VFN851986" s="106"/>
      <c r="VFO851986" s="106"/>
      <c r="VFP851986" s="106"/>
      <c r="VFQ851986" s="106"/>
      <c r="VFR851986" s="106"/>
      <c r="VFS851986" s="106"/>
      <c r="VFT851986" s="106"/>
      <c r="VFU851986" s="106"/>
      <c r="VFV851986" s="106"/>
      <c r="VFW851986" s="106"/>
      <c r="VFX851986" s="106"/>
      <c r="VGG851986" s="106"/>
      <c r="VGH851986" s="106"/>
      <c r="VGI851986" s="106"/>
      <c r="VGJ851986" s="106"/>
      <c r="VGK851986" s="106"/>
      <c r="VGL851986" s="106"/>
      <c r="VGM851986" s="106"/>
      <c r="VGN851986" s="106"/>
      <c r="VGO851986" s="106"/>
      <c r="VGP851986" s="106"/>
      <c r="VOW851986" s="106"/>
      <c r="VOX851986" s="106"/>
      <c r="VOY851986" s="106"/>
      <c r="VOZ851986" s="106"/>
      <c r="VPA851986" s="106"/>
      <c r="VPB851986" s="106"/>
      <c r="VPC851986" s="106"/>
      <c r="VPD851986" s="106"/>
      <c r="VPE851986" s="106"/>
      <c r="VPF851986" s="106"/>
      <c r="VPG851986" s="106"/>
      <c r="VPH851986" s="106"/>
      <c r="VPI851986" s="106"/>
      <c r="VPJ851986" s="106"/>
      <c r="VPK851986" s="106"/>
      <c r="VPL851986" s="106"/>
      <c r="VPM851986" s="106"/>
      <c r="VPN851986" s="106"/>
      <c r="VPO851986" s="106"/>
      <c r="VPP851986" s="106"/>
      <c r="VPQ851986" s="106"/>
      <c r="VPR851986" s="106"/>
      <c r="VPS851986" s="106"/>
      <c r="VPT851986" s="106"/>
      <c r="VQC851986" s="106"/>
      <c r="VQD851986" s="106"/>
      <c r="VQE851986" s="106"/>
      <c r="VQF851986" s="106"/>
      <c r="VQG851986" s="106"/>
      <c r="VQH851986" s="106"/>
      <c r="VQI851986" s="106"/>
      <c r="VQJ851986" s="106"/>
      <c r="VQK851986" s="106"/>
      <c r="VQL851986" s="106"/>
      <c r="VYS851986" s="106"/>
      <c r="VYT851986" s="106"/>
      <c r="VYU851986" s="106"/>
      <c r="VYV851986" s="106"/>
      <c r="VYW851986" s="106"/>
      <c r="VYX851986" s="106"/>
      <c r="VYY851986" s="106"/>
      <c r="VYZ851986" s="106"/>
      <c r="VZA851986" s="106"/>
      <c r="VZB851986" s="106"/>
      <c r="VZC851986" s="106"/>
      <c r="VZD851986" s="106"/>
      <c r="VZE851986" s="106"/>
      <c r="VZF851986" s="106"/>
      <c r="VZG851986" s="106"/>
      <c r="VZH851986" s="106"/>
      <c r="VZI851986" s="106"/>
      <c r="VZJ851986" s="106"/>
      <c r="VZK851986" s="106"/>
      <c r="VZL851986" s="106"/>
      <c r="VZM851986" s="106"/>
      <c r="VZN851986" s="106"/>
      <c r="VZO851986" s="106"/>
      <c r="VZP851986" s="106"/>
      <c r="VZY851986" s="106"/>
      <c r="VZZ851986" s="106"/>
      <c r="WAA851986" s="106"/>
      <c r="WAB851986" s="106"/>
      <c r="WAC851986" s="106"/>
      <c r="WAD851986" s="106"/>
      <c r="WAE851986" s="106"/>
      <c r="WAF851986" s="106"/>
      <c r="WAG851986" s="106"/>
      <c r="WAH851986" s="106"/>
      <c r="WIO851986" s="106"/>
      <c r="WIP851986" s="106"/>
      <c r="WIQ851986" s="106"/>
      <c r="WIR851986" s="106"/>
      <c r="WIS851986" s="106"/>
      <c r="WIT851986" s="106"/>
      <c r="WIU851986" s="106"/>
      <c r="WIV851986" s="106"/>
      <c r="WIW851986" s="106"/>
      <c r="WIX851986" s="106"/>
      <c r="WIY851986" s="106"/>
      <c r="WIZ851986" s="106"/>
      <c r="WJA851986" s="106"/>
      <c r="WJB851986" s="106"/>
      <c r="WJC851986" s="106"/>
      <c r="WJD851986" s="106"/>
      <c r="WJE851986" s="106"/>
      <c r="WJF851986" s="106"/>
      <c r="WJG851986" s="106"/>
      <c r="WJH851986" s="106"/>
      <c r="WJI851986" s="106"/>
      <c r="WJJ851986" s="106"/>
      <c r="WJK851986" s="106"/>
      <c r="WJL851986" s="106"/>
      <c r="WJU851986" s="106"/>
      <c r="WJV851986" s="106"/>
      <c r="WJW851986" s="106"/>
      <c r="WJX851986" s="106"/>
      <c r="WJY851986" s="106"/>
      <c r="WJZ851986" s="106"/>
      <c r="WKA851986" s="106"/>
      <c r="WKB851986" s="106"/>
      <c r="WKC851986" s="106"/>
      <c r="WKD851986" s="106"/>
      <c r="WSK851986" s="106"/>
      <c r="WSL851986" s="106"/>
      <c r="WSM851986" s="106"/>
      <c r="WSN851986" s="106"/>
      <c r="WSO851986" s="106"/>
      <c r="WSP851986" s="106"/>
      <c r="WSQ851986" s="106"/>
      <c r="WSR851986" s="106"/>
      <c r="WSS851986" s="106"/>
      <c r="WST851986" s="106"/>
      <c r="WSU851986" s="106"/>
      <c r="WSV851986" s="106"/>
      <c r="WSW851986" s="106"/>
      <c r="WSX851986" s="106"/>
      <c r="WSY851986" s="106"/>
      <c r="WSZ851986" s="106"/>
      <c r="WTA851986" s="106"/>
      <c r="WTB851986" s="106"/>
      <c r="WTC851986" s="106"/>
      <c r="WTD851986" s="106"/>
      <c r="WTE851986" s="106"/>
      <c r="WTF851986" s="106"/>
      <c r="WTG851986" s="106"/>
      <c r="WTH851986" s="106"/>
      <c r="WTQ851986" s="106"/>
      <c r="WTR851986" s="106"/>
      <c r="WTS851986" s="106"/>
      <c r="WTT851986" s="106"/>
      <c r="WTU851986" s="106"/>
      <c r="WTV851986" s="106"/>
      <c r="WTW851986" s="106"/>
      <c r="WTX851986" s="106"/>
      <c r="WTY851986" s="106"/>
      <c r="WTZ851986" s="106"/>
    </row>
    <row r="851996" spans="437:1005 1205:2029 2229:3053 3253:4077 4277:5101 5301:6125 6325:7149 7349:8173 8373:9197 9397:10221 10421:11245 11445:12269 12469:13293 13493:14317 14517:15341 15541:16109" hidden="1" x14ac:dyDescent="0.15">
      <c r="RM851996" s="106"/>
      <c r="RN851996" s="106"/>
      <c r="RO851996" s="106"/>
      <c r="RP851996" s="106"/>
      <c r="RQ851996" s="106"/>
      <c r="RR851996" s="106"/>
      <c r="RS851996" s="106"/>
      <c r="RT851996" s="106"/>
      <c r="RU851996" s="106"/>
      <c r="RV851996" s="106"/>
      <c r="RW851996" s="106"/>
      <c r="RX851996" s="106"/>
      <c r="RY851996" s="106"/>
      <c r="ABI851996" s="106"/>
      <c r="ABJ851996" s="106"/>
      <c r="ABK851996" s="106"/>
      <c r="ABL851996" s="106"/>
      <c r="ABM851996" s="106"/>
      <c r="ABN851996" s="106"/>
      <c r="ABO851996" s="106"/>
      <c r="ABP851996" s="106"/>
      <c r="ABQ851996" s="106"/>
      <c r="ABR851996" s="106"/>
      <c r="ABS851996" s="106"/>
      <c r="ABT851996" s="106"/>
      <c r="ABU851996" s="106"/>
      <c r="ALE851996" s="106"/>
      <c r="ALF851996" s="106"/>
      <c r="ALG851996" s="106"/>
      <c r="ALH851996" s="106"/>
      <c r="ALI851996" s="106"/>
      <c r="ALJ851996" s="106"/>
      <c r="ALK851996" s="106"/>
      <c r="ALL851996" s="106"/>
      <c r="ALM851996" s="106"/>
      <c r="ALN851996" s="106"/>
      <c r="ALO851996" s="106"/>
      <c r="ALP851996" s="106"/>
      <c r="ALQ851996" s="106"/>
      <c r="AVA851996" s="106"/>
      <c r="AVB851996" s="106"/>
      <c r="AVC851996" s="106"/>
      <c r="AVD851996" s="106"/>
      <c r="AVE851996" s="106"/>
      <c r="AVF851996" s="106"/>
      <c r="AVG851996" s="106"/>
      <c r="AVH851996" s="106"/>
      <c r="AVI851996" s="106"/>
      <c r="AVJ851996" s="106"/>
      <c r="AVK851996" s="106"/>
      <c r="AVL851996" s="106"/>
      <c r="AVM851996" s="106"/>
      <c r="BEW851996" s="106"/>
      <c r="BEX851996" s="106"/>
      <c r="BEY851996" s="106"/>
      <c r="BEZ851996" s="106"/>
      <c r="BFA851996" s="106"/>
      <c r="BFB851996" s="106"/>
      <c r="BFC851996" s="106"/>
      <c r="BFD851996" s="106"/>
      <c r="BFE851996" s="106"/>
      <c r="BFF851996" s="106"/>
      <c r="BFG851996" s="106"/>
      <c r="BFH851996" s="106"/>
      <c r="BFI851996" s="106"/>
      <c r="BOS851996" s="106"/>
      <c r="BOT851996" s="106"/>
      <c r="BOU851996" s="106"/>
      <c r="BOV851996" s="106"/>
      <c r="BOW851996" s="106"/>
      <c r="BOX851996" s="106"/>
      <c r="BOY851996" s="106"/>
      <c r="BOZ851996" s="106"/>
      <c r="BPA851996" s="106"/>
      <c r="BPB851996" s="106"/>
      <c r="BPC851996" s="106"/>
      <c r="BPD851996" s="106"/>
      <c r="BPE851996" s="106"/>
      <c r="BYO851996" s="106"/>
      <c r="BYP851996" s="106"/>
      <c r="BYQ851996" s="106"/>
      <c r="BYR851996" s="106"/>
      <c r="BYS851996" s="106"/>
      <c r="BYT851996" s="106"/>
      <c r="BYU851996" s="106"/>
      <c r="BYV851996" s="106"/>
      <c r="BYW851996" s="106"/>
      <c r="BYX851996" s="106"/>
      <c r="BYY851996" s="106"/>
      <c r="BYZ851996" s="106"/>
      <c r="BZA851996" s="106"/>
      <c r="CIK851996" s="106"/>
      <c r="CIL851996" s="106"/>
      <c r="CIM851996" s="106"/>
      <c r="CIN851996" s="106"/>
      <c r="CIO851996" s="106"/>
      <c r="CIP851996" s="106"/>
      <c r="CIQ851996" s="106"/>
      <c r="CIR851996" s="106"/>
      <c r="CIS851996" s="106"/>
      <c r="CIT851996" s="106"/>
      <c r="CIU851996" s="106"/>
      <c r="CIV851996" s="106"/>
      <c r="CIW851996" s="106"/>
      <c r="CSG851996" s="106"/>
      <c r="CSH851996" s="106"/>
      <c r="CSI851996" s="106"/>
      <c r="CSJ851996" s="106"/>
      <c r="CSK851996" s="106"/>
      <c r="CSL851996" s="106"/>
      <c r="CSM851996" s="106"/>
      <c r="CSN851996" s="106"/>
      <c r="CSO851996" s="106"/>
      <c r="CSP851996" s="106"/>
      <c r="CSQ851996" s="106"/>
      <c r="CSR851996" s="106"/>
      <c r="CSS851996" s="106"/>
      <c r="DCC851996" s="106"/>
      <c r="DCD851996" s="106"/>
      <c r="DCE851996" s="106"/>
      <c r="DCF851996" s="106"/>
      <c r="DCG851996" s="106"/>
      <c r="DCH851996" s="106"/>
      <c r="DCI851996" s="106"/>
      <c r="DCJ851996" s="106"/>
      <c r="DCK851996" s="106"/>
      <c r="DCL851996" s="106"/>
      <c r="DCM851996" s="106"/>
      <c r="DCN851996" s="106"/>
      <c r="DCO851996" s="106"/>
      <c r="DLY851996" s="106"/>
      <c r="DLZ851996" s="106"/>
      <c r="DMA851996" s="106"/>
      <c r="DMB851996" s="106"/>
      <c r="DMC851996" s="106"/>
      <c r="DMD851996" s="106"/>
      <c r="DME851996" s="106"/>
      <c r="DMF851996" s="106"/>
      <c r="DMG851996" s="106"/>
      <c r="DMH851996" s="106"/>
      <c r="DMI851996" s="106"/>
      <c r="DMJ851996" s="106"/>
      <c r="DMK851996" s="106"/>
      <c r="DVU851996" s="106"/>
      <c r="DVV851996" s="106"/>
      <c r="DVW851996" s="106"/>
      <c r="DVX851996" s="106"/>
      <c r="DVY851996" s="106"/>
      <c r="DVZ851996" s="106"/>
      <c r="DWA851996" s="106"/>
      <c r="DWB851996" s="106"/>
      <c r="DWC851996" s="106"/>
      <c r="DWD851996" s="106"/>
      <c r="DWE851996" s="106"/>
      <c r="DWF851996" s="106"/>
      <c r="DWG851996" s="106"/>
      <c r="EFQ851996" s="106"/>
      <c r="EFR851996" s="106"/>
      <c r="EFS851996" s="106"/>
      <c r="EFT851996" s="106"/>
      <c r="EFU851996" s="106"/>
      <c r="EFV851996" s="106"/>
      <c r="EFW851996" s="106"/>
      <c r="EFX851996" s="106"/>
      <c r="EFY851996" s="106"/>
      <c r="EFZ851996" s="106"/>
      <c r="EGA851996" s="106"/>
      <c r="EGB851996" s="106"/>
      <c r="EGC851996" s="106"/>
      <c r="EPM851996" s="106"/>
      <c r="EPN851996" s="106"/>
      <c r="EPO851996" s="106"/>
      <c r="EPP851996" s="106"/>
      <c r="EPQ851996" s="106"/>
      <c r="EPR851996" s="106"/>
      <c r="EPS851996" s="106"/>
      <c r="EPT851996" s="106"/>
      <c r="EPU851996" s="106"/>
      <c r="EPV851996" s="106"/>
      <c r="EPW851996" s="106"/>
      <c r="EPX851996" s="106"/>
      <c r="EPY851996" s="106"/>
      <c r="EZI851996" s="106"/>
      <c r="EZJ851996" s="106"/>
      <c r="EZK851996" s="106"/>
      <c r="EZL851996" s="106"/>
      <c r="EZM851996" s="106"/>
      <c r="EZN851996" s="106"/>
      <c r="EZO851996" s="106"/>
      <c r="EZP851996" s="106"/>
      <c r="EZQ851996" s="106"/>
      <c r="EZR851996" s="106"/>
      <c r="EZS851996" s="106"/>
      <c r="EZT851996" s="106"/>
      <c r="EZU851996" s="106"/>
      <c r="FJE851996" s="106"/>
      <c r="FJF851996" s="106"/>
      <c r="FJG851996" s="106"/>
      <c r="FJH851996" s="106"/>
      <c r="FJI851996" s="106"/>
      <c r="FJJ851996" s="106"/>
      <c r="FJK851996" s="106"/>
      <c r="FJL851996" s="106"/>
      <c r="FJM851996" s="106"/>
      <c r="FJN851996" s="106"/>
      <c r="FJO851996" s="106"/>
      <c r="FJP851996" s="106"/>
      <c r="FJQ851996" s="106"/>
      <c r="FTA851996" s="106"/>
      <c r="FTB851996" s="106"/>
      <c r="FTC851996" s="106"/>
      <c r="FTD851996" s="106"/>
      <c r="FTE851996" s="106"/>
      <c r="FTF851996" s="106"/>
      <c r="FTG851996" s="106"/>
      <c r="FTH851996" s="106"/>
      <c r="FTI851996" s="106"/>
      <c r="FTJ851996" s="106"/>
      <c r="FTK851996" s="106"/>
      <c r="FTL851996" s="106"/>
      <c r="FTM851996" s="106"/>
      <c r="GCW851996" s="106"/>
      <c r="GCX851996" s="106"/>
      <c r="GCY851996" s="106"/>
      <c r="GCZ851996" s="106"/>
      <c r="GDA851996" s="106"/>
      <c r="GDB851996" s="106"/>
      <c r="GDC851996" s="106"/>
      <c r="GDD851996" s="106"/>
      <c r="GDE851996" s="106"/>
      <c r="GDF851996" s="106"/>
      <c r="GDG851996" s="106"/>
      <c r="GDH851996" s="106"/>
      <c r="GDI851996" s="106"/>
      <c r="GMS851996" s="106"/>
      <c r="GMT851996" s="106"/>
      <c r="GMU851996" s="106"/>
      <c r="GMV851996" s="106"/>
      <c r="GMW851996" s="106"/>
      <c r="GMX851996" s="106"/>
      <c r="GMY851996" s="106"/>
      <c r="GMZ851996" s="106"/>
      <c r="GNA851996" s="106"/>
      <c r="GNB851996" s="106"/>
      <c r="GNC851996" s="106"/>
      <c r="GND851996" s="106"/>
      <c r="GNE851996" s="106"/>
      <c r="GWO851996" s="106"/>
      <c r="GWP851996" s="106"/>
      <c r="GWQ851996" s="106"/>
      <c r="GWR851996" s="106"/>
      <c r="GWS851996" s="106"/>
      <c r="GWT851996" s="106"/>
      <c r="GWU851996" s="106"/>
      <c r="GWV851996" s="106"/>
      <c r="GWW851996" s="106"/>
      <c r="GWX851996" s="106"/>
      <c r="GWY851996" s="106"/>
      <c r="GWZ851996" s="106"/>
      <c r="GXA851996" s="106"/>
      <c r="HGK851996" s="106"/>
      <c r="HGL851996" s="106"/>
      <c r="HGM851996" s="106"/>
      <c r="HGN851996" s="106"/>
      <c r="HGO851996" s="106"/>
      <c r="HGP851996" s="106"/>
      <c r="HGQ851996" s="106"/>
      <c r="HGR851996" s="106"/>
      <c r="HGS851996" s="106"/>
      <c r="HGT851996" s="106"/>
      <c r="HGU851996" s="106"/>
      <c r="HGV851996" s="106"/>
      <c r="HGW851996" s="106"/>
      <c r="HQG851996" s="106"/>
      <c r="HQH851996" s="106"/>
      <c r="HQI851996" s="106"/>
      <c r="HQJ851996" s="106"/>
      <c r="HQK851996" s="106"/>
      <c r="HQL851996" s="106"/>
      <c r="HQM851996" s="106"/>
      <c r="HQN851996" s="106"/>
      <c r="HQO851996" s="106"/>
      <c r="HQP851996" s="106"/>
      <c r="HQQ851996" s="106"/>
      <c r="HQR851996" s="106"/>
      <c r="HQS851996" s="106"/>
      <c r="IAC851996" s="106"/>
      <c r="IAD851996" s="106"/>
      <c r="IAE851996" s="106"/>
      <c r="IAF851996" s="106"/>
      <c r="IAG851996" s="106"/>
      <c r="IAH851996" s="106"/>
      <c r="IAI851996" s="106"/>
      <c r="IAJ851996" s="106"/>
      <c r="IAK851996" s="106"/>
      <c r="IAL851996" s="106"/>
      <c r="IAM851996" s="106"/>
      <c r="IAN851996" s="106"/>
      <c r="IAO851996" s="106"/>
      <c r="IJY851996" s="106"/>
      <c r="IJZ851996" s="106"/>
      <c r="IKA851996" s="106"/>
      <c r="IKB851996" s="106"/>
      <c r="IKC851996" s="106"/>
      <c r="IKD851996" s="106"/>
      <c r="IKE851996" s="106"/>
      <c r="IKF851996" s="106"/>
      <c r="IKG851996" s="106"/>
      <c r="IKH851996" s="106"/>
      <c r="IKI851996" s="106"/>
      <c r="IKJ851996" s="106"/>
      <c r="IKK851996" s="106"/>
      <c r="ITU851996" s="106"/>
      <c r="ITV851996" s="106"/>
      <c r="ITW851996" s="106"/>
      <c r="ITX851996" s="106"/>
      <c r="ITY851996" s="106"/>
      <c r="ITZ851996" s="106"/>
      <c r="IUA851996" s="106"/>
      <c r="IUB851996" s="106"/>
      <c r="IUC851996" s="106"/>
      <c r="IUD851996" s="106"/>
      <c r="IUE851996" s="106"/>
      <c r="IUF851996" s="106"/>
      <c r="IUG851996" s="106"/>
      <c r="JDQ851996" s="106"/>
      <c r="JDR851996" s="106"/>
      <c r="JDS851996" s="106"/>
      <c r="JDT851996" s="106"/>
      <c r="JDU851996" s="106"/>
      <c r="JDV851996" s="106"/>
      <c r="JDW851996" s="106"/>
      <c r="JDX851996" s="106"/>
      <c r="JDY851996" s="106"/>
      <c r="JDZ851996" s="106"/>
      <c r="JEA851996" s="106"/>
      <c r="JEB851996" s="106"/>
      <c r="JEC851996" s="106"/>
      <c r="JNM851996" s="106"/>
      <c r="JNN851996" s="106"/>
      <c r="JNO851996" s="106"/>
      <c r="JNP851996" s="106"/>
      <c r="JNQ851996" s="106"/>
      <c r="JNR851996" s="106"/>
      <c r="JNS851996" s="106"/>
      <c r="JNT851996" s="106"/>
      <c r="JNU851996" s="106"/>
      <c r="JNV851996" s="106"/>
      <c r="JNW851996" s="106"/>
      <c r="JNX851996" s="106"/>
      <c r="JNY851996" s="106"/>
      <c r="JXI851996" s="106"/>
      <c r="JXJ851996" s="106"/>
      <c r="JXK851996" s="106"/>
      <c r="JXL851996" s="106"/>
      <c r="JXM851996" s="106"/>
      <c r="JXN851996" s="106"/>
      <c r="JXO851996" s="106"/>
      <c r="JXP851996" s="106"/>
      <c r="JXQ851996" s="106"/>
      <c r="JXR851996" s="106"/>
      <c r="JXS851996" s="106"/>
      <c r="JXT851996" s="106"/>
      <c r="JXU851996" s="106"/>
      <c r="KHE851996" s="106"/>
      <c r="KHF851996" s="106"/>
      <c r="KHG851996" s="106"/>
      <c r="KHH851996" s="106"/>
      <c r="KHI851996" s="106"/>
      <c r="KHJ851996" s="106"/>
      <c r="KHK851996" s="106"/>
      <c r="KHL851996" s="106"/>
      <c r="KHM851996" s="106"/>
      <c r="KHN851996" s="106"/>
      <c r="KHO851996" s="106"/>
      <c r="KHP851996" s="106"/>
      <c r="KHQ851996" s="106"/>
      <c r="KRA851996" s="106"/>
      <c r="KRB851996" s="106"/>
      <c r="KRC851996" s="106"/>
      <c r="KRD851996" s="106"/>
      <c r="KRE851996" s="106"/>
      <c r="KRF851996" s="106"/>
      <c r="KRG851996" s="106"/>
      <c r="KRH851996" s="106"/>
      <c r="KRI851996" s="106"/>
      <c r="KRJ851996" s="106"/>
      <c r="KRK851996" s="106"/>
      <c r="KRL851996" s="106"/>
      <c r="KRM851996" s="106"/>
      <c r="LAW851996" s="106"/>
      <c r="LAX851996" s="106"/>
      <c r="LAY851996" s="106"/>
      <c r="LAZ851996" s="106"/>
      <c r="LBA851996" s="106"/>
      <c r="LBB851996" s="106"/>
      <c r="LBC851996" s="106"/>
      <c r="LBD851996" s="106"/>
      <c r="LBE851996" s="106"/>
      <c r="LBF851996" s="106"/>
      <c r="LBG851996" s="106"/>
      <c r="LBH851996" s="106"/>
      <c r="LBI851996" s="106"/>
      <c r="LKS851996" s="106"/>
      <c r="LKT851996" s="106"/>
      <c r="LKU851996" s="106"/>
      <c r="LKV851996" s="106"/>
      <c r="LKW851996" s="106"/>
      <c r="LKX851996" s="106"/>
      <c r="LKY851996" s="106"/>
      <c r="LKZ851996" s="106"/>
      <c r="LLA851996" s="106"/>
      <c r="LLB851996" s="106"/>
      <c r="LLC851996" s="106"/>
      <c r="LLD851996" s="106"/>
      <c r="LLE851996" s="106"/>
      <c r="LUO851996" s="106"/>
      <c r="LUP851996" s="106"/>
      <c r="LUQ851996" s="106"/>
      <c r="LUR851996" s="106"/>
      <c r="LUS851996" s="106"/>
      <c r="LUT851996" s="106"/>
      <c r="LUU851996" s="106"/>
      <c r="LUV851996" s="106"/>
      <c r="LUW851996" s="106"/>
      <c r="LUX851996" s="106"/>
      <c r="LUY851996" s="106"/>
      <c r="LUZ851996" s="106"/>
      <c r="LVA851996" s="106"/>
      <c r="MEK851996" s="106"/>
      <c r="MEL851996" s="106"/>
      <c r="MEM851996" s="106"/>
      <c r="MEN851996" s="106"/>
      <c r="MEO851996" s="106"/>
      <c r="MEP851996" s="106"/>
      <c r="MEQ851996" s="106"/>
      <c r="MER851996" s="106"/>
      <c r="MES851996" s="106"/>
      <c r="MET851996" s="106"/>
      <c r="MEU851996" s="106"/>
      <c r="MEV851996" s="106"/>
      <c r="MEW851996" s="106"/>
      <c r="MOG851996" s="106"/>
      <c r="MOH851996" s="106"/>
      <c r="MOI851996" s="106"/>
      <c r="MOJ851996" s="106"/>
      <c r="MOK851996" s="106"/>
      <c r="MOL851996" s="106"/>
      <c r="MOM851996" s="106"/>
      <c r="MON851996" s="106"/>
      <c r="MOO851996" s="106"/>
      <c r="MOP851996" s="106"/>
      <c r="MOQ851996" s="106"/>
      <c r="MOR851996" s="106"/>
      <c r="MOS851996" s="106"/>
      <c r="MYC851996" s="106"/>
      <c r="MYD851996" s="106"/>
      <c r="MYE851996" s="106"/>
      <c r="MYF851996" s="106"/>
      <c r="MYG851996" s="106"/>
      <c r="MYH851996" s="106"/>
      <c r="MYI851996" s="106"/>
      <c r="MYJ851996" s="106"/>
      <c r="MYK851996" s="106"/>
      <c r="MYL851996" s="106"/>
      <c r="MYM851996" s="106"/>
      <c r="MYN851996" s="106"/>
      <c r="MYO851996" s="106"/>
      <c r="NHY851996" s="106"/>
      <c r="NHZ851996" s="106"/>
      <c r="NIA851996" s="106"/>
      <c r="NIB851996" s="106"/>
      <c r="NIC851996" s="106"/>
      <c r="NID851996" s="106"/>
      <c r="NIE851996" s="106"/>
      <c r="NIF851996" s="106"/>
      <c r="NIG851996" s="106"/>
      <c r="NIH851996" s="106"/>
      <c r="NII851996" s="106"/>
      <c r="NIJ851996" s="106"/>
      <c r="NIK851996" s="106"/>
      <c r="NRU851996" s="106"/>
      <c r="NRV851996" s="106"/>
      <c r="NRW851996" s="106"/>
      <c r="NRX851996" s="106"/>
      <c r="NRY851996" s="106"/>
      <c r="NRZ851996" s="106"/>
      <c r="NSA851996" s="106"/>
      <c r="NSB851996" s="106"/>
      <c r="NSC851996" s="106"/>
      <c r="NSD851996" s="106"/>
      <c r="NSE851996" s="106"/>
      <c r="NSF851996" s="106"/>
      <c r="NSG851996" s="106"/>
      <c r="OBQ851996" s="106"/>
      <c r="OBR851996" s="106"/>
      <c r="OBS851996" s="106"/>
      <c r="OBT851996" s="106"/>
      <c r="OBU851996" s="106"/>
      <c r="OBV851996" s="106"/>
      <c r="OBW851996" s="106"/>
      <c r="OBX851996" s="106"/>
      <c r="OBY851996" s="106"/>
      <c r="OBZ851996" s="106"/>
      <c r="OCA851996" s="106"/>
      <c r="OCB851996" s="106"/>
      <c r="OCC851996" s="106"/>
      <c r="OLM851996" s="106"/>
      <c r="OLN851996" s="106"/>
      <c r="OLO851996" s="106"/>
      <c r="OLP851996" s="106"/>
      <c r="OLQ851996" s="106"/>
      <c r="OLR851996" s="106"/>
      <c r="OLS851996" s="106"/>
      <c r="OLT851996" s="106"/>
      <c r="OLU851996" s="106"/>
      <c r="OLV851996" s="106"/>
      <c r="OLW851996" s="106"/>
      <c r="OLX851996" s="106"/>
      <c r="OLY851996" s="106"/>
      <c r="OVI851996" s="106"/>
      <c r="OVJ851996" s="106"/>
      <c r="OVK851996" s="106"/>
      <c r="OVL851996" s="106"/>
      <c r="OVM851996" s="106"/>
      <c r="OVN851996" s="106"/>
      <c r="OVO851996" s="106"/>
      <c r="OVP851996" s="106"/>
      <c r="OVQ851996" s="106"/>
      <c r="OVR851996" s="106"/>
      <c r="OVS851996" s="106"/>
      <c r="OVT851996" s="106"/>
      <c r="OVU851996" s="106"/>
      <c r="PFE851996" s="106"/>
      <c r="PFF851996" s="106"/>
      <c r="PFG851996" s="106"/>
      <c r="PFH851996" s="106"/>
      <c r="PFI851996" s="106"/>
      <c r="PFJ851996" s="106"/>
      <c r="PFK851996" s="106"/>
      <c r="PFL851996" s="106"/>
      <c r="PFM851996" s="106"/>
      <c r="PFN851996" s="106"/>
      <c r="PFO851996" s="106"/>
      <c r="PFP851996" s="106"/>
      <c r="PFQ851996" s="106"/>
      <c r="PPA851996" s="106"/>
      <c r="PPB851996" s="106"/>
      <c r="PPC851996" s="106"/>
      <c r="PPD851996" s="106"/>
      <c r="PPE851996" s="106"/>
      <c r="PPF851996" s="106"/>
      <c r="PPG851996" s="106"/>
      <c r="PPH851996" s="106"/>
      <c r="PPI851996" s="106"/>
      <c r="PPJ851996" s="106"/>
      <c r="PPK851996" s="106"/>
      <c r="PPL851996" s="106"/>
      <c r="PPM851996" s="106"/>
      <c r="PYW851996" s="106"/>
      <c r="PYX851996" s="106"/>
      <c r="PYY851996" s="106"/>
      <c r="PYZ851996" s="106"/>
      <c r="PZA851996" s="106"/>
      <c r="PZB851996" s="106"/>
      <c r="PZC851996" s="106"/>
      <c r="PZD851996" s="106"/>
      <c r="PZE851996" s="106"/>
      <c r="PZF851996" s="106"/>
      <c r="PZG851996" s="106"/>
      <c r="PZH851996" s="106"/>
      <c r="PZI851996" s="106"/>
      <c r="QIS851996" s="106"/>
      <c r="QIT851996" s="106"/>
      <c r="QIU851996" s="106"/>
      <c r="QIV851996" s="106"/>
      <c r="QIW851996" s="106"/>
      <c r="QIX851996" s="106"/>
      <c r="QIY851996" s="106"/>
      <c r="QIZ851996" s="106"/>
      <c r="QJA851996" s="106"/>
      <c r="QJB851996" s="106"/>
      <c r="QJC851996" s="106"/>
      <c r="QJD851996" s="106"/>
      <c r="QJE851996" s="106"/>
      <c r="QSO851996" s="106"/>
      <c r="QSP851996" s="106"/>
      <c r="QSQ851996" s="106"/>
      <c r="QSR851996" s="106"/>
      <c r="QSS851996" s="106"/>
      <c r="QST851996" s="106"/>
      <c r="QSU851996" s="106"/>
      <c r="QSV851996" s="106"/>
      <c r="QSW851996" s="106"/>
      <c r="QSX851996" s="106"/>
      <c r="QSY851996" s="106"/>
      <c r="QSZ851996" s="106"/>
      <c r="QTA851996" s="106"/>
      <c r="RCK851996" s="106"/>
      <c r="RCL851996" s="106"/>
      <c r="RCM851996" s="106"/>
      <c r="RCN851996" s="106"/>
      <c r="RCO851996" s="106"/>
      <c r="RCP851996" s="106"/>
      <c r="RCQ851996" s="106"/>
      <c r="RCR851996" s="106"/>
      <c r="RCS851996" s="106"/>
      <c r="RCT851996" s="106"/>
      <c r="RCU851996" s="106"/>
      <c r="RCV851996" s="106"/>
      <c r="RCW851996" s="106"/>
      <c r="RMG851996" s="106"/>
      <c r="RMH851996" s="106"/>
      <c r="RMI851996" s="106"/>
      <c r="RMJ851996" s="106"/>
      <c r="RMK851996" s="106"/>
      <c r="RML851996" s="106"/>
      <c r="RMM851996" s="106"/>
      <c r="RMN851996" s="106"/>
      <c r="RMO851996" s="106"/>
      <c r="RMP851996" s="106"/>
      <c r="RMQ851996" s="106"/>
      <c r="RMR851996" s="106"/>
      <c r="RMS851996" s="106"/>
      <c r="RWC851996" s="106"/>
      <c r="RWD851996" s="106"/>
      <c r="RWE851996" s="106"/>
      <c r="RWF851996" s="106"/>
      <c r="RWG851996" s="106"/>
      <c r="RWH851996" s="106"/>
      <c r="RWI851996" s="106"/>
      <c r="RWJ851996" s="106"/>
      <c r="RWK851996" s="106"/>
      <c r="RWL851996" s="106"/>
      <c r="RWM851996" s="106"/>
      <c r="RWN851996" s="106"/>
      <c r="RWO851996" s="106"/>
      <c r="SFY851996" s="106"/>
      <c r="SFZ851996" s="106"/>
      <c r="SGA851996" s="106"/>
      <c r="SGB851996" s="106"/>
      <c r="SGC851996" s="106"/>
      <c r="SGD851996" s="106"/>
      <c r="SGE851996" s="106"/>
      <c r="SGF851996" s="106"/>
      <c r="SGG851996" s="106"/>
      <c r="SGH851996" s="106"/>
      <c r="SGI851996" s="106"/>
      <c r="SGJ851996" s="106"/>
      <c r="SGK851996" s="106"/>
      <c r="SPU851996" s="106"/>
      <c r="SPV851996" s="106"/>
      <c r="SPW851996" s="106"/>
      <c r="SPX851996" s="106"/>
      <c r="SPY851996" s="106"/>
      <c r="SPZ851996" s="106"/>
      <c r="SQA851996" s="106"/>
      <c r="SQB851996" s="106"/>
      <c r="SQC851996" s="106"/>
      <c r="SQD851996" s="106"/>
      <c r="SQE851996" s="106"/>
      <c r="SQF851996" s="106"/>
      <c r="SQG851996" s="106"/>
      <c r="SZQ851996" s="106"/>
      <c r="SZR851996" s="106"/>
      <c r="SZS851996" s="106"/>
      <c r="SZT851996" s="106"/>
      <c r="SZU851996" s="106"/>
      <c r="SZV851996" s="106"/>
      <c r="SZW851996" s="106"/>
      <c r="SZX851996" s="106"/>
      <c r="SZY851996" s="106"/>
      <c r="SZZ851996" s="106"/>
      <c r="TAA851996" s="106"/>
      <c r="TAB851996" s="106"/>
      <c r="TAC851996" s="106"/>
      <c r="TJM851996" s="106"/>
      <c r="TJN851996" s="106"/>
      <c r="TJO851996" s="106"/>
      <c r="TJP851996" s="106"/>
      <c r="TJQ851996" s="106"/>
      <c r="TJR851996" s="106"/>
      <c r="TJS851996" s="106"/>
      <c r="TJT851996" s="106"/>
      <c r="TJU851996" s="106"/>
      <c r="TJV851996" s="106"/>
      <c r="TJW851996" s="106"/>
      <c r="TJX851996" s="106"/>
      <c r="TJY851996" s="106"/>
      <c r="TTI851996" s="106"/>
      <c r="TTJ851996" s="106"/>
      <c r="TTK851996" s="106"/>
      <c r="TTL851996" s="106"/>
      <c r="TTM851996" s="106"/>
      <c r="TTN851996" s="106"/>
      <c r="TTO851996" s="106"/>
      <c r="TTP851996" s="106"/>
      <c r="TTQ851996" s="106"/>
      <c r="TTR851996" s="106"/>
      <c r="TTS851996" s="106"/>
      <c r="TTT851996" s="106"/>
      <c r="TTU851996" s="106"/>
      <c r="UDE851996" s="106"/>
      <c r="UDF851996" s="106"/>
      <c r="UDG851996" s="106"/>
      <c r="UDH851996" s="106"/>
      <c r="UDI851996" s="106"/>
      <c r="UDJ851996" s="106"/>
      <c r="UDK851996" s="106"/>
      <c r="UDL851996" s="106"/>
      <c r="UDM851996" s="106"/>
      <c r="UDN851996" s="106"/>
      <c r="UDO851996" s="106"/>
      <c r="UDP851996" s="106"/>
      <c r="UDQ851996" s="106"/>
      <c r="UNA851996" s="106"/>
      <c r="UNB851996" s="106"/>
      <c r="UNC851996" s="106"/>
      <c r="UND851996" s="106"/>
      <c r="UNE851996" s="106"/>
      <c r="UNF851996" s="106"/>
      <c r="UNG851996" s="106"/>
      <c r="UNH851996" s="106"/>
      <c r="UNI851996" s="106"/>
      <c r="UNJ851996" s="106"/>
      <c r="UNK851996" s="106"/>
      <c r="UNL851996" s="106"/>
      <c r="UNM851996" s="106"/>
      <c r="UWW851996" s="106"/>
      <c r="UWX851996" s="106"/>
      <c r="UWY851996" s="106"/>
      <c r="UWZ851996" s="106"/>
      <c r="UXA851996" s="106"/>
      <c r="UXB851996" s="106"/>
      <c r="UXC851996" s="106"/>
      <c r="UXD851996" s="106"/>
      <c r="UXE851996" s="106"/>
      <c r="UXF851996" s="106"/>
      <c r="UXG851996" s="106"/>
      <c r="UXH851996" s="106"/>
      <c r="UXI851996" s="106"/>
      <c r="VGS851996" s="106"/>
      <c r="VGT851996" s="106"/>
      <c r="VGU851996" s="106"/>
      <c r="VGV851996" s="106"/>
      <c r="VGW851996" s="106"/>
      <c r="VGX851996" s="106"/>
      <c r="VGY851996" s="106"/>
      <c r="VGZ851996" s="106"/>
      <c r="VHA851996" s="106"/>
      <c r="VHB851996" s="106"/>
      <c r="VHC851996" s="106"/>
      <c r="VHD851996" s="106"/>
      <c r="VHE851996" s="106"/>
      <c r="VQO851996" s="106"/>
      <c r="VQP851996" s="106"/>
      <c r="VQQ851996" s="106"/>
      <c r="VQR851996" s="106"/>
      <c r="VQS851996" s="106"/>
      <c r="VQT851996" s="106"/>
      <c r="VQU851996" s="106"/>
      <c r="VQV851996" s="106"/>
      <c r="VQW851996" s="106"/>
      <c r="VQX851996" s="106"/>
      <c r="VQY851996" s="106"/>
      <c r="VQZ851996" s="106"/>
      <c r="VRA851996" s="106"/>
      <c r="WAK851996" s="106"/>
      <c r="WAL851996" s="106"/>
      <c r="WAM851996" s="106"/>
      <c r="WAN851996" s="106"/>
      <c r="WAO851996" s="106"/>
      <c r="WAP851996" s="106"/>
      <c r="WAQ851996" s="106"/>
      <c r="WAR851996" s="106"/>
      <c r="WAS851996" s="106"/>
      <c r="WAT851996" s="106"/>
      <c r="WAU851996" s="106"/>
      <c r="WAV851996" s="106"/>
      <c r="WAW851996" s="106"/>
      <c r="WKG851996" s="106"/>
      <c r="WKH851996" s="106"/>
      <c r="WKI851996" s="106"/>
      <c r="WKJ851996" s="106"/>
      <c r="WKK851996" s="106"/>
      <c r="WKL851996" s="106"/>
      <c r="WKM851996" s="106"/>
      <c r="WKN851996" s="106"/>
      <c r="WKO851996" s="106"/>
      <c r="WKP851996" s="106"/>
      <c r="WKQ851996" s="106"/>
      <c r="WKR851996" s="106"/>
      <c r="WKS851996" s="106"/>
      <c r="WUC851996" s="106"/>
      <c r="WUD851996" s="106"/>
      <c r="WUE851996" s="106"/>
      <c r="WUF851996" s="106"/>
      <c r="WUG851996" s="106"/>
      <c r="WUH851996" s="106"/>
      <c r="WUI851996" s="106"/>
      <c r="WUJ851996" s="106"/>
      <c r="WUK851996" s="106"/>
      <c r="WUL851996" s="106"/>
      <c r="WUM851996" s="106"/>
      <c r="WUN851996" s="106"/>
      <c r="WUO851996" s="106"/>
    </row>
    <row r="851997" spans="437:1005 1205:2029 2229:3053 3253:4077 4277:5101 5301:6125 6325:7149 7349:8173 8373:9197 9397:10221 10421:11245 11445:12269 12469:13293 13493:14317 14517:15341 15541:16109" hidden="1" x14ac:dyDescent="0.15">
      <c r="RM851997" s="106"/>
      <c r="RN851997" s="106"/>
      <c r="RO851997" s="106"/>
      <c r="RP851997" s="106"/>
      <c r="RQ851997" s="106"/>
      <c r="RR851997" s="106"/>
      <c r="RS851997" s="106"/>
      <c r="RT851997" s="106"/>
      <c r="RU851997" s="106"/>
      <c r="RV851997" s="106"/>
      <c r="RW851997" s="106"/>
      <c r="RX851997" s="106"/>
      <c r="RY851997" s="106"/>
      <c r="ABI851997" s="106"/>
      <c r="ABJ851997" s="106"/>
      <c r="ABK851997" s="106"/>
      <c r="ABL851997" s="106"/>
      <c r="ABM851997" s="106"/>
      <c r="ABN851997" s="106"/>
      <c r="ABO851997" s="106"/>
      <c r="ABP851997" s="106"/>
      <c r="ABQ851997" s="106"/>
      <c r="ABR851997" s="106"/>
      <c r="ABS851997" s="106"/>
      <c r="ABT851997" s="106"/>
      <c r="ABU851997" s="106"/>
      <c r="ALE851997" s="106"/>
      <c r="ALF851997" s="106"/>
      <c r="ALG851997" s="106"/>
      <c r="ALH851997" s="106"/>
      <c r="ALI851997" s="106"/>
      <c r="ALJ851997" s="106"/>
      <c r="ALK851997" s="106"/>
      <c r="ALL851997" s="106"/>
      <c r="ALM851997" s="106"/>
      <c r="ALN851997" s="106"/>
      <c r="ALO851997" s="106"/>
      <c r="ALP851997" s="106"/>
      <c r="ALQ851997" s="106"/>
      <c r="AVA851997" s="106"/>
      <c r="AVB851997" s="106"/>
      <c r="AVC851997" s="106"/>
      <c r="AVD851997" s="106"/>
      <c r="AVE851997" s="106"/>
      <c r="AVF851997" s="106"/>
      <c r="AVG851997" s="106"/>
      <c r="AVH851997" s="106"/>
      <c r="AVI851997" s="106"/>
      <c r="AVJ851997" s="106"/>
      <c r="AVK851997" s="106"/>
      <c r="AVL851997" s="106"/>
      <c r="AVM851997" s="106"/>
      <c r="BEW851997" s="106"/>
      <c r="BEX851997" s="106"/>
      <c r="BEY851997" s="106"/>
      <c r="BEZ851997" s="106"/>
      <c r="BFA851997" s="106"/>
      <c r="BFB851997" s="106"/>
      <c r="BFC851997" s="106"/>
      <c r="BFD851997" s="106"/>
      <c r="BFE851997" s="106"/>
      <c r="BFF851997" s="106"/>
      <c r="BFG851997" s="106"/>
      <c r="BFH851997" s="106"/>
      <c r="BFI851997" s="106"/>
      <c r="BOS851997" s="106"/>
      <c r="BOT851997" s="106"/>
      <c r="BOU851997" s="106"/>
      <c r="BOV851997" s="106"/>
      <c r="BOW851997" s="106"/>
      <c r="BOX851997" s="106"/>
      <c r="BOY851997" s="106"/>
      <c r="BOZ851997" s="106"/>
      <c r="BPA851997" s="106"/>
      <c r="BPB851997" s="106"/>
      <c r="BPC851997" s="106"/>
      <c r="BPD851997" s="106"/>
      <c r="BPE851997" s="106"/>
      <c r="BYO851997" s="106"/>
      <c r="BYP851997" s="106"/>
      <c r="BYQ851997" s="106"/>
      <c r="BYR851997" s="106"/>
      <c r="BYS851997" s="106"/>
      <c r="BYT851997" s="106"/>
      <c r="BYU851997" s="106"/>
      <c r="BYV851997" s="106"/>
      <c r="BYW851997" s="106"/>
      <c r="BYX851997" s="106"/>
      <c r="BYY851997" s="106"/>
      <c r="BYZ851997" s="106"/>
      <c r="BZA851997" s="106"/>
      <c r="CIK851997" s="106"/>
      <c r="CIL851997" s="106"/>
      <c r="CIM851997" s="106"/>
      <c r="CIN851997" s="106"/>
      <c r="CIO851997" s="106"/>
      <c r="CIP851997" s="106"/>
      <c r="CIQ851997" s="106"/>
      <c r="CIR851997" s="106"/>
      <c r="CIS851997" s="106"/>
      <c r="CIT851997" s="106"/>
      <c r="CIU851997" s="106"/>
      <c r="CIV851997" s="106"/>
      <c r="CIW851997" s="106"/>
      <c r="CSG851997" s="106"/>
      <c r="CSH851997" s="106"/>
      <c r="CSI851997" s="106"/>
      <c r="CSJ851997" s="106"/>
      <c r="CSK851997" s="106"/>
      <c r="CSL851997" s="106"/>
      <c r="CSM851997" s="106"/>
      <c r="CSN851997" s="106"/>
      <c r="CSO851997" s="106"/>
      <c r="CSP851997" s="106"/>
      <c r="CSQ851997" s="106"/>
      <c r="CSR851997" s="106"/>
      <c r="CSS851997" s="106"/>
      <c r="DCC851997" s="106"/>
      <c r="DCD851997" s="106"/>
      <c r="DCE851997" s="106"/>
      <c r="DCF851997" s="106"/>
      <c r="DCG851997" s="106"/>
      <c r="DCH851997" s="106"/>
      <c r="DCI851997" s="106"/>
      <c r="DCJ851997" s="106"/>
      <c r="DCK851997" s="106"/>
      <c r="DCL851997" s="106"/>
      <c r="DCM851997" s="106"/>
      <c r="DCN851997" s="106"/>
      <c r="DCO851997" s="106"/>
      <c r="DLY851997" s="106"/>
      <c r="DLZ851997" s="106"/>
      <c r="DMA851997" s="106"/>
      <c r="DMB851997" s="106"/>
      <c r="DMC851997" s="106"/>
      <c r="DMD851997" s="106"/>
      <c r="DME851997" s="106"/>
      <c r="DMF851997" s="106"/>
      <c r="DMG851997" s="106"/>
      <c r="DMH851997" s="106"/>
      <c r="DMI851997" s="106"/>
      <c r="DMJ851997" s="106"/>
      <c r="DMK851997" s="106"/>
      <c r="DVU851997" s="106"/>
      <c r="DVV851997" s="106"/>
      <c r="DVW851997" s="106"/>
      <c r="DVX851997" s="106"/>
      <c r="DVY851997" s="106"/>
      <c r="DVZ851997" s="106"/>
      <c r="DWA851997" s="106"/>
      <c r="DWB851997" s="106"/>
      <c r="DWC851997" s="106"/>
      <c r="DWD851997" s="106"/>
      <c r="DWE851997" s="106"/>
      <c r="DWF851997" s="106"/>
      <c r="DWG851997" s="106"/>
      <c r="EFQ851997" s="106"/>
      <c r="EFR851997" s="106"/>
      <c r="EFS851997" s="106"/>
      <c r="EFT851997" s="106"/>
      <c r="EFU851997" s="106"/>
      <c r="EFV851997" s="106"/>
      <c r="EFW851997" s="106"/>
      <c r="EFX851997" s="106"/>
      <c r="EFY851997" s="106"/>
      <c r="EFZ851997" s="106"/>
      <c r="EGA851997" s="106"/>
      <c r="EGB851997" s="106"/>
      <c r="EGC851997" s="106"/>
      <c r="EPM851997" s="106"/>
      <c r="EPN851997" s="106"/>
      <c r="EPO851997" s="106"/>
      <c r="EPP851997" s="106"/>
      <c r="EPQ851997" s="106"/>
      <c r="EPR851997" s="106"/>
      <c r="EPS851997" s="106"/>
      <c r="EPT851997" s="106"/>
      <c r="EPU851997" s="106"/>
      <c r="EPV851997" s="106"/>
      <c r="EPW851997" s="106"/>
      <c r="EPX851997" s="106"/>
      <c r="EPY851997" s="106"/>
      <c r="EZI851997" s="106"/>
      <c r="EZJ851997" s="106"/>
      <c r="EZK851997" s="106"/>
      <c r="EZL851997" s="106"/>
      <c r="EZM851997" s="106"/>
      <c r="EZN851997" s="106"/>
      <c r="EZO851997" s="106"/>
      <c r="EZP851997" s="106"/>
      <c r="EZQ851997" s="106"/>
      <c r="EZR851997" s="106"/>
      <c r="EZS851997" s="106"/>
      <c r="EZT851997" s="106"/>
      <c r="EZU851997" s="106"/>
      <c r="FJE851997" s="106"/>
      <c r="FJF851997" s="106"/>
      <c r="FJG851997" s="106"/>
      <c r="FJH851997" s="106"/>
      <c r="FJI851997" s="106"/>
      <c r="FJJ851997" s="106"/>
      <c r="FJK851997" s="106"/>
      <c r="FJL851997" s="106"/>
      <c r="FJM851997" s="106"/>
      <c r="FJN851997" s="106"/>
      <c r="FJO851997" s="106"/>
      <c r="FJP851997" s="106"/>
      <c r="FJQ851997" s="106"/>
      <c r="FTA851997" s="106"/>
      <c r="FTB851997" s="106"/>
      <c r="FTC851997" s="106"/>
      <c r="FTD851997" s="106"/>
      <c r="FTE851997" s="106"/>
      <c r="FTF851997" s="106"/>
      <c r="FTG851997" s="106"/>
      <c r="FTH851997" s="106"/>
      <c r="FTI851997" s="106"/>
      <c r="FTJ851997" s="106"/>
      <c r="FTK851997" s="106"/>
      <c r="FTL851997" s="106"/>
      <c r="FTM851997" s="106"/>
      <c r="GCW851997" s="106"/>
      <c r="GCX851997" s="106"/>
      <c r="GCY851997" s="106"/>
      <c r="GCZ851997" s="106"/>
      <c r="GDA851997" s="106"/>
      <c r="GDB851997" s="106"/>
      <c r="GDC851997" s="106"/>
      <c r="GDD851997" s="106"/>
      <c r="GDE851997" s="106"/>
      <c r="GDF851997" s="106"/>
      <c r="GDG851997" s="106"/>
      <c r="GDH851997" s="106"/>
      <c r="GDI851997" s="106"/>
      <c r="GMS851997" s="106"/>
      <c r="GMT851997" s="106"/>
      <c r="GMU851997" s="106"/>
      <c r="GMV851997" s="106"/>
      <c r="GMW851997" s="106"/>
      <c r="GMX851997" s="106"/>
      <c r="GMY851997" s="106"/>
      <c r="GMZ851997" s="106"/>
      <c r="GNA851997" s="106"/>
      <c r="GNB851997" s="106"/>
      <c r="GNC851997" s="106"/>
      <c r="GND851997" s="106"/>
      <c r="GNE851997" s="106"/>
      <c r="GWO851997" s="106"/>
      <c r="GWP851997" s="106"/>
      <c r="GWQ851997" s="106"/>
      <c r="GWR851997" s="106"/>
      <c r="GWS851997" s="106"/>
      <c r="GWT851997" s="106"/>
      <c r="GWU851997" s="106"/>
      <c r="GWV851997" s="106"/>
      <c r="GWW851997" s="106"/>
      <c r="GWX851997" s="106"/>
      <c r="GWY851997" s="106"/>
      <c r="GWZ851997" s="106"/>
      <c r="GXA851997" s="106"/>
      <c r="HGK851997" s="106"/>
      <c r="HGL851997" s="106"/>
      <c r="HGM851997" s="106"/>
      <c r="HGN851997" s="106"/>
      <c r="HGO851997" s="106"/>
      <c r="HGP851997" s="106"/>
      <c r="HGQ851997" s="106"/>
      <c r="HGR851997" s="106"/>
      <c r="HGS851997" s="106"/>
      <c r="HGT851997" s="106"/>
      <c r="HGU851997" s="106"/>
      <c r="HGV851997" s="106"/>
      <c r="HGW851997" s="106"/>
      <c r="HQG851997" s="106"/>
      <c r="HQH851997" s="106"/>
      <c r="HQI851997" s="106"/>
      <c r="HQJ851997" s="106"/>
      <c r="HQK851997" s="106"/>
      <c r="HQL851997" s="106"/>
      <c r="HQM851997" s="106"/>
      <c r="HQN851997" s="106"/>
      <c r="HQO851997" s="106"/>
      <c r="HQP851997" s="106"/>
      <c r="HQQ851997" s="106"/>
      <c r="HQR851997" s="106"/>
      <c r="HQS851997" s="106"/>
      <c r="IAC851997" s="106"/>
      <c r="IAD851997" s="106"/>
      <c r="IAE851997" s="106"/>
      <c r="IAF851997" s="106"/>
      <c r="IAG851997" s="106"/>
      <c r="IAH851997" s="106"/>
      <c r="IAI851997" s="106"/>
      <c r="IAJ851997" s="106"/>
      <c r="IAK851997" s="106"/>
      <c r="IAL851997" s="106"/>
      <c r="IAM851997" s="106"/>
      <c r="IAN851997" s="106"/>
      <c r="IAO851997" s="106"/>
      <c r="IJY851997" s="106"/>
      <c r="IJZ851997" s="106"/>
      <c r="IKA851997" s="106"/>
      <c r="IKB851997" s="106"/>
      <c r="IKC851997" s="106"/>
      <c r="IKD851997" s="106"/>
      <c r="IKE851997" s="106"/>
      <c r="IKF851997" s="106"/>
      <c r="IKG851997" s="106"/>
      <c r="IKH851997" s="106"/>
      <c r="IKI851997" s="106"/>
      <c r="IKJ851997" s="106"/>
      <c r="IKK851997" s="106"/>
      <c r="ITU851997" s="106"/>
      <c r="ITV851997" s="106"/>
      <c r="ITW851997" s="106"/>
      <c r="ITX851997" s="106"/>
      <c r="ITY851997" s="106"/>
      <c r="ITZ851997" s="106"/>
      <c r="IUA851997" s="106"/>
      <c r="IUB851997" s="106"/>
      <c r="IUC851997" s="106"/>
      <c r="IUD851997" s="106"/>
      <c r="IUE851997" s="106"/>
      <c r="IUF851997" s="106"/>
      <c r="IUG851997" s="106"/>
      <c r="JDQ851997" s="106"/>
      <c r="JDR851997" s="106"/>
      <c r="JDS851997" s="106"/>
      <c r="JDT851997" s="106"/>
      <c r="JDU851997" s="106"/>
      <c r="JDV851997" s="106"/>
      <c r="JDW851997" s="106"/>
      <c r="JDX851997" s="106"/>
      <c r="JDY851997" s="106"/>
      <c r="JDZ851997" s="106"/>
      <c r="JEA851997" s="106"/>
      <c r="JEB851997" s="106"/>
      <c r="JEC851997" s="106"/>
      <c r="JNM851997" s="106"/>
      <c r="JNN851997" s="106"/>
      <c r="JNO851997" s="106"/>
      <c r="JNP851997" s="106"/>
      <c r="JNQ851997" s="106"/>
      <c r="JNR851997" s="106"/>
      <c r="JNS851997" s="106"/>
      <c r="JNT851997" s="106"/>
      <c r="JNU851997" s="106"/>
      <c r="JNV851997" s="106"/>
      <c r="JNW851997" s="106"/>
      <c r="JNX851997" s="106"/>
      <c r="JNY851997" s="106"/>
      <c r="JXI851997" s="106"/>
      <c r="JXJ851997" s="106"/>
      <c r="JXK851997" s="106"/>
      <c r="JXL851997" s="106"/>
      <c r="JXM851997" s="106"/>
      <c r="JXN851997" s="106"/>
      <c r="JXO851997" s="106"/>
      <c r="JXP851997" s="106"/>
      <c r="JXQ851997" s="106"/>
      <c r="JXR851997" s="106"/>
      <c r="JXS851997" s="106"/>
      <c r="JXT851997" s="106"/>
      <c r="JXU851997" s="106"/>
      <c r="KHE851997" s="106"/>
      <c r="KHF851997" s="106"/>
      <c r="KHG851997" s="106"/>
      <c r="KHH851997" s="106"/>
      <c r="KHI851997" s="106"/>
      <c r="KHJ851997" s="106"/>
      <c r="KHK851997" s="106"/>
      <c r="KHL851997" s="106"/>
      <c r="KHM851997" s="106"/>
      <c r="KHN851997" s="106"/>
      <c r="KHO851997" s="106"/>
      <c r="KHP851997" s="106"/>
      <c r="KHQ851997" s="106"/>
      <c r="KRA851997" s="106"/>
      <c r="KRB851997" s="106"/>
      <c r="KRC851997" s="106"/>
      <c r="KRD851997" s="106"/>
      <c r="KRE851997" s="106"/>
      <c r="KRF851997" s="106"/>
      <c r="KRG851997" s="106"/>
      <c r="KRH851997" s="106"/>
      <c r="KRI851997" s="106"/>
      <c r="KRJ851997" s="106"/>
      <c r="KRK851997" s="106"/>
      <c r="KRL851997" s="106"/>
      <c r="KRM851997" s="106"/>
      <c r="LAW851997" s="106"/>
      <c r="LAX851997" s="106"/>
      <c r="LAY851997" s="106"/>
      <c r="LAZ851997" s="106"/>
      <c r="LBA851997" s="106"/>
      <c r="LBB851997" s="106"/>
      <c r="LBC851997" s="106"/>
      <c r="LBD851997" s="106"/>
      <c r="LBE851997" s="106"/>
      <c r="LBF851997" s="106"/>
      <c r="LBG851997" s="106"/>
      <c r="LBH851997" s="106"/>
      <c r="LBI851997" s="106"/>
      <c r="LKS851997" s="106"/>
      <c r="LKT851997" s="106"/>
      <c r="LKU851997" s="106"/>
      <c r="LKV851997" s="106"/>
      <c r="LKW851997" s="106"/>
      <c r="LKX851997" s="106"/>
      <c r="LKY851997" s="106"/>
      <c r="LKZ851997" s="106"/>
      <c r="LLA851997" s="106"/>
      <c r="LLB851997" s="106"/>
      <c r="LLC851997" s="106"/>
      <c r="LLD851997" s="106"/>
      <c r="LLE851997" s="106"/>
      <c r="LUO851997" s="106"/>
      <c r="LUP851997" s="106"/>
      <c r="LUQ851997" s="106"/>
      <c r="LUR851997" s="106"/>
      <c r="LUS851997" s="106"/>
      <c r="LUT851997" s="106"/>
      <c r="LUU851997" s="106"/>
      <c r="LUV851997" s="106"/>
      <c r="LUW851997" s="106"/>
      <c r="LUX851997" s="106"/>
      <c r="LUY851997" s="106"/>
      <c r="LUZ851997" s="106"/>
      <c r="LVA851997" s="106"/>
      <c r="MEK851997" s="106"/>
      <c r="MEL851997" s="106"/>
      <c r="MEM851997" s="106"/>
      <c r="MEN851997" s="106"/>
      <c r="MEO851997" s="106"/>
      <c r="MEP851997" s="106"/>
      <c r="MEQ851997" s="106"/>
      <c r="MER851997" s="106"/>
      <c r="MES851997" s="106"/>
      <c r="MET851997" s="106"/>
      <c r="MEU851997" s="106"/>
      <c r="MEV851997" s="106"/>
      <c r="MEW851997" s="106"/>
      <c r="MOG851997" s="106"/>
      <c r="MOH851997" s="106"/>
      <c r="MOI851997" s="106"/>
      <c r="MOJ851997" s="106"/>
      <c r="MOK851997" s="106"/>
      <c r="MOL851997" s="106"/>
      <c r="MOM851997" s="106"/>
      <c r="MON851997" s="106"/>
      <c r="MOO851997" s="106"/>
      <c r="MOP851997" s="106"/>
      <c r="MOQ851997" s="106"/>
      <c r="MOR851997" s="106"/>
      <c r="MOS851997" s="106"/>
      <c r="MYC851997" s="106"/>
      <c r="MYD851997" s="106"/>
      <c r="MYE851997" s="106"/>
      <c r="MYF851997" s="106"/>
      <c r="MYG851997" s="106"/>
      <c r="MYH851997" s="106"/>
      <c r="MYI851997" s="106"/>
      <c r="MYJ851997" s="106"/>
      <c r="MYK851997" s="106"/>
      <c r="MYL851997" s="106"/>
      <c r="MYM851997" s="106"/>
      <c r="MYN851997" s="106"/>
      <c r="MYO851997" s="106"/>
      <c r="NHY851997" s="106"/>
      <c r="NHZ851997" s="106"/>
      <c r="NIA851997" s="106"/>
      <c r="NIB851997" s="106"/>
      <c r="NIC851997" s="106"/>
      <c r="NID851997" s="106"/>
      <c r="NIE851997" s="106"/>
      <c r="NIF851997" s="106"/>
      <c r="NIG851997" s="106"/>
      <c r="NIH851997" s="106"/>
      <c r="NII851997" s="106"/>
      <c r="NIJ851997" s="106"/>
      <c r="NIK851997" s="106"/>
      <c r="NRU851997" s="106"/>
      <c r="NRV851997" s="106"/>
      <c r="NRW851997" s="106"/>
      <c r="NRX851997" s="106"/>
      <c r="NRY851997" s="106"/>
      <c r="NRZ851997" s="106"/>
      <c r="NSA851997" s="106"/>
      <c r="NSB851997" s="106"/>
      <c r="NSC851997" s="106"/>
      <c r="NSD851997" s="106"/>
      <c r="NSE851997" s="106"/>
      <c r="NSF851997" s="106"/>
      <c r="NSG851997" s="106"/>
      <c r="OBQ851997" s="106"/>
      <c r="OBR851997" s="106"/>
      <c r="OBS851997" s="106"/>
      <c r="OBT851997" s="106"/>
      <c r="OBU851997" s="106"/>
      <c r="OBV851997" s="106"/>
      <c r="OBW851997" s="106"/>
      <c r="OBX851997" s="106"/>
      <c r="OBY851997" s="106"/>
      <c r="OBZ851997" s="106"/>
      <c r="OCA851997" s="106"/>
      <c r="OCB851997" s="106"/>
      <c r="OCC851997" s="106"/>
      <c r="OLM851997" s="106"/>
      <c r="OLN851997" s="106"/>
      <c r="OLO851997" s="106"/>
      <c r="OLP851997" s="106"/>
      <c r="OLQ851997" s="106"/>
      <c r="OLR851997" s="106"/>
      <c r="OLS851997" s="106"/>
      <c r="OLT851997" s="106"/>
      <c r="OLU851997" s="106"/>
      <c r="OLV851997" s="106"/>
      <c r="OLW851997" s="106"/>
      <c r="OLX851997" s="106"/>
      <c r="OLY851997" s="106"/>
      <c r="OVI851997" s="106"/>
      <c r="OVJ851997" s="106"/>
      <c r="OVK851997" s="106"/>
      <c r="OVL851997" s="106"/>
      <c r="OVM851997" s="106"/>
      <c r="OVN851997" s="106"/>
      <c r="OVO851997" s="106"/>
      <c r="OVP851997" s="106"/>
      <c r="OVQ851997" s="106"/>
      <c r="OVR851997" s="106"/>
      <c r="OVS851997" s="106"/>
      <c r="OVT851997" s="106"/>
      <c r="OVU851997" s="106"/>
      <c r="PFE851997" s="106"/>
      <c r="PFF851997" s="106"/>
      <c r="PFG851997" s="106"/>
      <c r="PFH851997" s="106"/>
      <c r="PFI851997" s="106"/>
      <c r="PFJ851997" s="106"/>
      <c r="PFK851997" s="106"/>
      <c r="PFL851997" s="106"/>
      <c r="PFM851997" s="106"/>
      <c r="PFN851997" s="106"/>
      <c r="PFO851997" s="106"/>
      <c r="PFP851997" s="106"/>
      <c r="PFQ851997" s="106"/>
      <c r="PPA851997" s="106"/>
      <c r="PPB851997" s="106"/>
      <c r="PPC851997" s="106"/>
      <c r="PPD851997" s="106"/>
      <c r="PPE851997" s="106"/>
      <c r="PPF851997" s="106"/>
      <c r="PPG851997" s="106"/>
      <c r="PPH851997" s="106"/>
      <c r="PPI851997" s="106"/>
      <c r="PPJ851997" s="106"/>
      <c r="PPK851997" s="106"/>
      <c r="PPL851997" s="106"/>
      <c r="PPM851997" s="106"/>
      <c r="PYW851997" s="106"/>
      <c r="PYX851997" s="106"/>
      <c r="PYY851997" s="106"/>
      <c r="PYZ851997" s="106"/>
      <c r="PZA851997" s="106"/>
      <c r="PZB851997" s="106"/>
      <c r="PZC851997" s="106"/>
      <c r="PZD851997" s="106"/>
      <c r="PZE851997" s="106"/>
      <c r="PZF851997" s="106"/>
      <c r="PZG851997" s="106"/>
      <c r="PZH851997" s="106"/>
      <c r="PZI851997" s="106"/>
      <c r="QIS851997" s="106"/>
      <c r="QIT851997" s="106"/>
      <c r="QIU851997" s="106"/>
      <c r="QIV851997" s="106"/>
      <c r="QIW851997" s="106"/>
      <c r="QIX851997" s="106"/>
      <c r="QIY851997" s="106"/>
      <c r="QIZ851997" s="106"/>
      <c r="QJA851997" s="106"/>
      <c r="QJB851997" s="106"/>
      <c r="QJC851997" s="106"/>
      <c r="QJD851997" s="106"/>
      <c r="QJE851997" s="106"/>
      <c r="QSO851997" s="106"/>
      <c r="QSP851997" s="106"/>
      <c r="QSQ851997" s="106"/>
      <c r="QSR851997" s="106"/>
      <c r="QSS851997" s="106"/>
      <c r="QST851997" s="106"/>
      <c r="QSU851997" s="106"/>
      <c r="QSV851997" s="106"/>
      <c r="QSW851997" s="106"/>
      <c r="QSX851997" s="106"/>
      <c r="QSY851997" s="106"/>
      <c r="QSZ851997" s="106"/>
      <c r="QTA851997" s="106"/>
      <c r="RCK851997" s="106"/>
      <c r="RCL851997" s="106"/>
      <c r="RCM851997" s="106"/>
      <c r="RCN851997" s="106"/>
      <c r="RCO851997" s="106"/>
      <c r="RCP851997" s="106"/>
      <c r="RCQ851997" s="106"/>
      <c r="RCR851997" s="106"/>
      <c r="RCS851997" s="106"/>
      <c r="RCT851997" s="106"/>
      <c r="RCU851997" s="106"/>
      <c r="RCV851997" s="106"/>
      <c r="RCW851997" s="106"/>
      <c r="RMG851997" s="106"/>
      <c r="RMH851997" s="106"/>
      <c r="RMI851997" s="106"/>
      <c r="RMJ851997" s="106"/>
      <c r="RMK851997" s="106"/>
      <c r="RML851997" s="106"/>
      <c r="RMM851997" s="106"/>
      <c r="RMN851997" s="106"/>
      <c r="RMO851997" s="106"/>
      <c r="RMP851997" s="106"/>
      <c r="RMQ851997" s="106"/>
      <c r="RMR851997" s="106"/>
      <c r="RMS851997" s="106"/>
      <c r="RWC851997" s="106"/>
      <c r="RWD851997" s="106"/>
      <c r="RWE851997" s="106"/>
      <c r="RWF851997" s="106"/>
      <c r="RWG851997" s="106"/>
      <c r="RWH851997" s="106"/>
      <c r="RWI851997" s="106"/>
      <c r="RWJ851997" s="106"/>
      <c r="RWK851997" s="106"/>
      <c r="RWL851997" s="106"/>
      <c r="RWM851997" s="106"/>
      <c r="RWN851997" s="106"/>
      <c r="RWO851997" s="106"/>
      <c r="SFY851997" s="106"/>
      <c r="SFZ851997" s="106"/>
      <c r="SGA851997" s="106"/>
      <c r="SGB851997" s="106"/>
      <c r="SGC851997" s="106"/>
      <c r="SGD851997" s="106"/>
      <c r="SGE851997" s="106"/>
      <c r="SGF851997" s="106"/>
      <c r="SGG851997" s="106"/>
      <c r="SGH851997" s="106"/>
      <c r="SGI851997" s="106"/>
      <c r="SGJ851997" s="106"/>
      <c r="SGK851997" s="106"/>
      <c r="SPU851997" s="106"/>
      <c r="SPV851997" s="106"/>
      <c r="SPW851997" s="106"/>
      <c r="SPX851997" s="106"/>
      <c r="SPY851997" s="106"/>
      <c r="SPZ851997" s="106"/>
      <c r="SQA851997" s="106"/>
      <c r="SQB851997" s="106"/>
      <c r="SQC851997" s="106"/>
      <c r="SQD851997" s="106"/>
      <c r="SQE851997" s="106"/>
      <c r="SQF851997" s="106"/>
      <c r="SQG851997" s="106"/>
      <c r="SZQ851997" s="106"/>
      <c r="SZR851997" s="106"/>
      <c r="SZS851997" s="106"/>
      <c r="SZT851997" s="106"/>
      <c r="SZU851997" s="106"/>
      <c r="SZV851997" s="106"/>
      <c r="SZW851997" s="106"/>
      <c r="SZX851997" s="106"/>
      <c r="SZY851997" s="106"/>
      <c r="SZZ851997" s="106"/>
      <c r="TAA851997" s="106"/>
      <c r="TAB851997" s="106"/>
      <c r="TAC851997" s="106"/>
      <c r="TJM851997" s="106"/>
      <c r="TJN851997" s="106"/>
      <c r="TJO851997" s="106"/>
      <c r="TJP851997" s="106"/>
      <c r="TJQ851997" s="106"/>
      <c r="TJR851997" s="106"/>
      <c r="TJS851997" s="106"/>
      <c r="TJT851997" s="106"/>
      <c r="TJU851997" s="106"/>
      <c r="TJV851997" s="106"/>
      <c r="TJW851997" s="106"/>
      <c r="TJX851997" s="106"/>
      <c r="TJY851997" s="106"/>
      <c r="TTI851997" s="106"/>
      <c r="TTJ851997" s="106"/>
      <c r="TTK851997" s="106"/>
      <c r="TTL851997" s="106"/>
      <c r="TTM851997" s="106"/>
      <c r="TTN851997" s="106"/>
      <c r="TTO851997" s="106"/>
      <c r="TTP851997" s="106"/>
      <c r="TTQ851997" s="106"/>
      <c r="TTR851997" s="106"/>
      <c r="TTS851997" s="106"/>
      <c r="TTT851997" s="106"/>
      <c r="TTU851997" s="106"/>
      <c r="UDE851997" s="106"/>
      <c r="UDF851997" s="106"/>
      <c r="UDG851997" s="106"/>
      <c r="UDH851997" s="106"/>
      <c r="UDI851997" s="106"/>
      <c r="UDJ851997" s="106"/>
      <c r="UDK851997" s="106"/>
      <c r="UDL851997" s="106"/>
      <c r="UDM851997" s="106"/>
      <c r="UDN851997" s="106"/>
      <c r="UDO851997" s="106"/>
      <c r="UDP851997" s="106"/>
      <c r="UDQ851997" s="106"/>
      <c r="UNA851997" s="106"/>
      <c r="UNB851997" s="106"/>
      <c r="UNC851997" s="106"/>
      <c r="UND851997" s="106"/>
      <c r="UNE851997" s="106"/>
      <c r="UNF851997" s="106"/>
      <c r="UNG851997" s="106"/>
      <c r="UNH851997" s="106"/>
      <c r="UNI851997" s="106"/>
      <c r="UNJ851997" s="106"/>
      <c r="UNK851997" s="106"/>
      <c r="UNL851997" s="106"/>
      <c r="UNM851997" s="106"/>
      <c r="UWW851997" s="106"/>
      <c r="UWX851997" s="106"/>
      <c r="UWY851997" s="106"/>
      <c r="UWZ851997" s="106"/>
      <c r="UXA851997" s="106"/>
      <c r="UXB851997" s="106"/>
      <c r="UXC851997" s="106"/>
      <c r="UXD851997" s="106"/>
      <c r="UXE851997" s="106"/>
      <c r="UXF851997" s="106"/>
      <c r="UXG851997" s="106"/>
      <c r="UXH851997" s="106"/>
      <c r="UXI851997" s="106"/>
      <c r="VGS851997" s="106"/>
      <c r="VGT851997" s="106"/>
      <c r="VGU851997" s="106"/>
      <c r="VGV851997" s="106"/>
      <c r="VGW851997" s="106"/>
      <c r="VGX851997" s="106"/>
      <c r="VGY851997" s="106"/>
      <c r="VGZ851997" s="106"/>
      <c r="VHA851997" s="106"/>
      <c r="VHB851997" s="106"/>
      <c r="VHC851997" s="106"/>
      <c r="VHD851997" s="106"/>
      <c r="VHE851997" s="106"/>
      <c r="VQO851997" s="106"/>
      <c r="VQP851997" s="106"/>
      <c r="VQQ851997" s="106"/>
      <c r="VQR851997" s="106"/>
      <c r="VQS851997" s="106"/>
      <c r="VQT851997" s="106"/>
      <c r="VQU851997" s="106"/>
      <c r="VQV851997" s="106"/>
      <c r="VQW851997" s="106"/>
      <c r="VQX851997" s="106"/>
      <c r="VQY851997" s="106"/>
      <c r="VQZ851997" s="106"/>
      <c r="VRA851997" s="106"/>
      <c r="WAK851997" s="106"/>
      <c r="WAL851997" s="106"/>
      <c r="WAM851997" s="106"/>
      <c r="WAN851997" s="106"/>
      <c r="WAO851997" s="106"/>
      <c r="WAP851997" s="106"/>
      <c r="WAQ851997" s="106"/>
      <c r="WAR851997" s="106"/>
      <c r="WAS851997" s="106"/>
      <c r="WAT851997" s="106"/>
      <c r="WAU851997" s="106"/>
      <c r="WAV851997" s="106"/>
      <c r="WAW851997" s="106"/>
      <c r="WKG851997" s="106"/>
      <c r="WKH851997" s="106"/>
      <c r="WKI851997" s="106"/>
      <c r="WKJ851997" s="106"/>
      <c r="WKK851997" s="106"/>
      <c r="WKL851997" s="106"/>
      <c r="WKM851997" s="106"/>
      <c r="WKN851997" s="106"/>
      <c r="WKO851997" s="106"/>
      <c r="WKP851997" s="106"/>
      <c r="WKQ851997" s="106"/>
      <c r="WKR851997" s="106"/>
      <c r="WKS851997" s="106"/>
      <c r="WUC851997" s="106"/>
      <c r="WUD851997" s="106"/>
      <c r="WUE851997" s="106"/>
      <c r="WUF851997" s="106"/>
      <c r="WUG851997" s="106"/>
      <c r="WUH851997" s="106"/>
      <c r="WUI851997" s="106"/>
      <c r="WUJ851997" s="106"/>
      <c r="WUK851997" s="106"/>
      <c r="WUL851997" s="106"/>
      <c r="WUM851997" s="106"/>
      <c r="WUN851997" s="106"/>
      <c r="WUO851997" s="106"/>
    </row>
    <row r="852000" spans="437:1005 1205:2029 2229:3053 3253:4077 4277:5101 5301:6125 6325:7149 7349:8173 8373:9197 9397:10221 10421:11245 11445:12269 12469:13293 13493:14317 14517:15341 15541:16109" hidden="1" x14ac:dyDescent="0.15">
      <c r="RM852000" s="106"/>
      <c r="RN852000" s="106"/>
      <c r="RO852000" s="106"/>
      <c r="RP852000" s="106"/>
      <c r="RQ852000" s="106"/>
      <c r="RR852000" s="106"/>
      <c r="RS852000" s="106"/>
      <c r="RT852000" s="106"/>
      <c r="RU852000" s="106"/>
      <c r="RV852000" s="106"/>
      <c r="RW852000" s="106"/>
      <c r="RX852000" s="106"/>
      <c r="RY852000" s="106"/>
      <c r="ABI852000" s="106"/>
      <c r="ABJ852000" s="106"/>
      <c r="ABK852000" s="106"/>
      <c r="ABL852000" s="106"/>
      <c r="ABM852000" s="106"/>
      <c r="ABN852000" s="106"/>
      <c r="ABO852000" s="106"/>
      <c r="ABP852000" s="106"/>
      <c r="ABQ852000" s="106"/>
      <c r="ABR852000" s="106"/>
      <c r="ABS852000" s="106"/>
      <c r="ABT852000" s="106"/>
      <c r="ABU852000" s="106"/>
      <c r="ALE852000" s="106"/>
      <c r="ALF852000" s="106"/>
      <c r="ALG852000" s="106"/>
      <c r="ALH852000" s="106"/>
      <c r="ALI852000" s="106"/>
      <c r="ALJ852000" s="106"/>
      <c r="ALK852000" s="106"/>
      <c r="ALL852000" s="106"/>
      <c r="ALM852000" s="106"/>
      <c r="ALN852000" s="106"/>
      <c r="ALO852000" s="106"/>
      <c r="ALP852000" s="106"/>
      <c r="ALQ852000" s="106"/>
      <c r="AVA852000" s="106"/>
      <c r="AVB852000" s="106"/>
      <c r="AVC852000" s="106"/>
      <c r="AVD852000" s="106"/>
      <c r="AVE852000" s="106"/>
      <c r="AVF852000" s="106"/>
      <c r="AVG852000" s="106"/>
      <c r="AVH852000" s="106"/>
      <c r="AVI852000" s="106"/>
      <c r="AVJ852000" s="106"/>
      <c r="AVK852000" s="106"/>
      <c r="AVL852000" s="106"/>
      <c r="AVM852000" s="106"/>
      <c r="BEW852000" s="106"/>
      <c r="BEX852000" s="106"/>
      <c r="BEY852000" s="106"/>
      <c r="BEZ852000" s="106"/>
      <c r="BFA852000" s="106"/>
      <c r="BFB852000" s="106"/>
      <c r="BFC852000" s="106"/>
      <c r="BFD852000" s="106"/>
      <c r="BFE852000" s="106"/>
      <c r="BFF852000" s="106"/>
      <c r="BFG852000" s="106"/>
      <c r="BFH852000" s="106"/>
      <c r="BFI852000" s="106"/>
      <c r="BOS852000" s="106"/>
      <c r="BOT852000" s="106"/>
      <c r="BOU852000" s="106"/>
      <c r="BOV852000" s="106"/>
      <c r="BOW852000" s="106"/>
      <c r="BOX852000" s="106"/>
      <c r="BOY852000" s="106"/>
      <c r="BOZ852000" s="106"/>
      <c r="BPA852000" s="106"/>
      <c r="BPB852000" s="106"/>
      <c r="BPC852000" s="106"/>
      <c r="BPD852000" s="106"/>
      <c r="BPE852000" s="106"/>
      <c r="BYO852000" s="106"/>
      <c r="BYP852000" s="106"/>
      <c r="BYQ852000" s="106"/>
      <c r="BYR852000" s="106"/>
      <c r="BYS852000" s="106"/>
      <c r="BYT852000" s="106"/>
      <c r="BYU852000" s="106"/>
      <c r="BYV852000" s="106"/>
      <c r="BYW852000" s="106"/>
      <c r="BYX852000" s="106"/>
      <c r="BYY852000" s="106"/>
      <c r="BYZ852000" s="106"/>
      <c r="BZA852000" s="106"/>
      <c r="CIK852000" s="106"/>
      <c r="CIL852000" s="106"/>
      <c r="CIM852000" s="106"/>
      <c r="CIN852000" s="106"/>
      <c r="CIO852000" s="106"/>
      <c r="CIP852000" s="106"/>
      <c r="CIQ852000" s="106"/>
      <c r="CIR852000" s="106"/>
      <c r="CIS852000" s="106"/>
      <c r="CIT852000" s="106"/>
      <c r="CIU852000" s="106"/>
      <c r="CIV852000" s="106"/>
      <c r="CIW852000" s="106"/>
      <c r="CSG852000" s="106"/>
      <c r="CSH852000" s="106"/>
      <c r="CSI852000" s="106"/>
      <c r="CSJ852000" s="106"/>
      <c r="CSK852000" s="106"/>
      <c r="CSL852000" s="106"/>
      <c r="CSM852000" s="106"/>
      <c r="CSN852000" s="106"/>
      <c r="CSO852000" s="106"/>
      <c r="CSP852000" s="106"/>
      <c r="CSQ852000" s="106"/>
      <c r="CSR852000" s="106"/>
      <c r="CSS852000" s="106"/>
      <c r="DCC852000" s="106"/>
      <c r="DCD852000" s="106"/>
      <c r="DCE852000" s="106"/>
      <c r="DCF852000" s="106"/>
      <c r="DCG852000" s="106"/>
      <c r="DCH852000" s="106"/>
      <c r="DCI852000" s="106"/>
      <c r="DCJ852000" s="106"/>
      <c r="DCK852000" s="106"/>
      <c r="DCL852000" s="106"/>
      <c r="DCM852000" s="106"/>
      <c r="DCN852000" s="106"/>
      <c r="DCO852000" s="106"/>
      <c r="DLY852000" s="106"/>
      <c r="DLZ852000" s="106"/>
      <c r="DMA852000" s="106"/>
      <c r="DMB852000" s="106"/>
      <c r="DMC852000" s="106"/>
      <c r="DMD852000" s="106"/>
      <c r="DME852000" s="106"/>
      <c r="DMF852000" s="106"/>
      <c r="DMG852000" s="106"/>
      <c r="DMH852000" s="106"/>
      <c r="DMI852000" s="106"/>
      <c r="DMJ852000" s="106"/>
      <c r="DMK852000" s="106"/>
      <c r="DVU852000" s="106"/>
      <c r="DVV852000" s="106"/>
      <c r="DVW852000" s="106"/>
      <c r="DVX852000" s="106"/>
      <c r="DVY852000" s="106"/>
      <c r="DVZ852000" s="106"/>
      <c r="DWA852000" s="106"/>
      <c r="DWB852000" s="106"/>
      <c r="DWC852000" s="106"/>
      <c r="DWD852000" s="106"/>
      <c r="DWE852000" s="106"/>
      <c r="DWF852000" s="106"/>
      <c r="DWG852000" s="106"/>
      <c r="EFQ852000" s="106"/>
      <c r="EFR852000" s="106"/>
      <c r="EFS852000" s="106"/>
      <c r="EFT852000" s="106"/>
      <c r="EFU852000" s="106"/>
      <c r="EFV852000" s="106"/>
      <c r="EFW852000" s="106"/>
      <c r="EFX852000" s="106"/>
      <c r="EFY852000" s="106"/>
      <c r="EFZ852000" s="106"/>
      <c r="EGA852000" s="106"/>
      <c r="EGB852000" s="106"/>
      <c r="EGC852000" s="106"/>
      <c r="EPM852000" s="106"/>
      <c r="EPN852000" s="106"/>
      <c r="EPO852000" s="106"/>
      <c r="EPP852000" s="106"/>
      <c r="EPQ852000" s="106"/>
      <c r="EPR852000" s="106"/>
      <c r="EPS852000" s="106"/>
      <c r="EPT852000" s="106"/>
      <c r="EPU852000" s="106"/>
      <c r="EPV852000" s="106"/>
      <c r="EPW852000" s="106"/>
      <c r="EPX852000" s="106"/>
      <c r="EPY852000" s="106"/>
      <c r="EZI852000" s="106"/>
      <c r="EZJ852000" s="106"/>
      <c r="EZK852000" s="106"/>
      <c r="EZL852000" s="106"/>
      <c r="EZM852000" s="106"/>
      <c r="EZN852000" s="106"/>
      <c r="EZO852000" s="106"/>
      <c r="EZP852000" s="106"/>
      <c r="EZQ852000" s="106"/>
      <c r="EZR852000" s="106"/>
      <c r="EZS852000" s="106"/>
      <c r="EZT852000" s="106"/>
      <c r="EZU852000" s="106"/>
      <c r="FJE852000" s="106"/>
      <c r="FJF852000" s="106"/>
      <c r="FJG852000" s="106"/>
      <c r="FJH852000" s="106"/>
      <c r="FJI852000" s="106"/>
      <c r="FJJ852000" s="106"/>
      <c r="FJK852000" s="106"/>
      <c r="FJL852000" s="106"/>
      <c r="FJM852000" s="106"/>
      <c r="FJN852000" s="106"/>
      <c r="FJO852000" s="106"/>
      <c r="FJP852000" s="106"/>
      <c r="FJQ852000" s="106"/>
      <c r="FTA852000" s="106"/>
      <c r="FTB852000" s="106"/>
      <c r="FTC852000" s="106"/>
      <c r="FTD852000" s="106"/>
      <c r="FTE852000" s="106"/>
      <c r="FTF852000" s="106"/>
      <c r="FTG852000" s="106"/>
      <c r="FTH852000" s="106"/>
      <c r="FTI852000" s="106"/>
      <c r="FTJ852000" s="106"/>
      <c r="FTK852000" s="106"/>
      <c r="FTL852000" s="106"/>
      <c r="FTM852000" s="106"/>
      <c r="GCW852000" s="106"/>
      <c r="GCX852000" s="106"/>
      <c r="GCY852000" s="106"/>
      <c r="GCZ852000" s="106"/>
      <c r="GDA852000" s="106"/>
      <c r="GDB852000" s="106"/>
      <c r="GDC852000" s="106"/>
      <c r="GDD852000" s="106"/>
      <c r="GDE852000" s="106"/>
      <c r="GDF852000" s="106"/>
      <c r="GDG852000" s="106"/>
      <c r="GDH852000" s="106"/>
      <c r="GDI852000" s="106"/>
      <c r="GMS852000" s="106"/>
      <c r="GMT852000" s="106"/>
      <c r="GMU852000" s="106"/>
      <c r="GMV852000" s="106"/>
      <c r="GMW852000" s="106"/>
      <c r="GMX852000" s="106"/>
      <c r="GMY852000" s="106"/>
      <c r="GMZ852000" s="106"/>
      <c r="GNA852000" s="106"/>
      <c r="GNB852000" s="106"/>
      <c r="GNC852000" s="106"/>
      <c r="GND852000" s="106"/>
      <c r="GNE852000" s="106"/>
      <c r="GWO852000" s="106"/>
      <c r="GWP852000" s="106"/>
      <c r="GWQ852000" s="106"/>
      <c r="GWR852000" s="106"/>
      <c r="GWS852000" s="106"/>
      <c r="GWT852000" s="106"/>
      <c r="GWU852000" s="106"/>
      <c r="GWV852000" s="106"/>
      <c r="GWW852000" s="106"/>
      <c r="GWX852000" s="106"/>
      <c r="GWY852000" s="106"/>
      <c r="GWZ852000" s="106"/>
      <c r="GXA852000" s="106"/>
      <c r="HGK852000" s="106"/>
      <c r="HGL852000" s="106"/>
      <c r="HGM852000" s="106"/>
      <c r="HGN852000" s="106"/>
      <c r="HGO852000" s="106"/>
      <c r="HGP852000" s="106"/>
      <c r="HGQ852000" s="106"/>
      <c r="HGR852000" s="106"/>
      <c r="HGS852000" s="106"/>
      <c r="HGT852000" s="106"/>
      <c r="HGU852000" s="106"/>
      <c r="HGV852000" s="106"/>
      <c r="HGW852000" s="106"/>
      <c r="HQG852000" s="106"/>
      <c r="HQH852000" s="106"/>
      <c r="HQI852000" s="106"/>
      <c r="HQJ852000" s="106"/>
      <c r="HQK852000" s="106"/>
      <c r="HQL852000" s="106"/>
      <c r="HQM852000" s="106"/>
      <c r="HQN852000" s="106"/>
      <c r="HQO852000" s="106"/>
      <c r="HQP852000" s="106"/>
      <c r="HQQ852000" s="106"/>
      <c r="HQR852000" s="106"/>
      <c r="HQS852000" s="106"/>
      <c r="IAC852000" s="106"/>
      <c r="IAD852000" s="106"/>
      <c r="IAE852000" s="106"/>
      <c r="IAF852000" s="106"/>
      <c r="IAG852000" s="106"/>
      <c r="IAH852000" s="106"/>
      <c r="IAI852000" s="106"/>
      <c r="IAJ852000" s="106"/>
      <c r="IAK852000" s="106"/>
      <c r="IAL852000" s="106"/>
      <c r="IAM852000" s="106"/>
      <c r="IAN852000" s="106"/>
      <c r="IAO852000" s="106"/>
      <c r="IJY852000" s="106"/>
      <c r="IJZ852000" s="106"/>
      <c r="IKA852000" s="106"/>
      <c r="IKB852000" s="106"/>
      <c r="IKC852000" s="106"/>
      <c r="IKD852000" s="106"/>
      <c r="IKE852000" s="106"/>
      <c r="IKF852000" s="106"/>
      <c r="IKG852000" s="106"/>
      <c r="IKH852000" s="106"/>
      <c r="IKI852000" s="106"/>
      <c r="IKJ852000" s="106"/>
      <c r="IKK852000" s="106"/>
      <c r="ITU852000" s="106"/>
      <c r="ITV852000" s="106"/>
      <c r="ITW852000" s="106"/>
      <c r="ITX852000" s="106"/>
      <c r="ITY852000" s="106"/>
      <c r="ITZ852000" s="106"/>
      <c r="IUA852000" s="106"/>
      <c r="IUB852000" s="106"/>
      <c r="IUC852000" s="106"/>
      <c r="IUD852000" s="106"/>
      <c r="IUE852000" s="106"/>
      <c r="IUF852000" s="106"/>
      <c r="IUG852000" s="106"/>
      <c r="JDQ852000" s="106"/>
      <c r="JDR852000" s="106"/>
      <c r="JDS852000" s="106"/>
      <c r="JDT852000" s="106"/>
      <c r="JDU852000" s="106"/>
      <c r="JDV852000" s="106"/>
      <c r="JDW852000" s="106"/>
      <c r="JDX852000" s="106"/>
      <c r="JDY852000" s="106"/>
      <c r="JDZ852000" s="106"/>
      <c r="JEA852000" s="106"/>
      <c r="JEB852000" s="106"/>
      <c r="JEC852000" s="106"/>
      <c r="JNM852000" s="106"/>
      <c r="JNN852000" s="106"/>
      <c r="JNO852000" s="106"/>
      <c r="JNP852000" s="106"/>
      <c r="JNQ852000" s="106"/>
      <c r="JNR852000" s="106"/>
      <c r="JNS852000" s="106"/>
      <c r="JNT852000" s="106"/>
      <c r="JNU852000" s="106"/>
      <c r="JNV852000" s="106"/>
      <c r="JNW852000" s="106"/>
      <c r="JNX852000" s="106"/>
      <c r="JNY852000" s="106"/>
      <c r="JXI852000" s="106"/>
      <c r="JXJ852000" s="106"/>
      <c r="JXK852000" s="106"/>
      <c r="JXL852000" s="106"/>
      <c r="JXM852000" s="106"/>
      <c r="JXN852000" s="106"/>
      <c r="JXO852000" s="106"/>
      <c r="JXP852000" s="106"/>
      <c r="JXQ852000" s="106"/>
      <c r="JXR852000" s="106"/>
      <c r="JXS852000" s="106"/>
      <c r="JXT852000" s="106"/>
      <c r="JXU852000" s="106"/>
      <c r="KHE852000" s="106"/>
      <c r="KHF852000" s="106"/>
      <c r="KHG852000" s="106"/>
      <c r="KHH852000" s="106"/>
      <c r="KHI852000" s="106"/>
      <c r="KHJ852000" s="106"/>
      <c r="KHK852000" s="106"/>
      <c r="KHL852000" s="106"/>
      <c r="KHM852000" s="106"/>
      <c r="KHN852000" s="106"/>
      <c r="KHO852000" s="106"/>
      <c r="KHP852000" s="106"/>
      <c r="KHQ852000" s="106"/>
      <c r="KRA852000" s="106"/>
      <c r="KRB852000" s="106"/>
      <c r="KRC852000" s="106"/>
      <c r="KRD852000" s="106"/>
      <c r="KRE852000" s="106"/>
      <c r="KRF852000" s="106"/>
      <c r="KRG852000" s="106"/>
      <c r="KRH852000" s="106"/>
      <c r="KRI852000" s="106"/>
      <c r="KRJ852000" s="106"/>
      <c r="KRK852000" s="106"/>
      <c r="KRL852000" s="106"/>
      <c r="KRM852000" s="106"/>
      <c r="LAW852000" s="106"/>
      <c r="LAX852000" s="106"/>
      <c r="LAY852000" s="106"/>
      <c r="LAZ852000" s="106"/>
      <c r="LBA852000" s="106"/>
      <c r="LBB852000" s="106"/>
      <c r="LBC852000" s="106"/>
      <c r="LBD852000" s="106"/>
      <c r="LBE852000" s="106"/>
      <c r="LBF852000" s="106"/>
      <c r="LBG852000" s="106"/>
      <c r="LBH852000" s="106"/>
      <c r="LBI852000" s="106"/>
      <c r="LKS852000" s="106"/>
      <c r="LKT852000" s="106"/>
      <c r="LKU852000" s="106"/>
      <c r="LKV852000" s="106"/>
      <c r="LKW852000" s="106"/>
      <c r="LKX852000" s="106"/>
      <c r="LKY852000" s="106"/>
      <c r="LKZ852000" s="106"/>
      <c r="LLA852000" s="106"/>
      <c r="LLB852000" s="106"/>
      <c r="LLC852000" s="106"/>
      <c r="LLD852000" s="106"/>
      <c r="LLE852000" s="106"/>
      <c r="LUO852000" s="106"/>
      <c r="LUP852000" s="106"/>
      <c r="LUQ852000" s="106"/>
      <c r="LUR852000" s="106"/>
      <c r="LUS852000" s="106"/>
      <c r="LUT852000" s="106"/>
      <c r="LUU852000" s="106"/>
      <c r="LUV852000" s="106"/>
      <c r="LUW852000" s="106"/>
      <c r="LUX852000" s="106"/>
      <c r="LUY852000" s="106"/>
      <c r="LUZ852000" s="106"/>
      <c r="LVA852000" s="106"/>
      <c r="MEK852000" s="106"/>
      <c r="MEL852000" s="106"/>
      <c r="MEM852000" s="106"/>
      <c r="MEN852000" s="106"/>
      <c r="MEO852000" s="106"/>
      <c r="MEP852000" s="106"/>
      <c r="MEQ852000" s="106"/>
      <c r="MER852000" s="106"/>
      <c r="MES852000" s="106"/>
      <c r="MET852000" s="106"/>
      <c r="MEU852000" s="106"/>
      <c r="MEV852000" s="106"/>
      <c r="MEW852000" s="106"/>
      <c r="MOG852000" s="106"/>
      <c r="MOH852000" s="106"/>
      <c r="MOI852000" s="106"/>
      <c r="MOJ852000" s="106"/>
      <c r="MOK852000" s="106"/>
      <c r="MOL852000" s="106"/>
      <c r="MOM852000" s="106"/>
      <c r="MON852000" s="106"/>
      <c r="MOO852000" s="106"/>
      <c r="MOP852000" s="106"/>
      <c r="MOQ852000" s="106"/>
      <c r="MOR852000" s="106"/>
      <c r="MOS852000" s="106"/>
      <c r="MYC852000" s="106"/>
      <c r="MYD852000" s="106"/>
      <c r="MYE852000" s="106"/>
      <c r="MYF852000" s="106"/>
      <c r="MYG852000" s="106"/>
      <c r="MYH852000" s="106"/>
      <c r="MYI852000" s="106"/>
      <c r="MYJ852000" s="106"/>
      <c r="MYK852000" s="106"/>
      <c r="MYL852000" s="106"/>
      <c r="MYM852000" s="106"/>
      <c r="MYN852000" s="106"/>
      <c r="MYO852000" s="106"/>
      <c r="NHY852000" s="106"/>
      <c r="NHZ852000" s="106"/>
      <c r="NIA852000" s="106"/>
      <c r="NIB852000" s="106"/>
      <c r="NIC852000" s="106"/>
      <c r="NID852000" s="106"/>
      <c r="NIE852000" s="106"/>
      <c r="NIF852000" s="106"/>
      <c r="NIG852000" s="106"/>
      <c r="NIH852000" s="106"/>
      <c r="NII852000" s="106"/>
      <c r="NIJ852000" s="106"/>
      <c r="NIK852000" s="106"/>
      <c r="NRU852000" s="106"/>
      <c r="NRV852000" s="106"/>
      <c r="NRW852000" s="106"/>
      <c r="NRX852000" s="106"/>
      <c r="NRY852000" s="106"/>
      <c r="NRZ852000" s="106"/>
      <c r="NSA852000" s="106"/>
      <c r="NSB852000" s="106"/>
      <c r="NSC852000" s="106"/>
      <c r="NSD852000" s="106"/>
      <c r="NSE852000" s="106"/>
      <c r="NSF852000" s="106"/>
      <c r="NSG852000" s="106"/>
      <c r="OBQ852000" s="106"/>
      <c r="OBR852000" s="106"/>
      <c r="OBS852000" s="106"/>
      <c r="OBT852000" s="106"/>
      <c r="OBU852000" s="106"/>
      <c r="OBV852000" s="106"/>
      <c r="OBW852000" s="106"/>
      <c r="OBX852000" s="106"/>
      <c r="OBY852000" s="106"/>
      <c r="OBZ852000" s="106"/>
      <c r="OCA852000" s="106"/>
      <c r="OCB852000" s="106"/>
      <c r="OCC852000" s="106"/>
      <c r="OLM852000" s="106"/>
      <c r="OLN852000" s="106"/>
      <c r="OLO852000" s="106"/>
      <c r="OLP852000" s="106"/>
      <c r="OLQ852000" s="106"/>
      <c r="OLR852000" s="106"/>
      <c r="OLS852000" s="106"/>
      <c r="OLT852000" s="106"/>
      <c r="OLU852000" s="106"/>
      <c r="OLV852000" s="106"/>
      <c r="OLW852000" s="106"/>
      <c r="OLX852000" s="106"/>
      <c r="OLY852000" s="106"/>
      <c r="OVI852000" s="106"/>
      <c r="OVJ852000" s="106"/>
      <c r="OVK852000" s="106"/>
      <c r="OVL852000" s="106"/>
      <c r="OVM852000" s="106"/>
      <c r="OVN852000" s="106"/>
      <c r="OVO852000" s="106"/>
      <c r="OVP852000" s="106"/>
      <c r="OVQ852000" s="106"/>
      <c r="OVR852000" s="106"/>
      <c r="OVS852000" s="106"/>
      <c r="OVT852000" s="106"/>
      <c r="OVU852000" s="106"/>
      <c r="PFE852000" s="106"/>
      <c r="PFF852000" s="106"/>
      <c r="PFG852000" s="106"/>
      <c r="PFH852000" s="106"/>
      <c r="PFI852000" s="106"/>
      <c r="PFJ852000" s="106"/>
      <c r="PFK852000" s="106"/>
      <c r="PFL852000" s="106"/>
      <c r="PFM852000" s="106"/>
      <c r="PFN852000" s="106"/>
      <c r="PFO852000" s="106"/>
      <c r="PFP852000" s="106"/>
      <c r="PFQ852000" s="106"/>
      <c r="PPA852000" s="106"/>
      <c r="PPB852000" s="106"/>
      <c r="PPC852000" s="106"/>
      <c r="PPD852000" s="106"/>
      <c r="PPE852000" s="106"/>
      <c r="PPF852000" s="106"/>
      <c r="PPG852000" s="106"/>
      <c r="PPH852000" s="106"/>
      <c r="PPI852000" s="106"/>
      <c r="PPJ852000" s="106"/>
      <c r="PPK852000" s="106"/>
      <c r="PPL852000" s="106"/>
      <c r="PPM852000" s="106"/>
      <c r="PYW852000" s="106"/>
      <c r="PYX852000" s="106"/>
      <c r="PYY852000" s="106"/>
      <c r="PYZ852000" s="106"/>
      <c r="PZA852000" s="106"/>
      <c r="PZB852000" s="106"/>
      <c r="PZC852000" s="106"/>
      <c r="PZD852000" s="106"/>
      <c r="PZE852000" s="106"/>
      <c r="PZF852000" s="106"/>
      <c r="PZG852000" s="106"/>
      <c r="PZH852000" s="106"/>
      <c r="PZI852000" s="106"/>
      <c r="QIS852000" s="106"/>
      <c r="QIT852000" s="106"/>
      <c r="QIU852000" s="106"/>
      <c r="QIV852000" s="106"/>
      <c r="QIW852000" s="106"/>
      <c r="QIX852000" s="106"/>
      <c r="QIY852000" s="106"/>
      <c r="QIZ852000" s="106"/>
      <c r="QJA852000" s="106"/>
      <c r="QJB852000" s="106"/>
      <c r="QJC852000" s="106"/>
      <c r="QJD852000" s="106"/>
      <c r="QJE852000" s="106"/>
      <c r="QSO852000" s="106"/>
      <c r="QSP852000" s="106"/>
      <c r="QSQ852000" s="106"/>
      <c r="QSR852000" s="106"/>
      <c r="QSS852000" s="106"/>
      <c r="QST852000" s="106"/>
      <c r="QSU852000" s="106"/>
      <c r="QSV852000" s="106"/>
      <c r="QSW852000" s="106"/>
      <c r="QSX852000" s="106"/>
      <c r="QSY852000" s="106"/>
      <c r="QSZ852000" s="106"/>
      <c r="QTA852000" s="106"/>
      <c r="RCK852000" s="106"/>
      <c r="RCL852000" s="106"/>
      <c r="RCM852000" s="106"/>
      <c r="RCN852000" s="106"/>
      <c r="RCO852000" s="106"/>
      <c r="RCP852000" s="106"/>
      <c r="RCQ852000" s="106"/>
      <c r="RCR852000" s="106"/>
      <c r="RCS852000" s="106"/>
      <c r="RCT852000" s="106"/>
      <c r="RCU852000" s="106"/>
      <c r="RCV852000" s="106"/>
      <c r="RCW852000" s="106"/>
      <c r="RMG852000" s="106"/>
      <c r="RMH852000" s="106"/>
      <c r="RMI852000" s="106"/>
      <c r="RMJ852000" s="106"/>
      <c r="RMK852000" s="106"/>
      <c r="RML852000" s="106"/>
      <c r="RMM852000" s="106"/>
      <c r="RMN852000" s="106"/>
      <c r="RMO852000" s="106"/>
      <c r="RMP852000" s="106"/>
      <c r="RMQ852000" s="106"/>
      <c r="RMR852000" s="106"/>
      <c r="RMS852000" s="106"/>
      <c r="RWC852000" s="106"/>
      <c r="RWD852000" s="106"/>
      <c r="RWE852000" s="106"/>
      <c r="RWF852000" s="106"/>
      <c r="RWG852000" s="106"/>
      <c r="RWH852000" s="106"/>
      <c r="RWI852000" s="106"/>
      <c r="RWJ852000" s="106"/>
      <c r="RWK852000" s="106"/>
      <c r="RWL852000" s="106"/>
      <c r="RWM852000" s="106"/>
      <c r="RWN852000" s="106"/>
      <c r="RWO852000" s="106"/>
      <c r="SFY852000" s="106"/>
      <c r="SFZ852000" s="106"/>
      <c r="SGA852000" s="106"/>
      <c r="SGB852000" s="106"/>
      <c r="SGC852000" s="106"/>
      <c r="SGD852000" s="106"/>
      <c r="SGE852000" s="106"/>
      <c r="SGF852000" s="106"/>
      <c r="SGG852000" s="106"/>
      <c r="SGH852000" s="106"/>
      <c r="SGI852000" s="106"/>
      <c r="SGJ852000" s="106"/>
      <c r="SGK852000" s="106"/>
      <c r="SPU852000" s="106"/>
      <c r="SPV852000" s="106"/>
      <c r="SPW852000" s="106"/>
      <c r="SPX852000" s="106"/>
      <c r="SPY852000" s="106"/>
      <c r="SPZ852000" s="106"/>
      <c r="SQA852000" s="106"/>
      <c r="SQB852000" s="106"/>
      <c r="SQC852000" s="106"/>
      <c r="SQD852000" s="106"/>
      <c r="SQE852000" s="106"/>
      <c r="SQF852000" s="106"/>
      <c r="SQG852000" s="106"/>
      <c r="SZQ852000" s="106"/>
      <c r="SZR852000" s="106"/>
      <c r="SZS852000" s="106"/>
      <c r="SZT852000" s="106"/>
      <c r="SZU852000" s="106"/>
      <c r="SZV852000" s="106"/>
      <c r="SZW852000" s="106"/>
      <c r="SZX852000" s="106"/>
      <c r="SZY852000" s="106"/>
      <c r="SZZ852000" s="106"/>
      <c r="TAA852000" s="106"/>
      <c r="TAB852000" s="106"/>
      <c r="TAC852000" s="106"/>
      <c r="TJM852000" s="106"/>
      <c r="TJN852000" s="106"/>
      <c r="TJO852000" s="106"/>
      <c r="TJP852000" s="106"/>
      <c r="TJQ852000" s="106"/>
      <c r="TJR852000" s="106"/>
      <c r="TJS852000" s="106"/>
      <c r="TJT852000" s="106"/>
      <c r="TJU852000" s="106"/>
      <c r="TJV852000" s="106"/>
      <c r="TJW852000" s="106"/>
      <c r="TJX852000" s="106"/>
      <c r="TJY852000" s="106"/>
      <c r="TTI852000" s="106"/>
      <c r="TTJ852000" s="106"/>
      <c r="TTK852000" s="106"/>
      <c r="TTL852000" s="106"/>
      <c r="TTM852000" s="106"/>
      <c r="TTN852000" s="106"/>
      <c r="TTO852000" s="106"/>
      <c r="TTP852000" s="106"/>
      <c r="TTQ852000" s="106"/>
      <c r="TTR852000" s="106"/>
      <c r="TTS852000" s="106"/>
      <c r="TTT852000" s="106"/>
      <c r="TTU852000" s="106"/>
      <c r="UDE852000" s="106"/>
      <c r="UDF852000" s="106"/>
      <c r="UDG852000" s="106"/>
      <c r="UDH852000" s="106"/>
      <c r="UDI852000" s="106"/>
      <c r="UDJ852000" s="106"/>
      <c r="UDK852000" s="106"/>
      <c r="UDL852000" s="106"/>
      <c r="UDM852000" s="106"/>
      <c r="UDN852000" s="106"/>
      <c r="UDO852000" s="106"/>
      <c r="UDP852000" s="106"/>
      <c r="UDQ852000" s="106"/>
      <c r="UNA852000" s="106"/>
      <c r="UNB852000" s="106"/>
      <c r="UNC852000" s="106"/>
      <c r="UND852000" s="106"/>
      <c r="UNE852000" s="106"/>
      <c r="UNF852000" s="106"/>
      <c r="UNG852000" s="106"/>
      <c r="UNH852000" s="106"/>
      <c r="UNI852000" s="106"/>
      <c r="UNJ852000" s="106"/>
      <c r="UNK852000" s="106"/>
      <c r="UNL852000" s="106"/>
      <c r="UNM852000" s="106"/>
      <c r="UWW852000" s="106"/>
      <c r="UWX852000" s="106"/>
      <c r="UWY852000" s="106"/>
      <c r="UWZ852000" s="106"/>
      <c r="UXA852000" s="106"/>
      <c r="UXB852000" s="106"/>
      <c r="UXC852000" s="106"/>
      <c r="UXD852000" s="106"/>
      <c r="UXE852000" s="106"/>
      <c r="UXF852000" s="106"/>
      <c r="UXG852000" s="106"/>
      <c r="UXH852000" s="106"/>
      <c r="UXI852000" s="106"/>
      <c r="VGS852000" s="106"/>
      <c r="VGT852000" s="106"/>
      <c r="VGU852000" s="106"/>
      <c r="VGV852000" s="106"/>
      <c r="VGW852000" s="106"/>
      <c r="VGX852000" s="106"/>
      <c r="VGY852000" s="106"/>
      <c r="VGZ852000" s="106"/>
      <c r="VHA852000" s="106"/>
      <c r="VHB852000" s="106"/>
      <c r="VHC852000" s="106"/>
      <c r="VHD852000" s="106"/>
      <c r="VHE852000" s="106"/>
      <c r="VQO852000" s="106"/>
      <c r="VQP852000" s="106"/>
      <c r="VQQ852000" s="106"/>
      <c r="VQR852000" s="106"/>
      <c r="VQS852000" s="106"/>
      <c r="VQT852000" s="106"/>
      <c r="VQU852000" s="106"/>
      <c r="VQV852000" s="106"/>
      <c r="VQW852000" s="106"/>
      <c r="VQX852000" s="106"/>
      <c r="VQY852000" s="106"/>
      <c r="VQZ852000" s="106"/>
      <c r="VRA852000" s="106"/>
      <c r="WAK852000" s="106"/>
      <c r="WAL852000" s="106"/>
      <c r="WAM852000" s="106"/>
      <c r="WAN852000" s="106"/>
      <c r="WAO852000" s="106"/>
      <c r="WAP852000" s="106"/>
      <c r="WAQ852000" s="106"/>
      <c r="WAR852000" s="106"/>
      <c r="WAS852000" s="106"/>
      <c r="WAT852000" s="106"/>
      <c r="WAU852000" s="106"/>
      <c r="WAV852000" s="106"/>
      <c r="WAW852000" s="106"/>
      <c r="WKG852000" s="106"/>
      <c r="WKH852000" s="106"/>
      <c r="WKI852000" s="106"/>
      <c r="WKJ852000" s="106"/>
      <c r="WKK852000" s="106"/>
      <c r="WKL852000" s="106"/>
      <c r="WKM852000" s="106"/>
      <c r="WKN852000" s="106"/>
      <c r="WKO852000" s="106"/>
      <c r="WKP852000" s="106"/>
      <c r="WKQ852000" s="106"/>
      <c r="WKR852000" s="106"/>
      <c r="WKS852000" s="106"/>
      <c r="WUC852000" s="106"/>
      <c r="WUD852000" s="106"/>
      <c r="WUE852000" s="106"/>
      <c r="WUF852000" s="106"/>
      <c r="WUG852000" s="106"/>
      <c r="WUH852000" s="106"/>
      <c r="WUI852000" s="106"/>
      <c r="WUJ852000" s="106"/>
      <c r="WUK852000" s="106"/>
      <c r="WUL852000" s="106"/>
      <c r="WUM852000" s="106"/>
      <c r="WUN852000" s="106"/>
      <c r="WUO852000" s="106"/>
    </row>
    <row r="852001" spans="110:1005 1042:2029 2066:3053 3090:4077 4114:5101 5138:6125 6162:7149 7186:8173 8210:9197 9234:10221 10258:11245 11282:12269 12306:13293 13330:14317 14354:15341 15378:16146" hidden="1" x14ac:dyDescent="0.15">
      <c r="RM852001" s="106"/>
      <c r="RN852001" s="106"/>
      <c r="RO852001" s="106"/>
      <c r="RP852001" s="106"/>
      <c r="RQ852001" s="106"/>
      <c r="RR852001" s="106"/>
      <c r="RS852001" s="106"/>
      <c r="RT852001" s="106"/>
      <c r="RU852001" s="106"/>
      <c r="RV852001" s="106"/>
      <c r="RW852001" s="106"/>
      <c r="RX852001" s="106"/>
      <c r="RY852001" s="106"/>
      <c r="ABI852001" s="106"/>
      <c r="ABJ852001" s="106"/>
      <c r="ABK852001" s="106"/>
      <c r="ABL852001" s="106"/>
      <c r="ABM852001" s="106"/>
      <c r="ABN852001" s="106"/>
      <c r="ABO852001" s="106"/>
      <c r="ABP852001" s="106"/>
      <c r="ABQ852001" s="106"/>
      <c r="ABR852001" s="106"/>
      <c r="ABS852001" s="106"/>
      <c r="ABT852001" s="106"/>
      <c r="ABU852001" s="106"/>
      <c r="ALE852001" s="106"/>
      <c r="ALF852001" s="106"/>
      <c r="ALG852001" s="106"/>
      <c r="ALH852001" s="106"/>
      <c r="ALI852001" s="106"/>
      <c r="ALJ852001" s="106"/>
      <c r="ALK852001" s="106"/>
      <c r="ALL852001" s="106"/>
      <c r="ALM852001" s="106"/>
      <c r="ALN852001" s="106"/>
      <c r="ALO852001" s="106"/>
      <c r="ALP852001" s="106"/>
      <c r="ALQ852001" s="106"/>
      <c r="AVA852001" s="106"/>
      <c r="AVB852001" s="106"/>
      <c r="AVC852001" s="106"/>
      <c r="AVD852001" s="106"/>
      <c r="AVE852001" s="106"/>
      <c r="AVF852001" s="106"/>
      <c r="AVG852001" s="106"/>
      <c r="AVH852001" s="106"/>
      <c r="AVI852001" s="106"/>
      <c r="AVJ852001" s="106"/>
      <c r="AVK852001" s="106"/>
      <c r="AVL852001" s="106"/>
      <c r="AVM852001" s="106"/>
      <c r="BEW852001" s="106"/>
      <c r="BEX852001" s="106"/>
      <c r="BEY852001" s="106"/>
      <c r="BEZ852001" s="106"/>
      <c r="BFA852001" s="106"/>
      <c r="BFB852001" s="106"/>
      <c r="BFC852001" s="106"/>
      <c r="BFD852001" s="106"/>
      <c r="BFE852001" s="106"/>
      <c r="BFF852001" s="106"/>
      <c r="BFG852001" s="106"/>
      <c r="BFH852001" s="106"/>
      <c r="BFI852001" s="106"/>
      <c r="BOS852001" s="106"/>
      <c r="BOT852001" s="106"/>
      <c r="BOU852001" s="106"/>
      <c r="BOV852001" s="106"/>
      <c r="BOW852001" s="106"/>
      <c r="BOX852001" s="106"/>
      <c r="BOY852001" s="106"/>
      <c r="BOZ852001" s="106"/>
      <c r="BPA852001" s="106"/>
      <c r="BPB852001" s="106"/>
      <c r="BPC852001" s="106"/>
      <c r="BPD852001" s="106"/>
      <c r="BPE852001" s="106"/>
      <c r="BYO852001" s="106"/>
      <c r="BYP852001" s="106"/>
      <c r="BYQ852001" s="106"/>
      <c r="BYR852001" s="106"/>
      <c r="BYS852001" s="106"/>
      <c r="BYT852001" s="106"/>
      <c r="BYU852001" s="106"/>
      <c r="BYV852001" s="106"/>
      <c r="BYW852001" s="106"/>
      <c r="BYX852001" s="106"/>
      <c r="BYY852001" s="106"/>
      <c r="BYZ852001" s="106"/>
      <c r="BZA852001" s="106"/>
      <c r="CIK852001" s="106"/>
      <c r="CIL852001" s="106"/>
      <c r="CIM852001" s="106"/>
      <c r="CIN852001" s="106"/>
      <c r="CIO852001" s="106"/>
      <c r="CIP852001" s="106"/>
      <c r="CIQ852001" s="106"/>
      <c r="CIR852001" s="106"/>
      <c r="CIS852001" s="106"/>
      <c r="CIT852001" s="106"/>
      <c r="CIU852001" s="106"/>
      <c r="CIV852001" s="106"/>
      <c r="CIW852001" s="106"/>
      <c r="CSG852001" s="106"/>
      <c r="CSH852001" s="106"/>
      <c r="CSI852001" s="106"/>
      <c r="CSJ852001" s="106"/>
      <c r="CSK852001" s="106"/>
      <c r="CSL852001" s="106"/>
      <c r="CSM852001" s="106"/>
      <c r="CSN852001" s="106"/>
      <c r="CSO852001" s="106"/>
      <c r="CSP852001" s="106"/>
      <c r="CSQ852001" s="106"/>
      <c r="CSR852001" s="106"/>
      <c r="CSS852001" s="106"/>
      <c r="DCC852001" s="106"/>
      <c r="DCD852001" s="106"/>
      <c r="DCE852001" s="106"/>
      <c r="DCF852001" s="106"/>
      <c r="DCG852001" s="106"/>
      <c r="DCH852001" s="106"/>
      <c r="DCI852001" s="106"/>
      <c r="DCJ852001" s="106"/>
      <c r="DCK852001" s="106"/>
      <c r="DCL852001" s="106"/>
      <c r="DCM852001" s="106"/>
      <c r="DCN852001" s="106"/>
      <c r="DCO852001" s="106"/>
      <c r="DLY852001" s="106"/>
      <c r="DLZ852001" s="106"/>
      <c r="DMA852001" s="106"/>
      <c r="DMB852001" s="106"/>
      <c r="DMC852001" s="106"/>
      <c r="DMD852001" s="106"/>
      <c r="DME852001" s="106"/>
      <c r="DMF852001" s="106"/>
      <c r="DMG852001" s="106"/>
      <c r="DMH852001" s="106"/>
      <c r="DMI852001" s="106"/>
      <c r="DMJ852001" s="106"/>
      <c r="DMK852001" s="106"/>
      <c r="DVU852001" s="106"/>
      <c r="DVV852001" s="106"/>
      <c r="DVW852001" s="106"/>
      <c r="DVX852001" s="106"/>
      <c r="DVY852001" s="106"/>
      <c r="DVZ852001" s="106"/>
      <c r="DWA852001" s="106"/>
      <c r="DWB852001" s="106"/>
      <c r="DWC852001" s="106"/>
      <c r="DWD852001" s="106"/>
      <c r="DWE852001" s="106"/>
      <c r="DWF852001" s="106"/>
      <c r="DWG852001" s="106"/>
      <c r="EFQ852001" s="106"/>
      <c r="EFR852001" s="106"/>
      <c r="EFS852001" s="106"/>
      <c r="EFT852001" s="106"/>
      <c r="EFU852001" s="106"/>
      <c r="EFV852001" s="106"/>
      <c r="EFW852001" s="106"/>
      <c r="EFX852001" s="106"/>
      <c r="EFY852001" s="106"/>
      <c r="EFZ852001" s="106"/>
      <c r="EGA852001" s="106"/>
      <c r="EGB852001" s="106"/>
      <c r="EGC852001" s="106"/>
      <c r="EPM852001" s="106"/>
      <c r="EPN852001" s="106"/>
      <c r="EPO852001" s="106"/>
      <c r="EPP852001" s="106"/>
      <c r="EPQ852001" s="106"/>
      <c r="EPR852001" s="106"/>
      <c r="EPS852001" s="106"/>
      <c r="EPT852001" s="106"/>
      <c r="EPU852001" s="106"/>
      <c r="EPV852001" s="106"/>
      <c r="EPW852001" s="106"/>
      <c r="EPX852001" s="106"/>
      <c r="EPY852001" s="106"/>
      <c r="EZI852001" s="106"/>
      <c r="EZJ852001" s="106"/>
      <c r="EZK852001" s="106"/>
      <c r="EZL852001" s="106"/>
      <c r="EZM852001" s="106"/>
      <c r="EZN852001" s="106"/>
      <c r="EZO852001" s="106"/>
      <c r="EZP852001" s="106"/>
      <c r="EZQ852001" s="106"/>
      <c r="EZR852001" s="106"/>
      <c r="EZS852001" s="106"/>
      <c r="EZT852001" s="106"/>
      <c r="EZU852001" s="106"/>
      <c r="FJE852001" s="106"/>
      <c r="FJF852001" s="106"/>
      <c r="FJG852001" s="106"/>
      <c r="FJH852001" s="106"/>
      <c r="FJI852001" s="106"/>
      <c r="FJJ852001" s="106"/>
      <c r="FJK852001" s="106"/>
      <c r="FJL852001" s="106"/>
      <c r="FJM852001" s="106"/>
      <c r="FJN852001" s="106"/>
      <c r="FJO852001" s="106"/>
      <c r="FJP852001" s="106"/>
      <c r="FJQ852001" s="106"/>
      <c r="FTA852001" s="106"/>
      <c r="FTB852001" s="106"/>
      <c r="FTC852001" s="106"/>
      <c r="FTD852001" s="106"/>
      <c r="FTE852001" s="106"/>
      <c r="FTF852001" s="106"/>
      <c r="FTG852001" s="106"/>
      <c r="FTH852001" s="106"/>
      <c r="FTI852001" s="106"/>
      <c r="FTJ852001" s="106"/>
      <c r="FTK852001" s="106"/>
      <c r="FTL852001" s="106"/>
      <c r="FTM852001" s="106"/>
      <c r="GCW852001" s="106"/>
      <c r="GCX852001" s="106"/>
      <c r="GCY852001" s="106"/>
      <c r="GCZ852001" s="106"/>
      <c r="GDA852001" s="106"/>
      <c r="GDB852001" s="106"/>
      <c r="GDC852001" s="106"/>
      <c r="GDD852001" s="106"/>
      <c r="GDE852001" s="106"/>
      <c r="GDF852001" s="106"/>
      <c r="GDG852001" s="106"/>
      <c r="GDH852001" s="106"/>
      <c r="GDI852001" s="106"/>
      <c r="GMS852001" s="106"/>
      <c r="GMT852001" s="106"/>
      <c r="GMU852001" s="106"/>
      <c r="GMV852001" s="106"/>
      <c r="GMW852001" s="106"/>
      <c r="GMX852001" s="106"/>
      <c r="GMY852001" s="106"/>
      <c r="GMZ852001" s="106"/>
      <c r="GNA852001" s="106"/>
      <c r="GNB852001" s="106"/>
      <c r="GNC852001" s="106"/>
      <c r="GND852001" s="106"/>
      <c r="GNE852001" s="106"/>
      <c r="GWO852001" s="106"/>
      <c r="GWP852001" s="106"/>
      <c r="GWQ852001" s="106"/>
      <c r="GWR852001" s="106"/>
      <c r="GWS852001" s="106"/>
      <c r="GWT852001" s="106"/>
      <c r="GWU852001" s="106"/>
      <c r="GWV852001" s="106"/>
      <c r="GWW852001" s="106"/>
      <c r="GWX852001" s="106"/>
      <c r="GWY852001" s="106"/>
      <c r="GWZ852001" s="106"/>
      <c r="GXA852001" s="106"/>
      <c r="HGK852001" s="106"/>
      <c r="HGL852001" s="106"/>
      <c r="HGM852001" s="106"/>
      <c r="HGN852001" s="106"/>
      <c r="HGO852001" s="106"/>
      <c r="HGP852001" s="106"/>
      <c r="HGQ852001" s="106"/>
      <c r="HGR852001" s="106"/>
      <c r="HGS852001" s="106"/>
      <c r="HGT852001" s="106"/>
      <c r="HGU852001" s="106"/>
      <c r="HGV852001" s="106"/>
      <c r="HGW852001" s="106"/>
      <c r="HQG852001" s="106"/>
      <c r="HQH852001" s="106"/>
      <c r="HQI852001" s="106"/>
      <c r="HQJ852001" s="106"/>
      <c r="HQK852001" s="106"/>
      <c r="HQL852001" s="106"/>
      <c r="HQM852001" s="106"/>
      <c r="HQN852001" s="106"/>
      <c r="HQO852001" s="106"/>
      <c r="HQP852001" s="106"/>
      <c r="HQQ852001" s="106"/>
      <c r="HQR852001" s="106"/>
      <c r="HQS852001" s="106"/>
      <c r="IAC852001" s="106"/>
      <c r="IAD852001" s="106"/>
      <c r="IAE852001" s="106"/>
      <c r="IAF852001" s="106"/>
      <c r="IAG852001" s="106"/>
      <c r="IAH852001" s="106"/>
      <c r="IAI852001" s="106"/>
      <c r="IAJ852001" s="106"/>
      <c r="IAK852001" s="106"/>
      <c r="IAL852001" s="106"/>
      <c r="IAM852001" s="106"/>
      <c r="IAN852001" s="106"/>
      <c r="IAO852001" s="106"/>
      <c r="IJY852001" s="106"/>
      <c r="IJZ852001" s="106"/>
      <c r="IKA852001" s="106"/>
      <c r="IKB852001" s="106"/>
      <c r="IKC852001" s="106"/>
      <c r="IKD852001" s="106"/>
      <c r="IKE852001" s="106"/>
      <c r="IKF852001" s="106"/>
      <c r="IKG852001" s="106"/>
      <c r="IKH852001" s="106"/>
      <c r="IKI852001" s="106"/>
      <c r="IKJ852001" s="106"/>
      <c r="IKK852001" s="106"/>
      <c r="ITU852001" s="106"/>
      <c r="ITV852001" s="106"/>
      <c r="ITW852001" s="106"/>
      <c r="ITX852001" s="106"/>
      <c r="ITY852001" s="106"/>
      <c r="ITZ852001" s="106"/>
      <c r="IUA852001" s="106"/>
      <c r="IUB852001" s="106"/>
      <c r="IUC852001" s="106"/>
      <c r="IUD852001" s="106"/>
      <c r="IUE852001" s="106"/>
      <c r="IUF852001" s="106"/>
      <c r="IUG852001" s="106"/>
      <c r="JDQ852001" s="106"/>
      <c r="JDR852001" s="106"/>
      <c r="JDS852001" s="106"/>
      <c r="JDT852001" s="106"/>
      <c r="JDU852001" s="106"/>
      <c r="JDV852001" s="106"/>
      <c r="JDW852001" s="106"/>
      <c r="JDX852001" s="106"/>
      <c r="JDY852001" s="106"/>
      <c r="JDZ852001" s="106"/>
      <c r="JEA852001" s="106"/>
      <c r="JEB852001" s="106"/>
      <c r="JEC852001" s="106"/>
      <c r="JNM852001" s="106"/>
      <c r="JNN852001" s="106"/>
      <c r="JNO852001" s="106"/>
      <c r="JNP852001" s="106"/>
      <c r="JNQ852001" s="106"/>
      <c r="JNR852001" s="106"/>
      <c r="JNS852001" s="106"/>
      <c r="JNT852001" s="106"/>
      <c r="JNU852001" s="106"/>
      <c r="JNV852001" s="106"/>
      <c r="JNW852001" s="106"/>
      <c r="JNX852001" s="106"/>
      <c r="JNY852001" s="106"/>
      <c r="JXI852001" s="106"/>
      <c r="JXJ852001" s="106"/>
      <c r="JXK852001" s="106"/>
      <c r="JXL852001" s="106"/>
      <c r="JXM852001" s="106"/>
      <c r="JXN852001" s="106"/>
      <c r="JXO852001" s="106"/>
      <c r="JXP852001" s="106"/>
      <c r="JXQ852001" s="106"/>
      <c r="JXR852001" s="106"/>
      <c r="JXS852001" s="106"/>
      <c r="JXT852001" s="106"/>
      <c r="JXU852001" s="106"/>
      <c r="KHE852001" s="106"/>
      <c r="KHF852001" s="106"/>
      <c r="KHG852001" s="106"/>
      <c r="KHH852001" s="106"/>
      <c r="KHI852001" s="106"/>
      <c r="KHJ852001" s="106"/>
      <c r="KHK852001" s="106"/>
      <c r="KHL852001" s="106"/>
      <c r="KHM852001" s="106"/>
      <c r="KHN852001" s="106"/>
      <c r="KHO852001" s="106"/>
      <c r="KHP852001" s="106"/>
      <c r="KHQ852001" s="106"/>
      <c r="KRA852001" s="106"/>
      <c r="KRB852001" s="106"/>
      <c r="KRC852001" s="106"/>
      <c r="KRD852001" s="106"/>
      <c r="KRE852001" s="106"/>
      <c r="KRF852001" s="106"/>
      <c r="KRG852001" s="106"/>
      <c r="KRH852001" s="106"/>
      <c r="KRI852001" s="106"/>
      <c r="KRJ852001" s="106"/>
      <c r="KRK852001" s="106"/>
      <c r="KRL852001" s="106"/>
      <c r="KRM852001" s="106"/>
      <c r="LAW852001" s="106"/>
      <c r="LAX852001" s="106"/>
      <c r="LAY852001" s="106"/>
      <c r="LAZ852001" s="106"/>
      <c r="LBA852001" s="106"/>
      <c r="LBB852001" s="106"/>
      <c r="LBC852001" s="106"/>
      <c r="LBD852001" s="106"/>
      <c r="LBE852001" s="106"/>
      <c r="LBF852001" s="106"/>
      <c r="LBG852001" s="106"/>
      <c r="LBH852001" s="106"/>
      <c r="LBI852001" s="106"/>
      <c r="LKS852001" s="106"/>
      <c r="LKT852001" s="106"/>
      <c r="LKU852001" s="106"/>
      <c r="LKV852001" s="106"/>
      <c r="LKW852001" s="106"/>
      <c r="LKX852001" s="106"/>
      <c r="LKY852001" s="106"/>
      <c r="LKZ852001" s="106"/>
      <c r="LLA852001" s="106"/>
      <c r="LLB852001" s="106"/>
      <c r="LLC852001" s="106"/>
      <c r="LLD852001" s="106"/>
      <c r="LLE852001" s="106"/>
      <c r="LUO852001" s="106"/>
      <c r="LUP852001" s="106"/>
      <c r="LUQ852001" s="106"/>
      <c r="LUR852001" s="106"/>
      <c r="LUS852001" s="106"/>
      <c r="LUT852001" s="106"/>
      <c r="LUU852001" s="106"/>
      <c r="LUV852001" s="106"/>
      <c r="LUW852001" s="106"/>
      <c r="LUX852001" s="106"/>
      <c r="LUY852001" s="106"/>
      <c r="LUZ852001" s="106"/>
      <c r="LVA852001" s="106"/>
      <c r="MEK852001" s="106"/>
      <c r="MEL852001" s="106"/>
      <c r="MEM852001" s="106"/>
      <c r="MEN852001" s="106"/>
      <c r="MEO852001" s="106"/>
      <c r="MEP852001" s="106"/>
      <c r="MEQ852001" s="106"/>
      <c r="MER852001" s="106"/>
      <c r="MES852001" s="106"/>
      <c r="MET852001" s="106"/>
      <c r="MEU852001" s="106"/>
      <c r="MEV852001" s="106"/>
      <c r="MEW852001" s="106"/>
      <c r="MOG852001" s="106"/>
      <c r="MOH852001" s="106"/>
      <c r="MOI852001" s="106"/>
      <c r="MOJ852001" s="106"/>
      <c r="MOK852001" s="106"/>
      <c r="MOL852001" s="106"/>
      <c r="MOM852001" s="106"/>
      <c r="MON852001" s="106"/>
      <c r="MOO852001" s="106"/>
      <c r="MOP852001" s="106"/>
      <c r="MOQ852001" s="106"/>
      <c r="MOR852001" s="106"/>
      <c r="MOS852001" s="106"/>
      <c r="MYC852001" s="106"/>
      <c r="MYD852001" s="106"/>
      <c r="MYE852001" s="106"/>
      <c r="MYF852001" s="106"/>
      <c r="MYG852001" s="106"/>
      <c r="MYH852001" s="106"/>
      <c r="MYI852001" s="106"/>
      <c r="MYJ852001" s="106"/>
      <c r="MYK852001" s="106"/>
      <c r="MYL852001" s="106"/>
      <c r="MYM852001" s="106"/>
      <c r="MYN852001" s="106"/>
      <c r="MYO852001" s="106"/>
      <c r="NHY852001" s="106"/>
      <c r="NHZ852001" s="106"/>
      <c r="NIA852001" s="106"/>
      <c r="NIB852001" s="106"/>
      <c r="NIC852001" s="106"/>
      <c r="NID852001" s="106"/>
      <c r="NIE852001" s="106"/>
      <c r="NIF852001" s="106"/>
      <c r="NIG852001" s="106"/>
      <c r="NIH852001" s="106"/>
      <c r="NII852001" s="106"/>
      <c r="NIJ852001" s="106"/>
      <c r="NIK852001" s="106"/>
      <c r="NRU852001" s="106"/>
      <c r="NRV852001" s="106"/>
      <c r="NRW852001" s="106"/>
      <c r="NRX852001" s="106"/>
      <c r="NRY852001" s="106"/>
      <c r="NRZ852001" s="106"/>
      <c r="NSA852001" s="106"/>
      <c r="NSB852001" s="106"/>
      <c r="NSC852001" s="106"/>
      <c r="NSD852001" s="106"/>
      <c r="NSE852001" s="106"/>
      <c r="NSF852001" s="106"/>
      <c r="NSG852001" s="106"/>
      <c r="OBQ852001" s="106"/>
      <c r="OBR852001" s="106"/>
      <c r="OBS852001" s="106"/>
      <c r="OBT852001" s="106"/>
      <c r="OBU852001" s="106"/>
      <c r="OBV852001" s="106"/>
      <c r="OBW852001" s="106"/>
      <c r="OBX852001" s="106"/>
      <c r="OBY852001" s="106"/>
      <c r="OBZ852001" s="106"/>
      <c r="OCA852001" s="106"/>
      <c r="OCB852001" s="106"/>
      <c r="OCC852001" s="106"/>
      <c r="OLM852001" s="106"/>
      <c r="OLN852001" s="106"/>
      <c r="OLO852001" s="106"/>
      <c r="OLP852001" s="106"/>
      <c r="OLQ852001" s="106"/>
      <c r="OLR852001" s="106"/>
      <c r="OLS852001" s="106"/>
      <c r="OLT852001" s="106"/>
      <c r="OLU852001" s="106"/>
      <c r="OLV852001" s="106"/>
      <c r="OLW852001" s="106"/>
      <c r="OLX852001" s="106"/>
      <c r="OLY852001" s="106"/>
      <c r="OVI852001" s="106"/>
      <c r="OVJ852001" s="106"/>
      <c r="OVK852001" s="106"/>
      <c r="OVL852001" s="106"/>
      <c r="OVM852001" s="106"/>
      <c r="OVN852001" s="106"/>
      <c r="OVO852001" s="106"/>
      <c r="OVP852001" s="106"/>
      <c r="OVQ852001" s="106"/>
      <c r="OVR852001" s="106"/>
      <c r="OVS852001" s="106"/>
      <c r="OVT852001" s="106"/>
      <c r="OVU852001" s="106"/>
      <c r="PFE852001" s="106"/>
      <c r="PFF852001" s="106"/>
      <c r="PFG852001" s="106"/>
      <c r="PFH852001" s="106"/>
      <c r="PFI852001" s="106"/>
      <c r="PFJ852001" s="106"/>
      <c r="PFK852001" s="106"/>
      <c r="PFL852001" s="106"/>
      <c r="PFM852001" s="106"/>
      <c r="PFN852001" s="106"/>
      <c r="PFO852001" s="106"/>
      <c r="PFP852001" s="106"/>
      <c r="PFQ852001" s="106"/>
      <c r="PPA852001" s="106"/>
      <c r="PPB852001" s="106"/>
      <c r="PPC852001" s="106"/>
      <c r="PPD852001" s="106"/>
      <c r="PPE852001" s="106"/>
      <c r="PPF852001" s="106"/>
      <c r="PPG852001" s="106"/>
      <c r="PPH852001" s="106"/>
      <c r="PPI852001" s="106"/>
      <c r="PPJ852001" s="106"/>
      <c r="PPK852001" s="106"/>
      <c r="PPL852001" s="106"/>
      <c r="PPM852001" s="106"/>
      <c r="PYW852001" s="106"/>
      <c r="PYX852001" s="106"/>
      <c r="PYY852001" s="106"/>
      <c r="PYZ852001" s="106"/>
      <c r="PZA852001" s="106"/>
      <c r="PZB852001" s="106"/>
      <c r="PZC852001" s="106"/>
      <c r="PZD852001" s="106"/>
      <c r="PZE852001" s="106"/>
      <c r="PZF852001" s="106"/>
      <c r="PZG852001" s="106"/>
      <c r="PZH852001" s="106"/>
      <c r="PZI852001" s="106"/>
      <c r="QIS852001" s="106"/>
      <c r="QIT852001" s="106"/>
      <c r="QIU852001" s="106"/>
      <c r="QIV852001" s="106"/>
      <c r="QIW852001" s="106"/>
      <c r="QIX852001" s="106"/>
      <c r="QIY852001" s="106"/>
      <c r="QIZ852001" s="106"/>
      <c r="QJA852001" s="106"/>
      <c r="QJB852001" s="106"/>
      <c r="QJC852001" s="106"/>
      <c r="QJD852001" s="106"/>
      <c r="QJE852001" s="106"/>
      <c r="QSO852001" s="106"/>
      <c r="QSP852001" s="106"/>
      <c r="QSQ852001" s="106"/>
      <c r="QSR852001" s="106"/>
      <c r="QSS852001" s="106"/>
      <c r="QST852001" s="106"/>
      <c r="QSU852001" s="106"/>
      <c r="QSV852001" s="106"/>
      <c r="QSW852001" s="106"/>
      <c r="QSX852001" s="106"/>
      <c r="QSY852001" s="106"/>
      <c r="QSZ852001" s="106"/>
      <c r="QTA852001" s="106"/>
      <c r="RCK852001" s="106"/>
      <c r="RCL852001" s="106"/>
      <c r="RCM852001" s="106"/>
      <c r="RCN852001" s="106"/>
      <c r="RCO852001" s="106"/>
      <c r="RCP852001" s="106"/>
      <c r="RCQ852001" s="106"/>
      <c r="RCR852001" s="106"/>
      <c r="RCS852001" s="106"/>
      <c r="RCT852001" s="106"/>
      <c r="RCU852001" s="106"/>
      <c r="RCV852001" s="106"/>
      <c r="RCW852001" s="106"/>
      <c r="RMG852001" s="106"/>
      <c r="RMH852001" s="106"/>
      <c r="RMI852001" s="106"/>
      <c r="RMJ852001" s="106"/>
      <c r="RMK852001" s="106"/>
      <c r="RML852001" s="106"/>
      <c r="RMM852001" s="106"/>
      <c r="RMN852001" s="106"/>
      <c r="RMO852001" s="106"/>
      <c r="RMP852001" s="106"/>
      <c r="RMQ852001" s="106"/>
      <c r="RMR852001" s="106"/>
      <c r="RMS852001" s="106"/>
      <c r="RWC852001" s="106"/>
      <c r="RWD852001" s="106"/>
      <c r="RWE852001" s="106"/>
      <c r="RWF852001" s="106"/>
      <c r="RWG852001" s="106"/>
      <c r="RWH852001" s="106"/>
      <c r="RWI852001" s="106"/>
      <c r="RWJ852001" s="106"/>
      <c r="RWK852001" s="106"/>
      <c r="RWL852001" s="106"/>
      <c r="RWM852001" s="106"/>
      <c r="RWN852001" s="106"/>
      <c r="RWO852001" s="106"/>
      <c r="SFY852001" s="106"/>
      <c r="SFZ852001" s="106"/>
      <c r="SGA852001" s="106"/>
      <c r="SGB852001" s="106"/>
      <c r="SGC852001" s="106"/>
      <c r="SGD852001" s="106"/>
      <c r="SGE852001" s="106"/>
      <c r="SGF852001" s="106"/>
      <c r="SGG852001" s="106"/>
      <c r="SGH852001" s="106"/>
      <c r="SGI852001" s="106"/>
      <c r="SGJ852001" s="106"/>
      <c r="SGK852001" s="106"/>
      <c r="SPU852001" s="106"/>
      <c r="SPV852001" s="106"/>
      <c r="SPW852001" s="106"/>
      <c r="SPX852001" s="106"/>
      <c r="SPY852001" s="106"/>
      <c r="SPZ852001" s="106"/>
      <c r="SQA852001" s="106"/>
      <c r="SQB852001" s="106"/>
      <c r="SQC852001" s="106"/>
      <c r="SQD852001" s="106"/>
      <c r="SQE852001" s="106"/>
      <c r="SQF852001" s="106"/>
      <c r="SQG852001" s="106"/>
      <c r="SZQ852001" s="106"/>
      <c r="SZR852001" s="106"/>
      <c r="SZS852001" s="106"/>
      <c r="SZT852001" s="106"/>
      <c r="SZU852001" s="106"/>
      <c r="SZV852001" s="106"/>
      <c r="SZW852001" s="106"/>
      <c r="SZX852001" s="106"/>
      <c r="SZY852001" s="106"/>
      <c r="SZZ852001" s="106"/>
      <c r="TAA852001" s="106"/>
      <c r="TAB852001" s="106"/>
      <c r="TAC852001" s="106"/>
      <c r="TJM852001" s="106"/>
      <c r="TJN852001" s="106"/>
      <c r="TJO852001" s="106"/>
      <c r="TJP852001" s="106"/>
      <c r="TJQ852001" s="106"/>
      <c r="TJR852001" s="106"/>
      <c r="TJS852001" s="106"/>
      <c r="TJT852001" s="106"/>
      <c r="TJU852001" s="106"/>
      <c r="TJV852001" s="106"/>
      <c r="TJW852001" s="106"/>
      <c r="TJX852001" s="106"/>
      <c r="TJY852001" s="106"/>
      <c r="TTI852001" s="106"/>
      <c r="TTJ852001" s="106"/>
      <c r="TTK852001" s="106"/>
      <c r="TTL852001" s="106"/>
      <c r="TTM852001" s="106"/>
      <c r="TTN852001" s="106"/>
      <c r="TTO852001" s="106"/>
      <c r="TTP852001" s="106"/>
      <c r="TTQ852001" s="106"/>
      <c r="TTR852001" s="106"/>
      <c r="TTS852001" s="106"/>
      <c r="TTT852001" s="106"/>
      <c r="TTU852001" s="106"/>
      <c r="UDE852001" s="106"/>
      <c r="UDF852001" s="106"/>
      <c r="UDG852001" s="106"/>
      <c r="UDH852001" s="106"/>
      <c r="UDI852001" s="106"/>
      <c r="UDJ852001" s="106"/>
      <c r="UDK852001" s="106"/>
      <c r="UDL852001" s="106"/>
      <c r="UDM852001" s="106"/>
      <c r="UDN852001" s="106"/>
      <c r="UDO852001" s="106"/>
      <c r="UDP852001" s="106"/>
      <c r="UDQ852001" s="106"/>
      <c r="UNA852001" s="106"/>
      <c r="UNB852001" s="106"/>
      <c r="UNC852001" s="106"/>
      <c r="UND852001" s="106"/>
      <c r="UNE852001" s="106"/>
      <c r="UNF852001" s="106"/>
      <c r="UNG852001" s="106"/>
      <c r="UNH852001" s="106"/>
      <c r="UNI852001" s="106"/>
      <c r="UNJ852001" s="106"/>
      <c r="UNK852001" s="106"/>
      <c r="UNL852001" s="106"/>
      <c r="UNM852001" s="106"/>
      <c r="UWW852001" s="106"/>
      <c r="UWX852001" s="106"/>
      <c r="UWY852001" s="106"/>
      <c r="UWZ852001" s="106"/>
      <c r="UXA852001" s="106"/>
      <c r="UXB852001" s="106"/>
      <c r="UXC852001" s="106"/>
      <c r="UXD852001" s="106"/>
      <c r="UXE852001" s="106"/>
      <c r="UXF852001" s="106"/>
      <c r="UXG852001" s="106"/>
      <c r="UXH852001" s="106"/>
      <c r="UXI852001" s="106"/>
      <c r="VGS852001" s="106"/>
      <c r="VGT852001" s="106"/>
      <c r="VGU852001" s="106"/>
      <c r="VGV852001" s="106"/>
      <c r="VGW852001" s="106"/>
      <c r="VGX852001" s="106"/>
      <c r="VGY852001" s="106"/>
      <c r="VGZ852001" s="106"/>
      <c r="VHA852001" s="106"/>
      <c r="VHB852001" s="106"/>
      <c r="VHC852001" s="106"/>
      <c r="VHD852001" s="106"/>
      <c r="VHE852001" s="106"/>
      <c r="VQO852001" s="106"/>
      <c r="VQP852001" s="106"/>
      <c r="VQQ852001" s="106"/>
      <c r="VQR852001" s="106"/>
      <c r="VQS852001" s="106"/>
      <c r="VQT852001" s="106"/>
      <c r="VQU852001" s="106"/>
      <c r="VQV852001" s="106"/>
      <c r="VQW852001" s="106"/>
      <c r="VQX852001" s="106"/>
      <c r="VQY852001" s="106"/>
      <c r="VQZ852001" s="106"/>
      <c r="VRA852001" s="106"/>
      <c r="WAK852001" s="106"/>
      <c r="WAL852001" s="106"/>
      <c r="WAM852001" s="106"/>
      <c r="WAN852001" s="106"/>
      <c r="WAO852001" s="106"/>
      <c r="WAP852001" s="106"/>
      <c r="WAQ852001" s="106"/>
      <c r="WAR852001" s="106"/>
      <c r="WAS852001" s="106"/>
      <c r="WAT852001" s="106"/>
      <c r="WAU852001" s="106"/>
      <c r="WAV852001" s="106"/>
      <c r="WAW852001" s="106"/>
      <c r="WKG852001" s="106"/>
      <c r="WKH852001" s="106"/>
      <c r="WKI852001" s="106"/>
      <c r="WKJ852001" s="106"/>
      <c r="WKK852001" s="106"/>
      <c r="WKL852001" s="106"/>
      <c r="WKM852001" s="106"/>
      <c r="WKN852001" s="106"/>
      <c r="WKO852001" s="106"/>
      <c r="WKP852001" s="106"/>
      <c r="WKQ852001" s="106"/>
      <c r="WKR852001" s="106"/>
      <c r="WKS852001" s="106"/>
      <c r="WUC852001" s="106"/>
      <c r="WUD852001" s="106"/>
      <c r="WUE852001" s="106"/>
      <c r="WUF852001" s="106"/>
      <c r="WUG852001" s="106"/>
      <c r="WUH852001" s="106"/>
      <c r="WUI852001" s="106"/>
      <c r="WUJ852001" s="106"/>
      <c r="WUK852001" s="106"/>
      <c r="WUL852001" s="106"/>
      <c r="WUM852001" s="106"/>
      <c r="WUN852001" s="106"/>
      <c r="WUO852001" s="106"/>
    </row>
    <row r="852006" spans="110:1005 1042:2029 2066:3053 3090:4077 4114:5101 5138:6125 6162:7149 7186:8173 8210:9197 9234:10221 10258:11245 11282:12269 12306:13293 13330:14317 14354:15341 15378:16146" hidden="1" x14ac:dyDescent="0.15">
      <c r="RM852006" s="106"/>
      <c r="RN852006" s="106"/>
      <c r="RO852006" s="106"/>
      <c r="RP852006" s="106"/>
      <c r="RQ852006" s="106"/>
      <c r="RR852006" s="106"/>
      <c r="RS852006" s="106"/>
      <c r="RT852006" s="106"/>
      <c r="RU852006" s="106"/>
      <c r="RV852006" s="106"/>
      <c r="RW852006" s="106"/>
      <c r="RX852006" s="106"/>
      <c r="RY852006" s="106"/>
      <c r="ABI852006" s="106"/>
      <c r="ABJ852006" s="106"/>
      <c r="ABK852006" s="106"/>
      <c r="ABL852006" s="106"/>
      <c r="ABM852006" s="106"/>
      <c r="ABN852006" s="106"/>
      <c r="ABO852006" s="106"/>
      <c r="ABP852006" s="106"/>
      <c r="ABQ852006" s="106"/>
      <c r="ABR852006" s="106"/>
      <c r="ABS852006" s="106"/>
      <c r="ABT852006" s="106"/>
      <c r="ABU852006" s="106"/>
      <c r="ALE852006" s="106"/>
      <c r="ALF852006" s="106"/>
      <c r="ALG852006" s="106"/>
      <c r="ALH852006" s="106"/>
      <c r="ALI852006" s="106"/>
      <c r="ALJ852006" s="106"/>
      <c r="ALK852006" s="106"/>
      <c r="ALL852006" s="106"/>
      <c r="ALM852006" s="106"/>
      <c r="ALN852006" s="106"/>
      <c r="ALO852006" s="106"/>
      <c r="ALP852006" s="106"/>
      <c r="ALQ852006" s="106"/>
      <c r="AVA852006" s="106"/>
      <c r="AVB852006" s="106"/>
      <c r="AVC852006" s="106"/>
      <c r="AVD852006" s="106"/>
      <c r="AVE852006" s="106"/>
      <c r="AVF852006" s="106"/>
      <c r="AVG852006" s="106"/>
      <c r="AVH852006" s="106"/>
      <c r="AVI852006" s="106"/>
      <c r="AVJ852006" s="106"/>
      <c r="AVK852006" s="106"/>
      <c r="AVL852006" s="106"/>
      <c r="AVM852006" s="106"/>
      <c r="BEW852006" s="106"/>
      <c r="BEX852006" s="106"/>
      <c r="BEY852006" s="106"/>
      <c r="BEZ852006" s="106"/>
      <c r="BFA852006" s="106"/>
      <c r="BFB852006" s="106"/>
      <c r="BFC852006" s="106"/>
      <c r="BFD852006" s="106"/>
      <c r="BFE852006" s="106"/>
      <c r="BFF852006" s="106"/>
      <c r="BFG852006" s="106"/>
      <c r="BFH852006" s="106"/>
      <c r="BFI852006" s="106"/>
      <c r="BOS852006" s="106"/>
      <c r="BOT852006" s="106"/>
      <c r="BOU852006" s="106"/>
      <c r="BOV852006" s="106"/>
      <c r="BOW852006" s="106"/>
      <c r="BOX852006" s="106"/>
      <c r="BOY852006" s="106"/>
      <c r="BOZ852006" s="106"/>
      <c r="BPA852006" s="106"/>
      <c r="BPB852006" s="106"/>
      <c r="BPC852006" s="106"/>
      <c r="BPD852006" s="106"/>
      <c r="BPE852006" s="106"/>
      <c r="BYO852006" s="106"/>
      <c r="BYP852006" s="106"/>
      <c r="BYQ852006" s="106"/>
      <c r="BYR852006" s="106"/>
      <c r="BYS852006" s="106"/>
      <c r="BYT852006" s="106"/>
      <c r="BYU852006" s="106"/>
      <c r="BYV852006" s="106"/>
      <c r="BYW852006" s="106"/>
      <c r="BYX852006" s="106"/>
      <c r="BYY852006" s="106"/>
      <c r="BYZ852006" s="106"/>
      <c r="BZA852006" s="106"/>
      <c r="CIK852006" s="106"/>
      <c r="CIL852006" s="106"/>
      <c r="CIM852006" s="106"/>
      <c r="CIN852006" s="106"/>
      <c r="CIO852006" s="106"/>
      <c r="CIP852006" s="106"/>
      <c r="CIQ852006" s="106"/>
      <c r="CIR852006" s="106"/>
      <c r="CIS852006" s="106"/>
      <c r="CIT852006" s="106"/>
      <c r="CIU852006" s="106"/>
      <c r="CIV852006" s="106"/>
      <c r="CIW852006" s="106"/>
      <c r="CSG852006" s="106"/>
      <c r="CSH852006" s="106"/>
      <c r="CSI852006" s="106"/>
      <c r="CSJ852006" s="106"/>
      <c r="CSK852006" s="106"/>
      <c r="CSL852006" s="106"/>
      <c r="CSM852006" s="106"/>
      <c r="CSN852006" s="106"/>
      <c r="CSO852006" s="106"/>
      <c r="CSP852006" s="106"/>
      <c r="CSQ852006" s="106"/>
      <c r="CSR852006" s="106"/>
      <c r="CSS852006" s="106"/>
      <c r="DCC852006" s="106"/>
      <c r="DCD852006" s="106"/>
      <c r="DCE852006" s="106"/>
      <c r="DCF852006" s="106"/>
      <c r="DCG852006" s="106"/>
      <c r="DCH852006" s="106"/>
      <c r="DCI852006" s="106"/>
      <c r="DCJ852006" s="106"/>
      <c r="DCK852006" s="106"/>
      <c r="DCL852006" s="106"/>
      <c r="DCM852006" s="106"/>
      <c r="DCN852006" s="106"/>
      <c r="DCO852006" s="106"/>
      <c r="DLY852006" s="106"/>
      <c r="DLZ852006" s="106"/>
      <c r="DMA852006" s="106"/>
      <c r="DMB852006" s="106"/>
      <c r="DMC852006" s="106"/>
      <c r="DMD852006" s="106"/>
      <c r="DME852006" s="106"/>
      <c r="DMF852006" s="106"/>
      <c r="DMG852006" s="106"/>
      <c r="DMH852006" s="106"/>
      <c r="DMI852006" s="106"/>
      <c r="DMJ852006" s="106"/>
      <c r="DMK852006" s="106"/>
      <c r="DVU852006" s="106"/>
      <c r="DVV852006" s="106"/>
      <c r="DVW852006" s="106"/>
      <c r="DVX852006" s="106"/>
      <c r="DVY852006" s="106"/>
      <c r="DVZ852006" s="106"/>
      <c r="DWA852006" s="106"/>
      <c r="DWB852006" s="106"/>
      <c r="DWC852006" s="106"/>
      <c r="DWD852006" s="106"/>
      <c r="DWE852006" s="106"/>
      <c r="DWF852006" s="106"/>
      <c r="DWG852006" s="106"/>
      <c r="EFQ852006" s="106"/>
      <c r="EFR852006" s="106"/>
      <c r="EFS852006" s="106"/>
      <c r="EFT852006" s="106"/>
      <c r="EFU852006" s="106"/>
      <c r="EFV852006" s="106"/>
      <c r="EFW852006" s="106"/>
      <c r="EFX852006" s="106"/>
      <c r="EFY852006" s="106"/>
      <c r="EFZ852006" s="106"/>
      <c r="EGA852006" s="106"/>
      <c r="EGB852006" s="106"/>
      <c r="EGC852006" s="106"/>
      <c r="EPM852006" s="106"/>
      <c r="EPN852006" s="106"/>
      <c r="EPO852006" s="106"/>
      <c r="EPP852006" s="106"/>
      <c r="EPQ852006" s="106"/>
      <c r="EPR852006" s="106"/>
      <c r="EPS852006" s="106"/>
      <c r="EPT852006" s="106"/>
      <c r="EPU852006" s="106"/>
      <c r="EPV852006" s="106"/>
      <c r="EPW852006" s="106"/>
      <c r="EPX852006" s="106"/>
      <c r="EPY852006" s="106"/>
      <c r="EZI852006" s="106"/>
      <c r="EZJ852006" s="106"/>
      <c r="EZK852006" s="106"/>
      <c r="EZL852006" s="106"/>
      <c r="EZM852006" s="106"/>
      <c r="EZN852006" s="106"/>
      <c r="EZO852006" s="106"/>
      <c r="EZP852006" s="106"/>
      <c r="EZQ852006" s="106"/>
      <c r="EZR852006" s="106"/>
      <c r="EZS852006" s="106"/>
      <c r="EZT852006" s="106"/>
      <c r="EZU852006" s="106"/>
      <c r="FJE852006" s="106"/>
      <c r="FJF852006" s="106"/>
      <c r="FJG852006" s="106"/>
      <c r="FJH852006" s="106"/>
      <c r="FJI852006" s="106"/>
      <c r="FJJ852006" s="106"/>
      <c r="FJK852006" s="106"/>
      <c r="FJL852006" s="106"/>
      <c r="FJM852006" s="106"/>
      <c r="FJN852006" s="106"/>
      <c r="FJO852006" s="106"/>
      <c r="FJP852006" s="106"/>
      <c r="FJQ852006" s="106"/>
      <c r="FTA852006" s="106"/>
      <c r="FTB852006" s="106"/>
      <c r="FTC852006" s="106"/>
      <c r="FTD852006" s="106"/>
      <c r="FTE852006" s="106"/>
      <c r="FTF852006" s="106"/>
      <c r="FTG852006" s="106"/>
      <c r="FTH852006" s="106"/>
      <c r="FTI852006" s="106"/>
      <c r="FTJ852006" s="106"/>
      <c r="FTK852006" s="106"/>
      <c r="FTL852006" s="106"/>
      <c r="FTM852006" s="106"/>
      <c r="GCW852006" s="106"/>
      <c r="GCX852006" s="106"/>
      <c r="GCY852006" s="106"/>
      <c r="GCZ852006" s="106"/>
      <c r="GDA852006" s="106"/>
      <c r="GDB852006" s="106"/>
      <c r="GDC852006" s="106"/>
      <c r="GDD852006" s="106"/>
      <c r="GDE852006" s="106"/>
      <c r="GDF852006" s="106"/>
      <c r="GDG852006" s="106"/>
      <c r="GDH852006" s="106"/>
      <c r="GDI852006" s="106"/>
      <c r="GMS852006" s="106"/>
      <c r="GMT852006" s="106"/>
      <c r="GMU852006" s="106"/>
      <c r="GMV852006" s="106"/>
      <c r="GMW852006" s="106"/>
      <c r="GMX852006" s="106"/>
      <c r="GMY852006" s="106"/>
      <c r="GMZ852006" s="106"/>
      <c r="GNA852006" s="106"/>
      <c r="GNB852006" s="106"/>
      <c r="GNC852006" s="106"/>
      <c r="GND852006" s="106"/>
      <c r="GNE852006" s="106"/>
      <c r="GWO852006" s="106"/>
      <c r="GWP852006" s="106"/>
      <c r="GWQ852006" s="106"/>
      <c r="GWR852006" s="106"/>
      <c r="GWS852006" s="106"/>
      <c r="GWT852006" s="106"/>
      <c r="GWU852006" s="106"/>
      <c r="GWV852006" s="106"/>
      <c r="GWW852006" s="106"/>
      <c r="GWX852006" s="106"/>
      <c r="GWY852006" s="106"/>
      <c r="GWZ852006" s="106"/>
      <c r="GXA852006" s="106"/>
      <c r="HGK852006" s="106"/>
      <c r="HGL852006" s="106"/>
      <c r="HGM852006" s="106"/>
      <c r="HGN852006" s="106"/>
      <c r="HGO852006" s="106"/>
      <c r="HGP852006" s="106"/>
      <c r="HGQ852006" s="106"/>
      <c r="HGR852006" s="106"/>
      <c r="HGS852006" s="106"/>
      <c r="HGT852006" s="106"/>
      <c r="HGU852006" s="106"/>
      <c r="HGV852006" s="106"/>
      <c r="HGW852006" s="106"/>
      <c r="HQG852006" s="106"/>
      <c r="HQH852006" s="106"/>
      <c r="HQI852006" s="106"/>
      <c r="HQJ852006" s="106"/>
      <c r="HQK852006" s="106"/>
      <c r="HQL852006" s="106"/>
      <c r="HQM852006" s="106"/>
      <c r="HQN852006" s="106"/>
      <c r="HQO852006" s="106"/>
      <c r="HQP852006" s="106"/>
      <c r="HQQ852006" s="106"/>
      <c r="HQR852006" s="106"/>
      <c r="HQS852006" s="106"/>
      <c r="IAC852006" s="106"/>
      <c r="IAD852006" s="106"/>
      <c r="IAE852006" s="106"/>
      <c r="IAF852006" s="106"/>
      <c r="IAG852006" s="106"/>
      <c r="IAH852006" s="106"/>
      <c r="IAI852006" s="106"/>
      <c r="IAJ852006" s="106"/>
      <c r="IAK852006" s="106"/>
      <c r="IAL852006" s="106"/>
      <c r="IAM852006" s="106"/>
      <c r="IAN852006" s="106"/>
      <c r="IAO852006" s="106"/>
      <c r="IJY852006" s="106"/>
      <c r="IJZ852006" s="106"/>
      <c r="IKA852006" s="106"/>
      <c r="IKB852006" s="106"/>
      <c r="IKC852006" s="106"/>
      <c r="IKD852006" s="106"/>
      <c r="IKE852006" s="106"/>
      <c r="IKF852006" s="106"/>
      <c r="IKG852006" s="106"/>
      <c r="IKH852006" s="106"/>
      <c r="IKI852006" s="106"/>
      <c r="IKJ852006" s="106"/>
      <c r="IKK852006" s="106"/>
      <c r="ITU852006" s="106"/>
      <c r="ITV852006" s="106"/>
      <c r="ITW852006" s="106"/>
      <c r="ITX852006" s="106"/>
      <c r="ITY852006" s="106"/>
      <c r="ITZ852006" s="106"/>
      <c r="IUA852006" s="106"/>
      <c r="IUB852006" s="106"/>
      <c r="IUC852006" s="106"/>
      <c r="IUD852006" s="106"/>
      <c r="IUE852006" s="106"/>
      <c r="IUF852006" s="106"/>
      <c r="IUG852006" s="106"/>
      <c r="JDQ852006" s="106"/>
      <c r="JDR852006" s="106"/>
      <c r="JDS852006" s="106"/>
      <c r="JDT852006" s="106"/>
      <c r="JDU852006" s="106"/>
      <c r="JDV852006" s="106"/>
      <c r="JDW852006" s="106"/>
      <c r="JDX852006" s="106"/>
      <c r="JDY852006" s="106"/>
      <c r="JDZ852006" s="106"/>
      <c r="JEA852006" s="106"/>
      <c r="JEB852006" s="106"/>
      <c r="JEC852006" s="106"/>
      <c r="JNM852006" s="106"/>
      <c r="JNN852006" s="106"/>
      <c r="JNO852006" s="106"/>
      <c r="JNP852006" s="106"/>
      <c r="JNQ852006" s="106"/>
      <c r="JNR852006" s="106"/>
      <c r="JNS852006" s="106"/>
      <c r="JNT852006" s="106"/>
      <c r="JNU852006" s="106"/>
      <c r="JNV852006" s="106"/>
      <c r="JNW852006" s="106"/>
      <c r="JNX852006" s="106"/>
      <c r="JNY852006" s="106"/>
      <c r="JXI852006" s="106"/>
      <c r="JXJ852006" s="106"/>
      <c r="JXK852006" s="106"/>
      <c r="JXL852006" s="106"/>
      <c r="JXM852006" s="106"/>
      <c r="JXN852006" s="106"/>
      <c r="JXO852006" s="106"/>
      <c r="JXP852006" s="106"/>
      <c r="JXQ852006" s="106"/>
      <c r="JXR852006" s="106"/>
      <c r="JXS852006" s="106"/>
      <c r="JXT852006" s="106"/>
      <c r="JXU852006" s="106"/>
      <c r="KHE852006" s="106"/>
      <c r="KHF852006" s="106"/>
      <c r="KHG852006" s="106"/>
      <c r="KHH852006" s="106"/>
      <c r="KHI852006" s="106"/>
      <c r="KHJ852006" s="106"/>
      <c r="KHK852006" s="106"/>
      <c r="KHL852006" s="106"/>
      <c r="KHM852006" s="106"/>
      <c r="KHN852006" s="106"/>
      <c r="KHO852006" s="106"/>
      <c r="KHP852006" s="106"/>
      <c r="KHQ852006" s="106"/>
      <c r="KRA852006" s="106"/>
      <c r="KRB852006" s="106"/>
      <c r="KRC852006" s="106"/>
      <c r="KRD852006" s="106"/>
      <c r="KRE852006" s="106"/>
      <c r="KRF852006" s="106"/>
      <c r="KRG852006" s="106"/>
      <c r="KRH852006" s="106"/>
      <c r="KRI852006" s="106"/>
      <c r="KRJ852006" s="106"/>
      <c r="KRK852006" s="106"/>
      <c r="KRL852006" s="106"/>
      <c r="KRM852006" s="106"/>
      <c r="LAW852006" s="106"/>
      <c r="LAX852006" s="106"/>
      <c r="LAY852006" s="106"/>
      <c r="LAZ852006" s="106"/>
      <c r="LBA852006" s="106"/>
      <c r="LBB852006" s="106"/>
      <c r="LBC852006" s="106"/>
      <c r="LBD852006" s="106"/>
      <c r="LBE852006" s="106"/>
      <c r="LBF852006" s="106"/>
      <c r="LBG852006" s="106"/>
      <c r="LBH852006" s="106"/>
      <c r="LBI852006" s="106"/>
      <c r="LKS852006" s="106"/>
      <c r="LKT852006" s="106"/>
      <c r="LKU852006" s="106"/>
      <c r="LKV852006" s="106"/>
      <c r="LKW852006" s="106"/>
      <c r="LKX852006" s="106"/>
      <c r="LKY852006" s="106"/>
      <c r="LKZ852006" s="106"/>
      <c r="LLA852006" s="106"/>
      <c r="LLB852006" s="106"/>
      <c r="LLC852006" s="106"/>
      <c r="LLD852006" s="106"/>
      <c r="LLE852006" s="106"/>
      <c r="LUO852006" s="106"/>
      <c r="LUP852006" s="106"/>
      <c r="LUQ852006" s="106"/>
      <c r="LUR852006" s="106"/>
      <c r="LUS852006" s="106"/>
      <c r="LUT852006" s="106"/>
      <c r="LUU852006" s="106"/>
      <c r="LUV852006" s="106"/>
      <c r="LUW852006" s="106"/>
      <c r="LUX852006" s="106"/>
      <c r="LUY852006" s="106"/>
      <c r="LUZ852006" s="106"/>
      <c r="LVA852006" s="106"/>
      <c r="MEK852006" s="106"/>
      <c r="MEL852006" s="106"/>
      <c r="MEM852006" s="106"/>
      <c r="MEN852006" s="106"/>
      <c r="MEO852006" s="106"/>
      <c r="MEP852006" s="106"/>
      <c r="MEQ852006" s="106"/>
      <c r="MER852006" s="106"/>
      <c r="MES852006" s="106"/>
      <c r="MET852006" s="106"/>
      <c r="MEU852006" s="106"/>
      <c r="MEV852006" s="106"/>
      <c r="MEW852006" s="106"/>
      <c r="MOG852006" s="106"/>
      <c r="MOH852006" s="106"/>
      <c r="MOI852006" s="106"/>
      <c r="MOJ852006" s="106"/>
      <c r="MOK852006" s="106"/>
      <c r="MOL852006" s="106"/>
      <c r="MOM852006" s="106"/>
      <c r="MON852006" s="106"/>
      <c r="MOO852006" s="106"/>
      <c r="MOP852006" s="106"/>
      <c r="MOQ852006" s="106"/>
      <c r="MOR852006" s="106"/>
      <c r="MOS852006" s="106"/>
      <c r="MYC852006" s="106"/>
      <c r="MYD852006" s="106"/>
      <c r="MYE852006" s="106"/>
      <c r="MYF852006" s="106"/>
      <c r="MYG852006" s="106"/>
      <c r="MYH852006" s="106"/>
      <c r="MYI852006" s="106"/>
      <c r="MYJ852006" s="106"/>
      <c r="MYK852006" s="106"/>
      <c r="MYL852006" s="106"/>
      <c r="MYM852006" s="106"/>
      <c r="MYN852006" s="106"/>
      <c r="MYO852006" s="106"/>
      <c r="NHY852006" s="106"/>
      <c r="NHZ852006" s="106"/>
      <c r="NIA852006" s="106"/>
      <c r="NIB852006" s="106"/>
      <c r="NIC852006" s="106"/>
      <c r="NID852006" s="106"/>
      <c r="NIE852006" s="106"/>
      <c r="NIF852006" s="106"/>
      <c r="NIG852006" s="106"/>
      <c r="NIH852006" s="106"/>
      <c r="NII852006" s="106"/>
      <c r="NIJ852006" s="106"/>
      <c r="NIK852006" s="106"/>
      <c r="NRU852006" s="106"/>
      <c r="NRV852006" s="106"/>
      <c r="NRW852006" s="106"/>
      <c r="NRX852006" s="106"/>
      <c r="NRY852006" s="106"/>
      <c r="NRZ852006" s="106"/>
      <c r="NSA852006" s="106"/>
      <c r="NSB852006" s="106"/>
      <c r="NSC852006" s="106"/>
      <c r="NSD852006" s="106"/>
      <c r="NSE852006" s="106"/>
      <c r="NSF852006" s="106"/>
      <c r="NSG852006" s="106"/>
      <c r="OBQ852006" s="106"/>
      <c r="OBR852006" s="106"/>
      <c r="OBS852006" s="106"/>
      <c r="OBT852006" s="106"/>
      <c r="OBU852006" s="106"/>
      <c r="OBV852006" s="106"/>
      <c r="OBW852006" s="106"/>
      <c r="OBX852006" s="106"/>
      <c r="OBY852006" s="106"/>
      <c r="OBZ852006" s="106"/>
      <c r="OCA852006" s="106"/>
      <c r="OCB852006" s="106"/>
      <c r="OCC852006" s="106"/>
      <c r="OLM852006" s="106"/>
      <c r="OLN852006" s="106"/>
      <c r="OLO852006" s="106"/>
      <c r="OLP852006" s="106"/>
      <c r="OLQ852006" s="106"/>
      <c r="OLR852006" s="106"/>
      <c r="OLS852006" s="106"/>
      <c r="OLT852006" s="106"/>
      <c r="OLU852006" s="106"/>
      <c r="OLV852006" s="106"/>
      <c r="OLW852006" s="106"/>
      <c r="OLX852006" s="106"/>
      <c r="OLY852006" s="106"/>
      <c r="OVI852006" s="106"/>
      <c r="OVJ852006" s="106"/>
      <c r="OVK852006" s="106"/>
      <c r="OVL852006" s="106"/>
      <c r="OVM852006" s="106"/>
      <c r="OVN852006" s="106"/>
      <c r="OVO852006" s="106"/>
      <c r="OVP852006" s="106"/>
      <c r="OVQ852006" s="106"/>
      <c r="OVR852006" s="106"/>
      <c r="OVS852006" s="106"/>
      <c r="OVT852006" s="106"/>
      <c r="OVU852006" s="106"/>
      <c r="PFE852006" s="106"/>
      <c r="PFF852006" s="106"/>
      <c r="PFG852006" s="106"/>
      <c r="PFH852006" s="106"/>
      <c r="PFI852006" s="106"/>
      <c r="PFJ852006" s="106"/>
      <c r="PFK852006" s="106"/>
      <c r="PFL852006" s="106"/>
      <c r="PFM852006" s="106"/>
      <c r="PFN852006" s="106"/>
      <c r="PFO852006" s="106"/>
      <c r="PFP852006" s="106"/>
      <c r="PFQ852006" s="106"/>
      <c r="PPA852006" s="106"/>
      <c r="PPB852006" s="106"/>
      <c r="PPC852006" s="106"/>
      <c r="PPD852006" s="106"/>
      <c r="PPE852006" s="106"/>
      <c r="PPF852006" s="106"/>
      <c r="PPG852006" s="106"/>
      <c r="PPH852006" s="106"/>
      <c r="PPI852006" s="106"/>
      <c r="PPJ852006" s="106"/>
      <c r="PPK852006" s="106"/>
      <c r="PPL852006" s="106"/>
      <c r="PPM852006" s="106"/>
      <c r="PYW852006" s="106"/>
      <c r="PYX852006" s="106"/>
      <c r="PYY852006" s="106"/>
      <c r="PYZ852006" s="106"/>
      <c r="PZA852006" s="106"/>
      <c r="PZB852006" s="106"/>
      <c r="PZC852006" s="106"/>
      <c r="PZD852006" s="106"/>
      <c r="PZE852006" s="106"/>
      <c r="PZF852006" s="106"/>
      <c r="PZG852006" s="106"/>
      <c r="PZH852006" s="106"/>
      <c r="PZI852006" s="106"/>
      <c r="QIS852006" s="106"/>
      <c r="QIT852006" s="106"/>
      <c r="QIU852006" s="106"/>
      <c r="QIV852006" s="106"/>
      <c r="QIW852006" s="106"/>
      <c r="QIX852006" s="106"/>
      <c r="QIY852006" s="106"/>
      <c r="QIZ852006" s="106"/>
      <c r="QJA852006" s="106"/>
      <c r="QJB852006" s="106"/>
      <c r="QJC852006" s="106"/>
      <c r="QJD852006" s="106"/>
      <c r="QJE852006" s="106"/>
      <c r="QSO852006" s="106"/>
      <c r="QSP852006" s="106"/>
      <c r="QSQ852006" s="106"/>
      <c r="QSR852006" s="106"/>
      <c r="QSS852006" s="106"/>
      <c r="QST852006" s="106"/>
      <c r="QSU852006" s="106"/>
      <c r="QSV852006" s="106"/>
      <c r="QSW852006" s="106"/>
      <c r="QSX852006" s="106"/>
      <c r="QSY852006" s="106"/>
      <c r="QSZ852006" s="106"/>
      <c r="QTA852006" s="106"/>
      <c r="RCK852006" s="106"/>
      <c r="RCL852006" s="106"/>
      <c r="RCM852006" s="106"/>
      <c r="RCN852006" s="106"/>
      <c r="RCO852006" s="106"/>
      <c r="RCP852006" s="106"/>
      <c r="RCQ852006" s="106"/>
      <c r="RCR852006" s="106"/>
      <c r="RCS852006" s="106"/>
      <c r="RCT852006" s="106"/>
      <c r="RCU852006" s="106"/>
      <c r="RCV852006" s="106"/>
      <c r="RCW852006" s="106"/>
      <c r="RMG852006" s="106"/>
      <c r="RMH852006" s="106"/>
      <c r="RMI852006" s="106"/>
      <c r="RMJ852006" s="106"/>
      <c r="RMK852006" s="106"/>
      <c r="RML852006" s="106"/>
      <c r="RMM852006" s="106"/>
      <c r="RMN852006" s="106"/>
      <c r="RMO852006" s="106"/>
      <c r="RMP852006" s="106"/>
      <c r="RMQ852006" s="106"/>
      <c r="RMR852006" s="106"/>
      <c r="RMS852006" s="106"/>
      <c r="RWC852006" s="106"/>
      <c r="RWD852006" s="106"/>
      <c r="RWE852006" s="106"/>
      <c r="RWF852006" s="106"/>
      <c r="RWG852006" s="106"/>
      <c r="RWH852006" s="106"/>
      <c r="RWI852006" s="106"/>
      <c r="RWJ852006" s="106"/>
      <c r="RWK852006" s="106"/>
      <c r="RWL852006" s="106"/>
      <c r="RWM852006" s="106"/>
      <c r="RWN852006" s="106"/>
      <c r="RWO852006" s="106"/>
      <c r="SFY852006" s="106"/>
      <c r="SFZ852006" s="106"/>
      <c r="SGA852006" s="106"/>
      <c r="SGB852006" s="106"/>
      <c r="SGC852006" s="106"/>
      <c r="SGD852006" s="106"/>
      <c r="SGE852006" s="106"/>
      <c r="SGF852006" s="106"/>
      <c r="SGG852006" s="106"/>
      <c r="SGH852006" s="106"/>
      <c r="SGI852006" s="106"/>
      <c r="SGJ852006" s="106"/>
      <c r="SGK852006" s="106"/>
      <c r="SPU852006" s="106"/>
      <c r="SPV852006" s="106"/>
      <c r="SPW852006" s="106"/>
      <c r="SPX852006" s="106"/>
      <c r="SPY852006" s="106"/>
      <c r="SPZ852006" s="106"/>
      <c r="SQA852006" s="106"/>
      <c r="SQB852006" s="106"/>
      <c r="SQC852006" s="106"/>
      <c r="SQD852006" s="106"/>
      <c r="SQE852006" s="106"/>
      <c r="SQF852006" s="106"/>
      <c r="SQG852006" s="106"/>
      <c r="SZQ852006" s="106"/>
      <c r="SZR852006" s="106"/>
      <c r="SZS852006" s="106"/>
      <c r="SZT852006" s="106"/>
      <c r="SZU852006" s="106"/>
      <c r="SZV852006" s="106"/>
      <c r="SZW852006" s="106"/>
      <c r="SZX852006" s="106"/>
      <c r="SZY852006" s="106"/>
      <c r="SZZ852006" s="106"/>
      <c r="TAA852006" s="106"/>
      <c r="TAB852006" s="106"/>
      <c r="TAC852006" s="106"/>
      <c r="TJM852006" s="106"/>
      <c r="TJN852006" s="106"/>
      <c r="TJO852006" s="106"/>
      <c r="TJP852006" s="106"/>
      <c r="TJQ852006" s="106"/>
      <c r="TJR852006" s="106"/>
      <c r="TJS852006" s="106"/>
      <c r="TJT852006" s="106"/>
      <c r="TJU852006" s="106"/>
      <c r="TJV852006" s="106"/>
      <c r="TJW852006" s="106"/>
      <c r="TJX852006" s="106"/>
      <c r="TJY852006" s="106"/>
      <c r="TTI852006" s="106"/>
      <c r="TTJ852006" s="106"/>
      <c r="TTK852006" s="106"/>
      <c r="TTL852006" s="106"/>
      <c r="TTM852006" s="106"/>
      <c r="TTN852006" s="106"/>
      <c r="TTO852006" s="106"/>
      <c r="TTP852006" s="106"/>
      <c r="TTQ852006" s="106"/>
      <c r="TTR852006" s="106"/>
      <c r="TTS852006" s="106"/>
      <c r="TTT852006" s="106"/>
      <c r="TTU852006" s="106"/>
      <c r="UDE852006" s="106"/>
      <c r="UDF852006" s="106"/>
      <c r="UDG852006" s="106"/>
      <c r="UDH852006" s="106"/>
      <c r="UDI852006" s="106"/>
      <c r="UDJ852006" s="106"/>
      <c r="UDK852006" s="106"/>
      <c r="UDL852006" s="106"/>
      <c r="UDM852006" s="106"/>
      <c r="UDN852006" s="106"/>
      <c r="UDO852006" s="106"/>
      <c r="UDP852006" s="106"/>
      <c r="UDQ852006" s="106"/>
      <c r="UNA852006" s="106"/>
      <c r="UNB852006" s="106"/>
      <c r="UNC852006" s="106"/>
      <c r="UND852006" s="106"/>
      <c r="UNE852006" s="106"/>
      <c r="UNF852006" s="106"/>
      <c r="UNG852006" s="106"/>
      <c r="UNH852006" s="106"/>
      <c r="UNI852006" s="106"/>
      <c r="UNJ852006" s="106"/>
      <c r="UNK852006" s="106"/>
      <c r="UNL852006" s="106"/>
      <c r="UNM852006" s="106"/>
      <c r="UWW852006" s="106"/>
      <c r="UWX852006" s="106"/>
      <c r="UWY852006" s="106"/>
      <c r="UWZ852006" s="106"/>
      <c r="UXA852006" s="106"/>
      <c r="UXB852006" s="106"/>
      <c r="UXC852006" s="106"/>
      <c r="UXD852006" s="106"/>
      <c r="UXE852006" s="106"/>
      <c r="UXF852006" s="106"/>
      <c r="UXG852006" s="106"/>
      <c r="UXH852006" s="106"/>
      <c r="UXI852006" s="106"/>
      <c r="VGS852006" s="106"/>
      <c r="VGT852006" s="106"/>
      <c r="VGU852006" s="106"/>
      <c r="VGV852006" s="106"/>
      <c r="VGW852006" s="106"/>
      <c r="VGX852006" s="106"/>
      <c r="VGY852006" s="106"/>
      <c r="VGZ852006" s="106"/>
      <c r="VHA852006" s="106"/>
      <c r="VHB852006" s="106"/>
      <c r="VHC852006" s="106"/>
      <c r="VHD852006" s="106"/>
      <c r="VHE852006" s="106"/>
      <c r="VQO852006" s="106"/>
      <c r="VQP852006" s="106"/>
      <c r="VQQ852006" s="106"/>
      <c r="VQR852006" s="106"/>
      <c r="VQS852006" s="106"/>
      <c r="VQT852006" s="106"/>
      <c r="VQU852006" s="106"/>
      <c r="VQV852006" s="106"/>
      <c r="VQW852006" s="106"/>
      <c r="VQX852006" s="106"/>
      <c r="VQY852006" s="106"/>
      <c r="VQZ852006" s="106"/>
      <c r="VRA852006" s="106"/>
      <c r="WAK852006" s="106"/>
      <c r="WAL852006" s="106"/>
      <c r="WAM852006" s="106"/>
      <c r="WAN852006" s="106"/>
      <c r="WAO852006" s="106"/>
      <c r="WAP852006" s="106"/>
      <c r="WAQ852006" s="106"/>
      <c r="WAR852006" s="106"/>
      <c r="WAS852006" s="106"/>
      <c r="WAT852006" s="106"/>
      <c r="WAU852006" s="106"/>
      <c r="WAV852006" s="106"/>
      <c r="WAW852006" s="106"/>
      <c r="WKG852006" s="106"/>
      <c r="WKH852006" s="106"/>
      <c r="WKI852006" s="106"/>
      <c r="WKJ852006" s="106"/>
      <c r="WKK852006" s="106"/>
      <c r="WKL852006" s="106"/>
      <c r="WKM852006" s="106"/>
      <c r="WKN852006" s="106"/>
      <c r="WKO852006" s="106"/>
      <c r="WKP852006" s="106"/>
      <c r="WKQ852006" s="106"/>
      <c r="WKR852006" s="106"/>
      <c r="WKS852006" s="106"/>
      <c r="WUC852006" s="106"/>
      <c r="WUD852006" s="106"/>
      <c r="WUE852006" s="106"/>
      <c r="WUF852006" s="106"/>
      <c r="WUG852006" s="106"/>
      <c r="WUH852006" s="106"/>
      <c r="WUI852006" s="106"/>
      <c r="WUJ852006" s="106"/>
      <c r="WUK852006" s="106"/>
      <c r="WUL852006" s="106"/>
      <c r="WUM852006" s="106"/>
      <c r="WUN852006" s="106"/>
      <c r="WUO852006" s="106"/>
    </row>
    <row r="852007" spans="110:1005 1042:2029 2066:3053 3090:4077 4114:5101 5138:6125 6162:7149 7186:8173 8210:9197 9234:10221 10258:11245 11282:12269 12306:13293 13330:14317 14354:15341 15378:16146" hidden="1" x14ac:dyDescent="0.15">
      <c r="RM852007" s="106"/>
      <c r="RN852007" s="106"/>
      <c r="RO852007" s="106"/>
      <c r="RP852007" s="106"/>
      <c r="RQ852007" s="106"/>
      <c r="RR852007" s="106"/>
      <c r="RS852007" s="106"/>
      <c r="RT852007" s="106"/>
      <c r="RU852007" s="106"/>
      <c r="RV852007" s="106"/>
      <c r="RW852007" s="106"/>
      <c r="RX852007" s="106"/>
      <c r="RY852007" s="106"/>
      <c r="ABI852007" s="106"/>
      <c r="ABJ852007" s="106"/>
      <c r="ABK852007" s="106"/>
      <c r="ABL852007" s="106"/>
      <c r="ABM852007" s="106"/>
      <c r="ABN852007" s="106"/>
      <c r="ABO852007" s="106"/>
      <c r="ABP852007" s="106"/>
      <c r="ABQ852007" s="106"/>
      <c r="ABR852007" s="106"/>
      <c r="ABS852007" s="106"/>
      <c r="ABT852007" s="106"/>
      <c r="ABU852007" s="106"/>
      <c r="ALE852007" s="106"/>
      <c r="ALF852007" s="106"/>
      <c r="ALG852007" s="106"/>
      <c r="ALH852007" s="106"/>
      <c r="ALI852007" s="106"/>
      <c r="ALJ852007" s="106"/>
      <c r="ALK852007" s="106"/>
      <c r="ALL852007" s="106"/>
      <c r="ALM852007" s="106"/>
      <c r="ALN852007" s="106"/>
      <c r="ALO852007" s="106"/>
      <c r="ALP852007" s="106"/>
      <c r="ALQ852007" s="106"/>
      <c r="AVA852007" s="106"/>
      <c r="AVB852007" s="106"/>
      <c r="AVC852007" s="106"/>
      <c r="AVD852007" s="106"/>
      <c r="AVE852007" s="106"/>
      <c r="AVF852007" s="106"/>
      <c r="AVG852007" s="106"/>
      <c r="AVH852007" s="106"/>
      <c r="AVI852007" s="106"/>
      <c r="AVJ852007" s="106"/>
      <c r="AVK852007" s="106"/>
      <c r="AVL852007" s="106"/>
      <c r="AVM852007" s="106"/>
      <c r="BEW852007" s="106"/>
      <c r="BEX852007" s="106"/>
      <c r="BEY852007" s="106"/>
      <c r="BEZ852007" s="106"/>
      <c r="BFA852007" s="106"/>
      <c r="BFB852007" s="106"/>
      <c r="BFC852007" s="106"/>
      <c r="BFD852007" s="106"/>
      <c r="BFE852007" s="106"/>
      <c r="BFF852007" s="106"/>
      <c r="BFG852007" s="106"/>
      <c r="BFH852007" s="106"/>
      <c r="BFI852007" s="106"/>
      <c r="BOS852007" s="106"/>
      <c r="BOT852007" s="106"/>
      <c r="BOU852007" s="106"/>
      <c r="BOV852007" s="106"/>
      <c r="BOW852007" s="106"/>
      <c r="BOX852007" s="106"/>
      <c r="BOY852007" s="106"/>
      <c r="BOZ852007" s="106"/>
      <c r="BPA852007" s="106"/>
      <c r="BPB852007" s="106"/>
      <c r="BPC852007" s="106"/>
      <c r="BPD852007" s="106"/>
      <c r="BPE852007" s="106"/>
      <c r="BYO852007" s="106"/>
      <c r="BYP852007" s="106"/>
      <c r="BYQ852007" s="106"/>
      <c r="BYR852007" s="106"/>
      <c r="BYS852007" s="106"/>
      <c r="BYT852007" s="106"/>
      <c r="BYU852007" s="106"/>
      <c r="BYV852007" s="106"/>
      <c r="BYW852007" s="106"/>
      <c r="BYX852007" s="106"/>
      <c r="BYY852007" s="106"/>
      <c r="BYZ852007" s="106"/>
      <c r="BZA852007" s="106"/>
      <c r="CIK852007" s="106"/>
      <c r="CIL852007" s="106"/>
      <c r="CIM852007" s="106"/>
      <c r="CIN852007" s="106"/>
      <c r="CIO852007" s="106"/>
      <c r="CIP852007" s="106"/>
      <c r="CIQ852007" s="106"/>
      <c r="CIR852007" s="106"/>
      <c r="CIS852007" s="106"/>
      <c r="CIT852007" s="106"/>
      <c r="CIU852007" s="106"/>
      <c r="CIV852007" s="106"/>
      <c r="CIW852007" s="106"/>
      <c r="CSG852007" s="106"/>
      <c r="CSH852007" s="106"/>
      <c r="CSI852007" s="106"/>
      <c r="CSJ852007" s="106"/>
      <c r="CSK852007" s="106"/>
      <c r="CSL852007" s="106"/>
      <c r="CSM852007" s="106"/>
      <c r="CSN852007" s="106"/>
      <c r="CSO852007" s="106"/>
      <c r="CSP852007" s="106"/>
      <c r="CSQ852007" s="106"/>
      <c r="CSR852007" s="106"/>
      <c r="CSS852007" s="106"/>
      <c r="DCC852007" s="106"/>
      <c r="DCD852007" s="106"/>
      <c r="DCE852007" s="106"/>
      <c r="DCF852007" s="106"/>
      <c r="DCG852007" s="106"/>
      <c r="DCH852007" s="106"/>
      <c r="DCI852007" s="106"/>
      <c r="DCJ852007" s="106"/>
      <c r="DCK852007" s="106"/>
      <c r="DCL852007" s="106"/>
      <c r="DCM852007" s="106"/>
      <c r="DCN852007" s="106"/>
      <c r="DCO852007" s="106"/>
      <c r="DLY852007" s="106"/>
      <c r="DLZ852007" s="106"/>
      <c r="DMA852007" s="106"/>
      <c r="DMB852007" s="106"/>
      <c r="DMC852007" s="106"/>
      <c r="DMD852007" s="106"/>
      <c r="DME852007" s="106"/>
      <c r="DMF852007" s="106"/>
      <c r="DMG852007" s="106"/>
      <c r="DMH852007" s="106"/>
      <c r="DMI852007" s="106"/>
      <c r="DMJ852007" s="106"/>
      <c r="DMK852007" s="106"/>
      <c r="DVU852007" s="106"/>
      <c r="DVV852007" s="106"/>
      <c r="DVW852007" s="106"/>
      <c r="DVX852007" s="106"/>
      <c r="DVY852007" s="106"/>
      <c r="DVZ852007" s="106"/>
      <c r="DWA852007" s="106"/>
      <c r="DWB852007" s="106"/>
      <c r="DWC852007" s="106"/>
      <c r="DWD852007" s="106"/>
      <c r="DWE852007" s="106"/>
      <c r="DWF852007" s="106"/>
      <c r="DWG852007" s="106"/>
      <c r="EFQ852007" s="106"/>
      <c r="EFR852007" s="106"/>
      <c r="EFS852007" s="106"/>
      <c r="EFT852007" s="106"/>
      <c r="EFU852007" s="106"/>
      <c r="EFV852007" s="106"/>
      <c r="EFW852007" s="106"/>
      <c r="EFX852007" s="106"/>
      <c r="EFY852007" s="106"/>
      <c r="EFZ852007" s="106"/>
      <c r="EGA852007" s="106"/>
      <c r="EGB852007" s="106"/>
      <c r="EGC852007" s="106"/>
      <c r="EPM852007" s="106"/>
      <c r="EPN852007" s="106"/>
      <c r="EPO852007" s="106"/>
      <c r="EPP852007" s="106"/>
      <c r="EPQ852007" s="106"/>
      <c r="EPR852007" s="106"/>
      <c r="EPS852007" s="106"/>
      <c r="EPT852007" s="106"/>
      <c r="EPU852007" s="106"/>
      <c r="EPV852007" s="106"/>
      <c r="EPW852007" s="106"/>
      <c r="EPX852007" s="106"/>
      <c r="EPY852007" s="106"/>
      <c r="EZI852007" s="106"/>
      <c r="EZJ852007" s="106"/>
      <c r="EZK852007" s="106"/>
      <c r="EZL852007" s="106"/>
      <c r="EZM852007" s="106"/>
      <c r="EZN852007" s="106"/>
      <c r="EZO852007" s="106"/>
      <c r="EZP852007" s="106"/>
      <c r="EZQ852007" s="106"/>
      <c r="EZR852007" s="106"/>
      <c r="EZS852007" s="106"/>
      <c r="EZT852007" s="106"/>
      <c r="EZU852007" s="106"/>
      <c r="FJE852007" s="106"/>
      <c r="FJF852007" s="106"/>
      <c r="FJG852007" s="106"/>
      <c r="FJH852007" s="106"/>
      <c r="FJI852007" s="106"/>
      <c r="FJJ852007" s="106"/>
      <c r="FJK852007" s="106"/>
      <c r="FJL852007" s="106"/>
      <c r="FJM852007" s="106"/>
      <c r="FJN852007" s="106"/>
      <c r="FJO852007" s="106"/>
      <c r="FJP852007" s="106"/>
      <c r="FJQ852007" s="106"/>
      <c r="FTA852007" s="106"/>
      <c r="FTB852007" s="106"/>
      <c r="FTC852007" s="106"/>
      <c r="FTD852007" s="106"/>
      <c r="FTE852007" s="106"/>
      <c r="FTF852007" s="106"/>
      <c r="FTG852007" s="106"/>
      <c r="FTH852007" s="106"/>
      <c r="FTI852007" s="106"/>
      <c r="FTJ852007" s="106"/>
      <c r="FTK852007" s="106"/>
      <c r="FTL852007" s="106"/>
      <c r="FTM852007" s="106"/>
      <c r="GCW852007" s="106"/>
      <c r="GCX852007" s="106"/>
      <c r="GCY852007" s="106"/>
      <c r="GCZ852007" s="106"/>
      <c r="GDA852007" s="106"/>
      <c r="GDB852007" s="106"/>
      <c r="GDC852007" s="106"/>
      <c r="GDD852007" s="106"/>
      <c r="GDE852007" s="106"/>
      <c r="GDF852007" s="106"/>
      <c r="GDG852007" s="106"/>
      <c r="GDH852007" s="106"/>
      <c r="GDI852007" s="106"/>
      <c r="GMS852007" s="106"/>
      <c r="GMT852007" s="106"/>
      <c r="GMU852007" s="106"/>
      <c r="GMV852007" s="106"/>
      <c r="GMW852007" s="106"/>
      <c r="GMX852007" s="106"/>
      <c r="GMY852007" s="106"/>
      <c r="GMZ852007" s="106"/>
      <c r="GNA852007" s="106"/>
      <c r="GNB852007" s="106"/>
      <c r="GNC852007" s="106"/>
      <c r="GND852007" s="106"/>
      <c r="GNE852007" s="106"/>
      <c r="GWO852007" s="106"/>
      <c r="GWP852007" s="106"/>
      <c r="GWQ852007" s="106"/>
      <c r="GWR852007" s="106"/>
      <c r="GWS852007" s="106"/>
      <c r="GWT852007" s="106"/>
      <c r="GWU852007" s="106"/>
      <c r="GWV852007" s="106"/>
      <c r="GWW852007" s="106"/>
      <c r="GWX852007" s="106"/>
      <c r="GWY852007" s="106"/>
      <c r="GWZ852007" s="106"/>
      <c r="GXA852007" s="106"/>
      <c r="HGK852007" s="106"/>
      <c r="HGL852007" s="106"/>
      <c r="HGM852007" s="106"/>
      <c r="HGN852007" s="106"/>
      <c r="HGO852007" s="106"/>
      <c r="HGP852007" s="106"/>
      <c r="HGQ852007" s="106"/>
      <c r="HGR852007" s="106"/>
      <c r="HGS852007" s="106"/>
      <c r="HGT852007" s="106"/>
      <c r="HGU852007" s="106"/>
      <c r="HGV852007" s="106"/>
      <c r="HGW852007" s="106"/>
      <c r="HQG852007" s="106"/>
      <c r="HQH852007" s="106"/>
      <c r="HQI852007" s="106"/>
      <c r="HQJ852007" s="106"/>
      <c r="HQK852007" s="106"/>
      <c r="HQL852007" s="106"/>
      <c r="HQM852007" s="106"/>
      <c r="HQN852007" s="106"/>
      <c r="HQO852007" s="106"/>
      <c r="HQP852007" s="106"/>
      <c r="HQQ852007" s="106"/>
      <c r="HQR852007" s="106"/>
      <c r="HQS852007" s="106"/>
      <c r="IAC852007" s="106"/>
      <c r="IAD852007" s="106"/>
      <c r="IAE852007" s="106"/>
      <c r="IAF852007" s="106"/>
      <c r="IAG852007" s="106"/>
      <c r="IAH852007" s="106"/>
      <c r="IAI852007" s="106"/>
      <c r="IAJ852007" s="106"/>
      <c r="IAK852007" s="106"/>
      <c r="IAL852007" s="106"/>
      <c r="IAM852007" s="106"/>
      <c r="IAN852007" s="106"/>
      <c r="IAO852007" s="106"/>
      <c r="IJY852007" s="106"/>
      <c r="IJZ852007" s="106"/>
      <c r="IKA852007" s="106"/>
      <c r="IKB852007" s="106"/>
      <c r="IKC852007" s="106"/>
      <c r="IKD852007" s="106"/>
      <c r="IKE852007" s="106"/>
      <c r="IKF852007" s="106"/>
      <c r="IKG852007" s="106"/>
      <c r="IKH852007" s="106"/>
      <c r="IKI852007" s="106"/>
      <c r="IKJ852007" s="106"/>
      <c r="IKK852007" s="106"/>
      <c r="ITU852007" s="106"/>
      <c r="ITV852007" s="106"/>
      <c r="ITW852007" s="106"/>
      <c r="ITX852007" s="106"/>
      <c r="ITY852007" s="106"/>
      <c r="ITZ852007" s="106"/>
      <c r="IUA852007" s="106"/>
      <c r="IUB852007" s="106"/>
      <c r="IUC852007" s="106"/>
      <c r="IUD852007" s="106"/>
      <c r="IUE852007" s="106"/>
      <c r="IUF852007" s="106"/>
      <c r="IUG852007" s="106"/>
      <c r="JDQ852007" s="106"/>
      <c r="JDR852007" s="106"/>
      <c r="JDS852007" s="106"/>
      <c r="JDT852007" s="106"/>
      <c r="JDU852007" s="106"/>
      <c r="JDV852007" s="106"/>
      <c r="JDW852007" s="106"/>
      <c r="JDX852007" s="106"/>
      <c r="JDY852007" s="106"/>
      <c r="JDZ852007" s="106"/>
      <c r="JEA852007" s="106"/>
      <c r="JEB852007" s="106"/>
      <c r="JEC852007" s="106"/>
      <c r="JNM852007" s="106"/>
      <c r="JNN852007" s="106"/>
      <c r="JNO852007" s="106"/>
      <c r="JNP852007" s="106"/>
      <c r="JNQ852007" s="106"/>
      <c r="JNR852007" s="106"/>
      <c r="JNS852007" s="106"/>
      <c r="JNT852007" s="106"/>
      <c r="JNU852007" s="106"/>
      <c r="JNV852007" s="106"/>
      <c r="JNW852007" s="106"/>
      <c r="JNX852007" s="106"/>
      <c r="JNY852007" s="106"/>
      <c r="JXI852007" s="106"/>
      <c r="JXJ852007" s="106"/>
      <c r="JXK852007" s="106"/>
      <c r="JXL852007" s="106"/>
      <c r="JXM852007" s="106"/>
      <c r="JXN852007" s="106"/>
      <c r="JXO852007" s="106"/>
      <c r="JXP852007" s="106"/>
      <c r="JXQ852007" s="106"/>
      <c r="JXR852007" s="106"/>
      <c r="JXS852007" s="106"/>
      <c r="JXT852007" s="106"/>
      <c r="JXU852007" s="106"/>
      <c r="KHE852007" s="106"/>
      <c r="KHF852007" s="106"/>
      <c r="KHG852007" s="106"/>
      <c r="KHH852007" s="106"/>
      <c r="KHI852007" s="106"/>
      <c r="KHJ852007" s="106"/>
      <c r="KHK852007" s="106"/>
      <c r="KHL852007" s="106"/>
      <c r="KHM852007" s="106"/>
      <c r="KHN852007" s="106"/>
      <c r="KHO852007" s="106"/>
      <c r="KHP852007" s="106"/>
      <c r="KHQ852007" s="106"/>
      <c r="KRA852007" s="106"/>
      <c r="KRB852007" s="106"/>
      <c r="KRC852007" s="106"/>
      <c r="KRD852007" s="106"/>
      <c r="KRE852007" s="106"/>
      <c r="KRF852007" s="106"/>
      <c r="KRG852007" s="106"/>
      <c r="KRH852007" s="106"/>
      <c r="KRI852007" s="106"/>
      <c r="KRJ852007" s="106"/>
      <c r="KRK852007" s="106"/>
      <c r="KRL852007" s="106"/>
      <c r="KRM852007" s="106"/>
      <c r="LAW852007" s="106"/>
      <c r="LAX852007" s="106"/>
      <c r="LAY852007" s="106"/>
      <c r="LAZ852007" s="106"/>
      <c r="LBA852007" s="106"/>
      <c r="LBB852007" s="106"/>
      <c r="LBC852007" s="106"/>
      <c r="LBD852007" s="106"/>
      <c r="LBE852007" s="106"/>
      <c r="LBF852007" s="106"/>
      <c r="LBG852007" s="106"/>
      <c r="LBH852007" s="106"/>
      <c r="LBI852007" s="106"/>
      <c r="LKS852007" s="106"/>
      <c r="LKT852007" s="106"/>
      <c r="LKU852007" s="106"/>
      <c r="LKV852007" s="106"/>
      <c r="LKW852007" s="106"/>
      <c r="LKX852007" s="106"/>
      <c r="LKY852007" s="106"/>
      <c r="LKZ852007" s="106"/>
      <c r="LLA852007" s="106"/>
      <c r="LLB852007" s="106"/>
      <c r="LLC852007" s="106"/>
      <c r="LLD852007" s="106"/>
      <c r="LLE852007" s="106"/>
      <c r="LUO852007" s="106"/>
      <c r="LUP852007" s="106"/>
      <c r="LUQ852007" s="106"/>
      <c r="LUR852007" s="106"/>
      <c r="LUS852007" s="106"/>
      <c r="LUT852007" s="106"/>
      <c r="LUU852007" s="106"/>
      <c r="LUV852007" s="106"/>
      <c r="LUW852007" s="106"/>
      <c r="LUX852007" s="106"/>
      <c r="LUY852007" s="106"/>
      <c r="LUZ852007" s="106"/>
      <c r="LVA852007" s="106"/>
      <c r="MEK852007" s="106"/>
      <c r="MEL852007" s="106"/>
      <c r="MEM852007" s="106"/>
      <c r="MEN852007" s="106"/>
      <c r="MEO852007" s="106"/>
      <c r="MEP852007" s="106"/>
      <c r="MEQ852007" s="106"/>
      <c r="MER852007" s="106"/>
      <c r="MES852007" s="106"/>
      <c r="MET852007" s="106"/>
      <c r="MEU852007" s="106"/>
      <c r="MEV852007" s="106"/>
      <c r="MEW852007" s="106"/>
      <c r="MOG852007" s="106"/>
      <c r="MOH852007" s="106"/>
      <c r="MOI852007" s="106"/>
      <c r="MOJ852007" s="106"/>
      <c r="MOK852007" s="106"/>
      <c r="MOL852007" s="106"/>
      <c r="MOM852007" s="106"/>
      <c r="MON852007" s="106"/>
      <c r="MOO852007" s="106"/>
      <c r="MOP852007" s="106"/>
      <c r="MOQ852007" s="106"/>
      <c r="MOR852007" s="106"/>
      <c r="MOS852007" s="106"/>
      <c r="MYC852007" s="106"/>
      <c r="MYD852007" s="106"/>
      <c r="MYE852007" s="106"/>
      <c r="MYF852007" s="106"/>
      <c r="MYG852007" s="106"/>
      <c r="MYH852007" s="106"/>
      <c r="MYI852007" s="106"/>
      <c r="MYJ852007" s="106"/>
      <c r="MYK852007" s="106"/>
      <c r="MYL852007" s="106"/>
      <c r="MYM852007" s="106"/>
      <c r="MYN852007" s="106"/>
      <c r="MYO852007" s="106"/>
      <c r="NHY852007" s="106"/>
      <c r="NHZ852007" s="106"/>
      <c r="NIA852007" s="106"/>
      <c r="NIB852007" s="106"/>
      <c r="NIC852007" s="106"/>
      <c r="NID852007" s="106"/>
      <c r="NIE852007" s="106"/>
      <c r="NIF852007" s="106"/>
      <c r="NIG852007" s="106"/>
      <c r="NIH852007" s="106"/>
      <c r="NII852007" s="106"/>
      <c r="NIJ852007" s="106"/>
      <c r="NIK852007" s="106"/>
      <c r="NRU852007" s="106"/>
      <c r="NRV852007" s="106"/>
      <c r="NRW852007" s="106"/>
      <c r="NRX852007" s="106"/>
      <c r="NRY852007" s="106"/>
      <c r="NRZ852007" s="106"/>
      <c r="NSA852007" s="106"/>
      <c r="NSB852007" s="106"/>
      <c r="NSC852007" s="106"/>
      <c r="NSD852007" s="106"/>
      <c r="NSE852007" s="106"/>
      <c r="NSF852007" s="106"/>
      <c r="NSG852007" s="106"/>
      <c r="OBQ852007" s="106"/>
      <c r="OBR852007" s="106"/>
      <c r="OBS852007" s="106"/>
      <c r="OBT852007" s="106"/>
      <c r="OBU852007" s="106"/>
      <c r="OBV852007" s="106"/>
      <c r="OBW852007" s="106"/>
      <c r="OBX852007" s="106"/>
      <c r="OBY852007" s="106"/>
      <c r="OBZ852007" s="106"/>
      <c r="OCA852007" s="106"/>
      <c r="OCB852007" s="106"/>
      <c r="OCC852007" s="106"/>
      <c r="OLM852007" s="106"/>
      <c r="OLN852007" s="106"/>
      <c r="OLO852007" s="106"/>
      <c r="OLP852007" s="106"/>
      <c r="OLQ852007" s="106"/>
      <c r="OLR852007" s="106"/>
      <c r="OLS852007" s="106"/>
      <c r="OLT852007" s="106"/>
      <c r="OLU852007" s="106"/>
      <c r="OLV852007" s="106"/>
      <c r="OLW852007" s="106"/>
      <c r="OLX852007" s="106"/>
      <c r="OLY852007" s="106"/>
      <c r="OVI852007" s="106"/>
      <c r="OVJ852007" s="106"/>
      <c r="OVK852007" s="106"/>
      <c r="OVL852007" s="106"/>
      <c r="OVM852007" s="106"/>
      <c r="OVN852007" s="106"/>
      <c r="OVO852007" s="106"/>
      <c r="OVP852007" s="106"/>
      <c r="OVQ852007" s="106"/>
      <c r="OVR852007" s="106"/>
      <c r="OVS852007" s="106"/>
      <c r="OVT852007" s="106"/>
      <c r="OVU852007" s="106"/>
      <c r="PFE852007" s="106"/>
      <c r="PFF852007" s="106"/>
      <c r="PFG852007" s="106"/>
      <c r="PFH852007" s="106"/>
      <c r="PFI852007" s="106"/>
      <c r="PFJ852007" s="106"/>
      <c r="PFK852007" s="106"/>
      <c r="PFL852007" s="106"/>
      <c r="PFM852007" s="106"/>
      <c r="PFN852007" s="106"/>
      <c r="PFO852007" s="106"/>
      <c r="PFP852007" s="106"/>
      <c r="PFQ852007" s="106"/>
      <c r="PPA852007" s="106"/>
      <c r="PPB852007" s="106"/>
      <c r="PPC852007" s="106"/>
      <c r="PPD852007" s="106"/>
      <c r="PPE852007" s="106"/>
      <c r="PPF852007" s="106"/>
      <c r="PPG852007" s="106"/>
      <c r="PPH852007" s="106"/>
      <c r="PPI852007" s="106"/>
      <c r="PPJ852007" s="106"/>
      <c r="PPK852007" s="106"/>
      <c r="PPL852007" s="106"/>
      <c r="PPM852007" s="106"/>
      <c r="PYW852007" s="106"/>
      <c r="PYX852007" s="106"/>
      <c r="PYY852007" s="106"/>
      <c r="PYZ852007" s="106"/>
      <c r="PZA852007" s="106"/>
      <c r="PZB852007" s="106"/>
      <c r="PZC852007" s="106"/>
      <c r="PZD852007" s="106"/>
      <c r="PZE852007" s="106"/>
      <c r="PZF852007" s="106"/>
      <c r="PZG852007" s="106"/>
      <c r="PZH852007" s="106"/>
      <c r="PZI852007" s="106"/>
      <c r="QIS852007" s="106"/>
      <c r="QIT852007" s="106"/>
      <c r="QIU852007" s="106"/>
      <c r="QIV852007" s="106"/>
      <c r="QIW852007" s="106"/>
      <c r="QIX852007" s="106"/>
      <c r="QIY852007" s="106"/>
      <c r="QIZ852007" s="106"/>
      <c r="QJA852007" s="106"/>
      <c r="QJB852007" s="106"/>
      <c r="QJC852007" s="106"/>
      <c r="QJD852007" s="106"/>
      <c r="QJE852007" s="106"/>
      <c r="QSO852007" s="106"/>
      <c r="QSP852007" s="106"/>
      <c r="QSQ852007" s="106"/>
      <c r="QSR852007" s="106"/>
      <c r="QSS852007" s="106"/>
      <c r="QST852007" s="106"/>
      <c r="QSU852007" s="106"/>
      <c r="QSV852007" s="106"/>
      <c r="QSW852007" s="106"/>
      <c r="QSX852007" s="106"/>
      <c r="QSY852007" s="106"/>
      <c r="QSZ852007" s="106"/>
      <c r="QTA852007" s="106"/>
      <c r="RCK852007" s="106"/>
      <c r="RCL852007" s="106"/>
      <c r="RCM852007" s="106"/>
      <c r="RCN852007" s="106"/>
      <c r="RCO852007" s="106"/>
      <c r="RCP852007" s="106"/>
      <c r="RCQ852007" s="106"/>
      <c r="RCR852007" s="106"/>
      <c r="RCS852007" s="106"/>
      <c r="RCT852007" s="106"/>
      <c r="RCU852007" s="106"/>
      <c r="RCV852007" s="106"/>
      <c r="RCW852007" s="106"/>
      <c r="RMG852007" s="106"/>
      <c r="RMH852007" s="106"/>
      <c r="RMI852007" s="106"/>
      <c r="RMJ852007" s="106"/>
      <c r="RMK852007" s="106"/>
      <c r="RML852007" s="106"/>
      <c r="RMM852007" s="106"/>
      <c r="RMN852007" s="106"/>
      <c r="RMO852007" s="106"/>
      <c r="RMP852007" s="106"/>
      <c r="RMQ852007" s="106"/>
      <c r="RMR852007" s="106"/>
      <c r="RMS852007" s="106"/>
      <c r="RWC852007" s="106"/>
      <c r="RWD852007" s="106"/>
      <c r="RWE852007" s="106"/>
      <c r="RWF852007" s="106"/>
      <c r="RWG852007" s="106"/>
      <c r="RWH852007" s="106"/>
      <c r="RWI852007" s="106"/>
      <c r="RWJ852007" s="106"/>
      <c r="RWK852007" s="106"/>
      <c r="RWL852007" s="106"/>
      <c r="RWM852007" s="106"/>
      <c r="RWN852007" s="106"/>
      <c r="RWO852007" s="106"/>
      <c r="SFY852007" s="106"/>
      <c r="SFZ852007" s="106"/>
      <c r="SGA852007" s="106"/>
      <c r="SGB852007" s="106"/>
      <c r="SGC852007" s="106"/>
      <c r="SGD852007" s="106"/>
      <c r="SGE852007" s="106"/>
      <c r="SGF852007" s="106"/>
      <c r="SGG852007" s="106"/>
      <c r="SGH852007" s="106"/>
      <c r="SGI852007" s="106"/>
      <c r="SGJ852007" s="106"/>
      <c r="SGK852007" s="106"/>
      <c r="SPU852007" s="106"/>
      <c r="SPV852007" s="106"/>
      <c r="SPW852007" s="106"/>
      <c r="SPX852007" s="106"/>
      <c r="SPY852007" s="106"/>
      <c r="SPZ852007" s="106"/>
      <c r="SQA852007" s="106"/>
      <c r="SQB852007" s="106"/>
      <c r="SQC852007" s="106"/>
      <c r="SQD852007" s="106"/>
      <c r="SQE852007" s="106"/>
      <c r="SQF852007" s="106"/>
      <c r="SQG852007" s="106"/>
      <c r="SZQ852007" s="106"/>
      <c r="SZR852007" s="106"/>
      <c r="SZS852007" s="106"/>
      <c r="SZT852007" s="106"/>
      <c r="SZU852007" s="106"/>
      <c r="SZV852007" s="106"/>
      <c r="SZW852007" s="106"/>
      <c r="SZX852007" s="106"/>
      <c r="SZY852007" s="106"/>
      <c r="SZZ852007" s="106"/>
      <c r="TAA852007" s="106"/>
      <c r="TAB852007" s="106"/>
      <c r="TAC852007" s="106"/>
      <c r="TJM852007" s="106"/>
      <c r="TJN852007" s="106"/>
      <c r="TJO852007" s="106"/>
      <c r="TJP852007" s="106"/>
      <c r="TJQ852007" s="106"/>
      <c r="TJR852007" s="106"/>
      <c r="TJS852007" s="106"/>
      <c r="TJT852007" s="106"/>
      <c r="TJU852007" s="106"/>
      <c r="TJV852007" s="106"/>
      <c r="TJW852007" s="106"/>
      <c r="TJX852007" s="106"/>
      <c r="TJY852007" s="106"/>
      <c r="TTI852007" s="106"/>
      <c r="TTJ852007" s="106"/>
      <c r="TTK852007" s="106"/>
      <c r="TTL852007" s="106"/>
      <c r="TTM852007" s="106"/>
      <c r="TTN852007" s="106"/>
      <c r="TTO852007" s="106"/>
      <c r="TTP852007" s="106"/>
      <c r="TTQ852007" s="106"/>
      <c r="TTR852007" s="106"/>
      <c r="TTS852007" s="106"/>
      <c r="TTT852007" s="106"/>
      <c r="TTU852007" s="106"/>
      <c r="UDE852007" s="106"/>
      <c r="UDF852007" s="106"/>
      <c r="UDG852007" s="106"/>
      <c r="UDH852007" s="106"/>
      <c r="UDI852007" s="106"/>
      <c r="UDJ852007" s="106"/>
      <c r="UDK852007" s="106"/>
      <c r="UDL852007" s="106"/>
      <c r="UDM852007" s="106"/>
      <c r="UDN852007" s="106"/>
      <c r="UDO852007" s="106"/>
      <c r="UDP852007" s="106"/>
      <c r="UDQ852007" s="106"/>
      <c r="UNA852007" s="106"/>
      <c r="UNB852007" s="106"/>
      <c r="UNC852007" s="106"/>
      <c r="UND852007" s="106"/>
      <c r="UNE852007" s="106"/>
      <c r="UNF852007" s="106"/>
      <c r="UNG852007" s="106"/>
      <c r="UNH852007" s="106"/>
      <c r="UNI852007" s="106"/>
      <c r="UNJ852007" s="106"/>
      <c r="UNK852007" s="106"/>
      <c r="UNL852007" s="106"/>
      <c r="UNM852007" s="106"/>
      <c r="UWW852007" s="106"/>
      <c r="UWX852007" s="106"/>
      <c r="UWY852007" s="106"/>
      <c r="UWZ852007" s="106"/>
      <c r="UXA852007" s="106"/>
      <c r="UXB852007" s="106"/>
      <c r="UXC852007" s="106"/>
      <c r="UXD852007" s="106"/>
      <c r="UXE852007" s="106"/>
      <c r="UXF852007" s="106"/>
      <c r="UXG852007" s="106"/>
      <c r="UXH852007" s="106"/>
      <c r="UXI852007" s="106"/>
      <c r="VGS852007" s="106"/>
      <c r="VGT852007" s="106"/>
      <c r="VGU852007" s="106"/>
      <c r="VGV852007" s="106"/>
      <c r="VGW852007" s="106"/>
      <c r="VGX852007" s="106"/>
      <c r="VGY852007" s="106"/>
      <c r="VGZ852007" s="106"/>
      <c r="VHA852007" s="106"/>
      <c r="VHB852007" s="106"/>
      <c r="VHC852007" s="106"/>
      <c r="VHD852007" s="106"/>
      <c r="VHE852007" s="106"/>
      <c r="VQO852007" s="106"/>
      <c r="VQP852007" s="106"/>
      <c r="VQQ852007" s="106"/>
      <c r="VQR852007" s="106"/>
      <c r="VQS852007" s="106"/>
      <c r="VQT852007" s="106"/>
      <c r="VQU852007" s="106"/>
      <c r="VQV852007" s="106"/>
      <c r="VQW852007" s="106"/>
      <c r="VQX852007" s="106"/>
      <c r="VQY852007" s="106"/>
      <c r="VQZ852007" s="106"/>
      <c r="VRA852007" s="106"/>
      <c r="WAK852007" s="106"/>
      <c r="WAL852007" s="106"/>
      <c r="WAM852007" s="106"/>
      <c r="WAN852007" s="106"/>
      <c r="WAO852007" s="106"/>
      <c r="WAP852007" s="106"/>
      <c r="WAQ852007" s="106"/>
      <c r="WAR852007" s="106"/>
      <c r="WAS852007" s="106"/>
      <c r="WAT852007" s="106"/>
      <c r="WAU852007" s="106"/>
      <c r="WAV852007" s="106"/>
      <c r="WAW852007" s="106"/>
      <c r="WKG852007" s="106"/>
      <c r="WKH852007" s="106"/>
      <c r="WKI852007" s="106"/>
      <c r="WKJ852007" s="106"/>
      <c r="WKK852007" s="106"/>
      <c r="WKL852007" s="106"/>
      <c r="WKM852007" s="106"/>
      <c r="WKN852007" s="106"/>
      <c r="WKO852007" s="106"/>
      <c r="WKP852007" s="106"/>
      <c r="WKQ852007" s="106"/>
      <c r="WKR852007" s="106"/>
      <c r="WKS852007" s="106"/>
      <c r="WUC852007" s="106"/>
      <c r="WUD852007" s="106"/>
      <c r="WUE852007" s="106"/>
      <c r="WUF852007" s="106"/>
      <c r="WUG852007" s="106"/>
      <c r="WUH852007" s="106"/>
      <c r="WUI852007" s="106"/>
      <c r="WUJ852007" s="106"/>
      <c r="WUK852007" s="106"/>
      <c r="WUL852007" s="106"/>
      <c r="WUM852007" s="106"/>
      <c r="WUN852007" s="106"/>
      <c r="WUO852007" s="106"/>
    </row>
    <row r="852010" spans="110:1005 1042:2029 2066:3053 3090:4077 4114:5101 5138:6125 6162:7149 7186:8173 8210:9197 9234:10221 10258:11245 11282:12269 12306:13293 13330:14317 14354:15341 15378:16146" hidden="1" x14ac:dyDescent="0.15">
      <c r="DF852010" s="107"/>
      <c r="JN852010" s="106"/>
      <c r="TJ852010" s="106"/>
      <c r="ADF852010" s="106"/>
      <c r="ANB852010" s="106"/>
      <c r="AWX852010" s="106"/>
      <c r="BGT852010" s="106"/>
      <c r="BQP852010" s="106"/>
      <c r="CAL852010" s="106"/>
      <c r="CKH852010" s="106"/>
      <c r="CUD852010" s="106"/>
      <c r="DDZ852010" s="106"/>
      <c r="DNV852010" s="106"/>
      <c r="DXR852010" s="106"/>
      <c r="EHN852010" s="106"/>
      <c r="ERJ852010" s="106"/>
      <c r="FBF852010" s="106"/>
      <c r="FLB852010" s="106"/>
      <c r="FUX852010" s="106"/>
      <c r="GET852010" s="106"/>
      <c r="GOP852010" s="106"/>
      <c r="GYL852010" s="106"/>
      <c r="HIH852010" s="106"/>
      <c r="HSD852010" s="106"/>
      <c r="IBZ852010" s="106"/>
      <c r="ILV852010" s="106"/>
      <c r="IVR852010" s="106"/>
      <c r="JFN852010" s="106"/>
      <c r="JPJ852010" s="106"/>
      <c r="JZF852010" s="106"/>
      <c r="KJB852010" s="106"/>
      <c r="KSX852010" s="106"/>
      <c r="LCT852010" s="106"/>
      <c r="LMP852010" s="106"/>
      <c r="LWL852010" s="106"/>
      <c r="MGH852010" s="106"/>
      <c r="MQD852010" s="106"/>
      <c r="MZZ852010" s="106"/>
      <c r="NJV852010" s="106"/>
      <c r="NTR852010" s="106"/>
      <c r="ODN852010" s="106"/>
      <c r="ONJ852010" s="106"/>
      <c r="OXF852010" s="106"/>
      <c r="PHB852010" s="106"/>
      <c r="PQX852010" s="106"/>
      <c r="QAT852010" s="106"/>
      <c r="QKP852010" s="106"/>
      <c r="QUL852010" s="106"/>
      <c r="REH852010" s="106"/>
      <c r="ROD852010" s="106"/>
      <c r="RXZ852010" s="106"/>
      <c r="SHV852010" s="106"/>
      <c r="SRR852010" s="106"/>
      <c r="TBN852010" s="106"/>
      <c r="TLJ852010" s="106"/>
      <c r="TVF852010" s="106"/>
      <c r="UFB852010" s="106"/>
      <c r="UOX852010" s="106"/>
      <c r="UYT852010" s="106"/>
      <c r="VIP852010" s="106"/>
      <c r="VSL852010" s="106"/>
      <c r="WCH852010" s="106"/>
      <c r="WMD852010" s="106"/>
      <c r="WVZ852010" s="106"/>
    </row>
    <row r="852017" spans="457:1021 1225:2045 2249:3069 3273:4093 4297:5117 5321:6141 6345:7165 7369:8189 8393:9213 9417:10237 10441:11261 11465:12285 12489:13309 13513:14333 14537:15357 15561:16125" hidden="1" x14ac:dyDescent="0.15">
      <c r="QP852017" s="106"/>
      <c r="QQ852017" s="106"/>
      <c r="QR852017" s="106"/>
      <c r="AAL852017" s="106"/>
      <c r="AAM852017" s="106"/>
      <c r="AAN852017" s="106"/>
      <c r="AKH852017" s="106"/>
      <c r="AKI852017" s="106"/>
      <c r="AKJ852017" s="106"/>
      <c r="AUD852017" s="106"/>
      <c r="AUE852017" s="106"/>
      <c r="AUF852017" s="106"/>
      <c r="BDZ852017" s="106"/>
      <c r="BEA852017" s="106"/>
      <c r="BEB852017" s="106"/>
      <c r="BNV852017" s="106"/>
      <c r="BNW852017" s="106"/>
      <c r="BNX852017" s="106"/>
      <c r="BXR852017" s="106"/>
      <c r="BXS852017" s="106"/>
      <c r="BXT852017" s="106"/>
      <c r="CHN852017" s="106"/>
      <c r="CHO852017" s="106"/>
      <c r="CHP852017" s="106"/>
      <c r="CRJ852017" s="106"/>
      <c r="CRK852017" s="106"/>
      <c r="CRL852017" s="106"/>
      <c r="DBF852017" s="106"/>
      <c r="DBG852017" s="106"/>
      <c r="DBH852017" s="106"/>
      <c r="DLB852017" s="106"/>
      <c r="DLC852017" s="106"/>
      <c r="DLD852017" s="106"/>
      <c r="DUX852017" s="106"/>
      <c r="DUY852017" s="106"/>
      <c r="DUZ852017" s="106"/>
      <c r="EET852017" s="106"/>
      <c r="EEU852017" s="106"/>
      <c r="EEV852017" s="106"/>
      <c r="EOP852017" s="106"/>
      <c r="EOQ852017" s="106"/>
      <c r="EOR852017" s="106"/>
      <c r="EYL852017" s="106"/>
      <c r="EYM852017" s="106"/>
      <c r="EYN852017" s="106"/>
      <c r="FIH852017" s="106"/>
      <c r="FII852017" s="106"/>
      <c r="FIJ852017" s="106"/>
      <c r="FSD852017" s="106"/>
      <c r="FSE852017" s="106"/>
      <c r="FSF852017" s="106"/>
      <c r="GBZ852017" s="106"/>
      <c r="GCA852017" s="106"/>
      <c r="GCB852017" s="106"/>
      <c r="GLV852017" s="106"/>
      <c r="GLW852017" s="106"/>
      <c r="GLX852017" s="106"/>
      <c r="GVR852017" s="106"/>
      <c r="GVS852017" s="106"/>
      <c r="GVT852017" s="106"/>
      <c r="HFN852017" s="106"/>
      <c r="HFO852017" s="106"/>
      <c r="HFP852017" s="106"/>
      <c r="HPJ852017" s="106"/>
      <c r="HPK852017" s="106"/>
      <c r="HPL852017" s="106"/>
      <c r="HZF852017" s="106"/>
      <c r="HZG852017" s="106"/>
      <c r="HZH852017" s="106"/>
      <c r="IJB852017" s="106"/>
      <c r="IJC852017" s="106"/>
      <c r="IJD852017" s="106"/>
      <c r="ISX852017" s="106"/>
      <c r="ISY852017" s="106"/>
      <c r="ISZ852017" s="106"/>
      <c r="JCT852017" s="106"/>
      <c r="JCU852017" s="106"/>
      <c r="JCV852017" s="106"/>
      <c r="JMP852017" s="106"/>
      <c r="JMQ852017" s="106"/>
      <c r="JMR852017" s="106"/>
      <c r="JWL852017" s="106"/>
      <c r="JWM852017" s="106"/>
      <c r="JWN852017" s="106"/>
      <c r="KGH852017" s="106"/>
      <c r="KGI852017" s="106"/>
      <c r="KGJ852017" s="106"/>
      <c r="KQD852017" s="106"/>
      <c r="KQE852017" s="106"/>
      <c r="KQF852017" s="106"/>
      <c r="KZZ852017" s="106"/>
      <c r="LAA852017" s="106"/>
      <c r="LAB852017" s="106"/>
      <c r="LJV852017" s="106"/>
      <c r="LJW852017" s="106"/>
      <c r="LJX852017" s="106"/>
      <c r="LTR852017" s="106"/>
      <c r="LTS852017" s="106"/>
      <c r="LTT852017" s="106"/>
      <c r="MDN852017" s="106"/>
      <c r="MDO852017" s="106"/>
      <c r="MDP852017" s="106"/>
      <c r="MNJ852017" s="106"/>
      <c r="MNK852017" s="106"/>
      <c r="MNL852017" s="106"/>
      <c r="MXF852017" s="106"/>
      <c r="MXG852017" s="106"/>
      <c r="MXH852017" s="106"/>
      <c r="NHB852017" s="106"/>
      <c r="NHC852017" s="106"/>
      <c r="NHD852017" s="106"/>
      <c r="NQX852017" s="106"/>
      <c r="NQY852017" s="106"/>
      <c r="NQZ852017" s="106"/>
      <c r="OAT852017" s="106"/>
      <c r="OAU852017" s="106"/>
      <c r="OAV852017" s="106"/>
      <c r="OKP852017" s="106"/>
      <c r="OKQ852017" s="106"/>
      <c r="OKR852017" s="106"/>
      <c r="OUL852017" s="106"/>
      <c r="OUM852017" s="106"/>
      <c r="OUN852017" s="106"/>
      <c r="PEH852017" s="106"/>
      <c r="PEI852017" s="106"/>
      <c r="PEJ852017" s="106"/>
      <c r="POD852017" s="106"/>
      <c r="POE852017" s="106"/>
      <c r="POF852017" s="106"/>
      <c r="PXZ852017" s="106"/>
      <c r="PYA852017" s="106"/>
      <c r="PYB852017" s="106"/>
      <c r="QHV852017" s="106"/>
      <c r="QHW852017" s="106"/>
      <c r="QHX852017" s="106"/>
      <c r="QRR852017" s="106"/>
      <c r="QRS852017" s="106"/>
      <c r="QRT852017" s="106"/>
      <c r="RBN852017" s="106"/>
      <c r="RBO852017" s="106"/>
      <c r="RBP852017" s="106"/>
      <c r="RLJ852017" s="106"/>
      <c r="RLK852017" s="106"/>
      <c r="RLL852017" s="106"/>
      <c r="RVF852017" s="106"/>
      <c r="RVG852017" s="106"/>
      <c r="RVH852017" s="106"/>
      <c r="SFB852017" s="106"/>
      <c r="SFC852017" s="106"/>
      <c r="SFD852017" s="106"/>
      <c r="SOX852017" s="106"/>
      <c r="SOY852017" s="106"/>
      <c r="SOZ852017" s="106"/>
      <c r="SYT852017" s="106"/>
      <c r="SYU852017" s="106"/>
      <c r="SYV852017" s="106"/>
      <c r="TIP852017" s="106"/>
      <c r="TIQ852017" s="106"/>
      <c r="TIR852017" s="106"/>
      <c r="TSL852017" s="106"/>
      <c r="TSM852017" s="106"/>
      <c r="TSN852017" s="106"/>
      <c r="UCH852017" s="106"/>
      <c r="UCI852017" s="106"/>
      <c r="UCJ852017" s="106"/>
      <c r="UMD852017" s="106"/>
      <c r="UME852017" s="106"/>
      <c r="UMF852017" s="106"/>
      <c r="UVZ852017" s="106"/>
      <c r="UWA852017" s="106"/>
      <c r="UWB852017" s="106"/>
      <c r="VFV852017" s="106"/>
      <c r="VFW852017" s="106"/>
      <c r="VFX852017" s="106"/>
      <c r="VPR852017" s="106"/>
      <c r="VPS852017" s="106"/>
      <c r="VPT852017" s="106"/>
      <c r="VZN852017" s="106"/>
      <c r="VZO852017" s="106"/>
      <c r="VZP852017" s="106"/>
      <c r="WJJ852017" s="106"/>
      <c r="WJK852017" s="106"/>
      <c r="WJL852017" s="106"/>
      <c r="WTF852017" s="106"/>
      <c r="WTG852017" s="106"/>
      <c r="WTH852017" s="106"/>
    </row>
    <row r="852018" spans="457:1021 1225:2045 2249:3069 3273:4093 4297:5117 5321:6141 6345:7165 7369:8189 8393:9213 9417:10237 10441:11261 11465:12285 12489:13309 13513:14333 14537:15357 15561:16125" hidden="1" x14ac:dyDescent="0.15">
      <c r="QO852018" s="106"/>
      <c r="QP852018" s="106"/>
      <c r="QQ852018" s="106"/>
      <c r="QR852018" s="106"/>
      <c r="AAK852018" s="106"/>
      <c r="AAL852018" s="106"/>
      <c r="AAM852018" s="106"/>
      <c r="AAN852018" s="106"/>
      <c r="AKG852018" s="106"/>
      <c r="AKH852018" s="106"/>
      <c r="AKI852018" s="106"/>
      <c r="AKJ852018" s="106"/>
      <c r="AUC852018" s="106"/>
      <c r="AUD852018" s="106"/>
      <c r="AUE852018" s="106"/>
      <c r="AUF852018" s="106"/>
      <c r="BDY852018" s="106"/>
      <c r="BDZ852018" s="106"/>
      <c r="BEA852018" s="106"/>
      <c r="BEB852018" s="106"/>
      <c r="BNU852018" s="106"/>
      <c r="BNV852018" s="106"/>
      <c r="BNW852018" s="106"/>
      <c r="BNX852018" s="106"/>
      <c r="BXQ852018" s="106"/>
      <c r="BXR852018" s="106"/>
      <c r="BXS852018" s="106"/>
      <c r="BXT852018" s="106"/>
      <c r="CHM852018" s="106"/>
      <c r="CHN852018" s="106"/>
      <c r="CHO852018" s="106"/>
      <c r="CHP852018" s="106"/>
      <c r="CRI852018" s="106"/>
      <c r="CRJ852018" s="106"/>
      <c r="CRK852018" s="106"/>
      <c r="CRL852018" s="106"/>
      <c r="DBE852018" s="106"/>
      <c r="DBF852018" s="106"/>
      <c r="DBG852018" s="106"/>
      <c r="DBH852018" s="106"/>
      <c r="DLA852018" s="106"/>
      <c r="DLB852018" s="106"/>
      <c r="DLC852018" s="106"/>
      <c r="DLD852018" s="106"/>
      <c r="DUW852018" s="106"/>
      <c r="DUX852018" s="106"/>
      <c r="DUY852018" s="106"/>
      <c r="DUZ852018" s="106"/>
      <c r="EES852018" s="106"/>
      <c r="EET852018" s="106"/>
      <c r="EEU852018" s="106"/>
      <c r="EEV852018" s="106"/>
      <c r="EOO852018" s="106"/>
      <c r="EOP852018" s="106"/>
      <c r="EOQ852018" s="106"/>
      <c r="EOR852018" s="106"/>
      <c r="EYK852018" s="106"/>
      <c r="EYL852018" s="106"/>
      <c r="EYM852018" s="106"/>
      <c r="EYN852018" s="106"/>
      <c r="FIG852018" s="106"/>
      <c r="FIH852018" s="106"/>
      <c r="FII852018" s="106"/>
      <c r="FIJ852018" s="106"/>
      <c r="FSC852018" s="106"/>
      <c r="FSD852018" s="106"/>
      <c r="FSE852018" s="106"/>
      <c r="FSF852018" s="106"/>
      <c r="GBY852018" s="106"/>
      <c r="GBZ852018" s="106"/>
      <c r="GCA852018" s="106"/>
      <c r="GCB852018" s="106"/>
      <c r="GLU852018" s="106"/>
      <c r="GLV852018" s="106"/>
      <c r="GLW852018" s="106"/>
      <c r="GLX852018" s="106"/>
      <c r="GVQ852018" s="106"/>
      <c r="GVR852018" s="106"/>
      <c r="GVS852018" s="106"/>
      <c r="GVT852018" s="106"/>
      <c r="HFM852018" s="106"/>
      <c r="HFN852018" s="106"/>
      <c r="HFO852018" s="106"/>
      <c r="HFP852018" s="106"/>
      <c r="HPI852018" s="106"/>
      <c r="HPJ852018" s="106"/>
      <c r="HPK852018" s="106"/>
      <c r="HPL852018" s="106"/>
      <c r="HZE852018" s="106"/>
      <c r="HZF852018" s="106"/>
      <c r="HZG852018" s="106"/>
      <c r="HZH852018" s="106"/>
      <c r="IJA852018" s="106"/>
      <c r="IJB852018" s="106"/>
      <c r="IJC852018" s="106"/>
      <c r="IJD852018" s="106"/>
      <c r="ISW852018" s="106"/>
      <c r="ISX852018" s="106"/>
      <c r="ISY852018" s="106"/>
      <c r="ISZ852018" s="106"/>
      <c r="JCS852018" s="106"/>
      <c r="JCT852018" s="106"/>
      <c r="JCU852018" s="106"/>
      <c r="JCV852018" s="106"/>
      <c r="JMO852018" s="106"/>
      <c r="JMP852018" s="106"/>
      <c r="JMQ852018" s="106"/>
      <c r="JMR852018" s="106"/>
      <c r="JWK852018" s="106"/>
      <c r="JWL852018" s="106"/>
      <c r="JWM852018" s="106"/>
      <c r="JWN852018" s="106"/>
      <c r="KGG852018" s="106"/>
      <c r="KGH852018" s="106"/>
      <c r="KGI852018" s="106"/>
      <c r="KGJ852018" s="106"/>
      <c r="KQC852018" s="106"/>
      <c r="KQD852018" s="106"/>
      <c r="KQE852018" s="106"/>
      <c r="KQF852018" s="106"/>
      <c r="KZY852018" s="106"/>
      <c r="KZZ852018" s="106"/>
      <c r="LAA852018" s="106"/>
      <c r="LAB852018" s="106"/>
      <c r="LJU852018" s="106"/>
      <c r="LJV852018" s="106"/>
      <c r="LJW852018" s="106"/>
      <c r="LJX852018" s="106"/>
      <c r="LTQ852018" s="106"/>
      <c r="LTR852018" s="106"/>
      <c r="LTS852018" s="106"/>
      <c r="LTT852018" s="106"/>
      <c r="MDM852018" s="106"/>
      <c r="MDN852018" s="106"/>
      <c r="MDO852018" s="106"/>
      <c r="MDP852018" s="106"/>
      <c r="MNI852018" s="106"/>
      <c r="MNJ852018" s="106"/>
      <c r="MNK852018" s="106"/>
      <c r="MNL852018" s="106"/>
      <c r="MXE852018" s="106"/>
      <c r="MXF852018" s="106"/>
      <c r="MXG852018" s="106"/>
      <c r="MXH852018" s="106"/>
      <c r="NHA852018" s="106"/>
      <c r="NHB852018" s="106"/>
      <c r="NHC852018" s="106"/>
      <c r="NHD852018" s="106"/>
      <c r="NQW852018" s="106"/>
      <c r="NQX852018" s="106"/>
      <c r="NQY852018" s="106"/>
      <c r="NQZ852018" s="106"/>
      <c r="OAS852018" s="106"/>
      <c r="OAT852018" s="106"/>
      <c r="OAU852018" s="106"/>
      <c r="OAV852018" s="106"/>
      <c r="OKO852018" s="106"/>
      <c r="OKP852018" s="106"/>
      <c r="OKQ852018" s="106"/>
      <c r="OKR852018" s="106"/>
      <c r="OUK852018" s="106"/>
      <c r="OUL852018" s="106"/>
      <c r="OUM852018" s="106"/>
      <c r="OUN852018" s="106"/>
      <c r="PEG852018" s="106"/>
      <c r="PEH852018" s="106"/>
      <c r="PEI852018" s="106"/>
      <c r="PEJ852018" s="106"/>
      <c r="POC852018" s="106"/>
      <c r="POD852018" s="106"/>
      <c r="POE852018" s="106"/>
      <c r="POF852018" s="106"/>
      <c r="PXY852018" s="106"/>
      <c r="PXZ852018" s="106"/>
      <c r="PYA852018" s="106"/>
      <c r="PYB852018" s="106"/>
      <c r="QHU852018" s="106"/>
      <c r="QHV852018" s="106"/>
      <c r="QHW852018" s="106"/>
      <c r="QHX852018" s="106"/>
      <c r="QRQ852018" s="106"/>
      <c r="QRR852018" s="106"/>
      <c r="QRS852018" s="106"/>
      <c r="QRT852018" s="106"/>
      <c r="RBM852018" s="106"/>
      <c r="RBN852018" s="106"/>
      <c r="RBO852018" s="106"/>
      <c r="RBP852018" s="106"/>
      <c r="RLI852018" s="106"/>
      <c r="RLJ852018" s="106"/>
      <c r="RLK852018" s="106"/>
      <c r="RLL852018" s="106"/>
      <c r="RVE852018" s="106"/>
      <c r="RVF852018" s="106"/>
      <c r="RVG852018" s="106"/>
      <c r="RVH852018" s="106"/>
      <c r="SFA852018" s="106"/>
      <c r="SFB852018" s="106"/>
      <c r="SFC852018" s="106"/>
      <c r="SFD852018" s="106"/>
      <c r="SOW852018" s="106"/>
      <c r="SOX852018" s="106"/>
      <c r="SOY852018" s="106"/>
      <c r="SOZ852018" s="106"/>
      <c r="SYS852018" s="106"/>
      <c r="SYT852018" s="106"/>
      <c r="SYU852018" s="106"/>
      <c r="SYV852018" s="106"/>
      <c r="TIO852018" s="106"/>
      <c r="TIP852018" s="106"/>
      <c r="TIQ852018" s="106"/>
      <c r="TIR852018" s="106"/>
      <c r="TSK852018" s="106"/>
      <c r="TSL852018" s="106"/>
      <c r="TSM852018" s="106"/>
      <c r="TSN852018" s="106"/>
      <c r="UCG852018" s="106"/>
      <c r="UCH852018" s="106"/>
      <c r="UCI852018" s="106"/>
      <c r="UCJ852018" s="106"/>
      <c r="UMC852018" s="106"/>
      <c r="UMD852018" s="106"/>
      <c r="UME852018" s="106"/>
      <c r="UMF852018" s="106"/>
      <c r="UVY852018" s="106"/>
      <c r="UVZ852018" s="106"/>
      <c r="UWA852018" s="106"/>
      <c r="UWB852018" s="106"/>
      <c r="VFU852018" s="106"/>
      <c r="VFV852018" s="106"/>
      <c r="VFW852018" s="106"/>
      <c r="VFX852018" s="106"/>
      <c r="VPQ852018" s="106"/>
      <c r="VPR852018" s="106"/>
      <c r="VPS852018" s="106"/>
      <c r="VPT852018" s="106"/>
      <c r="VZM852018" s="106"/>
      <c r="VZN852018" s="106"/>
      <c r="VZO852018" s="106"/>
      <c r="VZP852018" s="106"/>
      <c r="WJI852018" s="106"/>
      <c r="WJJ852018" s="106"/>
      <c r="WJK852018" s="106"/>
      <c r="WJL852018" s="106"/>
      <c r="WTE852018" s="106"/>
      <c r="WTF852018" s="106"/>
      <c r="WTG852018" s="106"/>
      <c r="WTH852018" s="106"/>
    </row>
    <row r="852020" spans="457:1021 1225:2045 2249:3069 3273:4093 4297:5117 5321:6141 6345:7165 7369:8189 8393:9213 9417:10237 10441:11261 11465:12285 12489:13309 13513:14333 14537:15357 15561:16125" hidden="1" x14ac:dyDescent="0.15">
      <c r="SA852020" s="106"/>
      <c r="SB852020" s="106"/>
      <c r="SC852020" s="106"/>
      <c r="SD852020" s="106"/>
      <c r="SE852020" s="106"/>
      <c r="SK852020" s="106"/>
      <c r="SL852020" s="106"/>
      <c r="SM852020" s="106"/>
      <c r="SN852020" s="106"/>
      <c r="SO852020" s="106"/>
      <c r="ABW852020" s="106"/>
      <c r="ABX852020" s="106"/>
      <c r="ABY852020" s="106"/>
      <c r="ABZ852020" s="106"/>
      <c r="ACA852020" s="106"/>
      <c r="ACG852020" s="106"/>
      <c r="ACH852020" s="106"/>
      <c r="ACI852020" s="106"/>
      <c r="ACJ852020" s="106"/>
      <c r="ACK852020" s="106"/>
      <c r="ALS852020" s="106"/>
      <c r="ALT852020" s="106"/>
      <c r="ALU852020" s="106"/>
      <c r="ALV852020" s="106"/>
      <c r="ALW852020" s="106"/>
      <c r="AMC852020" s="106"/>
      <c r="AMD852020" s="106"/>
      <c r="AME852020" s="106"/>
      <c r="AMF852020" s="106"/>
      <c r="AMG852020" s="106"/>
      <c r="AVO852020" s="106"/>
      <c r="AVP852020" s="106"/>
      <c r="AVQ852020" s="106"/>
      <c r="AVR852020" s="106"/>
      <c r="AVS852020" s="106"/>
      <c r="AVY852020" s="106"/>
      <c r="AVZ852020" s="106"/>
      <c r="AWA852020" s="106"/>
      <c r="AWB852020" s="106"/>
      <c r="AWC852020" s="106"/>
      <c r="BFK852020" s="106"/>
      <c r="BFL852020" s="106"/>
      <c r="BFM852020" s="106"/>
      <c r="BFN852020" s="106"/>
      <c r="BFO852020" s="106"/>
      <c r="BFU852020" s="106"/>
      <c r="BFV852020" s="106"/>
      <c r="BFW852020" s="106"/>
      <c r="BFX852020" s="106"/>
      <c r="BFY852020" s="106"/>
      <c r="BPG852020" s="106"/>
      <c r="BPH852020" s="106"/>
      <c r="BPI852020" s="106"/>
      <c r="BPJ852020" s="106"/>
      <c r="BPK852020" s="106"/>
      <c r="BPQ852020" s="106"/>
      <c r="BPR852020" s="106"/>
      <c r="BPS852020" s="106"/>
      <c r="BPT852020" s="106"/>
      <c r="BPU852020" s="106"/>
      <c r="BZC852020" s="106"/>
      <c r="BZD852020" s="106"/>
      <c r="BZE852020" s="106"/>
      <c r="BZF852020" s="106"/>
      <c r="BZG852020" s="106"/>
      <c r="BZM852020" s="106"/>
      <c r="BZN852020" s="106"/>
      <c r="BZO852020" s="106"/>
      <c r="BZP852020" s="106"/>
      <c r="BZQ852020" s="106"/>
      <c r="CIY852020" s="106"/>
      <c r="CIZ852020" s="106"/>
      <c r="CJA852020" s="106"/>
      <c r="CJB852020" s="106"/>
      <c r="CJC852020" s="106"/>
      <c r="CJI852020" s="106"/>
      <c r="CJJ852020" s="106"/>
      <c r="CJK852020" s="106"/>
      <c r="CJL852020" s="106"/>
      <c r="CJM852020" s="106"/>
      <c r="CSU852020" s="106"/>
      <c r="CSV852020" s="106"/>
      <c r="CSW852020" s="106"/>
      <c r="CSX852020" s="106"/>
      <c r="CSY852020" s="106"/>
      <c r="CTE852020" s="106"/>
      <c r="CTF852020" s="106"/>
      <c r="CTG852020" s="106"/>
      <c r="CTH852020" s="106"/>
      <c r="CTI852020" s="106"/>
      <c r="DCQ852020" s="106"/>
      <c r="DCR852020" s="106"/>
      <c r="DCS852020" s="106"/>
      <c r="DCT852020" s="106"/>
      <c r="DCU852020" s="106"/>
      <c r="DDA852020" s="106"/>
      <c r="DDB852020" s="106"/>
      <c r="DDC852020" s="106"/>
      <c r="DDD852020" s="106"/>
      <c r="DDE852020" s="106"/>
      <c r="DMM852020" s="106"/>
      <c r="DMN852020" s="106"/>
      <c r="DMO852020" s="106"/>
      <c r="DMP852020" s="106"/>
      <c r="DMQ852020" s="106"/>
      <c r="DMW852020" s="106"/>
      <c r="DMX852020" s="106"/>
      <c r="DMY852020" s="106"/>
      <c r="DMZ852020" s="106"/>
      <c r="DNA852020" s="106"/>
      <c r="DWI852020" s="106"/>
      <c r="DWJ852020" s="106"/>
      <c r="DWK852020" s="106"/>
      <c r="DWL852020" s="106"/>
      <c r="DWM852020" s="106"/>
      <c r="DWS852020" s="106"/>
      <c r="DWT852020" s="106"/>
      <c r="DWU852020" s="106"/>
      <c r="DWV852020" s="106"/>
      <c r="DWW852020" s="106"/>
      <c r="EGE852020" s="106"/>
      <c r="EGF852020" s="106"/>
      <c r="EGG852020" s="106"/>
      <c r="EGH852020" s="106"/>
      <c r="EGI852020" s="106"/>
      <c r="EGO852020" s="106"/>
      <c r="EGP852020" s="106"/>
      <c r="EGQ852020" s="106"/>
      <c r="EGR852020" s="106"/>
      <c r="EGS852020" s="106"/>
      <c r="EQA852020" s="106"/>
      <c r="EQB852020" s="106"/>
      <c r="EQC852020" s="106"/>
      <c r="EQD852020" s="106"/>
      <c r="EQE852020" s="106"/>
      <c r="EQK852020" s="106"/>
      <c r="EQL852020" s="106"/>
      <c r="EQM852020" s="106"/>
      <c r="EQN852020" s="106"/>
      <c r="EQO852020" s="106"/>
      <c r="EZW852020" s="106"/>
      <c r="EZX852020" s="106"/>
      <c r="EZY852020" s="106"/>
      <c r="EZZ852020" s="106"/>
      <c r="FAA852020" s="106"/>
      <c r="FAG852020" s="106"/>
      <c r="FAH852020" s="106"/>
      <c r="FAI852020" s="106"/>
      <c r="FAJ852020" s="106"/>
      <c r="FAK852020" s="106"/>
      <c r="FJS852020" s="106"/>
      <c r="FJT852020" s="106"/>
      <c r="FJU852020" s="106"/>
      <c r="FJV852020" s="106"/>
      <c r="FJW852020" s="106"/>
      <c r="FKC852020" s="106"/>
      <c r="FKD852020" s="106"/>
      <c r="FKE852020" s="106"/>
      <c r="FKF852020" s="106"/>
      <c r="FKG852020" s="106"/>
      <c r="FTO852020" s="106"/>
      <c r="FTP852020" s="106"/>
      <c r="FTQ852020" s="106"/>
      <c r="FTR852020" s="106"/>
      <c r="FTS852020" s="106"/>
      <c r="FTY852020" s="106"/>
      <c r="FTZ852020" s="106"/>
      <c r="FUA852020" s="106"/>
      <c r="FUB852020" s="106"/>
      <c r="FUC852020" s="106"/>
      <c r="GDK852020" s="106"/>
      <c r="GDL852020" s="106"/>
      <c r="GDM852020" s="106"/>
      <c r="GDN852020" s="106"/>
      <c r="GDO852020" s="106"/>
      <c r="GDU852020" s="106"/>
      <c r="GDV852020" s="106"/>
      <c r="GDW852020" s="106"/>
      <c r="GDX852020" s="106"/>
      <c r="GDY852020" s="106"/>
      <c r="GNG852020" s="106"/>
      <c r="GNH852020" s="106"/>
      <c r="GNI852020" s="106"/>
      <c r="GNJ852020" s="106"/>
      <c r="GNK852020" s="106"/>
      <c r="GNQ852020" s="106"/>
      <c r="GNR852020" s="106"/>
      <c r="GNS852020" s="106"/>
      <c r="GNT852020" s="106"/>
      <c r="GNU852020" s="106"/>
      <c r="GXC852020" s="106"/>
      <c r="GXD852020" s="106"/>
      <c r="GXE852020" s="106"/>
      <c r="GXF852020" s="106"/>
      <c r="GXG852020" s="106"/>
      <c r="GXM852020" s="106"/>
      <c r="GXN852020" s="106"/>
      <c r="GXO852020" s="106"/>
      <c r="GXP852020" s="106"/>
      <c r="GXQ852020" s="106"/>
      <c r="HGY852020" s="106"/>
      <c r="HGZ852020" s="106"/>
      <c r="HHA852020" s="106"/>
      <c r="HHB852020" s="106"/>
      <c r="HHC852020" s="106"/>
      <c r="HHI852020" s="106"/>
      <c r="HHJ852020" s="106"/>
      <c r="HHK852020" s="106"/>
      <c r="HHL852020" s="106"/>
      <c r="HHM852020" s="106"/>
      <c r="HQU852020" s="106"/>
      <c r="HQV852020" s="106"/>
      <c r="HQW852020" s="106"/>
      <c r="HQX852020" s="106"/>
      <c r="HQY852020" s="106"/>
      <c r="HRE852020" s="106"/>
      <c r="HRF852020" s="106"/>
      <c r="HRG852020" s="106"/>
      <c r="HRH852020" s="106"/>
      <c r="HRI852020" s="106"/>
      <c r="IAQ852020" s="106"/>
      <c r="IAR852020" s="106"/>
      <c r="IAS852020" s="106"/>
      <c r="IAT852020" s="106"/>
      <c r="IAU852020" s="106"/>
      <c r="IBA852020" s="106"/>
      <c r="IBB852020" s="106"/>
      <c r="IBC852020" s="106"/>
      <c r="IBD852020" s="106"/>
      <c r="IBE852020" s="106"/>
      <c r="IKM852020" s="106"/>
      <c r="IKN852020" s="106"/>
      <c r="IKO852020" s="106"/>
      <c r="IKP852020" s="106"/>
      <c r="IKQ852020" s="106"/>
      <c r="IKW852020" s="106"/>
      <c r="IKX852020" s="106"/>
      <c r="IKY852020" s="106"/>
      <c r="IKZ852020" s="106"/>
      <c r="ILA852020" s="106"/>
      <c r="IUI852020" s="106"/>
      <c r="IUJ852020" s="106"/>
      <c r="IUK852020" s="106"/>
      <c r="IUL852020" s="106"/>
      <c r="IUM852020" s="106"/>
      <c r="IUS852020" s="106"/>
      <c r="IUT852020" s="106"/>
      <c r="IUU852020" s="106"/>
      <c r="IUV852020" s="106"/>
      <c r="IUW852020" s="106"/>
      <c r="JEE852020" s="106"/>
      <c r="JEF852020" s="106"/>
      <c r="JEG852020" s="106"/>
      <c r="JEH852020" s="106"/>
      <c r="JEI852020" s="106"/>
      <c r="JEO852020" s="106"/>
      <c r="JEP852020" s="106"/>
      <c r="JEQ852020" s="106"/>
      <c r="JER852020" s="106"/>
      <c r="JES852020" s="106"/>
      <c r="JOA852020" s="106"/>
      <c r="JOB852020" s="106"/>
      <c r="JOC852020" s="106"/>
      <c r="JOD852020" s="106"/>
      <c r="JOE852020" s="106"/>
      <c r="JOK852020" s="106"/>
      <c r="JOL852020" s="106"/>
      <c r="JOM852020" s="106"/>
      <c r="JON852020" s="106"/>
      <c r="JOO852020" s="106"/>
      <c r="JXW852020" s="106"/>
      <c r="JXX852020" s="106"/>
      <c r="JXY852020" s="106"/>
      <c r="JXZ852020" s="106"/>
      <c r="JYA852020" s="106"/>
      <c r="JYG852020" s="106"/>
      <c r="JYH852020" s="106"/>
      <c r="JYI852020" s="106"/>
      <c r="JYJ852020" s="106"/>
      <c r="JYK852020" s="106"/>
      <c r="KHS852020" s="106"/>
      <c r="KHT852020" s="106"/>
      <c r="KHU852020" s="106"/>
      <c r="KHV852020" s="106"/>
      <c r="KHW852020" s="106"/>
      <c r="KIC852020" s="106"/>
      <c r="KID852020" s="106"/>
      <c r="KIE852020" s="106"/>
      <c r="KIF852020" s="106"/>
      <c r="KIG852020" s="106"/>
      <c r="KRO852020" s="106"/>
      <c r="KRP852020" s="106"/>
      <c r="KRQ852020" s="106"/>
      <c r="KRR852020" s="106"/>
      <c r="KRS852020" s="106"/>
      <c r="KRY852020" s="106"/>
      <c r="KRZ852020" s="106"/>
      <c r="KSA852020" s="106"/>
      <c r="KSB852020" s="106"/>
      <c r="KSC852020" s="106"/>
      <c r="LBK852020" s="106"/>
      <c r="LBL852020" s="106"/>
      <c r="LBM852020" s="106"/>
      <c r="LBN852020" s="106"/>
      <c r="LBO852020" s="106"/>
      <c r="LBU852020" s="106"/>
      <c r="LBV852020" s="106"/>
      <c r="LBW852020" s="106"/>
      <c r="LBX852020" s="106"/>
      <c r="LBY852020" s="106"/>
      <c r="LLG852020" s="106"/>
      <c r="LLH852020" s="106"/>
      <c r="LLI852020" s="106"/>
      <c r="LLJ852020" s="106"/>
      <c r="LLK852020" s="106"/>
      <c r="LLQ852020" s="106"/>
      <c r="LLR852020" s="106"/>
      <c r="LLS852020" s="106"/>
      <c r="LLT852020" s="106"/>
      <c r="LLU852020" s="106"/>
      <c r="LVC852020" s="106"/>
      <c r="LVD852020" s="106"/>
      <c r="LVE852020" s="106"/>
      <c r="LVF852020" s="106"/>
      <c r="LVG852020" s="106"/>
      <c r="LVM852020" s="106"/>
      <c r="LVN852020" s="106"/>
      <c r="LVO852020" s="106"/>
      <c r="LVP852020" s="106"/>
      <c r="LVQ852020" s="106"/>
      <c r="MEY852020" s="106"/>
      <c r="MEZ852020" s="106"/>
      <c r="MFA852020" s="106"/>
      <c r="MFB852020" s="106"/>
      <c r="MFC852020" s="106"/>
      <c r="MFI852020" s="106"/>
      <c r="MFJ852020" s="106"/>
      <c r="MFK852020" s="106"/>
      <c r="MFL852020" s="106"/>
      <c r="MFM852020" s="106"/>
      <c r="MOU852020" s="106"/>
      <c r="MOV852020" s="106"/>
      <c r="MOW852020" s="106"/>
      <c r="MOX852020" s="106"/>
      <c r="MOY852020" s="106"/>
      <c r="MPE852020" s="106"/>
      <c r="MPF852020" s="106"/>
      <c r="MPG852020" s="106"/>
      <c r="MPH852020" s="106"/>
      <c r="MPI852020" s="106"/>
      <c r="MYQ852020" s="106"/>
      <c r="MYR852020" s="106"/>
      <c r="MYS852020" s="106"/>
      <c r="MYT852020" s="106"/>
      <c r="MYU852020" s="106"/>
      <c r="MZA852020" s="106"/>
      <c r="MZB852020" s="106"/>
      <c r="MZC852020" s="106"/>
      <c r="MZD852020" s="106"/>
      <c r="MZE852020" s="106"/>
      <c r="NIM852020" s="106"/>
      <c r="NIN852020" s="106"/>
      <c r="NIO852020" s="106"/>
      <c r="NIP852020" s="106"/>
      <c r="NIQ852020" s="106"/>
      <c r="NIW852020" s="106"/>
      <c r="NIX852020" s="106"/>
      <c r="NIY852020" s="106"/>
      <c r="NIZ852020" s="106"/>
      <c r="NJA852020" s="106"/>
      <c r="NSI852020" s="106"/>
      <c r="NSJ852020" s="106"/>
      <c r="NSK852020" s="106"/>
      <c r="NSL852020" s="106"/>
      <c r="NSM852020" s="106"/>
      <c r="NSS852020" s="106"/>
      <c r="NST852020" s="106"/>
      <c r="NSU852020" s="106"/>
      <c r="NSV852020" s="106"/>
      <c r="NSW852020" s="106"/>
      <c r="OCE852020" s="106"/>
      <c r="OCF852020" s="106"/>
      <c r="OCG852020" s="106"/>
      <c r="OCH852020" s="106"/>
      <c r="OCI852020" s="106"/>
      <c r="OCO852020" s="106"/>
      <c r="OCP852020" s="106"/>
      <c r="OCQ852020" s="106"/>
      <c r="OCR852020" s="106"/>
      <c r="OCS852020" s="106"/>
      <c r="OMA852020" s="106"/>
      <c r="OMB852020" s="106"/>
      <c r="OMC852020" s="106"/>
      <c r="OMD852020" s="106"/>
      <c r="OME852020" s="106"/>
      <c r="OMK852020" s="106"/>
      <c r="OML852020" s="106"/>
      <c r="OMM852020" s="106"/>
      <c r="OMN852020" s="106"/>
      <c r="OMO852020" s="106"/>
      <c r="OVW852020" s="106"/>
      <c r="OVX852020" s="106"/>
      <c r="OVY852020" s="106"/>
      <c r="OVZ852020" s="106"/>
      <c r="OWA852020" s="106"/>
      <c r="OWG852020" s="106"/>
      <c r="OWH852020" s="106"/>
      <c r="OWI852020" s="106"/>
      <c r="OWJ852020" s="106"/>
      <c r="OWK852020" s="106"/>
      <c r="PFS852020" s="106"/>
      <c r="PFT852020" s="106"/>
      <c r="PFU852020" s="106"/>
      <c r="PFV852020" s="106"/>
      <c r="PFW852020" s="106"/>
      <c r="PGC852020" s="106"/>
      <c r="PGD852020" s="106"/>
      <c r="PGE852020" s="106"/>
      <c r="PGF852020" s="106"/>
      <c r="PGG852020" s="106"/>
      <c r="PPO852020" s="106"/>
      <c r="PPP852020" s="106"/>
      <c r="PPQ852020" s="106"/>
      <c r="PPR852020" s="106"/>
      <c r="PPS852020" s="106"/>
      <c r="PPY852020" s="106"/>
      <c r="PPZ852020" s="106"/>
      <c r="PQA852020" s="106"/>
      <c r="PQB852020" s="106"/>
      <c r="PQC852020" s="106"/>
      <c r="PZK852020" s="106"/>
      <c r="PZL852020" s="106"/>
      <c r="PZM852020" s="106"/>
      <c r="PZN852020" s="106"/>
      <c r="PZO852020" s="106"/>
      <c r="PZU852020" s="106"/>
      <c r="PZV852020" s="106"/>
      <c r="PZW852020" s="106"/>
      <c r="PZX852020" s="106"/>
      <c r="PZY852020" s="106"/>
      <c r="QJG852020" s="106"/>
      <c r="QJH852020" s="106"/>
      <c r="QJI852020" s="106"/>
      <c r="QJJ852020" s="106"/>
      <c r="QJK852020" s="106"/>
      <c r="QJQ852020" s="106"/>
      <c r="QJR852020" s="106"/>
      <c r="QJS852020" s="106"/>
      <c r="QJT852020" s="106"/>
      <c r="QJU852020" s="106"/>
      <c r="QTC852020" s="106"/>
      <c r="QTD852020" s="106"/>
      <c r="QTE852020" s="106"/>
      <c r="QTF852020" s="106"/>
      <c r="QTG852020" s="106"/>
      <c r="QTM852020" s="106"/>
      <c r="QTN852020" s="106"/>
      <c r="QTO852020" s="106"/>
      <c r="QTP852020" s="106"/>
      <c r="QTQ852020" s="106"/>
      <c r="RCY852020" s="106"/>
      <c r="RCZ852020" s="106"/>
      <c r="RDA852020" s="106"/>
      <c r="RDB852020" s="106"/>
      <c r="RDC852020" s="106"/>
      <c r="RDI852020" s="106"/>
      <c r="RDJ852020" s="106"/>
      <c r="RDK852020" s="106"/>
      <c r="RDL852020" s="106"/>
      <c r="RDM852020" s="106"/>
      <c r="RMU852020" s="106"/>
      <c r="RMV852020" s="106"/>
      <c r="RMW852020" s="106"/>
      <c r="RMX852020" s="106"/>
      <c r="RMY852020" s="106"/>
      <c r="RNE852020" s="106"/>
      <c r="RNF852020" s="106"/>
      <c r="RNG852020" s="106"/>
      <c r="RNH852020" s="106"/>
      <c r="RNI852020" s="106"/>
      <c r="RWQ852020" s="106"/>
      <c r="RWR852020" s="106"/>
      <c r="RWS852020" s="106"/>
      <c r="RWT852020" s="106"/>
      <c r="RWU852020" s="106"/>
      <c r="RXA852020" s="106"/>
      <c r="RXB852020" s="106"/>
      <c r="RXC852020" s="106"/>
      <c r="RXD852020" s="106"/>
      <c r="RXE852020" s="106"/>
      <c r="SGM852020" s="106"/>
      <c r="SGN852020" s="106"/>
      <c r="SGO852020" s="106"/>
      <c r="SGP852020" s="106"/>
      <c r="SGQ852020" s="106"/>
      <c r="SGW852020" s="106"/>
      <c r="SGX852020" s="106"/>
      <c r="SGY852020" s="106"/>
      <c r="SGZ852020" s="106"/>
      <c r="SHA852020" s="106"/>
      <c r="SQI852020" s="106"/>
      <c r="SQJ852020" s="106"/>
      <c r="SQK852020" s="106"/>
      <c r="SQL852020" s="106"/>
      <c r="SQM852020" s="106"/>
      <c r="SQS852020" s="106"/>
      <c r="SQT852020" s="106"/>
      <c r="SQU852020" s="106"/>
      <c r="SQV852020" s="106"/>
      <c r="SQW852020" s="106"/>
      <c r="TAE852020" s="106"/>
      <c r="TAF852020" s="106"/>
      <c r="TAG852020" s="106"/>
      <c r="TAH852020" s="106"/>
      <c r="TAI852020" s="106"/>
      <c r="TAO852020" s="106"/>
      <c r="TAP852020" s="106"/>
      <c r="TAQ852020" s="106"/>
      <c r="TAR852020" s="106"/>
      <c r="TAS852020" s="106"/>
      <c r="TKA852020" s="106"/>
      <c r="TKB852020" s="106"/>
      <c r="TKC852020" s="106"/>
      <c r="TKD852020" s="106"/>
      <c r="TKE852020" s="106"/>
      <c r="TKK852020" s="106"/>
      <c r="TKL852020" s="106"/>
      <c r="TKM852020" s="106"/>
      <c r="TKN852020" s="106"/>
      <c r="TKO852020" s="106"/>
      <c r="TTW852020" s="106"/>
      <c r="TTX852020" s="106"/>
      <c r="TTY852020" s="106"/>
      <c r="TTZ852020" s="106"/>
      <c r="TUA852020" s="106"/>
      <c r="TUG852020" s="106"/>
      <c r="TUH852020" s="106"/>
      <c r="TUI852020" s="106"/>
      <c r="TUJ852020" s="106"/>
      <c r="TUK852020" s="106"/>
      <c r="UDS852020" s="106"/>
      <c r="UDT852020" s="106"/>
      <c r="UDU852020" s="106"/>
      <c r="UDV852020" s="106"/>
      <c r="UDW852020" s="106"/>
      <c r="UEC852020" s="106"/>
      <c r="UED852020" s="106"/>
      <c r="UEE852020" s="106"/>
      <c r="UEF852020" s="106"/>
      <c r="UEG852020" s="106"/>
      <c r="UNO852020" s="106"/>
      <c r="UNP852020" s="106"/>
      <c r="UNQ852020" s="106"/>
      <c r="UNR852020" s="106"/>
      <c r="UNS852020" s="106"/>
      <c r="UNY852020" s="106"/>
      <c r="UNZ852020" s="106"/>
      <c r="UOA852020" s="106"/>
      <c r="UOB852020" s="106"/>
      <c r="UOC852020" s="106"/>
      <c r="UXK852020" s="106"/>
      <c r="UXL852020" s="106"/>
      <c r="UXM852020" s="106"/>
      <c r="UXN852020" s="106"/>
      <c r="UXO852020" s="106"/>
      <c r="UXU852020" s="106"/>
      <c r="UXV852020" s="106"/>
      <c r="UXW852020" s="106"/>
      <c r="UXX852020" s="106"/>
      <c r="UXY852020" s="106"/>
      <c r="VHG852020" s="106"/>
      <c r="VHH852020" s="106"/>
      <c r="VHI852020" s="106"/>
      <c r="VHJ852020" s="106"/>
      <c r="VHK852020" s="106"/>
      <c r="VHQ852020" s="106"/>
      <c r="VHR852020" s="106"/>
      <c r="VHS852020" s="106"/>
      <c r="VHT852020" s="106"/>
      <c r="VHU852020" s="106"/>
      <c r="VRC852020" s="106"/>
      <c r="VRD852020" s="106"/>
      <c r="VRE852020" s="106"/>
      <c r="VRF852020" s="106"/>
      <c r="VRG852020" s="106"/>
      <c r="VRM852020" s="106"/>
      <c r="VRN852020" s="106"/>
      <c r="VRO852020" s="106"/>
      <c r="VRP852020" s="106"/>
      <c r="VRQ852020" s="106"/>
      <c r="WAY852020" s="106"/>
      <c r="WAZ852020" s="106"/>
      <c r="WBA852020" s="106"/>
      <c r="WBB852020" s="106"/>
      <c r="WBC852020" s="106"/>
      <c r="WBI852020" s="106"/>
      <c r="WBJ852020" s="106"/>
      <c r="WBK852020" s="106"/>
      <c r="WBL852020" s="106"/>
      <c r="WBM852020" s="106"/>
      <c r="WKU852020" s="106"/>
      <c r="WKV852020" s="106"/>
      <c r="WKW852020" s="106"/>
      <c r="WKX852020" s="106"/>
      <c r="WKY852020" s="106"/>
      <c r="WLE852020" s="106"/>
      <c r="WLF852020" s="106"/>
      <c r="WLG852020" s="106"/>
      <c r="WLH852020" s="106"/>
      <c r="WLI852020" s="106"/>
      <c r="WUQ852020" s="106"/>
      <c r="WUR852020" s="106"/>
      <c r="WUS852020" s="106"/>
      <c r="WUT852020" s="106"/>
      <c r="WUU852020" s="106"/>
      <c r="WVA852020" s="106"/>
      <c r="WVB852020" s="106"/>
      <c r="WVC852020" s="106"/>
      <c r="WVD852020" s="106"/>
      <c r="WVE852020" s="106"/>
    </row>
    <row r="852021" spans="457:1021 1225:2045 2249:3069 3273:4093 4297:5117 5321:6141 6345:7165 7369:8189 8393:9213 9417:10237 10441:11261 11465:12285 12489:13309 13513:14333 14537:15357 15561:16125" hidden="1" x14ac:dyDescent="0.15">
      <c r="SA852021" s="106"/>
      <c r="SB852021" s="106"/>
      <c r="SC852021" s="106"/>
      <c r="SD852021" s="106"/>
      <c r="SE852021" s="106"/>
      <c r="SK852021" s="106"/>
      <c r="SL852021" s="106"/>
      <c r="SM852021" s="106"/>
      <c r="SN852021" s="106"/>
      <c r="SO852021" s="106"/>
      <c r="ABW852021" s="106"/>
      <c r="ABX852021" s="106"/>
      <c r="ABY852021" s="106"/>
      <c r="ABZ852021" s="106"/>
      <c r="ACA852021" s="106"/>
      <c r="ACG852021" s="106"/>
      <c r="ACH852021" s="106"/>
      <c r="ACI852021" s="106"/>
      <c r="ACJ852021" s="106"/>
      <c r="ACK852021" s="106"/>
      <c r="ALS852021" s="106"/>
      <c r="ALT852021" s="106"/>
      <c r="ALU852021" s="106"/>
      <c r="ALV852021" s="106"/>
      <c r="ALW852021" s="106"/>
      <c r="AMC852021" s="106"/>
      <c r="AMD852021" s="106"/>
      <c r="AME852021" s="106"/>
      <c r="AMF852021" s="106"/>
      <c r="AMG852021" s="106"/>
      <c r="AVO852021" s="106"/>
      <c r="AVP852021" s="106"/>
      <c r="AVQ852021" s="106"/>
      <c r="AVR852021" s="106"/>
      <c r="AVS852021" s="106"/>
      <c r="AVY852021" s="106"/>
      <c r="AVZ852021" s="106"/>
      <c r="AWA852021" s="106"/>
      <c r="AWB852021" s="106"/>
      <c r="AWC852021" s="106"/>
      <c r="BFK852021" s="106"/>
      <c r="BFL852021" s="106"/>
      <c r="BFM852021" s="106"/>
      <c r="BFN852021" s="106"/>
      <c r="BFO852021" s="106"/>
      <c r="BFU852021" s="106"/>
      <c r="BFV852021" s="106"/>
      <c r="BFW852021" s="106"/>
      <c r="BFX852021" s="106"/>
      <c r="BFY852021" s="106"/>
      <c r="BPG852021" s="106"/>
      <c r="BPH852021" s="106"/>
      <c r="BPI852021" s="106"/>
      <c r="BPJ852021" s="106"/>
      <c r="BPK852021" s="106"/>
      <c r="BPQ852021" s="106"/>
      <c r="BPR852021" s="106"/>
      <c r="BPS852021" s="106"/>
      <c r="BPT852021" s="106"/>
      <c r="BPU852021" s="106"/>
      <c r="BZC852021" s="106"/>
      <c r="BZD852021" s="106"/>
      <c r="BZE852021" s="106"/>
      <c r="BZF852021" s="106"/>
      <c r="BZG852021" s="106"/>
      <c r="BZM852021" s="106"/>
      <c r="BZN852021" s="106"/>
      <c r="BZO852021" s="106"/>
      <c r="BZP852021" s="106"/>
      <c r="BZQ852021" s="106"/>
      <c r="CIY852021" s="106"/>
      <c r="CIZ852021" s="106"/>
      <c r="CJA852021" s="106"/>
      <c r="CJB852021" s="106"/>
      <c r="CJC852021" s="106"/>
      <c r="CJI852021" s="106"/>
      <c r="CJJ852021" s="106"/>
      <c r="CJK852021" s="106"/>
      <c r="CJL852021" s="106"/>
      <c r="CJM852021" s="106"/>
      <c r="CSU852021" s="106"/>
      <c r="CSV852021" s="106"/>
      <c r="CSW852021" s="106"/>
      <c r="CSX852021" s="106"/>
      <c r="CSY852021" s="106"/>
      <c r="CTE852021" s="106"/>
      <c r="CTF852021" s="106"/>
      <c r="CTG852021" s="106"/>
      <c r="CTH852021" s="106"/>
      <c r="CTI852021" s="106"/>
      <c r="DCQ852021" s="106"/>
      <c r="DCR852021" s="106"/>
      <c r="DCS852021" s="106"/>
      <c r="DCT852021" s="106"/>
      <c r="DCU852021" s="106"/>
      <c r="DDA852021" s="106"/>
      <c r="DDB852021" s="106"/>
      <c r="DDC852021" s="106"/>
      <c r="DDD852021" s="106"/>
      <c r="DDE852021" s="106"/>
      <c r="DMM852021" s="106"/>
      <c r="DMN852021" s="106"/>
      <c r="DMO852021" s="106"/>
      <c r="DMP852021" s="106"/>
      <c r="DMQ852021" s="106"/>
      <c r="DMW852021" s="106"/>
      <c r="DMX852021" s="106"/>
      <c r="DMY852021" s="106"/>
      <c r="DMZ852021" s="106"/>
      <c r="DNA852021" s="106"/>
      <c r="DWI852021" s="106"/>
      <c r="DWJ852021" s="106"/>
      <c r="DWK852021" s="106"/>
      <c r="DWL852021" s="106"/>
      <c r="DWM852021" s="106"/>
      <c r="DWS852021" s="106"/>
      <c r="DWT852021" s="106"/>
      <c r="DWU852021" s="106"/>
      <c r="DWV852021" s="106"/>
      <c r="DWW852021" s="106"/>
      <c r="EGE852021" s="106"/>
      <c r="EGF852021" s="106"/>
      <c r="EGG852021" s="106"/>
      <c r="EGH852021" s="106"/>
      <c r="EGI852021" s="106"/>
      <c r="EGO852021" s="106"/>
      <c r="EGP852021" s="106"/>
      <c r="EGQ852021" s="106"/>
      <c r="EGR852021" s="106"/>
      <c r="EGS852021" s="106"/>
      <c r="EQA852021" s="106"/>
      <c r="EQB852021" s="106"/>
      <c r="EQC852021" s="106"/>
      <c r="EQD852021" s="106"/>
      <c r="EQE852021" s="106"/>
      <c r="EQK852021" s="106"/>
      <c r="EQL852021" s="106"/>
      <c r="EQM852021" s="106"/>
      <c r="EQN852021" s="106"/>
      <c r="EQO852021" s="106"/>
      <c r="EZW852021" s="106"/>
      <c r="EZX852021" s="106"/>
      <c r="EZY852021" s="106"/>
      <c r="EZZ852021" s="106"/>
      <c r="FAA852021" s="106"/>
      <c r="FAG852021" s="106"/>
      <c r="FAH852021" s="106"/>
      <c r="FAI852021" s="106"/>
      <c r="FAJ852021" s="106"/>
      <c r="FAK852021" s="106"/>
      <c r="FJS852021" s="106"/>
      <c r="FJT852021" s="106"/>
      <c r="FJU852021" s="106"/>
      <c r="FJV852021" s="106"/>
      <c r="FJW852021" s="106"/>
      <c r="FKC852021" s="106"/>
      <c r="FKD852021" s="106"/>
      <c r="FKE852021" s="106"/>
      <c r="FKF852021" s="106"/>
      <c r="FKG852021" s="106"/>
      <c r="FTO852021" s="106"/>
      <c r="FTP852021" s="106"/>
      <c r="FTQ852021" s="106"/>
      <c r="FTR852021" s="106"/>
      <c r="FTS852021" s="106"/>
      <c r="FTY852021" s="106"/>
      <c r="FTZ852021" s="106"/>
      <c r="FUA852021" s="106"/>
      <c r="FUB852021" s="106"/>
      <c r="FUC852021" s="106"/>
      <c r="GDK852021" s="106"/>
      <c r="GDL852021" s="106"/>
      <c r="GDM852021" s="106"/>
      <c r="GDN852021" s="106"/>
      <c r="GDO852021" s="106"/>
      <c r="GDU852021" s="106"/>
      <c r="GDV852021" s="106"/>
      <c r="GDW852021" s="106"/>
      <c r="GDX852021" s="106"/>
      <c r="GDY852021" s="106"/>
      <c r="GNG852021" s="106"/>
      <c r="GNH852021" s="106"/>
      <c r="GNI852021" s="106"/>
      <c r="GNJ852021" s="106"/>
      <c r="GNK852021" s="106"/>
      <c r="GNQ852021" s="106"/>
      <c r="GNR852021" s="106"/>
      <c r="GNS852021" s="106"/>
      <c r="GNT852021" s="106"/>
      <c r="GNU852021" s="106"/>
      <c r="GXC852021" s="106"/>
      <c r="GXD852021" s="106"/>
      <c r="GXE852021" s="106"/>
      <c r="GXF852021" s="106"/>
      <c r="GXG852021" s="106"/>
      <c r="GXM852021" s="106"/>
      <c r="GXN852021" s="106"/>
      <c r="GXO852021" s="106"/>
      <c r="GXP852021" s="106"/>
      <c r="GXQ852021" s="106"/>
      <c r="HGY852021" s="106"/>
      <c r="HGZ852021" s="106"/>
      <c r="HHA852021" s="106"/>
      <c r="HHB852021" s="106"/>
      <c r="HHC852021" s="106"/>
      <c r="HHI852021" s="106"/>
      <c r="HHJ852021" s="106"/>
      <c r="HHK852021" s="106"/>
      <c r="HHL852021" s="106"/>
      <c r="HHM852021" s="106"/>
      <c r="HQU852021" s="106"/>
      <c r="HQV852021" s="106"/>
      <c r="HQW852021" s="106"/>
      <c r="HQX852021" s="106"/>
      <c r="HQY852021" s="106"/>
      <c r="HRE852021" s="106"/>
      <c r="HRF852021" s="106"/>
      <c r="HRG852021" s="106"/>
      <c r="HRH852021" s="106"/>
      <c r="HRI852021" s="106"/>
      <c r="IAQ852021" s="106"/>
      <c r="IAR852021" s="106"/>
      <c r="IAS852021" s="106"/>
      <c r="IAT852021" s="106"/>
      <c r="IAU852021" s="106"/>
      <c r="IBA852021" s="106"/>
      <c r="IBB852021" s="106"/>
      <c r="IBC852021" s="106"/>
      <c r="IBD852021" s="106"/>
      <c r="IBE852021" s="106"/>
      <c r="IKM852021" s="106"/>
      <c r="IKN852021" s="106"/>
      <c r="IKO852021" s="106"/>
      <c r="IKP852021" s="106"/>
      <c r="IKQ852021" s="106"/>
      <c r="IKW852021" s="106"/>
      <c r="IKX852021" s="106"/>
      <c r="IKY852021" s="106"/>
      <c r="IKZ852021" s="106"/>
      <c r="ILA852021" s="106"/>
      <c r="IUI852021" s="106"/>
      <c r="IUJ852021" s="106"/>
      <c r="IUK852021" s="106"/>
      <c r="IUL852021" s="106"/>
      <c r="IUM852021" s="106"/>
      <c r="IUS852021" s="106"/>
      <c r="IUT852021" s="106"/>
      <c r="IUU852021" s="106"/>
      <c r="IUV852021" s="106"/>
      <c r="IUW852021" s="106"/>
      <c r="JEE852021" s="106"/>
      <c r="JEF852021" s="106"/>
      <c r="JEG852021" s="106"/>
      <c r="JEH852021" s="106"/>
      <c r="JEI852021" s="106"/>
      <c r="JEO852021" s="106"/>
      <c r="JEP852021" s="106"/>
      <c r="JEQ852021" s="106"/>
      <c r="JER852021" s="106"/>
      <c r="JES852021" s="106"/>
      <c r="JOA852021" s="106"/>
      <c r="JOB852021" s="106"/>
      <c r="JOC852021" s="106"/>
      <c r="JOD852021" s="106"/>
      <c r="JOE852021" s="106"/>
      <c r="JOK852021" s="106"/>
      <c r="JOL852021" s="106"/>
      <c r="JOM852021" s="106"/>
      <c r="JON852021" s="106"/>
      <c r="JOO852021" s="106"/>
      <c r="JXW852021" s="106"/>
      <c r="JXX852021" s="106"/>
      <c r="JXY852021" s="106"/>
      <c r="JXZ852021" s="106"/>
      <c r="JYA852021" s="106"/>
      <c r="JYG852021" s="106"/>
      <c r="JYH852021" s="106"/>
      <c r="JYI852021" s="106"/>
      <c r="JYJ852021" s="106"/>
      <c r="JYK852021" s="106"/>
      <c r="KHS852021" s="106"/>
      <c r="KHT852021" s="106"/>
      <c r="KHU852021" s="106"/>
      <c r="KHV852021" s="106"/>
      <c r="KHW852021" s="106"/>
      <c r="KIC852021" s="106"/>
      <c r="KID852021" s="106"/>
      <c r="KIE852021" s="106"/>
      <c r="KIF852021" s="106"/>
      <c r="KIG852021" s="106"/>
      <c r="KRO852021" s="106"/>
      <c r="KRP852021" s="106"/>
      <c r="KRQ852021" s="106"/>
      <c r="KRR852021" s="106"/>
      <c r="KRS852021" s="106"/>
      <c r="KRY852021" s="106"/>
      <c r="KRZ852021" s="106"/>
      <c r="KSA852021" s="106"/>
      <c r="KSB852021" s="106"/>
      <c r="KSC852021" s="106"/>
      <c r="LBK852021" s="106"/>
      <c r="LBL852021" s="106"/>
      <c r="LBM852021" s="106"/>
      <c r="LBN852021" s="106"/>
      <c r="LBO852021" s="106"/>
      <c r="LBU852021" s="106"/>
      <c r="LBV852021" s="106"/>
      <c r="LBW852021" s="106"/>
      <c r="LBX852021" s="106"/>
      <c r="LBY852021" s="106"/>
      <c r="LLG852021" s="106"/>
      <c r="LLH852021" s="106"/>
      <c r="LLI852021" s="106"/>
      <c r="LLJ852021" s="106"/>
      <c r="LLK852021" s="106"/>
      <c r="LLQ852021" s="106"/>
      <c r="LLR852021" s="106"/>
      <c r="LLS852021" s="106"/>
      <c r="LLT852021" s="106"/>
      <c r="LLU852021" s="106"/>
      <c r="LVC852021" s="106"/>
      <c r="LVD852021" s="106"/>
      <c r="LVE852021" s="106"/>
      <c r="LVF852021" s="106"/>
      <c r="LVG852021" s="106"/>
      <c r="LVM852021" s="106"/>
      <c r="LVN852021" s="106"/>
      <c r="LVO852021" s="106"/>
      <c r="LVP852021" s="106"/>
      <c r="LVQ852021" s="106"/>
      <c r="MEY852021" s="106"/>
      <c r="MEZ852021" s="106"/>
      <c r="MFA852021" s="106"/>
      <c r="MFB852021" s="106"/>
      <c r="MFC852021" s="106"/>
      <c r="MFI852021" s="106"/>
      <c r="MFJ852021" s="106"/>
      <c r="MFK852021" s="106"/>
      <c r="MFL852021" s="106"/>
      <c r="MFM852021" s="106"/>
      <c r="MOU852021" s="106"/>
      <c r="MOV852021" s="106"/>
      <c r="MOW852021" s="106"/>
      <c r="MOX852021" s="106"/>
      <c r="MOY852021" s="106"/>
      <c r="MPE852021" s="106"/>
      <c r="MPF852021" s="106"/>
      <c r="MPG852021" s="106"/>
      <c r="MPH852021" s="106"/>
      <c r="MPI852021" s="106"/>
      <c r="MYQ852021" s="106"/>
      <c r="MYR852021" s="106"/>
      <c r="MYS852021" s="106"/>
      <c r="MYT852021" s="106"/>
      <c r="MYU852021" s="106"/>
      <c r="MZA852021" s="106"/>
      <c r="MZB852021" s="106"/>
      <c r="MZC852021" s="106"/>
      <c r="MZD852021" s="106"/>
      <c r="MZE852021" s="106"/>
      <c r="NIM852021" s="106"/>
      <c r="NIN852021" s="106"/>
      <c r="NIO852021" s="106"/>
      <c r="NIP852021" s="106"/>
      <c r="NIQ852021" s="106"/>
      <c r="NIW852021" s="106"/>
      <c r="NIX852021" s="106"/>
      <c r="NIY852021" s="106"/>
      <c r="NIZ852021" s="106"/>
      <c r="NJA852021" s="106"/>
      <c r="NSI852021" s="106"/>
      <c r="NSJ852021" s="106"/>
      <c r="NSK852021" s="106"/>
      <c r="NSL852021" s="106"/>
      <c r="NSM852021" s="106"/>
      <c r="NSS852021" s="106"/>
      <c r="NST852021" s="106"/>
      <c r="NSU852021" s="106"/>
      <c r="NSV852021" s="106"/>
      <c r="NSW852021" s="106"/>
      <c r="OCE852021" s="106"/>
      <c r="OCF852021" s="106"/>
      <c r="OCG852021" s="106"/>
      <c r="OCH852021" s="106"/>
      <c r="OCI852021" s="106"/>
      <c r="OCO852021" s="106"/>
      <c r="OCP852021" s="106"/>
      <c r="OCQ852021" s="106"/>
      <c r="OCR852021" s="106"/>
      <c r="OCS852021" s="106"/>
      <c r="OMA852021" s="106"/>
      <c r="OMB852021" s="106"/>
      <c r="OMC852021" s="106"/>
      <c r="OMD852021" s="106"/>
      <c r="OME852021" s="106"/>
      <c r="OMK852021" s="106"/>
      <c r="OML852021" s="106"/>
      <c r="OMM852021" s="106"/>
      <c r="OMN852021" s="106"/>
      <c r="OMO852021" s="106"/>
      <c r="OVW852021" s="106"/>
      <c r="OVX852021" s="106"/>
      <c r="OVY852021" s="106"/>
      <c r="OVZ852021" s="106"/>
      <c r="OWA852021" s="106"/>
      <c r="OWG852021" s="106"/>
      <c r="OWH852021" s="106"/>
      <c r="OWI852021" s="106"/>
      <c r="OWJ852021" s="106"/>
      <c r="OWK852021" s="106"/>
      <c r="PFS852021" s="106"/>
      <c r="PFT852021" s="106"/>
      <c r="PFU852021" s="106"/>
      <c r="PFV852021" s="106"/>
      <c r="PFW852021" s="106"/>
      <c r="PGC852021" s="106"/>
      <c r="PGD852021" s="106"/>
      <c r="PGE852021" s="106"/>
      <c r="PGF852021" s="106"/>
      <c r="PGG852021" s="106"/>
      <c r="PPO852021" s="106"/>
      <c r="PPP852021" s="106"/>
      <c r="PPQ852021" s="106"/>
      <c r="PPR852021" s="106"/>
      <c r="PPS852021" s="106"/>
      <c r="PPY852021" s="106"/>
      <c r="PPZ852021" s="106"/>
      <c r="PQA852021" s="106"/>
      <c r="PQB852021" s="106"/>
      <c r="PQC852021" s="106"/>
      <c r="PZK852021" s="106"/>
      <c r="PZL852021" s="106"/>
      <c r="PZM852021" s="106"/>
      <c r="PZN852021" s="106"/>
      <c r="PZO852021" s="106"/>
      <c r="PZU852021" s="106"/>
      <c r="PZV852021" s="106"/>
      <c r="PZW852021" s="106"/>
      <c r="PZX852021" s="106"/>
      <c r="PZY852021" s="106"/>
      <c r="QJG852021" s="106"/>
      <c r="QJH852021" s="106"/>
      <c r="QJI852021" s="106"/>
      <c r="QJJ852021" s="106"/>
      <c r="QJK852021" s="106"/>
      <c r="QJQ852021" s="106"/>
      <c r="QJR852021" s="106"/>
      <c r="QJS852021" s="106"/>
      <c r="QJT852021" s="106"/>
      <c r="QJU852021" s="106"/>
      <c r="QTC852021" s="106"/>
      <c r="QTD852021" s="106"/>
      <c r="QTE852021" s="106"/>
      <c r="QTF852021" s="106"/>
      <c r="QTG852021" s="106"/>
      <c r="QTM852021" s="106"/>
      <c r="QTN852021" s="106"/>
      <c r="QTO852021" s="106"/>
      <c r="QTP852021" s="106"/>
      <c r="QTQ852021" s="106"/>
      <c r="RCY852021" s="106"/>
      <c r="RCZ852021" s="106"/>
      <c r="RDA852021" s="106"/>
      <c r="RDB852021" s="106"/>
      <c r="RDC852021" s="106"/>
      <c r="RDI852021" s="106"/>
      <c r="RDJ852021" s="106"/>
      <c r="RDK852021" s="106"/>
      <c r="RDL852021" s="106"/>
      <c r="RDM852021" s="106"/>
      <c r="RMU852021" s="106"/>
      <c r="RMV852021" s="106"/>
      <c r="RMW852021" s="106"/>
      <c r="RMX852021" s="106"/>
      <c r="RMY852021" s="106"/>
      <c r="RNE852021" s="106"/>
      <c r="RNF852021" s="106"/>
      <c r="RNG852021" s="106"/>
      <c r="RNH852021" s="106"/>
      <c r="RNI852021" s="106"/>
      <c r="RWQ852021" s="106"/>
      <c r="RWR852021" s="106"/>
      <c r="RWS852021" s="106"/>
      <c r="RWT852021" s="106"/>
      <c r="RWU852021" s="106"/>
      <c r="RXA852021" s="106"/>
      <c r="RXB852021" s="106"/>
      <c r="RXC852021" s="106"/>
      <c r="RXD852021" s="106"/>
      <c r="RXE852021" s="106"/>
      <c r="SGM852021" s="106"/>
      <c r="SGN852021" s="106"/>
      <c r="SGO852021" s="106"/>
      <c r="SGP852021" s="106"/>
      <c r="SGQ852021" s="106"/>
      <c r="SGW852021" s="106"/>
      <c r="SGX852021" s="106"/>
      <c r="SGY852021" s="106"/>
      <c r="SGZ852021" s="106"/>
      <c r="SHA852021" s="106"/>
      <c r="SQI852021" s="106"/>
      <c r="SQJ852021" s="106"/>
      <c r="SQK852021" s="106"/>
      <c r="SQL852021" s="106"/>
      <c r="SQM852021" s="106"/>
      <c r="SQS852021" s="106"/>
      <c r="SQT852021" s="106"/>
      <c r="SQU852021" s="106"/>
      <c r="SQV852021" s="106"/>
      <c r="SQW852021" s="106"/>
      <c r="TAE852021" s="106"/>
      <c r="TAF852021" s="106"/>
      <c r="TAG852021" s="106"/>
      <c r="TAH852021" s="106"/>
      <c r="TAI852021" s="106"/>
      <c r="TAO852021" s="106"/>
      <c r="TAP852021" s="106"/>
      <c r="TAQ852021" s="106"/>
      <c r="TAR852021" s="106"/>
      <c r="TAS852021" s="106"/>
      <c r="TKA852021" s="106"/>
      <c r="TKB852021" s="106"/>
      <c r="TKC852021" s="106"/>
      <c r="TKD852021" s="106"/>
      <c r="TKE852021" s="106"/>
      <c r="TKK852021" s="106"/>
      <c r="TKL852021" s="106"/>
      <c r="TKM852021" s="106"/>
      <c r="TKN852021" s="106"/>
      <c r="TKO852021" s="106"/>
      <c r="TTW852021" s="106"/>
      <c r="TTX852021" s="106"/>
      <c r="TTY852021" s="106"/>
      <c r="TTZ852021" s="106"/>
      <c r="TUA852021" s="106"/>
      <c r="TUG852021" s="106"/>
      <c r="TUH852021" s="106"/>
      <c r="TUI852021" s="106"/>
      <c r="TUJ852021" s="106"/>
      <c r="TUK852021" s="106"/>
      <c r="UDS852021" s="106"/>
      <c r="UDT852021" s="106"/>
      <c r="UDU852021" s="106"/>
      <c r="UDV852021" s="106"/>
      <c r="UDW852021" s="106"/>
      <c r="UEC852021" s="106"/>
      <c r="UED852021" s="106"/>
      <c r="UEE852021" s="106"/>
      <c r="UEF852021" s="106"/>
      <c r="UEG852021" s="106"/>
      <c r="UNO852021" s="106"/>
      <c r="UNP852021" s="106"/>
      <c r="UNQ852021" s="106"/>
      <c r="UNR852021" s="106"/>
      <c r="UNS852021" s="106"/>
      <c r="UNY852021" s="106"/>
      <c r="UNZ852021" s="106"/>
      <c r="UOA852021" s="106"/>
      <c r="UOB852021" s="106"/>
      <c r="UOC852021" s="106"/>
      <c r="UXK852021" s="106"/>
      <c r="UXL852021" s="106"/>
      <c r="UXM852021" s="106"/>
      <c r="UXN852021" s="106"/>
      <c r="UXO852021" s="106"/>
      <c r="UXU852021" s="106"/>
      <c r="UXV852021" s="106"/>
      <c r="UXW852021" s="106"/>
      <c r="UXX852021" s="106"/>
      <c r="UXY852021" s="106"/>
      <c r="VHG852021" s="106"/>
      <c r="VHH852021" s="106"/>
      <c r="VHI852021" s="106"/>
      <c r="VHJ852021" s="106"/>
      <c r="VHK852021" s="106"/>
      <c r="VHQ852021" s="106"/>
      <c r="VHR852021" s="106"/>
      <c r="VHS852021" s="106"/>
      <c r="VHT852021" s="106"/>
      <c r="VHU852021" s="106"/>
      <c r="VRC852021" s="106"/>
      <c r="VRD852021" s="106"/>
      <c r="VRE852021" s="106"/>
      <c r="VRF852021" s="106"/>
      <c r="VRG852021" s="106"/>
      <c r="VRM852021" s="106"/>
      <c r="VRN852021" s="106"/>
      <c r="VRO852021" s="106"/>
      <c r="VRP852021" s="106"/>
      <c r="VRQ852021" s="106"/>
      <c r="WAY852021" s="106"/>
      <c r="WAZ852021" s="106"/>
      <c r="WBA852021" s="106"/>
      <c r="WBB852021" s="106"/>
      <c r="WBC852021" s="106"/>
      <c r="WBI852021" s="106"/>
      <c r="WBJ852021" s="106"/>
      <c r="WBK852021" s="106"/>
      <c r="WBL852021" s="106"/>
      <c r="WBM852021" s="106"/>
      <c r="WKU852021" s="106"/>
      <c r="WKV852021" s="106"/>
      <c r="WKW852021" s="106"/>
      <c r="WKX852021" s="106"/>
      <c r="WKY852021" s="106"/>
      <c r="WLE852021" s="106"/>
      <c r="WLF852021" s="106"/>
      <c r="WLG852021" s="106"/>
      <c r="WLH852021" s="106"/>
      <c r="WLI852021" s="106"/>
      <c r="WUQ852021" s="106"/>
      <c r="WUR852021" s="106"/>
      <c r="WUS852021" s="106"/>
      <c r="WUT852021" s="106"/>
      <c r="WUU852021" s="106"/>
      <c r="WVA852021" s="106"/>
      <c r="WVB852021" s="106"/>
      <c r="WVC852021" s="106"/>
      <c r="WVD852021" s="106"/>
      <c r="WVE852021" s="106"/>
    </row>
    <row r="852022" spans="457:1021 1225:2045 2249:3069 3273:4093 4297:5117 5321:6141 6345:7165 7369:8189 8393:9213 9417:10237 10441:11261 11465:12285 12489:13309 13513:14333 14537:15357 15561:16125" hidden="1" x14ac:dyDescent="0.15">
      <c r="SA852022" s="106"/>
      <c r="SB852022" s="106"/>
      <c r="SC852022" s="106"/>
      <c r="SD852022" s="106"/>
      <c r="SE852022" s="106"/>
      <c r="SK852022" s="106"/>
      <c r="SL852022" s="106"/>
      <c r="SM852022" s="106"/>
      <c r="SN852022" s="106"/>
      <c r="SO852022" s="106"/>
      <c r="ABW852022" s="106"/>
      <c r="ABX852022" s="106"/>
      <c r="ABY852022" s="106"/>
      <c r="ABZ852022" s="106"/>
      <c r="ACA852022" s="106"/>
      <c r="ACG852022" s="106"/>
      <c r="ACH852022" s="106"/>
      <c r="ACI852022" s="106"/>
      <c r="ACJ852022" s="106"/>
      <c r="ACK852022" s="106"/>
      <c r="ALS852022" s="106"/>
      <c r="ALT852022" s="106"/>
      <c r="ALU852022" s="106"/>
      <c r="ALV852022" s="106"/>
      <c r="ALW852022" s="106"/>
      <c r="AMC852022" s="106"/>
      <c r="AMD852022" s="106"/>
      <c r="AME852022" s="106"/>
      <c r="AMF852022" s="106"/>
      <c r="AMG852022" s="106"/>
      <c r="AVO852022" s="106"/>
      <c r="AVP852022" s="106"/>
      <c r="AVQ852022" s="106"/>
      <c r="AVR852022" s="106"/>
      <c r="AVS852022" s="106"/>
      <c r="AVY852022" s="106"/>
      <c r="AVZ852022" s="106"/>
      <c r="AWA852022" s="106"/>
      <c r="AWB852022" s="106"/>
      <c r="AWC852022" s="106"/>
      <c r="BFK852022" s="106"/>
      <c r="BFL852022" s="106"/>
      <c r="BFM852022" s="106"/>
      <c r="BFN852022" s="106"/>
      <c r="BFO852022" s="106"/>
      <c r="BFU852022" s="106"/>
      <c r="BFV852022" s="106"/>
      <c r="BFW852022" s="106"/>
      <c r="BFX852022" s="106"/>
      <c r="BFY852022" s="106"/>
      <c r="BPG852022" s="106"/>
      <c r="BPH852022" s="106"/>
      <c r="BPI852022" s="106"/>
      <c r="BPJ852022" s="106"/>
      <c r="BPK852022" s="106"/>
      <c r="BPQ852022" s="106"/>
      <c r="BPR852022" s="106"/>
      <c r="BPS852022" s="106"/>
      <c r="BPT852022" s="106"/>
      <c r="BPU852022" s="106"/>
      <c r="BZC852022" s="106"/>
      <c r="BZD852022" s="106"/>
      <c r="BZE852022" s="106"/>
      <c r="BZF852022" s="106"/>
      <c r="BZG852022" s="106"/>
      <c r="BZM852022" s="106"/>
      <c r="BZN852022" s="106"/>
      <c r="BZO852022" s="106"/>
      <c r="BZP852022" s="106"/>
      <c r="BZQ852022" s="106"/>
      <c r="CIY852022" s="106"/>
      <c r="CIZ852022" s="106"/>
      <c r="CJA852022" s="106"/>
      <c r="CJB852022" s="106"/>
      <c r="CJC852022" s="106"/>
      <c r="CJI852022" s="106"/>
      <c r="CJJ852022" s="106"/>
      <c r="CJK852022" s="106"/>
      <c r="CJL852022" s="106"/>
      <c r="CJM852022" s="106"/>
      <c r="CSU852022" s="106"/>
      <c r="CSV852022" s="106"/>
      <c r="CSW852022" s="106"/>
      <c r="CSX852022" s="106"/>
      <c r="CSY852022" s="106"/>
      <c r="CTE852022" s="106"/>
      <c r="CTF852022" s="106"/>
      <c r="CTG852022" s="106"/>
      <c r="CTH852022" s="106"/>
      <c r="CTI852022" s="106"/>
      <c r="DCQ852022" s="106"/>
      <c r="DCR852022" s="106"/>
      <c r="DCS852022" s="106"/>
      <c r="DCT852022" s="106"/>
      <c r="DCU852022" s="106"/>
      <c r="DDA852022" s="106"/>
      <c r="DDB852022" s="106"/>
      <c r="DDC852022" s="106"/>
      <c r="DDD852022" s="106"/>
      <c r="DDE852022" s="106"/>
      <c r="DMM852022" s="106"/>
      <c r="DMN852022" s="106"/>
      <c r="DMO852022" s="106"/>
      <c r="DMP852022" s="106"/>
      <c r="DMQ852022" s="106"/>
      <c r="DMW852022" s="106"/>
      <c r="DMX852022" s="106"/>
      <c r="DMY852022" s="106"/>
      <c r="DMZ852022" s="106"/>
      <c r="DNA852022" s="106"/>
      <c r="DWI852022" s="106"/>
      <c r="DWJ852022" s="106"/>
      <c r="DWK852022" s="106"/>
      <c r="DWL852022" s="106"/>
      <c r="DWM852022" s="106"/>
      <c r="DWS852022" s="106"/>
      <c r="DWT852022" s="106"/>
      <c r="DWU852022" s="106"/>
      <c r="DWV852022" s="106"/>
      <c r="DWW852022" s="106"/>
      <c r="EGE852022" s="106"/>
      <c r="EGF852022" s="106"/>
      <c r="EGG852022" s="106"/>
      <c r="EGH852022" s="106"/>
      <c r="EGI852022" s="106"/>
      <c r="EGO852022" s="106"/>
      <c r="EGP852022" s="106"/>
      <c r="EGQ852022" s="106"/>
      <c r="EGR852022" s="106"/>
      <c r="EGS852022" s="106"/>
      <c r="EQA852022" s="106"/>
      <c r="EQB852022" s="106"/>
      <c r="EQC852022" s="106"/>
      <c r="EQD852022" s="106"/>
      <c r="EQE852022" s="106"/>
      <c r="EQK852022" s="106"/>
      <c r="EQL852022" s="106"/>
      <c r="EQM852022" s="106"/>
      <c r="EQN852022" s="106"/>
      <c r="EQO852022" s="106"/>
      <c r="EZW852022" s="106"/>
      <c r="EZX852022" s="106"/>
      <c r="EZY852022" s="106"/>
      <c r="EZZ852022" s="106"/>
      <c r="FAA852022" s="106"/>
      <c r="FAG852022" s="106"/>
      <c r="FAH852022" s="106"/>
      <c r="FAI852022" s="106"/>
      <c r="FAJ852022" s="106"/>
      <c r="FAK852022" s="106"/>
      <c r="FJS852022" s="106"/>
      <c r="FJT852022" s="106"/>
      <c r="FJU852022" s="106"/>
      <c r="FJV852022" s="106"/>
      <c r="FJW852022" s="106"/>
      <c r="FKC852022" s="106"/>
      <c r="FKD852022" s="106"/>
      <c r="FKE852022" s="106"/>
      <c r="FKF852022" s="106"/>
      <c r="FKG852022" s="106"/>
      <c r="FTO852022" s="106"/>
      <c r="FTP852022" s="106"/>
      <c r="FTQ852022" s="106"/>
      <c r="FTR852022" s="106"/>
      <c r="FTS852022" s="106"/>
      <c r="FTY852022" s="106"/>
      <c r="FTZ852022" s="106"/>
      <c r="FUA852022" s="106"/>
      <c r="FUB852022" s="106"/>
      <c r="FUC852022" s="106"/>
      <c r="GDK852022" s="106"/>
      <c r="GDL852022" s="106"/>
      <c r="GDM852022" s="106"/>
      <c r="GDN852022" s="106"/>
      <c r="GDO852022" s="106"/>
      <c r="GDU852022" s="106"/>
      <c r="GDV852022" s="106"/>
      <c r="GDW852022" s="106"/>
      <c r="GDX852022" s="106"/>
      <c r="GDY852022" s="106"/>
      <c r="GNG852022" s="106"/>
      <c r="GNH852022" s="106"/>
      <c r="GNI852022" s="106"/>
      <c r="GNJ852022" s="106"/>
      <c r="GNK852022" s="106"/>
      <c r="GNQ852022" s="106"/>
      <c r="GNR852022" s="106"/>
      <c r="GNS852022" s="106"/>
      <c r="GNT852022" s="106"/>
      <c r="GNU852022" s="106"/>
      <c r="GXC852022" s="106"/>
      <c r="GXD852022" s="106"/>
      <c r="GXE852022" s="106"/>
      <c r="GXF852022" s="106"/>
      <c r="GXG852022" s="106"/>
      <c r="GXM852022" s="106"/>
      <c r="GXN852022" s="106"/>
      <c r="GXO852022" s="106"/>
      <c r="GXP852022" s="106"/>
      <c r="GXQ852022" s="106"/>
      <c r="HGY852022" s="106"/>
      <c r="HGZ852022" s="106"/>
      <c r="HHA852022" s="106"/>
      <c r="HHB852022" s="106"/>
      <c r="HHC852022" s="106"/>
      <c r="HHI852022" s="106"/>
      <c r="HHJ852022" s="106"/>
      <c r="HHK852022" s="106"/>
      <c r="HHL852022" s="106"/>
      <c r="HHM852022" s="106"/>
      <c r="HQU852022" s="106"/>
      <c r="HQV852022" s="106"/>
      <c r="HQW852022" s="106"/>
      <c r="HQX852022" s="106"/>
      <c r="HQY852022" s="106"/>
      <c r="HRE852022" s="106"/>
      <c r="HRF852022" s="106"/>
      <c r="HRG852022" s="106"/>
      <c r="HRH852022" s="106"/>
      <c r="HRI852022" s="106"/>
      <c r="IAQ852022" s="106"/>
      <c r="IAR852022" s="106"/>
      <c r="IAS852022" s="106"/>
      <c r="IAT852022" s="106"/>
      <c r="IAU852022" s="106"/>
      <c r="IBA852022" s="106"/>
      <c r="IBB852022" s="106"/>
      <c r="IBC852022" s="106"/>
      <c r="IBD852022" s="106"/>
      <c r="IBE852022" s="106"/>
      <c r="IKM852022" s="106"/>
      <c r="IKN852022" s="106"/>
      <c r="IKO852022" s="106"/>
      <c r="IKP852022" s="106"/>
      <c r="IKQ852022" s="106"/>
      <c r="IKW852022" s="106"/>
      <c r="IKX852022" s="106"/>
      <c r="IKY852022" s="106"/>
      <c r="IKZ852022" s="106"/>
      <c r="ILA852022" s="106"/>
      <c r="IUI852022" s="106"/>
      <c r="IUJ852022" s="106"/>
      <c r="IUK852022" s="106"/>
      <c r="IUL852022" s="106"/>
      <c r="IUM852022" s="106"/>
      <c r="IUS852022" s="106"/>
      <c r="IUT852022" s="106"/>
      <c r="IUU852022" s="106"/>
      <c r="IUV852022" s="106"/>
      <c r="IUW852022" s="106"/>
      <c r="JEE852022" s="106"/>
      <c r="JEF852022" s="106"/>
      <c r="JEG852022" s="106"/>
      <c r="JEH852022" s="106"/>
      <c r="JEI852022" s="106"/>
      <c r="JEO852022" s="106"/>
      <c r="JEP852022" s="106"/>
      <c r="JEQ852022" s="106"/>
      <c r="JER852022" s="106"/>
      <c r="JES852022" s="106"/>
      <c r="JOA852022" s="106"/>
      <c r="JOB852022" s="106"/>
      <c r="JOC852022" s="106"/>
      <c r="JOD852022" s="106"/>
      <c r="JOE852022" s="106"/>
      <c r="JOK852022" s="106"/>
      <c r="JOL852022" s="106"/>
      <c r="JOM852022" s="106"/>
      <c r="JON852022" s="106"/>
      <c r="JOO852022" s="106"/>
      <c r="JXW852022" s="106"/>
      <c r="JXX852022" s="106"/>
      <c r="JXY852022" s="106"/>
      <c r="JXZ852022" s="106"/>
      <c r="JYA852022" s="106"/>
      <c r="JYG852022" s="106"/>
      <c r="JYH852022" s="106"/>
      <c r="JYI852022" s="106"/>
      <c r="JYJ852022" s="106"/>
      <c r="JYK852022" s="106"/>
      <c r="KHS852022" s="106"/>
      <c r="KHT852022" s="106"/>
      <c r="KHU852022" s="106"/>
      <c r="KHV852022" s="106"/>
      <c r="KHW852022" s="106"/>
      <c r="KIC852022" s="106"/>
      <c r="KID852022" s="106"/>
      <c r="KIE852022" s="106"/>
      <c r="KIF852022" s="106"/>
      <c r="KIG852022" s="106"/>
      <c r="KRO852022" s="106"/>
      <c r="KRP852022" s="106"/>
      <c r="KRQ852022" s="106"/>
      <c r="KRR852022" s="106"/>
      <c r="KRS852022" s="106"/>
      <c r="KRY852022" s="106"/>
      <c r="KRZ852022" s="106"/>
      <c r="KSA852022" s="106"/>
      <c r="KSB852022" s="106"/>
      <c r="KSC852022" s="106"/>
      <c r="LBK852022" s="106"/>
      <c r="LBL852022" s="106"/>
      <c r="LBM852022" s="106"/>
      <c r="LBN852022" s="106"/>
      <c r="LBO852022" s="106"/>
      <c r="LBU852022" s="106"/>
      <c r="LBV852022" s="106"/>
      <c r="LBW852022" s="106"/>
      <c r="LBX852022" s="106"/>
      <c r="LBY852022" s="106"/>
      <c r="LLG852022" s="106"/>
      <c r="LLH852022" s="106"/>
      <c r="LLI852022" s="106"/>
      <c r="LLJ852022" s="106"/>
      <c r="LLK852022" s="106"/>
      <c r="LLQ852022" s="106"/>
      <c r="LLR852022" s="106"/>
      <c r="LLS852022" s="106"/>
      <c r="LLT852022" s="106"/>
      <c r="LLU852022" s="106"/>
      <c r="LVC852022" s="106"/>
      <c r="LVD852022" s="106"/>
      <c r="LVE852022" s="106"/>
      <c r="LVF852022" s="106"/>
      <c r="LVG852022" s="106"/>
      <c r="LVM852022" s="106"/>
      <c r="LVN852022" s="106"/>
      <c r="LVO852022" s="106"/>
      <c r="LVP852022" s="106"/>
      <c r="LVQ852022" s="106"/>
      <c r="MEY852022" s="106"/>
      <c r="MEZ852022" s="106"/>
      <c r="MFA852022" s="106"/>
      <c r="MFB852022" s="106"/>
      <c r="MFC852022" s="106"/>
      <c r="MFI852022" s="106"/>
      <c r="MFJ852022" s="106"/>
      <c r="MFK852022" s="106"/>
      <c r="MFL852022" s="106"/>
      <c r="MFM852022" s="106"/>
      <c r="MOU852022" s="106"/>
      <c r="MOV852022" s="106"/>
      <c r="MOW852022" s="106"/>
      <c r="MOX852022" s="106"/>
      <c r="MOY852022" s="106"/>
      <c r="MPE852022" s="106"/>
      <c r="MPF852022" s="106"/>
      <c r="MPG852022" s="106"/>
      <c r="MPH852022" s="106"/>
      <c r="MPI852022" s="106"/>
      <c r="MYQ852022" s="106"/>
      <c r="MYR852022" s="106"/>
      <c r="MYS852022" s="106"/>
      <c r="MYT852022" s="106"/>
      <c r="MYU852022" s="106"/>
      <c r="MZA852022" s="106"/>
      <c r="MZB852022" s="106"/>
      <c r="MZC852022" s="106"/>
      <c r="MZD852022" s="106"/>
      <c r="MZE852022" s="106"/>
      <c r="NIM852022" s="106"/>
      <c r="NIN852022" s="106"/>
      <c r="NIO852022" s="106"/>
      <c r="NIP852022" s="106"/>
      <c r="NIQ852022" s="106"/>
      <c r="NIW852022" s="106"/>
      <c r="NIX852022" s="106"/>
      <c r="NIY852022" s="106"/>
      <c r="NIZ852022" s="106"/>
      <c r="NJA852022" s="106"/>
      <c r="NSI852022" s="106"/>
      <c r="NSJ852022" s="106"/>
      <c r="NSK852022" s="106"/>
      <c r="NSL852022" s="106"/>
      <c r="NSM852022" s="106"/>
      <c r="NSS852022" s="106"/>
      <c r="NST852022" s="106"/>
      <c r="NSU852022" s="106"/>
      <c r="NSV852022" s="106"/>
      <c r="NSW852022" s="106"/>
      <c r="OCE852022" s="106"/>
      <c r="OCF852022" s="106"/>
      <c r="OCG852022" s="106"/>
      <c r="OCH852022" s="106"/>
      <c r="OCI852022" s="106"/>
      <c r="OCO852022" s="106"/>
      <c r="OCP852022" s="106"/>
      <c r="OCQ852022" s="106"/>
      <c r="OCR852022" s="106"/>
      <c r="OCS852022" s="106"/>
      <c r="OMA852022" s="106"/>
      <c r="OMB852022" s="106"/>
      <c r="OMC852022" s="106"/>
      <c r="OMD852022" s="106"/>
      <c r="OME852022" s="106"/>
      <c r="OMK852022" s="106"/>
      <c r="OML852022" s="106"/>
      <c r="OMM852022" s="106"/>
      <c r="OMN852022" s="106"/>
      <c r="OMO852022" s="106"/>
      <c r="OVW852022" s="106"/>
      <c r="OVX852022" s="106"/>
      <c r="OVY852022" s="106"/>
      <c r="OVZ852022" s="106"/>
      <c r="OWA852022" s="106"/>
      <c r="OWG852022" s="106"/>
      <c r="OWH852022" s="106"/>
      <c r="OWI852022" s="106"/>
      <c r="OWJ852022" s="106"/>
      <c r="OWK852022" s="106"/>
      <c r="PFS852022" s="106"/>
      <c r="PFT852022" s="106"/>
      <c r="PFU852022" s="106"/>
      <c r="PFV852022" s="106"/>
      <c r="PFW852022" s="106"/>
      <c r="PGC852022" s="106"/>
      <c r="PGD852022" s="106"/>
      <c r="PGE852022" s="106"/>
      <c r="PGF852022" s="106"/>
      <c r="PGG852022" s="106"/>
      <c r="PPO852022" s="106"/>
      <c r="PPP852022" s="106"/>
      <c r="PPQ852022" s="106"/>
      <c r="PPR852022" s="106"/>
      <c r="PPS852022" s="106"/>
      <c r="PPY852022" s="106"/>
      <c r="PPZ852022" s="106"/>
      <c r="PQA852022" s="106"/>
      <c r="PQB852022" s="106"/>
      <c r="PQC852022" s="106"/>
      <c r="PZK852022" s="106"/>
      <c r="PZL852022" s="106"/>
      <c r="PZM852022" s="106"/>
      <c r="PZN852022" s="106"/>
      <c r="PZO852022" s="106"/>
      <c r="PZU852022" s="106"/>
      <c r="PZV852022" s="106"/>
      <c r="PZW852022" s="106"/>
      <c r="PZX852022" s="106"/>
      <c r="PZY852022" s="106"/>
      <c r="QJG852022" s="106"/>
      <c r="QJH852022" s="106"/>
      <c r="QJI852022" s="106"/>
      <c r="QJJ852022" s="106"/>
      <c r="QJK852022" s="106"/>
      <c r="QJQ852022" s="106"/>
      <c r="QJR852022" s="106"/>
      <c r="QJS852022" s="106"/>
      <c r="QJT852022" s="106"/>
      <c r="QJU852022" s="106"/>
      <c r="QTC852022" s="106"/>
      <c r="QTD852022" s="106"/>
      <c r="QTE852022" s="106"/>
      <c r="QTF852022" s="106"/>
      <c r="QTG852022" s="106"/>
      <c r="QTM852022" s="106"/>
      <c r="QTN852022" s="106"/>
      <c r="QTO852022" s="106"/>
      <c r="QTP852022" s="106"/>
      <c r="QTQ852022" s="106"/>
      <c r="RCY852022" s="106"/>
      <c r="RCZ852022" s="106"/>
      <c r="RDA852022" s="106"/>
      <c r="RDB852022" s="106"/>
      <c r="RDC852022" s="106"/>
      <c r="RDI852022" s="106"/>
      <c r="RDJ852022" s="106"/>
      <c r="RDK852022" s="106"/>
      <c r="RDL852022" s="106"/>
      <c r="RDM852022" s="106"/>
      <c r="RMU852022" s="106"/>
      <c r="RMV852022" s="106"/>
      <c r="RMW852022" s="106"/>
      <c r="RMX852022" s="106"/>
      <c r="RMY852022" s="106"/>
      <c r="RNE852022" s="106"/>
      <c r="RNF852022" s="106"/>
      <c r="RNG852022" s="106"/>
      <c r="RNH852022" s="106"/>
      <c r="RNI852022" s="106"/>
      <c r="RWQ852022" s="106"/>
      <c r="RWR852022" s="106"/>
      <c r="RWS852022" s="106"/>
      <c r="RWT852022" s="106"/>
      <c r="RWU852022" s="106"/>
      <c r="RXA852022" s="106"/>
      <c r="RXB852022" s="106"/>
      <c r="RXC852022" s="106"/>
      <c r="RXD852022" s="106"/>
      <c r="RXE852022" s="106"/>
      <c r="SGM852022" s="106"/>
      <c r="SGN852022" s="106"/>
      <c r="SGO852022" s="106"/>
      <c r="SGP852022" s="106"/>
      <c r="SGQ852022" s="106"/>
      <c r="SGW852022" s="106"/>
      <c r="SGX852022" s="106"/>
      <c r="SGY852022" s="106"/>
      <c r="SGZ852022" s="106"/>
      <c r="SHA852022" s="106"/>
      <c r="SQI852022" s="106"/>
      <c r="SQJ852022" s="106"/>
      <c r="SQK852022" s="106"/>
      <c r="SQL852022" s="106"/>
      <c r="SQM852022" s="106"/>
      <c r="SQS852022" s="106"/>
      <c r="SQT852022" s="106"/>
      <c r="SQU852022" s="106"/>
      <c r="SQV852022" s="106"/>
      <c r="SQW852022" s="106"/>
      <c r="TAE852022" s="106"/>
      <c r="TAF852022" s="106"/>
      <c r="TAG852022" s="106"/>
      <c r="TAH852022" s="106"/>
      <c r="TAI852022" s="106"/>
      <c r="TAO852022" s="106"/>
      <c r="TAP852022" s="106"/>
      <c r="TAQ852022" s="106"/>
      <c r="TAR852022" s="106"/>
      <c r="TAS852022" s="106"/>
      <c r="TKA852022" s="106"/>
      <c r="TKB852022" s="106"/>
      <c r="TKC852022" s="106"/>
      <c r="TKD852022" s="106"/>
      <c r="TKE852022" s="106"/>
      <c r="TKK852022" s="106"/>
      <c r="TKL852022" s="106"/>
      <c r="TKM852022" s="106"/>
      <c r="TKN852022" s="106"/>
      <c r="TKO852022" s="106"/>
      <c r="TTW852022" s="106"/>
      <c r="TTX852022" s="106"/>
      <c r="TTY852022" s="106"/>
      <c r="TTZ852022" s="106"/>
      <c r="TUA852022" s="106"/>
      <c r="TUG852022" s="106"/>
      <c r="TUH852022" s="106"/>
      <c r="TUI852022" s="106"/>
      <c r="TUJ852022" s="106"/>
      <c r="TUK852022" s="106"/>
      <c r="UDS852022" s="106"/>
      <c r="UDT852022" s="106"/>
      <c r="UDU852022" s="106"/>
      <c r="UDV852022" s="106"/>
      <c r="UDW852022" s="106"/>
      <c r="UEC852022" s="106"/>
      <c r="UED852022" s="106"/>
      <c r="UEE852022" s="106"/>
      <c r="UEF852022" s="106"/>
      <c r="UEG852022" s="106"/>
      <c r="UNO852022" s="106"/>
      <c r="UNP852022" s="106"/>
      <c r="UNQ852022" s="106"/>
      <c r="UNR852022" s="106"/>
      <c r="UNS852022" s="106"/>
      <c r="UNY852022" s="106"/>
      <c r="UNZ852022" s="106"/>
      <c r="UOA852022" s="106"/>
      <c r="UOB852022" s="106"/>
      <c r="UOC852022" s="106"/>
      <c r="UXK852022" s="106"/>
      <c r="UXL852022" s="106"/>
      <c r="UXM852022" s="106"/>
      <c r="UXN852022" s="106"/>
      <c r="UXO852022" s="106"/>
      <c r="UXU852022" s="106"/>
      <c r="UXV852022" s="106"/>
      <c r="UXW852022" s="106"/>
      <c r="UXX852022" s="106"/>
      <c r="UXY852022" s="106"/>
      <c r="VHG852022" s="106"/>
      <c r="VHH852022" s="106"/>
      <c r="VHI852022" s="106"/>
      <c r="VHJ852022" s="106"/>
      <c r="VHK852022" s="106"/>
      <c r="VHQ852022" s="106"/>
      <c r="VHR852022" s="106"/>
      <c r="VHS852022" s="106"/>
      <c r="VHT852022" s="106"/>
      <c r="VHU852022" s="106"/>
      <c r="VRC852022" s="106"/>
      <c r="VRD852022" s="106"/>
      <c r="VRE852022" s="106"/>
      <c r="VRF852022" s="106"/>
      <c r="VRG852022" s="106"/>
      <c r="VRM852022" s="106"/>
      <c r="VRN852022" s="106"/>
      <c r="VRO852022" s="106"/>
      <c r="VRP852022" s="106"/>
      <c r="VRQ852022" s="106"/>
      <c r="WAY852022" s="106"/>
      <c r="WAZ852022" s="106"/>
      <c r="WBA852022" s="106"/>
      <c r="WBB852022" s="106"/>
      <c r="WBC852022" s="106"/>
      <c r="WBI852022" s="106"/>
      <c r="WBJ852022" s="106"/>
      <c r="WBK852022" s="106"/>
      <c r="WBL852022" s="106"/>
      <c r="WBM852022" s="106"/>
      <c r="WKU852022" s="106"/>
      <c r="WKV852022" s="106"/>
      <c r="WKW852022" s="106"/>
      <c r="WKX852022" s="106"/>
      <c r="WKY852022" s="106"/>
      <c r="WLE852022" s="106"/>
      <c r="WLF852022" s="106"/>
      <c r="WLG852022" s="106"/>
      <c r="WLH852022" s="106"/>
      <c r="WLI852022" s="106"/>
      <c r="WUQ852022" s="106"/>
      <c r="WUR852022" s="106"/>
      <c r="WUS852022" s="106"/>
      <c r="WUT852022" s="106"/>
      <c r="WUU852022" s="106"/>
      <c r="WVA852022" s="106"/>
      <c r="WVB852022" s="106"/>
      <c r="WVC852022" s="106"/>
      <c r="WVD852022" s="106"/>
      <c r="WVE852022" s="106"/>
    </row>
    <row r="852023" spans="457:1021 1225:2045 2249:3069 3273:4093 4297:5117 5321:6141 6345:7165 7369:8189 8393:9213 9417:10237 10441:11261 11465:12285 12489:13309 13513:14333 14537:15357 15561:16125" hidden="1" x14ac:dyDescent="0.15">
      <c r="SA852023" s="106"/>
      <c r="SB852023" s="106"/>
      <c r="SC852023" s="106"/>
      <c r="SD852023" s="106"/>
      <c r="SE852023" s="106"/>
      <c r="SK852023" s="106"/>
      <c r="SL852023" s="106"/>
      <c r="SM852023" s="106"/>
      <c r="SN852023" s="106"/>
      <c r="SO852023" s="106"/>
      <c r="ABW852023" s="106"/>
      <c r="ABX852023" s="106"/>
      <c r="ABY852023" s="106"/>
      <c r="ABZ852023" s="106"/>
      <c r="ACA852023" s="106"/>
      <c r="ACG852023" s="106"/>
      <c r="ACH852023" s="106"/>
      <c r="ACI852023" s="106"/>
      <c r="ACJ852023" s="106"/>
      <c r="ACK852023" s="106"/>
      <c r="ALS852023" s="106"/>
      <c r="ALT852023" s="106"/>
      <c r="ALU852023" s="106"/>
      <c r="ALV852023" s="106"/>
      <c r="ALW852023" s="106"/>
      <c r="AMC852023" s="106"/>
      <c r="AMD852023" s="106"/>
      <c r="AME852023" s="106"/>
      <c r="AMF852023" s="106"/>
      <c r="AMG852023" s="106"/>
      <c r="AVO852023" s="106"/>
      <c r="AVP852023" s="106"/>
      <c r="AVQ852023" s="106"/>
      <c r="AVR852023" s="106"/>
      <c r="AVS852023" s="106"/>
      <c r="AVY852023" s="106"/>
      <c r="AVZ852023" s="106"/>
      <c r="AWA852023" s="106"/>
      <c r="AWB852023" s="106"/>
      <c r="AWC852023" s="106"/>
      <c r="BFK852023" s="106"/>
      <c r="BFL852023" s="106"/>
      <c r="BFM852023" s="106"/>
      <c r="BFN852023" s="106"/>
      <c r="BFO852023" s="106"/>
      <c r="BFU852023" s="106"/>
      <c r="BFV852023" s="106"/>
      <c r="BFW852023" s="106"/>
      <c r="BFX852023" s="106"/>
      <c r="BFY852023" s="106"/>
      <c r="BPG852023" s="106"/>
      <c r="BPH852023" s="106"/>
      <c r="BPI852023" s="106"/>
      <c r="BPJ852023" s="106"/>
      <c r="BPK852023" s="106"/>
      <c r="BPQ852023" s="106"/>
      <c r="BPR852023" s="106"/>
      <c r="BPS852023" s="106"/>
      <c r="BPT852023" s="106"/>
      <c r="BPU852023" s="106"/>
      <c r="BZC852023" s="106"/>
      <c r="BZD852023" s="106"/>
      <c r="BZE852023" s="106"/>
      <c r="BZF852023" s="106"/>
      <c r="BZG852023" s="106"/>
      <c r="BZM852023" s="106"/>
      <c r="BZN852023" s="106"/>
      <c r="BZO852023" s="106"/>
      <c r="BZP852023" s="106"/>
      <c r="BZQ852023" s="106"/>
      <c r="CIY852023" s="106"/>
      <c r="CIZ852023" s="106"/>
      <c r="CJA852023" s="106"/>
      <c r="CJB852023" s="106"/>
      <c r="CJC852023" s="106"/>
      <c r="CJI852023" s="106"/>
      <c r="CJJ852023" s="106"/>
      <c r="CJK852023" s="106"/>
      <c r="CJL852023" s="106"/>
      <c r="CJM852023" s="106"/>
      <c r="CSU852023" s="106"/>
      <c r="CSV852023" s="106"/>
      <c r="CSW852023" s="106"/>
      <c r="CSX852023" s="106"/>
      <c r="CSY852023" s="106"/>
      <c r="CTE852023" s="106"/>
      <c r="CTF852023" s="106"/>
      <c r="CTG852023" s="106"/>
      <c r="CTH852023" s="106"/>
      <c r="CTI852023" s="106"/>
      <c r="DCQ852023" s="106"/>
      <c r="DCR852023" s="106"/>
      <c r="DCS852023" s="106"/>
      <c r="DCT852023" s="106"/>
      <c r="DCU852023" s="106"/>
      <c r="DDA852023" s="106"/>
      <c r="DDB852023" s="106"/>
      <c r="DDC852023" s="106"/>
      <c r="DDD852023" s="106"/>
      <c r="DDE852023" s="106"/>
      <c r="DMM852023" s="106"/>
      <c r="DMN852023" s="106"/>
      <c r="DMO852023" s="106"/>
      <c r="DMP852023" s="106"/>
      <c r="DMQ852023" s="106"/>
      <c r="DMW852023" s="106"/>
      <c r="DMX852023" s="106"/>
      <c r="DMY852023" s="106"/>
      <c r="DMZ852023" s="106"/>
      <c r="DNA852023" s="106"/>
      <c r="DWI852023" s="106"/>
      <c r="DWJ852023" s="106"/>
      <c r="DWK852023" s="106"/>
      <c r="DWL852023" s="106"/>
      <c r="DWM852023" s="106"/>
      <c r="DWS852023" s="106"/>
      <c r="DWT852023" s="106"/>
      <c r="DWU852023" s="106"/>
      <c r="DWV852023" s="106"/>
      <c r="DWW852023" s="106"/>
      <c r="EGE852023" s="106"/>
      <c r="EGF852023" s="106"/>
      <c r="EGG852023" s="106"/>
      <c r="EGH852023" s="106"/>
      <c r="EGI852023" s="106"/>
      <c r="EGO852023" s="106"/>
      <c r="EGP852023" s="106"/>
      <c r="EGQ852023" s="106"/>
      <c r="EGR852023" s="106"/>
      <c r="EGS852023" s="106"/>
      <c r="EQA852023" s="106"/>
      <c r="EQB852023" s="106"/>
      <c r="EQC852023" s="106"/>
      <c r="EQD852023" s="106"/>
      <c r="EQE852023" s="106"/>
      <c r="EQK852023" s="106"/>
      <c r="EQL852023" s="106"/>
      <c r="EQM852023" s="106"/>
      <c r="EQN852023" s="106"/>
      <c r="EQO852023" s="106"/>
      <c r="EZW852023" s="106"/>
      <c r="EZX852023" s="106"/>
      <c r="EZY852023" s="106"/>
      <c r="EZZ852023" s="106"/>
      <c r="FAA852023" s="106"/>
      <c r="FAG852023" s="106"/>
      <c r="FAH852023" s="106"/>
      <c r="FAI852023" s="106"/>
      <c r="FAJ852023" s="106"/>
      <c r="FAK852023" s="106"/>
      <c r="FJS852023" s="106"/>
      <c r="FJT852023" s="106"/>
      <c r="FJU852023" s="106"/>
      <c r="FJV852023" s="106"/>
      <c r="FJW852023" s="106"/>
      <c r="FKC852023" s="106"/>
      <c r="FKD852023" s="106"/>
      <c r="FKE852023" s="106"/>
      <c r="FKF852023" s="106"/>
      <c r="FKG852023" s="106"/>
      <c r="FTO852023" s="106"/>
      <c r="FTP852023" s="106"/>
      <c r="FTQ852023" s="106"/>
      <c r="FTR852023" s="106"/>
      <c r="FTS852023" s="106"/>
      <c r="FTY852023" s="106"/>
      <c r="FTZ852023" s="106"/>
      <c r="FUA852023" s="106"/>
      <c r="FUB852023" s="106"/>
      <c r="FUC852023" s="106"/>
      <c r="GDK852023" s="106"/>
      <c r="GDL852023" s="106"/>
      <c r="GDM852023" s="106"/>
      <c r="GDN852023" s="106"/>
      <c r="GDO852023" s="106"/>
      <c r="GDU852023" s="106"/>
      <c r="GDV852023" s="106"/>
      <c r="GDW852023" s="106"/>
      <c r="GDX852023" s="106"/>
      <c r="GDY852023" s="106"/>
      <c r="GNG852023" s="106"/>
      <c r="GNH852023" s="106"/>
      <c r="GNI852023" s="106"/>
      <c r="GNJ852023" s="106"/>
      <c r="GNK852023" s="106"/>
      <c r="GNQ852023" s="106"/>
      <c r="GNR852023" s="106"/>
      <c r="GNS852023" s="106"/>
      <c r="GNT852023" s="106"/>
      <c r="GNU852023" s="106"/>
      <c r="GXC852023" s="106"/>
      <c r="GXD852023" s="106"/>
      <c r="GXE852023" s="106"/>
      <c r="GXF852023" s="106"/>
      <c r="GXG852023" s="106"/>
      <c r="GXM852023" s="106"/>
      <c r="GXN852023" s="106"/>
      <c r="GXO852023" s="106"/>
      <c r="GXP852023" s="106"/>
      <c r="GXQ852023" s="106"/>
      <c r="HGY852023" s="106"/>
      <c r="HGZ852023" s="106"/>
      <c r="HHA852023" s="106"/>
      <c r="HHB852023" s="106"/>
      <c r="HHC852023" s="106"/>
      <c r="HHI852023" s="106"/>
      <c r="HHJ852023" s="106"/>
      <c r="HHK852023" s="106"/>
      <c r="HHL852023" s="106"/>
      <c r="HHM852023" s="106"/>
      <c r="HQU852023" s="106"/>
      <c r="HQV852023" s="106"/>
      <c r="HQW852023" s="106"/>
      <c r="HQX852023" s="106"/>
      <c r="HQY852023" s="106"/>
      <c r="HRE852023" s="106"/>
      <c r="HRF852023" s="106"/>
      <c r="HRG852023" s="106"/>
      <c r="HRH852023" s="106"/>
      <c r="HRI852023" s="106"/>
      <c r="IAQ852023" s="106"/>
      <c r="IAR852023" s="106"/>
      <c r="IAS852023" s="106"/>
      <c r="IAT852023" s="106"/>
      <c r="IAU852023" s="106"/>
      <c r="IBA852023" s="106"/>
      <c r="IBB852023" s="106"/>
      <c r="IBC852023" s="106"/>
      <c r="IBD852023" s="106"/>
      <c r="IBE852023" s="106"/>
      <c r="IKM852023" s="106"/>
      <c r="IKN852023" s="106"/>
      <c r="IKO852023" s="106"/>
      <c r="IKP852023" s="106"/>
      <c r="IKQ852023" s="106"/>
      <c r="IKW852023" s="106"/>
      <c r="IKX852023" s="106"/>
      <c r="IKY852023" s="106"/>
      <c r="IKZ852023" s="106"/>
      <c r="ILA852023" s="106"/>
      <c r="IUI852023" s="106"/>
      <c r="IUJ852023" s="106"/>
      <c r="IUK852023" s="106"/>
      <c r="IUL852023" s="106"/>
      <c r="IUM852023" s="106"/>
      <c r="IUS852023" s="106"/>
      <c r="IUT852023" s="106"/>
      <c r="IUU852023" s="106"/>
      <c r="IUV852023" s="106"/>
      <c r="IUW852023" s="106"/>
      <c r="JEE852023" s="106"/>
      <c r="JEF852023" s="106"/>
      <c r="JEG852023" s="106"/>
      <c r="JEH852023" s="106"/>
      <c r="JEI852023" s="106"/>
      <c r="JEO852023" s="106"/>
      <c r="JEP852023" s="106"/>
      <c r="JEQ852023" s="106"/>
      <c r="JER852023" s="106"/>
      <c r="JES852023" s="106"/>
      <c r="JOA852023" s="106"/>
      <c r="JOB852023" s="106"/>
      <c r="JOC852023" s="106"/>
      <c r="JOD852023" s="106"/>
      <c r="JOE852023" s="106"/>
      <c r="JOK852023" s="106"/>
      <c r="JOL852023" s="106"/>
      <c r="JOM852023" s="106"/>
      <c r="JON852023" s="106"/>
      <c r="JOO852023" s="106"/>
      <c r="JXW852023" s="106"/>
      <c r="JXX852023" s="106"/>
      <c r="JXY852023" s="106"/>
      <c r="JXZ852023" s="106"/>
      <c r="JYA852023" s="106"/>
      <c r="JYG852023" s="106"/>
      <c r="JYH852023" s="106"/>
      <c r="JYI852023" s="106"/>
      <c r="JYJ852023" s="106"/>
      <c r="JYK852023" s="106"/>
      <c r="KHS852023" s="106"/>
      <c r="KHT852023" s="106"/>
      <c r="KHU852023" s="106"/>
      <c r="KHV852023" s="106"/>
      <c r="KHW852023" s="106"/>
      <c r="KIC852023" s="106"/>
      <c r="KID852023" s="106"/>
      <c r="KIE852023" s="106"/>
      <c r="KIF852023" s="106"/>
      <c r="KIG852023" s="106"/>
      <c r="KRO852023" s="106"/>
      <c r="KRP852023" s="106"/>
      <c r="KRQ852023" s="106"/>
      <c r="KRR852023" s="106"/>
      <c r="KRS852023" s="106"/>
      <c r="KRY852023" s="106"/>
      <c r="KRZ852023" s="106"/>
      <c r="KSA852023" s="106"/>
      <c r="KSB852023" s="106"/>
      <c r="KSC852023" s="106"/>
      <c r="LBK852023" s="106"/>
      <c r="LBL852023" s="106"/>
      <c r="LBM852023" s="106"/>
      <c r="LBN852023" s="106"/>
      <c r="LBO852023" s="106"/>
      <c r="LBU852023" s="106"/>
      <c r="LBV852023" s="106"/>
      <c r="LBW852023" s="106"/>
      <c r="LBX852023" s="106"/>
      <c r="LBY852023" s="106"/>
      <c r="LLG852023" s="106"/>
      <c r="LLH852023" s="106"/>
      <c r="LLI852023" s="106"/>
      <c r="LLJ852023" s="106"/>
      <c r="LLK852023" s="106"/>
      <c r="LLQ852023" s="106"/>
      <c r="LLR852023" s="106"/>
      <c r="LLS852023" s="106"/>
      <c r="LLT852023" s="106"/>
      <c r="LLU852023" s="106"/>
      <c r="LVC852023" s="106"/>
      <c r="LVD852023" s="106"/>
      <c r="LVE852023" s="106"/>
      <c r="LVF852023" s="106"/>
      <c r="LVG852023" s="106"/>
      <c r="LVM852023" s="106"/>
      <c r="LVN852023" s="106"/>
      <c r="LVO852023" s="106"/>
      <c r="LVP852023" s="106"/>
      <c r="LVQ852023" s="106"/>
      <c r="MEY852023" s="106"/>
      <c r="MEZ852023" s="106"/>
      <c r="MFA852023" s="106"/>
      <c r="MFB852023" s="106"/>
      <c r="MFC852023" s="106"/>
      <c r="MFI852023" s="106"/>
      <c r="MFJ852023" s="106"/>
      <c r="MFK852023" s="106"/>
      <c r="MFL852023" s="106"/>
      <c r="MFM852023" s="106"/>
      <c r="MOU852023" s="106"/>
      <c r="MOV852023" s="106"/>
      <c r="MOW852023" s="106"/>
      <c r="MOX852023" s="106"/>
      <c r="MOY852023" s="106"/>
      <c r="MPE852023" s="106"/>
      <c r="MPF852023" s="106"/>
      <c r="MPG852023" s="106"/>
      <c r="MPH852023" s="106"/>
      <c r="MPI852023" s="106"/>
      <c r="MYQ852023" s="106"/>
      <c r="MYR852023" s="106"/>
      <c r="MYS852023" s="106"/>
      <c r="MYT852023" s="106"/>
      <c r="MYU852023" s="106"/>
      <c r="MZA852023" s="106"/>
      <c r="MZB852023" s="106"/>
      <c r="MZC852023" s="106"/>
      <c r="MZD852023" s="106"/>
      <c r="MZE852023" s="106"/>
      <c r="NIM852023" s="106"/>
      <c r="NIN852023" s="106"/>
      <c r="NIO852023" s="106"/>
      <c r="NIP852023" s="106"/>
      <c r="NIQ852023" s="106"/>
      <c r="NIW852023" s="106"/>
      <c r="NIX852023" s="106"/>
      <c r="NIY852023" s="106"/>
      <c r="NIZ852023" s="106"/>
      <c r="NJA852023" s="106"/>
      <c r="NSI852023" s="106"/>
      <c r="NSJ852023" s="106"/>
      <c r="NSK852023" s="106"/>
      <c r="NSL852023" s="106"/>
      <c r="NSM852023" s="106"/>
      <c r="NSS852023" s="106"/>
      <c r="NST852023" s="106"/>
      <c r="NSU852023" s="106"/>
      <c r="NSV852023" s="106"/>
      <c r="NSW852023" s="106"/>
      <c r="OCE852023" s="106"/>
      <c r="OCF852023" s="106"/>
      <c r="OCG852023" s="106"/>
      <c r="OCH852023" s="106"/>
      <c r="OCI852023" s="106"/>
      <c r="OCO852023" s="106"/>
      <c r="OCP852023" s="106"/>
      <c r="OCQ852023" s="106"/>
      <c r="OCR852023" s="106"/>
      <c r="OCS852023" s="106"/>
      <c r="OMA852023" s="106"/>
      <c r="OMB852023" s="106"/>
      <c r="OMC852023" s="106"/>
      <c r="OMD852023" s="106"/>
      <c r="OME852023" s="106"/>
      <c r="OMK852023" s="106"/>
      <c r="OML852023" s="106"/>
      <c r="OMM852023" s="106"/>
      <c r="OMN852023" s="106"/>
      <c r="OMO852023" s="106"/>
      <c r="OVW852023" s="106"/>
      <c r="OVX852023" s="106"/>
      <c r="OVY852023" s="106"/>
      <c r="OVZ852023" s="106"/>
      <c r="OWA852023" s="106"/>
      <c r="OWG852023" s="106"/>
      <c r="OWH852023" s="106"/>
      <c r="OWI852023" s="106"/>
      <c r="OWJ852023" s="106"/>
      <c r="OWK852023" s="106"/>
      <c r="PFS852023" s="106"/>
      <c r="PFT852023" s="106"/>
      <c r="PFU852023" s="106"/>
      <c r="PFV852023" s="106"/>
      <c r="PFW852023" s="106"/>
      <c r="PGC852023" s="106"/>
      <c r="PGD852023" s="106"/>
      <c r="PGE852023" s="106"/>
      <c r="PGF852023" s="106"/>
      <c r="PGG852023" s="106"/>
      <c r="PPO852023" s="106"/>
      <c r="PPP852023" s="106"/>
      <c r="PPQ852023" s="106"/>
      <c r="PPR852023" s="106"/>
      <c r="PPS852023" s="106"/>
      <c r="PPY852023" s="106"/>
      <c r="PPZ852023" s="106"/>
      <c r="PQA852023" s="106"/>
      <c r="PQB852023" s="106"/>
      <c r="PQC852023" s="106"/>
      <c r="PZK852023" s="106"/>
      <c r="PZL852023" s="106"/>
      <c r="PZM852023" s="106"/>
      <c r="PZN852023" s="106"/>
      <c r="PZO852023" s="106"/>
      <c r="PZU852023" s="106"/>
      <c r="PZV852023" s="106"/>
      <c r="PZW852023" s="106"/>
      <c r="PZX852023" s="106"/>
      <c r="PZY852023" s="106"/>
      <c r="QJG852023" s="106"/>
      <c r="QJH852023" s="106"/>
      <c r="QJI852023" s="106"/>
      <c r="QJJ852023" s="106"/>
      <c r="QJK852023" s="106"/>
      <c r="QJQ852023" s="106"/>
      <c r="QJR852023" s="106"/>
      <c r="QJS852023" s="106"/>
      <c r="QJT852023" s="106"/>
      <c r="QJU852023" s="106"/>
      <c r="QTC852023" s="106"/>
      <c r="QTD852023" s="106"/>
      <c r="QTE852023" s="106"/>
      <c r="QTF852023" s="106"/>
      <c r="QTG852023" s="106"/>
      <c r="QTM852023" s="106"/>
      <c r="QTN852023" s="106"/>
      <c r="QTO852023" s="106"/>
      <c r="QTP852023" s="106"/>
      <c r="QTQ852023" s="106"/>
      <c r="RCY852023" s="106"/>
      <c r="RCZ852023" s="106"/>
      <c r="RDA852023" s="106"/>
      <c r="RDB852023" s="106"/>
      <c r="RDC852023" s="106"/>
      <c r="RDI852023" s="106"/>
      <c r="RDJ852023" s="106"/>
      <c r="RDK852023" s="106"/>
      <c r="RDL852023" s="106"/>
      <c r="RDM852023" s="106"/>
      <c r="RMU852023" s="106"/>
      <c r="RMV852023" s="106"/>
      <c r="RMW852023" s="106"/>
      <c r="RMX852023" s="106"/>
      <c r="RMY852023" s="106"/>
      <c r="RNE852023" s="106"/>
      <c r="RNF852023" s="106"/>
      <c r="RNG852023" s="106"/>
      <c r="RNH852023" s="106"/>
      <c r="RNI852023" s="106"/>
      <c r="RWQ852023" s="106"/>
      <c r="RWR852023" s="106"/>
      <c r="RWS852023" s="106"/>
      <c r="RWT852023" s="106"/>
      <c r="RWU852023" s="106"/>
      <c r="RXA852023" s="106"/>
      <c r="RXB852023" s="106"/>
      <c r="RXC852023" s="106"/>
      <c r="RXD852023" s="106"/>
      <c r="RXE852023" s="106"/>
      <c r="SGM852023" s="106"/>
      <c r="SGN852023" s="106"/>
      <c r="SGO852023" s="106"/>
      <c r="SGP852023" s="106"/>
      <c r="SGQ852023" s="106"/>
      <c r="SGW852023" s="106"/>
      <c r="SGX852023" s="106"/>
      <c r="SGY852023" s="106"/>
      <c r="SGZ852023" s="106"/>
      <c r="SHA852023" s="106"/>
      <c r="SQI852023" s="106"/>
      <c r="SQJ852023" s="106"/>
      <c r="SQK852023" s="106"/>
      <c r="SQL852023" s="106"/>
      <c r="SQM852023" s="106"/>
      <c r="SQS852023" s="106"/>
      <c r="SQT852023" s="106"/>
      <c r="SQU852023" s="106"/>
      <c r="SQV852023" s="106"/>
      <c r="SQW852023" s="106"/>
      <c r="TAE852023" s="106"/>
      <c r="TAF852023" s="106"/>
      <c r="TAG852023" s="106"/>
      <c r="TAH852023" s="106"/>
      <c r="TAI852023" s="106"/>
      <c r="TAO852023" s="106"/>
      <c r="TAP852023" s="106"/>
      <c r="TAQ852023" s="106"/>
      <c r="TAR852023" s="106"/>
      <c r="TAS852023" s="106"/>
      <c r="TKA852023" s="106"/>
      <c r="TKB852023" s="106"/>
      <c r="TKC852023" s="106"/>
      <c r="TKD852023" s="106"/>
      <c r="TKE852023" s="106"/>
      <c r="TKK852023" s="106"/>
      <c r="TKL852023" s="106"/>
      <c r="TKM852023" s="106"/>
      <c r="TKN852023" s="106"/>
      <c r="TKO852023" s="106"/>
      <c r="TTW852023" s="106"/>
      <c r="TTX852023" s="106"/>
      <c r="TTY852023" s="106"/>
      <c r="TTZ852023" s="106"/>
      <c r="TUA852023" s="106"/>
      <c r="TUG852023" s="106"/>
      <c r="TUH852023" s="106"/>
      <c r="TUI852023" s="106"/>
      <c r="TUJ852023" s="106"/>
      <c r="TUK852023" s="106"/>
      <c r="UDS852023" s="106"/>
      <c r="UDT852023" s="106"/>
      <c r="UDU852023" s="106"/>
      <c r="UDV852023" s="106"/>
      <c r="UDW852023" s="106"/>
      <c r="UEC852023" s="106"/>
      <c r="UED852023" s="106"/>
      <c r="UEE852023" s="106"/>
      <c r="UEF852023" s="106"/>
      <c r="UEG852023" s="106"/>
      <c r="UNO852023" s="106"/>
      <c r="UNP852023" s="106"/>
      <c r="UNQ852023" s="106"/>
      <c r="UNR852023" s="106"/>
      <c r="UNS852023" s="106"/>
      <c r="UNY852023" s="106"/>
      <c r="UNZ852023" s="106"/>
      <c r="UOA852023" s="106"/>
      <c r="UOB852023" s="106"/>
      <c r="UOC852023" s="106"/>
      <c r="UXK852023" s="106"/>
      <c r="UXL852023" s="106"/>
      <c r="UXM852023" s="106"/>
      <c r="UXN852023" s="106"/>
      <c r="UXO852023" s="106"/>
      <c r="UXU852023" s="106"/>
      <c r="UXV852023" s="106"/>
      <c r="UXW852023" s="106"/>
      <c r="UXX852023" s="106"/>
      <c r="UXY852023" s="106"/>
      <c r="VHG852023" s="106"/>
      <c r="VHH852023" s="106"/>
      <c r="VHI852023" s="106"/>
      <c r="VHJ852023" s="106"/>
      <c r="VHK852023" s="106"/>
      <c r="VHQ852023" s="106"/>
      <c r="VHR852023" s="106"/>
      <c r="VHS852023" s="106"/>
      <c r="VHT852023" s="106"/>
      <c r="VHU852023" s="106"/>
      <c r="VRC852023" s="106"/>
      <c r="VRD852023" s="106"/>
      <c r="VRE852023" s="106"/>
      <c r="VRF852023" s="106"/>
      <c r="VRG852023" s="106"/>
      <c r="VRM852023" s="106"/>
      <c r="VRN852023" s="106"/>
      <c r="VRO852023" s="106"/>
      <c r="VRP852023" s="106"/>
      <c r="VRQ852023" s="106"/>
      <c r="WAY852023" s="106"/>
      <c r="WAZ852023" s="106"/>
      <c r="WBA852023" s="106"/>
      <c r="WBB852023" s="106"/>
      <c r="WBC852023" s="106"/>
      <c r="WBI852023" s="106"/>
      <c r="WBJ852023" s="106"/>
      <c r="WBK852023" s="106"/>
      <c r="WBL852023" s="106"/>
      <c r="WBM852023" s="106"/>
      <c r="WKU852023" s="106"/>
      <c r="WKV852023" s="106"/>
      <c r="WKW852023" s="106"/>
      <c r="WKX852023" s="106"/>
      <c r="WKY852023" s="106"/>
      <c r="WLE852023" s="106"/>
      <c r="WLF852023" s="106"/>
      <c r="WLG852023" s="106"/>
      <c r="WLH852023" s="106"/>
      <c r="WLI852023" s="106"/>
      <c r="WUQ852023" s="106"/>
      <c r="WUR852023" s="106"/>
      <c r="WUS852023" s="106"/>
      <c r="WUT852023" s="106"/>
      <c r="WUU852023" s="106"/>
      <c r="WVA852023" s="106"/>
      <c r="WVB852023" s="106"/>
      <c r="WVC852023" s="106"/>
      <c r="WVD852023" s="106"/>
      <c r="WVE852023" s="106"/>
    </row>
    <row r="852027" spans="457:1021 1225:2045 2249:3069 3273:4093 4297:5117 5321:6141 6345:7165 7369:8189 8393:9213 9417:10237 10441:11261 11465:12285 12489:13309 13513:14333 14537:15357 15561:16125" hidden="1" x14ac:dyDescent="0.15">
      <c r="SA852027" s="106"/>
      <c r="SB852027" s="106"/>
      <c r="SC852027" s="106"/>
      <c r="SD852027" s="106"/>
      <c r="SE852027" s="106"/>
      <c r="SK852027" s="106"/>
      <c r="SL852027" s="106"/>
      <c r="SM852027" s="106"/>
      <c r="SN852027" s="106"/>
      <c r="SO852027" s="106"/>
      <c r="ABW852027" s="106"/>
      <c r="ABX852027" s="106"/>
      <c r="ABY852027" s="106"/>
      <c r="ABZ852027" s="106"/>
      <c r="ACA852027" s="106"/>
      <c r="ACG852027" s="106"/>
      <c r="ACH852027" s="106"/>
      <c r="ACI852027" s="106"/>
      <c r="ACJ852027" s="106"/>
      <c r="ACK852027" s="106"/>
      <c r="ALS852027" s="106"/>
      <c r="ALT852027" s="106"/>
      <c r="ALU852027" s="106"/>
      <c r="ALV852027" s="106"/>
      <c r="ALW852027" s="106"/>
      <c r="AMC852027" s="106"/>
      <c r="AMD852027" s="106"/>
      <c r="AME852027" s="106"/>
      <c r="AMF852027" s="106"/>
      <c r="AMG852027" s="106"/>
      <c r="AVO852027" s="106"/>
      <c r="AVP852027" s="106"/>
      <c r="AVQ852027" s="106"/>
      <c r="AVR852027" s="106"/>
      <c r="AVS852027" s="106"/>
      <c r="AVY852027" s="106"/>
      <c r="AVZ852027" s="106"/>
      <c r="AWA852027" s="106"/>
      <c r="AWB852027" s="106"/>
      <c r="AWC852027" s="106"/>
      <c r="BFK852027" s="106"/>
      <c r="BFL852027" s="106"/>
      <c r="BFM852027" s="106"/>
      <c r="BFN852027" s="106"/>
      <c r="BFO852027" s="106"/>
      <c r="BFU852027" s="106"/>
      <c r="BFV852027" s="106"/>
      <c r="BFW852027" s="106"/>
      <c r="BFX852027" s="106"/>
      <c r="BFY852027" s="106"/>
      <c r="BPG852027" s="106"/>
      <c r="BPH852027" s="106"/>
      <c r="BPI852027" s="106"/>
      <c r="BPJ852027" s="106"/>
      <c r="BPK852027" s="106"/>
      <c r="BPQ852027" s="106"/>
      <c r="BPR852027" s="106"/>
      <c r="BPS852027" s="106"/>
      <c r="BPT852027" s="106"/>
      <c r="BPU852027" s="106"/>
      <c r="BZC852027" s="106"/>
      <c r="BZD852027" s="106"/>
      <c r="BZE852027" s="106"/>
      <c r="BZF852027" s="106"/>
      <c r="BZG852027" s="106"/>
      <c r="BZM852027" s="106"/>
      <c r="BZN852027" s="106"/>
      <c r="BZO852027" s="106"/>
      <c r="BZP852027" s="106"/>
      <c r="BZQ852027" s="106"/>
      <c r="CIY852027" s="106"/>
      <c r="CIZ852027" s="106"/>
      <c r="CJA852027" s="106"/>
      <c r="CJB852027" s="106"/>
      <c r="CJC852027" s="106"/>
      <c r="CJI852027" s="106"/>
      <c r="CJJ852027" s="106"/>
      <c r="CJK852027" s="106"/>
      <c r="CJL852027" s="106"/>
      <c r="CJM852027" s="106"/>
      <c r="CSU852027" s="106"/>
      <c r="CSV852027" s="106"/>
      <c r="CSW852027" s="106"/>
      <c r="CSX852027" s="106"/>
      <c r="CSY852027" s="106"/>
      <c r="CTE852027" s="106"/>
      <c r="CTF852027" s="106"/>
      <c r="CTG852027" s="106"/>
      <c r="CTH852027" s="106"/>
      <c r="CTI852027" s="106"/>
      <c r="DCQ852027" s="106"/>
      <c r="DCR852027" s="106"/>
      <c r="DCS852027" s="106"/>
      <c r="DCT852027" s="106"/>
      <c r="DCU852027" s="106"/>
      <c r="DDA852027" s="106"/>
      <c r="DDB852027" s="106"/>
      <c r="DDC852027" s="106"/>
      <c r="DDD852027" s="106"/>
      <c r="DDE852027" s="106"/>
      <c r="DMM852027" s="106"/>
      <c r="DMN852027" s="106"/>
      <c r="DMO852027" s="106"/>
      <c r="DMP852027" s="106"/>
      <c r="DMQ852027" s="106"/>
      <c r="DMW852027" s="106"/>
      <c r="DMX852027" s="106"/>
      <c r="DMY852027" s="106"/>
      <c r="DMZ852027" s="106"/>
      <c r="DNA852027" s="106"/>
      <c r="DWI852027" s="106"/>
      <c r="DWJ852027" s="106"/>
      <c r="DWK852027" s="106"/>
      <c r="DWL852027" s="106"/>
      <c r="DWM852027" s="106"/>
      <c r="DWS852027" s="106"/>
      <c r="DWT852027" s="106"/>
      <c r="DWU852027" s="106"/>
      <c r="DWV852027" s="106"/>
      <c r="DWW852027" s="106"/>
      <c r="EGE852027" s="106"/>
      <c r="EGF852027" s="106"/>
      <c r="EGG852027" s="106"/>
      <c r="EGH852027" s="106"/>
      <c r="EGI852027" s="106"/>
      <c r="EGO852027" s="106"/>
      <c r="EGP852027" s="106"/>
      <c r="EGQ852027" s="106"/>
      <c r="EGR852027" s="106"/>
      <c r="EGS852027" s="106"/>
      <c r="EQA852027" s="106"/>
      <c r="EQB852027" s="106"/>
      <c r="EQC852027" s="106"/>
      <c r="EQD852027" s="106"/>
      <c r="EQE852027" s="106"/>
      <c r="EQK852027" s="106"/>
      <c r="EQL852027" s="106"/>
      <c r="EQM852027" s="106"/>
      <c r="EQN852027" s="106"/>
      <c r="EQO852027" s="106"/>
      <c r="EZW852027" s="106"/>
      <c r="EZX852027" s="106"/>
      <c r="EZY852027" s="106"/>
      <c r="EZZ852027" s="106"/>
      <c r="FAA852027" s="106"/>
      <c r="FAG852027" s="106"/>
      <c r="FAH852027" s="106"/>
      <c r="FAI852027" s="106"/>
      <c r="FAJ852027" s="106"/>
      <c r="FAK852027" s="106"/>
      <c r="FJS852027" s="106"/>
      <c r="FJT852027" s="106"/>
      <c r="FJU852027" s="106"/>
      <c r="FJV852027" s="106"/>
      <c r="FJW852027" s="106"/>
      <c r="FKC852027" s="106"/>
      <c r="FKD852027" s="106"/>
      <c r="FKE852027" s="106"/>
      <c r="FKF852027" s="106"/>
      <c r="FKG852027" s="106"/>
      <c r="FTO852027" s="106"/>
      <c r="FTP852027" s="106"/>
      <c r="FTQ852027" s="106"/>
      <c r="FTR852027" s="106"/>
      <c r="FTS852027" s="106"/>
      <c r="FTY852027" s="106"/>
      <c r="FTZ852027" s="106"/>
      <c r="FUA852027" s="106"/>
      <c r="FUB852027" s="106"/>
      <c r="FUC852027" s="106"/>
      <c r="GDK852027" s="106"/>
      <c r="GDL852027" s="106"/>
      <c r="GDM852027" s="106"/>
      <c r="GDN852027" s="106"/>
      <c r="GDO852027" s="106"/>
      <c r="GDU852027" s="106"/>
      <c r="GDV852027" s="106"/>
      <c r="GDW852027" s="106"/>
      <c r="GDX852027" s="106"/>
      <c r="GDY852027" s="106"/>
      <c r="GNG852027" s="106"/>
      <c r="GNH852027" s="106"/>
      <c r="GNI852027" s="106"/>
      <c r="GNJ852027" s="106"/>
      <c r="GNK852027" s="106"/>
      <c r="GNQ852027" s="106"/>
      <c r="GNR852027" s="106"/>
      <c r="GNS852027" s="106"/>
      <c r="GNT852027" s="106"/>
      <c r="GNU852027" s="106"/>
      <c r="GXC852027" s="106"/>
      <c r="GXD852027" s="106"/>
      <c r="GXE852027" s="106"/>
      <c r="GXF852027" s="106"/>
      <c r="GXG852027" s="106"/>
      <c r="GXM852027" s="106"/>
      <c r="GXN852027" s="106"/>
      <c r="GXO852027" s="106"/>
      <c r="GXP852027" s="106"/>
      <c r="GXQ852027" s="106"/>
      <c r="HGY852027" s="106"/>
      <c r="HGZ852027" s="106"/>
      <c r="HHA852027" s="106"/>
      <c r="HHB852027" s="106"/>
      <c r="HHC852027" s="106"/>
      <c r="HHI852027" s="106"/>
      <c r="HHJ852027" s="106"/>
      <c r="HHK852027" s="106"/>
      <c r="HHL852027" s="106"/>
      <c r="HHM852027" s="106"/>
      <c r="HQU852027" s="106"/>
      <c r="HQV852027" s="106"/>
      <c r="HQW852027" s="106"/>
      <c r="HQX852027" s="106"/>
      <c r="HQY852027" s="106"/>
      <c r="HRE852027" s="106"/>
      <c r="HRF852027" s="106"/>
      <c r="HRG852027" s="106"/>
      <c r="HRH852027" s="106"/>
      <c r="HRI852027" s="106"/>
      <c r="IAQ852027" s="106"/>
      <c r="IAR852027" s="106"/>
      <c r="IAS852027" s="106"/>
      <c r="IAT852027" s="106"/>
      <c r="IAU852027" s="106"/>
      <c r="IBA852027" s="106"/>
      <c r="IBB852027" s="106"/>
      <c r="IBC852027" s="106"/>
      <c r="IBD852027" s="106"/>
      <c r="IBE852027" s="106"/>
      <c r="IKM852027" s="106"/>
      <c r="IKN852027" s="106"/>
      <c r="IKO852027" s="106"/>
      <c r="IKP852027" s="106"/>
      <c r="IKQ852027" s="106"/>
      <c r="IKW852027" s="106"/>
      <c r="IKX852027" s="106"/>
      <c r="IKY852027" s="106"/>
      <c r="IKZ852027" s="106"/>
      <c r="ILA852027" s="106"/>
      <c r="IUI852027" s="106"/>
      <c r="IUJ852027" s="106"/>
      <c r="IUK852027" s="106"/>
      <c r="IUL852027" s="106"/>
      <c r="IUM852027" s="106"/>
      <c r="IUS852027" s="106"/>
      <c r="IUT852027" s="106"/>
      <c r="IUU852027" s="106"/>
      <c r="IUV852027" s="106"/>
      <c r="IUW852027" s="106"/>
      <c r="JEE852027" s="106"/>
      <c r="JEF852027" s="106"/>
      <c r="JEG852027" s="106"/>
      <c r="JEH852027" s="106"/>
      <c r="JEI852027" s="106"/>
      <c r="JEO852027" s="106"/>
      <c r="JEP852027" s="106"/>
      <c r="JEQ852027" s="106"/>
      <c r="JER852027" s="106"/>
      <c r="JES852027" s="106"/>
      <c r="JOA852027" s="106"/>
      <c r="JOB852027" s="106"/>
      <c r="JOC852027" s="106"/>
      <c r="JOD852027" s="106"/>
      <c r="JOE852027" s="106"/>
      <c r="JOK852027" s="106"/>
      <c r="JOL852027" s="106"/>
      <c r="JOM852027" s="106"/>
      <c r="JON852027" s="106"/>
      <c r="JOO852027" s="106"/>
      <c r="JXW852027" s="106"/>
      <c r="JXX852027" s="106"/>
      <c r="JXY852027" s="106"/>
      <c r="JXZ852027" s="106"/>
      <c r="JYA852027" s="106"/>
      <c r="JYG852027" s="106"/>
      <c r="JYH852027" s="106"/>
      <c r="JYI852027" s="106"/>
      <c r="JYJ852027" s="106"/>
      <c r="JYK852027" s="106"/>
      <c r="KHS852027" s="106"/>
      <c r="KHT852027" s="106"/>
      <c r="KHU852027" s="106"/>
      <c r="KHV852027" s="106"/>
      <c r="KHW852027" s="106"/>
      <c r="KIC852027" s="106"/>
      <c r="KID852027" s="106"/>
      <c r="KIE852027" s="106"/>
      <c r="KIF852027" s="106"/>
      <c r="KIG852027" s="106"/>
      <c r="KRO852027" s="106"/>
      <c r="KRP852027" s="106"/>
      <c r="KRQ852027" s="106"/>
      <c r="KRR852027" s="106"/>
      <c r="KRS852027" s="106"/>
      <c r="KRY852027" s="106"/>
      <c r="KRZ852027" s="106"/>
      <c r="KSA852027" s="106"/>
      <c r="KSB852027" s="106"/>
      <c r="KSC852027" s="106"/>
      <c r="LBK852027" s="106"/>
      <c r="LBL852027" s="106"/>
      <c r="LBM852027" s="106"/>
      <c r="LBN852027" s="106"/>
      <c r="LBO852027" s="106"/>
      <c r="LBU852027" s="106"/>
      <c r="LBV852027" s="106"/>
      <c r="LBW852027" s="106"/>
      <c r="LBX852027" s="106"/>
      <c r="LBY852027" s="106"/>
      <c r="LLG852027" s="106"/>
      <c r="LLH852027" s="106"/>
      <c r="LLI852027" s="106"/>
      <c r="LLJ852027" s="106"/>
      <c r="LLK852027" s="106"/>
      <c r="LLQ852027" s="106"/>
      <c r="LLR852027" s="106"/>
      <c r="LLS852027" s="106"/>
      <c r="LLT852027" s="106"/>
      <c r="LLU852027" s="106"/>
      <c r="LVC852027" s="106"/>
      <c r="LVD852027" s="106"/>
      <c r="LVE852027" s="106"/>
      <c r="LVF852027" s="106"/>
      <c r="LVG852027" s="106"/>
      <c r="LVM852027" s="106"/>
      <c r="LVN852027" s="106"/>
      <c r="LVO852027" s="106"/>
      <c r="LVP852027" s="106"/>
      <c r="LVQ852027" s="106"/>
      <c r="MEY852027" s="106"/>
      <c r="MEZ852027" s="106"/>
      <c r="MFA852027" s="106"/>
      <c r="MFB852027" s="106"/>
      <c r="MFC852027" s="106"/>
      <c r="MFI852027" s="106"/>
      <c r="MFJ852027" s="106"/>
      <c r="MFK852027" s="106"/>
      <c r="MFL852027" s="106"/>
      <c r="MFM852027" s="106"/>
      <c r="MOU852027" s="106"/>
      <c r="MOV852027" s="106"/>
      <c r="MOW852027" s="106"/>
      <c r="MOX852027" s="106"/>
      <c r="MOY852027" s="106"/>
      <c r="MPE852027" s="106"/>
      <c r="MPF852027" s="106"/>
      <c r="MPG852027" s="106"/>
      <c r="MPH852027" s="106"/>
      <c r="MPI852027" s="106"/>
      <c r="MYQ852027" s="106"/>
      <c r="MYR852027" s="106"/>
      <c r="MYS852027" s="106"/>
      <c r="MYT852027" s="106"/>
      <c r="MYU852027" s="106"/>
      <c r="MZA852027" s="106"/>
      <c r="MZB852027" s="106"/>
      <c r="MZC852027" s="106"/>
      <c r="MZD852027" s="106"/>
      <c r="MZE852027" s="106"/>
      <c r="NIM852027" s="106"/>
      <c r="NIN852027" s="106"/>
      <c r="NIO852027" s="106"/>
      <c r="NIP852027" s="106"/>
      <c r="NIQ852027" s="106"/>
      <c r="NIW852027" s="106"/>
      <c r="NIX852027" s="106"/>
      <c r="NIY852027" s="106"/>
      <c r="NIZ852027" s="106"/>
      <c r="NJA852027" s="106"/>
      <c r="NSI852027" s="106"/>
      <c r="NSJ852027" s="106"/>
      <c r="NSK852027" s="106"/>
      <c r="NSL852027" s="106"/>
      <c r="NSM852027" s="106"/>
      <c r="NSS852027" s="106"/>
      <c r="NST852027" s="106"/>
      <c r="NSU852027" s="106"/>
      <c r="NSV852027" s="106"/>
      <c r="NSW852027" s="106"/>
      <c r="OCE852027" s="106"/>
      <c r="OCF852027" s="106"/>
      <c r="OCG852027" s="106"/>
      <c r="OCH852027" s="106"/>
      <c r="OCI852027" s="106"/>
      <c r="OCO852027" s="106"/>
      <c r="OCP852027" s="106"/>
      <c r="OCQ852027" s="106"/>
      <c r="OCR852027" s="106"/>
      <c r="OCS852027" s="106"/>
      <c r="OMA852027" s="106"/>
      <c r="OMB852027" s="106"/>
      <c r="OMC852027" s="106"/>
      <c r="OMD852027" s="106"/>
      <c r="OME852027" s="106"/>
      <c r="OMK852027" s="106"/>
      <c r="OML852027" s="106"/>
      <c r="OMM852027" s="106"/>
      <c r="OMN852027" s="106"/>
      <c r="OMO852027" s="106"/>
      <c r="OVW852027" s="106"/>
      <c r="OVX852027" s="106"/>
      <c r="OVY852027" s="106"/>
      <c r="OVZ852027" s="106"/>
      <c r="OWA852027" s="106"/>
      <c r="OWG852027" s="106"/>
      <c r="OWH852027" s="106"/>
      <c r="OWI852027" s="106"/>
      <c r="OWJ852027" s="106"/>
      <c r="OWK852027" s="106"/>
      <c r="PFS852027" s="106"/>
      <c r="PFT852027" s="106"/>
      <c r="PFU852027" s="106"/>
      <c r="PFV852027" s="106"/>
      <c r="PFW852027" s="106"/>
      <c r="PGC852027" s="106"/>
      <c r="PGD852027" s="106"/>
      <c r="PGE852027" s="106"/>
      <c r="PGF852027" s="106"/>
      <c r="PGG852027" s="106"/>
      <c r="PPO852027" s="106"/>
      <c r="PPP852027" s="106"/>
      <c r="PPQ852027" s="106"/>
      <c r="PPR852027" s="106"/>
      <c r="PPS852027" s="106"/>
      <c r="PPY852027" s="106"/>
      <c r="PPZ852027" s="106"/>
      <c r="PQA852027" s="106"/>
      <c r="PQB852027" s="106"/>
      <c r="PQC852027" s="106"/>
      <c r="PZK852027" s="106"/>
      <c r="PZL852027" s="106"/>
      <c r="PZM852027" s="106"/>
      <c r="PZN852027" s="106"/>
      <c r="PZO852027" s="106"/>
      <c r="PZU852027" s="106"/>
      <c r="PZV852027" s="106"/>
      <c r="PZW852027" s="106"/>
      <c r="PZX852027" s="106"/>
      <c r="PZY852027" s="106"/>
      <c r="QJG852027" s="106"/>
      <c r="QJH852027" s="106"/>
      <c r="QJI852027" s="106"/>
      <c r="QJJ852027" s="106"/>
      <c r="QJK852027" s="106"/>
      <c r="QJQ852027" s="106"/>
      <c r="QJR852027" s="106"/>
      <c r="QJS852027" s="106"/>
      <c r="QJT852027" s="106"/>
      <c r="QJU852027" s="106"/>
      <c r="QTC852027" s="106"/>
      <c r="QTD852027" s="106"/>
      <c r="QTE852027" s="106"/>
      <c r="QTF852027" s="106"/>
      <c r="QTG852027" s="106"/>
      <c r="QTM852027" s="106"/>
      <c r="QTN852027" s="106"/>
      <c r="QTO852027" s="106"/>
      <c r="QTP852027" s="106"/>
      <c r="QTQ852027" s="106"/>
      <c r="RCY852027" s="106"/>
      <c r="RCZ852027" s="106"/>
      <c r="RDA852027" s="106"/>
      <c r="RDB852027" s="106"/>
      <c r="RDC852027" s="106"/>
      <c r="RDI852027" s="106"/>
      <c r="RDJ852027" s="106"/>
      <c r="RDK852027" s="106"/>
      <c r="RDL852027" s="106"/>
      <c r="RDM852027" s="106"/>
      <c r="RMU852027" s="106"/>
      <c r="RMV852027" s="106"/>
      <c r="RMW852027" s="106"/>
      <c r="RMX852027" s="106"/>
      <c r="RMY852027" s="106"/>
      <c r="RNE852027" s="106"/>
      <c r="RNF852027" s="106"/>
      <c r="RNG852027" s="106"/>
      <c r="RNH852027" s="106"/>
      <c r="RNI852027" s="106"/>
      <c r="RWQ852027" s="106"/>
      <c r="RWR852027" s="106"/>
      <c r="RWS852027" s="106"/>
      <c r="RWT852027" s="106"/>
      <c r="RWU852027" s="106"/>
      <c r="RXA852027" s="106"/>
      <c r="RXB852027" s="106"/>
      <c r="RXC852027" s="106"/>
      <c r="RXD852027" s="106"/>
      <c r="RXE852027" s="106"/>
      <c r="SGM852027" s="106"/>
      <c r="SGN852027" s="106"/>
      <c r="SGO852027" s="106"/>
      <c r="SGP852027" s="106"/>
      <c r="SGQ852027" s="106"/>
      <c r="SGW852027" s="106"/>
      <c r="SGX852027" s="106"/>
      <c r="SGY852027" s="106"/>
      <c r="SGZ852027" s="106"/>
      <c r="SHA852027" s="106"/>
      <c r="SQI852027" s="106"/>
      <c r="SQJ852027" s="106"/>
      <c r="SQK852027" s="106"/>
      <c r="SQL852027" s="106"/>
      <c r="SQM852027" s="106"/>
      <c r="SQS852027" s="106"/>
      <c r="SQT852027" s="106"/>
      <c r="SQU852027" s="106"/>
      <c r="SQV852027" s="106"/>
      <c r="SQW852027" s="106"/>
      <c r="TAE852027" s="106"/>
      <c r="TAF852027" s="106"/>
      <c r="TAG852027" s="106"/>
      <c r="TAH852027" s="106"/>
      <c r="TAI852027" s="106"/>
      <c r="TAO852027" s="106"/>
      <c r="TAP852027" s="106"/>
      <c r="TAQ852027" s="106"/>
      <c r="TAR852027" s="106"/>
      <c r="TAS852027" s="106"/>
      <c r="TKA852027" s="106"/>
      <c r="TKB852027" s="106"/>
      <c r="TKC852027" s="106"/>
      <c r="TKD852027" s="106"/>
      <c r="TKE852027" s="106"/>
      <c r="TKK852027" s="106"/>
      <c r="TKL852027" s="106"/>
      <c r="TKM852027" s="106"/>
      <c r="TKN852027" s="106"/>
      <c r="TKO852027" s="106"/>
      <c r="TTW852027" s="106"/>
      <c r="TTX852027" s="106"/>
      <c r="TTY852027" s="106"/>
      <c r="TTZ852027" s="106"/>
      <c r="TUA852027" s="106"/>
      <c r="TUG852027" s="106"/>
      <c r="TUH852027" s="106"/>
      <c r="TUI852027" s="106"/>
      <c r="TUJ852027" s="106"/>
      <c r="TUK852027" s="106"/>
      <c r="UDS852027" s="106"/>
      <c r="UDT852027" s="106"/>
      <c r="UDU852027" s="106"/>
      <c r="UDV852027" s="106"/>
      <c r="UDW852027" s="106"/>
      <c r="UEC852027" s="106"/>
      <c r="UED852027" s="106"/>
      <c r="UEE852027" s="106"/>
      <c r="UEF852027" s="106"/>
      <c r="UEG852027" s="106"/>
      <c r="UNO852027" s="106"/>
      <c r="UNP852027" s="106"/>
      <c r="UNQ852027" s="106"/>
      <c r="UNR852027" s="106"/>
      <c r="UNS852027" s="106"/>
      <c r="UNY852027" s="106"/>
      <c r="UNZ852027" s="106"/>
      <c r="UOA852027" s="106"/>
      <c r="UOB852027" s="106"/>
      <c r="UOC852027" s="106"/>
      <c r="UXK852027" s="106"/>
      <c r="UXL852027" s="106"/>
      <c r="UXM852027" s="106"/>
      <c r="UXN852027" s="106"/>
      <c r="UXO852027" s="106"/>
      <c r="UXU852027" s="106"/>
      <c r="UXV852027" s="106"/>
      <c r="UXW852027" s="106"/>
      <c r="UXX852027" s="106"/>
      <c r="UXY852027" s="106"/>
      <c r="VHG852027" s="106"/>
      <c r="VHH852027" s="106"/>
      <c r="VHI852027" s="106"/>
      <c r="VHJ852027" s="106"/>
      <c r="VHK852027" s="106"/>
      <c r="VHQ852027" s="106"/>
      <c r="VHR852027" s="106"/>
      <c r="VHS852027" s="106"/>
      <c r="VHT852027" s="106"/>
      <c r="VHU852027" s="106"/>
      <c r="VRC852027" s="106"/>
      <c r="VRD852027" s="106"/>
      <c r="VRE852027" s="106"/>
      <c r="VRF852027" s="106"/>
      <c r="VRG852027" s="106"/>
      <c r="VRM852027" s="106"/>
      <c r="VRN852027" s="106"/>
      <c r="VRO852027" s="106"/>
      <c r="VRP852027" s="106"/>
      <c r="VRQ852027" s="106"/>
      <c r="WAY852027" s="106"/>
      <c r="WAZ852027" s="106"/>
      <c r="WBA852027" s="106"/>
      <c r="WBB852027" s="106"/>
      <c r="WBC852027" s="106"/>
      <c r="WBI852027" s="106"/>
      <c r="WBJ852027" s="106"/>
      <c r="WBK852027" s="106"/>
      <c r="WBL852027" s="106"/>
      <c r="WBM852027" s="106"/>
      <c r="WKU852027" s="106"/>
      <c r="WKV852027" s="106"/>
      <c r="WKW852027" s="106"/>
      <c r="WKX852027" s="106"/>
      <c r="WKY852027" s="106"/>
      <c r="WLE852027" s="106"/>
      <c r="WLF852027" s="106"/>
      <c r="WLG852027" s="106"/>
      <c r="WLH852027" s="106"/>
      <c r="WLI852027" s="106"/>
      <c r="WUQ852027" s="106"/>
      <c r="WUR852027" s="106"/>
      <c r="WUS852027" s="106"/>
      <c r="WUT852027" s="106"/>
      <c r="WUU852027" s="106"/>
      <c r="WVA852027" s="106"/>
      <c r="WVB852027" s="106"/>
      <c r="WVC852027" s="106"/>
      <c r="WVD852027" s="106"/>
      <c r="WVE852027" s="106"/>
    </row>
    <row r="852028" spans="457:1021 1225:2045 2249:3069 3273:4093 4297:5117 5321:6141 6345:7165 7369:8189 8393:9213 9417:10237 10441:11261 11465:12285 12489:13309 13513:14333 14537:15357 15561:16125" hidden="1" x14ac:dyDescent="0.15">
      <c r="SA852028" s="106"/>
      <c r="SB852028" s="106"/>
      <c r="SC852028" s="106"/>
      <c r="SD852028" s="106"/>
      <c r="SE852028" s="106"/>
      <c r="SK852028" s="106"/>
      <c r="SL852028" s="106"/>
      <c r="SM852028" s="106"/>
      <c r="SN852028" s="106"/>
      <c r="SO852028" s="106"/>
      <c r="ABW852028" s="106"/>
      <c r="ABX852028" s="106"/>
      <c r="ABY852028" s="106"/>
      <c r="ABZ852028" s="106"/>
      <c r="ACA852028" s="106"/>
      <c r="ACG852028" s="106"/>
      <c r="ACH852028" s="106"/>
      <c r="ACI852028" s="106"/>
      <c r="ACJ852028" s="106"/>
      <c r="ACK852028" s="106"/>
      <c r="ALS852028" s="106"/>
      <c r="ALT852028" s="106"/>
      <c r="ALU852028" s="106"/>
      <c r="ALV852028" s="106"/>
      <c r="ALW852028" s="106"/>
      <c r="AMC852028" s="106"/>
      <c r="AMD852028" s="106"/>
      <c r="AME852028" s="106"/>
      <c r="AMF852028" s="106"/>
      <c r="AMG852028" s="106"/>
      <c r="AVO852028" s="106"/>
      <c r="AVP852028" s="106"/>
      <c r="AVQ852028" s="106"/>
      <c r="AVR852028" s="106"/>
      <c r="AVS852028" s="106"/>
      <c r="AVY852028" s="106"/>
      <c r="AVZ852028" s="106"/>
      <c r="AWA852028" s="106"/>
      <c r="AWB852028" s="106"/>
      <c r="AWC852028" s="106"/>
      <c r="BFK852028" s="106"/>
      <c r="BFL852028" s="106"/>
      <c r="BFM852028" s="106"/>
      <c r="BFN852028" s="106"/>
      <c r="BFO852028" s="106"/>
      <c r="BFU852028" s="106"/>
      <c r="BFV852028" s="106"/>
      <c r="BFW852028" s="106"/>
      <c r="BFX852028" s="106"/>
      <c r="BFY852028" s="106"/>
      <c r="BPG852028" s="106"/>
      <c r="BPH852028" s="106"/>
      <c r="BPI852028" s="106"/>
      <c r="BPJ852028" s="106"/>
      <c r="BPK852028" s="106"/>
      <c r="BPQ852028" s="106"/>
      <c r="BPR852028" s="106"/>
      <c r="BPS852028" s="106"/>
      <c r="BPT852028" s="106"/>
      <c r="BPU852028" s="106"/>
      <c r="BZC852028" s="106"/>
      <c r="BZD852028" s="106"/>
      <c r="BZE852028" s="106"/>
      <c r="BZF852028" s="106"/>
      <c r="BZG852028" s="106"/>
      <c r="BZM852028" s="106"/>
      <c r="BZN852028" s="106"/>
      <c r="BZO852028" s="106"/>
      <c r="BZP852028" s="106"/>
      <c r="BZQ852028" s="106"/>
      <c r="CIY852028" s="106"/>
      <c r="CIZ852028" s="106"/>
      <c r="CJA852028" s="106"/>
      <c r="CJB852028" s="106"/>
      <c r="CJC852028" s="106"/>
      <c r="CJI852028" s="106"/>
      <c r="CJJ852028" s="106"/>
      <c r="CJK852028" s="106"/>
      <c r="CJL852028" s="106"/>
      <c r="CJM852028" s="106"/>
      <c r="CSU852028" s="106"/>
      <c r="CSV852028" s="106"/>
      <c r="CSW852028" s="106"/>
      <c r="CSX852028" s="106"/>
      <c r="CSY852028" s="106"/>
      <c r="CTE852028" s="106"/>
      <c r="CTF852028" s="106"/>
      <c r="CTG852028" s="106"/>
      <c r="CTH852028" s="106"/>
      <c r="CTI852028" s="106"/>
      <c r="DCQ852028" s="106"/>
      <c r="DCR852028" s="106"/>
      <c r="DCS852028" s="106"/>
      <c r="DCT852028" s="106"/>
      <c r="DCU852028" s="106"/>
      <c r="DDA852028" s="106"/>
      <c r="DDB852028" s="106"/>
      <c r="DDC852028" s="106"/>
      <c r="DDD852028" s="106"/>
      <c r="DDE852028" s="106"/>
      <c r="DMM852028" s="106"/>
      <c r="DMN852028" s="106"/>
      <c r="DMO852028" s="106"/>
      <c r="DMP852028" s="106"/>
      <c r="DMQ852028" s="106"/>
      <c r="DMW852028" s="106"/>
      <c r="DMX852028" s="106"/>
      <c r="DMY852028" s="106"/>
      <c r="DMZ852028" s="106"/>
      <c r="DNA852028" s="106"/>
      <c r="DWI852028" s="106"/>
      <c r="DWJ852028" s="106"/>
      <c r="DWK852028" s="106"/>
      <c r="DWL852028" s="106"/>
      <c r="DWM852028" s="106"/>
      <c r="DWS852028" s="106"/>
      <c r="DWT852028" s="106"/>
      <c r="DWU852028" s="106"/>
      <c r="DWV852028" s="106"/>
      <c r="DWW852028" s="106"/>
      <c r="EGE852028" s="106"/>
      <c r="EGF852028" s="106"/>
      <c r="EGG852028" s="106"/>
      <c r="EGH852028" s="106"/>
      <c r="EGI852028" s="106"/>
      <c r="EGO852028" s="106"/>
      <c r="EGP852028" s="106"/>
      <c r="EGQ852028" s="106"/>
      <c r="EGR852028" s="106"/>
      <c r="EGS852028" s="106"/>
      <c r="EQA852028" s="106"/>
      <c r="EQB852028" s="106"/>
      <c r="EQC852028" s="106"/>
      <c r="EQD852028" s="106"/>
      <c r="EQE852028" s="106"/>
      <c r="EQK852028" s="106"/>
      <c r="EQL852028" s="106"/>
      <c r="EQM852028" s="106"/>
      <c r="EQN852028" s="106"/>
      <c r="EQO852028" s="106"/>
      <c r="EZW852028" s="106"/>
      <c r="EZX852028" s="106"/>
      <c r="EZY852028" s="106"/>
      <c r="EZZ852028" s="106"/>
      <c r="FAA852028" s="106"/>
      <c r="FAG852028" s="106"/>
      <c r="FAH852028" s="106"/>
      <c r="FAI852028" s="106"/>
      <c r="FAJ852028" s="106"/>
      <c r="FAK852028" s="106"/>
      <c r="FJS852028" s="106"/>
      <c r="FJT852028" s="106"/>
      <c r="FJU852028" s="106"/>
      <c r="FJV852028" s="106"/>
      <c r="FJW852028" s="106"/>
      <c r="FKC852028" s="106"/>
      <c r="FKD852028" s="106"/>
      <c r="FKE852028" s="106"/>
      <c r="FKF852028" s="106"/>
      <c r="FKG852028" s="106"/>
      <c r="FTO852028" s="106"/>
      <c r="FTP852028" s="106"/>
      <c r="FTQ852028" s="106"/>
      <c r="FTR852028" s="106"/>
      <c r="FTS852028" s="106"/>
      <c r="FTY852028" s="106"/>
      <c r="FTZ852028" s="106"/>
      <c r="FUA852028" s="106"/>
      <c r="FUB852028" s="106"/>
      <c r="FUC852028" s="106"/>
      <c r="GDK852028" s="106"/>
      <c r="GDL852028" s="106"/>
      <c r="GDM852028" s="106"/>
      <c r="GDN852028" s="106"/>
      <c r="GDO852028" s="106"/>
      <c r="GDU852028" s="106"/>
      <c r="GDV852028" s="106"/>
      <c r="GDW852028" s="106"/>
      <c r="GDX852028" s="106"/>
      <c r="GDY852028" s="106"/>
      <c r="GNG852028" s="106"/>
      <c r="GNH852028" s="106"/>
      <c r="GNI852028" s="106"/>
      <c r="GNJ852028" s="106"/>
      <c r="GNK852028" s="106"/>
      <c r="GNQ852028" s="106"/>
      <c r="GNR852028" s="106"/>
      <c r="GNS852028" s="106"/>
      <c r="GNT852028" s="106"/>
      <c r="GNU852028" s="106"/>
      <c r="GXC852028" s="106"/>
      <c r="GXD852028" s="106"/>
      <c r="GXE852028" s="106"/>
      <c r="GXF852028" s="106"/>
      <c r="GXG852028" s="106"/>
      <c r="GXM852028" s="106"/>
      <c r="GXN852028" s="106"/>
      <c r="GXO852028" s="106"/>
      <c r="GXP852028" s="106"/>
      <c r="GXQ852028" s="106"/>
      <c r="HGY852028" s="106"/>
      <c r="HGZ852028" s="106"/>
      <c r="HHA852028" s="106"/>
      <c r="HHB852028" s="106"/>
      <c r="HHC852028" s="106"/>
      <c r="HHI852028" s="106"/>
      <c r="HHJ852028" s="106"/>
      <c r="HHK852028" s="106"/>
      <c r="HHL852028" s="106"/>
      <c r="HHM852028" s="106"/>
      <c r="HQU852028" s="106"/>
      <c r="HQV852028" s="106"/>
      <c r="HQW852028" s="106"/>
      <c r="HQX852028" s="106"/>
      <c r="HQY852028" s="106"/>
      <c r="HRE852028" s="106"/>
      <c r="HRF852028" s="106"/>
      <c r="HRG852028" s="106"/>
      <c r="HRH852028" s="106"/>
      <c r="HRI852028" s="106"/>
      <c r="IAQ852028" s="106"/>
      <c r="IAR852028" s="106"/>
      <c r="IAS852028" s="106"/>
      <c r="IAT852028" s="106"/>
      <c r="IAU852028" s="106"/>
      <c r="IBA852028" s="106"/>
      <c r="IBB852028" s="106"/>
      <c r="IBC852028" s="106"/>
      <c r="IBD852028" s="106"/>
      <c r="IBE852028" s="106"/>
      <c r="IKM852028" s="106"/>
      <c r="IKN852028" s="106"/>
      <c r="IKO852028" s="106"/>
      <c r="IKP852028" s="106"/>
      <c r="IKQ852028" s="106"/>
      <c r="IKW852028" s="106"/>
      <c r="IKX852028" s="106"/>
      <c r="IKY852028" s="106"/>
      <c r="IKZ852028" s="106"/>
      <c r="ILA852028" s="106"/>
      <c r="IUI852028" s="106"/>
      <c r="IUJ852028" s="106"/>
      <c r="IUK852028" s="106"/>
      <c r="IUL852028" s="106"/>
      <c r="IUM852028" s="106"/>
      <c r="IUS852028" s="106"/>
      <c r="IUT852028" s="106"/>
      <c r="IUU852028" s="106"/>
      <c r="IUV852028" s="106"/>
      <c r="IUW852028" s="106"/>
      <c r="JEE852028" s="106"/>
      <c r="JEF852028" s="106"/>
      <c r="JEG852028" s="106"/>
      <c r="JEH852028" s="106"/>
      <c r="JEI852028" s="106"/>
      <c r="JEO852028" s="106"/>
      <c r="JEP852028" s="106"/>
      <c r="JEQ852028" s="106"/>
      <c r="JER852028" s="106"/>
      <c r="JES852028" s="106"/>
      <c r="JOA852028" s="106"/>
      <c r="JOB852028" s="106"/>
      <c r="JOC852028" s="106"/>
      <c r="JOD852028" s="106"/>
      <c r="JOE852028" s="106"/>
      <c r="JOK852028" s="106"/>
      <c r="JOL852028" s="106"/>
      <c r="JOM852028" s="106"/>
      <c r="JON852028" s="106"/>
      <c r="JOO852028" s="106"/>
      <c r="JXW852028" s="106"/>
      <c r="JXX852028" s="106"/>
      <c r="JXY852028" s="106"/>
      <c r="JXZ852028" s="106"/>
      <c r="JYA852028" s="106"/>
      <c r="JYG852028" s="106"/>
      <c r="JYH852028" s="106"/>
      <c r="JYI852028" s="106"/>
      <c r="JYJ852028" s="106"/>
      <c r="JYK852028" s="106"/>
      <c r="KHS852028" s="106"/>
      <c r="KHT852028" s="106"/>
      <c r="KHU852028" s="106"/>
      <c r="KHV852028" s="106"/>
      <c r="KHW852028" s="106"/>
      <c r="KIC852028" s="106"/>
      <c r="KID852028" s="106"/>
      <c r="KIE852028" s="106"/>
      <c r="KIF852028" s="106"/>
      <c r="KIG852028" s="106"/>
      <c r="KRO852028" s="106"/>
      <c r="KRP852028" s="106"/>
      <c r="KRQ852028" s="106"/>
      <c r="KRR852028" s="106"/>
      <c r="KRS852028" s="106"/>
      <c r="KRY852028" s="106"/>
      <c r="KRZ852028" s="106"/>
      <c r="KSA852028" s="106"/>
      <c r="KSB852028" s="106"/>
      <c r="KSC852028" s="106"/>
      <c r="LBK852028" s="106"/>
      <c r="LBL852028" s="106"/>
      <c r="LBM852028" s="106"/>
      <c r="LBN852028" s="106"/>
      <c r="LBO852028" s="106"/>
      <c r="LBU852028" s="106"/>
      <c r="LBV852028" s="106"/>
      <c r="LBW852028" s="106"/>
      <c r="LBX852028" s="106"/>
      <c r="LBY852028" s="106"/>
      <c r="LLG852028" s="106"/>
      <c r="LLH852028" s="106"/>
      <c r="LLI852028" s="106"/>
      <c r="LLJ852028" s="106"/>
      <c r="LLK852028" s="106"/>
      <c r="LLQ852028" s="106"/>
      <c r="LLR852028" s="106"/>
      <c r="LLS852028" s="106"/>
      <c r="LLT852028" s="106"/>
      <c r="LLU852028" s="106"/>
      <c r="LVC852028" s="106"/>
      <c r="LVD852028" s="106"/>
      <c r="LVE852028" s="106"/>
      <c r="LVF852028" s="106"/>
      <c r="LVG852028" s="106"/>
      <c r="LVM852028" s="106"/>
      <c r="LVN852028" s="106"/>
      <c r="LVO852028" s="106"/>
      <c r="LVP852028" s="106"/>
      <c r="LVQ852028" s="106"/>
      <c r="MEY852028" s="106"/>
      <c r="MEZ852028" s="106"/>
      <c r="MFA852028" s="106"/>
      <c r="MFB852028" s="106"/>
      <c r="MFC852028" s="106"/>
      <c r="MFI852028" s="106"/>
      <c r="MFJ852028" s="106"/>
      <c r="MFK852028" s="106"/>
      <c r="MFL852028" s="106"/>
      <c r="MFM852028" s="106"/>
      <c r="MOU852028" s="106"/>
      <c r="MOV852028" s="106"/>
      <c r="MOW852028" s="106"/>
      <c r="MOX852028" s="106"/>
      <c r="MOY852028" s="106"/>
      <c r="MPE852028" s="106"/>
      <c r="MPF852028" s="106"/>
      <c r="MPG852028" s="106"/>
      <c r="MPH852028" s="106"/>
      <c r="MPI852028" s="106"/>
      <c r="MYQ852028" s="106"/>
      <c r="MYR852028" s="106"/>
      <c r="MYS852028" s="106"/>
      <c r="MYT852028" s="106"/>
      <c r="MYU852028" s="106"/>
      <c r="MZA852028" s="106"/>
      <c r="MZB852028" s="106"/>
      <c r="MZC852028" s="106"/>
      <c r="MZD852028" s="106"/>
      <c r="MZE852028" s="106"/>
      <c r="NIM852028" s="106"/>
      <c r="NIN852028" s="106"/>
      <c r="NIO852028" s="106"/>
      <c r="NIP852028" s="106"/>
      <c r="NIQ852028" s="106"/>
      <c r="NIW852028" s="106"/>
      <c r="NIX852028" s="106"/>
      <c r="NIY852028" s="106"/>
      <c r="NIZ852028" s="106"/>
      <c r="NJA852028" s="106"/>
      <c r="NSI852028" s="106"/>
      <c r="NSJ852028" s="106"/>
      <c r="NSK852028" s="106"/>
      <c r="NSL852028" s="106"/>
      <c r="NSM852028" s="106"/>
      <c r="NSS852028" s="106"/>
      <c r="NST852028" s="106"/>
      <c r="NSU852028" s="106"/>
      <c r="NSV852028" s="106"/>
      <c r="NSW852028" s="106"/>
      <c r="OCE852028" s="106"/>
      <c r="OCF852028" s="106"/>
      <c r="OCG852028" s="106"/>
      <c r="OCH852028" s="106"/>
      <c r="OCI852028" s="106"/>
      <c r="OCO852028" s="106"/>
      <c r="OCP852028" s="106"/>
      <c r="OCQ852028" s="106"/>
      <c r="OCR852028" s="106"/>
      <c r="OCS852028" s="106"/>
      <c r="OMA852028" s="106"/>
      <c r="OMB852028" s="106"/>
      <c r="OMC852028" s="106"/>
      <c r="OMD852028" s="106"/>
      <c r="OME852028" s="106"/>
      <c r="OMK852028" s="106"/>
      <c r="OML852028" s="106"/>
      <c r="OMM852028" s="106"/>
      <c r="OMN852028" s="106"/>
      <c r="OMO852028" s="106"/>
      <c r="OVW852028" s="106"/>
      <c r="OVX852028" s="106"/>
      <c r="OVY852028" s="106"/>
      <c r="OVZ852028" s="106"/>
      <c r="OWA852028" s="106"/>
      <c r="OWG852028" s="106"/>
      <c r="OWH852028" s="106"/>
      <c r="OWI852028" s="106"/>
      <c r="OWJ852028" s="106"/>
      <c r="OWK852028" s="106"/>
      <c r="PFS852028" s="106"/>
      <c r="PFT852028" s="106"/>
      <c r="PFU852028" s="106"/>
      <c r="PFV852028" s="106"/>
      <c r="PFW852028" s="106"/>
      <c r="PGC852028" s="106"/>
      <c r="PGD852028" s="106"/>
      <c r="PGE852028" s="106"/>
      <c r="PGF852028" s="106"/>
      <c r="PGG852028" s="106"/>
      <c r="PPO852028" s="106"/>
      <c r="PPP852028" s="106"/>
      <c r="PPQ852028" s="106"/>
      <c r="PPR852028" s="106"/>
      <c r="PPS852028" s="106"/>
      <c r="PPY852028" s="106"/>
      <c r="PPZ852028" s="106"/>
      <c r="PQA852028" s="106"/>
      <c r="PQB852028" s="106"/>
      <c r="PQC852028" s="106"/>
      <c r="PZK852028" s="106"/>
      <c r="PZL852028" s="106"/>
      <c r="PZM852028" s="106"/>
      <c r="PZN852028" s="106"/>
      <c r="PZO852028" s="106"/>
      <c r="PZU852028" s="106"/>
      <c r="PZV852028" s="106"/>
      <c r="PZW852028" s="106"/>
      <c r="PZX852028" s="106"/>
      <c r="PZY852028" s="106"/>
      <c r="QJG852028" s="106"/>
      <c r="QJH852028" s="106"/>
      <c r="QJI852028" s="106"/>
      <c r="QJJ852028" s="106"/>
      <c r="QJK852028" s="106"/>
      <c r="QJQ852028" s="106"/>
      <c r="QJR852028" s="106"/>
      <c r="QJS852028" s="106"/>
      <c r="QJT852028" s="106"/>
      <c r="QJU852028" s="106"/>
      <c r="QTC852028" s="106"/>
      <c r="QTD852028" s="106"/>
      <c r="QTE852028" s="106"/>
      <c r="QTF852028" s="106"/>
      <c r="QTG852028" s="106"/>
      <c r="QTM852028" s="106"/>
      <c r="QTN852028" s="106"/>
      <c r="QTO852028" s="106"/>
      <c r="QTP852028" s="106"/>
      <c r="QTQ852028" s="106"/>
      <c r="RCY852028" s="106"/>
      <c r="RCZ852028" s="106"/>
      <c r="RDA852028" s="106"/>
      <c r="RDB852028" s="106"/>
      <c r="RDC852028" s="106"/>
      <c r="RDI852028" s="106"/>
      <c r="RDJ852028" s="106"/>
      <c r="RDK852028" s="106"/>
      <c r="RDL852028" s="106"/>
      <c r="RDM852028" s="106"/>
      <c r="RMU852028" s="106"/>
      <c r="RMV852028" s="106"/>
      <c r="RMW852028" s="106"/>
      <c r="RMX852028" s="106"/>
      <c r="RMY852028" s="106"/>
      <c r="RNE852028" s="106"/>
      <c r="RNF852028" s="106"/>
      <c r="RNG852028" s="106"/>
      <c r="RNH852028" s="106"/>
      <c r="RNI852028" s="106"/>
      <c r="RWQ852028" s="106"/>
      <c r="RWR852028" s="106"/>
      <c r="RWS852028" s="106"/>
      <c r="RWT852028" s="106"/>
      <c r="RWU852028" s="106"/>
      <c r="RXA852028" s="106"/>
      <c r="RXB852028" s="106"/>
      <c r="RXC852028" s="106"/>
      <c r="RXD852028" s="106"/>
      <c r="RXE852028" s="106"/>
      <c r="SGM852028" s="106"/>
      <c r="SGN852028" s="106"/>
      <c r="SGO852028" s="106"/>
      <c r="SGP852028" s="106"/>
      <c r="SGQ852028" s="106"/>
      <c r="SGW852028" s="106"/>
      <c r="SGX852028" s="106"/>
      <c r="SGY852028" s="106"/>
      <c r="SGZ852028" s="106"/>
      <c r="SHA852028" s="106"/>
      <c r="SQI852028" s="106"/>
      <c r="SQJ852028" s="106"/>
      <c r="SQK852028" s="106"/>
      <c r="SQL852028" s="106"/>
      <c r="SQM852028" s="106"/>
      <c r="SQS852028" s="106"/>
      <c r="SQT852028" s="106"/>
      <c r="SQU852028" s="106"/>
      <c r="SQV852028" s="106"/>
      <c r="SQW852028" s="106"/>
      <c r="TAE852028" s="106"/>
      <c r="TAF852028" s="106"/>
      <c r="TAG852028" s="106"/>
      <c r="TAH852028" s="106"/>
      <c r="TAI852028" s="106"/>
      <c r="TAO852028" s="106"/>
      <c r="TAP852028" s="106"/>
      <c r="TAQ852028" s="106"/>
      <c r="TAR852028" s="106"/>
      <c r="TAS852028" s="106"/>
      <c r="TKA852028" s="106"/>
      <c r="TKB852028" s="106"/>
      <c r="TKC852028" s="106"/>
      <c r="TKD852028" s="106"/>
      <c r="TKE852028" s="106"/>
      <c r="TKK852028" s="106"/>
      <c r="TKL852028" s="106"/>
      <c r="TKM852028" s="106"/>
      <c r="TKN852028" s="106"/>
      <c r="TKO852028" s="106"/>
      <c r="TTW852028" s="106"/>
      <c r="TTX852028" s="106"/>
      <c r="TTY852028" s="106"/>
      <c r="TTZ852028" s="106"/>
      <c r="TUA852028" s="106"/>
      <c r="TUG852028" s="106"/>
      <c r="TUH852028" s="106"/>
      <c r="TUI852028" s="106"/>
      <c r="TUJ852028" s="106"/>
      <c r="TUK852028" s="106"/>
      <c r="UDS852028" s="106"/>
      <c r="UDT852028" s="106"/>
      <c r="UDU852028" s="106"/>
      <c r="UDV852028" s="106"/>
      <c r="UDW852028" s="106"/>
      <c r="UEC852028" s="106"/>
      <c r="UED852028" s="106"/>
      <c r="UEE852028" s="106"/>
      <c r="UEF852028" s="106"/>
      <c r="UEG852028" s="106"/>
      <c r="UNO852028" s="106"/>
      <c r="UNP852028" s="106"/>
      <c r="UNQ852028" s="106"/>
      <c r="UNR852028" s="106"/>
      <c r="UNS852028" s="106"/>
      <c r="UNY852028" s="106"/>
      <c r="UNZ852028" s="106"/>
      <c r="UOA852028" s="106"/>
      <c r="UOB852028" s="106"/>
      <c r="UOC852028" s="106"/>
      <c r="UXK852028" s="106"/>
      <c r="UXL852028" s="106"/>
      <c r="UXM852028" s="106"/>
      <c r="UXN852028" s="106"/>
      <c r="UXO852028" s="106"/>
      <c r="UXU852028" s="106"/>
      <c r="UXV852028" s="106"/>
      <c r="UXW852028" s="106"/>
      <c r="UXX852028" s="106"/>
      <c r="UXY852028" s="106"/>
      <c r="VHG852028" s="106"/>
      <c r="VHH852028" s="106"/>
      <c r="VHI852028" s="106"/>
      <c r="VHJ852028" s="106"/>
      <c r="VHK852028" s="106"/>
      <c r="VHQ852028" s="106"/>
      <c r="VHR852028" s="106"/>
      <c r="VHS852028" s="106"/>
      <c r="VHT852028" s="106"/>
      <c r="VHU852028" s="106"/>
      <c r="VRC852028" s="106"/>
      <c r="VRD852028" s="106"/>
      <c r="VRE852028" s="106"/>
      <c r="VRF852028" s="106"/>
      <c r="VRG852028" s="106"/>
      <c r="VRM852028" s="106"/>
      <c r="VRN852028" s="106"/>
      <c r="VRO852028" s="106"/>
      <c r="VRP852028" s="106"/>
      <c r="VRQ852028" s="106"/>
      <c r="WAY852028" s="106"/>
      <c r="WAZ852028" s="106"/>
      <c r="WBA852028" s="106"/>
      <c r="WBB852028" s="106"/>
      <c r="WBC852028" s="106"/>
      <c r="WBI852028" s="106"/>
      <c r="WBJ852028" s="106"/>
      <c r="WBK852028" s="106"/>
      <c r="WBL852028" s="106"/>
      <c r="WBM852028" s="106"/>
      <c r="WKU852028" s="106"/>
      <c r="WKV852028" s="106"/>
      <c r="WKW852028" s="106"/>
      <c r="WKX852028" s="106"/>
      <c r="WKY852028" s="106"/>
      <c r="WLE852028" s="106"/>
      <c r="WLF852028" s="106"/>
      <c r="WLG852028" s="106"/>
      <c r="WLH852028" s="106"/>
      <c r="WLI852028" s="106"/>
      <c r="WUQ852028" s="106"/>
      <c r="WUR852028" s="106"/>
      <c r="WUS852028" s="106"/>
      <c r="WUT852028" s="106"/>
      <c r="WUU852028" s="106"/>
      <c r="WVA852028" s="106"/>
      <c r="WVB852028" s="106"/>
      <c r="WVC852028" s="106"/>
      <c r="WVD852028" s="106"/>
      <c r="WVE852028" s="106"/>
    </row>
    <row r="852029" spans="457:1021 1225:2045 2249:3069 3273:4093 4297:5117 5321:6141 6345:7165 7369:8189 8393:9213 9417:10237 10441:11261 11465:12285 12489:13309 13513:14333 14537:15357 15561:16125" hidden="1" x14ac:dyDescent="0.15">
      <c r="SA852029" s="106"/>
      <c r="SB852029" s="106"/>
      <c r="SC852029" s="106"/>
      <c r="SD852029" s="106"/>
      <c r="SE852029" s="106"/>
      <c r="SK852029" s="106"/>
      <c r="SL852029" s="106"/>
      <c r="SM852029" s="106"/>
      <c r="SN852029" s="106"/>
      <c r="SO852029" s="106"/>
      <c r="ABW852029" s="106"/>
      <c r="ABX852029" s="106"/>
      <c r="ABY852029" s="106"/>
      <c r="ABZ852029" s="106"/>
      <c r="ACA852029" s="106"/>
      <c r="ACG852029" s="106"/>
      <c r="ACH852029" s="106"/>
      <c r="ACI852029" s="106"/>
      <c r="ACJ852029" s="106"/>
      <c r="ACK852029" s="106"/>
      <c r="ALS852029" s="106"/>
      <c r="ALT852029" s="106"/>
      <c r="ALU852029" s="106"/>
      <c r="ALV852029" s="106"/>
      <c r="ALW852029" s="106"/>
      <c r="AMC852029" s="106"/>
      <c r="AMD852029" s="106"/>
      <c r="AME852029" s="106"/>
      <c r="AMF852029" s="106"/>
      <c r="AMG852029" s="106"/>
      <c r="AVO852029" s="106"/>
      <c r="AVP852029" s="106"/>
      <c r="AVQ852029" s="106"/>
      <c r="AVR852029" s="106"/>
      <c r="AVS852029" s="106"/>
      <c r="AVY852029" s="106"/>
      <c r="AVZ852029" s="106"/>
      <c r="AWA852029" s="106"/>
      <c r="AWB852029" s="106"/>
      <c r="AWC852029" s="106"/>
      <c r="BFK852029" s="106"/>
      <c r="BFL852029" s="106"/>
      <c r="BFM852029" s="106"/>
      <c r="BFN852029" s="106"/>
      <c r="BFO852029" s="106"/>
      <c r="BFU852029" s="106"/>
      <c r="BFV852029" s="106"/>
      <c r="BFW852029" s="106"/>
      <c r="BFX852029" s="106"/>
      <c r="BFY852029" s="106"/>
      <c r="BPG852029" s="106"/>
      <c r="BPH852029" s="106"/>
      <c r="BPI852029" s="106"/>
      <c r="BPJ852029" s="106"/>
      <c r="BPK852029" s="106"/>
      <c r="BPQ852029" s="106"/>
      <c r="BPR852029" s="106"/>
      <c r="BPS852029" s="106"/>
      <c r="BPT852029" s="106"/>
      <c r="BPU852029" s="106"/>
      <c r="BZC852029" s="106"/>
      <c r="BZD852029" s="106"/>
      <c r="BZE852029" s="106"/>
      <c r="BZF852029" s="106"/>
      <c r="BZG852029" s="106"/>
      <c r="BZM852029" s="106"/>
      <c r="BZN852029" s="106"/>
      <c r="BZO852029" s="106"/>
      <c r="BZP852029" s="106"/>
      <c r="BZQ852029" s="106"/>
      <c r="CIY852029" s="106"/>
      <c r="CIZ852029" s="106"/>
      <c r="CJA852029" s="106"/>
      <c r="CJB852029" s="106"/>
      <c r="CJC852029" s="106"/>
      <c r="CJI852029" s="106"/>
      <c r="CJJ852029" s="106"/>
      <c r="CJK852029" s="106"/>
      <c r="CJL852029" s="106"/>
      <c r="CJM852029" s="106"/>
      <c r="CSU852029" s="106"/>
      <c r="CSV852029" s="106"/>
      <c r="CSW852029" s="106"/>
      <c r="CSX852029" s="106"/>
      <c r="CSY852029" s="106"/>
      <c r="CTE852029" s="106"/>
      <c r="CTF852029" s="106"/>
      <c r="CTG852029" s="106"/>
      <c r="CTH852029" s="106"/>
      <c r="CTI852029" s="106"/>
      <c r="DCQ852029" s="106"/>
      <c r="DCR852029" s="106"/>
      <c r="DCS852029" s="106"/>
      <c r="DCT852029" s="106"/>
      <c r="DCU852029" s="106"/>
      <c r="DDA852029" s="106"/>
      <c r="DDB852029" s="106"/>
      <c r="DDC852029" s="106"/>
      <c r="DDD852029" s="106"/>
      <c r="DDE852029" s="106"/>
      <c r="DMM852029" s="106"/>
      <c r="DMN852029" s="106"/>
      <c r="DMO852029" s="106"/>
      <c r="DMP852029" s="106"/>
      <c r="DMQ852029" s="106"/>
      <c r="DMW852029" s="106"/>
      <c r="DMX852029" s="106"/>
      <c r="DMY852029" s="106"/>
      <c r="DMZ852029" s="106"/>
      <c r="DNA852029" s="106"/>
      <c r="DWI852029" s="106"/>
      <c r="DWJ852029" s="106"/>
      <c r="DWK852029" s="106"/>
      <c r="DWL852029" s="106"/>
      <c r="DWM852029" s="106"/>
      <c r="DWS852029" s="106"/>
      <c r="DWT852029" s="106"/>
      <c r="DWU852029" s="106"/>
      <c r="DWV852029" s="106"/>
      <c r="DWW852029" s="106"/>
      <c r="EGE852029" s="106"/>
      <c r="EGF852029" s="106"/>
      <c r="EGG852029" s="106"/>
      <c r="EGH852029" s="106"/>
      <c r="EGI852029" s="106"/>
      <c r="EGO852029" s="106"/>
      <c r="EGP852029" s="106"/>
      <c r="EGQ852029" s="106"/>
      <c r="EGR852029" s="106"/>
      <c r="EGS852029" s="106"/>
      <c r="EQA852029" s="106"/>
      <c r="EQB852029" s="106"/>
      <c r="EQC852029" s="106"/>
      <c r="EQD852029" s="106"/>
      <c r="EQE852029" s="106"/>
      <c r="EQK852029" s="106"/>
      <c r="EQL852029" s="106"/>
      <c r="EQM852029" s="106"/>
      <c r="EQN852029" s="106"/>
      <c r="EQO852029" s="106"/>
      <c r="EZW852029" s="106"/>
      <c r="EZX852029" s="106"/>
      <c r="EZY852029" s="106"/>
      <c r="EZZ852029" s="106"/>
      <c r="FAA852029" s="106"/>
      <c r="FAG852029" s="106"/>
      <c r="FAH852029" s="106"/>
      <c r="FAI852029" s="106"/>
      <c r="FAJ852029" s="106"/>
      <c r="FAK852029" s="106"/>
      <c r="FJS852029" s="106"/>
      <c r="FJT852029" s="106"/>
      <c r="FJU852029" s="106"/>
      <c r="FJV852029" s="106"/>
      <c r="FJW852029" s="106"/>
      <c r="FKC852029" s="106"/>
      <c r="FKD852029" s="106"/>
      <c r="FKE852029" s="106"/>
      <c r="FKF852029" s="106"/>
      <c r="FKG852029" s="106"/>
      <c r="FTO852029" s="106"/>
      <c r="FTP852029" s="106"/>
      <c r="FTQ852029" s="106"/>
      <c r="FTR852029" s="106"/>
      <c r="FTS852029" s="106"/>
      <c r="FTY852029" s="106"/>
      <c r="FTZ852029" s="106"/>
      <c r="FUA852029" s="106"/>
      <c r="FUB852029" s="106"/>
      <c r="FUC852029" s="106"/>
      <c r="GDK852029" s="106"/>
      <c r="GDL852029" s="106"/>
      <c r="GDM852029" s="106"/>
      <c r="GDN852029" s="106"/>
      <c r="GDO852029" s="106"/>
      <c r="GDU852029" s="106"/>
      <c r="GDV852029" s="106"/>
      <c r="GDW852029" s="106"/>
      <c r="GDX852029" s="106"/>
      <c r="GDY852029" s="106"/>
      <c r="GNG852029" s="106"/>
      <c r="GNH852029" s="106"/>
      <c r="GNI852029" s="106"/>
      <c r="GNJ852029" s="106"/>
      <c r="GNK852029" s="106"/>
      <c r="GNQ852029" s="106"/>
      <c r="GNR852029" s="106"/>
      <c r="GNS852029" s="106"/>
      <c r="GNT852029" s="106"/>
      <c r="GNU852029" s="106"/>
      <c r="GXC852029" s="106"/>
      <c r="GXD852029" s="106"/>
      <c r="GXE852029" s="106"/>
      <c r="GXF852029" s="106"/>
      <c r="GXG852029" s="106"/>
      <c r="GXM852029" s="106"/>
      <c r="GXN852029" s="106"/>
      <c r="GXO852029" s="106"/>
      <c r="GXP852029" s="106"/>
      <c r="GXQ852029" s="106"/>
      <c r="HGY852029" s="106"/>
      <c r="HGZ852029" s="106"/>
      <c r="HHA852029" s="106"/>
      <c r="HHB852029" s="106"/>
      <c r="HHC852029" s="106"/>
      <c r="HHI852029" s="106"/>
      <c r="HHJ852029" s="106"/>
      <c r="HHK852029" s="106"/>
      <c r="HHL852029" s="106"/>
      <c r="HHM852029" s="106"/>
      <c r="HQU852029" s="106"/>
      <c r="HQV852029" s="106"/>
      <c r="HQW852029" s="106"/>
      <c r="HQX852029" s="106"/>
      <c r="HQY852029" s="106"/>
      <c r="HRE852029" s="106"/>
      <c r="HRF852029" s="106"/>
      <c r="HRG852029" s="106"/>
      <c r="HRH852029" s="106"/>
      <c r="HRI852029" s="106"/>
      <c r="IAQ852029" s="106"/>
      <c r="IAR852029" s="106"/>
      <c r="IAS852029" s="106"/>
      <c r="IAT852029" s="106"/>
      <c r="IAU852029" s="106"/>
      <c r="IBA852029" s="106"/>
      <c r="IBB852029" s="106"/>
      <c r="IBC852029" s="106"/>
      <c r="IBD852029" s="106"/>
      <c r="IBE852029" s="106"/>
      <c r="IKM852029" s="106"/>
      <c r="IKN852029" s="106"/>
      <c r="IKO852029" s="106"/>
      <c r="IKP852029" s="106"/>
      <c r="IKQ852029" s="106"/>
      <c r="IKW852029" s="106"/>
      <c r="IKX852029" s="106"/>
      <c r="IKY852029" s="106"/>
      <c r="IKZ852029" s="106"/>
      <c r="ILA852029" s="106"/>
      <c r="IUI852029" s="106"/>
      <c r="IUJ852029" s="106"/>
      <c r="IUK852029" s="106"/>
      <c r="IUL852029" s="106"/>
      <c r="IUM852029" s="106"/>
      <c r="IUS852029" s="106"/>
      <c r="IUT852029" s="106"/>
      <c r="IUU852029" s="106"/>
      <c r="IUV852029" s="106"/>
      <c r="IUW852029" s="106"/>
      <c r="JEE852029" s="106"/>
      <c r="JEF852029" s="106"/>
      <c r="JEG852029" s="106"/>
      <c r="JEH852029" s="106"/>
      <c r="JEI852029" s="106"/>
      <c r="JEO852029" s="106"/>
      <c r="JEP852029" s="106"/>
      <c r="JEQ852029" s="106"/>
      <c r="JER852029" s="106"/>
      <c r="JES852029" s="106"/>
      <c r="JOA852029" s="106"/>
      <c r="JOB852029" s="106"/>
      <c r="JOC852029" s="106"/>
      <c r="JOD852029" s="106"/>
      <c r="JOE852029" s="106"/>
      <c r="JOK852029" s="106"/>
      <c r="JOL852029" s="106"/>
      <c r="JOM852029" s="106"/>
      <c r="JON852029" s="106"/>
      <c r="JOO852029" s="106"/>
      <c r="JXW852029" s="106"/>
      <c r="JXX852029" s="106"/>
      <c r="JXY852029" s="106"/>
      <c r="JXZ852029" s="106"/>
      <c r="JYA852029" s="106"/>
      <c r="JYG852029" s="106"/>
      <c r="JYH852029" s="106"/>
      <c r="JYI852029" s="106"/>
      <c r="JYJ852029" s="106"/>
      <c r="JYK852029" s="106"/>
      <c r="KHS852029" s="106"/>
      <c r="KHT852029" s="106"/>
      <c r="KHU852029" s="106"/>
      <c r="KHV852029" s="106"/>
      <c r="KHW852029" s="106"/>
      <c r="KIC852029" s="106"/>
      <c r="KID852029" s="106"/>
      <c r="KIE852029" s="106"/>
      <c r="KIF852029" s="106"/>
      <c r="KIG852029" s="106"/>
      <c r="KRO852029" s="106"/>
      <c r="KRP852029" s="106"/>
      <c r="KRQ852029" s="106"/>
      <c r="KRR852029" s="106"/>
      <c r="KRS852029" s="106"/>
      <c r="KRY852029" s="106"/>
      <c r="KRZ852029" s="106"/>
      <c r="KSA852029" s="106"/>
      <c r="KSB852029" s="106"/>
      <c r="KSC852029" s="106"/>
      <c r="LBK852029" s="106"/>
      <c r="LBL852029" s="106"/>
      <c r="LBM852029" s="106"/>
      <c r="LBN852029" s="106"/>
      <c r="LBO852029" s="106"/>
      <c r="LBU852029" s="106"/>
      <c r="LBV852029" s="106"/>
      <c r="LBW852029" s="106"/>
      <c r="LBX852029" s="106"/>
      <c r="LBY852029" s="106"/>
      <c r="LLG852029" s="106"/>
      <c r="LLH852029" s="106"/>
      <c r="LLI852029" s="106"/>
      <c r="LLJ852029" s="106"/>
      <c r="LLK852029" s="106"/>
      <c r="LLQ852029" s="106"/>
      <c r="LLR852029" s="106"/>
      <c r="LLS852029" s="106"/>
      <c r="LLT852029" s="106"/>
      <c r="LLU852029" s="106"/>
      <c r="LVC852029" s="106"/>
      <c r="LVD852029" s="106"/>
      <c r="LVE852029" s="106"/>
      <c r="LVF852029" s="106"/>
      <c r="LVG852029" s="106"/>
      <c r="LVM852029" s="106"/>
      <c r="LVN852029" s="106"/>
      <c r="LVO852029" s="106"/>
      <c r="LVP852029" s="106"/>
      <c r="LVQ852029" s="106"/>
      <c r="MEY852029" s="106"/>
      <c r="MEZ852029" s="106"/>
      <c r="MFA852029" s="106"/>
      <c r="MFB852029" s="106"/>
      <c r="MFC852029" s="106"/>
      <c r="MFI852029" s="106"/>
      <c r="MFJ852029" s="106"/>
      <c r="MFK852029" s="106"/>
      <c r="MFL852029" s="106"/>
      <c r="MFM852029" s="106"/>
      <c r="MOU852029" s="106"/>
      <c r="MOV852029" s="106"/>
      <c r="MOW852029" s="106"/>
      <c r="MOX852029" s="106"/>
      <c r="MOY852029" s="106"/>
      <c r="MPE852029" s="106"/>
      <c r="MPF852029" s="106"/>
      <c r="MPG852029" s="106"/>
      <c r="MPH852029" s="106"/>
      <c r="MPI852029" s="106"/>
      <c r="MYQ852029" s="106"/>
      <c r="MYR852029" s="106"/>
      <c r="MYS852029" s="106"/>
      <c r="MYT852029" s="106"/>
      <c r="MYU852029" s="106"/>
      <c r="MZA852029" s="106"/>
      <c r="MZB852029" s="106"/>
      <c r="MZC852029" s="106"/>
      <c r="MZD852029" s="106"/>
      <c r="MZE852029" s="106"/>
      <c r="NIM852029" s="106"/>
      <c r="NIN852029" s="106"/>
      <c r="NIO852029" s="106"/>
      <c r="NIP852029" s="106"/>
      <c r="NIQ852029" s="106"/>
      <c r="NIW852029" s="106"/>
      <c r="NIX852029" s="106"/>
      <c r="NIY852029" s="106"/>
      <c r="NIZ852029" s="106"/>
      <c r="NJA852029" s="106"/>
      <c r="NSI852029" s="106"/>
      <c r="NSJ852029" s="106"/>
      <c r="NSK852029" s="106"/>
      <c r="NSL852029" s="106"/>
      <c r="NSM852029" s="106"/>
      <c r="NSS852029" s="106"/>
      <c r="NST852029" s="106"/>
      <c r="NSU852029" s="106"/>
      <c r="NSV852029" s="106"/>
      <c r="NSW852029" s="106"/>
      <c r="OCE852029" s="106"/>
      <c r="OCF852029" s="106"/>
      <c r="OCG852029" s="106"/>
      <c r="OCH852029" s="106"/>
      <c r="OCI852029" s="106"/>
      <c r="OCO852029" s="106"/>
      <c r="OCP852029" s="106"/>
      <c r="OCQ852029" s="106"/>
      <c r="OCR852029" s="106"/>
      <c r="OCS852029" s="106"/>
      <c r="OMA852029" s="106"/>
      <c r="OMB852029" s="106"/>
      <c r="OMC852029" s="106"/>
      <c r="OMD852029" s="106"/>
      <c r="OME852029" s="106"/>
      <c r="OMK852029" s="106"/>
      <c r="OML852029" s="106"/>
      <c r="OMM852029" s="106"/>
      <c r="OMN852029" s="106"/>
      <c r="OMO852029" s="106"/>
      <c r="OVW852029" s="106"/>
      <c r="OVX852029" s="106"/>
      <c r="OVY852029" s="106"/>
      <c r="OVZ852029" s="106"/>
      <c r="OWA852029" s="106"/>
      <c r="OWG852029" s="106"/>
      <c r="OWH852029" s="106"/>
      <c r="OWI852029" s="106"/>
      <c r="OWJ852029" s="106"/>
      <c r="OWK852029" s="106"/>
      <c r="PFS852029" s="106"/>
      <c r="PFT852029" s="106"/>
      <c r="PFU852029" s="106"/>
      <c r="PFV852029" s="106"/>
      <c r="PFW852029" s="106"/>
      <c r="PGC852029" s="106"/>
      <c r="PGD852029" s="106"/>
      <c r="PGE852029" s="106"/>
      <c r="PGF852029" s="106"/>
      <c r="PGG852029" s="106"/>
      <c r="PPO852029" s="106"/>
      <c r="PPP852029" s="106"/>
      <c r="PPQ852029" s="106"/>
      <c r="PPR852029" s="106"/>
      <c r="PPS852029" s="106"/>
      <c r="PPY852029" s="106"/>
      <c r="PPZ852029" s="106"/>
      <c r="PQA852029" s="106"/>
      <c r="PQB852029" s="106"/>
      <c r="PQC852029" s="106"/>
      <c r="PZK852029" s="106"/>
      <c r="PZL852029" s="106"/>
      <c r="PZM852029" s="106"/>
      <c r="PZN852029" s="106"/>
      <c r="PZO852029" s="106"/>
      <c r="PZU852029" s="106"/>
      <c r="PZV852029" s="106"/>
      <c r="PZW852029" s="106"/>
      <c r="PZX852029" s="106"/>
      <c r="PZY852029" s="106"/>
      <c r="QJG852029" s="106"/>
      <c r="QJH852029" s="106"/>
      <c r="QJI852029" s="106"/>
      <c r="QJJ852029" s="106"/>
      <c r="QJK852029" s="106"/>
      <c r="QJQ852029" s="106"/>
      <c r="QJR852029" s="106"/>
      <c r="QJS852029" s="106"/>
      <c r="QJT852029" s="106"/>
      <c r="QJU852029" s="106"/>
      <c r="QTC852029" s="106"/>
      <c r="QTD852029" s="106"/>
      <c r="QTE852029" s="106"/>
      <c r="QTF852029" s="106"/>
      <c r="QTG852029" s="106"/>
      <c r="QTM852029" s="106"/>
      <c r="QTN852029" s="106"/>
      <c r="QTO852029" s="106"/>
      <c r="QTP852029" s="106"/>
      <c r="QTQ852029" s="106"/>
      <c r="RCY852029" s="106"/>
      <c r="RCZ852029" s="106"/>
      <c r="RDA852029" s="106"/>
      <c r="RDB852029" s="106"/>
      <c r="RDC852029" s="106"/>
      <c r="RDI852029" s="106"/>
      <c r="RDJ852029" s="106"/>
      <c r="RDK852029" s="106"/>
      <c r="RDL852029" s="106"/>
      <c r="RDM852029" s="106"/>
      <c r="RMU852029" s="106"/>
      <c r="RMV852029" s="106"/>
      <c r="RMW852029" s="106"/>
      <c r="RMX852029" s="106"/>
      <c r="RMY852029" s="106"/>
      <c r="RNE852029" s="106"/>
      <c r="RNF852029" s="106"/>
      <c r="RNG852029" s="106"/>
      <c r="RNH852029" s="106"/>
      <c r="RNI852029" s="106"/>
      <c r="RWQ852029" s="106"/>
      <c r="RWR852029" s="106"/>
      <c r="RWS852029" s="106"/>
      <c r="RWT852029" s="106"/>
      <c r="RWU852029" s="106"/>
      <c r="RXA852029" s="106"/>
      <c r="RXB852029" s="106"/>
      <c r="RXC852029" s="106"/>
      <c r="RXD852029" s="106"/>
      <c r="RXE852029" s="106"/>
      <c r="SGM852029" s="106"/>
      <c r="SGN852029" s="106"/>
      <c r="SGO852029" s="106"/>
      <c r="SGP852029" s="106"/>
      <c r="SGQ852029" s="106"/>
      <c r="SGW852029" s="106"/>
      <c r="SGX852029" s="106"/>
      <c r="SGY852029" s="106"/>
      <c r="SGZ852029" s="106"/>
      <c r="SHA852029" s="106"/>
      <c r="SQI852029" s="106"/>
      <c r="SQJ852029" s="106"/>
      <c r="SQK852029" s="106"/>
      <c r="SQL852029" s="106"/>
      <c r="SQM852029" s="106"/>
      <c r="SQS852029" s="106"/>
      <c r="SQT852029" s="106"/>
      <c r="SQU852029" s="106"/>
      <c r="SQV852029" s="106"/>
      <c r="SQW852029" s="106"/>
      <c r="TAE852029" s="106"/>
      <c r="TAF852029" s="106"/>
      <c r="TAG852029" s="106"/>
      <c r="TAH852029" s="106"/>
      <c r="TAI852029" s="106"/>
      <c r="TAO852029" s="106"/>
      <c r="TAP852029" s="106"/>
      <c r="TAQ852029" s="106"/>
      <c r="TAR852029" s="106"/>
      <c r="TAS852029" s="106"/>
      <c r="TKA852029" s="106"/>
      <c r="TKB852029" s="106"/>
      <c r="TKC852029" s="106"/>
      <c r="TKD852029" s="106"/>
      <c r="TKE852029" s="106"/>
      <c r="TKK852029" s="106"/>
      <c r="TKL852029" s="106"/>
      <c r="TKM852029" s="106"/>
      <c r="TKN852029" s="106"/>
      <c r="TKO852029" s="106"/>
      <c r="TTW852029" s="106"/>
      <c r="TTX852029" s="106"/>
      <c r="TTY852029" s="106"/>
      <c r="TTZ852029" s="106"/>
      <c r="TUA852029" s="106"/>
      <c r="TUG852029" s="106"/>
      <c r="TUH852029" s="106"/>
      <c r="TUI852029" s="106"/>
      <c r="TUJ852029" s="106"/>
      <c r="TUK852029" s="106"/>
      <c r="UDS852029" s="106"/>
      <c r="UDT852029" s="106"/>
      <c r="UDU852029" s="106"/>
      <c r="UDV852029" s="106"/>
      <c r="UDW852029" s="106"/>
      <c r="UEC852029" s="106"/>
      <c r="UED852029" s="106"/>
      <c r="UEE852029" s="106"/>
      <c r="UEF852029" s="106"/>
      <c r="UEG852029" s="106"/>
      <c r="UNO852029" s="106"/>
      <c r="UNP852029" s="106"/>
      <c r="UNQ852029" s="106"/>
      <c r="UNR852029" s="106"/>
      <c r="UNS852029" s="106"/>
      <c r="UNY852029" s="106"/>
      <c r="UNZ852029" s="106"/>
      <c r="UOA852029" s="106"/>
      <c r="UOB852029" s="106"/>
      <c r="UOC852029" s="106"/>
      <c r="UXK852029" s="106"/>
      <c r="UXL852029" s="106"/>
      <c r="UXM852029" s="106"/>
      <c r="UXN852029" s="106"/>
      <c r="UXO852029" s="106"/>
      <c r="UXU852029" s="106"/>
      <c r="UXV852029" s="106"/>
      <c r="UXW852029" s="106"/>
      <c r="UXX852029" s="106"/>
      <c r="UXY852029" s="106"/>
      <c r="VHG852029" s="106"/>
      <c r="VHH852029" s="106"/>
      <c r="VHI852029" s="106"/>
      <c r="VHJ852029" s="106"/>
      <c r="VHK852029" s="106"/>
      <c r="VHQ852029" s="106"/>
      <c r="VHR852029" s="106"/>
      <c r="VHS852029" s="106"/>
      <c r="VHT852029" s="106"/>
      <c r="VHU852029" s="106"/>
      <c r="VRC852029" s="106"/>
      <c r="VRD852029" s="106"/>
      <c r="VRE852029" s="106"/>
      <c r="VRF852029" s="106"/>
      <c r="VRG852029" s="106"/>
      <c r="VRM852029" s="106"/>
      <c r="VRN852029" s="106"/>
      <c r="VRO852029" s="106"/>
      <c r="VRP852029" s="106"/>
      <c r="VRQ852029" s="106"/>
      <c r="WAY852029" s="106"/>
      <c r="WAZ852029" s="106"/>
      <c r="WBA852029" s="106"/>
      <c r="WBB852029" s="106"/>
      <c r="WBC852029" s="106"/>
      <c r="WBI852029" s="106"/>
      <c r="WBJ852029" s="106"/>
      <c r="WBK852029" s="106"/>
      <c r="WBL852029" s="106"/>
      <c r="WBM852029" s="106"/>
      <c r="WKU852029" s="106"/>
      <c r="WKV852029" s="106"/>
      <c r="WKW852029" s="106"/>
      <c r="WKX852029" s="106"/>
      <c r="WKY852029" s="106"/>
      <c r="WLE852029" s="106"/>
      <c r="WLF852029" s="106"/>
      <c r="WLG852029" s="106"/>
      <c r="WLH852029" s="106"/>
      <c r="WLI852029" s="106"/>
      <c r="WUQ852029" s="106"/>
      <c r="WUR852029" s="106"/>
      <c r="WUS852029" s="106"/>
      <c r="WUT852029" s="106"/>
      <c r="WUU852029" s="106"/>
      <c r="WVA852029" s="106"/>
      <c r="WVB852029" s="106"/>
      <c r="WVC852029" s="106"/>
      <c r="WVD852029" s="106"/>
      <c r="WVE852029" s="106"/>
    </row>
    <row r="852030" spans="457:1021 1225:2045 2249:3069 3273:4093 4297:5117 5321:6141 6345:7165 7369:8189 8393:9213 9417:10237 10441:11261 11465:12285 12489:13309 13513:14333 14537:15357 15561:16125" hidden="1" x14ac:dyDescent="0.15">
      <c r="SA852030" s="106"/>
      <c r="SB852030" s="106"/>
      <c r="SC852030" s="106"/>
      <c r="SD852030" s="106"/>
      <c r="SE852030" s="106"/>
      <c r="SK852030" s="106"/>
      <c r="SL852030" s="106"/>
      <c r="SM852030" s="106"/>
      <c r="SN852030" s="106"/>
      <c r="SO852030" s="106"/>
      <c r="ABW852030" s="106"/>
      <c r="ABX852030" s="106"/>
      <c r="ABY852030" s="106"/>
      <c r="ABZ852030" s="106"/>
      <c r="ACA852030" s="106"/>
      <c r="ACG852030" s="106"/>
      <c r="ACH852030" s="106"/>
      <c r="ACI852030" s="106"/>
      <c r="ACJ852030" s="106"/>
      <c r="ACK852030" s="106"/>
      <c r="ALS852030" s="106"/>
      <c r="ALT852030" s="106"/>
      <c r="ALU852030" s="106"/>
      <c r="ALV852030" s="106"/>
      <c r="ALW852030" s="106"/>
      <c r="AMC852030" s="106"/>
      <c r="AMD852030" s="106"/>
      <c r="AME852030" s="106"/>
      <c r="AMF852030" s="106"/>
      <c r="AMG852030" s="106"/>
      <c r="AVO852030" s="106"/>
      <c r="AVP852030" s="106"/>
      <c r="AVQ852030" s="106"/>
      <c r="AVR852030" s="106"/>
      <c r="AVS852030" s="106"/>
      <c r="AVY852030" s="106"/>
      <c r="AVZ852030" s="106"/>
      <c r="AWA852030" s="106"/>
      <c r="AWB852030" s="106"/>
      <c r="AWC852030" s="106"/>
      <c r="BFK852030" s="106"/>
      <c r="BFL852030" s="106"/>
      <c r="BFM852030" s="106"/>
      <c r="BFN852030" s="106"/>
      <c r="BFO852030" s="106"/>
      <c r="BFU852030" s="106"/>
      <c r="BFV852030" s="106"/>
      <c r="BFW852030" s="106"/>
      <c r="BFX852030" s="106"/>
      <c r="BFY852030" s="106"/>
      <c r="BPG852030" s="106"/>
      <c r="BPH852030" s="106"/>
      <c r="BPI852030" s="106"/>
      <c r="BPJ852030" s="106"/>
      <c r="BPK852030" s="106"/>
      <c r="BPQ852030" s="106"/>
      <c r="BPR852030" s="106"/>
      <c r="BPS852030" s="106"/>
      <c r="BPT852030" s="106"/>
      <c r="BPU852030" s="106"/>
      <c r="BZC852030" s="106"/>
      <c r="BZD852030" s="106"/>
      <c r="BZE852030" s="106"/>
      <c r="BZF852030" s="106"/>
      <c r="BZG852030" s="106"/>
      <c r="BZM852030" s="106"/>
      <c r="BZN852030" s="106"/>
      <c r="BZO852030" s="106"/>
      <c r="BZP852030" s="106"/>
      <c r="BZQ852030" s="106"/>
      <c r="CIY852030" s="106"/>
      <c r="CIZ852030" s="106"/>
      <c r="CJA852030" s="106"/>
      <c r="CJB852030" s="106"/>
      <c r="CJC852030" s="106"/>
      <c r="CJI852030" s="106"/>
      <c r="CJJ852030" s="106"/>
      <c r="CJK852030" s="106"/>
      <c r="CJL852030" s="106"/>
      <c r="CJM852030" s="106"/>
      <c r="CSU852030" s="106"/>
      <c r="CSV852030" s="106"/>
      <c r="CSW852030" s="106"/>
      <c r="CSX852030" s="106"/>
      <c r="CSY852030" s="106"/>
      <c r="CTE852030" s="106"/>
      <c r="CTF852030" s="106"/>
      <c r="CTG852030" s="106"/>
      <c r="CTH852030" s="106"/>
      <c r="CTI852030" s="106"/>
      <c r="DCQ852030" s="106"/>
      <c r="DCR852030" s="106"/>
      <c r="DCS852030" s="106"/>
      <c r="DCT852030" s="106"/>
      <c r="DCU852030" s="106"/>
      <c r="DDA852030" s="106"/>
      <c r="DDB852030" s="106"/>
      <c r="DDC852030" s="106"/>
      <c r="DDD852030" s="106"/>
      <c r="DDE852030" s="106"/>
      <c r="DMM852030" s="106"/>
      <c r="DMN852030" s="106"/>
      <c r="DMO852030" s="106"/>
      <c r="DMP852030" s="106"/>
      <c r="DMQ852030" s="106"/>
      <c r="DMW852030" s="106"/>
      <c r="DMX852030" s="106"/>
      <c r="DMY852030" s="106"/>
      <c r="DMZ852030" s="106"/>
      <c r="DNA852030" s="106"/>
      <c r="DWI852030" s="106"/>
      <c r="DWJ852030" s="106"/>
      <c r="DWK852030" s="106"/>
      <c r="DWL852030" s="106"/>
      <c r="DWM852030" s="106"/>
      <c r="DWS852030" s="106"/>
      <c r="DWT852030" s="106"/>
      <c r="DWU852030" s="106"/>
      <c r="DWV852030" s="106"/>
      <c r="DWW852030" s="106"/>
      <c r="EGE852030" s="106"/>
      <c r="EGF852030" s="106"/>
      <c r="EGG852030" s="106"/>
      <c r="EGH852030" s="106"/>
      <c r="EGI852030" s="106"/>
      <c r="EGO852030" s="106"/>
      <c r="EGP852030" s="106"/>
      <c r="EGQ852030" s="106"/>
      <c r="EGR852030" s="106"/>
      <c r="EGS852030" s="106"/>
      <c r="EQA852030" s="106"/>
      <c r="EQB852030" s="106"/>
      <c r="EQC852030" s="106"/>
      <c r="EQD852030" s="106"/>
      <c r="EQE852030" s="106"/>
      <c r="EQK852030" s="106"/>
      <c r="EQL852030" s="106"/>
      <c r="EQM852030" s="106"/>
      <c r="EQN852030" s="106"/>
      <c r="EQO852030" s="106"/>
      <c r="EZW852030" s="106"/>
      <c r="EZX852030" s="106"/>
      <c r="EZY852030" s="106"/>
      <c r="EZZ852030" s="106"/>
      <c r="FAA852030" s="106"/>
      <c r="FAG852030" s="106"/>
      <c r="FAH852030" s="106"/>
      <c r="FAI852030" s="106"/>
      <c r="FAJ852030" s="106"/>
      <c r="FAK852030" s="106"/>
      <c r="FJS852030" s="106"/>
      <c r="FJT852030" s="106"/>
      <c r="FJU852030" s="106"/>
      <c r="FJV852030" s="106"/>
      <c r="FJW852030" s="106"/>
      <c r="FKC852030" s="106"/>
      <c r="FKD852030" s="106"/>
      <c r="FKE852030" s="106"/>
      <c r="FKF852030" s="106"/>
      <c r="FKG852030" s="106"/>
      <c r="FTO852030" s="106"/>
      <c r="FTP852030" s="106"/>
      <c r="FTQ852030" s="106"/>
      <c r="FTR852030" s="106"/>
      <c r="FTS852030" s="106"/>
      <c r="FTY852030" s="106"/>
      <c r="FTZ852030" s="106"/>
      <c r="FUA852030" s="106"/>
      <c r="FUB852030" s="106"/>
      <c r="FUC852030" s="106"/>
      <c r="GDK852030" s="106"/>
      <c r="GDL852030" s="106"/>
      <c r="GDM852030" s="106"/>
      <c r="GDN852030" s="106"/>
      <c r="GDO852030" s="106"/>
      <c r="GDU852030" s="106"/>
      <c r="GDV852030" s="106"/>
      <c r="GDW852030" s="106"/>
      <c r="GDX852030" s="106"/>
      <c r="GDY852030" s="106"/>
      <c r="GNG852030" s="106"/>
      <c r="GNH852030" s="106"/>
      <c r="GNI852030" s="106"/>
      <c r="GNJ852030" s="106"/>
      <c r="GNK852030" s="106"/>
      <c r="GNQ852030" s="106"/>
      <c r="GNR852030" s="106"/>
      <c r="GNS852030" s="106"/>
      <c r="GNT852030" s="106"/>
      <c r="GNU852030" s="106"/>
      <c r="GXC852030" s="106"/>
      <c r="GXD852030" s="106"/>
      <c r="GXE852030" s="106"/>
      <c r="GXF852030" s="106"/>
      <c r="GXG852030" s="106"/>
      <c r="GXM852030" s="106"/>
      <c r="GXN852030" s="106"/>
      <c r="GXO852030" s="106"/>
      <c r="GXP852030" s="106"/>
      <c r="GXQ852030" s="106"/>
      <c r="HGY852030" s="106"/>
      <c r="HGZ852030" s="106"/>
      <c r="HHA852030" s="106"/>
      <c r="HHB852030" s="106"/>
      <c r="HHC852030" s="106"/>
      <c r="HHI852030" s="106"/>
      <c r="HHJ852030" s="106"/>
      <c r="HHK852030" s="106"/>
      <c r="HHL852030" s="106"/>
      <c r="HHM852030" s="106"/>
      <c r="HQU852030" s="106"/>
      <c r="HQV852030" s="106"/>
      <c r="HQW852030" s="106"/>
      <c r="HQX852030" s="106"/>
      <c r="HQY852030" s="106"/>
      <c r="HRE852030" s="106"/>
      <c r="HRF852030" s="106"/>
      <c r="HRG852030" s="106"/>
      <c r="HRH852030" s="106"/>
      <c r="HRI852030" s="106"/>
      <c r="IAQ852030" s="106"/>
      <c r="IAR852030" s="106"/>
      <c r="IAS852030" s="106"/>
      <c r="IAT852030" s="106"/>
      <c r="IAU852030" s="106"/>
      <c r="IBA852030" s="106"/>
      <c r="IBB852030" s="106"/>
      <c r="IBC852030" s="106"/>
      <c r="IBD852030" s="106"/>
      <c r="IBE852030" s="106"/>
      <c r="IKM852030" s="106"/>
      <c r="IKN852030" s="106"/>
      <c r="IKO852030" s="106"/>
      <c r="IKP852030" s="106"/>
      <c r="IKQ852030" s="106"/>
      <c r="IKW852030" s="106"/>
      <c r="IKX852030" s="106"/>
      <c r="IKY852030" s="106"/>
      <c r="IKZ852030" s="106"/>
      <c r="ILA852030" s="106"/>
      <c r="IUI852030" s="106"/>
      <c r="IUJ852030" s="106"/>
      <c r="IUK852030" s="106"/>
      <c r="IUL852030" s="106"/>
      <c r="IUM852030" s="106"/>
      <c r="IUS852030" s="106"/>
      <c r="IUT852030" s="106"/>
      <c r="IUU852030" s="106"/>
      <c r="IUV852030" s="106"/>
      <c r="IUW852030" s="106"/>
      <c r="JEE852030" s="106"/>
      <c r="JEF852030" s="106"/>
      <c r="JEG852030" s="106"/>
      <c r="JEH852030" s="106"/>
      <c r="JEI852030" s="106"/>
      <c r="JEO852030" s="106"/>
      <c r="JEP852030" s="106"/>
      <c r="JEQ852030" s="106"/>
      <c r="JER852030" s="106"/>
      <c r="JES852030" s="106"/>
      <c r="JOA852030" s="106"/>
      <c r="JOB852030" s="106"/>
      <c r="JOC852030" s="106"/>
      <c r="JOD852030" s="106"/>
      <c r="JOE852030" s="106"/>
      <c r="JOK852030" s="106"/>
      <c r="JOL852030" s="106"/>
      <c r="JOM852030" s="106"/>
      <c r="JON852030" s="106"/>
      <c r="JOO852030" s="106"/>
      <c r="JXW852030" s="106"/>
      <c r="JXX852030" s="106"/>
      <c r="JXY852030" s="106"/>
      <c r="JXZ852030" s="106"/>
      <c r="JYA852030" s="106"/>
      <c r="JYG852030" s="106"/>
      <c r="JYH852030" s="106"/>
      <c r="JYI852030" s="106"/>
      <c r="JYJ852030" s="106"/>
      <c r="JYK852030" s="106"/>
      <c r="KHS852030" s="106"/>
      <c r="KHT852030" s="106"/>
      <c r="KHU852030" s="106"/>
      <c r="KHV852030" s="106"/>
      <c r="KHW852030" s="106"/>
      <c r="KIC852030" s="106"/>
      <c r="KID852030" s="106"/>
      <c r="KIE852030" s="106"/>
      <c r="KIF852030" s="106"/>
      <c r="KIG852030" s="106"/>
      <c r="KRO852030" s="106"/>
      <c r="KRP852030" s="106"/>
      <c r="KRQ852030" s="106"/>
      <c r="KRR852030" s="106"/>
      <c r="KRS852030" s="106"/>
      <c r="KRY852030" s="106"/>
      <c r="KRZ852030" s="106"/>
      <c r="KSA852030" s="106"/>
      <c r="KSB852030" s="106"/>
      <c r="KSC852030" s="106"/>
      <c r="LBK852030" s="106"/>
      <c r="LBL852030" s="106"/>
      <c r="LBM852030" s="106"/>
      <c r="LBN852030" s="106"/>
      <c r="LBO852030" s="106"/>
      <c r="LBU852030" s="106"/>
      <c r="LBV852030" s="106"/>
      <c r="LBW852030" s="106"/>
      <c r="LBX852030" s="106"/>
      <c r="LBY852030" s="106"/>
      <c r="LLG852030" s="106"/>
      <c r="LLH852030" s="106"/>
      <c r="LLI852030" s="106"/>
      <c r="LLJ852030" s="106"/>
      <c r="LLK852030" s="106"/>
      <c r="LLQ852030" s="106"/>
      <c r="LLR852030" s="106"/>
      <c r="LLS852030" s="106"/>
      <c r="LLT852030" s="106"/>
      <c r="LLU852030" s="106"/>
      <c r="LVC852030" s="106"/>
      <c r="LVD852030" s="106"/>
      <c r="LVE852030" s="106"/>
      <c r="LVF852030" s="106"/>
      <c r="LVG852030" s="106"/>
      <c r="LVM852030" s="106"/>
      <c r="LVN852030" s="106"/>
      <c r="LVO852030" s="106"/>
      <c r="LVP852030" s="106"/>
      <c r="LVQ852030" s="106"/>
      <c r="MEY852030" s="106"/>
      <c r="MEZ852030" s="106"/>
      <c r="MFA852030" s="106"/>
      <c r="MFB852030" s="106"/>
      <c r="MFC852030" s="106"/>
      <c r="MFI852030" s="106"/>
      <c r="MFJ852030" s="106"/>
      <c r="MFK852030" s="106"/>
      <c r="MFL852030" s="106"/>
      <c r="MFM852030" s="106"/>
      <c r="MOU852030" s="106"/>
      <c r="MOV852030" s="106"/>
      <c r="MOW852030" s="106"/>
      <c r="MOX852030" s="106"/>
      <c r="MOY852030" s="106"/>
      <c r="MPE852030" s="106"/>
      <c r="MPF852030" s="106"/>
      <c r="MPG852030" s="106"/>
      <c r="MPH852030" s="106"/>
      <c r="MPI852030" s="106"/>
      <c r="MYQ852030" s="106"/>
      <c r="MYR852030" s="106"/>
      <c r="MYS852030" s="106"/>
      <c r="MYT852030" s="106"/>
      <c r="MYU852030" s="106"/>
      <c r="MZA852030" s="106"/>
      <c r="MZB852030" s="106"/>
      <c r="MZC852030" s="106"/>
      <c r="MZD852030" s="106"/>
      <c r="MZE852030" s="106"/>
      <c r="NIM852030" s="106"/>
      <c r="NIN852030" s="106"/>
      <c r="NIO852030" s="106"/>
      <c r="NIP852030" s="106"/>
      <c r="NIQ852030" s="106"/>
      <c r="NIW852030" s="106"/>
      <c r="NIX852030" s="106"/>
      <c r="NIY852030" s="106"/>
      <c r="NIZ852030" s="106"/>
      <c r="NJA852030" s="106"/>
      <c r="NSI852030" s="106"/>
      <c r="NSJ852030" s="106"/>
      <c r="NSK852030" s="106"/>
      <c r="NSL852030" s="106"/>
      <c r="NSM852030" s="106"/>
      <c r="NSS852030" s="106"/>
      <c r="NST852030" s="106"/>
      <c r="NSU852030" s="106"/>
      <c r="NSV852030" s="106"/>
      <c r="NSW852030" s="106"/>
      <c r="OCE852030" s="106"/>
      <c r="OCF852030" s="106"/>
      <c r="OCG852030" s="106"/>
      <c r="OCH852030" s="106"/>
      <c r="OCI852030" s="106"/>
      <c r="OCO852030" s="106"/>
      <c r="OCP852030" s="106"/>
      <c r="OCQ852030" s="106"/>
      <c r="OCR852030" s="106"/>
      <c r="OCS852030" s="106"/>
      <c r="OMA852030" s="106"/>
      <c r="OMB852030" s="106"/>
      <c r="OMC852030" s="106"/>
      <c r="OMD852030" s="106"/>
      <c r="OME852030" s="106"/>
      <c r="OMK852030" s="106"/>
      <c r="OML852030" s="106"/>
      <c r="OMM852030" s="106"/>
      <c r="OMN852030" s="106"/>
      <c r="OMO852030" s="106"/>
      <c r="OVW852030" s="106"/>
      <c r="OVX852030" s="106"/>
      <c r="OVY852030" s="106"/>
      <c r="OVZ852030" s="106"/>
      <c r="OWA852030" s="106"/>
      <c r="OWG852030" s="106"/>
      <c r="OWH852030" s="106"/>
      <c r="OWI852030" s="106"/>
      <c r="OWJ852030" s="106"/>
      <c r="OWK852030" s="106"/>
      <c r="PFS852030" s="106"/>
      <c r="PFT852030" s="106"/>
      <c r="PFU852030" s="106"/>
      <c r="PFV852030" s="106"/>
      <c r="PFW852030" s="106"/>
      <c r="PGC852030" s="106"/>
      <c r="PGD852030" s="106"/>
      <c r="PGE852030" s="106"/>
      <c r="PGF852030" s="106"/>
      <c r="PGG852030" s="106"/>
      <c r="PPO852030" s="106"/>
      <c r="PPP852030" s="106"/>
      <c r="PPQ852030" s="106"/>
      <c r="PPR852030" s="106"/>
      <c r="PPS852030" s="106"/>
      <c r="PPY852030" s="106"/>
      <c r="PPZ852030" s="106"/>
      <c r="PQA852030" s="106"/>
      <c r="PQB852030" s="106"/>
      <c r="PQC852030" s="106"/>
      <c r="PZK852030" s="106"/>
      <c r="PZL852030" s="106"/>
      <c r="PZM852030" s="106"/>
      <c r="PZN852030" s="106"/>
      <c r="PZO852030" s="106"/>
      <c r="PZU852030" s="106"/>
      <c r="PZV852030" s="106"/>
      <c r="PZW852030" s="106"/>
      <c r="PZX852030" s="106"/>
      <c r="PZY852030" s="106"/>
      <c r="QJG852030" s="106"/>
      <c r="QJH852030" s="106"/>
      <c r="QJI852030" s="106"/>
      <c r="QJJ852030" s="106"/>
      <c r="QJK852030" s="106"/>
      <c r="QJQ852030" s="106"/>
      <c r="QJR852030" s="106"/>
      <c r="QJS852030" s="106"/>
      <c r="QJT852030" s="106"/>
      <c r="QJU852030" s="106"/>
      <c r="QTC852030" s="106"/>
      <c r="QTD852030" s="106"/>
      <c r="QTE852030" s="106"/>
      <c r="QTF852030" s="106"/>
      <c r="QTG852030" s="106"/>
      <c r="QTM852030" s="106"/>
      <c r="QTN852030" s="106"/>
      <c r="QTO852030" s="106"/>
      <c r="QTP852030" s="106"/>
      <c r="QTQ852030" s="106"/>
      <c r="RCY852030" s="106"/>
      <c r="RCZ852030" s="106"/>
      <c r="RDA852030" s="106"/>
      <c r="RDB852030" s="106"/>
      <c r="RDC852030" s="106"/>
      <c r="RDI852030" s="106"/>
      <c r="RDJ852030" s="106"/>
      <c r="RDK852030" s="106"/>
      <c r="RDL852030" s="106"/>
      <c r="RDM852030" s="106"/>
      <c r="RMU852030" s="106"/>
      <c r="RMV852030" s="106"/>
      <c r="RMW852030" s="106"/>
      <c r="RMX852030" s="106"/>
      <c r="RMY852030" s="106"/>
      <c r="RNE852030" s="106"/>
      <c r="RNF852030" s="106"/>
      <c r="RNG852030" s="106"/>
      <c r="RNH852030" s="106"/>
      <c r="RNI852030" s="106"/>
      <c r="RWQ852030" s="106"/>
      <c r="RWR852030" s="106"/>
      <c r="RWS852030" s="106"/>
      <c r="RWT852030" s="106"/>
      <c r="RWU852030" s="106"/>
      <c r="RXA852030" s="106"/>
      <c r="RXB852030" s="106"/>
      <c r="RXC852030" s="106"/>
      <c r="RXD852030" s="106"/>
      <c r="RXE852030" s="106"/>
      <c r="SGM852030" s="106"/>
      <c r="SGN852030" s="106"/>
      <c r="SGO852030" s="106"/>
      <c r="SGP852030" s="106"/>
      <c r="SGQ852030" s="106"/>
      <c r="SGW852030" s="106"/>
      <c r="SGX852030" s="106"/>
      <c r="SGY852030" s="106"/>
      <c r="SGZ852030" s="106"/>
      <c r="SHA852030" s="106"/>
      <c r="SQI852030" s="106"/>
      <c r="SQJ852030" s="106"/>
      <c r="SQK852030" s="106"/>
      <c r="SQL852030" s="106"/>
      <c r="SQM852030" s="106"/>
      <c r="SQS852030" s="106"/>
      <c r="SQT852030" s="106"/>
      <c r="SQU852030" s="106"/>
      <c r="SQV852030" s="106"/>
      <c r="SQW852030" s="106"/>
      <c r="TAE852030" s="106"/>
      <c r="TAF852030" s="106"/>
      <c r="TAG852030" s="106"/>
      <c r="TAH852030" s="106"/>
      <c r="TAI852030" s="106"/>
      <c r="TAO852030" s="106"/>
      <c r="TAP852030" s="106"/>
      <c r="TAQ852030" s="106"/>
      <c r="TAR852030" s="106"/>
      <c r="TAS852030" s="106"/>
      <c r="TKA852030" s="106"/>
      <c r="TKB852030" s="106"/>
      <c r="TKC852030" s="106"/>
      <c r="TKD852030" s="106"/>
      <c r="TKE852030" s="106"/>
      <c r="TKK852030" s="106"/>
      <c r="TKL852030" s="106"/>
      <c r="TKM852030" s="106"/>
      <c r="TKN852030" s="106"/>
      <c r="TKO852030" s="106"/>
      <c r="TTW852030" s="106"/>
      <c r="TTX852030" s="106"/>
      <c r="TTY852030" s="106"/>
      <c r="TTZ852030" s="106"/>
      <c r="TUA852030" s="106"/>
      <c r="TUG852030" s="106"/>
      <c r="TUH852030" s="106"/>
      <c r="TUI852030" s="106"/>
      <c r="TUJ852030" s="106"/>
      <c r="TUK852030" s="106"/>
      <c r="UDS852030" s="106"/>
      <c r="UDT852030" s="106"/>
      <c r="UDU852030" s="106"/>
      <c r="UDV852030" s="106"/>
      <c r="UDW852030" s="106"/>
      <c r="UEC852030" s="106"/>
      <c r="UED852030" s="106"/>
      <c r="UEE852030" s="106"/>
      <c r="UEF852030" s="106"/>
      <c r="UEG852030" s="106"/>
      <c r="UNO852030" s="106"/>
      <c r="UNP852030" s="106"/>
      <c r="UNQ852030" s="106"/>
      <c r="UNR852030" s="106"/>
      <c r="UNS852030" s="106"/>
      <c r="UNY852030" s="106"/>
      <c r="UNZ852030" s="106"/>
      <c r="UOA852030" s="106"/>
      <c r="UOB852030" s="106"/>
      <c r="UOC852030" s="106"/>
      <c r="UXK852030" s="106"/>
      <c r="UXL852030" s="106"/>
      <c r="UXM852030" s="106"/>
      <c r="UXN852030" s="106"/>
      <c r="UXO852030" s="106"/>
      <c r="UXU852030" s="106"/>
      <c r="UXV852030" s="106"/>
      <c r="UXW852030" s="106"/>
      <c r="UXX852030" s="106"/>
      <c r="UXY852030" s="106"/>
      <c r="VHG852030" s="106"/>
      <c r="VHH852030" s="106"/>
      <c r="VHI852030" s="106"/>
      <c r="VHJ852030" s="106"/>
      <c r="VHK852030" s="106"/>
      <c r="VHQ852030" s="106"/>
      <c r="VHR852030" s="106"/>
      <c r="VHS852030" s="106"/>
      <c r="VHT852030" s="106"/>
      <c r="VHU852030" s="106"/>
      <c r="VRC852030" s="106"/>
      <c r="VRD852030" s="106"/>
      <c r="VRE852030" s="106"/>
      <c r="VRF852030" s="106"/>
      <c r="VRG852030" s="106"/>
      <c r="VRM852030" s="106"/>
      <c r="VRN852030" s="106"/>
      <c r="VRO852030" s="106"/>
      <c r="VRP852030" s="106"/>
      <c r="VRQ852030" s="106"/>
      <c r="WAY852030" s="106"/>
      <c r="WAZ852030" s="106"/>
      <c r="WBA852030" s="106"/>
      <c r="WBB852030" s="106"/>
      <c r="WBC852030" s="106"/>
      <c r="WBI852030" s="106"/>
      <c r="WBJ852030" s="106"/>
      <c r="WBK852030" s="106"/>
      <c r="WBL852030" s="106"/>
      <c r="WBM852030" s="106"/>
      <c r="WKU852030" s="106"/>
      <c r="WKV852030" s="106"/>
      <c r="WKW852030" s="106"/>
      <c r="WKX852030" s="106"/>
      <c r="WKY852030" s="106"/>
      <c r="WLE852030" s="106"/>
      <c r="WLF852030" s="106"/>
      <c r="WLG852030" s="106"/>
      <c r="WLH852030" s="106"/>
      <c r="WLI852030" s="106"/>
      <c r="WUQ852030" s="106"/>
      <c r="WUR852030" s="106"/>
      <c r="WUS852030" s="106"/>
      <c r="WUT852030" s="106"/>
      <c r="WUU852030" s="106"/>
      <c r="WVA852030" s="106"/>
      <c r="WVB852030" s="106"/>
      <c r="WVC852030" s="106"/>
      <c r="WVD852030" s="106"/>
      <c r="WVE852030" s="106"/>
    </row>
    <row r="852031" spans="457:1021 1225:2045 2249:3069 3273:4093 4297:5117 5321:6141 6345:7165 7369:8189 8393:9213 9417:10237 10441:11261 11465:12285 12489:13309 13513:14333 14537:15357 15561:16125" hidden="1" x14ac:dyDescent="0.15">
      <c r="SA852031" s="106"/>
      <c r="SB852031" s="106"/>
      <c r="SC852031" s="106"/>
      <c r="SD852031" s="106"/>
      <c r="SE852031" s="106"/>
      <c r="SK852031" s="106"/>
      <c r="SL852031" s="106"/>
      <c r="SM852031" s="106"/>
      <c r="SN852031" s="106"/>
      <c r="SO852031" s="106"/>
      <c r="ABW852031" s="106"/>
      <c r="ABX852031" s="106"/>
      <c r="ABY852031" s="106"/>
      <c r="ABZ852031" s="106"/>
      <c r="ACA852031" s="106"/>
      <c r="ACG852031" s="106"/>
      <c r="ACH852031" s="106"/>
      <c r="ACI852031" s="106"/>
      <c r="ACJ852031" s="106"/>
      <c r="ACK852031" s="106"/>
      <c r="ALS852031" s="106"/>
      <c r="ALT852031" s="106"/>
      <c r="ALU852031" s="106"/>
      <c r="ALV852031" s="106"/>
      <c r="ALW852031" s="106"/>
      <c r="AMC852031" s="106"/>
      <c r="AMD852031" s="106"/>
      <c r="AME852031" s="106"/>
      <c r="AMF852031" s="106"/>
      <c r="AMG852031" s="106"/>
      <c r="AVO852031" s="106"/>
      <c r="AVP852031" s="106"/>
      <c r="AVQ852031" s="106"/>
      <c r="AVR852031" s="106"/>
      <c r="AVS852031" s="106"/>
      <c r="AVY852031" s="106"/>
      <c r="AVZ852031" s="106"/>
      <c r="AWA852031" s="106"/>
      <c r="AWB852031" s="106"/>
      <c r="AWC852031" s="106"/>
      <c r="BFK852031" s="106"/>
      <c r="BFL852031" s="106"/>
      <c r="BFM852031" s="106"/>
      <c r="BFN852031" s="106"/>
      <c r="BFO852031" s="106"/>
      <c r="BFU852031" s="106"/>
      <c r="BFV852031" s="106"/>
      <c r="BFW852031" s="106"/>
      <c r="BFX852031" s="106"/>
      <c r="BFY852031" s="106"/>
      <c r="BPG852031" s="106"/>
      <c r="BPH852031" s="106"/>
      <c r="BPI852031" s="106"/>
      <c r="BPJ852031" s="106"/>
      <c r="BPK852031" s="106"/>
      <c r="BPQ852031" s="106"/>
      <c r="BPR852031" s="106"/>
      <c r="BPS852031" s="106"/>
      <c r="BPT852031" s="106"/>
      <c r="BPU852031" s="106"/>
      <c r="BZC852031" s="106"/>
      <c r="BZD852031" s="106"/>
      <c r="BZE852031" s="106"/>
      <c r="BZF852031" s="106"/>
      <c r="BZG852031" s="106"/>
      <c r="BZM852031" s="106"/>
      <c r="BZN852031" s="106"/>
      <c r="BZO852031" s="106"/>
      <c r="BZP852031" s="106"/>
      <c r="BZQ852031" s="106"/>
      <c r="CIY852031" s="106"/>
      <c r="CIZ852031" s="106"/>
      <c r="CJA852031" s="106"/>
      <c r="CJB852031" s="106"/>
      <c r="CJC852031" s="106"/>
      <c r="CJI852031" s="106"/>
      <c r="CJJ852031" s="106"/>
      <c r="CJK852031" s="106"/>
      <c r="CJL852031" s="106"/>
      <c r="CJM852031" s="106"/>
      <c r="CSU852031" s="106"/>
      <c r="CSV852031" s="106"/>
      <c r="CSW852031" s="106"/>
      <c r="CSX852031" s="106"/>
      <c r="CSY852031" s="106"/>
      <c r="CTE852031" s="106"/>
      <c r="CTF852031" s="106"/>
      <c r="CTG852031" s="106"/>
      <c r="CTH852031" s="106"/>
      <c r="CTI852031" s="106"/>
      <c r="DCQ852031" s="106"/>
      <c r="DCR852031" s="106"/>
      <c r="DCS852031" s="106"/>
      <c r="DCT852031" s="106"/>
      <c r="DCU852031" s="106"/>
      <c r="DDA852031" s="106"/>
      <c r="DDB852031" s="106"/>
      <c r="DDC852031" s="106"/>
      <c r="DDD852031" s="106"/>
      <c r="DDE852031" s="106"/>
      <c r="DMM852031" s="106"/>
      <c r="DMN852031" s="106"/>
      <c r="DMO852031" s="106"/>
      <c r="DMP852031" s="106"/>
      <c r="DMQ852031" s="106"/>
      <c r="DMW852031" s="106"/>
      <c r="DMX852031" s="106"/>
      <c r="DMY852031" s="106"/>
      <c r="DMZ852031" s="106"/>
      <c r="DNA852031" s="106"/>
      <c r="DWI852031" s="106"/>
      <c r="DWJ852031" s="106"/>
      <c r="DWK852031" s="106"/>
      <c r="DWL852031" s="106"/>
      <c r="DWM852031" s="106"/>
      <c r="DWS852031" s="106"/>
      <c r="DWT852031" s="106"/>
      <c r="DWU852031" s="106"/>
      <c r="DWV852031" s="106"/>
      <c r="DWW852031" s="106"/>
      <c r="EGE852031" s="106"/>
      <c r="EGF852031" s="106"/>
      <c r="EGG852031" s="106"/>
      <c r="EGH852031" s="106"/>
      <c r="EGI852031" s="106"/>
      <c r="EGO852031" s="106"/>
      <c r="EGP852031" s="106"/>
      <c r="EGQ852031" s="106"/>
      <c r="EGR852031" s="106"/>
      <c r="EGS852031" s="106"/>
      <c r="EQA852031" s="106"/>
      <c r="EQB852031" s="106"/>
      <c r="EQC852031" s="106"/>
      <c r="EQD852031" s="106"/>
      <c r="EQE852031" s="106"/>
      <c r="EQK852031" s="106"/>
      <c r="EQL852031" s="106"/>
      <c r="EQM852031" s="106"/>
      <c r="EQN852031" s="106"/>
      <c r="EQO852031" s="106"/>
      <c r="EZW852031" s="106"/>
      <c r="EZX852031" s="106"/>
      <c r="EZY852031" s="106"/>
      <c r="EZZ852031" s="106"/>
      <c r="FAA852031" s="106"/>
      <c r="FAG852031" s="106"/>
      <c r="FAH852031" s="106"/>
      <c r="FAI852031" s="106"/>
      <c r="FAJ852031" s="106"/>
      <c r="FAK852031" s="106"/>
      <c r="FJS852031" s="106"/>
      <c r="FJT852031" s="106"/>
      <c r="FJU852031" s="106"/>
      <c r="FJV852031" s="106"/>
      <c r="FJW852031" s="106"/>
      <c r="FKC852031" s="106"/>
      <c r="FKD852031" s="106"/>
      <c r="FKE852031" s="106"/>
      <c r="FKF852031" s="106"/>
      <c r="FKG852031" s="106"/>
      <c r="FTO852031" s="106"/>
      <c r="FTP852031" s="106"/>
      <c r="FTQ852031" s="106"/>
      <c r="FTR852031" s="106"/>
      <c r="FTS852031" s="106"/>
      <c r="FTY852031" s="106"/>
      <c r="FTZ852031" s="106"/>
      <c r="FUA852031" s="106"/>
      <c r="FUB852031" s="106"/>
      <c r="FUC852031" s="106"/>
      <c r="GDK852031" s="106"/>
      <c r="GDL852031" s="106"/>
      <c r="GDM852031" s="106"/>
      <c r="GDN852031" s="106"/>
      <c r="GDO852031" s="106"/>
      <c r="GDU852031" s="106"/>
      <c r="GDV852031" s="106"/>
      <c r="GDW852031" s="106"/>
      <c r="GDX852031" s="106"/>
      <c r="GDY852031" s="106"/>
      <c r="GNG852031" s="106"/>
      <c r="GNH852031" s="106"/>
      <c r="GNI852031" s="106"/>
      <c r="GNJ852031" s="106"/>
      <c r="GNK852031" s="106"/>
      <c r="GNQ852031" s="106"/>
      <c r="GNR852031" s="106"/>
      <c r="GNS852031" s="106"/>
      <c r="GNT852031" s="106"/>
      <c r="GNU852031" s="106"/>
      <c r="GXC852031" s="106"/>
      <c r="GXD852031" s="106"/>
      <c r="GXE852031" s="106"/>
      <c r="GXF852031" s="106"/>
      <c r="GXG852031" s="106"/>
      <c r="GXM852031" s="106"/>
      <c r="GXN852031" s="106"/>
      <c r="GXO852031" s="106"/>
      <c r="GXP852031" s="106"/>
      <c r="GXQ852031" s="106"/>
      <c r="HGY852031" s="106"/>
      <c r="HGZ852031" s="106"/>
      <c r="HHA852031" s="106"/>
      <c r="HHB852031" s="106"/>
      <c r="HHC852031" s="106"/>
      <c r="HHI852031" s="106"/>
      <c r="HHJ852031" s="106"/>
      <c r="HHK852031" s="106"/>
      <c r="HHL852031" s="106"/>
      <c r="HHM852031" s="106"/>
      <c r="HQU852031" s="106"/>
      <c r="HQV852031" s="106"/>
      <c r="HQW852031" s="106"/>
      <c r="HQX852031" s="106"/>
      <c r="HQY852031" s="106"/>
      <c r="HRE852031" s="106"/>
      <c r="HRF852031" s="106"/>
      <c r="HRG852031" s="106"/>
      <c r="HRH852031" s="106"/>
      <c r="HRI852031" s="106"/>
      <c r="IAQ852031" s="106"/>
      <c r="IAR852031" s="106"/>
      <c r="IAS852031" s="106"/>
      <c r="IAT852031" s="106"/>
      <c r="IAU852031" s="106"/>
      <c r="IBA852031" s="106"/>
      <c r="IBB852031" s="106"/>
      <c r="IBC852031" s="106"/>
      <c r="IBD852031" s="106"/>
      <c r="IBE852031" s="106"/>
      <c r="IKM852031" s="106"/>
      <c r="IKN852031" s="106"/>
      <c r="IKO852031" s="106"/>
      <c r="IKP852031" s="106"/>
      <c r="IKQ852031" s="106"/>
      <c r="IKW852031" s="106"/>
      <c r="IKX852031" s="106"/>
      <c r="IKY852031" s="106"/>
      <c r="IKZ852031" s="106"/>
      <c r="ILA852031" s="106"/>
      <c r="IUI852031" s="106"/>
      <c r="IUJ852031" s="106"/>
      <c r="IUK852031" s="106"/>
      <c r="IUL852031" s="106"/>
      <c r="IUM852031" s="106"/>
      <c r="IUS852031" s="106"/>
      <c r="IUT852031" s="106"/>
      <c r="IUU852031" s="106"/>
      <c r="IUV852031" s="106"/>
      <c r="IUW852031" s="106"/>
      <c r="JEE852031" s="106"/>
      <c r="JEF852031" s="106"/>
      <c r="JEG852031" s="106"/>
      <c r="JEH852031" s="106"/>
      <c r="JEI852031" s="106"/>
      <c r="JEO852031" s="106"/>
      <c r="JEP852031" s="106"/>
      <c r="JEQ852031" s="106"/>
      <c r="JER852031" s="106"/>
      <c r="JES852031" s="106"/>
      <c r="JOA852031" s="106"/>
      <c r="JOB852031" s="106"/>
      <c r="JOC852031" s="106"/>
      <c r="JOD852031" s="106"/>
      <c r="JOE852031" s="106"/>
      <c r="JOK852031" s="106"/>
      <c r="JOL852031" s="106"/>
      <c r="JOM852031" s="106"/>
      <c r="JON852031" s="106"/>
      <c r="JOO852031" s="106"/>
      <c r="JXW852031" s="106"/>
      <c r="JXX852031" s="106"/>
      <c r="JXY852031" s="106"/>
      <c r="JXZ852031" s="106"/>
      <c r="JYA852031" s="106"/>
      <c r="JYG852031" s="106"/>
      <c r="JYH852031" s="106"/>
      <c r="JYI852031" s="106"/>
      <c r="JYJ852031" s="106"/>
      <c r="JYK852031" s="106"/>
      <c r="KHS852031" s="106"/>
      <c r="KHT852031" s="106"/>
      <c r="KHU852031" s="106"/>
      <c r="KHV852031" s="106"/>
      <c r="KHW852031" s="106"/>
      <c r="KIC852031" s="106"/>
      <c r="KID852031" s="106"/>
      <c r="KIE852031" s="106"/>
      <c r="KIF852031" s="106"/>
      <c r="KIG852031" s="106"/>
      <c r="KRO852031" s="106"/>
      <c r="KRP852031" s="106"/>
      <c r="KRQ852031" s="106"/>
      <c r="KRR852031" s="106"/>
      <c r="KRS852031" s="106"/>
      <c r="KRY852031" s="106"/>
      <c r="KRZ852031" s="106"/>
      <c r="KSA852031" s="106"/>
      <c r="KSB852031" s="106"/>
      <c r="KSC852031" s="106"/>
      <c r="LBK852031" s="106"/>
      <c r="LBL852031" s="106"/>
      <c r="LBM852031" s="106"/>
      <c r="LBN852031" s="106"/>
      <c r="LBO852031" s="106"/>
      <c r="LBU852031" s="106"/>
      <c r="LBV852031" s="106"/>
      <c r="LBW852031" s="106"/>
      <c r="LBX852031" s="106"/>
      <c r="LBY852031" s="106"/>
      <c r="LLG852031" s="106"/>
      <c r="LLH852031" s="106"/>
      <c r="LLI852031" s="106"/>
      <c r="LLJ852031" s="106"/>
      <c r="LLK852031" s="106"/>
      <c r="LLQ852031" s="106"/>
      <c r="LLR852031" s="106"/>
      <c r="LLS852031" s="106"/>
      <c r="LLT852031" s="106"/>
      <c r="LLU852031" s="106"/>
      <c r="LVC852031" s="106"/>
      <c r="LVD852031" s="106"/>
      <c r="LVE852031" s="106"/>
      <c r="LVF852031" s="106"/>
      <c r="LVG852031" s="106"/>
      <c r="LVM852031" s="106"/>
      <c r="LVN852031" s="106"/>
      <c r="LVO852031" s="106"/>
      <c r="LVP852031" s="106"/>
      <c r="LVQ852031" s="106"/>
      <c r="MEY852031" s="106"/>
      <c r="MEZ852031" s="106"/>
      <c r="MFA852031" s="106"/>
      <c r="MFB852031" s="106"/>
      <c r="MFC852031" s="106"/>
      <c r="MFI852031" s="106"/>
      <c r="MFJ852031" s="106"/>
      <c r="MFK852031" s="106"/>
      <c r="MFL852031" s="106"/>
      <c r="MFM852031" s="106"/>
      <c r="MOU852031" s="106"/>
      <c r="MOV852031" s="106"/>
      <c r="MOW852031" s="106"/>
      <c r="MOX852031" s="106"/>
      <c r="MOY852031" s="106"/>
      <c r="MPE852031" s="106"/>
      <c r="MPF852031" s="106"/>
      <c r="MPG852031" s="106"/>
      <c r="MPH852031" s="106"/>
      <c r="MPI852031" s="106"/>
      <c r="MYQ852031" s="106"/>
      <c r="MYR852031" s="106"/>
      <c r="MYS852031" s="106"/>
      <c r="MYT852031" s="106"/>
      <c r="MYU852031" s="106"/>
      <c r="MZA852031" s="106"/>
      <c r="MZB852031" s="106"/>
      <c r="MZC852031" s="106"/>
      <c r="MZD852031" s="106"/>
      <c r="MZE852031" s="106"/>
      <c r="NIM852031" s="106"/>
      <c r="NIN852031" s="106"/>
      <c r="NIO852031" s="106"/>
      <c r="NIP852031" s="106"/>
      <c r="NIQ852031" s="106"/>
      <c r="NIW852031" s="106"/>
      <c r="NIX852031" s="106"/>
      <c r="NIY852031" s="106"/>
      <c r="NIZ852031" s="106"/>
      <c r="NJA852031" s="106"/>
      <c r="NSI852031" s="106"/>
      <c r="NSJ852031" s="106"/>
      <c r="NSK852031" s="106"/>
      <c r="NSL852031" s="106"/>
      <c r="NSM852031" s="106"/>
      <c r="NSS852031" s="106"/>
      <c r="NST852031" s="106"/>
      <c r="NSU852031" s="106"/>
      <c r="NSV852031" s="106"/>
      <c r="NSW852031" s="106"/>
      <c r="OCE852031" s="106"/>
      <c r="OCF852031" s="106"/>
      <c r="OCG852031" s="106"/>
      <c r="OCH852031" s="106"/>
      <c r="OCI852031" s="106"/>
      <c r="OCO852031" s="106"/>
      <c r="OCP852031" s="106"/>
      <c r="OCQ852031" s="106"/>
      <c r="OCR852031" s="106"/>
      <c r="OCS852031" s="106"/>
      <c r="OMA852031" s="106"/>
      <c r="OMB852031" s="106"/>
      <c r="OMC852031" s="106"/>
      <c r="OMD852031" s="106"/>
      <c r="OME852031" s="106"/>
      <c r="OMK852031" s="106"/>
      <c r="OML852031" s="106"/>
      <c r="OMM852031" s="106"/>
      <c r="OMN852031" s="106"/>
      <c r="OMO852031" s="106"/>
      <c r="OVW852031" s="106"/>
      <c r="OVX852031" s="106"/>
      <c r="OVY852031" s="106"/>
      <c r="OVZ852031" s="106"/>
      <c r="OWA852031" s="106"/>
      <c r="OWG852031" s="106"/>
      <c r="OWH852031" s="106"/>
      <c r="OWI852031" s="106"/>
      <c r="OWJ852031" s="106"/>
      <c r="OWK852031" s="106"/>
      <c r="PFS852031" s="106"/>
      <c r="PFT852031" s="106"/>
      <c r="PFU852031" s="106"/>
      <c r="PFV852031" s="106"/>
      <c r="PFW852031" s="106"/>
      <c r="PGC852031" s="106"/>
      <c r="PGD852031" s="106"/>
      <c r="PGE852031" s="106"/>
      <c r="PGF852031" s="106"/>
      <c r="PGG852031" s="106"/>
      <c r="PPO852031" s="106"/>
      <c r="PPP852031" s="106"/>
      <c r="PPQ852031" s="106"/>
      <c r="PPR852031" s="106"/>
      <c r="PPS852031" s="106"/>
      <c r="PPY852031" s="106"/>
      <c r="PPZ852031" s="106"/>
      <c r="PQA852031" s="106"/>
      <c r="PQB852031" s="106"/>
      <c r="PQC852031" s="106"/>
      <c r="PZK852031" s="106"/>
      <c r="PZL852031" s="106"/>
      <c r="PZM852031" s="106"/>
      <c r="PZN852031" s="106"/>
      <c r="PZO852031" s="106"/>
      <c r="PZU852031" s="106"/>
      <c r="PZV852031" s="106"/>
      <c r="PZW852031" s="106"/>
      <c r="PZX852031" s="106"/>
      <c r="PZY852031" s="106"/>
      <c r="QJG852031" s="106"/>
      <c r="QJH852031" s="106"/>
      <c r="QJI852031" s="106"/>
      <c r="QJJ852031" s="106"/>
      <c r="QJK852031" s="106"/>
      <c r="QJQ852031" s="106"/>
      <c r="QJR852031" s="106"/>
      <c r="QJS852031" s="106"/>
      <c r="QJT852031" s="106"/>
      <c r="QJU852031" s="106"/>
      <c r="QTC852031" s="106"/>
      <c r="QTD852031" s="106"/>
      <c r="QTE852031" s="106"/>
      <c r="QTF852031" s="106"/>
      <c r="QTG852031" s="106"/>
      <c r="QTM852031" s="106"/>
      <c r="QTN852031" s="106"/>
      <c r="QTO852031" s="106"/>
      <c r="QTP852031" s="106"/>
      <c r="QTQ852031" s="106"/>
      <c r="RCY852031" s="106"/>
      <c r="RCZ852031" s="106"/>
      <c r="RDA852031" s="106"/>
      <c r="RDB852031" s="106"/>
      <c r="RDC852031" s="106"/>
      <c r="RDI852031" s="106"/>
      <c r="RDJ852031" s="106"/>
      <c r="RDK852031" s="106"/>
      <c r="RDL852031" s="106"/>
      <c r="RDM852031" s="106"/>
      <c r="RMU852031" s="106"/>
      <c r="RMV852031" s="106"/>
      <c r="RMW852031" s="106"/>
      <c r="RMX852031" s="106"/>
      <c r="RMY852031" s="106"/>
      <c r="RNE852031" s="106"/>
      <c r="RNF852031" s="106"/>
      <c r="RNG852031" s="106"/>
      <c r="RNH852031" s="106"/>
      <c r="RNI852031" s="106"/>
      <c r="RWQ852031" s="106"/>
      <c r="RWR852031" s="106"/>
      <c r="RWS852031" s="106"/>
      <c r="RWT852031" s="106"/>
      <c r="RWU852031" s="106"/>
      <c r="RXA852031" s="106"/>
      <c r="RXB852031" s="106"/>
      <c r="RXC852031" s="106"/>
      <c r="RXD852031" s="106"/>
      <c r="RXE852031" s="106"/>
      <c r="SGM852031" s="106"/>
      <c r="SGN852031" s="106"/>
      <c r="SGO852031" s="106"/>
      <c r="SGP852031" s="106"/>
      <c r="SGQ852031" s="106"/>
      <c r="SGW852031" s="106"/>
      <c r="SGX852031" s="106"/>
      <c r="SGY852031" s="106"/>
      <c r="SGZ852031" s="106"/>
      <c r="SHA852031" s="106"/>
      <c r="SQI852031" s="106"/>
      <c r="SQJ852031" s="106"/>
      <c r="SQK852031" s="106"/>
      <c r="SQL852031" s="106"/>
      <c r="SQM852031" s="106"/>
      <c r="SQS852031" s="106"/>
      <c r="SQT852031" s="106"/>
      <c r="SQU852031" s="106"/>
      <c r="SQV852031" s="106"/>
      <c r="SQW852031" s="106"/>
      <c r="TAE852031" s="106"/>
      <c r="TAF852031" s="106"/>
      <c r="TAG852031" s="106"/>
      <c r="TAH852031" s="106"/>
      <c r="TAI852031" s="106"/>
      <c r="TAO852031" s="106"/>
      <c r="TAP852031" s="106"/>
      <c r="TAQ852031" s="106"/>
      <c r="TAR852031" s="106"/>
      <c r="TAS852031" s="106"/>
      <c r="TKA852031" s="106"/>
      <c r="TKB852031" s="106"/>
      <c r="TKC852031" s="106"/>
      <c r="TKD852031" s="106"/>
      <c r="TKE852031" s="106"/>
      <c r="TKK852031" s="106"/>
      <c r="TKL852031" s="106"/>
      <c r="TKM852031" s="106"/>
      <c r="TKN852031" s="106"/>
      <c r="TKO852031" s="106"/>
      <c r="TTW852031" s="106"/>
      <c r="TTX852031" s="106"/>
      <c r="TTY852031" s="106"/>
      <c r="TTZ852031" s="106"/>
      <c r="TUA852031" s="106"/>
      <c r="TUG852031" s="106"/>
      <c r="TUH852031" s="106"/>
      <c r="TUI852031" s="106"/>
      <c r="TUJ852031" s="106"/>
      <c r="TUK852031" s="106"/>
      <c r="UDS852031" s="106"/>
      <c r="UDT852031" s="106"/>
      <c r="UDU852031" s="106"/>
      <c r="UDV852031" s="106"/>
      <c r="UDW852031" s="106"/>
      <c r="UEC852031" s="106"/>
      <c r="UED852031" s="106"/>
      <c r="UEE852031" s="106"/>
      <c r="UEF852031" s="106"/>
      <c r="UEG852031" s="106"/>
      <c r="UNO852031" s="106"/>
      <c r="UNP852031" s="106"/>
      <c r="UNQ852031" s="106"/>
      <c r="UNR852031" s="106"/>
      <c r="UNS852031" s="106"/>
      <c r="UNY852031" s="106"/>
      <c r="UNZ852031" s="106"/>
      <c r="UOA852031" s="106"/>
      <c r="UOB852031" s="106"/>
      <c r="UOC852031" s="106"/>
      <c r="UXK852031" s="106"/>
      <c r="UXL852031" s="106"/>
      <c r="UXM852031" s="106"/>
      <c r="UXN852031" s="106"/>
      <c r="UXO852031" s="106"/>
      <c r="UXU852031" s="106"/>
      <c r="UXV852031" s="106"/>
      <c r="UXW852031" s="106"/>
      <c r="UXX852031" s="106"/>
      <c r="UXY852031" s="106"/>
      <c r="VHG852031" s="106"/>
      <c r="VHH852031" s="106"/>
      <c r="VHI852031" s="106"/>
      <c r="VHJ852031" s="106"/>
      <c r="VHK852031" s="106"/>
      <c r="VHQ852031" s="106"/>
      <c r="VHR852031" s="106"/>
      <c r="VHS852031" s="106"/>
      <c r="VHT852031" s="106"/>
      <c r="VHU852031" s="106"/>
      <c r="VRC852031" s="106"/>
      <c r="VRD852031" s="106"/>
      <c r="VRE852031" s="106"/>
      <c r="VRF852031" s="106"/>
      <c r="VRG852031" s="106"/>
      <c r="VRM852031" s="106"/>
      <c r="VRN852031" s="106"/>
      <c r="VRO852031" s="106"/>
      <c r="VRP852031" s="106"/>
      <c r="VRQ852031" s="106"/>
      <c r="WAY852031" s="106"/>
      <c r="WAZ852031" s="106"/>
      <c r="WBA852031" s="106"/>
      <c r="WBB852031" s="106"/>
      <c r="WBC852031" s="106"/>
      <c r="WBI852031" s="106"/>
      <c r="WBJ852031" s="106"/>
      <c r="WBK852031" s="106"/>
      <c r="WBL852031" s="106"/>
      <c r="WBM852031" s="106"/>
      <c r="WKU852031" s="106"/>
      <c r="WKV852031" s="106"/>
      <c r="WKW852031" s="106"/>
      <c r="WKX852031" s="106"/>
      <c r="WKY852031" s="106"/>
      <c r="WLE852031" s="106"/>
      <c r="WLF852031" s="106"/>
      <c r="WLG852031" s="106"/>
      <c r="WLH852031" s="106"/>
      <c r="WLI852031" s="106"/>
      <c r="WUQ852031" s="106"/>
      <c r="WUR852031" s="106"/>
      <c r="WUS852031" s="106"/>
      <c r="WUT852031" s="106"/>
      <c r="WUU852031" s="106"/>
      <c r="WVA852031" s="106"/>
      <c r="WVB852031" s="106"/>
      <c r="WVC852031" s="106"/>
      <c r="WVD852031" s="106"/>
      <c r="WVE852031" s="106"/>
    </row>
    <row r="852032" spans="457:1021 1225:2045 2249:3069 3273:4093 4297:5117 5321:6141 6345:7165 7369:8189 8393:9213 9417:10237 10441:11261 11465:12285 12489:13309 13513:14333 14537:15357 15561:16125" hidden="1" x14ac:dyDescent="0.15">
      <c r="SA852032" s="106"/>
      <c r="SB852032" s="106"/>
      <c r="SC852032" s="106"/>
      <c r="SD852032" s="106"/>
      <c r="SE852032" s="106"/>
      <c r="SK852032" s="106"/>
      <c r="SL852032" s="106"/>
      <c r="SM852032" s="106"/>
      <c r="SN852032" s="106"/>
      <c r="SO852032" s="106"/>
      <c r="ABW852032" s="106"/>
      <c r="ABX852032" s="106"/>
      <c r="ABY852032" s="106"/>
      <c r="ABZ852032" s="106"/>
      <c r="ACA852032" s="106"/>
      <c r="ACG852032" s="106"/>
      <c r="ACH852032" s="106"/>
      <c r="ACI852032" s="106"/>
      <c r="ACJ852032" s="106"/>
      <c r="ACK852032" s="106"/>
      <c r="ALS852032" s="106"/>
      <c r="ALT852032" s="106"/>
      <c r="ALU852032" s="106"/>
      <c r="ALV852032" s="106"/>
      <c r="ALW852032" s="106"/>
      <c r="AMC852032" s="106"/>
      <c r="AMD852032" s="106"/>
      <c r="AME852032" s="106"/>
      <c r="AMF852032" s="106"/>
      <c r="AMG852032" s="106"/>
      <c r="AVO852032" s="106"/>
      <c r="AVP852032" s="106"/>
      <c r="AVQ852032" s="106"/>
      <c r="AVR852032" s="106"/>
      <c r="AVS852032" s="106"/>
      <c r="AVY852032" s="106"/>
      <c r="AVZ852032" s="106"/>
      <c r="AWA852032" s="106"/>
      <c r="AWB852032" s="106"/>
      <c r="AWC852032" s="106"/>
      <c r="BFK852032" s="106"/>
      <c r="BFL852032" s="106"/>
      <c r="BFM852032" s="106"/>
      <c r="BFN852032" s="106"/>
      <c r="BFO852032" s="106"/>
      <c r="BFU852032" s="106"/>
      <c r="BFV852032" s="106"/>
      <c r="BFW852032" s="106"/>
      <c r="BFX852032" s="106"/>
      <c r="BFY852032" s="106"/>
      <c r="BPG852032" s="106"/>
      <c r="BPH852032" s="106"/>
      <c r="BPI852032" s="106"/>
      <c r="BPJ852032" s="106"/>
      <c r="BPK852032" s="106"/>
      <c r="BPQ852032" s="106"/>
      <c r="BPR852032" s="106"/>
      <c r="BPS852032" s="106"/>
      <c r="BPT852032" s="106"/>
      <c r="BPU852032" s="106"/>
      <c r="BZC852032" s="106"/>
      <c r="BZD852032" s="106"/>
      <c r="BZE852032" s="106"/>
      <c r="BZF852032" s="106"/>
      <c r="BZG852032" s="106"/>
      <c r="BZM852032" s="106"/>
      <c r="BZN852032" s="106"/>
      <c r="BZO852032" s="106"/>
      <c r="BZP852032" s="106"/>
      <c r="BZQ852032" s="106"/>
      <c r="CIY852032" s="106"/>
      <c r="CIZ852032" s="106"/>
      <c r="CJA852032" s="106"/>
      <c r="CJB852032" s="106"/>
      <c r="CJC852032" s="106"/>
      <c r="CJI852032" s="106"/>
      <c r="CJJ852032" s="106"/>
      <c r="CJK852032" s="106"/>
      <c r="CJL852032" s="106"/>
      <c r="CJM852032" s="106"/>
      <c r="CSU852032" s="106"/>
      <c r="CSV852032" s="106"/>
      <c r="CSW852032" s="106"/>
      <c r="CSX852032" s="106"/>
      <c r="CSY852032" s="106"/>
      <c r="CTE852032" s="106"/>
      <c r="CTF852032" s="106"/>
      <c r="CTG852032" s="106"/>
      <c r="CTH852032" s="106"/>
      <c r="CTI852032" s="106"/>
      <c r="DCQ852032" s="106"/>
      <c r="DCR852032" s="106"/>
      <c r="DCS852032" s="106"/>
      <c r="DCT852032" s="106"/>
      <c r="DCU852032" s="106"/>
      <c r="DDA852032" s="106"/>
      <c r="DDB852032" s="106"/>
      <c r="DDC852032" s="106"/>
      <c r="DDD852032" s="106"/>
      <c r="DDE852032" s="106"/>
      <c r="DMM852032" s="106"/>
      <c r="DMN852032" s="106"/>
      <c r="DMO852032" s="106"/>
      <c r="DMP852032" s="106"/>
      <c r="DMQ852032" s="106"/>
      <c r="DMW852032" s="106"/>
      <c r="DMX852032" s="106"/>
      <c r="DMY852032" s="106"/>
      <c r="DMZ852032" s="106"/>
      <c r="DNA852032" s="106"/>
      <c r="DWI852032" s="106"/>
      <c r="DWJ852032" s="106"/>
      <c r="DWK852032" s="106"/>
      <c r="DWL852032" s="106"/>
      <c r="DWM852032" s="106"/>
      <c r="DWS852032" s="106"/>
      <c r="DWT852032" s="106"/>
      <c r="DWU852032" s="106"/>
      <c r="DWV852032" s="106"/>
      <c r="DWW852032" s="106"/>
      <c r="EGE852032" s="106"/>
      <c r="EGF852032" s="106"/>
      <c r="EGG852032" s="106"/>
      <c r="EGH852032" s="106"/>
      <c r="EGI852032" s="106"/>
      <c r="EGO852032" s="106"/>
      <c r="EGP852032" s="106"/>
      <c r="EGQ852032" s="106"/>
      <c r="EGR852032" s="106"/>
      <c r="EGS852032" s="106"/>
      <c r="EQA852032" s="106"/>
      <c r="EQB852032" s="106"/>
      <c r="EQC852032" s="106"/>
      <c r="EQD852032" s="106"/>
      <c r="EQE852032" s="106"/>
      <c r="EQK852032" s="106"/>
      <c r="EQL852032" s="106"/>
      <c r="EQM852032" s="106"/>
      <c r="EQN852032" s="106"/>
      <c r="EQO852032" s="106"/>
      <c r="EZW852032" s="106"/>
      <c r="EZX852032" s="106"/>
      <c r="EZY852032" s="106"/>
      <c r="EZZ852032" s="106"/>
      <c r="FAA852032" s="106"/>
      <c r="FAG852032" s="106"/>
      <c r="FAH852032" s="106"/>
      <c r="FAI852032" s="106"/>
      <c r="FAJ852032" s="106"/>
      <c r="FAK852032" s="106"/>
      <c r="FJS852032" s="106"/>
      <c r="FJT852032" s="106"/>
      <c r="FJU852032" s="106"/>
      <c r="FJV852032" s="106"/>
      <c r="FJW852032" s="106"/>
      <c r="FKC852032" s="106"/>
      <c r="FKD852032" s="106"/>
      <c r="FKE852032" s="106"/>
      <c r="FKF852032" s="106"/>
      <c r="FKG852032" s="106"/>
      <c r="FTO852032" s="106"/>
      <c r="FTP852032" s="106"/>
      <c r="FTQ852032" s="106"/>
      <c r="FTR852032" s="106"/>
      <c r="FTS852032" s="106"/>
      <c r="FTY852032" s="106"/>
      <c r="FTZ852032" s="106"/>
      <c r="FUA852032" s="106"/>
      <c r="FUB852032" s="106"/>
      <c r="FUC852032" s="106"/>
      <c r="GDK852032" s="106"/>
      <c r="GDL852032" s="106"/>
      <c r="GDM852032" s="106"/>
      <c r="GDN852032" s="106"/>
      <c r="GDO852032" s="106"/>
      <c r="GDU852032" s="106"/>
      <c r="GDV852032" s="106"/>
      <c r="GDW852032" s="106"/>
      <c r="GDX852032" s="106"/>
      <c r="GDY852032" s="106"/>
      <c r="GNG852032" s="106"/>
      <c r="GNH852032" s="106"/>
      <c r="GNI852032" s="106"/>
      <c r="GNJ852032" s="106"/>
      <c r="GNK852032" s="106"/>
      <c r="GNQ852032" s="106"/>
      <c r="GNR852032" s="106"/>
      <c r="GNS852032" s="106"/>
      <c r="GNT852032" s="106"/>
      <c r="GNU852032" s="106"/>
      <c r="GXC852032" s="106"/>
      <c r="GXD852032" s="106"/>
      <c r="GXE852032" s="106"/>
      <c r="GXF852032" s="106"/>
      <c r="GXG852032" s="106"/>
      <c r="GXM852032" s="106"/>
      <c r="GXN852032" s="106"/>
      <c r="GXO852032" s="106"/>
      <c r="GXP852032" s="106"/>
      <c r="GXQ852032" s="106"/>
      <c r="HGY852032" s="106"/>
      <c r="HGZ852032" s="106"/>
      <c r="HHA852032" s="106"/>
      <c r="HHB852032" s="106"/>
      <c r="HHC852032" s="106"/>
      <c r="HHI852032" s="106"/>
      <c r="HHJ852032" s="106"/>
      <c r="HHK852032" s="106"/>
      <c r="HHL852032" s="106"/>
      <c r="HHM852032" s="106"/>
      <c r="HQU852032" s="106"/>
      <c r="HQV852032" s="106"/>
      <c r="HQW852032" s="106"/>
      <c r="HQX852032" s="106"/>
      <c r="HQY852032" s="106"/>
      <c r="HRE852032" s="106"/>
      <c r="HRF852032" s="106"/>
      <c r="HRG852032" s="106"/>
      <c r="HRH852032" s="106"/>
      <c r="HRI852032" s="106"/>
      <c r="IAQ852032" s="106"/>
      <c r="IAR852032" s="106"/>
      <c r="IAS852032" s="106"/>
      <c r="IAT852032" s="106"/>
      <c r="IAU852032" s="106"/>
      <c r="IBA852032" s="106"/>
      <c r="IBB852032" s="106"/>
      <c r="IBC852032" s="106"/>
      <c r="IBD852032" s="106"/>
      <c r="IBE852032" s="106"/>
      <c r="IKM852032" s="106"/>
      <c r="IKN852032" s="106"/>
      <c r="IKO852032" s="106"/>
      <c r="IKP852032" s="106"/>
      <c r="IKQ852032" s="106"/>
      <c r="IKW852032" s="106"/>
      <c r="IKX852032" s="106"/>
      <c r="IKY852032" s="106"/>
      <c r="IKZ852032" s="106"/>
      <c r="ILA852032" s="106"/>
      <c r="IUI852032" s="106"/>
      <c r="IUJ852032" s="106"/>
      <c r="IUK852032" s="106"/>
      <c r="IUL852032" s="106"/>
      <c r="IUM852032" s="106"/>
      <c r="IUS852032" s="106"/>
      <c r="IUT852032" s="106"/>
      <c r="IUU852032" s="106"/>
      <c r="IUV852032" s="106"/>
      <c r="IUW852032" s="106"/>
      <c r="JEE852032" s="106"/>
      <c r="JEF852032" s="106"/>
      <c r="JEG852032" s="106"/>
      <c r="JEH852032" s="106"/>
      <c r="JEI852032" s="106"/>
      <c r="JEO852032" s="106"/>
      <c r="JEP852032" s="106"/>
      <c r="JEQ852032" s="106"/>
      <c r="JER852032" s="106"/>
      <c r="JES852032" s="106"/>
      <c r="JOA852032" s="106"/>
      <c r="JOB852032" s="106"/>
      <c r="JOC852032" s="106"/>
      <c r="JOD852032" s="106"/>
      <c r="JOE852032" s="106"/>
      <c r="JOK852032" s="106"/>
      <c r="JOL852032" s="106"/>
      <c r="JOM852032" s="106"/>
      <c r="JON852032" s="106"/>
      <c r="JOO852032" s="106"/>
      <c r="JXW852032" s="106"/>
      <c r="JXX852032" s="106"/>
      <c r="JXY852032" s="106"/>
      <c r="JXZ852032" s="106"/>
      <c r="JYA852032" s="106"/>
      <c r="JYG852032" s="106"/>
      <c r="JYH852032" s="106"/>
      <c r="JYI852032" s="106"/>
      <c r="JYJ852032" s="106"/>
      <c r="JYK852032" s="106"/>
      <c r="KHS852032" s="106"/>
      <c r="KHT852032" s="106"/>
      <c r="KHU852032" s="106"/>
      <c r="KHV852032" s="106"/>
      <c r="KHW852032" s="106"/>
      <c r="KIC852032" s="106"/>
      <c r="KID852032" s="106"/>
      <c r="KIE852032" s="106"/>
      <c r="KIF852032" s="106"/>
      <c r="KIG852032" s="106"/>
      <c r="KRO852032" s="106"/>
      <c r="KRP852032" s="106"/>
      <c r="KRQ852032" s="106"/>
      <c r="KRR852032" s="106"/>
      <c r="KRS852032" s="106"/>
      <c r="KRY852032" s="106"/>
      <c r="KRZ852032" s="106"/>
      <c r="KSA852032" s="106"/>
      <c r="KSB852032" s="106"/>
      <c r="KSC852032" s="106"/>
      <c r="LBK852032" s="106"/>
      <c r="LBL852032" s="106"/>
      <c r="LBM852032" s="106"/>
      <c r="LBN852032" s="106"/>
      <c r="LBO852032" s="106"/>
      <c r="LBU852032" s="106"/>
      <c r="LBV852032" s="106"/>
      <c r="LBW852032" s="106"/>
      <c r="LBX852032" s="106"/>
      <c r="LBY852032" s="106"/>
      <c r="LLG852032" s="106"/>
      <c r="LLH852032" s="106"/>
      <c r="LLI852032" s="106"/>
      <c r="LLJ852032" s="106"/>
      <c r="LLK852032" s="106"/>
      <c r="LLQ852032" s="106"/>
      <c r="LLR852032" s="106"/>
      <c r="LLS852032" s="106"/>
      <c r="LLT852032" s="106"/>
      <c r="LLU852032" s="106"/>
      <c r="LVC852032" s="106"/>
      <c r="LVD852032" s="106"/>
      <c r="LVE852032" s="106"/>
      <c r="LVF852032" s="106"/>
      <c r="LVG852032" s="106"/>
      <c r="LVM852032" s="106"/>
      <c r="LVN852032" s="106"/>
      <c r="LVO852032" s="106"/>
      <c r="LVP852032" s="106"/>
      <c r="LVQ852032" s="106"/>
      <c r="MEY852032" s="106"/>
      <c r="MEZ852032" s="106"/>
      <c r="MFA852032" s="106"/>
      <c r="MFB852032" s="106"/>
      <c r="MFC852032" s="106"/>
      <c r="MFI852032" s="106"/>
      <c r="MFJ852032" s="106"/>
      <c r="MFK852032" s="106"/>
      <c r="MFL852032" s="106"/>
      <c r="MFM852032" s="106"/>
      <c r="MOU852032" s="106"/>
      <c r="MOV852032" s="106"/>
      <c r="MOW852032" s="106"/>
      <c r="MOX852032" s="106"/>
      <c r="MOY852032" s="106"/>
      <c r="MPE852032" s="106"/>
      <c r="MPF852032" s="106"/>
      <c r="MPG852032" s="106"/>
      <c r="MPH852032" s="106"/>
      <c r="MPI852032" s="106"/>
      <c r="MYQ852032" s="106"/>
      <c r="MYR852032" s="106"/>
      <c r="MYS852032" s="106"/>
      <c r="MYT852032" s="106"/>
      <c r="MYU852032" s="106"/>
      <c r="MZA852032" s="106"/>
      <c r="MZB852032" s="106"/>
      <c r="MZC852032" s="106"/>
      <c r="MZD852032" s="106"/>
      <c r="MZE852032" s="106"/>
      <c r="NIM852032" s="106"/>
      <c r="NIN852032" s="106"/>
      <c r="NIO852032" s="106"/>
      <c r="NIP852032" s="106"/>
      <c r="NIQ852032" s="106"/>
      <c r="NIW852032" s="106"/>
      <c r="NIX852032" s="106"/>
      <c r="NIY852032" s="106"/>
      <c r="NIZ852032" s="106"/>
      <c r="NJA852032" s="106"/>
      <c r="NSI852032" s="106"/>
      <c r="NSJ852032" s="106"/>
      <c r="NSK852032" s="106"/>
      <c r="NSL852032" s="106"/>
      <c r="NSM852032" s="106"/>
      <c r="NSS852032" s="106"/>
      <c r="NST852032" s="106"/>
      <c r="NSU852032" s="106"/>
      <c r="NSV852032" s="106"/>
      <c r="NSW852032" s="106"/>
      <c r="OCE852032" s="106"/>
      <c r="OCF852032" s="106"/>
      <c r="OCG852032" s="106"/>
      <c r="OCH852032" s="106"/>
      <c r="OCI852032" s="106"/>
      <c r="OCO852032" s="106"/>
      <c r="OCP852032" s="106"/>
      <c r="OCQ852032" s="106"/>
      <c r="OCR852032" s="106"/>
      <c r="OCS852032" s="106"/>
      <c r="OMA852032" s="106"/>
      <c r="OMB852032" s="106"/>
      <c r="OMC852032" s="106"/>
      <c r="OMD852032" s="106"/>
      <c r="OME852032" s="106"/>
      <c r="OMK852032" s="106"/>
      <c r="OML852032" s="106"/>
      <c r="OMM852032" s="106"/>
      <c r="OMN852032" s="106"/>
      <c r="OMO852032" s="106"/>
      <c r="OVW852032" s="106"/>
      <c r="OVX852032" s="106"/>
      <c r="OVY852032" s="106"/>
      <c r="OVZ852032" s="106"/>
      <c r="OWA852032" s="106"/>
      <c r="OWG852032" s="106"/>
      <c r="OWH852032" s="106"/>
      <c r="OWI852032" s="106"/>
      <c r="OWJ852032" s="106"/>
      <c r="OWK852032" s="106"/>
      <c r="PFS852032" s="106"/>
      <c r="PFT852032" s="106"/>
      <c r="PFU852032" s="106"/>
      <c r="PFV852032" s="106"/>
      <c r="PFW852032" s="106"/>
      <c r="PGC852032" s="106"/>
      <c r="PGD852032" s="106"/>
      <c r="PGE852032" s="106"/>
      <c r="PGF852032" s="106"/>
      <c r="PGG852032" s="106"/>
      <c r="PPO852032" s="106"/>
      <c r="PPP852032" s="106"/>
      <c r="PPQ852032" s="106"/>
      <c r="PPR852032" s="106"/>
      <c r="PPS852032" s="106"/>
      <c r="PPY852032" s="106"/>
      <c r="PPZ852032" s="106"/>
      <c r="PQA852032" s="106"/>
      <c r="PQB852032" s="106"/>
      <c r="PQC852032" s="106"/>
      <c r="PZK852032" s="106"/>
      <c r="PZL852032" s="106"/>
      <c r="PZM852032" s="106"/>
      <c r="PZN852032" s="106"/>
      <c r="PZO852032" s="106"/>
      <c r="PZU852032" s="106"/>
      <c r="PZV852032" s="106"/>
      <c r="PZW852032" s="106"/>
      <c r="PZX852032" s="106"/>
      <c r="PZY852032" s="106"/>
      <c r="QJG852032" s="106"/>
      <c r="QJH852032" s="106"/>
      <c r="QJI852032" s="106"/>
      <c r="QJJ852032" s="106"/>
      <c r="QJK852032" s="106"/>
      <c r="QJQ852032" s="106"/>
      <c r="QJR852032" s="106"/>
      <c r="QJS852032" s="106"/>
      <c r="QJT852032" s="106"/>
      <c r="QJU852032" s="106"/>
      <c r="QTC852032" s="106"/>
      <c r="QTD852032" s="106"/>
      <c r="QTE852032" s="106"/>
      <c r="QTF852032" s="106"/>
      <c r="QTG852032" s="106"/>
      <c r="QTM852032" s="106"/>
      <c r="QTN852032" s="106"/>
      <c r="QTO852032" s="106"/>
      <c r="QTP852032" s="106"/>
      <c r="QTQ852032" s="106"/>
      <c r="RCY852032" s="106"/>
      <c r="RCZ852032" s="106"/>
      <c r="RDA852032" s="106"/>
      <c r="RDB852032" s="106"/>
      <c r="RDC852032" s="106"/>
      <c r="RDI852032" s="106"/>
      <c r="RDJ852032" s="106"/>
      <c r="RDK852032" s="106"/>
      <c r="RDL852032" s="106"/>
      <c r="RDM852032" s="106"/>
      <c r="RMU852032" s="106"/>
      <c r="RMV852032" s="106"/>
      <c r="RMW852032" s="106"/>
      <c r="RMX852032" s="106"/>
      <c r="RMY852032" s="106"/>
      <c r="RNE852032" s="106"/>
      <c r="RNF852032" s="106"/>
      <c r="RNG852032" s="106"/>
      <c r="RNH852032" s="106"/>
      <c r="RNI852032" s="106"/>
      <c r="RWQ852032" s="106"/>
      <c r="RWR852032" s="106"/>
      <c r="RWS852032" s="106"/>
      <c r="RWT852032" s="106"/>
      <c r="RWU852032" s="106"/>
      <c r="RXA852032" s="106"/>
      <c r="RXB852032" s="106"/>
      <c r="RXC852032" s="106"/>
      <c r="RXD852032" s="106"/>
      <c r="RXE852032" s="106"/>
      <c r="SGM852032" s="106"/>
      <c r="SGN852032" s="106"/>
      <c r="SGO852032" s="106"/>
      <c r="SGP852032" s="106"/>
      <c r="SGQ852032" s="106"/>
      <c r="SGW852032" s="106"/>
      <c r="SGX852032" s="106"/>
      <c r="SGY852032" s="106"/>
      <c r="SGZ852032" s="106"/>
      <c r="SHA852032" s="106"/>
      <c r="SQI852032" s="106"/>
      <c r="SQJ852032" s="106"/>
      <c r="SQK852032" s="106"/>
      <c r="SQL852032" s="106"/>
      <c r="SQM852032" s="106"/>
      <c r="SQS852032" s="106"/>
      <c r="SQT852032" s="106"/>
      <c r="SQU852032" s="106"/>
      <c r="SQV852032" s="106"/>
      <c r="SQW852032" s="106"/>
      <c r="TAE852032" s="106"/>
      <c r="TAF852032" s="106"/>
      <c r="TAG852032" s="106"/>
      <c r="TAH852032" s="106"/>
      <c r="TAI852032" s="106"/>
      <c r="TAO852032" s="106"/>
      <c r="TAP852032" s="106"/>
      <c r="TAQ852032" s="106"/>
      <c r="TAR852032" s="106"/>
      <c r="TAS852032" s="106"/>
      <c r="TKA852032" s="106"/>
      <c r="TKB852032" s="106"/>
      <c r="TKC852032" s="106"/>
      <c r="TKD852032" s="106"/>
      <c r="TKE852032" s="106"/>
      <c r="TKK852032" s="106"/>
      <c r="TKL852032" s="106"/>
      <c r="TKM852032" s="106"/>
      <c r="TKN852032" s="106"/>
      <c r="TKO852032" s="106"/>
      <c r="TTW852032" s="106"/>
      <c r="TTX852032" s="106"/>
      <c r="TTY852032" s="106"/>
      <c r="TTZ852032" s="106"/>
      <c r="TUA852032" s="106"/>
      <c r="TUG852032" s="106"/>
      <c r="TUH852032" s="106"/>
      <c r="TUI852032" s="106"/>
      <c r="TUJ852032" s="106"/>
      <c r="TUK852032" s="106"/>
      <c r="UDS852032" s="106"/>
      <c r="UDT852032" s="106"/>
      <c r="UDU852032" s="106"/>
      <c r="UDV852032" s="106"/>
      <c r="UDW852032" s="106"/>
      <c r="UEC852032" s="106"/>
      <c r="UED852032" s="106"/>
      <c r="UEE852032" s="106"/>
      <c r="UEF852032" s="106"/>
      <c r="UEG852032" s="106"/>
      <c r="UNO852032" s="106"/>
      <c r="UNP852032" s="106"/>
      <c r="UNQ852032" s="106"/>
      <c r="UNR852032" s="106"/>
      <c r="UNS852032" s="106"/>
      <c r="UNY852032" s="106"/>
      <c r="UNZ852032" s="106"/>
      <c r="UOA852032" s="106"/>
      <c r="UOB852032" s="106"/>
      <c r="UOC852032" s="106"/>
      <c r="UXK852032" s="106"/>
      <c r="UXL852032" s="106"/>
      <c r="UXM852032" s="106"/>
      <c r="UXN852032" s="106"/>
      <c r="UXO852032" s="106"/>
      <c r="UXU852032" s="106"/>
      <c r="UXV852032" s="106"/>
      <c r="UXW852032" s="106"/>
      <c r="UXX852032" s="106"/>
      <c r="UXY852032" s="106"/>
      <c r="VHG852032" s="106"/>
      <c r="VHH852032" s="106"/>
      <c r="VHI852032" s="106"/>
      <c r="VHJ852032" s="106"/>
      <c r="VHK852032" s="106"/>
      <c r="VHQ852032" s="106"/>
      <c r="VHR852032" s="106"/>
      <c r="VHS852032" s="106"/>
      <c r="VHT852032" s="106"/>
      <c r="VHU852032" s="106"/>
      <c r="VRC852032" s="106"/>
      <c r="VRD852032" s="106"/>
      <c r="VRE852032" s="106"/>
      <c r="VRF852032" s="106"/>
      <c r="VRG852032" s="106"/>
      <c r="VRM852032" s="106"/>
      <c r="VRN852032" s="106"/>
      <c r="VRO852032" s="106"/>
      <c r="VRP852032" s="106"/>
      <c r="VRQ852032" s="106"/>
      <c r="WAY852032" s="106"/>
      <c r="WAZ852032" s="106"/>
      <c r="WBA852032" s="106"/>
      <c r="WBB852032" s="106"/>
      <c r="WBC852032" s="106"/>
      <c r="WBI852032" s="106"/>
      <c r="WBJ852032" s="106"/>
      <c r="WBK852032" s="106"/>
      <c r="WBL852032" s="106"/>
      <c r="WBM852032" s="106"/>
      <c r="WKU852032" s="106"/>
      <c r="WKV852032" s="106"/>
      <c r="WKW852032" s="106"/>
      <c r="WKX852032" s="106"/>
      <c r="WKY852032" s="106"/>
      <c r="WLE852032" s="106"/>
      <c r="WLF852032" s="106"/>
      <c r="WLG852032" s="106"/>
      <c r="WLH852032" s="106"/>
      <c r="WLI852032" s="106"/>
      <c r="WUQ852032" s="106"/>
      <c r="WUR852032" s="106"/>
      <c r="WUS852032" s="106"/>
      <c r="WUT852032" s="106"/>
      <c r="WUU852032" s="106"/>
      <c r="WVA852032" s="106"/>
      <c r="WVB852032" s="106"/>
      <c r="WVC852032" s="106"/>
      <c r="WVD852032" s="106"/>
      <c r="WVE852032" s="106"/>
    </row>
    <row r="852033" spans="485:1021 1253:2045 2277:3069 3301:4093 4325:5117 5349:6141 6373:7165 7397:8189 8421:9213 9445:10237 10469:11261 11493:12285 12517:13309 13541:14333 14565:15357 15589:16125" hidden="1" x14ac:dyDescent="0.15">
      <c r="SA852033" s="106"/>
      <c r="SB852033" s="106"/>
      <c r="SC852033" s="106"/>
      <c r="SD852033" s="106"/>
      <c r="SE852033" s="106"/>
      <c r="SK852033" s="106"/>
      <c r="SL852033" s="106"/>
      <c r="SM852033" s="106"/>
      <c r="SN852033" s="106"/>
      <c r="SO852033" s="106"/>
      <c r="ABW852033" s="106"/>
      <c r="ABX852033" s="106"/>
      <c r="ABY852033" s="106"/>
      <c r="ABZ852033" s="106"/>
      <c r="ACA852033" s="106"/>
      <c r="ACG852033" s="106"/>
      <c r="ACH852033" s="106"/>
      <c r="ACI852033" s="106"/>
      <c r="ACJ852033" s="106"/>
      <c r="ACK852033" s="106"/>
      <c r="ALS852033" s="106"/>
      <c r="ALT852033" s="106"/>
      <c r="ALU852033" s="106"/>
      <c r="ALV852033" s="106"/>
      <c r="ALW852033" s="106"/>
      <c r="AMC852033" s="106"/>
      <c r="AMD852033" s="106"/>
      <c r="AME852033" s="106"/>
      <c r="AMF852033" s="106"/>
      <c r="AMG852033" s="106"/>
      <c r="AVO852033" s="106"/>
      <c r="AVP852033" s="106"/>
      <c r="AVQ852033" s="106"/>
      <c r="AVR852033" s="106"/>
      <c r="AVS852033" s="106"/>
      <c r="AVY852033" s="106"/>
      <c r="AVZ852033" s="106"/>
      <c r="AWA852033" s="106"/>
      <c r="AWB852033" s="106"/>
      <c r="AWC852033" s="106"/>
      <c r="BFK852033" s="106"/>
      <c r="BFL852033" s="106"/>
      <c r="BFM852033" s="106"/>
      <c r="BFN852033" s="106"/>
      <c r="BFO852033" s="106"/>
      <c r="BFU852033" s="106"/>
      <c r="BFV852033" s="106"/>
      <c r="BFW852033" s="106"/>
      <c r="BFX852033" s="106"/>
      <c r="BFY852033" s="106"/>
      <c r="BPG852033" s="106"/>
      <c r="BPH852033" s="106"/>
      <c r="BPI852033" s="106"/>
      <c r="BPJ852033" s="106"/>
      <c r="BPK852033" s="106"/>
      <c r="BPQ852033" s="106"/>
      <c r="BPR852033" s="106"/>
      <c r="BPS852033" s="106"/>
      <c r="BPT852033" s="106"/>
      <c r="BPU852033" s="106"/>
      <c r="BZC852033" s="106"/>
      <c r="BZD852033" s="106"/>
      <c r="BZE852033" s="106"/>
      <c r="BZF852033" s="106"/>
      <c r="BZG852033" s="106"/>
      <c r="BZM852033" s="106"/>
      <c r="BZN852033" s="106"/>
      <c r="BZO852033" s="106"/>
      <c r="BZP852033" s="106"/>
      <c r="BZQ852033" s="106"/>
      <c r="CIY852033" s="106"/>
      <c r="CIZ852033" s="106"/>
      <c r="CJA852033" s="106"/>
      <c r="CJB852033" s="106"/>
      <c r="CJC852033" s="106"/>
      <c r="CJI852033" s="106"/>
      <c r="CJJ852033" s="106"/>
      <c r="CJK852033" s="106"/>
      <c r="CJL852033" s="106"/>
      <c r="CJM852033" s="106"/>
      <c r="CSU852033" s="106"/>
      <c r="CSV852033" s="106"/>
      <c r="CSW852033" s="106"/>
      <c r="CSX852033" s="106"/>
      <c r="CSY852033" s="106"/>
      <c r="CTE852033" s="106"/>
      <c r="CTF852033" s="106"/>
      <c r="CTG852033" s="106"/>
      <c r="CTH852033" s="106"/>
      <c r="CTI852033" s="106"/>
      <c r="DCQ852033" s="106"/>
      <c r="DCR852033" s="106"/>
      <c r="DCS852033" s="106"/>
      <c r="DCT852033" s="106"/>
      <c r="DCU852033" s="106"/>
      <c r="DDA852033" s="106"/>
      <c r="DDB852033" s="106"/>
      <c r="DDC852033" s="106"/>
      <c r="DDD852033" s="106"/>
      <c r="DDE852033" s="106"/>
      <c r="DMM852033" s="106"/>
      <c r="DMN852033" s="106"/>
      <c r="DMO852033" s="106"/>
      <c r="DMP852033" s="106"/>
      <c r="DMQ852033" s="106"/>
      <c r="DMW852033" s="106"/>
      <c r="DMX852033" s="106"/>
      <c r="DMY852033" s="106"/>
      <c r="DMZ852033" s="106"/>
      <c r="DNA852033" s="106"/>
      <c r="DWI852033" s="106"/>
      <c r="DWJ852033" s="106"/>
      <c r="DWK852033" s="106"/>
      <c r="DWL852033" s="106"/>
      <c r="DWM852033" s="106"/>
      <c r="DWS852033" s="106"/>
      <c r="DWT852033" s="106"/>
      <c r="DWU852033" s="106"/>
      <c r="DWV852033" s="106"/>
      <c r="DWW852033" s="106"/>
      <c r="EGE852033" s="106"/>
      <c r="EGF852033" s="106"/>
      <c r="EGG852033" s="106"/>
      <c r="EGH852033" s="106"/>
      <c r="EGI852033" s="106"/>
      <c r="EGO852033" s="106"/>
      <c r="EGP852033" s="106"/>
      <c r="EGQ852033" s="106"/>
      <c r="EGR852033" s="106"/>
      <c r="EGS852033" s="106"/>
      <c r="EQA852033" s="106"/>
      <c r="EQB852033" s="106"/>
      <c r="EQC852033" s="106"/>
      <c r="EQD852033" s="106"/>
      <c r="EQE852033" s="106"/>
      <c r="EQK852033" s="106"/>
      <c r="EQL852033" s="106"/>
      <c r="EQM852033" s="106"/>
      <c r="EQN852033" s="106"/>
      <c r="EQO852033" s="106"/>
      <c r="EZW852033" s="106"/>
      <c r="EZX852033" s="106"/>
      <c r="EZY852033" s="106"/>
      <c r="EZZ852033" s="106"/>
      <c r="FAA852033" s="106"/>
      <c r="FAG852033" s="106"/>
      <c r="FAH852033" s="106"/>
      <c r="FAI852033" s="106"/>
      <c r="FAJ852033" s="106"/>
      <c r="FAK852033" s="106"/>
      <c r="FJS852033" s="106"/>
      <c r="FJT852033" s="106"/>
      <c r="FJU852033" s="106"/>
      <c r="FJV852033" s="106"/>
      <c r="FJW852033" s="106"/>
      <c r="FKC852033" s="106"/>
      <c r="FKD852033" s="106"/>
      <c r="FKE852033" s="106"/>
      <c r="FKF852033" s="106"/>
      <c r="FKG852033" s="106"/>
      <c r="FTO852033" s="106"/>
      <c r="FTP852033" s="106"/>
      <c r="FTQ852033" s="106"/>
      <c r="FTR852033" s="106"/>
      <c r="FTS852033" s="106"/>
      <c r="FTY852033" s="106"/>
      <c r="FTZ852033" s="106"/>
      <c r="FUA852033" s="106"/>
      <c r="FUB852033" s="106"/>
      <c r="FUC852033" s="106"/>
      <c r="GDK852033" s="106"/>
      <c r="GDL852033" s="106"/>
      <c r="GDM852033" s="106"/>
      <c r="GDN852033" s="106"/>
      <c r="GDO852033" s="106"/>
      <c r="GDU852033" s="106"/>
      <c r="GDV852033" s="106"/>
      <c r="GDW852033" s="106"/>
      <c r="GDX852033" s="106"/>
      <c r="GDY852033" s="106"/>
      <c r="GNG852033" s="106"/>
      <c r="GNH852033" s="106"/>
      <c r="GNI852033" s="106"/>
      <c r="GNJ852033" s="106"/>
      <c r="GNK852033" s="106"/>
      <c r="GNQ852033" s="106"/>
      <c r="GNR852033" s="106"/>
      <c r="GNS852033" s="106"/>
      <c r="GNT852033" s="106"/>
      <c r="GNU852033" s="106"/>
      <c r="GXC852033" s="106"/>
      <c r="GXD852033" s="106"/>
      <c r="GXE852033" s="106"/>
      <c r="GXF852033" s="106"/>
      <c r="GXG852033" s="106"/>
      <c r="GXM852033" s="106"/>
      <c r="GXN852033" s="106"/>
      <c r="GXO852033" s="106"/>
      <c r="GXP852033" s="106"/>
      <c r="GXQ852033" s="106"/>
      <c r="HGY852033" s="106"/>
      <c r="HGZ852033" s="106"/>
      <c r="HHA852033" s="106"/>
      <c r="HHB852033" s="106"/>
      <c r="HHC852033" s="106"/>
      <c r="HHI852033" s="106"/>
      <c r="HHJ852033" s="106"/>
      <c r="HHK852033" s="106"/>
      <c r="HHL852033" s="106"/>
      <c r="HHM852033" s="106"/>
      <c r="HQU852033" s="106"/>
      <c r="HQV852033" s="106"/>
      <c r="HQW852033" s="106"/>
      <c r="HQX852033" s="106"/>
      <c r="HQY852033" s="106"/>
      <c r="HRE852033" s="106"/>
      <c r="HRF852033" s="106"/>
      <c r="HRG852033" s="106"/>
      <c r="HRH852033" s="106"/>
      <c r="HRI852033" s="106"/>
      <c r="IAQ852033" s="106"/>
      <c r="IAR852033" s="106"/>
      <c r="IAS852033" s="106"/>
      <c r="IAT852033" s="106"/>
      <c r="IAU852033" s="106"/>
      <c r="IBA852033" s="106"/>
      <c r="IBB852033" s="106"/>
      <c r="IBC852033" s="106"/>
      <c r="IBD852033" s="106"/>
      <c r="IBE852033" s="106"/>
      <c r="IKM852033" s="106"/>
      <c r="IKN852033" s="106"/>
      <c r="IKO852033" s="106"/>
      <c r="IKP852033" s="106"/>
      <c r="IKQ852033" s="106"/>
      <c r="IKW852033" s="106"/>
      <c r="IKX852033" s="106"/>
      <c r="IKY852033" s="106"/>
      <c r="IKZ852033" s="106"/>
      <c r="ILA852033" s="106"/>
      <c r="IUI852033" s="106"/>
      <c r="IUJ852033" s="106"/>
      <c r="IUK852033" s="106"/>
      <c r="IUL852033" s="106"/>
      <c r="IUM852033" s="106"/>
      <c r="IUS852033" s="106"/>
      <c r="IUT852033" s="106"/>
      <c r="IUU852033" s="106"/>
      <c r="IUV852033" s="106"/>
      <c r="IUW852033" s="106"/>
      <c r="JEE852033" s="106"/>
      <c r="JEF852033" s="106"/>
      <c r="JEG852033" s="106"/>
      <c r="JEH852033" s="106"/>
      <c r="JEI852033" s="106"/>
      <c r="JEO852033" s="106"/>
      <c r="JEP852033" s="106"/>
      <c r="JEQ852033" s="106"/>
      <c r="JER852033" s="106"/>
      <c r="JES852033" s="106"/>
      <c r="JOA852033" s="106"/>
      <c r="JOB852033" s="106"/>
      <c r="JOC852033" s="106"/>
      <c r="JOD852033" s="106"/>
      <c r="JOE852033" s="106"/>
      <c r="JOK852033" s="106"/>
      <c r="JOL852033" s="106"/>
      <c r="JOM852033" s="106"/>
      <c r="JON852033" s="106"/>
      <c r="JOO852033" s="106"/>
      <c r="JXW852033" s="106"/>
      <c r="JXX852033" s="106"/>
      <c r="JXY852033" s="106"/>
      <c r="JXZ852033" s="106"/>
      <c r="JYA852033" s="106"/>
      <c r="JYG852033" s="106"/>
      <c r="JYH852033" s="106"/>
      <c r="JYI852033" s="106"/>
      <c r="JYJ852033" s="106"/>
      <c r="JYK852033" s="106"/>
      <c r="KHS852033" s="106"/>
      <c r="KHT852033" s="106"/>
      <c r="KHU852033" s="106"/>
      <c r="KHV852033" s="106"/>
      <c r="KHW852033" s="106"/>
      <c r="KIC852033" s="106"/>
      <c r="KID852033" s="106"/>
      <c r="KIE852033" s="106"/>
      <c r="KIF852033" s="106"/>
      <c r="KIG852033" s="106"/>
      <c r="KRO852033" s="106"/>
      <c r="KRP852033" s="106"/>
      <c r="KRQ852033" s="106"/>
      <c r="KRR852033" s="106"/>
      <c r="KRS852033" s="106"/>
      <c r="KRY852033" s="106"/>
      <c r="KRZ852033" s="106"/>
      <c r="KSA852033" s="106"/>
      <c r="KSB852033" s="106"/>
      <c r="KSC852033" s="106"/>
      <c r="LBK852033" s="106"/>
      <c r="LBL852033" s="106"/>
      <c r="LBM852033" s="106"/>
      <c r="LBN852033" s="106"/>
      <c r="LBO852033" s="106"/>
      <c r="LBU852033" s="106"/>
      <c r="LBV852033" s="106"/>
      <c r="LBW852033" s="106"/>
      <c r="LBX852033" s="106"/>
      <c r="LBY852033" s="106"/>
      <c r="LLG852033" s="106"/>
      <c r="LLH852033" s="106"/>
      <c r="LLI852033" s="106"/>
      <c r="LLJ852033" s="106"/>
      <c r="LLK852033" s="106"/>
      <c r="LLQ852033" s="106"/>
      <c r="LLR852033" s="106"/>
      <c r="LLS852033" s="106"/>
      <c r="LLT852033" s="106"/>
      <c r="LLU852033" s="106"/>
      <c r="LVC852033" s="106"/>
      <c r="LVD852033" s="106"/>
      <c r="LVE852033" s="106"/>
      <c r="LVF852033" s="106"/>
      <c r="LVG852033" s="106"/>
      <c r="LVM852033" s="106"/>
      <c r="LVN852033" s="106"/>
      <c r="LVO852033" s="106"/>
      <c r="LVP852033" s="106"/>
      <c r="LVQ852033" s="106"/>
      <c r="MEY852033" s="106"/>
      <c r="MEZ852033" s="106"/>
      <c r="MFA852033" s="106"/>
      <c r="MFB852033" s="106"/>
      <c r="MFC852033" s="106"/>
      <c r="MFI852033" s="106"/>
      <c r="MFJ852033" s="106"/>
      <c r="MFK852033" s="106"/>
      <c r="MFL852033" s="106"/>
      <c r="MFM852033" s="106"/>
      <c r="MOU852033" s="106"/>
      <c r="MOV852033" s="106"/>
      <c r="MOW852033" s="106"/>
      <c r="MOX852033" s="106"/>
      <c r="MOY852033" s="106"/>
      <c r="MPE852033" s="106"/>
      <c r="MPF852033" s="106"/>
      <c r="MPG852033" s="106"/>
      <c r="MPH852033" s="106"/>
      <c r="MPI852033" s="106"/>
      <c r="MYQ852033" s="106"/>
      <c r="MYR852033" s="106"/>
      <c r="MYS852033" s="106"/>
      <c r="MYT852033" s="106"/>
      <c r="MYU852033" s="106"/>
      <c r="MZA852033" s="106"/>
      <c r="MZB852033" s="106"/>
      <c r="MZC852033" s="106"/>
      <c r="MZD852033" s="106"/>
      <c r="MZE852033" s="106"/>
      <c r="NIM852033" s="106"/>
      <c r="NIN852033" s="106"/>
      <c r="NIO852033" s="106"/>
      <c r="NIP852033" s="106"/>
      <c r="NIQ852033" s="106"/>
      <c r="NIW852033" s="106"/>
      <c r="NIX852033" s="106"/>
      <c r="NIY852033" s="106"/>
      <c r="NIZ852033" s="106"/>
      <c r="NJA852033" s="106"/>
      <c r="NSI852033" s="106"/>
      <c r="NSJ852033" s="106"/>
      <c r="NSK852033" s="106"/>
      <c r="NSL852033" s="106"/>
      <c r="NSM852033" s="106"/>
      <c r="NSS852033" s="106"/>
      <c r="NST852033" s="106"/>
      <c r="NSU852033" s="106"/>
      <c r="NSV852033" s="106"/>
      <c r="NSW852033" s="106"/>
      <c r="OCE852033" s="106"/>
      <c r="OCF852033" s="106"/>
      <c r="OCG852033" s="106"/>
      <c r="OCH852033" s="106"/>
      <c r="OCI852033" s="106"/>
      <c r="OCO852033" s="106"/>
      <c r="OCP852033" s="106"/>
      <c r="OCQ852033" s="106"/>
      <c r="OCR852033" s="106"/>
      <c r="OCS852033" s="106"/>
      <c r="OMA852033" s="106"/>
      <c r="OMB852033" s="106"/>
      <c r="OMC852033" s="106"/>
      <c r="OMD852033" s="106"/>
      <c r="OME852033" s="106"/>
      <c r="OMK852033" s="106"/>
      <c r="OML852033" s="106"/>
      <c r="OMM852033" s="106"/>
      <c r="OMN852033" s="106"/>
      <c r="OMO852033" s="106"/>
      <c r="OVW852033" s="106"/>
      <c r="OVX852033" s="106"/>
      <c r="OVY852033" s="106"/>
      <c r="OVZ852033" s="106"/>
      <c r="OWA852033" s="106"/>
      <c r="OWG852033" s="106"/>
      <c r="OWH852033" s="106"/>
      <c r="OWI852033" s="106"/>
      <c r="OWJ852033" s="106"/>
      <c r="OWK852033" s="106"/>
      <c r="PFS852033" s="106"/>
      <c r="PFT852033" s="106"/>
      <c r="PFU852033" s="106"/>
      <c r="PFV852033" s="106"/>
      <c r="PFW852033" s="106"/>
      <c r="PGC852033" s="106"/>
      <c r="PGD852033" s="106"/>
      <c r="PGE852033" s="106"/>
      <c r="PGF852033" s="106"/>
      <c r="PGG852033" s="106"/>
      <c r="PPO852033" s="106"/>
      <c r="PPP852033" s="106"/>
      <c r="PPQ852033" s="106"/>
      <c r="PPR852033" s="106"/>
      <c r="PPS852033" s="106"/>
      <c r="PPY852033" s="106"/>
      <c r="PPZ852033" s="106"/>
      <c r="PQA852033" s="106"/>
      <c r="PQB852033" s="106"/>
      <c r="PQC852033" s="106"/>
      <c r="PZK852033" s="106"/>
      <c r="PZL852033" s="106"/>
      <c r="PZM852033" s="106"/>
      <c r="PZN852033" s="106"/>
      <c r="PZO852033" s="106"/>
      <c r="PZU852033" s="106"/>
      <c r="PZV852033" s="106"/>
      <c r="PZW852033" s="106"/>
      <c r="PZX852033" s="106"/>
      <c r="PZY852033" s="106"/>
      <c r="QJG852033" s="106"/>
      <c r="QJH852033" s="106"/>
      <c r="QJI852033" s="106"/>
      <c r="QJJ852033" s="106"/>
      <c r="QJK852033" s="106"/>
      <c r="QJQ852033" s="106"/>
      <c r="QJR852033" s="106"/>
      <c r="QJS852033" s="106"/>
      <c r="QJT852033" s="106"/>
      <c r="QJU852033" s="106"/>
      <c r="QTC852033" s="106"/>
      <c r="QTD852033" s="106"/>
      <c r="QTE852033" s="106"/>
      <c r="QTF852033" s="106"/>
      <c r="QTG852033" s="106"/>
      <c r="QTM852033" s="106"/>
      <c r="QTN852033" s="106"/>
      <c r="QTO852033" s="106"/>
      <c r="QTP852033" s="106"/>
      <c r="QTQ852033" s="106"/>
      <c r="RCY852033" s="106"/>
      <c r="RCZ852033" s="106"/>
      <c r="RDA852033" s="106"/>
      <c r="RDB852033" s="106"/>
      <c r="RDC852033" s="106"/>
      <c r="RDI852033" s="106"/>
      <c r="RDJ852033" s="106"/>
      <c r="RDK852033" s="106"/>
      <c r="RDL852033" s="106"/>
      <c r="RDM852033" s="106"/>
      <c r="RMU852033" s="106"/>
      <c r="RMV852033" s="106"/>
      <c r="RMW852033" s="106"/>
      <c r="RMX852033" s="106"/>
      <c r="RMY852033" s="106"/>
      <c r="RNE852033" s="106"/>
      <c r="RNF852033" s="106"/>
      <c r="RNG852033" s="106"/>
      <c r="RNH852033" s="106"/>
      <c r="RNI852033" s="106"/>
      <c r="RWQ852033" s="106"/>
      <c r="RWR852033" s="106"/>
      <c r="RWS852033" s="106"/>
      <c r="RWT852033" s="106"/>
      <c r="RWU852033" s="106"/>
      <c r="RXA852033" s="106"/>
      <c r="RXB852033" s="106"/>
      <c r="RXC852033" s="106"/>
      <c r="RXD852033" s="106"/>
      <c r="RXE852033" s="106"/>
      <c r="SGM852033" s="106"/>
      <c r="SGN852033" s="106"/>
      <c r="SGO852033" s="106"/>
      <c r="SGP852033" s="106"/>
      <c r="SGQ852033" s="106"/>
      <c r="SGW852033" s="106"/>
      <c r="SGX852033" s="106"/>
      <c r="SGY852033" s="106"/>
      <c r="SGZ852033" s="106"/>
      <c r="SHA852033" s="106"/>
      <c r="SQI852033" s="106"/>
      <c r="SQJ852033" s="106"/>
      <c r="SQK852033" s="106"/>
      <c r="SQL852033" s="106"/>
      <c r="SQM852033" s="106"/>
      <c r="SQS852033" s="106"/>
      <c r="SQT852033" s="106"/>
      <c r="SQU852033" s="106"/>
      <c r="SQV852033" s="106"/>
      <c r="SQW852033" s="106"/>
      <c r="TAE852033" s="106"/>
      <c r="TAF852033" s="106"/>
      <c r="TAG852033" s="106"/>
      <c r="TAH852033" s="106"/>
      <c r="TAI852033" s="106"/>
      <c r="TAO852033" s="106"/>
      <c r="TAP852033" s="106"/>
      <c r="TAQ852033" s="106"/>
      <c r="TAR852033" s="106"/>
      <c r="TAS852033" s="106"/>
      <c r="TKA852033" s="106"/>
      <c r="TKB852033" s="106"/>
      <c r="TKC852033" s="106"/>
      <c r="TKD852033" s="106"/>
      <c r="TKE852033" s="106"/>
      <c r="TKK852033" s="106"/>
      <c r="TKL852033" s="106"/>
      <c r="TKM852033" s="106"/>
      <c r="TKN852033" s="106"/>
      <c r="TKO852033" s="106"/>
      <c r="TTW852033" s="106"/>
      <c r="TTX852033" s="106"/>
      <c r="TTY852033" s="106"/>
      <c r="TTZ852033" s="106"/>
      <c r="TUA852033" s="106"/>
      <c r="TUG852033" s="106"/>
      <c r="TUH852033" s="106"/>
      <c r="TUI852033" s="106"/>
      <c r="TUJ852033" s="106"/>
      <c r="TUK852033" s="106"/>
      <c r="UDS852033" s="106"/>
      <c r="UDT852033" s="106"/>
      <c r="UDU852033" s="106"/>
      <c r="UDV852033" s="106"/>
      <c r="UDW852033" s="106"/>
      <c r="UEC852033" s="106"/>
      <c r="UED852033" s="106"/>
      <c r="UEE852033" s="106"/>
      <c r="UEF852033" s="106"/>
      <c r="UEG852033" s="106"/>
      <c r="UNO852033" s="106"/>
      <c r="UNP852033" s="106"/>
      <c r="UNQ852033" s="106"/>
      <c r="UNR852033" s="106"/>
      <c r="UNS852033" s="106"/>
      <c r="UNY852033" s="106"/>
      <c r="UNZ852033" s="106"/>
      <c r="UOA852033" s="106"/>
      <c r="UOB852033" s="106"/>
      <c r="UOC852033" s="106"/>
      <c r="UXK852033" s="106"/>
      <c r="UXL852033" s="106"/>
      <c r="UXM852033" s="106"/>
      <c r="UXN852033" s="106"/>
      <c r="UXO852033" s="106"/>
      <c r="UXU852033" s="106"/>
      <c r="UXV852033" s="106"/>
      <c r="UXW852033" s="106"/>
      <c r="UXX852033" s="106"/>
      <c r="UXY852033" s="106"/>
      <c r="VHG852033" s="106"/>
      <c r="VHH852033" s="106"/>
      <c r="VHI852033" s="106"/>
      <c r="VHJ852033" s="106"/>
      <c r="VHK852033" s="106"/>
      <c r="VHQ852033" s="106"/>
      <c r="VHR852033" s="106"/>
      <c r="VHS852033" s="106"/>
      <c r="VHT852033" s="106"/>
      <c r="VHU852033" s="106"/>
      <c r="VRC852033" s="106"/>
      <c r="VRD852033" s="106"/>
      <c r="VRE852033" s="106"/>
      <c r="VRF852033" s="106"/>
      <c r="VRG852033" s="106"/>
      <c r="VRM852033" s="106"/>
      <c r="VRN852033" s="106"/>
      <c r="VRO852033" s="106"/>
      <c r="VRP852033" s="106"/>
      <c r="VRQ852033" s="106"/>
      <c r="WAY852033" s="106"/>
      <c r="WAZ852033" s="106"/>
      <c r="WBA852033" s="106"/>
      <c r="WBB852033" s="106"/>
      <c r="WBC852033" s="106"/>
      <c r="WBI852033" s="106"/>
      <c r="WBJ852033" s="106"/>
      <c r="WBK852033" s="106"/>
      <c r="WBL852033" s="106"/>
      <c r="WBM852033" s="106"/>
      <c r="WKU852033" s="106"/>
      <c r="WKV852033" s="106"/>
      <c r="WKW852033" s="106"/>
      <c r="WKX852033" s="106"/>
      <c r="WKY852033" s="106"/>
      <c r="WLE852033" s="106"/>
      <c r="WLF852033" s="106"/>
      <c r="WLG852033" s="106"/>
      <c r="WLH852033" s="106"/>
      <c r="WLI852033" s="106"/>
      <c r="WUQ852033" s="106"/>
      <c r="WUR852033" s="106"/>
      <c r="WUS852033" s="106"/>
      <c r="WUT852033" s="106"/>
      <c r="WUU852033" s="106"/>
      <c r="WVA852033" s="106"/>
      <c r="WVB852033" s="106"/>
      <c r="WVC852033" s="106"/>
      <c r="WVD852033" s="106"/>
      <c r="WVE852033" s="106"/>
    </row>
    <row r="852034" spans="485:1021 1253:2045 2277:3069 3301:4093 4325:5117 5349:6141 6373:7165 7397:8189 8421:9213 9445:10237 10469:11261 11493:12285 12517:13309 13541:14333 14565:15357 15589:16125" hidden="1" x14ac:dyDescent="0.15">
      <c r="SA852034" s="106"/>
      <c r="SB852034" s="106"/>
      <c r="SC852034" s="106"/>
      <c r="SD852034" s="106"/>
      <c r="SE852034" s="106"/>
      <c r="SK852034" s="106"/>
      <c r="SL852034" s="106"/>
      <c r="SM852034" s="106"/>
      <c r="SN852034" s="106"/>
      <c r="SO852034" s="106"/>
      <c r="ABW852034" s="106"/>
      <c r="ABX852034" s="106"/>
      <c r="ABY852034" s="106"/>
      <c r="ABZ852034" s="106"/>
      <c r="ACA852034" s="106"/>
      <c r="ACG852034" s="106"/>
      <c r="ACH852034" s="106"/>
      <c r="ACI852034" s="106"/>
      <c r="ACJ852034" s="106"/>
      <c r="ACK852034" s="106"/>
      <c r="ALS852034" s="106"/>
      <c r="ALT852034" s="106"/>
      <c r="ALU852034" s="106"/>
      <c r="ALV852034" s="106"/>
      <c r="ALW852034" s="106"/>
      <c r="AMC852034" s="106"/>
      <c r="AMD852034" s="106"/>
      <c r="AME852034" s="106"/>
      <c r="AMF852034" s="106"/>
      <c r="AMG852034" s="106"/>
      <c r="AVO852034" s="106"/>
      <c r="AVP852034" s="106"/>
      <c r="AVQ852034" s="106"/>
      <c r="AVR852034" s="106"/>
      <c r="AVS852034" s="106"/>
      <c r="AVY852034" s="106"/>
      <c r="AVZ852034" s="106"/>
      <c r="AWA852034" s="106"/>
      <c r="AWB852034" s="106"/>
      <c r="AWC852034" s="106"/>
      <c r="BFK852034" s="106"/>
      <c r="BFL852034" s="106"/>
      <c r="BFM852034" s="106"/>
      <c r="BFN852034" s="106"/>
      <c r="BFO852034" s="106"/>
      <c r="BFU852034" s="106"/>
      <c r="BFV852034" s="106"/>
      <c r="BFW852034" s="106"/>
      <c r="BFX852034" s="106"/>
      <c r="BFY852034" s="106"/>
      <c r="BPG852034" s="106"/>
      <c r="BPH852034" s="106"/>
      <c r="BPI852034" s="106"/>
      <c r="BPJ852034" s="106"/>
      <c r="BPK852034" s="106"/>
      <c r="BPQ852034" s="106"/>
      <c r="BPR852034" s="106"/>
      <c r="BPS852034" s="106"/>
      <c r="BPT852034" s="106"/>
      <c r="BPU852034" s="106"/>
      <c r="BZC852034" s="106"/>
      <c r="BZD852034" s="106"/>
      <c r="BZE852034" s="106"/>
      <c r="BZF852034" s="106"/>
      <c r="BZG852034" s="106"/>
      <c r="BZM852034" s="106"/>
      <c r="BZN852034" s="106"/>
      <c r="BZO852034" s="106"/>
      <c r="BZP852034" s="106"/>
      <c r="BZQ852034" s="106"/>
      <c r="CIY852034" s="106"/>
      <c r="CIZ852034" s="106"/>
      <c r="CJA852034" s="106"/>
      <c r="CJB852034" s="106"/>
      <c r="CJC852034" s="106"/>
      <c r="CJI852034" s="106"/>
      <c r="CJJ852034" s="106"/>
      <c r="CJK852034" s="106"/>
      <c r="CJL852034" s="106"/>
      <c r="CJM852034" s="106"/>
      <c r="CSU852034" s="106"/>
      <c r="CSV852034" s="106"/>
      <c r="CSW852034" s="106"/>
      <c r="CSX852034" s="106"/>
      <c r="CSY852034" s="106"/>
      <c r="CTE852034" s="106"/>
      <c r="CTF852034" s="106"/>
      <c r="CTG852034" s="106"/>
      <c r="CTH852034" s="106"/>
      <c r="CTI852034" s="106"/>
      <c r="DCQ852034" s="106"/>
      <c r="DCR852034" s="106"/>
      <c r="DCS852034" s="106"/>
      <c r="DCT852034" s="106"/>
      <c r="DCU852034" s="106"/>
      <c r="DDA852034" s="106"/>
      <c r="DDB852034" s="106"/>
      <c r="DDC852034" s="106"/>
      <c r="DDD852034" s="106"/>
      <c r="DDE852034" s="106"/>
      <c r="DMM852034" s="106"/>
      <c r="DMN852034" s="106"/>
      <c r="DMO852034" s="106"/>
      <c r="DMP852034" s="106"/>
      <c r="DMQ852034" s="106"/>
      <c r="DMW852034" s="106"/>
      <c r="DMX852034" s="106"/>
      <c r="DMY852034" s="106"/>
      <c r="DMZ852034" s="106"/>
      <c r="DNA852034" s="106"/>
      <c r="DWI852034" s="106"/>
      <c r="DWJ852034" s="106"/>
      <c r="DWK852034" s="106"/>
      <c r="DWL852034" s="106"/>
      <c r="DWM852034" s="106"/>
      <c r="DWS852034" s="106"/>
      <c r="DWT852034" s="106"/>
      <c r="DWU852034" s="106"/>
      <c r="DWV852034" s="106"/>
      <c r="DWW852034" s="106"/>
      <c r="EGE852034" s="106"/>
      <c r="EGF852034" s="106"/>
      <c r="EGG852034" s="106"/>
      <c r="EGH852034" s="106"/>
      <c r="EGI852034" s="106"/>
      <c r="EGO852034" s="106"/>
      <c r="EGP852034" s="106"/>
      <c r="EGQ852034" s="106"/>
      <c r="EGR852034" s="106"/>
      <c r="EGS852034" s="106"/>
      <c r="EQA852034" s="106"/>
      <c r="EQB852034" s="106"/>
      <c r="EQC852034" s="106"/>
      <c r="EQD852034" s="106"/>
      <c r="EQE852034" s="106"/>
      <c r="EQK852034" s="106"/>
      <c r="EQL852034" s="106"/>
      <c r="EQM852034" s="106"/>
      <c r="EQN852034" s="106"/>
      <c r="EQO852034" s="106"/>
      <c r="EZW852034" s="106"/>
      <c r="EZX852034" s="106"/>
      <c r="EZY852034" s="106"/>
      <c r="EZZ852034" s="106"/>
      <c r="FAA852034" s="106"/>
      <c r="FAG852034" s="106"/>
      <c r="FAH852034" s="106"/>
      <c r="FAI852034" s="106"/>
      <c r="FAJ852034" s="106"/>
      <c r="FAK852034" s="106"/>
      <c r="FJS852034" s="106"/>
      <c r="FJT852034" s="106"/>
      <c r="FJU852034" s="106"/>
      <c r="FJV852034" s="106"/>
      <c r="FJW852034" s="106"/>
      <c r="FKC852034" s="106"/>
      <c r="FKD852034" s="106"/>
      <c r="FKE852034" s="106"/>
      <c r="FKF852034" s="106"/>
      <c r="FKG852034" s="106"/>
      <c r="FTO852034" s="106"/>
      <c r="FTP852034" s="106"/>
      <c r="FTQ852034" s="106"/>
      <c r="FTR852034" s="106"/>
      <c r="FTS852034" s="106"/>
      <c r="FTY852034" s="106"/>
      <c r="FTZ852034" s="106"/>
      <c r="FUA852034" s="106"/>
      <c r="FUB852034" s="106"/>
      <c r="FUC852034" s="106"/>
      <c r="GDK852034" s="106"/>
      <c r="GDL852034" s="106"/>
      <c r="GDM852034" s="106"/>
      <c r="GDN852034" s="106"/>
      <c r="GDO852034" s="106"/>
      <c r="GDU852034" s="106"/>
      <c r="GDV852034" s="106"/>
      <c r="GDW852034" s="106"/>
      <c r="GDX852034" s="106"/>
      <c r="GDY852034" s="106"/>
      <c r="GNG852034" s="106"/>
      <c r="GNH852034" s="106"/>
      <c r="GNI852034" s="106"/>
      <c r="GNJ852034" s="106"/>
      <c r="GNK852034" s="106"/>
      <c r="GNQ852034" s="106"/>
      <c r="GNR852034" s="106"/>
      <c r="GNS852034" s="106"/>
      <c r="GNT852034" s="106"/>
      <c r="GNU852034" s="106"/>
      <c r="GXC852034" s="106"/>
      <c r="GXD852034" s="106"/>
      <c r="GXE852034" s="106"/>
      <c r="GXF852034" s="106"/>
      <c r="GXG852034" s="106"/>
      <c r="GXM852034" s="106"/>
      <c r="GXN852034" s="106"/>
      <c r="GXO852034" s="106"/>
      <c r="GXP852034" s="106"/>
      <c r="GXQ852034" s="106"/>
      <c r="HGY852034" s="106"/>
      <c r="HGZ852034" s="106"/>
      <c r="HHA852034" s="106"/>
      <c r="HHB852034" s="106"/>
      <c r="HHC852034" s="106"/>
      <c r="HHI852034" s="106"/>
      <c r="HHJ852034" s="106"/>
      <c r="HHK852034" s="106"/>
      <c r="HHL852034" s="106"/>
      <c r="HHM852034" s="106"/>
      <c r="HQU852034" s="106"/>
      <c r="HQV852034" s="106"/>
      <c r="HQW852034" s="106"/>
      <c r="HQX852034" s="106"/>
      <c r="HQY852034" s="106"/>
      <c r="HRE852034" s="106"/>
      <c r="HRF852034" s="106"/>
      <c r="HRG852034" s="106"/>
      <c r="HRH852034" s="106"/>
      <c r="HRI852034" s="106"/>
      <c r="IAQ852034" s="106"/>
      <c r="IAR852034" s="106"/>
      <c r="IAS852034" s="106"/>
      <c r="IAT852034" s="106"/>
      <c r="IAU852034" s="106"/>
      <c r="IBA852034" s="106"/>
      <c r="IBB852034" s="106"/>
      <c r="IBC852034" s="106"/>
      <c r="IBD852034" s="106"/>
      <c r="IBE852034" s="106"/>
      <c r="IKM852034" s="106"/>
      <c r="IKN852034" s="106"/>
      <c r="IKO852034" s="106"/>
      <c r="IKP852034" s="106"/>
      <c r="IKQ852034" s="106"/>
      <c r="IKW852034" s="106"/>
      <c r="IKX852034" s="106"/>
      <c r="IKY852034" s="106"/>
      <c r="IKZ852034" s="106"/>
      <c r="ILA852034" s="106"/>
      <c r="IUI852034" s="106"/>
      <c r="IUJ852034" s="106"/>
      <c r="IUK852034" s="106"/>
      <c r="IUL852034" s="106"/>
      <c r="IUM852034" s="106"/>
      <c r="IUS852034" s="106"/>
      <c r="IUT852034" s="106"/>
      <c r="IUU852034" s="106"/>
      <c r="IUV852034" s="106"/>
      <c r="IUW852034" s="106"/>
      <c r="JEE852034" s="106"/>
      <c r="JEF852034" s="106"/>
      <c r="JEG852034" s="106"/>
      <c r="JEH852034" s="106"/>
      <c r="JEI852034" s="106"/>
      <c r="JEO852034" s="106"/>
      <c r="JEP852034" s="106"/>
      <c r="JEQ852034" s="106"/>
      <c r="JER852034" s="106"/>
      <c r="JES852034" s="106"/>
      <c r="JOA852034" s="106"/>
      <c r="JOB852034" s="106"/>
      <c r="JOC852034" s="106"/>
      <c r="JOD852034" s="106"/>
      <c r="JOE852034" s="106"/>
      <c r="JOK852034" s="106"/>
      <c r="JOL852034" s="106"/>
      <c r="JOM852034" s="106"/>
      <c r="JON852034" s="106"/>
      <c r="JOO852034" s="106"/>
      <c r="JXW852034" s="106"/>
      <c r="JXX852034" s="106"/>
      <c r="JXY852034" s="106"/>
      <c r="JXZ852034" s="106"/>
      <c r="JYA852034" s="106"/>
      <c r="JYG852034" s="106"/>
      <c r="JYH852034" s="106"/>
      <c r="JYI852034" s="106"/>
      <c r="JYJ852034" s="106"/>
      <c r="JYK852034" s="106"/>
      <c r="KHS852034" s="106"/>
      <c r="KHT852034" s="106"/>
      <c r="KHU852034" s="106"/>
      <c r="KHV852034" s="106"/>
      <c r="KHW852034" s="106"/>
      <c r="KIC852034" s="106"/>
      <c r="KID852034" s="106"/>
      <c r="KIE852034" s="106"/>
      <c r="KIF852034" s="106"/>
      <c r="KIG852034" s="106"/>
      <c r="KRO852034" s="106"/>
      <c r="KRP852034" s="106"/>
      <c r="KRQ852034" s="106"/>
      <c r="KRR852034" s="106"/>
      <c r="KRS852034" s="106"/>
      <c r="KRY852034" s="106"/>
      <c r="KRZ852034" s="106"/>
      <c r="KSA852034" s="106"/>
      <c r="KSB852034" s="106"/>
      <c r="KSC852034" s="106"/>
      <c r="LBK852034" s="106"/>
      <c r="LBL852034" s="106"/>
      <c r="LBM852034" s="106"/>
      <c r="LBN852034" s="106"/>
      <c r="LBO852034" s="106"/>
      <c r="LBU852034" s="106"/>
      <c r="LBV852034" s="106"/>
      <c r="LBW852034" s="106"/>
      <c r="LBX852034" s="106"/>
      <c r="LBY852034" s="106"/>
      <c r="LLG852034" s="106"/>
      <c r="LLH852034" s="106"/>
      <c r="LLI852034" s="106"/>
      <c r="LLJ852034" s="106"/>
      <c r="LLK852034" s="106"/>
      <c r="LLQ852034" s="106"/>
      <c r="LLR852034" s="106"/>
      <c r="LLS852034" s="106"/>
      <c r="LLT852034" s="106"/>
      <c r="LLU852034" s="106"/>
      <c r="LVC852034" s="106"/>
      <c r="LVD852034" s="106"/>
      <c r="LVE852034" s="106"/>
      <c r="LVF852034" s="106"/>
      <c r="LVG852034" s="106"/>
      <c r="LVM852034" s="106"/>
      <c r="LVN852034" s="106"/>
      <c r="LVO852034" s="106"/>
      <c r="LVP852034" s="106"/>
      <c r="LVQ852034" s="106"/>
      <c r="MEY852034" s="106"/>
      <c r="MEZ852034" s="106"/>
      <c r="MFA852034" s="106"/>
      <c r="MFB852034" s="106"/>
      <c r="MFC852034" s="106"/>
      <c r="MFI852034" s="106"/>
      <c r="MFJ852034" s="106"/>
      <c r="MFK852034" s="106"/>
      <c r="MFL852034" s="106"/>
      <c r="MFM852034" s="106"/>
      <c r="MOU852034" s="106"/>
      <c r="MOV852034" s="106"/>
      <c r="MOW852034" s="106"/>
      <c r="MOX852034" s="106"/>
      <c r="MOY852034" s="106"/>
      <c r="MPE852034" s="106"/>
      <c r="MPF852034" s="106"/>
      <c r="MPG852034" s="106"/>
      <c r="MPH852034" s="106"/>
      <c r="MPI852034" s="106"/>
      <c r="MYQ852034" s="106"/>
      <c r="MYR852034" s="106"/>
      <c r="MYS852034" s="106"/>
      <c r="MYT852034" s="106"/>
      <c r="MYU852034" s="106"/>
      <c r="MZA852034" s="106"/>
      <c r="MZB852034" s="106"/>
      <c r="MZC852034" s="106"/>
      <c r="MZD852034" s="106"/>
      <c r="MZE852034" s="106"/>
      <c r="NIM852034" s="106"/>
      <c r="NIN852034" s="106"/>
      <c r="NIO852034" s="106"/>
      <c r="NIP852034" s="106"/>
      <c r="NIQ852034" s="106"/>
      <c r="NIW852034" s="106"/>
      <c r="NIX852034" s="106"/>
      <c r="NIY852034" s="106"/>
      <c r="NIZ852034" s="106"/>
      <c r="NJA852034" s="106"/>
      <c r="NSI852034" s="106"/>
      <c r="NSJ852034" s="106"/>
      <c r="NSK852034" s="106"/>
      <c r="NSL852034" s="106"/>
      <c r="NSM852034" s="106"/>
      <c r="NSS852034" s="106"/>
      <c r="NST852034" s="106"/>
      <c r="NSU852034" s="106"/>
      <c r="NSV852034" s="106"/>
      <c r="NSW852034" s="106"/>
      <c r="OCE852034" s="106"/>
      <c r="OCF852034" s="106"/>
      <c r="OCG852034" s="106"/>
      <c r="OCH852034" s="106"/>
      <c r="OCI852034" s="106"/>
      <c r="OCO852034" s="106"/>
      <c r="OCP852034" s="106"/>
      <c r="OCQ852034" s="106"/>
      <c r="OCR852034" s="106"/>
      <c r="OCS852034" s="106"/>
      <c r="OMA852034" s="106"/>
      <c r="OMB852034" s="106"/>
      <c r="OMC852034" s="106"/>
      <c r="OMD852034" s="106"/>
      <c r="OME852034" s="106"/>
      <c r="OMK852034" s="106"/>
      <c r="OML852034" s="106"/>
      <c r="OMM852034" s="106"/>
      <c r="OMN852034" s="106"/>
      <c r="OMO852034" s="106"/>
      <c r="OVW852034" s="106"/>
      <c r="OVX852034" s="106"/>
      <c r="OVY852034" s="106"/>
      <c r="OVZ852034" s="106"/>
      <c r="OWA852034" s="106"/>
      <c r="OWG852034" s="106"/>
      <c r="OWH852034" s="106"/>
      <c r="OWI852034" s="106"/>
      <c r="OWJ852034" s="106"/>
      <c r="OWK852034" s="106"/>
      <c r="PFS852034" s="106"/>
      <c r="PFT852034" s="106"/>
      <c r="PFU852034" s="106"/>
      <c r="PFV852034" s="106"/>
      <c r="PFW852034" s="106"/>
      <c r="PGC852034" s="106"/>
      <c r="PGD852034" s="106"/>
      <c r="PGE852034" s="106"/>
      <c r="PGF852034" s="106"/>
      <c r="PGG852034" s="106"/>
      <c r="PPO852034" s="106"/>
      <c r="PPP852034" s="106"/>
      <c r="PPQ852034" s="106"/>
      <c r="PPR852034" s="106"/>
      <c r="PPS852034" s="106"/>
      <c r="PPY852034" s="106"/>
      <c r="PPZ852034" s="106"/>
      <c r="PQA852034" s="106"/>
      <c r="PQB852034" s="106"/>
      <c r="PQC852034" s="106"/>
      <c r="PZK852034" s="106"/>
      <c r="PZL852034" s="106"/>
      <c r="PZM852034" s="106"/>
      <c r="PZN852034" s="106"/>
      <c r="PZO852034" s="106"/>
      <c r="PZU852034" s="106"/>
      <c r="PZV852034" s="106"/>
      <c r="PZW852034" s="106"/>
      <c r="PZX852034" s="106"/>
      <c r="PZY852034" s="106"/>
      <c r="QJG852034" s="106"/>
      <c r="QJH852034" s="106"/>
      <c r="QJI852034" s="106"/>
      <c r="QJJ852034" s="106"/>
      <c r="QJK852034" s="106"/>
      <c r="QJQ852034" s="106"/>
      <c r="QJR852034" s="106"/>
      <c r="QJS852034" s="106"/>
      <c r="QJT852034" s="106"/>
      <c r="QJU852034" s="106"/>
      <c r="QTC852034" s="106"/>
      <c r="QTD852034" s="106"/>
      <c r="QTE852034" s="106"/>
      <c r="QTF852034" s="106"/>
      <c r="QTG852034" s="106"/>
      <c r="QTM852034" s="106"/>
      <c r="QTN852034" s="106"/>
      <c r="QTO852034" s="106"/>
      <c r="QTP852034" s="106"/>
      <c r="QTQ852034" s="106"/>
      <c r="RCY852034" s="106"/>
      <c r="RCZ852034" s="106"/>
      <c r="RDA852034" s="106"/>
      <c r="RDB852034" s="106"/>
      <c r="RDC852034" s="106"/>
      <c r="RDI852034" s="106"/>
      <c r="RDJ852034" s="106"/>
      <c r="RDK852034" s="106"/>
      <c r="RDL852034" s="106"/>
      <c r="RDM852034" s="106"/>
      <c r="RMU852034" s="106"/>
      <c r="RMV852034" s="106"/>
      <c r="RMW852034" s="106"/>
      <c r="RMX852034" s="106"/>
      <c r="RMY852034" s="106"/>
      <c r="RNE852034" s="106"/>
      <c r="RNF852034" s="106"/>
      <c r="RNG852034" s="106"/>
      <c r="RNH852034" s="106"/>
      <c r="RNI852034" s="106"/>
      <c r="RWQ852034" s="106"/>
      <c r="RWR852034" s="106"/>
      <c r="RWS852034" s="106"/>
      <c r="RWT852034" s="106"/>
      <c r="RWU852034" s="106"/>
      <c r="RXA852034" s="106"/>
      <c r="RXB852034" s="106"/>
      <c r="RXC852034" s="106"/>
      <c r="RXD852034" s="106"/>
      <c r="RXE852034" s="106"/>
      <c r="SGM852034" s="106"/>
      <c r="SGN852034" s="106"/>
      <c r="SGO852034" s="106"/>
      <c r="SGP852034" s="106"/>
      <c r="SGQ852034" s="106"/>
      <c r="SGW852034" s="106"/>
      <c r="SGX852034" s="106"/>
      <c r="SGY852034" s="106"/>
      <c r="SGZ852034" s="106"/>
      <c r="SHA852034" s="106"/>
      <c r="SQI852034" s="106"/>
      <c r="SQJ852034" s="106"/>
      <c r="SQK852034" s="106"/>
      <c r="SQL852034" s="106"/>
      <c r="SQM852034" s="106"/>
      <c r="SQS852034" s="106"/>
      <c r="SQT852034" s="106"/>
      <c r="SQU852034" s="106"/>
      <c r="SQV852034" s="106"/>
      <c r="SQW852034" s="106"/>
      <c r="TAE852034" s="106"/>
      <c r="TAF852034" s="106"/>
      <c r="TAG852034" s="106"/>
      <c r="TAH852034" s="106"/>
      <c r="TAI852034" s="106"/>
      <c r="TAO852034" s="106"/>
      <c r="TAP852034" s="106"/>
      <c r="TAQ852034" s="106"/>
      <c r="TAR852034" s="106"/>
      <c r="TAS852034" s="106"/>
      <c r="TKA852034" s="106"/>
      <c r="TKB852034" s="106"/>
      <c r="TKC852034" s="106"/>
      <c r="TKD852034" s="106"/>
      <c r="TKE852034" s="106"/>
      <c r="TKK852034" s="106"/>
      <c r="TKL852034" s="106"/>
      <c r="TKM852034" s="106"/>
      <c r="TKN852034" s="106"/>
      <c r="TKO852034" s="106"/>
      <c r="TTW852034" s="106"/>
      <c r="TTX852034" s="106"/>
      <c r="TTY852034" s="106"/>
      <c r="TTZ852034" s="106"/>
      <c r="TUA852034" s="106"/>
      <c r="TUG852034" s="106"/>
      <c r="TUH852034" s="106"/>
      <c r="TUI852034" s="106"/>
      <c r="TUJ852034" s="106"/>
      <c r="TUK852034" s="106"/>
      <c r="UDS852034" s="106"/>
      <c r="UDT852034" s="106"/>
      <c r="UDU852034" s="106"/>
      <c r="UDV852034" s="106"/>
      <c r="UDW852034" s="106"/>
      <c r="UEC852034" s="106"/>
      <c r="UED852034" s="106"/>
      <c r="UEE852034" s="106"/>
      <c r="UEF852034" s="106"/>
      <c r="UEG852034" s="106"/>
      <c r="UNO852034" s="106"/>
      <c r="UNP852034" s="106"/>
      <c r="UNQ852034" s="106"/>
      <c r="UNR852034" s="106"/>
      <c r="UNS852034" s="106"/>
      <c r="UNY852034" s="106"/>
      <c r="UNZ852034" s="106"/>
      <c r="UOA852034" s="106"/>
      <c r="UOB852034" s="106"/>
      <c r="UOC852034" s="106"/>
      <c r="UXK852034" s="106"/>
      <c r="UXL852034" s="106"/>
      <c r="UXM852034" s="106"/>
      <c r="UXN852034" s="106"/>
      <c r="UXO852034" s="106"/>
      <c r="UXU852034" s="106"/>
      <c r="UXV852034" s="106"/>
      <c r="UXW852034" s="106"/>
      <c r="UXX852034" s="106"/>
      <c r="UXY852034" s="106"/>
      <c r="VHG852034" s="106"/>
      <c r="VHH852034" s="106"/>
      <c r="VHI852034" s="106"/>
      <c r="VHJ852034" s="106"/>
      <c r="VHK852034" s="106"/>
      <c r="VHQ852034" s="106"/>
      <c r="VHR852034" s="106"/>
      <c r="VHS852034" s="106"/>
      <c r="VHT852034" s="106"/>
      <c r="VHU852034" s="106"/>
      <c r="VRC852034" s="106"/>
      <c r="VRD852034" s="106"/>
      <c r="VRE852034" s="106"/>
      <c r="VRF852034" s="106"/>
      <c r="VRG852034" s="106"/>
      <c r="VRM852034" s="106"/>
      <c r="VRN852034" s="106"/>
      <c r="VRO852034" s="106"/>
      <c r="VRP852034" s="106"/>
      <c r="VRQ852034" s="106"/>
      <c r="WAY852034" s="106"/>
      <c r="WAZ852034" s="106"/>
      <c r="WBA852034" s="106"/>
      <c r="WBB852034" s="106"/>
      <c r="WBC852034" s="106"/>
      <c r="WBI852034" s="106"/>
      <c r="WBJ852034" s="106"/>
      <c r="WBK852034" s="106"/>
      <c r="WBL852034" s="106"/>
      <c r="WBM852034" s="106"/>
      <c r="WKU852034" s="106"/>
      <c r="WKV852034" s="106"/>
      <c r="WKW852034" s="106"/>
      <c r="WKX852034" s="106"/>
      <c r="WKY852034" s="106"/>
      <c r="WLE852034" s="106"/>
      <c r="WLF852034" s="106"/>
      <c r="WLG852034" s="106"/>
      <c r="WLH852034" s="106"/>
      <c r="WLI852034" s="106"/>
      <c r="WUQ852034" s="106"/>
      <c r="WUR852034" s="106"/>
      <c r="WUS852034" s="106"/>
      <c r="WUT852034" s="106"/>
      <c r="WUU852034" s="106"/>
      <c r="WVA852034" s="106"/>
      <c r="WVB852034" s="106"/>
      <c r="WVC852034" s="106"/>
      <c r="WVD852034" s="106"/>
      <c r="WVE852034" s="106"/>
    </row>
    <row r="852043" spans="485:1021 1253:2045 2277:3069 3301:4093 4325:5117 5349:6141 6373:7165 7397:8189 8421:9213 9445:10237 10469:11261 11493:12285 12517:13309 13541:14333 14565:15357 15589:16125" hidden="1" x14ac:dyDescent="0.15">
      <c r="RQ852043" s="106"/>
      <c r="RR852043" s="106"/>
      <c r="RS852043" s="106"/>
      <c r="RT852043" s="106"/>
      <c r="RU852043" s="106"/>
      <c r="RV852043" s="106"/>
      <c r="ABM852043" s="106"/>
      <c r="ABN852043" s="106"/>
      <c r="ABO852043" s="106"/>
      <c r="ABP852043" s="106"/>
      <c r="ABQ852043" s="106"/>
      <c r="ABR852043" s="106"/>
      <c r="ALI852043" s="106"/>
      <c r="ALJ852043" s="106"/>
      <c r="ALK852043" s="106"/>
      <c r="ALL852043" s="106"/>
      <c r="ALM852043" s="106"/>
      <c r="ALN852043" s="106"/>
      <c r="AVE852043" s="106"/>
      <c r="AVF852043" s="106"/>
      <c r="AVG852043" s="106"/>
      <c r="AVH852043" s="106"/>
      <c r="AVI852043" s="106"/>
      <c r="AVJ852043" s="106"/>
      <c r="BFA852043" s="106"/>
      <c r="BFB852043" s="106"/>
      <c r="BFC852043" s="106"/>
      <c r="BFD852043" s="106"/>
      <c r="BFE852043" s="106"/>
      <c r="BFF852043" s="106"/>
      <c r="BOW852043" s="106"/>
      <c r="BOX852043" s="106"/>
      <c r="BOY852043" s="106"/>
      <c r="BOZ852043" s="106"/>
      <c r="BPA852043" s="106"/>
      <c r="BPB852043" s="106"/>
      <c r="BYS852043" s="106"/>
      <c r="BYT852043" s="106"/>
      <c r="BYU852043" s="106"/>
      <c r="BYV852043" s="106"/>
      <c r="BYW852043" s="106"/>
      <c r="BYX852043" s="106"/>
      <c r="CIO852043" s="106"/>
      <c r="CIP852043" s="106"/>
      <c r="CIQ852043" s="106"/>
      <c r="CIR852043" s="106"/>
      <c r="CIS852043" s="106"/>
      <c r="CIT852043" s="106"/>
      <c r="CSK852043" s="106"/>
      <c r="CSL852043" s="106"/>
      <c r="CSM852043" s="106"/>
      <c r="CSN852043" s="106"/>
      <c r="CSO852043" s="106"/>
      <c r="CSP852043" s="106"/>
      <c r="DCG852043" s="106"/>
      <c r="DCH852043" s="106"/>
      <c r="DCI852043" s="106"/>
      <c r="DCJ852043" s="106"/>
      <c r="DCK852043" s="106"/>
      <c r="DCL852043" s="106"/>
      <c r="DMC852043" s="106"/>
      <c r="DMD852043" s="106"/>
      <c r="DME852043" s="106"/>
      <c r="DMF852043" s="106"/>
      <c r="DMG852043" s="106"/>
      <c r="DMH852043" s="106"/>
      <c r="DVY852043" s="106"/>
      <c r="DVZ852043" s="106"/>
      <c r="DWA852043" s="106"/>
      <c r="DWB852043" s="106"/>
      <c r="DWC852043" s="106"/>
      <c r="DWD852043" s="106"/>
      <c r="EFU852043" s="106"/>
      <c r="EFV852043" s="106"/>
      <c r="EFW852043" s="106"/>
      <c r="EFX852043" s="106"/>
      <c r="EFY852043" s="106"/>
      <c r="EFZ852043" s="106"/>
      <c r="EPQ852043" s="106"/>
      <c r="EPR852043" s="106"/>
      <c r="EPS852043" s="106"/>
      <c r="EPT852043" s="106"/>
      <c r="EPU852043" s="106"/>
      <c r="EPV852043" s="106"/>
      <c r="EZM852043" s="106"/>
      <c r="EZN852043" s="106"/>
      <c r="EZO852043" s="106"/>
      <c r="EZP852043" s="106"/>
      <c r="EZQ852043" s="106"/>
      <c r="EZR852043" s="106"/>
      <c r="FJI852043" s="106"/>
      <c r="FJJ852043" s="106"/>
      <c r="FJK852043" s="106"/>
      <c r="FJL852043" s="106"/>
      <c r="FJM852043" s="106"/>
      <c r="FJN852043" s="106"/>
      <c r="FTE852043" s="106"/>
      <c r="FTF852043" s="106"/>
      <c r="FTG852043" s="106"/>
      <c r="FTH852043" s="106"/>
      <c r="FTI852043" s="106"/>
      <c r="FTJ852043" s="106"/>
      <c r="GDA852043" s="106"/>
      <c r="GDB852043" s="106"/>
      <c r="GDC852043" s="106"/>
      <c r="GDD852043" s="106"/>
      <c r="GDE852043" s="106"/>
      <c r="GDF852043" s="106"/>
      <c r="GMW852043" s="106"/>
      <c r="GMX852043" s="106"/>
      <c r="GMY852043" s="106"/>
      <c r="GMZ852043" s="106"/>
      <c r="GNA852043" s="106"/>
      <c r="GNB852043" s="106"/>
      <c r="GWS852043" s="106"/>
      <c r="GWT852043" s="106"/>
      <c r="GWU852043" s="106"/>
      <c r="GWV852043" s="106"/>
      <c r="GWW852043" s="106"/>
      <c r="GWX852043" s="106"/>
      <c r="HGO852043" s="106"/>
      <c r="HGP852043" s="106"/>
      <c r="HGQ852043" s="106"/>
      <c r="HGR852043" s="106"/>
      <c r="HGS852043" s="106"/>
      <c r="HGT852043" s="106"/>
      <c r="HQK852043" s="106"/>
      <c r="HQL852043" s="106"/>
      <c r="HQM852043" s="106"/>
      <c r="HQN852043" s="106"/>
      <c r="HQO852043" s="106"/>
      <c r="HQP852043" s="106"/>
      <c r="IAG852043" s="106"/>
      <c r="IAH852043" s="106"/>
      <c r="IAI852043" s="106"/>
      <c r="IAJ852043" s="106"/>
      <c r="IAK852043" s="106"/>
      <c r="IAL852043" s="106"/>
      <c r="IKC852043" s="106"/>
      <c r="IKD852043" s="106"/>
      <c r="IKE852043" s="106"/>
      <c r="IKF852043" s="106"/>
      <c r="IKG852043" s="106"/>
      <c r="IKH852043" s="106"/>
      <c r="ITY852043" s="106"/>
      <c r="ITZ852043" s="106"/>
      <c r="IUA852043" s="106"/>
      <c r="IUB852043" s="106"/>
      <c r="IUC852043" s="106"/>
      <c r="IUD852043" s="106"/>
      <c r="JDU852043" s="106"/>
      <c r="JDV852043" s="106"/>
      <c r="JDW852043" s="106"/>
      <c r="JDX852043" s="106"/>
      <c r="JDY852043" s="106"/>
      <c r="JDZ852043" s="106"/>
      <c r="JNQ852043" s="106"/>
      <c r="JNR852043" s="106"/>
      <c r="JNS852043" s="106"/>
      <c r="JNT852043" s="106"/>
      <c r="JNU852043" s="106"/>
      <c r="JNV852043" s="106"/>
      <c r="JXM852043" s="106"/>
      <c r="JXN852043" s="106"/>
      <c r="JXO852043" s="106"/>
      <c r="JXP852043" s="106"/>
      <c r="JXQ852043" s="106"/>
      <c r="JXR852043" s="106"/>
      <c r="KHI852043" s="106"/>
      <c r="KHJ852043" s="106"/>
      <c r="KHK852043" s="106"/>
      <c r="KHL852043" s="106"/>
      <c r="KHM852043" s="106"/>
      <c r="KHN852043" s="106"/>
      <c r="KRE852043" s="106"/>
      <c r="KRF852043" s="106"/>
      <c r="KRG852043" s="106"/>
      <c r="KRH852043" s="106"/>
      <c r="KRI852043" s="106"/>
      <c r="KRJ852043" s="106"/>
      <c r="LBA852043" s="106"/>
      <c r="LBB852043" s="106"/>
      <c r="LBC852043" s="106"/>
      <c r="LBD852043" s="106"/>
      <c r="LBE852043" s="106"/>
      <c r="LBF852043" s="106"/>
      <c r="LKW852043" s="106"/>
      <c r="LKX852043" s="106"/>
      <c r="LKY852043" s="106"/>
      <c r="LKZ852043" s="106"/>
      <c r="LLA852043" s="106"/>
      <c r="LLB852043" s="106"/>
      <c r="LUS852043" s="106"/>
      <c r="LUT852043" s="106"/>
      <c r="LUU852043" s="106"/>
      <c r="LUV852043" s="106"/>
      <c r="LUW852043" s="106"/>
      <c r="LUX852043" s="106"/>
      <c r="MEO852043" s="106"/>
      <c r="MEP852043" s="106"/>
      <c r="MEQ852043" s="106"/>
      <c r="MER852043" s="106"/>
      <c r="MES852043" s="106"/>
      <c r="MET852043" s="106"/>
      <c r="MOK852043" s="106"/>
      <c r="MOL852043" s="106"/>
      <c r="MOM852043" s="106"/>
      <c r="MON852043" s="106"/>
      <c r="MOO852043" s="106"/>
      <c r="MOP852043" s="106"/>
      <c r="MYG852043" s="106"/>
      <c r="MYH852043" s="106"/>
      <c r="MYI852043" s="106"/>
      <c r="MYJ852043" s="106"/>
      <c r="MYK852043" s="106"/>
      <c r="MYL852043" s="106"/>
      <c r="NIC852043" s="106"/>
      <c r="NID852043" s="106"/>
      <c r="NIE852043" s="106"/>
      <c r="NIF852043" s="106"/>
      <c r="NIG852043" s="106"/>
      <c r="NIH852043" s="106"/>
      <c r="NRY852043" s="106"/>
      <c r="NRZ852043" s="106"/>
      <c r="NSA852043" s="106"/>
      <c r="NSB852043" s="106"/>
      <c r="NSC852043" s="106"/>
      <c r="NSD852043" s="106"/>
      <c r="OBU852043" s="106"/>
      <c r="OBV852043" s="106"/>
      <c r="OBW852043" s="106"/>
      <c r="OBX852043" s="106"/>
      <c r="OBY852043" s="106"/>
      <c r="OBZ852043" s="106"/>
      <c r="OLQ852043" s="106"/>
      <c r="OLR852043" s="106"/>
      <c r="OLS852043" s="106"/>
      <c r="OLT852043" s="106"/>
      <c r="OLU852043" s="106"/>
      <c r="OLV852043" s="106"/>
      <c r="OVM852043" s="106"/>
      <c r="OVN852043" s="106"/>
      <c r="OVO852043" s="106"/>
      <c r="OVP852043" s="106"/>
      <c r="OVQ852043" s="106"/>
      <c r="OVR852043" s="106"/>
      <c r="PFI852043" s="106"/>
      <c r="PFJ852043" s="106"/>
      <c r="PFK852043" s="106"/>
      <c r="PFL852043" s="106"/>
      <c r="PFM852043" s="106"/>
      <c r="PFN852043" s="106"/>
      <c r="PPE852043" s="106"/>
      <c r="PPF852043" s="106"/>
      <c r="PPG852043" s="106"/>
      <c r="PPH852043" s="106"/>
      <c r="PPI852043" s="106"/>
      <c r="PPJ852043" s="106"/>
      <c r="PZA852043" s="106"/>
      <c r="PZB852043" s="106"/>
      <c r="PZC852043" s="106"/>
      <c r="PZD852043" s="106"/>
      <c r="PZE852043" s="106"/>
      <c r="PZF852043" s="106"/>
      <c r="QIW852043" s="106"/>
      <c r="QIX852043" s="106"/>
      <c r="QIY852043" s="106"/>
      <c r="QIZ852043" s="106"/>
      <c r="QJA852043" s="106"/>
      <c r="QJB852043" s="106"/>
      <c r="QSS852043" s="106"/>
      <c r="QST852043" s="106"/>
      <c r="QSU852043" s="106"/>
      <c r="QSV852043" s="106"/>
      <c r="QSW852043" s="106"/>
      <c r="QSX852043" s="106"/>
      <c r="RCO852043" s="106"/>
      <c r="RCP852043" s="106"/>
      <c r="RCQ852043" s="106"/>
      <c r="RCR852043" s="106"/>
      <c r="RCS852043" s="106"/>
      <c r="RCT852043" s="106"/>
      <c r="RMK852043" s="106"/>
      <c r="RML852043" s="106"/>
      <c r="RMM852043" s="106"/>
      <c r="RMN852043" s="106"/>
      <c r="RMO852043" s="106"/>
      <c r="RMP852043" s="106"/>
      <c r="RWG852043" s="106"/>
      <c r="RWH852043" s="106"/>
      <c r="RWI852043" s="106"/>
      <c r="RWJ852043" s="106"/>
      <c r="RWK852043" s="106"/>
      <c r="RWL852043" s="106"/>
      <c r="SGC852043" s="106"/>
      <c r="SGD852043" s="106"/>
      <c r="SGE852043" s="106"/>
      <c r="SGF852043" s="106"/>
      <c r="SGG852043" s="106"/>
      <c r="SGH852043" s="106"/>
      <c r="SPY852043" s="106"/>
      <c r="SPZ852043" s="106"/>
      <c r="SQA852043" s="106"/>
      <c r="SQB852043" s="106"/>
      <c r="SQC852043" s="106"/>
      <c r="SQD852043" s="106"/>
      <c r="SZU852043" s="106"/>
      <c r="SZV852043" s="106"/>
      <c r="SZW852043" s="106"/>
      <c r="SZX852043" s="106"/>
      <c r="SZY852043" s="106"/>
      <c r="SZZ852043" s="106"/>
      <c r="TJQ852043" s="106"/>
      <c r="TJR852043" s="106"/>
      <c r="TJS852043" s="106"/>
      <c r="TJT852043" s="106"/>
      <c r="TJU852043" s="106"/>
      <c r="TJV852043" s="106"/>
      <c r="TTM852043" s="106"/>
      <c r="TTN852043" s="106"/>
      <c r="TTO852043" s="106"/>
      <c r="TTP852043" s="106"/>
      <c r="TTQ852043" s="106"/>
      <c r="TTR852043" s="106"/>
      <c r="UDI852043" s="106"/>
      <c r="UDJ852043" s="106"/>
      <c r="UDK852043" s="106"/>
      <c r="UDL852043" s="106"/>
      <c r="UDM852043" s="106"/>
      <c r="UDN852043" s="106"/>
      <c r="UNE852043" s="106"/>
      <c r="UNF852043" s="106"/>
      <c r="UNG852043" s="106"/>
      <c r="UNH852043" s="106"/>
      <c r="UNI852043" s="106"/>
      <c r="UNJ852043" s="106"/>
      <c r="UXA852043" s="106"/>
      <c r="UXB852043" s="106"/>
      <c r="UXC852043" s="106"/>
      <c r="UXD852043" s="106"/>
      <c r="UXE852043" s="106"/>
      <c r="UXF852043" s="106"/>
      <c r="VGW852043" s="106"/>
      <c r="VGX852043" s="106"/>
      <c r="VGY852043" s="106"/>
      <c r="VGZ852043" s="106"/>
      <c r="VHA852043" s="106"/>
      <c r="VHB852043" s="106"/>
      <c r="VQS852043" s="106"/>
      <c r="VQT852043" s="106"/>
      <c r="VQU852043" s="106"/>
      <c r="VQV852043" s="106"/>
      <c r="VQW852043" s="106"/>
      <c r="VQX852043" s="106"/>
      <c r="WAO852043" s="106"/>
      <c r="WAP852043" s="106"/>
      <c r="WAQ852043" s="106"/>
      <c r="WAR852043" s="106"/>
      <c r="WAS852043" s="106"/>
      <c r="WAT852043" s="106"/>
      <c r="WKK852043" s="106"/>
      <c r="WKL852043" s="106"/>
      <c r="WKM852043" s="106"/>
      <c r="WKN852043" s="106"/>
      <c r="WKO852043" s="106"/>
      <c r="WKP852043" s="106"/>
      <c r="WUG852043" s="106"/>
      <c r="WUH852043" s="106"/>
      <c r="WUI852043" s="106"/>
      <c r="WUJ852043" s="106"/>
      <c r="WUK852043" s="106"/>
      <c r="WUL852043" s="106"/>
    </row>
    <row r="852044" spans="485:1021 1253:2045 2277:3069 3301:4093 4325:5117 5349:6141 6373:7165 7397:8189 8421:9213 9445:10237 10469:11261 11493:12285 12517:13309 13541:14333 14565:15357 15589:16125" hidden="1" x14ac:dyDescent="0.15">
      <c r="RQ852044" s="106"/>
      <c r="RR852044" s="106"/>
      <c r="RS852044" s="106"/>
      <c r="RT852044" s="106"/>
      <c r="RU852044" s="106"/>
      <c r="RV852044" s="106"/>
      <c r="ABM852044" s="106"/>
      <c r="ABN852044" s="106"/>
      <c r="ABO852044" s="106"/>
      <c r="ABP852044" s="106"/>
      <c r="ABQ852044" s="106"/>
      <c r="ABR852044" s="106"/>
      <c r="ALI852044" s="106"/>
      <c r="ALJ852044" s="106"/>
      <c r="ALK852044" s="106"/>
      <c r="ALL852044" s="106"/>
      <c r="ALM852044" s="106"/>
      <c r="ALN852044" s="106"/>
      <c r="AVE852044" s="106"/>
      <c r="AVF852044" s="106"/>
      <c r="AVG852044" s="106"/>
      <c r="AVH852044" s="106"/>
      <c r="AVI852044" s="106"/>
      <c r="AVJ852044" s="106"/>
      <c r="BFA852044" s="106"/>
      <c r="BFB852044" s="106"/>
      <c r="BFC852044" s="106"/>
      <c r="BFD852044" s="106"/>
      <c r="BFE852044" s="106"/>
      <c r="BFF852044" s="106"/>
      <c r="BOW852044" s="106"/>
      <c r="BOX852044" s="106"/>
      <c r="BOY852044" s="106"/>
      <c r="BOZ852044" s="106"/>
      <c r="BPA852044" s="106"/>
      <c r="BPB852044" s="106"/>
      <c r="BYS852044" s="106"/>
      <c r="BYT852044" s="106"/>
      <c r="BYU852044" s="106"/>
      <c r="BYV852044" s="106"/>
      <c r="BYW852044" s="106"/>
      <c r="BYX852044" s="106"/>
      <c r="CIO852044" s="106"/>
      <c r="CIP852044" s="106"/>
      <c r="CIQ852044" s="106"/>
      <c r="CIR852044" s="106"/>
      <c r="CIS852044" s="106"/>
      <c r="CIT852044" s="106"/>
      <c r="CSK852044" s="106"/>
      <c r="CSL852044" s="106"/>
      <c r="CSM852044" s="106"/>
      <c r="CSN852044" s="106"/>
      <c r="CSO852044" s="106"/>
      <c r="CSP852044" s="106"/>
      <c r="DCG852044" s="106"/>
      <c r="DCH852044" s="106"/>
      <c r="DCI852044" s="106"/>
      <c r="DCJ852044" s="106"/>
      <c r="DCK852044" s="106"/>
      <c r="DCL852044" s="106"/>
      <c r="DMC852044" s="106"/>
      <c r="DMD852044" s="106"/>
      <c r="DME852044" s="106"/>
      <c r="DMF852044" s="106"/>
      <c r="DMG852044" s="106"/>
      <c r="DMH852044" s="106"/>
      <c r="DVY852044" s="106"/>
      <c r="DVZ852044" s="106"/>
      <c r="DWA852044" s="106"/>
      <c r="DWB852044" s="106"/>
      <c r="DWC852044" s="106"/>
      <c r="DWD852044" s="106"/>
      <c r="EFU852044" s="106"/>
      <c r="EFV852044" s="106"/>
      <c r="EFW852044" s="106"/>
      <c r="EFX852044" s="106"/>
      <c r="EFY852044" s="106"/>
      <c r="EFZ852044" s="106"/>
      <c r="EPQ852044" s="106"/>
      <c r="EPR852044" s="106"/>
      <c r="EPS852044" s="106"/>
      <c r="EPT852044" s="106"/>
      <c r="EPU852044" s="106"/>
      <c r="EPV852044" s="106"/>
      <c r="EZM852044" s="106"/>
      <c r="EZN852044" s="106"/>
      <c r="EZO852044" s="106"/>
      <c r="EZP852044" s="106"/>
      <c r="EZQ852044" s="106"/>
      <c r="EZR852044" s="106"/>
      <c r="FJI852044" s="106"/>
      <c r="FJJ852044" s="106"/>
      <c r="FJK852044" s="106"/>
      <c r="FJL852044" s="106"/>
      <c r="FJM852044" s="106"/>
      <c r="FJN852044" s="106"/>
      <c r="FTE852044" s="106"/>
      <c r="FTF852044" s="106"/>
      <c r="FTG852044" s="106"/>
      <c r="FTH852044" s="106"/>
      <c r="FTI852044" s="106"/>
      <c r="FTJ852044" s="106"/>
      <c r="GDA852044" s="106"/>
      <c r="GDB852044" s="106"/>
      <c r="GDC852044" s="106"/>
      <c r="GDD852044" s="106"/>
      <c r="GDE852044" s="106"/>
      <c r="GDF852044" s="106"/>
      <c r="GMW852044" s="106"/>
      <c r="GMX852044" s="106"/>
      <c r="GMY852044" s="106"/>
      <c r="GMZ852044" s="106"/>
      <c r="GNA852044" s="106"/>
      <c r="GNB852044" s="106"/>
      <c r="GWS852044" s="106"/>
      <c r="GWT852044" s="106"/>
      <c r="GWU852044" s="106"/>
      <c r="GWV852044" s="106"/>
      <c r="GWW852044" s="106"/>
      <c r="GWX852044" s="106"/>
      <c r="HGO852044" s="106"/>
      <c r="HGP852044" s="106"/>
      <c r="HGQ852044" s="106"/>
      <c r="HGR852044" s="106"/>
      <c r="HGS852044" s="106"/>
      <c r="HGT852044" s="106"/>
      <c r="HQK852044" s="106"/>
      <c r="HQL852044" s="106"/>
      <c r="HQM852044" s="106"/>
      <c r="HQN852044" s="106"/>
      <c r="HQO852044" s="106"/>
      <c r="HQP852044" s="106"/>
      <c r="IAG852044" s="106"/>
      <c r="IAH852044" s="106"/>
      <c r="IAI852044" s="106"/>
      <c r="IAJ852044" s="106"/>
      <c r="IAK852044" s="106"/>
      <c r="IAL852044" s="106"/>
      <c r="IKC852044" s="106"/>
      <c r="IKD852044" s="106"/>
      <c r="IKE852044" s="106"/>
      <c r="IKF852044" s="106"/>
      <c r="IKG852044" s="106"/>
      <c r="IKH852044" s="106"/>
      <c r="ITY852044" s="106"/>
      <c r="ITZ852044" s="106"/>
      <c r="IUA852044" s="106"/>
      <c r="IUB852044" s="106"/>
      <c r="IUC852044" s="106"/>
      <c r="IUD852044" s="106"/>
      <c r="JDU852044" s="106"/>
      <c r="JDV852044" s="106"/>
      <c r="JDW852044" s="106"/>
      <c r="JDX852044" s="106"/>
      <c r="JDY852044" s="106"/>
      <c r="JDZ852044" s="106"/>
      <c r="JNQ852044" s="106"/>
      <c r="JNR852044" s="106"/>
      <c r="JNS852044" s="106"/>
      <c r="JNT852044" s="106"/>
      <c r="JNU852044" s="106"/>
      <c r="JNV852044" s="106"/>
      <c r="JXM852044" s="106"/>
      <c r="JXN852044" s="106"/>
      <c r="JXO852044" s="106"/>
      <c r="JXP852044" s="106"/>
      <c r="JXQ852044" s="106"/>
      <c r="JXR852044" s="106"/>
      <c r="KHI852044" s="106"/>
      <c r="KHJ852044" s="106"/>
      <c r="KHK852044" s="106"/>
      <c r="KHL852044" s="106"/>
      <c r="KHM852044" s="106"/>
      <c r="KHN852044" s="106"/>
      <c r="KRE852044" s="106"/>
      <c r="KRF852044" s="106"/>
      <c r="KRG852044" s="106"/>
      <c r="KRH852044" s="106"/>
      <c r="KRI852044" s="106"/>
      <c r="KRJ852044" s="106"/>
      <c r="LBA852044" s="106"/>
      <c r="LBB852044" s="106"/>
      <c r="LBC852044" s="106"/>
      <c r="LBD852044" s="106"/>
      <c r="LBE852044" s="106"/>
      <c r="LBF852044" s="106"/>
      <c r="LKW852044" s="106"/>
      <c r="LKX852044" s="106"/>
      <c r="LKY852044" s="106"/>
      <c r="LKZ852044" s="106"/>
      <c r="LLA852044" s="106"/>
      <c r="LLB852044" s="106"/>
      <c r="LUS852044" s="106"/>
      <c r="LUT852044" s="106"/>
      <c r="LUU852044" s="106"/>
      <c r="LUV852044" s="106"/>
      <c r="LUW852044" s="106"/>
      <c r="LUX852044" s="106"/>
      <c r="MEO852044" s="106"/>
      <c r="MEP852044" s="106"/>
      <c r="MEQ852044" s="106"/>
      <c r="MER852044" s="106"/>
      <c r="MES852044" s="106"/>
      <c r="MET852044" s="106"/>
      <c r="MOK852044" s="106"/>
      <c r="MOL852044" s="106"/>
      <c r="MOM852044" s="106"/>
      <c r="MON852044" s="106"/>
      <c r="MOO852044" s="106"/>
      <c r="MOP852044" s="106"/>
      <c r="MYG852044" s="106"/>
      <c r="MYH852044" s="106"/>
      <c r="MYI852044" s="106"/>
      <c r="MYJ852044" s="106"/>
      <c r="MYK852044" s="106"/>
      <c r="MYL852044" s="106"/>
      <c r="NIC852044" s="106"/>
      <c r="NID852044" s="106"/>
      <c r="NIE852044" s="106"/>
      <c r="NIF852044" s="106"/>
      <c r="NIG852044" s="106"/>
      <c r="NIH852044" s="106"/>
      <c r="NRY852044" s="106"/>
      <c r="NRZ852044" s="106"/>
      <c r="NSA852044" s="106"/>
      <c r="NSB852044" s="106"/>
      <c r="NSC852044" s="106"/>
      <c r="NSD852044" s="106"/>
      <c r="OBU852044" s="106"/>
      <c r="OBV852044" s="106"/>
      <c r="OBW852044" s="106"/>
      <c r="OBX852044" s="106"/>
      <c r="OBY852044" s="106"/>
      <c r="OBZ852044" s="106"/>
      <c r="OLQ852044" s="106"/>
      <c r="OLR852044" s="106"/>
      <c r="OLS852044" s="106"/>
      <c r="OLT852044" s="106"/>
      <c r="OLU852044" s="106"/>
      <c r="OLV852044" s="106"/>
      <c r="OVM852044" s="106"/>
      <c r="OVN852044" s="106"/>
      <c r="OVO852044" s="106"/>
      <c r="OVP852044" s="106"/>
      <c r="OVQ852044" s="106"/>
      <c r="OVR852044" s="106"/>
      <c r="PFI852044" s="106"/>
      <c r="PFJ852044" s="106"/>
      <c r="PFK852044" s="106"/>
      <c r="PFL852044" s="106"/>
      <c r="PFM852044" s="106"/>
      <c r="PFN852044" s="106"/>
      <c r="PPE852044" s="106"/>
      <c r="PPF852044" s="106"/>
      <c r="PPG852044" s="106"/>
      <c r="PPH852044" s="106"/>
      <c r="PPI852044" s="106"/>
      <c r="PPJ852044" s="106"/>
      <c r="PZA852044" s="106"/>
      <c r="PZB852044" s="106"/>
      <c r="PZC852044" s="106"/>
      <c r="PZD852044" s="106"/>
      <c r="PZE852044" s="106"/>
      <c r="PZF852044" s="106"/>
      <c r="QIW852044" s="106"/>
      <c r="QIX852044" s="106"/>
      <c r="QIY852044" s="106"/>
      <c r="QIZ852044" s="106"/>
      <c r="QJA852044" s="106"/>
      <c r="QJB852044" s="106"/>
      <c r="QSS852044" s="106"/>
      <c r="QST852044" s="106"/>
      <c r="QSU852044" s="106"/>
      <c r="QSV852044" s="106"/>
      <c r="QSW852044" s="106"/>
      <c r="QSX852044" s="106"/>
      <c r="RCO852044" s="106"/>
      <c r="RCP852044" s="106"/>
      <c r="RCQ852044" s="106"/>
      <c r="RCR852044" s="106"/>
      <c r="RCS852044" s="106"/>
      <c r="RCT852044" s="106"/>
      <c r="RMK852044" s="106"/>
      <c r="RML852044" s="106"/>
      <c r="RMM852044" s="106"/>
      <c r="RMN852044" s="106"/>
      <c r="RMO852044" s="106"/>
      <c r="RMP852044" s="106"/>
      <c r="RWG852044" s="106"/>
      <c r="RWH852044" s="106"/>
      <c r="RWI852044" s="106"/>
      <c r="RWJ852044" s="106"/>
      <c r="RWK852044" s="106"/>
      <c r="RWL852044" s="106"/>
      <c r="SGC852044" s="106"/>
      <c r="SGD852044" s="106"/>
      <c r="SGE852044" s="106"/>
      <c r="SGF852044" s="106"/>
      <c r="SGG852044" s="106"/>
      <c r="SGH852044" s="106"/>
      <c r="SPY852044" s="106"/>
      <c r="SPZ852044" s="106"/>
      <c r="SQA852044" s="106"/>
      <c r="SQB852044" s="106"/>
      <c r="SQC852044" s="106"/>
      <c r="SQD852044" s="106"/>
      <c r="SZU852044" s="106"/>
      <c r="SZV852044" s="106"/>
      <c r="SZW852044" s="106"/>
      <c r="SZX852044" s="106"/>
      <c r="SZY852044" s="106"/>
      <c r="SZZ852044" s="106"/>
      <c r="TJQ852044" s="106"/>
      <c r="TJR852044" s="106"/>
      <c r="TJS852044" s="106"/>
      <c r="TJT852044" s="106"/>
      <c r="TJU852044" s="106"/>
      <c r="TJV852044" s="106"/>
      <c r="TTM852044" s="106"/>
      <c r="TTN852044" s="106"/>
      <c r="TTO852044" s="106"/>
      <c r="TTP852044" s="106"/>
      <c r="TTQ852044" s="106"/>
      <c r="TTR852044" s="106"/>
      <c r="UDI852044" s="106"/>
      <c r="UDJ852044" s="106"/>
      <c r="UDK852044" s="106"/>
      <c r="UDL852044" s="106"/>
      <c r="UDM852044" s="106"/>
      <c r="UDN852044" s="106"/>
      <c r="UNE852044" s="106"/>
      <c r="UNF852044" s="106"/>
      <c r="UNG852044" s="106"/>
      <c r="UNH852044" s="106"/>
      <c r="UNI852044" s="106"/>
      <c r="UNJ852044" s="106"/>
      <c r="UXA852044" s="106"/>
      <c r="UXB852044" s="106"/>
      <c r="UXC852044" s="106"/>
      <c r="UXD852044" s="106"/>
      <c r="UXE852044" s="106"/>
      <c r="UXF852044" s="106"/>
      <c r="VGW852044" s="106"/>
      <c r="VGX852044" s="106"/>
      <c r="VGY852044" s="106"/>
      <c r="VGZ852044" s="106"/>
      <c r="VHA852044" s="106"/>
      <c r="VHB852044" s="106"/>
      <c r="VQS852044" s="106"/>
      <c r="VQT852044" s="106"/>
      <c r="VQU852044" s="106"/>
      <c r="VQV852044" s="106"/>
      <c r="VQW852044" s="106"/>
      <c r="VQX852044" s="106"/>
      <c r="WAO852044" s="106"/>
      <c r="WAP852044" s="106"/>
      <c r="WAQ852044" s="106"/>
      <c r="WAR852044" s="106"/>
      <c r="WAS852044" s="106"/>
      <c r="WAT852044" s="106"/>
      <c r="WKK852044" s="106"/>
      <c r="WKL852044" s="106"/>
      <c r="WKM852044" s="106"/>
      <c r="WKN852044" s="106"/>
      <c r="WKO852044" s="106"/>
      <c r="WKP852044" s="106"/>
      <c r="WUG852044" s="106"/>
      <c r="WUH852044" s="106"/>
      <c r="WUI852044" s="106"/>
      <c r="WUJ852044" s="106"/>
      <c r="WUK852044" s="106"/>
      <c r="WUL852044" s="106"/>
    </row>
    <row r="852049" spans="480:1021 1248:2045 2272:3069 3296:4093 4320:5117 5344:6141 6368:7165 7392:8189 8416:9213 9440:10237 10464:11261 11488:12285 12512:13309 13536:14333 14560:15357 15584:16125" hidden="1" x14ac:dyDescent="0.15">
      <c r="RM852049" s="106"/>
      <c r="RN852049" s="106"/>
      <c r="RO852049" s="106"/>
      <c r="RP852049" s="106"/>
      <c r="RQ852049" s="106"/>
      <c r="RR852049" s="106"/>
      <c r="RS852049" s="106"/>
      <c r="RT852049" s="106"/>
      <c r="RU852049" s="106"/>
      <c r="RV852049" s="106"/>
      <c r="RW852049" s="106"/>
      <c r="RX852049" s="106"/>
      <c r="RY852049" s="106"/>
      <c r="ABI852049" s="106"/>
      <c r="ABJ852049" s="106"/>
      <c r="ABK852049" s="106"/>
      <c r="ABL852049" s="106"/>
      <c r="ABM852049" s="106"/>
      <c r="ABN852049" s="106"/>
      <c r="ABO852049" s="106"/>
      <c r="ABP852049" s="106"/>
      <c r="ABQ852049" s="106"/>
      <c r="ABR852049" s="106"/>
      <c r="ABS852049" s="106"/>
      <c r="ABT852049" s="106"/>
      <c r="ABU852049" s="106"/>
      <c r="ALE852049" s="106"/>
      <c r="ALF852049" s="106"/>
      <c r="ALG852049" s="106"/>
      <c r="ALH852049" s="106"/>
      <c r="ALI852049" s="106"/>
      <c r="ALJ852049" s="106"/>
      <c r="ALK852049" s="106"/>
      <c r="ALL852049" s="106"/>
      <c r="ALM852049" s="106"/>
      <c r="ALN852049" s="106"/>
      <c r="ALO852049" s="106"/>
      <c r="ALP852049" s="106"/>
      <c r="ALQ852049" s="106"/>
      <c r="AVA852049" s="106"/>
      <c r="AVB852049" s="106"/>
      <c r="AVC852049" s="106"/>
      <c r="AVD852049" s="106"/>
      <c r="AVE852049" s="106"/>
      <c r="AVF852049" s="106"/>
      <c r="AVG852049" s="106"/>
      <c r="AVH852049" s="106"/>
      <c r="AVI852049" s="106"/>
      <c r="AVJ852049" s="106"/>
      <c r="AVK852049" s="106"/>
      <c r="AVL852049" s="106"/>
      <c r="AVM852049" s="106"/>
      <c r="BEW852049" s="106"/>
      <c r="BEX852049" s="106"/>
      <c r="BEY852049" s="106"/>
      <c r="BEZ852049" s="106"/>
      <c r="BFA852049" s="106"/>
      <c r="BFB852049" s="106"/>
      <c r="BFC852049" s="106"/>
      <c r="BFD852049" s="106"/>
      <c r="BFE852049" s="106"/>
      <c r="BFF852049" s="106"/>
      <c r="BFG852049" s="106"/>
      <c r="BFH852049" s="106"/>
      <c r="BFI852049" s="106"/>
      <c r="BOS852049" s="106"/>
      <c r="BOT852049" s="106"/>
      <c r="BOU852049" s="106"/>
      <c r="BOV852049" s="106"/>
      <c r="BOW852049" s="106"/>
      <c r="BOX852049" s="106"/>
      <c r="BOY852049" s="106"/>
      <c r="BOZ852049" s="106"/>
      <c r="BPA852049" s="106"/>
      <c r="BPB852049" s="106"/>
      <c r="BPC852049" s="106"/>
      <c r="BPD852049" s="106"/>
      <c r="BPE852049" s="106"/>
      <c r="BYO852049" s="106"/>
      <c r="BYP852049" s="106"/>
      <c r="BYQ852049" s="106"/>
      <c r="BYR852049" s="106"/>
      <c r="BYS852049" s="106"/>
      <c r="BYT852049" s="106"/>
      <c r="BYU852049" s="106"/>
      <c r="BYV852049" s="106"/>
      <c r="BYW852049" s="106"/>
      <c r="BYX852049" s="106"/>
      <c r="BYY852049" s="106"/>
      <c r="BYZ852049" s="106"/>
      <c r="BZA852049" s="106"/>
      <c r="CIK852049" s="106"/>
      <c r="CIL852049" s="106"/>
      <c r="CIM852049" s="106"/>
      <c r="CIN852049" s="106"/>
      <c r="CIO852049" s="106"/>
      <c r="CIP852049" s="106"/>
      <c r="CIQ852049" s="106"/>
      <c r="CIR852049" s="106"/>
      <c r="CIS852049" s="106"/>
      <c r="CIT852049" s="106"/>
      <c r="CIU852049" s="106"/>
      <c r="CIV852049" s="106"/>
      <c r="CIW852049" s="106"/>
      <c r="CSG852049" s="106"/>
      <c r="CSH852049" s="106"/>
      <c r="CSI852049" s="106"/>
      <c r="CSJ852049" s="106"/>
      <c r="CSK852049" s="106"/>
      <c r="CSL852049" s="106"/>
      <c r="CSM852049" s="106"/>
      <c r="CSN852049" s="106"/>
      <c r="CSO852049" s="106"/>
      <c r="CSP852049" s="106"/>
      <c r="CSQ852049" s="106"/>
      <c r="CSR852049" s="106"/>
      <c r="CSS852049" s="106"/>
      <c r="DCC852049" s="106"/>
      <c r="DCD852049" s="106"/>
      <c r="DCE852049" s="106"/>
      <c r="DCF852049" s="106"/>
      <c r="DCG852049" s="106"/>
      <c r="DCH852049" s="106"/>
      <c r="DCI852049" s="106"/>
      <c r="DCJ852049" s="106"/>
      <c r="DCK852049" s="106"/>
      <c r="DCL852049" s="106"/>
      <c r="DCM852049" s="106"/>
      <c r="DCN852049" s="106"/>
      <c r="DCO852049" s="106"/>
      <c r="DLY852049" s="106"/>
      <c r="DLZ852049" s="106"/>
      <c r="DMA852049" s="106"/>
      <c r="DMB852049" s="106"/>
      <c r="DMC852049" s="106"/>
      <c r="DMD852049" s="106"/>
      <c r="DME852049" s="106"/>
      <c r="DMF852049" s="106"/>
      <c r="DMG852049" s="106"/>
      <c r="DMH852049" s="106"/>
      <c r="DMI852049" s="106"/>
      <c r="DMJ852049" s="106"/>
      <c r="DMK852049" s="106"/>
      <c r="DVU852049" s="106"/>
      <c r="DVV852049" s="106"/>
      <c r="DVW852049" s="106"/>
      <c r="DVX852049" s="106"/>
      <c r="DVY852049" s="106"/>
      <c r="DVZ852049" s="106"/>
      <c r="DWA852049" s="106"/>
      <c r="DWB852049" s="106"/>
      <c r="DWC852049" s="106"/>
      <c r="DWD852049" s="106"/>
      <c r="DWE852049" s="106"/>
      <c r="DWF852049" s="106"/>
      <c r="DWG852049" s="106"/>
      <c r="EFQ852049" s="106"/>
      <c r="EFR852049" s="106"/>
      <c r="EFS852049" s="106"/>
      <c r="EFT852049" s="106"/>
      <c r="EFU852049" s="106"/>
      <c r="EFV852049" s="106"/>
      <c r="EFW852049" s="106"/>
      <c r="EFX852049" s="106"/>
      <c r="EFY852049" s="106"/>
      <c r="EFZ852049" s="106"/>
      <c r="EGA852049" s="106"/>
      <c r="EGB852049" s="106"/>
      <c r="EGC852049" s="106"/>
      <c r="EPM852049" s="106"/>
      <c r="EPN852049" s="106"/>
      <c r="EPO852049" s="106"/>
      <c r="EPP852049" s="106"/>
      <c r="EPQ852049" s="106"/>
      <c r="EPR852049" s="106"/>
      <c r="EPS852049" s="106"/>
      <c r="EPT852049" s="106"/>
      <c r="EPU852049" s="106"/>
      <c r="EPV852049" s="106"/>
      <c r="EPW852049" s="106"/>
      <c r="EPX852049" s="106"/>
      <c r="EPY852049" s="106"/>
      <c r="EZI852049" s="106"/>
      <c r="EZJ852049" s="106"/>
      <c r="EZK852049" s="106"/>
      <c r="EZL852049" s="106"/>
      <c r="EZM852049" s="106"/>
      <c r="EZN852049" s="106"/>
      <c r="EZO852049" s="106"/>
      <c r="EZP852049" s="106"/>
      <c r="EZQ852049" s="106"/>
      <c r="EZR852049" s="106"/>
      <c r="EZS852049" s="106"/>
      <c r="EZT852049" s="106"/>
      <c r="EZU852049" s="106"/>
      <c r="FJE852049" s="106"/>
      <c r="FJF852049" s="106"/>
      <c r="FJG852049" s="106"/>
      <c r="FJH852049" s="106"/>
      <c r="FJI852049" s="106"/>
      <c r="FJJ852049" s="106"/>
      <c r="FJK852049" s="106"/>
      <c r="FJL852049" s="106"/>
      <c r="FJM852049" s="106"/>
      <c r="FJN852049" s="106"/>
      <c r="FJO852049" s="106"/>
      <c r="FJP852049" s="106"/>
      <c r="FJQ852049" s="106"/>
      <c r="FTA852049" s="106"/>
      <c r="FTB852049" s="106"/>
      <c r="FTC852049" s="106"/>
      <c r="FTD852049" s="106"/>
      <c r="FTE852049" s="106"/>
      <c r="FTF852049" s="106"/>
      <c r="FTG852049" s="106"/>
      <c r="FTH852049" s="106"/>
      <c r="FTI852049" s="106"/>
      <c r="FTJ852049" s="106"/>
      <c r="FTK852049" s="106"/>
      <c r="FTL852049" s="106"/>
      <c r="FTM852049" s="106"/>
      <c r="GCW852049" s="106"/>
      <c r="GCX852049" s="106"/>
      <c r="GCY852049" s="106"/>
      <c r="GCZ852049" s="106"/>
      <c r="GDA852049" s="106"/>
      <c r="GDB852049" s="106"/>
      <c r="GDC852049" s="106"/>
      <c r="GDD852049" s="106"/>
      <c r="GDE852049" s="106"/>
      <c r="GDF852049" s="106"/>
      <c r="GDG852049" s="106"/>
      <c r="GDH852049" s="106"/>
      <c r="GDI852049" s="106"/>
      <c r="GMS852049" s="106"/>
      <c r="GMT852049" s="106"/>
      <c r="GMU852049" s="106"/>
      <c r="GMV852049" s="106"/>
      <c r="GMW852049" s="106"/>
      <c r="GMX852049" s="106"/>
      <c r="GMY852049" s="106"/>
      <c r="GMZ852049" s="106"/>
      <c r="GNA852049" s="106"/>
      <c r="GNB852049" s="106"/>
      <c r="GNC852049" s="106"/>
      <c r="GND852049" s="106"/>
      <c r="GNE852049" s="106"/>
      <c r="GWO852049" s="106"/>
      <c r="GWP852049" s="106"/>
      <c r="GWQ852049" s="106"/>
      <c r="GWR852049" s="106"/>
      <c r="GWS852049" s="106"/>
      <c r="GWT852049" s="106"/>
      <c r="GWU852049" s="106"/>
      <c r="GWV852049" s="106"/>
      <c r="GWW852049" s="106"/>
      <c r="GWX852049" s="106"/>
      <c r="GWY852049" s="106"/>
      <c r="GWZ852049" s="106"/>
      <c r="GXA852049" s="106"/>
      <c r="HGK852049" s="106"/>
      <c r="HGL852049" s="106"/>
      <c r="HGM852049" s="106"/>
      <c r="HGN852049" s="106"/>
      <c r="HGO852049" s="106"/>
      <c r="HGP852049" s="106"/>
      <c r="HGQ852049" s="106"/>
      <c r="HGR852049" s="106"/>
      <c r="HGS852049" s="106"/>
      <c r="HGT852049" s="106"/>
      <c r="HGU852049" s="106"/>
      <c r="HGV852049" s="106"/>
      <c r="HGW852049" s="106"/>
      <c r="HQG852049" s="106"/>
      <c r="HQH852049" s="106"/>
      <c r="HQI852049" s="106"/>
      <c r="HQJ852049" s="106"/>
      <c r="HQK852049" s="106"/>
      <c r="HQL852049" s="106"/>
      <c r="HQM852049" s="106"/>
      <c r="HQN852049" s="106"/>
      <c r="HQO852049" s="106"/>
      <c r="HQP852049" s="106"/>
      <c r="HQQ852049" s="106"/>
      <c r="HQR852049" s="106"/>
      <c r="HQS852049" s="106"/>
      <c r="IAC852049" s="106"/>
      <c r="IAD852049" s="106"/>
      <c r="IAE852049" s="106"/>
      <c r="IAF852049" s="106"/>
      <c r="IAG852049" s="106"/>
      <c r="IAH852049" s="106"/>
      <c r="IAI852049" s="106"/>
      <c r="IAJ852049" s="106"/>
      <c r="IAK852049" s="106"/>
      <c r="IAL852049" s="106"/>
      <c r="IAM852049" s="106"/>
      <c r="IAN852049" s="106"/>
      <c r="IAO852049" s="106"/>
      <c r="IJY852049" s="106"/>
      <c r="IJZ852049" s="106"/>
      <c r="IKA852049" s="106"/>
      <c r="IKB852049" s="106"/>
      <c r="IKC852049" s="106"/>
      <c r="IKD852049" s="106"/>
      <c r="IKE852049" s="106"/>
      <c r="IKF852049" s="106"/>
      <c r="IKG852049" s="106"/>
      <c r="IKH852049" s="106"/>
      <c r="IKI852049" s="106"/>
      <c r="IKJ852049" s="106"/>
      <c r="IKK852049" s="106"/>
      <c r="ITU852049" s="106"/>
      <c r="ITV852049" s="106"/>
      <c r="ITW852049" s="106"/>
      <c r="ITX852049" s="106"/>
      <c r="ITY852049" s="106"/>
      <c r="ITZ852049" s="106"/>
      <c r="IUA852049" s="106"/>
      <c r="IUB852049" s="106"/>
      <c r="IUC852049" s="106"/>
      <c r="IUD852049" s="106"/>
      <c r="IUE852049" s="106"/>
      <c r="IUF852049" s="106"/>
      <c r="IUG852049" s="106"/>
      <c r="JDQ852049" s="106"/>
      <c r="JDR852049" s="106"/>
      <c r="JDS852049" s="106"/>
      <c r="JDT852049" s="106"/>
      <c r="JDU852049" s="106"/>
      <c r="JDV852049" s="106"/>
      <c r="JDW852049" s="106"/>
      <c r="JDX852049" s="106"/>
      <c r="JDY852049" s="106"/>
      <c r="JDZ852049" s="106"/>
      <c r="JEA852049" s="106"/>
      <c r="JEB852049" s="106"/>
      <c r="JEC852049" s="106"/>
      <c r="JNM852049" s="106"/>
      <c r="JNN852049" s="106"/>
      <c r="JNO852049" s="106"/>
      <c r="JNP852049" s="106"/>
      <c r="JNQ852049" s="106"/>
      <c r="JNR852049" s="106"/>
      <c r="JNS852049" s="106"/>
      <c r="JNT852049" s="106"/>
      <c r="JNU852049" s="106"/>
      <c r="JNV852049" s="106"/>
      <c r="JNW852049" s="106"/>
      <c r="JNX852049" s="106"/>
      <c r="JNY852049" s="106"/>
      <c r="JXI852049" s="106"/>
      <c r="JXJ852049" s="106"/>
      <c r="JXK852049" s="106"/>
      <c r="JXL852049" s="106"/>
      <c r="JXM852049" s="106"/>
      <c r="JXN852049" s="106"/>
      <c r="JXO852049" s="106"/>
      <c r="JXP852049" s="106"/>
      <c r="JXQ852049" s="106"/>
      <c r="JXR852049" s="106"/>
      <c r="JXS852049" s="106"/>
      <c r="JXT852049" s="106"/>
      <c r="JXU852049" s="106"/>
      <c r="KHE852049" s="106"/>
      <c r="KHF852049" s="106"/>
      <c r="KHG852049" s="106"/>
      <c r="KHH852049" s="106"/>
      <c r="KHI852049" s="106"/>
      <c r="KHJ852049" s="106"/>
      <c r="KHK852049" s="106"/>
      <c r="KHL852049" s="106"/>
      <c r="KHM852049" s="106"/>
      <c r="KHN852049" s="106"/>
      <c r="KHO852049" s="106"/>
      <c r="KHP852049" s="106"/>
      <c r="KHQ852049" s="106"/>
      <c r="KRA852049" s="106"/>
      <c r="KRB852049" s="106"/>
      <c r="KRC852049" s="106"/>
      <c r="KRD852049" s="106"/>
      <c r="KRE852049" s="106"/>
      <c r="KRF852049" s="106"/>
      <c r="KRG852049" s="106"/>
      <c r="KRH852049" s="106"/>
      <c r="KRI852049" s="106"/>
      <c r="KRJ852049" s="106"/>
      <c r="KRK852049" s="106"/>
      <c r="KRL852049" s="106"/>
      <c r="KRM852049" s="106"/>
      <c r="LAW852049" s="106"/>
      <c r="LAX852049" s="106"/>
      <c r="LAY852049" s="106"/>
      <c r="LAZ852049" s="106"/>
      <c r="LBA852049" s="106"/>
      <c r="LBB852049" s="106"/>
      <c r="LBC852049" s="106"/>
      <c r="LBD852049" s="106"/>
      <c r="LBE852049" s="106"/>
      <c r="LBF852049" s="106"/>
      <c r="LBG852049" s="106"/>
      <c r="LBH852049" s="106"/>
      <c r="LBI852049" s="106"/>
      <c r="LKS852049" s="106"/>
      <c r="LKT852049" s="106"/>
      <c r="LKU852049" s="106"/>
      <c r="LKV852049" s="106"/>
      <c r="LKW852049" s="106"/>
      <c r="LKX852049" s="106"/>
      <c r="LKY852049" s="106"/>
      <c r="LKZ852049" s="106"/>
      <c r="LLA852049" s="106"/>
      <c r="LLB852049" s="106"/>
      <c r="LLC852049" s="106"/>
      <c r="LLD852049" s="106"/>
      <c r="LLE852049" s="106"/>
      <c r="LUO852049" s="106"/>
      <c r="LUP852049" s="106"/>
      <c r="LUQ852049" s="106"/>
      <c r="LUR852049" s="106"/>
      <c r="LUS852049" s="106"/>
      <c r="LUT852049" s="106"/>
      <c r="LUU852049" s="106"/>
      <c r="LUV852049" s="106"/>
      <c r="LUW852049" s="106"/>
      <c r="LUX852049" s="106"/>
      <c r="LUY852049" s="106"/>
      <c r="LUZ852049" s="106"/>
      <c r="LVA852049" s="106"/>
      <c r="MEK852049" s="106"/>
      <c r="MEL852049" s="106"/>
      <c r="MEM852049" s="106"/>
      <c r="MEN852049" s="106"/>
      <c r="MEO852049" s="106"/>
      <c r="MEP852049" s="106"/>
      <c r="MEQ852049" s="106"/>
      <c r="MER852049" s="106"/>
      <c r="MES852049" s="106"/>
      <c r="MET852049" s="106"/>
      <c r="MEU852049" s="106"/>
      <c r="MEV852049" s="106"/>
      <c r="MEW852049" s="106"/>
      <c r="MOG852049" s="106"/>
      <c r="MOH852049" s="106"/>
      <c r="MOI852049" s="106"/>
      <c r="MOJ852049" s="106"/>
      <c r="MOK852049" s="106"/>
      <c r="MOL852049" s="106"/>
      <c r="MOM852049" s="106"/>
      <c r="MON852049" s="106"/>
      <c r="MOO852049" s="106"/>
      <c r="MOP852049" s="106"/>
      <c r="MOQ852049" s="106"/>
      <c r="MOR852049" s="106"/>
      <c r="MOS852049" s="106"/>
      <c r="MYC852049" s="106"/>
      <c r="MYD852049" s="106"/>
      <c r="MYE852049" s="106"/>
      <c r="MYF852049" s="106"/>
      <c r="MYG852049" s="106"/>
      <c r="MYH852049" s="106"/>
      <c r="MYI852049" s="106"/>
      <c r="MYJ852049" s="106"/>
      <c r="MYK852049" s="106"/>
      <c r="MYL852049" s="106"/>
      <c r="MYM852049" s="106"/>
      <c r="MYN852049" s="106"/>
      <c r="MYO852049" s="106"/>
      <c r="NHY852049" s="106"/>
      <c r="NHZ852049" s="106"/>
      <c r="NIA852049" s="106"/>
      <c r="NIB852049" s="106"/>
      <c r="NIC852049" s="106"/>
      <c r="NID852049" s="106"/>
      <c r="NIE852049" s="106"/>
      <c r="NIF852049" s="106"/>
      <c r="NIG852049" s="106"/>
      <c r="NIH852049" s="106"/>
      <c r="NII852049" s="106"/>
      <c r="NIJ852049" s="106"/>
      <c r="NIK852049" s="106"/>
      <c r="NRU852049" s="106"/>
      <c r="NRV852049" s="106"/>
      <c r="NRW852049" s="106"/>
      <c r="NRX852049" s="106"/>
      <c r="NRY852049" s="106"/>
      <c r="NRZ852049" s="106"/>
      <c r="NSA852049" s="106"/>
      <c r="NSB852049" s="106"/>
      <c r="NSC852049" s="106"/>
      <c r="NSD852049" s="106"/>
      <c r="NSE852049" s="106"/>
      <c r="NSF852049" s="106"/>
      <c r="NSG852049" s="106"/>
      <c r="OBQ852049" s="106"/>
      <c r="OBR852049" s="106"/>
      <c r="OBS852049" s="106"/>
      <c r="OBT852049" s="106"/>
      <c r="OBU852049" s="106"/>
      <c r="OBV852049" s="106"/>
      <c r="OBW852049" s="106"/>
      <c r="OBX852049" s="106"/>
      <c r="OBY852049" s="106"/>
      <c r="OBZ852049" s="106"/>
      <c r="OCA852049" s="106"/>
      <c r="OCB852049" s="106"/>
      <c r="OCC852049" s="106"/>
      <c r="OLM852049" s="106"/>
      <c r="OLN852049" s="106"/>
      <c r="OLO852049" s="106"/>
      <c r="OLP852049" s="106"/>
      <c r="OLQ852049" s="106"/>
      <c r="OLR852049" s="106"/>
      <c r="OLS852049" s="106"/>
      <c r="OLT852049" s="106"/>
      <c r="OLU852049" s="106"/>
      <c r="OLV852049" s="106"/>
      <c r="OLW852049" s="106"/>
      <c r="OLX852049" s="106"/>
      <c r="OLY852049" s="106"/>
      <c r="OVI852049" s="106"/>
      <c r="OVJ852049" s="106"/>
      <c r="OVK852049" s="106"/>
      <c r="OVL852049" s="106"/>
      <c r="OVM852049" s="106"/>
      <c r="OVN852049" s="106"/>
      <c r="OVO852049" s="106"/>
      <c r="OVP852049" s="106"/>
      <c r="OVQ852049" s="106"/>
      <c r="OVR852049" s="106"/>
      <c r="OVS852049" s="106"/>
      <c r="OVT852049" s="106"/>
      <c r="OVU852049" s="106"/>
      <c r="PFE852049" s="106"/>
      <c r="PFF852049" s="106"/>
      <c r="PFG852049" s="106"/>
      <c r="PFH852049" s="106"/>
      <c r="PFI852049" s="106"/>
      <c r="PFJ852049" s="106"/>
      <c r="PFK852049" s="106"/>
      <c r="PFL852049" s="106"/>
      <c r="PFM852049" s="106"/>
      <c r="PFN852049" s="106"/>
      <c r="PFO852049" s="106"/>
      <c r="PFP852049" s="106"/>
      <c r="PFQ852049" s="106"/>
      <c r="PPA852049" s="106"/>
      <c r="PPB852049" s="106"/>
      <c r="PPC852049" s="106"/>
      <c r="PPD852049" s="106"/>
      <c r="PPE852049" s="106"/>
      <c r="PPF852049" s="106"/>
      <c r="PPG852049" s="106"/>
      <c r="PPH852049" s="106"/>
      <c r="PPI852049" s="106"/>
      <c r="PPJ852049" s="106"/>
      <c r="PPK852049" s="106"/>
      <c r="PPL852049" s="106"/>
      <c r="PPM852049" s="106"/>
      <c r="PYW852049" s="106"/>
      <c r="PYX852049" s="106"/>
      <c r="PYY852049" s="106"/>
      <c r="PYZ852049" s="106"/>
      <c r="PZA852049" s="106"/>
      <c r="PZB852049" s="106"/>
      <c r="PZC852049" s="106"/>
      <c r="PZD852049" s="106"/>
      <c r="PZE852049" s="106"/>
      <c r="PZF852049" s="106"/>
      <c r="PZG852049" s="106"/>
      <c r="PZH852049" s="106"/>
      <c r="PZI852049" s="106"/>
      <c r="QIS852049" s="106"/>
      <c r="QIT852049" s="106"/>
      <c r="QIU852049" s="106"/>
      <c r="QIV852049" s="106"/>
      <c r="QIW852049" s="106"/>
      <c r="QIX852049" s="106"/>
      <c r="QIY852049" s="106"/>
      <c r="QIZ852049" s="106"/>
      <c r="QJA852049" s="106"/>
      <c r="QJB852049" s="106"/>
      <c r="QJC852049" s="106"/>
      <c r="QJD852049" s="106"/>
      <c r="QJE852049" s="106"/>
      <c r="QSO852049" s="106"/>
      <c r="QSP852049" s="106"/>
      <c r="QSQ852049" s="106"/>
      <c r="QSR852049" s="106"/>
      <c r="QSS852049" s="106"/>
      <c r="QST852049" s="106"/>
      <c r="QSU852049" s="106"/>
      <c r="QSV852049" s="106"/>
      <c r="QSW852049" s="106"/>
      <c r="QSX852049" s="106"/>
      <c r="QSY852049" s="106"/>
      <c r="QSZ852049" s="106"/>
      <c r="QTA852049" s="106"/>
      <c r="RCK852049" s="106"/>
      <c r="RCL852049" s="106"/>
      <c r="RCM852049" s="106"/>
      <c r="RCN852049" s="106"/>
      <c r="RCO852049" s="106"/>
      <c r="RCP852049" s="106"/>
      <c r="RCQ852049" s="106"/>
      <c r="RCR852049" s="106"/>
      <c r="RCS852049" s="106"/>
      <c r="RCT852049" s="106"/>
      <c r="RCU852049" s="106"/>
      <c r="RCV852049" s="106"/>
      <c r="RCW852049" s="106"/>
      <c r="RMG852049" s="106"/>
      <c r="RMH852049" s="106"/>
      <c r="RMI852049" s="106"/>
      <c r="RMJ852049" s="106"/>
      <c r="RMK852049" s="106"/>
      <c r="RML852049" s="106"/>
      <c r="RMM852049" s="106"/>
      <c r="RMN852049" s="106"/>
      <c r="RMO852049" s="106"/>
      <c r="RMP852049" s="106"/>
      <c r="RMQ852049" s="106"/>
      <c r="RMR852049" s="106"/>
      <c r="RMS852049" s="106"/>
      <c r="RWC852049" s="106"/>
      <c r="RWD852049" s="106"/>
      <c r="RWE852049" s="106"/>
      <c r="RWF852049" s="106"/>
      <c r="RWG852049" s="106"/>
      <c r="RWH852049" s="106"/>
      <c r="RWI852049" s="106"/>
      <c r="RWJ852049" s="106"/>
      <c r="RWK852049" s="106"/>
      <c r="RWL852049" s="106"/>
      <c r="RWM852049" s="106"/>
      <c r="RWN852049" s="106"/>
      <c r="RWO852049" s="106"/>
      <c r="SFY852049" s="106"/>
      <c r="SFZ852049" s="106"/>
      <c r="SGA852049" s="106"/>
      <c r="SGB852049" s="106"/>
      <c r="SGC852049" s="106"/>
      <c r="SGD852049" s="106"/>
      <c r="SGE852049" s="106"/>
      <c r="SGF852049" s="106"/>
      <c r="SGG852049" s="106"/>
      <c r="SGH852049" s="106"/>
      <c r="SGI852049" s="106"/>
      <c r="SGJ852049" s="106"/>
      <c r="SGK852049" s="106"/>
      <c r="SPU852049" s="106"/>
      <c r="SPV852049" s="106"/>
      <c r="SPW852049" s="106"/>
      <c r="SPX852049" s="106"/>
      <c r="SPY852049" s="106"/>
      <c r="SPZ852049" s="106"/>
      <c r="SQA852049" s="106"/>
      <c r="SQB852049" s="106"/>
      <c r="SQC852049" s="106"/>
      <c r="SQD852049" s="106"/>
      <c r="SQE852049" s="106"/>
      <c r="SQF852049" s="106"/>
      <c r="SQG852049" s="106"/>
      <c r="SZQ852049" s="106"/>
      <c r="SZR852049" s="106"/>
      <c r="SZS852049" s="106"/>
      <c r="SZT852049" s="106"/>
      <c r="SZU852049" s="106"/>
      <c r="SZV852049" s="106"/>
      <c r="SZW852049" s="106"/>
      <c r="SZX852049" s="106"/>
      <c r="SZY852049" s="106"/>
      <c r="SZZ852049" s="106"/>
      <c r="TAA852049" s="106"/>
      <c r="TAB852049" s="106"/>
      <c r="TAC852049" s="106"/>
      <c r="TJM852049" s="106"/>
      <c r="TJN852049" s="106"/>
      <c r="TJO852049" s="106"/>
      <c r="TJP852049" s="106"/>
      <c r="TJQ852049" s="106"/>
      <c r="TJR852049" s="106"/>
      <c r="TJS852049" s="106"/>
      <c r="TJT852049" s="106"/>
      <c r="TJU852049" s="106"/>
      <c r="TJV852049" s="106"/>
      <c r="TJW852049" s="106"/>
      <c r="TJX852049" s="106"/>
      <c r="TJY852049" s="106"/>
      <c r="TTI852049" s="106"/>
      <c r="TTJ852049" s="106"/>
      <c r="TTK852049" s="106"/>
      <c r="TTL852049" s="106"/>
      <c r="TTM852049" s="106"/>
      <c r="TTN852049" s="106"/>
      <c r="TTO852049" s="106"/>
      <c r="TTP852049" s="106"/>
      <c r="TTQ852049" s="106"/>
      <c r="TTR852049" s="106"/>
      <c r="TTS852049" s="106"/>
      <c r="TTT852049" s="106"/>
      <c r="TTU852049" s="106"/>
      <c r="UDE852049" s="106"/>
      <c r="UDF852049" s="106"/>
      <c r="UDG852049" s="106"/>
      <c r="UDH852049" s="106"/>
      <c r="UDI852049" s="106"/>
      <c r="UDJ852049" s="106"/>
      <c r="UDK852049" s="106"/>
      <c r="UDL852049" s="106"/>
      <c r="UDM852049" s="106"/>
      <c r="UDN852049" s="106"/>
      <c r="UDO852049" s="106"/>
      <c r="UDP852049" s="106"/>
      <c r="UDQ852049" s="106"/>
      <c r="UNA852049" s="106"/>
      <c r="UNB852049" s="106"/>
      <c r="UNC852049" s="106"/>
      <c r="UND852049" s="106"/>
      <c r="UNE852049" s="106"/>
      <c r="UNF852049" s="106"/>
      <c r="UNG852049" s="106"/>
      <c r="UNH852049" s="106"/>
      <c r="UNI852049" s="106"/>
      <c r="UNJ852049" s="106"/>
      <c r="UNK852049" s="106"/>
      <c r="UNL852049" s="106"/>
      <c r="UNM852049" s="106"/>
      <c r="UWW852049" s="106"/>
      <c r="UWX852049" s="106"/>
      <c r="UWY852049" s="106"/>
      <c r="UWZ852049" s="106"/>
      <c r="UXA852049" s="106"/>
      <c r="UXB852049" s="106"/>
      <c r="UXC852049" s="106"/>
      <c r="UXD852049" s="106"/>
      <c r="UXE852049" s="106"/>
      <c r="UXF852049" s="106"/>
      <c r="UXG852049" s="106"/>
      <c r="UXH852049" s="106"/>
      <c r="UXI852049" s="106"/>
      <c r="VGS852049" s="106"/>
      <c r="VGT852049" s="106"/>
      <c r="VGU852049" s="106"/>
      <c r="VGV852049" s="106"/>
      <c r="VGW852049" s="106"/>
      <c r="VGX852049" s="106"/>
      <c r="VGY852049" s="106"/>
      <c r="VGZ852049" s="106"/>
      <c r="VHA852049" s="106"/>
      <c r="VHB852049" s="106"/>
      <c r="VHC852049" s="106"/>
      <c r="VHD852049" s="106"/>
      <c r="VHE852049" s="106"/>
      <c r="VQO852049" s="106"/>
      <c r="VQP852049" s="106"/>
      <c r="VQQ852049" s="106"/>
      <c r="VQR852049" s="106"/>
      <c r="VQS852049" s="106"/>
      <c r="VQT852049" s="106"/>
      <c r="VQU852049" s="106"/>
      <c r="VQV852049" s="106"/>
      <c r="VQW852049" s="106"/>
      <c r="VQX852049" s="106"/>
      <c r="VQY852049" s="106"/>
      <c r="VQZ852049" s="106"/>
      <c r="VRA852049" s="106"/>
      <c r="WAK852049" s="106"/>
      <c r="WAL852049" s="106"/>
      <c r="WAM852049" s="106"/>
      <c r="WAN852049" s="106"/>
      <c r="WAO852049" s="106"/>
      <c r="WAP852049" s="106"/>
      <c r="WAQ852049" s="106"/>
      <c r="WAR852049" s="106"/>
      <c r="WAS852049" s="106"/>
      <c r="WAT852049" s="106"/>
      <c r="WAU852049" s="106"/>
      <c r="WAV852049" s="106"/>
      <c r="WAW852049" s="106"/>
      <c r="WKG852049" s="106"/>
      <c r="WKH852049" s="106"/>
      <c r="WKI852049" s="106"/>
      <c r="WKJ852049" s="106"/>
      <c r="WKK852049" s="106"/>
      <c r="WKL852049" s="106"/>
      <c r="WKM852049" s="106"/>
      <c r="WKN852049" s="106"/>
      <c r="WKO852049" s="106"/>
      <c r="WKP852049" s="106"/>
      <c r="WKQ852049" s="106"/>
      <c r="WKR852049" s="106"/>
      <c r="WKS852049" s="106"/>
      <c r="WUC852049" s="106"/>
      <c r="WUD852049" s="106"/>
      <c r="WUE852049" s="106"/>
      <c r="WUF852049" s="106"/>
      <c r="WUG852049" s="106"/>
      <c r="WUH852049" s="106"/>
      <c r="WUI852049" s="106"/>
      <c r="WUJ852049" s="106"/>
      <c r="WUK852049" s="106"/>
      <c r="WUL852049" s="106"/>
      <c r="WUM852049" s="106"/>
      <c r="WUN852049" s="106"/>
      <c r="WUO852049" s="106"/>
    </row>
    <row r="852050" spans="480:1021 1248:2045 2272:3069 3296:4093 4320:5117 5344:6141 6368:7165 7392:8189 8416:9213 9440:10237 10464:11261 11488:12285 12512:13309 13536:14333 14560:15357 15584:16125" hidden="1" x14ac:dyDescent="0.15">
      <c r="RM852050" s="106"/>
      <c r="RN852050" s="106"/>
      <c r="RO852050" s="106"/>
      <c r="RP852050" s="106"/>
      <c r="RQ852050" s="106"/>
      <c r="RR852050" s="106"/>
      <c r="RS852050" s="106"/>
      <c r="RT852050" s="106"/>
      <c r="RU852050" s="106"/>
      <c r="RV852050" s="106"/>
      <c r="RW852050" s="106"/>
      <c r="RX852050" s="106"/>
      <c r="RY852050" s="106"/>
      <c r="ABI852050" s="106"/>
      <c r="ABJ852050" s="106"/>
      <c r="ABK852050" s="106"/>
      <c r="ABL852050" s="106"/>
      <c r="ABM852050" s="106"/>
      <c r="ABN852050" s="106"/>
      <c r="ABO852050" s="106"/>
      <c r="ABP852050" s="106"/>
      <c r="ABQ852050" s="106"/>
      <c r="ABR852050" s="106"/>
      <c r="ABS852050" s="106"/>
      <c r="ABT852050" s="106"/>
      <c r="ABU852050" s="106"/>
      <c r="ALE852050" s="106"/>
      <c r="ALF852050" s="106"/>
      <c r="ALG852050" s="106"/>
      <c r="ALH852050" s="106"/>
      <c r="ALI852050" s="106"/>
      <c r="ALJ852050" s="106"/>
      <c r="ALK852050" s="106"/>
      <c r="ALL852050" s="106"/>
      <c r="ALM852050" s="106"/>
      <c r="ALN852050" s="106"/>
      <c r="ALO852050" s="106"/>
      <c r="ALP852050" s="106"/>
      <c r="ALQ852050" s="106"/>
      <c r="AVA852050" s="106"/>
      <c r="AVB852050" s="106"/>
      <c r="AVC852050" s="106"/>
      <c r="AVD852050" s="106"/>
      <c r="AVE852050" s="106"/>
      <c r="AVF852050" s="106"/>
      <c r="AVG852050" s="106"/>
      <c r="AVH852050" s="106"/>
      <c r="AVI852050" s="106"/>
      <c r="AVJ852050" s="106"/>
      <c r="AVK852050" s="106"/>
      <c r="AVL852050" s="106"/>
      <c r="AVM852050" s="106"/>
      <c r="BEW852050" s="106"/>
      <c r="BEX852050" s="106"/>
      <c r="BEY852050" s="106"/>
      <c r="BEZ852050" s="106"/>
      <c r="BFA852050" s="106"/>
      <c r="BFB852050" s="106"/>
      <c r="BFC852050" s="106"/>
      <c r="BFD852050" s="106"/>
      <c r="BFE852050" s="106"/>
      <c r="BFF852050" s="106"/>
      <c r="BFG852050" s="106"/>
      <c r="BFH852050" s="106"/>
      <c r="BFI852050" s="106"/>
      <c r="BOS852050" s="106"/>
      <c r="BOT852050" s="106"/>
      <c r="BOU852050" s="106"/>
      <c r="BOV852050" s="106"/>
      <c r="BOW852050" s="106"/>
      <c r="BOX852050" s="106"/>
      <c r="BOY852050" s="106"/>
      <c r="BOZ852050" s="106"/>
      <c r="BPA852050" s="106"/>
      <c r="BPB852050" s="106"/>
      <c r="BPC852050" s="106"/>
      <c r="BPD852050" s="106"/>
      <c r="BPE852050" s="106"/>
      <c r="BYO852050" s="106"/>
      <c r="BYP852050" s="106"/>
      <c r="BYQ852050" s="106"/>
      <c r="BYR852050" s="106"/>
      <c r="BYS852050" s="106"/>
      <c r="BYT852050" s="106"/>
      <c r="BYU852050" s="106"/>
      <c r="BYV852050" s="106"/>
      <c r="BYW852050" s="106"/>
      <c r="BYX852050" s="106"/>
      <c r="BYY852050" s="106"/>
      <c r="BYZ852050" s="106"/>
      <c r="BZA852050" s="106"/>
      <c r="CIK852050" s="106"/>
      <c r="CIL852050" s="106"/>
      <c r="CIM852050" s="106"/>
      <c r="CIN852050" s="106"/>
      <c r="CIO852050" s="106"/>
      <c r="CIP852050" s="106"/>
      <c r="CIQ852050" s="106"/>
      <c r="CIR852050" s="106"/>
      <c r="CIS852050" s="106"/>
      <c r="CIT852050" s="106"/>
      <c r="CIU852050" s="106"/>
      <c r="CIV852050" s="106"/>
      <c r="CIW852050" s="106"/>
      <c r="CSG852050" s="106"/>
      <c r="CSH852050" s="106"/>
      <c r="CSI852050" s="106"/>
      <c r="CSJ852050" s="106"/>
      <c r="CSK852050" s="106"/>
      <c r="CSL852050" s="106"/>
      <c r="CSM852050" s="106"/>
      <c r="CSN852050" s="106"/>
      <c r="CSO852050" s="106"/>
      <c r="CSP852050" s="106"/>
      <c r="CSQ852050" s="106"/>
      <c r="CSR852050" s="106"/>
      <c r="CSS852050" s="106"/>
      <c r="DCC852050" s="106"/>
      <c r="DCD852050" s="106"/>
      <c r="DCE852050" s="106"/>
      <c r="DCF852050" s="106"/>
      <c r="DCG852050" s="106"/>
      <c r="DCH852050" s="106"/>
      <c r="DCI852050" s="106"/>
      <c r="DCJ852050" s="106"/>
      <c r="DCK852050" s="106"/>
      <c r="DCL852050" s="106"/>
      <c r="DCM852050" s="106"/>
      <c r="DCN852050" s="106"/>
      <c r="DCO852050" s="106"/>
      <c r="DLY852050" s="106"/>
      <c r="DLZ852050" s="106"/>
      <c r="DMA852050" s="106"/>
      <c r="DMB852050" s="106"/>
      <c r="DMC852050" s="106"/>
      <c r="DMD852050" s="106"/>
      <c r="DME852050" s="106"/>
      <c r="DMF852050" s="106"/>
      <c r="DMG852050" s="106"/>
      <c r="DMH852050" s="106"/>
      <c r="DMI852050" s="106"/>
      <c r="DMJ852050" s="106"/>
      <c r="DMK852050" s="106"/>
      <c r="DVU852050" s="106"/>
      <c r="DVV852050" s="106"/>
      <c r="DVW852050" s="106"/>
      <c r="DVX852050" s="106"/>
      <c r="DVY852050" s="106"/>
      <c r="DVZ852050" s="106"/>
      <c r="DWA852050" s="106"/>
      <c r="DWB852050" s="106"/>
      <c r="DWC852050" s="106"/>
      <c r="DWD852050" s="106"/>
      <c r="DWE852050" s="106"/>
      <c r="DWF852050" s="106"/>
      <c r="DWG852050" s="106"/>
      <c r="EFQ852050" s="106"/>
      <c r="EFR852050" s="106"/>
      <c r="EFS852050" s="106"/>
      <c r="EFT852050" s="106"/>
      <c r="EFU852050" s="106"/>
      <c r="EFV852050" s="106"/>
      <c r="EFW852050" s="106"/>
      <c r="EFX852050" s="106"/>
      <c r="EFY852050" s="106"/>
      <c r="EFZ852050" s="106"/>
      <c r="EGA852050" s="106"/>
      <c r="EGB852050" s="106"/>
      <c r="EGC852050" s="106"/>
      <c r="EPM852050" s="106"/>
      <c r="EPN852050" s="106"/>
      <c r="EPO852050" s="106"/>
      <c r="EPP852050" s="106"/>
      <c r="EPQ852050" s="106"/>
      <c r="EPR852050" s="106"/>
      <c r="EPS852050" s="106"/>
      <c r="EPT852050" s="106"/>
      <c r="EPU852050" s="106"/>
      <c r="EPV852050" s="106"/>
      <c r="EPW852050" s="106"/>
      <c r="EPX852050" s="106"/>
      <c r="EPY852050" s="106"/>
      <c r="EZI852050" s="106"/>
      <c r="EZJ852050" s="106"/>
      <c r="EZK852050" s="106"/>
      <c r="EZL852050" s="106"/>
      <c r="EZM852050" s="106"/>
      <c r="EZN852050" s="106"/>
      <c r="EZO852050" s="106"/>
      <c r="EZP852050" s="106"/>
      <c r="EZQ852050" s="106"/>
      <c r="EZR852050" s="106"/>
      <c r="EZS852050" s="106"/>
      <c r="EZT852050" s="106"/>
      <c r="EZU852050" s="106"/>
      <c r="FJE852050" s="106"/>
      <c r="FJF852050" s="106"/>
      <c r="FJG852050" s="106"/>
      <c r="FJH852050" s="106"/>
      <c r="FJI852050" s="106"/>
      <c r="FJJ852050" s="106"/>
      <c r="FJK852050" s="106"/>
      <c r="FJL852050" s="106"/>
      <c r="FJM852050" s="106"/>
      <c r="FJN852050" s="106"/>
      <c r="FJO852050" s="106"/>
      <c r="FJP852050" s="106"/>
      <c r="FJQ852050" s="106"/>
      <c r="FTA852050" s="106"/>
      <c r="FTB852050" s="106"/>
      <c r="FTC852050" s="106"/>
      <c r="FTD852050" s="106"/>
      <c r="FTE852050" s="106"/>
      <c r="FTF852050" s="106"/>
      <c r="FTG852050" s="106"/>
      <c r="FTH852050" s="106"/>
      <c r="FTI852050" s="106"/>
      <c r="FTJ852050" s="106"/>
      <c r="FTK852050" s="106"/>
      <c r="FTL852050" s="106"/>
      <c r="FTM852050" s="106"/>
      <c r="GCW852050" s="106"/>
      <c r="GCX852050" s="106"/>
      <c r="GCY852050" s="106"/>
      <c r="GCZ852050" s="106"/>
      <c r="GDA852050" s="106"/>
      <c r="GDB852050" s="106"/>
      <c r="GDC852050" s="106"/>
      <c r="GDD852050" s="106"/>
      <c r="GDE852050" s="106"/>
      <c r="GDF852050" s="106"/>
      <c r="GDG852050" s="106"/>
      <c r="GDH852050" s="106"/>
      <c r="GDI852050" s="106"/>
      <c r="GMS852050" s="106"/>
      <c r="GMT852050" s="106"/>
      <c r="GMU852050" s="106"/>
      <c r="GMV852050" s="106"/>
      <c r="GMW852050" s="106"/>
      <c r="GMX852050" s="106"/>
      <c r="GMY852050" s="106"/>
      <c r="GMZ852050" s="106"/>
      <c r="GNA852050" s="106"/>
      <c r="GNB852050" s="106"/>
      <c r="GNC852050" s="106"/>
      <c r="GND852050" s="106"/>
      <c r="GNE852050" s="106"/>
      <c r="GWO852050" s="106"/>
      <c r="GWP852050" s="106"/>
      <c r="GWQ852050" s="106"/>
      <c r="GWR852050" s="106"/>
      <c r="GWS852050" s="106"/>
      <c r="GWT852050" s="106"/>
      <c r="GWU852050" s="106"/>
      <c r="GWV852050" s="106"/>
      <c r="GWW852050" s="106"/>
      <c r="GWX852050" s="106"/>
      <c r="GWY852050" s="106"/>
      <c r="GWZ852050" s="106"/>
      <c r="GXA852050" s="106"/>
      <c r="HGK852050" s="106"/>
      <c r="HGL852050" s="106"/>
      <c r="HGM852050" s="106"/>
      <c r="HGN852050" s="106"/>
      <c r="HGO852050" s="106"/>
      <c r="HGP852050" s="106"/>
      <c r="HGQ852050" s="106"/>
      <c r="HGR852050" s="106"/>
      <c r="HGS852050" s="106"/>
      <c r="HGT852050" s="106"/>
      <c r="HGU852050" s="106"/>
      <c r="HGV852050" s="106"/>
      <c r="HGW852050" s="106"/>
      <c r="HQG852050" s="106"/>
      <c r="HQH852050" s="106"/>
      <c r="HQI852050" s="106"/>
      <c r="HQJ852050" s="106"/>
      <c r="HQK852050" s="106"/>
      <c r="HQL852050" s="106"/>
      <c r="HQM852050" s="106"/>
      <c r="HQN852050" s="106"/>
      <c r="HQO852050" s="106"/>
      <c r="HQP852050" s="106"/>
      <c r="HQQ852050" s="106"/>
      <c r="HQR852050" s="106"/>
      <c r="HQS852050" s="106"/>
      <c r="IAC852050" s="106"/>
      <c r="IAD852050" s="106"/>
      <c r="IAE852050" s="106"/>
      <c r="IAF852050" s="106"/>
      <c r="IAG852050" s="106"/>
      <c r="IAH852050" s="106"/>
      <c r="IAI852050" s="106"/>
      <c r="IAJ852050" s="106"/>
      <c r="IAK852050" s="106"/>
      <c r="IAL852050" s="106"/>
      <c r="IAM852050" s="106"/>
      <c r="IAN852050" s="106"/>
      <c r="IAO852050" s="106"/>
      <c r="IJY852050" s="106"/>
      <c r="IJZ852050" s="106"/>
      <c r="IKA852050" s="106"/>
      <c r="IKB852050" s="106"/>
      <c r="IKC852050" s="106"/>
      <c r="IKD852050" s="106"/>
      <c r="IKE852050" s="106"/>
      <c r="IKF852050" s="106"/>
      <c r="IKG852050" s="106"/>
      <c r="IKH852050" s="106"/>
      <c r="IKI852050" s="106"/>
      <c r="IKJ852050" s="106"/>
      <c r="IKK852050" s="106"/>
      <c r="ITU852050" s="106"/>
      <c r="ITV852050" s="106"/>
      <c r="ITW852050" s="106"/>
      <c r="ITX852050" s="106"/>
      <c r="ITY852050" s="106"/>
      <c r="ITZ852050" s="106"/>
      <c r="IUA852050" s="106"/>
      <c r="IUB852050" s="106"/>
      <c r="IUC852050" s="106"/>
      <c r="IUD852050" s="106"/>
      <c r="IUE852050" s="106"/>
      <c r="IUF852050" s="106"/>
      <c r="IUG852050" s="106"/>
      <c r="JDQ852050" s="106"/>
      <c r="JDR852050" s="106"/>
      <c r="JDS852050" s="106"/>
      <c r="JDT852050" s="106"/>
      <c r="JDU852050" s="106"/>
      <c r="JDV852050" s="106"/>
      <c r="JDW852050" s="106"/>
      <c r="JDX852050" s="106"/>
      <c r="JDY852050" s="106"/>
      <c r="JDZ852050" s="106"/>
      <c r="JEA852050" s="106"/>
      <c r="JEB852050" s="106"/>
      <c r="JEC852050" s="106"/>
      <c r="JNM852050" s="106"/>
      <c r="JNN852050" s="106"/>
      <c r="JNO852050" s="106"/>
      <c r="JNP852050" s="106"/>
      <c r="JNQ852050" s="106"/>
      <c r="JNR852050" s="106"/>
      <c r="JNS852050" s="106"/>
      <c r="JNT852050" s="106"/>
      <c r="JNU852050" s="106"/>
      <c r="JNV852050" s="106"/>
      <c r="JNW852050" s="106"/>
      <c r="JNX852050" s="106"/>
      <c r="JNY852050" s="106"/>
      <c r="JXI852050" s="106"/>
      <c r="JXJ852050" s="106"/>
      <c r="JXK852050" s="106"/>
      <c r="JXL852050" s="106"/>
      <c r="JXM852050" s="106"/>
      <c r="JXN852050" s="106"/>
      <c r="JXO852050" s="106"/>
      <c r="JXP852050" s="106"/>
      <c r="JXQ852050" s="106"/>
      <c r="JXR852050" s="106"/>
      <c r="JXS852050" s="106"/>
      <c r="JXT852050" s="106"/>
      <c r="JXU852050" s="106"/>
      <c r="KHE852050" s="106"/>
      <c r="KHF852050" s="106"/>
      <c r="KHG852050" s="106"/>
      <c r="KHH852050" s="106"/>
      <c r="KHI852050" s="106"/>
      <c r="KHJ852050" s="106"/>
      <c r="KHK852050" s="106"/>
      <c r="KHL852050" s="106"/>
      <c r="KHM852050" s="106"/>
      <c r="KHN852050" s="106"/>
      <c r="KHO852050" s="106"/>
      <c r="KHP852050" s="106"/>
      <c r="KHQ852050" s="106"/>
      <c r="KRA852050" s="106"/>
      <c r="KRB852050" s="106"/>
      <c r="KRC852050" s="106"/>
      <c r="KRD852050" s="106"/>
      <c r="KRE852050" s="106"/>
      <c r="KRF852050" s="106"/>
      <c r="KRG852050" s="106"/>
      <c r="KRH852050" s="106"/>
      <c r="KRI852050" s="106"/>
      <c r="KRJ852050" s="106"/>
      <c r="KRK852050" s="106"/>
      <c r="KRL852050" s="106"/>
      <c r="KRM852050" s="106"/>
      <c r="LAW852050" s="106"/>
      <c r="LAX852050" s="106"/>
      <c r="LAY852050" s="106"/>
      <c r="LAZ852050" s="106"/>
      <c r="LBA852050" s="106"/>
      <c r="LBB852050" s="106"/>
      <c r="LBC852050" s="106"/>
      <c r="LBD852050" s="106"/>
      <c r="LBE852050" s="106"/>
      <c r="LBF852050" s="106"/>
      <c r="LBG852050" s="106"/>
      <c r="LBH852050" s="106"/>
      <c r="LBI852050" s="106"/>
      <c r="LKS852050" s="106"/>
      <c r="LKT852050" s="106"/>
      <c r="LKU852050" s="106"/>
      <c r="LKV852050" s="106"/>
      <c r="LKW852050" s="106"/>
      <c r="LKX852050" s="106"/>
      <c r="LKY852050" s="106"/>
      <c r="LKZ852050" s="106"/>
      <c r="LLA852050" s="106"/>
      <c r="LLB852050" s="106"/>
      <c r="LLC852050" s="106"/>
      <c r="LLD852050" s="106"/>
      <c r="LLE852050" s="106"/>
      <c r="LUO852050" s="106"/>
      <c r="LUP852050" s="106"/>
      <c r="LUQ852050" s="106"/>
      <c r="LUR852050" s="106"/>
      <c r="LUS852050" s="106"/>
      <c r="LUT852050" s="106"/>
      <c r="LUU852050" s="106"/>
      <c r="LUV852050" s="106"/>
      <c r="LUW852050" s="106"/>
      <c r="LUX852050" s="106"/>
      <c r="LUY852050" s="106"/>
      <c r="LUZ852050" s="106"/>
      <c r="LVA852050" s="106"/>
      <c r="MEK852050" s="106"/>
      <c r="MEL852050" s="106"/>
      <c r="MEM852050" s="106"/>
      <c r="MEN852050" s="106"/>
      <c r="MEO852050" s="106"/>
      <c r="MEP852050" s="106"/>
      <c r="MEQ852050" s="106"/>
      <c r="MER852050" s="106"/>
      <c r="MES852050" s="106"/>
      <c r="MET852050" s="106"/>
      <c r="MEU852050" s="106"/>
      <c r="MEV852050" s="106"/>
      <c r="MEW852050" s="106"/>
      <c r="MOG852050" s="106"/>
      <c r="MOH852050" s="106"/>
      <c r="MOI852050" s="106"/>
      <c r="MOJ852050" s="106"/>
      <c r="MOK852050" s="106"/>
      <c r="MOL852050" s="106"/>
      <c r="MOM852050" s="106"/>
      <c r="MON852050" s="106"/>
      <c r="MOO852050" s="106"/>
      <c r="MOP852050" s="106"/>
      <c r="MOQ852050" s="106"/>
      <c r="MOR852050" s="106"/>
      <c r="MOS852050" s="106"/>
      <c r="MYC852050" s="106"/>
      <c r="MYD852050" s="106"/>
      <c r="MYE852050" s="106"/>
      <c r="MYF852050" s="106"/>
      <c r="MYG852050" s="106"/>
      <c r="MYH852050" s="106"/>
      <c r="MYI852050" s="106"/>
      <c r="MYJ852050" s="106"/>
      <c r="MYK852050" s="106"/>
      <c r="MYL852050" s="106"/>
      <c r="MYM852050" s="106"/>
      <c r="MYN852050" s="106"/>
      <c r="MYO852050" s="106"/>
      <c r="NHY852050" s="106"/>
      <c r="NHZ852050" s="106"/>
      <c r="NIA852050" s="106"/>
      <c r="NIB852050" s="106"/>
      <c r="NIC852050" s="106"/>
      <c r="NID852050" s="106"/>
      <c r="NIE852050" s="106"/>
      <c r="NIF852050" s="106"/>
      <c r="NIG852050" s="106"/>
      <c r="NIH852050" s="106"/>
      <c r="NII852050" s="106"/>
      <c r="NIJ852050" s="106"/>
      <c r="NIK852050" s="106"/>
      <c r="NRU852050" s="106"/>
      <c r="NRV852050" s="106"/>
      <c r="NRW852050" s="106"/>
      <c r="NRX852050" s="106"/>
      <c r="NRY852050" s="106"/>
      <c r="NRZ852050" s="106"/>
      <c r="NSA852050" s="106"/>
      <c r="NSB852050" s="106"/>
      <c r="NSC852050" s="106"/>
      <c r="NSD852050" s="106"/>
      <c r="NSE852050" s="106"/>
      <c r="NSF852050" s="106"/>
      <c r="NSG852050" s="106"/>
      <c r="OBQ852050" s="106"/>
      <c r="OBR852050" s="106"/>
      <c r="OBS852050" s="106"/>
      <c r="OBT852050" s="106"/>
      <c r="OBU852050" s="106"/>
      <c r="OBV852050" s="106"/>
      <c r="OBW852050" s="106"/>
      <c r="OBX852050" s="106"/>
      <c r="OBY852050" s="106"/>
      <c r="OBZ852050" s="106"/>
      <c r="OCA852050" s="106"/>
      <c r="OCB852050" s="106"/>
      <c r="OCC852050" s="106"/>
      <c r="OLM852050" s="106"/>
      <c r="OLN852050" s="106"/>
      <c r="OLO852050" s="106"/>
      <c r="OLP852050" s="106"/>
      <c r="OLQ852050" s="106"/>
      <c r="OLR852050" s="106"/>
      <c r="OLS852050" s="106"/>
      <c r="OLT852050" s="106"/>
      <c r="OLU852050" s="106"/>
      <c r="OLV852050" s="106"/>
      <c r="OLW852050" s="106"/>
      <c r="OLX852050" s="106"/>
      <c r="OLY852050" s="106"/>
      <c r="OVI852050" s="106"/>
      <c r="OVJ852050" s="106"/>
      <c r="OVK852050" s="106"/>
      <c r="OVL852050" s="106"/>
      <c r="OVM852050" s="106"/>
      <c r="OVN852050" s="106"/>
      <c r="OVO852050" s="106"/>
      <c r="OVP852050" s="106"/>
      <c r="OVQ852050" s="106"/>
      <c r="OVR852050" s="106"/>
      <c r="OVS852050" s="106"/>
      <c r="OVT852050" s="106"/>
      <c r="OVU852050" s="106"/>
      <c r="PFE852050" s="106"/>
      <c r="PFF852050" s="106"/>
      <c r="PFG852050" s="106"/>
      <c r="PFH852050" s="106"/>
      <c r="PFI852050" s="106"/>
      <c r="PFJ852050" s="106"/>
      <c r="PFK852050" s="106"/>
      <c r="PFL852050" s="106"/>
      <c r="PFM852050" s="106"/>
      <c r="PFN852050" s="106"/>
      <c r="PFO852050" s="106"/>
      <c r="PFP852050" s="106"/>
      <c r="PFQ852050" s="106"/>
      <c r="PPA852050" s="106"/>
      <c r="PPB852050" s="106"/>
      <c r="PPC852050" s="106"/>
      <c r="PPD852050" s="106"/>
      <c r="PPE852050" s="106"/>
      <c r="PPF852050" s="106"/>
      <c r="PPG852050" s="106"/>
      <c r="PPH852050" s="106"/>
      <c r="PPI852050" s="106"/>
      <c r="PPJ852050" s="106"/>
      <c r="PPK852050" s="106"/>
      <c r="PPL852050" s="106"/>
      <c r="PPM852050" s="106"/>
      <c r="PYW852050" s="106"/>
      <c r="PYX852050" s="106"/>
      <c r="PYY852050" s="106"/>
      <c r="PYZ852050" s="106"/>
      <c r="PZA852050" s="106"/>
      <c r="PZB852050" s="106"/>
      <c r="PZC852050" s="106"/>
      <c r="PZD852050" s="106"/>
      <c r="PZE852050" s="106"/>
      <c r="PZF852050" s="106"/>
      <c r="PZG852050" s="106"/>
      <c r="PZH852050" s="106"/>
      <c r="PZI852050" s="106"/>
      <c r="QIS852050" s="106"/>
      <c r="QIT852050" s="106"/>
      <c r="QIU852050" s="106"/>
      <c r="QIV852050" s="106"/>
      <c r="QIW852050" s="106"/>
      <c r="QIX852050" s="106"/>
      <c r="QIY852050" s="106"/>
      <c r="QIZ852050" s="106"/>
      <c r="QJA852050" s="106"/>
      <c r="QJB852050" s="106"/>
      <c r="QJC852050" s="106"/>
      <c r="QJD852050" s="106"/>
      <c r="QJE852050" s="106"/>
      <c r="QSO852050" s="106"/>
      <c r="QSP852050" s="106"/>
      <c r="QSQ852050" s="106"/>
      <c r="QSR852050" s="106"/>
      <c r="QSS852050" s="106"/>
      <c r="QST852050" s="106"/>
      <c r="QSU852050" s="106"/>
      <c r="QSV852050" s="106"/>
      <c r="QSW852050" s="106"/>
      <c r="QSX852050" s="106"/>
      <c r="QSY852050" s="106"/>
      <c r="QSZ852050" s="106"/>
      <c r="QTA852050" s="106"/>
      <c r="RCK852050" s="106"/>
      <c r="RCL852050" s="106"/>
      <c r="RCM852050" s="106"/>
      <c r="RCN852050" s="106"/>
      <c r="RCO852050" s="106"/>
      <c r="RCP852050" s="106"/>
      <c r="RCQ852050" s="106"/>
      <c r="RCR852050" s="106"/>
      <c r="RCS852050" s="106"/>
      <c r="RCT852050" s="106"/>
      <c r="RCU852050" s="106"/>
      <c r="RCV852050" s="106"/>
      <c r="RCW852050" s="106"/>
      <c r="RMG852050" s="106"/>
      <c r="RMH852050" s="106"/>
      <c r="RMI852050" s="106"/>
      <c r="RMJ852050" s="106"/>
      <c r="RMK852050" s="106"/>
      <c r="RML852050" s="106"/>
      <c r="RMM852050" s="106"/>
      <c r="RMN852050" s="106"/>
      <c r="RMO852050" s="106"/>
      <c r="RMP852050" s="106"/>
      <c r="RMQ852050" s="106"/>
      <c r="RMR852050" s="106"/>
      <c r="RMS852050" s="106"/>
      <c r="RWC852050" s="106"/>
      <c r="RWD852050" s="106"/>
      <c r="RWE852050" s="106"/>
      <c r="RWF852050" s="106"/>
      <c r="RWG852050" s="106"/>
      <c r="RWH852050" s="106"/>
      <c r="RWI852050" s="106"/>
      <c r="RWJ852050" s="106"/>
      <c r="RWK852050" s="106"/>
      <c r="RWL852050" s="106"/>
      <c r="RWM852050" s="106"/>
      <c r="RWN852050" s="106"/>
      <c r="RWO852050" s="106"/>
      <c r="SFY852050" s="106"/>
      <c r="SFZ852050" s="106"/>
      <c r="SGA852050" s="106"/>
      <c r="SGB852050" s="106"/>
      <c r="SGC852050" s="106"/>
      <c r="SGD852050" s="106"/>
      <c r="SGE852050" s="106"/>
      <c r="SGF852050" s="106"/>
      <c r="SGG852050" s="106"/>
      <c r="SGH852050" s="106"/>
      <c r="SGI852050" s="106"/>
      <c r="SGJ852050" s="106"/>
      <c r="SGK852050" s="106"/>
      <c r="SPU852050" s="106"/>
      <c r="SPV852050" s="106"/>
      <c r="SPW852050" s="106"/>
      <c r="SPX852050" s="106"/>
      <c r="SPY852050" s="106"/>
      <c r="SPZ852050" s="106"/>
      <c r="SQA852050" s="106"/>
      <c r="SQB852050" s="106"/>
      <c r="SQC852050" s="106"/>
      <c r="SQD852050" s="106"/>
      <c r="SQE852050" s="106"/>
      <c r="SQF852050" s="106"/>
      <c r="SQG852050" s="106"/>
      <c r="SZQ852050" s="106"/>
      <c r="SZR852050" s="106"/>
      <c r="SZS852050" s="106"/>
      <c r="SZT852050" s="106"/>
      <c r="SZU852050" s="106"/>
      <c r="SZV852050" s="106"/>
      <c r="SZW852050" s="106"/>
      <c r="SZX852050" s="106"/>
      <c r="SZY852050" s="106"/>
      <c r="SZZ852050" s="106"/>
      <c r="TAA852050" s="106"/>
      <c r="TAB852050" s="106"/>
      <c r="TAC852050" s="106"/>
      <c r="TJM852050" s="106"/>
      <c r="TJN852050" s="106"/>
      <c r="TJO852050" s="106"/>
      <c r="TJP852050" s="106"/>
      <c r="TJQ852050" s="106"/>
      <c r="TJR852050" s="106"/>
      <c r="TJS852050" s="106"/>
      <c r="TJT852050" s="106"/>
      <c r="TJU852050" s="106"/>
      <c r="TJV852050" s="106"/>
      <c r="TJW852050" s="106"/>
      <c r="TJX852050" s="106"/>
      <c r="TJY852050" s="106"/>
      <c r="TTI852050" s="106"/>
      <c r="TTJ852050" s="106"/>
      <c r="TTK852050" s="106"/>
      <c r="TTL852050" s="106"/>
      <c r="TTM852050" s="106"/>
      <c r="TTN852050" s="106"/>
      <c r="TTO852050" s="106"/>
      <c r="TTP852050" s="106"/>
      <c r="TTQ852050" s="106"/>
      <c r="TTR852050" s="106"/>
      <c r="TTS852050" s="106"/>
      <c r="TTT852050" s="106"/>
      <c r="TTU852050" s="106"/>
      <c r="UDE852050" s="106"/>
      <c r="UDF852050" s="106"/>
      <c r="UDG852050" s="106"/>
      <c r="UDH852050" s="106"/>
      <c r="UDI852050" s="106"/>
      <c r="UDJ852050" s="106"/>
      <c r="UDK852050" s="106"/>
      <c r="UDL852050" s="106"/>
      <c r="UDM852050" s="106"/>
      <c r="UDN852050" s="106"/>
      <c r="UDO852050" s="106"/>
      <c r="UDP852050" s="106"/>
      <c r="UDQ852050" s="106"/>
      <c r="UNA852050" s="106"/>
      <c r="UNB852050" s="106"/>
      <c r="UNC852050" s="106"/>
      <c r="UND852050" s="106"/>
      <c r="UNE852050" s="106"/>
      <c r="UNF852050" s="106"/>
      <c r="UNG852050" s="106"/>
      <c r="UNH852050" s="106"/>
      <c r="UNI852050" s="106"/>
      <c r="UNJ852050" s="106"/>
      <c r="UNK852050" s="106"/>
      <c r="UNL852050" s="106"/>
      <c r="UNM852050" s="106"/>
      <c r="UWW852050" s="106"/>
      <c r="UWX852050" s="106"/>
      <c r="UWY852050" s="106"/>
      <c r="UWZ852050" s="106"/>
      <c r="UXA852050" s="106"/>
      <c r="UXB852050" s="106"/>
      <c r="UXC852050" s="106"/>
      <c r="UXD852050" s="106"/>
      <c r="UXE852050" s="106"/>
      <c r="UXF852050" s="106"/>
      <c r="UXG852050" s="106"/>
      <c r="UXH852050" s="106"/>
      <c r="UXI852050" s="106"/>
      <c r="VGS852050" s="106"/>
      <c r="VGT852050" s="106"/>
      <c r="VGU852050" s="106"/>
      <c r="VGV852050" s="106"/>
      <c r="VGW852050" s="106"/>
      <c r="VGX852050" s="106"/>
      <c r="VGY852050" s="106"/>
      <c r="VGZ852050" s="106"/>
      <c r="VHA852050" s="106"/>
      <c r="VHB852050" s="106"/>
      <c r="VHC852050" s="106"/>
      <c r="VHD852050" s="106"/>
      <c r="VHE852050" s="106"/>
      <c r="VQO852050" s="106"/>
      <c r="VQP852050" s="106"/>
      <c r="VQQ852050" s="106"/>
      <c r="VQR852050" s="106"/>
      <c r="VQS852050" s="106"/>
      <c r="VQT852050" s="106"/>
      <c r="VQU852050" s="106"/>
      <c r="VQV852050" s="106"/>
      <c r="VQW852050" s="106"/>
      <c r="VQX852050" s="106"/>
      <c r="VQY852050" s="106"/>
      <c r="VQZ852050" s="106"/>
      <c r="VRA852050" s="106"/>
      <c r="WAK852050" s="106"/>
      <c r="WAL852050" s="106"/>
      <c r="WAM852050" s="106"/>
      <c r="WAN852050" s="106"/>
      <c r="WAO852050" s="106"/>
      <c r="WAP852050" s="106"/>
      <c r="WAQ852050" s="106"/>
      <c r="WAR852050" s="106"/>
      <c r="WAS852050" s="106"/>
      <c r="WAT852050" s="106"/>
      <c r="WAU852050" s="106"/>
      <c r="WAV852050" s="106"/>
      <c r="WAW852050" s="106"/>
      <c r="WKG852050" s="106"/>
      <c r="WKH852050" s="106"/>
      <c r="WKI852050" s="106"/>
      <c r="WKJ852050" s="106"/>
      <c r="WKK852050" s="106"/>
      <c r="WKL852050" s="106"/>
      <c r="WKM852050" s="106"/>
      <c r="WKN852050" s="106"/>
      <c r="WKO852050" s="106"/>
      <c r="WKP852050" s="106"/>
      <c r="WKQ852050" s="106"/>
      <c r="WKR852050" s="106"/>
      <c r="WKS852050" s="106"/>
      <c r="WUC852050" s="106"/>
      <c r="WUD852050" s="106"/>
      <c r="WUE852050" s="106"/>
      <c r="WUF852050" s="106"/>
      <c r="WUG852050" s="106"/>
      <c r="WUH852050" s="106"/>
      <c r="WUI852050" s="106"/>
      <c r="WUJ852050" s="106"/>
      <c r="WUK852050" s="106"/>
      <c r="WUL852050" s="106"/>
      <c r="WUM852050" s="106"/>
      <c r="WUN852050" s="106"/>
      <c r="WUO852050" s="106"/>
    </row>
    <row r="852052" spans="480:1021 1248:2045 2272:3069 3296:4093 4320:5117 5344:6141 6368:7165 7392:8189 8416:9213 9440:10237 10464:11261 11488:12285 12512:13309 13536:14333 14560:15357 15584:16125" hidden="1" x14ac:dyDescent="0.15">
      <c r="SA852052" s="106"/>
      <c r="SB852052" s="106"/>
      <c r="SC852052" s="106"/>
      <c r="SD852052" s="106"/>
      <c r="SE852052" s="106"/>
      <c r="SK852052" s="106"/>
      <c r="SL852052" s="106"/>
      <c r="SM852052" s="106"/>
      <c r="SN852052" s="106"/>
      <c r="SO852052" s="106"/>
      <c r="ABW852052" s="106"/>
      <c r="ABX852052" s="106"/>
      <c r="ABY852052" s="106"/>
      <c r="ABZ852052" s="106"/>
      <c r="ACA852052" s="106"/>
      <c r="ACG852052" s="106"/>
      <c r="ACH852052" s="106"/>
      <c r="ACI852052" s="106"/>
      <c r="ACJ852052" s="106"/>
      <c r="ACK852052" s="106"/>
      <c r="ALS852052" s="106"/>
      <c r="ALT852052" s="106"/>
      <c r="ALU852052" s="106"/>
      <c r="ALV852052" s="106"/>
      <c r="ALW852052" s="106"/>
      <c r="AMC852052" s="106"/>
      <c r="AMD852052" s="106"/>
      <c r="AME852052" s="106"/>
      <c r="AMF852052" s="106"/>
      <c r="AMG852052" s="106"/>
      <c r="AVO852052" s="106"/>
      <c r="AVP852052" s="106"/>
      <c r="AVQ852052" s="106"/>
      <c r="AVR852052" s="106"/>
      <c r="AVS852052" s="106"/>
      <c r="AVY852052" s="106"/>
      <c r="AVZ852052" s="106"/>
      <c r="AWA852052" s="106"/>
      <c r="AWB852052" s="106"/>
      <c r="AWC852052" s="106"/>
      <c r="BFK852052" s="106"/>
      <c r="BFL852052" s="106"/>
      <c r="BFM852052" s="106"/>
      <c r="BFN852052" s="106"/>
      <c r="BFO852052" s="106"/>
      <c r="BFU852052" s="106"/>
      <c r="BFV852052" s="106"/>
      <c r="BFW852052" s="106"/>
      <c r="BFX852052" s="106"/>
      <c r="BFY852052" s="106"/>
      <c r="BPG852052" s="106"/>
      <c r="BPH852052" s="106"/>
      <c r="BPI852052" s="106"/>
      <c r="BPJ852052" s="106"/>
      <c r="BPK852052" s="106"/>
      <c r="BPQ852052" s="106"/>
      <c r="BPR852052" s="106"/>
      <c r="BPS852052" s="106"/>
      <c r="BPT852052" s="106"/>
      <c r="BPU852052" s="106"/>
      <c r="BZC852052" s="106"/>
      <c r="BZD852052" s="106"/>
      <c r="BZE852052" s="106"/>
      <c r="BZF852052" s="106"/>
      <c r="BZG852052" s="106"/>
      <c r="BZM852052" s="106"/>
      <c r="BZN852052" s="106"/>
      <c r="BZO852052" s="106"/>
      <c r="BZP852052" s="106"/>
      <c r="BZQ852052" s="106"/>
      <c r="CIY852052" s="106"/>
      <c r="CIZ852052" s="106"/>
      <c r="CJA852052" s="106"/>
      <c r="CJB852052" s="106"/>
      <c r="CJC852052" s="106"/>
      <c r="CJI852052" s="106"/>
      <c r="CJJ852052" s="106"/>
      <c r="CJK852052" s="106"/>
      <c r="CJL852052" s="106"/>
      <c r="CJM852052" s="106"/>
      <c r="CSU852052" s="106"/>
      <c r="CSV852052" s="106"/>
      <c r="CSW852052" s="106"/>
      <c r="CSX852052" s="106"/>
      <c r="CSY852052" s="106"/>
      <c r="CTE852052" s="106"/>
      <c r="CTF852052" s="106"/>
      <c r="CTG852052" s="106"/>
      <c r="CTH852052" s="106"/>
      <c r="CTI852052" s="106"/>
      <c r="DCQ852052" s="106"/>
      <c r="DCR852052" s="106"/>
      <c r="DCS852052" s="106"/>
      <c r="DCT852052" s="106"/>
      <c r="DCU852052" s="106"/>
      <c r="DDA852052" s="106"/>
      <c r="DDB852052" s="106"/>
      <c r="DDC852052" s="106"/>
      <c r="DDD852052" s="106"/>
      <c r="DDE852052" s="106"/>
      <c r="DMM852052" s="106"/>
      <c r="DMN852052" s="106"/>
      <c r="DMO852052" s="106"/>
      <c r="DMP852052" s="106"/>
      <c r="DMQ852052" s="106"/>
      <c r="DMW852052" s="106"/>
      <c r="DMX852052" s="106"/>
      <c r="DMY852052" s="106"/>
      <c r="DMZ852052" s="106"/>
      <c r="DNA852052" s="106"/>
      <c r="DWI852052" s="106"/>
      <c r="DWJ852052" s="106"/>
      <c r="DWK852052" s="106"/>
      <c r="DWL852052" s="106"/>
      <c r="DWM852052" s="106"/>
      <c r="DWS852052" s="106"/>
      <c r="DWT852052" s="106"/>
      <c r="DWU852052" s="106"/>
      <c r="DWV852052" s="106"/>
      <c r="DWW852052" s="106"/>
      <c r="EGE852052" s="106"/>
      <c r="EGF852052" s="106"/>
      <c r="EGG852052" s="106"/>
      <c r="EGH852052" s="106"/>
      <c r="EGI852052" s="106"/>
      <c r="EGO852052" s="106"/>
      <c r="EGP852052" s="106"/>
      <c r="EGQ852052" s="106"/>
      <c r="EGR852052" s="106"/>
      <c r="EGS852052" s="106"/>
      <c r="EQA852052" s="106"/>
      <c r="EQB852052" s="106"/>
      <c r="EQC852052" s="106"/>
      <c r="EQD852052" s="106"/>
      <c r="EQE852052" s="106"/>
      <c r="EQK852052" s="106"/>
      <c r="EQL852052" s="106"/>
      <c r="EQM852052" s="106"/>
      <c r="EQN852052" s="106"/>
      <c r="EQO852052" s="106"/>
      <c r="EZW852052" s="106"/>
      <c r="EZX852052" s="106"/>
      <c r="EZY852052" s="106"/>
      <c r="EZZ852052" s="106"/>
      <c r="FAA852052" s="106"/>
      <c r="FAG852052" s="106"/>
      <c r="FAH852052" s="106"/>
      <c r="FAI852052" s="106"/>
      <c r="FAJ852052" s="106"/>
      <c r="FAK852052" s="106"/>
      <c r="FJS852052" s="106"/>
      <c r="FJT852052" s="106"/>
      <c r="FJU852052" s="106"/>
      <c r="FJV852052" s="106"/>
      <c r="FJW852052" s="106"/>
      <c r="FKC852052" s="106"/>
      <c r="FKD852052" s="106"/>
      <c r="FKE852052" s="106"/>
      <c r="FKF852052" s="106"/>
      <c r="FKG852052" s="106"/>
      <c r="FTO852052" s="106"/>
      <c r="FTP852052" s="106"/>
      <c r="FTQ852052" s="106"/>
      <c r="FTR852052" s="106"/>
      <c r="FTS852052" s="106"/>
      <c r="FTY852052" s="106"/>
      <c r="FTZ852052" s="106"/>
      <c r="FUA852052" s="106"/>
      <c r="FUB852052" s="106"/>
      <c r="FUC852052" s="106"/>
      <c r="GDK852052" s="106"/>
      <c r="GDL852052" s="106"/>
      <c r="GDM852052" s="106"/>
      <c r="GDN852052" s="106"/>
      <c r="GDO852052" s="106"/>
      <c r="GDU852052" s="106"/>
      <c r="GDV852052" s="106"/>
      <c r="GDW852052" s="106"/>
      <c r="GDX852052" s="106"/>
      <c r="GDY852052" s="106"/>
      <c r="GNG852052" s="106"/>
      <c r="GNH852052" s="106"/>
      <c r="GNI852052" s="106"/>
      <c r="GNJ852052" s="106"/>
      <c r="GNK852052" s="106"/>
      <c r="GNQ852052" s="106"/>
      <c r="GNR852052" s="106"/>
      <c r="GNS852052" s="106"/>
      <c r="GNT852052" s="106"/>
      <c r="GNU852052" s="106"/>
      <c r="GXC852052" s="106"/>
      <c r="GXD852052" s="106"/>
      <c r="GXE852052" s="106"/>
      <c r="GXF852052" s="106"/>
      <c r="GXG852052" s="106"/>
      <c r="GXM852052" s="106"/>
      <c r="GXN852052" s="106"/>
      <c r="GXO852052" s="106"/>
      <c r="GXP852052" s="106"/>
      <c r="GXQ852052" s="106"/>
      <c r="HGY852052" s="106"/>
      <c r="HGZ852052" s="106"/>
      <c r="HHA852052" s="106"/>
      <c r="HHB852052" s="106"/>
      <c r="HHC852052" s="106"/>
      <c r="HHI852052" s="106"/>
      <c r="HHJ852052" s="106"/>
      <c r="HHK852052" s="106"/>
      <c r="HHL852052" s="106"/>
      <c r="HHM852052" s="106"/>
      <c r="HQU852052" s="106"/>
      <c r="HQV852052" s="106"/>
      <c r="HQW852052" s="106"/>
      <c r="HQX852052" s="106"/>
      <c r="HQY852052" s="106"/>
      <c r="HRE852052" s="106"/>
      <c r="HRF852052" s="106"/>
      <c r="HRG852052" s="106"/>
      <c r="HRH852052" s="106"/>
      <c r="HRI852052" s="106"/>
      <c r="IAQ852052" s="106"/>
      <c r="IAR852052" s="106"/>
      <c r="IAS852052" s="106"/>
      <c r="IAT852052" s="106"/>
      <c r="IAU852052" s="106"/>
      <c r="IBA852052" s="106"/>
      <c r="IBB852052" s="106"/>
      <c r="IBC852052" s="106"/>
      <c r="IBD852052" s="106"/>
      <c r="IBE852052" s="106"/>
      <c r="IKM852052" s="106"/>
      <c r="IKN852052" s="106"/>
      <c r="IKO852052" s="106"/>
      <c r="IKP852052" s="106"/>
      <c r="IKQ852052" s="106"/>
      <c r="IKW852052" s="106"/>
      <c r="IKX852052" s="106"/>
      <c r="IKY852052" s="106"/>
      <c r="IKZ852052" s="106"/>
      <c r="ILA852052" s="106"/>
      <c r="IUI852052" s="106"/>
      <c r="IUJ852052" s="106"/>
      <c r="IUK852052" s="106"/>
      <c r="IUL852052" s="106"/>
      <c r="IUM852052" s="106"/>
      <c r="IUS852052" s="106"/>
      <c r="IUT852052" s="106"/>
      <c r="IUU852052" s="106"/>
      <c r="IUV852052" s="106"/>
      <c r="IUW852052" s="106"/>
      <c r="JEE852052" s="106"/>
      <c r="JEF852052" s="106"/>
      <c r="JEG852052" s="106"/>
      <c r="JEH852052" s="106"/>
      <c r="JEI852052" s="106"/>
      <c r="JEO852052" s="106"/>
      <c r="JEP852052" s="106"/>
      <c r="JEQ852052" s="106"/>
      <c r="JER852052" s="106"/>
      <c r="JES852052" s="106"/>
      <c r="JOA852052" s="106"/>
      <c r="JOB852052" s="106"/>
      <c r="JOC852052" s="106"/>
      <c r="JOD852052" s="106"/>
      <c r="JOE852052" s="106"/>
      <c r="JOK852052" s="106"/>
      <c r="JOL852052" s="106"/>
      <c r="JOM852052" s="106"/>
      <c r="JON852052" s="106"/>
      <c r="JOO852052" s="106"/>
      <c r="JXW852052" s="106"/>
      <c r="JXX852052" s="106"/>
      <c r="JXY852052" s="106"/>
      <c r="JXZ852052" s="106"/>
      <c r="JYA852052" s="106"/>
      <c r="JYG852052" s="106"/>
      <c r="JYH852052" s="106"/>
      <c r="JYI852052" s="106"/>
      <c r="JYJ852052" s="106"/>
      <c r="JYK852052" s="106"/>
      <c r="KHS852052" s="106"/>
      <c r="KHT852052" s="106"/>
      <c r="KHU852052" s="106"/>
      <c r="KHV852052" s="106"/>
      <c r="KHW852052" s="106"/>
      <c r="KIC852052" s="106"/>
      <c r="KID852052" s="106"/>
      <c r="KIE852052" s="106"/>
      <c r="KIF852052" s="106"/>
      <c r="KIG852052" s="106"/>
      <c r="KRO852052" s="106"/>
      <c r="KRP852052" s="106"/>
      <c r="KRQ852052" s="106"/>
      <c r="KRR852052" s="106"/>
      <c r="KRS852052" s="106"/>
      <c r="KRY852052" s="106"/>
      <c r="KRZ852052" s="106"/>
      <c r="KSA852052" s="106"/>
      <c r="KSB852052" s="106"/>
      <c r="KSC852052" s="106"/>
      <c r="LBK852052" s="106"/>
      <c r="LBL852052" s="106"/>
      <c r="LBM852052" s="106"/>
      <c r="LBN852052" s="106"/>
      <c r="LBO852052" s="106"/>
      <c r="LBU852052" s="106"/>
      <c r="LBV852052" s="106"/>
      <c r="LBW852052" s="106"/>
      <c r="LBX852052" s="106"/>
      <c r="LBY852052" s="106"/>
      <c r="LLG852052" s="106"/>
      <c r="LLH852052" s="106"/>
      <c r="LLI852052" s="106"/>
      <c r="LLJ852052" s="106"/>
      <c r="LLK852052" s="106"/>
      <c r="LLQ852052" s="106"/>
      <c r="LLR852052" s="106"/>
      <c r="LLS852052" s="106"/>
      <c r="LLT852052" s="106"/>
      <c r="LLU852052" s="106"/>
      <c r="LVC852052" s="106"/>
      <c r="LVD852052" s="106"/>
      <c r="LVE852052" s="106"/>
      <c r="LVF852052" s="106"/>
      <c r="LVG852052" s="106"/>
      <c r="LVM852052" s="106"/>
      <c r="LVN852052" s="106"/>
      <c r="LVO852052" s="106"/>
      <c r="LVP852052" s="106"/>
      <c r="LVQ852052" s="106"/>
      <c r="MEY852052" s="106"/>
      <c r="MEZ852052" s="106"/>
      <c r="MFA852052" s="106"/>
      <c r="MFB852052" s="106"/>
      <c r="MFC852052" s="106"/>
      <c r="MFI852052" s="106"/>
      <c r="MFJ852052" s="106"/>
      <c r="MFK852052" s="106"/>
      <c r="MFL852052" s="106"/>
      <c r="MFM852052" s="106"/>
      <c r="MOU852052" s="106"/>
      <c r="MOV852052" s="106"/>
      <c r="MOW852052" s="106"/>
      <c r="MOX852052" s="106"/>
      <c r="MOY852052" s="106"/>
      <c r="MPE852052" s="106"/>
      <c r="MPF852052" s="106"/>
      <c r="MPG852052" s="106"/>
      <c r="MPH852052" s="106"/>
      <c r="MPI852052" s="106"/>
      <c r="MYQ852052" s="106"/>
      <c r="MYR852052" s="106"/>
      <c r="MYS852052" s="106"/>
      <c r="MYT852052" s="106"/>
      <c r="MYU852052" s="106"/>
      <c r="MZA852052" s="106"/>
      <c r="MZB852052" s="106"/>
      <c r="MZC852052" s="106"/>
      <c r="MZD852052" s="106"/>
      <c r="MZE852052" s="106"/>
      <c r="NIM852052" s="106"/>
      <c r="NIN852052" s="106"/>
      <c r="NIO852052" s="106"/>
      <c r="NIP852052" s="106"/>
      <c r="NIQ852052" s="106"/>
      <c r="NIW852052" s="106"/>
      <c r="NIX852052" s="106"/>
      <c r="NIY852052" s="106"/>
      <c r="NIZ852052" s="106"/>
      <c r="NJA852052" s="106"/>
      <c r="NSI852052" s="106"/>
      <c r="NSJ852052" s="106"/>
      <c r="NSK852052" s="106"/>
      <c r="NSL852052" s="106"/>
      <c r="NSM852052" s="106"/>
      <c r="NSS852052" s="106"/>
      <c r="NST852052" s="106"/>
      <c r="NSU852052" s="106"/>
      <c r="NSV852052" s="106"/>
      <c r="NSW852052" s="106"/>
      <c r="OCE852052" s="106"/>
      <c r="OCF852052" s="106"/>
      <c r="OCG852052" s="106"/>
      <c r="OCH852052" s="106"/>
      <c r="OCI852052" s="106"/>
      <c r="OCO852052" s="106"/>
      <c r="OCP852052" s="106"/>
      <c r="OCQ852052" s="106"/>
      <c r="OCR852052" s="106"/>
      <c r="OCS852052" s="106"/>
      <c r="OMA852052" s="106"/>
      <c r="OMB852052" s="106"/>
      <c r="OMC852052" s="106"/>
      <c r="OMD852052" s="106"/>
      <c r="OME852052" s="106"/>
      <c r="OMK852052" s="106"/>
      <c r="OML852052" s="106"/>
      <c r="OMM852052" s="106"/>
      <c r="OMN852052" s="106"/>
      <c r="OMO852052" s="106"/>
      <c r="OVW852052" s="106"/>
      <c r="OVX852052" s="106"/>
      <c r="OVY852052" s="106"/>
      <c r="OVZ852052" s="106"/>
      <c r="OWA852052" s="106"/>
      <c r="OWG852052" s="106"/>
      <c r="OWH852052" s="106"/>
      <c r="OWI852052" s="106"/>
      <c r="OWJ852052" s="106"/>
      <c r="OWK852052" s="106"/>
      <c r="PFS852052" s="106"/>
      <c r="PFT852052" s="106"/>
      <c r="PFU852052" s="106"/>
      <c r="PFV852052" s="106"/>
      <c r="PFW852052" s="106"/>
      <c r="PGC852052" s="106"/>
      <c r="PGD852052" s="106"/>
      <c r="PGE852052" s="106"/>
      <c r="PGF852052" s="106"/>
      <c r="PGG852052" s="106"/>
      <c r="PPO852052" s="106"/>
      <c r="PPP852052" s="106"/>
      <c r="PPQ852052" s="106"/>
      <c r="PPR852052" s="106"/>
      <c r="PPS852052" s="106"/>
      <c r="PPY852052" s="106"/>
      <c r="PPZ852052" s="106"/>
      <c r="PQA852052" s="106"/>
      <c r="PQB852052" s="106"/>
      <c r="PQC852052" s="106"/>
      <c r="PZK852052" s="106"/>
      <c r="PZL852052" s="106"/>
      <c r="PZM852052" s="106"/>
      <c r="PZN852052" s="106"/>
      <c r="PZO852052" s="106"/>
      <c r="PZU852052" s="106"/>
      <c r="PZV852052" s="106"/>
      <c r="PZW852052" s="106"/>
      <c r="PZX852052" s="106"/>
      <c r="PZY852052" s="106"/>
      <c r="QJG852052" s="106"/>
      <c r="QJH852052" s="106"/>
      <c r="QJI852052" s="106"/>
      <c r="QJJ852052" s="106"/>
      <c r="QJK852052" s="106"/>
      <c r="QJQ852052" s="106"/>
      <c r="QJR852052" s="106"/>
      <c r="QJS852052" s="106"/>
      <c r="QJT852052" s="106"/>
      <c r="QJU852052" s="106"/>
      <c r="QTC852052" s="106"/>
      <c r="QTD852052" s="106"/>
      <c r="QTE852052" s="106"/>
      <c r="QTF852052" s="106"/>
      <c r="QTG852052" s="106"/>
      <c r="QTM852052" s="106"/>
      <c r="QTN852052" s="106"/>
      <c r="QTO852052" s="106"/>
      <c r="QTP852052" s="106"/>
      <c r="QTQ852052" s="106"/>
      <c r="RCY852052" s="106"/>
      <c r="RCZ852052" s="106"/>
      <c r="RDA852052" s="106"/>
      <c r="RDB852052" s="106"/>
      <c r="RDC852052" s="106"/>
      <c r="RDI852052" s="106"/>
      <c r="RDJ852052" s="106"/>
      <c r="RDK852052" s="106"/>
      <c r="RDL852052" s="106"/>
      <c r="RDM852052" s="106"/>
      <c r="RMU852052" s="106"/>
      <c r="RMV852052" s="106"/>
      <c r="RMW852052" s="106"/>
      <c r="RMX852052" s="106"/>
      <c r="RMY852052" s="106"/>
      <c r="RNE852052" s="106"/>
      <c r="RNF852052" s="106"/>
      <c r="RNG852052" s="106"/>
      <c r="RNH852052" s="106"/>
      <c r="RNI852052" s="106"/>
      <c r="RWQ852052" s="106"/>
      <c r="RWR852052" s="106"/>
      <c r="RWS852052" s="106"/>
      <c r="RWT852052" s="106"/>
      <c r="RWU852052" s="106"/>
      <c r="RXA852052" s="106"/>
      <c r="RXB852052" s="106"/>
      <c r="RXC852052" s="106"/>
      <c r="RXD852052" s="106"/>
      <c r="RXE852052" s="106"/>
      <c r="SGM852052" s="106"/>
      <c r="SGN852052" s="106"/>
      <c r="SGO852052" s="106"/>
      <c r="SGP852052" s="106"/>
      <c r="SGQ852052" s="106"/>
      <c r="SGW852052" s="106"/>
      <c r="SGX852052" s="106"/>
      <c r="SGY852052" s="106"/>
      <c r="SGZ852052" s="106"/>
      <c r="SHA852052" s="106"/>
      <c r="SQI852052" s="106"/>
      <c r="SQJ852052" s="106"/>
      <c r="SQK852052" s="106"/>
      <c r="SQL852052" s="106"/>
      <c r="SQM852052" s="106"/>
      <c r="SQS852052" s="106"/>
      <c r="SQT852052" s="106"/>
      <c r="SQU852052" s="106"/>
      <c r="SQV852052" s="106"/>
      <c r="SQW852052" s="106"/>
      <c r="TAE852052" s="106"/>
      <c r="TAF852052" s="106"/>
      <c r="TAG852052" s="106"/>
      <c r="TAH852052" s="106"/>
      <c r="TAI852052" s="106"/>
      <c r="TAO852052" s="106"/>
      <c r="TAP852052" s="106"/>
      <c r="TAQ852052" s="106"/>
      <c r="TAR852052" s="106"/>
      <c r="TAS852052" s="106"/>
      <c r="TKA852052" s="106"/>
      <c r="TKB852052" s="106"/>
      <c r="TKC852052" s="106"/>
      <c r="TKD852052" s="106"/>
      <c r="TKE852052" s="106"/>
      <c r="TKK852052" s="106"/>
      <c r="TKL852052" s="106"/>
      <c r="TKM852052" s="106"/>
      <c r="TKN852052" s="106"/>
      <c r="TKO852052" s="106"/>
      <c r="TTW852052" s="106"/>
      <c r="TTX852052" s="106"/>
      <c r="TTY852052" s="106"/>
      <c r="TTZ852052" s="106"/>
      <c r="TUA852052" s="106"/>
      <c r="TUG852052" s="106"/>
      <c r="TUH852052" s="106"/>
      <c r="TUI852052" s="106"/>
      <c r="TUJ852052" s="106"/>
      <c r="TUK852052" s="106"/>
      <c r="UDS852052" s="106"/>
      <c r="UDT852052" s="106"/>
      <c r="UDU852052" s="106"/>
      <c r="UDV852052" s="106"/>
      <c r="UDW852052" s="106"/>
      <c r="UEC852052" s="106"/>
      <c r="UED852052" s="106"/>
      <c r="UEE852052" s="106"/>
      <c r="UEF852052" s="106"/>
      <c r="UEG852052" s="106"/>
      <c r="UNO852052" s="106"/>
      <c r="UNP852052" s="106"/>
      <c r="UNQ852052" s="106"/>
      <c r="UNR852052" s="106"/>
      <c r="UNS852052" s="106"/>
      <c r="UNY852052" s="106"/>
      <c r="UNZ852052" s="106"/>
      <c r="UOA852052" s="106"/>
      <c r="UOB852052" s="106"/>
      <c r="UOC852052" s="106"/>
      <c r="UXK852052" s="106"/>
      <c r="UXL852052" s="106"/>
      <c r="UXM852052" s="106"/>
      <c r="UXN852052" s="106"/>
      <c r="UXO852052" s="106"/>
      <c r="UXU852052" s="106"/>
      <c r="UXV852052" s="106"/>
      <c r="UXW852052" s="106"/>
      <c r="UXX852052" s="106"/>
      <c r="UXY852052" s="106"/>
      <c r="VHG852052" s="106"/>
      <c r="VHH852052" s="106"/>
      <c r="VHI852052" s="106"/>
      <c r="VHJ852052" s="106"/>
      <c r="VHK852052" s="106"/>
      <c r="VHQ852052" s="106"/>
      <c r="VHR852052" s="106"/>
      <c r="VHS852052" s="106"/>
      <c r="VHT852052" s="106"/>
      <c r="VHU852052" s="106"/>
      <c r="VRC852052" s="106"/>
      <c r="VRD852052" s="106"/>
      <c r="VRE852052" s="106"/>
      <c r="VRF852052" s="106"/>
      <c r="VRG852052" s="106"/>
      <c r="VRM852052" s="106"/>
      <c r="VRN852052" s="106"/>
      <c r="VRO852052" s="106"/>
      <c r="VRP852052" s="106"/>
      <c r="VRQ852052" s="106"/>
      <c r="WAY852052" s="106"/>
      <c r="WAZ852052" s="106"/>
      <c r="WBA852052" s="106"/>
      <c r="WBB852052" s="106"/>
      <c r="WBC852052" s="106"/>
      <c r="WBI852052" s="106"/>
      <c r="WBJ852052" s="106"/>
      <c r="WBK852052" s="106"/>
      <c r="WBL852052" s="106"/>
      <c r="WBM852052" s="106"/>
      <c r="WKU852052" s="106"/>
      <c r="WKV852052" s="106"/>
      <c r="WKW852052" s="106"/>
      <c r="WKX852052" s="106"/>
      <c r="WKY852052" s="106"/>
      <c r="WLE852052" s="106"/>
      <c r="WLF852052" s="106"/>
      <c r="WLG852052" s="106"/>
      <c r="WLH852052" s="106"/>
      <c r="WLI852052" s="106"/>
      <c r="WUQ852052" s="106"/>
      <c r="WUR852052" s="106"/>
      <c r="WUS852052" s="106"/>
      <c r="WUT852052" s="106"/>
      <c r="WUU852052" s="106"/>
      <c r="WVA852052" s="106"/>
      <c r="WVB852052" s="106"/>
      <c r="WVC852052" s="106"/>
      <c r="WVD852052" s="106"/>
      <c r="WVE852052" s="106"/>
    </row>
    <row r="852053" spans="480:1021 1248:2045 2272:3069 3296:4093 4320:5117 5344:6141 6368:7165 7392:8189 8416:9213 9440:10237 10464:11261 11488:12285 12512:13309 13536:14333 14560:15357 15584:16125" hidden="1" x14ac:dyDescent="0.15">
      <c r="RR852053" s="106"/>
      <c r="RS852053" s="106"/>
      <c r="RT852053" s="106"/>
      <c r="RU852053" s="106"/>
      <c r="RV852053" s="106"/>
      <c r="SA852053" s="106"/>
      <c r="SB852053" s="106"/>
      <c r="SC852053" s="106"/>
      <c r="SD852053" s="106"/>
      <c r="SE852053" s="106"/>
      <c r="SK852053" s="106"/>
      <c r="SL852053" s="106"/>
      <c r="SM852053" s="106"/>
      <c r="SN852053" s="106"/>
      <c r="SO852053" s="106"/>
      <c r="ABN852053" s="106"/>
      <c r="ABO852053" s="106"/>
      <c r="ABP852053" s="106"/>
      <c r="ABQ852053" s="106"/>
      <c r="ABR852053" s="106"/>
      <c r="ABW852053" s="106"/>
      <c r="ABX852053" s="106"/>
      <c r="ABY852053" s="106"/>
      <c r="ABZ852053" s="106"/>
      <c r="ACA852053" s="106"/>
      <c r="ACG852053" s="106"/>
      <c r="ACH852053" s="106"/>
      <c r="ACI852053" s="106"/>
      <c r="ACJ852053" s="106"/>
      <c r="ACK852053" s="106"/>
      <c r="ALJ852053" s="106"/>
      <c r="ALK852053" s="106"/>
      <c r="ALL852053" s="106"/>
      <c r="ALM852053" s="106"/>
      <c r="ALN852053" s="106"/>
      <c r="ALS852053" s="106"/>
      <c r="ALT852053" s="106"/>
      <c r="ALU852053" s="106"/>
      <c r="ALV852053" s="106"/>
      <c r="ALW852053" s="106"/>
      <c r="AMC852053" s="106"/>
      <c r="AMD852053" s="106"/>
      <c r="AME852053" s="106"/>
      <c r="AMF852053" s="106"/>
      <c r="AMG852053" s="106"/>
      <c r="AVF852053" s="106"/>
      <c r="AVG852053" s="106"/>
      <c r="AVH852053" s="106"/>
      <c r="AVI852053" s="106"/>
      <c r="AVJ852053" s="106"/>
      <c r="AVO852053" s="106"/>
      <c r="AVP852053" s="106"/>
      <c r="AVQ852053" s="106"/>
      <c r="AVR852053" s="106"/>
      <c r="AVS852053" s="106"/>
      <c r="AVY852053" s="106"/>
      <c r="AVZ852053" s="106"/>
      <c r="AWA852053" s="106"/>
      <c r="AWB852053" s="106"/>
      <c r="AWC852053" s="106"/>
      <c r="BFB852053" s="106"/>
      <c r="BFC852053" s="106"/>
      <c r="BFD852053" s="106"/>
      <c r="BFE852053" s="106"/>
      <c r="BFF852053" s="106"/>
      <c r="BFK852053" s="106"/>
      <c r="BFL852053" s="106"/>
      <c r="BFM852053" s="106"/>
      <c r="BFN852053" s="106"/>
      <c r="BFO852053" s="106"/>
      <c r="BFU852053" s="106"/>
      <c r="BFV852053" s="106"/>
      <c r="BFW852053" s="106"/>
      <c r="BFX852053" s="106"/>
      <c r="BFY852053" s="106"/>
      <c r="BOX852053" s="106"/>
      <c r="BOY852053" s="106"/>
      <c r="BOZ852053" s="106"/>
      <c r="BPA852053" s="106"/>
      <c r="BPB852053" s="106"/>
      <c r="BPG852053" s="106"/>
      <c r="BPH852053" s="106"/>
      <c r="BPI852053" s="106"/>
      <c r="BPJ852053" s="106"/>
      <c r="BPK852053" s="106"/>
      <c r="BPQ852053" s="106"/>
      <c r="BPR852053" s="106"/>
      <c r="BPS852053" s="106"/>
      <c r="BPT852053" s="106"/>
      <c r="BPU852053" s="106"/>
      <c r="BYT852053" s="106"/>
      <c r="BYU852053" s="106"/>
      <c r="BYV852053" s="106"/>
      <c r="BYW852053" s="106"/>
      <c r="BYX852053" s="106"/>
      <c r="BZC852053" s="106"/>
      <c r="BZD852053" s="106"/>
      <c r="BZE852053" s="106"/>
      <c r="BZF852053" s="106"/>
      <c r="BZG852053" s="106"/>
      <c r="BZM852053" s="106"/>
      <c r="BZN852053" s="106"/>
      <c r="BZO852053" s="106"/>
      <c r="BZP852053" s="106"/>
      <c r="BZQ852053" s="106"/>
      <c r="CIP852053" s="106"/>
      <c r="CIQ852053" s="106"/>
      <c r="CIR852053" s="106"/>
      <c r="CIS852053" s="106"/>
      <c r="CIT852053" s="106"/>
      <c r="CIY852053" s="106"/>
      <c r="CIZ852053" s="106"/>
      <c r="CJA852053" s="106"/>
      <c r="CJB852053" s="106"/>
      <c r="CJC852053" s="106"/>
      <c r="CJI852053" s="106"/>
      <c r="CJJ852053" s="106"/>
      <c r="CJK852053" s="106"/>
      <c r="CJL852053" s="106"/>
      <c r="CJM852053" s="106"/>
      <c r="CSL852053" s="106"/>
      <c r="CSM852053" s="106"/>
      <c r="CSN852053" s="106"/>
      <c r="CSO852053" s="106"/>
      <c r="CSP852053" s="106"/>
      <c r="CSU852053" s="106"/>
      <c r="CSV852053" s="106"/>
      <c r="CSW852053" s="106"/>
      <c r="CSX852053" s="106"/>
      <c r="CSY852053" s="106"/>
      <c r="CTE852053" s="106"/>
      <c r="CTF852053" s="106"/>
      <c r="CTG852053" s="106"/>
      <c r="CTH852053" s="106"/>
      <c r="CTI852053" s="106"/>
      <c r="DCH852053" s="106"/>
      <c r="DCI852053" s="106"/>
      <c r="DCJ852053" s="106"/>
      <c r="DCK852053" s="106"/>
      <c r="DCL852053" s="106"/>
      <c r="DCQ852053" s="106"/>
      <c r="DCR852053" s="106"/>
      <c r="DCS852053" s="106"/>
      <c r="DCT852053" s="106"/>
      <c r="DCU852053" s="106"/>
      <c r="DDA852053" s="106"/>
      <c r="DDB852053" s="106"/>
      <c r="DDC852053" s="106"/>
      <c r="DDD852053" s="106"/>
      <c r="DDE852053" s="106"/>
      <c r="DMD852053" s="106"/>
      <c r="DME852053" s="106"/>
      <c r="DMF852053" s="106"/>
      <c r="DMG852053" s="106"/>
      <c r="DMH852053" s="106"/>
      <c r="DMM852053" s="106"/>
      <c r="DMN852053" s="106"/>
      <c r="DMO852053" s="106"/>
      <c r="DMP852053" s="106"/>
      <c r="DMQ852053" s="106"/>
      <c r="DMW852053" s="106"/>
      <c r="DMX852053" s="106"/>
      <c r="DMY852053" s="106"/>
      <c r="DMZ852053" s="106"/>
      <c r="DNA852053" s="106"/>
      <c r="DVZ852053" s="106"/>
      <c r="DWA852053" s="106"/>
      <c r="DWB852053" s="106"/>
      <c r="DWC852053" s="106"/>
      <c r="DWD852053" s="106"/>
      <c r="DWI852053" s="106"/>
      <c r="DWJ852053" s="106"/>
      <c r="DWK852053" s="106"/>
      <c r="DWL852053" s="106"/>
      <c r="DWM852053" s="106"/>
      <c r="DWS852053" s="106"/>
      <c r="DWT852053" s="106"/>
      <c r="DWU852053" s="106"/>
      <c r="DWV852053" s="106"/>
      <c r="DWW852053" s="106"/>
      <c r="EFV852053" s="106"/>
      <c r="EFW852053" s="106"/>
      <c r="EFX852053" s="106"/>
      <c r="EFY852053" s="106"/>
      <c r="EFZ852053" s="106"/>
      <c r="EGE852053" s="106"/>
      <c r="EGF852053" s="106"/>
      <c r="EGG852053" s="106"/>
      <c r="EGH852053" s="106"/>
      <c r="EGI852053" s="106"/>
      <c r="EGO852053" s="106"/>
      <c r="EGP852053" s="106"/>
      <c r="EGQ852053" s="106"/>
      <c r="EGR852053" s="106"/>
      <c r="EGS852053" s="106"/>
      <c r="EPR852053" s="106"/>
      <c r="EPS852053" s="106"/>
      <c r="EPT852053" s="106"/>
      <c r="EPU852053" s="106"/>
      <c r="EPV852053" s="106"/>
      <c r="EQA852053" s="106"/>
      <c r="EQB852053" s="106"/>
      <c r="EQC852053" s="106"/>
      <c r="EQD852053" s="106"/>
      <c r="EQE852053" s="106"/>
      <c r="EQK852053" s="106"/>
      <c r="EQL852053" s="106"/>
      <c r="EQM852053" s="106"/>
      <c r="EQN852053" s="106"/>
      <c r="EQO852053" s="106"/>
      <c r="EZN852053" s="106"/>
      <c r="EZO852053" s="106"/>
      <c r="EZP852053" s="106"/>
      <c r="EZQ852053" s="106"/>
      <c r="EZR852053" s="106"/>
      <c r="EZW852053" s="106"/>
      <c r="EZX852053" s="106"/>
      <c r="EZY852053" s="106"/>
      <c r="EZZ852053" s="106"/>
      <c r="FAA852053" s="106"/>
      <c r="FAG852053" s="106"/>
      <c r="FAH852053" s="106"/>
      <c r="FAI852053" s="106"/>
      <c r="FAJ852053" s="106"/>
      <c r="FAK852053" s="106"/>
      <c r="FJJ852053" s="106"/>
      <c r="FJK852053" s="106"/>
      <c r="FJL852053" s="106"/>
      <c r="FJM852053" s="106"/>
      <c r="FJN852053" s="106"/>
      <c r="FJS852053" s="106"/>
      <c r="FJT852053" s="106"/>
      <c r="FJU852053" s="106"/>
      <c r="FJV852053" s="106"/>
      <c r="FJW852053" s="106"/>
      <c r="FKC852053" s="106"/>
      <c r="FKD852053" s="106"/>
      <c r="FKE852053" s="106"/>
      <c r="FKF852053" s="106"/>
      <c r="FKG852053" s="106"/>
      <c r="FTF852053" s="106"/>
      <c r="FTG852053" s="106"/>
      <c r="FTH852053" s="106"/>
      <c r="FTI852053" s="106"/>
      <c r="FTJ852053" s="106"/>
      <c r="FTO852053" s="106"/>
      <c r="FTP852053" s="106"/>
      <c r="FTQ852053" s="106"/>
      <c r="FTR852053" s="106"/>
      <c r="FTS852053" s="106"/>
      <c r="FTY852053" s="106"/>
      <c r="FTZ852053" s="106"/>
      <c r="FUA852053" s="106"/>
      <c r="FUB852053" s="106"/>
      <c r="FUC852053" s="106"/>
      <c r="GDB852053" s="106"/>
      <c r="GDC852053" s="106"/>
      <c r="GDD852053" s="106"/>
      <c r="GDE852053" s="106"/>
      <c r="GDF852053" s="106"/>
      <c r="GDK852053" s="106"/>
      <c r="GDL852053" s="106"/>
      <c r="GDM852053" s="106"/>
      <c r="GDN852053" s="106"/>
      <c r="GDO852053" s="106"/>
      <c r="GDU852053" s="106"/>
      <c r="GDV852053" s="106"/>
      <c r="GDW852053" s="106"/>
      <c r="GDX852053" s="106"/>
      <c r="GDY852053" s="106"/>
      <c r="GMX852053" s="106"/>
      <c r="GMY852053" s="106"/>
      <c r="GMZ852053" s="106"/>
      <c r="GNA852053" s="106"/>
      <c r="GNB852053" s="106"/>
      <c r="GNG852053" s="106"/>
      <c r="GNH852053" s="106"/>
      <c r="GNI852053" s="106"/>
      <c r="GNJ852053" s="106"/>
      <c r="GNK852053" s="106"/>
      <c r="GNQ852053" s="106"/>
      <c r="GNR852053" s="106"/>
      <c r="GNS852053" s="106"/>
      <c r="GNT852053" s="106"/>
      <c r="GNU852053" s="106"/>
      <c r="GWT852053" s="106"/>
      <c r="GWU852053" s="106"/>
      <c r="GWV852053" s="106"/>
      <c r="GWW852053" s="106"/>
      <c r="GWX852053" s="106"/>
      <c r="GXC852053" s="106"/>
      <c r="GXD852053" s="106"/>
      <c r="GXE852053" s="106"/>
      <c r="GXF852053" s="106"/>
      <c r="GXG852053" s="106"/>
      <c r="GXM852053" s="106"/>
      <c r="GXN852053" s="106"/>
      <c r="GXO852053" s="106"/>
      <c r="GXP852053" s="106"/>
      <c r="GXQ852053" s="106"/>
      <c r="HGP852053" s="106"/>
      <c r="HGQ852053" s="106"/>
      <c r="HGR852053" s="106"/>
      <c r="HGS852053" s="106"/>
      <c r="HGT852053" s="106"/>
      <c r="HGY852053" s="106"/>
      <c r="HGZ852053" s="106"/>
      <c r="HHA852053" s="106"/>
      <c r="HHB852053" s="106"/>
      <c r="HHC852053" s="106"/>
      <c r="HHI852053" s="106"/>
      <c r="HHJ852053" s="106"/>
      <c r="HHK852053" s="106"/>
      <c r="HHL852053" s="106"/>
      <c r="HHM852053" s="106"/>
      <c r="HQL852053" s="106"/>
      <c r="HQM852053" s="106"/>
      <c r="HQN852053" s="106"/>
      <c r="HQO852053" s="106"/>
      <c r="HQP852053" s="106"/>
      <c r="HQU852053" s="106"/>
      <c r="HQV852053" s="106"/>
      <c r="HQW852053" s="106"/>
      <c r="HQX852053" s="106"/>
      <c r="HQY852053" s="106"/>
      <c r="HRE852053" s="106"/>
      <c r="HRF852053" s="106"/>
      <c r="HRG852053" s="106"/>
      <c r="HRH852053" s="106"/>
      <c r="HRI852053" s="106"/>
      <c r="IAH852053" s="106"/>
      <c r="IAI852053" s="106"/>
      <c r="IAJ852053" s="106"/>
      <c r="IAK852053" s="106"/>
      <c r="IAL852053" s="106"/>
      <c r="IAQ852053" s="106"/>
      <c r="IAR852053" s="106"/>
      <c r="IAS852053" s="106"/>
      <c r="IAT852053" s="106"/>
      <c r="IAU852053" s="106"/>
      <c r="IBA852053" s="106"/>
      <c r="IBB852053" s="106"/>
      <c r="IBC852053" s="106"/>
      <c r="IBD852053" s="106"/>
      <c r="IBE852053" s="106"/>
      <c r="IKD852053" s="106"/>
      <c r="IKE852053" s="106"/>
      <c r="IKF852053" s="106"/>
      <c r="IKG852053" s="106"/>
      <c r="IKH852053" s="106"/>
      <c r="IKM852053" s="106"/>
      <c r="IKN852053" s="106"/>
      <c r="IKO852053" s="106"/>
      <c r="IKP852053" s="106"/>
      <c r="IKQ852053" s="106"/>
      <c r="IKW852053" s="106"/>
      <c r="IKX852053" s="106"/>
      <c r="IKY852053" s="106"/>
      <c r="IKZ852053" s="106"/>
      <c r="ILA852053" s="106"/>
      <c r="ITZ852053" s="106"/>
      <c r="IUA852053" s="106"/>
      <c r="IUB852053" s="106"/>
      <c r="IUC852053" s="106"/>
      <c r="IUD852053" s="106"/>
      <c r="IUI852053" s="106"/>
      <c r="IUJ852053" s="106"/>
      <c r="IUK852053" s="106"/>
      <c r="IUL852053" s="106"/>
      <c r="IUM852053" s="106"/>
      <c r="IUS852053" s="106"/>
      <c r="IUT852053" s="106"/>
      <c r="IUU852053" s="106"/>
      <c r="IUV852053" s="106"/>
      <c r="IUW852053" s="106"/>
      <c r="JDV852053" s="106"/>
      <c r="JDW852053" s="106"/>
      <c r="JDX852053" s="106"/>
      <c r="JDY852053" s="106"/>
      <c r="JDZ852053" s="106"/>
      <c r="JEE852053" s="106"/>
      <c r="JEF852053" s="106"/>
      <c r="JEG852053" s="106"/>
      <c r="JEH852053" s="106"/>
      <c r="JEI852053" s="106"/>
      <c r="JEO852053" s="106"/>
      <c r="JEP852053" s="106"/>
      <c r="JEQ852053" s="106"/>
      <c r="JER852053" s="106"/>
      <c r="JES852053" s="106"/>
      <c r="JNR852053" s="106"/>
      <c r="JNS852053" s="106"/>
      <c r="JNT852053" s="106"/>
      <c r="JNU852053" s="106"/>
      <c r="JNV852053" s="106"/>
      <c r="JOA852053" s="106"/>
      <c r="JOB852053" s="106"/>
      <c r="JOC852053" s="106"/>
      <c r="JOD852053" s="106"/>
      <c r="JOE852053" s="106"/>
      <c r="JOK852053" s="106"/>
      <c r="JOL852053" s="106"/>
      <c r="JOM852053" s="106"/>
      <c r="JON852053" s="106"/>
      <c r="JOO852053" s="106"/>
      <c r="JXN852053" s="106"/>
      <c r="JXO852053" s="106"/>
      <c r="JXP852053" s="106"/>
      <c r="JXQ852053" s="106"/>
      <c r="JXR852053" s="106"/>
      <c r="JXW852053" s="106"/>
      <c r="JXX852053" s="106"/>
      <c r="JXY852053" s="106"/>
      <c r="JXZ852053" s="106"/>
      <c r="JYA852053" s="106"/>
      <c r="JYG852053" s="106"/>
      <c r="JYH852053" s="106"/>
      <c r="JYI852053" s="106"/>
      <c r="JYJ852053" s="106"/>
      <c r="JYK852053" s="106"/>
      <c r="KHJ852053" s="106"/>
      <c r="KHK852053" s="106"/>
      <c r="KHL852053" s="106"/>
      <c r="KHM852053" s="106"/>
      <c r="KHN852053" s="106"/>
      <c r="KHS852053" s="106"/>
      <c r="KHT852053" s="106"/>
      <c r="KHU852053" s="106"/>
      <c r="KHV852053" s="106"/>
      <c r="KHW852053" s="106"/>
      <c r="KIC852053" s="106"/>
      <c r="KID852053" s="106"/>
      <c r="KIE852053" s="106"/>
      <c r="KIF852053" s="106"/>
      <c r="KIG852053" s="106"/>
      <c r="KRF852053" s="106"/>
      <c r="KRG852053" s="106"/>
      <c r="KRH852053" s="106"/>
      <c r="KRI852053" s="106"/>
      <c r="KRJ852053" s="106"/>
      <c r="KRO852053" s="106"/>
      <c r="KRP852053" s="106"/>
      <c r="KRQ852053" s="106"/>
      <c r="KRR852053" s="106"/>
      <c r="KRS852053" s="106"/>
      <c r="KRY852053" s="106"/>
      <c r="KRZ852053" s="106"/>
      <c r="KSA852053" s="106"/>
      <c r="KSB852053" s="106"/>
      <c r="KSC852053" s="106"/>
      <c r="LBB852053" s="106"/>
      <c r="LBC852053" s="106"/>
      <c r="LBD852053" s="106"/>
      <c r="LBE852053" s="106"/>
      <c r="LBF852053" s="106"/>
      <c r="LBK852053" s="106"/>
      <c r="LBL852053" s="106"/>
      <c r="LBM852053" s="106"/>
      <c r="LBN852053" s="106"/>
      <c r="LBO852053" s="106"/>
      <c r="LBU852053" s="106"/>
      <c r="LBV852053" s="106"/>
      <c r="LBW852053" s="106"/>
      <c r="LBX852053" s="106"/>
      <c r="LBY852053" s="106"/>
      <c r="LKX852053" s="106"/>
      <c r="LKY852053" s="106"/>
      <c r="LKZ852053" s="106"/>
      <c r="LLA852053" s="106"/>
      <c r="LLB852053" s="106"/>
      <c r="LLG852053" s="106"/>
      <c r="LLH852053" s="106"/>
      <c r="LLI852053" s="106"/>
      <c r="LLJ852053" s="106"/>
      <c r="LLK852053" s="106"/>
      <c r="LLQ852053" s="106"/>
      <c r="LLR852053" s="106"/>
      <c r="LLS852053" s="106"/>
      <c r="LLT852053" s="106"/>
      <c r="LLU852053" s="106"/>
      <c r="LUT852053" s="106"/>
      <c r="LUU852053" s="106"/>
      <c r="LUV852053" s="106"/>
      <c r="LUW852053" s="106"/>
      <c r="LUX852053" s="106"/>
      <c r="LVC852053" s="106"/>
      <c r="LVD852053" s="106"/>
      <c r="LVE852053" s="106"/>
      <c r="LVF852053" s="106"/>
      <c r="LVG852053" s="106"/>
      <c r="LVM852053" s="106"/>
      <c r="LVN852053" s="106"/>
      <c r="LVO852053" s="106"/>
      <c r="LVP852053" s="106"/>
      <c r="LVQ852053" s="106"/>
      <c r="MEP852053" s="106"/>
      <c r="MEQ852053" s="106"/>
      <c r="MER852053" s="106"/>
      <c r="MES852053" s="106"/>
      <c r="MET852053" s="106"/>
      <c r="MEY852053" s="106"/>
      <c r="MEZ852053" s="106"/>
      <c r="MFA852053" s="106"/>
      <c r="MFB852053" s="106"/>
      <c r="MFC852053" s="106"/>
      <c r="MFI852053" s="106"/>
      <c r="MFJ852053" s="106"/>
      <c r="MFK852053" s="106"/>
      <c r="MFL852053" s="106"/>
      <c r="MFM852053" s="106"/>
      <c r="MOL852053" s="106"/>
      <c r="MOM852053" s="106"/>
      <c r="MON852053" s="106"/>
      <c r="MOO852053" s="106"/>
      <c r="MOP852053" s="106"/>
      <c r="MOU852053" s="106"/>
      <c r="MOV852053" s="106"/>
      <c r="MOW852053" s="106"/>
      <c r="MOX852053" s="106"/>
      <c r="MOY852053" s="106"/>
      <c r="MPE852053" s="106"/>
      <c r="MPF852053" s="106"/>
      <c r="MPG852053" s="106"/>
      <c r="MPH852053" s="106"/>
      <c r="MPI852053" s="106"/>
      <c r="MYH852053" s="106"/>
      <c r="MYI852053" s="106"/>
      <c r="MYJ852053" s="106"/>
      <c r="MYK852053" s="106"/>
      <c r="MYL852053" s="106"/>
      <c r="MYQ852053" s="106"/>
      <c r="MYR852053" s="106"/>
      <c r="MYS852053" s="106"/>
      <c r="MYT852053" s="106"/>
      <c r="MYU852053" s="106"/>
      <c r="MZA852053" s="106"/>
      <c r="MZB852053" s="106"/>
      <c r="MZC852053" s="106"/>
      <c r="MZD852053" s="106"/>
      <c r="MZE852053" s="106"/>
      <c r="NID852053" s="106"/>
      <c r="NIE852053" s="106"/>
      <c r="NIF852053" s="106"/>
      <c r="NIG852053" s="106"/>
      <c r="NIH852053" s="106"/>
      <c r="NIM852053" s="106"/>
      <c r="NIN852053" s="106"/>
      <c r="NIO852053" s="106"/>
      <c r="NIP852053" s="106"/>
      <c r="NIQ852053" s="106"/>
      <c r="NIW852053" s="106"/>
      <c r="NIX852053" s="106"/>
      <c r="NIY852053" s="106"/>
      <c r="NIZ852053" s="106"/>
      <c r="NJA852053" s="106"/>
      <c r="NRZ852053" s="106"/>
      <c r="NSA852053" s="106"/>
      <c r="NSB852053" s="106"/>
      <c r="NSC852053" s="106"/>
      <c r="NSD852053" s="106"/>
      <c r="NSI852053" s="106"/>
      <c r="NSJ852053" s="106"/>
      <c r="NSK852053" s="106"/>
      <c r="NSL852053" s="106"/>
      <c r="NSM852053" s="106"/>
      <c r="NSS852053" s="106"/>
      <c r="NST852053" s="106"/>
      <c r="NSU852053" s="106"/>
      <c r="NSV852053" s="106"/>
      <c r="NSW852053" s="106"/>
      <c r="OBV852053" s="106"/>
      <c r="OBW852053" s="106"/>
      <c r="OBX852053" s="106"/>
      <c r="OBY852053" s="106"/>
      <c r="OBZ852053" s="106"/>
      <c r="OCE852053" s="106"/>
      <c r="OCF852053" s="106"/>
      <c r="OCG852053" s="106"/>
      <c r="OCH852053" s="106"/>
      <c r="OCI852053" s="106"/>
      <c r="OCO852053" s="106"/>
      <c r="OCP852053" s="106"/>
      <c r="OCQ852053" s="106"/>
      <c r="OCR852053" s="106"/>
      <c r="OCS852053" s="106"/>
      <c r="OLR852053" s="106"/>
      <c r="OLS852053" s="106"/>
      <c r="OLT852053" s="106"/>
      <c r="OLU852053" s="106"/>
      <c r="OLV852053" s="106"/>
      <c r="OMA852053" s="106"/>
      <c r="OMB852053" s="106"/>
      <c r="OMC852053" s="106"/>
      <c r="OMD852053" s="106"/>
      <c r="OME852053" s="106"/>
      <c r="OMK852053" s="106"/>
      <c r="OML852053" s="106"/>
      <c r="OMM852053" s="106"/>
      <c r="OMN852053" s="106"/>
      <c r="OMO852053" s="106"/>
      <c r="OVN852053" s="106"/>
      <c r="OVO852053" s="106"/>
      <c r="OVP852053" s="106"/>
      <c r="OVQ852053" s="106"/>
      <c r="OVR852053" s="106"/>
      <c r="OVW852053" s="106"/>
      <c r="OVX852053" s="106"/>
      <c r="OVY852053" s="106"/>
      <c r="OVZ852053" s="106"/>
      <c r="OWA852053" s="106"/>
      <c r="OWG852053" s="106"/>
      <c r="OWH852053" s="106"/>
      <c r="OWI852053" s="106"/>
      <c r="OWJ852053" s="106"/>
      <c r="OWK852053" s="106"/>
      <c r="PFJ852053" s="106"/>
      <c r="PFK852053" s="106"/>
      <c r="PFL852053" s="106"/>
      <c r="PFM852053" s="106"/>
      <c r="PFN852053" s="106"/>
      <c r="PFS852053" s="106"/>
      <c r="PFT852053" s="106"/>
      <c r="PFU852053" s="106"/>
      <c r="PFV852053" s="106"/>
      <c r="PFW852053" s="106"/>
      <c r="PGC852053" s="106"/>
      <c r="PGD852053" s="106"/>
      <c r="PGE852053" s="106"/>
      <c r="PGF852053" s="106"/>
      <c r="PGG852053" s="106"/>
      <c r="PPF852053" s="106"/>
      <c r="PPG852053" s="106"/>
      <c r="PPH852053" s="106"/>
      <c r="PPI852053" s="106"/>
      <c r="PPJ852053" s="106"/>
      <c r="PPO852053" s="106"/>
      <c r="PPP852053" s="106"/>
      <c r="PPQ852053" s="106"/>
      <c r="PPR852053" s="106"/>
      <c r="PPS852053" s="106"/>
      <c r="PPY852053" s="106"/>
      <c r="PPZ852053" s="106"/>
      <c r="PQA852053" s="106"/>
      <c r="PQB852053" s="106"/>
      <c r="PQC852053" s="106"/>
      <c r="PZB852053" s="106"/>
      <c r="PZC852053" s="106"/>
      <c r="PZD852053" s="106"/>
      <c r="PZE852053" s="106"/>
      <c r="PZF852053" s="106"/>
      <c r="PZK852053" s="106"/>
      <c r="PZL852053" s="106"/>
      <c r="PZM852053" s="106"/>
      <c r="PZN852053" s="106"/>
      <c r="PZO852053" s="106"/>
      <c r="PZU852053" s="106"/>
      <c r="PZV852053" s="106"/>
      <c r="PZW852053" s="106"/>
      <c r="PZX852053" s="106"/>
      <c r="PZY852053" s="106"/>
      <c r="QIX852053" s="106"/>
      <c r="QIY852053" s="106"/>
      <c r="QIZ852053" s="106"/>
      <c r="QJA852053" s="106"/>
      <c r="QJB852053" s="106"/>
      <c r="QJG852053" s="106"/>
      <c r="QJH852053" s="106"/>
      <c r="QJI852053" s="106"/>
      <c r="QJJ852053" s="106"/>
      <c r="QJK852053" s="106"/>
      <c r="QJQ852053" s="106"/>
      <c r="QJR852053" s="106"/>
      <c r="QJS852053" s="106"/>
      <c r="QJT852053" s="106"/>
      <c r="QJU852053" s="106"/>
      <c r="QST852053" s="106"/>
      <c r="QSU852053" s="106"/>
      <c r="QSV852053" s="106"/>
      <c r="QSW852053" s="106"/>
      <c r="QSX852053" s="106"/>
      <c r="QTC852053" s="106"/>
      <c r="QTD852053" s="106"/>
      <c r="QTE852053" s="106"/>
      <c r="QTF852053" s="106"/>
      <c r="QTG852053" s="106"/>
      <c r="QTM852053" s="106"/>
      <c r="QTN852053" s="106"/>
      <c r="QTO852053" s="106"/>
      <c r="QTP852053" s="106"/>
      <c r="QTQ852053" s="106"/>
      <c r="RCP852053" s="106"/>
      <c r="RCQ852053" s="106"/>
      <c r="RCR852053" s="106"/>
      <c r="RCS852053" s="106"/>
      <c r="RCT852053" s="106"/>
      <c r="RCY852053" s="106"/>
      <c r="RCZ852053" s="106"/>
      <c r="RDA852053" s="106"/>
      <c r="RDB852053" s="106"/>
      <c r="RDC852053" s="106"/>
      <c r="RDI852053" s="106"/>
      <c r="RDJ852053" s="106"/>
      <c r="RDK852053" s="106"/>
      <c r="RDL852053" s="106"/>
      <c r="RDM852053" s="106"/>
      <c r="RML852053" s="106"/>
      <c r="RMM852053" s="106"/>
      <c r="RMN852053" s="106"/>
      <c r="RMO852053" s="106"/>
      <c r="RMP852053" s="106"/>
      <c r="RMU852053" s="106"/>
      <c r="RMV852053" s="106"/>
      <c r="RMW852053" s="106"/>
      <c r="RMX852053" s="106"/>
      <c r="RMY852053" s="106"/>
      <c r="RNE852053" s="106"/>
      <c r="RNF852053" s="106"/>
      <c r="RNG852053" s="106"/>
      <c r="RNH852053" s="106"/>
      <c r="RNI852053" s="106"/>
      <c r="RWH852053" s="106"/>
      <c r="RWI852053" s="106"/>
      <c r="RWJ852053" s="106"/>
      <c r="RWK852053" s="106"/>
      <c r="RWL852053" s="106"/>
      <c r="RWQ852053" s="106"/>
      <c r="RWR852053" s="106"/>
      <c r="RWS852053" s="106"/>
      <c r="RWT852053" s="106"/>
      <c r="RWU852053" s="106"/>
      <c r="RXA852053" s="106"/>
      <c r="RXB852053" s="106"/>
      <c r="RXC852053" s="106"/>
      <c r="RXD852053" s="106"/>
      <c r="RXE852053" s="106"/>
      <c r="SGD852053" s="106"/>
      <c r="SGE852053" s="106"/>
      <c r="SGF852053" s="106"/>
      <c r="SGG852053" s="106"/>
      <c r="SGH852053" s="106"/>
      <c r="SGM852053" s="106"/>
      <c r="SGN852053" s="106"/>
      <c r="SGO852053" s="106"/>
      <c r="SGP852053" s="106"/>
      <c r="SGQ852053" s="106"/>
      <c r="SGW852053" s="106"/>
      <c r="SGX852053" s="106"/>
      <c r="SGY852053" s="106"/>
      <c r="SGZ852053" s="106"/>
      <c r="SHA852053" s="106"/>
      <c r="SPZ852053" s="106"/>
      <c r="SQA852053" s="106"/>
      <c r="SQB852053" s="106"/>
      <c r="SQC852053" s="106"/>
      <c r="SQD852053" s="106"/>
      <c r="SQI852053" s="106"/>
      <c r="SQJ852053" s="106"/>
      <c r="SQK852053" s="106"/>
      <c r="SQL852053" s="106"/>
      <c r="SQM852053" s="106"/>
      <c r="SQS852053" s="106"/>
      <c r="SQT852053" s="106"/>
      <c r="SQU852053" s="106"/>
      <c r="SQV852053" s="106"/>
      <c r="SQW852053" s="106"/>
      <c r="SZV852053" s="106"/>
      <c r="SZW852053" s="106"/>
      <c r="SZX852053" s="106"/>
      <c r="SZY852053" s="106"/>
      <c r="SZZ852053" s="106"/>
      <c r="TAE852053" s="106"/>
      <c r="TAF852053" s="106"/>
      <c r="TAG852053" s="106"/>
      <c r="TAH852053" s="106"/>
      <c r="TAI852053" s="106"/>
      <c r="TAO852053" s="106"/>
      <c r="TAP852053" s="106"/>
      <c r="TAQ852053" s="106"/>
      <c r="TAR852053" s="106"/>
      <c r="TAS852053" s="106"/>
      <c r="TJR852053" s="106"/>
      <c r="TJS852053" s="106"/>
      <c r="TJT852053" s="106"/>
      <c r="TJU852053" s="106"/>
      <c r="TJV852053" s="106"/>
      <c r="TKA852053" s="106"/>
      <c r="TKB852053" s="106"/>
      <c r="TKC852053" s="106"/>
      <c r="TKD852053" s="106"/>
      <c r="TKE852053" s="106"/>
      <c r="TKK852053" s="106"/>
      <c r="TKL852053" s="106"/>
      <c r="TKM852053" s="106"/>
      <c r="TKN852053" s="106"/>
      <c r="TKO852053" s="106"/>
      <c r="TTN852053" s="106"/>
      <c r="TTO852053" s="106"/>
      <c r="TTP852053" s="106"/>
      <c r="TTQ852053" s="106"/>
      <c r="TTR852053" s="106"/>
      <c r="TTW852053" s="106"/>
      <c r="TTX852053" s="106"/>
      <c r="TTY852053" s="106"/>
      <c r="TTZ852053" s="106"/>
      <c r="TUA852053" s="106"/>
      <c r="TUG852053" s="106"/>
      <c r="TUH852053" s="106"/>
      <c r="TUI852053" s="106"/>
      <c r="TUJ852053" s="106"/>
      <c r="TUK852053" s="106"/>
      <c r="UDJ852053" s="106"/>
      <c r="UDK852053" s="106"/>
      <c r="UDL852053" s="106"/>
      <c r="UDM852053" s="106"/>
      <c r="UDN852053" s="106"/>
      <c r="UDS852053" s="106"/>
      <c r="UDT852053" s="106"/>
      <c r="UDU852053" s="106"/>
      <c r="UDV852053" s="106"/>
      <c r="UDW852053" s="106"/>
      <c r="UEC852053" s="106"/>
      <c r="UED852053" s="106"/>
      <c r="UEE852053" s="106"/>
      <c r="UEF852053" s="106"/>
      <c r="UEG852053" s="106"/>
      <c r="UNF852053" s="106"/>
      <c r="UNG852053" s="106"/>
      <c r="UNH852053" s="106"/>
      <c r="UNI852053" s="106"/>
      <c r="UNJ852053" s="106"/>
      <c r="UNO852053" s="106"/>
      <c r="UNP852053" s="106"/>
      <c r="UNQ852053" s="106"/>
      <c r="UNR852053" s="106"/>
      <c r="UNS852053" s="106"/>
      <c r="UNY852053" s="106"/>
      <c r="UNZ852053" s="106"/>
      <c r="UOA852053" s="106"/>
      <c r="UOB852053" s="106"/>
      <c r="UOC852053" s="106"/>
      <c r="UXB852053" s="106"/>
      <c r="UXC852053" s="106"/>
      <c r="UXD852053" s="106"/>
      <c r="UXE852053" s="106"/>
      <c r="UXF852053" s="106"/>
      <c r="UXK852053" s="106"/>
      <c r="UXL852053" s="106"/>
      <c r="UXM852053" s="106"/>
      <c r="UXN852053" s="106"/>
      <c r="UXO852053" s="106"/>
      <c r="UXU852053" s="106"/>
      <c r="UXV852053" s="106"/>
      <c r="UXW852053" s="106"/>
      <c r="UXX852053" s="106"/>
      <c r="UXY852053" s="106"/>
      <c r="VGX852053" s="106"/>
      <c r="VGY852053" s="106"/>
      <c r="VGZ852053" s="106"/>
      <c r="VHA852053" s="106"/>
      <c r="VHB852053" s="106"/>
      <c r="VHG852053" s="106"/>
      <c r="VHH852053" s="106"/>
      <c r="VHI852053" s="106"/>
      <c r="VHJ852053" s="106"/>
      <c r="VHK852053" s="106"/>
      <c r="VHQ852053" s="106"/>
      <c r="VHR852053" s="106"/>
      <c r="VHS852053" s="106"/>
      <c r="VHT852053" s="106"/>
      <c r="VHU852053" s="106"/>
      <c r="VQT852053" s="106"/>
      <c r="VQU852053" s="106"/>
      <c r="VQV852053" s="106"/>
      <c r="VQW852053" s="106"/>
      <c r="VQX852053" s="106"/>
      <c r="VRC852053" s="106"/>
      <c r="VRD852053" s="106"/>
      <c r="VRE852053" s="106"/>
      <c r="VRF852053" s="106"/>
      <c r="VRG852053" s="106"/>
      <c r="VRM852053" s="106"/>
      <c r="VRN852053" s="106"/>
      <c r="VRO852053" s="106"/>
      <c r="VRP852053" s="106"/>
      <c r="VRQ852053" s="106"/>
      <c r="WAP852053" s="106"/>
      <c r="WAQ852053" s="106"/>
      <c r="WAR852053" s="106"/>
      <c r="WAS852053" s="106"/>
      <c r="WAT852053" s="106"/>
      <c r="WAY852053" s="106"/>
      <c r="WAZ852053" s="106"/>
      <c r="WBA852053" s="106"/>
      <c r="WBB852053" s="106"/>
      <c r="WBC852053" s="106"/>
      <c r="WBI852053" s="106"/>
      <c r="WBJ852053" s="106"/>
      <c r="WBK852053" s="106"/>
      <c r="WBL852053" s="106"/>
      <c r="WBM852053" s="106"/>
      <c r="WKL852053" s="106"/>
      <c r="WKM852053" s="106"/>
      <c r="WKN852053" s="106"/>
      <c r="WKO852053" s="106"/>
      <c r="WKP852053" s="106"/>
      <c r="WKU852053" s="106"/>
      <c r="WKV852053" s="106"/>
      <c r="WKW852053" s="106"/>
      <c r="WKX852053" s="106"/>
      <c r="WKY852053" s="106"/>
      <c r="WLE852053" s="106"/>
      <c r="WLF852053" s="106"/>
      <c r="WLG852053" s="106"/>
      <c r="WLH852053" s="106"/>
      <c r="WLI852053" s="106"/>
      <c r="WUH852053" s="106"/>
      <c r="WUI852053" s="106"/>
      <c r="WUJ852053" s="106"/>
      <c r="WUK852053" s="106"/>
      <c r="WUL852053" s="106"/>
      <c r="WUQ852053" s="106"/>
      <c r="WUR852053" s="106"/>
      <c r="WUS852053" s="106"/>
      <c r="WUT852053" s="106"/>
      <c r="WUU852053" s="106"/>
      <c r="WVA852053" s="106"/>
      <c r="WVB852053" s="106"/>
      <c r="WVC852053" s="106"/>
      <c r="WVD852053" s="106"/>
      <c r="WVE852053" s="106"/>
    </row>
    <row r="852054" spans="480:1021 1248:2045 2272:3069 3296:4093 4320:5117 5344:6141 6368:7165 7392:8189 8416:9213 9440:10237 10464:11261 11488:12285 12512:13309 13536:14333 14560:15357 15584:16125" hidden="1" x14ac:dyDescent="0.15">
      <c r="RR852054" s="106"/>
      <c r="SA852054" s="106"/>
      <c r="SB852054" s="106"/>
      <c r="SC852054" s="106"/>
      <c r="SD852054" s="106"/>
      <c r="SE852054" s="106"/>
      <c r="SK852054" s="106"/>
      <c r="SL852054" s="106"/>
      <c r="SM852054" s="106"/>
      <c r="SN852054" s="106"/>
      <c r="SO852054" s="106"/>
      <c r="ABN852054" s="106"/>
      <c r="ABW852054" s="106"/>
      <c r="ABX852054" s="106"/>
      <c r="ABY852054" s="106"/>
      <c r="ABZ852054" s="106"/>
      <c r="ACA852054" s="106"/>
      <c r="ACG852054" s="106"/>
      <c r="ACH852054" s="106"/>
      <c r="ACI852054" s="106"/>
      <c r="ACJ852054" s="106"/>
      <c r="ACK852054" s="106"/>
      <c r="ALJ852054" s="106"/>
      <c r="ALS852054" s="106"/>
      <c r="ALT852054" s="106"/>
      <c r="ALU852054" s="106"/>
      <c r="ALV852054" s="106"/>
      <c r="ALW852054" s="106"/>
      <c r="AMC852054" s="106"/>
      <c r="AMD852054" s="106"/>
      <c r="AME852054" s="106"/>
      <c r="AMF852054" s="106"/>
      <c r="AMG852054" s="106"/>
      <c r="AVF852054" s="106"/>
      <c r="AVO852054" s="106"/>
      <c r="AVP852054" s="106"/>
      <c r="AVQ852054" s="106"/>
      <c r="AVR852054" s="106"/>
      <c r="AVS852054" s="106"/>
      <c r="AVY852054" s="106"/>
      <c r="AVZ852054" s="106"/>
      <c r="AWA852054" s="106"/>
      <c r="AWB852054" s="106"/>
      <c r="AWC852054" s="106"/>
      <c r="BFB852054" s="106"/>
      <c r="BFK852054" s="106"/>
      <c r="BFL852054" s="106"/>
      <c r="BFM852054" s="106"/>
      <c r="BFN852054" s="106"/>
      <c r="BFO852054" s="106"/>
      <c r="BFU852054" s="106"/>
      <c r="BFV852054" s="106"/>
      <c r="BFW852054" s="106"/>
      <c r="BFX852054" s="106"/>
      <c r="BFY852054" s="106"/>
      <c r="BOX852054" s="106"/>
      <c r="BPG852054" s="106"/>
      <c r="BPH852054" s="106"/>
      <c r="BPI852054" s="106"/>
      <c r="BPJ852054" s="106"/>
      <c r="BPK852054" s="106"/>
      <c r="BPQ852054" s="106"/>
      <c r="BPR852054" s="106"/>
      <c r="BPS852054" s="106"/>
      <c r="BPT852054" s="106"/>
      <c r="BPU852054" s="106"/>
      <c r="BYT852054" s="106"/>
      <c r="BZC852054" s="106"/>
      <c r="BZD852054" s="106"/>
      <c r="BZE852054" s="106"/>
      <c r="BZF852054" s="106"/>
      <c r="BZG852054" s="106"/>
      <c r="BZM852054" s="106"/>
      <c r="BZN852054" s="106"/>
      <c r="BZO852054" s="106"/>
      <c r="BZP852054" s="106"/>
      <c r="BZQ852054" s="106"/>
      <c r="CIP852054" s="106"/>
      <c r="CIY852054" s="106"/>
      <c r="CIZ852054" s="106"/>
      <c r="CJA852054" s="106"/>
      <c r="CJB852054" s="106"/>
      <c r="CJC852054" s="106"/>
      <c r="CJI852054" s="106"/>
      <c r="CJJ852054" s="106"/>
      <c r="CJK852054" s="106"/>
      <c r="CJL852054" s="106"/>
      <c r="CJM852054" s="106"/>
      <c r="CSL852054" s="106"/>
      <c r="CSU852054" s="106"/>
      <c r="CSV852054" s="106"/>
      <c r="CSW852054" s="106"/>
      <c r="CSX852054" s="106"/>
      <c r="CSY852054" s="106"/>
      <c r="CTE852054" s="106"/>
      <c r="CTF852054" s="106"/>
      <c r="CTG852054" s="106"/>
      <c r="CTH852054" s="106"/>
      <c r="CTI852054" s="106"/>
      <c r="DCH852054" s="106"/>
      <c r="DCQ852054" s="106"/>
      <c r="DCR852054" s="106"/>
      <c r="DCS852054" s="106"/>
      <c r="DCT852054" s="106"/>
      <c r="DCU852054" s="106"/>
      <c r="DDA852054" s="106"/>
      <c r="DDB852054" s="106"/>
      <c r="DDC852054" s="106"/>
      <c r="DDD852054" s="106"/>
      <c r="DDE852054" s="106"/>
      <c r="DMD852054" s="106"/>
      <c r="DMM852054" s="106"/>
      <c r="DMN852054" s="106"/>
      <c r="DMO852054" s="106"/>
      <c r="DMP852054" s="106"/>
      <c r="DMQ852054" s="106"/>
      <c r="DMW852054" s="106"/>
      <c r="DMX852054" s="106"/>
      <c r="DMY852054" s="106"/>
      <c r="DMZ852054" s="106"/>
      <c r="DNA852054" s="106"/>
      <c r="DVZ852054" s="106"/>
      <c r="DWI852054" s="106"/>
      <c r="DWJ852054" s="106"/>
      <c r="DWK852054" s="106"/>
      <c r="DWL852054" s="106"/>
      <c r="DWM852054" s="106"/>
      <c r="DWS852054" s="106"/>
      <c r="DWT852054" s="106"/>
      <c r="DWU852054" s="106"/>
      <c r="DWV852054" s="106"/>
      <c r="DWW852054" s="106"/>
      <c r="EFV852054" s="106"/>
      <c r="EGE852054" s="106"/>
      <c r="EGF852054" s="106"/>
      <c r="EGG852054" s="106"/>
      <c r="EGH852054" s="106"/>
      <c r="EGI852054" s="106"/>
      <c r="EGO852054" s="106"/>
      <c r="EGP852054" s="106"/>
      <c r="EGQ852054" s="106"/>
      <c r="EGR852054" s="106"/>
      <c r="EGS852054" s="106"/>
      <c r="EPR852054" s="106"/>
      <c r="EQA852054" s="106"/>
      <c r="EQB852054" s="106"/>
      <c r="EQC852054" s="106"/>
      <c r="EQD852054" s="106"/>
      <c r="EQE852054" s="106"/>
      <c r="EQK852054" s="106"/>
      <c r="EQL852054" s="106"/>
      <c r="EQM852054" s="106"/>
      <c r="EQN852054" s="106"/>
      <c r="EQO852054" s="106"/>
      <c r="EZN852054" s="106"/>
      <c r="EZW852054" s="106"/>
      <c r="EZX852054" s="106"/>
      <c r="EZY852054" s="106"/>
      <c r="EZZ852054" s="106"/>
      <c r="FAA852054" s="106"/>
      <c r="FAG852054" s="106"/>
      <c r="FAH852054" s="106"/>
      <c r="FAI852054" s="106"/>
      <c r="FAJ852054" s="106"/>
      <c r="FAK852054" s="106"/>
      <c r="FJJ852054" s="106"/>
      <c r="FJS852054" s="106"/>
      <c r="FJT852054" s="106"/>
      <c r="FJU852054" s="106"/>
      <c r="FJV852054" s="106"/>
      <c r="FJW852054" s="106"/>
      <c r="FKC852054" s="106"/>
      <c r="FKD852054" s="106"/>
      <c r="FKE852054" s="106"/>
      <c r="FKF852054" s="106"/>
      <c r="FKG852054" s="106"/>
      <c r="FTF852054" s="106"/>
      <c r="FTO852054" s="106"/>
      <c r="FTP852054" s="106"/>
      <c r="FTQ852054" s="106"/>
      <c r="FTR852054" s="106"/>
      <c r="FTS852054" s="106"/>
      <c r="FTY852054" s="106"/>
      <c r="FTZ852054" s="106"/>
      <c r="FUA852054" s="106"/>
      <c r="FUB852054" s="106"/>
      <c r="FUC852054" s="106"/>
      <c r="GDB852054" s="106"/>
      <c r="GDK852054" s="106"/>
      <c r="GDL852054" s="106"/>
      <c r="GDM852054" s="106"/>
      <c r="GDN852054" s="106"/>
      <c r="GDO852054" s="106"/>
      <c r="GDU852054" s="106"/>
      <c r="GDV852054" s="106"/>
      <c r="GDW852054" s="106"/>
      <c r="GDX852054" s="106"/>
      <c r="GDY852054" s="106"/>
      <c r="GMX852054" s="106"/>
      <c r="GNG852054" s="106"/>
      <c r="GNH852054" s="106"/>
      <c r="GNI852054" s="106"/>
      <c r="GNJ852054" s="106"/>
      <c r="GNK852054" s="106"/>
      <c r="GNQ852054" s="106"/>
      <c r="GNR852054" s="106"/>
      <c r="GNS852054" s="106"/>
      <c r="GNT852054" s="106"/>
      <c r="GNU852054" s="106"/>
      <c r="GWT852054" s="106"/>
      <c r="GXC852054" s="106"/>
      <c r="GXD852054" s="106"/>
      <c r="GXE852054" s="106"/>
      <c r="GXF852054" s="106"/>
      <c r="GXG852054" s="106"/>
      <c r="GXM852054" s="106"/>
      <c r="GXN852054" s="106"/>
      <c r="GXO852054" s="106"/>
      <c r="GXP852054" s="106"/>
      <c r="GXQ852054" s="106"/>
      <c r="HGP852054" s="106"/>
      <c r="HGY852054" s="106"/>
      <c r="HGZ852054" s="106"/>
      <c r="HHA852054" s="106"/>
      <c r="HHB852054" s="106"/>
      <c r="HHC852054" s="106"/>
      <c r="HHI852054" s="106"/>
      <c r="HHJ852054" s="106"/>
      <c r="HHK852054" s="106"/>
      <c r="HHL852054" s="106"/>
      <c r="HHM852054" s="106"/>
      <c r="HQL852054" s="106"/>
      <c r="HQU852054" s="106"/>
      <c r="HQV852054" s="106"/>
      <c r="HQW852054" s="106"/>
      <c r="HQX852054" s="106"/>
      <c r="HQY852054" s="106"/>
      <c r="HRE852054" s="106"/>
      <c r="HRF852054" s="106"/>
      <c r="HRG852054" s="106"/>
      <c r="HRH852054" s="106"/>
      <c r="HRI852054" s="106"/>
      <c r="IAH852054" s="106"/>
      <c r="IAQ852054" s="106"/>
      <c r="IAR852054" s="106"/>
      <c r="IAS852054" s="106"/>
      <c r="IAT852054" s="106"/>
      <c r="IAU852054" s="106"/>
      <c r="IBA852054" s="106"/>
      <c r="IBB852054" s="106"/>
      <c r="IBC852054" s="106"/>
      <c r="IBD852054" s="106"/>
      <c r="IBE852054" s="106"/>
      <c r="IKD852054" s="106"/>
      <c r="IKM852054" s="106"/>
      <c r="IKN852054" s="106"/>
      <c r="IKO852054" s="106"/>
      <c r="IKP852054" s="106"/>
      <c r="IKQ852054" s="106"/>
      <c r="IKW852054" s="106"/>
      <c r="IKX852054" s="106"/>
      <c r="IKY852054" s="106"/>
      <c r="IKZ852054" s="106"/>
      <c r="ILA852054" s="106"/>
      <c r="ITZ852054" s="106"/>
      <c r="IUI852054" s="106"/>
      <c r="IUJ852054" s="106"/>
      <c r="IUK852054" s="106"/>
      <c r="IUL852054" s="106"/>
      <c r="IUM852054" s="106"/>
      <c r="IUS852054" s="106"/>
      <c r="IUT852054" s="106"/>
      <c r="IUU852054" s="106"/>
      <c r="IUV852054" s="106"/>
      <c r="IUW852054" s="106"/>
      <c r="JDV852054" s="106"/>
      <c r="JEE852054" s="106"/>
      <c r="JEF852054" s="106"/>
      <c r="JEG852054" s="106"/>
      <c r="JEH852054" s="106"/>
      <c r="JEI852054" s="106"/>
      <c r="JEO852054" s="106"/>
      <c r="JEP852054" s="106"/>
      <c r="JEQ852054" s="106"/>
      <c r="JER852054" s="106"/>
      <c r="JES852054" s="106"/>
      <c r="JNR852054" s="106"/>
      <c r="JOA852054" s="106"/>
      <c r="JOB852054" s="106"/>
      <c r="JOC852054" s="106"/>
      <c r="JOD852054" s="106"/>
      <c r="JOE852054" s="106"/>
      <c r="JOK852054" s="106"/>
      <c r="JOL852054" s="106"/>
      <c r="JOM852054" s="106"/>
      <c r="JON852054" s="106"/>
      <c r="JOO852054" s="106"/>
      <c r="JXN852054" s="106"/>
      <c r="JXW852054" s="106"/>
      <c r="JXX852054" s="106"/>
      <c r="JXY852054" s="106"/>
      <c r="JXZ852054" s="106"/>
      <c r="JYA852054" s="106"/>
      <c r="JYG852054" s="106"/>
      <c r="JYH852054" s="106"/>
      <c r="JYI852054" s="106"/>
      <c r="JYJ852054" s="106"/>
      <c r="JYK852054" s="106"/>
      <c r="KHJ852054" s="106"/>
      <c r="KHS852054" s="106"/>
      <c r="KHT852054" s="106"/>
      <c r="KHU852054" s="106"/>
      <c r="KHV852054" s="106"/>
      <c r="KHW852054" s="106"/>
      <c r="KIC852054" s="106"/>
      <c r="KID852054" s="106"/>
      <c r="KIE852054" s="106"/>
      <c r="KIF852054" s="106"/>
      <c r="KIG852054" s="106"/>
      <c r="KRF852054" s="106"/>
      <c r="KRO852054" s="106"/>
      <c r="KRP852054" s="106"/>
      <c r="KRQ852054" s="106"/>
      <c r="KRR852054" s="106"/>
      <c r="KRS852054" s="106"/>
      <c r="KRY852054" s="106"/>
      <c r="KRZ852054" s="106"/>
      <c r="KSA852054" s="106"/>
      <c r="KSB852054" s="106"/>
      <c r="KSC852054" s="106"/>
      <c r="LBB852054" s="106"/>
      <c r="LBK852054" s="106"/>
      <c r="LBL852054" s="106"/>
      <c r="LBM852054" s="106"/>
      <c r="LBN852054" s="106"/>
      <c r="LBO852054" s="106"/>
      <c r="LBU852054" s="106"/>
      <c r="LBV852054" s="106"/>
      <c r="LBW852054" s="106"/>
      <c r="LBX852054" s="106"/>
      <c r="LBY852054" s="106"/>
      <c r="LKX852054" s="106"/>
      <c r="LLG852054" s="106"/>
      <c r="LLH852054" s="106"/>
      <c r="LLI852054" s="106"/>
      <c r="LLJ852054" s="106"/>
      <c r="LLK852054" s="106"/>
      <c r="LLQ852054" s="106"/>
      <c r="LLR852054" s="106"/>
      <c r="LLS852054" s="106"/>
      <c r="LLT852054" s="106"/>
      <c r="LLU852054" s="106"/>
      <c r="LUT852054" s="106"/>
      <c r="LVC852054" s="106"/>
      <c r="LVD852054" s="106"/>
      <c r="LVE852054" s="106"/>
      <c r="LVF852054" s="106"/>
      <c r="LVG852054" s="106"/>
      <c r="LVM852054" s="106"/>
      <c r="LVN852054" s="106"/>
      <c r="LVO852054" s="106"/>
      <c r="LVP852054" s="106"/>
      <c r="LVQ852054" s="106"/>
      <c r="MEP852054" s="106"/>
      <c r="MEY852054" s="106"/>
      <c r="MEZ852054" s="106"/>
      <c r="MFA852054" s="106"/>
      <c r="MFB852054" s="106"/>
      <c r="MFC852054" s="106"/>
      <c r="MFI852054" s="106"/>
      <c r="MFJ852054" s="106"/>
      <c r="MFK852054" s="106"/>
      <c r="MFL852054" s="106"/>
      <c r="MFM852054" s="106"/>
      <c r="MOL852054" s="106"/>
      <c r="MOU852054" s="106"/>
      <c r="MOV852054" s="106"/>
      <c r="MOW852054" s="106"/>
      <c r="MOX852054" s="106"/>
      <c r="MOY852054" s="106"/>
      <c r="MPE852054" s="106"/>
      <c r="MPF852054" s="106"/>
      <c r="MPG852054" s="106"/>
      <c r="MPH852054" s="106"/>
      <c r="MPI852054" s="106"/>
      <c r="MYH852054" s="106"/>
      <c r="MYQ852054" s="106"/>
      <c r="MYR852054" s="106"/>
      <c r="MYS852054" s="106"/>
      <c r="MYT852054" s="106"/>
      <c r="MYU852054" s="106"/>
      <c r="MZA852054" s="106"/>
      <c r="MZB852054" s="106"/>
      <c r="MZC852054" s="106"/>
      <c r="MZD852054" s="106"/>
      <c r="MZE852054" s="106"/>
      <c r="NID852054" s="106"/>
      <c r="NIM852054" s="106"/>
      <c r="NIN852054" s="106"/>
      <c r="NIO852054" s="106"/>
      <c r="NIP852054" s="106"/>
      <c r="NIQ852054" s="106"/>
      <c r="NIW852054" s="106"/>
      <c r="NIX852054" s="106"/>
      <c r="NIY852054" s="106"/>
      <c r="NIZ852054" s="106"/>
      <c r="NJA852054" s="106"/>
      <c r="NRZ852054" s="106"/>
      <c r="NSI852054" s="106"/>
      <c r="NSJ852054" s="106"/>
      <c r="NSK852054" s="106"/>
      <c r="NSL852054" s="106"/>
      <c r="NSM852054" s="106"/>
      <c r="NSS852054" s="106"/>
      <c r="NST852054" s="106"/>
      <c r="NSU852054" s="106"/>
      <c r="NSV852054" s="106"/>
      <c r="NSW852054" s="106"/>
      <c r="OBV852054" s="106"/>
      <c r="OCE852054" s="106"/>
      <c r="OCF852054" s="106"/>
      <c r="OCG852054" s="106"/>
      <c r="OCH852054" s="106"/>
      <c r="OCI852054" s="106"/>
      <c r="OCO852054" s="106"/>
      <c r="OCP852054" s="106"/>
      <c r="OCQ852054" s="106"/>
      <c r="OCR852054" s="106"/>
      <c r="OCS852054" s="106"/>
      <c r="OLR852054" s="106"/>
      <c r="OMA852054" s="106"/>
      <c r="OMB852054" s="106"/>
      <c r="OMC852054" s="106"/>
      <c r="OMD852054" s="106"/>
      <c r="OME852054" s="106"/>
      <c r="OMK852054" s="106"/>
      <c r="OML852054" s="106"/>
      <c r="OMM852054" s="106"/>
      <c r="OMN852054" s="106"/>
      <c r="OMO852054" s="106"/>
      <c r="OVN852054" s="106"/>
      <c r="OVW852054" s="106"/>
      <c r="OVX852054" s="106"/>
      <c r="OVY852054" s="106"/>
      <c r="OVZ852054" s="106"/>
      <c r="OWA852054" s="106"/>
      <c r="OWG852054" s="106"/>
      <c r="OWH852054" s="106"/>
      <c r="OWI852054" s="106"/>
      <c r="OWJ852054" s="106"/>
      <c r="OWK852054" s="106"/>
      <c r="PFJ852054" s="106"/>
      <c r="PFS852054" s="106"/>
      <c r="PFT852054" s="106"/>
      <c r="PFU852054" s="106"/>
      <c r="PFV852054" s="106"/>
      <c r="PFW852054" s="106"/>
      <c r="PGC852054" s="106"/>
      <c r="PGD852054" s="106"/>
      <c r="PGE852054" s="106"/>
      <c r="PGF852054" s="106"/>
      <c r="PGG852054" s="106"/>
      <c r="PPF852054" s="106"/>
      <c r="PPO852054" s="106"/>
      <c r="PPP852054" s="106"/>
      <c r="PPQ852054" s="106"/>
      <c r="PPR852054" s="106"/>
      <c r="PPS852054" s="106"/>
      <c r="PPY852054" s="106"/>
      <c r="PPZ852054" s="106"/>
      <c r="PQA852054" s="106"/>
      <c r="PQB852054" s="106"/>
      <c r="PQC852054" s="106"/>
      <c r="PZB852054" s="106"/>
      <c r="PZK852054" s="106"/>
      <c r="PZL852054" s="106"/>
      <c r="PZM852054" s="106"/>
      <c r="PZN852054" s="106"/>
      <c r="PZO852054" s="106"/>
      <c r="PZU852054" s="106"/>
      <c r="PZV852054" s="106"/>
      <c r="PZW852054" s="106"/>
      <c r="PZX852054" s="106"/>
      <c r="PZY852054" s="106"/>
      <c r="QIX852054" s="106"/>
      <c r="QJG852054" s="106"/>
      <c r="QJH852054" s="106"/>
      <c r="QJI852054" s="106"/>
      <c r="QJJ852054" s="106"/>
      <c r="QJK852054" s="106"/>
      <c r="QJQ852054" s="106"/>
      <c r="QJR852054" s="106"/>
      <c r="QJS852054" s="106"/>
      <c r="QJT852054" s="106"/>
      <c r="QJU852054" s="106"/>
      <c r="QST852054" s="106"/>
      <c r="QTC852054" s="106"/>
      <c r="QTD852054" s="106"/>
      <c r="QTE852054" s="106"/>
      <c r="QTF852054" s="106"/>
      <c r="QTG852054" s="106"/>
      <c r="QTM852054" s="106"/>
      <c r="QTN852054" s="106"/>
      <c r="QTO852054" s="106"/>
      <c r="QTP852054" s="106"/>
      <c r="QTQ852054" s="106"/>
      <c r="RCP852054" s="106"/>
      <c r="RCY852054" s="106"/>
      <c r="RCZ852054" s="106"/>
      <c r="RDA852054" s="106"/>
      <c r="RDB852054" s="106"/>
      <c r="RDC852054" s="106"/>
      <c r="RDI852054" s="106"/>
      <c r="RDJ852054" s="106"/>
      <c r="RDK852054" s="106"/>
      <c r="RDL852054" s="106"/>
      <c r="RDM852054" s="106"/>
      <c r="RML852054" s="106"/>
      <c r="RMU852054" s="106"/>
      <c r="RMV852054" s="106"/>
      <c r="RMW852054" s="106"/>
      <c r="RMX852054" s="106"/>
      <c r="RMY852054" s="106"/>
      <c r="RNE852054" s="106"/>
      <c r="RNF852054" s="106"/>
      <c r="RNG852054" s="106"/>
      <c r="RNH852054" s="106"/>
      <c r="RNI852054" s="106"/>
      <c r="RWH852054" s="106"/>
      <c r="RWQ852054" s="106"/>
      <c r="RWR852054" s="106"/>
      <c r="RWS852054" s="106"/>
      <c r="RWT852054" s="106"/>
      <c r="RWU852054" s="106"/>
      <c r="RXA852054" s="106"/>
      <c r="RXB852054" s="106"/>
      <c r="RXC852054" s="106"/>
      <c r="RXD852054" s="106"/>
      <c r="RXE852054" s="106"/>
      <c r="SGD852054" s="106"/>
      <c r="SGM852054" s="106"/>
      <c r="SGN852054" s="106"/>
      <c r="SGO852054" s="106"/>
      <c r="SGP852054" s="106"/>
      <c r="SGQ852054" s="106"/>
      <c r="SGW852054" s="106"/>
      <c r="SGX852054" s="106"/>
      <c r="SGY852054" s="106"/>
      <c r="SGZ852054" s="106"/>
      <c r="SHA852054" s="106"/>
      <c r="SPZ852054" s="106"/>
      <c r="SQI852054" s="106"/>
      <c r="SQJ852054" s="106"/>
      <c r="SQK852054" s="106"/>
      <c r="SQL852054" s="106"/>
      <c r="SQM852054" s="106"/>
      <c r="SQS852054" s="106"/>
      <c r="SQT852054" s="106"/>
      <c r="SQU852054" s="106"/>
      <c r="SQV852054" s="106"/>
      <c r="SQW852054" s="106"/>
      <c r="SZV852054" s="106"/>
      <c r="TAE852054" s="106"/>
      <c r="TAF852054" s="106"/>
      <c r="TAG852054" s="106"/>
      <c r="TAH852054" s="106"/>
      <c r="TAI852054" s="106"/>
      <c r="TAO852054" s="106"/>
      <c r="TAP852054" s="106"/>
      <c r="TAQ852054" s="106"/>
      <c r="TAR852054" s="106"/>
      <c r="TAS852054" s="106"/>
      <c r="TJR852054" s="106"/>
      <c r="TKA852054" s="106"/>
      <c r="TKB852054" s="106"/>
      <c r="TKC852054" s="106"/>
      <c r="TKD852054" s="106"/>
      <c r="TKE852054" s="106"/>
      <c r="TKK852054" s="106"/>
      <c r="TKL852054" s="106"/>
      <c r="TKM852054" s="106"/>
      <c r="TKN852054" s="106"/>
      <c r="TKO852054" s="106"/>
      <c r="TTN852054" s="106"/>
      <c r="TTW852054" s="106"/>
      <c r="TTX852054" s="106"/>
      <c r="TTY852054" s="106"/>
      <c r="TTZ852054" s="106"/>
      <c r="TUA852054" s="106"/>
      <c r="TUG852054" s="106"/>
      <c r="TUH852054" s="106"/>
      <c r="TUI852054" s="106"/>
      <c r="TUJ852054" s="106"/>
      <c r="TUK852054" s="106"/>
      <c r="UDJ852054" s="106"/>
      <c r="UDS852054" s="106"/>
      <c r="UDT852054" s="106"/>
      <c r="UDU852054" s="106"/>
      <c r="UDV852054" s="106"/>
      <c r="UDW852054" s="106"/>
      <c r="UEC852054" s="106"/>
      <c r="UED852054" s="106"/>
      <c r="UEE852054" s="106"/>
      <c r="UEF852054" s="106"/>
      <c r="UEG852054" s="106"/>
      <c r="UNF852054" s="106"/>
      <c r="UNO852054" s="106"/>
      <c r="UNP852054" s="106"/>
      <c r="UNQ852054" s="106"/>
      <c r="UNR852054" s="106"/>
      <c r="UNS852054" s="106"/>
      <c r="UNY852054" s="106"/>
      <c r="UNZ852054" s="106"/>
      <c r="UOA852054" s="106"/>
      <c r="UOB852054" s="106"/>
      <c r="UOC852054" s="106"/>
      <c r="UXB852054" s="106"/>
      <c r="UXK852054" s="106"/>
      <c r="UXL852054" s="106"/>
      <c r="UXM852054" s="106"/>
      <c r="UXN852054" s="106"/>
      <c r="UXO852054" s="106"/>
      <c r="UXU852054" s="106"/>
      <c r="UXV852054" s="106"/>
      <c r="UXW852054" s="106"/>
      <c r="UXX852054" s="106"/>
      <c r="UXY852054" s="106"/>
      <c r="VGX852054" s="106"/>
      <c r="VHG852054" s="106"/>
      <c r="VHH852054" s="106"/>
      <c r="VHI852054" s="106"/>
      <c r="VHJ852054" s="106"/>
      <c r="VHK852054" s="106"/>
      <c r="VHQ852054" s="106"/>
      <c r="VHR852054" s="106"/>
      <c r="VHS852054" s="106"/>
      <c r="VHT852054" s="106"/>
      <c r="VHU852054" s="106"/>
      <c r="VQT852054" s="106"/>
      <c r="VRC852054" s="106"/>
      <c r="VRD852054" s="106"/>
      <c r="VRE852054" s="106"/>
      <c r="VRF852054" s="106"/>
      <c r="VRG852054" s="106"/>
      <c r="VRM852054" s="106"/>
      <c r="VRN852054" s="106"/>
      <c r="VRO852054" s="106"/>
      <c r="VRP852054" s="106"/>
      <c r="VRQ852054" s="106"/>
      <c r="WAP852054" s="106"/>
      <c r="WAY852054" s="106"/>
      <c r="WAZ852054" s="106"/>
      <c r="WBA852054" s="106"/>
      <c r="WBB852054" s="106"/>
      <c r="WBC852054" s="106"/>
      <c r="WBI852054" s="106"/>
      <c r="WBJ852054" s="106"/>
      <c r="WBK852054" s="106"/>
      <c r="WBL852054" s="106"/>
      <c r="WBM852054" s="106"/>
      <c r="WKL852054" s="106"/>
      <c r="WKU852054" s="106"/>
      <c r="WKV852054" s="106"/>
      <c r="WKW852054" s="106"/>
      <c r="WKX852054" s="106"/>
      <c r="WKY852054" s="106"/>
      <c r="WLE852054" s="106"/>
      <c r="WLF852054" s="106"/>
      <c r="WLG852054" s="106"/>
      <c r="WLH852054" s="106"/>
      <c r="WLI852054" s="106"/>
      <c r="WUH852054" s="106"/>
      <c r="WUQ852054" s="106"/>
      <c r="WUR852054" s="106"/>
      <c r="WUS852054" s="106"/>
      <c r="WUT852054" s="106"/>
      <c r="WUU852054" s="106"/>
      <c r="WVA852054" s="106"/>
      <c r="WVB852054" s="106"/>
      <c r="WVC852054" s="106"/>
      <c r="WVD852054" s="106"/>
      <c r="WVE852054" s="106"/>
    </row>
    <row r="852062" spans="480:1021 1248:2045 2272:3069 3296:4093 4320:5117 5344:6141 6368:7165 7392:8189 8416:9213 9440:10237 10464:11261 11488:12285 12512:13309 13536:14333 14560:15357 15584:16125" hidden="1" x14ac:dyDescent="0.15">
      <c r="RL852062" s="106"/>
      <c r="RM852062" s="106"/>
      <c r="RN852062" s="106"/>
      <c r="RO852062" s="106"/>
      <c r="RP852062" s="106"/>
      <c r="RQ852062" s="106"/>
      <c r="RR852062" s="106"/>
      <c r="RS852062" s="106"/>
      <c r="RT852062" s="106"/>
      <c r="RU852062" s="106"/>
      <c r="RV852062" s="106"/>
      <c r="RW852062" s="106"/>
      <c r="RX852062" s="106"/>
      <c r="RY852062" s="106"/>
      <c r="RZ852062" s="106"/>
      <c r="SA852062" s="106"/>
      <c r="SB852062" s="106"/>
      <c r="SC852062" s="106"/>
      <c r="SD852062" s="106"/>
      <c r="SE852062" s="106"/>
      <c r="SK852062" s="106"/>
      <c r="SL852062" s="106"/>
      <c r="SM852062" s="106"/>
      <c r="SN852062" s="106"/>
      <c r="SO852062" s="106"/>
      <c r="ABH852062" s="106"/>
      <c r="ABI852062" s="106"/>
      <c r="ABJ852062" s="106"/>
      <c r="ABK852062" s="106"/>
      <c r="ABL852062" s="106"/>
      <c r="ABM852062" s="106"/>
      <c r="ABN852062" s="106"/>
      <c r="ABO852062" s="106"/>
      <c r="ABP852062" s="106"/>
      <c r="ABQ852062" s="106"/>
      <c r="ABR852062" s="106"/>
      <c r="ABS852062" s="106"/>
      <c r="ABT852062" s="106"/>
      <c r="ABU852062" s="106"/>
      <c r="ABV852062" s="106"/>
      <c r="ABW852062" s="106"/>
      <c r="ABX852062" s="106"/>
      <c r="ABY852062" s="106"/>
      <c r="ABZ852062" s="106"/>
      <c r="ACA852062" s="106"/>
      <c r="ACG852062" s="106"/>
      <c r="ACH852062" s="106"/>
      <c r="ACI852062" s="106"/>
      <c r="ACJ852062" s="106"/>
      <c r="ACK852062" s="106"/>
      <c r="ALD852062" s="106"/>
      <c r="ALE852062" s="106"/>
      <c r="ALF852062" s="106"/>
      <c r="ALG852062" s="106"/>
      <c r="ALH852062" s="106"/>
      <c r="ALI852062" s="106"/>
      <c r="ALJ852062" s="106"/>
      <c r="ALK852062" s="106"/>
      <c r="ALL852062" s="106"/>
      <c r="ALM852062" s="106"/>
      <c r="ALN852062" s="106"/>
      <c r="ALO852062" s="106"/>
      <c r="ALP852062" s="106"/>
      <c r="ALQ852062" s="106"/>
      <c r="ALR852062" s="106"/>
      <c r="ALS852062" s="106"/>
      <c r="ALT852062" s="106"/>
      <c r="ALU852062" s="106"/>
      <c r="ALV852062" s="106"/>
      <c r="ALW852062" s="106"/>
      <c r="AMC852062" s="106"/>
      <c r="AMD852062" s="106"/>
      <c r="AME852062" s="106"/>
      <c r="AMF852062" s="106"/>
      <c r="AMG852062" s="106"/>
      <c r="AUZ852062" s="106"/>
      <c r="AVA852062" s="106"/>
      <c r="AVB852062" s="106"/>
      <c r="AVC852062" s="106"/>
      <c r="AVD852062" s="106"/>
      <c r="AVE852062" s="106"/>
      <c r="AVF852062" s="106"/>
      <c r="AVG852062" s="106"/>
      <c r="AVH852062" s="106"/>
      <c r="AVI852062" s="106"/>
      <c r="AVJ852062" s="106"/>
      <c r="AVK852062" s="106"/>
      <c r="AVL852062" s="106"/>
      <c r="AVM852062" s="106"/>
      <c r="AVN852062" s="106"/>
      <c r="AVO852062" s="106"/>
      <c r="AVP852062" s="106"/>
      <c r="AVQ852062" s="106"/>
      <c r="AVR852062" s="106"/>
      <c r="AVS852062" s="106"/>
      <c r="AVY852062" s="106"/>
      <c r="AVZ852062" s="106"/>
      <c r="AWA852062" s="106"/>
      <c r="AWB852062" s="106"/>
      <c r="AWC852062" s="106"/>
      <c r="BEV852062" s="106"/>
      <c r="BEW852062" s="106"/>
      <c r="BEX852062" s="106"/>
      <c r="BEY852062" s="106"/>
      <c r="BEZ852062" s="106"/>
      <c r="BFA852062" s="106"/>
      <c r="BFB852062" s="106"/>
      <c r="BFC852062" s="106"/>
      <c r="BFD852062" s="106"/>
      <c r="BFE852062" s="106"/>
      <c r="BFF852062" s="106"/>
      <c r="BFG852062" s="106"/>
      <c r="BFH852062" s="106"/>
      <c r="BFI852062" s="106"/>
      <c r="BFJ852062" s="106"/>
      <c r="BFK852062" s="106"/>
      <c r="BFL852062" s="106"/>
      <c r="BFM852062" s="106"/>
      <c r="BFN852062" s="106"/>
      <c r="BFO852062" s="106"/>
      <c r="BFU852062" s="106"/>
      <c r="BFV852062" s="106"/>
      <c r="BFW852062" s="106"/>
      <c r="BFX852062" s="106"/>
      <c r="BFY852062" s="106"/>
      <c r="BOR852062" s="106"/>
      <c r="BOS852062" s="106"/>
      <c r="BOT852062" s="106"/>
      <c r="BOU852062" s="106"/>
      <c r="BOV852062" s="106"/>
      <c r="BOW852062" s="106"/>
      <c r="BOX852062" s="106"/>
      <c r="BOY852062" s="106"/>
      <c r="BOZ852062" s="106"/>
      <c r="BPA852062" s="106"/>
      <c r="BPB852062" s="106"/>
      <c r="BPC852062" s="106"/>
      <c r="BPD852062" s="106"/>
      <c r="BPE852062" s="106"/>
      <c r="BPF852062" s="106"/>
      <c r="BPG852062" s="106"/>
      <c r="BPH852062" s="106"/>
      <c r="BPI852062" s="106"/>
      <c r="BPJ852062" s="106"/>
      <c r="BPK852062" s="106"/>
      <c r="BPQ852062" s="106"/>
      <c r="BPR852062" s="106"/>
      <c r="BPS852062" s="106"/>
      <c r="BPT852062" s="106"/>
      <c r="BPU852062" s="106"/>
      <c r="BYN852062" s="106"/>
      <c r="BYO852062" s="106"/>
      <c r="BYP852062" s="106"/>
      <c r="BYQ852062" s="106"/>
      <c r="BYR852062" s="106"/>
      <c r="BYS852062" s="106"/>
      <c r="BYT852062" s="106"/>
      <c r="BYU852062" s="106"/>
      <c r="BYV852062" s="106"/>
      <c r="BYW852062" s="106"/>
      <c r="BYX852062" s="106"/>
      <c r="BYY852062" s="106"/>
      <c r="BYZ852062" s="106"/>
      <c r="BZA852062" s="106"/>
      <c r="BZB852062" s="106"/>
      <c r="BZC852062" s="106"/>
      <c r="BZD852062" s="106"/>
      <c r="BZE852062" s="106"/>
      <c r="BZF852062" s="106"/>
      <c r="BZG852062" s="106"/>
      <c r="BZM852062" s="106"/>
      <c r="BZN852062" s="106"/>
      <c r="BZO852062" s="106"/>
      <c r="BZP852062" s="106"/>
      <c r="BZQ852062" s="106"/>
      <c r="CIJ852062" s="106"/>
      <c r="CIK852062" s="106"/>
      <c r="CIL852062" s="106"/>
      <c r="CIM852062" s="106"/>
      <c r="CIN852062" s="106"/>
      <c r="CIO852062" s="106"/>
      <c r="CIP852062" s="106"/>
      <c r="CIQ852062" s="106"/>
      <c r="CIR852062" s="106"/>
      <c r="CIS852062" s="106"/>
      <c r="CIT852062" s="106"/>
      <c r="CIU852062" s="106"/>
      <c r="CIV852062" s="106"/>
      <c r="CIW852062" s="106"/>
      <c r="CIX852062" s="106"/>
      <c r="CIY852062" s="106"/>
      <c r="CIZ852062" s="106"/>
      <c r="CJA852062" s="106"/>
      <c r="CJB852062" s="106"/>
      <c r="CJC852062" s="106"/>
      <c r="CJI852062" s="106"/>
      <c r="CJJ852062" s="106"/>
      <c r="CJK852062" s="106"/>
      <c r="CJL852062" s="106"/>
      <c r="CJM852062" s="106"/>
      <c r="CSF852062" s="106"/>
      <c r="CSG852062" s="106"/>
      <c r="CSH852062" s="106"/>
      <c r="CSI852062" s="106"/>
      <c r="CSJ852062" s="106"/>
      <c r="CSK852062" s="106"/>
      <c r="CSL852062" s="106"/>
      <c r="CSM852062" s="106"/>
      <c r="CSN852062" s="106"/>
      <c r="CSO852062" s="106"/>
      <c r="CSP852062" s="106"/>
      <c r="CSQ852062" s="106"/>
      <c r="CSR852062" s="106"/>
      <c r="CSS852062" s="106"/>
      <c r="CST852062" s="106"/>
      <c r="CSU852062" s="106"/>
      <c r="CSV852062" s="106"/>
      <c r="CSW852062" s="106"/>
      <c r="CSX852062" s="106"/>
      <c r="CSY852062" s="106"/>
      <c r="CTE852062" s="106"/>
      <c r="CTF852062" s="106"/>
      <c r="CTG852062" s="106"/>
      <c r="CTH852062" s="106"/>
      <c r="CTI852062" s="106"/>
      <c r="DCB852062" s="106"/>
      <c r="DCC852062" s="106"/>
      <c r="DCD852062" s="106"/>
      <c r="DCE852062" s="106"/>
      <c r="DCF852062" s="106"/>
      <c r="DCG852062" s="106"/>
      <c r="DCH852062" s="106"/>
      <c r="DCI852062" s="106"/>
      <c r="DCJ852062" s="106"/>
      <c r="DCK852062" s="106"/>
      <c r="DCL852062" s="106"/>
      <c r="DCM852062" s="106"/>
      <c r="DCN852062" s="106"/>
      <c r="DCO852062" s="106"/>
      <c r="DCP852062" s="106"/>
      <c r="DCQ852062" s="106"/>
      <c r="DCR852062" s="106"/>
      <c r="DCS852062" s="106"/>
      <c r="DCT852062" s="106"/>
      <c r="DCU852062" s="106"/>
      <c r="DDA852062" s="106"/>
      <c r="DDB852062" s="106"/>
      <c r="DDC852062" s="106"/>
      <c r="DDD852062" s="106"/>
      <c r="DDE852062" s="106"/>
      <c r="DLX852062" s="106"/>
      <c r="DLY852062" s="106"/>
      <c r="DLZ852062" s="106"/>
      <c r="DMA852062" s="106"/>
      <c r="DMB852062" s="106"/>
      <c r="DMC852062" s="106"/>
      <c r="DMD852062" s="106"/>
      <c r="DME852062" s="106"/>
      <c r="DMF852062" s="106"/>
      <c r="DMG852062" s="106"/>
      <c r="DMH852062" s="106"/>
      <c r="DMI852062" s="106"/>
      <c r="DMJ852062" s="106"/>
      <c r="DMK852062" s="106"/>
      <c r="DML852062" s="106"/>
      <c r="DMM852062" s="106"/>
      <c r="DMN852062" s="106"/>
      <c r="DMO852062" s="106"/>
      <c r="DMP852062" s="106"/>
      <c r="DMQ852062" s="106"/>
      <c r="DMW852062" s="106"/>
      <c r="DMX852062" s="106"/>
      <c r="DMY852062" s="106"/>
      <c r="DMZ852062" s="106"/>
      <c r="DNA852062" s="106"/>
      <c r="DVT852062" s="106"/>
      <c r="DVU852062" s="106"/>
      <c r="DVV852062" s="106"/>
      <c r="DVW852062" s="106"/>
      <c r="DVX852062" s="106"/>
      <c r="DVY852062" s="106"/>
      <c r="DVZ852062" s="106"/>
      <c r="DWA852062" s="106"/>
      <c r="DWB852062" s="106"/>
      <c r="DWC852062" s="106"/>
      <c r="DWD852062" s="106"/>
      <c r="DWE852062" s="106"/>
      <c r="DWF852062" s="106"/>
      <c r="DWG852062" s="106"/>
      <c r="DWH852062" s="106"/>
      <c r="DWI852062" s="106"/>
      <c r="DWJ852062" s="106"/>
      <c r="DWK852062" s="106"/>
      <c r="DWL852062" s="106"/>
      <c r="DWM852062" s="106"/>
      <c r="DWS852062" s="106"/>
      <c r="DWT852062" s="106"/>
      <c r="DWU852062" s="106"/>
      <c r="DWV852062" s="106"/>
      <c r="DWW852062" s="106"/>
      <c r="EFP852062" s="106"/>
      <c r="EFQ852062" s="106"/>
      <c r="EFR852062" s="106"/>
      <c r="EFS852062" s="106"/>
      <c r="EFT852062" s="106"/>
      <c r="EFU852062" s="106"/>
      <c r="EFV852062" s="106"/>
      <c r="EFW852062" s="106"/>
      <c r="EFX852062" s="106"/>
      <c r="EFY852062" s="106"/>
      <c r="EFZ852062" s="106"/>
      <c r="EGA852062" s="106"/>
      <c r="EGB852062" s="106"/>
      <c r="EGC852062" s="106"/>
      <c r="EGD852062" s="106"/>
      <c r="EGE852062" s="106"/>
      <c r="EGF852062" s="106"/>
      <c r="EGG852062" s="106"/>
      <c r="EGH852062" s="106"/>
      <c r="EGI852062" s="106"/>
      <c r="EGO852062" s="106"/>
      <c r="EGP852062" s="106"/>
      <c r="EGQ852062" s="106"/>
      <c r="EGR852062" s="106"/>
      <c r="EGS852062" s="106"/>
      <c r="EPL852062" s="106"/>
      <c r="EPM852062" s="106"/>
      <c r="EPN852062" s="106"/>
      <c r="EPO852062" s="106"/>
      <c r="EPP852062" s="106"/>
      <c r="EPQ852062" s="106"/>
      <c r="EPR852062" s="106"/>
      <c r="EPS852062" s="106"/>
      <c r="EPT852062" s="106"/>
      <c r="EPU852062" s="106"/>
      <c r="EPV852062" s="106"/>
      <c r="EPW852062" s="106"/>
      <c r="EPX852062" s="106"/>
      <c r="EPY852062" s="106"/>
      <c r="EPZ852062" s="106"/>
      <c r="EQA852062" s="106"/>
      <c r="EQB852062" s="106"/>
      <c r="EQC852062" s="106"/>
      <c r="EQD852062" s="106"/>
      <c r="EQE852062" s="106"/>
      <c r="EQK852062" s="106"/>
      <c r="EQL852062" s="106"/>
      <c r="EQM852062" s="106"/>
      <c r="EQN852062" s="106"/>
      <c r="EQO852062" s="106"/>
      <c r="EZH852062" s="106"/>
      <c r="EZI852062" s="106"/>
      <c r="EZJ852062" s="106"/>
      <c r="EZK852062" s="106"/>
      <c r="EZL852062" s="106"/>
      <c r="EZM852062" s="106"/>
      <c r="EZN852062" s="106"/>
      <c r="EZO852062" s="106"/>
      <c r="EZP852062" s="106"/>
      <c r="EZQ852062" s="106"/>
      <c r="EZR852062" s="106"/>
      <c r="EZS852062" s="106"/>
      <c r="EZT852062" s="106"/>
      <c r="EZU852062" s="106"/>
      <c r="EZV852062" s="106"/>
      <c r="EZW852062" s="106"/>
      <c r="EZX852062" s="106"/>
      <c r="EZY852062" s="106"/>
      <c r="EZZ852062" s="106"/>
      <c r="FAA852062" s="106"/>
      <c r="FAG852062" s="106"/>
      <c r="FAH852062" s="106"/>
      <c r="FAI852062" s="106"/>
      <c r="FAJ852062" s="106"/>
      <c r="FAK852062" s="106"/>
      <c r="FJD852062" s="106"/>
      <c r="FJE852062" s="106"/>
      <c r="FJF852062" s="106"/>
      <c r="FJG852062" s="106"/>
      <c r="FJH852062" s="106"/>
      <c r="FJI852062" s="106"/>
      <c r="FJJ852062" s="106"/>
      <c r="FJK852062" s="106"/>
      <c r="FJL852062" s="106"/>
      <c r="FJM852062" s="106"/>
      <c r="FJN852062" s="106"/>
      <c r="FJO852062" s="106"/>
      <c r="FJP852062" s="106"/>
      <c r="FJQ852062" s="106"/>
      <c r="FJR852062" s="106"/>
      <c r="FJS852062" s="106"/>
      <c r="FJT852062" s="106"/>
      <c r="FJU852062" s="106"/>
      <c r="FJV852062" s="106"/>
      <c r="FJW852062" s="106"/>
      <c r="FKC852062" s="106"/>
      <c r="FKD852062" s="106"/>
      <c r="FKE852062" s="106"/>
      <c r="FKF852062" s="106"/>
      <c r="FKG852062" s="106"/>
      <c r="FSZ852062" s="106"/>
      <c r="FTA852062" s="106"/>
      <c r="FTB852062" s="106"/>
      <c r="FTC852062" s="106"/>
      <c r="FTD852062" s="106"/>
      <c r="FTE852062" s="106"/>
      <c r="FTF852062" s="106"/>
      <c r="FTG852062" s="106"/>
      <c r="FTH852062" s="106"/>
      <c r="FTI852062" s="106"/>
      <c r="FTJ852062" s="106"/>
      <c r="FTK852062" s="106"/>
      <c r="FTL852062" s="106"/>
      <c r="FTM852062" s="106"/>
      <c r="FTN852062" s="106"/>
      <c r="FTO852062" s="106"/>
      <c r="FTP852062" s="106"/>
      <c r="FTQ852062" s="106"/>
      <c r="FTR852062" s="106"/>
      <c r="FTS852062" s="106"/>
      <c r="FTY852062" s="106"/>
      <c r="FTZ852062" s="106"/>
      <c r="FUA852062" s="106"/>
      <c r="FUB852062" s="106"/>
      <c r="FUC852062" s="106"/>
      <c r="GCV852062" s="106"/>
      <c r="GCW852062" s="106"/>
      <c r="GCX852062" s="106"/>
      <c r="GCY852062" s="106"/>
      <c r="GCZ852062" s="106"/>
      <c r="GDA852062" s="106"/>
      <c r="GDB852062" s="106"/>
      <c r="GDC852062" s="106"/>
      <c r="GDD852062" s="106"/>
      <c r="GDE852062" s="106"/>
      <c r="GDF852062" s="106"/>
      <c r="GDG852062" s="106"/>
      <c r="GDH852062" s="106"/>
      <c r="GDI852062" s="106"/>
      <c r="GDJ852062" s="106"/>
      <c r="GDK852062" s="106"/>
      <c r="GDL852062" s="106"/>
      <c r="GDM852062" s="106"/>
      <c r="GDN852062" s="106"/>
      <c r="GDO852062" s="106"/>
      <c r="GDU852062" s="106"/>
      <c r="GDV852062" s="106"/>
      <c r="GDW852062" s="106"/>
      <c r="GDX852062" s="106"/>
      <c r="GDY852062" s="106"/>
      <c r="GMR852062" s="106"/>
      <c r="GMS852062" s="106"/>
      <c r="GMT852062" s="106"/>
      <c r="GMU852062" s="106"/>
      <c r="GMV852062" s="106"/>
      <c r="GMW852062" s="106"/>
      <c r="GMX852062" s="106"/>
      <c r="GMY852062" s="106"/>
      <c r="GMZ852062" s="106"/>
      <c r="GNA852062" s="106"/>
      <c r="GNB852062" s="106"/>
      <c r="GNC852062" s="106"/>
      <c r="GND852062" s="106"/>
      <c r="GNE852062" s="106"/>
      <c r="GNF852062" s="106"/>
      <c r="GNG852062" s="106"/>
      <c r="GNH852062" s="106"/>
      <c r="GNI852062" s="106"/>
      <c r="GNJ852062" s="106"/>
      <c r="GNK852062" s="106"/>
      <c r="GNQ852062" s="106"/>
      <c r="GNR852062" s="106"/>
      <c r="GNS852062" s="106"/>
      <c r="GNT852062" s="106"/>
      <c r="GNU852062" s="106"/>
      <c r="GWN852062" s="106"/>
      <c r="GWO852062" s="106"/>
      <c r="GWP852062" s="106"/>
      <c r="GWQ852062" s="106"/>
      <c r="GWR852062" s="106"/>
      <c r="GWS852062" s="106"/>
      <c r="GWT852062" s="106"/>
      <c r="GWU852062" s="106"/>
      <c r="GWV852062" s="106"/>
      <c r="GWW852062" s="106"/>
      <c r="GWX852062" s="106"/>
      <c r="GWY852062" s="106"/>
      <c r="GWZ852062" s="106"/>
      <c r="GXA852062" s="106"/>
      <c r="GXB852062" s="106"/>
      <c r="GXC852062" s="106"/>
      <c r="GXD852062" s="106"/>
      <c r="GXE852062" s="106"/>
      <c r="GXF852062" s="106"/>
      <c r="GXG852062" s="106"/>
      <c r="GXM852062" s="106"/>
      <c r="GXN852062" s="106"/>
      <c r="GXO852062" s="106"/>
      <c r="GXP852062" s="106"/>
      <c r="GXQ852062" s="106"/>
      <c r="HGJ852062" s="106"/>
      <c r="HGK852062" s="106"/>
      <c r="HGL852062" s="106"/>
      <c r="HGM852062" s="106"/>
      <c r="HGN852062" s="106"/>
      <c r="HGO852062" s="106"/>
      <c r="HGP852062" s="106"/>
      <c r="HGQ852062" s="106"/>
      <c r="HGR852062" s="106"/>
      <c r="HGS852062" s="106"/>
      <c r="HGT852062" s="106"/>
      <c r="HGU852062" s="106"/>
      <c r="HGV852062" s="106"/>
      <c r="HGW852062" s="106"/>
      <c r="HGX852062" s="106"/>
      <c r="HGY852062" s="106"/>
      <c r="HGZ852062" s="106"/>
      <c r="HHA852062" s="106"/>
      <c r="HHB852062" s="106"/>
      <c r="HHC852062" s="106"/>
      <c r="HHI852062" s="106"/>
      <c r="HHJ852062" s="106"/>
      <c r="HHK852062" s="106"/>
      <c r="HHL852062" s="106"/>
      <c r="HHM852062" s="106"/>
      <c r="HQF852062" s="106"/>
      <c r="HQG852062" s="106"/>
      <c r="HQH852062" s="106"/>
      <c r="HQI852062" s="106"/>
      <c r="HQJ852062" s="106"/>
      <c r="HQK852062" s="106"/>
      <c r="HQL852062" s="106"/>
      <c r="HQM852062" s="106"/>
      <c r="HQN852062" s="106"/>
      <c r="HQO852062" s="106"/>
      <c r="HQP852062" s="106"/>
      <c r="HQQ852062" s="106"/>
      <c r="HQR852062" s="106"/>
      <c r="HQS852062" s="106"/>
      <c r="HQT852062" s="106"/>
      <c r="HQU852062" s="106"/>
      <c r="HQV852062" s="106"/>
      <c r="HQW852062" s="106"/>
      <c r="HQX852062" s="106"/>
      <c r="HQY852062" s="106"/>
      <c r="HRE852062" s="106"/>
      <c r="HRF852062" s="106"/>
      <c r="HRG852062" s="106"/>
      <c r="HRH852062" s="106"/>
      <c r="HRI852062" s="106"/>
      <c r="IAB852062" s="106"/>
      <c r="IAC852062" s="106"/>
      <c r="IAD852062" s="106"/>
      <c r="IAE852062" s="106"/>
      <c r="IAF852062" s="106"/>
      <c r="IAG852062" s="106"/>
      <c r="IAH852062" s="106"/>
      <c r="IAI852062" s="106"/>
      <c r="IAJ852062" s="106"/>
      <c r="IAK852062" s="106"/>
      <c r="IAL852062" s="106"/>
      <c r="IAM852062" s="106"/>
      <c r="IAN852062" s="106"/>
      <c r="IAO852062" s="106"/>
      <c r="IAP852062" s="106"/>
      <c r="IAQ852062" s="106"/>
      <c r="IAR852062" s="106"/>
      <c r="IAS852062" s="106"/>
      <c r="IAT852062" s="106"/>
      <c r="IAU852062" s="106"/>
      <c r="IBA852062" s="106"/>
      <c r="IBB852062" s="106"/>
      <c r="IBC852062" s="106"/>
      <c r="IBD852062" s="106"/>
      <c r="IBE852062" s="106"/>
      <c r="IJX852062" s="106"/>
      <c r="IJY852062" s="106"/>
      <c r="IJZ852062" s="106"/>
      <c r="IKA852062" s="106"/>
      <c r="IKB852062" s="106"/>
      <c r="IKC852062" s="106"/>
      <c r="IKD852062" s="106"/>
      <c r="IKE852062" s="106"/>
      <c r="IKF852062" s="106"/>
      <c r="IKG852062" s="106"/>
      <c r="IKH852062" s="106"/>
      <c r="IKI852062" s="106"/>
      <c r="IKJ852062" s="106"/>
      <c r="IKK852062" s="106"/>
      <c r="IKL852062" s="106"/>
      <c r="IKM852062" s="106"/>
      <c r="IKN852062" s="106"/>
      <c r="IKO852062" s="106"/>
      <c r="IKP852062" s="106"/>
      <c r="IKQ852062" s="106"/>
      <c r="IKW852062" s="106"/>
      <c r="IKX852062" s="106"/>
      <c r="IKY852062" s="106"/>
      <c r="IKZ852062" s="106"/>
      <c r="ILA852062" s="106"/>
      <c r="ITT852062" s="106"/>
      <c r="ITU852062" s="106"/>
      <c r="ITV852062" s="106"/>
      <c r="ITW852062" s="106"/>
      <c r="ITX852062" s="106"/>
      <c r="ITY852062" s="106"/>
      <c r="ITZ852062" s="106"/>
      <c r="IUA852062" s="106"/>
      <c r="IUB852062" s="106"/>
      <c r="IUC852062" s="106"/>
      <c r="IUD852062" s="106"/>
      <c r="IUE852062" s="106"/>
      <c r="IUF852062" s="106"/>
      <c r="IUG852062" s="106"/>
      <c r="IUH852062" s="106"/>
      <c r="IUI852062" s="106"/>
      <c r="IUJ852062" s="106"/>
      <c r="IUK852062" s="106"/>
      <c r="IUL852062" s="106"/>
      <c r="IUM852062" s="106"/>
      <c r="IUS852062" s="106"/>
      <c r="IUT852062" s="106"/>
      <c r="IUU852062" s="106"/>
      <c r="IUV852062" s="106"/>
      <c r="IUW852062" s="106"/>
      <c r="JDP852062" s="106"/>
      <c r="JDQ852062" s="106"/>
      <c r="JDR852062" s="106"/>
      <c r="JDS852062" s="106"/>
      <c r="JDT852062" s="106"/>
      <c r="JDU852062" s="106"/>
      <c r="JDV852062" s="106"/>
      <c r="JDW852062" s="106"/>
      <c r="JDX852062" s="106"/>
      <c r="JDY852062" s="106"/>
      <c r="JDZ852062" s="106"/>
      <c r="JEA852062" s="106"/>
      <c r="JEB852062" s="106"/>
      <c r="JEC852062" s="106"/>
      <c r="JED852062" s="106"/>
      <c r="JEE852062" s="106"/>
      <c r="JEF852062" s="106"/>
      <c r="JEG852062" s="106"/>
      <c r="JEH852062" s="106"/>
      <c r="JEI852062" s="106"/>
      <c r="JEO852062" s="106"/>
      <c r="JEP852062" s="106"/>
      <c r="JEQ852062" s="106"/>
      <c r="JER852062" s="106"/>
      <c r="JES852062" s="106"/>
      <c r="JNL852062" s="106"/>
      <c r="JNM852062" s="106"/>
      <c r="JNN852062" s="106"/>
      <c r="JNO852062" s="106"/>
      <c r="JNP852062" s="106"/>
      <c r="JNQ852062" s="106"/>
      <c r="JNR852062" s="106"/>
      <c r="JNS852062" s="106"/>
      <c r="JNT852062" s="106"/>
      <c r="JNU852062" s="106"/>
      <c r="JNV852062" s="106"/>
      <c r="JNW852062" s="106"/>
      <c r="JNX852062" s="106"/>
      <c r="JNY852062" s="106"/>
      <c r="JNZ852062" s="106"/>
      <c r="JOA852062" s="106"/>
      <c r="JOB852062" s="106"/>
      <c r="JOC852062" s="106"/>
      <c r="JOD852062" s="106"/>
      <c r="JOE852062" s="106"/>
      <c r="JOK852062" s="106"/>
      <c r="JOL852062" s="106"/>
      <c r="JOM852062" s="106"/>
      <c r="JON852062" s="106"/>
      <c r="JOO852062" s="106"/>
      <c r="JXH852062" s="106"/>
      <c r="JXI852062" s="106"/>
      <c r="JXJ852062" s="106"/>
      <c r="JXK852062" s="106"/>
      <c r="JXL852062" s="106"/>
      <c r="JXM852062" s="106"/>
      <c r="JXN852062" s="106"/>
      <c r="JXO852062" s="106"/>
      <c r="JXP852062" s="106"/>
      <c r="JXQ852062" s="106"/>
      <c r="JXR852062" s="106"/>
      <c r="JXS852062" s="106"/>
      <c r="JXT852062" s="106"/>
      <c r="JXU852062" s="106"/>
      <c r="JXV852062" s="106"/>
      <c r="JXW852062" s="106"/>
      <c r="JXX852062" s="106"/>
      <c r="JXY852062" s="106"/>
      <c r="JXZ852062" s="106"/>
      <c r="JYA852062" s="106"/>
      <c r="JYG852062" s="106"/>
      <c r="JYH852062" s="106"/>
      <c r="JYI852062" s="106"/>
      <c r="JYJ852062" s="106"/>
      <c r="JYK852062" s="106"/>
      <c r="KHD852062" s="106"/>
      <c r="KHE852062" s="106"/>
      <c r="KHF852062" s="106"/>
      <c r="KHG852062" s="106"/>
      <c r="KHH852062" s="106"/>
      <c r="KHI852062" s="106"/>
      <c r="KHJ852062" s="106"/>
      <c r="KHK852062" s="106"/>
      <c r="KHL852062" s="106"/>
      <c r="KHM852062" s="106"/>
      <c r="KHN852062" s="106"/>
      <c r="KHO852062" s="106"/>
      <c r="KHP852062" s="106"/>
      <c r="KHQ852062" s="106"/>
      <c r="KHR852062" s="106"/>
      <c r="KHS852062" s="106"/>
      <c r="KHT852062" s="106"/>
      <c r="KHU852062" s="106"/>
      <c r="KHV852062" s="106"/>
      <c r="KHW852062" s="106"/>
      <c r="KIC852062" s="106"/>
      <c r="KID852062" s="106"/>
      <c r="KIE852062" s="106"/>
      <c r="KIF852062" s="106"/>
      <c r="KIG852062" s="106"/>
      <c r="KQZ852062" s="106"/>
      <c r="KRA852062" s="106"/>
      <c r="KRB852062" s="106"/>
      <c r="KRC852062" s="106"/>
      <c r="KRD852062" s="106"/>
      <c r="KRE852062" s="106"/>
      <c r="KRF852062" s="106"/>
      <c r="KRG852062" s="106"/>
      <c r="KRH852062" s="106"/>
      <c r="KRI852062" s="106"/>
      <c r="KRJ852062" s="106"/>
      <c r="KRK852062" s="106"/>
      <c r="KRL852062" s="106"/>
      <c r="KRM852062" s="106"/>
      <c r="KRN852062" s="106"/>
      <c r="KRO852062" s="106"/>
      <c r="KRP852062" s="106"/>
      <c r="KRQ852062" s="106"/>
      <c r="KRR852062" s="106"/>
      <c r="KRS852062" s="106"/>
      <c r="KRY852062" s="106"/>
      <c r="KRZ852062" s="106"/>
      <c r="KSA852062" s="106"/>
      <c r="KSB852062" s="106"/>
      <c r="KSC852062" s="106"/>
      <c r="LAV852062" s="106"/>
      <c r="LAW852062" s="106"/>
      <c r="LAX852062" s="106"/>
      <c r="LAY852062" s="106"/>
      <c r="LAZ852062" s="106"/>
      <c r="LBA852062" s="106"/>
      <c r="LBB852062" s="106"/>
      <c r="LBC852062" s="106"/>
      <c r="LBD852062" s="106"/>
      <c r="LBE852062" s="106"/>
      <c r="LBF852062" s="106"/>
      <c r="LBG852062" s="106"/>
      <c r="LBH852062" s="106"/>
      <c r="LBI852062" s="106"/>
      <c r="LBJ852062" s="106"/>
      <c r="LBK852062" s="106"/>
      <c r="LBL852062" s="106"/>
      <c r="LBM852062" s="106"/>
      <c r="LBN852062" s="106"/>
      <c r="LBO852062" s="106"/>
      <c r="LBU852062" s="106"/>
      <c r="LBV852062" s="106"/>
      <c r="LBW852062" s="106"/>
      <c r="LBX852062" s="106"/>
      <c r="LBY852062" s="106"/>
      <c r="LKR852062" s="106"/>
      <c r="LKS852062" s="106"/>
      <c r="LKT852062" s="106"/>
      <c r="LKU852062" s="106"/>
      <c r="LKV852062" s="106"/>
      <c r="LKW852062" s="106"/>
      <c r="LKX852062" s="106"/>
      <c r="LKY852062" s="106"/>
      <c r="LKZ852062" s="106"/>
      <c r="LLA852062" s="106"/>
      <c r="LLB852062" s="106"/>
      <c r="LLC852062" s="106"/>
      <c r="LLD852062" s="106"/>
      <c r="LLE852062" s="106"/>
      <c r="LLF852062" s="106"/>
      <c r="LLG852062" s="106"/>
      <c r="LLH852062" s="106"/>
      <c r="LLI852062" s="106"/>
      <c r="LLJ852062" s="106"/>
      <c r="LLK852062" s="106"/>
      <c r="LLQ852062" s="106"/>
      <c r="LLR852062" s="106"/>
      <c r="LLS852062" s="106"/>
      <c r="LLT852062" s="106"/>
      <c r="LLU852062" s="106"/>
      <c r="LUN852062" s="106"/>
      <c r="LUO852062" s="106"/>
      <c r="LUP852062" s="106"/>
      <c r="LUQ852062" s="106"/>
      <c r="LUR852062" s="106"/>
      <c r="LUS852062" s="106"/>
      <c r="LUT852062" s="106"/>
      <c r="LUU852062" s="106"/>
      <c r="LUV852062" s="106"/>
      <c r="LUW852062" s="106"/>
      <c r="LUX852062" s="106"/>
      <c r="LUY852062" s="106"/>
      <c r="LUZ852062" s="106"/>
      <c r="LVA852062" s="106"/>
      <c r="LVB852062" s="106"/>
      <c r="LVC852062" s="106"/>
      <c r="LVD852062" s="106"/>
      <c r="LVE852062" s="106"/>
      <c r="LVF852062" s="106"/>
      <c r="LVG852062" s="106"/>
      <c r="LVM852062" s="106"/>
      <c r="LVN852062" s="106"/>
      <c r="LVO852062" s="106"/>
      <c r="LVP852062" s="106"/>
      <c r="LVQ852062" s="106"/>
      <c r="MEJ852062" s="106"/>
      <c r="MEK852062" s="106"/>
      <c r="MEL852062" s="106"/>
      <c r="MEM852062" s="106"/>
      <c r="MEN852062" s="106"/>
      <c r="MEO852062" s="106"/>
      <c r="MEP852062" s="106"/>
      <c r="MEQ852062" s="106"/>
      <c r="MER852062" s="106"/>
      <c r="MES852062" s="106"/>
      <c r="MET852062" s="106"/>
      <c r="MEU852062" s="106"/>
      <c r="MEV852062" s="106"/>
      <c r="MEW852062" s="106"/>
      <c r="MEX852062" s="106"/>
      <c r="MEY852062" s="106"/>
      <c r="MEZ852062" s="106"/>
      <c r="MFA852062" s="106"/>
      <c r="MFB852062" s="106"/>
      <c r="MFC852062" s="106"/>
      <c r="MFI852062" s="106"/>
      <c r="MFJ852062" s="106"/>
      <c r="MFK852062" s="106"/>
      <c r="MFL852062" s="106"/>
      <c r="MFM852062" s="106"/>
      <c r="MOF852062" s="106"/>
      <c r="MOG852062" s="106"/>
      <c r="MOH852062" s="106"/>
      <c r="MOI852062" s="106"/>
      <c r="MOJ852062" s="106"/>
      <c r="MOK852062" s="106"/>
      <c r="MOL852062" s="106"/>
      <c r="MOM852062" s="106"/>
      <c r="MON852062" s="106"/>
      <c r="MOO852062" s="106"/>
      <c r="MOP852062" s="106"/>
      <c r="MOQ852062" s="106"/>
      <c r="MOR852062" s="106"/>
      <c r="MOS852062" s="106"/>
      <c r="MOT852062" s="106"/>
      <c r="MOU852062" s="106"/>
      <c r="MOV852062" s="106"/>
      <c r="MOW852062" s="106"/>
      <c r="MOX852062" s="106"/>
      <c r="MOY852062" s="106"/>
      <c r="MPE852062" s="106"/>
      <c r="MPF852062" s="106"/>
      <c r="MPG852062" s="106"/>
      <c r="MPH852062" s="106"/>
      <c r="MPI852062" s="106"/>
      <c r="MYB852062" s="106"/>
      <c r="MYC852062" s="106"/>
      <c r="MYD852062" s="106"/>
      <c r="MYE852062" s="106"/>
      <c r="MYF852062" s="106"/>
      <c r="MYG852062" s="106"/>
      <c r="MYH852062" s="106"/>
      <c r="MYI852062" s="106"/>
      <c r="MYJ852062" s="106"/>
      <c r="MYK852062" s="106"/>
      <c r="MYL852062" s="106"/>
      <c r="MYM852062" s="106"/>
      <c r="MYN852062" s="106"/>
      <c r="MYO852062" s="106"/>
      <c r="MYP852062" s="106"/>
      <c r="MYQ852062" s="106"/>
      <c r="MYR852062" s="106"/>
      <c r="MYS852062" s="106"/>
      <c r="MYT852062" s="106"/>
      <c r="MYU852062" s="106"/>
      <c r="MZA852062" s="106"/>
      <c r="MZB852062" s="106"/>
      <c r="MZC852062" s="106"/>
      <c r="MZD852062" s="106"/>
      <c r="MZE852062" s="106"/>
      <c r="NHX852062" s="106"/>
      <c r="NHY852062" s="106"/>
      <c r="NHZ852062" s="106"/>
      <c r="NIA852062" s="106"/>
      <c r="NIB852062" s="106"/>
      <c r="NIC852062" s="106"/>
      <c r="NID852062" s="106"/>
      <c r="NIE852062" s="106"/>
      <c r="NIF852062" s="106"/>
      <c r="NIG852062" s="106"/>
      <c r="NIH852062" s="106"/>
      <c r="NII852062" s="106"/>
      <c r="NIJ852062" s="106"/>
      <c r="NIK852062" s="106"/>
      <c r="NIL852062" s="106"/>
      <c r="NIM852062" s="106"/>
      <c r="NIN852062" s="106"/>
      <c r="NIO852062" s="106"/>
      <c r="NIP852062" s="106"/>
      <c r="NIQ852062" s="106"/>
      <c r="NIW852062" s="106"/>
      <c r="NIX852062" s="106"/>
      <c r="NIY852062" s="106"/>
      <c r="NIZ852062" s="106"/>
      <c r="NJA852062" s="106"/>
      <c r="NRT852062" s="106"/>
      <c r="NRU852062" s="106"/>
      <c r="NRV852062" s="106"/>
      <c r="NRW852062" s="106"/>
      <c r="NRX852062" s="106"/>
      <c r="NRY852062" s="106"/>
      <c r="NRZ852062" s="106"/>
      <c r="NSA852062" s="106"/>
      <c r="NSB852062" s="106"/>
      <c r="NSC852062" s="106"/>
      <c r="NSD852062" s="106"/>
      <c r="NSE852062" s="106"/>
      <c r="NSF852062" s="106"/>
      <c r="NSG852062" s="106"/>
      <c r="NSH852062" s="106"/>
      <c r="NSI852062" s="106"/>
      <c r="NSJ852062" s="106"/>
      <c r="NSK852062" s="106"/>
      <c r="NSL852062" s="106"/>
      <c r="NSM852062" s="106"/>
      <c r="NSS852062" s="106"/>
      <c r="NST852062" s="106"/>
      <c r="NSU852062" s="106"/>
      <c r="NSV852062" s="106"/>
      <c r="NSW852062" s="106"/>
      <c r="OBP852062" s="106"/>
      <c r="OBQ852062" s="106"/>
      <c r="OBR852062" s="106"/>
      <c r="OBS852062" s="106"/>
      <c r="OBT852062" s="106"/>
      <c r="OBU852062" s="106"/>
      <c r="OBV852062" s="106"/>
      <c r="OBW852062" s="106"/>
      <c r="OBX852062" s="106"/>
      <c r="OBY852062" s="106"/>
      <c r="OBZ852062" s="106"/>
      <c r="OCA852062" s="106"/>
      <c r="OCB852062" s="106"/>
      <c r="OCC852062" s="106"/>
      <c r="OCD852062" s="106"/>
      <c r="OCE852062" s="106"/>
      <c r="OCF852062" s="106"/>
      <c r="OCG852062" s="106"/>
      <c r="OCH852062" s="106"/>
      <c r="OCI852062" s="106"/>
      <c r="OCO852062" s="106"/>
      <c r="OCP852062" s="106"/>
      <c r="OCQ852062" s="106"/>
      <c r="OCR852062" s="106"/>
      <c r="OCS852062" s="106"/>
      <c r="OLL852062" s="106"/>
      <c r="OLM852062" s="106"/>
      <c r="OLN852062" s="106"/>
      <c r="OLO852062" s="106"/>
      <c r="OLP852062" s="106"/>
      <c r="OLQ852062" s="106"/>
      <c r="OLR852062" s="106"/>
      <c r="OLS852062" s="106"/>
      <c r="OLT852062" s="106"/>
      <c r="OLU852062" s="106"/>
      <c r="OLV852062" s="106"/>
      <c r="OLW852062" s="106"/>
      <c r="OLX852062" s="106"/>
      <c r="OLY852062" s="106"/>
      <c r="OLZ852062" s="106"/>
      <c r="OMA852062" s="106"/>
      <c r="OMB852062" s="106"/>
      <c r="OMC852062" s="106"/>
      <c r="OMD852062" s="106"/>
      <c r="OME852062" s="106"/>
      <c r="OMK852062" s="106"/>
      <c r="OML852062" s="106"/>
      <c r="OMM852062" s="106"/>
      <c r="OMN852062" s="106"/>
      <c r="OMO852062" s="106"/>
      <c r="OVH852062" s="106"/>
      <c r="OVI852062" s="106"/>
      <c r="OVJ852062" s="106"/>
      <c r="OVK852062" s="106"/>
      <c r="OVL852062" s="106"/>
      <c r="OVM852062" s="106"/>
      <c r="OVN852062" s="106"/>
      <c r="OVO852062" s="106"/>
      <c r="OVP852062" s="106"/>
      <c r="OVQ852062" s="106"/>
      <c r="OVR852062" s="106"/>
      <c r="OVS852062" s="106"/>
      <c r="OVT852062" s="106"/>
      <c r="OVU852062" s="106"/>
      <c r="OVV852062" s="106"/>
      <c r="OVW852062" s="106"/>
      <c r="OVX852062" s="106"/>
      <c r="OVY852062" s="106"/>
      <c r="OVZ852062" s="106"/>
      <c r="OWA852062" s="106"/>
      <c r="OWG852062" s="106"/>
      <c r="OWH852062" s="106"/>
      <c r="OWI852062" s="106"/>
      <c r="OWJ852062" s="106"/>
      <c r="OWK852062" s="106"/>
      <c r="PFD852062" s="106"/>
      <c r="PFE852062" s="106"/>
      <c r="PFF852062" s="106"/>
      <c r="PFG852062" s="106"/>
      <c r="PFH852062" s="106"/>
      <c r="PFI852062" s="106"/>
      <c r="PFJ852062" s="106"/>
      <c r="PFK852062" s="106"/>
      <c r="PFL852062" s="106"/>
      <c r="PFM852062" s="106"/>
      <c r="PFN852062" s="106"/>
      <c r="PFO852062" s="106"/>
      <c r="PFP852062" s="106"/>
      <c r="PFQ852062" s="106"/>
      <c r="PFR852062" s="106"/>
      <c r="PFS852062" s="106"/>
      <c r="PFT852062" s="106"/>
      <c r="PFU852062" s="106"/>
      <c r="PFV852062" s="106"/>
      <c r="PFW852062" s="106"/>
      <c r="PGC852062" s="106"/>
      <c r="PGD852062" s="106"/>
      <c r="PGE852062" s="106"/>
      <c r="PGF852062" s="106"/>
      <c r="PGG852062" s="106"/>
      <c r="POZ852062" s="106"/>
      <c r="PPA852062" s="106"/>
      <c r="PPB852062" s="106"/>
      <c r="PPC852062" s="106"/>
      <c r="PPD852062" s="106"/>
      <c r="PPE852062" s="106"/>
      <c r="PPF852062" s="106"/>
      <c r="PPG852062" s="106"/>
      <c r="PPH852062" s="106"/>
      <c r="PPI852062" s="106"/>
      <c r="PPJ852062" s="106"/>
      <c r="PPK852062" s="106"/>
      <c r="PPL852062" s="106"/>
      <c r="PPM852062" s="106"/>
      <c r="PPN852062" s="106"/>
      <c r="PPO852062" s="106"/>
      <c r="PPP852062" s="106"/>
      <c r="PPQ852062" s="106"/>
      <c r="PPR852062" s="106"/>
      <c r="PPS852062" s="106"/>
      <c r="PPY852062" s="106"/>
      <c r="PPZ852062" s="106"/>
      <c r="PQA852062" s="106"/>
      <c r="PQB852062" s="106"/>
      <c r="PQC852062" s="106"/>
      <c r="PYV852062" s="106"/>
      <c r="PYW852062" s="106"/>
      <c r="PYX852062" s="106"/>
      <c r="PYY852062" s="106"/>
      <c r="PYZ852062" s="106"/>
      <c r="PZA852062" s="106"/>
      <c r="PZB852062" s="106"/>
      <c r="PZC852062" s="106"/>
      <c r="PZD852062" s="106"/>
      <c r="PZE852062" s="106"/>
      <c r="PZF852062" s="106"/>
      <c r="PZG852062" s="106"/>
      <c r="PZH852062" s="106"/>
      <c r="PZI852062" s="106"/>
      <c r="PZJ852062" s="106"/>
      <c r="PZK852062" s="106"/>
      <c r="PZL852062" s="106"/>
      <c r="PZM852062" s="106"/>
      <c r="PZN852062" s="106"/>
      <c r="PZO852062" s="106"/>
      <c r="PZU852062" s="106"/>
      <c r="PZV852062" s="106"/>
      <c r="PZW852062" s="106"/>
      <c r="PZX852062" s="106"/>
      <c r="PZY852062" s="106"/>
      <c r="QIR852062" s="106"/>
      <c r="QIS852062" s="106"/>
      <c r="QIT852062" s="106"/>
      <c r="QIU852062" s="106"/>
      <c r="QIV852062" s="106"/>
      <c r="QIW852062" s="106"/>
      <c r="QIX852062" s="106"/>
      <c r="QIY852062" s="106"/>
      <c r="QIZ852062" s="106"/>
      <c r="QJA852062" s="106"/>
      <c r="QJB852062" s="106"/>
      <c r="QJC852062" s="106"/>
      <c r="QJD852062" s="106"/>
      <c r="QJE852062" s="106"/>
      <c r="QJF852062" s="106"/>
      <c r="QJG852062" s="106"/>
      <c r="QJH852062" s="106"/>
      <c r="QJI852062" s="106"/>
      <c r="QJJ852062" s="106"/>
      <c r="QJK852062" s="106"/>
      <c r="QJQ852062" s="106"/>
      <c r="QJR852062" s="106"/>
      <c r="QJS852062" s="106"/>
      <c r="QJT852062" s="106"/>
      <c r="QJU852062" s="106"/>
      <c r="QSN852062" s="106"/>
      <c r="QSO852062" s="106"/>
      <c r="QSP852062" s="106"/>
      <c r="QSQ852062" s="106"/>
      <c r="QSR852062" s="106"/>
      <c r="QSS852062" s="106"/>
      <c r="QST852062" s="106"/>
      <c r="QSU852062" s="106"/>
      <c r="QSV852062" s="106"/>
      <c r="QSW852062" s="106"/>
      <c r="QSX852062" s="106"/>
      <c r="QSY852062" s="106"/>
      <c r="QSZ852062" s="106"/>
      <c r="QTA852062" s="106"/>
      <c r="QTB852062" s="106"/>
      <c r="QTC852062" s="106"/>
      <c r="QTD852062" s="106"/>
      <c r="QTE852062" s="106"/>
      <c r="QTF852062" s="106"/>
      <c r="QTG852062" s="106"/>
      <c r="QTM852062" s="106"/>
      <c r="QTN852062" s="106"/>
      <c r="QTO852062" s="106"/>
      <c r="QTP852062" s="106"/>
      <c r="QTQ852062" s="106"/>
      <c r="RCJ852062" s="106"/>
      <c r="RCK852062" s="106"/>
      <c r="RCL852062" s="106"/>
      <c r="RCM852062" s="106"/>
      <c r="RCN852062" s="106"/>
      <c r="RCO852062" s="106"/>
      <c r="RCP852062" s="106"/>
      <c r="RCQ852062" s="106"/>
      <c r="RCR852062" s="106"/>
      <c r="RCS852062" s="106"/>
      <c r="RCT852062" s="106"/>
      <c r="RCU852062" s="106"/>
      <c r="RCV852062" s="106"/>
      <c r="RCW852062" s="106"/>
      <c r="RCX852062" s="106"/>
      <c r="RCY852062" s="106"/>
      <c r="RCZ852062" s="106"/>
      <c r="RDA852062" s="106"/>
      <c r="RDB852062" s="106"/>
      <c r="RDC852062" s="106"/>
      <c r="RDI852062" s="106"/>
      <c r="RDJ852062" s="106"/>
      <c r="RDK852062" s="106"/>
      <c r="RDL852062" s="106"/>
      <c r="RDM852062" s="106"/>
      <c r="RMF852062" s="106"/>
      <c r="RMG852062" s="106"/>
      <c r="RMH852062" s="106"/>
      <c r="RMI852062" s="106"/>
      <c r="RMJ852062" s="106"/>
      <c r="RMK852062" s="106"/>
      <c r="RML852062" s="106"/>
      <c r="RMM852062" s="106"/>
      <c r="RMN852062" s="106"/>
      <c r="RMO852062" s="106"/>
      <c r="RMP852062" s="106"/>
      <c r="RMQ852062" s="106"/>
      <c r="RMR852062" s="106"/>
      <c r="RMS852062" s="106"/>
      <c r="RMT852062" s="106"/>
      <c r="RMU852062" s="106"/>
      <c r="RMV852062" s="106"/>
      <c r="RMW852062" s="106"/>
      <c r="RMX852062" s="106"/>
      <c r="RMY852062" s="106"/>
      <c r="RNE852062" s="106"/>
      <c r="RNF852062" s="106"/>
      <c r="RNG852062" s="106"/>
      <c r="RNH852062" s="106"/>
      <c r="RNI852062" s="106"/>
      <c r="RWB852062" s="106"/>
      <c r="RWC852062" s="106"/>
      <c r="RWD852062" s="106"/>
      <c r="RWE852062" s="106"/>
      <c r="RWF852062" s="106"/>
      <c r="RWG852062" s="106"/>
      <c r="RWH852062" s="106"/>
      <c r="RWI852062" s="106"/>
      <c r="RWJ852062" s="106"/>
      <c r="RWK852062" s="106"/>
      <c r="RWL852062" s="106"/>
      <c r="RWM852062" s="106"/>
      <c r="RWN852062" s="106"/>
      <c r="RWO852062" s="106"/>
      <c r="RWP852062" s="106"/>
      <c r="RWQ852062" s="106"/>
      <c r="RWR852062" s="106"/>
      <c r="RWS852062" s="106"/>
      <c r="RWT852062" s="106"/>
      <c r="RWU852062" s="106"/>
      <c r="RXA852062" s="106"/>
      <c r="RXB852062" s="106"/>
      <c r="RXC852062" s="106"/>
      <c r="RXD852062" s="106"/>
      <c r="RXE852062" s="106"/>
      <c r="SFX852062" s="106"/>
      <c r="SFY852062" s="106"/>
      <c r="SFZ852062" s="106"/>
      <c r="SGA852062" s="106"/>
      <c r="SGB852062" s="106"/>
      <c r="SGC852062" s="106"/>
      <c r="SGD852062" s="106"/>
      <c r="SGE852062" s="106"/>
      <c r="SGF852062" s="106"/>
      <c r="SGG852062" s="106"/>
      <c r="SGH852062" s="106"/>
      <c r="SGI852062" s="106"/>
      <c r="SGJ852062" s="106"/>
      <c r="SGK852062" s="106"/>
      <c r="SGL852062" s="106"/>
      <c r="SGM852062" s="106"/>
      <c r="SGN852062" s="106"/>
      <c r="SGO852062" s="106"/>
      <c r="SGP852062" s="106"/>
      <c r="SGQ852062" s="106"/>
      <c r="SGW852062" s="106"/>
      <c r="SGX852062" s="106"/>
      <c r="SGY852062" s="106"/>
      <c r="SGZ852062" s="106"/>
      <c r="SHA852062" s="106"/>
      <c r="SPT852062" s="106"/>
      <c r="SPU852062" s="106"/>
      <c r="SPV852062" s="106"/>
      <c r="SPW852062" s="106"/>
      <c r="SPX852062" s="106"/>
      <c r="SPY852062" s="106"/>
      <c r="SPZ852062" s="106"/>
      <c r="SQA852062" s="106"/>
      <c r="SQB852062" s="106"/>
      <c r="SQC852062" s="106"/>
      <c r="SQD852062" s="106"/>
      <c r="SQE852062" s="106"/>
      <c r="SQF852062" s="106"/>
      <c r="SQG852062" s="106"/>
      <c r="SQH852062" s="106"/>
      <c r="SQI852062" s="106"/>
      <c r="SQJ852062" s="106"/>
      <c r="SQK852062" s="106"/>
      <c r="SQL852062" s="106"/>
      <c r="SQM852062" s="106"/>
      <c r="SQS852062" s="106"/>
      <c r="SQT852062" s="106"/>
      <c r="SQU852062" s="106"/>
      <c r="SQV852062" s="106"/>
      <c r="SQW852062" s="106"/>
      <c r="SZP852062" s="106"/>
      <c r="SZQ852062" s="106"/>
      <c r="SZR852062" s="106"/>
      <c r="SZS852062" s="106"/>
      <c r="SZT852062" s="106"/>
      <c r="SZU852062" s="106"/>
      <c r="SZV852062" s="106"/>
      <c r="SZW852062" s="106"/>
      <c r="SZX852062" s="106"/>
      <c r="SZY852062" s="106"/>
      <c r="SZZ852062" s="106"/>
      <c r="TAA852062" s="106"/>
      <c r="TAB852062" s="106"/>
      <c r="TAC852062" s="106"/>
      <c r="TAD852062" s="106"/>
      <c r="TAE852062" s="106"/>
      <c r="TAF852062" s="106"/>
      <c r="TAG852062" s="106"/>
      <c r="TAH852062" s="106"/>
      <c r="TAI852062" s="106"/>
      <c r="TAO852062" s="106"/>
      <c r="TAP852062" s="106"/>
      <c r="TAQ852062" s="106"/>
      <c r="TAR852062" s="106"/>
      <c r="TAS852062" s="106"/>
      <c r="TJL852062" s="106"/>
      <c r="TJM852062" s="106"/>
      <c r="TJN852062" s="106"/>
      <c r="TJO852062" s="106"/>
      <c r="TJP852062" s="106"/>
      <c r="TJQ852062" s="106"/>
      <c r="TJR852062" s="106"/>
      <c r="TJS852062" s="106"/>
      <c r="TJT852062" s="106"/>
      <c r="TJU852062" s="106"/>
      <c r="TJV852062" s="106"/>
      <c r="TJW852062" s="106"/>
      <c r="TJX852062" s="106"/>
      <c r="TJY852062" s="106"/>
      <c r="TJZ852062" s="106"/>
      <c r="TKA852062" s="106"/>
      <c r="TKB852062" s="106"/>
      <c r="TKC852062" s="106"/>
      <c r="TKD852062" s="106"/>
      <c r="TKE852062" s="106"/>
      <c r="TKK852062" s="106"/>
      <c r="TKL852062" s="106"/>
      <c r="TKM852062" s="106"/>
      <c r="TKN852062" s="106"/>
      <c r="TKO852062" s="106"/>
      <c r="TTH852062" s="106"/>
      <c r="TTI852062" s="106"/>
      <c r="TTJ852062" s="106"/>
      <c r="TTK852062" s="106"/>
      <c r="TTL852062" s="106"/>
      <c r="TTM852062" s="106"/>
      <c r="TTN852062" s="106"/>
      <c r="TTO852062" s="106"/>
      <c r="TTP852062" s="106"/>
      <c r="TTQ852062" s="106"/>
      <c r="TTR852062" s="106"/>
      <c r="TTS852062" s="106"/>
      <c r="TTT852062" s="106"/>
      <c r="TTU852062" s="106"/>
      <c r="TTV852062" s="106"/>
      <c r="TTW852062" s="106"/>
      <c r="TTX852062" s="106"/>
      <c r="TTY852062" s="106"/>
      <c r="TTZ852062" s="106"/>
      <c r="TUA852062" s="106"/>
      <c r="TUG852062" s="106"/>
      <c r="TUH852062" s="106"/>
      <c r="TUI852062" s="106"/>
      <c r="TUJ852062" s="106"/>
      <c r="TUK852062" s="106"/>
      <c r="UDD852062" s="106"/>
      <c r="UDE852062" s="106"/>
      <c r="UDF852062" s="106"/>
      <c r="UDG852062" s="106"/>
      <c r="UDH852062" s="106"/>
      <c r="UDI852062" s="106"/>
      <c r="UDJ852062" s="106"/>
      <c r="UDK852062" s="106"/>
      <c r="UDL852062" s="106"/>
      <c r="UDM852062" s="106"/>
      <c r="UDN852062" s="106"/>
      <c r="UDO852062" s="106"/>
      <c r="UDP852062" s="106"/>
      <c r="UDQ852062" s="106"/>
      <c r="UDR852062" s="106"/>
      <c r="UDS852062" s="106"/>
      <c r="UDT852062" s="106"/>
      <c r="UDU852062" s="106"/>
      <c r="UDV852062" s="106"/>
      <c r="UDW852062" s="106"/>
      <c r="UEC852062" s="106"/>
      <c r="UED852062" s="106"/>
      <c r="UEE852062" s="106"/>
      <c r="UEF852062" s="106"/>
      <c r="UEG852062" s="106"/>
      <c r="UMZ852062" s="106"/>
      <c r="UNA852062" s="106"/>
      <c r="UNB852062" s="106"/>
      <c r="UNC852062" s="106"/>
      <c r="UND852062" s="106"/>
      <c r="UNE852062" s="106"/>
      <c r="UNF852062" s="106"/>
      <c r="UNG852062" s="106"/>
      <c r="UNH852062" s="106"/>
      <c r="UNI852062" s="106"/>
      <c r="UNJ852062" s="106"/>
      <c r="UNK852062" s="106"/>
      <c r="UNL852062" s="106"/>
      <c r="UNM852062" s="106"/>
      <c r="UNN852062" s="106"/>
      <c r="UNO852062" s="106"/>
      <c r="UNP852062" s="106"/>
      <c r="UNQ852062" s="106"/>
      <c r="UNR852062" s="106"/>
      <c r="UNS852062" s="106"/>
      <c r="UNY852062" s="106"/>
      <c r="UNZ852062" s="106"/>
      <c r="UOA852062" s="106"/>
      <c r="UOB852062" s="106"/>
      <c r="UOC852062" s="106"/>
      <c r="UWV852062" s="106"/>
      <c r="UWW852062" s="106"/>
      <c r="UWX852062" s="106"/>
      <c r="UWY852062" s="106"/>
      <c r="UWZ852062" s="106"/>
      <c r="UXA852062" s="106"/>
      <c r="UXB852062" s="106"/>
      <c r="UXC852062" s="106"/>
      <c r="UXD852062" s="106"/>
      <c r="UXE852062" s="106"/>
      <c r="UXF852062" s="106"/>
      <c r="UXG852062" s="106"/>
      <c r="UXH852062" s="106"/>
      <c r="UXI852062" s="106"/>
      <c r="UXJ852062" s="106"/>
      <c r="UXK852062" s="106"/>
      <c r="UXL852062" s="106"/>
      <c r="UXM852062" s="106"/>
      <c r="UXN852062" s="106"/>
      <c r="UXO852062" s="106"/>
      <c r="UXU852062" s="106"/>
      <c r="UXV852062" s="106"/>
      <c r="UXW852062" s="106"/>
      <c r="UXX852062" s="106"/>
      <c r="UXY852062" s="106"/>
      <c r="VGR852062" s="106"/>
      <c r="VGS852062" s="106"/>
      <c r="VGT852062" s="106"/>
      <c r="VGU852062" s="106"/>
      <c r="VGV852062" s="106"/>
      <c r="VGW852062" s="106"/>
      <c r="VGX852062" s="106"/>
      <c r="VGY852062" s="106"/>
      <c r="VGZ852062" s="106"/>
      <c r="VHA852062" s="106"/>
      <c r="VHB852062" s="106"/>
      <c r="VHC852062" s="106"/>
      <c r="VHD852062" s="106"/>
      <c r="VHE852062" s="106"/>
      <c r="VHF852062" s="106"/>
      <c r="VHG852062" s="106"/>
      <c r="VHH852062" s="106"/>
      <c r="VHI852062" s="106"/>
      <c r="VHJ852062" s="106"/>
      <c r="VHK852062" s="106"/>
      <c r="VHQ852062" s="106"/>
      <c r="VHR852062" s="106"/>
      <c r="VHS852062" s="106"/>
      <c r="VHT852062" s="106"/>
      <c r="VHU852062" s="106"/>
      <c r="VQN852062" s="106"/>
      <c r="VQO852062" s="106"/>
      <c r="VQP852062" s="106"/>
      <c r="VQQ852062" s="106"/>
      <c r="VQR852062" s="106"/>
      <c r="VQS852062" s="106"/>
      <c r="VQT852062" s="106"/>
      <c r="VQU852062" s="106"/>
      <c r="VQV852062" s="106"/>
      <c r="VQW852062" s="106"/>
      <c r="VQX852062" s="106"/>
      <c r="VQY852062" s="106"/>
      <c r="VQZ852062" s="106"/>
      <c r="VRA852062" s="106"/>
      <c r="VRB852062" s="106"/>
      <c r="VRC852062" s="106"/>
      <c r="VRD852062" s="106"/>
      <c r="VRE852062" s="106"/>
      <c r="VRF852062" s="106"/>
      <c r="VRG852062" s="106"/>
      <c r="VRM852062" s="106"/>
      <c r="VRN852062" s="106"/>
      <c r="VRO852062" s="106"/>
      <c r="VRP852062" s="106"/>
      <c r="VRQ852062" s="106"/>
      <c r="WAJ852062" s="106"/>
      <c r="WAK852062" s="106"/>
      <c r="WAL852062" s="106"/>
      <c r="WAM852062" s="106"/>
      <c r="WAN852062" s="106"/>
      <c r="WAO852062" s="106"/>
      <c r="WAP852062" s="106"/>
      <c r="WAQ852062" s="106"/>
      <c r="WAR852062" s="106"/>
      <c r="WAS852062" s="106"/>
      <c r="WAT852062" s="106"/>
      <c r="WAU852062" s="106"/>
      <c r="WAV852062" s="106"/>
      <c r="WAW852062" s="106"/>
      <c r="WAX852062" s="106"/>
      <c r="WAY852062" s="106"/>
      <c r="WAZ852062" s="106"/>
      <c r="WBA852062" s="106"/>
      <c r="WBB852062" s="106"/>
      <c r="WBC852062" s="106"/>
      <c r="WBI852062" s="106"/>
      <c r="WBJ852062" s="106"/>
      <c r="WBK852062" s="106"/>
      <c r="WBL852062" s="106"/>
      <c r="WBM852062" s="106"/>
      <c r="WKF852062" s="106"/>
      <c r="WKG852062" s="106"/>
      <c r="WKH852062" s="106"/>
      <c r="WKI852062" s="106"/>
      <c r="WKJ852062" s="106"/>
      <c r="WKK852062" s="106"/>
      <c r="WKL852062" s="106"/>
      <c r="WKM852062" s="106"/>
      <c r="WKN852062" s="106"/>
      <c r="WKO852062" s="106"/>
      <c r="WKP852062" s="106"/>
      <c r="WKQ852062" s="106"/>
      <c r="WKR852062" s="106"/>
      <c r="WKS852062" s="106"/>
      <c r="WKT852062" s="106"/>
      <c r="WKU852062" s="106"/>
      <c r="WKV852062" s="106"/>
      <c r="WKW852062" s="106"/>
      <c r="WKX852062" s="106"/>
      <c r="WKY852062" s="106"/>
      <c r="WLE852062" s="106"/>
      <c r="WLF852062" s="106"/>
      <c r="WLG852062" s="106"/>
      <c r="WLH852062" s="106"/>
      <c r="WLI852062" s="106"/>
      <c r="WUB852062" s="106"/>
      <c r="WUC852062" s="106"/>
      <c r="WUD852062" s="106"/>
      <c r="WUE852062" s="106"/>
      <c r="WUF852062" s="106"/>
      <c r="WUG852062" s="106"/>
      <c r="WUH852062" s="106"/>
      <c r="WUI852062" s="106"/>
      <c r="WUJ852062" s="106"/>
      <c r="WUK852062" s="106"/>
      <c r="WUL852062" s="106"/>
      <c r="WUM852062" s="106"/>
      <c r="WUN852062" s="106"/>
      <c r="WUO852062" s="106"/>
      <c r="WUP852062" s="106"/>
      <c r="WUQ852062" s="106"/>
      <c r="WUR852062" s="106"/>
      <c r="WUS852062" s="106"/>
      <c r="WUT852062" s="106"/>
      <c r="WUU852062" s="106"/>
      <c r="WVA852062" s="106"/>
      <c r="WVB852062" s="106"/>
      <c r="WVC852062" s="106"/>
      <c r="WVD852062" s="106"/>
      <c r="WVE852062" s="106"/>
    </row>
    <row r="852063" spans="480:1021 1248:2045 2272:3069 3296:4093 4320:5117 5344:6141 6368:7165 7392:8189 8416:9213 9440:10237 10464:11261 11488:12285 12512:13309 13536:14333 14560:15357 15584:16125" hidden="1" x14ac:dyDescent="0.15">
      <c r="RL852063" s="106"/>
      <c r="RM852063" s="106"/>
      <c r="RN852063" s="106"/>
      <c r="RO852063" s="106"/>
      <c r="RP852063" s="106"/>
      <c r="RQ852063" s="106"/>
      <c r="RR852063" s="106"/>
      <c r="RS852063" s="106"/>
      <c r="RT852063" s="106"/>
      <c r="RU852063" s="106"/>
      <c r="RV852063" s="106"/>
      <c r="RW852063" s="106"/>
      <c r="RX852063" s="106"/>
      <c r="RY852063" s="106"/>
      <c r="RZ852063" s="106"/>
      <c r="SA852063" s="106"/>
      <c r="SB852063" s="106"/>
      <c r="SC852063" s="106"/>
      <c r="SD852063" s="106"/>
      <c r="SE852063" s="106"/>
      <c r="SK852063" s="106"/>
      <c r="SL852063" s="106"/>
      <c r="SM852063" s="106"/>
      <c r="SN852063" s="106"/>
      <c r="SO852063" s="106"/>
      <c r="ABH852063" s="106"/>
      <c r="ABI852063" s="106"/>
      <c r="ABJ852063" s="106"/>
      <c r="ABK852063" s="106"/>
      <c r="ABL852063" s="106"/>
      <c r="ABM852063" s="106"/>
      <c r="ABN852063" s="106"/>
      <c r="ABO852063" s="106"/>
      <c r="ABP852063" s="106"/>
      <c r="ABQ852063" s="106"/>
      <c r="ABR852063" s="106"/>
      <c r="ABS852063" s="106"/>
      <c r="ABT852063" s="106"/>
      <c r="ABU852063" s="106"/>
      <c r="ABV852063" s="106"/>
      <c r="ABW852063" s="106"/>
      <c r="ABX852063" s="106"/>
      <c r="ABY852063" s="106"/>
      <c r="ABZ852063" s="106"/>
      <c r="ACA852063" s="106"/>
      <c r="ACG852063" s="106"/>
      <c r="ACH852063" s="106"/>
      <c r="ACI852063" s="106"/>
      <c r="ACJ852063" s="106"/>
      <c r="ACK852063" s="106"/>
      <c r="ALD852063" s="106"/>
      <c r="ALE852063" s="106"/>
      <c r="ALF852063" s="106"/>
      <c r="ALG852063" s="106"/>
      <c r="ALH852063" s="106"/>
      <c r="ALI852063" s="106"/>
      <c r="ALJ852063" s="106"/>
      <c r="ALK852063" s="106"/>
      <c r="ALL852063" s="106"/>
      <c r="ALM852063" s="106"/>
      <c r="ALN852063" s="106"/>
      <c r="ALO852063" s="106"/>
      <c r="ALP852063" s="106"/>
      <c r="ALQ852063" s="106"/>
      <c r="ALR852063" s="106"/>
      <c r="ALS852063" s="106"/>
      <c r="ALT852063" s="106"/>
      <c r="ALU852063" s="106"/>
      <c r="ALV852063" s="106"/>
      <c r="ALW852063" s="106"/>
      <c r="AMC852063" s="106"/>
      <c r="AMD852063" s="106"/>
      <c r="AME852063" s="106"/>
      <c r="AMF852063" s="106"/>
      <c r="AMG852063" s="106"/>
      <c r="AUZ852063" s="106"/>
      <c r="AVA852063" s="106"/>
      <c r="AVB852063" s="106"/>
      <c r="AVC852063" s="106"/>
      <c r="AVD852063" s="106"/>
      <c r="AVE852063" s="106"/>
      <c r="AVF852063" s="106"/>
      <c r="AVG852063" s="106"/>
      <c r="AVH852063" s="106"/>
      <c r="AVI852063" s="106"/>
      <c r="AVJ852063" s="106"/>
      <c r="AVK852063" s="106"/>
      <c r="AVL852063" s="106"/>
      <c r="AVM852063" s="106"/>
      <c r="AVN852063" s="106"/>
      <c r="AVO852063" s="106"/>
      <c r="AVP852063" s="106"/>
      <c r="AVQ852063" s="106"/>
      <c r="AVR852063" s="106"/>
      <c r="AVS852063" s="106"/>
      <c r="AVY852063" s="106"/>
      <c r="AVZ852063" s="106"/>
      <c r="AWA852063" s="106"/>
      <c r="AWB852063" s="106"/>
      <c r="AWC852063" s="106"/>
      <c r="BEV852063" s="106"/>
      <c r="BEW852063" s="106"/>
      <c r="BEX852063" s="106"/>
      <c r="BEY852063" s="106"/>
      <c r="BEZ852063" s="106"/>
      <c r="BFA852063" s="106"/>
      <c r="BFB852063" s="106"/>
      <c r="BFC852063" s="106"/>
      <c r="BFD852063" s="106"/>
      <c r="BFE852063" s="106"/>
      <c r="BFF852063" s="106"/>
      <c r="BFG852063" s="106"/>
      <c r="BFH852063" s="106"/>
      <c r="BFI852063" s="106"/>
      <c r="BFJ852063" s="106"/>
      <c r="BFK852063" s="106"/>
      <c r="BFL852063" s="106"/>
      <c r="BFM852063" s="106"/>
      <c r="BFN852063" s="106"/>
      <c r="BFO852063" s="106"/>
      <c r="BFU852063" s="106"/>
      <c r="BFV852063" s="106"/>
      <c r="BFW852063" s="106"/>
      <c r="BFX852063" s="106"/>
      <c r="BFY852063" s="106"/>
      <c r="BOR852063" s="106"/>
      <c r="BOS852063" s="106"/>
      <c r="BOT852063" s="106"/>
      <c r="BOU852063" s="106"/>
      <c r="BOV852063" s="106"/>
      <c r="BOW852063" s="106"/>
      <c r="BOX852063" s="106"/>
      <c r="BOY852063" s="106"/>
      <c r="BOZ852063" s="106"/>
      <c r="BPA852063" s="106"/>
      <c r="BPB852063" s="106"/>
      <c r="BPC852063" s="106"/>
      <c r="BPD852063" s="106"/>
      <c r="BPE852063" s="106"/>
      <c r="BPF852063" s="106"/>
      <c r="BPG852063" s="106"/>
      <c r="BPH852063" s="106"/>
      <c r="BPI852063" s="106"/>
      <c r="BPJ852063" s="106"/>
      <c r="BPK852063" s="106"/>
      <c r="BPQ852063" s="106"/>
      <c r="BPR852063" s="106"/>
      <c r="BPS852063" s="106"/>
      <c r="BPT852063" s="106"/>
      <c r="BPU852063" s="106"/>
      <c r="BYN852063" s="106"/>
      <c r="BYO852063" s="106"/>
      <c r="BYP852063" s="106"/>
      <c r="BYQ852063" s="106"/>
      <c r="BYR852063" s="106"/>
      <c r="BYS852063" s="106"/>
      <c r="BYT852063" s="106"/>
      <c r="BYU852063" s="106"/>
      <c r="BYV852063" s="106"/>
      <c r="BYW852063" s="106"/>
      <c r="BYX852063" s="106"/>
      <c r="BYY852063" s="106"/>
      <c r="BYZ852063" s="106"/>
      <c r="BZA852063" s="106"/>
      <c r="BZB852063" s="106"/>
      <c r="BZC852063" s="106"/>
      <c r="BZD852063" s="106"/>
      <c r="BZE852063" s="106"/>
      <c r="BZF852063" s="106"/>
      <c r="BZG852063" s="106"/>
      <c r="BZM852063" s="106"/>
      <c r="BZN852063" s="106"/>
      <c r="BZO852063" s="106"/>
      <c r="BZP852063" s="106"/>
      <c r="BZQ852063" s="106"/>
      <c r="CIJ852063" s="106"/>
      <c r="CIK852063" s="106"/>
      <c r="CIL852063" s="106"/>
      <c r="CIM852063" s="106"/>
      <c r="CIN852063" s="106"/>
      <c r="CIO852063" s="106"/>
      <c r="CIP852063" s="106"/>
      <c r="CIQ852063" s="106"/>
      <c r="CIR852063" s="106"/>
      <c r="CIS852063" s="106"/>
      <c r="CIT852063" s="106"/>
      <c r="CIU852063" s="106"/>
      <c r="CIV852063" s="106"/>
      <c r="CIW852063" s="106"/>
      <c r="CIX852063" s="106"/>
      <c r="CIY852063" s="106"/>
      <c r="CIZ852063" s="106"/>
      <c r="CJA852063" s="106"/>
      <c r="CJB852063" s="106"/>
      <c r="CJC852063" s="106"/>
      <c r="CJI852063" s="106"/>
      <c r="CJJ852063" s="106"/>
      <c r="CJK852063" s="106"/>
      <c r="CJL852063" s="106"/>
      <c r="CJM852063" s="106"/>
      <c r="CSF852063" s="106"/>
      <c r="CSG852063" s="106"/>
      <c r="CSH852063" s="106"/>
      <c r="CSI852063" s="106"/>
      <c r="CSJ852063" s="106"/>
      <c r="CSK852063" s="106"/>
      <c r="CSL852063" s="106"/>
      <c r="CSM852063" s="106"/>
      <c r="CSN852063" s="106"/>
      <c r="CSO852063" s="106"/>
      <c r="CSP852063" s="106"/>
      <c r="CSQ852063" s="106"/>
      <c r="CSR852063" s="106"/>
      <c r="CSS852063" s="106"/>
      <c r="CST852063" s="106"/>
      <c r="CSU852063" s="106"/>
      <c r="CSV852063" s="106"/>
      <c r="CSW852063" s="106"/>
      <c r="CSX852063" s="106"/>
      <c r="CSY852063" s="106"/>
      <c r="CTE852063" s="106"/>
      <c r="CTF852063" s="106"/>
      <c r="CTG852063" s="106"/>
      <c r="CTH852063" s="106"/>
      <c r="CTI852063" s="106"/>
      <c r="DCB852063" s="106"/>
      <c r="DCC852063" s="106"/>
      <c r="DCD852063" s="106"/>
      <c r="DCE852063" s="106"/>
      <c r="DCF852063" s="106"/>
      <c r="DCG852063" s="106"/>
      <c r="DCH852063" s="106"/>
      <c r="DCI852063" s="106"/>
      <c r="DCJ852063" s="106"/>
      <c r="DCK852063" s="106"/>
      <c r="DCL852063" s="106"/>
      <c r="DCM852063" s="106"/>
      <c r="DCN852063" s="106"/>
      <c r="DCO852063" s="106"/>
      <c r="DCP852063" s="106"/>
      <c r="DCQ852063" s="106"/>
      <c r="DCR852063" s="106"/>
      <c r="DCS852063" s="106"/>
      <c r="DCT852063" s="106"/>
      <c r="DCU852063" s="106"/>
      <c r="DDA852063" s="106"/>
      <c r="DDB852063" s="106"/>
      <c r="DDC852063" s="106"/>
      <c r="DDD852063" s="106"/>
      <c r="DDE852063" s="106"/>
      <c r="DLX852063" s="106"/>
      <c r="DLY852063" s="106"/>
      <c r="DLZ852063" s="106"/>
      <c r="DMA852063" s="106"/>
      <c r="DMB852063" s="106"/>
      <c r="DMC852063" s="106"/>
      <c r="DMD852063" s="106"/>
      <c r="DME852063" s="106"/>
      <c r="DMF852063" s="106"/>
      <c r="DMG852063" s="106"/>
      <c r="DMH852063" s="106"/>
      <c r="DMI852063" s="106"/>
      <c r="DMJ852063" s="106"/>
      <c r="DMK852063" s="106"/>
      <c r="DML852063" s="106"/>
      <c r="DMM852063" s="106"/>
      <c r="DMN852063" s="106"/>
      <c r="DMO852063" s="106"/>
      <c r="DMP852063" s="106"/>
      <c r="DMQ852063" s="106"/>
      <c r="DMW852063" s="106"/>
      <c r="DMX852063" s="106"/>
      <c r="DMY852063" s="106"/>
      <c r="DMZ852063" s="106"/>
      <c r="DNA852063" s="106"/>
      <c r="DVT852063" s="106"/>
      <c r="DVU852063" s="106"/>
      <c r="DVV852063" s="106"/>
      <c r="DVW852063" s="106"/>
      <c r="DVX852063" s="106"/>
      <c r="DVY852063" s="106"/>
      <c r="DVZ852063" s="106"/>
      <c r="DWA852063" s="106"/>
      <c r="DWB852063" s="106"/>
      <c r="DWC852063" s="106"/>
      <c r="DWD852063" s="106"/>
      <c r="DWE852063" s="106"/>
      <c r="DWF852063" s="106"/>
      <c r="DWG852063" s="106"/>
      <c r="DWH852063" s="106"/>
      <c r="DWI852063" s="106"/>
      <c r="DWJ852063" s="106"/>
      <c r="DWK852063" s="106"/>
      <c r="DWL852063" s="106"/>
      <c r="DWM852063" s="106"/>
      <c r="DWS852063" s="106"/>
      <c r="DWT852063" s="106"/>
      <c r="DWU852063" s="106"/>
      <c r="DWV852063" s="106"/>
      <c r="DWW852063" s="106"/>
      <c r="EFP852063" s="106"/>
      <c r="EFQ852063" s="106"/>
      <c r="EFR852063" s="106"/>
      <c r="EFS852063" s="106"/>
      <c r="EFT852063" s="106"/>
      <c r="EFU852063" s="106"/>
      <c r="EFV852063" s="106"/>
      <c r="EFW852063" s="106"/>
      <c r="EFX852063" s="106"/>
      <c r="EFY852063" s="106"/>
      <c r="EFZ852063" s="106"/>
      <c r="EGA852063" s="106"/>
      <c r="EGB852063" s="106"/>
      <c r="EGC852063" s="106"/>
      <c r="EGD852063" s="106"/>
      <c r="EGE852063" s="106"/>
      <c r="EGF852063" s="106"/>
      <c r="EGG852063" s="106"/>
      <c r="EGH852063" s="106"/>
      <c r="EGI852063" s="106"/>
      <c r="EGO852063" s="106"/>
      <c r="EGP852063" s="106"/>
      <c r="EGQ852063" s="106"/>
      <c r="EGR852063" s="106"/>
      <c r="EGS852063" s="106"/>
      <c r="EPL852063" s="106"/>
      <c r="EPM852063" s="106"/>
      <c r="EPN852063" s="106"/>
      <c r="EPO852063" s="106"/>
      <c r="EPP852063" s="106"/>
      <c r="EPQ852063" s="106"/>
      <c r="EPR852063" s="106"/>
      <c r="EPS852063" s="106"/>
      <c r="EPT852063" s="106"/>
      <c r="EPU852063" s="106"/>
      <c r="EPV852063" s="106"/>
      <c r="EPW852063" s="106"/>
      <c r="EPX852063" s="106"/>
      <c r="EPY852063" s="106"/>
      <c r="EPZ852063" s="106"/>
      <c r="EQA852063" s="106"/>
      <c r="EQB852063" s="106"/>
      <c r="EQC852063" s="106"/>
      <c r="EQD852063" s="106"/>
      <c r="EQE852063" s="106"/>
      <c r="EQK852063" s="106"/>
      <c r="EQL852063" s="106"/>
      <c r="EQM852063" s="106"/>
      <c r="EQN852063" s="106"/>
      <c r="EQO852063" s="106"/>
      <c r="EZH852063" s="106"/>
      <c r="EZI852063" s="106"/>
      <c r="EZJ852063" s="106"/>
      <c r="EZK852063" s="106"/>
      <c r="EZL852063" s="106"/>
      <c r="EZM852063" s="106"/>
      <c r="EZN852063" s="106"/>
      <c r="EZO852063" s="106"/>
      <c r="EZP852063" s="106"/>
      <c r="EZQ852063" s="106"/>
      <c r="EZR852063" s="106"/>
      <c r="EZS852063" s="106"/>
      <c r="EZT852063" s="106"/>
      <c r="EZU852063" s="106"/>
      <c r="EZV852063" s="106"/>
      <c r="EZW852063" s="106"/>
      <c r="EZX852063" s="106"/>
      <c r="EZY852063" s="106"/>
      <c r="EZZ852063" s="106"/>
      <c r="FAA852063" s="106"/>
      <c r="FAG852063" s="106"/>
      <c r="FAH852063" s="106"/>
      <c r="FAI852063" s="106"/>
      <c r="FAJ852063" s="106"/>
      <c r="FAK852063" s="106"/>
      <c r="FJD852063" s="106"/>
      <c r="FJE852063" s="106"/>
      <c r="FJF852063" s="106"/>
      <c r="FJG852063" s="106"/>
      <c r="FJH852063" s="106"/>
      <c r="FJI852063" s="106"/>
      <c r="FJJ852063" s="106"/>
      <c r="FJK852063" s="106"/>
      <c r="FJL852063" s="106"/>
      <c r="FJM852063" s="106"/>
      <c r="FJN852063" s="106"/>
      <c r="FJO852063" s="106"/>
      <c r="FJP852063" s="106"/>
      <c r="FJQ852063" s="106"/>
      <c r="FJR852063" s="106"/>
      <c r="FJS852063" s="106"/>
      <c r="FJT852063" s="106"/>
      <c r="FJU852063" s="106"/>
      <c r="FJV852063" s="106"/>
      <c r="FJW852063" s="106"/>
      <c r="FKC852063" s="106"/>
      <c r="FKD852063" s="106"/>
      <c r="FKE852063" s="106"/>
      <c r="FKF852063" s="106"/>
      <c r="FKG852063" s="106"/>
      <c r="FSZ852063" s="106"/>
      <c r="FTA852063" s="106"/>
      <c r="FTB852063" s="106"/>
      <c r="FTC852063" s="106"/>
      <c r="FTD852063" s="106"/>
      <c r="FTE852063" s="106"/>
      <c r="FTF852063" s="106"/>
      <c r="FTG852063" s="106"/>
      <c r="FTH852063" s="106"/>
      <c r="FTI852063" s="106"/>
      <c r="FTJ852063" s="106"/>
      <c r="FTK852063" s="106"/>
      <c r="FTL852063" s="106"/>
      <c r="FTM852063" s="106"/>
      <c r="FTN852063" s="106"/>
      <c r="FTO852063" s="106"/>
      <c r="FTP852063" s="106"/>
      <c r="FTQ852063" s="106"/>
      <c r="FTR852063" s="106"/>
      <c r="FTS852063" s="106"/>
      <c r="FTY852063" s="106"/>
      <c r="FTZ852063" s="106"/>
      <c r="FUA852063" s="106"/>
      <c r="FUB852063" s="106"/>
      <c r="FUC852063" s="106"/>
      <c r="GCV852063" s="106"/>
      <c r="GCW852063" s="106"/>
      <c r="GCX852063" s="106"/>
      <c r="GCY852063" s="106"/>
      <c r="GCZ852063" s="106"/>
      <c r="GDA852063" s="106"/>
      <c r="GDB852063" s="106"/>
      <c r="GDC852063" s="106"/>
      <c r="GDD852063" s="106"/>
      <c r="GDE852063" s="106"/>
      <c r="GDF852063" s="106"/>
      <c r="GDG852063" s="106"/>
      <c r="GDH852063" s="106"/>
      <c r="GDI852063" s="106"/>
      <c r="GDJ852063" s="106"/>
      <c r="GDK852063" s="106"/>
      <c r="GDL852063" s="106"/>
      <c r="GDM852063" s="106"/>
      <c r="GDN852063" s="106"/>
      <c r="GDO852063" s="106"/>
      <c r="GDU852063" s="106"/>
      <c r="GDV852063" s="106"/>
      <c r="GDW852063" s="106"/>
      <c r="GDX852063" s="106"/>
      <c r="GDY852063" s="106"/>
      <c r="GMR852063" s="106"/>
      <c r="GMS852063" s="106"/>
      <c r="GMT852063" s="106"/>
      <c r="GMU852063" s="106"/>
      <c r="GMV852063" s="106"/>
      <c r="GMW852063" s="106"/>
      <c r="GMX852063" s="106"/>
      <c r="GMY852063" s="106"/>
      <c r="GMZ852063" s="106"/>
      <c r="GNA852063" s="106"/>
      <c r="GNB852063" s="106"/>
      <c r="GNC852063" s="106"/>
      <c r="GND852063" s="106"/>
      <c r="GNE852063" s="106"/>
      <c r="GNF852063" s="106"/>
      <c r="GNG852063" s="106"/>
      <c r="GNH852063" s="106"/>
      <c r="GNI852063" s="106"/>
      <c r="GNJ852063" s="106"/>
      <c r="GNK852063" s="106"/>
      <c r="GNQ852063" s="106"/>
      <c r="GNR852063" s="106"/>
      <c r="GNS852063" s="106"/>
      <c r="GNT852063" s="106"/>
      <c r="GNU852063" s="106"/>
      <c r="GWN852063" s="106"/>
      <c r="GWO852063" s="106"/>
      <c r="GWP852063" s="106"/>
      <c r="GWQ852063" s="106"/>
      <c r="GWR852063" s="106"/>
      <c r="GWS852063" s="106"/>
      <c r="GWT852063" s="106"/>
      <c r="GWU852063" s="106"/>
      <c r="GWV852063" s="106"/>
      <c r="GWW852063" s="106"/>
      <c r="GWX852063" s="106"/>
      <c r="GWY852063" s="106"/>
      <c r="GWZ852063" s="106"/>
      <c r="GXA852063" s="106"/>
      <c r="GXB852063" s="106"/>
      <c r="GXC852063" s="106"/>
      <c r="GXD852063" s="106"/>
      <c r="GXE852063" s="106"/>
      <c r="GXF852063" s="106"/>
      <c r="GXG852063" s="106"/>
      <c r="GXM852063" s="106"/>
      <c r="GXN852063" s="106"/>
      <c r="GXO852063" s="106"/>
      <c r="GXP852063" s="106"/>
      <c r="GXQ852063" s="106"/>
      <c r="HGJ852063" s="106"/>
      <c r="HGK852063" s="106"/>
      <c r="HGL852063" s="106"/>
      <c r="HGM852063" s="106"/>
      <c r="HGN852063" s="106"/>
      <c r="HGO852063" s="106"/>
      <c r="HGP852063" s="106"/>
      <c r="HGQ852063" s="106"/>
      <c r="HGR852063" s="106"/>
      <c r="HGS852063" s="106"/>
      <c r="HGT852063" s="106"/>
      <c r="HGU852063" s="106"/>
      <c r="HGV852063" s="106"/>
      <c r="HGW852063" s="106"/>
      <c r="HGX852063" s="106"/>
      <c r="HGY852063" s="106"/>
      <c r="HGZ852063" s="106"/>
      <c r="HHA852063" s="106"/>
      <c r="HHB852063" s="106"/>
      <c r="HHC852063" s="106"/>
      <c r="HHI852063" s="106"/>
      <c r="HHJ852063" s="106"/>
      <c r="HHK852063" s="106"/>
      <c r="HHL852063" s="106"/>
      <c r="HHM852063" s="106"/>
      <c r="HQF852063" s="106"/>
      <c r="HQG852063" s="106"/>
      <c r="HQH852063" s="106"/>
      <c r="HQI852063" s="106"/>
      <c r="HQJ852063" s="106"/>
      <c r="HQK852063" s="106"/>
      <c r="HQL852063" s="106"/>
      <c r="HQM852063" s="106"/>
      <c r="HQN852063" s="106"/>
      <c r="HQO852063" s="106"/>
      <c r="HQP852063" s="106"/>
      <c r="HQQ852063" s="106"/>
      <c r="HQR852063" s="106"/>
      <c r="HQS852063" s="106"/>
      <c r="HQT852063" s="106"/>
      <c r="HQU852063" s="106"/>
      <c r="HQV852063" s="106"/>
      <c r="HQW852063" s="106"/>
      <c r="HQX852063" s="106"/>
      <c r="HQY852063" s="106"/>
      <c r="HRE852063" s="106"/>
      <c r="HRF852063" s="106"/>
      <c r="HRG852063" s="106"/>
      <c r="HRH852063" s="106"/>
      <c r="HRI852063" s="106"/>
      <c r="IAB852063" s="106"/>
      <c r="IAC852063" s="106"/>
      <c r="IAD852063" s="106"/>
      <c r="IAE852063" s="106"/>
      <c r="IAF852063" s="106"/>
      <c r="IAG852063" s="106"/>
      <c r="IAH852063" s="106"/>
      <c r="IAI852063" s="106"/>
      <c r="IAJ852063" s="106"/>
      <c r="IAK852063" s="106"/>
      <c r="IAL852063" s="106"/>
      <c r="IAM852063" s="106"/>
      <c r="IAN852063" s="106"/>
      <c r="IAO852063" s="106"/>
      <c r="IAP852063" s="106"/>
      <c r="IAQ852063" s="106"/>
      <c r="IAR852063" s="106"/>
      <c r="IAS852063" s="106"/>
      <c r="IAT852063" s="106"/>
      <c r="IAU852063" s="106"/>
      <c r="IBA852063" s="106"/>
      <c r="IBB852063" s="106"/>
      <c r="IBC852063" s="106"/>
      <c r="IBD852063" s="106"/>
      <c r="IBE852063" s="106"/>
      <c r="IJX852063" s="106"/>
      <c r="IJY852063" s="106"/>
      <c r="IJZ852063" s="106"/>
      <c r="IKA852063" s="106"/>
      <c r="IKB852063" s="106"/>
      <c r="IKC852063" s="106"/>
      <c r="IKD852063" s="106"/>
      <c r="IKE852063" s="106"/>
      <c r="IKF852063" s="106"/>
      <c r="IKG852063" s="106"/>
      <c r="IKH852063" s="106"/>
      <c r="IKI852063" s="106"/>
      <c r="IKJ852063" s="106"/>
      <c r="IKK852063" s="106"/>
      <c r="IKL852063" s="106"/>
      <c r="IKM852063" s="106"/>
      <c r="IKN852063" s="106"/>
      <c r="IKO852063" s="106"/>
      <c r="IKP852063" s="106"/>
      <c r="IKQ852063" s="106"/>
      <c r="IKW852063" s="106"/>
      <c r="IKX852063" s="106"/>
      <c r="IKY852063" s="106"/>
      <c r="IKZ852063" s="106"/>
      <c r="ILA852063" s="106"/>
      <c r="ITT852063" s="106"/>
      <c r="ITU852063" s="106"/>
      <c r="ITV852063" s="106"/>
      <c r="ITW852063" s="106"/>
      <c r="ITX852063" s="106"/>
      <c r="ITY852063" s="106"/>
      <c r="ITZ852063" s="106"/>
      <c r="IUA852063" s="106"/>
      <c r="IUB852063" s="106"/>
      <c r="IUC852063" s="106"/>
      <c r="IUD852063" s="106"/>
      <c r="IUE852063" s="106"/>
      <c r="IUF852063" s="106"/>
      <c r="IUG852063" s="106"/>
      <c r="IUH852063" s="106"/>
      <c r="IUI852063" s="106"/>
      <c r="IUJ852063" s="106"/>
      <c r="IUK852063" s="106"/>
      <c r="IUL852063" s="106"/>
      <c r="IUM852063" s="106"/>
      <c r="IUS852063" s="106"/>
      <c r="IUT852063" s="106"/>
      <c r="IUU852063" s="106"/>
      <c r="IUV852063" s="106"/>
      <c r="IUW852063" s="106"/>
      <c r="JDP852063" s="106"/>
      <c r="JDQ852063" s="106"/>
      <c r="JDR852063" s="106"/>
      <c r="JDS852063" s="106"/>
      <c r="JDT852063" s="106"/>
      <c r="JDU852063" s="106"/>
      <c r="JDV852063" s="106"/>
      <c r="JDW852063" s="106"/>
      <c r="JDX852063" s="106"/>
      <c r="JDY852063" s="106"/>
      <c r="JDZ852063" s="106"/>
      <c r="JEA852063" s="106"/>
      <c r="JEB852063" s="106"/>
      <c r="JEC852063" s="106"/>
      <c r="JED852063" s="106"/>
      <c r="JEE852063" s="106"/>
      <c r="JEF852063" s="106"/>
      <c r="JEG852063" s="106"/>
      <c r="JEH852063" s="106"/>
      <c r="JEI852063" s="106"/>
      <c r="JEO852063" s="106"/>
      <c r="JEP852063" s="106"/>
      <c r="JEQ852063" s="106"/>
      <c r="JER852063" s="106"/>
      <c r="JES852063" s="106"/>
      <c r="JNL852063" s="106"/>
      <c r="JNM852063" s="106"/>
      <c r="JNN852063" s="106"/>
      <c r="JNO852063" s="106"/>
      <c r="JNP852063" s="106"/>
      <c r="JNQ852063" s="106"/>
      <c r="JNR852063" s="106"/>
      <c r="JNS852063" s="106"/>
      <c r="JNT852063" s="106"/>
      <c r="JNU852063" s="106"/>
      <c r="JNV852063" s="106"/>
      <c r="JNW852063" s="106"/>
      <c r="JNX852063" s="106"/>
      <c r="JNY852063" s="106"/>
      <c r="JNZ852063" s="106"/>
      <c r="JOA852063" s="106"/>
      <c r="JOB852063" s="106"/>
      <c r="JOC852063" s="106"/>
      <c r="JOD852063" s="106"/>
      <c r="JOE852063" s="106"/>
      <c r="JOK852063" s="106"/>
      <c r="JOL852063" s="106"/>
      <c r="JOM852063" s="106"/>
      <c r="JON852063" s="106"/>
      <c r="JOO852063" s="106"/>
      <c r="JXH852063" s="106"/>
      <c r="JXI852063" s="106"/>
      <c r="JXJ852063" s="106"/>
      <c r="JXK852063" s="106"/>
      <c r="JXL852063" s="106"/>
      <c r="JXM852063" s="106"/>
      <c r="JXN852063" s="106"/>
      <c r="JXO852063" s="106"/>
      <c r="JXP852063" s="106"/>
      <c r="JXQ852063" s="106"/>
      <c r="JXR852063" s="106"/>
      <c r="JXS852063" s="106"/>
      <c r="JXT852063" s="106"/>
      <c r="JXU852063" s="106"/>
      <c r="JXV852063" s="106"/>
      <c r="JXW852063" s="106"/>
      <c r="JXX852063" s="106"/>
      <c r="JXY852063" s="106"/>
      <c r="JXZ852063" s="106"/>
      <c r="JYA852063" s="106"/>
      <c r="JYG852063" s="106"/>
      <c r="JYH852063" s="106"/>
      <c r="JYI852063" s="106"/>
      <c r="JYJ852063" s="106"/>
      <c r="JYK852063" s="106"/>
      <c r="KHD852063" s="106"/>
      <c r="KHE852063" s="106"/>
      <c r="KHF852063" s="106"/>
      <c r="KHG852063" s="106"/>
      <c r="KHH852063" s="106"/>
      <c r="KHI852063" s="106"/>
      <c r="KHJ852063" s="106"/>
      <c r="KHK852063" s="106"/>
      <c r="KHL852063" s="106"/>
      <c r="KHM852063" s="106"/>
      <c r="KHN852063" s="106"/>
      <c r="KHO852063" s="106"/>
      <c r="KHP852063" s="106"/>
      <c r="KHQ852063" s="106"/>
      <c r="KHR852063" s="106"/>
      <c r="KHS852063" s="106"/>
      <c r="KHT852063" s="106"/>
      <c r="KHU852063" s="106"/>
      <c r="KHV852063" s="106"/>
      <c r="KHW852063" s="106"/>
      <c r="KIC852063" s="106"/>
      <c r="KID852063" s="106"/>
      <c r="KIE852063" s="106"/>
      <c r="KIF852063" s="106"/>
      <c r="KIG852063" s="106"/>
      <c r="KQZ852063" s="106"/>
      <c r="KRA852063" s="106"/>
      <c r="KRB852063" s="106"/>
      <c r="KRC852063" s="106"/>
      <c r="KRD852063" s="106"/>
      <c r="KRE852063" s="106"/>
      <c r="KRF852063" s="106"/>
      <c r="KRG852063" s="106"/>
      <c r="KRH852063" s="106"/>
      <c r="KRI852063" s="106"/>
      <c r="KRJ852063" s="106"/>
      <c r="KRK852063" s="106"/>
      <c r="KRL852063" s="106"/>
      <c r="KRM852063" s="106"/>
      <c r="KRN852063" s="106"/>
      <c r="KRO852063" s="106"/>
      <c r="KRP852063" s="106"/>
      <c r="KRQ852063" s="106"/>
      <c r="KRR852063" s="106"/>
      <c r="KRS852063" s="106"/>
      <c r="KRY852063" s="106"/>
      <c r="KRZ852063" s="106"/>
      <c r="KSA852063" s="106"/>
      <c r="KSB852063" s="106"/>
      <c r="KSC852063" s="106"/>
      <c r="LAV852063" s="106"/>
      <c r="LAW852063" s="106"/>
      <c r="LAX852063" s="106"/>
      <c r="LAY852063" s="106"/>
      <c r="LAZ852063" s="106"/>
      <c r="LBA852063" s="106"/>
      <c r="LBB852063" s="106"/>
      <c r="LBC852063" s="106"/>
      <c r="LBD852063" s="106"/>
      <c r="LBE852063" s="106"/>
      <c r="LBF852063" s="106"/>
      <c r="LBG852063" s="106"/>
      <c r="LBH852063" s="106"/>
      <c r="LBI852063" s="106"/>
      <c r="LBJ852063" s="106"/>
      <c r="LBK852063" s="106"/>
      <c r="LBL852063" s="106"/>
      <c r="LBM852063" s="106"/>
      <c r="LBN852063" s="106"/>
      <c r="LBO852063" s="106"/>
      <c r="LBU852063" s="106"/>
      <c r="LBV852063" s="106"/>
      <c r="LBW852063" s="106"/>
      <c r="LBX852063" s="106"/>
      <c r="LBY852063" s="106"/>
      <c r="LKR852063" s="106"/>
      <c r="LKS852063" s="106"/>
      <c r="LKT852063" s="106"/>
      <c r="LKU852063" s="106"/>
      <c r="LKV852063" s="106"/>
      <c r="LKW852063" s="106"/>
      <c r="LKX852063" s="106"/>
      <c r="LKY852063" s="106"/>
      <c r="LKZ852063" s="106"/>
      <c r="LLA852063" s="106"/>
      <c r="LLB852063" s="106"/>
      <c r="LLC852063" s="106"/>
      <c r="LLD852063" s="106"/>
      <c r="LLE852063" s="106"/>
      <c r="LLF852063" s="106"/>
      <c r="LLG852063" s="106"/>
      <c r="LLH852063" s="106"/>
      <c r="LLI852063" s="106"/>
      <c r="LLJ852063" s="106"/>
      <c r="LLK852063" s="106"/>
      <c r="LLQ852063" s="106"/>
      <c r="LLR852063" s="106"/>
      <c r="LLS852063" s="106"/>
      <c r="LLT852063" s="106"/>
      <c r="LLU852063" s="106"/>
      <c r="LUN852063" s="106"/>
      <c r="LUO852063" s="106"/>
      <c r="LUP852063" s="106"/>
      <c r="LUQ852063" s="106"/>
      <c r="LUR852063" s="106"/>
      <c r="LUS852063" s="106"/>
      <c r="LUT852063" s="106"/>
      <c r="LUU852063" s="106"/>
      <c r="LUV852063" s="106"/>
      <c r="LUW852063" s="106"/>
      <c r="LUX852063" s="106"/>
      <c r="LUY852063" s="106"/>
      <c r="LUZ852063" s="106"/>
      <c r="LVA852063" s="106"/>
      <c r="LVB852063" s="106"/>
      <c r="LVC852063" s="106"/>
      <c r="LVD852063" s="106"/>
      <c r="LVE852063" s="106"/>
      <c r="LVF852063" s="106"/>
      <c r="LVG852063" s="106"/>
      <c r="LVM852063" s="106"/>
      <c r="LVN852063" s="106"/>
      <c r="LVO852063" s="106"/>
      <c r="LVP852063" s="106"/>
      <c r="LVQ852063" s="106"/>
      <c r="MEJ852063" s="106"/>
      <c r="MEK852063" s="106"/>
      <c r="MEL852063" s="106"/>
      <c r="MEM852063" s="106"/>
      <c r="MEN852063" s="106"/>
      <c r="MEO852063" s="106"/>
      <c r="MEP852063" s="106"/>
      <c r="MEQ852063" s="106"/>
      <c r="MER852063" s="106"/>
      <c r="MES852063" s="106"/>
      <c r="MET852063" s="106"/>
      <c r="MEU852063" s="106"/>
      <c r="MEV852063" s="106"/>
      <c r="MEW852063" s="106"/>
      <c r="MEX852063" s="106"/>
      <c r="MEY852063" s="106"/>
      <c r="MEZ852063" s="106"/>
      <c r="MFA852063" s="106"/>
      <c r="MFB852063" s="106"/>
      <c r="MFC852063" s="106"/>
      <c r="MFI852063" s="106"/>
      <c r="MFJ852063" s="106"/>
      <c r="MFK852063" s="106"/>
      <c r="MFL852063" s="106"/>
      <c r="MFM852063" s="106"/>
      <c r="MOF852063" s="106"/>
      <c r="MOG852063" s="106"/>
      <c r="MOH852063" s="106"/>
      <c r="MOI852063" s="106"/>
      <c r="MOJ852063" s="106"/>
      <c r="MOK852063" s="106"/>
      <c r="MOL852063" s="106"/>
      <c r="MOM852063" s="106"/>
      <c r="MON852063" s="106"/>
      <c r="MOO852063" s="106"/>
      <c r="MOP852063" s="106"/>
      <c r="MOQ852063" s="106"/>
      <c r="MOR852063" s="106"/>
      <c r="MOS852063" s="106"/>
      <c r="MOT852063" s="106"/>
      <c r="MOU852063" s="106"/>
      <c r="MOV852063" s="106"/>
      <c r="MOW852063" s="106"/>
      <c r="MOX852063" s="106"/>
      <c r="MOY852063" s="106"/>
      <c r="MPE852063" s="106"/>
      <c r="MPF852063" s="106"/>
      <c r="MPG852063" s="106"/>
      <c r="MPH852063" s="106"/>
      <c r="MPI852063" s="106"/>
      <c r="MYB852063" s="106"/>
      <c r="MYC852063" s="106"/>
      <c r="MYD852063" s="106"/>
      <c r="MYE852063" s="106"/>
      <c r="MYF852063" s="106"/>
      <c r="MYG852063" s="106"/>
      <c r="MYH852063" s="106"/>
      <c r="MYI852063" s="106"/>
      <c r="MYJ852063" s="106"/>
      <c r="MYK852063" s="106"/>
      <c r="MYL852063" s="106"/>
      <c r="MYM852063" s="106"/>
      <c r="MYN852063" s="106"/>
      <c r="MYO852063" s="106"/>
      <c r="MYP852063" s="106"/>
      <c r="MYQ852063" s="106"/>
      <c r="MYR852063" s="106"/>
      <c r="MYS852063" s="106"/>
      <c r="MYT852063" s="106"/>
      <c r="MYU852063" s="106"/>
      <c r="MZA852063" s="106"/>
      <c r="MZB852063" s="106"/>
      <c r="MZC852063" s="106"/>
      <c r="MZD852063" s="106"/>
      <c r="MZE852063" s="106"/>
      <c r="NHX852063" s="106"/>
      <c r="NHY852063" s="106"/>
      <c r="NHZ852063" s="106"/>
      <c r="NIA852063" s="106"/>
      <c r="NIB852063" s="106"/>
      <c r="NIC852063" s="106"/>
      <c r="NID852063" s="106"/>
      <c r="NIE852063" s="106"/>
      <c r="NIF852063" s="106"/>
      <c r="NIG852063" s="106"/>
      <c r="NIH852063" s="106"/>
      <c r="NII852063" s="106"/>
      <c r="NIJ852063" s="106"/>
      <c r="NIK852063" s="106"/>
      <c r="NIL852063" s="106"/>
      <c r="NIM852063" s="106"/>
      <c r="NIN852063" s="106"/>
      <c r="NIO852063" s="106"/>
      <c r="NIP852063" s="106"/>
      <c r="NIQ852063" s="106"/>
      <c r="NIW852063" s="106"/>
      <c r="NIX852063" s="106"/>
      <c r="NIY852063" s="106"/>
      <c r="NIZ852063" s="106"/>
      <c r="NJA852063" s="106"/>
      <c r="NRT852063" s="106"/>
      <c r="NRU852063" s="106"/>
      <c r="NRV852063" s="106"/>
      <c r="NRW852063" s="106"/>
      <c r="NRX852063" s="106"/>
      <c r="NRY852063" s="106"/>
      <c r="NRZ852063" s="106"/>
      <c r="NSA852063" s="106"/>
      <c r="NSB852063" s="106"/>
      <c r="NSC852063" s="106"/>
      <c r="NSD852063" s="106"/>
      <c r="NSE852063" s="106"/>
      <c r="NSF852063" s="106"/>
      <c r="NSG852063" s="106"/>
      <c r="NSH852063" s="106"/>
      <c r="NSI852063" s="106"/>
      <c r="NSJ852063" s="106"/>
      <c r="NSK852063" s="106"/>
      <c r="NSL852063" s="106"/>
      <c r="NSM852063" s="106"/>
      <c r="NSS852063" s="106"/>
      <c r="NST852063" s="106"/>
      <c r="NSU852063" s="106"/>
      <c r="NSV852063" s="106"/>
      <c r="NSW852063" s="106"/>
      <c r="OBP852063" s="106"/>
      <c r="OBQ852063" s="106"/>
      <c r="OBR852063" s="106"/>
      <c r="OBS852063" s="106"/>
      <c r="OBT852063" s="106"/>
      <c r="OBU852063" s="106"/>
      <c r="OBV852063" s="106"/>
      <c r="OBW852063" s="106"/>
      <c r="OBX852063" s="106"/>
      <c r="OBY852063" s="106"/>
      <c r="OBZ852063" s="106"/>
      <c r="OCA852063" s="106"/>
      <c r="OCB852063" s="106"/>
      <c r="OCC852063" s="106"/>
      <c r="OCD852063" s="106"/>
      <c r="OCE852063" s="106"/>
      <c r="OCF852063" s="106"/>
      <c r="OCG852063" s="106"/>
      <c r="OCH852063" s="106"/>
      <c r="OCI852063" s="106"/>
      <c r="OCO852063" s="106"/>
      <c r="OCP852063" s="106"/>
      <c r="OCQ852063" s="106"/>
      <c r="OCR852063" s="106"/>
      <c r="OCS852063" s="106"/>
      <c r="OLL852063" s="106"/>
      <c r="OLM852063" s="106"/>
      <c r="OLN852063" s="106"/>
      <c r="OLO852063" s="106"/>
      <c r="OLP852063" s="106"/>
      <c r="OLQ852063" s="106"/>
      <c r="OLR852063" s="106"/>
      <c r="OLS852063" s="106"/>
      <c r="OLT852063" s="106"/>
      <c r="OLU852063" s="106"/>
      <c r="OLV852063" s="106"/>
      <c r="OLW852063" s="106"/>
      <c r="OLX852063" s="106"/>
      <c r="OLY852063" s="106"/>
      <c r="OLZ852063" s="106"/>
      <c r="OMA852063" s="106"/>
      <c r="OMB852063" s="106"/>
      <c r="OMC852063" s="106"/>
      <c r="OMD852063" s="106"/>
      <c r="OME852063" s="106"/>
      <c r="OMK852063" s="106"/>
      <c r="OML852063" s="106"/>
      <c r="OMM852063" s="106"/>
      <c r="OMN852063" s="106"/>
      <c r="OMO852063" s="106"/>
      <c r="OVH852063" s="106"/>
      <c r="OVI852063" s="106"/>
      <c r="OVJ852063" s="106"/>
      <c r="OVK852063" s="106"/>
      <c r="OVL852063" s="106"/>
      <c r="OVM852063" s="106"/>
      <c r="OVN852063" s="106"/>
      <c r="OVO852063" s="106"/>
      <c r="OVP852063" s="106"/>
      <c r="OVQ852063" s="106"/>
      <c r="OVR852063" s="106"/>
      <c r="OVS852063" s="106"/>
      <c r="OVT852063" s="106"/>
      <c r="OVU852063" s="106"/>
      <c r="OVV852063" s="106"/>
      <c r="OVW852063" s="106"/>
      <c r="OVX852063" s="106"/>
      <c r="OVY852063" s="106"/>
      <c r="OVZ852063" s="106"/>
      <c r="OWA852063" s="106"/>
      <c r="OWG852063" s="106"/>
      <c r="OWH852063" s="106"/>
      <c r="OWI852063" s="106"/>
      <c r="OWJ852063" s="106"/>
      <c r="OWK852063" s="106"/>
      <c r="PFD852063" s="106"/>
      <c r="PFE852063" s="106"/>
      <c r="PFF852063" s="106"/>
      <c r="PFG852063" s="106"/>
      <c r="PFH852063" s="106"/>
      <c r="PFI852063" s="106"/>
      <c r="PFJ852063" s="106"/>
      <c r="PFK852063" s="106"/>
      <c r="PFL852063" s="106"/>
      <c r="PFM852063" s="106"/>
      <c r="PFN852063" s="106"/>
      <c r="PFO852063" s="106"/>
      <c r="PFP852063" s="106"/>
      <c r="PFQ852063" s="106"/>
      <c r="PFR852063" s="106"/>
      <c r="PFS852063" s="106"/>
      <c r="PFT852063" s="106"/>
      <c r="PFU852063" s="106"/>
      <c r="PFV852063" s="106"/>
      <c r="PFW852063" s="106"/>
      <c r="PGC852063" s="106"/>
      <c r="PGD852063" s="106"/>
      <c r="PGE852063" s="106"/>
      <c r="PGF852063" s="106"/>
      <c r="PGG852063" s="106"/>
      <c r="POZ852063" s="106"/>
      <c r="PPA852063" s="106"/>
      <c r="PPB852063" s="106"/>
      <c r="PPC852063" s="106"/>
      <c r="PPD852063" s="106"/>
      <c r="PPE852063" s="106"/>
      <c r="PPF852063" s="106"/>
      <c r="PPG852063" s="106"/>
      <c r="PPH852063" s="106"/>
      <c r="PPI852063" s="106"/>
      <c r="PPJ852063" s="106"/>
      <c r="PPK852063" s="106"/>
      <c r="PPL852063" s="106"/>
      <c r="PPM852063" s="106"/>
      <c r="PPN852063" s="106"/>
      <c r="PPO852063" s="106"/>
      <c r="PPP852063" s="106"/>
      <c r="PPQ852063" s="106"/>
      <c r="PPR852063" s="106"/>
      <c r="PPS852063" s="106"/>
      <c r="PPY852063" s="106"/>
      <c r="PPZ852063" s="106"/>
      <c r="PQA852063" s="106"/>
      <c r="PQB852063" s="106"/>
      <c r="PQC852063" s="106"/>
      <c r="PYV852063" s="106"/>
      <c r="PYW852063" s="106"/>
      <c r="PYX852063" s="106"/>
      <c r="PYY852063" s="106"/>
      <c r="PYZ852063" s="106"/>
      <c r="PZA852063" s="106"/>
      <c r="PZB852063" s="106"/>
      <c r="PZC852063" s="106"/>
      <c r="PZD852063" s="106"/>
      <c r="PZE852063" s="106"/>
      <c r="PZF852063" s="106"/>
      <c r="PZG852063" s="106"/>
      <c r="PZH852063" s="106"/>
      <c r="PZI852063" s="106"/>
      <c r="PZJ852063" s="106"/>
      <c r="PZK852063" s="106"/>
      <c r="PZL852063" s="106"/>
      <c r="PZM852063" s="106"/>
      <c r="PZN852063" s="106"/>
      <c r="PZO852063" s="106"/>
      <c r="PZU852063" s="106"/>
      <c r="PZV852063" s="106"/>
      <c r="PZW852063" s="106"/>
      <c r="PZX852063" s="106"/>
      <c r="PZY852063" s="106"/>
      <c r="QIR852063" s="106"/>
      <c r="QIS852063" s="106"/>
      <c r="QIT852063" s="106"/>
      <c r="QIU852063" s="106"/>
      <c r="QIV852063" s="106"/>
      <c r="QIW852063" s="106"/>
      <c r="QIX852063" s="106"/>
      <c r="QIY852063" s="106"/>
      <c r="QIZ852063" s="106"/>
      <c r="QJA852063" s="106"/>
      <c r="QJB852063" s="106"/>
      <c r="QJC852063" s="106"/>
      <c r="QJD852063" s="106"/>
      <c r="QJE852063" s="106"/>
      <c r="QJF852063" s="106"/>
      <c r="QJG852063" s="106"/>
      <c r="QJH852063" s="106"/>
      <c r="QJI852063" s="106"/>
      <c r="QJJ852063" s="106"/>
      <c r="QJK852063" s="106"/>
      <c r="QJQ852063" s="106"/>
      <c r="QJR852063" s="106"/>
      <c r="QJS852063" s="106"/>
      <c r="QJT852063" s="106"/>
      <c r="QJU852063" s="106"/>
      <c r="QSN852063" s="106"/>
      <c r="QSO852063" s="106"/>
      <c r="QSP852063" s="106"/>
      <c r="QSQ852063" s="106"/>
      <c r="QSR852063" s="106"/>
      <c r="QSS852063" s="106"/>
      <c r="QST852063" s="106"/>
      <c r="QSU852063" s="106"/>
      <c r="QSV852063" s="106"/>
      <c r="QSW852063" s="106"/>
      <c r="QSX852063" s="106"/>
      <c r="QSY852063" s="106"/>
      <c r="QSZ852063" s="106"/>
      <c r="QTA852063" s="106"/>
      <c r="QTB852063" s="106"/>
      <c r="QTC852063" s="106"/>
      <c r="QTD852063" s="106"/>
      <c r="QTE852063" s="106"/>
      <c r="QTF852063" s="106"/>
      <c r="QTG852063" s="106"/>
      <c r="QTM852063" s="106"/>
      <c r="QTN852063" s="106"/>
      <c r="QTO852063" s="106"/>
      <c r="QTP852063" s="106"/>
      <c r="QTQ852063" s="106"/>
      <c r="RCJ852063" s="106"/>
      <c r="RCK852063" s="106"/>
      <c r="RCL852063" s="106"/>
      <c r="RCM852063" s="106"/>
      <c r="RCN852063" s="106"/>
      <c r="RCO852063" s="106"/>
      <c r="RCP852063" s="106"/>
      <c r="RCQ852063" s="106"/>
      <c r="RCR852063" s="106"/>
      <c r="RCS852063" s="106"/>
      <c r="RCT852063" s="106"/>
      <c r="RCU852063" s="106"/>
      <c r="RCV852063" s="106"/>
      <c r="RCW852063" s="106"/>
      <c r="RCX852063" s="106"/>
      <c r="RCY852063" s="106"/>
      <c r="RCZ852063" s="106"/>
      <c r="RDA852063" s="106"/>
      <c r="RDB852063" s="106"/>
      <c r="RDC852063" s="106"/>
      <c r="RDI852063" s="106"/>
      <c r="RDJ852063" s="106"/>
      <c r="RDK852063" s="106"/>
      <c r="RDL852063" s="106"/>
      <c r="RDM852063" s="106"/>
      <c r="RMF852063" s="106"/>
      <c r="RMG852063" s="106"/>
      <c r="RMH852063" s="106"/>
      <c r="RMI852063" s="106"/>
      <c r="RMJ852063" s="106"/>
      <c r="RMK852063" s="106"/>
      <c r="RML852063" s="106"/>
      <c r="RMM852063" s="106"/>
      <c r="RMN852063" s="106"/>
      <c r="RMO852063" s="106"/>
      <c r="RMP852063" s="106"/>
      <c r="RMQ852063" s="106"/>
      <c r="RMR852063" s="106"/>
      <c r="RMS852063" s="106"/>
      <c r="RMT852063" s="106"/>
      <c r="RMU852063" s="106"/>
      <c r="RMV852063" s="106"/>
      <c r="RMW852063" s="106"/>
      <c r="RMX852063" s="106"/>
      <c r="RMY852063" s="106"/>
      <c r="RNE852063" s="106"/>
      <c r="RNF852063" s="106"/>
      <c r="RNG852063" s="106"/>
      <c r="RNH852063" s="106"/>
      <c r="RNI852063" s="106"/>
      <c r="RWB852063" s="106"/>
      <c r="RWC852063" s="106"/>
      <c r="RWD852063" s="106"/>
      <c r="RWE852063" s="106"/>
      <c r="RWF852063" s="106"/>
      <c r="RWG852063" s="106"/>
      <c r="RWH852063" s="106"/>
      <c r="RWI852063" s="106"/>
      <c r="RWJ852063" s="106"/>
      <c r="RWK852063" s="106"/>
      <c r="RWL852063" s="106"/>
      <c r="RWM852063" s="106"/>
      <c r="RWN852063" s="106"/>
      <c r="RWO852063" s="106"/>
      <c r="RWP852063" s="106"/>
      <c r="RWQ852063" s="106"/>
      <c r="RWR852063" s="106"/>
      <c r="RWS852063" s="106"/>
      <c r="RWT852063" s="106"/>
      <c r="RWU852063" s="106"/>
      <c r="RXA852063" s="106"/>
      <c r="RXB852063" s="106"/>
      <c r="RXC852063" s="106"/>
      <c r="RXD852063" s="106"/>
      <c r="RXE852063" s="106"/>
      <c r="SFX852063" s="106"/>
      <c r="SFY852063" s="106"/>
      <c r="SFZ852063" s="106"/>
      <c r="SGA852063" s="106"/>
      <c r="SGB852063" s="106"/>
      <c r="SGC852063" s="106"/>
      <c r="SGD852063" s="106"/>
      <c r="SGE852063" s="106"/>
      <c r="SGF852063" s="106"/>
      <c r="SGG852063" s="106"/>
      <c r="SGH852063" s="106"/>
      <c r="SGI852063" s="106"/>
      <c r="SGJ852063" s="106"/>
      <c r="SGK852063" s="106"/>
      <c r="SGL852063" s="106"/>
      <c r="SGM852063" s="106"/>
      <c r="SGN852063" s="106"/>
      <c r="SGO852063" s="106"/>
      <c r="SGP852063" s="106"/>
      <c r="SGQ852063" s="106"/>
      <c r="SGW852063" s="106"/>
      <c r="SGX852063" s="106"/>
      <c r="SGY852063" s="106"/>
      <c r="SGZ852063" s="106"/>
      <c r="SHA852063" s="106"/>
      <c r="SPT852063" s="106"/>
      <c r="SPU852063" s="106"/>
      <c r="SPV852063" s="106"/>
      <c r="SPW852063" s="106"/>
      <c r="SPX852063" s="106"/>
      <c r="SPY852063" s="106"/>
      <c r="SPZ852063" s="106"/>
      <c r="SQA852063" s="106"/>
      <c r="SQB852063" s="106"/>
      <c r="SQC852063" s="106"/>
      <c r="SQD852063" s="106"/>
      <c r="SQE852063" s="106"/>
      <c r="SQF852063" s="106"/>
      <c r="SQG852063" s="106"/>
      <c r="SQH852063" s="106"/>
      <c r="SQI852063" s="106"/>
      <c r="SQJ852063" s="106"/>
      <c r="SQK852063" s="106"/>
      <c r="SQL852063" s="106"/>
      <c r="SQM852063" s="106"/>
      <c r="SQS852063" s="106"/>
      <c r="SQT852063" s="106"/>
      <c r="SQU852063" s="106"/>
      <c r="SQV852063" s="106"/>
      <c r="SQW852063" s="106"/>
      <c r="SZP852063" s="106"/>
      <c r="SZQ852063" s="106"/>
      <c r="SZR852063" s="106"/>
      <c r="SZS852063" s="106"/>
      <c r="SZT852063" s="106"/>
      <c r="SZU852063" s="106"/>
      <c r="SZV852063" s="106"/>
      <c r="SZW852063" s="106"/>
      <c r="SZX852063" s="106"/>
      <c r="SZY852063" s="106"/>
      <c r="SZZ852063" s="106"/>
      <c r="TAA852063" s="106"/>
      <c r="TAB852063" s="106"/>
      <c r="TAC852063" s="106"/>
      <c r="TAD852063" s="106"/>
      <c r="TAE852063" s="106"/>
      <c r="TAF852063" s="106"/>
      <c r="TAG852063" s="106"/>
      <c r="TAH852063" s="106"/>
      <c r="TAI852063" s="106"/>
      <c r="TAO852063" s="106"/>
      <c r="TAP852063" s="106"/>
      <c r="TAQ852063" s="106"/>
      <c r="TAR852063" s="106"/>
      <c r="TAS852063" s="106"/>
      <c r="TJL852063" s="106"/>
      <c r="TJM852063" s="106"/>
      <c r="TJN852063" s="106"/>
      <c r="TJO852063" s="106"/>
      <c r="TJP852063" s="106"/>
      <c r="TJQ852063" s="106"/>
      <c r="TJR852063" s="106"/>
      <c r="TJS852063" s="106"/>
      <c r="TJT852063" s="106"/>
      <c r="TJU852063" s="106"/>
      <c r="TJV852063" s="106"/>
      <c r="TJW852063" s="106"/>
      <c r="TJX852063" s="106"/>
      <c r="TJY852063" s="106"/>
      <c r="TJZ852063" s="106"/>
      <c r="TKA852063" s="106"/>
      <c r="TKB852063" s="106"/>
      <c r="TKC852063" s="106"/>
      <c r="TKD852063" s="106"/>
      <c r="TKE852063" s="106"/>
      <c r="TKK852063" s="106"/>
      <c r="TKL852063" s="106"/>
      <c r="TKM852063" s="106"/>
      <c r="TKN852063" s="106"/>
      <c r="TKO852063" s="106"/>
      <c r="TTH852063" s="106"/>
      <c r="TTI852063" s="106"/>
      <c r="TTJ852063" s="106"/>
      <c r="TTK852063" s="106"/>
      <c r="TTL852063" s="106"/>
      <c r="TTM852063" s="106"/>
      <c r="TTN852063" s="106"/>
      <c r="TTO852063" s="106"/>
      <c r="TTP852063" s="106"/>
      <c r="TTQ852063" s="106"/>
      <c r="TTR852063" s="106"/>
      <c r="TTS852063" s="106"/>
      <c r="TTT852063" s="106"/>
      <c r="TTU852063" s="106"/>
      <c r="TTV852063" s="106"/>
      <c r="TTW852063" s="106"/>
      <c r="TTX852063" s="106"/>
      <c r="TTY852063" s="106"/>
      <c r="TTZ852063" s="106"/>
      <c r="TUA852063" s="106"/>
      <c r="TUG852063" s="106"/>
      <c r="TUH852063" s="106"/>
      <c r="TUI852063" s="106"/>
      <c r="TUJ852063" s="106"/>
      <c r="TUK852063" s="106"/>
      <c r="UDD852063" s="106"/>
      <c r="UDE852063" s="106"/>
      <c r="UDF852063" s="106"/>
      <c r="UDG852063" s="106"/>
      <c r="UDH852063" s="106"/>
      <c r="UDI852063" s="106"/>
      <c r="UDJ852063" s="106"/>
      <c r="UDK852063" s="106"/>
      <c r="UDL852063" s="106"/>
      <c r="UDM852063" s="106"/>
      <c r="UDN852063" s="106"/>
      <c r="UDO852063" s="106"/>
      <c r="UDP852063" s="106"/>
      <c r="UDQ852063" s="106"/>
      <c r="UDR852063" s="106"/>
      <c r="UDS852063" s="106"/>
      <c r="UDT852063" s="106"/>
      <c r="UDU852063" s="106"/>
      <c r="UDV852063" s="106"/>
      <c r="UDW852063" s="106"/>
      <c r="UEC852063" s="106"/>
      <c r="UED852063" s="106"/>
      <c r="UEE852063" s="106"/>
      <c r="UEF852063" s="106"/>
      <c r="UEG852063" s="106"/>
      <c r="UMZ852063" s="106"/>
      <c r="UNA852063" s="106"/>
      <c r="UNB852063" s="106"/>
      <c r="UNC852063" s="106"/>
      <c r="UND852063" s="106"/>
      <c r="UNE852063" s="106"/>
      <c r="UNF852063" s="106"/>
      <c r="UNG852063" s="106"/>
      <c r="UNH852063" s="106"/>
      <c r="UNI852063" s="106"/>
      <c r="UNJ852063" s="106"/>
      <c r="UNK852063" s="106"/>
      <c r="UNL852063" s="106"/>
      <c r="UNM852063" s="106"/>
      <c r="UNN852063" s="106"/>
      <c r="UNO852063" s="106"/>
      <c r="UNP852063" s="106"/>
      <c r="UNQ852063" s="106"/>
      <c r="UNR852063" s="106"/>
      <c r="UNS852063" s="106"/>
      <c r="UNY852063" s="106"/>
      <c r="UNZ852063" s="106"/>
      <c r="UOA852063" s="106"/>
      <c r="UOB852063" s="106"/>
      <c r="UOC852063" s="106"/>
      <c r="UWV852063" s="106"/>
      <c r="UWW852063" s="106"/>
      <c r="UWX852063" s="106"/>
      <c r="UWY852063" s="106"/>
      <c r="UWZ852063" s="106"/>
      <c r="UXA852063" s="106"/>
      <c r="UXB852063" s="106"/>
      <c r="UXC852063" s="106"/>
      <c r="UXD852063" s="106"/>
      <c r="UXE852063" s="106"/>
      <c r="UXF852063" s="106"/>
      <c r="UXG852063" s="106"/>
      <c r="UXH852063" s="106"/>
      <c r="UXI852063" s="106"/>
      <c r="UXJ852063" s="106"/>
      <c r="UXK852063" s="106"/>
      <c r="UXL852063" s="106"/>
      <c r="UXM852063" s="106"/>
      <c r="UXN852063" s="106"/>
      <c r="UXO852063" s="106"/>
      <c r="UXU852063" s="106"/>
      <c r="UXV852063" s="106"/>
      <c r="UXW852063" s="106"/>
      <c r="UXX852063" s="106"/>
      <c r="UXY852063" s="106"/>
      <c r="VGR852063" s="106"/>
      <c r="VGS852063" s="106"/>
      <c r="VGT852063" s="106"/>
      <c r="VGU852063" s="106"/>
      <c r="VGV852063" s="106"/>
      <c r="VGW852063" s="106"/>
      <c r="VGX852063" s="106"/>
      <c r="VGY852063" s="106"/>
      <c r="VGZ852063" s="106"/>
      <c r="VHA852063" s="106"/>
      <c r="VHB852063" s="106"/>
      <c r="VHC852063" s="106"/>
      <c r="VHD852063" s="106"/>
      <c r="VHE852063" s="106"/>
      <c r="VHF852063" s="106"/>
      <c r="VHG852063" s="106"/>
      <c r="VHH852063" s="106"/>
      <c r="VHI852063" s="106"/>
      <c r="VHJ852063" s="106"/>
      <c r="VHK852063" s="106"/>
      <c r="VHQ852063" s="106"/>
      <c r="VHR852063" s="106"/>
      <c r="VHS852063" s="106"/>
      <c r="VHT852063" s="106"/>
      <c r="VHU852063" s="106"/>
      <c r="VQN852063" s="106"/>
      <c r="VQO852063" s="106"/>
      <c r="VQP852063" s="106"/>
      <c r="VQQ852063" s="106"/>
      <c r="VQR852063" s="106"/>
      <c r="VQS852063" s="106"/>
      <c r="VQT852063" s="106"/>
      <c r="VQU852063" s="106"/>
      <c r="VQV852063" s="106"/>
      <c r="VQW852063" s="106"/>
      <c r="VQX852063" s="106"/>
      <c r="VQY852063" s="106"/>
      <c r="VQZ852063" s="106"/>
      <c r="VRA852063" s="106"/>
      <c r="VRB852063" s="106"/>
      <c r="VRC852063" s="106"/>
      <c r="VRD852063" s="106"/>
      <c r="VRE852063" s="106"/>
      <c r="VRF852063" s="106"/>
      <c r="VRG852063" s="106"/>
      <c r="VRM852063" s="106"/>
      <c r="VRN852063" s="106"/>
      <c r="VRO852063" s="106"/>
      <c r="VRP852063" s="106"/>
      <c r="VRQ852063" s="106"/>
      <c r="WAJ852063" s="106"/>
      <c r="WAK852063" s="106"/>
      <c r="WAL852063" s="106"/>
      <c r="WAM852063" s="106"/>
      <c r="WAN852063" s="106"/>
      <c r="WAO852063" s="106"/>
      <c r="WAP852063" s="106"/>
      <c r="WAQ852063" s="106"/>
      <c r="WAR852063" s="106"/>
      <c r="WAS852063" s="106"/>
      <c r="WAT852063" s="106"/>
      <c r="WAU852063" s="106"/>
      <c r="WAV852063" s="106"/>
      <c r="WAW852063" s="106"/>
      <c r="WAX852063" s="106"/>
      <c r="WAY852063" s="106"/>
      <c r="WAZ852063" s="106"/>
      <c r="WBA852063" s="106"/>
      <c r="WBB852063" s="106"/>
      <c r="WBC852063" s="106"/>
      <c r="WBI852063" s="106"/>
      <c r="WBJ852063" s="106"/>
      <c r="WBK852063" s="106"/>
      <c r="WBL852063" s="106"/>
      <c r="WBM852063" s="106"/>
      <c r="WKF852063" s="106"/>
      <c r="WKG852063" s="106"/>
      <c r="WKH852063" s="106"/>
      <c r="WKI852063" s="106"/>
      <c r="WKJ852063" s="106"/>
      <c r="WKK852063" s="106"/>
      <c r="WKL852063" s="106"/>
      <c r="WKM852063" s="106"/>
      <c r="WKN852063" s="106"/>
      <c r="WKO852063" s="106"/>
      <c r="WKP852063" s="106"/>
      <c r="WKQ852063" s="106"/>
      <c r="WKR852063" s="106"/>
      <c r="WKS852063" s="106"/>
      <c r="WKT852063" s="106"/>
      <c r="WKU852063" s="106"/>
      <c r="WKV852063" s="106"/>
      <c r="WKW852063" s="106"/>
      <c r="WKX852063" s="106"/>
      <c r="WKY852063" s="106"/>
      <c r="WLE852063" s="106"/>
      <c r="WLF852063" s="106"/>
      <c r="WLG852063" s="106"/>
      <c r="WLH852063" s="106"/>
      <c r="WLI852063" s="106"/>
      <c r="WUB852063" s="106"/>
      <c r="WUC852063" s="106"/>
      <c r="WUD852063" s="106"/>
      <c r="WUE852063" s="106"/>
      <c r="WUF852063" s="106"/>
      <c r="WUG852063" s="106"/>
      <c r="WUH852063" s="106"/>
      <c r="WUI852063" s="106"/>
      <c r="WUJ852063" s="106"/>
      <c r="WUK852063" s="106"/>
      <c r="WUL852063" s="106"/>
      <c r="WUM852063" s="106"/>
      <c r="WUN852063" s="106"/>
      <c r="WUO852063" s="106"/>
      <c r="WUP852063" s="106"/>
      <c r="WUQ852063" s="106"/>
      <c r="WUR852063" s="106"/>
      <c r="WUS852063" s="106"/>
      <c r="WUT852063" s="106"/>
      <c r="WUU852063" s="106"/>
      <c r="WVA852063" s="106"/>
      <c r="WVB852063" s="106"/>
      <c r="WVC852063" s="106"/>
      <c r="WVD852063" s="106"/>
      <c r="WVE852063" s="106"/>
    </row>
    <row r="852064" spans="480:1021 1248:2045 2272:3069 3296:4093 4320:5117 5344:6141 6368:7165 7392:8189 8416:9213 9440:10237 10464:11261 11488:12285 12512:13309 13536:14333 14560:15357 15584:16125" hidden="1" x14ac:dyDescent="0.15">
      <c r="RL852064" s="106"/>
      <c r="RM852064" s="106"/>
      <c r="RN852064" s="106"/>
      <c r="RO852064" s="106"/>
      <c r="RP852064" s="106"/>
      <c r="RQ852064" s="106"/>
      <c r="RR852064" s="106"/>
      <c r="RS852064" s="106"/>
      <c r="RT852064" s="106"/>
      <c r="RU852064" s="106"/>
      <c r="RV852064" s="106"/>
      <c r="RW852064" s="106"/>
      <c r="RX852064" s="106"/>
      <c r="RY852064" s="106"/>
      <c r="RZ852064" s="106"/>
      <c r="SA852064" s="106"/>
      <c r="SB852064" s="106"/>
      <c r="SC852064" s="106"/>
      <c r="SD852064" s="106"/>
      <c r="SE852064" s="106"/>
      <c r="SK852064" s="106"/>
      <c r="SL852064" s="106"/>
      <c r="SM852064" s="106"/>
      <c r="SN852064" s="106"/>
      <c r="SO852064" s="106"/>
      <c r="ABH852064" s="106"/>
      <c r="ABI852064" s="106"/>
      <c r="ABJ852064" s="106"/>
      <c r="ABK852064" s="106"/>
      <c r="ABL852064" s="106"/>
      <c r="ABM852064" s="106"/>
      <c r="ABN852064" s="106"/>
      <c r="ABO852064" s="106"/>
      <c r="ABP852064" s="106"/>
      <c r="ABQ852064" s="106"/>
      <c r="ABR852064" s="106"/>
      <c r="ABS852064" s="106"/>
      <c r="ABT852064" s="106"/>
      <c r="ABU852064" s="106"/>
      <c r="ABV852064" s="106"/>
      <c r="ABW852064" s="106"/>
      <c r="ABX852064" s="106"/>
      <c r="ABY852064" s="106"/>
      <c r="ABZ852064" s="106"/>
      <c r="ACA852064" s="106"/>
      <c r="ACG852064" s="106"/>
      <c r="ACH852064" s="106"/>
      <c r="ACI852064" s="106"/>
      <c r="ACJ852064" s="106"/>
      <c r="ACK852064" s="106"/>
      <c r="ALD852064" s="106"/>
      <c r="ALE852064" s="106"/>
      <c r="ALF852064" s="106"/>
      <c r="ALG852064" s="106"/>
      <c r="ALH852064" s="106"/>
      <c r="ALI852064" s="106"/>
      <c r="ALJ852064" s="106"/>
      <c r="ALK852064" s="106"/>
      <c r="ALL852064" s="106"/>
      <c r="ALM852064" s="106"/>
      <c r="ALN852064" s="106"/>
      <c r="ALO852064" s="106"/>
      <c r="ALP852064" s="106"/>
      <c r="ALQ852064" s="106"/>
      <c r="ALR852064" s="106"/>
      <c r="ALS852064" s="106"/>
      <c r="ALT852064" s="106"/>
      <c r="ALU852064" s="106"/>
      <c r="ALV852064" s="106"/>
      <c r="ALW852064" s="106"/>
      <c r="AMC852064" s="106"/>
      <c r="AMD852064" s="106"/>
      <c r="AME852064" s="106"/>
      <c r="AMF852064" s="106"/>
      <c r="AMG852064" s="106"/>
      <c r="AUZ852064" s="106"/>
      <c r="AVA852064" s="106"/>
      <c r="AVB852064" s="106"/>
      <c r="AVC852064" s="106"/>
      <c r="AVD852064" s="106"/>
      <c r="AVE852064" s="106"/>
      <c r="AVF852064" s="106"/>
      <c r="AVG852064" s="106"/>
      <c r="AVH852064" s="106"/>
      <c r="AVI852064" s="106"/>
      <c r="AVJ852064" s="106"/>
      <c r="AVK852064" s="106"/>
      <c r="AVL852064" s="106"/>
      <c r="AVM852064" s="106"/>
      <c r="AVN852064" s="106"/>
      <c r="AVO852064" s="106"/>
      <c r="AVP852064" s="106"/>
      <c r="AVQ852064" s="106"/>
      <c r="AVR852064" s="106"/>
      <c r="AVS852064" s="106"/>
      <c r="AVY852064" s="106"/>
      <c r="AVZ852064" s="106"/>
      <c r="AWA852064" s="106"/>
      <c r="AWB852064" s="106"/>
      <c r="AWC852064" s="106"/>
      <c r="BEV852064" s="106"/>
      <c r="BEW852064" s="106"/>
      <c r="BEX852064" s="106"/>
      <c r="BEY852064" s="106"/>
      <c r="BEZ852064" s="106"/>
      <c r="BFA852064" s="106"/>
      <c r="BFB852064" s="106"/>
      <c r="BFC852064" s="106"/>
      <c r="BFD852064" s="106"/>
      <c r="BFE852064" s="106"/>
      <c r="BFF852064" s="106"/>
      <c r="BFG852064" s="106"/>
      <c r="BFH852064" s="106"/>
      <c r="BFI852064" s="106"/>
      <c r="BFJ852064" s="106"/>
      <c r="BFK852064" s="106"/>
      <c r="BFL852064" s="106"/>
      <c r="BFM852064" s="106"/>
      <c r="BFN852064" s="106"/>
      <c r="BFO852064" s="106"/>
      <c r="BFU852064" s="106"/>
      <c r="BFV852064" s="106"/>
      <c r="BFW852064" s="106"/>
      <c r="BFX852064" s="106"/>
      <c r="BFY852064" s="106"/>
      <c r="BOR852064" s="106"/>
      <c r="BOS852064" s="106"/>
      <c r="BOT852064" s="106"/>
      <c r="BOU852064" s="106"/>
      <c r="BOV852064" s="106"/>
      <c r="BOW852064" s="106"/>
      <c r="BOX852064" s="106"/>
      <c r="BOY852064" s="106"/>
      <c r="BOZ852064" s="106"/>
      <c r="BPA852064" s="106"/>
      <c r="BPB852064" s="106"/>
      <c r="BPC852064" s="106"/>
      <c r="BPD852064" s="106"/>
      <c r="BPE852064" s="106"/>
      <c r="BPF852064" s="106"/>
      <c r="BPG852064" s="106"/>
      <c r="BPH852064" s="106"/>
      <c r="BPI852064" s="106"/>
      <c r="BPJ852064" s="106"/>
      <c r="BPK852064" s="106"/>
      <c r="BPQ852064" s="106"/>
      <c r="BPR852064" s="106"/>
      <c r="BPS852064" s="106"/>
      <c r="BPT852064" s="106"/>
      <c r="BPU852064" s="106"/>
      <c r="BYN852064" s="106"/>
      <c r="BYO852064" s="106"/>
      <c r="BYP852064" s="106"/>
      <c r="BYQ852064" s="106"/>
      <c r="BYR852064" s="106"/>
      <c r="BYS852064" s="106"/>
      <c r="BYT852064" s="106"/>
      <c r="BYU852064" s="106"/>
      <c r="BYV852064" s="106"/>
      <c r="BYW852064" s="106"/>
      <c r="BYX852064" s="106"/>
      <c r="BYY852064" s="106"/>
      <c r="BYZ852064" s="106"/>
      <c r="BZA852064" s="106"/>
      <c r="BZB852064" s="106"/>
      <c r="BZC852064" s="106"/>
      <c r="BZD852064" s="106"/>
      <c r="BZE852064" s="106"/>
      <c r="BZF852064" s="106"/>
      <c r="BZG852064" s="106"/>
      <c r="BZM852064" s="106"/>
      <c r="BZN852064" s="106"/>
      <c r="BZO852064" s="106"/>
      <c r="BZP852064" s="106"/>
      <c r="BZQ852064" s="106"/>
      <c r="CIJ852064" s="106"/>
      <c r="CIK852064" s="106"/>
      <c r="CIL852064" s="106"/>
      <c r="CIM852064" s="106"/>
      <c r="CIN852064" s="106"/>
      <c r="CIO852064" s="106"/>
      <c r="CIP852064" s="106"/>
      <c r="CIQ852064" s="106"/>
      <c r="CIR852064" s="106"/>
      <c r="CIS852064" s="106"/>
      <c r="CIT852064" s="106"/>
      <c r="CIU852064" s="106"/>
      <c r="CIV852064" s="106"/>
      <c r="CIW852064" s="106"/>
      <c r="CIX852064" s="106"/>
      <c r="CIY852064" s="106"/>
      <c r="CIZ852064" s="106"/>
      <c r="CJA852064" s="106"/>
      <c r="CJB852064" s="106"/>
      <c r="CJC852064" s="106"/>
      <c r="CJI852064" s="106"/>
      <c r="CJJ852064" s="106"/>
      <c r="CJK852064" s="106"/>
      <c r="CJL852064" s="106"/>
      <c r="CJM852064" s="106"/>
      <c r="CSF852064" s="106"/>
      <c r="CSG852064" s="106"/>
      <c r="CSH852064" s="106"/>
      <c r="CSI852064" s="106"/>
      <c r="CSJ852064" s="106"/>
      <c r="CSK852064" s="106"/>
      <c r="CSL852064" s="106"/>
      <c r="CSM852064" s="106"/>
      <c r="CSN852064" s="106"/>
      <c r="CSO852064" s="106"/>
      <c r="CSP852064" s="106"/>
      <c r="CSQ852064" s="106"/>
      <c r="CSR852064" s="106"/>
      <c r="CSS852064" s="106"/>
      <c r="CST852064" s="106"/>
      <c r="CSU852064" s="106"/>
      <c r="CSV852064" s="106"/>
      <c r="CSW852064" s="106"/>
      <c r="CSX852064" s="106"/>
      <c r="CSY852064" s="106"/>
      <c r="CTE852064" s="106"/>
      <c r="CTF852064" s="106"/>
      <c r="CTG852064" s="106"/>
      <c r="CTH852064" s="106"/>
      <c r="CTI852064" s="106"/>
      <c r="DCB852064" s="106"/>
      <c r="DCC852064" s="106"/>
      <c r="DCD852064" s="106"/>
      <c r="DCE852064" s="106"/>
      <c r="DCF852064" s="106"/>
      <c r="DCG852064" s="106"/>
      <c r="DCH852064" s="106"/>
      <c r="DCI852064" s="106"/>
      <c r="DCJ852064" s="106"/>
      <c r="DCK852064" s="106"/>
      <c r="DCL852064" s="106"/>
      <c r="DCM852064" s="106"/>
      <c r="DCN852064" s="106"/>
      <c r="DCO852064" s="106"/>
      <c r="DCP852064" s="106"/>
      <c r="DCQ852064" s="106"/>
      <c r="DCR852064" s="106"/>
      <c r="DCS852064" s="106"/>
      <c r="DCT852064" s="106"/>
      <c r="DCU852064" s="106"/>
      <c r="DDA852064" s="106"/>
      <c r="DDB852064" s="106"/>
      <c r="DDC852064" s="106"/>
      <c r="DDD852064" s="106"/>
      <c r="DDE852064" s="106"/>
      <c r="DLX852064" s="106"/>
      <c r="DLY852064" s="106"/>
      <c r="DLZ852064" s="106"/>
      <c r="DMA852064" s="106"/>
      <c r="DMB852064" s="106"/>
      <c r="DMC852064" s="106"/>
      <c r="DMD852064" s="106"/>
      <c r="DME852064" s="106"/>
      <c r="DMF852064" s="106"/>
      <c r="DMG852064" s="106"/>
      <c r="DMH852064" s="106"/>
      <c r="DMI852064" s="106"/>
      <c r="DMJ852064" s="106"/>
      <c r="DMK852064" s="106"/>
      <c r="DML852064" s="106"/>
      <c r="DMM852064" s="106"/>
      <c r="DMN852064" s="106"/>
      <c r="DMO852064" s="106"/>
      <c r="DMP852064" s="106"/>
      <c r="DMQ852064" s="106"/>
      <c r="DMW852064" s="106"/>
      <c r="DMX852064" s="106"/>
      <c r="DMY852064" s="106"/>
      <c r="DMZ852064" s="106"/>
      <c r="DNA852064" s="106"/>
      <c r="DVT852064" s="106"/>
      <c r="DVU852064" s="106"/>
      <c r="DVV852064" s="106"/>
      <c r="DVW852064" s="106"/>
      <c r="DVX852064" s="106"/>
      <c r="DVY852064" s="106"/>
      <c r="DVZ852064" s="106"/>
      <c r="DWA852064" s="106"/>
      <c r="DWB852064" s="106"/>
      <c r="DWC852064" s="106"/>
      <c r="DWD852064" s="106"/>
      <c r="DWE852064" s="106"/>
      <c r="DWF852064" s="106"/>
      <c r="DWG852064" s="106"/>
      <c r="DWH852064" s="106"/>
      <c r="DWI852064" s="106"/>
      <c r="DWJ852064" s="106"/>
      <c r="DWK852064" s="106"/>
      <c r="DWL852064" s="106"/>
      <c r="DWM852064" s="106"/>
      <c r="DWS852064" s="106"/>
      <c r="DWT852064" s="106"/>
      <c r="DWU852064" s="106"/>
      <c r="DWV852064" s="106"/>
      <c r="DWW852064" s="106"/>
      <c r="EFP852064" s="106"/>
      <c r="EFQ852064" s="106"/>
      <c r="EFR852064" s="106"/>
      <c r="EFS852064" s="106"/>
      <c r="EFT852064" s="106"/>
      <c r="EFU852064" s="106"/>
      <c r="EFV852064" s="106"/>
      <c r="EFW852064" s="106"/>
      <c r="EFX852064" s="106"/>
      <c r="EFY852064" s="106"/>
      <c r="EFZ852064" s="106"/>
      <c r="EGA852064" s="106"/>
      <c r="EGB852064" s="106"/>
      <c r="EGC852064" s="106"/>
      <c r="EGD852064" s="106"/>
      <c r="EGE852064" s="106"/>
      <c r="EGF852064" s="106"/>
      <c r="EGG852064" s="106"/>
      <c r="EGH852064" s="106"/>
      <c r="EGI852064" s="106"/>
      <c r="EGO852064" s="106"/>
      <c r="EGP852064" s="106"/>
      <c r="EGQ852064" s="106"/>
      <c r="EGR852064" s="106"/>
      <c r="EGS852064" s="106"/>
      <c r="EPL852064" s="106"/>
      <c r="EPM852064" s="106"/>
      <c r="EPN852064" s="106"/>
      <c r="EPO852064" s="106"/>
      <c r="EPP852064" s="106"/>
      <c r="EPQ852064" s="106"/>
      <c r="EPR852064" s="106"/>
      <c r="EPS852064" s="106"/>
      <c r="EPT852064" s="106"/>
      <c r="EPU852064" s="106"/>
      <c r="EPV852064" s="106"/>
      <c r="EPW852064" s="106"/>
      <c r="EPX852064" s="106"/>
      <c r="EPY852064" s="106"/>
      <c r="EPZ852064" s="106"/>
      <c r="EQA852064" s="106"/>
      <c r="EQB852064" s="106"/>
      <c r="EQC852064" s="106"/>
      <c r="EQD852064" s="106"/>
      <c r="EQE852064" s="106"/>
      <c r="EQK852064" s="106"/>
      <c r="EQL852064" s="106"/>
      <c r="EQM852064" s="106"/>
      <c r="EQN852064" s="106"/>
      <c r="EQO852064" s="106"/>
      <c r="EZH852064" s="106"/>
      <c r="EZI852064" s="106"/>
      <c r="EZJ852064" s="106"/>
      <c r="EZK852064" s="106"/>
      <c r="EZL852064" s="106"/>
      <c r="EZM852064" s="106"/>
      <c r="EZN852064" s="106"/>
      <c r="EZO852064" s="106"/>
      <c r="EZP852064" s="106"/>
      <c r="EZQ852064" s="106"/>
      <c r="EZR852064" s="106"/>
      <c r="EZS852064" s="106"/>
      <c r="EZT852064" s="106"/>
      <c r="EZU852064" s="106"/>
      <c r="EZV852064" s="106"/>
      <c r="EZW852064" s="106"/>
      <c r="EZX852064" s="106"/>
      <c r="EZY852064" s="106"/>
      <c r="EZZ852064" s="106"/>
      <c r="FAA852064" s="106"/>
      <c r="FAG852064" s="106"/>
      <c r="FAH852064" s="106"/>
      <c r="FAI852064" s="106"/>
      <c r="FAJ852064" s="106"/>
      <c r="FAK852064" s="106"/>
      <c r="FJD852064" s="106"/>
      <c r="FJE852064" s="106"/>
      <c r="FJF852064" s="106"/>
      <c r="FJG852064" s="106"/>
      <c r="FJH852064" s="106"/>
      <c r="FJI852064" s="106"/>
      <c r="FJJ852064" s="106"/>
      <c r="FJK852064" s="106"/>
      <c r="FJL852064" s="106"/>
      <c r="FJM852064" s="106"/>
      <c r="FJN852064" s="106"/>
      <c r="FJO852064" s="106"/>
      <c r="FJP852064" s="106"/>
      <c r="FJQ852064" s="106"/>
      <c r="FJR852064" s="106"/>
      <c r="FJS852064" s="106"/>
      <c r="FJT852064" s="106"/>
      <c r="FJU852064" s="106"/>
      <c r="FJV852064" s="106"/>
      <c r="FJW852064" s="106"/>
      <c r="FKC852064" s="106"/>
      <c r="FKD852064" s="106"/>
      <c r="FKE852064" s="106"/>
      <c r="FKF852064" s="106"/>
      <c r="FKG852064" s="106"/>
      <c r="FSZ852064" s="106"/>
      <c r="FTA852064" s="106"/>
      <c r="FTB852064" s="106"/>
      <c r="FTC852064" s="106"/>
      <c r="FTD852064" s="106"/>
      <c r="FTE852064" s="106"/>
      <c r="FTF852064" s="106"/>
      <c r="FTG852064" s="106"/>
      <c r="FTH852064" s="106"/>
      <c r="FTI852064" s="106"/>
      <c r="FTJ852064" s="106"/>
      <c r="FTK852064" s="106"/>
      <c r="FTL852064" s="106"/>
      <c r="FTM852064" s="106"/>
      <c r="FTN852064" s="106"/>
      <c r="FTO852064" s="106"/>
      <c r="FTP852064" s="106"/>
      <c r="FTQ852064" s="106"/>
      <c r="FTR852064" s="106"/>
      <c r="FTS852064" s="106"/>
      <c r="FTY852064" s="106"/>
      <c r="FTZ852064" s="106"/>
      <c r="FUA852064" s="106"/>
      <c r="FUB852064" s="106"/>
      <c r="FUC852064" s="106"/>
      <c r="GCV852064" s="106"/>
      <c r="GCW852064" s="106"/>
      <c r="GCX852064" s="106"/>
      <c r="GCY852064" s="106"/>
      <c r="GCZ852064" s="106"/>
      <c r="GDA852064" s="106"/>
      <c r="GDB852064" s="106"/>
      <c r="GDC852064" s="106"/>
      <c r="GDD852064" s="106"/>
      <c r="GDE852064" s="106"/>
      <c r="GDF852064" s="106"/>
      <c r="GDG852064" s="106"/>
      <c r="GDH852064" s="106"/>
      <c r="GDI852064" s="106"/>
      <c r="GDJ852064" s="106"/>
      <c r="GDK852064" s="106"/>
      <c r="GDL852064" s="106"/>
      <c r="GDM852064" s="106"/>
      <c r="GDN852064" s="106"/>
      <c r="GDO852064" s="106"/>
      <c r="GDU852064" s="106"/>
      <c r="GDV852064" s="106"/>
      <c r="GDW852064" s="106"/>
      <c r="GDX852064" s="106"/>
      <c r="GDY852064" s="106"/>
      <c r="GMR852064" s="106"/>
      <c r="GMS852064" s="106"/>
      <c r="GMT852064" s="106"/>
      <c r="GMU852064" s="106"/>
      <c r="GMV852064" s="106"/>
      <c r="GMW852064" s="106"/>
      <c r="GMX852064" s="106"/>
      <c r="GMY852064" s="106"/>
      <c r="GMZ852064" s="106"/>
      <c r="GNA852064" s="106"/>
      <c r="GNB852064" s="106"/>
      <c r="GNC852064" s="106"/>
      <c r="GND852064" s="106"/>
      <c r="GNE852064" s="106"/>
      <c r="GNF852064" s="106"/>
      <c r="GNG852064" s="106"/>
      <c r="GNH852064" s="106"/>
      <c r="GNI852064" s="106"/>
      <c r="GNJ852064" s="106"/>
      <c r="GNK852064" s="106"/>
      <c r="GNQ852064" s="106"/>
      <c r="GNR852064" s="106"/>
      <c r="GNS852064" s="106"/>
      <c r="GNT852064" s="106"/>
      <c r="GNU852064" s="106"/>
      <c r="GWN852064" s="106"/>
      <c r="GWO852064" s="106"/>
      <c r="GWP852064" s="106"/>
      <c r="GWQ852064" s="106"/>
      <c r="GWR852064" s="106"/>
      <c r="GWS852064" s="106"/>
      <c r="GWT852064" s="106"/>
      <c r="GWU852064" s="106"/>
      <c r="GWV852064" s="106"/>
      <c r="GWW852064" s="106"/>
      <c r="GWX852064" s="106"/>
      <c r="GWY852064" s="106"/>
      <c r="GWZ852064" s="106"/>
      <c r="GXA852064" s="106"/>
      <c r="GXB852064" s="106"/>
      <c r="GXC852064" s="106"/>
      <c r="GXD852064" s="106"/>
      <c r="GXE852064" s="106"/>
      <c r="GXF852064" s="106"/>
      <c r="GXG852064" s="106"/>
      <c r="GXM852064" s="106"/>
      <c r="GXN852064" s="106"/>
      <c r="GXO852064" s="106"/>
      <c r="GXP852064" s="106"/>
      <c r="GXQ852064" s="106"/>
      <c r="HGJ852064" s="106"/>
      <c r="HGK852064" s="106"/>
      <c r="HGL852064" s="106"/>
      <c r="HGM852064" s="106"/>
      <c r="HGN852064" s="106"/>
      <c r="HGO852064" s="106"/>
      <c r="HGP852064" s="106"/>
      <c r="HGQ852064" s="106"/>
      <c r="HGR852064" s="106"/>
      <c r="HGS852064" s="106"/>
      <c r="HGT852064" s="106"/>
      <c r="HGU852064" s="106"/>
      <c r="HGV852064" s="106"/>
      <c r="HGW852064" s="106"/>
      <c r="HGX852064" s="106"/>
      <c r="HGY852064" s="106"/>
      <c r="HGZ852064" s="106"/>
      <c r="HHA852064" s="106"/>
      <c r="HHB852064" s="106"/>
      <c r="HHC852064" s="106"/>
      <c r="HHI852064" s="106"/>
      <c r="HHJ852064" s="106"/>
      <c r="HHK852064" s="106"/>
      <c r="HHL852064" s="106"/>
      <c r="HHM852064" s="106"/>
      <c r="HQF852064" s="106"/>
      <c r="HQG852064" s="106"/>
      <c r="HQH852064" s="106"/>
      <c r="HQI852064" s="106"/>
      <c r="HQJ852064" s="106"/>
      <c r="HQK852064" s="106"/>
      <c r="HQL852064" s="106"/>
      <c r="HQM852064" s="106"/>
      <c r="HQN852064" s="106"/>
      <c r="HQO852064" s="106"/>
      <c r="HQP852064" s="106"/>
      <c r="HQQ852064" s="106"/>
      <c r="HQR852064" s="106"/>
      <c r="HQS852064" s="106"/>
      <c r="HQT852064" s="106"/>
      <c r="HQU852064" s="106"/>
      <c r="HQV852064" s="106"/>
      <c r="HQW852064" s="106"/>
      <c r="HQX852064" s="106"/>
      <c r="HQY852064" s="106"/>
      <c r="HRE852064" s="106"/>
      <c r="HRF852064" s="106"/>
      <c r="HRG852064" s="106"/>
      <c r="HRH852064" s="106"/>
      <c r="HRI852064" s="106"/>
      <c r="IAB852064" s="106"/>
      <c r="IAC852064" s="106"/>
      <c r="IAD852064" s="106"/>
      <c r="IAE852064" s="106"/>
      <c r="IAF852064" s="106"/>
      <c r="IAG852064" s="106"/>
      <c r="IAH852064" s="106"/>
      <c r="IAI852064" s="106"/>
      <c r="IAJ852064" s="106"/>
      <c r="IAK852064" s="106"/>
      <c r="IAL852064" s="106"/>
      <c r="IAM852064" s="106"/>
      <c r="IAN852064" s="106"/>
      <c r="IAO852064" s="106"/>
      <c r="IAP852064" s="106"/>
      <c r="IAQ852064" s="106"/>
      <c r="IAR852064" s="106"/>
      <c r="IAS852064" s="106"/>
      <c r="IAT852064" s="106"/>
      <c r="IAU852064" s="106"/>
      <c r="IBA852064" s="106"/>
      <c r="IBB852064" s="106"/>
      <c r="IBC852064" s="106"/>
      <c r="IBD852064" s="106"/>
      <c r="IBE852064" s="106"/>
      <c r="IJX852064" s="106"/>
      <c r="IJY852064" s="106"/>
      <c r="IJZ852064" s="106"/>
      <c r="IKA852064" s="106"/>
      <c r="IKB852064" s="106"/>
      <c r="IKC852064" s="106"/>
      <c r="IKD852064" s="106"/>
      <c r="IKE852064" s="106"/>
      <c r="IKF852064" s="106"/>
      <c r="IKG852064" s="106"/>
      <c r="IKH852064" s="106"/>
      <c r="IKI852064" s="106"/>
      <c r="IKJ852064" s="106"/>
      <c r="IKK852064" s="106"/>
      <c r="IKL852064" s="106"/>
      <c r="IKM852064" s="106"/>
      <c r="IKN852064" s="106"/>
      <c r="IKO852064" s="106"/>
      <c r="IKP852064" s="106"/>
      <c r="IKQ852064" s="106"/>
      <c r="IKW852064" s="106"/>
      <c r="IKX852064" s="106"/>
      <c r="IKY852064" s="106"/>
      <c r="IKZ852064" s="106"/>
      <c r="ILA852064" s="106"/>
      <c r="ITT852064" s="106"/>
      <c r="ITU852064" s="106"/>
      <c r="ITV852064" s="106"/>
      <c r="ITW852064" s="106"/>
      <c r="ITX852064" s="106"/>
      <c r="ITY852064" s="106"/>
      <c r="ITZ852064" s="106"/>
      <c r="IUA852064" s="106"/>
      <c r="IUB852064" s="106"/>
      <c r="IUC852064" s="106"/>
      <c r="IUD852064" s="106"/>
      <c r="IUE852064" s="106"/>
      <c r="IUF852064" s="106"/>
      <c r="IUG852064" s="106"/>
      <c r="IUH852064" s="106"/>
      <c r="IUI852064" s="106"/>
      <c r="IUJ852064" s="106"/>
      <c r="IUK852064" s="106"/>
      <c r="IUL852064" s="106"/>
      <c r="IUM852064" s="106"/>
      <c r="IUS852064" s="106"/>
      <c r="IUT852064" s="106"/>
      <c r="IUU852064" s="106"/>
      <c r="IUV852064" s="106"/>
      <c r="IUW852064" s="106"/>
      <c r="JDP852064" s="106"/>
      <c r="JDQ852064" s="106"/>
      <c r="JDR852064" s="106"/>
      <c r="JDS852064" s="106"/>
      <c r="JDT852064" s="106"/>
      <c r="JDU852064" s="106"/>
      <c r="JDV852064" s="106"/>
      <c r="JDW852064" s="106"/>
      <c r="JDX852064" s="106"/>
      <c r="JDY852064" s="106"/>
      <c r="JDZ852064" s="106"/>
      <c r="JEA852064" s="106"/>
      <c r="JEB852064" s="106"/>
      <c r="JEC852064" s="106"/>
      <c r="JED852064" s="106"/>
      <c r="JEE852064" s="106"/>
      <c r="JEF852064" s="106"/>
      <c r="JEG852064" s="106"/>
      <c r="JEH852064" s="106"/>
      <c r="JEI852064" s="106"/>
      <c r="JEO852064" s="106"/>
      <c r="JEP852064" s="106"/>
      <c r="JEQ852064" s="106"/>
      <c r="JER852064" s="106"/>
      <c r="JES852064" s="106"/>
      <c r="JNL852064" s="106"/>
      <c r="JNM852064" s="106"/>
      <c r="JNN852064" s="106"/>
      <c r="JNO852064" s="106"/>
      <c r="JNP852064" s="106"/>
      <c r="JNQ852064" s="106"/>
      <c r="JNR852064" s="106"/>
      <c r="JNS852064" s="106"/>
      <c r="JNT852064" s="106"/>
      <c r="JNU852064" s="106"/>
      <c r="JNV852064" s="106"/>
      <c r="JNW852064" s="106"/>
      <c r="JNX852064" s="106"/>
      <c r="JNY852064" s="106"/>
      <c r="JNZ852064" s="106"/>
      <c r="JOA852064" s="106"/>
      <c r="JOB852064" s="106"/>
      <c r="JOC852064" s="106"/>
      <c r="JOD852064" s="106"/>
      <c r="JOE852064" s="106"/>
      <c r="JOK852064" s="106"/>
      <c r="JOL852064" s="106"/>
      <c r="JOM852064" s="106"/>
      <c r="JON852064" s="106"/>
      <c r="JOO852064" s="106"/>
      <c r="JXH852064" s="106"/>
      <c r="JXI852064" s="106"/>
      <c r="JXJ852064" s="106"/>
      <c r="JXK852064" s="106"/>
      <c r="JXL852064" s="106"/>
      <c r="JXM852064" s="106"/>
      <c r="JXN852064" s="106"/>
      <c r="JXO852064" s="106"/>
      <c r="JXP852064" s="106"/>
      <c r="JXQ852064" s="106"/>
      <c r="JXR852064" s="106"/>
      <c r="JXS852064" s="106"/>
      <c r="JXT852064" s="106"/>
      <c r="JXU852064" s="106"/>
      <c r="JXV852064" s="106"/>
      <c r="JXW852064" s="106"/>
      <c r="JXX852064" s="106"/>
      <c r="JXY852064" s="106"/>
      <c r="JXZ852064" s="106"/>
      <c r="JYA852064" s="106"/>
      <c r="JYG852064" s="106"/>
      <c r="JYH852064" s="106"/>
      <c r="JYI852064" s="106"/>
      <c r="JYJ852064" s="106"/>
      <c r="JYK852064" s="106"/>
      <c r="KHD852064" s="106"/>
      <c r="KHE852064" s="106"/>
      <c r="KHF852064" s="106"/>
      <c r="KHG852064" s="106"/>
      <c r="KHH852064" s="106"/>
      <c r="KHI852064" s="106"/>
      <c r="KHJ852064" s="106"/>
      <c r="KHK852064" s="106"/>
      <c r="KHL852064" s="106"/>
      <c r="KHM852064" s="106"/>
      <c r="KHN852064" s="106"/>
      <c r="KHO852064" s="106"/>
      <c r="KHP852064" s="106"/>
      <c r="KHQ852064" s="106"/>
      <c r="KHR852064" s="106"/>
      <c r="KHS852064" s="106"/>
      <c r="KHT852064" s="106"/>
      <c r="KHU852064" s="106"/>
      <c r="KHV852064" s="106"/>
      <c r="KHW852064" s="106"/>
      <c r="KIC852064" s="106"/>
      <c r="KID852064" s="106"/>
      <c r="KIE852064" s="106"/>
      <c r="KIF852064" s="106"/>
      <c r="KIG852064" s="106"/>
      <c r="KQZ852064" s="106"/>
      <c r="KRA852064" s="106"/>
      <c r="KRB852064" s="106"/>
      <c r="KRC852064" s="106"/>
      <c r="KRD852064" s="106"/>
      <c r="KRE852064" s="106"/>
      <c r="KRF852064" s="106"/>
      <c r="KRG852064" s="106"/>
      <c r="KRH852064" s="106"/>
      <c r="KRI852064" s="106"/>
      <c r="KRJ852064" s="106"/>
      <c r="KRK852064" s="106"/>
      <c r="KRL852064" s="106"/>
      <c r="KRM852064" s="106"/>
      <c r="KRN852064" s="106"/>
      <c r="KRO852064" s="106"/>
      <c r="KRP852064" s="106"/>
      <c r="KRQ852064" s="106"/>
      <c r="KRR852064" s="106"/>
      <c r="KRS852064" s="106"/>
      <c r="KRY852064" s="106"/>
      <c r="KRZ852064" s="106"/>
      <c r="KSA852064" s="106"/>
      <c r="KSB852064" s="106"/>
      <c r="KSC852064" s="106"/>
      <c r="LAV852064" s="106"/>
      <c r="LAW852064" s="106"/>
      <c r="LAX852064" s="106"/>
      <c r="LAY852064" s="106"/>
      <c r="LAZ852064" s="106"/>
      <c r="LBA852064" s="106"/>
      <c r="LBB852064" s="106"/>
      <c r="LBC852064" s="106"/>
      <c r="LBD852064" s="106"/>
      <c r="LBE852064" s="106"/>
      <c r="LBF852064" s="106"/>
      <c r="LBG852064" s="106"/>
      <c r="LBH852064" s="106"/>
      <c r="LBI852064" s="106"/>
      <c r="LBJ852064" s="106"/>
      <c r="LBK852064" s="106"/>
      <c r="LBL852064" s="106"/>
      <c r="LBM852064" s="106"/>
      <c r="LBN852064" s="106"/>
      <c r="LBO852064" s="106"/>
      <c r="LBU852064" s="106"/>
      <c r="LBV852064" s="106"/>
      <c r="LBW852064" s="106"/>
      <c r="LBX852064" s="106"/>
      <c r="LBY852064" s="106"/>
      <c r="LKR852064" s="106"/>
      <c r="LKS852064" s="106"/>
      <c r="LKT852064" s="106"/>
      <c r="LKU852064" s="106"/>
      <c r="LKV852064" s="106"/>
      <c r="LKW852064" s="106"/>
      <c r="LKX852064" s="106"/>
      <c r="LKY852064" s="106"/>
      <c r="LKZ852064" s="106"/>
      <c r="LLA852064" s="106"/>
      <c r="LLB852064" s="106"/>
      <c r="LLC852064" s="106"/>
      <c r="LLD852064" s="106"/>
      <c r="LLE852064" s="106"/>
      <c r="LLF852064" s="106"/>
      <c r="LLG852064" s="106"/>
      <c r="LLH852064" s="106"/>
      <c r="LLI852064" s="106"/>
      <c r="LLJ852064" s="106"/>
      <c r="LLK852064" s="106"/>
      <c r="LLQ852064" s="106"/>
      <c r="LLR852064" s="106"/>
      <c r="LLS852064" s="106"/>
      <c r="LLT852064" s="106"/>
      <c r="LLU852064" s="106"/>
      <c r="LUN852064" s="106"/>
      <c r="LUO852064" s="106"/>
      <c r="LUP852064" s="106"/>
      <c r="LUQ852064" s="106"/>
      <c r="LUR852064" s="106"/>
      <c r="LUS852064" s="106"/>
      <c r="LUT852064" s="106"/>
      <c r="LUU852064" s="106"/>
      <c r="LUV852064" s="106"/>
      <c r="LUW852064" s="106"/>
      <c r="LUX852064" s="106"/>
      <c r="LUY852064" s="106"/>
      <c r="LUZ852064" s="106"/>
      <c r="LVA852064" s="106"/>
      <c r="LVB852064" s="106"/>
      <c r="LVC852064" s="106"/>
      <c r="LVD852064" s="106"/>
      <c r="LVE852064" s="106"/>
      <c r="LVF852064" s="106"/>
      <c r="LVG852064" s="106"/>
      <c r="LVM852064" s="106"/>
      <c r="LVN852064" s="106"/>
      <c r="LVO852064" s="106"/>
      <c r="LVP852064" s="106"/>
      <c r="LVQ852064" s="106"/>
      <c r="MEJ852064" s="106"/>
      <c r="MEK852064" s="106"/>
      <c r="MEL852064" s="106"/>
      <c r="MEM852064" s="106"/>
      <c r="MEN852064" s="106"/>
      <c r="MEO852064" s="106"/>
      <c r="MEP852064" s="106"/>
      <c r="MEQ852064" s="106"/>
      <c r="MER852064" s="106"/>
      <c r="MES852064" s="106"/>
      <c r="MET852064" s="106"/>
      <c r="MEU852064" s="106"/>
      <c r="MEV852064" s="106"/>
      <c r="MEW852064" s="106"/>
      <c r="MEX852064" s="106"/>
      <c r="MEY852064" s="106"/>
      <c r="MEZ852064" s="106"/>
      <c r="MFA852064" s="106"/>
      <c r="MFB852064" s="106"/>
      <c r="MFC852064" s="106"/>
      <c r="MFI852064" s="106"/>
      <c r="MFJ852064" s="106"/>
      <c r="MFK852064" s="106"/>
      <c r="MFL852064" s="106"/>
      <c r="MFM852064" s="106"/>
      <c r="MOF852064" s="106"/>
      <c r="MOG852064" s="106"/>
      <c r="MOH852064" s="106"/>
      <c r="MOI852064" s="106"/>
      <c r="MOJ852064" s="106"/>
      <c r="MOK852064" s="106"/>
      <c r="MOL852064" s="106"/>
      <c r="MOM852064" s="106"/>
      <c r="MON852064" s="106"/>
      <c r="MOO852064" s="106"/>
      <c r="MOP852064" s="106"/>
      <c r="MOQ852064" s="106"/>
      <c r="MOR852064" s="106"/>
      <c r="MOS852064" s="106"/>
      <c r="MOT852064" s="106"/>
      <c r="MOU852064" s="106"/>
      <c r="MOV852064" s="106"/>
      <c r="MOW852064" s="106"/>
      <c r="MOX852064" s="106"/>
      <c r="MOY852064" s="106"/>
      <c r="MPE852064" s="106"/>
      <c r="MPF852064" s="106"/>
      <c r="MPG852064" s="106"/>
      <c r="MPH852064" s="106"/>
      <c r="MPI852064" s="106"/>
      <c r="MYB852064" s="106"/>
      <c r="MYC852064" s="106"/>
      <c r="MYD852064" s="106"/>
      <c r="MYE852064" s="106"/>
      <c r="MYF852064" s="106"/>
      <c r="MYG852064" s="106"/>
      <c r="MYH852064" s="106"/>
      <c r="MYI852064" s="106"/>
      <c r="MYJ852064" s="106"/>
      <c r="MYK852064" s="106"/>
      <c r="MYL852064" s="106"/>
      <c r="MYM852064" s="106"/>
      <c r="MYN852064" s="106"/>
      <c r="MYO852064" s="106"/>
      <c r="MYP852064" s="106"/>
      <c r="MYQ852064" s="106"/>
      <c r="MYR852064" s="106"/>
      <c r="MYS852064" s="106"/>
      <c r="MYT852064" s="106"/>
      <c r="MYU852064" s="106"/>
      <c r="MZA852064" s="106"/>
      <c r="MZB852064" s="106"/>
      <c r="MZC852064" s="106"/>
      <c r="MZD852064" s="106"/>
      <c r="MZE852064" s="106"/>
      <c r="NHX852064" s="106"/>
      <c r="NHY852064" s="106"/>
      <c r="NHZ852064" s="106"/>
      <c r="NIA852064" s="106"/>
      <c r="NIB852064" s="106"/>
      <c r="NIC852064" s="106"/>
      <c r="NID852064" s="106"/>
      <c r="NIE852064" s="106"/>
      <c r="NIF852064" s="106"/>
      <c r="NIG852064" s="106"/>
      <c r="NIH852064" s="106"/>
      <c r="NII852064" s="106"/>
      <c r="NIJ852064" s="106"/>
      <c r="NIK852064" s="106"/>
      <c r="NIL852064" s="106"/>
      <c r="NIM852064" s="106"/>
      <c r="NIN852064" s="106"/>
      <c r="NIO852064" s="106"/>
      <c r="NIP852064" s="106"/>
      <c r="NIQ852064" s="106"/>
      <c r="NIW852064" s="106"/>
      <c r="NIX852064" s="106"/>
      <c r="NIY852064" s="106"/>
      <c r="NIZ852064" s="106"/>
      <c r="NJA852064" s="106"/>
      <c r="NRT852064" s="106"/>
      <c r="NRU852064" s="106"/>
      <c r="NRV852064" s="106"/>
      <c r="NRW852064" s="106"/>
      <c r="NRX852064" s="106"/>
      <c r="NRY852064" s="106"/>
      <c r="NRZ852064" s="106"/>
      <c r="NSA852064" s="106"/>
      <c r="NSB852064" s="106"/>
      <c r="NSC852064" s="106"/>
      <c r="NSD852064" s="106"/>
      <c r="NSE852064" s="106"/>
      <c r="NSF852064" s="106"/>
      <c r="NSG852064" s="106"/>
      <c r="NSH852064" s="106"/>
      <c r="NSI852064" s="106"/>
      <c r="NSJ852064" s="106"/>
      <c r="NSK852064" s="106"/>
      <c r="NSL852064" s="106"/>
      <c r="NSM852064" s="106"/>
      <c r="NSS852064" s="106"/>
      <c r="NST852064" s="106"/>
      <c r="NSU852064" s="106"/>
      <c r="NSV852064" s="106"/>
      <c r="NSW852064" s="106"/>
      <c r="OBP852064" s="106"/>
      <c r="OBQ852064" s="106"/>
      <c r="OBR852064" s="106"/>
      <c r="OBS852064" s="106"/>
      <c r="OBT852064" s="106"/>
      <c r="OBU852064" s="106"/>
      <c r="OBV852064" s="106"/>
      <c r="OBW852064" s="106"/>
      <c r="OBX852064" s="106"/>
      <c r="OBY852064" s="106"/>
      <c r="OBZ852064" s="106"/>
      <c r="OCA852064" s="106"/>
      <c r="OCB852064" s="106"/>
      <c r="OCC852064" s="106"/>
      <c r="OCD852064" s="106"/>
      <c r="OCE852064" s="106"/>
      <c r="OCF852064" s="106"/>
      <c r="OCG852064" s="106"/>
      <c r="OCH852064" s="106"/>
      <c r="OCI852064" s="106"/>
      <c r="OCO852064" s="106"/>
      <c r="OCP852064" s="106"/>
      <c r="OCQ852064" s="106"/>
      <c r="OCR852064" s="106"/>
      <c r="OCS852064" s="106"/>
      <c r="OLL852064" s="106"/>
      <c r="OLM852064" s="106"/>
      <c r="OLN852064" s="106"/>
      <c r="OLO852064" s="106"/>
      <c r="OLP852064" s="106"/>
      <c r="OLQ852064" s="106"/>
      <c r="OLR852064" s="106"/>
      <c r="OLS852064" s="106"/>
      <c r="OLT852064" s="106"/>
      <c r="OLU852064" s="106"/>
      <c r="OLV852064" s="106"/>
      <c r="OLW852064" s="106"/>
      <c r="OLX852064" s="106"/>
      <c r="OLY852064" s="106"/>
      <c r="OLZ852064" s="106"/>
      <c r="OMA852064" s="106"/>
      <c r="OMB852064" s="106"/>
      <c r="OMC852064" s="106"/>
      <c r="OMD852064" s="106"/>
      <c r="OME852064" s="106"/>
      <c r="OMK852064" s="106"/>
      <c r="OML852064" s="106"/>
      <c r="OMM852064" s="106"/>
      <c r="OMN852064" s="106"/>
      <c r="OMO852064" s="106"/>
      <c r="OVH852064" s="106"/>
      <c r="OVI852064" s="106"/>
      <c r="OVJ852064" s="106"/>
      <c r="OVK852064" s="106"/>
      <c r="OVL852064" s="106"/>
      <c r="OVM852064" s="106"/>
      <c r="OVN852064" s="106"/>
      <c r="OVO852064" s="106"/>
      <c r="OVP852064" s="106"/>
      <c r="OVQ852064" s="106"/>
      <c r="OVR852064" s="106"/>
      <c r="OVS852064" s="106"/>
      <c r="OVT852064" s="106"/>
      <c r="OVU852064" s="106"/>
      <c r="OVV852064" s="106"/>
      <c r="OVW852064" s="106"/>
      <c r="OVX852064" s="106"/>
      <c r="OVY852064" s="106"/>
      <c r="OVZ852064" s="106"/>
      <c r="OWA852064" s="106"/>
      <c r="OWG852064" s="106"/>
      <c r="OWH852064" s="106"/>
      <c r="OWI852064" s="106"/>
      <c r="OWJ852064" s="106"/>
      <c r="OWK852064" s="106"/>
      <c r="PFD852064" s="106"/>
      <c r="PFE852064" s="106"/>
      <c r="PFF852064" s="106"/>
      <c r="PFG852064" s="106"/>
      <c r="PFH852064" s="106"/>
      <c r="PFI852064" s="106"/>
      <c r="PFJ852064" s="106"/>
      <c r="PFK852064" s="106"/>
      <c r="PFL852064" s="106"/>
      <c r="PFM852064" s="106"/>
      <c r="PFN852064" s="106"/>
      <c r="PFO852064" s="106"/>
      <c r="PFP852064" s="106"/>
      <c r="PFQ852064" s="106"/>
      <c r="PFR852064" s="106"/>
      <c r="PFS852064" s="106"/>
      <c r="PFT852064" s="106"/>
      <c r="PFU852064" s="106"/>
      <c r="PFV852064" s="106"/>
      <c r="PFW852064" s="106"/>
      <c r="PGC852064" s="106"/>
      <c r="PGD852064" s="106"/>
      <c r="PGE852064" s="106"/>
      <c r="PGF852064" s="106"/>
      <c r="PGG852064" s="106"/>
      <c r="POZ852064" s="106"/>
      <c r="PPA852064" s="106"/>
      <c r="PPB852064" s="106"/>
      <c r="PPC852064" s="106"/>
      <c r="PPD852064" s="106"/>
      <c r="PPE852064" s="106"/>
      <c r="PPF852064" s="106"/>
      <c r="PPG852064" s="106"/>
      <c r="PPH852064" s="106"/>
      <c r="PPI852064" s="106"/>
      <c r="PPJ852064" s="106"/>
      <c r="PPK852064" s="106"/>
      <c r="PPL852064" s="106"/>
      <c r="PPM852064" s="106"/>
      <c r="PPN852064" s="106"/>
      <c r="PPO852064" s="106"/>
      <c r="PPP852064" s="106"/>
      <c r="PPQ852064" s="106"/>
      <c r="PPR852064" s="106"/>
      <c r="PPS852064" s="106"/>
      <c r="PPY852064" s="106"/>
      <c r="PPZ852064" s="106"/>
      <c r="PQA852064" s="106"/>
      <c r="PQB852064" s="106"/>
      <c r="PQC852064" s="106"/>
      <c r="PYV852064" s="106"/>
      <c r="PYW852064" s="106"/>
      <c r="PYX852064" s="106"/>
      <c r="PYY852064" s="106"/>
      <c r="PYZ852064" s="106"/>
      <c r="PZA852064" s="106"/>
      <c r="PZB852064" s="106"/>
      <c r="PZC852064" s="106"/>
      <c r="PZD852064" s="106"/>
      <c r="PZE852064" s="106"/>
      <c r="PZF852064" s="106"/>
      <c r="PZG852064" s="106"/>
      <c r="PZH852064" s="106"/>
      <c r="PZI852064" s="106"/>
      <c r="PZJ852064" s="106"/>
      <c r="PZK852064" s="106"/>
      <c r="PZL852064" s="106"/>
      <c r="PZM852064" s="106"/>
      <c r="PZN852064" s="106"/>
      <c r="PZO852064" s="106"/>
      <c r="PZU852064" s="106"/>
      <c r="PZV852064" s="106"/>
      <c r="PZW852064" s="106"/>
      <c r="PZX852064" s="106"/>
      <c r="PZY852064" s="106"/>
      <c r="QIR852064" s="106"/>
      <c r="QIS852064" s="106"/>
      <c r="QIT852064" s="106"/>
      <c r="QIU852064" s="106"/>
      <c r="QIV852064" s="106"/>
      <c r="QIW852064" s="106"/>
      <c r="QIX852064" s="106"/>
      <c r="QIY852064" s="106"/>
      <c r="QIZ852064" s="106"/>
      <c r="QJA852064" s="106"/>
      <c r="QJB852064" s="106"/>
      <c r="QJC852064" s="106"/>
      <c r="QJD852064" s="106"/>
      <c r="QJE852064" s="106"/>
      <c r="QJF852064" s="106"/>
      <c r="QJG852064" s="106"/>
      <c r="QJH852064" s="106"/>
      <c r="QJI852064" s="106"/>
      <c r="QJJ852064" s="106"/>
      <c r="QJK852064" s="106"/>
      <c r="QJQ852064" s="106"/>
      <c r="QJR852064" s="106"/>
      <c r="QJS852064" s="106"/>
      <c r="QJT852064" s="106"/>
      <c r="QJU852064" s="106"/>
      <c r="QSN852064" s="106"/>
      <c r="QSO852064" s="106"/>
      <c r="QSP852064" s="106"/>
      <c r="QSQ852064" s="106"/>
      <c r="QSR852064" s="106"/>
      <c r="QSS852064" s="106"/>
      <c r="QST852064" s="106"/>
      <c r="QSU852064" s="106"/>
      <c r="QSV852064" s="106"/>
      <c r="QSW852064" s="106"/>
      <c r="QSX852064" s="106"/>
      <c r="QSY852064" s="106"/>
      <c r="QSZ852064" s="106"/>
      <c r="QTA852064" s="106"/>
      <c r="QTB852064" s="106"/>
      <c r="QTC852064" s="106"/>
      <c r="QTD852064" s="106"/>
      <c r="QTE852064" s="106"/>
      <c r="QTF852064" s="106"/>
      <c r="QTG852064" s="106"/>
      <c r="QTM852064" s="106"/>
      <c r="QTN852064" s="106"/>
      <c r="QTO852064" s="106"/>
      <c r="QTP852064" s="106"/>
      <c r="QTQ852064" s="106"/>
      <c r="RCJ852064" s="106"/>
      <c r="RCK852064" s="106"/>
      <c r="RCL852064" s="106"/>
      <c r="RCM852064" s="106"/>
      <c r="RCN852064" s="106"/>
      <c r="RCO852064" s="106"/>
      <c r="RCP852064" s="106"/>
      <c r="RCQ852064" s="106"/>
      <c r="RCR852064" s="106"/>
      <c r="RCS852064" s="106"/>
      <c r="RCT852064" s="106"/>
      <c r="RCU852064" s="106"/>
      <c r="RCV852064" s="106"/>
      <c r="RCW852064" s="106"/>
      <c r="RCX852064" s="106"/>
      <c r="RCY852064" s="106"/>
      <c r="RCZ852064" s="106"/>
      <c r="RDA852064" s="106"/>
      <c r="RDB852064" s="106"/>
      <c r="RDC852064" s="106"/>
      <c r="RDI852064" s="106"/>
      <c r="RDJ852064" s="106"/>
      <c r="RDK852064" s="106"/>
      <c r="RDL852064" s="106"/>
      <c r="RDM852064" s="106"/>
      <c r="RMF852064" s="106"/>
      <c r="RMG852064" s="106"/>
      <c r="RMH852064" s="106"/>
      <c r="RMI852064" s="106"/>
      <c r="RMJ852064" s="106"/>
      <c r="RMK852064" s="106"/>
      <c r="RML852064" s="106"/>
      <c r="RMM852064" s="106"/>
      <c r="RMN852064" s="106"/>
      <c r="RMO852064" s="106"/>
      <c r="RMP852064" s="106"/>
      <c r="RMQ852064" s="106"/>
      <c r="RMR852064" s="106"/>
      <c r="RMS852064" s="106"/>
      <c r="RMT852064" s="106"/>
      <c r="RMU852064" s="106"/>
      <c r="RMV852064" s="106"/>
      <c r="RMW852064" s="106"/>
      <c r="RMX852064" s="106"/>
      <c r="RMY852064" s="106"/>
      <c r="RNE852064" s="106"/>
      <c r="RNF852064" s="106"/>
      <c r="RNG852064" s="106"/>
      <c r="RNH852064" s="106"/>
      <c r="RNI852064" s="106"/>
      <c r="RWB852064" s="106"/>
      <c r="RWC852064" s="106"/>
      <c r="RWD852064" s="106"/>
      <c r="RWE852064" s="106"/>
      <c r="RWF852064" s="106"/>
      <c r="RWG852064" s="106"/>
      <c r="RWH852064" s="106"/>
      <c r="RWI852064" s="106"/>
      <c r="RWJ852064" s="106"/>
      <c r="RWK852064" s="106"/>
      <c r="RWL852064" s="106"/>
      <c r="RWM852064" s="106"/>
      <c r="RWN852064" s="106"/>
      <c r="RWO852064" s="106"/>
      <c r="RWP852064" s="106"/>
      <c r="RWQ852064" s="106"/>
      <c r="RWR852064" s="106"/>
      <c r="RWS852064" s="106"/>
      <c r="RWT852064" s="106"/>
      <c r="RWU852064" s="106"/>
      <c r="RXA852064" s="106"/>
      <c r="RXB852064" s="106"/>
      <c r="RXC852064" s="106"/>
      <c r="RXD852064" s="106"/>
      <c r="RXE852064" s="106"/>
      <c r="SFX852064" s="106"/>
      <c r="SFY852064" s="106"/>
      <c r="SFZ852064" s="106"/>
      <c r="SGA852064" s="106"/>
      <c r="SGB852064" s="106"/>
      <c r="SGC852064" s="106"/>
      <c r="SGD852064" s="106"/>
      <c r="SGE852064" s="106"/>
      <c r="SGF852064" s="106"/>
      <c r="SGG852064" s="106"/>
      <c r="SGH852064" s="106"/>
      <c r="SGI852064" s="106"/>
      <c r="SGJ852064" s="106"/>
      <c r="SGK852064" s="106"/>
      <c r="SGL852064" s="106"/>
      <c r="SGM852064" s="106"/>
      <c r="SGN852064" s="106"/>
      <c r="SGO852064" s="106"/>
      <c r="SGP852064" s="106"/>
      <c r="SGQ852064" s="106"/>
      <c r="SGW852064" s="106"/>
      <c r="SGX852064" s="106"/>
      <c r="SGY852064" s="106"/>
      <c r="SGZ852064" s="106"/>
      <c r="SHA852064" s="106"/>
      <c r="SPT852064" s="106"/>
      <c r="SPU852064" s="106"/>
      <c r="SPV852064" s="106"/>
      <c r="SPW852064" s="106"/>
      <c r="SPX852064" s="106"/>
      <c r="SPY852064" s="106"/>
      <c r="SPZ852064" s="106"/>
      <c r="SQA852064" s="106"/>
      <c r="SQB852064" s="106"/>
      <c r="SQC852064" s="106"/>
      <c r="SQD852064" s="106"/>
      <c r="SQE852064" s="106"/>
      <c r="SQF852064" s="106"/>
      <c r="SQG852064" s="106"/>
      <c r="SQH852064" s="106"/>
      <c r="SQI852064" s="106"/>
      <c r="SQJ852064" s="106"/>
      <c r="SQK852064" s="106"/>
      <c r="SQL852064" s="106"/>
      <c r="SQM852064" s="106"/>
      <c r="SQS852064" s="106"/>
      <c r="SQT852064" s="106"/>
      <c r="SQU852064" s="106"/>
      <c r="SQV852064" s="106"/>
      <c r="SQW852064" s="106"/>
      <c r="SZP852064" s="106"/>
      <c r="SZQ852064" s="106"/>
      <c r="SZR852064" s="106"/>
      <c r="SZS852064" s="106"/>
      <c r="SZT852064" s="106"/>
      <c r="SZU852064" s="106"/>
      <c r="SZV852064" s="106"/>
      <c r="SZW852064" s="106"/>
      <c r="SZX852064" s="106"/>
      <c r="SZY852064" s="106"/>
      <c r="SZZ852064" s="106"/>
      <c r="TAA852064" s="106"/>
      <c r="TAB852064" s="106"/>
      <c r="TAC852064" s="106"/>
      <c r="TAD852064" s="106"/>
      <c r="TAE852064" s="106"/>
      <c r="TAF852064" s="106"/>
      <c r="TAG852064" s="106"/>
      <c r="TAH852064" s="106"/>
      <c r="TAI852064" s="106"/>
      <c r="TAO852064" s="106"/>
      <c r="TAP852064" s="106"/>
      <c r="TAQ852064" s="106"/>
      <c r="TAR852064" s="106"/>
      <c r="TAS852064" s="106"/>
      <c r="TJL852064" s="106"/>
      <c r="TJM852064" s="106"/>
      <c r="TJN852064" s="106"/>
      <c r="TJO852064" s="106"/>
      <c r="TJP852064" s="106"/>
      <c r="TJQ852064" s="106"/>
      <c r="TJR852064" s="106"/>
      <c r="TJS852064" s="106"/>
      <c r="TJT852064" s="106"/>
      <c r="TJU852064" s="106"/>
      <c r="TJV852064" s="106"/>
      <c r="TJW852064" s="106"/>
      <c r="TJX852064" s="106"/>
      <c r="TJY852064" s="106"/>
      <c r="TJZ852064" s="106"/>
      <c r="TKA852064" s="106"/>
      <c r="TKB852064" s="106"/>
      <c r="TKC852064" s="106"/>
      <c r="TKD852064" s="106"/>
      <c r="TKE852064" s="106"/>
      <c r="TKK852064" s="106"/>
      <c r="TKL852064" s="106"/>
      <c r="TKM852064" s="106"/>
      <c r="TKN852064" s="106"/>
      <c r="TKO852064" s="106"/>
      <c r="TTH852064" s="106"/>
      <c r="TTI852064" s="106"/>
      <c r="TTJ852064" s="106"/>
      <c r="TTK852064" s="106"/>
      <c r="TTL852064" s="106"/>
      <c r="TTM852064" s="106"/>
      <c r="TTN852064" s="106"/>
      <c r="TTO852064" s="106"/>
      <c r="TTP852064" s="106"/>
      <c r="TTQ852064" s="106"/>
      <c r="TTR852064" s="106"/>
      <c r="TTS852064" s="106"/>
      <c r="TTT852064" s="106"/>
      <c r="TTU852064" s="106"/>
      <c r="TTV852064" s="106"/>
      <c r="TTW852064" s="106"/>
      <c r="TTX852064" s="106"/>
      <c r="TTY852064" s="106"/>
      <c r="TTZ852064" s="106"/>
      <c r="TUA852064" s="106"/>
      <c r="TUG852064" s="106"/>
      <c r="TUH852064" s="106"/>
      <c r="TUI852064" s="106"/>
      <c r="TUJ852064" s="106"/>
      <c r="TUK852064" s="106"/>
      <c r="UDD852064" s="106"/>
      <c r="UDE852064" s="106"/>
      <c r="UDF852064" s="106"/>
      <c r="UDG852064" s="106"/>
      <c r="UDH852064" s="106"/>
      <c r="UDI852064" s="106"/>
      <c r="UDJ852064" s="106"/>
      <c r="UDK852064" s="106"/>
      <c r="UDL852064" s="106"/>
      <c r="UDM852064" s="106"/>
      <c r="UDN852064" s="106"/>
      <c r="UDO852064" s="106"/>
      <c r="UDP852064" s="106"/>
      <c r="UDQ852064" s="106"/>
      <c r="UDR852064" s="106"/>
      <c r="UDS852064" s="106"/>
      <c r="UDT852064" s="106"/>
      <c r="UDU852064" s="106"/>
      <c r="UDV852064" s="106"/>
      <c r="UDW852064" s="106"/>
      <c r="UEC852064" s="106"/>
      <c r="UED852064" s="106"/>
      <c r="UEE852064" s="106"/>
      <c r="UEF852064" s="106"/>
      <c r="UEG852064" s="106"/>
      <c r="UMZ852064" s="106"/>
      <c r="UNA852064" s="106"/>
      <c r="UNB852064" s="106"/>
      <c r="UNC852064" s="106"/>
      <c r="UND852064" s="106"/>
      <c r="UNE852064" s="106"/>
      <c r="UNF852064" s="106"/>
      <c r="UNG852064" s="106"/>
      <c r="UNH852064" s="106"/>
      <c r="UNI852064" s="106"/>
      <c r="UNJ852064" s="106"/>
      <c r="UNK852064" s="106"/>
      <c r="UNL852064" s="106"/>
      <c r="UNM852064" s="106"/>
      <c r="UNN852064" s="106"/>
      <c r="UNO852064" s="106"/>
      <c r="UNP852064" s="106"/>
      <c r="UNQ852064" s="106"/>
      <c r="UNR852064" s="106"/>
      <c r="UNS852064" s="106"/>
      <c r="UNY852064" s="106"/>
      <c r="UNZ852064" s="106"/>
      <c r="UOA852064" s="106"/>
      <c r="UOB852064" s="106"/>
      <c r="UOC852064" s="106"/>
      <c r="UWV852064" s="106"/>
      <c r="UWW852064" s="106"/>
      <c r="UWX852064" s="106"/>
      <c r="UWY852064" s="106"/>
      <c r="UWZ852064" s="106"/>
      <c r="UXA852064" s="106"/>
      <c r="UXB852064" s="106"/>
      <c r="UXC852064" s="106"/>
      <c r="UXD852064" s="106"/>
      <c r="UXE852064" s="106"/>
      <c r="UXF852064" s="106"/>
      <c r="UXG852064" s="106"/>
      <c r="UXH852064" s="106"/>
      <c r="UXI852064" s="106"/>
      <c r="UXJ852064" s="106"/>
      <c r="UXK852064" s="106"/>
      <c r="UXL852064" s="106"/>
      <c r="UXM852064" s="106"/>
      <c r="UXN852064" s="106"/>
      <c r="UXO852064" s="106"/>
      <c r="UXU852064" s="106"/>
      <c r="UXV852064" s="106"/>
      <c r="UXW852064" s="106"/>
      <c r="UXX852064" s="106"/>
      <c r="UXY852064" s="106"/>
      <c r="VGR852064" s="106"/>
      <c r="VGS852064" s="106"/>
      <c r="VGT852064" s="106"/>
      <c r="VGU852064" s="106"/>
      <c r="VGV852064" s="106"/>
      <c r="VGW852064" s="106"/>
      <c r="VGX852064" s="106"/>
      <c r="VGY852064" s="106"/>
      <c r="VGZ852064" s="106"/>
      <c r="VHA852064" s="106"/>
      <c r="VHB852064" s="106"/>
      <c r="VHC852064" s="106"/>
      <c r="VHD852064" s="106"/>
      <c r="VHE852064" s="106"/>
      <c r="VHF852064" s="106"/>
      <c r="VHG852064" s="106"/>
      <c r="VHH852064" s="106"/>
      <c r="VHI852064" s="106"/>
      <c r="VHJ852064" s="106"/>
      <c r="VHK852064" s="106"/>
      <c r="VHQ852064" s="106"/>
      <c r="VHR852064" s="106"/>
      <c r="VHS852064" s="106"/>
      <c r="VHT852064" s="106"/>
      <c r="VHU852064" s="106"/>
      <c r="VQN852064" s="106"/>
      <c r="VQO852064" s="106"/>
      <c r="VQP852064" s="106"/>
      <c r="VQQ852064" s="106"/>
      <c r="VQR852064" s="106"/>
      <c r="VQS852064" s="106"/>
      <c r="VQT852064" s="106"/>
      <c r="VQU852064" s="106"/>
      <c r="VQV852064" s="106"/>
      <c r="VQW852064" s="106"/>
      <c r="VQX852064" s="106"/>
      <c r="VQY852064" s="106"/>
      <c r="VQZ852064" s="106"/>
      <c r="VRA852064" s="106"/>
      <c r="VRB852064" s="106"/>
      <c r="VRC852064" s="106"/>
      <c r="VRD852064" s="106"/>
      <c r="VRE852064" s="106"/>
      <c r="VRF852064" s="106"/>
      <c r="VRG852064" s="106"/>
      <c r="VRM852064" s="106"/>
      <c r="VRN852064" s="106"/>
      <c r="VRO852064" s="106"/>
      <c r="VRP852064" s="106"/>
      <c r="VRQ852064" s="106"/>
      <c r="WAJ852064" s="106"/>
      <c r="WAK852064" s="106"/>
      <c r="WAL852064" s="106"/>
      <c r="WAM852064" s="106"/>
      <c r="WAN852064" s="106"/>
      <c r="WAO852064" s="106"/>
      <c r="WAP852064" s="106"/>
      <c r="WAQ852064" s="106"/>
      <c r="WAR852064" s="106"/>
      <c r="WAS852064" s="106"/>
      <c r="WAT852064" s="106"/>
      <c r="WAU852064" s="106"/>
      <c r="WAV852064" s="106"/>
      <c r="WAW852064" s="106"/>
      <c r="WAX852064" s="106"/>
      <c r="WAY852064" s="106"/>
      <c r="WAZ852064" s="106"/>
      <c r="WBA852064" s="106"/>
      <c r="WBB852064" s="106"/>
      <c r="WBC852064" s="106"/>
      <c r="WBI852064" s="106"/>
      <c r="WBJ852064" s="106"/>
      <c r="WBK852064" s="106"/>
      <c r="WBL852064" s="106"/>
      <c r="WBM852064" s="106"/>
      <c r="WKF852064" s="106"/>
      <c r="WKG852064" s="106"/>
      <c r="WKH852064" s="106"/>
      <c r="WKI852064" s="106"/>
      <c r="WKJ852064" s="106"/>
      <c r="WKK852064" s="106"/>
      <c r="WKL852064" s="106"/>
      <c r="WKM852064" s="106"/>
      <c r="WKN852064" s="106"/>
      <c r="WKO852064" s="106"/>
      <c r="WKP852064" s="106"/>
      <c r="WKQ852064" s="106"/>
      <c r="WKR852064" s="106"/>
      <c r="WKS852064" s="106"/>
      <c r="WKT852064" s="106"/>
      <c r="WKU852064" s="106"/>
      <c r="WKV852064" s="106"/>
      <c r="WKW852064" s="106"/>
      <c r="WKX852064" s="106"/>
      <c r="WKY852064" s="106"/>
      <c r="WLE852064" s="106"/>
      <c r="WLF852064" s="106"/>
      <c r="WLG852064" s="106"/>
      <c r="WLH852064" s="106"/>
      <c r="WLI852064" s="106"/>
      <c r="WUB852064" s="106"/>
      <c r="WUC852064" s="106"/>
      <c r="WUD852064" s="106"/>
      <c r="WUE852064" s="106"/>
      <c r="WUF852064" s="106"/>
      <c r="WUG852064" s="106"/>
      <c r="WUH852064" s="106"/>
      <c r="WUI852064" s="106"/>
      <c r="WUJ852064" s="106"/>
      <c r="WUK852064" s="106"/>
      <c r="WUL852064" s="106"/>
      <c r="WUM852064" s="106"/>
      <c r="WUN852064" s="106"/>
      <c r="WUO852064" s="106"/>
      <c r="WUP852064" s="106"/>
      <c r="WUQ852064" s="106"/>
      <c r="WUR852064" s="106"/>
      <c r="WUS852064" s="106"/>
      <c r="WUT852064" s="106"/>
      <c r="WUU852064" s="106"/>
      <c r="WVA852064" s="106"/>
      <c r="WVB852064" s="106"/>
      <c r="WVC852064" s="106"/>
      <c r="WVD852064" s="106"/>
      <c r="WVE852064" s="106"/>
    </row>
    <row r="852065" spans="480:1021 1248:2045 2272:3069 3296:4093 4320:5117 5344:6141 6368:7165 7392:8189 8416:9213 9440:10237 10464:11261 11488:12285 12512:13309 13536:14333 14560:15357 15584:16125" hidden="1" x14ac:dyDescent="0.15">
      <c r="RL852065" s="106"/>
      <c r="RM852065" s="106"/>
      <c r="RN852065" s="106"/>
      <c r="RO852065" s="106"/>
      <c r="RP852065" s="106"/>
      <c r="RQ852065" s="106"/>
      <c r="RR852065" s="106"/>
      <c r="RS852065" s="106"/>
      <c r="RT852065" s="106"/>
      <c r="RU852065" s="106"/>
      <c r="RV852065" s="106"/>
      <c r="RW852065" s="106"/>
      <c r="RX852065" s="106"/>
      <c r="RY852065" s="106"/>
      <c r="RZ852065" s="106"/>
      <c r="SA852065" s="106"/>
      <c r="SB852065" s="106"/>
      <c r="SC852065" s="106"/>
      <c r="SD852065" s="106"/>
      <c r="SE852065" s="106"/>
      <c r="SK852065" s="106"/>
      <c r="SL852065" s="106"/>
      <c r="SM852065" s="106"/>
      <c r="SN852065" s="106"/>
      <c r="SO852065" s="106"/>
      <c r="ABH852065" s="106"/>
      <c r="ABI852065" s="106"/>
      <c r="ABJ852065" s="106"/>
      <c r="ABK852065" s="106"/>
      <c r="ABL852065" s="106"/>
      <c r="ABM852065" s="106"/>
      <c r="ABN852065" s="106"/>
      <c r="ABO852065" s="106"/>
      <c r="ABP852065" s="106"/>
      <c r="ABQ852065" s="106"/>
      <c r="ABR852065" s="106"/>
      <c r="ABS852065" s="106"/>
      <c r="ABT852065" s="106"/>
      <c r="ABU852065" s="106"/>
      <c r="ABV852065" s="106"/>
      <c r="ABW852065" s="106"/>
      <c r="ABX852065" s="106"/>
      <c r="ABY852065" s="106"/>
      <c r="ABZ852065" s="106"/>
      <c r="ACA852065" s="106"/>
      <c r="ACG852065" s="106"/>
      <c r="ACH852065" s="106"/>
      <c r="ACI852065" s="106"/>
      <c r="ACJ852065" s="106"/>
      <c r="ACK852065" s="106"/>
      <c r="ALD852065" s="106"/>
      <c r="ALE852065" s="106"/>
      <c r="ALF852065" s="106"/>
      <c r="ALG852065" s="106"/>
      <c r="ALH852065" s="106"/>
      <c r="ALI852065" s="106"/>
      <c r="ALJ852065" s="106"/>
      <c r="ALK852065" s="106"/>
      <c r="ALL852065" s="106"/>
      <c r="ALM852065" s="106"/>
      <c r="ALN852065" s="106"/>
      <c r="ALO852065" s="106"/>
      <c r="ALP852065" s="106"/>
      <c r="ALQ852065" s="106"/>
      <c r="ALR852065" s="106"/>
      <c r="ALS852065" s="106"/>
      <c r="ALT852065" s="106"/>
      <c r="ALU852065" s="106"/>
      <c r="ALV852065" s="106"/>
      <c r="ALW852065" s="106"/>
      <c r="AMC852065" s="106"/>
      <c r="AMD852065" s="106"/>
      <c r="AME852065" s="106"/>
      <c r="AMF852065" s="106"/>
      <c r="AMG852065" s="106"/>
      <c r="AUZ852065" s="106"/>
      <c r="AVA852065" s="106"/>
      <c r="AVB852065" s="106"/>
      <c r="AVC852065" s="106"/>
      <c r="AVD852065" s="106"/>
      <c r="AVE852065" s="106"/>
      <c r="AVF852065" s="106"/>
      <c r="AVG852065" s="106"/>
      <c r="AVH852065" s="106"/>
      <c r="AVI852065" s="106"/>
      <c r="AVJ852065" s="106"/>
      <c r="AVK852065" s="106"/>
      <c r="AVL852065" s="106"/>
      <c r="AVM852065" s="106"/>
      <c r="AVN852065" s="106"/>
      <c r="AVO852065" s="106"/>
      <c r="AVP852065" s="106"/>
      <c r="AVQ852065" s="106"/>
      <c r="AVR852065" s="106"/>
      <c r="AVS852065" s="106"/>
      <c r="AVY852065" s="106"/>
      <c r="AVZ852065" s="106"/>
      <c r="AWA852065" s="106"/>
      <c r="AWB852065" s="106"/>
      <c r="AWC852065" s="106"/>
      <c r="BEV852065" s="106"/>
      <c r="BEW852065" s="106"/>
      <c r="BEX852065" s="106"/>
      <c r="BEY852065" s="106"/>
      <c r="BEZ852065" s="106"/>
      <c r="BFA852065" s="106"/>
      <c r="BFB852065" s="106"/>
      <c r="BFC852065" s="106"/>
      <c r="BFD852065" s="106"/>
      <c r="BFE852065" s="106"/>
      <c r="BFF852065" s="106"/>
      <c r="BFG852065" s="106"/>
      <c r="BFH852065" s="106"/>
      <c r="BFI852065" s="106"/>
      <c r="BFJ852065" s="106"/>
      <c r="BFK852065" s="106"/>
      <c r="BFL852065" s="106"/>
      <c r="BFM852065" s="106"/>
      <c r="BFN852065" s="106"/>
      <c r="BFO852065" s="106"/>
      <c r="BFU852065" s="106"/>
      <c r="BFV852065" s="106"/>
      <c r="BFW852065" s="106"/>
      <c r="BFX852065" s="106"/>
      <c r="BFY852065" s="106"/>
      <c r="BOR852065" s="106"/>
      <c r="BOS852065" s="106"/>
      <c r="BOT852065" s="106"/>
      <c r="BOU852065" s="106"/>
      <c r="BOV852065" s="106"/>
      <c r="BOW852065" s="106"/>
      <c r="BOX852065" s="106"/>
      <c r="BOY852065" s="106"/>
      <c r="BOZ852065" s="106"/>
      <c r="BPA852065" s="106"/>
      <c r="BPB852065" s="106"/>
      <c r="BPC852065" s="106"/>
      <c r="BPD852065" s="106"/>
      <c r="BPE852065" s="106"/>
      <c r="BPF852065" s="106"/>
      <c r="BPG852065" s="106"/>
      <c r="BPH852065" s="106"/>
      <c r="BPI852065" s="106"/>
      <c r="BPJ852065" s="106"/>
      <c r="BPK852065" s="106"/>
      <c r="BPQ852065" s="106"/>
      <c r="BPR852065" s="106"/>
      <c r="BPS852065" s="106"/>
      <c r="BPT852065" s="106"/>
      <c r="BPU852065" s="106"/>
      <c r="BYN852065" s="106"/>
      <c r="BYO852065" s="106"/>
      <c r="BYP852065" s="106"/>
      <c r="BYQ852065" s="106"/>
      <c r="BYR852065" s="106"/>
      <c r="BYS852065" s="106"/>
      <c r="BYT852065" s="106"/>
      <c r="BYU852065" s="106"/>
      <c r="BYV852065" s="106"/>
      <c r="BYW852065" s="106"/>
      <c r="BYX852065" s="106"/>
      <c r="BYY852065" s="106"/>
      <c r="BYZ852065" s="106"/>
      <c r="BZA852065" s="106"/>
      <c r="BZB852065" s="106"/>
      <c r="BZC852065" s="106"/>
      <c r="BZD852065" s="106"/>
      <c r="BZE852065" s="106"/>
      <c r="BZF852065" s="106"/>
      <c r="BZG852065" s="106"/>
      <c r="BZM852065" s="106"/>
      <c r="BZN852065" s="106"/>
      <c r="BZO852065" s="106"/>
      <c r="BZP852065" s="106"/>
      <c r="BZQ852065" s="106"/>
      <c r="CIJ852065" s="106"/>
      <c r="CIK852065" s="106"/>
      <c r="CIL852065" s="106"/>
      <c r="CIM852065" s="106"/>
      <c r="CIN852065" s="106"/>
      <c r="CIO852065" s="106"/>
      <c r="CIP852065" s="106"/>
      <c r="CIQ852065" s="106"/>
      <c r="CIR852065" s="106"/>
      <c r="CIS852065" s="106"/>
      <c r="CIT852065" s="106"/>
      <c r="CIU852065" s="106"/>
      <c r="CIV852065" s="106"/>
      <c r="CIW852065" s="106"/>
      <c r="CIX852065" s="106"/>
      <c r="CIY852065" s="106"/>
      <c r="CIZ852065" s="106"/>
      <c r="CJA852065" s="106"/>
      <c r="CJB852065" s="106"/>
      <c r="CJC852065" s="106"/>
      <c r="CJI852065" s="106"/>
      <c r="CJJ852065" s="106"/>
      <c r="CJK852065" s="106"/>
      <c r="CJL852065" s="106"/>
      <c r="CJM852065" s="106"/>
      <c r="CSF852065" s="106"/>
      <c r="CSG852065" s="106"/>
      <c r="CSH852065" s="106"/>
      <c r="CSI852065" s="106"/>
      <c r="CSJ852065" s="106"/>
      <c r="CSK852065" s="106"/>
      <c r="CSL852065" s="106"/>
      <c r="CSM852065" s="106"/>
      <c r="CSN852065" s="106"/>
      <c r="CSO852065" s="106"/>
      <c r="CSP852065" s="106"/>
      <c r="CSQ852065" s="106"/>
      <c r="CSR852065" s="106"/>
      <c r="CSS852065" s="106"/>
      <c r="CST852065" s="106"/>
      <c r="CSU852065" s="106"/>
      <c r="CSV852065" s="106"/>
      <c r="CSW852065" s="106"/>
      <c r="CSX852065" s="106"/>
      <c r="CSY852065" s="106"/>
      <c r="CTE852065" s="106"/>
      <c r="CTF852065" s="106"/>
      <c r="CTG852065" s="106"/>
      <c r="CTH852065" s="106"/>
      <c r="CTI852065" s="106"/>
      <c r="DCB852065" s="106"/>
      <c r="DCC852065" s="106"/>
      <c r="DCD852065" s="106"/>
      <c r="DCE852065" s="106"/>
      <c r="DCF852065" s="106"/>
      <c r="DCG852065" s="106"/>
      <c r="DCH852065" s="106"/>
      <c r="DCI852065" s="106"/>
      <c r="DCJ852065" s="106"/>
      <c r="DCK852065" s="106"/>
      <c r="DCL852065" s="106"/>
      <c r="DCM852065" s="106"/>
      <c r="DCN852065" s="106"/>
      <c r="DCO852065" s="106"/>
      <c r="DCP852065" s="106"/>
      <c r="DCQ852065" s="106"/>
      <c r="DCR852065" s="106"/>
      <c r="DCS852065" s="106"/>
      <c r="DCT852065" s="106"/>
      <c r="DCU852065" s="106"/>
      <c r="DDA852065" s="106"/>
      <c r="DDB852065" s="106"/>
      <c r="DDC852065" s="106"/>
      <c r="DDD852065" s="106"/>
      <c r="DDE852065" s="106"/>
      <c r="DLX852065" s="106"/>
      <c r="DLY852065" s="106"/>
      <c r="DLZ852065" s="106"/>
      <c r="DMA852065" s="106"/>
      <c r="DMB852065" s="106"/>
      <c r="DMC852065" s="106"/>
      <c r="DMD852065" s="106"/>
      <c r="DME852065" s="106"/>
      <c r="DMF852065" s="106"/>
      <c r="DMG852065" s="106"/>
      <c r="DMH852065" s="106"/>
      <c r="DMI852065" s="106"/>
      <c r="DMJ852065" s="106"/>
      <c r="DMK852065" s="106"/>
      <c r="DML852065" s="106"/>
      <c r="DMM852065" s="106"/>
      <c r="DMN852065" s="106"/>
      <c r="DMO852065" s="106"/>
      <c r="DMP852065" s="106"/>
      <c r="DMQ852065" s="106"/>
      <c r="DMW852065" s="106"/>
      <c r="DMX852065" s="106"/>
      <c r="DMY852065" s="106"/>
      <c r="DMZ852065" s="106"/>
      <c r="DNA852065" s="106"/>
      <c r="DVT852065" s="106"/>
      <c r="DVU852065" s="106"/>
      <c r="DVV852065" s="106"/>
      <c r="DVW852065" s="106"/>
      <c r="DVX852065" s="106"/>
      <c r="DVY852065" s="106"/>
      <c r="DVZ852065" s="106"/>
      <c r="DWA852065" s="106"/>
      <c r="DWB852065" s="106"/>
      <c r="DWC852065" s="106"/>
      <c r="DWD852065" s="106"/>
      <c r="DWE852065" s="106"/>
      <c r="DWF852065" s="106"/>
      <c r="DWG852065" s="106"/>
      <c r="DWH852065" s="106"/>
      <c r="DWI852065" s="106"/>
      <c r="DWJ852065" s="106"/>
      <c r="DWK852065" s="106"/>
      <c r="DWL852065" s="106"/>
      <c r="DWM852065" s="106"/>
      <c r="DWS852065" s="106"/>
      <c r="DWT852065" s="106"/>
      <c r="DWU852065" s="106"/>
      <c r="DWV852065" s="106"/>
      <c r="DWW852065" s="106"/>
      <c r="EFP852065" s="106"/>
      <c r="EFQ852065" s="106"/>
      <c r="EFR852065" s="106"/>
      <c r="EFS852065" s="106"/>
      <c r="EFT852065" s="106"/>
      <c r="EFU852065" s="106"/>
      <c r="EFV852065" s="106"/>
      <c r="EFW852065" s="106"/>
      <c r="EFX852065" s="106"/>
      <c r="EFY852065" s="106"/>
      <c r="EFZ852065" s="106"/>
      <c r="EGA852065" s="106"/>
      <c r="EGB852065" s="106"/>
      <c r="EGC852065" s="106"/>
      <c r="EGD852065" s="106"/>
      <c r="EGE852065" s="106"/>
      <c r="EGF852065" s="106"/>
      <c r="EGG852065" s="106"/>
      <c r="EGH852065" s="106"/>
      <c r="EGI852065" s="106"/>
      <c r="EGO852065" s="106"/>
      <c r="EGP852065" s="106"/>
      <c r="EGQ852065" s="106"/>
      <c r="EGR852065" s="106"/>
      <c r="EGS852065" s="106"/>
      <c r="EPL852065" s="106"/>
      <c r="EPM852065" s="106"/>
      <c r="EPN852065" s="106"/>
      <c r="EPO852065" s="106"/>
      <c r="EPP852065" s="106"/>
      <c r="EPQ852065" s="106"/>
      <c r="EPR852065" s="106"/>
      <c r="EPS852065" s="106"/>
      <c r="EPT852065" s="106"/>
      <c r="EPU852065" s="106"/>
      <c r="EPV852065" s="106"/>
      <c r="EPW852065" s="106"/>
      <c r="EPX852065" s="106"/>
      <c r="EPY852065" s="106"/>
      <c r="EPZ852065" s="106"/>
      <c r="EQA852065" s="106"/>
      <c r="EQB852065" s="106"/>
      <c r="EQC852065" s="106"/>
      <c r="EQD852065" s="106"/>
      <c r="EQE852065" s="106"/>
      <c r="EQK852065" s="106"/>
      <c r="EQL852065" s="106"/>
      <c r="EQM852065" s="106"/>
      <c r="EQN852065" s="106"/>
      <c r="EQO852065" s="106"/>
      <c r="EZH852065" s="106"/>
      <c r="EZI852065" s="106"/>
      <c r="EZJ852065" s="106"/>
      <c r="EZK852065" s="106"/>
      <c r="EZL852065" s="106"/>
      <c r="EZM852065" s="106"/>
      <c r="EZN852065" s="106"/>
      <c r="EZO852065" s="106"/>
      <c r="EZP852065" s="106"/>
      <c r="EZQ852065" s="106"/>
      <c r="EZR852065" s="106"/>
      <c r="EZS852065" s="106"/>
      <c r="EZT852065" s="106"/>
      <c r="EZU852065" s="106"/>
      <c r="EZV852065" s="106"/>
      <c r="EZW852065" s="106"/>
      <c r="EZX852065" s="106"/>
      <c r="EZY852065" s="106"/>
      <c r="EZZ852065" s="106"/>
      <c r="FAA852065" s="106"/>
      <c r="FAG852065" s="106"/>
      <c r="FAH852065" s="106"/>
      <c r="FAI852065" s="106"/>
      <c r="FAJ852065" s="106"/>
      <c r="FAK852065" s="106"/>
      <c r="FJD852065" s="106"/>
      <c r="FJE852065" s="106"/>
      <c r="FJF852065" s="106"/>
      <c r="FJG852065" s="106"/>
      <c r="FJH852065" s="106"/>
      <c r="FJI852065" s="106"/>
      <c r="FJJ852065" s="106"/>
      <c r="FJK852065" s="106"/>
      <c r="FJL852065" s="106"/>
      <c r="FJM852065" s="106"/>
      <c r="FJN852065" s="106"/>
      <c r="FJO852065" s="106"/>
      <c r="FJP852065" s="106"/>
      <c r="FJQ852065" s="106"/>
      <c r="FJR852065" s="106"/>
      <c r="FJS852065" s="106"/>
      <c r="FJT852065" s="106"/>
      <c r="FJU852065" s="106"/>
      <c r="FJV852065" s="106"/>
      <c r="FJW852065" s="106"/>
      <c r="FKC852065" s="106"/>
      <c r="FKD852065" s="106"/>
      <c r="FKE852065" s="106"/>
      <c r="FKF852065" s="106"/>
      <c r="FKG852065" s="106"/>
      <c r="FSZ852065" s="106"/>
      <c r="FTA852065" s="106"/>
      <c r="FTB852065" s="106"/>
      <c r="FTC852065" s="106"/>
      <c r="FTD852065" s="106"/>
      <c r="FTE852065" s="106"/>
      <c r="FTF852065" s="106"/>
      <c r="FTG852065" s="106"/>
      <c r="FTH852065" s="106"/>
      <c r="FTI852065" s="106"/>
      <c r="FTJ852065" s="106"/>
      <c r="FTK852065" s="106"/>
      <c r="FTL852065" s="106"/>
      <c r="FTM852065" s="106"/>
      <c r="FTN852065" s="106"/>
      <c r="FTO852065" s="106"/>
      <c r="FTP852065" s="106"/>
      <c r="FTQ852065" s="106"/>
      <c r="FTR852065" s="106"/>
      <c r="FTS852065" s="106"/>
      <c r="FTY852065" s="106"/>
      <c r="FTZ852065" s="106"/>
      <c r="FUA852065" s="106"/>
      <c r="FUB852065" s="106"/>
      <c r="FUC852065" s="106"/>
      <c r="GCV852065" s="106"/>
      <c r="GCW852065" s="106"/>
      <c r="GCX852065" s="106"/>
      <c r="GCY852065" s="106"/>
      <c r="GCZ852065" s="106"/>
      <c r="GDA852065" s="106"/>
      <c r="GDB852065" s="106"/>
      <c r="GDC852065" s="106"/>
      <c r="GDD852065" s="106"/>
      <c r="GDE852065" s="106"/>
      <c r="GDF852065" s="106"/>
      <c r="GDG852065" s="106"/>
      <c r="GDH852065" s="106"/>
      <c r="GDI852065" s="106"/>
      <c r="GDJ852065" s="106"/>
      <c r="GDK852065" s="106"/>
      <c r="GDL852065" s="106"/>
      <c r="GDM852065" s="106"/>
      <c r="GDN852065" s="106"/>
      <c r="GDO852065" s="106"/>
      <c r="GDU852065" s="106"/>
      <c r="GDV852065" s="106"/>
      <c r="GDW852065" s="106"/>
      <c r="GDX852065" s="106"/>
      <c r="GDY852065" s="106"/>
      <c r="GMR852065" s="106"/>
      <c r="GMS852065" s="106"/>
      <c r="GMT852065" s="106"/>
      <c r="GMU852065" s="106"/>
      <c r="GMV852065" s="106"/>
      <c r="GMW852065" s="106"/>
      <c r="GMX852065" s="106"/>
      <c r="GMY852065" s="106"/>
      <c r="GMZ852065" s="106"/>
      <c r="GNA852065" s="106"/>
      <c r="GNB852065" s="106"/>
      <c r="GNC852065" s="106"/>
      <c r="GND852065" s="106"/>
      <c r="GNE852065" s="106"/>
      <c r="GNF852065" s="106"/>
      <c r="GNG852065" s="106"/>
      <c r="GNH852065" s="106"/>
      <c r="GNI852065" s="106"/>
      <c r="GNJ852065" s="106"/>
      <c r="GNK852065" s="106"/>
      <c r="GNQ852065" s="106"/>
      <c r="GNR852065" s="106"/>
      <c r="GNS852065" s="106"/>
      <c r="GNT852065" s="106"/>
      <c r="GNU852065" s="106"/>
      <c r="GWN852065" s="106"/>
      <c r="GWO852065" s="106"/>
      <c r="GWP852065" s="106"/>
      <c r="GWQ852065" s="106"/>
      <c r="GWR852065" s="106"/>
      <c r="GWS852065" s="106"/>
      <c r="GWT852065" s="106"/>
      <c r="GWU852065" s="106"/>
      <c r="GWV852065" s="106"/>
      <c r="GWW852065" s="106"/>
      <c r="GWX852065" s="106"/>
      <c r="GWY852065" s="106"/>
      <c r="GWZ852065" s="106"/>
      <c r="GXA852065" s="106"/>
      <c r="GXB852065" s="106"/>
      <c r="GXC852065" s="106"/>
      <c r="GXD852065" s="106"/>
      <c r="GXE852065" s="106"/>
      <c r="GXF852065" s="106"/>
      <c r="GXG852065" s="106"/>
      <c r="GXM852065" s="106"/>
      <c r="GXN852065" s="106"/>
      <c r="GXO852065" s="106"/>
      <c r="GXP852065" s="106"/>
      <c r="GXQ852065" s="106"/>
      <c r="HGJ852065" s="106"/>
      <c r="HGK852065" s="106"/>
      <c r="HGL852065" s="106"/>
      <c r="HGM852065" s="106"/>
      <c r="HGN852065" s="106"/>
      <c r="HGO852065" s="106"/>
      <c r="HGP852065" s="106"/>
      <c r="HGQ852065" s="106"/>
      <c r="HGR852065" s="106"/>
      <c r="HGS852065" s="106"/>
      <c r="HGT852065" s="106"/>
      <c r="HGU852065" s="106"/>
      <c r="HGV852065" s="106"/>
      <c r="HGW852065" s="106"/>
      <c r="HGX852065" s="106"/>
      <c r="HGY852065" s="106"/>
      <c r="HGZ852065" s="106"/>
      <c r="HHA852065" s="106"/>
      <c r="HHB852065" s="106"/>
      <c r="HHC852065" s="106"/>
      <c r="HHI852065" s="106"/>
      <c r="HHJ852065" s="106"/>
      <c r="HHK852065" s="106"/>
      <c r="HHL852065" s="106"/>
      <c r="HHM852065" s="106"/>
      <c r="HQF852065" s="106"/>
      <c r="HQG852065" s="106"/>
      <c r="HQH852065" s="106"/>
      <c r="HQI852065" s="106"/>
      <c r="HQJ852065" s="106"/>
      <c r="HQK852065" s="106"/>
      <c r="HQL852065" s="106"/>
      <c r="HQM852065" s="106"/>
      <c r="HQN852065" s="106"/>
      <c r="HQO852065" s="106"/>
      <c r="HQP852065" s="106"/>
      <c r="HQQ852065" s="106"/>
      <c r="HQR852065" s="106"/>
      <c r="HQS852065" s="106"/>
      <c r="HQT852065" s="106"/>
      <c r="HQU852065" s="106"/>
      <c r="HQV852065" s="106"/>
      <c r="HQW852065" s="106"/>
      <c r="HQX852065" s="106"/>
      <c r="HQY852065" s="106"/>
      <c r="HRE852065" s="106"/>
      <c r="HRF852065" s="106"/>
      <c r="HRG852065" s="106"/>
      <c r="HRH852065" s="106"/>
      <c r="HRI852065" s="106"/>
      <c r="IAB852065" s="106"/>
      <c r="IAC852065" s="106"/>
      <c r="IAD852065" s="106"/>
      <c r="IAE852065" s="106"/>
      <c r="IAF852065" s="106"/>
      <c r="IAG852065" s="106"/>
      <c r="IAH852065" s="106"/>
      <c r="IAI852065" s="106"/>
      <c r="IAJ852065" s="106"/>
      <c r="IAK852065" s="106"/>
      <c r="IAL852065" s="106"/>
      <c r="IAM852065" s="106"/>
      <c r="IAN852065" s="106"/>
      <c r="IAO852065" s="106"/>
      <c r="IAP852065" s="106"/>
      <c r="IAQ852065" s="106"/>
      <c r="IAR852065" s="106"/>
      <c r="IAS852065" s="106"/>
      <c r="IAT852065" s="106"/>
      <c r="IAU852065" s="106"/>
      <c r="IBA852065" s="106"/>
      <c r="IBB852065" s="106"/>
      <c r="IBC852065" s="106"/>
      <c r="IBD852065" s="106"/>
      <c r="IBE852065" s="106"/>
      <c r="IJX852065" s="106"/>
      <c r="IJY852065" s="106"/>
      <c r="IJZ852065" s="106"/>
      <c r="IKA852065" s="106"/>
      <c r="IKB852065" s="106"/>
      <c r="IKC852065" s="106"/>
      <c r="IKD852065" s="106"/>
      <c r="IKE852065" s="106"/>
      <c r="IKF852065" s="106"/>
      <c r="IKG852065" s="106"/>
      <c r="IKH852065" s="106"/>
      <c r="IKI852065" s="106"/>
      <c r="IKJ852065" s="106"/>
      <c r="IKK852065" s="106"/>
      <c r="IKL852065" s="106"/>
      <c r="IKM852065" s="106"/>
      <c r="IKN852065" s="106"/>
      <c r="IKO852065" s="106"/>
      <c r="IKP852065" s="106"/>
      <c r="IKQ852065" s="106"/>
      <c r="IKW852065" s="106"/>
      <c r="IKX852065" s="106"/>
      <c r="IKY852065" s="106"/>
      <c r="IKZ852065" s="106"/>
      <c r="ILA852065" s="106"/>
      <c r="ITT852065" s="106"/>
      <c r="ITU852065" s="106"/>
      <c r="ITV852065" s="106"/>
      <c r="ITW852065" s="106"/>
      <c r="ITX852065" s="106"/>
      <c r="ITY852065" s="106"/>
      <c r="ITZ852065" s="106"/>
      <c r="IUA852065" s="106"/>
      <c r="IUB852065" s="106"/>
      <c r="IUC852065" s="106"/>
      <c r="IUD852065" s="106"/>
      <c r="IUE852065" s="106"/>
      <c r="IUF852065" s="106"/>
      <c r="IUG852065" s="106"/>
      <c r="IUH852065" s="106"/>
      <c r="IUI852065" s="106"/>
      <c r="IUJ852065" s="106"/>
      <c r="IUK852065" s="106"/>
      <c r="IUL852065" s="106"/>
      <c r="IUM852065" s="106"/>
      <c r="IUS852065" s="106"/>
      <c r="IUT852065" s="106"/>
      <c r="IUU852065" s="106"/>
      <c r="IUV852065" s="106"/>
      <c r="IUW852065" s="106"/>
      <c r="JDP852065" s="106"/>
      <c r="JDQ852065" s="106"/>
      <c r="JDR852065" s="106"/>
      <c r="JDS852065" s="106"/>
      <c r="JDT852065" s="106"/>
      <c r="JDU852065" s="106"/>
      <c r="JDV852065" s="106"/>
      <c r="JDW852065" s="106"/>
      <c r="JDX852065" s="106"/>
      <c r="JDY852065" s="106"/>
      <c r="JDZ852065" s="106"/>
      <c r="JEA852065" s="106"/>
      <c r="JEB852065" s="106"/>
      <c r="JEC852065" s="106"/>
      <c r="JED852065" s="106"/>
      <c r="JEE852065" s="106"/>
      <c r="JEF852065" s="106"/>
      <c r="JEG852065" s="106"/>
      <c r="JEH852065" s="106"/>
      <c r="JEI852065" s="106"/>
      <c r="JEO852065" s="106"/>
      <c r="JEP852065" s="106"/>
      <c r="JEQ852065" s="106"/>
      <c r="JER852065" s="106"/>
      <c r="JES852065" s="106"/>
      <c r="JNL852065" s="106"/>
      <c r="JNM852065" s="106"/>
      <c r="JNN852065" s="106"/>
      <c r="JNO852065" s="106"/>
      <c r="JNP852065" s="106"/>
      <c r="JNQ852065" s="106"/>
      <c r="JNR852065" s="106"/>
      <c r="JNS852065" s="106"/>
      <c r="JNT852065" s="106"/>
      <c r="JNU852065" s="106"/>
      <c r="JNV852065" s="106"/>
      <c r="JNW852065" s="106"/>
      <c r="JNX852065" s="106"/>
      <c r="JNY852065" s="106"/>
      <c r="JNZ852065" s="106"/>
      <c r="JOA852065" s="106"/>
      <c r="JOB852065" s="106"/>
      <c r="JOC852065" s="106"/>
      <c r="JOD852065" s="106"/>
      <c r="JOE852065" s="106"/>
      <c r="JOK852065" s="106"/>
      <c r="JOL852065" s="106"/>
      <c r="JOM852065" s="106"/>
      <c r="JON852065" s="106"/>
      <c r="JOO852065" s="106"/>
      <c r="JXH852065" s="106"/>
      <c r="JXI852065" s="106"/>
      <c r="JXJ852065" s="106"/>
      <c r="JXK852065" s="106"/>
      <c r="JXL852065" s="106"/>
      <c r="JXM852065" s="106"/>
      <c r="JXN852065" s="106"/>
      <c r="JXO852065" s="106"/>
      <c r="JXP852065" s="106"/>
      <c r="JXQ852065" s="106"/>
      <c r="JXR852065" s="106"/>
      <c r="JXS852065" s="106"/>
      <c r="JXT852065" s="106"/>
      <c r="JXU852065" s="106"/>
      <c r="JXV852065" s="106"/>
      <c r="JXW852065" s="106"/>
      <c r="JXX852065" s="106"/>
      <c r="JXY852065" s="106"/>
      <c r="JXZ852065" s="106"/>
      <c r="JYA852065" s="106"/>
      <c r="JYG852065" s="106"/>
      <c r="JYH852065" s="106"/>
      <c r="JYI852065" s="106"/>
      <c r="JYJ852065" s="106"/>
      <c r="JYK852065" s="106"/>
      <c r="KHD852065" s="106"/>
      <c r="KHE852065" s="106"/>
      <c r="KHF852065" s="106"/>
      <c r="KHG852065" s="106"/>
      <c r="KHH852065" s="106"/>
      <c r="KHI852065" s="106"/>
      <c r="KHJ852065" s="106"/>
      <c r="KHK852065" s="106"/>
      <c r="KHL852065" s="106"/>
      <c r="KHM852065" s="106"/>
      <c r="KHN852065" s="106"/>
      <c r="KHO852065" s="106"/>
      <c r="KHP852065" s="106"/>
      <c r="KHQ852065" s="106"/>
      <c r="KHR852065" s="106"/>
      <c r="KHS852065" s="106"/>
      <c r="KHT852065" s="106"/>
      <c r="KHU852065" s="106"/>
      <c r="KHV852065" s="106"/>
      <c r="KHW852065" s="106"/>
      <c r="KIC852065" s="106"/>
      <c r="KID852065" s="106"/>
      <c r="KIE852065" s="106"/>
      <c r="KIF852065" s="106"/>
      <c r="KIG852065" s="106"/>
      <c r="KQZ852065" s="106"/>
      <c r="KRA852065" s="106"/>
      <c r="KRB852065" s="106"/>
      <c r="KRC852065" s="106"/>
      <c r="KRD852065" s="106"/>
      <c r="KRE852065" s="106"/>
      <c r="KRF852065" s="106"/>
      <c r="KRG852065" s="106"/>
      <c r="KRH852065" s="106"/>
      <c r="KRI852065" s="106"/>
      <c r="KRJ852065" s="106"/>
      <c r="KRK852065" s="106"/>
      <c r="KRL852065" s="106"/>
      <c r="KRM852065" s="106"/>
      <c r="KRN852065" s="106"/>
      <c r="KRO852065" s="106"/>
      <c r="KRP852065" s="106"/>
      <c r="KRQ852065" s="106"/>
      <c r="KRR852065" s="106"/>
      <c r="KRS852065" s="106"/>
      <c r="KRY852065" s="106"/>
      <c r="KRZ852065" s="106"/>
      <c r="KSA852065" s="106"/>
      <c r="KSB852065" s="106"/>
      <c r="KSC852065" s="106"/>
      <c r="LAV852065" s="106"/>
      <c r="LAW852065" s="106"/>
      <c r="LAX852065" s="106"/>
      <c r="LAY852065" s="106"/>
      <c r="LAZ852065" s="106"/>
      <c r="LBA852065" s="106"/>
      <c r="LBB852065" s="106"/>
      <c r="LBC852065" s="106"/>
      <c r="LBD852065" s="106"/>
      <c r="LBE852065" s="106"/>
      <c r="LBF852065" s="106"/>
      <c r="LBG852065" s="106"/>
      <c r="LBH852065" s="106"/>
      <c r="LBI852065" s="106"/>
      <c r="LBJ852065" s="106"/>
      <c r="LBK852065" s="106"/>
      <c r="LBL852065" s="106"/>
      <c r="LBM852065" s="106"/>
      <c r="LBN852065" s="106"/>
      <c r="LBO852065" s="106"/>
      <c r="LBU852065" s="106"/>
      <c r="LBV852065" s="106"/>
      <c r="LBW852065" s="106"/>
      <c r="LBX852065" s="106"/>
      <c r="LBY852065" s="106"/>
      <c r="LKR852065" s="106"/>
      <c r="LKS852065" s="106"/>
      <c r="LKT852065" s="106"/>
      <c r="LKU852065" s="106"/>
      <c r="LKV852065" s="106"/>
      <c r="LKW852065" s="106"/>
      <c r="LKX852065" s="106"/>
      <c r="LKY852065" s="106"/>
      <c r="LKZ852065" s="106"/>
      <c r="LLA852065" s="106"/>
      <c r="LLB852065" s="106"/>
      <c r="LLC852065" s="106"/>
      <c r="LLD852065" s="106"/>
      <c r="LLE852065" s="106"/>
      <c r="LLF852065" s="106"/>
      <c r="LLG852065" s="106"/>
      <c r="LLH852065" s="106"/>
      <c r="LLI852065" s="106"/>
      <c r="LLJ852065" s="106"/>
      <c r="LLK852065" s="106"/>
      <c r="LLQ852065" s="106"/>
      <c r="LLR852065" s="106"/>
      <c r="LLS852065" s="106"/>
      <c r="LLT852065" s="106"/>
      <c r="LLU852065" s="106"/>
      <c r="LUN852065" s="106"/>
      <c r="LUO852065" s="106"/>
      <c r="LUP852065" s="106"/>
      <c r="LUQ852065" s="106"/>
      <c r="LUR852065" s="106"/>
      <c r="LUS852065" s="106"/>
      <c r="LUT852065" s="106"/>
      <c r="LUU852065" s="106"/>
      <c r="LUV852065" s="106"/>
      <c r="LUW852065" s="106"/>
      <c r="LUX852065" s="106"/>
      <c r="LUY852065" s="106"/>
      <c r="LUZ852065" s="106"/>
      <c r="LVA852065" s="106"/>
      <c r="LVB852065" s="106"/>
      <c r="LVC852065" s="106"/>
      <c r="LVD852065" s="106"/>
      <c r="LVE852065" s="106"/>
      <c r="LVF852065" s="106"/>
      <c r="LVG852065" s="106"/>
      <c r="LVM852065" s="106"/>
      <c r="LVN852065" s="106"/>
      <c r="LVO852065" s="106"/>
      <c r="LVP852065" s="106"/>
      <c r="LVQ852065" s="106"/>
      <c r="MEJ852065" s="106"/>
      <c r="MEK852065" s="106"/>
      <c r="MEL852065" s="106"/>
      <c r="MEM852065" s="106"/>
      <c r="MEN852065" s="106"/>
      <c r="MEO852065" s="106"/>
      <c r="MEP852065" s="106"/>
      <c r="MEQ852065" s="106"/>
      <c r="MER852065" s="106"/>
      <c r="MES852065" s="106"/>
      <c r="MET852065" s="106"/>
      <c r="MEU852065" s="106"/>
      <c r="MEV852065" s="106"/>
      <c r="MEW852065" s="106"/>
      <c r="MEX852065" s="106"/>
      <c r="MEY852065" s="106"/>
      <c r="MEZ852065" s="106"/>
      <c r="MFA852065" s="106"/>
      <c r="MFB852065" s="106"/>
      <c r="MFC852065" s="106"/>
      <c r="MFI852065" s="106"/>
      <c r="MFJ852065" s="106"/>
      <c r="MFK852065" s="106"/>
      <c r="MFL852065" s="106"/>
      <c r="MFM852065" s="106"/>
      <c r="MOF852065" s="106"/>
      <c r="MOG852065" s="106"/>
      <c r="MOH852065" s="106"/>
      <c r="MOI852065" s="106"/>
      <c r="MOJ852065" s="106"/>
      <c r="MOK852065" s="106"/>
      <c r="MOL852065" s="106"/>
      <c r="MOM852065" s="106"/>
      <c r="MON852065" s="106"/>
      <c r="MOO852065" s="106"/>
      <c r="MOP852065" s="106"/>
      <c r="MOQ852065" s="106"/>
      <c r="MOR852065" s="106"/>
      <c r="MOS852065" s="106"/>
      <c r="MOT852065" s="106"/>
      <c r="MOU852065" s="106"/>
      <c r="MOV852065" s="106"/>
      <c r="MOW852065" s="106"/>
      <c r="MOX852065" s="106"/>
      <c r="MOY852065" s="106"/>
      <c r="MPE852065" s="106"/>
      <c r="MPF852065" s="106"/>
      <c r="MPG852065" s="106"/>
      <c r="MPH852065" s="106"/>
      <c r="MPI852065" s="106"/>
      <c r="MYB852065" s="106"/>
      <c r="MYC852065" s="106"/>
      <c r="MYD852065" s="106"/>
      <c r="MYE852065" s="106"/>
      <c r="MYF852065" s="106"/>
      <c r="MYG852065" s="106"/>
      <c r="MYH852065" s="106"/>
      <c r="MYI852065" s="106"/>
      <c r="MYJ852065" s="106"/>
      <c r="MYK852065" s="106"/>
      <c r="MYL852065" s="106"/>
      <c r="MYM852065" s="106"/>
      <c r="MYN852065" s="106"/>
      <c r="MYO852065" s="106"/>
      <c r="MYP852065" s="106"/>
      <c r="MYQ852065" s="106"/>
      <c r="MYR852065" s="106"/>
      <c r="MYS852065" s="106"/>
      <c r="MYT852065" s="106"/>
      <c r="MYU852065" s="106"/>
      <c r="MZA852065" s="106"/>
      <c r="MZB852065" s="106"/>
      <c r="MZC852065" s="106"/>
      <c r="MZD852065" s="106"/>
      <c r="MZE852065" s="106"/>
      <c r="NHX852065" s="106"/>
      <c r="NHY852065" s="106"/>
      <c r="NHZ852065" s="106"/>
      <c r="NIA852065" s="106"/>
      <c r="NIB852065" s="106"/>
      <c r="NIC852065" s="106"/>
      <c r="NID852065" s="106"/>
      <c r="NIE852065" s="106"/>
      <c r="NIF852065" s="106"/>
      <c r="NIG852065" s="106"/>
      <c r="NIH852065" s="106"/>
      <c r="NII852065" s="106"/>
      <c r="NIJ852065" s="106"/>
      <c r="NIK852065" s="106"/>
      <c r="NIL852065" s="106"/>
      <c r="NIM852065" s="106"/>
      <c r="NIN852065" s="106"/>
      <c r="NIO852065" s="106"/>
      <c r="NIP852065" s="106"/>
      <c r="NIQ852065" s="106"/>
      <c r="NIW852065" s="106"/>
      <c r="NIX852065" s="106"/>
      <c r="NIY852065" s="106"/>
      <c r="NIZ852065" s="106"/>
      <c r="NJA852065" s="106"/>
      <c r="NRT852065" s="106"/>
      <c r="NRU852065" s="106"/>
      <c r="NRV852065" s="106"/>
      <c r="NRW852065" s="106"/>
      <c r="NRX852065" s="106"/>
      <c r="NRY852065" s="106"/>
      <c r="NRZ852065" s="106"/>
      <c r="NSA852065" s="106"/>
      <c r="NSB852065" s="106"/>
      <c r="NSC852065" s="106"/>
      <c r="NSD852065" s="106"/>
      <c r="NSE852065" s="106"/>
      <c r="NSF852065" s="106"/>
      <c r="NSG852065" s="106"/>
      <c r="NSH852065" s="106"/>
      <c r="NSI852065" s="106"/>
      <c r="NSJ852065" s="106"/>
      <c r="NSK852065" s="106"/>
      <c r="NSL852065" s="106"/>
      <c r="NSM852065" s="106"/>
      <c r="NSS852065" s="106"/>
      <c r="NST852065" s="106"/>
      <c r="NSU852065" s="106"/>
      <c r="NSV852065" s="106"/>
      <c r="NSW852065" s="106"/>
      <c r="OBP852065" s="106"/>
      <c r="OBQ852065" s="106"/>
      <c r="OBR852065" s="106"/>
      <c r="OBS852065" s="106"/>
      <c r="OBT852065" s="106"/>
      <c r="OBU852065" s="106"/>
      <c r="OBV852065" s="106"/>
      <c r="OBW852065" s="106"/>
      <c r="OBX852065" s="106"/>
      <c r="OBY852065" s="106"/>
      <c r="OBZ852065" s="106"/>
      <c r="OCA852065" s="106"/>
      <c r="OCB852065" s="106"/>
      <c r="OCC852065" s="106"/>
      <c r="OCD852065" s="106"/>
      <c r="OCE852065" s="106"/>
      <c r="OCF852065" s="106"/>
      <c r="OCG852065" s="106"/>
      <c r="OCH852065" s="106"/>
      <c r="OCI852065" s="106"/>
      <c r="OCO852065" s="106"/>
      <c r="OCP852065" s="106"/>
      <c r="OCQ852065" s="106"/>
      <c r="OCR852065" s="106"/>
      <c r="OCS852065" s="106"/>
      <c r="OLL852065" s="106"/>
      <c r="OLM852065" s="106"/>
      <c r="OLN852065" s="106"/>
      <c r="OLO852065" s="106"/>
      <c r="OLP852065" s="106"/>
      <c r="OLQ852065" s="106"/>
      <c r="OLR852065" s="106"/>
      <c r="OLS852065" s="106"/>
      <c r="OLT852065" s="106"/>
      <c r="OLU852065" s="106"/>
      <c r="OLV852065" s="106"/>
      <c r="OLW852065" s="106"/>
      <c r="OLX852065" s="106"/>
      <c r="OLY852065" s="106"/>
      <c r="OLZ852065" s="106"/>
      <c r="OMA852065" s="106"/>
      <c r="OMB852065" s="106"/>
      <c r="OMC852065" s="106"/>
      <c r="OMD852065" s="106"/>
      <c r="OME852065" s="106"/>
      <c r="OMK852065" s="106"/>
      <c r="OML852065" s="106"/>
      <c r="OMM852065" s="106"/>
      <c r="OMN852065" s="106"/>
      <c r="OMO852065" s="106"/>
      <c r="OVH852065" s="106"/>
      <c r="OVI852065" s="106"/>
      <c r="OVJ852065" s="106"/>
      <c r="OVK852065" s="106"/>
      <c r="OVL852065" s="106"/>
      <c r="OVM852065" s="106"/>
      <c r="OVN852065" s="106"/>
      <c r="OVO852065" s="106"/>
      <c r="OVP852065" s="106"/>
      <c r="OVQ852065" s="106"/>
      <c r="OVR852065" s="106"/>
      <c r="OVS852065" s="106"/>
      <c r="OVT852065" s="106"/>
      <c r="OVU852065" s="106"/>
      <c r="OVV852065" s="106"/>
      <c r="OVW852065" s="106"/>
      <c r="OVX852065" s="106"/>
      <c r="OVY852065" s="106"/>
      <c r="OVZ852065" s="106"/>
      <c r="OWA852065" s="106"/>
      <c r="OWG852065" s="106"/>
      <c r="OWH852065" s="106"/>
      <c r="OWI852065" s="106"/>
      <c r="OWJ852065" s="106"/>
      <c r="OWK852065" s="106"/>
      <c r="PFD852065" s="106"/>
      <c r="PFE852065" s="106"/>
      <c r="PFF852065" s="106"/>
      <c r="PFG852065" s="106"/>
      <c r="PFH852065" s="106"/>
      <c r="PFI852065" s="106"/>
      <c r="PFJ852065" s="106"/>
      <c r="PFK852065" s="106"/>
      <c r="PFL852065" s="106"/>
      <c r="PFM852065" s="106"/>
      <c r="PFN852065" s="106"/>
      <c r="PFO852065" s="106"/>
      <c r="PFP852065" s="106"/>
      <c r="PFQ852065" s="106"/>
      <c r="PFR852065" s="106"/>
      <c r="PFS852065" s="106"/>
      <c r="PFT852065" s="106"/>
      <c r="PFU852065" s="106"/>
      <c r="PFV852065" s="106"/>
      <c r="PFW852065" s="106"/>
      <c r="PGC852065" s="106"/>
      <c r="PGD852065" s="106"/>
      <c r="PGE852065" s="106"/>
      <c r="PGF852065" s="106"/>
      <c r="PGG852065" s="106"/>
      <c r="POZ852065" s="106"/>
      <c r="PPA852065" s="106"/>
      <c r="PPB852065" s="106"/>
      <c r="PPC852065" s="106"/>
      <c r="PPD852065" s="106"/>
      <c r="PPE852065" s="106"/>
      <c r="PPF852065" s="106"/>
      <c r="PPG852065" s="106"/>
      <c r="PPH852065" s="106"/>
      <c r="PPI852065" s="106"/>
      <c r="PPJ852065" s="106"/>
      <c r="PPK852065" s="106"/>
      <c r="PPL852065" s="106"/>
      <c r="PPM852065" s="106"/>
      <c r="PPN852065" s="106"/>
      <c r="PPO852065" s="106"/>
      <c r="PPP852065" s="106"/>
      <c r="PPQ852065" s="106"/>
      <c r="PPR852065" s="106"/>
      <c r="PPS852065" s="106"/>
      <c r="PPY852065" s="106"/>
      <c r="PPZ852065" s="106"/>
      <c r="PQA852065" s="106"/>
      <c r="PQB852065" s="106"/>
      <c r="PQC852065" s="106"/>
      <c r="PYV852065" s="106"/>
      <c r="PYW852065" s="106"/>
      <c r="PYX852065" s="106"/>
      <c r="PYY852065" s="106"/>
      <c r="PYZ852065" s="106"/>
      <c r="PZA852065" s="106"/>
      <c r="PZB852065" s="106"/>
      <c r="PZC852065" s="106"/>
      <c r="PZD852065" s="106"/>
      <c r="PZE852065" s="106"/>
      <c r="PZF852065" s="106"/>
      <c r="PZG852065" s="106"/>
      <c r="PZH852065" s="106"/>
      <c r="PZI852065" s="106"/>
      <c r="PZJ852065" s="106"/>
      <c r="PZK852065" s="106"/>
      <c r="PZL852065" s="106"/>
      <c r="PZM852065" s="106"/>
      <c r="PZN852065" s="106"/>
      <c r="PZO852065" s="106"/>
      <c r="PZU852065" s="106"/>
      <c r="PZV852065" s="106"/>
      <c r="PZW852065" s="106"/>
      <c r="PZX852065" s="106"/>
      <c r="PZY852065" s="106"/>
      <c r="QIR852065" s="106"/>
      <c r="QIS852065" s="106"/>
      <c r="QIT852065" s="106"/>
      <c r="QIU852065" s="106"/>
      <c r="QIV852065" s="106"/>
      <c r="QIW852065" s="106"/>
      <c r="QIX852065" s="106"/>
      <c r="QIY852065" s="106"/>
      <c r="QIZ852065" s="106"/>
      <c r="QJA852065" s="106"/>
      <c r="QJB852065" s="106"/>
      <c r="QJC852065" s="106"/>
      <c r="QJD852065" s="106"/>
      <c r="QJE852065" s="106"/>
      <c r="QJF852065" s="106"/>
      <c r="QJG852065" s="106"/>
      <c r="QJH852065" s="106"/>
      <c r="QJI852065" s="106"/>
      <c r="QJJ852065" s="106"/>
      <c r="QJK852065" s="106"/>
      <c r="QJQ852065" s="106"/>
      <c r="QJR852065" s="106"/>
      <c r="QJS852065" s="106"/>
      <c r="QJT852065" s="106"/>
      <c r="QJU852065" s="106"/>
      <c r="QSN852065" s="106"/>
      <c r="QSO852065" s="106"/>
      <c r="QSP852065" s="106"/>
      <c r="QSQ852065" s="106"/>
      <c r="QSR852065" s="106"/>
      <c r="QSS852065" s="106"/>
      <c r="QST852065" s="106"/>
      <c r="QSU852065" s="106"/>
      <c r="QSV852065" s="106"/>
      <c r="QSW852065" s="106"/>
      <c r="QSX852065" s="106"/>
      <c r="QSY852065" s="106"/>
      <c r="QSZ852065" s="106"/>
      <c r="QTA852065" s="106"/>
      <c r="QTB852065" s="106"/>
      <c r="QTC852065" s="106"/>
      <c r="QTD852065" s="106"/>
      <c r="QTE852065" s="106"/>
      <c r="QTF852065" s="106"/>
      <c r="QTG852065" s="106"/>
      <c r="QTM852065" s="106"/>
      <c r="QTN852065" s="106"/>
      <c r="QTO852065" s="106"/>
      <c r="QTP852065" s="106"/>
      <c r="QTQ852065" s="106"/>
      <c r="RCJ852065" s="106"/>
      <c r="RCK852065" s="106"/>
      <c r="RCL852065" s="106"/>
      <c r="RCM852065" s="106"/>
      <c r="RCN852065" s="106"/>
      <c r="RCO852065" s="106"/>
      <c r="RCP852065" s="106"/>
      <c r="RCQ852065" s="106"/>
      <c r="RCR852065" s="106"/>
      <c r="RCS852065" s="106"/>
      <c r="RCT852065" s="106"/>
      <c r="RCU852065" s="106"/>
      <c r="RCV852065" s="106"/>
      <c r="RCW852065" s="106"/>
      <c r="RCX852065" s="106"/>
      <c r="RCY852065" s="106"/>
      <c r="RCZ852065" s="106"/>
      <c r="RDA852065" s="106"/>
      <c r="RDB852065" s="106"/>
      <c r="RDC852065" s="106"/>
      <c r="RDI852065" s="106"/>
      <c r="RDJ852065" s="106"/>
      <c r="RDK852065" s="106"/>
      <c r="RDL852065" s="106"/>
      <c r="RDM852065" s="106"/>
      <c r="RMF852065" s="106"/>
      <c r="RMG852065" s="106"/>
      <c r="RMH852065" s="106"/>
      <c r="RMI852065" s="106"/>
      <c r="RMJ852065" s="106"/>
      <c r="RMK852065" s="106"/>
      <c r="RML852065" s="106"/>
      <c r="RMM852065" s="106"/>
      <c r="RMN852065" s="106"/>
      <c r="RMO852065" s="106"/>
      <c r="RMP852065" s="106"/>
      <c r="RMQ852065" s="106"/>
      <c r="RMR852065" s="106"/>
      <c r="RMS852065" s="106"/>
      <c r="RMT852065" s="106"/>
      <c r="RMU852065" s="106"/>
      <c r="RMV852065" s="106"/>
      <c r="RMW852065" s="106"/>
      <c r="RMX852065" s="106"/>
      <c r="RMY852065" s="106"/>
      <c r="RNE852065" s="106"/>
      <c r="RNF852065" s="106"/>
      <c r="RNG852065" s="106"/>
      <c r="RNH852065" s="106"/>
      <c r="RNI852065" s="106"/>
      <c r="RWB852065" s="106"/>
      <c r="RWC852065" s="106"/>
      <c r="RWD852065" s="106"/>
      <c r="RWE852065" s="106"/>
      <c r="RWF852065" s="106"/>
      <c r="RWG852065" s="106"/>
      <c r="RWH852065" s="106"/>
      <c r="RWI852065" s="106"/>
      <c r="RWJ852065" s="106"/>
      <c r="RWK852065" s="106"/>
      <c r="RWL852065" s="106"/>
      <c r="RWM852065" s="106"/>
      <c r="RWN852065" s="106"/>
      <c r="RWO852065" s="106"/>
      <c r="RWP852065" s="106"/>
      <c r="RWQ852065" s="106"/>
      <c r="RWR852065" s="106"/>
      <c r="RWS852065" s="106"/>
      <c r="RWT852065" s="106"/>
      <c r="RWU852065" s="106"/>
      <c r="RXA852065" s="106"/>
      <c r="RXB852065" s="106"/>
      <c r="RXC852065" s="106"/>
      <c r="RXD852065" s="106"/>
      <c r="RXE852065" s="106"/>
      <c r="SFX852065" s="106"/>
      <c r="SFY852065" s="106"/>
      <c r="SFZ852065" s="106"/>
      <c r="SGA852065" s="106"/>
      <c r="SGB852065" s="106"/>
      <c r="SGC852065" s="106"/>
      <c r="SGD852065" s="106"/>
      <c r="SGE852065" s="106"/>
      <c r="SGF852065" s="106"/>
      <c r="SGG852065" s="106"/>
      <c r="SGH852065" s="106"/>
      <c r="SGI852065" s="106"/>
      <c r="SGJ852065" s="106"/>
      <c r="SGK852065" s="106"/>
      <c r="SGL852065" s="106"/>
      <c r="SGM852065" s="106"/>
      <c r="SGN852065" s="106"/>
      <c r="SGO852065" s="106"/>
      <c r="SGP852065" s="106"/>
      <c r="SGQ852065" s="106"/>
      <c r="SGW852065" s="106"/>
      <c r="SGX852065" s="106"/>
      <c r="SGY852065" s="106"/>
      <c r="SGZ852065" s="106"/>
      <c r="SHA852065" s="106"/>
      <c r="SPT852065" s="106"/>
      <c r="SPU852065" s="106"/>
      <c r="SPV852065" s="106"/>
      <c r="SPW852065" s="106"/>
      <c r="SPX852065" s="106"/>
      <c r="SPY852065" s="106"/>
      <c r="SPZ852065" s="106"/>
      <c r="SQA852065" s="106"/>
      <c r="SQB852065" s="106"/>
      <c r="SQC852065" s="106"/>
      <c r="SQD852065" s="106"/>
      <c r="SQE852065" s="106"/>
      <c r="SQF852065" s="106"/>
      <c r="SQG852065" s="106"/>
      <c r="SQH852065" s="106"/>
      <c r="SQI852065" s="106"/>
      <c r="SQJ852065" s="106"/>
      <c r="SQK852065" s="106"/>
      <c r="SQL852065" s="106"/>
      <c r="SQM852065" s="106"/>
      <c r="SQS852065" s="106"/>
      <c r="SQT852065" s="106"/>
      <c r="SQU852065" s="106"/>
      <c r="SQV852065" s="106"/>
      <c r="SQW852065" s="106"/>
      <c r="SZP852065" s="106"/>
      <c r="SZQ852065" s="106"/>
      <c r="SZR852065" s="106"/>
      <c r="SZS852065" s="106"/>
      <c r="SZT852065" s="106"/>
      <c r="SZU852065" s="106"/>
      <c r="SZV852065" s="106"/>
      <c r="SZW852065" s="106"/>
      <c r="SZX852065" s="106"/>
      <c r="SZY852065" s="106"/>
      <c r="SZZ852065" s="106"/>
      <c r="TAA852065" s="106"/>
      <c r="TAB852065" s="106"/>
      <c r="TAC852065" s="106"/>
      <c r="TAD852065" s="106"/>
      <c r="TAE852065" s="106"/>
      <c r="TAF852065" s="106"/>
      <c r="TAG852065" s="106"/>
      <c r="TAH852065" s="106"/>
      <c r="TAI852065" s="106"/>
      <c r="TAO852065" s="106"/>
      <c r="TAP852065" s="106"/>
      <c r="TAQ852065" s="106"/>
      <c r="TAR852065" s="106"/>
      <c r="TAS852065" s="106"/>
      <c r="TJL852065" s="106"/>
      <c r="TJM852065" s="106"/>
      <c r="TJN852065" s="106"/>
      <c r="TJO852065" s="106"/>
      <c r="TJP852065" s="106"/>
      <c r="TJQ852065" s="106"/>
      <c r="TJR852065" s="106"/>
      <c r="TJS852065" s="106"/>
      <c r="TJT852065" s="106"/>
      <c r="TJU852065" s="106"/>
      <c r="TJV852065" s="106"/>
      <c r="TJW852065" s="106"/>
      <c r="TJX852065" s="106"/>
      <c r="TJY852065" s="106"/>
      <c r="TJZ852065" s="106"/>
      <c r="TKA852065" s="106"/>
      <c r="TKB852065" s="106"/>
      <c r="TKC852065" s="106"/>
      <c r="TKD852065" s="106"/>
      <c r="TKE852065" s="106"/>
      <c r="TKK852065" s="106"/>
      <c r="TKL852065" s="106"/>
      <c r="TKM852065" s="106"/>
      <c r="TKN852065" s="106"/>
      <c r="TKO852065" s="106"/>
      <c r="TTH852065" s="106"/>
      <c r="TTI852065" s="106"/>
      <c r="TTJ852065" s="106"/>
      <c r="TTK852065" s="106"/>
      <c r="TTL852065" s="106"/>
      <c r="TTM852065" s="106"/>
      <c r="TTN852065" s="106"/>
      <c r="TTO852065" s="106"/>
      <c r="TTP852065" s="106"/>
      <c r="TTQ852065" s="106"/>
      <c r="TTR852065" s="106"/>
      <c r="TTS852065" s="106"/>
      <c r="TTT852065" s="106"/>
      <c r="TTU852065" s="106"/>
      <c r="TTV852065" s="106"/>
      <c r="TTW852065" s="106"/>
      <c r="TTX852065" s="106"/>
      <c r="TTY852065" s="106"/>
      <c r="TTZ852065" s="106"/>
      <c r="TUA852065" s="106"/>
      <c r="TUG852065" s="106"/>
      <c r="TUH852065" s="106"/>
      <c r="TUI852065" s="106"/>
      <c r="TUJ852065" s="106"/>
      <c r="TUK852065" s="106"/>
      <c r="UDD852065" s="106"/>
      <c r="UDE852065" s="106"/>
      <c r="UDF852065" s="106"/>
      <c r="UDG852065" s="106"/>
      <c r="UDH852065" s="106"/>
      <c r="UDI852065" s="106"/>
      <c r="UDJ852065" s="106"/>
      <c r="UDK852065" s="106"/>
      <c r="UDL852065" s="106"/>
      <c r="UDM852065" s="106"/>
      <c r="UDN852065" s="106"/>
      <c r="UDO852065" s="106"/>
      <c r="UDP852065" s="106"/>
      <c r="UDQ852065" s="106"/>
      <c r="UDR852065" s="106"/>
      <c r="UDS852065" s="106"/>
      <c r="UDT852065" s="106"/>
      <c r="UDU852065" s="106"/>
      <c r="UDV852065" s="106"/>
      <c r="UDW852065" s="106"/>
      <c r="UEC852065" s="106"/>
      <c r="UED852065" s="106"/>
      <c r="UEE852065" s="106"/>
      <c r="UEF852065" s="106"/>
      <c r="UEG852065" s="106"/>
      <c r="UMZ852065" s="106"/>
      <c r="UNA852065" s="106"/>
      <c r="UNB852065" s="106"/>
      <c r="UNC852065" s="106"/>
      <c r="UND852065" s="106"/>
      <c r="UNE852065" s="106"/>
      <c r="UNF852065" s="106"/>
      <c r="UNG852065" s="106"/>
      <c r="UNH852065" s="106"/>
      <c r="UNI852065" s="106"/>
      <c r="UNJ852065" s="106"/>
      <c r="UNK852065" s="106"/>
      <c r="UNL852065" s="106"/>
      <c r="UNM852065" s="106"/>
      <c r="UNN852065" s="106"/>
      <c r="UNO852065" s="106"/>
      <c r="UNP852065" s="106"/>
      <c r="UNQ852065" s="106"/>
      <c r="UNR852065" s="106"/>
      <c r="UNS852065" s="106"/>
      <c r="UNY852065" s="106"/>
      <c r="UNZ852065" s="106"/>
      <c r="UOA852065" s="106"/>
      <c r="UOB852065" s="106"/>
      <c r="UOC852065" s="106"/>
      <c r="UWV852065" s="106"/>
      <c r="UWW852065" s="106"/>
      <c r="UWX852065" s="106"/>
      <c r="UWY852065" s="106"/>
      <c r="UWZ852065" s="106"/>
      <c r="UXA852065" s="106"/>
      <c r="UXB852065" s="106"/>
      <c r="UXC852065" s="106"/>
      <c r="UXD852065" s="106"/>
      <c r="UXE852065" s="106"/>
      <c r="UXF852065" s="106"/>
      <c r="UXG852065" s="106"/>
      <c r="UXH852065" s="106"/>
      <c r="UXI852065" s="106"/>
      <c r="UXJ852065" s="106"/>
      <c r="UXK852065" s="106"/>
      <c r="UXL852065" s="106"/>
      <c r="UXM852065" s="106"/>
      <c r="UXN852065" s="106"/>
      <c r="UXO852065" s="106"/>
      <c r="UXU852065" s="106"/>
      <c r="UXV852065" s="106"/>
      <c r="UXW852065" s="106"/>
      <c r="UXX852065" s="106"/>
      <c r="UXY852065" s="106"/>
      <c r="VGR852065" s="106"/>
      <c r="VGS852065" s="106"/>
      <c r="VGT852065" s="106"/>
      <c r="VGU852065" s="106"/>
      <c r="VGV852065" s="106"/>
      <c r="VGW852065" s="106"/>
      <c r="VGX852065" s="106"/>
      <c r="VGY852065" s="106"/>
      <c r="VGZ852065" s="106"/>
      <c r="VHA852065" s="106"/>
      <c r="VHB852065" s="106"/>
      <c r="VHC852065" s="106"/>
      <c r="VHD852065" s="106"/>
      <c r="VHE852065" s="106"/>
      <c r="VHF852065" s="106"/>
      <c r="VHG852065" s="106"/>
      <c r="VHH852065" s="106"/>
      <c r="VHI852065" s="106"/>
      <c r="VHJ852065" s="106"/>
      <c r="VHK852065" s="106"/>
      <c r="VHQ852065" s="106"/>
      <c r="VHR852065" s="106"/>
      <c r="VHS852065" s="106"/>
      <c r="VHT852065" s="106"/>
      <c r="VHU852065" s="106"/>
      <c r="VQN852065" s="106"/>
      <c r="VQO852065" s="106"/>
      <c r="VQP852065" s="106"/>
      <c r="VQQ852065" s="106"/>
      <c r="VQR852065" s="106"/>
      <c r="VQS852065" s="106"/>
      <c r="VQT852065" s="106"/>
      <c r="VQU852065" s="106"/>
      <c r="VQV852065" s="106"/>
      <c r="VQW852065" s="106"/>
      <c r="VQX852065" s="106"/>
      <c r="VQY852065" s="106"/>
      <c r="VQZ852065" s="106"/>
      <c r="VRA852065" s="106"/>
      <c r="VRB852065" s="106"/>
      <c r="VRC852065" s="106"/>
      <c r="VRD852065" s="106"/>
      <c r="VRE852065" s="106"/>
      <c r="VRF852065" s="106"/>
      <c r="VRG852065" s="106"/>
      <c r="VRM852065" s="106"/>
      <c r="VRN852065" s="106"/>
      <c r="VRO852065" s="106"/>
      <c r="VRP852065" s="106"/>
      <c r="VRQ852065" s="106"/>
      <c r="WAJ852065" s="106"/>
      <c r="WAK852065" s="106"/>
      <c r="WAL852065" s="106"/>
      <c r="WAM852065" s="106"/>
      <c r="WAN852065" s="106"/>
      <c r="WAO852065" s="106"/>
      <c r="WAP852065" s="106"/>
      <c r="WAQ852065" s="106"/>
      <c r="WAR852065" s="106"/>
      <c r="WAS852065" s="106"/>
      <c r="WAT852065" s="106"/>
      <c r="WAU852065" s="106"/>
      <c r="WAV852065" s="106"/>
      <c r="WAW852065" s="106"/>
      <c r="WAX852065" s="106"/>
      <c r="WAY852065" s="106"/>
      <c r="WAZ852065" s="106"/>
      <c r="WBA852065" s="106"/>
      <c r="WBB852065" s="106"/>
      <c r="WBC852065" s="106"/>
      <c r="WBI852065" s="106"/>
      <c r="WBJ852065" s="106"/>
      <c r="WBK852065" s="106"/>
      <c r="WBL852065" s="106"/>
      <c r="WBM852065" s="106"/>
      <c r="WKF852065" s="106"/>
      <c r="WKG852065" s="106"/>
      <c r="WKH852065" s="106"/>
      <c r="WKI852065" s="106"/>
      <c r="WKJ852065" s="106"/>
      <c r="WKK852065" s="106"/>
      <c r="WKL852065" s="106"/>
      <c r="WKM852065" s="106"/>
      <c r="WKN852065" s="106"/>
      <c r="WKO852065" s="106"/>
      <c r="WKP852065" s="106"/>
      <c r="WKQ852065" s="106"/>
      <c r="WKR852065" s="106"/>
      <c r="WKS852065" s="106"/>
      <c r="WKT852065" s="106"/>
      <c r="WKU852065" s="106"/>
      <c r="WKV852065" s="106"/>
      <c r="WKW852065" s="106"/>
      <c r="WKX852065" s="106"/>
      <c r="WKY852065" s="106"/>
      <c r="WLE852065" s="106"/>
      <c r="WLF852065" s="106"/>
      <c r="WLG852065" s="106"/>
      <c r="WLH852065" s="106"/>
      <c r="WLI852065" s="106"/>
      <c r="WUB852065" s="106"/>
      <c r="WUC852065" s="106"/>
      <c r="WUD852065" s="106"/>
      <c r="WUE852065" s="106"/>
      <c r="WUF852065" s="106"/>
      <c r="WUG852065" s="106"/>
      <c r="WUH852065" s="106"/>
      <c r="WUI852065" s="106"/>
      <c r="WUJ852065" s="106"/>
      <c r="WUK852065" s="106"/>
      <c r="WUL852065" s="106"/>
      <c r="WUM852065" s="106"/>
      <c r="WUN852065" s="106"/>
      <c r="WUO852065" s="106"/>
      <c r="WUP852065" s="106"/>
      <c r="WUQ852065" s="106"/>
      <c r="WUR852065" s="106"/>
      <c r="WUS852065" s="106"/>
      <c r="WUT852065" s="106"/>
      <c r="WUU852065" s="106"/>
      <c r="WVA852065" s="106"/>
      <c r="WVB852065" s="106"/>
      <c r="WVC852065" s="106"/>
      <c r="WVD852065" s="106"/>
      <c r="WVE852065" s="106"/>
    </row>
    <row r="852066" spans="480:1021 1248:2045 2272:3069 3296:4093 4320:5117 5344:6141 6368:7165 7392:8189 8416:9213 9440:10237 10464:11261 11488:12285 12512:13309 13536:14333 14560:15357 15584:16125" hidden="1" x14ac:dyDescent="0.15">
      <c r="RL852066" s="106"/>
      <c r="RM852066" s="106"/>
      <c r="RN852066" s="106"/>
      <c r="RO852066" s="106"/>
      <c r="RP852066" s="106"/>
      <c r="RQ852066" s="106"/>
      <c r="RR852066" s="106"/>
      <c r="RS852066" s="106"/>
      <c r="RT852066" s="106"/>
      <c r="RU852066" s="106"/>
      <c r="RV852066" s="106"/>
      <c r="RW852066" s="106"/>
      <c r="RX852066" s="106"/>
      <c r="RY852066" s="106"/>
      <c r="RZ852066" s="106"/>
      <c r="SA852066" s="106"/>
      <c r="SB852066" s="106"/>
      <c r="SC852066" s="106"/>
      <c r="SD852066" s="106"/>
      <c r="SE852066" s="106"/>
      <c r="SK852066" s="106"/>
      <c r="SL852066" s="106"/>
      <c r="SM852066" s="106"/>
      <c r="SN852066" s="106"/>
      <c r="SO852066" s="106"/>
      <c r="ABH852066" s="106"/>
      <c r="ABI852066" s="106"/>
      <c r="ABJ852066" s="106"/>
      <c r="ABK852066" s="106"/>
      <c r="ABL852066" s="106"/>
      <c r="ABM852066" s="106"/>
      <c r="ABN852066" s="106"/>
      <c r="ABO852066" s="106"/>
      <c r="ABP852066" s="106"/>
      <c r="ABQ852066" s="106"/>
      <c r="ABR852066" s="106"/>
      <c r="ABS852066" s="106"/>
      <c r="ABT852066" s="106"/>
      <c r="ABU852066" s="106"/>
      <c r="ABV852066" s="106"/>
      <c r="ABW852066" s="106"/>
      <c r="ABX852066" s="106"/>
      <c r="ABY852066" s="106"/>
      <c r="ABZ852066" s="106"/>
      <c r="ACA852066" s="106"/>
      <c r="ACG852066" s="106"/>
      <c r="ACH852066" s="106"/>
      <c r="ACI852066" s="106"/>
      <c r="ACJ852066" s="106"/>
      <c r="ACK852066" s="106"/>
      <c r="ALD852066" s="106"/>
      <c r="ALE852066" s="106"/>
      <c r="ALF852066" s="106"/>
      <c r="ALG852066" s="106"/>
      <c r="ALH852066" s="106"/>
      <c r="ALI852066" s="106"/>
      <c r="ALJ852066" s="106"/>
      <c r="ALK852066" s="106"/>
      <c r="ALL852066" s="106"/>
      <c r="ALM852066" s="106"/>
      <c r="ALN852066" s="106"/>
      <c r="ALO852066" s="106"/>
      <c r="ALP852066" s="106"/>
      <c r="ALQ852066" s="106"/>
      <c r="ALR852066" s="106"/>
      <c r="ALS852066" s="106"/>
      <c r="ALT852066" s="106"/>
      <c r="ALU852066" s="106"/>
      <c r="ALV852066" s="106"/>
      <c r="ALW852066" s="106"/>
      <c r="AMC852066" s="106"/>
      <c r="AMD852066" s="106"/>
      <c r="AME852066" s="106"/>
      <c r="AMF852066" s="106"/>
      <c r="AMG852066" s="106"/>
      <c r="AUZ852066" s="106"/>
      <c r="AVA852066" s="106"/>
      <c r="AVB852066" s="106"/>
      <c r="AVC852066" s="106"/>
      <c r="AVD852066" s="106"/>
      <c r="AVE852066" s="106"/>
      <c r="AVF852066" s="106"/>
      <c r="AVG852066" s="106"/>
      <c r="AVH852066" s="106"/>
      <c r="AVI852066" s="106"/>
      <c r="AVJ852066" s="106"/>
      <c r="AVK852066" s="106"/>
      <c r="AVL852066" s="106"/>
      <c r="AVM852066" s="106"/>
      <c r="AVN852066" s="106"/>
      <c r="AVO852066" s="106"/>
      <c r="AVP852066" s="106"/>
      <c r="AVQ852066" s="106"/>
      <c r="AVR852066" s="106"/>
      <c r="AVS852066" s="106"/>
      <c r="AVY852066" s="106"/>
      <c r="AVZ852066" s="106"/>
      <c r="AWA852066" s="106"/>
      <c r="AWB852066" s="106"/>
      <c r="AWC852066" s="106"/>
      <c r="BEV852066" s="106"/>
      <c r="BEW852066" s="106"/>
      <c r="BEX852066" s="106"/>
      <c r="BEY852066" s="106"/>
      <c r="BEZ852066" s="106"/>
      <c r="BFA852066" s="106"/>
      <c r="BFB852066" s="106"/>
      <c r="BFC852066" s="106"/>
      <c r="BFD852066" s="106"/>
      <c r="BFE852066" s="106"/>
      <c r="BFF852066" s="106"/>
      <c r="BFG852066" s="106"/>
      <c r="BFH852066" s="106"/>
      <c r="BFI852066" s="106"/>
      <c r="BFJ852066" s="106"/>
      <c r="BFK852066" s="106"/>
      <c r="BFL852066" s="106"/>
      <c r="BFM852066" s="106"/>
      <c r="BFN852066" s="106"/>
      <c r="BFO852066" s="106"/>
      <c r="BFU852066" s="106"/>
      <c r="BFV852066" s="106"/>
      <c r="BFW852066" s="106"/>
      <c r="BFX852066" s="106"/>
      <c r="BFY852066" s="106"/>
      <c r="BOR852066" s="106"/>
      <c r="BOS852066" s="106"/>
      <c r="BOT852066" s="106"/>
      <c r="BOU852066" s="106"/>
      <c r="BOV852066" s="106"/>
      <c r="BOW852066" s="106"/>
      <c r="BOX852066" s="106"/>
      <c r="BOY852066" s="106"/>
      <c r="BOZ852066" s="106"/>
      <c r="BPA852066" s="106"/>
      <c r="BPB852066" s="106"/>
      <c r="BPC852066" s="106"/>
      <c r="BPD852066" s="106"/>
      <c r="BPE852066" s="106"/>
      <c r="BPF852066" s="106"/>
      <c r="BPG852066" s="106"/>
      <c r="BPH852066" s="106"/>
      <c r="BPI852066" s="106"/>
      <c r="BPJ852066" s="106"/>
      <c r="BPK852066" s="106"/>
      <c r="BPQ852066" s="106"/>
      <c r="BPR852066" s="106"/>
      <c r="BPS852066" s="106"/>
      <c r="BPT852066" s="106"/>
      <c r="BPU852066" s="106"/>
      <c r="BYN852066" s="106"/>
      <c r="BYO852066" s="106"/>
      <c r="BYP852066" s="106"/>
      <c r="BYQ852066" s="106"/>
      <c r="BYR852066" s="106"/>
      <c r="BYS852066" s="106"/>
      <c r="BYT852066" s="106"/>
      <c r="BYU852066" s="106"/>
      <c r="BYV852066" s="106"/>
      <c r="BYW852066" s="106"/>
      <c r="BYX852066" s="106"/>
      <c r="BYY852066" s="106"/>
      <c r="BYZ852066" s="106"/>
      <c r="BZA852066" s="106"/>
      <c r="BZB852066" s="106"/>
      <c r="BZC852066" s="106"/>
      <c r="BZD852066" s="106"/>
      <c r="BZE852066" s="106"/>
      <c r="BZF852066" s="106"/>
      <c r="BZG852066" s="106"/>
      <c r="BZM852066" s="106"/>
      <c r="BZN852066" s="106"/>
      <c r="BZO852066" s="106"/>
      <c r="BZP852066" s="106"/>
      <c r="BZQ852066" s="106"/>
      <c r="CIJ852066" s="106"/>
      <c r="CIK852066" s="106"/>
      <c r="CIL852066" s="106"/>
      <c r="CIM852066" s="106"/>
      <c r="CIN852066" s="106"/>
      <c r="CIO852066" s="106"/>
      <c r="CIP852066" s="106"/>
      <c r="CIQ852066" s="106"/>
      <c r="CIR852066" s="106"/>
      <c r="CIS852066" s="106"/>
      <c r="CIT852066" s="106"/>
      <c r="CIU852066" s="106"/>
      <c r="CIV852066" s="106"/>
      <c r="CIW852066" s="106"/>
      <c r="CIX852066" s="106"/>
      <c r="CIY852066" s="106"/>
      <c r="CIZ852066" s="106"/>
      <c r="CJA852066" s="106"/>
      <c r="CJB852066" s="106"/>
      <c r="CJC852066" s="106"/>
      <c r="CJI852066" s="106"/>
      <c r="CJJ852066" s="106"/>
      <c r="CJK852066" s="106"/>
      <c r="CJL852066" s="106"/>
      <c r="CJM852066" s="106"/>
      <c r="CSF852066" s="106"/>
      <c r="CSG852066" s="106"/>
      <c r="CSH852066" s="106"/>
      <c r="CSI852066" s="106"/>
      <c r="CSJ852066" s="106"/>
      <c r="CSK852066" s="106"/>
      <c r="CSL852066" s="106"/>
      <c r="CSM852066" s="106"/>
      <c r="CSN852066" s="106"/>
      <c r="CSO852066" s="106"/>
      <c r="CSP852066" s="106"/>
      <c r="CSQ852066" s="106"/>
      <c r="CSR852066" s="106"/>
      <c r="CSS852066" s="106"/>
      <c r="CST852066" s="106"/>
      <c r="CSU852066" s="106"/>
      <c r="CSV852066" s="106"/>
      <c r="CSW852066" s="106"/>
      <c r="CSX852066" s="106"/>
      <c r="CSY852066" s="106"/>
      <c r="CTE852066" s="106"/>
      <c r="CTF852066" s="106"/>
      <c r="CTG852066" s="106"/>
      <c r="CTH852066" s="106"/>
      <c r="CTI852066" s="106"/>
      <c r="DCB852066" s="106"/>
      <c r="DCC852066" s="106"/>
      <c r="DCD852066" s="106"/>
      <c r="DCE852066" s="106"/>
      <c r="DCF852066" s="106"/>
      <c r="DCG852066" s="106"/>
      <c r="DCH852066" s="106"/>
      <c r="DCI852066" s="106"/>
      <c r="DCJ852066" s="106"/>
      <c r="DCK852066" s="106"/>
      <c r="DCL852066" s="106"/>
      <c r="DCM852066" s="106"/>
      <c r="DCN852066" s="106"/>
      <c r="DCO852066" s="106"/>
      <c r="DCP852066" s="106"/>
      <c r="DCQ852066" s="106"/>
      <c r="DCR852066" s="106"/>
      <c r="DCS852066" s="106"/>
      <c r="DCT852066" s="106"/>
      <c r="DCU852066" s="106"/>
      <c r="DDA852066" s="106"/>
      <c r="DDB852066" s="106"/>
      <c r="DDC852066" s="106"/>
      <c r="DDD852066" s="106"/>
      <c r="DDE852066" s="106"/>
      <c r="DLX852066" s="106"/>
      <c r="DLY852066" s="106"/>
      <c r="DLZ852066" s="106"/>
      <c r="DMA852066" s="106"/>
      <c r="DMB852066" s="106"/>
      <c r="DMC852066" s="106"/>
      <c r="DMD852066" s="106"/>
      <c r="DME852066" s="106"/>
      <c r="DMF852066" s="106"/>
      <c r="DMG852066" s="106"/>
      <c r="DMH852066" s="106"/>
      <c r="DMI852066" s="106"/>
      <c r="DMJ852066" s="106"/>
      <c r="DMK852066" s="106"/>
      <c r="DML852066" s="106"/>
      <c r="DMM852066" s="106"/>
      <c r="DMN852066" s="106"/>
      <c r="DMO852066" s="106"/>
      <c r="DMP852066" s="106"/>
      <c r="DMQ852066" s="106"/>
      <c r="DMW852066" s="106"/>
      <c r="DMX852066" s="106"/>
      <c r="DMY852066" s="106"/>
      <c r="DMZ852066" s="106"/>
      <c r="DNA852066" s="106"/>
      <c r="DVT852066" s="106"/>
      <c r="DVU852066" s="106"/>
      <c r="DVV852066" s="106"/>
      <c r="DVW852066" s="106"/>
      <c r="DVX852066" s="106"/>
      <c r="DVY852066" s="106"/>
      <c r="DVZ852066" s="106"/>
      <c r="DWA852066" s="106"/>
      <c r="DWB852066" s="106"/>
      <c r="DWC852066" s="106"/>
      <c r="DWD852066" s="106"/>
      <c r="DWE852066" s="106"/>
      <c r="DWF852066" s="106"/>
      <c r="DWG852066" s="106"/>
      <c r="DWH852066" s="106"/>
      <c r="DWI852066" s="106"/>
      <c r="DWJ852066" s="106"/>
      <c r="DWK852066" s="106"/>
      <c r="DWL852066" s="106"/>
      <c r="DWM852066" s="106"/>
      <c r="DWS852066" s="106"/>
      <c r="DWT852066" s="106"/>
      <c r="DWU852066" s="106"/>
      <c r="DWV852066" s="106"/>
      <c r="DWW852066" s="106"/>
      <c r="EFP852066" s="106"/>
      <c r="EFQ852066" s="106"/>
      <c r="EFR852066" s="106"/>
      <c r="EFS852066" s="106"/>
      <c r="EFT852066" s="106"/>
      <c r="EFU852066" s="106"/>
      <c r="EFV852066" s="106"/>
      <c r="EFW852066" s="106"/>
      <c r="EFX852066" s="106"/>
      <c r="EFY852066" s="106"/>
      <c r="EFZ852066" s="106"/>
      <c r="EGA852066" s="106"/>
      <c r="EGB852066" s="106"/>
      <c r="EGC852066" s="106"/>
      <c r="EGD852066" s="106"/>
      <c r="EGE852066" s="106"/>
      <c r="EGF852066" s="106"/>
      <c r="EGG852066" s="106"/>
      <c r="EGH852066" s="106"/>
      <c r="EGI852066" s="106"/>
      <c r="EGO852066" s="106"/>
      <c r="EGP852066" s="106"/>
      <c r="EGQ852066" s="106"/>
      <c r="EGR852066" s="106"/>
      <c r="EGS852066" s="106"/>
      <c r="EPL852066" s="106"/>
      <c r="EPM852066" s="106"/>
      <c r="EPN852066" s="106"/>
      <c r="EPO852066" s="106"/>
      <c r="EPP852066" s="106"/>
      <c r="EPQ852066" s="106"/>
      <c r="EPR852066" s="106"/>
      <c r="EPS852066" s="106"/>
      <c r="EPT852066" s="106"/>
      <c r="EPU852066" s="106"/>
      <c r="EPV852066" s="106"/>
      <c r="EPW852066" s="106"/>
      <c r="EPX852066" s="106"/>
      <c r="EPY852066" s="106"/>
      <c r="EPZ852066" s="106"/>
      <c r="EQA852066" s="106"/>
      <c r="EQB852066" s="106"/>
      <c r="EQC852066" s="106"/>
      <c r="EQD852066" s="106"/>
      <c r="EQE852066" s="106"/>
      <c r="EQK852066" s="106"/>
      <c r="EQL852066" s="106"/>
      <c r="EQM852066" s="106"/>
      <c r="EQN852066" s="106"/>
      <c r="EQO852066" s="106"/>
      <c r="EZH852066" s="106"/>
      <c r="EZI852066" s="106"/>
      <c r="EZJ852066" s="106"/>
      <c r="EZK852066" s="106"/>
      <c r="EZL852066" s="106"/>
      <c r="EZM852066" s="106"/>
      <c r="EZN852066" s="106"/>
      <c r="EZO852066" s="106"/>
      <c r="EZP852066" s="106"/>
      <c r="EZQ852066" s="106"/>
      <c r="EZR852066" s="106"/>
      <c r="EZS852066" s="106"/>
      <c r="EZT852066" s="106"/>
      <c r="EZU852066" s="106"/>
      <c r="EZV852066" s="106"/>
      <c r="EZW852066" s="106"/>
      <c r="EZX852066" s="106"/>
      <c r="EZY852066" s="106"/>
      <c r="EZZ852066" s="106"/>
      <c r="FAA852066" s="106"/>
      <c r="FAG852066" s="106"/>
      <c r="FAH852066" s="106"/>
      <c r="FAI852066" s="106"/>
      <c r="FAJ852066" s="106"/>
      <c r="FAK852066" s="106"/>
      <c r="FJD852066" s="106"/>
      <c r="FJE852066" s="106"/>
      <c r="FJF852066" s="106"/>
      <c r="FJG852066" s="106"/>
      <c r="FJH852066" s="106"/>
      <c r="FJI852066" s="106"/>
      <c r="FJJ852066" s="106"/>
      <c r="FJK852066" s="106"/>
      <c r="FJL852066" s="106"/>
      <c r="FJM852066" s="106"/>
      <c r="FJN852066" s="106"/>
      <c r="FJO852066" s="106"/>
      <c r="FJP852066" s="106"/>
      <c r="FJQ852066" s="106"/>
      <c r="FJR852066" s="106"/>
      <c r="FJS852066" s="106"/>
      <c r="FJT852066" s="106"/>
      <c r="FJU852066" s="106"/>
      <c r="FJV852066" s="106"/>
      <c r="FJW852066" s="106"/>
      <c r="FKC852066" s="106"/>
      <c r="FKD852066" s="106"/>
      <c r="FKE852066" s="106"/>
      <c r="FKF852066" s="106"/>
      <c r="FKG852066" s="106"/>
      <c r="FSZ852066" s="106"/>
      <c r="FTA852066" s="106"/>
      <c r="FTB852066" s="106"/>
      <c r="FTC852066" s="106"/>
      <c r="FTD852066" s="106"/>
      <c r="FTE852066" s="106"/>
      <c r="FTF852066" s="106"/>
      <c r="FTG852066" s="106"/>
      <c r="FTH852066" s="106"/>
      <c r="FTI852066" s="106"/>
      <c r="FTJ852066" s="106"/>
      <c r="FTK852066" s="106"/>
      <c r="FTL852066" s="106"/>
      <c r="FTM852066" s="106"/>
      <c r="FTN852066" s="106"/>
      <c r="FTO852066" s="106"/>
      <c r="FTP852066" s="106"/>
      <c r="FTQ852066" s="106"/>
      <c r="FTR852066" s="106"/>
      <c r="FTS852066" s="106"/>
      <c r="FTY852066" s="106"/>
      <c r="FTZ852066" s="106"/>
      <c r="FUA852066" s="106"/>
      <c r="FUB852066" s="106"/>
      <c r="FUC852066" s="106"/>
      <c r="GCV852066" s="106"/>
      <c r="GCW852066" s="106"/>
      <c r="GCX852066" s="106"/>
      <c r="GCY852066" s="106"/>
      <c r="GCZ852066" s="106"/>
      <c r="GDA852066" s="106"/>
      <c r="GDB852066" s="106"/>
      <c r="GDC852066" s="106"/>
      <c r="GDD852066" s="106"/>
      <c r="GDE852066" s="106"/>
      <c r="GDF852066" s="106"/>
      <c r="GDG852066" s="106"/>
      <c r="GDH852066" s="106"/>
      <c r="GDI852066" s="106"/>
      <c r="GDJ852066" s="106"/>
      <c r="GDK852066" s="106"/>
      <c r="GDL852066" s="106"/>
      <c r="GDM852066" s="106"/>
      <c r="GDN852066" s="106"/>
      <c r="GDO852066" s="106"/>
      <c r="GDU852066" s="106"/>
      <c r="GDV852066" s="106"/>
      <c r="GDW852066" s="106"/>
      <c r="GDX852066" s="106"/>
      <c r="GDY852066" s="106"/>
      <c r="GMR852066" s="106"/>
      <c r="GMS852066" s="106"/>
      <c r="GMT852066" s="106"/>
      <c r="GMU852066" s="106"/>
      <c r="GMV852066" s="106"/>
      <c r="GMW852066" s="106"/>
      <c r="GMX852066" s="106"/>
      <c r="GMY852066" s="106"/>
      <c r="GMZ852066" s="106"/>
      <c r="GNA852066" s="106"/>
      <c r="GNB852066" s="106"/>
      <c r="GNC852066" s="106"/>
      <c r="GND852066" s="106"/>
      <c r="GNE852066" s="106"/>
      <c r="GNF852066" s="106"/>
      <c r="GNG852066" s="106"/>
      <c r="GNH852066" s="106"/>
      <c r="GNI852066" s="106"/>
      <c r="GNJ852066" s="106"/>
      <c r="GNK852066" s="106"/>
      <c r="GNQ852066" s="106"/>
      <c r="GNR852066" s="106"/>
      <c r="GNS852066" s="106"/>
      <c r="GNT852066" s="106"/>
      <c r="GNU852066" s="106"/>
      <c r="GWN852066" s="106"/>
      <c r="GWO852066" s="106"/>
      <c r="GWP852066" s="106"/>
      <c r="GWQ852066" s="106"/>
      <c r="GWR852066" s="106"/>
      <c r="GWS852066" s="106"/>
      <c r="GWT852066" s="106"/>
      <c r="GWU852066" s="106"/>
      <c r="GWV852066" s="106"/>
      <c r="GWW852066" s="106"/>
      <c r="GWX852066" s="106"/>
      <c r="GWY852066" s="106"/>
      <c r="GWZ852066" s="106"/>
      <c r="GXA852066" s="106"/>
      <c r="GXB852066" s="106"/>
      <c r="GXC852066" s="106"/>
      <c r="GXD852066" s="106"/>
      <c r="GXE852066" s="106"/>
      <c r="GXF852066" s="106"/>
      <c r="GXG852066" s="106"/>
      <c r="GXM852066" s="106"/>
      <c r="GXN852066" s="106"/>
      <c r="GXO852066" s="106"/>
      <c r="GXP852066" s="106"/>
      <c r="GXQ852066" s="106"/>
      <c r="HGJ852066" s="106"/>
      <c r="HGK852066" s="106"/>
      <c r="HGL852066" s="106"/>
      <c r="HGM852066" s="106"/>
      <c r="HGN852066" s="106"/>
      <c r="HGO852066" s="106"/>
      <c r="HGP852066" s="106"/>
      <c r="HGQ852066" s="106"/>
      <c r="HGR852066" s="106"/>
      <c r="HGS852066" s="106"/>
      <c r="HGT852066" s="106"/>
      <c r="HGU852066" s="106"/>
      <c r="HGV852066" s="106"/>
      <c r="HGW852066" s="106"/>
      <c r="HGX852066" s="106"/>
      <c r="HGY852066" s="106"/>
      <c r="HGZ852066" s="106"/>
      <c r="HHA852066" s="106"/>
      <c r="HHB852066" s="106"/>
      <c r="HHC852066" s="106"/>
      <c r="HHI852066" s="106"/>
      <c r="HHJ852066" s="106"/>
      <c r="HHK852066" s="106"/>
      <c r="HHL852066" s="106"/>
      <c r="HHM852066" s="106"/>
      <c r="HQF852066" s="106"/>
      <c r="HQG852066" s="106"/>
      <c r="HQH852066" s="106"/>
      <c r="HQI852066" s="106"/>
      <c r="HQJ852066" s="106"/>
      <c r="HQK852066" s="106"/>
      <c r="HQL852066" s="106"/>
      <c r="HQM852066" s="106"/>
      <c r="HQN852066" s="106"/>
      <c r="HQO852066" s="106"/>
      <c r="HQP852066" s="106"/>
      <c r="HQQ852066" s="106"/>
      <c r="HQR852066" s="106"/>
      <c r="HQS852066" s="106"/>
      <c r="HQT852066" s="106"/>
      <c r="HQU852066" s="106"/>
      <c r="HQV852066" s="106"/>
      <c r="HQW852066" s="106"/>
      <c r="HQX852066" s="106"/>
      <c r="HQY852066" s="106"/>
      <c r="HRE852066" s="106"/>
      <c r="HRF852066" s="106"/>
      <c r="HRG852066" s="106"/>
      <c r="HRH852066" s="106"/>
      <c r="HRI852066" s="106"/>
      <c r="IAB852066" s="106"/>
      <c r="IAC852066" s="106"/>
      <c r="IAD852066" s="106"/>
      <c r="IAE852066" s="106"/>
      <c r="IAF852066" s="106"/>
      <c r="IAG852066" s="106"/>
      <c r="IAH852066" s="106"/>
      <c r="IAI852066" s="106"/>
      <c r="IAJ852066" s="106"/>
      <c r="IAK852066" s="106"/>
      <c r="IAL852066" s="106"/>
      <c r="IAM852066" s="106"/>
      <c r="IAN852066" s="106"/>
      <c r="IAO852066" s="106"/>
      <c r="IAP852066" s="106"/>
      <c r="IAQ852066" s="106"/>
      <c r="IAR852066" s="106"/>
      <c r="IAS852066" s="106"/>
      <c r="IAT852066" s="106"/>
      <c r="IAU852066" s="106"/>
      <c r="IBA852066" s="106"/>
      <c r="IBB852066" s="106"/>
      <c r="IBC852066" s="106"/>
      <c r="IBD852066" s="106"/>
      <c r="IBE852066" s="106"/>
      <c r="IJX852066" s="106"/>
      <c r="IJY852066" s="106"/>
      <c r="IJZ852066" s="106"/>
      <c r="IKA852066" s="106"/>
      <c r="IKB852066" s="106"/>
      <c r="IKC852066" s="106"/>
      <c r="IKD852066" s="106"/>
      <c r="IKE852066" s="106"/>
      <c r="IKF852066" s="106"/>
      <c r="IKG852066" s="106"/>
      <c r="IKH852066" s="106"/>
      <c r="IKI852066" s="106"/>
      <c r="IKJ852066" s="106"/>
      <c r="IKK852066" s="106"/>
      <c r="IKL852066" s="106"/>
      <c r="IKM852066" s="106"/>
      <c r="IKN852066" s="106"/>
      <c r="IKO852066" s="106"/>
      <c r="IKP852066" s="106"/>
      <c r="IKQ852066" s="106"/>
      <c r="IKW852066" s="106"/>
      <c r="IKX852066" s="106"/>
      <c r="IKY852066" s="106"/>
      <c r="IKZ852066" s="106"/>
      <c r="ILA852066" s="106"/>
      <c r="ITT852066" s="106"/>
      <c r="ITU852066" s="106"/>
      <c r="ITV852066" s="106"/>
      <c r="ITW852066" s="106"/>
      <c r="ITX852066" s="106"/>
      <c r="ITY852066" s="106"/>
      <c r="ITZ852066" s="106"/>
      <c r="IUA852066" s="106"/>
      <c r="IUB852066" s="106"/>
      <c r="IUC852066" s="106"/>
      <c r="IUD852066" s="106"/>
      <c r="IUE852066" s="106"/>
      <c r="IUF852066" s="106"/>
      <c r="IUG852066" s="106"/>
      <c r="IUH852066" s="106"/>
      <c r="IUI852066" s="106"/>
      <c r="IUJ852066" s="106"/>
      <c r="IUK852066" s="106"/>
      <c r="IUL852066" s="106"/>
      <c r="IUM852066" s="106"/>
      <c r="IUS852066" s="106"/>
      <c r="IUT852066" s="106"/>
      <c r="IUU852066" s="106"/>
      <c r="IUV852066" s="106"/>
      <c r="IUW852066" s="106"/>
      <c r="JDP852066" s="106"/>
      <c r="JDQ852066" s="106"/>
      <c r="JDR852066" s="106"/>
      <c r="JDS852066" s="106"/>
      <c r="JDT852066" s="106"/>
      <c r="JDU852066" s="106"/>
      <c r="JDV852066" s="106"/>
      <c r="JDW852066" s="106"/>
      <c r="JDX852066" s="106"/>
      <c r="JDY852066" s="106"/>
      <c r="JDZ852066" s="106"/>
      <c r="JEA852066" s="106"/>
      <c r="JEB852066" s="106"/>
      <c r="JEC852066" s="106"/>
      <c r="JED852066" s="106"/>
      <c r="JEE852066" s="106"/>
      <c r="JEF852066" s="106"/>
      <c r="JEG852066" s="106"/>
      <c r="JEH852066" s="106"/>
      <c r="JEI852066" s="106"/>
      <c r="JEO852066" s="106"/>
      <c r="JEP852066" s="106"/>
      <c r="JEQ852066" s="106"/>
      <c r="JER852066" s="106"/>
      <c r="JES852066" s="106"/>
      <c r="JNL852066" s="106"/>
      <c r="JNM852066" s="106"/>
      <c r="JNN852066" s="106"/>
      <c r="JNO852066" s="106"/>
      <c r="JNP852066" s="106"/>
      <c r="JNQ852066" s="106"/>
      <c r="JNR852066" s="106"/>
      <c r="JNS852066" s="106"/>
      <c r="JNT852066" s="106"/>
      <c r="JNU852066" s="106"/>
      <c r="JNV852066" s="106"/>
      <c r="JNW852066" s="106"/>
      <c r="JNX852066" s="106"/>
      <c r="JNY852066" s="106"/>
      <c r="JNZ852066" s="106"/>
      <c r="JOA852066" s="106"/>
      <c r="JOB852066" s="106"/>
      <c r="JOC852066" s="106"/>
      <c r="JOD852066" s="106"/>
      <c r="JOE852066" s="106"/>
      <c r="JOK852066" s="106"/>
      <c r="JOL852066" s="106"/>
      <c r="JOM852066" s="106"/>
      <c r="JON852066" s="106"/>
      <c r="JOO852066" s="106"/>
      <c r="JXH852066" s="106"/>
      <c r="JXI852066" s="106"/>
      <c r="JXJ852066" s="106"/>
      <c r="JXK852066" s="106"/>
      <c r="JXL852066" s="106"/>
      <c r="JXM852066" s="106"/>
      <c r="JXN852066" s="106"/>
      <c r="JXO852066" s="106"/>
      <c r="JXP852066" s="106"/>
      <c r="JXQ852066" s="106"/>
      <c r="JXR852066" s="106"/>
      <c r="JXS852066" s="106"/>
      <c r="JXT852066" s="106"/>
      <c r="JXU852066" s="106"/>
      <c r="JXV852066" s="106"/>
      <c r="JXW852066" s="106"/>
      <c r="JXX852066" s="106"/>
      <c r="JXY852066" s="106"/>
      <c r="JXZ852066" s="106"/>
      <c r="JYA852066" s="106"/>
      <c r="JYG852066" s="106"/>
      <c r="JYH852066" s="106"/>
      <c r="JYI852066" s="106"/>
      <c r="JYJ852066" s="106"/>
      <c r="JYK852066" s="106"/>
      <c r="KHD852066" s="106"/>
      <c r="KHE852066" s="106"/>
      <c r="KHF852066" s="106"/>
      <c r="KHG852066" s="106"/>
      <c r="KHH852066" s="106"/>
      <c r="KHI852066" s="106"/>
      <c r="KHJ852066" s="106"/>
      <c r="KHK852066" s="106"/>
      <c r="KHL852066" s="106"/>
      <c r="KHM852066" s="106"/>
      <c r="KHN852066" s="106"/>
      <c r="KHO852066" s="106"/>
      <c r="KHP852066" s="106"/>
      <c r="KHQ852066" s="106"/>
      <c r="KHR852066" s="106"/>
      <c r="KHS852066" s="106"/>
      <c r="KHT852066" s="106"/>
      <c r="KHU852066" s="106"/>
      <c r="KHV852066" s="106"/>
      <c r="KHW852066" s="106"/>
      <c r="KIC852066" s="106"/>
      <c r="KID852066" s="106"/>
      <c r="KIE852066" s="106"/>
      <c r="KIF852066" s="106"/>
      <c r="KIG852066" s="106"/>
      <c r="KQZ852066" s="106"/>
      <c r="KRA852066" s="106"/>
      <c r="KRB852066" s="106"/>
      <c r="KRC852066" s="106"/>
      <c r="KRD852066" s="106"/>
      <c r="KRE852066" s="106"/>
      <c r="KRF852066" s="106"/>
      <c r="KRG852066" s="106"/>
      <c r="KRH852066" s="106"/>
      <c r="KRI852066" s="106"/>
      <c r="KRJ852066" s="106"/>
      <c r="KRK852066" s="106"/>
      <c r="KRL852066" s="106"/>
      <c r="KRM852066" s="106"/>
      <c r="KRN852066" s="106"/>
      <c r="KRO852066" s="106"/>
      <c r="KRP852066" s="106"/>
      <c r="KRQ852066" s="106"/>
      <c r="KRR852066" s="106"/>
      <c r="KRS852066" s="106"/>
      <c r="KRY852066" s="106"/>
      <c r="KRZ852066" s="106"/>
      <c r="KSA852066" s="106"/>
      <c r="KSB852066" s="106"/>
      <c r="KSC852066" s="106"/>
      <c r="LAV852066" s="106"/>
      <c r="LAW852066" s="106"/>
      <c r="LAX852066" s="106"/>
      <c r="LAY852066" s="106"/>
      <c r="LAZ852066" s="106"/>
      <c r="LBA852066" s="106"/>
      <c r="LBB852066" s="106"/>
      <c r="LBC852066" s="106"/>
      <c r="LBD852066" s="106"/>
      <c r="LBE852066" s="106"/>
      <c r="LBF852066" s="106"/>
      <c r="LBG852066" s="106"/>
      <c r="LBH852066" s="106"/>
      <c r="LBI852066" s="106"/>
      <c r="LBJ852066" s="106"/>
      <c r="LBK852066" s="106"/>
      <c r="LBL852066" s="106"/>
      <c r="LBM852066" s="106"/>
      <c r="LBN852066" s="106"/>
      <c r="LBO852066" s="106"/>
      <c r="LBU852066" s="106"/>
      <c r="LBV852066" s="106"/>
      <c r="LBW852066" s="106"/>
      <c r="LBX852066" s="106"/>
      <c r="LBY852066" s="106"/>
      <c r="LKR852066" s="106"/>
      <c r="LKS852066" s="106"/>
      <c r="LKT852066" s="106"/>
      <c r="LKU852066" s="106"/>
      <c r="LKV852066" s="106"/>
      <c r="LKW852066" s="106"/>
      <c r="LKX852066" s="106"/>
      <c r="LKY852066" s="106"/>
      <c r="LKZ852066" s="106"/>
      <c r="LLA852066" s="106"/>
      <c r="LLB852066" s="106"/>
      <c r="LLC852066" s="106"/>
      <c r="LLD852066" s="106"/>
      <c r="LLE852066" s="106"/>
      <c r="LLF852066" s="106"/>
      <c r="LLG852066" s="106"/>
      <c r="LLH852066" s="106"/>
      <c r="LLI852066" s="106"/>
      <c r="LLJ852066" s="106"/>
      <c r="LLK852066" s="106"/>
      <c r="LLQ852066" s="106"/>
      <c r="LLR852066" s="106"/>
      <c r="LLS852066" s="106"/>
      <c r="LLT852066" s="106"/>
      <c r="LLU852066" s="106"/>
      <c r="LUN852066" s="106"/>
      <c r="LUO852066" s="106"/>
      <c r="LUP852066" s="106"/>
      <c r="LUQ852066" s="106"/>
      <c r="LUR852066" s="106"/>
      <c r="LUS852066" s="106"/>
      <c r="LUT852066" s="106"/>
      <c r="LUU852066" s="106"/>
      <c r="LUV852066" s="106"/>
      <c r="LUW852066" s="106"/>
      <c r="LUX852066" s="106"/>
      <c r="LUY852066" s="106"/>
      <c r="LUZ852066" s="106"/>
      <c r="LVA852066" s="106"/>
      <c r="LVB852066" s="106"/>
      <c r="LVC852066" s="106"/>
      <c r="LVD852066" s="106"/>
      <c r="LVE852066" s="106"/>
      <c r="LVF852066" s="106"/>
      <c r="LVG852066" s="106"/>
      <c r="LVM852066" s="106"/>
      <c r="LVN852066" s="106"/>
      <c r="LVO852066" s="106"/>
      <c r="LVP852066" s="106"/>
      <c r="LVQ852066" s="106"/>
      <c r="MEJ852066" s="106"/>
      <c r="MEK852066" s="106"/>
      <c r="MEL852066" s="106"/>
      <c r="MEM852066" s="106"/>
      <c r="MEN852066" s="106"/>
      <c r="MEO852066" s="106"/>
      <c r="MEP852066" s="106"/>
      <c r="MEQ852066" s="106"/>
      <c r="MER852066" s="106"/>
      <c r="MES852066" s="106"/>
      <c r="MET852066" s="106"/>
      <c r="MEU852066" s="106"/>
      <c r="MEV852066" s="106"/>
      <c r="MEW852066" s="106"/>
      <c r="MEX852066" s="106"/>
      <c r="MEY852066" s="106"/>
      <c r="MEZ852066" s="106"/>
      <c r="MFA852066" s="106"/>
      <c r="MFB852066" s="106"/>
      <c r="MFC852066" s="106"/>
      <c r="MFI852066" s="106"/>
      <c r="MFJ852066" s="106"/>
      <c r="MFK852066" s="106"/>
      <c r="MFL852066" s="106"/>
      <c r="MFM852066" s="106"/>
      <c r="MOF852066" s="106"/>
      <c r="MOG852066" s="106"/>
      <c r="MOH852066" s="106"/>
      <c r="MOI852066" s="106"/>
      <c r="MOJ852066" s="106"/>
      <c r="MOK852066" s="106"/>
      <c r="MOL852066" s="106"/>
      <c r="MOM852066" s="106"/>
      <c r="MON852066" s="106"/>
      <c r="MOO852066" s="106"/>
      <c r="MOP852066" s="106"/>
      <c r="MOQ852066" s="106"/>
      <c r="MOR852066" s="106"/>
      <c r="MOS852066" s="106"/>
      <c r="MOT852066" s="106"/>
      <c r="MOU852066" s="106"/>
      <c r="MOV852066" s="106"/>
      <c r="MOW852066" s="106"/>
      <c r="MOX852066" s="106"/>
      <c r="MOY852066" s="106"/>
      <c r="MPE852066" s="106"/>
      <c r="MPF852066" s="106"/>
      <c r="MPG852066" s="106"/>
      <c r="MPH852066" s="106"/>
      <c r="MPI852066" s="106"/>
      <c r="MYB852066" s="106"/>
      <c r="MYC852066" s="106"/>
      <c r="MYD852066" s="106"/>
      <c r="MYE852066" s="106"/>
      <c r="MYF852066" s="106"/>
      <c r="MYG852066" s="106"/>
      <c r="MYH852066" s="106"/>
      <c r="MYI852066" s="106"/>
      <c r="MYJ852066" s="106"/>
      <c r="MYK852066" s="106"/>
      <c r="MYL852066" s="106"/>
      <c r="MYM852066" s="106"/>
      <c r="MYN852066" s="106"/>
      <c r="MYO852066" s="106"/>
      <c r="MYP852066" s="106"/>
      <c r="MYQ852066" s="106"/>
      <c r="MYR852066" s="106"/>
      <c r="MYS852066" s="106"/>
      <c r="MYT852066" s="106"/>
      <c r="MYU852066" s="106"/>
      <c r="MZA852066" s="106"/>
      <c r="MZB852066" s="106"/>
      <c r="MZC852066" s="106"/>
      <c r="MZD852066" s="106"/>
      <c r="MZE852066" s="106"/>
      <c r="NHX852066" s="106"/>
      <c r="NHY852066" s="106"/>
      <c r="NHZ852066" s="106"/>
      <c r="NIA852066" s="106"/>
      <c r="NIB852066" s="106"/>
      <c r="NIC852066" s="106"/>
      <c r="NID852066" s="106"/>
      <c r="NIE852066" s="106"/>
      <c r="NIF852066" s="106"/>
      <c r="NIG852066" s="106"/>
      <c r="NIH852066" s="106"/>
      <c r="NII852066" s="106"/>
      <c r="NIJ852066" s="106"/>
      <c r="NIK852066" s="106"/>
      <c r="NIL852066" s="106"/>
      <c r="NIM852066" s="106"/>
      <c r="NIN852066" s="106"/>
      <c r="NIO852066" s="106"/>
      <c r="NIP852066" s="106"/>
      <c r="NIQ852066" s="106"/>
      <c r="NIW852066" s="106"/>
      <c r="NIX852066" s="106"/>
      <c r="NIY852066" s="106"/>
      <c r="NIZ852066" s="106"/>
      <c r="NJA852066" s="106"/>
      <c r="NRT852066" s="106"/>
      <c r="NRU852066" s="106"/>
      <c r="NRV852066" s="106"/>
      <c r="NRW852066" s="106"/>
      <c r="NRX852066" s="106"/>
      <c r="NRY852066" s="106"/>
      <c r="NRZ852066" s="106"/>
      <c r="NSA852066" s="106"/>
      <c r="NSB852066" s="106"/>
      <c r="NSC852066" s="106"/>
      <c r="NSD852066" s="106"/>
      <c r="NSE852066" s="106"/>
      <c r="NSF852066" s="106"/>
      <c r="NSG852066" s="106"/>
      <c r="NSH852066" s="106"/>
      <c r="NSI852066" s="106"/>
      <c r="NSJ852066" s="106"/>
      <c r="NSK852066" s="106"/>
      <c r="NSL852066" s="106"/>
      <c r="NSM852066" s="106"/>
      <c r="NSS852066" s="106"/>
      <c r="NST852066" s="106"/>
      <c r="NSU852066" s="106"/>
      <c r="NSV852066" s="106"/>
      <c r="NSW852066" s="106"/>
      <c r="OBP852066" s="106"/>
      <c r="OBQ852066" s="106"/>
      <c r="OBR852066" s="106"/>
      <c r="OBS852066" s="106"/>
      <c r="OBT852066" s="106"/>
      <c r="OBU852066" s="106"/>
      <c r="OBV852066" s="106"/>
      <c r="OBW852066" s="106"/>
      <c r="OBX852066" s="106"/>
      <c r="OBY852066" s="106"/>
      <c r="OBZ852066" s="106"/>
      <c r="OCA852066" s="106"/>
      <c r="OCB852066" s="106"/>
      <c r="OCC852066" s="106"/>
      <c r="OCD852066" s="106"/>
      <c r="OCE852066" s="106"/>
      <c r="OCF852066" s="106"/>
      <c r="OCG852066" s="106"/>
      <c r="OCH852066" s="106"/>
      <c r="OCI852066" s="106"/>
      <c r="OCO852066" s="106"/>
      <c r="OCP852066" s="106"/>
      <c r="OCQ852066" s="106"/>
      <c r="OCR852066" s="106"/>
      <c r="OCS852066" s="106"/>
      <c r="OLL852066" s="106"/>
      <c r="OLM852066" s="106"/>
      <c r="OLN852066" s="106"/>
      <c r="OLO852066" s="106"/>
      <c r="OLP852066" s="106"/>
      <c r="OLQ852066" s="106"/>
      <c r="OLR852066" s="106"/>
      <c r="OLS852066" s="106"/>
      <c r="OLT852066" s="106"/>
      <c r="OLU852066" s="106"/>
      <c r="OLV852066" s="106"/>
      <c r="OLW852066" s="106"/>
      <c r="OLX852066" s="106"/>
      <c r="OLY852066" s="106"/>
      <c r="OLZ852066" s="106"/>
      <c r="OMA852066" s="106"/>
      <c r="OMB852066" s="106"/>
      <c r="OMC852066" s="106"/>
      <c r="OMD852066" s="106"/>
      <c r="OME852066" s="106"/>
      <c r="OMK852066" s="106"/>
      <c r="OML852066" s="106"/>
      <c r="OMM852066" s="106"/>
      <c r="OMN852066" s="106"/>
      <c r="OMO852066" s="106"/>
      <c r="OVH852066" s="106"/>
      <c r="OVI852066" s="106"/>
      <c r="OVJ852066" s="106"/>
      <c r="OVK852066" s="106"/>
      <c r="OVL852066" s="106"/>
      <c r="OVM852066" s="106"/>
      <c r="OVN852066" s="106"/>
      <c r="OVO852066" s="106"/>
      <c r="OVP852066" s="106"/>
      <c r="OVQ852066" s="106"/>
      <c r="OVR852066" s="106"/>
      <c r="OVS852066" s="106"/>
      <c r="OVT852066" s="106"/>
      <c r="OVU852066" s="106"/>
      <c r="OVV852066" s="106"/>
      <c r="OVW852066" s="106"/>
      <c r="OVX852066" s="106"/>
      <c r="OVY852066" s="106"/>
      <c r="OVZ852066" s="106"/>
      <c r="OWA852066" s="106"/>
      <c r="OWG852066" s="106"/>
      <c r="OWH852066" s="106"/>
      <c r="OWI852066" s="106"/>
      <c r="OWJ852066" s="106"/>
      <c r="OWK852066" s="106"/>
      <c r="PFD852066" s="106"/>
      <c r="PFE852066" s="106"/>
      <c r="PFF852066" s="106"/>
      <c r="PFG852066" s="106"/>
      <c r="PFH852066" s="106"/>
      <c r="PFI852066" s="106"/>
      <c r="PFJ852066" s="106"/>
      <c r="PFK852066" s="106"/>
      <c r="PFL852066" s="106"/>
      <c r="PFM852066" s="106"/>
      <c r="PFN852066" s="106"/>
      <c r="PFO852066" s="106"/>
      <c r="PFP852066" s="106"/>
      <c r="PFQ852066" s="106"/>
      <c r="PFR852066" s="106"/>
      <c r="PFS852066" s="106"/>
      <c r="PFT852066" s="106"/>
      <c r="PFU852066" s="106"/>
      <c r="PFV852066" s="106"/>
      <c r="PFW852066" s="106"/>
      <c r="PGC852066" s="106"/>
      <c r="PGD852066" s="106"/>
      <c r="PGE852066" s="106"/>
      <c r="PGF852066" s="106"/>
      <c r="PGG852066" s="106"/>
      <c r="POZ852066" s="106"/>
      <c r="PPA852066" s="106"/>
      <c r="PPB852066" s="106"/>
      <c r="PPC852066" s="106"/>
      <c r="PPD852066" s="106"/>
      <c r="PPE852066" s="106"/>
      <c r="PPF852066" s="106"/>
      <c r="PPG852066" s="106"/>
      <c r="PPH852066" s="106"/>
      <c r="PPI852066" s="106"/>
      <c r="PPJ852066" s="106"/>
      <c r="PPK852066" s="106"/>
      <c r="PPL852066" s="106"/>
      <c r="PPM852066" s="106"/>
      <c r="PPN852066" s="106"/>
      <c r="PPO852066" s="106"/>
      <c r="PPP852066" s="106"/>
      <c r="PPQ852066" s="106"/>
      <c r="PPR852066" s="106"/>
      <c r="PPS852066" s="106"/>
      <c r="PPY852066" s="106"/>
      <c r="PPZ852066" s="106"/>
      <c r="PQA852066" s="106"/>
      <c r="PQB852066" s="106"/>
      <c r="PQC852066" s="106"/>
      <c r="PYV852066" s="106"/>
      <c r="PYW852066" s="106"/>
      <c r="PYX852066" s="106"/>
      <c r="PYY852066" s="106"/>
      <c r="PYZ852066" s="106"/>
      <c r="PZA852066" s="106"/>
      <c r="PZB852066" s="106"/>
      <c r="PZC852066" s="106"/>
      <c r="PZD852066" s="106"/>
      <c r="PZE852066" s="106"/>
      <c r="PZF852066" s="106"/>
      <c r="PZG852066" s="106"/>
      <c r="PZH852066" s="106"/>
      <c r="PZI852066" s="106"/>
      <c r="PZJ852066" s="106"/>
      <c r="PZK852066" s="106"/>
      <c r="PZL852066" s="106"/>
      <c r="PZM852066" s="106"/>
      <c r="PZN852066" s="106"/>
      <c r="PZO852066" s="106"/>
      <c r="PZU852066" s="106"/>
      <c r="PZV852066" s="106"/>
      <c r="PZW852066" s="106"/>
      <c r="PZX852066" s="106"/>
      <c r="PZY852066" s="106"/>
      <c r="QIR852066" s="106"/>
      <c r="QIS852066" s="106"/>
      <c r="QIT852066" s="106"/>
      <c r="QIU852066" s="106"/>
      <c r="QIV852066" s="106"/>
      <c r="QIW852066" s="106"/>
      <c r="QIX852066" s="106"/>
      <c r="QIY852066" s="106"/>
      <c r="QIZ852066" s="106"/>
      <c r="QJA852066" s="106"/>
      <c r="QJB852066" s="106"/>
      <c r="QJC852066" s="106"/>
      <c r="QJD852066" s="106"/>
      <c r="QJE852066" s="106"/>
      <c r="QJF852066" s="106"/>
      <c r="QJG852066" s="106"/>
      <c r="QJH852066" s="106"/>
      <c r="QJI852066" s="106"/>
      <c r="QJJ852066" s="106"/>
      <c r="QJK852066" s="106"/>
      <c r="QJQ852066" s="106"/>
      <c r="QJR852066" s="106"/>
      <c r="QJS852066" s="106"/>
      <c r="QJT852066" s="106"/>
      <c r="QJU852066" s="106"/>
      <c r="QSN852066" s="106"/>
      <c r="QSO852066" s="106"/>
      <c r="QSP852066" s="106"/>
      <c r="QSQ852066" s="106"/>
      <c r="QSR852066" s="106"/>
      <c r="QSS852066" s="106"/>
      <c r="QST852066" s="106"/>
      <c r="QSU852066" s="106"/>
      <c r="QSV852066" s="106"/>
      <c r="QSW852066" s="106"/>
      <c r="QSX852066" s="106"/>
      <c r="QSY852066" s="106"/>
      <c r="QSZ852066" s="106"/>
      <c r="QTA852066" s="106"/>
      <c r="QTB852066" s="106"/>
      <c r="QTC852066" s="106"/>
      <c r="QTD852066" s="106"/>
      <c r="QTE852066" s="106"/>
      <c r="QTF852066" s="106"/>
      <c r="QTG852066" s="106"/>
      <c r="QTM852066" s="106"/>
      <c r="QTN852066" s="106"/>
      <c r="QTO852066" s="106"/>
      <c r="QTP852066" s="106"/>
      <c r="QTQ852066" s="106"/>
      <c r="RCJ852066" s="106"/>
      <c r="RCK852066" s="106"/>
      <c r="RCL852066" s="106"/>
      <c r="RCM852066" s="106"/>
      <c r="RCN852066" s="106"/>
      <c r="RCO852066" s="106"/>
      <c r="RCP852066" s="106"/>
      <c r="RCQ852066" s="106"/>
      <c r="RCR852066" s="106"/>
      <c r="RCS852066" s="106"/>
      <c r="RCT852066" s="106"/>
      <c r="RCU852066" s="106"/>
      <c r="RCV852066" s="106"/>
      <c r="RCW852066" s="106"/>
      <c r="RCX852066" s="106"/>
      <c r="RCY852066" s="106"/>
      <c r="RCZ852066" s="106"/>
      <c r="RDA852066" s="106"/>
      <c r="RDB852066" s="106"/>
      <c r="RDC852066" s="106"/>
      <c r="RDI852066" s="106"/>
      <c r="RDJ852066" s="106"/>
      <c r="RDK852066" s="106"/>
      <c r="RDL852066" s="106"/>
      <c r="RDM852066" s="106"/>
      <c r="RMF852066" s="106"/>
      <c r="RMG852066" s="106"/>
      <c r="RMH852066" s="106"/>
      <c r="RMI852066" s="106"/>
      <c r="RMJ852066" s="106"/>
      <c r="RMK852066" s="106"/>
      <c r="RML852066" s="106"/>
      <c r="RMM852066" s="106"/>
      <c r="RMN852066" s="106"/>
      <c r="RMO852066" s="106"/>
      <c r="RMP852066" s="106"/>
      <c r="RMQ852066" s="106"/>
      <c r="RMR852066" s="106"/>
      <c r="RMS852066" s="106"/>
      <c r="RMT852066" s="106"/>
      <c r="RMU852066" s="106"/>
      <c r="RMV852066" s="106"/>
      <c r="RMW852066" s="106"/>
      <c r="RMX852066" s="106"/>
      <c r="RMY852066" s="106"/>
      <c r="RNE852066" s="106"/>
      <c r="RNF852066" s="106"/>
      <c r="RNG852066" s="106"/>
      <c r="RNH852066" s="106"/>
      <c r="RNI852066" s="106"/>
      <c r="RWB852066" s="106"/>
      <c r="RWC852066" s="106"/>
      <c r="RWD852066" s="106"/>
      <c r="RWE852066" s="106"/>
      <c r="RWF852066" s="106"/>
      <c r="RWG852066" s="106"/>
      <c r="RWH852066" s="106"/>
      <c r="RWI852066" s="106"/>
      <c r="RWJ852066" s="106"/>
      <c r="RWK852066" s="106"/>
      <c r="RWL852066" s="106"/>
      <c r="RWM852066" s="106"/>
      <c r="RWN852066" s="106"/>
      <c r="RWO852066" s="106"/>
      <c r="RWP852066" s="106"/>
      <c r="RWQ852066" s="106"/>
      <c r="RWR852066" s="106"/>
      <c r="RWS852066" s="106"/>
      <c r="RWT852066" s="106"/>
      <c r="RWU852066" s="106"/>
      <c r="RXA852066" s="106"/>
      <c r="RXB852066" s="106"/>
      <c r="RXC852066" s="106"/>
      <c r="RXD852066" s="106"/>
      <c r="RXE852066" s="106"/>
      <c r="SFX852066" s="106"/>
      <c r="SFY852066" s="106"/>
      <c r="SFZ852066" s="106"/>
      <c r="SGA852066" s="106"/>
      <c r="SGB852066" s="106"/>
      <c r="SGC852066" s="106"/>
      <c r="SGD852066" s="106"/>
      <c r="SGE852066" s="106"/>
      <c r="SGF852066" s="106"/>
      <c r="SGG852066" s="106"/>
      <c r="SGH852066" s="106"/>
      <c r="SGI852066" s="106"/>
      <c r="SGJ852066" s="106"/>
      <c r="SGK852066" s="106"/>
      <c r="SGL852066" s="106"/>
      <c r="SGM852066" s="106"/>
      <c r="SGN852066" s="106"/>
      <c r="SGO852066" s="106"/>
      <c r="SGP852066" s="106"/>
      <c r="SGQ852066" s="106"/>
      <c r="SGW852066" s="106"/>
      <c r="SGX852066" s="106"/>
      <c r="SGY852066" s="106"/>
      <c r="SGZ852066" s="106"/>
      <c r="SHA852066" s="106"/>
      <c r="SPT852066" s="106"/>
      <c r="SPU852066" s="106"/>
      <c r="SPV852066" s="106"/>
      <c r="SPW852066" s="106"/>
      <c r="SPX852066" s="106"/>
      <c r="SPY852066" s="106"/>
      <c r="SPZ852066" s="106"/>
      <c r="SQA852066" s="106"/>
      <c r="SQB852066" s="106"/>
      <c r="SQC852066" s="106"/>
      <c r="SQD852066" s="106"/>
      <c r="SQE852066" s="106"/>
      <c r="SQF852066" s="106"/>
      <c r="SQG852066" s="106"/>
      <c r="SQH852066" s="106"/>
      <c r="SQI852066" s="106"/>
      <c r="SQJ852066" s="106"/>
      <c r="SQK852066" s="106"/>
      <c r="SQL852066" s="106"/>
      <c r="SQM852066" s="106"/>
      <c r="SQS852066" s="106"/>
      <c r="SQT852066" s="106"/>
      <c r="SQU852066" s="106"/>
      <c r="SQV852066" s="106"/>
      <c r="SQW852066" s="106"/>
      <c r="SZP852066" s="106"/>
      <c r="SZQ852066" s="106"/>
      <c r="SZR852066" s="106"/>
      <c r="SZS852066" s="106"/>
      <c r="SZT852066" s="106"/>
      <c r="SZU852066" s="106"/>
      <c r="SZV852066" s="106"/>
      <c r="SZW852066" s="106"/>
      <c r="SZX852066" s="106"/>
      <c r="SZY852066" s="106"/>
      <c r="SZZ852066" s="106"/>
      <c r="TAA852066" s="106"/>
      <c r="TAB852066" s="106"/>
      <c r="TAC852066" s="106"/>
      <c r="TAD852066" s="106"/>
      <c r="TAE852066" s="106"/>
      <c r="TAF852066" s="106"/>
      <c r="TAG852066" s="106"/>
      <c r="TAH852066" s="106"/>
      <c r="TAI852066" s="106"/>
      <c r="TAO852066" s="106"/>
      <c r="TAP852066" s="106"/>
      <c r="TAQ852066" s="106"/>
      <c r="TAR852066" s="106"/>
      <c r="TAS852066" s="106"/>
      <c r="TJL852066" s="106"/>
      <c r="TJM852066" s="106"/>
      <c r="TJN852066" s="106"/>
      <c r="TJO852066" s="106"/>
      <c r="TJP852066" s="106"/>
      <c r="TJQ852066" s="106"/>
      <c r="TJR852066" s="106"/>
      <c r="TJS852066" s="106"/>
      <c r="TJT852066" s="106"/>
      <c r="TJU852066" s="106"/>
      <c r="TJV852066" s="106"/>
      <c r="TJW852066" s="106"/>
      <c r="TJX852066" s="106"/>
      <c r="TJY852066" s="106"/>
      <c r="TJZ852066" s="106"/>
      <c r="TKA852066" s="106"/>
      <c r="TKB852066" s="106"/>
      <c r="TKC852066" s="106"/>
      <c r="TKD852066" s="106"/>
      <c r="TKE852066" s="106"/>
      <c r="TKK852066" s="106"/>
      <c r="TKL852066" s="106"/>
      <c r="TKM852066" s="106"/>
      <c r="TKN852066" s="106"/>
      <c r="TKO852066" s="106"/>
      <c r="TTH852066" s="106"/>
      <c r="TTI852066" s="106"/>
      <c r="TTJ852066" s="106"/>
      <c r="TTK852066" s="106"/>
      <c r="TTL852066" s="106"/>
      <c r="TTM852066" s="106"/>
      <c r="TTN852066" s="106"/>
      <c r="TTO852066" s="106"/>
      <c r="TTP852066" s="106"/>
      <c r="TTQ852066" s="106"/>
      <c r="TTR852066" s="106"/>
      <c r="TTS852066" s="106"/>
      <c r="TTT852066" s="106"/>
      <c r="TTU852066" s="106"/>
      <c r="TTV852066" s="106"/>
      <c r="TTW852066" s="106"/>
      <c r="TTX852066" s="106"/>
      <c r="TTY852066" s="106"/>
      <c r="TTZ852066" s="106"/>
      <c r="TUA852066" s="106"/>
      <c r="TUG852066" s="106"/>
      <c r="TUH852066" s="106"/>
      <c r="TUI852066" s="106"/>
      <c r="TUJ852066" s="106"/>
      <c r="TUK852066" s="106"/>
      <c r="UDD852066" s="106"/>
      <c r="UDE852066" s="106"/>
      <c r="UDF852066" s="106"/>
      <c r="UDG852066" s="106"/>
      <c r="UDH852066" s="106"/>
      <c r="UDI852066" s="106"/>
      <c r="UDJ852066" s="106"/>
      <c r="UDK852066" s="106"/>
      <c r="UDL852066" s="106"/>
      <c r="UDM852066" s="106"/>
      <c r="UDN852066" s="106"/>
      <c r="UDO852066" s="106"/>
      <c r="UDP852066" s="106"/>
      <c r="UDQ852066" s="106"/>
      <c r="UDR852066" s="106"/>
      <c r="UDS852066" s="106"/>
      <c r="UDT852066" s="106"/>
      <c r="UDU852066" s="106"/>
      <c r="UDV852066" s="106"/>
      <c r="UDW852066" s="106"/>
      <c r="UEC852066" s="106"/>
      <c r="UED852066" s="106"/>
      <c r="UEE852066" s="106"/>
      <c r="UEF852066" s="106"/>
      <c r="UEG852066" s="106"/>
      <c r="UMZ852066" s="106"/>
      <c r="UNA852066" s="106"/>
      <c r="UNB852066" s="106"/>
      <c r="UNC852066" s="106"/>
      <c r="UND852066" s="106"/>
      <c r="UNE852066" s="106"/>
      <c r="UNF852066" s="106"/>
      <c r="UNG852066" s="106"/>
      <c r="UNH852066" s="106"/>
      <c r="UNI852066" s="106"/>
      <c r="UNJ852066" s="106"/>
      <c r="UNK852066" s="106"/>
      <c r="UNL852066" s="106"/>
      <c r="UNM852066" s="106"/>
      <c r="UNN852066" s="106"/>
      <c r="UNO852066" s="106"/>
      <c r="UNP852066" s="106"/>
      <c r="UNQ852066" s="106"/>
      <c r="UNR852066" s="106"/>
      <c r="UNS852066" s="106"/>
      <c r="UNY852066" s="106"/>
      <c r="UNZ852066" s="106"/>
      <c r="UOA852066" s="106"/>
      <c r="UOB852066" s="106"/>
      <c r="UOC852066" s="106"/>
      <c r="UWV852066" s="106"/>
      <c r="UWW852066" s="106"/>
      <c r="UWX852066" s="106"/>
      <c r="UWY852066" s="106"/>
      <c r="UWZ852066" s="106"/>
      <c r="UXA852066" s="106"/>
      <c r="UXB852066" s="106"/>
      <c r="UXC852066" s="106"/>
      <c r="UXD852066" s="106"/>
      <c r="UXE852066" s="106"/>
      <c r="UXF852066" s="106"/>
      <c r="UXG852066" s="106"/>
      <c r="UXH852066" s="106"/>
      <c r="UXI852066" s="106"/>
      <c r="UXJ852066" s="106"/>
      <c r="UXK852066" s="106"/>
      <c r="UXL852066" s="106"/>
      <c r="UXM852066" s="106"/>
      <c r="UXN852066" s="106"/>
      <c r="UXO852066" s="106"/>
      <c r="UXU852066" s="106"/>
      <c r="UXV852066" s="106"/>
      <c r="UXW852066" s="106"/>
      <c r="UXX852066" s="106"/>
      <c r="UXY852066" s="106"/>
      <c r="VGR852066" s="106"/>
      <c r="VGS852066" s="106"/>
      <c r="VGT852066" s="106"/>
      <c r="VGU852066" s="106"/>
      <c r="VGV852066" s="106"/>
      <c r="VGW852066" s="106"/>
      <c r="VGX852066" s="106"/>
      <c r="VGY852066" s="106"/>
      <c r="VGZ852066" s="106"/>
      <c r="VHA852066" s="106"/>
      <c r="VHB852066" s="106"/>
      <c r="VHC852066" s="106"/>
      <c r="VHD852066" s="106"/>
      <c r="VHE852066" s="106"/>
      <c r="VHF852066" s="106"/>
      <c r="VHG852066" s="106"/>
      <c r="VHH852066" s="106"/>
      <c r="VHI852066" s="106"/>
      <c r="VHJ852066" s="106"/>
      <c r="VHK852066" s="106"/>
      <c r="VHQ852066" s="106"/>
      <c r="VHR852066" s="106"/>
      <c r="VHS852066" s="106"/>
      <c r="VHT852066" s="106"/>
      <c r="VHU852066" s="106"/>
      <c r="VQN852066" s="106"/>
      <c r="VQO852066" s="106"/>
      <c r="VQP852066" s="106"/>
      <c r="VQQ852066" s="106"/>
      <c r="VQR852066" s="106"/>
      <c r="VQS852066" s="106"/>
      <c r="VQT852066" s="106"/>
      <c r="VQU852066" s="106"/>
      <c r="VQV852066" s="106"/>
      <c r="VQW852066" s="106"/>
      <c r="VQX852066" s="106"/>
      <c r="VQY852066" s="106"/>
      <c r="VQZ852066" s="106"/>
      <c r="VRA852066" s="106"/>
      <c r="VRB852066" s="106"/>
      <c r="VRC852066" s="106"/>
      <c r="VRD852066" s="106"/>
      <c r="VRE852066" s="106"/>
      <c r="VRF852066" s="106"/>
      <c r="VRG852066" s="106"/>
      <c r="VRM852066" s="106"/>
      <c r="VRN852066" s="106"/>
      <c r="VRO852066" s="106"/>
      <c r="VRP852066" s="106"/>
      <c r="VRQ852066" s="106"/>
      <c r="WAJ852066" s="106"/>
      <c r="WAK852066" s="106"/>
      <c r="WAL852066" s="106"/>
      <c r="WAM852066" s="106"/>
      <c r="WAN852066" s="106"/>
      <c r="WAO852066" s="106"/>
      <c r="WAP852066" s="106"/>
      <c r="WAQ852066" s="106"/>
      <c r="WAR852066" s="106"/>
      <c r="WAS852066" s="106"/>
      <c r="WAT852066" s="106"/>
      <c r="WAU852066" s="106"/>
      <c r="WAV852066" s="106"/>
      <c r="WAW852066" s="106"/>
      <c r="WAX852066" s="106"/>
      <c r="WAY852066" s="106"/>
      <c r="WAZ852066" s="106"/>
      <c r="WBA852066" s="106"/>
      <c r="WBB852066" s="106"/>
      <c r="WBC852066" s="106"/>
      <c r="WBI852066" s="106"/>
      <c r="WBJ852066" s="106"/>
      <c r="WBK852066" s="106"/>
      <c r="WBL852066" s="106"/>
      <c r="WBM852066" s="106"/>
      <c r="WKF852066" s="106"/>
      <c r="WKG852066" s="106"/>
      <c r="WKH852066" s="106"/>
      <c r="WKI852066" s="106"/>
      <c r="WKJ852066" s="106"/>
      <c r="WKK852066" s="106"/>
      <c r="WKL852066" s="106"/>
      <c r="WKM852066" s="106"/>
      <c r="WKN852066" s="106"/>
      <c r="WKO852066" s="106"/>
      <c r="WKP852066" s="106"/>
      <c r="WKQ852066" s="106"/>
      <c r="WKR852066" s="106"/>
      <c r="WKS852066" s="106"/>
      <c r="WKT852066" s="106"/>
      <c r="WKU852066" s="106"/>
      <c r="WKV852066" s="106"/>
      <c r="WKW852066" s="106"/>
      <c r="WKX852066" s="106"/>
      <c r="WKY852066" s="106"/>
      <c r="WLE852066" s="106"/>
      <c r="WLF852066" s="106"/>
      <c r="WLG852066" s="106"/>
      <c r="WLH852066" s="106"/>
      <c r="WLI852066" s="106"/>
      <c r="WUB852066" s="106"/>
      <c r="WUC852066" s="106"/>
      <c r="WUD852066" s="106"/>
      <c r="WUE852066" s="106"/>
      <c r="WUF852066" s="106"/>
      <c r="WUG852066" s="106"/>
      <c r="WUH852066" s="106"/>
      <c r="WUI852066" s="106"/>
      <c r="WUJ852066" s="106"/>
      <c r="WUK852066" s="106"/>
      <c r="WUL852066" s="106"/>
      <c r="WUM852066" s="106"/>
      <c r="WUN852066" s="106"/>
      <c r="WUO852066" s="106"/>
      <c r="WUP852066" s="106"/>
      <c r="WUQ852066" s="106"/>
      <c r="WUR852066" s="106"/>
      <c r="WUS852066" s="106"/>
      <c r="WUT852066" s="106"/>
      <c r="WUU852066" s="106"/>
      <c r="WVA852066" s="106"/>
      <c r="WVB852066" s="106"/>
      <c r="WVC852066" s="106"/>
      <c r="WVD852066" s="106"/>
      <c r="WVE852066" s="106"/>
    </row>
    <row r="852067" spans="480:1021 1248:2045 2272:3069 3296:4093 4320:5117 5344:6141 6368:7165 7392:8189 8416:9213 9440:10237 10464:11261 11488:12285 12512:13309 13536:14333 14560:15357 15584:16125" hidden="1" x14ac:dyDescent="0.15">
      <c r="RL852067" s="106"/>
      <c r="RM852067" s="106"/>
      <c r="RN852067" s="106"/>
      <c r="RO852067" s="106"/>
      <c r="RP852067" s="106"/>
      <c r="RQ852067" s="106"/>
      <c r="RR852067" s="106"/>
      <c r="RS852067" s="106"/>
      <c r="RT852067" s="106"/>
      <c r="RU852067" s="106"/>
      <c r="RV852067" s="106"/>
      <c r="RW852067" s="106"/>
      <c r="RX852067" s="106"/>
      <c r="RY852067" s="106"/>
      <c r="RZ852067" s="106"/>
      <c r="SA852067" s="106"/>
      <c r="SB852067" s="106"/>
      <c r="SC852067" s="106"/>
      <c r="SD852067" s="106"/>
      <c r="SE852067" s="106"/>
      <c r="SK852067" s="106"/>
      <c r="SL852067" s="106"/>
      <c r="SM852067" s="106"/>
      <c r="SN852067" s="106"/>
      <c r="SO852067" s="106"/>
      <c r="ABH852067" s="106"/>
      <c r="ABI852067" s="106"/>
      <c r="ABJ852067" s="106"/>
      <c r="ABK852067" s="106"/>
      <c r="ABL852067" s="106"/>
      <c r="ABM852067" s="106"/>
      <c r="ABN852067" s="106"/>
      <c r="ABO852067" s="106"/>
      <c r="ABP852067" s="106"/>
      <c r="ABQ852067" s="106"/>
      <c r="ABR852067" s="106"/>
      <c r="ABS852067" s="106"/>
      <c r="ABT852067" s="106"/>
      <c r="ABU852067" s="106"/>
      <c r="ABV852067" s="106"/>
      <c r="ABW852067" s="106"/>
      <c r="ABX852067" s="106"/>
      <c r="ABY852067" s="106"/>
      <c r="ABZ852067" s="106"/>
      <c r="ACA852067" s="106"/>
      <c r="ACG852067" s="106"/>
      <c r="ACH852067" s="106"/>
      <c r="ACI852067" s="106"/>
      <c r="ACJ852067" s="106"/>
      <c r="ACK852067" s="106"/>
      <c r="ALD852067" s="106"/>
      <c r="ALE852067" s="106"/>
      <c r="ALF852067" s="106"/>
      <c r="ALG852067" s="106"/>
      <c r="ALH852067" s="106"/>
      <c r="ALI852067" s="106"/>
      <c r="ALJ852067" s="106"/>
      <c r="ALK852067" s="106"/>
      <c r="ALL852067" s="106"/>
      <c r="ALM852067" s="106"/>
      <c r="ALN852067" s="106"/>
      <c r="ALO852067" s="106"/>
      <c r="ALP852067" s="106"/>
      <c r="ALQ852067" s="106"/>
      <c r="ALR852067" s="106"/>
      <c r="ALS852067" s="106"/>
      <c r="ALT852067" s="106"/>
      <c r="ALU852067" s="106"/>
      <c r="ALV852067" s="106"/>
      <c r="ALW852067" s="106"/>
      <c r="AMC852067" s="106"/>
      <c r="AMD852067" s="106"/>
      <c r="AME852067" s="106"/>
      <c r="AMF852067" s="106"/>
      <c r="AMG852067" s="106"/>
      <c r="AUZ852067" s="106"/>
      <c r="AVA852067" s="106"/>
      <c r="AVB852067" s="106"/>
      <c r="AVC852067" s="106"/>
      <c r="AVD852067" s="106"/>
      <c r="AVE852067" s="106"/>
      <c r="AVF852067" s="106"/>
      <c r="AVG852067" s="106"/>
      <c r="AVH852067" s="106"/>
      <c r="AVI852067" s="106"/>
      <c r="AVJ852067" s="106"/>
      <c r="AVK852067" s="106"/>
      <c r="AVL852067" s="106"/>
      <c r="AVM852067" s="106"/>
      <c r="AVN852067" s="106"/>
      <c r="AVO852067" s="106"/>
      <c r="AVP852067" s="106"/>
      <c r="AVQ852067" s="106"/>
      <c r="AVR852067" s="106"/>
      <c r="AVS852067" s="106"/>
      <c r="AVY852067" s="106"/>
      <c r="AVZ852067" s="106"/>
      <c r="AWA852067" s="106"/>
      <c r="AWB852067" s="106"/>
      <c r="AWC852067" s="106"/>
      <c r="BEV852067" s="106"/>
      <c r="BEW852067" s="106"/>
      <c r="BEX852067" s="106"/>
      <c r="BEY852067" s="106"/>
      <c r="BEZ852067" s="106"/>
      <c r="BFA852067" s="106"/>
      <c r="BFB852067" s="106"/>
      <c r="BFC852067" s="106"/>
      <c r="BFD852067" s="106"/>
      <c r="BFE852067" s="106"/>
      <c r="BFF852067" s="106"/>
      <c r="BFG852067" s="106"/>
      <c r="BFH852067" s="106"/>
      <c r="BFI852067" s="106"/>
      <c r="BFJ852067" s="106"/>
      <c r="BFK852067" s="106"/>
      <c r="BFL852067" s="106"/>
      <c r="BFM852067" s="106"/>
      <c r="BFN852067" s="106"/>
      <c r="BFO852067" s="106"/>
      <c r="BFU852067" s="106"/>
      <c r="BFV852067" s="106"/>
      <c r="BFW852067" s="106"/>
      <c r="BFX852067" s="106"/>
      <c r="BFY852067" s="106"/>
      <c r="BOR852067" s="106"/>
      <c r="BOS852067" s="106"/>
      <c r="BOT852067" s="106"/>
      <c r="BOU852067" s="106"/>
      <c r="BOV852067" s="106"/>
      <c r="BOW852067" s="106"/>
      <c r="BOX852067" s="106"/>
      <c r="BOY852067" s="106"/>
      <c r="BOZ852067" s="106"/>
      <c r="BPA852067" s="106"/>
      <c r="BPB852067" s="106"/>
      <c r="BPC852067" s="106"/>
      <c r="BPD852067" s="106"/>
      <c r="BPE852067" s="106"/>
      <c r="BPF852067" s="106"/>
      <c r="BPG852067" s="106"/>
      <c r="BPH852067" s="106"/>
      <c r="BPI852067" s="106"/>
      <c r="BPJ852067" s="106"/>
      <c r="BPK852067" s="106"/>
      <c r="BPQ852067" s="106"/>
      <c r="BPR852067" s="106"/>
      <c r="BPS852067" s="106"/>
      <c r="BPT852067" s="106"/>
      <c r="BPU852067" s="106"/>
      <c r="BYN852067" s="106"/>
      <c r="BYO852067" s="106"/>
      <c r="BYP852067" s="106"/>
      <c r="BYQ852067" s="106"/>
      <c r="BYR852067" s="106"/>
      <c r="BYS852067" s="106"/>
      <c r="BYT852067" s="106"/>
      <c r="BYU852067" s="106"/>
      <c r="BYV852067" s="106"/>
      <c r="BYW852067" s="106"/>
      <c r="BYX852067" s="106"/>
      <c r="BYY852067" s="106"/>
      <c r="BYZ852067" s="106"/>
      <c r="BZA852067" s="106"/>
      <c r="BZB852067" s="106"/>
      <c r="BZC852067" s="106"/>
      <c r="BZD852067" s="106"/>
      <c r="BZE852067" s="106"/>
      <c r="BZF852067" s="106"/>
      <c r="BZG852067" s="106"/>
      <c r="BZM852067" s="106"/>
      <c r="BZN852067" s="106"/>
      <c r="BZO852067" s="106"/>
      <c r="BZP852067" s="106"/>
      <c r="BZQ852067" s="106"/>
      <c r="CIJ852067" s="106"/>
      <c r="CIK852067" s="106"/>
      <c r="CIL852067" s="106"/>
      <c r="CIM852067" s="106"/>
      <c r="CIN852067" s="106"/>
      <c r="CIO852067" s="106"/>
      <c r="CIP852067" s="106"/>
      <c r="CIQ852067" s="106"/>
      <c r="CIR852067" s="106"/>
      <c r="CIS852067" s="106"/>
      <c r="CIT852067" s="106"/>
      <c r="CIU852067" s="106"/>
      <c r="CIV852067" s="106"/>
      <c r="CIW852067" s="106"/>
      <c r="CIX852067" s="106"/>
      <c r="CIY852067" s="106"/>
      <c r="CIZ852067" s="106"/>
      <c r="CJA852067" s="106"/>
      <c r="CJB852067" s="106"/>
      <c r="CJC852067" s="106"/>
      <c r="CJI852067" s="106"/>
      <c r="CJJ852067" s="106"/>
      <c r="CJK852067" s="106"/>
      <c r="CJL852067" s="106"/>
      <c r="CJM852067" s="106"/>
      <c r="CSF852067" s="106"/>
      <c r="CSG852067" s="106"/>
      <c r="CSH852067" s="106"/>
      <c r="CSI852067" s="106"/>
      <c r="CSJ852067" s="106"/>
      <c r="CSK852067" s="106"/>
      <c r="CSL852067" s="106"/>
      <c r="CSM852067" s="106"/>
      <c r="CSN852067" s="106"/>
      <c r="CSO852067" s="106"/>
      <c r="CSP852067" s="106"/>
      <c r="CSQ852067" s="106"/>
      <c r="CSR852067" s="106"/>
      <c r="CSS852067" s="106"/>
      <c r="CST852067" s="106"/>
      <c r="CSU852067" s="106"/>
      <c r="CSV852067" s="106"/>
      <c r="CSW852067" s="106"/>
      <c r="CSX852067" s="106"/>
      <c r="CSY852067" s="106"/>
      <c r="CTE852067" s="106"/>
      <c r="CTF852067" s="106"/>
      <c r="CTG852067" s="106"/>
      <c r="CTH852067" s="106"/>
      <c r="CTI852067" s="106"/>
      <c r="DCB852067" s="106"/>
      <c r="DCC852067" s="106"/>
      <c r="DCD852067" s="106"/>
      <c r="DCE852067" s="106"/>
      <c r="DCF852067" s="106"/>
      <c r="DCG852067" s="106"/>
      <c r="DCH852067" s="106"/>
      <c r="DCI852067" s="106"/>
      <c r="DCJ852067" s="106"/>
      <c r="DCK852067" s="106"/>
      <c r="DCL852067" s="106"/>
      <c r="DCM852067" s="106"/>
      <c r="DCN852067" s="106"/>
      <c r="DCO852067" s="106"/>
      <c r="DCP852067" s="106"/>
      <c r="DCQ852067" s="106"/>
      <c r="DCR852067" s="106"/>
      <c r="DCS852067" s="106"/>
      <c r="DCT852067" s="106"/>
      <c r="DCU852067" s="106"/>
      <c r="DDA852067" s="106"/>
      <c r="DDB852067" s="106"/>
      <c r="DDC852067" s="106"/>
      <c r="DDD852067" s="106"/>
      <c r="DDE852067" s="106"/>
      <c r="DLX852067" s="106"/>
      <c r="DLY852067" s="106"/>
      <c r="DLZ852067" s="106"/>
      <c r="DMA852067" s="106"/>
      <c r="DMB852067" s="106"/>
      <c r="DMC852067" s="106"/>
      <c r="DMD852067" s="106"/>
      <c r="DME852067" s="106"/>
      <c r="DMF852067" s="106"/>
      <c r="DMG852067" s="106"/>
      <c r="DMH852067" s="106"/>
      <c r="DMI852067" s="106"/>
      <c r="DMJ852067" s="106"/>
      <c r="DMK852067" s="106"/>
      <c r="DML852067" s="106"/>
      <c r="DMM852067" s="106"/>
      <c r="DMN852067" s="106"/>
      <c r="DMO852067" s="106"/>
      <c r="DMP852067" s="106"/>
      <c r="DMQ852067" s="106"/>
      <c r="DMW852067" s="106"/>
      <c r="DMX852067" s="106"/>
      <c r="DMY852067" s="106"/>
      <c r="DMZ852067" s="106"/>
      <c r="DNA852067" s="106"/>
      <c r="DVT852067" s="106"/>
      <c r="DVU852067" s="106"/>
      <c r="DVV852067" s="106"/>
      <c r="DVW852067" s="106"/>
      <c r="DVX852067" s="106"/>
      <c r="DVY852067" s="106"/>
      <c r="DVZ852067" s="106"/>
      <c r="DWA852067" s="106"/>
      <c r="DWB852067" s="106"/>
      <c r="DWC852067" s="106"/>
      <c r="DWD852067" s="106"/>
      <c r="DWE852067" s="106"/>
      <c r="DWF852067" s="106"/>
      <c r="DWG852067" s="106"/>
      <c r="DWH852067" s="106"/>
      <c r="DWI852067" s="106"/>
      <c r="DWJ852067" s="106"/>
      <c r="DWK852067" s="106"/>
      <c r="DWL852067" s="106"/>
      <c r="DWM852067" s="106"/>
      <c r="DWS852067" s="106"/>
      <c r="DWT852067" s="106"/>
      <c r="DWU852067" s="106"/>
      <c r="DWV852067" s="106"/>
      <c r="DWW852067" s="106"/>
      <c r="EFP852067" s="106"/>
      <c r="EFQ852067" s="106"/>
      <c r="EFR852067" s="106"/>
      <c r="EFS852067" s="106"/>
      <c r="EFT852067" s="106"/>
      <c r="EFU852067" s="106"/>
      <c r="EFV852067" s="106"/>
      <c r="EFW852067" s="106"/>
      <c r="EFX852067" s="106"/>
      <c r="EFY852067" s="106"/>
      <c r="EFZ852067" s="106"/>
      <c r="EGA852067" s="106"/>
      <c r="EGB852067" s="106"/>
      <c r="EGC852067" s="106"/>
      <c r="EGD852067" s="106"/>
      <c r="EGE852067" s="106"/>
      <c r="EGF852067" s="106"/>
      <c r="EGG852067" s="106"/>
      <c r="EGH852067" s="106"/>
      <c r="EGI852067" s="106"/>
      <c r="EGO852067" s="106"/>
      <c r="EGP852067" s="106"/>
      <c r="EGQ852067" s="106"/>
      <c r="EGR852067" s="106"/>
      <c r="EGS852067" s="106"/>
      <c r="EPL852067" s="106"/>
      <c r="EPM852067" s="106"/>
      <c r="EPN852067" s="106"/>
      <c r="EPO852067" s="106"/>
      <c r="EPP852067" s="106"/>
      <c r="EPQ852067" s="106"/>
      <c r="EPR852067" s="106"/>
      <c r="EPS852067" s="106"/>
      <c r="EPT852067" s="106"/>
      <c r="EPU852067" s="106"/>
      <c r="EPV852067" s="106"/>
      <c r="EPW852067" s="106"/>
      <c r="EPX852067" s="106"/>
      <c r="EPY852067" s="106"/>
      <c r="EPZ852067" s="106"/>
      <c r="EQA852067" s="106"/>
      <c r="EQB852067" s="106"/>
      <c r="EQC852067" s="106"/>
      <c r="EQD852067" s="106"/>
      <c r="EQE852067" s="106"/>
      <c r="EQK852067" s="106"/>
      <c r="EQL852067" s="106"/>
      <c r="EQM852067" s="106"/>
      <c r="EQN852067" s="106"/>
      <c r="EQO852067" s="106"/>
      <c r="EZH852067" s="106"/>
      <c r="EZI852067" s="106"/>
      <c r="EZJ852067" s="106"/>
      <c r="EZK852067" s="106"/>
      <c r="EZL852067" s="106"/>
      <c r="EZM852067" s="106"/>
      <c r="EZN852067" s="106"/>
      <c r="EZO852067" s="106"/>
      <c r="EZP852067" s="106"/>
      <c r="EZQ852067" s="106"/>
      <c r="EZR852067" s="106"/>
      <c r="EZS852067" s="106"/>
      <c r="EZT852067" s="106"/>
      <c r="EZU852067" s="106"/>
      <c r="EZV852067" s="106"/>
      <c r="EZW852067" s="106"/>
      <c r="EZX852067" s="106"/>
      <c r="EZY852067" s="106"/>
      <c r="EZZ852067" s="106"/>
      <c r="FAA852067" s="106"/>
      <c r="FAG852067" s="106"/>
      <c r="FAH852067" s="106"/>
      <c r="FAI852067" s="106"/>
      <c r="FAJ852067" s="106"/>
      <c r="FAK852067" s="106"/>
      <c r="FJD852067" s="106"/>
      <c r="FJE852067" s="106"/>
      <c r="FJF852067" s="106"/>
      <c r="FJG852067" s="106"/>
      <c r="FJH852067" s="106"/>
      <c r="FJI852067" s="106"/>
      <c r="FJJ852067" s="106"/>
      <c r="FJK852067" s="106"/>
      <c r="FJL852067" s="106"/>
      <c r="FJM852067" s="106"/>
      <c r="FJN852067" s="106"/>
      <c r="FJO852067" s="106"/>
      <c r="FJP852067" s="106"/>
      <c r="FJQ852067" s="106"/>
      <c r="FJR852067" s="106"/>
      <c r="FJS852067" s="106"/>
      <c r="FJT852067" s="106"/>
      <c r="FJU852067" s="106"/>
      <c r="FJV852067" s="106"/>
      <c r="FJW852067" s="106"/>
      <c r="FKC852067" s="106"/>
      <c r="FKD852067" s="106"/>
      <c r="FKE852067" s="106"/>
      <c r="FKF852067" s="106"/>
      <c r="FKG852067" s="106"/>
      <c r="FSZ852067" s="106"/>
      <c r="FTA852067" s="106"/>
      <c r="FTB852067" s="106"/>
      <c r="FTC852067" s="106"/>
      <c r="FTD852067" s="106"/>
      <c r="FTE852067" s="106"/>
      <c r="FTF852067" s="106"/>
      <c r="FTG852067" s="106"/>
      <c r="FTH852067" s="106"/>
      <c r="FTI852067" s="106"/>
      <c r="FTJ852067" s="106"/>
      <c r="FTK852067" s="106"/>
      <c r="FTL852067" s="106"/>
      <c r="FTM852067" s="106"/>
      <c r="FTN852067" s="106"/>
      <c r="FTO852067" s="106"/>
      <c r="FTP852067" s="106"/>
      <c r="FTQ852067" s="106"/>
      <c r="FTR852067" s="106"/>
      <c r="FTS852067" s="106"/>
      <c r="FTY852067" s="106"/>
      <c r="FTZ852067" s="106"/>
      <c r="FUA852067" s="106"/>
      <c r="FUB852067" s="106"/>
      <c r="FUC852067" s="106"/>
      <c r="GCV852067" s="106"/>
      <c r="GCW852067" s="106"/>
      <c r="GCX852067" s="106"/>
      <c r="GCY852067" s="106"/>
      <c r="GCZ852067" s="106"/>
      <c r="GDA852067" s="106"/>
      <c r="GDB852067" s="106"/>
      <c r="GDC852067" s="106"/>
      <c r="GDD852067" s="106"/>
      <c r="GDE852067" s="106"/>
      <c r="GDF852067" s="106"/>
      <c r="GDG852067" s="106"/>
      <c r="GDH852067" s="106"/>
      <c r="GDI852067" s="106"/>
      <c r="GDJ852067" s="106"/>
      <c r="GDK852067" s="106"/>
      <c r="GDL852067" s="106"/>
      <c r="GDM852067" s="106"/>
      <c r="GDN852067" s="106"/>
      <c r="GDO852067" s="106"/>
      <c r="GDU852067" s="106"/>
      <c r="GDV852067" s="106"/>
      <c r="GDW852067" s="106"/>
      <c r="GDX852067" s="106"/>
      <c r="GDY852067" s="106"/>
      <c r="GMR852067" s="106"/>
      <c r="GMS852067" s="106"/>
      <c r="GMT852067" s="106"/>
      <c r="GMU852067" s="106"/>
      <c r="GMV852067" s="106"/>
      <c r="GMW852067" s="106"/>
      <c r="GMX852067" s="106"/>
      <c r="GMY852067" s="106"/>
      <c r="GMZ852067" s="106"/>
      <c r="GNA852067" s="106"/>
      <c r="GNB852067" s="106"/>
      <c r="GNC852067" s="106"/>
      <c r="GND852067" s="106"/>
      <c r="GNE852067" s="106"/>
      <c r="GNF852067" s="106"/>
      <c r="GNG852067" s="106"/>
      <c r="GNH852067" s="106"/>
      <c r="GNI852067" s="106"/>
      <c r="GNJ852067" s="106"/>
      <c r="GNK852067" s="106"/>
      <c r="GNQ852067" s="106"/>
      <c r="GNR852067" s="106"/>
      <c r="GNS852067" s="106"/>
      <c r="GNT852067" s="106"/>
      <c r="GNU852067" s="106"/>
      <c r="GWN852067" s="106"/>
      <c r="GWO852067" s="106"/>
      <c r="GWP852067" s="106"/>
      <c r="GWQ852067" s="106"/>
      <c r="GWR852067" s="106"/>
      <c r="GWS852067" s="106"/>
      <c r="GWT852067" s="106"/>
      <c r="GWU852067" s="106"/>
      <c r="GWV852067" s="106"/>
      <c r="GWW852067" s="106"/>
      <c r="GWX852067" s="106"/>
      <c r="GWY852067" s="106"/>
      <c r="GWZ852067" s="106"/>
      <c r="GXA852067" s="106"/>
      <c r="GXB852067" s="106"/>
      <c r="GXC852067" s="106"/>
      <c r="GXD852067" s="106"/>
      <c r="GXE852067" s="106"/>
      <c r="GXF852067" s="106"/>
      <c r="GXG852067" s="106"/>
      <c r="GXM852067" s="106"/>
      <c r="GXN852067" s="106"/>
      <c r="GXO852067" s="106"/>
      <c r="GXP852067" s="106"/>
      <c r="GXQ852067" s="106"/>
      <c r="HGJ852067" s="106"/>
      <c r="HGK852067" s="106"/>
      <c r="HGL852067" s="106"/>
      <c r="HGM852067" s="106"/>
      <c r="HGN852067" s="106"/>
      <c r="HGO852067" s="106"/>
      <c r="HGP852067" s="106"/>
      <c r="HGQ852067" s="106"/>
      <c r="HGR852067" s="106"/>
      <c r="HGS852067" s="106"/>
      <c r="HGT852067" s="106"/>
      <c r="HGU852067" s="106"/>
      <c r="HGV852067" s="106"/>
      <c r="HGW852067" s="106"/>
      <c r="HGX852067" s="106"/>
      <c r="HGY852067" s="106"/>
      <c r="HGZ852067" s="106"/>
      <c r="HHA852067" s="106"/>
      <c r="HHB852067" s="106"/>
      <c r="HHC852067" s="106"/>
      <c r="HHI852067" s="106"/>
      <c r="HHJ852067" s="106"/>
      <c r="HHK852067" s="106"/>
      <c r="HHL852067" s="106"/>
      <c r="HHM852067" s="106"/>
      <c r="HQF852067" s="106"/>
      <c r="HQG852067" s="106"/>
      <c r="HQH852067" s="106"/>
      <c r="HQI852067" s="106"/>
      <c r="HQJ852067" s="106"/>
      <c r="HQK852067" s="106"/>
      <c r="HQL852067" s="106"/>
      <c r="HQM852067" s="106"/>
      <c r="HQN852067" s="106"/>
      <c r="HQO852067" s="106"/>
      <c r="HQP852067" s="106"/>
      <c r="HQQ852067" s="106"/>
      <c r="HQR852067" s="106"/>
      <c r="HQS852067" s="106"/>
      <c r="HQT852067" s="106"/>
      <c r="HQU852067" s="106"/>
      <c r="HQV852067" s="106"/>
      <c r="HQW852067" s="106"/>
      <c r="HQX852067" s="106"/>
      <c r="HQY852067" s="106"/>
      <c r="HRE852067" s="106"/>
      <c r="HRF852067" s="106"/>
      <c r="HRG852067" s="106"/>
      <c r="HRH852067" s="106"/>
      <c r="HRI852067" s="106"/>
      <c r="IAB852067" s="106"/>
      <c r="IAC852067" s="106"/>
      <c r="IAD852067" s="106"/>
      <c r="IAE852067" s="106"/>
      <c r="IAF852067" s="106"/>
      <c r="IAG852067" s="106"/>
      <c r="IAH852067" s="106"/>
      <c r="IAI852067" s="106"/>
      <c r="IAJ852067" s="106"/>
      <c r="IAK852067" s="106"/>
      <c r="IAL852067" s="106"/>
      <c r="IAM852067" s="106"/>
      <c r="IAN852067" s="106"/>
      <c r="IAO852067" s="106"/>
      <c r="IAP852067" s="106"/>
      <c r="IAQ852067" s="106"/>
      <c r="IAR852067" s="106"/>
      <c r="IAS852067" s="106"/>
      <c r="IAT852067" s="106"/>
      <c r="IAU852067" s="106"/>
      <c r="IBA852067" s="106"/>
      <c r="IBB852067" s="106"/>
      <c r="IBC852067" s="106"/>
      <c r="IBD852067" s="106"/>
      <c r="IBE852067" s="106"/>
      <c r="IJX852067" s="106"/>
      <c r="IJY852067" s="106"/>
      <c r="IJZ852067" s="106"/>
      <c r="IKA852067" s="106"/>
      <c r="IKB852067" s="106"/>
      <c r="IKC852067" s="106"/>
      <c r="IKD852067" s="106"/>
      <c r="IKE852067" s="106"/>
      <c r="IKF852067" s="106"/>
      <c r="IKG852067" s="106"/>
      <c r="IKH852067" s="106"/>
      <c r="IKI852067" s="106"/>
      <c r="IKJ852067" s="106"/>
      <c r="IKK852067" s="106"/>
      <c r="IKL852067" s="106"/>
      <c r="IKM852067" s="106"/>
      <c r="IKN852067" s="106"/>
      <c r="IKO852067" s="106"/>
      <c r="IKP852067" s="106"/>
      <c r="IKQ852067" s="106"/>
      <c r="IKW852067" s="106"/>
      <c r="IKX852067" s="106"/>
      <c r="IKY852067" s="106"/>
      <c r="IKZ852067" s="106"/>
      <c r="ILA852067" s="106"/>
      <c r="ITT852067" s="106"/>
      <c r="ITU852067" s="106"/>
      <c r="ITV852067" s="106"/>
      <c r="ITW852067" s="106"/>
      <c r="ITX852067" s="106"/>
      <c r="ITY852067" s="106"/>
      <c r="ITZ852067" s="106"/>
      <c r="IUA852067" s="106"/>
      <c r="IUB852067" s="106"/>
      <c r="IUC852067" s="106"/>
      <c r="IUD852067" s="106"/>
      <c r="IUE852067" s="106"/>
      <c r="IUF852067" s="106"/>
      <c r="IUG852067" s="106"/>
      <c r="IUH852067" s="106"/>
      <c r="IUI852067" s="106"/>
      <c r="IUJ852067" s="106"/>
      <c r="IUK852067" s="106"/>
      <c r="IUL852067" s="106"/>
      <c r="IUM852067" s="106"/>
      <c r="IUS852067" s="106"/>
      <c r="IUT852067" s="106"/>
      <c r="IUU852067" s="106"/>
      <c r="IUV852067" s="106"/>
      <c r="IUW852067" s="106"/>
      <c r="JDP852067" s="106"/>
      <c r="JDQ852067" s="106"/>
      <c r="JDR852067" s="106"/>
      <c r="JDS852067" s="106"/>
      <c r="JDT852067" s="106"/>
      <c r="JDU852067" s="106"/>
      <c r="JDV852067" s="106"/>
      <c r="JDW852067" s="106"/>
      <c r="JDX852067" s="106"/>
      <c r="JDY852067" s="106"/>
      <c r="JDZ852067" s="106"/>
      <c r="JEA852067" s="106"/>
      <c r="JEB852067" s="106"/>
      <c r="JEC852067" s="106"/>
      <c r="JED852067" s="106"/>
      <c r="JEE852067" s="106"/>
      <c r="JEF852067" s="106"/>
      <c r="JEG852067" s="106"/>
      <c r="JEH852067" s="106"/>
      <c r="JEI852067" s="106"/>
      <c r="JEO852067" s="106"/>
      <c r="JEP852067" s="106"/>
      <c r="JEQ852067" s="106"/>
      <c r="JER852067" s="106"/>
      <c r="JES852067" s="106"/>
      <c r="JNL852067" s="106"/>
      <c r="JNM852067" s="106"/>
      <c r="JNN852067" s="106"/>
      <c r="JNO852067" s="106"/>
      <c r="JNP852067" s="106"/>
      <c r="JNQ852067" s="106"/>
      <c r="JNR852067" s="106"/>
      <c r="JNS852067" s="106"/>
      <c r="JNT852067" s="106"/>
      <c r="JNU852067" s="106"/>
      <c r="JNV852067" s="106"/>
      <c r="JNW852067" s="106"/>
      <c r="JNX852067" s="106"/>
      <c r="JNY852067" s="106"/>
      <c r="JNZ852067" s="106"/>
      <c r="JOA852067" s="106"/>
      <c r="JOB852067" s="106"/>
      <c r="JOC852067" s="106"/>
      <c r="JOD852067" s="106"/>
      <c r="JOE852067" s="106"/>
      <c r="JOK852067" s="106"/>
      <c r="JOL852067" s="106"/>
      <c r="JOM852067" s="106"/>
      <c r="JON852067" s="106"/>
      <c r="JOO852067" s="106"/>
      <c r="JXH852067" s="106"/>
      <c r="JXI852067" s="106"/>
      <c r="JXJ852067" s="106"/>
      <c r="JXK852067" s="106"/>
      <c r="JXL852067" s="106"/>
      <c r="JXM852067" s="106"/>
      <c r="JXN852067" s="106"/>
      <c r="JXO852067" s="106"/>
      <c r="JXP852067" s="106"/>
      <c r="JXQ852067" s="106"/>
      <c r="JXR852067" s="106"/>
      <c r="JXS852067" s="106"/>
      <c r="JXT852067" s="106"/>
      <c r="JXU852067" s="106"/>
      <c r="JXV852067" s="106"/>
      <c r="JXW852067" s="106"/>
      <c r="JXX852067" s="106"/>
      <c r="JXY852067" s="106"/>
      <c r="JXZ852067" s="106"/>
      <c r="JYA852067" s="106"/>
      <c r="JYG852067" s="106"/>
      <c r="JYH852067" s="106"/>
      <c r="JYI852067" s="106"/>
      <c r="JYJ852067" s="106"/>
      <c r="JYK852067" s="106"/>
      <c r="KHD852067" s="106"/>
      <c r="KHE852067" s="106"/>
      <c r="KHF852067" s="106"/>
      <c r="KHG852067" s="106"/>
      <c r="KHH852067" s="106"/>
      <c r="KHI852067" s="106"/>
      <c r="KHJ852067" s="106"/>
      <c r="KHK852067" s="106"/>
      <c r="KHL852067" s="106"/>
      <c r="KHM852067" s="106"/>
      <c r="KHN852067" s="106"/>
      <c r="KHO852067" s="106"/>
      <c r="KHP852067" s="106"/>
      <c r="KHQ852067" s="106"/>
      <c r="KHR852067" s="106"/>
      <c r="KHS852067" s="106"/>
      <c r="KHT852067" s="106"/>
      <c r="KHU852067" s="106"/>
      <c r="KHV852067" s="106"/>
      <c r="KHW852067" s="106"/>
      <c r="KIC852067" s="106"/>
      <c r="KID852067" s="106"/>
      <c r="KIE852067" s="106"/>
      <c r="KIF852067" s="106"/>
      <c r="KIG852067" s="106"/>
      <c r="KQZ852067" s="106"/>
      <c r="KRA852067" s="106"/>
      <c r="KRB852067" s="106"/>
      <c r="KRC852067" s="106"/>
      <c r="KRD852067" s="106"/>
      <c r="KRE852067" s="106"/>
      <c r="KRF852067" s="106"/>
      <c r="KRG852067" s="106"/>
      <c r="KRH852067" s="106"/>
      <c r="KRI852067" s="106"/>
      <c r="KRJ852067" s="106"/>
      <c r="KRK852067" s="106"/>
      <c r="KRL852067" s="106"/>
      <c r="KRM852067" s="106"/>
      <c r="KRN852067" s="106"/>
      <c r="KRO852067" s="106"/>
      <c r="KRP852067" s="106"/>
      <c r="KRQ852067" s="106"/>
      <c r="KRR852067" s="106"/>
      <c r="KRS852067" s="106"/>
      <c r="KRY852067" s="106"/>
      <c r="KRZ852067" s="106"/>
      <c r="KSA852067" s="106"/>
      <c r="KSB852067" s="106"/>
      <c r="KSC852067" s="106"/>
      <c r="LAV852067" s="106"/>
      <c r="LAW852067" s="106"/>
      <c r="LAX852067" s="106"/>
      <c r="LAY852067" s="106"/>
      <c r="LAZ852067" s="106"/>
      <c r="LBA852067" s="106"/>
      <c r="LBB852067" s="106"/>
      <c r="LBC852067" s="106"/>
      <c r="LBD852067" s="106"/>
      <c r="LBE852067" s="106"/>
      <c r="LBF852067" s="106"/>
      <c r="LBG852067" s="106"/>
      <c r="LBH852067" s="106"/>
      <c r="LBI852067" s="106"/>
      <c r="LBJ852067" s="106"/>
      <c r="LBK852067" s="106"/>
      <c r="LBL852067" s="106"/>
      <c r="LBM852067" s="106"/>
      <c r="LBN852067" s="106"/>
      <c r="LBO852067" s="106"/>
      <c r="LBU852067" s="106"/>
      <c r="LBV852067" s="106"/>
      <c r="LBW852067" s="106"/>
      <c r="LBX852067" s="106"/>
      <c r="LBY852067" s="106"/>
      <c r="LKR852067" s="106"/>
      <c r="LKS852067" s="106"/>
      <c r="LKT852067" s="106"/>
      <c r="LKU852067" s="106"/>
      <c r="LKV852067" s="106"/>
      <c r="LKW852067" s="106"/>
      <c r="LKX852067" s="106"/>
      <c r="LKY852067" s="106"/>
      <c r="LKZ852067" s="106"/>
      <c r="LLA852067" s="106"/>
      <c r="LLB852067" s="106"/>
      <c r="LLC852067" s="106"/>
      <c r="LLD852067" s="106"/>
      <c r="LLE852067" s="106"/>
      <c r="LLF852067" s="106"/>
      <c r="LLG852067" s="106"/>
      <c r="LLH852067" s="106"/>
      <c r="LLI852067" s="106"/>
      <c r="LLJ852067" s="106"/>
      <c r="LLK852067" s="106"/>
      <c r="LLQ852067" s="106"/>
      <c r="LLR852067" s="106"/>
      <c r="LLS852067" s="106"/>
      <c r="LLT852067" s="106"/>
      <c r="LLU852067" s="106"/>
      <c r="LUN852067" s="106"/>
      <c r="LUO852067" s="106"/>
      <c r="LUP852067" s="106"/>
      <c r="LUQ852067" s="106"/>
      <c r="LUR852067" s="106"/>
      <c r="LUS852067" s="106"/>
      <c r="LUT852067" s="106"/>
      <c r="LUU852067" s="106"/>
      <c r="LUV852067" s="106"/>
      <c r="LUW852067" s="106"/>
      <c r="LUX852067" s="106"/>
      <c r="LUY852067" s="106"/>
      <c r="LUZ852067" s="106"/>
      <c r="LVA852067" s="106"/>
      <c r="LVB852067" s="106"/>
      <c r="LVC852067" s="106"/>
      <c r="LVD852067" s="106"/>
      <c r="LVE852067" s="106"/>
      <c r="LVF852067" s="106"/>
      <c r="LVG852067" s="106"/>
      <c r="LVM852067" s="106"/>
      <c r="LVN852067" s="106"/>
      <c r="LVO852067" s="106"/>
      <c r="LVP852067" s="106"/>
      <c r="LVQ852067" s="106"/>
      <c r="MEJ852067" s="106"/>
      <c r="MEK852067" s="106"/>
      <c r="MEL852067" s="106"/>
      <c r="MEM852067" s="106"/>
      <c r="MEN852067" s="106"/>
      <c r="MEO852067" s="106"/>
      <c r="MEP852067" s="106"/>
      <c r="MEQ852067" s="106"/>
      <c r="MER852067" s="106"/>
      <c r="MES852067" s="106"/>
      <c r="MET852067" s="106"/>
      <c r="MEU852067" s="106"/>
      <c r="MEV852067" s="106"/>
      <c r="MEW852067" s="106"/>
      <c r="MEX852067" s="106"/>
      <c r="MEY852067" s="106"/>
      <c r="MEZ852067" s="106"/>
      <c r="MFA852067" s="106"/>
      <c r="MFB852067" s="106"/>
      <c r="MFC852067" s="106"/>
      <c r="MFI852067" s="106"/>
      <c r="MFJ852067" s="106"/>
      <c r="MFK852067" s="106"/>
      <c r="MFL852067" s="106"/>
      <c r="MFM852067" s="106"/>
      <c r="MOF852067" s="106"/>
      <c r="MOG852067" s="106"/>
      <c r="MOH852067" s="106"/>
      <c r="MOI852067" s="106"/>
      <c r="MOJ852067" s="106"/>
      <c r="MOK852067" s="106"/>
      <c r="MOL852067" s="106"/>
      <c r="MOM852067" s="106"/>
      <c r="MON852067" s="106"/>
      <c r="MOO852067" s="106"/>
      <c r="MOP852067" s="106"/>
      <c r="MOQ852067" s="106"/>
      <c r="MOR852067" s="106"/>
      <c r="MOS852067" s="106"/>
      <c r="MOT852067" s="106"/>
      <c r="MOU852067" s="106"/>
      <c r="MOV852067" s="106"/>
      <c r="MOW852067" s="106"/>
      <c r="MOX852067" s="106"/>
      <c r="MOY852067" s="106"/>
      <c r="MPE852067" s="106"/>
      <c r="MPF852067" s="106"/>
      <c r="MPG852067" s="106"/>
      <c r="MPH852067" s="106"/>
      <c r="MPI852067" s="106"/>
      <c r="MYB852067" s="106"/>
      <c r="MYC852067" s="106"/>
      <c r="MYD852067" s="106"/>
      <c r="MYE852067" s="106"/>
      <c r="MYF852067" s="106"/>
      <c r="MYG852067" s="106"/>
      <c r="MYH852067" s="106"/>
      <c r="MYI852067" s="106"/>
      <c r="MYJ852067" s="106"/>
      <c r="MYK852067" s="106"/>
      <c r="MYL852067" s="106"/>
      <c r="MYM852067" s="106"/>
      <c r="MYN852067" s="106"/>
      <c r="MYO852067" s="106"/>
      <c r="MYP852067" s="106"/>
      <c r="MYQ852067" s="106"/>
      <c r="MYR852067" s="106"/>
      <c r="MYS852067" s="106"/>
      <c r="MYT852067" s="106"/>
      <c r="MYU852067" s="106"/>
      <c r="MZA852067" s="106"/>
      <c r="MZB852067" s="106"/>
      <c r="MZC852067" s="106"/>
      <c r="MZD852067" s="106"/>
      <c r="MZE852067" s="106"/>
      <c r="NHX852067" s="106"/>
      <c r="NHY852067" s="106"/>
      <c r="NHZ852067" s="106"/>
      <c r="NIA852067" s="106"/>
      <c r="NIB852067" s="106"/>
      <c r="NIC852067" s="106"/>
      <c r="NID852067" s="106"/>
      <c r="NIE852067" s="106"/>
      <c r="NIF852067" s="106"/>
      <c r="NIG852067" s="106"/>
      <c r="NIH852067" s="106"/>
      <c r="NII852067" s="106"/>
      <c r="NIJ852067" s="106"/>
      <c r="NIK852067" s="106"/>
      <c r="NIL852067" s="106"/>
      <c r="NIM852067" s="106"/>
      <c r="NIN852067" s="106"/>
      <c r="NIO852067" s="106"/>
      <c r="NIP852067" s="106"/>
      <c r="NIQ852067" s="106"/>
      <c r="NIW852067" s="106"/>
      <c r="NIX852067" s="106"/>
      <c r="NIY852067" s="106"/>
      <c r="NIZ852067" s="106"/>
      <c r="NJA852067" s="106"/>
      <c r="NRT852067" s="106"/>
      <c r="NRU852067" s="106"/>
      <c r="NRV852067" s="106"/>
      <c r="NRW852067" s="106"/>
      <c r="NRX852067" s="106"/>
      <c r="NRY852067" s="106"/>
      <c r="NRZ852067" s="106"/>
      <c r="NSA852067" s="106"/>
      <c r="NSB852067" s="106"/>
      <c r="NSC852067" s="106"/>
      <c r="NSD852067" s="106"/>
      <c r="NSE852067" s="106"/>
      <c r="NSF852067" s="106"/>
      <c r="NSG852067" s="106"/>
      <c r="NSH852067" s="106"/>
      <c r="NSI852067" s="106"/>
      <c r="NSJ852067" s="106"/>
      <c r="NSK852067" s="106"/>
      <c r="NSL852067" s="106"/>
      <c r="NSM852067" s="106"/>
      <c r="NSS852067" s="106"/>
      <c r="NST852067" s="106"/>
      <c r="NSU852067" s="106"/>
      <c r="NSV852067" s="106"/>
      <c r="NSW852067" s="106"/>
      <c r="OBP852067" s="106"/>
      <c r="OBQ852067" s="106"/>
      <c r="OBR852067" s="106"/>
      <c r="OBS852067" s="106"/>
      <c r="OBT852067" s="106"/>
      <c r="OBU852067" s="106"/>
      <c r="OBV852067" s="106"/>
      <c r="OBW852067" s="106"/>
      <c r="OBX852067" s="106"/>
      <c r="OBY852067" s="106"/>
      <c r="OBZ852067" s="106"/>
      <c r="OCA852067" s="106"/>
      <c r="OCB852067" s="106"/>
      <c r="OCC852067" s="106"/>
      <c r="OCD852067" s="106"/>
      <c r="OCE852067" s="106"/>
      <c r="OCF852067" s="106"/>
      <c r="OCG852067" s="106"/>
      <c r="OCH852067" s="106"/>
      <c r="OCI852067" s="106"/>
      <c r="OCO852067" s="106"/>
      <c r="OCP852067" s="106"/>
      <c r="OCQ852067" s="106"/>
      <c r="OCR852067" s="106"/>
      <c r="OCS852067" s="106"/>
      <c r="OLL852067" s="106"/>
      <c r="OLM852067" s="106"/>
      <c r="OLN852067" s="106"/>
      <c r="OLO852067" s="106"/>
      <c r="OLP852067" s="106"/>
      <c r="OLQ852067" s="106"/>
      <c r="OLR852067" s="106"/>
      <c r="OLS852067" s="106"/>
      <c r="OLT852067" s="106"/>
      <c r="OLU852067" s="106"/>
      <c r="OLV852067" s="106"/>
      <c r="OLW852067" s="106"/>
      <c r="OLX852067" s="106"/>
      <c r="OLY852067" s="106"/>
      <c r="OLZ852067" s="106"/>
      <c r="OMA852067" s="106"/>
      <c r="OMB852067" s="106"/>
      <c r="OMC852067" s="106"/>
      <c r="OMD852067" s="106"/>
      <c r="OME852067" s="106"/>
      <c r="OMK852067" s="106"/>
      <c r="OML852067" s="106"/>
      <c r="OMM852067" s="106"/>
      <c r="OMN852067" s="106"/>
      <c r="OMO852067" s="106"/>
      <c r="OVH852067" s="106"/>
      <c r="OVI852067" s="106"/>
      <c r="OVJ852067" s="106"/>
      <c r="OVK852067" s="106"/>
      <c r="OVL852067" s="106"/>
      <c r="OVM852067" s="106"/>
      <c r="OVN852067" s="106"/>
      <c r="OVO852067" s="106"/>
      <c r="OVP852067" s="106"/>
      <c r="OVQ852067" s="106"/>
      <c r="OVR852067" s="106"/>
      <c r="OVS852067" s="106"/>
      <c r="OVT852067" s="106"/>
      <c r="OVU852067" s="106"/>
      <c r="OVV852067" s="106"/>
      <c r="OVW852067" s="106"/>
      <c r="OVX852067" s="106"/>
      <c r="OVY852067" s="106"/>
      <c r="OVZ852067" s="106"/>
      <c r="OWA852067" s="106"/>
      <c r="OWG852067" s="106"/>
      <c r="OWH852067" s="106"/>
      <c r="OWI852067" s="106"/>
      <c r="OWJ852067" s="106"/>
      <c r="OWK852067" s="106"/>
      <c r="PFD852067" s="106"/>
      <c r="PFE852067" s="106"/>
      <c r="PFF852067" s="106"/>
      <c r="PFG852067" s="106"/>
      <c r="PFH852067" s="106"/>
      <c r="PFI852067" s="106"/>
      <c r="PFJ852067" s="106"/>
      <c r="PFK852067" s="106"/>
      <c r="PFL852067" s="106"/>
      <c r="PFM852067" s="106"/>
      <c r="PFN852067" s="106"/>
      <c r="PFO852067" s="106"/>
      <c r="PFP852067" s="106"/>
      <c r="PFQ852067" s="106"/>
      <c r="PFR852067" s="106"/>
      <c r="PFS852067" s="106"/>
      <c r="PFT852067" s="106"/>
      <c r="PFU852067" s="106"/>
      <c r="PFV852067" s="106"/>
      <c r="PFW852067" s="106"/>
      <c r="PGC852067" s="106"/>
      <c r="PGD852067" s="106"/>
      <c r="PGE852067" s="106"/>
      <c r="PGF852067" s="106"/>
      <c r="PGG852067" s="106"/>
      <c r="POZ852067" s="106"/>
      <c r="PPA852067" s="106"/>
      <c r="PPB852067" s="106"/>
      <c r="PPC852067" s="106"/>
      <c r="PPD852067" s="106"/>
      <c r="PPE852067" s="106"/>
      <c r="PPF852067" s="106"/>
      <c r="PPG852067" s="106"/>
      <c r="PPH852067" s="106"/>
      <c r="PPI852067" s="106"/>
      <c r="PPJ852067" s="106"/>
      <c r="PPK852067" s="106"/>
      <c r="PPL852067" s="106"/>
      <c r="PPM852067" s="106"/>
      <c r="PPN852067" s="106"/>
      <c r="PPO852067" s="106"/>
      <c r="PPP852067" s="106"/>
      <c r="PPQ852067" s="106"/>
      <c r="PPR852067" s="106"/>
      <c r="PPS852067" s="106"/>
      <c r="PPY852067" s="106"/>
      <c r="PPZ852067" s="106"/>
      <c r="PQA852067" s="106"/>
      <c r="PQB852067" s="106"/>
      <c r="PQC852067" s="106"/>
      <c r="PYV852067" s="106"/>
      <c r="PYW852067" s="106"/>
      <c r="PYX852067" s="106"/>
      <c r="PYY852067" s="106"/>
      <c r="PYZ852067" s="106"/>
      <c r="PZA852067" s="106"/>
      <c r="PZB852067" s="106"/>
      <c r="PZC852067" s="106"/>
      <c r="PZD852067" s="106"/>
      <c r="PZE852067" s="106"/>
      <c r="PZF852067" s="106"/>
      <c r="PZG852067" s="106"/>
      <c r="PZH852067" s="106"/>
      <c r="PZI852067" s="106"/>
      <c r="PZJ852067" s="106"/>
      <c r="PZK852067" s="106"/>
      <c r="PZL852067" s="106"/>
      <c r="PZM852067" s="106"/>
      <c r="PZN852067" s="106"/>
      <c r="PZO852067" s="106"/>
      <c r="PZU852067" s="106"/>
      <c r="PZV852067" s="106"/>
      <c r="PZW852067" s="106"/>
      <c r="PZX852067" s="106"/>
      <c r="PZY852067" s="106"/>
      <c r="QIR852067" s="106"/>
      <c r="QIS852067" s="106"/>
      <c r="QIT852067" s="106"/>
      <c r="QIU852067" s="106"/>
      <c r="QIV852067" s="106"/>
      <c r="QIW852067" s="106"/>
      <c r="QIX852067" s="106"/>
      <c r="QIY852067" s="106"/>
      <c r="QIZ852067" s="106"/>
      <c r="QJA852067" s="106"/>
      <c r="QJB852067" s="106"/>
      <c r="QJC852067" s="106"/>
      <c r="QJD852067" s="106"/>
      <c r="QJE852067" s="106"/>
      <c r="QJF852067" s="106"/>
      <c r="QJG852067" s="106"/>
      <c r="QJH852067" s="106"/>
      <c r="QJI852067" s="106"/>
      <c r="QJJ852067" s="106"/>
      <c r="QJK852067" s="106"/>
      <c r="QJQ852067" s="106"/>
      <c r="QJR852067" s="106"/>
      <c r="QJS852067" s="106"/>
      <c r="QJT852067" s="106"/>
      <c r="QJU852067" s="106"/>
      <c r="QSN852067" s="106"/>
      <c r="QSO852067" s="106"/>
      <c r="QSP852067" s="106"/>
      <c r="QSQ852067" s="106"/>
      <c r="QSR852067" s="106"/>
      <c r="QSS852067" s="106"/>
      <c r="QST852067" s="106"/>
      <c r="QSU852067" s="106"/>
      <c r="QSV852067" s="106"/>
      <c r="QSW852067" s="106"/>
      <c r="QSX852067" s="106"/>
      <c r="QSY852067" s="106"/>
      <c r="QSZ852067" s="106"/>
      <c r="QTA852067" s="106"/>
      <c r="QTB852067" s="106"/>
      <c r="QTC852067" s="106"/>
      <c r="QTD852067" s="106"/>
      <c r="QTE852067" s="106"/>
      <c r="QTF852067" s="106"/>
      <c r="QTG852067" s="106"/>
      <c r="QTM852067" s="106"/>
      <c r="QTN852067" s="106"/>
      <c r="QTO852067" s="106"/>
      <c r="QTP852067" s="106"/>
      <c r="QTQ852067" s="106"/>
      <c r="RCJ852067" s="106"/>
      <c r="RCK852067" s="106"/>
      <c r="RCL852067" s="106"/>
      <c r="RCM852067" s="106"/>
      <c r="RCN852067" s="106"/>
      <c r="RCO852067" s="106"/>
      <c r="RCP852067" s="106"/>
      <c r="RCQ852067" s="106"/>
      <c r="RCR852067" s="106"/>
      <c r="RCS852067" s="106"/>
      <c r="RCT852067" s="106"/>
      <c r="RCU852067" s="106"/>
      <c r="RCV852067" s="106"/>
      <c r="RCW852067" s="106"/>
      <c r="RCX852067" s="106"/>
      <c r="RCY852067" s="106"/>
      <c r="RCZ852067" s="106"/>
      <c r="RDA852067" s="106"/>
      <c r="RDB852067" s="106"/>
      <c r="RDC852067" s="106"/>
      <c r="RDI852067" s="106"/>
      <c r="RDJ852067" s="106"/>
      <c r="RDK852067" s="106"/>
      <c r="RDL852067" s="106"/>
      <c r="RDM852067" s="106"/>
      <c r="RMF852067" s="106"/>
      <c r="RMG852067" s="106"/>
      <c r="RMH852067" s="106"/>
      <c r="RMI852067" s="106"/>
      <c r="RMJ852067" s="106"/>
      <c r="RMK852067" s="106"/>
      <c r="RML852067" s="106"/>
      <c r="RMM852067" s="106"/>
      <c r="RMN852067" s="106"/>
      <c r="RMO852067" s="106"/>
      <c r="RMP852067" s="106"/>
      <c r="RMQ852067" s="106"/>
      <c r="RMR852067" s="106"/>
      <c r="RMS852067" s="106"/>
      <c r="RMT852067" s="106"/>
      <c r="RMU852067" s="106"/>
      <c r="RMV852067" s="106"/>
      <c r="RMW852067" s="106"/>
      <c r="RMX852067" s="106"/>
      <c r="RMY852067" s="106"/>
      <c r="RNE852067" s="106"/>
      <c r="RNF852067" s="106"/>
      <c r="RNG852067" s="106"/>
      <c r="RNH852067" s="106"/>
      <c r="RNI852067" s="106"/>
      <c r="RWB852067" s="106"/>
      <c r="RWC852067" s="106"/>
      <c r="RWD852067" s="106"/>
      <c r="RWE852067" s="106"/>
      <c r="RWF852067" s="106"/>
      <c r="RWG852067" s="106"/>
      <c r="RWH852067" s="106"/>
      <c r="RWI852067" s="106"/>
      <c r="RWJ852067" s="106"/>
      <c r="RWK852067" s="106"/>
      <c r="RWL852067" s="106"/>
      <c r="RWM852067" s="106"/>
      <c r="RWN852067" s="106"/>
      <c r="RWO852067" s="106"/>
      <c r="RWP852067" s="106"/>
      <c r="RWQ852067" s="106"/>
      <c r="RWR852067" s="106"/>
      <c r="RWS852067" s="106"/>
      <c r="RWT852067" s="106"/>
      <c r="RWU852067" s="106"/>
      <c r="RXA852067" s="106"/>
      <c r="RXB852067" s="106"/>
      <c r="RXC852067" s="106"/>
      <c r="RXD852067" s="106"/>
      <c r="RXE852067" s="106"/>
      <c r="SFX852067" s="106"/>
      <c r="SFY852067" s="106"/>
      <c r="SFZ852067" s="106"/>
      <c r="SGA852067" s="106"/>
      <c r="SGB852067" s="106"/>
      <c r="SGC852067" s="106"/>
      <c r="SGD852067" s="106"/>
      <c r="SGE852067" s="106"/>
      <c r="SGF852067" s="106"/>
      <c r="SGG852067" s="106"/>
      <c r="SGH852067" s="106"/>
      <c r="SGI852067" s="106"/>
      <c r="SGJ852067" s="106"/>
      <c r="SGK852067" s="106"/>
      <c r="SGL852067" s="106"/>
      <c r="SGM852067" s="106"/>
      <c r="SGN852067" s="106"/>
      <c r="SGO852067" s="106"/>
      <c r="SGP852067" s="106"/>
      <c r="SGQ852067" s="106"/>
      <c r="SGW852067" s="106"/>
      <c r="SGX852067" s="106"/>
      <c r="SGY852067" s="106"/>
      <c r="SGZ852067" s="106"/>
      <c r="SHA852067" s="106"/>
      <c r="SPT852067" s="106"/>
      <c r="SPU852067" s="106"/>
      <c r="SPV852067" s="106"/>
      <c r="SPW852067" s="106"/>
      <c r="SPX852067" s="106"/>
      <c r="SPY852067" s="106"/>
      <c r="SPZ852067" s="106"/>
      <c r="SQA852067" s="106"/>
      <c r="SQB852067" s="106"/>
      <c r="SQC852067" s="106"/>
      <c r="SQD852067" s="106"/>
      <c r="SQE852067" s="106"/>
      <c r="SQF852067" s="106"/>
      <c r="SQG852067" s="106"/>
      <c r="SQH852067" s="106"/>
      <c r="SQI852067" s="106"/>
      <c r="SQJ852067" s="106"/>
      <c r="SQK852067" s="106"/>
      <c r="SQL852067" s="106"/>
      <c r="SQM852067" s="106"/>
      <c r="SQS852067" s="106"/>
      <c r="SQT852067" s="106"/>
      <c r="SQU852067" s="106"/>
      <c r="SQV852067" s="106"/>
      <c r="SQW852067" s="106"/>
      <c r="SZP852067" s="106"/>
      <c r="SZQ852067" s="106"/>
      <c r="SZR852067" s="106"/>
      <c r="SZS852067" s="106"/>
      <c r="SZT852067" s="106"/>
      <c r="SZU852067" s="106"/>
      <c r="SZV852067" s="106"/>
      <c r="SZW852067" s="106"/>
      <c r="SZX852067" s="106"/>
      <c r="SZY852067" s="106"/>
      <c r="SZZ852067" s="106"/>
      <c r="TAA852067" s="106"/>
      <c r="TAB852067" s="106"/>
      <c r="TAC852067" s="106"/>
      <c r="TAD852067" s="106"/>
      <c r="TAE852067" s="106"/>
      <c r="TAF852067" s="106"/>
      <c r="TAG852067" s="106"/>
      <c r="TAH852067" s="106"/>
      <c r="TAI852067" s="106"/>
      <c r="TAO852067" s="106"/>
      <c r="TAP852067" s="106"/>
      <c r="TAQ852067" s="106"/>
      <c r="TAR852067" s="106"/>
      <c r="TAS852067" s="106"/>
      <c r="TJL852067" s="106"/>
      <c r="TJM852067" s="106"/>
      <c r="TJN852067" s="106"/>
      <c r="TJO852067" s="106"/>
      <c r="TJP852067" s="106"/>
      <c r="TJQ852067" s="106"/>
      <c r="TJR852067" s="106"/>
      <c r="TJS852067" s="106"/>
      <c r="TJT852067" s="106"/>
      <c r="TJU852067" s="106"/>
      <c r="TJV852067" s="106"/>
      <c r="TJW852067" s="106"/>
      <c r="TJX852067" s="106"/>
      <c r="TJY852067" s="106"/>
      <c r="TJZ852067" s="106"/>
      <c r="TKA852067" s="106"/>
      <c r="TKB852067" s="106"/>
      <c r="TKC852067" s="106"/>
      <c r="TKD852067" s="106"/>
      <c r="TKE852067" s="106"/>
      <c r="TKK852067" s="106"/>
      <c r="TKL852067" s="106"/>
      <c r="TKM852067" s="106"/>
      <c r="TKN852067" s="106"/>
      <c r="TKO852067" s="106"/>
      <c r="TTH852067" s="106"/>
      <c r="TTI852067" s="106"/>
      <c r="TTJ852067" s="106"/>
      <c r="TTK852067" s="106"/>
      <c r="TTL852067" s="106"/>
      <c r="TTM852067" s="106"/>
      <c r="TTN852067" s="106"/>
      <c r="TTO852067" s="106"/>
      <c r="TTP852067" s="106"/>
      <c r="TTQ852067" s="106"/>
      <c r="TTR852067" s="106"/>
      <c r="TTS852067" s="106"/>
      <c r="TTT852067" s="106"/>
      <c r="TTU852067" s="106"/>
      <c r="TTV852067" s="106"/>
      <c r="TTW852067" s="106"/>
      <c r="TTX852067" s="106"/>
      <c r="TTY852067" s="106"/>
      <c r="TTZ852067" s="106"/>
      <c r="TUA852067" s="106"/>
      <c r="TUG852067" s="106"/>
      <c r="TUH852067" s="106"/>
      <c r="TUI852067" s="106"/>
      <c r="TUJ852067" s="106"/>
      <c r="TUK852067" s="106"/>
      <c r="UDD852067" s="106"/>
      <c r="UDE852067" s="106"/>
      <c r="UDF852067" s="106"/>
      <c r="UDG852067" s="106"/>
      <c r="UDH852067" s="106"/>
      <c r="UDI852067" s="106"/>
      <c r="UDJ852067" s="106"/>
      <c r="UDK852067" s="106"/>
      <c r="UDL852067" s="106"/>
      <c r="UDM852067" s="106"/>
      <c r="UDN852067" s="106"/>
      <c r="UDO852067" s="106"/>
      <c r="UDP852067" s="106"/>
      <c r="UDQ852067" s="106"/>
      <c r="UDR852067" s="106"/>
      <c r="UDS852067" s="106"/>
      <c r="UDT852067" s="106"/>
      <c r="UDU852067" s="106"/>
      <c r="UDV852067" s="106"/>
      <c r="UDW852067" s="106"/>
      <c r="UEC852067" s="106"/>
      <c r="UED852067" s="106"/>
      <c r="UEE852067" s="106"/>
      <c r="UEF852067" s="106"/>
      <c r="UEG852067" s="106"/>
      <c r="UMZ852067" s="106"/>
      <c r="UNA852067" s="106"/>
      <c r="UNB852067" s="106"/>
      <c r="UNC852067" s="106"/>
      <c r="UND852067" s="106"/>
      <c r="UNE852067" s="106"/>
      <c r="UNF852067" s="106"/>
      <c r="UNG852067" s="106"/>
      <c r="UNH852067" s="106"/>
      <c r="UNI852067" s="106"/>
      <c r="UNJ852067" s="106"/>
      <c r="UNK852067" s="106"/>
      <c r="UNL852067" s="106"/>
      <c r="UNM852067" s="106"/>
      <c r="UNN852067" s="106"/>
      <c r="UNO852067" s="106"/>
      <c r="UNP852067" s="106"/>
      <c r="UNQ852067" s="106"/>
      <c r="UNR852067" s="106"/>
      <c r="UNS852067" s="106"/>
      <c r="UNY852067" s="106"/>
      <c r="UNZ852067" s="106"/>
      <c r="UOA852067" s="106"/>
      <c r="UOB852067" s="106"/>
      <c r="UOC852067" s="106"/>
      <c r="UWV852067" s="106"/>
      <c r="UWW852067" s="106"/>
      <c r="UWX852067" s="106"/>
      <c r="UWY852067" s="106"/>
      <c r="UWZ852067" s="106"/>
      <c r="UXA852067" s="106"/>
      <c r="UXB852067" s="106"/>
      <c r="UXC852067" s="106"/>
      <c r="UXD852067" s="106"/>
      <c r="UXE852067" s="106"/>
      <c r="UXF852067" s="106"/>
      <c r="UXG852067" s="106"/>
      <c r="UXH852067" s="106"/>
      <c r="UXI852067" s="106"/>
      <c r="UXJ852067" s="106"/>
      <c r="UXK852067" s="106"/>
      <c r="UXL852067" s="106"/>
      <c r="UXM852067" s="106"/>
      <c r="UXN852067" s="106"/>
      <c r="UXO852067" s="106"/>
      <c r="UXU852067" s="106"/>
      <c r="UXV852067" s="106"/>
      <c r="UXW852067" s="106"/>
      <c r="UXX852067" s="106"/>
      <c r="UXY852067" s="106"/>
      <c r="VGR852067" s="106"/>
      <c r="VGS852067" s="106"/>
      <c r="VGT852067" s="106"/>
      <c r="VGU852067" s="106"/>
      <c r="VGV852067" s="106"/>
      <c r="VGW852067" s="106"/>
      <c r="VGX852067" s="106"/>
      <c r="VGY852067" s="106"/>
      <c r="VGZ852067" s="106"/>
      <c r="VHA852067" s="106"/>
      <c r="VHB852067" s="106"/>
      <c r="VHC852067" s="106"/>
      <c r="VHD852067" s="106"/>
      <c r="VHE852067" s="106"/>
      <c r="VHF852067" s="106"/>
      <c r="VHG852067" s="106"/>
      <c r="VHH852067" s="106"/>
      <c r="VHI852067" s="106"/>
      <c r="VHJ852067" s="106"/>
      <c r="VHK852067" s="106"/>
      <c r="VHQ852067" s="106"/>
      <c r="VHR852067" s="106"/>
      <c r="VHS852067" s="106"/>
      <c r="VHT852067" s="106"/>
      <c r="VHU852067" s="106"/>
      <c r="VQN852067" s="106"/>
      <c r="VQO852067" s="106"/>
      <c r="VQP852067" s="106"/>
      <c r="VQQ852067" s="106"/>
      <c r="VQR852067" s="106"/>
      <c r="VQS852067" s="106"/>
      <c r="VQT852067" s="106"/>
      <c r="VQU852067" s="106"/>
      <c r="VQV852067" s="106"/>
      <c r="VQW852067" s="106"/>
      <c r="VQX852067" s="106"/>
      <c r="VQY852067" s="106"/>
      <c r="VQZ852067" s="106"/>
      <c r="VRA852067" s="106"/>
      <c r="VRB852067" s="106"/>
      <c r="VRC852067" s="106"/>
      <c r="VRD852067" s="106"/>
      <c r="VRE852067" s="106"/>
      <c r="VRF852067" s="106"/>
      <c r="VRG852067" s="106"/>
      <c r="VRM852067" s="106"/>
      <c r="VRN852067" s="106"/>
      <c r="VRO852067" s="106"/>
      <c r="VRP852067" s="106"/>
      <c r="VRQ852067" s="106"/>
      <c r="WAJ852067" s="106"/>
      <c r="WAK852067" s="106"/>
      <c r="WAL852067" s="106"/>
      <c r="WAM852067" s="106"/>
      <c r="WAN852067" s="106"/>
      <c r="WAO852067" s="106"/>
      <c r="WAP852067" s="106"/>
      <c r="WAQ852067" s="106"/>
      <c r="WAR852067" s="106"/>
      <c r="WAS852067" s="106"/>
      <c r="WAT852067" s="106"/>
      <c r="WAU852067" s="106"/>
      <c r="WAV852067" s="106"/>
      <c r="WAW852067" s="106"/>
      <c r="WAX852067" s="106"/>
      <c r="WAY852067" s="106"/>
      <c r="WAZ852067" s="106"/>
      <c r="WBA852067" s="106"/>
      <c r="WBB852067" s="106"/>
      <c r="WBC852067" s="106"/>
      <c r="WBI852067" s="106"/>
      <c r="WBJ852067" s="106"/>
      <c r="WBK852067" s="106"/>
      <c r="WBL852067" s="106"/>
      <c r="WBM852067" s="106"/>
      <c r="WKF852067" s="106"/>
      <c r="WKG852067" s="106"/>
      <c r="WKH852067" s="106"/>
      <c r="WKI852067" s="106"/>
      <c r="WKJ852067" s="106"/>
      <c r="WKK852067" s="106"/>
      <c r="WKL852067" s="106"/>
      <c r="WKM852067" s="106"/>
      <c r="WKN852067" s="106"/>
      <c r="WKO852067" s="106"/>
      <c r="WKP852067" s="106"/>
      <c r="WKQ852067" s="106"/>
      <c r="WKR852067" s="106"/>
      <c r="WKS852067" s="106"/>
      <c r="WKT852067" s="106"/>
      <c r="WKU852067" s="106"/>
      <c r="WKV852067" s="106"/>
      <c r="WKW852067" s="106"/>
      <c r="WKX852067" s="106"/>
      <c r="WKY852067" s="106"/>
      <c r="WLE852067" s="106"/>
      <c r="WLF852067" s="106"/>
      <c r="WLG852067" s="106"/>
      <c r="WLH852067" s="106"/>
      <c r="WLI852067" s="106"/>
      <c r="WUB852067" s="106"/>
      <c r="WUC852067" s="106"/>
      <c r="WUD852067" s="106"/>
      <c r="WUE852067" s="106"/>
      <c r="WUF852067" s="106"/>
      <c r="WUG852067" s="106"/>
      <c r="WUH852067" s="106"/>
      <c r="WUI852067" s="106"/>
      <c r="WUJ852067" s="106"/>
      <c r="WUK852067" s="106"/>
      <c r="WUL852067" s="106"/>
      <c r="WUM852067" s="106"/>
      <c r="WUN852067" s="106"/>
      <c r="WUO852067" s="106"/>
      <c r="WUP852067" s="106"/>
      <c r="WUQ852067" s="106"/>
      <c r="WUR852067" s="106"/>
      <c r="WUS852067" s="106"/>
      <c r="WUT852067" s="106"/>
      <c r="WUU852067" s="106"/>
      <c r="WVA852067" s="106"/>
      <c r="WVB852067" s="106"/>
      <c r="WVC852067" s="106"/>
      <c r="WVD852067" s="106"/>
      <c r="WVE852067" s="106"/>
    </row>
    <row r="852068" spans="480:1021 1248:2045 2272:3069 3296:4093 4320:5117 5344:6141 6368:7165 7392:8189 8416:9213 9440:10237 10464:11261 11488:12285 12512:13309 13536:14333 14560:15357 15584:16125" hidden="1" x14ac:dyDescent="0.15">
      <c r="RL852068" s="106"/>
      <c r="RM852068" s="106"/>
      <c r="RN852068" s="106"/>
      <c r="RO852068" s="106"/>
      <c r="RP852068" s="106"/>
      <c r="RQ852068" s="106"/>
      <c r="RR852068" s="106"/>
      <c r="RS852068" s="106"/>
      <c r="RT852068" s="106"/>
      <c r="RU852068" s="106"/>
      <c r="RV852068" s="106"/>
      <c r="RW852068" s="106"/>
      <c r="RX852068" s="106"/>
      <c r="RY852068" s="106"/>
      <c r="RZ852068" s="106"/>
      <c r="SA852068" s="106"/>
      <c r="SB852068" s="106"/>
      <c r="SC852068" s="106"/>
      <c r="SD852068" s="106"/>
      <c r="SE852068" s="106"/>
      <c r="SK852068" s="106"/>
      <c r="SL852068" s="106"/>
      <c r="SM852068" s="106"/>
      <c r="SN852068" s="106"/>
      <c r="SO852068" s="106"/>
      <c r="ABH852068" s="106"/>
      <c r="ABI852068" s="106"/>
      <c r="ABJ852068" s="106"/>
      <c r="ABK852068" s="106"/>
      <c r="ABL852068" s="106"/>
      <c r="ABM852068" s="106"/>
      <c r="ABN852068" s="106"/>
      <c r="ABO852068" s="106"/>
      <c r="ABP852068" s="106"/>
      <c r="ABQ852068" s="106"/>
      <c r="ABR852068" s="106"/>
      <c r="ABS852068" s="106"/>
      <c r="ABT852068" s="106"/>
      <c r="ABU852068" s="106"/>
      <c r="ABV852068" s="106"/>
      <c r="ABW852068" s="106"/>
      <c r="ABX852068" s="106"/>
      <c r="ABY852068" s="106"/>
      <c r="ABZ852068" s="106"/>
      <c r="ACA852068" s="106"/>
      <c r="ACG852068" s="106"/>
      <c r="ACH852068" s="106"/>
      <c r="ACI852068" s="106"/>
      <c r="ACJ852068" s="106"/>
      <c r="ACK852068" s="106"/>
      <c r="ALD852068" s="106"/>
      <c r="ALE852068" s="106"/>
      <c r="ALF852068" s="106"/>
      <c r="ALG852068" s="106"/>
      <c r="ALH852068" s="106"/>
      <c r="ALI852068" s="106"/>
      <c r="ALJ852068" s="106"/>
      <c r="ALK852068" s="106"/>
      <c r="ALL852068" s="106"/>
      <c r="ALM852068" s="106"/>
      <c r="ALN852068" s="106"/>
      <c r="ALO852068" s="106"/>
      <c r="ALP852068" s="106"/>
      <c r="ALQ852068" s="106"/>
      <c r="ALR852068" s="106"/>
      <c r="ALS852068" s="106"/>
      <c r="ALT852068" s="106"/>
      <c r="ALU852068" s="106"/>
      <c r="ALV852068" s="106"/>
      <c r="ALW852068" s="106"/>
      <c r="AMC852068" s="106"/>
      <c r="AMD852068" s="106"/>
      <c r="AME852068" s="106"/>
      <c r="AMF852068" s="106"/>
      <c r="AMG852068" s="106"/>
      <c r="AUZ852068" s="106"/>
      <c r="AVA852068" s="106"/>
      <c r="AVB852068" s="106"/>
      <c r="AVC852068" s="106"/>
      <c r="AVD852068" s="106"/>
      <c r="AVE852068" s="106"/>
      <c r="AVF852068" s="106"/>
      <c r="AVG852068" s="106"/>
      <c r="AVH852068" s="106"/>
      <c r="AVI852068" s="106"/>
      <c r="AVJ852068" s="106"/>
      <c r="AVK852068" s="106"/>
      <c r="AVL852068" s="106"/>
      <c r="AVM852068" s="106"/>
      <c r="AVN852068" s="106"/>
      <c r="AVO852068" s="106"/>
      <c r="AVP852068" s="106"/>
      <c r="AVQ852068" s="106"/>
      <c r="AVR852068" s="106"/>
      <c r="AVS852068" s="106"/>
      <c r="AVY852068" s="106"/>
      <c r="AVZ852068" s="106"/>
      <c r="AWA852068" s="106"/>
      <c r="AWB852068" s="106"/>
      <c r="AWC852068" s="106"/>
      <c r="BEV852068" s="106"/>
      <c r="BEW852068" s="106"/>
      <c r="BEX852068" s="106"/>
      <c r="BEY852068" s="106"/>
      <c r="BEZ852068" s="106"/>
      <c r="BFA852068" s="106"/>
      <c r="BFB852068" s="106"/>
      <c r="BFC852068" s="106"/>
      <c r="BFD852068" s="106"/>
      <c r="BFE852068" s="106"/>
      <c r="BFF852068" s="106"/>
      <c r="BFG852068" s="106"/>
      <c r="BFH852068" s="106"/>
      <c r="BFI852068" s="106"/>
      <c r="BFJ852068" s="106"/>
      <c r="BFK852068" s="106"/>
      <c r="BFL852068" s="106"/>
      <c r="BFM852068" s="106"/>
      <c r="BFN852068" s="106"/>
      <c r="BFO852068" s="106"/>
      <c r="BFU852068" s="106"/>
      <c r="BFV852068" s="106"/>
      <c r="BFW852068" s="106"/>
      <c r="BFX852068" s="106"/>
      <c r="BFY852068" s="106"/>
      <c r="BOR852068" s="106"/>
      <c r="BOS852068" s="106"/>
      <c r="BOT852068" s="106"/>
      <c r="BOU852068" s="106"/>
      <c r="BOV852068" s="106"/>
      <c r="BOW852068" s="106"/>
      <c r="BOX852068" s="106"/>
      <c r="BOY852068" s="106"/>
      <c r="BOZ852068" s="106"/>
      <c r="BPA852068" s="106"/>
      <c r="BPB852068" s="106"/>
      <c r="BPC852068" s="106"/>
      <c r="BPD852068" s="106"/>
      <c r="BPE852068" s="106"/>
      <c r="BPF852068" s="106"/>
      <c r="BPG852068" s="106"/>
      <c r="BPH852068" s="106"/>
      <c r="BPI852068" s="106"/>
      <c r="BPJ852068" s="106"/>
      <c r="BPK852068" s="106"/>
      <c r="BPQ852068" s="106"/>
      <c r="BPR852068" s="106"/>
      <c r="BPS852068" s="106"/>
      <c r="BPT852068" s="106"/>
      <c r="BPU852068" s="106"/>
      <c r="BYN852068" s="106"/>
      <c r="BYO852068" s="106"/>
      <c r="BYP852068" s="106"/>
      <c r="BYQ852068" s="106"/>
      <c r="BYR852068" s="106"/>
      <c r="BYS852068" s="106"/>
      <c r="BYT852068" s="106"/>
      <c r="BYU852068" s="106"/>
      <c r="BYV852068" s="106"/>
      <c r="BYW852068" s="106"/>
      <c r="BYX852068" s="106"/>
      <c r="BYY852068" s="106"/>
      <c r="BYZ852068" s="106"/>
      <c r="BZA852068" s="106"/>
      <c r="BZB852068" s="106"/>
      <c r="BZC852068" s="106"/>
      <c r="BZD852068" s="106"/>
      <c r="BZE852068" s="106"/>
      <c r="BZF852068" s="106"/>
      <c r="BZG852068" s="106"/>
      <c r="BZM852068" s="106"/>
      <c r="BZN852068" s="106"/>
      <c r="BZO852068" s="106"/>
      <c r="BZP852068" s="106"/>
      <c r="BZQ852068" s="106"/>
      <c r="CIJ852068" s="106"/>
      <c r="CIK852068" s="106"/>
      <c r="CIL852068" s="106"/>
      <c r="CIM852068" s="106"/>
      <c r="CIN852068" s="106"/>
      <c r="CIO852068" s="106"/>
      <c r="CIP852068" s="106"/>
      <c r="CIQ852068" s="106"/>
      <c r="CIR852068" s="106"/>
      <c r="CIS852068" s="106"/>
      <c r="CIT852068" s="106"/>
      <c r="CIU852068" s="106"/>
      <c r="CIV852068" s="106"/>
      <c r="CIW852068" s="106"/>
      <c r="CIX852068" s="106"/>
      <c r="CIY852068" s="106"/>
      <c r="CIZ852068" s="106"/>
      <c r="CJA852068" s="106"/>
      <c r="CJB852068" s="106"/>
      <c r="CJC852068" s="106"/>
      <c r="CJI852068" s="106"/>
      <c r="CJJ852068" s="106"/>
      <c r="CJK852068" s="106"/>
      <c r="CJL852068" s="106"/>
      <c r="CJM852068" s="106"/>
      <c r="CSF852068" s="106"/>
      <c r="CSG852068" s="106"/>
      <c r="CSH852068" s="106"/>
      <c r="CSI852068" s="106"/>
      <c r="CSJ852068" s="106"/>
      <c r="CSK852068" s="106"/>
      <c r="CSL852068" s="106"/>
      <c r="CSM852068" s="106"/>
      <c r="CSN852068" s="106"/>
      <c r="CSO852068" s="106"/>
      <c r="CSP852068" s="106"/>
      <c r="CSQ852068" s="106"/>
      <c r="CSR852068" s="106"/>
      <c r="CSS852068" s="106"/>
      <c r="CST852068" s="106"/>
      <c r="CSU852068" s="106"/>
      <c r="CSV852068" s="106"/>
      <c r="CSW852068" s="106"/>
      <c r="CSX852068" s="106"/>
      <c r="CSY852068" s="106"/>
      <c r="CTE852068" s="106"/>
      <c r="CTF852068" s="106"/>
      <c r="CTG852068" s="106"/>
      <c r="CTH852068" s="106"/>
      <c r="CTI852068" s="106"/>
      <c r="DCB852068" s="106"/>
      <c r="DCC852068" s="106"/>
      <c r="DCD852068" s="106"/>
      <c r="DCE852068" s="106"/>
      <c r="DCF852068" s="106"/>
      <c r="DCG852068" s="106"/>
      <c r="DCH852068" s="106"/>
      <c r="DCI852068" s="106"/>
      <c r="DCJ852068" s="106"/>
      <c r="DCK852068" s="106"/>
      <c r="DCL852068" s="106"/>
      <c r="DCM852068" s="106"/>
      <c r="DCN852068" s="106"/>
      <c r="DCO852068" s="106"/>
      <c r="DCP852068" s="106"/>
      <c r="DCQ852068" s="106"/>
      <c r="DCR852068" s="106"/>
      <c r="DCS852068" s="106"/>
      <c r="DCT852068" s="106"/>
      <c r="DCU852068" s="106"/>
      <c r="DDA852068" s="106"/>
      <c r="DDB852068" s="106"/>
      <c r="DDC852068" s="106"/>
      <c r="DDD852068" s="106"/>
      <c r="DDE852068" s="106"/>
      <c r="DLX852068" s="106"/>
      <c r="DLY852068" s="106"/>
      <c r="DLZ852068" s="106"/>
      <c r="DMA852068" s="106"/>
      <c r="DMB852068" s="106"/>
      <c r="DMC852068" s="106"/>
      <c r="DMD852068" s="106"/>
      <c r="DME852068" s="106"/>
      <c r="DMF852068" s="106"/>
      <c r="DMG852068" s="106"/>
      <c r="DMH852068" s="106"/>
      <c r="DMI852068" s="106"/>
      <c r="DMJ852068" s="106"/>
      <c r="DMK852068" s="106"/>
      <c r="DML852068" s="106"/>
      <c r="DMM852068" s="106"/>
      <c r="DMN852068" s="106"/>
      <c r="DMO852068" s="106"/>
      <c r="DMP852068" s="106"/>
      <c r="DMQ852068" s="106"/>
      <c r="DMW852068" s="106"/>
      <c r="DMX852068" s="106"/>
      <c r="DMY852068" s="106"/>
      <c r="DMZ852068" s="106"/>
      <c r="DNA852068" s="106"/>
      <c r="DVT852068" s="106"/>
      <c r="DVU852068" s="106"/>
      <c r="DVV852068" s="106"/>
      <c r="DVW852068" s="106"/>
      <c r="DVX852068" s="106"/>
      <c r="DVY852068" s="106"/>
      <c r="DVZ852068" s="106"/>
      <c r="DWA852068" s="106"/>
      <c r="DWB852068" s="106"/>
      <c r="DWC852068" s="106"/>
      <c r="DWD852068" s="106"/>
      <c r="DWE852068" s="106"/>
      <c r="DWF852068" s="106"/>
      <c r="DWG852068" s="106"/>
      <c r="DWH852068" s="106"/>
      <c r="DWI852068" s="106"/>
      <c r="DWJ852068" s="106"/>
      <c r="DWK852068" s="106"/>
      <c r="DWL852068" s="106"/>
      <c r="DWM852068" s="106"/>
      <c r="DWS852068" s="106"/>
      <c r="DWT852068" s="106"/>
      <c r="DWU852068" s="106"/>
      <c r="DWV852068" s="106"/>
      <c r="DWW852068" s="106"/>
      <c r="EFP852068" s="106"/>
      <c r="EFQ852068" s="106"/>
      <c r="EFR852068" s="106"/>
      <c r="EFS852068" s="106"/>
      <c r="EFT852068" s="106"/>
      <c r="EFU852068" s="106"/>
      <c r="EFV852068" s="106"/>
      <c r="EFW852068" s="106"/>
      <c r="EFX852068" s="106"/>
      <c r="EFY852068" s="106"/>
      <c r="EFZ852068" s="106"/>
      <c r="EGA852068" s="106"/>
      <c r="EGB852068" s="106"/>
      <c r="EGC852068" s="106"/>
      <c r="EGD852068" s="106"/>
      <c r="EGE852068" s="106"/>
      <c r="EGF852068" s="106"/>
      <c r="EGG852068" s="106"/>
      <c r="EGH852068" s="106"/>
      <c r="EGI852068" s="106"/>
      <c r="EGO852068" s="106"/>
      <c r="EGP852068" s="106"/>
      <c r="EGQ852068" s="106"/>
      <c r="EGR852068" s="106"/>
      <c r="EGS852068" s="106"/>
      <c r="EPL852068" s="106"/>
      <c r="EPM852068" s="106"/>
      <c r="EPN852068" s="106"/>
      <c r="EPO852068" s="106"/>
      <c r="EPP852068" s="106"/>
      <c r="EPQ852068" s="106"/>
      <c r="EPR852068" s="106"/>
      <c r="EPS852068" s="106"/>
      <c r="EPT852068" s="106"/>
      <c r="EPU852068" s="106"/>
      <c r="EPV852068" s="106"/>
      <c r="EPW852068" s="106"/>
      <c r="EPX852068" s="106"/>
      <c r="EPY852068" s="106"/>
      <c r="EPZ852068" s="106"/>
      <c r="EQA852068" s="106"/>
      <c r="EQB852068" s="106"/>
      <c r="EQC852068" s="106"/>
      <c r="EQD852068" s="106"/>
      <c r="EQE852068" s="106"/>
      <c r="EQK852068" s="106"/>
      <c r="EQL852068" s="106"/>
      <c r="EQM852068" s="106"/>
      <c r="EQN852068" s="106"/>
      <c r="EQO852068" s="106"/>
      <c r="EZH852068" s="106"/>
      <c r="EZI852068" s="106"/>
      <c r="EZJ852068" s="106"/>
      <c r="EZK852068" s="106"/>
      <c r="EZL852068" s="106"/>
      <c r="EZM852068" s="106"/>
      <c r="EZN852068" s="106"/>
      <c r="EZO852068" s="106"/>
      <c r="EZP852068" s="106"/>
      <c r="EZQ852068" s="106"/>
      <c r="EZR852068" s="106"/>
      <c r="EZS852068" s="106"/>
      <c r="EZT852068" s="106"/>
      <c r="EZU852068" s="106"/>
      <c r="EZV852068" s="106"/>
      <c r="EZW852068" s="106"/>
      <c r="EZX852068" s="106"/>
      <c r="EZY852068" s="106"/>
      <c r="EZZ852068" s="106"/>
      <c r="FAA852068" s="106"/>
      <c r="FAG852068" s="106"/>
      <c r="FAH852068" s="106"/>
      <c r="FAI852068" s="106"/>
      <c r="FAJ852068" s="106"/>
      <c r="FAK852068" s="106"/>
      <c r="FJD852068" s="106"/>
      <c r="FJE852068" s="106"/>
      <c r="FJF852068" s="106"/>
      <c r="FJG852068" s="106"/>
      <c r="FJH852068" s="106"/>
      <c r="FJI852068" s="106"/>
      <c r="FJJ852068" s="106"/>
      <c r="FJK852068" s="106"/>
      <c r="FJL852068" s="106"/>
      <c r="FJM852068" s="106"/>
      <c r="FJN852068" s="106"/>
      <c r="FJO852068" s="106"/>
      <c r="FJP852068" s="106"/>
      <c r="FJQ852068" s="106"/>
      <c r="FJR852068" s="106"/>
      <c r="FJS852068" s="106"/>
      <c r="FJT852068" s="106"/>
      <c r="FJU852068" s="106"/>
      <c r="FJV852068" s="106"/>
      <c r="FJW852068" s="106"/>
      <c r="FKC852068" s="106"/>
      <c r="FKD852068" s="106"/>
      <c r="FKE852068" s="106"/>
      <c r="FKF852068" s="106"/>
      <c r="FKG852068" s="106"/>
      <c r="FSZ852068" s="106"/>
      <c r="FTA852068" s="106"/>
      <c r="FTB852068" s="106"/>
      <c r="FTC852068" s="106"/>
      <c r="FTD852068" s="106"/>
      <c r="FTE852068" s="106"/>
      <c r="FTF852068" s="106"/>
      <c r="FTG852068" s="106"/>
      <c r="FTH852068" s="106"/>
      <c r="FTI852068" s="106"/>
      <c r="FTJ852068" s="106"/>
      <c r="FTK852068" s="106"/>
      <c r="FTL852068" s="106"/>
      <c r="FTM852068" s="106"/>
      <c r="FTN852068" s="106"/>
      <c r="FTO852068" s="106"/>
      <c r="FTP852068" s="106"/>
      <c r="FTQ852068" s="106"/>
      <c r="FTR852068" s="106"/>
      <c r="FTS852068" s="106"/>
      <c r="FTY852068" s="106"/>
      <c r="FTZ852068" s="106"/>
      <c r="FUA852068" s="106"/>
      <c r="FUB852068" s="106"/>
      <c r="FUC852068" s="106"/>
      <c r="GCV852068" s="106"/>
      <c r="GCW852068" s="106"/>
      <c r="GCX852068" s="106"/>
      <c r="GCY852068" s="106"/>
      <c r="GCZ852068" s="106"/>
      <c r="GDA852068" s="106"/>
      <c r="GDB852068" s="106"/>
      <c r="GDC852068" s="106"/>
      <c r="GDD852068" s="106"/>
      <c r="GDE852068" s="106"/>
      <c r="GDF852068" s="106"/>
      <c r="GDG852068" s="106"/>
      <c r="GDH852068" s="106"/>
      <c r="GDI852068" s="106"/>
      <c r="GDJ852068" s="106"/>
      <c r="GDK852068" s="106"/>
      <c r="GDL852068" s="106"/>
      <c r="GDM852068" s="106"/>
      <c r="GDN852068" s="106"/>
      <c r="GDO852068" s="106"/>
      <c r="GDU852068" s="106"/>
      <c r="GDV852068" s="106"/>
      <c r="GDW852068" s="106"/>
      <c r="GDX852068" s="106"/>
      <c r="GDY852068" s="106"/>
      <c r="GMR852068" s="106"/>
      <c r="GMS852068" s="106"/>
      <c r="GMT852068" s="106"/>
      <c r="GMU852068" s="106"/>
      <c r="GMV852068" s="106"/>
      <c r="GMW852068" s="106"/>
      <c r="GMX852068" s="106"/>
      <c r="GMY852068" s="106"/>
      <c r="GMZ852068" s="106"/>
      <c r="GNA852068" s="106"/>
      <c r="GNB852068" s="106"/>
      <c r="GNC852068" s="106"/>
      <c r="GND852068" s="106"/>
      <c r="GNE852068" s="106"/>
      <c r="GNF852068" s="106"/>
      <c r="GNG852068" s="106"/>
      <c r="GNH852068" s="106"/>
      <c r="GNI852068" s="106"/>
      <c r="GNJ852068" s="106"/>
      <c r="GNK852068" s="106"/>
      <c r="GNQ852068" s="106"/>
      <c r="GNR852068" s="106"/>
      <c r="GNS852068" s="106"/>
      <c r="GNT852068" s="106"/>
      <c r="GNU852068" s="106"/>
      <c r="GWN852068" s="106"/>
      <c r="GWO852068" s="106"/>
      <c r="GWP852068" s="106"/>
      <c r="GWQ852068" s="106"/>
      <c r="GWR852068" s="106"/>
      <c r="GWS852068" s="106"/>
      <c r="GWT852068" s="106"/>
      <c r="GWU852068" s="106"/>
      <c r="GWV852068" s="106"/>
      <c r="GWW852068" s="106"/>
      <c r="GWX852068" s="106"/>
      <c r="GWY852068" s="106"/>
      <c r="GWZ852068" s="106"/>
      <c r="GXA852068" s="106"/>
      <c r="GXB852068" s="106"/>
      <c r="GXC852068" s="106"/>
      <c r="GXD852068" s="106"/>
      <c r="GXE852068" s="106"/>
      <c r="GXF852068" s="106"/>
      <c r="GXG852068" s="106"/>
      <c r="GXM852068" s="106"/>
      <c r="GXN852068" s="106"/>
      <c r="GXO852068" s="106"/>
      <c r="GXP852068" s="106"/>
      <c r="GXQ852068" s="106"/>
      <c r="HGJ852068" s="106"/>
      <c r="HGK852068" s="106"/>
      <c r="HGL852068" s="106"/>
      <c r="HGM852068" s="106"/>
      <c r="HGN852068" s="106"/>
      <c r="HGO852068" s="106"/>
      <c r="HGP852068" s="106"/>
      <c r="HGQ852068" s="106"/>
      <c r="HGR852068" s="106"/>
      <c r="HGS852068" s="106"/>
      <c r="HGT852068" s="106"/>
      <c r="HGU852068" s="106"/>
      <c r="HGV852068" s="106"/>
      <c r="HGW852068" s="106"/>
      <c r="HGX852068" s="106"/>
      <c r="HGY852068" s="106"/>
      <c r="HGZ852068" s="106"/>
      <c r="HHA852068" s="106"/>
      <c r="HHB852068" s="106"/>
      <c r="HHC852068" s="106"/>
      <c r="HHI852068" s="106"/>
      <c r="HHJ852068" s="106"/>
      <c r="HHK852068" s="106"/>
      <c r="HHL852068" s="106"/>
      <c r="HHM852068" s="106"/>
      <c r="HQF852068" s="106"/>
      <c r="HQG852068" s="106"/>
      <c r="HQH852068" s="106"/>
      <c r="HQI852068" s="106"/>
      <c r="HQJ852068" s="106"/>
      <c r="HQK852068" s="106"/>
      <c r="HQL852068" s="106"/>
      <c r="HQM852068" s="106"/>
      <c r="HQN852068" s="106"/>
      <c r="HQO852068" s="106"/>
      <c r="HQP852068" s="106"/>
      <c r="HQQ852068" s="106"/>
      <c r="HQR852068" s="106"/>
      <c r="HQS852068" s="106"/>
      <c r="HQT852068" s="106"/>
      <c r="HQU852068" s="106"/>
      <c r="HQV852068" s="106"/>
      <c r="HQW852068" s="106"/>
      <c r="HQX852068" s="106"/>
      <c r="HQY852068" s="106"/>
      <c r="HRE852068" s="106"/>
      <c r="HRF852068" s="106"/>
      <c r="HRG852068" s="106"/>
      <c r="HRH852068" s="106"/>
      <c r="HRI852068" s="106"/>
      <c r="IAB852068" s="106"/>
      <c r="IAC852068" s="106"/>
      <c r="IAD852068" s="106"/>
      <c r="IAE852068" s="106"/>
      <c r="IAF852068" s="106"/>
      <c r="IAG852068" s="106"/>
      <c r="IAH852068" s="106"/>
      <c r="IAI852068" s="106"/>
      <c r="IAJ852068" s="106"/>
      <c r="IAK852068" s="106"/>
      <c r="IAL852068" s="106"/>
      <c r="IAM852068" s="106"/>
      <c r="IAN852068" s="106"/>
      <c r="IAO852068" s="106"/>
      <c r="IAP852068" s="106"/>
      <c r="IAQ852068" s="106"/>
      <c r="IAR852068" s="106"/>
      <c r="IAS852068" s="106"/>
      <c r="IAT852068" s="106"/>
      <c r="IAU852068" s="106"/>
      <c r="IBA852068" s="106"/>
      <c r="IBB852068" s="106"/>
      <c r="IBC852068" s="106"/>
      <c r="IBD852068" s="106"/>
      <c r="IBE852068" s="106"/>
      <c r="IJX852068" s="106"/>
      <c r="IJY852068" s="106"/>
      <c r="IJZ852068" s="106"/>
      <c r="IKA852068" s="106"/>
      <c r="IKB852068" s="106"/>
      <c r="IKC852068" s="106"/>
      <c r="IKD852068" s="106"/>
      <c r="IKE852068" s="106"/>
      <c r="IKF852068" s="106"/>
      <c r="IKG852068" s="106"/>
      <c r="IKH852068" s="106"/>
      <c r="IKI852068" s="106"/>
      <c r="IKJ852068" s="106"/>
      <c r="IKK852068" s="106"/>
      <c r="IKL852068" s="106"/>
      <c r="IKM852068" s="106"/>
      <c r="IKN852068" s="106"/>
      <c r="IKO852068" s="106"/>
      <c r="IKP852068" s="106"/>
      <c r="IKQ852068" s="106"/>
      <c r="IKW852068" s="106"/>
      <c r="IKX852068" s="106"/>
      <c r="IKY852068" s="106"/>
      <c r="IKZ852068" s="106"/>
      <c r="ILA852068" s="106"/>
      <c r="ITT852068" s="106"/>
      <c r="ITU852068" s="106"/>
      <c r="ITV852068" s="106"/>
      <c r="ITW852068" s="106"/>
      <c r="ITX852068" s="106"/>
      <c r="ITY852068" s="106"/>
      <c r="ITZ852068" s="106"/>
      <c r="IUA852068" s="106"/>
      <c r="IUB852068" s="106"/>
      <c r="IUC852068" s="106"/>
      <c r="IUD852068" s="106"/>
      <c r="IUE852068" s="106"/>
      <c r="IUF852068" s="106"/>
      <c r="IUG852068" s="106"/>
      <c r="IUH852068" s="106"/>
      <c r="IUI852068" s="106"/>
      <c r="IUJ852068" s="106"/>
      <c r="IUK852068" s="106"/>
      <c r="IUL852068" s="106"/>
      <c r="IUM852068" s="106"/>
      <c r="IUS852068" s="106"/>
      <c r="IUT852068" s="106"/>
      <c r="IUU852068" s="106"/>
      <c r="IUV852068" s="106"/>
      <c r="IUW852068" s="106"/>
      <c r="JDP852068" s="106"/>
      <c r="JDQ852068" s="106"/>
      <c r="JDR852068" s="106"/>
      <c r="JDS852068" s="106"/>
      <c r="JDT852068" s="106"/>
      <c r="JDU852068" s="106"/>
      <c r="JDV852068" s="106"/>
      <c r="JDW852068" s="106"/>
      <c r="JDX852068" s="106"/>
      <c r="JDY852068" s="106"/>
      <c r="JDZ852068" s="106"/>
      <c r="JEA852068" s="106"/>
      <c r="JEB852068" s="106"/>
      <c r="JEC852068" s="106"/>
      <c r="JED852068" s="106"/>
      <c r="JEE852068" s="106"/>
      <c r="JEF852068" s="106"/>
      <c r="JEG852068" s="106"/>
      <c r="JEH852068" s="106"/>
      <c r="JEI852068" s="106"/>
      <c r="JEO852068" s="106"/>
      <c r="JEP852068" s="106"/>
      <c r="JEQ852068" s="106"/>
      <c r="JER852068" s="106"/>
      <c r="JES852068" s="106"/>
      <c r="JNL852068" s="106"/>
      <c r="JNM852068" s="106"/>
      <c r="JNN852068" s="106"/>
      <c r="JNO852068" s="106"/>
      <c r="JNP852068" s="106"/>
      <c r="JNQ852068" s="106"/>
      <c r="JNR852068" s="106"/>
      <c r="JNS852068" s="106"/>
      <c r="JNT852068" s="106"/>
      <c r="JNU852068" s="106"/>
      <c r="JNV852068" s="106"/>
      <c r="JNW852068" s="106"/>
      <c r="JNX852068" s="106"/>
      <c r="JNY852068" s="106"/>
      <c r="JNZ852068" s="106"/>
      <c r="JOA852068" s="106"/>
      <c r="JOB852068" s="106"/>
      <c r="JOC852068" s="106"/>
      <c r="JOD852068" s="106"/>
      <c r="JOE852068" s="106"/>
      <c r="JOK852068" s="106"/>
      <c r="JOL852068" s="106"/>
      <c r="JOM852068" s="106"/>
      <c r="JON852068" s="106"/>
      <c r="JOO852068" s="106"/>
      <c r="JXH852068" s="106"/>
      <c r="JXI852068" s="106"/>
      <c r="JXJ852068" s="106"/>
      <c r="JXK852068" s="106"/>
      <c r="JXL852068" s="106"/>
      <c r="JXM852068" s="106"/>
      <c r="JXN852068" s="106"/>
      <c r="JXO852068" s="106"/>
      <c r="JXP852068" s="106"/>
      <c r="JXQ852068" s="106"/>
      <c r="JXR852068" s="106"/>
      <c r="JXS852068" s="106"/>
      <c r="JXT852068" s="106"/>
      <c r="JXU852068" s="106"/>
      <c r="JXV852068" s="106"/>
      <c r="JXW852068" s="106"/>
      <c r="JXX852068" s="106"/>
      <c r="JXY852068" s="106"/>
      <c r="JXZ852068" s="106"/>
      <c r="JYA852068" s="106"/>
      <c r="JYG852068" s="106"/>
      <c r="JYH852068" s="106"/>
      <c r="JYI852068" s="106"/>
      <c r="JYJ852068" s="106"/>
      <c r="JYK852068" s="106"/>
      <c r="KHD852068" s="106"/>
      <c r="KHE852068" s="106"/>
      <c r="KHF852068" s="106"/>
      <c r="KHG852068" s="106"/>
      <c r="KHH852068" s="106"/>
      <c r="KHI852068" s="106"/>
      <c r="KHJ852068" s="106"/>
      <c r="KHK852068" s="106"/>
      <c r="KHL852068" s="106"/>
      <c r="KHM852068" s="106"/>
      <c r="KHN852068" s="106"/>
      <c r="KHO852068" s="106"/>
      <c r="KHP852068" s="106"/>
      <c r="KHQ852068" s="106"/>
      <c r="KHR852068" s="106"/>
      <c r="KHS852068" s="106"/>
      <c r="KHT852068" s="106"/>
      <c r="KHU852068" s="106"/>
      <c r="KHV852068" s="106"/>
      <c r="KHW852068" s="106"/>
      <c r="KIC852068" s="106"/>
      <c r="KID852068" s="106"/>
      <c r="KIE852068" s="106"/>
      <c r="KIF852068" s="106"/>
      <c r="KIG852068" s="106"/>
      <c r="KQZ852068" s="106"/>
      <c r="KRA852068" s="106"/>
      <c r="KRB852068" s="106"/>
      <c r="KRC852068" s="106"/>
      <c r="KRD852068" s="106"/>
      <c r="KRE852068" s="106"/>
      <c r="KRF852068" s="106"/>
      <c r="KRG852068" s="106"/>
      <c r="KRH852068" s="106"/>
      <c r="KRI852068" s="106"/>
      <c r="KRJ852068" s="106"/>
      <c r="KRK852068" s="106"/>
      <c r="KRL852068" s="106"/>
      <c r="KRM852068" s="106"/>
      <c r="KRN852068" s="106"/>
      <c r="KRO852068" s="106"/>
      <c r="KRP852068" s="106"/>
      <c r="KRQ852068" s="106"/>
      <c r="KRR852068" s="106"/>
      <c r="KRS852068" s="106"/>
      <c r="KRY852068" s="106"/>
      <c r="KRZ852068" s="106"/>
      <c r="KSA852068" s="106"/>
      <c r="KSB852068" s="106"/>
      <c r="KSC852068" s="106"/>
      <c r="LAV852068" s="106"/>
      <c r="LAW852068" s="106"/>
      <c r="LAX852068" s="106"/>
      <c r="LAY852068" s="106"/>
      <c r="LAZ852068" s="106"/>
      <c r="LBA852068" s="106"/>
      <c r="LBB852068" s="106"/>
      <c r="LBC852068" s="106"/>
      <c r="LBD852068" s="106"/>
      <c r="LBE852068" s="106"/>
      <c r="LBF852068" s="106"/>
      <c r="LBG852068" s="106"/>
      <c r="LBH852068" s="106"/>
      <c r="LBI852068" s="106"/>
      <c r="LBJ852068" s="106"/>
      <c r="LBK852068" s="106"/>
      <c r="LBL852068" s="106"/>
      <c r="LBM852068" s="106"/>
      <c r="LBN852068" s="106"/>
      <c r="LBO852068" s="106"/>
      <c r="LBU852068" s="106"/>
      <c r="LBV852068" s="106"/>
      <c r="LBW852068" s="106"/>
      <c r="LBX852068" s="106"/>
      <c r="LBY852068" s="106"/>
      <c r="LKR852068" s="106"/>
      <c r="LKS852068" s="106"/>
      <c r="LKT852068" s="106"/>
      <c r="LKU852068" s="106"/>
      <c r="LKV852068" s="106"/>
      <c r="LKW852068" s="106"/>
      <c r="LKX852068" s="106"/>
      <c r="LKY852068" s="106"/>
      <c r="LKZ852068" s="106"/>
      <c r="LLA852068" s="106"/>
      <c r="LLB852068" s="106"/>
      <c r="LLC852068" s="106"/>
      <c r="LLD852068" s="106"/>
      <c r="LLE852068" s="106"/>
      <c r="LLF852068" s="106"/>
      <c r="LLG852068" s="106"/>
      <c r="LLH852068" s="106"/>
      <c r="LLI852068" s="106"/>
      <c r="LLJ852068" s="106"/>
      <c r="LLK852068" s="106"/>
      <c r="LLQ852068" s="106"/>
      <c r="LLR852068" s="106"/>
      <c r="LLS852068" s="106"/>
      <c r="LLT852068" s="106"/>
      <c r="LLU852068" s="106"/>
      <c r="LUN852068" s="106"/>
      <c r="LUO852068" s="106"/>
      <c r="LUP852068" s="106"/>
      <c r="LUQ852068" s="106"/>
      <c r="LUR852068" s="106"/>
      <c r="LUS852068" s="106"/>
      <c r="LUT852068" s="106"/>
      <c r="LUU852068" s="106"/>
      <c r="LUV852068" s="106"/>
      <c r="LUW852068" s="106"/>
      <c r="LUX852068" s="106"/>
      <c r="LUY852068" s="106"/>
      <c r="LUZ852068" s="106"/>
      <c r="LVA852068" s="106"/>
      <c r="LVB852068" s="106"/>
      <c r="LVC852068" s="106"/>
      <c r="LVD852068" s="106"/>
      <c r="LVE852068" s="106"/>
      <c r="LVF852068" s="106"/>
      <c r="LVG852068" s="106"/>
      <c r="LVM852068" s="106"/>
      <c r="LVN852068" s="106"/>
      <c r="LVO852068" s="106"/>
      <c r="LVP852068" s="106"/>
      <c r="LVQ852068" s="106"/>
      <c r="MEJ852068" s="106"/>
      <c r="MEK852068" s="106"/>
      <c r="MEL852068" s="106"/>
      <c r="MEM852068" s="106"/>
      <c r="MEN852068" s="106"/>
      <c r="MEO852068" s="106"/>
      <c r="MEP852068" s="106"/>
      <c r="MEQ852068" s="106"/>
      <c r="MER852068" s="106"/>
      <c r="MES852068" s="106"/>
      <c r="MET852068" s="106"/>
      <c r="MEU852068" s="106"/>
      <c r="MEV852068" s="106"/>
      <c r="MEW852068" s="106"/>
      <c r="MEX852068" s="106"/>
      <c r="MEY852068" s="106"/>
      <c r="MEZ852068" s="106"/>
      <c r="MFA852068" s="106"/>
      <c r="MFB852068" s="106"/>
      <c r="MFC852068" s="106"/>
      <c r="MFI852068" s="106"/>
      <c r="MFJ852068" s="106"/>
      <c r="MFK852068" s="106"/>
      <c r="MFL852068" s="106"/>
      <c r="MFM852068" s="106"/>
      <c r="MOF852068" s="106"/>
      <c r="MOG852068" s="106"/>
      <c r="MOH852068" s="106"/>
      <c r="MOI852068" s="106"/>
      <c r="MOJ852068" s="106"/>
      <c r="MOK852068" s="106"/>
      <c r="MOL852068" s="106"/>
      <c r="MOM852068" s="106"/>
      <c r="MON852068" s="106"/>
      <c r="MOO852068" s="106"/>
      <c r="MOP852068" s="106"/>
      <c r="MOQ852068" s="106"/>
      <c r="MOR852068" s="106"/>
      <c r="MOS852068" s="106"/>
      <c r="MOT852068" s="106"/>
      <c r="MOU852068" s="106"/>
      <c r="MOV852068" s="106"/>
      <c r="MOW852068" s="106"/>
      <c r="MOX852068" s="106"/>
      <c r="MOY852068" s="106"/>
      <c r="MPE852068" s="106"/>
      <c r="MPF852068" s="106"/>
      <c r="MPG852068" s="106"/>
      <c r="MPH852068" s="106"/>
      <c r="MPI852068" s="106"/>
      <c r="MYB852068" s="106"/>
      <c r="MYC852068" s="106"/>
      <c r="MYD852068" s="106"/>
      <c r="MYE852068" s="106"/>
      <c r="MYF852068" s="106"/>
      <c r="MYG852068" s="106"/>
      <c r="MYH852068" s="106"/>
      <c r="MYI852068" s="106"/>
      <c r="MYJ852068" s="106"/>
      <c r="MYK852068" s="106"/>
      <c r="MYL852068" s="106"/>
      <c r="MYM852068" s="106"/>
      <c r="MYN852068" s="106"/>
      <c r="MYO852068" s="106"/>
      <c r="MYP852068" s="106"/>
      <c r="MYQ852068" s="106"/>
      <c r="MYR852068" s="106"/>
      <c r="MYS852068" s="106"/>
      <c r="MYT852068" s="106"/>
      <c r="MYU852068" s="106"/>
      <c r="MZA852068" s="106"/>
      <c r="MZB852068" s="106"/>
      <c r="MZC852068" s="106"/>
      <c r="MZD852068" s="106"/>
      <c r="MZE852068" s="106"/>
      <c r="NHX852068" s="106"/>
      <c r="NHY852068" s="106"/>
      <c r="NHZ852068" s="106"/>
      <c r="NIA852068" s="106"/>
      <c r="NIB852068" s="106"/>
      <c r="NIC852068" s="106"/>
      <c r="NID852068" s="106"/>
      <c r="NIE852068" s="106"/>
      <c r="NIF852068" s="106"/>
      <c r="NIG852068" s="106"/>
      <c r="NIH852068" s="106"/>
      <c r="NII852068" s="106"/>
      <c r="NIJ852068" s="106"/>
      <c r="NIK852068" s="106"/>
      <c r="NIL852068" s="106"/>
      <c r="NIM852068" s="106"/>
      <c r="NIN852068" s="106"/>
      <c r="NIO852068" s="106"/>
      <c r="NIP852068" s="106"/>
      <c r="NIQ852068" s="106"/>
      <c r="NIW852068" s="106"/>
      <c r="NIX852068" s="106"/>
      <c r="NIY852068" s="106"/>
      <c r="NIZ852068" s="106"/>
      <c r="NJA852068" s="106"/>
      <c r="NRT852068" s="106"/>
      <c r="NRU852068" s="106"/>
      <c r="NRV852068" s="106"/>
      <c r="NRW852068" s="106"/>
      <c r="NRX852068" s="106"/>
      <c r="NRY852068" s="106"/>
      <c r="NRZ852068" s="106"/>
      <c r="NSA852068" s="106"/>
      <c r="NSB852068" s="106"/>
      <c r="NSC852068" s="106"/>
      <c r="NSD852068" s="106"/>
      <c r="NSE852068" s="106"/>
      <c r="NSF852068" s="106"/>
      <c r="NSG852068" s="106"/>
      <c r="NSH852068" s="106"/>
      <c r="NSI852068" s="106"/>
      <c r="NSJ852068" s="106"/>
      <c r="NSK852068" s="106"/>
      <c r="NSL852068" s="106"/>
      <c r="NSM852068" s="106"/>
      <c r="NSS852068" s="106"/>
      <c r="NST852068" s="106"/>
      <c r="NSU852068" s="106"/>
      <c r="NSV852068" s="106"/>
      <c r="NSW852068" s="106"/>
      <c r="OBP852068" s="106"/>
      <c r="OBQ852068" s="106"/>
      <c r="OBR852068" s="106"/>
      <c r="OBS852068" s="106"/>
      <c r="OBT852068" s="106"/>
      <c r="OBU852068" s="106"/>
      <c r="OBV852068" s="106"/>
      <c r="OBW852068" s="106"/>
      <c r="OBX852068" s="106"/>
      <c r="OBY852068" s="106"/>
      <c r="OBZ852068" s="106"/>
      <c r="OCA852068" s="106"/>
      <c r="OCB852068" s="106"/>
      <c r="OCC852068" s="106"/>
      <c r="OCD852068" s="106"/>
      <c r="OCE852068" s="106"/>
      <c r="OCF852068" s="106"/>
      <c r="OCG852068" s="106"/>
      <c r="OCH852068" s="106"/>
      <c r="OCI852068" s="106"/>
      <c r="OCO852068" s="106"/>
      <c r="OCP852068" s="106"/>
      <c r="OCQ852068" s="106"/>
      <c r="OCR852068" s="106"/>
      <c r="OCS852068" s="106"/>
      <c r="OLL852068" s="106"/>
      <c r="OLM852068" s="106"/>
      <c r="OLN852068" s="106"/>
      <c r="OLO852068" s="106"/>
      <c r="OLP852068" s="106"/>
      <c r="OLQ852068" s="106"/>
      <c r="OLR852068" s="106"/>
      <c r="OLS852068" s="106"/>
      <c r="OLT852068" s="106"/>
      <c r="OLU852068" s="106"/>
      <c r="OLV852068" s="106"/>
      <c r="OLW852068" s="106"/>
      <c r="OLX852068" s="106"/>
      <c r="OLY852068" s="106"/>
      <c r="OLZ852068" s="106"/>
      <c r="OMA852068" s="106"/>
      <c r="OMB852068" s="106"/>
      <c r="OMC852068" s="106"/>
      <c r="OMD852068" s="106"/>
      <c r="OME852068" s="106"/>
      <c r="OMK852068" s="106"/>
      <c r="OML852068" s="106"/>
      <c r="OMM852068" s="106"/>
      <c r="OMN852068" s="106"/>
      <c r="OMO852068" s="106"/>
      <c r="OVH852068" s="106"/>
      <c r="OVI852068" s="106"/>
      <c r="OVJ852068" s="106"/>
      <c r="OVK852068" s="106"/>
      <c r="OVL852068" s="106"/>
      <c r="OVM852068" s="106"/>
      <c r="OVN852068" s="106"/>
      <c r="OVO852068" s="106"/>
      <c r="OVP852068" s="106"/>
      <c r="OVQ852068" s="106"/>
      <c r="OVR852068" s="106"/>
      <c r="OVS852068" s="106"/>
      <c r="OVT852068" s="106"/>
      <c r="OVU852068" s="106"/>
      <c r="OVV852068" s="106"/>
      <c r="OVW852068" s="106"/>
      <c r="OVX852068" s="106"/>
      <c r="OVY852068" s="106"/>
      <c r="OVZ852068" s="106"/>
      <c r="OWA852068" s="106"/>
      <c r="OWG852068" s="106"/>
      <c r="OWH852068" s="106"/>
      <c r="OWI852068" s="106"/>
      <c r="OWJ852068" s="106"/>
      <c r="OWK852068" s="106"/>
      <c r="PFD852068" s="106"/>
      <c r="PFE852068" s="106"/>
      <c r="PFF852068" s="106"/>
      <c r="PFG852068" s="106"/>
      <c r="PFH852068" s="106"/>
      <c r="PFI852068" s="106"/>
      <c r="PFJ852068" s="106"/>
      <c r="PFK852068" s="106"/>
      <c r="PFL852068" s="106"/>
      <c r="PFM852068" s="106"/>
      <c r="PFN852068" s="106"/>
      <c r="PFO852068" s="106"/>
      <c r="PFP852068" s="106"/>
      <c r="PFQ852068" s="106"/>
      <c r="PFR852068" s="106"/>
      <c r="PFS852068" s="106"/>
      <c r="PFT852068" s="106"/>
      <c r="PFU852068" s="106"/>
      <c r="PFV852068" s="106"/>
      <c r="PFW852068" s="106"/>
      <c r="PGC852068" s="106"/>
      <c r="PGD852068" s="106"/>
      <c r="PGE852068" s="106"/>
      <c r="PGF852068" s="106"/>
      <c r="PGG852068" s="106"/>
      <c r="POZ852068" s="106"/>
      <c r="PPA852068" s="106"/>
      <c r="PPB852068" s="106"/>
      <c r="PPC852068" s="106"/>
      <c r="PPD852068" s="106"/>
      <c r="PPE852068" s="106"/>
      <c r="PPF852068" s="106"/>
      <c r="PPG852068" s="106"/>
      <c r="PPH852068" s="106"/>
      <c r="PPI852068" s="106"/>
      <c r="PPJ852068" s="106"/>
      <c r="PPK852068" s="106"/>
      <c r="PPL852068" s="106"/>
      <c r="PPM852068" s="106"/>
      <c r="PPN852068" s="106"/>
      <c r="PPO852068" s="106"/>
      <c r="PPP852068" s="106"/>
      <c r="PPQ852068" s="106"/>
      <c r="PPR852068" s="106"/>
      <c r="PPS852068" s="106"/>
      <c r="PPY852068" s="106"/>
      <c r="PPZ852068" s="106"/>
      <c r="PQA852068" s="106"/>
      <c r="PQB852068" s="106"/>
      <c r="PQC852068" s="106"/>
      <c r="PYV852068" s="106"/>
      <c r="PYW852068" s="106"/>
      <c r="PYX852068" s="106"/>
      <c r="PYY852068" s="106"/>
      <c r="PYZ852068" s="106"/>
      <c r="PZA852068" s="106"/>
      <c r="PZB852068" s="106"/>
      <c r="PZC852068" s="106"/>
      <c r="PZD852068" s="106"/>
      <c r="PZE852068" s="106"/>
      <c r="PZF852068" s="106"/>
      <c r="PZG852068" s="106"/>
      <c r="PZH852068" s="106"/>
      <c r="PZI852068" s="106"/>
      <c r="PZJ852068" s="106"/>
      <c r="PZK852068" s="106"/>
      <c r="PZL852068" s="106"/>
      <c r="PZM852068" s="106"/>
      <c r="PZN852068" s="106"/>
      <c r="PZO852068" s="106"/>
      <c r="PZU852068" s="106"/>
      <c r="PZV852068" s="106"/>
      <c r="PZW852068" s="106"/>
      <c r="PZX852068" s="106"/>
      <c r="PZY852068" s="106"/>
      <c r="QIR852068" s="106"/>
      <c r="QIS852068" s="106"/>
      <c r="QIT852068" s="106"/>
      <c r="QIU852068" s="106"/>
      <c r="QIV852068" s="106"/>
      <c r="QIW852068" s="106"/>
      <c r="QIX852068" s="106"/>
      <c r="QIY852068" s="106"/>
      <c r="QIZ852068" s="106"/>
      <c r="QJA852068" s="106"/>
      <c r="QJB852068" s="106"/>
      <c r="QJC852068" s="106"/>
      <c r="QJD852068" s="106"/>
      <c r="QJE852068" s="106"/>
      <c r="QJF852068" s="106"/>
      <c r="QJG852068" s="106"/>
      <c r="QJH852068" s="106"/>
      <c r="QJI852068" s="106"/>
      <c r="QJJ852068" s="106"/>
      <c r="QJK852068" s="106"/>
      <c r="QJQ852068" s="106"/>
      <c r="QJR852068" s="106"/>
      <c r="QJS852068" s="106"/>
      <c r="QJT852068" s="106"/>
      <c r="QJU852068" s="106"/>
      <c r="QSN852068" s="106"/>
      <c r="QSO852068" s="106"/>
      <c r="QSP852068" s="106"/>
      <c r="QSQ852068" s="106"/>
      <c r="QSR852068" s="106"/>
      <c r="QSS852068" s="106"/>
      <c r="QST852068" s="106"/>
      <c r="QSU852068" s="106"/>
      <c r="QSV852068" s="106"/>
      <c r="QSW852068" s="106"/>
      <c r="QSX852068" s="106"/>
      <c r="QSY852068" s="106"/>
      <c r="QSZ852068" s="106"/>
      <c r="QTA852068" s="106"/>
      <c r="QTB852068" s="106"/>
      <c r="QTC852068" s="106"/>
      <c r="QTD852068" s="106"/>
      <c r="QTE852068" s="106"/>
      <c r="QTF852068" s="106"/>
      <c r="QTG852068" s="106"/>
      <c r="QTM852068" s="106"/>
      <c r="QTN852068" s="106"/>
      <c r="QTO852068" s="106"/>
      <c r="QTP852068" s="106"/>
      <c r="QTQ852068" s="106"/>
      <c r="RCJ852068" s="106"/>
      <c r="RCK852068" s="106"/>
      <c r="RCL852068" s="106"/>
      <c r="RCM852068" s="106"/>
      <c r="RCN852068" s="106"/>
      <c r="RCO852068" s="106"/>
      <c r="RCP852068" s="106"/>
      <c r="RCQ852068" s="106"/>
      <c r="RCR852068" s="106"/>
      <c r="RCS852068" s="106"/>
      <c r="RCT852068" s="106"/>
      <c r="RCU852068" s="106"/>
      <c r="RCV852068" s="106"/>
      <c r="RCW852068" s="106"/>
      <c r="RCX852068" s="106"/>
      <c r="RCY852068" s="106"/>
      <c r="RCZ852068" s="106"/>
      <c r="RDA852068" s="106"/>
      <c r="RDB852068" s="106"/>
      <c r="RDC852068" s="106"/>
      <c r="RDI852068" s="106"/>
      <c r="RDJ852068" s="106"/>
      <c r="RDK852068" s="106"/>
      <c r="RDL852068" s="106"/>
      <c r="RDM852068" s="106"/>
      <c r="RMF852068" s="106"/>
      <c r="RMG852068" s="106"/>
      <c r="RMH852068" s="106"/>
      <c r="RMI852068" s="106"/>
      <c r="RMJ852068" s="106"/>
      <c r="RMK852068" s="106"/>
      <c r="RML852068" s="106"/>
      <c r="RMM852068" s="106"/>
      <c r="RMN852068" s="106"/>
      <c r="RMO852068" s="106"/>
      <c r="RMP852068" s="106"/>
      <c r="RMQ852068" s="106"/>
      <c r="RMR852068" s="106"/>
      <c r="RMS852068" s="106"/>
      <c r="RMT852068" s="106"/>
      <c r="RMU852068" s="106"/>
      <c r="RMV852068" s="106"/>
      <c r="RMW852068" s="106"/>
      <c r="RMX852068" s="106"/>
      <c r="RMY852068" s="106"/>
      <c r="RNE852068" s="106"/>
      <c r="RNF852068" s="106"/>
      <c r="RNG852068" s="106"/>
      <c r="RNH852068" s="106"/>
      <c r="RNI852068" s="106"/>
      <c r="RWB852068" s="106"/>
      <c r="RWC852068" s="106"/>
      <c r="RWD852068" s="106"/>
      <c r="RWE852068" s="106"/>
      <c r="RWF852068" s="106"/>
      <c r="RWG852068" s="106"/>
      <c r="RWH852068" s="106"/>
      <c r="RWI852068" s="106"/>
      <c r="RWJ852068" s="106"/>
      <c r="RWK852068" s="106"/>
      <c r="RWL852068" s="106"/>
      <c r="RWM852068" s="106"/>
      <c r="RWN852068" s="106"/>
      <c r="RWO852068" s="106"/>
      <c r="RWP852068" s="106"/>
      <c r="RWQ852068" s="106"/>
      <c r="RWR852068" s="106"/>
      <c r="RWS852068" s="106"/>
      <c r="RWT852068" s="106"/>
      <c r="RWU852068" s="106"/>
      <c r="RXA852068" s="106"/>
      <c r="RXB852068" s="106"/>
      <c r="RXC852068" s="106"/>
      <c r="RXD852068" s="106"/>
      <c r="RXE852068" s="106"/>
      <c r="SFX852068" s="106"/>
      <c r="SFY852068" s="106"/>
      <c r="SFZ852068" s="106"/>
      <c r="SGA852068" s="106"/>
      <c r="SGB852068" s="106"/>
      <c r="SGC852068" s="106"/>
      <c r="SGD852068" s="106"/>
      <c r="SGE852068" s="106"/>
      <c r="SGF852068" s="106"/>
      <c r="SGG852068" s="106"/>
      <c r="SGH852068" s="106"/>
      <c r="SGI852068" s="106"/>
      <c r="SGJ852068" s="106"/>
      <c r="SGK852068" s="106"/>
      <c r="SGL852068" s="106"/>
      <c r="SGM852068" s="106"/>
      <c r="SGN852068" s="106"/>
      <c r="SGO852068" s="106"/>
      <c r="SGP852068" s="106"/>
      <c r="SGQ852068" s="106"/>
      <c r="SGW852068" s="106"/>
      <c r="SGX852068" s="106"/>
      <c r="SGY852068" s="106"/>
      <c r="SGZ852068" s="106"/>
      <c r="SHA852068" s="106"/>
      <c r="SPT852068" s="106"/>
      <c r="SPU852068" s="106"/>
      <c r="SPV852068" s="106"/>
      <c r="SPW852068" s="106"/>
      <c r="SPX852068" s="106"/>
      <c r="SPY852068" s="106"/>
      <c r="SPZ852068" s="106"/>
      <c r="SQA852068" s="106"/>
      <c r="SQB852068" s="106"/>
      <c r="SQC852068" s="106"/>
      <c r="SQD852068" s="106"/>
      <c r="SQE852068" s="106"/>
      <c r="SQF852068" s="106"/>
      <c r="SQG852068" s="106"/>
      <c r="SQH852068" s="106"/>
      <c r="SQI852068" s="106"/>
      <c r="SQJ852068" s="106"/>
      <c r="SQK852068" s="106"/>
      <c r="SQL852068" s="106"/>
      <c r="SQM852068" s="106"/>
      <c r="SQS852068" s="106"/>
      <c r="SQT852068" s="106"/>
      <c r="SQU852068" s="106"/>
      <c r="SQV852068" s="106"/>
      <c r="SQW852068" s="106"/>
      <c r="SZP852068" s="106"/>
      <c r="SZQ852068" s="106"/>
      <c r="SZR852068" s="106"/>
      <c r="SZS852068" s="106"/>
      <c r="SZT852068" s="106"/>
      <c r="SZU852068" s="106"/>
      <c r="SZV852068" s="106"/>
      <c r="SZW852068" s="106"/>
      <c r="SZX852068" s="106"/>
      <c r="SZY852068" s="106"/>
      <c r="SZZ852068" s="106"/>
      <c r="TAA852068" s="106"/>
      <c r="TAB852068" s="106"/>
      <c r="TAC852068" s="106"/>
      <c r="TAD852068" s="106"/>
      <c r="TAE852068" s="106"/>
      <c r="TAF852068" s="106"/>
      <c r="TAG852068" s="106"/>
      <c r="TAH852068" s="106"/>
      <c r="TAI852068" s="106"/>
      <c r="TAO852068" s="106"/>
      <c r="TAP852068" s="106"/>
      <c r="TAQ852068" s="106"/>
      <c r="TAR852068" s="106"/>
      <c r="TAS852068" s="106"/>
      <c r="TJL852068" s="106"/>
      <c r="TJM852068" s="106"/>
      <c r="TJN852068" s="106"/>
      <c r="TJO852068" s="106"/>
      <c r="TJP852068" s="106"/>
      <c r="TJQ852068" s="106"/>
      <c r="TJR852068" s="106"/>
      <c r="TJS852068" s="106"/>
      <c r="TJT852068" s="106"/>
      <c r="TJU852068" s="106"/>
      <c r="TJV852068" s="106"/>
      <c r="TJW852068" s="106"/>
      <c r="TJX852068" s="106"/>
      <c r="TJY852068" s="106"/>
      <c r="TJZ852068" s="106"/>
      <c r="TKA852068" s="106"/>
      <c r="TKB852068" s="106"/>
      <c r="TKC852068" s="106"/>
      <c r="TKD852068" s="106"/>
      <c r="TKE852068" s="106"/>
      <c r="TKK852068" s="106"/>
      <c r="TKL852068" s="106"/>
      <c r="TKM852068" s="106"/>
      <c r="TKN852068" s="106"/>
      <c r="TKO852068" s="106"/>
      <c r="TTH852068" s="106"/>
      <c r="TTI852068" s="106"/>
      <c r="TTJ852068" s="106"/>
      <c r="TTK852068" s="106"/>
      <c r="TTL852068" s="106"/>
      <c r="TTM852068" s="106"/>
      <c r="TTN852068" s="106"/>
      <c r="TTO852068" s="106"/>
      <c r="TTP852068" s="106"/>
      <c r="TTQ852068" s="106"/>
      <c r="TTR852068" s="106"/>
      <c r="TTS852068" s="106"/>
      <c r="TTT852068" s="106"/>
      <c r="TTU852068" s="106"/>
      <c r="TTV852068" s="106"/>
      <c r="TTW852068" s="106"/>
      <c r="TTX852068" s="106"/>
      <c r="TTY852068" s="106"/>
      <c r="TTZ852068" s="106"/>
      <c r="TUA852068" s="106"/>
      <c r="TUG852068" s="106"/>
      <c r="TUH852068" s="106"/>
      <c r="TUI852068" s="106"/>
      <c r="TUJ852068" s="106"/>
      <c r="TUK852068" s="106"/>
      <c r="UDD852068" s="106"/>
      <c r="UDE852068" s="106"/>
      <c r="UDF852068" s="106"/>
      <c r="UDG852068" s="106"/>
      <c r="UDH852068" s="106"/>
      <c r="UDI852068" s="106"/>
      <c r="UDJ852068" s="106"/>
      <c r="UDK852068" s="106"/>
      <c r="UDL852068" s="106"/>
      <c r="UDM852068" s="106"/>
      <c r="UDN852068" s="106"/>
      <c r="UDO852068" s="106"/>
      <c r="UDP852068" s="106"/>
      <c r="UDQ852068" s="106"/>
      <c r="UDR852068" s="106"/>
      <c r="UDS852068" s="106"/>
      <c r="UDT852068" s="106"/>
      <c r="UDU852068" s="106"/>
      <c r="UDV852068" s="106"/>
      <c r="UDW852068" s="106"/>
      <c r="UEC852068" s="106"/>
      <c r="UED852068" s="106"/>
      <c r="UEE852068" s="106"/>
      <c r="UEF852068" s="106"/>
      <c r="UEG852068" s="106"/>
      <c r="UMZ852068" s="106"/>
      <c r="UNA852068" s="106"/>
      <c r="UNB852068" s="106"/>
      <c r="UNC852068" s="106"/>
      <c r="UND852068" s="106"/>
      <c r="UNE852068" s="106"/>
      <c r="UNF852068" s="106"/>
      <c r="UNG852068" s="106"/>
      <c r="UNH852068" s="106"/>
      <c r="UNI852068" s="106"/>
      <c r="UNJ852068" s="106"/>
      <c r="UNK852068" s="106"/>
      <c r="UNL852068" s="106"/>
      <c r="UNM852068" s="106"/>
      <c r="UNN852068" s="106"/>
      <c r="UNO852068" s="106"/>
      <c r="UNP852068" s="106"/>
      <c r="UNQ852068" s="106"/>
      <c r="UNR852068" s="106"/>
      <c r="UNS852068" s="106"/>
      <c r="UNY852068" s="106"/>
      <c r="UNZ852068" s="106"/>
      <c r="UOA852068" s="106"/>
      <c r="UOB852068" s="106"/>
      <c r="UOC852068" s="106"/>
      <c r="UWV852068" s="106"/>
      <c r="UWW852068" s="106"/>
      <c r="UWX852068" s="106"/>
      <c r="UWY852068" s="106"/>
      <c r="UWZ852068" s="106"/>
      <c r="UXA852068" s="106"/>
      <c r="UXB852068" s="106"/>
      <c r="UXC852068" s="106"/>
      <c r="UXD852068" s="106"/>
      <c r="UXE852068" s="106"/>
      <c r="UXF852068" s="106"/>
      <c r="UXG852068" s="106"/>
      <c r="UXH852068" s="106"/>
      <c r="UXI852068" s="106"/>
      <c r="UXJ852068" s="106"/>
      <c r="UXK852068" s="106"/>
      <c r="UXL852068" s="106"/>
      <c r="UXM852068" s="106"/>
      <c r="UXN852068" s="106"/>
      <c r="UXO852068" s="106"/>
      <c r="UXU852068" s="106"/>
      <c r="UXV852068" s="106"/>
      <c r="UXW852068" s="106"/>
      <c r="UXX852068" s="106"/>
      <c r="UXY852068" s="106"/>
      <c r="VGR852068" s="106"/>
      <c r="VGS852068" s="106"/>
      <c r="VGT852068" s="106"/>
      <c r="VGU852068" s="106"/>
      <c r="VGV852068" s="106"/>
      <c r="VGW852068" s="106"/>
      <c r="VGX852068" s="106"/>
      <c r="VGY852068" s="106"/>
      <c r="VGZ852068" s="106"/>
      <c r="VHA852068" s="106"/>
      <c r="VHB852068" s="106"/>
      <c r="VHC852068" s="106"/>
      <c r="VHD852068" s="106"/>
      <c r="VHE852068" s="106"/>
      <c r="VHF852068" s="106"/>
      <c r="VHG852068" s="106"/>
      <c r="VHH852068" s="106"/>
      <c r="VHI852068" s="106"/>
      <c r="VHJ852068" s="106"/>
      <c r="VHK852068" s="106"/>
      <c r="VHQ852068" s="106"/>
      <c r="VHR852068" s="106"/>
      <c r="VHS852068" s="106"/>
      <c r="VHT852068" s="106"/>
      <c r="VHU852068" s="106"/>
      <c r="VQN852068" s="106"/>
      <c r="VQO852068" s="106"/>
      <c r="VQP852068" s="106"/>
      <c r="VQQ852068" s="106"/>
      <c r="VQR852068" s="106"/>
      <c r="VQS852068" s="106"/>
      <c r="VQT852068" s="106"/>
      <c r="VQU852068" s="106"/>
      <c r="VQV852068" s="106"/>
      <c r="VQW852068" s="106"/>
      <c r="VQX852068" s="106"/>
      <c r="VQY852068" s="106"/>
      <c r="VQZ852068" s="106"/>
      <c r="VRA852068" s="106"/>
      <c r="VRB852068" s="106"/>
      <c r="VRC852068" s="106"/>
      <c r="VRD852068" s="106"/>
      <c r="VRE852068" s="106"/>
      <c r="VRF852068" s="106"/>
      <c r="VRG852068" s="106"/>
      <c r="VRM852068" s="106"/>
      <c r="VRN852068" s="106"/>
      <c r="VRO852068" s="106"/>
      <c r="VRP852068" s="106"/>
      <c r="VRQ852068" s="106"/>
      <c r="WAJ852068" s="106"/>
      <c r="WAK852068" s="106"/>
      <c r="WAL852068" s="106"/>
      <c r="WAM852068" s="106"/>
      <c r="WAN852068" s="106"/>
      <c r="WAO852068" s="106"/>
      <c r="WAP852068" s="106"/>
      <c r="WAQ852068" s="106"/>
      <c r="WAR852068" s="106"/>
      <c r="WAS852068" s="106"/>
      <c r="WAT852068" s="106"/>
      <c r="WAU852068" s="106"/>
      <c r="WAV852068" s="106"/>
      <c r="WAW852068" s="106"/>
      <c r="WAX852068" s="106"/>
      <c r="WAY852068" s="106"/>
      <c r="WAZ852068" s="106"/>
      <c r="WBA852068" s="106"/>
      <c r="WBB852068" s="106"/>
      <c r="WBC852068" s="106"/>
      <c r="WBI852068" s="106"/>
      <c r="WBJ852068" s="106"/>
      <c r="WBK852068" s="106"/>
      <c r="WBL852068" s="106"/>
      <c r="WBM852068" s="106"/>
      <c r="WKF852068" s="106"/>
      <c r="WKG852068" s="106"/>
      <c r="WKH852068" s="106"/>
      <c r="WKI852068" s="106"/>
      <c r="WKJ852068" s="106"/>
      <c r="WKK852068" s="106"/>
      <c r="WKL852068" s="106"/>
      <c r="WKM852068" s="106"/>
      <c r="WKN852068" s="106"/>
      <c r="WKO852068" s="106"/>
      <c r="WKP852068" s="106"/>
      <c r="WKQ852068" s="106"/>
      <c r="WKR852068" s="106"/>
      <c r="WKS852068" s="106"/>
      <c r="WKT852068" s="106"/>
      <c r="WKU852068" s="106"/>
      <c r="WKV852068" s="106"/>
      <c r="WKW852068" s="106"/>
      <c r="WKX852068" s="106"/>
      <c r="WKY852068" s="106"/>
      <c r="WLE852068" s="106"/>
      <c r="WLF852068" s="106"/>
      <c r="WLG852068" s="106"/>
      <c r="WLH852068" s="106"/>
      <c r="WLI852068" s="106"/>
      <c r="WUB852068" s="106"/>
      <c r="WUC852068" s="106"/>
      <c r="WUD852068" s="106"/>
      <c r="WUE852068" s="106"/>
      <c r="WUF852068" s="106"/>
      <c r="WUG852068" s="106"/>
      <c r="WUH852068" s="106"/>
      <c r="WUI852068" s="106"/>
      <c r="WUJ852068" s="106"/>
      <c r="WUK852068" s="106"/>
      <c r="WUL852068" s="106"/>
      <c r="WUM852068" s="106"/>
      <c r="WUN852068" s="106"/>
      <c r="WUO852068" s="106"/>
      <c r="WUP852068" s="106"/>
      <c r="WUQ852068" s="106"/>
      <c r="WUR852068" s="106"/>
      <c r="WUS852068" s="106"/>
      <c r="WUT852068" s="106"/>
      <c r="WUU852068" s="106"/>
      <c r="WVA852068" s="106"/>
      <c r="WVB852068" s="106"/>
      <c r="WVC852068" s="106"/>
      <c r="WVD852068" s="106"/>
      <c r="WVE852068" s="106"/>
    </row>
    <row r="852069" spans="480:1021 1248:2045 2272:3069 3296:4093 4320:5117 5344:6141 6368:7165 7392:8189 8416:9213 9440:10237 10464:11261 11488:12285 12512:13309 13536:14333 14560:15357 15584:16125" hidden="1" x14ac:dyDescent="0.15">
      <c r="RL852069" s="106"/>
      <c r="RM852069" s="106"/>
      <c r="RN852069" s="106"/>
      <c r="RO852069" s="106"/>
      <c r="RP852069" s="106"/>
      <c r="RQ852069" s="106"/>
      <c r="RR852069" s="106"/>
      <c r="RS852069" s="106"/>
      <c r="RT852069" s="106"/>
      <c r="RU852069" s="106"/>
      <c r="RV852069" s="106"/>
      <c r="RW852069" s="106"/>
      <c r="RX852069" s="106"/>
      <c r="RY852069" s="106"/>
      <c r="RZ852069" s="106"/>
      <c r="SA852069" s="106"/>
      <c r="SB852069" s="106"/>
      <c r="SC852069" s="106"/>
      <c r="SD852069" s="106"/>
      <c r="SE852069" s="106"/>
      <c r="SK852069" s="106"/>
      <c r="SL852069" s="106"/>
      <c r="SM852069" s="106"/>
      <c r="SN852069" s="106"/>
      <c r="SO852069" s="106"/>
      <c r="ABH852069" s="106"/>
      <c r="ABI852069" s="106"/>
      <c r="ABJ852069" s="106"/>
      <c r="ABK852069" s="106"/>
      <c r="ABL852069" s="106"/>
      <c r="ABM852069" s="106"/>
      <c r="ABN852069" s="106"/>
      <c r="ABO852069" s="106"/>
      <c r="ABP852069" s="106"/>
      <c r="ABQ852069" s="106"/>
      <c r="ABR852069" s="106"/>
      <c r="ABS852069" s="106"/>
      <c r="ABT852069" s="106"/>
      <c r="ABU852069" s="106"/>
      <c r="ABV852069" s="106"/>
      <c r="ABW852069" s="106"/>
      <c r="ABX852069" s="106"/>
      <c r="ABY852069" s="106"/>
      <c r="ABZ852069" s="106"/>
      <c r="ACA852069" s="106"/>
      <c r="ACG852069" s="106"/>
      <c r="ACH852069" s="106"/>
      <c r="ACI852069" s="106"/>
      <c r="ACJ852069" s="106"/>
      <c r="ACK852069" s="106"/>
      <c r="ALD852069" s="106"/>
      <c r="ALE852069" s="106"/>
      <c r="ALF852069" s="106"/>
      <c r="ALG852069" s="106"/>
      <c r="ALH852069" s="106"/>
      <c r="ALI852069" s="106"/>
      <c r="ALJ852069" s="106"/>
      <c r="ALK852069" s="106"/>
      <c r="ALL852069" s="106"/>
      <c r="ALM852069" s="106"/>
      <c r="ALN852069" s="106"/>
      <c r="ALO852069" s="106"/>
      <c r="ALP852069" s="106"/>
      <c r="ALQ852069" s="106"/>
      <c r="ALR852069" s="106"/>
      <c r="ALS852069" s="106"/>
      <c r="ALT852069" s="106"/>
      <c r="ALU852069" s="106"/>
      <c r="ALV852069" s="106"/>
      <c r="ALW852069" s="106"/>
      <c r="AMC852069" s="106"/>
      <c r="AMD852069" s="106"/>
      <c r="AME852069" s="106"/>
      <c r="AMF852069" s="106"/>
      <c r="AMG852069" s="106"/>
      <c r="AUZ852069" s="106"/>
      <c r="AVA852069" s="106"/>
      <c r="AVB852069" s="106"/>
      <c r="AVC852069" s="106"/>
      <c r="AVD852069" s="106"/>
      <c r="AVE852069" s="106"/>
      <c r="AVF852069" s="106"/>
      <c r="AVG852069" s="106"/>
      <c r="AVH852069" s="106"/>
      <c r="AVI852069" s="106"/>
      <c r="AVJ852069" s="106"/>
      <c r="AVK852069" s="106"/>
      <c r="AVL852069" s="106"/>
      <c r="AVM852069" s="106"/>
      <c r="AVN852069" s="106"/>
      <c r="AVO852069" s="106"/>
      <c r="AVP852069" s="106"/>
      <c r="AVQ852069" s="106"/>
      <c r="AVR852069" s="106"/>
      <c r="AVS852069" s="106"/>
      <c r="AVY852069" s="106"/>
      <c r="AVZ852069" s="106"/>
      <c r="AWA852069" s="106"/>
      <c r="AWB852069" s="106"/>
      <c r="AWC852069" s="106"/>
      <c r="BEV852069" s="106"/>
      <c r="BEW852069" s="106"/>
      <c r="BEX852069" s="106"/>
      <c r="BEY852069" s="106"/>
      <c r="BEZ852069" s="106"/>
      <c r="BFA852069" s="106"/>
      <c r="BFB852069" s="106"/>
      <c r="BFC852069" s="106"/>
      <c r="BFD852069" s="106"/>
      <c r="BFE852069" s="106"/>
      <c r="BFF852069" s="106"/>
      <c r="BFG852069" s="106"/>
      <c r="BFH852069" s="106"/>
      <c r="BFI852069" s="106"/>
      <c r="BFJ852069" s="106"/>
      <c r="BFK852069" s="106"/>
      <c r="BFL852069" s="106"/>
      <c r="BFM852069" s="106"/>
      <c r="BFN852069" s="106"/>
      <c r="BFO852069" s="106"/>
      <c r="BFU852069" s="106"/>
      <c r="BFV852069" s="106"/>
      <c r="BFW852069" s="106"/>
      <c r="BFX852069" s="106"/>
      <c r="BFY852069" s="106"/>
      <c r="BOR852069" s="106"/>
      <c r="BOS852069" s="106"/>
      <c r="BOT852069" s="106"/>
      <c r="BOU852069" s="106"/>
      <c r="BOV852069" s="106"/>
      <c r="BOW852069" s="106"/>
      <c r="BOX852069" s="106"/>
      <c r="BOY852069" s="106"/>
      <c r="BOZ852069" s="106"/>
      <c r="BPA852069" s="106"/>
      <c r="BPB852069" s="106"/>
      <c r="BPC852069" s="106"/>
      <c r="BPD852069" s="106"/>
      <c r="BPE852069" s="106"/>
      <c r="BPF852069" s="106"/>
      <c r="BPG852069" s="106"/>
      <c r="BPH852069" s="106"/>
      <c r="BPI852069" s="106"/>
      <c r="BPJ852069" s="106"/>
      <c r="BPK852069" s="106"/>
      <c r="BPQ852069" s="106"/>
      <c r="BPR852069" s="106"/>
      <c r="BPS852069" s="106"/>
      <c r="BPT852069" s="106"/>
      <c r="BPU852069" s="106"/>
      <c r="BYN852069" s="106"/>
      <c r="BYO852069" s="106"/>
      <c r="BYP852069" s="106"/>
      <c r="BYQ852069" s="106"/>
      <c r="BYR852069" s="106"/>
      <c r="BYS852069" s="106"/>
      <c r="BYT852069" s="106"/>
      <c r="BYU852069" s="106"/>
      <c r="BYV852069" s="106"/>
      <c r="BYW852069" s="106"/>
      <c r="BYX852069" s="106"/>
      <c r="BYY852069" s="106"/>
      <c r="BYZ852069" s="106"/>
      <c r="BZA852069" s="106"/>
      <c r="BZB852069" s="106"/>
      <c r="BZC852069" s="106"/>
      <c r="BZD852069" s="106"/>
      <c r="BZE852069" s="106"/>
      <c r="BZF852069" s="106"/>
      <c r="BZG852069" s="106"/>
      <c r="BZM852069" s="106"/>
      <c r="BZN852069" s="106"/>
      <c r="BZO852069" s="106"/>
      <c r="BZP852069" s="106"/>
      <c r="BZQ852069" s="106"/>
      <c r="CIJ852069" s="106"/>
      <c r="CIK852069" s="106"/>
      <c r="CIL852069" s="106"/>
      <c r="CIM852069" s="106"/>
      <c r="CIN852069" s="106"/>
      <c r="CIO852069" s="106"/>
      <c r="CIP852069" s="106"/>
      <c r="CIQ852069" s="106"/>
      <c r="CIR852069" s="106"/>
      <c r="CIS852069" s="106"/>
      <c r="CIT852069" s="106"/>
      <c r="CIU852069" s="106"/>
      <c r="CIV852069" s="106"/>
      <c r="CIW852069" s="106"/>
      <c r="CIX852069" s="106"/>
      <c r="CIY852069" s="106"/>
      <c r="CIZ852069" s="106"/>
      <c r="CJA852069" s="106"/>
      <c r="CJB852069" s="106"/>
      <c r="CJC852069" s="106"/>
      <c r="CJI852069" s="106"/>
      <c r="CJJ852069" s="106"/>
      <c r="CJK852069" s="106"/>
      <c r="CJL852069" s="106"/>
      <c r="CJM852069" s="106"/>
      <c r="CSF852069" s="106"/>
      <c r="CSG852069" s="106"/>
      <c r="CSH852069" s="106"/>
      <c r="CSI852069" s="106"/>
      <c r="CSJ852069" s="106"/>
      <c r="CSK852069" s="106"/>
      <c r="CSL852069" s="106"/>
      <c r="CSM852069" s="106"/>
      <c r="CSN852069" s="106"/>
      <c r="CSO852069" s="106"/>
      <c r="CSP852069" s="106"/>
      <c r="CSQ852069" s="106"/>
      <c r="CSR852069" s="106"/>
      <c r="CSS852069" s="106"/>
      <c r="CST852069" s="106"/>
      <c r="CSU852069" s="106"/>
      <c r="CSV852069" s="106"/>
      <c r="CSW852069" s="106"/>
      <c r="CSX852069" s="106"/>
      <c r="CSY852069" s="106"/>
      <c r="CTE852069" s="106"/>
      <c r="CTF852069" s="106"/>
      <c r="CTG852069" s="106"/>
      <c r="CTH852069" s="106"/>
      <c r="CTI852069" s="106"/>
      <c r="DCB852069" s="106"/>
      <c r="DCC852069" s="106"/>
      <c r="DCD852069" s="106"/>
      <c r="DCE852069" s="106"/>
      <c r="DCF852069" s="106"/>
      <c r="DCG852069" s="106"/>
      <c r="DCH852069" s="106"/>
      <c r="DCI852069" s="106"/>
      <c r="DCJ852069" s="106"/>
      <c r="DCK852069" s="106"/>
      <c r="DCL852069" s="106"/>
      <c r="DCM852069" s="106"/>
      <c r="DCN852069" s="106"/>
      <c r="DCO852069" s="106"/>
      <c r="DCP852069" s="106"/>
      <c r="DCQ852069" s="106"/>
      <c r="DCR852069" s="106"/>
      <c r="DCS852069" s="106"/>
      <c r="DCT852069" s="106"/>
      <c r="DCU852069" s="106"/>
      <c r="DDA852069" s="106"/>
      <c r="DDB852069" s="106"/>
      <c r="DDC852069" s="106"/>
      <c r="DDD852069" s="106"/>
      <c r="DDE852069" s="106"/>
      <c r="DLX852069" s="106"/>
      <c r="DLY852069" s="106"/>
      <c r="DLZ852069" s="106"/>
      <c r="DMA852069" s="106"/>
      <c r="DMB852069" s="106"/>
      <c r="DMC852069" s="106"/>
      <c r="DMD852069" s="106"/>
      <c r="DME852069" s="106"/>
      <c r="DMF852069" s="106"/>
      <c r="DMG852069" s="106"/>
      <c r="DMH852069" s="106"/>
      <c r="DMI852069" s="106"/>
      <c r="DMJ852069" s="106"/>
      <c r="DMK852069" s="106"/>
      <c r="DML852069" s="106"/>
      <c r="DMM852069" s="106"/>
      <c r="DMN852069" s="106"/>
      <c r="DMO852069" s="106"/>
      <c r="DMP852069" s="106"/>
      <c r="DMQ852069" s="106"/>
      <c r="DMW852069" s="106"/>
      <c r="DMX852069" s="106"/>
      <c r="DMY852069" s="106"/>
      <c r="DMZ852069" s="106"/>
      <c r="DNA852069" s="106"/>
      <c r="DVT852069" s="106"/>
      <c r="DVU852069" s="106"/>
      <c r="DVV852069" s="106"/>
      <c r="DVW852069" s="106"/>
      <c r="DVX852069" s="106"/>
      <c r="DVY852069" s="106"/>
      <c r="DVZ852069" s="106"/>
      <c r="DWA852069" s="106"/>
      <c r="DWB852069" s="106"/>
      <c r="DWC852069" s="106"/>
      <c r="DWD852069" s="106"/>
      <c r="DWE852069" s="106"/>
      <c r="DWF852069" s="106"/>
      <c r="DWG852069" s="106"/>
      <c r="DWH852069" s="106"/>
      <c r="DWI852069" s="106"/>
      <c r="DWJ852069" s="106"/>
      <c r="DWK852069" s="106"/>
      <c r="DWL852069" s="106"/>
      <c r="DWM852069" s="106"/>
      <c r="DWS852069" s="106"/>
      <c r="DWT852069" s="106"/>
      <c r="DWU852069" s="106"/>
      <c r="DWV852069" s="106"/>
      <c r="DWW852069" s="106"/>
      <c r="EFP852069" s="106"/>
      <c r="EFQ852069" s="106"/>
      <c r="EFR852069" s="106"/>
      <c r="EFS852069" s="106"/>
      <c r="EFT852069" s="106"/>
      <c r="EFU852069" s="106"/>
      <c r="EFV852069" s="106"/>
      <c r="EFW852069" s="106"/>
      <c r="EFX852069" s="106"/>
      <c r="EFY852069" s="106"/>
      <c r="EFZ852069" s="106"/>
      <c r="EGA852069" s="106"/>
      <c r="EGB852069" s="106"/>
      <c r="EGC852069" s="106"/>
      <c r="EGD852069" s="106"/>
      <c r="EGE852069" s="106"/>
      <c r="EGF852069" s="106"/>
      <c r="EGG852069" s="106"/>
      <c r="EGH852069" s="106"/>
      <c r="EGI852069" s="106"/>
      <c r="EGO852069" s="106"/>
      <c r="EGP852069" s="106"/>
      <c r="EGQ852069" s="106"/>
      <c r="EGR852069" s="106"/>
      <c r="EGS852069" s="106"/>
      <c r="EPL852069" s="106"/>
      <c r="EPM852069" s="106"/>
      <c r="EPN852069" s="106"/>
      <c r="EPO852069" s="106"/>
      <c r="EPP852069" s="106"/>
      <c r="EPQ852069" s="106"/>
      <c r="EPR852069" s="106"/>
      <c r="EPS852069" s="106"/>
      <c r="EPT852069" s="106"/>
      <c r="EPU852069" s="106"/>
      <c r="EPV852069" s="106"/>
      <c r="EPW852069" s="106"/>
      <c r="EPX852069" s="106"/>
      <c r="EPY852069" s="106"/>
      <c r="EPZ852069" s="106"/>
      <c r="EQA852069" s="106"/>
      <c r="EQB852069" s="106"/>
      <c r="EQC852069" s="106"/>
      <c r="EQD852069" s="106"/>
      <c r="EQE852069" s="106"/>
      <c r="EQK852069" s="106"/>
      <c r="EQL852069" s="106"/>
      <c r="EQM852069" s="106"/>
      <c r="EQN852069" s="106"/>
      <c r="EQO852069" s="106"/>
      <c r="EZH852069" s="106"/>
      <c r="EZI852069" s="106"/>
      <c r="EZJ852069" s="106"/>
      <c r="EZK852069" s="106"/>
      <c r="EZL852069" s="106"/>
      <c r="EZM852069" s="106"/>
      <c r="EZN852069" s="106"/>
      <c r="EZO852069" s="106"/>
      <c r="EZP852069" s="106"/>
      <c r="EZQ852069" s="106"/>
      <c r="EZR852069" s="106"/>
      <c r="EZS852069" s="106"/>
      <c r="EZT852069" s="106"/>
      <c r="EZU852069" s="106"/>
      <c r="EZV852069" s="106"/>
      <c r="EZW852069" s="106"/>
      <c r="EZX852069" s="106"/>
      <c r="EZY852069" s="106"/>
      <c r="EZZ852069" s="106"/>
      <c r="FAA852069" s="106"/>
      <c r="FAG852069" s="106"/>
      <c r="FAH852069" s="106"/>
      <c r="FAI852069" s="106"/>
      <c r="FAJ852069" s="106"/>
      <c r="FAK852069" s="106"/>
      <c r="FJD852069" s="106"/>
      <c r="FJE852069" s="106"/>
      <c r="FJF852069" s="106"/>
      <c r="FJG852069" s="106"/>
      <c r="FJH852069" s="106"/>
      <c r="FJI852069" s="106"/>
      <c r="FJJ852069" s="106"/>
      <c r="FJK852069" s="106"/>
      <c r="FJL852069" s="106"/>
      <c r="FJM852069" s="106"/>
      <c r="FJN852069" s="106"/>
      <c r="FJO852069" s="106"/>
      <c r="FJP852069" s="106"/>
      <c r="FJQ852069" s="106"/>
      <c r="FJR852069" s="106"/>
      <c r="FJS852069" s="106"/>
      <c r="FJT852069" s="106"/>
      <c r="FJU852069" s="106"/>
      <c r="FJV852069" s="106"/>
      <c r="FJW852069" s="106"/>
      <c r="FKC852069" s="106"/>
      <c r="FKD852069" s="106"/>
      <c r="FKE852069" s="106"/>
      <c r="FKF852069" s="106"/>
      <c r="FKG852069" s="106"/>
      <c r="FSZ852069" s="106"/>
      <c r="FTA852069" s="106"/>
      <c r="FTB852069" s="106"/>
      <c r="FTC852069" s="106"/>
      <c r="FTD852069" s="106"/>
      <c r="FTE852069" s="106"/>
      <c r="FTF852069" s="106"/>
      <c r="FTG852069" s="106"/>
      <c r="FTH852069" s="106"/>
      <c r="FTI852069" s="106"/>
      <c r="FTJ852069" s="106"/>
      <c r="FTK852069" s="106"/>
      <c r="FTL852069" s="106"/>
      <c r="FTM852069" s="106"/>
      <c r="FTN852069" s="106"/>
      <c r="FTO852069" s="106"/>
      <c r="FTP852069" s="106"/>
      <c r="FTQ852069" s="106"/>
      <c r="FTR852069" s="106"/>
      <c r="FTS852069" s="106"/>
      <c r="FTY852069" s="106"/>
      <c r="FTZ852069" s="106"/>
      <c r="FUA852069" s="106"/>
      <c r="FUB852069" s="106"/>
      <c r="FUC852069" s="106"/>
      <c r="GCV852069" s="106"/>
      <c r="GCW852069" s="106"/>
      <c r="GCX852069" s="106"/>
      <c r="GCY852069" s="106"/>
      <c r="GCZ852069" s="106"/>
      <c r="GDA852069" s="106"/>
      <c r="GDB852069" s="106"/>
      <c r="GDC852069" s="106"/>
      <c r="GDD852069" s="106"/>
      <c r="GDE852069" s="106"/>
      <c r="GDF852069" s="106"/>
      <c r="GDG852069" s="106"/>
      <c r="GDH852069" s="106"/>
      <c r="GDI852069" s="106"/>
      <c r="GDJ852069" s="106"/>
      <c r="GDK852069" s="106"/>
      <c r="GDL852069" s="106"/>
      <c r="GDM852069" s="106"/>
      <c r="GDN852069" s="106"/>
      <c r="GDO852069" s="106"/>
      <c r="GDU852069" s="106"/>
      <c r="GDV852069" s="106"/>
      <c r="GDW852069" s="106"/>
      <c r="GDX852069" s="106"/>
      <c r="GDY852069" s="106"/>
      <c r="GMR852069" s="106"/>
      <c r="GMS852069" s="106"/>
      <c r="GMT852069" s="106"/>
      <c r="GMU852069" s="106"/>
      <c r="GMV852069" s="106"/>
      <c r="GMW852069" s="106"/>
      <c r="GMX852069" s="106"/>
      <c r="GMY852069" s="106"/>
      <c r="GMZ852069" s="106"/>
      <c r="GNA852069" s="106"/>
      <c r="GNB852069" s="106"/>
      <c r="GNC852069" s="106"/>
      <c r="GND852069" s="106"/>
      <c r="GNE852069" s="106"/>
      <c r="GNF852069" s="106"/>
      <c r="GNG852069" s="106"/>
      <c r="GNH852069" s="106"/>
      <c r="GNI852069" s="106"/>
      <c r="GNJ852069" s="106"/>
      <c r="GNK852069" s="106"/>
      <c r="GNQ852069" s="106"/>
      <c r="GNR852069" s="106"/>
      <c r="GNS852069" s="106"/>
      <c r="GNT852069" s="106"/>
      <c r="GNU852069" s="106"/>
      <c r="GWN852069" s="106"/>
      <c r="GWO852069" s="106"/>
      <c r="GWP852069" s="106"/>
      <c r="GWQ852069" s="106"/>
      <c r="GWR852069" s="106"/>
      <c r="GWS852069" s="106"/>
      <c r="GWT852069" s="106"/>
      <c r="GWU852069" s="106"/>
      <c r="GWV852069" s="106"/>
      <c r="GWW852069" s="106"/>
      <c r="GWX852069" s="106"/>
      <c r="GWY852069" s="106"/>
      <c r="GWZ852069" s="106"/>
      <c r="GXA852069" s="106"/>
      <c r="GXB852069" s="106"/>
      <c r="GXC852069" s="106"/>
      <c r="GXD852069" s="106"/>
      <c r="GXE852069" s="106"/>
      <c r="GXF852069" s="106"/>
      <c r="GXG852069" s="106"/>
      <c r="GXM852069" s="106"/>
      <c r="GXN852069" s="106"/>
      <c r="GXO852069" s="106"/>
      <c r="GXP852069" s="106"/>
      <c r="GXQ852069" s="106"/>
      <c r="HGJ852069" s="106"/>
      <c r="HGK852069" s="106"/>
      <c r="HGL852069" s="106"/>
      <c r="HGM852069" s="106"/>
      <c r="HGN852069" s="106"/>
      <c r="HGO852069" s="106"/>
      <c r="HGP852069" s="106"/>
      <c r="HGQ852069" s="106"/>
      <c r="HGR852069" s="106"/>
      <c r="HGS852069" s="106"/>
      <c r="HGT852069" s="106"/>
      <c r="HGU852069" s="106"/>
      <c r="HGV852069" s="106"/>
      <c r="HGW852069" s="106"/>
      <c r="HGX852069" s="106"/>
      <c r="HGY852069" s="106"/>
      <c r="HGZ852069" s="106"/>
      <c r="HHA852069" s="106"/>
      <c r="HHB852069" s="106"/>
      <c r="HHC852069" s="106"/>
      <c r="HHI852069" s="106"/>
      <c r="HHJ852069" s="106"/>
      <c r="HHK852069" s="106"/>
      <c r="HHL852069" s="106"/>
      <c r="HHM852069" s="106"/>
      <c r="HQF852069" s="106"/>
      <c r="HQG852069" s="106"/>
      <c r="HQH852069" s="106"/>
      <c r="HQI852069" s="106"/>
      <c r="HQJ852069" s="106"/>
      <c r="HQK852069" s="106"/>
      <c r="HQL852069" s="106"/>
      <c r="HQM852069" s="106"/>
      <c r="HQN852069" s="106"/>
      <c r="HQO852069" s="106"/>
      <c r="HQP852069" s="106"/>
      <c r="HQQ852069" s="106"/>
      <c r="HQR852069" s="106"/>
      <c r="HQS852069" s="106"/>
      <c r="HQT852069" s="106"/>
      <c r="HQU852069" s="106"/>
      <c r="HQV852069" s="106"/>
      <c r="HQW852069" s="106"/>
      <c r="HQX852069" s="106"/>
      <c r="HQY852069" s="106"/>
      <c r="HRE852069" s="106"/>
      <c r="HRF852069" s="106"/>
      <c r="HRG852069" s="106"/>
      <c r="HRH852069" s="106"/>
      <c r="HRI852069" s="106"/>
      <c r="IAB852069" s="106"/>
      <c r="IAC852069" s="106"/>
      <c r="IAD852069" s="106"/>
      <c r="IAE852069" s="106"/>
      <c r="IAF852069" s="106"/>
      <c r="IAG852069" s="106"/>
      <c r="IAH852069" s="106"/>
      <c r="IAI852069" s="106"/>
      <c r="IAJ852069" s="106"/>
      <c r="IAK852069" s="106"/>
      <c r="IAL852069" s="106"/>
      <c r="IAM852069" s="106"/>
      <c r="IAN852069" s="106"/>
      <c r="IAO852069" s="106"/>
      <c r="IAP852069" s="106"/>
      <c r="IAQ852069" s="106"/>
      <c r="IAR852069" s="106"/>
      <c r="IAS852069" s="106"/>
      <c r="IAT852069" s="106"/>
      <c r="IAU852069" s="106"/>
      <c r="IBA852069" s="106"/>
      <c r="IBB852069" s="106"/>
      <c r="IBC852069" s="106"/>
      <c r="IBD852069" s="106"/>
      <c r="IBE852069" s="106"/>
      <c r="IJX852069" s="106"/>
      <c r="IJY852069" s="106"/>
      <c r="IJZ852069" s="106"/>
      <c r="IKA852069" s="106"/>
      <c r="IKB852069" s="106"/>
      <c r="IKC852069" s="106"/>
      <c r="IKD852069" s="106"/>
      <c r="IKE852069" s="106"/>
      <c r="IKF852069" s="106"/>
      <c r="IKG852069" s="106"/>
      <c r="IKH852069" s="106"/>
      <c r="IKI852069" s="106"/>
      <c r="IKJ852069" s="106"/>
      <c r="IKK852069" s="106"/>
      <c r="IKL852069" s="106"/>
      <c r="IKM852069" s="106"/>
      <c r="IKN852069" s="106"/>
      <c r="IKO852069" s="106"/>
      <c r="IKP852069" s="106"/>
      <c r="IKQ852069" s="106"/>
      <c r="IKW852069" s="106"/>
      <c r="IKX852069" s="106"/>
      <c r="IKY852069" s="106"/>
      <c r="IKZ852069" s="106"/>
      <c r="ILA852069" s="106"/>
      <c r="ITT852069" s="106"/>
      <c r="ITU852069" s="106"/>
      <c r="ITV852069" s="106"/>
      <c r="ITW852069" s="106"/>
      <c r="ITX852069" s="106"/>
      <c r="ITY852069" s="106"/>
      <c r="ITZ852069" s="106"/>
      <c r="IUA852069" s="106"/>
      <c r="IUB852069" s="106"/>
      <c r="IUC852069" s="106"/>
      <c r="IUD852069" s="106"/>
      <c r="IUE852069" s="106"/>
      <c r="IUF852069" s="106"/>
      <c r="IUG852069" s="106"/>
      <c r="IUH852069" s="106"/>
      <c r="IUI852069" s="106"/>
      <c r="IUJ852069" s="106"/>
      <c r="IUK852069" s="106"/>
      <c r="IUL852069" s="106"/>
      <c r="IUM852069" s="106"/>
      <c r="IUS852069" s="106"/>
      <c r="IUT852069" s="106"/>
      <c r="IUU852069" s="106"/>
      <c r="IUV852069" s="106"/>
      <c r="IUW852069" s="106"/>
      <c r="JDP852069" s="106"/>
      <c r="JDQ852069" s="106"/>
      <c r="JDR852069" s="106"/>
      <c r="JDS852069" s="106"/>
      <c r="JDT852069" s="106"/>
      <c r="JDU852069" s="106"/>
      <c r="JDV852069" s="106"/>
      <c r="JDW852069" s="106"/>
      <c r="JDX852069" s="106"/>
      <c r="JDY852069" s="106"/>
      <c r="JDZ852069" s="106"/>
      <c r="JEA852069" s="106"/>
      <c r="JEB852069" s="106"/>
      <c r="JEC852069" s="106"/>
      <c r="JED852069" s="106"/>
      <c r="JEE852069" s="106"/>
      <c r="JEF852069" s="106"/>
      <c r="JEG852069" s="106"/>
      <c r="JEH852069" s="106"/>
      <c r="JEI852069" s="106"/>
      <c r="JEO852069" s="106"/>
      <c r="JEP852069" s="106"/>
      <c r="JEQ852069" s="106"/>
      <c r="JER852069" s="106"/>
      <c r="JES852069" s="106"/>
      <c r="JNL852069" s="106"/>
      <c r="JNM852069" s="106"/>
      <c r="JNN852069" s="106"/>
      <c r="JNO852069" s="106"/>
      <c r="JNP852069" s="106"/>
      <c r="JNQ852069" s="106"/>
      <c r="JNR852069" s="106"/>
      <c r="JNS852069" s="106"/>
      <c r="JNT852069" s="106"/>
      <c r="JNU852069" s="106"/>
      <c r="JNV852069" s="106"/>
      <c r="JNW852069" s="106"/>
      <c r="JNX852069" s="106"/>
      <c r="JNY852069" s="106"/>
      <c r="JNZ852069" s="106"/>
      <c r="JOA852069" s="106"/>
      <c r="JOB852069" s="106"/>
      <c r="JOC852069" s="106"/>
      <c r="JOD852069" s="106"/>
      <c r="JOE852069" s="106"/>
      <c r="JOK852069" s="106"/>
      <c r="JOL852069" s="106"/>
      <c r="JOM852069" s="106"/>
      <c r="JON852069" s="106"/>
      <c r="JOO852069" s="106"/>
      <c r="JXH852069" s="106"/>
      <c r="JXI852069" s="106"/>
      <c r="JXJ852069" s="106"/>
      <c r="JXK852069" s="106"/>
      <c r="JXL852069" s="106"/>
      <c r="JXM852069" s="106"/>
      <c r="JXN852069" s="106"/>
      <c r="JXO852069" s="106"/>
      <c r="JXP852069" s="106"/>
      <c r="JXQ852069" s="106"/>
      <c r="JXR852069" s="106"/>
      <c r="JXS852069" s="106"/>
      <c r="JXT852069" s="106"/>
      <c r="JXU852069" s="106"/>
      <c r="JXV852069" s="106"/>
      <c r="JXW852069" s="106"/>
      <c r="JXX852069" s="106"/>
      <c r="JXY852069" s="106"/>
      <c r="JXZ852069" s="106"/>
      <c r="JYA852069" s="106"/>
      <c r="JYG852069" s="106"/>
      <c r="JYH852069" s="106"/>
      <c r="JYI852069" s="106"/>
      <c r="JYJ852069" s="106"/>
      <c r="JYK852069" s="106"/>
      <c r="KHD852069" s="106"/>
      <c r="KHE852069" s="106"/>
      <c r="KHF852069" s="106"/>
      <c r="KHG852069" s="106"/>
      <c r="KHH852069" s="106"/>
      <c r="KHI852069" s="106"/>
      <c r="KHJ852069" s="106"/>
      <c r="KHK852069" s="106"/>
      <c r="KHL852069" s="106"/>
      <c r="KHM852069" s="106"/>
      <c r="KHN852069" s="106"/>
      <c r="KHO852069" s="106"/>
      <c r="KHP852069" s="106"/>
      <c r="KHQ852069" s="106"/>
      <c r="KHR852069" s="106"/>
      <c r="KHS852069" s="106"/>
      <c r="KHT852069" s="106"/>
      <c r="KHU852069" s="106"/>
      <c r="KHV852069" s="106"/>
      <c r="KHW852069" s="106"/>
      <c r="KIC852069" s="106"/>
      <c r="KID852069" s="106"/>
      <c r="KIE852069" s="106"/>
      <c r="KIF852069" s="106"/>
      <c r="KIG852069" s="106"/>
      <c r="KQZ852069" s="106"/>
      <c r="KRA852069" s="106"/>
      <c r="KRB852069" s="106"/>
      <c r="KRC852069" s="106"/>
      <c r="KRD852069" s="106"/>
      <c r="KRE852069" s="106"/>
      <c r="KRF852069" s="106"/>
      <c r="KRG852069" s="106"/>
      <c r="KRH852069" s="106"/>
      <c r="KRI852069" s="106"/>
      <c r="KRJ852069" s="106"/>
      <c r="KRK852069" s="106"/>
      <c r="KRL852069" s="106"/>
      <c r="KRM852069" s="106"/>
      <c r="KRN852069" s="106"/>
      <c r="KRO852069" s="106"/>
      <c r="KRP852069" s="106"/>
      <c r="KRQ852069" s="106"/>
      <c r="KRR852069" s="106"/>
      <c r="KRS852069" s="106"/>
      <c r="KRY852069" s="106"/>
      <c r="KRZ852069" s="106"/>
      <c r="KSA852069" s="106"/>
      <c r="KSB852069" s="106"/>
      <c r="KSC852069" s="106"/>
      <c r="LAV852069" s="106"/>
      <c r="LAW852069" s="106"/>
      <c r="LAX852069" s="106"/>
      <c r="LAY852069" s="106"/>
      <c r="LAZ852069" s="106"/>
      <c r="LBA852069" s="106"/>
      <c r="LBB852069" s="106"/>
      <c r="LBC852069" s="106"/>
      <c r="LBD852069" s="106"/>
      <c r="LBE852069" s="106"/>
      <c r="LBF852069" s="106"/>
      <c r="LBG852069" s="106"/>
      <c r="LBH852069" s="106"/>
      <c r="LBI852069" s="106"/>
      <c r="LBJ852069" s="106"/>
      <c r="LBK852069" s="106"/>
      <c r="LBL852069" s="106"/>
      <c r="LBM852069" s="106"/>
      <c r="LBN852069" s="106"/>
      <c r="LBO852069" s="106"/>
      <c r="LBU852069" s="106"/>
      <c r="LBV852069" s="106"/>
      <c r="LBW852069" s="106"/>
      <c r="LBX852069" s="106"/>
      <c r="LBY852069" s="106"/>
      <c r="LKR852069" s="106"/>
      <c r="LKS852069" s="106"/>
      <c r="LKT852069" s="106"/>
      <c r="LKU852069" s="106"/>
      <c r="LKV852069" s="106"/>
      <c r="LKW852069" s="106"/>
      <c r="LKX852069" s="106"/>
      <c r="LKY852069" s="106"/>
      <c r="LKZ852069" s="106"/>
      <c r="LLA852069" s="106"/>
      <c r="LLB852069" s="106"/>
      <c r="LLC852069" s="106"/>
      <c r="LLD852069" s="106"/>
      <c r="LLE852069" s="106"/>
      <c r="LLF852069" s="106"/>
      <c r="LLG852069" s="106"/>
      <c r="LLH852069" s="106"/>
      <c r="LLI852069" s="106"/>
      <c r="LLJ852069" s="106"/>
      <c r="LLK852069" s="106"/>
      <c r="LLQ852069" s="106"/>
      <c r="LLR852069" s="106"/>
      <c r="LLS852069" s="106"/>
      <c r="LLT852069" s="106"/>
      <c r="LLU852069" s="106"/>
      <c r="LUN852069" s="106"/>
      <c r="LUO852069" s="106"/>
      <c r="LUP852069" s="106"/>
      <c r="LUQ852069" s="106"/>
      <c r="LUR852069" s="106"/>
      <c r="LUS852069" s="106"/>
      <c r="LUT852069" s="106"/>
      <c r="LUU852069" s="106"/>
      <c r="LUV852069" s="106"/>
      <c r="LUW852069" s="106"/>
      <c r="LUX852069" s="106"/>
      <c r="LUY852069" s="106"/>
      <c r="LUZ852069" s="106"/>
      <c r="LVA852069" s="106"/>
      <c r="LVB852069" s="106"/>
      <c r="LVC852069" s="106"/>
      <c r="LVD852069" s="106"/>
      <c r="LVE852069" s="106"/>
      <c r="LVF852069" s="106"/>
      <c r="LVG852069" s="106"/>
      <c r="LVM852069" s="106"/>
      <c r="LVN852069" s="106"/>
      <c r="LVO852069" s="106"/>
      <c r="LVP852069" s="106"/>
      <c r="LVQ852069" s="106"/>
      <c r="MEJ852069" s="106"/>
      <c r="MEK852069" s="106"/>
      <c r="MEL852069" s="106"/>
      <c r="MEM852069" s="106"/>
      <c r="MEN852069" s="106"/>
      <c r="MEO852069" s="106"/>
      <c r="MEP852069" s="106"/>
      <c r="MEQ852069" s="106"/>
      <c r="MER852069" s="106"/>
      <c r="MES852069" s="106"/>
      <c r="MET852069" s="106"/>
      <c r="MEU852069" s="106"/>
      <c r="MEV852069" s="106"/>
      <c r="MEW852069" s="106"/>
      <c r="MEX852069" s="106"/>
      <c r="MEY852069" s="106"/>
      <c r="MEZ852069" s="106"/>
      <c r="MFA852069" s="106"/>
      <c r="MFB852069" s="106"/>
      <c r="MFC852069" s="106"/>
      <c r="MFI852069" s="106"/>
      <c r="MFJ852069" s="106"/>
      <c r="MFK852069" s="106"/>
      <c r="MFL852069" s="106"/>
      <c r="MFM852069" s="106"/>
      <c r="MOF852069" s="106"/>
      <c r="MOG852069" s="106"/>
      <c r="MOH852069" s="106"/>
      <c r="MOI852069" s="106"/>
      <c r="MOJ852069" s="106"/>
      <c r="MOK852069" s="106"/>
      <c r="MOL852069" s="106"/>
      <c r="MOM852069" s="106"/>
      <c r="MON852069" s="106"/>
      <c r="MOO852069" s="106"/>
      <c r="MOP852069" s="106"/>
      <c r="MOQ852069" s="106"/>
      <c r="MOR852069" s="106"/>
      <c r="MOS852069" s="106"/>
      <c r="MOT852069" s="106"/>
      <c r="MOU852069" s="106"/>
      <c r="MOV852069" s="106"/>
      <c r="MOW852069" s="106"/>
      <c r="MOX852069" s="106"/>
      <c r="MOY852069" s="106"/>
      <c r="MPE852069" s="106"/>
      <c r="MPF852069" s="106"/>
      <c r="MPG852069" s="106"/>
      <c r="MPH852069" s="106"/>
      <c r="MPI852069" s="106"/>
      <c r="MYB852069" s="106"/>
      <c r="MYC852069" s="106"/>
      <c r="MYD852069" s="106"/>
      <c r="MYE852069" s="106"/>
      <c r="MYF852069" s="106"/>
      <c r="MYG852069" s="106"/>
      <c r="MYH852069" s="106"/>
      <c r="MYI852069" s="106"/>
      <c r="MYJ852069" s="106"/>
      <c r="MYK852069" s="106"/>
      <c r="MYL852069" s="106"/>
      <c r="MYM852069" s="106"/>
      <c r="MYN852069" s="106"/>
      <c r="MYO852069" s="106"/>
      <c r="MYP852069" s="106"/>
      <c r="MYQ852069" s="106"/>
      <c r="MYR852069" s="106"/>
      <c r="MYS852069" s="106"/>
      <c r="MYT852069" s="106"/>
      <c r="MYU852069" s="106"/>
      <c r="MZA852069" s="106"/>
      <c r="MZB852069" s="106"/>
      <c r="MZC852069" s="106"/>
      <c r="MZD852069" s="106"/>
      <c r="MZE852069" s="106"/>
      <c r="NHX852069" s="106"/>
      <c r="NHY852069" s="106"/>
      <c r="NHZ852069" s="106"/>
      <c r="NIA852069" s="106"/>
      <c r="NIB852069" s="106"/>
      <c r="NIC852069" s="106"/>
      <c r="NID852069" s="106"/>
      <c r="NIE852069" s="106"/>
      <c r="NIF852069" s="106"/>
      <c r="NIG852069" s="106"/>
      <c r="NIH852069" s="106"/>
      <c r="NII852069" s="106"/>
      <c r="NIJ852069" s="106"/>
      <c r="NIK852069" s="106"/>
      <c r="NIL852069" s="106"/>
      <c r="NIM852069" s="106"/>
      <c r="NIN852069" s="106"/>
      <c r="NIO852069" s="106"/>
      <c r="NIP852069" s="106"/>
      <c r="NIQ852069" s="106"/>
      <c r="NIW852069" s="106"/>
      <c r="NIX852069" s="106"/>
      <c r="NIY852069" s="106"/>
      <c r="NIZ852069" s="106"/>
      <c r="NJA852069" s="106"/>
      <c r="NRT852069" s="106"/>
      <c r="NRU852069" s="106"/>
      <c r="NRV852069" s="106"/>
      <c r="NRW852069" s="106"/>
      <c r="NRX852069" s="106"/>
      <c r="NRY852069" s="106"/>
      <c r="NRZ852069" s="106"/>
      <c r="NSA852069" s="106"/>
      <c r="NSB852069" s="106"/>
      <c r="NSC852069" s="106"/>
      <c r="NSD852069" s="106"/>
      <c r="NSE852069" s="106"/>
      <c r="NSF852069" s="106"/>
      <c r="NSG852069" s="106"/>
      <c r="NSH852069" s="106"/>
      <c r="NSI852069" s="106"/>
      <c r="NSJ852069" s="106"/>
      <c r="NSK852069" s="106"/>
      <c r="NSL852069" s="106"/>
      <c r="NSM852069" s="106"/>
      <c r="NSS852069" s="106"/>
      <c r="NST852069" s="106"/>
      <c r="NSU852069" s="106"/>
      <c r="NSV852069" s="106"/>
      <c r="NSW852069" s="106"/>
      <c r="OBP852069" s="106"/>
      <c r="OBQ852069" s="106"/>
      <c r="OBR852069" s="106"/>
      <c r="OBS852069" s="106"/>
      <c r="OBT852069" s="106"/>
      <c r="OBU852069" s="106"/>
      <c r="OBV852069" s="106"/>
      <c r="OBW852069" s="106"/>
      <c r="OBX852069" s="106"/>
      <c r="OBY852069" s="106"/>
      <c r="OBZ852069" s="106"/>
      <c r="OCA852069" s="106"/>
      <c r="OCB852069" s="106"/>
      <c r="OCC852069" s="106"/>
      <c r="OCD852069" s="106"/>
      <c r="OCE852069" s="106"/>
      <c r="OCF852069" s="106"/>
      <c r="OCG852069" s="106"/>
      <c r="OCH852069" s="106"/>
      <c r="OCI852069" s="106"/>
      <c r="OCO852069" s="106"/>
      <c r="OCP852069" s="106"/>
      <c r="OCQ852069" s="106"/>
      <c r="OCR852069" s="106"/>
      <c r="OCS852069" s="106"/>
      <c r="OLL852069" s="106"/>
      <c r="OLM852069" s="106"/>
      <c r="OLN852069" s="106"/>
      <c r="OLO852069" s="106"/>
      <c r="OLP852069" s="106"/>
      <c r="OLQ852069" s="106"/>
      <c r="OLR852069" s="106"/>
      <c r="OLS852069" s="106"/>
      <c r="OLT852069" s="106"/>
      <c r="OLU852069" s="106"/>
      <c r="OLV852069" s="106"/>
      <c r="OLW852069" s="106"/>
      <c r="OLX852069" s="106"/>
      <c r="OLY852069" s="106"/>
      <c r="OLZ852069" s="106"/>
      <c r="OMA852069" s="106"/>
      <c r="OMB852069" s="106"/>
      <c r="OMC852069" s="106"/>
      <c r="OMD852069" s="106"/>
      <c r="OME852069" s="106"/>
      <c r="OMK852069" s="106"/>
      <c r="OML852069" s="106"/>
      <c r="OMM852069" s="106"/>
      <c r="OMN852069" s="106"/>
      <c r="OMO852069" s="106"/>
      <c r="OVH852069" s="106"/>
      <c r="OVI852069" s="106"/>
      <c r="OVJ852069" s="106"/>
      <c r="OVK852069" s="106"/>
      <c r="OVL852069" s="106"/>
      <c r="OVM852069" s="106"/>
      <c r="OVN852069" s="106"/>
      <c r="OVO852069" s="106"/>
      <c r="OVP852069" s="106"/>
      <c r="OVQ852069" s="106"/>
      <c r="OVR852069" s="106"/>
      <c r="OVS852069" s="106"/>
      <c r="OVT852069" s="106"/>
      <c r="OVU852069" s="106"/>
      <c r="OVV852069" s="106"/>
      <c r="OVW852069" s="106"/>
      <c r="OVX852069" s="106"/>
      <c r="OVY852069" s="106"/>
      <c r="OVZ852069" s="106"/>
      <c r="OWA852069" s="106"/>
      <c r="OWG852069" s="106"/>
      <c r="OWH852069" s="106"/>
      <c r="OWI852069" s="106"/>
      <c r="OWJ852069" s="106"/>
      <c r="OWK852069" s="106"/>
      <c r="PFD852069" s="106"/>
      <c r="PFE852069" s="106"/>
      <c r="PFF852069" s="106"/>
      <c r="PFG852069" s="106"/>
      <c r="PFH852069" s="106"/>
      <c r="PFI852069" s="106"/>
      <c r="PFJ852069" s="106"/>
      <c r="PFK852069" s="106"/>
      <c r="PFL852069" s="106"/>
      <c r="PFM852069" s="106"/>
      <c r="PFN852069" s="106"/>
      <c r="PFO852069" s="106"/>
      <c r="PFP852069" s="106"/>
      <c r="PFQ852069" s="106"/>
      <c r="PFR852069" s="106"/>
      <c r="PFS852069" s="106"/>
      <c r="PFT852069" s="106"/>
      <c r="PFU852069" s="106"/>
      <c r="PFV852069" s="106"/>
      <c r="PFW852069" s="106"/>
      <c r="PGC852069" s="106"/>
      <c r="PGD852069" s="106"/>
      <c r="PGE852069" s="106"/>
      <c r="PGF852069" s="106"/>
      <c r="PGG852069" s="106"/>
      <c r="POZ852069" s="106"/>
      <c r="PPA852069" s="106"/>
      <c r="PPB852069" s="106"/>
      <c r="PPC852069" s="106"/>
      <c r="PPD852069" s="106"/>
      <c r="PPE852069" s="106"/>
      <c r="PPF852069" s="106"/>
      <c r="PPG852069" s="106"/>
      <c r="PPH852069" s="106"/>
      <c r="PPI852069" s="106"/>
      <c r="PPJ852069" s="106"/>
      <c r="PPK852069" s="106"/>
      <c r="PPL852069" s="106"/>
      <c r="PPM852069" s="106"/>
      <c r="PPN852069" s="106"/>
      <c r="PPO852069" s="106"/>
      <c r="PPP852069" s="106"/>
      <c r="PPQ852069" s="106"/>
      <c r="PPR852069" s="106"/>
      <c r="PPS852069" s="106"/>
      <c r="PPY852069" s="106"/>
      <c r="PPZ852069" s="106"/>
      <c r="PQA852069" s="106"/>
      <c r="PQB852069" s="106"/>
      <c r="PQC852069" s="106"/>
      <c r="PYV852069" s="106"/>
      <c r="PYW852069" s="106"/>
      <c r="PYX852069" s="106"/>
      <c r="PYY852069" s="106"/>
      <c r="PYZ852069" s="106"/>
      <c r="PZA852069" s="106"/>
      <c r="PZB852069" s="106"/>
      <c r="PZC852069" s="106"/>
      <c r="PZD852069" s="106"/>
      <c r="PZE852069" s="106"/>
      <c r="PZF852069" s="106"/>
      <c r="PZG852069" s="106"/>
      <c r="PZH852069" s="106"/>
      <c r="PZI852069" s="106"/>
      <c r="PZJ852069" s="106"/>
      <c r="PZK852069" s="106"/>
      <c r="PZL852069" s="106"/>
      <c r="PZM852069" s="106"/>
      <c r="PZN852069" s="106"/>
      <c r="PZO852069" s="106"/>
      <c r="PZU852069" s="106"/>
      <c r="PZV852069" s="106"/>
      <c r="PZW852069" s="106"/>
      <c r="PZX852069" s="106"/>
      <c r="PZY852069" s="106"/>
      <c r="QIR852069" s="106"/>
      <c r="QIS852069" s="106"/>
      <c r="QIT852069" s="106"/>
      <c r="QIU852069" s="106"/>
      <c r="QIV852069" s="106"/>
      <c r="QIW852069" s="106"/>
      <c r="QIX852069" s="106"/>
      <c r="QIY852069" s="106"/>
      <c r="QIZ852069" s="106"/>
      <c r="QJA852069" s="106"/>
      <c r="QJB852069" s="106"/>
      <c r="QJC852069" s="106"/>
      <c r="QJD852069" s="106"/>
      <c r="QJE852069" s="106"/>
      <c r="QJF852069" s="106"/>
      <c r="QJG852069" s="106"/>
      <c r="QJH852069" s="106"/>
      <c r="QJI852069" s="106"/>
      <c r="QJJ852069" s="106"/>
      <c r="QJK852069" s="106"/>
      <c r="QJQ852069" s="106"/>
      <c r="QJR852069" s="106"/>
      <c r="QJS852069" s="106"/>
      <c r="QJT852069" s="106"/>
      <c r="QJU852069" s="106"/>
      <c r="QSN852069" s="106"/>
      <c r="QSO852069" s="106"/>
      <c r="QSP852069" s="106"/>
      <c r="QSQ852069" s="106"/>
      <c r="QSR852069" s="106"/>
      <c r="QSS852069" s="106"/>
      <c r="QST852069" s="106"/>
      <c r="QSU852069" s="106"/>
      <c r="QSV852069" s="106"/>
      <c r="QSW852069" s="106"/>
      <c r="QSX852069" s="106"/>
      <c r="QSY852069" s="106"/>
      <c r="QSZ852069" s="106"/>
      <c r="QTA852069" s="106"/>
      <c r="QTB852069" s="106"/>
      <c r="QTC852069" s="106"/>
      <c r="QTD852069" s="106"/>
      <c r="QTE852069" s="106"/>
      <c r="QTF852069" s="106"/>
      <c r="QTG852069" s="106"/>
      <c r="QTM852069" s="106"/>
      <c r="QTN852069" s="106"/>
      <c r="QTO852069" s="106"/>
      <c r="QTP852069" s="106"/>
      <c r="QTQ852069" s="106"/>
      <c r="RCJ852069" s="106"/>
      <c r="RCK852069" s="106"/>
      <c r="RCL852069" s="106"/>
      <c r="RCM852069" s="106"/>
      <c r="RCN852069" s="106"/>
      <c r="RCO852069" s="106"/>
      <c r="RCP852069" s="106"/>
      <c r="RCQ852069" s="106"/>
      <c r="RCR852069" s="106"/>
      <c r="RCS852069" s="106"/>
      <c r="RCT852069" s="106"/>
      <c r="RCU852069" s="106"/>
      <c r="RCV852069" s="106"/>
      <c r="RCW852069" s="106"/>
      <c r="RCX852069" s="106"/>
      <c r="RCY852069" s="106"/>
      <c r="RCZ852069" s="106"/>
      <c r="RDA852069" s="106"/>
      <c r="RDB852069" s="106"/>
      <c r="RDC852069" s="106"/>
      <c r="RDI852069" s="106"/>
      <c r="RDJ852069" s="106"/>
      <c r="RDK852069" s="106"/>
      <c r="RDL852069" s="106"/>
      <c r="RDM852069" s="106"/>
      <c r="RMF852069" s="106"/>
      <c r="RMG852069" s="106"/>
      <c r="RMH852069" s="106"/>
      <c r="RMI852069" s="106"/>
      <c r="RMJ852069" s="106"/>
      <c r="RMK852069" s="106"/>
      <c r="RML852069" s="106"/>
      <c r="RMM852069" s="106"/>
      <c r="RMN852069" s="106"/>
      <c r="RMO852069" s="106"/>
      <c r="RMP852069" s="106"/>
      <c r="RMQ852069" s="106"/>
      <c r="RMR852069" s="106"/>
      <c r="RMS852069" s="106"/>
      <c r="RMT852069" s="106"/>
      <c r="RMU852069" s="106"/>
      <c r="RMV852069" s="106"/>
      <c r="RMW852069" s="106"/>
      <c r="RMX852069" s="106"/>
      <c r="RMY852069" s="106"/>
      <c r="RNE852069" s="106"/>
      <c r="RNF852069" s="106"/>
      <c r="RNG852069" s="106"/>
      <c r="RNH852069" s="106"/>
      <c r="RNI852069" s="106"/>
      <c r="RWB852069" s="106"/>
      <c r="RWC852069" s="106"/>
      <c r="RWD852069" s="106"/>
      <c r="RWE852069" s="106"/>
      <c r="RWF852069" s="106"/>
      <c r="RWG852069" s="106"/>
      <c r="RWH852069" s="106"/>
      <c r="RWI852069" s="106"/>
      <c r="RWJ852069" s="106"/>
      <c r="RWK852069" s="106"/>
      <c r="RWL852069" s="106"/>
      <c r="RWM852069" s="106"/>
      <c r="RWN852069" s="106"/>
      <c r="RWO852069" s="106"/>
      <c r="RWP852069" s="106"/>
      <c r="RWQ852069" s="106"/>
      <c r="RWR852069" s="106"/>
      <c r="RWS852069" s="106"/>
      <c r="RWT852069" s="106"/>
      <c r="RWU852069" s="106"/>
      <c r="RXA852069" s="106"/>
      <c r="RXB852069" s="106"/>
      <c r="RXC852069" s="106"/>
      <c r="RXD852069" s="106"/>
      <c r="RXE852069" s="106"/>
      <c r="SFX852069" s="106"/>
      <c r="SFY852069" s="106"/>
      <c r="SFZ852069" s="106"/>
      <c r="SGA852069" s="106"/>
      <c r="SGB852069" s="106"/>
      <c r="SGC852069" s="106"/>
      <c r="SGD852069" s="106"/>
      <c r="SGE852069" s="106"/>
      <c r="SGF852069" s="106"/>
      <c r="SGG852069" s="106"/>
      <c r="SGH852069" s="106"/>
      <c r="SGI852069" s="106"/>
      <c r="SGJ852069" s="106"/>
      <c r="SGK852069" s="106"/>
      <c r="SGL852069" s="106"/>
      <c r="SGM852069" s="106"/>
      <c r="SGN852069" s="106"/>
      <c r="SGO852069" s="106"/>
      <c r="SGP852069" s="106"/>
      <c r="SGQ852069" s="106"/>
      <c r="SGW852069" s="106"/>
      <c r="SGX852069" s="106"/>
      <c r="SGY852069" s="106"/>
      <c r="SGZ852069" s="106"/>
      <c r="SHA852069" s="106"/>
      <c r="SPT852069" s="106"/>
      <c r="SPU852069" s="106"/>
      <c r="SPV852069" s="106"/>
      <c r="SPW852069" s="106"/>
      <c r="SPX852069" s="106"/>
      <c r="SPY852069" s="106"/>
      <c r="SPZ852069" s="106"/>
      <c r="SQA852069" s="106"/>
      <c r="SQB852069" s="106"/>
      <c r="SQC852069" s="106"/>
      <c r="SQD852069" s="106"/>
      <c r="SQE852069" s="106"/>
      <c r="SQF852069" s="106"/>
      <c r="SQG852069" s="106"/>
      <c r="SQH852069" s="106"/>
      <c r="SQI852069" s="106"/>
      <c r="SQJ852069" s="106"/>
      <c r="SQK852069" s="106"/>
      <c r="SQL852069" s="106"/>
      <c r="SQM852069" s="106"/>
      <c r="SQS852069" s="106"/>
      <c r="SQT852069" s="106"/>
      <c r="SQU852069" s="106"/>
      <c r="SQV852069" s="106"/>
      <c r="SQW852069" s="106"/>
      <c r="SZP852069" s="106"/>
      <c r="SZQ852069" s="106"/>
      <c r="SZR852069" s="106"/>
      <c r="SZS852069" s="106"/>
      <c r="SZT852069" s="106"/>
      <c r="SZU852069" s="106"/>
      <c r="SZV852069" s="106"/>
      <c r="SZW852069" s="106"/>
      <c r="SZX852069" s="106"/>
      <c r="SZY852069" s="106"/>
      <c r="SZZ852069" s="106"/>
      <c r="TAA852069" s="106"/>
      <c r="TAB852069" s="106"/>
      <c r="TAC852069" s="106"/>
      <c r="TAD852069" s="106"/>
      <c r="TAE852069" s="106"/>
      <c r="TAF852069" s="106"/>
      <c r="TAG852069" s="106"/>
      <c r="TAH852069" s="106"/>
      <c r="TAI852069" s="106"/>
      <c r="TAO852069" s="106"/>
      <c r="TAP852069" s="106"/>
      <c r="TAQ852069" s="106"/>
      <c r="TAR852069" s="106"/>
      <c r="TAS852069" s="106"/>
      <c r="TJL852069" s="106"/>
      <c r="TJM852069" s="106"/>
      <c r="TJN852069" s="106"/>
      <c r="TJO852069" s="106"/>
      <c r="TJP852069" s="106"/>
      <c r="TJQ852069" s="106"/>
      <c r="TJR852069" s="106"/>
      <c r="TJS852069" s="106"/>
      <c r="TJT852069" s="106"/>
      <c r="TJU852069" s="106"/>
      <c r="TJV852069" s="106"/>
      <c r="TJW852069" s="106"/>
      <c r="TJX852069" s="106"/>
      <c r="TJY852069" s="106"/>
      <c r="TJZ852069" s="106"/>
      <c r="TKA852069" s="106"/>
      <c r="TKB852069" s="106"/>
      <c r="TKC852069" s="106"/>
      <c r="TKD852069" s="106"/>
      <c r="TKE852069" s="106"/>
      <c r="TKK852069" s="106"/>
      <c r="TKL852069" s="106"/>
      <c r="TKM852069" s="106"/>
      <c r="TKN852069" s="106"/>
      <c r="TKO852069" s="106"/>
      <c r="TTH852069" s="106"/>
      <c r="TTI852069" s="106"/>
      <c r="TTJ852069" s="106"/>
      <c r="TTK852069" s="106"/>
      <c r="TTL852069" s="106"/>
      <c r="TTM852069" s="106"/>
      <c r="TTN852069" s="106"/>
      <c r="TTO852069" s="106"/>
      <c r="TTP852069" s="106"/>
      <c r="TTQ852069" s="106"/>
      <c r="TTR852069" s="106"/>
      <c r="TTS852069" s="106"/>
      <c r="TTT852069" s="106"/>
      <c r="TTU852069" s="106"/>
      <c r="TTV852069" s="106"/>
      <c r="TTW852069" s="106"/>
      <c r="TTX852069" s="106"/>
      <c r="TTY852069" s="106"/>
      <c r="TTZ852069" s="106"/>
      <c r="TUA852069" s="106"/>
      <c r="TUG852069" s="106"/>
      <c r="TUH852069" s="106"/>
      <c r="TUI852069" s="106"/>
      <c r="TUJ852069" s="106"/>
      <c r="TUK852069" s="106"/>
      <c r="UDD852069" s="106"/>
      <c r="UDE852069" s="106"/>
      <c r="UDF852069" s="106"/>
      <c r="UDG852069" s="106"/>
      <c r="UDH852069" s="106"/>
      <c r="UDI852069" s="106"/>
      <c r="UDJ852069" s="106"/>
      <c r="UDK852069" s="106"/>
      <c r="UDL852069" s="106"/>
      <c r="UDM852069" s="106"/>
      <c r="UDN852069" s="106"/>
      <c r="UDO852069" s="106"/>
      <c r="UDP852069" s="106"/>
      <c r="UDQ852069" s="106"/>
      <c r="UDR852069" s="106"/>
      <c r="UDS852069" s="106"/>
      <c r="UDT852069" s="106"/>
      <c r="UDU852069" s="106"/>
      <c r="UDV852069" s="106"/>
      <c r="UDW852069" s="106"/>
      <c r="UEC852069" s="106"/>
      <c r="UED852069" s="106"/>
      <c r="UEE852069" s="106"/>
      <c r="UEF852069" s="106"/>
      <c r="UEG852069" s="106"/>
      <c r="UMZ852069" s="106"/>
      <c r="UNA852069" s="106"/>
      <c r="UNB852069" s="106"/>
      <c r="UNC852069" s="106"/>
      <c r="UND852069" s="106"/>
      <c r="UNE852069" s="106"/>
      <c r="UNF852069" s="106"/>
      <c r="UNG852069" s="106"/>
      <c r="UNH852069" s="106"/>
      <c r="UNI852069" s="106"/>
      <c r="UNJ852069" s="106"/>
      <c r="UNK852069" s="106"/>
      <c r="UNL852069" s="106"/>
      <c r="UNM852069" s="106"/>
      <c r="UNN852069" s="106"/>
      <c r="UNO852069" s="106"/>
      <c r="UNP852069" s="106"/>
      <c r="UNQ852069" s="106"/>
      <c r="UNR852069" s="106"/>
      <c r="UNS852069" s="106"/>
      <c r="UNY852069" s="106"/>
      <c r="UNZ852069" s="106"/>
      <c r="UOA852069" s="106"/>
      <c r="UOB852069" s="106"/>
      <c r="UOC852069" s="106"/>
      <c r="UWV852069" s="106"/>
      <c r="UWW852069" s="106"/>
      <c r="UWX852069" s="106"/>
      <c r="UWY852069" s="106"/>
      <c r="UWZ852069" s="106"/>
      <c r="UXA852069" s="106"/>
      <c r="UXB852069" s="106"/>
      <c r="UXC852069" s="106"/>
      <c r="UXD852069" s="106"/>
      <c r="UXE852069" s="106"/>
      <c r="UXF852069" s="106"/>
      <c r="UXG852069" s="106"/>
      <c r="UXH852069" s="106"/>
      <c r="UXI852069" s="106"/>
      <c r="UXJ852069" s="106"/>
      <c r="UXK852069" s="106"/>
      <c r="UXL852069" s="106"/>
      <c r="UXM852069" s="106"/>
      <c r="UXN852069" s="106"/>
      <c r="UXO852069" s="106"/>
      <c r="UXU852069" s="106"/>
      <c r="UXV852069" s="106"/>
      <c r="UXW852069" s="106"/>
      <c r="UXX852069" s="106"/>
      <c r="UXY852069" s="106"/>
      <c r="VGR852069" s="106"/>
      <c r="VGS852069" s="106"/>
      <c r="VGT852069" s="106"/>
      <c r="VGU852069" s="106"/>
      <c r="VGV852069" s="106"/>
      <c r="VGW852069" s="106"/>
      <c r="VGX852069" s="106"/>
      <c r="VGY852069" s="106"/>
      <c r="VGZ852069" s="106"/>
      <c r="VHA852069" s="106"/>
      <c r="VHB852069" s="106"/>
      <c r="VHC852069" s="106"/>
      <c r="VHD852069" s="106"/>
      <c r="VHE852069" s="106"/>
      <c r="VHF852069" s="106"/>
      <c r="VHG852069" s="106"/>
      <c r="VHH852069" s="106"/>
      <c r="VHI852069" s="106"/>
      <c r="VHJ852069" s="106"/>
      <c r="VHK852069" s="106"/>
      <c r="VHQ852069" s="106"/>
      <c r="VHR852069" s="106"/>
      <c r="VHS852069" s="106"/>
      <c r="VHT852069" s="106"/>
      <c r="VHU852069" s="106"/>
      <c r="VQN852069" s="106"/>
      <c r="VQO852069" s="106"/>
      <c r="VQP852069" s="106"/>
      <c r="VQQ852069" s="106"/>
      <c r="VQR852069" s="106"/>
      <c r="VQS852069" s="106"/>
      <c r="VQT852069" s="106"/>
      <c r="VQU852069" s="106"/>
      <c r="VQV852069" s="106"/>
      <c r="VQW852069" s="106"/>
      <c r="VQX852069" s="106"/>
      <c r="VQY852069" s="106"/>
      <c r="VQZ852069" s="106"/>
      <c r="VRA852069" s="106"/>
      <c r="VRB852069" s="106"/>
      <c r="VRC852069" s="106"/>
      <c r="VRD852069" s="106"/>
      <c r="VRE852069" s="106"/>
      <c r="VRF852069" s="106"/>
      <c r="VRG852069" s="106"/>
      <c r="VRM852069" s="106"/>
      <c r="VRN852069" s="106"/>
      <c r="VRO852069" s="106"/>
      <c r="VRP852069" s="106"/>
      <c r="VRQ852069" s="106"/>
      <c r="WAJ852069" s="106"/>
      <c r="WAK852069" s="106"/>
      <c r="WAL852069" s="106"/>
      <c r="WAM852069" s="106"/>
      <c r="WAN852069" s="106"/>
      <c r="WAO852069" s="106"/>
      <c r="WAP852069" s="106"/>
      <c r="WAQ852069" s="106"/>
      <c r="WAR852069" s="106"/>
      <c r="WAS852069" s="106"/>
      <c r="WAT852069" s="106"/>
      <c r="WAU852069" s="106"/>
      <c r="WAV852069" s="106"/>
      <c r="WAW852069" s="106"/>
      <c r="WAX852069" s="106"/>
      <c r="WAY852069" s="106"/>
      <c r="WAZ852069" s="106"/>
      <c r="WBA852069" s="106"/>
      <c r="WBB852069" s="106"/>
      <c r="WBC852069" s="106"/>
      <c r="WBI852069" s="106"/>
      <c r="WBJ852069" s="106"/>
      <c r="WBK852069" s="106"/>
      <c r="WBL852069" s="106"/>
      <c r="WBM852069" s="106"/>
      <c r="WKF852069" s="106"/>
      <c r="WKG852069" s="106"/>
      <c r="WKH852069" s="106"/>
      <c r="WKI852069" s="106"/>
      <c r="WKJ852069" s="106"/>
      <c r="WKK852069" s="106"/>
      <c r="WKL852069" s="106"/>
      <c r="WKM852069" s="106"/>
      <c r="WKN852069" s="106"/>
      <c r="WKO852069" s="106"/>
      <c r="WKP852069" s="106"/>
      <c r="WKQ852069" s="106"/>
      <c r="WKR852069" s="106"/>
      <c r="WKS852069" s="106"/>
      <c r="WKT852069" s="106"/>
      <c r="WKU852069" s="106"/>
      <c r="WKV852069" s="106"/>
      <c r="WKW852069" s="106"/>
      <c r="WKX852069" s="106"/>
      <c r="WKY852069" s="106"/>
      <c r="WLE852069" s="106"/>
      <c r="WLF852069" s="106"/>
      <c r="WLG852069" s="106"/>
      <c r="WLH852069" s="106"/>
      <c r="WLI852069" s="106"/>
      <c r="WUB852069" s="106"/>
      <c r="WUC852069" s="106"/>
      <c r="WUD852069" s="106"/>
      <c r="WUE852069" s="106"/>
      <c r="WUF852069" s="106"/>
      <c r="WUG852069" s="106"/>
      <c r="WUH852069" s="106"/>
      <c r="WUI852069" s="106"/>
      <c r="WUJ852069" s="106"/>
      <c r="WUK852069" s="106"/>
      <c r="WUL852069" s="106"/>
      <c r="WUM852069" s="106"/>
      <c r="WUN852069" s="106"/>
      <c r="WUO852069" s="106"/>
      <c r="WUP852069" s="106"/>
      <c r="WUQ852069" s="106"/>
      <c r="WUR852069" s="106"/>
      <c r="WUS852069" s="106"/>
      <c r="WUT852069" s="106"/>
      <c r="WUU852069" s="106"/>
      <c r="WVA852069" s="106"/>
      <c r="WVB852069" s="106"/>
      <c r="WVC852069" s="106"/>
      <c r="WVD852069" s="106"/>
      <c r="WVE852069" s="106"/>
    </row>
    <row r="852075" spans="480:1021 1248:2045 2272:3069 3296:4093 4320:5117 5344:6141 6368:7165 7392:8189 8416:9213 9440:10237 10464:11261 11488:12285 12512:13309 13536:14333 14560:15357 15584:16125" hidden="1" x14ac:dyDescent="0.15">
      <c r="SA852075" s="106"/>
      <c r="SB852075" s="106"/>
      <c r="SC852075" s="106"/>
      <c r="SD852075" s="106"/>
      <c r="SE852075" s="106"/>
      <c r="SK852075" s="106"/>
      <c r="SL852075" s="106"/>
      <c r="SM852075" s="106"/>
      <c r="SN852075" s="106"/>
      <c r="SO852075" s="106"/>
      <c r="ABW852075" s="106"/>
      <c r="ABX852075" s="106"/>
      <c r="ABY852075" s="106"/>
      <c r="ABZ852075" s="106"/>
      <c r="ACA852075" s="106"/>
      <c r="ACG852075" s="106"/>
      <c r="ACH852075" s="106"/>
      <c r="ACI852075" s="106"/>
      <c r="ACJ852075" s="106"/>
      <c r="ACK852075" s="106"/>
      <c r="ALS852075" s="106"/>
      <c r="ALT852075" s="106"/>
      <c r="ALU852075" s="106"/>
      <c r="ALV852075" s="106"/>
      <c r="ALW852075" s="106"/>
      <c r="AMC852075" s="106"/>
      <c r="AMD852075" s="106"/>
      <c r="AME852075" s="106"/>
      <c r="AMF852075" s="106"/>
      <c r="AMG852075" s="106"/>
      <c r="AVO852075" s="106"/>
      <c r="AVP852075" s="106"/>
      <c r="AVQ852075" s="106"/>
      <c r="AVR852075" s="106"/>
      <c r="AVS852075" s="106"/>
      <c r="AVY852075" s="106"/>
      <c r="AVZ852075" s="106"/>
      <c r="AWA852075" s="106"/>
      <c r="AWB852075" s="106"/>
      <c r="AWC852075" s="106"/>
      <c r="BFK852075" s="106"/>
      <c r="BFL852075" s="106"/>
      <c r="BFM852075" s="106"/>
      <c r="BFN852075" s="106"/>
      <c r="BFO852075" s="106"/>
      <c r="BFU852075" s="106"/>
      <c r="BFV852075" s="106"/>
      <c r="BFW852075" s="106"/>
      <c r="BFX852075" s="106"/>
      <c r="BFY852075" s="106"/>
      <c r="BPG852075" s="106"/>
      <c r="BPH852075" s="106"/>
      <c r="BPI852075" s="106"/>
      <c r="BPJ852075" s="106"/>
      <c r="BPK852075" s="106"/>
      <c r="BPQ852075" s="106"/>
      <c r="BPR852075" s="106"/>
      <c r="BPS852075" s="106"/>
      <c r="BPT852075" s="106"/>
      <c r="BPU852075" s="106"/>
      <c r="BZC852075" s="106"/>
      <c r="BZD852075" s="106"/>
      <c r="BZE852075" s="106"/>
      <c r="BZF852075" s="106"/>
      <c r="BZG852075" s="106"/>
      <c r="BZM852075" s="106"/>
      <c r="BZN852075" s="106"/>
      <c r="BZO852075" s="106"/>
      <c r="BZP852075" s="106"/>
      <c r="BZQ852075" s="106"/>
      <c r="CIY852075" s="106"/>
      <c r="CIZ852075" s="106"/>
      <c r="CJA852075" s="106"/>
      <c r="CJB852075" s="106"/>
      <c r="CJC852075" s="106"/>
      <c r="CJI852075" s="106"/>
      <c r="CJJ852075" s="106"/>
      <c r="CJK852075" s="106"/>
      <c r="CJL852075" s="106"/>
      <c r="CJM852075" s="106"/>
      <c r="CSU852075" s="106"/>
      <c r="CSV852075" s="106"/>
      <c r="CSW852075" s="106"/>
      <c r="CSX852075" s="106"/>
      <c r="CSY852075" s="106"/>
      <c r="CTE852075" s="106"/>
      <c r="CTF852075" s="106"/>
      <c r="CTG852075" s="106"/>
      <c r="CTH852075" s="106"/>
      <c r="CTI852075" s="106"/>
      <c r="DCQ852075" s="106"/>
      <c r="DCR852075" s="106"/>
      <c r="DCS852075" s="106"/>
      <c r="DCT852075" s="106"/>
      <c r="DCU852075" s="106"/>
      <c r="DDA852075" s="106"/>
      <c r="DDB852075" s="106"/>
      <c r="DDC852075" s="106"/>
      <c r="DDD852075" s="106"/>
      <c r="DDE852075" s="106"/>
      <c r="DMM852075" s="106"/>
      <c r="DMN852075" s="106"/>
      <c r="DMO852075" s="106"/>
      <c r="DMP852075" s="106"/>
      <c r="DMQ852075" s="106"/>
      <c r="DMW852075" s="106"/>
      <c r="DMX852075" s="106"/>
      <c r="DMY852075" s="106"/>
      <c r="DMZ852075" s="106"/>
      <c r="DNA852075" s="106"/>
      <c r="DWI852075" s="106"/>
      <c r="DWJ852075" s="106"/>
      <c r="DWK852075" s="106"/>
      <c r="DWL852075" s="106"/>
      <c r="DWM852075" s="106"/>
      <c r="DWS852075" s="106"/>
      <c r="DWT852075" s="106"/>
      <c r="DWU852075" s="106"/>
      <c r="DWV852075" s="106"/>
      <c r="DWW852075" s="106"/>
      <c r="EGE852075" s="106"/>
      <c r="EGF852075" s="106"/>
      <c r="EGG852075" s="106"/>
      <c r="EGH852075" s="106"/>
      <c r="EGI852075" s="106"/>
      <c r="EGO852075" s="106"/>
      <c r="EGP852075" s="106"/>
      <c r="EGQ852075" s="106"/>
      <c r="EGR852075" s="106"/>
      <c r="EGS852075" s="106"/>
      <c r="EQA852075" s="106"/>
      <c r="EQB852075" s="106"/>
      <c r="EQC852075" s="106"/>
      <c r="EQD852075" s="106"/>
      <c r="EQE852075" s="106"/>
      <c r="EQK852075" s="106"/>
      <c r="EQL852075" s="106"/>
      <c r="EQM852075" s="106"/>
      <c r="EQN852075" s="106"/>
      <c r="EQO852075" s="106"/>
      <c r="EZW852075" s="106"/>
      <c r="EZX852075" s="106"/>
      <c r="EZY852075" s="106"/>
      <c r="EZZ852075" s="106"/>
      <c r="FAA852075" s="106"/>
      <c r="FAG852075" s="106"/>
      <c r="FAH852075" s="106"/>
      <c r="FAI852075" s="106"/>
      <c r="FAJ852075" s="106"/>
      <c r="FAK852075" s="106"/>
      <c r="FJS852075" s="106"/>
      <c r="FJT852075" s="106"/>
      <c r="FJU852075" s="106"/>
      <c r="FJV852075" s="106"/>
      <c r="FJW852075" s="106"/>
      <c r="FKC852075" s="106"/>
      <c r="FKD852075" s="106"/>
      <c r="FKE852075" s="106"/>
      <c r="FKF852075" s="106"/>
      <c r="FKG852075" s="106"/>
      <c r="FTO852075" s="106"/>
      <c r="FTP852075" s="106"/>
      <c r="FTQ852075" s="106"/>
      <c r="FTR852075" s="106"/>
      <c r="FTS852075" s="106"/>
      <c r="FTY852075" s="106"/>
      <c r="FTZ852075" s="106"/>
      <c r="FUA852075" s="106"/>
      <c r="FUB852075" s="106"/>
      <c r="FUC852075" s="106"/>
      <c r="GDK852075" s="106"/>
      <c r="GDL852075" s="106"/>
      <c r="GDM852075" s="106"/>
      <c r="GDN852075" s="106"/>
      <c r="GDO852075" s="106"/>
      <c r="GDU852075" s="106"/>
      <c r="GDV852075" s="106"/>
      <c r="GDW852075" s="106"/>
      <c r="GDX852075" s="106"/>
      <c r="GDY852075" s="106"/>
      <c r="GNG852075" s="106"/>
      <c r="GNH852075" s="106"/>
      <c r="GNI852075" s="106"/>
      <c r="GNJ852075" s="106"/>
      <c r="GNK852075" s="106"/>
      <c r="GNQ852075" s="106"/>
      <c r="GNR852075" s="106"/>
      <c r="GNS852075" s="106"/>
      <c r="GNT852075" s="106"/>
      <c r="GNU852075" s="106"/>
      <c r="GXC852075" s="106"/>
      <c r="GXD852075" s="106"/>
      <c r="GXE852075" s="106"/>
      <c r="GXF852075" s="106"/>
      <c r="GXG852075" s="106"/>
      <c r="GXM852075" s="106"/>
      <c r="GXN852075" s="106"/>
      <c r="GXO852075" s="106"/>
      <c r="GXP852075" s="106"/>
      <c r="GXQ852075" s="106"/>
      <c r="HGY852075" s="106"/>
      <c r="HGZ852075" s="106"/>
      <c r="HHA852075" s="106"/>
      <c r="HHB852075" s="106"/>
      <c r="HHC852075" s="106"/>
      <c r="HHI852075" s="106"/>
      <c r="HHJ852075" s="106"/>
      <c r="HHK852075" s="106"/>
      <c r="HHL852075" s="106"/>
      <c r="HHM852075" s="106"/>
      <c r="HQU852075" s="106"/>
      <c r="HQV852075" s="106"/>
      <c r="HQW852075" s="106"/>
      <c r="HQX852075" s="106"/>
      <c r="HQY852075" s="106"/>
      <c r="HRE852075" s="106"/>
      <c r="HRF852075" s="106"/>
      <c r="HRG852075" s="106"/>
      <c r="HRH852075" s="106"/>
      <c r="HRI852075" s="106"/>
      <c r="IAQ852075" s="106"/>
      <c r="IAR852075" s="106"/>
      <c r="IAS852075" s="106"/>
      <c r="IAT852075" s="106"/>
      <c r="IAU852075" s="106"/>
      <c r="IBA852075" s="106"/>
      <c r="IBB852075" s="106"/>
      <c r="IBC852075" s="106"/>
      <c r="IBD852075" s="106"/>
      <c r="IBE852075" s="106"/>
      <c r="IKM852075" s="106"/>
      <c r="IKN852075" s="106"/>
      <c r="IKO852075" s="106"/>
      <c r="IKP852075" s="106"/>
      <c r="IKQ852075" s="106"/>
      <c r="IKW852075" s="106"/>
      <c r="IKX852075" s="106"/>
      <c r="IKY852075" s="106"/>
      <c r="IKZ852075" s="106"/>
      <c r="ILA852075" s="106"/>
      <c r="IUI852075" s="106"/>
      <c r="IUJ852075" s="106"/>
      <c r="IUK852075" s="106"/>
      <c r="IUL852075" s="106"/>
      <c r="IUM852075" s="106"/>
      <c r="IUS852075" s="106"/>
      <c r="IUT852075" s="106"/>
      <c r="IUU852075" s="106"/>
      <c r="IUV852075" s="106"/>
      <c r="IUW852075" s="106"/>
      <c r="JEE852075" s="106"/>
      <c r="JEF852075" s="106"/>
      <c r="JEG852075" s="106"/>
      <c r="JEH852075" s="106"/>
      <c r="JEI852075" s="106"/>
      <c r="JEO852075" s="106"/>
      <c r="JEP852075" s="106"/>
      <c r="JEQ852075" s="106"/>
      <c r="JER852075" s="106"/>
      <c r="JES852075" s="106"/>
      <c r="JOA852075" s="106"/>
      <c r="JOB852075" s="106"/>
      <c r="JOC852075" s="106"/>
      <c r="JOD852075" s="106"/>
      <c r="JOE852075" s="106"/>
      <c r="JOK852075" s="106"/>
      <c r="JOL852075" s="106"/>
      <c r="JOM852075" s="106"/>
      <c r="JON852075" s="106"/>
      <c r="JOO852075" s="106"/>
      <c r="JXW852075" s="106"/>
      <c r="JXX852075" s="106"/>
      <c r="JXY852075" s="106"/>
      <c r="JXZ852075" s="106"/>
      <c r="JYA852075" s="106"/>
      <c r="JYG852075" s="106"/>
      <c r="JYH852075" s="106"/>
      <c r="JYI852075" s="106"/>
      <c r="JYJ852075" s="106"/>
      <c r="JYK852075" s="106"/>
      <c r="KHS852075" s="106"/>
      <c r="KHT852075" s="106"/>
      <c r="KHU852075" s="106"/>
      <c r="KHV852075" s="106"/>
      <c r="KHW852075" s="106"/>
      <c r="KIC852075" s="106"/>
      <c r="KID852075" s="106"/>
      <c r="KIE852075" s="106"/>
      <c r="KIF852075" s="106"/>
      <c r="KIG852075" s="106"/>
      <c r="KRO852075" s="106"/>
      <c r="KRP852075" s="106"/>
      <c r="KRQ852075" s="106"/>
      <c r="KRR852075" s="106"/>
      <c r="KRS852075" s="106"/>
      <c r="KRY852075" s="106"/>
      <c r="KRZ852075" s="106"/>
      <c r="KSA852075" s="106"/>
      <c r="KSB852075" s="106"/>
      <c r="KSC852075" s="106"/>
      <c r="LBK852075" s="106"/>
      <c r="LBL852075" s="106"/>
      <c r="LBM852075" s="106"/>
      <c r="LBN852075" s="106"/>
      <c r="LBO852075" s="106"/>
      <c r="LBU852075" s="106"/>
      <c r="LBV852075" s="106"/>
      <c r="LBW852075" s="106"/>
      <c r="LBX852075" s="106"/>
      <c r="LBY852075" s="106"/>
      <c r="LLG852075" s="106"/>
      <c r="LLH852075" s="106"/>
      <c r="LLI852075" s="106"/>
      <c r="LLJ852075" s="106"/>
      <c r="LLK852075" s="106"/>
      <c r="LLQ852075" s="106"/>
      <c r="LLR852075" s="106"/>
      <c r="LLS852075" s="106"/>
      <c r="LLT852075" s="106"/>
      <c r="LLU852075" s="106"/>
      <c r="LVC852075" s="106"/>
      <c r="LVD852075" s="106"/>
      <c r="LVE852075" s="106"/>
      <c r="LVF852075" s="106"/>
      <c r="LVG852075" s="106"/>
      <c r="LVM852075" s="106"/>
      <c r="LVN852075" s="106"/>
      <c r="LVO852075" s="106"/>
      <c r="LVP852075" s="106"/>
      <c r="LVQ852075" s="106"/>
      <c r="MEY852075" s="106"/>
      <c r="MEZ852075" s="106"/>
      <c r="MFA852075" s="106"/>
      <c r="MFB852075" s="106"/>
      <c r="MFC852075" s="106"/>
      <c r="MFI852075" s="106"/>
      <c r="MFJ852075" s="106"/>
      <c r="MFK852075" s="106"/>
      <c r="MFL852075" s="106"/>
      <c r="MFM852075" s="106"/>
      <c r="MOU852075" s="106"/>
      <c r="MOV852075" s="106"/>
      <c r="MOW852075" s="106"/>
      <c r="MOX852075" s="106"/>
      <c r="MOY852075" s="106"/>
      <c r="MPE852075" s="106"/>
      <c r="MPF852075" s="106"/>
      <c r="MPG852075" s="106"/>
      <c r="MPH852075" s="106"/>
      <c r="MPI852075" s="106"/>
      <c r="MYQ852075" s="106"/>
      <c r="MYR852075" s="106"/>
      <c r="MYS852075" s="106"/>
      <c r="MYT852075" s="106"/>
      <c r="MYU852075" s="106"/>
      <c r="MZA852075" s="106"/>
      <c r="MZB852075" s="106"/>
      <c r="MZC852075" s="106"/>
      <c r="MZD852075" s="106"/>
      <c r="MZE852075" s="106"/>
      <c r="NIM852075" s="106"/>
      <c r="NIN852075" s="106"/>
      <c r="NIO852075" s="106"/>
      <c r="NIP852075" s="106"/>
      <c r="NIQ852075" s="106"/>
      <c r="NIW852075" s="106"/>
      <c r="NIX852075" s="106"/>
      <c r="NIY852075" s="106"/>
      <c r="NIZ852075" s="106"/>
      <c r="NJA852075" s="106"/>
      <c r="NSI852075" s="106"/>
      <c r="NSJ852075" s="106"/>
      <c r="NSK852075" s="106"/>
      <c r="NSL852075" s="106"/>
      <c r="NSM852075" s="106"/>
      <c r="NSS852075" s="106"/>
      <c r="NST852075" s="106"/>
      <c r="NSU852075" s="106"/>
      <c r="NSV852075" s="106"/>
      <c r="NSW852075" s="106"/>
      <c r="OCE852075" s="106"/>
      <c r="OCF852075" s="106"/>
      <c r="OCG852075" s="106"/>
      <c r="OCH852075" s="106"/>
      <c r="OCI852075" s="106"/>
      <c r="OCO852075" s="106"/>
      <c r="OCP852075" s="106"/>
      <c r="OCQ852075" s="106"/>
      <c r="OCR852075" s="106"/>
      <c r="OCS852075" s="106"/>
      <c r="OMA852075" s="106"/>
      <c r="OMB852075" s="106"/>
      <c r="OMC852075" s="106"/>
      <c r="OMD852075" s="106"/>
      <c r="OME852075" s="106"/>
      <c r="OMK852075" s="106"/>
      <c r="OML852075" s="106"/>
      <c r="OMM852075" s="106"/>
      <c r="OMN852075" s="106"/>
      <c r="OMO852075" s="106"/>
      <c r="OVW852075" s="106"/>
      <c r="OVX852075" s="106"/>
      <c r="OVY852075" s="106"/>
      <c r="OVZ852075" s="106"/>
      <c r="OWA852075" s="106"/>
      <c r="OWG852075" s="106"/>
      <c r="OWH852075" s="106"/>
      <c r="OWI852075" s="106"/>
      <c r="OWJ852075" s="106"/>
      <c r="OWK852075" s="106"/>
      <c r="PFS852075" s="106"/>
      <c r="PFT852075" s="106"/>
      <c r="PFU852075" s="106"/>
      <c r="PFV852075" s="106"/>
      <c r="PFW852075" s="106"/>
      <c r="PGC852075" s="106"/>
      <c r="PGD852075" s="106"/>
      <c r="PGE852075" s="106"/>
      <c r="PGF852075" s="106"/>
      <c r="PGG852075" s="106"/>
      <c r="PPO852075" s="106"/>
      <c r="PPP852075" s="106"/>
      <c r="PPQ852075" s="106"/>
      <c r="PPR852075" s="106"/>
      <c r="PPS852075" s="106"/>
      <c r="PPY852075" s="106"/>
      <c r="PPZ852075" s="106"/>
      <c r="PQA852075" s="106"/>
      <c r="PQB852075" s="106"/>
      <c r="PQC852075" s="106"/>
      <c r="PZK852075" s="106"/>
      <c r="PZL852075" s="106"/>
      <c r="PZM852075" s="106"/>
      <c r="PZN852075" s="106"/>
      <c r="PZO852075" s="106"/>
      <c r="PZU852075" s="106"/>
      <c r="PZV852075" s="106"/>
      <c r="PZW852075" s="106"/>
      <c r="PZX852075" s="106"/>
      <c r="PZY852075" s="106"/>
      <c r="QJG852075" s="106"/>
      <c r="QJH852075" s="106"/>
      <c r="QJI852075" s="106"/>
      <c r="QJJ852075" s="106"/>
      <c r="QJK852075" s="106"/>
      <c r="QJQ852075" s="106"/>
      <c r="QJR852075" s="106"/>
      <c r="QJS852075" s="106"/>
      <c r="QJT852075" s="106"/>
      <c r="QJU852075" s="106"/>
      <c r="QTC852075" s="106"/>
      <c r="QTD852075" s="106"/>
      <c r="QTE852075" s="106"/>
      <c r="QTF852075" s="106"/>
      <c r="QTG852075" s="106"/>
      <c r="QTM852075" s="106"/>
      <c r="QTN852075" s="106"/>
      <c r="QTO852075" s="106"/>
      <c r="QTP852075" s="106"/>
      <c r="QTQ852075" s="106"/>
      <c r="RCY852075" s="106"/>
      <c r="RCZ852075" s="106"/>
      <c r="RDA852075" s="106"/>
      <c r="RDB852075" s="106"/>
      <c r="RDC852075" s="106"/>
      <c r="RDI852075" s="106"/>
      <c r="RDJ852075" s="106"/>
      <c r="RDK852075" s="106"/>
      <c r="RDL852075" s="106"/>
      <c r="RDM852075" s="106"/>
      <c r="RMU852075" s="106"/>
      <c r="RMV852075" s="106"/>
      <c r="RMW852075" s="106"/>
      <c r="RMX852075" s="106"/>
      <c r="RMY852075" s="106"/>
      <c r="RNE852075" s="106"/>
      <c r="RNF852075" s="106"/>
      <c r="RNG852075" s="106"/>
      <c r="RNH852075" s="106"/>
      <c r="RNI852075" s="106"/>
      <c r="RWQ852075" s="106"/>
      <c r="RWR852075" s="106"/>
      <c r="RWS852075" s="106"/>
      <c r="RWT852075" s="106"/>
      <c r="RWU852075" s="106"/>
      <c r="RXA852075" s="106"/>
      <c r="RXB852075" s="106"/>
      <c r="RXC852075" s="106"/>
      <c r="RXD852075" s="106"/>
      <c r="RXE852075" s="106"/>
      <c r="SGM852075" s="106"/>
      <c r="SGN852075" s="106"/>
      <c r="SGO852075" s="106"/>
      <c r="SGP852075" s="106"/>
      <c r="SGQ852075" s="106"/>
      <c r="SGW852075" s="106"/>
      <c r="SGX852075" s="106"/>
      <c r="SGY852075" s="106"/>
      <c r="SGZ852075" s="106"/>
      <c r="SHA852075" s="106"/>
      <c r="SQI852075" s="106"/>
      <c r="SQJ852075" s="106"/>
      <c r="SQK852075" s="106"/>
      <c r="SQL852075" s="106"/>
      <c r="SQM852075" s="106"/>
      <c r="SQS852075" s="106"/>
      <c r="SQT852075" s="106"/>
      <c r="SQU852075" s="106"/>
      <c r="SQV852075" s="106"/>
      <c r="SQW852075" s="106"/>
      <c r="TAE852075" s="106"/>
      <c r="TAF852075" s="106"/>
      <c r="TAG852075" s="106"/>
      <c r="TAH852075" s="106"/>
      <c r="TAI852075" s="106"/>
      <c r="TAO852075" s="106"/>
      <c r="TAP852075" s="106"/>
      <c r="TAQ852075" s="106"/>
      <c r="TAR852075" s="106"/>
      <c r="TAS852075" s="106"/>
      <c r="TKA852075" s="106"/>
      <c r="TKB852075" s="106"/>
      <c r="TKC852075" s="106"/>
      <c r="TKD852075" s="106"/>
      <c r="TKE852075" s="106"/>
      <c r="TKK852075" s="106"/>
      <c r="TKL852075" s="106"/>
      <c r="TKM852075" s="106"/>
      <c r="TKN852075" s="106"/>
      <c r="TKO852075" s="106"/>
      <c r="TTW852075" s="106"/>
      <c r="TTX852075" s="106"/>
      <c r="TTY852075" s="106"/>
      <c r="TTZ852075" s="106"/>
      <c r="TUA852075" s="106"/>
      <c r="TUG852075" s="106"/>
      <c r="TUH852075" s="106"/>
      <c r="TUI852075" s="106"/>
      <c r="TUJ852075" s="106"/>
      <c r="TUK852075" s="106"/>
      <c r="UDS852075" s="106"/>
      <c r="UDT852075" s="106"/>
      <c r="UDU852075" s="106"/>
      <c r="UDV852075" s="106"/>
      <c r="UDW852075" s="106"/>
      <c r="UEC852075" s="106"/>
      <c r="UED852075" s="106"/>
      <c r="UEE852075" s="106"/>
      <c r="UEF852075" s="106"/>
      <c r="UEG852075" s="106"/>
      <c r="UNO852075" s="106"/>
      <c r="UNP852075" s="106"/>
      <c r="UNQ852075" s="106"/>
      <c r="UNR852075" s="106"/>
      <c r="UNS852075" s="106"/>
      <c r="UNY852075" s="106"/>
      <c r="UNZ852075" s="106"/>
      <c r="UOA852075" s="106"/>
      <c r="UOB852075" s="106"/>
      <c r="UOC852075" s="106"/>
      <c r="UXK852075" s="106"/>
      <c r="UXL852075" s="106"/>
      <c r="UXM852075" s="106"/>
      <c r="UXN852075" s="106"/>
      <c r="UXO852075" s="106"/>
      <c r="UXU852075" s="106"/>
      <c r="UXV852075" s="106"/>
      <c r="UXW852075" s="106"/>
      <c r="UXX852075" s="106"/>
      <c r="UXY852075" s="106"/>
      <c r="VHG852075" s="106"/>
      <c r="VHH852075" s="106"/>
      <c r="VHI852075" s="106"/>
      <c r="VHJ852075" s="106"/>
      <c r="VHK852075" s="106"/>
      <c r="VHQ852075" s="106"/>
      <c r="VHR852075" s="106"/>
      <c r="VHS852075" s="106"/>
      <c r="VHT852075" s="106"/>
      <c r="VHU852075" s="106"/>
      <c r="VRC852075" s="106"/>
      <c r="VRD852075" s="106"/>
      <c r="VRE852075" s="106"/>
      <c r="VRF852075" s="106"/>
      <c r="VRG852075" s="106"/>
      <c r="VRM852075" s="106"/>
      <c r="VRN852075" s="106"/>
      <c r="VRO852075" s="106"/>
      <c r="VRP852075" s="106"/>
      <c r="VRQ852075" s="106"/>
      <c r="WAY852075" s="106"/>
      <c r="WAZ852075" s="106"/>
      <c r="WBA852075" s="106"/>
      <c r="WBB852075" s="106"/>
      <c r="WBC852075" s="106"/>
      <c r="WBI852075" s="106"/>
      <c r="WBJ852075" s="106"/>
      <c r="WBK852075" s="106"/>
      <c r="WBL852075" s="106"/>
      <c r="WBM852075" s="106"/>
      <c r="WKU852075" s="106"/>
      <c r="WKV852075" s="106"/>
      <c r="WKW852075" s="106"/>
      <c r="WKX852075" s="106"/>
      <c r="WKY852075" s="106"/>
      <c r="WLE852075" s="106"/>
      <c r="WLF852075" s="106"/>
      <c r="WLG852075" s="106"/>
      <c r="WLH852075" s="106"/>
      <c r="WLI852075" s="106"/>
      <c r="WUQ852075" s="106"/>
      <c r="WUR852075" s="106"/>
      <c r="WUS852075" s="106"/>
      <c r="WUT852075" s="106"/>
      <c r="WUU852075" s="106"/>
      <c r="WVA852075" s="106"/>
      <c r="WVB852075" s="106"/>
      <c r="WVC852075" s="106"/>
      <c r="WVD852075" s="106"/>
      <c r="WVE852075" s="106"/>
    </row>
    <row r="852076" spans="480:1021 1248:2045 2272:3069 3296:4093 4320:5117 5344:6141 6368:7165 7392:8189 8416:9213 9440:10237 10464:11261 11488:12285 12512:13309 13536:14333 14560:15357 15584:16125" hidden="1" x14ac:dyDescent="0.15">
      <c r="SA852076" s="106"/>
      <c r="SB852076" s="106"/>
      <c r="SC852076" s="106"/>
      <c r="SD852076" s="106"/>
      <c r="SE852076" s="106"/>
      <c r="SK852076" s="106"/>
      <c r="SL852076" s="106"/>
      <c r="SM852076" s="106"/>
      <c r="SN852076" s="106"/>
      <c r="SO852076" s="106"/>
      <c r="ABW852076" s="106"/>
      <c r="ABX852076" s="106"/>
      <c r="ABY852076" s="106"/>
      <c r="ABZ852076" s="106"/>
      <c r="ACA852076" s="106"/>
      <c r="ACG852076" s="106"/>
      <c r="ACH852076" s="106"/>
      <c r="ACI852076" s="106"/>
      <c r="ACJ852076" s="106"/>
      <c r="ACK852076" s="106"/>
      <c r="ALS852076" s="106"/>
      <c r="ALT852076" s="106"/>
      <c r="ALU852076" s="106"/>
      <c r="ALV852076" s="106"/>
      <c r="ALW852076" s="106"/>
      <c r="AMC852076" s="106"/>
      <c r="AMD852076" s="106"/>
      <c r="AME852076" s="106"/>
      <c r="AMF852076" s="106"/>
      <c r="AMG852076" s="106"/>
      <c r="AVO852076" s="106"/>
      <c r="AVP852076" s="106"/>
      <c r="AVQ852076" s="106"/>
      <c r="AVR852076" s="106"/>
      <c r="AVS852076" s="106"/>
      <c r="AVY852076" s="106"/>
      <c r="AVZ852076" s="106"/>
      <c r="AWA852076" s="106"/>
      <c r="AWB852076" s="106"/>
      <c r="AWC852076" s="106"/>
      <c r="BFK852076" s="106"/>
      <c r="BFL852076" s="106"/>
      <c r="BFM852076" s="106"/>
      <c r="BFN852076" s="106"/>
      <c r="BFO852076" s="106"/>
      <c r="BFU852076" s="106"/>
      <c r="BFV852076" s="106"/>
      <c r="BFW852076" s="106"/>
      <c r="BFX852076" s="106"/>
      <c r="BFY852076" s="106"/>
      <c r="BPG852076" s="106"/>
      <c r="BPH852076" s="106"/>
      <c r="BPI852076" s="106"/>
      <c r="BPJ852076" s="106"/>
      <c r="BPK852076" s="106"/>
      <c r="BPQ852076" s="106"/>
      <c r="BPR852076" s="106"/>
      <c r="BPS852076" s="106"/>
      <c r="BPT852076" s="106"/>
      <c r="BPU852076" s="106"/>
      <c r="BZC852076" s="106"/>
      <c r="BZD852076" s="106"/>
      <c r="BZE852076" s="106"/>
      <c r="BZF852076" s="106"/>
      <c r="BZG852076" s="106"/>
      <c r="BZM852076" s="106"/>
      <c r="BZN852076" s="106"/>
      <c r="BZO852076" s="106"/>
      <c r="BZP852076" s="106"/>
      <c r="BZQ852076" s="106"/>
      <c r="CIY852076" s="106"/>
      <c r="CIZ852076" s="106"/>
      <c r="CJA852076" s="106"/>
      <c r="CJB852076" s="106"/>
      <c r="CJC852076" s="106"/>
      <c r="CJI852076" s="106"/>
      <c r="CJJ852076" s="106"/>
      <c r="CJK852076" s="106"/>
      <c r="CJL852076" s="106"/>
      <c r="CJM852076" s="106"/>
      <c r="CSU852076" s="106"/>
      <c r="CSV852076" s="106"/>
      <c r="CSW852076" s="106"/>
      <c r="CSX852076" s="106"/>
      <c r="CSY852076" s="106"/>
      <c r="CTE852076" s="106"/>
      <c r="CTF852076" s="106"/>
      <c r="CTG852076" s="106"/>
      <c r="CTH852076" s="106"/>
      <c r="CTI852076" s="106"/>
      <c r="DCQ852076" s="106"/>
      <c r="DCR852076" s="106"/>
      <c r="DCS852076" s="106"/>
      <c r="DCT852076" s="106"/>
      <c r="DCU852076" s="106"/>
      <c r="DDA852076" s="106"/>
      <c r="DDB852076" s="106"/>
      <c r="DDC852076" s="106"/>
      <c r="DDD852076" s="106"/>
      <c r="DDE852076" s="106"/>
      <c r="DMM852076" s="106"/>
      <c r="DMN852076" s="106"/>
      <c r="DMO852076" s="106"/>
      <c r="DMP852076" s="106"/>
      <c r="DMQ852076" s="106"/>
      <c r="DMW852076" s="106"/>
      <c r="DMX852076" s="106"/>
      <c r="DMY852076" s="106"/>
      <c r="DMZ852076" s="106"/>
      <c r="DNA852076" s="106"/>
      <c r="DWI852076" s="106"/>
      <c r="DWJ852076" s="106"/>
      <c r="DWK852076" s="106"/>
      <c r="DWL852076" s="106"/>
      <c r="DWM852076" s="106"/>
      <c r="DWS852076" s="106"/>
      <c r="DWT852076" s="106"/>
      <c r="DWU852076" s="106"/>
      <c r="DWV852076" s="106"/>
      <c r="DWW852076" s="106"/>
      <c r="EGE852076" s="106"/>
      <c r="EGF852076" s="106"/>
      <c r="EGG852076" s="106"/>
      <c r="EGH852076" s="106"/>
      <c r="EGI852076" s="106"/>
      <c r="EGO852076" s="106"/>
      <c r="EGP852076" s="106"/>
      <c r="EGQ852076" s="106"/>
      <c r="EGR852076" s="106"/>
      <c r="EGS852076" s="106"/>
      <c r="EQA852076" s="106"/>
      <c r="EQB852076" s="106"/>
      <c r="EQC852076" s="106"/>
      <c r="EQD852076" s="106"/>
      <c r="EQE852076" s="106"/>
      <c r="EQK852076" s="106"/>
      <c r="EQL852076" s="106"/>
      <c r="EQM852076" s="106"/>
      <c r="EQN852076" s="106"/>
      <c r="EQO852076" s="106"/>
      <c r="EZW852076" s="106"/>
      <c r="EZX852076" s="106"/>
      <c r="EZY852076" s="106"/>
      <c r="EZZ852076" s="106"/>
      <c r="FAA852076" s="106"/>
      <c r="FAG852076" s="106"/>
      <c r="FAH852076" s="106"/>
      <c r="FAI852076" s="106"/>
      <c r="FAJ852076" s="106"/>
      <c r="FAK852076" s="106"/>
      <c r="FJS852076" s="106"/>
      <c r="FJT852076" s="106"/>
      <c r="FJU852076" s="106"/>
      <c r="FJV852076" s="106"/>
      <c r="FJW852076" s="106"/>
      <c r="FKC852076" s="106"/>
      <c r="FKD852076" s="106"/>
      <c r="FKE852076" s="106"/>
      <c r="FKF852076" s="106"/>
      <c r="FKG852076" s="106"/>
      <c r="FTO852076" s="106"/>
      <c r="FTP852076" s="106"/>
      <c r="FTQ852076" s="106"/>
      <c r="FTR852076" s="106"/>
      <c r="FTS852076" s="106"/>
      <c r="FTY852076" s="106"/>
      <c r="FTZ852076" s="106"/>
      <c r="FUA852076" s="106"/>
      <c r="FUB852076" s="106"/>
      <c r="FUC852076" s="106"/>
      <c r="GDK852076" s="106"/>
      <c r="GDL852076" s="106"/>
      <c r="GDM852076" s="106"/>
      <c r="GDN852076" s="106"/>
      <c r="GDO852076" s="106"/>
      <c r="GDU852076" s="106"/>
      <c r="GDV852076" s="106"/>
      <c r="GDW852076" s="106"/>
      <c r="GDX852076" s="106"/>
      <c r="GDY852076" s="106"/>
      <c r="GNG852076" s="106"/>
      <c r="GNH852076" s="106"/>
      <c r="GNI852076" s="106"/>
      <c r="GNJ852076" s="106"/>
      <c r="GNK852076" s="106"/>
      <c r="GNQ852076" s="106"/>
      <c r="GNR852076" s="106"/>
      <c r="GNS852076" s="106"/>
      <c r="GNT852076" s="106"/>
      <c r="GNU852076" s="106"/>
      <c r="GXC852076" s="106"/>
      <c r="GXD852076" s="106"/>
      <c r="GXE852076" s="106"/>
      <c r="GXF852076" s="106"/>
      <c r="GXG852076" s="106"/>
      <c r="GXM852076" s="106"/>
      <c r="GXN852076" s="106"/>
      <c r="GXO852076" s="106"/>
      <c r="GXP852076" s="106"/>
      <c r="GXQ852076" s="106"/>
      <c r="HGY852076" s="106"/>
      <c r="HGZ852076" s="106"/>
      <c r="HHA852076" s="106"/>
      <c r="HHB852076" s="106"/>
      <c r="HHC852076" s="106"/>
      <c r="HHI852076" s="106"/>
      <c r="HHJ852076" s="106"/>
      <c r="HHK852076" s="106"/>
      <c r="HHL852076" s="106"/>
      <c r="HHM852076" s="106"/>
      <c r="HQU852076" s="106"/>
      <c r="HQV852076" s="106"/>
      <c r="HQW852076" s="106"/>
      <c r="HQX852076" s="106"/>
      <c r="HQY852076" s="106"/>
      <c r="HRE852076" s="106"/>
      <c r="HRF852076" s="106"/>
      <c r="HRG852076" s="106"/>
      <c r="HRH852076" s="106"/>
      <c r="HRI852076" s="106"/>
      <c r="IAQ852076" s="106"/>
      <c r="IAR852076" s="106"/>
      <c r="IAS852076" s="106"/>
      <c r="IAT852076" s="106"/>
      <c r="IAU852076" s="106"/>
      <c r="IBA852076" s="106"/>
      <c r="IBB852076" s="106"/>
      <c r="IBC852076" s="106"/>
      <c r="IBD852076" s="106"/>
      <c r="IBE852076" s="106"/>
      <c r="IKM852076" s="106"/>
      <c r="IKN852076" s="106"/>
      <c r="IKO852076" s="106"/>
      <c r="IKP852076" s="106"/>
      <c r="IKQ852076" s="106"/>
      <c r="IKW852076" s="106"/>
      <c r="IKX852076" s="106"/>
      <c r="IKY852076" s="106"/>
      <c r="IKZ852076" s="106"/>
      <c r="ILA852076" s="106"/>
      <c r="IUI852076" s="106"/>
      <c r="IUJ852076" s="106"/>
      <c r="IUK852076" s="106"/>
      <c r="IUL852076" s="106"/>
      <c r="IUM852076" s="106"/>
      <c r="IUS852076" s="106"/>
      <c r="IUT852076" s="106"/>
      <c r="IUU852076" s="106"/>
      <c r="IUV852076" s="106"/>
      <c r="IUW852076" s="106"/>
      <c r="JEE852076" s="106"/>
      <c r="JEF852076" s="106"/>
      <c r="JEG852076" s="106"/>
      <c r="JEH852076" s="106"/>
      <c r="JEI852076" s="106"/>
      <c r="JEO852076" s="106"/>
      <c r="JEP852076" s="106"/>
      <c r="JEQ852076" s="106"/>
      <c r="JER852076" s="106"/>
      <c r="JES852076" s="106"/>
      <c r="JOA852076" s="106"/>
      <c r="JOB852076" s="106"/>
      <c r="JOC852076" s="106"/>
      <c r="JOD852076" s="106"/>
      <c r="JOE852076" s="106"/>
      <c r="JOK852076" s="106"/>
      <c r="JOL852076" s="106"/>
      <c r="JOM852076" s="106"/>
      <c r="JON852076" s="106"/>
      <c r="JOO852076" s="106"/>
      <c r="JXW852076" s="106"/>
      <c r="JXX852076" s="106"/>
      <c r="JXY852076" s="106"/>
      <c r="JXZ852076" s="106"/>
      <c r="JYA852076" s="106"/>
      <c r="JYG852076" s="106"/>
      <c r="JYH852076" s="106"/>
      <c r="JYI852076" s="106"/>
      <c r="JYJ852076" s="106"/>
      <c r="JYK852076" s="106"/>
      <c r="KHS852076" s="106"/>
      <c r="KHT852076" s="106"/>
      <c r="KHU852076" s="106"/>
      <c r="KHV852076" s="106"/>
      <c r="KHW852076" s="106"/>
      <c r="KIC852076" s="106"/>
      <c r="KID852076" s="106"/>
      <c r="KIE852076" s="106"/>
      <c r="KIF852076" s="106"/>
      <c r="KIG852076" s="106"/>
      <c r="KRO852076" s="106"/>
      <c r="KRP852076" s="106"/>
      <c r="KRQ852076" s="106"/>
      <c r="KRR852076" s="106"/>
      <c r="KRS852076" s="106"/>
      <c r="KRY852076" s="106"/>
      <c r="KRZ852076" s="106"/>
      <c r="KSA852076" s="106"/>
      <c r="KSB852076" s="106"/>
      <c r="KSC852076" s="106"/>
      <c r="LBK852076" s="106"/>
      <c r="LBL852076" s="106"/>
      <c r="LBM852076" s="106"/>
      <c r="LBN852076" s="106"/>
      <c r="LBO852076" s="106"/>
      <c r="LBU852076" s="106"/>
      <c r="LBV852076" s="106"/>
      <c r="LBW852076" s="106"/>
      <c r="LBX852076" s="106"/>
      <c r="LBY852076" s="106"/>
      <c r="LLG852076" s="106"/>
      <c r="LLH852076" s="106"/>
      <c r="LLI852076" s="106"/>
      <c r="LLJ852076" s="106"/>
      <c r="LLK852076" s="106"/>
      <c r="LLQ852076" s="106"/>
      <c r="LLR852076" s="106"/>
      <c r="LLS852076" s="106"/>
      <c r="LLT852076" s="106"/>
      <c r="LLU852076" s="106"/>
      <c r="LVC852076" s="106"/>
      <c r="LVD852076" s="106"/>
      <c r="LVE852076" s="106"/>
      <c r="LVF852076" s="106"/>
      <c r="LVG852076" s="106"/>
      <c r="LVM852076" s="106"/>
      <c r="LVN852076" s="106"/>
      <c r="LVO852076" s="106"/>
      <c r="LVP852076" s="106"/>
      <c r="LVQ852076" s="106"/>
      <c r="MEY852076" s="106"/>
      <c r="MEZ852076" s="106"/>
      <c r="MFA852076" s="106"/>
      <c r="MFB852076" s="106"/>
      <c r="MFC852076" s="106"/>
      <c r="MFI852076" s="106"/>
      <c r="MFJ852076" s="106"/>
      <c r="MFK852076" s="106"/>
      <c r="MFL852076" s="106"/>
      <c r="MFM852076" s="106"/>
      <c r="MOU852076" s="106"/>
      <c r="MOV852076" s="106"/>
      <c r="MOW852076" s="106"/>
      <c r="MOX852076" s="106"/>
      <c r="MOY852076" s="106"/>
      <c r="MPE852076" s="106"/>
      <c r="MPF852076" s="106"/>
      <c r="MPG852076" s="106"/>
      <c r="MPH852076" s="106"/>
      <c r="MPI852076" s="106"/>
      <c r="MYQ852076" s="106"/>
      <c r="MYR852076" s="106"/>
      <c r="MYS852076" s="106"/>
      <c r="MYT852076" s="106"/>
      <c r="MYU852076" s="106"/>
      <c r="MZA852076" s="106"/>
      <c r="MZB852076" s="106"/>
      <c r="MZC852076" s="106"/>
      <c r="MZD852076" s="106"/>
      <c r="MZE852076" s="106"/>
      <c r="NIM852076" s="106"/>
      <c r="NIN852076" s="106"/>
      <c r="NIO852076" s="106"/>
      <c r="NIP852076" s="106"/>
      <c r="NIQ852076" s="106"/>
      <c r="NIW852076" s="106"/>
      <c r="NIX852076" s="106"/>
      <c r="NIY852076" s="106"/>
      <c r="NIZ852076" s="106"/>
      <c r="NJA852076" s="106"/>
      <c r="NSI852076" s="106"/>
      <c r="NSJ852076" s="106"/>
      <c r="NSK852076" s="106"/>
      <c r="NSL852076" s="106"/>
      <c r="NSM852076" s="106"/>
      <c r="NSS852076" s="106"/>
      <c r="NST852076" s="106"/>
      <c r="NSU852076" s="106"/>
      <c r="NSV852076" s="106"/>
      <c r="NSW852076" s="106"/>
      <c r="OCE852076" s="106"/>
      <c r="OCF852076" s="106"/>
      <c r="OCG852076" s="106"/>
      <c r="OCH852076" s="106"/>
      <c r="OCI852076" s="106"/>
      <c r="OCO852076" s="106"/>
      <c r="OCP852076" s="106"/>
      <c r="OCQ852076" s="106"/>
      <c r="OCR852076" s="106"/>
      <c r="OCS852076" s="106"/>
      <c r="OMA852076" s="106"/>
      <c r="OMB852076" s="106"/>
      <c r="OMC852076" s="106"/>
      <c r="OMD852076" s="106"/>
      <c r="OME852076" s="106"/>
      <c r="OMK852076" s="106"/>
      <c r="OML852076" s="106"/>
      <c r="OMM852076" s="106"/>
      <c r="OMN852076" s="106"/>
      <c r="OMO852076" s="106"/>
      <c r="OVW852076" s="106"/>
      <c r="OVX852076" s="106"/>
      <c r="OVY852076" s="106"/>
      <c r="OVZ852076" s="106"/>
      <c r="OWA852076" s="106"/>
      <c r="OWG852076" s="106"/>
      <c r="OWH852076" s="106"/>
      <c r="OWI852076" s="106"/>
      <c r="OWJ852076" s="106"/>
      <c r="OWK852076" s="106"/>
      <c r="PFS852076" s="106"/>
      <c r="PFT852076" s="106"/>
      <c r="PFU852076" s="106"/>
      <c r="PFV852076" s="106"/>
      <c r="PFW852076" s="106"/>
      <c r="PGC852076" s="106"/>
      <c r="PGD852076" s="106"/>
      <c r="PGE852076" s="106"/>
      <c r="PGF852076" s="106"/>
      <c r="PGG852076" s="106"/>
      <c r="PPO852076" s="106"/>
      <c r="PPP852076" s="106"/>
      <c r="PPQ852076" s="106"/>
      <c r="PPR852076" s="106"/>
      <c r="PPS852076" s="106"/>
      <c r="PPY852076" s="106"/>
      <c r="PPZ852076" s="106"/>
      <c r="PQA852076" s="106"/>
      <c r="PQB852076" s="106"/>
      <c r="PQC852076" s="106"/>
      <c r="PZK852076" s="106"/>
      <c r="PZL852076" s="106"/>
      <c r="PZM852076" s="106"/>
      <c r="PZN852076" s="106"/>
      <c r="PZO852076" s="106"/>
      <c r="PZU852076" s="106"/>
      <c r="PZV852076" s="106"/>
      <c r="PZW852076" s="106"/>
      <c r="PZX852076" s="106"/>
      <c r="PZY852076" s="106"/>
      <c r="QJG852076" s="106"/>
      <c r="QJH852076" s="106"/>
      <c r="QJI852076" s="106"/>
      <c r="QJJ852076" s="106"/>
      <c r="QJK852076" s="106"/>
      <c r="QJQ852076" s="106"/>
      <c r="QJR852076" s="106"/>
      <c r="QJS852076" s="106"/>
      <c r="QJT852076" s="106"/>
      <c r="QJU852076" s="106"/>
      <c r="QTC852076" s="106"/>
      <c r="QTD852076" s="106"/>
      <c r="QTE852076" s="106"/>
      <c r="QTF852076" s="106"/>
      <c r="QTG852076" s="106"/>
      <c r="QTM852076" s="106"/>
      <c r="QTN852076" s="106"/>
      <c r="QTO852076" s="106"/>
      <c r="QTP852076" s="106"/>
      <c r="QTQ852076" s="106"/>
      <c r="RCY852076" s="106"/>
      <c r="RCZ852076" s="106"/>
      <c r="RDA852076" s="106"/>
      <c r="RDB852076" s="106"/>
      <c r="RDC852076" s="106"/>
      <c r="RDI852076" s="106"/>
      <c r="RDJ852076" s="106"/>
      <c r="RDK852076" s="106"/>
      <c r="RDL852076" s="106"/>
      <c r="RDM852076" s="106"/>
      <c r="RMU852076" s="106"/>
      <c r="RMV852076" s="106"/>
      <c r="RMW852076" s="106"/>
      <c r="RMX852076" s="106"/>
      <c r="RMY852076" s="106"/>
      <c r="RNE852076" s="106"/>
      <c r="RNF852076" s="106"/>
      <c r="RNG852076" s="106"/>
      <c r="RNH852076" s="106"/>
      <c r="RNI852076" s="106"/>
      <c r="RWQ852076" s="106"/>
      <c r="RWR852076" s="106"/>
      <c r="RWS852076" s="106"/>
      <c r="RWT852076" s="106"/>
      <c r="RWU852076" s="106"/>
      <c r="RXA852076" s="106"/>
      <c r="RXB852076" s="106"/>
      <c r="RXC852076" s="106"/>
      <c r="RXD852076" s="106"/>
      <c r="RXE852076" s="106"/>
      <c r="SGM852076" s="106"/>
      <c r="SGN852076" s="106"/>
      <c r="SGO852076" s="106"/>
      <c r="SGP852076" s="106"/>
      <c r="SGQ852076" s="106"/>
      <c r="SGW852076" s="106"/>
      <c r="SGX852076" s="106"/>
      <c r="SGY852076" s="106"/>
      <c r="SGZ852076" s="106"/>
      <c r="SHA852076" s="106"/>
      <c r="SQI852076" s="106"/>
      <c r="SQJ852076" s="106"/>
      <c r="SQK852076" s="106"/>
      <c r="SQL852076" s="106"/>
      <c r="SQM852076" s="106"/>
      <c r="SQS852076" s="106"/>
      <c r="SQT852076" s="106"/>
      <c r="SQU852076" s="106"/>
      <c r="SQV852076" s="106"/>
      <c r="SQW852076" s="106"/>
      <c r="TAE852076" s="106"/>
      <c r="TAF852076" s="106"/>
      <c r="TAG852076" s="106"/>
      <c r="TAH852076" s="106"/>
      <c r="TAI852076" s="106"/>
      <c r="TAO852076" s="106"/>
      <c r="TAP852076" s="106"/>
      <c r="TAQ852076" s="106"/>
      <c r="TAR852076" s="106"/>
      <c r="TAS852076" s="106"/>
      <c r="TKA852076" s="106"/>
      <c r="TKB852076" s="106"/>
      <c r="TKC852076" s="106"/>
      <c r="TKD852076" s="106"/>
      <c r="TKE852076" s="106"/>
      <c r="TKK852076" s="106"/>
      <c r="TKL852076" s="106"/>
      <c r="TKM852076" s="106"/>
      <c r="TKN852076" s="106"/>
      <c r="TKO852076" s="106"/>
      <c r="TTW852076" s="106"/>
      <c r="TTX852076" s="106"/>
      <c r="TTY852076" s="106"/>
      <c r="TTZ852076" s="106"/>
      <c r="TUA852076" s="106"/>
      <c r="TUG852076" s="106"/>
      <c r="TUH852076" s="106"/>
      <c r="TUI852076" s="106"/>
      <c r="TUJ852076" s="106"/>
      <c r="TUK852076" s="106"/>
      <c r="UDS852076" s="106"/>
      <c r="UDT852076" s="106"/>
      <c r="UDU852076" s="106"/>
      <c r="UDV852076" s="106"/>
      <c r="UDW852076" s="106"/>
      <c r="UEC852076" s="106"/>
      <c r="UED852076" s="106"/>
      <c r="UEE852076" s="106"/>
      <c r="UEF852076" s="106"/>
      <c r="UEG852076" s="106"/>
      <c r="UNO852076" s="106"/>
      <c r="UNP852076" s="106"/>
      <c r="UNQ852076" s="106"/>
      <c r="UNR852076" s="106"/>
      <c r="UNS852076" s="106"/>
      <c r="UNY852076" s="106"/>
      <c r="UNZ852076" s="106"/>
      <c r="UOA852076" s="106"/>
      <c r="UOB852076" s="106"/>
      <c r="UOC852076" s="106"/>
      <c r="UXK852076" s="106"/>
      <c r="UXL852076" s="106"/>
      <c r="UXM852076" s="106"/>
      <c r="UXN852076" s="106"/>
      <c r="UXO852076" s="106"/>
      <c r="UXU852076" s="106"/>
      <c r="UXV852076" s="106"/>
      <c r="UXW852076" s="106"/>
      <c r="UXX852076" s="106"/>
      <c r="UXY852076" s="106"/>
      <c r="VHG852076" s="106"/>
      <c r="VHH852076" s="106"/>
      <c r="VHI852076" s="106"/>
      <c r="VHJ852076" s="106"/>
      <c r="VHK852076" s="106"/>
      <c r="VHQ852076" s="106"/>
      <c r="VHR852076" s="106"/>
      <c r="VHS852076" s="106"/>
      <c r="VHT852076" s="106"/>
      <c r="VHU852076" s="106"/>
      <c r="VRC852076" s="106"/>
      <c r="VRD852076" s="106"/>
      <c r="VRE852076" s="106"/>
      <c r="VRF852076" s="106"/>
      <c r="VRG852076" s="106"/>
      <c r="VRM852076" s="106"/>
      <c r="VRN852076" s="106"/>
      <c r="VRO852076" s="106"/>
      <c r="VRP852076" s="106"/>
      <c r="VRQ852076" s="106"/>
      <c r="WAY852076" s="106"/>
      <c r="WAZ852076" s="106"/>
      <c r="WBA852076" s="106"/>
      <c r="WBB852076" s="106"/>
      <c r="WBC852076" s="106"/>
      <c r="WBI852076" s="106"/>
      <c r="WBJ852076" s="106"/>
      <c r="WBK852076" s="106"/>
      <c r="WBL852076" s="106"/>
      <c r="WBM852076" s="106"/>
      <c r="WKU852076" s="106"/>
      <c r="WKV852076" s="106"/>
      <c r="WKW852076" s="106"/>
      <c r="WKX852076" s="106"/>
      <c r="WKY852076" s="106"/>
      <c r="WLE852076" s="106"/>
      <c r="WLF852076" s="106"/>
      <c r="WLG852076" s="106"/>
      <c r="WLH852076" s="106"/>
      <c r="WLI852076" s="106"/>
      <c r="WUQ852076" s="106"/>
      <c r="WUR852076" s="106"/>
      <c r="WUS852076" s="106"/>
      <c r="WUT852076" s="106"/>
      <c r="WUU852076" s="106"/>
      <c r="WVA852076" s="106"/>
      <c r="WVB852076" s="106"/>
      <c r="WVC852076" s="106"/>
      <c r="WVD852076" s="106"/>
      <c r="WVE852076" s="106"/>
    </row>
    <row r="852077" spans="480:1021 1248:2045 2272:3069 3296:4093 4320:5117 5344:6141 6368:7165 7392:8189 8416:9213 9440:10237 10464:11261 11488:12285 12512:13309 13536:14333 14560:15357 15584:16125" hidden="1" x14ac:dyDescent="0.15">
      <c r="SA852077" s="106"/>
      <c r="SB852077" s="106"/>
      <c r="SC852077" s="106"/>
      <c r="SD852077" s="106"/>
      <c r="SE852077" s="106"/>
      <c r="SK852077" s="106"/>
      <c r="SL852077" s="106"/>
      <c r="SM852077" s="106"/>
      <c r="SN852077" s="106"/>
      <c r="SO852077" s="106"/>
      <c r="ABW852077" s="106"/>
      <c r="ABX852077" s="106"/>
      <c r="ABY852077" s="106"/>
      <c r="ABZ852077" s="106"/>
      <c r="ACA852077" s="106"/>
      <c r="ACG852077" s="106"/>
      <c r="ACH852077" s="106"/>
      <c r="ACI852077" s="106"/>
      <c r="ACJ852077" s="106"/>
      <c r="ACK852077" s="106"/>
      <c r="ALS852077" s="106"/>
      <c r="ALT852077" s="106"/>
      <c r="ALU852077" s="106"/>
      <c r="ALV852077" s="106"/>
      <c r="ALW852077" s="106"/>
      <c r="AMC852077" s="106"/>
      <c r="AMD852077" s="106"/>
      <c r="AME852077" s="106"/>
      <c r="AMF852077" s="106"/>
      <c r="AMG852077" s="106"/>
      <c r="AVO852077" s="106"/>
      <c r="AVP852077" s="106"/>
      <c r="AVQ852077" s="106"/>
      <c r="AVR852077" s="106"/>
      <c r="AVS852077" s="106"/>
      <c r="AVY852077" s="106"/>
      <c r="AVZ852077" s="106"/>
      <c r="AWA852077" s="106"/>
      <c r="AWB852077" s="106"/>
      <c r="AWC852077" s="106"/>
      <c r="BFK852077" s="106"/>
      <c r="BFL852077" s="106"/>
      <c r="BFM852077" s="106"/>
      <c r="BFN852077" s="106"/>
      <c r="BFO852077" s="106"/>
      <c r="BFU852077" s="106"/>
      <c r="BFV852077" s="106"/>
      <c r="BFW852077" s="106"/>
      <c r="BFX852077" s="106"/>
      <c r="BFY852077" s="106"/>
      <c r="BPG852077" s="106"/>
      <c r="BPH852077" s="106"/>
      <c r="BPI852077" s="106"/>
      <c r="BPJ852077" s="106"/>
      <c r="BPK852077" s="106"/>
      <c r="BPQ852077" s="106"/>
      <c r="BPR852077" s="106"/>
      <c r="BPS852077" s="106"/>
      <c r="BPT852077" s="106"/>
      <c r="BPU852077" s="106"/>
      <c r="BZC852077" s="106"/>
      <c r="BZD852077" s="106"/>
      <c r="BZE852077" s="106"/>
      <c r="BZF852077" s="106"/>
      <c r="BZG852077" s="106"/>
      <c r="BZM852077" s="106"/>
      <c r="BZN852077" s="106"/>
      <c r="BZO852077" s="106"/>
      <c r="BZP852077" s="106"/>
      <c r="BZQ852077" s="106"/>
      <c r="CIY852077" s="106"/>
      <c r="CIZ852077" s="106"/>
      <c r="CJA852077" s="106"/>
      <c r="CJB852077" s="106"/>
      <c r="CJC852077" s="106"/>
      <c r="CJI852077" s="106"/>
      <c r="CJJ852077" s="106"/>
      <c r="CJK852077" s="106"/>
      <c r="CJL852077" s="106"/>
      <c r="CJM852077" s="106"/>
      <c r="CSU852077" s="106"/>
      <c r="CSV852077" s="106"/>
      <c r="CSW852077" s="106"/>
      <c r="CSX852077" s="106"/>
      <c r="CSY852077" s="106"/>
      <c r="CTE852077" s="106"/>
      <c r="CTF852077" s="106"/>
      <c r="CTG852077" s="106"/>
      <c r="CTH852077" s="106"/>
      <c r="CTI852077" s="106"/>
      <c r="DCQ852077" s="106"/>
      <c r="DCR852077" s="106"/>
      <c r="DCS852077" s="106"/>
      <c r="DCT852077" s="106"/>
      <c r="DCU852077" s="106"/>
      <c r="DDA852077" s="106"/>
      <c r="DDB852077" s="106"/>
      <c r="DDC852077" s="106"/>
      <c r="DDD852077" s="106"/>
      <c r="DDE852077" s="106"/>
      <c r="DMM852077" s="106"/>
      <c r="DMN852077" s="106"/>
      <c r="DMO852077" s="106"/>
      <c r="DMP852077" s="106"/>
      <c r="DMQ852077" s="106"/>
      <c r="DMW852077" s="106"/>
      <c r="DMX852077" s="106"/>
      <c r="DMY852077" s="106"/>
      <c r="DMZ852077" s="106"/>
      <c r="DNA852077" s="106"/>
      <c r="DWI852077" s="106"/>
      <c r="DWJ852077" s="106"/>
      <c r="DWK852077" s="106"/>
      <c r="DWL852077" s="106"/>
      <c r="DWM852077" s="106"/>
      <c r="DWS852077" s="106"/>
      <c r="DWT852077" s="106"/>
      <c r="DWU852077" s="106"/>
      <c r="DWV852077" s="106"/>
      <c r="DWW852077" s="106"/>
      <c r="EGE852077" s="106"/>
      <c r="EGF852077" s="106"/>
      <c r="EGG852077" s="106"/>
      <c r="EGH852077" s="106"/>
      <c r="EGI852077" s="106"/>
      <c r="EGO852077" s="106"/>
      <c r="EGP852077" s="106"/>
      <c r="EGQ852077" s="106"/>
      <c r="EGR852077" s="106"/>
      <c r="EGS852077" s="106"/>
      <c r="EQA852077" s="106"/>
      <c r="EQB852077" s="106"/>
      <c r="EQC852077" s="106"/>
      <c r="EQD852077" s="106"/>
      <c r="EQE852077" s="106"/>
      <c r="EQK852077" s="106"/>
      <c r="EQL852077" s="106"/>
      <c r="EQM852077" s="106"/>
      <c r="EQN852077" s="106"/>
      <c r="EQO852077" s="106"/>
      <c r="EZW852077" s="106"/>
      <c r="EZX852077" s="106"/>
      <c r="EZY852077" s="106"/>
      <c r="EZZ852077" s="106"/>
      <c r="FAA852077" s="106"/>
      <c r="FAG852077" s="106"/>
      <c r="FAH852077" s="106"/>
      <c r="FAI852077" s="106"/>
      <c r="FAJ852077" s="106"/>
      <c r="FAK852077" s="106"/>
      <c r="FJS852077" s="106"/>
      <c r="FJT852077" s="106"/>
      <c r="FJU852077" s="106"/>
      <c r="FJV852077" s="106"/>
      <c r="FJW852077" s="106"/>
      <c r="FKC852077" s="106"/>
      <c r="FKD852077" s="106"/>
      <c r="FKE852077" s="106"/>
      <c r="FKF852077" s="106"/>
      <c r="FKG852077" s="106"/>
      <c r="FTO852077" s="106"/>
      <c r="FTP852077" s="106"/>
      <c r="FTQ852077" s="106"/>
      <c r="FTR852077" s="106"/>
      <c r="FTS852077" s="106"/>
      <c r="FTY852077" s="106"/>
      <c r="FTZ852077" s="106"/>
      <c r="FUA852077" s="106"/>
      <c r="FUB852077" s="106"/>
      <c r="FUC852077" s="106"/>
      <c r="GDK852077" s="106"/>
      <c r="GDL852077" s="106"/>
      <c r="GDM852077" s="106"/>
      <c r="GDN852077" s="106"/>
      <c r="GDO852077" s="106"/>
      <c r="GDU852077" s="106"/>
      <c r="GDV852077" s="106"/>
      <c r="GDW852077" s="106"/>
      <c r="GDX852077" s="106"/>
      <c r="GDY852077" s="106"/>
      <c r="GNG852077" s="106"/>
      <c r="GNH852077" s="106"/>
      <c r="GNI852077" s="106"/>
      <c r="GNJ852077" s="106"/>
      <c r="GNK852077" s="106"/>
      <c r="GNQ852077" s="106"/>
      <c r="GNR852077" s="106"/>
      <c r="GNS852077" s="106"/>
      <c r="GNT852077" s="106"/>
      <c r="GNU852077" s="106"/>
      <c r="GXC852077" s="106"/>
      <c r="GXD852077" s="106"/>
      <c r="GXE852077" s="106"/>
      <c r="GXF852077" s="106"/>
      <c r="GXG852077" s="106"/>
      <c r="GXM852077" s="106"/>
      <c r="GXN852077" s="106"/>
      <c r="GXO852077" s="106"/>
      <c r="GXP852077" s="106"/>
      <c r="GXQ852077" s="106"/>
      <c r="HGY852077" s="106"/>
      <c r="HGZ852077" s="106"/>
      <c r="HHA852077" s="106"/>
      <c r="HHB852077" s="106"/>
      <c r="HHC852077" s="106"/>
      <c r="HHI852077" s="106"/>
      <c r="HHJ852077" s="106"/>
      <c r="HHK852077" s="106"/>
      <c r="HHL852077" s="106"/>
      <c r="HHM852077" s="106"/>
      <c r="HQU852077" s="106"/>
      <c r="HQV852077" s="106"/>
      <c r="HQW852077" s="106"/>
      <c r="HQX852077" s="106"/>
      <c r="HQY852077" s="106"/>
      <c r="HRE852077" s="106"/>
      <c r="HRF852077" s="106"/>
      <c r="HRG852077" s="106"/>
      <c r="HRH852077" s="106"/>
      <c r="HRI852077" s="106"/>
      <c r="IAQ852077" s="106"/>
      <c r="IAR852077" s="106"/>
      <c r="IAS852077" s="106"/>
      <c r="IAT852077" s="106"/>
      <c r="IAU852077" s="106"/>
      <c r="IBA852077" s="106"/>
      <c r="IBB852077" s="106"/>
      <c r="IBC852077" s="106"/>
      <c r="IBD852077" s="106"/>
      <c r="IBE852077" s="106"/>
      <c r="IKM852077" s="106"/>
      <c r="IKN852077" s="106"/>
      <c r="IKO852077" s="106"/>
      <c r="IKP852077" s="106"/>
      <c r="IKQ852077" s="106"/>
      <c r="IKW852077" s="106"/>
      <c r="IKX852077" s="106"/>
      <c r="IKY852077" s="106"/>
      <c r="IKZ852077" s="106"/>
      <c r="ILA852077" s="106"/>
      <c r="IUI852077" s="106"/>
      <c r="IUJ852077" s="106"/>
      <c r="IUK852077" s="106"/>
      <c r="IUL852077" s="106"/>
      <c r="IUM852077" s="106"/>
      <c r="IUS852077" s="106"/>
      <c r="IUT852077" s="106"/>
      <c r="IUU852077" s="106"/>
      <c r="IUV852077" s="106"/>
      <c r="IUW852077" s="106"/>
      <c r="JEE852077" s="106"/>
      <c r="JEF852077" s="106"/>
      <c r="JEG852077" s="106"/>
      <c r="JEH852077" s="106"/>
      <c r="JEI852077" s="106"/>
      <c r="JEO852077" s="106"/>
      <c r="JEP852077" s="106"/>
      <c r="JEQ852077" s="106"/>
      <c r="JER852077" s="106"/>
      <c r="JES852077" s="106"/>
      <c r="JOA852077" s="106"/>
      <c r="JOB852077" s="106"/>
      <c r="JOC852077" s="106"/>
      <c r="JOD852077" s="106"/>
      <c r="JOE852077" s="106"/>
      <c r="JOK852077" s="106"/>
      <c r="JOL852077" s="106"/>
      <c r="JOM852077" s="106"/>
      <c r="JON852077" s="106"/>
      <c r="JOO852077" s="106"/>
      <c r="JXW852077" s="106"/>
      <c r="JXX852077" s="106"/>
      <c r="JXY852077" s="106"/>
      <c r="JXZ852077" s="106"/>
      <c r="JYA852077" s="106"/>
      <c r="JYG852077" s="106"/>
      <c r="JYH852077" s="106"/>
      <c r="JYI852077" s="106"/>
      <c r="JYJ852077" s="106"/>
      <c r="JYK852077" s="106"/>
      <c r="KHS852077" s="106"/>
      <c r="KHT852077" s="106"/>
      <c r="KHU852077" s="106"/>
      <c r="KHV852077" s="106"/>
      <c r="KHW852077" s="106"/>
      <c r="KIC852077" s="106"/>
      <c r="KID852077" s="106"/>
      <c r="KIE852077" s="106"/>
      <c r="KIF852077" s="106"/>
      <c r="KIG852077" s="106"/>
      <c r="KRO852077" s="106"/>
      <c r="KRP852077" s="106"/>
      <c r="KRQ852077" s="106"/>
      <c r="KRR852077" s="106"/>
      <c r="KRS852077" s="106"/>
      <c r="KRY852077" s="106"/>
      <c r="KRZ852077" s="106"/>
      <c r="KSA852077" s="106"/>
      <c r="KSB852077" s="106"/>
      <c r="KSC852077" s="106"/>
      <c r="LBK852077" s="106"/>
      <c r="LBL852077" s="106"/>
      <c r="LBM852077" s="106"/>
      <c r="LBN852077" s="106"/>
      <c r="LBO852077" s="106"/>
      <c r="LBU852077" s="106"/>
      <c r="LBV852077" s="106"/>
      <c r="LBW852077" s="106"/>
      <c r="LBX852077" s="106"/>
      <c r="LBY852077" s="106"/>
      <c r="LLG852077" s="106"/>
      <c r="LLH852077" s="106"/>
      <c r="LLI852077" s="106"/>
      <c r="LLJ852077" s="106"/>
      <c r="LLK852077" s="106"/>
      <c r="LLQ852077" s="106"/>
      <c r="LLR852077" s="106"/>
      <c r="LLS852077" s="106"/>
      <c r="LLT852077" s="106"/>
      <c r="LLU852077" s="106"/>
      <c r="LVC852077" s="106"/>
      <c r="LVD852077" s="106"/>
      <c r="LVE852077" s="106"/>
      <c r="LVF852077" s="106"/>
      <c r="LVG852077" s="106"/>
      <c r="LVM852077" s="106"/>
      <c r="LVN852077" s="106"/>
      <c r="LVO852077" s="106"/>
      <c r="LVP852077" s="106"/>
      <c r="LVQ852077" s="106"/>
      <c r="MEY852077" s="106"/>
      <c r="MEZ852077" s="106"/>
      <c r="MFA852077" s="106"/>
      <c r="MFB852077" s="106"/>
      <c r="MFC852077" s="106"/>
      <c r="MFI852077" s="106"/>
      <c r="MFJ852077" s="106"/>
      <c r="MFK852077" s="106"/>
      <c r="MFL852077" s="106"/>
      <c r="MFM852077" s="106"/>
      <c r="MOU852077" s="106"/>
      <c r="MOV852077" s="106"/>
      <c r="MOW852077" s="106"/>
      <c r="MOX852077" s="106"/>
      <c r="MOY852077" s="106"/>
      <c r="MPE852077" s="106"/>
      <c r="MPF852077" s="106"/>
      <c r="MPG852077" s="106"/>
      <c r="MPH852077" s="106"/>
      <c r="MPI852077" s="106"/>
      <c r="MYQ852077" s="106"/>
      <c r="MYR852077" s="106"/>
      <c r="MYS852077" s="106"/>
      <c r="MYT852077" s="106"/>
      <c r="MYU852077" s="106"/>
      <c r="MZA852077" s="106"/>
      <c r="MZB852077" s="106"/>
      <c r="MZC852077" s="106"/>
      <c r="MZD852077" s="106"/>
      <c r="MZE852077" s="106"/>
      <c r="NIM852077" s="106"/>
      <c r="NIN852077" s="106"/>
      <c r="NIO852077" s="106"/>
      <c r="NIP852077" s="106"/>
      <c r="NIQ852077" s="106"/>
      <c r="NIW852077" s="106"/>
      <c r="NIX852077" s="106"/>
      <c r="NIY852077" s="106"/>
      <c r="NIZ852077" s="106"/>
      <c r="NJA852077" s="106"/>
      <c r="NSI852077" s="106"/>
      <c r="NSJ852077" s="106"/>
      <c r="NSK852077" s="106"/>
      <c r="NSL852077" s="106"/>
      <c r="NSM852077" s="106"/>
      <c r="NSS852077" s="106"/>
      <c r="NST852077" s="106"/>
      <c r="NSU852077" s="106"/>
      <c r="NSV852077" s="106"/>
      <c r="NSW852077" s="106"/>
      <c r="OCE852077" s="106"/>
      <c r="OCF852077" s="106"/>
      <c r="OCG852077" s="106"/>
      <c r="OCH852077" s="106"/>
      <c r="OCI852077" s="106"/>
      <c r="OCO852077" s="106"/>
      <c r="OCP852077" s="106"/>
      <c r="OCQ852077" s="106"/>
      <c r="OCR852077" s="106"/>
      <c r="OCS852077" s="106"/>
      <c r="OMA852077" s="106"/>
      <c r="OMB852077" s="106"/>
      <c r="OMC852077" s="106"/>
      <c r="OMD852077" s="106"/>
      <c r="OME852077" s="106"/>
      <c r="OMK852077" s="106"/>
      <c r="OML852077" s="106"/>
      <c r="OMM852077" s="106"/>
      <c r="OMN852077" s="106"/>
      <c r="OMO852077" s="106"/>
      <c r="OVW852077" s="106"/>
      <c r="OVX852077" s="106"/>
      <c r="OVY852077" s="106"/>
      <c r="OVZ852077" s="106"/>
      <c r="OWA852077" s="106"/>
      <c r="OWG852077" s="106"/>
      <c r="OWH852077" s="106"/>
      <c r="OWI852077" s="106"/>
      <c r="OWJ852077" s="106"/>
      <c r="OWK852077" s="106"/>
      <c r="PFS852077" s="106"/>
      <c r="PFT852077" s="106"/>
      <c r="PFU852077" s="106"/>
      <c r="PFV852077" s="106"/>
      <c r="PFW852077" s="106"/>
      <c r="PGC852077" s="106"/>
      <c r="PGD852077" s="106"/>
      <c r="PGE852077" s="106"/>
      <c r="PGF852077" s="106"/>
      <c r="PGG852077" s="106"/>
      <c r="PPO852077" s="106"/>
      <c r="PPP852077" s="106"/>
      <c r="PPQ852077" s="106"/>
      <c r="PPR852077" s="106"/>
      <c r="PPS852077" s="106"/>
      <c r="PPY852077" s="106"/>
      <c r="PPZ852077" s="106"/>
      <c r="PQA852077" s="106"/>
      <c r="PQB852077" s="106"/>
      <c r="PQC852077" s="106"/>
      <c r="PZK852077" s="106"/>
      <c r="PZL852077" s="106"/>
      <c r="PZM852077" s="106"/>
      <c r="PZN852077" s="106"/>
      <c r="PZO852077" s="106"/>
      <c r="PZU852077" s="106"/>
      <c r="PZV852077" s="106"/>
      <c r="PZW852077" s="106"/>
      <c r="PZX852077" s="106"/>
      <c r="PZY852077" s="106"/>
      <c r="QJG852077" s="106"/>
      <c r="QJH852077" s="106"/>
      <c r="QJI852077" s="106"/>
      <c r="QJJ852077" s="106"/>
      <c r="QJK852077" s="106"/>
      <c r="QJQ852077" s="106"/>
      <c r="QJR852077" s="106"/>
      <c r="QJS852077" s="106"/>
      <c r="QJT852077" s="106"/>
      <c r="QJU852077" s="106"/>
      <c r="QTC852077" s="106"/>
      <c r="QTD852077" s="106"/>
      <c r="QTE852077" s="106"/>
      <c r="QTF852077" s="106"/>
      <c r="QTG852077" s="106"/>
      <c r="QTM852077" s="106"/>
      <c r="QTN852077" s="106"/>
      <c r="QTO852077" s="106"/>
      <c r="QTP852077" s="106"/>
      <c r="QTQ852077" s="106"/>
      <c r="RCY852077" s="106"/>
      <c r="RCZ852077" s="106"/>
      <c r="RDA852077" s="106"/>
      <c r="RDB852077" s="106"/>
      <c r="RDC852077" s="106"/>
      <c r="RDI852077" s="106"/>
      <c r="RDJ852077" s="106"/>
      <c r="RDK852077" s="106"/>
      <c r="RDL852077" s="106"/>
      <c r="RDM852077" s="106"/>
      <c r="RMU852077" s="106"/>
      <c r="RMV852077" s="106"/>
      <c r="RMW852077" s="106"/>
      <c r="RMX852077" s="106"/>
      <c r="RMY852077" s="106"/>
      <c r="RNE852077" s="106"/>
      <c r="RNF852077" s="106"/>
      <c r="RNG852077" s="106"/>
      <c r="RNH852077" s="106"/>
      <c r="RNI852077" s="106"/>
      <c r="RWQ852077" s="106"/>
      <c r="RWR852077" s="106"/>
      <c r="RWS852077" s="106"/>
      <c r="RWT852077" s="106"/>
      <c r="RWU852077" s="106"/>
      <c r="RXA852077" s="106"/>
      <c r="RXB852077" s="106"/>
      <c r="RXC852077" s="106"/>
      <c r="RXD852077" s="106"/>
      <c r="RXE852077" s="106"/>
      <c r="SGM852077" s="106"/>
      <c r="SGN852077" s="106"/>
      <c r="SGO852077" s="106"/>
      <c r="SGP852077" s="106"/>
      <c r="SGQ852077" s="106"/>
      <c r="SGW852077" s="106"/>
      <c r="SGX852077" s="106"/>
      <c r="SGY852077" s="106"/>
      <c r="SGZ852077" s="106"/>
      <c r="SHA852077" s="106"/>
      <c r="SQI852077" s="106"/>
      <c r="SQJ852077" s="106"/>
      <c r="SQK852077" s="106"/>
      <c r="SQL852077" s="106"/>
      <c r="SQM852077" s="106"/>
      <c r="SQS852077" s="106"/>
      <c r="SQT852077" s="106"/>
      <c r="SQU852077" s="106"/>
      <c r="SQV852077" s="106"/>
      <c r="SQW852077" s="106"/>
      <c r="TAE852077" s="106"/>
      <c r="TAF852077" s="106"/>
      <c r="TAG852077" s="106"/>
      <c r="TAH852077" s="106"/>
      <c r="TAI852077" s="106"/>
      <c r="TAO852077" s="106"/>
      <c r="TAP852077" s="106"/>
      <c r="TAQ852077" s="106"/>
      <c r="TAR852077" s="106"/>
      <c r="TAS852077" s="106"/>
      <c r="TKA852077" s="106"/>
      <c r="TKB852077" s="106"/>
      <c r="TKC852077" s="106"/>
      <c r="TKD852077" s="106"/>
      <c r="TKE852077" s="106"/>
      <c r="TKK852077" s="106"/>
      <c r="TKL852077" s="106"/>
      <c r="TKM852077" s="106"/>
      <c r="TKN852077" s="106"/>
      <c r="TKO852077" s="106"/>
      <c r="TTW852077" s="106"/>
      <c r="TTX852077" s="106"/>
      <c r="TTY852077" s="106"/>
      <c r="TTZ852077" s="106"/>
      <c r="TUA852077" s="106"/>
      <c r="TUG852077" s="106"/>
      <c r="TUH852077" s="106"/>
      <c r="TUI852077" s="106"/>
      <c r="TUJ852077" s="106"/>
      <c r="TUK852077" s="106"/>
      <c r="UDS852077" s="106"/>
      <c r="UDT852077" s="106"/>
      <c r="UDU852077" s="106"/>
      <c r="UDV852077" s="106"/>
      <c r="UDW852077" s="106"/>
      <c r="UEC852077" s="106"/>
      <c r="UED852077" s="106"/>
      <c r="UEE852077" s="106"/>
      <c r="UEF852077" s="106"/>
      <c r="UEG852077" s="106"/>
      <c r="UNO852077" s="106"/>
      <c r="UNP852077" s="106"/>
      <c r="UNQ852077" s="106"/>
      <c r="UNR852077" s="106"/>
      <c r="UNS852077" s="106"/>
      <c r="UNY852077" s="106"/>
      <c r="UNZ852077" s="106"/>
      <c r="UOA852077" s="106"/>
      <c r="UOB852077" s="106"/>
      <c r="UOC852077" s="106"/>
      <c r="UXK852077" s="106"/>
      <c r="UXL852077" s="106"/>
      <c r="UXM852077" s="106"/>
      <c r="UXN852077" s="106"/>
      <c r="UXO852077" s="106"/>
      <c r="UXU852077" s="106"/>
      <c r="UXV852077" s="106"/>
      <c r="UXW852077" s="106"/>
      <c r="UXX852077" s="106"/>
      <c r="UXY852077" s="106"/>
      <c r="VHG852077" s="106"/>
      <c r="VHH852077" s="106"/>
      <c r="VHI852077" s="106"/>
      <c r="VHJ852077" s="106"/>
      <c r="VHK852077" s="106"/>
      <c r="VHQ852077" s="106"/>
      <c r="VHR852077" s="106"/>
      <c r="VHS852077" s="106"/>
      <c r="VHT852077" s="106"/>
      <c r="VHU852077" s="106"/>
      <c r="VRC852077" s="106"/>
      <c r="VRD852077" s="106"/>
      <c r="VRE852077" s="106"/>
      <c r="VRF852077" s="106"/>
      <c r="VRG852077" s="106"/>
      <c r="VRM852077" s="106"/>
      <c r="VRN852077" s="106"/>
      <c r="VRO852077" s="106"/>
      <c r="VRP852077" s="106"/>
      <c r="VRQ852077" s="106"/>
      <c r="WAY852077" s="106"/>
      <c r="WAZ852077" s="106"/>
      <c r="WBA852077" s="106"/>
      <c r="WBB852077" s="106"/>
      <c r="WBC852077" s="106"/>
      <c r="WBI852077" s="106"/>
      <c r="WBJ852077" s="106"/>
      <c r="WBK852077" s="106"/>
      <c r="WBL852077" s="106"/>
      <c r="WBM852077" s="106"/>
      <c r="WKU852077" s="106"/>
      <c r="WKV852077" s="106"/>
      <c r="WKW852077" s="106"/>
      <c r="WKX852077" s="106"/>
      <c r="WKY852077" s="106"/>
      <c r="WLE852077" s="106"/>
      <c r="WLF852077" s="106"/>
      <c r="WLG852077" s="106"/>
      <c r="WLH852077" s="106"/>
      <c r="WLI852077" s="106"/>
      <c r="WUQ852077" s="106"/>
      <c r="WUR852077" s="106"/>
      <c r="WUS852077" s="106"/>
      <c r="WUT852077" s="106"/>
      <c r="WUU852077" s="106"/>
      <c r="WVA852077" s="106"/>
      <c r="WVB852077" s="106"/>
      <c r="WVC852077" s="106"/>
      <c r="WVD852077" s="106"/>
      <c r="WVE852077" s="106"/>
    </row>
    <row r="852078" spans="480:1021 1248:2045 2272:3069 3296:4093 4320:5117 5344:6141 6368:7165 7392:8189 8416:9213 9440:10237 10464:11261 11488:12285 12512:13309 13536:14333 14560:15357 15584:16125" hidden="1" x14ac:dyDescent="0.15">
      <c r="SA852078" s="106"/>
      <c r="SB852078" s="106"/>
      <c r="SC852078" s="106"/>
      <c r="SD852078" s="106"/>
      <c r="SE852078" s="106"/>
      <c r="SK852078" s="106"/>
      <c r="SL852078" s="106"/>
      <c r="SM852078" s="106"/>
      <c r="SN852078" s="106"/>
      <c r="SO852078" s="106"/>
      <c r="ABW852078" s="106"/>
      <c r="ABX852078" s="106"/>
      <c r="ABY852078" s="106"/>
      <c r="ABZ852078" s="106"/>
      <c r="ACA852078" s="106"/>
      <c r="ACG852078" s="106"/>
      <c r="ACH852078" s="106"/>
      <c r="ACI852078" s="106"/>
      <c r="ACJ852078" s="106"/>
      <c r="ACK852078" s="106"/>
      <c r="ALS852078" s="106"/>
      <c r="ALT852078" s="106"/>
      <c r="ALU852078" s="106"/>
      <c r="ALV852078" s="106"/>
      <c r="ALW852078" s="106"/>
      <c r="AMC852078" s="106"/>
      <c r="AMD852078" s="106"/>
      <c r="AME852078" s="106"/>
      <c r="AMF852078" s="106"/>
      <c r="AMG852078" s="106"/>
      <c r="AVO852078" s="106"/>
      <c r="AVP852078" s="106"/>
      <c r="AVQ852078" s="106"/>
      <c r="AVR852078" s="106"/>
      <c r="AVS852078" s="106"/>
      <c r="AVY852078" s="106"/>
      <c r="AVZ852078" s="106"/>
      <c r="AWA852078" s="106"/>
      <c r="AWB852078" s="106"/>
      <c r="AWC852078" s="106"/>
      <c r="BFK852078" s="106"/>
      <c r="BFL852078" s="106"/>
      <c r="BFM852078" s="106"/>
      <c r="BFN852078" s="106"/>
      <c r="BFO852078" s="106"/>
      <c r="BFU852078" s="106"/>
      <c r="BFV852078" s="106"/>
      <c r="BFW852078" s="106"/>
      <c r="BFX852078" s="106"/>
      <c r="BFY852078" s="106"/>
      <c r="BPG852078" s="106"/>
      <c r="BPH852078" s="106"/>
      <c r="BPI852078" s="106"/>
      <c r="BPJ852078" s="106"/>
      <c r="BPK852078" s="106"/>
      <c r="BPQ852078" s="106"/>
      <c r="BPR852078" s="106"/>
      <c r="BPS852078" s="106"/>
      <c r="BPT852078" s="106"/>
      <c r="BPU852078" s="106"/>
      <c r="BZC852078" s="106"/>
      <c r="BZD852078" s="106"/>
      <c r="BZE852078" s="106"/>
      <c r="BZF852078" s="106"/>
      <c r="BZG852078" s="106"/>
      <c r="BZM852078" s="106"/>
      <c r="BZN852078" s="106"/>
      <c r="BZO852078" s="106"/>
      <c r="BZP852078" s="106"/>
      <c r="BZQ852078" s="106"/>
      <c r="CIY852078" s="106"/>
      <c r="CIZ852078" s="106"/>
      <c r="CJA852078" s="106"/>
      <c r="CJB852078" s="106"/>
      <c r="CJC852078" s="106"/>
      <c r="CJI852078" s="106"/>
      <c r="CJJ852078" s="106"/>
      <c r="CJK852078" s="106"/>
      <c r="CJL852078" s="106"/>
      <c r="CJM852078" s="106"/>
      <c r="CSU852078" s="106"/>
      <c r="CSV852078" s="106"/>
      <c r="CSW852078" s="106"/>
      <c r="CSX852078" s="106"/>
      <c r="CSY852078" s="106"/>
      <c r="CTE852078" s="106"/>
      <c r="CTF852078" s="106"/>
      <c r="CTG852078" s="106"/>
      <c r="CTH852078" s="106"/>
      <c r="CTI852078" s="106"/>
      <c r="DCQ852078" s="106"/>
      <c r="DCR852078" s="106"/>
      <c r="DCS852078" s="106"/>
      <c r="DCT852078" s="106"/>
      <c r="DCU852078" s="106"/>
      <c r="DDA852078" s="106"/>
      <c r="DDB852078" s="106"/>
      <c r="DDC852078" s="106"/>
      <c r="DDD852078" s="106"/>
      <c r="DDE852078" s="106"/>
      <c r="DMM852078" s="106"/>
      <c r="DMN852078" s="106"/>
      <c r="DMO852078" s="106"/>
      <c r="DMP852078" s="106"/>
      <c r="DMQ852078" s="106"/>
      <c r="DMW852078" s="106"/>
      <c r="DMX852078" s="106"/>
      <c r="DMY852078" s="106"/>
      <c r="DMZ852078" s="106"/>
      <c r="DNA852078" s="106"/>
      <c r="DWI852078" s="106"/>
      <c r="DWJ852078" s="106"/>
      <c r="DWK852078" s="106"/>
      <c r="DWL852078" s="106"/>
      <c r="DWM852078" s="106"/>
      <c r="DWS852078" s="106"/>
      <c r="DWT852078" s="106"/>
      <c r="DWU852078" s="106"/>
      <c r="DWV852078" s="106"/>
      <c r="DWW852078" s="106"/>
      <c r="EGE852078" s="106"/>
      <c r="EGF852078" s="106"/>
      <c r="EGG852078" s="106"/>
      <c r="EGH852078" s="106"/>
      <c r="EGI852078" s="106"/>
      <c r="EGO852078" s="106"/>
      <c r="EGP852078" s="106"/>
      <c r="EGQ852078" s="106"/>
      <c r="EGR852078" s="106"/>
      <c r="EGS852078" s="106"/>
      <c r="EQA852078" s="106"/>
      <c r="EQB852078" s="106"/>
      <c r="EQC852078" s="106"/>
      <c r="EQD852078" s="106"/>
      <c r="EQE852078" s="106"/>
      <c r="EQK852078" s="106"/>
      <c r="EQL852078" s="106"/>
      <c r="EQM852078" s="106"/>
      <c r="EQN852078" s="106"/>
      <c r="EQO852078" s="106"/>
      <c r="EZW852078" s="106"/>
      <c r="EZX852078" s="106"/>
      <c r="EZY852078" s="106"/>
      <c r="EZZ852078" s="106"/>
      <c r="FAA852078" s="106"/>
      <c r="FAG852078" s="106"/>
      <c r="FAH852078" s="106"/>
      <c r="FAI852078" s="106"/>
      <c r="FAJ852078" s="106"/>
      <c r="FAK852078" s="106"/>
      <c r="FJS852078" s="106"/>
      <c r="FJT852078" s="106"/>
      <c r="FJU852078" s="106"/>
      <c r="FJV852078" s="106"/>
      <c r="FJW852078" s="106"/>
      <c r="FKC852078" s="106"/>
      <c r="FKD852078" s="106"/>
      <c r="FKE852078" s="106"/>
      <c r="FKF852078" s="106"/>
      <c r="FKG852078" s="106"/>
      <c r="FTO852078" s="106"/>
      <c r="FTP852078" s="106"/>
      <c r="FTQ852078" s="106"/>
      <c r="FTR852078" s="106"/>
      <c r="FTS852078" s="106"/>
      <c r="FTY852078" s="106"/>
      <c r="FTZ852078" s="106"/>
      <c r="FUA852078" s="106"/>
      <c r="FUB852078" s="106"/>
      <c r="FUC852078" s="106"/>
      <c r="GDK852078" s="106"/>
      <c r="GDL852078" s="106"/>
      <c r="GDM852078" s="106"/>
      <c r="GDN852078" s="106"/>
      <c r="GDO852078" s="106"/>
      <c r="GDU852078" s="106"/>
      <c r="GDV852078" s="106"/>
      <c r="GDW852078" s="106"/>
      <c r="GDX852078" s="106"/>
      <c r="GDY852078" s="106"/>
      <c r="GNG852078" s="106"/>
      <c r="GNH852078" s="106"/>
      <c r="GNI852078" s="106"/>
      <c r="GNJ852078" s="106"/>
      <c r="GNK852078" s="106"/>
      <c r="GNQ852078" s="106"/>
      <c r="GNR852078" s="106"/>
      <c r="GNS852078" s="106"/>
      <c r="GNT852078" s="106"/>
      <c r="GNU852078" s="106"/>
      <c r="GXC852078" s="106"/>
      <c r="GXD852078" s="106"/>
      <c r="GXE852078" s="106"/>
      <c r="GXF852078" s="106"/>
      <c r="GXG852078" s="106"/>
      <c r="GXM852078" s="106"/>
      <c r="GXN852078" s="106"/>
      <c r="GXO852078" s="106"/>
      <c r="GXP852078" s="106"/>
      <c r="GXQ852078" s="106"/>
      <c r="HGY852078" s="106"/>
      <c r="HGZ852078" s="106"/>
      <c r="HHA852078" s="106"/>
      <c r="HHB852078" s="106"/>
      <c r="HHC852078" s="106"/>
      <c r="HHI852078" s="106"/>
      <c r="HHJ852078" s="106"/>
      <c r="HHK852078" s="106"/>
      <c r="HHL852078" s="106"/>
      <c r="HHM852078" s="106"/>
      <c r="HQU852078" s="106"/>
      <c r="HQV852078" s="106"/>
      <c r="HQW852078" s="106"/>
      <c r="HQX852078" s="106"/>
      <c r="HQY852078" s="106"/>
      <c r="HRE852078" s="106"/>
      <c r="HRF852078" s="106"/>
      <c r="HRG852078" s="106"/>
      <c r="HRH852078" s="106"/>
      <c r="HRI852078" s="106"/>
      <c r="IAQ852078" s="106"/>
      <c r="IAR852078" s="106"/>
      <c r="IAS852078" s="106"/>
      <c r="IAT852078" s="106"/>
      <c r="IAU852078" s="106"/>
      <c r="IBA852078" s="106"/>
      <c r="IBB852078" s="106"/>
      <c r="IBC852078" s="106"/>
      <c r="IBD852078" s="106"/>
      <c r="IBE852078" s="106"/>
      <c r="IKM852078" s="106"/>
      <c r="IKN852078" s="106"/>
      <c r="IKO852078" s="106"/>
      <c r="IKP852078" s="106"/>
      <c r="IKQ852078" s="106"/>
      <c r="IKW852078" s="106"/>
      <c r="IKX852078" s="106"/>
      <c r="IKY852078" s="106"/>
      <c r="IKZ852078" s="106"/>
      <c r="ILA852078" s="106"/>
      <c r="IUI852078" s="106"/>
      <c r="IUJ852078" s="106"/>
      <c r="IUK852078" s="106"/>
      <c r="IUL852078" s="106"/>
      <c r="IUM852078" s="106"/>
      <c r="IUS852078" s="106"/>
      <c r="IUT852078" s="106"/>
      <c r="IUU852078" s="106"/>
      <c r="IUV852078" s="106"/>
      <c r="IUW852078" s="106"/>
      <c r="JEE852078" s="106"/>
      <c r="JEF852078" s="106"/>
      <c r="JEG852078" s="106"/>
      <c r="JEH852078" s="106"/>
      <c r="JEI852078" s="106"/>
      <c r="JEO852078" s="106"/>
      <c r="JEP852078" s="106"/>
      <c r="JEQ852078" s="106"/>
      <c r="JER852078" s="106"/>
      <c r="JES852078" s="106"/>
      <c r="JOA852078" s="106"/>
      <c r="JOB852078" s="106"/>
      <c r="JOC852078" s="106"/>
      <c r="JOD852078" s="106"/>
      <c r="JOE852078" s="106"/>
      <c r="JOK852078" s="106"/>
      <c r="JOL852078" s="106"/>
      <c r="JOM852078" s="106"/>
      <c r="JON852078" s="106"/>
      <c r="JOO852078" s="106"/>
      <c r="JXW852078" s="106"/>
      <c r="JXX852078" s="106"/>
      <c r="JXY852078" s="106"/>
      <c r="JXZ852078" s="106"/>
      <c r="JYA852078" s="106"/>
      <c r="JYG852078" s="106"/>
      <c r="JYH852078" s="106"/>
      <c r="JYI852078" s="106"/>
      <c r="JYJ852078" s="106"/>
      <c r="JYK852078" s="106"/>
      <c r="KHS852078" s="106"/>
      <c r="KHT852078" s="106"/>
      <c r="KHU852078" s="106"/>
      <c r="KHV852078" s="106"/>
      <c r="KHW852078" s="106"/>
      <c r="KIC852078" s="106"/>
      <c r="KID852078" s="106"/>
      <c r="KIE852078" s="106"/>
      <c r="KIF852078" s="106"/>
      <c r="KIG852078" s="106"/>
      <c r="KRO852078" s="106"/>
      <c r="KRP852078" s="106"/>
      <c r="KRQ852078" s="106"/>
      <c r="KRR852078" s="106"/>
      <c r="KRS852078" s="106"/>
      <c r="KRY852078" s="106"/>
      <c r="KRZ852078" s="106"/>
      <c r="KSA852078" s="106"/>
      <c r="KSB852078" s="106"/>
      <c r="KSC852078" s="106"/>
      <c r="LBK852078" s="106"/>
      <c r="LBL852078" s="106"/>
      <c r="LBM852078" s="106"/>
      <c r="LBN852078" s="106"/>
      <c r="LBO852078" s="106"/>
      <c r="LBU852078" s="106"/>
      <c r="LBV852078" s="106"/>
      <c r="LBW852078" s="106"/>
      <c r="LBX852078" s="106"/>
      <c r="LBY852078" s="106"/>
      <c r="LLG852078" s="106"/>
      <c r="LLH852078" s="106"/>
      <c r="LLI852078" s="106"/>
      <c r="LLJ852078" s="106"/>
      <c r="LLK852078" s="106"/>
      <c r="LLQ852078" s="106"/>
      <c r="LLR852078" s="106"/>
      <c r="LLS852078" s="106"/>
      <c r="LLT852078" s="106"/>
      <c r="LLU852078" s="106"/>
      <c r="LVC852078" s="106"/>
      <c r="LVD852078" s="106"/>
      <c r="LVE852078" s="106"/>
      <c r="LVF852078" s="106"/>
      <c r="LVG852078" s="106"/>
      <c r="LVM852078" s="106"/>
      <c r="LVN852078" s="106"/>
      <c r="LVO852078" s="106"/>
      <c r="LVP852078" s="106"/>
      <c r="LVQ852078" s="106"/>
      <c r="MEY852078" s="106"/>
      <c r="MEZ852078" s="106"/>
      <c r="MFA852078" s="106"/>
      <c r="MFB852078" s="106"/>
      <c r="MFC852078" s="106"/>
      <c r="MFI852078" s="106"/>
      <c r="MFJ852078" s="106"/>
      <c r="MFK852078" s="106"/>
      <c r="MFL852078" s="106"/>
      <c r="MFM852078" s="106"/>
      <c r="MOU852078" s="106"/>
      <c r="MOV852078" s="106"/>
      <c r="MOW852078" s="106"/>
      <c r="MOX852078" s="106"/>
      <c r="MOY852078" s="106"/>
      <c r="MPE852078" s="106"/>
      <c r="MPF852078" s="106"/>
      <c r="MPG852078" s="106"/>
      <c r="MPH852078" s="106"/>
      <c r="MPI852078" s="106"/>
      <c r="MYQ852078" s="106"/>
      <c r="MYR852078" s="106"/>
      <c r="MYS852078" s="106"/>
      <c r="MYT852078" s="106"/>
      <c r="MYU852078" s="106"/>
      <c r="MZA852078" s="106"/>
      <c r="MZB852078" s="106"/>
      <c r="MZC852078" s="106"/>
      <c r="MZD852078" s="106"/>
      <c r="MZE852078" s="106"/>
      <c r="NIM852078" s="106"/>
      <c r="NIN852078" s="106"/>
      <c r="NIO852078" s="106"/>
      <c r="NIP852078" s="106"/>
      <c r="NIQ852078" s="106"/>
      <c r="NIW852078" s="106"/>
      <c r="NIX852078" s="106"/>
      <c r="NIY852078" s="106"/>
      <c r="NIZ852078" s="106"/>
      <c r="NJA852078" s="106"/>
      <c r="NSI852078" s="106"/>
      <c r="NSJ852078" s="106"/>
      <c r="NSK852078" s="106"/>
      <c r="NSL852078" s="106"/>
      <c r="NSM852078" s="106"/>
      <c r="NSS852078" s="106"/>
      <c r="NST852078" s="106"/>
      <c r="NSU852078" s="106"/>
      <c r="NSV852078" s="106"/>
      <c r="NSW852078" s="106"/>
      <c r="OCE852078" s="106"/>
      <c r="OCF852078" s="106"/>
      <c r="OCG852078" s="106"/>
      <c r="OCH852078" s="106"/>
      <c r="OCI852078" s="106"/>
      <c r="OCO852078" s="106"/>
      <c r="OCP852078" s="106"/>
      <c r="OCQ852078" s="106"/>
      <c r="OCR852078" s="106"/>
      <c r="OCS852078" s="106"/>
      <c r="OMA852078" s="106"/>
      <c r="OMB852078" s="106"/>
      <c r="OMC852078" s="106"/>
      <c r="OMD852078" s="106"/>
      <c r="OME852078" s="106"/>
      <c r="OMK852078" s="106"/>
      <c r="OML852078" s="106"/>
      <c r="OMM852078" s="106"/>
      <c r="OMN852078" s="106"/>
      <c r="OMO852078" s="106"/>
      <c r="OVW852078" s="106"/>
      <c r="OVX852078" s="106"/>
      <c r="OVY852078" s="106"/>
      <c r="OVZ852078" s="106"/>
      <c r="OWA852078" s="106"/>
      <c r="OWG852078" s="106"/>
      <c r="OWH852078" s="106"/>
      <c r="OWI852078" s="106"/>
      <c r="OWJ852078" s="106"/>
      <c r="OWK852078" s="106"/>
      <c r="PFS852078" s="106"/>
      <c r="PFT852078" s="106"/>
      <c r="PFU852078" s="106"/>
      <c r="PFV852078" s="106"/>
      <c r="PFW852078" s="106"/>
      <c r="PGC852078" s="106"/>
      <c r="PGD852078" s="106"/>
      <c r="PGE852078" s="106"/>
      <c r="PGF852078" s="106"/>
      <c r="PGG852078" s="106"/>
      <c r="PPO852078" s="106"/>
      <c r="PPP852078" s="106"/>
      <c r="PPQ852078" s="106"/>
      <c r="PPR852078" s="106"/>
      <c r="PPS852078" s="106"/>
      <c r="PPY852078" s="106"/>
      <c r="PPZ852078" s="106"/>
      <c r="PQA852078" s="106"/>
      <c r="PQB852078" s="106"/>
      <c r="PQC852078" s="106"/>
      <c r="PZK852078" s="106"/>
      <c r="PZL852078" s="106"/>
      <c r="PZM852078" s="106"/>
      <c r="PZN852078" s="106"/>
      <c r="PZO852078" s="106"/>
      <c r="PZU852078" s="106"/>
      <c r="PZV852078" s="106"/>
      <c r="PZW852078" s="106"/>
      <c r="PZX852078" s="106"/>
      <c r="PZY852078" s="106"/>
      <c r="QJG852078" s="106"/>
      <c r="QJH852078" s="106"/>
      <c r="QJI852078" s="106"/>
      <c r="QJJ852078" s="106"/>
      <c r="QJK852078" s="106"/>
      <c r="QJQ852078" s="106"/>
      <c r="QJR852078" s="106"/>
      <c r="QJS852078" s="106"/>
      <c r="QJT852078" s="106"/>
      <c r="QJU852078" s="106"/>
      <c r="QTC852078" s="106"/>
      <c r="QTD852078" s="106"/>
      <c r="QTE852078" s="106"/>
      <c r="QTF852078" s="106"/>
      <c r="QTG852078" s="106"/>
      <c r="QTM852078" s="106"/>
      <c r="QTN852078" s="106"/>
      <c r="QTO852078" s="106"/>
      <c r="QTP852078" s="106"/>
      <c r="QTQ852078" s="106"/>
      <c r="RCY852078" s="106"/>
      <c r="RCZ852078" s="106"/>
      <c r="RDA852078" s="106"/>
      <c r="RDB852078" s="106"/>
      <c r="RDC852078" s="106"/>
      <c r="RDI852078" s="106"/>
      <c r="RDJ852078" s="106"/>
      <c r="RDK852078" s="106"/>
      <c r="RDL852078" s="106"/>
      <c r="RDM852078" s="106"/>
      <c r="RMU852078" s="106"/>
      <c r="RMV852078" s="106"/>
      <c r="RMW852078" s="106"/>
      <c r="RMX852078" s="106"/>
      <c r="RMY852078" s="106"/>
      <c r="RNE852078" s="106"/>
      <c r="RNF852078" s="106"/>
      <c r="RNG852078" s="106"/>
      <c r="RNH852078" s="106"/>
      <c r="RNI852078" s="106"/>
      <c r="RWQ852078" s="106"/>
      <c r="RWR852078" s="106"/>
      <c r="RWS852078" s="106"/>
      <c r="RWT852078" s="106"/>
      <c r="RWU852078" s="106"/>
      <c r="RXA852078" s="106"/>
      <c r="RXB852078" s="106"/>
      <c r="RXC852078" s="106"/>
      <c r="RXD852078" s="106"/>
      <c r="RXE852078" s="106"/>
      <c r="SGM852078" s="106"/>
      <c r="SGN852078" s="106"/>
      <c r="SGO852078" s="106"/>
      <c r="SGP852078" s="106"/>
      <c r="SGQ852078" s="106"/>
      <c r="SGW852078" s="106"/>
      <c r="SGX852078" s="106"/>
      <c r="SGY852078" s="106"/>
      <c r="SGZ852078" s="106"/>
      <c r="SHA852078" s="106"/>
      <c r="SQI852078" s="106"/>
      <c r="SQJ852078" s="106"/>
      <c r="SQK852078" s="106"/>
      <c r="SQL852078" s="106"/>
      <c r="SQM852078" s="106"/>
      <c r="SQS852078" s="106"/>
      <c r="SQT852078" s="106"/>
      <c r="SQU852078" s="106"/>
      <c r="SQV852078" s="106"/>
      <c r="SQW852078" s="106"/>
      <c r="TAE852078" s="106"/>
      <c r="TAF852078" s="106"/>
      <c r="TAG852078" s="106"/>
      <c r="TAH852078" s="106"/>
      <c r="TAI852078" s="106"/>
      <c r="TAO852078" s="106"/>
      <c r="TAP852078" s="106"/>
      <c r="TAQ852078" s="106"/>
      <c r="TAR852078" s="106"/>
      <c r="TAS852078" s="106"/>
      <c r="TKA852078" s="106"/>
      <c r="TKB852078" s="106"/>
      <c r="TKC852078" s="106"/>
      <c r="TKD852078" s="106"/>
      <c r="TKE852078" s="106"/>
      <c r="TKK852078" s="106"/>
      <c r="TKL852078" s="106"/>
      <c r="TKM852078" s="106"/>
      <c r="TKN852078" s="106"/>
      <c r="TKO852078" s="106"/>
      <c r="TTW852078" s="106"/>
      <c r="TTX852078" s="106"/>
      <c r="TTY852078" s="106"/>
      <c r="TTZ852078" s="106"/>
      <c r="TUA852078" s="106"/>
      <c r="TUG852078" s="106"/>
      <c r="TUH852078" s="106"/>
      <c r="TUI852078" s="106"/>
      <c r="TUJ852078" s="106"/>
      <c r="TUK852078" s="106"/>
      <c r="UDS852078" s="106"/>
      <c r="UDT852078" s="106"/>
      <c r="UDU852078" s="106"/>
      <c r="UDV852078" s="106"/>
      <c r="UDW852078" s="106"/>
      <c r="UEC852078" s="106"/>
      <c r="UED852078" s="106"/>
      <c r="UEE852078" s="106"/>
      <c r="UEF852078" s="106"/>
      <c r="UEG852078" s="106"/>
      <c r="UNO852078" s="106"/>
      <c r="UNP852078" s="106"/>
      <c r="UNQ852078" s="106"/>
      <c r="UNR852078" s="106"/>
      <c r="UNS852078" s="106"/>
      <c r="UNY852078" s="106"/>
      <c r="UNZ852078" s="106"/>
      <c r="UOA852078" s="106"/>
      <c r="UOB852078" s="106"/>
      <c r="UOC852078" s="106"/>
      <c r="UXK852078" s="106"/>
      <c r="UXL852078" s="106"/>
      <c r="UXM852078" s="106"/>
      <c r="UXN852078" s="106"/>
      <c r="UXO852078" s="106"/>
      <c r="UXU852078" s="106"/>
      <c r="UXV852078" s="106"/>
      <c r="UXW852078" s="106"/>
      <c r="UXX852078" s="106"/>
      <c r="UXY852078" s="106"/>
      <c r="VHG852078" s="106"/>
      <c r="VHH852078" s="106"/>
      <c r="VHI852078" s="106"/>
      <c r="VHJ852078" s="106"/>
      <c r="VHK852078" s="106"/>
      <c r="VHQ852078" s="106"/>
      <c r="VHR852078" s="106"/>
      <c r="VHS852078" s="106"/>
      <c r="VHT852078" s="106"/>
      <c r="VHU852078" s="106"/>
      <c r="VRC852078" s="106"/>
      <c r="VRD852078" s="106"/>
      <c r="VRE852078" s="106"/>
      <c r="VRF852078" s="106"/>
      <c r="VRG852078" s="106"/>
      <c r="VRM852078" s="106"/>
      <c r="VRN852078" s="106"/>
      <c r="VRO852078" s="106"/>
      <c r="VRP852078" s="106"/>
      <c r="VRQ852078" s="106"/>
      <c r="WAY852078" s="106"/>
      <c r="WAZ852078" s="106"/>
      <c r="WBA852078" s="106"/>
      <c r="WBB852078" s="106"/>
      <c r="WBC852078" s="106"/>
      <c r="WBI852078" s="106"/>
      <c r="WBJ852078" s="106"/>
      <c r="WBK852078" s="106"/>
      <c r="WBL852078" s="106"/>
      <c r="WBM852078" s="106"/>
      <c r="WKU852078" s="106"/>
      <c r="WKV852078" s="106"/>
      <c r="WKW852078" s="106"/>
      <c r="WKX852078" s="106"/>
      <c r="WKY852078" s="106"/>
      <c r="WLE852078" s="106"/>
      <c r="WLF852078" s="106"/>
      <c r="WLG852078" s="106"/>
      <c r="WLH852078" s="106"/>
      <c r="WLI852078" s="106"/>
      <c r="WUQ852078" s="106"/>
      <c r="WUR852078" s="106"/>
      <c r="WUS852078" s="106"/>
      <c r="WUT852078" s="106"/>
      <c r="WUU852078" s="106"/>
      <c r="WVA852078" s="106"/>
      <c r="WVB852078" s="106"/>
      <c r="WVC852078" s="106"/>
      <c r="WVD852078" s="106"/>
      <c r="WVE852078" s="106"/>
    </row>
    <row r="852093" spans="480:1021 1248:2045 2272:3069 3296:4093 4320:5117 5344:6141 6368:7165 7392:8189 8416:9213 9440:10237 10464:11261 11488:12285 12512:13309 13536:14333 14560:15357 15584:16125" hidden="1" x14ac:dyDescent="0.15">
      <c r="RL852093" s="106"/>
      <c r="RM852093" s="106"/>
      <c r="RN852093" s="106"/>
      <c r="RO852093" s="106"/>
      <c r="RP852093" s="106"/>
      <c r="RQ852093" s="106"/>
      <c r="RR852093" s="106"/>
      <c r="RS852093" s="106"/>
      <c r="RT852093" s="106"/>
      <c r="RU852093" s="106"/>
      <c r="RV852093" s="106"/>
      <c r="RW852093" s="106"/>
      <c r="RX852093" s="106"/>
      <c r="RY852093" s="106"/>
      <c r="RZ852093" s="106"/>
      <c r="SA852093" s="106"/>
      <c r="SB852093" s="106"/>
      <c r="SC852093" s="106"/>
      <c r="SD852093" s="106"/>
      <c r="SE852093" s="106"/>
      <c r="SK852093" s="106"/>
      <c r="SL852093" s="106"/>
      <c r="SM852093" s="106"/>
      <c r="SN852093" s="106"/>
      <c r="SO852093" s="106"/>
      <c r="ABH852093" s="106"/>
      <c r="ABI852093" s="106"/>
      <c r="ABJ852093" s="106"/>
      <c r="ABK852093" s="106"/>
      <c r="ABL852093" s="106"/>
      <c r="ABM852093" s="106"/>
      <c r="ABN852093" s="106"/>
      <c r="ABO852093" s="106"/>
      <c r="ABP852093" s="106"/>
      <c r="ABQ852093" s="106"/>
      <c r="ABR852093" s="106"/>
      <c r="ABS852093" s="106"/>
      <c r="ABT852093" s="106"/>
      <c r="ABU852093" s="106"/>
      <c r="ABV852093" s="106"/>
      <c r="ABW852093" s="106"/>
      <c r="ABX852093" s="106"/>
      <c r="ABY852093" s="106"/>
      <c r="ABZ852093" s="106"/>
      <c r="ACA852093" s="106"/>
      <c r="ACG852093" s="106"/>
      <c r="ACH852093" s="106"/>
      <c r="ACI852093" s="106"/>
      <c r="ACJ852093" s="106"/>
      <c r="ACK852093" s="106"/>
      <c r="ALD852093" s="106"/>
      <c r="ALE852093" s="106"/>
      <c r="ALF852093" s="106"/>
      <c r="ALG852093" s="106"/>
      <c r="ALH852093" s="106"/>
      <c r="ALI852093" s="106"/>
      <c r="ALJ852093" s="106"/>
      <c r="ALK852093" s="106"/>
      <c r="ALL852093" s="106"/>
      <c r="ALM852093" s="106"/>
      <c r="ALN852093" s="106"/>
      <c r="ALO852093" s="106"/>
      <c r="ALP852093" s="106"/>
      <c r="ALQ852093" s="106"/>
      <c r="ALR852093" s="106"/>
      <c r="ALS852093" s="106"/>
      <c r="ALT852093" s="106"/>
      <c r="ALU852093" s="106"/>
      <c r="ALV852093" s="106"/>
      <c r="ALW852093" s="106"/>
      <c r="AMC852093" s="106"/>
      <c r="AMD852093" s="106"/>
      <c r="AME852093" s="106"/>
      <c r="AMF852093" s="106"/>
      <c r="AMG852093" s="106"/>
      <c r="AUZ852093" s="106"/>
      <c r="AVA852093" s="106"/>
      <c r="AVB852093" s="106"/>
      <c r="AVC852093" s="106"/>
      <c r="AVD852093" s="106"/>
      <c r="AVE852093" s="106"/>
      <c r="AVF852093" s="106"/>
      <c r="AVG852093" s="106"/>
      <c r="AVH852093" s="106"/>
      <c r="AVI852093" s="106"/>
      <c r="AVJ852093" s="106"/>
      <c r="AVK852093" s="106"/>
      <c r="AVL852093" s="106"/>
      <c r="AVM852093" s="106"/>
      <c r="AVN852093" s="106"/>
      <c r="AVO852093" s="106"/>
      <c r="AVP852093" s="106"/>
      <c r="AVQ852093" s="106"/>
      <c r="AVR852093" s="106"/>
      <c r="AVS852093" s="106"/>
      <c r="AVY852093" s="106"/>
      <c r="AVZ852093" s="106"/>
      <c r="AWA852093" s="106"/>
      <c r="AWB852093" s="106"/>
      <c r="AWC852093" s="106"/>
      <c r="BEV852093" s="106"/>
      <c r="BEW852093" s="106"/>
      <c r="BEX852093" s="106"/>
      <c r="BEY852093" s="106"/>
      <c r="BEZ852093" s="106"/>
      <c r="BFA852093" s="106"/>
      <c r="BFB852093" s="106"/>
      <c r="BFC852093" s="106"/>
      <c r="BFD852093" s="106"/>
      <c r="BFE852093" s="106"/>
      <c r="BFF852093" s="106"/>
      <c r="BFG852093" s="106"/>
      <c r="BFH852093" s="106"/>
      <c r="BFI852093" s="106"/>
      <c r="BFJ852093" s="106"/>
      <c r="BFK852093" s="106"/>
      <c r="BFL852093" s="106"/>
      <c r="BFM852093" s="106"/>
      <c r="BFN852093" s="106"/>
      <c r="BFO852093" s="106"/>
      <c r="BFU852093" s="106"/>
      <c r="BFV852093" s="106"/>
      <c r="BFW852093" s="106"/>
      <c r="BFX852093" s="106"/>
      <c r="BFY852093" s="106"/>
      <c r="BOR852093" s="106"/>
      <c r="BOS852093" s="106"/>
      <c r="BOT852093" s="106"/>
      <c r="BOU852093" s="106"/>
      <c r="BOV852093" s="106"/>
      <c r="BOW852093" s="106"/>
      <c r="BOX852093" s="106"/>
      <c r="BOY852093" s="106"/>
      <c r="BOZ852093" s="106"/>
      <c r="BPA852093" s="106"/>
      <c r="BPB852093" s="106"/>
      <c r="BPC852093" s="106"/>
      <c r="BPD852093" s="106"/>
      <c r="BPE852093" s="106"/>
      <c r="BPF852093" s="106"/>
      <c r="BPG852093" s="106"/>
      <c r="BPH852093" s="106"/>
      <c r="BPI852093" s="106"/>
      <c r="BPJ852093" s="106"/>
      <c r="BPK852093" s="106"/>
      <c r="BPQ852093" s="106"/>
      <c r="BPR852093" s="106"/>
      <c r="BPS852093" s="106"/>
      <c r="BPT852093" s="106"/>
      <c r="BPU852093" s="106"/>
      <c r="BYN852093" s="106"/>
      <c r="BYO852093" s="106"/>
      <c r="BYP852093" s="106"/>
      <c r="BYQ852093" s="106"/>
      <c r="BYR852093" s="106"/>
      <c r="BYS852093" s="106"/>
      <c r="BYT852093" s="106"/>
      <c r="BYU852093" s="106"/>
      <c r="BYV852093" s="106"/>
      <c r="BYW852093" s="106"/>
      <c r="BYX852093" s="106"/>
      <c r="BYY852093" s="106"/>
      <c r="BYZ852093" s="106"/>
      <c r="BZA852093" s="106"/>
      <c r="BZB852093" s="106"/>
      <c r="BZC852093" s="106"/>
      <c r="BZD852093" s="106"/>
      <c r="BZE852093" s="106"/>
      <c r="BZF852093" s="106"/>
      <c r="BZG852093" s="106"/>
      <c r="BZM852093" s="106"/>
      <c r="BZN852093" s="106"/>
      <c r="BZO852093" s="106"/>
      <c r="BZP852093" s="106"/>
      <c r="BZQ852093" s="106"/>
      <c r="CIJ852093" s="106"/>
      <c r="CIK852093" s="106"/>
      <c r="CIL852093" s="106"/>
      <c r="CIM852093" s="106"/>
      <c r="CIN852093" s="106"/>
      <c r="CIO852093" s="106"/>
      <c r="CIP852093" s="106"/>
      <c r="CIQ852093" s="106"/>
      <c r="CIR852093" s="106"/>
      <c r="CIS852093" s="106"/>
      <c r="CIT852093" s="106"/>
      <c r="CIU852093" s="106"/>
      <c r="CIV852093" s="106"/>
      <c r="CIW852093" s="106"/>
      <c r="CIX852093" s="106"/>
      <c r="CIY852093" s="106"/>
      <c r="CIZ852093" s="106"/>
      <c r="CJA852093" s="106"/>
      <c r="CJB852093" s="106"/>
      <c r="CJC852093" s="106"/>
      <c r="CJI852093" s="106"/>
      <c r="CJJ852093" s="106"/>
      <c r="CJK852093" s="106"/>
      <c r="CJL852093" s="106"/>
      <c r="CJM852093" s="106"/>
      <c r="CSF852093" s="106"/>
      <c r="CSG852093" s="106"/>
      <c r="CSH852093" s="106"/>
      <c r="CSI852093" s="106"/>
      <c r="CSJ852093" s="106"/>
      <c r="CSK852093" s="106"/>
      <c r="CSL852093" s="106"/>
      <c r="CSM852093" s="106"/>
      <c r="CSN852093" s="106"/>
      <c r="CSO852093" s="106"/>
      <c r="CSP852093" s="106"/>
      <c r="CSQ852093" s="106"/>
      <c r="CSR852093" s="106"/>
      <c r="CSS852093" s="106"/>
      <c r="CST852093" s="106"/>
      <c r="CSU852093" s="106"/>
      <c r="CSV852093" s="106"/>
      <c r="CSW852093" s="106"/>
      <c r="CSX852093" s="106"/>
      <c r="CSY852093" s="106"/>
      <c r="CTE852093" s="106"/>
      <c r="CTF852093" s="106"/>
      <c r="CTG852093" s="106"/>
      <c r="CTH852093" s="106"/>
      <c r="CTI852093" s="106"/>
      <c r="DCB852093" s="106"/>
      <c r="DCC852093" s="106"/>
      <c r="DCD852093" s="106"/>
      <c r="DCE852093" s="106"/>
      <c r="DCF852093" s="106"/>
      <c r="DCG852093" s="106"/>
      <c r="DCH852093" s="106"/>
      <c r="DCI852093" s="106"/>
      <c r="DCJ852093" s="106"/>
      <c r="DCK852093" s="106"/>
      <c r="DCL852093" s="106"/>
      <c r="DCM852093" s="106"/>
      <c r="DCN852093" s="106"/>
      <c r="DCO852093" s="106"/>
      <c r="DCP852093" s="106"/>
      <c r="DCQ852093" s="106"/>
      <c r="DCR852093" s="106"/>
      <c r="DCS852093" s="106"/>
      <c r="DCT852093" s="106"/>
      <c r="DCU852093" s="106"/>
      <c r="DDA852093" s="106"/>
      <c r="DDB852093" s="106"/>
      <c r="DDC852093" s="106"/>
      <c r="DDD852093" s="106"/>
      <c r="DDE852093" s="106"/>
      <c r="DLX852093" s="106"/>
      <c r="DLY852093" s="106"/>
      <c r="DLZ852093" s="106"/>
      <c r="DMA852093" s="106"/>
      <c r="DMB852093" s="106"/>
      <c r="DMC852093" s="106"/>
      <c r="DMD852093" s="106"/>
      <c r="DME852093" s="106"/>
      <c r="DMF852093" s="106"/>
      <c r="DMG852093" s="106"/>
      <c r="DMH852093" s="106"/>
      <c r="DMI852093" s="106"/>
      <c r="DMJ852093" s="106"/>
      <c r="DMK852093" s="106"/>
      <c r="DML852093" s="106"/>
      <c r="DMM852093" s="106"/>
      <c r="DMN852093" s="106"/>
      <c r="DMO852093" s="106"/>
      <c r="DMP852093" s="106"/>
      <c r="DMQ852093" s="106"/>
      <c r="DMW852093" s="106"/>
      <c r="DMX852093" s="106"/>
      <c r="DMY852093" s="106"/>
      <c r="DMZ852093" s="106"/>
      <c r="DNA852093" s="106"/>
      <c r="DVT852093" s="106"/>
      <c r="DVU852093" s="106"/>
      <c r="DVV852093" s="106"/>
      <c r="DVW852093" s="106"/>
      <c r="DVX852093" s="106"/>
      <c r="DVY852093" s="106"/>
      <c r="DVZ852093" s="106"/>
      <c r="DWA852093" s="106"/>
      <c r="DWB852093" s="106"/>
      <c r="DWC852093" s="106"/>
      <c r="DWD852093" s="106"/>
      <c r="DWE852093" s="106"/>
      <c r="DWF852093" s="106"/>
      <c r="DWG852093" s="106"/>
      <c r="DWH852093" s="106"/>
      <c r="DWI852093" s="106"/>
      <c r="DWJ852093" s="106"/>
      <c r="DWK852093" s="106"/>
      <c r="DWL852093" s="106"/>
      <c r="DWM852093" s="106"/>
      <c r="DWS852093" s="106"/>
      <c r="DWT852093" s="106"/>
      <c r="DWU852093" s="106"/>
      <c r="DWV852093" s="106"/>
      <c r="DWW852093" s="106"/>
      <c r="EFP852093" s="106"/>
      <c r="EFQ852093" s="106"/>
      <c r="EFR852093" s="106"/>
      <c r="EFS852093" s="106"/>
      <c r="EFT852093" s="106"/>
      <c r="EFU852093" s="106"/>
      <c r="EFV852093" s="106"/>
      <c r="EFW852093" s="106"/>
      <c r="EFX852093" s="106"/>
      <c r="EFY852093" s="106"/>
      <c r="EFZ852093" s="106"/>
      <c r="EGA852093" s="106"/>
      <c r="EGB852093" s="106"/>
      <c r="EGC852093" s="106"/>
      <c r="EGD852093" s="106"/>
      <c r="EGE852093" s="106"/>
      <c r="EGF852093" s="106"/>
      <c r="EGG852093" s="106"/>
      <c r="EGH852093" s="106"/>
      <c r="EGI852093" s="106"/>
      <c r="EGO852093" s="106"/>
      <c r="EGP852093" s="106"/>
      <c r="EGQ852093" s="106"/>
      <c r="EGR852093" s="106"/>
      <c r="EGS852093" s="106"/>
      <c r="EPL852093" s="106"/>
      <c r="EPM852093" s="106"/>
      <c r="EPN852093" s="106"/>
      <c r="EPO852093" s="106"/>
      <c r="EPP852093" s="106"/>
      <c r="EPQ852093" s="106"/>
      <c r="EPR852093" s="106"/>
      <c r="EPS852093" s="106"/>
      <c r="EPT852093" s="106"/>
      <c r="EPU852093" s="106"/>
      <c r="EPV852093" s="106"/>
      <c r="EPW852093" s="106"/>
      <c r="EPX852093" s="106"/>
      <c r="EPY852093" s="106"/>
      <c r="EPZ852093" s="106"/>
      <c r="EQA852093" s="106"/>
      <c r="EQB852093" s="106"/>
      <c r="EQC852093" s="106"/>
      <c r="EQD852093" s="106"/>
      <c r="EQE852093" s="106"/>
      <c r="EQK852093" s="106"/>
      <c r="EQL852093" s="106"/>
      <c r="EQM852093" s="106"/>
      <c r="EQN852093" s="106"/>
      <c r="EQO852093" s="106"/>
      <c r="EZH852093" s="106"/>
      <c r="EZI852093" s="106"/>
      <c r="EZJ852093" s="106"/>
      <c r="EZK852093" s="106"/>
      <c r="EZL852093" s="106"/>
      <c r="EZM852093" s="106"/>
      <c r="EZN852093" s="106"/>
      <c r="EZO852093" s="106"/>
      <c r="EZP852093" s="106"/>
      <c r="EZQ852093" s="106"/>
      <c r="EZR852093" s="106"/>
      <c r="EZS852093" s="106"/>
      <c r="EZT852093" s="106"/>
      <c r="EZU852093" s="106"/>
      <c r="EZV852093" s="106"/>
      <c r="EZW852093" s="106"/>
      <c r="EZX852093" s="106"/>
      <c r="EZY852093" s="106"/>
      <c r="EZZ852093" s="106"/>
      <c r="FAA852093" s="106"/>
      <c r="FAG852093" s="106"/>
      <c r="FAH852093" s="106"/>
      <c r="FAI852093" s="106"/>
      <c r="FAJ852093" s="106"/>
      <c r="FAK852093" s="106"/>
      <c r="FJD852093" s="106"/>
      <c r="FJE852093" s="106"/>
      <c r="FJF852093" s="106"/>
      <c r="FJG852093" s="106"/>
      <c r="FJH852093" s="106"/>
      <c r="FJI852093" s="106"/>
      <c r="FJJ852093" s="106"/>
      <c r="FJK852093" s="106"/>
      <c r="FJL852093" s="106"/>
      <c r="FJM852093" s="106"/>
      <c r="FJN852093" s="106"/>
      <c r="FJO852093" s="106"/>
      <c r="FJP852093" s="106"/>
      <c r="FJQ852093" s="106"/>
      <c r="FJR852093" s="106"/>
      <c r="FJS852093" s="106"/>
      <c r="FJT852093" s="106"/>
      <c r="FJU852093" s="106"/>
      <c r="FJV852093" s="106"/>
      <c r="FJW852093" s="106"/>
      <c r="FKC852093" s="106"/>
      <c r="FKD852093" s="106"/>
      <c r="FKE852093" s="106"/>
      <c r="FKF852093" s="106"/>
      <c r="FKG852093" s="106"/>
      <c r="FSZ852093" s="106"/>
      <c r="FTA852093" s="106"/>
      <c r="FTB852093" s="106"/>
      <c r="FTC852093" s="106"/>
      <c r="FTD852093" s="106"/>
      <c r="FTE852093" s="106"/>
      <c r="FTF852093" s="106"/>
      <c r="FTG852093" s="106"/>
      <c r="FTH852093" s="106"/>
      <c r="FTI852093" s="106"/>
      <c r="FTJ852093" s="106"/>
      <c r="FTK852093" s="106"/>
      <c r="FTL852093" s="106"/>
      <c r="FTM852093" s="106"/>
      <c r="FTN852093" s="106"/>
      <c r="FTO852093" s="106"/>
      <c r="FTP852093" s="106"/>
      <c r="FTQ852093" s="106"/>
      <c r="FTR852093" s="106"/>
      <c r="FTS852093" s="106"/>
      <c r="FTY852093" s="106"/>
      <c r="FTZ852093" s="106"/>
      <c r="FUA852093" s="106"/>
      <c r="FUB852093" s="106"/>
      <c r="FUC852093" s="106"/>
      <c r="GCV852093" s="106"/>
      <c r="GCW852093" s="106"/>
      <c r="GCX852093" s="106"/>
      <c r="GCY852093" s="106"/>
      <c r="GCZ852093" s="106"/>
      <c r="GDA852093" s="106"/>
      <c r="GDB852093" s="106"/>
      <c r="GDC852093" s="106"/>
      <c r="GDD852093" s="106"/>
      <c r="GDE852093" s="106"/>
      <c r="GDF852093" s="106"/>
      <c r="GDG852093" s="106"/>
      <c r="GDH852093" s="106"/>
      <c r="GDI852093" s="106"/>
      <c r="GDJ852093" s="106"/>
      <c r="GDK852093" s="106"/>
      <c r="GDL852093" s="106"/>
      <c r="GDM852093" s="106"/>
      <c r="GDN852093" s="106"/>
      <c r="GDO852093" s="106"/>
      <c r="GDU852093" s="106"/>
      <c r="GDV852093" s="106"/>
      <c r="GDW852093" s="106"/>
      <c r="GDX852093" s="106"/>
      <c r="GDY852093" s="106"/>
      <c r="GMR852093" s="106"/>
      <c r="GMS852093" s="106"/>
      <c r="GMT852093" s="106"/>
      <c r="GMU852093" s="106"/>
      <c r="GMV852093" s="106"/>
      <c r="GMW852093" s="106"/>
      <c r="GMX852093" s="106"/>
      <c r="GMY852093" s="106"/>
      <c r="GMZ852093" s="106"/>
      <c r="GNA852093" s="106"/>
      <c r="GNB852093" s="106"/>
      <c r="GNC852093" s="106"/>
      <c r="GND852093" s="106"/>
      <c r="GNE852093" s="106"/>
      <c r="GNF852093" s="106"/>
      <c r="GNG852093" s="106"/>
      <c r="GNH852093" s="106"/>
      <c r="GNI852093" s="106"/>
      <c r="GNJ852093" s="106"/>
      <c r="GNK852093" s="106"/>
      <c r="GNQ852093" s="106"/>
      <c r="GNR852093" s="106"/>
      <c r="GNS852093" s="106"/>
      <c r="GNT852093" s="106"/>
      <c r="GNU852093" s="106"/>
      <c r="GWN852093" s="106"/>
      <c r="GWO852093" s="106"/>
      <c r="GWP852093" s="106"/>
      <c r="GWQ852093" s="106"/>
      <c r="GWR852093" s="106"/>
      <c r="GWS852093" s="106"/>
      <c r="GWT852093" s="106"/>
      <c r="GWU852093" s="106"/>
      <c r="GWV852093" s="106"/>
      <c r="GWW852093" s="106"/>
      <c r="GWX852093" s="106"/>
      <c r="GWY852093" s="106"/>
      <c r="GWZ852093" s="106"/>
      <c r="GXA852093" s="106"/>
      <c r="GXB852093" s="106"/>
      <c r="GXC852093" s="106"/>
      <c r="GXD852093" s="106"/>
      <c r="GXE852093" s="106"/>
      <c r="GXF852093" s="106"/>
      <c r="GXG852093" s="106"/>
      <c r="GXM852093" s="106"/>
      <c r="GXN852093" s="106"/>
      <c r="GXO852093" s="106"/>
      <c r="GXP852093" s="106"/>
      <c r="GXQ852093" s="106"/>
      <c r="HGJ852093" s="106"/>
      <c r="HGK852093" s="106"/>
      <c r="HGL852093" s="106"/>
      <c r="HGM852093" s="106"/>
      <c r="HGN852093" s="106"/>
      <c r="HGO852093" s="106"/>
      <c r="HGP852093" s="106"/>
      <c r="HGQ852093" s="106"/>
      <c r="HGR852093" s="106"/>
      <c r="HGS852093" s="106"/>
      <c r="HGT852093" s="106"/>
      <c r="HGU852093" s="106"/>
      <c r="HGV852093" s="106"/>
      <c r="HGW852093" s="106"/>
      <c r="HGX852093" s="106"/>
      <c r="HGY852093" s="106"/>
      <c r="HGZ852093" s="106"/>
      <c r="HHA852093" s="106"/>
      <c r="HHB852093" s="106"/>
      <c r="HHC852093" s="106"/>
      <c r="HHI852093" s="106"/>
      <c r="HHJ852093" s="106"/>
      <c r="HHK852093" s="106"/>
      <c r="HHL852093" s="106"/>
      <c r="HHM852093" s="106"/>
      <c r="HQF852093" s="106"/>
      <c r="HQG852093" s="106"/>
      <c r="HQH852093" s="106"/>
      <c r="HQI852093" s="106"/>
      <c r="HQJ852093" s="106"/>
      <c r="HQK852093" s="106"/>
      <c r="HQL852093" s="106"/>
      <c r="HQM852093" s="106"/>
      <c r="HQN852093" s="106"/>
      <c r="HQO852093" s="106"/>
      <c r="HQP852093" s="106"/>
      <c r="HQQ852093" s="106"/>
      <c r="HQR852093" s="106"/>
      <c r="HQS852093" s="106"/>
      <c r="HQT852093" s="106"/>
      <c r="HQU852093" s="106"/>
      <c r="HQV852093" s="106"/>
      <c r="HQW852093" s="106"/>
      <c r="HQX852093" s="106"/>
      <c r="HQY852093" s="106"/>
      <c r="HRE852093" s="106"/>
      <c r="HRF852093" s="106"/>
      <c r="HRG852093" s="106"/>
      <c r="HRH852093" s="106"/>
      <c r="HRI852093" s="106"/>
      <c r="IAB852093" s="106"/>
      <c r="IAC852093" s="106"/>
      <c r="IAD852093" s="106"/>
      <c r="IAE852093" s="106"/>
      <c r="IAF852093" s="106"/>
      <c r="IAG852093" s="106"/>
      <c r="IAH852093" s="106"/>
      <c r="IAI852093" s="106"/>
      <c r="IAJ852093" s="106"/>
      <c r="IAK852093" s="106"/>
      <c r="IAL852093" s="106"/>
      <c r="IAM852093" s="106"/>
      <c r="IAN852093" s="106"/>
      <c r="IAO852093" s="106"/>
      <c r="IAP852093" s="106"/>
      <c r="IAQ852093" s="106"/>
      <c r="IAR852093" s="106"/>
      <c r="IAS852093" s="106"/>
      <c r="IAT852093" s="106"/>
      <c r="IAU852093" s="106"/>
      <c r="IBA852093" s="106"/>
      <c r="IBB852093" s="106"/>
      <c r="IBC852093" s="106"/>
      <c r="IBD852093" s="106"/>
      <c r="IBE852093" s="106"/>
      <c r="IJX852093" s="106"/>
      <c r="IJY852093" s="106"/>
      <c r="IJZ852093" s="106"/>
      <c r="IKA852093" s="106"/>
      <c r="IKB852093" s="106"/>
      <c r="IKC852093" s="106"/>
      <c r="IKD852093" s="106"/>
      <c r="IKE852093" s="106"/>
      <c r="IKF852093" s="106"/>
      <c r="IKG852093" s="106"/>
      <c r="IKH852093" s="106"/>
      <c r="IKI852093" s="106"/>
      <c r="IKJ852093" s="106"/>
      <c r="IKK852093" s="106"/>
      <c r="IKL852093" s="106"/>
      <c r="IKM852093" s="106"/>
      <c r="IKN852093" s="106"/>
      <c r="IKO852093" s="106"/>
      <c r="IKP852093" s="106"/>
      <c r="IKQ852093" s="106"/>
      <c r="IKW852093" s="106"/>
      <c r="IKX852093" s="106"/>
      <c r="IKY852093" s="106"/>
      <c r="IKZ852093" s="106"/>
      <c r="ILA852093" s="106"/>
      <c r="ITT852093" s="106"/>
      <c r="ITU852093" s="106"/>
      <c r="ITV852093" s="106"/>
      <c r="ITW852093" s="106"/>
      <c r="ITX852093" s="106"/>
      <c r="ITY852093" s="106"/>
      <c r="ITZ852093" s="106"/>
      <c r="IUA852093" s="106"/>
      <c r="IUB852093" s="106"/>
      <c r="IUC852093" s="106"/>
      <c r="IUD852093" s="106"/>
      <c r="IUE852093" s="106"/>
      <c r="IUF852093" s="106"/>
      <c r="IUG852093" s="106"/>
      <c r="IUH852093" s="106"/>
      <c r="IUI852093" s="106"/>
      <c r="IUJ852093" s="106"/>
      <c r="IUK852093" s="106"/>
      <c r="IUL852093" s="106"/>
      <c r="IUM852093" s="106"/>
      <c r="IUS852093" s="106"/>
      <c r="IUT852093" s="106"/>
      <c r="IUU852093" s="106"/>
      <c r="IUV852093" s="106"/>
      <c r="IUW852093" s="106"/>
      <c r="JDP852093" s="106"/>
      <c r="JDQ852093" s="106"/>
      <c r="JDR852093" s="106"/>
      <c r="JDS852093" s="106"/>
      <c r="JDT852093" s="106"/>
      <c r="JDU852093" s="106"/>
      <c r="JDV852093" s="106"/>
      <c r="JDW852093" s="106"/>
      <c r="JDX852093" s="106"/>
      <c r="JDY852093" s="106"/>
      <c r="JDZ852093" s="106"/>
      <c r="JEA852093" s="106"/>
      <c r="JEB852093" s="106"/>
      <c r="JEC852093" s="106"/>
      <c r="JED852093" s="106"/>
      <c r="JEE852093" s="106"/>
      <c r="JEF852093" s="106"/>
      <c r="JEG852093" s="106"/>
      <c r="JEH852093" s="106"/>
      <c r="JEI852093" s="106"/>
      <c r="JEO852093" s="106"/>
      <c r="JEP852093" s="106"/>
      <c r="JEQ852093" s="106"/>
      <c r="JER852093" s="106"/>
      <c r="JES852093" s="106"/>
      <c r="JNL852093" s="106"/>
      <c r="JNM852093" s="106"/>
      <c r="JNN852093" s="106"/>
      <c r="JNO852093" s="106"/>
      <c r="JNP852093" s="106"/>
      <c r="JNQ852093" s="106"/>
      <c r="JNR852093" s="106"/>
      <c r="JNS852093" s="106"/>
      <c r="JNT852093" s="106"/>
      <c r="JNU852093" s="106"/>
      <c r="JNV852093" s="106"/>
      <c r="JNW852093" s="106"/>
      <c r="JNX852093" s="106"/>
      <c r="JNY852093" s="106"/>
      <c r="JNZ852093" s="106"/>
      <c r="JOA852093" s="106"/>
      <c r="JOB852093" s="106"/>
      <c r="JOC852093" s="106"/>
      <c r="JOD852093" s="106"/>
      <c r="JOE852093" s="106"/>
      <c r="JOK852093" s="106"/>
      <c r="JOL852093" s="106"/>
      <c r="JOM852093" s="106"/>
      <c r="JON852093" s="106"/>
      <c r="JOO852093" s="106"/>
      <c r="JXH852093" s="106"/>
      <c r="JXI852093" s="106"/>
      <c r="JXJ852093" s="106"/>
      <c r="JXK852093" s="106"/>
      <c r="JXL852093" s="106"/>
      <c r="JXM852093" s="106"/>
      <c r="JXN852093" s="106"/>
      <c r="JXO852093" s="106"/>
      <c r="JXP852093" s="106"/>
      <c r="JXQ852093" s="106"/>
      <c r="JXR852093" s="106"/>
      <c r="JXS852093" s="106"/>
      <c r="JXT852093" s="106"/>
      <c r="JXU852093" s="106"/>
      <c r="JXV852093" s="106"/>
      <c r="JXW852093" s="106"/>
      <c r="JXX852093" s="106"/>
      <c r="JXY852093" s="106"/>
      <c r="JXZ852093" s="106"/>
      <c r="JYA852093" s="106"/>
      <c r="JYG852093" s="106"/>
      <c r="JYH852093" s="106"/>
      <c r="JYI852093" s="106"/>
      <c r="JYJ852093" s="106"/>
      <c r="JYK852093" s="106"/>
      <c r="KHD852093" s="106"/>
      <c r="KHE852093" s="106"/>
      <c r="KHF852093" s="106"/>
      <c r="KHG852093" s="106"/>
      <c r="KHH852093" s="106"/>
      <c r="KHI852093" s="106"/>
      <c r="KHJ852093" s="106"/>
      <c r="KHK852093" s="106"/>
      <c r="KHL852093" s="106"/>
      <c r="KHM852093" s="106"/>
      <c r="KHN852093" s="106"/>
      <c r="KHO852093" s="106"/>
      <c r="KHP852093" s="106"/>
      <c r="KHQ852093" s="106"/>
      <c r="KHR852093" s="106"/>
      <c r="KHS852093" s="106"/>
      <c r="KHT852093" s="106"/>
      <c r="KHU852093" s="106"/>
      <c r="KHV852093" s="106"/>
      <c r="KHW852093" s="106"/>
      <c r="KIC852093" s="106"/>
      <c r="KID852093" s="106"/>
      <c r="KIE852093" s="106"/>
      <c r="KIF852093" s="106"/>
      <c r="KIG852093" s="106"/>
      <c r="KQZ852093" s="106"/>
      <c r="KRA852093" s="106"/>
      <c r="KRB852093" s="106"/>
      <c r="KRC852093" s="106"/>
      <c r="KRD852093" s="106"/>
      <c r="KRE852093" s="106"/>
      <c r="KRF852093" s="106"/>
      <c r="KRG852093" s="106"/>
      <c r="KRH852093" s="106"/>
      <c r="KRI852093" s="106"/>
      <c r="KRJ852093" s="106"/>
      <c r="KRK852093" s="106"/>
      <c r="KRL852093" s="106"/>
      <c r="KRM852093" s="106"/>
      <c r="KRN852093" s="106"/>
      <c r="KRO852093" s="106"/>
      <c r="KRP852093" s="106"/>
      <c r="KRQ852093" s="106"/>
      <c r="KRR852093" s="106"/>
      <c r="KRS852093" s="106"/>
      <c r="KRY852093" s="106"/>
      <c r="KRZ852093" s="106"/>
      <c r="KSA852093" s="106"/>
      <c r="KSB852093" s="106"/>
      <c r="KSC852093" s="106"/>
      <c r="LAV852093" s="106"/>
      <c r="LAW852093" s="106"/>
      <c r="LAX852093" s="106"/>
      <c r="LAY852093" s="106"/>
      <c r="LAZ852093" s="106"/>
      <c r="LBA852093" s="106"/>
      <c r="LBB852093" s="106"/>
      <c r="LBC852093" s="106"/>
      <c r="LBD852093" s="106"/>
      <c r="LBE852093" s="106"/>
      <c r="LBF852093" s="106"/>
      <c r="LBG852093" s="106"/>
      <c r="LBH852093" s="106"/>
      <c r="LBI852093" s="106"/>
      <c r="LBJ852093" s="106"/>
      <c r="LBK852093" s="106"/>
      <c r="LBL852093" s="106"/>
      <c r="LBM852093" s="106"/>
      <c r="LBN852093" s="106"/>
      <c r="LBO852093" s="106"/>
      <c r="LBU852093" s="106"/>
      <c r="LBV852093" s="106"/>
      <c r="LBW852093" s="106"/>
      <c r="LBX852093" s="106"/>
      <c r="LBY852093" s="106"/>
      <c r="LKR852093" s="106"/>
      <c r="LKS852093" s="106"/>
      <c r="LKT852093" s="106"/>
      <c r="LKU852093" s="106"/>
      <c r="LKV852093" s="106"/>
      <c r="LKW852093" s="106"/>
      <c r="LKX852093" s="106"/>
      <c r="LKY852093" s="106"/>
      <c r="LKZ852093" s="106"/>
      <c r="LLA852093" s="106"/>
      <c r="LLB852093" s="106"/>
      <c r="LLC852093" s="106"/>
      <c r="LLD852093" s="106"/>
      <c r="LLE852093" s="106"/>
      <c r="LLF852093" s="106"/>
      <c r="LLG852093" s="106"/>
      <c r="LLH852093" s="106"/>
      <c r="LLI852093" s="106"/>
      <c r="LLJ852093" s="106"/>
      <c r="LLK852093" s="106"/>
      <c r="LLQ852093" s="106"/>
      <c r="LLR852093" s="106"/>
      <c r="LLS852093" s="106"/>
      <c r="LLT852093" s="106"/>
      <c r="LLU852093" s="106"/>
      <c r="LUN852093" s="106"/>
      <c r="LUO852093" s="106"/>
      <c r="LUP852093" s="106"/>
      <c r="LUQ852093" s="106"/>
      <c r="LUR852093" s="106"/>
      <c r="LUS852093" s="106"/>
      <c r="LUT852093" s="106"/>
      <c r="LUU852093" s="106"/>
      <c r="LUV852093" s="106"/>
      <c r="LUW852093" s="106"/>
      <c r="LUX852093" s="106"/>
      <c r="LUY852093" s="106"/>
      <c r="LUZ852093" s="106"/>
      <c r="LVA852093" s="106"/>
      <c r="LVB852093" s="106"/>
      <c r="LVC852093" s="106"/>
      <c r="LVD852093" s="106"/>
      <c r="LVE852093" s="106"/>
      <c r="LVF852093" s="106"/>
      <c r="LVG852093" s="106"/>
      <c r="LVM852093" s="106"/>
      <c r="LVN852093" s="106"/>
      <c r="LVO852093" s="106"/>
      <c r="LVP852093" s="106"/>
      <c r="LVQ852093" s="106"/>
      <c r="MEJ852093" s="106"/>
      <c r="MEK852093" s="106"/>
      <c r="MEL852093" s="106"/>
      <c r="MEM852093" s="106"/>
      <c r="MEN852093" s="106"/>
      <c r="MEO852093" s="106"/>
      <c r="MEP852093" s="106"/>
      <c r="MEQ852093" s="106"/>
      <c r="MER852093" s="106"/>
      <c r="MES852093" s="106"/>
      <c r="MET852093" s="106"/>
      <c r="MEU852093" s="106"/>
      <c r="MEV852093" s="106"/>
      <c r="MEW852093" s="106"/>
      <c r="MEX852093" s="106"/>
      <c r="MEY852093" s="106"/>
      <c r="MEZ852093" s="106"/>
      <c r="MFA852093" s="106"/>
      <c r="MFB852093" s="106"/>
      <c r="MFC852093" s="106"/>
      <c r="MFI852093" s="106"/>
      <c r="MFJ852093" s="106"/>
      <c r="MFK852093" s="106"/>
      <c r="MFL852093" s="106"/>
      <c r="MFM852093" s="106"/>
      <c r="MOF852093" s="106"/>
      <c r="MOG852093" s="106"/>
      <c r="MOH852093" s="106"/>
      <c r="MOI852093" s="106"/>
      <c r="MOJ852093" s="106"/>
      <c r="MOK852093" s="106"/>
      <c r="MOL852093" s="106"/>
      <c r="MOM852093" s="106"/>
      <c r="MON852093" s="106"/>
      <c r="MOO852093" s="106"/>
      <c r="MOP852093" s="106"/>
      <c r="MOQ852093" s="106"/>
      <c r="MOR852093" s="106"/>
      <c r="MOS852093" s="106"/>
      <c r="MOT852093" s="106"/>
      <c r="MOU852093" s="106"/>
      <c r="MOV852093" s="106"/>
      <c r="MOW852093" s="106"/>
      <c r="MOX852093" s="106"/>
      <c r="MOY852093" s="106"/>
      <c r="MPE852093" s="106"/>
      <c r="MPF852093" s="106"/>
      <c r="MPG852093" s="106"/>
      <c r="MPH852093" s="106"/>
      <c r="MPI852093" s="106"/>
      <c r="MYB852093" s="106"/>
      <c r="MYC852093" s="106"/>
      <c r="MYD852093" s="106"/>
      <c r="MYE852093" s="106"/>
      <c r="MYF852093" s="106"/>
      <c r="MYG852093" s="106"/>
      <c r="MYH852093" s="106"/>
      <c r="MYI852093" s="106"/>
      <c r="MYJ852093" s="106"/>
      <c r="MYK852093" s="106"/>
      <c r="MYL852093" s="106"/>
      <c r="MYM852093" s="106"/>
      <c r="MYN852093" s="106"/>
      <c r="MYO852093" s="106"/>
      <c r="MYP852093" s="106"/>
      <c r="MYQ852093" s="106"/>
      <c r="MYR852093" s="106"/>
      <c r="MYS852093" s="106"/>
      <c r="MYT852093" s="106"/>
      <c r="MYU852093" s="106"/>
      <c r="MZA852093" s="106"/>
      <c r="MZB852093" s="106"/>
      <c r="MZC852093" s="106"/>
      <c r="MZD852093" s="106"/>
      <c r="MZE852093" s="106"/>
      <c r="NHX852093" s="106"/>
      <c r="NHY852093" s="106"/>
      <c r="NHZ852093" s="106"/>
      <c r="NIA852093" s="106"/>
      <c r="NIB852093" s="106"/>
      <c r="NIC852093" s="106"/>
      <c r="NID852093" s="106"/>
      <c r="NIE852093" s="106"/>
      <c r="NIF852093" s="106"/>
      <c r="NIG852093" s="106"/>
      <c r="NIH852093" s="106"/>
      <c r="NII852093" s="106"/>
      <c r="NIJ852093" s="106"/>
      <c r="NIK852093" s="106"/>
      <c r="NIL852093" s="106"/>
      <c r="NIM852093" s="106"/>
      <c r="NIN852093" s="106"/>
      <c r="NIO852093" s="106"/>
      <c r="NIP852093" s="106"/>
      <c r="NIQ852093" s="106"/>
      <c r="NIW852093" s="106"/>
      <c r="NIX852093" s="106"/>
      <c r="NIY852093" s="106"/>
      <c r="NIZ852093" s="106"/>
      <c r="NJA852093" s="106"/>
      <c r="NRT852093" s="106"/>
      <c r="NRU852093" s="106"/>
      <c r="NRV852093" s="106"/>
      <c r="NRW852093" s="106"/>
      <c r="NRX852093" s="106"/>
      <c r="NRY852093" s="106"/>
      <c r="NRZ852093" s="106"/>
      <c r="NSA852093" s="106"/>
      <c r="NSB852093" s="106"/>
      <c r="NSC852093" s="106"/>
      <c r="NSD852093" s="106"/>
      <c r="NSE852093" s="106"/>
      <c r="NSF852093" s="106"/>
      <c r="NSG852093" s="106"/>
      <c r="NSH852093" s="106"/>
      <c r="NSI852093" s="106"/>
      <c r="NSJ852093" s="106"/>
      <c r="NSK852093" s="106"/>
      <c r="NSL852093" s="106"/>
      <c r="NSM852093" s="106"/>
      <c r="NSS852093" s="106"/>
      <c r="NST852093" s="106"/>
      <c r="NSU852093" s="106"/>
      <c r="NSV852093" s="106"/>
      <c r="NSW852093" s="106"/>
      <c r="OBP852093" s="106"/>
      <c r="OBQ852093" s="106"/>
      <c r="OBR852093" s="106"/>
      <c r="OBS852093" s="106"/>
      <c r="OBT852093" s="106"/>
      <c r="OBU852093" s="106"/>
      <c r="OBV852093" s="106"/>
      <c r="OBW852093" s="106"/>
      <c r="OBX852093" s="106"/>
      <c r="OBY852093" s="106"/>
      <c r="OBZ852093" s="106"/>
      <c r="OCA852093" s="106"/>
      <c r="OCB852093" s="106"/>
      <c r="OCC852093" s="106"/>
      <c r="OCD852093" s="106"/>
      <c r="OCE852093" s="106"/>
      <c r="OCF852093" s="106"/>
      <c r="OCG852093" s="106"/>
      <c r="OCH852093" s="106"/>
      <c r="OCI852093" s="106"/>
      <c r="OCO852093" s="106"/>
      <c r="OCP852093" s="106"/>
      <c r="OCQ852093" s="106"/>
      <c r="OCR852093" s="106"/>
      <c r="OCS852093" s="106"/>
      <c r="OLL852093" s="106"/>
      <c r="OLM852093" s="106"/>
      <c r="OLN852093" s="106"/>
      <c r="OLO852093" s="106"/>
      <c r="OLP852093" s="106"/>
      <c r="OLQ852093" s="106"/>
      <c r="OLR852093" s="106"/>
      <c r="OLS852093" s="106"/>
      <c r="OLT852093" s="106"/>
      <c r="OLU852093" s="106"/>
      <c r="OLV852093" s="106"/>
      <c r="OLW852093" s="106"/>
      <c r="OLX852093" s="106"/>
      <c r="OLY852093" s="106"/>
      <c r="OLZ852093" s="106"/>
      <c r="OMA852093" s="106"/>
      <c r="OMB852093" s="106"/>
      <c r="OMC852093" s="106"/>
      <c r="OMD852093" s="106"/>
      <c r="OME852093" s="106"/>
      <c r="OMK852093" s="106"/>
      <c r="OML852093" s="106"/>
      <c r="OMM852093" s="106"/>
      <c r="OMN852093" s="106"/>
      <c r="OMO852093" s="106"/>
      <c r="OVH852093" s="106"/>
      <c r="OVI852093" s="106"/>
      <c r="OVJ852093" s="106"/>
      <c r="OVK852093" s="106"/>
      <c r="OVL852093" s="106"/>
      <c r="OVM852093" s="106"/>
      <c r="OVN852093" s="106"/>
      <c r="OVO852093" s="106"/>
      <c r="OVP852093" s="106"/>
      <c r="OVQ852093" s="106"/>
      <c r="OVR852093" s="106"/>
      <c r="OVS852093" s="106"/>
      <c r="OVT852093" s="106"/>
      <c r="OVU852093" s="106"/>
      <c r="OVV852093" s="106"/>
      <c r="OVW852093" s="106"/>
      <c r="OVX852093" s="106"/>
      <c r="OVY852093" s="106"/>
      <c r="OVZ852093" s="106"/>
      <c r="OWA852093" s="106"/>
      <c r="OWG852093" s="106"/>
      <c r="OWH852093" s="106"/>
      <c r="OWI852093" s="106"/>
      <c r="OWJ852093" s="106"/>
      <c r="OWK852093" s="106"/>
      <c r="PFD852093" s="106"/>
      <c r="PFE852093" s="106"/>
      <c r="PFF852093" s="106"/>
      <c r="PFG852093" s="106"/>
      <c r="PFH852093" s="106"/>
      <c r="PFI852093" s="106"/>
      <c r="PFJ852093" s="106"/>
      <c r="PFK852093" s="106"/>
      <c r="PFL852093" s="106"/>
      <c r="PFM852093" s="106"/>
      <c r="PFN852093" s="106"/>
      <c r="PFO852093" s="106"/>
      <c r="PFP852093" s="106"/>
      <c r="PFQ852093" s="106"/>
      <c r="PFR852093" s="106"/>
      <c r="PFS852093" s="106"/>
      <c r="PFT852093" s="106"/>
      <c r="PFU852093" s="106"/>
      <c r="PFV852093" s="106"/>
      <c r="PFW852093" s="106"/>
      <c r="PGC852093" s="106"/>
      <c r="PGD852093" s="106"/>
      <c r="PGE852093" s="106"/>
      <c r="PGF852093" s="106"/>
      <c r="PGG852093" s="106"/>
      <c r="POZ852093" s="106"/>
      <c r="PPA852093" s="106"/>
      <c r="PPB852093" s="106"/>
      <c r="PPC852093" s="106"/>
      <c r="PPD852093" s="106"/>
      <c r="PPE852093" s="106"/>
      <c r="PPF852093" s="106"/>
      <c r="PPG852093" s="106"/>
      <c r="PPH852093" s="106"/>
      <c r="PPI852093" s="106"/>
      <c r="PPJ852093" s="106"/>
      <c r="PPK852093" s="106"/>
      <c r="PPL852093" s="106"/>
      <c r="PPM852093" s="106"/>
      <c r="PPN852093" s="106"/>
      <c r="PPO852093" s="106"/>
      <c r="PPP852093" s="106"/>
      <c r="PPQ852093" s="106"/>
      <c r="PPR852093" s="106"/>
      <c r="PPS852093" s="106"/>
      <c r="PPY852093" s="106"/>
      <c r="PPZ852093" s="106"/>
      <c r="PQA852093" s="106"/>
      <c r="PQB852093" s="106"/>
      <c r="PQC852093" s="106"/>
      <c r="PYV852093" s="106"/>
      <c r="PYW852093" s="106"/>
      <c r="PYX852093" s="106"/>
      <c r="PYY852093" s="106"/>
      <c r="PYZ852093" s="106"/>
      <c r="PZA852093" s="106"/>
      <c r="PZB852093" s="106"/>
      <c r="PZC852093" s="106"/>
      <c r="PZD852093" s="106"/>
      <c r="PZE852093" s="106"/>
      <c r="PZF852093" s="106"/>
      <c r="PZG852093" s="106"/>
      <c r="PZH852093" s="106"/>
      <c r="PZI852093" s="106"/>
      <c r="PZJ852093" s="106"/>
      <c r="PZK852093" s="106"/>
      <c r="PZL852093" s="106"/>
      <c r="PZM852093" s="106"/>
      <c r="PZN852093" s="106"/>
      <c r="PZO852093" s="106"/>
      <c r="PZU852093" s="106"/>
      <c r="PZV852093" s="106"/>
      <c r="PZW852093" s="106"/>
      <c r="PZX852093" s="106"/>
      <c r="PZY852093" s="106"/>
      <c r="QIR852093" s="106"/>
      <c r="QIS852093" s="106"/>
      <c r="QIT852093" s="106"/>
      <c r="QIU852093" s="106"/>
      <c r="QIV852093" s="106"/>
      <c r="QIW852093" s="106"/>
      <c r="QIX852093" s="106"/>
      <c r="QIY852093" s="106"/>
      <c r="QIZ852093" s="106"/>
      <c r="QJA852093" s="106"/>
      <c r="QJB852093" s="106"/>
      <c r="QJC852093" s="106"/>
      <c r="QJD852093" s="106"/>
      <c r="QJE852093" s="106"/>
      <c r="QJF852093" s="106"/>
      <c r="QJG852093" s="106"/>
      <c r="QJH852093" s="106"/>
      <c r="QJI852093" s="106"/>
      <c r="QJJ852093" s="106"/>
      <c r="QJK852093" s="106"/>
      <c r="QJQ852093" s="106"/>
      <c r="QJR852093" s="106"/>
      <c r="QJS852093" s="106"/>
      <c r="QJT852093" s="106"/>
      <c r="QJU852093" s="106"/>
      <c r="QSN852093" s="106"/>
      <c r="QSO852093" s="106"/>
      <c r="QSP852093" s="106"/>
      <c r="QSQ852093" s="106"/>
      <c r="QSR852093" s="106"/>
      <c r="QSS852093" s="106"/>
      <c r="QST852093" s="106"/>
      <c r="QSU852093" s="106"/>
      <c r="QSV852093" s="106"/>
      <c r="QSW852093" s="106"/>
      <c r="QSX852093" s="106"/>
      <c r="QSY852093" s="106"/>
      <c r="QSZ852093" s="106"/>
      <c r="QTA852093" s="106"/>
      <c r="QTB852093" s="106"/>
      <c r="QTC852093" s="106"/>
      <c r="QTD852093" s="106"/>
      <c r="QTE852093" s="106"/>
      <c r="QTF852093" s="106"/>
      <c r="QTG852093" s="106"/>
      <c r="QTM852093" s="106"/>
      <c r="QTN852093" s="106"/>
      <c r="QTO852093" s="106"/>
      <c r="QTP852093" s="106"/>
      <c r="QTQ852093" s="106"/>
      <c r="RCJ852093" s="106"/>
      <c r="RCK852093" s="106"/>
      <c r="RCL852093" s="106"/>
      <c r="RCM852093" s="106"/>
      <c r="RCN852093" s="106"/>
      <c r="RCO852093" s="106"/>
      <c r="RCP852093" s="106"/>
      <c r="RCQ852093" s="106"/>
      <c r="RCR852093" s="106"/>
      <c r="RCS852093" s="106"/>
      <c r="RCT852093" s="106"/>
      <c r="RCU852093" s="106"/>
      <c r="RCV852093" s="106"/>
      <c r="RCW852093" s="106"/>
      <c r="RCX852093" s="106"/>
      <c r="RCY852093" s="106"/>
      <c r="RCZ852093" s="106"/>
      <c r="RDA852093" s="106"/>
      <c r="RDB852093" s="106"/>
      <c r="RDC852093" s="106"/>
      <c r="RDI852093" s="106"/>
      <c r="RDJ852093" s="106"/>
      <c r="RDK852093" s="106"/>
      <c r="RDL852093" s="106"/>
      <c r="RDM852093" s="106"/>
      <c r="RMF852093" s="106"/>
      <c r="RMG852093" s="106"/>
      <c r="RMH852093" s="106"/>
      <c r="RMI852093" s="106"/>
      <c r="RMJ852093" s="106"/>
      <c r="RMK852093" s="106"/>
      <c r="RML852093" s="106"/>
      <c r="RMM852093" s="106"/>
      <c r="RMN852093" s="106"/>
      <c r="RMO852093" s="106"/>
      <c r="RMP852093" s="106"/>
      <c r="RMQ852093" s="106"/>
      <c r="RMR852093" s="106"/>
      <c r="RMS852093" s="106"/>
      <c r="RMT852093" s="106"/>
      <c r="RMU852093" s="106"/>
      <c r="RMV852093" s="106"/>
      <c r="RMW852093" s="106"/>
      <c r="RMX852093" s="106"/>
      <c r="RMY852093" s="106"/>
      <c r="RNE852093" s="106"/>
      <c r="RNF852093" s="106"/>
      <c r="RNG852093" s="106"/>
      <c r="RNH852093" s="106"/>
      <c r="RNI852093" s="106"/>
      <c r="RWB852093" s="106"/>
      <c r="RWC852093" s="106"/>
      <c r="RWD852093" s="106"/>
      <c r="RWE852093" s="106"/>
      <c r="RWF852093" s="106"/>
      <c r="RWG852093" s="106"/>
      <c r="RWH852093" s="106"/>
      <c r="RWI852093" s="106"/>
      <c r="RWJ852093" s="106"/>
      <c r="RWK852093" s="106"/>
      <c r="RWL852093" s="106"/>
      <c r="RWM852093" s="106"/>
      <c r="RWN852093" s="106"/>
      <c r="RWO852093" s="106"/>
      <c r="RWP852093" s="106"/>
      <c r="RWQ852093" s="106"/>
      <c r="RWR852093" s="106"/>
      <c r="RWS852093" s="106"/>
      <c r="RWT852093" s="106"/>
      <c r="RWU852093" s="106"/>
      <c r="RXA852093" s="106"/>
      <c r="RXB852093" s="106"/>
      <c r="RXC852093" s="106"/>
      <c r="RXD852093" s="106"/>
      <c r="RXE852093" s="106"/>
      <c r="SFX852093" s="106"/>
      <c r="SFY852093" s="106"/>
      <c r="SFZ852093" s="106"/>
      <c r="SGA852093" s="106"/>
      <c r="SGB852093" s="106"/>
      <c r="SGC852093" s="106"/>
      <c r="SGD852093" s="106"/>
      <c r="SGE852093" s="106"/>
      <c r="SGF852093" s="106"/>
      <c r="SGG852093" s="106"/>
      <c r="SGH852093" s="106"/>
      <c r="SGI852093" s="106"/>
      <c r="SGJ852093" s="106"/>
      <c r="SGK852093" s="106"/>
      <c r="SGL852093" s="106"/>
      <c r="SGM852093" s="106"/>
      <c r="SGN852093" s="106"/>
      <c r="SGO852093" s="106"/>
      <c r="SGP852093" s="106"/>
      <c r="SGQ852093" s="106"/>
      <c r="SGW852093" s="106"/>
      <c r="SGX852093" s="106"/>
      <c r="SGY852093" s="106"/>
      <c r="SGZ852093" s="106"/>
      <c r="SHA852093" s="106"/>
      <c r="SPT852093" s="106"/>
      <c r="SPU852093" s="106"/>
      <c r="SPV852093" s="106"/>
      <c r="SPW852093" s="106"/>
      <c r="SPX852093" s="106"/>
      <c r="SPY852093" s="106"/>
      <c r="SPZ852093" s="106"/>
      <c r="SQA852093" s="106"/>
      <c r="SQB852093" s="106"/>
      <c r="SQC852093" s="106"/>
      <c r="SQD852093" s="106"/>
      <c r="SQE852093" s="106"/>
      <c r="SQF852093" s="106"/>
      <c r="SQG852093" s="106"/>
      <c r="SQH852093" s="106"/>
      <c r="SQI852093" s="106"/>
      <c r="SQJ852093" s="106"/>
      <c r="SQK852093" s="106"/>
      <c r="SQL852093" s="106"/>
      <c r="SQM852093" s="106"/>
      <c r="SQS852093" s="106"/>
      <c r="SQT852093" s="106"/>
      <c r="SQU852093" s="106"/>
      <c r="SQV852093" s="106"/>
      <c r="SQW852093" s="106"/>
      <c r="SZP852093" s="106"/>
      <c r="SZQ852093" s="106"/>
      <c r="SZR852093" s="106"/>
      <c r="SZS852093" s="106"/>
      <c r="SZT852093" s="106"/>
      <c r="SZU852093" s="106"/>
      <c r="SZV852093" s="106"/>
      <c r="SZW852093" s="106"/>
      <c r="SZX852093" s="106"/>
      <c r="SZY852093" s="106"/>
      <c r="SZZ852093" s="106"/>
      <c r="TAA852093" s="106"/>
      <c r="TAB852093" s="106"/>
      <c r="TAC852093" s="106"/>
      <c r="TAD852093" s="106"/>
      <c r="TAE852093" s="106"/>
      <c r="TAF852093" s="106"/>
      <c r="TAG852093" s="106"/>
      <c r="TAH852093" s="106"/>
      <c r="TAI852093" s="106"/>
      <c r="TAO852093" s="106"/>
      <c r="TAP852093" s="106"/>
      <c r="TAQ852093" s="106"/>
      <c r="TAR852093" s="106"/>
      <c r="TAS852093" s="106"/>
      <c r="TJL852093" s="106"/>
      <c r="TJM852093" s="106"/>
      <c r="TJN852093" s="106"/>
      <c r="TJO852093" s="106"/>
      <c r="TJP852093" s="106"/>
      <c r="TJQ852093" s="106"/>
      <c r="TJR852093" s="106"/>
      <c r="TJS852093" s="106"/>
      <c r="TJT852093" s="106"/>
      <c r="TJU852093" s="106"/>
      <c r="TJV852093" s="106"/>
      <c r="TJW852093" s="106"/>
      <c r="TJX852093" s="106"/>
      <c r="TJY852093" s="106"/>
      <c r="TJZ852093" s="106"/>
      <c r="TKA852093" s="106"/>
      <c r="TKB852093" s="106"/>
      <c r="TKC852093" s="106"/>
      <c r="TKD852093" s="106"/>
      <c r="TKE852093" s="106"/>
      <c r="TKK852093" s="106"/>
      <c r="TKL852093" s="106"/>
      <c r="TKM852093" s="106"/>
      <c r="TKN852093" s="106"/>
      <c r="TKO852093" s="106"/>
      <c r="TTH852093" s="106"/>
      <c r="TTI852093" s="106"/>
      <c r="TTJ852093" s="106"/>
      <c r="TTK852093" s="106"/>
      <c r="TTL852093" s="106"/>
      <c r="TTM852093" s="106"/>
      <c r="TTN852093" s="106"/>
      <c r="TTO852093" s="106"/>
      <c r="TTP852093" s="106"/>
      <c r="TTQ852093" s="106"/>
      <c r="TTR852093" s="106"/>
      <c r="TTS852093" s="106"/>
      <c r="TTT852093" s="106"/>
      <c r="TTU852093" s="106"/>
      <c r="TTV852093" s="106"/>
      <c r="TTW852093" s="106"/>
      <c r="TTX852093" s="106"/>
      <c r="TTY852093" s="106"/>
      <c r="TTZ852093" s="106"/>
      <c r="TUA852093" s="106"/>
      <c r="TUG852093" s="106"/>
      <c r="TUH852093" s="106"/>
      <c r="TUI852093" s="106"/>
      <c r="TUJ852093" s="106"/>
      <c r="TUK852093" s="106"/>
      <c r="UDD852093" s="106"/>
      <c r="UDE852093" s="106"/>
      <c r="UDF852093" s="106"/>
      <c r="UDG852093" s="106"/>
      <c r="UDH852093" s="106"/>
      <c r="UDI852093" s="106"/>
      <c r="UDJ852093" s="106"/>
      <c r="UDK852093" s="106"/>
      <c r="UDL852093" s="106"/>
      <c r="UDM852093" s="106"/>
      <c r="UDN852093" s="106"/>
      <c r="UDO852093" s="106"/>
      <c r="UDP852093" s="106"/>
      <c r="UDQ852093" s="106"/>
      <c r="UDR852093" s="106"/>
      <c r="UDS852093" s="106"/>
      <c r="UDT852093" s="106"/>
      <c r="UDU852093" s="106"/>
      <c r="UDV852093" s="106"/>
      <c r="UDW852093" s="106"/>
      <c r="UEC852093" s="106"/>
      <c r="UED852093" s="106"/>
      <c r="UEE852093" s="106"/>
      <c r="UEF852093" s="106"/>
      <c r="UEG852093" s="106"/>
      <c r="UMZ852093" s="106"/>
      <c r="UNA852093" s="106"/>
      <c r="UNB852093" s="106"/>
      <c r="UNC852093" s="106"/>
      <c r="UND852093" s="106"/>
      <c r="UNE852093" s="106"/>
      <c r="UNF852093" s="106"/>
      <c r="UNG852093" s="106"/>
      <c r="UNH852093" s="106"/>
      <c r="UNI852093" s="106"/>
      <c r="UNJ852093" s="106"/>
      <c r="UNK852093" s="106"/>
      <c r="UNL852093" s="106"/>
      <c r="UNM852093" s="106"/>
      <c r="UNN852093" s="106"/>
      <c r="UNO852093" s="106"/>
      <c r="UNP852093" s="106"/>
      <c r="UNQ852093" s="106"/>
      <c r="UNR852093" s="106"/>
      <c r="UNS852093" s="106"/>
      <c r="UNY852093" s="106"/>
      <c r="UNZ852093" s="106"/>
      <c r="UOA852093" s="106"/>
      <c r="UOB852093" s="106"/>
      <c r="UOC852093" s="106"/>
      <c r="UWV852093" s="106"/>
      <c r="UWW852093" s="106"/>
      <c r="UWX852093" s="106"/>
      <c r="UWY852093" s="106"/>
      <c r="UWZ852093" s="106"/>
      <c r="UXA852093" s="106"/>
      <c r="UXB852093" s="106"/>
      <c r="UXC852093" s="106"/>
      <c r="UXD852093" s="106"/>
      <c r="UXE852093" s="106"/>
      <c r="UXF852093" s="106"/>
      <c r="UXG852093" s="106"/>
      <c r="UXH852093" s="106"/>
      <c r="UXI852093" s="106"/>
      <c r="UXJ852093" s="106"/>
      <c r="UXK852093" s="106"/>
      <c r="UXL852093" s="106"/>
      <c r="UXM852093" s="106"/>
      <c r="UXN852093" s="106"/>
      <c r="UXO852093" s="106"/>
      <c r="UXU852093" s="106"/>
      <c r="UXV852093" s="106"/>
      <c r="UXW852093" s="106"/>
      <c r="UXX852093" s="106"/>
      <c r="UXY852093" s="106"/>
      <c r="VGR852093" s="106"/>
      <c r="VGS852093" s="106"/>
      <c r="VGT852093" s="106"/>
      <c r="VGU852093" s="106"/>
      <c r="VGV852093" s="106"/>
      <c r="VGW852093" s="106"/>
      <c r="VGX852093" s="106"/>
      <c r="VGY852093" s="106"/>
      <c r="VGZ852093" s="106"/>
      <c r="VHA852093" s="106"/>
      <c r="VHB852093" s="106"/>
      <c r="VHC852093" s="106"/>
      <c r="VHD852093" s="106"/>
      <c r="VHE852093" s="106"/>
      <c r="VHF852093" s="106"/>
      <c r="VHG852093" s="106"/>
      <c r="VHH852093" s="106"/>
      <c r="VHI852093" s="106"/>
      <c r="VHJ852093" s="106"/>
      <c r="VHK852093" s="106"/>
      <c r="VHQ852093" s="106"/>
      <c r="VHR852093" s="106"/>
      <c r="VHS852093" s="106"/>
      <c r="VHT852093" s="106"/>
      <c r="VHU852093" s="106"/>
      <c r="VQN852093" s="106"/>
      <c r="VQO852093" s="106"/>
      <c r="VQP852093" s="106"/>
      <c r="VQQ852093" s="106"/>
      <c r="VQR852093" s="106"/>
      <c r="VQS852093" s="106"/>
      <c r="VQT852093" s="106"/>
      <c r="VQU852093" s="106"/>
      <c r="VQV852093" s="106"/>
      <c r="VQW852093" s="106"/>
      <c r="VQX852093" s="106"/>
      <c r="VQY852093" s="106"/>
      <c r="VQZ852093" s="106"/>
      <c r="VRA852093" s="106"/>
      <c r="VRB852093" s="106"/>
      <c r="VRC852093" s="106"/>
      <c r="VRD852093" s="106"/>
      <c r="VRE852093" s="106"/>
      <c r="VRF852093" s="106"/>
      <c r="VRG852093" s="106"/>
      <c r="VRM852093" s="106"/>
      <c r="VRN852093" s="106"/>
      <c r="VRO852093" s="106"/>
      <c r="VRP852093" s="106"/>
      <c r="VRQ852093" s="106"/>
      <c r="WAJ852093" s="106"/>
      <c r="WAK852093" s="106"/>
      <c r="WAL852093" s="106"/>
      <c r="WAM852093" s="106"/>
      <c r="WAN852093" s="106"/>
      <c r="WAO852093" s="106"/>
      <c r="WAP852093" s="106"/>
      <c r="WAQ852093" s="106"/>
      <c r="WAR852093" s="106"/>
      <c r="WAS852093" s="106"/>
      <c r="WAT852093" s="106"/>
      <c r="WAU852093" s="106"/>
      <c r="WAV852093" s="106"/>
      <c r="WAW852093" s="106"/>
      <c r="WAX852093" s="106"/>
      <c r="WAY852093" s="106"/>
      <c r="WAZ852093" s="106"/>
      <c r="WBA852093" s="106"/>
      <c r="WBB852093" s="106"/>
      <c r="WBC852093" s="106"/>
      <c r="WBI852093" s="106"/>
      <c r="WBJ852093" s="106"/>
      <c r="WBK852093" s="106"/>
      <c r="WBL852093" s="106"/>
      <c r="WBM852093" s="106"/>
      <c r="WKF852093" s="106"/>
      <c r="WKG852093" s="106"/>
      <c r="WKH852093" s="106"/>
      <c r="WKI852093" s="106"/>
      <c r="WKJ852093" s="106"/>
      <c r="WKK852093" s="106"/>
      <c r="WKL852093" s="106"/>
      <c r="WKM852093" s="106"/>
      <c r="WKN852093" s="106"/>
      <c r="WKO852093" s="106"/>
      <c r="WKP852093" s="106"/>
      <c r="WKQ852093" s="106"/>
      <c r="WKR852093" s="106"/>
      <c r="WKS852093" s="106"/>
      <c r="WKT852093" s="106"/>
      <c r="WKU852093" s="106"/>
      <c r="WKV852093" s="106"/>
      <c r="WKW852093" s="106"/>
      <c r="WKX852093" s="106"/>
      <c r="WKY852093" s="106"/>
      <c r="WLE852093" s="106"/>
      <c r="WLF852093" s="106"/>
      <c r="WLG852093" s="106"/>
      <c r="WLH852093" s="106"/>
      <c r="WLI852093" s="106"/>
      <c r="WUB852093" s="106"/>
      <c r="WUC852093" s="106"/>
      <c r="WUD852093" s="106"/>
      <c r="WUE852093" s="106"/>
      <c r="WUF852093" s="106"/>
      <c r="WUG852093" s="106"/>
      <c r="WUH852093" s="106"/>
      <c r="WUI852093" s="106"/>
      <c r="WUJ852093" s="106"/>
      <c r="WUK852093" s="106"/>
      <c r="WUL852093" s="106"/>
      <c r="WUM852093" s="106"/>
      <c r="WUN852093" s="106"/>
      <c r="WUO852093" s="106"/>
      <c r="WUP852093" s="106"/>
      <c r="WUQ852093" s="106"/>
      <c r="WUR852093" s="106"/>
      <c r="WUS852093" s="106"/>
      <c r="WUT852093" s="106"/>
      <c r="WUU852093" s="106"/>
      <c r="WVA852093" s="106"/>
      <c r="WVB852093" s="106"/>
      <c r="WVC852093" s="106"/>
      <c r="WVD852093" s="106"/>
      <c r="WVE852093" s="106"/>
    </row>
    <row r="852094" spans="480:1021 1248:2045 2272:3069 3296:4093 4320:5117 5344:6141 6368:7165 7392:8189 8416:9213 9440:10237 10464:11261 11488:12285 12512:13309 13536:14333 14560:15357 15584:16125" hidden="1" x14ac:dyDescent="0.15">
      <c r="RL852094" s="106"/>
      <c r="RM852094" s="106"/>
      <c r="RN852094" s="106"/>
      <c r="RO852094" s="106"/>
      <c r="RP852094" s="106"/>
      <c r="RQ852094" s="106"/>
      <c r="RR852094" s="106"/>
      <c r="RS852094" s="106"/>
      <c r="RT852094" s="106"/>
      <c r="RU852094" s="106"/>
      <c r="RV852094" s="106"/>
      <c r="RW852094" s="106"/>
      <c r="RX852094" s="106"/>
      <c r="RY852094" s="106"/>
      <c r="RZ852094" s="106"/>
      <c r="SA852094" s="106"/>
      <c r="SB852094" s="106"/>
      <c r="SC852094" s="106"/>
      <c r="SD852094" s="106"/>
      <c r="SE852094" s="106"/>
      <c r="SK852094" s="106"/>
      <c r="SL852094" s="106"/>
      <c r="SM852094" s="106"/>
      <c r="SN852094" s="106"/>
      <c r="SO852094" s="106"/>
      <c r="ABH852094" s="106"/>
      <c r="ABI852094" s="106"/>
      <c r="ABJ852094" s="106"/>
      <c r="ABK852094" s="106"/>
      <c r="ABL852094" s="106"/>
      <c r="ABM852094" s="106"/>
      <c r="ABN852094" s="106"/>
      <c r="ABO852094" s="106"/>
      <c r="ABP852094" s="106"/>
      <c r="ABQ852094" s="106"/>
      <c r="ABR852094" s="106"/>
      <c r="ABS852094" s="106"/>
      <c r="ABT852094" s="106"/>
      <c r="ABU852094" s="106"/>
      <c r="ABV852094" s="106"/>
      <c r="ABW852094" s="106"/>
      <c r="ABX852094" s="106"/>
      <c r="ABY852094" s="106"/>
      <c r="ABZ852094" s="106"/>
      <c r="ACA852094" s="106"/>
      <c r="ACG852094" s="106"/>
      <c r="ACH852094" s="106"/>
      <c r="ACI852094" s="106"/>
      <c r="ACJ852094" s="106"/>
      <c r="ACK852094" s="106"/>
      <c r="ALD852094" s="106"/>
      <c r="ALE852094" s="106"/>
      <c r="ALF852094" s="106"/>
      <c r="ALG852094" s="106"/>
      <c r="ALH852094" s="106"/>
      <c r="ALI852094" s="106"/>
      <c r="ALJ852094" s="106"/>
      <c r="ALK852094" s="106"/>
      <c r="ALL852094" s="106"/>
      <c r="ALM852094" s="106"/>
      <c r="ALN852094" s="106"/>
      <c r="ALO852094" s="106"/>
      <c r="ALP852094" s="106"/>
      <c r="ALQ852094" s="106"/>
      <c r="ALR852094" s="106"/>
      <c r="ALS852094" s="106"/>
      <c r="ALT852094" s="106"/>
      <c r="ALU852094" s="106"/>
      <c r="ALV852094" s="106"/>
      <c r="ALW852094" s="106"/>
      <c r="AMC852094" s="106"/>
      <c r="AMD852094" s="106"/>
      <c r="AME852094" s="106"/>
      <c r="AMF852094" s="106"/>
      <c r="AMG852094" s="106"/>
      <c r="AUZ852094" s="106"/>
      <c r="AVA852094" s="106"/>
      <c r="AVB852094" s="106"/>
      <c r="AVC852094" s="106"/>
      <c r="AVD852094" s="106"/>
      <c r="AVE852094" s="106"/>
      <c r="AVF852094" s="106"/>
      <c r="AVG852094" s="106"/>
      <c r="AVH852094" s="106"/>
      <c r="AVI852094" s="106"/>
      <c r="AVJ852094" s="106"/>
      <c r="AVK852094" s="106"/>
      <c r="AVL852094" s="106"/>
      <c r="AVM852094" s="106"/>
      <c r="AVN852094" s="106"/>
      <c r="AVO852094" s="106"/>
      <c r="AVP852094" s="106"/>
      <c r="AVQ852094" s="106"/>
      <c r="AVR852094" s="106"/>
      <c r="AVS852094" s="106"/>
      <c r="AVY852094" s="106"/>
      <c r="AVZ852094" s="106"/>
      <c r="AWA852094" s="106"/>
      <c r="AWB852094" s="106"/>
      <c r="AWC852094" s="106"/>
      <c r="BEV852094" s="106"/>
      <c r="BEW852094" s="106"/>
      <c r="BEX852094" s="106"/>
      <c r="BEY852094" s="106"/>
      <c r="BEZ852094" s="106"/>
      <c r="BFA852094" s="106"/>
      <c r="BFB852094" s="106"/>
      <c r="BFC852094" s="106"/>
      <c r="BFD852094" s="106"/>
      <c r="BFE852094" s="106"/>
      <c r="BFF852094" s="106"/>
      <c r="BFG852094" s="106"/>
      <c r="BFH852094" s="106"/>
      <c r="BFI852094" s="106"/>
      <c r="BFJ852094" s="106"/>
      <c r="BFK852094" s="106"/>
      <c r="BFL852094" s="106"/>
      <c r="BFM852094" s="106"/>
      <c r="BFN852094" s="106"/>
      <c r="BFO852094" s="106"/>
      <c r="BFU852094" s="106"/>
      <c r="BFV852094" s="106"/>
      <c r="BFW852094" s="106"/>
      <c r="BFX852094" s="106"/>
      <c r="BFY852094" s="106"/>
      <c r="BOR852094" s="106"/>
      <c r="BOS852094" s="106"/>
      <c r="BOT852094" s="106"/>
      <c r="BOU852094" s="106"/>
      <c r="BOV852094" s="106"/>
      <c r="BOW852094" s="106"/>
      <c r="BOX852094" s="106"/>
      <c r="BOY852094" s="106"/>
      <c r="BOZ852094" s="106"/>
      <c r="BPA852094" s="106"/>
      <c r="BPB852094" s="106"/>
      <c r="BPC852094" s="106"/>
      <c r="BPD852094" s="106"/>
      <c r="BPE852094" s="106"/>
      <c r="BPF852094" s="106"/>
      <c r="BPG852094" s="106"/>
      <c r="BPH852094" s="106"/>
      <c r="BPI852094" s="106"/>
      <c r="BPJ852094" s="106"/>
      <c r="BPK852094" s="106"/>
      <c r="BPQ852094" s="106"/>
      <c r="BPR852094" s="106"/>
      <c r="BPS852094" s="106"/>
      <c r="BPT852094" s="106"/>
      <c r="BPU852094" s="106"/>
      <c r="BYN852094" s="106"/>
      <c r="BYO852094" s="106"/>
      <c r="BYP852094" s="106"/>
      <c r="BYQ852094" s="106"/>
      <c r="BYR852094" s="106"/>
      <c r="BYS852094" s="106"/>
      <c r="BYT852094" s="106"/>
      <c r="BYU852094" s="106"/>
      <c r="BYV852094" s="106"/>
      <c r="BYW852094" s="106"/>
      <c r="BYX852094" s="106"/>
      <c r="BYY852094" s="106"/>
      <c r="BYZ852094" s="106"/>
      <c r="BZA852094" s="106"/>
      <c r="BZB852094" s="106"/>
      <c r="BZC852094" s="106"/>
      <c r="BZD852094" s="106"/>
      <c r="BZE852094" s="106"/>
      <c r="BZF852094" s="106"/>
      <c r="BZG852094" s="106"/>
      <c r="BZM852094" s="106"/>
      <c r="BZN852094" s="106"/>
      <c r="BZO852094" s="106"/>
      <c r="BZP852094" s="106"/>
      <c r="BZQ852094" s="106"/>
      <c r="CIJ852094" s="106"/>
      <c r="CIK852094" s="106"/>
      <c r="CIL852094" s="106"/>
      <c r="CIM852094" s="106"/>
      <c r="CIN852094" s="106"/>
      <c r="CIO852094" s="106"/>
      <c r="CIP852094" s="106"/>
      <c r="CIQ852094" s="106"/>
      <c r="CIR852094" s="106"/>
      <c r="CIS852094" s="106"/>
      <c r="CIT852094" s="106"/>
      <c r="CIU852094" s="106"/>
      <c r="CIV852094" s="106"/>
      <c r="CIW852094" s="106"/>
      <c r="CIX852094" s="106"/>
      <c r="CIY852094" s="106"/>
      <c r="CIZ852094" s="106"/>
      <c r="CJA852094" s="106"/>
      <c r="CJB852094" s="106"/>
      <c r="CJC852094" s="106"/>
      <c r="CJI852094" s="106"/>
      <c r="CJJ852094" s="106"/>
      <c r="CJK852094" s="106"/>
      <c r="CJL852094" s="106"/>
      <c r="CJM852094" s="106"/>
      <c r="CSF852094" s="106"/>
      <c r="CSG852094" s="106"/>
      <c r="CSH852094" s="106"/>
      <c r="CSI852094" s="106"/>
      <c r="CSJ852094" s="106"/>
      <c r="CSK852094" s="106"/>
      <c r="CSL852094" s="106"/>
      <c r="CSM852094" s="106"/>
      <c r="CSN852094" s="106"/>
      <c r="CSO852094" s="106"/>
      <c r="CSP852094" s="106"/>
      <c r="CSQ852094" s="106"/>
      <c r="CSR852094" s="106"/>
      <c r="CSS852094" s="106"/>
      <c r="CST852094" s="106"/>
      <c r="CSU852094" s="106"/>
      <c r="CSV852094" s="106"/>
      <c r="CSW852094" s="106"/>
      <c r="CSX852094" s="106"/>
      <c r="CSY852094" s="106"/>
      <c r="CTE852094" s="106"/>
      <c r="CTF852094" s="106"/>
      <c r="CTG852094" s="106"/>
      <c r="CTH852094" s="106"/>
      <c r="CTI852094" s="106"/>
      <c r="DCB852094" s="106"/>
      <c r="DCC852094" s="106"/>
      <c r="DCD852094" s="106"/>
      <c r="DCE852094" s="106"/>
      <c r="DCF852094" s="106"/>
      <c r="DCG852094" s="106"/>
      <c r="DCH852094" s="106"/>
      <c r="DCI852094" s="106"/>
      <c r="DCJ852094" s="106"/>
      <c r="DCK852094" s="106"/>
      <c r="DCL852094" s="106"/>
      <c r="DCM852094" s="106"/>
      <c r="DCN852094" s="106"/>
      <c r="DCO852094" s="106"/>
      <c r="DCP852094" s="106"/>
      <c r="DCQ852094" s="106"/>
      <c r="DCR852094" s="106"/>
      <c r="DCS852094" s="106"/>
      <c r="DCT852094" s="106"/>
      <c r="DCU852094" s="106"/>
      <c r="DDA852094" s="106"/>
      <c r="DDB852094" s="106"/>
      <c r="DDC852094" s="106"/>
      <c r="DDD852094" s="106"/>
      <c r="DDE852094" s="106"/>
      <c r="DLX852094" s="106"/>
      <c r="DLY852094" s="106"/>
      <c r="DLZ852094" s="106"/>
      <c r="DMA852094" s="106"/>
      <c r="DMB852094" s="106"/>
      <c r="DMC852094" s="106"/>
      <c r="DMD852094" s="106"/>
      <c r="DME852094" s="106"/>
      <c r="DMF852094" s="106"/>
      <c r="DMG852094" s="106"/>
      <c r="DMH852094" s="106"/>
      <c r="DMI852094" s="106"/>
      <c r="DMJ852094" s="106"/>
      <c r="DMK852094" s="106"/>
      <c r="DML852094" s="106"/>
      <c r="DMM852094" s="106"/>
      <c r="DMN852094" s="106"/>
      <c r="DMO852094" s="106"/>
      <c r="DMP852094" s="106"/>
      <c r="DMQ852094" s="106"/>
      <c r="DMW852094" s="106"/>
      <c r="DMX852094" s="106"/>
      <c r="DMY852094" s="106"/>
      <c r="DMZ852094" s="106"/>
      <c r="DNA852094" s="106"/>
      <c r="DVT852094" s="106"/>
      <c r="DVU852094" s="106"/>
      <c r="DVV852094" s="106"/>
      <c r="DVW852094" s="106"/>
      <c r="DVX852094" s="106"/>
      <c r="DVY852094" s="106"/>
      <c r="DVZ852094" s="106"/>
      <c r="DWA852094" s="106"/>
      <c r="DWB852094" s="106"/>
      <c r="DWC852094" s="106"/>
      <c r="DWD852094" s="106"/>
      <c r="DWE852094" s="106"/>
      <c r="DWF852094" s="106"/>
      <c r="DWG852094" s="106"/>
      <c r="DWH852094" s="106"/>
      <c r="DWI852094" s="106"/>
      <c r="DWJ852094" s="106"/>
      <c r="DWK852094" s="106"/>
      <c r="DWL852094" s="106"/>
      <c r="DWM852094" s="106"/>
      <c r="DWS852094" s="106"/>
      <c r="DWT852094" s="106"/>
      <c r="DWU852094" s="106"/>
      <c r="DWV852094" s="106"/>
      <c r="DWW852094" s="106"/>
      <c r="EFP852094" s="106"/>
      <c r="EFQ852094" s="106"/>
      <c r="EFR852094" s="106"/>
      <c r="EFS852094" s="106"/>
      <c r="EFT852094" s="106"/>
      <c r="EFU852094" s="106"/>
      <c r="EFV852094" s="106"/>
      <c r="EFW852094" s="106"/>
      <c r="EFX852094" s="106"/>
      <c r="EFY852094" s="106"/>
      <c r="EFZ852094" s="106"/>
      <c r="EGA852094" s="106"/>
      <c r="EGB852094" s="106"/>
      <c r="EGC852094" s="106"/>
      <c r="EGD852094" s="106"/>
      <c r="EGE852094" s="106"/>
      <c r="EGF852094" s="106"/>
      <c r="EGG852094" s="106"/>
      <c r="EGH852094" s="106"/>
      <c r="EGI852094" s="106"/>
      <c r="EGO852094" s="106"/>
      <c r="EGP852094" s="106"/>
      <c r="EGQ852094" s="106"/>
      <c r="EGR852094" s="106"/>
      <c r="EGS852094" s="106"/>
      <c r="EPL852094" s="106"/>
      <c r="EPM852094" s="106"/>
      <c r="EPN852094" s="106"/>
      <c r="EPO852094" s="106"/>
      <c r="EPP852094" s="106"/>
      <c r="EPQ852094" s="106"/>
      <c r="EPR852094" s="106"/>
      <c r="EPS852094" s="106"/>
      <c r="EPT852094" s="106"/>
      <c r="EPU852094" s="106"/>
      <c r="EPV852094" s="106"/>
      <c r="EPW852094" s="106"/>
      <c r="EPX852094" s="106"/>
      <c r="EPY852094" s="106"/>
      <c r="EPZ852094" s="106"/>
      <c r="EQA852094" s="106"/>
      <c r="EQB852094" s="106"/>
      <c r="EQC852094" s="106"/>
      <c r="EQD852094" s="106"/>
      <c r="EQE852094" s="106"/>
      <c r="EQK852094" s="106"/>
      <c r="EQL852094" s="106"/>
      <c r="EQM852094" s="106"/>
      <c r="EQN852094" s="106"/>
      <c r="EQO852094" s="106"/>
      <c r="EZH852094" s="106"/>
      <c r="EZI852094" s="106"/>
      <c r="EZJ852094" s="106"/>
      <c r="EZK852094" s="106"/>
      <c r="EZL852094" s="106"/>
      <c r="EZM852094" s="106"/>
      <c r="EZN852094" s="106"/>
      <c r="EZO852094" s="106"/>
      <c r="EZP852094" s="106"/>
      <c r="EZQ852094" s="106"/>
      <c r="EZR852094" s="106"/>
      <c r="EZS852094" s="106"/>
      <c r="EZT852094" s="106"/>
      <c r="EZU852094" s="106"/>
      <c r="EZV852094" s="106"/>
      <c r="EZW852094" s="106"/>
      <c r="EZX852094" s="106"/>
      <c r="EZY852094" s="106"/>
      <c r="EZZ852094" s="106"/>
      <c r="FAA852094" s="106"/>
      <c r="FAG852094" s="106"/>
      <c r="FAH852094" s="106"/>
      <c r="FAI852094" s="106"/>
      <c r="FAJ852094" s="106"/>
      <c r="FAK852094" s="106"/>
      <c r="FJD852094" s="106"/>
      <c r="FJE852094" s="106"/>
      <c r="FJF852094" s="106"/>
      <c r="FJG852094" s="106"/>
      <c r="FJH852094" s="106"/>
      <c r="FJI852094" s="106"/>
      <c r="FJJ852094" s="106"/>
      <c r="FJK852094" s="106"/>
      <c r="FJL852094" s="106"/>
      <c r="FJM852094" s="106"/>
      <c r="FJN852094" s="106"/>
      <c r="FJO852094" s="106"/>
      <c r="FJP852094" s="106"/>
      <c r="FJQ852094" s="106"/>
      <c r="FJR852094" s="106"/>
      <c r="FJS852094" s="106"/>
      <c r="FJT852094" s="106"/>
      <c r="FJU852094" s="106"/>
      <c r="FJV852094" s="106"/>
      <c r="FJW852094" s="106"/>
      <c r="FKC852094" s="106"/>
      <c r="FKD852094" s="106"/>
      <c r="FKE852094" s="106"/>
      <c r="FKF852094" s="106"/>
      <c r="FKG852094" s="106"/>
      <c r="FSZ852094" s="106"/>
      <c r="FTA852094" s="106"/>
      <c r="FTB852094" s="106"/>
      <c r="FTC852094" s="106"/>
      <c r="FTD852094" s="106"/>
      <c r="FTE852094" s="106"/>
      <c r="FTF852094" s="106"/>
      <c r="FTG852094" s="106"/>
      <c r="FTH852094" s="106"/>
      <c r="FTI852094" s="106"/>
      <c r="FTJ852094" s="106"/>
      <c r="FTK852094" s="106"/>
      <c r="FTL852094" s="106"/>
      <c r="FTM852094" s="106"/>
      <c r="FTN852094" s="106"/>
      <c r="FTO852094" s="106"/>
      <c r="FTP852094" s="106"/>
      <c r="FTQ852094" s="106"/>
      <c r="FTR852094" s="106"/>
      <c r="FTS852094" s="106"/>
      <c r="FTY852094" s="106"/>
      <c r="FTZ852094" s="106"/>
      <c r="FUA852094" s="106"/>
      <c r="FUB852094" s="106"/>
      <c r="FUC852094" s="106"/>
      <c r="GCV852094" s="106"/>
      <c r="GCW852094" s="106"/>
      <c r="GCX852094" s="106"/>
      <c r="GCY852094" s="106"/>
      <c r="GCZ852094" s="106"/>
      <c r="GDA852094" s="106"/>
      <c r="GDB852094" s="106"/>
      <c r="GDC852094" s="106"/>
      <c r="GDD852094" s="106"/>
      <c r="GDE852094" s="106"/>
      <c r="GDF852094" s="106"/>
      <c r="GDG852094" s="106"/>
      <c r="GDH852094" s="106"/>
      <c r="GDI852094" s="106"/>
      <c r="GDJ852094" s="106"/>
      <c r="GDK852094" s="106"/>
      <c r="GDL852094" s="106"/>
      <c r="GDM852094" s="106"/>
      <c r="GDN852094" s="106"/>
      <c r="GDO852094" s="106"/>
      <c r="GDU852094" s="106"/>
      <c r="GDV852094" s="106"/>
      <c r="GDW852094" s="106"/>
      <c r="GDX852094" s="106"/>
      <c r="GDY852094" s="106"/>
      <c r="GMR852094" s="106"/>
      <c r="GMS852094" s="106"/>
      <c r="GMT852094" s="106"/>
      <c r="GMU852094" s="106"/>
      <c r="GMV852094" s="106"/>
      <c r="GMW852094" s="106"/>
      <c r="GMX852094" s="106"/>
      <c r="GMY852094" s="106"/>
      <c r="GMZ852094" s="106"/>
      <c r="GNA852094" s="106"/>
      <c r="GNB852094" s="106"/>
      <c r="GNC852094" s="106"/>
      <c r="GND852094" s="106"/>
      <c r="GNE852094" s="106"/>
      <c r="GNF852094" s="106"/>
      <c r="GNG852094" s="106"/>
      <c r="GNH852094" s="106"/>
      <c r="GNI852094" s="106"/>
      <c r="GNJ852094" s="106"/>
      <c r="GNK852094" s="106"/>
      <c r="GNQ852094" s="106"/>
      <c r="GNR852094" s="106"/>
      <c r="GNS852094" s="106"/>
      <c r="GNT852094" s="106"/>
      <c r="GNU852094" s="106"/>
      <c r="GWN852094" s="106"/>
      <c r="GWO852094" s="106"/>
      <c r="GWP852094" s="106"/>
      <c r="GWQ852094" s="106"/>
      <c r="GWR852094" s="106"/>
      <c r="GWS852094" s="106"/>
      <c r="GWT852094" s="106"/>
      <c r="GWU852094" s="106"/>
      <c r="GWV852094" s="106"/>
      <c r="GWW852094" s="106"/>
      <c r="GWX852094" s="106"/>
      <c r="GWY852094" s="106"/>
      <c r="GWZ852094" s="106"/>
      <c r="GXA852094" s="106"/>
      <c r="GXB852094" s="106"/>
      <c r="GXC852094" s="106"/>
      <c r="GXD852094" s="106"/>
      <c r="GXE852094" s="106"/>
      <c r="GXF852094" s="106"/>
      <c r="GXG852094" s="106"/>
      <c r="GXM852094" s="106"/>
      <c r="GXN852094" s="106"/>
      <c r="GXO852094" s="106"/>
      <c r="GXP852094" s="106"/>
      <c r="GXQ852094" s="106"/>
      <c r="HGJ852094" s="106"/>
      <c r="HGK852094" s="106"/>
      <c r="HGL852094" s="106"/>
      <c r="HGM852094" s="106"/>
      <c r="HGN852094" s="106"/>
      <c r="HGO852094" s="106"/>
      <c r="HGP852094" s="106"/>
      <c r="HGQ852094" s="106"/>
      <c r="HGR852094" s="106"/>
      <c r="HGS852094" s="106"/>
      <c r="HGT852094" s="106"/>
      <c r="HGU852094" s="106"/>
      <c r="HGV852094" s="106"/>
      <c r="HGW852094" s="106"/>
      <c r="HGX852094" s="106"/>
      <c r="HGY852094" s="106"/>
      <c r="HGZ852094" s="106"/>
      <c r="HHA852094" s="106"/>
      <c r="HHB852094" s="106"/>
      <c r="HHC852094" s="106"/>
      <c r="HHI852094" s="106"/>
      <c r="HHJ852094" s="106"/>
      <c r="HHK852094" s="106"/>
      <c r="HHL852094" s="106"/>
      <c r="HHM852094" s="106"/>
      <c r="HQF852094" s="106"/>
      <c r="HQG852094" s="106"/>
      <c r="HQH852094" s="106"/>
      <c r="HQI852094" s="106"/>
      <c r="HQJ852094" s="106"/>
      <c r="HQK852094" s="106"/>
      <c r="HQL852094" s="106"/>
      <c r="HQM852094" s="106"/>
      <c r="HQN852094" s="106"/>
      <c r="HQO852094" s="106"/>
      <c r="HQP852094" s="106"/>
      <c r="HQQ852094" s="106"/>
      <c r="HQR852094" s="106"/>
      <c r="HQS852094" s="106"/>
      <c r="HQT852094" s="106"/>
      <c r="HQU852094" s="106"/>
      <c r="HQV852094" s="106"/>
      <c r="HQW852094" s="106"/>
      <c r="HQX852094" s="106"/>
      <c r="HQY852094" s="106"/>
      <c r="HRE852094" s="106"/>
      <c r="HRF852094" s="106"/>
      <c r="HRG852094" s="106"/>
      <c r="HRH852094" s="106"/>
      <c r="HRI852094" s="106"/>
      <c r="IAB852094" s="106"/>
      <c r="IAC852094" s="106"/>
      <c r="IAD852094" s="106"/>
      <c r="IAE852094" s="106"/>
      <c r="IAF852094" s="106"/>
      <c r="IAG852094" s="106"/>
      <c r="IAH852094" s="106"/>
      <c r="IAI852094" s="106"/>
      <c r="IAJ852094" s="106"/>
      <c r="IAK852094" s="106"/>
      <c r="IAL852094" s="106"/>
      <c r="IAM852094" s="106"/>
      <c r="IAN852094" s="106"/>
      <c r="IAO852094" s="106"/>
      <c r="IAP852094" s="106"/>
      <c r="IAQ852094" s="106"/>
      <c r="IAR852094" s="106"/>
      <c r="IAS852094" s="106"/>
      <c r="IAT852094" s="106"/>
      <c r="IAU852094" s="106"/>
      <c r="IBA852094" s="106"/>
      <c r="IBB852094" s="106"/>
      <c r="IBC852094" s="106"/>
      <c r="IBD852094" s="106"/>
      <c r="IBE852094" s="106"/>
      <c r="IJX852094" s="106"/>
      <c r="IJY852094" s="106"/>
      <c r="IJZ852094" s="106"/>
      <c r="IKA852094" s="106"/>
      <c r="IKB852094" s="106"/>
      <c r="IKC852094" s="106"/>
      <c r="IKD852094" s="106"/>
      <c r="IKE852094" s="106"/>
      <c r="IKF852094" s="106"/>
      <c r="IKG852094" s="106"/>
      <c r="IKH852094" s="106"/>
      <c r="IKI852094" s="106"/>
      <c r="IKJ852094" s="106"/>
      <c r="IKK852094" s="106"/>
      <c r="IKL852094" s="106"/>
      <c r="IKM852094" s="106"/>
      <c r="IKN852094" s="106"/>
      <c r="IKO852094" s="106"/>
      <c r="IKP852094" s="106"/>
      <c r="IKQ852094" s="106"/>
      <c r="IKW852094" s="106"/>
      <c r="IKX852094" s="106"/>
      <c r="IKY852094" s="106"/>
      <c r="IKZ852094" s="106"/>
      <c r="ILA852094" s="106"/>
      <c r="ITT852094" s="106"/>
      <c r="ITU852094" s="106"/>
      <c r="ITV852094" s="106"/>
      <c r="ITW852094" s="106"/>
      <c r="ITX852094" s="106"/>
      <c r="ITY852094" s="106"/>
      <c r="ITZ852094" s="106"/>
      <c r="IUA852094" s="106"/>
      <c r="IUB852094" s="106"/>
      <c r="IUC852094" s="106"/>
      <c r="IUD852094" s="106"/>
      <c r="IUE852094" s="106"/>
      <c r="IUF852094" s="106"/>
      <c r="IUG852094" s="106"/>
      <c r="IUH852094" s="106"/>
      <c r="IUI852094" s="106"/>
      <c r="IUJ852094" s="106"/>
      <c r="IUK852094" s="106"/>
      <c r="IUL852094" s="106"/>
      <c r="IUM852094" s="106"/>
      <c r="IUS852094" s="106"/>
      <c r="IUT852094" s="106"/>
      <c r="IUU852094" s="106"/>
      <c r="IUV852094" s="106"/>
      <c r="IUW852094" s="106"/>
      <c r="JDP852094" s="106"/>
      <c r="JDQ852094" s="106"/>
      <c r="JDR852094" s="106"/>
      <c r="JDS852094" s="106"/>
      <c r="JDT852094" s="106"/>
      <c r="JDU852094" s="106"/>
      <c r="JDV852094" s="106"/>
      <c r="JDW852094" s="106"/>
      <c r="JDX852094" s="106"/>
      <c r="JDY852094" s="106"/>
      <c r="JDZ852094" s="106"/>
      <c r="JEA852094" s="106"/>
      <c r="JEB852094" s="106"/>
      <c r="JEC852094" s="106"/>
      <c r="JED852094" s="106"/>
      <c r="JEE852094" s="106"/>
      <c r="JEF852094" s="106"/>
      <c r="JEG852094" s="106"/>
      <c r="JEH852094" s="106"/>
      <c r="JEI852094" s="106"/>
      <c r="JEO852094" s="106"/>
      <c r="JEP852094" s="106"/>
      <c r="JEQ852094" s="106"/>
      <c r="JER852094" s="106"/>
      <c r="JES852094" s="106"/>
      <c r="JNL852094" s="106"/>
      <c r="JNM852094" s="106"/>
      <c r="JNN852094" s="106"/>
      <c r="JNO852094" s="106"/>
      <c r="JNP852094" s="106"/>
      <c r="JNQ852094" s="106"/>
      <c r="JNR852094" s="106"/>
      <c r="JNS852094" s="106"/>
      <c r="JNT852094" s="106"/>
      <c r="JNU852094" s="106"/>
      <c r="JNV852094" s="106"/>
      <c r="JNW852094" s="106"/>
      <c r="JNX852094" s="106"/>
      <c r="JNY852094" s="106"/>
      <c r="JNZ852094" s="106"/>
      <c r="JOA852094" s="106"/>
      <c r="JOB852094" s="106"/>
      <c r="JOC852094" s="106"/>
      <c r="JOD852094" s="106"/>
      <c r="JOE852094" s="106"/>
      <c r="JOK852094" s="106"/>
      <c r="JOL852094" s="106"/>
      <c r="JOM852094" s="106"/>
      <c r="JON852094" s="106"/>
      <c r="JOO852094" s="106"/>
      <c r="JXH852094" s="106"/>
      <c r="JXI852094" s="106"/>
      <c r="JXJ852094" s="106"/>
      <c r="JXK852094" s="106"/>
      <c r="JXL852094" s="106"/>
      <c r="JXM852094" s="106"/>
      <c r="JXN852094" s="106"/>
      <c r="JXO852094" s="106"/>
      <c r="JXP852094" s="106"/>
      <c r="JXQ852094" s="106"/>
      <c r="JXR852094" s="106"/>
      <c r="JXS852094" s="106"/>
      <c r="JXT852094" s="106"/>
      <c r="JXU852094" s="106"/>
      <c r="JXV852094" s="106"/>
      <c r="JXW852094" s="106"/>
      <c r="JXX852094" s="106"/>
      <c r="JXY852094" s="106"/>
      <c r="JXZ852094" s="106"/>
      <c r="JYA852094" s="106"/>
      <c r="JYG852094" s="106"/>
      <c r="JYH852094" s="106"/>
      <c r="JYI852094" s="106"/>
      <c r="JYJ852094" s="106"/>
      <c r="JYK852094" s="106"/>
      <c r="KHD852094" s="106"/>
      <c r="KHE852094" s="106"/>
      <c r="KHF852094" s="106"/>
      <c r="KHG852094" s="106"/>
      <c r="KHH852094" s="106"/>
      <c r="KHI852094" s="106"/>
      <c r="KHJ852094" s="106"/>
      <c r="KHK852094" s="106"/>
      <c r="KHL852094" s="106"/>
      <c r="KHM852094" s="106"/>
      <c r="KHN852094" s="106"/>
      <c r="KHO852094" s="106"/>
      <c r="KHP852094" s="106"/>
      <c r="KHQ852094" s="106"/>
      <c r="KHR852094" s="106"/>
      <c r="KHS852094" s="106"/>
      <c r="KHT852094" s="106"/>
      <c r="KHU852094" s="106"/>
      <c r="KHV852094" s="106"/>
      <c r="KHW852094" s="106"/>
      <c r="KIC852094" s="106"/>
      <c r="KID852094" s="106"/>
      <c r="KIE852094" s="106"/>
      <c r="KIF852094" s="106"/>
      <c r="KIG852094" s="106"/>
      <c r="KQZ852094" s="106"/>
      <c r="KRA852094" s="106"/>
      <c r="KRB852094" s="106"/>
      <c r="KRC852094" s="106"/>
      <c r="KRD852094" s="106"/>
      <c r="KRE852094" s="106"/>
      <c r="KRF852094" s="106"/>
      <c r="KRG852094" s="106"/>
      <c r="KRH852094" s="106"/>
      <c r="KRI852094" s="106"/>
      <c r="KRJ852094" s="106"/>
      <c r="KRK852094" s="106"/>
      <c r="KRL852094" s="106"/>
      <c r="KRM852094" s="106"/>
      <c r="KRN852094" s="106"/>
      <c r="KRO852094" s="106"/>
      <c r="KRP852094" s="106"/>
      <c r="KRQ852094" s="106"/>
      <c r="KRR852094" s="106"/>
      <c r="KRS852094" s="106"/>
      <c r="KRY852094" s="106"/>
      <c r="KRZ852094" s="106"/>
      <c r="KSA852094" s="106"/>
      <c r="KSB852094" s="106"/>
      <c r="KSC852094" s="106"/>
      <c r="LAV852094" s="106"/>
      <c r="LAW852094" s="106"/>
      <c r="LAX852094" s="106"/>
      <c r="LAY852094" s="106"/>
      <c r="LAZ852094" s="106"/>
      <c r="LBA852094" s="106"/>
      <c r="LBB852094" s="106"/>
      <c r="LBC852094" s="106"/>
      <c r="LBD852094" s="106"/>
      <c r="LBE852094" s="106"/>
      <c r="LBF852094" s="106"/>
      <c r="LBG852094" s="106"/>
      <c r="LBH852094" s="106"/>
      <c r="LBI852094" s="106"/>
      <c r="LBJ852094" s="106"/>
      <c r="LBK852094" s="106"/>
      <c r="LBL852094" s="106"/>
      <c r="LBM852094" s="106"/>
      <c r="LBN852094" s="106"/>
      <c r="LBO852094" s="106"/>
      <c r="LBU852094" s="106"/>
      <c r="LBV852094" s="106"/>
      <c r="LBW852094" s="106"/>
      <c r="LBX852094" s="106"/>
      <c r="LBY852094" s="106"/>
      <c r="LKR852094" s="106"/>
      <c r="LKS852094" s="106"/>
      <c r="LKT852094" s="106"/>
      <c r="LKU852094" s="106"/>
      <c r="LKV852094" s="106"/>
      <c r="LKW852094" s="106"/>
      <c r="LKX852094" s="106"/>
      <c r="LKY852094" s="106"/>
      <c r="LKZ852094" s="106"/>
      <c r="LLA852094" s="106"/>
      <c r="LLB852094" s="106"/>
      <c r="LLC852094" s="106"/>
      <c r="LLD852094" s="106"/>
      <c r="LLE852094" s="106"/>
      <c r="LLF852094" s="106"/>
      <c r="LLG852094" s="106"/>
      <c r="LLH852094" s="106"/>
      <c r="LLI852094" s="106"/>
      <c r="LLJ852094" s="106"/>
      <c r="LLK852094" s="106"/>
      <c r="LLQ852094" s="106"/>
      <c r="LLR852094" s="106"/>
      <c r="LLS852094" s="106"/>
      <c r="LLT852094" s="106"/>
      <c r="LLU852094" s="106"/>
      <c r="LUN852094" s="106"/>
      <c r="LUO852094" s="106"/>
      <c r="LUP852094" s="106"/>
      <c r="LUQ852094" s="106"/>
      <c r="LUR852094" s="106"/>
      <c r="LUS852094" s="106"/>
      <c r="LUT852094" s="106"/>
      <c r="LUU852094" s="106"/>
      <c r="LUV852094" s="106"/>
      <c r="LUW852094" s="106"/>
      <c r="LUX852094" s="106"/>
      <c r="LUY852094" s="106"/>
      <c r="LUZ852094" s="106"/>
      <c r="LVA852094" s="106"/>
      <c r="LVB852094" s="106"/>
      <c r="LVC852094" s="106"/>
      <c r="LVD852094" s="106"/>
      <c r="LVE852094" s="106"/>
      <c r="LVF852094" s="106"/>
      <c r="LVG852094" s="106"/>
      <c r="LVM852094" s="106"/>
      <c r="LVN852094" s="106"/>
      <c r="LVO852094" s="106"/>
      <c r="LVP852094" s="106"/>
      <c r="LVQ852094" s="106"/>
      <c r="MEJ852094" s="106"/>
      <c r="MEK852094" s="106"/>
      <c r="MEL852094" s="106"/>
      <c r="MEM852094" s="106"/>
      <c r="MEN852094" s="106"/>
      <c r="MEO852094" s="106"/>
      <c r="MEP852094" s="106"/>
      <c r="MEQ852094" s="106"/>
      <c r="MER852094" s="106"/>
      <c r="MES852094" s="106"/>
      <c r="MET852094" s="106"/>
      <c r="MEU852094" s="106"/>
      <c r="MEV852094" s="106"/>
      <c r="MEW852094" s="106"/>
      <c r="MEX852094" s="106"/>
      <c r="MEY852094" s="106"/>
      <c r="MEZ852094" s="106"/>
      <c r="MFA852094" s="106"/>
      <c r="MFB852094" s="106"/>
      <c r="MFC852094" s="106"/>
      <c r="MFI852094" s="106"/>
      <c r="MFJ852094" s="106"/>
      <c r="MFK852094" s="106"/>
      <c r="MFL852094" s="106"/>
      <c r="MFM852094" s="106"/>
      <c r="MOF852094" s="106"/>
      <c r="MOG852094" s="106"/>
      <c r="MOH852094" s="106"/>
      <c r="MOI852094" s="106"/>
      <c r="MOJ852094" s="106"/>
      <c r="MOK852094" s="106"/>
      <c r="MOL852094" s="106"/>
      <c r="MOM852094" s="106"/>
      <c r="MON852094" s="106"/>
      <c r="MOO852094" s="106"/>
      <c r="MOP852094" s="106"/>
      <c r="MOQ852094" s="106"/>
      <c r="MOR852094" s="106"/>
      <c r="MOS852094" s="106"/>
      <c r="MOT852094" s="106"/>
      <c r="MOU852094" s="106"/>
      <c r="MOV852094" s="106"/>
      <c r="MOW852094" s="106"/>
      <c r="MOX852094" s="106"/>
      <c r="MOY852094" s="106"/>
      <c r="MPE852094" s="106"/>
      <c r="MPF852094" s="106"/>
      <c r="MPG852094" s="106"/>
      <c r="MPH852094" s="106"/>
      <c r="MPI852094" s="106"/>
      <c r="MYB852094" s="106"/>
      <c r="MYC852094" s="106"/>
      <c r="MYD852094" s="106"/>
      <c r="MYE852094" s="106"/>
      <c r="MYF852094" s="106"/>
      <c r="MYG852094" s="106"/>
      <c r="MYH852094" s="106"/>
      <c r="MYI852094" s="106"/>
      <c r="MYJ852094" s="106"/>
      <c r="MYK852094" s="106"/>
      <c r="MYL852094" s="106"/>
      <c r="MYM852094" s="106"/>
      <c r="MYN852094" s="106"/>
      <c r="MYO852094" s="106"/>
      <c r="MYP852094" s="106"/>
      <c r="MYQ852094" s="106"/>
      <c r="MYR852094" s="106"/>
      <c r="MYS852094" s="106"/>
      <c r="MYT852094" s="106"/>
      <c r="MYU852094" s="106"/>
      <c r="MZA852094" s="106"/>
      <c r="MZB852094" s="106"/>
      <c r="MZC852094" s="106"/>
      <c r="MZD852094" s="106"/>
      <c r="MZE852094" s="106"/>
      <c r="NHX852094" s="106"/>
      <c r="NHY852094" s="106"/>
      <c r="NHZ852094" s="106"/>
      <c r="NIA852094" s="106"/>
      <c r="NIB852094" s="106"/>
      <c r="NIC852094" s="106"/>
      <c r="NID852094" s="106"/>
      <c r="NIE852094" s="106"/>
      <c r="NIF852094" s="106"/>
      <c r="NIG852094" s="106"/>
      <c r="NIH852094" s="106"/>
      <c r="NII852094" s="106"/>
      <c r="NIJ852094" s="106"/>
      <c r="NIK852094" s="106"/>
      <c r="NIL852094" s="106"/>
      <c r="NIM852094" s="106"/>
      <c r="NIN852094" s="106"/>
      <c r="NIO852094" s="106"/>
      <c r="NIP852094" s="106"/>
      <c r="NIQ852094" s="106"/>
      <c r="NIW852094" s="106"/>
      <c r="NIX852094" s="106"/>
      <c r="NIY852094" s="106"/>
      <c r="NIZ852094" s="106"/>
      <c r="NJA852094" s="106"/>
      <c r="NRT852094" s="106"/>
      <c r="NRU852094" s="106"/>
      <c r="NRV852094" s="106"/>
      <c r="NRW852094" s="106"/>
      <c r="NRX852094" s="106"/>
      <c r="NRY852094" s="106"/>
      <c r="NRZ852094" s="106"/>
      <c r="NSA852094" s="106"/>
      <c r="NSB852094" s="106"/>
      <c r="NSC852094" s="106"/>
      <c r="NSD852094" s="106"/>
      <c r="NSE852094" s="106"/>
      <c r="NSF852094" s="106"/>
      <c r="NSG852094" s="106"/>
      <c r="NSH852094" s="106"/>
      <c r="NSI852094" s="106"/>
      <c r="NSJ852094" s="106"/>
      <c r="NSK852094" s="106"/>
      <c r="NSL852094" s="106"/>
      <c r="NSM852094" s="106"/>
      <c r="NSS852094" s="106"/>
      <c r="NST852094" s="106"/>
      <c r="NSU852094" s="106"/>
      <c r="NSV852094" s="106"/>
      <c r="NSW852094" s="106"/>
      <c r="OBP852094" s="106"/>
      <c r="OBQ852094" s="106"/>
      <c r="OBR852094" s="106"/>
      <c r="OBS852094" s="106"/>
      <c r="OBT852094" s="106"/>
      <c r="OBU852094" s="106"/>
      <c r="OBV852094" s="106"/>
      <c r="OBW852094" s="106"/>
      <c r="OBX852094" s="106"/>
      <c r="OBY852094" s="106"/>
      <c r="OBZ852094" s="106"/>
      <c r="OCA852094" s="106"/>
      <c r="OCB852094" s="106"/>
      <c r="OCC852094" s="106"/>
      <c r="OCD852094" s="106"/>
      <c r="OCE852094" s="106"/>
      <c r="OCF852094" s="106"/>
      <c r="OCG852094" s="106"/>
      <c r="OCH852094" s="106"/>
      <c r="OCI852094" s="106"/>
      <c r="OCO852094" s="106"/>
      <c r="OCP852094" s="106"/>
      <c r="OCQ852094" s="106"/>
      <c r="OCR852094" s="106"/>
      <c r="OCS852094" s="106"/>
      <c r="OLL852094" s="106"/>
      <c r="OLM852094" s="106"/>
      <c r="OLN852094" s="106"/>
      <c r="OLO852094" s="106"/>
      <c r="OLP852094" s="106"/>
      <c r="OLQ852094" s="106"/>
      <c r="OLR852094" s="106"/>
      <c r="OLS852094" s="106"/>
      <c r="OLT852094" s="106"/>
      <c r="OLU852094" s="106"/>
      <c r="OLV852094" s="106"/>
      <c r="OLW852094" s="106"/>
      <c r="OLX852094" s="106"/>
      <c r="OLY852094" s="106"/>
      <c r="OLZ852094" s="106"/>
      <c r="OMA852094" s="106"/>
      <c r="OMB852094" s="106"/>
      <c r="OMC852094" s="106"/>
      <c r="OMD852094" s="106"/>
      <c r="OME852094" s="106"/>
      <c r="OMK852094" s="106"/>
      <c r="OML852094" s="106"/>
      <c r="OMM852094" s="106"/>
      <c r="OMN852094" s="106"/>
      <c r="OMO852094" s="106"/>
      <c r="OVH852094" s="106"/>
      <c r="OVI852094" s="106"/>
      <c r="OVJ852094" s="106"/>
      <c r="OVK852094" s="106"/>
      <c r="OVL852094" s="106"/>
      <c r="OVM852094" s="106"/>
      <c r="OVN852094" s="106"/>
      <c r="OVO852094" s="106"/>
      <c r="OVP852094" s="106"/>
      <c r="OVQ852094" s="106"/>
      <c r="OVR852094" s="106"/>
      <c r="OVS852094" s="106"/>
      <c r="OVT852094" s="106"/>
      <c r="OVU852094" s="106"/>
      <c r="OVV852094" s="106"/>
      <c r="OVW852094" s="106"/>
      <c r="OVX852094" s="106"/>
      <c r="OVY852094" s="106"/>
      <c r="OVZ852094" s="106"/>
      <c r="OWA852094" s="106"/>
      <c r="OWG852094" s="106"/>
      <c r="OWH852094" s="106"/>
      <c r="OWI852094" s="106"/>
      <c r="OWJ852094" s="106"/>
      <c r="OWK852094" s="106"/>
      <c r="PFD852094" s="106"/>
      <c r="PFE852094" s="106"/>
      <c r="PFF852094" s="106"/>
      <c r="PFG852094" s="106"/>
      <c r="PFH852094" s="106"/>
      <c r="PFI852094" s="106"/>
      <c r="PFJ852094" s="106"/>
      <c r="PFK852094" s="106"/>
      <c r="PFL852094" s="106"/>
      <c r="PFM852094" s="106"/>
      <c r="PFN852094" s="106"/>
      <c r="PFO852094" s="106"/>
      <c r="PFP852094" s="106"/>
      <c r="PFQ852094" s="106"/>
      <c r="PFR852094" s="106"/>
      <c r="PFS852094" s="106"/>
      <c r="PFT852094" s="106"/>
      <c r="PFU852094" s="106"/>
      <c r="PFV852094" s="106"/>
      <c r="PFW852094" s="106"/>
      <c r="PGC852094" s="106"/>
      <c r="PGD852094" s="106"/>
      <c r="PGE852094" s="106"/>
      <c r="PGF852094" s="106"/>
      <c r="PGG852094" s="106"/>
      <c r="POZ852094" s="106"/>
      <c r="PPA852094" s="106"/>
      <c r="PPB852094" s="106"/>
      <c r="PPC852094" s="106"/>
      <c r="PPD852094" s="106"/>
      <c r="PPE852094" s="106"/>
      <c r="PPF852094" s="106"/>
      <c r="PPG852094" s="106"/>
      <c r="PPH852094" s="106"/>
      <c r="PPI852094" s="106"/>
      <c r="PPJ852094" s="106"/>
      <c r="PPK852094" s="106"/>
      <c r="PPL852094" s="106"/>
      <c r="PPM852094" s="106"/>
      <c r="PPN852094" s="106"/>
      <c r="PPO852094" s="106"/>
      <c r="PPP852094" s="106"/>
      <c r="PPQ852094" s="106"/>
      <c r="PPR852094" s="106"/>
      <c r="PPS852094" s="106"/>
      <c r="PPY852094" s="106"/>
      <c r="PPZ852094" s="106"/>
      <c r="PQA852094" s="106"/>
      <c r="PQB852094" s="106"/>
      <c r="PQC852094" s="106"/>
      <c r="PYV852094" s="106"/>
      <c r="PYW852094" s="106"/>
      <c r="PYX852094" s="106"/>
      <c r="PYY852094" s="106"/>
      <c r="PYZ852094" s="106"/>
      <c r="PZA852094" s="106"/>
      <c r="PZB852094" s="106"/>
      <c r="PZC852094" s="106"/>
      <c r="PZD852094" s="106"/>
      <c r="PZE852094" s="106"/>
      <c r="PZF852094" s="106"/>
      <c r="PZG852094" s="106"/>
      <c r="PZH852094" s="106"/>
      <c r="PZI852094" s="106"/>
      <c r="PZJ852094" s="106"/>
      <c r="PZK852094" s="106"/>
      <c r="PZL852094" s="106"/>
      <c r="PZM852094" s="106"/>
      <c r="PZN852094" s="106"/>
      <c r="PZO852094" s="106"/>
      <c r="PZU852094" s="106"/>
      <c r="PZV852094" s="106"/>
      <c r="PZW852094" s="106"/>
      <c r="PZX852094" s="106"/>
      <c r="PZY852094" s="106"/>
      <c r="QIR852094" s="106"/>
      <c r="QIS852094" s="106"/>
      <c r="QIT852094" s="106"/>
      <c r="QIU852094" s="106"/>
      <c r="QIV852094" s="106"/>
      <c r="QIW852094" s="106"/>
      <c r="QIX852094" s="106"/>
      <c r="QIY852094" s="106"/>
      <c r="QIZ852094" s="106"/>
      <c r="QJA852094" s="106"/>
      <c r="QJB852094" s="106"/>
      <c r="QJC852094" s="106"/>
      <c r="QJD852094" s="106"/>
      <c r="QJE852094" s="106"/>
      <c r="QJF852094" s="106"/>
      <c r="QJG852094" s="106"/>
      <c r="QJH852094" s="106"/>
      <c r="QJI852094" s="106"/>
      <c r="QJJ852094" s="106"/>
      <c r="QJK852094" s="106"/>
      <c r="QJQ852094" s="106"/>
      <c r="QJR852094" s="106"/>
      <c r="QJS852094" s="106"/>
      <c r="QJT852094" s="106"/>
      <c r="QJU852094" s="106"/>
      <c r="QSN852094" s="106"/>
      <c r="QSO852094" s="106"/>
      <c r="QSP852094" s="106"/>
      <c r="QSQ852094" s="106"/>
      <c r="QSR852094" s="106"/>
      <c r="QSS852094" s="106"/>
      <c r="QST852094" s="106"/>
      <c r="QSU852094" s="106"/>
      <c r="QSV852094" s="106"/>
      <c r="QSW852094" s="106"/>
      <c r="QSX852094" s="106"/>
      <c r="QSY852094" s="106"/>
      <c r="QSZ852094" s="106"/>
      <c r="QTA852094" s="106"/>
      <c r="QTB852094" s="106"/>
      <c r="QTC852094" s="106"/>
      <c r="QTD852094" s="106"/>
      <c r="QTE852094" s="106"/>
      <c r="QTF852094" s="106"/>
      <c r="QTG852094" s="106"/>
      <c r="QTM852094" s="106"/>
      <c r="QTN852094" s="106"/>
      <c r="QTO852094" s="106"/>
      <c r="QTP852094" s="106"/>
      <c r="QTQ852094" s="106"/>
      <c r="RCJ852094" s="106"/>
      <c r="RCK852094" s="106"/>
      <c r="RCL852094" s="106"/>
      <c r="RCM852094" s="106"/>
      <c r="RCN852094" s="106"/>
      <c r="RCO852094" s="106"/>
      <c r="RCP852094" s="106"/>
      <c r="RCQ852094" s="106"/>
      <c r="RCR852094" s="106"/>
      <c r="RCS852094" s="106"/>
      <c r="RCT852094" s="106"/>
      <c r="RCU852094" s="106"/>
      <c r="RCV852094" s="106"/>
      <c r="RCW852094" s="106"/>
      <c r="RCX852094" s="106"/>
      <c r="RCY852094" s="106"/>
      <c r="RCZ852094" s="106"/>
      <c r="RDA852094" s="106"/>
      <c r="RDB852094" s="106"/>
      <c r="RDC852094" s="106"/>
      <c r="RDI852094" s="106"/>
      <c r="RDJ852094" s="106"/>
      <c r="RDK852094" s="106"/>
      <c r="RDL852094" s="106"/>
      <c r="RDM852094" s="106"/>
      <c r="RMF852094" s="106"/>
      <c r="RMG852094" s="106"/>
      <c r="RMH852094" s="106"/>
      <c r="RMI852094" s="106"/>
      <c r="RMJ852094" s="106"/>
      <c r="RMK852094" s="106"/>
      <c r="RML852094" s="106"/>
      <c r="RMM852094" s="106"/>
      <c r="RMN852094" s="106"/>
      <c r="RMO852094" s="106"/>
      <c r="RMP852094" s="106"/>
      <c r="RMQ852094" s="106"/>
      <c r="RMR852094" s="106"/>
      <c r="RMS852094" s="106"/>
      <c r="RMT852094" s="106"/>
      <c r="RMU852094" s="106"/>
      <c r="RMV852094" s="106"/>
      <c r="RMW852094" s="106"/>
      <c r="RMX852094" s="106"/>
      <c r="RMY852094" s="106"/>
      <c r="RNE852094" s="106"/>
      <c r="RNF852094" s="106"/>
      <c r="RNG852094" s="106"/>
      <c r="RNH852094" s="106"/>
      <c r="RNI852094" s="106"/>
      <c r="RWB852094" s="106"/>
      <c r="RWC852094" s="106"/>
      <c r="RWD852094" s="106"/>
      <c r="RWE852094" s="106"/>
      <c r="RWF852094" s="106"/>
      <c r="RWG852094" s="106"/>
      <c r="RWH852094" s="106"/>
      <c r="RWI852094" s="106"/>
      <c r="RWJ852094" s="106"/>
      <c r="RWK852094" s="106"/>
      <c r="RWL852094" s="106"/>
      <c r="RWM852094" s="106"/>
      <c r="RWN852094" s="106"/>
      <c r="RWO852094" s="106"/>
      <c r="RWP852094" s="106"/>
      <c r="RWQ852094" s="106"/>
      <c r="RWR852094" s="106"/>
      <c r="RWS852094" s="106"/>
      <c r="RWT852094" s="106"/>
      <c r="RWU852094" s="106"/>
      <c r="RXA852094" s="106"/>
      <c r="RXB852094" s="106"/>
      <c r="RXC852094" s="106"/>
      <c r="RXD852094" s="106"/>
      <c r="RXE852094" s="106"/>
      <c r="SFX852094" s="106"/>
      <c r="SFY852094" s="106"/>
      <c r="SFZ852094" s="106"/>
      <c r="SGA852094" s="106"/>
      <c r="SGB852094" s="106"/>
      <c r="SGC852094" s="106"/>
      <c r="SGD852094" s="106"/>
      <c r="SGE852094" s="106"/>
      <c r="SGF852094" s="106"/>
      <c r="SGG852094" s="106"/>
      <c r="SGH852094" s="106"/>
      <c r="SGI852094" s="106"/>
      <c r="SGJ852094" s="106"/>
      <c r="SGK852094" s="106"/>
      <c r="SGL852094" s="106"/>
      <c r="SGM852094" s="106"/>
      <c r="SGN852094" s="106"/>
      <c r="SGO852094" s="106"/>
      <c r="SGP852094" s="106"/>
      <c r="SGQ852094" s="106"/>
      <c r="SGW852094" s="106"/>
      <c r="SGX852094" s="106"/>
      <c r="SGY852094" s="106"/>
      <c r="SGZ852094" s="106"/>
      <c r="SHA852094" s="106"/>
      <c r="SPT852094" s="106"/>
      <c r="SPU852094" s="106"/>
      <c r="SPV852094" s="106"/>
      <c r="SPW852094" s="106"/>
      <c r="SPX852094" s="106"/>
      <c r="SPY852094" s="106"/>
      <c r="SPZ852094" s="106"/>
      <c r="SQA852094" s="106"/>
      <c r="SQB852094" s="106"/>
      <c r="SQC852094" s="106"/>
      <c r="SQD852094" s="106"/>
      <c r="SQE852094" s="106"/>
      <c r="SQF852094" s="106"/>
      <c r="SQG852094" s="106"/>
      <c r="SQH852094" s="106"/>
      <c r="SQI852094" s="106"/>
      <c r="SQJ852094" s="106"/>
      <c r="SQK852094" s="106"/>
      <c r="SQL852094" s="106"/>
      <c r="SQM852094" s="106"/>
      <c r="SQS852094" s="106"/>
      <c r="SQT852094" s="106"/>
      <c r="SQU852094" s="106"/>
      <c r="SQV852094" s="106"/>
      <c r="SQW852094" s="106"/>
      <c r="SZP852094" s="106"/>
      <c r="SZQ852094" s="106"/>
      <c r="SZR852094" s="106"/>
      <c r="SZS852094" s="106"/>
      <c r="SZT852094" s="106"/>
      <c r="SZU852094" s="106"/>
      <c r="SZV852094" s="106"/>
      <c r="SZW852094" s="106"/>
      <c r="SZX852094" s="106"/>
      <c r="SZY852094" s="106"/>
      <c r="SZZ852094" s="106"/>
      <c r="TAA852094" s="106"/>
      <c r="TAB852094" s="106"/>
      <c r="TAC852094" s="106"/>
      <c r="TAD852094" s="106"/>
      <c r="TAE852094" s="106"/>
      <c r="TAF852094" s="106"/>
      <c r="TAG852094" s="106"/>
      <c r="TAH852094" s="106"/>
      <c r="TAI852094" s="106"/>
      <c r="TAO852094" s="106"/>
      <c r="TAP852094" s="106"/>
      <c r="TAQ852094" s="106"/>
      <c r="TAR852094" s="106"/>
      <c r="TAS852094" s="106"/>
      <c r="TJL852094" s="106"/>
      <c r="TJM852094" s="106"/>
      <c r="TJN852094" s="106"/>
      <c r="TJO852094" s="106"/>
      <c r="TJP852094" s="106"/>
      <c r="TJQ852094" s="106"/>
      <c r="TJR852094" s="106"/>
      <c r="TJS852094" s="106"/>
      <c r="TJT852094" s="106"/>
      <c r="TJU852094" s="106"/>
      <c r="TJV852094" s="106"/>
      <c r="TJW852094" s="106"/>
      <c r="TJX852094" s="106"/>
      <c r="TJY852094" s="106"/>
      <c r="TJZ852094" s="106"/>
      <c r="TKA852094" s="106"/>
      <c r="TKB852094" s="106"/>
      <c r="TKC852094" s="106"/>
      <c r="TKD852094" s="106"/>
      <c r="TKE852094" s="106"/>
      <c r="TKK852094" s="106"/>
      <c r="TKL852094" s="106"/>
      <c r="TKM852094" s="106"/>
      <c r="TKN852094" s="106"/>
      <c r="TKO852094" s="106"/>
      <c r="TTH852094" s="106"/>
      <c r="TTI852094" s="106"/>
      <c r="TTJ852094" s="106"/>
      <c r="TTK852094" s="106"/>
      <c r="TTL852094" s="106"/>
      <c r="TTM852094" s="106"/>
      <c r="TTN852094" s="106"/>
      <c r="TTO852094" s="106"/>
      <c r="TTP852094" s="106"/>
      <c r="TTQ852094" s="106"/>
      <c r="TTR852094" s="106"/>
      <c r="TTS852094" s="106"/>
      <c r="TTT852094" s="106"/>
      <c r="TTU852094" s="106"/>
      <c r="TTV852094" s="106"/>
      <c r="TTW852094" s="106"/>
      <c r="TTX852094" s="106"/>
      <c r="TTY852094" s="106"/>
      <c r="TTZ852094" s="106"/>
      <c r="TUA852094" s="106"/>
      <c r="TUG852094" s="106"/>
      <c r="TUH852094" s="106"/>
      <c r="TUI852094" s="106"/>
      <c r="TUJ852094" s="106"/>
      <c r="TUK852094" s="106"/>
      <c r="UDD852094" s="106"/>
      <c r="UDE852094" s="106"/>
      <c r="UDF852094" s="106"/>
      <c r="UDG852094" s="106"/>
      <c r="UDH852094" s="106"/>
      <c r="UDI852094" s="106"/>
      <c r="UDJ852094" s="106"/>
      <c r="UDK852094" s="106"/>
      <c r="UDL852094" s="106"/>
      <c r="UDM852094" s="106"/>
      <c r="UDN852094" s="106"/>
      <c r="UDO852094" s="106"/>
      <c r="UDP852094" s="106"/>
      <c r="UDQ852094" s="106"/>
      <c r="UDR852094" s="106"/>
      <c r="UDS852094" s="106"/>
      <c r="UDT852094" s="106"/>
      <c r="UDU852094" s="106"/>
      <c r="UDV852094" s="106"/>
      <c r="UDW852094" s="106"/>
      <c r="UEC852094" s="106"/>
      <c r="UED852094" s="106"/>
      <c r="UEE852094" s="106"/>
      <c r="UEF852094" s="106"/>
      <c r="UEG852094" s="106"/>
      <c r="UMZ852094" s="106"/>
      <c r="UNA852094" s="106"/>
      <c r="UNB852094" s="106"/>
      <c r="UNC852094" s="106"/>
      <c r="UND852094" s="106"/>
      <c r="UNE852094" s="106"/>
      <c r="UNF852094" s="106"/>
      <c r="UNG852094" s="106"/>
      <c r="UNH852094" s="106"/>
      <c r="UNI852094" s="106"/>
      <c r="UNJ852094" s="106"/>
      <c r="UNK852094" s="106"/>
      <c r="UNL852094" s="106"/>
      <c r="UNM852094" s="106"/>
      <c r="UNN852094" s="106"/>
      <c r="UNO852094" s="106"/>
      <c r="UNP852094" s="106"/>
      <c r="UNQ852094" s="106"/>
      <c r="UNR852094" s="106"/>
      <c r="UNS852094" s="106"/>
      <c r="UNY852094" s="106"/>
      <c r="UNZ852094" s="106"/>
      <c r="UOA852094" s="106"/>
      <c r="UOB852094" s="106"/>
      <c r="UOC852094" s="106"/>
      <c r="UWV852094" s="106"/>
      <c r="UWW852094" s="106"/>
      <c r="UWX852094" s="106"/>
      <c r="UWY852094" s="106"/>
      <c r="UWZ852094" s="106"/>
      <c r="UXA852094" s="106"/>
      <c r="UXB852094" s="106"/>
      <c r="UXC852094" s="106"/>
      <c r="UXD852094" s="106"/>
      <c r="UXE852094" s="106"/>
      <c r="UXF852094" s="106"/>
      <c r="UXG852094" s="106"/>
      <c r="UXH852094" s="106"/>
      <c r="UXI852094" s="106"/>
      <c r="UXJ852094" s="106"/>
      <c r="UXK852094" s="106"/>
      <c r="UXL852094" s="106"/>
      <c r="UXM852094" s="106"/>
      <c r="UXN852094" s="106"/>
      <c r="UXO852094" s="106"/>
      <c r="UXU852094" s="106"/>
      <c r="UXV852094" s="106"/>
      <c r="UXW852094" s="106"/>
      <c r="UXX852094" s="106"/>
      <c r="UXY852094" s="106"/>
      <c r="VGR852094" s="106"/>
      <c r="VGS852094" s="106"/>
      <c r="VGT852094" s="106"/>
      <c r="VGU852094" s="106"/>
      <c r="VGV852094" s="106"/>
      <c r="VGW852094" s="106"/>
      <c r="VGX852094" s="106"/>
      <c r="VGY852094" s="106"/>
      <c r="VGZ852094" s="106"/>
      <c r="VHA852094" s="106"/>
      <c r="VHB852094" s="106"/>
      <c r="VHC852094" s="106"/>
      <c r="VHD852094" s="106"/>
      <c r="VHE852094" s="106"/>
      <c r="VHF852094" s="106"/>
      <c r="VHG852094" s="106"/>
      <c r="VHH852094" s="106"/>
      <c r="VHI852094" s="106"/>
      <c r="VHJ852094" s="106"/>
      <c r="VHK852094" s="106"/>
      <c r="VHQ852094" s="106"/>
      <c r="VHR852094" s="106"/>
      <c r="VHS852094" s="106"/>
      <c r="VHT852094" s="106"/>
      <c r="VHU852094" s="106"/>
      <c r="VQN852094" s="106"/>
      <c r="VQO852094" s="106"/>
      <c r="VQP852094" s="106"/>
      <c r="VQQ852094" s="106"/>
      <c r="VQR852094" s="106"/>
      <c r="VQS852094" s="106"/>
      <c r="VQT852094" s="106"/>
      <c r="VQU852094" s="106"/>
      <c r="VQV852094" s="106"/>
      <c r="VQW852094" s="106"/>
      <c r="VQX852094" s="106"/>
      <c r="VQY852094" s="106"/>
      <c r="VQZ852094" s="106"/>
      <c r="VRA852094" s="106"/>
      <c r="VRB852094" s="106"/>
      <c r="VRC852094" s="106"/>
      <c r="VRD852094" s="106"/>
      <c r="VRE852094" s="106"/>
      <c r="VRF852094" s="106"/>
      <c r="VRG852094" s="106"/>
      <c r="VRM852094" s="106"/>
      <c r="VRN852094" s="106"/>
      <c r="VRO852094" s="106"/>
      <c r="VRP852094" s="106"/>
      <c r="VRQ852094" s="106"/>
      <c r="WAJ852094" s="106"/>
      <c r="WAK852094" s="106"/>
      <c r="WAL852094" s="106"/>
      <c r="WAM852094" s="106"/>
      <c r="WAN852094" s="106"/>
      <c r="WAO852094" s="106"/>
      <c r="WAP852094" s="106"/>
      <c r="WAQ852094" s="106"/>
      <c r="WAR852094" s="106"/>
      <c r="WAS852094" s="106"/>
      <c r="WAT852094" s="106"/>
      <c r="WAU852094" s="106"/>
      <c r="WAV852094" s="106"/>
      <c r="WAW852094" s="106"/>
      <c r="WAX852094" s="106"/>
      <c r="WAY852094" s="106"/>
      <c r="WAZ852094" s="106"/>
      <c r="WBA852094" s="106"/>
      <c r="WBB852094" s="106"/>
      <c r="WBC852094" s="106"/>
      <c r="WBI852094" s="106"/>
      <c r="WBJ852094" s="106"/>
      <c r="WBK852094" s="106"/>
      <c r="WBL852094" s="106"/>
      <c r="WBM852094" s="106"/>
      <c r="WKF852094" s="106"/>
      <c r="WKG852094" s="106"/>
      <c r="WKH852094" s="106"/>
      <c r="WKI852094" s="106"/>
      <c r="WKJ852094" s="106"/>
      <c r="WKK852094" s="106"/>
      <c r="WKL852094" s="106"/>
      <c r="WKM852094" s="106"/>
      <c r="WKN852094" s="106"/>
      <c r="WKO852094" s="106"/>
      <c r="WKP852094" s="106"/>
      <c r="WKQ852094" s="106"/>
      <c r="WKR852094" s="106"/>
      <c r="WKS852094" s="106"/>
      <c r="WKT852094" s="106"/>
      <c r="WKU852094" s="106"/>
      <c r="WKV852094" s="106"/>
      <c r="WKW852094" s="106"/>
      <c r="WKX852094" s="106"/>
      <c r="WKY852094" s="106"/>
      <c r="WLE852094" s="106"/>
      <c r="WLF852094" s="106"/>
      <c r="WLG852094" s="106"/>
      <c r="WLH852094" s="106"/>
      <c r="WLI852094" s="106"/>
      <c r="WUB852094" s="106"/>
      <c r="WUC852094" s="106"/>
      <c r="WUD852094" s="106"/>
      <c r="WUE852094" s="106"/>
      <c r="WUF852094" s="106"/>
      <c r="WUG852094" s="106"/>
      <c r="WUH852094" s="106"/>
      <c r="WUI852094" s="106"/>
      <c r="WUJ852094" s="106"/>
      <c r="WUK852094" s="106"/>
      <c r="WUL852094" s="106"/>
      <c r="WUM852094" s="106"/>
      <c r="WUN852094" s="106"/>
      <c r="WUO852094" s="106"/>
      <c r="WUP852094" s="106"/>
      <c r="WUQ852094" s="106"/>
      <c r="WUR852094" s="106"/>
      <c r="WUS852094" s="106"/>
      <c r="WUT852094" s="106"/>
      <c r="WUU852094" s="106"/>
      <c r="WVA852094" s="106"/>
      <c r="WVB852094" s="106"/>
      <c r="WVC852094" s="106"/>
      <c r="WVD852094" s="106"/>
      <c r="WVE852094" s="106"/>
    </row>
    <row r="852095" spans="480:1021 1248:2045 2272:3069 3296:4093 4320:5117 5344:6141 6368:7165 7392:8189 8416:9213 9440:10237 10464:11261 11488:12285 12512:13309 13536:14333 14560:15357 15584:16125" hidden="1" x14ac:dyDescent="0.15">
      <c r="RL852095" s="106"/>
      <c r="RM852095" s="106"/>
      <c r="RN852095" s="106"/>
      <c r="RO852095" s="106"/>
      <c r="RP852095" s="106"/>
      <c r="RQ852095" s="106"/>
      <c r="RR852095" s="106"/>
      <c r="RS852095" s="106"/>
      <c r="RT852095" s="106"/>
      <c r="RU852095" s="106"/>
      <c r="RV852095" s="106"/>
      <c r="RW852095" s="106"/>
      <c r="RX852095" s="106"/>
      <c r="RY852095" s="106"/>
      <c r="RZ852095" s="106"/>
      <c r="SA852095" s="106"/>
      <c r="SB852095" s="106"/>
      <c r="SC852095" s="106"/>
      <c r="SD852095" s="106"/>
      <c r="SE852095" s="106"/>
      <c r="SK852095" s="106"/>
      <c r="SL852095" s="106"/>
      <c r="SM852095" s="106"/>
      <c r="SN852095" s="106"/>
      <c r="SO852095" s="106"/>
      <c r="ABH852095" s="106"/>
      <c r="ABI852095" s="106"/>
      <c r="ABJ852095" s="106"/>
      <c r="ABK852095" s="106"/>
      <c r="ABL852095" s="106"/>
      <c r="ABM852095" s="106"/>
      <c r="ABN852095" s="106"/>
      <c r="ABO852095" s="106"/>
      <c r="ABP852095" s="106"/>
      <c r="ABQ852095" s="106"/>
      <c r="ABR852095" s="106"/>
      <c r="ABS852095" s="106"/>
      <c r="ABT852095" s="106"/>
      <c r="ABU852095" s="106"/>
      <c r="ABV852095" s="106"/>
      <c r="ABW852095" s="106"/>
      <c r="ABX852095" s="106"/>
      <c r="ABY852095" s="106"/>
      <c r="ABZ852095" s="106"/>
      <c r="ACA852095" s="106"/>
      <c r="ACG852095" s="106"/>
      <c r="ACH852095" s="106"/>
      <c r="ACI852095" s="106"/>
      <c r="ACJ852095" s="106"/>
      <c r="ACK852095" s="106"/>
      <c r="ALD852095" s="106"/>
      <c r="ALE852095" s="106"/>
      <c r="ALF852095" s="106"/>
      <c r="ALG852095" s="106"/>
      <c r="ALH852095" s="106"/>
      <c r="ALI852095" s="106"/>
      <c r="ALJ852095" s="106"/>
      <c r="ALK852095" s="106"/>
      <c r="ALL852095" s="106"/>
      <c r="ALM852095" s="106"/>
      <c r="ALN852095" s="106"/>
      <c r="ALO852095" s="106"/>
      <c r="ALP852095" s="106"/>
      <c r="ALQ852095" s="106"/>
      <c r="ALR852095" s="106"/>
      <c r="ALS852095" s="106"/>
      <c r="ALT852095" s="106"/>
      <c r="ALU852095" s="106"/>
      <c r="ALV852095" s="106"/>
      <c r="ALW852095" s="106"/>
      <c r="AMC852095" s="106"/>
      <c r="AMD852095" s="106"/>
      <c r="AME852095" s="106"/>
      <c r="AMF852095" s="106"/>
      <c r="AMG852095" s="106"/>
      <c r="AUZ852095" s="106"/>
      <c r="AVA852095" s="106"/>
      <c r="AVB852095" s="106"/>
      <c r="AVC852095" s="106"/>
      <c r="AVD852095" s="106"/>
      <c r="AVE852095" s="106"/>
      <c r="AVF852095" s="106"/>
      <c r="AVG852095" s="106"/>
      <c r="AVH852095" s="106"/>
      <c r="AVI852095" s="106"/>
      <c r="AVJ852095" s="106"/>
      <c r="AVK852095" s="106"/>
      <c r="AVL852095" s="106"/>
      <c r="AVM852095" s="106"/>
      <c r="AVN852095" s="106"/>
      <c r="AVO852095" s="106"/>
      <c r="AVP852095" s="106"/>
      <c r="AVQ852095" s="106"/>
      <c r="AVR852095" s="106"/>
      <c r="AVS852095" s="106"/>
      <c r="AVY852095" s="106"/>
      <c r="AVZ852095" s="106"/>
      <c r="AWA852095" s="106"/>
      <c r="AWB852095" s="106"/>
      <c r="AWC852095" s="106"/>
      <c r="BEV852095" s="106"/>
      <c r="BEW852095" s="106"/>
      <c r="BEX852095" s="106"/>
      <c r="BEY852095" s="106"/>
      <c r="BEZ852095" s="106"/>
      <c r="BFA852095" s="106"/>
      <c r="BFB852095" s="106"/>
      <c r="BFC852095" s="106"/>
      <c r="BFD852095" s="106"/>
      <c r="BFE852095" s="106"/>
      <c r="BFF852095" s="106"/>
      <c r="BFG852095" s="106"/>
      <c r="BFH852095" s="106"/>
      <c r="BFI852095" s="106"/>
      <c r="BFJ852095" s="106"/>
      <c r="BFK852095" s="106"/>
      <c r="BFL852095" s="106"/>
      <c r="BFM852095" s="106"/>
      <c r="BFN852095" s="106"/>
      <c r="BFO852095" s="106"/>
      <c r="BFU852095" s="106"/>
      <c r="BFV852095" s="106"/>
      <c r="BFW852095" s="106"/>
      <c r="BFX852095" s="106"/>
      <c r="BFY852095" s="106"/>
      <c r="BOR852095" s="106"/>
      <c r="BOS852095" s="106"/>
      <c r="BOT852095" s="106"/>
      <c r="BOU852095" s="106"/>
      <c r="BOV852095" s="106"/>
      <c r="BOW852095" s="106"/>
      <c r="BOX852095" s="106"/>
      <c r="BOY852095" s="106"/>
      <c r="BOZ852095" s="106"/>
      <c r="BPA852095" s="106"/>
      <c r="BPB852095" s="106"/>
      <c r="BPC852095" s="106"/>
      <c r="BPD852095" s="106"/>
      <c r="BPE852095" s="106"/>
      <c r="BPF852095" s="106"/>
      <c r="BPG852095" s="106"/>
      <c r="BPH852095" s="106"/>
      <c r="BPI852095" s="106"/>
      <c r="BPJ852095" s="106"/>
      <c r="BPK852095" s="106"/>
      <c r="BPQ852095" s="106"/>
      <c r="BPR852095" s="106"/>
      <c r="BPS852095" s="106"/>
      <c r="BPT852095" s="106"/>
      <c r="BPU852095" s="106"/>
      <c r="BYN852095" s="106"/>
      <c r="BYO852095" s="106"/>
      <c r="BYP852095" s="106"/>
      <c r="BYQ852095" s="106"/>
      <c r="BYR852095" s="106"/>
      <c r="BYS852095" s="106"/>
      <c r="BYT852095" s="106"/>
      <c r="BYU852095" s="106"/>
      <c r="BYV852095" s="106"/>
      <c r="BYW852095" s="106"/>
      <c r="BYX852095" s="106"/>
      <c r="BYY852095" s="106"/>
      <c r="BYZ852095" s="106"/>
      <c r="BZA852095" s="106"/>
      <c r="BZB852095" s="106"/>
      <c r="BZC852095" s="106"/>
      <c r="BZD852095" s="106"/>
      <c r="BZE852095" s="106"/>
      <c r="BZF852095" s="106"/>
      <c r="BZG852095" s="106"/>
      <c r="BZM852095" s="106"/>
      <c r="BZN852095" s="106"/>
      <c r="BZO852095" s="106"/>
      <c r="BZP852095" s="106"/>
      <c r="BZQ852095" s="106"/>
      <c r="CIJ852095" s="106"/>
      <c r="CIK852095" s="106"/>
      <c r="CIL852095" s="106"/>
      <c r="CIM852095" s="106"/>
      <c r="CIN852095" s="106"/>
      <c r="CIO852095" s="106"/>
      <c r="CIP852095" s="106"/>
      <c r="CIQ852095" s="106"/>
      <c r="CIR852095" s="106"/>
      <c r="CIS852095" s="106"/>
      <c r="CIT852095" s="106"/>
      <c r="CIU852095" s="106"/>
      <c r="CIV852095" s="106"/>
      <c r="CIW852095" s="106"/>
      <c r="CIX852095" s="106"/>
      <c r="CIY852095" s="106"/>
      <c r="CIZ852095" s="106"/>
      <c r="CJA852095" s="106"/>
      <c r="CJB852095" s="106"/>
      <c r="CJC852095" s="106"/>
      <c r="CJI852095" s="106"/>
      <c r="CJJ852095" s="106"/>
      <c r="CJK852095" s="106"/>
      <c r="CJL852095" s="106"/>
      <c r="CJM852095" s="106"/>
      <c r="CSF852095" s="106"/>
      <c r="CSG852095" s="106"/>
      <c r="CSH852095" s="106"/>
      <c r="CSI852095" s="106"/>
      <c r="CSJ852095" s="106"/>
      <c r="CSK852095" s="106"/>
      <c r="CSL852095" s="106"/>
      <c r="CSM852095" s="106"/>
      <c r="CSN852095" s="106"/>
      <c r="CSO852095" s="106"/>
      <c r="CSP852095" s="106"/>
      <c r="CSQ852095" s="106"/>
      <c r="CSR852095" s="106"/>
      <c r="CSS852095" s="106"/>
      <c r="CST852095" s="106"/>
      <c r="CSU852095" s="106"/>
      <c r="CSV852095" s="106"/>
      <c r="CSW852095" s="106"/>
      <c r="CSX852095" s="106"/>
      <c r="CSY852095" s="106"/>
      <c r="CTE852095" s="106"/>
      <c r="CTF852095" s="106"/>
      <c r="CTG852095" s="106"/>
      <c r="CTH852095" s="106"/>
      <c r="CTI852095" s="106"/>
      <c r="DCB852095" s="106"/>
      <c r="DCC852095" s="106"/>
      <c r="DCD852095" s="106"/>
      <c r="DCE852095" s="106"/>
      <c r="DCF852095" s="106"/>
      <c r="DCG852095" s="106"/>
      <c r="DCH852095" s="106"/>
      <c r="DCI852095" s="106"/>
      <c r="DCJ852095" s="106"/>
      <c r="DCK852095" s="106"/>
      <c r="DCL852095" s="106"/>
      <c r="DCM852095" s="106"/>
      <c r="DCN852095" s="106"/>
      <c r="DCO852095" s="106"/>
      <c r="DCP852095" s="106"/>
      <c r="DCQ852095" s="106"/>
      <c r="DCR852095" s="106"/>
      <c r="DCS852095" s="106"/>
      <c r="DCT852095" s="106"/>
      <c r="DCU852095" s="106"/>
      <c r="DDA852095" s="106"/>
      <c r="DDB852095" s="106"/>
      <c r="DDC852095" s="106"/>
      <c r="DDD852095" s="106"/>
      <c r="DDE852095" s="106"/>
      <c r="DLX852095" s="106"/>
      <c r="DLY852095" s="106"/>
      <c r="DLZ852095" s="106"/>
      <c r="DMA852095" s="106"/>
      <c r="DMB852095" s="106"/>
      <c r="DMC852095" s="106"/>
      <c r="DMD852095" s="106"/>
      <c r="DME852095" s="106"/>
      <c r="DMF852095" s="106"/>
      <c r="DMG852095" s="106"/>
      <c r="DMH852095" s="106"/>
      <c r="DMI852095" s="106"/>
      <c r="DMJ852095" s="106"/>
      <c r="DMK852095" s="106"/>
      <c r="DML852095" s="106"/>
      <c r="DMM852095" s="106"/>
      <c r="DMN852095" s="106"/>
      <c r="DMO852095" s="106"/>
      <c r="DMP852095" s="106"/>
      <c r="DMQ852095" s="106"/>
      <c r="DMW852095" s="106"/>
      <c r="DMX852095" s="106"/>
      <c r="DMY852095" s="106"/>
      <c r="DMZ852095" s="106"/>
      <c r="DNA852095" s="106"/>
      <c r="DVT852095" s="106"/>
      <c r="DVU852095" s="106"/>
      <c r="DVV852095" s="106"/>
      <c r="DVW852095" s="106"/>
      <c r="DVX852095" s="106"/>
      <c r="DVY852095" s="106"/>
      <c r="DVZ852095" s="106"/>
      <c r="DWA852095" s="106"/>
      <c r="DWB852095" s="106"/>
      <c r="DWC852095" s="106"/>
      <c r="DWD852095" s="106"/>
      <c r="DWE852095" s="106"/>
      <c r="DWF852095" s="106"/>
      <c r="DWG852095" s="106"/>
      <c r="DWH852095" s="106"/>
      <c r="DWI852095" s="106"/>
      <c r="DWJ852095" s="106"/>
      <c r="DWK852095" s="106"/>
      <c r="DWL852095" s="106"/>
      <c r="DWM852095" s="106"/>
      <c r="DWS852095" s="106"/>
      <c r="DWT852095" s="106"/>
      <c r="DWU852095" s="106"/>
      <c r="DWV852095" s="106"/>
      <c r="DWW852095" s="106"/>
      <c r="EFP852095" s="106"/>
      <c r="EFQ852095" s="106"/>
      <c r="EFR852095" s="106"/>
      <c r="EFS852095" s="106"/>
      <c r="EFT852095" s="106"/>
      <c r="EFU852095" s="106"/>
      <c r="EFV852095" s="106"/>
      <c r="EFW852095" s="106"/>
      <c r="EFX852095" s="106"/>
      <c r="EFY852095" s="106"/>
      <c r="EFZ852095" s="106"/>
      <c r="EGA852095" s="106"/>
      <c r="EGB852095" s="106"/>
      <c r="EGC852095" s="106"/>
      <c r="EGD852095" s="106"/>
      <c r="EGE852095" s="106"/>
      <c r="EGF852095" s="106"/>
      <c r="EGG852095" s="106"/>
      <c r="EGH852095" s="106"/>
      <c r="EGI852095" s="106"/>
      <c r="EGO852095" s="106"/>
      <c r="EGP852095" s="106"/>
      <c r="EGQ852095" s="106"/>
      <c r="EGR852095" s="106"/>
      <c r="EGS852095" s="106"/>
      <c r="EPL852095" s="106"/>
      <c r="EPM852095" s="106"/>
      <c r="EPN852095" s="106"/>
      <c r="EPO852095" s="106"/>
      <c r="EPP852095" s="106"/>
      <c r="EPQ852095" s="106"/>
      <c r="EPR852095" s="106"/>
      <c r="EPS852095" s="106"/>
      <c r="EPT852095" s="106"/>
      <c r="EPU852095" s="106"/>
      <c r="EPV852095" s="106"/>
      <c r="EPW852095" s="106"/>
      <c r="EPX852095" s="106"/>
      <c r="EPY852095" s="106"/>
      <c r="EPZ852095" s="106"/>
      <c r="EQA852095" s="106"/>
      <c r="EQB852095" s="106"/>
      <c r="EQC852095" s="106"/>
      <c r="EQD852095" s="106"/>
      <c r="EQE852095" s="106"/>
      <c r="EQK852095" s="106"/>
      <c r="EQL852095" s="106"/>
      <c r="EQM852095" s="106"/>
      <c r="EQN852095" s="106"/>
      <c r="EQO852095" s="106"/>
      <c r="EZH852095" s="106"/>
      <c r="EZI852095" s="106"/>
      <c r="EZJ852095" s="106"/>
      <c r="EZK852095" s="106"/>
      <c r="EZL852095" s="106"/>
      <c r="EZM852095" s="106"/>
      <c r="EZN852095" s="106"/>
      <c r="EZO852095" s="106"/>
      <c r="EZP852095" s="106"/>
      <c r="EZQ852095" s="106"/>
      <c r="EZR852095" s="106"/>
      <c r="EZS852095" s="106"/>
      <c r="EZT852095" s="106"/>
      <c r="EZU852095" s="106"/>
      <c r="EZV852095" s="106"/>
      <c r="EZW852095" s="106"/>
      <c r="EZX852095" s="106"/>
      <c r="EZY852095" s="106"/>
      <c r="EZZ852095" s="106"/>
      <c r="FAA852095" s="106"/>
      <c r="FAG852095" s="106"/>
      <c r="FAH852095" s="106"/>
      <c r="FAI852095" s="106"/>
      <c r="FAJ852095" s="106"/>
      <c r="FAK852095" s="106"/>
      <c r="FJD852095" s="106"/>
      <c r="FJE852095" s="106"/>
      <c r="FJF852095" s="106"/>
      <c r="FJG852095" s="106"/>
      <c r="FJH852095" s="106"/>
      <c r="FJI852095" s="106"/>
      <c r="FJJ852095" s="106"/>
      <c r="FJK852095" s="106"/>
      <c r="FJL852095" s="106"/>
      <c r="FJM852095" s="106"/>
      <c r="FJN852095" s="106"/>
      <c r="FJO852095" s="106"/>
      <c r="FJP852095" s="106"/>
      <c r="FJQ852095" s="106"/>
      <c r="FJR852095" s="106"/>
      <c r="FJS852095" s="106"/>
      <c r="FJT852095" s="106"/>
      <c r="FJU852095" s="106"/>
      <c r="FJV852095" s="106"/>
      <c r="FJW852095" s="106"/>
      <c r="FKC852095" s="106"/>
      <c r="FKD852095" s="106"/>
      <c r="FKE852095" s="106"/>
      <c r="FKF852095" s="106"/>
      <c r="FKG852095" s="106"/>
      <c r="FSZ852095" s="106"/>
      <c r="FTA852095" s="106"/>
      <c r="FTB852095" s="106"/>
      <c r="FTC852095" s="106"/>
      <c r="FTD852095" s="106"/>
      <c r="FTE852095" s="106"/>
      <c r="FTF852095" s="106"/>
      <c r="FTG852095" s="106"/>
      <c r="FTH852095" s="106"/>
      <c r="FTI852095" s="106"/>
      <c r="FTJ852095" s="106"/>
      <c r="FTK852095" s="106"/>
      <c r="FTL852095" s="106"/>
      <c r="FTM852095" s="106"/>
      <c r="FTN852095" s="106"/>
      <c r="FTO852095" s="106"/>
      <c r="FTP852095" s="106"/>
      <c r="FTQ852095" s="106"/>
      <c r="FTR852095" s="106"/>
      <c r="FTS852095" s="106"/>
      <c r="FTY852095" s="106"/>
      <c r="FTZ852095" s="106"/>
      <c r="FUA852095" s="106"/>
      <c r="FUB852095" s="106"/>
      <c r="FUC852095" s="106"/>
      <c r="GCV852095" s="106"/>
      <c r="GCW852095" s="106"/>
      <c r="GCX852095" s="106"/>
      <c r="GCY852095" s="106"/>
      <c r="GCZ852095" s="106"/>
      <c r="GDA852095" s="106"/>
      <c r="GDB852095" s="106"/>
      <c r="GDC852095" s="106"/>
      <c r="GDD852095" s="106"/>
      <c r="GDE852095" s="106"/>
      <c r="GDF852095" s="106"/>
      <c r="GDG852095" s="106"/>
      <c r="GDH852095" s="106"/>
      <c r="GDI852095" s="106"/>
      <c r="GDJ852095" s="106"/>
      <c r="GDK852095" s="106"/>
      <c r="GDL852095" s="106"/>
      <c r="GDM852095" s="106"/>
      <c r="GDN852095" s="106"/>
      <c r="GDO852095" s="106"/>
      <c r="GDU852095" s="106"/>
      <c r="GDV852095" s="106"/>
      <c r="GDW852095" s="106"/>
      <c r="GDX852095" s="106"/>
      <c r="GDY852095" s="106"/>
      <c r="GMR852095" s="106"/>
      <c r="GMS852095" s="106"/>
      <c r="GMT852095" s="106"/>
      <c r="GMU852095" s="106"/>
      <c r="GMV852095" s="106"/>
      <c r="GMW852095" s="106"/>
      <c r="GMX852095" s="106"/>
      <c r="GMY852095" s="106"/>
      <c r="GMZ852095" s="106"/>
      <c r="GNA852095" s="106"/>
      <c r="GNB852095" s="106"/>
      <c r="GNC852095" s="106"/>
      <c r="GND852095" s="106"/>
      <c r="GNE852095" s="106"/>
      <c r="GNF852095" s="106"/>
      <c r="GNG852095" s="106"/>
      <c r="GNH852095" s="106"/>
      <c r="GNI852095" s="106"/>
      <c r="GNJ852095" s="106"/>
      <c r="GNK852095" s="106"/>
      <c r="GNQ852095" s="106"/>
      <c r="GNR852095" s="106"/>
      <c r="GNS852095" s="106"/>
      <c r="GNT852095" s="106"/>
      <c r="GNU852095" s="106"/>
      <c r="GWN852095" s="106"/>
      <c r="GWO852095" s="106"/>
      <c r="GWP852095" s="106"/>
      <c r="GWQ852095" s="106"/>
      <c r="GWR852095" s="106"/>
      <c r="GWS852095" s="106"/>
      <c r="GWT852095" s="106"/>
      <c r="GWU852095" s="106"/>
      <c r="GWV852095" s="106"/>
      <c r="GWW852095" s="106"/>
      <c r="GWX852095" s="106"/>
      <c r="GWY852095" s="106"/>
      <c r="GWZ852095" s="106"/>
      <c r="GXA852095" s="106"/>
      <c r="GXB852095" s="106"/>
      <c r="GXC852095" s="106"/>
      <c r="GXD852095" s="106"/>
      <c r="GXE852095" s="106"/>
      <c r="GXF852095" s="106"/>
      <c r="GXG852095" s="106"/>
      <c r="GXM852095" s="106"/>
      <c r="GXN852095" s="106"/>
      <c r="GXO852095" s="106"/>
      <c r="GXP852095" s="106"/>
      <c r="GXQ852095" s="106"/>
      <c r="HGJ852095" s="106"/>
      <c r="HGK852095" s="106"/>
      <c r="HGL852095" s="106"/>
      <c r="HGM852095" s="106"/>
      <c r="HGN852095" s="106"/>
      <c r="HGO852095" s="106"/>
      <c r="HGP852095" s="106"/>
      <c r="HGQ852095" s="106"/>
      <c r="HGR852095" s="106"/>
      <c r="HGS852095" s="106"/>
      <c r="HGT852095" s="106"/>
      <c r="HGU852095" s="106"/>
      <c r="HGV852095" s="106"/>
      <c r="HGW852095" s="106"/>
      <c r="HGX852095" s="106"/>
      <c r="HGY852095" s="106"/>
      <c r="HGZ852095" s="106"/>
      <c r="HHA852095" s="106"/>
      <c r="HHB852095" s="106"/>
      <c r="HHC852095" s="106"/>
      <c r="HHI852095" s="106"/>
      <c r="HHJ852095" s="106"/>
      <c r="HHK852095" s="106"/>
      <c r="HHL852095" s="106"/>
      <c r="HHM852095" s="106"/>
      <c r="HQF852095" s="106"/>
      <c r="HQG852095" s="106"/>
      <c r="HQH852095" s="106"/>
      <c r="HQI852095" s="106"/>
      <c r="HQJ852095" s="106"/>
      <c r="HQK852095" s="106"/>
      <c r="HQL852095" s="106"/>
      <c r="HQM852095" s="106"/>
      <c r="HQN852095" s="106"/>
      <c r="HQO852095" s="106"/>
      <c r="HQP852095" s="106"/>
      <c r="HQQ852095" s="106"/>
      <c r="HQR852095" s="106"/>
      <c r="HQS852095" s="106"/>
      <c r="HQT852095" s="106"/>
      <c r="HQU852095" s="106"/>
      <c r="HQV852095" s="106"/>
      <c r="HQW852095" s="106"/>
      <c r="HQX852095" s="106"/>
      <c r="HQY852095" s="106"/>
      <c r="HRE852095" s="106"/>
      <c r="HRF852095" s="106"/>
      <c r="HRG852095" s="106"/>
      <c r="HRH852095" s="106"/>
      <c r="HRI852095" s="106"/>
      <c r="IAB852095" s="106"/>
      <c r="IAC852095" s="106"/>
      <c r="IAD852095" s="106"/>
      <c r="IAE852095" s="106"/>
      <c r="IAF852095" s="106"/>
      <c r="IAG852095" s="106"/>
      <c r="IAH852095" s="106"/>
      <c r="IAI852095" s="106"/>
      <c r="IAJ852095" s="106"/>
      <c r="IAK852095" s="106"/>
      <c r="IAL852095" s="106"/>
      <c r="IAM852095" s="106"/>
      <c r="IAN852095" s="106"/>
      <c r="IAO852095" s="106"/>
      <c r="IAP852095" s="106"/>
      <c r="IAQ852095" s="106"/>
      <c r="IAR852095" s="106"/>
      <c r="IAS852095" s="106"/>
      <c r="IAT852095" s="106"/>
      <c r="IAU852095" s="106"/>
      <c r="IBA852095" s="106"/>
      <c r="IBB852095" s="106"/>
      <c r="IBC852095" s="106"/>
      <c r="IBD852095" s="106"/>
      <c r="IBE852095" s="106"/>
      <c r="IJX852095" s="106"/>
      <c r="IJY852095" s="106"/>
      <c r="IJZ852095" s="106"/>
      <c r="IKA852095" s="106"/>
      <c r="IKB852095" s="106"/>
      <c r="IKC852095" s="106"/>
      <c r="IKD852095" s="106"/>
      <c r="IKE852095" s="106"/>
      <c r="IKF852095" s="106"/>
      <c r="IKG852095" s="106"/>
      <c r="IKH852095" s="106"/>
      <c r="IKI852095" s="106"/>
      <c r="IKJ852095" s="106"/>
      <c r="IKK852095" s="106"/>
      <c r="IKL852095" s="106"/>
      <c r="IKM852095" s="106"/>
      <c r="IKN852095" s="106"/>
      <c r="IKO852095" s="106"/>
      <c r="IKP852095" s="106"/>
      <c r="IKQ852095" s="106"/>
      <c r="IKW852095" s="106"/>
      <c r="IKX852095" s="106"/>
      <c r="IKY852095" s="106"/>
      <c r="IKZ852095" s="106"/>
      <c r="ILA852095" s="106"/>
      <c r="ITT852095" s="106"/>
      <c r="ITU852095" s="106"/>
      <c r="ITV852095" s="106"/>
      <c r="ITW852095" s="106"/>
      <c r="ITX852095" s="106"/>
      <c r="ITY852095" s="106"/>
      <c r="ITZ852095" s="106"/>
      <c r="IUA852095" s="106"/>
      <c r="IUB852095" s="106"/>
      <c r="IUC852095" s="106"/>
      <c r="IUD852095" s="106"/>
      <c r="IUE852095" s="106"/>
      <c r="IUF852095" s="106"/>
      <c r="IUG852095" s="106"/>
      <c r="IUH852095" s="106"/>
      <c r="IUI852095" s="106"/>
      <c r="IUJ852095" s="106"/>
      <c r="IUK852095" s="106"/>
      <c r="IUL852095" s="106"/>
      <c r="IUM852095" s="106"/>
      <c r="IUS852095" s="106"/>
      <c r="IUT852095" s="106"/>
      <c r="IUU852095" s="106"/>
      <c r="IUV852095" s="106"/>
      <c r="IUW852095" s="106"/>
      <c r="JDP852095" s="106"/>
      <c r="JDQ852095" s="106"/>
      <c r="JDR852095" s="106"/>
      <c r="JDS852095" s="106"/>
      <c r="JDT852095" s="106"/>
      <c r="JDU852095" s="106"/>
      <c r="JDV852095" s="106"/>
      <c r="JDW852095" s="106"/>
      <c r="JDX852095" s="106"/>
      <c r="JDY852095" s="106"/>
      <c r="JDZ852095" s="106"/>
      <c r="JEA852095" s="106"/>
      <c r="JEB852095" s="106"/>
      <c r="JEC852095" s="106"/>
      <c r="JED852095" s="106"/>
      <c r="JEE852095" s="106"/>
      <c r="JEF852095" s="106"/>
      <c r="JEG852095" s="106"/>
      <c r="JEH852095" s="106"/>
      <c r="JEI852095" s="106"/>
      <c r="JEO852095" s="106"/>
      <c r="JEP852095" s="106"/>
      <c r="JEQ852095" s="106"/>
      <c r="JER852095" s="106"/>
      <c r="JES852095" s="106"/>
      <c r="JNL852095" s="106"/>
      <c r="JNM852095" s="106"/>
      <c r="JNN852095" s="106"/>
      <c r="JNO852095" s="106"/>
      <c r="JNP852095" s="106"/>
      <c r="JNQ852095" s="106"/>
      <c r="JNR852095" s="106"/>
      <c r="JNS852095" s="106"/>
      <c r="JNT852095" s="106"/>
      <c r="JNU852095" s="106"/>
      <c r="JNV852095" s="106"/>
      <c r="JNW852095" s="106"/>
      <c r="JNX852095" s="106"/>
      <c r="JNY852095" s="106"/>
      <c r="JNZ852095" s="106"/>
      <c r="JOA852095" s="106"/>
      <c r="JOB852095" s="106"/>
      <c r="JOC852095" s="106"/>
      <c r="JOD852095" s="106"/>
      <c r="JOE852095" s="106"/>
      <c r="JOK852095" s="106"/>
      <c r="JOL852095" s="106"/>
      <c r="JOM852095" s="106"/>
      <c r="JON852095" s="106"/>
      <c r="JOO852095" s="106"/>
      <c r="JXH852095" s="106"/>
      <c r="JXI852095" s="106"/>
      <c r="JXJ852095" s="106"/>
      <c r="JXK852095" s="106"/>
      <c r="JXL852095" s="106"/>
      <c r="JXM852095" s="106"/>
      <c r="JXN852095" s="106"/>
      <c r="JXO852095" s="106"/>
      <c r="JXP852095" s="106"/>
      <c r="JXQ852095" s="106"/>
      <c r="JXR852095" s="106"/>
      <c r="JXS852095" s="106"/>
      <c r="JXT852095" s="106"/>
      <c r="JXU852095" s="106"/>
      <c r="JXV852095" s="106"/>
      <c r="JXW852095" s="106"/>
      <c r="JXX852095" s="106"/>
      <c r="JXY852095" s="106"/>
      <c r="JXZ852095" s="106"/>
      <c r="JYA852095" s="106"/>
      <c r="JYG852095" s="106"/>
      <c r="JYH852095" s="106"/>
      <c r="JYI852095" s="106"/>
      <c r="JYJ852095" s="106"/>
      <c r="JYK852095" s="106"/>
      <c r="KHD852095" s="106"/>
      <c r="KHE852095" s="106"/>
      <c r="KHF852095" s="106"/>
      <c r="KHG852095" s="106"/>
      <c r="KHH852095" s="106"/>
      <c r="KHI852095" s="106"/>
      <c r="KHJ852095" s="106"/>
      <c r="KHK852095" s="106"/>
      <c r="KHL852095" s="106"/>
      <c r="KHM852095" s="106"/>
      <c r="KHN852095" s="106"/>
      <c r="KHO852095" s="106"/>
      <c r="KHP852095" s="106"/>
      <c r="KHQ852095" s="106"/>
      <c r="KHR852095" s="106"/>
      <c r="KHS852095" s="106"/>
      <c r="KHT852095" s="106"/>
      <c r="KHU852095" s="106"/>
      <c r="KHV852095" s="106"/>
      <c r="KHW852095" s="106"/>
      <c r="KIC852095" s="106"/>
      <c r="KID852095" s="106"/>
      <c r="KIE852095" s="106"/>
      <c r="KIF852095" s="106"/>
      <c r="KIG852095" s="106"/>
      <c r="KQZ852095" s="106"/>
      <c r="KRA852095" s="106"/>
      <c r="KRB852095" s="106"/>
      <c r="KRC852095" s="106"/>
      <c r="KRD852095" s="106"/>
      <c r="KRE852095" s="106"/>
      <c r="KRF852095" s="106"/>
      <c r="KRG852095" s="106"/>
      <c r="KRH852095" s="106"/>
      <c r="KRI852095" s="106"/>
      <c r="KRJ852095" s="106"/>
      <c r="KRK852095" s="106"/>
      <c r="KRL852095" s="106"/>
      <c r="KRM852095" s="106"/>
      <c r="KRN852095" s="106"/>
      <c r="KRO852095" s="106"/>
      <c r="KRP852095" s="106"/>
      <c r="KRQ852095" s="106"/>
      <c r="KRR852095" s="106"/>
      <c r="KRS852095" s="106"/>
      <c r="KRY852095" s="106"/>
      <c r="KRZ852095" s="106"/>
      <c r="KSA852095" s="106"/>
      <c r="KSB852095" s="106"/>
      <c r="KSC852095" s="106"/>
      <c r="LAV852095" s="106"/>
      <c r="LAW852095" s="106"/>
      <c r="LAX852095" s="106"/>
      <c r="LAY852095" s="106"/>
      <c r="LAZ852095" s="106"/>
      <c r="LBA852095" s="106"/>
      <c r="LBB852095" s="106"/>
      <c r="LBC852095" s="106"/>
      <c r="LBD852095" s="106"/>
      <c r="LBE852095" s="106"/>
      <c r="LBF852095" s="106"/>
      <c r="LBG852095" s="106"/>
      <c r="LBH852095" s="106"/>
      <c r="LBI852095" s="106"/>
      <c r="LBJ852095" s="106"/>
      <c r="LBK852095" s="106"/>
      <c r="LBL852095" s="106"/>
      <c r="LBM852095" s="106"/>
      <c r="LBN852095" s="106"/>
      <c r="LBO852095" s="106"/>
      <c r="LBU852095" s="106"/>
      <c r="LBV852095" s="106"/>
      <c r="LBW852095" s="106"/>
      <c r="LBX852095" s="106"/>
      <c r="LBY852095" s="106"/>
      <c r="LKR852095" s="106"/>
      <c r="LKS852095" s="106"/>
      <c r="LKT852095" s="106"/>
      <c r="LKU852095" s="106"/>
      <c r="LKV852095" s="106"/>
      <c r="LKW852095" s="106"/>
      <c r="LKX852095" s="106"/>
      <c r="LKY852095" s="106"/>
      <c r="LKZ852095" s="106"/>
      <c r="LLA852095" s="106"/>
      <c r="LLB852095" s="106"/>
      <c r="LLC852095" s="106"/>
      <c r="LLD852095" s="106"/>
      <c r="LLE852095" s="106"/>
      <c r="LLF852095" s="106"/>
      <c r="LLG852095" s="106"/>
      <c r="LLH852095" s="106"/>
      <c r="LLI852095" s="106"/>
      <c r="LLJ852095" s="106"/>
      <c r="LLK852095" s="106"/>
      <c r="LLQ852095" s="106"/>
      <c r="LLR852095" s="106"/>
      <c r="LLS852095" s="106"/>
      <c r="LLT852095" s="106"/>
      <c r="LLU852095" s="106"/>
      <c r="LUN852095" s="106"/>
      <c r="LUO852095" s="106"/>
      <c r="LUP852095" s="106"/>
      <c r="LUQ852095" s="106"/>
      <c r="LUR852095" s="106"/>
      <c r="LUS852095" s="106"/>
      <c r="LUT852095" s="106"/>
      <c r="LUU852095" s="106"/>
      <c r="LUV852095" s="106"/>
      <c r="LUW852095" s="106"/>
      <c r="LUX852095" s="106"/>
      <c r="LUY852095" s="106"/>
      <c r="LUZ852095" s="106"/>
      <c r="LVA852095" s="106"/>
      <c r="LVB852095" s="106"/>
      <c r="LVC852095" s="106"/>
      <c r="LVD852095" s="106"/>
      <c r="LVE852095" s="106"/>
      <c r="LVF852095" s="106"/>
      <c r="LVG852095" s="106"/>
      <c r="LVM852095" s="106"/>
      <c r="LVN852095" s="106"/>
      <c r="LVO852095" s="106"/>
      <c r="LVP852095" s="106"/>
      <c r="LVQ852095" s="106"/>
      <c r="MEJ852095" s="106"/>
      <c r="MEK852095" s="106"/>
      <c r="MEL852095" s="106"/>
      <c r="MEM852095" s="106"/>
      <c r="MEN852095" s="106"/>
      <c r="MEO852095" s="106"/>
      <c r="MEP852095" s="106"/>
      <c r="MEQ852095" s="106"/>
      <c r="MER852095" s="106"/>
      <c r="MES852095" s="106"/>
      <c r="MET852095" s="106"/>
      <c r="MEU852095" s="106"/>
      <c r="MEV852095" s="106"/>
      <c r="MEW852095" s="106"/>
      <c r="MEX852095" s="106"/>
      <c r="MEY852095" s="106"/>
      <c r="MEZ852095" s="106"/>
      <c r="MFA852095" s="106"/>
      <c r="MFB852095" s="106"/>
      <c r="MFC852095" s="106"/>
      <c r="MFI852095" s="106"/>
      <c r="MFJ852095" s="106"/>
      <c r="MFK852095" s="106"/>
      <c r="MFL852095" s="106"/>
      <c r="MFM852095" s="106"/>
      <c r="MOF852095" s="106"/>
      <c r="MOG852095" s="106"/>
      <c r="MOH852095" s="106"/>
      <c r="MOI852095" s="106"/>
      <c r="MOJ852095" s="106"/>
      <c r="MOK852095" s="106"/>
      <c r="MOL852095" s="106"/>
      <c r="MOM852095" s="106"/>
      <c r="MON852095" s="106"/>
      <c r="MOO852095" s="106"/>
      <c r="MOP852095" s="106"/>
      <c r="MOQ852095" s="106"/>
      <c r="MOR852095" s="106"/>
      <c r="MOS852095" s="106"/>
      <c r="MOT852095" s="106"/>
      <c r="MOU852095" s="106"/>
      <c r="MOV852095" s="106"/>
      <c r="MOW852095" s="106"/>
      <c r="MOX852095" s="106"/>
      <c r="MOY852095" s="106"/>
      <c r="MPE852095" s="106"/>
      <c r="MPF852095" s="106"/>
      <c r="MPG852095" s="106"/>
      <c r="MPH852095" s="106"/>
      <c r="MPI852095" s="106"/>
      <c r="MYB852095" s="106"/>
      <c r="MYC852095" s="106"/>
      <c r="MYD852095" s="106"/>
      <c r="MYE852095" s="106"/>
      <c r="MYF852095" s="106"/>
      <c r="MYG852095" s="106"/>
      <c r="MYH852095" s="106"/>
      <c r="MYI852095" s="106"/>
      <c r="MYJ852095" s="106"/>
      <c r="MYK852095" s="106"/>
      <c r="MYL852095" s="106"/>
      <c r="MYM852095" s="106"/>
      <c r="MYN852095" s="106"/>
      <c r="MYO852095" s="106"/>
      <c r="MYP852095" s="106"/>
      <c r="MYQ852095" s="106"/>
      <c r="MYR852095" s="106"/>
      <c r="MYS852095" s="106"/>
      <c r="MYT852095" s="106"/>
      <c r="MYU852095" s="106"/>
      <c r="MZA852095" s="106"/>
      <c r="MZB852095" s="106"/>
      <c r="MZC852095" s="106"/>
      <c r="MZD852095" s="106"/>
      <c r="MZE852095" s="106"/>
      <c r="NHX852095" s="106"/>
      <c r="NHY852095" s="106"/>
      <c r="NHZ852095" s="106"/>
      <c r="NIA852095" s="106"/>
      <c r="NIB852095" s="106"/>
      <c r="NIC852095" s="106"/>
      <c r="NID852095" s="106"/>
      <c r="NIE852095" s="106"/>
      <c r="NIF852095" s="106"/>
      <c r="NIG852095" s="106"/>
      <c r="NIH852095" s="106"/>
      <c r="NII852095" s="106"/>
      <c r="NIJ852095" s="106"/>
      <c r="NIK852095" s="106"/>
      <c r="NIL852095" s="106"/>
      <c r="NIM852095" s="106"/>
      <c r="NIN852095" s="106"/>
      <c r="NIO852095" s="106"/>
      <c r="NIP852095" s="106"/>
      <c r="NIQ852095" s="106"/>
      <c r="NIW852095" s="106"/>
      <c r="NIX852095" s="106"/>
      <c r="NIY852095" s="106"/>
      <c r="NIZ852095" s="106"/>
      <c r="NJA852095" s="106"/>
      <c r="NRT852095" s="106"/>
      <c r="NRU852095" s="106"/>
      <c r="NRV852095" s="106"/>
      <c r="NRW852095" s="106"/>
      <c r="NRX852095" s="106"/>
      <c r="NRY852095" s="106"/>
      <c r="NRZ852095" s="106"/>
      <c r="NSA852095" s="106"/>
      <c r="NSB852095" s="106"/>
      <c r="NSC852095" s="106"/>
      <c r="NSD852095" s="106"/>
      <c r="NSE852095" s="106"/>
      <c r="NSF852095" s="106"/>
      <c r="NSG852095" s="106"/>
      <c r="NSH852095" s="106"/>
      <c r="NSI852095" s="106"/>
      <c r="NSJ852095" s="106"/>
      <c r="NSK852095" s="106"/>
      <c r="NSL852095" s="106"/>
      <c r="NSM852095" s="106"/>
      <c r="NSS852095" s="106"/>
      <c r="NST852095" s="106"/>
      <c r="NSU852095" s="106"/>
      <c r="NSV852095" s="106"/>
      <c r="NSW852095" s="106"/>
      <c r="OBP852095" s="106"/>
      <c r="OBQ852095" s="106"/>
      <c r="OBR852095" s="106"/>
      <c r="OBS852095" s="106"/>
      <c r="OBT852095" s="106"/>
      <c r="OBU852095" s="106"/>
      <c r="OBV852095" s="106"/>
      <c r="OBW852095" s="106"/>
      <c r="OBX852095" s="106"/>
      <c r="OBY852095" s="106"/>
      <c r="OBZ852095" s="106"/>
      <c r="OCA852095" s="106"/>
      <c r="OCB852095" s="106"/>
      <c r="OCC852095" s="106"/>
      <c r="OCD852095" s="106"/>
      <c r="OCE852095" s="106"/>
      <c r="OCF852095" s="106"/>
      <c r="OCG852095" s="106"/>
      <c r="OCH852095" s="106"/>
      <c r="OCI852095" s="106"/>
      <c r="OCO852095" s="106"/>
      <c r="OCP852095" s="106"/>
      <c r="OCQ852095" s="106"/>
      <c r="OCR852095" s="106"/>
      <c r="OCS852095" s="106"/>
      <c r="OLL852095" s="106"/>
      <c r="OLM852095" s="106"/>
      <c r="OLN852095" s="106"/>
      <c r="OLO852095" s="106"/>
      <c r="OLP852095" s="106"/>
      <c r="OLQ852095" s="106"/>
      <c r="OLR852095" s="106"/>
      <c r="OLS852095" s="106"/>
      <c r="OLT852095" s="106"/>
      <c r="OLU852095" s="106"/>
      <c r="OLV852095" s="106"/>
      <c r="OLW852095" s="106"/>
      <c r="OLX852095" s="106"/>
      <c r="OLY852095" s="106"/>
      <c r="OLZ852095" s="106"/>
      <c r="OMA852095" s="106"/>
      <c r="OMB852095" s="106"/>
      <c r="OMC852095" s="106"/>
      <c r="OMD852095" s="106"/>
      <c r="OME852095" s="106"/>
      <c r="OMK852095" s="106"/>
      <c r="OML852095" s="106"/>
      <c r="OMM852095" s="106"/>
      <c r="OMN852095" s="106"/>
      <c r="OMO852095" s="106"/>
      <c r="OVH852095" s="106"/>
      <c r="OVI852095" s="106"/>
      <c r="OVJ852095" s="106"/>
      <c r="OVK852095" s="106"/>
      <c r="OVL852095" s="106"/>
      <c r="OVM852095" s="106"/>
      <c r="OVN852095" s="106"/>
      <c r="OVO852095" s="106"/>
      <c r="OVP852095" s="106"/>
      <c r="OVQ852095" s="106"/>
      <c r="OVR852095" s="106"/>
      <c r="OVS852095" s="106"/>
      <c r="OVT852095" s="106"/>
      <c r="OVU852095" s="106"/>
      <c r="OVV852095" s="106"/>
      <c r="OVW852095" s="106"/>
      <c r="OVX852095" s="106"/>
      <c r="OVY852095" s="106"/>
      <c r="OVZ852095" s="106"/>
      <c r="OWA852095" s="106"/>
      <c r="OWG852095" s="106"/>
      <c r="OWH852095" s="106"/>
      <c r="OWI852095" s="106"/>
      <c r="OWJ852095" s="106"/>
      <c r="OWK852095" s="106"/>
      <c r="PFD852095" s="106"/>
      <c r="PFE852095" s="106"/>
      <c r="PFF852095" s="106"/>
      <c r="PFG852095" s="106"/>
      <c r="PFH852095" s="106"/>
      <c r="PFI852095" s="106"/>
      <c r="PFJ852095" s="106"/>
      <c r="PFK852095" s="106"/>
      <c r="PFL852095" s="106"/>
      <c r="PFM852095" s="106"/>
      <c r="PFN852095" s="106"/>
      <c r="PFO852095" s="106"/>
      <c r="PFP852095" s="106"/>
      <c r="PFQ852095" s="106"/>
      <c r="PFR852095" s="106"/>
      <c r="PFS852095" s="106"/>
      <c r="PFT852095" s="106"/>
      <c r="PFU852095" s="106"/>
      <c r="PFV852095" s="106"/>
      <c r="PFW852095" s="106"/>
      <c r="PGC852095" s="106"/>
      <c r="PGD852095" s="106"/>
      <c r="PGE852095" s="106"/>
      <c r="PGF852095" s="106"/>
      <c r="PGG852095" s="106"/>
      <c r="POZ852095" s="106"/>
      <c r="PPA852095" s="106"/>
      <c r="PPB852095" s="106"/>
      <c r="PPC852095" s="106"/>
      <c r="PPD852095" s="106"/>
      <c r="PPE852095" s="106"/>
      <c r="PPF852095" s="106"/>
      <c r="PPG852095" s="106"/>
      <c r="PPH852095" s="106"/>
      <c r="PPI852095" s="106"/>
      <c r="PPJ852095" s="106"/>
      <c r="PPK852095" s="106"/>
      <c r="PPL852095" s="106"/>
      <c r="PPM852095" s="106"/>
      <c r="PPN852095" s="106"/>
      <c r="PPO852095" s="106"/>
      <c r="PPP852095" s="106"/>
      <c r="PPQ852095" s="106"/>
      <c r="PPR852095" s="106"/>
      <c r="PPS852095" s="106"/>
      <c r="PPY852095" s="106"/>
      <c r="PPZ852095" s="106"/>
      <c r="PQA852095" s="106"/>
      <c r="PQB852095" s="106"/>
      <c r="PQC852095" s="106"/>
      <c r="PYV852095" s="106"/>
      <c r="PYW852095" s="106"/>
      <c r="PYX852095" s="106"/>
      <c r="PYY852095" s="106"/>
      <c r="PYZ852095" s="106"/>
      <c r="PZA852095" s="106"/>
      <c r="PZB852095" s="106"/>
      <c r="PZC852095" s="106"/>
      <c r="PZD852095" s="106"/>
      <c r="PZE852095" s="106"/>
      <c r="PZF852095" s="106"/>
      <c r="PZG852095" s="106"/>
      <c r="PZH852095" s="106"/>
      <c r="PZI852095" s="106"/>
      <c r="PZJ852095" s="106"/>
      <c r="PZK852095" s="106"/>
      <c r="PZL852095" s="106"/>
      <c r="PZM852095" s="106"/>
      <c r="PZN852095" s="106"/>
      <c r="PZO852095" s="106"/>
      <c r="PZU852095" s="106"/>
      <c r="PZV852095" s="106"/>
      <c r="PZW852095" s="106"/>
      <c r="PZX852095" s="106"/>
      <c r="PZY852095" s="106"/>
      <c r="QIR852095" s="106"/>
      <c r="QIS852095" s="106"/>
      <c r="QIT852095" s="106"/>
      <c r="QIU852095" s="106"/>
      <c r="QIV852095" s="106"/>
      <c r="QIW852095" s="106"/>
      <c r="QIX852095" s="106"/>
      <c r="QIY852095" s="106"/>
      <c r="QIZ852095" s="106"/>
      <c r="QJA852095" s="106"/>
      <c r="QJB852095" s="106"/>
      <c r="QJC852095" s="106"/>
      <c r="QJD852095" s="106"/>
      <c r="QJE852095" s="106"/>
      <c r="QJF852095" s="106"/>
      <c r="QJG852095" s="106"/>
      <c r="QJH852095" s="106"/>
      <c r="QJI852095" s="106"/>
      <c r="QJJ852095" s="106"/>
      <c r="QJK852095" s="106"/>
      <c r="QJQ852095" s="106"/>
      <c r="QJR852095" s="106"/>
      <c r="QJS852095" s="106"/>
      <c r="QJT852095" s="106"/>
      <c r="QJU852095" s="106"/>
      <c r="QSN852095" s="106"/>
      <c r="QSO852095" s="106"/>
      <c r="QSP852095" s="106"/>
      <c r="QSQ852095" s="106"/>
      <c r="QSR852095" s="106"/>
      <c r="QSS852095" s="106"/>
      <c r="QST852095" s="106"/>
      <c r="QSU852095" s="106"/>
      <c r="QSV852095" s="106"/>
      <c r="QSW852095" s="106"/>
      <c r="QSX852095" s="106"/>
      <c r="QSY852095" s="106"/>
      <c r="QSZ852095" s="106"/>
      <c r="QTA852095" s="106"/>
      <c r="QTB852095" s="106"/>
      <c r="QTC852095" s="106"/>
      <c r="QTD852095" s="106"/>
      <c r="QTE852095" s="106"/>
      <c r="QTF852095" s="106"/>
      <c r="QTG852095" s="106"/>
      <c r="QTM852095" s="106"/>
      <c r="QTN852095" s="106"/>
      <c r="QTO852095" s="106"/>
      <c r="QTP852095" s="106"/>
      <c r="QTQ852095" s="106"/>
      <c r="RCJ852095" s="106"/>
      <c r="RCK852095" s="106"/>
      <c r="RCL852095" s="106"/>
      <c r="RCM852095" s="106"/>
      <c r="RCN852095" s="106"/>
      <c r="RCO852095" s="106"/>
      <c r="RCP852095" s="106"/>
      <c r="RCQ852095" s="106"/>
      <c r="RCR852095" s="106"/>
      <c r="RCS852095" s="106"/>
      <c r="RCT852095" s="106"/>
      <c r="RCU852095" s="106"/>
      <c r="RCV852095" s="106"/>
      <c r="RCW852095" s="106"/>
      <c r="RCX852095" s="106"/>
      <c r="RCY852095" s="106"/>
      <c r="RCZ852095" s="106"/>
      <c r="RDA852095" s="106"/>
      <c r="RDB852095" s="106"/>
      <c r="RDC852095" s="106"/>
      <c r="RDI852095" s="106"/>
      <c r="RDJ852095" s="106"/>
      <c r="RDK852095" s="106"/>
      <c r="RDL852095" s="106"/>
      <c r="RDM852095" s="106"/>
      <c r="RMF852095" s="106"/>
      <c r="RMG852095" s="106"/>
      <c r="RMH852095" s="106"/>
      <c r="RMI852095" s="106"/>
      <c r="RMJ852095" s="106"/>
      <c r="RMK852095" s="106"/>
      <c r="RML852095" s="106"/>
      <c r="RMM852095" s="106"/>
      <c r="RMN852095" s="106"/>
      <c r="RMO852095" s="106"/>
      <c r="RMP852095" s="106"/>
      <c r="RMQ852095" s="106"/>
      <c r="RMR852095" s="106"/>
      <c r="RMS852095" s="106"/>
      <c r="RMT852095" s="106"/>
      <c r="RMU852095" s="106"/>
      <c r="RMV852095" s="106"/>
      <c r="RMW852095" s="106"/>
      <c r="RMX852095" s="106"/>
      <c r="RMY852095" s="106"/>
      <c r="RNE852095" s="106"/>
      <c r="RNF852095" s="106"/>
      <c r="RNG852095" s="106"/>
      <c r="RNH852095" s="106"/>
      <c r="RNI852095" s="106"/>
      <c r="RWB852095" s="106"/>
      <c r="RWC852095" s="106"/>
      <c r="RWD852095" s="106"/>
      <c r="RWE852095" s="106"/>
      <c r="RWF852095" s="106"/>
      <c r="RWG852095" s="106"/>
      <c r="RWH852095" s="106"/>
      <c r="RWI852095" s="106"/>
      <c r="RWJ852095" s="106"/>
      <c r="RWK852095" s="106"/>
      <c r="RWL852095" s="106"/>
      <c r="RWM852095" s="106"/>
      <c r="RWN852095" s="106"/>
      <c r="RWO852095" s="106"/>
      <c r="RWP852095" s="106"/>
      <c r="RWQ852095" s="106"/>
      <c r="RWR852095" s="106"/>
      <c r="RWS852095" s="106"/>
      <c r="RWT852095" s="106"/>
      <c r="RWU852095" s="106"/>
      <c r="RXA852095" s="106"/>
      <c r="RXB852095" s="106"/>
      <c r="RXC852095" s="106"/>
      <c r="RXD852095" s="106"/>
      <c r="RXE852095" s="106"/>
      <c r="SFX852095" s="106"/>
      <c r="SFY852095" s="106"/>
      <c r="SFZ852095" s="106"/>
      <c r="SGA852095" s="106"/>
      <c r="SGB852095" s="106"/>
      <c r="SGC852095" s="106"/>
      <c r="SGD852095" s="106"/>
      <c r="SGE852095" s="106"/>
      <c r="SGF852095" s="106"/>
      <c r="SGG852095" s="106"/>
      <c r="SGH852095" s="106"/>
      <c r="SGI852095" s="106"/>
      <c r="SGJ852095" s="106"/>
      <c r="SGK852095" s="106"/>
      <c r="SGL852095" s="106"/>
      <c r="SGM852095" s="106"/>
      <c r="SGN852095" s="106"/>
      <c r="SGO852095" s="106"/>
      <c r="SGP852095" s="106"/>
      <c r="SGQ852095" s="106"/>
      <c r="SGW852095" s="106"/>
      <c r="SGX852095" s="106"/>
      <c r="SGY852095" s="106"/>
      <c r="SGZ852095" s="106"/>
      <c r="SHA852095" s="106"/>
      <c r="SPT852095" s="106"/>
      <c r="SPU852095" s="106"/>
      <c r="SPV852095" s="106"/>
      <c r="SPW852095" s="106"/>
      <c r="SPX852095" s="106"/>
      <c r="SPY852095" s="106"/>
      <c r="SPZ852095" s="106"/>
      <c r="SQA852095" s="106"/>
      <c r="SQB852095" s="106"/>
      <c r="SQC852095" s="106"/>
      <c r="SQD852095" s="106"/>
      <c r="SQE852095" s="106"/>
      <c r="SQF852095" s="106"/>
      <c r="SQG852095" s="106"/>
      <c r="SQH852095" s="106"/>
      <c r="SQI852095" s="106"/>
      <c r="SQJ852095" s="106"/>
      <c r="SQK852095" s="106"/>
      <c r="SQL852095" s="106"/>
      <c r="SQM852095" s="106"/>
      <c r="SQS852095" s="106"/>
      <c r="SQT852095" s="106"/>
      <c r="SQU852095" s="106"/>
      <c r="SQV852095" s="106"/>
      <c r="SQW852095" s="106"/>
      <c r="SZP852095" s="106"/>
      <c r="SZQ852095" s="106"/>
      <c r="SZR852095" s="106"/>
      <c r="SZS852095" s="106"/>
      <c r="SZT852095" s="106"/>
      <c r="SZU852095" s="106"/>
      <c r="SZV852095" s="106"/>
      <c r="SZW852095" s="106"/>
      <c r="SZX852095" s="106"/>
      <c r="SZY852095" s="106"/>
      <c r="SZZ852095" s="106"/>
      <c r="TAA852095" s="106"/>
      <c r="TAB852095" s="106"/>
      <c r="TAC852095" s="106"/>
      <c r="TAD852095" s="106"/>
      <c r="TAE852095" s="106"/>
      <c r="TAF852095" s="106"/>
      <c r="TAG852095" s="106"/>
      <c r="TAH852095" s="106"/>
      <c r="TAI852095" s="106"/>
      <c r="TAO852095" s="106"/>
      <c r="TAP852095" s="106"/>
      <c r="TAQ852095" s="106"/>
      <c r="TAR852095" s="106"/>
      <c r="TAS852095" s="106"/>
      <c r="TJL852095" s="106"/>
      <c r="TJM852095" s="106"/>
      <c r="TJN852095" s="106"/>
      <c r="TJO852095" s="106"/>
      <c r="TJP852095" s="106"/>
      <c r="TJQ852095" s="106"/>
      <c r="TJR852095" s="106"/>
      <c r="TJS852095" s="106"/>
      <c r="TJT852095" s="106"/>
      <c r="TJU852095" s="106"/>
      <c r="TJV852095" s="106"/>
      <c r="TJW852095" s="106"/>
      <c r="TJX852095" s="106"/>
      <c r="TJY852095" s="106"/>
      <c r="TJZ852095" s="106"/>
      <c r="TKA852095" s="106"/>
      <c r="TKB852095" s="106"/>
      <c r="TKC852095" s="106"/>
      <c r="TKD852095" s="106"/>
      <c r="TKE852095" s="106"/>
      <c r="TKK852095" s="106"/>
      <c r="TKL852095" s="106"/>
      <c r="TKM852095" s="106"/>
      <c r="TKN852095" s="106"/>
      <c r="TKO852095" s="106"/>
      <c r="TTH852095" s="106"/>
      <c r="TTI852095" s="106"/>
      <c r="TTJ852095" s="106"/>
      <c r="TTK852095" s="106"/>
      <c r="TTL852095" s="106"/>
      <c r="TTM852095" s="106"/>
      <c r="TTN852095" s="106"/>
      <c r="TTO852095" s="106"/>
      <c r="TTP852095" s="106"/>
      <c r="TTQ852095" s="106"/>
      <c r="TTR852095" s="106"/>
      <c r="TTS852095" s="106"/>
      <c r="TTT852095" s="106"/>
      <c r="TTU852095" s="106"/>
      <c r="TTV852095" s="106"/>
      <c r="TTW852095" s="106"/>
      <c r="TTX852095" s="106"/>
      <c r="TTY852095" s="106"/>
      <c r="TTZ852095" s="106"/>
      <c r="TUA852095" s="106"/>
      <c r="TUG852095" s="106"/>
      <c r="TUH852095" s="106"/>
      <c r="TUI852095" s="106"/>
      <c r="TUJ852095" s="106"/>
      <c r="TUK852095" s="106"/>
      <c r="UDD852095" s="106"/>
      <c r="UDE852095" s="106"/>
      <c r="UDF852095" s="106"/>
      <c r="UDG852095" s="106"/>
      <c r="UDH852095" s="106"/>
      <c r="UDI852095" s="106"/>
      <c r="UDJ852095" s="106"/>
      <c r="UDK852095" s="106"/>
      <c r="UDL852095" s="106"/>
      <c r="UDM852095" s="106"/>
      <c r="UDN852095" s="106"/>
      <c r="UDO852095" s="106"/>
      <c r="UDP852095" s="106"/>
      <c r="UDQ852095" s="106"/>
      <c r="UDR852095" s="106"/>
      <c r="UDS852095" s="106"/>
      <c r="UDT852095" s="106"/>
      <c r="UDU852095" s="106"/>
      <c r="UDV852095" s="106"/>
      <c r="UDW852095" s="106"/>
      <c r="UEC852095" s="106"/>
      <c r="UED852095" s="106"/>
      <c r="UEE852095" s="106"/>
      <c r="UEF852095" s="106"/>
      <c r="UEG852095" s="106"/>
      <c r="UMZ852095" s="106"/>
      <c r="UNA852095" s="106"/>
      <c r="UNB852095" s="106"/>
      <c r="UNC852095" s="106"/>
      <c r="UND852095" s="106"/>
      <c r="UNE852095" s="106"/>
      <c r="UNF852095" s="106"/>
      <c r="UNG852095" s="106"/>
      <c r="UNH852095" s="106"/>
      <c r="UNI852095" s="106"/>
      <c r="UNJ852095" s="106"/>
      <c r="UNK852095" s="106"/>
      <c r="UNL852095" s="106"/>
      <c r="UNM852095" s="106"/>
      <c r="UNN852095" s="106"/>
      <c r="UNO852095" s="106"/>
      <c r="UNP852095" s="106"/>
      <c r="UNQ852095" s="106"/>
      <c r="UNR852095" s="106"/>
      <c r="UNS852095" s="106"/>
      <c r="UNY852095" s="106"/>
      <c r="UNZ852095" s="106"/>
      <c r="UOA852095" s="106"/>
      <c r="UOB852095" s="106"/>
      <c r="UOC852095" s="106"/>
      <c r="UWV852095" s="106"/>
      <c r="UWW852095" s="106"/>
      <c r="UWX852095" s="106"/>
      <c r="UWY852095" s="106"/>
      <c r="UWZ852095" s="106"/>
      <c r="UXA852095" s="106"/>
      <c r="UXB852095" s="106"/>
      <c r="UXC852095" s="106"/>
      <c r="UXD852095" s="106"/>
      <c r="UXE852095" s="106"/>
      <c r="UXF852095" s="106"/>
      <c r="UXG852095" s="106"/>
      <c r="UXH852095" s="106"/>
      <c r="UXI852095" s="106"/>
      <c r="UXJ852095" s="106"/>
      <c r="UXK852095" s="106"/>
      <c r="UXL852095" s="106"/>
      <c r="UXM852095" s="106"/>
      <c r="UXN852095" s="106"/>
      <c r="UXO852095" s="106"/>
      <c r="UXU852095" s="106"/>
      <c r="UXV852095" s="106"/>
      <c r="UXW852095" s="106"/>
      <c r="UXX852095" s="106"/>
      <c r="UXY852095" s="106"/>
      <c r="VGR852095" s="106"/>
      <c r="VGS852095" s="106"/>
      <c r="VGT852095" s="106"/>
      <c r="VGU852095" s="106"/>
      <c r="VGV852095" s="106"/>
      <c r="VGW852095" s="106"/>
      <c r="VGX852095" s="106"/>
      <c r="VGY852095" s="106"/>
      <c r="VGZ852095" s="106"/>
      <c r="VHA852095" s="106"/>
      <c r="VHB852095" s="106"/>
      <c r="VHC852095" s="106"/>
      <c r="VHD852095" s="106"/>
      <c r="VHE852095" s="106"/>
      <c r="VHF852095" s="106"/>
      <c r="VHG852095" s="106"/>
      <c r="VHH852095" s="106"/>
      <c r="VHI852095" s="106"/>
      <c r="VHJ852095" s="106"/>
      <c r="VHK852095" s="106"/>
      <c r="VHQ852095" s="106"/>
      <c r="VHR852095" s="106"/>
      <c r="VHS852095" s="106"/>
      <c r="VHT852095" s="106"/>
      <c r="VHU852095" s="106"/>
      <c r="VQN852095" s="106"/>
      <c r="VQO852095" s="106"/>
      <c r="VQP852095" s="106"/>
      <c r="VQQ852095" s="106"/>
      <c r="VQR852095" s="106"/>
      <c r="VQS852095" s="106"/>
      <c r="VQT852095" s="106"/>
      <c r="VQU852095" s="106"/>
      <c r="VQV852095" s="106"/>
      <c r="VQW852095" s="106"/>
      <c r="VQX852095" s="106"/>
      <c r="VQY852095" s="106"/>
      <c r="VQZ852095" s="106"/>
      <c r="VRA852095" s="106"/>
      <c r="VRB852095" s="106"/>
      <c r="VRC852095" s="106"/>
      <c r="VRD852095" s="106"/>
      <c r="VRE852095" s="106"/>
      <c r="VRF852095" s="106"/>
      <c r="VRG852095" s="106"/>
      <c r="VRM852095" s="106"/>
      <c r="VRN852095" s="106"/>
      <c r="VRO852095" s="106"/>
      <c r="VRP852095" s="106"/>
      <c r="VRQ852095" s="106"/>
      <c r="WAJ852095" s="106"/>
      <c r="WAK852095" s="106"/>
      <c r="WAL852095" s="106"/>
      <c r="WAM852095" s="106"/>
      <c r="WAN852095" s="106"/>
      <c r="WAO852095" s="106"/>
      <c r="WAP852095" s="106"/>
      <c r="WAQ852095" s="106"/>
      <c r="WAR852095" s="106"/>
      <c r="WAS852095" s="106"/>
      <c r="WAT852095" s="106"/>
      <c r="WAU852095" s="106"/>
      <c r="WAV852095" s="106"/>
      <c r="WAW852095" s="106"/>
      <c r="WAX852095" s="106"/>
      <c r="WAY852095" s="106"/>
      <c r="WAZ852095" s="106"/>
      <c r="WBA852095" s="106"/>
      <c r="WBB852095" s="106"/>
      <c r="WBC852095" s="106"/>
      <c r="WBI852095" s="106"/>
      <c r="WBJ852095" s="106"/>
      <c r="WBK852095" s="106"/>
      <c r="WBL852095" s="106"/>
      <c r="WBM852095" s="106"/>
      <c r="WKF852095" s="106"/>
      <c r="WKG852095" s="106"/>
      <c r="WKH852095" s="106"/>
      <c r="WKI852095" s="106"/>
      <c r="WKJ852095" s="106"/>
      <c r="WKK852095" s="106"/>
      <c r="WKL852095" s="106"/>
      <c r="WKM852095" s="106"/>
      <c r="WKN852095" s="106"/>
      <c r="WKO852095" s="106"/>
      <c r="WKP852095" s="106"/>
      <c r="WKQ852095" s="106"/>
      <c r="WKR852095" s="106"/>
      <c r="WKS852095" s="106"/>
      <c r="WKT852095" s="106"/>
      <c r="WKU852095" s="106"/>
      <c r="WKV852095" s="106"/>
      <c r="WKW852095" s="106"/>
      <c r="WKX852095" s="106"/>
      <c r="WKY852095" s="106"/>
      <c r="WLE852095" s="106"/>
      <c r="WLF852095" s="106"/>
      <c r="WLG852095" s="106"/>
      <c r="WLH852095" s="106"/>
      <c r="WLI852095" s="106"/>
      <c r="WUB852095" s="106"/>
      <c r="WUC852095" s="106"/>
      <c r="WUD852095" s="106"/>
      <c r="WUE852095" s="106"/>
      <c r="WUF852095" s="106"/>
      <c r="WUG852095" s="106"/>
      <c r="WUH852095" s="106"/>
      <c r="WUI852095" s="106"/>
      <c r="WUJ852095" s="106"/>
      <c r="WUK852095" s="106"/>
      <c r="WUL852095" s="106"/>
      <c r="WUM852095" s="106"/>
      <c r="WUN852095" s="106"/>
      <c r="WUO852095" s="106"/>
      <c r="WUP852095" s="106"/>
      <c r="WUQ852095" s="106"/>
      <c r="WUR852095" s="106"/>
      <c r="WUS852095" s="106"/>
      <c r="WUT852095" s="106"/>
      <c r="WUU852095" s="106"/>
      <c r="WVA852095" s="106"/>
      <c r="WVB852095" s="106"/>
      <c r="WVC852095" s="106"/>
      <c r="WVD852095" s="106"/>
      <c r="WVE852095" s="106"/>
    </row>
    <row r="852096" spans="480:1021 1248:2045 2272:3069 3296:4093 4320:5117 5344:6141 6368:7165 7392:8189 8416:9213 9440:10237 10464:11261 11488:12285 12512:13309 13536:14333 14560:15357 15584:16125" hidden="1" x14ac:dyDescent="0.15">
      <c r="RL852096" s="106"/>
      <c r="RM852096" s="106"/>
      <c r="RN852096" s="106"/>
      <c r="RO852096" s="106"/>
      <c r="RP852096" s="106"/>
      <c r="RQ852096" s="106"/>
      <c r="RR852096" s="106"/>
      <c r="RS852096" s="106"/>
      <c r="RT852096" s="106"/>
      <c r="RU852096" s="106"/>
      <c r="RV852096" s="106"/>
      <c r="RW852096" s="106"/>
      <c r="RX852096" s="106"/>
      <c r="RY852096" s="106"/>
      <c r="RZ852096" s="106"/>
      <c r="SA852096" s="106"/>
      <c r="SB852096" s="106"/>
      <c r="SC852096" s="106"/>
      <c r="SD852096" s="106"/>
      <c r="SE852096" s="106"/>
      <c r="SK852096" s="106"/>
      <c r="SL852096" s="106"/>
      <c r="SM852096" s="106"/>
      <c r="SN852096" s="106"/>
      <c r="SO852096" s="106"/>
      <c r="ABH852096" s="106"/>
      <c r="ABI852096" s="106"/>
      <c r="ABJ852096" s="106"/>
      <c r="ABK852096" s="106"/>
      <c r="ABL852096" s="106"/>
      <c r="ABM852096" s="106"/>
      <c r="ABN852096" s="106"/>
      <c r="ABO852096" s="106"/>
      <c r="ABP852096" s="106"/>
      <c r="ABQ852096" s="106"/>
      <c r="ABR852096" s="106"/>
      <c r="ABS852096" s="106"/>
      <c r="ABT852096" s="106"/>
      <c r="ABU852096" s="106"/>
      <c r="ABV852096" s="106"/>
      <c r="ABW852096" s="106"/>
      <c r="ABX852096" s="106"/>
      <c r="ABY852096" s="106"/>
      <c r="ABZ852096" s="106"/>
      <c r="ACA852096" s="106"/>
      <c r="ACG852096" s="106"/>
      <c r="ACH852096" s="106"/>
      <c r="ACI852096" s="106"/>
      <c r="ACJ852096" s="106"/>
      <c r="ACK852096" s="106"/>
      <c r="ALD852096" s="106"/>
      <c r="ALE852096" s="106"/>
      <c r="ALF852096" s="106"/>
      <c r="ALG852096" s="106"/>
      <c r="ALH852096" s="106"/>
      <c r="ALI852096" s="106"/>
      <c r="ALJ852096" s="106"/>
      <c r="ALK852096" s="106"/>
      <c r="ALL852096" s="106"/>
      <c r="ALM852096" s="106"/>
      <c r="ALN852096" s="106"/>
      <c r="ALO852096" s="106"/>
      <c r="ALP852096" s="106"/>
      <c r="ALQ852096" s="106"/>
      <c r="ALR852096" s="106"/>
      <c r="ALS852096" s="106"/>
      <c r="ALT852096" s="106"/>
      <c r="ALU852096" s="106"/>
      <c r="ALV852096" s="106"/>
      <c r="ALW852096" s="106"/>
      <c r="AMC852096" s="106"/>
      <c r="AMD852096" s="106"/>
      <c r="AME852096" s="106"/>
      <c r="AMF852096" s="106"/>
      <c r="AMG852096" s="106"/>
      <c r="AUZ852096" s="106"/>
      <c r="AVA852096" s="106"/>
      <c r="AVB852096" s="106"/>
      <c r="AVC852096" s="106"/>
      <c r="AVD852096" s="106"/>
      <c r="AVE852096" s="106"/>
      <c r="AVF852096" s="106"/>
      <c r="AVG852096" s="106"/>
      <c r="AVH852096" s="106"/>
      <c r="AVI852096" s="106"/>
      <c r="AVJ852096" s="106"/>
      <c r="AVK852096" s="106"/>
      <c r="AVL852096" s="106"/>
      <c r="AVM852096" s="106"/>
      <c r="AVN852096" s="106"/>
      <c r="AVO852096" s="106"/>
      <c r="AVP852096" s="106"/>
      <c r="AVQ852096" s="106"/>
      <c r="AVR852096" s="106"/>
      <c r="AVS852096" s="106"/>
      <c r="AVY852096" s="106"/>
      <c r="AVZ852096" s="106"/>
      <c r="AWA852096" s="106"/>
      <c r="AWB852096" s="106"/>
      <c r="AWC852096" s="106"/>
      <c r="BEV852096" s="106"/>
      <c r="BEW852096" s="106"/>
      <c r="BEX852096" s="106"/>
      <c r="BEY852096" s="106"/>
      <c r="BEZ852096" s="106"/>
      <c r="BFA852096" s="106"/>
      <c r="BFB852096" s="106"/>
      <c r="BFC852096" s="106"/>
      <c r="BFD852096" s="106"/>
      <c r="BFE852096" s="106"/>
      <c r="BFF852096" s="106"/>
      <c r="BFG852096" s="106"/>
      <c r="BFH852096" s="106"/>
      <c r="BFI852096" s="106"/>
      <c r="BFJ852096" s="106"/>
      <c r="BFK852096" s="106"/>
      <c r="BFL852096" s="106"/>
      <c r="BFM852096" s="106"/>
      <c r="BFN852096" s="106"/>
      <c r="BFO852096" s="106"/>
      <c r="BFU852096" s="106"/>
      <c r="BFV852096" s="106"/>
      <c r="BFW852096" s="106"/>
      <c r="BFX852096" s="106"/>
      <c r="BFY852096" s="106"/>
      <c r="BOR852096" s="106"/>
      <c r="BOS852096" s="106"/>
      <c r="BOT852096" s="106"/>
      <c r="BOU852096" s="106"/>
      <c r="BOV852096" s="106"/>
      <c r="BOW852096" s="106"/>
      <c r="BOX852096" s="106"/>
      <c r="BOY852096" s="106"/>
      <c r="BOZ852096" s="106"/>
      <c r="BPA852096" s="106"/>
      <c r="BPB852096" s="106"/>
      <c r="BPC852096" s="106"/>
      <c r="BPD852096" s="106"/>
      <c r="BPE852096" s="106"/>
      <c r="BPF852096" s="106"/>
      <c r="BPG852096" s="106"/>
      <c r="BPH852096" s="106"/>
      <c r="BPI852096" s="106"/>
      <c r="BPJ852096" s="106"/>
      <c r="BPK852096" s="106"/>
      <c r="BPQ852096" s="106"/>
      <c r="BPR852096" s="106"/>
      <c r="BPS852096" s="106"/>
      <c r="BPT852096" s="106"/>
      <c r="BPU852096" s="106"/>
      <c r="BYN852096" s="106"/>
      <c r="BYO852096" s="106"/>
      <c r="BYP852096" s="106"/>
      <c r="BYQ852096" s="106"/>
      <c r="BYR852096" s="106"/>
      <c r="BYS852096" s="106"/>
      <c r="BYT852096" s="106"/>
      <c r="BYU852096" s="106"/>
      <c r="BYV852096" s="106"/>
      <c r="BYW852096" s="106"/>
      <c r="BYX852096" s="106"/>
      <c r="BYY852096" s="106"/>
      <c r="BYZ852096" s="106"/>
      <c r="BZA852096" s="106"/>
      <c r="BZB852096" s="106"/>
      <c r="BZC852096" s="106"/>
      <c r="BZD852096" s="106"/>
      <c r="BZE852096" s="106"/>
      <c r="BZF852096" s="106"/>
      <c r="BZG852096" s="106"/>
      <c r="BZM852096" s="106"/>
      <c r="BZN852096" s="106"/>
      <c r="BZO852096" s="106"/>
      <c r="BZP852096" s="106"/>
      <c r="BZQ852096" s="106"/>
      <c r="CIJ852096" s="106"/>
      <c r="CIK852096" s="106"/>
      <c r="CIL852096" s="106"/>
      <c r="CIM852096" s="106"/>
      <c r="CIN852096" s="106"/>
      <c r="CIO852096" s="106"/>
      <c r="CIP852096" s="106"/>
      <c r="CIQ852096" s="106"/>
      <c r="CIR852096" s="106"/>
      <c r="CIS852096" s="106"/>
      <c r="CIT852096" s="106"/>
      <c r="CIU852096" s="106"/>
      <c r="CIV852096" s="106"/>
      <c r="CIW852096" s="106"/>
      <c r="CIX852096" s="106"/>
      <c r="CIY852096" s="106"/>
      <c r="CIZ852096" s="106"/>
      <c r="CJA852096" s="106"/>
      <c r="CJB852096" s="106"/>
      <c r="CJC852096" s="106"/>
      <c r="CJI852096" s="106"/>
      <c r="CJJ852096" s="106"/>
      <c r="CJK852096" s="106"/>
      <c r="CJL852096" s="106"/>
      <c r="CJM852096" s="106"/>
      <c r="CSF852096" s="106"/>
      <c r="CSG852096" s="106"/>
      <c r="CSH852096" s="106"/>
      <c r="CSI852096" s="106"/>
      <c r="CSJ852096" s="106"/>
      <c r="CSK852096" s="106"/>
      <c r="CSL852096" s="106"/>
      <c r="CSM852096" s="106"/>
      <c r="CSN852096" s="106"/>
      <c r="CSO852096" s="106"/>
      <c r="CSP852096" s="106"/>
      <c r="CSQ852096" s="106"/>
      <c r="CSR852096" s="106"/>
      <c r="CSS852096" s="106"/>
      <c r="CST852096" s="106"/>
      <c r="CSU852096" s="106"/>
      <c r="CSV852096" s="106"/>
      <c r="CSW852096" s="106"/>
      <c r="CSX852096" s="106"/>
      <c r="CSY852096" s="106"/>
      <c r="CTE852096" s="106"/>
      <c r="CTF852096" s="106"/>
      <c r="CTG852096" s="106"/>
      <c r="CTH852096" s="106"/>
      <c r="CTI852096" s="106"/>
      <c r="DCB852096" s="106"/>
      <c r="DCC852096" s="106"/>
      <c r="DCD852096" s="106"/>
      <c r="DCE852096" s="106"/>
      <c r="DCF852096" s="106"/>
      <c r="DCG852096" s="106"/>
      <c r="DCH852096" s="106"/>
      <c r="DCI852096" s="106"/>
      <c r="DCJ852096" s="106"/>
      <c r="DCK852096" s="106"/>
      <c r="DCL852096" s="106"/>
      <c r="DCM852096" s="106"/>
      <c r="DCN852096" s="106"/>
      <c r="DCO852096" s="106"/>
      <c r="DCP852096" s="106"/>
      <c r="DCQ852096" s="106"/>
      <c r="DCR852096" s="106"/>
      <c r="DCS852096" s="106"/>
      <c r="DCT852096" s="106"/>
      <c r="DCU852096" s="106"/>
      <c r="DDA852096" s="106"/>
      <c r="DDB852096" s="106"/>
      <c r="DDC852096" s="106"/>
      <c r="DDD852096" s="106"/>
      <c r="DDE852096" s="106"/>
      <c r="DLX852096" s="106"/>
      <c r="DLY852096" s="106"/>
      <c r="DLZ852096" s="106"/>
      <c r="DMA852096" s="106"/>
      <c r="DMB852096" s="106"/>
      <c r="DMC852096" s="106"/>
      <c r="DMD852096" s="106"/>
      <c r="DME852096" s="106"/>
      <c r="DMF852096" s="106"/>
      <c r="DMG852096" s="106"/>
      <c r="DMH852096" s="106"/>
      <c r="DMI852096" s="106"/>
      <c r="DMJ852096" s="106"/>
      <c r="DMK852096" s="106"/>
      <c r="DML852096" s="106"/>
      <c r="DMM852096" s="106"/>
      <c r="DMN852096" s="106"/>
      <c r="DMO852096" s="106"/>
      <c r="DMP852096" s="106"/>
      <c r="DMQ852096" s="106"/>
      <c r="DMW852096" s="106"/>
      <c r="DMX852096" s="106"/>
      <c r="DMY852096" s="106"/>
      <c r="DMZ852096" s="106"/>
      <c r="DNA852096" s="106"/>
      <c r="DVT852096" s="106"/>
      <c r="DVU852096" s="106"/>
      <c r="DVV852096" s="106"/>
      <c r="DVW852096" s="106"/>
      <c r="DVX852096" s="106"/>
      <c r="DVY852096" s="106"/>
      <c r="DVZ852096" s="106"/>
      <c r="DWA852096" s="106"/>
      <c r="DWB852096" s="106"/>
      <c r="DWC852096" s="106"/>
      <c r="DWD852096" s="106"/>
      <c r="DWE852096" s="106"/>
      <c r="DWF852096" s="106"/>
      <c r="DWG852096" s="106"/>
      <c r="DWH852096" s="106"/>
      <c r="DWI852096" s="106"/>
      <c r="DWJ852096" s="106"/>
      <c r="DWK852096" s="106"/>
      <c r="DWL852096" s="106"/>
      <c r="DWM852096" s="106"/>
      <c r="DWS852096" s="106"/>
      <c r="DWT852096" s="106"/>
      <c r="DWU852096" s="106"/>
      <c r="DWV852096" s="106"/>
      <c r="DWW852096" s="106"/>
      <c r="EFP852096" s="106"/>
      <c r="EFQ852096" s="106"/>
      <c r="EFR852096" s="106"/>
      <c r="EFS852096" s="106"/>
      <c r="EFT852096" s="106"/>
      <c r="EFU852096" s="106"/>
      <c r="EFV852096" s="106"/>
      <c r="EFW852096" s="106"/>
      <c r="EFX852096" s="106"/>
      <c r="EFY852096" s="106"/>
      <c r="EFZ852096" s="106"/>
      <c r="EGA852096" s="106"/>
      <c r="EGB852096" s="106"/>
      <c r="EGC852096" s="106"/>
      <c r="EGD852096" s="106"/>
      <c r="EGE852096" s="106"/>
      <c r="EGF852096" s="106"/>
      <c r="EGG852096" s="106"/>
      <c r="EGH852096" s="106"/>
      <c r="EGI852096" s="106"/>
      <c r="EGO852096" s="106"/>
      <c r="EGP852096" s="106"/>
      <c r="EGQ852096" s="106"/>
      <c r="EGR852096" s="106"/>
      <c r="EGS852096" s="106"/>
      <c r="EPL852096" s="106"/>
      <c r="EPM852096" s="106"/>
      <c r="EPN852096" s="106"/>
      <c r="EPO852096" s="106"/>
      <c r="EPP852096" s="106"/>
      <c r="EPQ852096" s="106"/>
      <c r="EPR852096" s="106"/>
      <c r="EPS852096" s="106"/>
      <c r="EPT852096" s="106"/>
      <c r="EPU852096" s="106"/>
      <c r="EPV852096" s="106"/>
      <c r="EPW852096" s="106"/>
      <c r="EPX852096" s="106"/>
      <c r="EPY852096" s="106"/>
      <c r="EPZ852096" s="106"/>
      <c r="EQA852096" s="106"/>
      <c r="EQB852096" s="106"/>
      <c r="EQC852096" s="106"/>
      <c r="EQD852096" s="106"/>
      <c r="EQE852096" s="106"/>
      <c r="EQK852096" s="106"/>
      <c r="EQL852096" s="106"/>
      <c r="EQM852096" s="106"/>
      <c r="EQN852096" s="106"/>
      <c r="EQO852096" s="106"/>
      <c r="EZH852096" s="106"/>
      <c r="EZI852096" s="106"/>
      <c r="EZJ852096" s="106"/>
      <c r="EZK852096" s="106"/>
      <c r="EZL852096" s="106"/>
      <c r="EZM852096" s="106"/>
      <c r="EZN852096" s="106"/>
      <c r="EZO852096" s="106"/>
      <c r="EZP852096" s="106"/>
      <c r="EZQ852096" s="106"/>
      <c r="EZR852096" s="106"/>
      <c r="EZS852096" s="106"/>
      <c r="EZT852096" s="106"/>
      <c r="EZU852096" s="106"/>
      <c r="EZV852096" s="106"/>
      <c r="EZW852096" s="106"/>
      <c r="EZX852096" s="106"/>
      <c r="EZY852096" s="106"/>
      <c r="EZZ852096" s="106"/>
      <c r="FAA852096" s="106"/>
      <c r="FAG852096" s="106"/>
      <c r="FAH852096" s="106"/>
      <c r="FAI852096" s="106"/>
      <c r="FAJ852096" s="106"/>
      <c r="FAK852096" s="106"/>
      <c r="FJD852096" s="106"/>
      <c r="FJE852096" s="106"/>
      <c r="FJF852096" s="106"/>
      <c r="FJG852096" s="106"/>
      <c r="FJH852096" s="106"/>
      <c r="FJI852096" s="106"/>
      <c r="FJJ852096" s="106"/>
      <c r="FJK852096" s="106"/>
      <c r="FJL852096" s="106"/>
      <c r="FJM852096" s="106"/>
      <c r="FJN852096" s="106"/>
      <c r="FJO852096" s="106"/>
      <c r="FJP852096" s="106"/>
      <c r="FJQ852096" s="106"/>
      <c r="FJR852096" s="106"/>
      <c r="FJS852096" s="106"/>
      <c r="FJT852096" s="106"/>
      <c r="FJU852096" s="106"/>
      <c r="FJV852096" s="106"/>
      <c r="FJW852096" s="106"/>
      <c r="FKC852096" s="106"/>
      <c r="FKD852096" s="106"/>
      <c r="FKE852096" s="106"/>
      <c r="FKF852096" s="106"/>
      <c r="FKG852096" s="106"/>
      <c r="FSZ852096" s="106"/>
      <c r="FTA852096" s="106"/>
      <c r="FTB852096" s="106"/>
      <c r="FTC852096" s="106"/>
      <c r="FTD852096" s="106"/>
      <c r="FTE852096" s="106"/>
      <c r="FTF852096" s="106"/>
      <c r="FTG852096" s="106"/>
      <c r="FTH852096" s="106"/>
      <c r="FTI852096" s="106"/>
      <c r="FTJ852096" s="106"/>
      <c r="FTK852096" s="106"/>
      <c r="FTL852096" s="106"/>
      <c r="FTM852096" s="106"/>
      <c r="FTN852096" s="106"/>
      <c r="FTO852096" s="106"/>
      <c r="FTP852096" s="106"/>
      <c r="FTQ852096" s="106"/>
      <c r="FTR852096" s="106"/>
      <c r="FTS852096" s="106"/>
      <c r="FTY852096" s="106"/>
      <c r="FTZ852096" s="106"/>
      <c r="FUA852096" s="106"/>
      <c r="FUB852096" s="106"/>
      <c r="FUC852096" s="106"/>
      <c r="GCV852096" s="106"/>
      <c r="GCW852096" s="106"/>
      <c r="GCX852096" s="106"/>
      <c r="GCY852096" s="106"/>
      <c r="GCZ852096" s="106"/>
      <c r="GDA852096" s="106"/>
      <c r="GDB852096" s="106"/>
      <c r="GDC852096" s="106"/>
      <c r="GDD852096" s="106"/>
      <c r="GDE852096" s="106"/>
      <c r="GDF852096" s="106"/>
      <c r="GDG852096" s="106"/>
      <c r="GDH852096" s="106"/>
      <c r="GDI852096" s="106"/>
      <c r="GDJ852096" s="106"/>
      <c r="GDK852096" s="106"/>
      <c r="GDL852096" s="106"/>
      <c r="GDM852096" s="106"/>
      <c r="GDN852096" s="106"/>
      <c r="GDO852096" s="106"/>
      <c r="GDU852096" s="106"/>
      <c r="GDV852096" s="106"/>
      <c r="GDW852096" s="106"/>
      <c r="GDX852096" s="106"/>
      <c r="GDY852096" s="106"/>
      <c r="GMR852096" s="106"/>
      <c r="GMS852096" s="106"/>
      <c r="GMT852096" s="106"/>
      <c r="GMU852096" s="106"/>
      <c r="GMV852096" s="106"/>
      <c r="GMW852096" s="106"/>
      <c r="GMX852096" s="106"/>
      <c r="GMY852096" s="106"/>
      <c r="GMZ852096" s="106"/>
      <c r="GNA852096" s="106"/>
      <c r="GNB852096" s="106"/>
      <c r="GNC852096" s="106"/>
      <c r="GND852096" s="106"/>
      <c r="GNE852096" s="106"/>
      <c r="GNF852096" s="106"/>
      <c r="GNG852096" s="106"/>
      <c r="GNH852096" s="106"/>
      <c r="GNI852096" s="106"/>
      <c r="GNJ852096" s="106"/>
      <c r="GNK852096" s="106"/>
      <c r="GNQ852096" s="106"/>
      <c r="GNR852096" s="106"/>
      <c r="GNS852096" s="106"/>
      <c r="GNT852096" s="106"/>
      <c r="GNU852096" s="106"/>
      <c r="GWN852096" s="106"/>
      <c r="GWO852096" s="106"/>
      <c r="GWP852096" s="106"/>
      <c r="GWQ852096" s="106"/>
      <c r="GWR852096" s="106"/>
      <c r="GWS852096" s="106"/>
      <c r="GWT852096" s="106"/>
      <c r="GWU852096" s="106"/>
      <c r="GWV852096" s="106"/>
      <c r="GWW852096" s="106"/>
      <c r="GWX852096" s="106"/>
      <c r="GWY852096" s="106"/>
      <c r="GWZ852096" s="106"/>
      <c r="GXA852096" s="106"/>
      <c r="GXB852096" s="106"/>
      <c r="GXC852096" s="106"/>
      <c r="GXD852096" s="106"/>
      <c r="GXE852096" s="106"/>
      <c r="GXF852096" s="106"/>
      <c r="GXG852096" s="106"/>
      <c r="GXM852096" s="106"/>
      <c r="GXN852096" s="106"/>
      <c r="GXO852096" s="106"/>
      <c r="GXP852096" s="106"/>
      <c r="GXQ852096" s="106"/>
      <c r="HGJ852096" s="106"/>
      <c r="HGK852096" s="106"/>
      <c r="HGL852096" s="106"/>
      <c r="HGM852096" s="106"/>
      <c r="HGN852096" s="106"/>
      <c r="HGO852096" s="106"/>
      <c r="HGP852096" s="106"/>
      <c r="HGQ852096" s="106"/>
      <c r="HGR852096" s="106"/>
      <c r="HGS852096" s="106"/>
      <c r="HGT852096" s="106"/>
      <c r="HGU852096" s="106"/>
      <c r="HGV852096" s="106"/>
      <c r="HGW852096" s="106"/>
      <c r="HGX852096" s="106"/>
      <c r="HGY852096" s="106"/>
      <c r="HGZ852096" s="106"/>
      <c r="HHA852096" s="106"/>
      <c r="HHB852096" s="106"/>
      <c r="HHC852096" s="106"/>
      <c r="HHI852096" s="106"/>
      <c r="HHJ852096" s="106"/>
      <c r="HHK852096" s="106"/>
      <c r="HHL852096" s="106"/>
      <c r="HHM852096" s="106"/>
      <c r="HQF852096" s="106"/>
      <c r="HQG852096" s="106"/>
      <c r="HQH852096" s="106"/>
      <c r="HQI852096" s="106"/>
      <c r="HQJ852096" s="106"/>
      <c r="HQK852096" s="106"/>
      <c r="HQL852096" s="106"/>
      <c r="HQM852096" s="106"/>
      <c r="HQN852096" s="106"/>
      <c r="HQO852096" s="106"/>
      <c r="HQP852096" s="106"/>
      <c r="HQQ852096" s="106"/>
      <c r="HQR852096" s="106"/>
      <c r="HQS852096" s="106"/>
      <c r="HQT852096" s="106"/>
      <c r="HQU852096" s="106"/>
      <c r="HQV852096" s="106"/>
      <c r="HQW852096" s="106"/>
      <c r="HQX852096" s="106"/>
      <c r="HQY852096" s="106"/>
      <c r="HRE852096" s="106"/>
      <c r="HRF852096" s="106"/>
      <c r="HRG852096" s="106"/>
      <c r="HRH852096" s="106"/>
      <c r="HRI852096" s="106"/>
      <c r="IAB852096" s="106"/>
      <c r="IAC852096" s="106"/>
      <c r="IAD852096" s="106"/>
      <c r="IAE852096" s="106"/>
      <c r="IAF852096" s="106"/>
      <c r="IAG852096" s="106"/>
      <c r="IAH852096" s="106"/>
      <c r="IAI852096" s="106"/>
      <c r="IAJ852096" s="106"/>
      <c r="IAK852096" s="106"/>
      <c r="IAL852096" s="106"/>
      <c r="IAM852096" s="106"/>
      <c r="IAN852096" s="106"/>
      <c r="IAO852096" s="106"/>
      <c r="IAP852096" s="106"/>
      <c r="IAQ852096" s="106"/>
      <c r="IAR852096" s="106"/>
      <c r="IAS852096" s="106"/>
      <c r="IAT852096" s="106"/>
      <c r="IAU852096" s="106"/>
      <c r="IBA852096" s="106"/>
      <c r="IBB852096" s="106"/>
      <c r="IBC852096" s="106"/>
      <c r="IBD852096" s="106"/>
      <c r="IBE852096" s="106"/>
      <c r="IJX852096" s="106"/>
      <c r="IJY852096" s="106"/>
      <c r="IJZ852096" s="106"/>
      <c r="IKA852096" s="106"/>
      <c r="IKB852096" s="106"/>
      <c r="IKC852096" s="106"/>
      <c r="IKD852096" s="106"/>
      <c r="IKE852096" s="106"/>
      <c r="IKF852096" s="106"/>
      <c r="IKG852096" s="106"/>
      <c r="IKH852096" s="106"/>
      <c r="IKI852096" s="106"/>
      <c r="IKJ852096" s="106"/>
      <c r="IKK852096" s="106"/>
      <c r="IKL852096" s="106"/>
      <c r="IKM852096" s="106"/>
      <c r="IKN852096" s="106"/>
      <c r="IKO852096" s="106"/>
      <c r="IKP852096" s="106"/>
      <c r="IKQ852096" s="106"/>
      <c r="IKW852096" s="106"/>
      <c r="IKX852096" s="106"/>
      <c r="IKY852096" s="106"/>
      <c r="IKZ852096" s="106"/>
      <c r="ILA852096" s="106"/>
      <c r="ITT852096" s="106"/>
      <c r="ITU852096" s="106"/>
      <c r="ITV852096" s="106"/>
      <c r="ITW852096" s="106"/>
      <c r="ITX852096" s="106"/>
      <c r="ITY852096" s="106"/>
      <c r="ITZ852096" s="106"/>
      <c r="IUA852096" s="106"/>
      <c r="IUB852096" s="106"/>
      <c r="IUC852096" s="106"/>
      <c r="IUD852096" s="106"/>
      <c r="IUE852096" s="106"/>
      <c r="IUF852096" s="106"/>
      <c r="IUG852096" s="106"/>
      <c r="IUH852096" s="106"/>
      <c r="IUI852096" s="106"/>
      <c r="IUJ852096" s="106"/>
      <c r="IUK852096" s="106"/>
      <c r="IUL852096" s="106"/>
      <c r="IUM852096" s="106"/>
      <c r="IUS852096" s="106"/>
      <c r="IUT852096" s="106"/>
      <c r="IUU852096" s="106"/>
      <c r="IUV852096" s="106"/>
      <c r="IUW852096" s="106"/>
      <c r="JDP852096" s="106"/>
      <c r="JDQ852096" s="106"/>
      <c r="JDR852096" s="106"/>
      <c r="JDS852096" s="106"/>
      <c r="JDT852096" s="106"/>
      <c r="JDU852096" s="106"/>
      <c r="JDV852096" s="106"/>
      <c r="JDW852096" s="106"/>
      <c r="JDX852096" s="106"/>
      <c r="JDY852096" s="106"/>
      <c r="JDZ852096" s="106"/>
      <c r="JEA852096" s="106"/>
      <c r="JEB852096" s="106"/>
      <c r="JEC852096" s="106"/>
      <c r="JED852096" s="106"/>
      <c r="JEE852096" s="106"/>
      <c r="JEF852096" s="106"/>
      <c r="JEG852096" s="106"/>
      <c r="JEH852096" s="106"/>
      <c r="JEI852096" s="106"/>
      <c r="JEO852096" s="106"/>
      <c r="JEP852096" s="106"/>
      <c r="JEQ852096" s="106"/>
      <c r="JER852096" s="106"/>
      <c r="JES852096" s="106"/>
      <c r="JNL852096" s="106"/>
      <c r="JNM852096" s="106"/>
      <c r="JNN852096" s="106"/>
      <c r="JNO852096" s="106"/>
      <c r="JNP852096" s="106"/>
      <c r="JNQ852096" s="106"/>
      <c r="JNR852096" s="106"/>
      <c r="JNS852096" s="106"/>
      <c r="JNT852096" s="106"/>
      <c r="JNU852096" s="106"/>
      <c r="JNV852096" s="106"/>
      <c r="JNW852096" s="106"/>
      <c r="JNX852096" s="106"/>
      <c r="JNY852096" s="106"/>
      <c r="JNZ852096" s="106"/>
      <c r="JOA852096" s="106"/>
      <c r="JOB852096" s="106"/>
      <c r="JOC852096" s="106"/>
      <c r="JOD852096" s="106"/>
      <c r="JOE852096" s="106"/>
      <c r="JOK852096" s="106"/>
      <c r="JOL852096" s="106"/>
      <c r="JOM852096" s="106"/>
      <c r="JON852096" s="106"/>
      <c r="JOO852096" s="106"/>
      <c r="JXH852096" s="106"/>
      <c r="JXI852096" s="106"/>
      <c r="JXJ852096" s="106"/>
      <c r="JXK852096" s="106"/>
      <c r="JXL852096" s="106"/>
      <c r="JXM852096" s="106"/>
      <c r="JXN852096" s="106"/>
      <c r="JXO852096" s="106"/>
      <c r="JXP852096" s="106"/>
      <c r="JXQ852096" s="106"/>
      <c r="JXR852096" s="106"/>
      <c r="JXS852096" s="106"/>
      <c r="JXT852096" s="106"/>
      <c r="JXU852096" s="106"/>
      <c r="JXV852096" s="106"/>
      <c r="JXW852096" s="106"/>
      <c r="JXX852096" s="106"/>
      <c r="JXY852096" s="106"/>
      <c r="JXZ852096" s="106"/>
      <c r="JYA852096" s="106"/>
      <c r="JYG852096" s="106"/>
      <c r="JYH852096" s="106"/>
      <c r="JYI852096" s="106"/>
      <c r="JYJ852096" s="106"/>
      <c r="JYK852096" s="106"/>
      <c r="KHD852096" s="106"/>
      <c r="KHE852096" s="106"/>
      <c r="KHF852096" s="106"/>
      <c r="KHG852096" s="106"/>
      <c r="KHH852096" s="106"/>
      <c r="KHI852096" s="106"/>
      <c r="KHJ852096" s="106"/>
      <c r="KHK852096" s="106"/>
      <c r="KHL852096" s="106"/>
      <c r="KHM852096" s="106"/>
      <c r="KHN852096" s="106"/>
      <c r="KHO852096" s="106"/>
      <c r="KHP852096" s="106"/>
      <c r="KHQ852096" s="106"/>
      <c r="KHR852096" s="106"/>
      <c r="KHS852096" s="106"/>
      <c r="KHT852096" s="106"/>
      <c r="KHU852096" s="106"/>
      <c r="KHV852096" s="106"/>
      <c r="KHW852096" s="106"/>
      <c r="KIC852096" s="106"/>
      <c r="KID852096" s="106"/>
      <c r="KIE852096" s="106"/>
      <c r="KIF852096" s="106"/>
      <c r="KIG852096" s="106"/>
      <c r="KQZ852096" s="106"/>
      <c r="KRA852096" s="106"/>
      <c r="KRB852096" s="106"/>
      <c r="KRC852096" s="106"/>
      <c r="KRD852096" s="106"/>
      <c r="KRE852096" s="106"/>
      <c r="KRF852096" s="106"/>
      <c r="KRG852096" s="106"/>
      <c r="KRH852096" s="106"/>
      <c r="KRI852096" s="106"/>
      <c r="KRJ852096" s="106"/>
      <c r="KRK852096" s="106"/>
      <c r="KRL852096" s="106"/>
      <c r="KRM852096" s="106"/>
      <c r="KRN852096" s="106"/>
      <c r="KRO852096" s="106"/>
      <c r="KRP852096" s="106"/>
      <c r="KRQ852096" s="106"/>
      <c r="KRR852096" s="106"/>
      <c r="KRS852096" s="106"/>
      <c r="KRY852096" s="106"/>
      <c r="KRZ852096" s="106"/>
      <c r="KSA852096" s="106"/>
      <c r="KSB852096" s="106"/>
      <c r="KSC852096" s="106"/>
      <c r="LAV852096" s="106"/>
      <c r="LAW852096" s="106"/>
      <c r="LAX852096" s="106"/>
      <c r="LAY852096" s="106"/>
      <c r="LAZ852096" s="106"/>
      <c r="LBA852096" s="106"/>
      <c r="LBB852096" s="106"/>
      <c r="LBC852096" s="106"/>
      <c r="LBD852096" s="106"/>
      <c r="LBE852096" s="106"/>
      <c r="LBF852096" s="106"/>
      <c r="LBG852096" s="106"/>
      <c r="LBH852096" s="106"/>
      <c r="LBI852096" s="106"/>
      <c r="LBJ852096" s="106"/>
      <c r="LBK852096" s="106"/>
      <c r="LBL852096" s="106"/>
      <c r="LBM852096" s="106"/>
      <c r="LBN852096" s="106"/>
      <c r="LBO852096" s="106"/>
      <c r="LBU852096" s="106"/>
      <c r="LBV852096" s="106"/>
      <c r="LBW852096" s="106"/>
      <c r="LBX852096" s="106"/>
      <c r="LBY852096" s="106"/>
      <c r="LKR852096" s="106"/>
      <c r="LKS852096" s="106"/>
      <c r="LKT852096" s="106"/>
      <c r="LKU852096" s="106"/>
      <c r="LKV852096" s="106"/>
      <c r="LKW852096" s="106"/>
      <c r="LKX852096" s="106"/>
      <c r="LKY852096" s="106"/>
      <c r="LKZ852096" s="106"/>
      <c r="LLA852096" s="106"/>
      <c r="LLB852096" s="106"/>
      <c r="LLC852096" s="106"/>
      <c r="LLD852096" s="106"/>
      <c r="LLE852096" s="106"/>
      <c r="LLF852096" s="106"/>
      <c r="LLG852096" s="106"/>
      <c r="LLH852096" s="106"/>
      <c r="LLI852096" s="106"/>
      <c r="LLJ852096" s="106"/>
      <c r="LLK852096" s="106"/>
      <c r="LLQ852096" s="106"/>
      <c r="LLR852096" s="106"/>
      <c r="LLS852096" s="106"/>
      <c r="LLT852096" s="106"/>
      <c r="LLU852096" s="106"/>
      <c r="LUN852096" s="106"/>
      <c r="LUO852096" s="106"/>
      <c r="LUP852096" s="106"/>
      <c r="LUQ852096" s="106"/>
      <c r="LUR852096" s="106"/>
      <c r="LUS852096" s="106"/>
      <c r="LUT852096" s="106"/>
      <c r="LUU852096" s="106"/>
      <c r="LUV852096" s="106"/>
      <c r="LUW852096" s="106"/>
      <c r="LUX852096" s="106"/>
      <c r="LUY852096" s="106"/>
      <c r="LUZ852096" s="106"/>
      <c r="LVA852096" s="106"/>
      <c r="LVB852096" s="106"/>
      <c r="LVC852096" s="106"/>
      <c r="LVD852096" s="106"/>
      <c r="LVE852096" s="106"/>
      <c r="LVF852096" s="106"/>
      <c r="LVG852096" s="106"/>
      <c r="LVM852096" s="106"/>
      <c r="LVN852096" s="106"/>
      <c r="LVO852096" s="106"/>
      <c r="LVP852096" s="106"/>
      <c r="LVQ852096" s="106"/>
      <c r="MEJ852096" s="106"/>
      <c r="MEK852096" s="106"/>
      <c r="MEL852096" s="106"/>
      <c r="MEM852096" s="106"/>
      <c r="MEN852096" s="106"/>
      <c r="MEO852096" s="106"/>
      <c r="MEP852096" s="106"/>
      <c r="MEQ852096" s="106"/>
      <c r="MER852096" s="106"/>
      <c r="MES852096" s="106"/>
      <c r="MET852096" s="106"/>
      <c r="MEU852096" s="106"/>
      <c r="MEV852096" s="106"/>
      <c r="MEW852096" s="106"/>
      <c r="MEX852096" s="106"/>
      <c r="MEY852096" s="106"/>
      <c r="MEZ852096" s="106"/>
      <c r="MFA852096" s="106"/>
      <c r="MFB852096" s="106"/>
      <c r="MFC852096" s="106"/>
      <c r="MFI852096" s="106"/>
      <c r="MFJ852096" s="106"/>
      <c r="MFK852096" s="106"/>
      <c r="MFL852096" s="106"/>
      <c r="MFM852096" s="106"/>
      <c r="MOF852096" s="106"/>
      <c r="MOG852096" s="106"/>
      <c r="MOH852096" s="106"/>
      <c r="MOI852096" s="106"/>
      <c r="MOJ852096" s="106"/>
      <c r="MOK852096" s="106"/>
      <c r="MOL852096" s="106"/>
      <c r="MOM852096" s="106"/>
      <c r="MON852096" s="106"/>
      <c r="MOO852096" s="106"/>
      <c r="MOP852096" s="106"/>
      <c r="MOQ852096" s="106"/>
      <c r="MOR852096" s="106"/>
      <c r="MOS852096" s="106"/>
      <c r="MOT852096" s="106"/>
      <c r="MOU852096" s="106"/>
      <c r="MOV852096" s="106"/>
      <c r="MOW852096" s="106"/>
      <c r="MOX852096" s="106"/>
      <c r="MOY852096" s="106"/>
      <c r="MPE852096" s="106"/>
      <c r="MPF852096" s="106"/>
      <c r="MPG852096" s="106"/>
      <c r="MPH852096" s="106"/>
      <c r="MPI852096" s="106"/>
      <c r="MYB852096" s="106"/>
      <c r="MYC852096" s="106"/>
      <c r="MYD852096" s="106"/>
      <c r="MYE852096" s="106"/>
      <c r="MYF852096" s="106"/>
      <c r="MYG852096" s="106"/>
      <c r="MYH852096" s="106"/>
      <c r="MYI852096" s="106"/>
      <c r="MYJ852096" s="106"/>
      <c r="MYK852096" s="106"/>
      <c r="MYL852096" s="106"/>
      <c r="MYM852096" s="106"/>
      <c r="MYN852096" s="106"/>
      <c r="MYO852096" s="106"/>
      <c r="MYP852096" s="106"/>
      <c r="MYQ852096" s="106"/>
      <c r="MYR852096" s="106"/>
      <c r="MYS852096" s="106"/>
      <c r="MYT852096" s="106"/>
      <c r="MYU852096" s="106"/>
      <c r="MZA852096" s="106"/>
      <c r="MZB852096" s="106"/>
      <c r="MZC852096" s="106"/>
      <c r="MZD852096" s="106"/>
      <c r="MZE852096" s="106"/>
      <c r="NHX852096" s="106"/>
      <c r="NHY852096" s="106"/>
      <c r="NHZ852096" s="106"/>
      <c r="NIA852096" s="106"/>
      <c r="NIB852096" s="106"/>
      <c r="NIC852096" s="106"/>
      <c r="NID852096" s="106"/>
      <c r="NIE852096" s="106"/>
      <c r="NIF852096" s="106"/>
      <c r="NIG852096" s="106"/>
      <c r="NIH852096" s="106"/>
      <c r="NII852096" s="106"/>
      <c r="NIJ852096" s="106"/>
      <c r="NIK852096" s="106"/>
      <c r="NIL852096" s="106"/>
      <c r="NIM852096" s="106"/>
      <c r="NIN852096" s="106"/>
      <c r="NIO852096" s="106"/>
      <c r="NIP852096" s="106"/>
      <c r="NIQ852096" s="106"/>
      <c r="NIW852096" s="106"/>
      <c r="NIX852096" s="106"/>
      <c r="NIY852096" s="106"/>
      <c r="NIZ852096" s="106"/>
      <c r="NJA852096" s="106"/>
      <c r="NRT852096" s="106"/>
      <c r="NRU852096" s="106"/>
      <c r="NRV852096" s="106"/>
      <c r="NRW852096" s="106"/>
      <c r="NRX852096" s="106"/>
      <c r="NRY852096" s="106"/>
      <c r="NRZ852096" s="106"/>
      <c r="NSA852096" s="106"/>
      <c r="NSB852096" s="106"/>
      <c r="NSC852096" s="106"/>
      <c r="NSD852096" s="106"/>
      <c r="NSE852096" s="106"/>
      <c r="NSF852096" s="106"/>
      <c r="NSG852096" s="106"/>
      <c r="NSH852096" s="106"/>
      <c r="NSI852096" s="106"/>
      <c r="NSJ852096" s="106"/>
      <c r="NSK852096" s="106"/>
      <c r="NSL852096" s="106"/>
      <c r="NSM852096" s="106"/>
      <c r="NSS852096" s="106"/>
      <c r="NST852096" s="106"/>
      <c r="NSU852096" s="106"/>
      <c r="NSV852096" s="106"/>
      <c r="NSW852096" s="106"/>
      <c r="OBP852096" s="106"/>
      <c r="OBQ852096" s="106"/>
      <c r="OBR852096" s="106"/>
      <c r="OBS852096" s="106"/>
      <c r="OBT852096" s="106"/>
      <c r="OBU852096" s="106"/>
      <c r="OBV852096" s="106"/>
      <c r="OBW852096" s="106"/>
      <c r="OBX852096" s="106"/>
      <c r="OBY852096" s="106"/>
      <c r="OBZ852096" s="106"/>
      <c r="OCA852096" s="106"/>
      <c r="OCB852096" s="106"/>
      <c r="OCC852096" s="106"/>
      <c r="OCD852096" s="106"/>
      <c r="OCE852096" s="106"/>
      <c r="OCF852096" s="106"/>
      <c r="OCG852096" s="106"/>
      <c r="OCH852096" s="106"/>
      <c r="OCI852096" s="106"/>
      <c r="OCO852096" s="106"/>
      <c r="OCP852096" s="106"/>
      <c r="OCQ852096" s="106"/>
      <c r="OCR852096" s="106"/>
      <c r="OCS852096" s="106"/>
      <c r="OLL852096" s="106"/>
      <c r="OLM852096" s="106"/>
      <c r="OLN852096" s="106"/>
      <c r="OLO852096" s="106"/>
      <c r="OLP852096" s="106"/>
      <c r="OLQ852096" s="106"/>
      <c r="OLR852096" s="106"/>
      <c r="OLS852096" s="106"/>
      <c r="OLT852096" s="106"/>
      <c r="OLU852096" s="106"/>
      <c r="OLV852096" s="106"/>
      <c r="OLW852096" s="106"/>
      <c r="OLX852096" s="106"/>
      <c r="OLY852096" s="106"/>
      <c r="OLZ852096" s="106"/>
      <c r="OMA852096" s="106"/>
      <c r="OMB852096" s="106"/>
      <c r="OMC852096" s="106"/>
      <c r="OMD852096" s="106"/>
      <c r="OME852096" s="106"/>
      <c r="OMK852096" s="106"/>
      <c r="OML852096" s="106"/>
      <c r="OMM852096" s="106"/>
      <c r="OMN852096" s="106"/>
      <c r="OMO852096" s="106"/>
      <c r="OVH852096" s="106"/>
      <c r="OVI852096" s="106"/>
      <c r="OVJ852096" s="106"/>
      <c r="OVK852096" s="106"/>
      <c r="OVL852096" s="106"/>
      <c r="OVM852096" s="106"/>
      <c r="OVN852096" s="106"/>
      <c r="OVO852096" s="106"/>
      <c r="OVP852096" s="106"/>
      <c r="OVQ852096" s="106"/>
      <c r="OVR852096" s="106"/>
      <c r="OVS852096" s="106"/>
      <c r="OVT852096" s="106"/>
      <c r="OVU852096" s="106"/>
      <c r="OVV852096" s="106"/>
      <c r="OVW852096" s="106"/>
      <c r="OVX852096" s="106"/>
      <c r="OVY852096" s="106"/>
      <c r="OVZ852096" s="106"/>
      <c r="OWA852096" s="106"/>
      <c r="OWG852096" s="106"/>
      <c r="OWH852096" s="106"/>
      <c r="OWI852096" s="106"/>
      <c r="OWJ852096" s="106"/>
      <c r="OWK852096" s="106"/>
      <c r="PFD852096" s="106"/>
      <c r="PFE852096" s="106"/>
      <c r="PFF852096" s="106"/>
      <c r="PFG852096" s="106"/>
      <c r="PFH852096" s="106"/>
      <c r="PFI852096" s="106"/>
      <c r="PFJ852096" s="106"/>
      <c r="PFK852096" s="106"/>
      <c r="PFL852096" s="106"/>
      <c r="PFM852096" s="106"/>
      <c r="PFN852096" s="106"/>
      <c r="PFO852096" s="106"/>
      <c r="PFP852096" s="106"/>
      <c r="PFQ852096" s="106"/>
      <c r="PFR852096" s="106"/>
      <c r="PFS852096" s="106"/>
      <c r="PFT852096" s="106"/>
      <c r="PFU852096" s="106"/>
      <c r="PFV852096" s="106"/>
      <c r="PFW852096" s="106"/>
      <c r="PGC852096" s="106"/>
      <c r="PGD852096" s="106"/>
      <c r="PGE852096" s="106"/>
      <c r="PGF852096" s="106"/>
      <c r="PGG852096" s="106"/>
      <c r="POZ852096" s="106"/>
      <c r="PPA852096" s="106"/>
      <c r="PPB852096" s="106"/>
      <c r="PPC852096" s="106"/>
      <c r="PPD852096" s="106"/>
      <c r="PPE852096" s="106"/>
      <c r="PPF852096" s="106"/>
      <c r="PPG852096" s="106"/>
      <c r="PPH852096" s="106"/>
      <c r="PPI852096" s="106"/>
      <c r="PPJ852096" s="106"/>
      <c r="PPK852096" s="106"/>
      <c r="PPL852096" s="106"/>
      <c r="PPM852096" s="106"/>
      <c r="PPN852096" s="106"/>
      <c r="PPO852096" s="106"/>
      <c r="PPP852096" s="106"/>
      <c r="PPQ852096" s="106"/>
      <c r="PPR852096" s="106"/>
      <c r="PPS852096" s="106"/>
      <c r="PPY852096" s="106"/>
      <c r="PPZ852096" s="106"/>
      <c r="PQA852096" s="106"/>
      <c r="PQB852096" s="106"/>
      <c r="PQC852096" s="106"/>
      <c r="PYV852096" s="106"/>
      <c r="PYW852096" s="106"/>
      <c r="PYX852096" s="106"/>
      <c r="PYY852096" s="106"/>
      <c r="PYZ852096" s="106"/>
      <c r="PZA852096" s="106"/>
      <c r="PZB852096" s="106"/>
      <c r="PZC852096" s="106"/>
      <c r="PZD852096" s="106"/>
      <c r="PZE852096" s="106"/>
      <c r="PZF852096" s="106"/>
      <c r="PZG852096" s="106"/>
      <c r="PZH852096" s="106"/>
      <c r="PZI852096" s="106"/>
      <c r="PZJ852096" s="106"/>
      <c r="PZK852096" s="106"/>
      <c r="PZL852096" s="106"/>
      <c r="PZM852096" s="106"/>
      <c r="PZN852096" s="106"/>
      <c r="PZO852096" s="106"/>
      <c r="PZU852096" s="106"/>
      <c r="PZV852096" s="106"/>
      <c r="PZW852096" s="106"/>
      <c r="PZX852096" s="106"/>
      <c r="PZY852096" s="106"/>
      <c r="QIR852096" s="106"/>
      <c r="QIS852096" s="106"/>
      <c r="QIT852096" s="106"/>
      <c r="QIU852096" s="106"/>
      <c r="QIV852096" s="106"/>
      <c r="QIW852096" s="106"/>
      <c r="QIX852096" s="106"/>
      <c r="QIY852096" s="106"/>
      <c r="QIZ852096" s="106"/>
      <c r="QJA852096" s="106"/>
      <c r="QJB852096" s="106"/>
      <c r="QJC852096" s="106"/>
      <c r="QJD852096" s="106"/>
      <c r="QJE852096" s="106"/>
      <c r="QJF852096" s="106"/>
      <c r="QJG852096" s="106"/>
      <c r="QJH852096" s="106"/>
      <c r="QJI852096" s="106"/>
      <c r="QJJ852096" s="106"/>
      <c r="QJK852096" s="106"/>
      <c r="QJQ852096" s="106"/>
      <c r="QJR852096" s="106"/>
      <c r="QJS852096" s="106"/>
      <c r="QJT852096" s="106"/>
      <c r="QJU852096" s="106"/>
      <c r="QSN852096" s="106"/>
      <c r="QSO852096" s="106"/>
      <c r="QSP852096" s="106"/>
      <c r="QSQ852096" s="106"/>
      <c r="QSR852096" s="106"/>
      <c r="QSS852096" s="106"/>
      <c r="QST852096" s="106"/>
      <c r="QSU852096" s="106"/>
      <c r="QSV852096" s="106"/>
      <c r="QSW852096" s="106"/>
      <c r="QSX852096" s="106"/>
      <c r="QSY852096" s="106"/>
      <c r="QSZ852096" s="106"/>
      <c r="QTA852096" s="106"/>
      <c r="QTB852096" s="106"/>
      <c r="QTC852096" s="106"/>
      <c r="QTD852096" s="106"/>
      <c r="QTE852096" s="106"/>
      <c r="QTF852096" s="106"/>
      <c r="QTG852096" s="106"/>
      <c r="QTM852096" s="106"/>
      <c r="QTN852096" s="106"/>
      <c r="QTO852096" s="106"/>
      <c r="QTP852096" s="106"/>
      <c r="QTQ852096" s="106"/>
      <c r="RCJ852096" s="106"/>
      <c r="RCK852096" s="106"/>
      <c r="RCL852096" s="106"/>
      <c r="RCM852096" s="106"/>
      <c r="RCN852096" s="106"/>
      <c r="RCO852096" s="106"/>
      <c r="RCP852096" s="106"/>
      <c r="RCQ852096" s="106"/>
      <c r="RCR852096" s="106"/>
      <c r="RCS852096" s="106"/>
      <c r="RCT852096" s="106"/>
      <c r="RCU852096" s="106"/>
      <c r="RCV852096" s="106"/>
      <c r="RCW852096" s="106"/>
      <c r="RCX852096" s="106"/>
      <c r="RCY852096" s="106"/>
      <c r="RCZ852096" s="106"/>
      <c r="RDA852096" s="106"/>
      <c r="RDB852096" s="106"/>
      <c r="RDC852096" s="106"/>
      <c r="RDI852096" s="106"/>
      <c r="RDJ852096" s="106"/>
      <c r="RDK852096" s="106"/>
      <c r="RDL852096" s="106"/>
      <c r="RDM852096" s="106"/>
      <c r="RMF852096" s="106"/>
      <c r="RMG852096" s="106"/>
      <c r="RMH852096" s="106"/>
      <c r="RMI852096" s="106"/>
      <c r="RMJ852096" s="106"/>
      <c r="RMK852096" s="106"/>
      <c r="RML852096" s="106"/>
      <c r="RMM852096" s="106"/>
      <c r="RMN852096" s="106"/>
      <c r="RMO852096" s="106"/>
      <c r="RMP852096" s="106"/>
      <c r="RMQ852096" s="106"/>
      <c r="RMR852096" s="106"/>
      <c r="RMS852096" s="106"/>
      <c r="RMT852096" s="106"/>
      <c r="RMU852096" s="106"/>
      <c r="RMV852096" s="106"/>
      <c r="RMW852096" s="106"/>
      <c r="RMX852096" s="106"/>
      <c r="RMY852096" s="106"/>
      <c r="RNE852096" s="106"/>
      <c r="RNF852096" s="106"/>
      <c r="RNG852096" s="106"/>
      <c r="RNH852096" s="106"/>
      <c r="RNI852096" s="106"/>
      <c r="RWB852096" s="106"/>
      <c r="RWC852096" s="106"/>
      <c r="RWD852096" s="106"/>
      <c r="RWE852096" s="106"/>
      <c r="RWF852096" s="106"/>
      <c r="RWG852096" s="106"/>
      <c r="RWH852096" s="106"/>
      <c r="RWI852096" s="106"/>
      <c r="RWJ852096" s="106"/>
      <c r="RWK852096" s="106"/>
      <c r="RWL852096" s="106"/>
      <c r="RWM852096" s="106"/>
      <c r="RWN852096" s="106"/>
      <c r="RWO852096" s="106"/>
      <c r="RWP852096" s="106"/>
      <c r="RWQ852096" s="106"/>
      <c r="RWR852096" s="106"/>
      <c r="RWS852096" s="106"/>
      <c r="RWT852096" s="106"/>
      <c r="RWU852096" s="106"/>
      <c r="RXA852096" s="106"/>
      <c r="RXB852096" s="106"/>
      <c r="RXC852096" s="106"/>
      <c r="RXD852096" s="106"/>
      <c r="RXE852096" s="106"/>
      <c r="SFX852096" s="106"/>
      <c r="SFY852096" s="106"/>
      <c r="SFZ852096" s="106"/>
      <c r="SGA852096" s="106"/>
      <c r="SGB852096" s="106"/>
      <c r="SGC852096" s="106"/>
      <c r="SGD852096" s="106"/>
      <c r="SGE852096" s="106"/>
      <c r="SGF852096" s="106"/>
      <c r="SGG852096" s="106"/>
      <c r="SGH852096" s="106"/>
      <c r="SGI852096" s="106"/>
      <c r="SGJ852096" s="106"/>
      <c r="SGK852096" s="106"/>
      <c r="SGL852096" s="106"/>
      <c r="SGM852096" s="106"/>
      <c r="SGN852096" s="106"/>
      <c r="SGO852096" s="106"/>
      <c r="SGP852096" s="106"/>
      <c r="SGQ852096" s="106"/>
      <c r="SGW852096" s="106"/>
      <c r="SGX852096" s="106"/>
      <c r="SGY852096" s="106"/>
      <c r="SGZ852096" s="106"/>
      <c r="SHA852096" s="106"/>
      <c r="SPT852096" s="106"/>
      <c r="SPU852096" s="106"/>
      <c r="SPV852096" s="106"/>
      <c r="SPW852096" s="106"/>
      <c r="SPX852096" s="106"/>
      <c r="SPY852096" s="106"/>
      <c r="SPZ852096" s="106"/>
      <c r="SQA852096" s="106"/>
      <c r="SQB852096" s="106"/>
      <c r="SQC852096" s="106"/>
      <c r="SQD852096" s="106"/>
      <c r="SQE852096" s="106"/>
      <c r="SQF852096" s="106"/>
      <c r="SQG852096" s="106"/>
      <c r="SQH852096" s="106"/>
      <c r="SQI852096" s="106"/>
      <c r="SQJ852096" s="106"/>
      <c r="SQK852096" s="106"/>
      <c r="SQL852096" s="106"/>
      <c r="SQM852096" s="106"/>
      <c r="SQS852096" s="106"/>
      <c r="SQT852096" s="106"/>
      <c r="SQU852096" s="106"/>
      <c r="SQV852096" s="106"/>
      <c r="SQW852096" s="106"/>
      <c r="SZP852096" s="106"/>
      <c r="SZQ852096" s="106"/>
      <c r="SZR852096" s="106"/>
      <c r="SZS852096" s="106"/>
      <c r="SZT852096" s="106"/>
      <c r="SZU852096" s="106"/>
      <c r="SZV852096" s="106"/>
      <c r="SZW852096" s="106"/>
      <c r="SZX852096" s="106"/>
      <c r="SZY852096" s="106"/>
      <c r="SZZ852096" s="106"/>
      <c r="TAA852096" s="106"/>
      <c r="TAB852096" s="106"/>
      <c r="TAC852096" s="106"/>
      <c r="TAD852096" s="106"/>
      <c r="TAE852096" s="106"/>
      <c r="TAF852096" s="106"/>
      <c r="TAG852096" s="106"/>
      <c r="TAH852096" s="106"/>
      <c r="TAI852096" s="106"/>
      <c r="TAO852096" s="106"/>
      <c r="TAP852096" s="106"/>
      <c r="TAQ852096" s="106"/>
      <c r="TAR852096" s="106"/>
      <c r="TAS852096" s="106"/>
      <c r="TJL852096" s="106"/>
      <c r="TJM852096" s="106"/>
      <c r="TJN852096" s="106"/>
      <c r="TJO852096" s="106"/>
      <c r="TJP852096" s="106"/>
      <c r="TJQ852096" s="106"/>
      <c r="TJR852096" s="106"/>
      <c r="TJS852096" s="106"/>
      <c r="TJT852096" s="106"/>
      <c r="TJU852096" s="106"/>
      <c r="TJV852096" s="106"/>
      <c r="TJW852096" s="106"/>
      <c r="TJX852096" s="106"/>
      <c r="TJY852096" s="106"/>
      <c r="TJZ852096" s="106"/>
      <c r="TKA852096" s="106"/>
      <c r="TKB852096" s="106"/>
      <c r="TKC852096" s="106"/>
      <c r="TKD852096" s="106"/>
      <c r="TKE852096" s="106"/>
      <c r="TKK852096" s="106"/>
      <c r="TKL852096" s="106"/>
      <c r="TKM852096" s="106"/>
      <c r="TKN852096" s="106"/>
      <c r="TKO852096" s="106"/>
      <c r="TTH852096" s="106"/>
      <c r="TTI852096" s="106"/>
      <c r="TTJ852096" s="106"/>
      <c r="TTK852096" s="106"/>
      <c r="TTL852096" s="106"/>
      <c r="TTM852096" s="106"/>
      <c r="TTN852096" s="106"/>
      <c r="TTO852096" s="106"/>
      <c r="TTP852096" s="106"/>
      <c r="TTQ852096" s="106"/>
      <c r="TTR852096" s="106"/>
      <c r="TTS852096" s="106"/>
      <c r="TTT852096" s="106"/>
      <c r="TTU852096" s="106"/>
      <c r="TTV852096" s="106"/>
      <c r="TTW852096" s="106"/>
      <c r="TTX852096" s="106"/>
      <c r="TTY852096" s="106"/>
      <c r="TTZ852096" s="106"/>
      <c r="TUA852096" s="106"/>
      <c r="TUG852096" s="106"/>
      <c r="TUH852096" s="106"/>
      <c r="TUI852096" s="106"/>
      <c r="TUJ852096" s="106"/>
      <c r="TUK852096" s="106"/>
      <c r="UDD852096" s="106"/>
      <c r="UDE852096" s="106"/>
      <c r="UDF852096" s="106"/>
      <c r="UDG852096" s="106"/>
      <c r="UDH852096" s="106"/>
      <c r="UDI852096" s="106"/>
      <c r="UDJ852096" s="106"/>
      <c r="UDK852096" s="106"/>
      <c r="UDL852096" s="106"/>
      <c r="UDM852096" s="106"/>
      <c r="UDN852096" s="106"/>
      <c r="UDO852096" s="106"/>
      <c r="UDP852096" s="106"/>
      <c r="UDQ852096" s="106"/>
      <c r="UDR852096" s="106"/>
      <c r="UDS852096" s="106"/>
      <c r="UDT852096" s="106"/>
      <c r="UDU852096" s="106"/>
      <c r="UDV852096" s="106"/>
      <c r="UDW852096" s="106"/>
      <c r="UEC852096" s="106"/>
      <c r="UED852096" s="106"/>
      <c r="UEE852096" s="106"/>
      <c r="UEF852096" s="106"/>
      <c r="UEG852096" s="106"/>
      <c r="UMZ852096" s="106"/>
      <c r="UNA852096" s="106"/>
      <c r="UNB852096" s="106"/>
      <c r="UNC852096" s="106"/>
      <c r="UND852096" s="106"/>
      <c r="UNE852096" s="106"/>
      <c r="UNF852096" s="106"/>
      <c r="UNG852096" s="106"/>
      <c r="UNH852096" s="106"/>
      <c r="UNI852096" s="106"/>
      <c r="UNJ852096" s="106"/>
      <c r="UNK852096" s="106"/>
      <c r="UNL852096" s="106"/>
      <c r="UNM852096" s="106"/>
      <c r="UNN852096" s="106"/>
      <c r="UNO852096" s="106"/>
      <c r="UNP852096" s="106"/>
      <c r="UNQ852096" s="106"/>
      <c r="UNR852096" s="106"/>
      <c r="UNS852096" s="106"/>
      <c r="UNY852096" s="106"/>
      <c r="UNZ852096" s="106"/>
      <c r="UOA852096" s="106"/>
      <c r="UOB852096" s="106"/>
      <c r="UOC852096" s="106"/>
      <c r="UWV852096" s="106"/>
      <c r="UWW852096" s="106"/>
      <c r="UWX852096" s="106"/>
      <c r="UWY852096" s="106"/>
      <c r="UWZ852096" s="106"/>
      <c r="UXA852096" s="106"/>
      <c r="UXB852096" s="106"/>
      <c r="UXC852096" s="106"/>
      <c r="UXD852096" s="106"/>
      <c r="UXE852096" s="106"/>
      <c r="UXF852096" s="106"/>
      <c r="UXG852096" s="106"/>
      <c r="UXH852096" s="106"/>
      <c r="UXI852096" s="106"/>
      <c r="UXJ852096" s="106"/>
      <c r="UXK852096" s="106"/>
      <c r="UXL852096" s="106"/>
      <c r="UXM852096" s="106"/>
      <c r="UXN852096" s="106"/>
      <c r="UXO852096" s="106"/>
      <c r="UXU852096" s="106"/>
      <c r="UXV852096" s="106"/>
      <c r="UXW852096" s="106"/>
      <c r="UXX852096" s="106"/>
      <c r="UXY852096" s="106"/>
      <c r="VGR852096" s="106"/>
      <c r="VGS852096" s="106"/>
      <c r="VGT852096" s="106"/>
      <c r="VGU852096" s="106"/>
      <c r="VGV852096" s="106"/>
      <c r="VGW852096" s="106"/>
      <c r="VGX852096" s="106"/>
      <c r="VGY852096" s="106"/>
      <c r="VGZ852096" s="106"/>
      <c r="VHA852096" s="106"/>
      <c r="VHB852096" s="106"/>
      <c r="VHC852096" s="106"/>
      <c r="VHD852096" s="106"/>
      <c r="VHE852096" s="106"/>
      <c r="VHF852096" s="106"/>
      <c r="VHG852096" s="106"/>
      <c r="VHH852096" s="106"/>
      <c r="VHI852096" s="106"/>
      <c r="VHJ852096" s="106"/>
      <c r="VHK852096" s="106"/>
      <c r="VHQ852096" s="106"/>
      <c r="VHR852096" s="106"/>
      <c r="VHS852096" s="106"/>
      <c r="VHT852096" s="106"/>
      <c r="VHU852096" s="106"/>
      <c r="VQN852096" s="106"/>
      <c r="VQO852096" s="106"/>
      <c r="VQP852096" s="106"/>
      <c r="VQQ852096" s="106"/>
      <c r="VQR852096" s="106"/>
      <c r="VQS852096" s="106"/>
      <c r="VQT852096" s="106"/>
      <c r="VQU852096" s="106"/>
      <c r="VQV852096" s="106"/>
      <c r="VQW852096" s="106"/>
      <c r="VQX852096" s="106"/>
      <c r="VQY852096" s="106"/>
      <c r="VQZ852096" s="106"/>
      <c r="VRA852096" s="106"/>
      <c r="VRB852096" s="106"/>
      <c r="VRC852096" s="106"/>
      <c r="VRD852096" s="106"/>
      <c r="VRE852096" s="106"/>
      <c r="VRF852096" s="106"/>
      <c r="VRG852096" s="106"/>
      <c r="VRM852096" s="106"/>
      <c r="VRN852096" s="106"/>
      <c r="VRO852096" s="106"/>
      <c r="VRP852096" s="106"/>
      <c r="VRQ852096" s="106"/>
      <c r="WAJ852096" s="106"/>
      <c r="WAK852096" s="106"/>
      <c r="WAL852096" s="106"/>
      <c r="WAM852096" s="106"/>
      <c r="WAN852096" s="106"/>
      <c r="WAO852096" s="106"/>
      <c r="WAP852096" s="106"/>
      <c r="WAQ852096" s="106"/>
      <c r="WAR852096" s="106"/>
      <c r="WAS852096" s="106"/>
      <c r="WAT852096" s="106"/>
      <c r="WAU852096" s="106"/>
      <c r="WAV852096" s="106"/>
      <c r="WAW852096" s="106"/>
      <c r="WAX852096" s="106"/>
      <c r="WAY852096" s="106"/>
      <c r="WAZ852096" s="106"/>
      <c r="WBA852096" s="106"/>
      <c r="WBB852096" s="106"/>
      <c r="WBC852096" s="106"/>
      <c r="WBI852096" s="106"/>
      <c r="WBJ852096" s="106"/>
      <c r="WBK852096" s="106"/>
      <c r="WBL852096" s="106"/>
      <c r="WBM852096" s="106"/>
      <c r="WKF852096" s="106"/>
      <c r="WKG852096" s="106"/>
      <c r="WKH852096" s="106"/>
      <c r="WKI852096" s="106"/>
      <c r="WKJ852096" s="106"/>
      <c r="WKK852096" s="106"/>
      <c r="WKL852096" s="106"/>
      <c r="WKM852096" s="106"/>
      <c r="WKN852096" s="106"/>
      <c r="WKO852096" s="106"/>
      <c r="WKP852096" s="106"/>
      <c r="WKQ852096" s="106"/>
      <c r="WKR852096" s="106"/>
      <c r="WKS852096" s="106"/>
      <c r="WKT852096" s="106"/>
      <c r="WKU852096" s="106"/>
      <c r="WKV852096" s="106"/>
      <c r="WKW852096" s="106"/>
      <c r="WKX852096" s="106"/>
      <c r="WKY852096" s="106"/>
      <c r="WLE852096" s="106"/>
      <c r="WLF852096" s="106"/>
      <c r="WLG852096" s="106"/>
      <c r="WLH852096" s="106"/>
      <c r="WLI852096" s="106"/>
      <c r="WUB852096" s="106"/>
      <c r="WUC852096" s="106"/>
      <c r="WUD852096" s="106"/>
      <c r="WUE852096" s="106"/>
      <c r="WUF852096" s="106"/>
      <c r="WUG852096" s="106"/>
      <c r="WUH852096" s="106"/>
      <c r="WUI852096" s="106"/>
      <c r="WUJ852096" s="106"/>
      <c r="WUK852096" s="106"/>
      <c r="WUL852096" s="106"/>
      <c r="WUM852096" s="106"/>
      <c r="WUN852096" s="106"/>
      <c r="WUO852096" s="106"/>
      <c r="WUP852096" s="106"/>
      <c r="WUQ852096" s="106"/>
      <c r="WUR852096" s="106"/>
      <c r="WUS852096" s="106"/>
      <c r="WUT852096" s="106"/>
      <c r="WUU852096" s="106"/>
      <c r="WVA852096" s="106"/>
      <c r="WVB852096" s="106"/>
      <c r="WVC852096" s="106"/>
      <c r="WVD852096" s="106"/>
      <c r="WVE852096" s="106"/>
    </row>
    <row r="852097" spans="480:1021 1248:2045 2272:3069 3296:4093 4320:5117 5344:6141 6368:7165 7392:8189 8416:9213 9440:10237 10464:11261 11488:12285 12512:13309 13536:14333 14560:15357 15584:16125" hidden="1" x14ac:dyDescent="0.15">
      <c r="RL852097" s="106"/>
      <c r="RM852097" s="106"/>
      <c r="RN852097" s="106"/>
      <c r="RO852097" s="106"/>
      <c r="RP852097" s="106"/>
      <c r="RQ852097" s="106"/>
      <c r="RR852097" s="106"/>
      <c r="RS852097" s="106"/>
      <c r="RT852097" s="106"/>
      <c r="RU852097" s="106"/>
      <c r="RV852097" s="106"/>
      <c r="RW852097" s="106"/>
      <c r="RX852097" s="106"/>
      <c r="RY852097" s="106"/>
      <c r="RZ852097" s="106"/>
      <c r="SA852097" s="106"/>
      <c r="SB852097" s="106"/>
      <c r="SC852097" s="106"/>
      <c r="SD852097" s="106"/>
      <c r="SE852097" s="106"/>
      <c r="SK852097" s="106"/>
      <c r="SL852097" s="106"/>
      <c r="SM852097" s="106"/>
      <c r="SN852097" s="106"/>
      <c r="SO852097" s="106"/>
      <c r="ABH852097" s="106"/>
      <c r="ABI852097" s="106"/>
      <c r="ABJ852097" s="106"/>
      <c r="ABK852097" s="106"/>
      <c r="ABL852097" s="106"/>
      <c r="ABM852097" s="106"/>
      <c r="ABN852097" s="106"/>
      <c r="ABO852097" s="106"/>
      <c r="ABP852097" s="106"/>
      <c r="ABQ852097" s="106"/>
      <c r="ABR852097" s="106"/>
      <c r="ABS852097" s="106"/>
      <c r="ABT852097" s="106"/>
      <c r="ABU852097" s="106"/>
      <c r="ABV852097" s="106"/>
      <c r="ABW852097" s="106"/>
      <c r="ABX852097" s="106"/>
      <c r="ABY852097" s="106"/>
      <c r="ABZ852097" s="106"/>
      <c r="ACA852097" s="106"/>
      <c r="ACG852097" s="106"/>
      <c r="ACH852097" s="106"/>
      <c r="ACI852097" s="106"/>
      <c r="ACJ852097" s="106"/>
      <c r="ACK852097" s="106"/>
      <c r="ALD852097" s="106"/>
      <c r="ALE852097" s="106"/>
      <c r="ALF852097" s="106"/>
      <c r="ALG852097" s="106"/>
      <c r="ALH852097" s="106"/>
      <c r="ALI852097" s="106"/>
      <c r="ALJ852097" s="106"/>
      <c r="ALK852097" s="106"/>
      <c r="ALL852097" s="106"/>
      <c r="ALM852097" s="106"/>
      <c r="ALN852097" s="106"/>
      <c r="ALO852097" s="106"/>
      <c r="ALP852097" s="106"/>
      <c r="ALQ852097" s="106"/>
      <c r="ALR852097" s="106"/>
      <c r="ALS852097" s="106"/>
      <c r="ALT852097" s="106"/>
      <c r="ALU852097" s="106"/>
      <c r="ALV852097" s="106"/>
      <c r="ALW852097" s="106"/>
      <c r="AMC852097" s="106"/>
      <c r="AMD852097" s="106"/>
      <c r="AME852097" s="106"/>
      <c r="AMF852097" s="106"/>
      <c r="AMG852097" s="106"/>
      <c r="AUZ852097" s="106"/>
      <c r="AVA852097" s="106"/>
      <c r="AVB852097" s="106"/>
      <c r="AVC852097" s="106"/>
      <c r="AVD852097" s="106"/>
      <c r="AVE852097" s="106"/>
      <c r="AVF852097" s="106"/>
      <c r="AVG852097" s="106"/>
      <c r="AVH852097" s="106"/>
      <c r="AVI852097" s="106"/>
      <c r="AVJ852097" s="106"/>
      <c r="AVK852097" s="106"/>
      <c r="AVL852097" s="106"/>
      <c r="AVM852097" s="106"/>
      <c r="AVN852097" s="106"/>
      <c r="AVO852097" s="106"/>
      <c r="AVP852097" s="106"/>
      <c r="AVQ852097" s="106"/>
      <c r="AVR852097" s="106"/>
      <c r="AVS852097" s="106"/>
      <c r="AVY852097" s="106"/>
      <c r="AVZ852097" s="106"/>
      <c r="AWA852097" s="106"/>
      <c r="AWB852097" s="106"/>
      <c r="AWC852097" s="106"/>
      <c r="BEV852097" s="106"/>
      <c r="BEW852097" s="106"/>
      <c r="BEX852097" s="106"/>
      <c r="BEY852097" s="106"/>
      <c r="BEZ852097" s="106"/>
      <c r="BFA852097" s="106"/>
      <c r="BFB852097" s="106"/>
      <c r="BFC852097" s="106"/>
      <c r="BFD852097" s="106"/>
      <c r="BFE852097" s="106"/>
      <c r="BFF852097" s="106"/>
      <c r="BFG852097" s="106"/>
      <c r="BFH852097" s="106"/>
      <c r="BFI852097" s="106"/>
      <c r="BFJ852097" s="106"/>
      <c r="BFK852097" s="106"/>
      <c r="BFL852097" s="106"/>
      <c r="BFM852097" s="106"/>
      <c r="BFN852097" s="106"/>
      <c r="BFO852097" s="106"/>
      <c r="BFU852097" s="106"/>
      <c r="BFV852097" s="106"/>
      <c r="BFW852097" s="106"/>
      <c r="BFX852097" s="106"/>
      <c r="BFY852097" s="106"/>
      <c r="BOR852097" s="106"/>
      <c r="BOS852097" s="106"/>
      <c r="BOT852097" s="106"/>
      <c r="BOU852097" s="106"/>
      <c r="BOV852097" s="106"/>
      <c r="BOW852097" s="106"/>
      <c r="BOX852097" s="106"/>
      <c r="BOY852097" s="106"/>
      <c r="BOZ852097" s="106"/>
      <c r="BPA852097" s="106"/>
      <c r="BPB852097" s="106"/>
      <c r="BPC852097" s="106"/>
      <c r="BPD852097" s="106"/>
      <c r="BPE852097" s="106"/>
      <c r="BPF852097" s="106"/>
      <c r="BPG852097" s="106"/>
      <c r="BPH852097" s="106"/>
      <c r="BPI852097" s="106"/>
      <c r="BPJ852097" s="106"/>
      <c r="BPK852097" s="106"/>
      <c r="BPQ852097" s="106"/>
      <c r="BPR852097" s="106"/>
      <c r="BPS852097" s="106"/>
      <c r="BPT852097" s="106"/>
      <c r="BPU852097" s="106"/>
      <c r="BYN852097" s="106"/>
      <c r="BYO852097" s="106"/>
      <c r="BYP852097" s="106"/>
      <c r="BYQ852097" s="106"/>
      <c r="BYR852097" s="106"/>
      <c r="BYS852097" s="106"/>
      <c r="BYT852097" s="106"/>
      <c r="BYU852097" s="106"/>
      <c r="BYV852097" s="106"/>
      <c r="BYW852097" s="106"/>
      <c r="BYX852097" s="106"/>
      <c r="BYY852097" s="106"/>
      <c r="BYZ852097" s="106"/>
      <c r="BZA852097" s="106"/>
      <c r="BZB852097" s="106"/>
      <c r="BZC852097" s="106"/>
      <c r="BZD852097" s="106"/>
      <c r="BZE852097" s="106"/>
      <c r="BZF852097" s="106"/>
      <c r="BZG852097" s="106"/>
      <c r="BZM852097" s="106"/>
      <c r="BZN852097" s="106"/>
      <c r="BZO852097" s="106"/>
      <c r="BZP852097" s="106"/>
      <c r="BZQ852097" s="106"/>
      <c r="CIJ852097" s="106"/>
      <c r="CIK852097" s="106"/>
      <c r="CIL852097" s="106"/>
      <c r="CIM852097" s="106"/>
      <c r="CIN852097" s="106"/>
      <c r="CIO852097" s="106"/>
      <c r="CIP852097" s="106"/>
      <c r="CIQ852097" s="106"/>
      <c r="CIR852097" s="106"/>
      <c r="CIS852097" s="106"/>
      <c r="CIT852097" s="106"/>
      <c r="CIU852097" s="106"/>
      <c r="CIV852097" s="106"/>
      <c r="CIW852097" s="106"/>
      <c r="CIX852097" s="106"/>
      <c r="CIY852097" s="106"/>
      <c r="CIZ852097" s="106"/>
      <c r="CJA852097" s="106"/>
      <c r="CJB852097" s="106"/>
      <c r="CJC852097" s="106"/>
      <c r="CJI852097" s="106"/>
      <c r="CJJ852097" s="106"/>
      <c r="CJK852097" s="106"/>
      <c r="CJL852097" s="106"/>
      <c r="CJM852097" s="106"/>
      <c r="CSF852097" s="106"/>
      <c r="CSG852097" s="106"/>
      <c r="CSH852097" s="106"/>
      <c r="CSI852097" s="106"/>
      <c r="CSJ852097" s="106"/>
      <c r="CSK852097" s="106"/>
      <c r="CSL852097" s="106"/>
      <c r="CSM852097" s="106"/>
      <c r="CSN852097" s="106"/>
      <c r="CSO852097" s="106"/>
      <c r="CSP852097" s="106"/>
      <c r="CSQ852097" s="106"/>
      <c r="CSR852097" s="106"/>
      <c r="CSS852097" s="106"/>
      <c r="CST852097" s="106"/>
      <c r="CSU852097" s="106"/>
      <c r="CSV852097" s="106"/>
      <c r="CSW852097" s="106"/>
      <c r="CSX852097" s="106"/>
      <c r="CSY852097" s="106"/>
      <c r="CTE852097" s="106"/>
      <c r="CTF852097" s="106"/>
      <c r="CTG852097" s="106"/>
      <c r="CTH852097" s="106"/>
      <c r="CTI852097" s="106"/>
      <c r="DCB852097" s="106"/>
      <c r="DCC852097" s="106"/>
      <c r="DCD852097" s="106"/>
      <c r="DCE852097" s="106"/>
      <c r="DCF852097" s="106"/>
      <c r="DCG852097" s="106"/>
      <c r="DCH852097" s="106"/>
      <c r="DCI852097" s="106"/>
      <c r="DCJ852097" s="106"/>
      <c r="DCK852097" s="106"/>
      <c r="DCL852097" s="106"/>
      <c r="DCM852097" s="106"/>
      <c r="DCN852097" s="106"/>
      <c r="DCO852097" s="106"/>
      <c r="DCP852097" s="106"/>
      <c r="DCQ852097" s="106"/>
      <c r="DCR852097" s="106"/>
      <c r="DCS852097" s="106"/>
      <c r="DCT852097" s="106"/>
      <c r="DCU852097" s="106"/>
      <c r="DDA852097" s="106"/>
      <c r="DDB852097" s="106"/>
      <c r="DDC852097" s="106"/>
      <c r="DDD852097" s="106"/>
      <c r="DDE852097" s="106"/>
      <c r="DLX852097" s="106"/>
      <c r="DLY852097" s="106"/>
      <c r="DLZ852097" s="106"/>
      <c r="DMA852097" s="106"/>
      <c r="DMB852097" s="106"/>
      <c r="DMC852097" s="106"/>
      <c r="DMD852097" s="106"/>
      <c r="DME852097" s="106"/>
      <c r="DMF852097" s="106"/>
      <c r="DMG852097" s="106"/>
      <c r="DMH852097" s="106"/>
      <c r="DMI852097" s="106"/>
      <c r="DMJ852097" s="106"/>
      <c r="DMK852097" s="106"/>
      <c r="DML852097" s="106"/>
      <c r="DMM852097" s="106"/>
      <c r="DMN852097" s="106"/>
      <c r="DMO852097" s="106"/>
      <c r="DMP852097" s="106"/>
      <c r="DMQ852097" s="106"/>
      <c r="DMW852097" s="106"/>
      <c r="DMX852097" s="106"/>
      <c r="DMY852097" s="106"/>
      <c r="DMZ852097" s="106"/>
      <c r="DNA852097" s="106"/>
      <c r="DVT852097" s="106"/>
      <c r="DVU852097" s="106"/>
      <c r="DVV852097" s="106"/>
      <c r="DVW852097" s="106"/>
      <c r="DVX852097" s="106"/>
      <c r="DVY852097" s="106"/>
      <c r="DVZ852097" s="106"/>
      <c r="DWA852097" s="106"/>
      <c r="DWB852097" s="106"/>
      <c r="DWC852097" s="106"/>
      <c r="DWD852097" s="106"/>
      <c r="DWE852097" s="106"/>
      <c r="DWF852097" s="106"/>
      <c r="DWG852097" s="106"/>
      <c r="DWH852097" s="106"/>
      <c r="DWI852097" s="106"/>
      <c r="DWJ852097" s="106"/>
      <c r="DWK852097" s="106"/>
      <c r="DWL852097" s="106"/>
      <c r="DWM852097" s="106"/>
      <c r="DWS852097" s="106"/>
      <c r="DWT852097" s="106"/>
      <c r="DWU852097" s="106"/>
      <c r="DWV852097" s="106"/>
      <c r="DWW852097" s="106"/>
      <c r="EFP852097" s="106"/>
      <c r="EFQ852097" s="106"/>
      <c r="EFR852097" s="106"/>
      <c r="EFS852097" s="106"/>
      <c r="EFT852097" s="106"/>
      <c r="EFU852097" s="106"/>
      <c r="EFV852097" s="106"/>
      <c r="EFW852097" s="106"/>
      <c r="EFX852097" s="106"/>
      <c r="EFY852097" s="106"/>
      <c r="EFZ852097" s="106"/>
      <c r="EGA852097" s="106"/>
      <c r="EGB852097" s="106"/>
      <c r="EGC852097" s="106"/>
      <c r="EGD852097" s="106"/>
      <c r="EGE852097" s="106"/>
      <c r="EGF852097" s="106"/>
      <c r="EGG852097" s="106"/>
      <c r="EGH852097" s="106"/>
      <c r="EGI852097" s="106"/>
      <c r="EGO852097" s="106"/>
      <c r="EGP852097" s="106"/>
      <c r="EGQ852097" s="106"/>
      <c r="EGR852097" s="106"/>
      <c r="EGS852097" s="106"/>
      <c r="EPL852097" s="106"/>
      <c r="EPM852097" s="106"/>
      <c r="EPN852097" s="106"/>
      <c r="EPO852097" s="106"/>
      <c r="EPP852097" s="106"/>
      <c r="EPQ852097" s="106"/>
      <c r="EPR852097" s="106"/>
      <c r="EPS852097" s="106"/>
      <c r="EPT852097" s="106"/>
      <c r="EPU852097" s="106"/>
      <c r="EPV852097" s="106"/>
      <c r="EPW852097" s="106"/>
      <c r="EPX852097" s="106"/>
      <c r="EPY852097" s="106"/>
      <c r="EPZ852097" s="106"/>
      <c r="EQA852097" s="106"/>
      <c r="EQB852097" s="106"/>
      <c r="EQC852097" s="106"/>
      <c r="EQD852097" s="106"/>
      <c r="EQE852097" s="106"/>
      <c r="EQK852097" s="106"/>
      <c r="EQL852097" s="106"/>
      <c r="EQM852097" s="106"/>
      <c r="EQN852097" s="106"/>
      <c r="EQO852097" s="106"/>
      <c r="EZH852097" s="106"/>
      <c r="EZI852097" s="106"/>
      <c r="EZJ852097" s="106"/>
      <c r="EZK852097" s="106"/>
      <c r="EZL852097" s="106"/>
      <c r="EZM852097" s="106"/>
      <c r="EZN852097" s="106"/>
      <c r="EZO852097" s="106"/>
      <c r="EZP852097" s="106"/>
      <c r="EZQ852097" s="106"/>
      <c r="EZR852097" s="106"/>
      <c r="EZS852097" s="106"/>
      <c r="EZT852097" s="106"/>
      <c r="EZU852097" s="106"/>
      <c r="EZV852097" s="106"/>
      <c r="EZW852097" s="106"/>
      <c r="EZX852097" s="106"/>
      <c r="EZY852097" s="106"/>
      <c r="EZZ852097" s="106"/>
      <c r="FAA852097" s="106"/>
      <c r="FAG852097" s="106"/>
      <c r="FAH852097" s="106"/>
      <c r="FAI852097" s="106"/>
      <c r="FAJ852097" s="106"/>
      <c r="FAK852097" s="106"/>
      <c r="FJD852097" s="106"/>
      <c r="FJE852097" s="106"/>
      <c r="FJF852097" s="106"/>
      <c r="FJG852097" s="106"/>
      <c r="FJH852097" s="106"/>
      <c r="FJI852097" s="106"/>
      <c r="FJJ852097" s="106"/>
      <c r="FJK852097" s="106"/>
      <c r="FJL852097" s="106"/>
      <c r="FJM852097" s="106"/>
      <c r="FJN852097" s="106"/>
      <c r="FJO852097" s="106"/>
      <c r="FJP852097" s="106"/>
      <c r="FJQ852097" s="106"/>
      <c r="FJR852097" s="106"/>
      <c r="FJS852097" s="106"/>
      <c r="FJT852097" s="106"/>
      <c r="FJU852097" s="106"/>
      <c r="FJV852097" s="106"/>
      <c r="FJW852097" s="106"/>
      <c r="FKC852097" s="106"/>
      <c r="FKD852097" s="106"/>
      <c r="FKE852097" s="106"/>
      <c r="FKF852097" s="106"/>
      <c r="FKG852097" s="106"/>
      <c r="FSZ852097" s="106"/>
      <c r="FTA852097" s="106"/>
      <c r="FTB852097" s="106"/>
      <c r="FTC852097" s="106"/>
      <c r="FTD852097" s="106"/>
      <c r="FTE852097" s="106"/>
      <c r="FTF852097" s="106"/>
      <c r="FTG852097" s="106"/>
      <c r="FTH852097" s="106"/>
      <c r="FTI852097" s="106"/>
      <c r="FTJ852097" s="106"/>
      <c r="FTK852097" s="106"/>
      <c r="FTL852097" s="106"/>
      <c r="FTM852097" s="106"/>
      <c r="FTN852097" s="106"/>
      <c r="FTO852097" s="106"/>
      <c r="FTP852097" s="106"/>
      <c r="FTQ852097" s="106"/>
      <c r="FTR852097" s="106"/>
      <c r="FTS852097" s="106"/>
      <c r="FTY852097" s="106"/>
      <c r="FTZ852097" s="106"/>
      <c r="FUA852097" s="106"/>
      <c r="FUB852097" s="106"/>
      <c r="FUC852097" s="106"/>
      <c r="GCV852097" s="106"/>
      <c r="GCW852097" s="106"/>
      <c r="GCX852097" s="106"/>
      <c r="GCY852097" s="106"/>
      <c r="GCZ852097" s="106"/>
      <c r="GDA852097" s="106"/>
      <c r="GDB852097" s="106"/>
      <c r="GDC852097" s="106"/>
      <c r="GDD852097" s="106"/>
      <c r="GDE852097" s="106"/>
      <c r="GDF852097" s="106"/>
      <c r="GDG852097" s="106"/>
      <c r="GDH852097" s="106"/>
      <c r="GDI852097" s="106"/>
      <c r="GDJ852097" s="106"/>
      <c r="GDK852097" s="106"/>
      <c r="GDL852097" s="106"/>
      <c r="GDM852097" s="106"/>
      <c r="GDN852097" s="106"/>
      <c r="GDO852097" s="106"/>
      <c r="GDU852097" s="106"/>
      <c r="GDV852097" s="106"/>
      <c r="GDW852097" s="106"/>
      <c r="GDX852097" s="106"/>
      <c r="GDY852097" s="106"/>
      <c r="GMR852097" s="106"/>
      <c r="GMS852097" s="106"/>
      <c r="GMT852097" s="106"/>
      <c r="GMU852097" s="106"/>
      <c r="GMV852097" s="106"/>
      <c r="GMW852097" s="106"/>
      <c r="GMX852097" s="106"/>
      <c r="GMY852097" s="106"/>
      <c r="GMZ852097" s="106"/>
      <c r="GNA852097" s="106"/>
      <c r="GNB852097" s="106"/>
      <c r="GNC852097" s="106"/>
      <c r="GND852097" s="106"/>
      <c r="GNE852097" s="106"/>
      <c r="GNF852097" s="106"/>
      <c r="GNG852097" s="106"/>
      <c r="GNH852097" s="106"/>
      <c r="GNI852097" s="106"/>
      <c r="GNJ852097" s="106"/>
      <c r="GNK852097" s="106"/>
      <c r="GNQ852097" s="106"/>
      <c r="GNR852097" s="106"/>
      <c r="GNS852097" s="106"/>
      <c r="GNT852097" s="106"/>
      <c r="GNU852097" s="106"/>
      <c r="GWN852097" s="106"/>
      <c r="GWO852097" s="106"/>
      <c r="GWP852097" s="106"/>
      <c r="GWQ852097" s="106"/>
      <c r="GWR852097" s="106"/>
      <c r="GWS852097" s="106"/>
      <c r="GWT852097" s="106"/>
      <c r="GWU852097" s="106"/>
      <c r="GWV852097" s="106"/>
      <c r="GWW852097" s="106"/>
      <c r="GWX852097" s="106"/>
      <c r="GWY852097" s="106"/>
      <c r="GWZ852097" s="106"/>
      <c r="GXA852097" s="106"/>
      <c r="GXB852097" s="106"/>
      <c r="GXC852097" s="106"/>
      <c r="GXD852097" s="106"/>
      <c r="GXE852097" s="106"/>
      <c r="GXF852097" s="106"/>
      <c r="GXG852097" s="106"/>
      <c r="GXM852097" s="106"/>
      <c r="GXN852097" s="106"/>
      <c r="GXO852097" s="106"/>
      <c r="GXP852097" s="106"/>
      <c r="GXQ852097" s="106"/>
      <c r="HGJ852097" s="106"/>
      <c r="HGK852097" s="106"/>
      <c r="HGL852097" s="106"/>
      <c r="HGM852097" s="106"/>
      <c r="HGN852097" s="106"/>
      <c r="HGO852097" s="106"/>
      <c r="HGP852097" s="106"/>
      <c r="HGQ852097" s="106"/>
      <c r="HGR852097" s="106"/>
      <c r="HGS852097" s="106"/>
      <c r="HGT852097" s="106"/>
      <c r="HGU852097" s="106"/>
      <c r="HGV852097" s="106"/>
      <c r="HGW852097" s="106"/>
      <c r="HGX852097" s="106"/>
      <c r="HGY852097" s="106"/>
      <c r="HGZ852097" s="106"/>
      <c r="HHA852097" s="106"/>
      <c r="HHB852097" s="106"/>
      <c r="HHC852097" s="106"/>
      <c r="HHI852097" s="106"/>
      <c r="HHJ852097" s="106"/>
      <c r="HHK852097" s="106"/>
      <c r="HHL852097" s="106"/>
      <c r="HHM852097" s="106"/>
      <c r="HQF852097" s="106"/>
      <c r="HQG852097" s="106"/>
      <c r="HQH852097" s="106"/>
      <c r="HQI852097" s="106"/>
      <c r="HQJ852097" s="106"/>
      <c r="HQK852097" s="106"/>
      <c r="HQL852097" s="106"/>
      <c r="HQM852097" s="106"/>
      <c r="HQN852097" s="106"/>
      <c r="HQO852097" s="106"/>
      <c r="HQP852097" s="106"/>
      <c r="HQQ852097" s="106"/>
      <c r="HQR852097" s="106"/>
      <c r="HQS852097" s="106"/>
      <c r="HQT852097" s="106"/>
      <c r="HQU852097" s="106"/>
      <c r="HQV852097" s="106"/>
      <c r="HQW852097" s="106"/>
      <c r="HQX852097" s="106"/>
      <c r="HQY852097" s="106"/>
      <c r="HRE852097" s="106"/>
      <c r="HRF852097" s="106"/>
      <c r="HRG852097" s="106"/>
      <c r="HRH852097" s="106"/>
      <c r="HRI852097" s="106"/>
      <c r="IAB852097" s="106"/>
      <c r="IAC852097" s="106"/>
      <c r="IAD852097" s="106"/>
      <c r="IAE852097" s="106"/>
      <c r="IAF852097" s="106"/>
      <c r="IAG852097" s="106"/>
      <c r="IAH852097" s="106"/>
      <c r="IAI852097" s="106"/>
      <c r="IAJ852097" s="106"/>
      <c r="IAK852097" s="106"/>
      <c r="IAL852097" s="106"/>
      <c r="IAM852097" s="106"/>
      <c r="IAN852097" s="106"/>
      <c r="IAO852097" s="106"/>
      <c r="IAP852097" s="106"/>
      <c r="IAQ852097" s="106"/>
      <c r="IAR852097" s="106"/>
      <c r="IAS852097" s="106"/>
      <c r="IAT852097" s="106"/>
      <c r="IAU852097" s="106"/>
      <c r="IBA852097" s="106"/>
      <c r="IBB852097" s="106"/>
      <c r="IBC852097" s="106"/>
      <c r="IBD852097" s="106"/>
      <c r="IBE852097" s="106"/>
      <c r="IJX852097" s="106"/>
      <c r="IJY852097" s="106"/>
      <c r="IJZ852097" s="106"/>
      <c r="IKA852097" s="106"/>
      <c r="IKB852097" s="106"/>
      <c r="IKC852097" s="106"/>
      <c r="IKD852097" s="106"/>
      <c r="IKE852097" s="106"/>
      <c r="IKF852097" s="106"/>
      <c r="IKG852097" s="106"/>
      <c r="IKH852097" s="106"/>
      <c r="IKI852097" s="106"/>
      <c r="IKJ852097" s="106"/>
      <c r="IKK852097" s="106"/>
      <c r="IKL852097" s="106"/>
      <c r="IKM852097" s="106"/>
      <c r="IKN852097" s="106"/>
      <c r="IKO852097" s="106"/>
      <c r="IKP852097" s="106"/>
      <c r="IKQ852097" s="106"/>
      <c r="IKW852097" s="106"/>
      <c r="IKX852097" s="106"/>
      <c r="IKY852097" s="106"/>
      <c r="IKZ852097" s="106"/>
      <c r="ILA852097" s="106"/>
      <c r="ITT852097" s="106"/>
      <c r="ITU852097" s="106"/>
      <c r="ITV852097" s="106"/>
      <c r="ITW852097" s="106"/>
      <c r="ITX852097" s="106"/>
      <c r="ITY852097" s="106"/>
      <c r="ITZ852097" s="106"/>
      <c r="IUA852097" s="106"/>
      <c r="IUB852097" s="106"/>
      <c r="IUC852097" s="106"/>
      <c r="IUD852097" s="106"/>
      <c r="IUE852097" s="106"/>
      <c r="IUF852097" s="106"/>
      <c r="IUG852097" s="106"/>
      <c r="IUH852097" s="106"/>
      <c r="IUI852097" s="106"/>
      <c r="IUJ852097" s="106"/>
      <c r="IUK852097" s="106"/>
      <c r="IUL852097" s="106"/>
      <c r="IUM852097" s="106"/>
      <c r="IUS852097" s="106"/>
      <c r="IUT852097" s="106"/>
      <c r="IUU852097" s="106"/>
      <c r="IUV852097" s="106"/>
      <c r="IUW852097" s="106"/>
      <c r="JDP852097" s="106"/>
      <c r="JDQ852097" s="106"/>
      <c r="JDR852097" s="106"/>
      <c r="JDS852097" s="106"/>
      <c r="JDT852097" s="106"/>
      <c r="JDU852097" s="106"/>
      <c r="JDV852097" s="106"/>
      <c r="JDW852097" s="106"/>
      <c r="JDX852097" s="106"/>
      <c r="JDY852097" s="106"/>
      <c r="JDZ852097" s="106"/>
      <c r="JEA852097" s="106"/>
      <c r="JEB852097" s="106"/>
      <c r="JEC852097" s="106"/>
      <c r="JED852097" s="106"/>
      <c r="JEE852097" s="106"/>
      <c r="JEF852097" s="106"/>
      <c r="JEG852097" s="106"/>
      <c r="JEH852097" s="106"/>
      <c r="JEI852097" s="106"/>
      <c r="JEO852097" s="106"/>
      <c r="JEP852097" s="106"/>
      <c r="JEQ852097" s="106"/>
      <c r="JER852097" s="106"/>
      <c r="JES852097" s="106"/>
      <c r="JNL852097" s="106"/>
      <c r="JNM852097" s="106"/>
      <c r="JNN852097" s="106"/>
      <c r="JNO852097" s="106"/>
      <c r="JNP852097" s="106"/>
      <c r="JNQ852097" s="106"/>
      <c r="JNR852097" s="106"/>
      <c r="JNS852097" s="106"/>
      <c r="JNT852097" s="106"/>
      <c r="JNU852097" s="106"/>
      <c r="JNV852097" s="106"/>
      <c r="JNW852097" s="106"/>
      <c r="JNX852097" s="106"/>
      <c r="JNY852097" s="106"/>
      <c r="JNZ852097" s="106"/>
      <c r="JOA852097" s="106"/>
      <c r="JOB852097" s="106"/>
      <c r="JOC852097" s="106"/>
      <c r="JOD852097" s="106"/>
      <c r="JOE852097" s="106"/>
      <c r="JOK852097" s="106"/>
      <c r="JOL852097" s="106"/>
      <c r="JOM852097" s="106"/>
      <c r="JON852097" s="106"/>
      <c r="JOO852097" s="106"/>
      <c r="JXH852097" s="106"/>
      <c r="JXI852097" s="106"/>
      <c r="JXJ852097" s="106"/>
      <c r="JXK852097" s="106"/>
      <c r="JXL852097" s="106"/>
      <c r="JXM852097" s="106"/>
      <c r="JXN852097" s="106"/>
      <c r="JXO852097" s="106"/>
      <c r="JXP852097" s="106"/>
      <c r="JXQ852097" s="106"/>
      <c r="JXR852097" s="106"/>
      <c r="JXS852097" s="106"/>
      <c r="JXT852097" s="106"/>
      <c r="JXU852097" s="106"/>
      <c r="JXV852097" s="106"/>
      <c r="JXW852097" s="106"/>
      <c r="JXX852097" s="106"/>
      <c r="JXY852097" s="106"/>
      <c r="JXZ852097" s="106"/>
      <c r="JYA852097" s="106"/>
      <c r="JYG852097" s="106"/>
      <c r="JYH852097" s="106"/>
      <c r="JYI852097" s="106"/>
      <c r="JYJ852097" s="106"/>
      <c r="JYK852097" s="106"/>
      <c r="KHD852097" s="106"/>
      <c r="KHE852097" s="106"/>
      <c r="KHF852097" s="106"/>
      <c r="KHG852097" s="106"/>
      <c r="KHH852097" s="106"/>
      <c r="KHI852097" s="106"/>
      <c r="KHJ852097" s="106"/>
      <c r="KHK852097" s="106"/>
      <c r="KHL852097" s="106"/>
      <c r="KHM852097" s="106"/>
      <c r="KHN852097" s="106"/>
      <c r="KHO852097" s="106"/>
      <c r="KHP852097" s="106"/>
      <c r="KHQ852097" s="106"/>
      <c r="KHR852097" s="106"/>
      <c r="KHS852097" s="106"/>
      <c r="KHT852097" s="106"/>
      <c r="KHU852097" s="106"/>
      <c r="KHV852097" s="106"/>
      <c r="KHW852097" s="106"/>
      <c r="KIC852097" s="106"/>
      <c r="KID852097" s="106"/>
      <c r="KIE852097" s="106"/>
      <c r="KIF852097" s="106"/>
      <c r="KIG852097" s="106"/>
      <c r="KQZ852097" s="106"/>
      <c r="KRA852097" s="106"/>
      <c r="KRB852097" s="106"/>
      <c r="KRC852097" s="106"/>
      <c r="KRD852097" s="106"/>
      <c r="KRE852097" s="106"/>
      <c r="KRF852097" s="106"/>
      <c r="KRG852097" s="106"/>
      <c r="KRH852097" s="106"/>
      <c r="KRI852097" s="106"/>
      <c r="KRJ852097" s="106"/>
      <c r="KRK852097" s="106"/>
      <c r="KRL852097" s="106"/>
      <c r="KRM852097" s="106"/>
      <c r="KRN852097" s="106"/>
      <c r="KRO852097" s="106"/>
      <c r="KRP852097" s="106"/>
      <c r="KRQ852097" s="106"/>
      <c r="KRR852097" s="106"/>
      <c r="KRS852097" s="106"/>
      <c r="KRY852097" s="106"/>
      <c r="KRZ852097" s="106"/>
      <c r="KSA852097" s="106"/>
      <c r="KSB852097" s="106"/>
      <c r="KSC852097" s="106"/>
      <c r="LAV852097" s="106"/>
      <c r="LAW852097" s="106"/>
      <c r="LAX852097" s="106"/>
      <c r="LAY852097" s="106"/>
      <c r="LAZ852097" s="106"/>
      <c r="LBA852097" s="106"/>
      <c r="LBB852097" s="106"/>
      <c r="LBC852097" s="106"/>
      <c r="LBD852097" s="106"/>
      <c r="LBE852097" s="106"/>
      <c r="LBF852097" s="106"/>
      <c r="LBG852097" s="106"/>
      <c r="LBH852097" s="106"/>
      <c r="LBI852097" s="106"/>
      <c r="LBJ852097" s="106"/>
      <c r="LBK852097" s="106"/>
      <c r="LBL852097" s="106"/>
      <c r="LBM852097" s="106"/>
      <c r="LBN852097" s="106"/>
      <c r="LBO852097" s="106"/>
      <c r="LBU852097" s="106"/>
      <c r="LBV852097" s="106"/>
      <c r="LBW852097" s="106"/>
      <c r="LBX852097" s="106"/>
      <c r="LBY852097" s="106"/>
      <c r="LKR852097" s="106"/>
      <c r="LKS852097" s="106"/>
      <c r="LKT852097" s="106"/>
      <c r="LKU852097" s="106"/>
      <c r="LKV852097" s="106"/>
      <c r="LKW852097" s="106"/>
      <c r="LKX852097" s="106"/>
      <c r="LKY852097" s="106"/>
      <c r="LKZ852097" s="106"/>
      <c r="LLA852097" s="106"/>
      <c r="LLB852097" s="106"/>
      <c r="LLC852097" s="106"/>
      <c r="LLD852097" s="106"/>
      <c r="LLE852097" s="106"/>
      <c r="LLF852097" s="106"/>
      <c r="LLG852097" s="106"/>
      <c r="LLH852097" s="106"/>
      <c r="LLI852097" s="106"/>
      <c r="LLJ852097" s="106"/>
      <c r="LLK852097" s="106"/>
      <c r="LLQ852097" s="106"/>
      <c r="LLR852097" s="106"/>
      <c r="LLS852097" s="106"/>
      <c r="LLT852097" s="106"/>
      <c r="LLU852097" s="106"/>
      <c r="LUN852097" s="106"/>
      <c r="LUO852097" s="106"/>
      <c r="LUP852097" s="106"/>
      <c r="LUQ852097" s="106"/>
      <c r="LUR852097" s="106"/>
      <c r="LUS852097" s="106"/>
      <c r="LUT852097" s="106"/>
      <c r="LUU852097" s="106"/>
      <c r="LUV852097" s="106"/>
      <c r="LUW852097" s="106"/>
      <c r="LUX852097" s="106"/>
      <c r="LUY852097" s="106"/>
      <c r="LUZ852097" s="106"/>
      <c r="LVA852097" s="106"/>
      <c r="LVB852097" s="106"/>
      <c r="LVC852097" s="106"/>
      <c r="LVD852097" s="106"/>
      <c r="LVE852097" s="106"/>
      <c r="LVF852097" s="106"/>
      <c r="LVG852097" s="106"/>
      <c r="LVM852097" s="106"/>
      <c r="LVN852097" s="106"/>
      <c r="LVO852097" s="106"/>
      <c r="LVP852097" s="106"/>
      <c r="LVQ852097" s="106"/>
      <c r="MEJ852097" s="106"/>
      <c r="MEK852097" s="106"/>
      <c r="MEL852097" s="106"/>
      <c r="MEM852097" s="106"/>
      <c r="MEN852097" s="106"/>
      <c r="MEO852097" s="106"/>
      <c r="MEP852097" s="106"/>
      <c r="MEQ852097" s="106"/>
      <c r="MER852097" s="106"/>
      <c r="MES852097" s="106"/>
      <c r="MET852097" s="106"/>
      <c r="MEU852097" s="106"/>
      <c r="MEV852097" s="106"/>
      <c r="MEW852097" s="106"/>
      <c r="MEX852097" s="106"/>
      <c r="MEY852097" s="106"/>
      <c r="MEZ852097" s="106"/>
      <c r="MFA852097" s="106"/>
      <c r="MFB852097" s="106"/>
      <c r="MFC852097" s="106"/>
      <c r="MFI852097" s="106"/>
      <c r="MFJ852097" s="106"/>
      <c r="MFK852097" s="106"/>
      <c r="MFL852097" s="106"/>
      <c r="MFM852097" s="106"/>
      <c r="MOF852097" s="106"/>
      <c r="MOG852097" s="106"/>
      <c r="MOH852097" s="106"/>
      <c r="MOI852097" s="106"/>
      <c r="MOJ852097" s="106"/>
      <c r="MOK852097" s="106"/>
      <c r="MOL852097" s="106"/>
      <c r="MOM852097" s="106"/>
      <c r="MON852097" s="106"/>
      <c r="MOO852097" s="106"/>
      <c r="MOP852097" s="106"/>
      <c r="MOQ852097" s="106"/>
      <c r="MOR852097" s="106"/>
      <c r="MOS852097" s="106"/>
      <c r="MOT852097" s="106"/>
      <c r="MOU852097" s="106"/>
      <c r="MOV852097" s="106"/>
      <c r="MOW852097" s="106"/>
      <c r="MOX852097" s="106"/>
      <c r="MOY852097" s="106"/>
      <c r="MPE852097" s="106"/>
      <c r="MPF852097" s="106"/>
      <c r="MPG852097" s="106"/>
      <c r="MPH852097" s="106"/>
      <c r="MPI852097" s="106"/>
      <c r="MYB852097" s="106"/>
      <c r="MYC852097" s="106"/>
      <c r="MYD852097" s="106"/>
      <c r="MYE852097" s="106"/>
      <c r="MYF852097" s="106"/>
      <c r="MYG852097" s="106"/>
      <c r="MYH852097" s="106"/>
      <c r="MYI852097" s="106"/>
      <c r="MYJ852097" s="106"/>
      <c r="MYK852097" s="106"/>
      <c r="MYL852097" s="106"/>
      <c r="MYM852097" s="106"/>
      <c r="MYN852097" s="106"/>
      <c r="MYO852097" s="106"/>
      <c r="MYP852097" s="106"/>
      <c r="MYQ852097" s="106"/>
      <c r="MYR852097" s="106"/>
      <c r="MYS852097" s="106"/>
      <c r="MYT852097" s="106"/>
      <c r="MYU852097" s="106"/>
      <c r="MZA852097" s="106"/>
      <c r="MZB852097" s="106"/>
      <c r="MZC852097" s="106"/>
      <c r="MZD852097" s="106"/>
      <c r="MZE852097" s="106"/>
      <c r="NHX852097" s="106"/>
      <c r="NHY852097" s="106"/>
      <c r="NHZ852097" s="106"/>
      <c r="NIA852097" s="106"/>
      <c r="NIB852097" s="106"/>
      <c r="NIC852097" s="106"/>
      <c r="NID852097" s="106"/>
      <c r="NIE852097" s="106"/>
      <c r="NIF852097" s="106"/>
      <c r="NIG852097" s="106"/>
      <c r="NIH852097" s="106"/>
      <c r="NII852097" s="106"/>
      <c r="NIJ852097" s="106"/>
      <c r="NIK852097" s="106"/>
      <c r="NIL852097" s="106"/>
      <c r="NIM852097" s="106"/>
      <c r="NIN852097" s="106"/>
      <c r="NIO852097" s="106"/>
      <c r="NIP852097" s="106"/>
      <c r="NIQ852097" s="106"/>
      <c r="NIW852097" s="106"/>
      <c r="NIX852097" s="106"/>
      <c r="NIY852097" s="106"/>
      <c r="NIZ852097" s="106"/>
      <c r="NJA852097" s="106"/>
      <c r="NRT852097" s="106"/>
      <c r="NRU852097" s="106"/>
      <c r="NRV852097" s="106"/>
      <c r="NRW852097" s="106"/>
      <c r="NRX852097" s="106"/>
      <c r="NRY852097" s="106"/>
      <c r="NRZ852097" s="106"/>
      <c r="NSA852097" s="106"/>
      <c r="NSB852097" s="106"/>
      <c r="NSC852097" s="106"/>
      <c r="NSD852097" s="106"/>
      <c r="NSE852097" s="106"/>
      <c r="NSF852097" s="106"/>
      <c r="NSG852097" s="106"/>
      <c r="NSH852097" s="106"/>
      <c r="NSI852097" s="106"/>
      <c r="NSJ852097" s="106"/>
      <c r="NSK852097" s="106"/>
      <c r="NSL852097" s="106"/>
      <c r="NSM852097" s="106"/>
      <c r="NSS852097" s="106"/>
      <c r="NST852097" s="106"/>
      <c r="NSU852097" s="106"/>
      <c r="NSV852097" s="106"/>
      <c r="NSW852097" s="106"/>
      <c r="OBP852097" s="106"/>
      <c r="OBQ852097" s="106"/>
      <c r="OBR852097" s="106"/>
      <c r="OBS852097" s="106"/>
      <c r="OBT852097" s="106"/>
      <c r="OBU852097" s="106"/>
      <c r="OBV852097" s="106"/>
      <c r="OBW852097" s="106"/>
      <c r="OBX852097" s="106"/>
      <c r="OBY852097" s="106"/>
      <c r="OBZ852097" s="106"/>
      <c r="OCA852097" s="106"/>
      <c r="OCB852097" s="106"/>
      <c r="OCC852097" s="106"/>
      <c r="OCD852097" s="106"/>
      <c r="OCE852097" s="106"/>
      <c r="OCF852097" s="106"/>
      <c r="OCG852097" s="106"/>
      <c r="OCH852097" s="106"/>
      <c r="OCI852097" s="106"/>
      <c r="OCO852097" s="106"/>
      <c r="OCP852097" s="106"/>
      <c r="OCQ852097" s="106"/>
      <c r="OCR852097" s="106"/>
      <c r="OCS852097" s="106"/>
      <c r="OLL852097" s="106"/>
      <c r="OLM852097" s="106"/>
      <c r="OLN852097" s="106"/>
      <c r="OLO852097" s="106"/>
      <c r="OLP852097" s="106"/>
      <c r="OLQ852097" s="106"/>
      <c r="OLR852097" s="106"/>
      <c r="OLS852097" s="106"/>
      <c r="OLT852097" s="106"/>
      <c r="OLU852097" s="106"/>
      <c r="OLV852097" s="106"/>
      <c r="OLW852097" s="106"/>
      <c r="OLX852097" s="106"/>
      <c r="OLY852097" s="106"/>
      <c r="OLZ852097" s="106"/>
      <c r="OMA852097" s="106"/>
      <c r="OMB852097" s="106"/>
      <c r="OMC852097" s="106"/>
      <c r="OMD852097" s="106"/>
      <c r="OME852097" s="106"/>
      <c r="OMK852097" s="106"/>
      <c r="OML852097" s="106"/>
      <c r="OMM852097" s="106"/>
      <c r="OMN852097" s="106"/>
      <c r="OMO852097" s="106"/>
      <c r="OVH852097" s="106"/>
      <c r="OVI852097" s="106"/>
      <c r="OVJ852097" s="106"/>
      <c r="OVK852097" s="106"/>
      <c r="OVL852097" s="106"/>
      <c r="OVM852097" s="106"/>
      <c r="OVN852097" s="106"/>
      <c r="OVO852097" s="106"/>
      <c r="OVP852097" s="106"/>
      <c r="OVQ852097" s="106"/>
      <c r="OVR852097" s="106"/>
      <c r="OVS852097" s="106"/>
      <c r="OVT852097" s="106"/>
      <c r="OVU852097" s="106"/>
      <c r="OVV852097" s="106"/>
      <c r="OVW852097" s="106"/>
      <c r="OVX852097" s="106"/>
      <c r="OVY852097" s="106"/>
      <c r="OVZ852097" s="106"/>
      <c r="OWA852097" s="106"/>
      <c r="OWG852097" s="106"/>
      <c r="OWH852097" s="106"/>
      <c r="OWI852097" s="106"/>
      <c r="OWJ852097" s="106"/>
      <c r="OWK852097" s="106"/>
      <c r="PFD852097" s="106"/>
      <c r="PFE852097" s="106"/>
      <c r="PFF852097" s="106"/>
      <c r="PFG852097" s="106"/>
      <c r="PFH852097" s="106"/>
      <c r="PFI852097" s="106"/>
      <c r="PFJ852097" s="106"/>
      <c r="PFK852097" s="106"/>
      <c r="PFL852097" s="106"/>
      <c r="PFM852097" s="106"/>
      <c r="PFN852097" s="106"/>
      <c r="PFO852097" s="106"/>
      <c r="PFP852097" s="106"/>
      <c r="PFQ852097" s="106"/>
      <c r="PFR852097" s="106"/>
      <c r="PFS852097" s="106"/>
      <c r="PFT852097" s="106"/>
      <c r="PFU852097" s="106"/>
      <c r="PFV852097" s="106"/>
      <c r="PFW852097" s="106"/>
      <c r="PGC852097" s="106"/>
      <c r="PGD852097" s="106"/>
      <c r="PGE852097" s="106"/>
      <c r="PGF852097" s="106"/>
      <c r="PGG852097" s="106"/>
      <c r="POZ852097" s="106"/>
      <c r="PPA852097" s="106"/>
      <c r="PPB852097" s="106"/>
      <c r="PPC852097" s="106"/>
      <c r="PPD852097" s="106"/>
      <c r="PPE852097" s="106"/>
      <c r="PPF852097" s="106"/>
      <c r="PPG852097" s="106"/>
      <c r="PPH852097" s="106"/>
      <c r="PPI852097" s="106"/>
      <c r="PPJ852097" s="106"/>
      <c r="PPK852097" s="106"/>
      <c r="PPL852097" s="106"/>
      <c r="PPM852097" s="106"/>
      <c r="PPN852097" s="106"/>
      <c r="PPO852097" s="106"/>
      <c r="PPP852097" s="106"/>
      <c r="PPQ852097" s="106"/>
      <c r="PPR852097" s="106"/>
      <c r="PPS852097" s="106"/>
      <c r="PPY852097" s="106"/>
      <c r="PPZ852097" s="106"/>
      <c r="PQA852097" s="106"/>
      <c r="PQB852097" s="106"/>
      <c r="PQC852097" s="106"/>
      <c r="PYV852097" s="106"/>
      <c r="PYW852097" s="106"/>
      <c r="PYX852097" s="106"/>
      <c r="PYY852097" s="106"/>
      <c r="PYZ852097" s="106"/>
      <c r="PZA852097" s="106"/>
      <c r="PZB852097" s="106"/>
      <c r="PZC852097" s="106"/>
      <c r="PZD852097" s="106"/>
      <c r="PZE852097" s="106"/>
      <c r="PZF852097" s="106"/>
      <c r="PZG852097" s="106"/>
      <c r="PZH852097" s="106"/>
      <c r="PZI852097" s="106"/>
      <c r="PZJ852097" s="106"/>
      <c r="PZK852097" s="106"/>
      <c r="PZL852097" s="106"/>
      <c r="PZM852097" s="106"/>
      <c r="PZN852097" s="106"/>
      <c r="PZO852097" s="106"/>
      <c r="PZU852097" s="106"/>
      <c r="PZV852097" s="106"/>
      <c r="PZW852097" s="106"/>
      <c r="PZX852097" s="106"/>
      <c r="PZY852097" s="106"/>
      <c r="QIR852097" s="106"/>
      <c r="QIS852097" s="106"/>
      <c r="QIT852097" s="106"/>
      <c r="QIU852097" s="106"/>
      <c r="QIV852097" s="106"/>
      <c r="QIW852097" s="106"/>
      <c r="QIX852097" s="106"/>
      <c r="QIY852097" s="106"/>
      <c r="QIZ852097" s="106"/>
      <c r="QJA852097" s="106"/>
      <c r="QJB852097" s="106"/>
      <c r="QJC852097" s="106"/>
      <c r="QJD852097" s="106"/>
      <c r="QJE852097" s="106"/>
      <c r="QJF852097" s="106"/>
      <c r="QJG852097" s="106"/>
      <c r="QJH852097" s="106"/>
      <c r="QJI852097" s="106"/>
      <c r="QJJ852097" s="106"/>
      <c r="QJK852097" s="106"/>
      <c r="QJQ852097" s="106"/>
      <c r="QJR852097" s="106"/>
      <c r="QJS852097" s="106"/>
      <c r="QJT852097" s="106"/>
      <c r="QJU852097" s="106"/>
      <c r="QSN852097" s="106"/>
      <c r="QSO852097" s="106"/>
      <c r="QSP852097" s="106"/>
      <c r="QSQ852097" s="106"/>
      <c r="QSR852097" s="106"/>
      <c r="QSS852097" s="106"/>
      <c r="QST852097" s="106"/>
      <c r="QSU852097" s="106"/>
      <c r="QSV852097" s="106"/>
      <c r="QSW852097" s="106"/>
      <c r="QSX852097" s="106"/>
      <c r="QSY852097" s="106"/>
      <c r="QSZ852097" s="106"/>
      <c r="QTA852097" s="106"/>
      <c r="QTB852097" s="106"/>
      <c r="QTC852097" s="106"/>
      <c r="QTD852097" s="106"/>
      <c r="QTE852097" s="106"/>
      <c r="QTF852097" s="106"/>
      <c r="QTG852097" s="106"/>
      <c r="QTM852097" s="106"/>
      <c r="QTN852097" s="106"/>
      <c r="QTO852097" s="106"/>
      <c r="QTP852097" s="106"/>
      <c r="QTQ852097" s="106"/>
      <c r="RCJ852097" s="106"/>
      <c r="RCK852097" s="106"/>
      <c r="RCL852097" s="106"/>
      <c r="RCM852097" s="106"/>
      <c r="RCN852097" s="106"/>
      <c r="RCO852097" s="106"/>
      <c r="RCP852097" s="106"/>
      <c r="RCQ852097" s="106"/>
      <c r="RCR852097" s="106"/>
      <c r="RCS852097" s="106"/>
      <c r="RCT852097" s="106"/>
      <c r="RCU852097" s="106"/>
      <c r="RCV852097" s="106"/>
      <c r="RCW852097" s="106"/>
      <c r="RCX852097" s="106"/>
      <c r="RCY852097" s="106"/>
      <c r="RCZ852097" s="106"/>
      <c r="RDA852097" s="106"/>
      <c r="RDB852097" s="106"/>
      <c r="RDC852097" s="106"/>
      <c r="RDI852097" s="106"/>
      <c r="RDJ852097" s="106"/>
      <c r="RDK852097" s="106"/>
      <c r="RDL852097" s="106"/>
      <c r="RDM852097" s="106"/>
      <c r="RMF852097" s="106"/>
      <c r="RMG852097" s="106"/>
      <c r="RMH852097" s="106"/>
      <c r="RMI852097" s="106"/>
      <c r="RMJ852097" s="106"/>
      <c r="RMK852097" s="106"/>
      <c r="RML852097" s="106"/>
      <c r="RMM852097" s="106"/>
      <c r="RMN852097" s="106"/>
      <c r="RMO852097" s="106"/>
      <c r="RMP852097" s="106"/>
      <c r="RMQ852097" s="106"/>
      <c r="RMR852097" s="106"/>
      <c r="RMS852097" s="106"/>
      <c r="RMT852097" s="106"/>
      <c r="RMU852097" s="106"/>
      <c r="RMV852097" s="106"/>
      <c r="RMW852097" s="106"/>
      <c r="RMX852097" s="106"/>
      <c r="RMY852097" s="106"/>
      <c r="RNE852097" s="106"/>
      <c r="RNF852097" s="106"/>
      <c r="RNG852097" s="106"/>
      <c r="RNH852097" s="106"/>
      <c r="RNI852097" s="106"/>
      <c r="RWB852097" s="106"/>
      <c r="RWC852097" s="106"/>
      <c r="RWD852097" s="106"/>
      <c r="RWE852097" s="106"/>
      <c r="RWF852097" s="106"/>
      <c r="RWG852097" s="106"/>
      <c r="RWH852097" s="106"/>
      <c r="RWI852097" s="106"/>
      <c r="RWJ852097" s="106"/>
      <c r="RWK852097" s="106"/>
      <c r="RWL852097" s="106"/>
      <c r="RWM852097" s="106"/>
      <c r="RWN852097" s="106"/>
      <c r="RWO852097" s="106"/>
      <c r="RWP852097" s="106"/>
      <c r="RWQ852097" s="106"/>
      <c r="RWR852097" s="106"/>
      <c r="RWS852097" s="106"/>
      <c r="RWT852097" s="106"/>
      <c r="RWU852097" s="106"/>
      <c r="RXA852097" s="106"/>
      <c r="RXB852097" s="106"/>
      <c r="RXC852097" s="106"/>
      <c r="RXD852097" s="106"/>
      <c r="RXE852097" s="106"/>
      <c r="SFX852097" s="106"/>
      <c r="SFY852097" s="106"/>
      <c r="SFZ852097" s="106"/>
      <c r="SGA852097" s="106"/>
      <c r="SGB852097" s="106"/>
      <c r="SGC852097" s="106"/>
      <c r="SGD852097" s="106"/>
      <c r="SGE852097" s="106"/>
      <c r="SGF852097" s="106"/>
      <c r="SGG852097" s="106"/>
      <c r="SGH852097" s="106"/>
      <c r="SGI852097" s="106"/>
      <c r="SGJ852097" s="106"/>
      <c r="SGK852097" s="106"/>
      <c r="SGL852097" s="106"/>
      <c r="SGM852097" s="106"/>
      <c r="SGN852097" s="106"/>
      <c r="SGO852097" s="106"/>
      <c r="SGP852097" s="106"/>
      <c r="SGQ852097" s="106"/>
      <c r="SGW852097" s="106"/>
      <c r="SGX852097" s="106"/>
      <c r="SGY852097" s="106"/>
      <c r="SGZ852097" s="106"/>
      <c r="SHA852097" s="106"/>
      <c r="SPT852097" s="106"/>
      <c r="SPU852097" s="106"/>
      <c r="SPV852097" s="106"/>
      <c r="SPW852097" s="106"/>
      <c r="SPX852097" s="106"/>
      <c r="SPY852097" s="106"/>
      <c r="SPZ852097" s="106"/>
      <c r="SQA852097" s="106"/>
      <c r="SQB852097" s="106"/>
      <c r="SQC852097" s="106"/>
      <c r="SQD852097" s="106"/>
      <c r="SQE852097" s="106"/>
      <c r="SQF852097" s="106"/>
      <c r="SQG852097" s="106"/>
      <c r="SQH852097" s="106"/>
      <c r="SQI852097" s="106"/>
      <c r="SQJ852097" s="106"/>
      <c r="SQK852097" s="106"/>
      <c r="SQL852097" s="106"/>
      <c r="SQM852097" s="106"/>
      <c r="SQS852097" s="106"/>
      <c r="SQT852097" s="106"/>
      <c r="SQU852097" s="106"/>
      <c r="SQV852097" s="106"/>
      <c r="SQW852097" s="106"/>
      <c r="SZP852097" s="106"/>
      <c r="SZQ852097" s="106"/>
      <c r="SZR852097" s="106"/>
      <c r="SZS852097" s="106"/>
      <c r="SZT852097" s="106"/>
      <c r="SZU852097" s="106"/>
      <c r="SZV852097" s="106"/>
      <c r="SZW852097" s="106"/>
      <c r="SZX852097" s="106"/>
      <c r="SZY852097" s="106"/>
      <c r="SZZ852097" s="106"/>
      <c r="TAA852097" s="106"/>
      <c r="TAB852097" s="106"/>
      <c r="TAC852097" s="106"/>
      <c r="TAD852097" s="106"/>
      <c r="TAE852097" s="106"/>
      <c r="TAF852097" s="106"/>
      <c r="TAG852097" s="106"/>
      <c r="TAH852097" s="106"/>
      <c r="TAI852097" s="106"/>
      <c r="TAO852097" s="106"/>
      <c r="TAP852097" s="106"/>
      <c r="TAQ852097" s="106"/>
      <c r="TAR852097" s="106"/>
      <c r="TAS852097" s="106"/>
      <c r="TJL852097" s="106"/>
      <c r="TJM852097" s="106"/>
      <c r="TJN852097" s="106"/>
      <c r="TJO852097" s="106"/>
      <c r="TJP852097" s="106"/>
      <c r="TJQ852097" s="106"/>
      <c r="TJR852097" s="106"/>
      <c r="TJS852097" s="106"/>
      <c r="TJT852097" s="106"/>
      <c r="TJU852097" s="106"/>
      <c r="TJV852097" s="106"/>
      <c r="TJW852097" s="106"/>
      <c r="TJX852097" s="106"/>
      <c r="TJY852097" s="106"/>
      <c r="TJZ852097" s="106"/>
      <c r="TKA852097" s="106"/>
      <c r="TKB852097" s="106"/>
      <c r="TKC852097" s="106"/>
      <c r="TKD852097" s="106"/>
      <c r="TKE852097" s="106"/>
      <c r="TKK852097" s="106"/>
      <c r="TKL852097" s="106"/>
      <c r="TKM852097" s="106"/>
      <c r="TKN852097" s="106"/>
      <c r="TKO852097" s="106"/>
      <c r="TTH852097" s="106"/>
      <c r="TTI852097" s="106"/>
      <c r="TTJ852097" s="106"/>
      <c r="TTK852097" s="106"/>
      <c r="TTL852097" s="106"/>
      <c r="TTM852097" s="106"/>
      <c r="TTN852097" s="106"/>
      <c r="TTO852097" s="106"/>
      <c r="TTP852097" s="106"/>
      <c r="TTQ852097" s="106"/>
      <c r="TTR852097" s="106"/>
      <c r="TTS852097" s="106"/>
      <c r="TTT852097" s="106"/>
      <c r="TTU852097" s="106"/>
      <c r="TTV852097" s="106"/>
      <c r="TTW852097" s="106"/>
      <c r="TTX852097" s="106"/>
      <c r="TTY852097" s="106"/>
      <c r="TTZ852097" s="106"/>
      <c r="TUA852097" s="106"/>
      <c r="TUG852097" s="106"/>
      <c r="TUH852097" s="106"/>
      <c r="TUI852097" s="106"/>
      <c r="TUJ852097" s="106"/>
      <c r="TUK852097" s="106"/>
      <c r="UDD852097" s="106"/>
      <c r="UDE852097" s="106"/>
      <c r="UDF852097" s="106"/>
      <c r="UDG852097" s="106"/>
      <c r="UDH852097" s="106"/>
      <c r="UDI852097" s="106"/>
      <c r="UDJ852097" s="106"/>
      <c r="UDK852097" s="106"/>
      <c r="UDL852097" s="106"/>
      <c r="UDM852097" s="106"/>
      <c r="UDN852097" s="106"/>
      <c r="UDO852097" s="106"/>
      <c r="UDP852097" s="106"/>
      <c r="UDQ852097" s="106"/>
      <c r="UDR852097" s="106"/>
      <c r="UDS852097" s="106"/>
      <c r="UDT852097" s="106"/>
      <c r="UDU852097" s="106"/>
      <c r="UDV852097" s="106"/>
      <c r="UDW852097" s="106"/>
      <c r="UEC852097" s="106"/>
      <c r="UED852097" s="106"/>
      <c r="UEE852097" s="106"/>
      <c r="UEF852097" s="106"/>
      <c r="UEG852097" s="106"/>
      <c r="UMZ852097" s="106"/>
      <c r="UNA852097" s="106"/>
      <c r="UNB852097" s="106"/>
      <c r="UNC852097" s="106"/>
      <c r="UND852097" s="106"/>
      <c r="UNE852097" s="106"/>
      <c r="UNF852097" s="106"/>
      <c r="UNG852097" s="106"/>
      <c r="UNH852097" s="106"/>
      <c r="UNI852097" s="106"/>
      <c r="UNJ852097" s="106"/>
      <c r="UNK852097" s="106"/>
      <c r="UNL852097" s="106"/>
      <c r="UNM852097" s="106"/>
      <c r="UNN852097" s="106"/>
      <c r="UNO852097" s="106"/>
      <c r="UNP852097" s="106"/>
      <c r="UNQ852097" s="106"/>
      <c r="UNR852097" s="106"/>
      <c r="UNS852097" s="106"/>
      <c r="UNY852097" s="106"/>
      <c r="UNZ852097" s="106"/>
      <c r="UOA852097" s="106"/>
      <c r="UOB852097" s="106"/>
      <c r="UOC852097" s="106"/>
      <c r="UWV852097" s="106"/>
      <c r="UWW852097" s="106"/>
      <c r="UWX852097" s="106"/>
      <c r="UWY852097" s="106"/>
      <c r="UWZ852097" s="106"/>
      <c r="UXA852097" s="106"/>
      <c r="UXB852097" s="106"/>
      <c r="UXC852097" s="106"/>
      <c r="UXD852097" s="106"/>
      <c r="UXE852097" s="106"/>
      <c r="UXF852097" s="106"/>
      <c r="UXG852097" s="106"/>
      <c r="UXH852097" s="106"/>
      <c r="UXI852097" s="106"/>
      <c r="UXJ852097" s="106"/>
      <c r="UXK852097" s="106"/>
      <c r="UXL852097" s="106"/>
      <c r="UXM852097" s="106"/>
      <c r="UXN852097" s="106"/>
      <c r="UXO852097" s="106"/>
      <c r="UXU852097" s="106"/>
      <c r="UXV852097" s="106"/>
      <c r="UXW852097" s="106"/>
      <c r="UXX852097" s="106"/>
      <c r="UXY852097" s="106"/>
      <c r="VGR852097" s="106"/>
      <c r="VGS852097" s="106"/>
      <c r="VGT852097" s="106"/>
      <c r="VGU852097" s="106"/>
      <c r="VGV852097" s="106"/>
      <c r="VGW852097" s="106"/>
      <c r="VGX852097" s="106"/>
      <c r="VGY852097" s="106"/>
      <c r="VGZ852097" s="106"/>
      <c r="VHA852097" s="106"/>
      <c r="VHB852097" s="106"/>
      <c r="VHC852097" s="106"/>
      <c r="VHD852097" s="106"/>
      <c r="VHE852097" s="106"/>
      <c r="VHF852097" s="106"/>
      <c r="VHG852097" s="106"/>
      <c r="VHH852097" s="106"/>
      <c r="VHI852097" s="106"/>
      <c r="VHJ852097" s="106"/>
      <c r="VHK852097" s="106"/>
      <c r="VHQ852097" s="106"/>
      <c r="VHR852097" s="106"/>
      <c r="VHS852097" s="106"/>
      <c r="VHT852097" s="106"/>
      <c r="VHU852097" s="106"/>
      <c r="VQN852097" s="106"/>
      <c r="VQO852097" s="106"/>
      <c r="VQP852097" s="106"/>
      <c r="VQQ852097" s="106"/>
      <c r="VQR852097" s="106"/>
      <c r="VQS852097" s="106"/>
      <c r="VQT852097" s="106"/>
      <c r="VQU852097" s="106"/>
      <c r="VQV852097" s="106"/>
      <c r="VQW852097" s="106"/>
      <c r="VQX852097" s="106"/>
      <c r="VQY852097" s="106"/>
      <c r="VQZ852097" s="106"/>
      <c r="VRA852097" s="106"/>
      <c r="VRB852097" s="106"/>
      <c r="VRC852097" s="106"/>
      <c r="VRD852097" s="106"/>
      <c r="VRE852097" s="106"/>
      <c r="VRF852097" s="106"/>
      <c r="VRG852097" s="106"/>
      <c r="VRM852097" s="106"/>
      <c r="VRN852097" s="106"/>
      <c r="VRO852097" s="106"/>
      <c r="VRP852097" s="106"/>
      <c r="VRQ852097" s="106"/>
      <c r="WAJ852097" s="106"/>
      <c r="WAK852097" s="106"/>
      <c r="WAL852097" s="106"/>
      <c r="WAM852097" s="106"/>
      <c r="WAN852097" s="106"/>
      <c r="WAO852097" s="106"/>
      <c r="WAP852097" s="106"/>
      <c r="WAQ852097" s="106"/>
      <c r="WAR852097" s="106"/>
      <c r="WAS852097" s="106"/>
      <c r="WAT852097" s="106"/>
      <c r="WAU852097" s="106"/>
      <c r="WAV852097" s="106"/>
      <c r="WAW852097" s="106"/>
      <c r="WAX852097" s="106"/>
      <c r="WAY852097" s="106"/>
      <c r="WAZ852097" s="106"/>
      <c r="WBA852097" s="106"/>
      <c r="WBB852097" s="106"/>
      <c r="WBC852097" s="106"/>
      <c r="WBI852097" s="106"/>
      <c r="WBJ852097" s="106"/>
      <c r="WBK852097" s="106"/>
      <c r="WBL852097" s="106"/>
      <c r="WBM852097" s="106"/>
      <c r="WKF852097" s="106"/>
      <c r="WKG852097" s="106"/>
      <c r="WKH852097" s="106"/>
      <c r="WKI852097" s="106"/>
      <c r="WKJ852097" s="106"/>
      <c r="WKK852097" s="106"/>
      <c r="WKL852097" s="106"/>
      <c r="WKM852097" s="106"/>
      <c r="WKN852097" s="106"/>
      <c r="WKO852097" s="106"/>
      <c r="WKP852097" s="106"/>
      <c r="WKQ852097" s="106"/>
      <c r="WKR852097" s="106"/>
      <c r="WKS852097" s="106"/>
      <c r="WKT852097" s="106"/>
      <c r="WKU852097" s="106"/>
      <c r="WKV852097" s="106"/>
      <c r="WKW852097" s="106"/>
      <c r="WKX852097" s="106"/>
      <c r="WKY852097" s="106"/>
      <c r="WLE852097" s="106"/>
      <c r="WLF852097" s="106"/>
      <c r="WLG852097" s="106"/>
      <c r="WLH852097" s="106"/>
      <c r="WLI852097" s="106"/>
      <c r="WUB852097" s="106"/>
      <c r="WUC852097" s="106"/>
      <c r="WUD852097" s="106"/>
      <c r="WUE852097" s="106"/>
      <c r="WUF852097" s="106"/>
      <c r="WUG852097" s="106"/>
      <c r="WUH852097" s="106"/>
      <c r="WUI852097" s="106"/>
      <c r="WUJ852097" s="106"/>
      <c r="WUK852097" s="106"/>
      <c r="WUL852097" s="106"/>
      <c r="WUM852097" s="106"/>
      <c r="WUN852097" s="106"/>
      <c r="WUO852097" s="106"/>
      <c r="WUP852097" s="106"/>
      <c r="WUQ852097" s="106"/>
      <c r="WUR852097" s="106"/>
      <c r="WUS852097" s="106"/>
      <c r="WUT852097" s="106"/>
      <c r="WUU852097" s="106"/>
      <c r="WVA852097" s="106"/>
      <c r="WVB852097" s="106"/>
      <c r="WVC852097" s="106"/>
      <c r="WVD852097" s="106"/>
      <c r="WVE852097" s="106"/>
    </row>
    <row r="917511" spans="436:1015 1204:2039 2228:3063 3252:4087 4276:5111 5300:6135 6324:7159 7348:8183 8372:9207 9396:10231 10420:11255 11444:12279 12468:13303 13492:14327 14516:15351 15540:16119" hidden="1" x14ac:dyDescent="0.15">
      <c r="QP917511" s="106"/>
      <c r="QQ917511" s="106"/>
      <c r="QR917511" s="106"/>
      <c r="QS917511" s="106"/>
      <c r="QT917511" s="106"/>
      <c r="QU917511" s="106"/>
      <c r="QV917511" s="106"/>
      <c r="QW917511" s="106"/>
      <c r="QX917511" s="106"/>
      <c r="QY917511" s="106"/>
      <c r="QZ917511" s="106"/>
      <c r="RA917511" s="106"/>
      <c r="AAL917511" s="106"/>
      <c r="AAM917511" s="106"/>
      <c r="AAN917511" s="106"/>
      <c r="AAO917511" s="106"/>
      <c r="AAP917511" s="106"/>
      <c r="AAQ917511" s="106"/>
      <c r="AAR917511" s="106"/>
      <c r="AAS917511" s="106"/>
      <c r="AAT917511" s="106"/>
      <c r="AAU917511" s="106"/>
      <c r="AAV917511" s="106"/>
      <c r="AAW917511" s="106"/>
      <c r="AKH917511" s="106"/>
      <c r="AKI917511" s="106"/>
      <c r="AKJ917511" s="106"/>
      <c r="AKK917511" s="106"/>
      <c r="AKL917511" s="106"/>
      <c r="AKM917511" s="106"/>
      <c r="AKN917511" s="106"/>
      <c r="AKO917511" s="106"/>
      <c r="AKP917511" s="106"/>
      <c r="AKQ917511" s="106"/>
      <c r="AKR917511" s="106"/>
      <c r="AKS917511" s="106"/>
      <c r="AUD917511" s="106"/>
      <c r="AUE917511" s="106"/>
      <c r="AUF917511" s="106"/>
      <c r="AUG917511" s="106"/>
      <c r="AUH917511" s="106"/>
      <c r="AUI917511" s="106"/>
      <c r="AUJ917511" s="106"/>
      <c r="AUK917511" s="106"/>
      <c r="AUL917511" s="106"/>
      <c r="AUM917511" s="106"/>
      <c r="AUN917511" s="106"/>
      <c r="AUO917511" s="106"/>
      <c r="BDZ917511" s="106"/>
      <c r="BEA917511" s="106"/>
      <c r="BEB917511" s="106"/>
      <c r="BEC917511" s="106"/>
      <c r="BED917511" s="106"/>
      <c r="BEE917511" s="106"/>
      <c r="BEF917511" s="106"/>
      <c r="BEG917511" s="106"/>
      <c r="BEH917511" s="106"/>
      <c r="BEI917511" s="106"/>
      <c r="BEJ917511" s="106"/>
      <c r="BEK917511" s="106"/>
      <c r="BNV917511" s="106"/>
      <c r="BNW917511" s="106"/>
      <c r="BNX917511" s="106"/>
      <c r="BNY917511" s="106"/>
      <c r="BNZ917511" s="106"/>
      <c r="BOA917511" s="106"/>
      <c r="BOB917511" s="106"/>
      <c r="BOC917511" s="106"/>
      <c r="BOD917511" s="106"/>
      <c r="BOE917511" s="106"/>
      <c r="BOF917511" s="106"/>
      <c r="BOG917511" s="106"/>
      <c r="BXR917511" s="106"/>
      <c r="BXS917511" s="106"/>
      <c r="BXT917511" s="106"/>
      <c r="BXU917511" s="106"/>
      <c r="BXV917511" s="106"/>
      <c r="BXW917511" s="106"/>
      <c r="BXX917511" s="106"/>
      <c r="BXY917511" s="106"/>
      <c r="BXZ917511" s="106"/>
      <c r="BYA917511" s="106"/>
      <c r="BYB917511" s="106"/>
      <c r="BYC917511" s="106"/>
      <c r="CHN917511" s="106"/>
      <c r="CHO917511" s="106"/>
      <c r="CHP917511" s="106"/>
      <c r="CHQ917511" s="106"/>
      <c r="CHR917511" s="106"/>
      <c r="CHS917511" s="106"/>
      <c r="CHT917511" s="106"/>
      <c r="CHU917511" s="106"/>
      <c r="CHV917511" s="106"/>
      <c r="CHW917511" s="106"/>
      <c r="CHX917511" s="106"/>
      <c r="CHY917511" s="106"/>
      <c r="CRJ917511" s="106"/>
      <c r="CRK917511" s="106"/>
      <c r="CRL917511" s="106"/>
      <c r="CRM917511" s="106"/>
      <c r="CRN917511" s="106"/>
      <c r="CRO917511" s="106"/>
      <c r="CRP917511" s="106"/>
      <c r="CRQ917511" s="106"/>
      <c r="CRR917511" s="106"/>
      <c r="CRS917511" s="106"/>
      <c r="CRT917511" s="106"/>
      <c r="CRU917511" s="106"/>
      <c r="DBF917511" s="106"/>
      <c r="DBG917511" s="106"/>
      <c r="DBH917511" s="106"/>
      <c r="DBI917511" s="106"/>
      <c r="DBJ917511" s="106"/>
      <c r="DBK917511" s="106"/>
      <c r="DBL917511" s="106"/>
      <c r="DBM917511" s="106"/>
      <c r="DBN917511" s="106"/>
      <c r="DBO917511" s="106"/>
      <c r="DBP917511" s="106"/>
      <c r="DBQ917511" s="106"/>
      <c r="DLB917511" s="106"/>
      <c r="DLC917511" s="106"/>
      <c r="DLD917511" s="106"/>
      <c r="DLE917511" s="106"/>
      <c r="DLF917511" s="106"/>
      <c r="DLG917511" s="106"/>
      <c r="DLH917511" s="106"/>
      <c r="DLI917511" s="106"/>
      <c r="DLJ917511" s="106"/>
      <c r="DLK917511" s="106"/>
      <c r="DLL917511" s="106"/>
      <c r="DLM917511" s="106"/>
      <c r="DUX917511" s="106"/>
      <c r="DUY917511" s="106"/>
      <c r="DUZ917511" s="106"/>
      <c r="DVA917511" s="106"/>
      <c r="DVB917511" s="106"/>
      <c r="DVC917511" s="106"/>
      <c r="DVD917511" s="106"/>
      <c r="DVE917511" s="106"/>
      <c r="DVF917511" s="106"/>
      <c r="DVG917511" s="106"/>
      <c r="DVH917511" s="106"/>
      <c r="DVI917511" s="106"/>
      <c r="EET917511" s="106"/>
      <c r="EEU917511" s="106"/>
      <c r="EEV917511" s="106"/>
      <c r="EEW917511" s="106"/>
      <c r="EEX917511" s="106"/>
      <c r="EEY917511" s="106"/>
      <c r="EEZ917511" s="106"/>
      <c r="EFA917511" s="106"/>
      <c r="EFB917511" s="106"/>
      <c r="EFC917511" s="106"/>
      <c r="EFD917511" s="106"/>
      <c r="EFE917511" s="106"/>
      <c r="EOP917511" s="106"/>
      <c r="EOQ917511" s="106"/>
      <c r="EOR917511" s="106"/>
      <c r="EOS917511" s="106"/>
      <c r="EOT917511" s="106"/>
      <c r="EOU917511" s="106"/>
      <c r="EOV917511" s="106"/>
      <c r="EOW917511" s="106"/>
      <c r="EOX917511" s="106"/>
      <c r="EOY917511" s="106"/>
      <c r="EOZ917511" s="106"/>
      <c r="EPA917511" s="106"/>
      <c r="EYL917511" s="106"/>
      <c r="EYM917511" s="106"/>
      <c r="EYN917511" s="106"/>
      <c r="EYO917511" s="106"/>
      <c r="EYP917511" s="106"/>
      <c r="EYQ917511" s="106"/>
      <c r="EYR917511" s="106"/>
      <c r="EYS917511" s="106"/>
      <c r="EYT917511" s="106"/>
      <c r="EYU917511" s="106"/>
      <c r="EYV917511" s="106"/>
      <c r="EYW917511" s="106"/>
      <c r="FIH917511" s="106"/>
      <c r="FII917511" s="106"/>
      <c r="FIJ917511" s="106"/>
      <c r="FIK917511" s="106"/>
      <c r="FIL917511" s="106"/>
      <c r="FIM917511" s="106"/>
      <c r="FIN917511" s="106"/>
      <c r="FIO917511" s="106"/>
      <c r="FIP917511" s="106"/>
      <c r="FIQ917511" s="106"/>
      <c r="FIR917511" s="106"/>
      <c r="FIS917511" s="106"/>
      <c r="FSD917511" s="106"/>
      <c r="FSE917511" s="106"/>
      <c r="FSF917511" s="106"/>
      <c r="FSG917511" s="106"/>
      <c r="FSH917511" s="106"/>
      <c r="FSI917511" s="106"/>
      <c r="FSJ917511" s="106"/>
      <c r="FSK917511" s="106"/>
      <c r="FSL917511" s="106"/>
      <c r="FSM917511" s="106"/>
      <c r="FSN917511" s="106"/>
      <c r="FSO917511" s="106"/>
      <c r="GBZ917511" s="106"/>
      <c r="GCA917511" s="106"/>
      <c r="GCB917511" s="106"/>
      <c r="GCC917511" s="106"/>
      <c r="GCD917511" s="106"/>
      <c r="GCE917511" s="106"/>
      <c r="GCF917511" s="106"/>
      <c r="GCG917511" s="106"/>
      <c r="GCH917511" s="106"/>
      <c r="GCI917511" s="106"/>
      <c r="GCJ917511" s="106"/>
      <c r="GCK917511" s="106"/>
      <c r="GLV917511" s="106"/>
      <c r="GLW917511" s="106"/>
      <c r="GLX917511" s="106"/>
      <c r="GLY917511" s="106"/>
      <c r="GLZ917511" s="106"/>
      <c r="GMA917511" s="106"/>
      <c r="GMB917511" s="106"/>
      <c r="GMC917511" s="106"/>
      <c r="GMD917511" s="106"/>
      <c r="GME917511" s="106"/>
      <c r="GMF917511" s="106"/>
      <c r="GMG917511" s="106"/>
      <c r="GVR917511" s="106"/>
      <c r="GVS917511" s="106"/>
      <c r="GVT917511" s="106"/>
      <c r="GVU917511" s="106"/>
      <c r="GVV917511" s="106"/>
      <c r="GVW917511" s="106"/>
      <c r="GVX917511" s="106"/>
      <c r="GVY917511" s="106"/>
      <c r="GVZ917511" s="106"/>
      <c r="GWA917511" s="106"/>
      <c r="GWB917511" s="106"/>
      <c r="GWC917511" s="106"/>
      <c r="HFN917511" s="106"/>
      <c r="HFO917511" s="106"/>
      <c r="HFP917511" s="106"/>
      <c r="HFQ917511" s="106"/>
      <c r="HFR917511" s="106"/>
      <c r="HFS917511" s="106"/>
      <c r="HFT917511" s="106"/>
      <c r="HFU917511" s="106"/>
      <c r="HFV917511" s="106"/>
      <c r="HFW917511" s="106"/>
      <c r="HFX917511" s="106"/>
      <c r="HFY917511" s="106"/>
      <c r="HPJ917511" s="106"/>
      <c r="HPK917511" s="106"/>
      <c r="HPL917511" s="106"/>
      <c r="HPM917511" s="106"/>
      <c r="HPN917511" s="106"/>
      <c r="HPO917511" s="106"/>
      <c r="HPP917511" s="106"/>
      <c r="HPQ917511" s="106"/>
      <c r="HPR917511" s="106"/>
      <c r="HPS917511" s="106"/>
      <c r="HPT917511" s="106"/>
      <c r="HPU917511" s="106"/>
      <c r="HZF917511" s="106"/>
      <c r="HZG917511" s="106"/>
      <c r="HZH917511" s="106"/>
      <c r="HZI917511" s="106"/>
      <c r="HZJ917511" s="106"/>
      <c r="HZK917511" s="106"/>
      <c r="HZL917511" s="106"/>
      <c r="HZM917511" s="106"/>
      <c r="HZN917511" s="106"/>
      <c r="HZO917511" s="106"/>
      <c r="HZP917511" s="106"/>
      <c r="HZQ917511" s="106"/>
      <c r="IJB917511" s="106"/>
      <c r="IJC917511" s="106"/>
      <c r="IJD917511" s="106"/>
      <c r="IJE917511" s="106"/>
      <c r="IJF917511" s="106"/>
      <c r="IJG917511" s="106"/>
      <c r="IJH917511" s="106"/>
      <c r="IJI917511" s="106"/>
      <c r="IJJ917511" s="106"/>
      <c r="IJK917511" s="106"/>
      <c r="IJL917511" s="106"/>
      <c r="IJM917511" s="106"/>
      <c r="ISX917511" s="106"/>
      <c r="ISY917511" s="106"/>
      <c r="ISZ917511" s="106"/>
      <c r="ITA917511" s="106"/>
      <c r="ITB917511" s="106"/>
      <c r="ITC917511" s="106"/>
      <c r="ITD917511" s="106"/>
      <c r="ITE917511" s="106"/>
      <c r="ITF917511" s="106"/>
      <c r="ITG917511" s="106"/>
      <c r="ITH917511" s="106"/>
      <c r="ITI917511" s="106"/>
      <c r="JCT917511" s="106"/>
      <c r="JCU917511" s="106"/>
      <c r="JCV917511" s="106"/>
      <c r="JCW917511" s="106"/>
      <c r="JCX917511" s="106"/>
      <c r="JCY917511" s="106"/>
      <c r="JCZ917511" s="106"/>
      <c r="JDA917511" s="106"/>
      <c r="JDB917511" s="106"/>
      <c r="JDC917511" s="106"/>
      <c r="JDD917511" s="106"/>
      <c r="JDE917511" s="106"/>
      <c r="JMP917511" s="106"/>
      <c r="JMQ917511" s="106"/>
      <c r="JMR917511" s="106"/>
      <c r="JMS917511" s="106"/>
      <c r="JMT917511" s="106"/>
      <c r="JMU917511" s="106"/>
      <c r="JMV917511" s="106"/>
      <c r="JMW917511" s="106"/>
      <c r="JMX917511" s="106"/>
      <c r="JMY917511" s="106"/>
      <c r="JMZ917511" s="106"/>
      <c r="JNA917511" s="106"/>
      <c r="JWL917511" s="106"/>
      <c r="JWM917511" s="106"/>
      <c r="JWN917511" s="106"/>
      <c r="JWO917511" s="106"/>
      <c r="JWP917511" s="106"/>
      <c r="JWQ917511" s="106"/>
      <c r="JWR917511" s="106"/>
      <c r="JWS917511" s="106"/>
      <c r="JWT917511" s="106"/>
      <c r="JWU917511" s="106"/>
      <c r="JWV917511" s="106"/>
      <c r="JWW917511" s="106"/>
      <c r="KGH917511" s="106"/>
      <c r="KGI917511" s="106"/>
      <c r="KGJ917511" s="106"/>
      <c r="KGK917511" s="106"/>
      <c r="KGL917511" s="106"/>
      <c r="KGM917511" s="106"/>
      <c r="KGN917511" s="106"/>
      <c r="KGO917511" s="106"/>
      <c r="KGP917511" s="106"/>
      <c r="KGQ917511" s="106"/>
      <c r="KGR917511" s="106"/>
      <c r="KGS917511" s="106"/>
      <c r="KQD917511" s="106"/>
      <c r="KQE917511" s="106"/>
      <c r="KQF917511" s="106"/>
      <c r="KQG917511" s="106"/>
      <c r="KQH917511" s="106"/>
      <c r="KQI917511" s="106"/>
      <c r="KQJ917511" s="106"/>
      <c r="KQK917511" s="106"/>
      <c r="KQL917511" s="106"/>
      <c r="KQM917511" s="106"/>
      <c r="KQN917511" s="106"/>
      <c r="KQO917511" s="106"/>
      <c r="KZZ917511" s="106"/>
      <c r="LAA917511" s="106"/>
      <c r="LAB917511" s="106"/>
      <c r="LAC917511" s="106"/>
      <c r="LAD917511" s="106"/>
      <c r="LAE917511" s="106"/>
      <c r="LAF917511" s="106"/>
      <c r="LAG917511" s="106"/>
      <c r="LAH917511" s="106"/>
      <c r="LAI917511" s="106"/>
      <c r="LAJ917511" s="106"/>
      <c r="LAK917511" s="106"/>
      <c r="LJV917511" s="106"/>
      <c r="LJW917511" s="106"/>
      <c r="LJX917511" s="106"/>
      <c r="LJY917511" s="106"/>
      <c r="LJZ917511" s="106"/>
      <c r="LKA917511" s="106"/>
      <c r="LKB917511" s="106"/>
      <c r="LKC917511" s="106"/>
      <c r="LKD917511" s="106"/>
      <c r="LKE917511" s="106"/>
      <c r="LKF917511" s="106"/>
      <c r="LKG917511" s="106"/>
      <c r="LTR917511" s="106"/>
      <c r="LTS917511" s="106"/>
      <c r="LTT917511" s="106"/>
      <c r="LTU917511" s="106"/>
      <c r="LTV917511" s="106"/>
      <c r="LTW917511" s="106"/>
      <c r="LTX917511" s="106"/>
      <c r="LTY917511" s="106"/>
      <c r="LTZ917511" s="106"/>
      <c r="LUA917511" s="106"/>
      <c r="LUB917511" s="106"/>
      <c r="LUC917511" s="106"/>
      <c r="MDN917511" s="106"/>
      <c r="MDO917511" s="106"/>
      <c r="MDP917511" s="106"/>
      <c r="MDQ917511" s="106"/>
      <c r="MDR917511" s="106"/>
      <c r="MDS917511" s="106"/>
      <c r="MDT917511" s="106"/>
      <c r="MDU917511" s="106"/>
      <c r="MDV917511" s="106"/>
      <c r="MDW917511" s="106"/>
      <c r="MDX917511" s="106"/>
      <c r="MDY917511" s="106"/>
      <c r="MNJ917511" s="106"/>
      <c r="MNK917511" s="106"/>
      <c r="MNL917511" s="106"/>
      <c r="MNM917511" s="106"/>
      <c r="MNN917511" s="106"/>
      <c r="MNO917511" s="106"/>
      <c r="MNP917511" s="106"/>
      <c r="MNQ917511" s="106"/>
      <c r="MNR917511" s="106"/>
      <c r="MNS917511" s="106"/>
      <c r="MNT917511" s="106"/>
      <c r="MNU917511" s="106"/>
      <c r="MXF917511" s="106"/>
      <c r="MXG917511" s="106"/>
      <c r="MXH917511" s="106"/>
      <c r="MXI917511" s="106"/>
      <c r="MXJ917511" s="106"/>
      <c r="MXK917511" s="106"/>
      <c r="MXL917511" s="106"/>
      <c r="MXM917511" s="106"/>
      <c r="MXN917511" s="106"/>
      <c r="MXO917511" s="106"/>
      <c r="MXP917511" s="106"/>
      <c r="MXQ917511" s="106"/>
      <c r="NHB917511" s="106"/>
      <c r="NHC917511" s="106"/>
      <c r="NHD917511" s="106"/>
      <c r="NHE917511" s="106"/>
      <c r="NHF917511" s="106"/>
      <c r="NHG917511" s="106"/>
      <c r="NHH917511" s="106"/>
      <c r="NHI917511" s="106"/>
      <c r="NHJ917511" s="106"/>
      <c r="NHK917511" s="106"/>
      <c r="NHL917511" s="106"/>
      <c r="NHM917511" s="106"/>
      <c r="NQX917511" s="106"/>
      <c r="NQY917511" s="106"/>
      <c r="NQZ917511" s="106"/>
      <c r="NRA917511" s="106"/>
      <c r="NRB917511" s="106"/>
      <c r="NRC917511" s="106"/>
      <c r="NRD917511" s="106"/>
      <c r="NRE917511" s="106"/>
      <c r="NRF917511" s="106"/>
      <c r="NRG917511" s="106"/>
      <c r="NRH917511" s="106"/>
      <c r="NRI917511" s="106"/>
      <c r="OAT917511" s="106"/>
      <c r="OAU917511" s="106"/>
      <c r="OAV917511" s="106"/>
      <c r="OAW917511" s="106"/>
      <c r="OAX917511" s="106"/>
      <c r="OAY917511" s="106"/>
      <c r="OAZ917511" s="106"/>
      <c r="OBA917511" s="106"/>
      <c r="OBB917511" s="106"/>
      <c r="OBC917511" s="106"/>
      <c r="OBD917511" s="106"/>
      <c r="OBE917511" s="106"/>
      <c r="OKP917511" s="106"/>
      <c r="OKQ917511" s="106"/>
      <c r="OKR917511" s="106"/>
      <c r="OKS917511" s="106"/>
      <c r="OKT917511" s="106"/>
      <c r="OKU917511" s="106"/>
      <c r="OKV917511" s="106"/>
      <c r="OKW917511" s="106"/>
      <c r="OKX917511" s="106"/>
      <c r="OKY917511" s="106"/>
      <c r="OKZ917511" s="106"/>
      <c r="OLA917511" s="106"/>
      <c r="OUL917511" s="106"/>
      <c r="OUM917511" s="106"/>
      <c r="OUN917511" s="106"/>
      <c r="OUO917511" s="106"/>
      <c r="OUP917511" s="106"/>
      <c r="OUQ917511" s="106"/>
      <c r="OUR917511" s="106"/>
      <c r="OUS917511" s="106"/>
      <c r="OUT917511" s="106"/>
      <c r="OUU917511" s="106"/>
      <c r="OUV917511" s="106"/>
      <c r="OUW917511" s="106"/>
      <c r="PEH917511" s="106"/>
      <c r="PEI917511" s="106"/>
      <c r="PEJ917511" s="106"/>
      <c r="PEK917511" s="106"/>
      <c r="PEL917511" s="106"/>
      <c r="PEM917511" s="106"/>
      <c r="PEN917511" s="106"/>
      <c r="PEO917511" s="106"/>
      <c r="PEP917511" s="106"/>
      <c r="PEQ917511" s="106"/>
      <c r="PER917511" s="106"/>
      <c r="PES917511" s="106"/>
      <c r="POD917511" s="106"/>
      <c r="POE917511" s="106"/>
      <c r="POF917511" s="106"/>
      <c r="POG917511" s="106"/>
      <c r="POH917511" s="106"/>
      <c r="POI917511" s="106"/>
      <c r="POJ917511" s="106"/>
      <c r="POK917511" s="106"/>
      <c r="POL917511" s="106"/>
      <c r="POM917511" s="106"/>
      <c r="PON917511" s="106"/>
      <c r="POO917511" s="106"/>
      <c r="PXZ917511" s="106"/>
      <c r="PYA917511" s="106"/>
      <c r="PYB917511" s="106"/>
      <c r="PYC917511" s="106"/>
      <c r="PYD917511" s="106"/>
      <c r="PYE917511" s="106"/>
      <c r="PYF917511" s="106"/>
      <c r="PYG917511" s="106"/>
      <c r="PYH917511" s="106"/>
      <c r="PYI917511" s="106"/>
      <c r="PYJ917511" s="106"/>
      <c r="PYK917511" s="106"/>
      <c r="QHV917511" s="106"/>
      <c r="QHW917511" s="106"/>
      <c r="QHX917511" s="106"/>
      <c r="QHY917511" s="106"/>
      <c r="QHZ917511" s="106"/>
      <c r="QIA917511" s="106"/>
      <c r="QIB917511" s="106"/>
      <c r="QIC917511" s="106"/>
      <c r="QID917511" s="106"/>
      <c r="QIE917511" s="106"/>
      <c r="QIF917511" s="106"/>
      <c r="QIG917511" s="106"/>
      <c r="QRR917511" s="106"/>
      <c r="QRS917511" s="106"/>
      <c r="QRT917511" s="106"/>
      <c r="QRU917511" s="106"/>
      <c r="QRV917511" s="106"/>
      <c r="QRW917511" s="106"/>
      <c r="QRX917511" s="106"/>
      <c r="QRY917511" s="106"/>
      <c r="QRZ917511" s="106"/>
      <c r="QSA917511" s="106"/>
      <c r="QSB917511" s="106"/>
      <c r="QSC917511" s="106"/>
      <c r="RBN917511" s="106"/>
      <c r="RBO917511" s="106"/>
      <c r="RBP917511" s="106"/>
      <c r="RBQ917511" s="106"/>
      <c r="RBR917511" s="106"/>
      <c r="RBS917511" s="106"/>
      <c r="RBT917511" s="106"/>
      <c r="RBU917511" s="106"/>
      <c r="RBV917511" s="106"/>
      <c r="RBW917511" s="106"/>
      <c r="RBX917511" s="106"/>
      <c r="RBY917511" s="106"/>
      <c r="RLJ917511" s="106"/>
      <c r="RLK917511" s="106"/>
      <c r="RLL917511" s="106"/>
      <c r="RLM917511" s="106"/>
      <c r="RLN917511" s="106"/>
      <c r="RLO917511" s="106"/>
      <c r="RLP917511" s="106"/>
      <c r="RLQ917511" s="106"/>
      <c r="RLR917511" s="106"/>
      <c r="RLS917511" s="106"/>
      <c r="RLT917511" s="106"/>
      <c r="RLU917511" s="106"/>
      <c r="RVF917511" s="106"/>
      <c r="RVG917511" s="106"/>
      <c r="RVH917511" s="106"/>
      <c r="RVI917511" s="106"/>
      <c r="RVJ917511" s="106"/>
      <c r="RVK917511" s="106"/>
      <c r="RVL917511" s="106"/>
      <c r="RVM917511" s="106"/>
      <c r="RVN917511" s="106"/>
      <c r="RVO917511" s="106"/>
      <c r="RVP917511" s="106"/>
      <c r="RVQ917511" s="106"/>
      <c r="SFB917511" s="106"/>
      <c r="SFC917511" s="106"/>
      <c r="SFD917511" s="106"/>
      <c r="SFE917511" s="106"/>
      <c r="SFF917511" s="106"/>
      <c r="SFG917511" s="106"/>
      <c r="SFH917511" s="106"/>
      <c r="SFI917511" s="106"/>
      <c r="SFJ917511" s="106"/>
      <c r="SFK917511" s="106"/>
      <c r="SFL917511" s="106"/>
      <c r="SFM917511" s="106"/>
      <c r="SOX917511" s="106"/>
      <c r="SOY917511" s="106"/>
      <c r="SOZ917511" s="106"/>
      <c r="SPA917511" s="106"/>
      <c r="SPB917511" s="106"/>
      <c r="SPC917511" s="106"/>
      <c r="SPD917511" s="106"/>
      <c r="SPE917511" s="106"/>
      <c r="SPF917511" s="106"/>
      <c r="SPG917511" s="106"/>
      <c r="SPH917511" s="106"/>
      <c r="SPI917511" s="106"/>
      <c r="SYT917511" s="106"/>
      <c r="SYU917511" s="106"/>
      <c r="SYV917511" s="106"/>
      <c r="SYW917511" s="106"/>
      <c r="SYX917511" s="106"/>
      <c r="SYY917511" s="106"/>
      <c r="SYZ917511" s="106"/>
      <c r="SZA917511" s="106"/>
      <c r="SZB917511" s="106"/>
      <c r="SZC917511" s="106"/>
      <c r="SZD917511" s="106"/>
      <c r="SZE917511" s="106"/>
      <c r="TIP917511" s="106"/>
      <c r="TIQ917511" s="106"/>
      <c r="TIR917511" s="106"/>
      <c r="TIS917511" s="106"/>
      <c r="TIT917511" s="106"/>
      <c r="TIU917511" s="106"/>
      <c r="TIV917511" s="106"/>
      <c r="TIW917511" s="106"/>
      <c r="TIX917511" s="106"/>
      <c r="TIY917511" s="106"/>
      <c r="TIZ917511" s="106"/>
      <c r="TJA917511" s="106"/>
      <c r="TSL917511" s="106"/>
      <c r="TSM917511" s="106"/>
      <c r="TSN917511" s="106"/>
      <c r="TSO917511" s="106"/>
      <c r="TSP917511" s="106"/>
      <c r="TSQ917511" s="106"/>
      <c r="TSR917511" s="106"/>
      <c r="TSS917511" s="106"/>
      <c r="TST917511" s="106"/>
      <c r="TSU917511" s="106"/>
      <c r="TSV917511" s="106"/>
      <c r="TSW917511" s="106"/>
      <c r="UCH917511" s="106"/>
      <c r="UCI917511" s="106"/>
      <c r="UCJ917511" s="106"/>
      <c r="UCK917511" s="106"/>
      <c r="UCL917511" s="106"/>
      <c r="UCM917511" s="106"/>
      <c r="UCN917511" s="106"/>
      <c r="UCO917511" s="106"/>
      <c r="UCP917511" s="106"/>
      <c r="UCQ917511" s="106"/>
      <c r="UCR917511" s="106"/>
      <c r="UCS917511" s="106"/>
      <c r="UMD917511" s="106"/>
      <c r="UME917511" s="106"/>
      <c r="UMF917511" s="106"/>
      <c r="UMG917511" s="106"/>
      <c r="UMH917511" s="106"/>
      <c r="UMI917511" s="106"/>
      <c r="UMJ917511" s="106"/>
      <c r="UMK917511" s="106"/>
      <c r="UML917511" s="106"/>
      <c r="UMM917511" s="106"/>
      <c r="UMN917511" s="106"/>
      <c r="UMO917511" s="106"/>
      <c r="UVZ917511" s="106"/>
      <c r="UWA917511" s="106"/>
      <c r="UWB917511" s="106"/>
      <c r="UWC917511" s="106"/>
      <c r="UWD917511" s="106"/>
      <c r="UWE917511" s="106"/>
      <c r="UWF917511" s="106"/>
      <c r="UWG917511" s="106"/>
      <c r="UWH917511" s="106"/>
      <c r="UWI917511" s="106"/>
      <c r="UWJ917511" s="106"/>
      <c r="UWK917511" s="106"/>
      <c r="VFV917511" s="106"/>
      <c r="VFW917511" s="106"/>
      <c r="VFX917511" s="106"/>
      <c r="VFY917511" s="106"/>
      <c r="VFZ917511" s="106"/>
      <c r="VGA917511" s="106"/>
      <c r="VGB917511" s="106"/>
      <c r="VGC917511" s="106"/>
      <c r="VGD917511" s="106"/>
      <c r="VGE917511" s="106"/>
      <c r="VGF917511" s="106"/>
      <c r="VGG917511" s="106"/>
      <c r="VPR917511" s="106"/>
      <c r="VPS917511" s="106"/>
      <c r="VPT917511" s="106"/>
      <c r="VPU917511" s="106"/>
      <c r="VPV917511" s="106"/>
      <c r="VPW917511" s="106"/>
      <c r="VPX917511" s="106"/>
      <c r="VPY917511" s="106"/>
      <c r="VPZ917511" s="106"/>
      <c r="VQA917511" s="106"/>
      <c r="VQB917511" s="106"/>
      <c r="VQC917511" s="106"/>
      <c r="VZN917511" s="106"/>
      <c r="VZO917511" s="106"/>
      <c r="VZP917511" s="106"/>
      <c r="VZQ917511" s="106"/>
      <c r="VZR917511" s="106"/>
      <c r="VZS917511" s="106"/>
      <c r="VZT917511" s="106"/>
      <c r="VZU917511" s="106"/>
      <c r="VZV917511" s="106"/>
      <c r="VZW917511" s="106"/>
      <c r="VZX917511" s="106"/>
      <c r="VZY917511" s="106"/>
      <c r="WJJ917511" s="106"/>
      <c r="WJK917511" s="106"/>
      <c r="WJL917511" s="106"/>
      <c r="WJM917511" s="106"/>
      <c r="WJN917511" s="106"/>
      <c r="WJO917511" s="106"/>
      <c r="WJP917511" s="106"/>
      <c r="WJQ917511" s="106"/>
      <c r="WJR917511" s="106"/>
      <c r="WJS917511" s="106"/>
      <c r="WJT917511" s="106"/>
      <c r="WJU917511" s="106"/>
      <c r="WTF917511" s="106"/>
      <c r="WTG917511" s="106"/>
      <c r="WTH917511" s="106"/>
      <c r="WTI917511" s="106"/>
      <c r="WTJ917511" s="106"/>
      <c r="WTK917511" s="106"/>
      <c r="WTL917511" s="106"/>
      <c r="WTM917511" s="106"/>
      <c r="WTN917511" s="106"/>
      <c r="WTO917511" s="106"/>
      <c r="WTP917511" s="106"/>
      <c r="WTQ917511" s="106"/>
    </row>
    <row r="917512" spans="436:1015 1204:2039 2228:3063 3252:4087 4276:5111 5300:6135 6324:7159 7348:8183 8372:9207 9396:10231 10420:11255 11444:12279 12468:13303 13492:14327 14516:15351 15540:16119" hidden="1" x14ac:dyDescent="0.15">
      <c r="QP917512" s="106"/>
      <c r="QQ917512" s="106"/>
      <c r="QR917512" s="106"/>
      <c r="QS917512" s="106"/>
      <c r="QT917512" s="106"/>
      <c r="QU917512" s="106"/>
      <c r="QV917512" s="106"/>
      <c r="QW917512" s="106"/>
      <c r="QX917512" s="106"/>
      <c r="QY917512" s="106"/>
      <c r="QZ917512" s="106"/>
      <c r="RA917512" s="106"/>
      <c r="AAL917512" s="106"/>
      <c r="AAM917512" s="106"/>
      <c r="AAN917512" s="106"/>
      <c r="AAO917512" s="106"/>
      <c r="AAP917512" s="106"/>
      <c r="AAQ917512" s="106"/>
      <c r="AAR917512" s="106"/>
      <c r="AAS917512" s="106"/>
      <c r="AAT917512" s="106"/>
      <c r="AAU917512" s="106"/>
      <c r="AAV917512" s="106"/>
      <c r="AAW917512" s="106"/>
      <c r="AKH917512" s="106"/>
      <c r="AKI917512" s="106"/>
      <c r="AKJ917512" s="106"/>
      <c r="AKK917512" s="106"/>
      <c r="AKL917512" s="106"/>
      <c r="AKM917512" s="106"/>
      <c r="AKN917512" s="106"/>
      <c r="AKO917512" s="106"/>
      <c r="AKP917512" s="106"/>
      <c r="AKQ917512" s="106"/>
      <c r="AKR917512" s="106"/>
      <c r="AKS917512" s="106"/>
      <c r="AUD917512" s="106"/>
      <c r="AUE917512" s="106"/>
      <c r="AUF917512" s="106"/>
      <c r="AUG917512" s="106"/>
      <c r="AUH917512" s="106"/>
      <c r="AUI917512" s="106"/>
      <c r="AUJ917512" s="106"/>
      <c r="AUK917512" s="106"/>
      <c r="AUL917512" s="106"/>
      <c r="AUM917512" s="106"/>
      <c r="AUN917512" s="106"/>
      <c r="AUO917512" s="106"/>
      <c r="BDZ917512" s="106"/>
      <c r="BEA917512" s="106"/>
      <c r="BEB917512" s="106"/>
      <c r="BEC917512" s="106"/>
      <c r="BED917512" s="106"/>
      <c r="BEE917512" s="106"/>
      <c r="BEF917512" s="106"/>
      <c r="BEG917512" s="106"/>
      <c r="BEH917512" s="106"/>
      <c r="BEI917512" s="106"/>
      <c r="BEJ917512" s="106"/>
      <c r="BEK917512" s="106"/>
      <c r="BNV917512" s="106"/>
      <c r="BNW917512" s="106"/>
      <c r="BNX917512" s="106"/>
      <c r="BNY917512" s="106"/>
      <c r="BNZ917512" s="106"/>
      <c r="BOA917512" s="106"/>
      <c r="BOB917512" s="106"/>
      <c r="BOC917512" s="106"/>
      <c r="BOD917512" s="106"/>
      <c r="BOE917512" s="106"/>
      <c r="BOF917512" s="106"/>
      <c r="BOG917512" s="106"/>
      <c r="BXR917512" s="106"/>
      <c r="BXS917512" s="106"/>
      <c r="BXT917512" s="106"/>
      <c r="BXU917512" s="106"/>
      <c r="BXV917512" s="106"/>
      <c r="BXW917512" s="106"/>
      <c r="BXX917512" s="106"/>
      <c r="BXY917512" s="106"/>
      <c r="BXZ917512" s="106"/>
      <c r="BYA917512" s="106"/>
      <c r="BYB917512" s="106"/>
      <c r="BYC917512" s="106"/>
      <c r="CHN917512" s="106"/>
      <c r="CHO917512" s="106"/>
      <c r="CHP917512" s="106"/>
      <c r="CHQ917512" s="106"/>
      <c r="CHR917512" s="106"/>
      <c r="CHS917512" s="106"/>
      <c r="CHT917512" s="106"/>
      <c r="CHU917512" s="106"/>
      <c r="CHV917512" s="106"/>
      <c r="CHW917512" s="106"/>
      <c r="CHX917512" s="106"/>
      <c r="CHY917512" s="106"/>
      <c r="CRJ917512" s="106"/>
      <c r="CRK917512" s="106"/>
      <c r="CRL917512" s="106"/>
      <c r="CRM917512" s="106"/>
      <c r="CRN917512" s="106"/>
      <c r="CRO917512" s="106"/>
      <c r="CRP917512" s="106"/>
      <c r="CRQ917512" s="106"/>
      <c r="CRR917512" s="106"/>
      <c r="CRS917512" s="106"/>
      <c r="CRT917512" s="106"/>
      <c r="CRU917512" s="106"/>
      <c r="DBF917512" s="106"/>
      <c r="DBG917512" s="106"/>
      <c r="DBH917512" s="106"/>
      <c r="DBI917512" s="106"/>
      <c r="DBJ917512" s="106"/>
      <c r="DBK917512" s="106"/>
      <c r="DBL917512" s="106"/>
      <c r="DBM917512" s="106"/>
      <c r="DBN917512" s="106"/>
      <c r="DBO917512" s="106"/>
      <c r="DBP917512" s="106"/>
      <c r="DBQ917512" s="106"/>
      <c r="DLB917512" s="106"/>
      <c r="DLC917512" s="106"/>
      <c r="DLD917512" s="106"/>
      <c r="DLE917512" s="106"/>
      <c r="DLF917512" s="106"/>
      <c r="DLG917512" s="106"/>
      <c r="DLH917512" s="106"/>
      <c r="DLI917512" s="106"/>
      <c r="DLJ917512" s="106"/>
      <c r="DLK917512" s="106"/>
      <c r="DLL917512" s="106"/>
      <c r="DLM917512" s="106"/>
      <c r="DUX917512" s="106"/>
      <c r="DUY917512" s="106"/>
      <c r="DUZ917512" s="106"/>
      <c r="DVA917512" s="106"/>
      <c r="DVB917512" s="106"/>
      <c r="DVC917512" s="106"/>
      <c r="DVD917512" s="106"/>
      <c r="DVE917512" s="106"/>
      <c r="DVF917512" s="106"/>
      <c r="DVG917512" s="106"/>
      <c r="DVH917512" s="106"/>
      <c r="DVI917512" s="106"/>
      <c r="EET917512" s="106"/>
      <c r="EEU917512" s="106"/>
      <c r="EEV917512" s="106"/>
      <c r="EEW917512" s="106"/>
      <c r="EEX917512" s="106"/>
      <c r="EEY917512" s="106"/>
      <c r="EEZ917512" s="106"/>
      <c r="EFA917512" s="106"/>
      <c r="EFB917512" s="106"/>
      <c r="EFC917512" s="106"/>
      <c r="EFD917512" s="106"/>
      <c r="EFE917512" s="106"/>
      <c r="EOP917512" s="106"/>
      <c r="EOQ917512" s="106"/>
      <c r="EOR917512" s="106"/>
      <c r="EOS917512" s="106"/>
      <c r="EOT917512" s="106"/>
      <c r="EOU917512" s="106"/>
      <c r="EOV917512" s="106"/>
      <c r="EOW917512" s="106"/>
      <c r="EOX917512" s="106"/>
      <c r="EOY917512" s="106"/>
      <c r="EOZ917512" s="106"/>
      <c r="EPA917512" s="106"/>
      <c r="EYL917512" s="106"/>
      <c r="EYM917512" s="106"/>
      <c r="EYN917512" s="106"/>
      <c r="EYO917512" s="106"/>
      <c r="EYP917512" s="106"/>
      <c r="EYQ917512" s="106"/>
      <c r="EYR917512" s="106"/>
      <c r="EYS917512" s="106"/>
      <c r="EYT917512" s="106"/>
      <c r="EYU917512" s="106"/>
      <c r="EYV917512" s="106"/>
      <c r="EYW917512" s="106"/>
      <c r="FIH917512" s="106"/>
      <c r="FII917512" s="106"/>
      <c r="FIJ917512" s="106"/>
      <c r="FIK917512" s="106"/>
      <c r="FIL917512" s="106"/>
      <c r="FIM917512" s="106"/>
      <c r="FIN917512" s="106"/>
      <c r="FIO917512" s="106"/>
      <c r="FIP917512" s="106"/>
      <c r="FIQ917512" s="106"/>
      <c r="FIR917512" s="106"/>
      <c r="FIS917512" s="106"/>
      <c r="FSD917512" s="106"/>
      <c r="FSE917512" s="106"/>
      <c r="FSF917512" s="106"/>
      <c r="FSG917512" s="106"/>
      <c r="FSH917512" s="106"/>
      <c r="FSI917512" s="106"/>
      <c r="FSJ917512" s="106"/>
      <c r="FSK917512" s="106"/>
      <c r="FSL917512" s="106"/>
      <c r="FSM917512" s="106"/>
      <c r="FSN917512" s="106"/>
      <c r="FSO917512" s="106"/>
      <c r="GBZ917512" s="106"/>
      <c r="GCA917512" s="106"/>
      <c r="GCB917512" s="106"/>
      <c r="GCC917512" s="106"/>
      <c r="GCD917512" s="106"/>
      <c r="GCE917512" s="106"/>
      <c r="GCF917512" s="106"/>
      <c r="GCG917512" s="106"/>
      <c r="GCH917512" s="106"/>
      <c r="GCI917512" s="106"/>
      <c r="GCJ917512" s="106"/>
      <c r="GCK917512" s="106"/>
      <c r="GLV917512" s="106"/>
      <c r="GLW917512" s="106"/>
      <c r="GLX917512" s="106"/>
      <c r="GLY917512" s="106"/>
      <c r="GLZ917512" s="106"/>
      <c r="GMA917512" s="106"/>
      <c r="GMB917512" s="106"/>
      <c r="GMC917512" s="106"/>
      <c r="GMD917512" s="106"/>
      <c r="GME917512" s="106"/>
      <c r="GMF917512" s="106"/>
      <c r="GMG917512" s="106"/>
      <c r="GVR917512" s="106"/>
      <c r="GVS917512" s="106"/>
      <c r="GVT917512" s="106"/>
      <c r="GVU917512" s="106"/>
      <c r="GVV917512" s="106"/>
      <c r="GVW917512" s="106"/>
      <c r="GVX917512" s="106"/>
      <c r="GVY917512" s="106"/>
      <c r="GVZ917512" s="106"/>
      <c r="GWA917512" s="106"/>
      <c r="GWB917512" s="106"/>
      <c r="GWC917512" s="106"/>
      <c r="HFN917512" s="106"/>
      <c r="HFO917512" s="106"/>
      <c r="HFP917512" s="106"/>
      <c r="HFQ917512" s="106"/>
      <c r="HFR917512" s="106"/>
      <c r="HFS917512" s="106"/>
      <c r="HFT917512" s="106"/>
      <c r="HFU917512" s="106"/>
      <c r="HFV917512" s="106"/>
      <c r="HFW917512" s="106"/>
      <c r="HFX917512" s="106"/>
      <c r="HFY917512" s="106"/>
      <c r="HPJ917512" s="106"/>
      <c r="HPK917512" s="106"/>
      <c r="HPL917512" s="106"/>
      <c r="HPM917512" s="106"/>
      <c r="HPN917512" s="106"/>
      <c r="HPO917512" s="106"/>
      <c r="HPP917512" s="106"/>
      <c r="HPQ917512" s="106"/>
      <c r="HPR917512" s="106"/>
      <c r="HPS917512" s="106"/>
      <c r="HPT917512" s="106"/>
      <c r="HPU917512" s="106"/>
      <c r="HZF917512" s="106"/>
      <c r="HZG917512" s="106"/>
      <c r="HZH917512" s="106"/>
      <c r="HZI917512" s="106"/>
      <c r="HZJ917512" s="106"/>
      <c r="HZK917512" s="106"/>
      <c r="HZL917512" s="106"/>
      <c r="HZM917512" s="106"/>
      <c r="HZN917512" s="106"/>
      <c r="HZO917512" s="106"/>
      <c r="HZP917512" s="106"/>
      <c r="HZQ917512" s="106"/>
      <c r="IJB917512" s="106"/>
      <c r="IJC917512" s="106"/>
      <c r="IJD917512" s="106"/>
      <c r="IJE917512" s="106"/>
      <c r="IJF917512" s="106"/>
      <c r="IJG917512" s="106"/>
      <c r="IJH917512" s="106"/>
      <c r="IJI917512" s="106"/>
      <c r="IJJ917512" s="106"/>
      <c r="IJK917512" s="106"/>
      <c r="IJL917512" s="106"/>
      <c r="IJM917512" s="106"/>
      <c r="ISX917512" s="106"/>
      <c r="ISY917512" s="106"/>
      <c r="ISZ917512" s="106"/>
      <c r="ITA917512" s="106"/>
      <c r="ITB917512" s="106"/>
      <c r="ITC917512" s="106"/>
      <c r="ITD917512" s="106"/>
      <c r="ITE917512" s="106"/>
      <c r="ITF917512" s="106"/>
      <c r="ITG917512" s="106"/>
      <c r="ITH917512" s="106"/>
      <c r="ITI917512" s="106"/>
      <c r="JCT917512" s="106"/>
      <c r="JCU917512" s="106"/>
      <c r="JCV917512" s="106"/>
      <c r="JCW917512" s="106"/>
      <c r="JCX917512" s="106"/>
      <c r="JCY917512" s="106"/>
      <c r="JCZ917512" s="106"/>
      <c r="JDA917512" s="106"/>
      <c r="JDB917512" s="106"/>
      <c r="JDC917512" s="106"/>
      <c r="JDD917512" s="106"/>
      <c r="JDE917512" s="106"/>
      <c r="JMP917512" s="106"/>
      <c r="JMQ917512" s="106"/>
      <c r="JMR917512" s="106"/>
      <c r="JMS917512" s="106"/>
      <c r="JMT917512" s="106"/>
      <c r="JMU917512" s="106"/>
      <c r="JMV917512" s="106"/>
      <c r="JMW917512" s="106"/>
      <c r="JMX917512" s="106"/>
      <c r="JMY917512" s="106"/>
      <c r="JMZ917512" s="106"/>
      <c r="JNA917512" s="106"/>
      <c r="JWL917512" s="106"/>
      <c r="JWM917512" s="106"/>
      <c r="JWN917512" s="106"/>
      <c r="JWO917512" s="106"/>
      <c r="JWP917512" s="106"/>
      <c r="JWQ917512" s="106"/>
      <c r="JWR917512" s="106"/>
      <c r="JWS917512" s="106"/>
      <c r="JWT917512" s="106"/>
      <c r="JWU917512" s="106"/>
      <c r="JWV917512" s="106"/>
      <c r="JWW917512" s="106"/>
      <c r="KGH917512" s="106"/>
      <c r="KGI917512" s="106"/>
      <c r="KGJ917512" s="106"/>
      <c r="KGK917512" s="106"/>
      <c r="KGL917512" s="106"/>
      <c r="KGM917512" s="106"/>
      <c r="KGN917512" s="106"/>
      <c r="KGO917512" s="106"/>
      <c r="KGP917512" s="106"/>
      <c r="KGQ917512" s="106"/>
      <c r="KGR917512" s="106"/>
      <c r="KGS917512" s="106"/>
      <c r="KQD917512" s="106"/>
      <c r="KQE917512" s="106"/>
      <c r="KQF917512" s="106"/>
      <c r="KQG917512" s="106"/>
      <c r="KQH917512" s="106"/>
      <c r="KQI917512" s="106"/>
      <c r="KQJ917512" s="106"/>
      <c r="KQK917512" s="106"/>
      <c r="KQL917512" s="106"/>
      <c r="KQM917512" s="106"/>
      <c r="KQN917512" s="106"/>
      <c r="KQO917512" s="106"/>
      <c r="KZZ917512" s="106"/>
      <c r="LAA917512" s="106"/>
      <c r="LAB917512" s="106"/>
      <c r="LAC917512" s="106"/>
      <c r="LAD917512" s="106"/>
      <c r="LAE917512" s="106"/>
      <c r="LAF917512" s="106"/>
      <c r="LAG917512" s="106"/>
      <c r="LAH917512" s="106"/>
      <c r="LAI917512" s="106"/>
      <c r="LAJ917512" s="106"/>
      <c r="LAK917512" s="106"/>
      <c r="LJV917512" s="106"/>
      <c r="LJW917512" s="106"/>
      <c r="LJX917512" s="106"/>
      <c r="LJY917512" s="106"/>
      <c r="LJZ917512" s="106"/>
      <c r="LKA917512" s="106"/>
      <c r="LKB917512" s="106"/>
      <c r="LKC917512" s="106"/>
      <c r="LKD917512" s="106"/>
      <c r="LKE917512" s="106"/>
      <c r="LKF917512" s="106"/>
      <c r="LKG917512" s="106"/>
      <c r="LTR917512" s="106"/>
      <c r="LTS917512" s="106"/>
      <c r="LTT917512" s="106"/>
      <c r="LTU917512" s="106"/>
      <c r="LTV917512" s="106"/>
      <c r="LTW917512" s="106"/>
      <c r="LTX917512" s="106"/>
      <c r="LTY917512" s="106"/>
      <c r="LTZ917512" s="106"/>
      <c r="LUA917512" s="106"/>
      <c r="LUB917512" s="106"/>
      <c r="LUC917512" s="106"/>
      <c r="MDN917512" s="106"/>
      <c r="MDO917512" s="106"/>
      <c r="MDP917512" s="106"/>
      <c r="MDQ917512" s="106"/>
      <c r="MDR917512" s="106"/>
      <c r="MDS917512" s="106"/>
      <c r="MDT917512" s="106"/>
      <c r="MDU917512" s="106"/>
      <c r="MDV917512" s="106"/>
      <c r="MDW917512" s="106"/>
      <c r="MDX917512" s="106"/>
      <c r="MDY917512" s="106"/>
      <c r="MNJ917512" s="106"/>
      <c r="MNK917512" s="106"/>
      <c r="MNL917512" s="106"/>
      <c r="MNM917512" s="106"/>
      <c r="MNN917512" s="106"/>
      <c r="MNO917512" s="106"/>
      <c r="MNP917512" s="106"/>
      <c r="MNQ917512" s="106"/>
      <c r="MNR917512" s="106"/>
      <c r="MNS917512" s="106"/>
      <c r="MNT917512" s="106"/>
      <c r="MNU917512" s="106"/>
      <c r="MXF917512" s="106"/>
      <c r="MXG917512" s="106"/>
      <c r="MXH917512" s="106"/>
      <c r="MXI917512" s="106"/>
      <c r="MXJ917512" s="106"/>
      <c r="MXK917512" s="106"/>
      <c r="MXL917512" s="106"/>
      <c r="MXM917512" s="106"/>
      <c r="MXN917512" s="106"/>
      <c r="MXO917512" s="106"/>
      <c r="MXP917512" s="106"/>
      <c r="MXQ917512" s="106"/>
      <c r="NHB917512" s="106"/>
      <c r="NHC917512" s="106"/>
      <c r="NHD917512" s="106"/>
      <c r="NHE917512" s="106"/>
      <c r="NHF917512" s="106"/>
      <c r="NHG917512" s="106"/>
      <c r="NHH917512" s="106"/>
      <c r="NHI917512" s="106"/>
      <c r="NHJ917512" s="106"/>
      <c r="NHK917512" s="106"/>
      <c r="NHL917512" s="106"/>
      <c r="NHM917512" s="106"/>
      <c r="NQX917512" s="106"/>
      <c r="NQY917512" s="106"/>
      <c r="NQZ917512" s="106"/>
      <c r="NRA917512" s="106"/>
      <c r="NRB917512" s="106"/>
      <c r="NRC917512" s="106"/>
      <c r="NRD917512" s="106"/>
      <c r="NRE917512" s="106"/>
      <c r="NRF917512" s="106"/>
      <c r="NRG917512" s="106"/>
      <c r="NRH917512" s="106"/>
      <c r="NRI917512" s="106"/>
      <c r="OAT917512" s="106"/>
      <c r="OAU917512" s="106"/>
      <c r="OAV917512" s="106"/>
      <c r="OAW917512" s="106"/>
      <c r="OAX917512" s="106"/>
      <c r="OAY917512" s="106"/>
      <c r="OAZ917512" s="106"/>
      <c r="OBA917512" s="106"/>
      <c r="OBB917512" s="106"/>
      <c r="OBC917512" s="106"/>
      <c r="OBD917512" s="106"/>
      <c r="OBE917512" s="106"/>
      <c r="OKP917512" s="106"/>
      <c r="OKQ917512" s="106"/>
      <c r="OKR917512" s="106"/>
      <c r="OKS917512" s="106"/>
      <c r="OKT917512" s="106"/>
      <c r="OKU917512" s="106"/>
      <c r="OKV917512" s="106"/>
      <c r="OKW917512" s="106"/>
      <c r="OKX917512" s="106"/>
      <c r="OKY917512" s="106"/>
      <c r="OKZ917512" s="106"/>
      <c r="OLA917512" s="106"/>
      <c r="OUL917512" s="106"/>
      <c r="OUM917512" s="106"/>
      <c r="OUN917512" s="106"/>
      <c r="OUO917512" s="106"/>
      <c r="OUP917512" s="106"/>
      <c r="OUQ917512" s="106"/>
      <c r="OUR917512" s="106"/>
      <c r="OUS917512" s="106"/>
      <c r="OUT917512" s="106"/>
      <c r="OUU917512" s="106"/>
      <c r="OUV917512" s="106"/>
      <c r="OUW917512" s="106"/>
      <c r="PEH917512" s="106"/>
      <c r="PEI917512" s="106"/>
      <c r="PEJ917512" s="106"/>
      <c r="PEK917512" s="106"/>
      <c r="PEL917512" s="106"/>
      <c r="PEM917512" s="106"/>
      <c r="PEN917512" s="106"/>
      <c r="PEO917512" s="106"/>
      <c r="PEP917512" s="106"/>
      <c r="PEQ917512" s="106"/>
      <c r="PER917512" s="106"/>
      <c r="PES917512" s="106"/>
      <c r="POD917512" s="106"/>
      <c r="POE917512" s="106"/>
      <c r="POF917512" s="106"/>
      <c r="POG917512" s="106"/>
      <c r="POH917512" s="106"/>
      <c r="POI917512" s="106"/>
      <c r="POJ917512" s="106"/>
      <c r="POK917512" s="106"/>
      <c r="POL917512" s="106"/>
      <c r="POM917512" s="106"/>
      <c r="PON917512" s="106"/>
      <c r="POO917512" s="106"/>
      <c r="PXZ917512" s="106"/>
      <c r="PYA917512" s="106"/>
      <c r="PYB917512" s="106"/>
      <c r="PYC917512" s="106"/>
      <c r="PYD917512" s="106"/>
      <c r="PYE917512" s="106"/>
      <c r="PYF917512" s="106"/>
      <c r="PYG917512" s="106"/>
      <c r="PYH917512" s="106"/>
      <c r="PYI917512" s="106"/>
      <c r="PYJ917512" s="106"/>
      <c r="PYK917512" s="106"/>
      <c r="QHV917512" s="106"/>
      <c r="QHW917512" s="106"/>
      <c r="QHX917512" s="106"/>
      <c r="QHY917512" s="106"/>
      <c r="QHZ917512" s="106"/>
      <c r="QIA917512" s="106"/>
      <c r="QIB917512" s="106"/>
      <c r="QIC917512" s="106"/>
      <c r="QID917512" s="106"/>
      <c r="QIE917512" s="106"/>
      <c r="QIF917512" s="106"/>
      <c r="QIG917512" s="106"/>
      <c r="QRR917512" s="106"/>
      <c r="QRS917512" s="106"/>
      <c r="QRT917512" s="106"/>
      <c r="QRU917512" s="106"/>
      <c r="QRV917512" s="106"/>
      <c r="QRW917512" s="106"/>
      <c r="QRX917512" s="106"/>
      <c r="QRY917512" s="106"/>
      <c r="QRZ917512" s="106"/>
      <c r="QSA917512" s="106"/>
      <c r="QSB917512" s="106"/>
      <c r="QSC917512" s="106"/>
      <c r="RBN917512" s="106"/>
      <c r="RBO917512" s="106"/>
      <c r="RBP917512" s="106"/>
      <c r="RBQ917512" s="106"/>
      <c r="RBR917512" s="106"/>
      <c r="RBS917512" s="106"/>
      <c r="RBT917512" s="106"/>
      <c r="RBU917512" s="106"/>
      <c r="RBV917512" s="106"/>
      <c r="RBW917512" s="106"/>
      <c r="RBX917512" s="106"/>
      <c r="RBY917512" s="106"/>
      <c r="RLJ917512" s="106"/>
      <c r="RLK917512" s="106"/>
      <c r="RLL917512" s="106"/>
      <c r="RLM917512" s="106"/>
      <c r="RLN917512" s="106"/>
      <c r="RLO917512" s="106"/>
      <c r="RLP917512" s="106"/>
      <c r="RLQ917512" s="106"/>
      <c r="RLR917512" s="106"/>
      <c r="RLS917512" s="106"/>
      <c r="RLT917512" s="106"/>
      <c r="RLU917512" s="106"/>
      <c r="RVF917512" s="106"/>
      <c r="RVG917512" s="106"/>
      <c r="RVH917512" s="106"/>
      <c r="RVI917512" s="106"/>
      <c r="RVJ917512" s="106"/>
      <c r="RVK917512" s="106"/>
      <c r="RVL917512" s="106"/>
      <c r="RVM917512" s="106"/>
      <c r="RVN917512" s="106"/>
      <c r="RVO917512" s="106"/>
      <c r="RVP917512" s="106"/>
      <c r="RVQ917512" s="106"/>
      <c r="SFB917512" s="106"/>
      <c r="SFC917512" s="106"/>
      <c r="SFD917512" s="106"/>
      <c r="SFE917512" s="106"/>
      <c r="SFF917512" s="106"/>
      <c r="SFG917512" s="106"/>
      <c r="SFH917512" s="106"/>
      <c r="SFI917512" s="106"/>
      <c r="SFJ917512" s="106"/>
      <c r="SFK917512" s="106"/>
      <c r="SFL917512" s="106"/>
      <c r="SFM917512" s="106"/>
      <c r="SOX917512" s="106"/>
      <c r="SOY917512" s="106"/>
      <c r="SOZ917512" s="106"/>
      <c r="SPA917512" s="106"/>
      <c r="SPB917512" s="106"/>
      <c r="SPC917512" s="106"/>
      <c r="SPD917512" s="106"/>
      <c r="SPE917512" s="106"/>
      <c r="SPF917512" s="106"/>
      <c r="SPG917512" s="106"/>
      <c r="SPH917512" s="106"/>
      <c r="SPI917512" s="106"/>
      <c r="SYT917512" s="106"/>
      <c r="SYU917512" s="106"/>
      <c r="SYV917512" s="106"/>
      <c r="SYW917512" s="106"/>
      <c r="SYX917512" s="106"/>
      <c r="SYY917512" s="106"/>
      <c r="SYZ917512" s="106"/>
      <c r="SZA917512" s="106"/>
      <c r="SZB917512" s="106"/>
      <c r="SZC917512" s="106"/>
      <c r="SZD917512" s="106"/>
      <c r="SZE917512" s="106"/>
      <c r="TIP917512" s="106"/>
      <c r="TIQ917512" s="106"/>
      <c r="TIR917512" s="106"/>
      <c r="TIS917512" s="106"/>
      <c r="TIT917512" s="106"/>
      <c r="TIU917512" s="106"/>
      <c r="TIV917512" s="106"/>
      <c r="TIW917512" s="106"/>
      <c r="TIX917512" s="106"/>
      <c r="TIY917512" s="106"/>
      <c r="TIZ917512" s="106"/>
      <c r="TJA917512" s="106"/>
      <c r="TSL917512" s="106"/>
      <c r="TSM917512" s="106"/>
      <c r="TSN917512" s="106"/>
      <c r="TSO917512" s="106"/>
      <c r="TSP917512" s="106"/>
      <c r="TSQ917512" s="106"/>
      <c r="TSR917512" s="106"/>
      <c r="TSS917512" s="106"/>
      <c r="TST917512" s="106"/>
      <c r="TSU917512" s="106"/>
      <c r="TSV917512" s="106"/>
      <c r="TSW917512" s="106"/>
      <c r="UCH917512" s="106"/>
      <c r="UCI917512" s="106"/>
      <c r="UCJ917512" s="106"/>
      <c r="UCK917512" s="106"/>
      <c r="UCL917512" s="106"/>
      <c r="UCM917512" s="106"/>
      <c r="UCN917512" s="106"/>
      <c r="UCO917512" s="106"/>
      <c r="UCP917512" s="106"/>
      <c r="UCQ917512" s="106"/>
      <c r="UCR917512" s="106"/>
      <c r="UCS917512" s="106"/>
      <c r="UMD917512" s="106"/>
      <c r="UME917512" s="106"/>
      <c r="UMF917512" s="106"/>
      <c r="UMG917512" s="106"/>
      <c r="UMH917512" s="106"/>
      <c r="UMI917512" s="106"/>
      <c r="UMJ917512" s="106"/>
      <c r="UMK917512" s="106"/>
      <c r="UML917512" s="106"/>
      <c r="UMM917512" s="106"/>
      <c r="UMN917512" s="106"/>
      <c r="UMO917512" s="106"/>
      <c r="UVZ917512" s="106"/>
      <c r="UWA917512" s="106"/>
      <c r="UWB917512" s="106"/>
      <c r="UWC917512" s="106"/>
      <c r="UWD917512" s="106"/>
      <c r="UWE917512" s="106"/>
      <c r="UWF917512" s="106"/>
      <c r="UWG917512" s="106"/>
      <c r="UWH917512" s="106"/>
      <c r="UWI917512" s="106"/>
      <c r="UWJ917512" s="106"/>
      <c r="UWK917512" s="106"/>
      <c r="VFV917512" s="106"/>
      <c r="VFW917512" s="106"/>
      <c r="VFX917512" s="106"/>
      <c r="VFY917512" s="106"/>
      <c r="VFZ917512" s="106"/>
      <c r="VGA917512" s="106"/>
      <c r="VGB917512" s="106"/>
      <c r="VGC917512" s="106"/>
      <c r="VGD917512" s="106"/>
      <c r="VGE917512" s="106"/>
      <c r="VGF917512" s="106"/>
      <c r="VGG917512" s="106"/>
      <c r="VPR917512" s="106"/>
      <c r="VPS917512" s="106"/>
      <c r="VPT917512" s="106"/>
      <c r="VPU917512" s="106"/>
      <c r="VPV917512" s="106"/>
      <c r="VPW917512" s="106"/>
      <c r="VPX917512" s="106"/>
      <c r="VPY917512" s="106"/>
      <c r="VPZ917512" s="106"/>
      <c r="VQA917512" s="106"/>
      <c r="VQB917512" s="106"/>
      <c r="VQC917512" s="106"/>
      <c r="VZN917512" s="106"/>
      <c r="VZO917512" s="106"/>
      <c r="VZP917512" s="106"/>
      <c r="VZQ917512" s="106"/>
      <c r="VZR917512" s="106"/>
      <c r="VZS917512" s="106"/>
      <c r="VZT917512" s="106"/>
      <c r="VZU917512" s="106"/>
      <c r="VZV917512" s="106"/>
      <c r="VZW917512" s="106"/>
      <c r="VZX917512" s="106"/>
      <c r="VZY917512" s="106"/>
      <c r="WJJ917512" s="106"/>
      <c r="WJK917512" s="106"/>
      <c r="WJL917512" s="106"/>
      <c r="WJM917512" s="106"/>
      <c r="WJN917512" s="106"/>
      <c r="WJO917512" s="106"/>
      <c r="WJP917512" s="106"/>
      <c r="WJQ917512" s="106"/>
      <c r="WJR917512" s="106"/>
      <c r="WJS917512" s="106"/>
      <c r="WJT917512" s="106"/>
      <c r="WJU917512" s="106"/>
      <c r="WTF917512" s="106"/>
      <c r="WTG917512" s="106"/>
      <c r="WTH917512" s="106"/>
      <c r="WTI917512" s="106"/>
      <c r="WTJ917512" s="106"/>
      <c r="WTK917512" s="106"/>
      <c r="WTL917512" s="106"/>
      <c r="WTM917512" s="106"/>
      <c r="WTN917512" s="106"/>
      <c r="WTO917512" s="106"/>
      <c r="WTP917512" s="106"/>
      <c r="WTQ917512" s="106"/>
    </row>
    <row r="917514" spans="436:1015 1204:2039 2228:3063 3252:4087 4276:5111 5300:6135 6324:7159 7348:8183 8372:9207 9396:10231 10420:11255 11444:12279 12468:13303 13492:14327 14516:15351 15540:16119" hidden="1" x14ac:dyDescent="0.15">
      <c r="PU917514" s="106"/>
      <c r="RE917514" s="106"/>
      <c r="RP917514" s="106"/>
      <c r="RQ917514" s="106"/>
      <c r="RR917514" s="106"/>
      <c r="RS917514" s="106"/>
      <c r="ZQ917514" s="106"/>
      <c r="ABA917514" s="106"/>
      <c r="ABL917514" s="106"/>
      <c r="ABM917514" s="106"/>
      <c r="ABN917514" s="106"/>
      <c r="ABO917514" s="106"/>
      <c r="AJM917514" s="106"/>
      <c r="AKW917514" s="106"/>
      <c r="ALH917514" s="106"/>
      <c r="ALI917514" s="106"/>
      <c r="ALJ917514" s="106"/>
      <c r="ALK917514" s="106"/>
      <c r="ATI917514" s="106"/>
      <c r="AUS917514" s="106"/>
      <c r="AVD917514" s="106"/>
      <c r="AVE917514" s="106"/>
      <c r="AVF917514" s="106"/>
      <c r="AVG917514" s="106"/>
      <c r="BDE917514" s="106"/>
      <c r="BEO917514" s="106"/>
      <c r="BEZ917514" s="106"/>
      <c r="BFA917514" s="106"/>
      <c r="BFB917514" s="106"/>
      <c r="BFC917514" s="106"/>
      <c r="BNA917514" s="106"/>
      <c r="BOK917514" s="106"/>
      <c r="BOV917514" s="106"/>
      <c r="BOW917514" s="106"/>
      <c r="BOX917514" s="106"/>
      <c r="BOY917514" s="106"/>
      <c r="BWW917514" s="106"/>
      <c r="BYG917514" s="106"/>
      <c r="BYR917514" s="106"/>
      <c r="BYS917514" s="106"/>
      <c r="BYT917514" s="106"/>
      <c r="BYU917514" s="106"/>
      <c r="CGS917514" s="106"/>
      <c r="CIC917514" s="106"/>
      <c r="CIN917514" s="106"/>
      <c r="CIO917514" s="106"/>
      <c r="CIP917514" s="106"/>
      <c r="CIQ917514" s="106"/>
      <c r="CQO917514" s="106"/>
      <c r="CRY917514" s="106"/>
      <c r="CSJ917514" s="106"/>
      <c r="CSK917514" s="106"/>
      <c r="CSL917514" s="106"/>
      <c r="CSM917514" s="106"/>
      <c r="DAK917514" s="106"/>
      <c r="DBU917514" s="106"/>
      <c r="DCF917514" s="106"/>
      <c r="DCG917514" s="106"/>
      <c r="DCH917514" s="106"/>
      <c r="DCI917514" s="106"/>
      <c r="DKG917514" s="106"/>
      <c r="DLQ917514" s="106"/>
      <c r="DMB917514" s="106"/>
      <c r="DMC917514" s="106"/>
      <c r="DMD917514" s="106"/>
      <c r="DME917514" s="106"/>
      <c r="DUC917514" s="106"/>
      <c r="DVM917514" s="106"/>
      <c r="DVX917514" s="106"/>
      <c r="DVY917514" s="106"/>
      <c r="DVZ917514" s="106"/>
      <c r="DWA917514" s="106"/>
      <c r="EDY917514" s="106"/>
      <c r="EFI917514" s="106"/>
      <c r="EFT917514" s="106"/>
      <c r="EFU917514" s="106"/>
      <c r="EFV917514" s="106"/>
      <c r="EFW917514" s="106"/>
      <c r="ENU917514" s="106"/>
      <c r="EPE917514" s="106"/>
      <c r="EPP917514" s="106"/>
      <c r="EPQ917514" s="106"/>
      <c r="EPR917514" s="106"/>
      <c r="EPS917514" s="106"/>
      <c r="EXQ917514" s="106"/>
      <c r="EZA917514" s="106"/>
      <c r="EZL917514" s="106"/>
      <c r="EZM917514" s="106"/>
      <c r="EZN917514" s="106"/>
      <c r="EZO917514" s="106"/>
      <c r="FHM917514" s="106"/>
      <c r="FIW917514" s="106"/>
      <c r="FJH917514" s="106"/>
      <c r="FJI917514" s="106"/>
      <c r="FJJ917514" s="106"/>
      <c r="FJK917514" s="106"/>
      <c r="FRI917514" s="106"/>
      <c r="FSS917514" s="106"/>
      <c r="FTD917514" s="106"/>
      <c r="FTE917514" s="106"/>
      <c r="FTF917514" s="106"/>
      <c r="FTG917514" s="106"/>
      <c r="GBE917514" s="106"/>
      <c r="GCO917514" s="106"/>
      <c r="GCZ917514" s="106"/>
      <c r="GDA917514" s="106"/>
      <c r="GDB917514" s="106"/>
      <c r="GDC917514" s="106"/>
      <c r="GLA917514" s="106"/>
      <c r="GMK917514" s="106"/>
      <c r="GMV917514" s="106"/>
      <c r="GMW917514" s="106"/>
      <c r="GMX917514" s="106"/>
      <c r="GMY917514" s="106"/>
      <c r="GUW917514" s="106"/>
      <c r="GWG917514" s="106"/>
      <c r="GWR917514" s="106"/>
      <c r="GWS917514" s="106"/>
      <c r="GWT917514" s="106"/>
      <c r="GWU917514" s="106"/>
      <c r="HES917514" s="106"/>
      <c r="HGC917514" s="106"/>
      <c r="HGN917514" s="106"/>
      <c r="HGO917514" s="106"/>
      <c r="HGP917514" s="106"/>
      <c r="HGQ917514" s="106"/>
      <c r="HOO917514" s="106"/>
      <c r="HPY917514" s="106"/>
      <c r="HQJ917514" s="106"/>
      <c r="HQK917514" s="106"/>
      <c r="HQL917514" s="106"/>
      <c r="HQM917514" s="106"/>
      <c r="HYK917514" s="106"/>
      <c r="HZU917514" s="106"/>
      <c r="IAF917514" s="106"/>
      <c r="IAG917514" s="106"/>
      <c r="IAH917514" s="106"/>
      <c r="IAI917514" s="106"/>
      <c r="IIG917514" s="106"/>
      <c r="IJQ917514" s="106"/>
      <c r="IKB917514" s="106"/>
      <c r="IKC917514" s="106"/>
      <c r="IKD917514" s="106"/>
      <c r="IKE917514" s="106"/>
      <c r="ISC917514" s="106"/>
      <c r="ITM917514" s="106"/>
      <c r="ITX917514" s="106"/>
      <c r="ITY917514" s="106"/>
      <c r="ITZ917514" s="106"/>
      <c r="IUA917514" s="106"/>
      <c r="JBY917514" s="106"/>
      <c r="JDI917514" s="106"/>
      <c r="JDT917514" s="106"/>
      <c r="JDU917514" s="106"/>
      <c r="JDV917514" s="106"/>
      <c r="JDW917514" s="106"/>
      <c r="JLU917514" s="106"/>
      <c r="JNE917514" s="106"/>
      <c r="JNP917514" s="106"/>
      <c r="JNQ917514" s="106"/>
      <c r="JNR917514" s="106"/>
      <c r="JNS917514" s="106"/>
      <c r="JVQ917514" s="106"/>
      <c r="JXA917514" s="106"/>
      <c r="JXL917514" s="106"/>
      <c r="JXM917514" s="106"/>
      <c r="JXN917514" s="106"/>
      <c r="JXO917514" s="106"/>
      <c r="KFM917514" s="106"/>
      <c r="KGW917514" s="106"/>
      <c r="KHH917514" s="106"/>
      <c r="KHI917514" s="106"/>
      <c r="KHJ917514" s="106"/>
      <c r="KHK917514" s="106"/>
      <c r="KPI917514" s="106"/>
      <c r="KQS917514" s="106"/>
      <c r="KRD917514" s="106"/>
      <c r="KRE917514" s="106"/>
      <c r="KRF917514" s="106"/>
      <c r="KRG917514" s="106"/>
      <c r="KZE917514" s="106"/>
      <c r="LAO917514" s="106"/>
      <c r="LAZ917514" s="106"/>
      <c r="LBA917514" s="106"/>
      <c r="LBB917514" s="106"/>
      <c r="LBC917514" s="106"/>
      <c r="LJA917514" s="106"/>
      <c r="LKK917514" s="106"/>
      <c r="LKV917514" s="106"/>
      <c r="LKW917514" s="106"/>
      <c r="LKX917514" s="106"/>
      <c r="LKY917514" s="106"/>
      <c r="LSW917514" s="106"/>
      <c r="LUG917514" s="106"/>
      <c r="LUR917514" s="106"/>
      <c r="LUS917514" s="106"/>
      <c r="LUT917514" s="106"/>
      <c r="LUU917514" s="106"/>
      <c r="MCS917514" s="106"/>
      <c r="MEC917514" s="106"/>
      <c r="MEN917514" s="106"/>
      <c r="MEO917514" s="106"/>
      <c r="MEP917514" s="106"/>
      <c r="MEQ917514" s="106"/>
      <c r="MMO917514" s="106"/>
      <c r="MNY917514" s="106"/>
      <c r="MOJ917514" s="106"/>
      <c r="MOK917514" s="106"/>
      <c r="MOL917514" s="106"/>
      <c r="MOM917514" s="106"/>
      <c r="MWK917514" s="106"/>
      <c r="MXU917514" s="106"/>
      <c r="MYF917514" s="106"/>
      <c r="MYG917514" s="106"/>
      <c r="MYH917514" s="106"/>
      <c r="MYI917514" s="106"/>
      <c r="NGG917514" s="106"/>
      <c r="NHQ917514" s="106"/>
      <c r="NIB917514" s="106"/>
      <c r="NIC917514" s="106"/>
      <c r="NID917514" s="106"/>
      <c r="NIE917514" s="106"/>
      <c r="NQC917514" s="106"/>
      <c r="NRM917514" s="106"/>
      <c r="NRX917514" s="106"/>
      <c r="NRY917514" s="106"/>
      <c r="NRZ917514" s="106"/>
      <c r="NSA917514" s="106"/>
      <c r="NZY917514" s="106"/>
      <c r="OBI917514" s="106"/>
      <c r="OBT917514" s="106"/>
      <c r="OBU917514" s="106"/>
      <c r="OBV917514" s="106"/>
      <c r="OBW917514" s="106"/>
      <c r="OJU917514" s="106"/>
      <c r="OLE917514" s="106"/>
      <c r="OLP917514" s="106"/>
      <c r="OLQ917514" s="106"/>
      <c r="OLR917514" s="106"/>
      <c r="OLS917514" s="106"/>
      <c r="OTQ917514" s="106"/>
      <c r="OVA917514" s="106"/>
      <c r="OVL917514" s="106"/>
      <c r="OVM917514" s="106"/>
      <c r="OVN917514" s="106"/>
      <c r="OVO917514" s="106"/>
      <c r="PDM917514" s="106"/>
      <c r="PEW917514" s="106"/>
      <c r="PFH917514" s="106"/>
      <c r="PFI917514" s="106"/>
      <c r="PFJ917514" s="106"/>
      <c r="PFK917514" s="106"/>
      <c r="PNI917514" s="106"/>
      <c r="POS917514" s="106"/>
      <c r="PPD917514" s="106"/>
      <c r="PPE917514" s="106"/>
      <c r="PPF917514" s="106"/>
      <c r="PPG917514" s="106"/>
      <c r="PXE917514" s="106"/>
      <c r="PYO917514" s="106"/>
      <c r="PYZ917514" s="106"/>
      <c r="PZA917514" s="106"/>
      <c r="PZB917514" s="106"/>
      <c r="PZC917514" s="106"/>
      <c r="QHA917514" s="106"/>
      <c r="QIK917514" s="106"/>
      <c r="QIV917514" s="106"/>
      <c r="QIW917514" s="106"/>
      <c r="QIX917514" s="106"/>
      <c r="QIY917514" s="106"/>
      <c r="QQW917514" s="106"/>
      <c r="QSG917514" s="106"/>
      <c r="QSR917514" s="106"/>
      <c r="QSS917514" s="106"/>
      <c r="QST917514" s="106"/>
      <c r="QSU917514" s="106"/>
      <c r="RAS917514" s="106"/>
      <c r="RCC917514" s="106"/>
      <c r="RCN917514" s="106"/>
      <c r="RCO917514" s="106"/>
      <c r="RCP917514" s="106"/>
      <c r="RCQ917514" s="106"/>
      <c r="RKO917514" s="106"/>
      <c r="RLY917514" s="106"/>
      <c r="RMJ917514" s="106"/>
      <c r="RMK917514" s="106"/>
      <c r="RML917514" s="106"/>
      <c r="RMM917514" s="106"/>
      <c r="RUK917514" s="106"/>
      <c r="RVU917514" s="106"/>
      <c r="RWF917514" s="106"/>
      <c r="RWG917514" s="106"/>
      <c r="RWH917514" s="106"/>
      <c r="RWI917514" s="106"/>
      <c r="SEG917514" s="106"/>
      <c r="SFQ917514" s="106"/>
      <c r="SGB917514" s="106"/>
      <c r="SGC917514" s="106"/>
      <c r="SGD917514" s="106"/>
      <c r="SGE917514" s="106"/>
      <c r="SOC917514" s="106"/>
      <c r="SPM917514" s="106"/>
      <c r="SPX917514" s="106"/>
      <c r="SPY917514" s="106"/>
      <c r="SPZ917514" s="106"/>
      <c r="SQA917514" s="106"/>
      <c r="SXY917514" s="106"/>
      <c r="SZI917514" s="106"/>
      <c r="SZT917514" s="106"/>
      <c r="SZU917514" s="106"/>
      <c r="SZV917514" s="106"/>
      <c r="SZW917514" s="106"/>
      <c r="THU917514" s="106"/>
      <c r="TJE917514" s="106"/>
      <c r="TJP917514" s="106"/>
      <c r="TJQ917514" s="106"/>
      <c r="TJR917514" s="106"/>
      <c r="TJS917514" s="106"/>
      <c r="TRQ917514" s="106"/>
      <c r="TTA917514" s="106"/>
      <c r="TTL917514" s="106"/>
      <c r="TTM917514" s="106"/>
      <c r="TTN917514" s="106"/>
      <c r="TTO917514" s="106"/>
      <c r="UBM917514" s="106"/>
      <c r="UCW917514" s="106"/>
      <c r="UDH917514" s="106"/>
      <c r="UDI917514" s="106"/>
      <c r="UDJ917514" s="106"/>
      <c r="UDK917514" s="106"/>
      <c r="ULI917514" s="106"/>
      <c r="UMS917514" s="106"/>
      <c r="UND917514" s="106"/>
      <c r="UNE917514" s="106"/>
      <c r="UNF917514" s="106"/>
      <c r="UNG917514" s="106"/>
      <c r="UVE917514" s="106"/>
      <c r="UWO917514" s="106"/>
      <c r="UWZ917514" s="106"/>
      <c r="UXA917514" s="106"/>
      <c r="UXB917514" s="106"/>
      <c r="UXC917514" s="106"/>
      <c r="VFA917514" s="106"/>
      <c r="VGK917514" s="106"/>
      <c r="VGV917514" s="106"/>
      <c r="VGW917514" s="106"/>
      <c r="VGX917514" s="106"/>
      <c r="VGY917514" s="106"/>
      <c r="VOW917514" s="106"/>
      <c r="VQG917514" s="106"/>
      <c r="VQR917514" s="106"/>
      <c r="VQS917514" s="106"/>
      <c r="VQT917514" s="106"/>
      <c r="VQU917514" s="106"/>
      <c r="VYS917514" s="106"/>
      <c r="WAC917514" s="106"/>
      <c r="WAN917514" s="106"/>
      <c r="WAO917514" s="106"/>
      <c r="WAP917514" s="106"/>
      <c r="WAQ917514" s="106"/>
      <c r="WIO917514" s="106"/>
      <c r="WJY917514" s="106"/>
      <c r="WKJ917514" s="106"/>
      <c r="WKK917514" s="106"/>
      <c r="WKL917514" s="106"/>
      <c r="WKM917514" s="106"/>
      <c r="WSK917514" s="106"/>
      <c r="WTU917514" s="106"/>
      <c r="WUF917514" s="106"/>
      <c r="WUG917514" s="106"/>
      <c r="WUH917514" s="106"/>
      <c r="WUI917514" s="106"/>
    </row>
    <row r="917515" spans="436:1015 1204:2039 2228:3063 3252:4087 4276:5111 5300:6135 6324:7159 7348:8183 8372:9207 9396:10231 10420:11255 11444:12279 12468:13303 13492:14327 14516:15351 15540:16119" hidden="1" x14ac:dyDescent="0.15">
      <c r="RP917515" s="106"/>
      <c r="RQ917515" s="106"/>
      <c r="RR917515" s="106"/>
      <c r="RS917515" s="106"/>
      <c r="ABL917515" s="106"/>
      <c r="ABM917515" s="106"/>
      <c r="ABN917515" s="106"/>
      <c r="ABO917515" s="106"/>
      <c r="ALH917515" s="106"/>
      <c r="ALI917515" s="106"/>
      <c r="ALJ917515" s="106"/>
      <c r="ALK917515" s="106"/>
      <c r="AVD917515" s="106"/>
      <c r="AVE917515" s="106"/>
      <c r="AVF917515" s="106"/>
      <c r="AVG917515" s="106"/>
      <c r="BEZ917515" s="106"/>
      <c r="BFA917515" s="106"/>
      <c r="BFB917515" s="106"/>
      <c r="BFC917515" s="106"/>
      <c r="BOV917515" s="106"/>
      <c r="BOW917515" s="106"/>
      <c r="BOX917515" s="106"/>
      <c r="BOY917515" s="106"/>
      <c r="BYR917515" s="106"/>
      <c r="BYS917515" s="106"/>
      <c r="BYT917515" s="106"/>
      <c r="BYU917515" s="106"/>
      <c r="CIN917515" s="106"/>
      <c r="CIO917515" s="106"/>
      <c r="CIP917515" s="106"/>
      <c r="CIQ917515" s="106"/>
      <c r="CSJ917515" s="106"/>
      <c r="CSK917515" s="106"/>
      <c r="CSL917515" s="106"/>
      <c r="CSM917515" s="106"/>
      <c r="DCF917515" s="106"/>
      <c r="DCG917515" s="106"/>
      <c r="DCH917515" s="106"/>
      <c r="DCI917515" s="106"/>
      <c r="DMB917515" s="106"/>
      <c r="DMC917515" s="106"/>
      <c r="DMD917515" s="106"/>
      <c r="DME917515" s="106"/>
      <c r="DVX917515" s="106"/>
      <c r="DVY917515" s="106"/>
      <c r="DVZ917515" s="106"/>
      <c r="DWA917515" s="106"/>
      <c r="EFT917515" s="106"/>
      <c r="EFU917515" s="106"/>
      <c r="EFV917515" s="106"/>
      <c r="EFW917515" s="106"/>
      <c r="EPP917515" s="106"/>
      <c r="EPQ917515" s="106"/>
      <c r="EPR917515" s="106"/>
      <c r="EPS917515" s="106"/>
      <c r="EZL917515" s="106"/>
      <c r="EZM917515" s="106"/>
      <c r="EZN917515" s="106"/>
      <c r="EZO917515" s="106"/>
      <c r="FJH917515" s="106"/>
      <c r="FJI917515" s="106"/>
      <c r="FJJ917515" s="106"/>
      <c r="FJK917515" s="106"/>
      <c r="FTD917515" s="106"/>
      <c r="FTE917515" s="106"/>
      <c r="FTF917515" s="106"/>
      <c r="FTG917515" s="106"/>
      <c r="GCZ917515" s="106"/>
      <c r="GDA917515" s="106"/>
      <c r="GDB917515" s="106"/>
      <c r="GDC917515" s="106"/>
      <c r="GMV917515" s="106"/>
      <c r="GMW917515" s="106"/>
      <c r="GMX917515" s="106"/>
      <c r="GMY917515" s="106"/>
      <c r="GWR917515" s="106"/>
      <c r="GWS917515" s="106"/>
      <c r="GWT917515" s="106"/>
      <c r="GWU917515" s="106"/>
      <c r="HGN917515" s="106"/>
      <c r="HGO917515" s="106"/>
      <c r="HGP917515" s="106"/>
      <c r="HGQ917515" s="106"/>
      <c r="HQJ917515" s="106"/>
      <c r="HQK917515" s="106"/>
      <c r="HQL917515" s="106"/>
      <c r="HQM917515" s="106"/>
      <c r="IAF917515" s="106"/>
      <c r="IAG917515" s="106"/>
      <c r="IAH917515" s="106"/>
      <c r="IAI917515" s="106"/>
      <c r="IKB917515" s="106"/>
      <c r="IKC917515" s="106"/>
      <c r="IKD917515" s="106"/>
      <c r="IKE917515" s="106"/>
      <c r="ITX917515" s="106"/>
      <c r="ITY917515" s="106"/>
      <c r="ITZ917515" s="106"/>
      <c r="IUA917515" s="106"/>
      <c r="JDT917515" s="106"/>
      <c r="JDU917515" s="106"/>
      <c r="JDV917515" s="106"/>
      <c r="JDW917515" s="106"/>
      <c r="JNP917515" s="106"/>
      <c r="JNQ917515" s="106"/>
      <c r="JNR917515" s="106"/>
      <c r="JNS917515" s="106"/>
      <c r="JXL917515" s="106"/>
      <c r="JXM917515" s="106"/>
      <c r="JXN917515" s="106"/>
      <c r="JXO917515" s="106"/>
      <c r="KHH917515" s="106"/>
      <c r="KHI917515" s="106"/>
      <c r="KHJ917515" s="106"/>
      <c r="KHK917515" s="106"/>
      <c r="KRD917515" s="106"/>
      <c r="KRE917515" s="106"/>
      <c r="KRF917515" s="106"/>
      <c r="KRG917515" s="106"/>
      <c r="LAZ917515" s="106"/>
      <c r="LBA917515" s="106"/>
      <c r="LBB917515" s="106"/>
      <c r="LBC917515" s="106"/>
      <c r="LKV917515" s="106"/>
      <c r="LKW917515" s="106"/>
      <c r="LKX917515" s="106"/>
      <c r="LKY917515" s="106"/>
      <c r="LUR917515" s="106"/>
      <c r="LUS917515" s="106"/>
      <c r="LUT917515" s="106"/>
      <c r="LUU917515" s="106"/>
      <c r="MEN917515" s="106"/>
      <c r="MEO917515" s="106"/>
      <c r="MEP917515" s="106"/>
      <c r="MEQ917515" s="106"/>
      <c r="MOJ917515" s="106"/>
      <c r="MOK917515" s="106"/>
      <c r="MOL917515" s="106"/>
      <c r="MOM917515" s="106"/>
      <c r="MYF917515" s="106"/>
      <c r="MYG917515" s="106"/>
      <c r="MYH917515" s="106"/>
      <c r="MYI917515" s="106"/>
      <c r="NIB917515" s="106"/>
      <c r="NIC917515" s="106"/>
      <c r="NID917515" s="106"/>
      <c r="NIE917515" s="106"/>
      <c r="NRX917515" s="106"/>
      <c r="NRY917515" s="106"/>
      <c r="NRZ917515" s="106"/>
      <c r="NSA917515" s="106"/>
      <c r="OBT917515" s="106"/>
      <c r="OBU917515" s="106"/>
      <c r="OBV917515" s="106"/>
      <c r="OBW917515" s="106"/>
      <c r="OLP917515" s="106"/>
      <c r="OLQ917515" s="106"/>
      <c r="OLR917515" s="106"/>
      <c r="OLS917515" s="106"/>
      <c r="OVL917515" s="106"/>
      <c r="OVM917515" s="106"/>
      <c r="OVN917515" s="106"/>
      <c r="OVO917515" s="106"/>
      <c r="PFH917515" s="106"/>
      <c r="PFI917515" s="106"/>
      <c r="PFJ917515" s="106"/>
      <c r="PFK917515" s="106"/>
      <c r="PPD917515" s="106"/>
      <c r="PPE917515" s="106"/>
      <c r="PPF917515" s="106"/>
      <c r="PPG917515" s="106"/>
      <c r="PYZ917515" s="106"/>
      <c r="PZA917515" s="106"/>
      <c r="PZB917515" s="106"/>
      <c r="PZC917515" s="106"/>
      <c r="QIV917515" s="106"/>
      <c r="QIW917515" s="106"/>
      <c r="QIX917515" s="106"/>
      <c r="QIY917515" s="106"/>
      <c r="QSR917515" s="106"/>
      <c r="QSS917515" s="106"/>
      <c r="QST917515" s="106"/>
      <c r="QSU917515" s="106"/>
      <c r="RCN917515" s="106"/>
      <c r="RCO917515" s="106"/>
      <c r="RCP917515" s="106"/>
      <c r="RCQ917515" s="106"/>
      <c r="RMJ917515" s="106"/>
      <c r="RMK917515" s="106"/>
      <c r="RML917515" s="106"/>
      <c r="RMM917515" s="106"/>
      <c r="RWF917515" s="106"/>
      <c r="RWG917515" s="106"/>
      <c r="RWH917515" s="106"/>
      <c r="RWI917515" s="106"/>
      <c r="SGB917515" s="106"/>
      <c r="SGC917515" s="106"/>
      <c r="SGD917515" s="106"/>
      <c r="SGE917515" s="106"/>
      <c r="SPX917515" s="106"/>
      <c r="SPY917515" s="106"/>
      <c r="SPZ917515" s="106"/>
      <c r="SQA917515" s="106"/>
      <c r="SZT917515" s="106"/>
      <c r="SZU917515" s="106"/>
      <c r="SZV917515" s="106"/>
      <c r="SZW917515" s="106"/>
      <c r="TJP917515" s="106"/>
      <c r="TJQ917515" s="106"/>
      <c r="TJR917515" s="106"/>
      <c r="TJS917515" s="106"/>
      <c r="TTL917515" s="106"/>
      <c r="TTM917515" s="106"/>
      <c r="TTN917515" s="106"/>
      <c r="TTO917515" s="106"/>
      <c r="UDH917515" s="106"/>
      <c r="UDI917515" s="106"/>
      <c r="UDJ917515" s="106"/>
      <c r="UDK917515" s="106"/>
      <c r="UND917515" s="106"/>
      <c r="UNE917515" s="106"/>
      <c r="UNF917515" s="106"/>
      <c r="UNG917515" s="106"/>
      <c r="UWZ917515" s="106"/>
      <c r="UXA917515" s="106"/>
      <c r="UXB917515" s="106"/>
      <c r="UXC917515" s="106"/>
      <c r="VGV917515" s="106"/>
      <c r="VGW917515" s="106"/>
      <c r="VGX917515" s="106"/>
      <c r="VGY917515" s="106"/>
      <c r="VQR917515" s="106"/>
      <c r="VQS917515" s="106"/>
      <c r="VQT917515" s="106"/>
      <c r="VQU917515" s="106"/>
      <c r="WAN917515" s="106"/>
      <c r="WAO917515" s="106"/>
      <c r="WAP917515" s="106"/>
      <c r="WAQ917515" s="106"/>
      <c r="WKJ917515" s="106"/>
      <c r="WKK917515" s="106"/>
      <c r="WKL917515" s="106"/>
      <c r="WKM917515" s="106"/>
      <c r="WUF917515" s="106"/>
      <c r="WUG917515" s="106"/>
      <c r="WUH917515" s="106"/>
      <c r="WUI917515" s="106"/>
    </row>
    <row r="917517" spans="436:1015 1204:2039 2228:3063 3252:4087 4276:5111 5300:6135 6324:7159 7348:8183 8372:9207 9396:10231 10420:11255 11444:12279 12468:13303 13492:14327 14516:15351 15540:16119" hidden="1" x14ac:dyDescent="0.15">
      <c r="PT917517" s="106"/>
      <c r="PU917517" s="106"/>
      <c r="PV917517" s="106"/>
      <c r="RQ917517" s="106"/>
      <c r="RR917517" s="106"/>
      <c r="RS917517" s="106"/>
      <c r="RT917517" s="106"/>
      <c r="RU917517" s="106"/>
      <c r="ZP917517" s="106"/>
      <c r="ZQ917517" s="106"/>
      <c r="ZR917517" s="106"/>
      <c r="ABM917517" s="106"/>
      <c r="ABN917517" s="106"/>
      <c r="ABO917517" s="106"/>
      <c r="ABP917517" s="106"/>
      <c r="ABQ917517" s="106"/>
      <c r="AJL917517" s="106"/>
      <c r="AJM917517" s="106"/>
      <c r="AJN917517" s="106"/>
      <c r="ALI917517" s="106"/>
      <c r="ALJ917517" s="106"/>
      <c r="ALK917517" s="106"/>
      <c r="ALL917517" s="106"/>
      <c r="ALM917517" s="106"/>
      <c r="ATH917517" s="106"/>
      <c r="ATI917517" s="106"/>
      <c r="ATJ917517" s="106"/>
      <c r="AVE917517" s="106"/>
      <c r="AVF917517" s="106"/>
      <c r="AVG917517" s="106"/>
      <c r="AVH917517" s="106"/>
      <c r="AVI917517" s="106"/>
      <c r="BDD917517" s="106"/>
      <c r="BDE917517" s="106"/>
      <c r="BDF917517" s="106"/>
      <c r="BFA917517" s="106"/>
      <c r="BFB917517" s="106"/>
      <c r="BFC917517" s="106"/>
      <c r="BFD917517" s="106"/>
      <c r="BFE917517" s="106"/>
      <c r="BMZ917517" s="106"/>
      <c r="BNA917517" s="106"/>
      <c r="BNB917517" s="106"/>
      <c r="BOW917517" s="106"/>
      <c r="BOX917517" s="106"/>
      <c r="BOY917517" s="106"/>
      <c r="BOZ917517" s="106"/>
      <c r="BPA917517" s="106"/>
      <c r="BWV917517" s="106"/>
      <c r="BWW917517" s="106"/>
      <c r="BWX917517" s="106"/>
      <c r="BYS917517" s="106"/>
      <c r="BYT917517" s="106"/>
      <c r="BYU917517" s="106"/>
      <c r="BYV917517" s="106"/>
      <c r="BYW917517" s="106"/>
      <c r="CGR917517" s="106"/>
      <c r="CGS917517" s="106"/>
      <c r="CGT917517" s="106"/>
      <c r="CIO917517" s="106"/>
      <c r="CIP917517" s="106"/>
      <c r="CIQ917517" s="106"/>
      <c r="CIR917517" s="106"/>
      <c r="CIS917517" s="106"/>
      <c r="CQN917517" s="106"/>
      <c r="CQO917517" s="106"/>
      <c r="CQP917517" s="106"/>
      <c r="CSK917517" s="106"/>
      <c r="CSL917517" s="106"/>
      <c r="CSM917517" s="106"/>
      <c r="CSN917517" s="106"/>
      <c r="CSO917517" s="106"/>
      <c r="DAJ917517" s="106"/>
      <c r="DAK917517" s="106"/>
      <c r="DAL917517" s="106"/>
      <c r="DCG917517" s="106"/>
      <c r="DCH917517" s="106"/>
      <c r="DCI917517" s="106"/>
      <c r="DCJ917517" s="106"/>
      <c r="DCK917517" s="106"/>
      <c r="DKF917517" s="106"/>
      <c r="DKG917517" s="106"/>
      <c r="DKH917517" s="106"/>
      <c r="DMC917517" s="106"/>
      <c r="DMD917517" s="106"/>
      <c r="DME917517" s="106"/>
      <c r="DMF917517" s="106"/>
      <c r="DMG917517" s="106"/>
      <c r="DUB917517" s="106"/>
      <c r="DUC917517" s="106"/>
      <c r="DUD917517" s="106"/>
      <c r="DVY917517" s="106"/>
      <c r="DVZ917517" s="106"/>
      <c r="DWA917517" s="106"/>
      <c r="DWB917517" s="106"/>
      <c r="DWC917517" s="106"/>
      <c r="EDX917517" s="106"/>
      <c r="EDY917517" s="106"/>
      <c r="EDZ917517" s="106"/>
      <c r="EFU917517" s="106"/>
      <c r="EFV917517" s="106"/>
      <c r="EFW917517" s="106"/>
      <c r="EFX917517" s="106"/>
      <c r="EFY917517" s="106"/>
      <c r="ENT917517" s="106"/>
      <c r="ENU917517" s="106"/>
      <c r="ENV917517" s="106"/>
      <c r="EPQ917517" s="106"/>
      <c r="EPR917517" s="106"/>
      <c r="EPS917517" s="106"/>
      <c r="EPT917517" s="106"/>
      <c r="EPU917517" s="106"/>
      <c r="EXP917517" s="106"/>
      <c r="EXQ917517" s="106"/>
      <c r="EXR917517" s="106"/>
      <c r="EZM917517" s="106"/>
      <c r="EZN917517" s="106"/>
      <c r="EZO917517" s="106"/>
      <c r="EZP917517" s="106"/>
      <c r="EZQ917517" s="106"/>
      <c r="FHL917517" s="106"/>
      <c r="FHM917517" s="106"/>
      <c r="FHN917517" s="106"/>
      <c r="FJI917517" s="106"/>
      <c r="FJJ917517" s="106"/>
      <c r="FJK917517" s="106"/>
      <c r="FJL917517" s="106"/>
      <c r="FJM917517" s="106"/>
      <c r="FRH917517" s="106"/>
      <c r="FRI917517" s="106"/>
      <c r="FRJ917517" s="106"/>
      <c r="FTE917517" s="106"/>
      <c r="FTF917517" s="106"/>
      <c r="FTG917517" s="106"/>
      <c r="FTH917517" s="106"/>
      <c r="FTI917517" s="106"/>
      <c r="GBD917517" s="106"/>
      <c r="GBE917517" s="106"/>
      <c r="GBF917517" s="106"/>
      <c r="GDA917517" s="106"/>
      <c r="GDB917517" s="106"/>
      <c r="GDC917517" s="106"/>
      <c r="GDD917517" s="106"/>
      <c r="GDE917517" s="106"/>
      <c r="GKZ917517" s="106"/>
      <c r="GLA917517" s="106"/>
      <c r="GLB917517" s="106"/>
      <c r="GMW917517" s="106"/>
      <c r="GMX917517" s="106"/>
      <c r="GMY917517" s="106"/>
      <c r="GMZ917517" s="106"/>
      <c r="GNA917517" s="106"/>
      <c r="GUV917517" s="106"/>
      <c r="GUW917517" s="106"/>
      <c r="GUX917517" s="106"/>
      <c r="GWS917517" s="106"/>
      <c r="GWT917517" s="106"/>
      <c r="GWU917517" s="106"/>
      <c r="GWV917517" s="106"/>
      <c r="GWW917517" s="106"/>
      <c r="HER917517" s="106"/>
      <c r="HES917517" s="106"/>
      <c r="HET917517" s="106"/>
      <c r="HGO917517" s="106"/>
      <c r="HGP917517" s="106"/>
      <c r="HGQ917517" s="106"/>
      <c r="HGR917517" s="106"/>
      <c r="HGS917517" s="106"/>
      <c r="HON917517" s="106"/>
      <c r="HOO917517" s="106"/>
      <c r="HOP917517" s="106"/>
      <c r="HQK917517" s="106"/>
      <c r="HQL917517" s="106"/>
      <c r="HQM917517" s="106"/>
      <c r="HQN917517" s="106"/>
      <c r="HQO917517" s="106"/>
      <c r="HYJ917517" s="106"/>
      <c r="HYK917517" s="106"/>
      <c r="HYL917517" s="106"/>
      <c r="IAG917517" s="106"/>
      <c r="IAH917517" s="106"/>
      <c r="IAI917517" s="106"/>
      <c r="IAJ917517" s="106"/>
      <c r="IAK917517" s="106"/>
      <c r="IIF917517" s="106"/>
      <c r="IIG917517" s="106"/>
      <c r="IIH917517" s="106"/>
      <c r="IKC917517" s="106"/>
      <c r="IKD917517" s="106"/>
      <c r="IKE917517" s="106"/>
      <c r="IKF917517" s="106"/>
      <c r="IKG917517" s="106"/>
      <c r="ISB917517" s="106"/>
      <c r="ISC917517" s="106"/>
      <c r="ISD917517" s="106"/>
      <c r="ITY917517" s="106"/>
      <c r="ITZ917517" s="106"/>
      <c r="IUA917517" s="106"/>
      <c r="IUB917517" s="106"/>
      <c r="IUC917517" s="106"/>
      <c r="JBX917517" s="106"/>
      <c r="JBY917517" s="106"/>
      <c r="JBZ917517" s="106"/>
      <c r="JDU917517" s="106"/>
      <c r="JDV917517" s="106"/>
      <c r="JDW917517" s="106"/>
      <c r="JDX917517" s="106"/>
      <c r="JDY917517" s="106"/>
      <c r="JLT917517" s="106"/>
      <c r="JLU917517" s="106"/>
      <c r="JLV917517" s="106"/>
      <c r="JNQ917517" s="106"/>
      <c r="JNR917517" s="106"/>
      <c r="JNS917517" s="106"/>
      <c r="JNT917517" s="106"/>
      <c r="JNU917517" s="106"/>
      <c r="JVP917517" s="106"/>
      <c r="JVQ917517" s="106"/>
      <c r="JVR917517" s="106"/>
      <c r="JXM917517" s="106"/>
      <c r="JXN917517" s="106"/>
      <c r="JXO917517" s="106"/>
      <c r="JXP917517" s="106"/>
      <c r="JXQ917517" s="106"/>
      <c r="KFL917517" s="106"/>
      <c r="KFM917517" s="106"/>
      <c r="KFN917517" s="106"/>
      <c r="KHI917517" s="106"/>
      <c r="KHJ917517" s="106"/>
      <c r="KHK917517" s="106"/>
      <c r="KHL917517" s="106"/>
      <c r="KHM917517" s="106"/>
      <c r="KPH917517" s="106"/>
      <c r="KPI917517" s="106"/>
      <c r="KPJ917517" s="106"/>
      <c r="KRE917517" s="106"/>
      <c r="KRF917517" s="106"/>
      <c r="KRG917517" s="106"/>
      <c r="KRH917517" s="106"/>
      <c r="KRI917517" s="106"/>
      <c r="KZD917517" s="106"/>
      <c r="KZE917517" s="106"/>
      <c r="KZF917517" s="106"/>
      <c r="LBA917517" s="106"/>
      <c r="LBB917517" s="106"/>
      <c r="LBC917517" s="106"/>
      <c r="LBD917517" s="106"/>
      <c r="LBE917517" s="106"/>
      <c r="LIZ917517" s="106"/>
      <c r="LJA917517" s="106"/>
      <c r="LJB917517" s="106"/>
      <c r="LKW917517" s="106"/>
      <c r="LKX917517" s="106"/>
      <c r="LKY917517" s="106"/>
      <c r="LKZ917517" s="106"/>
      <c r="LLA917517" s="106"/>
      <c r="LSV917517" s="106"/>
      <c r="LSW917517" s="106"/>
      <c r="LSX917517" s="106"/>
      <c r="LUS917517" s="106"/>
      <c r="LUT917517" s="106"/>
      <c r="LUU917517" s="106"/>
      <c r="LUV917517" s="106"/>
      <c r="LUW917517" s="106"/>
      <c r="MCR917517" s="106"/>
      <c r="MCS917517" s="106"/>
      <c r="MCT917517" s="106"/>
      <c r="MEO917517" s="106"/>
      <c r="MEP917517" s="106"/>
      <c r="MEQ917517" s="106"/>
      <c r="MER917517" s="106"/>
      <c r="MES917517" s="106"/>
      <c r="MMN917517" s="106"/>
      <c r="MMO917517" s="106"/>
      <c r="MMP917517" s="106"/>
      <c r="MOK917517" s="106"/>
      <c r="MOL917517" s="106"/>
      <c r="MOM917517" s="106"/>
      <c r="MON917517" s="106"/>
      <c r="MOO917517" s="106"/>
      <c r="MWJ917517" s="106"/>
      <c r="MWK917517" s="106"/>
      <c r="MWL917517" s="106"/>
      <c r="MYG917517" s="106"/>
      <c r="MYH917517" s="106"/>
      <c r="MYI917517" s="106"/>
      <c r="MYJ917517" s="106"/>
      <c r="MYK917517" s="106"/>
      <c r="NGF917517" s="106"/>
      <c r="NGG917517" s="106"/>
      <c r="NGH917517" s="106"/>
      <c r="NIC917517" s="106"/>
      <c r="NID917517" s="106"/>
      <c r="NIE917517" s="106"/>
      <c r="NIF917517" s="106"/>
      <c r="NIG917517" s="106"/>
      <c r="NQB917517" s="106"/>
      <c r="NQC917517" s="106"/>
      <c r="NQD917517" s="106"/>
      <c r="NRY917517" s="106"/>
      <c r="NRZ917517" s="106"/>
      <c r="NSA917517" s="106"/>
      <c r="NSB917517" s="106"/>
      <c r="NSC917517" s="106"/>
      <c r="NZX917517" s="106"/>
      <c r="NZY917517" s="106"/>
      <c r="NZZ917517" s="106"/>
      <c r="OBU917517" s="106"/>
      <c r="OBV917517" s="106"/>
      <c r="OBW917517" s="106"/>
      <c r="OBX917517" s="106"/>
      <c r="OBY917517" s="106"/>
      <c r="OJT917517" s="106"/>
      <c r="OJU917517" s="106"/>
      <c r="OJV917517" s="106"/>
      <c r="OLQ917517" s="106"/>
      <c r="OLR917517" s="106"/>
      <c r="OLS917517" s="106"/>
      <c r="OLT917517" s="106"/>
      <c r="OLU917517" s="106"/>
      <c r="OTP917517" s="106"/>
      <c r="OTQ917517" s="106"/>
      <c r="OTR917517" s="106"/>
      <c r="OVM917517" s="106"/>
      <c r="OVN917517" s="106"/>
      <c r="OVO917517" s="106"/>
      <c r="OVP917517" s="106"/>
      <c r="OVQ917517" s="106"/>
      <c r="PDL917517" s="106"/>
      <c r="PDM917517" s="106"/>
      <c r="PDN917517" s="106"/>
      <c r="PFI917517" s="106"/>
      <c r="PFJ917517" s="106"/>
      <c r="PFK917517" s="106"/>
      <c r="PFL917517" s="106"/>
      <c r="PFM917517" s="106"/>
      <c r="PNH917517" s="106"/>
      <c r="PNI917517" s="106"/>
      <c r="PNJ917517" s="106"/>
      <c r="PPE917517" s="106"/>
      <c r="PPF917517" s="106"/>
      <c r="PPG917517" s="106"/>
      <c r="PPH917517" s="106"/>
      <c r="PPI917517" s="106"/>
      <c r="PXD917517" s="106"/>
      <c r="PXE917517" s="106"/>
      <c r="PXF917517" s="106"/>
      <c r="PZA917517" s="106"/>
      <c r="PZB917517" s="106"/>
      <c r="PZC917517" s="106"/>
      <c r="PZD917517" s="106"/>
      <c r="PZE917517" s="106"/>
      <c r="QGZ917517" s="106"/>
      <c r="QHA917517" s="106"/>
      <c r="QHB917517" s="106"/>
      <c r="QIW917517" s="106"/>
      <c r="QIX917517" s="106"/>
      <c r="QIY917517" s="106"/>
      <c r="QIZ917517" s="106"/>
      <c r="QJA917517" s="106"/>
      <c r="QQV917517" s="106"/>
      <c r="QQW917517" s="106"/>
      <c r="QQX917517" s="106"/>
      <c r="QSS917517" s="106"/>
      <c r="QST917517" s="106"/>
      <c r="QSU917517" s="106"/>
      <c r="QSV917517" s="106"/>
      <c r="QSW917517" s="106"/>
      <c r="RAR917517" s="106"/>
      <c r="RAS917517" s="106"/>
      <c r="RAT917517" s="106"/>
      <c r="RCO917517" s="106"/>
      <c r="RCP917517" s="106"/>
      <c r="RCQ917517" s="106"/>
      <c r="RCR917517" s="106"/>
      <c r="RCS917517" s="106"/>
      <c r="RKN917517" s="106"/>
      <c r="RKO917517" s="106"/>
      <c r="RKP917517" s="106"/>
      <c r="RMK917517" s="106"/>
      <c r="RML917517" s="106"/>
      <c r="RMM917517" s="106"/>
      <c r="RMN917517" s="106"/>
      <c r="RMO917517" s="106"/>
      <c r="RUJ917517" s="106"/>
      <c r="RUK917517" s="106"/>
      <c r="RUL917517" s="106"/>
      <c r="RWG917517" s="106"/>
      <c r="RWH917517" s="106"/>
      <c r="RWI917517" s="106"/>
      <c r="RWJ917517" s="106"/>
      <c r="RWK917517" s="106"/>
      <c r="SEF917517" s="106"/>
      <c r="SEG917517" s="106"/>
      <c r="SEH917517" s="106"/>
      <c r="SGC917517" s="106"/>
      <c r="SGD917517" s="106"/>
      <c r="SGE917517" s="106"/>
      <c r="SGF917517" s="106"/>
      <c r="SGG917517" s="106"/>
      <c r="SOB917517" s="106"/>
      <c r="SOC917517" s="106"/>
      <c r="SOD917517" s="106"/>
      <c r="SPY917517" s="106"/>
      <c r="SPZ917517" s="106"/>
      <c r="SQA917517" s="106"/>
      <c r="SQB917517" s="106"/>
      <c r="SQC917517" s="106"/>
      <c r="SXX917517" s="106"/>
      <c r="SXY917517" s="106"/>
      <c r="SXZ917517" s="106"/>
      <c r="SZU917517" s="106"/>
      <c r="SZV917517" s="106"/>
      <c r="SZW917517" s="106"/>
      <c r="SZX917517" s="106"/>
      <c r="SZY917517" s="106"/>
      <c r="THT917517" s="106"/>
      <c r="THU917517" s="106"/>
      <c r="THV917517" s="106"/>
      <c r="TJQ917517" s="106"/>
      <c r="TJR917517" s="106"/>
      <c r="TJS917517" s="106"/>
      <c r="TJT917517" s="106"/>
      <c r="TJU917517" s="106"/>
      <c r="TRP917517" s="106"/>
      <c r="TRQ917517" s="106"/>
      <c r="TRR917517" s="106"/>
      <c r="TTM917517" s="106"/>
      <c r="TTN917517" s="106"/>
      <c r="TTO917517" s="106"/>
      <c r="TTP917517" s="106"/>
      <c r="TTQ917517" s="106"/>
      <c r="UBL917517" s="106"/>
      <c r="UBM917517" s="106"/>
      <c r="UBN917517" s="106"/>
      <c r="UDI917517" s="106"/>
      <c r="UDJ917517" s="106"/>
      <c r="UDK917517" s="106"/>
      <c r="UDL917517" s="106"/>
      <c r="UDM917517" s="106"/>
      <c r="ULH917517" s="106"/>
      <c r="ULI917517" s="106"/>
      <c r="ULJ917517" s="106"/>
      <c r="UNE917517" s="106"/>
      <c r="UNF917517" s="106"/>
      <c r="UNG917517" s="106"/>
      <c r="UNH917517" s="106"/>
      <c r="UNI917517" s="106"/>
      <c r="UVD917517" s="106"/>
      <c r="UVE917517" s="106"/>
      <c r="UVF917517" s="106"/>
      <c r="UXA917517" s="106"/>
      <c r="UXB917517" s="106"/>
      <c r="UXC917517" s="106"/>
      <c r="UXD917517" s="106"/>
      <c r="UXE917517" s="106"/>
      <c r="VEZ917517" s="106"/>
      <c r="VFA917517" s="106"/>
      <c r="VFB917517" s="106"/>
      <c r="VGW917517" s="106"/>
      <c r="VGX917517" s="106"/>
      <c r="VGY917517" s="106"/>
      <c r="VGZ917517" s="106"/>
      <c r="VHA917517" s="106"/>
      <c r="VOV917517" s="106"/>
      <c r="VOW917517" s="106"/>
      <c r="VOX917517" s="106"/>
      <c r="VQS917517" s="106"/>
      <c r="VQT917517" s="106"/>
      <c r="VQU917517" s="106"/>
      <c r="VQV917517" s="106"/>
      <c r="VQW917517" s="106"/>
      <c r="VYR917517" s="106"/>
      <c r="VYS917517" s="106"/>
      <c r="VYT917517" s="106"/>
      <c r="WAO917517" s="106"/>
      <c r="WAP917517" s="106"/>
      <c r="WAQ917517" s="106"/>
      <c r="WAR917517" s="106"/>
      <c r="WAS917517" s="106"/>
      <c r="WIN917517" s="106"/>
      <c r="WIO917517" s="106"/>
      <c r="WIP917517" s="106"/>
      <c r="WKK917517" s="106"/>
      <c r="WKL917517" s="106"/>
      <c r="WKM917517" s="106"/>
      <c r="WKN917517" s="106"/>
      <c r="WKO917517" s="106"/>
      <c r="WSJ917517" s="106"/>
      <c r="WSK917517" s="106"/>
      <c r="WSL917517" s="106"/>
      <c r="WUG917517" s="106"/>
      <c r="WUH917517" s="106"/>
      <c r="WUI917517" s="106"/>
      <c r="WUJ917517" s="106"/>
      <c r="WUK917517" s="106"/>
    </row>
    <row r="917518" spans="436:1015 1204:2039 2228:3063 3252:4087 4276:5111 5300:6135 6324:7159 7348:8183 8372:9207 9396:10231 10420:11255 11444:12279 12468:13303 13492:14327 14516:15351 15540:16119" hidden="1" x14ac:dyDescent="0.15">
      <c r="RQ917518" s="106"/>
      <c r="RR917518" s="106"/>
      <c r="RS917518" s="106"/>
      <c r="RT917518" s="106"/>
      <c r="RU917518" s="106"/>
      <c r="SB917518" s="106"/>
      <c r="SI917518" s="106"/>
      <c r="ABM917518" s="106"/>
      <c r="ABN917518" s="106"/>
      <c r="ABO917518" s="106"/>
      <c r="ABP917518" s="106"/>
      <c r="ABQ917518" s="106"/>
      <c r="ABX917518" s="106"/>
      <c r="ACE917518" s="106"/>
      <c r="ALI917518" s="106"/>
      <c r="ALJ917518" s="106"/>
      <c r="ALK917518" s="106"/>
      <c r="ALL917518" s="106"/>
      <c r="ALM917518" s="106"/>
      <c r="ALT917518" s="106"/>
      <c r="AMA917518" s="106"/>
      <c r="AVE917518" s="106"/>
      <c r="AVF917518" s="106"/>
      <c r="AVG917518" s="106"/>
      <c r="AVH917518" s="106"/>
      <c r="AVI917518" s="106"/>
      <c r="AVP917518" s="106"/>
      <c r="AVW917518" s="106"/>
      <c r="BFA917518" s="106"/>
      <c r="BFB917518" s="106"/>
      <c r="BFC917518" s="106"/>
      <c r="BFD917518" s="106"/>
      <c r="BFE917518" s="106"/>
      <c r="BFL917518" s="106"/>
      <c r="BFS917518" s="106"/>
      <c r="BOW917518" s="106"/>
      <c r="BOX917518" s="106"/>
      <c r="BOY917518" s="106"/>
      <c r="BOZ917518" s="106"/>
      <c r="BPA917518" s="106"/>
      <c r="BPH917518" s="106"/>
      <c r="BPO917518" s="106"/>
      <c r="BYS917518" s="106"/>
      <c r="BYT917518" s="106"/>
      <c r="BYU917518" s="106"/>
      <c r="BYV917518" s="106"/>
      <c r="BYW917518" s="106"/>
      <c r="BZD917518" s="106"/>
      <c r="BZK917518" s="106"/>
      <c r="CIO917518" s="106"/>
      <c r="CIP917518" s="106"/>
      <c r="CIQ917518" s="106"/>
      <c r="CIR917518" s="106"/>
      <c r="CIS917518" s="106"/>
      <c r="CIZ917518" s="106"/>
      <c r="CJG917518" s="106"/>
      <c r="CSK917518" s="106"/>
      <c r="CSL917518" s="106"/>
      <c r="CSM917518" s="106"/>
      <c r="CSN917518" s="106"/>
      <c r="CSO917518" s="106"/>
      <c r="CSV917518" s="106"/>
      <c r="CTC917518" s="106"/>
      <c r="DCG917518" s="106"/>
      <c r="DCH917518" s="106"/>
      <c r="DCI917518" s="106"/>
      <c r="DCJ917518" s="106"/>
      <c r="DCK917518" s="106"/>
      <c r="DCR917518" s="106"/>
      <c r="DCY917518" s="106"/>
      <c r="DMC917518" s="106"/>
      <c r="DMD917518" s="106"/>
      <c r="DME917518" s="106"/>
      <c r="DMF917518" s="106"/>
      <c r="DMG917518" s="106"/>
      <c r="DMN917518" s="106"/>
      <c r="DMU917518" s="106"/>
      <c r="DVY917518" s="106"/>
      <c r="DVZ917518" s="106"/>
      <c r="DWA917518" s="106"/>
      <c r="DWB917518" s="106"/>
      <c r="DWC917518" s="106"/>
      <c r="DWJ917518" s="106"/>
      <c r="DWQ917518" s="106"/>
      <c r="EFU917518" s="106"/>
      <c r="EFV917518" s="106"/>
      <c r="EFW917518" s="106"/>
      <c r="EFX917518" s="106"/>
      <c r="EFY917518" s="106"/>
      <c r="EGF917518" s="106"/>
      <c r="EGM917518" s="106"/>
      <c r="EPQ917518" s="106"/>
      <c r="EPR917518" s="106"/>
      <c r="EPS917518" s="106"/>
      <c r="EPT917518" s="106"/>
      <c r="EPU917518" s="106"/>
      <c r="EQB917518" s="106"/>
      <c r="EQI917518" s="106"/>
      <c r="EZM917518" s="106"/>
      <c r="EZN917518" s="106"/>
      <c r="EZO917518" s="106"/>
      <c r="EZP917518" s="106"/>
      <c r="EZQ917518" s="106"/>
      <c r="EZX917518" s="106"/>
      <c r="FAE917518" s="106"/>
      <c r="FJI917518" s="106"/>
      <c r="FJJ917518" s="106"/>
      <c r="FJK917518" s="106"/>
      <c r="FJL917518" s="106"/>
      <c r="FJM917518" s="106"/>
      <c r="FJT917518" s="106"/>
      <c r="FKA917518" s="106"/>
      <c r="FTE917518" s="106"/>
      <c r="FTF917518" s="106"/>
      <c r="FTG917518" s="106"/>
      <c r="FTH917518" s="106"/>
      <c r="FTI917518" s="106"/>
      <c r="FTP917518" s="106"/>
      <c r="FTW917518" s="106"/>
      <c r="GDA917518" s="106"/>
      <c r="GDB917518" s="106"/>
      <c r="GDC917518" s="106"/>
      <c r="GDD917518" s="106"/>
      <c r="GDE917518" s="106"/>
      <c r="GDL917518" s="106"/>
      <c r="GDS917518" s="106"/>
      <c r="GMW917518" s="106"/>
      <c r="GMX917518" s="106"/>
      <c r="GMY917518" s="106"/>
      <c r="GMZ917518" s="106"/>
      <c r="GNA917518" s="106"/>
      <c r="GNH917518" s="106"/>
      <c r="GNO917518" s="106"/>
      <c r="GWS917518" s="106"/>
      <c r="GWT917518" s="106"/>
      <c r="GWU917518" s="106"/>
      <c r="GWV917518" s="106"/>
      <c r="GWW917518" s="106"/>
      <c r="GXD917518" s="106"/>
      <c r="GXK917518" s="106"/>
      <c r="HGO917518" s="106"/>
      <c r="HGP917518" s="106"/>
      <c r="HGQ917518" s="106"/>
      <c r="HGR917518" s="106"/>
      <c r="HGS917518" s="106"/>
      <c r="HGZ917518" s="106"/>
      <c r="HHG917518" s="106"/>
      <c r="HQK917518" s="106"/>
      <c r="HQL917518" s="106"/>
      <c r="HQM917518" s="106"/>
      <c r="HQN917518" s="106"/>
      <c r="HQO917518" s="106"/>
      <c r="HQV917518" s="106"/>
      <c r="HRC917518" s="106"/>
      <c r="IAG917518" s="106"/>
      <c r="IAH917518" s="106"/>
      <c r="IAI917518" s="106"/>
      <c r="IAJ917518" s="106"/>
      <c r="IAK917518" s="106"/>
      <c r="IAR917518" s="106"/>
      <c r="IAY917518" s="106"/>
      <c r="IKC917518" s="106"/>
      <c r="IKD917518" s="106"/>
      <c r="IKE917518" s="106"/>
      <c r="IKF917518" s="106"/>
      <c r="IKG917518" s="106"/>
      <c r="IKN917518" s="106"/>
      <c r="IKU917518" s="106"/>
      <c r="ITY917518" s="106"/>
      <c r="ITZ917518" s="106"/>
      <c r="IUA917518" s="106"/>
      <c r="IUB917518" s="106"/>
      <c r="IUC917518" s="106"/>
      <c r="IUJ917518" s="106"/>
      <c r="IUQ917518" s="106"/>
      <c r="JDU917518" s="106"/>
      <c r="JDV917518" s="106"/>
      <c r="JDW917518" s="106"/>
      <c r="JDX917518" s="106"/>
      <c r="JDY917518" s="106"/>
      <c r="JEF917518" s="106"/>
      <c r="JEM917518" s="106"/>
      <c r="JNQ917518" s="106"/>
      <c r="JNR917518" s="106"/>
      <c r="JNS917518" s="106"/>
      <c r="JNT917518" s="106"/>
      <c r="JNU917518" s="106"/>
      <c r="JOB917518" s="106"/>
      <c r="JOI917518" s="106"/>
      <c r="JXM917518" s="106"/>
      <c r="JXN917518" s="106"/>
      <c r="JXO917518" s="106"/>
      <c r="JXP917518" s="106"/>
      <c r="JXQ917518" s="106"/>
      <c r="JXX917518" s="106"/>
      <c r="JYE917518" s="106"/>
      <c r="KHI917518" s="106"/>
      <c r="KHJ917518" s="106"/>
      <c r="KHK917518" s="106"/>
      <c r="KHL917518" s="106"/>
      <c r="KHM917518" s="106"/>
      <c r="KHT917518" s="106"/>
      <c r="KIA917518" s="106"/>
      <c r="KRE917518" s="106"/>
      <c r="KRF917518" s="106"/>
      <c r="KRG917518" s="106"/>
      <c r="KRH917518" s="106"/>
      <c r="KRI917518" s="106"/>
      <c r="KRP917518" s="106"/>
      <c r="KRW917518" s="106"/>
      <c r="LBA917518" s="106"/>
      <c r="LBB917518" s="106"/>
      <c r="LBC917518" s="106"/>
      <c r="LBD917518" s="106"/>
      <c r="LBE917518" s="106"/>
      <c r="LBL917518" s="106"/>
      <c r="LBS917518" s="106"/>
      <c r="LKW917518" s="106"/>
      <c r="LKX917518" s="106"/>
      <c r="LKY917518" s="106"/>
      <c r="LKZ917518" s="106"/>
      <c r="LLA917518" s="106"/>
      <c r="LLH917518" s="106"/>
      <c r="LLO917518" s="106"/>
      <c r="LUS917518" s="106"/>
      <c r="LUT917518" s="106"/>
      <c r="LUU917518" s="106"/>
      <c r="LUV917518" s="106"/>
      <c r="LUW917518" s="106"/>
      <c r="LVD917518" s="106"/>
      <c r="LVK917518" s="106"/>
      <c r="MEO917518" s="106"/>
      <c r="MEP917518" s="106"/>
      <c r="MEQ917518" s="106"/>
      <c r="MER917518" s="106"/>
      <c r="MES917518" s="106"/>
      <c r="MEZ917518" s="106"/>
      <c r="MFG917518" s="106"/>
      <c r="MOK917518" s="106"/>
      <c r="MOL917518" s="106"/>
      <c r="MOM917518" s="106"/>
      <c r="MON917518" s="106"/>
      <c r="MOO917518" s="106"/>
      <c r="MOV917518" s="106"/>
      <c r="MPC917518" s="106"/>
      <c r="MYG917518" s="106"/>
      <c r="MYH917518" s="106"/>
      <c r="MYI917518" s="106"/>
      <c r="MYJ917518" s="106"/>
      <c r="MYK917518" s="106"/>
      <c r="MYR917518" s="106"/>
      <c r="MYY917518" s="106"/>
      <c r="NIC917518" s="106"/>
      <c r="NID917518" s="106"/>
      <c r="NIE917518" s="106"/>
      <c r="NIF917518" s="106"/>
      <c r="NIG917518" s="106"/>
      <c r="NIN917518" s="106"/>
      <c r="NIU917518" s="106"/>
      <c r="NRY917518" s="106"/>
      <c r="NRZ917518" s="106"/>
      <c r="NSA917518" s="106"/>
      <c r="NSB917518" s="106"/>
      <c r="NSC917518" s="106"/>
      <c r="NSJ917518" s="106"/>
      <c r="NSQ917518" s="106"/>
      <c r="OBU917518" s="106"/>
      <c r="OBV917518" s="106"/>
      <c r="OBW917518" s="106"/>
      <c r="OBX917518" s="106"/>
      <c r="OBY917518" s="106"/>
      <c r="OCF917518" s="106"/>
      <c r="OCM917518" s="106"/>
      <c r="OLQ917518" s="106"/>
      <c r="OLR917518" s="106"/>
      <c r="OLS917518" s="106"/>
      <c r="OLT917518" s="106"/>
      <c r="OLU917518" s="106"/>
      <c r="OMB917518" s="106"/>
      <c r="OMI917518" s="106"/>
      <c r="OVM917518" s="106"/>
      <c r="OVN917518" s="106"/>
      <c r="OVO917518" s="106"/>
      <c r="OVP917518" s="106"/>
      <c r="OVQ917518" s="106"/>
      <c r="OVX917518" s="106"/>
      <c r="OWE917518" s="106"/>
      <c r="PFI917518" s="106"/>
      <c r="PFJ917518" s="106"/>
      <c r="PFK917518" s="106"/>
      <c r="PFL917518" s="106"/>
      <c r="PFM917518" s="106"/>
      <c r="PFT917518" s="106"/>
      <c r="PGA917518" s="106"/>
      <c r="PPE917518" s="106"/>
      <c r="PPF917518" s="106"/>
      <c r="PPG917518" s="106"/>
      <c r="PPH917518" s="106"/>
      <c r="PPI917518" s="106"/>
      <c r="PPP917518" s="106"/>
      <c r="PPW917518" s="106"/>
      <c r="PZA917518" s="106"/>
      <c r="PZB917518" s="106"/>
      <c r="PZC917518" s="106"/>
      <c r="PZD917518" s="106"/>
      <c r="PZE917518" s="106"/>
      <c r="PZL917518" s="106"/>
      <c r="PZS917518" s="106"/>
      <c r="QIW917518" s="106"/>
      <c r="QIX917518" s="106"/>
      <c r="QIY917518" s="106"/>
      <c r="QIZ917518" s="106"/>
      <c r="QJA917518" s="106"/>
      <c r="QJH917518" s="106"/>
      <c r="QJO917518" s="106"/>
      <c r="QSS917518" s="106"/>
      <c r="QST917518" s="106"/>
      <c r="QSU917518" s="106"/>
      <c r="QSV917518" s="106"/>
      <c r="QSW917518" s="106"/>
      <c r="QTD917518" s="106"/>
      <c r="QTK917518" s="106"/>
      <c r="RCO917518" s="106"/>
      <c r="RCP917518" s="106"/>
      <c r="RCQ917518" s="106"/>
      <c r="RCR917518" s="106"/>
      <c r="RCS917518" s="106"/>
      <c r="RCZ917518" s="106"/>
      <c r="RDG917518" s="106"/>
      <c r="RMK917518" s="106"/>
      <c r="RML917518" s="106"/>
      <c r="RMM917518" s="106"/>
      <c r="RMN917518" s="106"/>
      <c r="RMO917518" s="106"/>
      <c r="RMV917518" s="106"/>
      <c r="RNC917518" s="106"/>
      <c r="RWG917518" s="106"/>
      <c r="RWH917518" s="106"/>
      <c r="RWI917518" s="106"/>
      <c r="RWJ917518" s="106"/>
      <c r="RWK917518" s="106"/>
      <c r="RWR917518" s="106"/>
      <c r="RWY917518" s="106"/>
      <c r="SGC917518" s="106"/>
      <c r="SGD917518" s="106"/>
      <c r="SGE917518" s="106"/>
      <c r="SGF917518" s="106"/>
      <c r="SGG917518" s="106"/>
      <c r="SGN917518" s="106"/>
      <c r="SGU917518" s="106"/>
      <c r="SPY917518" s="106"/>
      <c r="SPZ917518" s="106"/>
      <c r="SQA917518" s="106"/>
      <c r="SQB917518" s="106"/>
      <c r="SQC917518" s="106"/>
      <c r="SQJ917518" s="106"/>
      <c r="SQQ917518" s="106"/>
      <c r="SZU917518" s="106"/>
      <c r="SZV917518" s="106"/>
      <c r="SZW917518" s="106"/>
      <c r="SZX917518" s="106"/>
      <c r="SZY917518" s="106"/>
      <c r="TAF917518" s="106"/>
      <c r="TAM917518" s="106"/>
      <c r="TJQ917518" s="106"/>
      <c r="TJR917518" s="106"/>
      <c r="TJS917518" s="106"/>
      <c r="TJT917518" s="106"/>
      <c r="TJU917518" s="106"/>
      <c r="TKB917518" s="106"/>
      <c r="TKI917518" s="106"/>
      <c r="TTM917518" s="106"/>
      <c r="TTN917518" s="106"/>
      <c r="TTO917518" s="106"/>
      <c r="TTP917518" s="106"/>
      <c r="TTQ917518" s="106"/>
      <c r="TTX917518" s="106"/>
      <c r="TUE917518" s="106"/>
      <c r="UDI917518" s="106"/>
      <c r="UDJ917518" s="106"/>
      <c r="UDK917518" s="106"/>
      <c r="UDL917518" s="106"/>
      <c r="UDM917518" s="106"/>
      <c r="UDT917518" s="106"/>
      <c r="UEA917518" s="106"/>
      <c r="UNE917518" s="106"/>
      <c r="UNF917518" s="106"/>
      <c r="UNG917518" s="106"/>
      <c r="UNH917518" s="106"/>
      <c r="UNI917518" s="106"/>
      <c r="UNP917518" s="106"/>
      <c r="UNW917518" s="106"/>
      <c r="UXA917518" s="106"/>
      <c r="UXB917518" s="106"/>
      <c r="UXC917518" s="106"/>
      <c r="UXD917518" s="106"/>
      <c r="UXE917518" s="106"/>
      <c r="UXL917518" s="106"/>
      <c r="UXS917518" s="106"/>
      <c r="VGW917518" s="106"/>
      <c r="VGX917518" s="106"/>
      <c r="VGY917518" s="106"/>
      <c r="VGZ917518" s="106"/>
      <c r="VHA917518" s="106"/>
      <c r="VHH917518" s="106"/>
      <c r="VHO917518" s="106"/>
      <c r="VQS917518" s="106"/>
      <c r="VQT917518" s="106"/>
      <c r="VQU917518" s="106"/>
      <c r="VQV917518" s="106"/>
      <c r="VQW917518" s="106"/>
      <c r="VRD917518" s="106"/>
      <c r="VRK917518" s="106"/>
      <c r="WAO917518" s="106"/>
      <c r="WAP917518" s="106"/>
      <c r="WAQ917518" s="106"/>
      <c r="WAR917518" s="106"/>
      <c r="WAS917518" s="106"/>
      <c r="WAZ917518" s="106"/>
      <c r="WBG917518" s="106"/>
      <c r="WKK917518" s="106"/>
      <c r="WKL917518" s="106"/>
      <c r="WKM917518" s="106"/>
      <c r="WKN917518" s="106"/>
      <c r="WKO917518" s="106"/>
      <c r="WKV917518" s="106"/>
      <c r="WLC917518" s="106"/>
      <c r="WUG917518" s="106"/>
      <c r="WUH917518" s="106"/>
      <c r="WUI917518" s="106"/>
      <c r="WUJ917518" s="106"/>
      <c r="WUK917518" s="106"/>
      <c r="WUR917518" s="106"/>
      <c r="WUY917518" s="106"/>
    </row>
    <row r="917519" spans="436:1015 1204:2039 2228:3063 3252:4087 4276:5111 5300:6135 6324:7159 7348:8183 8372:9207 9396:10231 10420:11255 11444:12279 12468:13303 13492:14327 14516:15351 15540:16119" hidden="1" x14ac:dyDescent="0.15">
      <c r="PU917519" s="106"/>
      <c r="PV917519" s="106"/>
      <c r="PW917519" s="106"/>
      <c r="PX917519" s="106"/>
      <c r="PY917519" s="106"/>
      <c r="PZ917519" s="106"/>
      <c r="QA917519" s="106"/>
      <c r="QB917519" s="106"/>
      <c r="QC917519" s="106"/>
      <c r="QD917519" s="106"/>
      <c r="QE917519" s="106"/>
      <c r="QF917519" s="106"/>
      <c r="QG917519" s="106"/>
      <c r="QH917519" s="106"/>
      <c r="QI917519" s="106"/>
      <c r="QJ917519" s="106"/>
      <c r="QK917519" s="106"/>
      <c r="QL917519" s="106"/>
      <c r="QM917519" s="106"/>
      <c r="QN917519" s="106"/>
      <c r="QO917519" s="106"/>
      <c r="QP917519" s="106"/>
      <c r="QQ917519" s="106"/>
      <c r="QR917519" s="106"/>
      <c r="ZQ917519" s="106"/>
      <c r="ZR917519" s="106"/>
      <c r="ZS917519" s="106"/>
      <c r="ZT917519" s="106"/>
      <c r="ZU917519" s="106"/>
      <c r="ZV917519" s="106"/>
      <c r="ZW917519" s="106"/>
      <c r="ZX917519" s="106"/>
      <c r="ZY917519" s="106"/>
      <c r="ZZ917519" s="106"/>
      <c r="AAA917519" s="106"/>
      <c r="AAB917519" s="106"/>
      <c r="AAC917519" s="106"/>
      <c r="AAD917519" s="106"/>
      <c r="AAE917519" s="106"/>
      <c r="AAF917519" s="106"/>
      <c r="AAG917519" s="106"/>
      <c r="AAH917519" s="106"/>
      <c r="AAI917519" s="106"/>
      <c r="AAJ917519" s="106"/>
      <c r="AAK917519" s="106"/>
      <c r="AAL917519" s="106"/>
      <c r="AAM917519" s="106"/>
      <c r="AAN917519" s="106"/>
      <c r="AJM917519" s="106"/>
      <c r="AJN917519" s="106"/>
      <c r="AJO917519" s="106"/>
      <c r="AJP917519" s="106"/>
      <c r="AJQ917519" s="106"/>
      <c r="AJR917519" s="106"/>
      <c r="AJS917519" s="106"/>
      <c r="AJT917519" s="106"/>
      <c r="AJU917519" s="106"/>
      <c r="AJV917519" s="106"/>
      <c r="AJW917519" s="106"/>
      <c r="AJX917519" s="106"/>
      <c r="AJY917519" s="106"/>
      <c r="AJZ917519" s="106"/>
      <c r="AKA917519" s="106"/>
      <c r="AKB917519" s="106"/>
      <c r="AKC917519" s="106"/>
      <c r="AKD917519" s="106"/>
      <c r="AKE917519" s="106"/>
      <c r="AKF917519" s="106"/>
      <c r="AKG917519" s="106"/>
      <c r="AKH917519" s="106"/>
      <c r="AKI917519" s="106"/>
      <c r="AKJ917519" s="106"/>
      <c r="ATI917519" s="106"/>
      <c r="ATJ917519" s="106"/>
      <c r="ATK917519" s="106"/>
      <c r="ATL917519" s="106"/>
      <c r="ATM917519" s="106"/>
      <c r="ATN917519" s="106"/>
      <c r="ATO917519" s="106"/>
      <c r="ATP917519" s="106"/>
      <c r="ATQ917519" s="106"/>
      <c r="ATR917519" s="106"/>
      <c r="ATS917519" s="106"/>
      <c r="ATT917519" s="106"/>
      <c r="ATU917519" s="106"/>
      <c r="ATV917519" s="106"/>
      <c r="ATW917519" s="106"/>
      <c r="ATX917519" s="106"/>
      <c r="ATY917519" s="106"/>
      <c r="ATZ917519" s="106"/>
      <c r="AUA917519" s="106"/>
      <c r="AUB917519" s="106"/>
      <c r="AUC917519" s="106"/>
      <c r="AUD917519" s="106"/>
      <c r="AUE917519" s="106"/>
      <c r="AUF917519" s="106"/>
      <c r="BDE917519" s="106"/>
      <c r="BDF917519" s="106"/>
      <c r="BDG917519" s="106"/>
      <c r="BDH917519" s="106"/>
      <c r="BDI917519" s="106"/>
      <c r="BDJ917519" s="106"/>
      <c r="BDK917519" s="106"/>
      <c r="BDL917519" s="106"/>
      <c r="BDM917519" s="106"/>
      <c r="BDN917519" s="106"/>
      <c r="BDO917519" s="106"/>
      <c r="BDP917519" s="106"/>
      <c r="BDQ917519" s="106"/>
      <c r="BDR917519" s="106"/>
      <c r="BDS917519" s="106"/>
      <c r="BDT917519" s="106"/>
      <c r="BDU917519" s="106"/>
      <c r="BDV917519" s="106"/>
      <c r="BDW917519" s="106"/>
      <c r="BDX917519" s="106"/>
      <c r="BDY917519" s="106"/>
      <c r="BDZ917519" s="106"/>
      <c r="BEA917519" s="106"/>
      <c r="BEB917519" s="106"/>
      <c r="BNA917519" s="106"/>
      <c r="BNB917519" s="106"/>
      <c r="BNC917519" s="106"/>
      <c r="BND917519" s="106"/>
      <c r="BNE917519" s="106"/>
      <c r="BNF917519" s="106"/>
      <c r="BNG917519" s="106"/>
      <c r="BNH917519" s="106"/>
      <c r="BNI917519" s="106"/>
      <c r="BNJ917519" s="106"/>
      <c r="BNK917519" s="106"/>
      <c r="BNL917519" s="106"/>
      <c r="BNM917519" s="106"/>
      <c r="BNN917519" s="106"/>
      <c r="BNO917519" s="106"/>
      <c r="BNP917519" s="106"/>
      <c r="BNQ917519" s="106"/>
      <c r="BNR917519" s="106"/>
      <c r="BNS917519" s="106"/>
      <c r="BNT917519" s="106"/>
      <c r="BNU917519" s="106"/>
      <c r="BNV917519" s="106"/>
      <c r="BNW917519" s="106"/>
      <c r="BNX917519" s="106"/>
      <c r="BWW917519" s="106"/>
      <c r="BWX917519" s="106"/>
      <c r="BWY917519" s="106"/>
      <c r="BWZ917519" s="106"/>
      <c r="BXA917519" s="106"/>
      <c r="BXB917519" s="106"/>
      <c r="BXC917519" s="106"/>
      <c r="BXD917519" s="106"/>
      <c r="BXE917519" s="106"/>
      <c r="BXF917519" s="106"/>
      <c r="BXG917519" s="106"/>
      <c r="BXH917519" s="106"/>
      <c r="BXI917519" s="106"/>
      <c r="BXJ917519" s="106"/>
      <c r="BXK917519" s="106"/>
      <c r="BXL917519" s="106"/>
      <c r="BXM917519" s="106"/>
      <c r="BXN917519" s="106"/>
      <c r="BXO917519" s="106"/>
      <c r="BXP917519" s="106"/>
      <c r="BXQ917519" s="106"/>
      <c r="BXR917519" s="106"/>
      <c r="BXS917519" s="106"/>
      <c r="BXT917519" s="106"/>
      <c r="CGS917519" s="106"/>
      <c r="CGT917519" s="106"/>
      <c r="CGU917519" s="106"/>
      <c r="CGV917519" s="106"/>
      <c r="CGW917519" s="106"/>
      <c r="CGX917519" s="106"/>
      <c r="CGY917519" s="106"/>
      <c r="CGZ917519" s="106"/>
      <c r="CHA917519" s="106"/>
      <c r="CHB917519" s="106"/>
      <c r="CHC917519" s="106"/>
      <c r="CHD917519" s="106"/>
      <c r="CHE917519" s="106"/>
      <c r="CHF917519" s="106"/>
      <c r="CHG917519" s="106"/>
      <c r="CHH917519" s="106"/>
      <c r="CHI917519" s="106"/>
      <c r="CHJ917519" s="106"/>
      <c r="CHK917519" s="106"/>
      <c r="CHL917519" s="106"/>
      <c r="CHM917519" s="106"/>
      <c r="CHN917519" s="106"/>
      <c r="CHO917519" s="106"/>
      <c r="CHP917519" s="106"/>
      <c r="CQO917519" s="106"/>
      <c r="CQP917519" s="106"/>
      <c r="CQQ917519" s="106"/>
      <c r="CQR917519" s="106"/>
      <c r="CQS917519" s="106"/>
      <c r="CQT917519" s="106"/>
      <c r="CQU917519" s="106"/>
      <c r="CQV917519" s="106"/>
      <c r="CQW917519" s="106"/>
      <c r="CQX917519" s="106"/>
      <c r="CQY917519" s="106"/>
      <c r="CQZ917519" s="106"/>
      <c r="CRA917519" s="106"/>
      <c r="CRB917519" s="106"/>
      <c r="CRC917519" s="106"/>
      <c r="CRD917519" s="106"/>
      <c r="CRE917519" s="106"/>
      <c r="CRF917519" s="106"/>
      <c r="CRG917519" s="106"/>
      <c r="CRH917519" s="106"/>
      <c r="CRI917519" s="106"/>
      <c r="CRJ917519" s="106"/>
      <c r="CRK917519" s="106"/>
      <c r="CRL917519" s="106"/>
      <c r="DAK917519" s="106"/>
      <c r="DAL917519" s="106"/>
      <c r="DAM917519" s="106"/>
      <c r="DAN917519" s="106"/>
      <c r="DAO917519" s="106"/>
      <c r="DAP917519" s="106"/>
      <c r="DAQ917519" s="106"/>
      <c r="DAR917519" s="106"/>
      <c r="DAS917519" s="106"/>
      <c r="DAT917519" s="106"/>
      <c r="DAU917519" s="106"/>
      <c r="DAV917519" s="106"/>
      <c r="DAW917519" s="106"/>
      <c r="DAX917519" s="106"/>
      <c r="DAY917519" s="106"/>
      <c r="DAZ917519" s="106"/>
      <c r="DBA917519" s="106"/>
      <c r="DBB917519" s="106"/>
      <c r="DBC917519" s="106"/>
      <c r="DBD917519" s="106"/>
      <c r="DBE917519" s="106"/>
      <c r="DBF917519" s="106"/>
      <c r="DBG917519" s="106"/>
      <c r="DBH917519" s="106"/>
      <c r="DKG917519" s="106"/>
      <c r="DKH917519" s="106"/>
      <c r="DKI917519" s="106"/>
      <c r="DKJ917519" s="106"/>
      <c r="DKK917519" s="106"/>
      <c r="DKL917519" s="106"/>
      <c r="DKM917519" s="106"/>
      <c r="DKN917519" s="106"/>
      <c r="DKO917519" s="106"/>
      <c r="DKP917519" s="106"/>
      <c r="DKQ917519" s="106"/>
      <c r="DKR917519" s="106"/>
      <c r="DKS917519" s="106"/>
      <c r="DKT917519" s="106"/>
      <c r="DKU917519" s="106"/>
      <c r="DKV917519" s="106"/>
      <c r="DKW917519" s="106"/>
      <c r="DKX917519" s="106"/>
      <c r="DKY917519" s="106"/>
      <c r="DKZ917519" s="106"/>
      <c r="DLA917519" s="106"/>
      <c r="DLB917519" s="106"/>
      <c r="DLC917519" s="106"/>
      <c r="DLD917519" s="106"/>
      <c r="DUC917519" s="106"/>
      <c r="DUD917519" s="106"/>
      <c r="DUE917519" s="106"/>
      <c r="DUF917519" s="106"/>
      <c r="DUG917519" s="106"/>
      <c r="DUH917519" s="106"/>
      <c r="DUI917519" s="106"/>
      <c r="DUJ917519" s="106"/>
      <c r="DUK917519" s="106"/>
      <c r="DUL917519" s="106"/>
      <c r="DUM917519" s="106"/>
      <c r="DUN917519" s="106"/>
      <c r="DUO917519" s="106"/>
      <c r="DUP917519" s="106"/>
      <c r="DUQ917519" s="106"/>
      <c r="DUR917519" s="106"/>
      <c r="DUS917519" s="106"/>
      <c r="DUT917519" s="106"/>
      <c r="DUU917519" s="106"/>
      <c r="DUV917519" s="106"/>
      <c r="DUW917519" s="106"/>
      <c r="DUX917519" s="106"/>
      <c r="DUY917519" s="106"/>
      <c r="DUZ917519" s="106"/>
      <c r="EDY917519" s="106"/>
      <c r="EDZ917519" s="106"/>
      <c r="EEA917519" s="106"/>
      <c r="EEB917519" s="106"/>
      <c r="EEC917519" s="106"/>
      <c r="EED917519" s="106"/>
      <c r="EEE917519" s="106"/>
      <c r="EEF917519" s="106"/>
      <c r="EEG917519" s="106"/>
      <c r="EEH917519" s="106"/>
      <c r="EEI917519" s="106"/>
      <c r="EEJ917519" s="106"/>
      <c r="EEK917519" s="106"/>
      <c r="EEL917519" s="106"/>
      <c r="EEM917519" s="106"/>
      <c r="EEN917519" s="106"/>
      <c r="EEO917519" s="106"/>
      <c r="EEP917519" s="106"/>
      <c r="EEQ917519" s="106"/>
      <c r="EER917519" s="106"/>
      <c r="EES917519" s="106"/>
      <c r="EET917519" s="106"/>
      <c r="EEU917519" s="106"/>
      <c r="EEV917519" s="106"/>
      <c r="ENU917519" s="106"/>
      <c r="ENV917519" s="106"/>
      <c r="ENW917519" s="106"/>
      <c r="ENX917519" s="106"/>
      <c r="ENY917519" s="106"/>
      <c r="ENZ917519" s="106"/>
      <c r="EOA917519" s="106"/>
      <c r="EOB917519" s="106"/>
      <c r="EOC917519" s="106"/>
      <c r="EOD917519" s="106"/>
      <c r="EOE917519" s="106"/>
      <c r="EOF917519" s="106"/>
      <c r="EOG917519" s="106"/>
      <c r="EOH917519" s="106"/>
      <c r="EOI917519" s="106"/>
      <c r="EOJ917519" s="106"/>
      <c r="EOK917519" s="106"/>
      <c r="EOL917519" s="106"/>
      <c r="EOM917519" s="106"/>
      <c r="EON917519" s="106"/>
      <c r="EOO917519" s="106"/>
      <c r="EOP917519" s="106"/>
      <c r="EOQ917519" s="106"/>
      <c r="EOR917519" s="106"/>
      <c r="EXQ917519" s="106"/>
      <c r="EXR917519" s="106"/>
      <c r="EXS917519" s="106"/>
      <c r="EXT917519" s="106"/>
      <c r="EXU917519" s="106"/>
      <c r="EXV917519" s="106"/>
      <c r="EXW917519" s="106"/>
      <c r="EXX917519" s="106"/>
      <c r="EXY917519" s="106"/>
      <c r="EXZ917519" s="106"/>
      <c r="EYA917519" s="106"/>
      <c r="EYB917519" s="106"/>
      <c r="EYC917519" s="106"/>
      <c r="EYD917519" s="106"/>
      <c r="EYE917519" s="106"/>
      <c r="EYF917519" s="106"/>
      <c r="EYG917519" s="106"/>
      <c r="EYH917519" s="106"/>
      <c r="EYI917519" s="106"/>
      <c r="EYJ917519" s="106"/>
      <c r="EYK917519" s="106"/>
      <c r="EYL917519" s="106"/>
      <c r="EYM917519" s="106"/>
      <c r="EYN917519" s="106"/>
      <c r="FHM917519" s="106"/>
      <c r="FHN917519" s="106"/>
      <c r="FHO917519" s="106"/>
      <c r="FHP917519" s="106"/>
      <c r="FHQ917519" s="106"/>
      <c r="FHR917519" s="106"/>
      <c r="FHS917519" s="106"/>
      <c r="FHT917519" s="106"/>
      <c r="FHU917519" s="106"/>
      <c r="FHV917519" s="106"/>
      <c r="FHW917519" s="106"/>
      <c r="FHX917519" s="106"/>
      <c r="FHY917519" s="106"/>
      <c r="FHZ917519" s="106"/>
      <c r="FIA917519" s="106"/>
      <c r="FIB917519" s="106"/>
      <c r="FIC917519" s="106"/>
      <c r="FID917519" s="106"/>
      <c r="FIE917519" s="106"/>
      <c r="FIF917519" s="106"/>
      <c r="FIG917519" s="106"/>
      <c r="FIH917519" s="106"/>
      <c r="FII917519" s="106"/>
      <c r="FIJ917519" s="106"/>
      <c r="FRI917519" s="106"/>
      <c r="FRJ917519" s="106"/>
      <c r="FRK917519" s="106"/>
      <c r="FRL917519" s="106"/>
      <c r="FRM917519" s="106"/>
      <c r="FRN917519" s="106"/>
      <c r="FRO917519" s="106"/>
      <c r="FRP917519" s="106"/>
      <c r="FRQ917519" s="106"/>
      <c r="FRR917519" s="106"/>
      <c r="FRS917519" s="106"/>
      <c r="FRT917519" s="106"/>
      <c r="FRU917519" s="106"/>
      <c r="FRV917519" s="106"/>
      <c r="FRW917519" s="106"/>
      <c r="FRX917519" s="106"/>
      <c r="FRY917519" s="106"/>
      <c r="FRZ917519" s="106"/>
      <c r="FSA917519" s="106"/>
      <c r="FSB917519" s="106"/>
      <c r="FSC917519" s="106"/>
      <c r="FSD917519" s="106"/>
      <c r="FSE917519" s="106"/>
      <c r="FSF917519" s="106"/>
      <c r="GBE917519" s="106"/>
      <c r="GBF917519" s="106"/>
      <c r="GBG917519" s="106"/>
      <c r="GBH917519" s="106"/>
      <c r="GBI917519" s="106"/>
      <c r="GBJ917519" s="106"/>
      <c r="GBK917519" s="106"/>
      <c r="GBL917519" s="106"/>
      <c r="GBM917519" s="106"/>
      <c r="GBN917519" s="106"/>
      <c r="GBO917519" s="106"/>
      <c r="GBP917519" s="106"/>
      <c r="GBQ917519" s="106"/>
      <c r="GBR917519" s="106"/>
      <c r="GBS917519" s="106"/>
      <c r="GBT917519" s="106"/>
      <c r="GBU917519" s="106"/>
      <c r="GBV917519" s="106"/>
      <c r="GBW917519" s="106"/>
      <c r="GBX917519" s="106"/>
      <c r="GBY917519" s="106"/>
      <c r="GBZ917519" s="106"/>
      <c r="GCA917519" s="106"/>
      <c r="GCB917519" s="106"/>
      <c r="GLA917519" s="106"/>
      <c r="GLB917519" s="106"/>
      <c r="GLC917519" s="106"/>
      <c r="GLD917519" s="106"/>
      <c r="GLE917519" s="106"/>
      <c r="GLF917519" s="106"/>
      <c r="GLG917519" s="106"/>
      <c r="GLH917519" s="106"/>
      <c r="GLI917519" s="106"/>
      <c r="GLJ917519" s="106"/>
      <c r="GLK917519" s="106"/>
      <c r="GLL917519" s="106"/>
      <c r="GLM917519" s="106"/>
      <c r="GLN917519" s="106"/>
      <c r="GLO917519" s="106"/>
      <c r="GLP917519" s="106"/>
      <c r="GLQ917519" s="106"/>
      <c r="GLR917519" s="106"/>
      <c r="GLS917519" s="106"/>
      <c r="GLT917519" s="106"/>
      <c r="GLU917519" s="106"/>
      <c r="GLV917519" s="106"/>
      <c r="GLW917519" s="106"/>
      <c r="GLX917519" s="106"/>
      <c r="GUW917519" s="106"/>
      <c r="GUX917519" s="106"/>
      <c r="GUY917519" s="106"/>
      <c r="GUZ917519" s="106"/>
      <c r="GVA917519" s="106"/>
      <c r="GVB917519" s="106"/>
      <c r="GVC917519" s="106"/>
      <c r="GVD917519" s="106"/>
      <c r="GVE917519" s="106"/>
      <c r="GVF917519" s="106"/>
      <c r="GVG917519" s="106"/>
      <c r="GVH917519" s="106"/>
      <c r="GVI917519" s="106"/>
      <c r="GVJ917519" s="106"/>
      <c r="GVK917519" s="106"/>
      <c r="GVL917519" s="106"/>
      <c r="GVM917519" s="106"/>
      <c r="GVN917519" s="106"/>
      <c r="GVO917519" s="106"/>
      <c r="GVP917519" s="106"/>
      <c r="GVQ917519" s="106"/>
      <c r="GVR917519" s="106"/>
      <c r="GVS917519" s="106"/>
      <c r="GVT917519" s="106"/>
      <c r="HES917519" s="106"/>
      <c r="HET917519" s="106"/>
      <c r="HEU917519" s="106"/>
      <c r="HEV917519" s="106"/>
      <c r="HEW917519" s="106"/>
      <c r="HEX917519" s="106"/>
      <c r="HEY917519" s="106"/>
      <c r="HEZ917519" s="106"/>
      <c r="HFA917519" s="106"/>
      <c r="HFB917519" s="106"/>
      <c r="HFC917519" s="106"/>
      <c r="HFD917519" s="106"/>
      <c r="HFE917519" s="106"/>
      <c r="HFF917519" s="106"/>
      <c r="HFG917519" s="106"/>
      <c r="HFH917519" s="106"/>
      <c r="HFI917519" s="106"/>
      <c r="HFJ917519" s="106"/>
      <c r="HFK917519" s="106"/>
      <c r="HFL917519" s="106"/>
      <c r="HFM917519" s="106"/>
      <c r="HFN917519" s="106"/>
      <c r="HFO917519" s="106"/>
      <c r="HFP917519" s="106"/>
      <c r="HOO917519" s="106"/>
      <c r="HOP917519" s="106"/>
      <c r="HOQ917519" s="106"/>
      <c r="HOR917519" s="106"/>
      <c r="HOS917519" s="106"/>
      <c r="HOT917519" s="106"/>
      <c r="HOU917519" s="106"/>
      <c r="HOV917519" s="106"/>
      <c r="HOW917519" s="106"/>
      <c r="HOX917519" s="106"/>
      <c r="HOY917519" s="106"/>
      <c r="HOZ917519" s="106"/>
      <c r="HPA917519" s="106"/>
      <c r="HPB917519" s="106"/>
      <c r="HPC917519" s="106"/>
      <c r="HPD917519" s="106"/>
      <c r="HPE917519" s="106"/>
      <c r="HPF917519" s="106"/>
      <c r="HPG917519" s="106"/>
      <c r="HPH917519" s="106"/>
      <c r="HPI917519" s="106"/>
      <c r="HPJ917519" s="106"/>
      <c r="HPK917519" s="106"/>
      <c r="HPL917519" s="106"/>
      <c r="HYK917519" s="106"/>
      <c r="HYL917519" s="106"/>
      <c r="HYM917519" s="106"/>
      <c r="HYN917519" s="106"/>
      <c r="HYO917519" s="106"/>
      <c r="HYP917519" s="106"/>
      <c r="HYQ917519" s="106"/>
      <c r="HYR917519" s="106"/>
      <c r="HYS917519" s="106"/>
      <c r="HYT917519" s="106"/>
      <c r="HYU917519" s="106"/>
      <c r="HYV917519" s="106"/>
      <c r="HYW917519" s="106"/>
      <c r="HYX917519" s="106"/>
      <c r="HYY917519" s="106"/>
      <c r="HYZ917519" s="106"/>
      <c r="HZA917519" s="106"/>
      <c r="HZB917519" s="106"/>
      <c r="HZC917519" s="106"/>
      <c r="HZD917519" s="106"/>
      <c r="HZE917519" s="106"/>
      <c r="HZF917519" s="106"/>
      <c r="HZG917519" s="106"/>
      <c r="HZH917519" s="106"/>
      <c r="IIG917519" s="106"/>
      <c r="IIH917519" s="106"/>
      <c r="III917519" s="106"/>
      <c r="IIJ917519" s="106"/>
      <c r="IIK917519" s="106"/>
      <c r="IIL917519" s="106"/>
      <c r="IIM917519" s="106"/>
      <c r="IIN917519" s="106"/>
      <c r="IIO917519" s="106"/>
      <c r="IIP917519" s="106"/>
      <c r="IIQ917519" s="106"/>
      <c r="IIR917519" s="106"/>
      <c r="IIS917519" s="106"/>
      <c r="IIT917519" s="106"/>
      <c r="IIU917519" s="106"/>
      <c r="IIV917519" s="106"/>
      <c r="IIW917519" s="106"/>
      <c r="IIX917519" s="106"/>
      <c r="IIY917519" s="106"/>
      <c r="IIZ917519" s="106"/>
      <c r="IJA917519" s="106"/>
      <c r="IJB917519" s="106"/>
      <c r="IJC917519" s="106"/>
      <c r="IJD917519" s="106"/>
      <c r="ISC917519" s="106"/>
      <c r="ISD917519" s="106"/>
      <c r="ISE917519" s="106"/>
      <c r="ISF917519" s="106"/>
      <c r="ISG917519" s="106"/>
      <c r="ISH917519" s="106"/>
      <c r="ISI917519" s="106"/>
      <c r="ISJ917519" s="106"/>
      <c r="ISK917519" s="106"/>
      <c r="ISL917519" s="106"/>
      <c r="ISM917519" s="106"/>
      <c r="ISN917519" s="106"/>
      <c r="ISO917519" s="106"/>
      <c r="ISP917519" s="106"/>
      <c r="ISQ917519" s="106"/>
      <c r="ISR917519" s="106"/>
      <c r="ISS917519" s="106"/>
      <c r="IST917519" s="106"/>
      <c r="ISU917519" s="106"/>
      <c r="ISV917519" s="106"/>
      <c r="ISW917519" s="106"/>
      <c r="ISX917519" s="106"/>
      <c r="ISY917519" s="106"/>
      <c r="ISZ917519" s="106"/>
      <c r="JBY917519" s="106"/>
      <c r="JBZ917519" s="106"/>
      <c r="JCA917519" s="106"/>
      <c r="JCB917519" s="106"/>
      <c r="JCC917519" s="106"/>
      <c r="JCD917519" s="106"/>
      <c r="JCE917519" s="106"/>
      <c r="JCF917519" s="106"/>
      <c r="JCG917519" s="106"/>
      <c r="JCH917519" s="106"/>
      <c r="JCI917519" s="106"/>
      <c r="JCJ917519" s="106"/>
      <c r="JCK917519" s="106"/>
      <c r="JCL917519" s="106"/>
      <c r="JCM917519" s="106"/>
      <c r="JCN917519" s="106"/>
      <c r="JCO917519" s="106"/>
      <c r="JCP917519" s="106"/>
      <c r="JCQ917519" s="106"/>
      <c r="JCR917519" s="106"/>
      <c r="JCS917519" s="106"/>
      <c r="JCT917519" s="106"/>
      <c r="JCU917519" s="106"/>
      <c r="JCV917519" s="106"/>
      <c r="JLU917519" s="106"/>
      <c r="JLV917519" s="106"/>
      <c r="JLW917519" s="106"/>
      <c r="JLX917519" s="106"/>
      <c r="JLY917519" s="106"/>
      <c r="JLZ917519" s="106"/>
      <c r="JMA917519" s="106"/>
      <c r="JMB917519" s="106"/>
      <c r="JMC917519" s="106"/>
      <c r="JMD917519" s="106"/>
      <c r="JME917519" s="106"/>
      <c r="JMF917519" s="106"/>
      <c r="JMG917519" s="106"/>
      <c r="JMH917519" s="106"/>
      <c r="JMI917519" s="106"/>
      <c r="JMJ917519" s="106"/>
      <c r="JMK917519" s="106"/>
      <c r="JML917519" s="106"/>
      <c r="JMM917519" s="106"/>
      <c r="JMN917519" s="106"/>
      <c r="JMO917519" s="106"/>
      <c r="JMP917519" s="106"/>
      <c r="JMQ917519" s="106"/>
      <c r="JMR917519" s="106"/>
      <c r="JVQ917519" s="106"/>
      <c r="JVR917519" s="106"/>
      <c r="JVS917519" s="106"/>
      <c r="JVT917519" s="106"/>
      <c r="JVU917519" s="106"/>
      <c r="JVV917519" s="106"/>
      <c r="JVW917519" s="106"/>
      <c r="JVX917519" s="106"/>
      <c r="JVY917519" s="106"/>
      <c r="JVZ917519" s="106"/>
      <c r="JWA917519" s="106"/>
      <c r="JWB917519" s="106"/>
      <c r="JWC917519" s="106"/>
      <c r="JWD917519" s="106"/>
      <c r="JWE917519" s="106"/>
      <c r="JWF917519" s="106"/>
      <c r="JWG917519" s="106"/>
      <c r="JWH917519" s="106"/>
      <c r="JWI917519" s="106"/>
      <c r="JWJ917519" s="106"/>
      <c r="JWK917519" s="106"/>
      <c r="JWL917519" s="106"/>
      <c r="JWM917519" s="106"/>
      <c r="JWN917519" s="106"/>
      <c r="KFM917519" s="106"/>
      <c r="KFN917519" s="106"/>
      <c r="KFO917519" s="106"/>
      <c r="KFP917519" s="106"/>
      <c r="KFQ917519" s="106"/>
      <c r="KFR917519" s="106"/>
      <c r="KFS917519" s="106"/>
      <c r="KFT917519" s="106"/>
      <c r="KFU917519" s="106"/>
      <c r="KFV917519" s="106"/>
      <c r="KFW917519" s="106"/>
      <c r="KFX917519" s="106"/>
      <c r="KFY917519" s="106"/>
      <c r="KFZ917519" s="106"/>
      <c r="KGA917519" s="106"/>
      <c r="KGB917519" s="106"/>
      <c r="KGC917519" s="106"/>
      <c r="KGD917519" s="106"/>
      <c r="KGE917519" s="106"/>
      <c r="KGF917519" s="106"/>
      <c r="KGG917519" s="106"/>
      <c r="KGH917519" s="106"/>
      <c r="KGI917519" s="106"/>
      <c r="KGJ917519" s="106"/>
      <c r="KPI917519" s="106"/>
      <c r="KPJ917519" s="106"/>
      <c r="KPK917519" s="106"/>
      <c r="KPL917519" s="106"/>
      <c r="KPM917519" s="106"/>
      <c r="KPN917519" s="106"/>
      <c r="KPO917519" s="106"/>
      <c r="KPP917519" s="106"/>
      <c r="KPQ917519" s="106"/>
      <c r="KPR917519" s="106"/>
      <c r="KPS917519" s="106"/>
      <c r="KPT917519" s="106"/>
      <c r="KPU917519" s="106"/>
      <c r="KPV917519" s="106"/>
      <c r="KPW917519" s="106"/>
      <c r="KPX917519" s="106"/>
      <c r="KPY917519" s="106"/>
      <c r="KPZ917519" s="106"/>
      <c r="KQA917519" s="106"/>
      <c r="KQB917519" s="106"/>
      <c r="KQC917519" s="106"/>
      <c r="KQD917519" s="106"/>
      <c r="KQE917519" s="106"/>
      <c r="KQF917519" s="106"/>
      <c r="KZE917519" s="106"/>
      <c r="KZF917519" s="106"/>
      <c r="KZG917519" s="106"/>
      <c r="KZH917519" s="106"/>
      <c r="KZI917519" s="106"/>
      <c r="KZJ917519" s="106"/>
      <c r="KZK917519" s="106"/>
      <c r="KZL917519" s="106"/>
      <c r="KZM917519" s="106"/>
      <c r="KZN917519" s="106"/>
      <c r="KZO917519" s="106"/>
      <c r="KZP917519" s="106"/>
      <c r="KZQ917519" s="106"/>
      <c r="KZR917519" s="106"/>
      <c r="KZS917519" s="106"/>
      <c r="KZT917519" s="106"/>
      <c r="KZU917519" s="106"/>
      <c r="KZV917519" s="106"/>
      <c r="KZW917519" s="106"/>
      <c r="KZX917519" s="106"/>
      <c r="KZY917519" s="106"/>
      <c r="KZZ917519" s="106"/>
      <c r="LAA917519" s="106"/>
      <c r="LAB917519" s="106"/>
      <c r="LJA917519" s="106"/>
      <c r="LJB917519" s="106"/>
      <c r="LJC917519" s="106"/>
      <c r="LJD917519" s="106"/>
      <c r="LJE917519" s="106"/>
      <c r="LJF917519" s="106"/>
      <c r="LJG917519" s="106"/>
      <c r="LJH917519" s="106"/>
      <c r="LJI917519" s="106"/>
      <c r="LJJ917519" s="106"/>
      <c r="LJK917519" s="106"/>
      <c r="LJL917519" s="106"/>
      <c r="LJM917519" s="106"/>
      <c r="LJN917519" s="106"/>
      <c r="LJO917519" s="106"/>
      <c r="LJP917519" s="106"/>
      <c r="LJQ917519" s="106"/>
      <c r="LJR917519" s="106"/>
      <c r="LJS917519" s="106"/>
      <c r="LJT917519" s="106"/>
      <c r="LJU917519" s="106"/>
      <c r="LJV917519" s="106"/>
      <c r="LJW917519" s="106"/>
      <c r="LJX917519" s="106"/>
      <c r="LSW917519" s="106"/>
      <c r="LSX917519" s="106"/>
      <c r="LSY917519" s="106"/>
      <c r="LSZ917519" s="106"/>
      <c r="LTA917519" s="106"/>
      <c r="LTB917519" s="106"/>
      <c r="LTC917519" s="106"/>
      <c r="LTD917519" s="106"/>
      <c r="LTE917519" s="106"/>
      <c r="LTF917519" s="106"/>
      <c r="LTG917519" s="106"/>
      <c r="LTH917519" s="106"/>
      <c r="LTI917519" s="106"/>
      <c r="LTJ917519" s="106"/>
      <c r="LTK917519" s="106"/>
      <c r="LTL917519" s="106"/>
      <c r="LTM917519" s="106"/>
      <c r="LTN917519" s="106"/>
      <c r="LTO917519" s="106"/>
      <c r="LTP917519" s="106"/>
      <c r="LTQ917519" s="106"/>
      <c r="LTR917519" s="106"/>
      <c r="LTS917519" s="106"/>
      <c r="LTT917519" s="106"/>
      <c r="MCS917519" s="106"/>
      <c r="MCT917519" s="106"/>
      <c r="MCU917519" s="106"/>
      <c r="MCV917519" s="106"/>
      <c r="MCW917519" s="106"/>
      <c r="MCX917519" s="106"/>
      <c r="MCY917519" s="106"/>
      <c r="MCZ917519" s="106"/>
      <c r="MDA917519" s="106"/>
      <c r="MDB917519" s="106"/>
      <c r="MDC917519" s="106"/>
      <c r="MDD917519" s="106"/>
      <c r="MDE917519" s="106"/>
      <c r="MDF917519" s="106"/>
      <c r="MDG917519" s="106"/>
      <c r="MDH917519" s="106"/>
      <c r="MDI917519" s="106"/>
      <c r="MDJ917519" s="106"/>
      <c r="MDK917519" s="106"/>
      <c r="MDL917519" s="106"/>
      <c r="MDM917519" s="106"/>
      <c r="MDN917519" s="106"/>
      <c r="MDO917519" s="106"/>
      <c r="MDP917519" s="106"/>
      <c r="MMO917519" s="106"/>
      <c r="MMP917519" s="106"/>
      <c r="MMQ917519" s="106"/>
      <c r="MMR917519" s="106"/>
      <c r="MMS917519" s="106"/>
      <c r="MMT917519" s="106"/>
      <c r="MMU917519" s="106"/>
      <c r="MMV917519" s="106"/>
      <c r="MMW917519" s="106"/>
      <c r="MMX917519" s="106"/>
      <c r="MMY917519" s="106"/>
      <c r="MMZ917519" s="106"/>
      <c r="MNA917519" s="106"/>
      <c r="MNB917519" s="106"/>
      <c r="MNC917519" s="106"/>
      <c r="MND917519" s="106"/>
      <c r="MNE917519" s="106"/>
      <c r="MNF917519" s="106"/>
      <c r="MNG917519" s="106"/>
      <c r="MNH917519" s="106"/>
      <c r="MNI917519" s="106"/>
      <c r="MNJ917519" s="106"/>
      <c r="MNK917519" s="106"/>
      <c r="MNL917519" s="106"/>
      <c r="MWK917519" s="106"/>
      <c r="MWL917519" s="106"/>
      <c r="MWM917519" s="106"/>
      <c r="MWN917519" s="106"/>
      <c r="MWO917519" s="106"/>
      <c r="MWP917519" s="106"/>
      <c r="MWQ917519" s="106"/>
      <c r="MWR917519" s="106"/>
      <c r="MWS917519" s="106"/>
      <c r="MWT917519" s="106"/>
      <c r="MWU917519" s="106"/>
      <c r="MWV917519" s="106"/>
      <c r="MWW917519" s="106"/>
      <c r="MWX917519" s="106"/>
      <c r="MWY917519" s="106"/>
      <c r="MWZ917519" s="106"/>
      <c r="MXA917519" s="106"/>
      <c r="MXB917519" s="106"/>
      <c r="MXC917519" s="106"/>
      <c r="MXD917519" s="106"/>
      <c r="MXE917519" s="106"/>
      <c r="MXF917519" s="106"/>
      <c r="MXG917519" s="106"/>
      <c r="MXH917519" s="106"/>
      <c r="NGG917519" s="106"/>
      <c r="NGH917519" s="106"/>
      <c r="NGI917519" s="106"/>
      <c r="NGJ917519" s="106"/>
      <c r="NGK917519" s="106"/>
      <c r="NGL917519" s="106"/>
      <c r="NGM917519" s="106"/>
      <c r="NGN917519" s="106"/>
      <c r="NGO917519" s="106"/>
      <c r="NGP917519" s="106"/>
      <c r="NGQ917519" s="106"/>
      <c r="NGR917519" s="106"/>
      <c r="NGS917519" s="106"/>
      <c r="NGT917519" s="106"/>
      <c r="NGU917519" s="106"/>
      <c r="NGV917519" s="106"/>
      <c r="NGW917519" s="106"/>
      <c r="NGX917519" s="106"/>
      <c r="NGY917519" s="106"/>
      <c r="NGZ917519" s="106"/>
      <c r="NHA917519" s="106"/>
      <c r="NHB917519" s="106"/>
      <c r="NHC917519" s="106"/>
      <c r="NHD917519" s="106"/>
      <c r="NQC917519" s="106"/>
      <c r="NQD917519" s="106"/>
      <c r="NQE917519" s="106"/>
      <c r="NQF917519" s="106"/>
      <c r="NQG917519" s="106"/>
      <c r="NQH917519" s="106"/>
      <c r="NQI917519" s="106"/>
      <c r="NQJ917519" s="106"/>
      <c r="NQK917519" s="106"/>
      <c r="NQL917519" s="106"/>
      <c r="NQM917519" s="106"/>
      <c r="NQN917519" s="106"/>
      <c r="NQO917519" s="106"/>
      <c r="NQP917519" s="106"/>
      <c r="NQQ917519" s="106"/>
      <c r="NQR917519" s="106"/>
      <c r="NQS917519" s="106"/>
      <c r="NQT917519" s="106"/>
      <c r="NQU917519" s="106"/>
      <c r="NQV917519" s="106"/>
      <c r="NQW917519" s="106"/>
      <c r="NQX917519" s="106"/>
      <c r="NQY917519" s="106"/>
      <c r="NQZ917519" s="106"/>
      <c r="NZY917519" s="106"/>
      <c r="NZZ917519" s="106"/>
      <c r="OAA917519" s="106"/>
      <c r="OAB917519" s="106"/>
      <c r="OAC917519" s="106"/>
      <c r="OAD917519" s="106"/>
      <c r="OAE917519" s="106"/>
      <c r="OAF917519" s="106"/>
      <c r="OAG917519" s="106"/>
      <c r="OAH917519" s="106"/>
      <c r="OAI917519" s="106"/>
      <c r="OAJ917519" s="106"/>
      <c r="OAK917519" s="106"/>
      <c r="OAL917519" s="106"/>
      <c r="OAM917519" s="106"/>
      <c r="OAN917519" s="106"/>
      <c r="OAO917519" s="106"/>
      <c r="OAP917519" s="106"/>
      <c r="OAQ917519" s="106"/>
      <c r="OAR917519" s="106"/>
      <c r="OAS917519" s="106"/>
      <c r="OAT917519" s="106"/>
      <c r="OAU917519" s="106"/>
      <c r="OAV917519" s="106"/>
      <c r="OJU917519" s="106"/>
      <c r="OJV917519" s="106"/>
      <c r="OJW917519" s="106"/>
      <c r="OJX917519" s="106"/>
      <c r="OJY917519" s="106"/>
      <c r="OJZ917519" s="106"/>
      <c r="OKA917519" s="106"/>
      <c r="OKB917519" s="106"/>
      <c r="OKC917519" s="106"/>
      <c r="OKD917519" s="106"/>
      <c r="OKE917519" s="106"/>
      <c r="OKF917519" s="106"/>
      <c r="OKG917519" s="106"/>
      <c r="OKH917519" s="106"/>
      <c r="OKI917519" s="106"/>
      <c r="OKJ917519" s="106"/>
      <c r="OKK917519" s="106"/>
      <c r="OKL917519" s="106"/>
      <c r="OKM917519" s="106"/>
      <c r="OKN917519" s="106"/>
      <c r="OKO917519" s="106"/>
      <c r="OKP917519" s="106"/>
      <c r="OKQ917519" s="106"/>
      <c r="OKR917519" s="106"/>
      <c r="OTQ917519" s="106"/>
      <c r="OTR917519" s="106"/>
      <c r="OTS917519" s="106"/>
      <c r="OTT917519" s="106"/>
      <c r="OTU917519" s="106"/>
      <c r="OTV917519" s="106"/>
      <c r="OTW917519" s="106"/>
      <c r="OTX917519" s="106"/>
      <c r="OTY917519" s="106"/>
      <c r="OTZ917519" s="106"/>
      <c r="OUA917519" s="106"/>
      <c r="OUB917519" s="106"/>
      <c r="OUC917519" s="106"/>
      <c r="OUD917519" s="106"/>
      <c r="OUE917519" s="106"/>
      <c r="OUF917519" s="106"/>
      <c r="OUG917519" s="106"/>
      <c r="OUH917519" s="106"/>
      <c r="OUI917519" s="106"/>
      <c r="OUJ917519" s="106"/>
      <c r="OUK917519" s="106"/>
      <c r="OUL917519" s="106"/>
      <c r="OUM917519" s="106"/>
      <c r="OUN917519" s="106"/>
      <c r="PDM917519" s="106"/>
      <c r="PDN917519" s="106"/>
      <c r="PDO917519" s="106"/>
      <c r="PDP917519" s="106"/>
      <c r="PDQ917519" s="106"/>
      <c r="PDR917519" s="106"/>
      <c r="PDS917519" s="106"/>
      <c r="PDT917519" s="106"/>
      <c r="PDU917519" s="106"/>
      <c r="PDV917519" s="106"/>
      <c r="PDW917519" s="106"/>
      <c r="PDX917519" s="106"/>
      <c r="PDY917519" s="106"/>
      <c r="PDZ917519" s="106"/>
      <c r="PEA917519" s="106"/>
      <c r="PEB917519" s="106"/>
      <c r="PEC917519" s="106"/>
      <c r="PED917519" s="106"/>
      <c r="PEE917519" s="106"/>
      <c r="PEF917519" s="106"/>
      <c r="PEG917519" s="106"/>
      <c r="PEH917519" s="106"/>
      <c r="PEI917519" s="106"/>
      <c r="PEJ917519" s="106"/>
      <c r="PNI917519" s="106"/>
      <c r="PNJ917519" s="106"/>
      <c r="PNK917519" s="106"/>
      <c r="PNL917519" s="106"/>
      <c r="PNM917519" s="106"/>
      <c r="PNN917519" s="106"/>
      <c r="PNO917519" s="106"/>
      <c r="PNP917519" s="106"/>
      <c r="PNQ917519" s="106"/>
      <c r="PNR917519" s="106"/>
      <c r="PNS917519" s="106"/>
      <c r="PNT917519" s="106"/>
      <c r="PNU917519" s="106"/>
      <c r="PNV917519" s="106"/>
      <c r="PNW917519" s="106"/>
      <c r="PNX917519" s="106"/>
      <c r="PNY917519" s="106"/>
      <c r="PNZ917519" s="106"/>
      <c r="POA917519" s="106"/>
      <c r="POB917519" s="106"/>
      <c r="POC917519" s="106"/>
      <c r="POD917519" s="106"/>
      <c r="POE917519" s="106"/>
      <c r="POF917519" s="106"/>
      <c r="PXE917519" s="106"/>
      <c r="PXF917519" s="106"/>
      <c r="PXG917519" s="106"/>
      <c r="PXH917519" s="106"/>
      <c r="PXI917519" s="106"/>
      <c r="PXJ917519" s="106"/>
      <c r="PXK917519" s="106"/>
      <c r="PXL917519" s="106"/>
      <c r="PXM917519" s="106"/>
      <c r="PXN917519" s="106"/>
      <c r="PXO917519" s="106"/>
      <c r="PXP917519" s="106"/>
      <c r="PXQ917519" s="106"/>
      <c r="PXR917519" s="106"/>
      <c r="PXS917519" s="106"/>
      <c r="PXT917519" s="106"/>
      <c r="PXU917519" s="106"/>
      <c r="PXV917519" s="106"/>
      <c r="PXW917519" s="106"/>
      <c r="PXX917519" s="106"/>
      <c r="PXY917519" s="106"/>
      <c r="PXZ917519" s="106"/>
      <c r="PYA917519" s="106"/>
      <c r="PYB917519" s="106"/>
      <c r="QHA917519" s="106"/>
      <c r="QHB917519" s="106"/>
      <c r="QHC917519" s="106"/>
      <c r="QHD917519" s="106"/>
      <c r="QHE917519" s="106"/>
      <c r="QHF917519" s="106"/>
      <c r="QHG917519" s="106"/>
      <c r="QHH917519" s="106"/>
      <c r="QHI917519" s="106"/>
      <c r="QHJ917519" s="106"/>
      <c r="QHK917519" s="106"/>
      <c r="QHL917519" s="106"/>
      <c r="QHM917519" s="106"/>
      <c r="QHN917519" s="106"/>
      <c r="QHO917519" s="106"/>
      <c r="QHP917519" s="106"/>
      <c r="QHQ917519" s="106"/>
      <c r="QHR917519" s="106"/>
      <c r="QHS917519" s="106"/>
      <c r="QHT917519" s="106"/>
      <c r="QHU917519" s="106"/>
      <c r="QHV917519" s="106"/>
      <c r="QHW917519" s="106"/>
      <c r="QHX917519" s="106"/>
      <c r="QQW917519" s="106"/>
      <c r="QQX917519" s="106"/>
      <c r="QQY917519" s="106"/>
      <c r="QQZ917519" s="106"/>
      <c r="QRA917519" s="106"/>
      <c r="QRB917519" s="106"/>
      <c r="QRC917519" s="106"/>
      <c r="QRD917519" s="106"/>
      <c r="QRE917519" s="106"/>
      <c r="QRF917519" s="106"/>
      <c r="QRG917519" s="106"/>
      <c r="QRH917519" s="106"/>
      <c r="QRI917519" s="106"/>
      <c r="QRJ917519" s="106"/>
      <c r="QRK917519" s="106"/>
      <c r="QRL917519" s="106"/>
      <c r="QRM917519" s="106"/>
      <c r="QRN917519" s="106"/>
      <c r="QRO917519" s="106"/>
      <c r="QRP917519" s="106"/>
      <c r="QRQ917519" s="106"/>
      <c r="QRR917519" s="106"/>
      <c r="QRS917519" s="106"/>
      <c r="QRT917519" s="106"/>
      <c r="RAS917519" s="106"/>
      <c r="RAT917519" s="106"/>
      <c r="RAU917519" s="106"/>
      <c r="RAV917519" s="106"/>
      <c r="RAW917519" s="106"/>
      <c r="RAX917519" s="106"/>
      <c r="RAY917519" s="106"/>
      <c r="RAZ917519" s="106"/>
      <c r="RBA917519" s="106"/>
      <c r="RBB917519" s="106"/>
      <c r="RBC917519" s="106"/>
      <c r="RBD917519" s="106"/>
      <c r="RBE917519" s="106"/>
      <c r="RBF917519" s="106"/>
      <c r="RBG917519" s="106"/>
      <c r="RBH917519" s="106"/>
      <c r="RBI917519" s="106"/>
      <c r="RBJ917519" s="106"/>
      <c r="RBK917519" s="106"/>
      <c r="RBL917519" s="106"/>
      <c r="RBM917519" s="106"/>
      <c r="RBN917519" s="106"/>
      <c r="RBO917519" s="106"/>
      <c r="RBP917519" s="106"/>
      <c r="RKO917519" s="106"/>
      <c r="RKP917519" s="106"/>
      <c r="RKQ917519" s="106"/>
      <c r="RKR917519" s="106"/>
      <c r="RKS917519" s="106"/>
      <c r="RKT917519" s="106"/>
      <c r="RKU917519" s="106"/>
      <c r="RKV917519" s="106"/>
      <c r="RKW917519" s="106"/>
      <c r="RKX917519" s="106"/>
      <c r="RKY917519" s="106"/>
      <c r="RKZ917519" s="106"/>
      <c r="RLA917519" s="106"/>
      <c r="RLB917519" s="106"/>
      <c r="RLC917519" s="106"/>
      <c r="RLD917519" s="106"/>
      <c r="RLE917519" s="106"/>
      <c r="RLF917519" s="106"/>
      <c r="RLG917519" s="106"/>
      <c r="RLH917519" s="106"/>
      <c r="RLI917519" s="106"/>
      <c r="RLJ917519" s="106"/>
      <c r="RLK917519" s="106"/>
      <c r="RLL917519" s="106"/>
      <c r="RUK917519" s="106"/>
      <c r="RUL917519" s="106"/>
      <c r="RUM917519" s="106"/>
      <c r="RUN917519" s="106"/>
      <c r="RUO917519" s="106"/>
      <c r="RUP917519" s="106"/>
      <c r="RUQ917519" s="106"/>
      <c r="RUR917519" s="106"/>
      <c r="RUS917519" s="106"/>
      <c r="RUT917519" s="106"/>
      <c r="RUU917519" s="106"/>
      <c r="RUV917519" s="106"/>
      <c r="RUW917519" s="106"/>
      <c r="RUX917519" s="106"/>
      <c r="RUY917519" s="106"/>
      <c r="RUZ917519" s="106"/>
      <c r="RVA917519" s="106"/>
      <c r="RVB917519" s="106"/>
      <c r="RVC917519" s="106"/>
      <c r="RVD917519" s="106"/>
      <c r="RVE917519" s="106"/>
      <c r="RVF917519" s="106"/>
      <c r="RVG917519" s="106"/>
      <c r="RVH917519" s="106"/>
      <c r="SEG917519" s="106"/>
      <c r="SEH917519" s="106"/>
      <c r="SEI917519" s="106"/>
      <c r="SEJ917519" s="106"/>
      <c r="SEK917519" s="106"/>
      <c r="SEL917519" s="106"/>
      <c r="SEM917519" s="106"/>
      <c r="SEN917519" s="106"/>
      <c r="SEO917519" s="106"/>
      <c r="SEP917519" s="106"/>
      <c r="SEQ917519" s="106"/>
      <c r="SER917519" s="106"/>
      <c r="SES917519" s="106"/>
      <c r="SET917519" s="106"/>
      <c r="SEU917519" s="106"/>
      <c r="SEV917519" s="106"/>
      <c r="SEW917519" s="106"/>
      <c r="SEX917519" s="106"/>
      <c r="SEY917519" s="106"/>
      <c r="SEZ917519" s="106"/>
      <c r="SFA917519" s="106"/>
      <c r="SFB917519" s="106"/>
      <c r="SFC917519" s="106"/>
      <c r="SFD917519" s="106"/>
      <c r="SOC917519" s="106"/>
      <c r="SOD917519" s="106"/>
      <c r="SOE917519" s="106"/>
      <c r="SOF917519" s="106"/>
      <c r="SOG917519" s="106"/>
      <c r="SOH917519" s="106"/>
      <c r="SOI917519" s="106"/>
      <c r="SOJ917519" s="106"/>
      <c r="SOK917519" s="106"/>
      <c r="SOL917519" s="106"/>
      <c r="SOM917519" s="106"/>
      <c r="SON917519" s="106"/>
      <c r="SOO917519" s="106"/>
      <c r="SOP917519" s="106"/>
      <c r="SOQ917519" s="106"/>
      <c r="SOR917519" s="106"/>
      <c r="SOS917519" s="106"/>
      <c r="SOT917519" s="106"/>
      <c r="SOU917519" s="106"/>
      <c r="SOV917519" s="106"/>
      <c r="SOW917519" s="106"/>
      <c r="SOX917519" s="106"/>
      <c r="SOY917519" s="106"/>
      <c r="SOZ917519" s="106"/>
      <c r="SXY917519" s="106"/>
      <c r="SXZ917519" s="106"/>
      <c r="SYA917519" s="106"/>
      <c r="SYB917519" s="106"/>
      <c r="SYC917519" s="106"/>
      <c r="SYD917519" s="106"/>
      <c r="SYE917519" s="106"/>
      <c r="SYF917519" s="106"/>
      <c r="SYG917519" s="106"/>
      <c r="SYH917519" s="106"/>
      <c r="SYI917519" s="106"/>
      <c r="SYJ917519" s="106"/>
      <c r="SYK917519" s="106"/>
      <c r="SYL917519" s="106"/>
      <c r="SYM917519" s="106"/>
      <c r="SYN917519" s="106"/>
      <c r="SYO917519" s="106"/>
      <c r="SYP917519" s="106"/>
      <c r="SYQ917519" s="106"/>
      <c r="SYR917519" s="106"/>
      <c r="SYS917519" s="106"/>
      <c r="SYT917519" s="106"/>
      <c r="SYU917519" s="106"/>
      <c r="SYV917519" s="106"/>
      <c r="THU917519" s="106"/>
      <c r="THV917519" s="106"/>
      <c r="THW917519" s="106"/>
      <c r="THX917519" s="106"/>
      <c r="THY917519" s="106"/>
      <c r="THZ917519" s="106"/>
      <c r="TIA917519" s="106"/>
      <c r="TIB917519" s="106"/>
      <c r="TIC917519" s="106"/>
      <c r="TID917519" s="106"/>
      <c r="TIE917519" s="106"/>
      <c r="TIF917519" s="106"/>
      <c r="TIG917519" s="106"/>
      <c r="TIH917519" s="106"/>
      <c r="TII917519" s="106"/>
      <c r="TIJ917519" s="106"/>
      <c r="TIK917519" s="106"/>
      <c r="TIL917519" s="106"/>
      <c r="TIM917519" s="106"/>
      <c r="TIN917519" s="106"/>
      <c r="TIO917519" s="106"/>
      <c r="TIP917519" s="106"/>
      <c r="TIQ917519" s="106"/>
      <c r="TIR917519" s="106"/>
      <c r="TRQ917519" s="106"/>
      <c r="TRR917519" s="106"/>
      <c r="TRS917519" s="106"/>
      <c r="TRT917519" s="106"/>
      <c r="TRU917519" s="106"/>
      <c r="TRV917519" s="106"/>
      <c r="TRW917519" s="106"/>
      <c r="TRX917519" s="106"/>
      <c r="TRY917519" s="106"/>
      <c r="TRZ917519" s="106"/>
      <c r="TSA917519" s="106"/>
      <c r="TSB917519" s="106"/>
      <c r="TSC917519" s="106"/>
      <c r="TSD917519" s="106"/>
      <c r="TSE917519" s="106"/>
      <c r="TSF917519" s="106"/>
      <c r="TSG917519" s="106"/>
      <c r="TSH917519" s="106"/>
      <c r="TSI917519" s="106"/>
      <c r="TSJ917519" s="106"/>
      <c r="TSK917519" s="106"/>
      <c r="TSL917519" s="106"/>
      <c r="TSM917519" s="106"/>
      <c r="TSN917519" s="106"/>
      <c r="UBM917519" s="106"/>
      <c r="UBN917519" s="106"/>
      <c r="UBO917519" s="106"/>
      <c r="UBP917519" s="106"/>
      <c r="UBQ917519" s="106"/>
      <c r="UBR917519" s="106"/>
      <c r="UBS917519" s="106"/>
      <c r="UBT917519" s="106"/>
      <c r="UBU917519" s="106"/>
      <c r="UBV917519" s="106"/>
      <c r="UBW917519" s="106"/>
      <c r="UBX917519" s="106"/>
      <c r="UBY917519" s="106"/>
      <c r="UBZ917519" s="106"/>
      <c r="UCA917519" s="106"/>
      <c r="UCB917519" s="106"/>
      <c r="UCC917519" s="106"/>
      <c r="UCD917519" s="106"/>
      <c r="UCE917519" s="106"/>
      <c r="UCF917519" s="106"/>
      <c r="UCG917519" s="106"/>
      <c r="UCH917519" s="106"/>
      <c r="UCI917519" s="106"/>
      <c r="UCJ917519" s="106"/>
      <c r="ULI917519" s="106"/>
      <c r="ULJ917519" s="106"/>
      <c r="ULK917519" s="106"/>
      <c r="ULL917519" s="106"/>
      <c r="ULM917519" s="106"/>
      <c r="ULN917519" s="106"/>
      <c r="ULO917519" s="106"/>
      <c r="ULP917519" s="106"/>
      <c r="ULQ917519" s="106"/>
      <c r="ULR917519" s="106"/>
      <c r="ULS917519" s="106"/>
      <c r="ULT917519" s="106"/>
      <c r="ULU917519" s="106"/>
      <c r="ULV917519" s="106"/>
      <c r="ULW917519" s="106"/>
      <c r="ULX917519" s="106"/>
      <c r="ULY917519" s="106"/>
      <c r="ULZ917519" s="106"/>
      <c r="UMA917519" s="106"/>
      <c r="UMB917519" s="106"/>
      <c r="UMC917519" s="106"/>
      <c r="UMD917519" s="106"/>
      <c r="UME917519" s="106"/>
      <c r="UMF917519" s="106"/>
      <c r="UVE917519" s="106"/>
      <c r="UVF917519" s="106"/>
      <c r="UVG917519" s="106"/>
      <c r="UVH917519" s="106"/>
      <c r="UVI917519" s="106"/>
      <c r="UVJ917519" s="106"/>
      <c r="UVK917519" s="106"/>
      <c r="UVL917519" s="106"/>
      <c r="UVM917519" s="106"/>
      <c r="UVN917519" s="106"/>
      <c r="UVO917519" s="106"/>
      <c r="UVP917519" s="106"/>
      <c r="UVQ917519" s="106"/>
      <c r="UVR917519" s="106"/>
      <c r="UVS917519" s="106"/>
      <c r="UVT917519" s="106"/>
      <c r="UVU917519" s="106"/>
      <c r="UVV917519" s="106"/>
      <c r="UVW917519" s="106"/>
      <c r="UVX917519" s="106"/>
      <c r="UVY917519" s="106"/>
      <c r="UVZ917519" s="106"/>
      <c r="UWA917519" s="106"/>
      <c r="UWB917519" s="106"/>
      <c r="VFA917519" s="106"/>
      <c r="VFB917519" s="106"/>
      <c r="VFC917519" s="106"/>
      <c r="VFD917519" s="106"/>
      <c r="VFE917519" s="106"/>
      <c r="VFF917519" s="106"/>
      <c r="VFG917519" s="106"/>
      <c r="VFH917519" s="106"/>
      <c r="VFI917519" s="106"/>
      <c r="VFJ917519" s="106"/>
      <c r="VFK917519" s="106"/>
      <c r="VFL917519" s="106"/>
      <c r="VFM917519" s="106"/>
      <c r="VFN917519" s="106"/>
      <c r="VFO917519" s="106"/>
      <c r="VFP917519" s="106"/>
      <c r="VFQ917519" s="106"/>
      <c r="VFR917519" s="106"/>
      <c r="VFS917519" s="106"/>
      <c r="VFT917519" s="106"/>
      <c r="VFU917519" s="106"/>
      <c r="VFV917519" s="106"/>
      <c r="VFW917519" s="106"/>
      <c r="VFX917519" s="106"/>
      <c r="VOW917519" s="106"/>
      <c r="VOX917519" s="106"/>
      <c r="VOY917519" s="106"/>
      <c r="VOZ917519" s="106"/>
      <c r="VPA917519" s="106"/>
      <c r="VPB917519" s="106"/>
      <c r="VPC917519" s="106"/>
      <c r="VPD917519" s="106"/>
      <c r="VPE917519" s="106"/>
      <c r="VPF917519" s="106"/>
      <c r="VPG917519" s="106"/>
      <c r="VPH917519" s="106"/>
      <c r="VPI917519" s="106"/>
      <c r="VPJ917519" s="106"/>
      <c r="VPK917519" s="106"/>
      <c r="VPL917519" s="106"/>
      <c r="VPM917519" s="106"/>
      <c r="VPN917519" s="106"/>
      <c r="VPO917519" s="106"/>
      <c r="VPP917519" s="106"/>
      <c r="VPQ917519" s="106"/>
      <c r="VPR917519" s="106"/>
      <c r="VPS917519" s="106"/>
      <c r="VPT917519" s="106"/>
      <c r="VYS917519" s="106"/>
      <c r="VYT917519" s="106"/>
      <c r="VYU917519" s="106"/>
      <c r="VYV917519" s="106"/>
      <c r="VYW917519" s="106"/>
      <c r="VYX917519" s="106"/>
      <c r="VYY917519" s="106"/>
      <c r="VYZ917519" s="106"/>
      <c r="VZA917519" s="106"/>
      <c r="VZB917519" s="106"/>
      <c r="VZC917519" s="106"/>
      <c r="VZD917519" s="106"/>
      <c r="VZE917519" s="106"/>
      <c r="VZF917519" s="106"/>
      <c r="VZG917519" s="106"/>
      <c r="VZH917519" s="106"/>
      <c r="VZI917519" s="106"/>
      <c r="VZJ917519" s="106"/>
      <c r="VZK917519" s="106"/>
      <c r="VZL917519" s="106"/>
      <c r="VZM917519" s="106"/>
      <c r="VZN917519" s="106"/>
      <c r="VZO917519" s="106"/>
      <c r="VZP917519" s="106"/>
      <c r="WIO917519" s="106"/>
      <c r="WIP917519" s="106"/>
      <c r="WIQ917519" s="106"/>
      <c r="WIR917519" s="106"/>
      <c r="WIS917519" s="106"/>
      <c r="WIT917519" s="106"/>
      <c r="WIU917519" s="106"/>
      <c r="WIV917519" s="106"/>
      <c r="WIW917519" s="106"/>
      <c r="WIX917519" s="106"/>
      <c r="WIY917519" s="106"/>
      <c r="WIZ917519" s="106"/>
      <c r="WJA917519" s="106"/>
      <c r="WJB917519" s="106"/>
      <c r="WJC917519" s="106"/>
      <c r="WJD917519" s="106"/>
      <c r="WJE917519" s="106"/>
      <c r="WJF917519" s="106"/>
      <c r="WJG917519" s="106"/>
      <c r="WJH917519" s="106"/>
      <c r="WJI917519" s="106"/>
      <c r="WJJ917519" s="106"/>
      <c r="WJK917519" s="106"/>
      <c r="WJL917519" s="106"/>
      <c r="WSK917519" s="106"/>
      <c r="WSL917519" s="106"/>
      <c r="WSM917519" s="106"/>
      <c r="WSN917519" s="106"/>
      <c r="WSO917519" s="106"/>
      <c r="WSP917519" s="106"/>
      <c r="WSQ917519" s="106"/>
      <c r="WSR917519" s="106"/>
      <c r="WSS917519" s="106"/>
      <c r="WST917519" s="106"/>
      <c r="WSU917519" s="106"/>
      <c r="WSV917519" s="106"/>
      <c r="WSW917519" s="106"/>
      <c r="WSX917519" s="106"/>
      <c r="WSY917519" s="106"/>
      <c r="WSZ917519" s="106"/>
      <c r="WTA917519" s="106"/>
      <c r="WTB917519" s="106"/>
      <c r="WTC917519" s="106"/>
      <c r="WTD917519" s="106"/>
      <c r="WTE917519" s="106"/>
      <c r="WTF917519" s="106"/>
      <c r="WTG917519" s="106"/>
      <c r="WTH917519" s="106"/>
    </row>
    <row r="917520" spans="436:1015 1204:2039 2228:3063 3252:4087 4276:5111 5300:6135 6324:7159 7348:8183 8372:9207 9396:10231 10420:11255 11444:12279 12468:13303 13492:14327 14516:15351 15540:16119" hidden="1" x14ac:dyDescent="0.15">
      <c r="PT917520" s="106"/>
      <c r="PU917520" s="106"/>
      <c r="PV917520" s="106"/>
      <c r="QY917520" s="106"/>
      <c r="QZ917520" s="106"/>
      <c r="RA917520" s="106"/>
      <c r="RB917520" s="106"/>
      <c r="RC917520" s="106"/>
      <c r="RD917520" s="106"/>
      <c r="RE917520" s="106"/>
      <c r="RH917520" s="106"/>
      <c r="RI917520" s="106"/>
      <c r="RJ917520" s="106"/>
      <c r="RM917520" s="106"/>
      <c r="RN917520" s="106"/>
      <c r="RO917520" s="106"/>
      <c r="ZP917520" s="106"/>
      <c r="ZQ917520" s="106"/>
      <c r="ZR917520" s="106"/>
      <c r="AAU917520" s="106"/>
      <c r="AAV917520" s="106"/>
      <c r="AAW917520" s="106"/>
      <c r="AAX917520" s="106"/>
      <c r="AAY917520" s="106"/>
      <c r="AAZ917520" s="106"/>
      <c r="ABA917520" s="106"/>
      <c r="ABD917520" s="106"/>
      <c r="ABE917520" s="106"/>
      <c r="ABF917520" s="106"/>
      <c r="ABI917520" s="106"/>
      <c r="ABJ917520" s="106"/>
      <c r="ABK917520" s="106"/>
      <c r="AJL917520" s="106"/>
      <c r="AJM917520" s="106"/>
      <c r="AJN917520" s="106"/>
      <c r="AKQ917520" s="106"/>
      <c r="AKR917520" s="106"/>
      <c r="AKS917520" s="106"/>
      <c r="AKT917520" s="106"/>
      <c r="AKU917520" s="106"/>
      <c r="AKV917520" s="106"/>
      <c r="AKW917520" s="106"/>
      <c r="AKZ917520" s="106"/>
      <c r="ALA917520" s="106"/>
      <c r="ALB917520" s="106"/>
      <c r="ALE917520" s="106"/>
      <c r="ALF917520" s="106"/>
      <c r="ALG917520" s="106"/>
      <c r="ATH917520" s="106"/>
      <c r="ATI917520" s="106"/>
      <c r="ATJ917520" s="106"/>
      <c r="AUM917520" s="106"/>
      <c r="AUN917520" s="106"/>
      <c r="AUO917520" s="106"/>
      <c r="AUP917520" s="106"/>
      <c r="AUQ917520" s="106"/>
      <c r="AUR917520" s="106"/>
      <c r="AUS917520" s="106"/>
      <c r="AUV917520" s="106"/>
      <c r="AUW917520" s="106"/>
      <c r="AUX917520" s="106"/>
      <c r="AVA917520" s="106"/>
      <c r="AVB917520" s="106"/>
      <c r="AVC917520" s="106"/>
      <c r="BDD917520" s="106"/>
      <c r="BDE917520" s="106"/>
      <c r="BDF917520" s="106"/>
      <c r="BEI917520" s="106"/>
      <c r="BEJ917520" s="106"/>
      <c r="BEK917520" s="106"/>
      <c r="BEL917520" s="106"/>
      <c r="BEM917520" s="106"/>
      <c r="BEN917520" s="106"/>
      <c r="BEO917520" s="106"/>
      <c r="BER917520" s="106"/>
      <c r="BES917520" s="106"/>
      <c r="BET917520" s="106"/>
      <c r="BEW917520" s="106"/>
      <c r="BEX917520" s="106"/>
      <c r="BEY917520" s="106"/>
      <c r="BMZ917520" s="106"/>
      <c r="BNA917520" s="106"/>
      <c r="BNB917520" s="106"/>
      <c r="BOE917520" s="106"/>
      <c r="BOF917520" s="106"/>
      <c r="BOG917520" s="106"/>
      <c r="BOH917520" s="106"/>
      <c r="BOI917520" s="106"/>
      <c r="BOJ917520" s="106"/>
      <c r="BOK917520" s="106"/>
      <c r="BON917520" s="106"/>
      <c r="BOO917520" s="106"/>
      <c r="BOP917520" s="106"/>
      <c r="BOS917520" s="106"/>
      <c r="BOT917520" s="106"/>
      <c r="BOU917520" s="106"/>
      <c r="BWV917520" s="106"/>
      <c r="BWW917520" s="106"/>
      <c r="BWX917520" s="106"/>
      <c r="BYA917520" s="106"/>
      <c r="BYB917520" s="106"/>
      <c r="BYC917520" s="106"/>
      <c r="BYD917520" s="106"/>
      <c r="BYE917520" s="106"/>
      <c r="BYF917520" s="106"/>
      <c r="BYG917520" s="106"/>
      <c r="BYJ917520" s="106"/>
      <c r="BYK917520" s="106"/>
      <c r="BYL917520" s="106"/>
      <c r="BYO917520" s="106"/>
      <c r="BYP917520" s="106"/>
      <c r="BYQ917520" s="106"/>
      <c r="CGR917520" s="106"/>
      <c r="CGS917520" s="106"/>
      <c r="CGT917520" s="106"/>
      <c r="CHW917520" s="106"/>
      <c r="CHX917520" s="106"/>
      <c r="CHY917520" s="106"/>
      <c r="CHZ917520" s="106"/>
      <c r="CIA917520" s="106"/>
      <c r="CIB917520" s="106"/>
      <c r="CIC917520" s="106"/>
      <c r="CIF917520" s="106"/>
      <c r="CIG917520" s="106"/>
      <c r="CIH917520" s="106"/>
      <c r="CIK917520" s="106"/>
      <c r="CIL917520" s="106"/>
      <c r="CIM917520" s="106"/>
      <c r="CQN917520" s="106"/>
      <c r="CQO917520" s="106"/>
      <c r="CQP917520" s="106"/>
      <c r="CRS917520" s="106"/>
      <c r="CRT917520" s="106"/>
      <c r="CRU917520" s="106"/>
      <c r="CRV917520" s="106"/>
      <c r="CRW917520" s="106"/>
      <c r="CRX917520" s="106"/>
      <c r="CRY917520" s="106"/>
      <c r="CSB917520" s="106"/>
      <c r="CSC917520" s="106"/>
      <c r="CSD917520" s="106"/>
      <c r="CSG917520" s="106"/>
      <c r="CSH917520" s="106"/>
      <c r="CSI917520" s="106"/>
      <c r="DAJ917520" s="106"/>
      <c r="DAK917520" s="106"/>
      <c r="DAL917520" s="106"/>
      <c r="DBO917520" s="106"/>
      <c r="DBP917520" s="106"/>
      <c r="DBQ917520" s="106"/>
      <c r="DBR917520" s="106"/>
      <c r="DBS917520" s="106"/>
      <c r="DBT917520" s="106"/>
      <c r="DBU917520" s="106"/>
      <c r="DBX917520" s="106"/>
      <c r="DBY917520" s="106"/>
      <c r="DBZ917520" s="106"/>
      <c r="DCC917520" s="106"/>
      <c r="DCD917520" s="106"/>
      <c r="DCE917520" s="106"/>
      <c r="DKF917520" s="106"/>
      <c r="DKG917520" s="106"/>
      <c r="DKH917520" s="106"/>
      <c r="DLK917520" s="106"/>
      <c r="DLL917520" s="106"/>
      <c r="DLM917520" s="106"/>
      <c r="DLN917520" s="106"/>
      <c r="DLO917520" s="106"/>
      <c r="DLP917520" s="106"/>
      <c r="DLQ917520" s="106"/>
      <c r="DLT917520" s="106"/>
      <c r="DLU917520" s="106"/>
      <c r="DLV917520" s="106"/>
      <c r="DLY917520" s="106"/>
      <c r="DLZ917520" s="106"/>
      <c r="DMA917520" s="106"/>
      <c r="DUB917520" s="106"/>
      <c r="DUC917520" s="106"/>
      <c r="DUD917520" s="106"/>
      <c r="DVG917520" s="106"/>
      <c r="DVH917520" s="106"/>
      <c r="DVI917520" s="106"/>
      <c r="DVJ917520" s="106"/>
      <c r="DVK917520" s="106"/>
      <c r="DVL917520" s="106"/>
      <c r="DVM917520" s="106"/>
      <c r="DVP917520" s="106"/>
      <c r="DVQ917520" s="106"/>
      <c r="DVR917520" s="106"/>
      <c r="DVU917520" s="106"/>
      <c r="DVV917520" s="106"/>
      <c r="DVW917520" s="106"/>
      <c r="EDX917520" s="106"/>
      <c r="EDY917520" s="106"/>
      <c r="EDZ917520" s="106"/>
      <c r="EFC917520" s="106"/>
      <c r="EFD917520" s="106"/>
      <c r="EFE917520" s="106"/>
      <c r="EFF917520" s="106"/>
      <c r="EFG917520" s="106"/>
      <c r="EFH917520" s="106"/>
      <c r="EFI917520" s="106"/>
      <c r="EFL917520" s="106"/>
      <c r="EFM917520" s="106"/>
      <c r="EFN917520" s="106"/>
      <c r="EFQ917520" s="106"/>
      <c r="EFR917520" s="106"/>
      <c r="EFS917520" s="106"/>
      <c r="ENT917520" s="106"/>
      <c r="ENU917520" s="106"/>
      <c r="ENV917520" s="106"/>
      <c r="EOY917520" s="106"/>
      <c r="EOZ917520" s="106"/>
      <c r="EPA917520" s="106"/>
      <c r="EPB917520" s="106"/>
      <c r="EPC917520" s="106"/>
      <c r="EPD917520" s="106"/>
      <c r="EPE917520" s="106"/>
      <c r="EPH917520" s="106"/>
      <c r="EPI917520" s="106"/>
      <c r="EPJ917520" s="106"/>
      <c r="EPM917520" s="106"/>
      <c r="EPN917520" s="106"/>
      <c r="EPO917520" s="106"/>
      <c r="EXP917520" s="106"/>
      <c r="EXQ917520" s="106"/>
      <c r="EXR917520" s="106"/>
      <c r="EYU917520" s="106"/>
      <c r="EYV917520" s="106"/>
      <c r="EYW917520" s="106"/>
      <c r="EYX917520" s="106"/>
      <c r="EYY917520" s="106"/>
      <c r="EYZ917520" s="106"/>
      <c r="EZA917520" s="106"/>
      <c r="EZD917520" s="106"/>
      <c r="EZE917520" s="106"/>
      <c r="EZF917520" s="106"/>
      <c r="EZI917520" s="106"/>
      <c r="EZJ917520" s="106"/>
      <c r="EZK917520" s="106"/>
      <c r="FHL917520" s="106"/>
      <c r="FHM917520" s="106"/>
      <c r="FHN917520" s="106"/>
      <c r="FIQ917520" s="106"/>
      <c r="FIR917520" s="106"/>
      <c r="FIS917520" s="106"/>
      <c r="FIT917520" s="106"/>
      <c r="FIU917520" s="106"/>
      <c r="FIV917520" s="106"/>
      <c r="FIW917520" s="106"/>
      <c r="FIZ917520" s="106"/>
      <c r="FJA917520" s="106"/>
      <c r="FJB917520" s="106"/>
      <c r="FJE917520" s="106"/>
      <c r="FJF917520" s="106"/>
      <c r="FJG917520" s="106"/>
      <c r="FRH917520" s="106"/>
      <c r="FRI917520" s="106"/>
      <c r="FRJ917520" s="106"/>
      <c r="FSM917520" s="106"/>
      <c r="FSN917520" s="106"/>
      <c r="FSO917520" s="106"/>
      <c r="FSP917520" s="106"/>
      <c r="FSQ917520" s="106"/>
      <c r="FSR917520" s="106"/>
      <c r="FSS917520" s="106"/>
      <c r="FSV917520" s="106"/>
      <c r="FSW917520" s="106"/>
      <c r="FSX917520" s="106"/>
      <c r="FTA917520" s="106"/>
      <c r="FTB917520" s="106"/>
      <c r="FTC917520" s="106"/>
      <c r="GBD917520" s="106"/>
      <c r="GBE917520" s="106"/>
      <c r="GBF917520" s="106"/>
      <c r="GCI917520" s="106"/>
      <c r="GCJ917520" s="106"/>
      <c r="GCK917520" s="106"/>
      <c r="GCL917520" s="106"/>
      <c r="GCM917520" s="106"/>
      <c r="GCN917520" s="106"/>
      <c r="GCO917520" s="106"/>
      <c r="GCR917520" s="106"/>
      <c r="GCS917520" s="106"/>
      <c r="GCT917520" s="106"/>
      <c r="GCW917520" s="106"/>
      <c r="GCX917520" s="106"/>
      <c r="GCY917520" s="106"/>
      <c r="GKZ917520" s="106"/>
      <c r="GLA917520" s="106"/>
      <c r="GLB917520" s="106"/>
      <c r="GME917520" s="106"/>
      <c r="GMF917520" s="106"/>
      <c r="GMG917520" s="106"/>
      <c r="GMH917520" s="106"/>
      <c r="GMI917520" s="106"/>
      <c r="GMJ917520" s="106"/>
      <c r="GMK917520" s="106"/>
      <c r="GMN917520" s="106"/>
      <c r="GMO917520" s="106"/>
      <c r="GMP917520" s="106"/>
      <c r="GMS917520" s="106"/>
      <c r="GMT917520" s="106"/>
      <c r="GMU917520" s="106"/>
      <c r="GUV917520" s="106"/>
      <c r="GUW917520" s="106"/>
      <c r="GUX917520" s="106"/>
      <c r="GWA917520" s="106"/>
      <c r="GWB917520" s="106"/>
      <c r="GWC917520" s="106"/>
      <c r="GWD917520" s="106"/>
      <c r="GWE917520" s="106"/>
      <c r="GWF917520" s="106"/>
      <c r="GWG917520" s="106"/>
      <c r="GWJ917520" s="106"/>
      <c r="GWK917520" s="106"/>
      <c r="GWL917520" s="106"/>
      <c r="GWO917520" s="106"/>
      <c r="GWP917520" s="106"/>
      <c r="GWQ917520" s="106"/>
      <c r="HER917520" s="106"/>
      <c r="HES917520" s="106"/>
      <c r="HET917520" s="106"/>
      <c r="HFW917520" s="106"/>
      <c r="HFX917520" s="106"/>
      <c r="HFY917520" s="106"/>
      <c r="HFZ917520" s="106"/>
      <c r="HGA917520" s="106"/>
      <c r="HGB917520" s="106"/>
      <c r="HGC917520" s="106"/>
      <c r="HGF917520" s="106"/>
      <c r="HGG917520" s="106"/>
      <c r="HGH917520" s="106"/>
      <c r="HGK917520" s="106"/>
      <c r="HGL917520" s="106"/>
      <c r="HGM917520" s="106"/>
      <c r="HON917520" s="106"/>
      <c r="HOO917520" s="106"/>
      <c r="HOP917520" s="106"/>
      <c r="HPS917520" s="106"/>
      <c r="HPT917520" s="106"/>
      <c r="HPU917520" s="106"/>
      <c r="HPV917520" s="106"/>
      <c r="HPW917520" s="106"/>
      <c r="HPX917520" s="106"/>
      <c r="HPY917520" s="106"/>
      <c r="HQB917520" s="106"/>
      <c r="HQC917520" s="106"/>
      <c r="HQD917520" s="106"/>
      <c r="HQG917520" s="106"/>
      <c r="HQH917520" s="106"/>
      <c r="HQI917520" s="106"/>
      <c r="HYJ917520" s="106"/>
      <c r="HYK917520" s="106"/>
      <c r="HYL917520" s="106"/>
      <c r="HZO917520" s="106"/>
      <c r="HZP917520" s="106"/>
      <c r="HZQ917520" s="106"/>
      <c r="HZR917520" s="106"/>
      <c r="HZS917520" s="106"/>
      <c r="HZT917520" s="106"/>
      <c r="HZU917520" s="106"/>
      <c r="HZX917520" s="106"/>
      <c r="HZY917520" s="106"/>
      <c r="HZZ917520" s="106"/>
      <c r="IAC917520" s="106"/>
      <c r="IAD917520" s="106"/>
      <c r="IAE917520" s="106"/>
      <c r="IIF917520" s="106"/>
      <c r="IIG917520" s="106"/>
      <c r="IIH917520" s="106"/>
      <c r="IJK917520" s="106"/>
      <c r="IJL917520" s="106"/>
      <c r="IJM917520" s="106"/>
      <c r="IJN917520" s="106"/>
      <c r="IJO917520" s="106"/>
      <c r="IJP917520" s="106"/>
      <c r="IJQ917520" s="106"/>
      <c r="IJT917520" s="106"/>
      <c r="IJU917520" s="106"/>
      <c r="IJV917520" s="106"/>
      <c r="IJY917520" s="106"/>
      <c r="IJZ917520" s="106"/>
      <c r="IKA917520" s="106"/>
      <c r="ISB917520" s="106"/>
      <c r="ISC917520" s="106"/>
      <c r="ISD917520" s="106"/>
      <c r="ITG917520" s="106"/>
      <c r="ITH917520" s="106"/>
      <c r="ITI917520" s="106"/>
      <c r="ITJ917520" s="106"/>
      <c r="ITK917520" s="106"/>
      <c r="ITL917520" s="106"/>
      <c r="ITM917520" s="106"/>
      <c r="ITP917520" s="106"/>
      <c r="ITQ917520" s="106"/>
      <c r="ITR917520" s="106"/>
      <c r="ITU917520" s="106"/>
      <c r="ITV917520" s="106"/>
      <c r="ITW917520" s="106"/>
      <c r="JBX917520" s="106"/>
      <c r="JBY917520" s="106"/>
      <c r="JBZ917520" s="106"/>
      <c r="JDC917520" s="106"/>
      <c r="JDD917520" s="106"/>
      <c r="JDE917520" s="106"/>
      <c r="JDF917520" s="106"/>
      <c r="JDG917520" s="106"/>
      <c r="JDH917520" s="106"/>
      <c r="JDI917520" s="106"/>
      <c r="JDL917520" s="106"/>
      <c r="JDM917520" s="106"/>
      <c r="JDN917520" s="106"/>
      <c r="JDQ917520" s="106"/>
      <c r="JDR917520" s="106"/>
      <c r="JDS917520" s="106"/>
      <c r="JLT917520" s="106"/>
      <c r="JLU917520" s="106"/>
      <c r="JLV917520" s="106"/>
      <c r="JMY917520" s="106"/>
      <c r="JMZ917520" s="106"/>
      <c r="JNA917520" s="106"/>
      <c r="JNB917520" s="106"/>
      <c r="JNC917520" s="106"/>
      <c r="JND917520" s="106"/>
      <c r="JNE917520" s="106"/>
      <c r="JNH917520" s="106"/>
      <c r="JNI917520" s="106"/>
      <c r="JNJ917520" s="106"/>
      <c r="JNM917520" s="106"/>
      <c r="JNN917520" s="106"/>
      <c r="JNO917520" s="106"/>
      <c r="JVP917520" s="106"/>
      <c r="JVQ917520" s="106"/>
      <c r="JVR917520" s="106"/>
      <c r="JWU917520" s="106"/>
      <c r="JWV917520" s="106"/>
      <c r="JWW917520" s="106"/>
      <c r="JWX917520" s="106"/>
      <c r="JWY917520" s="106"/>
      <c r="JWZ917520" s="106"/>
      <c r="JXA917520" s="106"/>
      <c r="JXD917520" s="106"/>
      <c r="JXE917520" s="106"/>
      <c r="JXF917520" s="106"/>
      <c r="JXI917520" s="106"/>
      <c r="JXJ917520" s="106"/>
      <c r="JXK917520" s="106"/>
      <c r="KFL917520" s="106"/>
      <c r="KFM917520" s="106"/>
      <c r="KFN917520" s="106"/>
      <c r="KGQ917520" s="106"/>
      <c r="KGR917520" s="106"/>
      <c r="KGS917520" s="106"/>
      <c r="KGT917520" s="106"/>
      <c r="KGU917520" s="106"/>
      <c r="KGV917520" s="106"/>
      <c r="KGW917520" s="106"/>
      <c r="KGZ917520" s="106"/>
      <c r="KHA917520" s="106"/>
      <c r="KHB917520" s="106"/>
      <c r="KHE917520" s="106"/>
      <c r="KHF917520" s="106"/>
      <c r="KHG917520" s="106"/>
      <c r="KPH917520" s="106"/>
      <c r="KPI917520" s="106"/>
      <c r="KPJ917520" s="106"/>
      <c r="KQM917520" s="106"/>
      <c r="KQN917520" s="106"/>
      <c r="KQO917520" s="106"/>
      <c r="KQP917520" s="106"/>
      <c r="KQQ917520" s="106"/>
      <c r="KQR917520" s="106"/>
      <c r="KQS917520" s="106"/>
      <c r="KQV917520" s="106"/>
      <c r="KQW917520" s="106"/>
      <c r="KQX917520" s="106"/>
      <c r="KRA917520" s="106"/>
      <c r="KRB917520" s="106"/>
      <c r="KRC917520" s="106"/>
      <c r="KZD917520" s="106"/>
      <c r="KZE917520" s="106"/>
      <c r="KZF917520" s="106"/>
      <c r="LAI917520" s="106"/>
      <c r="LAJ917520" s="106"/>
      <c r="LAK917520" s="106"/>
      <c r="LAL917520" s="106"/>
      <c r="LAM917520" s="106"/>
      <c r="LAN917520" s="106"/>
      <c r="LAO917520" s="106"/>
      <c r="LAR917520" s="106"/>
      <c r="LAS917520" s="106"/>
      <c r="LAT917520" s="106"/>
      <c r="LAW917520" s="106"/>
      <c r="LAX917520" s="106"/>
      <c r="LAY917520" s="106"/>
      <c r="LIZ917520" s="106"/>
      <c r="LJA917520" s="106"/>
      <c r="LJB917520" s="106"/>
      <c r="LKE917520" s="106"/>
      <c r="LKF917520" s="106"/>
      <c r="LKG917520" s="106"/>
      <c r="LKH917520" s="106"/>
      <c r="LKI917520" s="106"/>
      <c r="LKJ917520" s="106"/>
      <c r="LKK917520" s="106"/>
      <c r="LKN917520" s="106"/>
      <c r="LKO917520" s="106"/>
      <c r="LKP917520" s="106"/>
      <c r="LKS917520" s="106"/>
      <c r="LKT917520" s="106"/>
      <c r="LKU917520" s="106"/>
      <c r="LSV917520" s="106"/>
      <c r="LSW917520" s="106"/>
      <c r="LSX917520" s="106"/>
      <c r="LUA917520" s="106"/>
      <c r="LUB917520" s="106"/>
      <c r="LUC917520" s="106"/>
      <c r="LUD917520" s="106"/>
      <c r="LUE917520" s="106"/>
      <c r="LUF917520" s="106"/>
      <c r="LUG917520" s="106"/>
      <c r="LUJ917520" s="106"/>
      <c r="LUK917520" s="106"/>
      <c r="LUL917520" s="106"/>
      <c r="LUO917520" s="106"/>
      <c r="LUP917520" s="106"/>
      <c r="LUQ917520" s="106"/>
      <c r="MCR917520" s="106"/>
      <c r="MCS917520" s="106"/>
      <c r="MCT917520" s="106"/>
      <c r="MDW917520" s="106"/>
      <c r="MDX917520" s="106"/>
      <c r="MDY917520" s="106"/>
      <c r="MDZ917520" s="106"/>
      <c r="MEA917520" s="106"/>
      <c r="MEB917520" s="106"/>
      <c r="MEC917520" s="106"/>
      <c r="MEF917520" s="106"/>
      <c r="MEG917520" s="106"/>
      <c r="MEH917520" s="106"/>
      <c r="MEK917520" s="106"/>
      <c r="MEL917520" s="106"/>
      <c r="MEM917520" s="106"/>
      <c r="MMN917520" s="106"/>
      <c r="MMO917520" s="106"/>
      <c r="MMP917520" s="106"/>
      <c r="MNS917520" s="106"/>
      <c r="MNT917520" s="106"/>
      <c r="MNU917520" s="106"/>
      <c r="MNV917520" s="106"/>
      <c r="MNW917520" s="106"/>
      <c r="MNX917520" s="106"/>
      <c r="MNY917520" s="106"/>
      <c r="MOB917520" s="106"/>
      <c r="MOC917520" s="106"/>
      <c r="MOD917520" s="106"/>
      <c r="MOG917520" s="106"/>
      <c r="MOH917520" s="106"/>
      <c r="MOI917520" s="106"/>
      <c r="MWJ917520" s="106"/>
      <c r="MWK917520" s="106"/>
      <c r="MWL917520" s="106"/>
      <c r="MXO917520" s="106"/>
      <c r="MXP917520" s="106"/>
      <c r="MXQ917520" s="106"/>
      <c r="MXR917520" s="106"/>
      <c r="MXS917520" s="106"/>
      <c r="MXT917520" s="106"/>
      <c r="MXU917520" s="106"/>
      <c r="MXX917520" s="106"/>
      <c r="MXY917520" s="106"/>
      <c r="MXZ917520" s="106"/>
      <c r="MYC917520" s="106"/>
      <c r="MYD917520" s="106"/>
      <c r="MYE917520" s="106"/>
      <c r="NGF917520" s="106"/>
      <c r="NGG917520" s="106"/>
      <c r="NGH917520" s="106"/>
      <c r="NHK917520" s="106"/>
      <c r="NHL917520" s="106"/>
      <c r="NHM917520" s="106"/>
      <c r="NHN917520" s="106"/>
      <c r="NHO917520" s="106"/>
      <c r="NHP917520" s="106"/>
      <c r="NHQ917520" s="106"/>
      <c r="NHT917520" s="106"/>
      <c r="NHU917520" s="106"/>
      <c r="NHV917520" s="106"/>
      <c r="NHY917520" s="106"/>
      <c r="NHZ917520" s="106"/>
      <c r="NIA917520" s="106"/>
      <c r="NQB917520" s="106"/>
      <c r="NQC917520" s="106"/>
      <c r="NQD917520" s="106"/>
      <c r="NRG917520" s="106"/>
      <c r="NRH917520" s="106"/>
      <c r="NRI917520" s="106"/>
      <c r="NRJ917520" s="106"/>
      <c r="NRK917520" s="106"/>
      <c r="NRL917520" s="106"/>
      <c r="NRM917520" s="106"/>
      <c r="NRP917520" s="106"/>
      <c r="NRQ917520" s="106"/>
      <c r="NRR917520" s="106"/>
      <c r="NRU917520" s="106"/>
      <c r="NRV917520" s="106"/>
      <c r="NRW917520" s="106"/>
      <c r="NZX917520" s="106"/>
      <c r="NZY917520" s="106"/>
      <c r="NZZ917520" s="106"/>
      <c r="OBC917520" s="106"/>
      <c r="OBD917520" s="106"/>
      <c r="OBE917520" s="106"/>
      <c r="OBF917520" s="106"/>
      <c r="OBG917520" s="106"/>
      <c r="OBH917520" s="106"/>
      <c r="OBI917520" s="106"/>
      <c r="OBL917520" s="106"/>
      <c r="OBM917520" s="106"/>
      <c r="OBN917520" s="106"/>
      <c r="OBQ917520" s="106"/>
      <c r="OBR917520" s="106"/>
      <c r="OBS917520" s="106"/>
      <c r="OJT917520" s="106"/>
      <c r="OJU917520" s="106"/>
      <c r="OJV917520" s="106"/>
      <c r="OKY917520" s="106"/>
      <c r="OKZ917520" s="106"/>
      <c r="OLA917520" s="106"/>
      <c r="OLB917520" s="106"/>
      <c r="OLC917520" s="106"/>
      <c r="OLD917520" s="106"/>
      <c r="OLE917520" s="106"/>
      <c r="OLH917520" s="106"/>
      <c r="OLI917520" s="106"/>
      <c r="OLJ917520" s="106"/>
      <c r="OLM917520" s="106"/>
      <c r="OLN917520" s="106"/>
      <c r="OLO917520" s="106"/>
      <c r="OTP917520" s="106"/>
      <c r="OTQ917520" s="106"/>
      <c r="OTR917520" s="106"/>
      <c r="OUU917520" s="106"/>
      <c r="OUV917520" s="106"/>
      <c r="OUW917520" s="106"/>
      <c r="OUX917520" s="106"/>
      <c r="OUY917520" s="106"/>
      <c r="OUZ917520" s="106"/>
      <c r="OVA917520" s="106"/>
      <c r="OVD917520" s="106"/>
      <c r="OVE917520" s="106"/>
      <c r="OVF917520" s="106"/>
      <c r="OVI917520" s="106"/>
      <c r="OVJ917520" s="106"/>
      <c r="OVK917520" s="106"/>
      <c r="PDL917520" s="106"/>
      <c r="PDM917520" s="106"/>
      <c r="PDN917520" s="106"/>
      <c r="PEQ917520" s="106"/>
      <c r="PER917520" s="106"/>
      <c r="PES917520" s="106"/>
      <c r="PET917520" s="106"/>
      <c r="PEU917520" s="106"/>
      <c r="PEV917520" s="106"/>
      <c r="PEW917520" s="106"/>
      <c r="PEZ917520" s="106"/>
      <c r="PFA917520" s="106"/>
      <c r="PFB917520" s="106"/>
      <c r="PFE917520" s="106"/>
      <c r="PFF917520" s="106"/>
      <c r="PFG917520" s="106"/>
      <c r="PNH917520" s="106"/>
      <c r="PNI917520" s="106"/>
      <c r="PNJ917520" s="106"/>
      <c r="POM917520" s="106"/>
      <c r="PON917520" s="106"/>
      <c r="POO917520" s="106"/>
      <c r="POP917520" s="106"/>
      <c r="POQ917520" s="106"/>
      <c r="POR917520" s="106"/>
      <c r="POS917520" s="106"/>
      <c r="POV917520" s="106"/>
      <c r="POW917520" s="106"/>
      <c r="POX917520" s="106"/>
      <c r="PPA917520" s="106"/>
      <c r="PPB917520" s="106"/>
      <c r="PPC917520" s="106"/>
      <c r="PXD917520" s="106"/>
      <c r="PXE917520" s="106"/>
      <c r="PXF917520" s="106"/>
      <c r="PYI917520" s="106"/>
      <c r="PYJ917520" s="106"/>
      <c r="PYK917520" s="106"/>
      <c r="PYL917520" s="106"/>
      <c r="PYM917520" s="106"/>
      <c r="PYN917520" s="106"/>
      <c r="PYO917520" s="106"/>
      <c r="PYR917520" s="106"/>
      <c r="PYS917520" s="106"/>
      <c r="PYT917520" s="106"/>
      <c r="PYW917520" s="106"/>
      <c r="PYX917520" s="106"/>
      <c r="PYY917520" s="106"/>
      <c r="QGZ917520" s="106"/>
      <c r="QHA917520" s="106"/>
      <c r="QHB917520" s="106"/>
      <c r="QIE917520" s="106"/>
      <c r="QIF917520" s="106"/>
      <c r="QIG917520" s="106"/>
      <c r="QIH917520" s="106"/>
      <c r="QII917520" s="106"/>
      <c r="QIJ917520" s="106"/>
      <c r="QIK917520" s="106"/>
      <c r="QIN917520" s="106"/>
      <c r="QIO917520" s="106"/>
      <c r="QIP917520" s="106"/>
      <c r="QIS917520" s="106"/>
      <c r="QIT917520" s="106"/>
      <c r="QIU917520" s="106"/>
      <c r="QQV917520" s="106"/>
      <c r="QQW917520" s="106"/>
      <c r="QQX917520" s="106"/>
      <c r="QSA917520" s="106"/>
      <c r="QSB917520" s="106"/>
      <c r="QSC917520" s="106"/>
      <c r="QSD917520" s="106"/>
      <c r="QSE917520" s="106"/>
      <c r="QSF917520" s="106"/>
      <c r="QSG917520" s="106"/>
      <c r="QSJ917520" s="106"/>
      <c r="QSK917520" s="106"/>
      <c r="QSL917520" s="106"/>
      <c r="QSO917520" s="106"/>
      <c r="QSP917520" s="106"/>
      <c r="QSQ917520" s="106"/>
      <c r="RAR917520" s="106"/>
      <c r="RAS917520" s="106"/>
      <c r="RAT917520" s="106"/>
      <c r="RBW917520" s="106"/>
      <c r="RBX917520" s="106"/>
      <c r="RBY917520" s="106"/>
      <c r="RBZ917520" s="106"/>
      <c r="RCA917520" s="106"/>
      <c r="RCB917520" s="106"/>
      <c r="RCC917520" s="106"/>
      <c r="RCF917520" s="106"/>
      <c r="RCG917520" s="106"/>
      <c r="RCH917520" s="106"/>
      <c r="RCK917520" s="106"/>
      <c r="RCL917520" s="106"/>
      <c r="RCM917520" s="106"/>
      <c r="RKN917520" s="106"/>
      <c r="RKO917520" s="106"/>
      <c r="RKP917520" s="106"/>
      <c r="RLS917520" s="106"/>
      <c r="RLT917520" s="106"/>
      <c r="RLU917520" s="106"/>
      <c r="RLV917520" s="106"/>
      <c r="RLW917520" s="106"/>
      <c r="RLX917520" s="106"/>
      <c r="RLY917520" s="106"/>
      <c r="RMB917520" s="106"/>
      <c r="RMC917520" s="106"/>
      <c r="RMD917520" s="106"/>
      <c r="RMG917520" s="106"/>
      <c r="RMH917520" s="106"/>
      <c r="RMI917520" s="106"/>
      <c r="RUJ917520" s="106"/>
      <c r="RUK917520" s="106"/>
      <c r="RUL917520" s="106"/>
      <c r="RVO917520" s="106"/>
      <c r="RVP917520" s="106"/>
      <c r="RVQ917520" s="106"/>
      <c r="RVR917520" s="106"/>
      <c r="RVS917520" s="106"/>
      <c r="RVT917520" s="106"/>
      <c r="RVU917520" s="106"/>
      <c r="RVX917520" s="106"/>
      <c r="RVY917520" s="106"/>
      <c r="RVZ917520" s="106"/>
      <c r="RWC917520" s="106"/>
      <c r="RWD917520" s="106"/>
      <c r="RWE917520" s="106"/>
      <c r="SEF917520" s="106"/>
      <c r="SEG917520" s="106"/>
      <c r="SEH917520" s="106"/>
      <c r="SFK917520" s="106"/>
      <c r="SFL917520" s="106"/>
      <c r="SFM917520" s="106"/>
      <c r="SFN917520" s="106"/>
      <c r="SFO917520" s="106"/>
      <c r="SFP917520" s="106"/>
      <c r="SFQ917520" s="106"/>
      <c r="SFT917520" s="106"/>
      <c r="SFU917520" s="106"/>
      <c r="SFV917520" s="106"/>
      <c r="SFY917520" s="106"/>
      <c r="SFZ917520" s="106"/>
      <c r="SGA917520" s="106"/>
      <c r="SOB917520" s="106"/>
      <c r="SOC917520" s="106"/>
      <c r="SOD917520" s="106"/>
      <c r="SPG917520" s="106"/>
      <c r="SPH917520" s="106"/>
      <c r="SPI917520" s="106"/>
      <c r="SPJ917520" s="106"/>
      <c r="SPK917520" s="106"/>
      <c r="SPL917520" s="106"/>
      <c r="SPM917520" s="106"/>
      <c r="SPP917520" s="106"/>
      <c r="SPQ917520" s="106"/>
      <c r="SPR917520" s="106"/>
      <c r="SPU917520" s="106"/>
      <c r="SPV917520" s="106"/>
      <c r="SPW917520" s="106"/>
      <c r="SXX917520" s="106"/>
      <c r="SXY917520" s="106"/>
      <c r="SXZ917520" s="106"/>
      <c r="SZC917520" s="106"/>
      <c r="SZD917520" s="106"/>
      <c r="SZE917520" s="106"/>
      <c r="SZF917520" s="106"/>
      <c r="SZG917520" s="106"/>
      <c r="SZH917520" s="106"/>
      <c r="SZI917520" s="106"/>
      <c r="SZL917520" s="106"/>
      <c r="SZM917520" s="106"/>
      <c r="SZN917520" s="106"/>
      <c r="SZQ917520" s="106"/>
      <c r="SZR917520" s="106"/>
      <c r="SZS917520" s="106"/>
      <c r="THT917520" s="106"/>
      <c r="THU917520" s="106"/>
      <c r="THV917520" s="106"/>
      <c r="TIY917520" s="106"/>
      <c r="TIZ917520" s="106"/>
      <c r="TJA917520" s="106"/>
      <c r="TJB917520" s="106"/>
      <c r="TJC917520" s="106"/>
      <c r="TJD917520" s="106"/>
      <c r="TJE917520" s="106"/>
      <c r="TJH917520" s="106"/>
      <c r="TJI917520" s="106"/>
      <c r="TJJ917520" s="106"/>
      <c r="TJM917520" s="106"/>
      <c r="TJN917520" s="106"/>
      <c r="TJO917520" s="106"/>
      <c r="TRP917520" s="106"/>
      <c r="TRQ917520" s="106"/>
      <c r="TRR917520" s="106"/>
      <c r="TSU917520" s="106"/>
      <c r="TSV917520" s="106"/>
      <c r="TSW917520" s="106"/>
      <c r="TSX917520" s="106"/>
      <c r="TSY917520" s="106"/>
      <c r="TSZ917520" s="106"/>
      <c r="TTA917520" s="106"/>
      <c r="TTD917520" s="106"/>
      <c r="TTE917520" s="106"/>
      <c r="TTF917520" s="106"/>
      <c r="TTI917520" s="106"/>
      <c r="TTJ917520" s="106"/>
      <c r="TTK917520" s="106"/>
      <c r="UBL917520" s="106"/>
      <c r="UBM917520" s="106"/>
      <c r="UBN917520" s="106"/>
      <c r="UCQ917520" s="106"/>
      <c r="UCR917520" s="106"/>
      <c r="UCS917520" s="106"/>
      <c r="UCT917520" s="106"/>
      <c r="UCU917520" s="106"/>
      <c r="UCV917520" s="106"/>
      <c r="UCW917520" s="106"/>
      <c r="UCZ917520" s="106"/>
      <c r="UDA917520" s="106"/>
      <c r="UDB917520" s="106"/>
      <c r="UDE917520" s="106"/>
      <c r="UDF917520" s="106"/>
      <c r="UDG917520" s="106"/>
      <c r="ULH917520" s="106"/>
      <c r="ULI917520" s="106"/>
      <c r="ULJ917520" s="106"/>
      <c r="UMM917520" s="106"/>
      <c r="UMN917520" s="106"/>
      <c r="UMO917520" s="106"/>
      <c r="UMP917520" s="106"/>
      <c r="UMQ917520" s="106"/>
      <c r="UMR917520" s="106"/>
      <c r="UMS917520" s="106"/>
      <c r="UMV917520" s="106"/>
      <c r="UMW917520" s="106"/>
      <c r="UMX917520" s="106"/>
      <c r="UNA917520" s="106"/>
      <c r="UNB917520" s="106"/>
      <c r="UNC917520" s="106"/>
      <c r="UVD917520" s="106"/>
      <c r="UVE917520" s="106"/>
      <c r="UVF917520" s="106"/>
      <c r="UWI917520" s="106"/>
      <c r="UWJ917520" s="106"/>
      <c r="UWK917520" s="106"/>
      <c r="UWL917520" s="106"/>
      <c r="UWM917520" s="106"/>
      <c r="UWN917520" s="106"/>
      <c r="UWO917520" s="106"/>
      <c r="UWR917520" s="106"/>
      <c r="UWS917520" s="106"/>
      <c r="UWT917520" s="106"/>
      <c r="UWW917520" s="106"/>
      <c r="UWX917520" s="106"/>
      <c r="UWY917520" s="106"/>
      <c r="VEZ917520" s="106"/>
      <c r="VFA917520" s="106"/>
      <c r="VFB917520" s="106"/>
      <c r="VGE917520" s="106"/>
      <c r="VGF917520" s="106"/>
      <c r="VGG917520" s="106"/>
      <c r="VGH917520" s="106"/>
      <c r="VGI917520" s="106"/>
      <c r="VGJ917520" s="106"/>
      <c r="VGK917520" s="106"/>
      <c r="VGN917520" s="106"/>
      <c r="VGO917520" s="106"/>
      <c r="VGP917520" s="106"/>
      <c r="VGS917520" s="106"/>
      <c r="VGT917520" s="106"/>
      <c r="VGU917520" s="106"/>
      <c r="VOV917520" s="106"/>
      <c r="VOW917520" s="106"/>
      <c r="VOX917520" s="106"/>
      <c r="VQA917520" s="106"/>
      <c r="VQB917520" s="106"/>
      <c r="VQC917520" s="106"/>
      <c r="VQD917520" s="106"/>
      <c r="VQE917520" s="106"/>
      <c r="VQF917520" s="106"/>
      <c r="VQG917520" s="106"/>
      <c r="VQJ917520" s="106"/>
      <c r="VQK917520" s="106"/>
      <c r="VQL917520" s="106"/>
      <c r="VQO917520" s="106"/>
      <c r="VQP917520" s="106"/>
      <c r="VQQ917520" s="106"/>
      <c r="VYR917520" s="106"/>
      <c r="VYS917520" s="106"/>
      <c r="VYT917520" s="106"/>
      <c r="VZW917520" s="106"/>
      <c r="VZX917520" s="106"/>
      <c r="VZY917520" s="106"/>
      <c r="VZZ917520" s="106"/>
      <c r="WAA917520" s="106"/>
      <c r="WAB917520" s="106"/>
      <c r="WAC917520" s="106"/>
      <c r="WAF917520" s="106"/>
      <c r="WAG917520" s="106"/>
      <c r="WAH917520" s="106"/>
      <c r="WAK917520" s="106"/>
      <c r="WAL917520" s="106"/>
      <c r="WAM917520" s="106"/>
      <c r="WIN917520" s="106"/>
      <c r="WIO917520" s="106"/>
      <c r="WIP917520" s="106"/>
      <c r="WJS917520" s="106"/>
      <c r="WJT917520" s="106"/>
      <c r="WJU917520" s="106"/>
      <c r="WJV917520" s="106"/>
      <c r="WJW917520" s="106"/>
      <c r="WJX917520" s="106"/>
      <c r="WJY917520" s="106"/>
      <c r="WKB917520" s="106"/>
      <c r="WKC917520" s="106"/>
      <c r="WKD917520" s="106"/>
      <c r="WKG917520" s="106"/>
      <c r="WKH917520" s="106"/>
      <c r="WKI917520" s="106"/>
      <c r="WSJ917520" s="106"/>
      <c r="WSK917520" s="106"/>
      <c r="WSL917520" s="106"/>
      <c r="WTO917520" s="106"/>
      <c r="WTP917520" s="106"/>
      <c r="WTQ917520" s="106"/>
      <c r="WTR917520" s="106"/>
      <c r="WTS917520" s="106"/>
      <c r="WTT917520" s="106"/>
      <c r="WTU917520" s="106"/>
      <c r="WTX917520" s="106"/>
      <c r="WTY917520" s="106"/>
      <c r="WTZ917520" s="106"/>
      <c r="WUC917520" s="106"/>
      <c r="WUD917520" s="106"/>
      <c r="WUE917520" s="106"/>
    </row>
    <row r="917521" spans="437:1005 1205:2029 2229:3053 3253:4077 4277:5101 5301:6125 6325:7149 7349:8173 8373:9197 9397:10221 10421:11245 11445:12269 12469:13293 13493:14317 14517:15341 15541:16109" hidden="1" x14ac:dyDescent="0.15">
      <c r="QY917521" s="106"/>
      <c r="QZ917521" s="106"/>
      <c r="RA917521" s="106"/>
      <c r="RB917521" s="106"/>
      <c r="RC917521" s="106"/>
      <c r="RD917521" s="106"/>
      <c r="RE917521" s="106"/>
      <c r="RH917521" s="106"/>
      <c r="RI917521" s="106"/>
      <c r="RJ917521" s="106"/>
      <c r="RM917521" s="106"/>
      <c r="RN917521" s="106"/>
      <c r="RO917521" s="106"/>
      <c r="AAU917521" s="106"/>
      <c r="AAV917521" s="106"/>
      <c r="AAW917521" s="106"/>
      <c r="AAX917521" s="106"/>
      <c r="AAY917521" s="106"/>
      <c r="AAZ917521" s="106"/>
      <c r="ABA917521" s="106"/>
      <c r="ABD917521" s="106"/>
      <c r="ABE917521" s="106"/>
      <c r="ABF917521" s="106"/>
      <c r="ABI917521" s="106"/>
      <c r="ABJ917521" s="106"/>
      <c r="ABK917521" s="106"/>
      <c r="AKQ917521" s="106"/>
      <c r="AKR917521" s="106"/>
      <c r="AKS917521" s="106"/>
      <c r="AKT917521" s="106"/>
      <c r="AKU917521" s="106"/>
      <c r="AKV917521" s="106"/>
      <c r="AKW917521" s="106"/>
      <c r="AKZ917521" s="106"/>
      <c r="ALA917521" s="106"/>
      <c r="ALB917521" s="106"/>
      <c r="ALE917521" s="106"/>
      <c r="ALF917521" s="106"/>
      <c r="ALG917521" s="106"/>
      <c r="AUM917521" s="106"/>
      <c r="AUN917521" s="106"/>
      <c r="AUO917521" s="106"/>
      <c r="AUP917521" s="106"/>
      <c r="AUQ917521" s="106"/>
      <c r="AUR917521" s="106"/>
      <c r="AUS917521" s="106"/>
      <c r="AUV917521" s="106"/>
      <c r="AUW917521" s="106"/>
      <c r="AUX917521" s="106"/>
      <c r="AVA917521" s="106"/>
      <c r="AVB917521" s="106"/>
      <c r="AVC917521" s="106"/>
      <c r="BEI917521" s="106"/>
      <c r="BEJ917521" s="106"/>
      <c r="BEK917521" s="106"/>
      <c r="BEL917521" s="106"/>
      <c r="BEM917521" s="106"/>
      <c r="BEN917521" s="106"/>
      <c r="BEO917521" s="106"/>
      <c r="BER917521" s="106"/>
      <c r="BES917521" s="106"/>
      <c r="BET917521" s="106"/>
      <c r="BEW917521" s="106"/>
      <c r="BEX917521" s="106"/>
      <c r="BEY917521" s="106"/>
      <c r="BOE917521" s="106"/>
      <c r="BOF917521" s="106"/>
      <c r="BOG917521" s="106"/>
      <c r="BOH917521" s="106"/>
      <c r="BOI917521" s="106"/>
      <c r="BOJ917521" s="106"/>
      <c r="BOK917521" s="106"/>
      <c r="BON917521" s="106"/>
      <c r="BOO917521" s="106"/>
      <c r="BOP917521" s="106"/>
      <c r="BOS917521" s="106"/>
      <c r="BOT917521" s="106"/>
      <c r="BOU917521" s="106"/>
      <c r="BYA917521" s="106"/>
      <c r="BYB917521" s="106"/>
      <c r="BYC917521" s="106"/>
      <c r="BYD917521" s="106"/>
      <c r="BYE917521" s="106"/>
      <c r="BYF917521" s="106"/>
      <c r="BYG917521" s="106"/>
      <c r="BYJ917521" s="106"/>
      <c r="BYK917521" s="106"/>
      <c r="BYL917521" s="106"/>
      <c r="BYO917521" s="106"/>
      <c r="BYP917521" s="106"/>
      <c r="BYQ917521" s="106"/>
      <c r="CHW917521" s="106"/>
      <c r="CHX917521" s="106"/>
      <c r="CHY917521" s="106"/>
      <c r="CHZ917521" s="106"/>
      <c r="CIA917521" s="106"/>
      <c r="CIB917521" s="106"/>
      <c r="CIC917521" s="106"/>
      <c r="CIF917521" s="106"/>
      <c r="CIG917521" s="106"/>
      <c r="CIH917521" s="106"/>
      <c r="CIK917521" s="106"/>
      <c r="CIL917521" s="106"/>
      <c r="CIM917521" s="106"/>
      <c r="CRS917521" s="106"/>
      <c r="CRT917521" s="106"/>
      <c r="CRU917521" s="106"/>
      <c r="CRV917521" s="106"/>
      <c r="CRW917521" s="106"/>
      <c r="CRX917521" s="106"/>
      <c r="CRY917521" s="106"/>
      <c r="CSB917521" s="106"/>
      <c r="CSC917521" s="106"/>
      <c r="CSD917521" s="106"/>
      <c r="CSG917521" s="106"/>
      <c r="CSH917521" s="106"/>
      <c r="CSI917521" s="106"/>
      <c r="DBO917521" s="106"/>
      <c r="DBP917521" s="106"/>
      <c r="DBQ917521" s="106"/>
      <c r="DBR917521" s="106"/>
      <c r="DBS917521" s="106"/>
      <c r="DBT917521" s="106"/>
      <c r="DBU917521" s="106"/>
      <c r="DBX917521" s="106"/>
      <c r="DBY917521" s="106"/>
      <c r="DBZ917521" s="106"/>
      <c r="DCC917521" s="106"/>
      <c r="DCD917521" s="106"/>
      <c r="DCE917521" s="106"/>
      <c r="DLK917521" s="106"/>
      <c r="DLL917521" s="106"/>
      <c r="DLM917521" s="106"/>
      <c r="DLN917521" s="106"/>
      <c r="DLO917521" s="106"/>
      <c r="DLP917521" s="106"/>
      <c r="DLQ917521" s="106"/>
      <c r="DLT917521" s="106"/>
      <c r="DLU917521" s="106"/>
      <c r="DLV917521" s="106"/>
      <c r="DLY917521" s="106"/>
      <c r="DLZ917521" s="106"/>
      <c r="DMA917521" s="106"/>
      <c r="DVG917521" s="106"/>
      <c r="DVH917521" s="106"/>
      <c r="DVI917521" s="106"/>
      <c r="DVJ917521" s="106"/>
      <c r="DVK917521" s="106"/>
      <c r="DVL917521" s="106"/>
      <c r="DVM917521" s="106"/>
      <c r="DVP917521" s="106"/>
      <c r="DVQ917521" s="106"/>
      <c r="DVR917521" s="106"/>
      <c r="DVU917521" s="106"/>
      <c r="DVV917521" s="106"/>
      <c r="DVW917521" s="106"/>
      <c r="EFC917521" s="106"/>
      <c r="EFD917521" s="106"/>
      <c r="EFE917521" s="106"/>
      <c r="EFF917521" s="106"/>
      <c r="EFG917521" s="106"/>
      <c r="EFH917521" s="106"/>
      <c r="EFI917521" s="106"/>
      <c r="EFL917521" s="106"/>
      <c r="EFM917521" s="106"/>
      <c r="EFN917521" s="106"/>
      <c r="EFQ917521" s="106"/>
      <c r="EFR917521" s="106"/>
      <c r="EFS917521" s="106"/>
      <c r="EOY917521" s="106"/>
      <c r="EOZ917521" s="106"/>
      <c r="EPA917521" s="106"/>
      <c r="EPB917521" s="106"/>
      <c r="EPC917521" s="106"/>
      <c r="EPD917521" s="106"/>
      <c r="EPE917521" s="106"/>
      <c r="EPH917521" s="106"/>
      <c r="EPI917521" s="106"/>
      <c r="EPJ917521" s="106"/>
      <c r="EPM917521" s="106"/>
      <c r="EPN917521" s="106"/>
      <c r="EPO917521" s="106"/>
      <c r="EYU917521" s="106"/>
      <c r="EYV917521" s="106"/>
      <c r="EYW917521" s="106"/>
      <c r="EYX917521" s="106"/>
      <c r="EYY917521" s="106"/>
      <c r="EYZ917521" s="106"/>
      <c r="EZA917521" s="106"/>
      <c r="EZD917521" s="106"/>
      <c r="EZE917521" s="106"/>
      <c r="EZF917521" s="106"/>
      <c r="EZI917521" s="106"/>
      <c r="EZJ917521" s="106"/>
      <c r="EZK917521" s="106"/>
      <c r="FIQ917521" s="106"/>
      <c r="FIR917521" s="106"/>
      <c r="FIS917521" s="106"/>
      <c r="FIT917521" s="106"/>
      <c r="FIU917521" s="106"/>
      <c r="FIV917521" s="106"/>
      <c r="FIW917521" s="106"/>
      <c r="FIZ917521" s="106"/>
      <c r="FJA917521" s="106"/>
      <c r="FJB917521" s="106"/>
      <c r="FJE917521" s="106"/>
      <c r="FJF917521" s="106"/>
      <c r="FJG917521" s="106"/>
      <c r="FSM917521" s="106"/>
      <c r="FSN917521" s="106"/>
      <c r="FSO917521" s="106"/>
      <c r="FSP917521" s="106"/>
      <c r="FSQ917521" s="106"/>
      <c r="FSR917521" s="106"/>
      <c r="FSS917521" s="106"/>
      <c r="FSV917521" s="106"/>
      <c r="FSW917521" s="106"/>
      <c r="FSX917521" s="106"/>
      <c r="FTA917521" s="106"/>
      <c r="FTB917521" s="106"/>
      <c r="FTC917521" s="106"/>
      <c r="GCI917521" s="106"/>
      <c r="GCJ917521" s="106"/>
      <c r="GCK917521" s="106"/>
      <c r="GCL917521" s="106"/>
      <c r="GCM917521" s="106"/>
      <c r="GCN917521" s="106"/>
      <c r="GCO917521" s="106"/>
      <c r="GCR917521" s="106"/>
      <c r="GCS917521" s="106"/>
      <c r="GCT917521" s="106"/>
      <c r="GCW917521" s="106"/>
      <c r="GCX917521" s="106"/>
      <c r="GCY917521" s="106"/>
      <c r="GME917521" s="106"/>
      <c r="GMF917521" s="106"/>
      <c r="GMG917521" s="106"/>
      <c r="GMH917521" s="106"/>
      <c r="GMI917521" s="106"/>
      <c r="GMJ917521" s="106"/>
      <c r="GMK917521" s="106"/>
      <c r="GMN917521" s="106"/>
      <c r="GMO917521" s="106"/>
      <c r="GMP917521" s="106"/>
      <c r="GMS917521" s="106"/>
      <c r="GMT917521" s="106"/>
      <c r="GMU917521" s="106"/>
      <c r="GWA917521" s="106"/>
      <c r="GWB917521" s="106"/>
      <c r="GWC917521" s="106"/>
      <c r="GWD917521" s="106"/>
      <c r="GWE917521" s="106"/>
      <c r="GWF917521" s="106"/>
      <c r="GWG917521" s="106"/>
      <c r="GWJ917521" s="106"/>
      <c r="GWK917521" s="106"/>
      <c r="GWL917521" s="106"/>
      <c r="GWO917521" s="106"/>
      <c r="GWP917521" s="106"/>
      <c r="GWQ917521" s="106"/>
      <c r="HFW917521" s="106"/>
      <c r="HFX917521" s="106"/>
      <c r="HFY917521" s="106"/>
      <c r="HFZ917521" s="106"/>
      <c r="HGA917521" s="106"/>
      <c r="HGB917521" s="106"/>
      <c r="HGC917521" s="106"/>
      <c r="HGF917521" s="106"/>
      <c r="HGG917521" s="106"/>
      <c r="HGH917521" s="106"/>
      <c r="HGK917521" s="106"/>
      <c r="HGL917521" s="106"/>
      <c r="HGM917521" s="106"/>
      <c r="HPS917521" s="106"/>
      <c r="HPT917521" s="106"/>
      <c r="HPU917521" s="106"/>
      <c r="HPV917521" s="106"/>
      <c r="HPW917521" s="106"/>
      <c r="HPX917521" s="106"/>
      <c r="HPY917521" s="106"/>
      <c r="HQB917521" s="106"/>
      <c r="HQC917521" s="106"/>
      <c r="HQD917521" s="106"/>
      <c r="HQG917521" s="106"/>
      <c r="HQH917521" s="106"/>
      <c r="HQI917521" s="106"/>
      <c r="HZO917521" s="106"/>
      <c r="HZP917521" s="106"/>
      <c r="HZQ917521" s="106"/>
      <c r="HZR917521" s="106"/>
      <c r="HZS917521" s="106"/>
      <c r="HZT917521" s="106"/>
      <c r="HZU917521" s="106"/>
      <c r="HZX917521" s="106"/>
      <c r="HZY917521" s="106"/>
      <c r="HZZ917521" s="106"/>
      <c r="IAC917521" s="106"/>
      <c r="IAD917521" s="106"/>
      <c r="IAE917521" s="106"/>
      <c r="IJK917521" s="106"/>
      <c r="IJL917521" s="106"/>
      <c r="IJM917521" s="106"/>
      <c r="IJN917521" s="106"/>
      <c r="IJO917521" s="106"/>
      <c r="IJP917521" s="106"/>
      <c r="IJQ917521" s="106"/>
      <c r="IJT917521" s="106"/>
      <c r="IJU917521" s="106"/>
      <c r="IJV917521" s="106"/>
      <c r="IJY917521" s="106"/>
      <c r="IJZ917521" s="106"/>
      <c r="IKA917521" s="106"/>
      <c r="ITG917521" s="106"/>
      <c r="ITH917521" s="106"/>
      <c r="ITI917521" s="106"/>
      <c r="ITJ917521" s="106"/>
      <c r="ITK917521" s="106"/>
      <c r="ITL917521" s="106"/>
      <c r="ITM917521" s="106"/>
      <c r="ITP917521" s="106"/>
      <c r="ITQ917521" s="106"/>
      <c r="ITR917521" s="106"/>
      <c r="ITU917521" s="106"/>
      <c r="ITV917521" s="106"/>
      <c r="ITW917521" s="106"/>
      <c r="JDC917521" s="106"/>
      <c r="JDD917521" s="106"/>
      <c r="JDE917521" s="106"/>
      <c r="JDF917521" s="106"/>
      <c r="JDG917521" s="106"/>
      <c r="JDH917521" s="106"/>
      <c r="JDI917521" s="106"/>
      <c r="JDL917521" s="106"/>
      <c r="JDM917521" s="106"/>
      <c r="JDN917521" s="106"/>
      <c r="JDQ917521" s="106"/>
      <c r="JDR917521" s="106"/>
      <c r="JDS917521" s="106"/>
      <c r="JMY917521" s="106"/>
      <c r="JMZ917521" s="106"/>
      <c r="JNA917521" s="106"/>
      <c r="JNB917521" s="106"/>
      <c r="JNC917521" s="106"/>
      <c r="JND917521" s="106"/>
      <c r="JNE917521" s="106"/>
      <c r="JNH917521" s="106"/>
      <c r="JNI917521" s="106"/>
      <c r="JNJ917521" s="106"/>
      <c r="JNM917521" s="106"/>
      <c r="JNN917521" s="106"/>
      <c r="JNO917521" s="106"/>
      <c r="JWU917521" s="106"/>
      <c r="JWV917521" s="106"/>
      <c r="JWW917521" s="106"/>
      <c r="JWX917521" s="106"/>
      <c r="JWY917521" s="106"/>
      <c r="JWZ917521" s="106"/>
      <c r="JXA917521" s="106"/>
      <c r="JXD917521" s="106"/>
      <c r="JXE917521" s="106"/>
      <c r="JXF917521" s="106"/>
      <c r="JXI917521" s="106"/>
      <c r="JXJ917521" s="106"/>
      <c r="JXK917521" s="106"/>
      <c r="KGQ917521" s="106"/>
      <c r="KGR917521" s="106"/>
      <c r="KGS917521" s="106"/>
      <c r="KGT917521" s="106"/>
      <c r="KGU917521" s="106"/>
      <c r="KGV917521" s="106"/>
      <c r="KGW917521" s="106"/>
      <c r="KGZ917521" s="106"/>
      <c r="KHA917521" s="106"/>
      <c r="KHB917521" s="106"/>
      <c r="KHE917521" s="106"/>
      <c r="KHF917521" s="106"/>
      <c r="KHG917521" s="106"/>
      <c r="KQM917521" s="106"/>
      <c r="KQN917521" s="106"/>
      <c r="KQO917521" s="106"/>
      <c r="KQP917521" s="106"/>
      <c r="KQQ917521" s="106"/>
      <c r="KQR917521" s="106"/>
      <c r="KQS917521" s="106"/>
      <c r="KQV917521" s="106"/>
      <c r="KQW917521" s="106"/>
      <c r="KQX917521" s="106"/>
      <c r="KRA917521" s="106"/>
      <c r="KRB917521" s="106"/>
      <c r="KRC917521" s="106"/>
      <c r="LAI917521" s="106"/>
      <c r="LAJ917521" s="106"/>
      <c r="LAK917521" s="106"/>
      <c r="LAL917521" s="106"/>
      <c r="LAM917521" s="106"/>
      <c r="LAN917521" s="106"/>
      <c r="LAO917521" s="106"/>
      <c r="LAR917521" s="106"/>
      <c r="LAS917521" s="106"/>
      <c r="LAT917521" s="106"/>
      <c r="LAW917521" s="106"/>
      <c r="LAX917521" s="106"/>
      <c r="LAY917521" s="106"/>
      <c r="LKE917521" s="106"/>
      <c r="LKF917521" s="106"/>
      <c r="LKG917521" s="106"/>
      <c r="LKH917521" s="106"/>
      <c r="LKI917521" s="106"/>
      <c r="LKJ917521" s="106"/>
      <c r="LKK917521" s="106"/>
      <c r="LKN917521" s="106"/>
      <c r="LKO917521" s="106"/>
      <c r="LKP917521" s="106"/>
      <c r="LKS917521" s="106"/>
      <c r="LKT917521" s="106"/>
      <c r="LKU917521" s="106"/>
      <c r="LUA917521" s="106"/>
      <c r="LUB917521" s="106"/>
      <c r="LUC917521" s="106"/>
      <c r="LUD917521" s="106"/>
      <c r="LUE917521" s="106"/>
      <c r="LUF917521" s="106"/>
      <c r="LUG917521" s="106"/>
      <c r="LUJ917521" s="106"/>
      <c r="LUK917521" s="106"/>
      <c r="LUL917521" s="106"/>
      <c r="LUO917521" s="106"/>
      <c r="LUP917521" s="106"/>
      <c r="LUQ917521" s="106"/>
      <c r="MDW917521" s="106"/>
      <c r="MDX917521" s="106"/>
      <c r="MDY917521" s="106"/>
      <c r="MDZ917521" s="106"/>
      <c r="MEA917521" s="106"/>
      <c r="MEB917521" s="106"/>
      <c r="MEC917521" s="106"/>
      <c r="MEF917521" s="106"/>
      <c r="MEG917521" s="106"/>
      <c r="MEH917521" s="106"/>
      <c r="MEK917521" s="106"/>
      <c r="MEL917521" s="106"/>
      <c r="MEM917521" s="106"/>
      <c r="MNS917521" s="106"/>
      <c r="MNT917521" s="106"/>
      <c r="MNU917521" s="106"/>
      <c r="MNV917521" s="106"/>
      <c r="MNW917521" s="106"/>
      <c r="MNX917521" s="106"/>
      <c r="MNY917521" s="106"/>
      <c r="MOB917521" s="106"/>
      <c r="MOC917521" s="106"/>
      <c r="MOD917521" s="106"/>
      <c r="MOG917521" s="106"/>
      <c r="MOH917521" s="106"/>
      <c r="MOI917521" s="106"/>
      <c r="MXO917521" s="106"/>
      <c r="MXP917521" s="106"/>
      <c r="MXQ917521" s="106"/>
      <c r="MXR917521" s="106"/>
      <c r="MXS917521" s="106"/>
      <c r="MXT917521" s="106"/>
      <c r="MXU917521" s="106"/>
      <c r="MXX917521" s="106"/>
      <c r="MXY917521" s="106"/>
      <c r="MXZ917521" s="106"/>
      <c r="MYC917521" s="106"/>
      <c r="MYD917521" s="106"/>
      <c r="MYE917521" s="106"/>
      <c r="NHK917521" s="106"/>
      <c r="NHL917521" s="106"/>
      <c r="NHM917521" s="106"/>
      <c r="NHN917521" s="106"/>
      <c r="NHO917521" s="106"/>
      <c r="NHP917521" s="106"/>
      <c r="NHQ917521" s="106"/>
      <c r="NHT917521" s="106"/>
      <c r="NHU917521" s="106"/>
      <c r="NHV917521" s="106"/>
      <c r="NHY917521" s="106"/>
      <c r="NHZ917521" s="106"/>
      <c r="NIA917521" s="106"/>
      <c r="NRG917521" s="106"/>
      <c r="NRH917521" s="106"/>
      <c r="NRI917521" s="106"/>
      <c r="NRJ917521" s="106"/>
      <c r="NRK917521" s="106"/>
      <c r="NRL917521" s="106"/>
      <c r="NRM917521" s="106"/>
      <c r="NRP917521" s="106"/>
      <c r="NRQ917521" s="106"/>
      <c r="NRR917521" s="106"/>
      <c r="NRU917521" s="106"/>
      <c r="NRV917521" s="106"/>
      <c r="NRW917521" s="106"/>
      <c r="OBC917521" s="106"/>
      <c r="OBD917521" s="106"/>
      <c r="OBE917521" s="106"/>
      <c r="OBF917521" s="106"/>
      <c r="OBG917521" s="106"/>
      <c r="OBH917521" s="106"/>
      <c r="OBI917521" s="106"/>
      <c r="OBL917521" s="106"/>
      <c r="OBM917521" s="106"/>
      <c r="OBN917521" s="106"/>
      <c r="OBQ917521" s="106"/>
      <c r="OBR917521" s="106"/>
      <c r="OBS917521" s="106"/>
      <c r="OKY917521" s="106"/>
      <c r="OKZ917521" s="106"/>
      <c r="OLA917521" s="106"/>
      <c r="OLB917521" s="106"/>
      <c r="OLC917521" s="106"/>
      <c r="OLD917521" s="106"/>
      <c r="OLE917521" s="106"/>
      <c r="OLH917521" s="106"/>
      <c r="OLI917521" s="106"/>
      <c r="OLJ917521" s="106"/>
      <c r="OLM917521" s="106"/>
      <c r="OLN917521" s="106"/>
      <c r="OLO917521" s="106"/>
      <c r="OUU917521" s="106"/>
      <c r="OUV917521" s="106"/>
      <c r="OUW917521" s="106"/>
      <c r="OUX917521" s="106"/>
      <c r="OUY917521" s="106"/>
      <c r="OUZ917521" s="106"/>
      <c r="OVA917521" s="106"/>
      <c r="OVD917521" s="106"/>
      <c r="OVE917521" s="106"/>
      <c r="OVF917521" s="106"/>
      <c r="OVI917521" s="106"/>
      <c r="OVJ917521" s="106"/>
      <c r="OVK917521" s="106"/>
      <c r="PEQ917521" s="106"/>
      <c r="PER917521" s="106"/>
      <c r="PES917521" s="106"/>
      <c r="PET917521" s="106"/>
      <c r="PEU917521" s="106"/>
      <c r="PEV917521" s="106"/>
      <c r="PEW917521" s="106"/>
      <c r="PEZ917521" s="106"/>
      <c r="PFA917521" s="106"/>
      <c r="PFB917521" s="106"/>
      <c r="PFE917521" s="106"/>
      <c r="PFF917521" s="106"/>
      <c r="PFG917521" s="106"/>
      <c r="POM917521" s="106"/>
      <c r="PON917521" s="106"/>
      <c r="POO917521" s="106"/>
      <c r="POP917521" s="106"/>
      <c r="POQ917521" s="106"/>
      <c r="POR917521" s="106"/>
      <c r="POS917521" s="106"/>
      <c r="POV917521" s="106"/>
      <c r="POW917521" s="106"/>
      <c r="POX917521" s="106"/>
      <c r="PPA917521" s="106"/>
      <c r="PPB917521" s="106"/>
      <c r="PPC917521" s="106"/>
      <c r="PYI917521" s="106"/>
      <c r="PYJ917521" s="106"/>
      <c r="PYK917521" s="106"/>
      <c r="PYL917521" s="106"/>
      <c r="PYM917521" s="106"/>
      <c r="PYN917521" s="106"/>
      <c r="PYO917521" s="106"/>
      <c r="PYR917521" s="106"/>
      <c r="PYS917521" s="106"/>
      <c r="PYT917521" s="106"/>
      <c r="PYW917521" s="106"/>
      <c r="PYX917521" s="106"/>
      <c r="PYY917521" s="106"/>
      <c r="QIE917521" s="106"/>
      <c r="QIF917521" s="106"/>
      <c r="QIG917521" s="106"/>
      <c r="QIH917521" s="106"/>
      <c r="QII917521" s="106"/>
      <c r="QIJ917521" s="106"/>
      <c r="QIK917521" s="106"/>
      <c r="QIN917521" s="106"/>
      <c r="QIO917521" s="106"/>
      <c r="QIP917521" s="106"/>
      <c r="QIS917521" s="106"/>
      <c r="QIT917521" s="106"/>
      <c r="QIU917521" s="106"/>
      <c r="QSA917521" s="106"/>
      <c r="QSB917521" s="106"/>
      <c r="QSC917521" s="106"/>
      <c r="QSD917521" s="106"/>
      <c r="QSE917521" s="106"/>
      <c r="QSF917521" s="106"/>
      <c r="QSG917521" s="106"/>
      <c r="QSJ917521" s="106"/>
      <c r="QSK917521" s="106"/>
      <c r="QSL917521" s="106"/>
      <c r="QSO917521" s="106"/>
      <c r="QSP917521" s="106"/>
      <c r="QSQ917521" s="106"/>
      <c r="RBW917521" s="106"/>
      <c r="RBX917521" s="106"/>
      <c r="RBY917521" s="106"/>
      <c r="RBZ917521" s="106"/>
      <c r="RCA917521" s="106"/>
      <c r="RCB917521" s="106"/>
      <c r="RCC917521" s="106"/>
      <c r="RCF917521" s="106"/>
      <c r="RCG917521" s="106"/>
      <c r="RCH917521" s="106"/>
      <c r="RCK917521" s="106"/>
      <c r="RCL917521" s="106"/>
      <c r="RCM917521" s="106"/>
      <c r="RLS917521" s="106"/>
      <c r="RLT917521" s="106"/>
      <c r="RLU917521" s="106"/>
      <c r="RLV917521" s="106"/>
      <c r="RLW917521" s="106"/>
      <c r="RLX917521" s="106"/>
      <c r="RLY917521" s="106"/>
      <c r="RMB917521" s="106"/>
      <c r="RMC917521" s="106"/>
      <c r="RMD917521" s="106"/>
      <c r="RMG917521" s="106"/>
      <c r="RMH917521" s="106"/>
      <c r="RMI917521" s="106"/>
      <c r="RVO917521" s="106"/>
      <c r="RVP917521" s="106"/>
      <c r="RVQ917521" s="106"/>
      <c r="RVR917521" s="106"/>
      <c r="RVS917521" s="106"/>
      <c r="RVT917521" s="106"/>
      <c r="RVU917521" s="106"/>
      <c r="RVX917521" s="106"/>
      <c r="RVY917521" s="106"/>
      <c r="RVZ917521" s="106"/>
      <c r="RWC917521" s="106"/>
      <c r="RWD917521" s="106"/>
      <c r="RWE917521" s="106"/>
      <c r="SFK917521" s="106"/>
      <c r="SFL917521" s="106"/>
      <c r="SFM917521" s="106"/>
      <c r="SFN917521" s="106"/>
      <c r="SFO917521" s="106"/>
      <c r="SFP917521" s="106"/>
      <c r="SFQ917521" s="106"/>
      <c r="SFT917521" s="106"/>
      <c r="SFU917521" s="106"/>
      <c r="SFV917521" s="106"/>
      <c r="SFY917521" s="106"/>
      <c r="SFZ917521" s="106"/>
      <c r="SGA917521" s="106"/>
      <c r="SPG917521" s="106"/>
      <c r="SPH917521" s="106"/>
      <c r="SPI917521" s="106"/>
      <c r="SPJ917521" s="106"/>
      <c r="SPK917521" s="106"/>
      <c r="SPL917521" s="106"/>
      <c r="SPM917521" s="106"/>
      <c r="SPP917521" s="106"/>
      <c r="SPQ917521" s="106"/>
      <c r="SPR917521" s="106"/>
      <c r="SPU917521" s="106"/>
      <c r="SPV917521" s="106"/>
      <c r="SPW917521" s="106"/>
      <c r="SZC917521" s="106"/>
      <c r="SZD917521" s="106"/>
      <c r="SZE917521" s="106"/>
      <c r="SZF917521" s="106"/>
      <c r="SZG917521" s="106"/>
      <c r="SZH917521" s="106"/>
      <c r="SZI917521" s="106"/>
      <c r="SZL917521" s="106"/>
      <c r="SZM917521" s="106"/>
      <c r="SZN917521" s="106"/>
      <c r="SZQ917521" s="106"/>
      <c r="SZR917521" s="106"/>
      <c r="SZS917521" s="106"/>
      <c r="TIY917521" s="106"/>
      <c r="TIZ917521" s="106"/>
      <c r="TJA917521" s="106"/>
      <c r="TJB917521" s="106"/>
      <c r="TJC917521" s="106"/>
      <c r="TJD917521" s="106"/>
      <c r="TJE917521" s="106"/>
      <c r="TJH917521" s="106"/>
      <c r="TJI917521" s="106"/>
      <c r="TJJ917521" s="106"/>
      <c r="TJM917521" s="106"/>
      <c r="TJN917521" s="106"/>
      <c r="TJO917521" s="106"/>
      <c r="TSU917521" s="106"/>
      <c r="TSV917521" s="106"/>
      <c r="TSW917521" s="106"/>
      <c r="TSX917521" s="106"/>
      <c r="TSY917521" s="106"/>
      <c r="TSZ917521" s="106"/>
      <c r="TTA917521" s="106"/>
      <c r="TTD917521" s="106"/>
      <c r="TTE917521" s="106"/>
      <c r="TTF917521" s="106"/>
      <c r="TTI917521" s="106"/>
      <c r="TTJ917521" s="106"/>
      <c r="TTK917521" s="106"/>
      <c r="UCQ917521" s="106"/>
      <c r="UCR917521" s="106"/>
      <c r="UCS917521" s="106"/>
      <c r="UCT917521" s="106"/>
      <c r="UCU917521" s="106"/>
      <c r="UCV917521" s="106"/>
      <c r="UCW917521" s="106"/>
      <c r="UCZ917521" s="106"/>
      <c r="UDA917521" s="106"/>
      <c r="UDB917521" s="106"/>
      <c r="UDE917521" s="106"/>
      <c r="UDF917521" s="106"/>
      <c r="UDG917521" s="106"/>
      <c r="UMM917521" s="106"/>
      <c r="UMN917521" s="106"/>
      <c r="UMO917521" s="106"/>
      <c r="UMP917521" s="106"/>
      <c r="UMQ917521" s="106"/>
      <c r="UMR917521" s="106"/>
      <c r="UMS917521" s="106"/>
      <c r="UMV917521" s="106"/>
      <c r="UMW917521" s="106"/>
      <c r="UMX917521" s="106"/>
      <c r="UNA917521" s="106"/>
      <c r="UNB917521" s="106"/>
      <c r="UNC917521" s="106"/>
      <c r="UWI917521" s="106"/>
      <c r="UWJ917521" s="106"/>
      <c r="UWK917521" s="106"/>
      <c r="UWL917521" s="106"/>
      <c r="UWM917521" s="106"/>
      <c r="UWN917521" s="106"/>
      <c r="UWO917521" s="106"/>
      <c r="UWR917521" s="106"/>
      <c r="UWS917521" s="106"/>
      <c r="UWT917521" s="106"/>
      <c r="UWW917521" s="106"/>
      <c r="UWX917521" s="106"/>
      <c r="UWY917521" s="106"/>
      <c r="VGE917521" s="106"/>
      <c r="VGF917521" s="106"/>
      <c r="VGG917521" s="106"/>
      <c r="VGH917521" s="106"/>
      <c r="VGI917521" s="106"/>
      <c r="VGJ917521" s="106"/>
      <c r="VGK917521" s="106"/>
      <c r="VGN917521" s="106"/>
      <c r="VGO917521" s="106"/>
      <c r="VGP917521" s="106"/>
      <c r="VGS917521" s="106"/>
      <c r="VGT917521" s="106"/>
      <c r="VGU917521" s="106"/>
      <c r="VQA917521" s="106"/>
      <c r="VQB917521" s="106"/>
      <c r="VQC917521" s="106"/>
      <c r="VQD917521" s="106"/>
      <c r="VQE917521" s="106"/>
      <c r="VQF917521" s="106"/>
      <c r="VQG917521" s="106"/>
      <c r="VQJ917521" s="106"/>
      <c r="VQK917521" s="106"/>
      <c r="VQL917521" s="106"/>
      <c r="VQO917521" s="106"/>
      <c r="VQP917521" s="106"/>
      <c r="VQQ917521" s="106"/>
      <c r="VZW917521" s="106"/>
      <c r="VZX917521" s="106"/>
      <c r="VZY917521" s="106"/>
      <c r="VZZ917521" s="106"/>
      <c r="WAA917521" s="106"/>
      <c r="WAB917521" s="106"/>
      <c r="WAC917521" s="106"/>
      <c r="WAF917521" s="106"/>
      <c r="WAG917521" s="106"/>
      <c r="WAH917521" s="106"/>
      <c r="WAK917521" s="106"/>
      <c r="WAL917521" s="106"/>
      <c r="WAM917521" s="106"/>
      <c r="WJS917521" s="106"/>
      <c r="WJT917521" s="106"/>
      <c r="WJU917521" s="106"/>
      <c r="WJV917521" s="106"/>
      <c r="WJW917521" s="106"/>
      <c r="WJX917521" s="106"/>
      <c r="WJY917521" s="106"/>
      <c r="WKB917521" s="106"/>
      <c r="WKC917521" s="106"/>
      <c r="WKD917521" s="106"/>
      <c r="WKG917521" s="106"/>
      <c r="WKH917521" s="106"/>
      <c r="WKI917521" s="106"/>
      <c r="WTO917521" s="106"/>
      <c r="WTP917521" s="106"/>
      <c r="WTQ917521" s="106"/>
      <c r="WTR917521" s="106"/>
      <c r="WTS917521" s="106"/>
      <c r="WTT917521" s="106"/>
      <c r="WTU917521" s="106"/>
      <c r="WTX917521" s="106"/>
      <c r="WTY917521" s="106"/>
      <c r="WTZ917521" s="106"/>
      <c r="WUC917521" s="106"/>
      <c r="WUD917521" s="106"/>
      <c r="WUE917521" s="106"/>
    </row>
    <row r="917522" spans="437:1005 1205:2029 2229:3053 3253:4077 4277:5101 5301:6125 6325:7149 7349:8173 8373:9197 9397:10221 10421:11245 11445:12269 12469:13293 13493:14317 14517:15341 15541:16109" hidden="1" x14ac:dyDescent="0.15">
      <c r="PU917522" s="106"/>
      <c r="PV917522" s="106"/>
      <c r="PW917522" s="106"/>
      <c r="PX917522" s="106"/>
      <c r="PY917522" s="106"/>
      <c r="PZ917522" s="106"/>
      <c r="QA917522" s="106"/>
      <c r="QB917522" s="106"/>
      <c r="QC917522" s="106"/>
      <c r="QD917522" s="106"/>
      <c r="QE917522" s="106"/>
      <c r="QF917522" s="106"/>
      <c r="QG917522" s="106"/>
      <c r="QH917522" s="106"/>
      <c r="QI917522" s="106"/>
      <c r="QJ917522" s="106"/>
      <c r="QK917522" s="106"/>
      <c r="QL917522" s="106"/>
      <c r="QM917522" s="106"/>
      <c r="QN917522" s="106"/>
      <c r="QO917522" s="106"/>
      <c r="QP917522" s="106"/>
      <c r="QQ917522" s="106"/>
      <c r="QR917522" s="106"/>
      <c r="RA917522" s="106"/>
      <c r="RB917522" s="106"/>
      <c r="RC917522" s="106"/>
      <c r="RD917522" s="106"/>
      <c r="RE917522" s="106"/>
      <c r="RF917522" s="106"/>
      <c r="RG917522" s="106"/>
      <c r="RH917522" s="106"/>
      <c r="RI917522" s="106"/>
      <c r="RJ917522" s="106"/>
      <c r="ZQ917522" s="106"/>
      <c r="ZR917522" s="106"/>
      <c r="ZS917522" s="106"/>
      <c r="ZT917522" s="106"/>
      <c r="ZU917522" s="106"/>
      <c r="ZV917522" s="106"/>
      <c r="ZW917522" s="106"/>
      <c r="ZX917522" s="106"/>
      <c r="ZY917522" s="106"/>
      <c r="ZZ917522" s="106"/>
      <c r="AAA917522" s="106"/>
      <c r="AAB917522" s="106"/>
      <c r="AAC917522" s="106"/>
      <c r="AAD917522" s="106"/>
      <c r="AAE917522" s="106"/>
      <c r="AAF917522" s="106"/>
      <c r="AAG917522" s="106"/>
      <c r="AAH917522" s="106"/>
      <c r="AAI917522" s="106"/>
      <c r="AAJ917522" s="106"/>
      <c r="AAK917522" s="106"/>
      <c r="AAL917522" s="106"/>
      <c r="AAM917522" s="106"/>
      <c r="AAN917522" s="106"/>
      <c r="AAW917522" s="106"/>
      <c r="AAX917522" s="106"/>
      <c r="AAY917522" s="106"/>
      <c r="AAZ917522" s="106"/>
      <c r="ABA917522" s="106"/>
      <c r="ABB917522" s="106"/>
      <c r="ABC917522" s="106"/>
      <c r="ABD917522" s="106"/>
      <c r="ABE917522" s="106"/>
      <c r="ABF917522" s="106"/>
      <c r="AJM917522" s="106"/>
      <c r="AJN917522" s="106"/>
      <c r="AJO917522" s="106"/>
      <c r="AJP917522" s="106"/>
      <c r="AJQ917522" s="106"/>
      <c r="AJR917522" s="106"/>
      <c r="AJS917522" s="106"/>
      <c r="AJT917522" s="106"/>
      <c r="AJU917522" s="106"/>
      <c r="AJV917522" s="106"/>
      <c r="AJW917522" s="106"/>
      <c r="AJX917522" s="106"/>
      <c r="AJY917522" s="106"/>
      <c r="AJZ917522" s="106"/>
      <c r="AKA917522" s="106"/>
      <c r="AKB917522" s="106"/>
      <c r="AKC917522" s="106"/>
      <c r="AKD917522" s="106"/>
      <c r="AKE917522" s="106"/>
      <c r="AKF917522" s="106"/>
      <c r="AKG917522" s="106"/>
      <c r="AKH917522" s="106"/>
      <c r="AKI917522" s="106"/>
      <c r="AKJ917522" s="106"/>
      <c r="AKS917522" s="106"/>
      <c r="AKT917522" s="106"/>
      <c r="AKU917522" s="106"/>
      <c r="AKV917522" s="106"/>
      <c r="AKW917522" s="106"/>
      <c r="AKX917522" s="106"/>
      <c r="AKY917522" s="106"/>
      <c r="AKZ917522" s="106"/>
      <c r="ALA917522" s="106"/>
      <c r="ALB917522" s="106"/>
      <c r="ATI917522" s="106"/>
      <c r="ATJ917522" s="106"/>
      <c r="ATK917522" s="106"/>
      <c r="ATL917522" s="106"/>
      <c r="ATM917522" s="106"/>
      <c r="ATN917522" s="106"/>
      <c r="ATO917522" s="106"/>
      <c r="ATP917522" s="106"/>
      <c r="ATQ917522" s="106"/>
      <c r="ATR917522" s="106"/>
      <c r="ATS917522" s="106"/>
      <c r="ATT917522" s="106"/>
      <c r="ATU917522" s="106"/>
      <c r="ATV917522" s="106"/>
      <c r="ATW917522" s="106"/>
      <c r="ATX917522" s="106"/>
      <c r="ATY917522" s="106"/>
      <c r="ATZ917522" s="106"/>
      <c r="AUA917522" s="106"/>
      <c r="AUB917522" s="106"/>
      <c r="AUC917522" s="106"/>
      <c r="AUD917522" s="106"/>
      <c r="AUE917522" s="106"/>
      <c r="AUF917522" s="106"/>
      <c r="AUO917522" s="106"/>
      <c r="AUP917522" s="106"/>
      <c r="AUQ917522" s="106"/>
      <c r="AUR917522" s="106"/>
      <c r="AUS917522" s="106"/>
      <c r="AUT917522" s="106"/>
      <c r="AUU917522" s="106"/>
      <c r="AUV917522" s="106"/>
      <c r="AUW917522" s="106"/>
      <c r="AUX917522" s="106"/>
      <c r="BDE917522" s="106"/>
      <c r="BDF917522" s="106"/>
      <c r="BDG917522" s="106"/>
      <c r="BDH917522" s="106"/>
      <c r="BDI917522" s="106"/>
      <c r="BDJ917522" s="106"/>
      <c r="BDK917522" s="106"/>
      <c r="BDL917522" s="106"/>
      <c r="BDM917522" s="106"/>
      <c r="BDN917522" s="106"/>
      <c r="BDO917522" s="106"/>
      <c r="BDP917522" s="106"/>
      <c r="BDQ917522" s="106"/>
      <c r="BDR917522" s="106"/>
      <c r="BDS917522" s="106"/>
      <c r="BDT917522" s="106"/>
      <c r="BDU917522" s="106"/>
      <c r="BDV917522" s="106"/>
      <c r="BDW917522" s="106"/>
      <c r="BDX917522" s="106"/>
      <c r="BDY917522" s="106"/>
      <c r="BDZ917522" s="106"/>
      <c r="BEA917522" s="106"/>
      <c r="BEB917522" s="106"/>
      <c r="BEK917522" s="106"/>
      <c r="BEL917522" s="106"/>
      <c r="BEM917522" s="106"/>
      <c r="BEN917522" s="106"/>
      <c r="BEO917522" s="106"/>
      <c r="BEP917522" s="106"/>
      <c r="BEQ917522" s="106"/>
      <c r="BER917522" s="106"/>
      <c r="BES917522" s="106"/>
      <c r="BET917522" s="106"/>
      <c r="BNA917522" s="106"/>
      <c r="BNB917522" s="106"/>
      <c r="BNC917522" s="106"/>
      <c r="BND917522" s="106"/>
      <c r="BNE917522" s="106"/>
      <c r="BNF917522" s="106"/>
      <c r="BNG917522" s="106"/>
      <c r="BNH917522" s="106"/>
      <c r="BNI917522" s="106"/>
      <c r="BNJ917522" s="106"/>
      <c r="BNK917522" s="106"/>
      <c r="BNL917522" s="106"/>
      <c r="BNM917522" s="106"/>
      <c r="BNN917522" s="106"/>
      <c r="BNO917522" s="106"/>
      <c r="BNP917522" s="106"/>
      <c r="BNQ917522" s="106"/>
      <c r="BNR917522" s="106"/>
      <c r="BNS917522" s="106"/>
      <c r="BNT917522" s="106"/>
      <c r="BNU917522" s="106"/>
      <c r="BNV917522" s="106"/>
      <c r="BNW917522" s="106"/>
      <c r="BNX917522" s="106"/>
      <c r="BOG917522" s="106"/>
      <c r="BOH917522" s="106"/>
      <c r="BOI917522" s="106"/>
      <c r="BOJ917522" s="106"/>
      <c r="BOK917522" s="106"/>
      <c r="BOL917522" s="106"/>
      <c r="BOM917522" s="106"/>
      <c r="BON917522" s="106"/>
      <c r="BOO917522" s="106"/>
      <c r="BOP917522" s="106"/>
      <c r="BWW917522" s="106"/>
      <c r="BWX917522" s="106"/>
      <c r="BWY917522" s="106"/>
      <c r="BWZ917522" s="106"/>
      <c r="BXA917522" s="106"/>
      <c r="BXB917522" s="106"/>
      <c r="BXC917522" s="106"/>
      <c r="BXD917522" s="106"/>
      <c r="BXE917522" s="106"/>
      <c r="BXF917522" s="106"/>
      <c r="BXG917522" s="106"/>
      <c r="BXH917522" s="106"/>
      <c r="BXI917522" s="106"/>
      <c r="BXJ917522" s="106"/>
      <c r="BXK917522" s="106"/>
      <c r="BXL917522" s="106"/>
      <c r="BXM917522" s="106"/>
      <c r="BXN917522" s="106"/>
      <c r="BXO917522" s="106"/>
      <c r="BXP917522" s="106"/>
      <c r="BXQ917522" s="106"/>
      <c r="BXR917522" s="106"/>
      <c r="BXS917522" s="106"/>
      <c r="BXT917522" s="106"/>
      <c r="BYC917522" s="106"/>
      <c r="BYD917522" s="106"/>
      <c r="BYE917522" s="106"/>
      <c r="BYF917522" s="106"/>
      <c r="BYG917522" s="106"/>
      <c r="BYH917522" s="106"/>
      <c r="BYI917522" s="106"/>
      <c r="BYJ917522" s="106"/>
      <c r="BYK917522" s="106"/>
      <c r="BYL917522" s="106"/>
      <c r="CGS917522" s="106"/>
      <c r="CGT917522" s="106"/>
      <c r="CGU917522" s="106"/>
      <c r="CGV917522" s="106"/>
      <c r="CGW917522" s="106"/>
      <c r="CGX917522" s="106"/>
      <c r="CGY917522" s="106"/>
      <c r="CGZ917522" s="106"/>
      <c r="CHA917522" s="106"/>
      <c r="CHB917522" s="106"/>
      <c r="CHC917522" s="106"/>
      <c r="CHD917522" s="106"/>
      <c r="CHE917522" s="106"/>
      <c r="CHF917522" s="106"/>
      <c r="CHG917522" s="106"/>
      <c r="CHH917522" s="106"/>
      <c r="CHI917522" s="106"/>
      <c r="CHJ917522" s="106"/>
      <c r="CHK917522" s="106"/>
      <c r="CHL917522" s="106"/>
      <c r="CHM917522" s="106"/>
      <c r="CHN917522" s="106"/>
      <c r="CHO917522" s="106"/>
      <c r="CHP917522" s="106"/>
      <c r="CHY917522" s="106"/>
      <c r="CHZ917522" s="106"/>
      <c r="CIA917522" s="106"/>
      <c r="CIB917522" s="106"/>
      <c r="CIC917522" s="106"/>
      <c r="CID917522" s="106"/>
      <c r="CIE917522" s="106"/>
      <c r="CIF917522" s="106"/>
      <c r="CIG917522" s="106"/>
      <c r="CIH917522" s="106"/>
      <c r="CQO917522" s="106"/>
      <c r="CQP917522" s="106"/>
      <c r="CQQ917522" s="106"/>
      <c r="CQR917522" s="106"/>
      <c r="CQS917522" s="106"/>
      <c r="CQT917522" s="106"/>
      <c r="CQU917522" s="106"/>
      <c r="CQV917522" s="106"/>
      <c r="CQW917522" s="106"/>
      <c r="CQX917522" s="106"/>
      <c r="CQY917522" s="106"/>
      <c r="CQZ917522" s="106"/>
      <c r="CRA917522" s="106"/>
      <c r="CRB917522" s="106"/>
      <c r="CRC917522" s="106"/>
      <c r="CRD917522" s="106"/>
      <c r="CRE917522" s="106"/>
      <c r="CRF917522" s="106"/>
      <c r="CRG917522" s="106"/>
      <c r="CRH917522" s="106"/>
      <c r="CRI917522" s="106"/>
      <c r="CRJ917522" s="106"/>
      <c r="CRK917522" s="106"/>
      <c r="CRL917522" s="106"/>
      <c r="CRU917522" s="106"/>
      <c r="CRV917522" s="106"/>
      <c r="CRW917522" s="106"/>
      <c r="CRX917522" s="106"/>
      <c r="CRY917522" s="106"/>
      <c r="CRZ917522" s="106"/>
      <c r="CSA917522" s="106"/>
      <c r="CSB917522" s="106"/>
      <c r="CSC917522" s="106"/>
      <c r="CSD917522" s="106"/>
      <c r="DAK917522" s="106"/>
      <c r="DAL917522" s="106"/>
      <c r="DAM917522" s="106"/>
      <c r="DAN917522" s="106"/>
      <c r="DAO917522" s="106"/>
      <c r="DAP917522" s="106"/>
      <c r="DAQ917522" s="106"/>
      <c r="DAR917522" s="106"/>
      <c r="DAS917522" s="106"/>
      <c r="DAT917522" s="106"/>
      <c r="DAU917522" s="106"/>
      <c r="DAV917522" s="106"/>
      <c r="DAW917522" s="106"/>
      <c r="DAX917522" s="106"/>
      <c r="DAY917522" s="106"/>
      <c r="DAZ917522" s="106"/>
      <c r="DBA917522" s="106"/>
      <c r="DBB917522" s="106"/>
      <c r="DBC917522" s="106"/>
      <c r="DBD917522" s="106"/>
      <c r="DBE917522" s="106"/>
      <c r="DBF917522" s="106"/>
      <c r="DBG917522" s="106"/>
      <c r="DBH917522" s="106"/>
      <c r="DBQ917522" s="106"/>
      <c r="DBR917522" s="106"/>
      <c r="DBS917522" s="106"/>
      <c r="DBT917522" s="106"/>
      <c r="DBU917522" s="106"/>
      <c r="DBV917522" s="106"/>
      <c r="DBW917522" s="106"/>
      <c r="DBX917522" s="106"/>
      <c r="DBY917522" s="106"/>
      <c r="DBZ917522" s="106"/>
      <c r="DKG917522" s="106"/>
      <c r="DKH917522" s="106"/>
      <c r="DKI917522" s="106"/>
      <c r="DKJ917522" s="106"/>
      <c r="DKK917522" s="106"/>
      <c r="DKL917522" s="106"/>
      <c r="DKM917522" s="106"/>
      <c r="DKN917522" s="106"/>
      <c r="DKO917522" s="106"/>
      <c r="DKP917522" s="106"/>
      <c r="DKQ917522" s="106"/>
      <c r="DKR917522" s="106"/>
      <c r="DKS917522" s="106"/>
      <c r="DKT917522" s="106"/>
      <c r="DKU917522" s="106"/>
      <c r="DKV917522" s="106"/>
      <c r="DKW917522" s="106"/>
      <c r="DKX917522" s="106"/>
      <c r="DKY917522" s="106"/>
      <c r="DKZ917522" s="106"/>
      <c r="DLA917522" s="106"/>
      <c r="DLB917522" s="106"/>
      <c r="DLC917522" s="106"/>
      <c r="DLD917522" s="106"/>
      <c r="DLM917522" s="106"/>
      <c r="DLN917522" s="106"/>
      <c r="DLO917522" s="106"/>
      <c r="DLP917522" s="106"/>
      <c r="DLQ917522" s="106"/>
      <c r="DLR917522" s="106"/>
      <c r="DLS917522" s="106"/>
      <c r="DLT917522" s="106"/>
      <c r="DLU917522" s="106"/>
      <c r="DLV917522" s="106"/>
      <c r="DUC917522" s="106"/>
      <c r="DUD917522" s="106"/>
      <c r="DUE917522" s="106"/>
      <c r="DUF917522" s="106"/>
      <c r="DUG917522" s="106"/>
      <c r="DUH917522" s="106"/>
      <c r="DUI917522" s="106"/>
      <c r="DUJ917522" s="106"/>
      <c r="DUK917522" s="106"/>
      <c r="DUL917522" s="106"/>
      <c r="DUM917522" s="106"/>
      <c r="DUN917522" s="106"/>
      <c r="DUO917522" s="106"/>
      <c r="DUP917522" s="106"/>
      <c r="DUQ917522" s="106"/>
      <c r="DUR917522" s="106"/>
      <c r="DUS917522" s="106"/>
      <c r="DUT917522" s="106"/>
      <c r="DUU917522" s="106"/>
      <c r="DUV917522" s="106"/>
      <c r="DUW917522" s="106"/>
      <c r="DUX917522" s="106"/>
      <c r="DUY917522" s="106"/>
      <c r="DUZ917522" s="106"/>
      <c r="DVI917522" s="106"/>
      <c r="DVJ917522" s="106"/>
      <c r="DVK917522" s="106"/>
      <c r="DVL917522" s="106"/>
      <c r="DVM917522" s="106"/>
      <c r="DVN917522" s="106"/>
      <c r="DVO917522" s="106"/>
      <c r="DVP917522" s="106"/>
      <c r="DVQ917522" s="106"/>
      <c r="DVR917522" s="106"/>
      <c r="EDY917522" s="106"/>
      <c r="EDZ917522" s="106"/>
      <c r="EEA917522" s="106"/>
      <c r="EEB917522" s="106"/>
      <c r="EEC917522" s="106"/>
      <c r="EED917522" s="106"/>
      <c r="EEE917522" s="106"/>
      <c r="EEF917522" s="106"/>
      <c r="EEG917522" s="106"/>
      <c r="EEH917522" s="106"/>
      <c r="EEI917522" s="106"/>
      <c r="EEJ917522" s="106"/>
      <c r="EEK917522" s="106"/>
      <c r="EEL917522" s="106"/>
      <c r="EEM917522" s="106"/>
      <c r="EEN917522" s="106"/>
      <c r="EEO917522" s="106"/>
      <c r="EEP917522" s="106"/>
      <c r="EEQ917522" s="106"/>
      <c r="EER917522" s="106"/>
      <c r="EES917522" s="106"/>
      <c r="EET917522" s="106"/>
      <c r="EEU917522" s="106"/>
      <c r="EEV917522" s="106"/>
      <c r="EFE917522" s="106"/>
      <c r="EFF917522" s="106"/>
      <c r="EFG917522" s="106"/>
      <c r="EFH917522" s="106"/>
      <c r="EFI917522" s="106"/>
      <c r="EFJ917522" s="106"/>
      <c r="EFK917522" s="106"/>
      <c r="EFL917522" s="106"/>
      <c r="EFM917522" s="106"/>
      <c r="EFN917522" s="106"/>
      <c r="ENU917522" s="106"/>
      <c r="ENV917522" s="106"/>
      <c r="ENW917522" s="106"/>
      <c r="ENX917522" s="106"/>
      <c r="ENY917522" s="106"/>
      <c r="ENZ917522" s="106"/>
      <c r="EOA917522" s="106"/>
      <c r="EOB917522" s="106"/>
      <c r="EOC917522" s="106"/>
      <c r="EOD917522" s="106"/>
      <c r="EOE917522" s="106"/>
      <c r="EOF917522" s="106"/>
      <c r="EOG917522" s="106"/>
      <c r="EOH917522" s="106"/>
      <c r="EOI917522" s="106"/>
      <c r="EOJ917522" s="106"/>
      <c r="EOK917522" s="106"/>
      <c r="EOL917522" s="106"/>
      <c r="EOM917522" s="106"/>
      <c r="EON917522" s="106"/>
      <c r="EOO917522" s="106"/>
      <c r="EOP917522" s="106"/>
      <c r="EOQ917522" s="106"/>
      <c r="EOR917522" s="106"/>
      <c r="EPA917522" s="106"/>
      <c r="EPB917522" s="106"/>
      <c r="EPC917522" s="106"/>
      <c r="EPD917522" s="106"/>
      <c r="EPE917522" s="106"/>
      <c r="EPF917522" s="106"/>
      <c r="EPG917522" s="106"/>
      <c r="EPH917522" s="106"/>
      <c r="EPI917522" s="106"/>
      <c r="EPJ917522" s="106"/>
      <c r="EXQ917522" s="106"/>
      <c r="EXR917522" s="106"/>
      <c r="EXS917522" s="106"/>
      <c r="EXT917522" s="106"/>
      <c r="EXU917522" s="106"/>
      <c r="EXV917522" s="106"/>
      <c r="EXW917522" s="106"/>
      <c r="EXX917522" s="106"/>
      <c r="EXY917522" s="106"/>
      <c r="EXZ917522" s="106"/>
      <c r="EYA917522" s="106"/>
      <c r="EYB917522" s="106"/>
      <c r="EYC917522" s="106"/>
      <c r="EYD917522" s="106"/>
      <c r="EYE917522" s="106"/>
      <c r="EYF917522" s="106"/>
      <c r="EYG917522" s="106"/>
      <c r="EYH917522" s="106"/>
      <c r="EYI917522" s="106"/>
      <c r="EYJ917522" s="106"/>
      <c r="EYK917522" s="106"/>
      <c r="EYL917522" s="106"/>
      <c r="EYM917522" s="106"/>
      <c r="EYN917522" s="106"/>
      <c r="EYW917522" s="106"/>
      <c r="EYX917522" s="106"/>
      <c r="EYY917522" s="106"/>
      <c r="EYZ917522" s="106"/>
      <c r="EZA917522" s="106"/>
      <c r="EZB917522" s="106"/>
      <c r="EZC917522" s="106"/>
      <c r="EZD917522" s="106"/>
      <c r="EZE917522" s="106"/>
      <c r="EZF917522" s="106"/>
      <c r="FHM917522" s="106"/>
      <c r="FHN917522" s="106"/>
      <c r="FHO917522" s="106"/>
      <c r="FHP917522" s="106"/>
      <c r="FHQ917522" s="106"/>
      <c r="FHR917522" s="106"/>
      <c r="FHS917522" s="106"/>
      <c r="FHT917522" s="106"/>
      <c r="FHU917522" s="106"/>
      <c r="FHV917522" s="106"/>
      <c r="FHW917522" s="106"/>
      <c r="FHX917522" s="106"/>
      <c r="FHY917522" s="106"/>
      <c r="FHZ917522" s="106"/>
      <c r="FIA917522" s="106"/>
      <c r="FIB917522" s="106"/>
      <c r="FIC917522" s="106"/>
      <c r="FID917522" s="106"/>
      <c r="FIE917522" s="106"/>
      <c r="FIF917522" s="106"/>
      <c r="FIG917522" s="106"/>
      <c r="FIH917522" s="106"/>
      <c r="FII917522" s="106"/>
      <c r="FIJ917522" s="106"/>
      <c r="FIS917522" s="106"/>
      <c r="FIT917522" s="106"/>
      <c r="FIU917522" s="106"/>
      <c r="FIV917522" s="106"/>
      <c r="FIW917522" s="106"/>
      <c r="FIX917522" s="106"/>
      <c r="FIY917522" s="106"/>
      <c r="FIZ917522" s="106"/>
      <c r="FJA917522" s="106"/>
      <c r="FJB917522" s="106"/>
      <c r="FRI917522" s="106"/>
      <c r="FRJ917522" s="106"/>
      <c r="FRK917522" s="106"/>
      <c r="FRL917522" s="106"/>
      <c r="FRM917522" s="106"/>
      <c r="FRN917522" s="106"/>
      <c r="FRO917522" s="106"/>
      <c r="FRP917522" s="106"/>
      <c r="FRQ917522" s="106"/>
      <c r="FRR917522" s="106"/>
      <c r="FRS917522" s="106"/>
      <c r="FRT917522" s="106"/>
      <c r="FRU917522" s="106"/>
      <c r="FRV917522" s="106"/>
      <c r="FRW917522" s="106"/>
      <c r="FRX917522" s="106"/>
      <c r="FRY917522" s="106"/>
      <c r="FRZ917522" s="106"/>
      <c r="FSA917522" s="106"/>
      <c r="FSB917522" s="106"/>
      <c r="FSC917522" s="106"/>
      <c r="FSD917522" s="106"/>
      <c r="FSE917522" s="106"/>
      <c r="FSF917522" s="106"/>
      <c r="FSO917522" s="106"/>
      <c r="FSP917522" s="106"/>
      <c r="FSQ917522" s="106"/>
      <c r="FSR917522" s="106"/>
      <c r="FSS917522" s="106"/>
      <c r="FST917522" s="106"/>
      <c r="FSU917522" s="106"/>
      <c r="FSV917522" s="106"/>
      <c r="FSW917522" s="106"/>
      <c r="FSX917522" s="106"/>
      <c r="GBE917522" s="106"/>
      <c r="GBF917522" s="106"/>
      <c r="GBG917522" s="106"/>
      <c r="GBH917522" s="106"/>
      <c r="GBI917522" s="106"/>
      <c r="GBJ917522" s="106"/>
      <c r="GBK917522" s="106"/>
      <c r="GBL917522" s="106"/>
      <c r="GBM917522" s="106"/>
      <c r="GBN917522" s="106"/>
      <c r="GBO917522" s="106"/>
      <c r="GBP917522" s="106"/>
      <c r="GBQ917522" s="106"/>
      <c r="GBR917522" s="106"/>
      <c r="GBS917522" s="106"/>
      <c r="GBT917522" s="106"/>
      <c r="GBU917522" s="106"/>
      <c r="GBV917522" s="106"/>
      <c r="GBW917522" s="106"/>
      <c r="GBX917522" s="106"/>
      <c r="GBY917522" s="106"/>
      <c r="GBZ917522" s="106"/>
      <c r="GCA917522" s="106"/>
      <c r="GCB917522" s="106"/>
      <c r="GCK917522" s="106"/>
      <c r="GCL917522" s="106"/>
      <c r="GCM917522" s="106"/>
      <c r="GCN917522" s="106"/>
      <c r="GCO917522" s="106"/>
      <c r="GCP917522" s="106"/>
      <c r="GCQ917522" s="106"/>
      <c r="GCR917522" s="106"/>
      <c r="GCS917522" s="106"/>
      <c r="GCT917522" s="106"/>
      <c r="GLA917522" s="106"/>
      <c r="GLB917522" s="106"/>
      <c r="GLC917522" s="106"/>
      <c r="GLD917522" s="106"/>
      <c r="GLE917522" s="106"/>
      <c r="GLF917522" s="106"/>
      <c r="GLG917522" s="106"/>
      <c r="GLH917522" s="106"/>
      <c r="GLI917522" s="106"/>
      <c r="GLJ917522" s="106"/>
      <c r="GLK917522" s="106"/>
      <c r="GLL917522" s="106"/>
      <c r="GLM917522" s="106"/>
      <c r="GLN917522" s="106"/>
      <c r="GLO917522" s="106"/>
      <c r="GLP917522" s="106"/>
      <c r="GLQ917522" s="106"/>
      <c r="GLR917522" s="106"/>
      <c r="GLS917522" s="106"/>
      <c r="GLT917522" s="106"/>
      <c r="GLU917522" s="106"/>
      <c r="GLV917522" s="106"/>
      <c r="GLW917522" s="106"/>
      <c r="GLX917522" s="106"/>
      <c r="GMG917522" s="106"/>
      <c r="GMH917522" s="106"/>
      <c r="GMI917522" s="106"/>
      <c r="GMJ917522" s="106"/>
      <c r="GMK917522" s="106"/>
      <c r="GML917522" s="106"/>
      <c r="GMM917522" s="106"/>
      <c r="GMN917522" s="106"/>
      <c r="GMO917522" s="106"/>
      <c r="GMP917522" s="106"/>
      <c r="GUW917522" s="106"/>
      <c r="GUX917522" s="106"/>
      <c r="GUY917522" s="106"/>
      <c r="GUZ917522" s="106"/>
      <c r="GVA917522" s="106"/>
      <c r="GVB917522" s="106"/>
      <c r="GVC917522" s="106"/>
      <c r="GVD917522" s="106"/>
      <c r="GVE917522" s="106"/>
      <c r="GVF917522" s="106"/>
      <c r="GVG917522" s="106"/>
      <c r="GVH917522" s="106"/>
      <c r="GVI917522" s="106"/>
      <c r="GVJ917522" s="106"/>
      <c r="GVK917522" s="106"/>
      <c r="GVL917522" s="106"/>
      <c r="GVM917522" s="106"/>
      <c r="GVN917522" s="106"/>
      <c r="GVO917522" s="106"/>
      <c r="GVP917522" s="106"/>
      <c r="GVQ917522" s="106"/>
      <c r="GVR917522" s="106"/>
      <c r="GVS917522" s="106"/>
      <c r="GVT917522" s="106"/>
      <c r="GWC917522" s="106"/>
      <c r="GWD917522" s="106"/>
      <c r="GWE917522" s="106"/>
      <c r="GWF917522" s="106"/>
      <c r="GWG917522" s="106"/>
      <c r="GWH917522" s="106"/>
      <c r="GWI917522" s="106"/>
      <c r="GWJ917522" s="106"/>
      <c r="GWK917522" s="106"/>
      <c r="GWL917522" s="106"/>
      <c r="HES917522" s="106"/>
      <c r="HET917522" s="106"/>
      <c r="HEU917522" s="106"/>
      <c r="HEV917522" s="106"/>
      <c r="HEW917522" s="106"/>
      <c r="HEX917522" s="106"/>
      <c r="HEY917522" s="106"/>
      <c r="HEZ917522" s="106"/>
      <c r="HFA917522" s="106"/>
      <c r="HFB917522" s="106"/>
      <c r="HFC917522" s="106"/>
      <c r="HFD917522" s="106"/>
      <c r="HFE917522" s="106"/>
      <c r="HFF917522" s="106"/>
      <c r="HFG917522" s="106"/>
      <c r="HFH917522" s="106"/>
      <c r="HFI917522" s="106"/>
      <c r="HFJ917522" s="106"/>
      <c r="HFK917522" s="106"/>
      <c r="HFL917522" s="106"/>
      <c r="HFM917522" s="106"/>
      <c r="HFN917522" s="106"/>
      <c r="HFO917522" s="106"/>
      <c r="HFP917522" s="106"/>
      <c r="HFY917522" s="106"/>
      <c r="HFZ917522" s="106"/>
      <c r="HGA917522" s="106"/>
      <c r="HGB917522" s="106"/>
      <c r="HGC917522" s="106"/>
      <c r="HGD917522" s="106"/>
      <c r="HGE917522" s="106"/>
      <c r="HGF917522" s="106"/>
      <c r="HGG917522" s="106"/>
      <c r="HGH917522" s="106"/>
      <c r="HOO917522" s="106"/>
      <c r="HOP917522" s="106"/>
      <c r="HOQ917522" s="106"/>
      <c r="HOR917522" s="106"/>
      <c r="HOS917522" s="106"/>
      <c r="HOT917522" s="106"/>
      <c r="HOU917522" s="106"/>
      <c r="HOV917522" s="106"/>
      <c r="HOW917522" s="106"/>
      <c r="HOX917522" s="106"/>
      <c r="HOY917522" s="106"/>
      <c r="HOZ917522" s="106"/>
      <c r="HPA917522" s="106"/>
      <c r="HPB917522" s="106"/>
      <c r="HPC917522" s="106"/>
      <c r="HPD917522" s="106"/>
      <c r="HPE917522" s="106"/>
      <c r="HPF917522" s="106"/>
      <c r="HPG917522" s="106"/>
      <c r="HPH917522" s="106"/>
      <c r="HPI917522" s="106"/>
      <c r="HPJ917522" s="106"/>
      <c r="HPK917522" s="106"/>
      <c r="HPL917522" s="106"/>
      <c r="HPU917522" s="106"/>
      <c r="HPV917522" s="106"/>
      <c r="HPW917522" s="106"/>
      <c r="HPX917522" s="106"/>
      <c r="HPY917522" s="106"/>
      <c r="HPZ917522" s="106"/>
      <c r="HQA917522" s="106"/>
      <c r="HQB917522" s="106"/>
      <c r="HQC917522" s="106"/>
      <c r="HQD917522" s="106"/>
      <c r="HYK917522" s="106"/>
      <c r="HYL917522" s="106"/>
      <c r="HYM917522" s="106"/>
      <c r="HYN917522" s="106"/>
      <c r="HYO917522" s="106"/>
      <c r="HYP917522" s="106"/>
      <c r="HYQ917522" s="106"/>
      <c r="HYR917522" s="106"/>
      <c r="HYS917522" s="106"/>
      <c r="HYT917522" s="106"/>
      <c r="HYU917522" s="106"/>
      <c r="HYV917522" s="106"/>
      <c r="HYW917522" s="106"/>
      <c r="HYX917522" s="106"/>
      <c r="HYY917522" s="106"/>
      <c r="HYZ917522" s="106"/>
      <c r="HZA917522" s="106"/>
      <c r="HZB917522" s="106"/>
      <c r="HZC917522" s="106"/>
      <c r="HZD917522" s="106"/>
      <c r="HZE917522" s="106"/>
      <c r="HZF917522" s="106"/>
      <c r="HZG917522" s="106"/>
      <c r="HZH917522" s="106"/>
      <c r="HZQ917522" s="106"/>
      <c r="HZR917522" s="106"/>
      <c r="HZS917522" s="106"/>
      <c r="HZT917522" s="106"/>
      <c r="HZU917522" s="106"/>
      <c r="HZV917522" s="106"/>
      <c r="HZW917522" s="106"/>
      <c r="HZX917522" s="106"/>
      <c r="HZY917522" s="106"/>
      <c r="HZZ917522" s="106"/>
      <c r="IIG917522" s="106"/>
      <c r="IIH917522" s="106"/>
      <c r="III917522" s="106"/>
      <c r="IIJ917522" s="106"/>
      <c r="IIK917522" s="106"/>
      <c r="IIL917522" s="106"/>
      <c r="IIM917522" s="106"/>
      <c r="IIN917522" s="106"/>
      <c r="IIO917522" s="106"/>
      <c r="IIP917522" s="106"/>
      <c r="IIQ917522" s="106"/>
      <c r="IIR917522" s="106"/>
      <c r="IIS917522" s="106"/>
      <c r="IIT917522" s="106"/>
      <c r="IIU917522" s="106"/>
      <c r="IIV917522" s="106"/>
      <c r="IIW917522" s="106"/>
      <c r="IIX917522" s="106"/>
      <c r="IIY917522" s="106"/>
      <c r="IIZ917522" s="106"/>
      <c r="IJA917522" s="106"/>
      <c r="IJB917522" s="106"/>
      <c r="IJC917522" s="106"/>
      <c r="IJD917522" s="106"/>
      <c r="IJM917522" s="106"/>
      <c r="IJN917522" s="106"/>
      <c r="IJO917522" s="106"/>
      <c r="IJP917522" s="106"/>
      <c r="IJQ917522" s="106"/>
      <c r="IJR917522" s="106"/>
      <c r="IJS917522" s="106"/>
      <c r="IJT917522" s="106"/>
      <c r="IJU917522" s="106"/>
      <c r="IJV917522" s="106"/>
      <c r="ISC917522" s="106"/>
      <c r="ISD917522" s="106"/>
      <c r="ISE917522" s="106"/>
      <c r="ISF917522" s="106"/>
      <c r="ISG917522" s="106"/>
      <c r="ISH917522" s="106"/>
      <c r="ISI917522" s="106"/>
      <c r="ISJ917522" s="106"/>
      <c r="ISK917522" s="106"/>
      <c r="ISL917522" s="106"/>
      <c r="ISM917522" s="106"/>
      <c r="ISN917522" s="106"/>
      <c r="ISO917522" s="106"/>
      <c r="ISP917522" s="106"/>
      <c r="ISQ917522" s="106"/>
      <c r="ISR917522" s="106"/>
      <c r="ISS917522" s="106"/>
      <c r="IST917522" s="106"/>
      <c r="ISU917522" s="106"/>
      <c r="ISV917522" s="106"/>
      <c r="ISW917522" s="106"/>
      <c r="ISX917522" s="106"/>
      <c r="ISY917522" s="106"/>
      <c r="ISZ917522" s="106"/>
      <c r="ITI917522" s="106"/>
      <c r="ITJ917522" s="106"/>
      <c r="ITK917522" s="106"/>
      <c r="ITL917522" s="106"/>
      <c r="ITM917522" s="106"/>
      <c r="ITN917522" s="106"/>
      <c r="ITO917522" s="106"/>
      <c r="ITP917522" s="106"/>
      <c r="ITQ917522" s="106"/>
      <c r="ITR917522" s="106"/>
      <c r="JBY917522" s="106"/>
      <c r="JBZ917522" s="106"/>
      <c r="JCA917522" s="106"/>
      <c r="JCB917522" s="106"/>
      <c r="JCC917522" s="106"/>
      <c r="JCD917522" s="106"/>
      <c r="JCE917522" s="106"/>
      <c r="JCF917522" s="106"/>
      <c r="JCG917522" s="106"/>
      <c r="JCH917522" s="106"/>
      <c r="JCI917522" s="106"/>
      <c r="JCJ917522" s="106"/>
      <c r="JCK917522" s="106"/>
      <c r="JCL917522" s="106"/>
      <c r="JCM917522" s="106"/>
      <c r="JCN917522" s="106"/>
      <c r="JCO917522" s="106"/>
      <c r="JCP917522" s="106"/>
      <c r="JCQ917522" s="106"/>
      <c r="JCR917522" s="106"/>
      <c r="JCS917522" s="106"/>
      <c r="JCT917522" s="106"/>
      <c r="JCU917522" s="106"/>
      <c r="JCV917522" s="106"/>
      <c r="JDE917522" s="106"/>
      <c r="JDF917522" s="106"/>
      <c r="JDG917522" s="106"/>
      <c r="JDH917522" s="106"/>
      <c r="JDI917522" s="106"/>
      <c r="JDJ917522" s="106"/>
      <c r="JDK917522" s="106"/>
      <c r="JDL917522" s="106"/>
      <c r="JDM917522" s="106"/>
      <c r="JDN917522" s="106"/>
      <c r="JLU917522" s="106"/>
      <c r="JLV917522" s="106"/>
      <c r="JLW917522" s="106"/>
      <c r="JLX917522" s="106"/>
      <c r="JLY917522" s="106"/>
      <c r="JLZ917522" s="106"/>
      <c r="JMA917522" s="106"/>
      <c r="JMB917522" s="106"/>
      <c r="JMC917522" s="106"/>
      <c r="JMD917522" s="106"/>
      <c r="JME917522" s="106"/>
      <c r="JMF917522" s="106"/>
      <c r="JMG917522" s="106"/>
      <c r="JMH917522" s="106"/>
      <c r="JMI917522" s="106"/>
      <c r="JMJ917522" s="106"/>
      <c r="JMK917522" s="106"/>
      <c r="JML917522" s="106"/>
      <c r="JMM917522" s="106"/>
      <c r="JMN917522" s="106"/>
      <c r="JMO917522" s="106"/>
      <c r="JMP917522" s="106"/>
      <c r="JMQ917522" s="106"/>
      <c r="JMR917522" s="106"/>
      <c r="JNA917522" s="106"/>
      <c r="JNB917522" s="106"/>
      <c r="JNC917522" s="106"/>
      <c r="JND917522" s="106"/>
      <c r="JNE917522" s="106"/>
      <c r="JNF917522" s="106"/>
      <c r="JNG917522" s="106"/>
      <c r="JNH917522" s="106"/>
      <c r="JNI917522" s="106"/>
      <c r="JNJ917522" s="106"/>
      <c r="JVQ917522" s="106"/>
      <c r="JVR917522" s="106"/>
      <c r="JVS917522" s="106"/>
      <c r="JVT917522" s="106"/>
      <c r="JVU917522" s="106"/>
      <c r="JVV917522" s="106"/>
      <c r="JVW917522" s="106"/>
      <c r="JVX917522" s="106"/>
      <c r="JVY917522" s="106"/>
      <c r="JVZ917522" s="106"/>
      <c r="JWA917522" s="106"/>
      <c r="JWB917522" s="106"/>
      <c r="JWC917522" s="106"/>
      <c r="JWD917522" s="106"/>
      <c r="JWE917522" s="106"/>
      <c r="JWF917522" s="106"/>
      <c r="JWG917522" s="106"/>
      <c r="JWH917522" s="106"/>
      <c r="JWI917522" s="106"/>
      <c r="JWJ917522" s="106"/>
      <c r="JWK917522" s="106"/>
      <c r="JWL917522" s="106"/>
      <c r="JWM917522" s="106"/>
      <c r="JWN917522" s="106"/>
      <c r="JWW917522" s="106"/>
      <c r="JWX917522" s="106"/>
      <c r="JWY917522" s="106"/>
      <c r="JWZ917522" s="106"/>
      <c r="JXA917522" s="106"/>
      <c r="JXB917522" s="106"/>
      <c r="JXC917522" s="106"/>
      <c r="JXD917522" s="106"/>
      <c r="JXE917522" s="106"/>
      <c r="JXF917522" s="106"/>
      <c r="KFM917522" s="106"/>
      <c r="KFN917522" s="106"/>
      <c r="KFO917522" s="106"/>
      <c r="KFP917522" s="106"/>
      <c r="KFQ917522" s="106"/>
      <c r="KFR917522" s="106"/>
      <c r="KFS917522" s="106"/>
      <c r="KFT917522" s="106"/>
      <c r="KFU917522" s="106"/>
      <c r="KFV917522" s="106"/>
      <c r="KFW917522" s="106"/>
      <c r="KFX917522" s="106"/>
      <c r="KFY917522" s="106"/>
      <c r="KFZ917522" s="106"/>
      <c r="KGA917522" s="106"/>
      <c r="KGB917522" s="106"/>
      <c r="KGC917522" s="106"/>
      <c r="KGD917522" s="106"/>
      <c r="KGE917522" s="106"/>
      <c r="KGF917522" s="106"/>
      <c r="KGG917522" s="106"/>
      <c r="KGH917522" s="106"/>
      <c r="KGI917522" s="106"/>
      <c r="KGJ917522" s="106"/>
      <c r="KGS917522" s="106"/>
      <c r="KGT917522" s="106"/>
      <c r="KGU917522" s="106"/>
      <c r="KGV917522" s="106"/>
      <c r="KGW917522" s="106"/>
      <c r="KGX917522" s="106"/>
      <c r="KGY917522" s="106"/>
      <c r="KGZ917522" s="106"/>
      <c r="KHA917522" s="106"/>
      <c r="KHB917522" s="106"/>
      <c r="KPI917522" s="106"/>
      <c r="KPJ917522" s="106"/>
      <c r="KPK917522" s="106"/>
      <c r="KPL917522" s="106"/>
      <c r="KPM917522" s="106"/>
      <c r="KPN917522" s="106"/>
      <c r="KPO917522" s="106"/>
      <c r="KPP917522" s="106"/>
      <c r="KPQ917522" s="106"/>
      <c r="KPR917522" s="106"/>
      <c r="KPS917522" s="106"/>
      <c r="KPT917522" s="106"/>
      <c r="KPU917522" s="106"/>
      <c r="KPV917522" s="106"/>
      <c r="KPW917522" s="106"/>
      <c r="KPX917522" s="106"/>
      <c r="KPY917522" s="106"/>
      <c r="KPZ917522" s="106"/>
      <c r="KQA917522" s="106"/>
      <c r="KQB917522" s="106"/>
      <c r="KQC917522" s="106"/>
      <c r="KQD917522" s="106"/>
      <c r="KQE917522" s="106"/>
      <c r="KQF917522" s="106"/>
      <c r="KQO917522" s="106"/>
      <c r="KQP917522" s="106"/>
      <c r="KQQ917522" s="106"/>
      <c r="KQR917522" s="106"/>
      <c r="KQS917522" s="106"/>
      <c r="KQT917522" s="106"/>
      <c r="KQU917522" s="106"/>
      <c r="KQV917522" s="106"/>
      <c r="KQW917522" s="106"/>
      <c r="KQX917522" s="106"/>
      <c r="KZE917522" s="106"/>
      <c r="KZF917522" s="106"/>
      <c r="KZG917522" s="106"/>
      <c r="KZH917522" s="106"/>
      <c r="KZI917522" s="106"/>
      <c r="KZJ917522" s="106"/>
      <c r="KZK917522" s="106"/>
      <c r="KZL917522" s="106"/>
      <c r="KZM917522" s="106"/>
      <c r="KZN917522" s="106"/>
      <c r="KZO917522" s="106"/>
      <c r="KZP917522" s="106"/>
      <c r="KZQ917522" s="106"/>
      <c r="KZR917522" s="106"/>
      <c r="KZS917522" s="106"/>
      <c r="KZT917522" s="106"/>
      <c r="KZU917522" s="106"/>
      <c r="KZV917522" s="106"/>
      <c r="KZW917522" s="106"/>
      <c r="KZX917522" s="106"/>
      <c r="KZY917522" s="106"/>
      <c r="KZZ917522" s="106"/>
      <c r="LAA917522" s="106"/>
      <c r="LAB917522" s="106"/>
      <c r="LAK917522" s="106"/>
      <c r="LAL917522" s="106"/>
      <c r="LAM917522" s="106"/>
      <c r="LAN917522" s="106"/>
      <c r="LAO917522" s="106"/>
      <c r="LAP917522" s="106"/>
      <c r="LAQ917522" s="106"/>
      <c r="LAR917522" s="106"/>
      <c r="LAS917522" s="106"/>
      <c r="LAT917522" s="106"/>
      <c r="LJA917522" s="106"/>
      <c r="LJB917522" s="106"/>
      <c r="LJC917522" s="106"/>
      <c r="LJD917522" s="106"/>
      <c r="LJE917522" s="106"/>
      <c r="LJF917522" s="106"/>
      <c r="LJG917522" s="106"/>
      <c r="LJH917522" s="106"/>
      <c r="LJI917522" s="106"/>
      <c r="LJJ917522" s="106"/>
      <c r="LJK917522" s="106"/>
      <c r="LJL917522" s="106"/>
      <c r="LJM917522" s="106"/>
      <c r="LJN917522" s="106"/>
      <c r="LJO917522" s="106"/>
      <c r="LJP917522" s="106"/>
      <c r="LJQ917522" s="106"/>
      <c r="LJR917522" s="106"/>
      <c r="LJS917522" s="106"/>
      <c r="LJT917522" s="106"/>
      <c r="LJU917522" s="106"/>
      <c r="LJV917522" s="106"/>
      <c r="LJW917522" s="106"/>
      <c r="LJX917522" s="106"/>
      <c r="LKG917522" s="106"/>
      <c r="LKH917522" s="106"/>
      <c r="LKI917522" s="106"/>
      <c r="LKJ917522" s="106"/>
      <c r="LKK917522" s="106"/>
      <c r="LKL917522" s="106"/>
      <c r="LKM917522" s="106"/>
      <c r="LKN917522" s="106"/>
      <c r="LKO917522" s="106"/>
      <c r="LKP917522" s="106"/>
      <c r="LSW917522" s="106"/>
      <c r="LSX917522" s="106"/>
      <c r="LSY917522" s="106"/>
      <c r="LSZ917522" s="106"/>
      <c r="LTA917522" s="106"/>
      <c r="LTB917522" s="106"/>
      <c r="LTC917522" s="106"/>
      <c r="LTD917522" s="106"/>
      <c r="LTE917522" s="106"/>
      <c r="LTF917522" s="106"/>
      <c r="LTG917522" s="106"/>
      <c r="LTH917522" s="106"/>
      <c r="LTI917522" s="106"/>
      <c r="LTJ917522" s="106"/>
      <c r="LTK917522" s="106"/>
      <c r="LTL917522" s="106"/>
      <c r="LTM917522" s="106"/>
      <c r="LTN917522" s="106"/>
      <c r="LTO917522" s="106"/>
      <c r="LTP917522" s="106"/>
      <c r="LTQ917522" s="106"/>
      <c r="LTR917522" s="106"/>
      <c r="LTS917522" s="106"/>
      <c r="LTT917522" s="106"/>
      <c r="LUC917522" s="106"/>
      <c r="LUD917522" s="106"/>
      <c r="LUE917522" s="106"/>
      <c r="LUF917522" s="106"/>
      <c r="LUG917522" s="106"/>
      <c r="LUH917522" s="106"/>
      <c r="LUI917522" s="106"/>
      <c r="LUJ917522" s="106"/>
      <c r="LUK917522" s="106"/>
      <c r="LUL917522" s="106"/>
      <c r="MCS917522" s="106"/>
      <c r="MCT917522" s="106"/>
      <c r="MCU917522" s="106"/>
      <c r="MCV917522" s="106"/>
      <c r="MCW917522" s="106"/>
      <c r="MCX917522" s="106"/>
      <c r="MCY917522" s="106"/>
      <c r="MCZ917522" s="106"/>
      <c r="MDA917522" s="106"/>
      <c r="MDB917522" s="106"/>
      <c r="MDC917522" s="106"/>
      <c r="MDD917522" s="106"/>
      <c r="MDE917522" s="106"/>
      <c r="MDF917522" s="106"/>
      <c r="MDG917522" s="106"/>
      <c r="MDH917522" s="106"/>
      <c r="MDI917522" s="106"/>
      <c r="MDJ917522" s="106"/>
      <c r="MDK917522" s="106"/>
      <c r="MDL917522" s="106"/>
      <c r="MDM917522" s="106"/>
      <c r="MDN917522" s="106"/>
      <c r="MDO917522" s="106"/>
      <c r="MDP917522" s="106"/>
      <c r="MDY917522" s="106"/>
      <c r="MDZ917522" s="106"/>
      <c r="MEA917522" s="106"/>
      <c r="MEB917522" s="106"/>
      <c r="MEC917522" s="106"/>
      <c r="MED917522" s="106"/>
      <c r="MEE917522" s="106"/>
      <c r="MEF917522" s="106"/>
      <c r="MEG917522" s="106"/>
      <c r="MEH917522" s="106"/>
      <c r="MMO917522" s="106"/>
      <c r="MMP917522" s="106"/>
      <c r="MMQ917522" s="106"/>
      <c r="MMR917522" s="106"/>
      <c r="MMS917522" s="106"/>
      <c r="MMT917522" s="106"/>
      <c r="MMU917522" s="106"/>
      <c r="MMV917522" s="106"/>
      <c r="MMW917522" s="106"/>
      <c r="MMX917522" s="106"/>
      <c r="MMY917522" s="106"/>
      <c r="MMZ917522" s="106"/>
      <c r="MNA917522" s="106"/>
      <c r="MNB917522" s="106"/>
      <c r="MNC917522" s="106"/>
      <c r="MND917522" s="106"/>
      <c r="MNE917522" s="106"/>
      <c r="MNF917522" s="106"/>
      <c r="MNG917522" s="106"/>
      <c r="MNH917522" s="106"/>
      <c r="MNI917522" s="106"/>
      <c r="MNJ917522" s="106"/>
      <c r="MNK917522" s="106"/>
      <c r="MNL917522" s="106"/>
      <c r="MNU917522" s="106"/>
      <c r="MNV917522" s="106"/>
      <c r="MNW917522" s="106"/>
      <c r="MNX917522" s="106"/>
      <c r="MNY917522" s="106"/>
      <c r="MNZ917522" s="106"/>
      <c r="MOA917522" s="106"/>
      <c r="MOB917522" s="106"/>
      <c r="MOC917522" s="106"/>
      <c r="MOD917522" s="106"/>
      <c r="MWK917522" s="106"/>
      <c r="MWL917522" s="106"/>
      <c r="MWM917522" s="106"/>
      <c r="MWN917522" s="106"/>
      <c r="MWO917522" s="106"/>
      <c r="MWP917522" s="106"/>
      <c r="MWQ917522" s="106"/>
      <c r="MWR917522" s="106"/>
      <c r="MWS917522" s="106"/>
      <c r="MWT917522" s="106"/>
      <c r="MWU917522" s="106"/>
      <c r="MWV917522" s="106"/>
      <c r="MWW917522" s="106"/>
      <c r="MWX917522" s="106"/>
      <c r="MWY917522" s="106"/>
      <c r="MWZ917522" s="106"/>
      <c r="MXA917522" s="106"/>
      <c r="MXB917522" s="106"/>
      <c r="MXC917522" s="106"/>
      <c r="MXD917522" s="106"/>
      <c r="MXE917522" s="106"/>
      <c r="MXF917522" s="106"/>
      <c r="MXG917522" s="106"/>
      <c r="MXH917522" s="106"/>
      <c r="MXQ917522" s="106"/>
      <c r="MXR917522" s="106"/>
      <c r="MXS917522" s="106"/>
      <c r="MXT917522" s="106"/>
      <c r="MXU917522" s="106"/>
      <c r="MXV917522" s="106"/>
      <c r="MXW917522" s="106"/>
      <c r="MXX917522" s="106"/>
      <c r="MXY917522" s="106"/>
      <c r="MXZ917522" s="106"/>
      <c r="NGG917522" s="106"/>
      <c r="NGH917522" s="106"/>
      <c r="NGI917522" s="106"/>
      <c r="NGJ917522" s="106"/>
      <c r="NGK917522" s="106"/>
      <c r="NGL917522" s="106"/>
      <c r="NGM917522" s="106"/>
      <c r="NGN917522" s="106"/>
      <c r="NGO917522" s="106"/>
      <c r="NGP917522" s="106"/>
      <c r="NGQ917522" s="106"/>
      <c r="NGR917522" s="106"/>
      <c r="NGS917522" s="106"/>
      <c r="NGT917522" s="106"/>
      <c r="NGU917522" s="106"/>
      <c r="NGV917522" s="106"/>
      <c r="NGW917522" s="106"/>
      <c r="NGX917522" s="106"/>
      <c r="NGY917522" s="106"/>
      <c r="NGZ917522" s="106"/>
      <c r="NHA917522" s="106"/>
      <c r="NHB917522" s="106"/>
      <c r="NHC917522" s="106"/>
      <c r="NHD917522" s="106"/>
      <c r="NHM917522" s="106"/>
      <c r="NHN917522" s="106"/>
      <c r="NHO917522" s="106"/>
      <c r="NHP917522" s="106"/>
      <c r="NHQ917522" s="106"/>
      <c r="NHR917522" s="106"/>
      <c r="NHS917522" s="106"/>
      <c r="NHT917522" s="106"/>
      <c r="NHU917522" s="106"/>
      <c r="NHV917522" s="106"/>
      <c r="NQC917522" s="106"/>
      <c r="NQD917522" s="106"/>
      <c r="NQE917522" s="106"/>
      <c r="NQF917522" s="106"/>
      <c r="NQG917522" s="106"/>
      <c r="NQH917522" s="106"/>
      <c r="NQI917522" s="106"/>
      <c r="NQJ917522" s="106"/>
      <c r="NQK917522" s="106"/>
      <c r="NQL917522" s="106"/>
      <c r="NQM917522" s="106"/>
      <c r="NQN917522" s="106"/>
      <c r="NQO917522" s="106"/>
      <c r="NQP917522" s="106"/>
      <c r="NQQ917522" s="106"/>
      <c r="NQR917522" s="106"/>
      <c r="NQS917522" s="106"/>
      <c r="NQT917522" s="106"/>
      <c r="NQU917522" s="106"/>
      <c r="NQV917522" s="106"/>
      <c r="NQW917522" s="106"/>
      <c r="NQX917522" s="106"/>
      <c r="NQY917522" s="106"/>
      <c r="NQZ917522" s="106"/>
      <c r="NRI917522" s="106"/>
      <c r="NRJ917522" s="106"/>
      <c r="NRK917522" s="106"/>
      <c r="NRL917522" s="106"/>
      <c r="NRM917522" s="106"/>
      <c r="NRN917522" s="106"/>
      <c r="NRO917522" s="106"/>
      <c r="NRP917522" s="106"/>
      <c r="NRQ917522" s="106"/>
      <c r="NRR917522" s="106"/>
      <c r="NZY917522" s="106"/>
      <c r="NZZ917522" s="106"/>
      <c r="OAA917522" s="106"/>
      <c r="OAB917522" s="106"/>
      <c r="OAC917522" s="106"/>
      <c r="OAD917522" s="106"/>
      <c r="OAE917522" s="106"/>
      <c r="OAF917522" s="106"/>
      <c r="OAG917522" s="106"/>
      <c r="OAH917522" s="106"/>
      <c r="OAI917522" s="106"/>
      <c r="OAJ917522" s="106"/>
      <c r="OAK917522" s="106"/>
      <c r="OAL917522" s="106"/>
      <c r="OAM917522" s="106"/>
      <c r="OAN917522" s="106"/>
      <c r="OAO917522" s="106"/>
      <c r="OAP917522" s="106"/>
      <c r="OAQ917522" s="106"/>
      <c r="OAR917522" s="106"/>
      <c r="OAS917522" s="106"/>
      <c r="OAT917522" s="106"/>
      <c r="OAU917522" s="106"/>
      <c r="OAV917522" s="106"/>
      <c r="OBE917522" s="106"/>
      <c r="OBF917522" s="106"/>
      <c r="OBG917522" s="106"/>
      <c r="OBH917522" s="106"/>
      <c r="OBI917522" s="106"/>
      <c r="OBJ917522" s="106"/>
      <c r="OBK917522" s="106"/>
      <c r="OBL917522" s="106"/>
      <c r="OBM917522" s="106"/>
      <c r="OBN917522" s="106"/>
      <c r="OJU917522" s="106"/>
      <c r="OJV917522" s="106"/>
      <c r="OJW917522" s="106"/>
      <c r="OJX917522" s="106"/>
      <c r="OJY917522" s="106"/>
      <c r="OJZ917522" s="106"/>
      <c r="OKA917522" s="106"/>
      <c r="OKB917522" s="106"/>
      <c r="OKC917522" s="106"/>
      <c r="OKD917522" s="106"/>
      <c r="OKE917522" s="106"/>
      <c r="OKF917522" s="106"/>
      <c r="OKG917522" s="106"/>
      <c r="OKH917522" s="106"/>
      <c r="OKI917522" s="106"/>
      <c r="OKJ917522" s="106"/>
      <c r="OKK917522" s="106"/>
      <c r="OKL917522" s="106"/>
      <c r="OKM917522" s="106"/>
      <c r="OKN917522" s="106"/>
      <c r="OKO917522" s="106"/>
      <c r="OKP917522" s="106"/>
      <c r="OKQ917522" s="106"/>
      <c r="OKR917522" s="106"/>
      <c r="OLA917522" s="106"/>
      <c r="OLB917522" s="106"/>
      <c r="OLC917522" s="106"/>
      <c r="OLD917522" s="106"/>
      <c r="OLE917522" s="106"/>
      <c r="OLF917522" s="106"/>
      <c r="OLG917522" s="106"/>
      <c r="OLH917522" s="106"/>
      <c r="OLI917522" s="106"/>
      <c r="OLJ917522" s="106"/>
      <c r="OTQ917522" s="106"/>
      <c r="OTR917522" s="106"/>
      <c r="OTS917522" s="106"/>
      <c r="OTT917522" s="106"/>
      <c r="OTU917522" s="106"/>
      <c r="OTV917522" s="106"/>
      <c r="OTW917522" s="106"/>
      <c r="OTX917522" s="106"/>
      <c r="OTY917522" s="106"/>
      <c r="OTZ917522" s="106"/>
      <c r="OUA917522" s="106"/>
      <c r="OUB917522" s="106"/>
      <c r="OUC917522" s="106"/>
      <c r="OUD917522" s="106"/>
      <c r="OUE917522" s="106"/>
      <c r="OUF917522" s="106"/>
      <c r="OUG917522" s="106"/>
      <c r="OUH917522" s="106"/>
      <c r="OUI917522" s="106"/>
      <c r="OUJ917522" s="106"/>
      <c r="OUK917522" s="106"/>
      <c r="OUL917522" s="106"/>
      <c r="OUM917522" s="106"/>
      <c r="OUN917522" s="106"/>
      <c r="OUW917522" s="106"/>
      <c r="OUX917522" s="106"/>
      <c r="OUY917522" s="106"/>
      <c r="OUZ917522" s="106"/>
      <c r="OVA917522" s="106"/>
      <c r="OVB917522" s="106"/>
      <c r="OVC917522" s="106"/>
      <c r="OVD917522" s="106"/>
      <c r="OVE917522" s="106"/>
      <c r="OVF917522" s="106"/>
      <c r="PDM917522" s="106"/>
      <c r="PDN917522" s="106"/>
      <c r="PDO917522" s="106"/>
      <c r="PDP917522" s="106"/>
      <c r="PDQ917522" s="106"/>
      <c r="PDR917522" s="106"/>
      <c r="PDS917522" s="106"/>
      <c r="PDT917522" s="106"/>
      <c r="PDU917522" s="106"/>
      <c r="PDV917522" s="106"/>
      <c r="PDW917522" s="106"/>
      <c r="PDX917522" s="106"/>
      <c r="PDY917522" s="106"/>
      <c r="PDZ917522" s="106"/>
      <c r="PEA917522" s="106"/>
      <c r="PEB917522" s="106"/>
      <c r="PEC917522" s="106"/>
      <c r="PED917522" s="106"/>
      <c r="PEE917522" s="106"/>
      <c r="PEF917522" s="106"/>
      <c r="PEG917522" s="106"/>
      <c r="PEH917522" s="106"/>
      <c r="PEI917522" s="106"/>
      <c r="PEJ917522" s="106"/>
      <c r="PES917522" s="106"/>
      <c r="PET917522" s="106"/>
      <c r="PEU917522" s="106"/>
      <c r="PEV917522" s="106"/>
      <c r="PEW917522" s="106"/>
      <c r="PEX917522" s="106"/>
      <c r="PEY917522" s="106"/>
      <c r="PEZ917522" s="106"/>
      <c r="PFA917522" s="106"/>
      <c r="PFB917522" s="106"/>
      <c r="PNI917522" s="106"/>
      <c r="PNJ917522" s="106"/>
      <c r="PNK917522" s="106"/>
      <c r="PNL917522" s="106"/>
      <c r="PNM917522" s="106"/>
      <c r="PNN917522" s="106"/>
      <c r="PNO917522" s="106"/>
      <c r="PNP917522" s="106"/>
      <c r="PNQ917522" s="106"/>
      <c r="PNR917522" s="106"/>
      <c r="PNS917522" s="106"/>
      <c r="PNT917522" s="106"/>
      <c r="PNU917522" s="106"/>
      <c r="PNV917522" s="106"/>
      <c r="PNW917522" s="106"/>
      <c r="PNX917522" s="106"/>
      <c r="PNY917522" s="106"/>
      <c r="PNZ917522" s="106"/>
      <c r="POA917522" s="106"/>
      <c r="POB917522" s="106"/>
      <c r="POC917522" s="106"/>
      <c r="POD917522" s="106"/>
      <c r="POE917522" s="106"/>
      <c r="POF917522" s="106"/>
      <c r="POO917522" s="106"/>
      <c r="POP917522" s="106"/>
      <c r="POQ917522" s="106"/>
      <c r="POR917522" s="106"/>
      <c r="POS917522" s="106"/>
      <c r="POT917522" s="106"/>
      <c r="POU917522" s="106"/>
      <c r="POV917522" s="106"/>
      <c r="POW917522" s="106"/>
      <c r="POX917522" s="106"/>
      <c r="PXE917522" s="106"/>
      <c r="PXF917522" s="106"/>
      <c r="PXG917522" s="106"/>
      <c r="PXH917522" s="106"/>
      <c r="PXI917522" s="106"/>
      <c r="PXJ917522" s="106"/>
      <c r="PXK917522" s="106"/>
      <c r="PXL917522" s="106"/>
      <c r="PXM917522" s="106"/>
      <c r="PXN917522" s="106"/>
      <c r="PXO917522" s="106"/>
      <c r="PXP917522" s="106"/>
      <c r="PXQ917522" s="106"/>
      <c r="PXR917522" s="106"/>
      <c r="PXS917522" s="106"/>
      <c r="PXT917522" s="106"/>
      <c r="PXU917522" s="106"/>
      <c r="PXV917522" s="106"/>
      <c r="PXW917522" s="106"/>
      <c r="PXX917522" s="106"/>
      <c r="PXY917522" s="106"/>
      <c r="PXZ917522" s="106"/>
      <c r="PYA917522" s="106"/>
      <c r="PYB917522" s="106"/>
      <c r="PYK917522" s="106"/>
      <c r="PYL917522" s="106"/>
      <c r="PYM917522" s="106"/>
      <c r="PYN917522" s="106"/>
      <c r="PYO917522" s="106"/>
      <c r="PYP917522" s="106"/>
      <c r="PYQ917522" s="106"/>
      <c r="PYR917522" s="106"/>
      <c r="PYS917522" s="106"/>
      <c r="PYT917522" s="106"/>
      <c r="QHA917522" s="106"/>
      <c r="QHB917522" s="106"/>
      <c r="QHC917522" s="106"/>
      <c r="QHD917522" s="106"/>
      <c r="QHE917522" s="106"/>
      <c r="QHF917522" s="106"/>
      <c r="QHG917522" s="106"/>
      <c r="QHH917522" s="106"/>
      <c r="QHI917522" s="106"/>
      <c r="QHJ917522" s="106"/>
      <c r="QHK917522" s="106"/>
      <c r="QHL917522" s="106"/>
      <c r="QHM917522" s="106"/>
      <c r="QHN917522" s="106"/>
      <c r="QHO917522" s="106"/>
      <c r="QHP917522" s="106"/>
      <c r="QHQ917522" s="106"/>
      <c r="QHR917522" s="106"/>
      <c r="QHS917522" s="106"/>
      <c r="QHT917522" s="106"/>
      <c r="QHU917522" s="106"/>
      <c r="QHV917522" s="106"/>
      <c r="QHW917522" s="106"/>
      <c r="QHX917522" s="106"/>
      <c r="QIG917522" s="106"/>
      <c r="QIH917522" s="106"/>
      <c r="QII917522" s="106"/>
      <c r="QIJ917522" s="106"/>
      <c r="QIK917522" s="106"/>
      <c r="QIL917522" s="106"/>
      <c r="QIM917522" s="106"/>
      <c r="QIN917522" s="106"/>
      <c r="QIO917522" s="106"/>
      <c r="QIP917522" s="106"/>
      <c r="QQW917522" s="106"/>
      <c r="QQX917522" s="106"/>
      <c r="QQY917522" s="106"/>
      <c r="QQZ917522" s="106"/>
      <c r="QRA917522" s="106"/>
      <c r="QRB917522" s="106"/>
      <c r="QRC917522" s="106"/>
      <c r="QRD917522" s="106"/>
      <c r="QRE917522" s="106"/>
      <c r="QRF917522" s="106"/>
      <c r="QRG917522" s="106"/>
      <c r="QRH917522" s="106"/>
      <c r="QRI917522" s="106"/>
      <c r="QRJ917522" s="106"/>
      <c r="QRK917522" s="106"/>
      <c r="QRL917522" s="106"/>
      <c r="QRM917522" s="106"/>
      <c r="QRN917522" s="106"/>
      <c r="QRO917522" s="106"/>
      <c r="QRP917522" s="106"/>
      <c r="QRQ917522" s="106"/>
      <c r="QRR917522" s="106"/>
      <c r="QRS917522" s="106"/>
      <c r="QRT917522" s="106"/>
      <c r="QSC917522" s="106"/>
      <c r="QSD917522" s="106"/>
      <c r="QSE917522" s="106"/>
      <c r="QSF917522" s="106"/>
      <c r="QSG917522" s="106"/>
      <c r="QSH917522" s="106"/>
      <c r="QSI917522" s="106"/>
      <c r="QSJ917522" s="106"/>
      <c r="QSK917522" s="106"/>
      <c r="QSL917522" s="106"/>
      <c r="RAS917522" s="106"/>
      <c r="RAT917522" s="106"/>
      <c r="RAU917522" s="106"/>
      <c r="RAV917522" s="106"/>
      <c r="RAW917522" s="106"/>
      <c r="RAX917522" s="106"/>
      <c r="RAY917522" s="106"/>
      <c r="RAZ917522" s="106"/>
      <c r="RBA917522" s="106"/>
      <c r="RBB917522" s="106"/>
      <c r="RBC917522" s="106"/>
      <c r="RBD917522" s="106"/>
      <c r="RBE917522" s="106"/>
      <c r="RBF917522" s="106"/>
      <c r="RBG917522" s="106"/>
      <c r="RBH917522" s="106"/>
      <c r="RBI917522" s="106"/>
      <c r="RBJ917522" s="106"/>
      <c r="RBK917522" s="106"/>
      <c r="RBL917522" s="106"/>
      <c r="RBM917522" s="106"/>
      <c r="RBN917522" s="106"/>
      <c r="RBO917522" s="106"/>
      <c r="RBP917522" s="106"/>
      <c r="RBY917522" s="106"/>
      <c r="RBZ917522" s="106"/>
      <c r="RCA917522" s="106"/>
      <c r="RCB917522" s="106"/>
      <c r="RCC917522" s="106"/>
      <c r="RCD917522" s="106"/>
      <c r="RCE917522" s="106"/>
      <c r="RCF917522" s="106"/>
      <c r="RCG917522" s="106"/>
      <c r="RCH917522" s="106"/>
      <c r="RKO917522" s="106"/>
      <c r="RKP917522" s="106"/>
      <c r="RKQ917522" s="106"/>
      <c r="RKR917522" s="106"/>
      <c r="RKS917522" s="106"/>
      <c r="RKT917522" s="106"/>
      <c r="RKU917522" s="106"/>
      <c r="RKV917522" s="106"/>
      <c r="RKW917522" s="106"/>
      <c r="RKX917522" s="106"/>
      <c r="RKY917522" s="106"/>
      <c r="RKZ917522" s="106"/>
      <c r="RLA917522" s="106"/>
      <c r="RLB917522" s="106"/>
      <c r="RLC917522" s="106"/>
      <c r="RLD917522" s="106"/>
      <c r="RLE917522" s="106"/>
      <c r="RLF917522" s="106"/>
      <c r="RLG917522" s="106"/>
      <c r="RLH917522" s="106"/>
      <c r="RLI917522" s="106"/>
      <c r="RLJ917522" s="106"/>
      <c r="RLK917522" s="106"/>
      <c r="RLL917522" s="106"/>
      <c r="RLU917522" s="106"/>
      <c r="RLV917522" s="106"/>
      <c r="RLW917522" s="106"/>
      <c r="RLX917522" s="106"/>
      <c r="RLY917522" s="106"/>
      <c r="RLZ917522" s="106"/>
      <c r="RMA917522" s="106"/>
      <c r="RMB917522" s="106"/>
      <c r="RMC917522" s="106"/>
      <c r="RMD917522" s="106"/>
      <c r="RUK917522" s="106"/>
      <c r="RUL917522" s="106"/>
      <c r="RUM917522" s="106"/>
      <c r="RUN917522" s="106"/>
      <c r="RUO917522" s="106"/>
      <c r="RUP917522" s="106"/>
      <c r="RUQ917522" s="106"/>
      <c r="RUR917522" s="106"/>
      <c r="RUS917522" s="106"/>
      <c r="RUT917522" s="106"/>
      <c r="RUU917522" s="106"/>
      <c r="RUV917522" s="106"/>
      <c r="RUW917522" s="106"/>
      <c r="RUX917522" s="106"/>
      <c r="RUY917522" s="106"/>
      <c r="RUZ917522" s="106"/>
      <c r="RVA917522" s="106"/>
      <c r="RVB917522" s="106"/>
      <c r="RVC917522" s="106"/>
      <c r="RVD917522" s="106"/>
      <c r="RVE917522" s="106"/>
      <c r="RVF917522" s="106"/>
      <c r="RVG917522" s="106"/>
      <c r="RVH917522" s="106"/>
      <c r="RVQ917522" s="106"/>
      <c r="RVR917522" s="106"/>
      <c r="RVS917522" s="106"/>
      <c r="RVT917522" s="106"/>
      <c r="RVU917522" s="106"/>
      <c r="RVV917522" s="106"/>
      <c r="RVW917522" s="106"/>
      <c r="RVX917522" s="106"/>
      <c r="RVY917522" s="106"/>
      <c r="RVZ917522" s="106"/>
      <c r="SEG917522" s="106"/>
      <c r="SEH917522" s="106"/>
      <c r="SEI917522" s="106"/>
      <c r="SEJ917522" s="106"/>
      <c r="SEK917522" s="106"/>
      <c r="SEL917522" s="106"/>
      <c r="SEM917522" s="106"/>
      <c r="SEN917522" s="106"/>
      <c r="SEO917522" s="106"/>
      <c r="SEP917522" s="106"/>
      <c r="SEQ917522" s="106"/>
      <c r="SER917522" s="106"/>
      <c r="SES917522" s="106"/>
      <c r="SET917522" s="106"/>
      <c r="SEU917522" s="106"/>
      <c r="SEV917522" s="106"/>
      <c r="SEW917522" s="106"/>
      <c r="SEX917522" s="106"/>
      <c r="SEY917522" s="106"/>
      <c r="SEZ917522" s="106"/>
      <c r="SFA917522" s="106"/>
      <c r="SFB917522" s="106"/>
      <c r="SFC917522" s="106"/>
      <c r="SFD917522" s="106"/>
      <c r="SFM917522" s="106"/>
      <c r="SFN917522" s="106"/>
      <c r="SFO917522" s="106"/>
      <c r="SFP917522" s="106"/>
      <c r="SFQ917522" s="106"/>
      <c r="SFR917522" s="106"/>
      <c r="SFS917522" s="106"/>
      <c r="SFT917522" s="106"/>
      <c r="SFU917522" s="106"/>
      <c r="SFV917522" s="106"/>
      <c r="SOC917522" s="106"/>
      <c r="SOD917522" s="106"/>
      <c r="SOE917522" s="106"/>
      <c r="SOF917522" s="106"/>
      <c r="SOG917522" s="106"/>
      <c r="SOH917522" s="106"/>
      <c r="SOI917522" s="106"/>
      <c r="SOJ917522" s="106"/>
      <c r="SOK917522" s="106"/>
      <c r="SOL917522" s="106"/>
      <c r="SOM917522" s="106"/>
      <c r="SON917522" s="106"/>
      <c r="SOO917522" s="106"/>
      <c r="SOP917522" s="106"/>
      <c r="SOQ917522" s="106"/>
      <c r="SOR917522" s="106"/>
      <c r="SOS917522" s="106"/>
      <c r="SOT917522" s="106"/>
      <c r="SOU917522" s="106"/>
      <c r="SOV917522" s="106"/>
      <c r="SOW917522" s="106"/>
      <c r="SOX917522" s="106"/>
      <c r="SOY917522" s="106"/>
      <c r="SOZ917522" s="106"/>
      <c r="SPI917522" s="106"/>
      <c r="SPJ917522" s="106"/>
      <c r="SPK917522" s="106"/>
      <c r="SPL917522" s="106"/>
      <c r="SPM917522" s="106"/>
      <c r="SPN917522" s="106"/>
      <c r="SPO917522" s="106"/>
      <c r="SPP917522" s="106"/>
      <c r="SPQ917522" s="106"/>
      <c r="SPR917522" s="106"/>
      <c r="SXY917522" s="106"/>
      <c r="SXZ917522" s="106"/>
      <c r="SYA917522" s="106"/>
      <c r="SYB917522" s="106"/>
      <c r="SYC917522" s="106"/>
      <c r="SYD917522" s="106"/>
      <c r="SYE917522" s="106"/>
      <c r="SYF917522" s="106"/>
      <c r="SYG917522" s="106"/>
      <c r="SYH917522" s="106"/>
      <c r="SYI917522" s="106"/>
      <c r="SYJ917522" s="106"/>
      <c r="SYK917522" s="106"/>
      <c r="SYL917522" s="106"/>
      <c r="SYM917522" s="106"/>
      <c r="SYN917522" s="106"/>
      <c r="SYO917522" s="106"/>
      <c r="SYP917522" s="106"/>
      <c r="SYQ917522" s="106"/>
      <c r="SYR917522" s="106"/>
      <c r="SYS917522" s="106"/>
      <c r="SYT917522" s="106"/>
      <c r="SYU917522" s="106"/>
      <c r="SYV917522" s="106"/>
      <c r="SZE917522" s="106"/>
      <c r="SZF917522" s="106"/>
      <c r="SZG917522" s="106"/>
      <c r="SZH917522" s="106"/>
      <c r="SZI917522" s="106"/>
      <c r="SZJ917522" s="106"/>
      <c r="SZK917522" s="106"/>
      <c r="SZL917522" s="106"/>
      <c r="SZM917522" s="106"/>
      <c r="SZN917522" s="106"/>
      <c r="THU917522" s="106"/>
      <c r="THV917522" s="106"/>
      <c r="THW917522" s="106"/>
      <c r="THX917522" s="106"/>
      <c r="THY917522" s="106"/>
      <c r="THZ917522" s="106"/>
      <c r="TIA917522" s="106"/>
      <c r="TIB917522" s="106"/>
      <c r="TIC917522" s="106"/>
      <c r="TID917522" s="106"/>
      <c r="TIE917522" s="106"/>
      <c r="TIF917522" s="106"/>
      <c r="TIG917522" s="106"/>
      <c r="TIH917522" s="106"/>
      <c r="TII917522" s="106"/>
      <c r="TIJ917522" s="106"/>
      <c r="TIK917522" s="106"/>
      <c r="TIL917522" s="106"/>
      <c r="TIM917522" s="106"/>
      <c r="TIN917522" s="106"/>
      <c r="TIO917522" s="106"/>
      <c r="TIP917522" s="106"/>
      <c r="TIQ917522" s="106"/>
      <c r="TIR917522" s="106"/>
      <c r="TJA917522" s="106"/>
      <c r="TJB917522" s="106"/>
      <c r="TJC917522" s="106"/>
      <c r="TJD917522" s="106"/>
      <c r="TJE917522" s="106"/>
      <c r="TJF917522" s="106"/>
      <c r="TJG917522" s="106"/>
      <c r="TJH917522" s="106"/>
      <c r="TJI917522" s="106"/>
      <c r="TJJ917522" s="106"/>
      <c r="TRQ917522" s="106"/>
      <c r="TRR917522" s="106"/>
      <c r="TRS917522" s="106"/>
      <c r="TRT917522" s="106"/>
      <c r="TRU917522" s="106"/>
      <c r="TRV917522" s="106"/>
      <c r="TRW917522" s="106"/>
      <c r="TRX917522" s="106"/>
      <c r="TRY917522" s="106"/>
      <c r="TRZ917522" s="106"/>
      <c r="TSA917522" s="106"/>
      <c r="TSB917522" s="106"/>
      <c r="TSC917522" s="106"/>
      <c r="TSD917522" s="106"/>
      <c r="TSE917522" s="106"/>
      <c r="TSF917522" s="106"/>
      <c r="TSG917522" s="106"/>
      <c r="TSH917522" s="106"/>
      <c r="TSI917522" s="106"/>
      <c r="TSJ917522" s="106"/>
      <c r="TSK917522" s="106"/>
      <c r="TSL917522" s="106"/>
      <c r="TSM917522" s="106"/>
      <c r="TSN917522" s="106"/>
      <c r="TSW917522" s="106"/>
      <c r="TSX917522" s="106"/>
      <c r="TSY917522" s="106"/>
      <c r="TSZ917522" s="106"/>
      <c r="TTA917522" s="106"/>
      <c r="TTB917522" s="106"/>
      <c r="TTC917522" s="106"/>
      <c r="TTD917522" s="106"/>
      <c r="TTE917522" s="106"/>
      <c r="TTF917522" s="106"/>
      <c r="UBM917522" s="106"/>
      <c r="UBN917522" s="106"/>
      <c r="UBO917522" s="106"/>
      <c r="UBP917522" s="106"/>
      <c r="UBQ917522" s="106"/>
      <c r="UBR917522" s="106"/>
      <c r="UBS917522" s="106"/>
      <c r="UBT917522" s="106"/>
      <c r="UBU917522" s="106"/>
      <c r="UBV917522" s="106"/>
      <c r="UBW917522" s="106"/>
      <c r="UBX917522" s="106"/>
      <c r="UBY917522" s="106"/>
      <c r="UBZ917522" s="106"/>
      <c r="UCA917522" s="106"/>
      <c r="UCB917522" s="106"/>
      <c r="UCC917522" s="106"/>
      <c r="UCD917522" s="106"/>
      <c r="UCE917522" s="106"/>
      <c r="UCF917522" s="106"/>
      <c r="UCG917522" s="106"/>
      <c r="UCH917522" s="106"/>
      <c r="UCI917522" s="106"/>
      <c r="UCJ917522" s="106"/>
      <c r="UCS917522" s="106"/>
      <c r="UCT917522" s="106"/>
      <c r="UCU917522" s="106"/>
      <c r="UCV917522" s="106"/>
      <c r="UCW917522" s="106"/>
      <c r="UCX917522" s="106"/>
      <c r="UCY917522" s="106"/>
      <c r="UCZ917522" s="106"/>
      <c r="UDA917522" s="106"/>
      <c r="UDB917522" s="106"/>
      <c r="ULI917522" s="106"/>
      <c r="ULJ917522" s="106"/>
      <c r="ULK917522" s="106"/>
      <c r="ULL917522" s="106"/>
      <c r="ULM917522" s="106"/>
      <c r="ULN917522" s="106"/>
      <c r="ULO917522" s="106"/>
      <c r="ULP917522" s="106"/>
      <c r="ULQ917522" s="106"/>
      <c r="ULR917522" s="106"/>
      <c r="ULS917522" s="106"/>
      <c r="ULT917522" s="106"/>
      <c r="ULU917522" s="106"/>
      <c r="ULV917522" s="106"/>
      <c r="ULW917522" s="106"/>
      <c r="ULX917522" s="106"/>
      <c r="ULY917522" s="106"/>
      <c r="ULZ917522" s="106"/>
      <c r="UMA917522" s="106"/>
      <c r="UMB917522" s="106"/>
      <c r="UMC917522" s="106"/>
      <c r="UMD917522" s="106"/>
      <c r="UME917522" s="106"/>
      <c r="UMF917522" s="106"/>
      <c r="UMO917522" s="106"/>
      <c r="UMP917522" s="106"/>
      <c r="UMQ917522" s="106"/>
      <c r="UMR917522" s="106"/>
      <c r="UMS917522" s="106"/>
      <c r="UMT917522" s="106"/>
      <c r="UMU917522" s="106"/>
      <c r="UMV917522" s="106"/>
      <c r="UMW917522" s="106"/>
      <c r="UMX917522" s="106"/>
      <c r="UVE917522" s="106"/>
      <c r="UVF917522" s="106"/>
      <c r="UVG917522" s="106"/>
      <c r="UVH917522" s="106"/>
      <c r="UVI917522" s="106"/>
      <c r="UVJ917522" s="106"/>
      <c r="UVK917522" s="106"/>
      <c r="UVL917522" s="106"/>
      <c r="UVM917522" s="106"/>
      <c r="UVN917522" s="106"/>
      <c r="UVO917522" s="106"/>
      <c r="UVP917522" s="106"/>
      <c r="UVQ917522" s="106"/>
      <c r="UVR917522" s="106"/>
      <c r="UVS917522" s="106"/>
      <c r="UVT917522" s="106"/>
      <c r="UVU917522" s="106"/>
      <c r="UVV917522" s="106"/>
      <c r="UVW917522" s="106"/>
      <c r="UVX917522" s="106"/>
      <c r="UVY917522" s="106"/>
      <c r="UVZ917522" s="106"/>
      <c r="UWA917522" s="106"/>
      <c r="UWB917522" s="106"/>
      <c r="UWK917522" s="106"/>
      <c r="UWL917522" s="106"/>
      <c r="UWM917522" s="106"/>
      <c r="UWN917522" s="106"/>
      <c r="UWO917522" s="106"/>
      <c r="UWP917522" s="106"/>
      <c r="UWQ917522" s="106"/>
      <c r="UWR917522" s="106"/>
      <c r="UWS917522" s="106"/>
      <c r="UWT917522" s="106"/>
      <c r="VFA917522" s="106"/>
      <c r="VFB917522" s="106"/>
      <c r="VFC917522" s="106"/>
      <c r="VFD917522" s="106"/>
      <c r="VFE917522" s="106"/>
      <c r="VFF917522" s="106"/>
      <c r="VFG917522" s="106"/>
      <c r="VFH917522" s="106"/>
      <c r="VFI917522" s="106"/>
      <c r="VFJ917522" s="106"/>
      <c r="VFK917522" s="106"/>
      <c r="VFL917522" s="106"/>
      <c r="VFM917522" s="106"/>
      <c r="VFN917522" s="106"/>
      <c r="VFO917522" s="106"/>
      <c r="VFP917522" s="106"/>
      <c r="VFQ917522" s="106"/>
      <c r="VFR917522" s="106"/>
      <c r="VFS917522" s="106"/>
      <c r="VFT917522" s="106"/>
      <c r="VFU917522" s="106"/>
      <c r="VFV917522" s="106"/>
      <c r="VFW917522" s="106"/>
      <c r="VFX917522" s="106"/>
      <c r="VGG917522" s="106"/>
      <c r="VGH917522" s="106"/>
      <c r="VGI917522" s="106"/>
      <c r="VGJ917522" s="106"/>
      <c r="VGK917522" s="106"/>
      <c r="VGL917522" s="106"/>
      <c r="VGM917522" s="106"/>
      <c r="VGN917522" s="106"/>
      <c r="VGO917522" s="106"/>
      <c r="VGP917522" s="106"/>
      <c r="VOW917522" s="106"/>
      <c r="VOX917522" s="106"/>
      <c r="VOY917522" s="106"/>
      <c r="VOZ917522" s="106"/>
      <c r="VPA917522" s="106"/>
      <c r="VPB917522" s="106"/>
      <c r="VPC917522" s="106"/>
      <c r="VPD917522" s="106"/>
      <c r="VPE917522" s="106"/>
      <c r="VPF917522" s="106"/>
      <c r="VPG917522" s="106"/>
      <c r="VPH917522" s="106"/>
      <c r="VPI917522" s="106"/>
      <c r="VPJ917522" s="106"/>
      <c r="VPK917522" s="106"/>
      <c r="VPL917522" s="106"/>
      <c r="VPM917522" s="106"/>
      <c r="VPN917522" s="106"/>
      <c r="VPO917522" s="106"/>
      <c r="VPP917522" s="106"/>
      <c r="VPQ917522" s="106"/>
      <c r="VPR917522" s="106"/>
      <c r="VPS917522" s="106"/>
      <c r="VPT917522" s="106"/>
      <c r="VQC917522" s="106"/>
      <c r="VQD917522" s="106"/>
      <c r="VQE917522" s="106"/>
      <c r="VQF917522" s="106"/>
      <c r="VQG917522" s="106"/>
      <c r="VQH917522" s="106"/>
      <c r="VQI917522" s="106"/>
      <c r="VQJ917522" s="106"/>
      <c r="VQK917522" s="106"/>
      <c r="VQL917522" s="106"/>
      <c r="VYS917522" s="106"/>
      <c r="VYT917522" s="106"/>
      <c r="VYU917522" s="106"/>
      <c r="VYV917522" s="106"/>
      <c r="VYW917522" s="106"/>
      <c r="VYX917522" s="106"/>
      <c r="VYY917522" s="106"/>
      <c r="VYZ917522" s="106"/>
      <c r="VZA917522" s="106"/>
      <c r="VZB917522" s="106"/>
      <c r="VZC917522" s="106"/>
      <c r="VZD917522" s="106"/>
      <c r="VZE917522" s="106"/>
      <c r="VZF917522" s="106"/>
      <c r="VZG917522" s="106"/>
      <c r="VZH917522" s="106"/>
      <c r="VZI917522" s="106"/>
      <c r="VZJ917522" s="106"/>
      <c r="VZK917522" s="106"/>
      <c r="VZL917522" s="106"/>
      <c r="VZM917522" s="106"/>
      <c r="VZN917522" s="106"/>
      <c r="VZO917522" s="106"/>
      <c r="VZP917522" s="106"/>
      <c r="VZY917522" s="106"/>
      <c r="VZZ917522" s="106"/>
      <c r="WAA917522" s="106"/>
      <c r="WAB917522" s="106"/>
      <c r="WAC917522" s="106"/>
      <c r="WAD917522" s="106"/>
      <c r="WAE917522" s="106"/>
      <c r="WAF917522" s="106"/>
      <c r="WAG917522" s="106"/>
      <c r="WAH917522" s="106"/>
      <c r="WIO917522" s="106"/>
      <c r="WIP917522" s="106"/>
      <c r="WIQ917522" s="106"/>
      <c r="WIR917522" s="106"/>
      <c r="WIS917522" s="106"/>
      <c r="WIT917522" s="106"/>
      <c r="WIU917522" s="106"/>
      <c r="WIV917522" s="106"/>
      <c r="WIW917522" s="106"/>
      <c r="WIX917522" s="106"/>
      <c r="WIY917522" s="106"/>
      <c r="WIZ917522" s="106"/>
      <c r="WJA917522" s="106"/>
      <c r="WJB917522" s="106"/>
      <c r="WJC917522" s="106"/>
      <c r="WJD917522" s="106"/>
      <c r="WJE917522" s="106"/>
      <c r="WJF917522" s="106"/>
      <c r="WJG917522" s="106"/>
      <c r="WJH917522" s="106"/>
      <c r="WJI917522" s="106"/>
      <c r="WJJ917522" s="106"/>
      <c r="WJK917522" s="106"/>
      <c r="WJL917522" s="106"/>
      <c r="WJU917522" s="106"/>
      <c r="WJV917522" s="106"/>
      <c r="WJW917522" s="106"/>
      <c r="WJX917522" s="106"/>
      <c r="WJY917522" s="106"/>
      <c r="WJZ917522" s="106"/>
      <c r="WKA917522" s="106"/>
      <c r="WKB917522" s="106"/>
      <c r="WKC917522" s="106"/>
      <c r="WKD917522" s="106"/>
      <c r="WSK917522" s="106"/>
      <c r="WSL917522" s="106"/>
      <c r="WSM917522" s="106"/>
      <c r="WSN917522" s="106"/>
      <c r="WSO917522" s="106"/>
      <c r="WSP917522" s="106"/>
      <c r="WSQ917522" s="106"/>
      <c r="WSR917522" s="106"/>
      <c r="WSS917522" s="106"/>
      <c r="WST917522" s="106"/>
      <c r="WSU917522" s="106"/>
      <c r="WSV917522" s="106"/>
      <c r="WSW917522" s="106"/>
      <c r="WSX917522" s="106"/>
      <c r="WSY917522" s="106"/>
      <c r="WSZ917522" s="106"/>
      <c r="WTA917522" s="106"/>
      <c r="WTB917522" s="106"/>
      <c r="WTC917522" s="106"/>
      <c r="WTD917522" s="106"/>
      <c r="WTE917522" s="106"/>
      <c r="WTF917522" s="106"/>
      <c r="WTG917522" s="106"/>
      <c r="WTH917522" s="106"/>
      <c r="WTQ917522" s="106"/>
      <c r="WTR917522" s="106"/>
      <c r="WTS917522" s="106"/>
      <c r="WTT917522" s="106"/>
      <c r="WTU917522" s="106"/>
      <c r="WTV917522" s="106"/>
      <c r="WTW917522" s="106"/>
      <c r="WTX917522" s="106"/>
      <c r="WTY917522" s="106"/>
      <c r="WTZ917522" s="106"/>
    </row>
    <row r="917532" spans="437:1005 1205:2029 2229:3053 3253:4077 4277:5101 5301:6125 6325:7149 7349:8173 8373:9197 9397:10221 10421:11245 11445:12269 12469:13293 13493:14317 14517:15341 15541:16109" hidden="1" x14ac:dyDescent="0.15">
      <c r="RM917532" s="106"/>
      <c r="RN917532" s="106"/>
      <c r="RO917532" s="106"/>
      <c r="RP917532" s="106"/>
      <c r="RQ917532" s="106"/>
      <c r="RR917532" s="106"/>
      <c r="RS917532" s="106"/>
      <c r="RT917532" s="106"/>
      <c r="RU917532" s="106"/>
      <c r="RV917532" s="106"/>
      <c r="RW917532" s="106"/>
      <c r="RX917532" s="106"/>
      <c r="RY917532" s="106"/>
      <c r="ABI917532" s="106"/>
      <c r="ABJ917532" s="106"/>
      <c r="ABK917532" s="106"/>
      <c r="ABL917532" s="106"/>
      <c r="ABM917532" s="106"/>
      <c r="ABN917532" s="106"/>
      <c r="ABO917532" s="106"/>
      <c r="ABP917532" s="106"/>
      <c r="ABQ917532" s="106"/>
      <c r="ABR917532" s="106"/>
      <c r="ABS917532" s="106"/>
      <c r="ABT917532" s="106"/>
      <c r="ABU917532" s="106"/>
      <c r="ALE917532" s="106"/>
      <c r="ALF917532" s="106"/>
      <c r="ALG917532" s="106"/>
      <c r="ALH917532" s="106"/>
      <c r="ALI917532" s="106"/>
      <c r="ALJ917532" s="106"/>
      <c r="ALK917532" s="106"/>
      <c r="ALL917532" s="106"/>
      <c r="ALM917532" s="106"/>
      <c r="ALN917532" s="106"/>
      <c r="ALO917532" s="106"/>
      <c r="ALP917532" s="106"/>
      <c r="ALQ917532" s="106"/>
      <c r="AVA917532" s="106"/>
      <c r="AVB917532" s="106"/>
      <c r="AVC917532" s="106"/>
      <c r="AVD917532" s="106"/>
      <c r="AVE917532" s="106"/>
      <c r="AVF917532" s="106"/>
      <c r="AVG917532" s="106"/>
      <c r="AVH917532" s="106"/>
      <c r="AVI917532" s="106"/>
      <c r="AVJ917532" s="106"/>
      <c r="AVK917532" s="106"/>
      <c r="AVL917532" s="106"/>
      <c r="AVM917532" s="106"/>
      <c r="BEW917532" s="106"/>
      <c r="BEX917532" s="106"/>
      <c r="BEY917532" s="106"/>
      <c r="BEZ917532" s="106"/>
      <c r="BFA917532" s="106"/>
      <c r="BFB917532" s="106"/>
      <c r="BFC917532" s="106"/>
      <c r="BFD917532" s="106"/>
      <c r="BFE917532" s="106"/>
      <c r="BFF917532" s="106"/>
      <c r="BFG917532" s="106"/>
      <c r="BFH917532" s="106"/>
      <c r="BFI917532" s="106"/>
      <c r="BOS917532" s="106"/>
      <c r="BOT917532" s="106"/>
      <c r="BOU917532" s="106"/>
      <c r="BOV917532" s="106"/>
      <c r="BOW917532" s="106"/>
      <c r="BOX917532" s="106"/>
      <c r="BOY917532" s="106"/>
      <c r="BOZ917532" s="106"/>
      <c r="BPA917532" s="106"/>
      <c r="BPB917532" s="106"/>
      <c r="BPC917532" s="106"/>
      <c r="BPD917532" s="106"/>
      <c r="BPE917532" s="106"/>
      <c r="BYO917532" s="106"/>
      <c r="BYP917532" s="106"/>
      <c r="BYQ917532" s="106"/>
      <c r="BYR917532" s="106"/>
      <c r="BYS917532" s="106"/>
      <c r="BYT917532" s="106"/>
      <c r="BYU917532" s="106"/>
      <c r="BYV917532" s="106"/>
      <c r="BYW917532" s="106"/>
      <c r="BYX917532" s="106"/>
      <c r="BYY917532" s="106"/>
      <c r="BYZ917532" s="106"/>
      <c r="BZA917532" s="106"/>
      <c r="CIK917532" s="106"/>
      <c r="CIL917532" s="106"/>
      <c r="CIM917532" s="106"/>
      <c r="CIN917532" s="106"/>
      <c r="CIO917532" s="106"/>
      <c r="CIP917532" s="106"/>
      <c r="CIQ917532" s="106"/>
      <c r="CIR917532" s="106"/>
      <c r="CIS917532" s="106"/>
      <c r="CIT917532" s="106"/>
      <c r="CIU917532" s="106"/>
      <c r="CIV917532" s="106"/>
      <c r="CIW917532" s="106"/>
      <c r="CSG917532" s="106"/>
      <c r="CSH917532" s="106"/>
      <c r="CSI917532" s="106"/>
      <c r="CSJ917532" s="106"/>
      <c r="CSK917532" s="106"/>
      <c r="CSL917532" s="106"/>
      <c r="CSM917532" s="106"/>
      <c r="CSN917532" s="106"/>
      <c r="CSO917532" s="106"/>
      <c r="CSP917532" s="106"/>
      <c r="CSQ917532" s="106"/>
      <c r="CSR917532" s="106"/>
      <c r="CSS917532" s="106"/>
      <c r="DCC917532" s="106"/>
      <c r="DCD917532" s="106"/>
      <c r="DCE917532" s="106"/>
      <c r="DCF917532" s="106"/>
      <c r="DCG917532" s="106"/>
      <c r="DCH917532" s="106"/>
      <c r="DCI917532" s="106"/>
      <c r="DCJ917532" s="106"/>
      <c r="DCK917532" s="106"/>
      <c r="DCL917532" s="106"/>
      <c r="DCM917532" s="106"/>
      <c r="DCN917532" s="106"/>
      <c r="DCO917532" s="106"/>
      <c r="DLY917532" s="106"/>
      <c r="DLZ917532" s="106"/>
      <c r="DMA917532" s="106"/>
      <c r="DMB917532" s="106"/>
      <c r="DMC917532" s="106"/>
      <c r="DMD917532" s="106"/>
      <c r="DME917532" s="106"/>
      <c r="DMF917532" s="106"/>
      <c r="DMG917532" s="106"/>
      <c r="DMH917532" s="106"/>
      <c r="DMI917532" s="106"/>
      <c r="DMJ917532" s="106"/>
      <c r="DMK917532" s="106"/>
      <c r="DVU917532" s="106"/>
      <c r="DVV917532" s="106"/>
      <c r="DVW917532" s="106"/>
      <c r="DVX917532" s="106"/>
      <c r="DVY917532" s="106"/>
      <c r="DVZ917532" s="106"/>
      <c r="DWA917532" s="106"/>
      <c r="DWB917532" s="106"/>
      <c r="DWC917532" s="106"/>
      <c r="DWD917532" s="106"/>
      <c r="DWE917532" s="106"/>
      <c r="DWF917532" s="106"/>
      <c r="DWG917532" s="106"/>
      <c r="EFQ917532" s="106"/>
      <c r="EFR917532" s="106"/>
      <c r="EFS917532" s="106"/>
      <c r="EFT917532" s="106"/>
      <c r="EFU917532" s="106"/>
      <c r="EFV917532" s="106"/>
      <c r="EFW917532" s="106"/>
      <c r="EFX917532" s="106"/>
      <c r="EFY917532" s="106"/>
      <c r="EFZ917532" s="106"/>
      <c r="EGA917532" s="106"/>
      <c r="EGB917532" s="106"/>
      <c r="EGC917532" s="106"/>
      <c r="EPM917532" s="106"/>
      <c r="EPN917532" s="106"/>
      <c r="EPO917532" s="106"/>
      <c r="EPP917532" s="106"/>
      <c r="EPQ917532" s="106"/>
      <c r="EPR917532" s="106"/>
      <c r="EPS917532" s="106"/>
      <c r="EPT917532" s="106"/>
      <c r="EPU917532" s="106"/>
      <c r="EPV917532" s="106"/>
      <c r="EPW917532" s="106"/>
      <c r="EPX917532" s="106"/>
      <c r="EPY917532" s="106"/>
      <c r="EZI917532" s="106"/>
      <c r="EZJ917532" s="106"/>
      <c r="EZK917532" s="106"/>
      <c r="EZL917532" s="106"/>
      <c r="EZM917532" s="106"/>
      <c r="EZN917532" s="106"/>
      <c r="EZO917532" s="106"/>
      <c r="EZP917532" s="106"/>
      <c r="EZQ917532" s="106"/>
      <c r="EZR917532" s="106"/>
      <c r="EZS917532" s="106"/>
      <c r="EZT917532" s="106"/>
      <c r="EZU917532" s="106"/>
      <c r="FJE917532" s="106"/>
      <c r="FJF917532" s="106"/>
      <c r="FJG917532" s="106"/>
      <c r="FJH917532" s="106"/>
      <c r="FJI917532" s="106"/>
      <c r="FJJ917532" s="106"/>
      <c r="FJK917532" s="106"/>
      <c r="FJL917532" s="106"/>
      <c r="FJM917532" s="106"/>
      <c r="FJN917532" s="106"/>
      <c r="FJO917532" s="106"/>
      <c r="FJP917532" s="106"/>
      <c r="FJQ917532" s="106"/>
      <c r="FTA917532" s="106"/>
      <c r="FTB917532" s="106"/>
      <c r="FTC917532" s="106"/>
      <c r="FTD917532" s="106"/>
      <c r="FTE917532" s="106"/>
      <c r="FTF917532" s="106"/>
      <c r="FTG917532" s="106"/>
      <c r="FTH917532" s="106"/>
      <c r="FTI917532" s="106"/>
      <c r="FTJ917532" s="106"/>
      <c r="FTK917532" s="106"/>
      <c r="FTL917532" s="106"/>
      <c r="FTM917532" s="106"/>
      <c r="GCW917532" s="106"/>
      <c r="GCX917532" s="106"/>
      <c r="GCY917532" s="106"/>
      <c r="GCZ917532" s="106"/>
      <c r="GDA917532" s="106"/>
      <c r="GDB917532" s="106"/>
      <c r="GDC917532" s="106"/>
      <c r="GDD917532" s="106"/>
      <c r="GDE917532" s="106"/>
      <c r="GDF917532" s="106"/>
      <c r="GDG917532" s="106"/>
      <c r="GDH917532" s="106"/>
      <c r="GDI917532" s="106"/>
      <c r="GMS917532" s="106"/>
      <c r="GMT917532" s="106"/>
      <c r="GMU917532" s="106"/>
      <c r="GMV917532" s="106"/>
      <c r="GMW917532" s="106"/>
      <c r="GMX917532" s="106"/>
      <c r="GMY917532" s="106"/>
      <c r="GMZ917532" s="106"/>
      <c r="GNA917532" s="106"/>
      <c r="GNB917532" s="106"/>
      <c r="GNC917532" s="106"/>
      <c r="GND917532" s="106"/>
      <c r="GNE917532" s="106"/>
      <c r="GWO917532" s="106"/>
      <c r="GWP917532" s="106"/>
      <c r="GWQ917532" s="106"/>
      <c r="GWR917532" s="106"/>
      <c r="GWS917532" s="106"/>
      <c r="GWT917532" s="106"/>
      <c r="GWU917532" s="106"/>
      <c r="GWV917532" s="106"/>
      <c r="GWW917532" s="106"/>
      <c r="GWX917532" s="106"/>
      <c r="GWY917532" s="106"/>
      <c r="GWZ917532" s="106"/>
      <c r="GXA917532" s="106"/>
      <c r="HGK917532" s="106"/>
      <c r="HGL917532" s="106"/>
      <c r="HGM917532" s="106"/>
      <c r="HGN917532" s="106"/>
      <c r="HGO917532" s="106"/>
      <c r="HGP917532" s="106"/>
      <c r="HGQ917532" s="106"/>
      <c r="HGR917532" s="106"/>
      <c r="HGS917532" s="106"/>
      <c r="HGT917532" s="106"/>
      <c r="HGU917532" s="106"/>
      <c r="HGV917532" s="106"/>
      <c r="HGW917532" s="106"/>
      <c r="HQG917532" s="106"/>
      <c r="HQH917532" s="106"/>
      <c r="HQI917532" s="106"/>
      <c r="HQJ917532" s="106"/>
      <c r="HQK917532" s="106"/>
      <c r="HQL917532" s="106"/>
      <c r="HQM917532" s="106"/>
      <c r="HQN917532" s="106"/>
      <c r="HQO917532" s="106"/>
      <c r="HQP917532" s="106"/>
      <c r="HQQ917532" s="106"/>
      <c r="HQR917532" s="106"/>
      <c r="HQS917532" s="106"/>
      <c r="IAC917532" s="106"/>
      <c r="IAD917532" s="106"/>
      <c r="IAE917532" s="106"/>
      <c r="IAF917532" s="106"/>
      <c r="IAG917532" s="106"/>
      <c r="IAH917532" s="106"/>
      <c r="IAI917532" s="106"/>
      <c r="IAJ917532" s="106"/>
      <c r="IAK917532" s="106"/>
      <c r="IAL917532" s="106"/>
      <c r="IAM917532" s="106"/>
      <c r="IAN917532" s="106"/>
      <c r="IAO917532" s="106"/>
      <c r="IJY917532" s="106"/>
      <c r="IJZ917532" s="106"/>
      <c r="IKA917532" s="106"/>
      <c r="IKB917532" s="106"/>
      <c r="IKC917532" s="106"/>
      <c r="IKD917532" s="106"/>
      <c r="IKE917532" s="106"/>
      <c r="IKF917532" s="106"/>
      <c r="IKG917532" s="106"/>
      <c r="IKH917532" s="106"/>
      <c r="IKI917532" s="106"/>
      <c r="IKJ917532" s="106"/>
      <c r="IKK917532" s="106"/>
      <c r="ITU917532" s="106"/>
      <c r="ITV917532" s="106"/>
      <c r="ITW917532" s="106"/>
      <c r="ITX917532" s="106"/>
      <c r="ITY917532" s="106"/>
      <c r="ITZ917532" s="106"/>
      <c r="IUA917532" s="106"/>
      <c r="IUB917532" s="106"/>
      <c r="IUC917532" s="106"/>
      <c r="IUD917532" s="106"/>
      <c r="IUE917532" s="106"/>
      <c r="IUF917532" s="106"/>
      <c r="IUG917532" s="106"/>
      <c r="JDQ917532" s="106"/>
      <c r="JDR917532" s="106"/>
      <c r="JDS917532" s="106"/>
      <c r="JDT917532" s="106"/>
      <c r="JDU917532" s="106"/>
      <c r="JDV917532" s="106"/>
      <c r="JDW917532" s="106"/>
      <c r="JDX917532" s="106"/>
      <c r="JDY917532" s="106"/>
      <c r="JDZ917532" s="106"/>
      <c r="JEA917532" s="106"/>
      <c r="JEB917532" s="106"/>
      <c r="JEC917532" s="106"/>
      <c r="JNM917532" s="106"/>
      <c r="JNN917532" s="106"/>
      <c r="JNO917532" s="106"/>
      <c r="JNP917532" s="106"/>
      <c r="JNQ917532" s="106"/>
      <c r="JNR917532" s="106"/>
      <c r="JNS917532" s="106"/>
      <c r="JNT917532" s="106"/>
      <c r="JNU917532" s="106"/>
      <c r="JNV917532" s="106"/>
      <c r="JNW917532" s="106"/>
      <c r="JNX917532" s="106"/>
      <c r="JNY917532" s="106"/>
      <c r="JXI917532" s="106"/>
      <c r="JXJ917532" s="106"/>
      <c r="JXK917532" s="106"/>
      <c r="JXL917532" s="106"/>
      <c r="JXM917532" s="106"/>
      <c r="JXN917532" s="106"/>
      <c r="JXO917532" s="106"/>
      <c r="JXP917532" s="106"/>
      <c r="JXQ917532" s="106"/>
      <c r="JXR917532" s="106"/>
      <c r="JXS917532" s="106"/>
      <c r="JXT917532" s="106"/>
      <c r="JXU917532" s="106"/>
      <c r="KHE917532" s="106"/>
      <c r="KHF917532" s="106"/>
      <c r="KHG917532" s="106"/>
      <c r="KHH917532" s="106"/>
      <c r="KHI917532" s="106"/>
      <c r="KHJ917532" s="106"/>
      <c r="KHK917532" s="106"/>
      <c r="KHL917532" s="106"/>
      <c r="KHM917532" s="106"/>
      <c r="KHN917532" s="106"/>
      <c r="KHO917532" s="106"/>
      <c r="KHP917532" s="106"/>
      <c r="KHQ917532" s="106"/>
      <c r="KRA917532" s="106"/>
      <c r="KRB917532" s="106"/>
      <c r="KRC917532" s="106"/>
      <c r="KRD917532" s="106"/>
      <c r="KRE917532" s="106"/>
      <c r="KRF917532" s="106"/>
      <c r="KRG917532" s="106"/>
      <c r="KRH917532" s="106"/>
      <c r="KRI917532" s="106"/>
      <c r="KRJ917532" s="106"/>
      <c r="KRK917532" s="106"/>
      <c r="KRL917532" s="106"/>
      <c r="KRM917532" s="106"/>
      <c r="LAW917532" s="106"/>
      <c r="LAX917532" s="106"/>
      <c r="LAY917532" s="106"/>
      <c r="LAZ917532" s="106"/>
      <c r="LBA917532" s="106"/>
      <c r="LBB917532" s="106"/>
      <c r="LBC917532" s="106"/>
      <c r="LBD917532" s="106"/>
      <c r="LBE917532" s="106"/>
      <c r="LBF917532" s="106"/>
      <c r="LBG917532" s="106"/>
      <c r="LBH917532" s="106"/>
      <c r="LBI917532" s="106"/>
      <c r="LKS917532" s="106"/>
      <c r="LKT917532" s="106"/>
      <c r="LKU917532" s="106"/>
      <c r="LKV917532" s="106"/>
      <c r="LKW917532" s="106"/>
      <c r="LKX917532" s="106"/>
      <c r="LKY917532" s="106"/>
      <c r="LKZ917532" s="106"/>
      <c r="LLA917532" s="106"/>
      <c r="LLB917532" s="106"/>
      <c r="LLC917532" s="106"/>
      <c r="LLD917532" s="106"/>
      <c r="LLE917532" s="106"/>
      <c r="LUO917532" s="106"/>
      <c r="LUP917532" s="106"/>
      <c r="LUQ917532" s="106"/>
      <c r="LUR917532" s="106"/>
      <c r="LUS917532" s="106"/>
      <c r="LUT917532" s="106"/>
      <c r="LUU917532" s="106"/>
      <c r="LUV917532" s="106"/>
      <c r="LUW917532" s="106"/>
      <c r="LUX917532" s="106"/>
      <c r="LUY917532" s="106"/>
      <c r="LUZ917532" s="106"/>
      <c r="LVA917532" s="106"/>
      <c r="MEK917532" s="106"/>
      <c r="MEL917532" s="106"/>
      <c r="MEM917532" s="106"/>
      <c r="MEN917532" s="106"/>
      <c r="MEO917532" s="106"/>
      <c r="MEP917532" s="106"/>
      <c r="MEQ917532" s="106"/>
      <c r="MER917532" s="106"/>
      <c r="MES917532" s="106"/>
      <c r="MET917532" s="106"/>
      <c r="MEU917532" s="106"/>
      <c r="MEV917532" s="106"/>
      <c r="MEW917532" s="106"/>
      <c r="MOG917532" s="106"/>
      <c r="MOH917532" s="106"/>
      <c r="MOI917532" s="106"/>
      <c r="MOJ917532" s="106"/>
      <c r="MOK917532" s="106"/>
      <c r="MOL917532" s="106"/>
      <c r="MOM917532" s="106"/>
      <c r="MON917532" s="106"/>
      <c r="MOO917532" s="106"/>
      <c r="MOP917532" s="106"/>
      <c r="MOQ917532" s="106"/>
      <c r="MOR917532" s="106"/>
      <c r="MOS917532" s="106"/>
      <c r="MYC917532" s="106"/>
      <c r="MYD917532" s="106"/>
      <c r="MYE917532" s="106"/>
      <c r="MYF917532" s="106"/>
      <c r="MYG917532" s="106"/>
      <c r="MYH917532" s="106"/>
      <c r="MYI917532" s="106"/>
      <c r="MYJ917532" s="106"/>
      <c r="MYK917532" s="106"/>
      <c r="MYL917532" s="106"/>
      <c r="MYM917532" s="106"/>
      <c r="MYN917532" s="106"/>
      <c r="MYO917532" s="106"/>
      <c r="NHY917532" s="106"/>
      <c r="NHZ917532" s="106"/>
      <c r="NIA917532" s="106"/>
      <c r="NIB917532" s="106"/>
      <c r="NIC917532" s="106"/>
      <c r="NID917532" s="106"/>
      <c r="NIE917532" s="106"/>
      <c r="NIF917532" s="106"/>
      <c r="NIG917532" s="106"/>
      <c r="NIH917532" s="106"/>
      <c r="NII917532" s="106"/>
      <c r="NIJ917532" s="106"/>
      <c r="NIK917532" s="106"/>
      <c r="NRU917532" s="106"/>
      <c r="NRV917532" s="106"/>
      <c r="NRW917532" s="106"/>
      <c r="NRX917532" s="106"/>
      <c r="NRY917532" s="106"/>
      <c r="NRZ917532" s="106"/>
      <c r="NSA917532" s="106"/>
      <c r="NSB917532" s="106"/>
      <c r="NSC917532" s="106"/>
      <c r="NSD917532" s="106"/>
      <c r="NSE917532" s="106"/>
      <c r="NSF917532" s="106"/>
      <c r="NSG917532" s="106"/>
      <c r="OBQ917532" s="106"/>
      <c r="OBR917532" s="106"/>
      <c r="OBS917532" s="106"/>
      <c r="OBT917532" s="106"/>
      <c r="OBU917532" s="106"/>
      <c r="OBV917532" s="106"/>
      <c r="OBW917532" s="106"/>
      <c r="OBX917532" s="106"/>
      <c r="OBY917532" s="106"/>
      <c r="OBZ917532" s="106"/>
      <c r="OCA917532" s="106"/>
      <c r="OCB917532" s="106"/>
      <c r="OCC917532" s="106"/>
      <c r="OLM917532" s="106"/>
      <c r="OLN917532" s="106"/>
      <c r="OLO917532" s="106"/>
      <c r="OLP917532" s="106"/>
      <c r="OLQ917532" s="106"/>
      <c r="OLR917532" s="106"/>
      <c r="OLS917532" s="106"/>
      <c r="OLT917532" s="106"/>
      <c r="OLU917532" s="106"/>
      <c r="OLV917532" s="106"/>
      <c r="OLW917532" s="106"/>
      <c r="OLX917532" s="106"/>
      <c r="OLY917532" s="106"/>
      <c r="OVI917532" s="106"/>
      <c r="OVJ917532" s="106"/>
      <c r="OVK917532" s="106"/>
      <c r="OVL917532" s="106"/>
      <c r="OVM917532" s="106"/>
      <c r="OVN917532" s="106"/>
      <c r="OVO917532" s="106"/>
      <c r="OVP917532" s="106"/>
      <c r="OVQ917532" s="106"/>
      <c r="OVR917532" s="106"/>
      <c r="OVS917532" s="106"/>
      <c r="OVT917532" s="106"/>
      <c r="OVU917532" s="106"/>
      <c r="PFE917532" s="106"/>
      <c r="PFF917532" s="106"/>
      <c r="PFG917532" s="106"/>
      <c r="PFH917532" s="106"/>
      <c r="PFI917532" s="106"/>
      <c r="PFJ917532" s="106"/>
      <c r="PFK917532" s="106"/>
      <c r="PFL917532" s="106"/>
      <c r="PFM917532" s="106"/>
      <c r="PFN917532" s="106"/>
      <c r="PFO917532" s="106"/>
      <c r="PFP917532" s="106"/>
      <c r="PFQ917532" s="106"/>
      <c r="PPA917532" s="106"/>
      <c r="PPB917532" s="106"/>
      <c r="PPC917532" s="106"/>
      <c r="PPD917532" s="106"/>
      <c r="PPE917532" s="106"/>
      <c r="PPF917532" s="106"/>
      <c r="PPG917532" s="106"/>
      <c r="PPH917532" s="106"/>
      <c r="PPI917532" s="106"/>
      <c r="PPJ917532" s="106"/>
      <c r="PPK917532" s="106"/>
      <c r="PPL917532" s="106"/>
      <c r="PPM917532" s="106"/>
      <c r="PYW917532" s="106"/>
      <c r="PYX917532" s="106"/>
      <c r="PYY917532" s="106"/>
      <c r="PYZ917532" s="106"/>
      <c r="PZA917532" s="106"/>
      <c r="PZB917532" s="106"/>
      <c r="PZC917532" s="106"/>
      <c r="PZD917532" s="106"/>
      <c r="PZE917532" s="106"/>
      <c r="PZF917532" s="106"/>
      <c r="PZG917532" s="106"/>
      <c r="PZH917532" s="106"/>
      <c r="PZI917532" s="106"/>
      <c r="QIS917532" s="106"/>
      <c r="QIT917532" s="106"/>
      <c r="QIU917532" s="106"/>
      <c r="QIV917532" s="106"/>
      <c r="QIW917532" s="106"/>
      <c r="QIX917532" s="106"/>
      <c r="QIY917532" s="106"/>
      <c r="QIZ917532" s="106"/>
      <c r="QJA917532" s="106"/>
      <c r="QJB917532" s="106"/>
      <c r="QJC917532" s="106"/>
      <c r="QJD917532" s="106"/>
      <c r="QJE917532" s="106"/>
      <c r="QSO917532" s="106"/>
      <c r="QSP917532" s="106"/>
      <c r="QSQ917532" s="106"/>
      <c r="QSR917532" s="106"/>
      <c r="QSS917532" s="106"/>
      <c r="QST917532" s="106"/>
      <c r="QSU917532" s="106"/>
      <c r="QSV917532" s="106"/>
      <c r="QSW917532" s="106"/>
      <c r="QSX917532" s="106"/>
      <c r="QSY917532" s="106"/>
      <c r="QSZ917532" s="106"/>
      <c r="QTA917532" s="106"/>
      <c r="RCK917532" s="106"/>
      <c r="RCL917532" s="106"/>
      <c r="RCM917532" s="106"/>
      <c r="RCN917532" s="106"/>
      <c r="RCO917532" s="106"/>
      <c r="RCP917532" s="106"/>
      <c r="RCQ917532" s="106"/>
      <c r="RCR917532" s="106"/>
      <c r="RCS917532" s="106"/>
      <c r="RCT917532" s="106"/>
      <c r="RCU917532" s="106"/>
      <c r="RCV917532" s="106"/>
      <c r="RCW917532" s="106"/>
      <c r="RMG917532" s="106"/>
      <c r="RMH917532" s="106"/>
      <c r="RMI917532" s="106"/>
      <c r="RMJ917532" s="106"/>
      <c r="RMK917532" s="106"/>
      <c r="RML917532" s="106"/>
      <c r="RMM917532" s="106"/>
      <c r="RMN917532" s="106"/>
      <c r="RMO917532" s="106"/>
      <c r="RMP917532" s="106"/>
      <c r="RMQ917532" s="106"/>
      <c r="RMR917532" s="106"/>
      <c r="RMS917532" s="106"/>
      <c r="RWC917532" s="106"/>
      <c r="RWD917532" s="106"/>
      <c r="RWE917532" s="106"/>
      <c r="RWF917532" s="106"/>
      <c r="RWG917532" s="106"/>
      <c r="RWH917532" s="106"/>
      <c r="RWI917532" s="106"/>
      <c r="RWJ917532" s="106"/>
      <c r="RWK917532" s="106"/>
      <c r="RWL917532" s="106"/>
      <c r="RWM917532" s="106"/>
      <c r="RWN917532" s="106"/>
      <c r="RWO917532" s="106"/>
      <c r="SFY917532" s="106"/>
      <c r="SFZ917532" s="106"/>
      <c r="SGA917532" s="106"/>
      <c r="SGB917532" s="106"/>
      <c r="SGC917532" s="106"/>
      <c r="SGD917532" s="106"/>
      <c r="SGE917532" s="106"/>
      <c r="SGF917532" s="106"/>
      <c r="SGG917532" s="106"/>
      <c r="SGH917532" s="106"/>
      <c r="SGI917532" s="106"/>
      <c r="SGJ917532" s="106"/>
      <c r="SGK917532" s="106"/>
      <c r="SPU917532" s="106"/>
      <c r="SPV917532" s="106"/>
      <c r="SPW917532" s="106"/>
      <c r="SPX917532" s="106"/>
      <c r="SPY917532" s="106"/>
      <c r="SPZ917532" s="106"/>
      <c r="SQA917532" s="106"/>
      <c r="SQB917532" s="106"/>
      <c r="SQC917532" s="106"/>
      <c r="SQD917532" s="106"/>
      <c r="SQE917532" s="106"/>
      <c r="SQF917532" s="106"/>
      <c r="SQG917532" s="106"/>
      <c r="SZQ917532" s="106"/>
      <c r="SZR917532" s="106"/>
      <c r="SZS917532" s="106"/>
      <c r="SZT917532" s="106"/>
      <c r="SZU917532" s="106"/>
      <c r="SZV917532" s="106"/>
      <c r="SZW917532" s="106"/>
      <c r="SZX917532" s="106"/>
      <c r="SZY917532" s="106"/>
      <c r="SZZ917532" s="106"/>
      <c r="TAA917532" s="106"/>
      <c r="TAB917532" s="106"/>
      <c r="TAC917532" s="106"/>
      <c r="TJM917532" s="106"/>
      <c r="TJN917532" s="106"/>
      <c r="TJO917532" s="106"/>
      <c r="TJP917532" s="106"/>
      <c r="TJQ917532" s="106"/>
      <c r="TJR917532" s="106"/>
      <c r="TJS917532" s="106"/>
      <c r="TJT917532" s="106"/>
      <c r="TJU917532" s="106"/>
      <c r="TJV917532" s="106"/>
      <c r="TJW917532" s="106"/>
      <c r="TJX917532" s="106"/>
      <c r="TJY917532" s="106"/>
      <c r="TTI917532" s="106"/>
      <c r="TTJ917532" s="106"/>
      <c r="TTK917532" s="106"/>
      <c r="TTL917532" s="106"/>
      <c r="TTM917532" s="106"/>
      <c r="TTN917532" s="106"/>
      <c r="TTO917532" s="106"/>
      <c r="TTP917532" s="106"/>
      <c r="TTQ917532" s="106"/>
      <c r="TTR917532" s="106"/>
      <c r="TTS917532" s="106"/>
      <c r="TTT917532" s="106"/>
      <c r="TTU917532" s="106"/>
      <c r="UDE917532" s="106"/>
      <c r="UDF917532" s="106"/>
      <c r="UDG917532" s="106"/>
      <c r="UDH917532" s="106"/>
      <c r="UDI917532" s="106"/>
      <c r="UDJ917532" s="106"/>
      <c r="UDK917532" s="106"/>
      <c r="UDL917532" s="106"/>
      <c r="UDM917532" s="106"/>
      <c r="UDN917532" s="106"/>
      <c r="UDO917532" s="106"/>
      <c r="UDP917532" s="106"/>
      <c r="UDQ917532" s="106"/>
      <c r="UNA917532" s="106"/>
      <c r="UNB917532" s="106"/>
      <c r="UNC917532" s="106"/>
      <c r="UND917532" s="106"/>
      <c r="UNE917532" s="106"/>
      <c r="UNF917532" s="106"/>
      <c r="UNG917532" s="106"/>
      <c r="UNH917532" s="106"/>
      <c r="UNI917532" s="106"/>
      <c r="UNJ917532" s="106"/>
      <c r="UNK917532" s="106"/>
      <c r="UNL917532" s="106"/>
      <c r="UNM917532" s="106"/>
      <c r="UWW917532" s="106"/>
      <c r="UWX917532" s="106"/>
      <c r="UWY917532" s="106"/>
      <c r="UWZ917532" s="106"/>
      <c r="UXA917532" s="106"/>
      <c r="UXB917532" s="106"/>
      <c r="UXC917532" s="106"/>
      <c r="UXD917532" s="106"/>
      <c r="UXE917532" s="106"/>
      <c r="UXF917532" s="106"/>
      <c r="UXG917532" s="106"/>
      <c r="UXH917532" s="106"/>
      <c r="UXI917532" s="106"/>
      <c r="VGS917532" s="106"/>
      <c r="VGT917532" s="106"/>
      <c r="VGU917532" s="106"/>
      <c r="VGV917532" s="106"/>
      <c r="VGW917532" s="106"/>
      <c r="VGX917532" s="106"/>
      <c r="VGY917532" s="106"/>
      <c r="VGZ917532" s="106"/>
      <c r="VHA917532" s="106"/>
      <c r="VHB917532" s="106"/>
      <c r="VHC917532" s="106"/>
      <c r="VHD917532" s="106"/>
      <c r="VHE917532" s="106"/>
      <c r="VQO917532" s="106"/>
      <c r="VQP917532" s="106"/>
      <c r="VQQ917532" s="106"/>
      <c r="VQR917532" s="106"/>
      <c r="VQS917532" s="106"/>
      <c r="VQT917532" s="106"/>
      <c r="VQU917532" s="106"/>
      <c r="VQV917532" s="106"/>
      <c r="VQW917532" s="106"/>
      <c r="VQX917532" s="106"/>
      <c r="VQY917532" s="106"/>
      <c r="VQZ917532" s="106"/>
      <c r="VRA917532" s="106"/>
      <c r="WAK917532" s="106"/>
      <c r="WAL917532" s="106"/>
      <c r="WAM917532" s="106"/>
      <c r="WAN917532" s="106"/>
      <c r="WAO917532" s="106"/>
      <c r="WAP917532" s="106"/>
      <c r="WAQ917532" s="106"/>
      <c r="WAR917532" s="106"/>
      <c r="WAS917532" s="106"/>
      <c r="WAT917532" s="106"/>
      <c r="WAU917532" s="106"/>
      <c r="WAV917532" s="106"/>
      <c r="WAW917532" s="106"/>
      <c r="WKG917532" s="106"/>
      <c r="WKH917532" s="106"/>
      <c r="WKI917532" s="106"/>
      <c r="WKJ917532" s="106"/>
      <c r="WKK917532" s="106"/>
      <c r="WKL917532" s="106"/>
      <c r="WKM917532" s="106"/>
      <c r="WKN917532" s="106"/>
      <c r="WKO917532" s="106"/>
      <c r="WKP917532" s="106"/>
      <c r="WKQ917532" s="106"/>
      <c r="WKR917532" s="106"/>
      <c r="WKS917532" s="106"/>
      <c r="WUC917532" s="106"/>
      <c r="WUD917532" s="106"/>
      <c r="WUE917532" s="106"/>
      <c r="WUF917532" s="106"/>
      <c r="WUG917532" s="106"/>
      <c r="WUH917532" s="106"/>
      <c r="WUI917532" s="106"/>
      <c r="WUJ917532" s="106"/>
      <c r="WUK917532" s="106"/>
      <c r="WUL917532" s="106"/>
      <c r="WUM917532" s="106"/>
      <c r="WUN917532" s="106"/>
      <c r="WUO917532" s="106"/>
    </row>
    <row r="917533" spans="437:1005 1205:2029 2229:3053 3253:4077 4277:5101 5301:6125 6325:7149 7349:8173 8373:9197 9397:10221 10421:11245 11445:12269 12469:13293 13493:14317 14517:15341 15541:16109" hidden="1" x14ac:dyDescent="0.15">
      <c r="RM917533" s="106"/>
      <c r="RN917533" s="106"/>
      <c r="RO917533" s="106"/>
      <c r="RP917533" s="106"/>
      <c r="RQ917533" s="106"/>
      <c r="RR917533" s="106"/>
      <c r="RS917533" s="106"/>
      <c r="RT917533" s="106"/>
      <c r="RU917533" s="106"/>
      <c r="RV917533" s="106"/>
      <c r="RW917533" s="106"/>
      <c r="RX917533" s="106"/>
      <c r="RY917533" s="106"/>
      <c r="ABI917533" s="106"/>
      <c r="ABJ917533" s="106"/>
      <c r="ABK917533" s="106"/>
      <c r="ABL917533" s="106"/>
      <c r="ABM917533" s="106"/>
      <c r="ABN917533" s="106"/>
      <c r="ABO917533" s="106"/>
      <c r="ABP917533" s="106"/>
      <c r="ABQ917533" s="106"/>
      <c r="ABR917533" s="106"/>
      <c r="ABS917533" s="106"/>
      <c r="ABT917533" s="106"/>
      <c r="ABU917533" s="106"/>
      <c r="ALE917533" s="106"/>
      <c r="ALF917533" s="106"/>
      <c r="ALG917533" s="106"/>
      <c r="ALH917533" s="106"/>
      <c r="ALI917533" s="106"/>
      <c r="ALJ917533" s="106"/>
      <c r="ALK917533" s="106"/>
      <c r="ALL917533" s="106"/>
      <c r="ALM917533" s="106"/>
      <c r="ALN917533" s="106"/>
      <c r="ALO917533" s="106"/>
      <c r="ALP917533" s="106"/>
      <c r="ALQ917533" s="106"/>
      <c r="AVA917533" s="106"/>
      <c r="AVB917533" s="106"/>
      <c r="AVC917533" s="106"/>
      <c r="AVD917533" s="106"/>
      <c r="AVE917533" s="106"/>
      <c r="AVF917533" s="106"/>
      <c r="AVG917533" s="106"/>
      <c r="AVH917533" s="106"/>
      <c r="AVI917533" s="106"/>
      <c r="AVJ917533" s="106"/>
      <c r="AVK917533" s="106"/>
      <c r="AVL917533" s="106"/>
      <c r="AVM917533" s="106"/>
      <c r="BEW917533" s="106"/>
      <c r="BEX917533" s="106"/>
      <c r="BEY917533" s="106"/>
      <c r="BEZ917533" s="106"/>
      <c r="BFA917533" s="106"/>
      <c r="BFB917533" s="106"/>
      <c r="BFC917533" s="106"/>
      <c r="BFD917533" s="106"/>
      <c r="BFE917533" s="106"/>
      <c r="BFF917533" s="106"/>
      <c r="BFG917533" s="106"/>
      <c r="BFH917533" s="106"/>
      <c r="BFI917533" s="106"/>
      <c r="BOS917533" s="106"/>
      <c r="BOT917533" s="106"/>
      <c r="BOU917533" s="106"/>
      <c r="BOV917533" s="106"/>
      <c r="BOW917533" s="106"/>
      <c r="BOX917533" s="106"/>
      <c r="BOY917533" s="106"/>
      <c r="BOZ917533" s="106"/>
      <c r="BPA917533" s="106"/>
      <c r="BPB917533" s="106"/>
      <c r="BPC917533" s="106"/>
      <c r="BPD917533" s="106"/>
      <c r="BPE917533" s="106"/>
      <c r="BYO917533" s="106"/>
      <c r="BYP917533" s="106"/>
      <c r="BYQ917533" s="106"/>
      <c r="BYR917533" s="106"/>
      <c r="BYS917533" s="106"/>
      <c r="BYT917533" s="106"/>
      <c r="BYU917533" s="106"/>
      <c r="BYV917533" s="106"/>
      <c r="BYW917533" s="106"/>
      <c r="BYX917533" s="106"/>
      <c r="BYY917533" s="106"/>
      <c r="BYZ917533" s="106"/>
      <c r="BZA917533" s="106"/>
      <c r="CIK917533" s="106"/>
      <c r="CIL917533" s="106"/>
      <c r="CIM917533" s="106"/>
      <c r="CIN917533" s="106"/>
      <c r="CIO917533" s="106"/>
      <c r="CIP917533" s="106"/>
      <c r="CIQ917533" s="106"/>
      <c r="CIR917533" s="106"/>
      <c r="CIS917533" s="106"/>
      <c r="CIT917533" s="106"/>
      <c r="CIU917533" s="106"/>
      <c r="CIV917533" s="106"/>
      <c r="CIW917533" s="106"/>
      <c r="CSG917533" s="106"/>
      <c r="CSH917533" s="106"/>
      <c r="CSI917533" s="106"/>
      <c r="CSJ917533" s="106"/>
      <c r="CSK917533" s="106"/>
      <c r="CSL917533" s="106"/>
      <c r="CSM917533" s="106"/>
      <c r="CSN917533" s="106"/>
      <c r="CSO917533" s="106"/>
      <c r="CSP917533" s="106"/>
      <c r="CSQ917533" s="106"/>
      <c r="CSR917533" s="106"/>
      <c r="CSS917533" s="106"/>
      <c r="DCC917533" s="106"/>
      <c r="DCD917533" s="106"/>
      <c r="DCE917533" s="106"/>
      <c r="DCF917533" s="106"/>
      <c r="DCG917533" s="106"/>
      <c r="DCH917533" s="106"/>
      <c r="DCI917533" s="106"/>
      <c r="DCJ917533" s="106"/>
      <c r="DCK917533" s="106"/>
      <c r="DCL917533" s="106"/>
      <c r="DCM917533" s="106"/>
      <c r="DCN917533" s="106"/>
      <c r="DCO917533" s="106"/>
      <c r="DLY917533" s="106"/>
      <c r="DLZ917533" s="106"/>
      <c r="DMA917533" s="106"/>
      <c r="DMB917533" s="106"/>
      <c r="DMC917533" s="106"/>
      <c r="DMD917533" s="106"/>
      <c r="DME917533" s="106"/>
      <c r="DMF917533" s="106"/>
      <c r="DMG917533" s="106"/>
      <c r="DMH917533" s="106"/>
      <c r="DMI917533" s="106"/>
      <c r="DMJ917533" s="106"/>
      <c r="DMK917533" s="106"/>
      <c r="DVU917533" s="106"/>
      <c r="DVV917533" s="106"/>
      <c r="DVW917533" s="106"/>
      <c r="DVX917533" s="106"/>
      <c r="DVY917533" s="106"/>
      <c r="DVZ917533" s="106"/>
      <c r="DWA917533" s="106"/>
      <c r="DWB917533" s="106"/>
      <c r="DWC917533" s="106"/>
      <c r="DWD917533" s="106"/>
      <c r="DWE917533" s="106"/>
      <c r="DWF917533" s="106"/>
      <c r="DWG917533" s="106"/>
      <c r="EFQ917533" s="106"/>
      <c r="EFR917533" s="106"/>
      <c r="EFS917533" s="106"/>
      <c r="EFT917533" s="106"/>
      <c r="EFU917533" s="106"/>
      <c r="EFV917533" s="106"/>
      <c r="EFW917533" s="106"/>
      <c r="EFX917533" s="106"/>
      <c r="EFY917533" s="106"/>
      <c r="EFZ917533" s="106"/>
      <c r="EGA917533" s="106"/>
      <c r="EGB917533" s="106"/>
      <c r="EGC917533" s="106"/>
      <c r="EPM917533" s="106"/>
      <c r="EPN917533" s="106"/>
      <c r="EPO917533" s="106"/>
      <c r="EPP917533" s="106"/>
      <c r="EPQ917533" s="106"/>
      <c r="EPR917533" s="106"/>
      <c r="EPS917533" s="106"/>
      <c r="EPT917533" s="106"/>
      <c r="EPU917533" s="106"/>
      <c r="EPV917533" s="106"/>
      <c r="EPW917533" s="106"/>
      <c r="EPX917533" s="106"/>
      <c r="EPY917533" s="106"/>
      <c r="EZI917533" s="106"/>
      <c r="EZJ917533" s="106"/>
      <c r="EZK917533" s="106"/>
      <c r="EZL917533" s="106"/>
      <c r="EZM917533" s="106"/>
      <c r="EZN917533" s="106"/>
      <c r="EZO917533" s="106"/>
      <c r="EZP917533" s="106"/>
      <c r="EZQ917533" s="106"/>
      <c r="EZR917533" s="106"/>
      <c r="EZS917533" s="106"/>
      <c r="EZT917533" s="106"/>
      <c r="EZU917533" s="106"/>
      <c r="FJE917533" s="106"/>
      <c r="FJF917533" s="106"/>
      <c r="FJG917533" s="106"/>
      <c r="FJH917533" s="106"/>
      <c r="FJI917533" s="106"/>
      <c r="FJJ917533" s="106"/>
      <c r="FJK917533" s="106"/>
      <c r="FJL917533" s="106"/>
      <c r="FJM917533" s="106"/>
      <c r="FJN917533" s="106"/>
      <c r="FJO917533" s="106"/>
      <c r="FJP917533" s="106"/>
      <c r="FJQ917533" s="106"/>
      <c r="FTA917533" s="106"/>
      <c r="FTB917533" s="106"/>
      <c r="FTC917533" s="106"/>
      <c r="FTD917533" s="106"/>
      <c r="FTE917533" s="106"/>
      <c r="FTF917533" s="106"/>
      <c r="FTG917533" s="106"/>
      <c r="FTH917533" s="106"/>
      <c r="FTI917533" s="106"/>
      <c r="FTJ917533" s="106"/>
      <c r="FTK917533" s="106"/>
      <c r="FTL917533" s="106"/>
      <c r="FTM917533" s="106"/>
      <c r="GCW917533" s="106"/>
      <c r="GCX917533" s="106"/>
      <c r="GCY917533" s="106"/>
      <c r="GCZ917533" s="106"/>
      <c r="GDA917533" s="106"/>
      <c r="GDB917533" s="106"/>
      <c r="GDC917533" s="106"/>
      <c r="GDD917533" s="106"/>
      <c r="GDE917533" s="106"/>
      <c r="GDF917533" s="106"/>
      <c r="GDG917533" s="106"/>
      <c r="GDH917533" s="106"/>
      <c r="GDI917533" s="106"/>
      <c r="GMS917533" s="106"/>
      <c r="GMT917533" s="106"/>
      <c r="GMU917533" s="106"/>
      <c r="GMV917533" s="106"/>
      <c r="GMW917533" s="106"/>
      <c r="GMX917533" s="106"/>
      <c r="GMY917533" s="106"/>
      <c r="GMZ917533" s="106"/>
      <c r="GNA917533" s="106"/>
      <c r="GNB917533" s="106"/>
      <c r="GNC917533" s="106"/>
      <c r="GND917533" s="106"/>
      <c r="GNE917533" s="106"/>
      <c r="GWO917533" s="106"/>
      <c r="GWP917533" s="106"/>
      <c r="GWQ917533" s="106"/>
      <c r="GWR917533" s="106"/>
      <c r="GWS917533" s="106"/>
      <c r="GWT917533" s="106"/>
      <c r="GWU917533" s="106"/>
      <c r="GWV917533" s="106"/>
      <c r="GWW917533" s="106"/>
      <c r="GWX917533" s="106"/>
      <c r="GWY917533" s="106"/>
      <c r="GWZ917533" s="106"/>
      <c r="GXA917533" s="106"/>
      <c r="HGK917533" s="106"/>
      <c r="HGL917533" s="106"/>
      <c r="HGM917533" s="106"/>
      <c r="HGN917533" s="106"/>
      <c r="HGO917533" s="106"/>
      <c r="HGP917533" s="106"/>
      <c r="HGQ917533" s="106"/>
      <c r="HGR917533" s="106"/>
      <c r="HGS917533" s="106"/>
      <c r="HGT917533" s="106"/>
      <c r="HGU917533" s="106"/>
      <c r="HGV917533" s="106"/>
      <c r="HGW917533" s="106"/>
      <c r="HQG917533" s="106"/>
      <c r="HQH917533" s="106"/>
      <c r="HQI917533" s="106"/>
      <c r="HQJ917533" s="106"/>
      <c r="HQK917533" s="106"/>
      <c r="HQL917533" s="106"/>
      <c r="HQM917533" s="106"/>
      <c r="HQN917533" s="106"/>
      <c r="HQO917533" s="106"/>
      <c r="HQP917533" s="106"/>
      <c r="HQQ917533" s="106"/>
      <c r="HQR917533" s="106"/>
      <c r="HQS917533" s="106"/>
      <c r="IAC917533" s="106"/>
      <c r="IAD917533" s="106"/>
      <c r="IAE917533" s="106"/>
      <c r="IAF917533" s="106"/>
      <c r="IAG917533" s="106"/>
      <c r="IAH917533" s="106"/>
      <c r="IAI917533" s="106"/>
      <c r="IAJ917533" s="106"/>
      <c r="IAK917533" s="106"/>
      <c r="IAL917533" s="106"/>
      <c r="IAM917533" s="106"/>
      <c r="IAN917533" s="106"/>
      <c r="IAO917533" s="106"/>
      <c r="IJY917533" s="106"/>
      <c r="IJZ917533" s="106"/>
      <c r="IKA917533" s="106"/>
      <c r="IKB917533" s="106"/>
      <c r="IKC917533" s="106"/>
      <c r="IKD917533" s="106"/>
      <c r="IKE917533" s="106"/>
      <c r="IKF917533" s="106"/>
      <c r="IKG917533" s="106"/>
      <c r="IKH917533" s="106"/>
      <c r="IKI917533" s="106"/>
      <c r="IKJ917533" s="106"/>
      <c r="IKK917533" s="106"/>
      <c r="ITU917533" s="106"/>
      <c r="ITV917533" s="106"/>
      <c r="ITW917533" s="106"/>
      <c r="ITX917533" s="106"/>
      <c r="ITY917533" s="106"/>
      <c r="ITZ917533" s="106"/>
      <c r="IUA917533" s="106"/>
      <c r="IUB917533" s="106"/>
      <c r="IUC917533" s="106"/>
      <c r="IUD917533" s="106"/>
      <c r="IUE917533" s="106"/>
      <c r="IUF917533" s="106"/>
      <c r="IUG917533" s="106"/>
      <c r="JDQ917533" s="106"/>
      <c r="JDR917533" s="106"/>
      <c r="JDS917533" s="106"/>
      <c r="JDT917533" s="106"/>
      <c r="JDU917533" s="106"/>
      <c r="JDV917533" s="106"/>
      <c r="JDW917533" s="106"/>
      <c r="JDX917533" s="106"/>
      <c r="JDY917533" s="106"/>
      <c r="JDZ917533" s="106"/>
      <c r="JEA917533" s="106"/>
      <c r="JEB917533" s="106"/>
      <c r="JEC917533" s="106"/>
      <c r="JNM917533" s="106"/>
      <c r="JNN917533" s="106"/>
      <c r="JNO917533" s="106"/>
      <c r="JNP917533" s="106"/>
      <c r="JNQ917533" s="106"/>
      <c r="JNR917533" s="106"/>
      <c r="JNS917533" s="106"/>
      <c r="JNT917533" s="106"/>
      <c r="JNU917533" s="106"/>
      <c r="JNV917533" s="106"/>
      <c r="JNW917533" s="106"/>
      <c r="JNX917533" s="106"/>
      <c r="JNY917533" s="106"/>
      <c r="JXI917533" s="106"/>
      <c r="JXJ917533" s="106"/>
      <c r="JXK917533" s="106"/>
      <c r="JXL917533" s="106"/>
      <c r="JXM917533" s="106"/>
      <c r="JXN917533" s="106"/>
      <c r="JXO917533" s="106"/>
      <c r="JXP917533" s="106"/>
      <c r="JXQ917533" s="106"/>
      <c r="JXR917533" s="106"/>
      <c r="JXS917533" s="106"/>
      <c r="JXT917533" s="106"/>
      <c r="JXU917533" s="106"/>
      <c r="KHE917533" s="106"/>
      <c r="KHF917533" s="106"/>
      <c r="KHG917533" s="106"/>
      <c r="KHH917533" s="106"/>
      <c r="KHI917533" s="106"/>
      <c r="KHJ917533" s="106"/>
      <c r="KHK917533" s="106"/>
      <c r="KHL917533" s="106"/>
      <c r="KHM917533" s="106"/>
      <c r="KHN917533" s="106"/>
      <c r="KHO917533" s="106"/>
      <c r="KHP917533" s="106"/>
      <c r="KHQ917533" s="106"/>
      <c r="KRA917533" s="106"/>
      <c r="KRB917533" s="106"/>
      <c r="KRC917533" s="106"/>
      <c r="KRD917533" s="106"/>
      <c r="KRE917533" s="106"/>
      <c r="KRF917533" s="106"/>
      <c r="KRG917533" s="106"/>
      <c r="KRH917533" s="106"/>
      <c r="KRI917533" s="106"/>
      <c r="KRJ917533" s="106"/>
      <c r="KRK917533" s="106"/>
      <c r="KRL917533" s="106"/>
      <c r="KRM917533" s="106"/>
      <c r="LAW917533" s="106"/>
      <c r="LAX917533" s="106"/>
      <c r="LAY917533" s="106"/>
      <c r="LAZ917533" s="106"/>
      <c r="LBA917533" s="106"/>
      <c r="LBB917533" s="106"/>
      <c r="LBC917533" s="106"/>
      <c r="LBD917533" s="106"/>
      <c r="LBE917533" s="106"/>
      <c r="LBF917533" s="106"/>
      <c r="LBG917533" s="106"/>
      <c r="LBH917533" s="106"/>
      <c r="LBI917533" s="106"/>
      <c r="LKS917533" s="106"/>
      <c r="LKT917533" s="106"/>
      <c r="LKU917533" s="106"/>
      <c r="LKV917533" s="106"/>
      <c r="LKW917533" s="106"/>
      <c r="LKX917533" s="106"/>
      <c r="LKY917533" s="106"/>
      <c r="LKZ917533" s="106"/>
      <c r="LLA917533" s="106"/>
      <c r="LLB917533" s="106"/>
      <c r="LLC917533" s="106"/>
      <c r="LLD917533" s="106"/>
      <c r="LLE917533" s="106"/>
      <c r="LUO917533" s="106"/>
      <c r="LUP917533" s="106"/>
      <c r="LUQ917533" s="106"/>
      <c r="LUR917533" s="106"/>
      <c r="LUS917533" s="106"/>
      <c r="LUT917533" s="106"/>
      <c r="LUU917533" s="106"/>
      <c r="LUV917533" s="106"/>
      <c r="LUW917533" s="106"/>
      <c r="LUX917533" s="106"/>
      <c r="LUY917533" s="106"/>
      <c r="LUZ917533" s="106"/>
      <c r="LVA917533" s="106"/>
      <c r="MEK917533" s="106"/>
      <c r="MEL917533" s="106"/>
      <c r="MEM917533" s="106"/>
      <c r="MEN917533" s="106"/>
      <c r="MEO917533" s="106"/>
      <c r="MEP917533" s="106"/>
      <c r="MEQ917533" s="106"/>
      <c r="MER917533" s="106"/>
      <c r="MES917533" s="106"/>
      <c r="MET917533" s="106"/>
      <c r="MEU917533" s="106"/>
      <c r="MEV917533" s="106"/>
      <c r="MEW917533" s="106"/>
      <c r="MOG917533" s="106"/>
      <c r="MOH917533" s="106"/>
      <c r="MOI917533" s="106"/>
      <c r="MOJ917533" s="106"/>
      <c r="MOK917533" s="106"/>
      <c r="MOL917533" s="106"/>
      <c r="MOM917533" s="106"/>
      <c r="MON917533" s="106"/>
      <c r="MOO917533" s="106"/>
      <c r="MOP917533" s="106"/>
      <c r="MOQ917533" s="106"/>
      <c r="MOR917533" s="106"/>
      <c r="MOS917533" s="106"/>
      <c r="MYC917533" s="106"/>
      <c r="MYD917533" s="106"/>
      <c r="MYE917533" s="106"/>
      <c r="MYF917533" s="106"/>
      <c r="MYG917533" s="106"/>
      <c r="MYH917533" s="106"/>
      <c r="MYI917533" s="106"/>
      <c r="MYJ917533" s="106"/>
      <c r="MYK917533" s="106"/>
      <c r="MYL917533" s="106"/>
      <c r="MYM917533" s="106"/>
      <c r="MYN917533" s="106"/>
      <c r="MYO917533" s="106"/>
      <c r="NHY917533" s="106"/>
      <c r="NHZ917533" s="106"/>
      <c r="NIA917533" s="106"/>
      <c r="NIB917533" s="106"/>
      <c r="NIC917533" s="106"/>
      <c r="NID917533" s="106"/>
      <c r="NIE917533" s="106"/>
      <c r="NIF917533" s="106"/>
      <c r="NIG917533" s="106"/>
      <c r="NIH917533" s="106"/>
      <c r="NII917533" s="106"/>
      <c r="NIJ917533" s="106"/>
      <c r="NIK917533" s="106"/>
      <c r="NRU917533" s="106"/>
      <c r="NRV917533" s="106"/>
      <c r="NRW917533" s="106"/>
      <c r="NRX917533" s="106"/>
      <c r="NRY917533" s="106"/>
      <c r="NRZ917533" s="106"/>
      <c r="NSA917533" s="106"/>
      <c r="NSB917533" s="106"/>
      <c r="NSC917533" s="106"/>
      <c r="NSD917533" s="106"/>
      <c r="NSE917533" s="106"/>
      <c r="NSF917533" s="106"/>
      <c r="NSG917533" s="106"/>
      <c r="OBQ917533" s="106"/>
      <c r="OBR917533" s="106"/>
      <c r="OBS917533" s="106"/>
      <c r="OBT917533" s="106"/>
      <c r="OBU917533" s="106"/>
      <c r="OBV917533" s="106"/>
      <c r="OBW917533" s="106"/>
      <c r="OBX917533" s="106"/>
      <c r="OBY917533" s="106"/>
      <c r="OBZ917533" s="106"/>
      <c r="OCA917533" s="106"/>
      <c r="OCB917533" s="106"/>
      <c r="OCC917533" s="106"/>
      <c r="OLM917533" s="106"/>
      <c r="OLN917533" s="106"/>
      <c r="OLO917533" s="106"/>
      <c r="OLP917533" s="106"/>
      <c r="OLQ917533" s="106"/>
      <c r="OLR917533" s="106"/>
      <c r="OLS917533" s="106"/>
      <c r="OLT917533" s="106"/>
      <c r="OLU917533" s="106"/>
      <c r="OLV917533" s="106"/>
      <c r="OLW917533" s="106"/>
      <c r="OLX917533" s="106"/>
      <c r="OLY917533" s="106"/>
      <c r="OVI917533" s="106"/>
      <c r="OVJ917533" s="106"/>
      <c r="OVK917533" s="106"/>
      <c r="OVL917533" s="106"/>
      <c r="OVM917533" s="106"/>
      <c r="OVN917533" s="106"/>
      <c r="OVO917533" s="106"/>
      <c r="OVP917533" s="106"/>
      <c r="OVQ917533" s="106"/>
      <c r="OVR917533" s="106"/>
      <c r="OVS917533" s="106"/>
      <c r="OVT917533" s="106"/>
      <c r="OVU917533" s="106"/>
      <c r="PFE917533" s="106"/>
      <c r="PFF917533" s="106"/>
      <c r="PFG917533" s="106"/>
      <c r="PFH917533" s="106"/>
      <c r="PFI917533" s="106"/>
      <c r="PFJ917533" s="106"/>
      <c r="PFK917533" s="106"/>
      <c r="PFL917533" s="106"/>
      <c r="PFM917533" s="106"/>
      <c r="PFN917533" s="106"/>
      <c r="PFO917533" s="106"/>
      <c r="PFP917533" s="106"/>
      <c r="PFQ917533" s="106"/>
      <c r="PPA917533" s="106"/>
      <c r="PPB917533" s="106"/>
      <c r="PPC917533" s="106"/>
      <c r="PPD917533" s="106"/>
      <c r="PPE917533" s="106"/>
      <c r="PPF917533" s="106"/>
      <c r="PPG917533" s="106"/>
      <c r="PPH917533" s="106"/>
      <c r="PPI917533" s="106"/>
      <c r="PPJ917533" s="106"/>
      <c r="PPK917533" s="106"/>
      <c r="PPL917533" s="106"/>
      <c r="PPM917533" s="106"/>
      <c r="PYW917533" s="106"/>
      <c r="PYX917533" s="106"/>
      <c r="PYY917533" s="106"/>
      <c r="PYZ917533" s="106"/>
      <c r="PZA917533" s="106"/>
      <c r="PZB917533" s="106"/>
      <c r="PZC917533" s="106"/>
      <c r="PZD917533" s="106"/>
      <c r="PZE917533" s="106"/>
      <c r="PZF917533" s="106"/>
      <c r="PZG917533" s="106"/>
      <c r="PZH917533" s="106"/>
      <c r="PZI917533" s="106"/>
      <c r="QIS917533" s="106"/>
      <c r="QIT917533" s="106"/>
      <c r="QIU917533" s="106"/>
      <c r="QIV917533" s="106"/>
      <c r="QIW917533" s="106"/>
      <c r="QIX917533" s="106"/>
      <c r="QIY917533" s="106"/>
      <c r="QIZ917533" s="106"/>
      <c r="QJA917533" s="106"/>
      <c r="QJB917533" s="106"/>
      <c r="QJC917533" s="106"/>
      <c r="QJD917533" s="106"/>
      <c r="QJE917533" s="106"/>
      <c r="QSO917533" s="106"/>
      <c r="QSP917533" s="106"/>
      <c r="QSQ917533" s="106"/>
      <c r="QSR917533" s="106"/>
      <c r="QSS917533" s="106"/>
      <c r="QST917533" s="106"/>
      <c r="QSU917533" s="106"/>
      <c r="QSV917533" s="106"/>
      <c r="QSW917533" s="106"/>
      <c r="QSX917533" s="106"/>
      <c r="QSY917533" s="106"/>
      <c r="QSZ917533" s="106"/>
      <c r="QTA917533" s="106"/>
      <c r="RCK917533" s="106"/>
      <c r="RCL917533" s="106"/>
      <c r="RCM917533" s="106"/>
      <c r="RCN917533" s="106"/>
      <c r="RCO917533" s="106"/>
      <c r="RCP917533" s="106"/>
      <c r="RCQ917533" s="106"/>
      <c r="RCR917533" s="106"/>
      <c r="RCS917533" s="106"/>
      <c r="RCT917533" s="106"/>
      <c r="RCU917533" s="106"/>
      <c r="RCV917533" s="106"/>
      <c r="RCW917533" s="106"/>
      <c r="RMG917533" s="106"/>
      <c r="RMH917533" s="106"/>
      <c r="RMI917533" s="106"/>
      <c r="RMJ917533" s="106"/>
      <c r="RMK917533" s="106"/>
      <c r="RML917533" s="106"/>
      <c r="RMM917533" s="106"/>
      <c r="RMN917533" s="106"/>
      <c r="RMO917533" s="106"/>
      <c r="RMP917533" s="106"/>
      <c r="RMQ917533" s="106"/>
      <c r="RMR917533" s="106"/>
      <c r="RMS917533" s="106"/>
      <c r="RWC917533" s="106"/>
      <c r="RWD917533" s="106"/>
      <c r="RWE917533" s="106"/>
      <c r="RWF917533" s="106"/>
      <c r="RWG917533" s="106"/>
      <c r="RWH917533" s="106"/>
      <c r="RWI917533" s="106"/>
      <c r="RWJ917533" s="106"/>
      <c r="RWK917533" s="106"/>
      <c r="RWL917533" s="106"/>
      <c r="RWM917533" s="106"/>
      <c r="RWN917533" s="106"/>
      <c r="RWO917533" s="106"/>
      <c r="SFY917533" s="106"/>
      <c r="SFZ917533" s="106"/>
      <c r="SGA917533" s="106"/>
      <c r="SGB917533" s="106"/>
      <c r="SGC917533" s="106"/>
      <c r="SGD917533" s="106"/>
      <c r="SGE917533" s="106"/>
      <c r="SGF917533" s="106"/>
      <c r="SGG917533" s="106"/>
      <c r="SGH917533" s="106"/>
      <c r="SGI917533" s="106"/>
      <c r="SGJ917533" s="106"/>
      <c r="SGK917533" s="106"/>
      <c r="SPU917533" s="106"/>
      <c r="SPV917533" s="106"/>
      <c r="SPW917533" s="106"/>
      <c r="SPX917533" s="106"/>
      <c r="SPY917533" s="106"/>
      <c r="SPZ917533" s="106"/>
      <c r="SQA917533" s="106"/>
      <c r="SQB917533" s="106"/>
      <c r="SQC917533" s="106"/>
      <c r="SQD917533" s="106"/>
      <c r="SQE917533" s="106"/>
      <c r="SQF917533" s="106"/>
      <c r="SQG917533" s="106"/>
      <c r="SZQ917533" s="106"/>
      <c r="SZR917533" s="106"/>
      <c r="SZS917533" s="106"/>
      <c r="SZT917533" s="106"/>
      <c r="SZU917533" s="106"/>
      <c r="SZV917533" s="106"/>
      <c r="SZW917533" s="106"/>
      <c r="SZX917533" s="106"/>
      <c r="SZY917533" s="106"/>
      <c r="SZZ917533" s="106"/>
      <c r="TAA917533" s="106"/>
      <c r="TAB917533" s="106"/>
      <c r="TAC917533" s="106"/>
      <c r="TJM917533" s="106"/>
      <c r="TJN917533" s="106"/>
      <c r="TJO917533" s="106"/>
      <c r="TJP917533" s="106"/>
      <c r="TJQ917533" s="106"/>
      <c r="TJR917533" s="106"/>
      <c r="TJS917533" s="106"/>
      <c r="TJT917533" s="106"/>
      <c r="TJU917533" s="106"/>
      <c r="TJV917533" s="106"/>
      <c r="TJW917533" s="106"/>
      <c r="TJX917533" s="106"/>
      <c r="TJY917533" s="106"/>
      <c r="TTI917533" s="106"/>
      <c r="TTJ917533" s="106"/>
      <c r="TTK917533" s="106"/>
      <c r="TTL917533" s="106"/>
      <c r="TTM917533" s="106"/>
      <c r="TTN917533" s="106"/>
      <c r="TTO917533" s="106"/>
      <c r="TTP917533" s="106"/>
      <c r="TTQ917533" s="106"/>
      <c r="TTR917533" s="106"/>
      <c r="TTS917533" s="106"/>
      <c r="TTT917533" s="106"/>
      <c r="TTU917533" s="106"/>
      <c r="UDE917533" s="106"/>
      <c r="UDF917533" s="106"/>
      <c r="UDG917533" s="106"/>
      <c r="UDH917533" s="106"/>
      <c r="UDI917533" s="106"/>
      <c r="UDJ917533" s="106"/>
      <c r="UDK917533" s="106"/>
      <c r="UDL917533" s="106"/>
      <c r="UDM917533" s="106"/>
      <c r="UDN917533" s="106"/>
      <c r="UDO917533" s="106"/>
      <c r="UDP917533" s="106"/>
      <c r="UDQ917533" s="106"/>
      <c r="UNA917533" s="106"/>
      <c r="UNB917533" s="106"/>
      <c r="UNC917533" s="106"/>
      <c r="UND917533" s="106"/>
      <c r="UNE917533" s="106"/>
      <c r="UNF917533" s="106"/>
      <c r="UNG917533" s="106"/>
      <c r="UNH917533" s="106"/>
      <c r="UNI917533" s="106"/>
      <c r="UNJ917533" s="106"/>
      <c r="UNK917533" s="106"/>
      <c r="UNL917533" s="106"/>
      <c r="UNM917533" s="106"/>
      <c r="UWW917533" s="106"/>
      <c r="UWX917533" s="106"/>
      <c r="UWY917533" s="106"/>
      <c r="UWZ917533" s="106"/>
      <c r="UXA917533" s="106"/>
      <c r="UXB917533" s="106"/>
      <c r="UXC917533" s="106"/>
      <c r="UXD917533" s="106"/>
      <c r="UXE917533" s="106"/>
      <c r="UXF917533" s="106"/>
      <c r="UXG917533" s="106"/>
      <c r="UXH917533" s="106"/>
      <c r="UXI917533" s="106"/>
      <c r="VGS917533" s="106"/>
      <c r="VGT917533" s="106"/>
      <c r="VGU917533" s="106"/>
      <c r="VGV917533" s="106"/>
      <c r="VGW917533" s="106"/>
      <c r="VGX917533" s="106"/>
      <c r="VGY917533" s="106"/>
      <c r="VGZ917533" s="106"/>
      <c r="VHA917533" s="106"/>
      <c r="VHB917533" s="106"/>
      <c r="VHC917533" s="106"/>
      <c r="VHD917533" s="106"/>
      <c r="VHE917533" s="106"/>
      <c r="VQO917533" s="106"/>
      <c r="VQP917533" s="106"/>
      <c r="VQQ917533" s="106"/>
      <c r="VQR917533" s="106"/>
      <c r="VQS917533" s="106"/>
      <c r="VQT917533" s="106"/>
      <c r="VQU917533" s="106"/>
      <c r="VQV917533" s="106"/>
      <c r="VQW917533" s="106"/>
      <c r="VQX917533" s="106"/>
      <c r="VQY917533" s="106"/>
      <c r="VQZ917533" s="106"/>
      <c r="VRA917533" s="106"/>
      <c r="WAK917533" s="106"/>
      <c r="WAL917533" s="106"/>
      <c r="WAM917533" s="106"/>
      <c r="WAN917533" s="106"/>
      <c r="WAO917533" s="106"/>
      <c r="WAP917533" s="106"/>
      <c r="WAQ917533" s="106"/>
      <c r="WAR917533" s="106"/>
      <c r="WAS917533" s="106"/>
      <c r="WAT917533" s="106"/>
      <c r="WAU917533" s="106"/>
      <c r="WAV917533" s="106"/>
      <c r="WAW917533" s="106"/>
      <c r="WKG917533" s="106"/>
      <c r="WKH917533" s="106"/>
      <c r="WKI917533" s="106"/>
      <c r="WKJ917533" s="106"/>
      <c r="WKK917533" s="106"/>
      <c r="WKL917533" s="106"/>
      <c r="WKM917533" s="106"/>
      <c r="WKN917533" s="106"/>
      <c r="WKO917533" s="106"/>
      <c r="WKP917533" s="106"/>
      <c r="WKQ917533" s="106"/>
      <c r="WKR917533" s="106"/>
      <c r="WKS917533" s="106"/>
      <c r="WUC917533" s="106"/>
      <c r="WUD917533" s="106"/>
      <c r="WUE917533" s="106"/>
      <c r="WUF917533" s="106"/>
      <c r="WUG917533" s="106"/>
      <c r="WUH917533" s="106"/>
      <c r="WUI917533" s="106"/>
      <c r="WUJ917533" s="106"/>
      <c r="WUK917533" s="106"/>
      <c r="WUL917533" s="106"/>
      <c r="WUM917533" s="106"/>
      <c r="WUN917533" s="106"/>
      <c r="WUO917533" s="106"/>
    </row>
    <row r="917536" spans="437:1005 1205:2029 2229:3053 3253:4077 4277:5101 5301:6125 6325:7149 7349:8173 8373:9197 9397:10221 10421:11245 11445:12269 12469:13293 13493:14317 14517:15341 15541:16109" hidden="1" x14ac:dyDescent="0.15">
      <c r="RM917536" s="106"/>
      <c r="RN917536" s="106"/>
      <c r="RO917536" s="106"/>
      <c r="RP917536" s="106"/>
      <c r="RQ917536" s="106"/>
      <c r="RR917536" s="106"/>
      <c r="RS917536" s="106"/>
      <c r="RT917536" s="106"/>
      <c r="RU917536" s="106"/>
      <c r="RV917536" s="106"/>
      <c r="RW917536" s="106"/>
      <c r="RX917536" s="106"/>
      <c r="RY917536" s="106"/>
      <c r="ABI917536" s="106"/>
      <c r="ABJ917536" s="106"/>
      <c r="ABK917536" s="106"/>
      <c r="ABL917536" s="106"/>
      <c r="ABM917536" s="106"/>
      <c r="ABN917536" s="106"/>
      <c r="ABO917536" s="106"/>
      <c r="ABP917536" s="106"/>
      <c r="ABQ917536" s="106"/>
      <c r="ABR917536" s="106"/>
      <c r="ABS917536" s="106"/>
      <c r="ABT917536" s="106"/>
      <c r="ABU917536" s="106"/>
      <c r="ALE917536" s="106"/>
      <c r="ALF917536" s="106"/>
      <c r="ALG917536" s="106"/>
      <c r="ALH917536" s="106"/>
      <c r="ALI917536" s="106"/>
      <c r="ALJ917536" s="106"/>
      <c r="ALK917536" s="106"/>
      <c r="ALL917536" s="106"/>
      <c r="ALM917536" s="106"/>
      <c r="ALN917536" s="106"/>
      <c r="ALO917536" s="106"/>
      <c r="ALP917536" s="106"/>
      <c r="ALQ917536" s="106"/>
      <c r="AVA917536" s="106"/>
      <c r="AVB917536" s="106"/>
      <c r="AVC917536" s="106"/>
      <c r="AVD917536" s="106"/>
      <c r="AVE917536" s="106"/>
      <c r="AVF917536" s="106"/>
      <c r="AVG917536" s="106"/>
      <c r="AVH917536" s="106"/>
      <c r="AVI917536" s="106"/>
      <c r="AVJ917536" s="106"/>
      <c r="AVK917536" s="106"/>
      <c r="AVL917536" s="106"/>
      <c r="AVM917536" s="106"/>
      <c r="BEW917536" s="106"/>
      <c r="BEX917536" s="106"/>
      <c r="BEY917536" s="106"/>
      <c r="BEZ917536" s="106"/>
      <c r="BFA917536" s="106"/>
      <c r="BFB917536" s="106"/>
      <c r="BFC917536" s="106"/>
      <c r="BFD917536" s="106"/>
      <c r="BFE917536" s="106"/>
      <c r="BFF917536" s="106"/>
      <c r="BFG917536" s="106"/>
      <c r="BFH917536" s="106"/>
      <c r="BFI917536" s="106"/>
      <c r="BOS917536" s="106"/>
      <c r="BOT917536" s="106"/>
      <c r="BOU917536" s="106"/>
      <c r="BOV917536" s="106"/>
      <c r="BOW917536" s="106"/>
      <c r="BOX917536" s="106"/>
      <c r="BOY917536" s="106"/>
      <c r="BOZ917536" s="106"/>
      <c r="BPA917536" s="106"/>
      <c r="BPB917536" s="106"/>
      <c r="BPC917536" s="106"/>
      <c r="BPD917536" s="106"/>
      <c r="BPE917536" s="106"/>
      <c r="BYO917536" s="106"/>
      <c r="BYP917536" s="106"/>
      <c r="BYQ917536" s="106"/>
      <c r="BYR917536" s="106"/>
      <c r="BYS917536" s="106"/>
      <c r="BYT917536" s="106"/>
      <c r="BYU917536" s="106"/>
      <c r="BYV917536" s="106"/>
      <c r="BYW917536" s="106"/>
      <c r="BYX917536" s="106"/>
      <c r="BYY917536" s="106"/>
      <c r="BYZ917536" s="106"/>
      <c r="BZA917536" s="106"/>
      <c r="CIK917536" s="106"/>
      <c r="CIL917536" s="106"/>
      <c r="CIM917536" s="106"/>
      <c r="CIN917536" s="106"/>
      <c r="CIO917536" s="106"/>
      <c r="CIP917536" s="106"/>
      <c r="CIQ917536" s="106"/>
      <c r="CIR917536" s="106"/>
      <c r="CIS917536" s="106"/>
      <c r="CIT917536" s="106"/>
      <c r="CIU917536" s="106"/>
      <c r="CIV917536" s="106"/>
      <c r="CIW917536" s="106"/>
      <c r="CSG917536" s="106"/>
      <c r="CSH917536" s="106"/>
      <c r="CSI917536" s="106"/>
      <c r="CSJ917536" s="106"/>
      <c r="CSK917536" s="106"/>
      <c r="CSL917536" s="106"/>
      <c r="CSM917536" s="106"/>
      <c r="CSN917536" s="106"/>
      <c r="CSO917536" s="106"/>
      <c r="CSP917536" s="106"/>
      <c r="CSQ917536" s="106"/>
      <c r="CSR917536" s="106"/>
      <c r="CSS917536" s="106"/>
      <c r="DCC917536" s="106"/>
      <c r="DCD917536" s="106"/>
      <c r="DCE917536" s="106"/>
      <c r="DCF917536" s="106"/>
      <c r="DCG917536" s="106"/>
      <c r="DCH917536" s="106"/>
      <c r="DCI917536" s="106"/>
      <c r="DCJ917536" s="106"/>
      <c r="DCK917536" s="106"/>
      <c r="DCL917536" s="106"/>
      <c r="DCM917536" s="106"/>
      <c r="DCN917536" s="106"/>
      <c r="DCO917536" s="106"/>
      <c r="DLY917536" s="106"/>
      <c r="DLZ917536" s="106"/>
      <c r="DMA917536" s="106"/>
      <c r="DMB917536" s="106"/>
      <c r="DMC917536" s="106"/>
      <c r="DMD917536" s="106"/>
      <c r="DME917536" s="106"/>
      <c r="DMF917536" s="106"/>
      <c r="DMG917536" s="106"/>
      <c r="DMH917536" s="106"/>
      <c r="DMI917536" s="106"/>
      <c r="DMJ917536" s="106"/>
      <c r="DMK917536" s="106"/>
      <c r="DVU917536" s="106"/>
      <c r="DVV917536" s="106"/>
      <c r="DVW917536" s="106"/>
      <c r="DVX917536" s="106"/>
      <c r="DVY917536" s="106"/>
      <c r="DVZ917536" s="106"/>
      <c r="DWA917536" s="106"/>
      <c r="DWB917536" s="106"/>
      <c r="DWC917536" s="106"/>
      <c r="DWD917536" s="106"/>
      <c r="DWE917536" s="106"/>
      <c r="DWF917536" s="106"/>
      <c r="DWG917536" s="106"/>
      <c r="EFQ917536" s="106"/>
      <c r="EFR917536" s="106"/>
      <c r="EFS917536" s="106"/>
      <c r="EFT917536" s="106"/>
      <c r="EFU917536" s="106"/>
      <c r="EFV917536" s="106"/>
      <c r="EFW917536" s="106"/>
      <c r="EFX917536" s="106"/>
      <c r="EFY917536" s="106"/>
      <c r="EFZ917536" s="106"/>
      <c r="EGA917536" s="106"/>
      <c r="EGB917536" s="106"/>
      <c r="EGC917536" s="106"/>
      <c r="EPM917536" s="106"/>
      <c r="EPN917536" s="106"/>
      <c r="EPO917536" s="106"/>
      <c r="EPP917536" s="106"/>
      <c r="EPQ917536" s="106"/>
      <c r="EPR917536" s="106"/>
      <c r="EPS917536" s="106"/>
      <c r="EPT917536" s="106"/>
      <c r="EPU917536" s="106"/>
      <c r="EPV917536" s="106"/>
      <c r="EPW917536" s="106"/>
      <c r="EPX917536" s="106"/>
      <c r="EPY917536" s="106"/>
      <c r="EZI917536" s="106"/>
      <c r="EZJ917536" s="106"/>
      <c r="EZK917536" s="106"/>
      <c r="EZL917536" s="106"/>
      <c r="EZM917536" s="106"/>
      <c r="EZN917536" s="106"/>
      <c r="EZO917536" s="106"/>
      <c r="EZP917536" s="106"/>
      <c r="EZQ917536" s="106"/>
      <c r="EZR917536" s="106"/>
      <c r="EZS917536" s="106"/>
      <c r="EZT917536" s="106"/>
      <c r="EZU917536" s="106"/>
      <c r="FJE917536" s="106"/>
      <c r="FJF917536" s="106"/>
      <c r="FJG917536" s="106"/>
      <c r="FJH917536" s="106"/>
      <c r="FJI917536" s="106"/>
      <c r="FJJ917536" s="106"/>
      <c r="FJK917536" s="106"/>
      <c r="FJL917536" s="106"/>
      <c r="FJM917536" s="106"/>
      <c r="FJN917536" s="106"/>
      <c r="FJO917536" s="106"/>
      <c r="FJP917536" s="106"/>
      <c r="FJQ917536" s="106"/>
      <c r="FTA917536" s="106"/>
      <c r="FTB917536" s="106"/>
      <c r="FTC917536" s="106"/>
      <c r="FTD917536" s="106"/>
      <c r="FTE917536" s="106"/>
      <c r="FTF917536" s="106"/>
      <c r="FTG917536" s="106"/>
      <c r="FTH917536" s="106"/>
      <c r="FTI917536" s="106"/>
      <c r="FTJ917536" s="106"/>
      <c r="FTK917536" s="106"/>
      <c r="FTL917536" s="106"/>
      <c r="FTM917536" s="106"/>
      <c r="GCW917536" s="106"/>
      <c r="GCX917536" s="106"/>
      <c r="GCY917536" s="106"/>
      <c r="GCZ917536" s="106"/>
      <c r="GDA917536" s="106"/>
      <c r="GDB917536" s="106"/>
      <c r="GDC917536" s="106"/>
      <c r="GDD917536" s="106"/>
      <c r="GDE917536" s="106"/>
      <c r="GDF917536" s="106"/>
      <c r="GDG917536" s="106"/>
      <c r="GDH917536" s="106"/>
      <c r="GDI917536" s="106"/>
      <c r="GMS917536" s="106"/>
      <c r="GMT917536" s="106"/>
      <c r="GMU917536" s="106"/>
      <c r="GMV917536" s="106"/>
      <c r="GMW917536" s="106"/>
      <c r="GMX917536" s="106"/>
      <c r="GMY917536" s="106"/>
      <c r="GMZ917536" s="106"/>
      <c r="GNA917536" s="106"/>
      <c r="GNB917536" s="106"/>
      <c r="GNC917536" s="106"/>
      <c r="GND917536" s="106"/>
      <c r="GNE917536" s="106"/>
      <c r="GWO917536" s="106"/>
      <c r="GWP917536" s="106"/>
      <c r="GWQ917536" s="106"/>
      <c r="GWR917536" s="106"/>
      <c r="GWS917536" s="106"/>
      <c r="GWT917536" s="106"/>
      <c r="GWU917536" s="106"/>
      <c r="GWV917536" s="106"/>
      <c r="GWW917536" s="106"/>
      <c r="GWX917536" s="106"/>
      <c r="GWY917536" s="106"/>
      <c r="GWZ917536" s="106"/>
      <c r="GXA917536" s="106"/>
      <c r="HGK917536" s="106"/>
      <c r="HGL917536" s="106"/>
      <c r="HGM917536" s="106"/>
      <c r="HGN917536" s="106"/>
      <c r="HGO917536" s="106"/>
      <c r="HGP917536" s="106"/>
      <c r="HGQ917536" s="106"/>
      <c r="HGR917536" s="106"/>
      <c r="HGS917536" s="106"/>
      <c r="HGT917536" s="106"/>
      <c r="HGU917536" s="106"/>
      <c r="HGV917536" s="106"/>
      <c r="HGW917536" s="106"/>
      <c r="HQG917536" s="106"/>
      <c r="HQH917536" s="106"/>
      <c r="HQI917536" s="106"/>
      <c r="HQJ917536" s="106"/>
      <c r="HQK917536" s="106"/>
      <c r="HQL917536" s="106"/>
      <c r="HQM917536" s="106"/>
      <c r="HQN917536" s="106"/>
      <c r="HQO917536" s="106"/>
      <c r="HQP917536" s="106"/>
      <c r="HQQ917536" s="106"/>
      <c r="HQR917536" s="106"/>
      <c r="HQS917536" s="106"/>
      <c r="IAC917536" s="106"/>
      <c r="IAD917536" s="106"/>
      <c r="IAE917536" s="106"/>
      <c r="IAF917536" s="106"/>
      <c r="IAG917536" s="106"/>
      <c r="IAH917536" s="106"/>
      <c r="IAI917536" s="106"/>
      <c r="IAJ917536" s="106"/>
      <c r="IAK917536" s="106"/>
      <c r="IAL917536" s="106"/>
      <c r="IAM917536" s="106"/>
      <c r="IAN917536" s="106"/>
      <c r="IAO917536" s="106"/>
      <c r="IJY917536" s="106"/>
      <c r="IJZ917536" s="106"/>
      <c r="IKA917536" s="106"/>
      <c r="IKB917536" s="106"/>
      <c r="IKC917536" s="106"/>
      <c r="IKD917536" s="106"/>
      <c r="IKE917536" s="106"/>
      <c r="IKF917536" s="106"/>
      <c r="IKG917536" s="106"/>
      <c r="IKH917536" s="106"/>
      <c r="IKI917536" s="106"/>
      <c r="IKJ917536" s="106"/>
      <c r="IKK917536" s="106"/>
      <c r="ITU917536" s="106"/>
      <c r="ITV917536" s="106"/>
      <c r="ITW917536" s="106"/>
      <c r="ITX917536" s="106"/>
      <c r="ITY917536" s="106"/>
      <c r="ITZ917536" s="106"/>
      <c r="IUA917536" s="106"/>
      <c r="IUB917536" s="106"/>
      <c r="IUC917536" s="106"/>
      <c r="IUD917536" s="106"/>
      <c r="IUE917536" s="106"/>
      <c r="IUF917536" s="106"/>
      <c r="IUG917536" s="106"/>
      <c r="JDQ917536" s="106"/>
      <c r="JDR917536" s="106"/>
      <c r="JDS917536" s="106"/>
      <c r="JDT917536" s="106"/>
      <c r="JDU917536" s="106"/>
      <c r="JDV917536" s="106"/>
      <c r="JDW917536" s="106"/>
      <c r="JDX917536" s="106"/>
      <c r="JDY917536" s="106"/>
      <c r="JDZ917536" s="106"/>
      <c r="JEA917536" s="106"/>
      <c r="JEB917536" s="106"/>
      <c r="JEC917536" s="106"/>
      <c r="JNM917536" s="106"/>
      <c r="JNN917536" s="106"/>
      <c r="JNO917536" s="106"/>
      <c r="JNP917536" s="106"/>
      <c r="JNQ917536" s="106"/>
      <c r="JNR917536" s="106"/>
      <c r="JNS917536" s="106"/>
      <c r="JNT917536" s="106"/>
      <c r="JNU917536" s="106"/>
      <c r="JNV917536" s="106"/>
      <c r="JNW917536" s="106"/>
      <c r="JNX917536" s="106"/>
      <c r="JNY917536" s="106"/>
      <c r="JXI917536" s="106"/>
      <c r="JXJ917536" s="106"/>
      <c r="JXK917536" s="106"/>
      <c r="JXL917536" s="106"/>
      <c r="JXM917536" s="106"/>
      <c r="JXN917536" s="106"/>
      <c r="JXO917536" s="106"/>
      <c r="JXP917536" s="106"/>
      <c r="JXQ917536" s="106"/>
      <c r="JXR917536" s="106"/>
      <c r="JXS917536" s="106"/>
      <c r="JXT917536" s="106"/>
      <c r="JXU917536" s="106"/>
      <c r="KHE917536" s="106"/>
      <c r="KHF917536" s="106"/>
      <c r="KHG917536" s="106"/>
      <c r="KHH917536" s="106"/>
      <c r="KHI917536" s="106"/>
      <c r="KHJ917536" s="106"/>
      <c r="KHK917536" s="106"/>
      <c r="KHL917536" s="106"/>
      <c r="KHM917536" s="106"/>
      <c r="KHN917536" s="106"/>
      <c r="KHO917536" s="106"/>
      <c r="KHP917536" s="106"/>
      <c r="KHQ917536" s="106"/>
      <c r="KRA917536" s="106"/>
      <c r="KRB917536" s="106"/>
      <c r="KRC917536" s="106"/>
      <c r="KRD917536" s="106"/>
      <c r="KRE917536" s="106"/>
      <c r="KRF917536" s="106"/>
      <c r="KRG917536" s="106"/>
      <c r="KRH917536" s="106"/>
      <c r="KRI917536" s="106"/>
      <c r="KRJ917536" s="106"/>
      <c r="KRK917536" s="106"/>
      <c r="KRL917536" s="106"/>
      <c r="KRM917536" s="106"/>
      <c r="LAW917536" s="106"/>
      <c r="LAX917536" s="106"/>
      <c r="LAY917536" s="106"/>
      <c r="LAZ917536" s="106"/>
      <c r="LBA917536" s="106"/>
      <c r="LBB917536" s="106"/>
      <c r="LBC917536" s="106"/>
      <c r="LBD917536" s="106"/>
      <c r="LBE917536" s="106"/>
      <c r="LBF917536" s="106"/>
      <c r="LBG917536" s="106"/>
      <c r="LBH917536" s="106"/>
      <c r="LBI917536" s="106"/>
      <c r="LKS917536" s="106"/>
      <c r="LKT917536" s="106"/>
      <c r="LKU917536" s="106"/>
      <c r="LKV917536" s="106"/>
      <c r="LKW917536" s="106"/>
      <c r="LKX917536" s="106"/>
      <c r="LKY917536" s="106"/>
      <c r="LKZ917536" s="106"/>
      <c r="LLA917536" s="106"/>
      <c r="LLB917536" s="106"/>
      <c r="LLC917536" s="106"/>
      <c r="LLD917536" s="106"/>
      <c r="LLE917536" s="106"/>
      <c r="LUO917536" s="106"/>
      <c r="LUP917536" s="106"/>
      <c r="LUQ917536" s="106"/>
      <c r="LUR917536" s="106"/>
      <c r="LUS917536" s="106"/>
      <c r="LUT917536" s="106"/>
      <c r="LUU917536" s="106"/>
      <c r="LUV917536" s="106"/>
      <c r="LUW917536" s="106"/>
      <c r="LUX917536" s="106"/>
      <c r="LUY917536" s="106"/>
      <c r="LUZ917536" s="106"/>
      <c r="LVA917536" s="106"/>
      <c r="MEK917536" s="106"/>
      <c r="MEL917536" s="106"/>
      <c r="MEM917536" s="106"/>
      <c r="MEN917536" s="106"/>
      <c r="MEO917536" s="106"/>
      <c r="MEP917536" s="106"/>
      <c r="MEQ917536" s="106"/>
      <c r="MER917536" s="106"/>
      <c r="MES917536" s="106"/>
      <c r="MET917536" s="106"/>
      <c r="MEU917536" s="106"/>
      <c r="MEV917536" s="106"/>
      <c r="MEW917536" s="106"/>
      <c r="MOG917536" s="106"/>
      <c r="MOH917536" s="106"/>
      <c r="MOI917536" s="106"/>
      <c r="MOJ917536" s="106"/>
      <c r="MOK917536" s="106"/>
      <c r="MOL917536" s="106"/>
      <c r="MOM917536" s="106"/>
      <c r="MON917536" s="106"/>
      <c r="MOO917536" s="106"/>
      <c r="MOP917536" s="106"/>
      <c r="MOQ917536" s="106"/>
      <c r="MOR917536" s="106"/>
      <c r="MOS917536" s="106"/>
      <c r="MYC917536" s="106"/>
      <c r="MYD917536" s="106"/>
      <c r="MYE917536" s="106"/>
      <c r="MYF917536" s="106"/>
      <c r="MYG917536" s="106"/>
      <c r="MYH917536" s="106"/>
      <c r="MYI917536" s="106"/>
      <c r="MYJ917536" s="106"/>
      <c r="MYK917536" s="106"/>
      <c r="MYL917536" s="106"/>
      <c r="MYM917536" s="106"/>
      <c r="MYN917536" s="106"/>
      <c r="MYO917536" s="106"/>
      <c r="NHY917536" s="106"/>
      <c r="NHZ917536" s="106"/>
      <c r="NIA917536" s="106"/>
      <c r="NIB917536" s="106"/>
      <c r="NIC917536" s="106"/>
      <c r="NID917536" s="106"/>
      <c r="NIE917536" s="106"/>
      <c r="NIF917536" s="106"/>
      <c r="NIG917536" s="106"/>
      <c r="NIH917536" s="106"/>
      <c r="NII917536" s="106"/>
      <c r="NIJ917536" s="106"/>
      <c r="NIK917536" s="106"/>
      <c r="NRU917536" s="106"/>
      <c r="NRV917536" s="106"/>
      <c r="NRW917536" s="106"/>
      <c r="NRX917536" s="106"/>
      <c r="NRY917536" s="106"/>
      <c r="NRZ917536" s="106"/>
      <c r="NSA917536" s="106"/>
      <c r="NSB917536" s="106"/>
      <c r="NSC917536" s="106"/>
      <c r="NSD917536" s="106"/>
      <c r="NSE917536" s="106"/>
      <c r="NSF917536" s="106"/>
      <c r="NSG917536" s="106"/>
      <c r="OBQ917536" s="106"/>
      <c r="OBR917536" s="106"/>
      <c r="OBS917536" s="106"/>
      <c r="OBT917536" s="106"/>
      <c r="OBU917536" s="106"/>
      <c r="OBV917536" s="106"/>
      <c r="OBW917536" s="106"/>
      <c r="OBX917536" s="106"/>
      <c r="OBY917536" s="106"/>
      <c r="OBZ917536" s="106"/>
      <c r="OCA917536" s="106"/>
      <c r="OCB917536" s="106"/>
      <c r="OCC917536" s="106"/>
      <c r="OLM917536" s="106"/>
      <c r="OLN917536" s="106"/>
      <c r="OLO917536" s="106"/>
      <c r="OLP917536" s="106"/>
      <c r="OLQ917536" s="106"/>
      <c r="OLR917536" s="106"/>
      <c r="OLS917536" s="106"/>
      <c r="OLT917536" s="106"/>
      <c r="OLU917536" s="106"/>
      <c r="OLV917536" s="106"/>
      <c r="OLW917536" s="106"/>
      <c r="OLX917536" s="106"/>
      <c r="OLY917536" s="106"/>
      <c r="OVI917536" s="106"/>
      <c r="OVJ917536" s="106"/>
      <c r="OVK917536" s="106"/>
      <c r="OVL917536" s="106"/>
      <c r="OVM917536" s="106"/>
      <c r="OVN917536" s="106"/>
      <c r="OVO917536" s="106"/>
      <c r="OVP917536" s="106"/>
      <c r="OVQ917536" s="106"/>
      <c r="OVR917536" s="106"/>
      <c r="OVS917536" s="106"/>
      <c r="OVT917536" s="106"/>
      <c r="OVU917536" s="106"/>
      <c r="PFE917536" s="106"/>
      <c r="PFF917536" s="106"/>
      <c r="PFG917536" s="106"/>
      <c r="PFH917536" s="106"/>
      <c r="PFI917536" s="106"/>
      <c r="PFJ917536" s="106"/>
      <c r="PFK917536" s="106"/>
      <c r="PFL917536" s="106"/>
      <c r="PFM917536" s="106"/>
      <c r="PFN917536" s="106"/>
      <c r="PFO917536" s="106"/>
      <c r="PFP917536" s="106"/>
      <c r="PFQ917536" s="106"/>
      <c r="PPA917536" s="106"/>
      <c r="PPB917536" s="106"/>
      <c r="PPC917536" s="106"/>
      <c r="PPD917536" s="106"/>
      <c r="PPE917536" s="106"/>
      <c r="PPF917536" s="106"/>
      <c r="PPG917536" s="106"/>
      <c r="PPH917536" s="106"/>
      <c r="PPI917536" s="106"/>
      <c r="PPJ917536" s="106"/>
      <c r="PPK917536" s="106"/>
      <c r="PPL917536" s="106"/>
      <c r="PPM917536" s="106"/>
      <c r="PYW917536" s="106"/>
      <c r="PYX917536" s="106"/>
      <c r="PYY917536" s="106"/>
      <c r="PYZ917536" s="106"/>
      <c r="PZA917536" s="106"/>
      <c r="PZB917536" s="106"/>
      <c r="PZC917536" s="106"/>
      <c r="PZD917536" s="106"/>
      <c r="PZE917536" s="106"/>
      <c r="PZF917536" s="106"/>
      <c r="PZG917536" s="106"/>
      <c r="PZH917536" s="106"/>
      <c r="PZI917536" s="106"/>
      <c r="QIS917536" s="106"/>
      <c r="QIT917536" s="106"/>
      <c r="QIU917536" s="106"/>
      <c r="QIV917536" s="106"/>
      <c r="QIW917536" s="106"/>
      <c r="QIX917536" s="106"/>
      <c r="QIY917536" s="106"/>
      <c r="QIZ917536" s="106"/>
      <c r="QJA917536" s="106"/>
      <c r="QJB917536" s="106"/>
      <c r="QJC917536" s="106"/>
      <c r="QJD917536" s="106"/>
      <c r="QJE917536" s="106"/>
      <c r="QSO917536" s="106"/>
      <c r="QSP917536" s="106"/>
      <c r="QSQ917536" s="106"/>
      <c r="QSR917536" s="106"/>
      <c r="QSS917536" s="106"/>
      <c r="QST917536" s="106"/>
      <c r="QSU917536" s="106"/>
      <c r="QSV917536" s="106"/>
      <c r="QSW917536" s="106"/>
      <c r="QSX917536" s="106"/>
      <c r="QSY917536" s="106"/>
      <c r="QSZ917536" s="106"/>
      <c r="QTA917536" s="106"/>
      <c r="RCK917536" s="106"/>
      <c r="RCL917536" s="106"/>
      <c r="RCM917536" s="106"/>
      <c r="RCN917536" s="106"/>
      <c r="RCO917536" s="106"/>
      <c r="RCP917536" s="106"/>
      <c r="RCQ917536" s="106"/>
      <c r="RCR917536" s="106"/>
      <c r="RCS917536" s="106"/>
      <c r="RCT917536" s="106"/>
      <c r="RCU917536" s="106"/>
      <c r="RCV917536" s="106"/>
      <c r="RCW917536" s="106"/>
      <c r="RMG917536" s="106"/>
      <c r="RMH917536" s="106"/>
      <c r="RMI917536" s="106"/>
      <c r="RMJ917536" s="106"/>
      <c r="RMK917536" s="106"/>
      <c r="RML917536" s="106"/>
      <c r="RMM917536" s="106"/>
      <c r="RMN917536" s="106"/>
      <c r="RMO917536" s="106"/>
      <c r="RMP917536" s="106"/>
      <c r="RMQ917536" s="106"/>
      <c r="RMR917536" s="106"/>
      <c r="RMS917536" s="106"/>
      <c r="RWC917536" s="106"/>
      <c r="RWD917536" s="106"/>
      <c r="RWE917536" s="106"/>
      <c r="RWF917536" s="106"/>
      <c r="RWG917536" s="106"/>
      <c r="RWH917536" s="106"/>
      <c r="RWI917536" s="106"/>
      <c r="RWJ917536" s="106"/>
      <c r="RWK917536" s="106"/>
      <c r="RWL917536" s="106"/>
      <c r="RWM917536" s="106"/>
      <c r="RWN917536" s="106"/>
      <c r="RWO917536" s="106"/>
      <c r="SFY917536" s="106"/>
      <c r="SFZ917536" s="106"/>
      <c r="SGA917536" s="106"/>
      <c r="SGB917536" s="106"/>
      <c r="SGC917536" s="106"/>
      <c r="SGD917536" s="106"/>
      <c r="SGE917536" s="106"/>
      <c r="SGF917536" s="106"/>
      <c r="SGG917536" s="106"/>
      <c r="SGH917536" s="106"/>
      <c r="SGI917536" s="106"/>
      <c r="SGJ917536" s="106"/>
      <c r="SGK917536" s="106"/>
      <c r="SPU917536" s="106"/>
      <c r="SPV917536" s="106"/>
      <c r="SPW917536" s="106"/>
      <c r="SPX917536" s="106"/>
      <c r="SPY917536" s="106"/>
      <c r="SPZ917536" s="106"/>
      <c r="SQA917536" s="106"/>
      <c r="SQB917536" s="106"/>
      <c r="SQC917536" s="106"/>
      <c r="SQD917536" s="106"/>
      <c r="SQE917536" s="106"/>
      <c r="SQF917536" s="106"/>
      <c r="SQG917536" s="106"/>
      <c r="SZQ917536" s="106"/>
      <c r="SZR917536" s="106"/>
      <c r="SZS917536" s="106"/>
      <c r="SZT917536" s="106"/>
      <c r="SZU917536" s="106"/>
      <c r="SZV917536" s="106"/>
      <c r="SZW917536" s="106"/>
      <c r="SZX917536" s="106"/>
      <c r="SZY917536" s="106"/>
      <c r="SZZ917536" s="106"/>
      <c r="TAA917536" s="106"/>
      <c r="TAB917536" s="106"/>
      <c r="TAC917536" s="106"/>
      <c r="TJM917536" s="106"/>
      <c r="TJN917536" s="106"/>
      <c r="TJO917536" s="106"/>
      <c r="TJP917536" s="106"/>
      <c r="TJQ917536" s="106"/>
      <c r="TJR917536" s="106"/>
      <c r="TJS917536" s="106"/>
      <c r="TJT917536" s="106"/>
      <c r="TJU917536" s="106"/>
      <c r="TJV917536" s="106"/>
      <c r="TJW917536" s="106"/>
      <c r="TJX917536" s="106"/>
      <c r="TJY917536" s="106"/>
      <c r="TTI917536" s="106"/>
      <c r="TTJ917536" s="106"/>
      <c r="TTK917536" s="106"/>
      <c r="TTL917536" s="106"/>
      <c r="TTM917536" s="106"/>
      <c r="TTN917536" s="106"/>
      <c r="TTO917536" s="106"/>
      <c r="TTP917536" s="106"/>
      <c r="TTQ917536" s="106"/>
      <c r="TTR917536" s="106"/>
      <c r="TTS917536" s="106"/>
      <c r="TTT917536" s="106"/>
      <c r="TTU917536" s="106"/>
      <c r="UDE917536" s="106"/>
      <c r="UDF917536" s="106"/>
      <c r="UDG917536" s="106"/>
      <c r="UDH917536" s="106"/>
      <c r="UDI917536" s="106"/>
      <c r="UDJ917536" s="106"/>
      <c r="UDK917536" s="106"/>
      <c r="UDL917536" s="106"/>
      <c r="UDM917536" s="106"/>
      <c r="UDN917536" s="106"/>
      <c r="UDO917536" s="106"/>
      <c r="UDP917536" s="106"/>
      <c r="UDQ917536" s="106"/>
      <c r="UNA917536" s="106"/>
      <c r="UNB917536" s="106"/>
      <c r="UNC917536" s="106"/>
      <c r="UND917536" s="106"/>
      <c r="UNE917536" s="106"/>
      <c r="UNF917536" s="106"/>
      <c r="UNG917536" s="106"/>
      <c r="UNH917536" s="106"/>
      <c r="UNI917536" s="106"/>
      <c r="UNJ917536" s="106"/>
      <c r="UNK917536" s="106"/>
      <c r="UNL917536" s="106"/>
      <c r="UNM917536" s="106"/>
      <c r="UWW917536" s="106"/>
      <c r="UWX917536" s="106"/>
      <c r="UWY917536" s="106"/>
      <c r="UWZ917536" s="106"/>
      <c r="UXA917536" s="106"/>
      <c r="UXB917536" s="106"/>
      <c r="UXC917536" s="106"/>
      <c r="UXD917536" s="106"/>
      <c r="UXE917536" s="106"/>
      <c r="UXF917536" s="106"/>
      <c r="UXG917536" s="106"/>
      <c r="UXH917536" s="106"/>
      <c r="UXI917536" s="106"/>
      <c r="VGS917536" s="106"/>
      <c r="VGT917536" s="106"/>
      <c r="VGU917536" s="106"/>
      <c r="VGV917536" s="106"/>
      <c r="VGW917536" s="106"/>
      <c r="VGX917536" s="106"/>
      <c r="VGY917536" s="106"/>
      <c r="VGZ917536" s="106"/>
      <c r="VHA917536" s="106"/>
      <c r="VHB917536" s="106"/>
      <c r="VHC917536" s="106"/>
      <c r="VHD917536" s="106"/>
      <c r="VHE917536" s="106"/>
      <c r="VQO917536" s="106"/>
      <c r="VQP917536" s="106"/>
      <c r="VQQ917536" s="106"/>
      <c r="VQR917536" s="106"/>
      <c r="VQS917536" s="106"/>
      <c r="VQT917536" s="106"/>
      <c r="VQU917536" s="106"/>
      <c r="VQV917536" s="106"/>
      <c r="VQW917536" s="106"/>
      <c r="VQX917536" s="106"/>
      <c r="VQY917536" s="106"/>
      <c r="VQZ917536" s="106"/>
      <c r="VRA917536" s="106"/>
      <c r="WAK917536" s="106"/>
      <c r="WAL917536" s="106"/>
      <c r="WAM917536" s="106"/>
      <c r="WAN917536" s="106"/>
      <c r="WAO917536" s="106"/>
      <c r="WAP917536" s="106"/>
      <c r="WAQ917536" s="106"/>
      <c r="WAR917536" s="106"/>
      <c r="WAS917536" s="106"/>
      <c r="WAT917536" s="106"/>
      <c r="WAU917536" s="106"/>
      <c r="WAV917536" s="106"/>
      <c r="WAW917536" s="106"/>
      <c r="WKG917536" s="106"/>
      <c r="WKH917536" s="106"/>
      <c r="WKI917536" s="106"/>
      <c r="WKJ917536" s="106"/>
      <c r="WKK917536" s="106"/>
      <c r="WKL917536" s="106"/>
      <c r="WKM917536" s="106"/>
      <c r="WKN917536" s="106"/>
      <c r="WKO917536" s="106"/>
      <c r="WKP917536" s="106"/>
      <c r="WKQ917536" s="106"/>
      <c r="WKR917536" s="106"/>
      <c r="WKS917536" s="106"/>
      <c r="WUC917536" s="106"/>
      <c r="WUD917536" s="106"/>
      <c r="WUE917536" s="106"/>
      <c r="WUF917536" s="106"/>
      <c r="WUG917536" s="106"/>
      <c r="WUH917536" s="106"/>
      <c r="WUI917536" s="106"/>
      <c r="WUJ917536" s="106"/>
      <c r="WUK917536" s="106"/>
      <c r="WUL917536" s="106"/>
      <c r="WUM917536" s="106"/>
      <c r="WUN917536" s="106"/>
      <c r="WUO917536" s="106"/>
    </row>
    <row r="917537" spans="110:1005 1042:2029 2066:3053 3090:4077 4114:5101 5138:6125 6162:7149 7186:8173 8210:9197 9234:10221 10258:11245 11282:12269 12306:13293 13330:14317 14354:15341 15378:16146" hidden="1" x14ac:dyDescent="0.15">
      <c r="RM917537" s="106"/>
      <c r="RN917537" s="106"/>
      <c r="RO917537" s="106"/>
      <c r="RP917537" s="106"/>
      <c r="RQ917537" s="106"/>
      <c r="RR917537" s="106"/>
      <c r="RS917537" s="106"/>
      <c r="RT917537" s="106"/>
      <c r="RU917537" s="106"/>
      <c r="RV917537" s="106"/>
      <c r="RW917537" s="106"/>
      <c r="RX917537" s="106"/>
      <c r="RY917537" s="106"/>
      <c r="ABI917537" s="106"/>
      <c r="ABJ917537" s="106"/>
      <c r="ABK917537" s="106"/>
      <c r="ABL917537" s="106"/>
      <c r="ABM917537" s="106"/>
      <c r="ABN917537" s="106"/>
      <c r="ABO917537" s="106"/>
      <c r="ABP917537" s="106"/>
      <c r="ABQ917537" s="106"/>
      <c r="ABR917537" s="106"/>
      <c r="ABS917537" s="106"/>
      <c r="ABT917537" s="106"/>
      <c r="ABU917537" s="106"/>
      <c r="ALE917537" s="106"/>
      <c r="ALF917537" s="106"/>
      <c r="ALG917537" s="106"/>
      <c r="ALH917537" s="106"/>
      <c r="ALI917537" s="106"/>
      <c r="ALJ917537" s="106"/>
      <c r="ALK917537" s="106"/>
      <c r="ALL917537" s="106"/>
      <c r="ALM917537" s="106"/>
      <c r="ALN917537" s="106"/>
      <c r="ALO917537" s="106"/>
      <c r="ALP917537" s="106"/>
      <c r="ALQ917537" s="106"/>
      <c r="AVA917537" s="106"/>
      <c r="AVB917537" s="106"/>
      <c r="AVC917537" s="106"/>
      <c r="AVD917537" s="106"/>
      <c r="AVE917537" s="106"/>
      <c r="AVF917537" s="106"/>
      <c r="AVG917537" s="106"/>
      <c r="AVH917537" s="106"/>
      <c r="AVI917537" s="106"/>
      <c r="AVJ917537" s="106"/>
      <c r="AVK917537" s="106"/>
      <c r="AVL917537" s="106"/>
      <c r="AVM917537" s="106"/>
      <c r="BEW917537" s="106"/>
      <c r="BEX917537" s="106"/>
      <c r="BEY917537" s="106"/>
      <c r="BEZ917537" s="106"/>
      <c r="BFA917537" s="106"/>
      <c r="BFB917537" s="106"/>
      <c r="BFC917537" s="106"/>
      <c r="BFD917537" s="106"/>
      <c r="BFE917537" s="106"/>
      <c r="BFF917537" s="106"/>
      <c r="BFG917537" s="106"/>
      <c r="BFH917537" s="106"/>
      <c r="BFI917537" s="106"/>
      <c r="BOS917537" s="106"/>
      <c r="BOT917537" s="106"/>
      <c r="BOU917537" s="106"/>
      <c r="BOV917537" s="106"/>
      <c r="BOW917537" s="106"/>
      <c r="BOX917537" s="106"/>
      <c r="BOY917537" s="106"/>
      <c r="BOZ917537" s="106"/>
      <c r="BPA917537" s="106"/>
      <c r="BPB917537" s="106"/>
      <c r="BPC917537" s="106"/>
      <c r="BPD917537" s="106"/>
      <c r="BPE917537" s="106"/>
      <c r="BYO917537" s="106"/>
      <c r="BYP917537" s="106"/>
      <c r="BYQ917537" s="106"/>
      <c r="BYR917537" s="106"/>
      <c r="BYS917537" s="106"/>
      <c r="BYT917537" s="106"/>
      <c r="BYU917537" s="106"/>
      <c r="BYV917537" s="106"/>
      <c r="BYW917537" s="106"/>
      <c r="BYX917537" s="106"/>
      <c r="BYY917537" s="106"/>
      <c r="BYZ917537" s="106"/>
      <c r="BZA917537" s="106"/>
      <c r="CIK917537" s="106"/>
      <c r="CIL917537" s="106"/>
      <c r="CIM917537" s="106"/>
      <c r="CIN917537" s="106"/>
      <c r="CIO917537" s="106"/>
      <c r="CIP917537" s="106"/>
      <c r="CIQ917537" s="106"/>
      <c r="CIR917537" s="106"/>
      <c r="CIS917537" s="106"/>
      <c r="CIT917537" s="106"/>
      <c r="CIU917537" s="106"/>
      <c r="CIV917537" s="106"/>
      <c r="CIW917537" s="106"/>
      <c r="CSG917537" s="106"/>
      <c r="CSH917537" s="106"/>
      <c r="CSI917537" s="106"/>
      <c r="CSJ917537" s="106"/>
      <c r="CSK917537" s="106"/>
      <c r="CSL917537" s="106"/>
      <c r="CSM917537" s="106"/>
      <c r="CSN917537" s="106"/>
      <c r="CSO917537" s="106"/>
      <c r="CSP917537" s="106"/>
      <c r="CSQ917537" s="106"/>
      <c r="CSR917537" s="106"/>
      <c r="CSS917537" s="106"/>
      <c r="DCC917537" s="106"/>
      <c r="DCD917537" s="106"/>
      <c r="DCE917537" s="106"/>
      <c r="DCF917537" s="106"/>
      <c r="DCG917537" s="106"/>
      <c r="DCH917537" s="106"/>
      <c r="DCI917537" s="106"/>
      <c r="DCJ917537" s="106"/>
      <c r="DCK917537" s="106"/>
      <c r="DCL917537" s="106"/>
      <c r="DCM917537" s="106"/>
      <c r="DCN917537" s="106"/>
      <c r="DCO917537" s="106"/>
      <c r="DLY917537" s="106"/>
      <c r="DLZ917537" s="106"/>
      <c r="DMA917537" s="106"/>
      <c r="DMB917537" s="106"/>
      <c r="DMC917537" s="106"/>
      <c r="DMD917537" s="106"/>
      <c r="DME917537" s="106"/>
      <c r="DMF917537" s="106"/>
      <c r="DMG917537" s="106"/>
      <c r="DMH917537" s="106"/>
      <c r="DMI917537" s="106"/>
      <c r="DMJ917537" s="106"/>
      <c r="DMK917537" s="106"/>
      <c r="DVU917537" s="106"/>
      <c r="DVV917537" s="106"/>
      <c r="DVW917537" s="106"/>
      <c r="DVX917537" s="106"/>
      <c r="DVY917537" s="106"/>
      <c r="DVZ917537" s="106"/>
      <c r="DWA917537" s="106"/>
      <c r="DWB917537" s="106"/>
      <c r="DWC917537" s="106"/>
      <c r="DWD917537" s="106"/>
      <c r="DWE917537" s="106"/>
      <c r="DWF917537" s="106"/>
      <c r="DWG917537" s="106"/>
      <c r="EFQ917537" s="106"/>
      <c r="EFR917537" s="106"/>
      <c r="EFS917537" s="106"/>
      <c r="EFT917537" s="106"/>
      <c r="EFU917537" s="106"/>
      <c r="EFV917537" s="106"/>
      <c r="EFW917537" s="106"/>
      <c r="EFX917537" s="106"/>
      <c r="EFY917537" s="106"/>
      <c r="EFZ917537" s="106"/>
      <c r="EGA917537" s="106"/>
      <c r="EGB917537" s="106"/>
      <c r="EGC917537" s="106"/>
      <c r="EPM917537" s="106"/>
      <c r="EPN917537" s="106"/>
      <c r="EPO917537" s="106"/>
      <c r="EPP917537" s="106"/>
      <c r="EPQ917537" s="106"/>
      <c r="EPR917537" s="106"/>
      <c r="EPS917537" s="106"/>
      <c r="EPT917537" s="106"/>
      <c r="EPU917537" s="106"/>
      <c r="EPV917537" s="106"/>
      <c r="EPW917537" s="106"/>
      <c r="EPX917537" s="106"/>
      <c r="EPY917537" s="106"/>
      <c r="EZI917537" s="106"/>
      <c r="EZJ917537" s="106"/>
      <c r="EZK917537" s="106"/>
      <c r="EZL917537" s="106"/>
      <c r="EZM917537" s="106"/>
      <c r="EZN917537" s="106"/>
      <c r="EZO917537" s="106"/>
      <c r="EZP917537" s="106"/>
      <c r="EZQ917537" s="106"/>
      <c r="EZR917537" s="106"/>
      <c r="EZS917537" s="106"/>
      <c r="EZT917537" s="106"/>
      <c r="EZU917537" s="106"/>
      <c r="FJE917537" s="106"/>
      <c r="FJF917537" s="106"/>
      <c r="FJG917537" s="106"/>
      <c r="FJH917537" s="106"/>
      <c r="FJI917537" s="106"/>
      <c r="FJJ917537" s="106"/>
      <c r="FJK917537" s="106"/>
      <c r="FJL917537" s="106"/>
      <c r="FJM917537" s="106"/>
      <c r="FJN917537" s="106"/>
      <c r="FJO917537" s="106"/>
      <c r="FJP917537" s="106"/>
      <c r="FJQ917537" s="106"/>
      <c r="FTA917537" s="106"/>
      <c r="FTB917537" s="106"/>
      <c r="FTC917537" s="106"/>
      <c r="FTD917537" s="106"/>
      <c r="FTE917537" s="106"/>
      <c r="FTF917537" s="106"/>
      <c r="FTG917537" s="106"/>
      <c r="FTH917537" s="106"/>
      <c r="FTI917537" s="106"/>
      <c r="FTJ917537" s="106"/>
      <c r="FTK917537" s="106"/>
      <c r="FTL917537" s="106"/>
      <c r="FTM917537" s="106"/>
      <c r="GCW917537" s="106"/>
      <c r="GCX917537" s="106"/>
      <c r="GCY917537" s="106"/>
      <c r="GCZ917537" s="106"/>
      <c r="GDA917537" s="106"/>
      <c r="GDB917537" s="106"/>
      <c r="GDC917537" s="106"/>
      <c r="GDD917537" s="106"/>
      <c r="GDE917537" s="106"/>
      <c r="GDF917537" s="106"/>
      <c r="GDG917537" s="106"/>
      <c r="GDH917537" s="106"/>
      <c r="GDI917537" s="106"/>
      <c r="GMS917537" s="106"/>
      <c r="GMT917537" s="106"/>
      <c r="GMU917537" s="106"/>
      <c r="GMV917537" s="106"/>
      <c r="GMW917537" s="106"/>
      <c r="GMX917537" s="106"/>
      <c r="GMY917537" s="106"/>
      <c r="GMZ917537" s="106"/>
      <c r="GNA917537" s="106"/>
      <c r="GNB917537" s="106"/>
      <c r="GNC917537" s="106"/>
      <c r="GND917537" s="106"/>
      <c r="GNE917537" s="106"/>
      <c r="GWO917537" s="106"/>
      <c r="GWP917537" s="106"/>
      <c r="GWQ917537" s="106"/>
      <c r="GWR917537" s="106"/>
      <c r="GWS917537" s="106"/>
      <c r="GWT917537" s="106"/>
      <c r="GWU917537" s="106"/>
      <c r="GWV917537" s="106"/>
      <c r="GWW917537" s="106"/>
      <c r="GWX917537" s="106"/>
      <c r="GWY917537" s="106"/>
      <c r="GWZ917537" s="106"/>
      <c r="GXA917537" s="106"/>
      <c r="HGK917537" s="106"/>
      <c r="HGL917537" s="106"/>
      <c r="HGM917537" s="106"/>
      <c r="HGN917537" s="106"/>
      <c r="HGO917537" s="106"/>
      <c r="HGP917537" s="106"/>
      <c r="HGQ917537" s="106"/>
      <c r="HGR917537" s="106"/>
      <c r="HGS917537" s="106"/>
      <c r="HGT917537" s="106"/>
      <c r="HGU917537" s="106"/>
      <c r="HGV917537" s="106"/>
      <c r="HGW917537" s="106"/>
      <c r="HQG917537" s="106"/>
      <c r="HQH917537" s="106"/>
      <c r="HQI917537" s="106"/>
      <c r="HQJ917537" s="106"/>
      <c r="HQK917537" s="106"/>
      <c r="HQL917537" s="106"/>
      <c r="HQM917537" s="106"/>
      <c r="HQN917537" s="106"/>
      <c r="HQO917537" s="106"/>
      <c r="HQP917537" s="106"/>
      <c r="HQQ917537" s="106"/>
      <c r="HQR917537" s="106"/>
      <c r="HQS917537" s="106"/>
      <c r="IAC917537" s="106"/>
      <c r="IAD917537" s="106"/>
      <c r="IAE917537" s="106"/>
      <c r="IAF917537" s="106"/>
      <c r="IAG917537" s="106"/>
      <c r="IAH917537" s="106"/>
      <c r="IAI917537" s="106"/>
      <c r="IAJ917537" s="106"/>
      <c r="IAK917537" s="106"/>
      <c r="IAL917537" s="106"/>
      <c r="IAM917537" s="106"/>
      <c r="IAN917537" s="106"/>
      <c r="IAO917537" s="106"/>
      <c r="IJY917537" s="106"/>
      <c r="IJZ917537" s="106"/>
      <c r="IKA917537" s="106"/>
      <c r="IKB917537" s="106"/>
      <c r="IKC917537" s="106"/>
      <c r="IKD917537" s="106"/>
      <c r="IKE917537" s="106"/>
      <c r="IKF917537" s="106"/>
      <c r="IKG917537" s="106"/>
      <c r="IKH917537" s="106"/>
      <c r="IKI917537" s="106"/>
      <c r="IKJ917537" s="106"/>
      <c r="IKK917537" s="106"/>
      <c r="ITU917537" s="106"/>
      <c r="ITV917537" s="106"/>
      <c r="ITW917537" s="106"/>
      <c r="ITX917537" s="106"/>
      <c r="ITY917537" s="106"/>
      <c r="ITZ917537" s="106"/>
      <c r="IUA917537" s="106"/>
      <c r="IUB917537" s="106"/>
      <c r="IUC917537" s="106"/>
      <c r="IUD917537" s="106"/>
      <c r="IUE917537" s="106"/>
      <c r="IUF917537" s="106"/>
      <c r="IUG917537" s="106"/>
      <c r="JDQ917537" s="106"/>
      <c r="JDR917537" s="106"/>
      <c r="JDS917537" s="106"/>
      <c r="JDT917537" s="106"/>
      <c r="JDU917537" s="106"/>
      <c r="JDV917537" s="106"/>
      <c r="JDW917537" s="106"/>
      <c r="JDX917537" s="106"/>
      <c r="JDY917537" s="106"/>
      <c r="JDZ917537" s="106"/>
      <c r="JEA917537" s="106"/>
      <c r="JEB917537" s="106"/>
      <c r="JEC917537" s="106"/>
      <c r="JNM917537" s="106"/>
      <c r="JNN917537" s="106"/>
      <c r="JNO917537" s="106"/>
      <c r="JNP917537" s="106"/>
      <c r="JNQ917537" s="106"/>
      <c r="JNR917537" s="106"/>
      <c r="JNS917537" s="106"/>
      <c r="JNT917537" s="106"/>
      <c r="JNU917537" s="106"/>
      <c r="JNV917537" s="106"/>
      <c r="JNW917537" s="106"/>
      <c r="JNX917537" s="106"/>
      <c r="JNY917537" s="106"/>
      <c r="JXI917537" s="106"/>
      <c r="JXJ917537" s="106"/>
      <c r="JXK917537" s="106"/>
      <c r="JXL917537" s="106"/>
      <c r="JXM917537" s="106"/>
      <c r="JXN917537" s="106"/>
      <c r="JXO917537" s="106"/>
      <c r="JXP917537" s="106"/>
      <c r="JXQ917537" s="106"/>
      <c r="JXR917537" s="106"/>
      <c r="JXS917537" s="106"/>
      <c r="JXT917537" s="106"/>
      <c r="JXU917537" s="106"/>
      <c r="KHE917537" s="106"/>
      <c r="KHF917537" s="106"/>
      <c r="KHG917537" s="106"/>
      <c r="KHH917537" s="106"/>
      <c r="KHI917537" s="106"/>
      <c r="KHJ917537" s="106"/>
      <c r="KHK917537" s="106"/>
      <c r="KHL917537" s="106"/>
      <c r="KHM917537" s="106"/>
      <c r="KHN917537" s="106"/>
      <c r="KHO917537" s="106"/>
      <c r="KHP917537" s="106"/>
      <c r="KHQ917537" s="106"/>
      <c r="KRA917537" s="106"/>
      <c r="KRB917537" s="106"/>
      <c r="KRC917537" s="106"/>
      <c r="KRD917537" s="106"/>
      <c r="KRE917537" s="106"/>
      <c r="KRF917537" s="106"/>
      <c r="KRG917537" s="106"/>
      <c r="KRH917537" s="106"/>
      <c r="KRI917537" s="106"/>
      <c r="KRJ917537" s="106"/>
      <c r="KRK917537" s="106"/>
      <c r="KRL917537" s="106"/>
      <c r="KRM917537" s="106"/>
      <c r="LAW917537" s="106"/>
      <c r="LAX917537" s="106"/>
      <c r="LAY917537" s="106"/>
      <c r="LAZ917537" s="106"/>
      <c r="LBA917537" s="106"/>
      <c r="LBB917537" s="106"/>
      <c r="LBC917537" s="106"/>
      <c r="LBD917537" s="106"/>
      <c r="LBE917537" s="106"/>
      <c r="LBF917537" s="106"/>
      <c r="LBG917537" s="106"/>
      <c r="LBH917537" s="106"/>
      <c r="LBI917537" s="106"/>
      <c r="LKS917537" s="106"/>
      <c r="LKT917537" s="106"/>
      <c r="LKU917537" s="106"/>
      <c r="LKV917537" s="106"/>
      <c r="LKW917537" s="106"/>
      <c r="LKX917537" s="106"/>
      <c r="LKY917537" s="106"/>
      <c r="LKZ917537" s="106"/>
      <c r="LLA917537" s="106"/>
      <c r="LLB917537" s="106"/>
      <c r="LLC917537" s="106"/>
      <c r="LLD917537" s="106"/>
      <c r="LLE917537" s="106"/>
      <c r="LUO917537" s="106"/>
      <c r="LUP917537" s="106"/>
      <c r="LUQ917537" s="106"/>
      <c r="LUR917537" s="106"/>
      <c r="LUS917537" s="106"/>
      <c r="LUT917537" s="106"/>
      <c r="LUU917537" s="106"/>
      <c r="LUV917537" s="106"/>
      <c r="LUW917537" s="106"/>
      <c r="LUX917537" s="106"/>
      <c r="LUY917537" s="106"/>
      <c r="LUZ917537" s="106"/>
      <c r="LVA917537" s="106"/>
      <c r="MEK917537" s="106"/>
      <c r="MEL917537" s="106"/>
      <c r="MEM917537" s="106"/>
      <c r="MEN917537" s="106"/>
      <c r="MEO917537" s="106"/>
      <c r="MEP917537" s="106"/>
      <c r="MEQ917537" s="106"/>
      <c r="MER917537" s="106"/>
      <c r="MES917537" s="106"/>
      <c r="MET917537" s="106"/>
      <c r="MEU917537" s="106"/>
      <c r="MEV917537" s="106"/>
      <c r="MEW917537" s="106"/>
      <c r="MOG917537" s="106"/>
      <c r="MOH917537" s="106"/>
      <c r="MOI917537" s="106"/>
      <c r="MOJ917537" s="106"/>
      <c r="MOK917537" s="106"/>
      <c r="MOL917537" s="106"/>
      <c r="MOM917537" s="106"/>
      <c r="MON917537" s="106"/>
      <c r="MOO917537" s="106"/>
      <c r="MOP917537" s="106"/>
      <c r="MOQ917537" s="106"/>
      <c r="MOR917537" s="106"/>
      <c r="MOS917537" s="106"/>
      <c r="MYC917537" s="106"/>
      <c r="MYD917537" s="106"/>
      <c r="MYE917537" s="106"/>
      <c r="MYF917537" s="106"/>
      <c r="MYG917537" s="106"/>
      <c r="MYH917537" s="106"/>
      <c r="MYI917537" s="106"/>
      <c r="MYJ917537" s="106"/>
      <c r="MYK917537" s="106"/>
      <c r="MYL917537" s="106"/>
      <c r="MYM917537" s="106"/>
      <c r="MYN917537" s="106"/>
      <c r="MYO917537" s="106"/>
      <c r="NHY917537" s="106"/>
      <c r="NHZ917537" s="106"/>
      <c r="NIA917537" s="106"/>
      <c r="NIB917537" s="106"/>
      <c r="NIC917537" s="106"/>
      <c r="NID917537" s="106"/>
      <c r="NIE917537" s="106"/>
      <c r="NIF917537" s="106"/>
      <c r="NIG917537" s="106"/>
      <c r="NIH917537" s="106"/>
      <c r="NII917537" s="106"/>
      <c r="NIJ917537" s="106"/>
      <c r="NIK917537" s="106"/>
      <c r="NRU917537" s="106"/>
      <c r="NRV917537" s="106"/>
      <c r="NRW917537" s="106"/>
      <c r="NRX917537" s="106"/>
      <c r="NRY917537" s="106"/>
      <c r="NRZ917537" s="106"/>
      <c r="NSA917537" s="106"/>
      <c r="NSB917537" s="106"/>
      <c r="NSC917537" s="106"/>
      <c r="NSD917537" s="106"/>
      <c r="NSE917537" s="106"/>
      <c r="NSF917537" s="106"/>
      <c r="NSG917537" s="106"/>
      <c r="OBQ917537" s="106"/>
      <c r="OBR917537" s="106"/>
      <c r="OBS917537" s="106"/>
      <c r="OBT917537" s="106"/>
      <c r="OBU917537" s="106"/>
      <c r="OBV917537" s="106"/>
      <c r="OBW917537" s="106"/>
      <c r="OBX917537" s="106"/>
      <c r="OBY917537" s="106"/>
      <c r="OBZ917537" s="106"/>
      <c r="OCA917537" s="106"/>
      <c r="OCB917537" s="106"/>
      <c r="OCC917537" s="106"/>
      <c r="OLM917537" s="106"/>
      <c r="OLN917537" s="106"/>
      <c r="OLO917537" s="106"/>
      <c r="OLP917537" s="106"/>
      <c r="OLQ917537" s="106"/>
      <c r="OLR917537" s="106"/>
      <c r="OLS917537" s="106"/>
      <c r="OLT917537" s="106"/>
      <c r="OLU917537" s="106"/>
      <c r="OLV917537" s="106"/>
      <c r="OLW917537" s="106"/>
      <c r="OLX917537" s="106"/>
      <c r="OLY917537" s="106"/>
      <c r="OVI917537" s="106"/>
      <c r="OVJ917537" s="106"/>
      <c r="OVK917537" s="106"/>
      <c r="OVL917537" s="106"/>
      <c r="OVM917537" s="106"/>
      <c r="OVN917537" s="106"/>
      <c r="OVO917537" s="106"/>
      <c r="OVP917537" s="106"/>
      <c r="OVQ917537" s="106"/>
      <c r="OVR917537" s="106"/>
      <c r="OVS917537" s="106"/>
      <c r="OVT917537" s="106"/>
      <c r="OVU917537" s="106"/>
      <c r="PFE917537" s="106"/>
      <c r="PFF917537" s="106"/>
      <c r="PFG917537" s="106"/>
      <c r="PFH917537" s="106"/>
      <c r="PFI917537" s="106"/>
      <c r="PFJ917537" s="106"/>
      <c r="PFK917537" s="106"/>
      <c r="PFL917537" s="106"/>
      <c r="PFM917537" s="106"/>
      <c r="PFN917537" s="106"/>
      <c r="PFO917537" s="106"/>
      <c r="PFP917537" s="106"/>
      <c r="PFQ917537" s="106"/>
      <c r="PPA917537" s="106"/>
      <c r="PPB917537" s="106"/>
      <c r="PPC917537" s="106"/>
      <c r="PPD917537" s="106"/>
      <c r="PPE917537" s="106"/>
      <c r="PPF917537" s="106"/>
      <c r="PPG917537" s="106"/>
      <c r="PPH917537" s="106"/>
      <c r="PPI917537" s="106"/>
      <c r="PPJ917537" s="106"/>
      <c r="PPK917537" s="106"/>
      <c r="PPL917537" s="106"/>
      <c r="PPM917537" s="106"/>
      <c r="PYW917537" s="106"/>
      <c r="PYX917537" s="106"/>
      <c r="PYY917537" s="106"/>
      <c r="PYZ917537" s="106"/>
      <c r="PZA917537" s="106"/>
      <c r="PZB917537" s="106"/>
      <c r="PZC917537" s="106"/>
      <c r="PZD917537" s="106"/>
      <c r="PZE917537" s="106"/>
      <c r="PZF917537" s="106"/>
      <c r="PZG917537" s="106"/>
      <c r="PZH917537" s="106"/>
      <c r="PZI917537" s="106"/>
      <c r="QIS917537" s="106"/>
      <c r="QIT917537" s="106"/>
      <c r="QIU917537" s="106"/>
      <c r="QIV917537" s="106"/>
      <c r="QIW917537" s="106"/>
      <c r="QIX917537" s="106"/>
      <c r="QIY917537" s="106"/>
      <c r="QIZ917537" s="106"/>
      <c r="QJA917537" s="106"/>
      <c r="QJB917537" s="106"/>
      <c r="QJC917537" s="106"/>
      <c r="QJD917537" s="106"/>
      <c r="QJE917537" s="106"/>
      <c r="QSO917537" s="106"/>
      <c r="QSP917537" s="106"/>
      <c r="QSQ917537" s="106"/>
      <c r="QSR917537" s="106"/>
      <c r="QSS917537" s="106"/>
      <c r="QST917537" s="106"/>
      <c r="QSU917537" s="106"/>
      <c r="QSV917537" s="106"/>
      <c r="QSW917537" s="106"/>
      <c r="QSX917537" s="106"/>
      <c r="QSY917537" s="106"/>
      <c r="QSZ917537" s="106"/>
      <c r="QTA917537" s="106"/>
      <c r="RCK917537" s="106"/>
      <c r="RCL917537" s="106"/>
      <c r="RCM917537" s="106"/>
      <c r="RCN917537" s="106"/>
      <c r="RCO917537" s="106"/>
      <c r="RCP917537" s="106"/>
      <c r="RCQ917537" s="106"/>
      <c r="RCR917537" s="106"/>
      <c r="RCS917537" s="106"/>
      <c r="RCT917537" s="106"/>
      <c r="RCU917537" s="106"/>
      <c r="RCV917537" s="106"/>
      <c r="RCW917537" s="106"/>
      <c r="RMG917537" s="106"/>
      <c r="RMH917537" s="106"/>
      <c r="RMI917537" s="106"/>
      <c r="RMJ917537" s="106"/>
      <c r="RMK917537" s="106"/>
      <c r="RML917537" s="106"/>
      <c r="RMM917537" s="106"/>
      <c r="RMN917537" s="106"/>
      <c r="RMO917537" s="106"/>
      <c r="RMP917537" s="106"/>
      <c r="RMQ917537" s="106"/>
      <c r="RMR917537" s="106"/>
      <c r="RMS917537" s="106"/>
      <c r="RWC917537" s="106"/>
      <c r="RWD917537" s="106"/>
      <c r="RWE917537" s="106"/>
      <c r="RWF917537" s="106"/>
      <c r="RWG917537" s="106"/>
      <c r="RWH917537" s="106"/>
      <c r="RWI917537" s="106"/>
      <c r="RWJ917537" s="106"/>
      <c r="RWK917537" s="106"/>
      <c r="RWL917537" s="106"/>
      <c r="RWM917537" s="106"/>
      <c r="RWN917537" s="106"/>
      <c r="RWO917537" s="106"/>
      <c r="SFY917537" s="106"/>
      <c r="SFZ917537" s="106"/>
      <c r="SGA917537" s="106"/>
      <c r="SGB917537" s="106"/>
      <c r="SGC917537" s="106"/>
      <c r="SGD917537" s="106"/>
      <c r="SGE917537" s="106"/>
      <c r="SGF917537" s="106"/>
      <c r="SGG917537" s="106"/>
      <c r="SGH917537" s="106"/>
      <c r="SGI917537" s="106"/>
      <c r="SGJ917537" s="106"/>
      <c r="SGK917537" s="106"/>
      <c r="SPU917537" s="106"/>
      <c r="SPV917537" s="106"/>
      <c r="SPW917537" s="106"/>
      <c r="SPX917537" s="106"/>
      <c r="SPY917537" s="106"/>
      <c r="SPZ917537" s="106"/>
      <c r="SQA917537" s="106"/>
      <c r="SQB917537" s="106"/>
      <c r="SQC917537" s="106"/>
      <c r="SQD917537" s="106"/>
      <c r="SQE917537" s="106"/>
      <c r="SQF917537" s="106"/>
      <c r="SQG917537" s="106"/>
      <c r="SZQ917537" s="106"/>
      <c r="SZR917537" s="106"/>
      <c r="SZS917537" s="106"/>
      <c r="SZT917537" s="106"/>
      <c r="SZU917537" s="106"/>
      <c r="SZV917537" s="106"/>
      <c r="SZW917537" s="106"/>
      <c r="SZX917537" s="106"/>
      <c r="SZY917537" s="106"/>
      <c r="SZZ917537" s="106"/>
      <c r="TAA917537" s="106"/>
      <c r="TAB917537" s="106"/>
      <c r="TAC917537" s="106"/>
      <c r="TJM917537" s="106"/>
      <c r="TJN917537" s="106"/>
      <c r="TJO917537" s="106"/>
      <c r="TJP917537" s="106"/>
      <c r="TJQ917537" s="106"/>
      <c r="TJR917537" s="106"/>
      <c r="TJS917537" s="106"/>
      <c r="TJT917537" s="106"/>
      <c r="TJU917537" s="106"/>
      <c r="TJV917537" s="106"/>
      <c r="TJW917537" s="106"/>
      <c r="TJX917537" s="106"/>
      <c r="TJY917537" s="106"/>
      <c r="TTI917537" s="106"/>
      <c r="TTJ917537" s="106"/>
      <c r="TTK917537" s="106"/>
      <c r="TTL917537" s="106"/>
      <c r="TTM917537" s="106"/>
      <c r="TTN917537" s="106"/>
      <c r="TTO917537" s="106"/>
      <c r="TTP917537" s="106"/>
      <c r="TTQ917537" s="106"/>
      <c r="TTR917537" s="106"/>
      <c r="TTS917537" s="106"/>
      <c r="TTT917537" s="106"/>
      <c r="TTU917537" s="106"/>
      <c r="UDE917537" s="106"/>
      <c r="UDF917537" s="106"/>
      <c r="UDG917537" s="106"/>
      <c r="UDH917537" s="106"/>
      <c r="UDI917537" s="106"/>
      <c r="UDJ917537" s="106"/>
      <c r="UDK917537" s="106"/>
      <c r="UDL917537" s="106"/>
      <c r="UDM917537" s="106"/>
      <c r="UDN917537" s="106"/>
      <c r="UDO917537" s="106"/>
      <c r="UDP917537" s="106"/>
      <c r="UDQ917537" s="106"/>
      <c r="UNA917537" s="106"/>
      <c r="UNB917537" s="106"/>
      <c r="UNC917537" s="106"/>
      <c r="UND917537" s="106"/>
      <c r="UNE917537" s="106"/>
      <c r="UNF917537" s="106"/>
      <c r="UNG917537" s="106"/>
      <c r="UNH917537" s="106"/>
      <c r="UNI917537" s="106"/>
      <c r="UNJ917537" s="106"/>
      <c r="UNK917537" s="106"/>
      <c r="UNL917537" s="106"/>
      <c r="UNM917537" s="106"/>
      <c r="UWW917537" s="106"/>
      <c r="UWX917537" s="106"/>
      <c r="UWY917537" s="106"/>
      <c r="UWZ917537" s="106"/>
      <c r="UXA917537" s="106"/>
      <c r="UXB917537" s="106"/>
      <c r="UXC917537" s="106"/>
      <c r="UXD917537" s="106"/>
      <c r="UXE917537" s="106"/>
      <c r="UXF917537" s="106"/>
      <c r="UXG917537" s="106"/>
      <c r="UXH917537" s="106"/>
      <c r="UXI917537" s="106"/>
      <c r="VGS917537" s="106"/>
      <c r="VGT917537" s="106"/>
      <c r="VGU917537" s="106"/>
      <c r="VGV917537" s="106"/>
      <c r="VGW917537" s="106"/>
      <c r="VGX917537" s="106"/>
      <c r="VGY917537" s="106"/>
      <c r="VGZ917537" s="106"/>
      <c r="VHA917537" s="106"/>
      <c r="VHB917537" s="106"/>
      <c r="VHC917537" s="106"/>
      <c r="VHD917537" s="106"/>
      <c r="VHE917537" s="106"/>
      <c r="VQO917537" s="106"/>
      <c r="VQP917537" s="106"/>
      <c r="VQQ917537" s="106"/>
      <c r="VQR917537" s="106"/>
      <c r="VQS917537" s="106"/>
      <c r="VQT917537" s="106"/>
      <c r="VQU917537" s="106"/>
      <c r="VQV917537" s="106"/>
      <c r="VQW917537" s="106"/>
      <c r="VQX917537" s="106"/>
      <c r="VQY917537" s="106"/>
      <c r="VQZ917537" s="106"/>
      <c r="VRA917537" s="106"/>
      <c r="WAK917537" s="106"/>
      <c r="WAL917537" s="106"/>
      <c r="WAM917537" s="106"/>
      <c r="WAN917537" s="106"/>
      <c r="WAO917537" s="106"/>
      <c r="WAP917537" s="106"/>
      <c r="WAQ917537" s="106"/>
      <c r="WAR917537" s="106"/>
      <c r="WAS917537" s="106"/>
      <c r="WAT917537" s="106"/>
      <c r="WAU917537" s="106"/>
      <c r="WAV917537" s="106"/>
      <c r="WAW917537" s="106"/>
      <c r="WKG917537" s="106"/>
      <c r="WKH917537" s="106"/>
      <c r="WKI917537" s="106"/>
      <c r="WKJ917537" s="106"/>
      <c r="WKK917537" s="106"/>
      <c r="WKL917537" s="106"/>
      <c r="WKM917537" s="106"/>
      <c r="WKN917537" s="106"/>
      <c r="WKO917537" s="106"/>
      <c r="WKP917537" s="106"/>
      <c r="WKQ917537" s="106"/>
      <c r="WKR917537" s="106"/>
      <c r="WKS917537" s="106"/>
      <c r="WUC917537" s="106"/>
      <c r="WUD917537" s="106"/>
      <c r="WUE917537" s="106"/>
      <c r="WUF917537" s="106"/>
      <c r="WUG917537" s="106"/>
      <c r="WUH917537" s="106"/>
      <c r="WUI917537" s="106"/>
      <c r="WUJ917537" s="106"/>
      <c r="WUK917537" s="106"/>
      <c r="WUL917537" s="106"/>
      <c r="WUM917537" s="106"/>
      <c r="WUN917537" s="106"/>
      <c r="WUO917537" s="106"/>
    </row>
    <row r="917542" spans="110:1005 1042:2029 2066:3053 3090:4077 4114:5101 5138:6125 6162:7149 7186:8173 8210:9197 9234:10221 10258:11245 11282:12269 12306:13293 13330:14317 14354:15341 15378:16146" hidden="1" x14ac:dyDescent="0.15">
      <c r="RM917542" s="106"/>
      <c r="RN917542" s="106"/>
      <c r="RO917542" s="106"/>
      <c r="RP917542" s="106"/>
      <c r="RQ917542" s="106"/>
      <c r="RR917542" s="106"/>
      <c r="RS917542" s="106"/>
      <c r="RT917542" s="106"/>
      <c r="RU917542" s="106"/>
      <c r="RV917542" s="106"/>
      <c r="RW917542" s="106"/>
      <c r="RX917542" s="106"/>
      <c r="RY917542" s="106"/>
      <c r="ABI917542" s="106"/>
      <c r="ABJ917542" s="106"/>
      <c r="ABK917542" s="106"/>
      <c r="ABL917542" s="106"/>
      <c r="ABM917542" s="106"/>
      <c r="ABN917542" s="106"/>
      <c r="ABO917542" s="106"/>
      <c r="ABP917542" s="106"/>
      <c r="ABQ917542" s="106"/>
      <c r="ABR917542" s="106"/>
      <c r="ABS917542" s="106"/>
      <c r="ABT917542" s="106"/>
      <c r="ABU917542" s="106"/>
      <c r="ALE917542" s="106"/>
      <c r="ALF917542" s="106"/>
      <c r="ALG917542" s="106"/>
      <c r="ALH917542" s="106"/>
      <c r="ALI917542" s="106"/>
      <c r="ALJ917542" s="106"/>
      <c r="ALK917542" s="106"/>
      <c r="ALL917542" s="106"/>
      <c r="ALM917542" s="106"/>
      <c r="ALN917542" s="106"/>
      <c r="ALO917542" s="106"/>
      <c r="ALP917542" s="106"/>
      <c r="ALQ917542" s="106"/>
      <c r="AVA917542" s="106"/>
      <c r="AVB917542" s="106"/>
      <c r="AVC917542" s="106"/>
      <c r="AVD917542" s="106"/>
      <c r="AVE917542" s="106"/>
      <c r="AVF917542" s="106"/>
      <c r="AVG917542" s="106"/>
      <c r="AVH917542" s="106"/>
      <c r="AVI917542" s="106"/>
      <c r="AVJ917542" s="106"/>
      <c r="AVK917542" s="106"/>
      <c r="AVL917542" s="106"/>
      <c r="AVM917542" s="106"/>
      <c r="BEW917542" s="106"/>
      <c r="BEX917542" s="106"/>
      <c r="BEY917542" s="106"/>
      <c r="BEZ917542" s="106"/>
      <c r="BFA917542" s="106"/>
      <c r="BFB917542" s="106"/>
      <c r="BFC917542" s="106"/>
      <c r="BFD917542" s="106"/>
      <c r="BFE917542" s="106"/>
      <c r="BFF917542" s="106"/>
      <c r="BFG917542" s="106"/>
      <c r="BFH917542" s="106"/>
      <c r="BFI917542" s="106"/>
      <c r="BOS917542" s="106"/>
      <c r="BOT917542" s="106"/>
      <c r="BOU917542" s="106"/>
      <c r="BOV917542" s="106"/>
      <c r="BOW917542" s="106"/>
      <c r="BOX917542" s="106"/>
      <c r="BOY917542" s="106"/>
      <c r="BOZ917542" s="106"/>
      <c r="BPA917542" s="106"/>
      <c r="BPB917542" s="106"/>
      <c r="BPC917542" s="106"/>
      <c r="BPD917542" s="106"/>
      <c r="BPE917542" s="106"/>
      <c r="BYO917542" s="106"/>
      <c r="BYP917542" s="106"/>
      <c r="BYQ917542" s="106"/>
      <c r="BYR917542" s="106"/>
      <c r="BYS917542" s="106"/>
      <c r="BYT917542" s="106"/>
      <c r="BYU917542" s="106"/>
      <c r="BYV917542" s="106"/>
      <c r="BYW917542" s="106"/>
      <c r="BYX917542" s="106"/>
      <c r="BYY917542" s="106"/>
      <c r="BYZ917542" s="106"/>
      <c r="BZA917542" s="106"/>
      <c r="CIK917542" s="106"/>
      <c r="CIL917542" s="106"/>
      <c r="CIM917542" s="106"/>
      <c r="CIN917542" s="106"/>
      <c r="CIO917542" s="106"/>
      <c r="CIP917542" s="106"/>
      <c r="CIQ917542" s="106"/>
      <c r="CIR917542" s="106"/>
      <c r="CIS917542" s="106"/>
      <c r="CIT917542" s="106"/>
      <c r="CIU917542" s="106"/>
      <c r="CIV917542" s="106"/>
      <c r="CIW917542" s="106"/>
      <c r="CSG917542" s="106"/>
      <c r="CSH917542" s="106"/>
      <c r="CSI917542" s="106"/>
      <c r="CSJ917542" s="106"/>
      <c r="CSK917542" s="106"/>
      <c r="CSL917542" s="106"/>
      <c r="CSM917542" s="106"/>
      <c r="CSN917542" s="106"/>
      <c r="CSO917542" s="106"/>
      <c r="CSP917542" s="106"/>
      <c r="CSQ917542" s="106"/>
      <c r="CSR917542" s="106"/>
      <c r="CSS917542" s="106"/>
      <c r="DCC917542" s="106"/>
      <c r="DCD917542" s="106"/>
      <c r="DCE917542" s="106"/>
      <c r="DCF917542" s="106"/>
      <c r="DCG917542" s="106"/>
      <c r="DCH917542" s="106"/>
      <c r="DCI917542" s="106"/>
      <c r="DCJ917542" s="106"/>
      <c r="DCK917542" s="106"/>
      <c r="DCL917542" s="106"/>
      <c r="DCM917542" s="106"/>
      <c r="DCN917542" s="106"/>
      <c r="DCO917542" s="106"/>
      <c r="DLY917542" s="106"/>
      <c r="DLZ917542" s="106"/>
      <c r="DMA917542" s="106"/>
      <c r="DMB917542" s="106"/>
      <c r="DMC917542" s="106"/>
      <c r="DMD917542" s="106"/>
      <c r="DME917542" s="106"/>
      <c r="DMF917542" s="106"/>
      <c r="DMG917542" s="106"/>
      <c r="DMH917542" s="106"/>
      <c r="DMI917542" s="106"/>
      <c r="DMJ917542" s="106"/>
      <c r="DMK917542" s="106"/>
      <c r="DVU917542" s="106"/>
      <c r="DVV917542" s="106"/>
      <c r="DVW917542" s="106"/>
      <c r="DVX917542" s="106"/>
      <c r="DVY917542" s="106"/>
      <c r="DVZ917542" s="106"/>
      <c r="DWA917542" s="106"/>
      <c r="DWB917542" s="106"/>
      <c r="DWC917542" s="106"/>
      <c r="DWD917542" s="106"/>
      <c r="DWE917542" s="106"/>
      <c r="DWF917542" s="106"/>
      <c r="DWG917542" s="106"/>
      <c r="EFQ917542" s="106"/>
      <c r="EFR917542" s="106"/>
      <c r="EFS917542" s="106"/>
      <c r="EFT917542" s="106"/>
      <c r="EFU917542" s="106"/>
      <c r="EFV917542" s="106"/>
      <c r="EFW917542" s="106"/>
      <c r="EFX917542" s="106"/>
      <c r="EFY917542" s="106"/>
      <c r="EFZ917542" s="106"/>
      <c r="EGA917542" s="106"/>
      <c r="EGB917542" s="106"/>
      <c r="EGC917542" s="106"/>
      <c r="EPM917542" s="106"/>
      <c r="EPN917542" s="106"/>
      <c r="EPO917542" s="106"/>
      <c r="EPP917542" s="106"/>
      <c r="EPQ917542" s="106"/>
      <c r="EPR917542" s="106"/>
      <c r="EPS917542" s="106"/>
      <c r="EPT917542" s="106"/>
      <c r="EPU917542" s="106"/>
      <c r="EPV917542" s="106"/>
      <c r="EPW917542" s="106"/>
      <c r="EPX917542" s="106"/>
      <c r="EPY917542" s="106"/>
      <c r="EZI917542" s="106"/>
      <c r="EZJ917542" s="106"/>
      <c r="EZK917542" s="106"/>
      <c r="EZL917542" s="106"/>
      <c r="EZM917542" s="106"/>
      <c r="EZN917542" s="106"/>
      <c r="EZO917542" s="106"/>
      <c r="EZP917542" s="106"/>
      <c r="EZQ917542" s="106"/>
      <c r="EZR917542" s="106"/>
      <c r="EZS917542" s="106"/>
      <c r="EZT917542" s="106"/>
      <c r="EZU917542" s="106"/>
      <c r="FJE917542" s="106"/>
      <c r="FJF917542" s="106"/>
      <c r="FJG917542" s="106"/>
      <c r="FJH917542" s="106"/>
      <c r="FJI917542" s="106"/>
      <c r="FJJ917542" s="106"/>
      <c r="FJK917542" s="106"/>
      <c r="FJL917542" s="106"/>
      <c r="FJM917542" s="106"/>
      <c r="FJN917542" s="106"/>
      <c r="FJO917542" s="106"/>
      <c r="FJP917542" s="106"/>
      <c r="FJQ917542" s="106"/>
      <c r="FTA917542" s="106"/>
      <c r="FTB917542" s="106"/>
      <c r="FTC917542" s="106"/>
      <c r="FTD917542" s="106"/>
      <c r="FTE917542" s="106"/>
      <c r="FTF917542" s="106"/>
      <c r="FTG917542" s="106"/>
      <c r="FTH917542" s="106"/>
      <c r="FTI917542" s="106"/>
      <c r="FTJ917542" s="106"/>
      <c r="FTK917542" s="106"/>
      <c r="FTL917542" s="106"/>
      <c r="FTM917542" s="106"/>
      <c r="GCW917542" s="106"/>
      <c r="GCX917542" s="106"/>
      <c r="GCY917542" s="106"/>
      <c r="GCZ917542" s="106"/>
      <c r="GDA917542" s="106"/>
      <c r="GDB917542" s="106"/>
      <c r="GDC917542" s="106"/>
      <c r="GDD917542" s="106"/>
      <c r="GDE917542" s="106"/>
      <c r="GDF917542" s="106"/>
      <c r="GDG917542" s="106"/>
      <c r="GDH917542" s="106"/>
      <c r="GDI917542" s="106"/>
      <c r="GMS917542" s="106"/>
      <c r="GMT917542" s="106"/>
      <c r="GMU917542" s="106"/>
      <c r="GMV917542" s="106"/>
      <c r="GMW917542" s="106"/>
      <c r="GMX917542" s="106"/>
      <c r="GMY917542" s="106"/>
      <c r="GMZ917542" s="106"/>
      <c r="GNA917542" s="106"/>
      <c r="GNB917542" s="106"/>
      <c r="GNC917542" s="106"/>
      <c r="GND917542" s="106"/>
      <c r="GNE917542" s="106"/>
      <c r="GWO917542" s="106"/>
      <c r="GWP917542" s="106"/>
      <c r="GWQ917542" s="106"/>
      <c r="GWR917542" s="106"/>
      <c r="GWS917542" s="106"/>
      <c r="GWT917542" s="106"/>
      <c r="GWU917542" s="106"/>
      <c r="GWV917542" s="106"/>
      <c r="GWW917542" s="106"/>
      <c r="GWX917542" s="106"/>
      <c r="GWY917542" s="106"/>
      <c r="GWZ917542" s="106"/>
      <c r="GXA917542" s="106"/>
      <c r="HGK917542" s="106"/>
      <c r="HGL917542" s="106"/>
      <c r="HGM917542" s="106"/>
      <c r="HGN917542" s="106"/>
      <c r="HGO917542" s="106"/>
      <c r="HGP917542" s="106"/>
      <c r="HGQ917542" s="106"/>
      <c r="HGR917542" s="106"/>
      <c r="HGS917542" s="106"/>
      <c r="HGT917542" s="106"/>
      <c r="HGU917542" s="106"/>
      <c r="HGV917542" s="106"/>
      <c r="HGW917542" s="106"/>
      <c r="HQG917542" s="106"/>
      <c r="HQH917542" s="106"/>
      <c r="HQI917542" s="106"/>
      <c r="HQJ917542" s="106"/>
      <c r="HQK917542" s="106"/>
      <c r="HQL917542" s="106"/>
      <c r="HQM917542" s="106"/>
      <c r="HQN917542" s="106"/>
      <c r="HQO917542" s="106"/>
      <c r="HQP917542" s="106"/>
      <c r="HQQ917542" s="106"/>
      <c r="HQR917542" s="106"/>
      <c r="HQS917542" s="106"/>
      <c r="IAC917542" s="106"/>
      <c r="IAD917542" s="106"/>
      <c r="IAE917542" s="106"/>
      <c r="IAF917542" s="106"/>
      <c r="IAG917542" s="106"/>
      <c r="IAH917542" s="106"/>
      <c r="IAI917542" s="106"/>
      <c r="IAJ917542" s="106"/>
      <c r="IAK917542" s="106"/>
      <c r="IAL917542" s="106"/>
      <c r="IAM917542" s="106"/>
      <c r="IAN917542" s="106"/>
      <c r="IAO917542" s="106"/>
      <c r="IJY917542" s="106"/>
      <c r="IJZ917542" s="106"/>
      <c r="IKA917542" s="106"/>
      <c r="IKB917542" s="106"/>
      <c r="IKC917542" s="106"/>
      <c r="IKD917542" s="106"/>
      <c r="IKE917542" s="106"/>
      <c r="IKF917542" s="106"/>
      <c r="IKG917542" s="106"/>
      <c r="IKH917542" s="106"/>
      <c r="IKI917542" s="106"/>
      <c r="IKJ917542" s="106"/>
      <c r="IKK917542" s="106"/>
      <c r="ITU917542" s="106"/>
      <c r="ITV917542" s="106"/>
      <c r="ITW917542" s="106"/>
      <c r="ITX917542" s="106"/>
      <c r="ITY917542" s="106"/>
      <c r="ITZ917542" s="106"/>
      <c r="IUA917542" s="106"/>
      <c r="IUB917542" s="106"/>
      <c r="IUC917542" s="106"/>
      <c r="IUD917542" s="106"/>
      <c r="IUE917542" s="106"/>
      <c r="IUF917542" s="106"/>
      <c r="IUG917542" s="106"/>
      <c r="JDQ917542" s="106"/>
      <c r="JDR917542" s="106"/>
      <c r="JDS917542" s="106"/>
      <c r="JDT917542" s="106"/>
      <c r="JDU917542" s="106"/>
      <c r="JDV917542" s="106"/>
      <c r="JDW917542" s="106"/>
      <c r="JDX917542" s="106"/>
      <c r="JDY917542" s="106"/>
      <c r="JDZ917542" s="106"/>
      <c r="JEA917542" s="106"/>
      <c r="JEB917542" s="106"/>
      <c r="JEC917542" s="106"/>
      <c r="JNM917542" s="106"/>
      <c r="JNN917542" s="106"/>
      <c r="JNO917542" s="106"/>
      <c r="JNP917542" s="106"/>
      <c r="JNQ917542" s="106"/>
      <c r="JNR917542" s="106"/>
      <c r="JNS917542" s="106"/>
      <c r="JNT917542" s="106"/>
      <c r="JNU917542" s="106"/>
      <c r="JNV917542" s="106"/>
      <c r="JNW917542" s="106"/>
      <c r="JNX917542" s="106"/>
      <c r="JNY917542" s="106"/>
      <c r="JXI917542" s="106"/>
      <c r="JXJ917542" s="106"/>
      <c r="JXK917542" s="106"/>
      <c r="JXL917542" s="106"/>
      <c r="JXM917542" s="106"/>
      <c r="JXN917542" s="106"/>
      <c r="JXO917542" s="106"/>
      <c r="JXP917542" s="106"/>
      <c r="JXQ917542" s="106"/>
      <c r="JXR917542" s="106"/>
      <c r="JXS917542" s="106"/>
      <c r="JXT917542" s="106"/>
      <c r="JXU917542" s="106"/>
      <c r="KHE917542" s="106"/>
      <c r="KHF917542" s="106"/>
      <c r="KHG917542" s="106"/>
      <c r="KHH917542" s="106"/>
      <c r="KHI917542" s="106"/>
      <c r="KHJ917542" s="106"/>
      <c r="KHK917542" s="106"/>
      <c r="KHL917542" s="106"/>
      <c r="KHM917542" s="106"/>
      <c r="KHN917542" s="106"/>
      <c r="KHO917542" s="106"/>
      <c r="KHP917542" s="106"/>
      <c r="KHQ917542" s="106"/>
      <c r="KRA917542" s="106"/>
      <c r="KRB917542" s="106"/>
      <c r="KRC917542" s="106"/>
      <c r="KRD917542" s="106"/>
      <c r="KRE917542" s="106"/>
      <c r="KRF917542" s="106"/>
      <c r="KRG917542" s="106"/>
      <c r="KRH917542" s="106"/>
      <c r="KRI917542" s="106"/>
      <c r="KRJ917542" s="106"/>
      <c r="KRK917542" s="106"/>
      <c r="KRL917542" s="106"/>
      <c r="KRM917542" s="106"/>
      <c r="LAW917542" s="106"/>
      <c r="LAX917542" s="106"/>
      <c r="LAY917542" s="106"/>
      <c r="LAZ917542" s="106"/>
      <c r="LBA917542" s="106"/>
      <c r="LBB917542" s="106"/>
      <c r="LBC917542" s="106"/>
      <c r="LBD917542" s="106"/>
      <c r="LBE917542" s="106"/>
      <c r="LBF917542" s="106"/>
      <c r="LBG917542" s="106"/>
      <c r="LBH917542" s="106"/>
      <c r="LBI917542" s="106"/>
      <c r="LKS917542" s="106"/>
      <c r="LKT917542" s="106"/>
      <c r="LKU917542" s="106"/>
      <c r="LKV917542" s="106"/>
      <c r="LKW917542" s="106"/>
      <c r="LKX917542" s="106"/>
      <c r="LKY917542" s="106"/>
      <c r="LKZ917542" s="106"/>
      <c r="LLA917542" s="106"/>
      <c r="LLB917542" s="106"/>
      <c r="LLC917542" s="106"/>
      <c r="LLD917542" s="106"/>
      <c r="LLE917542" s="106"/>
      <c r="LUO917542" s="106"/>
      <c r="LUP917542" s="106"/>
      <c r="LUQ917542" s="106"/>
      <c r="LUR917542" s="106"/>
      <c r="LUS917542" s="106"/>
      <c r="LUT917542" s="106"/>
      <c r="LUU917542" s="106"/>
      <c r="LUV917542" s="106"/>
      <c r="LUW917542" s="106"/>
      <c r="LUX917542" s="106"/>
      <c r="LUY917542" s="106"/>
      <c r="LUZ917542" s="106"/>
      <c r="LVA917542" s="106"/>
      <c r="MEK917542" s="106"/>
      <c r="MEL917542" s="106"/>
      <c r="MEM917542" s="106"/>
      <c r="MEN917542" s="106"/>
      <c r="MEO917542" s="106"/>
      <c r="MEP917542" s="106"/>
      <c r="MEQ917542" s="106"/>
      <c r="MER917542" s="106"/>
      <c r="MES917542" s="106"/>
      <c r="MET917542" s="106"/>
      <c r="MEU917542" s="106"/>
      <c r="MEV917542" s="106"/>
      <c r="MEW917542" s="106"/>
      <c r="MOG917542" s="106"/>
      <c r="MOH917542" s="106"/>
      <c r="MOI917542" s="106"/>
      <c r="MOJ917542" s="106"/>
      <c r="MOK917542" s="106"/>
      <c r="MOL917542" s="106"/>
      <c r="MOM917542" s="106"/>
      <c r="MON917542" s="106"/>
      <c r="MOO917542" s="106"/>
      <c r="MOP917542" s="106"/>
      <c r="MOQ917542" s="106"/>
      <c r="MOR917542" s="106"/>
      <c r="MOS917542" s="106"/>
      <c r="MYC917542" s="106"/>
      <c r="MYD917542" s="106"/>
      <c r="MYE917542" s="106"/>
      <c r="MYF917542" s="106"/>
      <c r="MYG917542" s="106"/>
      <c r="MYH917542" s="106"/>
      <c r="MYI917542" s="106"/>
      <c r="MYJ917542" s="106"/>
      <c r="MYK917542" s="106"/>
      <c r="MYL917542" s="106"/>
      <c r="MYM917542" s="106"/>
      <c r="MYN917542" s="106"/>
      <c r="MYO917542" s="106"/>
      <c r="NHY917542" s="106"/>
      <c r="NHZ917542" s="106"/>
      <c r="NIA917542" s="106"/>
      <c r="NIB917542" s="106"/>
      <c r="NIC917542" s="106"/>
      <c r="NID917542" s="106"/>
      <c r="NIE917542" s="106"/>
      <c r="NIF917542" s="106"/>
      <c r="NIG917542" s="106"/>
      <c r="NIH917542" s="106"/>
      <c r="NII917542" s="106"/>
      <c r="NIJ917542" s="106"/>
      <c r="NIK917542" s="106"/>
      <c r="NRU917542" s="106"/>
      <c r="NRV917542" s="106"/>
      <c r="NRW917542" s="106"/>
      <c r="NRX917542" s="106"/>
      <c r="NRY917542" s="106"/>
      <c r="NRZ917542" s="106"/>
      <c r="NSA917542" s="106"/>
      <c r="NSB917542" s="106"/>
      <c r="NSC917542" s="106"/>
      <c r="NSD917542" s="106"/>
      <c r="NSE917542" s="106"/>
      <c r="NSF917542" s="106"/>
      <c r="NSG917542" s="106"/>
      <c r="OBQ917542" s="106"/>
      <c r="OBR917542" s="106"/>
      <c r="OBS917542" s="106"/>
      <c r="OBT917542" s="106"/>
      <c r="OBU917542" s="106"/>
      <c r="OBV917542" s="106"/>
      <c r="OBW917542" s="106"/>
      <c r="OBX917542" s="106"/>
      <c r="OBY917542" s="106"/>
      <c r="OBZ917542" s="106"/>
      <c r="OCA917542" s="106"/>
      <c r="OCB917542" s="106"/>
      <c r="OCC917542" s="106"/>
      <c r="OLM917542" s="106"/>
      <c r="OLN917542" s="106"/>
      <c r="OLO917542" s="106"/>
      <c r="OLP917542" s="106"/>
      <c r="OLQ917542" s="106"/>
      <c r="OLR917542" s="106"/>
      <c r="OLS917542" s="106"/>
      <c r="OLT917542" s="106"/>
      <c r="OLU917542" s="106"/>
      <c r="OLV917542" s="106"/>
      <c r="OLW917542" s="106"/>
      <c r="OLX917542" s="106"/>
      <c r="OLY917542" s="106"/>
      <c r="OVI917542" s="106"/>
      <c r="OVJ917542" s="106"/>
      <c r="OVK917542" s="106"/>
      <c r="OVL917542" s="106"/>
      <c r="OVM917542" s="106"/>
      <c r="OVN917542" s="106"/>
      <c r="OVO917542" s="106"/>
      <c r="OVP917542" s="106"/>
      <c r="OVQ917542" s="106"/>
      <c r="OVR917542" s="106"/>
      <c r="OVS917542" s="106"/>
      <c r="OVT917542" s="106"/>
      <c r="OVU917542" s="106"/>
      <c r="PFE917542" s="106"/>
      <c r="PFF917542" s="106"/>
      <c r="PFG917542" s="106"/>
      <c r="PFH917542" s="106"/>
      <c r="PFI917542" s="106"/>
      <c r="PFJ917542" s="106"/>
      <c r="PFK917542" s="106"/>
      <c r="PFL917542" s="106"/>
      <c r="PFM917542" s="106"/>
      <c r="PFN917542" s="106"/>
      <c r="PFO917542" s="106"/>
      <c r="PFP917542" s="106"/>
      <c r="PFQ917542" s="106"/>
      <c r="PPA917542" s="106"/>
      <c r="PPB917542" s="106"/>
      <c r="PPC917542" s="106"/>
      <c r="PPD917542" s="106"/>
      <c r="PPE917542" s="106"/>
      <c r="PPF917542" s="106"/>
      <c r="PPG917542" s="106"/>
      <c r="PPH917542" s="106"/>
      <c r="PPI917542" s="106"/>
      <c r="PPJ917542" s="106"/>
      <c r="PPK917542" s="106"/>
      <c r="PPL917542" s="106"/>
      <c r="PPM917542" s="106"/>
      <c r="PYW917542" s="106"/>
      <c r="PYX917542" s="106"/>
      <c r="PYY917542" s="106"/>
      <c r="PYZ917542" s="106"/>
      <c r="PZA917542" s="106"/>
      <c r="PZB917542" s="106"/>
      <c r="PZC917542" s="106"/>
      <c r="PZD917542" s="106"/>
      <c r="PZE917542" s="106"/>
      <c r="PZF917542" s="106"/>
      <c r="PZG917542" s="106"/>
      <c r="PZH917542" s="106"/>
      <c r="PZI917542" s="106"/>
      <c r="QIS917542" s="106"/>
      <c r="QIT917542" s="106"/>
      <c r="QIU917542" s="106"/>
      <c r="QIV917542" s="106"/>
      <c r="QIW917542" s="106"/>
      <c r="QIX917542" s="106"/>
      <c r="QIY917542" s="106"/>
      <c r="QIZ917542" s="106"/>
      <c r="QJA917542" s="106"/>
      <c r="QJB917542" s="106"/>
      <c r="QJC917542" s="106"/>
      <c r="QJD917542" s="106"/>
      <c r="QJE917542" s="106"/>
      <c r="QSO917542" s="106"/>
      <c r="QSP917542" s="106"/>
      <c r="QSQ917542" s="106"/>
      <c r="QSR917542" s="106"/>
      <c r="QSS917542" s="106"/>
      <c r="QST917542" s="106"/>
      <c r="QSU917542" s="106"/>
      <c r="QSV917542" s="106"/>
      <c r="QSW917542" s="106"/>
      <c r="QSX917542" s="106"/>
      <c r="QSY917542" s="106"/>
      <c r="QSZ917542" s="106"/>
      <c r="QTA917542" s="106"/>
      <c r="RCK917542" s="106"/>
      <c r="RCL917542" s="106"/>
      <c r="RCM917542" s="106"/>
      <c r="RCN917542" s="106"/>
      <c r="RCO917542" s="106"/>
      <c r="RCP917542" s="106"/>
      <c r="RCQ917542" s="106"/>
      <c r="RCR917542" s="106"/>
      <c r="RCS917542" s="106"/>
      <c r="RCT917542" s="106"/>
      <c r="RCU917542" s="106"/>
      <c r="RCV917542" s="106"/>
      <c r="RCW917542" s="106"/>
      <c r="RMG917542" s="106"/>
      <c r="RMH917542" s="106"/>
      <c r="RMI917542" s="106"/>
      <c r="RMJ917542" s="106"/>
      <c r="RMK917542" s="106"/>
      <c r="RML917542" s="106"/>
      <c r="RMM917542" s="106"/>
      <c r="RMN917542" s="106"/>
      <c r="RMO917542" s="106"/>
      <c r="RMP917542" s="106"/>
      <c r="RMQ917542" s="106"/>
      <c r="RMR917542" s="106"/>
      <c r="RMS917542" s="106"/>
      <c r="RWC917542" s="106"/>
      <c r="RWD917542" s="106"/>
      <c r="RWE917542" s="106"/>
      <c r="RWF917542" s="106"/>
      <c r="RWG917542" s="106"/>
      <c r="RWH917542" s="106"/>
      <c r="RWI917542" s="106"/>
      <c r="RWJ917542" s="106"/>
      <c r="RWK917542" s="106"/>
      <c r="RWL917542" s="106"/>
      <c r="RWM917542" s="106"/>
      <c r="RWN917542" s="106"/>
      <c r="RWO917542" s="106"/>
      <c r="SFY917542" s="106"/>
      <c r="SFZ917542" s="106"/>
      <c r="SGA917542" s="106"/>
      <c r="SGB917542" s="106"/>
      <c r="SGC917542" s="106"/>
      <c r="SGD917542" s="106"/>
      <c r="SGE917542" s="106"/>
      <c r="SGF917542" s="106"/>
      <c r="SGG917542" s="106"/>
      <c r="SGH917542" s="106"/>
      <c r="SGI917542" s="106"/>
      <c r="SGJ917542" s="106"/>
      <c r="SGK917542" s="106"/>
      <c r="SPU917542" s="106"/>
      <c r="SPV917542" s="106"/>
      <c r="SPW917542" s="106"/>
      <c r="SPX917542" s="106"/>
      <c r="SPY917542" s="106"/>
      <c r="SPZ917542" s="106"/>
      <c r="SQA917542" s="106"/>
      <c r="SQB917542" s="106"/>
      <c r="SQC917542" s="106"/>
      <c r="SQD917542" s="106"/>
      <c r="SQE917542" s="106"/>
      <c r="SQF917542" s="106"/>
      <c r="SQG917542" s="106"/>
      <c r="SZQ917542" s="106"/>
      <c r="SZR917542" s="106"/>
      <c r="SZS917542" s="106"/>
      <c r="SZT917542" s="106"/>
      <c r="SZU917542" s="106"/>
      <c r="SZV917542" s="106"/>
      <c r="SZW917542" s="106"/>
      <c r="SZX917542" s="106"/>
      <c r="SZY917542" s="106"/>
      <c r="SZZ917542" s="106"/>
      <c r="TAA917542" s="106"/>
      <c r="TAB917542" s="106"/>
      <c r="TAC917542" s="106"/>
      <c r="TJM917542" s="106"/>
      <c r="TJN917542" s="106"/>
      <c r="TJO917542" s="106"/>
      <c r="TJP917542" s="106"/>
      <c r="TJQ917542" s="106"/>
      <c r="TJR917542" s="106"/>
      <c r="TJS917542" s="106"/>
      <c r="TJT917542" s="106"/>
      <c r="TJU917542" s="106"/>
      <c r="TJV917542" s="106"/>
      <c r="TJW917542" s="106"/>
      <c r="TJX917542" s="106"/>
      <c r="TJY917542" s="106"/>
      <c r="TTI917542" s="106"/>
      <c r="TTJ917542" s="106"/>
      <c r="TTK917542" s="106"/>
      <c r="TTL917542" s="106"/>
      <c r="TTM917542" s="106"/>
      <c r="TTN917542" s="106"/>
      <c r="TTO917542" s="106"/>
      <c r="TTP917542" s="106"/>
      <c r="TTQ917542" s="106"/>
      <c r="TTR917542" s="106"/>
      <c r="TTS917542" s="106"/>
      <c r="TTT917542" s="106"/>
      <c r="TTU917542" s="106"/>
      <c r="UDE917542" s="106"/>
      <c r="UDF917542" s="106"/>
      <c r="UDG917542" s="106"/>
      <c r="UDH917542" s="106"/>
      <c r="UDI917542" s="106"/>
      <c r="UDJ917542" s="106"/>
      <c r="UDK917542" s="106"/>
      <c r="UDL917542" s="106"/>
      <c r="UDM917542" s="106"/>
      <c r="UDN917542" s="106"/>
      <c r="UDO917542" s="106"/>
      <c r="UDP917542" s="106"/>
      <c r="UDQ917542" s="106"/>
      <c r="UNA917542" s="106"/>
      <c r="UNB917542" s="106"/>
      <c r="UNC917542" s="106"/>
      <c r="UND917542" s="106"/>
      <c r="UNE917542" s="106"/>
      <c r="UNF917542" s="106"/>
      <c r="UNG917542" s="106"/>
      <c r="UNH917542" s="106"/>
      <c r="UNI917542" s="106"/>
      <c r="UNJ917542" s="106"/>
      <c r="UNK917542" s="106"/>
      <c r="UNL917542" s="106"/>
      <c r="UNM917542" s="106"/>
      <c r="UWW917542" s="106"/>
      <c r="UWX917542" s="106"/>
      <c r="UWY917542" s="106"/>
      <c r="UWZ917542" s="106"/>
      <c r="UXA917542" s="106"/>
      <c r="UXB917542" s="106"/>
      <c r="UXC917542" s="106"/>
      <c r="UXD917542" s="106"/>
      <c r="UXE917542" s="106"/>
      <c r="UXF917542" s="106"/>
      <c r="UXG917542" s="106"/>
      <c r="UXH917542" s="106"/>
      <c r="UXI917542" s="106"/>
      <c r="VGS917542" s="106"/>
      <c r="VGT917542" s="106"/>
      <c r="VGU917542" s="106"/>
      <c r="VGV917542" s="106"/>
      <c r="VGW917542" s="106"/>
      <c r="VGX917542" s="106"/>
      <c r="VGY917542" s="106"/>
      <c r="VGZ917542" s="106"/>
      <c r="VHA917542" s="106"/>
      <c r="VHB917542" s="106"/>
      <c r="VHC917542" s="106"/>
      <c r="VHD917542" s="106"/>
      <c r="VHE917542" s="106"/>
      <c r="VQO917542" s="106"/>
      <c r="VQP917542" s="106"/>
      <c r="VQQ917542" s="106"/>
      <c r="VQR917542" s="106"/>
      <c r="VQS917542" s="106"/>
      <c r="VQT917542" s="106"/>
      <c r="VQU917542" s="106"/>
      <c r="VQV917542" s="106"/>
      <c r="VQW917542" s="106"/>
      <c r="VQX917542" s="106"/>
      <c r="VQY917542" s="106"/>
      <c r="VQZ917542" s="106"/>
      <c r="VRA917542" s="106"/>
      <c r="WAK917542" s="106"/>
      <c r="WAL917542" s="106"/>
      <c r="WAM917542" s="106"/>
      <c r="WAN917542" s="106"/>
      <c r="WAO917542" s="106"/>
      <c r="WAP917542" s="106"/>
      <c r="WAQ917542" s="106"/>
      <c r="WAR917542" s="106"/>
      <c r="WAS917542" s="106"/>
      <c r="WAT917542" s="106"/>
      <c r="WAU917542" s="106"/>
      <c r="WAV917542" s="106"/>
      <c r="WAW917542" s="106"/>
      <c r="WKG917542" s="106"/>
      <c r="WKH917542" s="106"/>
      <c r="WKI917542" s="106"/>
      <c r="WKJ917542" s="106"/>
      <c r="WKK917542" s="106"/>
      <c r="WKL917542" s="106"/>
      <c r="WKM917542" s="106"/>
      <c r="WKN917542" s="106"/>
      <c r="WKO917542" s="106"/>
      <c r="WKP917542" s="106"/>
      <c r="WKQ917542" s="106"/>
      <c r="WKR917542" s="106"/>
      <c r="WKS917542" s="106"/>
      <c r="WUC917542" s="106"/>
      <c r="WUD917542" s="106"/>
      <c r="WUE917542" s="106"/>
      <c r="WUF917542" s="106"/>
      <c r="WUG917542" s="106"/>
      <c r="WUH917542" s="106"/>
      <c r="WUI917542" s="106"/>
      <c r="WUJ917542" s="106"/>
      <c r="WUK917542" s="106"/>
      <c r="WUL917542" s="106"/>
      <c r="WUM917542" s="106"/>
      <c r="WUN917542" s="106"/>
      <c r="WUO917542" s="106"/>
    </row>
    <row r="917543" spans="110:1005 1042:2029 2066:3053 3090:4077 4114:5101 5138:6125 6162:7149 7186:8173 8210:9197 9234:10221 10258:11245 11282:12269 12306:13293 13330:14317 14354:15341 15378:16146" hidden="1" x14ac:dyDescent="0.15">
      <c r="RM917543" s="106"/>
      <c r="RN917543" s="106"/>
      <c r="RO917543" s="106"/>
      <c r="RP917543" s="106"/>
      <c r="RQ917543" s="106"/>
      <c r="RR917543" s="106"/>
      <c r="RS917543" s="106"/>
      <c r="RT917543" s="106"/>
      <c r="RU917543" s="106"/>
      <c r="RV917543" s="106"/>
      <c r="RW917543" s="106"/>
      <c r="RX917543" s="106"/>
      <c r="RY917543" s="106"/>
      <c r="ABI917543" s="106"/>
      <c r="ABJ917543" s="106"/>
      <c r="ABK917543" s="106"/>
      <c r="ABL917543" s="106"/>
      <c r="ABM917543" s="106"/>
      <c r="ABN917543" s="106"/>
      <c r="ABO917543" s="106"/>
      <c r="ABP917543" s="106"/>
      <c r="ABQ917543" s="106"/>
      <c r="ABR917543" s="106"/>
      <c r="ABS917543" s="106"/>
      <c r="ABT917543" s="106"/>
      <c r="ABU917543" s="106"/>
      <c r="ALE917543" s="106"/>
      <c r="ALF917543" s="106"/>
      <c r="ALG917543" s="106"/>
      <c r="ALH917543" s="106"/>
      <c r="ALI917543" s="106"/>
      <c r="ALJ917543" s="106"/>
      <c r="ALK917543" s="106"/>
      <c r="ALL917543" s="106"/>
      <c r="ALM917543" s="106"/>
      <c r="ALN917543" s="106"/>
      <c r="ALO917543" s="106"/>
      <c r="ALP917543" s="106"/>
      <c r="ALQ917543" s="106"/>
      <c r="AVA917543" s="106"/>
      <c r="AVB917543" s="106"/>
      <c r="AVC917543" s="106"/>
      <c r="AVD917543" s="106"/>
      <c r="AVE917543" s="106"/>
      <c r="AVF917543" s="106"/>
      <c r="AVG917543" s="106"/>
      <c r="AVH917543" s="106"/>
      <c r="AVI917543" s="106"/>
      <c r="AVJ917543" s="106"/>
      <c r="AVK917543" s="106"/>
      <c r="AVL917543" s="106"/>
      <c r="AVM917543" s="106"/>
      <c r="BEW917543" s="106"/>
      <c r="BEX917543" s="106"/>
      <c r="BEY917543" s="106"/>
      <c r="BEZ917543" s="106"/>
      <c r="BFA917543" s="106"/>
      <c r="BFB917543" s="106"/>
      <c r="BFC917543" s="106"/>
      <c r="BFD917543" s="106"/>
      <c r="BFE917543" s="106"/>
      <c r="BFF917543" s="106"/>
      <c r="BFG917543" s="106"/>
      <c r="BFH917543" s="106"/>
      <c r="BFI917543" s="106"/>
      <c r="BOS917543" s="106"/>
      <c r="BOT917543" s="106"/>
      <c r="BOU917543" s="106"/>
      <c r="BOV917543" s="106"/>
      <c r="BOW917543" s="106"/>
      <c r="BOX917543" s="106"/>
      <c r="BOY917543" s="106"/>
      <c r="BOZ917543" s="106"/>
      <c r="BPA917543" s="106"/>
      <c r="BPB917543" s="106"/>
      <c r="BPC917543" s="106"/>
      <c r="BPD917543" s="106"/>
      <c r="BPE917543" s="106"/>
      <c r="BYO917543" s="106"/>
      <c r="BYP917543" s="106"/>
      <c r="BYQ917543" s="106"/>
      <c r="BYR917543" s="106"/>
      <c r="BYS917543" s="106"/>
      <c r="BYT917543" s="106"/>
      <c r="BYU917543" s="106"/>
      <c r="BYV917543" s="106"/>
      <c r="BYW917543" s="106"/>
      <c r="BYX917543" s="106"/>
      <c r="BYY917543" s="106"/>
      <c r="BYZ917543" s="106"/>
      <c r="BZA917543" s="106"/>
      <c r="CIK917543" s="106"/>
      <c r="CIL917543" s="106"/>
      <c r="CIM917543" s="106"/>
      <c r="CIN917543" s="106"/>
      <c r="CIO917543" s="106"/>
      <c r="CIP917543" s="106"/>
      <c r="CIQ917543" s="106"/>
      <c r="CIR917543" s="106"/>
      <c r="CIS917543" s="106"/>
      <c r="CIT917543" s="106"/>
      <c r="CIU917543" s="106"/>
      <c r="CIV917543" s="106"/>
      <c r="CIW917543" s="106"/>
      <c r="CSG917543" s="106"/>
      <c r="CSH917543" s="106"/>
      <c r="CSI917543" s="106"/>
      <c r="CSJ917543" s="106"/>
      <c r="CSK917543" s="106"/>
      <c r="CSL917543" s="106"/>
      <c r="CSM917543" s="106"/>
      <c r="CSN917543" s="106"/>
      <c r="CSO917543" s="106"/>
      <c r="CSP917543" s="106"/>
      <c r="CSQ917543" s="106"/>
      <c r="CSR917543" s="106"/>
      <c r="CSS917543" s="106"/>
      <c r="DCC917543" s="106"/>
      <c r="DCD917543" s="106"/>
      <c r="DCE917543" s="106"/>
      <c r="DCF917543" s="106"/>
      <c r="DCG917543" s="106"/>
      <c r="DCH917543" s="106"/>
      <c r="DCI917543" s="106"/>
      <c r="DCJ917543" s="106"/>
      <c r="DCK917543" s="106"/>
      <c r="DCL917543" s="106"/>
      <c r="DCM917543" s="106"/>
      <c r="DCN917543" s="106"/>
      <c r="DCO917543" s="106"/>
      <c r="DLY917543" s="106"/>
      <c r="DLZ917543" s="106"/>
      <c r="DMA917543" s="106"/>
      <c r="DMB917543" s="106"/>
      <c r="DMC917543" s="106"/>
      <c r="DMD917543" s="106"/>
      <c r="DME917543" s="106"/>
      <c r="DMF917543" s="106"/>
      <c r="DMG917543" s="106"/>
      <c r="DMH917543" s="106"/>
      <c r="DMI917543" s="106"/>
      <c r="DMJ917543" s="106"/>
      <c r="DMK917543" s="106"/>
      <c r="DVU917543" s="106"/>
      <c r="DVV917543" s="106"/>
      <c r="DVW917543" s="106"/>
      <c r="DVX917543" s="106"/>
      <c r="DVY917543" s="106"/>
      <c r="DVZ917543" s="106"/>
      <c r="DWA917543" s="106"/>
      <c r="DWB917543" s="106"/>
      <c r="DWC917543" s="106"/>
      <c r="DWD917543" s="106"/>
      <c r="DWE917543" s="106"/>
      <c r="DWF917543" s="106"/>
      <c r="DWG917543" s="106"/>
      <c r="EFQ917543" s="106"/>
      <c r="EFR917543" s="106"/>
      <c r="EFS917543" s="106"/>
      <c r="EFT917543" s="106"/>
      <c r="EFU917543" s="106"/>
      <c r="EFV917543" s="106"/>
      <c r="EFW917543" s="106"/>
      <c r="EFX917543" s="106"/>
      <c r="EFY917543" s="106"/>
      <c r="EFZ917543" s="106"/>
      <c r="EGA917543" s="106"/>
      <c r="EGB917543" s="106"/>
      <c r="EGC917543" s="106"/>
      <c r="EPM917543" s="106"/>
      <c r="EPN917543" s="106"/>
      <c r="EPO917543" s="106"/>
      <c r="EPP917543" s="106"/>
      <c r="EPQ917543" s="106"/>
      <c r="EPR917543" s="106"/>
      <c r="EPS917543" s="106"/>
      <c r="EPT917543" s="106"/>
      <c r="EPU917543" s="106"/>
      <c r="EPV917543" s="106"/>
      <c r="EPW917543" s="106"/>
      <c r="EPX917543" s="106"/>
      <c r="EPY917543" s="106"/>
      <c r="EZI917543" s="106"/>
      <c r="EZJ917543" s="106"/>
      <c r="EZK917543" s="106"/>
      <c r="EZL917543" s="106"/>
      <c r="EZM917543" s="106"/>
      <c r="EZN917543" s="106"/>
      <c r="EZO917543" s="106"/>
      <c r="EZP917543" s="106"/>
      <c r="EZQ917543" s="106"/>
      <c r="EZR917543" s="106"/>
      <c r="EZS917543" s="106"/>
      <c r="EZT917543" s="106"/>
      <c r="EZU917543" s="106"/>
      <c r="FJE917543" s="106"/>
      <c r="FJF917543" s="106"/>
      <c r="FJG917543" s="106"/>
      <c r="FJH917543" s="106"/>
      <c r="FJI917543" s="106"/>
      <c r="FJJ917543" s="106"/>
      <c r="FJK917543" s="106"/>
      <c r="FJL917543" s="106"/>
      <c r="FJM917543" s="106"/>
      <c r="FJN917543" s="106"/>
      <c r="FJO917543" s="106"/>
      <c r="FJP917543" s="106"/>
      <c r="FJQ917543" s="106"/>
      <c r="FTA917543" s="106"/>
      <c r="FTB917543" s="106"/>
      <c r="FTC917543" s="106"/>
      <c r="FTD917543" s="106"/>
      <c r="FTE917543" s="106"/>
      <c r="FTF917543" s="106"/>
      <c r="FTG917543" s="106"/>
      <c r="FTH917543" s="106"/>
      <c r="FTI917543" s="106"/>
      <c r="FTJ917543" s="106"/>
      <c r="FTK917543" s="106"/>
      <c r="FTL917543" s="106"/>
      <c r="FTM917543" s="106"/>
      <c r="GCW917543" s="106"/>
      <c r="GCX917543" s="106"/>
      <c r="GCY917543" s="106"/>
      <c r="GCZ917543" s="106"/>
      <c r="GDA917543" s="106"/>
      <c r="GDB917543" s="106"/>
      <c r="GDC917543" s="106"/>
      <c r="GDD917543" s="106"/>
      <c r="GDE917543" s="106"/>
      <c r="GDF917543" s="106"/>
      <c r="GDG917543" s="106"/>
      <c r="GDH917543" s="106"/>
      <c r="GDI917543" s="106"/>
      <c r="GMS917543" s="106"/>
      <c r="GMT917543" s="106"/>
      <c r="GMU917543" s="106"/>
      <c r="GMV917543" s="106"/>
      <c r="GMW917543" s="106"/>
      <c r="GMX917543" s="106"/>
      <c r="GMY917543" s="106"/>
      <c r="GMZ917543" s="106"/>
      <c r="GNA917543" s="106"/>
      <c r="GNB917543" s="106"/>
      <c r="GNC917543" s="106"/>
      <c r="GND917543" s="106"/>
      <c r="GNE917543" s="106"/>
      <c r="GWO917543" s="106"/>
      <c r="GWP917543" s="106"/>
      <c r="GWQ917543" s="106"/>
      <c r="GWR917543" s="106"/>
      <c r="GWS917543" s="106"/>
      <c r="GWT917543" s="106"/>
      <c r="GWU917543" s="106"/>
      <c r="GWV917543" s="106"/>
      <c r="GWW917543" s="106"/>
      <c r="GWX917543" s="106"/>
      <c r="GWY917543" s="106"/>
      <c r="GWZ917543" s="106"/>
      <c r="GXA917543" s="106"/>
      <c r="HGK917543" s="106"/>
      <c r="HGL917543" s="106"/>
      <c r="HGM917543" s="106"/>
      <c r="HGN917543" s="106"/>
      <c r="HGO917543" s="106"/>
      <c r="HGP917543" s="106"/>
      <c r="HGQ917543" s="106"/>
      <c r="HGR917543" s="106"/>
      <c r="HGS917543" s="106"/>
      <c r="HGT917543" s="106"/>
      <c r="HGU917543" s="106"/>
      <c r="HGV917543" s="106"/>
      <c r="HGW917543" s="106"/>
      <c r="HQG917543" s="106"/>
      <c r="HQH917543" s="106"/>
      <c r="HQI917543" s="106"/>
      <c r="HQJ917543" s="106"/>
      <c r="HQK917543" s="106"/>
      <c r="HQL917543" s="106"/>
      <c r="HQM917543" s="106"/>
      <c r="HQN917543" s="106"/>
      <c r="HQO917543" s="106"/>
      <c r="HQP917543" s="106"/>
      <c r="HQQ917543" s="106"/>
      <c r="HQR917543" s="106"/>
      <c r="HQS917543" s="106"/>
      <c r="IAC917543" s="106"/>
      <c r="IAD917543" s="106"/>
      <c r="IAE917543" s="106"/>
      <c r="IAF917543" s="106"/>
      <c r="IAG917543" s="106"/>
      <c r="IAH917543" s="106"/>
      <c r="IAI917543" s="106"/>
      <c r="IAJ917543" s="106"/>
      <c r="IAK917543" s="106"/>
      <c r="IAL917543" s="106"/>
      <c r="IAM917543" s="106"/>
      <c r="IAN917543" s="106"/>
      <c r="IAO917543" s="106"/>
      <c r="IJY917543" s="106"/>
      <c r="IJZ917543" s="106"/>
      <c r="IKA917543" s="106"/>
      <c r="IKB917543" s="106"/>
      <c r="IKC917543" s="106"/>
      <c r="IKD917543" s="106"/>
      <c r="IKE917543" s="106"/>
      <c r="IKF917543" s="106"/>
      <c r="IKG917543" s="106"/>
      <c r="IKH917543" s="106"/>
      <c r="IKI917543" s="106"/>
      <c r="IKJ917543" s="106"/>
      <c r="IKK917543" s="106"/>
      <c r="ITU917543" s="106"/>
      <c r="ITV917543" s="106"/>
      <c r="ITW917543" s="106"/>
      <c r="ITX917543" s="106"/>
      <c r="ITY917543" s="106"/>
      <c r="ITZ917543" s="106"/>
      <c r="IUA917543" s="106"/>
      <c r="IUB917543" s="106"/>
      <c r="IUC917543" s="106"/>
      <c r="IUD917543" s="106"/>
      <c r="IUE917543" s="106"/>
      <c r="IUF917543" s="106"/>
      <c r="IUG917543" s="106"/>
      <c r="JDQ917543" s="106"/>
      <c r="JDR917543" s="106"/>
      <c r="JDS917543" s="106"/>
      <c r="JDT917543" s="106"/>
      <c r="JDU917543" s="106"/>
      <c r="JDV917543" s="106"/>
      <c r="JDW917543" s="106"/>
      <c r="JDX917543" s="106"/>
      <c r="JDY917543" s="106"/>
      <c r="JDZ917543" s="106"/>
      <c r="JEA917543" s="106"/>
      <c r="JEB917543" s="106"/>
      <c r="JEC917543" s="106"/>
      <c r="JNM917543" s="106"/>
      <c r="JNN917543" s="106"/>
      <c r="JNO917543" s="106"/>
      <c r="JNP917543" s="106"/>
      <c r="JNQ917543" s="106"/>
      <c r="JNR917543" s="106"/>
      <c r="JNS917543" s="106"/>
      <c r="JNT917543" s="106"/>
      <c r="JNU917543" s="106"/>
      <c r="JNV917543" s="106"/>
      <c r="JNW917543" s="106"/>
      <c r="JNX917543" s="106"/>
      <c r="JNY917543" s="106"/>
      <c r="JXI917543" s="106"/>
      <c r="JXJ917543" s="106"/>
      <c r="JXK917543" s="106"/>
      <c r="JXL917543" s="106"/>
      <c r="JXM917543" s="106"/>
      <c r="JXN917543" s="106"/>
      <c r="JXO917543" s="106"/>
      <c r="JXP917543" s="106"/>
      <c r="JXQ917543" s="106"/>
      <c r="JXR917543" s="106"/>
      <c r="JXS917543" s="106"/>
      <c r="JXT917543" s="106"/>
      <c r="JXU917543" s="106"/>
      <c r="KHE917543" s="106"/>
      <c r="KHF917543" s="106"/>
      <c r="KHG917543" s="106"/>
      <c r="KHH917543" s="106"/>
      <c r="KHI917543" s="106"/>
      <c r="KHJ917543" s="106"/>
      <c r="KHK917543" s="106"/>
      <c r="KHL917543" s="106"/>
      <c r="KHM917543" s="106"/>
      <c r="KHN917543" s="106"/>
      <c r="KHO917543" s="106"/>
      <c r="KHP917543" s="106"/>
      <c r="KHQ917543" s="106"/>
      <c r="KRA917543" s="106"/>
      <c r="KRB917543" s="106"/>
      <c r="KRC917543" s="106"/>
      <c r="KRD917543" s="106"/>
      <c r="KRE917543" s="106"/>
      <c r="KRF917543" s="106"/>
      <c r="KRG917543" s="106"/>
      <c r="KRH917543" s="106"/>
      <c r="KRI917543" s="106"/>
      <c r="KRJ917543" s="106"/>
      <c r="KRK917543" s="106"/>
      <c r="KRL917543" s="106"/>
      <c r="KRM917543" s="106"/>
      <c r="LAW917543" s="106"/>
      <c r="LAX917543" s="106"/>
      <c r="LAY917543" s="106"/>
      <c r="LAZ917543" s="106"/>
      <c r="LBA917543" s="106"/>
      <c r="LBB917543" s="106"/>
      <c r="LBC917543" s="106"/>
      <c r="LBD917543" s="106"/>
      <c r="LBE917543" s="106"/>
      <c r="LBF917543" s="106"/>
      <c r="LBG917543" s="106"/>
      <c r="LBH917543" s="106"/>
      <c r="LBI917543" s="106"/>
      <c r="LKS917543" s="106"/>
      <c r="LKT917543" s="106"/>
      <c r="LKU917543" s="106"/>
      <c r="LKV917543" s="106"/>
      <c r="LKW917543" s="106"/>
      <c r="LKX917543" s="106"/>
      <c r="LKY917543" s="106"/>
      <c r="LKZ917543" s="106"/>
      <c r="LLA917543" s="106"/>
      <c r="LLB917543" s="106"/>
      <c r="LLC917543" s="106"/>
      <c r="LLD917543" s="106"/>
      <c r="LLE917543" s="106"/>
      <c r="LUO917543" s="106"/>
      <c r="LUP917543" s="106"/>
      <c r="LUQ917543" s="106"/>
      <c r="LUR917543" s="106"/>
      <c r="LUS917543" s="106"/>
      <c r="LUT917543" s="106"/>
      <c r="LUU917543" s="106"/>
      <c r="LUV917543" s="106"/>
      <c r="LUW917543" s="106"/>
      <c r="LUX917543" s="106"/>
      <c r="LUY917543" s="106"/>
      <c r="LUZ917543" s="106"/>
      <c r="LVA917543" s="106"/>
      <c r="MEK917543" s="106"/>
      <c r="MEL917543" s="106"/>
      <c r="MEM917543" s="106"/>
      <c r="MEN917543" s="106"/>
      <c r="MEO917543" s="106"/>
      <c r="MEP917543" s="106"/>
      <c r="MEQ917543" s="106"/>
      <c r="MER917543" s="106"/>
      <c r="MES917543" s="106"/>
      <c r="MET917543" s="106"/>
      <c r="MEU917543" s="106"/>
      <c r="MEV917543" s="106"/>
      <c r="MEW917543" s="106"/>
      <c r="MOG917543" s="106"/>
      <c r="MOH917543" s="106"/>
      <c r="MOI917543" s="106"/>
      <c r="MOJ917543" s="106"/>
      <c r="MOK917543" s="106"/>
      <c r="MOL917543" s="106"/>
      <c r="MOM917543" s="106"/>
      <c r="MON917543" s="106"/>
      <c r="MOO917543" s="106"/>
      <c r="MOP917543" s="106"/>
      <c r="MOQ917543" s="106"/>
      <c r="MOR917543" s="106"/>
      <c r="MOS917543" s="106"/>
      <c r="MYC917543" s="106"/>
      <c r="MYD917543" s="106"/>
      <c r="MYE917543" s="106"/>
      <c r="MYF917543" s="106"/>
      <c r="MYG917543" s="106"/>
      <c r="MYH917543" s="106"/>
      <c r="MYI917543" s="106"/>
      <c r="MYJ917543" s="106"/>
      <c r="MYK917543" s="106"/>
      <c r="MYL917543" s="106"/>
      <c r="MYM917543" s="106"/>
      <c r="MYN917543" s="106"/>
      <c r="MYO917543" s="106"/>
      <c r="NHY917543" s="106"/>
      <c r="NHZ917543" s="106"/>
      <c r="NIA917543" s="106"/>
      <c r="NIB917543" s="106"/>
      <c r="NIC917543" s="106"/>
      <c r="NID917543" s="106"/>
      <c r="NIE917543" s="106"/>
      <c r="NIF917543" s="106"/>
      <c r="NIG917543" s="106"/>
      <c r="NIH917543" s="106"/>
      <c r="NII917543" s="106"/>
      <c r="NIJ917543" s="106"/>
      <c r="NIK917543" s="106"/>
      <c r="NRU917543" s="106"/>
      <c r="NRV917543" s="106"/>
      <c r="NRW917543" s="106"/>
      <c r="NRX917543" s="106"/>
      <c r="NRY917543" s="106"/>
      <c r="NRZ917543" s="106"/>
      <c r="NSA917543" s="106"/>
      <c r="NSB917543" s="106"/>
      <c r="NSC917543" s="106"/>
      <c r="NSD917543" s="106"/>
      <c r="NSE917543" s="106"/>
      <c r="NSF917543" s="106"/>
      <c r="NSG917543" s="106"/>
      <c r="OBQ917543" s="106"/>
      <c r="OBR917543" s="106"/>
      <c r="OBS917543" s="106"/>
      <c r="OBT917543" s="106"/>
      <c r="OBU917543" s="106"/>
      <c r="OBV917543" s="106"/>
      <c r="OBW917543" s="106"/>
      <c r="OBX917543" s="106"/>
      <c r="OBY917543" s="106"/>
      <c r="OBZ917543" s="106"/>
      <c r="OCA917543" s="106"/>
      <c r="OCB917543" s="106"/>
      <c r="OCC917543" s="106"/>
      <c r="OLM917543" s="106"/>
      <c r="OLN917543" s="106"/>
      <c r="OLO917543" s="106"/>
      <c r="OLP917543" s="106"/>
      <c r="OLQ917543" s="106"/>
      <c r="OLR917543" s="106"/>
      <c r="OLS917543" s="106"/>
      <c r="OLT917543" s="106"/>
      <c r="OLU917543" s="106"/>
      <c r="OLV917543" s="106"/>
      <c r="OLW917543" s="106"/>
      <c r="OLX917543" s="106"/>
      <c r="OLY917543" s="106"/>
      <c r="OVI917543" s="106"/>
      <c r="OVJ917543" s="106"/>
      <c r="OVK917543" s="106"/>
      <c r="OVL917543" s="106"/>
      <c r="OVM917543" s="106"/>
      <c r="OVN917543" s="106"/>
      <c r="OVO917543" s="106"/>
      <c r="OVP917543" s="106"/>
      <c r="OVQ917543" s="106"/>
      <c r="OVR917543" s="106"/>
      <c r="OVS917543" s="106"/>
      <c r="OVT917543" s="106"/>
      <c r="OVU917543" s="106"/>
      <c r="PFE917543" s="106"/>
      <c r="PFF917543" s="106"/>
      <c r="PFG917543" s="106"/>
      <c r="PFH917543" s="106"/>
      <c r="PFI917543" s="106"/>
      <c r="PFJ917543" s="106"/>
      <c r="PFK917543" s="106"/>
      <c r="PFL917543" s="106"/>
      <c r="PFM917543" s="106"/>
      <c r="PFN917543" s="106"/>
      <c r="PFO917543" s="106"/>
      <c r="PFP917543" s="106"/>
      <c r="PFQ917543" s="106"/>
      <c r="PPA917543" s="106"/>
      <c r="PPB917543" s="106"/>
      <c r="PPC917543" s="106"/>
      <c r="PPD917543" s="106"/>
      <c r="PPE917543" s="106"/>
      <c r="PPF917543" s="106"/>
      <c r="PPG917543" s="106"/>
      <c r="PPH917543" s="106"/>
      <c r="PPI917543" s="106"/>
      <c r="PPJ917543" s="106"/>
      <c r="PPK917543" s="106"/>
      <c r="PPL917543" s="106"/>
      <c r="PPM917543" s="106"/>
      <c r="PYW917543" s="106"/>
      <c r="PYX917543" s="106"/>
      <c r="PYY917543" s="106"/>
      <c r="PYZ917543" s="106"/>
      <c r="PZA917543" s="106"/>
      <c r="PZB917543" s="106"/>
      <c r="PZC917543" s="106"/>
      <c r="PZD917543" s="106"/>
      <c r="PZE917543" s="106"/>
      <c r="PZF917543" s="106"/>
      <c r="PZG917543" s="106"/>
      <c r="PZH917543" s="106"/>
      <c r="PZI917543" s="106"/>
      <c r="QIS917543" s="106"/>
      <c r="QIT917543" s="106"/>
      <c r="QIU917543" s="106"/>
      <c r="QIV917543" s="106"/>
      <c r="QIW917543" s="106"/>
      <c r="QIX917543" s="106"/>
      <c r="QIY917543" s="106"/>
      <c r="QIZ917543" s="106"/>
      <c r="QJA917543" s="106"/>
      <c r="QJB917543" s="106"/>
      <c r="QJC917543" s="106"/>
      <c r="QJD917543" s="106"/>
      <c r="QJE917543" s="106"/>
      <c r="QSO917543" s="106"/>
      <c r="QSP917543" s="106"/>
      <c r="QSQ917543" s="106"/>
      <c r="QSR917543" s="106"/>
      <c r="QSS917543" s="106"/>
      <c r="QST917543" s="106"/>
      <c r="QSU917543" s="106"/>
      <c r="QSV917543" s="106"/>
      <c r="QSW917543" s="106"/>
      <c r="QSX917543" s="106"/>
      <c r="QSY917543" s="106"/>
      <c r="QSZ917543" s="106"/>
      <c r="QTA917543" s="106"/>
      <c r="RCK917543" s="106"/>
      <c r="RCL917543" s="106"/>
      <c r="RCM917543" s="106"/>
      <c r="RCN917543" s="106"/>
      <c r="RCO917543" s="106"/>
      <c r="RCP917543" s="106"/>
      <c r="RCQ917543" s="106"/>
      <c r="RCR917543" s="106"/>
      <c r="RCS917543" s="106"/>
      <c r="RCT917543" s="106"/>
      <c r="RCU917543" s="106"/>
      <c r="RCV917543" s="106"/>
      <c r="RCW917543" s="106"/>
      <c r="RMG917543" s="106"/>
      <c r="RMH917543" s="106"/>
      <c r="RMI917543" s="106"/>
      <c r="RMJ917543" s="106"/>
      <c r="RMK917543" s="106"/>
      <c r="RML917543" s="106"/>
      <c r="RMM917543" s="106"/>
      <c r="RMN917543" s="106"/>
      <c r="RMO917543" s="106"/>
      <c r="RMP917543" s="106"/>
      <c r="RMQ917543" s="106"/>
      <c r="RMR917543" s="106"/>
      <c r="RMS917543" s="106"/>
      <c r="RWC917543" s="106"/>
      <c r="RWD917543" s="106"/>
      <c r="RWE917543" s="106"/>
      <c r="RWF917543" s="106"/>
      <c r="RWG917543" s="106"/>
      <c r="RWH917543" s="106"/>
      <c r="RWI917543" s="106"/>
      <c r="RWJ917543" s="106"/>
      <c r="RWK917543" s="106"/>
      <c r="RWL917543" s="106"/>
      <c r="RWM917543" s="106"/>
      <c r="RWN917543" s="106"/>
      <c r="RWO917543" s="106"/>
      <c r="SFY917543" s="106"/>
      <c r="SFZ917543" s="106"/>
      <c r="SGA917543" s="106"/>
      <c r="SGB917543" s="106"/>
      <c r="SGC917543" s="106"/>
      <c r="SGD917543" s="106"/>
      <c r="SGE917543" s="106"/>
      <c r="SGF917543" s="106"/>
      <c r="SGG917543" s="106"/>
      <c r="SGH917543" s="106"/>
      <c r="SGI917543" s="106"/>
      <c r="SGJ917543" s="106"/>
      <c r="SGK917543" s="106"/>
      <c r="SPU917543" s="106"/>
      <c r="SPV917543" s="106"/>
      <c r="SPW917543" s="106"/>
      <c r="SPX917543" s="106"/>
      <c r="SPY917543" s="106"/>
      <c r="SPZ917543" s="106"/>
      <c r="SQA917543" s="106"/>
      <c r="SQB917543" s="106"/>
      <c r="SQC917543" s="106"/>
      <c r="SQD917543" s="106"/>
      <c r="SQE917543" s="106"/>
      <c r="SQF917543" s="106"/>
      <c r="SQG917543" s="106"/>
      <c r="SZQ917543" s="106"/>
      <c r="SZR917543" s="106"/>
      <c r="SZS917543" s="106"/>
      <c r="SZT917543" s="106"/>
      <c r="SZU917543" s="106"/>
      <c r="SZV917543" s="106"/>
      <c r="SZW917543" s="106"/>
      <c r="SZX917543" s="106"/>
      <c r="SZY917543" s="106"/>
      <c r="SZZ917543" s="106"/>
      <c r="TAA917543" s="106"/>
      <c r="TAB917543" s="106"/>
      <c r="TAC917543" s="106"/>
      <c r="TJM917543" s="106"/>
      <c r="TJN917543" s="106"/>
      <c r="TJO917543" s="106"/>
      <c r="TJP917543" s="106"/>
      <c r="TJQ917543" s="106"/>
      <c r="TJR917543" s="106"/>
      <c r="TJS917543" s="106"/>
      <c r="TJT917543" s="106"/>
      <c r="TJU917543" s="106"/>
      <c r="TJV917543" s="106"/>
      <c r="TJW917543" s="106"/>
      <c r="TJX917543" s="106"/>
      <c r="TJY917543" s="106"/>
      <c r="TTI917543" s="106"/>
      <c r="TTJ917543" s="106"/>
      <c r="TTK917543" s="106"/>
      <c r="TTL917543" s="106"/>
      <c r="TTM917543" s="106"/>
      <c r="TTN917543" s="106"/>
      <c r="TTO917543" s="106"/>
      <c r="TTP917543" s="106"/>
      <c r="TTQ917543" s="106"/>
      <c r="TTR917543" s="106"/>
      <c r="TTS917543" s="106"/>
      <c r="TTT917543" s="106"/>
      <c r="TTU917543" s="106"/>
      <c r="UDE917543" s="106"/>
      <c r="UDF917543" s="106"/>
      <c r="UDG917543" s="106"/>
      <c r="UDH917543" s="106"/>
      <c r="UDI917543" s="106"/>
      <c r="UDJ917543" s="106"/>
      <c r="UDK917543" s="106"/>
      <c r="UDL917543" s="106"/>
      <c r="UDM917543" s="106"/>
      <c r="UDN917543" s="106"/>
      <c r="UDO917543" s="106"/>
      <c r="UDP917543" s="106"/>
      <c r="UDQ917543" s="106"/>
      <c r="UNA917543" s="106"/>
      <c r="UNB917543" s="106"/>
      <c r="UNC917543" s="106"/>
      <c r="UND917543" s="106"/>
      <c r="UNE917543" s="106"/>
      <c r="UNF917543" s="106"/>
      <c r="UNG917543" s="106"/>
      <c r="UNH917543" s="106"/>
      <c r="UNI917543" s="106"/>
      <c r="UNJ917543" s="106"/>
      <c r="UNK917543" s="106"/>
      <c r="UNL917543" s="106"/>
      <c r="UNM917543" s="106"/>
      <c r="UWW917543" s="106"/>
      <c r="UWX917543" s="106"/>
      <c r="UWY917543" s="106"/>
      <c r="UWZ917543" s="106"/>
      <c r="UXA917543" s="106"/>
      <c r="UXB917543" s="106"/>
      <c r="UXC917543" s="106"/>
      <c r="UXD917543" s="106"/>
      <c r="UXE917543" s="106"/>
      <c r="UXF917543" s="106"/>
      <c r="UXG917543" s="106"/>
      <c r="UXH917543" s="106"/>
      <c r="UXI917543" s="106"/>
      <c r="VGS917543" s="106"/>
      <c r="VGT917543" s="106"/>
      <c r="VGU917543" s="106"/>
      <c r="VGV917543" s="106"/>
      <c r="VGW917543" s="106"/>
      <c r="VGX917543" s="106"/>
      <c r="VGY917543" s="106"/>
      <c r="VGZ917543" s="106"/>
      <c r="VHA917543" s="106"/>
      <c r="VHB917543" s="106"/>
      <c r="VHC917543" s="106"/>
      <c r="VHD917543" s="106"/>
      <c r="VHE917543" s="106"/>
      <c r="VQO917543" s="106"/>
      <c r="VQP917543" s="106"/>
      <c r="VQQ917543" s="106"/>
      <c r="VQR917543" s="106"/>
      <c r="VQS917543" s="106"/>
      <c r="VQT917543" s="106"/>
      <c r="VQU917543" s="106"/>
      <c r="VQV917543" s="106"/>
      <c r="VQW917543" s="106"/>
      <c r="VQX917543" s="106"/>
      <c r="VQY917543" s="106"/>
      <c r="VQZ917543" s="106"/>
      <c r="VRA917543" s="106"/>
      <c r="WAK917543" s="106"/>
      <c r="WAL917543" s="106"/>
      <c r="WAM917543" s="106"/>
      <c r="WAN917543" s="106"/>
      <c r="WAO917543" s="106"/>
      <c r="WAP917543" s="106"/>
      <c r="WAQ917543" s="106"/>
      <c r="WAR917543" s="106"/>
      <c r="WAS917543" s="106"/>
      <c r="WAT917543" s="106"/>
      <c r="WAU917543" s="106"/>
      <c r="WAV917543" s="106"/>
      <c r="WAW917543" s="106"/>
      <c r="WKG917543" s="106"/>
      <c r="WKH917543" s="106"/>
      <c r="WKI917543" s="106"/>
      <c r="WKJ917543" s="106"/>
      <c r="WKK917543" s="106"/>
      <c r="WKL917543" s="106"/>
      <c r="WKM917543" s="106"/>
      <c r="WKN917543" s="106"/>
      <c r="WKO917543" s="106"/>
      <c r="WKP917543" s="106"/>
      <c r="WKQ917543" s="106"/>
      <c r="WKR917543" s="106"/>
      <c r="WKS917543" s="106"/>
      <c r="WUC917543" s="106"/>
      <c r="WUD917543" s="106"/>
      <c r="WUE917543" s="106"/>
      <c r="WUF917543" s="106"/>
      <c r="WUG917543" s="106"/>
      <c r="WUH917543" s="106"/>
      <c r="WUI917543" s="106"/>
      <c r="WUJ917543" s="106"/>
      <c r="WUK917543" s="106"/>
      <c r="WUL917543" s="106"/>
      <c r="WUM917543" s="106"/>
      <c r="WUN917543" s="106"/>
      <c r="WUO917543" s="106"/>
    </row>
    <row r="917546" spans="110:1005 1042:2029 2066:3053 3090:4077 4114:5101 5138:6125 6162:7149 7186:8173 8210:9197 9234:10221 10258:11245 11282:12269 12306:13293 13330:14317 14354:15341 15378:16146" hidden="1" x14ac:dyDescent="0.15">
      <c r="DF917546" s="107"/>
      <c r="JN917546" s="106"/>
      <c r="TJ917546" s="106"/>
      <c r="ADF917546" s="106"/>
      <c r="ANB917546" s="106"/>
      <c r="AWX917546" s="106"/>
      <c r="BGT917546" s="106"/>
      <c r="BQP917546" s="106"/>
      <c r="CAL917546" s="106"/>
      <c r="CKH917546" s="106"/>
      <c r="CUD917546" s="106"/>
      <c r="DDZ917546" s="106"/>
      <c r="DNV917546" s="106"/>
      <c r="DXR917546" s="106"/>
      <c r="EHN917546" s="106"/>
      <c r="ERJ917546" s="106"/>
      <c r="FBF917546" s="106"/>
      <c r="FLB917546" s="106"/>
      <c r="FUX917546" s="106"/>
      <c r="GET917546" s="106"/>
      <c r="GOP917546" s="106"/>
      <c r="GYL917546" s="106"/>
      <c r="HIH917546" s="106"/>
      <c r="HSD917546" s="106"/>
      <c r="IBZ917546" s="106"/>
      <c r="ILV917546" s="106"/>
      <c r="IVR917546" s="106"/>
      <c r="JFN917546" s="106"/>
      <c r="JPJ917546" s="106"/>
      <c r="JZF917546" s="106"/>
      <c r="KJB917546" s="106"/>
      <c r="KSX917546" s="106"/>
      <c r="LCT917546" s="106"/>
      <c r="LMP917546" s="106"/>
      <c r="LWL917546" s="106"/>
      <c r="MGH917546" s="106"/>
      <c r="MQD917546" s="106"/>
      <c r="MZZ917546" s="106"/>
      <c r="NJV917546" s="106"/>
      <c r="NTR917546" s="106"/>
      <c r="ODN917546" s="106"/>
      <c r="ONJ917546" s="106"/>
      <c r="OXF917546" s="106"/>
      <c r="PHB917546" s="106"/>
      <c r="PQX917546" s="106"/>
      <c r="QAT917546" s="106"/>
      <c r="QKP917546" s="106"/>
      <c r="QUL917546" s="106"/>
      <c r="REH917546" s="106"/>
      <c r="ROD917546" s="106"/>
      <c r="RXZ917546" s="106"/>
      <c r="SHV917546" s="106"/>
      <c r="SRR917546" s="106"/>
      <c r="TBN917546" s="106"/>
      <c r="TLJ917546" s="106"/>
      <c r="TVF917546" s="106"/>
      <c r="UFB917546" s="106"/>
      <c r="UOX917546" s="106"/>
      <c r="UYT917546" s="106"/>
      <c r="VIP917546" s="106"/>
      <c r="VSL917546" s="106"/>
      <c r="WCH917546" s="106"/>
      <c r="WMD917546" s="106"/>
      <c r="WVZ917546" s="106"/>
    </row>
    <row r="917553" spans="457:1021 1225:2045 2249:3069 3273:4093 4297:5117 5321:6141 6345:7165 7369:8189 8393:9213 9417:10237 10441:11261 11465:12285 12489:13309 13513:14333 14537:15357 15561:16125" hidden="1" x14ac:dyDescent="0.15">
      <c r="QP917553" s="106"/>
      <c r="QQ917553" s="106"/>
      <c r="QR917553" s="106"/>
      <c r="AAL917553" s="106"/>
      <c r="AAM917553" s="106"/>
      <c r="AAN917553" s="106"/>
      <c r="AKH917553" s="106"/>
      <c r="AKI917553" s="106"/>
      <c r="AKJ917553" s="106"/>
      <c r="AUD917553" s="106"/>
      <c r="AUE917553" s="106"/>
      <c r="AUF917553" s="106"/>
      <c r="BDZ917553" s="106"/>
      <c r="BEA917553" s="106"/>
      <c r="BEB917553" s="106"/>
      <c r="BNV917553" s="106"/>
      <c r="BNW917553" s="106"/>
      <c r="BNX917553" s="106"/>
      <c r="BXR917553" s="106"/>
      <c r="BXS917553" s="106"/>
      <c r="BXT917553" s="106"/>
      <c r="CHN917553" s="106"/>
      <c r="CHO917553" s="106"/>
      <c r="CHP917553" s="106"/>
      <c r="CRJ917553" s="106"/>
      <c r="CRK917553" s="106"/>
      <c r="CRL917553" s="106"/>
      <c r="DBF917553" s="106"/>
      <c r="DBG917553" s="106"/>
      <c r="DBH917553" s="106"/>
      <c r="DLB917553" s="106"/>
      <c r="DLC917553" s="106"/>
      <c r="DLD917553" s="106"/>
      <c r="DUX917553" s="106"/>
      <c r="DUY917553" s="106"/>
      <c r="DUZ917553" s="106"/>
      <c r="EET917553" s="106"/>
      <c r="EEU917553" s="106"/>
      <c r="EEV917553" s="106"/>
      <c r="EOP917553" s="106"/>
      <c r="EOQ917553" s="106"/>
      <c r="EOR917553" s="106"/>
      <c r="EYL917553" s="106"/>
      <c r="EYM917553" s="106"/>
      <c r="EYN917553" s="106"/>
      <c r="FIH917553" s="106"/>
      <c r="FII917553" s="106"/>
      <c r="FIJ917553" s="106"/>
      <c r="FSD917553" s="106"/>
      <c r="FSE917553" s="106"/>
      <c r="FSF917553" s="106"/>
      <c r="GBZ917553" s="106"/>
      <c r="GCA917553" s="106"/>
      <c r="GCB917553" s="106"/>
      <c r="GLV917553" s="106"/>
      <c r="GLW917553" s="106"/>
      <c r="GLX917553" s="106"/>
      <c r="GVR917553" s="106"/>
      <c r="GVS917553" s="106"/>
      <c r="GVT917553" s="106"/>
      <c r="HFN917553" s="106"/>
      <c r="HFO917553" s="106"/>
      <c r="HFP917553" s="106"/>
      <c r="HPJ917553" s="106"/>
      <c r="HPK917553" s="106"/>
      <c r="HPL917553" s="106"/>
      <c r="HZF917553" s="106"/>
      <c r="HZG917553" s="106"/>
      <c r="HZH917553" s="106"/>
      <c r="IJB917553" s="106"/>
      <c r="IJC917553" s="106"/>
      <c r="IJD917553" s="106"/>
      <c r="ISX917553" s="106"/>
      <c r="ISY917553" s="106"/>
      <c r="ISZ917553" s="106"/>
      <c r="JCT917553" s="106"/>
      <c r="JCU917553" s="106"/>
      <c r="JCV917553" s="106"/>
      <c r="JMP917553" s="106"/>
      <c r="JMQ917553" s="106"/>
      <c r="JMR917553" s="106"/>
      <c r="JWL917553" s="106"/>
      <c r="JWM917553" s="106"/>
      <c r="JWN917553" s="106"/>
      <c r="KGH917553" s="106"/>
      <c r="KGI917553" s="106"/>
      <c r="KGJ917553" s="106"/>
      <c r="KQD917553" s="106"/>
      <c r="KQE917553" s="106"/>
      <c r="KQF917553" s="106"/>
      <c r="KZZ917553" s="106"/>
      <c r="LAA917553" s="106"/>
      <c r="LAB917553" s="106"/>
      <c r="LJV917553" s="106"/>
      <c r="LJW917553" s="106"/>
      <c r="LJX917553" s="106"/>
      <c r="LTR917553" s="106"/>
      <c r="LTS917553" s="106"/>
      <c r="LTT917553" s="106"/>
      <c r="MDN917553" s="106"/>
      <c r="MDO917553" s="106"/>
      <c r="MDP917553" s="106"/>
      <c r="MNJ917553" s="106"/>
      <c r="MNK917553" s="106"/>
      <c r="MNL917553" s="106"/>
      <c r="MXF917553" s="106"/>
      <c r="MXG917553" s="106"/>
      <c r="MXH917553" s="106"/>
      <c r="NHB917553" s="106"/>
      <c r="NHC917553" s="106"/>
      <c r="NHD917553" s="106"/>
      <c r="NQX917553" s="106"/>
      <c r="NQY917553" s="106"/>
      <c r="NQZ917553" s="106"/>
      <c r="OAT917553" s="106"/>
      <c r="OAU917553" s="106"/>
      <c r="OAV917553" s="106"/>
      <c r="OKP917553" s="106"/>
      <c r="OKQ917553" s="106"/>
      <c r="OKR917553" s="106"/>
      <c r="OUL917553" s="106"/>
      <c r="OUM917553" s="106"/>
      <c r="OUN917553" s="106"/>
      <c r="PEH917553" s="106"/>
      <c r="PEI917553" s="106"/>
      <c r="PEJ917553" s="106"/>
      <c r="POD917553" s="106"/>
      <c r="POE917553" s="106"/>
      <c r="POF917553" s="106"/>
      <c r="PXZ917553" s="106"/>
      <c r="PYA917553" s="106"/>
      <c r="PYB917553" s="106"/>
      <c r="QHV917553" s="106"/>
      <c r="QHW917553" s="106"/>
      <c r="QHX917553" s="106"/>
      <c r="QRR917553" s="106"/>
      <c r="QRS917553" s="106"/>
      <c r="QRT917553" s="106"/>
      <c r="RBN917553" s="106"/>
      <c r="RBO917553" s="106"/>
      <c r="RBP917553" s="106"/>
      <c r="RLJ917553" s="106"/>
      <c r="RLK917553" s="106"/>
      <c r="RLL917553" s="106"/>
      <c r="RVF917553" s="106"/>
      <c r="RVG917553" s="106"/>
      <c r="RVH917553" s="106"/>
      <c r="SFB917553" s="106"/>
      <c r="SFC917553" s="106"/>
      <c r="SFD917553" s="106"/>
      <c r="SOX917553" s="106"/>
      <c r="SOY917553" s="106"/>
      <c r="SOZ917553" s="106"/>
      <c r="SYT917553" s="106"/>
      <c r="SYU917553" s="106"/>
      <c r="SYV917553" s="106"/>
      <c r="TIP917553" s="106"/>
      <c r="TIQ917553" s="106"/>
      <c r="TIR917553" s="106"/>
      <c r="TSL917553" s="106"/>
      <c r="TSM917553" s="106"/>
      <c r="TSN917553" s="106"/>
      <c r="UCH917553" s="106"/>
      <c r="UCI917553" s="106"/>
      <c r="UCJ917553" s="106"/>
      <c r="UMD917553" s="106"/>
      <c r="UME917553" s="106"/>
      <c r="UMF917553" s="106"/>
      <c r="UVZ917553" s="106"/>
      <c r="UWA917553" s="106"/>
      <c r="UWB917553" s="106"/>
      <c r="VFV917553" s="106"/>
      <c r="VFW917553" s="106"/>
      <c r="VFX917553" s="106"/>
      <c r="VPR917553" s="106"/>
      <c r="VPS917553" s="106"/>
      <c r="VPT917553" s="106"/>
      <c r="VZN917553" s="106"/>
      <c r="VZO917553" s="106"/>
      <c r="VZP917553" s="106"/>
      <c r="WJJ917553" s="106"/>
      <c r="WJK917553" s="106"/>
      <c r="WJL917553" s="106"/>
      <c r="WTF917553" s="106"/>
      <c r="WTG917553" s="106"/>
      <c r="WTH917553" s="106"/>
    </row>
    <row r="917554" spans="457:1021 1225:2045 2249:3069 3273:4093 4297:5117 5321:6141 6345:7165 7369:8189 8393:9213 9417:10237 10441:11261 11465:12285 12489:13309 13513:14333 14537:15357 15561:16125" hidden="1" x14ac:dyDescent="0.15">
      <c r="QO917554" s="106"/>
      <c r="QP917554" s="106"/>
      <c r="QQ917554" s="106"/>
      <c r="QR917554" s="106"/>
      <c r="AAK917554" s="106"/>
      <c r="AAL917554" s="106"/>
      <c r="AAM917554" s="106"/>
      <c r="AAN917554" s="106"/>
      <c r="AKG917554" s="106"/>
      <c r="AKH917554" s="106"/>
      <c r="AKI917554" s="106"/>
      <c r="AKJ917554" s="106"/>
      <c r="AUC917554" s="106"/>
      <c r="AUD917554" s="106"/>
      <c r="AUE917554" s="106"/>
      <c r="AUF917554" s="106"/>
      <c r="BDY917554" s="106"/>
      <c r="BDZ917554" s="106"/>
      <c r="BEA917554" s="106"/>
      <c r="BEB917554" s="106"/>
      <c r="BNU917554" s="106"/>
      <c r="BNV917554" s="106"/>
      <c r="BNW917554" s="106"/>
      <c r="BNX917554" s="106"/>
      <c r="BXQ917554" s="106"/>
      <c r="BXR917554" s="106"/>
      <c r="BXS917554" s="106"/>
      <c r="BXT917554" s="106"/>
      <c r="CHM917554" s="106"/>
      <c r="CHN917554" s="106"/>
      <c r="CHO917554" s="106"/>
      <c r="CHP917554" s="106"/>
      <c r="CRI917554" s="106"/>
      <c r="CRJ917554" s="106"/>
      <c r="CRK917554" s="106"/>
      <c r="CRL917554" s="106"/>
      <c r="DBE917554" s="106"/>
      <c r="DBF917554" s="106"/>
      <c r="DBG917554" s="106"/>
      <c r="DBH917554" s="106"/>
      <c r="DLA917554" s="106"/>
      <c r="DLB917554" s="106"/>
      <c r="DLC917554" s="106"/>
      <c r="DLD917554" s="106"/>
      <c r="DUW917554" s="106"/>
      <c r="DUX917554" s="106"/>
      <c r="DUY917554" s="106"/>
      <c r="DUZ917554" s="106"/>
      <c r="EES917554" s="106"/>
      <c r="EET917554" s="106"/>
      <c r="EEU917554" s="106"/>
      <c r="EEV917554" s="106"/>
      <c r="EOO917554" s="106"/>
      <c r="EOP917554" s="106"/>
      <c r="EOQ917554" s="106"/>
      <c r="EOR917554" s="106"/>
      <c r="EYK917554" s="106"/>
      <c r="EYL917554" s="106"/>
      <c r="EYM917554" s="106"/>
      <c r="EYN917554" s="106"/>
      <c r="FIG917554" s="106"/>
      <c r="FIH917554" s="106"/>
      <c r="FII917554" s="106"/>
      <c r="FIJ917554" s="106"/>
      <c r="FSC917554" s="106"/>
      <c r="FSD917554" s="106"/>
      <c r="FSE917554" s="106"/>
      <c r="FSF917554" s="106"/>
      <c r="GBY917554" s="106"/>
      <c r="GBZ917554" s="106"/>
      <c r="GCA917554" s="106"/>
      <c r="GCB917554" s="106"/>
      <c r="GLU917554" s="106"/>
      <c r="GLV917554" s="106"/>
      <c r="GLW917554" s="106"/>
      <c r="GLX917554" s="106"/>
      <c r="GVQ917554" s="106"/>
      <c r="GVR917554" s="106"/>
      <c r="GVS917554" s="106"/>
      <c r="GVT917554" s="106"/>
      <c r="HFM917554" s="106"/>
      <c r="HFN917554" s="106"/>
      <c r="HFO917554" s="106"/>
      <c r="HFP917554" s="106"/>
      <c r="HPI917554" s="106"/>
      <c r="HPJ917554" s="106"/>
      <c r="HPK917554" s="106"/>
      <c r="HPL917554" s="106"/>
      <c r="HZE917554" s="106"/>
      <c r="HZF917554" s="106"/>
      <c r="HZG917554" s="106"/>
      <c r="HZH917554" s="106"/>
      <c r="IJA917554" s="106"/>
      <c r="IJB917554" s="106"/>
      <c r="IJC917554" s="106"/>
      <c r="IJD917554" s="106"/>
      <c r="ISW917554" s="106"/>
      <c r="ISX917554" s="106"/>
      <c r="ISY917554" s="106"/>
      <c r="ISZ917554" s="106"/>
      <c r="JCS917554" s="106"/>
      <c r="JCT917554" s="106"/>
      <c r="JCU917554" s="106"/>
      <c r="JCV917554" s="106"/>
      <c r="JMO917554" s="106"/>
      <c r="JMP917554" s="106"/>
      <c r="JMQ917554" s="106"/>
      <c r="JMR917554" s="106"/>
      <c r="JWK917554" s="106"/>
      <c r="JWL917554" s="106"/>
      <c r="JWM917554" s="106"/>
      <c r="JWN917554" s="106"/>
      <c r="KGG917554" s="106"/>
      <c r="KGH917554" s="106"/>
      <c r="KGI917554" s="106"/>
      <c r="KGJ917554" s="106"/>
      <c r="KQC917554" s="106"/>
      <c r="KQD917554" s="106"/>
      <c r="KQE917554" s="106"/>
      <c r="KQF917554" s="106"/>
      <c r="KZY917554" s="106"/>
      <c r="KZZ917554" s="106"/>
      <c r="LAA917554" s="106"/>
      <c r="LAB917554" s="106"/>
      <c r="LJU917554" s="106"/>
      <c r="LJV917554" s="106"/>
      <c r="LJW917554" s="106"/>
      <c r="LJX917554" s="106"/>
      <c r="LTQ917554" s="106"/>
      <c r="LTR917554" s="106"/>
      <c r="LTS917554" s="106"/>
      <c r="LTT917554" s="106"/>
      <c r="MDM917554" s="106"/>
      <c r="MDN917554" s="106"/>
      <c r="MDO917554" s="106"/>
      <c r="MDP917554" s="106"/>
      <c r="MNI917554" s="106"/>
      <c r="MNJ917554" s="106"/>
      <c r="MNK917554" s="106"/>
      <c r="MNL917554" s="106"/>
      <c r="MXE917554" s="106"/>
      <c r="MXF917554" s="106"/>
      <c r="MXG917554" s="106"/>
      <c r="MXH917554" s="106"/>
      <c r="NHA917554" s="106"/>
      <c r="NHB917554" s="106"/>
      <c r="NHC917554" s="106"/>
      <c r="NHD917554" s="106"/>
      <c r="NQW917554" s="106"/>
      <c r="NQX917554" s="106"/>
      <c r="NQY917554" s="106"/>
      <c r="NQZ917554" s="106"/>
      <c r="OAS917554" s="106"/>
      <c r="OAT917554" s="106"/>
      <c r="OAU917554" s="106"/>
      <c r="OAV917554" s="106"/>
      <c r="OKO917554" s="106"/>
      <c r="OKP917554" s="106"/>
      <c r="OKQ917554" s="106"/>
      <c r="OKR917554" s="106"/>
      <c r="OUK917554" s="106"/>
      <c r="OUL917554" s="106"/>
      <c r="OUM917554" s="106"/>
      <c r="OUN917554" s="106"/>
      <c r="PEG917554" s="106"/>
      <c r="PEH917554" s="106"/>
      <c r="PEI917554" s="106"/>
      <c r="PEJ917554" s="106"/>
      <c r="POC917554" s="106"/>
      <c r="POD917554" s="106"/>
      <c r="POE917554" s="106"/>
      <c r="POF917554" s="106"/>
      <c r="PXY917554" s="106"/>
      <c r="PXZ917554" s="106"/>
      <c r="PYA917554" s="106"/>
      <c r="PYB917554" s="106"/>
      <c r="QHU917554" s="106"/>
      <c r="QHV917554" s="106"/>
      <c r="QHW917554" s="106"/>
      <c r="QHX917554" s="106"/>
      <c r="QRQ917554" s="106"/>
      <c r="QRR917554" s="106"/>
      <c r="QRS917554" s="106"/>
      <c r="QRT917554" s="106"/>
      <c r="RBM917554" s="106"/>
      <c r="RBN917554" s="106"/>
      <c r="RBO917554" s="106"/>
      <c r="RBP917554" s="106"/>
      <c r="RLI917554" s="106"/>
      <c r="RLJ917554" s="106"/>
      <c r="RLK917554" s="106"/>
      <c r="RLL917554" s="106"/>
      <c r="RVE917554" s="106"/>
      <c r="RVF917554" s="106"/>
      <c r="RVG917554" s="106"/>
      <c r="RVH917554" s="106"/>
      <c r="SFA917554" s="106"/>
      <c r="SFB917554" s="106"/>
      <c r="SFC917554" s="106"/>
      <c r="SFD917554" s="106"/>
      <c r="SOW917554" s="106"/>
      <c r="SOX917554" s="106"/>
      <c r="SOY917554" s="106"/>
      <c r="SOZ917554" s="106"/>
      <c r="SYS917554" s="106"/>
      <c r="SYT917554" s="106"/>
      <c r="SYU917554" s="106"/>
      <c r="SYV917554" s="106"/>
      <c r="TIO917554" s="106"/>
      <c r="TIP917554" s="106"/>
      <c r="TIQ917554" s="106"/>
      <c r="TIR917554" s="106"/>
      <c r="TSK917554" s="106"/>
      <c r="TSL917554" s="106"/>
      <c r="TSM917554" s="106"/>
      <c r="TSN917554" s="106"/>
      <c r="UCG917554" s="106"/>
      <c r="UCH917554" s="106"/>
      <c r="UCI917554" s="106"/>
      <c r="UCJ917554" s="106"/>
      <c r="UMC917554" s="106"/>
      <c r="UMD917554" s="106"/>
      <c r="UME917554" s="106"/>
      <c r="UMF917554" s="106"/>
      <c r="UVY917554" s="106"/>
      <c r="UVZ917554" s="106"/>
      <c r="UWA917554" s="106"/>
      <c r="UWB917554" s="106"/>
      <c r="VFU917554" s="106"/>
      <c r="VFV917554" s="106"/>
      <c r="VFW917554" s="106"/>
      <c r="VFX917554" s="106"/>
      <c r="VPQ917554" s="106"/>
      <c r="VPR917554" s="106"/>
      <c r="VPS917554" s="106"/>
      <c r="VPT917554" s="106"/>
      <c r="VZM917554" s="106"/>
      <c r="VZN917554" s="106"/>
      <c r="VZO917554" s="106"/>
      <c r="VZP917554" s="106"/>
      <c r="WJI917554" s="106"/>
      <c r="WJJ917554" s="106"/>
      <c r="WJK917554" s="106"/>
      <c r="WJL917554" s="106"/>
      <c r="WTE917554" s="106"/>
      <c r="WTF917554" s="106"/>
      <c r="WTG917554" s="106"/>
      <c r="WTH917554" s="106"/>
    </row>
    <row r="917556" spans="457:1021 1225:2045 2249:3069 3273:4093 4297:5117 5321:6141 6345:7165 7369:8189 8393:9213 9417:10237 10441:11261 11465:12285 12489:13309 13513:14333 14537:15357 15561:16125" hidden="1" x14ac:dyDescent="0.15">
      <c r="SA917556" s="106"/>
      <c r="SB917556" s="106"/>
      <c r="SC917556" s="106"/>
      <c r="SD917556" s="106"/>
      <c r="SE917556" s="106"/>
      <c r="SK917556" s="106"/>
      <c r="SL917556" s="106"/>
      <c r="SM917556" s="106"/>
      <c r="SN917556" s="106"/>
      <c r="SO917556" s="106"/>
      <c r="ABW917556" s="106"/>
      <c r="ABX917556" s="106"/>
      <c r="ABY917556" s="106"/>
      <c r="ABZ917556" s="106"/>
      <c r="ACA917556" s="106"/>
      <c r="ACG917556" s="106"/>
      <c r="ACH917556" s="106"/>
      <c r="ACI917556" s="106"/>
      <c r="ACJ917556" s="106"/>
      <c r="ACK917556" s="106"/>
      <c r="ALS917556" s="106"/>
      <c r="ALT917556" s="106"/>
      <c r="ALU917556" s="106"/>
      <c r="ALV917556" s="106"/>
      <c r="ALW917556" s="106"/>
      <c r="AMC917556" s="106"/>
      <c r="AMD917556" s="106"/>
      <c r="AME917556" s="106"/>
      <c r="AMF917556" s="106"/>
      <c r="AMG917556" s="106"/>
      <c r="AVO917556" s="106"/>
      <c r="AVP917556" s="106"/>
      <c r="AVQ917556" s="106"/>
      <c r="AVR917556" s="106"/>
      <c r="AVS917556" s="106"/>
      <c r="AVY917556" s="106"/>
      <c r="AVZ917556" s="106"/>
      <c r="AWA917556" s="106"/>
      <c r="AWB917556" s="106"/>
      <c r="AWC917556" s="106"/>
      <c r="BFK917556" s="106"/>
      <c r="BFL917556" s="106"/>
      <c r="BFM917556" s="106"/>
      <c r="BFN917556" s="106"/>
      <c r="BFO917556" s="106"/>
      <c r="BFU917556" s="106"/>
      <c r="BFV917556" s="106"/>
      <c r="BFW917556" s="106"/>
      <c r="BFX917556" s="106"/>
      <c r="BFY917556" s="106"/>
      <c r="BPG917556" s="106"/>
      <c r="BPH917556" s="106"/>
      <c r="BPI917556" s="106"/>
      <c r="BPJ917556" s="106"/>
      <c r="BPK917556" s="106"/>
      <c r="BPQ917556" s="106"/>
      <c r="BPR917556" s="106"/>
      <c r="BPS917556" s="106"/>
      <c r="BPT917556" s="106"/>
      <c r="BPU917556" s="106"/>
      <c r="BZC917556" s="106"/>
      <c r="BZD917556" s="106"/>
      <c r="BZE917556" s="106"/>
      <c r="BZF917556" s="106"/>
      <c r="BZG917556" s="106"/>
      <c r="BZM917556" s="106"/>
      <c r="BZN917556" s="106"/>
      <c r="BZO917556" s="106"/>
      <c r="BZP917556" s="106"/>
      <c r="BZQ917556" s="106"/>
      <c r="CIY917556" s="106"/>
      <c r="CIZ917556" s="106"/>
      <c r="CJA917556" s="106"/>
      <c r="CJB917556" s="106"/>
      <c r="CJC917556" s="106"/>
      <c r="CJI917556" s="106"/>
      <c r="CJJ917556" s="106"/>
      <c r="CJK917556" s="106"/>
      <c r="CJL917556" s="106"/>
      <c r="CJM917556" s="106"/>
      <c r="CSU917556" s="106"/>
      <c r="CSV917556" s="106"/>
      <c r="CSW917556" s="106"/>
      <c r="CSX917556" s="106"/>
      <c r="CSY917556" s="106"/>
      <c r="CTE917556" s="106"/>
      <c r="CTF917556" s="106"/>
      <c r="CTG917556" s="106"/>
      <c r="CTH917556" s="106"/>
      <c r="CTI917556" s="106"/>
      <c r="DCQ917556" s="106"/>
      <c r="DCR917556" s="106"/>
      <c r="DCS917556" s="106"/>
      <c r="DCT917556" s="106"/>
      <c r="DCU917556" s="106"/>
      <c r="DDA917556" s="106"/>
      <c r="DDB917556" s="106"/>
      <c r="DDC917556" s="106"/>
      <c r="DDD917556" s="106"/>
      <c r="DDE917556" s="106"/>
      <c r="DMM917556" s="106"/>
      <c r="DMN917556" s="106"/>
      <c r="DMO917556" s="106"/>
      <c r="DMP917556" s="106"/>
      <c r="DMQ917556" s="106"/>
      <c r="DMW917556" s="106"/>
      <c r="DMX917556" s="106"/>
      <c r="DMY917556" s="106"/>
      <c r="DMZ917556" s="106"/>
      <c r="DNA917556" s="106"/>
      <c r="DWI917556" s="106"/>
      <c r="DWJ917556" s="106"/>
      <c r="DWK917556" s="106"/>
      <c r="DWL917556" s="106"/>
      <c r="DWM917556" s="106"/>
      <c r="DWS917556" s="106"/>
      <c r="DWT917556" s="106"/>
      <c r="DWU917556" s="106"/>
      <c r="DWV917556" s="106"/>
      <c r="DWW917556" s="106"/>
      <c r="EGE917556" s="106"/>
      <c r="EGF917556" s="106"/>
      <c r="EGG917556" s="106"/>
      <c r="EGH917556" s="106"/>
      <c r="EGI917556" s="106"/>
      <c r="EGO917556" s="106"/>
      <c r="EGP917556" s="106"/>
      <c r="EGQ917556" s="106"/>
      <c r="EGR917556" s="106"/>
      <c r="EGS917556" s="106"/>
      <c r="EQA917556" s="106"/>
      <c r="EQB917556" s="106"/>
      <c r="EQC917556" s="106"/>
      <c r="EQD917556" s="106"/>
      <c r="EQE917556" s="106"/>
      <c r="EQK917556" s="106"/>
      <c r="EQL917556" s="106"/>
      <c r="EQM917556" s="106"/>
      <c r="EQN917556" s="106"/>
      <c r="EQO917556" s="106"/>
      <c r="EZW917556" s="106"/>
      <c r="EZX917556" s="106"/>
      <c r="EZY917556" s="106"/>
      <c r="EZZ917556" s="106"/>
      <c r="FAA917556" s="106"/>
      <c r="FAG917556" s="106"/>
      <c r="FAH917556" s="106"/>
      <c r="FAI917556" s="106"/>
      <c r="FAJ917556" s="106"/>
      <c r="FAK917556" s="106"/>
      <c r="FJS917556" s="106"/>
      <c r="FJT917556" s="106"/>
      <c r="FJU917556" s="106"/>
      <c r="FJV917556" s="106"/>
      <c r="FJW917556" s="106"/>
      <c r="FKC917556" s="106"/>
      <c r="FKD917556" s="106"/>
      <c r="FKE917556" s="106"/>
      <c r="FKF917556" s="106"/>
      <c r="FKG917556" s="106"/>
      <c r="FTO917556" s="106"/>
      <c r="FTP917556" s="106"/>
      <c r="FTQ917556" s="106"/>
      <c r="FTR917556" s="106"/>
      <c r="FTS917556" s="106"/>
      <c r="FTY917556" s="106"/>
      <c r="FTZ917556" s="106"/>
      <c r="FUA917556" s="106"/>
      <c r="FUB917556" s="106"/>
      <c r="FUC917556" s="106"/>
      <c r="GDK917556" s="106"/>
      <c r="GDL917556" s="106"/>
      <c r="GDM917556" s="106"/>
      <c r="GDN917556" s="106"/>
      <c r="GDO917556" s="106"/>
      <c r="GDU917556" s="106"/>
      <c r="GDV917556" s="106"/>
      <c r="GDW917556" s="106"/>
      <c r="GDX917556" s="106"/>
      <c r="GDY917556" s="106"/>
      <c r="GNG917556" s="106"/>
      <c r="GNH917556" s="106"/>
      <c r="GNI917556" s="106"/>
      <c r="GNJ917556" s="106"/>
      <c r="GNK917556" s="106"/>
      <c r="GNQ917556" s="106"/>
      <c r="GNR917556" s="106"/>
      <c r="GNS917556" s="106"/>
      <c r="GNT917556" s="106"/>
      <c r="GNU917556" s="106"/>
      <c r="GXC917556" s="106"/>
      <c r="GXD917556" s="106"/>
      <c r="GXE917556" s="106"/>
      <c r="GXF917556" s="106"/>
      <c r="GXG917556" s="106"/>
      <c r="GXM917556" s="106"/>
      <c r="GXN917556" s="106"/>
      <c r="GXO917556" s="106"/>
      <c r="GXP917556" s="106"/>
      <c r="GXQ917556" s="106"/>
      <c r="HGY917556" s="106"/>
      <c r="HGZ917556" s="106"/>
      <c r="HHA917556" s="106"/>
      <c r="HHB917556" s="106"/>
      <c r="HHC917556" s="106"/>
      <c r="HHI917556" s="106"/>
      <c r="HHJ917556" s="106"/>
      <c r="HHK917556" s="106"/>
      <c r="HHL917556" s="106"/>
      <c r="HHM917556" s="106"/>
      <c r="HQU917556" s="106"/>
      <c r="HQV917556" s="106"/>
      <c r="HQW917556" s="106"/>
      <c r="HQX917556" s="106"/>
      <c r="HQY917556" s="106"/>
      <c r="HRE917556" s="106"/>
      <c r="HRF917556" s="106"/>
      <c r="HRG917556" s="106"/>
      <c r="HRH917556" s="106"/>
      <c r="HRI917556" s="106"/>
      <c r="IAQ917556" s="106"/>
      <c r="IAR917556" s="106"/>
      <c r="IAS917556" s="106"/>
      <c r="IAT917556" s="106"/>
      <c r="IAU917556" s="106"/>
      <c r="IBA917556" s="106"/>
      <c r="IBB917556" s="106"/>
      <c r="IBC917556" s="106"/>
      <c r="IBD917556" s="106"/>
      <c r="IBE917556" s="106"/>
      <c r="IKM917556" s="106"/>
      <c r="IKN917556" s="106"/>
      <c r="IKO917556" s="106"/>
      <c r="IKP917556" s="106"/>
      <c r="IKQ917556" s="106"/>
      <c r="IKW917556" s="106"/>
      <c r="IKX917556" s="106"/>
      <c r="IKY917556" s="106"/>
      <c r="IKZ917556" s="106"/>
      <c r="ILA917556" s="106"/>
      <c r="IUI917556" s="106"/>
      <c r="IUJ917556" s="106"/>
      <c r="IUK917556" s="106"/>
      <c r="IUL917556" s="106"/>
      <c r="IUM917556" s="106"/>
      <c r="IUS917556" s="106"/>
      <c r="IUT917556" s="106"/>
      <c r="IUU917556" s="106"/>
      <c r="IUV917556" s="106"/>
      <c r="IUW917556" s="106"/>
      <c r="JEE917556" s="106"/>
      <c r="JEF917556" s="106"/>
      <c r="JEG917556" s="106"/>
      <c r="JEH917556" s="106"/>
      <c r="JEI917556" s="106"/>
      <c r="JEO917556" s="106"/>
      <c r="JEP917556" s="106"/>
      <c r="JEQ917556" s="106"/>
      <c r="JER917556" s="106"/>
      <c r="JES917556" s="106"/>
      <c r="JOA917556" s="106"/>
      <c r="JOB917556" s="106"/>
      <c r="JOC917556" s="106"/>
      <c r="JOD917556" s="106"/>
      <c r="JOE917556" s="106"/>
      <c r="JOK917556" s="106"/>
      <c r="JOL917556" s="106"/>
      <c r="JOM917556" s="106"/>
      <c r="JON917556" s="106"/>
      <c r="JOO917556" s="106"/>
      <c r="JXW917556" s="106"/>
      <c r="JXX917556" s="106"/>
      <c r="JXY917556" s="106"/>
      <c r="JXZ917556" s="106"/>
      <c r="JYA917556" s="106"/>
      <c r="JYG917556" s="106"/>
      <c r="JYH917556" s="106"/>
      <c r="JYI917556" s="106"/>
      <c r="JYJ917556" s="106"/>
      <c r="JYK917556" s="106"/>
      <c r="KHS917556" s="106"/>
      <c r="KHT917556" s="106"/>
      <c r="KHU917556" s="106"/>
      <c r="KHV917556" s="106"/>
      <c r="KHW917556" s="106"/>
      <c r="KIC917556" s="106"/>
      <c r="KID917556" s="106"/>
      <c r="KIE917556" s="106"/>
      <c r="KIF917556" s="106"/>
      <c r="KIG917556" s="106"/>
      <c r="KRO917556" s="106"/>
      <c r="KRP917556" s="106"/>
      <c r="KRQ917556" s="106"/>
      <c r="KRR917556" s="106"/>
      <c r="KRS917556" s="106"/>
      <c r="KRY917556" s="106"/>
      <c r="KRZ917556" s="106"/>
      <c r="KSA917556" s="106"/>
      <c r="KSB917556" s="106"/>
      <c r="KSC917556" s="106"/>
      <c r="LBK917556" s="106"/>
      <c r="LBL917556" s="106"/>
      <c r="LBM917556" s="106"/>
      <c r="LBN917556" s="106"/>
      <c r="LBO917556" s="106"/>
      <c r="LBU917556" s="106"/>
      <c r="LBV917556" s="106"/>
      <c r="LBW917556" s="106"/>
      <c r="LBX917556" s="106"/>
      <c r="LBY917556" s="106"/>
      <c r="LLG917556" s="106"/>
      <c r="LLH917556" s="106"/>
      <c r="LLI917556" s="106"/>
      <c r="LLJ917556" s="106"/>
      <c r="LLK917556" s="106"/>
      <c r="LLQ917556" s="106"/>
      <c r="LLR917556" s="106"/>
      <c r="LLS917556" s="106"/>
      <c r="LLT917556" s="106"/>
      <c r="LLU917556" s="106"/>
      <c r="LVC917556" s="106"/>
      <c r="LVD917556" s="106"/>
      <c r="LVE917556" s="106"/>
      <c r="LVF917556" s="106"/>
      <c r="LVG917556" s="106"/>
      <c r="LVM917556" s="106"/>
      <c r="LVN917556" s="106"/>
      <c r="LVO917556" s="106"/>
      <c r="LVP917556" s="106"/>
      <c r="LVQ917556" s="106"/>
      <c r="MEY917556" s="106"/>
      <c r="MEZ917556" s="106"/>
      <c r="MFA917556" s="106"/>
      <c r="MFB917556" s="106"/>
      <c r="MFC917556" s="106"/>
      <c r="MFI917556" s="106"/>
      <c r="MFJ917556" s="106"/>
      <c r="MFK917556" s="106"/>
      <c r="MFL917556" s="106"/>
      <c r="MFM917556" s="106"/>
      <c r="MOU917556" s="106"/>
      <c r="MOV917556" s="106"/>
      <c r="MOW917556" s="106"/>
      <c r="MOX917556" s="106"/>
      <c r="MOY917556" s="106"/>
      <c r="MPE917556" s="106"/>
      <c r="MPF917556" s="106"/>
      <c r="MPG917556" s="106"/>
      <c r="MPH917556" s="106"/>
      <c r="MPI917556" s="106"/>
      <c r="MYQ917556" s="106"/>
      <c r="MYR917556" s="106"/>
      <c r="MYS917556" s="106"/>
      <c r="MYT917556" s="106"/>
      <c r="MYU917556" s="106"/>
      <c r="MZA917556" s="106"/>
      <c r="MZB917556" s="106"/>
      <c r="MZC917556" s="106"/>
      <c r="MZD917556" s="106"/>
      <c r="MZE917556" s="106"/>
      <c r="NIM917556" s="106"/>
      <c r="NIN917556" s="106"/>
      <c r="NIO917556" s="106"/>
      <c r="NIP917556" s="106"/>
      <c r="NIQ917556" s="106"/>
      <c r="NIW917556" s="106"/>
      <c r="NIX917556" s="106"/>
      <c r="NIY917556" s="106"/>
      <c r="NIZ917556" s="106"/>
      <c r="NJA917556" s="106"/>
      <c r="NSI917556" s="106"/>
      <c r="NSJ917556" s="106"/>
      <c r="NSK917556" s="106"/>
      <c r="NSL917556" s="106"/>
      <c r="NSM917556" s="106"/>
      <c r="NSS917556" s="106"/>
      <c r="NST917556" s="106"/>
      <c r="NSU917556" s="106"/>
      <c r="NSV917556" s="106"/>
      <c r="NSW917556" s="106"/>
      <c r="OCE917556" s="106"/>
      <c r="OCF917556" s="106"/>
      <c r="OCG917556" s="106"/>
      <c r="OCH917556" s="106"/>
      <c r="OCI917556" s="106"/>
      <c r="OCO917556" s="106"/>
      <c r="OCP917556" s="106"/>
      <c r="OCQ917556" s="106"/>
      <c r="OCR917556" s="106"/>
      <c r="OCS917556" s="106"/>
      <c r="OMA917556" s="106"/>
      <c r="OMB917556" s="106"/>
      <c r="OMC917556" s="106"/>
      <c r="OMD917556" s="106"/>
      <c r="OME917556" s="106"/>
      <c r="OMK917556" s="106"/>
      <c r="OML917556" s="106"/>
      <c r="OMM917556" s="106"/>
      <c r="OMN917556" s="106"/>
      <c r="OMO917556" s="106"/>
      <c r="OVW917556" s="106"/>
      <c r="OVX917556" s="106"/>
      <c r="OVY917556" s="106"/>
      <c r="OVZ917556" s="106"/>
      <c r="OWA917556" s="106"/>
      <c r="OWG917556" s="106"/>
      <c r="OWH917556" s="106"/>
      <c r="OWI917556" s="106"/>
      <c r="OWJ917556" s="106"/>
      <c r="OWK917556" s="106"/>
      <c r="PFS917556" s="106"/>
      <c r="PFT917556" s="106"/>
      <c r="PFU917556" s="106"/>
      <c r="PFV917556" s="106"/>
      <c r="PFW917556" s="106"/>
      <c r="PGC917556" s="106"/>
      <c r="PGD917556" s="106"/>
      <c r="PGE917556" s="106"/>
      <c r="PGF917556" s="106"/>
      <c r="PGG917556" s="106"/>
      <c r="PPO917556" s="106"/>
      <c r="PPP917556" s="106"/>
      <c r="PPQ917556" s="106"/>
      <c r="PPR917556" s="106"/>
      <c r="PPS917556" s="106"/>
      <c r="PPY917556" s="106"/>
      <c r="PPZ917556" s="106"/>
      <c r="PQA917556" s="106"/>
      <c r="PQB917556" s="106"/>
      <c r="PQC917556" s="106"/>
      <c r="PZK917556" s="106"/>
      <c r="PZL917556" s="106"/>
      <c r="PZM917556" s="106"/>
      <c r="PZN917556" s="106"/>
      <c r="PZO917556" s="106"/>
      <c r="PZU917556" s="106"/>
      <c r="PZV917556" s="106"/>
      <c r="PZW917556" s="106"/>
      <c r="PZX917556" s="106"/>
      <c r="PZY917556" s="106"/>
      <c r="QJG917556" s="106"/>
      <c r="QJH917556" s="106"/>
      <c r="QJI917556" s="106"/>
      <c r="QJJ917556" s="106"/>
      <c r="QJK917556" s="106"/>
      <c r="QJQ917556" s="106"/>
      <c r="QJR917556" s="106"/>
      <c r="QJS917556" s="106"/>
      <c r="QJT917556" s="106"/>
      <c r="QJU917556" s="106"/>
      <c r="QTC917556" s="106"/>
      <c r="QTD917556" s="106"/>
      <c r="QTE917556" s="106"/>
      <c r="QTF917556" s="106"/>
      <c r="QTG917556" s="106"/>
      <c r="QTM917556" s="106"/>
      <c r="QTN917556" s="106"/>
      <c r="QTO917556" s="106"/>
      <c r="QTP917556" s="106"/>
      <c r="QTQ917556" s="106"/>
      <c r="RCY917556" s="106"/>
      <c r="RCZ917556" s="106"/>
      <c r="RDA917556" s="106"/>
      <c r="RDB917556" s="106"/>
      <c r="RDC917556" s="106"/>
      <c r="RDI917556" s="106"/>
      <c r="RDJ917556" s="106"/>
      <c r="RDK917556" s="106"/>
      <c r="RDL917556" s="106"/>
      <c r="RDM917556" s="106"/>
      <c r="RMU917556" s="106"/>
      <c r="RMV917556" s="106"/>
      <c r="RMW917556" s="106"/>
      <c r="RMX917556" s="106"/>
      <c r="RMY917556" s="106"/>
      <c r="RNE917556" s="106"/>
      <c r="RNF917556" s="106"/>
      <c r="RNG917556" s="106"/>
      <c r="RNH917556" s="106"/>
      <c r="RNI917556" s="106"/>
      <c r="RWQ917556" s="106"/>
      <c r="RWR917556" s="106"/>
      <c r="RWS917556" s="106"/>
      <c r="RWT917556" s="106"/>
      <c r="RWU917556" s="106"/>
      <c r="RXA917556" s="106"/>
      <c r="RXB917556" s="106"/>
      <c r="RXC917556" s="106"/>
      <c r="RXD917556" s="106"/>
      <c r="RXE917556" s="106"/>
      <c r="SGM917556" s="106"/>
      <c r="SGN917556" s="106"/>
      <c r="SGO917556" s="106"/>
      <c r="SGP917556" s="106"/>
      <c r="SGQ917556" s="106"/>
      <c r="SGW917556" s="106"/>
      <c r="SGX917556" s="106"/>
      <c r="SGY917556" s="106"/>
      <c r="SGZ917556" s="106"/>
      <c r="SHA917556" s="106"/>
      <c r="SQI917556" s="106"/>
      <c r="SQJ917556" s="106"/>
      <c r="SQK917556" s="106"/>
      <c r="SQL917556" s="106"/>
      <c r="SQM917556" s="106"/>
      <c r="SQS917556" s="106"/>
      <c r="SQT917556" s="106"/>
      <c r="SQU917556" s="106"/>
      <c r="SQV917556" s="106"/>
      <c r="SQW917556" s="106"/>
      <c r="TAE917556" s="106"/>
      <c r="TAF917556" s="106"/>
      <c r="TAG917556" s="106"/>
      <c r="TAH917556" s="106"/>
      <c r="TAI917556" s="106"/>
      <c r="TAO917556" s="106"/>
      <c r="TAP917556" s="106"/>
      <c r="TAQ917556" s="106"/>
      <c r="TAR917556" s="106"/>
      <c r="TAS917556" s="106"/>
      <c r="TKA917556" s="106"/>
      <c r="TKB917556" s="106"/>
      <c r="TKC917556" s="106"/>
      <c r="TKD917556" s="106"/>
      <c r="TKE917556" s="106"/>
      <c r="TKK917556" s="106"/>
      <c r="TKL917556" s="106"/>
      <c r="TKM917556" s="106"/>
      <c r="TKN917556" s="106"/>
      <c r="TKO917556" s="106"/>
      <c r="TTW917556" s="106"/>
      <c r="TTX917556" s="106"/>
      <c r="TTY917556" s="106"/>
      <c r="TTZ917556" s="106"/>
      <c r="TUA917556" s="106"/>
      <c r="TUG917556" s="106"/>
      <c r="TUH917556" s="106"/>
      <c r="TUI917556" s="106"/>
      <c r="TUJ917556" s="106"/>
      <c r="TUK917556" s="106"/>
      <c r="UDS917556" s="106"/>
      <c r="UDT917556" s="106"/>
      <c r="UDU917556" s="106"/>
      <c r="UDV917556" s="106"/>
      <c r="UDW917556" s="106"/>
      <c r="UEC917556" s="106"/>
      <c r="UED917556" s="106"/>
      <c r="UEE917556" s="106"/>
      <c r="UEF917556" s="106"/>
      <c r="UEG917556" s="106"/>
      <c r="UNO917556" s="106"/>
      <c r="UNP917556" s="106"/>
      <c r="UNQ917556" s="106"/>
      <c r="UNR917556" s="106"/>
      <c r="UNS917556" s="106"/>
      <c r="UNY917556" s="106"/>
      <c r="UNZ917556" s="106"/>
      <c r="UOA917556" s="106"/>
      <c r="UOB917556" s="106"/>
      <c r="UOC917556" s="106"/>
      <c r="UXK917556" s="106"/>
      <c r="UXL917556" s="106"/>
      <c r="UXM917556" s="106"/>
      <c r="UXN917556" s="106"/>
      <c r="UXO917556" s="106"/>
      <c r="UXU917556" s="106"/>
      <c r="UXV917556" s="106"/>
      <c r="UXW917556" s="106"/>
      <c r="UXX917556" s="106"/>
      <c r="UXY917556" s="106"/>
      <c r="VHG917556" s="106"/>
      <c r="VHH917556" s="106"/>
      <c r="VHI917556" s="106"/>
      <c r="VHJ917556" s="106"/>
      <c r="VHK917556" s="106"/>
      <c r="VHQ917556" s="106"/>
      <c r="VHR917556" s="106"/>
      <c r="VHS917556" s="106"/>
      <c r="VHT917556" s="106"/>
      <c r="VHU917556" s="106"/>
      <c r="VRC917556" s="106"/>
      <c r="VRD917556" s="106"/>
      <c r="VRE917556" s="106"/>
      <c r="VRF917556" s="106"/>
      <c r="VRG917556" s="106"/>
      <c r="VRM917556" s="106"/>
      <c r="VRN917556" s="106"/>
      <c r="VRO917556" s="106"/>
      <c r="VRP917556" s="106"/>
      <c r="VRQ917556" s="106"/>
      <c r="WAY917556" s="106"/>
      <c r="WAZ917556" s="106"/>
      <c r="WBA917556" s="106"/>
      <c r="WBB917556" s="106"/>
      <c r="WBC917556" s="106"/>
      <c r="WBI917556" s="106"/>
      <c r="WBJ917556" s="106"/>
      <c r="WBK917556" s="106"/>
      <c r="WBL917556" s="106"/>
      <c r="WBM917556" s="106"/>
      <c r="WKU917556" s="106"/>
      <c r="WKV917556" s="106"/>
      <c r="WKW917556" s="106"/>
      <c r="WKX917556" s="106"/>
      <c r="WKY917556" s="106"/>
      <c r="WLE917556" s="106"/>
      <c r="WLF917556" s="106"/>
      <c r="WLG917556" s="106"/>
      <c r="WLH917556" s="106"/>
      <c r="WLI917556" s="106"/>
      <c r="WUQ917556" s="106"/>
      <c r="WUR917556" s="106"/>
      <c r="WUS917556" s="106"/>
      <c r="WUT917556" s="106"/>
      <c r="WUU917556" s="106"/>
      <c r="WVA917556" s="106"/>
      <c r="WVB917556" s="106"/>
      <c r="WVC917556" s="106"/>
      <c r="WVD917556" s="106"/>
      <c r="WVE917556" s="106"/>
    </row>
    <row r="917557" spans="457:1021 1225:2045 2249:3069 3273:4093 4297:5117 5321:6141 6345:7165 7369:8189 8393:9213 9417:10237 10441:11261 11465:12285 12489:13309 13513:14333 14537:15357 15561:16125" hidden="1" x14ac:dyDescent="0.15">
      <c r="SA917557" s="106"/>
      <c r="SB917557" s="106"/>
      <c r="SC917557" s="106"/>
      <c r="SD917557" s="106"/>
      <c r="SE917557" s="106"/>
      <c r="SK917557" s="106"/>
      <c r="SL917557" s="106"/>
      <c r="SM917557" s="106"/>
      <c r="SN917557" s="106"/>
      <c r="SO917557" s="106"/>
      <c r="ABW917557" s="106"/>
      <c r="ABX917557" s="106"/>
      <c r="ABY917557" s="106"/>
      <c r="ABZ917557" s="106"/>
      <c r="ACA917557" s="106"/>
      <c r="ACG917557" s="106"/>
      <c r="ACH917557" s="106"/>
      <c r="ACI917557" s="106"/>
      <c r="ACJ917557" s="106"/>
      <c r="ACK917557" s="106"/>
      <c r="ALS917557" s="106"/>
      <c r="ALT917557" s="106"/>
      <c r="ALU917557" s="106"/>
      <c r="ALV917557" s="106"/>
      <c r="ALW917557" s="106"/>
      <c r="AMC917557" s="106"/>
      <c r="AMD917557" s="106"/>
      <c r="AME917557" s="106"/>
      <c r="AMF917557" s="106"/>
      <c r="AMG917557" s="106"/>
      <c r="AVO917557" s="106"/>
      <c r="AVP917557" s="106"/>
      <c r="AVQ917557" s="106"/>
      <c r="AVR917557" s="106"/>
      <c r="AVS917557" s="106"/>
      <c r="AVY917557" s="106"/>
      <c r="AVZ917557" s="106"/>
      <c r="AWA917557" s="106"/>
      <c r="AWB917557" s="106"/>
      <c r="AWC917557" s="106"/>
      <c r="BFK917557" s="106"/>
      <c r="BFL917557" s="106"/>
      <c r="BFM917557" s="106"/>
      <c r="BFN917557" s="106"/>
      <c r="BFO917557" s="106"/>
      <c r="BFU917557" s="106"/>
      <c r="BFV917557" s="106"/>
      <c r="BFW917557" s="106"/>
      <c r="BFX917557" s="106"/>
      <c r="BFY917557" s="106"/>
      <c r="BPG917557" s="106"/>
      <c r="BPH917557" s="106"/>
      <c r="BPI917557" s="106"/>
      <c r="BPJ917557" s="106"/>
      <c r="BPK917557" s="106"/>
      <c r="BPQ917557" s="106"/>
      <c r="BPR917557" s="106"/>
      <c r="BPS917557" s="106"/>
      <c r="BPT917557" s="106"/>
      <c r="BPU917557" s="106"/>
      <c r="BZC917557" s="106"/>
      <c r="BZD917557" s="106"/>
      <c r="BZE917557" s="106"/>
      <c r="BZF917557" s="106"/>
      <c r="BZG917557" s="106"/>
      <c r="BZM917557" s="106"/>
      <c r="BZN917557" s="106"/>
      <c r="BZO917557" s="106"/>
      <c r="BZP917557" s="106"/>
      <c r="BZQ917557" s="106"/>
      <c r="CIY917557" s="106"/>
      <c r="CIZ917557" s="106"/>
      <c r="CJA917557" s="106"/>
      <c r="CJB917557" s="106"/>
      <c r="CJC917557" s="106"/>
      <c r="CJI917557" s="106"/>
      <c r="CJJ917557" s="106"/>
      <c r="CJK917557" s="106"/>
      <c r="CJL917557" s="106"/>
      <c r="CJM917557" s="106"/>
      <c r="CSU917557" s="106"/>
      <c r="CSV917557" s="106"/>
      <c r="CSW917557" s="106"/>
      <c r="CSX917557" s="106"/>
      <c r="CSY917557" s="106"/>
      <c r="CTE917557" s="106"/>
      <c r="CTF917557" s="106"/>
      <c r="CTG917557" s="106"/>
      <c r="CTH917557" s="106"/>
      <c r="CTI917557" s="106"/>
      <c r="DCQ917557" s="106"/>
      <c r="DCR917557" s="106"/>
      <c r="DCS917557" s="106"/>
      <c r="DCT917557" s="106"/>
      <c r="DCU917557" s="106"/>
      <c r="DDA917557" s="106"/>
      <c r="DDB917557" s="106"/>
      <c r="DDC917557" s="106"/>
      <c r="DDD917557" s="106"/>
      <c r="DDE917557" s="106"/>
      <c r="DMM917557" s="106"/>
      <c r="DMN917557" s="106"/>
      <c r="DMO917557" s="106"/>
      <c r="DMP917557" s="106"/>
      <c r="DMQ917557" s="106"/>
      <c r="DMW917557" s="106"/>
      <c r="DMX917557" s="106"/>
      <c r="DMY917557" s="106"/>
      <c r="DMZ917557" s="106"/>
      <c r="DNA917557" s="106"/>
      <c r="DWI917557" s="106"/>
      <c r="DWJ917557" s="106"/>
      <c r="DWK917557" s="106"/>
      <c r="DWL917557" s="106"/>
      <c r="DWM917557" s="106"/>
      <c r="DWS917557" s="106"/>
      <c r="DWT917557" s="106"/>
      <c r="DWU917557" s="106"/>
      <c r="DWV917557" s="106"/>
      <c r="DWW917557" s="106"/>
      <c r="EGE917557" s="106"/>
      <c r="EGF917557" s="106"/>
      <c r="EGG917557" s="106"/>
      <c r="EGH917557" s="106"/>
      <c r="EGI917557" s="106"/>
      <c r="EGO917557" s="106"/>
      <c r="EGP917557" s="106"/>
      <c r="EGQ917557" s="106"/>
      <c r="EGR917557" s="106"/>
      <c r="EGS917557" s="106"/>
      <c r="EQA917557" s="106"/>
      <c r="EQB917557" s="106"/>
      <c r="EQC917557" s="106"/>
      <c r="EQD917557" s="106"/>
      <c r="EQE917557" s="106"/>
      <c r="EQK917557" s="106"/>
      <c r="EQL917557" s="106"/>
      <c r="EQM917557" s="106"/>
      <c r="EQN917557" s="106"/>
      <c r="EQO917557" s="106"/>
      <c r="EZW917557" s="106"/>
      <c r="EZX917557" s="106"/>
      <c r="EZY917557" s="106"/>
      <c r="EZZ917557" s="106"/>
      <c r="FAA917557" s="106"/>
      <c r="FAG917557" s="106"/>
      <c r="FAH917557" s="106"/>
      <c r="FAI917557" s="106"/>
      <c r="FAJ917557" s="106"/>
      <c r="FAK917557" s="106"/>
      <c r="FJS917557" s="106"/>
      <c r="FJT917557" s="106"/>
      <c r="FJU917557" s="106"/>
      <c r="FJV917557" s="106"/>
      <c r="FJW917557" s="106"/>
      <c r="FKC917557" s="106"/>
      <c r="FKD917557" s="106"/>
      <c r="FKE917557" s="106"/>
      <c r="FKF917557" s="106"/>
      <c r="FKG917557" s="106"/>
      <c r="FTO917557" s="106"/>
      <c r="FTP917557" s="106"/>
      <c r="FTQ917557" s="106"/>
      <c r="FTR917557" s="106"/>
      <c r="FTS917557" s="106"/>
      <c r="FTY917557" s="106"/>
      <c r="FTZ917557" s="106"/>
      <c r="FUA917557" s="106"/>
      <c r="FUB917557" s="106"/>
      <c r="FUC917557" s="106"/>
      <c r="GDK917557" s="106"/>
      <c r="GDL917557" s="106"/>
      <c r="GDM917557" s="106"/>
      <c r="GDN917557" s="106"/>
      <c r="GDO917557" s="106"/>
      <c r="GDU917557" s="106"/>
      <c r="GDV917557" s="106"/>
      <c r="GDW917557" s="106"/>
      <c r="GDX917557" s="106"/>
      <c r="GDY917557" s="106"/>
      <c r="GNG917557" s="106"/>
      <c r="GNH917557" s="106"/>
      <c r="GNI917557" s="106"/>
      <c r="GNJ917557" s="106"/>
      <c r="GNK917557" s="106"/>
      <c r="GNQ917557" s="106"/>
      <c r="GNR917557" s="106"/>
      <c r="GNS917557" s="106"/>
      <c r="GNT917557" s="106"/>
      <c r="GNU917557" s="106"/>
      <c r="GXC917557" s="106"/>
      <c r="GXD917557" s="106"/>
      <c r="GXE917557" s="106"/>
      <c r="GXF917557" s="106"/>
      <c r="GXG917557" s="106"/>
      <c r="GXM917557" s="106"/>
      <c r="GXN917557" s="106"/>
      <c r="GXO917557" s="106"/>
      <c r="GXP917557" s="106"/>
      <c r="GXQ917557" s="106"/>
      <c r="HGY917557" s="106"/>
      <c r="HGZ917557" s="106"/>
      <c r="HHA917557" s="106"/>
      <c r="HHB917557" s="106"/>
      <c r="HHC917557" s="106"/>
      <c r="HHI917557" s="106"/>
      <c r="HHJ917557" s="106"/>
      <c r="HHK917557" s="106"/>
      <c r="HHL917557" s="106"/>
      <c r="HHM917557" s="106"/>
      <c r="HQU917557" s="106"/>
      <c r="HQV917557" s="106"/>
      <c r="HQW917557" s="106"/>
      <c r="HQX917557" s="106"/>
      <c r="HQY917557" s="106"/>
      <c r="HRE917557" s="106"/>
      <c r="HRF917557" s="106"/>
      <c r="HRG917557" s="106"/>
      <c r="HRH917557" s="106"/>
      <c r="HRI917557" s="106"/>
      <c r="IAQ917557" s="106"/>
      <c r="IAR917557" s="106"/>
      <c r="IAS917557" s="106"/>
      <c r="IAT917557" s="106"/>
      <c r="IAU917557" s="106"/>
      <c r="IBA917557" s="106"/>
      <c r="IBB917557" s="106"/>
      <c r="IBC917557" s="106"/>
      <c r="IBD917557" s="106"/>
      <c r="IBE917557" s="106"/>
      <c r="IKM917557" s="106"/>
      <c r="IKN917557" s="106"/>
      <c r="IKO917557" s="106"/>
      <c r="IKP917557" s="106"/>
      <c r="IKQ917557" s="106"/>
      <c r="IKW917557" s="106"/>
      <c r="IKX917557" s="106"/>
      <c r="IKY917557" s="106"/>
      <c r="IKZ917557" s="106"/>
      <c r="ILA917557" s="106"/>
      <c r="IUI917557" s="106"/>
      <c r="IUJ917557" s="106"/>
      <c r="IUK917557" s="106"/>
      <c r="IUL917557" s="106"/>
      <c r="IUM917557" s="106"/>
      <c r="IUS917557" s="106"/>
      <c r="IUT917557" s="106"/>
      <c r="IUU917557" s="106"/>
      <c r="IUV917557" s="106"/>
      <c r="IUW917557" s="106"/>
      <c r="JEE917557" s="106"/>
      <c r="JEF917557" s="106"/>
      <c r="JEG917557" s="106"/>
      <c r="JEH917557" s="106"/>
      <c r="JEI917557" s="106"/>
      <c r="JEO917557" s="106"/>
      <c r="JEP917557" s="106"/>
      <c r="JEQ917557" s="106"/>
      <c r="JER917557" s="106"/>
      <c r="JES917557" s="106"/>
      <c r="JOA917557" s="106"/>
      <c r="JOB917557" s="106"/>
      <c r="JOC917557" s="106"/>
      <c r="JOD917557" s="106"/>
      <c r="JOE917557" s="106"/>
      <c r="JOK917557" s="106"/>
      <c r="JOL917557" s="106"/>
      <c r="JOM917557" s="106"/>
      <c r="JON917557" s="106"/>
      <c r="JOO917557" s="106"/>
      <c r="JXW917557" s="106"/>
      <c r="JXX917557" s="106"/>
      <c r="JXY917557" s="106"/>
      <c r="JXZ917557" s="106"/>
      <c r="JYA917557" s="106"/>
      <c r="JYG917557" s="106"/>
      <c r="JYH917557" s="106"/>
      <c r="JYI917557" s="106"/>
      <c r="JYJ917557" s="106"/>
      <c r="JYK917557" s="106"/>
      <c r="KHS917557" s="106"/>
      <c r="KHT917557" s="106"/>
      <c r="KHU917557" s="106"/>
      <c r="KHV917557" s="106"/>
      <c r="KHW917557" s="106"/>
      <c r="KIC917557" s="106"/>
      <c r="KID917557" s="106"/>
      <c r="KIE917557" s="106"/>
      <c r="KIF917557" s="106"/>
      <c r="KIG917557" s="106"/>
      <c r="KRO917557" s="106"/>
      <c r="KRP917557" s="106"/>
      <c r="KRQ917557" s="106"/>
      <c r="KRR917557" s="106"/>
      <c r="KRS917557" s="106"/>
      <c r="KRY917557" s="106"/>
      <c r="KRZ917557" s="106"/>
      <c r="KSA917557" s="106"/>
      <c r="KSB917557" s="106"/>
      <c r="KSC917557" s="106"/>
      <c r="LBK917557" s="106"/>
      <c r="LBL917557" s="106"/>
      <c r="LBM917557" s="106"/>
      <c r="LBN917557" s="106"/>
      <c r="LBO917557" s="106"/>
      <c r="LBU917557" s="106"/>
      <c r="LBV917557" s="106"/>
      <c r="LBW917557" s="106"/>
      <c r="LBX917557" s="106"/>
      <c r="LBY917557" s="106"/>
      <c r="LLG917557" s="106"/>
      <c r="LLH917557" s="106"/>
      <c r="LLI917557" s="106"/>
      <c r="LLJ917557" s="106"/>
      <c r="LLK917557" s="106"/>
      <c r="LLQ917557" s="106"/>
      <c r="LLR917557" s="106"/>
      <c r="LLS917557" s="106"/>
      <c r="LLT917557" s="106"/>
      <c r="LLU917557" s="106"/>
      <c r="LVC917557" s="106"/>
      <c r="LVD917557" s="106"/>
      <c r="LVE917557" s="106"/>
      <c r="LVF917557" s="106"/>
      <c r="LVG917557" s="106"/>
      <c r="LVM917557" s="106"/>
      <c r="LVN917557" s="106"/>
      <c r="LVO917557" s="106"/>
      <c r="LVP917557" s="106"/>
      <c r="LVQ917557" s="106"/>
      <c r="MEY917557" s="106"/>
      <c r="MEZ917557" s="106"/>
      <c r="MFA917557" s="106"/>
      <c r="MFB917557" s="106"/>
      <c r="MFC917557" s="106"/>
      <c r="MFI917557" s="106"/>
      <c r="MFJ917557" s="106"/>
      <c r="MFK917557" s="106"/>
      <c r="MFL917557" s="106"/>
      <c r="MFM917557" s="106"/>
      <c r="MOU917557" s="106"/>
      <c r="MOV917557" s="106"/>
      <c r="MOW917557" s="106"/>
      <c r="MOX917557" s="106"/>
      <c r="MOY917557" s="106"/>
      <c r="MPE917557" s="106"/>
      <c r="MPF917557" s="106"/>
      <c r="MPG917557" s="106"/>
      <c r="MPH917557" s="106"/>
      <c r="MPI917557" s="106"/>
      <c r="MYQ917557" s="106"/>
      <c r="MYR917557" s="106"/>
      <c r="MYS917557" s="106"/>
      <c r="MYT917557" s="106"/>
      <c r="MYU917557" s="106"/>
      <c r="MZA917557" s="106"/>
      <c r="MZB917557" s="106"/>
      <c r="MZC917557" s="106"/>
      <c r="MZD917557" s="106"/>
      <c r="MZE917557" s="106"/>
      <c r="NIM917557" s="106"/>
      <c r="NIN917557" s="106"/>
      <c r="NIO917557" s="106"/>
      <c r="NIP917557" s="106"/>
      <c r="NIQ917557" s="106"/>
      <c r="NIW917557" s="106"/>
      <c r="NIX917557" s="106"/>
      <c r="NIY917557" s="106"/>
      <c r="NIZ917557" s="106"/>
      <c r="NJA917557" s="106"/>
      <c r="NSI917557" s="106"/>
      <c r="NSJ917557" s="106"/>
      <c r="NSK917557" s="106"/>
      <c r="NSL917557" s="106"/>
      <c r="NSM917557" s="106"/>
      <c r="NSS917557" s="106"/>
      <c r="NST917557" s="106"/>
      <c r="NSU917557" s="106"/>
      <c r="NSV917557" s="106"/>
      <c r="NSW917557" s="106"/>
      <c r="OCE917557" s="106"/>
      <c r="OCF917557" s="106"/>
      <c r="OCG917557" s="106"/>
      <c r="OCH917557" s="106"/>
      <c r="OCI917557" s="106"/>
      <c r="OCO917557" s="106"/>
      <c r="OCP917557" s="106"/>
      <c r="OCQ917557" s="106"/>
      <c r="OCR917557" s="106"/>
      <c r="OCS917557" s="106"/>
      <c r="OMA917557" s="106"/>
      <c r="OMB917557" s="106"/>
      <c r="OMC917557" s="106"/>
      <c r="OMD917557" s="106"/>
      <c r="OME917557" s="106"/>
      <c r="OMK917557" s="106"/>
      <c r="OML917557" s="106"/>
      <c r="OMM917557" s="106"/>
      <c r="OMN917557" s="106"/>
      <c r="OMO917557" s="106"/>
      <c r="OVW917557" s="106"/>
      <c r="OVX917557" s="106"/>
      <c r="OVY917557" s="106"/>
      <c r="OVZ917557" s="106"/>
      <c r="OWA917557" s="106"/>
      <c r="OWG917557" s="106"/>
      <c r="OWH917557" s="106"/>
      <c r="OWI917557" s="106"/>
      <c r="OWJ917557" s="106"/>
      <c r="OWK917557" s="106"/>
      <c r="PFS917557" s="106"/>
      <c r="PFT917557" s="106"/>
      <c r="PFU917557" s="106"/>
      <c r="PFV917557" s="106"/>
      <c r="PFW917557" s="106"/>
      <c r="PGC917557" s="106"/>
      <c r="PGD917557" s="106"/>
      <c r="PGE917557" s="106"/>
      <c r="PGF917557" s="106"/>
      <c r="PGG917557" s="106"/>
      <c r="PPO917557" s="106"/>
      <c r="PPP917557" s="106"/>
      <c r="PPQ917557" s="106"/>
      <c r="PPR917557" s="106"/>
      <c r="PPS917557" s="106"/>
      <c r="PPY917557" s="106"/>
      <c r="PPZ917557" s="106"/>
      <c r="PQA917557" s="106"/>
      <c r="PQB917557" s="106"/>
      <c r="PQC917557" s="106"/>
      <c r="PZK917557" s="106"/>
      <c r="PZL917557" s="106"/>
      <c r="PZM917557" s="106"/>
      <c r="PZN917557" s="106"/>
      <c r="PZO917557" s="106"/>
      <c r="PZU917557" s="106"/>
      <c r="PZV917557" s="106"/>
      <c r="PZW917557" s="106"/>
      <c r="PZX917557" s="106"/>
      <c r="PZY917557" s="106"/>
      <c r="QJG917557" s="106"/>
      <c r="QJH917557" s="106"/>
      <c r="QJI917557" s="106"/>
      <c r="QJJ917557" s="106"/>
      <c r="QJK917557" s="106"/>
      <c r="QJQ917557" s="106"/>
      <c r="QJR917557" s="106"/>
      <c r="QJS917557" s="106"/>
      <c r="QJT917557" s="106"/>
      <c r="QJU917557" s="106"/>
      <c r="QTC917557" s="106"/>
      <c r="QTD917557" s="106"/>
      <c r="QTE917557" s="106"/>
      <c r="QTF917557" s="106"/>
      <c r="QTG917557" s="106"/>
      <c r="QTM917557" s="106"/>
      <c r="QTN917557" s="106"/>
      <c r="QTO917557" s="106"/>
      <c r="QTP917557" s="106"/>
      <c r="QTQ917557" s="106"/>
      <c r="RCY917557" s="106"/>
      <c r="RCZ917557" s="106"/>
      <c r="RDA917557" s="106"/>
      <c r="RDB917557" s="106"/>
      <c r="RDC917557" s="106"/>
      <c r="RDI917557" s="106"/>
      <c r="RDJ917557" s="106"/>
      <c r="RDK917557" s="106"/>
      <c r="RDL917557" s="106"/>
      <c r="RDM917557" s="106"/>
      <c r="RMU917557" s="106"/>
      <c r="RMV917557" s="106"/>
      <c r="RMW917557" s="106"/>
      <c r="RMX917557" s="106"/>
      <c r="RMY917557" s="106"/>
      <c r="RNE917557" s="106"/>
      <c r="RNF917557" s="106"/>
      <c r="RNG917557" s="106"/>
      <c r="RNH917557" s="106"/>
      <c r="RNI917557" s="106"/>
      <c r="RWQ917557" s="106"/>
      <c r="RWR917557" s="106"/>
      <c r="RWS917557" s="106"/>
      <c r="RWT917557" s="106"/>
      <c r="RWU917557" s="106"/>
      <c r="RXA917557" s="106"/>
      <c r="RXB917557" s="106"/>
      <c r="RXC917557" s="106"/>
      <c r="RXD917557" s="106"/>
      <c r="RXE917557" s="106"/>
      <c r="SGM917557" s="106"/>
      <c r="SGN917557" s="106"/>
      <c r="SGO917557" s="106"/>
      <c r="SGP917557" s="106"/>
      <c r="SGQ917557" s="106"/>
      <c r="SGW917557" s="106"/>
      <c r="SGX917557" s="106"/>
      <c r="SGY917557" s="106"/>
      <c r="SGZ917557" s="106"/>
      <c r="SHA917557" s="106"/>
      <c r="SQI917557" s="106"/>
      <c r="SQJ917557" s="106"/>
      <c r="SQK917557" s="106"/>
      <c r="SQL917557" s="106"/>
      <c r="SQM917557" s="106"/>
      <c r="SQS917557" s="106"/>
      <c r="SQT917557" s="106"/>
      <c r="SQU917557" s="106"/>
      <c r="SQV917557" s="106"/>
      <c r="SQW917557" s="106"/>
      <c r="TAE917557" s="106"/>
      <c r="TAF917557" s="106"/>
      <c r="TAG917557" s="106"/>
      <c r="TAH917557" s="106"/>
      <c r="TAI917557" s="106"/>
      <c r="TAO917557" s="106"/>
      <c r="TAP917557" s="106"/>
      <c r="TAQ917557" s="106"/>
      <c r="TAR917557" s="106"/>
      <c r="TAS917557" s="106"/>
      <c r="TKA917557" s="106"/>
      <c r="TKB917557" s="106"/>
      <c r="TKC917557" s="106"/>
      <c r="TKD917557" s="106"/>
      <c r="TKE917557" s="106"/>
      <c r="TKK917557" s="106"/>
      <c r="TKL917557" s="106"/>
      <c r="TKM917557" s="106"/>
      <c r="TKN917557" s="106"/>
      <c r="TKO917557" s="106"/>
      <c r="TTW917557" s="106"/>
      <c r="TTX917557" s="106"/>
      <c r="TTY917557" s="106"/>
      <c r="TTZ917557" s="106"/>
      <c r="TUA917557" s="106"/>
      <c r="TUG917557" s="106"/>
      <c r="TUH917557" s="106"/>
      <c r="TUI917557" s="106"/>
      <c r="TUJ917557" s="106"/>
      <c r="TUK917557" s="106"/>
      <c r="UDS917557" s="106"/>
      <c r="UDT917557" s="106"/>
      <c r="UDU917557" s="106"/>
      <c r="UDV917557" s="106"/>
      <c r="UDW917557" s="106"/>
      <c r="UEC917557" s="106"/>
      <c r="UED917557" s="106"/>
      <c r="UEE917557" s="106"/>
      <c r="UEF917557" s="106"/>
      <c r="UEG917557" s="106"/>
      <c r="UNO917557" s="106"/>
      <c r="UNP917557" s="106"/>
      <c r="UNQ917557" s="106"/>
      <c r="UNR917557" s="106"/>
      <c r="UNS917557" s="106"/>
      <c r="UNY917557" s="106"/>
      <c r="UNZ917557" s="106"/>
      <c r="UOA917557" s="106"/>
      <c r="UOB917557" s="106"/>
      <c r="UOC917557" s="106"/>
      <c r="UXK917557" s="106"/>
      <c r="UXL917557" s="106"/>
      <c r="UXM917557" s="106"/>
      <c r="UXN917557" s="106"/>
      <c r="UXO917557" s="106"/>
      <c r="UXU917557" s="106"/>
      <c r="UXV917557" s="106"/>
      <c r="UXW917557" s="106"/>
      <c r="UXX917557" s="106"/>
      <c r="UXY917557" s="106"/>
      <c r="VHG917557" s="106"/>
      <c r="VHH917557" s="106"/>
      <c r="VHI917557" s="106"/>
      <c r="VHJ917557" s="106"/>
      <c r="VHK917557" s="106"/>
      <c r="VHQ917557" s="106"/>
      <c r="VHR917557" s="106"/>
      <c r="VHS917557" s="106"/>
      <c r="VHT917557" s="106"/>
      <c r="VHU917557" s="106"/>
      <c r="VRC917557" s="106"/>
      <c r="VRD917557" s="106"/>
      <c r="VRE917557" s="106"/>
      <c r="VRF917557" s="106"/>
      <c r="VRG917557" s="106"/>
      <c r="VRM917557" s="106"/>
      <c r="VRN917557" s="106"/>
      <c r="VRO917557" s="106"/>
      <c r="VRP917557" s="106"/>
      <c r="VRQ917557" s="106"/>
      <c r="WAY917557" s="106"/>
      <c r="WAZ917557" s="106"/>
      <c r="WBA917557" s="106"/>
      <c r="WBB917557" s="106"/>
      <c r="WBC917557" s="106"/>
      <c r="WBI917557" s="106"/>
      <c r="WBJ917557" s="106"/>
      <c r="WBK917557" s="106"/>
      <c r="WBL917557" s="106"/>
      <c r="WBM917557" s="106"/>
      <c r="WKU917557" s="106"/>
      <c r="WKV917557" s="106"/>
      <c r="WKW917557" s="106"/>
      <c r="WKX917557" s="106"/>
      <c r="WKY917557" s="106"/>
      <c r="WLE917557" s="106"/>
      <c r="WLF917557" s="106"/>
      <c r="WLG917557" s="106"/>
      <c r="WLH917557" s="106"/>
      <c r="WLI917557" s="106"/>
      <c r="WUQ917557" s="106"/>
      <c r="WUR917557" s="106"/>
      <c r="WUS917557" s="106"/>
      <c r="WUT917557" s="106"/>
      <c r="WUU917557" s="106"/>
      <c r="WVA917557" s="106"/>
      <c r="WVB917557" s="106"/>
      <c r="WVC917557" s="106"/>
      <c r="WVD917557" s="106"/>
      <c r="WVE917557" s="106"/>
    </row>
    <row r="917558" spans="457:1021 1225:2045 2249:3069 3273:4093 4297:5117 5321:6141 6345:7165 7369:8189 8393:9213 9417:10237 10441:11261 11465:12285 12489:13309 13513:14333 14537:15357 15561:16125" hidden="1" x14ac:dyDescent="0.15">
      <c r="SA917558" s="106"/>
      <c r="SB917558" s="106"/>
      <c r="SC917558" s="106"/>
      <c r="SD917558" s="106"/>
      <c r="SE917558" s="106"/>
      <c r="SK917558" s="106"/>
      <c r="SL917558" s="106"/>
      <c r="SM917558" s="106"/>
      <c r="SN917558" s="106"/>
      <c r="SO917558" s="106"/>
      <c r="ABW917558" s="106"/>
      <c r="ABX917558" s="106"/>
      <c r="ABY917558" s="106"/>
      <c r="ABZ917558" s="106"/>
      <c r="ACA917558" s="106"/>
      <c r="ACG917558" s="106"/>
      <c r="ACH917558" s="106"/>
      <c r="ACI917558" s="106"/>
      <c r="ACJ917558" s="106"/>
      <c r="ACK917558" s="106"/>
      <c r="ALS917558" s="106"/>
      <c r="ALT917558" s="106"/>
      <c r="ALU917558" s="106"/>
      <c r="ALV917558" s="106"/>
      <c r="ALW917558" s="106"/>
      <c r="AMC917558" s="106"/>
      <c r="AMD917558" s="106"/>
      <c r="AME917558" s="106"/>
      <c r="AMF917558" s="106"/>
      <c r="AMG917558" s="106"/>
      <c r="AVO917558" s="106"/>
      <c r="AVP917558" s="106"/>
      <c r="AVQ917558" s="106"/>
      <c r="AVR917558" s="106"/>
      <c r="AVS917558" s="106"/>
      <c r="AVY917558" s="106"/>
      <c r="AVZ917558" s="106"/>
      <c r="AWA917558" s="106"/>
      <c r="AWB917558" s="106"/>
      <c r="AWC917558" s="106"/>
      <c r="BFK917558" s="106"/>
      <c r="BFL917558" s="106"/>
      <c r="BFM917558" s="106"/>
      <c r="BFN917558" s="106"/>
      <c r="BFO917558" s="106"/>
      <c r="BFU917558" s="106"/>
      <c r="BFV917558" s="106"/>
      <c r="BFW917558" s="106"/>
      <c r="BFX917558" s="106"/>
      <c r="BFY917558" s="106"/>
      <c r="BPG917558" s="106"/>
      <c r="BPH917558" s="106"/>
      <c r="BPI917558" s="106"/>
      <c r="BPJ917558" s="106"/>
      <c r="BPK917558" s="106"/>
      <c r="BPQ917558" s="106"/>
      <c r="BPR917558" s="106"/>
      <c r="BPS917558" s="106"/>
      <c r="BPT917558" s="106"/>
      <c r="BPU917558" s="106"/>
      <c r="BZC917558" s="106"/>
      <c r="BZD917558" s="106"/>
      <c r="BZE917558" s="106"/>
      <c r="BZF917558" s="106"/>
      <c r="BZG917558" s="106"/>
      <c r="BZM917558" s="106"/>
      <c r="BZN917558" s="106"/>
      <c r="BZO917558" s="106"/>
      <c r="BZP917558" s="106"/>
      <c r="BZQ917558" s="106"/>
      <c r="CIY917558" s="106"/>
      <c r="CIZ917558" s="106"/>
      <c r="CJA917558" s="106"/>
      <c r="CJB917558" s="106"/>
      <c r="CJC917558" s="106"/>
      <c r="CJI917558" s="106"/>
      <c r="CJJ917558" s="106"/>
      <c r="CJK917558" s="106"/>
      <c r="CJL917558" s="106"/>
      <c r="CJM917558" s="106"/>
      <c r="CSU917558" s="106"/>
      <c r="CSV917558" s="106"/>
      <c r="CSW917558" s="106"/>
      <c r="CSX917558" s="106"/>
      <c r="CSY917558" s="106"/>
      <c r="CTE917558" s="106"/>
      <c r="CTF917558" s="106"/>
      <c r="CTG917558" s="106"/>
      <c r="CTH917558" s="106"/>
      <c r="CTI917558" s="106"/>
      <c r="DCQ917558" s="106"/>
      <c r="DCR917558" s="106"/>
      <c r="DCS917558" s="106"/>
      <c r="DCT917558" s="106"/>
      <c r="DCU917558" s="106"/>
      <c r="DDA917558" s="106"/>
      <c r="DDB917558" s="106"/>
      <c r="DDC917558" s="106"/>
      <c r="DDD917558" s="106"/>
      <c r="DDE917558" s="106"/>
      <c r="DMM917558" s="106"/>
      <c r="DMN917558" s="106"/>
      <c r="DMO917558" s="106"/>
      <c r="DMP917558" s="106"/>
      <c r="DMQ917558" s="106"/>
      <c r="DMW917558" s="106"/>
      <c r="DMX917558" s="106"/>
      <c r="DMY917558" s="106"/>
      <c r="DMZ917558" s="106"/>
      <c r="DNA917558" s="106"/>
      <c r="DWI917558" s="106"/>
      <c r="DWJ917558" s="106"/>
      <c r="DWK917558" s="106"/>
      <c r="DWL917558" s="106"/>
      <c r="DWM917558" s="106"/>
      <c r="DWS917558" s="106"/>
      <c r="DWT917558" s="106"/>
      <c r="DWU917558" s="106"/>
      <c r="DWV917558" s="106"/>
      <c r="DWW917558" s="106"/>
      <c r="EGE917558" s="106"/>
      <c r="EGF917558" s="106"/>
      <c r="EGG917558" s="106"/>
      <c r="EGH917558" s="106"/>
      <c r="EGI917558" s="106"/>
      <c r="EGO917558" s="106"/>
      <c r="EGP917558" s="106"/>
      <c r="EGQ917558" s="106"/>
      <c r="EGR917558" s="106"/>
      <c r="EGS917558" s="106"/>
      <c r="EQA917558" s="106"/>
      <c r="EQB917558" s="106"/>
      <c r="EQC917558" s="106"/>
      <c r="EQD917558" s="106"/>
      <c r="EQE917558" s="106"/>
      <c r="EQK917558" s="106"/>
      <c r="EQL917558" s="106"/>
      <c r="EQM917558" s="106"/>
      <c r="EQN917558" s="106"/>
      <c r="EQO917558" s="106"/>
      <c r="EZW917558" s="106"/>
      <c r="EZX917558" s="106"/>
      <c r="EZY917558" s="106"/>
      <c r="EZZ917558" s="106"/>
      <c r="FAA917558" s="106"/>
      <c r="FAG917558" s="106"/>
      <c r="FAH917558" s="106"/>
      <c r="FAI917558" s="106"/>
      <c r="FAJ917558" s="106"/>
      <c r="FAK917558" s="106"/>
      <c r="FJS917558" s="106"/>
      <c r="FJT917558" s="106"/>
      <c r="FJU917558" s="106"/>
      <c r="FJV917558" s="106"/>
      <c r="FJW917558" s="106"/>
      <c r="FKC917558" s="106"/>
      <c r="FKD917558" s="106"/>
      <c r="FKE917558" s="106"/>
      <c r="FKF917558" s="106"/>
      <c r="FKG917558" s="106"/>
      <c r="FTO917558" s="106"/>
      <c r="FTP917558" s="106"/>
      <c r="FTQ917558" s="106"/>
      <c r="FTR917558" s="106"/>
      <c r="FTS917558" s="106"/>
      <c r="FTY917558" s="106"/>
      <c r="FTZ917558" s="106"/>
      <c r="FUA917558" s="106"/>
      <c r="FUB917558" s="106"/>
      <c r="FUC917558" s="106"/>
      <c r="GDK917558" s="106"/>
      <c r="GDL917558" s="106"/>
      <c r="GDM917558" s="106"/>
      <c r="GDN917558" s="106"/>
      <c r="GDO917558" s="106"/>
      <c r="GDU917558" s="106"/>
      <c r="GDV917558" s="106"/>
      <c r="GDW917558" s="106"/>
      <c r="GDX917558" s="106"/>
      <c r="GDY917558" s="106"/>
      <c r="GNG917558" s="106"/>
      <c r="GNH917558" s="106"/>
      <c r="GNI917558" s="106"/>
      <c r="GNJ917558" s="106"/>
      <c r="GNK917558" s="106"/>
      <c r="GNQ917558" s="106"/>
      <c r="GNR917558" s="106"/>
      <c r="GNS917558" s="106"/>
      <c r="GNT917558" s="106"/>
      <c r="GNU917558" s="106"/>
      <c r="GXC917558" s="106"/>
      <c r="GXD917558" s="106"/>
      <c r="GXE917558" s="106"/>
      <c r="GXF917558" s="106"/>
      <c r="GXG917558" s="106"/>
      <c r="GXM917558" s="106"/>
      <c r="GXN917558" s="106"/>
      <c r="GXO917558" s="106"/>
      <c r="GXP917558" s="106"/>
      <c r="GXQ917558" s="106"/>
      <c r="HGY917558" s="106"/>
      <c r="HGZ917558" s="106"/>
      <c r="HHA917558" s="106"/>
      <c r="HHB917558" s="106"/>
      <c r="HHC917558" s="106"/>
      <c r="HHI917558" s="106"/>
      <c r="HHJ917558" s="106"/>
      <c r="HHK917558" s="106"/>
      <c r="HHL917558" s="106"/>
      <c r="HHM917558" s="106"/>
      <c r="HQU917558" s="106"/>
      <c r="HQV917558" s="106"/>
      <c r="HQW917558" s="106"/>
      <c r="HQX917558" s="106"/>
      <c r="HQY917558" s="106"/>
      <c r="HRE917558" s="106"/>
      <c r="HRF917558" s="106"/>
      <c r="HRG917558" s="106"/>
      <c r="HRH917558" s="106"/>
      <c r="HRI917558" s="106"/>
      <c r="IAQ917558" s="106"/>
      <c r="IAR917558" s="106"/>
      <c r="IAS917558" s="106"/>
      <c r="IAT917558" s="106"/>
      <c r="IAU917558" s="106"/>
      <c r="IBA917558" s="106"/>
      <c r="IBB917558" s="106"/>
      <c r="IBC917558" s="106"/>
      <c r="IBD917558" s="106"/>
      <c r="IBE917558" s="106"/>
      <c r="IKM917558" s="106"/>
      <c r="IKN917558" s="106"/>
      <c r="IKO917558" s="106"/>
      <c r="IKP917558" s="106"/>
      <c r="IKQ917558" s="106"/>
      <c r="IKW917558" s="106"/>
      <c r="IKX917558" s="106"/>
      <c r="IKY917558" s="106"/>
      <c r="IKZ917558" s="106"/>
      <c r="ILA917558" s="106"/>
      <c r="IUI917558" s="106"/>
      <c r="IUJ917558" s="106"/>
      <c r="IUK917558" s="106"/>
      <c r="IUL917558" s="106"/>
      <c r="IUM917558" s="106"/>
      <c r="IUS917558" s="106"/>
      <c r="IUT917558" s="106"/>
      <c r="IUU917558" s="106"/>
      <c r="IUV917558" s="106"/>
      <c r="IUW917558" s="106"/>
      <c r="JEE917558" s="106"/>
      <c r="JEF917558" s="106"/>
      <c r="JEG917558" s="106"/>
      <c r="JEH917558" s="106"/>
      <c r="JEI917558" s="106"/>
      <c r="JEO917558" s="106"/>
      <c r="JEP917558" s="106"/>
      <c r="JEQ917558" s="106"/>
      <c r="JER917558" s="106"/>
      <c r="JES917558" s="106"/>
      <c r="JOA917558" s="106"/>
      <c r="JOB917558" s="106"/>
      <c r="JOC917558" s="106"/>
      <c r="JOD917558" s="106"/>
      <c r="JOE917558" s="106"/>
      <c r="JOK917558" s="106"/>
      <c r="JOL917558" s="106"/>
      <c r="JOM917558" s="106"/>
      <c r="JON917558" s="106"/>
      <c r="JOO917558" s="106"/>
      <c r="JXW917558" s="106"/>
      <c r="JXX917558" s="106"/>
      <c r="JXY917558" s="106"/>
      <c r="JXZ917558" s="106"/>
      <c r="JYA917558" s="106"/>
      <c r="JYG917558" s="106"/>
      <c r="JYH917558" s="106"/>
      <c r="JYI917558" s="106"/>
      <c r="JYJ917558" s="106"/>
      <c r="JYK917558" s="106"/>
      <c r="KHS917558" s="106"/>
      <c r="KHT917558" s="106"/>
      <c r="KHU917558" s="106"/>
      <c r="KHV917558" s="106"/>
      <c r="KHW917558" s="106"/>
      <c r="KIC917558" s="106"/>
      <c r="KID917558" s="106"/>
      <c r="KIE917558" s="106"/>
      <c r="KIF917558" s="106"/>
      <c r="KIG917558" s="106"/>
      <c r="KRO917558" s="106"/>
      <c r="KRP917558" s="106"/>
      <c r="KRQ917558" s="106"/>
      <c r="KRR917558" s="106"/>
      <c r="KRS917558" s="106"/>
      <c r="KRY917558" s="106"/>
      <c r="KRZ917558" s="106"/>
      <c r="KSA917558" s="106"/>
      <c r="KSB917558" s="106"/>
      <c r="KSC917558" s="106"/>
      <c r="LBK917558" s="106"/>
      <c r="LBL917558" s="106"/>
      <c r="LBM917558" s="106"/>
      <c r="LBN917558" s="106"/>
      <c r="LBO917558" s="106"/>
      <c r="LBU917558" s="106"/>
      <c r="LBV917558" s="106"/>
      <c r="LBW917558" s="106"/>
      <c r="LBX917558" s="106"/>
      <c r="LBY917558" s="106"/>
      <c r="LLG917558" s="106"/>
      <c r="LLH917558" s="106"/>
      <c r="LLI917558" s="106"/>
      <c r="LLJ917558" s="106"/>
      <c r="LLK917558" s="106"/>
      <c r="LLQ917558" s="106"/>
      <c r="LLR917558" s="106"/>
      <c r="LLS917558" s="106"/>
      <c r="LLT917558" s="106"/>
      <c r="LLU917558" s="106"/>
      <c r="LVC917558" s="106"/>
      <c r="LVD917558" s="106"/>
      <c r="LVE917558" s="106"/>
      <c r="LVF917558" s="106"/>
      <c r="LVG917558" s="106"/>
      <c r="LVM917558" s="106"/>
      <c r="LVN917558" s="106"/>
      <c r="LVO917558" s="106"/>
      <c r="LVP917558" s="106"/>
      <c r="LVQ917558" s="106"/>
      <c r="MEY917558" s="106"/>
      <c r="MEZ917558" s="106"/>
      <c r="MFA917558" s="106"/>
      <c r="MFB917558" s="106"/>
      <c r="MFC917558" s="106"/>
      <c r="MFI917558" s="106"/>
      <c r="MFJ917558" s="106"/>
      <c r="MFK917558" s="106"/>
      <c r="MFL917558" s="106"/>
      <c r="MFM917558" s="106"/>
      <c r="MOU917558" s="106"/>
      <c r="MOV917558" s="106"/>
      <c r="MOW917558" s="106"/>
      <c r="MOX917558" s="106"/>
      <c r="MOY917558" s="106"/>
      <c r="MPE917558" s="106"/>
      <c r="MPF917558" s="106"/>
      <c r="MPG917558" s="106"/>
      <c r="MPH917558" s="106"/>
      <c r="MPI917558" s="106"/>
      <c r="MYQ917558" s="106"/>
      <c r="MYR917558" s="106"/>
      <c r="MYS917558" s="106"/>
      <c r="MYT917558" s="106"/>
      <c r="MYU917558" s="106"/>
      <c r="MZA917558" s="106"/>
      <c r="MZB917558" s="106"/>
      <c r="MZC917558" s="106"/>
      <c r="MZD917558" s="106"/>
      <c r="MZE917558" s="106"/>
      <c r="NIM917558" s="106"/>
      <c r="NIN917558" s="106"/>
      <c r="NIO917558" s="106"/>
      <c r="NIP917558" s="106"/>
      <c r="NIQ917558" s="106"/>
      <c r="NIW917558" s="106"/>
      <c r="NIX917558" s="106"/>
      <c r="NIY917558" s="106"/>
      <c r="NIZ917558" s="106"/>
      <c r="NJA917558" s="106"/>
      <c r="NSI917558" s="106"/>
      <c r="NSJ917558" s="106"/>
      <c r="NSK917558" s="106"/>
      <c r="NSL917558" s="106"/>
      <c r="NSM917558" s="106"/>
      <c r="NSS917558" s="106"/>
      <c r="NST917558" s="106"/>
      <c r="NSU917558" s="106"/>
      <c r="NSV917558" s="106"/>
      <c r="NSW917558" s="106"/>
      <c r="OCE917558" s="106"/>
      <c r="OCF917558" s="106"/>
      <c r="OCG917558" s="106"/>
      <c r="OCH917558" s="106"/>
      <c r="OCI917558" s="106"/>
      <c r="OCO917558" s="106"/>
      <c r="OCP917558" s="106"/>
      <c r="OCQ917558" s="106"/>
      <c r="OCR917558" s="106"/>
      <c r="OCS917558" s="106"/>
      <c r="OMA917558" s="106"/>
      <c r="OMB917558" s="106"/>
      <c r="OMC917558" s="106"/>
      <c r="OMD917558" s="106"/>
      <c r="OME917558" s="106"/>
      <c r="OMK917558" s="106"/>
      <c r="OML917558" s="106"/>
      <c r="OMM917558" s="106"/>
      <c r="OMN917558" s="106"/>
      <c r="OMO917558" s="106"/>
      <c r="OVW917558" s="106"/>
      <c r="OVX917558" s="106"/>
      <c r="OVY917558" s="106"/>
      <c r="OVZ917558" s="106"/>
      <c r="OWA917558" s="106"/>
      <c r="OWG917558" s="106"/>
      <c r="OWH917558" s="106"/>
      <c r="OWI917558" s="106"/>
      <c r="OWJ917558" s="106"/>
      <c r="OWK917558" s="106"/>
      <c r="PFS917558" s="106"/>
      <c r="PFT917558" s="106"/>
      <c r="PFU917558" s="106"/>
      <c r="PFV917558" s="106"/>
      <c r="PFW917558" s="106"/>
      <c r="PGC917558" s="106"/>
      <c r="PGD917558" s="106"/>
      <c r="PGE917558" s="106"/>
      <c r="PGF917558" s="106"/>
      <c r="PGG917558" s="106"/>
      <c r="PPO917558" s="106"/>
      <c r="PPP917558" s="106"/>
      <c r="PPQ917558" s="106"/>
      <c r="PPR917558" s="106"/>
      <c r="PPS917558" s="106"/>
      <c r="PPY917558" s="106"/>
      <c r="PPZ917558" s="106"/>
      <c r="PQA917558" s="106"/>
      <c r="PQB917558" s="106"/>
      <c r="PQC917558" s="106"/>
      <c r="PZK917558" s="106"/>
      <c r="PZL917558" s="106"/>
      <c r="PZM917558" s="106"/>
      <c r="PZN917558" s="106"/>
      <c r="PZO917558" s="106"/>
      <c r="PZU917558" s="106"/>
      <c r="PZV917558" s="106"/>
      <c r="PZW917558" s="106"/>
      <c r="PZX917558" s="106"/>
      <c r="PZY917558" s="106"/>
      <c r="QJG917558" s="106"/>
      <c r="QJH917558" s="106"/>
      <c r="QJI917558" s="106"/>
      <c r="QJJ917558" s="106"/>
      <c r="QJK917558" s="106"/>
      <c r="QJQ917558" s="106"/>
      <c r="QJR917558" s="106"/>
      <c r="QJS917558" s="106"/>
      <c r="QJT917558" s="106"/>
      <c r="QJU917558" s="106"/>
      <c r="QTC917558" s="106"/>
      <c r="QTD917558" s="106"/>
      <c r="QTE917558" s="106"/>
      <c r="QTF917558" s="106"/>
      <c r="QTG917558" s="106"/>
      <c r="QTM917558" s="106"/>
      <c r="QTN917558" s="106"/>
      <c r="QTO917558" s="106"/>
      <c r="QTP917558" s="106"/>
      <c r="QTQ917558" s="106"/>
      <c r="RCY917558" s="106"/>
      <c r="RCZ917558" s="106"/>
      <c r="RDA917558" s="106"/>
      <c r="RDB917558" s="106"/>
      <c r="RDC917558" s="106"/>
      <c r="RDI917558" s="106"/>
      <c r="RDJ917558" s="106"/>
      <c r="RDK917558" s="106"/>
      <c r="RDL917558" s="106"/>
      <c r="RDM917558" s="106"/>
      <c r="RMU917558" s="106"/>
      <c r="RMV917558" s="106"/>
      <c r="RMW917558" s="106"/>
      <c r="RMX917558" s="106"/>
      <c r="RMY917558" s="106"/>
      <c r="RNE917558" s="106"/>
      <c r="RNF917558" s="106"/>
      <c r="RNG917558" s="106"/>
      <c r="RNH917558" s="106"/>
      <c r="RNI917558" s="106"/>
      <c r="RWQ917558" s="106"/>
      <c r="RWR917558" s="106"/>
      <c r="RWS917558" s="106"/>
      <c r="RWT917558" s="106"/>
      <c r="RWU917558" s="106"/>
      <c r="RXA917558" s="106"/>
      <c r="RXB917558" s="106"/>
      <c r="RXC917558" s="106"/>
      <c r="RXD917558" s="106"/>
      <c r="RXE917558" s="106"/>
      <c r="SGM917558" s="106"/>
      <c r="SGN917558" s="106"/>
      <c r="SGO917558" s="106"/>
      <c r="SGP917558" s="106"/>
      <c r="SGQ917558" s="106"/>
      <c r="SGW917558" s="106"/>
      <c r="SGX917558" s="106"/>
      <c r="SGY917558" s="106"/>
      <c r="SGZ917558" s="106"/>
      <c r="SHA917558" s="106"/>
      <c r="SQI917558" s="106"/>
      <c r="SQJ917558" s="106"/>
      <c r="SQK917558" s="106"/>
      <c r="SQL917558" s="106"/>
      <c r="SQM917558" s="106"/>
      <c r="SQS917558" s="106"/>
      <c r="SQT917558" s="106"/>
      <c r="SQU917558" s="106"/>
      <c r="SQV917558" s="106"/>
      <c r="SQW917558" s="106"/>
      <c r="TAE917558" s="106"/>
      <c r="TAF917558" s="106"/>
      <c r="TAG917558" s="106"/>
      <c r="TAH917558" s="106"/>
      <c r="TAI917558" s="106"/>
      <c r="TAO917558" s="106"/>
      <c r="TAP917558" s="106"/>
      <c r="TAQ917558" s="106"/>
      <c r="TAR917558" s="106"/>
      <c r="TAS917558" s="106"/>
      <c r="TKA917558" s="106"/>
      <c r="TKB917558" s="106"/>
      <c r="TKC917558" s="106"/>
      <c r="TKD917558" s="106"/>
      <c r="TKE917558" s="106"/>
      <c r="TKK917558" s="106"/>
      <c r="TKL917558" s="106"/>
      <c r="TKM917558" s="106"/>
      <c r="TKN917558" s="106"/>
      <c r="TKO917558" s="106"/>
      <c r="TTW917558" s="106"/>
      <c r="TTX917558" s="106"/>
      <c r="TTY917558" s="106"/>
      <c r="TTZ917558" s="106"/>
      <c r="TUA917558" s="106"/>
      <c r="TUG917558" s="106"/>
      <c r="TUH917558" s="106"/>
      <c r="TUI917558" s="106"/>
      <c r="TUJ917558" s="106"/>
      <c r="TUK917558" s="106"/>
      <c r="UDS917558" s="106"/>
      <c r="UDT917558" s="106"/>
      <c r="UDU917558" s="106"/>
      <c r="UDV917558" s="106"/>
      <c r="UDW917558" s="106"/>
      <c r="UEC917558" s="106"/>
      <c r="UED917558" s="106"/>
      <c r="UEE917558" s="106"/>
      <c r="UEF917558" s="106"/>
      <c r="UEG917558" s="106"/>
      <c r="UNO917558" s="106"/>
      <c r="UNP917558" s="106"/>
      <c r="UNQ917558" s="106"/>
      <c r="UNR917558" s="106"/>
      <c r="UNS917558" s="106"/>
      <c r="UNY917558" s="106"/>
      <c r="UNZ917558" s="106"/>
      <c r="UOA917558" s="106"/>
      <c r="UOB917558" s="106"/>
      <c r="UOC917558" s="106"/>
      <c r="UXK917558" s="106"/>
      <c r="UXL917558" s="106"/>
      <c r="UXM917558" s="106"/>
      <c r="UXN917558" s="106"/>
      <c r="UXO917558" s="106"/>
      <c r="UXU917558" s="106"/>
      <c r="UXV917558" s="106"/>
      <c r="UXW917558" s="106"/>
      <c r="UXX917558" s="106"/>
      <c r="UXY917558" s="106"/>
      <c r="VHG917558" s="106"/>
      <c r="VHH917558" s="106"/>
      <c r="VHI917558" s="106"/>
      <c r="VHJ917558" s="106"/>
      <c r="VHK917558" s="106"/>
      <c r="VHQ917558" s="106"/>
      <c r="VHR917558" s="106"/>
      <c r="VHS917558" s="106"/>
      <c r="VHT917558" s="106"/>
      <c r="VHU917558" s="106"/>
      <c r="VRC917558" s="106"/>
      <c r="VRD917558" s="106"/>
      <c r="VRE917558" s="106"/>
      <c r="VRF917558" s="106"/>
      <c r="VRG917558" s="106"/>
      <c r="VRM917558" s="106"/>
      <c r="VRN917558" s="106"/>
      <c r="VRO917558" s="106"/>
      <c r="VRP917558" s="106"/>
      <c r="VRQ917558" s="106"/>
      <c r="WAY917558" s="106"/>
      <c r="WAZ917558" s="106"/>
      <c r="WBA917558" s="106"/>
      <c r="WBB917558" s="106"/>
      <c r="WBC917558" s="106"/>
      <c r="WBI917558" s="106"/>
      <c r="WBJ917558" s="106"/>
      <c r="WBK917558" s="106"/>
      <c r="WBL917558" s="106"/>
      <c r="WBM917558" s="106"/>
      <c r="WKU917558" s="106"/>
      <c r="WKV917558" s="106"/>
      <c r="WKW917558" s="106"/>
      <c r="WKX917558" s="106"/>
      <c r="WKY917558" s="106"/>
      <c r="WLE917558" s="106"/>
      <c r="WLF917558" s="106"/>
      <c r="WLG917558" s="106"/>
      <c r="WLH917558" s="106"/>
      <c r="WLI917558" s="106"/>
      <c r="WUQ917558" s="106"/>
      <c r="WUR917558" s="106"/>
      <c r="WUS917558" s="106"/>
      <c r="WUT917558" s="106"/>
      <c r="WUU917558" s="106"/>
      <c r="WVA917558" s="106"/>
      <c r="WVB917558" s="106"/>
      <c r="WVC917558" s="106"/>
      <c r="WVD917558" s="106"/>
      <c r="WVE917558" s="106"/>
    </row>
    <row r="917559" spans="457:1021 1225:2045 2249:3069 3273:4093 4297:5117 5321:6141 6345:7165 7369:8189 8393:9213 9417:10237 10441:11261 11465:12285 12489:13309 13513:14333 14537:15357 15561:16125" hidden="1" x14ac:dyDescent="0.15">
      <c r="SA917559" s="106"/>
      <c r="SB917559" s="106"/>
      <c r="SC917559" s="106"/>
      <c r="SD917559" s="106"/>
      <c r="SE917559" s="106"/>
      <c r="SK917559" s="106"/>
      <c r="SL917559" s="106"/>
      <c r="SM917559" s="106"/>
      <c r="SN917559" s="106"/>
      <c r="SO917559" s="106"/>
      <c r="ABW917559" s="106"/>
      <c r="ABX917559" s="106"/>
      <c r="ABY917559" s="106"/>
      <c r="ABZ917559" s="106"/>
      <c r="ACA917559" s="106"/>
      <c r="ACG917559" s="106"/>
      <c r="ACH917559" s="106"/>
      <c r="ACI917559" s="106"/>
      <c r="ACJ917559" s="106"/>
      <c r="ACK917559" s="106"/>
      <c r="ALS917559" s="106"/>
      <c r="ALT917559" s="106"/>
      <c r="ALU917559" s="106"/>
      <c r="ALV917559" s="106"/>
      <c r="ALW917559" s="106"/>
      <c r="AMC917559" s="106"/>
      <c r="AMD917559" s="106"/>
      <c r="AME917559" s="106"/>
      <c r="AMF917559" s="106"/>
      <c r="AMG917559" s="106"/>
      <c r="AVO917559" s="106"/>
      <c r="AVP917559" s="106"/>
      <c r="AVQ917559" s="106"/>
      <c r="AVR917559" s="106"/>
      <c r="AVS917559" s="106"/>
      <c r="AVY917559" s="106"/>
      <c r="AVZ917559" s="106"/>
      <c r="AWA917559" s="106"/>
      <c r="AWB917559" s="106"/>
      <c r="AWC917559" s="106"/>
      <c r="BFK917559" s="106"/>
      <c r="BFL917559" s="106"/>
      <c r="BFM917559" s="106"/>
      <c r="BFN917559" s="106"/>
      <c r="BFO917559" s="106"/>
      <c r="BFU917559" s="106"/>
      <c r="BFV917559" s="106"/>
      <c r="BFW917559" s="106"/>
      <c r="BFX917559" s="106"/>
      <c r="BFY917559" s="106"/>
      <c r="BPG917559" s="106"/>
      <c r="BPH917559" s="106"/>
      <c r="BPI917559" s="106"/>
      <c r="BPJ917559" s="106"/>
      <c r="BPK917559" s="106"/>
      <c r="BPQ917559" s="106"/>
      <c r="BPR917559" s="106"/>
      <c r="BPS917559" s="106"/>
      <c r="BPT917559" s="106"/>
      <c r="BPU917559" s="106"/>
      <c r="BZC917559" s="106"/>
      <c r="BZD917559" s="106"/>
      <c r="BZE917559" s="106"/>
      <c r="BZF917559" s="106"/>
      <c r="BZG917559" s="106"/>
      <c r="BZM917559" s="106"/>
      <c r="BZN917559" s="106"/>
      <c r="BZO917559" s="106"/>
      <c r="BZP917559" s="106"/>
      <c r="BZQ917559" s="106"/>
      <c r="CIY917559" s="106"/>
      <c r="CIZ917559" s="106"/>
      <c r="CJA917559" s="106"/>
      <c r="CJB917559" s="106"/>
      <c r="CJC917559" s="106"/>
      <c r="CJI917559" s="106"/>
      <c r="CJJ917559" s="106"/>
      <c r="CJK917559" s="106"/>
      <c r="CJL917559" s="106"/>
      <c r="CJM917559" s="106"/>
      <c r="CSU917559" s="106"/>
      <c r="CSV917559" s="106"/>
      <c r="CSW917559" s="106"/>
      <c r="CSX917559" s="106"/>
      <c r="CSY917559" s="106"/>
      <c r="CTE917559" s="106"/>
      <c r="CTF917559" s="106"/>
      <c r="CTG917559" s="106"/>
      <c r="CTH917559" s="106"/>
      <c r="CTI917559" s="106"/>
      <c r="DCQ917559" s="106"/>
      <c r="DCR917559" s="106"/>
      <c r="DCS917559" s="106"/>
      <c r="DCT917559" s="106"/>
      <c r="DCU917559" s="106"/>
      <c r="DDA917559" s="106"/>
      <c r="DDB917559" s="106"/>
      <c r="DDC917559" s="106"/>
      <c r="DDD917559" s="106"/>
      <c r="DDE917559" s="106"/>
      <c r="DMM917559" s="106"/>
      <c r="DMN917559" s="106"/>
      <c r="DMO917559" s="106"/>
      <c r="DMP917559" s="106"/>
      <c r="DMQ917559" s="106"/>
      <c r="DMW917559" s="106"/>
      <c r="DMX917559" s="106"/>
      <c r="DMY917559" s="106"/>
      <c r="DMZ917559" s="106"/>
      <c r="DNA917559" s="106"/>
      <c r="DWI917559" s="106"/>
      <c r="DWJ917559" s="106"/>
      <c r="DWK917559" s="106"/>
      <c r="DWL917559" s="106"/>
      <c r="DWM917559" s="106"/>
      <c r="DWS917559" s="106"/>
      <c r="DWT917559" s="106"/>
      <c r="DWU917559" s="106"/>
      <c r="DWV917559" s="106"/>
      <c r="DWW917559" s="106"/>
      <c r="EGE917559" s="106"/>
      <c r="EGF917559" s="106"/>
      <c r="EGG917559" s="106"/>
      <c r="EGH917559" s="106"/>
      <c r="EGI917559" s="106"/>
      <c r="EGO917559" s="106"/>
      <c r="EGP917559" s="106"/>
      <c r="EGQ917559" s="106"/>
      <c r="EGR917559" s="106"/>
      <c r="EGS917559" s="106"/>
      <c r="EQA917559" s="106"/>
      <c r="EQB917559" s="106"/>
      <c r="EQC917559" s="106"/>
      <c r="EQD917559" s="106"/>
      <c r="EQE917559" s="106"/>
      <c r="EQK917559" s="106"/>
      <c r="EQL917559" s="106"/>
      <c r="EQM917559" s="106"/>
      <c r="EQN917559" s="106"/>
      <c r="EQO917559" s="106"/>
      <c r="EZW917559" s="106"/>
      <c r="EZX917559" s="106"/>
      <c r="EZY917559" s="106"/>
      <c r="EZZ917559" s="106"/>
      <c r="FAA917559" s="106"/>
      <c r="FAG917559" s="106"/>
      <c r="FAH917559" s="106"/>
      <c r="FAI917559" s="106"/>
      <c r="FAJ917559" s="106"/>
      <c r="FAK917559" s="106"/>
      <c r="FJS917559" s="106"/>
      <c r="FJT917559" s="106"/>
      <c r="FJU917559" s="106"/>
      <c r="FJV917559" s="106"/>
      <c r="FJW917559" s="106"/>
      <c r="FKC917559" s="106"/>
      <c r="FKD917559" s="106"/>
      <c r="FKE917559" s="106"/>
      <c r="FKF917559" s="106"/>
      <c r="FKG917559" s="106"/>
      <c r="FTO917559" s="106"/>
      <c r="FTP917559" s="106"/>
      <c r="FTQ917559" s="106"/>
      <c r="FTR917559" s="106"/>
      <c r="FTS917559" s="106"/>
      <c r="FTY917559" s="106"/>
      <c r="FTZ917559" s="106"/>
      <c r="FUA917559" s="106"/>
      <c r="FUB917559" s="106"/>
      <c r="FUC917559" s="106"/>
      <c r="GDK917559" s="106"/>
      <c r="GDL917559" s="106"/>
      <c r="GDM917559" s="106"/>
      <c r="GDN917559" s="106"/>
      <c r="GDO917559" s="106"/>
      <c r="GDU917559" s="106"/>
      <c r="GDV917559" s="106"/>
      <c r="GDW917559" s="106"/>
      <c r="GDX917559" s="106"/>
      <c r="GDY917559" s="106"/>
      <c r="GNG917559" s="106"/>
      <c r="GNH917559" s="106"/>
      <c r="GNI917559" s="106"/>
      <c r="GNJ917559" s="106"/>
      <c r="GNK917559" s="106"/>
      <c r="GNQ917559" s="106"/>
      <c r="GNR917559" s="106"/>
      <c r="GNS917559" s="106"/>
      <c r="GNT917559" s="106"/>
      <c r="GNU917559" s="106"/>
      <c r="GXC917559" s="106"/>
      <c r="GXD917559" s="106"/>
      <c r="GXE917559" s="106"/>
      <c r="GXF917559" s="106"/>
      <c r="GXG917559" s="106"/>
      <c r="GXM917559" s="106"/>
      <c r="GXN917559" s="106"/>
      <c r="GXO917559" s="106"/>
      <c r="GXP917559" s="106"/>
      <c r="GXQ917559" s="106"/>
      <c r="HGY917559" s="106"/>
      <c r="HGZ917559" s="106"/>
      <c r="HHA917559" s="106"/>
      <c r="HHB917559" s="106"/>
      <c r="HHC917559" s="106"/>
      <c r="HHI917559" s="106"/>
      <c r="HHJ917559" s="106"/>
      <c r="HHK917559" s="106"/>
      <c r="HHL917559" s="106"/>
      <c r="HHM917559" s="106"/>
      <c r="HQU917559" s="106"/>
      <c r="HQV917559" s="106"/>
      <c r="HQW917559" s="106"/>
      <c r="HQX917559" s="106"/>
      <c r="HQY917559" s="106"/>
      <c r="HRE917559" s="106"/>
      <c r="HRF917559" s="106"/>
      <c r="HRG917559" s="106"/>
      <c r="HRH917559" s="106"/>
      <c r="HRI917559" s="106"/>
      <c r="IAQ917559" s="106"/>
      <c r="IAR917559" s="106"/>
      <c r="IAS917559" s="106"/>
      <c r="IAT917559" s="106"/>
      <c r="IAU917559" s="106"/>
      <c r="IBA917559" s="106"/>
      <c r="IBB917559" s="106"/>
      <c r="IBC917559" s="106"/>
      <c r="IBD917559" s="106"/>
      <c r="IBE917559" s="106"/>
      <c r="IKM917559" s="106"/>
      <c r="IKN917559" s="106"/>
      <c r="IKO917559" s="106"/>
      <c r="IKP917559" s="106"/>
      <c r="IKQ917559" s="106"/>
      <c r="IKW917559" s="106"/>
      <c r="IKX917559" s="106"/>
      <c r="IKY917559" s="106"/>
      <c r="IKZ917559" s="106"/>
      <c r="ILA917559" s="106"/>
      <c r="IUI917559" s="106"/>
      <c r="IUJ917559" s="106"/>
      <c r="IUK917559" s="106"/>
      <c r="IUL917559" s="106"/>
      <c r="IUM917559" s="106"/>
      <c r="IUS917559" s="106"/>
      <c r="IUT917559" s="106"/>
      <c r="IUU917559" s="106"/>
      <c r="IUV917559" s="106"/>
      <c r="IUW917559" s="106"/>
      <c r="JEE917559" s="106"/>
      <c r="JEF917559" s="106"/>
      <c r="JEG917559" s="106"/>
      <c r="JEH917559" s="106"/>
      <c r="JEI917559" s="106"/>
      <c r="JEO917559" s="106"/>
      <c r="JEP917559" s="106"/>
      <c r="JEQ917559" s="106"/>
      <c r="JER917559" s="106"/>
      <c r="JES917559" s="106"/>
      <c r="JOA917559" s="106"/>
      <c r="JOB917559" s="106"/>
      <c r="JOC917559" s="106"/>
      <c r="JOD917559" s="106"/>
      <c r="JOE917559" s="106"/>
      <c r="JOK917559" s="106"/>
      <c r="JOL917559" s="106"/>
      <c r="JOM917559" s="106"/>
      <c r="JON917559" s="106"/>
      <c r="JOO917559" s="106"/>
      <c r="JXW917559" s="106"/>
      <c r="JXX917559" s="106"/>
      <c r="JXY917559" s="106"/>
      <c r="JXZ917559" s="106"/>
      <c r="JYA917559" s="106"/>
      <c r="JYG917559" s="106"/>
      <c r="JYH917559" s="106"/>
      <c r="JYI917559" s="106"/>
      <c r="JYJ917559" s="106"/>
      <c r="JYK917559" s="106"/>
      <c r="KHS917559" s="106"/>
      <c r="KHT917559" s="106"/>
      <c r="KHU917559" s="106"/>
      <c r="KHV917559" s="106"/>
      <c r="KHW917559" s="106"/>
      <c r="KIC917559" s="106"/>
      <c r="KID917559" s="106"/>
      <c r="KIE917559" s="106"/>
      <c r="KIF917559" s="106"/>
      <c r="KIG917559" s="106"/>
      <c r="KRO917559" s="106"/>
      <c r="KRP917559" s="106"/>
      <c r="KRQ917559" s="106"/>
      <c r="KRR917559" s="106"/>
      <c r="KRS917559" s="106"/>
      <c r="KRY917559" s="106"/>
      <c r="KRZ917559" s="106"/>
      <c r="KSA917559" s="106"/>
      <c r="KSB917559" s="106"/>
      <c r="KSC917559" s="106"/>
      <c r="LBK917559" s="106"/>
      <c r="LBL917559" s="106"/>
      <c r="LBM917559" s="106"/>
      <c r="LBN917559" s="106"/>
      <c r="LBO917559" s="106"/>
      <c r="LBU917559" s="106"/>
      <c r="LBV917559" s="106"/>
      <c r="LBW917559" s="106"/>
      <c r="LBX917559" s="106"/>
      <c r="LBY917559" s="106"/>
      <c r="LLG917559" s="106"/>
      <c r="LLH917559" s="106"/>
      <c r="LLI917559" s="106"/>
      <c r="LLJ917559" s="106"/>
      <c r="LLK917559" s="106"/>
      <c r="LLQ917559" s="106"/>
      <c r="LLR917559" s="106"/>
      <c r="LLS917559" s="106"/>
      <c r="LLT917559" s="106"/>
      <c r="LLU917559" s="106"/>
      <c r="LVC917559" s="106"/>
      <c r="LVD917559" s="106"/>
      <c r="LVE917559" s="106"/>
      <c r="LVF917559" s="106"/>
      <c r="LVG917559" s="106"/>
      <c r="LVM917559" s="106"/>
      <c r="LVN917559" s="106"/>
      <c r="LVO917559" s="106"/>
      <c r="LVP917559" s="106"/>
      <c r="LVQ917559" s="106"/>
      <c r="MEY917559" s="106"/>
      <c r="MEZ917559" s="106"/>
      <c r="MFA917559" s="106"/>
      <c r="MFB917559" s="106"/>
      <c r="MFC917559" s="106"/>
      <c r="MFI917559" s="106"/>
      <c r="MFJ917559" s="106"/>
      <c r="MFK917559" s="106"/>
      <c r="MFL917559" s="106"/>
      <c r="MFM917559" s="106"/>
      <c r="MOU917559" s="106"/>
      <c r="MOV917559" s="106"/>
      <c r="MOW917559" s="106"/>
      <c r="MOX917559" s="106"/>
      <c r="MOY917559" s="106"/>
      <c r="MPE917559" s="106"/>
      <c r="MPF917559" s="106"/>
      <c r="MPG917559" s="106"/>
      <c r="MPH917559" s="106"/>
      <c r="MPI917559" s="106"/>
      <c r="MYQ917559" s="106"/>
      <c r="MYR917559" s="106"/>
      <c r="MYS917559" s="106"/>
      <c r="MYT917559" s="106"/>
      <c r="MYU917559" s="106"/>
      <c r="MZA917559" s="106"/>
      <c r="MZB917559" s="106"/>
      <c r="MZC917559" s="106"/>
      <c r="MZD917559" s="106"/>
      <c r="MZE917559" s="106"/>
      <c r="NIM917559" s="106"/>
      <c r="NIN917559" s="106"/>
      <c r="NIO917559" s="106"/>
      <c r="NIP917559" s="106"/>
      <c r="NIQ917559" s="106"/>
      <c r="NIW917559" s="106"/>
      <c r="NIX917559" s="106"/>
      <c r="NIY917559" s="106"/>
      <c r="NIZ917559" s="106"/>
      <c r="NJA917559" s="106"/>
      <c r="NSI917559" s="106"/>
      <c r="NSJ917559" s="106"/>
      <c r="NSK917559" s="106"/>
      <c r="NSL917559" s="106"/>
      <c r="NSM917559" s="106"/>
      <c r="NSS917559" s="106"/>
      <c r="NST917559" s="106"/>
      <c r="NSU917559" s="106"/>
      <c r="NSV917559" s="106"/>
      <c r="NSW917559" s="106"/>
      <c r="OCE917559" s="106"/>
      <c r="OCF917559" s="106"/>
      <c r="OCG917559" s="106"/>
      <c r="OCH917559" s="106"/>
      <c r="OCI917559" s="106"/>
      <c r="OCO917559" s="106"/>
      <c r="OCP917559" s="106"/>
      <c r="OCQ917559" s="106"/>
      <c r="OCR917559" s="106"/>
      <c r="OCS917559" s="106"/>
      <c r="OMA917559" s="106"/>
      <c r="OMB917559" s="106"/>
      <c r="OMC917559" s="106"/>
      <c r="OMD917559" s="106"/>
      <c r="OME917559" s="106"/>
      <c r="OMK917559" s="106"/>
      <c r="OML917559" s="106"/>
      <c r="OMM917559" s="106"/>
      <c r="OMN917559" s="106"/>
      <c r="OMO917559" s="106"/>
      <c r="OVW917559" s="106"/>
      <c r="OVX917559" s="106"/>
      <c r="OVY917559" s="106"/>
      <c r="OVZ917559" s="106"/>
      <c r="OWA917559" s="106"/>
      <c r="OWG917559" s="106"/>
      <c r="OWH917559" s="106"/>
      <c r="OWI917559" s="106"/>
      <c r="OWJ917559" s="106"/>
      <c r="OWK917559" s="106"/>
      <c r="PFS917559" s="106"/>
      <c r="PFT917559" s="106"/>
      <c r="PFU917559" s="106"/>
      <c r="PFV917559" s="106"/>
      <c r="PFW917559" s="106"/>
      <c r="PGC917559" s="106"/>
      <c r="PGD917559" s="106"/>
      <c r="PGE917559" s="106"/>
      <c r="PGF917559" s="106"/>
      <c r="PGG917559" s="106"/>
      <c r="PPO917559" s="106"/>
      <c r="PPP917559" s="106"/>
      <c r="PPQ917559" s="106"/>
      <c r="PPR917559" s="106"/>
      <c r="PPS917559" s="106"/>
      <c r="PPY917559" s="106"/>
      <c r="PPZ917559" s="106"/>
      <c r="PQA917559" s="106"/>
      <c r="PQB917559" s="106"/>
      <c r="PQC917559" s="106"/>
      <c r="PZK917559" s="106"/>
      <c r="PZL917559" s="106"/>
      <c r="PZM917559" s="106"/>
      <c r="PZN917559" s="106"/>
      <c r="PZO917559" s="106"/>
      <c r="PZU917559" s="106"/>
      <c r="PZV917559" s="106"/>
      <c r="PZW917559" s="106"/>
      <c r="PZX917559" s="106"/>
      <c r="PZY917559" s="106"/>
      <c r="QJG917559" s="106"/>
      <c r="QJH917559" s="106"/>
      <c r="QJI917559" s="106"/>
      <c r="QJJ917559" s="106"/>
      <c r="QJK917559" s="106"/>
      <c r="QJQ917559" s="106"/>
      <c r="QJR917559" s="106"/>
      <c r="QJS917559" s="106"/>
      <c r="QJT917559" s="106"/>
      <c r="QJU917559" s="106"/>
      <c r="QTC917559" s="106"/>
      <c r="QTD917559" s="106"/>
      <c r="QTE917559" s="106"/>
      <c r="QTF917559" s="106"/>
      <c r="QTG917559" s="106"/>
      <c r="QTM917559" s="106"/>
      <c r="QTN917559" s="106"/>
      <c r="QTO917559" s="106"/>
      <c r="QTP917559" s="106"/>
      <c r="QTQ917559" s="106"/>
      <c r="RCY917559" s="106"/>
      <c r="RCZ917559" s="106"/>
      <c r="RDA917559" s="106"/>
      <c r="RDB917559" s="106"/>
      <c r="RDC917559" s="106"/>
      <c r="RDI917559" s="106"/>
      <c r="RDJ917559" s="106"/>
      <c r="RDK917559" s="106"/>
      <c r="RDL917559" s="106"/>
      <c r="RDM917559" s="106"/>
      <c r="RMU917559" s="106"/>
      <c r="RMV917559" s="106"/>
      <c r="RMW917559" s="106"/>
      <c r="RMX917559" s="106"/>
      <c r="RMY917559" s="106"/>
      <c r="RNE917559" s="106"/>
      <c r="RNF917559" s="106"/>
      <c r="RNG917559" s="106"/>
      <c r="RNH917559" s="106"/>
      <c r="RNI917559" s="106"/>
      <c r="RWQ917559" s="106"/>
      <c r="RWR917559" s="106"/>
      <c r="RWS917559" s="106"/>
      <c r="RWT917559" s="106"/>
      <c r="RWU917559" s="106"/>
      <c r="RXA917559" s="106"/>
      <c r="RXB917559" s="106"/>
      <c r="RXC917559" s="106"/>
      <c r="RXD917559" s="106"/>
      <c r="RXE917559" s="106"/>
      <c r="SGM917559" s="106"/>
      <c r="SGN917559" s="106"/>
      <c r="SGO917559" s="106"/>
      <c r="SGP917559" s="106"/>
      <c r="SGQ917559" s="106"/>
      <c r="SGW917559" s="106"/>
      <c r="SGX917559" s="106"/>
      <c r="SGY917559" s="106"/>
      <c r="SGZ917559" s="106"/>
      <c r="SHA917559" s="106"/>
      <c r="SQI917559" s="106"/>
      <c r="SQJ917559" s="106"/>
      <c r="SQK917559" s="106"/>
      <c r="SQL917559" s="106"/>
      <c r="SQM917559" s="106"/>
      <c r="SQS917559" s="106"/>
      <c r="SQT917559" s="106"/>
      <c r="SQU917559" s="106"/>
      <c r="SQV917559" s="106"/>
      <c r="SQW917559" s="106"/>
      <c r="TAE917559" s="106"/>
      <c r="TAF917559" s="106"/>
      <c r="TAG917559" s="106"/>
      <c r="TAH917559" s="106"/>
      <c r="TAI917559" s="106"/>
      <c r="TAO917559" s="106"/>
      <c r="TAP917559" s="106"/>
      <c r="TAQ917559" s="106"/>
      <c r="TAR917559" s="106"/>
      <c r="TAS917559" s="106"/>
      <c r="TKA917559" s="106"/>
      <c r="TKB917559" s="106"/>
      <c r="TKC917559" s="106"/>
      <c r="TKD917559" s="106"/>
      <c r="TKE917559" s="106"/>
      <c r="TKK917559" s="106"/>
      <c r="TKL917559" s="106"/>
      <c r="TKM917559" s="106"/>
      <c r="TKN917559" s="106"/>
      <c r="TKO917559" s="106"/>
      <c r="TTW917559" s="106"/>
      <c r="TTX917559" s="106"/>
      <c r="TTY917559" s="106"/>
      <c r="TTZ917559" s="106"/>
      <c r="TUA917559" s="106"/>
      <c r="TUG917559" s="106"/>
      <c r="TUH917559" s="106"/>
      <c r="TUI917559" s="106"/>
      <c r="TUJ917559" s="106"/>
      <c r="TUK917559" s="106"/>
      <c r="UDS917559" s="106"/>
      <c r="UDT917559" s="106"/>
      <c r="UDU917559" s="106"/>
      <c r="UDV917559" s="106"/>
      <c r="UDW917559" s="106"/>
      <c r="UEC917559" s="106"/>
      <c r="UED917559" s="106"/>
      <c r="UEE917559" s="106"/>
      <c r="UEF917559" s="106"/>
      <c r="UEG917559" s="106"/>
      <c r="UNO917559" s="106"/>
      <c r="UNP917559" s="106"/>
      <c r="UNQ917559" s="106"/>
      <c r="UNR917559" s="106"/>
      <c r="UNS917559" s="106"/>
      <c r="UNY917559" s="106"/>
      <c r="UNZ917559" s="106"/>
      <c r="UOA917559" s="106"/>
      <c r="UOB917559" s="106"/>
      <c r="UOC917559" s="106"/>
      <c r="UXK917559" s="106"/>
      <c r="UXL917559" s="106"/>
      <c r="UXM917559" s="106"/>
      <c r="UXN917559" s="106"/>
      <c r="UXO917559" s="106"/>
      <c r="UXU917559" s="106"/>
      <c r="UXV917559" s="106"/>
      <c r="UXW917559" s="106"/>
      <c r="UXX917559" s="106"/>
      <c r="UXY917559" s="106"/>
      <c r="VHG917559" s="106"/>
      <c r="VHH917559" s="106"/>
      <c r="VHI917559" s="106"/>
      <c r="VHJ917559" s="106"/>
      <c r="VHK917559" s="106"/>
      <c r="VHQ917559" s="106"/>
      <c r="VHR917559" s="106"/>
      <c r="VHS917559" s="106"/>
      <c r="VHT917559" s="106"/>
      <c r="VHU917559" s="106"/>
      <c r="VRC917559" s="106"/>
      <c r="VRD917559" s="106"/>
      <c r="VRE917559" s="106"/>
      <c r="VRF917559" s="106"/>
      <c r="VRG917559" s="106"/>
      <c r="VRM917559" s="106"/>
      <c r="VRN917559" s="106"/>
      <c r="VRO917559" s="106"/>
      <c r="VRP917559" s="106"/>
      <c r="VRQ917559" s="106"/>
      <c r="WAY917559" s="106"/>
      <c r="WAZ917559" s="106"/>
      <c r="WBA917559" s="106"/>
      <c r="WBB917559" s="106"/>
      <c r="WBC917559" s="106"/>
      <c r="WBI917559" s="106"/>
      <c r="WBJ917559" s="106"/>
      <c r="WBK917559" s="106"/>
      <c r="WBL917559" s="106"/>
      <c r="WBM917559" s="106"/>
      <c r="WKU917559" s="106"/>
      <c r="WKV917559" s="106"/>
      <c r="WKW917559" s="106"/>
      <c r="WKX917559" s="106"/>
      <c r="WKY917559" s="106"/>
      <c r="WLE917559" s="106"/>
      <c r="WLF917559" s="106"/>
      <c r="WLG917559" s="106"/>
      <c r="WLH917559" s="106"/>
      <c r="WLI917559" s="106"/>
      <c r="WUQ917559" s="106"/>
      <c r="WUR917559" s="106"/>
      <c r="WUS917559" s="106"/>
      <c r="WUT917559" s="106"/>
      <c r="WUU917559" s="106"/>
      <c r="WVA917559" s="106"/>
      <c r="WVB917559" s="106"/>
      <c r="WVC917559" s="106"/>
      <c r="WVD917559" s="106"/>
      <c r="WVE917559" s="106"/>
    </row>
    <row r="917563" spans="457:1021 1225:2045 2249:3069 3273:4093 4297:5117 5321:6141 6345:7165 7369:8189 8393:9213 9417:10237 10441:11261 11465:12285 12489:13309 13513:14333 14537:15357 15561:16125" hidden="1" x14ac:dyDescent="0.15">
      <c r="SA917563" s="106"/>
      <c r="SB917563" s="106"/>
      <c r="SC917563" s="106"/>
      <c r="SD917563" s="106"/>
      <c r="SE917563" s="106"/>
      <c r="SK917563" s="106"/>
      <c r="SL917563" s="106"/>
      <c r="SM917563" s="106"/>
      <c r="SN917563" s="106"/>
      <c r="SO917563" s="106"/>
      <c r="ABW917563" s="106"/>
      <c r="ABX917563" s="106"/>
      <c r="ABY917563" s="106"/>
      <c r="ABZ917563" s="106"/>
      <c r="ACA917563" s="106"/>
      <c r="ACG917563" s="106"/>
      <c r="ACH917563" s="106"/>
      <c r="ACI917563" s="106"/>
      <c r="ACJ917563" s="106"/>
      <c r="ACK917563" s="106"/>
      <c r="ALS917563" s="106"/>
      <c r="ALT917563" s="106"/>
      <c r="ALU917563" s="106"/>
      <c r="ALV917563" s="106"/>
      <c r="ALW917563" s="106"/>
      <c r="AMC917563" s="106"/>
      <c r="AMD917563" s="106"/>
      <c r="AME917563" s="106"/>
      <c r="AMF917563" s="106"/>
      <c r="AMG917563" s="106"/>
      <c r="AVO917563" s="106"/>
      <c r="AVP917563" s="106"/>
      <c r="AVQ917563" s="106"/>
      <c r="AVR917563" s="106"/>
      <c r="AVS917563" s="106"/>
      <c r="AVY917563" s="106"/>
      <c r="AVZ917563" s="106"/>
      <c r="AWA917563" s="106"/>
      <c r="AWB917563" s="106"/>
      <c r="AWC917563" s="106"/>
      <c r="BFK917563" s="106"/>
      <c r="BFL917563" s="106"/>
      <c r="BFM917563" s="106"/>
      <c r="BFN917563" s="106"/>
      <c r="BFO917563" s="106"/>
      <c r="BFU917563" s="106"/>
      <c r="BFV917563" s="106"/>
      <c r="BFW917563" s="106"/>
      <c r="BFX917563" s="106"/>
      <c r="BFY917563" s="106"/>
      <c r="BPG917563" s="106"/>
      <c r="BPH917563" s="106"/>
      <c r="BPI917563" s="106"/>
      <c r="BPJ917563" s="106"/>
      <c r="BPK917563" s="106"/>
      <c r="BPQ917563" s="106"/>
      <c r="BPR917563" s="106"/>
      <c r="BPS917563" s="106"/>
      <c r="BPT917563" s="106"/>
      <c r="BPU917563" s="106"/>
      <c r="BZC917563" s="106"/>
      <c r="BZD917563" s="106"/>
      <c r="BZE917563" s="106"/>
      <c r="BZF917563" s="106"/>
      <c r="BZG917563" s="106"/>
      <c r="BZM917563" s="106"/>
      <c r="BZN917563" s="106"/>
      <c r="BZO917563" s="106"/>
      <c r="BZP917563" s="106"/>
      <c r="BZQ917563" s="106"/>
      <c r="CIY917563" s="106"/>
      <c r="CIZ917563" s="106"/>
      <c r="CJA917563" s="106"/>
      <c r="CJB917563" s="106"/>
      <c r="CJC917563" s="106"/>
      <c r="CJI917563" s="106"/>
      <c r="CJJ917563" s="106"/>
      <c r="CJK917563" s="106"/>
      <c r="CJL917563" s="106"/>
      <c r="CJM917563" s="106"/>
      <c r="CSU917563" s="106"/>
      <c r="CSV917563" s="106"/>
      <c r="CSW917563" s="106"/>
      <c r="CSX917563" s="106"/>
      <c r="CSY917563" s="106"/>
      <c r="CTE917563" s="106"/>
      <c r="CTF917563" s="106"/>
      <c r="CTG917563" s="106"/>
      <c r="CTH917563" s="106"/>
      <c r="CTI917563" s="106"/>
      <c r="DCQ917563" s="106"/>
      <c r="DCR917563" s="106"/>
      <c r="DCS917563" s="106"/>
      <c r="DCT917563" s="106"/>
      <c r="DCU917563" s="106"/>
      <c r="DDA917563" s="106"/>
      <c r="DDB917563" s="106"/>
      <c r="DDC917563" s="106"/>
      <c r="DDD917563" s="106"/>
      <c r="DDE917563" s="106"/>
      <c r="DMM917563" s="106"/>
      <c r="DMN917563" s="106"/>
      <c r="DMO917563" s="106"/>
      <c r="DMP917563" s="106"/>
      <c r="DMQ917563" s="106"/>
      <c r="DMW917563" s="106"/>
      <c r="DMX917563" s="106"/>
      <c r="DMY917563" s="106"/>
      <c r="DMZ917563" s="106"/>
      <c r="DNA917563" s="106"/>
      <c r="DWI917563" s="106"/>
      <c r="DWJ917563" s="106"/>
      <c r="DWK917563" s="106"/>
      <c r="DWL917563" s="106"/>
      <c r="DWM917563" s="106"/>
      <c r="DWS917563" s="106"/>
      <c r="DWT917563" s="106"/>
      <c r="DWU917563" s="106"/>
      <c r="DWV917563" s="106"/>
      <c r="DWW917563" s="106"/>
      <c r="EGE917563" s="106"/>
      <c r="EGF917563" s="106"/>
      <c r="EGG917563" s="106"/>
      <c r="EGH917563" s="106"/>
      <c r="EGI917563" s="106"/>
      <c r="EGO917563" s="106"/>
      <c r="EGP917563" s="106"/>
      <c r="EGQ917563" s="106"/>
      <c r="EGR917563" s="106"/>
      <c r="EGS917563" s="106"/>
      <c r="EQA917563" s="106"/>
      <c r="EQB917563" s="106"/>
      <c r="EQC917563" s="106"/>
      <c r="EQD917563" s="106"/>
      <c r="EQE917563" s="106"/>
      <c r="EQK917563" s="106"/>
      <c r="EQL917563" s="106"/>
      <c r="EQM917563" s="106"/>
      <c r="EQN917563" s="106"/>
      <c r="EQO917563" s="106"/>
      <c r="EZW917563" s="106"/>
      <c r="EZX917563" s="106"/>
      <c r="EZY917563" s="106"/>
      <c r="EZZ917563" s="106"/>
      <c r="FAA917563" s="106"/>
      <c r="FAG917563" s="106"/>
      <c r="FAH917563" s="106"/>
      <c r="FAI917563" s="106"/>
      <c r="FAJ917563" s="106"/>
      <c r="FAK917563" s="106"/>
      <c r="FJS917563" s="106"/>
      <c r="FJT917563" s="106"/>
      <c r="FJU917563" s="106"/>
      <c r="FJV917563" s="106"/>
      <c r="FJW917563" s="106"/>
      <c r="FKC917563" s="106"/>
      <c r="FKD917563" s="106"/>
      <c r="FKE917563" s="106"/>
      <c r="FKF917563" s="106"/>
      <c r="FKG917563" s="106"/>
      <c r="FTO917563" s="106"/>
      <c r="FTP917563" s="106"/>
      <c r="FTQ917563" s="106"/>
      <c r="FTR917563" s="106"/>
      <c r="FTS917563" s="106"/>
      <c r="FTY917563" s="106"/>
      <c r="FTZ917563" s="106"/>
      <c r="FUA917563" s="106"/>
      <c r="FUB917563" s="106"/>
      <c r="FUC917563" s="106"/>
      <c r="GDK917563" s="106"/>
      <c r="GDL917563" s="106"/>
      <c r="GDM917563" s="106"/>
      <c r="GDN917563" s="106"/>
      <c r="GDO917563" s="106"/>
      <c r="GDU917563" s="106"/>
      <c r="GDV917563" s="106"/>
      <c r="GDW917563" s="106"/>
      <c r="GDX917563" s="106"/>
      <c r="GDY917563" s="106"/>
      <c r="GNG917563" s="106"/>
      <c r="GNH917563" s="106"/>
      <c r="GNI917563" s="106"/>
      <c r="GNJ917563" s="106"/>
      <c r="GNK917563" s="106"/>
      <c r="GNQ917563" s="106"/>
      <c r="GNR917563" s="106"/>
      <c r="GNS917563" s="106"/>
      <c r="GNT917563" s="106"/>
      <c r="GNU917563" s="106"/>
      <c r="GXC917563" s="106"/>
      <c r="GXD917563" s="106"/>
      <c r="GXE917563" s="106"/>
      <c r="GXF917563" s="106"/>
      <c r="GXG917563" s="106"/>
      <c r="GXM917563" s="106"/>
      <c r="GXN917563" s="106"/>
      <c r="GXO917563" s="106"/>
      <c r="GXP917563" s="106"/>
      <c r="GXQ917563" s="106"/>
      <c r="HGY917563" s="106"/>
      <c r="HGZ917563" s="106"/>
      <c r="HHA917563" s="106"/>
      <c r="HHB917563" s="106"/>
      <c r="HHC917563" s="106"/>
      <c r="HHI917563" s="106"/>
      <c r="HHJ917563" s="106"/>
      <c r="HHK917563" s="106"/>
      <c r="HHL917563" s="106"/>
      <c r="HHM917563" s="106"/>
      <c r="HQU917563" s="106"/>
      <c r="HQV917563" s="106"/>
      <c r="HQW917563" s="106"/>
      <c r="HQX917563" s="106"/>
      <c r="HQY917563" s="106"/>
      <c r="HRE917563" s="106"/>
      <c r="HRF917563" s="106"/>
      <c r="HRG917563" s="106"/>
      <c r="HRH917563" s="106"/>
      <c r="HRI917563" s="106"/>
      <c r="IAQ917563" s="106"/>
      <c r="IAR917563" s="106"/>
      <c r="IAS917563" s="106"/>
      <c r="IAT917563" s="106"/>
      <c r="IAU917563" s="106"/>
      <c r="IBA917563" s="106"/>
      <c r="IBB917563" s="106"/>
      <c r="IBC917563" s="106"/>
      <c r="IBD917563" s="106"/>
      <c r="IBE917563" s="106"/>
      <c r="IKM917563" s="106"/>
      <c r="IKN917563" s="106"/>
      <c r="IKO917563" s="106"/>
      <c r="IKP917563" s="106"/>
      <c r="IKQ917563" s="106"/>
      <c r="IKW917563" s="106"/>
      <c r="IKX917563" s="106"/>
      <c r="IKY917563" s="106"/>
      <c r="IKZ917563" s="106"/>
      <c r="ILA917563" s="106"/>
      <c r="IUI917563" s="106"/>
      <c r="IUJ917563" s="106"/>
      <c r="IUK917563" s="106"/>
      <c r="IUL917563" s="106"/>
      <c r="IUM917563" s="106"/>
      <c r="IUS917563" s="106"/>
      <c r="IUT917563" s="106"/>
      <c r="IUU917563" s="106"/>
      <c r="IUV917563" s="106"/>
      <c r="IUW917563" s="106"/>
      <c r="JEE917563" s="106"/>
      <c r="JEF917563" s="106"/>
      <c r="JEG917563" s="106"/>
      <c r="JEH917563" s="106"/>
      <c r="JEI917563" s="106"/>
      <c r="JEO917563" s="106"/>
      <c r="JEP917563" s="106"/>
      <c r="JEQ917563" s="106"/>
      <c r="JER917563" s="106"/>
      <c r="JES917563" s="106"/>
      <c r="JOA917563" s="106"/>
      <c r="JOB917563" s="106"/>
      <c r="JOC917563" s="106"/>
      <c r="JOD917563" s="106"/>
      <c r="JOE917563" s="106"/>
      <c r="JOK917563" s="106"/>
      <c r="JOL917563" s="106"/>
      <c r="JOM917563" s="106"/>
      <c r="JON917563" s="106"/>
      <c r="JOO917563" s="106"/>
      <c r="JXW917563" s="106"/>
      <c r="JXX917563" s="106"/>
      <c r="JXY917563" s="106"/>
      <c r="JXZ917563" s="106"/>
      <c r="JYA917563" s="106"/>
      <c r="JYG917563" s="106"/>
      <c r="JYH917563" s="106"/>
      <c r="JYI917563" s="106"/>
      <c r="JYJ917563" s="106"/>
      <c r="JYK917563" s="106"/>
      <c r="KHS917563" s="106"/>
      <c r="KHT917563" s="106"/>
      <c r="KHU917563" s="106"/>
      <c r="KHV917563" s="106"/>
      <c r="KHW917563" s="106"/>
      <c r="KIC917563" s="106"/>
      <c r="KID917563" s="106"/>
      <c r="KIE917563" s="106"/>
      <c r="KIF917563" s="106"/>
      <c r="KIG917563" s="106"/>
      <c r="KRO917563" s="106"/>
      <c r="KRP917563" s="106"/>
      <c r="KRQ917563" s="106"/>
      <c r="KRR917563" s="106"/>
      <c r="KRS917563" s="106"/>
      <c r="KRY917563" s="106"/>
      <c r="KRZ917563" s="106"/>
      <c r="KSA917563" s="106"/>
      <c r="KSB917563" s="106"/>
      <c r="KSC917563" s="106"/>
      <c r="LBK917563" s="106"/>
      <c r="LBL917563" s="106"/>
      <c r="LBM917563" s="106"/>
      <c r="LBN917563" s="106"/>
      <c r="LBO917563" s="106"/>
      <c r="LBU917563" s="106"/>
      <c r="LBV917563" s="106"/>
      <c r="LBW917563" s="106"/>
      <c r="LBX917563" s="106"/>
      <c r="LBY917563" s="106"/>
      <c r="LLG917563" s="106"/>
      <c r="LLH917563" s="106"/>
      <c r="LLI917563" s="106"/>
      <c r="LLJ917563" s="106"/>
      <c r="LLK917563" s="106"/>
      <c r="LLQ917563" s="106"/>
      <c r="LLR917563" s="106"/>
      <c r="LLS917563" s="106"/>
      <c r="LLT917563" s="106"/>
      <c r="LLU917563" s="106"/>
      <c r="LVC917563" s="106"/>
      <c r="LVD917563" s="106"/>
      <c r="LVE917563" s="106"/>
      <c r="LVF917563" s="106"/>
      <c r="LVG917563" s="106"/>
      <c r="LVM917563" s="106"/>
      <c r="LVN917563" s="106"/>
      <c r="LVO917563" s="106"/>
      <c r="LVP917563" s="106"/>
      <c r="LVQ917563" s="106"/>
      <c r="MEY917563" s="106"/>
      <c r="MEZ917563" s="106"/>
      <c r="MFA917563" s="106"/>
      <c r="MFB917563" s="106"/>
      <c r="MFC917563" s="106"/>
      <c r="MFI917563" s="106"/>
      <c r="MFJ917563" s="106"/>
      <c r="MFK917563" s="106"/>
      <c r="MFL917563" s="106"/>
      <c r="MFM917563" s="106"/>
      <c r="MOU917563" s="106"/>
      <c r="MOV917563" s="106"/>
      <c r="MOW917563" s="106"/>
      <c r="MOX917563" s="106"/>
      <c r="MOY917563" s="106"/>
      <c r="MPE917563" s="106"/>
      <c r="MPF917563" s="106"/>
      <c r="MPG917563" s="106"/>
      <c r="MPH917563" s="106"/>
      <c r="MPI917563" s="106"/>
      <c r="MYQ917563" s="106"/>
      <c r="MYR917563" s="106"/>
      <c r="MYS917563" s="106"/>
      <c r="MYT917563" s="106"/>
      <c r="MYU917563" s="106"/>
      <c r="MZA917563" s="106"/>
      <c r="MZB917563" s="106"/>
      <c r="MZC917563" s="106"/>
      <c r="MZD917563" s="106"/>
      <c r="MZE917563" s="106"/>
      <c r="NIM917563" s="106"/>
      <c r="NIN917563" s="106"/>
      <c r="NIO917563" s="106"/>
      <c r="NIP917563" s="106"/>
      <c r="NIQ917563" s="106"/>
      <c r="NIW917563" s="106"/>
      <c r="NIX917563" s="106"/>
      <c r="NIY917563" s="106"/>
      <c r="NIZ917563" s="106"/>
      <c r="NJA917563" s="106"/>
      <c r="NSI917563" s="106"/>
      <c r="NSJ917563" s="106"/>
      <c r="NSK917563" s="106"/>
      <c r="NSL917563" s="106"/>
      <c r="NSM917563" s="106"/>
      <c r="NSS917563" s="106"/>
      <c r="NST917563" s="106"/>
      <c r="NSU917563" s="106"/>
      <c r="NSV917563" s="106"/>
      <c r="NSW917563" s="106"/>
      <c r="OCE917563" s="106"/>
      <c r="OCF917563" s="106"/>
      <c r="OCG917563" s="106"/>
      <c r="OCH917563" s="106"/>
      <c r="OCI917563" s="106"/>
      <c r="OCO917563" s="106"/>
      <c r="OCP917563" s="106"/>
      <c r="OCQ917563" s="106"/>
      <c r="OCR917563" s="106"/>
      <c r="OCS917563" s="106"/>
      <c r="OMA917563" s="106"/>
      <c r="OMB917563" s="106"/>
      <c r="OMC917563" s="106"/>
      <c r="OMD917563" s="106"/>
      <c r="OME917563" s="106"/>
      <c r="OMK917563" s="106"/>
      <c r="OML917563" s="106"/>
      <c r="OMM917563" s="106"/>
      <c r="OMN917563" s="106"/>
      <c r="OMO917563" s="106"/>
      <c r="OVW917563" s="106"/>
      <c r="OVX917563" s="106"/>
      <c r="OVY917563" s="106"/>
      <c r="OVZ917563" s="106"/>
      <c r="OWA917563" s="106"/>
      <c r="OWG917563" s="106"/>
      <c r="OWH917563" s="106"/>
      <c r="OWI917563" s="106"/>
      <c r="OWJ917563" s="106"/>
      <c r="OWK917563" s="106"/>
      <c r="PFS917563" s="106"/>
      <c r="PFT917563" s="106"/>
      <c r="PFU917563" s="106"/>
      <c r="PFV917563" s="106"/>
      <c r="PFW917563" s="106"/>
      <c r="PGC917563" s="106"/>
      <c r="PGD917563" s="106"/>
      <c r="PGE917563" s="106"/>
      <c r="PGF917563" s="106"/>
      <c r="PGG917563" s="106"/>
      <c r="PPO917563" s="106"/>
      <c r="PPP917563" s="106"/>
      <c r="PPQ917563" s="106"/>
      <c r="PPR917563" s="106"/>
      <c r="PPS917563" s="106"/>
      <c r="PPY917563" s="106"/>
      <c r="PPZ917563" s="106"/>
      <c r="PQA917563" s="106"/>
      <c r="PQB917563" s="106"/>
      <c r="PQC917563" s="106"/>
      <c r="PZK917563" s="106"/>
      <c r="PZL917563" s="106"/>
      <c r="PZM917563" s="106"/>
      <c r="PZN917563" s="106"/>
      <c r="PZO917563" s="106"/>
      <c r="PZU917563" s="106"/>
      <c r="PZV917563" s="106"/>
      <c r="PZW917563" s="106"/>
      <c r="PZX917563" s="106"/>
      <c r="PZY917563" s="106"/>
      <c r="QJG917563" s="106"/>
      <c r="QJH917563" s="106"/>
      <c r="QJI917563" s="106"/>
      <c r="QJJ917563" s="106"/>
      <c r="QJK917563" s="106"/>
      <c r="QJQ917563" s="106"/>
      <c r="QJR917563" s="106"/>
      <c r="QJS917563" s="106"/>
      <c r="QJT917563" s="106"/>
      <c r="QJU917563" s="106"/>
      <c r="QTC917563" s="106"/>
      <c r="QTD917563" s="106"/>
      <c r="QTE917563" s="106"/>
      <c r="QTF917563" s="106"/>
      <c r="QTG917563" s="106"/>
      <c r="QTM917563" s="106"/>
      <c r="QTN917563" s="106"/>
      <c r="QTO917563" s="106"/>
      <c r="QTP917563" s="106"/>
      <c r="QTQ917563" s="106"/>
      <c r="RCY917563" s="106"/>
      <c r="RCZ917563" s="106"/>
      <c r="RDA917563" s="106"/>
      <c r="RDB917563" s="106"/>
      <c r="RDC917563" s="106"/>
      <c r="RDI917563" s="106"/>
      <c r="RDJ917563" s="106"/>
      <c r="RDK917563" s="106"/>
      <c r="RDL917563" s="106"/>
      <c r="RDM917563" s="106"/>
      <c r="RMU917563" s="106"/>
      <c r="RMV917563" s="106"/>
      <c r="RMW917563" s="106"/>
      <c r="RMX917563" s="106"/>
      <c r="RMY917563" s="106"/>
      <c r="RNE917563" s="106"/>
      <c r="RNF917563" s="106"/>
      <c r="RNG917563" s="106"/>
      <c r="RNH917563" s="106"/>
      <c r="RNI917563" s="106"/>
      <c r="RWQ917563" s="106"/>
      <c r="RWR917563" s="106"/>
      <c r="RWS917563" s="106"/>
      <c r="RWT917563" s="106"/>
      <c r="RWU917563" s="106"/>
      <c r="RXA917563" s="106"/>
      <c r="RXB917563" s="106"/>
      <c r="RXC917563" s="106"/>
      <c r="RXD917563" s="106"/>
      <c r="RXE917563" s="106"/>
      <c r="SGM917563" s="106"/>
      <c r="SGN917563" s="106"/>
      <c r="SGO917563" s="106"/>
      <c r="SGP917563" s="106"/>
      <c r="SGQ917563" s="106"/>
      <c r="SGW917563" s="106"/>
      <c r="SGX917563" s="106"/>
      <c r="SGY917563" s="106"/>
      <c r="SGZ917563" s="106"/>
      <c r="SHA917563" s="106"/>
      <c r="SQI917563" s="106"/>
      <c r="SQJ917563" s="106"/>
      <c r="SQK917563" s="106"/>
      <c r="SQL917563" s="106"/>
      <c r="SQM917563" s="106"/>
      <c r="SQS917563" s="106"/>
      <c r="SQT917563" s="106"/>
      <c r="SQU917563" s="106"/>
      <c r="SQV917563" s="106"/>
      <c r="SQW917563" s="106"/>
      <c r="TAE917563" s="106"/>
      <c r="TAF917563" s="106"/>
      <c r="TAG917563" s="106"/>
      <c r="TAH917563" s="106"/>
      <c r="TAI917563" s="106"/>
      <c r="TAO917563" s="106"/>
      <c r="TAP917563" s="106"/>
      <c r="TAQ917563" s="106"/>
      <c r="TAR917563" s="106"/>
      <c r="TAS917563" s="106"/>
      <c r="TKA917563" s="106"/>
      <c r="TKB917563" s="106"/>
      <c r="TKC917563" s="106"/>
      <c r="TKD917563" s="106"/>
      <c r="TKE917563" s="106"/>
      <c r="TKK917563" s="106"/>
      <c r="TKL917563" s="106"/>
      <c r="TKM917563" s="106"/>
      <c r="TKN917563" s="106"/>
      <c r="TKO917563" s="106"/>
      <c r="TTW917563" s="106"/>
      <c r="TTX917563" s="106"/>
      <c r="TTY917563" s="106"/>
      <c r="TTZ917563" s="106"/>
      <c r="TUA917563" s="106"/>
      <c r="TUG917563" s="106"/>
      <c r="TUH917563" s="106"/>
      <c r="TUI917563" s="106"/>
      <c r="TUJ917563" s="106"/>
      <c r="TUK917563" s="106"/>
      <c r="UDS917563" s="106"/>
      <c r="UDT917563" s="106"/>
      <c r="UDU917563" s="106"/>
      <c r="UDV917563" s="106"/>
      <c r="UDW917563" s="106"/>
      <c r="UEC917563" s="106"/>
      <c r="UED917563" s="106"/>
      <c r="UEE917563" s="106"/>
      <c r="UEF917563" s="106"/>
      <c r="UEG917563" s="106"/>
      <c r="UNO917563" s="106"/>
      <c r="UNP917563" s="106"/>
      <c r="UNQ917563" s="106"/>
      <c r="UNR917563" s="106"/>
      <c r="UNS917563" s="106"/>
      <c r="UNY917563" s="106"/>
      <c r="UNZ917563" s="106"/>
      <c r="UOA917563" s="106"/>
      <c r="UOB917563" s="106"/>
      <c r="UOC917563" s="106"/>
      <c r="UXK917563" s="106"/>
      <c r="UXL917563" s="106"/>
      <c r="UXM917563" s="106"/>
      <c r="UXN917563" s="106"/>
      <c r="UXO917563" s="106"/>
      <c r="UXU917563" s="106"/>
      <c r="UXV917563" s="106"/>
      <c r="UXW917563" s="106"/>
      <c r="UXX917563" s="106"/>
      <c r="UXY917563" s="106"/>
      <c r="VHG917563" s="106"/>
      <c r="VHH917563" s="106"/>
      <c r="VHI917563" s="106"/>
      <c r="VHJ917563" s="106"/>
      <c r="VHK917563" s="106"/>
      <c r="VHQ917563" s="106"/>
      <c r="VHR917563" s="106"/>
      <c r="VHS917563" s="106"/>
      <c r="VHT917563" s="106"/>
      <c r="VHU917563" s="106"/>
      <c r="VRC917563" s="106"/>
      <c r="VRD917563" s="106"/>
      <c r="VRE917563" s="106"/>
      <c r="VRF917563" s="106"/>
      <c r="VRG917563" s="106"/>
      <c r="VRM917563" s="106"/>
      <c r="VRN917563" s="106"/>
      <c r="VRO917563" s="106"/>
      <c r="VRP917563" s="106"/>
      <c r="VRQ917563" s="106"/>
      <c r="WAY917563" s="106"/>
      <c r="WAZ917563" s="106"/>
      <c r="WBA917563" s="106"/>
      <c r="WBB917563" s="106"/>
      <c r="WBC917563" s="106"/>
      <c r="WBI917563" s="106"/>
      <c r="WBJ917563" s="106"/>
      <c r="WBK917563" s="106"/>
      <c r="WBL917563" s="106"/>
      <c r="WBM917563" s="106"/>
      <c r="WKU917563" s="106"/>
      <c r="WKV917563" s="106"/>
      <c r="WKW917563" s="106"/>
      <c r="WKX917563" s="106"/>
      <c r="WKY917563" s="106"/>
      <c r="WLE917563" s="106"/>
      <c r="WLF917563" s="106"/>
      <c r="WLG917563" s="106"/>
      <c r="WLH917563" s="106"/>
      <c r="WLI917563" s="106"/>
      <c r="WUQ917563" s="106"/>
      <c r="WUR917563" s="106"/>
      <c r="WUS917563" s="106"/>
      <c r="WUT917563" s="106"/>
      <c r="WUU917563" s="106"/>
      <c r="WVA917563" s="106"/>
      <c r="WVB917563" s="106"/>
      <c r="WVC917563" s="106"/>
      <c r="WVD917563" s="106"/>
      <c r="WVE917563" s="106"/>
    </row>
    <row r="917564" spans="457:1021 1225:2045 2249:3069 3273:4093 4297:5117 5321:6141 6345:7165 7369:8189 8393:9213 9417:10237 10441:11261 11465:12285 12489:13309 13513:14333 14537:15357 15561:16125" hidden="1" x14ac:dyDescent="0.15">
      <c r="SA917564" s="106"/>
      <c r="SB917564" s="106"/>
      <c r="SC917564" s="106"/>
      <c r="SD917564" s="106"/>
      <c r="SE917564" s="106"/>
      <c r="SK917564" s="106"/>
      <c r="SL917564" s="106"/>
      <c r="SM917564" s="106"/>
      <c r="SN917564" s="106"/>
      <c r="SO917564" s="106"/>
      <c r="ABW917564" s="106"/>
      <c r="ABX917564" s="106"/>
      <c r="ABY917564" s="106"/>
      <c r="ABZ917564" s="106"/>
      <c r="ACA917564" s="106"/>
      <c r="ACG917564" s="106"/>
      <c r="ACH917564" s="106"/>
      <c r="ACI917564" s="106"/>
      <c r="ACJ917564" s="106"/>
      <c r="ACK917564" s="106"/>
      <c r="ALS917564" s="106"/>
      <c r="ALT917564" s="106"/>
      <c r="ALU917564" s="106"/>
      <c r="ALV917564" s="106"/>
      <c r="ALW917564" s="106"/>
      <c r="AMC917564" s="106"/>
      <c r="AMD917564" s="106"/>
      <c r="AME917564" s="106"/>
      <c r="AMF917564" s="106"/>
      <c r="AMG917564" s="106"/>
      <c r="AVO917564" s="106"/>
      <c r="AVP917564" s="106"/>
      <c r="AVQ917564" s="106"/>
      <c r="AVR917564" s="106"/>
      <c r="AVS917564" s="106"/>
      <c r="AVY917564" s="106"/>
      <c r="AVZ917564" s="106"/>
      <c r="AWA917564" s="106"/>
      <c r="AWB917564" s="106"/>
      <c r="AWC917564" s="106"/>
      <c r="BFK917564" s="106"/>
      <c r="BFL917564" s="106"/>
      <c r="BFM917564" s="106"/>
      <c r="BFN917564" s="106"/>
      <c r="BFO917564" s="106"/>
      <c r="BFU917564" s="106"/>
      <c r="BFV917564" s="106"/>
      <c r="BFW917564" s="106"/>
      <c r="BFX917564" s="106"/>
      <c r="BFY917564" s="106"/>
      <c r="BPG917564" s="106"/>
      <c r="BPH917564" s="106"/>
      <c r="BPI917564" s="106"/>
      <c r="BPJ917564" s="106"/>
      <c r="BPK917564" s="106"/>
      <c r="BPQ917564" s="106"/>
      <c r="BPR917564" s="106"/>
      <c r="BPS917564" s="106"/>
      <c r="BPT917564" s="106"/>
      <c r="BPU917564" s="106"/>
      <c r="BZC917564" s="106"/>
      <c r="BZD917564" s="106"/>
      <c r="BZE917564" s="106"/>
      <c r="BZF917564" s="106"/>
      <c r="BZG917564" s="106"/>
      <c r="BZM917564" s="106"/>
      <c r="BZN917564" s="106"/>
      <c r="BZO917564" s="106"/>
      <c r="BZP917564" s="106"/>
      <c r="BZQ917564" s="106"/>
      <c r="CIY917564" s="106"/>
      <c r="CIZ917564" s="106"/>
      <c r="CJA917564" s="106"/>
      <c r="CJB917564" s="106"/>
      <c r="CJC917564" s="106"/>
      <c r="CJI917564" s="106"/>
      <c r="CJJ917564" s="106"/>
      <c r="CJK917564" s="106"/>
      <c r="CJL917564" s="106"/>
      <c r="CJM917564" s="106"/>
      <c r="CSU917564" s="106"/>
      <c r="CSV917564" s="106"/>
      <c r="CSW917564" s="106"/>
      <c r="CSX917564" s="106"/>
      <c r="CSY917564" s="106"/>
      <c r="CTE917564" s="106"/>
      <c r="CTF917564" s="106"/>
      <c r="CTG917564" s="106"/>
      <c r="CTH917564" s="106"/>
      <c r="CTI917564" s="106"/>
      <c r="DCQ917564" s="106"/>
      <c r="DCR917564" s="106"/>
      <c r="DCS917564" s="106"/>
      <c r="DCT917564" s="106"/>
      <c r="DCU917564" s="106"/>
      <c r="DDA917564" s="106"/>
      <c r="DDB917564" s="106"/>
      <c r="DDC917564" s="106"/>
      <c r="DDD917564" s="106"/>
      <c r="DDE917564" s="106"/>
      <c r="DMM917564" s="106"/>
      <c r="DMN917564" s="106"/>
      <c r="DMO917564" s="106"/>
      <c r="DMP917564" s="106"/>
      <c r="DMQ917564" s="106"/>
      <c r="DMW917564" s="106"/>
      <c r="DMX917564" s="106"/>
      <c r="DMY917564" s="106"/>
      <c r="DMZ917564" s="106"/>
      <c r="DNA917564" s="106"/>
      <c r="DWI917564" s="106"/>
      <c r="DWJ917564" s="106"/>
      <c r="DWK917564" s="106"/>
      <c r="DWL917564" s="106"/>
      <c r="DWM917564" s="106"/>
      <c r="DWS917564" s="106"/>
      <c r="DWT917564" s="106"/>
      <c r="DWU917564" s="106"/>
      <c r="DWV917564" s="106"/>
      <c r="DWW917564" s="106"/>
      <c r="EGE917564" s="106"/>
      <c r="EGF917564" s="106"/>
      <c r="EGG917564" s="106"/>
      <c r="EGH917564" s="106"/>
      <c r="EGI917564" s="106"/>
      <c r="EGO917564" s="106"/>
      <c r="EGP917564" s="106"/>
      <c r="EGQ917564" s="106"/>
      <c r="EGR917564" s="106"/>
      <c r="EGS917564" s="106"/>
      <c r="EQA917564" s="106"/>
      <c r="EQB917564" s="106"/>
      <c r="EQC917564" s="106"/>
      <c r="EQD917564" s="106"/>
      <c r="EQE917564" s="106"/>
      <c r="EQK917564" s="106"/>
      <c r="EQL917564" s="106"/>
      <c r="EQM917564" s="106"/>
      <c r="EQN917564" s="106"/>
      <c r="EQO917564" s="106"/>
      <c r="EZW917564" s="106"/>
      <c r="EZX917564" s="106"/>
      <c r="EZY917564" s="106"/>
      <c r="EZZ917564" s="106"/>
      <c r="FAA917564" s="106"/>
      <c r="FAG917564" s="106"/>
      <c r="FAH917564" s="106"/>
      <c r="FAI917564" s="106"/>
      <c r="FAJ917564" s="106"/>
      <c r="FAK917564" s="106"/>
      <c r="FJS917564" s="106"/>
      <c r="FJT917564" s="106"/>
      <c r="FJU917564" s="106"/>
      <c r="FJV917564" s="106"/>
      <c r="FJW917564" s="106"/>
      <c r="FKC917564" s="106"/>
      <c r="FKD917564" s="106"/>
      <c r="FKE917564" s="106"/>
      <c r="FKF917564" s="106"/>
      <c r="FKG917564" s="106"/>
      <c r="FTO917564" s="106"/>
      <c r="FTP917564" s="106"/>
      <c r="FTQ917564" s="106"/>
      <c r="FTR917564" s="106"/>
      <c r="FTS917564" s="106"/>
      <c r="FTY917564" s="106"/>
      <c r="FTZ917564" s="106"/>
      <c r="FUA917564" s="106"/>
      <c r="FUB917564" s="106"/>
      <c r="FUC917564" s="106"/>
      <c r="GDK917564" s="106"/>
      <c r="GDL917564" s="106"/>
      <c r="GDM917564" s="106"/>
      <c r="GDN917564" s="106"/>
      <c r="GDO917564" s="106"/>
      <c r="GDU917564" s="106"/>
      <c r="GDV917564" s="106"/>
      <c r="GDW917564" s="106"/>
      <c r="GDX917564" s="106"/>
      <c r="GDY917564" s="106"/>
      <c r="GNG917564" s="106"/>
      <c r="GNH917564" s="106"/>
      <c r="GNI917564" s="106"/>
      <c r="GNJ917564" s="106"/>
      <c r="GNK917564" s="106"/>
      <c r="GNQ917564" s="106"/>
      <c r="GNR917564" s="106"/>
      <c r="GNS917564" s="106"/>
      <c r="GNT917564" s="106"/>
      <c r="GNU917564" s="106"/>
      <c r="GXC917564" s="106"/>
      <c r="GXD917564" s="106"/>
      <c r="GXE917564" s="106"/>
      <c r="GXF917564" s="106"/>
      <c r="GXG917564" s="106"/>
      <c r="GXM917564" s="106"/>
      <c r="GXN917564" s="106"/>
      <c r="GXO917564" s="106"/>
      <c r="GXP917564" s="106"/>
      <c r="GXQ917564" s="106"/>
      <c r="HGY917564" s="106"/>
      <c r="HGZ917564" s="106"/>
      <c r="HHA917564" s="106"/>
      <c r="HHB917564" s="106"/>
      <c r="HHC917564" s="106"/>
      <c r="HHI917564" s="106"/>
      <c r="HHJ917564" s="106"/>
      <c r="HHK917564" s="106"/>
      <c r="HHL917564" s="106"/>
      <c r="HHM917564" s="106"/>
      <c r="HQU917564" s="106"/>
      <c r="HQV917564" s="106"/>
      <c r="HQW917564" s="106"/>
      <c r="HQX917564" s="106"/>
      <c r="HQY917564" s="106"/>
      <c r="HRE917564" s="106"/>
      <c r="HRF917564" s="106"/>
      <c r="HRG917564" s="106"/>
      <c r="HRH917564" s="106"/>
      <c r="HRI917564" s="106"/>
      <c r="IAQ917564" s="106"/>
      <c r="IAR917564" s="106"/>
      <c r="IAS917564" s="106"/>
      <c r="IAT917564" s="106"/>
      <c r="IAU917564" s="106"/>
      <c r="IBA917564" s="106"/>
      <c r="IBB917564" s="106"/>
      <c r="IBC917564" s="106"/>
      <c r="IBD917564" s="106"/>
      <c r="IBE917564" s="106"/>
      <c r="IKM917564" s="106"/>
      <c r="IKN917564" s="106"/>
      <c r="IKO917564" s="106"/>
      <c r="IKP917564" s="106"/>
      <c r="IKQ917564" s="106"/>
      <c r="IKW917564" s="106"/>
      <c r="IKX917564" s="106"/>
      <c r="IKY917564" s="106"/>
      <c r="IKZ917564" s="106"/>
      <c r="ILA917564" s="106"/>
      <c r="IUI917564" s="106"/>
      <c r="IUJ917564" s="106"/>
      <c r="IUK917564" s="106"/>
      <c r="IUL917564" s="106"/>
      <c r="IUM917564" s="106"/>
      <c r="IUS917564" s="106"/>
      <c r="IUT917564" s="106"/>
      <c r="IUU917564" s="106"/>
      <c r="IUV917564" s="106"/>
      <c r="IUW917564" s="106"/>
      <c r="JEE917564" s="106"/>
      <c r="JEF917564" s="106"/>
      <c r="JEG917564" s="106"/>
      <c r="JEH917564" s="106"/>
      <c r="JEI917564" s="106"/>
      <c r="JEO917564" s="106"/>
      <c r="JEP917564" s="106"/>
      <c r="JEQ917564" s="106"/>
      <c r="JER917564" s="106"/>
      <c r="JES917564" s="106"/>
      <c r="JOA917564" s="106"/>
      <c r="JOB917564" s="106"/>
      <c r="JOC917564" s="106"/>
      <c r="JOD917564" s="106"/>
      <c r="JOE917564" s="106"/>
      <c r="JOK917564" s="106"/>
      <c r="JOL917564" s="106"/>
      <c r="JOM917564" s="106"/>
      <c r="JON917564" s="106"/>
      <c r="JOO917564" s="106"/>
      <c r="JXW917564" s="106"/>
      <c r="JXX917564" s="106"/>
      <c r="JXY917564" s="106"/>
      <c r="JXZ917564" s="106"/>
      <c r="JYA917564" s="106"/>
      <c r="JYG917564" s="106"/>
      <c r="JYH917564" s="106"/>
      <c r="JYI917564" s="106"/>
      <c r="JYJ917564" s="106"/>
      <c r="JYK917564" s="106"/>
      <c r="KHS917564" s="106"/>
      <c r="KHT917564" s="106"/>
      <c r="KHU917564" s="106"/>
      <c r="KHV917564" s="106"/>
      <c r="KHW917564" s="106"/>
      <c r="KIC917564" s="106"/>
      <c r="KID917564" s="106"/>
      <c r="KIE917564" s="106"/>
      <c r="KIF917564" s="106"/>
      <c r="KIG917564" s="106"/>
      <c r="KRO917564" s="106"/>
      <c r="KRP917564" s="106"/>
      <c r="KRQ917564" s="106"/>
      <c r="KRR917564" s="106"/>
      <c r="KRS917564" s="106"/>
      <c r="KRY917564" s="106"/>
      <c r="KRZ917564" s="106"/>
      <c r="KSA917564" s="106"/>
      <c r="KSB917564" s="106"/>
      <c r="KSC917564" s="106"/>
      <c r="LBK917564" s="106"/>
      <c r="LBL917564" s="106"/>
      <c r="LBM917564" s="106"/>
      <c r="LBN917564" s="106"/>
      <c r="LBO917564" s="106"/>
      <c r="LBU917564" s="106"/>
      <c r="LBV917564" s="106"/>
      <c r="LBW917564" s="106"/>
      <c r="LBX917564" s="106"/>
      <c r="LBY917564" s="106"/>
      <c r="LLG917564" s="106"/>
      <c r="LLH917564" s="106"/>
      <c r="LLI917564" s="106"/>
      <c r="LLJ917564" s="106"/>
      <c r="LLK917564" s="106"/>
      <c r="LLQ917564" s="106"/>
      <c r="LLR917564" s="106"/>
      <c r="LLS917564" s="106"/>
      <c r="LLT917564" s="106"/>
      <c r="LLU917564" s="106"/>
      <c r="LVC917564" s="106"/>
      <c r="LVD917564" s="106"/>
      <c r="LVE917564" s="106"/>
      <c r="LVF917564" s="106"/>
      <c r="LVG917564" s="106"/>
      <c r="LVM917564" s="106"/>
      <c r="LVN917564" s="106"/>
      <c r="LVO917564" s="106"/>
      <c r="LVP917564" s="106"/>
      <c r="LVQ917564" s="106"/>
      <c r="MEY917564" s="106"/>
      <c r="MEZ917564" s="106"/>
      <c r="MFA917564" s="106"/>
      <c r="MFB917564" s="106"/>
      <c r="MFC917564" s="106"/>
      <c r="MFI917564" s="106"/>
      <c r="MFJ917564" s="106"/>
      <c r="MFK917564" s="106"/>
      <c r="MFL917564" s="106"/>
      <c r="MFM917564" s="106"/>
      <c r="MOU917564" s="106"/>
      <c r="MOV917564" s="106"/>
      <c r="MOW917564" s="106"/>
      <c r="MOX917564" s="106"/>
      <c r="MOY917564" s="106"/>
      <c r="MPE917564" s="106"/>
      <c r="MPF917564" s="106"/>
      <c r="MPG917564" s="106"/>
      <c r="MPH917564" s="106"/>
      <c r="MPI917564" s="106"/>
      <c r="MYQ917564" s="106"/>
      <c r="MYR917564" s="106"/>
      <c r="MYS917564" s="106"/>
      <c r="MYT917564" s="106"/>
      <c r="MYU917564" s="106"/>
      <c r="MZA917564" s="106"/>
      <c r="MZB917564" s="106"/>
      <c r="MZC917564" s="106"/>
      <c r="MZD917564" s="106"/>
      <c r="MZE917564" s="106"/>
      <c r="NIM917564" s="106"/>
      <c r="NIN917564" s="106"/>
      <c r="NIO917564" s="106"/>
      <c r="NIP917564" s="106"/>
      <c r="NIQ917564" s="106"/>
      <c r="NIW917564" s="106"/>
      <c r="NIX917564" s="106"/>
      <c r="NIY917564" s="106"/>
      <c r="NIZ917564" s="106"/>
      <c r="NJA917564" s="106"/>
      <c r="NSI917564" s="106"/>
      <c r="NSJ917564" s="106"/>
      <c r="NSK917564" s="106"/>
      <c r="NSL917564" s="106"/>
      <c r="NSM917564" s="106"/>
      <c r="NSS917564" s="106"/>
      <c r="NST917564" s="106"/>
      <c r="NSU917564" s="106"/>
      <c r="NSV917564" s="106"/>
      <c r="NSW917564" s="106"/>
      <c r="OCE917564" s="106"/>
      <c r="OCF917564" s="106"/>
      <c r="OCG917564" s="106"/>
      <c r="OCH917564" s="106"/>
      <c r="OCI917564" s="106"/>
      <c r="OCO917564" s="106"/>
      <c r="OCP917564" s="106"/>
      <c r="OCQ917564" s="106"/>
      <c r="OCR917564" s="106"/>
      <c r="OCS917564" s="106"/>
      <c r="OMA917564" s="106"/>
      <c r="OMB917564" s="106"/>
      <c r="OMC917564" s="106"/>
      <c r="OMD917564" s="106"/>
      <c r="OME917564" s="106"/>
      <c r="OMK917564" s="106"/>
      <c r="OML917564" s="106"/>
      <c r="OMM917564" s="106"/>
      <c r="OMN917564" s="106"/>
      <c r="OMO917564" s="106"/>
      <c r="OVW917564" s="106"/>
      <c r="OVX917564" s="106"/>
      <c r="OVY917564" s="106"/>
      <c r="OVZ917564" s="106"/>
      <c r="OWA917564" s="106"/>
      <c r="OWG917564" s="106"/>
      <c r="OWH917564" s="106"/>
      <c r="OWI917564" s="106"/>
      <c r="OWJ917564" s="106"/>
      <c r="OWK917564" s="106"/>
      <c r="PFS917564" s="106"/>
      <c r="PFT917564" s="106"/>
      <c r="PFU917564" s="106"/>
      <c r="PFV917564" s="106"/>
      <c r="PFW917564" s="106"/>
      <c r="PGC917564" s="106"/>
      <c r="PGD917564" s="106"/>
      <c r="PGE917564" s="106"/>
      <c r="PGF917564" s="106"/>
      <c r="PGG917564" s="106"/>
      <c r="PPO917564" s="106"/>
      <c r="PPP917564" s="106"/>
      <c r="PPQ917564" s="106"/>
      <c r="PPR917564" s="106"/>
      <c r="PPS917564" s="106"/>
      <c r="PPY917564" s="106"/>
      <c r="PPZ917564" s="106"/>
      <c r="PQA917564" s="106"/>
      <c r="PQB917564" s="106"/>
      <c r="PQC917564" s="106"/>
      <c r="PZK917564" s="106"/>
      <c r="PZL917564" s="106"/>
      <c r="PZM917564" s="106"/>
      <c r="PZN917564" s="106"/>
      <c r="PZO917564" s="106"/>
      <c r="PZU917564" s="106"/>
      <c r="PZV917564" s="106"/>
      <c r="PZW917564" s="106"/>
      <c r="PZX917564" s="106"/>
      <c r="PZY917564" s="106"/>
      <c r="QJG917564" s="106"/>
      <c r="QJH917564" s="106"/>
      <c r="QJI917564" s="106"/>
      <c r="QJJ917564" s="106"/>
      <c r="QJK917564" s="106"/>
      <c r="QJQ917564" s="106"/>
      <c r="QJR917564" s="106"/>
      <c r="QJS917564" s="106"/>
      <c r="QJT917564" s="106"/>
      <c r="QJU917564" s="106"/>
      <c r="QTC917564" s="106"/>
      <c r="QTD917564" s="106"/>
      <c r="QTE917564" s="106"/>
      <c r="QTF917564" s="106"/>
      <c r="QTG917564" s="106"/>
      <c r="QTM917564" s="106"/>
      <c r="QTN917564" s="106"/>
      <c r="QTO917564" s="106"/>
      <c r="QTP917564" s="106"/>
      <c r="QTQ917564" s="106"/>
      <c r="RCY917564" s="106"/>
      <c r="RCZ917564" s="106"/>
      <c r="RDA917564" s="106"/>
      <c r="RDB917564" s="106"/>
      <c r="RDC917564" s="106"/>
      <c r="RDI917564" s="106"/>
      <c r="RDJ917564" s="106"/>
      <c r="RDK917564" s="106"/>
      <c r="RDL917564" s="106"/>
      <c r="RDM917564" s="106"/>
      <c r="RMU917564" s="106"/>
      <c r="RMV917564" s="106"/>
      <c r="RMW917564" s="106"/>
      <c r="RMX917564" s="106"/>
      <c r="RMY917564" s="106"/>
      <c r="RNE917564" s="106"/>
      <c r="RNF917564" s="106"/>
      <c r="RNG917564" s="106"/>
      <c r="RNH917564" s="106"/>
      <c r="RNI917564" s="106"/>
      <c r="RWQ917564" s="106"/>
      <c r="RWR917564" s="106"/>
      <c r="RWS917564" s="106"/>
      <c r="RWT917564" s="106"/>
      <c r="RWU917564" s="106"/>
      <c r="RXA917564" s="106"/>
      <c r="RXB917564" s="106"/>
      <c r="RXC917564" s="106"/>
      <c r="RXD917564" s="106"/>
      <c r="RXE917564" s="106"/>
      <c r="SGM917564" s="106"/>
      <c r="SGN917564" s="106"/>
      <c r="SGO917564" s="106"/>
      <c r="SGP917564" s="106"/>
      <c r="SGQ917564" s="106"/>
      <c r="SGW917564" s="106"/>
      <c r="SGX917564" s="106"/>
      <c r="SGY917564" s="106"/>
      <c r="SGZ917564" s="106"/>
      <c r="SHA917564" s="106"/>
      <c r="SQI917564" s="106"/>
      <c r="SQJ917564" s="106"/>
      <c r="SQK917564" s="106"/>
      <c r="SQL917564" s="106"/>
      <c r="SQM917564" s="106"/>
      <c r="SQS917564" s="106"/>
      <c r="SQT917564" s="106"/>
      <c r="SQU917564" s="106"/>
      <c r="SQV917564" s="106"/>
      <c r="SQW917564" s="106"/>
      <c r="TAE917564" s="106"/>
      <c r="TAF917564" s="106"/>
      <c r="TAG917564" s="106"/>
      <c r="TAH917564" s="106"/>
      <c r="TAI917564" s="106"/>
      <c r="TAO917564" s="106"/>
      <c r="TAP917564" s="106"/>
      <c r="TAQ917564" s="106"/>
      <c r="TAR917564" s="106"/>
      <c r="TAS917564" s="106"/>
      <c r="TKA917564" s="106"/>
      <c r="TKB917564" s="106"/>
      <c r="TKC917564" s="106"/>
      <c r="TKD917564" s="106"/>
      <c r="TKE917564" s="106"/>
      <c r="TKK917564" s="106"/>
      <c r="TKL917564" s="106"/>
      <c r="TKM917564" s="106"/>
      <c r="TKN917564" s="106"/>
      <c r="TKO917564" s="106"/>
      <c r="TTW917564" s="106"/>
      <c r="TTX917564" s="106"/>
      <c r="TTY917564" s="106"/>
      <c r="TTZ917564" s="106"/>
      <c r="TUA917564" s="106"/>
      <c r="TUG917564" s="106"/>
      <c r="TUH917564" s="106"/>
      <c r="TUI917564" s="106"/>
      <c r="TUJ917564" s="106"/>
      <c r="TUK917564" s="106"/>
      <c r="UDS917564" s="106"/>
      <c r="UDT917564" s="106"/>
      <c r="UDU917564" s="106"/>
      <c r="UDV917564" s="106"/>
      <c r="UDW917564" s="106"/>
      <c r="UEC917564" s="106"/>
      <c r="UED917564" s="106"/>
      <c r="UEE917564" s="106"/>
      <c r="UEF917564" s="106"/>
      <c r="UEG917564" s="106"/>
      <c r="UNO917564" s="106"/>
      <c r="UNP917564" s="106"/>
      <c r="UNQ917564" s="106"/>
      <c r="UNR917564" s="106"/>
      <c r="UNS917564" s="106"/>
      <c r="UNY917564" s="106"/>
      <c r="UNZ917564" s="106"/>
      <c r="UOA917564" s="106"/>
      <c r="UOB917564" s="106"/>
      <c r="UOC917564" s="106"/>
      <c r="UXK917564" s="106"/>
      <c r="UXL917564" s="106"/>
      <c r="UXM917564" s="106"/>
      <c r="UXN917564" s="106"/>
      <c r="UXO917564" s="106"/>
      <c r="UXU917564" s="106"/>
      <c r="UXV917564" s="106"/>
      <c r="UXW917564" s="106"/>
      <c r="UXX917564" s="106"/>
      <c r="UXY917564" s="106"/>
      <c r="VHG917564" s="106"/>
      <c r="VHH917564" s="106"/>
      <c r="VHI917564" s="106"/>
      <c r="VHJ917564" s="106"/>
      <c r="VHK917564" s="106"/>
      <c r="VHQ917564" s="106"/>
      <c r="VHR917564" s="106"/>
      <c r="VHS917564" s="106"/>
      <c r="VHT917564" s="106"/>
      <c r="VHU917564" s="106"/>
      <c r="VRC917564" s="106"/>
      <c r="VRD917564" s="106"/>
      <c r="VRE917564" s="106"/>
      <c r="VRF917564" s="106"/>
      <c r="VRG917564" s="106"/>
      <c r="VRM917564" s="106"/>
      <c r="VRN917564" s="106"/>
      <c r="VRO917564" s="106"/>
      <c r="VRP917564" s="106"/>
      <c r="VRQ917564" s="106"/>
      <c r="WAY917564" s="106"/>
      <c r="WAZ917564" s="106"/>
      <c r="WBA917564" s="106"/>
      <c r="WBB917564" s="106"/>
      <c r="WBC917564" s="106"/>
      <c r="WBI917564" s="106"/>
      <c r="WBJ917564" s="106"/>
      <c r="WBK917564" s="106"/>
      <c r="WBL917564" s="106"/>
      <c r="WBM917564" s="106"/>
      <c r="WKU917564" s="106"/>
      <c r="WKV917564" s="106"/>
      <c r="WKW917564" s="106"/>
      <c r="WKX917564" s="106"/>
      <c r="WKY917564" s="106"/>
      <c r="WLE917564" s="106"/>
      <c r="WLF917564" s="106"/>
      <c r="WLG917564" s="106"/>
      <c r="WLH917564" s="106"/>
      <c r="WLI917564" s="106"/>
      <c r="WUQ917564" s="106"/>
      <c r="WUR917564" s="106"/>
      <c r="WUS917564" s="106"/>
      <c r="WUT917564" s="106"/>
      <c r="WUU917564" s="106"/>
      <c r="WVA917564" s="106"/>
      <c r="WVB917564" s="106"/>
      <c r="WVC917564" s="106"/>
      <c r="WVD917564" s="106"/>
      <c r="WVE917564" s="106"/>
    </row>
    <row r="917565" spans="457:1021 1225:2045 2249:3069 3273:4093 4297:5117 5321:6141 6345:7165 7369:8189 8393:9213 9417:10237 10441:11261 11465:12285 12489:13309 13513:14333 14537:15357 15561:16125" hidden="1" x14ac:dyDescent="0.15">
      <c r="SA917565" s="106"/>
      <c r="SB917565" s="106"/>
      <c r="SC917565" s="106"/>
      <c r="SD917565" s="106"/>
      <c r="SE917565" s="106"/>
      <c r="SK917565" s="106"/>
      <c r="SL917565" s="106"/>
      <c r="SM917565" s="106"/>
      <c r="SN917565" s="106"/>
      <c r="SO917565" s="106"/>
      <c r="ABW917565" s="106"/>
      <c r="ABX917565" s="106"/>
      <c r="ABY917565" s="106"/>
      <c r="ABZ917565" s="106"/>
      <c r="ACA917565" s="106"/>
      <c r="ACG917565" s="106"/>
      <c r="ACH917565" s="106"/>
      <c r="ACI917565" s="106"/>
      <c r="ACJ917565" s="106"/>
      <c r="ACK917565" s="106"/>
      <c r="ALS917565" s="106"/>
      <c r="ALT917565" s="106"/>
      <c r="ALU917565" s="106"/>
      <c r="ALV917565" s="106"/>
      <c r="ALW917565" s="106"/>
      <c r="AMC917565" s="106"/>
      <c r="AMD917565" s="106"/>
      <c r="AME917565" s="106"/>
      <c r="AMF917565" s="106"/>
      <c r="AMG917565" s="106"/>
      <c r="AVO917565" s="106"/>
      <c r="AVP917565" s="106"/>
      <c r="AVQ917565" s="106"/>
      <c r="AVR917565" s="106"/>
      <c r="AVS917565" s="106"/>
      <c r="AVY917565" s="106"/>
      <c r="AVZ917565" s="106"/>
      <c r="AWA917565" s="106"/>
      <c r="AWB917565" s="106"/>
      <c r="AWC917565" s="106"/>
      <c r="BFK917565" s="106"/>
      <c r="BFL917565" s="106"/>
      <c r="BFM917565" s="106"/>
      <c r="BFN917565" s="106"/>
      <c r="BFO917565" s="106"/>
      <c r="BFU917565" s="106"/>
      <c r="BFV917565" s="106"/>
      <c r="BFW917565" s="106"/>
      <c r="BFX917565" s="106"/>
      <c r="BFY917565" s="106"/>
      <c r="BPG917565" s="106"/>
      <c r="BPH917565" s="106"/>
      <c r="BPI917565" s="106"/>
      <c r="BPJ917565" s="106"/>
      <c r="BPK917565" s="106"/>
      <c r="BPQ917565" s="106"/>
      <c r="BPR917565" s="106"/>
      <c r="BPS917565" s="106"/>
      <c r="BPT917565" s="106"/>
      <c r="BPU917565" s="106"/>
      <c r="BZC917565" s="106"/>
      <c r="BZD917565" s="106"/>
      <c r="BZE917565" s="106"/>
      <c r="BZF917565" s="106"/>
      <c r="BZG917565" s="106"/>
      <c r="BZM917565" s="106"/>
      <c r="BZN917565" s="106"/>
      <c r="BZO917565" s="106"/>
      <c r="BZP917565" s="106"/>
      <c r="BZQ917565" s="106"/>
      <c r="CIY917565" s="106"/>
      <c r="CIZ917565" s="106"/>
      <c r="CJA917565" s="106"/>
      <c r="CJB917565" s="106"/>
      <c r="CJC917565" s="106"/>
      <c r="CJI917565" s="106"/>
      <c r="CJJ917565" s="106"/>
      <c r="CJK917565" s="106"/>
      <c r="CJL917565" s="106"/>
      <c r="CJM917565" s="106"/>
      <c r="CSU917565" s="106"/>
      <c r="CSV917565" s="106"/>
      <c r="CSW917565" s="106"/>
      <c r="CSX917565" s="106"/>
      <c r="CSY917565" s="106"/>
      <c r="CTE917565" s="106"/>
      <c r="CTF917565" s="106"/>
      <c r="CTG917565" s="106"/>
      <c r="CTH917565" s="106"/>
      <c r="CTI917565" s="106"/>
      <c r="DCQ917565" s="106"/>
      <c r="DCR917565" s="106"/>
      <c r="DCS917565" s="106"/>
      <c r="DCT917565" s="106"/>
      <c r="DCU917565" s="106"/>
      <c r="DDA917565" s="106"/>
      <c r="DDB917565" s="106"/>
      <c r="DDC917565" s="106"/>
      <c r="DDD917565" s="106"/>
      <c r="DDE917565" s="106"/>
      <c r="DMM917565" s="106"/>
      <c r="DMN917565" s="106"/>
      <c r="DMO917565" s="106"/>
      <c r="DMP917565" s="106"/>
      <c r="DMQ917565" s="106"/>
      <c r="DMW917565" s="106"/>
      <c r="DMX917565" s="106"/>
      <c r="DMY917565" s="106"/>
      <c r="DMZ917565" s="106"/>
      <c r="DNA917565" s="106"/>
      <c r="DWI917565" s="106"/>
      <c r="DWJ917565" s="106"/>
      <c r="DWK917565" s="106"/>
      <c r="DWL917565" s="106"/>
      <c r="DWM917565" s="106"/>
      <c r="DWS917565" s="106"/>
      <c r="DWT917565" s="106"/>
      <c r="DWU917565" s="106"/>
      <c r="DWV917565" s="106"/>
      <c r="DWW917565" s="106"/>
      <c r="EGE917565" s="106"/>
      <c r="EGF917565" s="106"/>
      <c r="EGG917565" s="106"/>
      <c r="EGH917565" s="106"/>
      <c r="EGI917565" s="106"/>
      <c r="EGO917565" s="106"/>
      <c r="EGP917565" s="106"/>
      <c r="EGQ917565" s="106"/>
      <c r="EGR917565" s="106"/>
      <c r="EGS917565" s="106"/>
      <c r="EQA917565" s="106"/>
      <c r="EQB917565" s="106"/>
      <c r="EQC917565" s="106"/>
      <c r="EQD917565" s="106"/>
      <c r="EQE917565" s="106"/>
      <c r="EQK917565" s="106"/>
      <c r="EQL917565" s="106"/>
      <c r="EQM917565" s="106"/>
      <c r="EQN917565" s="106"/>
      <c r="EQO917565" s="106"/>
      <c r="EZW917565" s="106"/>
      <c r="EZX917565" s="106"/>
      <c r="EZY917565" s="106"/>
      <c r="EZZ917565" s="106"/>
      <c r="FAA917565" s="106"/>
      <c r="FAG917565" s="106"/>
      <c r="FAH917565" s="106"/>
      <c r="FAI917565" s="106"/>
      <c r="FAJ917565" s="106"/>
      <c r="FAK917565" s="106"/>
      <c r="FJS917565" s="106"/>
      <c r="FJT917565" s="106"/>
      <c r="FJU917565" s="106"/>
      <c r="FJV917565" s="106"/>
      <c r="FJW917565" s="106"/>
      <c r="FKC917565" s="106"/>
      <c r="FKD917565" s="106"/>
      <c r="FKE917565" s="106"/>
      <c r="FKF917565" s="106"/>
      <c r="FKG917565" s="106"/>
      <c r="FTO917565" s="106"/>
      <c r="FTP917565" s="106"/>
      <c r="FTQ917565" s="106"/>
      <c r="FTR917565" s="106"/>
      <c r="FTS917565" s="106"/>
      <c r="FTY917565" s="106"/>
      <c r="FTZ917565" s="106"/>
      <c r="FUA917565" s="106"/>
      <c r="FUB917565" s="106"/>
      <c r="FUC917565" s="106"/>
      <c r="GDK917565" s="106"/>
      <c r="GDL917565" s="106"/>
      <c r="GDM917565" s="106"/>
      <c r="GDN917565" s="106"/>
      <c r="GDO917565" s="106"/>
      <c r="GDU917565" s="106"/>
      <c r="GDV917565" s="106"/>
      <c r="GDW917565" s="106"/>
      <c r="GDX917565" s="106"/>
      <c r="GDY917565" s="106"/>
      <c r="GNG917565" s="106"/>
      <c r="GNH917565" s="106"/>
      <c r="GNI917565" s="106"/>
      <c r="GNJ917565" s="106"/>
      <c r="GNK917565" s="106"/>
      <c r="GNQ917565" s="106"/>
      <c r="GNR917565" s="106"/>
      <c r="GNS917565" s="106"/>
      <c r="GNT917565" s="106"/>
      <c r="GNU917565" s="106"/>
      <c r="GXC917565" s="106"/>
      <c r="GXD917565" s="106"/>
      <c r="GXE917565" s="106"/>
      <c r="GXF917565" s="106"/>
      <c r="GXG917565" s="106"/>
      <c r="GXM917565" s="106"/>
      <c r="GXN917565" s="106"/>
      <c r="GXO917565" s="106"/>
      <c r="GXP917565" s="106"/>
      <c r="GXQ917565" s="106"/>
      <c r="HGY917565" s="106"/>
      <c r="HGZ917565" s="106"/>
      <c r="HHA917565" s="106"/>
      <c r="HHB917565" s="106"/>
      <c r="HHC917565" s="106"/>
      <c r="HHI917565" s="106"/>
      <c r="HHJ917565" s="106"/>
      <c r="HHK917565" s="106"/>
      <c r="HHL917565" s="106"/>
      <c r="HHM917565" s="106"/>
      <c r="HQU917565" s="106"/>
      <c r="HQV917565" s="106"/>
      <c r="HQW917565" s="106"/>
      <c r="HQX917565" s="106"/>
      <c r="HQY917565" s="106"/>
      <c r="HRE917565" s="106"/>
      <c r="HRF917565" s="106"/>
      <c r="HRG917565" s="106"/>
      <c r="HRH917565" s="106"/>
      <c r="HRI917565" s="106"/>
      <c r="IAQ917565" s="106"/>
      <c r="IAR917565" s="106"/>
      <c r="IAS917565" s="106"/>
      <c r="IAT917565" s="106"/>
      <c r="IAU917565" s="106"/>
      <c r="IBA917565" s="106"/>
      <c r="IBB917565" s="106"/>
      <c r="IBC917565" s="106"/>
      <c r="IBD917565" s="106"/>
      <c r="IBE917565" s="106"/>
      <c r="IKM917565" s="106"/>
      <c r="IKN917565" s="106"/>
      <c r="IKO917565" s="106"/>
      <c r="IKP917565" s="106"/>
      <c r="IKQ917565" s="106"/>
      <c r="IKW917565" s="106"/>
      <c r="IKX917565" s="106"/>
      <c r="IKY917565" s="106"/>
      <c r="IKZ917565" s="106"/>
      <c r="ILA917565" s="106"/>
      <c r="IUI917565" s="106"/>
      <c r="IUJ917565" s="106"/>
      <c r="IUK917565" s="106"/>
      <c r="IUL917565" s="106"/>
      <c r="IUM917565" s="106"/>
      <c r="IUS917565" s="106"/>
      <c r="IUT917565" s="106"/>
      <c r="IUU917565" s="106"/>
      <c r="IUV917565" s="106"/>
      <c r="IUW917565" s="106"/>
      <c r="JEE917565" s="106"/>
      <c r="JEF917565" s="106"/>
      <c r="JEG917565" s="106"/>
      <c r="JEH917565" s="106"/>
      <c r="JEI917565" s="106"/>
      <c r="JEO917565" s="106"/>
      <c r="JEP917565" s="106"/>
      <c r="JEQ917565" s="106"/>
      <c r="JER917565" s="106"/>
      <c r="JES917565" s="106"/>
      <c r="JOA917565" s="106"/>
      <c r="JOB917565" s="106"/>
      <c r="JOC917565" s="106"/>
      <c r="JOD917565" s="106"/>
      <c r="JOE917565" s="106"/>
      <c r="JOK917565" s="106"/>
      <c r="JOL917565" s="106"/>
      <c r="JOM917565" s="106"/>
      <c r="JON917565" s="106"/>
      <c r="JOO917565" s="106"/>
      <c r="JXW917565" s="106"/>
      <c r="JXX917565" s="106"/>
      <c r="JXY917565" s="106"/>
      <c r="JXZ917565" s="106"/>
      <c r="JYA917565" s="106"/>
      <c r="JYG917565" s="106"/>
      <c r="JYH917565" s="106"/>
      <c r="JYI917565" s="106"/>
      <c r="JYJ917565" s="106"/>
      <c r="JYK917565" s="106"/>
      <c r="KHS917565" s="106"/>
      <c r="KHT917565" s="106"/>
      <c r="KHU917565" s="106"/>
      <c r="KHV917565" s="106"/>
      <c r="KHW917565" s="106"/>
      <c r="KIC917565" s="106"/>
      <c r="KID917565" s="106"/>
      <c r="KIE917565" s="106"/>
      <c r="KIF917565" s="106"/>
      <c r="KIG917565" s="106"/>
      <c r="KRO917565" s="106"/>
      <c r="KRP917565" s="106"/>
      <c r="KRQ917565" s="106"/>
      <c r="KRR917565" s="106"/>
      <c r="KRS917565" s="106"/>
      <c r="KRY917565" s="106"/>
      <c r="KRZ917565" s="106"/>
      <c r="KSA917565" s="106"/>
      <c r="KSB917565" s="106"/>
      <c r="KSC917565" s="106"/>
      <c r="LBK917565" s="106"/>
      <c r="LBL917565" s="106"/>
      <c r="LBM917565" s="106"/>
      <c r="LBN917565" s="106"/>
      <c r="LBO917565" s="106"/>
      <c r="LBU917565" s="106"/>
      <c r="LBV917565" s="106"/>
      <c r="LBW917565" s="106"/>
      <c r="LBX917565" s="106"/>
      <c r="LBY917565" s="106"/>
      <c r="LLG917565" s="106"/>
      <c r="LLH917565" s="106"/>
      <c r="LLI917565" s="106"/>
      <c r="LLJ917565" s="106"/>
      <c r="LLK917565" s="106"/>
      <c r="LLQ917565" s="106"/>
      <c r="LLR917565" s="106"/>
      <c r="LLS917565" s="106"/>
      <c r="LLT917565" s="106"/>
      <c r="LLU917565" s="106"/>
      <c r="LVC917565" s="106"/>
      <c r="LVD917565" s="106"/>
      <c r="LVE917565" s="106"/>
      <c r="LVF917565" s="106"/>
      <c r="LVG917565" s="106"/>
      <c r="LVM917565" s="106"/>
      <c r="LVN917565" s="106"/>
      <c r="LVO917565" s="106"/>
      <c r="LVP917565" s="106"/>
      <c r="LVQ917565" s="106"/>
      <c r="MEY917565" s="106"/>
      <c r="MEZ917565" s="106"/>
      <c r="MFA917565" s="106"/>
      <c r="MFB917565" s="106"/>
      <c r="MFC917565" s="106"/>
      <c r="MFI917565" s="106"/>
      <c r="MFJ917565" s="106"/>
      <c r="MFK917565" s="106"/>
      <c r="MFL917565" s="106"/>
      <c r="MFM917565" s="106"/>
      <c r="MOU917565" s="106"/>
      <c r="MOV917565" s="106"/>
      <c r="MOW917565" s="106"/>
      <c r="MOX917565" s="106"/>
      <c r="MOY917565" s="106"/>
      <c r="MPE917565" s="106"/>
      <c r="MPF917565" s="106"/>
      <c r="MPG917565" s="106"/>
      <c r="MPH917565" s="106"/>
      <c r="MPI917565" s="106"/>
      <c r="MYQ917565" s="106"/>
      <c r="MYR917565" s="106"/>
      <c r="MYS917565" s="106"/>
      <c r="MYT917565" s="106"/>
      <c r="MYU917565" s="106"/>
      <c r="MZA917565" s="106"/>
      <c r="MZB917565" s="106"/>
      <c r="MZC917565" s="106"/>
      <c r="MZD917565" s="106"/>
      <c r="MZE917565" s="106"/>
      <c r="NIM917565" s="106"/>
      <c r="NIN917565" s="106"/>
      <c r="NIO917565" s="106"/>
      <c r="NIP917565" s="106"/>
      <c r="NIQ917565" s="106"/>
      <c r="NIW917565" s="106"/>
      <c r="NIX917565" s="106"/>
      <c r="NIY917565" s="106"/>
      <c r="NIZ917565" s="106"/>
      <c r="NJA917565" s="106"/>
      <c r="NSI917565" s="106"/>
      <c r="NSJ917565" s="106"/>
      <c r="NSK917565" s="106"/>
      <c r="NSL917565" s="106"/>
      <c r="NSM917565" s="106"/>
      <c r="NSS917565" s="106"/>
      <c r="NST917565" s="106"/>
      <c r="NSU917565" s="106"/>
      <c r="NSV917565" s="106"/>
      <c r="NSW917565" s="106"/>
      <c r="OCE917565" s="106"/>
      <c r="OCF917565" s="106"/>
      <c r="OCG917565" s="106"/>
      <c r="OCH917565" s="106"/>
      <c r="OCI917565" s="106"/>
      <c r="OCO917565" s="106"/>
      <c r="OCP917565" s="106"/>
      <c r="OCQ917565" s="106"/>
      <c r="OCR917565" s="106"/>
      <c r="OCS917565" s="106"/>
      <c r="OMA917565" s="106"/>
      <c r="OMB917565" s="106"/>
      <c r="OMC917565" s="106"/>
      <c r="OMD917565" s="106"/>
      <c r="OME917565" s="106"/>
      <c r="OMK917565" s="106"/>
      <c r="OML917565" s="106"/>
      <c r="OMM917565" s="106"/>
      <c r="OMN917565" s="106"/>
      <c r="OMO917565" s="106"/>
      <c r="OVW917565" s="106"/>
      <c r="OVX917565" s="106"/>
      <c r="OVY917565" s="106"/>
      <c r="OVZ917565" s="106"/>
      <c r="OWA917565" s="106"/>
      <c r="OWG917565" s="106"/>
      <c r="OWH917565" s="106"/>
      <c r="OWI917565" s="106"/>
      <c r="OWJ917565" s="106"/>
      <c r="OWK917565" s="106"/>
      <c r="PFS917565" s="106"/>
      <c r="PFT917565" s="106"/>
      <c r="PFU917565" s="106"/>
      <c r="PFV917565" s="106"/>
      <c r="PFW917565" s="106"/>
      <c r="PGC917565" s="106"/>
      <c r="PGD917565" s="106"/>
      <c r="PGE917565" s="106"/>
      <c r="PGF917565" s="106"/>
      <c r="PGG917565" s="106"/>
      <c r="PPO917565" s="106"/>
      <c r="PPP917565" s="106"/>
      <c r="PPQ917565" s="106"/>
      <c r="PPR917565" s="106"/>
      <c r="PPS917565" s="106"/>
      <c r="PPY917565" s="106"/>
      <c r="PPZ917565" s="106"/>
      <c r="PQA917565" s="106"/>
      <c r="PQB917565" s="106"/>
      <c r="PQC917565" s="106"/>
      <c r="PZK917565" s="106"/>
      <c r="PZL917565" s="106"/>
      <c r="PZM917565" s="106"/>
      <c r="PZN917565" s="106"/>
      <c r="PZO917565" s="106"/>
      <c r="PZU917565" s="106"/>
      <c r="PZV917565" s="106"/>
      <c r="PZW917565" s="106"/>
      <c r="PZX917565" s="106"/>
      <c r="PZY917565" s="106"/>
      <c r="QJG917565" s="106"/>
      <c r="QJH917565" s="106"/>
      <c r="QJI917565" s="106"/>
      <c r="QJJ917565" s="106"/>
      <c r="QJK917565" s="106"/>
      <c r="QJQ917565" s="106"/>
      <c r="QJR917565" s="106"/>
      <c r="QJS917565" s="106"/>
      <c r="QJT917565" s="106"/>
      <c r="QJU917565" s="106"/>
      <c r="QTC917565" s="106"/>
      <c r="QTD917565" s="106"/>
      <c r="QTE917565" s="106"/>
      <c r="QTF917565" s="106"/>
      <c r="QTG917565" s="106"/>
      <c r="QTM917565" s="106"/>
      <c r="QTN917565" s="106"/>
      <c r="QTO917565" s="106"/>
      <c r="QTP917565" s="106"/>
      <c r="QTQ917565" s="106"/>
      <c r="RCY917565" s="106"/>
      <c r="RCZ917565" s="106"/>
      <c r="RDA917565" s="106"/>
      <c r="RDB917565" s="106"/>
      <c r="RDC917565" s="106"/>
      <c r="RDI917565" s="106"/>
      <c r="RDJ917565" s="106"/>
      <c r="RDK917565" s="106"/>
      <c r="RDL917565" s="106"/>
      <c r="RDM917565" s="106"/>
      <c r="RMU917565" s="106"/>
      <c r="RMV917565" s="106"/>
      <c r="RMW917565" s="106"/>
      <c r="RMX917565" s="106"/>
      <c r="RMY917565" s="106"/>
      <c r="RNE917565" s="106"/>
      <c r="RNF917565" s="106"/>
      <c r="RNG917565" s="106"/>
      <c r="RNH917565" s="106"/>
      <c r="RNI917565" s="106"/>
      <c r="RWQ917565" s="106"/>
      <c r="RWR917565" s="106"/>
      <c r="RWS917565" s="106"/>
      <c r="RWT917565" s="106"/>
      <c r="RWU917565" s="106"/>
      <c r="RXA917565" s="106"/>
      <c r="RXB917565" s="106"/>
      <c r="RXC917565" s="106"/>
      <c r="RXD917565" s="106"/>
      <c r="RXE917565" s="106"/>
      <c r="SGM917565" s="106"/>
      <c r="SGN917565" s="106"/>
      <c r="SGO917565" s="106"/>
      <c r="SGP917565" s="106"/>
      <c r="SGQ917565" s="106"/>
      <c r="SGW917565" s="106"/>
      <c r="SGX917565" s="106"/>
      <c r="SGY917565" s="106"/>
      <c r="SGZ917565" s="106"/>
      <c r="SHA917565" s="106"/>
      <c r="SQI917565" s="106"/>
      <c r="SQJ917565" s="106"/>
      <c r="SQK917565" s="106"/>
      <c r="SQL917565" s="106"/>
      <c r="SQM917565" s="106"/>
      <c r="SQS917565" s="106"/>
      <c r="SQT917565" s="106"/>
      <c r="SQU917565" s="106"/>
      <c r="SQV917565" s="106"/>
      <c r="SQW917565" s="106"/>
      <c r="TAE917565" s="106"/>
      <c r="TAF917565" s="106"/>
      <c r="TAG917565" s="106"/>
      <c r="TAH917565" s="106"/>
      <c r="TAI917565" s="106"/>
      <c r="TAO917565" s="106"/>
      <c r="TAP917565" s="106"/>
      <c r="TAQ917565" s="106"/>
      <c r="TAR917565" s="106"/>
      <c r="TAS917565" s="106"/>
      <c r="TKA917565" s="106"/>
      <c r="TKB917565" s="106"/>
      <c r="TKC917565" s="106"/>
      <c r="TKD917565" s="106"/>
      <c r="TKE917565" s="106"/>
      <c r="TKK917565" s="106"/>
      <c r="TKL917565" s="106"/>
      <c r="TKM917565" s="106"/>
      <c r="TKN917565" s="106"/>
      <c r="TKO917565" s="106"/>
      <c r="TTW917565" s="106"/>
      <c r="TTX917565" s="106"/>
      <c r="TTY917565" s="106"/>
      <c r="TTZ917565" s="106"/>
      <c r="TUA917565" s="106"/>
      <c r="TUG917565" s="106"/>
      <c r="TUH917565" s="106"/>
      <c r="TUI917565" s="106"/>
      <c r="TUJ917565" s="106"/>
      <c r="TUK917565" s="106"/>
      <c r="UDS917565" s="106"/>
      <c r="UDT917565" s="106"/>
      <c r="UDU917565" s="106"/>
      <c r="UDV917565" s="106"/>
      <c r="UDW917565" s="106"/>
      <c r="UEC917565" s="106"/>
      <c r="UED917565" s="106"/>
      <c r="UEE917565" s="106"/>
      <c r="UEF917565" s="106"/>
      <c r="UEG917565" s="106"/>
      <c r="UNO917565" s="106"/>
      <c r="UNP917565" s="106"/>
      <c r="UNQ917565" s="106"/>
      <c r="UNR917565" s="106"/>
      <c r="UNS917565" s="106"/>
      <c r="UNY917565" s="106"/>
      <c r="UNZ917565" s="106"/>
      <c r="UOA917565" s="106"/>
      <c r="UOB917565" s="106"/>
      <c r="UOC917565" s="106"/>
      <c r="UXK917565" s="106"/>
      <c r="UXL917565" s="106"/>
      <c r="UXM917565" s="106"/>
      <c r="UXN917565" s="106"/>
      <c r="UXO917565" s="106"/>
      <c r="UXU917565" s="106"/>
      <c r="UXV917565" s="106"/>
      <c r="UXW917565" s="106"/>
      <c r="UXX917565" s="106"/>
      <c r="UXY917565" s="106"/>
      <c r="VHG917565" s="106"/>
      <c r="VHH917565" s="106"/>
      <c r="VHI917565" s="106"/>
      <c r="VHJ917565" s="106"/>
      <c r="VHK917565" s="106"/>
      <c r="VHQ917565" s="106"/>
      <c r="VHR917565" s="106"/>
      <c r="VHS917565" s="106"/>
      <c r="VHT917565" s="106"/>
      <c r="VHU917565" s="106"/>
      <c r="VRC917565" s="106"/>
      <c r="VRD917565" s="106"/>
      <c r="VRE917565" s="106"/>
      <c r="VRF917565" s="106"/>
      <c r="VRG917565" s="106"/>
      <c r="VRM917565" s="106"/>
      <c r="VRN917565" s="106"/>
      <c r="VRO917565" s="106"/>
      <c r="VRP917565" s="106"/>
      <c r="VRQ917565" s="106"/>
      <c r="WAY917565" s="106"/>
      <c r="WAZ917565" s="106"/>
      <c r="WBA917565" s="106"/>
      <c r="WBB917565" s="106"/>
      <c r="WBC917565" s="106"/>
      <c r="WBI917565" s="106"/>
      <c r="WBJ917565" s="106"/>
      <c r="WBK917565" s="106"/>
      <c r="WBL917565" s="106"/>
      <c r="WBM917565" s="106"/>
      <c r="WKU917565" s="106"/>
      <c r="WKV917565" s="106"/>
      <c r="WKW917565" s="106"/>
      <c r="WKX917565" s="106"/>
      <c r="WKY917565" s="106"/>
      <c r="WLE917565" s="106"/>
      <c r="WLF917565" s="106"/>
      <c r="WLG917565" s="106"/>
      <c r="WLH917565" s="106"/>
      <c r="WLI917565" s="106"/>
      <c r="WUQ917565" s="106"/>
      <c r="WUR917565" s="106"/>
      <c r="WUS917565" s="106"/>
      <c r="WUT917565" s="106"/>
      <c r="WUU917565" s="106"/>
      <c r="WVA917565" s="106"/>
      <c r="WVB917565" s="106"/>
      <c r="WVC917565" s="106"/>
      <c r="WVD917565" s="106"/>
      <c r="WVE917565" s="106"/>
    </row>
    <row r="917566" spans="457:1021 1225:2045 2249:3069 3273:4093 4297:5117 5321:6141 6345:7165 7369:8189 8393:9213 9417:10237 10441:11261 11465:12285 12489:13309 13513:14333 14537:15357 15561:16125" hidden="1" x14ac:dyDescent="0.15">
      <c r="SA917566" s="106"/>
      <c r="SB917566" s="106"/>
      <c r="SC917566" s="106"/>
      <c r="SD917566" s="106"/>
      <c r="SE917566" s="106"/>
      <c r="SK917566" s="106"/>
      <c r="SL917566" s="106"/>
      <c r="SM917566" s="106"/>
      <c r="SN917566" s="106"/>
      <c r="SO917566" s="106"/>
      <c r="ABW917566" s="106"/>
      <c r="ABX917566" s="106"/>
      <c r="ABY917566" s="106"/>
      <c r="ABZ917566" s="106"/>
      <c r="ACA917566" s="106"/>
      <c r="ACG917566" s="106"/>
      <c r="ACH917566" s="106"/>
      <c r="ACI917566" s="106"/>
      <c r="ACJ917566" s="106"/>
      <c r="ACK917566" s="106"/>
      <c r="ALS917566" s="106"/>
      <c r="ALT917566" s="106"/>
      <c r="ALU917566" s="106"/>
      <c r="ALV917566" s="106"/>
      <c r="ALW917566" s="106"/>
      <c r="AMC917566" s="106"/>
      <c r="AMD917566" s="106"/>
      <c r="AME917566" s="106"/>
      <c r="AMF917566" s="106"/>
      <c r="AMG917566" s="106"/>
      <c r="AVO917566" s="106"/>
      <c r="AVP917566" s="106"/>
      <c r="AVQ917566" s="106"/>
      <c r="AVR917566" s="106"/>
      <c r="AVS917566" s="106"/>
      <c r="AVY917566" s="106"/>
      <c r="AVZ917566" s="106"/>
      <c r="AWA917566" s="106"/>
      <c r="AWB917566" s="106"/>
      <c r="AWC917566" s="106"/>
      <c r="BFK917566" s="106"/>
      <c r="BFL917566" s="106"/>
      <c r="BFM917566" s="106"/>
      <c r="BFN917566" s="106"/>
      <c r="BFO917566" s="106"/>
      <c r="BFU917566" s="106"/>
      <c r="BFV917566" s="106"/>
      <c r="BFW917566" s="106"/>
      <c r="BFX917566" s="106"/>
      <c r="BFY917566" s="106"/>
      <c r="BPG917566" s="106"/>
      <c r="BPH917566" s="106"/>
      <c r="BPI917566" s="106"/>
      <c r="BPJ917566" s="106"/>
      <c r="BPK917566" s="106"/>
      <c r="BPQ917566" s="106"/>
      <c r="BPR917566" s="106"/>
      <c r="BPS917566" s="106"/>
      <c r="BPT917566" s="106"/>
      <c r="BPU917566" s="106"/>
      <c r="BZC917566" s="106"/>
      <c r="BZD917566" s="106"/>
      <c r="BZE917566" s="106"/>
      <c r="BZF917566" s="106"/>
      <c r="BZG917566" s="106"/>
      <c r="BZM917566" s="106"/>
      <c r="BZN917566" s="106"/>
      <c r="BZO917566" s="106"/>
      <c r="BZP917566" s="106"/>
      <c r="BZQ917566" s="106"/>
      <c r="CIY917566" s="106"/>
      <c r="CIZ917566" s="106"/>
      <c r="CJA917566" s="106"/>
      <c r="CJB917566" s="106"/>
      <c r="CJC917566" s="106"/>
      <c r="CJI917566" s="106"/>
      <c r="CJJ917566" s="106"/>
      <c r="CJK917566" s="106"/>
      <c r="CJL917566" s="106"/>
      <c r="CJM917566" s="106"/>
      <c r="CSU917566" s="106"/>
      <c r="CSV917566" s="106"/>
      <c r="CSW917566" s="106"/>
      <c r="CSX917566" s="106"/>
      <c r="CSY917566" s="106"/>
      <c r="CTE917566" s="106"/>
      <c r="CTF917566" s="106"/>
      <c r="CTG917566" s="106"/>
      <c r="CTH917566" s="106"/>
      <c r="CTI917566" s="106"/>
      <c r="DCQ917566" s="106"/>
      <c r="DCR917566" s="106"/>
      <c r="DCS917566" s="106"/>
      <c r="DCT917566" s="106"/>
      <c r="DCU917566" s="106"/>
      <c r="DDA917566" s="106"/>
      <c r="DDB917566" s="106"/>
      <c r="DDC917566" s="106"/>
      <c r="DDD917566" s="106"/>
      <c r="DDE917566" s="106"/>
      <c r="DMM917566" s="106"/>
      <c r="DMN917566" s="106"/>
      <c r="DMO917566" s="106"/>
      <c r="DMP917566" s="106"/>
      <c r="DMQ917566" s="106"/>
      <c r="DMW917566" s="106"/>
      <c r="DMX917566" s="106"/>
      <c r="DMY917566" s="106"/>
      <c r="DMZ917566" s="106"/>
      <c r="DNA917566" s="106"/>
      <c r="DWI917566" s="106"/>
      <c r="DWJ917566" s="106"/>
      <c r="DWK917566" s="106"/>
      <c r="DWL917566" s="106"/>
      <c r="DWM917566" s="106"/>
      <c r="DWS917566" s="106"/>
      <c r="DWT917566" s="106"/>
      <c r="DWU917566" s="106"/>
      <c r="DWV917566" s="106"/>
      <c r="DWW917566" s="106"/>
      <c r="EGE917566" s="106"/>
      <c r="EGF917566" s="106"/>
      <c r="EGG917566" s="106"/>
      <c r="EGH917566" s="106"/>
      <c r="EGI917566" s="106"/>
      <c r="EGO917566" s="106"/>
      <c r="EGP917566" s="106"/>
      <c r="EGQ917566" s="106"/>
      <c r="EGR917566" s="106"/>
      <c r="EGS917566" s="106"/>
      <c r="EQA917566" s="106"/>
      <c r="EQB917566" s="106"/>
      <c r="EQC917566" s="106"/>
      <c r="EQD917566" s="106"/>
      <c r="EQE917566" s="106"/>
      <c r="EQK917566" s="106"/>
      <c r="EQL917566" s="106"/>
      <c r="EQM917566" s="106"/>
      <c r="EQN917566" s="106"/>
      <c r="EQO917566" s="106"/>
      <c r="EZW917566" s="106"/>
      <c r="EZX917566" s="106"/>
      <c r="EZY917566" s="106"/>
      <c r="EZZ917566" s="106"/>
      <c r="FAA917566" s="106"/>
      <c r="FAG917566" s="106"/>
      <c r="FAH917566" s="106"/>
      <c r="FAI917566" s="106"/>
      <c r="FAJ917566" s="106"/>
      <c r="FAK917566" s="106"/>
      <c r="FJS917566" s="106"/>
      <c r="FJT917566" s="106"/>
      <c r="FJU917566" s="106"/>
      <c r="FJV917566" s="106"/>
      <c r="FJW917566" s="106"/>
      <c r="FKC917566" s="106"/>
      <c r="FKD917566" s="106"/>
      <c r="FKE917566" s="106"/>
      <c r="FKF917566" s="106"/>
      <c r="FKG917566" s="106"/>
      <c r="FTO917566" s="106"/>
      <c r="FTP917566" s="106"/>
      <c r="FTQ917566" s="106"/>
      <c r="FTR917566" s="106"/>
      <c r="FTS917566" s="106"/>
      <c r="FTY917566" s="106"/>
      <c r="FTZ917566" s="106"/>
      <c r="FUA917566" s="106"/>
      <c r="FUB917566" s="106"/>
      <c r="FUC917566" s="106"/>
      <c r="GDK917566" s="106"/>
      <c r="GDL917566" s="106"/>
      <c r="GDM917566" s="106"/>
      <c r="GDN917566" s="106"/>
      <c r="GDO917566" s="106"/>
      <c r="GDU917566" s="106"/>
      <c r="GDV917566" s="106"/>
      <c r="GDW917566" s="106"/>
      <c r="GDX917566" s="106"/>
      <c r="GDY917566" s="106"/>
      <c r="GNG917566" s="106"/>
      <c r="GNH917566" s="106"/>
      <c r="GNI917566" s="106"/>
      <c r="GNJ917566" s="106"/>
      <c r="GNK917566" s="106"/>
      <c r="GNQ917566" s="106"/>
      <c r="GNR917566" s="106"/>
      <c r="GNS917566" s="106"/>
      <c r="GNT917566" s="106"/>
      <c r="GNU917566" s="106"/>
      <c r="GXC917566" s="106"/>
      <c r="GXD917566" s="106"/>
      <c r="GXE917566" s="106"/>
      <c r="GXF917566" s="106"/>
      <c r="GXG917566" s="106"/>
      <c r="GXM917566" s="106"/>
      <c r="GXN917566" s="106"/>
      <c r="GXO917566" s="106"/>
      <c r="GXP917566" s="106"/>
      <c r="GXQ917566" s="106"/>
      <c r="HGY917566" s="106"/>
      <c r="HGZ917566" s="106"/>
      <c r="HHA917566" s="106"/>
      <c r="HHB917566" s="106"/>
      <c r="HHC917566" s="106"/>
      <c r="HHI917566" s="106"/>
      <c r="HHJ917566" s="106"/>
      <c r="HHK917566" s="106"/>
      <c r="HHL917566" s="106"/>
      <c r="HHM917566" s="106"/>
      <c r="HQU917566" s="106"/>
      <c r="HQV917566" s="106"/>
      <c r="HQW917566" s="106"/>
      <c r="HQX917566" s="106"/>
      <c r="HQY917566" s="106"/>
      <c r="HRE917566" s="106"/>
      <c r="HRF917566" s="106"/>
      <c r="HRG917566" s="106"/>
      <c r="HRH917566" s="106"/>
      <c r="HRI917566" s="106"/>
      <c r="IAQ917566" s="106"/>
      <c r="IAR917566" s="106"/>
      <c r="IAS917566" s="106"/>
      <c r="IAT917566" s="106"/>
      <c r="IAU917566" s="106"/>
      <c r="IBA917566" s="106"/>
      <c r="IBB917566" s="106"/>
      <c r="IBC917566" s="106"/>
      <c r="IBD917566" s="106"/>
      <c r="IBE917566" s="106"/>
      <c r="IKM917566" s="106"/>
      <c r="IKN917566" s="106"/>
      <c r="IKO917566" s="106"/>
      <c r="IKP917566" s="106"/>
      <c r="IKQ917566" s="106"/>
      <c r="IKW917566" s="106"/>
      <c r="IKX917566" s="106"/>
      <c r="IKY917566" s="106"/>
      <c r="IKZ917566" s="106"/>
      <c r="ILA917566" s="106"/>
      <c r="IUI917566" s="106"/>
      <c r="IUJ917566" s="106"/>
      <c r="IUK917566" s="106"/>
      <c r="IUL917566" s="106"/>
      <c r="IUM917566" s="106"/>
      <c r="IUS917566" s="106"/>
      <c r="IUT917566" s="106"/>
      <c r="IUU917566" s="106"/>
      <c r="IUV917566" s="106"/>
      <c r="IUW917566" s="106"/>
      <c r="JEE917566" s="106"/>
      <c r="JEF917566" s="106"/>
      <c r="JEG917566" s="106"/>
      <c r="JEH917566" s="106"/>
      <c r="JEI917566" s="106"/>
      <c r="JEO917566" s="106"/>
      <c r="JEP917566" s="106"/>
      <c r="JEQ917566" s="106"/>
      <c r="JER917566" s="106"/>
      <c r="JES917566" s="106"/>
      <c r="JOA917566" s="106"/>
      <c r="JOB917566" s="106"/>
      <c r="JOC917566" s="106"/>
      <c r="JOD917566" s="106"/>
      <c r="JOE917566" s="106"/>
      <c r="JOK917566" s="106"/>
      <c r="JOL917566" s="106"/>
      <c r="JOM917566" s="106"/>
      <c r="JON917566" s="106"/>
      <c r="JOO917566" s="106"/>
      <c r="JXW917566" s="106"/>
      <c r="JXX917566" s="106"/>
      <c r="JXY917566" s="106"/>
      <c r="JXZ917566" s="106"/>
      <c r="JYA917566" s="106"/>
      <c r="JYG917566" s="106"/>
      <c r="JYH917566" s="106"/>
      <c r="JYI917566" s="106"/>
      <c r="JYJ917566" s="106"/>
      <c r="JYK917566" s="106"/>
      <c r="KHS917566" s="106"/>
      <c r="KHT917566" s="106"/>
      <c r="KHU917566" s="106"/>
      <c r="KHV917566" s="106"/>
      <c r="KHW917566" s="106"/>
      <c r="KIC917566" s="106"/>
      <c r="KID917566" s="106"/>
      <c r="KIE917566" s="106"/>
      <c r="KIF917566" s="106"/>
      <c r="KIG917566" s="106"/>
      <c r="KRO917566" s="106"/>
      <c r="KRP917566" s="106"/>
      <c r="KRQ917566" s="106"/>
      <c r="KRR917566" s="106"/>
      <c r="KRS917566" s="106"/>
      <c r="KRY917566" s="106"/>
      <c r="KRZ917566" s="106"/>
      <c r="KSA917566" s="106"/>
      <c r="KSB917566" s="106"/>
      <c r="KSC917566" s="106"/>
      <c r="LBK917566" s="106"/>
      <c r="LBL917566" s="106"/>
      <c r="LBM917566" s="106"/>
      <c r="LBN917566" s="106"/>
      <c r="LBO917566" s="106"/>
      <c r="LBU917566" s="106"/>
      <c r="LBV917566" s="106"/>
      <c r="LBW917566" s="106"/>
      <c r="LBX917566" s="106"/>
      <c r="LBY917566" s="106"/>
      <c r="LLG917566" s="106"/>
      <c r="LLH917566" s="106"/>
      <c r="LLI917566" s="106"/>
      <c r="LLJ917566" s="106"/>
      <c r="LLK917566" s="106"/>
      <c r="LLQ917566" s="106"/>
      <c r="LLR917566" s="106"/>
      <c r="LLS917566" s="106"/>
      <c r="LLT917566" s="106"/>
      <c r="LLU917566" s="106"/>
      <c r="LVC917566" s="106"/>
      <c r="LVD917566" s="106"/>
      <c r="LVE917566" s="106"/>
      <c r="LVF917566" s="106"/>
      <c r="LVG917566" s="106"/>
      <c r="LVM917566" s="106"/>
      <c r="LVN917566" s="106"/>
      <c r="LVO917566" s="106"/>
      <c r="LVP917566" s="106"/>
      <c r="LVQ917566" s="106"/>
      <c r="MEY917566" s="106"/>
      <c r="MEZ917566" s="106"/>
      <c r="MFA917566" s="106"/>
      <c r="MFB917566" s="106"/>
      <c r="MFC917566" s="106"/>
      <c r="MFI917566" s="106"/>
      <c r="MFJ917566" s="106"/>
      <c r="MFK917566" s="106"/>
      <c r="MFL917566" s="106"/>
      <c r="MFM917566" s="106"/>
      <c r="MOU917566" s="106"/>
      <c r="MOV917566" s="106"/>
      <c r="MOW917566" s="106"/>
      <c r="MOX917566" s="106"/>
      <c r="MOY917566" s="106"/>
      <c r="MPE917566" s="106"/>
      <c r="MPF917566" s="106"/>
      <c r="MPG917566" s="106"/>
      <c r="MPH917566" s="106"/>
      <c r="MPI917566" s="106"/>
      <c r="MYQ917566" s="106"/>
      <c r="MYR917566" s="106"/>
      <c r="MYS917566" s="106"/>
      <c r="MYT917566" s="106"/>
      <c r="MYU917566" s="106"/>
      <c r="MZA917566" s="106"/>
      <c r="MZB917566" s="106"/>
      <c r="MZC917566" s="106"/>
      <c r="MZD917566" s="106"/>
      <c r="MZE917566" s="106"/>
      <c r="NIM917566" s="106"/>
      <c r="NIN917566" s="106"/>
      <c r="NIO917566" s="106"/>
      <c r="NIP917566" s="106"/>
      <c r="NIQ917566" s="106"/>
      <c r="NIW917566" s="106"/>
      <c r="NIX917566" s="106"/>
      <c r="NIY917566" s="106"/>
      <c r="NIZ917566" s="106"/>
      <c r="NJA917566" s="106"/>
      <c r="NSI917566" s="106"/>
      <c r="NSJ917566" s="106"/>
      <c r="NSK917566" s="106"/>
      <c r="NSL917566" s="106"/>
      <c r="NSM917566" s="106"/>
      <c r="NSS917566" s="106"/>
      <c r="NST917566" s="106"/>
      <c r="NSU917566" s="106"/>
      <c r="NSV917566" s="106"/>
      <c r="NSW917566" s="106"/>
      <c r="OCE917566" s="106"/>
      <c r="OCF917566" s="106"/>
      <c r="OCG917566" s="106"/>
      <c r="OCH917566" s="106"/>
      <c r="OCI917566" s="106"/>
      <c r="OCO917566" s="106"/>
      <c r="OCP917566" s="106"/>
      <c r="OCQ917566" s="106"/>
      <c r="OCR917566" s="106"/>
      <c r="OCS917566" s="106"/>
      <c r="OMA917566" s="106"/>
      <c r="OMB917566" s="106"/>
      <c r="OMC917566" s="106"/>
      <c r="OMD917566" s="106"/>
      <c r="OME917566" s="106"/>
      <c r="OMK917566" s="106"/>
      <c r="OML917566" s="106"/>
      <c r="OMM917566" s="106"/>
      <c r="OMN917566" s="106"/>
      <c r="OMO917566" s="106"/>
      <c r="OVW917566" s="106"/>
      <c r="OVX917566" s="106"/>
      <c r="OVY917566" s="106"/>
      <c r="OVZ917566" s="106"/>
      <c r="OWA917566" s="106"/>
      <c r="OWG917566" s="106"/>
      <c r="OWH917566" s="106"/>
      <c r="OWI917566" s="106"/>
      <c r="OWJ917566" s="106"/>
      <c r="OWK917566" s="106"/>
      <c r="PFS917566" s="106"/>
      <c r="PFT917566" s="106"/>
      <c r="PFU917566" s="106"/>
      <c r="PFV917566" s="106"/>
      <c r="PFW917566" s="106"/>
      <c r="PGC917566" s="106"/>
      <c r="PGD917566" s="106"/>
      <c r="PGE917566" s="106"/>
      <c r="PGF917566" s="106"/>
      <c r="PGG917566" s="106"/>
      <c r="PPO917566" s="106"/>
      <c r="PPP917566" s="106"/>
      <c r="PPQ917566" s="106"/>
      <c r="PPR917566" s="106"/>
      <c r="PPS917566" s="106"/>
      <c r="PPY917566" s="106"/>
      <c r="PPZ917566" s="106"/>
      <c r="PQA917566" s="106"/>
      <c r="PQB917566" s="106"/>
      <c r="PQC917566" s="106"/>
      <c r="PZK917566" s="106"/>
      <c r="PZL917566" s="106"/>
      <c r="PZM917566" s="106"/>
      <c r="PZN917566" s="106"/>
      <c r="PZO917566" s="106"/>
      <c r="PZU917566" s="106"/>
      <c r="PZV917566" s="106"/>
      <c r="PZW917566" s="106"/>
      <c r="PZX917566" s="106"/>
      <c r="PZY917566" s="106"/>
      <c r="QJG917566" s="106"/>
      <c r="QJH917566" s="106"/>
      <c r="QJI917566" s="106"/>
      <c r="QJJ917566" s="106"/>
      <c r="QJK917566" s="106"/>
      <c r="QJQ917566" s="106"/>
      <c r="QJR917566" s="106"/>
      <c r="QJS917566" s="106"/>
      <c r="QJT917566" s="106"/>
      <c r="QJU917566" s="106"/>
      <c r="QTC917566" s="106"/>
      <c r="QTD917566" s="106"/>
      <c r="QTE917566" s="106"/>
      <c r="QTF917566" s="106"/>
      <c r="QTG917566" s="106"/>
      <c r="QTM917566" s="106"/>
      <c r="QTN917566" s="106"/>
      <c r="QTO917566" s="106"/>
      <c r="QTP917566" s="106"/>
      <c r="QTQ917566" s="106"/>
      <c r="RCY917566" s="106"/>
      <c r="RCZ917566" s="106"/>
      <c r="RDA917566" s="106"/>
      <c r="RDB917566" s="106"/>
      <c r="RDC917566" s="106"/>
      <c r="RDI917566" s="106"/>
      <c r="RDJ917566" s="106"/>
      <c r="RDK917566" s="106"/>
      <c r="RDL917566" s="106"/>
      <c r="RDM917566" s="106"/>
      <c r="RMU917566" s="106"/>
      <c r="RMV917566" s="106"/>
      <c r="RMW917566" s="106"/>
      <c r="RMX917566" s="106"/>
      <c r="RMY917566" s="106"/>
      <c r="RNE917566" s="106"/>
      <c r="RNF917566" s="106"/>
      <c r="RNG917566" s="106"/>
      <c r="RNH917566" s="106"/>
      <c r="RNI917566" s="106"/>
      <c r="RWQ917566" s="106"/>
      <c r="RWR917566" s="106"/>
      <c r="RWS917566" s="106"/>
      <c r="RWT917566" s="106"/>
      <c r="RWU917566" s="106"/>
      <c r="RXA917566" s="106"/>
      <c r="RXB917566" s="106"/>
      <c r="RXC917566" s="106"/>
      <c r="RXD917566" s="106"/>
      <c r="RXE917566" s="106"/>
      <c r="SGM917566" s="106"/>
      <c r="SGN917566" s="106"/>
      <c r="SGO917566" s="106"/>
      <c r="SGP917566" s="106"/>
      <c r="SGQ917566" s="106"/>
      <c r="SGW917566" s="106"/>
      <c r="SGX917566" s="106"/>
      <c r="SGY917566" s="106"/>
      <c r="SGZ917566" s="106"/>
      <c r="SHA917566" s="106"/>
      <c r="SQI917566" s="106"/>
      <c r="SQJ917566" s="106"/>
      <c r="SQK917566" s="106"/>
      <c r="SQL917566" s="106"/>
      <c r="SQM917566" s="106"/>
      <c r="SQS917566" s="106"/>
      <c r="SQT917566" s="106"/>
      <c r="SQU917566" s="106"/>
      <c r="SQV917566" s="106"/>
      <c r="SQW917566" s="106"/>
      <c r="TAE917566" s="106"/>
      <c r="TAF917566" s="106"/>
      <c r="TAG917566" s="106"/>
      <c r="TAH917566" s="106"/>
      <c r="TAI917566" s="106"/>
      <c r="TAO917566" s="106"/>
      <c r="TAP917566" s="106"/>
      <c r="TAQ917566" s="106"/>
      <c r="TAR917566" s="106"/>
      <c r="TAS917566" s="106"/>
      <c r="TKA917566" s="106"/>
      <c r="TKB917566" s="106"/>
      <c r="TKC917566" s="106"/>
      <c r="TKD917566" s="106"/>
      <c r="TKE917566" s="106"/>
      <c r="TKK917566" s="106"/>
      <c r="TKL917566" s="106"/>
      <c r="TKM917566" s="106"/>
      <c r="TKN917566" s="106"/>
      <c r="TKO917566" s="106"/>
      <c r="TTW917566" s="106"/>
      <c r="TTX917566" s="106"/>
      <c r="TTY917566" s="106"/>
      <c r="TTZ917566" s="106"/>
      <c r="TUA917566" s="106"/>
      <c r="TUG917566" s="106"/>
      <c r="TUH917566" s="106"/>
      <c r="TUI917566" s="106"/>
      <c r="TUJ917566" s="106"/>
      <c r="TUK917566" s="106"/>
      <c r="UDS917566" s="106"/>
      <c r="UDT917566" s="106"/>
      <c r="UDU917566" s="106"/>
      <c r="UDV917566" s="106"/>
      <c r="UDW917566" s="106"/>
      <c r="UEC917566" s="106"/>
      <c r="UED917566" s="106"/>
      <c r="UEE917566" s="106"/>
      <c r="UEF917566" s="106"/>
      <c r="UEG917566" s="106"/>
      <c r="UNO917566" s="106"/>
      <c r="UNP917566" s="106"/>
      <c r="UNQ917566" s="106"/>
      <c r="UNR917566" s="106"/>
      <c r="UNS917566" s="106"/>
      <c r="UNY917566" s="106"/>
      <c r="UNZ917566" s="106"/>
      <c r="UOA917566" s="106"/>
      <c r="UOB917566" s="106"/>
      <c r="UOC917566" s="106"/>
      <c r="UXK917566" s="106"/>
      <c r="UXL917566" s="106"/>
      <c r="UXM917566" s="106"/>
      <c r="UXN917566" s="106"/>
      <c r="UXO917566" s="106"/>
      <c r="UXU917566" s="106"/>
      <c r="UXV917566" s="106"/>
      <c r="UXW917566" s="106"/>
      <c r="UXX917566" s="106"/>
      <c r="UXY917566" s="106"/>
      <c r="VHG917566" s="106"/>
      <c r="VHH917566" s="106"/>
      <c r="VHI917566" s="106"/>
      <c r="VHJ917566" s="106"/>
      <c r="VHK917566" s="106"/>
      <c r="VHQ917566" s="106"/>
      <c r="VHR917566" s="106"/>
      <c r="VHS917566" s="106"/>
      <c r="VHT917566" s="106"/>
      <c r="VHU917566" s="106"/>
      <c r="VRC917566" s="106"/>
      <c r="VRD917566" s="106"/>
      <c r="VRE917566" s="106"/>
      <c r="VRF917566" s="106"/>
      <c r="VRG917566" s="106"/>
      <c r="VRM917566" s="106"/>
      <c r="VRN917566" s="106"/>
      <c r="VRO917566" s="106"/>
      <c r="VRP917566" s="106"/>
      <c r="VRQ917566" s="106"/>
      <c r="WAY917566" s="106"/>
      <c r="WAZ917566" s="106"/>
      <c r="WBA917566" s="106"/>
      <c r="WBB917566" s="106"/>
      <c r="WBC917566" s="106"/>
      <c r="WBI917566" s="106"/>
      <c r="WBJ917566" s="106"/>
      <c r="WBK917566" s="106"/>
      <c r="WBL917566" s="106"/>
      <c r="WBM917566" s="106"/>
      <c r="WKU917566" s="106"/>
      <c r="WKV917566" s="106"/>
      <c r="WKW917566" s="106"/>
      <c r="WKX917566" s="106"/>
      <c r="WKY917566" s="106"/>
      <c r="WLE917566" s="106"/>
      <c r="WLF917566" s="106"/>
      <c r="WLG917566" s="106"/>
      <c r="WLH917566" s="106"/>
      <c r="WLI917566" s="106"/>
      <c r="WUQ917566" s="106"/>
      <c r="WUR917566" s="106"/>
      <c r="WUS917566" s="106"/>
      <c r="WUT917566" s="106"/>
      <c r="WUU917566" s="106"/>
      <c r="WVA917566" s="106"/>
      <c r="WVB917566" s="106"/>
      <c r="WVC917566" s="106"/>
      <c r="WVD917566" s="106"/>
      <c r="WVE917566" s="106"/>
    </row>
    <row r="917567" spans="457:1021 1225:2045 2249:3069 3273:4093 4297:5117 5321:6141 6345:7165 7369:8189 8393:9213 9417:10237 10441:11261 11465:12285 12489:13309 13513:14333 14537:15357 15561:16125" hidden="1" x14ac:dyDescent="0.15">
      <c r="SA917567" s="106"/>
      <c r="SB917567" s="106"/>
      <c r="SC917567" s="106"/>
      <c r="SD917567" s="106"/>
      <c r="SE917567" s="106"/>
      <c r="SK917567" s="106"/>
      <c r="SL917567" s="106"/>
      <c r="SM917567" s="106"/>
      <c r="SN917567" s="106"/>
      <c r="SO917567" s="106"/>
      <c r="ABW917567" s="106"/>
      <c r="ABX917567" s="106"/>
      <c r="ABY917567" s="106"/>
      <c r="ABZ917567" s="106"/>
      <c r="ACA917567" s="106"/>
      <c r="ACG917567" s="106"/>
      <c r="ACH917567" s="106"/>
      <c r="ACI917567" s="106"/>
      <c r="ACJ917567" s="106"/>
      <c r="ACK917567" s="106"/>
      <c r="ALS917567" s="106"/>
      <c r="ALT917567" s="106"/>
      <c r="ALU917567" s="106"/>
      <c r="ALV917567" s="106"/>
      <c r="ALW917567" s="106"/>
      <c r="AMC917567" s="106"/>
      <c r="AMD917567" s="106"/>
      <c r="AME917567" s="106"/>
      <c r="AMF917567" s="106"/>
      <c r="AMG917567" s="106"/>
      <c r="AVO917567" s="106"/>
      <c r="AVP917567" s="106"/>
      <c r="AVQ917567" s="106"/>
      <c r="AVR917567" s="106"/>
      <c r="AVS917567" s="106"/>
      <c r="AVY917567" s="106"/>
      <c r="AVZ917567" s="106"/>
      <c r="AWA917567" s="106"/>
      <c r="AWB917567" s="106"/>
      <c r="AWC917567" s="106"/>
      <c r="BFK917567" s="106"/>
      <c r="BFL917567" s="106"/>
      <c r="BFM917567" s="106"/>
      <c r="BFN917567" s="106"/>
      <c r="BFO917567" s="106"/>
      <c r="BFU917567" s="106"/>
      <c r="BFV917567" s="106"/>
      <c r="BFW917567" s="106"/>
      <c r="BFX917567" s="106"/>
      <c r="BFY917567" s="106"/>
      <c r="BPG917567" s="106"/>
      <c r="BPH917567" s="106"/>
      <c r="BPI917567" s="106"/>
      <c r="BPJ917567" s="106"/>
      <c r="BPK917567" s="106"/>
      <c r="BPQ917567" s="106"/>
      <c r="BPR917567" s="106"/>
      <c r="BPS917567" s="106"/>
      <c r="BPT917567" s="106"/>
      <c r="BPU917567" s="106"/>
      <c r="BZC917567" s="106"/>
      <c r="BZD917567" s="106"/>
      <c r="BZE917567" s="106"/>
      <c r="BZF917567" s="106"/>
      <c r="BZG917567" s="106"/>
      <c r="BZM917567" s="106"/>
      <c r="BZN917567" s="106"/>
      <c r="BZO917567" s="106"/>
      <c r="BZP917567" s="106"/>
      <c r="BZQ917567" s="106"/>
      <c r="CIY917567" s="106"/>
      <c r="CIZ917567" s="106"/>
      <c r="CJA917567" s="106"/>
      <c r="CJB917567" s="106"/>
      <c r="CJC917567" s="106"/>
      <c r="CJI917567" s="106"/>
      <c r="CJJ917567" s="106"/>
      <c r="CJK917567" s="106"/>
      <c r="CJL917567" s="106"/>
      <c r="CJM917567" s="106"/>
      <c r="CSU917567" s="106"/>
      <c r="CSV917567" s="106"/>
      <c r="CSW917567" s="106"/>
      <c r="CSX917567" s="106"/>
      <c r="CSY917567" s="106"/>
      <c r="CTE917567" s="106"/>
      <c r="CTF917567" s="106"/>
      <c r="CTG917567" s="106"/>
      <c r="CTH917567" s="106"/>
      <c r="CTI917567" s="106"/>
      <c r="DCQ917567" s="106"/>
      <c r="DCR917567" s="106"/>
      <c r="DCS917567" s="106"/>
      <c r="DCT917567" s="106"/>
      <c r="DCU917567" s="106"/>
      <c r="DDA917567" s="106"/>
      <c r="DDB917567" s="106"/>
      <c r="DDC917567" s="106"/>
      <c r="DDD917567" s="106"/>
      <c r="DDE917567" s="106"/>
      <c r="DMM917567" s="106"/>
      <c r="DMN917567" s="106"/>
      <c r="DMO917567" s="106"/>
      <c r="DMP917567" s="106"/>
      <c r="DMQ917567" s="106"/>
      <c r="DMW917567" s="106"/>
      <c r="DMX917567" s="106"/>
      <c r="DMY917567" s="106"/>
      <c r="DMZ917567" s="106"/>
      <c r="DNA917567" s="106"/>
      <c r="DWI917567" s="106"/>
      <c r="DWJ917567" s="106"/>
      <c r="DWK917567" s="106"/>
      <c r="DWL917567" s="106"/>
      <c r="DWM917567" s="106"/>
      <c r="DWS917567" s="106"/>
      <c r="DWT917567" s="106"/>
      <c r="DWU917567" s="106"/>
      <c r="DWV917567" s="106"/>
      <c r="DWW917567" s="106"/>
      <c r="EGE917567" s="106"/>
      <c r="EGF917567" s="106"/>
      <c r="EGG917567" s="106"/>
      <c r="EGH917567" s="106"/>
      <c r="EGI917567" s="106"/>
      <c r="EGO917567" s="106"/>
      <c r="EGP917567" s="106"/>
      <c r="EGQ917567" s="106"/>
      <c r="EGR917567" s="106"/>
      <c r="EGS917567" s="106"/>
      <c r="EQA917567" s="106"/>
      <c r="EQB917567" s="106"/>
      <c r="EQC917567" s="106"/>
      <c r="EQD917567" s="106"/>
      <c r="EQE917567" s="106"/>
      <c r="EQK917567" s="106"/>
      <c r="EQL917567" s="106"/>
      <c r="EQM917567" s="106"/>
      <c r="EQN917567" s="106"/>
      <c r="EQO917567" s="106"/>
      <c r="EZW917567" s="106"/>
      <c r="EZX917567" s="106"/>
      <c r="EZY917567" s="106"/>
      <c r="EZZ917567" s="106"/>
      <c r="FAA917567" s="106"/>
      <c r="FAG917567" s="106"/>
      <c r="FAH917567" s="106"/>
      <c r="FAI917567" s="106"/>
      <c r="FAJ917567" s="106"/>
      <c r="FAK917567" s="106"/>
      <c r="FJS917567" s="106"/>
      <c r="FJT917567" s="106"/>
      <c r="FJU917567" s="106"/>
      <c r="FJV917567" s="106"/>
      <c r="FJW917567" s="106"/>
      <c r="FKC917567" s="106"/>
      <c r="FKD917567" s="106"/>
      <c r="FKE917567" s="106"/>
      <c r="FKF917567" s="106"/>
      <c r="FKG917567" s="106"/>
      <c r="FTO917567" s="106"/>
      <c r="FTP917567" s="106"/>
      <c r="FTQ917567" s="106"/>
      <c r="FTR917567" s="106"/>
      <c r="FTS917567" s="106"/>
      <c r="FTY917567" s="106"/>
      <c r="FTZ917567" s="106"/>
      <c r="FUA917567" s="106"/>
      <c r="FUB917567" s="106"/>
      <c r="FUC917567" s="106"/>
      <c r="GDK917567" s="106"/>
      <c r="GDL917567" s="106"/>
      <c r="GDM917567" s="106"/>
      <c r="GDN917567" s="106"/>
      <c r="GDO917567" s="106"/>
      <c r="GDU917567" s="106"/>
      <c r="GDV917567" s="106"/>
      <c r="GDW917567" s="106"/>
      <c r="GDX917567" s="106"/>
      <c r="GDY917567" s="106"/>
      <c r="GNG917567" s="106"/>
      <c r="GNH917567" s="106"/>
      <c r="GNI917567" s="106"/>
      <c r="GNJ917567" s="106"/>
      <c r="GNK917567" s="106"/>
      <c r="GNQ917567" s="106"/>
      <c r="GNR917567" s="106"/>
      <c r="GNS917567" s="106"/>
      <c r="GNT917567" s="106"/>
      <c r="GNU917567" s="106"/>
      <c r="GXC917567" s="106"/>
      <c r="GXD917567" s="106"/>
      <c r="GXE917567" s="106"/>
      <c r="GXF917567" s="106"/>
      <c r="GXG917567" s="106"/>
      <c r="GXM917567" s="106"/>
      <c r="GXN917567" s="106"/>
      <c r="GXO917567" s="106"/>
      <c r="GXP917567" s="106"/>
      <c r="GXQ917567" s="106"/>
      <c r="HGY917567" s="106"/>
      <c r="HGZ917567" s="106"/>
      <c r="HHA917567" s="106"/>
      <c r="HHB917567" s="106"/>
      <c r="HHC917567" s="106"/>
      <c r="HHI917567" s="106"/>
      <c r="HHJ917567" s="106"/>
      <c r="HHK917567" s="106"/>
      <c r="HHL917567" s="106"/>
      <c r="HHM917567" s="106"/>
      <c r="HQU917567" s="106"/>
      <c r="HQV917567" s="106"/>
      <c r="HQW917567" s="106"/>
      <c r="HQX917567" s="106"/>
      <c r="HQY917567" s="106"/>
      <c r="HRE917567" s="106"/>
      <c r="HRF917567" s="106"/>
      <c r="HRG917567" s="106"/>
      <c r="HRH917567" s="106"/>
      <c r="HRI917567" s="106"/>
      <c r="IAQ917567" s="106"/>
      <c r="IAR917567" s="106"/>
      <c r="IAS917567" s="106"/>
      <c r="IAT917567" s="106"/>
      <c r="IAU917567" s="106"/>
      <c r="IBA917567" s="106"/>
      <c r="IBB917567" s="106"/>
      <c r="IBC917567" s="106"/>
      <c r="IBD917567" s="106"/>
      <c r="IBE917567" s="106"/>
      <c r="IKM917567" s="106"/>
      <c r="IKN917567" s="106"/>
      <c r="IKO917567" s="106"/>
      <c r="IKP917567" s="106"/>
      <c r="IKQ917567" s="106"/>
      <c r="IKW917567" s="106"/>
      <c r="IKX917567" s="106"/>
      <c r="IKY917567" s="106"/>
      <c r="IKZ917567" s="106"/>
      <c r="ILA917567" s="106"/>
      <c r="IUI917567" s="106"/>
      <c r="IUJ917567" s="106"/>
      <c r="IUK917567" s="106"/>
      <c r="IUL917567" s="106"/>
      <c r="IUM917567" s="106"/>
      <c r="IUS917567" s="106"/>
      <c r="IUT917567" s="106"/>
      <c r="IUU917567" s="106"/>
      <c r="IUV917567" s="106"/>
      <c r="IUW917567" s="106"/>
      <c r="JEE917567" s="106"/>
      <c r="JEF917567" s="106"/>
      <c r="JEG917567" s="106"/>
      <c r="JEH917567" s="106"/>
      <c r="JEI917567" s="106"/>
      <c r="JEO917567" s="106"/>
      <c r="JEP917567" s="106"/>
      <c r="JEQ917567" s="106"/>
      <c r="JER917567" s="106"/>
      <c r="JES917567" s="106"/>
      <c r="JOA917567" s="106"/>
      <c r="JOB917567" s="106"/>
      <c r="JOC917567" s="106"/>
      <c r="JOD917567" s="106"/>
      <c r="JOE917567" s="106"/>
      <c r="JOK917567" s="106"/>
      <c r="JOL917567" s="106"/>
      <c r="JOM917567" s="106"/>
      <c r="JON917567" s="106"/>
      <c r="JOO917567" s="106"/>
      <c r="JXW917567" s="106"/>
      <c r="JXX917567" s="106"/>
      <c r="JXY917567" s="106"/>
      <c r="JXZ917567" s="106"/>
      <c r="JYA917567" s="106"/>
      <c r="JYG917567" s="106"/>
      <c r="JYH917567" s="106"/>
      <c r="JYI917567" s="106"/>
      <c r="JYJ917567" s="106"/>
      <c r="JYK917567" s="106"/>
      <c r="KHS917567" s="106"/>
      <c r="KHT917567" s="106"/>
      <c r="KHU917567" s="106"/>
      <c r="KHV917567" s="106"/>
      <c r="KHW917567" s="106"/>
      <c r="KIC917567" s="106"/>
      <c r="KID917567" s="106"/>
      <c r="KIE917567" s="106"/>
      <c r="KIF917567" s="106"/>
      <c r="KIG917567" s="106"/>
      <c r="KRO917567" s="106"/>
      <c r="KRP917567" s="106"/>
      <c r="KRQ917567" s="106"/>
      <c r="KRR917567" s="106"/>
      <c r="KRS917567" s="106"/>
      <c r="KRY917567" s="106"/>
      <c r="KRZ917567" s="106"/>
      <c r="KSA917567" s="106"/>
      <c r="KSB917567" s="106"/>
      <c r="KSC917567" s="106"/>
      <c r="LBK917567" s="106"/>
      <c r="LBL917567" s="106"/>
      <c r="LBM917567" s="106"/>
      <c r="LBN917567" s="106"/>
      <c r="LBO917567" s="106"/>
      <c r="LBU917567" s="106"/>
      <c r="LBV917567" s="106"/>
      <c r="LBW917567" s="106"/>
      <c r="LBX917567" s="106"/>
      <c r="LBY917567" s="106"/>
      <c r="LLG917567" s="106"/>
      <c r="LLH917567" s="106"/>
      <c r="LLI917567" s="106"/>
      <c r="LLJ917567" s="106"/>
      <c r="LLK917567" s="106"/>
      <c r="LLQ917567" s="106"/>
      <c r="LLR917567" s="106"/>
      <c r="LLS917567" s="106"/>
      <c r="LLT917567" s="106"/>
      <c r="LLU917567" s="106"/>
      <c r="LVC917567" s="106"/>
      <c r="LVD917567" s="106"/>
      <c r="LVE917567" s="106"/>
      <c r="LVF917567" s="106"/>
      <c r="LVG917567" s="106"/>
      <c r="LVM917567" s="106"/>
      <c r="LVN917567" s="106"/>
      <c r="LVO917567" s="106"/>
      <c r="LVP917567" s="106"/>
      <c r="LVQ917567" s="106"/>
      <c r="MEY917567" s="106"/>
      <c r="MEZ917567" s="106"/>
      <c r="MFA917567" s="106"/>
      <c r="MFB917567" s="106"/>
      <c r="MFC917567" s="106"/>
      <c r="MFI917567" s="106"/>
      <c r="MFJ917567" s="106"/>
      <c r="MFK917567" s="106"/>
      <c r="MFL917567" s="106"/>
      <c r="MFM917567" s="106"/>
      <c r="MOU917567" s="106"/>
      <c r="MOV917567" s="106"/>
      <c r="MOW917567" s="106"/>
      <c r="MOX917567" s="106"/>
      <c r="MOY917567" s="106"/>
      <c r="MPE917567" s="106"/>
      <c r="MPF917567" s="106"/>
      <c r="MPG917567" s="106"/>
      <c r="MPH917567" s="106"/>
      <c r="MPI917567" s="106"/>
      <c r="MYQ917567" s="106"/>
      <c r="MYR917567" s="106"/>
      <c r="MYS917567" s="106"/>
      <c r="MYT917567" s="106"/>
      <c r="MYU917567" s="106"/>
      <c r="MZA917567" s="106"/>
      <c r="MZB917567" s="106"/>
      <c r="MZC917567" s="106"/>
      <c r="MZD917567" s="106"/>
      <c r="MZE917567" s="106"/>
      <c r="NIM917567" s="106"/>
      <c r="NIN917567" s="106"/>
      <c r="NIO917567" s="106"/>
      <c r="NIP917567" s="106"/>
      <c r="NIQ917567" s="106"/>
      <c r="NIW917567" s="106"/>
      <c r="NIX917567" s="106"/>
      <c r="NIY917567" s="106"/>
      <c r="NIZ917567" s="106"/>
      <c r="NJA917567" s="106"/>
      <c r="NSI917567" s="106"/>
      <c r="NSJ917567" s="106"/>
      <c r="NSK917567" s="106"/>
      <c r="NSL917567" s="106"/>
      <c r="NSM917567" s="106"/>
      <c r="NSS917567" s="106"/>
      <c r="NST917567" s="106"/>
      <c r="NSU917567" s="106"/>
      <c r="NSV917567" s="106"/>
      <c r="NSW917567" s="106"/>
      <c r="OCE917567" s="106"/>
      <c r="OCF917567" s="106"/>
      <c r="OCG917567" s="106"/>
      <c r="OCH917567" s="106"/>
      <c r="OCI917567" s="106"/>
      <c r="OCO917567" s="106"/>
      <c r="OCP917567" s="106"/>
      <c r="OCQ917567" s="106"/>
      <c r="OCR917567" s="106"/>
      <c r="OCS917567" s="106"/>
      <c r="OMA917567" s="106"/>
      <c r="OMB917567" s="106"/>
      <c r="OMC917567" s="106"/>
      <c r="OMD917567" s="106"/>
      <c r="OME917567" s="106"/>
      <c r="OMK917567" s="106"/>
      <c r="OML917567" s="106"/>
      <c r="OMM917567" s="106"/>
      <c r="OMN917567" s="106"/>
      <c r="OMO917567" s="106"/>
      <c r="OVW917567" s="106"/>
      <c r="OVX917567" s="106"/>
      <c r="OVY917567" s="106"/>
      <c r="OVZ917567" s="106"/>
      <c r="OWA917567" s="106"/>
      <c r="OWG917567" s="106"/>
      <c r="OWH917567" s="106"/>
      <c r="OWI917567" s="106"/>
      <c r="OWJ917567" s="106"/>
      <c r="OWK917567" s="106"/>
      <c r="PFS917567" s="106"/>
      <c r="PFT917567" s="106"/>
      <c r="PFU917567" s="106"/>
      <c r="PFV917567" s="106"/>
      <c r="PFW917567" s="106"/>
      <c r="PGC917567" s="106"/>
      <c r="PGD917567" s="106"/>
      <c r="PGE917567" s="106"/>
      <c r="PGF917567" s="106"/>
      <c r="PGG917567" s="106"/>
      <c r="PPO917567" s="106"/>
      <c r="PPP917567" s="106"/>
      <c r="PPQ917567" s="106"/>
      <c r="PPR917567" s="106"/>
      <c r="PPS917567" s="106"/>
      <c r="PPY917567" s="106"/>
      <c r="PPZ917567" s="106"/>
      <c r="PQA917567" s="106"/>
      <c r="PQB917567" s="106"/>
      <c r="PQC917567" s="106"/>
      <c r="PZK917567" s="106"/>
      <c r="PZL917567" s="106"/>
      <c r="PZM917567" s="106"/>
      <c r="PZN917567" s="106"/>
      <c r="PZO917567" s="106"/>
      <c r="PZU917567" s="106"/>
      <c r="PZV917567" s="106"/>
      <c r="PZW917567" s="106"/>
      <c r="PZX917567" s="106"/>
      <c r="PZY917567" s="106"/>
      <c r="QJG917567" s="106"/>
      <c r="QJH917567" s="106"/>
      <c r="QJI917567" s="106"/>
      <c r="QJJ917567" s="106"/>
      <c r="QJK917567" s="106"/>
      <c r="QJQ917567" s="106"/>
      <c r="QJR917567" s="106"/>
      <c r="QJS917567" s="106"/>
      <c r="QJT917567" s="106"/>
      <c r="QJU917567" s="106"/>
      <c r="QTC917567" s="106"/>
      <c r="QTD917567" s="106"/>
      <c r="QTE917567" s="106"/>
      <c r="QTF917567" s="106"/>
      <c r="QTG917567" s="106"/>
      <c r="QTM917567" s="106"/>
      <c r="QTN917567" s="106"/>
      <c r="QTO917567" s="106"/>
      <c r="QTP917567" s="106"/>
      <c r="QTQ917567" s="106"/>
      <c r="RCY917567" s="106"/>
      <c r="RCZ917567" s="106"/>
      <c r="RDA917567" s="106"/>
      <c r="RDB917567" s="106"/>
      <c r="RDC917567" s="106"/>
      <c r="RDI917567" s="106"/>
      <c r="RDJ917567" s="106"/>
      <c r="RDK917567" s="106"/>
      <c r="RDL917567" s="106"/>
      <c r="RDM917567" s="106"/>
      <c r="RMU917567" s="106"/>
      <c r="RMV917567" s="106"/>
      <c r="RMW917567" s="106"/>
      <c r="RMX917567" s="106"/>
      <c r="RMY917567" s="106"/>
      <c r="RNE917567" s="106"/>
      <c r="RNF917567" s="106"/>
      <c r="RNG917567" s="106"/>
      <c r="RNH917567" s="106"/>
      <c r="RNI917567" s="106"/>
      <c r="RWQ917567" s="106"/>
      <c r="RWR917567" s="106"/>
      <c r="RWS917567" s="106"/>
      <c r="RWT917567" s="106"/>
      <c r="RWU917567" s="106"/>
      <c r="RXA917567" s="106"/>
      <c r="RXB917567" s="106"/>
      <c r="RXC917567" s="106"/>
      <c r="RXD917567" s="106"/>
      <c r="RXE917567" s="106"/>
      <c r="SGM917567" s="106"/>
      <c r="SGN917567" s="106"/>
      <c r="SGO917567" s="106"/>
      <c r="SGP917567" s="106"/>
      <c r="SGQ917567" s="106"/>
      <c r="SGW917567" s="106"/>
      <c r="SGX917567" s="106"/>
      <c r="SGY917567" s="106"/>
      <c r="SGZ917567" s="106"/>
      <c r="SHA917567" s="106"/>
      <c r="SQI917567" s="106"/>
      <c r="SQJ917567" s="106"/>
      <c r="SQK917567" s="106"/>
      <c r="SQL917567" s="106"/>
      <c r="SQM917567" s="106"/>
      <c r="SQS917567" s="106"/>
      <c r="SQT917567" s="106"/>
      <c r="SQU917567" s="106"/>
      <c r="SQV917567" s="106"/>
      <c r="SQW917567" s="106"/>
      <c r="TAE917567" s="106"/>
      <c r="TAF917567" s="106"/>
      <c r="TAG917567" s="106"/>
      <c r="TAH917567" s="106"/>
      <c r="TAI917567" s="106"/>
      <c r="TAO917567" s="106"/>
      <c r="TAP917567" s="106"/>
      <c r="TAQ917567" s="106"/>
      <c r="TAR917567" s="106"/>
      <c r="TAS917567" s="106"/>
      <c r="TKA917567" s="106"/>
      <c r="TKB917567" s="106"/>
      <c r="TKC917567" s="106"/>
      <c r="TKD917567" s="106"/>
      <c r="TKE917567" s="106"/>
      <c r="TKK917567" s="106"/>
      <c r="TKL917567" s="106"/>
      <c r="TKM917567" s="106"/>
      <c r="TKN917567" s="106"/>
      <c r="TKO917567" s="106"/>
      <c r="TTW917567" s="106"/>
      <c r="TTX917567" s="106"/>
      <c r="TTY917567" s="106"/>
      <c r="TTZ917567" s="106"/>
      <c r="TUA917567" s="106"/>
      <c r="TUG917567" s="106"/>
      <c r="TUH917567" s="106"/>
      <c r="TUI917567" s="106"/>
      <c r="TUJ917567" s="106"/>
      <c r="TUK917567" s="106"/>
      <c r="UDS917567" s="106"/>
      <c r="UDT917567" s="106"/>
      <c r="UDU917567" s="106"/>
      <c r="UDV917567" s="106"/>
      <c r="UDW917567" s="106"/>
      <c r="UEC917567" s="106"/>
      <c r="UED917567" s="106"/>
      <c r="UEE917567" s="106"/>
      <c r="UEF917567" s="106"/>
      <c r="UEG917567" s="106"/>
      <c r="UNO917567" s="106"/>
      <c r="UNP917567" s="106"/>
      <c r="UNQ917567" s="106"/>
      <c r="UNR917567" s="106"/>
      <c r="UNS917567" s="106"/>
      <c r="UNY917567" s="106"/>
      <c r="UNZ917567" s="106"/>
      <c r="UOA917567" s="106"/>
      <c r="UOB917567" s="106"/>
      <c r="UOC917567" s="106"/>
      <c r="UXK917567" s="106"/>
      <c r="UXL917567" s="106"/>
      <c r="UXM917567" s="106"/>
      <c r="UXN917567" s="106"/>
      <c r="UXO917567" s="106"/>
      <c r="UXU917567" s="106"/>
      <c r="UXV917567" s="106"/>
      <c r="UXW917567" s="106"/>
      <c r="UXX917567" s="106"/>
      <c r="UXY917567" s="106"/>
      <c r="VHG917567" s="106"/>
      <c r="VHH917567" s="106"/>
      <c r="VHI917567" s="106"/>
      <c r="VHJ917567" s="106"/>
      <c r="VHK917567" s="106"/>
      <c r="VHQ917567" s="106"/>
      <c r="VHR917567" s="106"/>
      <c r="VHS917567" s="106"/>
      <c r="VHT917567" s="106"/>
      <c r="VHU917567" s="106"/>
      <c r="VRC917567" s="106"/>
      <c r="VRD917567" s="106"/>
      <c r="VRE917567" s="106"/>
      <c r="VRF917567" s="106"/>
      <c r="VRG917567" s="106"/>
      <c r="VRM917567" s="106"/>
      <c r="VRN917567" s="106"/>
      <c r="VRO917567" s="106"/>
      <c r="VRP917567" s="106"/>
      <c r="VRQ917567" s="106"/>
      <c r="WAY917567" s="106"/>
      <c r="WAZ917567" s="106"/>
      <c r="WBA917567" s="106"/>
      <c r="WBB917567" s="106"/>
      <c r="WBC917567" s="106"/>
      <c r="WBI917567" s="106"/>
      <c r="WBJ917567" s="106"/>
      <c r="WBK917567" s="106"/>
      <c r="WBL917567" s="106"/>
      <c r="WBM917567" s="106"/>
      <c r="WKU917567" s="106"/>
      <c r="WKV917567" s="106"/>
      <c r="WKW917567" s="106"/>
      <c r="WKX917567" s="106"/>
      <c r="WKY917567" s="106"/>
      <c r="WLE917567" s="106"/>
      <c r="WLF917567" s="106"/>
      <c r="WLG917567" s="106"/>
      <c r="WLH917567" s="106"/>
      <c r="WLI917567" s="106"/>
      <c r="WUQ917567" s="106"/>
      <c r="WUR917567" s="106"/>
      <c r="WUS917567" s="106"/>
      <c r="WUT917567" s="106"/>
      <c r="WUU917567" s="106"/>
      <c r="WVA917567" s="106"/>
      <c r="WVB917567" s="106"/>
      <c r="WVC917567" s="106"/>
      <c r="WVD917567" s="106"/>
      <c r="WVE917567" s="106"/>
    </row>
    <row r="917568" spans="457:1021 1225:2045 2249:3069 3273:4093 4297:5117 5321:6141 6345:7165 7369:8189 8393:9213 9417:10237 10441:11261 11465:12285 12489:13309 13513:14333 14537:15357 15561:16125" hidden="1" x14ac:dyDescent="0.15">
      <c r="SA917568" s="106"/>
      <c r="SB917568" s="106"/>
      <c r="SC917568" s="106"/>
      <c r="SD917568" s="106"/>
      <c r="SE917568" s="106"/>
      <c r="SK917568" s="106"/>
      <c r="SL917568" s="106"/>
      <c r="SM917568" s="106"/>
      <c r="SN917568" s="106"/>
      <c r="SO917568" s="106"/>
      <c r="ABW917568" s="106"/>
      <c r="ABX917568" s="106"/>
      <c r="ABY917568" s="106"/>
      <c r="ABZ917568" s="106"/>
      <c r="ACA917568" s="106"/>
      <c r="ACG917568" s="106"/>
      <c r="ACH917568" s="106"/>
      <c r="ACI917568" s="106"/>
      <c r="ACJ917568" s="106"/>
      <c r="ACK917568" s="106"/>
      <c r="ALS917568" s="106"/>
      <c r="ALT917568" s="106"/>
      <c r="ALU917568" s="106"/>
      <c r="ALV917568" s="106"/>
      <c r="ALW917568" s="106"/>
      <c r="AMC917568" s="106"/>
      <c r="AMD917568" s="106"/>
      <c r="AME917568" s="106"/>
      <c r="AMF917568" s="106"/>
      <c r="AMG917568" s="106"/>
      <c r="AVO917568" s="106"/>
      <c r="AVP917568" s="106"/>
      <c r="AVQ917568" s="106"/>
      <c r="AVR917568" s="106"/>
      <c r="AVS917568" s="106"/>
      <c r="AVY917568" s="106"/>
      <c r="AVZ917568" s="106"/>
      <c r="AWA917568" s="106"/>
      <c r="AWB917568" s="106"/>
      <c r="AWC917568" s="106"/>
      <c r="BFK917568" s="106"/>
      <c r="BFL917568" s="106"/>
      <c r="BFM917568" s="106"/>
      <c r="BFN917568" s="106"/>
      <c r="BFO917568" s="106"/>
      <c r="BFU917568" s="106"/>
      <c r="BFV917568" s="106"/>
      <c r="BFW917568" s="106"/>
      <c r="BFX917568" s="106"/>
      <c r="BFY917568" s="106"/>
      <c r="BPG917568" s="106"/>
      <c r="BPH917568" s="106"/>
      <c r="BPI917568" s="106"/>
      <c r="BPJ917568" s="106"/>
      <c r="BPK917568" s="106"/>
      <c r="BPQ917568" s="106"/>
      <c r="BPR917568" s="106"/>
      <c r="BPS917568" s="106"/>
      <c r="BPT917568" s="106"/>
      <c r="BPU917568" s="106"/>
      <c r="BZC917568" s="106"/>
      <c r="BZD917568" s="106"/>
      <c r="BZE917568" s="106"/>
      <c r="BZF917568" s="106"/>
      <c r="BZG917568" s="106"/>
      <c r="BZM917568" s="106"/>
      <c r="BZN917568" s="106"/>
      <c r="BZO917568" s="106"/>
      <c r="BZP917568" s="106"/>
      <c r="BZQ917568" s="106"/>
      <c r="CIY917568" s="106"/>
      <c r="CIZ917568" s="106"/>
      <c r="CJA917568" s="106"/>
      <c r="CJB917568" s="106"/>
      <c r="CJC917568" s="106"/>
      <c r="CJI917568" s="106"/>
      <c r="CJJ917568" s="106"/>
      <c r="CJK917568" s="106"/>
      <c r="CJL917568" s="106"/>
      <c r="CJM917568" s="106"/>
      <c r="CSU917568" s="106"/>
      <c r="CSV917568" s="106"/>
      <c r="CSW917568" s="106"/>
      <c r="CSX917568" s="106"/>
      <c r="CSY917568" s="106"/>
      <c r="CTE917568" s="106"/>
      <c r="CTF917568" s="106"/>
      <c r="CTG917568" s="106"/>
      <c r="CTH917568" s="106"/>
      <c r="CTI917568" s="106"/>
      <c r="DCQ917568" s="106"/>
      <c r="DCR917568" s="106"/>
      <c r="DCS917568" s="106"/>
      <c r="DCT917568" s="106"/>
      <c r="DCU917568" s="106"/>
      <c r="DDA917568" s="106"/>
      <c r="DDB917568" s="106"/>
      <c r="DDC917568" s="106"/>
      <c r="DDD917568" s="106"/>
      <c r="DDE917568" s="106"/>
      <c r="DMM917568" s="106"/>
      <c r="DMN917568" s="106"/>
      <c r="DMO917568" s="106"/>
      <c r="DMP917568" s="106"/>
      <c r="DMQ917568" s="106"/>
      <c r="DMW917568" s="106"/>
      <c r="DMX917568" s="106"/>
      <c r="DMY917568" s="106"/>
      <c r="DMZ917568" s="106"/>
      <c r="DNA917568" s="106"/>
      <c r="DWI917568" s="106"/>
      <c r="DWJ917568" s="106"/>
      <c r="DWK917568" s="106"/>
      <c r="DWL917568" s="106"/>
      <c r="DWM917568" s="106"/>
      <c r="DWS917568" s="106"/>
      <c r="DWT917568" s="106"/>
      <c r="DWU917568" s="106"/>
      <c r="DWV917568" s="106"/>
      <c r="DWW917568" s="106"/>
      <c r="EGE917568" s="106"/>
      <c r="EGF917568" s="106"/>
      <c r="EGG917568" s="106"/>
      <c r="EGH917568" s="106"/>
      <c r="EGI917568" s="106"/>
      <c r="EGO917568" s="106"/>
      <c r="EGP917568" s="106"/>
      <c r="EGQ917568" s="106"/>
      <c r="EGR917568" s="106"/>
      <c r="EGS917568" s="106"/>
      <c r="EQA917568" s="106"/>
      <c r="EQB917568" s="106"/>
      <c r="EQC917568" s="106"/>
      <c r="EQD917568" s="106"/>
      <c r="EQE917568" s="106"/>
      <c r="EQK917568" s="106"/>
      <c r="EQL917568" s="106"/>
      <c r="EQM917568" s="106"/>
      <c r="EQN917568" s="106"/>
      <c r="EQO917568" s="106"/>
      <c r="EZW917568" s="106"/>
      <c r="EZX917568" s="106"/>
      <c r="EZY917568" s="106"/>
      <c r="EZZ917568" s="106"/>
      <c r="FAA917568" s="106"/>
      <c r="FAG917568" s="106"/>
      <c r="FAH917568" s="106"/>
      <c r="FAI917568" s="106"/>
      <c r="FAJ917568" s="106"/>
      <c r="FAK917568" s="106"/>
      <c r="FJS917568" s="106"/>
      <c r="FJT917568" s="106"/>
      <c r="FJU917568" s="106"/>
      <c r="FJV917568" s="106"/>
      <c r="FJW917568" s="106"/>
      <c r="FKC917568" s="106"/>
      <c r="FKD917568" s="106"/>
      <c r="FKE917568" s="106"/>
      <c r="FKF917568" s="106"/>
      <c r="FKG917568" s="106"/>
      <c r="FTO917568" s="106"/>
      <c r="FTP917568" s="106"/>
      <c r="FTQ917568" s="106"/>
      <c r="FTR917568" s="106"/>
      <c r="FTS917568" s="106"/>
      <c r="FTY917568" s="106"/>
      <c r="FTZ917568" s="106"/>
      <c r="FUA917568" s="106"/>
      <c r="FUB917568" s="106"/>
      <c r="FUC917568" s="106"/>
      <c r="GDK917568" s="106"/>
      <c r="GDL917568" s="106"/>
      <c r="GDM917568" s="106"/>
      <c r="GDN917568" s="106"/>
      <c r="GDO917568" s="106"/>
      <c r="GDU917568" s="106"/>
      <c r="GDV917568" s="106"/>
      <c r="GDW917568" s="106"/>
      <c r="GDX917568" s="106"/>
      <c r="GDY917568" s="106"/>
      <c r="GNG917568" s="106"/>
      <c r="GNH917568" s="106"/>
      <c r="GNI917568" s="106"/>
      <c r="GNJ917568" s="106"/>
      <c r="GNK917568" s="106"/>
      <c r="GNQ917568" s="106"/>
      <c r="GNR917568" s="106"/>
      <c r="GNS917568" s="106"/>
      <c r="GNT917568" s="106"/>
      <c r="GNU917568" s="106"/>
      <c r="GXC917568" s="106"/>
      <c r="GXD917568" s="106"/>
      <c r="GXE917568" s="106"/>
      <c r="GXF917568" s="106"/>
      <c r="GXG917568" s="106"/>
      <c r="GXM917568" s="106"/>
      <c r="GXN917568" s="106"/>
      <c r="GXO917568" s="106"/>
      <c r="GXP917568" s="106"/>
      <c r="GXQ917568" s="106"/>
      <c r="HGY917568" s="106"/>
      <c r="HGZ917568" s="106"/>
      <c r="HHA917568" s="106"/>
      <c r="HHB917568" s="106"/>
      <c r="HHC917568" s="106"/>
      <c r="HHI917568" s="106"/>
      <c r="HHJ917568" s="106"/>
      <c r="HHK917568" s="106"/>
      <c r="HHL917568" s="106"/>
      <c r="HHM917568" s="106"/>
      <c r="HQU917568" s="106"/>
      <c r="HQV917568" s="106"/>
      <c r="HQW917568" s="106"/>
      <c r="HQX917568" s="106"/>
      <c r="HQY917568" s="106"/>
      <c r="HRE917568" s="106"/>
      <c r="HRF917568" s="106"/>
      <c r="HRG917568" s="106"/>
      <c r="HRH917568" s="106"/>
      <c r="HRI917568" s="106"/>
      <c r="IAQ917568" s="106"/>
      <c r="IAR917568" s="106"/>
      <c r="IAS917568" s="106"/>
      <c r="IAT917568" s="106"/>
      <c r="IAU917568" s="106"/>
      <c r="IBA917568" s="106"/>
      <c r="IBB917568" s="106"/>
      <c r="IBC917568" s="106"/>
      <c r="IBD917568" s="106"/>
      <c r="IBE917568" s="106"/>
      <c r="IKM917568" s="106"/>
      <c r="IKN917568" s="106"/>
      <c r="IKO917568" s="106"/>
      <c r="IKP917568" s="106"/>
      <c r="IKQ917568" s="106"/>
      <c r="IKW917568" s="106"/>
      <c r="IKX917568" s="106"/>
      <c r="IKY917568" s="106"/>
      <c r="IKZ917568" s="106"/>
      <c r="ILA917568" s="106"/>
      <c r="IUI917568" s="106"/>
      <c r="IUJ917568" s="106"/>
      <c r="IUK917568" s="106"/>
      <c r="IUL917568" s="106"/>
      <c r="IUM917568" s="106"/>
      <c r="IUS917568" s="106"/>
      <c r="IUT917568" s="106"/>
      <c r="IUU917568" s="106"/>
      <c r="IUV917568" s="106"/>
      <c r="IUW917568" s="106"/>
      <c r="JEE917568" s="106"/>
      <c r="JEF917568" s="106"/>
      <c r="JEG917568" s="106"/>
      <c r="JEH917568" s="106"/>
      <c r="JEI917568" s="106"/>
      <c r="JEO917568" s="106"/>
      <c r="JEP917568" s="106"/>
      <c r="JEQ917568" s="106"/>
      <c r="JER917568" s="106"/>
      <c r="JES917568" s="106"/>
      <c r="JOA917568" s="106"/>
      <c r="JOB917568" s="106"/>
      <c r="JOC917568" s="106"/>
      <c r="JOD917568" s="106"/>
      <c r="JOE917568" s="106"/>
      <c r="JOK917568" s="106"/>
      <c r="JOL917568" s="106"/>
      <c r="JOM917568" s="106"/>
      <c r="JON917568" s="106"/>
      <c r="JOO917568" s="106"/>
      <c r="JXW917568" s="106"/>
      <c r="JXX917568" s="106"/>
      <c r="JXY917568" s="106"/>
      <c r="JXZ917568" s="106"/>
      <c r="JYA917568" s="106"/>
      <c r="JYG917568" s="106"/>
      <c r="JYH917568" s="106"/>
      <c r="JYI917568" s="106"/>
      <c r="JYJ917568" s="106"/>
      <c r="JYK917568" s="106"/>
      <c r="KHS917568" s="106"/>
      <c r="KHT917568" s="106"/>
      <c r="KHU917568" s="106"/>
      <c r="KHV917568" s="106"/>
      <c r="KHW917568" s="106"/>
      <c r="KIC917568" s="106"/>
      <c r="KID917568" s="106"/>
      <c r="KIE917568" s="106"/>
      <c r="KIF917568" s="106"/>
      <c r="KIG917568" s="106"/>
      <c r="KRO917568" s="106"/>
      <c r="KRP917568" s="106"/>
      <c r="KRQ917568" s="106"/>
      <c r="KRR917568" s="106"/>
      <c r="KRS917568" s="106"/>
      <c r="KRY917568" s="106"/>
      <c r="KRZ917568" s="106"/>
      <c r="KSA917568" s="106"/>
      <c r="KSB917568" s="106"/>
      <c r="KSC917568" s="106"/>
      <c r="LBK917568" s="106"/>
      <c r="LBL917568" s="106"/>
      <c r="LBM917568" s="106"/>
      <c r="LBN917568" s="106"/>
      <c r="LBO917568" s="106"/>
      <c r="LBU917568" s="106"/>
      <c r="LBV917568" s="106"/>
      <c r="LBW917568" s="106"/>
      <c r="LBX917568" s="106"/>
      <c r="LBY917568" s="106"/>
      <c r="LLG917568" s="106"/>
      <c r="LLH917568" s="106"/>
      <c r="LLI917568" s="106"/>
      <c r="LLJ917568" s="106"/>
      <c r="LLK917568" s="106"/>
      <c r="LLQ917568" s="106"/>
      <c r="LLR917568" s="106"/>
      <c r="LLS917568" s="106"/>
      <c r="LLT917568" s="106"/>
      <c r="LLU917568" s="106"/>
      <c r="LVC917568" s="106"/>
      <c r="LVD917568" s="106"/>
      <c r="LVE917568" s="106"/>
      <c r="LVF917568" s="106"/>
      <c r="LVG917568" s="106"/>
      <c r="LVM917568" s="106"/>
      <c r="LVN917568" s="106"/>
      <c r="LVO917568" s="106"/>
      <c r="LVP917568" s="106"/>
      <c r="LVQ917568" s="106"/>
      <c r="MEY917568" s="106"/>
      <c r="MEZ917568" s="106"/>
      <c r="MFA917568" s="106"/>
      <c r="MFB917568" s="106"/>
      <c r="MFC917568" s="106"/>
      <c r="MFI917568" s="106"/>
      <c r="MFJ917568" s="106"/>
      <c r="MFK917568" s="106"/>
      <c r="MFL917568" s="106"/>
      <c r="MFM917568" s="106"/>
      <c r="MOU917568" s="106"/>
      <c r="MOV917568" s="106"/>
      <c r="MOW917568" s="106"/>
      <c r="MOX917568" s="106"/>
      <c r="MOY917568" s="106"/>
      <c r="MPE917568" s="106"/>
      <c r="MPF917568" s="106"/>
      <c r="MPG917568" s="106"/>
      <c r="MPH917568" s="106"/>
      <c r="MPI917568" s="106"/>
      <c r="MYQ917568" s="106"/>
      <c r="MYR917568" s="106"/>
      <c r="MYS917568" s="106"/>
      <c r="MYT917568" s="106"/>
      <c r="MYU917568" s="106"/>
      <c r="MZA917568" s="106"/>
      <c r="MZB917568" s="106"/>
      <c r="MZC917568" s="106"/>
      <c r="MZD917568" s="106"/>
      <c r="MZE917568" s="106"/>
      <c r="NIM917568" s="106"/>
      <c r="NIN917568" s="106"/>
      <c r="NIO917568" s="106"/>
      <c r="NIP917568" s="106"/>
      <c r="NIQ917568" s="106"/>
      <c r="NIW917568" s="106"/>
      <c r="NIX917568" s="106"/>
      <c r="NIY917568" s="106"/>
      <c r="NIZ917568" s="106"/>
      <c r="NJA917568" s="106"/>
      <c r="NSI917568" s="106"/>
      <c r="NSJ917568" s="106"/>
      <c r="NSK917568" s="106"/>
      <c r="NSL917568" s="106"/>
      <c r="NSM917568" s="106"/>
      <c r="NSS917568" s="106"/>
      <c r="NST917568" s="106"/>
      <c r="NSU917568" s="106"/>
      <c r="NSV917568" s="106"/>
      <c r="NSW917568" s="106"/>
      <c r="OCE917568" s="106"/>
      <c r="OCF917568" s="106"/>
      <c r="OCG917568" s="106"/>
      <c r="OCH917568" s="106"/>
      <c r="OCI917568" s="106"/>
      <c r="OCO917568" s="106"/>
      <c r="OCP917568" s="106"/>
      <c r="OCQ917568" s="106"/>
      <c r="OCR917568" s="106"/>
      <c r="OCS917568" s="106"/>
      <c r="OMA917568" s="106"/>
      <c r="OMB917568" s="106"/>
      <c r="OMC917568" s="106"/>
      <c r="OMD917568" s="106"/>
      <c r="OME917568" s="106"/>
      <c r="OMK917568" s="106"/>
      <c r="OML917568" s="106"/>
      <c r="OMM917568" s="106"/>
      <c r="OMN917568" s="106"/>
      <c r="OMO917568" s="106"/>
      <c r="OVW917568" s="106"/>
      <c r="OVX917568" s="106"/>
      <c r="OVY917568" s="106"/>
      <c r="OVZ917568" s="106"/>
      <c r="OWA917568" s="106"/>
      <c r="OWG917568" s="106"/>
      <c r="OWH917568" s="106"/>
      <c r="OWI917568" s="106"/>
      <c r="OWJ917568" s="106"/>
      <c r="OWK917568" s="106"/>
      <c r="PFS917568" s="106"/>
      <c r="PFT917568" s="106"/>
      <c r="PFU917568" s="106"/>
      <c r="PFV917568" s="106"/>
      <c r="PFW917568" s="106"/>
      <c r="PGC917568" s="106"/>
      <c r="PGD917568" s="106"/>
      <c r="PGE917568" s="106"/>
      <c r="PGF917568" s="106"/>
      <c r="PGG917568" s="106"/>
      <c r="PPO917568" s="106"/>
      <c r="PPP917568" s="106"/>
      <c r="PPQ917568" s="106"/>
      <c r="PPR917568" s="106"/>
      <c r="PPS917568" s="106"/>
      <c r="PPY917568" s="106"/>
      <c r="PPZ917568" s="106"/>
      <c r="PQA917568" s="106"/>
      <c r="PQB917568" s="106"/>
      <c r="PQC917568" s="106"/>
      <c r="PZK917568" s="106"/>
      <c r="PZL917568" s="106"/>
      <c r="PZM917568" s="106"/>
      <c r="PZN917568" s="106"/>
      <c r="PZO917568" s="106"/>
      <c r="PZU917568" s="106"/>
      <c r="PZV917568" s="106"/>
      <c r="PZW917568" s="106"/>
      <c r="PZX917568" s="106"/>
      <c r="PZY917568" s="106"/>
      <c r="QJG917568" s="106"/>
      <c r="QJH917568" s="106"/>
      <c r="QJI917568" s="106"/>
      <c r="QJJ917568" s="106"/>
      <c r="QJK917568" s="106"/>
      <c r="QJQ917568" s="106"/>
      <c r="QJR917568" s="106"/>
      <c r="QJS917568" s="106"/>
      <c r="QJT917568" s="106"/>
      <c r="QJU917568" s="106"/>
      <c r="QTC917568" s="106"/>
      <c r="QTD917568" s="106"/>
      <c r="QTE917568" s="106"/>
      <c r="QTF917568" s="106"/>
      <c r="QTG917568" s="106"/>
      <c r="QTM917568" s="106"/>
      <c r="QTN917568" s="106"/>
      <c r="QTO917568" s="106"/>
      <c r="QTP917568" s="106"/>
      <c r="QTQ917568" s="106"/>
      <c r="RCY917568" s="106"/>
      <c r="RCZ917568" s="106"/>
      <c r="RDA917568" s="106"/>
      <c r="RDB917568" s="106"/>
      <c r="RDC917568" s="106"/>
      <c r="RDI917568" s="106"/>
      <c r="RDJ917568" s="106"/>
      <c r="RDK917568" s="106"/>
      <c r="RDL917568" s="106"/>
      <c r="RDM917568" s="106"/>
      <c r="RMU917568" s="106"/>
      <c r="RMV917568" s="106"/>
      <c r="RMW917568" s="106"/>
      <c r="RMX917568" s="106"/>
      <c r="RMY917568" s="106"/>
      <c r="RNE917568" s="106"/>
      <c r="RNF917568" s="106"/>
      <c r="RNG917568" s="106"/>
      <c r="RNH917568" s="106"/>
      <c r="RNI917568" s="106"/>
      <c r="RWQ917568" s="106"/>
      <c r="RWR917568" s="106"/>
      <c r="RWS917568" s="106"/>
      <c r="RWT917568" s="106"/>
      <c r="RWU917568" s="106"/>
      <c r="RXA917568" s="106"/>
      <c r="RXB917568" s="106"/>
      <c r="RXC917568" s="106"/>
      <c r="RXD917568" s="106"/>
      <c r="RXE917568" s="106"/>
      <c r="SGM917568" s="106"/>
      <c r="SGN917568" s="106"/>
      <c r="SGO917568" s="106"/>
      <c r="SGP917568" s="106"/>
      <c r="SGQ917568" s="106"/>
      <c r="SGW917568" s="106"/>
      <c r="SGX917568" s="106"/>
      <c r="SGY917568" s="106"/>
      <c r="SGZ917568" s="106"/>
      <c r="SHA917568" s="106"/>
      <c r="SQI917568" s="106"/>
      <c r="SQJ917568" s="106"/>
      <c r="SQK917568" s="106"/>
      <c r="SQL917568" s="106"/>
      <c r="SQM917568" s="106"/>
      <c r="SQS917568" s="106"/>
      <c r="SQT917568" s="106"/>
      <c r="SQU917568" s="106"/>
      <c r="SQV917568" s="106"/>
      <c r="SQW917568" s="106"/>
      <c r="TAE917568" s="106"/>
      <c r="TAF917568" s="106"/>
      <c r="TAG917568" s="106"/>
      <c r="TAH917568" s="106"/>
      <c r="TAI917568" s="106"/>
      <c r="TAO917568" s="106"/>
      <c r="TAP917568" s="106"/>
      <c r="TAQ917568" s="106"/>
      <c r="TAR917568" s="106"/>
      <c r="TAS917568" s="106"/>
      <c r="TKA917568" s="106"/>
      <c r="TKB917568" s="106"/>
      <c r="TKC917568" s="106"/>
      <c r="TKD917568" s="106"/>
      <c r="TKE917568" s="106"/>
      <c r="TKK917568" s="106"/>
      <c r="TKL917568" s="106"/>
      <c r="TKM917568" s="106"/>
      <c r="TKN917568" s="106"/>
      <c r="TKO917568" s="106"/>
      <c r="TTW917568" s="106"/>
      <c r="TTX917568" s="106"/>
      <c r="TTY917568" s="106"/>
      <c r="TTZ917568" s="106"/>
      <c r="TUA917568" s="106"/>
      <c r="TUG917568" s="106"/>
      <c r="TUH917568" s="106"/>
      <c r="TUI917568" s="106"/>
      <c r="TUJ917568" s="106"/>
      <c r="TUK917568" s="106"/>
      <c r="UDS917568" s="106"/>
      <c r="UDT917568" s="106"/>
      <c r="UDU917568" s="106"/>
      <c r="UDV917568" s="106"/>
      <c r="UDW917568" s="106"/>
      <c r="UEC917568" s="106"/>
      <c r="UED917568" s="106"/>
      <c r="UEE917568" s="106"/>
      <c r="UEF917568" s="106"/>
      <c r="UEG917568" s="106"/>
      <c r="UNO917568" s="106"/>
      <c r="UNP917568" s="106"/>
      <c r="UNQ917568" s="106"/>
      <c r="UNR917568" s="106"/>
      <c r="UNS917568" s="106"/>
      <c r="UNY917568" s="106"/>
      <c r="UNZ917568" s="106"/>
      <c r="UOA917568" s="106"/>
      <c r="UOB917568" s="106"/>
      <c r="UOC917568" s="106"/>
      <c r="UXK917568" s="106"/>
      <c r="UXL917568" s="106"/>
      <c r="UXM917568" s="106"/>
      <c r="UXN917568" s="106"/>
      <c r="UXO917568" s="106"/>
      <c r="UXU917568" s="106"/>
      <c r="UXV917568" s="106"/>
      <c r="UXW917568" s="106"/>
      <c r="UXX917568" s="106"/>
      <c r="UXY917568" s="106"/>
      <c r="VHG917568" s="106"/>
      <c r="VHH917568" s="106"/>
      <c r="VHI917568" s="106"/>
      <c r="VHJ917568" s="106"/>
      <c r="VHK917568" s="106"/>
      <c r="VHQ917568" s="106"/>
      <c r="VHR917568" s="106"/>
      <c r="VHS917568" s="106"/>
      <c r="VHT917568" s="106"/>
      <c r="VHU917568" s="106"/>
      <c r="VRC917568" s="106"/>
      <c r="VRD917568" s="106"/>
      <c r="VRE917568" s="106"/>
      <c r="VRF917568" s="106"/>
      <c r="VRG917568" s="106"/>
      <c r="VRM917568" s="106"/>
      <c r="VRN917568" s="106"/>
      <c r="VRO917568" s="106"/>
      <c r="VRP917568" s="106"/>
      <c r="VRQ917568" s="106"/>
      <c r="WAY917568" s="106"/>
      <c r="WAZ917568" s="106"/>
      <c r="WBA917568" s="106"/>
      <c r="WBB917568" s="106"/>
      <c r="WBC917568" s="106"/>
      <c r="WBI917568" s="106"/>
      <c r="WBJ917568" s="106"/>
      <c r="WBK917568" s="106"/>
      <c r="WBL917568" s="106"/>
      <c r="WBM917568" s="106"/>
      <c r="WKU917568" s="106"/>
      <c r="WKV917568" s="106"/>
      <c r="WKW917568" s="106"/>
      <c r="WKX917568" s="106"/>
      <c r="WKY917568" s="106"/>
      <c r="WLE917568" s="106"/>
      <c r="WLF917568" s="106"/>
      <c r="WLG917568" s="106"/>
      <c r="WLH917568" s="106"/>
      <c r="WLI917568" s="106"/>
      <c r="WUQ917568" s="106"/>
      <c r="WUR917568" s="106"/>
      <c r="WUS917568" s="106"/>
      <c r="WUT917568" s="106"/>
      <c r="WUU917568" s="106"/>
      <c r="WVA917568" s="106"/>
      <c r="WVB917568" s="106"/>
      <c r="WVC917568" s="106"/>
      <c r="WVD917568" s="106"/>
      <c r="WVE917568" s="106"/>
    </row>
    <row r="917569" spans="485:1021 1253:2045 2277:3069 3301:4093 4325:5117 5349:6141 6373:7165 7397:8189 8421:9213 9445:10237 10469:11261 11493:12285 12517:13309 13541:14333 14565:15357 15589:16125" hidden="1" x14ac:dyDescent="0.15">
      <c r="SA917569" s="106"/>
      <c r="SB917569" s="106"/>
      <c r="SC917569" s="106"/>
      <c r="SD917569" s="106"/>
      <c r="SE917569" s="106"/>
      <c r="SK917569" s="106"/>
      <c r="SL917569" s="106"/>
      <c r="SM917569" s="106"/>
      <c r="SN917569" s="106"/>
      <c r="SO917569" s="106"/>
      <c r="ABW917569" s="106"/>
      <c r="ABX917569" s="106"/>
      <c r="ABY917569" s="106"/>
      <c r="ABZ917569" s="106"/>
      <c r="ACA917569" s="106"/>
      <c r="ACG917569" s="106"/>
      <c r="ACH917569" s="106"/>
      <c r="ACI917569" s="106"/>
      <c r="ACJ917569" s="106"/>
      <c r="ACK917569" s="106"/>
      <c r="ALS917569" s="106"/>
      <c r="ALT917569" s="106"/>
      <c r="ALU917569" s="106"/>
      <c r="ALV917569" s="106"/>
      <c r="ALW917569" s="106"/>
      <c r="AMC917569" s="106"/>
      <c r="AMD917569" s="106"/>
      <c r="AME917569" s="106"/>
      <c r="AMF917569" s="106"/>
      <c r="AMG917569" s="106"/>
      <c r="AVO917569" s="106"/>
      <c r="AVP917569" s="106"/>
      <c r="AVQ917569" s="106"/>
      <c r="AVR917569" s="106"/>
      <c r="AVS917569" s="106"/>
      <c r="AVY917569" s="106"/>
      <c r="AVZ917569" s="106"/>
      <c r="AWA917569" s="106"/>
      <c r="AWB917569" s="106"/>
      <c r="AWC917569" s="106"/>
      <c r="BFK917569" s="106"/>
      <c r="BFL917569" s="106"/>
      <c r="BFM917569" s="106"/>
      <c r="BFN917569" s="106"/>
      <c r="BFO917569" s="106"/>
      <c r="BFU917569" s="106"/>
      <c r="BFV917569" s="106"/>
      <c r="BFW917569" s="106"/>
      <c r="BFX917569" s="106"/>
      <c r="BFY917569" s="106"/>
      <c r="BPG917569" s="106"/>
      <c r="BPH917569" s="106"/>
      <c r="BPI917569" s="106"/>
      <c r="BPJ917569" s="106"/>
      <c r="BPK917569" s="106"/>
      <c r="BPQ917569" s="106"/>
      <c r="BPR917569" s="106"/>
      <c r="BPS917569" s="106"/>
      <c r="BPT917569" s="106"/>
      <c r="BPU917569" s="106"/>
      <c r="BZC917569" s="106"/>
      <c r="BZD917569" s="106"/>
      <c r="BZE917569" s="106"/>
      <c r="BZF917569" s="106"/>
      <c r="BZG917569" s="106"/>
      <c r="BZM917569" s="106"/>
      <c r="BZN917569" s="106"/>
      <c r="BZO917569" s="106"/>
      <c r="BZP917569" s="106"/>
      <c r="BZQ917569" s="106"/>
      <c r="CIY917569" s="106"/>
      <c r="CIZ917569" s="106"/>
      <c r="CJA917569" s="106"/>
      <c r="CJB917569" s="106"/>
      <c r="CJC917569" s="106"/>
      <c r="CJI917569" s="106"/>
      <c r="CJJ917569" s="106"/>
      <c r="CJK917569" s="106"/>
      <c r="CJL917569" s="106"/>
      <c r="CJM917569" s="106"/>
      <c r="CSU917569" s="106"/>
      <c r="CSV917569" s="106"/>
      <c r="CSW917569" s="106"/>
      <c r="CSX917569" s="106"/>
      <c r="CSY917569" s="106"/>
      <c r="CTE917569" s="106"/>
      <c r="CTF917569" s="106"/>
      <c r="CTG917569" s="106"/>
      <c r="CTH917569" s="106"/>
      <c r="CTI917569" s="106"/>
      <c r="DCQ917569" s="106"/>
      <c r="DCR917569" s="106"/>
      <c r="DCS917569" s="106"/>
      <c r="DCT917569" s="106"/>
      <c r="DCU917569" s="106"/>
      <c r="DDA917569" s="106"/>
      <c r="DDB917569" s="106"/>
      <c r="DDC917569" s="106"/>
      <c r="DDD917569" s="106"/>
      <c r="DDE917569" s="106"/>
      <c r="DMM917569" s="106"/>
      <c r="DMN917569" s="106"/>
      <c r="DMO917569" s="106"/>
      <c r="DMP917569" s="106"/>
      <c r="DMQ917569" s="106"/>
      <c r="DMW917569" s="106"/>
      <c r="DMX917569" s="106"/>
      <c r="DMY917569" s="106"/>
      <c r="DMZ917569" s="106"/>
      <c r="DNA917569" s="106"/>
      <c r="DWI917569" s="106"/>
      <c r="DWJ917569" s="106"/>
      <c r="DWK917569" s="106"/>
      <c r="DWL917569" s="106"/>
      <c r="DWM917569" s="106"/>
      <c r="DWS917569" s="106"/>
      <c r="DWT917569" s="106"/>
      <c r="DWU917569" s="106"/>
      <c r="DWV917569" s="106"/>
      <c r="DWW917569" s="106"/>
      <c r="EGE917569" s="106"/>
      <c r="EGF917569" s="106"/>
      <c r="EGG917569" s="106"/>
      <c r="EGH917569" s="106"/>
      <c r="EGI917569" s="106"/>
      <c r="EGO917569" s="106"/>
      <c r="EGP917569" s="106"/>
      <c r="EGQ917569" s="106"/>
      <c r="EGR917569" s="106"/>
      <c r="EGS917569" s="106"/>
      <c r="EQA917569" s="106"/>
      <c r="EQB917569" s="106"/>
      <c r="EQC917569" s="106"/>
      <c r="EQD917569" s="106"/>
      <c r="EQE917569" s="106"/>
      <c r="EQK917569" s="106"/>
      <c r="EQL917569" s="106"/>
      <c r="EQM917569" s="106"/>
      <c r="EQN917569" s="106"/>
      <c r="EQO917569" s="106"/>
      <c r="EZW917569" s="106"/>
      <c r="EZX917569" s="106"/>
      <c r="EZY917569" s="106"/>
      <c r="EZZ917569" s="106"/>
      <c r="FAA917569" s="106"/>
      <c r="FAG917569" s="106"/>
      <c r="FAH917569" s="106"/>
      <c r="FAI917569" s="106"/>
      <c r="FAJ917569" s="106"/>
      <c r="FAK917569" s="106"/>
      <c r="FJS917569" s="106"/>
      <c r="FJT917569" s="106"/>
      <c r="FJU917569" s="106"/>
      <c r="FJV917569" s="106"/>
      <c r="FJW917569" s="106"/>
      <c r="FKC917569" s="106"/>
      <c r="FKD917569" s="106"/>
      <c r="FKE917569" s="106"/>
      <c r="FKF917569" s="106"/>
      <c r="FKG917569" s="106"/>
      <c r="FTO917569" s="106"/>
      <c r="FTP917569" s="106"/>
      <c r="FTQ917569" s="106"/>
      <c r="FTR917569" s="106"/>
      <c r="FTS917569" s="106"/>
      <c r="FTY917569" s="106"/>
      <c r="FTZ917569" s="106"/>
      <c r="FUA917569" s="106"/>
      <c r="FUB917569" s="106"/>
      <c r="FUC917569" s="106"/>
      <c r="GDK917569" s="106"/>
      <c r="GDL917569" s="106"/>
      <c r="GDM917569" s="106"/>
      <c r="GDN917569" s="106"/>
      <c r="GDO917569" s="106"/>
      <c r="GDU917569" s="106"/>
      <c r="GDV917569" s="106"/>
      <c r="GDW917569" s="106"/>
      <c r="GDX917569" s="106"/>
      <c r="GDY917569" s="106"/>
      <c r="GNG917569" s="106"/>
      <c r="GNH917569" s="106"/>
      <c r="GNI917569" s="106"/>
      <c r="GNJ917569" s="106"/>
      <c r="GNK917569" s="106"/>
      <c r="GNQ917569" s="106"/>
      <c r="GNR917569" s="106"/>
      <c r="GNS917569" s="106"/>
      <c r="GNT917569" s="106"/>
      <c r="GNU917569" s="106"/>
      <c r="GXC917569" s="106"/>
      <c r="GXD917569" s="106"/>
      <c r="GXE917569" s="106"/>
      <c r="GXF917569" s="106"/>
      <c r="GXG917569" s="106"/>
      <c r="GXM917569" s="106"/>
      <c r="GXN917569" s="106"/>
      <c r="GXO917569" s="106"/>
      <c r="GXP917569" s="106"/>
      <c r="GXQ917569" s="106"/>
      <c r="HGY917569" s="106"/>
      <c r="HGZ917569" s="106"/>
      <c r="HHA917569" s="106"/>
      <c r="HHB917569" s="106"/>
      <c r="HHC917569" s="106"/>
      <c r="HHI917569" s="106"/>
      <c r="HHJ917569" s="106"/>
      <c r="HHK917569" s="106"/>
      <c r="HHL917569" s="106"/>
      <c r="HHM917569" s="106"/>
      <c r="HQU917569" s="106"/>
      <c r="HQV917569" s="106"/>
      <c r="HQW917569" s="106"/>
      <c r="HQX917569" s="106"/>
      <c r="HQY917569" s="106"/>
      <c r="HRE917569" s="106"/>
      <c r="HRF917569" s="106"/>
      <c r="HRG917569" s="106"/>
      <c r="HRH917569" s="106"/>
      <c r="HRI917569" s="106"/>
      <c r="IAQ917569" s="106"/>
      <c r="IAR917569" s="106"/>
      <c r="IAS917569" s="106"/>
      <c r="IAT917569" s="106"/>
      <c r="IAU917569" s="106"/>
      <c r="IBA917569" s="106"/>
      <c r="IBB917569" s="106"/>
      <c r="IBC917569" s="106"/>
      <c r="IBD917569" s="106"/>
      <c r="IBE917569" s="106"/>
      <c r="IKM917569" s="106"/>
      <c r="IKN917569" s="106"/>
      <c r="IKO917569" s="106"/>
      <c r="IKP917569" s="106"/>
      <c r="IKQ917569" s="106"/>
      <c r="IKW917569" s="106"/>
      <c r="IKX917569" s="106"/>
      <c r="IKY917569" s="106"/>
      <c r="IKZ917569" s="106"/>
      <c r="ILA917569" s="106"/>
      <c r="IUI917569" s="106"/>
      <c r="IUJ917569" s="106"/>
      <c r="IUK917569" s="106"/>
      <c r="IUL917569" s="106"/>
      <c r="IUM917569" s="106"/>
      <c r="IUS917569" s="106"/>
      <c r="IUT917569" s="106"/>
      <c r="IUU917569" s="106"/>
      <c r="IUV917569" s="106"/>
      <c r="IUW917569" s="106"/>
      <c r="JEE917569" s="106"/>
      <c r="JEF917569" s="106"/>
      <c r="JEG917569" s="106"/>
      <c r="JEH917569" s="106"/>
      <c r="JEI917569" s="106"/>
      <c r="JEO917569" s="106"/>
      <c r="JEP917569" s="106"/>
      <c r="JEQ917569" s="106"/>
      <c r="JER917569" s="106"/>
      <c r="JES917569" s="106"/>
      <c r="JOA917569" s="106"/>
      <c r="JOB917569" s="106"/>
      <c r="JOC917569" s="106"/>
      <c r="JOD917569" s="106"/>
      <c r="JOE917569" s="106"/>
      <c r="JOK917569" s="106"/>
      <c r="JOL917569" s="106"/>
      <c r="JOM917569" s="106"/>
      <c r="JON917569" s="106"/>
      <c r="JOO917569" s="106"/>
      <c r="JXW917569" s="106"/>
      <c r="JXX917569" s="106"/>
      <c r="JXY917569" s="106"/>
      <c r="JXZ917569" s="106"/>
      <c r="JYA917569" s="106"/>
      <c r="JYG917569" s="106"/>
      <c r="JYH917569" s="106"/>
      <c r="JYI917569" s="106"/>
      <c r="JYJ917569" s="106"/>
      <c r="JYK917569" s="106"/>
      <c r="KHS917569" s="106"/>
      <c r="KHT917569" s="106"/>
      <c r="KHU917569" s="106"/>
      <c r="KHV917569" s="106"/>
      <c r="KHW917569" s="106"/>
      <c r="KIC917569" s="106"/>
      <c r="KID917569" s="106"/>
      <c r="KIE917569" s="106"/>
      <c r="KIF917569" s="106"/>
      <c r="KIG917569" s="106"/>
      <c r="KRO917569" s="106"/>
      <c r="KRP917569" s="106"/>
      <c r="KRQ917569" s="106"/>
      <c r="KRR917569" s="106"/>
      <c r="KRS917569" s="106"/>
      <c r="KRY917569" s="106"/>
      <c r="KRZ917569" s="106"/>
      <c r="KSA917569" s="106"/>
      <c r="KSB917569" s="106"/>
      <c r="KSC917569" s="106"/>
      <c r="LBK917569" s="106"/>
      <c r="LBL917569" s="106"/>
      <c r="LBM917569" s="106"/>
      <c r="LBN917569" s="106"/>
      <c r="LBO917569" s="106"/>
      <c r="LBU917569" s="106"/>
      <c r="LBV917569" s="106"/>
      <c r="LBW917569" s="106"/>
      <c r="LBX917569" s="106"/>
      <c r="LBY917569" s="106"/>
      <c r="LLG917569" s="106"/>
      <c r="LLH917569" s="106"/>
      <c r="LLI917569" s="106"/>
      <c r="LLJ917569" s="106"/>
      <c r="LLK917569" s="106"/>
      <c r="LLQ917569" s="106"/>
      <c r="LLR917569" s="106"/>
      <c r="LLS917569" s="106"/>
      <c r="LLT917569" s="106"/>
      <c r="LLU917569" s="106"/>
      <c r="LVC917569" s="106"/>
      <c r="LVD917569" s="106"/>
      <c r="LVE917569" s="106"/>
      <c r="LVF917569" s="106"/>
      <c r="LVG917569" s="106"/>
      <c r="LVM917569" s="106"/>
      <c r="LVN917569" s="106"/>
      <c r="LVO917569" s="106"/>
      <c r="LVP917569" s="106"/>
      <c r="LVQ917569" s="106"/>
      <c r="MEY917569" s="106"/>
      <c r="MEZ917569" s="106"/>
      <c r="MFA917569" s="106"/>
      <c r="MFB917569" s="106"/>
      <c r="MFC917569" s="106"/>
      <c r="MFI917569" s="106"/>
      <c r="MFJ917569" s="106"/>
      <c r="MFK917569" s="106"/>
      <c r="MFL917569" s="106"/>
      <c r="MFM917569" s="106"/>
      <c r="MOU917569" s="106"/>
      <c r="MOV917569" s="106"/>
      <c r="MOW917569" s="106"/>
      <c r="MOX917569" s="106"/>
      <c r="MOY917569" s="106"/>
      <c r="MPE917569" s="106"/>
      <c r="MPF917569" s="106"/>
      <c r="MPG917569" s="106"/>
      <c r="MPH917569" s="106"/>
      <c r="MPI917569" s="106"/>
      <c r="MYQ917569" s="106"/>
      <c r="MYR917569" s="106"/>
      <c r="MYS917569" s="106"/>
      <c r="MYT917569" s="106"/>
      <c r="MYU917569" s="106"/>
      <c r="MZA917569" s="106"/>
      <c r="MZB917569" s="106"/>
      <c r="MZC917569" s="106"/>
      <c r="MZD917569" s="106"/>
      <c r="MZE917569" s="106"/>
      <c r="NIM917569" s="106"/>
      <c r="NIN917569" s="106"/>
      <c r="NIO917569" s="106"/>
      <c r="NIP917569" s="106"/>
      <c r="NIQ917569" s="106"/>
      <c r="NIW917569" s="106"/>
      <c r="NIX917569" s="106"/>
      <c r="NIY917569" s="106"/>
      <c r="NIZ917569" s="106"/>
      <c r="NJA917569" s="106"/>
      <c r="NSI917569" s="106"/>
      <c r="NSJ917569" s="106"/>
      <c r="NSK917569" s="106"/>
      <c r="NSL917569" s="106"/>
      <c r="NSM917569" s="106"/>
      <c r="NSS917569" s="106"/>
      <c r="NST917569" s="106"/>
      <c r="NSU917569" s="106"/>
      <c r="NSV917569" s="106"/>
      <c r="NSW917569" s="106"/>
      <c r="OCE917569" s="106"/>
      <c r="OCF917569" s="106"/>
      <c r="OCG917569" s="106"/>
      <c r="OCH917569" s="106"/>
      <c r="OCI917569" s="106"/>
      <c r="OCO917569" s="106"/>
      <c r="OCP917569" s="106"/>
      <c r="OCQ917569" s="106"/>
      <c r="OCR917569" s="106"/>
      <c r="OCS917569" s="106"/>
      <c r="OMA917569" s="106"/>
      <c r="OMB917569" s="106"/>
      <c r="OMC917569" s="106"/>
      <c r="OMD917569" s="106"/>
      <c r="OME917569" s="106"/>
      <c r="OMK917569" s="106"/>
      <c r="OML917569" s="106"/>
      <c r="OMM917569" s="106"/>
      <c r="OMN917569" s="106"/>
      <c r="OMO917569" s="106"/>
      <c r="OVW917569" s="106"/>
      <c r="OVX917569" s="106"/>
      <c r="OVY917569" s="106"/>
      <c r="OVZ917569" s="106"/>
      <c r="OWA917569" s="106"/>
      <c r="OWG917569" s="106"/>
      <c r="OWH917569" s="106"/>
      <c r="OWI917569" s="106"/>
      <c r="OWJ917569" s="106"/>
      <c r="OWK917569" s="106"/>
      <c r="PFS917569" s="106"/>
      <c r="PFT917569" s="106"/>
      <c r="PFU917569" s="106"/>
      <c r="PFV917569" s="106"/>
      <c r="PFW917569" s="106"/>
      <c r="PGC917569" s="106"/>
      <c r="PGD917569" s="106"/>
      <c r="PGE917569" s="106"/>
      <c r="PGF917569" s="106"/>
      <c r="PGG917569" s="106"/>
      <c r="PPO917569" s="106"/>
      <c r="PPP917569" s="106"/>
      <c r="PPQ917569" s="106"/>
      <c r="PPR917569" s="106"/>
      <c r="PPS917569" s="106"/>
      <c r="PPY917569" s="106"/>
      <c r="PPZ917569" s="106"/>
      <c r="PQA917569" s="106"/>
      <c r="PQB917569" s="106"/>
      <c r="PQC917569" s="106"/>
      <c r="PZK917569" s="106"/>
      <c r="PZL917569" s="106"/>
      <c r="PZM917569" s="106"/>
      <c r="PZN917569" s="106"/>
      <c r="PZO917569" s="106"/>
      <c r="PZU917569" s="106"/>
      <c r="PZV917569" s="106"/>
      <c r="PZW917569" s="106"/>
      <c r="PZX917569" s="106"/>
      <c r="PZY917569" s="106"/>
      <c r="QJG917569" s="106"/>
      <c r="QJH917569" s="106"/>
      <c r="QJI917569" s="106"/>
      <c r="QJJ917569" s="106"/>
      <c r="QJK917569" s="106"/>
      <c r="QJQ917569" s="106"/>
      <c r="QJR917569" s="106"/>
      <c r="QJS917569" s="106"/>
      <c r="QJT917569" s="106"/>
      <c r="QJU917569" s="106"/>
      <c r="QTC917569" s="106"/>
      <c r="QTD917569" s="106"/>
      <c r="QTE917569" s="106"/>
      <c r="QTF917569" s="106"/>
      <c r="QTG917569" s="106"/>
      <c r="QTM917569" s="106"/>
      <c r="QTN917569" s="106"/>
      <c r="QTO917569" s="106"/>
      <c r="QTP917569" s="106"/>
      <c r="QTQ917569" s="106"/>
      <c r="RCY917569" s="106"/>
      <c r="RCZ917569" s="106"/>
      <c r="RDA917569" s="106"/>
      <c r="RDB917569" s="106"/>
      <c r="RDC917569" s="106"/>
      <c r="RDI917569" s="106"/>
      <c r="RDJ917569" s="106"/>
      <c r="RDK917569" s="106"/>
      <c r="RDL917569" s="106"/>
      <c r="RDM917569" s="106"/>
      <c r="RMU917569" s="106"/>
      <c r="RMV917569" s="106"/>
      <c r="RMW917569" s="106"/>
      <c r="RMX917569" s="106"/>
      <c r="RMY917569" s="106"/>
      <c r="RNE917569" s="106"/>
      <c r="RNF917569" s="106"/>
      <c r="RNG917569" s="106"/>
      <c r="RNH917569" s="106"/>
      <c r="RNI917569" s="106"/>
      <c r="RWQ917569" s="106"/>
      <c r="RWR917569" s="106"/>
      <c r="RWS917569" s="106"/>
      <c r="RWT917569" s="106"/>
      <c r="RWU917569" s="106"/>
      <c r="RXA917569" s="106"/>
      <c r="RXB917569" s="106"/>
      <c r="RXC917569" s="106"/>
      <c r="RXD917569" s="106"/>
      <c r="RXE917569" s="106"/>
      <c r="SGM917569" s="106"/>
      <c r="SGN917569" s="106"/>
      <c r="SGO917569" s="106"/>
      <c r="SGP917569" s="106"/>
      <c r="SGQ917569" s="106"/>
      <c r="SGW917569" s="106"/>
      <c r="SGX917569" s="106"/>
      <c r="SGY917569" s="106"/>
      <c r="SGZ917569" s="106"/>
      <c r="SHA917569" s="106"/>
      <c r="SQI917569" s="106"/>
      <c r="SQJ917569" s="106"/>
      <c r="SQK917569" s="106"/>
      <c r="SQL917569" s="106"/>
      <c r="SQM917569" s="106"/>
      <c r="SQS917569" s="106"/>
      <c r="SQT917569" s="106"/>
      <c r="SQU917569" s="106"/>
      <c r="SQV917569" s="106"/>
      <c r="SQW917569" s="106"/>
      <c r="TAE917569" s="106"/>
      <c r="TAF917569" s="106"/>
      <c r="TAG917569" s="106"/>
      <c r="TAH917569" s="106"/>
      <c r="TAI917569" s="106"/>
      <c r="TAO917569" s="106"/>
      <c r="TAP917569" s="106"/>
      <c r="TAQ917569" s="106"/>
      <c r="TAR917569" s="106"/>
      <c r="TAS917569" s="106"/>
      <c r="TKA917569" s="106"/>
      <c r="TKB917569" s="106"/>
      <c r="TKC917569" s="106"/>
      <c r="TKD917569" s="106"/>
      <c r="TKE917569" s="106"/>
      <c r="TKK917569" s="106"/>
      <c r="TKL917569" s="106"/>
      <c r="TKM917569" s="106"/>
      <c r="TKN917569" s="106"/>
      <c r="TKO917569" s="106"/>
      <c r="TTW917569" s="106"/>
      <c r="TTX917569" s="106"/>
      <c r="TTY917569" s="106"/>
      <c r="TTZ917569" s="106"/>
      <c r="TUA917569" s="106"/>
      <c r="TUG917569" s="106"/>
      <c r="TUH917569" s="106"/>
      <c r="TUI917569" s="106"/>
      <c r="TUJ917569" s="106"/>
      <c r="TUK917569" s="106"/>
      <c r="UDS917569" s="106"/>
      <c r="UDT917569" s="106"/>
      <c r="UDU917569" s="106"/>
      <c r="UDV917569" s="106"/>
      <c r="UDW917569" s="106"/>
      <c r="UEC917569" s="106"/>
      <c r="UED917569" s="106"/>
      <c r="UEE917569" s="106"/>
      <c r="UEF917569" s="106"/>
      <c r="UEG917569" s="106"/>
      <c r="UNO917569" s="106"/>
      <c r="UNP917569" s="106"/>
      <c r="UNQ917569" s="106"/>
      <c r="UNR917569" s="106"/>
      <c r="UNS917569" s="106"/>
      <c r="UNY917569" s="106"/>
      <c r="UNZ917569" s="106"/>
      <c r="UOA917569" s="106"/>
      <c r="UOB917569" s="106"/>
      <c r="UOC917569" s="106"/>
      <c r="UXK917569" s="106"/>
      <c r="UXL917569" s="106"/>
      <c r="UXM917569" s="106"/>
      <c r="UXN917569" s="106"/>
      <c r="UXO917569" s="106"/>
      <c r="UXU917569" s="106"/>
      <c r="UXV917569" s="106"/>
      <c r="UXW917569" s="106"/>
      <c r="UXX917569" s="106"/>
      <c r="UXY917569" s="106"/>
      <c r="VHG917569" s="106"/>
      <c r="VHH917569" s="106"/>
      <c r="VHI917569" s="106"/>
      <c r="VHJ917569" s="106"/>
      <c r="VHK917569" s="106"/>
      <c r="VHQ917569" s="106"/>
      <c r="VHR917569" s="106"/>
      <c r="VHS917569" s="106"/>
      <c r="VHT917569" s="106"/>
      <c r="VHU917569" s="106"/>
      <c r="VRC917569" s="106"/>
      <c r="VRD917569" s="106"/>
      <c r="VRE917569" s="106"/>
      <c r="VRF917569" s="106"/>
      <c r="VRG917569" s="106"/>
      <c r="VRM917569" s="106"/>
      <c r="VRN917569" s="106"/>
      <c r="VRO917569" s="106"/>
      <c r="VRP917569" s="106"/>
      <c r="VRQ917569" s="106"/>
      <c r="WAY917569" s="106"/>
      <c r="WAZ917569" s="106"/>
      <c r="WBA917569" s="106"/>
      <c r="WBB917569" s="106"/>
      <c r="WBC917569" s="106"/>
      <c r="WBI917569" s="106"/>
      <c r="WBJ917569" s="106"/>
      <c r="WBK917569" s="106"/>
      <c r="WBL917569" s="106"/>
      <c r="WBM917569" s="106"/>
      <c r="WKU917569" s="106"/>
      <c r="WKV917569" s="106"/>
      <c r="WKW917569" s="106"/>
      <c r="WKX917569" s="106"/>
      <c r="WKY917569" s="106"/>
      <c r="WLE917569" s="106"/>
      <c r="WLF917569" s="106"/>
      <c r="WLG917569" s="106"/>
      <c r="WLH917569" s="106"/>
      <c r="WLI917569" s="106"/>
      <c r="WUQ917569" s="106"/>
      <c r="WUR917569" s="106"/>
      <c r="WUS917569" s="106"/>
      <c r="WUT917569" s="106"/>
      <c r="WUU917569" s="106"/>
      <c r="WVA917569" s="106"/>
      <c r="WVB917569" s="106"/>
      <c r="WVC917569" s="106"/>
      <c r="WVD917569" s="106"/>
      <c r="WVE917569" s="106"/>
    </row>
    <row r="917570" spans="485:1021 1253:2045 2277:3069 3301:4093 4325:5117 5349:6141 6373:7165 7397:8189 8421:9213 9445:10237 10469:11261 11493:12285 12517:13309 13541:14333 14565:15357 15589:16125" hidden="1" x14ac:dyDescent="0.15">
      <c r="SA917570" s="106"/>
      <c r="SB917570" s="106"/>
      <c r="SC917570" s="106"/>
      <c r="SD917570" s="106"/>
      <c r="SE917570" s="106"/>
      <c r="SK917570" s="106"/>
      <c r="SL917570" s="106"/>
      <c r="SM917570" s="106"/>
      <c r="SN917570" s="106"/>
      <c r="SO917570" s="106"/>
      <c r="ABW917570" s="106"/>
      <c r="ABX917570" s="106"/>
      <c r="ABY917570" s="106"/>
      <c r="ABZ917570" s="106"/>
      <c r="ACA917570" s="106"/>
      <c r="ACG917570" s="106"/>
      <c r="ACH917570" s="106"/>
      <c r="ACI917570" s="106"/>
      <c r="ACJ917570" s="106"/>
      <c r="ACK917570" s="106"/>
      <c r="ALS917570" s="106"/>
      <c r="ALT917570" s="106"/>
      <c r="ALU917570" s="106"/>
      <c r="ALV917570" s="106"/>
      <c r="ALW917570" s="106"/>
      <c r="AMC917570" s="106"/>
      <c r="AMD917570" s="106"/>
      <c r="AME917570" s="106"/>
      <c r="AMF917570" s="106"/>
      <c r="AMG917570" s="106"/>
      <c r="AVO917570" s="106"/>
      <c r="AVP917570" s="106"/>
      <c r="AVQ917570" s="106"/>
      <c r="AVR917570" s="106"/>
      <c r="AVS917570" s="106"/>
      <c r="AVY917570" s="106"/>
      <c r="AVZ917570" s="106"/>
      <c r="AWA917570" s="106"/>
      <c r="AWB917570" s="106"/>
      <c r="AWC917570" s="106"/>
      <c r="BFK917570" s="106"/>
      <c r="BFL917570" s="106"/>
      <c r="BFM917570" s="106"/>
      <c r="BFN917570" s="106"/>
      <c r="BFO917570" s="106"/>
      <c r="BFU917570" s="106"/>
      <c r="BFV917570" s="106"/>
      <c r="BFW917570" s="106"/>
      <c r="BFX917570" s="106"/>
      <c r="BFY917570" s="106"/>
      <c r="BPG917570" s="106"/>
      <c r="BPH917570" s="106"/>
      <c r="BPI917570" s="106"/>
      <c r="BPJ917570" s="106"/>
      <c r="BPK917570" s="106"/>
      <c r="BPQ917570" s="106"/>
      <c r="BPR917570" s="106"/>
      <c r="BPS917570" s="106"/>
      <c r="BPT917570" s="106"/>
      <c r="BPU917570" s="106"/>
      <c r="BZC917570" s="106"/>
      <c r="BZD917570" s="106"/>
      <c r="BZE917570" s="106"/>
      <c r="BZF917570" s="106"/>
      <c r="BZG917570" s="106"/>
      <c r="BZM917570" s="106"/>
      <c r="BZN917570" s="106"/>
      <c r="BZO917570" s="106"/>
      <c r="BZP917570" s="106"/>
      <c r="BZQ917570" s="106"/>
      <c r="CIY917570" s="106"/>
      <c r="CIZ917570" s="106"/>
      <c r="CJA917570" s="106"/>
      <c r="CJB917570" s="106"/>
      <c r="CJC917570" s="106"/>
      <c r="CJI917570" s="106"/>
      <c r="CJJ917570" s="106"/>
      <c r="CJK917570" s="106"/>
      <c r="CJL917570" s="106"/>
      <c r="CJM917570" s="106"/>
      <c r="CSU917570" s="106"/>
      <c r="CSV917570" s="106"/>
      <c r="CSW917570" s="106"/>
      <c r="CSX917570" s="106"/>
      <c r="CSY917570" s="106"/>
      <c r="CTE917570" s="106"/>
      <c r="CTF917570" s="106"/>
      <c r="CTG917570" s="106"/>
      <c r="CTH917570" s="106"/>
      <c r="CTI917570" s="106"/>
      <c r="DCQ917570" s="106"/>
      <c r="DCR917570" s="106"/>
      <c r="DCS917570" s="106"/>
      <c r="DCT917570" s="106"/>
      <c r="DCU917570" s="106"/>
      <c r="DDA917570" s="106"/>
      <c r="DDB917570" s="106"/>
      <c r="DDC917570" s="106"/>
      <c r="DDD917570" s="106"/>
      <c r="DDE917570" s="106"/>
      <c r="DMM917570" s="106"/>
      <c r="DMN917570" s="106"/>
      <c r="DMO917570" s="106"/>
      <c r="DMP917570" s="106"/>
      <c r="DMQ917570" s="106"/>
      <c r="DMW917570" s="106"/>
      <c r="DMX917570" s="106"/>
      <c r="DMY917570" s="106"/>
      <c r="DMZ917570" s="106"/>
      <c r="DNA917570" s="106"/>
      <c r="DWI917570" s="106"/>
      <c r="DWJ917570" s="106"/>
      <c r="DWK917570" s="106"/>
      <c r="DWL917570" s="106"/>
      <c r="DWM917570" s="106"/>
      <c r="DWS917570" s="106"/>
      <c r="DWT917570" s="106"/>
      <c r="DWU917570" s="106"/>
      <c r="DWV917570" s="106"/>
      <c r="DWW917570" s="106"/>
      <c r="EGE917570" s="106"/>
      <c r="EGF917570" s="106"/>
      <c r="EGG917570" s="106"/>
      <c r="EGH917570" s="106"/>
      <c r="EGI917570" s="106"/>
      <c r="EGO917570" s="106"/>
      <c r="EGP917570" s="106"/>
      <c r="EGQ917570" s="106"/>
      <c r="EGR917570" s="106"/>
      <c r="EGS917570" s="106"/>
      <c r="EQA917570" s="106"/>
      <c r="EQB917570" s="106"/>
      <c r="EQC917570" s="106"/>
      <c r="EQD917570" s="106"/>
      <c r="EQE917570" s="106"/>
      <c r="EQK917570" s="106"/>
      <c r="EQL917570" s="106"/>
      <c r="EQM917570" s="106"/>
      <c r="EQN917570" s="106"/>
      <c r="EQO917570" s="106"/>
      <c r="EZW917570" s="106"/>
      <c r="EZX917570" s="106"/>
      <c r="EZY917570" s="106"/>
      <c r="EZZ917570" s="106"/>
      <c r="FAA917570" s="106"/>
      <c r="FAG917570" s="106"/>
      <c r="FAH917570" s="106"/>
      <c r="FAI917570" s="106"/>
      <c r="FAJ917570" s="106"/>
      <c r="FAK917570" s="106"/>
      <c r="FJS917570" s="106"/>
      <c r="FJT917570" s="106"/>
      <c r="FJU917570" s="106"/>
      <c r="FJV917570" s="106"/>
      <c r="FJW917570" s="106"/>
      <c r="FKC917570" s="106"/>
      <c r="FKD917570" s="106"/>
      <c r="FKE917570" s="106"/>
      <c r="FKF917570" s="106"/>
      <c r="FKG917570" s="106"/>
      <c r="FTO917570" s="106"/>
      <c r="FTP917570" s="106"/>
      <c r="FTQ917570" s="106"/>
      <c r="FTR917570" s="106"/>
      <c r="FTS917570" s="106"/>
      <c r="FTY917570" s="106"/>
      <c r="FTZ917570" s="106"/>
      <c r="FUA917570" s="106"/>
      <c r="FUB917570" s="106"/>
      <c r="FUC917570" s="106"/>
      <c r="GDK917570" s="106"/>
      <c r="GDL917570" s="106"/>
      <c r="GDM917570" s="106"/>
      <c r="GDN917570" s="106"/>
      <c r="GDO917570" s="106"/>
      <c r="GDU917570" s="106"/>
      <c r="GDV917570" s="106"/>
      <c r="GDW917570" s="106"/>
      <c r="GDX917570" s="106"/>
      <c r="GDY917570" s="106"/>
      <c r="GNG917570" s="106"/>
      <c r="GNH917570" s="106"/>
      <c r="GNI917570" s="106"/>
      <c r="GNJ917570" s="106"/>
      <c r="GNK917570" s="106"/>
      <c r="GNQ917570" s="106"/>
      <c r="GNR917570" s="106"/>
      <c r="GNS917570" s="106"/>
      <c r="GNT917570" s="106"/>
      <c r="GNU917570" s="106"/>
      <c r="GXC917570" s="106"/>
      <c r="GXD917570" s="106"/>
      <c r="GXE917570" s="106"/>
      <c r="GXF917570" s="106"/>
      <c r="GXG917570" s="106"/>
      <c r="GXM917570" s="106"/>
      <c r="GXN917570" s="106"/>
      <c r="GXO917570" s="106"/>
      <c r="GXP917570" s="106"/>
      <c r="GXQ917570" s="106"/>
      <c r="HGY917570" s="106"/>
      <c r="HGZ917570" s="106"/>
      <c r="HHA917570" s="106"/>
      <c r="HHB917570" s="106"/>
      <c r="HHC917570" s="106"/>
      <c r="HHI917570" s="106"/>
      <c r="HHJ917570" s="106"/>
      <c r="HHK917570" s="106"/>
      <c r="HHL917570" s="106"/>
      <c r="HHM917570" s="106"/>
      <c r="HQU917570" s="106"/>
      <c r="HQV917570" s="106"/>
      <c r="HQW917570" s="106"/>
      <c r="HQX917570" s="106"/>
      <c r="HQY917570" s="106"/>
      <c r="HRE917570" s="106"/>
      <c r="HRF917570" s="106"/>
      <c r="HRG917570" s="106"/>
      <c r="HRH917570" s="106"/>
      <c r="HRI917570" s="106"/>
      <c r="IAQ917570" s="106"/>
      <c r="IAR917570" s="106"/>
      <c r="IAS917570" s="106"/>
      <c r="IAT917570" s="106"/>
      <c r="IAU917570" s="106"/>
      <c r="IBA917570" s="106"/>
      <c r="IBB917570" s="106"/>
      <c r="IBC917570" s="106"/>
      <c r="IBD917570" s="106"/>
      <c r="IBE917570" s="106"/>
      <c r="IKM917570" s="106"/>
      <c r="IKN917570" s="106"/>
      <c r="IKO917570" s="106"/>
      <c r="IKP917570" s="106"/>
      <c r="IKQ917570" s="106"/>
      <c r="IKW917570" s="106"/>
      <c r="IKX917570" s="106"/>
      <c r="IKY917570" s="106"/>
      <c r="IKZ917570" s="106"/>
      <c r="ILA917570" s="106"/>
      <c r="IUI917570" s="106"/>
      <c r="IUJ917570" s="106"/>
      <c r="IUK917570" s="106"/>
      <c r="IUL917570" s="106"/>
      <c r="IUM917570" s="106"/>
      <c r="IUS917570" s="106"/>
      <c r="IUT917570" s="106"/>
      <c r="IUU917570" s="106"/>
      <c r="IUV917570" s="106"/>
      <c r="IUW917570" s="106"/>
      <c r="JEE917570" s="106"/>
      <c r="JEF917570" s="106"/>
      <c r="JEG917570" s="106"/>
      <c r="JEH917570" s="106"/>
      <c r="JEI917570" s="106"/>
      <c r="JEO917570" s="106"/>
      <c r="JEP917570" s="106"/>
      <c r="JEQ917570" s="106"/>
      <c r="JER917570" s="106"/>
      <c r="JES917570" s="106"/>
      <c r="JOA917570" s="106"/>
      <c r="JOB917570" s="106"/>
      <c r="JOC917570" s="106"/>
      <c r="JOD917570" s="106"/>
      <c r="JOE917570" s="106"/>
      <c r="JOK917570" s="106"/>
      <c r="JOL917570" s="106"/>
      <c r="JOM917570" s="106"/>
      <c r="JON917570" s="106"/>
      <c r="JOO917570" s="106"/>
      <c r="JXW917570" s="106"/>
      <c r="JXX917570" s="106"/>
      <c r="JXY917570" s="106"/>
      <c r="JXZ917570" s="106"/>
      <c r="JYA917570" s="106"/>
      <c r="JYG917570" s="106"/>
      <c r="JYH917570" s="106"/>
      <c r="JYI917570" s="106"/>
      <c r="JYJ917570" s="106"/>
      <c r="JYK917570" s="106"/>
      <c r="KHS917570" s="106"/>
      <c r="KHT917570" s="106"/>
      <c r="KHU917570" s="106"/>
      <c r="KHV917570" s="106"/>
      <c r="KHW917570" s="106"/>
      <c r="KIC917570" s="106"/>
      <c r="KID917570" s="106"/>
      <c r="KIE917570" s="106"/>
      <c r="KIF917570" s="106"/>
      <c r="KIG917570" s="106"/>
      <c r="KRO917570" s="106"/>
      <c r="KRP917570" s="106"/>
      <c r="KRQ917570" s="106"/>
      <c r="KRR917570" s="106"/>
      <c r="KRS917570" s="106"/>
      <c r="KRY917570" s="106"/>
      <c r="KRZ917570" s="106"/>
      <c r="KSA917570" s="106"/>
      <c r="KSB917570" s="106"/>
      <c r="KSC917570" s="106"/>
      <c r="LBK917570" s="106"/>
      <c r="LBL917570" s="106"/>
      <c r="LBM917570" s="106"/>
      <c r="LBN917570" s="106"/>
      <c r="LBO917570" s="106"/>
      <c r="LBU917570" s="106"/>
      <c r="LBV917570" s="106"/>
      <c r="LBW917570" s="106"/>
      <c r="LBX917570" s="106"/>
      <c r="LBY917570" s="106"/>
      <c r="LLG917570" s="106"/>
      <c r="LLH917570" s="106"/>
      <c r="LLI917570" s="106"/>
      <c r="LLJ917570" s="106"/>
      <c r="LLK917570" s="106"/>
      <c r="LLQ917570" s="106"/>
      <c r="LLR917570" s="106"/>
      <c r="LLS917570" s="106"/>
      <c r="LLT917570" s="106"/>
      <c r="LLU917570" s="106"/>
      <c r="LVC917570" s="106"/>
      <c r="LVD917570" s="106"/>
      <c r="LVE917570" s="106"/>
      <c r="LVF917570" s="106"/>
      <c r="LVG917570" s="106"/>
      <c r="LVM917570" s="106"/>
      <c r="LVN917570" s="106"/>
      <c r="LVO917570" s="106"/>
      <c r="LVP917570" s="106"/>
      <c r="LVQ917570" s="106"/>
      <c r="MEY917570" s="106"/>
      <c r="MEZ917570" s="106"/>
      <c r="MFA917570" s="106"/>
      <c r="MFB917570" s="106"/>
      <c r="MFC917570" s="106"/>
      <c r="MFI917570" s="106"/>
      <c r="MFJ917570" s="106"/>
      <c r="MFK917570" s="106"/>
      <c r="MFL917570" s="106"/>
      <c r="MFM917570" s="106"/>
      <c r="MOU917570" s="106"/>
      <c r="MOV917570" s="106"/>
      <c r="MOW917570" s="106"/>
      <c r="MOX917570" s="106"/>
      <c r="MOY917570" s="106"/>
      <c r="MPE917570" s="106"/>
      <c r="MPF917570" s="106"/>
      <c r="MPG917570" s="106"/>
      <c r="MPH917570" s="106"/>
      <c r="MPI917570" s="106"/>
      <c r="MYQ917570" s="106"/>
      <c r="MYR917570" s="106"/>
      <c r="MYS917570" s="106"/>
      <c r="MYT917570" s="106"/>
      <c r="MYU917570" s="106"/>
      <c r="MZA917570" s="106"/>
      <c r="MZB917570" s="106"/>
      <c r="MZC917570" s="106"/>
      <c r="MZD917570" s="106"/>
      <c r="MZE917570" s="106"/>
      <c r="NIM917570" s="106"/>
      <c r="NIN917570" s="106"/>
      <c r="NIO917570" s="106"/>
      <c r="NIP917570" s="106"/>
      <c r="NIQ917570" s="106"/>
      <c r="NIW917570" s="106"/>
      <c r="NIX917570" s="106"/>
      <c r="NIY917570" s="106"/>
      <c r="NIZ917570" s="106"/>
      <c r="NJA917570" s="106"/>
      <c r="NSI917570" s="106"/>
      <c r="NSJ917570" s="106"/>
      <c r="NSK917570" s="106"/>
      <c r="NSL917570" s="106"/>
      <c r="NSM917570" s="106"/>
      <c r="NSS917570" s="106"/>
      <c r="NST917570" s="106"/>
      <c r="NSU917570" s="106"/>
      <c r="NSV917570" s="106"/>
      <c r="NSW917570" s="106"/>
      <c r="OCE917570" s="106"/>
      <c r="OCF917570" s="106"/>
      <c r="OCG917570" s="106"/>
      <c r="OCH917570" s="106"/>
      <c r="OCI917570" s="106"/>
      <c r="OCO917570" s="106"/>
      <c r="OCP917570" s="106"/>
      <c r="OCQ917570" s="106"/>
      <c r="OCR917570" s="106"/>
      <c r="OCS917570" s="106"/>
      <c r="OMA917570" s="106"/>
      <c r="OMB917570" s="106"/>
      <c r="OMC917570" s="106"/>
      <c r="OMD917570" s="106"/>
      <c r="OME917570" s="106"/>
      <c r="OMK917570" s="106"/>
      <c r="OML917570" s="106"/>
      <c r="OMM917570" s="106"/>
      <c r="OMN917570" s="106"/>
      <c r="OMO917570" s="106"/>
      <c r="OVW917570" s="106"/>
      <c r="OVX917570" s="106"/>
      <c r="OVY917570" s="106"/>
      <c r="OVZ917570" s="106"/>
      <c r="OWA917570" s="106"/>
      <c r="OWG917570" s="106"/>
      <c r="OWH917570" s="106"/>
      <c r="OWI917570" s="106"/>
      <c r="OWJ917570" s="106"/>
      <c r="OWK917570" s="106"/>
      <c r="PFS917570" s="106"/>
      <c r="PFT917570" s="106"/>
      <c r="PFU917570" s="106"/>
      <c r="PFV917570" s="106"/>
      <c r="PFW917570" s="106"/>
      <c r="PGC917570" s="106"/>
      <c r="PGD917570" s="106"/>
      <c r="PGE917570" s="106"/>
      <c r="PGF917570" s="106"/>
      <c r="PGG917570" s="106"/>
      <c r="PPO917570" s="106"/>
      <c r="PPP917570" s="106"/>
      <c r="PPQ917570" s="106"/>
      <c r="PPR917570" s="106"/>
      <c r="PPS917570" s="106"/>
      <c r="PPY917570" s="106"/>
      <c r="PPZ917570" s="106"/>
      <c r="PQA917570" s="106"/>
      <c r="PQB917570" s="106"/>
      <c r="PQC917570" s="106"/>
      <c r="PZK917570" s="106"/>
      <c r="PZL917570" s="106"/>
      <c r="PZM917570" s="106"/>
      <c r="PZN917570" s="106"/>
      <c r="PZO917570" s="106"/>
      <c r="PZU917570" s="106"/>
      <c r="PZV917570" s="106"/>
      <c r="PZW917570" s="106"/>
      <c r="PZX917570" s="106"/>
      <c r="PZY917570" s="106"/>
      <c r="QJG917570" s="106"/>
      <c r="QJH917570" s="106"/>
      <c r="QJI917570" s="106"/>
      <c r="QJJ917570" s="106"/>
      <c r="QJK917570" s="106"/>
      <c r="QJQ917570" s="106"/>
      <c r="QJR917570" s="106"/>
      <c r="QJS917570" s="106"/>
      <c r="QJT917570" s="106"/>
      <c r="QJU917570" s="106"/>
      <c r="QTC917570" s="106"/>
      <c r="QTD917570" s="106"/>
      <c r="QTE917570" s="106"/>
      <c r="QTF917570" s="106"/>
      <c r="QTG917570" s="106"/>
      <c r="QTM917570" s="106"/>
      <c r="QTN917570" s="106"/>
      <c r="QTO917570" s="106"/>
      <c r="QTP917570" s="106"/>
      <c r="QTQ917570" s="106"/>
      <c r="RCY917570" s="106"/>
      <c r="RCZ917570" s="106"/>
      <c r="RDA917570" s="106"/>
      <c r="RDB917570" s="106"/>
      <c r="RDC917570" s="106"/>
      <c r="RDI917570" s="106"/>
      <c r="RDJ917570" s="106"/>
      <c r="RDK917570" s="106"/>
      <c r="RDL917570" s="106"/>
      <c r="RDM917570" s="106"/>
      <c r="RMU917570" s="106"/>
      <c r="RMV917570" s="106"/>
      <c r="RMW917570" s="106"/>
      <c r="RMX917570" s="106"/>
      <c r="RMY917570" s="106"/>
      <c r="RNE917570" s="106"/>
      <c r="RNF917570" s="106"/>
      <c r="RNG917570" s="106"/>
      <c r="RNH917570" s="106"/>
      <c r="RNI917570" s="106"/>
      <c r="RWQ917570" s="106"/>
      <c r="RWR917570" s="106"/>
      <c r="RWS917570" s="106"/>
      <c r="RWT917570" s="106"/>
      <c r="RWU917570" s="106"/>
      <c r="RXA917570" s="106"/>
      <c r="RXB917570" s="106"/>
      <c r="RXC917570" s="106"/>
      <c r="RXD917570" s="106"/>
      <c r="RXE917570" s="106"/>
      <c r="SGM917570" s="106"/>
      <c r="SGN917570" s="106"/>
      <c r="SGO917570" s="106"/>
      <c r="SGP917570" s="106"/>
      <c r="SGQ917570" s="106"/>
      <c r="SGW917570" s="106"/>
      <c r="SGX917570" s="106"/>
      <c r="SGY917570" s="106"/>
      <c r="SGZ917570" s="106"/>
      <c r="SHA917570" s="106"/>
      <c r="SQI917570" s="106"/>
      <c r="SQJ917570" s="106"/>
      <c r="SQK917570" s="106"/>
      <c r="SQL917570" s="106"/>
      <c r="SQM917570" s="106"/>
      <c r="SQS917570" s="106"/>
      <c r="SQT917570" s="106"/>
      <c r="SQU917570" s="106"/>
      <c r="SQV917570" s="106"/>
      <c r="SQW917570" s="106"/>
      <c r="TAE917570" s="106"/>
      <c r="TAF917570" s="106"/>
      <c r="TAG917570" s="106"/>
      <c r="TAH917570" s="106"/>
      <c r="TAI917570" s="106"/>
      <c r="TAO917570" s="106"/>
      <c r="TAP917570" s="106"/>
      <c r="TAQ917570" s="106"/>
      <c r="TAR917570" s="106"/>
      <c r="TAS917570" s="106"/>
      <c r="TKA917570" s="106"/>
      <c r="TKB917570" s="106"/>
      <c r="TKC917570" s="106"/>
      <c r="TKD917570" s="106"/>
      <c r="TKE917570" s="106"/>
      <c r="TKK917570" s="106"/>
      <c r="TKL917570" s="106"/>
      <c r="TKM917570" s="106"/>
      <c r="TKN917570" s="106"/>
      <c r="TKO917570" s="106"/>
      <c r="TTW917570" s="106"/>
      <c r="TTX917570" s="106"/>
      <c r="TTY917570" s="106"/>
      <c r="TTZ917570" s="106"/>
      <c r="TUA917570" s="106"/>
      <c r="TUG917570" s="106"/>
      <c r="TUH917570" s="106"/>
      <c r="TUI917570" s="106"/>
      <c r="TUJ917570" s="106"/>
      <c r="TUK917570" s="106"/>
      <c r="UDS917570" s="106"/>
      <c r="UDT917570" s="106"/>
      <c r="UDU917570" s="106"/>
      <c r="UDV917570" s="106"/>
      <c r="UDW917570" s="106"/>
      <c r="UEC917570" s="106"/>
      <c r="UED917570" s="106"/>
      <c r="UEE917570" s="106"/>
      <c r="UEF917570" s="106"/>
      <c r="UEG917570" s="106"/>
      <c r="UNO917570" s="106"/>
      <c r="UNP917570" s="106"/>
      <c r="UNQ917570" s="106"/>
      <c r="UNR917570" s="106"/>
      <c r="UNS917570" s="106"/>
      <c r="UNY917570" s="106"/>
      <c r="UNZ917570" s="106"/>
      <c r="UOA917570" s="106"/>
      <c r="UOB917570" s="106"/>
      <c r="UOC917570" s="106"/>
      <c r="UXK917570" s="106"/>
      <c r="UXL917570" s="106"/>
      <c r="UXM917570" s="106"/>
      <c r="UXN917570" s="106"/>
      <c r="UXO917570" s="106"/>
      <c r="UXU917570" s="106"/>
      <c r="UXV917570" s="106"/>
      <c r="UXW917570" s="106"/>
      <c r="UXX917570" s="106"/>
      <c r="UXY917570" s="106"/>
      <c r="VHG917570" s="106"/>
      <c r="VHH917570" s="106"/>
      <c r="VHI917570" s="106"/>
      <c r="VHJ917570" s="106"/>
      <c r="VHK917570" s="106"/>
      <c r="VHQ917570" s="106"/>
      <c r="VHR917570" s="106"/>
      <c r="VHS917570" s="106"/>
      <c r="VHT917570" s="106"/>
      <c r="VHU917570" s="106"/>
      <c r="VRC917570" s="106"/>
      <c r="VRD917570" s="106"/>
      <c r="VRE917570" s="106"/>
      <c r="VRF917570" s="106"/>
      <c r="VRG917570" s="106"/>
      <c r="VRM917570" s="106"/>
      <c r="VRN917570" s="106"/>
      <c r="VRO917570" s="106"/>
      <c r="VRP917570" s="106"/>
      <c r="VRQ917570" s="106"/>
      <c r="WAY917570" s="106"/>
      <c r="WAZ917570" s="106"/>
      <c r="WBA917570" s="106"/>
      <c r="WBB917570" s="106"/>
      <c r="WBC917570" s="106"/>
      <c r="WBI917570" s="106"/>
      <c r="WBJ917570" s="106"/>
      <c r="WBK917570" s="106"/>
      <c r="WBL917570" s="106"/>
      <c r="WBM917570" s="106"/>
      <c r="WKU917570" s="106"/>
      <c r="WKV917570" s="106"/>
      <c r="WKW917570" s="106"/>
      <c r="WKX917570" s="106"/>
      <c r="WKY917570" s="106"/>
      <c r="WLE917570" s="106"/>
      <c r="WLF917570" s="106"/>
      <c r="WLG917570" s="106"/>
      <c r="WLH917570" s="106"/>
      <c r="WLI917570" s="106"/>
      <c r="WUQ917570" s="106"/>
      <c r="WUR917570" s="106"/>
      <c r="WUS917570" s="106"/>
      <c r="WUT917570" s="106"/>
      <c r="WUU917570" s="106"/>
      <c r="WVA917570" s="106"/>
      <c r="WVB917570" s="106"/>
      <c r="WVC917570" s="106"/>
      <c r="WVD917570" s="106"/>
      <c r="WVE917570" s="106"/>
    </row>
    <row r="917579" spans="485:1021 1253:2045 2277:3069 3301:4093 4325:5117 5349:6141 6373:7165 7397:8189 8421:9213 9445:10237 10469:11261 11493:12285 12517:13309 13541:14333 14565:15357 15589:16125" hidden="1" x14ac:dyDescent="0.15">
      <c r="RQ917579" s="106"/>
      <c r="RR917579" s="106"/>
      <c r="RS917579" s="106"/>
      <c r="RT917579" s="106"/>
      <c r="RU917579" s="106"/>
      <c r="RV917579" s="106"/>
      <c r="ABM917579" s="106"/>
      <c r="ABN917579" s="106"/>
      <c r="ABO917579" s="106"/>
      <c r="ABP917579" s="106"/>
      <c r="ABQ917579" s="106"/>
      <c r="ABR917579" s="106"/>
      <c r="ALI917579" s="106"/>
      <c r="ALJ917579" s="106"/>
      <c r="ALK917579" s="106"/>
      <c r="ALL917579" s="106"/>
      <c r="ALM917579" s="106"/>
      <c r="ALN917579" s="106"/>
      <c r="AVE917579" s="106"/>
      <c r="AVF917579" s="106"/>
      <c r="AVG917579" s="106"/>
      <c r="AVH917579" s="106"/>
      <c r="AVI917579" s="106"/>
      <c r="AVJ917579" s="106"/>
      <c r="BFA917579" s="106"/>
      <c r="BFB917579" s="106"/>
      <c r="BFC917579" s="106"/>
      <c r="BFD917579" s="106"/>
      <c r="BFE917579" s="106"/>
      <c r="BFF917579" s="106"/>
      <c r="BOW917579" s="106"/>
      <c r="BOX917579" s="106"/>
      <c r="BOY917579" s="106"/>
      <c r="BOZ917579" s="106"/>
      <c r="BPA917579" s="106"/>
      <c r="BPB917579" s="106"/>
      <c r="BYS917579" s="106"/>
      <c r="BYT917579" s="106"/>
      <c r="BYU917579" s="106"/>
      <c r="BYV917579" s="106"/>
      <c r="BYW917579" s="106"/>
      <c r="BYX917579" s="106"/>
      <c r="CIO917579" s="106"/>
      <c r="CIP917579" s="106"/>
      <c r="CIQ917579" s="106"/>
      <c r="CIR917579" s="106"/>
      <c r="CIS917579" s="106"/>
      <c r="CIT917579" s="106"/>
      <c r="CSK917579" s="106"/>
      <c r="CSL917579" s="106"/>
      <c r="CSM917579" s="106"/>
      <c r="CSN917579" s="106"/>
      <c r="CSO917579" s="106"/>
      <c r="CSP917579" s="106"/>
      <c r="DCG917579" s="106"/>
      <c r="DCH917579" s="106"/>
      <c r="DCI917579" s="106"/>
      <c r="DCJ917579" s="106"/>
      <c r="DCK917579" s="106"/>
      <c r="DCL917579" s="106"/>
      <c r="DMC917579" s="106"/>
      <c r="DMD917579" s="106"/>
      <c r="DME917579" s="106"/>
      <c r="DMF917579" s="106"/>
      <c r="DMG917579" s="106"/>
      <c r="DMH917579" s="106"/>
      <c r="DVY917579" s="106"/>
      <c r="DVZ917579" s="106"/>
      <c r="DWA917579" s="106"/>
      <c r="DWB917579" s="106"/>
      <c r="DWC917579" s="106"/>
      <c r="DWD917579" s="106"/>
      <c r="EFU917579" s="106"/>
      <c r="EFV917579" s="106"/>
      <c r="EFW917579" s="106"/>
      <c r="EFX917579" s="106"/>
      <c r="EFY917579" s="106"/>
      <c r="EFZ917579" s="106"/>
      <c r="EPQ917579" s="106"/>
      <c r="EPR917579" s="106"/>
      <c r="EPS917579" s="106"/>
      <c r="EPT917579" s="106"/>
      <c r="EPU917579" s="106"/>
      <c r="EPV917579" s="106"/>
      <c r="EZM917579" s="106"/>
      <c r="EZN917579" s="106"/>
      <c r="EZO917579" s="106"/>
      <c r="EZP917579" s="106"/>
      <c r="EZQ917579" s="106"/>
      <c r="EZR917579" s="106"/>
      <c r="FJI917579" s="106"/>
      <c r="FJJ917579" s="106"/>
      <c r="FJK917579" s="106"/>
      <c r="FJL917579" s="106"/>
      <c r="FJM917579" s="106"/>
      <c r="FJN917579" s="106"/>
      <c r="FTE917579" s="106"/>
      <c r="FTF917579" s="106"/>
      <c r="FTG917579" s="106"/>
      <c r="FTH917579" s="106"/>
      <c r="FTI917579" s="106"/>
      <c r="FTJ917579" s="106"/>
      <c r="GDA917579" s="106"/>
      <c r="GDB917579" s="106"/>
      <c r="GDC917579" s="106"/>
      <c r="GDD917579" s="106"/>
      <c r="GDE917579" s="106"/>
      <c r="GDF917579" s="106"/>
      <c r="GMW917579" s="106"/>
      <c r="GMX917579" s="106"/>
      <c r="GMY917579" s="106"/>
      <c r="GMZ917579" s="106"/>
      <c r="GNA917579" s="106"/>
      <c r="GNB917579" s="106"/>
      <c r="GWS917579" s="106"/>
      <c r="GWT917579" s="106"/>
      <c r="GWU917579" s="106"/>
      <c r="GWV917579" s="106"/>
      <c r="GWW917579" s="106"/>
      <c r="GWX917579" s="106"/>
      <c r="HGO917579" s="106"/>
      <c r="HGP917579" s="106"/>
      <c r="HGQ917579" s="106"/>
      <c r="HGR917579" s="106"/>
      <c r="HGS917579" s="106"/>
      <c r="HGT917579" s="106"/>
      <c r="HQK917579" s="106"/>
      <c r="HQL917579" s="106"/>
      <c r="HQM917579" s="106"/>
      <c r="HQN917579" s="106"/>
      <c r="HQO917579" s="106"/>
      <c r="HQP917579" s="106"/>
      <c r="IAG917579" s="106"/>
      <c r="IAH917579" s="106"/>
      <c r="IAI917579" s="106"/>
      <c r="IAJ917579" s="106"/>
      <c r="IAK917579" s="106"/>
      <c r="IAL917579" s="106"/>
      <c r="IKC917579" s="106"/>
      <c r="IKD917579" s="106"/>
      <c r="IKE917579" s="106"/>
      <c r="IKF917579" s="106"/>
      <c r="IKG917579" s="106"/>
      <c r="IKH917579" s="106"/>
      <c r="ITY917579" s="106"/>
      <c r="ITZ917579" s="106"/>
      <c r="IUA917579" s="106"/>
      <c r="IUB917579" s="106"/>
      <c r="IUC917579" s="106"/>
      <c r="IUD917579" s="106"/>
      <c r="JDU917579" s="106"/>
      <c r="JDV917579" s="106"/>
      <c r="JDW917579" s="106"/>
      <c r="JDX917579" s="106"/>
      <c r="JDY917579" s="106"/>
      <c r="JDZ917579" s="106"/>
      <c r="JNQ917579" s="106"/>
      <c r="JNR917579" s="106"/>
      <c r="JNS917579" s="106"/>
      <c r="JNT917579" s="106"/>
      <c r="JNU917579" s="106"/>
      <c r="JNV917579" s="106"/>
      <c r="JXM917579" s="106"/>
      <c r="JXN917579" s="106"/>
      <c r="JXO917579" s="106"/>
      <c r="JXP917579" s="106"/>
      <c r="JXQ917579" s="106"/>
      <c r="JXR917579" s="106"/>
      <c r="KHI917579" s="106"/>
      <c r="KHJ917579" s="106"/>
      <c r="KHK917579" s="106"/>
      <c r="KHL917579" s="106"/>
      <c r="KHM917579" s="106"/>
      <c r="KHN917579" s="106"/>
      <c r="KRE917579" s="106"/>
      <c r="KRF917579" s="106"/>
      <c r="KRG917579" s="106"/>
      <c r="KRH917579" s="106"/>
      <c r="KRI917579" s="106"/>
      <c r="KRJ917579" s="106"/>
      <c r="LBA917579" s="106"/>
      <c r="LBB917579" s="106"/>
      <c r="LBC917579" s="106"/>
      <c r="LBD917579" s="106"/>
      <c r="LBE917579" s="106"/>
      <c r="LBF917579" s="106"/>
      <c r="LKW917579" s="106"/>
      <c r="LKX917579" s="106"/>
      <c r="LKY917579" s="106"/>
      <c r="LKZ917579" s="106"/>
      <c r="LLA917579" s="106"/>
      <c r="LLB917579" s="106"/>
      <c r="LUS917579" s="106"/>
      <c r="LUT917579" s="106"/>
      <c r="LUU917579" s="106"/>
      <c r="LUV917579" s="106"/>
      <c r="LUW917579" s="106"/>
      <c r="LUX917579" s="106"/>
      <c r="MEO917579" s="106"/>
      <c r="MEP917579" s="106"/>
      <c r="MEQ917579" s="106"/>
      <c r="MER917579" s="106"/>
      <c r="MES917579" s="106"/>
      <c r="MET917579" s="106"/>
      <c r="MOK917579" s="106"/>
      <c r="MOL917579" s="106"/>
      <c r="MOM917579" s="106"/>
      <c r="MON917579" s="106"/>
      <c r="MOO917579" s="106"/>
      <c r="MOP917579" s="106"/>
      <c r="MYG917579" s="106"/>
      <c r="MYH917579" s="106"/>
      <c r="MYI917579" s="106"/>
      <c r="MYJ917579" s="106"/>
      <c r="MYK917579" s="106"/>
      <c r="MYL917579" s="106"/>
      <c r="NIC917579" s="106"/>
      <c r="NID917579" s="106"/>
      <c r="NIE917579" s="106"/>
      <c r="NIF917579" s="106"/>
      <c r="NIG917579" s="106"/>
      <c r="NIH917579" s="106"/>
      <c r="NRY917579" s="106"/>
      <c r="NRZ917579" s="106"/>
      <c r="NSA917579" s="106"/>
      <c r="NSB917579" s="106"/>
      <c r="NSC917579" s="106"/>
      <c r="NSD917579" s="106"/>
      <c r="OBU917579" s="106"/>
      <c r="OBV917579" s="106"/>
      <c r="OBW917579" s="106"/>
      <c r="OBX917579" s="106"/>
      <c r="OBY917579" s="106"/>
      <c r="OBZ917579" s="106"/>
      <c r="OLQ917579" s="106"/>
      <c r="OLR917579" s="106"/>
      <c r="OLS917579" s="106"/>
      <c r="OLT917579" s="106"/>
      <c r="OLU917579" s="106"/>
      <c r="OLV917579" s="106"/>
      <c r="OVM917579" s="106"/>
      <c r="OVN917579" s="106"/>
      <c r="OVO917579" s="106"/>
      <c r="OVP917579" s="106"/>
      <c r="OVQ917579" s="106"/>
      <c r="OVR917579" s="106"/>
      <c r="PFI917579" s="106"/>
      <c r="PFJ917579" s="106"/>
      <c r="PFK917579" s="106"/>
      <c r="PFL917579" s="106"/>
      <c r="PFM917579" s="106"/>
      <c r="PFN917579" s="106"/>
      <c r="PPE917579" s="106"/>
      <c r="PPF917579" s="106"/>
      <c r="PPG917579" s="106"/>
      <c r="PPH917579" s="106"/>
      <c r="PPI917579" s="106"/>
      <c r="PPJ917579" s="106"/>
      <c r="PZA917579" s="106"/>
      <c r="PZB917579" s="106"/>
      <c r="PZC917579" s="106"/>
      <c r="PZD917579" s="106"/>
      <c r="PZE917579" s="106"/>
      <c r="PZF917579" s="106"/>
      <c r="QIW917579" s="106"/>
      <c r="QIX917579" s="106"/>
      <c r="QIY917579" s="106"/>
      <c r="QIZ917579" s="106"/>
      <c r="QJA917579" s="106"/>
      <c r="QJB917579" s="106"/>
      <c r="QSS917579" s="106"/>
      <c r="QST917579" s="106"/>
      <c r="QSU917579" s="106"/>
      <c r="QSV917579" s="106"/>
      <c r="QSW917579" s="106"/>
      <c r="QSX917579" s="106"/>
      <c r="RCO917579" s="106"/>
      <c r="RCP917579" s="106"/>
      <c r="RCQ917579" s="106"/>
      <c r="RCR917579" s="106"/>
      <c r="RCS917579" s="106"/>
      <c r="RCT917579" s="106"/>
      <c r="RMK917579" s="106"/>
      <c r="RML917579" s="106"/>
      <c r="RMM917579" s="106"/>
      <c r="RMN917579" s="106"/>
      <c r="RMO917579" s="106"/>
      <c r="RMP917579" s="106"/>
      <c r="RWG917579" s="106"/>
      <c r="RWH917579" s="106"/>
      <c r="RWI917579" s="106"/>
      <c r="RWJ917579" s="106"/>
      <c r="RWK917579" s="106"/>
      <c r="RWL917579" s="106"/>
      <c r="SGC917579" s="106"/>
      <c r="SGD917579" s="106"/>
      <c r="SGE917579" s="106"/>
      <c r="SGF917579" s="106"/>
      <c r="SGG917579" s="106"/>
      <c r="SGH917579" s="106"/>
      <c r="SPY917579" s="106"/>
      <c r="SPZ917579" s="106"/>
      <c r="SQA917579" s="106"/>
      <c r="SQB917579" s="106"/>
      <c r="SQC917579" s="106"/>
      <c r="SQD917579" s="106"/>
      <c r="SZU917579" s="106"/>
      <c r="SZV917579" s="106"/>
      <c r="SZW917579" s="106"/>
      <c r="SZX917579" s="106"/>
      <c r="SZY917579" s="106"/>
      <c r="SZZ917579" s="106"/>
      <c r="TJQ917579" s="106"/>
      <c r="TJR917579" s="106"/>
      <c r="TJS917579" s="106"/>
      <c r="TJT917579" s="106"/>
      <c r="TJU917579" s="106"/>
      <c r="TJV917579" s="106"/>
      <c r="TTM917579" s="106"/>
      <c r="TTN917579" s="106"/>
      <c r="TTO917579" s="106"/>
      <c r="TTP917579" s="106"/>
      <c r="TTQ917579" s="106"/>
      <c r="TTR917579" s="106"/>
      <c r="UDI917579" s="106"/>
      <c r="UDJ917579" s="106"/>
      <c r="UDK917579" s="106"/>
      <c r="UDL917579" s="106"/>
      <c r="UDM917579" s="106"/>
      <c r="UDN917579" s="106"/>
      <c r="UNE917579" s="106"/>
      <c r="UNF917579" s="106"/>
      <c r="UNG917579" s="106"/>
      <c r="UNH917579" s="106"/>
      <c r="UNI917579" s="106"/>
      <c r="UNJ917579" s="106"/>
      <c r="UXA917579" s="106"/>
      <c r="UXB917579" s="106"/>
      <c r="UXC917579" s="106"/>
      <c r="UXD917579" s="106"/>
      <c r="UXE917579" s="106"/>
      <c r="UXF917579" s="106"/>
      <c r="VGW917579" s="106"/>
      <c r="VGX917579" s="106"/>
      <c r="VGY917579" s="106"/>
      <c r="VGZ917579" s="106"/>
      <c r="VHA917579" s="106"/>
      <c r="VHB917579" s="106"/>
      <c r="VQS917579" s="106"/>
      <c r="VQT917579" s="106"/>
      <c r="VQU917579" s="106"/>
      <c r="VQV917579" s="106"/>
      <c r="VQW917579" s="106"/>
      <c r="VQX917579" s="106"/>
      <c r="WAO917579" s="106"/>
      <c r="WAP917579" s="106"/>
      <c r="WAQ917579" s="106"/>
      <c r="WAR917579" s="106"/>
      <c r="WAS917579" s="106"/>
      <c r="WAT917579" s="106"/>
      <c r="WKK917579" s="106"/>
      <c r="WKL917579" s="106"/>
      <c r="WKM917579" s="106"/>
      <c r="WKN917579" s="106"/>
      <c r="WKO917579" s="106"/>
      <c r="WKP917579" s="106"/>
      <c r="WUG917579" s="106"/>
      <c r="WUH917579" s="106"/>
      <c r="WUI917579" s="106"/>
      <c r="WUJ917579" s="106"/>
      <c r="WUK917579" s="106"/>
      <c r="WUL917579" s="106"/>
    </row>
    <row r="917580" spans="485:1021 1253:2045 2277:3069 3301:4093 4325:5117 5349:6141 6373:7165 7397:8189 8421:9213 9445:10237 10469:11261 11493:12285 12517:13309 13541:14333 14565:15357 15589:16125" hidden="1" x14ac:dyDescent="0.15">
      <c r="RQ917580" s="106"/>
      <c r="RR917580" s="106"/>
      <c r="RS917580" s="106"/>
      <c r="RT917580" s="106"/>
      <c r="RU917580" s="106"/>
      <c r="RV917580" s="106"/>
      <c r="ABM917580" s="106"/>
      <c r="ABN917580" s="106"/>
      <c r="ABO917580" s="106"/>
      <c r="ABP917580" s="106"/>
      <c r="ABQ917580" s="106"/>
      <c r="ABR917580" s="106"/>
      <c r="ALI917580" s="106"/>
      <c r="ALJ917580" s="106"/>
      <c r="ALK917580" s="106"/>
      <c r="ALL917580" s="106"/>
      <c r="ALM917580" s="106"/>
      <c r="ALN917580" s="106"/>
      <c r="AVE917580" s="106"/>
      <c r="AVF917580" s="106"/>
      <c r="AVG917580" s="106"/>
      <c r="AVH917580" s="106"/>
      <c r="AVI917580" s="106"/>
      <c r="AVJ917580" s="106"/>
      <c r="BFA917580" s="106"/>
      <c r="BFB917580" s="106"/>
      <c r="BFC917580" s="106"/>
      <c r="BFD917580" s="106"/>
      <c r="BFE917580" s="106"/>
      <c r="BFF917580" s="106"/>
      <c r="BOW917580" s="106"/>
      <c r="BOX917580" s="106"/>
      <c r="BOY917580" s="106"/>
      <c r="BOZ917580" s="106"/>
      <c r="BPA917580" s="106"/>
      <c r="BPB917580" s="106"/>
      <c r="BYS917580" s="106"/>
      <c r="BYT917580" s="106"/>
      <c r="BYU917580" s="106"/>
      <c r="BYV917580" s="106"/>
      <c r="BYW917580" s="106"/>
      <c r="BYX917580" s="106"/>
      <c r="CIO917580" s="106"/>
      <c r="CIP917580" s="106"/>
      <c r="CIQ917580" s="106"/>
      <c r="CIR917580" s="106"/>
      <c r="CIS917580" s="106"/>
      <c r="CIT917580" s="106"/>
      <c r="CSK917580" s="106"/>
      <c r="CSL917580" s="106"/>
      <c r="CSM917580" s="106"/>
      <c r="CSN917580" s="106"/>
      <c r="CSO917580" s="106"/>
      <c r="CSP917580" s="106"/>
      <c r="DCG917580" s="106"/>
      <c r="DCH917580" s="106"/>
      <c r="DCI917580" s="106"/>
      <c r="DCJ917580" s="106"/>
      <c r="DCK917580" s="106"/>
      <c r="DCL917580" s="106"/>
      <c r="DMC917580" s="106"/>
      <c r="DMD917580" s="106"/>
      <c r="DME917580" s="106"/>
      <c r="DMF917580" s="106"/>
      <c r="DMG917580" s="106"/>
      <c r="DMH917580" s="106"/>
      <c r="DVY917580" s="106"/>
      <c r="DVZ917580" s="106"/>
      <c r="DWA917580" s="106"/>
      <c r="DWB917580" s="106"/>
      <c r="DWC917580" s="106"/>
      <c r="DWD917580" s="106"/>
      <c r="EFU917580" s="106"/>
      <c r="EFV917580" s="106"/>
      <c r="EFW917580" s="106"/>
      <c r="EFX917580" s="106"/>
      <c r="EFY917580" s="106"/>
      <c r="EFZ917580" s="106"/>
      <c r="EPQ917580" s="106"/>
      <c r="EPR917580" s="106"/>
      <c r="EPS917580" s="106"/>
      <c r="EPT917580" s="106"/>
      <c r="EPU917580" s="106"/>
      <c r="EPV917580" s="106"/>
      <c r="EZM917580" s="106"/>
      <c r="EZN917580" s="106"/>
      <c r="EZO917580" s="106"/>
      <c r="EZP917580" s="106"/>
      <c r="EZQ917580" s="106"/>
      <c r="EZR917580" s="106"/>
      <c r="FJI917580" s="106"/>
      <c r="FJJ917580" s="106"/>
      <c r="FJK917580" s="106"/>
      <c r="FJL917580" s="106"/>
      <c r="FJM917580" s="106"/>
      <c r="FJN917580" s="106"/>
      <c r="FTE917580" s="106"/>
      <c r="FTF917580" s="106"/>
      <c r="FTG917580" s="106"/>
      <c r="FTH917580" s="106"/>
      <c r="FTI917580" s="106"/>
      <c r="FTJ917580" s="106"/>
      <c r="GDA917580" s="106"/>
      <c r="GDB917580" s="106"/>
      <c r="GDC917580" s="106"/>
      <c r="GDD917580" s="106"/>
      <c r="GDE917580" s="106"/>
      <c r="GDF917580" s="106"/>
      <c r="GMW917580" s="106"/>
      <c r="GMX917580" s="106"/>
      <c r="GMY917580" s="106"/>
      <c r="GMZ917580" s="106"/>
      <c r="GNA917580" s="106"/>
      <c r="GNB917580" s="106"/>
      <c r="GWS917580" s="106"/>
      <c r="GWT917580" s="106"/>
      <c r="GWU917580" s="106"/>
      <c r="GWV917580" s="106"/>
      <c r="GWW917580" s="106"/>
      <c r="GWX917580" s="106"/>
      <c r="HGO917580" s="106"/>
      <c r="HGP917580" s="106"/>
      <c r="HGQ917580" s="106"/>
      <c r="HGR917580" s="106"/>
      <c r="HGS917580" s="106"/>
      <c r="HGT917580" s="106"/>
      <c r="HQK917580" s="106"/>
      <c r="HQL917580" s="106"/>
      <c r="HQM917580" s="106"/>
      <c r="HQN917580" s="106"/>
      <c r="HQO917580" s="106"/>
      <c r="HQP917580" s="106"/>
      <c r="IAG917580" s="106"/>
      <c r="IAH917580" s="106"/>
      <c r="IAI917580" s="106"/>
      <c r="IAJ917580" s="106"/>
      <c r="IAK917580" s="106"/>
      <c r="IAL917580" s="106"/>
      <c r="IKC917580" s="106"/>
      <c r="IKD917580" s="106"/>
      <c r="IKE917580" s="106"/>
      <c r="IKF917580" s="106"/>
      <c r="IKG917580" s="106"/>
      <c r="IKH917580" s="106"/>
      <c r="ITY917580" s="106"/>
      <c r="ITZ917580" s="106"/>
      <c r="IUA917580" s="106"/>
      <c r="IUB917580" s="106"/>
      <c r="IUC917580" s="106"/>
      <c r="IUD917580" s="106"/>
      <c r="JDU917580" s="106"/>
      <c r="JDV917580" s="106"/>
      <c r="JDW917580" s="106"/>
      <c r="JDX917580" s="106"/>
      <c r="JDY917580" s="106"/>
      <c r="JDZ917580" s="106"/>
      <c r="JNQ917580" s="106"/>
      <c r="JNR917580" s="106"/>
      <c r="JNS917580" s="106"/>
      <c r="JNT917580" s="106"/>
      <c r="JNU917580" s="106"/>
      <c r="JNV917580" s="106"/>
      <c r="JXM917580" s="106"/>
      <c r="JXN917580" s="106"/>
      <c r="JXO917580" s="106"/>
      <c r="JXP917580" s="106"/>
      <c r="JXQ917580" s="106"/>
      <c r="JXR917580" s="106"/>
      <c r="KHI917580" s="106"/>
      <c r="KHJ917580" s="106"/>
      <c r="KHK917580" s="106"/>
      <c r="KHL917580" s="106"/>
      <c r="KHM917580" s="106"/>
      <c r="KHN917580" s="106"/>
      <c r="KRE917580" s="106"/>
      <c r="KRF917580" s="106"/>
      <c r="KRG917580" s="106"/>
      <c r="KRH917580" s="106"/>
      <c r="KRI917580" s="106"/>
      <c r="KRJ917580" s="106"/>
      <c r="LBA917580" s="106"/>
      <c r="LBB917580" s="106"/>
      <c r="LBC917580" s="106"/>
      <c r="LBD917580" s="106"/>
      <c r="LBE917580" s="106"/>
      <c r="LBF917580" s="106"/>
      <c r="LKW917580" s="106"/>
      <c r="LKX917580" s="106"/>
      <c r="LKY917580" s="106"/>
      <c r="LKZ917580" s="106"/>
      <c r="LLA917580" s="106"/>
      <c r="LLB917580" s="106"/>
      <c r="LUS917580" s="106"/>
      <c r="LUT917580" s="106"/>
      <c r="LUU917580" s="106"/>
      <c r="LUV917580" s="106"/>
      <c r="LUW917580" s="106"/>
      <c r="LUX917580" s="106"/>
      <c r="MEO917580" s="106"/>
      <c r="MEP917580" s="106"/>
      <c r="MEQ917580" s="106"/>
      <c r="MER917580" s="106"/>
      <c r="MES917580" s="106"/>
      <c r="MET917580" s="106"/>
      <c r="MOK917580" s="106"/>
      <c r="MOL917580" s="106"/>
      <c r="MOM917580" s="106"/>
      <c r="MON917580" s="106"/>
      <c r="MOO917580" s="106"/>
      <c r="MOP917580" s="106"/>
      <c r="MYG917580" s="106"/>
      <c r="MYH917580" s="106"/>
      <c r="MYI917580" s="106"/>
      <c r="MYJ917580" s="106"/>
      <c r="MYK917580" s="106"/>
      <c r="MYL917580" s="106"/>
      <c r="NIC917580" s="106"/>
      <c r="NID917580" s="106"/>
      <c r="NIE917580" s="106"/>
      <c r="NIF917580" s="106"/>
      <c r="NIG917580" s="106"/>
      <c r="NIH917580" s="106"/>
      <c r="NRY917580" s="106"/>
      <c r="NRZ917580" s="106"/>
      <c r="NSA917580" s="106"/>
      <c r="NSB917580" s="106"/>
      <c r="NSC917580" s="106"/>
      <c r="NSD917580" s="106"/>
      <c r="OBU917580" s="106"/>
      <c r="OBV917580" s="106"/>
      <c r="OBW917580" s="106"/>
      <c r="OBX917580" s="106"/>
      <c r="OBY917580" s="106"/>
      <c r="OBZ917580" s="106"/>
      <c r="OLQ917580" s="106"/>
      <c r="OLR917580" s="106"/>
      <c r="OLS917580" s="106"/>
      <c r="OLT917580" s="106"/>
      <c r="OLU917580" s="106"/>
      <c r="OLV917580" s="106"/>
      <c r="OVM917580" s="106"/>
      <c r="OVN917580" s="106"/>
      <c r="OVO917580" s="106"/>
      <c r="OVP917580" s="106"/>
      <c r="OVQ917580" s="106"/>
      <c r="OVR917580" s="106"/>
      <c r="PFI917580" s="106"/>
      <c r="PFJ917580" s="106"/>
      <c r="PFK917580" s="106"/>
      <c r="PFL917580" s="106"/>
      <c r="PFM917580" s="106"/>
      <c r="PFN917580" s="106"/>
      <c r="PPE917580" s="106"/>
      <c r="PPF917580" s="106"/>
      <c r="PPG917580" s="106"/>
      <c r="PPH917580" s="106"/>
      <c r="PPI917580" s="106"/>
      <c r="PPJ917580" s="106"/>
      <c r="PZA917580" s="106"/>
      <c r="PZB917580" s="106"/>
      <c r="PZC917580" s="106"/>
      <c r="PZD917580" s="106"/>
      <c r="PZE917580" s="106"/>
      <c r="PZF917580" s="106"/>
      <c r="QIW917580" s="106"/>
      <c r="QIX917580" s="106"/>
      <c r="QIY917580" s="106"/>
      <c r="QIZ917580" s="106"/>
      <c r="QJA917580" s="106"/>
      <c r="QJB917580" s="106"/>
      <c r="QSS917580" s="106"/>
      <c r="QST917580" s="106"/>
      <c r="QSU917580" s="106"/>
      <c r="QSV917580" s="106"/>
      <c r="QSW917580" s="106"/>
      <c r="QSX917580" s="106"/>
      <c r="RCO917580" s="106"/>
      <c r="RCP917580" s="106"/>
      <c r="RCQ917580" s="106"/>
      <c r="RCR917580" s="106"/>
      <c r="RCS917580" s="106"/>
      <c r="RCT917580" s="106"/>
      <c r="RMK917580" s="106"/>
      <c r="RML917580" s="106"/>
      <c r="RMM917580" s="106"/>
      <c r="RMN917580" s="106"/>
      <c r="RMO917580" s="106"/>
      <c r="RMP917580" s="106"/>
      <c r="RWG917580" s="106"/>
      <c r="RWH917580" s="106"/>
      <c r="RWI917580" s="106"/>
      <c r="RWJ917580" s="106"/>
      <c r="RWK917580" s="106"/>
      <c r="RWL917580" s="106"/>
      <c r="SGC917580" s="106"/>
      <c r="SGD917580" s="106"/>
      <c r="SGE917580" s="106"/>
      <c r="SGF917580" s="106"/>
      <c r="SGG917580" s="106"/>
      <c r="SGH917580" s="106"/>
      <c r="SPY917580" s="106"/>
      <c r="SPZ917580" s="106"/>
      <c r="SQA917580" s="106"/>
      <c r="SQB917580" s="106"/>
      <c r="SQC917580" s="106"/>
      <c r="SQD917580" s="106"/>
      <c r="SZU917580" s="106"/>
      <c r="SZV917580" s="106"/>
      <c r="SZW917580" s="106"/>
      <c r="SZX917580" s="106"/>
      <c r="SZY917580" s="106"/>
      <c r="SZZ917580" s="106"/>
      <c r="TJQ917580" s="106"/>
      <c r="TJR917580" s="106"/>
      <c r="TJS917580" s="106"/>
      <c r="TJT917580" s="106"/>
      <c r="TJU917580" s="106"/>
      <c r="TJV917580" s="106"/>
      <c r="TTM917580" s="106"/>
      <c r="TTN917580" s="106"/>
      <c r="TTO917580" s="106"/>
      <c r="TTP917580" s="106"/>
      <c r="TTQ917580" s="106"/>
      <c r="TTR917580" s="106"/>
      <c r="UDI917580" s="106"/>
      <c r="UDJ917580" s="106"/>
      <c r="UDK917580" s="106"/>
      <c r="UDL917580" s="106"/>
      <c r="UDM917580" s="106"/>
      <c r="UDN917580" s="106"/>
      <c r="UNE917580" s="106"/>
      <c r="UNF917580" s="106"/>
      <c r="UNG917580" s="106"/>
      <c r="UNH917580" s="106"/>
      <c r="UNI917580" s="106"/>
      <c r="UNJ917580" s="106"/>
      <c r="UXA917580" s="106"/>
      <c r="UXB917580" s="106"/>
      <c r="UXC917580" s="106"/>
      <c r="UXD917580" s="106"/>
      <c r="UXE917580" s="106"/>
      <c r="UXF917580" s="106"/>
      <c r="VGW917580" s="106"/>
      <c r="VGX917580" s="106"/>
      <c r="VGY917580" s="106"/>
      <c r="VGZ917580" s="106"/>
      <c r="VHA917580" s="106"/>
      <c r="VHB917580" s="106"/>
      <c r="VQS917580" s="106"/>
      <c r="VQT917580" s="106"/>
      <c r="VQU917580" s="106"/>
      <c r="VQV917580" s="106"/>
      <c r="VQW917580" s="106"/>
      <c r="VQX917580" s="106"/>
      <c r="WAO917580" s="106"/>
      <c r="WAP917580" s="106"/>
      <c r="WAQ917580" s="106"/>
      <c r="WAR917580" s="106"/>
      <c r="WAS917580" s="106"/>
      <c r="WAT917580" s="106"/>
      <c r="WKK917580" s="106"/>
      <c r="WKL917580" s="106"/>
      <c r="WKM917580" s="106"/>
      <c r="WKN917580" s="106"/>
      <c r="WKO917580" s="106"/>
      <c r="WKP917580" s="106"/>
      <c r="WUG917580" s="106"/>
      <c r="WUH917580" s="106"/>
      <c r="WUI917580" s="106"/>
      <c r="WUJ917580" s="106"/>
      <c r="WUK917580" s="106"/>
      <c r="WUL917580" s="106"/>
    </row>
    <row r="917585" spans="480:1021 1248:2045 2272:3069 3296:4093 4320:5117 5344:6141 6368:7165 7392:8189 8416:9213 9440:10237 10464:11261 11488:12285 12512:13309 13536:14333 14560:15357 15584:16125" hidden="1" x14ac:dyDescent="0.15">
      <c r="RM917585" s="106"/>
      <c r="RN917585" s="106"/>
      <c r="RO917585" s="106"/>
      <c r="RP917585" s="106"/>
      <c r="RQ917585" s="106"/>
      <c r="RR917585" s="106"/>
      <c r="RS917585" s="106"/>
      <c r="RT917585" s="106"/>
      <c r="RU917585" s="106"/>
      <c r="RV917585" s="106"/>
      <c r="RW917585" s="106"/>
      <c r="RX917585" s="106"/>
      <c r="RY917585" s="106"/>
      <c r="ABI917585" s="106"/>
      <c r="ABJ917585" s="106"/>
      <c r="ABK917585" s="106"/>
      <c r="ABL917585" s="106"/>
      <c r="ABM917585" s="106"/>
      <c r="ABN917585" s="106"/>
      <c r="ABO917585" s="106"/>
      <c r="ABP917585" s="106"/>
      <c r="ABQ917585" s="106"/>
      <c r="ABR917585" s="106"/>
      <c r="ABS917585" s="106"/>
      <c r="ABT917585" s="106"/>
      <c r="ABU917585" s="106"/>
      <c r="ALE917585" s="106"/>
      <c r="ALF917585" s="106"/>
      <c r="ALG917585" s="106"/>
      <c r="ALH917585" s="106"/>
      <c r="ALI917585" s="106"/>
      <c r="ALJ917585" s="106"/>
      <c r="ALK917585" s="106"/>
      <c r="ALL917585" s="106"/>
      <c r="ALM917585" s="106"/>
      <c r="ALN917585" s="106"/>
      <c r="ALO917585" s="106"/>
      <c r="ALP917585" s="106"/>
      <c r="ALQ917585" s="106"/>
      <c r="AVA917585" s="106"/>
      <c r="AVB917585" s="106"/>
      <c r="AVC917585" s="106"/>
      <c r="AVD917585" s="106"/>
      <c r="AVE917585" s="106"/>
      <c r="AVF917585" s="106"/>
      <c r="AVG917585" s="106"/>
      <c r="AVH917585" s="106"/>
      <c r="AVI917585" s="106"/>
      <c r="AVJ917585" s="106"/>
      <c r="AVK917585" s="106"/>
      <c r="AVL917585" s="106"/>
      <c r="AVM917585" s="106"/>
      <c r="BEW917585" s="106"/>
      <c r="BEX917585" s="106"/>
      <c r="BEY917585" s="106"/>
      <c r="BEZ917585" s="106"/>
      <c r="BFA917585" s="106"/>
      <c r="BFB917585" s="106"/>
      <c r="BFC917585" s="106"/>
      <c r="BFD917585" s="106"/>
      <c r="BFE917585" s="106"/>
      <c r="BFF917585" s="106"/>
      <c r="BFG917585" s="106"/>
      <c r="BFH917585" s="106"/>
      <c r="BFI917585" s="106"/>
      <c r="BOS917585" s="106"/>
      <c r="BOT917585" s="106"/>
      <c r="BOU917585" s="106"/>
      <c r="BOV917585" s="106"/>
      <c r="BOW917585" s="106"/>
      <c r="BOX917585" s="106"/>
      <c r="BOY917585" s="106"/>
      <c r="BOZ917585" s="106"/>
      <c r="BPA917585" s="106"/>
      <c r="BPB917585" s="106"/>
      <c r="BPC917585" s="106"/>
      <c r="BPD917585" s="106"/>
      <c r="BPE917585" s="106"/>
      <c r="BYO917585" s="106"/>
      <c r="BYP917585" s="106"/>
      <c r="BYQ917585" s="106"/>
      <c r="BYR917585" s="106"/>
      <c r="BYS917585" s="106"/>
      <c r="BYT917585" s="106"/>
      <c r="BYU917585" s="106"/>
      <c r="BYV917585" s="106"/>
      <c r="BYW917585" s="106"/>
      <c r="BYX917585" s="106"/>
      <c r="BYY917585" s="106"/>
      <c r="BYZ917585" s="106"/>
      <c r="BZA917585" s="106"/>
      <c r="CIK917585" s="106"/>
      <c r="CIL917585" s="106"/>
      <c r="CIM917585" s="106"/>
      <c r="CIN917585" s="106"/>
      <c r="CIO917585" s="106"/>
      <c r="CIP917585" s="106"/>
      <c r="CIQ917585" s="106"/>
      <c r="CIR917585" s="106"/>
      <c r="CIS917585" s="106"/>
      <c r="CIT917585" s="106"/>
      <c r="CIU917585" s="106"/>
      <c r="CIV917585" s="106"/>
      <c r="CIW917585" s="106"/>
      <c r="CSG917585" s="106"/>
      <c r="CSH917585" s="106"/>
      <c r="CSI917585" s="106"/>
      <c r="CSJ917585" s="106"/>
      <c r="CSK917585" s="106"/>
      <c r="CSL917585" s="106"/>
      <c r="CSM917585" s="106"/>
      <c r="CSN917585" s="106"/>
      <c r="CSO917585" s="106"/>
      <c r="CSP917585" s="106"/>
      <c r="CSQ917585" s="106"/>
      <c r="CSR917585" s="106"/>
      <c r="CSS917585" s="106"/>
      <c r="DCC917585" s="106"/>
      <c r="DCD917585" s="106"/>
      <c r="DCE917585" s="106"/>
      <c r="DCF917585" s="106"/>
      <c r="DCG917585" s="106"/>
      <c r="DCH917585" s="106"/>
      <c r="DCI917585" s="106"/>
      <c r="DCJ917585" s="106"/>
      <c r="DCK917585" s="106"/>
      <c r="DCL917585" s="106"/>
      <c r="DCM917585" s="106"/>
      <c r="DCN917585" s="106"/>
      <c r="DCO917585" s="106"/>
      <c r="DLY917585" s="106"/>
      <c r="DLZ917585" s="106"/>
      <c r="DMA917585" s="106"/>
      <c r="DMB917585" s="106"/>
      <c r="DMC917585" s="106"/>
      <c r="DMD917585" s="106"/>
      <c r="DME917585" s="106"/>
      <c r="DMF917585" s="106"/>
      <c r="DMG917585" s="106"/>
      <c r="DMH917585" s="106"/>
      <c r="DMI917585" s="106"/>
      <c r="DMJ917585" s="106"/>
      <c r="DMK917585" s="106"/>
      <c r="DVU917585" s="106"/>
      <c r="DVV917585" s="106"/>
      <c r="DVW917585" s="106"/>
      <c r="DVX917585" s="106"/>
      <c r="DVY917585" s="106"/>
      <c r="DVZ917585" s="106"/>
      <c r="DWA917585" s="106"/>
      <c r="DWB917585" s="106"/>
      <c r="DWC917585" s="106"/>
      <c r="DWD917585" s="106"/>
      <c r="DWE917585" s="106"/>
      <c r="DWF917585" s="106"/>
      <c r="DWG917585" s="106"/>
      <c r="EFQ917585" s="106"/>
      <c r="EFR917585" s="106"/>
      <c r="EFS917585" s="106"/>
      <c r="EFT917585" s="106"/>
      <c r="EFU917585" s="106"/>
      <c r="EFV917585" s="106"/>
      <c r="EFW917585" s="106"/>
      <c r="EFX917585" s="106"/>
      <c r="EFY917585" s="106"/>
      <c r="EFZ917585" s="106"/>
      <c r="EGA917585" s="106"/>
      <c r="EGB917585" s="106"/>
      <c r="EGC917585" s="106"/>
      <c r="EPM917585" s="106"/>
      <c r="EPN917585" s="106"/>
      <c r="EPO917585" s="106"/>
      <c r="EPP917585" s="106"/>
      <c r="EPQ917585" s="106"/>
      <c r="EPR917585" s="106"/>
      <c r="EPS917585" s="106"/>
      <c r="EPT917585" s="106"/>
      <c r="EPU917585" s="106"/>
      <c r="EPV917585" s="106"/>
      <c r="EPW917585" s="106"/>
      <c r="EPX917585" s="106"/>
      <c r="EPY917585" s="106"/>
      <c r="EZI917585" s="106"/>
      <c r="EZJ917585" s="106"/>
      <c r="EZK917585" s="106"/>
      <c r="EZL917585" s="106"/>
      <c r="EZM917585" s="106"/>
      <c r="EZN917585" s="106"/>
      <c r="EZO917585" s="106"/>
      <c r="EZP917585" s="106"/>
      <c r="EZQ917585" s="106"/>
      <c r="EZR917585" s="106"/>
      <c r="EZS917585" s="106"/>
      <c r="EZT917585" s="106"/>
      <c r="EZU917585" s="106"/>
      <c r="FJE917585" s="106"/>
      <c r="FJF917585" s="106"/>
      <c r="FJG917585" s="106"/>
      <c r="FJH917585" s="106"/>
      <c r="FJI917585" s="106"/>
      <c r="FJJ917585" s="106"/>
      <c r="FJK917585" s="106"/>
      <c r="FJL917585" s="106"/>
      <c r="FJM917585" s="106"/>
      <c r="FJN917585" s="106"/>
      <c r="FJO917585" s="106"/>
      <c r="FJP917585" s="106"/>
      <c r="FJQ917585" s="106"/>
      <c r="FTA917585" s="106"/>
      <c r="FTB917585" s="106"/>
      <c r="FTC917585" s="106"/>
      <c r="FTD917585" s="106"/>
      <c r="FTE917585" s="106"/>
      <c r="FTF917585" s="106"/>
      <c r="FTG917585" s="106"/>
      <c r="FTH917585" s="106"/>
      <c r="FTI917585" s="106"/>
      <c r="FTJ917585" s="106"/>
      <c r="FTK917585" s="106"/>
      <c r="FTL917585" s="106"/>
      <c r="FTM917585" s="106"/>
      <c r="GCW917585" s="106"/>
      <c r="GCX917585" s="106"/>
      <c r="GCY917585" s="106"/>
      <c r="GCZ917585" s="106"/>
      <c r="GDA917585" s="106"/>
      <c r="GDB917585" s="106"/>
      <c r="GDC917585" s="106"/>
      <c r="GDD917585" s="106"/>
      <c r="GDE917585" s="106"/>
      <c r="GDF917585" s="106"/>
      <c r="GDG917585" s="106"/>
      <c r="GDH917585" s="106"/>
      <c r="GDI917585" s="106"/>
      <c r="GMS917585" s="106"/>
      <c r="GMT917585" s="106"/>
      <c r="GMU917585" s="106"/>
      <c r="GMV917585" s="106"/>
      <c r="GMW917585" s="106"/>
      <c r="GMX917585" s="106"/>
      <c r="GMY917585" s="106"/>
      <c r="GMZ917585" s="106"/>
      <c r="GNA917585" s="106"/>
      <c r="GNB917585" s="106"/>
      <c r="GNC917585" s="106"/>
      <c r="GND917585" s="106"/>
      <c r="GNE917585" s="106"/>
      <c r="GWO917585" s="106"/>
      <c r="GWP917585" s="106"/>
      <c r="GWQ917585" s="106"/>
      <c r="GWR917585" s="106"/>
      <c r="GWS917585" s="106"/>
      <c r="GWT917585" s="106"/>
      <c r="GWU917585" s="106"/>
      <c r="GWV917585" s="106"/>
      <c r="GWW917585" s="106"/>
      <c r="GWX917585" s="106"/>
      <c r="GWY917585" s="106"/>
      <c r="GWZ917585" s="106"/>
      <c r="GXA917585" s="106"/>
      <c r="HGK917585" s="106"/>
      <c r="HGL917585" s="106"/>
      <c r="HGM917585" s="106"/>
      <c r="HGN917585" s="106"/>
      <c r="HGO917585" s="106"/>
      <c r="HGP917585" s="106"/>
      <c r="HGQ917585" s="106"/>
      <c r="HGR917585" s="106"/>
      <c r="HGS917585" s="106"/>
      <c r="HGT917585" s="106"/>
      <c r="HGU917585" s="106"/>
      <c r="HGV917585" s="106"/>
      <c r="HGW917585" s="106"/>
      <c r="HQG917585" s="106"/>
      <c r="HQH917585" s="106"/>
      <c r="HQI917585" s="106"/>
      <c r="HQJ917585" s="106"/>
      <c r="HQK917585" s="106"/>
      <c r="HQL917585" s="106"/>
      <c r="HQM917585" s="106"/>
      <c r="HQN917585" s="106"/>
      <c r="HQO917585" s="106"/>
      <c r="HQP917585" s="106"/>
      <c r="HQQ917585" s="106"/>
      <c r="HQR917585" s="106"/>
      <c r="HQS917585" s="106"/>
      <c r="IAC917585" s="106"/>
      <c r="IAD917585" s="106"/>
      <c r="IAE917585" s="106"/>
      <c r="IAF917585" s="106"/>
      <c r="IAG917585" s="106"/>
      <c r="IAH917585" s="106"/>
      <c r="IAI917585" s="106"/>
      <c r="IAJ917585" s="106"/>
      <c r="IAK917585" s="106"/>
      <c r="IAL917585" s="106"/>
      <c r="IAM917585" s="106"/>
      <c r="IAN917585" s="106"/>
      <c r="IAO917585" s="106"/>
      <c r="IJY917585" s="106"/>
      <c r="IJZ917585" s="106"/>
      <c r="IKA917585" s="106"/>
      <c r="IKB917585" s="106"/>
      <c r="IKC917585" s="106"/>
      <c r="IKD917585" s="106"/>
      <c r="IKE917585" s="106"/>
      <c r="IKF917585" s="106"/>
      <c r="IKG917585" s="106"/>
      <c r="IKH917585" s="106"/>
      <c r="IKI917585" s="106"/>
      <c r="IKJ917585" s="106"/>
      <c r="IKK917585" s="106"/>
      <c r="ITU917585" s="106"/>
      <c r="ITV917585" s="106"/>
      <c r="ITW917585" s="106"/>
      <c r="ITX917585" s="106"/>
      <c r="ITY917585" s="106"/>
      <c r="ITZ917585" s="106"/>
      <c r="IUA917585" s="106"/>
      <c r="IUB917585" s="106"/>
      <c r="IUC917585" s="106"/>
      <c r="IUD917585" s="106"/>
      <c r="IUE917585" s="106"/>
      <c r="IUF917585" s="106"/>
      <c r="IUG917585" s="106"/>
      <c r="JDQ917585" s="106"/>
      <c r="JDR917585" s="106"/>
      <c r="JDS917585" s="106"/>
      <c r="JDT917585" s="106"/>
      <c r="JDU917585" s="106"/>
      <c r="JDV917585" s="106"/>
      <c r="JDW917585" s="106"/>
      <c r="JDX917585" s="106"/>
      <c r="JDY917585" s="106"/>
      <c r="JDZ917585" s="106"/>
      <c r="JEA917585" s="106"/>
      <c r="JEB917585" s="106"/>
      <c r="JEC917585" s="106"/>
      <c r="JNM917585" s="106"/>
      <c r="JNN917585" s="106"/>
      <c r="JNO917585" s="106"/>
      <c r="JNP917585" s="106"/>
      <c r="JNQ917585" s="106"/>
      <c r="JNR917585" s="106"/>
      <c r="JNS917585" s="106"/>
      <c r="JNT917585" s="106"/>
      <c r="JNU917585" s="106"/>
      <c r="JNV917585" s="106"/>
      <c r="JNW917585" s="106"/>
      <c r="JNX917585" s="106"/>
      <c r="JNY917585" s="106"/>
      <c r="JXI917585" s="106"/>
      <c r="JXJ917585" s="106"/>
      <c r="JXK917585" s="106"/>
      <c r="JXL917585" s="106"/>
      <c r="JXM917585" s="106"/>
      <c r="JXN917585" s="106"/>
      <c r="JXO917585" s="106"/>
      <c r="JXP917585" s="106"/>
      <c r="JXQ917585" s="106"/>
      <c r="JXR917585" s="106"/>
      <c r="JXS917585" s="106"/>
      <c r="JXT917585" s="106"/>
      <c r="JXU917585" s="106"/>
      <c r="KHE917585" s="106"/>
      <c r="KHF917585" s="106"/>
      <c r="KHG917585" s="106"/>
      <c r="KHH917585" s="106"/>
      <c r="KHI917585" s="106"/>
      <c r="KHJ917585" s="106"/>
      <c r="KHK917585" s="106"/>
      <c r="KHL917585" s="106"/>
      <c r="KHM917585" s="106"/>
      <c r="KHN917585" s="106"/>
      <c r="KHO917585" s="106"/>
      <c r="KHP917585" s="106"/>
      <c r="KHQ917585" s="106"/>
      <c r="KRA917585" s="106"/>
      <c r="KRB917585" s="106"/>
      <c r="KRC917585" s="106"/>
      <c r="KRD917585" s="106"/>
      <c r="KRE917585" s="106"/>
      <c r="KRF917585" s="106"/>
      <c r="KRG917585" s="106"/>
      <c r="KRH917585" s="106"/>
      <c r="KRI917585" s="106"/>
      <c r="KRJ917585" s="106"/>
      <c r="KRK917585" s="106"/>
      <c r="KRL917585" s="106"/>
      <c r="KRM917585" s="106"/>
      <c r="LAW917585" s="106"/>
      <c r="LAX917585" s="106"/>
      <c r="LAY917585" s="106"/>
      <c r="LAZ917585" s="106"/>
      <c r="LBA917585" s="106"/>
      <c r="LBB917585" s="106"/>
      <c r="LBC917585" s="106"/>
      <c r="LBD917585" s="106"/>
      <c r="LBE917585" s="106"/>
      <c r="LBF917585" s="106"/>
      <c r="LBG917585" s="106"/>
      <c r="LBH917585" s="106"/>
      <c r="LBI917585" s="106"/>
      <c r="LKS917585" s="106"/>
      <c r="LKT917585" s="106"/>
      <c r="LKU917585" s="106"/>
      <c r="LKV917585" s="106"/>
      <c r="LKW917585" s="106"/>
      <c r="LKX917585" s="106"/>
      <c r="LKY917585" s="106"/>
      <c r="LKZ917585" s="106"/>
      <c r="LLA917585" s="106"/>
      <c r="LLB917585" s="106"/>
      <c r="LLC917585" s="106"/>
      <c r="LLD917585" s="106"/>
      <c r="LLE917585" s="106"/>
      <c r="LUO917585" s="106"/>
      <c r="LUP917585" s="106"/>
      <c r="LUQ917585" s="106"/>
      <c r="LUR917585" s="106"/>
      <c r="LUS917585" s="106"/>
      <c r="LUT917585" s="106"/>
      <c r="LUU917585" s="106"/>
      <c r="LUV917585" s="106"/>
      <c r="LUW917585" s="106"/>
      <c r="LUX917585" s="106"/>
      <c r="LUY917585" s="106"/>
      <c r="LUZ917585" s="106"/>
      <c r="LVA917585" s="106"/>
      <c r="MEK917585" s="106"/>
      <c r="MEL917585" s="106"/>
      <c r="MEM917585" s="106"/>
      <c r="MEN917585" s="106"/>
      <c r="MEO917585" s="106"/>
      <c r="MEP917585" s="106"/>
      <c r="MEQ917585" s="106"/>
      <c r="MER917585" s="106"/>
      <c r="MES917585" s="106"/>
      <c r="MET917585" s="106"/>
      <c r="MEU917585" s="106"/>
      <c r="MEV917585" s="106"/>
      <c r="MEW917585" s="106"/>
      <c r="MOG917585" s="106"/>
      <c r="MOH917585" s="106"/>
      <c r="MOI917585" s="106"/>
      <c r="MOJ917585" s="106"/>
      <c r="MOK917585" s="106"/>
      <c r="MOL917585" s="106"/>
      <c r="MOM917585" s="106"/>
      <c r="MON917585" s="106"/>
      <c r="MOO917585" s="106"/>
      <c r="MOP917585" s="106"/>
      <c r="MOQ917585" s="106"/>
      <c r="MOR917585" s="106"/>
      <c r="MOS917585" s="106"/>
      <c r="MYC917585" s="106"/>
      <c r="MYD917585" s="106"/>
      <c r="MYE917585" s="106"/>
      <c r="MYF917585" s="106"/>
      <c r="MYG917585" s="106"/>
      <c r="MYH917585" s="106"/>
      <c r="MYI917585" s="106"/>
      <c r="MYJ917585" s="106"/>
      <c r="MYK917585" s="106"/>
      <c r="MYL917585" s="106"/>
      <c r="MYM917585" s="106"/>
      <c r="MYN917585" s="106"/>
      <c r="MYO917585" s="106"/>
      <c r="NHY917585" s="106"/>
      <c r="NHZ917585" s="106"/>
      <c r="NIA917585" s="106"/>
      <c r="NIB917585" s="106"/>
      <c r="NIC917585" s="106"/>
      <c r="NID917585" s="106"/>
      <c r="NIE917585" s="106"/>
      <c r="NIF917585" s="106"/>
      <c r="NIG917585" s="106"/>
      <c r="NIH917585" s="106"/>
      <c r="NII917585" s="106"/>
      <c r="NIJ917585" s="106"/>
      <c r="NIK917585" s="106"/>
      <c r="NRU917585" s="106"/>
      <c r="NRV917585" s="106"/>
      <c r="NRW917585" s="106"/>
      <c r="NRX917585" s="106"/>
      <c r="NRY917585" s="106"/>
      <c r="NRZ917585" s="106"/>
      <c r="NSA917585" s="106"/>
      <c r="NSB917585" s="106"/>
      <c r="NSC917585" s="106"/>
      <c r="NSD917585" s="106"/>
      <c r="NSE917585" s="106"/>
      <c r="NSF917585" s="106"/>
      <c r="NSG917585" s="106"/>
      <c r="OBQ917585" s="106"/>
      <c r="OBR917585" s="106"/>
      <c r="OBS917585" s="106"/>
      <c r="OBT917585" s="106"/>
      <c r="OBU917585" s="106"/>
      <c r="OBV917585" s="106"/>
      <c r="OBW917585" s="106"/>
      <c r="OBX917585" s="106"/>
      <c r="OBY917585" s="106"/>
      <c r="OBZ917585" s="106"/>
      <c r="OCA917585" s="106"/>
      <c r="OCB917585" s="106"/>
      <c r="OCC917585" s="106"/>
      <c r="OLM917585" s="106"/>
      <c r="OLN917585" s="106"/>
      <c r="OLO917585" s="106"/>
      <c r="OLP917585" s="106"/>
      <c r="OLQ917585" s="106"/>
      <c r="OLR917585" s="106"/>
      <c r="OLS917585" s="106"/>
      <c r="OLT917585" s="106"/>
      <c r="OLU917585" s="106"/>
      <c r="OLV917585" s="106"/>
      <c r="OLW917585" s="106"/>
      <c r="OLX917585" s="106"/>
      <c r="OLY917585" s="106"/>
      <c r="OVI917585" s="106"/>
      <c r="OVJ917585" s="106"/>
      <c r="OVK917585" s="106"/>
      <c r="OVL917585" s="106"/>
      <c r="OVM917585" s="106"/>
      <c r="OVN917585" s="106"/>
      <c r="OVO917585" s="106"/>
      <c r="OVP917585" s="106"/>
      <c r="OVQ917585" s="106"/>
      <c r="OVR917585" s="106"/>
      <c r="OVS917585" s="106"/>
      <c r="OVT917585" s="106"/>
      <c r="OVU917585" s="106"/>
      <c r="PFE917585" s="106"/>
      <c r="PFF917585" s="106"/>
      <c r="PFG917585" s="106"/>
      <c r="PFH917585" s="106"/>
      <c r="PFI917585" s="106"/>
      <c r="PFJ917585" s="106"/>
      <c r="PFK917585" s="106"/>
      <c r="PFL917585" s="106"/>
      <c r="PFM917585" s="106"/>
      <c r="PFN917585" s="106"/>
      <c r="PFO917585" s="106"/>
      <c r="PFP917585" s="106"/>
      <c r="PFQ917585" s="106"/>
      <c r="PPA917585" s="106"/>
      <c r="PPB917585" s="106"/>
      <c r="PPC917585" s="106"/>
      <c r="PPD917585" s="106"/>
      <c r="PPE917585" s="106"/>
      <c r="PPF917585" s="106"/>
      <c r="PPG917585" s="106"/>
      <c r="PPH917585" s="106"/>
      <c r="PPI917585" s="106"/>
      <c r="PPJ917585" s="106"/>
      <c r="PPK917585" s="106"/>
      <c r="PPL917585" s="106"/>
      <c r="PPM917585" s="106"/>
      <c r="PYW917585" s="106"/>
      <c r="PYX917585" s="106"/>
      <c r="PYY917585" s="106"/>
      <c r="PYZ917585" s="106"/>
      <c r="PZA917585" s="106"/>
      <c r="PZB917585" s="106"/>
      <c r="PZC917585" s="106"/>
      <c r="PZD917585" s="106"/>
      <c r="PZE917585" s="106"/>
      <c r="PZF917585" s="106"/>
      <c r="PZG917585" s="106"/>
      <c r="PZH917585" s="106"/>
      <c r="PZI917585" s="106"/>
      <c r="QIS917585" s="106"/>
      <c r="QIT917585" s="106"/>
      <c r="QIU917585" s="106"/>
      <c r="QIV917585" s="106"/>
      <c r="QIW917585" s="106"/>
      <c r="QIX917585" s="106"/>
      <c r="QIY917585" s="106"/>
      <c r="QIZ917585" s="106"/>
      <c r="QJA917585" s="106"/>
      <c r="QJB917585" s="106"/>
      <c r="QJC917585" s="106"/>
      <c r="QJD917585" s="106"/>
      <c r="QJE917585" s="106"/>
      <c r="QSO917585" s="106"/>
      <c r="QSP917585" s="106"/>
      <c r="QSQ917585" s="106"/>
      <c r="QSR917585" s="106"/>
      <c r="QSS917585" s="106"/>
      <c r="QST917585" s="106"/>
      <c r="QSU917585" s="106"/>
      <c r="QSV917585" s="106"/>
      <c r="QSW917585" s="106"/>
      <c r="QSX917585" s="106"/>
      <c r="QSY917585" s="106"/>
      <c r="QSZ917585" s="106"/>
      <c r="QTA917585" s="106"/>
      <c r="RCK917585" s="106"/>
      <c r="RCL917585" s="106"/>
      <c r="RCM917585" s="106"/>
      <c r="RCN917585" s="106"/>
      <c r="RCO917585" s="106"/>
      <c r="RCP917585" s="106"/>
      <c r="RCQ917585" s="106"/>
      <c r="RCR917585" s="106"/>
      <c r="RCS917585" s="106"/>
      <c r="RCT917585" s="106"/>
      <c r="RCU917585" s="106"/>
      <c r="RCV917585" s="106"/>
      <c r="RCW917585" s="106"/>
      <c r="RMG917585" s="106"/>
      <c r="RMH917585" s="106"/>
      <c r="RMI917585" s="106"/>
      <c r="RMJ917585" s="106"/>
      <c r="RMK917585" s="106"/>
      <c r="RML917585" s="106"/>
      <c r="RMM917585" s="106"/>
      <c r="RMN917585" s="106"/>
      <c r="RMO917585" s="106"/>
      <c r="RMP917585" s="106"/>
      <c r="RMQ917585" s="106"/>
      <c r="RMR917585" s="106"/>
      <c r="RMS917585" s="106"/>
      <c r="RWC917585" s="106"/>
      <c r="RWD917585" s="106"/>
      <c r="RWE917585" s="106"/>
      <c r="RWF917585" s="106"/>
      <c r="RWG917585" s="106"/>
      <c r="RWH917585" s="106"/>
      <c r="RWI917585" s="106"/>
      <c r="RWJ917585" s="106"/>
      <c r="RWK917585" s="106"/>
      <c r="RWL917585" s="106"/>
      <c r="RWM917585" s="106"/>
      <c r="RWN917585" s="106"/>
      <c r="RWO917585" s="106"/>
      <c r="SFY917585" s="106"/>
      <c r="SFZ917585" s="106"/>
      <c r="SGA917585" s="106"/>
      <c r="SGB917585" s="106"/>
      <c r="SGC917585" s="106"/>
      <c r="SGD917585" s="106"/>
      <c r="SGE917585" s="106"/>
      <c r="SGF917585" s="106"/>
      <c r="SGG917585" s="106"/>
      <c r="SGH917585" s="106"/>
      <c r="SGI917585" s="106"/>
      <c r="SGJ917585" s="106"/>
      <c r="SGK917585" s="106"/>
      <c r="SPU917585" s="106"/>
      <c r="SPV917585" s="106"/>
      <c r="SPW917585" s="106"/>
      <c r="SPX917585" s="106"/>
      <c r="SPY917585" s="106"/>
      <c r="SPZ917585" s="106"/>
      <c r="SQA917585" s="106"/>
      <c r="SQB917585" s="106"/>
      <c r="SQC917585" s="106"/>
      <c r="SQD917585" s="106"/>
      <c r="SQE917585" s="106"/>
      <c r="SQF917585" s="106"/>
      <c r="SQG917585" s="106"/>
      <c r="SZQ917585" s="106"/>
      <c r="SZR917585" s="106"/>
      <c r="SZS917585" s="106"/>
      <c r="SZT917585" s="106"/>
      <c r="SZU917585" s="106"/>
      <c r="SZV917585" s="106"/>
      <c r="SZW917585" s="106"/>
      <c r="SZX917585" s="106"/>
      <c r="SZY917585" s="106"/>
      <c r="SZZ917585" s="106"/>
      <c r="TAA917585" s="106"/>
      <c r="TAB917585" s="106"/>
      <c r="TAC917585" s="106"/>
      <c r="TJM917585" s="106"/>
      <c r="TJN917585" s="106"/>
      <c r="TJO917585" s="106"/>
      <c r="TJP917585" s="106"/>
      <c r="TJQ917585" s="106"/>
      <c r="TJR917585" s="106"/>
      <c r="TJS917585" s="106"/>
      <c r="TJT917585" s="106"/>
      <c r="TJU917585" s="106"/>
      <c r="TJV917585" s="106"/>
      <c r="TJW917585" s="106"/>
      <c r="TJX917585" s="106"/>
      <c r="TJY917585" s="106"/>
      <c r="TTI917585" s="106"/>
      <c r="TTJ917585" s="106"/>
      <c r="TTK917585" s="106"/>
      <c r="TTL917585" s="106"/>
      <c r="TTM917585" s="106"/>
      <c r="TTN917585" s="106"/>
      <c r="TTO917585" s="106"/>
      <c r="TTP917585" s="106"/>
      <c r="TTQ917585" s="106"/>
      <c r="TTR917585" s="106"/>
      <c r="TTS917585" s="106"/>
      <c r="TTT917585" s="106"/>
      <c r="TTU917585" s="106"/>
      <c r="UDE917585" s="106"/>
      <c r="UDF917585" s="106"/>
      <c r="UDG917585" s="106"/>
      <c r="UDH917585" s="106"/>
      <c r="UDI917585" s="106"/>
      <c r="UDJ917585" s="106"/>
      <c r="UDK917585" s="106"/>
      <c r="UDL917585" s="106"/>
      <c r="UDM917585" s="106"/>
      <c r="UDN917585" s="106"/>
      <c r="UDO917585" s="106"/>
      <c r="UDP917585" s="106"/>
      <c r="UDQ917585" s="106"/>
      <c r="UNA917585" s="106"/>
      <c r="UNB917585" s="106"/>
      <c r="UNC917585" s="106"/>
      <c r="UND917585" s="106"/>
      <c r="UNE917585" s="106"/>
      <c r="UNF917585" s="106"/>
      <c r="UNG917585" s="106"/>
      <c r="UNH917585" s="106"/>
      <c r="UNI917585" s="106"/>
      <c r="UNJ917585" s="106"/>
      <c r="UNK917585" s="106"/>
      <c r="UNL917585" s="106"/>
      <c r="UNM917585" s="106"/>
      <c r="UWW917585" s="106"/>
      <c r="UWX917585" s="106"/>
      <c r="UWY917585" s="106"/>
      <c r="UWZ917585" s="106"/>
      <c r="UXA917585" s="106"/>
      <c r="UXB917585" s="106"/>
      <c r="UXC917585" s="106"/>
      <c r="UXD917585" s="106"/>
      <c r="UXE917585" s="106"/>
      <c r="UXF917585" s="106"/>
      <c r="UXG917585" s="106"/>
      <c r="UXH917585" s="106"/>
      <c r="UXI917585" s="106"/>
      <c r="VGS917585" s="106"/>
      <c r="VGT917585" s="106"/>
      <c r="VGU917585" s="106"/>
      <c r="VGV917585" s="106"/>
      <c r="VGW917585" s="106"/>
      <c r="VGX917585" s="106"/>
      <c r="VGY917585" s="106"/>
      <c r="VGZ917585" s="106"/>
      <c r="VHA917585" s="106"/>
      <c r="VHB917585" s="106"/>
      <c r="VHC917585" s="106"/>
      <c r="VHD917585" s="106"/>
      <c r="VHE917585" s="106"/>
      <c r="VQO917585" s="106"/>
      <c r="VQP917585" s="106"/>
      <c r="VQQ917585" s="106"/>
      <c r="VQR917585" s="106"/>
      <c r="VQS917585" s="106"/>
      <c r="VQT917585" s="106"/>
      <c r="VQU917585" s="106"/>
      <c r="VQV917585" s="106"/>
      <c r="VQW917585" s="106"/>
      <c r="VQX917585" s="106"/>
      <c r="VQY917585" s="106"/>
      <c r="VQZ917585" s="106"/>
      <c r="VRA917585" s="106"/>
      <c r="WAK917585" s="106"/>
      <c r="WAL917585" s="106"/>
      <c r="WAM917585" s="106"/>
      <c r="WAN917585" s="106"/>
      <c r="WAO917585" s="106"/>
      <c r="WAP917585" s="106"/>
      <c r="WAQ917585" s="106"/>
      <c r="WAR917585" s="106"/>
      <c r="WAS917585" s="106"/>
      <c r="WAT917585" s="106"/>
      <c r="WAU917585" s="106"/>
      <c r="WAV917585" s="106"/>
      <c r="WAW917585" s="106"/>
      <c r="WKG917585" s="106"/>
      <c r="WKH917585" s="106"/>
      <c r="WKI917585" s="106"/>
      <c r="WKJ917585" s="106"/>
      <c r="WKK917585" s="106"/>
      <c r="WKL917585" s="106"/>
      <c r="WKM917585" s="106"/>
      <c r="WKN917585" s="106"/>
      <c r="WKO917585" s="106"/>
      <c r="WKP917585" s="106"/>
      <c r="WKQ917585" s="106"/>
      <c r="WKR917585" s="106"/>
      <c r="WKS917585" s="106"/>
      <c r="WUC917585" s="106"/>
      <c r="WUD917585" s="106"/>
      <c r="WUE917585" s="106"/>
      <c r="WUF917585" s="106"/>
      <c r="WUG917585" s="106"/>
      <c r="WUH917585" s="106"/>
      <c r="WUI917585" s="106"/>
      <c r="WUJ917585" s="106"/>
      <c r="WUK917585" s="106"/>
      <c r="WUL917585" s="106"/>
      <c r="WUM917585" s="106"/>
      <c r="WUN917585" s="106"/>
      <c r="WUO917585" s="106"/>
    </row>
    <row r="917586" spans="480:1021 1248:2045 2272:3069 3296:4093 4320:5117 5344:6141 6368:7165 7392:8189 8416:9213 9440:10237 10464:11261 11488:12285 12512:13309 13536:14333 14560:15357 15584:16125" hidden="1" x14ac:dyDescent="0.15">
      <c r="RM917586" s="106"/>
      <c r="RN917586" s="106"/>
      <c r="RO917586" s="106"/>
      <c r="RP917586" s="106"/>
      <c r="RQ917586" s="106"/>
      <c r="RR917586" s="106"/>
      <c r="RS917586" s="106"/>
      <c r="RT917586" s="106"/>
      <c r="RU917586" s="106"/>
      <c r="RV917586" s="106"/>
      <c r="RW917586" s="106"/>
      <c r="RX917586" s="106"/>
      <c r="RY917586" s="106"/>
      <c r="ABI917586" s="106"/>
      <c r="ABJ917586" s="106"/>
      <c r="ABK917586" s="106"/>
      <c r="ABL917586" s="106"/>
      <c r="ABM917586" s="106"/>
      <c r="ABN917586" s="106"/>
      <c r="ABO917586" s="106"/>
      <c r="ABP917586" s="106"/>
      <c r="ABQ917586" s="106"/>
      <c r="ABR917586" s="106"/>
      <c r="ABS917586" s="106"/>
      <c r="ABT917586" s="106"/>
      <c r="ABU917586" s="106"/>
      <c r="ALE917586" s="106"/>
      <c r="ALF917586" s="106"/>
      <c r="ALG917586" s="106"/>
      <c r="ALH917586" s="106"/>
      <c r="ALI917586" s="106"/>
      <c r="ALJ917586" s="106"/>
      <c r="ALK917586" s="106"/>
      <c r="ALL917586" s="106"/>
      <c r="ALM917586" s="106"/>
      <c r="ALN917586" s="106"/>
      <c r="ALO917586" s="106"/>
      <c r="ALP917586" s="106"/>
      <c r="ALQ917586" s="106"/>
      <c r="AVA917586" s="106"/>
      <c r="AVB917586" s="106"/>
      <c r="AVC917586" s="106"/>
      <c r="AVD917586" s="106"/>
      <c r="AVE917586" s="106"/>
      <c r="AVF917586" s="106"/>
      <c r="AVG917586" s="106"/>
      <c r="AVH917586" s="106"/>
      <c r="AVI917586" s="106"/>
      <c r="AVJ917586" s="106"/>
      <c r="AVK917586" s="106"/>
      <c r="AVL917586" s="106"/>
      <c r="AVM917586" s="106"/>
      <c r="BEW917586" s="106"/>
      <c r="BEX917586" s="106"/>
      <c r="BEY917586" s="106"/>
      <c r="BEZ917586" s="106"/>
      <c r="BFA917586" s="106"/>
      <c r="BFB917586" s="106"/>
      <c r="BFC917586" s="106"/>
      <c r="BFD917586" s="106"/>
      <c r="BFE917586" s="106"/>
      <c r="BFF917586" s="106"/>
      <c r="BFG917586" s="106"/>
      <c r="BFH917586" s="106"/>
      <c r="BFI917586" s="106"/>
      <c r="BOS917586" s="106"/>
      <c r="BOT917586" s="106"/>
      <c r="BOU917586" s="106"/>
      <c r="BOV917586" s="106"/>
      <c r="BOW917586" s="106"/>
      <c r="BOX917586" s="106"/>
      <c r="BOY917586" s="106"/>
      <c r="BOZ917586" s="106"/>
      <c r="BPA917586" s="106"/>
      <c r="BPB917586" s="106"/>
      <c r="BPC917586" s="106"/>
      <c r="BPD917586" s="106"/>
      <c r="BPE917586" s="106"/>
      <c r="BYO917586" s="106"/>
      <c r="BYP917586" s="106"/>
      <c r="BYQ917586" s="106"/>
      <c r="BYR917586" s="106"/>
      <c r="BYS917586" s="106"/>
      <c r="BYT917586" s="106"/>
      <c r="BYU917586" s="106"/>
      <c r="BYV917586" s="106"/>
      <c r="BYW917586" s="106"/>
      <c r="BYX917586" s="106"/>
      <c r="BYY917586" s="106"/>
      <c r="BYZ917586" s="106"/>
      <c r="BZA917586" s="106"/>
      <c r="CIK917586" s="106"/>
      <c r="CIL917586" s="106"/>
      <c r="CIM917586" s="106"/>
      <c r="CIN917586" s="106"/>
      <c r="CIO917586" s="106"/>
      <c r="CIP917586" s="106"/>
      <c r="CIQ917586" s="106"/>
      <c r="CIR917586" s="106"/>
      <c r="CIS917586" s="106"/>
      <c r="CIT917586" s="106"/>
      <c r="CIU917586" s="106"/>
      <c r="CIV917586" s="106"/>
      <c r="CIW917586" s="106"/>
      <c r="CSG917586" s="106"/>
      <c r="CSH917586" s="106"/>
      <c r="CSI917586" s="106"/>
      <c r="CSJ917586" s="106"/>
      <c r="CSK917586" s="106"/>
      <c r="CSL917586" s="106"/>
      <c r="CSM917586" s="106"/>
      <c r="CSN917586" s="106"/>
      <c r="CSO917586" s="106"/>
      <c r="CSP917586" s="106"/>
      <c r="CSQ917586" s="106"/>
      <c r="CSR917586" s="106"/>
      <c r="CSS917586" s="106"/>
      <c r="DCC917586" s="106"/>
      <c r="DCD917586" s="106"/>
      <c r="DCE917586" s="106"/>
      <c r="DCF917586" s="106"/>
      <c r="DCG917586" s="106"/>
      <c r="DCH917586" s="106"/>
      <c r="DCI917586" s="106"/>
      <c r="DCJ917586" s="106"/>
      <c r="DCK917586" s="106"/>
      <c r="DCL917586" s="106"/>
      <c r="DCM917586" s="106"/>
      <c r="DCN917586" s="106"/>
      <c r="DCO917586" s="106"/>
      <c r="DLY917586" s="106"/>
      <c r="DLZ917586" s="106"/>
      <c r="DMA917586" s="106"/>
      <c r="DMB917586" s="106"/>
      <c r="DMC917586" s="106"/>
      <c r="DMD917586" s="106"/>
      <c r="DME917586" s="106"/>
      <c r="DMF917586" s="106"/>
      <c r="DMG917586" s="106"/>
      <c r="DMH917586" s="106"/>
      <c r="DMI917586" s="106"/>
      <c r="DMJ917586" s="106"/>
      <c r="DMK917586" s="106"/>
      <c r="DVU917586" s="106"/>
      <c r="DVV917586" s="106"/>
      <c r="DVW917586" s="106"/>
      <c r="DVX917586" s="106"/>
      <c r="DVY917586" s="106"/>
      <c r="DVZ917586" s="106"/>
      <c r="DWA917586" s="106"/>
      <c r="DWB917586" s="106"/>
      <c r="DWC917586" s="106"/>
      <c r="DWD917586" s="106"/>
      <c r="DWE917586" s="106"/>
      <c r="DWF917586" s="106"/>
      <c r="DWG917586" s="106"/>
      <c r="EFQ917586" s="106"/>
      <c r="EFR917586" s="106"/>
      <c r="EFS917586" s="106"/>
      <c r="EFT917586" s="106"/>
      <c r="EFU917586" s="106"/>
      <c r="EFV917586" s="106"/>
      <c r="EFW917586" s="106"/>
      <c r="EFX917586" s="106"/>
      <c r="EFY917586" s="106"/>
      <c r="EFZ917586" s="106"/>
      <c r="EGA917586" s="106"/>
      <c r="EGB917586" s="106"/>
      <c r="EGC917586" s="106"/>
      <c r="EPM917586" s="106"/>
      <c r="EPN917586" s="106"/>
      <c r="EPO917586" s="106"/>
      <c r="EPP917586" s="106"/>
      <c r="EPQ917586" s="106"/>
      <c r="EPR917586" s="106"/>
      <c r="EPS917586" s="106"/>
      <c r="EPT917586" s="106"/>
      <c r="EPU917586" s="106"/>
      <c r="EPV917586" s="106"/>
      <c r="EPW917586" s="106"/>
      <c r="EPX917586" s="106"/>
      <c r="EPY917586" s="106"/>
      <c r="EZI917586" s="106"/>
      <c r="EZJ917586" s="106"/>
      <c r="EZK917586" s="106"/>
      <c r="EZL917586" s="106"/>
      <c r="EZM917586" s="106"/>
      <c r="EZN917586" s="106"/>
      <c r="EZO917586" s="106"/>
      <c r="EZP917586" s="106"/>
      <c r="EZQ917586" s="106"/>
      <c r="EZR917586" s="106"/>
      <c r="EZS917586" s="106"/>
      <c r="EZT917586" s="106"/>
      <c r="EZU917586" s="106"/>
      <c r="FJE917586" s="106"/>
      <c r="FJF917586" s="106"/>
      <c r="FJG917586" s="106"/>
      <c r="FJH917586" s="106"/>
      <c r="FJI917586" s="106"/>
      <c r="FJJ917586" s="106"/>
      <c r="FJK917586" s="106"/>
      <c r="FJL917586" s="106"/>
      <c r="FJM917586" s="106"/>
      <c r="FJN917586" s="106"/>
      <c r="FJO917586" s="106"/>
      <c r="FJP917586" s="106"/>
      <c r="FJQ917586" s="106"/>
      <c r="FTA917586" s="106"/>
      <c r="FTB917586" s="106"/>
      <c r="FTC917586" s="106"/>
      <c r="FTD917586" s="106"/>
      <c r="FTE917586" s="106"/>
      <c r="FTF917586" s="106"/>
      <c r="FTG917586" s="106"/>
      <c r="FTH917586" s="106"/>
      <c r="FTI917586" s="106"/>
      <c r="FTJ917586" s="106"/>
      <c r="FTK917586" s="106"/>
      <c r="FTL917586" s="106"/>
      <c r="FTM917586" s="106"/>
      <c r="GCW917586" s="106"/>
      <c r="GCX917586" s="106"/>
      <c r="GCY917586" s="106"/>
      <c r="GCZ917586" s="106"/>
      <c r="GDA917586" s="106"/>
      <c r="GDB917586" s="106"/>
      <c r="GDC917586" s="106"/>
      <c r="GDD917586" s="106"/>
      <c r="GDE917586" s="106"/>
      <c r="GDF917586" s="106"/>
      <c r="GDG917586" s="106"/>
      <c r="GDH917586" s="106"/>
      <c r="GDI917586" s="106"/>
      <c r="GMS917586" s="106"/>
      <c r="GMT917586" s="106"/>
      <c r="GMU917586" s="106"/>
      <c r="GMV917586" s="106"/>
      <c r="GMW917586" s="106"/>
      <c r="GMX917586" s="106"/>
      <c r="GMY917586" s="106"/>
      <c r="GMZ917586" s="106"/>
      <c r="GNA917586" s="106"/>
      <c r="GNB917586" s="106"/>
      <c r="GNC917586" s="106"/>
      <c r="GND917586" s="106"/>
      <c r="GNE917586" s="106"/>
      <c r="GWO917586" s="106"/>
      <c r="GWP917586" s="106"/>
      <c r="GWQ917586" s="106"/>
      <c r="GWR917586" s="106"/>
      <c r="GWS917586" s="106"/>
      <c r="GWT917586" s="106"/>
      <c r="GWU917586" s="106"/>
      <c r="GWV917586" s="106"/>
      <c r="GWW917586" s="106"/>
      <c r="GWX917586" s="106"/>
      <c r="GWY917586" s="106"/>
      <c r="GWZ917586" s="106"/>
      <c r="GXA917586" s="106"/>
      <c r="HGK917586" s="106"/>
      <c r="HGL917586" s="106"/>
      <c r="HGM917586" s="106"/>
      <c r="HGN917586" s="106"/>
      <c r="HGO917586" s="106"/>
      <c r="HGP917586" s="106"/>
      <c r="HGQ917586" s="106"/>
      <c r="HGR917586" s="106"/>
      <c r="HGS917586" s="106"/>
      <c r="HGT917586" s="106"/>
      <c r="HGU917586" s="106"/>
      <c r="HGV917586" s="106"/>
      <c r="HGW917586" s="106"/>
      <c r="HQG917586" s="106"/>
      <c r="HQH917586" s="106"/>
      <c r="HQI917586" s="106"/>
      <c r="HQJ917586" s="106"/>
      <c r="HQK917586" s="106"/>
      <c r="HQL917586" s="106"/>
      <c r="HQM917586" s="106"/>
      <c r="HQN917586" s="106"/>
      <c r="HQO917586" s="106"/>
      <c r="HQP917586" s="106"/>
      <c r="HQQ917586" s="106"/>
      <c r="HQR917586" s="106"/>
      <c r="HQS917586" s="106"/>
      <c r="IAC917586" s="106"/>
      <c r="IAD917586" s="106"/>
      <c r="IAE917586" s="106"/>
      <c r="IAF917586" s="106"/>
      <c r="IAG917586" s="106"/>
      <c r="IAH917586" s="106"/>
      <c r="IAI917586" s="106"/>
      <c r="IAJ917586" s="106"/>
      <c r="IAK917586" s="106"/>
      <c r="IAL917586" s="106"/>
      <c r="IAM917586" s="106"/>
      <c r="IAN917586" s="106"/>
      <c r="IAO917586" s="106"/>
      <c r="IJY917586" s="106"/>
      <c r="IJZ917586" s="106"/>
      <c r="IKA917586" s="106"/>
      <c r="IKB917586" s="106"/>
      <c r="IKC917586" s="106"/>
      <c r="IKD917586" s="106"/>
      <c r="IKE917586" s="106"/>
      <c r="IKF917586" s="106"/>
      <c r="IKG917586" s="106"/>
      <c r="IKH917586" s="106"/>
      <c r="IKI917586" s="106"/>
      <c r="IKJ917586" s="106"/>
      <c r="IKK917586" s="106"/>
      <c r="ITU917586" s="106"/>
      <c r="ITV917586" s="106"/>
      <c r="ITW917586" s="106"/>
      <c r="ITX917586" s="106"/>
      <c r="ITY917586" s="106"/>
      <c r="ITZ917586" s="106"/>
      <c r="IUA917586" s="106"/>
      <c r="IUB917586" s="106"/>
      <c r="IUC917586" s="106"/>
      <c r="IUD917586" s="106"/>
      <c r="IUE917586" s="106"/>
      <c r="IUF917586" s="106"/>
      <c r="IUG917586" s="106"/>
      <c r="JDQ917586" s="106"/>
      <c r="JDR917586" s="106"/>
      <c r="JDS917586" s="106"/>
      <c r="JDT917586" s="106"/>
      <c r="JDU917586" s="106"/>
      <c r="JDV917586" s="106"/>
      <c r="JDW917586" s="106"/>
      <c r="JDX917586" s="106"/>
      <c r="JDY917586" s="106"/>
      <c r="JDZ917586" s="106"/>
      <c r="JEA917586" s="106"/>
      <c r="JEB917586" s="106"/>
      <c r="JEC917586" s="106"/>
      <c r="JNM917586" s="106"/>
      <c r="JNN917586" s="106"/>
      <c r="JNO917586" s="106"/>
      <c r="JNP917586" s="106"/>
      <c r="JNQ917586" s="106"/>
      <c r="JNR917586" s="106"/>
      <c r="JNS917586" s="106"/>
      <c r="JNT917586" s="106"/>
      <c r="JNU917586" s="106"/>
      <c r="JNV917586" s="106"/>
      <c r="JNW917586" s="106"/>
      <c r="JNX917586" s="106"/>
      <c r="JNY917586" s="106"/>
      <c r="JXI917586" s="106"/>
      <c r="JXJ917586" s="106"/>
      <c r="JXK917586" s="106"/>
      <c r="JXL917586" s="106"/>
      <c r="JXM917586" s="106"/>
      <c r="JXN917586" s="106"/>
      <c r="JXO917586" s="106"/>
      <c r="JXP917586" s="106"/>
      <c r="JXQ917586" s="106"/>
      <c r="JXR917586" s="106"/>
      <c r="JXS917586" s="106"/>
      <c r="JXT917586" s="106"/>
      <c r="JXU917586" s="106"/>
      <c r="KHE917586" s="106"/>
      <c r="KHF917586" s="106"/>
      <c r="KHG917586" s="106"/>
      <c r="KHH917586" s="106"/>
      <c r="KHI917586" s="106"/>
      <c r="KHJ917586" s="106"/>
      <c r="KHK917586" s="106"/>
      <c r="KHL917586" s="106"/>
      <c r="KHM917586" s="106"/>
      <c r="KHN917586" s="106"/>
      <c r="KHO917586" s="106"/>
      <c r="KHP917586" s="106"/>
      <c r="KHQ917586" s="106"/>
      <c r="KRA917586" s="106"/>
      <c r="KRB917586" s="106"/>
      <c r="KRC917586" s="106"/>
      <c r="KRD917586" s="106"/>
      <c r="KRE917586" s="106"/>
      <c r="KRF917586" s="106"/>
      <c r="KRG917586" s="106"/>
      <c r="KRH917586" s="106"/>
      <c r="KRI917586" s="106"/>
      <c r="KRJ917586" s="106"/>
      <c r="KRK917586" s="106"/>
      <c r="KRL917586" s="106"/>
      <c r="KRM917586" s="106"/>
      <c r="LAW917586" s="106"/>
      <c r="LAX917586" s="106"/>
      <c r="LAY917586" s="106"/>
      <c r="LAZ917586" s="106"/>
      <c r="LBA917586" s="106"/>
      <c r="LBB917586" s="106"/>
      <c r="LBC917586" s="106"/>
      <c r="LBD917586" s="106"/>
      <c r="LBE917586" s="106"/>
      <c r="LBF917586" s="106"/>
      <c r="LBG917586" s="106"/>
      <c r="LBH917586" s="106"/>
      <c r="LBI917586" s="106"/>
      <c r="LKS917586" s="106"/>
      <c r="LKT917586" s="106"/>
      <c r="LKU917586" s="106"/>
      <c r="LKV917586" s="106"/>
      <c r="LKW917586" s="106"/>
      <c r="LKX917586" s="106"/>
      <c r="LKY917586" s="106"/>
      <c r="LKZ917586" s="106"/>
      <c r="LLA917586" s="106"/>
      <c r="LLB917586" s="106"/>
      <c r="LLC917586" s="106"/>
      <c r="LLD917586" s="106"/>
      <c r="LLE917586" s="106"/>
      <c r="LUO917586" s="106"/>
      <c r="LUP917586" s="106"/>
      <c r="LUQ917586" s="106"/>
      <c r="LUR917586" s="106"/>
      <c r="LUS917586" s="106"/>
      <c r="LUT917586" s="106"/>
      <c r="LUU917586" s="106"/>
      <c r="LUV917586" s="106"/>
      <c r="LUW917586" s="106"/>
      <c r="LUX917586" s="106"/>
      <c r="LUY917586" s="106"/>
      <c r="LUZ917586" s="106"/>
      <c r="LVA917586" s="106"/>
      <c r="MEK917586" s="106"/>
      <c r="MEL917586" s="106"/>
      <c r="MEM917586" s="106"/>
      <c r="MEN917586" s="106"/>
      <c r="MEO917586" s="106"/>
      <c r="MEP917586" s="106"/>
      <c r="MEQ917586" s="106"/>
      <c r="MER917586" s="106"/>
      <c r="MES917586" s="106"/>
      <c r="MET917586" s="106"/>
      <c r="MEU917586" s="106"/>
      <c r="MEV917586" s="106"/>
      <c r="MEW917586" s="106"/>
      <c r="MOG917586" s="106"/>
      <c r="MOH917586" s="106"/>
      <c r="MOI917586" s="106"/>
      <c r="MOJ917586" s="106"/>
      <c r="MOK917586" s="106"/>
      <c r="MOL917586" s="106"/>
      <c r="MOM917586" s="106"/>
      <c r="MON917586" s="106"/>
      <c r="MOO917586" s="106"/>
      <c r="MOP917586" s="106"/>
      <c r="MOQ917586" s="106"/>
      <c r="MOR917586" s="106"/>
      <c r="MOS917586" s="106"/>
      <c r="MYC917586" s="106"/>
      <c r="MYD917586" s="106"/>
      <c r="MYE917586" s="106"/>
      <c r="MYF917586" s="106"/>
      <c r="MYG917586" s="106"/>
      <c r="MYH917586" s="106"/>
      <c r="MYI917586" s="106"/>
      <c r="MYJ917586" s="106"/>
      <c r="MYK917586" s="106"/>
      <c r="MYL917586" s="106"/>
      <c r="MYM917586" s="106"/>
      <c r="MYN917586" s="106"/>
      <c r="MYO917586" s="106"/>
      <c r="NHY917586" s="106"/>
      <c r="NHZ917586" s="106"/>
      <c r="NIA917586" s="106"/>
      <c r="NIB917586" s="106"/>
      <c r="NIC917586" s="106"/>
      <c r="NID917586" s="106"/>
      <c r="NIE917586" s="106"/>
      <c r="NIF917586" s="106"/>
      <c r="NIG917586" s="106"/>
      <c r="NIH917586" s="106"/>
      <c r="NII917586" s="106"/>
      <c r="NIJ917586" s="106"/>
      <c r="NIK917586" s="106"/>
      <c r="NRU917586" s="106"/>
      <c r="NRV917586" s="106"/>
      <c r="NRW917586" s="106"/>
      <c r="NRX917586" s="106"/>
      <c r="NRY917586" s="106"/>
      <c r="NRZ917586" s="106"/>
      <c r="NSA917586" s="106"/>
      <c r="NSB917586" s="106"/>
      <c r="NSC917586" s="106"/>
      <c r="NSD917586" s="106"/>
      <c r="NSE917586" s="106"/>
      <c r="NSF917586" s="106"/>
      <c r="NSG917586" s="106"/>
      <c r="OBQ917586" s="106"/>
      <c r="OBR917586" s="106"/>
      <c r="OBS917586" s="106"/>
      <c r="OBT917586" s="106"/>
      <c r="OBU917586" s="106"/>
      <c r="OBV917586" s="106"/>
      <c r="OBW917586" s="106"/>
      <c r="OBX917586" s="106"/>
      <c r="OBY917586" s="106"/>
      <c r="OBZ917586" s="106"/>
      <c r="OCA917586" s="106"/>
      <c r="OCB917586" s="106"/>
      <c r="OCC917586" s="106"/>
      <c r="OLM917586" s="106"/>
      <c r="OLN917586" s="106"/>
      <c r="OLO917586" s="106"/>
      <c r="OLP917586" s="106"/>
      <c r="OLQ917586" s="106"/>
      <c r="OLR917586" s="106"/>
      <c r="OLS917586" s="106"/>
      <c r="OLT917586" s="106"/>
      <c r="OLU917586" s="106"/>
      <c r="OLV917586" s="106"/>
      <c r="OLW917586" s="106"/>
      <c r="OLX917586" s="106"/>
      <c r="OLY917586" s="106"/>
      <c r="OVI917586" s="106"/>
      <c r="OVJ917586" s="106"/>
      <c r="OVK917586" s="106"/>
      <c r="OVL917586" s="106"/>
      <c r="OVM917586" s="106"/>
      <c r="OVN917586" s="106"/>
      <c r="OVO917586" s="106"/>
      <c r="OVP917586" s="106"/>
      <c r="OVQ917586" s="106"/>
      <c r="OVR917586" s="106"/>
      <c r="OVS917586" s="106"/>
      <c r="OVT917586" s="106"/>
      <c r="OVU917586" s="106"/>
      <c r="PFE917586" s="106"/>
      <c r="PFF917586" s="106"/>
      <c r="PFG917586" s="106"/>
      <c r="PFH917586" s="106"/>
      <c r="PFI917586" s="106"/>
      <c r="PFJ917586" s="106"/>
      <c r="PFK917586" s="106"/>
      <c r="PFL917586" s="106"/>
      <c r="PFM917586" s="106"/>
      <c r="PFN917586" s="106"/>
      <c r="PFO917586" s="106"/>
      <c r="PFP917586" s="106"/>
      <c r="PFQ917586" s="106"/>
      <c r="PPA917586" s="106"/>
      <c r="PPB917586" s="106"/>
      <c r="PPC917586" s="106"/>
      <c r="PPD917586" s="106"/>
      <c r="PPE917586" s="106"/>
      <c r="PPF917586" s="106"/>
      <c r="PPG917586" s="106"/>
      <c r="PPH917586" s="106"/>
      <c r="PPI917586" s="106"/>
      <c r="PPJ917586" s="106"/>
      <c r="PPK917586" s="106"/>
      <c r="PPL917586" s="106"/>
      <c r="PPM917586" s="106"/>
      <c r="PYW917586" s="106"/>
      <c r="PYX917586" s="106"/>
      <c r="PYY917586" s="106"/>
      <c r="PYZ917586" s="106"/>
      <c r="PZA917586" s="106"/>
      <c r="PZB917586" s="106"/>
      <c r="PZC917586" s="106"/>
      <c r="PZD917586" s="106"/>
      <c r="PZE917586" s="106"/>
      <c r="PZF917586" s="106"/>
      <c r="PZG917586" s="106"/>
      <c r="PZH917586" s="106"/>
      <c r="PZI917586" s="106"/>
      <c r="QIS917586" s="106"/>
      <c r="QIT917586" s="106"/>
      <c r="QIU917586" s="106"/>
      <c r="QIV917586" s="106"/>
      <c r="QIW917586" s="106"/>
      <c r="QIX917586" s="106"/>
      <c r="QIY917586" s="106"/>
      <c r="QIZ917586" s="106"/>
      <c r="QJA917586" s="106"/>
      <c r="QJB917586" s="106"/>
      <c r="QJC917586" s="106"/>
      <c r="QJD917586" s="106"/>
      <c r="QJE917586" s="106"/>
      <c r="QSO917586" s="106"/>
      <c r="QSP917586" s="106"/>
      <c r="QSQ917586" s="106"/>
      <c r="QSR917586" s="106"/>
      <c r="QSS917586" s="106"/>
      <c r="QST917586" s="106"/>
      <c r="QSU917586" s="106"/>
      <c r="QSV917586" s="106"/>
      <c r="QSW917586" s="106"/>
      <c r="QSX917586" s="106"/>
      <c r="QSY917586" s="106"/>
      <c r="QSZ917586" s="106"/>
      <c r="QTA917586" s="106"/>
      <c r="RCK917586" s="106"/>
      <c r="RCL917586" s="106"/>
      <c r="RCM917586" s="106"/>
      <c r="RCN917586" s="106"/>
      <c r="RCO917586" s="106"/>
      <c r="RCP917586" s="106"/>
      <c r="RCQ917586" s="106"/>
      <c r="RCR917586" s="106"/>
      <c r="RCS917586" s="106"/>
      <c r="RCT917586" s="106"/>
      <c r="RCU917586" s="106"/>
      <c r="RCV917586" s="106"/>
      <c r="RCW917586" s="106"/>
      <c r="RMG917586" s="106"/>
      <c r="RMH917586" s="106"/>
      <c r="RMI917586" s="106"/>
      <c r="RMJ917586" s="106"/>
      <c r="RMK917586" s="106"/>
      <c r="RML917586" s="106"/>
      <c r="RMM917586" s="106"/>
      <c r="RMN917586" s="106"/>
      <c r="RMO917586" s="106"/>
      <c r="RMP917586" s="106"/>
      <c r="RMQ917586" s="106"/>
      <c r="RMR917586" s="106"/>
      <c r="RMS917586" s="106"/>
      <c r="RWC917586" s="106"/>
      <c r="RWD917586" s="106"/>
      <c r="RWE917586" s="106"/>
      <c r="RWF917586" s="106"/>
      <c r="RWG917586" s="106"/>
      <c r="RWH917586" s="106"/>
      <c r="RWI917586" s="106"/>
      <c r="RWJ917586" s="106"/>
      <c r="RWK917586" s="106"/>
      <c r="RWL917586" s="106"/>
      <c r="RWM917586" s="106"/>
      <c r="RWN917586" s="106"/>
      <c r="RWO917586" s="106"/>
      <c r="SFY917586" s="106"/>
      <c r="SFZ917586" s="106"/>
      <c r="SGA917586" s="106"/>
      <c r="SGB917586" s="106"/>
      <c r="SGC917586" s="106"/>
      <c r="SGD917586" s="106"/>
      <c r="SGE917586" s="106"/>
      <c r="SGF917586" s="106"/>
      <c r="SGG917586" s="106"/>
      <c r="SGH917586" s="106"/>
      <c r="SGI917586" s="106"/>
      <c r="SGJ917586" s="106"/>
      <c r="SGK917586" s="106"/>
      <c r="SPU917586" s="106"/>
      <c r="SPV917586" s="106"/>
      <c r="SPW917586" s="106"/>
      <c r="SPX917586" s="106"/>
      <c r="SPY917586" s="106"/>
      <c r="SPZ917586" s="106"/>
      <c r="SQA917586" s="106"/>
      <c r="SQB917586" s="106"/>
      <c r="SQC917586" s="106"/>
      <c r="SQD917586" s="106"/>
      <c r="SQE917586" s="106"/>
      <c r="SQF917586" s="106"/>
      <c r="SQG917586" s="106"/>
      <c r="SZQ917586" s="106"/>
      <c r="SZR917586" s="106"/>
      <c r="SZS917586" s="106"/>
      <c r="SZT917586" s="106"/>
      <c r="SZU917586" s="106"/>
      <c r="SZV917586" s="106"/>
      <c r="SZW917586" s="106"/>
      <c r="SZX917586" s="106"/>
      <c r="SZY917586" s="106"/>
      <c r="SZZ917586" s="106"/>
      <c r="TAA917586" s="106"/>
      <c r="TAB917586" s="106"/>
      <c r="TAC917586" s="106"/>
      <c r="TJM917586" s="106"/>
      <c r="TJN917586" s="106"/>
      <c r="TJO917586" s="106"/>
      <c r="TJP917586" s="106"/>
      <c r="TJQ917586" s="106"/>
      <c r="TJR917586" s="106"/>
      <c r="TJS917586" s="106"/>
      <c r="TJT917586" s="106"/>
      <c r="TJU917586" s="106"/>
      <c r="TJV917586" s="106"/>
      <c r="TJW917586" s="106"/>
      <c r="TJX917586" s="106"/>
      <c r="TJY917586" s="106"/>
      <c r="TTI917586" s="106"/>
      <c r="TTJ917586" s="106"/>
      <c r="TTK917586" s="106"/>
      <c r="TTL917586" s="106"/>
      <c r="TTM917586" s="106"/>
      <c r="TTN917586" s="106"/>
      <c r="TTO917586" s="106"/>
      <c r="TTP917586" s="106"/>
      <c r="TTQ917586" s="106"/>
      <c r="TTR917586" s="106"/>
      <c r="TTS917586" s="106"/>
      <c r="TTT917586" s="106"/>
      <c r="TTU917586" s="106"/>
      <c r="UDE917586" s="106"/>
      <c r="UDF917586" s="106"/>
      <c r="UDG917586" s="106"/>
      <c r="UDH917586" s="106"/>
      <c r="UDI917586" s="106"/>
      <c r="UDJ917586" s="106"/>
      <c r="UDK917586" s="106"/>
      <c r="UDL917586" s="106"/>
      <c r="UDM917586" s="106"/>
      <c r="UDN917586" s="106"/>
      <c r="UDO917586" s="106"/>
      <c r="UDP917586" s="106"/>
      <c r="UDQ917586" s="106"/>
      <c r="UNA917586" s="106"/>
      <c r="UNB917586" s="106"/>
      <c r="UNC917586" s="106"/>
      <c r="UND917586" s="106"/>
      <c r="UNE917586" s="106"/>
      <c r="UNF917586" s="106"/>
      <c r="UNG917586" s="106"/>
      <c r="UNH917586" s="106"/>
      <c r="UNI917586" s="106"/>
      <c r="UNJ917586" s="106"/>
      <c r="UNK917586" s="106"/>
      <c r="UNL917586" s="106"/>
      <c r="UNM917586" s="106"/>
      <c r="UWW917586" s="106"/>
      <c r="UWX917586" s="106"/>
      <c r="UWY917586" s="106"/>
      <c r="UWZ917586" s="106"/>
      <c r="UXA917586" s="106"/>
      <c r="UXB917586" s="106"/>
      <c r="UXC917586" s="106"/>
      <c r="UXD917586" s="106"/>
      <c r="UXE917586" s="106"/>
      <c r="UXF917586" s="106"/>
      <c r="UXG917586" s="106"/>
      <c r="UXH917586" s="106"/>
      <c r="UXI917586" s="106"/>
      <c r="VGS917586" s="106"/>
      <c r="VGT917586" s="106"/>
      <c r="VGU917586" s="106"/>
      <c r="VGV917586" s="106"/>
      <c r="VGW917586" s="106"/>
      <c r="VGX917586" s="106"/>
      <c r="VGY917586" s="106"/>
      <c r="VGZ917586" s="106"/>
      <c r="VHA917586" s="106"/>
      <c r="VHB917586" s="106"/>
      <c r="VHC917586" s="106"/>
      <c r="VHD917586" s="106"/>
      <c r="VHE917586" s="106"/>
      <c r="VQO917586" s="106"/>
      <c r="VQP917586" s="106"/>
      <c r="VQQ917586" s="106"/>
      <c r="VQR917586" s="106"/>
      <c r="VQS917586" s="106"/>
      <c r="VQT917586" s="106"/>
      <c r="VQU917586" s="106"/>
      <c r="VQV917586" s="106"/>
      <c r="VQW917586" s="106"/>
      <c r="VQX917586" s="106"/>
      <c r="VQY917586" s="106"/>
      <c r="VQZ917586" s="106"/>
      <c r="VRA917586" s="106"/>
      <c r="WAK917586" s="106"/>
      <c r="WAL917586" s="106"/>
      <c r="WAM917586" s="106"/>
      <c r="WAN917586" s="106"/>
      <c r="WAO917586" s="106"/>
      <c r="WAP917586" s="106"/>
      <c r="WAQ917586" s="106"/>
      <c r="WAR917586" s="106"/>
      <c r="WAS917586" s="106"/>
      <c r="WAT917586" s="106"/>
      <c r="WAU917586" s="106"/>
      <c r="WAV917586" s="106"/>
      <c r="WAW917586" s="106"/>
      <c r="WKG917586" s="106"/>
      <c r="WKH917586" s="106"/>
      <c r="WKI917586" s="106"/>
      <c r="WKJ917586" s="106"/>
      <c r="WKK917586" s="106"/>
      <c r="WKL917586" s="106"/>
      <c r="WKM917586" s="106"/>
      <c r="WKN917586" s="106"/>
      <c r="WKO917586" s="106"/>
      <c r="WKP917586" s="106"/>
      <c r="WKQ917586" s="106"/>
      <c r="WKR917586" s="106"/>
      <c r="WKS917586" s="106"/>
      <c r="WUC917586" s="106"/>
      <c r="WUD917586" s="106"/>
      <c r="WUE917586" s="106"/>
      <c r="WUF917586" s="106"/>
      <c r="WUG917586" s="106"/>
      <c r="WUH917586" s="106"/>
      <c r="WUI917586" s="106"/>
      <c r="WUJ917586" s="106"/>
      <c r="WUK917586" s="106"/>
      <c r="WUL917586" s="106"/>
      <c r="WUM917586" s="106"/>
      <c r="WUN917586" s="106"/>
      <c r="WUO917586" s="106"/>
    </row>
    <row r="917588" spans="480:1021 1248:2045 2272:3069 3296:4093 4320:5117 5344:6141 6368:7165 7392:8189 8416:9213 9440:10237 10464:11261 11488:12285 12512:13309 13536:14333 14560:15357 15584:16125" hidden="1" x14ac:dyDescent="0.15">
      <c r="SA917588" s="106"/>
      <c r="SB917588" s="106"/>
      <c r="SC917588" s="106"/>
      <c r="SD917588" s="106"/>
      <c r="SE917588" s="106"/>
      <c r="SK917588" s="106"/>
      <c r="SL917588" s="106"/>
      <c r="SM917588" s="106"/>
      <c r="SN917588" s="106"/>
      <c r="SO917588" s="106"/>
      <c r="ABW917588" s="106"/>
      <c r="ABX917588" s="106"/>
      <c r="ABY917588" s="106"/>
      <c r="ABZ917588" s="106"/>
      <c r="ACA917588" s="106"/>
      <c r="ACG917588" s="106"/>
      <c r="ACH917588" s="106"/>
      <c r="ACI917588" s="106"/>
      <c r="ACJ917588" s="106"/>
      <c r="ACK917588" s="106"/>
      <c r="ALS917588" s="106"/>
      <c r="ALT917588" s="106"/>
      <c r="ALU917588" s="106"/>
      <c r="ALV917588" s="106"/>
      <c r="ALW917588" s="106"/>
      <c r="AMC917588" s="106"/>
      <c r="AMD917588" s="106"/>
      <c r="AME917588" s="106"/>
      <c r="AMF917588" s="106"/>
      <c r="AMG917588" s="106"/>
      <c r="AVO917588" s="106"/>
      <c r="AVP917588" s="106"/>
      <c r="AVQ917588" s="106"/>
      <c r="AVR917588" s="106"/>
      <c r="AVS917588" s="106"/>
      <c r="AVY917588" s="106"/>
      <c r="AVZ917588" s="106"/>
      <c r="AWA917588" s="106"/>
      <c r="AWB917588" s="106"/>
      <c r="AWC917588" s="106"/>
      <c r="BFK917588" s="106"/>
      <c r="BFL917588" s="106"/>
      <c r="BFM917588" s="106"/>
      <c r="BFN917588" s="106"/>
      <c r="BFO917588" s="106"/>
      <c r="BFU917588" s="106"/>
      <c r="BFV917588" s="106"/>
      <c r="BFW917588" s="106"/>
      <c r="BFX917588" s="106"/>
      <c r="BFY917588" s="106"/>
      <c r="BPG917588" s="106"/>
      <c r="BPH917588" s="106"/>
      <c r="BPI917588" s="106"/>
      <c r="BPJ917588" s="106"/>
      <c r="BPK917588" s="106"/>
      <c r="BPQ917588" s="106"/>
      <c r="BPR917588" s="106"/>
      <c r="BPS917588" s="106"/>
      <c r="BPT917588" s="106"/>
      <c r="BPU917588" s="106"/>
      <c r="BZC917588" s="106"/>
      <c r="BZD917588" s="106"/>
      <c r="BZE917588" s="106"/>
      <c r="BZF917588" s="106"/>
      <c r="BZG917588" s="106"/>
      <c r="BZM917588" s="106"/>
      <c r="BZN917588" s="106"/>
      <c r="BZO917588" s="106"/>
      <c r="BZP917588" s="106"/>
      <c r="BZQ917588" s="106"/>
      <c r="CIY917588" s="106"/>
      <c r="CIZ917588" s="106"/>
      <c r="CJA917588" s="106"/>
      <c r="CJB917588" s="106"/>
      <c r="CJC917588" s="106"/>
      <c r="CJI917588" s="106"/>
      <c r="CJJ917588" s="106"/>
      <c r="CJK917588" s="106"/>
      <c r="CJL917588" s="106"/>
      <c r="CJM917588" s="106"/>
      <c r="CSU917588" s="106"/>
      <c r="CSV917588" s="106"/>
      <c r="CSW917588" s="106"/>
      <c r="CSX917588" s="106"/>
      <c r="CSY917588" s="106"/>
      <c r="CTE917588" s="106"/>
      <c r="CTF917588" s="106"/>
      <c r="CTG917588" s="106"/>
      <c r="CTH917588" s="106"/>
      <c r="CTI917588" s="106"/>
      <c r="DCQ917588" s="106"/>
      <c r="DCR917588" s="106"/>
      <c r="DCS917588" s="106"/>
      <c r="DCT917588" s="106"/>
      <c r="DCU917588" s="106"/>
      <c r="DDA917588" s="106"/>
      <c r="DDB917588" s="106"/>
      <c r="DDC917588" s="106"/>
      <c r="DDD917588" s="106"/>
      <c r="DDE917588" s="106"/>
      <c r="DMM917588" s="106"/>
      <c r="DMN917588" s="106"/>
      <c r="DMO917588" s="106"/>
      <c r="DMP917588" s="106"/>
      <c r="DMQ917588" s="106"/>
      <c r="DMW917588" s="106"/>
      <c r="DMX917588" s="106"/>
      <c r="DMY917588" s="106"/>
      <c r="DMZ917588" s="106"/>
      <c r="DNA917588" s="106"/>
      <c r="DWI917588" s="106"/>
      <c r="DWJ917588" s="106"/>
      <c r="DWK917588" s="106"/>
      <c r="DWL917588" s="106"/>
      <c r="DWM917588" s="106"/>
      <c r="DWS917588" s="106"/>
      <c r="DWT917588" s="106"/>
      <c r="DWU917588" s="106"/>
      <c r="DWV917588" s="106"/>
      <c r="DWW917588" s="106"/>
      <c r="EGE917588" s="106"/>
      <c r="EGF917588" s="106"/>
      <c r="EGG917588" s="106"/>
      <c r="EGH917588" s="106"/>
      <c r="EGI917588" s="106"/>
      <c r="EGO917588" s="106"/>
      <c r="EGP917588" s="106"/>
      <c r="EGQ917588" s="106"/>
      <c r="EGR917588" s="106"/>
      <c r="EGS917588" s="106"/>
      <c r="EQA917588" s="106"/>
      <c r="EQB917588" s="106"/>
      <c r="EQC917588" s="106"/>
      <c r="EQD917588" s="106"/>
      <c r="EQE917588" s="106"/>
      <c r="EQK917588" s="106"/>
      <c r="EQL917588" s="106"/>
      <c r="EQM917588" s="106"/>
      <c r="EQN917588" s="106"/>
      <c r="EQO917588" s="106"/>
      <c r="EZW917588" s="106"/>
      <c r="EZX917588" s="106"/>
      <c r="EZY917588" s="106"/>
      <c r="EZZ917588" s="106"/>
      <c r="FAA917588" s="106"/>
      <c r="FAG917588" s="106"/>
      <c r="FAH917588" s="106"/>
      <c r="FAI917588" s="106"/>
      <c r="FAJ917588" s="106"/>
      <c r="FAK917588" s="106"/>
      <c r="FJS917588" s="106"/>
      <c r="FJT917588" s="106"/>
      <c r="FJU917588" s="106"/>
      <c r="FJV917588" s="106"/>
      <c r="FJW917588" s="106"/>
      <c r="FKC917588" s="106"/>
      <c r="FKD917588" s="106"/>
      <c r="FKE917588" s="106"/>
      <c r="FKF917588" s="106"/>
      <c r="FKG917588" s="106"/>
      <c r="FTO917588" s="106"/>
      <c r="FTP917588" s="106"/>
      <c r="FTQ917588" s="106"/>
      <c r="FTR917588" s="106"/>
      <c r="FTS917588" s="106"/>
      <c r="FTY917588" s="106"/>
      <c r="FTZ917588" s="106"/>
      <c r="FUA917588" s="106"/>
      <c r="FUB917588" s="106"/>
      <c r="FUC917588" s="106"/>
      <c r="GDK917588" s="106"/>
      <c r="GDL917588" s="106"/>
      <c r="GDM917588" s="106"/>
      <c r="GDN917588" s="106"/>
      <c r="GDO917588" s="106"/>
      <c r="GDU917588" s="106"/>
      <c r="GDV917588" s="106"/>
      <c r="GDW917588" s="106"/>
      <c r="GDX917588" s="106"/>
      <c r="GDY917588" s="106"/>
      <c r="GNG917588" s="106"/>
      <c r="GNH917588" s="106"/>
      <c r="GNI917588" s="106"/>
      <c r="GNJ917588" s="106"/>
      <c r="GNK917588" s="106"/>
      <c r="GNQ917588" s="106"/>
      <c r="GNR917588" s="106"/>
      <c r="GNS917588" s="106"/>
      <c r="GNT917588" s="106"/>
      <c r="GNU917588" s="106"/>
      <c r="GXC917588" s="106"/>
      <c r="GXD917588" s="106"/>
      <c r="GXE917588" s="106"/>
      <c r="GXF917588" s="106"/>
      <c r="GXG917588" s="106"/>
      <c r="GXM917588" s="106"/>
      <c r="GXN917588" s="106"/>
      <c r="GXO917588" s="106"/>
      <c r="GXP917588" s="106"/>
      <c r="GXQ917588" s="106"/>
      <c r="HGY917588" s="106"/>
      <c r="HGZ917588" s="106"/>
      <c r="HHA917588" s="106"/>
      <c r="HHB917588" s="106"/>
      <c r="HHC917588" s="106"/>
      <c r="HHI917588" s="106"/>
      <c r="HHJ917588" s="106"/>
      <c r="HHK917588" s="106"/>
      <c r="HHL917588" s="106"/>
      <c r="HHM917588" s="106"/>
      <c r="HQU917588" s="106"/>
      <c r="HQV917588" s="106"/>
      <c r="HQW917588" s="106"/>
      <c r="HQX917588" s="106"/>
      <c r="HQY917588" s="106"/>
      <c r="HRE917588" s="106"/>
      <c r="HRF917588" s="106"/>
      <c r="HRG917588" s="106"/>
      <c r="HRH917588" s="106"/>
      <c r="HRI917588" s="106"/>
      <c r="IAQ917588" s="106"/>
      <c r="IAR917588" s="106"/>
      <c r="IAS917588" s="106"/>
      <c r="IAT917588" s="106"/>
      <c r="IAU917588" s="106"/>
      <c r="IBA917588" s="106"/>
      <c r="IBB917588" s="106"/>
      <c r="IBC917588" s="106"/>
      <c r="IBD917588" s="106"/>
      <c r="IBE917588" s="106"/>
      <c r="IKM917588" s="106"/>
      <c r="IKN917588" s="106"/>
      <c r="IKO917588" s="106"/>
      <c r="IKP917588" s="106"/>
      <c r="IKQ917588" s="106"/>
      <c r="IKW917588" s="106"/>
      <c r="IKX917588" s="106"/>
      <c r="IKY917588" s="106"/>
      <c r="IKZ917588" s="106"/>
      <c r="ILA917588" s="106"/>
      <c r="IUI917588" s="106"/>
      <c r="IUJ917588" s="106"/>
      <c r="IUK917588" s="106"/>
      <c r="IUL917588" s="106"/>
      <c r="IUM917588" s="106"/>
      <c r="IUS917588" s="106"/>
      <c r="IUT917588" s="106"/>
      <c r="IUU917588" s="106"/>
      <c r="IUV917588" s="106"/>
      <c r="IUW917588" s="106"/>
      <c r="JEE917588" s="106"/>
      <c r="JEF917588" s="106"/>
      <c r="JEG917588" s="106"/>
      <c r="JEH917588" s="106"/>
      <c r="JEI917588" s="106"/>
      <c r="JEO917588" s="106"/>
      <c r="JEP917588" s="106"/>
      <c r="JEQ917588" s="106"/>
      <c r="JER917588" s="106"/>
      <c r="JES917588" s="106"/>
      <c r="JOA917588" s="106"/>
      <c r="JOB917588" s="106"/>
      <c r="JOC917588" s="106"/>
      <c r="JOD917588" s="106"/>
      <c r="JOE917588" s="106"/>
      <c r="JOK917588" s="106"/>
      <c r="JOL917588" s="106"/>
      <c r="JOM917588" s="106"/>
      <c r="JON917588" s="106"/>
      <c r="JOO917588" s="106"/>
      <c r="JXW917588" s="106"/>
      <c r="JXX917588" s="106"/>
      <c r="JXY917588" s="106"/>
      <c r="JXZ917588" s="106"/>
      <c r="JYA917588" s="106"/>
      <c r="JYG917588" s="106"/>
      <c r="JYH917588" s="106"/>
      <c r="JYI917588" s="106"/>
      <c r="JYJ917588" s="106"/>
      <c r="JYK917588" s="106"/>
      <c r="KHS917588" s="106"/>
      <c r="KHT917588" s="106"/>
      <c r="KHU917588" s="106"/>
      <c r="KHV917588" s="106"/>
      <c r="KHW917588" s="106"/>
      <c r="KIC917588" s="106"/>
      <c r="KID917588" s="106"/>
      <c r="KIE917588" s="106"/>
      <c r="KIF917588" s="106"/>
      <c r="KIG917588" s="106"/>
      <c r="KRO917588" s="106"/>
      <c r="KRP917588" s="106"/>
      <c r="KRQ917588" s="106"/>
      <c r="KRR917588" s="106"/>
      <c r="KRS917588" s="106"/>
      <c r="KRY917588" s="106"/>
      <c r="KRZ917588" s="106"/>
      <c r="KSA917588" s="106"/>
      <c r="KSB917588" s="106"/>
      <c r="KSC917588" s="106"/>
      <c r="LBK917588" s="106"/>
      <c r="LBL917588" s="106"/>
      <c r="LBM917588" s="106"/>
      <c r="LBN917588" s="106"/>
      <c r="LBO917588" s="106"/>
      <c r="LBU917588" s="106"/>
      <c r="LBV917588" s="106"/>
      <c r="LBW917588" s="106"/>
      <c r="LBX917588" s="106"/>
      <c r="LBY917588" s="106"/>
      <c r="LLG917588" s="106"/>
      <c r="LLH917588" s="106"/>
      <c r="LLI917588" s="106"/>
      <c r="LLJ917588" s="106"/>
      <c r="LLK917588" s="106"/>
      <c r="LLQ917588" s="106"/>
      <c r="LLR917588" s="106"/>
      <c r="LLS917588" s="106"/>
      <c r="LLT917588" s="106"/>
      <c r="LLU917588" s="106"/>
      <c r="LVC917588" s="106"/>
      <c r="LVD917588" s="106"/>
      <c r="LVE917588" s="106"/>
      <c r="LVF917588" s="106"/>
      <c r="LVG917588" s="106"/>
      <c r="LVM917588" s="106"/>
      <c r="LVN917588" s="106"/>
      <c r="LVO917588" s="106"/>
      <c r="LVP917588" s="106"/>
      <c r="LVQ917588" s="106"/>
      <c r="MEY917588" s="106"/>
      <c r="MEZ917588" s="106"/>
      <c r="MFA917588" s="106"/>
      <c r="MFB917588" s="106"/>
      <c r="MFC917588" s="106"/>
      <c r="MFI917588" s="106"/>
      <c r="MFJ917588" s="106"/>
      <c r="MFK917588" s="106"/>
      <c r="MFL917588" s="106"/>
      <c r="MFM917588" s="106"/>
      <c r="MOU917588" s="106"/>
      <c r="MOV917588" s="106"/>
      <c r="MOW917588" s="106"/>
      <c r="MOX917588" s="106"/>
      <c r="MOY917588" s="106"/>
      <c r="MPE917588" s="106"/>
      <c r="MPF917588" s="106"/>
      <c r="MPG917588" s="106"/>
      <c r="MPH917588" s="106"/>
      <c r="MPI917588" s="106"/>
      <c r="MYQ917588" s="106"/>
      <c r="MYR917588" s="106"/>
      <c r="MYS917588" s="106"/>
      <c r="MYT917588" s="106"/>
      <c r="MYU917588" s="106"/>
      <c r="MZA917588" s="106"/>
      <c r="MZB917588" s="106"/>
      <c r="MZC917588" s="106"/>
      <c r="MZD917588" s="106"/>
      <c r="MZE917588" s="106"/>
      <c r="NIM917588" s="106"/>
      <c r="NIN917588" s="106"/>
      <c r="NIO917588" s="106"/>
      <c r="NIP917588" s="106"/>
      <c r="NIQ917588" s="106"/>
      <c r="NIW917588" s="106"/>
      <c r="NIX917588" s="106"/>
      <c r="NIY917588" s="106"/>
      <c r="NIZ917588" s="106"/>
      <c r="NJA917588" s="106"/>
      <c r="NSI917588" s="106"/>
      <c r="NSJ917588" s="106"/>
      <c r="NSK917588" s="106"/>
      <c r="NSL917588" s="106"/>
      <c r="NSM917588" s="106"/>
      <c r="NSS917588" s="106"/>
      <c r="NST917588" s="106"/>
      <c r="NSU917588" s="106"/>
      <c r="NSV917588" s="106"/>
      <c r="NSW917588" s="106"/>
      <c r="OCE917588" s="106"/>
      <c r="OCF917588" s="106"/>
      <c r="OCG917588" s="106"/>
      <c r="OCH917588" s="106"/>
      <c r="OCI917588" s="106"/>
      <c r="OCO917588" s="106"/>
      <c r="OCP917588" s="106"/>
      <c r="OCQ917588" s="106"/>
      <c r="OCR917588" s="106"/>
      <c r="OCS917588" s="106"/>
      <c r="OMA917588" s="106"/>
      <c r="OMB917588" s="106"/>
      <c r="OMC917588" s="106"/>
      <c r="OMD917588" s="106"/>
      <c r="OME917588" s="106"/>
      <c r="OMK917588" s="106"/>
      <c r="OML917588" s="106"/>
      <c r="OMM917588" s="106"/>
      <c r="OMN917588" s="106"/>
      <c r="OMO917588" s="106"/>
      <c r="OVW917588" s="106"/>
      <c r="OVX917588" s="106"/>
      <c r="OVY917588" s="106"/>
      <c r="OVZ917588" s="106"/>
      <c r="OWA917588" s="106"/>
      <c r="OWG917588" s="106"/>
      <c r="OWH917588" s="106"/>
      <c r="OWI917588" s="106"/>
      <c r="OWJ917588" s="106"/>
      <c r="OWK917588" s="106"/>
      <c r="PFS917588" s="106"/>
      <c r="PFT917588" s="106"/>
      <c r="PFU917588" s="106"/>
      <c r="PFV917588" s="106"/>
      <c r="PFW917588" s="106"/>
      <c r="PGC917588" s="106"/>
      <c r="PGD917588" s="106"/>
      <c r="PGE917588" s="106"/>
      <c r="PGF917588" s="106"/>
      <c r="PGG917588" s="106"/>
      <c r="PPO917588" s="106"/>
      <c r="PPP917588" s="106"/>
      <c r="PPQ917588" s="106"/>
      <c r="PPR917588" s="106"/>
      <c r="PPS917588" s="106"/>
      <c r="PPY917588" s="106"/>
      <c r="PPZ917588" s="106"/>
      <c r="PQA917588" s="106"/>
      <c r="PQB917588" s="106"/>
      <c r="PQC917588" s="106"/>
      <c r="PZK917588" s="106"/>
      <c r="PZL917588" s="106"/>
      <c r="PZM917588" s="106"/>
      <c r="PZN917588" s="106"/>
      <c r="PZO917588" s="106"/>
      <c r="PZU917588" s="106"/>
      <c r="PZV917588" s="106"/>
      <c r="PZW917588" s="106"/>
      <c r="PZX917588" s="106"/>
      <c r="PZY917588" s="106"/>
      <c r="QJG917588" s="106"/>
      <c r="QJH917588" s="106"/>
      <c r="QJI917588" s="106"/>
      <c r="QJJ917588" s="106"/>
      <c r="QJK917588" s="106"/>
      <c r="QJQ917588" s="106"/>
      <c r="QJR917588" s="106"/>
      <c r="QJS917588" s="106"/>
      <c r="QJT917588" s="106"/>
      <c r="QJU917588" s="106"/>
      <c r="QTC917588" s="106"/>
      <c r="QTD917588" s="106"/>
      <c r="QTE917588" s="106"/>
      <c r="QTF917588" s="106"/>
      <c r="QTG917588" s="106"/>
      <c r="QTM917588" s="106"/>
      <c r="QTN917588" s="106"/>
      <c r="QTO917588" s="106"/>
      <c r="QTP917588" s="106"/>
      <c r="QTQ917588" s="106"/>
      <c r="RCY917588" s="106"/>
      <c r="RCZ917588" s="106"/>
      <c r="RDA917588" s="106"/>
      <c r="RDB917588" s="106"/>
      <c r="RDC917588" s="106"/>
      <c r="RDI917588" s="106"/>
      <c r="RDJ917588" s="106"/>
      <c r="RDK917588" s="106"/>
      <c r="RDL917588" s="106"/>
      <c r="RDM917588" s="106"/>
      <c r="RMU917588" s="106"/>
      <c r="RMV917588" s="106"/>
      <c r="RMW917588" s="106"/>
      <c r="RMX917588" s="106"/>
      <c r="RMY917588" s="106"/>
      <c r="RNE917588" s="106"/>
      <c r="RNF917588" s="106"/>
      <c r="RNG917588" s="106"/>
      <c r="RNH917588" s="106"/>
      <c r="RNI917588" s="106"/>
      <c r="RWQ917588" s="106"/>
      <c r="RWR917588" s="106"/>
      <c r="RWS917588" s="106"/>
      <c r="RWT917588" s="106"/>
      <c r="RWU917588" s="106"/>
      <c r="RXA917588" s="106"/>
      <c r="RXB917588" s="106"/>
      <c r="RXC917588" s="106"/>
      <c r="RXD917588" s="106"/>
      <c r="RXE917588" s="106"/>
      <c r="SGM917588" s="106"/>
      <c r="SGN917588" s="106"/>
      <c r="SGO917588" s="106"/>
      <c r="SGP917588" s="106"/>
      <c r="SGQ917588" s="106"/>
      <c r="SGW917588" s="106"/>
      <c r="SGX917588" s="106"/>
      <c r="SGY917588" s="106"/>
      <c r="SGZ917588" s="106"/>
      <c r="SHA917588" s="106"/>
      <c r="SQI917588" s="106"/>
      <c r="SQJ917588" s="106"/>
      <c r="SQK917588" s="106"/>
      <c r="SQL917588" s="106"/>
      <c r="SQM917588" s="106"/>
      <c r="SQS917588" s="106"/>
      <c r="SQT917588" s="106"/>
      <c r="SQU917588" s="106"/>
      <c r="SQV917588" s="106"/>
      <c r="SQW917588" s="106"/>
      <c r="TAE917588" s="106"/>
      <c r="TAF917588" s="106"/>
      <c r="TAG917588" s="106"/>
      <c r="TAH917588" s="106"/>
      <c r="TAI917588" s="106"/>
      <c r="TAO917588" s="106"/>
      <c r="TAP917588" s="106"/>
      <c r="TAQ917588" s="106"/>
      <c r="TAR917588" s="106"/>
      <c r="TAS917588" s="106"/>
      <c r="TKA917588" s="106"/>
      <c r="TKB917588" s="106"/>
      <c r="TKC917588" s="106"/>
      <c r="TKD917588" s="106"/>
      <c r="TKE917588" s="106"/>
      <c r="TKK917588" s="106"/>
      <c r="TKL917588" s="106"/>
      <c r="TKM917588" s="106"/>
      <c r="TKN917588" s="106"/>
      <c r="TKO917588" s="106"/>
      <c r="TTW917588" s="106"/>
      <c r="TTX917588" s="106"/>
      <c r="TTY917588" s="106"/>
      <c r="TTZ917588" s="106"/>
      <c r="TUA917588" s="106"/>
      <c r="TUG917588" s="106"/>
      <c r="TUH917588" s="106"/>
      <c r="TUI917588" s="106"/>
      <c r="TUJ917588" s="106"/>
      <c r="TUK917588" s="106"/>
      <c r="UDS917588" s="106"/>
      <c r="UDT917588" s="106"/>
      <c r="UDU917588" s="106"/>
      <c r="UDV917588" s="106"/>
      <c r="UDW917588" s="106"/>
      <c r="UEC917588" s="106"/>
      <c r="UED917588" s="106"/>
      <c r="UEE917588" s="106"/>
      <c r="UEF917588" s="106"/>
      <c r="UEG917588" s="106"/>
      <c r="UNO917588" s="106"/>
      <c r="UNP917588" s="106"/>
      <c r="UNQ917588" s="106"/>
      <c r="UNR917588" s="106"/>
      <c r="UNS917588" s="106"/>
      <c r="UNY917588" s="106"/>
      <c r="UNZ917588" s="106"/>
      <c r="UOA917588" s="106"/>
      <c r="UOB917588" s="106"/>
      <c r="UOC917588" s="106"/>
      <c r="UXK917588" s="106"/>
      <c r="UXL917588" s="106"/>
      <c r="UXM917588" s="106"/>
      <c r="UXN917588" s="106"/>
      <c r="UXO917588" s="106"/>
      <c r="UXU917588" s="106"/>
      <c r="UXV917588" s="106"/>
      <c r="UXW917588" s="106"/>
      <c r="UXX917588" s="106"/>
      <c r="UXY917588" s="106"/>
      <c r="VHG917588" s="106"/>
      <c r="VHH917588" s="106"/>
      <c r="VHI917588" s="106"/>
      <c r="VHJ917588" s="106"/>
      <c r="VHK917588" s="106"/>
      <c r="VHQ917588" s="106"/>
      <c r="VHR917588" s="106"/>
      <c r="VHS917588" s="106"/>
      <c r="VHT917588" s="106"/>
      <c r="VHU917588" s="106"/>
      <c r="VRC917588" s="106"/>
      <c r="VRD917588" s="106"/>
      <c r="VRE917588" s="106"/>
      <c r="VRF917588" s="106"/>
      <c r="VRG917588" s="106"/>
      <c r="VRM917588" s="106"/>
      <c r="VRN917588" s="106"/>
      <c r="VRO917588" s="106"/>
      <c r="VRP917588" s="106"/>
      <c r="VRQ917588" s="106"/>
      <c r="WAY917588" s="106"/>
      <c r="WAZ917588" s="106"/>
      <c r="WBA917588" s="106"/>
      <c r="WBB917588" s="106"/>
      <c r="WBC917588" s="106"/>
      <c r="WBI917588" s="106"/>
      <c r="WBJ917588" s="106"/>
      <c r="WBK917588" s="106"/>
      <c r="WBL917588" s="106"/>
      <c r="WBM917588" s="106"/>
      <c r="WKU917588" s="106"/>
      <c r="WKV917588" s="106"/>
      <c r="WKW917588" s="106"/>
      <c r="WKX917588" s="106"/>
      <c r="WKY917588" s="106"/>
      <c r="WLE917588" s="106"/>
      <c r="WLF917588" s="106"/>
      <c r="WLG917588" s="106"/>
      <c r="WLH917588" s="106"/>
      <c r="WLI917588" s="106"/>
      <c r="WUQ917588" s="106"/>
      <c r="WUR917588" s="106"/>
      <c r="WUS917588" s="106"/>
      <c r="WUT917588" s="106"/>
      <c r="WUU917588" s="106"/>
      <c r="WVA917588" s="106"/>
      <c r="WVB917588" s="106"/>
      <c r="WVC917588" s="106"/>
      <c r="WVD917588" s="106"/>
      <c r="WVE917588" s="106"/>
    </row>
    <row r="917589" spans="480:1021 1248:2045 2272:3069 3296:4093 4320:5117 5344:6141 6368:7165 7392:8189 8416:9213 9440:10237 10464:11261 11488:12285 12512:13309 13536:14333 14560:15357 15584:16125" hidden="1" x14ac:dyDescent="0.15">
      <c r="RR917589" s="106"/>
      <c r="RS917589" s="106"/>
      <c r="RT917589" s="106"/>
      <c r="RU917589" s="106"/>
      <c r="RV917589" s="106"/>
      <c r="SA917589" s="106"/>
      <c r="SB917589" s="106"/>
      <c r="SC917589" s="106"/>
      <c r="SD917589" s="106"/>
      <c r="SE917589" s="106"/>
      <c r="SK917589" s="106"/>
      <c r="SL917589" s="106"/>
      <c r="SM917589" s="106"/>
      <c r="SN917589" s="106"/>
      <c r="SO917589" s="106"/>
      <c r="ABN917589" s="106"/>
      <c r="ABO917589" s="106"/>
      <c r="ABP917589" s="106"/>
      <c r="ABQ917589" s="106"/>
      <c r="ABR917589" s="106"/>
      <c r="ABW917589" s="106"/>
      <c r="ABX917589" s="106"/>
      <c r="ABY917589" s="106"/>
      <c r="ABZ917589" s="106"/>
      <c r="ACA917589" s="106"/>
      <c r="ACG917589" s="106"/>
      <c r="ACH917589" s="106"/>
      <c r="ACI917589" s="106"/>
      <c r="ACJ917589" s="106"/>
      <c r="ACK917589" s="106"/>
      <c r="ALJ917589" s="106"/>
      <c r="ALK917589" s="106"/>
      <c r="ALL917589" s="106"/>
      <c r="ALM917589" s="106"/>
      <c r="ALN917589" s="106"/>
      <c r="ALS917589" s="106"/>
      <c r="ALT917589" s="106"/>
      <c r="ALU917589" s="106"/>
      <c r="ALV917589" s="106"/>
      <c r="ALW917589" s="106"/>
      <c r="AMC917589" s="106"/>
      <c r="AMD917589" s="106"/>
      <c r="AME917589" s="106"/>
      <c r="AMF917589" s="106"/>
      <c r="AMG917589" s="106"/>
      <c r="AVF917589" s="106"/>
      <c r="AVG917589" s="106"/>
      <c r="AVH917589" s="106"/>
      <c r="AVI917589" s="106"/>
      <c r="AVJ917589" s="106"/>
      <c r="AVO917589" s="106"/>
      <c r="AVP917589" s="106"/>
      <c r="AVQ917589" s="106"/>
      <c r="AVR917589" s="106"/>
      <c r="AVS917589" s="106"/>
      <c r="AVY917589" s="106"/>
      <c r="AVZ917589" s="106"/>
      <c r="AWA917589" s="106"/>
      <c r="AWB917589" s="106"/>
      <c r="AWC917589" s="106"/>
      <c r="BFB917589" s="106"/>
      <c r="BFC917589" s="106"/>
      <c r="BFD917589" s="106"/>
      <c r="BFE917589" s="106"/>
      <c r="BFF917589" s="106"/>
      <c r="BFK917589" s="106"/>
      <c r="BFL917589" s="106"/>
      <c r="BFM917589" s="106"/>
      <c r="BFN917589" s="106"/>
      <c r="BFO917589" s="106"/>
      <c r="BFU917589" s="106"/>
      <c r="BFV917589" s="106"/>
      <c r="BFW917589" s="106"/>
      <c r="BFX917589" s="106"/>
      <c r="BFY917589" s="106"/>
      <c r="BOX917589" s="106"/>
      <c r="BOY917589" s="106"/>
      <c r="BOZ917589" s="106"/>
      <c r="BPA917589" s="106"/>
      <c r="BPB917589" s="106"/>
      <c r="BPG917589" s="106"/>
      <c r="BPH917589" s="106"/>
      <c r="BPI917589" s="106"/>
      <c r="BPJ917589" s="106"/>
      <c r="BPK917589" s="106"/>
      <c r="BPQ917589" s="106"/>
      <c r="BPR917589" s="106"/>
      <c r="BPS917589" s="106"/>
      <c r="BPT917589" s="106"/>
      <c r="BPU917589" s="106"/>
      <c r="BYT917589" s="106"/>
      <c r="BYU917589" s="106"/>
      <c r="BYV917589" s="106"/>
      <c r="BYW917589" s="106"/>
      <c r="BYX917589" s="106"/>
      <c r="BZC917589" s="106"/>
      <c r="BZD917589" s="106"/>
      <c r="BZE917589" s="106"/>
      <c r="BZF917589" s="106"/>
      <c r="BZG917589" s="106"/>
      <c r="BZM917589" s="106"/>
      <c r="BZN917589" s="106"/>
      <c r="BZO917589" s="106"/>
      <c r="BZP917589" s="106"/>
      <c r="BZQ917589" s="106"/>
      <c r="CIP917589" s="106"/>
      <c r="CIQ917589" s="106"/>
      <c r="CIR917589" s="106"/>
      <c r="CIS917589" s="106"/>
      <c r="CIT917589" s="106"/>
      <c r="CIY917589" s="106"/>
      <c r="CIZ917589" s="106"/>
      <c r="CJA917589" s="106"/>
      <c r="CJB917589" s="106"/>
      <c r="CJC917589" s="106"/>
      <c r="CJI917589" s="106"/>
      <c r="CJJ917589" s="106"/>
      <c r="CJK917589" s="106"/>
      <c r="CJL917589" s="106"/>
      <c r="CJM917589" s="106"/>
      <c r="CSL917589" s="106"/>
      <c r="CSM917589" s="106"/>
      <c r="CSN917589" s="106"/>
      <c r="CSO917589" s="106"/>
      <c r="CSP917589" s="106"/>
      <c r="CSU917589" s="106"/>
      <c r="CSV917589" s="106"/>
      <c r="CSW917589" s="106"/>
      <c r="CSX917589" s="106"/>
      <c r="CSY917589" s="106"/>
      <c r="CTE917589" s="106"/>
      <c r="CTF917589" s="106"/>
      <c r="CTG917589" s="106"/>
      <c r="CTH917589" s="106"/>
      <c r="CTI917589" s="106"/>
      <c r="DCH917589" s="106"/>
      <c r="DCI917589" s="106"/>
      <c r="DCJ917589" s="106"/>
      <c r="DCK917589" s="106"/>
      <c r="DCL917589" s="106"/>
      <c r="DCQ917589" s="106"/>
      <c r="DCR917589" s="106"/>
      <c r="DCS917589" s="106"/>
      <c r="DCT917589" s="106"/>
      <c r="DCU917589" s="106"/>
      <c r="DDA917589" s="106"/>
      <c r="DDB917589" s="106"/>
      <c r="DDC917589" s="106"/>
      <c r="DDD917589" s="106"/>
      <c r="DDE917589" s="106"/>
      <c r="DMD917589" s="106"/>
      <c r="DME917589" s="106"/>
      <c r="DMF917589" s="106"/>
      <c r="DMG917589" s="106"/>
      <c r="DMH917589" s="106"/>
      <c r="DMM917589" s="106"/>
      <c r="DMN917589" s="106"/>
      <c r="DMO917589" s="106"/>
      <c r="DMP917589" s="106"/>
      <c r="DMQ917589" s="106"/>
      <c r="DMW917589" s="106"/>
      <c r="DMX917589" s="106"/>
      <c r="DMY917589" s="106"/>
      <c r="DMZ917589" s="106"/>
      <c r="DNA917589" s="106"/>
      <c r="DVZ917589" s="106"/>
      <c r="DWA917589" s="106"/>
      <c r="DWB917589" s="106"/>
      <c r="DWC917589" s="106"/>
      <c r="DWD917589" s="106"/>
      <c r="DWI917589" s="106"/>
      <c r="DWJ917589" s="106"/>
      <c r="DWK917589" s="106"/>
      <c r="DWL917589" s="106"/>
      <c r="DWM917589" s="106"/>
      <c r="DWS917589" s="106"/>
      <c r="DWT917589" s="106"/>
      <c r="DWU917589" s="106"/>
      <c r="DWV917589" s="106"/>
      <c r="DWW917589" s="106"/>
      <c r="EFV917589" s="106"/>
      <c r="EFW917589" s="106"/>
      <c r="EFX917589" s="106"/>
      <c r="EFY917589" s="106"/>
      <c r="EFZ917589" s="106"/>
      <c r="EGE917589" s="106"/>
      <c r="EGF917589" s="106"/>
      <c r="EGG917589" s="106"/>
      <c r="EGH917589" s="106"/>
      <c r="EGI917589" s="106"/>
      <c r="EGO917589" s="106"/>
      <c r="EGP917589" s="106"/>
      <c r="EGQ917589" s="106"/>
      <c r="EGR917589" s="106"/>
      <c r="EGS917589" s="106"/>
      <c r="EPR917589" s="106"/>
      <c r="EPS917589" s="106"/>
      <c r="EPT917589" s="106"/>
      <c r="EPU917589" s="106"/>
      <c r="EPV917589" s="106"/>
      <c r="EQA917589" s="106"/>
      <c r="EQB917589" s="106"/>
      <c r="EQC917589" s="106"/>
      <c r="EQD917589" s="106"/>
      <c r="EQE917589" s="106"/>
      <c r="EQK917589" s="106"/>
      <c r="EQL917589" s="106"/>
      <c r="EQM917589" s="106"/>
      <c r="EQN917589" s="106"/>
      <c r="EQO917589" s="106"/>
      <c r="EZN917589" s="106"/>
      <c r="EZO917589" s="106"/>
      <c r="EZP917589" s="106"/>
      <c r="EZQ917589" s="106"/>
      <c r="EZR917589" s="106"/>
      <c r="EZW917589" s="106"/>
      <c r="EZX917589" s="106"/>
      <c r="EZY917589" s="106"/>
      <c r="EZZ917589" s="106"/>
      <c r="FAA917589" s="106"/>
      <c r="FAG917589" s="106"/>
      <c r="FAH917589" s="106"/>
      <c r="FAI917589" s="106"/>
      <c r="FAJ917589" s="106"/>
      <c r="FAK917589" s="106"/>
      <c r="FJJ917589" s="106"/>
      <c r="FJK917589" s="106"/>
      <c r="FJL917589" s="106"/>
      <c r="FJM917589" s="106"/>
      <c r="FJN917589" s="106"/>
      <c r="FJS917589" s="106"/>
      <c r="FJT917589" s="106"/>
      <c r="FJU917589" s="106"/>
      <c r="FJV917589" s="106"/>
      <c r="FJW917589" s="106"/>
      <c r="FKC917589" s="106"/>
      <c r="FKD917589" s="106"/>
      <c r="FKE917589" s="106"/>
      <c r="FKF917589" s="106"/>
      <c r="FKG917589" s="106"/>
      <c r="FTF917589" s="106"/>
      <c r="FTG917589" s="106"/>
      <c r="FTH917589" s="106"/>
      <c r="FTI917589" s="106"/>
      <c r="FTJ917589" s="106"/>
      <c r="FTO917589" s="106"/>
      <c r="FTP917589" s="106"/>
      <c r="FTQ917589" s="106"/>
      <c r="FTR917589" s="106"/>
      <c r="FTS917589" s="106"/>
      <c r="FTY917589" s="106"/>
      <c r="FTZ917589" s="106"/>
      <c r="FUA917589" s="106"/>
      <c r="FUB917589" s="106"/>
      <c r="FUC917589" s="106"/>
      <c r="GDB917589" s="106"/>
      <c r="GDC917589" s="106"/>
      <c r="GDD917589" s="106"/>
      <c r="GDE917589" s="106"/>
      <c r="GDF917589" s="106"/>
      <c r="GDK917589" s="106"/>
      <c r="GDL917589" s="106"/>
      <c r="GDM917589" s="106"/>
      <c r="GDN917589" s="106"/>
      <c r="GDO917589" s="106"/>
      <c r="GDU917589" s="106"/>
      <c r="GDV917589" s="106"/>
      <c r="GDW917589" s="106"/>
      <c r="GDX917589" s="106"/>
      <c r="GDY917589" s="106"/>
      <c r="GMX917589" s="106"/>
      <c r="GMY917589" s="106"/>
      <c r="GMZ917589" s="106"/>
      <c r="GNA917589" s="106"/>
      <c r="GNB917589" s="106"/>
      <c r="GNG917589" s="106"/>
      <c r="GNH917589" s="106"/>
      <c r="GNI917589" s="106"/>
      <c r="GNJ917589" s="106"/>
      <c r="GNK917589" s="106"/>
      <c r="GNQ917589" s="106"/>
      <c r="GNR917589" s="106"/>
      <c r="GNS917589" s="106"/>
      <c r="GNT917589" s="106"/>
      <c r="GNU917589" s="106"/>
      <c r="GWT917589" s="106"/>
      <c r="GWU917589" s="106"/>
      <c r="GWV917589" s="106"/>
      <c r="GWW917589" s="106"/>
      <c r="GWX917589" s="106"/>
      <c r="GXC917589" s="106"/>
      <c r="GXD917589" s="106"/>
      <c r="GXE917589" s="106"/>
      <c r="GXF917589" s="106"/>
      <c r="GXG917589" s="106"/>
      <c r="GXM917589" s="106"/>
      <c r="GXN917589" s="106"/>
      <c r="GXO917589" s="106"/>
      <c r="GXP917589" s="106"/>
      <c r="GXQ917589" s="106"/>
      <c r="HGP917589" s="106"/>
      <c r="HGQ917589" s="106"/>
      <c r="HGR917589" s="106"/>
      <c r="HGS917589" s="106"/>
      <c r="HGT917589" s="106"/>
      <c r="HGY917589" s="106"/>
      <c r="HGZ917589" s="106"/>
      <c r="HHA917589" s="106"/>
      <c r="HHB917589" s="106"/>
      <c r="HHC917589" s="106"/>
      <c r="HHI917589" s="106"/>
      <c r="HHJ917589" s="106"/>
      <c r="HHK917589" s="106"/>
      <c r="HHL917589" s="106"/>
      <c r="HHM917589" s="106"/>
      <c r="HQL917589" s="106"/>
      <c r="HQM917589" s="106"/>
      <c r="HQN917589" s="106"/>
      <c r="HQO917589" s="106"/>
      <c r="HQP917589" s="106"/>
      <c r="HQU917589" s="106"/>
      <c r="HQV917589" s="106"/>
      <c r="HQW917589" s="106"/>
      <c r="HQX917589" s="106"/>
      <c r="HQY917589" s="106"/>
      <c r="HRE917589" s="106"/>
      <c r="HRF917589" s="106"/>
      <c r="HRG917589" s="106"/>
      <c r="HRH917589" s="106"/>
      <c r="HRI917589" s="106"/>
      <c r="IAH917589" s="106"/>
      <c r="IAI917589" s="106"/>
      <c r="IAJ917589" s="106"/>
      <c r="IAK917589" s="106"/>
      <c r="IAL917589" s="106"/>
      <c r="IAQ917589" s="106"/>
      <c r="IAR917589" s="106"/>
      <c r="IAS917589" s="106"/>
      <c r="IAT917589" s="106"/>
      <c r="IAU917589" s="106"/>
      <c r="IBA917589" s="106"/>
      <c r="IBB917589" s="106"/>
      <c r="IBC917589" s="106"/>
      <c r="IBD917589" s="106"/>
      <c r="IBE917589" s="106"/>
      <c r="IKD917589" s="106"/>
      <c r="IKE917589" s="106"/>
      <c r="IKF917589" s="106"/>
      <c r="IKG917589" s="106"/>
      <c r="IKH917589" s="106"/>
      <c r="IKM917589" s="106"/>
      <c r="IKN917589" s="106"/>
      <c r="IKO917589" s="106"/>
      <c r="IKP917589" s="106"/>
      <c r="IKQ917589" s="106"/>
      <c r="IKW917589" s="106"/>
      <c r="IKX917589" s="106"/>
      <c r="IKY917589" s="106"/>
      <c r="IKZ917589" s="106"/>
      <c r="ILA917589" s="106"/>
      <c r="ITZ917589" s="106"/>
      <c r="IUA917589" s="106"/>
      <c r="IUB917589" s="106"/>
      <c r="IUC917589" s="106"/>
      <c r="IUD917589" s="106"/>
      <c r="IUI917589" s="106"/>
      <c r="IUJ917589" s="106"/>
      <c r="IUK917589" s="106"/>
      <c r="IUL917589" s="106"/>
      <c r="IUM917589" s="106"/>
      <c r="IUS917589" s="106"/>
      <c r="IUT917589" s="106"/>
      <c r="IUU917589" s="106"/>
      <c r="IUV917589" s="106"/>
      <c r="IUW917589" s="106"/>
      <c r="JDV917589" s="106"/>
      <c r="JDW917589" s="106"/>
      <c r="JDX917589" s="106"/>
      <c r="JDY917589" s="106"/>
      <c r="JDZ917589" s="106"/>
      <c r="JEE917589" s="106"/>
      <c r="JEF917589" s="106"/>
      <c r="JEG917589" s="106"/>
      <c r="JEH917589" s="106"/>
      <c r="JEI917589" s="106"/>
      <c r="JEO917589" s="106"/>
      <c r="JEP917589" s="106"/>
      <c r="JEQ917589" s="106"/>
      <c r="JER917589" s="106"/>
      <c r="JES917589" s="106"/>
      <c r="JNR917589" s="106"/>
      <c r="JNS917589" s="106"/>
      <c r="JNT917589" s="106"/>
      <c r="JNU917589" s="106"/>
      <c r="JNV917589" s="106"/>
      <c r="JOA917589" s="106"/>
      <c r="JOB917589" s="106"/>
      <c r="JOC917589" s="106"/>
      <c r="JOD917589" s="106"/>
      <c r="JOE917589" s="106"/>
      <c r="JOK917589" s="106"/>
      <c r="JOL917589" s="106"/>
      <c r="JOM917589" s="106"/>
      <c r="JON917589" s="106"/>
      <c r="JOO917589" s="106"/>
      <c r="JXN917589" s="106"/>
      <c r="JXO917589" s="106"/>
      <c r="JXP917589" s="106"/>
      <c r="JXQ917589" s="106"/>
      <c r="JXR917589" s="106"/>
      <c r="JXW917589" s="106"/>
      <c r="JXX917589" s="106"/>
      <c r="JXY917589" s="106"/>
      <c r="JXZ917589" s="106"/>
      <c r="JYA917589" s="106"/>
      <c r="JYG917589" s="106"/>
      <c r="JYH917589" s="106"/>
      <c r="JYI917589" s="106"/>
      <c r="JYJ917589" s="106"/>
      <c r="JYK917589" s="106"/>
      <c r="KHJ917589" s="106"/>
      <c r="KHK917589" s="106"/>
      <c r="KHL917589" s="106"/>
      <c r="KHM917589" s="106"/>
      <c r="KHN917589" s="106"/>
      <c r="KHS917589" s="106"/>
      <c r="KHT917589" s="106"/>
      <c r="KHU917589" s="106"/>
      <c r="KHV917589" s="106"/>
      <c r="KHW917589" s="106"/>
      <c r="KIC917589" s="106"/>
      <c r="KID917589" s="106"/>
      <c r="KIE917589" s="106"/>
      <c r="KIF917589" s="106"/>
      <c r="KIG917589" s="106"/>
      <c r="KRF917589" s="106"/>
      <c r="KRG917589" s="106"/>
      <c r="KRH917589" s="106"/>
      <c r="KRI917589" s="106"/>
      <c r="KRJ917589" s="106"/>
      <c r="KRO917589" s="106"/>
      <c r="KRP917589" s="106"/>
      <c r="KRQ917589" s="106"/>
      <c r="KRR917589" s="106"/>
      <c r="KRS917589" s="106"/>
      <c r="KRY917589" s="106"/>
      <c r="KRZ917589" s="106"/>
      <c r="KSA917589" s="106"/>
      <c r="KSB917589" s="106"/>
      <c r="KSC917589" s="106"/>
      <c r="LBB917589" s="106"/>
      <c r="LBC917589" s="106"/>
      <c r="LBD917589" s="106"/>
      <c r="LBE917589" s="106"/>
      <c r="LBF917589" s="106"/>
      <c r="LBK917589" s="106"/>
      <c r="LBL917589" s="106"/>
      <c r="LBM917589" s="106"/>
      <c r="LBN917589" s="106"/>
      <c r="LBO917589" s="106"/>
      <c r="LBU917589" s="106"/>
      <c r="LBV917589" s="106"/>
      <c r="LBW917589" s="106"/>
      <c r="LBX917589" s="106"/>
      <c r="LBY917589" s="106"/>
      <c r="LKX917589" s="106"/>
      <c r="LKY917589" s="106"/>
      <c r="LKZ917589" s="106"/>
      <c r="LLA917589" s="106"/>
      <c r="LLB917589" s="106"/>
      <c r="LLG917589" s="106"/>
      <c r="LLH917589" s="106"/>
      <c r="LLI917589" s="106"/>
      <c r="LLJ917589" s="106"/>
      <c r="LLK917589" s="106"/>
      <c r="LLQ917589" s="106"/>
      <c r="LLR917589" s="106"/>
      <c r="LLS917589" s="106"/>
      <c r="LLT917589" s="106"/>
      <c r="LLU917589" s="106"/>
      <c r="LUT917589" s="106"/>
      <c r="LUU917589" s="106"/>
      <c r="LUV917589" s="106"/>
      <c r="LUW917589" s="106"/>
      <c r="LUX917589" s="106"/>
      <c r="LVC917589" s="106"/>
      <c r="LVD917589" s="106"/>
      <c r="LVE917589" s="106"/>
      <c r="LVF917589" s="106"/>
      <c r="LVG917589" s="106"/>
      <c r="LVM917589" s="106"/>
      <c r="LVN917589" s="106"/>
      <c r="LVO917589" s="106"/>
      <c r="LVP917589" s="106"/>
      <c r="LVQ917589" s="106"/>
      <c r="MEP917589" s="106"/>
      <c r="MEQ917589" s="106"/>
      <c r="MER917589" s="106"/>
      <c r="MES917589" s="106"/>
      <c r="MET917589" s="106"/>
      <c r="MEY917589" s="106"/>
      <c r="MEZ917589" s="106"/>
      <c r="MFA917589" s="106"/>
      <c r="MFB917589" s="106"/>
      <c r="MFC917589" s="106"/>
      <c r="MFI917589" s="106"/>
      <c r="MFJ917589" s="106"/>
      <c r="MFK917589" s="106"/>
      <c r="MFL917589" s="106"/>
      <c r="MFM917589" s="106"/>
      <c r="MOL917589" s="106"/>
      <c r="MOM917589" s="106"/>
      <c r="MON917589" s="106"/>
      <c r="MOO917589" s="106"/>
      <c r="MOP917589" s="106"/>
      <c r="MOU917589" s="106"/>
      <c r="MOV917589" s="106"/>
      <c r="MOW917589" s="106"/>
      <c r="MOX917589" s="106"/>
      <c r="MOY917589" s="106"/>
      <c r="MPE917589" s="106"/>
      <c r="MPF917589" s="106"/>
      <c r="MPG917589" s="106"/>
      <c r="MPH917589" s="106"/>
      <c r="MPI917589" s="106"/>
      <c r="MYH917589" s="106"/>
      <c r="MYI917589" s="106"/>
      <c r="MYJ917589" s="106"/>
      <c r="MYK917589" s="106"/>
      <c r="MYL917589" s="106"/>
      <c r="MYQ917589" s="106"/>
      <c r="MYR917589" s="106"/>
      <c r="MYS917589" s="106"/>
      <c r="MYT917589" s="106"/>
      <c r="MYU917589" s="106"/>
      <c r="MZA917589" s="106"/>
      <c r="MZB917589" s="106"/>
      <c r="MZC917589" s="106"/>
      <c r="MZD917589" s="106"/>
      <c r="MZE917589" s="106"/>
      <c r="NID917589" s="106"/>
      <c r="NIE917589" s="106"/>
      <c r="NIF917589" s="106"/>
      <c r="NIG917589" s="106"/>
      <c r="NIH917589" s="106"/>
      <c r="NIM917589" s="106"/>
      <c r="NIN917589" s="106"/>
      <c r="NIO917589" s="106"/>
      <c r="NIP917589" s="106"/>
      <c r="NIQ917589" s="106"/>
      <c r="NIW917589" s="106"/>
      <c r="NIX917589" s="106"/>
      <c r="NIY917589" s="106"/>
      <c r="NIZ917589" s="106"/>
      <c r="NJA917589" s="106"/>
      <c r="NRZ917589" s="106"/>
      <c r="NSA917589" s="106"/>
      <c r="NSB917589" s="106"/>
      <c r="NSC917589" s="106"/>
      <c r="NSD917589" s="106"/>
      <c r="NSI917589" s="106"/>
      <c r="NSJ917589" s="106"/>
      <c r="NSK917589" s="106"/>
      <c r="NSL917589" s="106"/>
      <c r="NSM917589" s="106"/>
      <c r="NSS917589" s="106"/>
      <c r="NST917589" s="106"/>
      <c r="NSU917589" s="106"/>
      <c r="NSV917589" s="106"/>
      <c r="NSW917589" s="106"/>
      <c r="OBV917589" s="106"/>
      <c r="OBW917589" s="106"/>
      <c r="OBX917589" s="106"/>
      <c r="OBY917589" s="106"/>
      <c r="OBZ917589" s="106"/>
      <c r="OCE917589" s="106"/>
      <c r="OCF917589" s="106"/>
      <c r="OCG917589" s="106"/>
      <c r="OCH917589" s="106"/>
      <c r="OCI917589" s="106"/>
      <c r="OCO917589" s="106"/>
      <c r="OCP917589" s="106"/>
      <c r="OCQ917589" s="106"/>
      <c r="OCR917589" s="106"/>
      <c r="OCS917589" s="106"/>
      <c r="OLR917589" s="106"/>
      <c r="OLS917589" s="106"/>
      <c r="OLT917589" s="106"/>
      <c r="OLU917589" s="106"/>
      <c r="OLV917589" s="106"/>
      <c r="OMA917589" s="106"/>
      <c r="OMB917589" s="106"/>
      <c r="OMC917589" s="106"/>
      <c r="OMD917589" s="106"/>
      <c r="OME917589" s="106"/>
      <c r="OMK917589" s="106"/>
      <c r="OML917589" s="106"/>
      <c r="OMM917589" s="106"/>
      <c r="OMN917589" s="106"/>
      <c r="OMO917589" s="106"/>
      <c r="OVN917589" s="106"/>
      <c r="OVO917589" s="106"/>
      <c r="OVP917589" s="106"/>
      <c r="OVQ917589" s="106"/>
      <c r="OVR917589" s="106"/>
      <c r="OVW917589" s="106"/>
      <c r="OVX917589" s="106"/>
      <c r="OVY917589" s="106"/>
      <c r="OVZ917589" s="106"/>
      <c r="OWA917589" s="106"/>
      <c r="OWG917589" s="106"/>
      <c r="OWH917589" s="106"/>
      <c r="OWI917589" s="106"/>
      <c r="OWJ917589" s="106"/>
      <c r="OWK917589" s="106"/>
      <c r="PFJ917589" s="106"/>
      <c r="PFK917589" s="106"/>
      <c r="PFL917589" s="106"/>
      <c r="PFM917589" s="106"/>
      <c r="PFN917589" s="106"/>
      <c r="PFS917589" s="106"/>
      <c r="PFT917589" s="106"/>
      <c r="PFU917589" s="106"/>
      <c r="PFV917589" s="106"/>
      <c r="PFW917589" s="106"/>
      <c r="PGC917589" s="106"/>
      <c r="PGD917589" s="106"/>
      <c r="PGE917589" s="106"/>
      <c r="PGF917589" s="106"/>
      <c r="PGG917589" s="106"/>
      <c r="PPF917589" s="106"/>
      <c r="PPG917589" s="106"/>
      <c r="PPH917589" s="106"/>
      <c r="PPI917589" s="106"/>
      <c r="PPJ917589" s="106"/>
      <c r="PPO917589" s="106"/>
      <c r="PPP917589" s="106"/>
      <c r="PPQ917589" s="106"/>
      <c r="PPR917589" s="106"/>
      <c r="PPS917589" s="106"/>
      <c r="PPY917589" s="106"/>
      <c r="PPZ917589" s="106"/>
      <c r="PQA917589" s="106"/>
      <c r="PQB917589" s="106"/>
      <c r="PQC917589" s="106"/>
      <c r="PZB917589" s="106"/>
      <c r="PZC917589" s="106"/>
      <c r="PZD917589" s="106"/>
      <c r="PZE917589" s="106"/>
      <c r="PZF917589" s="106"/>
      <c r="PZK917589" s="106"/>
      <c r="PZL917589" s="106"/>
      <c r="PZM917589" s="106"/>
      <c r="PZN917589" s="106"/>
      <c r="PZO917589" s="106"/>
      <c r="PZU917589" s="106"/>
      <c r="PZV917589" s="106"/>
      <c r="PZW917589" s="106"/>
      <c r="PZX917589" s="106"/>
      <c r="PZY917589" s="106"/>
      <c r="QIX917589" s="106"/>
      <c r="QIY917589" s="106"/>
      <c r="QIZ917589" s="106"/>
      <c r="QJA917589" s="106"/>
      <c r="QJB917589" s="106"/>
      <c r="QJG917589" s="106"/>
      <c r="QJH917589" s="106"/>
      <c r="QJI917589" s="106"/>
      <c r="QJJ917589" s="106"/>
      <c r="QJK917589" s="106"/>
      <c r="QJQ917589" s="106"/>
      <c r="QJR917589" s="106"/>
      <c r="QJS917589" s="106"/>
      <c r="QJT917589" s="106"/>
      <c r="QJU917589" s="106"/>
      <c r="QST917589" s="106"/>
      <c r="QSU917589" s="106"/>
      <c r="QSV917589" s="106"/>
      <c r="QSW917589" s="106"/>
      <c r="QSX917589" s="106"/>
      <c r="QTC917589" s="106"/>
      <c r="QTD917589" s="106"/>
      <c r="QTE917589" s="106"/>
      <c r="QTF917589" s="106"/>
      <c r="QTG917589" s="106"/>
      <c r="QTM917589" s="106"/>
      <c r="QTN917589" s="106"/>
      <c r="QTO917589" s="106"/>
      <c r="QTP917589" s="106"/>
      <c r="QTQ917589" s="106"/>
      <c r="RCP917589" s="106"/>
      <c r="RCQ917589" s="106"/>
      <c r="RCR917589" s="106"/>
      <c r="RCS917589" s="106"/>
      <c r="RCT917589" s="106"/>
      <c r="RCY917589" s="106"/>
      <c r="RCZ917589" s="106"/>
      <c r="RDA917589" s="106"/>
      <c r="RDB917589" s="106"/>
      <c r="RDC917589" s="106"/>
      <c r="RDI917589" s="106"/>
      <c r="RDJ917589" s="106"/>
      <c r="RDK917589" s="106"/>
      <c r="RDL917589" s="106"/>
      <c r="RDM917589" s="106"/>
      <c r="RML917589" s="106"/>
      <c r="RMM917589" s="106"/>
      <c r="RMN917589" s="106"/>
      <c r="RMO917589" s="106"/>
      <c r="RMP917589" s="106"/>
      <c r="RMU917589" s="106"/>
      <c r="RMV917589" s="106"/>
      <c r="RMW917589" s="106"/>
      <c r="RMX917589" s="106"/>
      <c r="RMY917589" s="106"/>
      <c r="RNE917589" s="106"/>
      <c r="RNF917589" s="106"/>
      <c r="RNG917589" s="106"/>
      <c r="RNH917589" s="106"/>
      <c r="RNI917589" s="106"/>
      <c r="RWH917589" s="106"/>
      <c r="RWI917589" s="106"/>
      <c r="RWJ917589" s="106"/>
      <c r="RWK917589" s="106"/>
      <c r="RWL917589" s="106"/>
      <c r="RWQ917589" s="106"/>
      <c r="RWR917589" s="106"/>
      <c r="RWS917589" s="106"/>
      <c r="RWT917589" s="106"/>
      <c r="RWU917589" s="106"/>
      <c r="RXA917589" s="106"/>
      <c r="RXB917589" s="106"/>
      <c r="RXC917589" s="106"/>
      <c r="RXD917589" s="106"/>
      <c r="RXE917589" s="106"/>
      <c r="SGD917589" s="106"/>
      <c r="SGE917589" s="106"/>
      <c r="SGF917589" s="106"/>
      <c r="SGG917589" s="106"/>
      <c r="SGH917589" s="106"/>
      <c r="SGM917589" s="106"/>
      <c r="SGN917589" s="106"/>
      <c r="SGO917589" s="106"/>
      <c r="SGP917589" s="106"/>
      <c r="SGQ917589" s="106"/>
      <c r="SGW917589" s="106"/>
      <c r="SGX917589" s="106"/>
      <c r="SGY917589" s="106"/>
      <c r="SGZ917589" s="106"/>
      <c r="SHA917589" s="106"/>
      <c r="SPZ917589" s="106"/>
      <c r="SQA917589" s="106"/>
      <c r="SQB917589" s="106"/>
      <c r="SQC917589" s="106"/>
      <c r="SQD917589" s="106"/>
      <c r="SQI917589" s="106"/>
      <c r="SQJ917589" s="106"/>
      <c r="SQK917589" s="106"/>
      <c r="SQL917589" s="106"/>
      <c r="SQM917589" s="106"/>
      <c r="SQS917589" s="106"/>
      <c r="SQT917589" s="106"/>
      <c r="SQU917589" s="106"/>
      <c r="SQV917589" s="106"/>
      <c r="SQW917589" s="106"/>
      <c r="SZV917589" s="106"/>
      <c r="SZW917589" s="106"/>
      <c r="SZX917589" s="106"/>
      <c r="SZY917589" s="106"/>
      <c r="SZZ917589" s="106"/>
      <c r="TAE917589" s="106"/>
      <c r="TAF917589" s="106"/>
      <c r="TAG917589" s="106"/>
      <c r="TAH917589" s="106"/>
      <c r="TAI917589" s="106"/>
      <c r="TAO917589" s="106"/>
      <c r="TAP917589" s="106"/>
      <c r="TAQ917589" s="106"/>
      <c r="TAR917589" s="106"/>
      <c r="TAS917589" s="106"/>
      <c r="TJR917589" s="106"/>
      <c r="TJS917589" s="106"/>
      <c r="TJT917589" s="106"/>
      <c r="TJU917589" s="106"/>
      <c r="TJV917589" s="106"/>
      <c r="TKA917589" s="106"/>
      <c r="TKB917589" s="106"/>
      <c r="TKC917589" s="106"/>
      <c r="TKD917589" s="106"/>
      <c r="TKE917589" s="106"/>
      <c r="TKK917589" s="106"/>
      <c r="TKL917589" s="106"/>
      <c r="TKM917589" s="106"/>
      <c r="TKN917589" s="106"/>
      <c r="TKO917589" s="106"/>
      <c r="TTN917589" s="106"/>
      <c r="TTO917589" s="106"/>
      <c r="TTP917589" s="106"/>
      <c r="TTQ917589" s="106"/>
      <c r="TTR917589" s="106"/>
      <c r="TTW917589" s="106"/>
      <c r="TTX917589" s="106"/>
      <c r="TTY917589" s="106"/>
      <c r="TTZ917589" s="106"/>
      <c r="TUA917589" s="106"/>
      <c r="TUG917589" s="106"/>
      <c r="TUH917589" s="106"/>
      <c r="TUI917589" s="106"/>
      <c r="TUJ917589" s="106"/>
      <c r="TUK917589" s="106"/>
      <c r="UDJ917589" s="106"/>
      <c r="UDK917589" s="106"/>
      <c r="UDL917589" s="106"/>
      <c r="UDM917589" s="106"/>
      <c r="UDN917589" s="106"/>
      <c r="UDS917589" s="106"/>
      <c r="UDT917589" s="106"/>
      <c r="UDU917589" s="106"/>
      <c r="UDV917589" s="106"/>
      <c r="UDW917589" s="106"/>
      <c r="UEC917589" s="106"/>
      <c r="UED917589" s="106"/>
      <c r="UEE917589" s="106"/>
      <c r="UEF917589" s="106"/>
      <c r="UEG917589" s="106"/>
      <c r="UNF917589" s="106"/>
      <c r="UNG917589" s="106"/>
      <c r="UNH917589" s="106"/>
      <c r="UNI917589" s="106"/>
      <c r="UNJ917589" s="106"/>
      <c r="UNO917589" s="106"/>
      <c r="UNP917589" s="106"/>
      <c r="UNQ917589" s="106"/>
      <c r="UNR917589" s="106"/>
      <c r="UNS917589" s="106"/>
      <c r="UNY917589" s="106"/>
      <c r="UNZ917589" s="106"/>
      <c r="UOA917589" s="106"/>
      <c r="UOB917589" s="106"/>
      <c r="UOC917589" s="106"/>
      <c r="UXB917589" s="106"/>
      <c r="UXC917589" s="106"/>
      <c r="UXD917589" s="106"/>
      <c r="UXE917589" s="106"/>
      <c r="UXF917589" s="106"/>
      <c r="UXK917589" s="106"/>
      <c r="UXL917589" s="106"/>
      <c r="UXM917589" s="106"/>
      <c r="UXN917589" s="106"/>
      <c r="UXO917589" s="106"/>
      <c r="UXU917589" s="106"/>
      <c r="UXV917589" s="106"/>
      <c r="UXW917589" s="106"/>
      <c r="UXX917589" s="106"/>
      <c r="UXY917589" s="106"/>
      <c r="VGX917589" s="106"/>
      <c r="VGY917589" s="106"/>
      <c r="VGZ917589" s="106"/>
      <c r="VHA917589" s="106"/>
      <c r="VHB917589" s="106"/>
      <c r="VHG917589" s="106"/>
      <c r="VHH917589" s="106"/>
      <c r="VHI917589" s="106"/>
      <c r="VHJ917589" s="106"/>
      <c r="VHK917589" s="106"/>
      <c r="VHQ917589" s="106"/>
      <c r="VHR917589" s="106"/>
      <c r="VHS917589" s="106"/>
      <c r="VHT917589" s="106"/>
      <c r="VHU917589" s="106"/>
      <c r="VQT917589" s="106"/>
      <c r="VQU917589" s="106"/>
      <c r="VQV917589" s="106"/>
      <c r="VQW917589" s="106"/>
      <c r="VQX917589" s="106"/>
      <c r="VRC917589" s="106"/>
      <c r="VRD917589" s="106"/>
      <c r="VRE917589" s="106"/>
      <c r="VRF917589" s="106"/>
      <c r="VRG917589" s="106"/>
      <c r="VRM917589" s="106"/>
      <c r="VRN917589" s="106"/>
      <c r="VRO917589" s="106"/>
      <c r="VRP917589" s="106"/>
      <c r="VRQ917589" s="106"/>
      <c r="WAP917589" s="106"/>
      <c r="WAQ917589" s="106"/>
      <c r="WAR917589" s="106"/>
      <c r="WAS917589" s="106"/>
      <c r="WAT917589" s="106"/>
      <c r="WAY917589" s="106"/>
      <c r="WAZ917589" s="106"/>
      <c r="WBA917589" s="106"/>
      <c r="WBB917589" s="106"/>
      <c r="WBC917589" s="106"/>
      <c r="WBI917589" s="106"/>
      <c r="WBJ917589" s="106"/>
      <c r="WBK917589" s="106"/>
      <c r="WBL917589" s="106"/>
      <c r="WBM917589" s="106"/>
      <c r="WKL917589" s="106"/>
      <c r="WKM917589" s="106"/>
      <c r="WKN917589" s="106"/>
      <c r="WKO917589" s="106"/>
      <c r="WKP917589" s="106"/>
      <c r="WKU917589" s="106"/>
      <c r="WKV917589" s="106"/>
      <c r="WKW917589" s="106"/>
      <c r="WKX917589" s="106"/>
      <c r="WKY917589" s="106"/>
      <c r="WLE917589" s="106"/>
      <c r="WLF917589" s="106"/>
      <c r="WLG917589" s="106"/>
      <c r="WLH917589" s="106"/>
      <c r="WLI917589" s="106"/>
      <c r="WUH917589" s="106"/>
      <c r="WUI917589" s="106"/>
      <c r="WUJ917589" s="106"/>
      <c r="WUK917589" s="106"/>
      <c r="WUL917589" s="106"/>
      <c r="WUQ917589" s="106"/>
      <c r="WUR917589" s="106"/>
      <c r="WUS917589" s="106"/>
      <c r="WUT917589" s="106"/>
      <c r="WUU917589" s="106"/>
      <c r="WVA917589" s="106"/>
      <c r="WVB917589" s="106"/>
      <c r="WVC917589" s="106"/>
      <c r="WVD917589" s="106"/>
      <c r="WVE917589" s="106"/>
    </row>
    <row r="917590" spans="480:1021 1248:2045 2272:3069 3296:4093 4320:5117 5344:6141 6368:7165 7392:8189 8416:9213 9440:10237 10464:11261 11488:12285 12512:13309 13536:14333 14560:15357 15584:16125" hidden="1" x14ac:dyDescent="0.15">
      <c r="RR917590" s="106"/>
      <c r="SA917590" s="106"/>
      <c r="SB917590" s="106"/>
      <c r="SC917590" s="106"/>
      <c r="SD917590" s="106"/>
      <c r="SE917590" s="106"/>
      <c r="SK917590" s="106"/>
      <c r="SL917590" s="106"/>
      <c r="SM917590" s="106"/>
      <c r="SN917590" s="106"/>
      <c r="SO917590" s="106"/>
      <c r="ABN917590" s="106"/>
      <c r="ABW917590" s="106"/>
      <c r="ABX917590" s="106"/>
      <c r="ABY917590" s="106"/>
      <c r="ABZ917590" s="106"/>
      <c r="ACA917590" s="106"/>
      <c r="ACG917590" s="106"/>
      <c r="ACH917590" s="106"/>
      <c r="ACI917590" s="106"/>
      <c r="ACJ917590" s="106"/>
      <c r="ACK917590" s="106"/>
      <c r="ALJ917590" s="106"/>
      <c r="ALS917590" s="106"/>
      <c r="ALT917590" s="106"/>
      <c r="ALU917590" s="106"/>
      <c r="ALV917590" s="106"/>
      <c r="ALW917590" s="106"/>
      <c r="AMC917590" s="106"/>
      <c r="AMD917590" s="106"/>
      <c r="AME917590" s="106"/>
      <c r="AMF917590" s="106"/>
      <c r="AMG917590" s="106"/>
      <c r="AVF917590" s="106"/>
      <c r="AVO917590" s="106"/>
      <c r="AVP917590" s="106"/>
      <c r="AVQ917590" s="106"/>
      <c r="AVR917590" s="106"/>
      <c r="AVS917590" s="106"/>
      <c r="AVY917590" s="106"/>
      <c r="AVZ917590" s="106"/>
      <c r="AWA917590" s="106"/>
      <c r="AWB917590" s="106"/>
      <c r="AWC917590" s="106"/>
      <c r="BFB917590" s="106"/>
      <c r="BFK917590" s="106"/>
      <c r="BFL917590" s="106"/>
      <c r="BFM917590" s="106"/>
      <c r="BFN917590" s="106"/>
      <c r="BFO917590" s="106"/>
      <c r="BFU917590" s="106"/>
      <c r="BFV917590" s="106"/>
      <c r="BFW917590" s="106"/>
      <c r="BFX917590" s="106"/>
      <c r="BFY917590" s="106"/>
      <c r="BOX917590" s="106"/>
      <c r="BPG917590" s="106"/>
      <c r="BPH917590" s="106"/>
      <c r="BPI917590" s="106"/>
      <c r="BPJ917590" s="106"/>
      <c r="BPK917590" s="106"/>
      <c r="BPQ917590" s="106"/>
      <c r="BPR917590" s="106"/>
      <c r="BPS917590" s="106"/>
      <c r="BPT917590" s="106"/>
      <c r="BPU917590" s="106"/>
      <c r="BYT917590" s="106"/>
      <c r="BZC917590" s="106"/>
      <c r="BZD917590" s="106"/>
      <c r="BZE917590" s="106"/>
      <c r="BZF917590" s="106"/>
      <c r="BZG917590" s="106"/>
      <c r="BZM917590" s="106"/>
      <c r="BZN917590" s="106"/>
      <c r="BZO917590" s="106"/>
      <c r="BZP917590" s="106"/>
      <c r="BZQ917590" s="106"/>
      <c r="CIP917590" s="106"/>
      <c r="CIY917590" s="106"/>
      <c r="CIZ917590" s="106"/>
      <c r="CJA917590" s="106"/>
      <c r="CJB917590" s="106"/>
      <c r="CJC917590" s="106"/>
      <c r="CJI917590" s="106"/>
      <c r="CJJ917590" s="106"/>
      <c r="CJK917590" s="106"/>
      <c r="CJL917590" s="106"/>
      <c r="CJM917590" s="106"/>
      <c r="CSL917590" s="106"/>
      <c r="CSU917590" s="106"/>
      <c r="CSV917590" s="106"/>
      <c r="CSW917590" s="106"/>
      <c r="CSX917590" s="106"/>
      <c r="CSY917590" s="106"/>
      <c r="CTE917590" s="106"/>
      <c r="CTF917590" s="106"/>
      <c r="CTG917590" s="106"/>
      <c r="CTH917590" s="106"/>
      <c r="CTI917590" s="106"/>
      <c r="DCH917590" s="106"/>
      <c r="DCQ917590" s="106"/>
      <c r="DCR917590" s="106"/>
      <c r="DCS917590" s="106"/>
      <c r="DCT917590" s="106"/>
      <c r="DCU917590" s="106"/>
      <c r="DDA917590" s="106"/>
      <c r="DDB917590" s="106"/>
      <c r="DDC917590" s="106"/>
      <c r="DDD917590" s="106"/>
      <c r="DDE917590" s="106"/>
      <c r="DMD917590" s="106"/>
      <c r="DMM917590" s="106"/>
      <c r="DMN917590" s="106"/>
      <c r="DMO917590" s="106"/>
      <c r="DMP917590" s="106"/>
      <c r="DMQ917590" s="106"/>
      <c r="DMW917590" s="106"/>
      <c r="DMX917590" s="106"/>
      <c r="DMY917590" s="106"/>
      <c r="DMZ917590" s="106"/>
      <c r="DNA917590" s="106"/>
      <c r="DVZ917590" s="106"/>
      <c r="DWI917590" s="106"/>
      <c r="DWJ917590" s="106"/>
      <c r="DWK917590" s="106"/>
      <c r="DWL917590" s="106"/>
      <c r="DWM917590" s="106"/>
      <c r="DWS917590" s="106"/>
      <c r="DWT917590" s="106"/>
      <c r="DWU917590" s="106"/>
      <c r="DWV917590" s="106"/>
      <c r="DWW917590" s="106"/>
      <c r="EFV917590" s="106"/>
      <c r="EGE917590" s="106"/>
      <c r="EGF917590" s="106"/>
      <c r="EGG917590" s="106"/>
      <c r="EGH917590" s="106"/>
      <c r="EGI917590" s="106"/>
      <c r="EGO917590" s="106"/>
      <c r="EGP917590" s="106"/>
      <c r="EGQ917590" s="106"/>
      <c r="EGR917590" s="106"/>
      <c r="EGS917590" s="106"/>
      <c r="EPR917590" s="106"/>
      <c r="EQA917590" s="106"/>
      <c r="EQB917590" s="106"/>
      <c r="EQC917590" s="106"/>
      <c r="EQD917590" s="106"/>
      <c r="EQE917590" s="106"/>
      <c r="EQK917590" s="106"/>
      <c r="EQL917590" s="106"/>
      <c r="EQM917590" s="106"/>
      <c r="EQN917590" s="106"/>
      <c r="EQO917590" s="106"/>
      <c r="EZN917590" s="106"/>
      <c r="EZW917590" s="106"/>
      <c r="EZX917590" s="106"/>
      <c r="EZY917590" s="106"/>
      <c r="EZZ917590" s="106"/>
      <c r="FAA917590" s="106"/>
      <c r="FAG917590" s="106"/>
      <c r="FAH917590" s="106"/>
      <c r="FAI917590" s="106"/>
      <c r="FAJ917590" s="106"/>
      <c r="FAK917590" s="106"/>
      <c r="FJJ917590" s="106"/>
      <c r="FJS917590" s="106"/>
      <c r="FJT917590" s="106"/>
      <c r="FJU917590" s="106"/>
      <c r="FJV917590" s="106"/>
      <c r="FJW917590" s="106"/>
      <c r="FKC917590" s="106"/>
      <c r="FKD917590" s="106"/>
      <c r="FKE917590" s="106"/>
      <c r="FKF917590" s="106"/>
      <c r="FKG917590" s="106"/>
      <c r="FTF917590" s="106"/>
      <c r="FTO917590" s="106"/>
      <c r="FTP917590" s="106"/>
      <c r="FTQ917590" s="106"/>
      <c r="FTR917590" s="106"/>
      <c r="FTS917590" s="106"/>
      <c r="FTY917590" s="106"/>
      <c r="FTZ917590" s="106"/>
      <c r="FUA917590" s="106"/>
      <c r="FUB917590" s="106"/>
      <c r="FUC917590" s="106"/>
      <c r="GDB917590" s="106"/>
      <c r="GDK917590" s="106"/>
      <c r="GDL917590" s="106"/>
      <c r="GDM917590" s="106"/>
      <c r="GDN917590" s="106"/>
      <c r="GDO917590" s="106"/>
      <c r="GDU917590" s="106"/>
      <c r="GDV917590" s="106"/>
      <c r="GDW917590" s="106"/>
      <c r="GDX917590" s="106"/>
      <c r="GDY917590" s="106"/>
      <c r="GMX917590" s="106"/>
      <c r="GNG917590" s="106"/>
      <c r="GNH917590" s="106"/>
      <c r="GNI917590" s="106"/>
      <c r="GNJ917590" s="106"/>
      <c r="GNK917590" s="106"/>
      <c r="GNQ917590" s="106"/>
      <c r="GNR917590" s="106"/>
      <c r="GNS917590" s="106"/>
      <c r="GNT917590" s="106"/>
      <c r="GNU917590" s="106"/>
      <c r="GWT917590" s="106"/>
      <c r="GXC917590" s="106"/>
      <c r="GXD917590" s="106"/>
      <c r="GXE917590" s="106"/>
      <c r="GXF917590" s="106"/>
      <c r="GXG917590" s="106"/>
      <c r="GXM917590" s="106"/>
      <c r="GXN917590" s="106"/>
      <c r="GXO917590" s="106"/>
      <c r="GXP917590" s="106"/>
      <c r="GXQ917590" s="106"/>
      <c r="HGP917590" s="106"/>
      <c r="HGY917590" s="106"/>
      <c r="HGZ917590" s="106"/>
      <c r="HHA917590" s="106"/>
      <c r="HHB917590" s="106"/>
      <c r="HHC917590" s="106"/>
      <c r="HHI917590" s="106"/>
      <c r="HHJ917590" s="106"/>
      <c r="HHK917590" s="106"/>
      <c r="HHL917590" s="106"/>
      <c r="HHM917590" s="106"/>
      <c r="HQL917590" s="106"/>
      <c r="HQU917590" s="106"/>
      <c r="HQV917590" s="106"/>
      <c r="HQW917590" s="106"/>
      <c r="HQX917590" s="106"/>
      <c r="HQY917590" s="106"/>
      <c r="HRE917590" s="106"/>
      <c r="HRF917590" s="106"/>
      <c r="HRG917590" s="106"/>
      <c r="HRH917590" s="106"/>
      <c r="HRI917590" s="106"/>
      <c r="IAH917590" s="106"/>
      <c r="IAQ917590" s="106"/>
      <c r="IAR917590" s="106"/>
      <c r="IAS917590" s="106"/>
      <c r="IAT917590" s="106"/>
      <c r="IAU917590" s="106"/>
      <c r="IBA917590" s="106"/>
      <c r="IBB917590" s="106"/>
      <c r="IBC917590" s="106"/>
      <c r="IBD917590" s="106"/>
      <c r="IBE917590" s="106"/>
      <c r="IKD917590" s="106"/>
      <c r="IKM917590" s="106"/>
      <c r="IKN917590" s="106"/>
      <c r="IKO917590" s="106"/>
      <c r="IKP917590" s="106"/>
      <c r="IKQ917590" s="106"/>
      <c r="IKW917590" s="106"/>
      <c r="IKX917590" s="106"/>
      <c r="IKY917590" s="106"/>
      <c r="IKZ917590" s="106"/>
      <c r="ILA917590" s="106"/>
      <c r="ITZ917590" s="106"/>
      <c r="IUI917590" s="106"/>
      <c r="IUJ917590" s="106"/>
      <c r="IUK917590" s="106"/>
      <c r="IUL917590" s="106"/>
      <c r="IUM917590" s="106"/>
      <c r="IUS917590" s="106"/>
      <c r="IUT917590" s="106"/>
      <c r="IUU917590" s="106"/>
      <c r="IUV917590" s="106"/>
      <c r="IUW917590" s="106"/>
      <c r="JDV917590" s="106"/>
      <c r="JEE917590" s="106"/>
      <c r="JEF917590" s="106"/>
      <c r="JEG917590" s="106"/>
      <c r="JEH917590" s="106"/>
      <c r="JEI917590" s="106"/>
      <c r="JEO917590" s="106"/>
      <c r="JEP917590" s="106"/>
      <c r="JEQ917590" s="106"/>
      <c r="JER917590" s="106"/>
      <c r="JES917590" s="106"/>
      <c r="JNR917590" s="106"/>
      <c r="JOA917590" s="106"/>
      <c r="JOB917590" s="106"/>
      <c r="JOC917590" s="106"/>
      <c r="JOD917590" s="106"/>
      <c r="JOE917590" s="106"/>
      <c r="JOK917590" s="106"/>
      <c r="JOL917590" s="106"/>
      <c r="JOM917590" s="106"/>
      <c r="JON917590" s="106"/>
      <c r="JOO917590" s="106"/>
      <c r="JXN917590" s="106"/>
      <c r="JXW917590" s="106"/>
      <c r="JXX917590" s="106"/>
      <c r="JXY917590" s="106"/>
      <c r="JXZ917590" s="106"/>
      <c r="JYA917590" s="106"/>
      <c r="JYG917590" s="106"/>
      <c r="JYH917590" s="106"/>
      <c r="JYI917590" s="106"/>
      <c r="JYJ917590" s="106"/>
      <c r="JYK917590" s="106"/>
      <c r="KHJ917590" s="106"/>
      <c r="KHS917590" s="106"/>
      <c r="KHT917590" s="106"/>
      <c r="KHU917590" s="106"/>
      <c r="KHV917590" s="106"/>
      <c r="KHW917590" s="106"/>
      <c r="KIC917590" s="106"/>
      <c r="KID917590" s="106"/>
      <c r="KIE917590" s="106"/>
      <c r="KIF917590" s="106"/>
      <c r="KIG917590" s="106"/>
      <c r="KRF917590" s="106"/>
      <c r="KRO917590" s="106"/>
      <c r="KRP917590" s="106"/>
      <c r="KRQ917590" s="106"/>
      <c r="KRR917590" s="106"/>
      <c r="KRS917590" s="106"/>
      <c r="KRY917590" s="106"/>
      <c r="KRZ917590" s="106"/>
      <c r="KSA917590" s="106"/>
      <c r="KSB917590" s="106"/>
      <c r="KSC917590" s="106"/>
      <c r="LBB917590" s="106"/>
      <c r="LBK917590" s="106"/>
      <c r="LBL917590" s="106"/>
      <c r="LBM917590" s="106"/>
      <c r="LBN917590" s="106"/>
      <c r="LBO917590" s="106"/>
      <c r="LBU917590" s="106"/>
      <c r="LBV917590" s="106"/>
      <c r="LBW917590" s="106"/>
      <c r="LBX917590" s="106"/>
      <c r="LBY917590" s="106"/>
      <c r="LKX917590" s="106"/>
      <c r="LLG917590" s="106"/>
      <c r="LLH917590" s="106"/>
      <c r="LLI917590" s="106"/>
      <c r="LLJ917590" s="106"/>
      <c r="LLK917590" s="106"/>
      <c r="LLQ917590" s="106"/>
      <c r="LLR917590" s="106"/>
      <c r="LLS917590" s="106"/>
      <c r="LLT917590" s="106"/>
      <c r="LLU917590" s="106"/>
      <c r="LUT917590" s="106"/>
      <c r="LVC917590" s="106"/>
      <c r="LVD917590" s="106"/>
      <c r="LVE917590" s="106"/>
      <c r="LVF917590" s="106"/>
      <c r="LVG917590" s="106"/>
      <c r="LVM917590" s="106"/>
      <c r="LVN917590" s="106"/>
      <c r="LVO917590" s="106"/>
      <c r="LVP917590" s="106"/>
      <c r="LVQ917590" s="106"/>
      <c r="MEP917590" s="106"/>
      <c r="MEY917590" s="106"/>
      <c r="MEZ917590" s="106"/>
      <c r="MFA917590" s="106"/>
      <c r="MFB917590" s="106"/>
      <c r="MFC917590" s="106"/>
      <c r="MFI917590" s="106"/>
      <c r="MFJ917590" s="106"/>
      <c r="MFK917590" s="106"/>
      <c r="MFL917590" s="106"/>
      <c r="MFM917590" s="106"/>
      <c r="MOL917590" s="106"/>
      <c r="MOU917590" s="106"/>
      <c r="MOV917590" s="106"/>
      <c r="MOW917590" s="106"/>
      <c r="MOX917590" s="106"/>
      <c r="MOY917590" s="106"/>
      <c r="MPE917590" s="106"/>
      <c r="MPF917590" s="106"/>
      <c r="MPG917590" s="106"/>
      <c r="MPH917590" s="106"/>
      <c r="MPI917590" s="106"/>
      <c r="MYH917590" s="106"/>
      <c r="MYQ917590" s="106"/>
      <c r="MYR917590" s="106"/>
      <c r="MYS917590" s="106"/>
      <c r="MYT917590" s="106"/>
      <c r="MYU917590" s="106"/>
      <c r="MZA917590" s="106"/>
      <c r="MZB917590" s="106"/>
      <c r="MZC917590" s="106"/>
      <c r="MZD917590" s="106"/>
      <c r="MZE917590" s="106"/>
      <c r="NID917590" s="106"/>
      <c r="NIM917590" s="106"/>
      <c r="NIN917590" s="106"/>
      <c r="NIO917590" s="106"/>
      <c r="NIP917590" s="106"/>
      <c r="NIQ917590" s="106"/>
      <c r="NIW917590" s="106"/>
      <c r="NIX917590" s="106"/>
      <c r="NIY917590" s="106"/>
      <c r="NIZ917590" s="106"/>
      <c r="NJA917590" s="106"/>
      <c r="NRZ917590" s="106"/>
      <c r="NSI917590" s="106"/>
      <c r="NSJ917590" s="106"/>
      <c r="NSK917590" s="106"/>
      <c r="NSL917590" s="106"/>
      <c r="NSM917590" s="106"/>
      <c r="NSS917590" s="106"/>
      <c r="NST917590" s="106"/>
      <c r="NSU917590" s="106"/>
      <c r="NSV917590" s="106"/>
      <c r="NSW917590" s="106"/>
      <c r="OBV917590" s="106"/>
      <c r="OCE917590" s="106"/>
      <c r="OCF917590" s="106"/>
      <c r="OCG917590" s="106"/>
      <c r="OCH917590" s="106"/>
      <c r="OCI917590" s="106"/>
      <c r="OCO917590" s="106"/>
      <c r="OCP917590" s="106"/>
      <c r="OCQ917590" s="106"/>
      <c r="OCR917590" s="106"/>
      <c r="OCS917590" s="106"/>
      <c r="OLR917590" s="106"/>
      <c r="OMA917590" s="106"/>
      <c r="OMB917590" s="106"/>
      <c r="OMC917590" s="106"/>
      <c r="OMD917590" s="106"/>
      <c r="OME917590" s="106"/>
      <c r="OMK917590" s="106"/>
      <c r="OML917590" s="106"/>
      <c r="OMM917590" s="106"/>
      <c r="OMN917590" s="106"/>
      <c r="OMO917590" s="106"/>
      <c r="OVN917590" s="106"/>
      <c r="OVW917590" s="106"/>
      <c r="OVX917590" s="106"/>
      <c r="OVY917590" s="106"/>
      <c r="OVZ917590" s="106"/>
      <c r="OWA917590" s="106"/>
      <c r="OWG917590" s="106"/>
      <c r="OWH917590" s="106"/>
      <c r="OWI917590" s="106"/>
      <c r="OWJ917590" s="106"/>
      <c r="OWK917590" s="106"/>
      <c r="PFJ917590" s="106"/>
      <c r="PFS917590" s="106"/>
      <c r="PFT917590" s="106"/>
      <c r="PFU917590" s="106"/>
      <c r="PFV917590" s="106"/>
      <c r="PFW917590" s="106"/>
      <c r="PGC917590" s="106"/>
      <c r="PGD917590" s="106"/>
      <c r="PGE917590" s="106"/>
      <c r="PGF917590" s="106"/>
      <c r="PGG917590" s="106"/>
      <c r="PPF917590" s="106"/>
      <c r="PPO917590" s="106"/>
      <c r="PPP917590" s="106"/>
      <c r="PPQ917590" s="106"/>
      <c r="PPR917590" s="106"/>
      <c r="PPS917590" s="106"/>
      <c r="PPY917590" s="106"/>
      <c r="PPZ917590" s="106"/>
      <c r="PQA917590" s="106"/>
      <c r="PQB917590" s="106"/>
      <c r="PQC917590" s="106"/>
      <c r="PZB917590" s="106"/>
      <c r="PZK917590" s="106"/>
      <c r="PZL917590" s="106"/>
      <c r="PZM917590" s="106"/>
      <c r="PZN917590" s="106"/>
      <c r="PZO917590" s="106"/>
      <c r="PZU917590" s="106"/>
      <c r="PZV917590" s="106"/>
      <c r="PZW917590" s="106"/>
      <c r="PZX917590" s="106"/>
      <c r="PZY917590" s="106"/>
      <c r="QIX917590" s="106"/>
      <c r="QJG917590" s="106"/>
      <c r="QJH917590" s="106"/>
      <c r="QJI917590" s="106"/>
      <c r="QJJ917590" s="106"/>
      <c r="QJK917590" s="106"/>
      <c r="QJQ917590" s="106"/>
      <c r="QJR917590" s="106"/>
      <c r="QJS917590" s="106"/>
      <c r="QJT917590" s="106"/>
      <c r="QJU917590" s="106"/>
      <c r="QST917590" s="106"/>
      <c r="QTC917590" s="106"/>
      <c r="QTD917590" s="106"/>
      <c r="QTE917590" s="106"/>
      <c r="QTF917590" s="106"/>
      <c r="QTG917590" s="106"/>
      <c r="QTM917590" s="106"/>
      <c r="QTN917590" s="106"/>
      <c r="QTO917590" s="106"/>
      <c r="QTP917590" s="106"/>
      <c r="QTQ917590" s="106"/>
      <c r="RCP917590" s="106"/>
      <c r="RCY917590" s="106"/>
      <c r="RCZ917590" s="106"/>
      <c r="RDA917590" s="106"/>
      <c r="RDB917590" s="106"/>
      <c r="RDC917590" s="106"/>
      <c r="RDI917590" s="106"/>
      <c r="RDJ917590" s="106"/>
      <c r="RDK917590" s="106"/>
      <c r="RDL917590" s="106"/>
      <c r="RDM917590" s="106"/>
      <c r="RML917590" s="106"/>
      <c r="RMU917590" s="106"/>
      <c r="RMV917590" s="106"/>
      <c r="RMW917590" s="106"/>
      <c r="RMX917590" s="106"/>
      <c r="RMY917590" s="106"/>
      <c r="RNE917590" s="106"/>
      <c r="RNF917590" s="106"/>
      <c r="RNG917590" s="106"/>
      <c r="RNH917590" s="106"/>
      <c r="RNI917590" s="106"/>
      <c r="RWH917590" s="106"/>
      <c r="RWQ917590" s="106"/>
      <c r="RWR917590" s="106"/>
      <c r="RWS917590" s="106"/>
      <c r="RWT917590" s="106"/>
      <c r="RWU917590" s="106"/>
      <c r="RXA917590" s="106"/>
      <c r="RXB917590" s="106"/>
      <c r="RXC917590" s="106"/>
      <c r="RXD917590" s="106"/>
      <c r="RXE917590" s="106"/>
      <c r="SGD917590" s="106"/>
      <c r="SGM917590" s="106"/>
      <c r="SGN917590" s="106"/>
      <c r="SGO917590" s="106"/>
      <c r="SGP917590" s="106"/>
      <c r="SGQ917590" s="106"/>
      <c r="SGW917590" s="106"/>
      <c r="SGX917590" s="106"/>
      <c r="SGY917590" s="106"/>
      <c r="SGZ917590" s="106"/>
      <c r="SHA917590" s="106"/>
      <c r="SPZ917590" s="106"/>
      <c r="SQI917590" s="106"/>
      <c r="SQJ917590" s="106"/>
      <c r="SQK917590" s="106"/>
      <c r="SQL917590" s="106"/>
      <c r="SQM917590" s="106"/>
      <c r="SQS917590" s="106"/>
      <c r="SQT917590" s="106"/>
      <c r="SQU917590" s="106"/>
      <c r="SQV917590" s="106"/>
      <c r="SQW917590" s="106"/>
      <c r="SZV917590" s="106"/>
      <c r="TAE917590" s="106"/>
      <c r="TAF917590" s="106"/>
      <c r="TAG917590" s="106"/>
      <c r="TAH917590" s="106"/>
      <c r="TAI917590" s="106"/>
      <c r="TAO917590" s="106"/>
      <c r="TAP917590" s="106"/>
      <c r="TAQ917590" s="106"/>
      <c r="TAR917590" s="106"/>
      <c r="TAS917590" s="106"/>
      <c r="TJR917590" s="106"/>
      <c r="TKA917590" s="106"/>
      <c r="TKB917590" s="106"/>
      <c r="TKC917590" s="106"/>
      <c r="TKD917590" s="106"/>
      <c r="TKE917590" s="106"/>
      <c r="TKK917590" s="106"/>
      <c r="TKL917590" s="106"/>
      <c r="TKM917590" s="106"/>
      <c r="TKN917590" s="106"/>
      <c r="TKO917590" s="106"/>
      <c r="TTN917590" s="106"/>
      <c r="TTW917590" s="106"/>
      <c r="TTX917590" s="106"/>
      <c r="TTY917590" s="106"/>
      <c r="TTZ917590" s="106"/>
      <c r="TUA917590" s="106"/>
      <c r="TUG917590" s="106"/>
      <c r="TUH917590" s="106"/>
      <c r="TUI917590" s="106"/>
      <c r="TUJ917590" s="106"/>
      <c r="TUK917590" s="106"/>
      <c r="UDJ917590" s="106"/>
      <c r="UDS917590" s="106"/>
      <c r="UDT917590" s="106"/>
      <c r="UDU917590" s="106"/>
      <c r="UDV917590" s="106"/>
      <c r="UDW917590" s="106"/>
      <c r="UEC917590" s="106"/>
      <c r="UED917590" s="106"/>
      <c r="UEE917590" s="106"/>
      <c r="UEF917590" s="106"/>
      <c r="UEG917590" s="106"/>
      <c r="UNF917590" s="106"/>
      <c r="UNO917590" s="106"/>
      <c r="UNP917590" s="106"/>
      <c r="UNQ917590" s="106"/>
      <c r="UNR917590" s="106"/>
      <c r="UNS917590" s="106"/>
      <c r="UNY917590" s="106"/>
      <c r="UNZ917590" s="106"/>
      <c r="UOA917590" s="106"/>
      <c r="UOB917590" s="106"/>
      <c r="UOC917590" s="106"/>
      <c r="UXB917590" s="106"/>
      <c r="UXK917590" s="106"/>
      <c r="UXL917590" s="106"/>
      <c r="UXM917590" s="106"/>
      <c r="UXN917590" s="106"/>
      <c r="UXO917590" s="106"/>
      <c r="UXU917590" s="106"/>
      <c r="UXV917590" s="106"/>
      <c r="UXW917590" s="106"/>
      <c r="UXX917590" s="106"/>
      <c r="UXY917590" s="106"/>
      <c r="VGX917590" s="106"/>
      <c r="VHG917590" s="106"/>
      <c r="VHH917590" s="106"/>
      <c r="VHI917590" s="106"/>
      <c r="VHJ917590" s="106"/>
      <c r="VHK917590" s="106"/>
      <c r="VHQ917590" s="106"/>
      <c r="VHR917590" s="106"/>
      <c r="VHS917590" s="106"/>
      <c r="VHT917590" s="106"/>
      <c r="VHU917590" s="106"/>
      <c r="VQT917590" s="106"/>
      <c r="VRC917590" s="106"/>
      <c r="VRD917590" s="106"/>
      <c r="VRE917590" s="106"/>
      <c r="VRF917590" s="106"/>
      <c r="VRG917590" s="106"/>
      <c r="VRM917590" s="106"/>
      <c r="VRN917590" s="106"/>
      <c r="VRO917590" s="106"/>
      <c r="VRP917590" s="106"/>
      <c r="VRQ917590" s="106"/>
      <c r="WAP917590" s="106"/>
      <c r="WAY917590" s="106"/>
      <c r="WAZ917590" s="106"/>
      <c r="WBA917590" s="106"/>
      <c r="WBB917590" s="106"/>
      <c r="WBC917590" s="106"/>
      <c r="WBI917590" s="106"/>
      <c r="WBJ917590" s="106"/>
      <c r="WBK917590" s="106"/>
      <c r="WBL917590" s="106"/>
      <c r="WBM917590" s="106"/>
      <c r="WKL917590" s="106"/>
      <c r="WKU917590" s="106"/>
      <c r="WKV917590" s="106"/>
      <c r="WKW917590" s="106"/>
      <c r="WKX917590" s="106"/>
      <c r="WKY917590" s="106"/>
      <c r="WLE917590" s="106"/>
      <c r="WLF917590" s="106"/>
      <c r="WLG917590" s="106"/>
      <c r="WLH917590" s="106"/>
      <c r="WLI917590" s="106"/>
      <c r="WUH917590" s="106"/>
      <c r="WUQ917590" s="106"/>
      <c r="WUR917590" s="106"/>
      <c r="WUS917590" s="106"/>
      <c r="WUT917590" s="106"/>
      <c r="WUU917590" s="106"/>
      <c r="WVA917590" s="106"/>
      <c r="WVB917590" s="106"/>
      <c r="WVC917590" s="106"/>
      <c r="WVD917590" s="106"/>
      <c r="WVE917590" s="106"/>
    </row>
    <row r="917598" spans="480:1021 1248:2045 2272:3069 3296:4093 4320:5117 5344:6141 6368:7165 7392:8189 8416:9213 9440:10237 10464:11261 11488:12285 12512:13309 13536:14333 14560:15357 15584:16125" hidden="1" x14ac:dyDescent="0.15">
      <c r="RL917598" s="106"/>
      <c r="RM917598" s="106"/>
      <c r="RN917598" s="106"/>
      <c r="RO917598" s="106"/>
      <c r="RP917598" s="106"/>
      <c r="RQ917598" s="106"/>
      <c r="RR917598" s="106"/>
      <c r="RS917598" s="106"/>
      <c r="RT917598" s="106"/>
      <c r="RU917598" s="106"/>
      <c r="RV917598" s="106"/>
      <c r="RW917598" s="106"/>
      <c r="RX917598" s="106"/>
      <c r="RY917598" s="106"/>
      <c r="RZ917598" s="106"/>
      <c r="SA917598" s="106"/>
      <c r="SB917598" s="106"/>
      <c r="SC917598" s="106"/>
      <c r="SD917598" s="106"/>
      <c r="SE917598" s="106"/>
      <c r="SK917598" s="106"/>
      <c r="SL917598" s="106"/>
      <c r="SM917598" s="106"/>
      <c r="SN917598" s="106"/>
      <c r="SO917598" s="106"/>
      <c r="ABH917598" s="106"/>
      <c r="ABI917598" s="106"/>
      <c r="ABJ917598" s="106"/>
      <c r="ABK917598" s="106"/>
      <c r="ABL917598" s="106"/>
      <c r="ABM917598" s="106"/>
      <c r="ABN917598" s="106"/>
      <c r="ABO917598" s="106"/>
      <c r="ABP917598" s="106"/>
      <c r="ABQ917598" s="106"/>
      <c r="ABR917598" s="106"/>
      <c r="ABS917598" s="106"/>
      <c r="ABT917598" s="106"/>
      <c r="ABU917598" s="106"/>
      <c r="ABV917598" s="106"/>
      <c r="ABW917598" s="106"/>
      <c r="ABX917598" s="106"/>
      <c r="ABY917598" s="106"/>
      <c r="ABZ917598" s="106"/>
      <c r="ACA917598" s="106"/>
      <c r="ACG917598" s="106"/>
      <c r="ACH917598" s="106"/>
      <c r="ACI917598" s="106"/>
      <c r="ACJ917598" s="106"/>
      <c r="ACK917598" s="106"/>
      <c r="ALD917598" s="106"/>
      <c r="ALE917598" s="106"/>
      <c r="ALF917598" s="106"/>
      <c r="ALG917598" s="106"/>
      <c r="ALH917598" s="106"/>
      <c r="ALI917598" s="106"/>
      <c r="ALJ917598" s="106"/>
      <c r="ALK917598" s="106"/>
      <c r="ALL917598" s="106"/>
      <c r="ALM917598" s="106"/>
      <c r="ALN917598" s="106"/>
      <c r="ALO917598" s="106"/>
      <c r="ALP917598" s="106"/>
      <c r="ALQ917598" s="106"/>
      <c r="ALR917598" s="106"/>
      <c r="ALS917598" s="106"/>
      <c r="ALT917598" s="106"/>
      <c r="ALU917598" s="106"/>
      <c r="ALV917598" s="106"/>
      <c r="ALW917598" s="106"/>
      <c r="AMC917598" s="106"/>
      <c r="AMD917598" s="106"/>
      <c r="AME917598" s="106"/>
      <c r="AMF917598" s="106"/>
      <c r="AMG917598" s="106"/>
      <c r="AUZ917598" s="106"/>
      <c r="AVA917598" s="106"/>
      <c r="AVB917598" s="106"/>
      <c r="AVC917598" s="106"/>
      <c r="AVD917598" s="106"/>
      <c r="AVE917598" s="106"/>
      <c r="AVF917598" s="106"/>
      <c r="AVG917598" s="106"/>
      <c r="AVH917598" s="106"/>
      <c r="AVI917598" s="106"/>
      <c r="AVJ917598" s="106"/>
      <c r="AVK917598" s="106"/>
      <c r="AVL917598" s="106"/>
      <c r="AVM917598" s="106"/>
      <c r="AVN917598" s="106"/>
      <c r="AVO917598" s="106"/>
      <c r="AVP917598" s="106"/>
      <c r="AVQ917598" s="106"/>
      <c r="AVR917598" s="106"/>
      <c r="AVS917598" s="106"/>
      <c r="AVY917598" s="106"/>
      <c r="AVZ917598" s="106"/>
      <c r="AWA917598" s="106"/>
      <c r="AWB917598" s="106"/>
      <c r="AWC917598" s="106"/>
      <c r="BEV917598" s="106"/>
      <c r="BEW917598" s="106"/>
      <c r="BEX917598" s="106"/>
      <c r="BEY917598" s="106"/>
      <c r="BEZ917598" s="106"/>
      <c r="BFA917598" s="106"/>
      <c r="BFB917598" s="106"/>
      <c r="BFC917598" s="106"/>
      <c r="BFD917598" s="106"/>
      <c r="BFE917598" s="106"/>
      <c r="BFF917598" s="106"/>
      <c r="BFG917598" s="106"/>
      <c r="BFH917598" s="106"/>
      <c r="BFI917598" s="106"/>
      <c r="BFJ917598" s="106"/>
      <c r="BFK917598" s="106"/>
      <c r="BFL917598" s="106"/>
      <c r="BFM917598" s="106"/>
      <c r="BFN917598" s="106"/>
      <c r="BFO917598" s="106"/>
      <c r="BFU917598" s="106"/>
      <c r="BFV917598" s="106"/>
      <c r="BFW917598" s="106"/>
      <c r="BFX917598" s="106"/>
      <c r="BFY917598" s="106"/>
      <c r="BOR917598" s="106"/>
      <c r="BOS917598" s="106"/>
      <c r="BOT917598" s="106"/>
      <c r="BOU917598" s="106"/>
      <c r="BOV917598" s="106"/>
      <c r="BOW917598" s="106"/>
      <c r="BOX917598" s="106"/>
      <c r="BOY917598" s="106"/>
      <c r="BOZ917598" s="106"/>
      <c r="BPA917598" s="106"/>
      <c r="BPB917598" s="106"/>
      <c r="BPC917598" s="106"/>
      <c r="BPD917598" s="106"/>
      <c r="BPE917598" s="106"/>
      <c r="BPF917598" s="106"/>
      <c r="BPG917598" s="106"/>
      <c r="BPH917598" s="106"/>
      <c r="BPI917598" s="106"/>
      <c r="BPJ917598" s="106"/>
      <c r="BPK917598" s="106"/>
      <c r="BPQ917598" s="106"/>
      <c r="BPR917598" s="106"/>
      <c r="BPS917598" s="106"/>
      <c r="BPT917598" s="106"/>
      <c r="BPU917598" s="106"/>
      <c r="BYN917598" s="106"/>
      <c r="BYO917598" s="106"/>
      <c r="BYP917598" s="106"/>
      <c r="BYQ917598" s="106"/>
      <c r="BYR917598" s="106"/>
      <c r="BYS917598" s="106"/>
      <c r="BYT917598" s="106"/>
      <c r="BYU917598" s="106"/>
      <c r="BYV917598" s="106"/>
      <c r="BYW917598" s="106"/>
      <c r="BYX917598" s="106"/>
      <c r="BYY917598" s="106"/>
      <c r="BYZ917598" s="106"/>
      <c r="BZA917598" s="106"/>
      <c r="BZB917598" s="106"/>
      <c r="BZC917598" s="106"/>
      <c r="BZD917598" s="106"/>
      <c r="BZE917598" s="106"/>
      <c r="BZF917598" s="106"/>
      <c r="BZG917598" s="106"/>
      <c r="BZM917598" s="106"/>
      <c r="BZN917598" s="106"/>
      <c r="BZO917598" s="106"/>
      <c r="BZP917598" s="106"/>
      <c r="BZQ917598" s="106"/>
      <c r="CIJ917598" s="106"/>
      <c r="CIK917598" s="106"/>
      <c r="CIL917598" s="106"/>
      <c r="CIM917598" s="106"/>
      <c r="CIN917598" s="106"/>
      <c r="CIO917598" s="106"/>
      <c r="CIP917598" s="106"/>
      <c r="CIQ917598" s="106"/>
      <c r="CIR917598" s="106"/>
      <c r="CIS917598" s="106"/>
      <c r="CIT917598" s="106"/>
      <c r="CIU917598" s="106"/>
      <c r="CIV917598" s="106"/>
      <c r="CIW917598" s="106"/>
      <c r="CIX917598" s="106"/>
      <c r="CIY917598" s="106"/>
      <c r="CIZ917598" s="106"/>
      <c r="CJA917598" s="106"/>
      <c r="CJB917598" s="106"/>
      <c r="CJC917598" s="106"/>
      <c r="CJI917598" s="106"/>
      <c r="CJJ917598" s="106"/>
      <c r="CJK917598" s="106"/>
      <c r="CJL917598" s="106"/>
      <c r="CJM917598" s="106"/>
      <c r="CSF917598" s="106"/>
      <c r="CSG917598" s="106"/>
      <c r="CSH917598" s="106"/>
      <c r="CSI917598" s="106"/>
      <c r="CSJ917598" s="106"/>
      <c r="CSK917598" s="106"/>
      <c r="CSL917598" s="106"/>
      <c r="CSM917598" s="106"/>
      <c r="CSN917598" s="106"/>
      <c r="CSO917598" s="106"/>
      <c r="CSP917598" s="106"/>
      <c r="CSQ917598" s="106"/>
      <c r="CSR917598" s="106"/>
      <c r="CSS917598" s="106"/>
      <c r="CST917598" s="106"/>
      <c r="CSU917598" s="106"/>
      <c r="CSV917598" s="106"/>
      <c r="CSW917598" s="106"/>
      <c r="CSX917598" s="106"/>
      <c r="CSY917598" s="106"/>
      <c r="CTE917598" s="106"/>
      <c r="CTF917598" s="106"/>
      <c r="CTG917598" s="106"/>
      <c r="CTH917598" s="106"/>
      <c r="CTI917598" s="106"/>
      <c r="DCB917598" s="106"/>
      <c r="DCC917598" s="106"/>
      <c r="DCD917598" s="106"/>
      <c r="DCE917598" s="106"/>
      <c r="DCF917598" s="106"/>
      <c r="DCG917598" s="106"/>
      <c r="DCH917598" s="106"/>
      <c r="DCI917598" s="106"/>
      <c r="DCJ917598" s="106"/>
      <c r="DCK917598" s="106"/>
      <c r="DCL917598" s="106"/>
      <c r="DCM917598" s="106"/>
      <c r="DCN917598" s="106"/>
      <c r="DCO917598" s="106"/>
      <c r="DCP917598" s="106"/>
      <c r="DCQ917598" s="106"/>
      <c r="DCR917598" s="106"/>
      <c r="DCS917598" s="106"/>
      <c r="DCT917598" s="106"/>
      <c r="DCU917598" s="106"/>
      <c r="DDA917598" s="106"/>
      <c r="DDB917598" s="106"/>
      <c r="DDC917598" s="106"/>
      <c r="DDD917598" s="106"/>
      <c r="DDE917598" s="106"/>
      <c r="DLX917598" s="106"/>
      <c r="DLY917598" s="106"/>
      <c r="DLZ917598" s="106"/>
      <c r="DMA917598" s="106"/>
      <c r="DMB917598" s="106"/>
      <c r="DMC917598" s="106"/>
      <c r="DMD917598" s="106"/>
      <c r="DME917598" s="106"/>
      <c r="DMF917598" s="106"/>
      <c r="DMG917598" s="106"/>
      <c r="DMH917598" s="106"/>
      <c r="DMI917598" s="106"/>
      <c r="DMJ917598" s="106"/>
      <c r="DMK917598" s="106"/>
      <c r="DML917598" s="106"/>
      <c r="DMM917598" s="106"/>
      <c r="DMN917598" s="106"/>
      <c r="DMO917598" s="106"/>
      <c r="DMP917598" s="106"/>
      <c r="DMQ917598" s="106"/>
      <c r="DMW917598" s="106"/>
      <c r="DMX917598" s="106"/>
      <c r="DMY917598" s="106"/>
      <c r="DMZ917598" s="106"/>
      <c r="DNA917598" s="106"/>
      <c r="DVT917598" s="106"/>
      <c r="DVU917598" s="106"/>
      <c r="DVV917598" s="106"/>
      <c r="DVW917598" s="106"/>
      <c r="DVX917598" s="106"/>
      <c r="DVY917598" s="106"/>
      <c r="DVZ917598" s="106"/>
      <c r="DWA917598" s="106"/>
      <c r="DWB917598" s="106"/>
      <c r="DWC917598" s="106"/>
      <c r="DWD917598" s="106"/>
      <c r="DWE917598" s="106"/>
      <c r="DWF917598" s="106"/>
      <c r="DWG917598" s="106"/>
      <c r="DWH917598" s="106"/>
      <c r="DWI917598" s="106"/>
      <c r="DWJ917598" s="106"/>
      <c r="DWK917598" s="106"/>
      <c r="DWL917598" s="106"/>
      <c r="DWM917598" s="106"/>
      <c r="DWS917598" s="106"/>
      <c r="DWT917598" s="106"/>
      <c r="DWU917598" s="106"/>
      <c r="DWV917598" s="106"/>
      <c r="DWW917598" s="106"/>
      <c r="EFP917598" s="106"/>
      <c r="EFQ917598" s="106"/>
      <c r="EFR917598" s="106"/>
      <c r="EFS917598" s="106"/>
      <c r="EFT917598" s="106"/>
      <c r="EFU917598" s="106"/>
      <c r="EFV917598" s="106"/>
      <c r="EFW917598" s="106"/>
      <c r="EFX917598" s="106"/>
      <c r="EFY917598" s="106"/>
      <c r="EFZ917598" s="106"/>
      <c r="EGA917598" s="106"/>
      <c r="EGB917598" s="106"/>
      <c r="EGC917598" s="106"/>
      <c r="EGD917598" s="106"/>
      <c r="EGE917598" s="106"/>
      <c r="EGF917598" s="106"/>
      <c r="EGG917598" s="106"/>
      <c r="EGH917598" s="106"/>
      <c r="EGI917598" s="106"/>
      <c r="EGO917598" s="106"/>
      <c r="EGP917598" s="106"/>
      <c r="EGQ917598" s="106"/>
      <c r="EGR917598" s="106"/>
      <c r="EGS917598" s="106"/>
      <c r="EPL917598" s="106"/>
      <c r="EPM917598" s="106"/>
      <c r="EPN917598" s="106"/>
      <c r="EPO917598" s="106"/>
      <c r="EPP917598" s="106"/>
      <c r="EPQ917598" s="106"/>
      <c r="EPR917598" s="106"/>
      <c r="EPS917598" s="106"/>
      <c r="EPT917598" s="106"/>
      <c r="EPU917598" s="106"/>
      <c r="EPV917598" s="106"/>
      <c r="EPW917598" s="106"/>
      <c r="EPX917598" s="106"/>
      <c r="EPY917598" s="106"/>
      <c r="EPZ917598" s="106"/>
      <c r="EQA917598" s="106"/>
      <c r="EQB917598" s="106"/>
      <c r="EQC917598" s="106"/>
      <c r="EQD917598" s="106"/>
      <c r="EQE917598" s="106"/>
      <c r="EQK917598" s="106"/>
      <c r="EQL917598" s="106"/>
      <c r="EQM917598" s="106"/>
      <c r="EQN917598" s="106"/>
      <c r="EQO917598" s="106"/>
      <c r="EZH917598" s="106"/>
      <c r="EZI917598" s="106"/>
      <c r="EZJ917598" s="106"/>
      <c r="EZK917598" s="106"/>
      <c r="EZL917598" s="106"/>
      <c r="EZM917598" s="106"/>
      <c r="EZN917598" s="106"/>
      <c r="EZO917598" s="106"/>
      <c r="EZP917598" s="106"/>
      <c r="EZQ917598" s="106"/>
      <c r="EZR917598" s="106"/>
      <c r="EZS917598" s="106"/>
      <c r="EZT917598" s="106"/>
      <c r="EZU917598" s="106"/>
      <c r="EZV917598" s="106"/>
      <c r="EZW917598" s="106"/>
      <c r="EZX917598" s="106"/>
      <c r="EZY917598" s="106"/>
      <c r="EZZ917598" s="106"/>
      <c r="FAA917598" s="106"/>
      <c r="FAG917598" s="106"/>
      <c r="FAH917598" s="106"/>
      <c r="FAI917598" s="106"/>
      <c r="FAJ917598" s="106"/>
      <c r="FAK917598" s="106"/>
      <c r="FJD917598" s="106"/>
      <c r="FJE917598" s="106"/>
      <c r="FJF917598" s="106"/>
      <c r="FJG917598" s="106"/>
      <c r="FJH917598" s="106"/>
      <c r="FJI917598" s="106"/>
      <c r="FJJ917598" s="106"/>
      <c r="FJK917598" s="106"/>
      <c r="FJL917598" s="106"/>
      <c r="FJM917598" s="106"/>
      <c r="FJN917598" s="106"/>
      <c r="FJO917598" s="106"/>
      <c r="FJP917598" s="106"/>
      <c r="FJQ917598" s="106"/>
      <c r="FJR917598" s="106"/>
      <c r="FJS917598" s="106"/>
      <c r="FJT917598" s="106"/>
      <c r="FJU917598" s="106"/>
      <c r="FJV917598" s="106"/>
      <c r="FJW917598" s="106"/>
      <c r="FKC917598" s="106"/>
      <c r="FKD917598" s="106"/>
      <c r="FKE917598" s="106"/>
      <c r="FKF917598" s="106"/>
      <c r="FKG917598" s="106"/>
      <c r="FSZ917598" s="106"/>
      <c r="FTA917598" s="106"/>
      <c r="FTB917598" s="106"/>
      <c r="FTC917598" s="106"/>
      <c r="FTD917598" s="106"/>
      <c r="FTE917598" s="106"/>
      <c r="FTF917598" s="106"/>
      <c r="FTG917598" s="106"/>
      <c r="FTH917598" s="106"/>
      <c r="FTI917598" s="106"/>
      <c r="FTJ917598" s="106"/>
      <c r="FTK917598" s="106"/>
      <c r="FTL917598" s="106"/>
      <c r="FTM917598" s="106"/>
      <c r="FTN917598" s="106"/>
      <c r="FTO917598" s="106"/>
      <c r="FTP917598" s="106"/>
      <c r="FTQ917598" s="106"/>
      <c r="FTR917598" s="106"/>
      <c r="FTS917598" s="106"/>
      <c r="FTY917598" s="106"/>
      <c r="FTZ917598" s="106"/>
      <c r="FUA917598" s="106"/>
      <c r="FUB917598" s="106"/>
      <c r="FUC917598" s="106"/>
      <c r="GCV917598" s="106"/>
      <c r="GCW917598" s="106"/>
      <c r="GCX917598" s="106"/>
      <c r="GCY917598" s="106"/>
      <c r="GCZ917598" s="106"/>
      <c r="GDA917598" s="106"/>
      <c r="GDB917598" s="106"/>
      <c r="GDC917598" s="106"/>
      <c r="GDD917598" s="106"/>
      <c r="GDE917598" s="106"/>
      <c r="GDF917598" s="106"/>
      <c r="GDG917598" s="106"/>
      <c r="GDH917598" s="106"/>
      <c r="GDI917598" s="106"/>
      <c r="GDJ917598" s="106"/>
      <c r="GDK917598" s="106"/>
      <c r="GDL917598" s="106"/>
      <c r="GDM917598" s="106"/>
      <c r="GDN917598" s="106"/>
      <c r="GDO917598" s="106"/>
      <c r="GDU917598" s="106"/>
      <c r="GDV917598" s="106"/>
      <c r="GDW917598" s="106"/>
      <c r="GDX917598" s="106"/>
      <c r="GDY917598" s="106"/>
      <c r="GMR917598" s="106"/>
      <c r="GMS917598" s="106"/>
      <c r="GMT917598" s="106"/>
      <c r="GMU917598" s="106"/>
      <c r="GMV917598" s="106"/>
      <c r="GMW917598" s="106"/>
      <c r="GMX917598" s="106"/>
      <c r="GMY917598" s="106"/>
      <c r="GMZ917598" s="106"/>
      <c r="GNA917598" s="106"/>
      <c r="GNB917598" s="106"/>
      <c r="GNC917598" s="106"/>
      <c r="GND917598" s="106"/>
      <c r="GNE917598" s="106"/>
      <c r="GNF917598" s="106"/>
      <c r="GNG917598" s="106"/>
      <c r="GNH917598" s="106"/>
      <c r="GNI917598" s="106"/>
      <c r="GNJ917598" s="106"/>
      <c r="GNK917598" s="106"/>
      <c r="GNQ917598" s="106"/>
      <c r="GNR917598" s="106"/>
      <c r="GNS917598" s="106"/>
      <c r="GNT917598" s="106"/>
      <c r="GNU917598" s="106"/>
      <c r="GWN917598" s="106"/>
      <c r="GWO917598" s="106"/>
      <c r="GWP917598" s="106"/>
      <c r="GWQ917598" s="106"/>
      <c r="GWR917598" s="106"/>
      <c r="GWS917598" s="106"/>
      <c r="GWT917598" s="106"/>
      <c r="GWU917598" s="106"/>
      <c r="GWV917598" s="106"/>
      <c r="GWW917598" s="106"/>
      <c r="GWX917598" s="106"/>
      <c r="GWY917598" s="106"/>
      <c r="GWZ917598" s="106"/>
      <c r="GXA917598" s="106"/>
      <c r="GXB917598" s="106"/>
      <c r="GXC917598" s="106"/>
      <c r="GXD917598" s="106"/>
      <c r="GXE917598" s="106"/>
      <c r="GXF917598" s="106"/>
      <c r="GXG917598" s="106"/>
      <c r="GXM917598" s="106"/>
      <c r="GXN917598" s="106"/>
      <c r="GXO917598" s="106"/>
      <c r="GXP917598" s="106"/>
      <c r="GXQ917598" s="106"/>
      <c r="HGJ917598" s="106"/>
      <c r="HGK917598" s="106"/>
      <c r="HGL917598" s="106"/>
      <c r="HGM917598" s="106"/>
      <c r="HGN917598" s="106"/>
      <c r="HGO917598" s="106"/>
      <c r="HGP917598" s="106"/>
      <c r="HGQ917598" s="106"/>
      <c r="HGR917598" s="106"/>
      <c r="HGS917598" s="106"/>
      <c r="HGT917598" s="106"/>
      <c r="HGU917598" s="106"/>
      <c r="HGV917598" s="106"/>
      <c r="HGW917598" s="106"/>
      <c r="HGX917598" s="106"/>
      <c r="HGY917598" s="106"/>
      <c r="HGZ917598" s="106"/>
      <c r="HHA917598" s="106"/>
      <c r="HHB917598" s="106"/>
      <c r="HHC917598" s="106"/>
      <c r="HHI917598" s="106"/>
      <c r="HHJ917598" s="106"/>
      <c r="HHK917598" s="106"/>
      <c r="HHL917598" s="106"/>
      <c r="HHM917598" s="106"/>
      <c r="HQF917598" s="106"/>
      <c r="HQG917598" s="106"/>
      <c r="HQH917598" s="106"/>
      <c r="HQI917598" s="106"/>
      <c r="HQJ917598" s="106"/>
      <c r="HQK917598" s="106"/>
      <c r="HQL917598" s="106"/>
      <c r="HQM917598" s="106"/>
      <c r="HQN917598" s="106"/>
      <c r="HQO917598" s="106"/>
      <c r="HQP917598" s="106"/>
      <c r="HQQ917598" s="106"/>
      <c r="HQR917598" s="106"/>
      <c r="HQS917598" s="106"/>
      <c r="HQT917598" s="106"/>
      <c r="HQU917598" s="106"/>
      <c r="HQV917598" s="106"/>
      <c r="HQW917598" s="106"/>
      <c r="HQX917598" s="106"/>
      <c r="HQY917598" s="106"/>
      <c r="HRE917598" s="106"/>
      <c r="HRF917598" s="106"/>
      <c r="HRG917598" s="106"/>
      <c r="HRH917598" s="106"/>
      <c r="HRI917598" s="106"/>
      <c r="IAB917598" s="106"/>
      <c r="IAC917598" s="106"/>
      <c r="IAD917598" s="106"/>
      <c r="IAE917598" s="106"/>
      <c r="IAF917598" s="106"/>
      <c r="IAG917598" s="106"/>
      <c r="IAH917598" s="106"/>
      <c r="IAI917598" s="106"/>
      <c r="IAJ917598" s="106"/>
      <c r="IAK917598" s="106"/>
      <c r="IAL917598" s="106"/>
      <c r="IAM917598" s="106"/>
      <c r="IAN917598" s="106"/>
      <c r="IAO917598" s="106"/>
      <c r="IAP917598" s="106"/>
      <c r="IAQ917598" s="106"/>
      <c r="IAR917598" s="106"/>
      <c r="IAS917598" s="106"/>
      <c r="IAT917598" s="106"/>
      <c r="IAU917598" s="106"/>
      <c r="IBA917598" s="106"/>
      <c r="IBB917598" s="106"/>
      <c r="IBC917598" s="106"/>
      <c r="IBD917598" s="106"/>
      <c r="IBE917598" s="106"/>
      <c r="IJX917598" s="106"/>
      <c r="IJY917598" s="106"/>
      <c r="IJZ917598" s="106"/>
      <c r="IKA917598" s="106"/>
      <c r="IKB917598" s="106"/>
      <c r="IKC917598" s="106"/>
      <c r="IKD917598" s="106"/>
      <c r="IKE917598" s="106"/>
      <c r="IKF917598" s="106"/>
      <c r="IKG917598" s="106"/>
      <c r="IKH917598" s="106"/>
      <c r="IKI917598" s="106"/>
      <c r="IKJ917598" s="106"/>
      <c r="IKK917598" s="106"/>
      <c r="IKL917598" s="106"/>
      <c r="IKM917598" s="106"/>
      <c r="IKN917598" s="106"/>
      <c r="IKO917598" s="106"/>
      <c r="IKP917598" s="106"/>
      <c r="IKQ917598" s="106"/>
      <c r="IKW917598" s="106"/>
      <c r="IKX917598" s="106"/>
      <c r="IKY917598" s="106"/>
      <c r="IKZ917598" s="106"/>
      <c r="ILA917598" s="106"/>
      <c r="ITT917598" s="106"/>
      <c r="ITU917598" s="106"/>
      <c r="ITV917598" s="106"/>
      <c r="ITW917598" s="106"/>
      <c r="ITX917598" s="106"/>
      <c r="ITY917598" s="106"/>
      <c r="ITZ917598" s="106"/>
      <c r="IUA917598" s="106"/>
      <c r="IUB917598" s="106"/>
      <c r="IUC917598" s="106"/>
      <c r="IUD917598" s="106"/>
      <c r="IUE917598" s="106"/>
      <c r="IUF917598" s="106"/>
      <c r="IUG917598" s="106"/>
      <c r="IUH917598" s="106"/>
      <c r="IUI917598" s="106"/>
      <c r="IUJ917598" s="106"/>
      <c r="IUK917598" s="106"/>
      <c r="IUL917598" s="106"/>
      <c r="IUM917598" s="106"/>
      <c r="IUS917598" s="106"/>
      <c r="IUT917598" s="106"/>
      <c r="IUU917598" s="106"/>
      <c r="IUV917598" s="106"/>
      <c r="IUW917598" s="106"/>
      <c r="JDP917598" s="106"/>
      <c r="JDQ917598" s="106"/>
      <c r="JDR917598" s="106"/>
      <c r="JDS917598" s="106"/>
      <c r="JDT917598" s="106"/>
      <c r="JDU917598" s="106"/>
      <c r="JDV917598" s="106"/>
      <c r="JDW917598" s="106"/>
      <c r="JDX917598" s="106"/>
      <c r="JDY917598" s="106"/>
      <c r="JDZ917598" s="106"/>
      <c r="JEA917598" s="106"/>
      <c r="JEB917598" s="106"/>
      <c r="JEC917598" s="106"/>
      <c r="JED917598" s="106"/>
      <c r="JEE917598" s="106"/>
      <c r="JEF917598" s="106"/>
      <c r="JEG917598" s="106"/>
      <c r="JEH917598" s="106"/>
      <c r="JEI917598" s="106"/>
      <c r="JEO917598" s="106"/>
      <c r="JEP917598" s="106"/>
      <c r="JEQ917598" s="106"/>
      <c r="JER917598" s="106"/>
      <c r="JES917598" s="106"/>
      <c r="JNL917598" s="106"/>
      <c r="JNM917598" s="106"/>
      <c r="JNN917598" s="106"/>
      <c r="JNO917598" s="106"/>
      <c r="JNP917598" s="106"/>
      <c r="JNQ917598" s="106"/>
      <c r="JNR917598" s="106"/>
      <c r="JNS917598" s="106"/>
      <c r="JNT917598" s="106"/>
      <c r="JNU917598" s="106"/>
      <c r="JNV917598" s="106"/>
      <c r="JNW917598" s="106"/>
      <c r="JNX917598" s="106"/>
      <c r="JNY917598" s="106"/>
      <c r="JNZ917598" s="106"/>
      <c r="JOA917598" s="106"/>
      <c r="JOB917598" s="106"/>
      <c r="JOC917598" s="106"/>
      <c r="JOD917598" s="106"/>
      <c r="JOE917598" s="106"/>
      <c r="JOK917598" s="106"/>
      <c r="JOL917598" s="106"/>
      <c r="JOM917598" s="106"/>
      <c r="JON917598" s="106"/>
      <c r="JOO917598" s="106"/>
      <c r="JXH917598" s="106"/>
      <c r="JXI917598" s="106"/>
      <c r="JXJ917598" s="106"/>
      <c r="JXK917598" s="106"/>
      <c r="JXL917598" s="106"/>
      <c r="JXM917598" s="106"/>
      <c r="JXN917598" s="106"/>
      <c r="JXO917598" s="106"/>
      <c r="JXP917598" s="106"/>
      <c r="JXQ917598" s="106"/>
      <c r="JXR917598" s="106"/>
      <c r="JXS917598" s="106"/>
      <c r="JXT917598" s="106"/>
      <c r="JXU917598" s="106"/>
      <c r="JXV917598" s="106"/>
      <c r="JXW917598" s="106"/>
      <c r="JXX917598" s="106"/>
      <c r="JXY917598" s="106"/>
      <c r="JXZ917598" s="106"/>
      <c r="JYA917598" s="106"/>
      <c r="JYG917598" s="106"/>
      <c r="JYH917598" s="106"/>
      <c r="JYI917598" s="106"/>
      <c r="JYJ917598" s="106"/>
      <c r="JYK917598" s="106"/>
      <c r="KHD917598" s="106"/>
      <c r="KHE917598" s="106"/>
      <c r="KHF917598" s="106"/>
      <c r="KHG917598" s="106"/>
      <c r="KHH917598" s="106"/>
      <c r="KHI917598" s="106"/>
      <c r="KHJ917598" s="106"/>
      <c r="KHK917598" s="106"/>
      <c r="KHL917598" s="106"/>
      <c r="KHM917598" s="106"/>
      <c r="KHN917598" s="106"/>
      <c r="KHO917598" s="106"/>
      <c r="KHP917598" s="106"/>
      <c r="KHQ917598" s="106"/>
      <c r="KHR917598" s="106"/>
      <c r="KHS917598" s="106"/>
      <c r="KHT917598" s="106"/>
      <c r="KHU917598" s="106"/>
      <c r="KHV917598" s="106"/>
      <c r="KHW917598" s="106"/>
      <c r="KIC917598" s="106"/>
      <c r="KID917598" s="106"/>
      <c r="KIE917598" s="106"/>
      <c r="KIF917598" s="106"/>
      <c r="KIG917598" s="106"/>
      <c r="KQZ917598" s="106"/>
      <c r="KRA917598" s="106"/>
      <c r="KRB917598" s="106"/>
      <c r="KRC917598" s="106"/>
      <c r="KRD917598" s="106"/>
      <c r="KRE917598" s="106"/>
      <c r="KRF917598" s="106"/>
      <c r="KRG917598" s="106"/>
      <c r="KRH917598" s="106"/>
      <c r="KRI917598" s="106"/>
      <c r="KRJ917598" s="106"/>
      <c r="KRK917598" s="106"/>
      <c r="KRL917598" s="106"/>
      <c r="KRM917598" s="106"/>
      <c r="KRN917598" s="106"/>
      <c r="KRO917598" s="106"/>
      <c r="KRP917598" s="106"/>
      <c r="KRQ917598" s="106"/>
      <c r="KRR917598" s="106"/>
      <c r="KRS917598" s="106"/>
      <c r="KRY917598" s="106"/>
      <c r="KRZ917598" s="106"/>
      <c r="KSA917598" s="106"/>
      <c r="KSB917598" s="106"/>
      <c r="KSC917598" s="106"/>
      <c r="LAV917598" s="106"/>
      <c r="LAW917598" s="106"/>
      <c r="LAX917598" s="106"/>
      <c r="LAY917598" s="106"/>
      <c r="LAZ917598" s="106"/>
      <c r="LBA917598" s="106"/>
      <c r="LBB917598" s="106"/>
      <c r="LBC917598" s="106"/>
      <c r="LBD917598" s="106"/>
      <c r="LBE917598" s="106"/>
      <c r="LBF917598" s="106"/>
      <c r="LBG917598" s="106"/>
      <c r="LBH917598" s="106"/>
      <c r="LBI917598" s="106"/>
      <c r="LBJ917598" s="106"/>
      <c r="LBK917598" s="106"/>
      <c r="LBL917598" s="106"/>
      <c r="LBM917598" s="106"/>
      <c r="LBN917598" s="106"/>
      <c r="LBO917598" s="106"/>
      <c r="LBU917598" s="106"/>
      <c r="LBV917598" s="106"/>
      <c r="LBW917598" s="106"/>
      <c r="LBX917598" s="106"/>
      <c r="LBY917598" s="106"/>
      <c r="LKR917598" s="106"/>
      <c r="LKS917598" s="106"/>
      <c r="LKT917598" s="106"/>
      <c r="LKU917598" s="106"/>
      <c r="LKV917598" s="106"/>
      <c r="LKW917598" s="106"/>
      <c r="LKX917598" s="106"/>
      <c r="LKY917598" s="106"/>
      <c r="LKZ917598" s="106"/>
      <c r="LLA917598" s="106"/>
      <c r="LLB917598" s="106"/>
      <c r="LLC917598" s="106"/>
      <c r="LLD917598" s="106"/>
      <c r="LLE917598" s="106"/>
      <c r="LLF917598" s="106"/>
      <c r="LLG917598" s="106"/>
      <c r="LLH917598" s="106"/>
      <c r="LLI917598" s="106"/>
      <c r="LLJ917598" s="106"/>
      <c r="LLK917598" s="106"/>
      <c r="LLQ917598" s="106"/>
      <c r="LLR917598" s="106"/>
      <c r="LLS917598" s="106"/>
      <c r="LLT917598" s="106"/>
      <c r="LLU917598" s="106"/>
      <c r="LUN917598" s="106"/>
      <c r="LUO917598" s="106"/>
      <c r="LUP917598" s="106"/>
      <c r="LUQ917598" s="106"/>
      <c r="LUR917598" s="106"/>
      <c r="LUS917598" s="106"/>
      <c r="LUT917598" s="106"/>
      <c r="LUU917598" s="106"/>
      <c r="LUV917598" s="106"/>
      <c r="LUW917598" s="106"/>
      <c r="LUX917598" s="106"/>
      <c r="LUY917598" s="106"/>
      <c r="LUZ917598" s="106"/>
      <c r="LVA917598" s="106"/>
      <c r="LVB917598" s="106"/>
      <c r="LVC917598" s="106"/>
      <c r="LVD917598" s="106"/>
      <c r="LVE917598" s="106"/>
      <c r="LVF917598" s="106"/>
      <c r="LVG917598" s="106"/>
      <c r="LVM917598" s="106"/>
      <c r="LVN917598" s="106"/>
      <c r="LVO917598" s="106"/>
      <c r="LVP917598" s="106"/>
      <c r="LVQ917598" s="106"/>
      <c r="MEJ917598" s="106"/>
      <c r="MEK917598" s="106"/>
      <c r="MEL917598" s="106"/>
      <c r="MEM917598" s="106"/>
      <c r="MEN917598" s="106"/>
      <c r="MEO917598" s="106"/>
      <c r="MEP917598" s="106"/>
      <c r="MEQ917598" s="106"/>
      <c r="MER917598" s="106"/>
      <c r="MES917598" s="106"/>
      <c r="MET917598" s="106"/>
      <c r="MEU917598" s="106"/>
      <c r="MEV917598" s="106"/>
      <c r="MEW917598" s="106"/>
      <c r="MEX917598" s="106"/>
      <c r="MEY917598" s="106"/>
      <c r="MEZ917598" s="106"/>
      <c r="MFA917598" s="106"/>
      <c r="MFB917598" s="106"/>
      <c r="MFC917598" s="106"/>
      <c r="MFI917598" s="106"/>
      <c r="MFJ917598" s="106"/>
      <c r="MFK917598" s="106"/>
      <c r="MFL917598" s="106"/>
      <c r="MFM917598" s="106"/>
      <c r="MOF917598" s="106"/>
      <c r="MOG917598" s="106"/>
      <c r="MOH917598" s="106"/>
      <c r="MOI917598" s="106"/>
      <c r="MOJ917598" s="106"/>
      <c r="MOK917598" s="106"/>
      <c r="MOL917598" s="106"/>
      <c r="MOM917598" s="106"/>
      <c r="MON917598" s="106"/>
      <c r="MOO917598" s="106"/>
      <c r="MOP917598" s="106"/>
      <c r="MOQ917598" s="106"/>
      <c r="MOR917598" s="106"/>
      <c r="MOS917598" s="106"/>
      <c r="MOT917598" s="106"/>
      <c r="MOU917598" s="106"/>
      <c r="MOV917598" s="106"/>
      <c r="MOW917598" s="106"/>
      <c r="MOX917598" s="106"/>
      <c r="MOY917598" s="106"/>
      <c r="MPE917598" s="106"/>
      <c r="MPF917598" s="106"/>
      <c r="MPG917598" s="106"/>
      <c r="MPH917598" s="106"/>
      <c r="MPI917598" s="106"/>
      <c r="MYB917598" s="106"/>
      <c r="MYC917598" s="106"/>
      <c r="MYD917598" s="106"/>
      <c r="MYE917598" s="106"/>
      <c r="MYF917598" s="106"/>
      <c r="MYG917598" s="106"/>
      <c r="MYH917598" s="106"/>
      <c r="MYI917598" s="106"/>
      <c r="MYJ917598" s="106"/>
      <c r="MYK917598" s="106"/>
      <c r="MYL917598" s="106"/>
      <c r="MYM917598" s="106"/>
      <c r="MYN917598" s="106"/>
      <c r="MYO917598" s="106"/>
      <c r="MYP917598" s="106"/>
      <c r="MYQ917598" s="106"/>
      <c r="MYR917598" s="106"/>
      <c r="MYS917598" s="106"/>
      <c r="MYT917598" s="106"/>
      <c r="MYU917598" s="106"/>
      <c r="MZA917598" s="106"/>
      <c r="MZB917598" s="106"/>
      <c r="MZC917598" s="106"/>
      <c r="MZD917598" s="106"/>
      <c r="MZE917598" s="106"/>
      <c r="NHX917598" s="106"/>
      <c r="NHY917598" s="106"/>
      <c r="NHZ917598" s="106"/>
      <c r="NIA917598" s="106"/>
      <c r="NIB917598" s="106"/>
      <c r="NIC917598" s="106"/>
      <c r="NID917598" s="106"/>
      <c r="NIE917598" s="106"/>
      <c r="NIF917598" s="106"/>
      <c r="NIG917598" s="106"/>
      <c r="NIH917598" s="106"/>
      <c r="NII917598" s="106"/>
      <c r="NIJ917598" s="106"/>
      <c r="NIK917598" s="106"/>
      <c r="NIL917598" s="106"/>
      <c r="NIM917598" s="106"/>
      <c r="NIN917598" s="106"/>
      <c r="NIO917598" s="106"/>
      <c r="NIP917598" s="106"/>
      <c r="NIQ917598" s="106"/>
      <c r="NIW917598" s="106"/>
      <c r="NIX917598" s="106"/>
      <c r="NIY917598" s="106"/>
      <c r="NIZ917598" s="106"/>
      <c r="NJA917598" s="106"/>
      <c r="NRT917598" s="106"/>
      <c r="NRU917598" s="106"/>
      <c r="NRV917598" s="106"/>
      <c r="NRW917598" s="106"/>
      <c r="NRX917598" s="106"/>
      <c r="NRY917598" s="106"/>
      <c r="NRZ917598" s="106"/>
      <c r="NSA917598" s="106"/>
      <c r="NSB917598" s="106"/>
      <c r="NSC917598" s="106"/>
      <c r="NSD917598" s="106"/>
      <c r="NSE917598" s="106"/>
      <c r="NSF917598" s="106"/>
      <c r="NSG917598" s="106"/>
      <c r="NSH917598" s="106"/>
      <c r="NSI917598" s="106"/>
      <c r="NSJ917598" s="106"/>
      <c r="NSK917598" s="106"/>
      <c r="NSL917598" s="106"/>
      <c r="NSM917598" s="106"/>
      <c r="NSS917598" s="106"/>
      <c r="NST917598" s="106"/>
      <c r="NSU917598" s="106"/>
      <c r="NSV917598" s="106"/>
      <c r="NSW917598" s="106"/>
      <c r="OBP917598" s="106"/>
      <c r="OBQ917598" s="106"/>
      <c r="OBR917598" s="106"/>
      <c r="OBS917598" s="106"/>
      <c r="OBT917598" s="106"/>
      <c r="OBU917598" s="106"/>
      <c r="OBV917598" s="106"/>
      <c r="OBW917598" s="106"/>
      <c r="OBX917598" s="106"/>
      <c r="OBY917598" s="106"/>
      <c r="OBZ917598" s="106"/>
      <c r="OCA917598" s="106"/>
      <c r="OCB917598" s="106"/>
      <c r="OCC917598" s="106"/>
      <c r="OCD917598" s="106"/>
      <c r="OCE917598" s="106"/>
      <c r="OCF917598" s="106"/>
      <c r="OCG917598" s="106"/>
      <c r="OCH917598" s="106"/>
      <c r="OCI917598" s="106"/>
      <c r="OCO917598" s="106"/>
      <c r="OCP917598" s="106"/>
      <c r="OCQ917598" s="106"/>
      <c r="OCR917598" s="106"/>
      <c r="OCS917598" s="106"/>
      <c r="OLL917598" s="106"/>
      <c r="OLM917598" s="106"/>
      <c r="OLN917598" s="106"/>
      <c r="OLO917598" s="106"/>
      <c r="OLP917598" s="106"/>
      <c r="OLQ917598" s="106"/>
      <c r="OLR917598" s="106"/>
      <c r="OLS917598" s="106"/>
      <c r="OLT917598" s="106"/>
      <c r="OLU917598" s="106"/>
      <c r="OLV917598" s="106"/>
      <c r="OLW917598" s="106"/>
      <c r="OLX917598" s="106"/>
      <c r="OLY917598" s="106"/>
      <c r="OLZ917598" s="106"/>
      <c r="OMA917598" s="106"/>
      <c r="OMB917598" s="106"/>
      <c r="OMC917598" s="106"/>
      <c r="OMD917598" s="106"/>
      <c r="OME917598" s="106"/>
      <c r="OMK917598" s="106"/>
      <c r="OML917598" s="106"/>
      <c r="OMM917598" s="106"/>
      <c r="OMN917598" s="106"/>
      <c r="OMO917598" s="106"/>
      <c r="OVH917598" s="106"/>
      <c r="OVI917598" s="106"/>
      <c r="OVJ917598" s="106"/>
      <c r="OVK917598" s="106"/>
      <c r="OVL917598" s="106"/>
      <c r="OVM917598" s="106"/>
      <c r="OVN917598" s="106"/>
      <c r="OVO917598" s="106"/>
      <c r="OVP917598" s="106"/>
      <c r="OVQ917598" s="106"/>
      <c r="OVR917598" s="106"/>
      <c r="OVS917598" s="106"/>
      <c r="OVT917598" s="106"/>
      <c r="OVU917598" s="106"/>
      <c r="OVV917598" s="106"/>
      <c r="OVW917598" s="106"/>
      <c r="OVX917598" s="106"/>
      <c r="OVY917598" s="106"/>
      <c r="OVZ917598" s="106"/>
      <c r="OWA917598" s="106"/>
      <c r="OWG917598" s="106"/>
      <c r="OWH917598" s="106"/>
      <c r="OWI917598" s="106"/>
      <c r="OWJ917598" s="106"/>
      <c r="OWK917598" s="106"/>
      <c r="PFD917598" s="106"/>
      <c r="PFE917598" s="106"/>
      <c r="PFF917598" s="106"/>
      <c r="PFG917598" s="106"/>
      <c r="PFH917598" s="106"/>
      <c r="PFI917598" s="106"/>
      <c r="PFJ917598" s="106"/>
      <c r="PFK917598" s="106"/>
      <c r="PFL917598" s="106"/>
      <c r="PFM917598" s="106"/>
      <c r="PFN917598" s="106"/>
      <c r="PFO917598" s="106"/>
      <c r="PFP917598" s="106"/>
      <c r="PFQ917598" s="106"/>
      <c r="PFR917598" s="106"/>
      <c r="PFS917598" s="106"/>
      <c r="PFT917598" s="106"/>
      <c r="PFU917598" s="106"/>
      <c r="PFV917598" s="106"/>
      <c r="PFW917598" s="106"/>
      <c r="PGC917598" s="106"/>
      <c r="PGD917598" s="106"/>
      <c r="PGE917598" s="106"/>
      <c r="PGF917598" s="106"/>
      <c r="PGG917598" s="106"/>
      <c r="POZ917598" s="106"/>
      <c r="PPA917598" s="106"/>
      <c r="PPB917598" s="106"/>
      <c r="PPC917598" s="106"/>
      <c r="PPD917598" s="106"/>
      <c r="PPE917598" s="106"/>
      <c r="PPF917598" s="106"/>
      <c r="PPG917598" s="106"/>
      <c r="PPH917598" s="106"/>
      <c r="PPI917598" s="106"/>
      <c r="PPJ917598" s="106"/>
      <c r="PPK917598" s="106"/>
      <c r="PPL917598" s="106"/>
      <c r="PPM917598" s="106"/>
      <c r="PPN917598" s="106"/>
      <c r="PPO917598" s="106"/>
      <c r="PPP917598" s="106"/>
      <c r="PPQ917598" s="106"/>
      <c r="PPR917598" s="106"/>
      <c r="PPS917598" s="106"/>
      <c r="PPY917598" s="106"/>
      <c r="PPZ917598" s="106"/>
      <c r="PQA917598" s="106"/>
      <c r="PQB917598" s="106"/>
      <c r="PQC917598" s="106"/>
      <c r="PYV917598" s="106"/>
      <c r="PYW917598" s="106"/>
      <c r="PYX917598" s="106"/>
      <c r="PYY917598" s="106"/>
      <c r="PYZ917598" s="106"/>
      <c r="PZA917598" s="106"/>
      <c r="PZB917598" s="106"/>
      <c r="PZC917598" s="106"/>
      <c r="PZD917598" s="106"/>
      <c r="PZE917598" s="106"/>
      <c r="PZF917598" s="106"/>
      <c r="PZG917598" s="106"/>
      <c r="PZH917598" s="106"/>
      <c r="PZI917598" s="106"/>
      <c r="PZJ917598" s="106"/>
      <c r="PZK917598" s="106"/>
      <c r="PZL917598" s="106"/>
      <c r="PZM917598" s="106"/>
      <c r="PZN917598" s="106"/>
      <c r="PZO917598" s="106"/>
      <c r="PZU917598" s="106"/>
      <c r="PZV917598" s="106"/>
      <c r="PZW917598" s="106"/>
      <c r="PZX917598" s="106"/>
      <c r="PZY917598" s="106"/>
      <c r="QIR917598" s="106"/>
      <c r="QIS917598" s="106"/>
      <c r="QIT917598" s="106"/>
      <c r="QIU917598" s="106"/>
      <c r="QIV917598" s="106"/>
      <c r="QIW917598" s="106"/>
      <c r="QIX917598" s="106"/>
      <c r="QIY917598" s="106"/>
      <c r="QIZ917598" s="106"/>
      <c r="QJA917598" s="106"/>
      <c r="QJB917598" s="106"/>
      <c r="QJC917598" s="106"/>
      <c r="QJD917598" s="106"/>
      <c r="QJE917598" s="106"/>
      <c r="QJF917598" s="106"/>
      <c r="QJG917598" s="106"/>
      <c r="QJH917598" s="106"/>
      <c r="QJI917598" s="106"/>
      <c r="QJJ917598" s="106"/>
      <c r="QJK917598" s="106"/>
      <c r="QJQ917598" s="106"/>
      <c r="QJR917598" s="106"/>
      <c r="QJS917598" s="106"/>
      <c r="QJT917598" s="106"/>
      <c r="QJU917598" s="106"/>
      <c r="QSN917598" s="106"/>
      <c r="QSO917598" s="106"/>
      <c r="QSP917598" s="106"/>
      <c r="QSQ917598" s="106"/>
      <c r="QSR917598" s="106"/>
      <c r="QSS917598" s="106"/>
      <c r="QST917598" s="106"/>
      <c r="QSU917598" s="106"/>
      <c r="QSV917598" s="106"/>
      <c r="QSW917598" s="106"/>
      <c r="QSX917598" s="106"/>
      <c r="QSY917598" s="106"/>
      <c r="QSZ917598" s="106"/>
      <c r="QTA917598" s="106"/>
      <c r="QTB917598" s="106"/>
      <c r="QTC917598" s="106"/>
      <c r="QTD917598" s="106"/>
      <c r="QTE917598" s="106"/>
      <c r="QTF917598" s="106"/>
      <c r="QTG917598" s="106"/>
      <c r="QTM917598" s="106"/>
      <c r="QTN917598" s="106"/>
      <c r="QTO917598" s="106"/>
      <c r="QTP917598" s="106"/>
      <c r="QTQ917598" s="106"/>
      <c r="RCJ917598" s="106"/>
      <c r="RCK917598" s="106"/>
      <c r="RCL917598" s="106"/>
      <c r="RCM917598" s="106"/>
      <c r="RCN917598" s="106"/>
      <c r="RCO917598" s="106"/>
      <c r="RCP917598" s="106"/>
      <c r="RCQ917598" s="106"/>
      <c r="RCR917598" s="106"/>
      <c r="RCS917598" s="106"/>
      <c r="RCT917598" s="106"/>
      <c r="RCU917598" s="106"/>
      <c r="RCV917598" s="106"/>
      <c r="RCW917598" s="106"/>
      <c r="RCX917598" s="106"/>
      <c r="RCY917598" s="106"/>
      <c r="RCZ917598" s="106"/>
      <c r="RDA917598" s="106"/>
      <c r="RDB917598" s="106"/>
      <c r="RDC917598" s="106"/>
      <c r="RDI917598" s="106"/>
      <c r="RDJ917598" s="106"/>
      <c r="RDK917598" s="106"/>
      <c r="RDL917598" s="106"/>
      <c r="RDM917598" s="106"/>
      <c r="RMF917598" s="106"/>
      <c r="RMG917598" s="106"/>
      <c r="RMH917598" s="106"/>
      <c r="RMI917598" s="106"/>
      <c r="RMJ917598" s="106"/>
      <c r="RMK917598" s="106"/>
      <c r="RML917598" s="106"/>
      <c r="RMM917598" s="106"/>
      <c r="RMN917598" s="106"/>
      <c r="RMO917598" s="106"/>
      <c r="RMP917598" s="106"/>
      <c r="RMQ917598" s="106"/>
      <c r="RMR917598" s="106"/>
      <c r="RMS917598" s="106"/>
      <c r="RMT917598" s="106"/>
      <c r="RMU917598" s="106"/>
      <c r="RMV917598" s="106"/>
      <c r="RMW917598" s="106"/>
      <c r="RMX917598" s="106"/>
      <c r="RMY917598" s="106"/>
      <c r="RNE917598" s="106"/>
      <c r="RNF917598" s="106"/>
      <c r="RNG917598" s="106"/>
      <c r="RNH917598" s="106"/>
      <c r="RNI917598" s="106"/>
      <c r="RWB917598" s="106"/>
      <c r="RWC917598" s="106"/>
      <c r="RWD917598" s="106"/>
      <c r="RWE917598" s="106"/>
      <c r="RWF917598" s="106"/>
      <c r="RWG917598" s="106"/>
      <c r="RWH917598" s="106"/>
      <c r="RWI917598" s="106"/>
      <c r="RWJ917598" s="106"/>
      <c r="RWK917598" s="106"/>
      <c r="RWL917598" s="106"/>
      <c r="RWM917598" s="106"/>
      <c r="RWN917598" s="106"/>
      <c r="RWO917598" s="106"/>
      <c r="RWP917598" s="106"/>
      <c r="RWQ917598" s="106"/>
      <c r="RWR917598" s="106"/>
      <c r="RWS917598" s="106"/>
      <c r="RWT917598" s="106"/>
      <c r="RWU917598" s="106"/>
      <c r="RXA917598" s="106"/>
      <c r="RXB917598" s="106"/>
      <c r="RXC917598" s="106"/>
      <c r="RXD917598" s="106"/>
      <c r="RXE917598" s="106"/>
      <c r="SFX917598" s="106"/>
      <c r="SFY917598" s="106"/>
      <c r="SFZ917598" s="106"/>
      <c r="SGA917598" s="106"/>
      <c r="SGB917598" s="106"/>
      <c r="SGC917598" s="106"/>
      <c r="SGD917598" s="106"/>
      <c r="SGE917598" s="106"/>
      <c r="SGF917598" s="106"/>
      <c r="SGG917598" s="106"/>
      <c r="SGH917598" s="106"/>
      <c r="SGI917598" s="106"/>
      <c r="SGJ917598" s="106"/>
      <c r="SGK917598" s="106"/>
      <c r="SGL917598" s="106"/>
      <c r="SGM917598" s="106"/>
      <c r="SGN917598" s="106"/>
      <c r="SGO917598" s="106"/>
      <c r="SGP917598" s="106"/>
      <c r="SGQ917598" s="106"/>
      <c r="SGW917598" s="106"/>
      <c r="SGX917598" s="106"/>
      <c r="SGY917598" s="106"/>
      <c r="SGZ917598" s="106"/>
      <c r="SHA917598" s="106"/>
      <c r="SPT917598" s="106"/>
      <c r="SPU917598" s="106"/>
      <c r="SPV917598" s="106"/>
      <c r="SPW917598" s="106"/>
      <c r="SPX917598" s="106"/>
      <c r="SPY917598" s="106"/>
      <c r="SPZ917598" s="106"/>
      <c r="SQA917598" s="106"/>
      <c r="SQB917598" s="106"/>
      <c r="SQC917598" s="106"/>
      <c r="SQD917598" s="106"/>
      <c r="SQE917598" s="106"/>
      <c r="SQF917598" s="106"/>
      <c r="SQG917598" s="106"/>
      <c r="SQH917598" s="106"/>
      <c r="SQI917598" s="106"/>
      <c r="SQJ917598" s="106"/>
      <c r="SQK917598" s="106"/>
      <c r="SQL917598" s="106"/>
      <c r="SQM917598" s="106"/>
      <c r="SQS917598" s="106"/>
      <c r="SQT917598" s="106"/>
      <c r="SQU917598" s="106"/>
      <c r="SQV917598" s="106"/>
      <c r="SQW917598" s="106"/>
      <c r="SZP917598" s="106"/>
      <c r="SZQ917598" s="106"/>
      <c r="SZR917598" s="106"/>
      <c r="SZS917598" s="106"/>
      <c r="SZT917598" s="106"/>
      <c r="SZU917598" s="106"/>
      <c r="SZV917598" s="106"/>
      <c r="SZW917598" s="106"/>
      <c r="SZX917598" s="106"/>
      <c r="SZY917598" s="106"/>
      <c r="SZZ917598" s="106"/>
      <c r="TAA917598" s="106"/>
      <c r="TAB917598" s="106"/>
      <c r="TAC917598" s="106"/>
      <c r="TAD917598" s="106"/>
      <c r="TAE917598" s="106"/>
      <c r="TAF917598" s="106"/>
      <c r="TAG917598" s="106"/>
      <c r="TAH917598" s="106"/>
      <c r="TAI917598" s="106"/>
      <c r="TAO917598" s="106"/>
      <c r="TAP917598" s="106"/>
      <c r="TAQ917598" s="106"/>
      <c r="TAR917598" s="106"/>
      <c r="TAS917598" s="106"/>
      <c r="TJL917598" s="106"/>
      <c r="TJM917598" s="106"/>
      <c r="TJN917598" s="106"/>
      <c r="TJO917598" s="106"/>
      <c r="TJP917598" s="106"/>
      <c r="TJQ917598" s="106"/>
      <c r="TJR917598" s="106"/>
      <c r="TJS917598" s="106"/>
      <c r="TJT917598" s="106"/>
      <c r="TJU917598" s="106"/>
      <c r="TJV917598" s="106"/>
      <c r="TJW917598" s="106"/>
      <c r="TJX917598" s="106"/>
      <c r="TJY917598" s="106"/>
      <c r="TJZ917598" s="106"/>
      <c r="TKA917598" s="106"/>
      <c r="TKB917598" s="106"/>
      <c r="TKC917598" s="106"/>
      <c r="TKD917598" s="106"/>
      <c r="TKE917598" s="106"/>
      <c r="TKK917598" s="106"/>
      <c r="TKL917598" s="106"/>
      <c r="TKM917598" s="106"/>
      <c r="TKN917598" s="106"/>
      <c r="TKO917598" s="106"/>
      <c r="TTH917598" s="106"/>
      <c r="TTI917598" s="106"/>
      <c r="TTJ917598" s="106"/>
      <c r="TTK917598" s="106"/>
      <c r="TTL917598" s="106"/>
      <c r="TTM917598" s="106"/>
      <c r="TTN917598" s="106"/>
      <c r="TTO917598" s="106"/>
      <c r="TTP917598" s="106"/>
      <c r="TTQ917598" s="106"/>
      <c r="TTR917598" s="106"/>
      <c r="TTS917598" s="106"/>
      <c r="TTT917598" s="106"/>
      <c r="TTU917598" s="106"/>
      <c r="TTV917598" s="106"/>
      <c r="TTW917598" s="106"/>
      <c r="TTX917598" s="106"/>
      <c r="TTY917598" s="106"/>
      <c r="TTZ917598" s="106"/>
      <c r="TUA917598" s="106"/>
      <c r="TUG917598" s="106"/>
      <c r="TUH917598" s="106"/>
      <c r="TUI917598" s="106"/>
      <c r="TUJ917598" s="106"/>
      <c r="TUK917598" s="106"/>
      <c r="UDD917598" s="106"/>
      <c r="UDE917598" s="106"/>
      <c r="UDF917598" s="106"/>
      <c r="UDG917598" s="106"/>
      <c r="UDH917598" s="106"/>
      <c r="UDI917598" s="106"/>
      <c r="UDJ917598" s="106"/>
      <c r="UDK917598" s="106"/>
      <c r="UDL917598" s="106"/>
      <c r="UDM917598" s="106"/>
      <c r="UDN917598" s="106"/>
      <c r="UDO917598" s="106"/>
      <c r="UDP917598" s="106"/>
      <c r="UDQ917598" s="106"/>
      <c r="UDR917598" s="106"/>
      <c r="UDS917598" s="106"/>
      <c r="UDT917598" s="106"/>
      <c r="UDU917598" s="106"/>
      <c r="UDV917598" s="106"/>
      <c r="UDW917598" s="106"/>
      <c r="UEC917598" s="106"/>
      <c r="UED917598" s="106"/>
      <c r="UEE917598" s="106"/>
      <c r="UEF917598" s="106"/>
      <c r="UEG917598" s="106"/>
      <c r="UMZ917598" s="106"/>
      <c r="UNA917598" s="106"/>
      <c r="UNB917598" s="106"/>
      <c r="UNC917598" s="106"/>
      <c r="UND917598" s="106"/>
      <c r="UNE917598" s="106"/>
      <c r="UNF917598" s="106"/>
      <c r="UNG917598" s="106"/>
      <c r="UNH917598" s="106"/>
      <c r="UNI917598" s="106"/>
      <c r="UNJ917598" s="106"/>
      <c r="UNK917598" s="106"/>
      <c r="UNL917598" s="106"/>
      <c r="UNM917598" s="106"/>
      <c r="UNN917598" s="106"/>
      <c r="UNO917598" s="106"/>
      <c r="UNP917598" s="106"/>
      <c r="UNQ917598" s="106"/>
      <c r="UNR917598" s="106"/>
      <c r="UNS917598" s="106"/>
      <c r="UNY917598" s="106"/>
      <c r="UNZ917598" s="106"/>
      <c r="UOA917598" s="106"/>
      <c r="UOB917598" s="106"/>
      <c r="UOC917598" s="106"/>
      <c r="UWV917598" s="106"/>
      <c r="UWW917598" s="106"/>
      <c r="UWX917598" s="106"/>
      <c r="UWY917598" s="106"/>
      <c r="UWZ917598" s="106"/>
      <c r="UXA917598" s="106"/>
      <c r="UXB917598" s="106"/>
      <c r="UXC917598" s="106"/>
      <c r="UXD917598" s="106"/>
      <c r="UXE917598" s="106"/>
      <c r="UXF917598" s="106"/>
      <c r="UXG917598" s="106"/>
      <c r="UXH917598" s="106"/>
      <c r="UXI917598" s="106"/>
      <c r="UXJ917598" s="106"/>
      <c r="UXK917598" s="106"/>
      <c r="UXL917598" s="106"/>
      <c r="UXM917598" s="106"/>
      <c r="UXN917598" s="106"/>
      <c r="UXO917598" s="106"/>
      <c r="UXU917598" s="106"/>
      <c r="UXV917598" s="106"/>
      <c r="UXW917598" s="106"/>
      <c r="UXX917598" s="106"/>
      <c r="UXY917598" s="106"/>
      <c r="VGR917598" s="106"/>
      <c r="VGS917598" s="106"/>
      <c r="VGT917598" s="106"/>
      <c r="VGU917598" s="106"/>
      <c r="VGV917598" s="106"/>
      <c r="VGW917598" s="106"/>
      <c r="VGX917598" s="106"/>
      <c r="VGY917598" s="106"/>
      <c r="VGZ917598" s="106"/>
      <c r="VHA917598" s="106"/>
      <c r="VHB917598" s="106"/>
      <c r="VHC917598" s="106"/>
      <c r="VHD917598" s="106"/>
      <c r="VHE917598" s="106"/>
      <c r="VHF917598" s="106"/>
      <c r="VHG917598" s="106"/>
      <c r="VHH917598" s="106"/>
      <c r="VHI917598" s="106"/>
      <c r="VHJ917598" s="106"/>
      <c r="VHK917598" s="106"/>
      <c r="VHQ917598" s="106"/>
      <c r="VHR917598" s="106"/>
      <c r="VHS917598" s="106"/>
      <c r="VHT917598" s="106"/>
      <c r="VHU917598" s="106"/>
      <c r="VQN917598" s="106"/>
      <c r="VQO917598" s="106"/>
      <c r="VQP917598" s="106"/>
      <c r="VQQ917598" s="106"/>
      <c r="VQR917598" s="106"/>
      <c r="VQS917598" s="106"/>
      <c r="VQT917598" s="106"/>
      <c r="VQU917598" s="106"/>
      <c r="VQV917598" s="106"/>
      <c r="VQW917598" s="106"/>
      <c r="VQX917598" s="106"/>
      <c r="VQY917598" s="106"/>
      <c r="VQZ917598" s="106"/>
      <c r="VRA917598" s="106"/>
      <c r="VRB917598" s="106"/>
      <c r="VRC917598" s="106"/>
      <c r="VRD917598" s="106"/>
      <c r="VRE917598" s="106"/>
      <c r="VRF917598" s="106"/>
      <c r="VRG917598" s="106"/>
      <c r="VRM917598" s="106"/>
      <c r="VRN917598" s="106"/>
      <c r="VRO917598" s="106"/>
      <c r="VRP917598" s="106"/>
      <c r="VRQ917598" s="106"/>
      <c r="WAJ917598" s="106"/>
      <c r="WAK917598" s="106"/>
      <c r="WAL917598" s="106"/>
      <c r="WAM917598" s="106"/>
      <c r="WAN917598" s="106"/>
      <c r="WAO917598" s="106"/>
      <c r="WAP917598" s="106"/>
      <c r="WAQ917598" s="106"/>
      <c r="WAR917598" s="106"/>
      <c r="WAS917598" s="106"/>
      <c r="WAT917598" s="106"/>
      <c r="WAU917598" s="106"/>
      <c r="WAV917598" s="106"/>
      <c r="WAW917598" s="106"/>
      <c r="WAX917598" s="106"/>
      <c r="WAY917598" s="106"/>
      <c r="WAZ917598" s="106"/>
      <c r="WBA917598" s="106"/>
      <c r="WBB917598" s="106"/>
      <c r="WBC917598" s="106"/>
      <c r="WBI917598" s="106"/>
      <c r="WBJ917598" s="106"/>
      <c r="WBK917598" s="106"/>
      <c r="WBL917598" s="106"/>
      <c r="WBM917598" s="106"/>
      <c r="WKF917598" s="106"/>
      <c r="WKG917598" s="106"/>
      <c r="WKH917598" s="106"/>
      <c r="WKI917598" s="106"/>
      <c r="WKJ917598" s="106"/>
      <c r="WKK917598" s="106"/>
      <c r="WKL917598" s="106"/>
      <c r="WKM917598" s="106"/>
      <c r="WKN917598" s="106"/>
      <c r="WKO917598" s="106"/>
      <c r="WKP917598" s="106"/>
      <c r="WKQ917598" s="106"/>
      <c r="WKR917598" s="106"/>
      <c r="WKS917598" s="106"/>
      <c r="WKT917598" s="106"/>
      <c r="WKU917598" s="106"/>
      <c r="WKV917598" s="106"/>
      <c r="WKW917598" s="106"/>
      <c r="WKX917598" s="106"/>
      <c r="WKY917598" s="106"/>
      <c r="WLE917598" s="106"/>
      <c r="WLF917598" s="106"/>
      <c r="WLG917598" s="106"/>
      <c r="WLH917598" s="106"/>
      <c r="WLI917598" s="106"/>
      <c r="WUB917598" s="106"/>
      <c r="WUC917598" s="106"/>
      <c r="WUD917598" s="106"/>
      <c r="WUE917598" s="106"/>
      <c r="WUF917598" s="106"/>
      <c r="WUG917598" s="106"/>
      <c r="WUH917598" s="106"/>
      <c r="WUI917598" s="106"/>
      <c r="WUJ917598" s="106"/>
      <c r="WUK917598" s="106"/>
      <c r="WUL917598" s="106"/>
      <c r="WUM917598" s="106"/>
      <c r="WUN917598" s="106"/>
      <c r="WUO917598" s="106"/>
      <c r="WUP917598" s="106"/>
      <c r="WUQ917598" s="106"/>
      <c r="WUR917598" s="106"/>
      <c r="WUS917598" s="106"/>
      <c r="WUT917598" s="106"/>
      <c r="WUU917598" s="106"/>
      <c r="WVA917598" s="106"/>
      <c r="WVB917598" s="106"/>
      <c r="WVC917598" s="106"/>
      <c r="WVD917598" s="106"/>
      <c r="WVE917598" s="106"/>
    </row>
    <row r="917599" spans="480:1021 1248:2045 2272:3069 3296:4093 4320:5117 5344:6141 6368:7165 7392:8189 8416:9213 9440:10237 10464:11261 11488:12285 12512:13309 13536:14333 14560:15357 15584:16125" hidden="1" x14ac:dyDescent="0.15">
      <c r="RL917599" s="106"/>
      <c r="RM917599" s="106"/>
      <c r="RN917599" s="106"/>
      <c r="RO917599" s="106"/>
      <c r="RP917599" s="106"/>
      <c r="RQ917599" s="106"/>
      <c r="RR917599" s="106"/>
      <c r="RS917599" s="106"/>
      <c r="RT917599" s="106"/>
      <c r="RU917599" s="106"/>
      <c r="RV917599" s="106"/>
      <c r="RW917599" s="106"/>
      <c r="RX917599" s="106"/>
      <c r="RY917599" s="106"/>
      <c r="RZ917599" s="106"/>
      <c r="SA917599" s="106"/>
      <c r="SB917599" s="106"/>
      <c r="SC917599" s="106"/>
      <c r="SD917599" s="106"/>
      <c r="SE917599" s="106"/>
      <c r="SK917599" s="106"/>
      <c r="SL917599" s="106"/>
      <c r="SM917599" s="106"/>
      <c r="SN917599" s="106"/>
      <c r="SO917599" s="106"/>
      <c r="ABH917599" s="106"/>
      <c r="ABI917599" s="106"/>
      <c r="ABJ917599" s="106"/>
      <c r="ABK917599" s="106"/>
      <c r="ABL917599" s="106"/>
      <c r="ABM917599" s="106"/>
      <c r="ABN917599" s="106"/>
      <c r="ABO917599" s="106"/>
      <c r="ABP917599" s="106"/>
      <c r="ABQ917599" s="106"/>
      <c r="ABR917599" s="106"/>
      <c r="ABS917599" s="106"/>
      <c r="ABT917599" s="106"/>
      <c r="ABU917599" s="106"/>
      <c r="ABV917599" s="106"/>
      <c r="ABW917599" s="106"/>
      <c r="ABX917599" s="106"/>
      <c r="ABY917599" s="106"/>
      <c r="ABZ917599" s="106"/>
      <c r="ACA917599" s="106"/>
      <c r="ACG917599" s="106"/>
      <c r="ACH917599" s="106"/>
      <c r="ACI917599" s="106"/>
      <c r="ACJ917599" s="106"/>
      <c r="ACK917599" s="106"/>
      <c r="ALD917599" s="106"/>
      <c r="ALE917599" s="106"/>
      <c r="ALF917599" s="106"/>
      <c r="ALG917599" s="106"/>
      <c r="ALH917599" s="106"/>
      <c r="ALI917599" s="106"/>
      <c r="ALJ917599" s="106"/>
      <c r="ALK917599" s="106"/>
      <c r="ALL917599" s="106"/>
      <c r="ALM917599" s="106"/>
      <c r="ALN917599" s="106"/>
      <c r="ALO917599" s="106"/>
      <c r="ALP917599" s="106"/>
      <c r="ALQ917599" s="106"/>
      <c r="ALR917599" s="106"/>
      <c r="ALS917599" s="106"/>
      <c r="ALT917599" s="106"/>
      <c r="ALU917599" s="106"/>
      <c r="ALV917599" s="106"/>
      <c r="ALW917599" s="106"/>
      <c r="AMC917599" s="106"/>
      <c r="AMD917599" s="106"/>
      <c r="AME917599" s="106"/>
      <c r="AMF917599" s="106"/>
      <c r="AMG917599" s="106"/>
      <c r="AUZ917599" s="106"/>
      <c r="AVA917599" s="106"/>
      <c r="AVB917599" s="106"/>
      <c r="AVC917599" s="106"/>
      <c r="AVD917599" s="106"/>
      <c r="AVE917599" s="106"/>
      <c r="AVF917599" s="106"/>
      <c r="AVG917599" s="106"/>
      <c r="AVH917599" s="106"/>
      <c r="AVI917599" s="106"/>
      <c r="AVJ917599" s="106"/>
      <c r="AVK917599" s="106"/>
      <c r="AVL917599" s="106"/>
      <c r="AVM917599" s="106"/>
      <c r="AVN917599" s="106"/>
      <c r="AVO917599" s="106"/>
      <c r="AVP917599" s="106"/>
      <c r="AVQ917599" s="106"/>
      <c r="AVR917599" s="106"/>
      <c r="AVS917599" s="106"/>
      <c r="AVY917599" s="106"/>
      <c r="AVZ917599" s="106"/>
      <c r="AWA917599" s="106"/>
      <c r="AWB917599" s="106"/>
      <c r="AWC917599" s="106"/>
      <c r="BEV917599" s="106"/>
      <c r="BEW917599" s="106"/>
      <c r="BEX917599" s="106"/>
      <c r="BEY917599" s="106"/>
      <c r="BEZ917599" s="106"/>
      <c r="BFA917599" s="106"/>
      <c r="BFB917599" s="106"/>
      <c r="BFC917599" s="106"/>
      <c r="BFD917599" s="106"/>
      <c r="BFE917599" s="106"/>
      <c r="BFF917599" s="106"/>
      <c r="BFG917599" s="106"/>
      <c r="BFH917599" s="106"/>
      <c r="BFI917599" s="106"/>
      <c r="BFJ917599" s="106"/>
      <c r="BFK917599" s="106"/>
      <c r="BFL917599" s="106"/>
      <c r="BFM917599" s="106"/>
      <c r="BFN917599" s="106"/>
      <c r="BFO917599" s="106"/>
      <c r="BFU917599" s="106"/>
      <c r="BFV917599" s="106"/>
      <c r="BFW917599" s="106"/>
      <c r="BFX917599" s="106"/>
      <c r="BFY917599" s="106"/>
      <c r="BOR917599" s="106"/>
      <c r="BOS917599" s="106"/>
      <c r="BOT917599" s="106"/>
      <c r="BOU917599" s="106"/>
      <c r="BOV917599" s="106"/>
      <c r="BOW917599" s="106"/>
      <c r="BOX917599" s="106"/>
      <c r="BOY917599" s="106"/>
      <c r="BOZ917599" s="106"/>
      <c r="BPA917599" s="106"/>
      <c r="BPB917599" s="106"/>
      <c r="BPC917599" s="106"/>
      <c r="BPD917599" s="106"/>
      <c r="BPE917599" s="106"/>
      <c r="BPF917599" s="106"/>
      <c r="BPG917599" s="106"/>
      <c r="BPH917599" s="106"/>
      <c r="BPI917599" s="106"/>
      <c r="BPJ917599" s="106"/>
      <c r="BPK917599" s="106"/>
      <c r="BPQ917599" s="106"/>
      <c r="BPR917599" s="106"/>
      <c r="BPS917599" s="106"/>
      <c r="BPT917599" s="106"/>
      <c r="BPU917599" s="106"/>
      <c r="BYN917599" s="106"/>
      <c r="BYO917599" s="106"/>
      <c r="BYP917599" s="106"/>
      <c r="BYQ917599" s="106"/>
      <c r="BYR917599" s="106"/>
      <c r="BYS917599" s="106"/>
      <c r="BYT917599" s="106"/>
      <c r="BYU917599" s="106"/>
      <c r="BYV917599" s="106"/>
      <c r="BYW917599" s="106"/>
      <c r="BYX917599" s="106"/>
      <c r="BYY917599" s="106"/>
      <c r="BYZ917599" s="106"/>
      <c r="BZA917599" s="106"/>
      <c r="BZB917599" s="106"/>
      <c r="BZC917599" s="106"/>
      <c r="BZD917599" s="106"/>
      <c r="BZE917599" s="106"/>
      <c r="BZF917599" s="106"/>
      <c r="BZG917599" s="106"/>
      <c r="BZM917599" s="106"/>
      <c r="BZN917599" s="106"/>
      <c r="BZO917599" s="106"/>
      <c r="BZP917599" s="106"/>
      <c r="BZQ917599" s="106"/>
      <c r="CIJ917599" s="106"/>
      <c r="CIK917599" s="106"/>
      <c r="CIL917599" s="106"/>
      <c r="CIM917599" s="106"/>
      <c r="CIN917599" s="106"/>
      <c r="CIO917599" s="106"/>
      <c r="CIP917599" s="106"/>
      <c r="CIQ917599" s="106"/>
      <c r="CIR917599" s="106"/>
      <c r="CIS917599" s="106"/>
      <c r="CIT917599" s="106"/>
      <c r="CIU917599" s="106"/>
      <c r="CIV917599" s="106"/>
      <c r="CIW917599" s="106"/>
      <c r="CIX917599" s="106"/>
      <c r="CIY917599" s="106"/>
      <c r="CIZ917599" s="106"/>
      <c r="CJA917599" s="106"/>
      <c r="CJB917599" s="106"/>
      <c r="CJC917599" s="106"/>
      <c r="CJI917599" s="106"/>
      <c r="CJJ917599" s="106"/>
      <c r="CJK917599" s="106"/>
      <c r="CJL917599" s="106"/>
      <c r="CJM917599" s="106"/>
      <c r="CSF917599" s="106"/>
      <c r="CSG917599" s="106"/>
      <c r="CSH917599" s="106"/>
      <c r="CSI917599" s="106"/>
      <c r="CSJ917599" s="106"/>
      <c r="CSK917599" s="106"/>
      <c r="CSL917599" s="106"/>
      <c r="CSM917599" s="106"/>
      <c r="CSN917599" s="106"/>
      <c r="CSO917599" s="106"/>
      <c r="CSP917599" s="106"/>
      <c r="CSQ917599" s="106"/>
      <c r="CSR917599" s="106"/>
      <c r="CSS917599" s="106"/>
      <c r="CST917599" s="106"/>
      <c r="CSU917599" s="106"/>
      <c r="CSV917599" s="106"/>
      <c r="CSW917599" s="106"/>
      <c r="CSX917599" s="106"/>
      <c r="CSY917599" s="106"/>
      <c r="CTE917599" s="106"/>
      <c r="CTF917599" s="106"/>
      <c r="CTG917599" s="106"/>
      <c r="CTH917599" s="106"/>
      <c r="CTI917599" s="106"/>
      <c r="DCB917599" s="106"/>
      <c r="DCC917599" s="106"/>
      <c r="DCD917599" s="106"/>
      <c r="DCE917599" s="106"/>
      <c r="DCF917599" s="106"/>
      <c r="DCG917599" s="106"/>
      <c r="DCH917599" s="106"/>
      <c r="DCI917599" s="106"/>
      <c r="DCJ917599" s="106"/>
      <c r="DCK917599" s="106"/>
      <c r="DCL917599" s="106"/>
      <c r="DCM917599" s="106"/>
      <c r="DCN917599" s="106"/>
      <c r="DCO917599" s="106"/>
      <c r="DCP917599" s="106"/>
      <c r="DCQ917599" s="106"/>
      <c r="DCR917599" s="106"/>
      <c r="DCS917599" s="106"/>
      <c r="DCT917599" s="106"/>
      <c r="DCU917599" s="106"/>
      <c r="DDA917599" s="106"/>
      <c r="DDB917599" s="106"/>
      <c r="DDC917599" s="106"/>
      <c r="DDD917599" s="106"/>
      <c r="DDE917599" s="106"/>
      <c r="DLX917599" s="106"/>
      <c r="DLY917599" s="106"/>
      <c r="DLZ917599" s="106"/>
      <c r="DMA917599" s="106"/>
      <c r="DMB917599" s="106"/>
      <c r="DMC917599" s="106"/>
      <c r="DMD917599" s="106"/>
      <c r="DME917599" s="106"/>
      <c r="DMF917599" s="106"/>
      <c r="DMG917599" s="106"/>
      <c r="DMH917599" s="106"/>
      <c r="DMI917599" s="106"/>
      <c r="DMJ917599" s="106"/>
      <c r="DMK917599" s="106"/>
      <c r="DML917599" s="106"/>
      <c r="DMM917599" s="106"/>
      <c r="DMN917599" s="106"/>
      <c r="DMO917599" s="106"/>
      <c r="DMP917599" s="106"/>
      <c r="DMQ917599" s="106"/>
      <c r="DMW917599" s="106"/>
      <c r="DMX917599" s="106"/>
      <c r="DMY917599" s="106"/>
      <c r="DMZ917599" s="106"/>
      <c r="DNA917599" s="106"/>
      <c r="DVT917599" s="106"/>
      <c r="DVU917599" s="106"/>
      <c r="DVV917599" s="106"/>
      <c r="DVW917599" s="106"/>
      <c r="DVX917599" s="106"/>
      <c r="DVY917599" s="106"/>
      <c r="DVZ917599" s="106"/>
      <c r="DWA917599" s="106"/>
      <c r="DWB917599" s="106"/>
      <c r="DWC917599" s="106"/>
      <c r="DWD917599" s="106"/>
      <c r="DWE917599" s="106"/>
      <c r="DWF917599" s="106"/>
      <c r="DWG917599" s="106"/>
      <c r="DWH917599" s="106"/>
      <c r="DWI917599" s="106"/>
      <c r="DWJ917599" s="106"/>
      <c r="DWK917599" s="106"/>
      <c r="DWL917599" s="106"/>
      <c r="DWM917599" s="106"/>
      <c r="DWS917599" s="106"/>
      <c r="DWT917599" s="106"/>
      <c r="DWU917599" s="106"/>
      <c r="DWV917599" s="106"/>
      <c r="DWW917599" s="106"/>
      <c r="EFP917599" s="106"/>
      <c r="EFQ917599" s="106"/>
      <c r="EFR917599" s="106"/>
      <c r="EFS917599" s="106"/>
      <c r="EFT917599" s="106"/>
      <c r="EFU917599" s="106"/>
      <c r="EFV917599" s="106"/>
      <c r="EFW917599" s="106"/>
      <c r="EFX917599" s="106"/>
      <c r="EFY917599" s="106"/>
      <c r="EFZ917599" s="106"/>
      <c r="EGA917599" s="106"/>
      <c r="EGB917599" s="106"/>
      <c r="EGC917599" s="106"/>
      <c r="EGD917599" s="106"/>
      <c r="EGE917599" s="106"/>
      <c r="EGF917599" s="106"/>
      <c r="EGG917599" s="106"/>
      <c r="EGH917599" s="106"/>
      <c r="EGI917599" s="106"/>
      <c r="EGO917599" s="106"/>
      <c r="EGP917599" s="106"/>
      <c r="EGQ917599" s="106"/>
      <c r="EGR917599" s="106"/>
      <c r="EGS917599" s="106"/>
      <c r="EPL917599" s="106"/>
      <c r="EPM917599" s="106"/>
      <c r="EPN917599" s="106"/>
      <c r="EPO917599" s="106"/>
      <c r="EPP917599" s="106"/>
      <c r="EPQ917599" s="106"/>
      <c r="EPR917599" s="106"/>
      <c r="EPS917599" s="106"/>
      <c r="EPT917599" s="106"/>
      <c r="EPU917599" s="106"/>
      <c r="EPV917599" s="106"/>
      <c r="EPW917599" s="106"/>
      <c r="EPX917599" s="106"/>
      <c r="EPY917599" s="106"/>
      <c r="EPZ917599" s="106"/>
      <c r="EQA917599" s="106"/>
      <c r="EQB917599" s="106"/>
      <c r="EQC917599" s="106"/>
      <c r="EQD917599" s="106"/>
      <c r="EQE917599" s="106"/>
      <c r="EQK917599" s="106"/>
      <c r="EQL917599" s="106"/>
      <c r="EQM917599" s="106"/>
      <c r="EQN917599" s="106"/>
      <c r="EQO917599" s="106"/>
      <c r="EZH917599" s="106"/>
      <c r="EZI917599" s="106"/>
      <c r="EZJ917599" s="106"/>
      <c r="EZK917599" s="106"/>
      <c r="EZL917599" s="106"/>
      <c r="EZM917599" s="106"/>
      <c r="EZN917599" s="106"/>
      <c r="EZO917599" s="106"/>
      <c r="EZP917599" s="106"/>
      <c r="EZQ917599" s="106"/>
      <c r="EZR917599" s="106"/>
      <c r="EZS917599" s="106"/>
      <c r="EZT917599" s="106"/>
      <c r="EZU917599" s="106"/>
      <c r="EZV917599" s="106"/>
      <c r="EZW917599" s="106"/>
      <c r="EZX917599" s="106"/>
      <c r="EZY917599" s="106"/>
      <c r="EZZ917599" s="106"/>
      <c r="FAA917599" s="106"/>
      <c r="FAG917599" s="106"/>
      <c r="FAH917599" s="106"/>
      <c r="FAI917599" s="106"/>
      <c r="FAJ917599" s="106"/>
      <c r="FAK917599" s="106"/>
      <c r="FJD917599" s="106"/>
      <c r="FJE917599" s="106"/>
      <c r="FJF917599" s="106"/>
      <c r="FJG917599" s="106"/>
      <c r="FJH917599" s="106"/>
      <c r="FJI917599" s="106"/>
      <c r="FJJ917599" s="106"/>
      <c r="FJK917599" s="106"/>
      <c r="FJL917599" s="106"/>
      <c r="FJM917599" s="106"/>
      <c r="FJN917599" s="106"/>
      <c r="FJO917599" s="106"/>
      <c r="FJP917599" s="106"/>
      <c r="FJQ917599" s="106"/>
      <c r="FJR917599" s="106"/>
      <c r="FJS917599" s="106"/>
      <c r="FJT917599" s="106"/>
      <c r="FJU917599" s="106"/>
      <c r="FJV917599" s="106"/>
      <c r="FJW917599" s="106"/>
      <c r="FKC917599" s="106"/>
      <c r="FKD917599" s="106"/>
      <c r="FKE917599" s="106"/>
      <c r="FKF917599" s="106"/>
      <c r="FKG917599" s="106"/>
      <c r="FSZ917599" s="106"/>
      <c r="FTA917599" s="106"/>
      <c r="FTB917599" s="106"/>
      <c r="FTC917599" s="106"/>
      <c r="FTD917599" s="106"/>
      <c r="FTE917599" s="106"/>
      <c r="FTF917599" s="106"/>
      <c r="FTG917599" s="106"/>
      <c r="FTH917599" s="106"/>
      <c r="FTI917599" s="106"/>
      <c r="FTJ917599" s="106"/>
      <c r="FTK917599" s="106"/>
      <c r="FTL917599" s="106"/>
      <c r="FTM917599" s="106"/>
      <c r="FTN917599" s="106"/>
      <c r="FTO917599" s="106"/>
      <c r="FTP917599" s="106"/>
      <c r="FTQ917599" s="106"/>
      <c r="FTR917599" s="106"/>
      <c r="FTS917599" s="106"/>
      <c r="FTY917599" s="106"/>
      <c r="FTZ917599" s="106"/>
      <c r="FUA917599" s="106"/>
      <c r="FUB917599" s="106"/>
      <c r="FUC917599" s="106"/>
      <c r="GCV917599" s="106"/>
      <c r="GCW917599" s="106"/>
      <c r="GCX917599" s="106"/>
      <c r="GCY917599" s="106"/>
      <c r="GCZ917599" s="106"/>
      <c r="GDA917599" s="106"/>
      <c r="GDB917599" s="106"/>
      <c r="GDC917599" s="106"/>
      <c r="GDD917599" s="106"/>
      <c r="GDE917599" s="106"/>
      <c r="GDF917599" s="106"/>
      <c r="GDG917599" s="106"/>
      <c r="GDH917599" s="106"/>
      <c r="GDI917599" s="106"/>
      <c r="GDJ917599" s="106"/>
      <c r="GDK917599" s="106"/>
      <c r="GDL917599" s="106"/>
      <c r="GDM917599" s="106"/>
      <c r="GDN917599" s="106"/>
      <c r="GDO917599" s="106"/>
      <c r="GDU917599" s="106"/>
      <c r="GDV917599" s="106"/>
      <c r="GDW917599" s="106"/>
      <c r="GDX917599" s="106"/>
      <c r="GDY917599" s="106"/>
      <c r="GMR917599" s="106"/>
      <c r="GMS917599" s="106"/>
      <c r="GMT917599" s="106"/>
      <c r="GMU917599" s="106"/>
      <c r="GMV917599" s="106"/>
      <c r="GMW917599" s="106"/>
      <c r="GMX917599" s="106"/>
      <c r="GMY917599" s="106"/>
      <c r="GMZ917599" s="106"/>
      <c r="GNA917599" s="106"/>
      <c r="GNB917599" s="106"/>
      <c r="GNC917599" s="106"/>
      <c r="GND917599" s="106"/>
      <c r="GNE917599" s="106"/>
      <c r="GNF917599" s="106"/>
      <c r="GNG917599" s="106"/>
      <c r="GNH917599" s="106"/>
      <c r="GNI917599" s="106"/>
      <c r="GNJ917599" s="106"/>
      <c r="GNK917599" s="106"/>
      <c r="GNQ917599" s="106"/>
      <c r="GNR917599" s="106"/>
      <c r="GNS917599" s="106"/>
      <c r="GNT917599" s="106"/>
      <c r="GNU917599" s="106"/>
      <c r="GWN917599" s="106"/>
      <c r="GWO917599" s="106"/>
      <c r="GWP917599" s="106"/>
      <c r="GWQ917599" s="106"/>
      <c r="GWR917599" s="106"/>
      <c r="GWS917599" s="106"/>
      <c r="GWT917599" s="106"/>
      <c r="GWU917599" s="106"/>
      <c r="GWV917599" s="106"/>
      <c r="GWW917599" s="106"/>
      <c r="GWX917599" s="106"/>
      <c r="GWY917599" s="106"/>
      <c r="GWZ917599" s="106"/>
      <c r="GXA917599" s="106"/>
      <c r="GXB917599" s="106"/>
      <c r="GXC917599" s="106"/>
      <c r="GXD917599" s="106"/>
      <c r="GXE917599" s="106"/>
      <c r="GXF917599" s="106"/>
      <c r="GXG917599" s="106"/>
      <c r="GXM917599" s="106"/>
      <c r="GXN917599" s="106"/>
      <c r="GXO917599" s="106"/>
      <c r="GXP917599" s="106"/>
      <c r="GXQ917599" s="106"/>
      <c r="HGJ917599" s="106"/>
      <c r="HGK917599" s="106"/>
      <c r="HGL917599" s="106"/>
      <c r="HGM917599" s="106"/>
      <c r="HGN917599" s="106"/>
      <c r="HGO917599" s="106"/>
      <c r="HGP917599" s="106"/>
      <c r="HGQ917599" s="106"/>
      <c r="HGR917599" s="106"/>
      <c r="HGS917599" s="106"/>
      <c r="HGT917599" s="106"/>
      <c r="HGU917599" s="106"/>
      <c r="HGV917599" s="106"/>
      <c r="HGW917599" s="106"/>
      <c r="HGX917599" s="106"/>
      <c r="HGY917599" s="106"/>
      <c r="HGZ917599" s="106"/>
      <c r="HHA917599" s="106"/>
      <c r="HHB917599" s="106"/>
      <c r="HHC917599" s="106"/>
      <c r="HHI917599" s="106"/>
      <c r="HHJ917599" s="106"/>
      <c r="HHK917599" s="106"/>
      <c r="HHL917599" s="106"/>
      <c r="HHM917599" s="106"/>
      <c r="HQF917599" s="106"/>
      <c r="HQG917599" s="106"/>
      <c r="HQH917599" s="106"/>
      <c r="HQI917599" s="106"/>
      <c r="HQJ917599" s="106"/>
      <c r="HQK917599" s="106"/>
      <c r="HQL917599" s="106"/>
      <c r="HQM917599" s="106"/>
      <c r="HQN917599" s="106"/>
      <c r="HQO917599" s="106"/>
      <c r="HQP917599" s="106"/>
      <c r="HQQ917599" s="106"/>
      <c r="HQR917599" s="106"/>
      <c r="HQS917599" s="106"/>
      <c r="HQT917599" s="106"/>
      <c r="HQU917599" s="106"/>
      <c r="HQV917599" s="106"/>
      <c r="HQW917599" s="106"/>
      <c r="HQX917599" s="106"/>
      <c r="HQY917599" s="106"/>
      <c r="HRE917599" s="106"/>
      <c r="HRF917599" s="106"/>
      <c r="HRG917599" s="106"/>
      <c r="HRH917599" s="106"/>
      <c r="HRI917599" s="106"/>
      <c r="IAB917599" s="106"/>
      <c r="IAC917599" s="106"/>
      <c r="IAD917599" s="106"/>
      <c r="IAE917599" s="106"/>
      <c r="IAF917599" s="106"/>
      <c r="IAG917599" s="106"/>
      <c r="IAH917599" s="106"/>
      <c r="IAI917599" s="106"/>
      <c r="IAJ917599" s="106"/>
      <c r="IAK917599" s="106"/>
      <c r="IAL917599" s="106"/>
      <c r="IAM917599" s="106"/>
      <c r="IAN917599" s="106"/>
      <c r="IAO917599" s="106"/>
      <c r="IAP917599" s="106"/>
      <c r="IAQ917599" s="106"/>
      <c r="IAR917599" s="106"/>
      <c r="IAS917599" s="106"/>
      <c r="IAT917599" s="106"/>
      <c r="IAU917599" s="106"/>
      <c r="IBA917599" s="106"/>
      <c r="IBB917599" s="106"/>
      <c r="IBC917599" s="106"/>
      <c r="IBD917599" s="106"/>
      <c r="IBE917599" s="106"/>
      <c r="IJX917599" s="106"/>
      <c r="IJY917599" s="106"/>
      <c r="IJZ917599" s="106"/>
      <c r="IKA917599" s="106"/>
      <c r="IKB917599" s="106"/>
      <c r="IKC917599" s="106"/>
      <c r="IKD917599" s="106"/>
      <c r="IKE917599" s="106"/>
      <c r="IKF917599" s="106"/>
      <c r="IKG917599" s="106"/>
      <c r="IKH917599" s="106"/>
      <c r="IKI917599" s="106"/>
      <c r="IKJ917599" s="106"/>
      <c r="IKK917599" s="106"/>
      <c r="IKL917599" s="106"/>
      <c r="IKM917599" s="106"/>
      <c r="IKN917599" s="106"/>
      <c r="IKO917599" s="106"/>
      <c r="IKP917599" s="106"/>
      <c r="IKQ917599" s="106"/>
      <c r="IKW917599" s="106"/>
      <c r="IKX917599" s="106"/>
      <c r="IKY917599" s="106"/>
      <c r="IKZ917599" s="106"/>
      <c r="ILA917599" s="106"/>
      <c r="ITT917599" s="106"/>
      <c r="ITU917599" s="106"/>
      <c r="ITV917599" s="106"/>
      <c r="ITW917599" s="106"/>
      <c r="ITX917599" s="106"/>
      <c r="ITY917599" s="106"/>
      <c r="ITZ917599" s="106"/>
      <c r="IUA917599" s="106"/>
      <c r="IUB917599" s="106"/>
      <c r="IUC917599" s="106"/>
      <c r="IUD917599" s="106"/>
      <c r="IUE917599" s="106"/>
      <c r="IUF917599" s="106"/>
      <c r="IUG917599" s="106"/>
      <c r="IUH917599" s="106"/>
      <c r="IUI917599" s="106"/>
      <c r="IUJ917599" s="106"/>
      <c r="IUK917599" s="106"/>
      <c r="IUL917599" s="106"/>
      <c r="IUM917599" s="106"/>
      <c r="IUS917599" s="106"/>
      <c r="IUT917599" s="106"/>
      <c r="IUU917599" s="106"/>
      <c r="IUV917599" s="106"/>
      <c r="IUW917599" s="106"/>
      <c r="JDP917599" s="106"/>
      <c r="JDQ917599" s="106"/>
      <c r="JDR917599" s="106"/>
      <c r="JDS917599" s="106"/>
      <c r="JDT917599" s="106"/>
      <c r="JDU917599" s="106"/>
      <c r="JDV917599" s="106"/>
      <c r="JDW917599" s="106"/>
      <c r="JDX917599" s="106"/>
      <c r="JDY917599" s="106"/>
      <c r="JDZ917599" s="106"/>
      <c r="JEA917599" s="106"/>
      <c r="JEB917599" s="106"/>
      <c r="JEC917599" s="106"/>
      <c r="JED917599" s="106"/>
      <c r="JEE917599" s="106"/>
      <c r="JEF917599" s="106"/>
      <c r="JEG917599" s="106"/>
      <c r="JEH917599" s="106"/>
      <c r="JEI917599" s="106"/>
      <c r="JEO917599" s="106"/>
      <c r="JEP917599" s="106"/>
      <c r="JEQ917599" s="106"/>
      <c r="JER917599" s="106"/>
      <c r="JES917599" s="106"/>
      <c r="JNL917599" s="106"/>
      <c r="JNM917599" s="106"/>
      <c r="JNN917599" s="106"/>
      <c r="JNO917599" s="106"/>
      <c r="JNP917599" s="106"/>
      <c r="JNQ917599" s="106"/>
      <c r="JNR917599" s="106"/>
      <c r="JNS917599" s="106"/>
      <c r="JNT917599" s="106"/>
      <c r="JNU917599" s="106"/>
      <c r="JNV917599" s="106"/>
      <c r="JNW917599" s="106"/>
      <c r="JNX917599" s="106"/>
      <c r="JNY917599" s="106"/>
      <c r="JNZ917599" s="106"/>
      <c r="JOA917599" s="106"/>
      <c r="JOB917599" s="106"/>
      <c r="JOC917599" s="106"/>
      <c r="JOD917599" s="106"/>
      <c r="JOE917599" s="106"/>
      <c r="JOK917599" s="106"/>
      <c r="JOL917599" s="106"/>
      <c r="JOM917599" s="106"/>
      <c r="JON917599" s="106"/>
      <c r="JOO917599" s="106"/>
      <c r="JXH917599" s="106"/>
      <c r="JXI917599" s="106"/>
      <c r="JXJ917599" s="106"/>
      <c r="JXK917599" s="106"/>
      <c r="JXL917599" s="106"/>
      <c r="JXM917599" s="106"/>
      <c r="JXN917599" s="106"/>
      <c r="JXO917599" s="106"/>
      <c r="JXP917599" s="106"/>
      <c r="JXQ917599" s="106"/>
      <c r="JXR917599" s="106"/>
      <c r="JXS917599" s="106"/>
      <c r="JXT917599" s="106"/>
      <c r="JXU917599" s="106"/>
      <c r="JXV917599" s="106"/>
      <c r="JXW917599" s="106"/>
      <c r="JXX917599" s="106"/>
      <c r="JXY917599" s="106"/>
      <c r="JXZ917599" s="106"/>
      <c r="JYA917599" s="106"/>
      <c r="JYG917599" s="106"/>
      <c r="JYH917599" s="106"/>
      <c r="JYI917599" s="106"/>
      <c r="JYJ917599" s="106"/>
      <c r="JYK917599" s="106"/>
      <c r="KHD917599" s="106"/>
      <c r="KHE917599" s="106"/>
      <c r="KHF917599" s="106"/>
      <c r="KHG917599" s="106"/>
      <c r="KHH917599" s="106"/>
      <c r="KHI917599" s="106"/>
      <c r="KHJ917599" s="106"/>
      <c r="KHK917599" s="106"/>
      <c r="KHL917599" s="106"/>
      <c r="KHM917599" s="106"/>
      <c r="KHN917599" s="106"/>
      <c r="KHO917599" s="106"/>
      <c r="KHP917599" s="106"/>
      <c r="KHQ917599" s="106"/>
      <c r="KHR917599" s="106"/>
      <c r="KHS917599" s="106"/>
      <c r="KHT917599" s="106"/>
      <c r="KHU917599" s="106"/>
      <c r="KHV917599" s="106"/>
      <c r="KHW917599" s="106"/>
      <c r="KIC917599" s="106"/>
      <c r="KID917599" s="106"/>
      <c r="KIE917599" s="106"/>
      <c r="KIF917599" s="106"/>
      <c r="KIG917599" s="106"/>
      <c r="KQZ917599" s="106"/>
      <c r="KRA917599" s="106"/>
      <c r="KRB917599" s="106"/>
      <c r="KRC917599" s="106"/>
      <c r="KRD917599" s="106"/>
      <c r="KRE917599" s="106"/>
      <c r="KRF917599" s="106"/>
      <c r="KRG917599" s="106"/>
      <c r="KRH917599" s="106"/>
      <c r="KRI917599" s="106"/>
      <c r="KRJ917599" s="106"/>
      <c r="KRK917599" s="106"/>
      <c r="KRL917599" s="106"/>
      <c r="KRM917599" s="106"/>
      <c r="KRN917599" s="106"/>
      <c r="KRO917599" s="106"/>
      <c r="KRP917599" s="106"/>
      <c r="KRQ917599" s="106"/>
      <c r="KRR917599" s="106"/>
      <c r="KRS917599" s="106"/>
      <c r="KRY917599" s="106"/>
      <c r="KRZ917599" s="106"/>
      <c r="KSA917599" s="106"/>
      <c r="KSB917599" s="106"/>
      <c r="KSC917599" s="106"/>
      <c r="LAV917599" s="106"/>
      <c r="LAW917599" s="106"/>
      <c r="LAX917599" s="106"/>
      <c r="LAY917599" s="106"/>
      <c r="LAZ917599" s="106"/>
      <c r="LBA917599" s="106"/>
      <c r="LBB917599" s="106"/>
      <c r="LBC917599" s="106"/>
      <c r="LBD917599" s="106"/>
      <c r="LBE917599" s="106"/>
      <c r="LBF917599" s="106"/>
      <c r="LBG917599" s="106"/>
      <c r="LBH917599" s="106"/>
      <c r="LBI917599" s="106"/>
      <c r="LBJ917599" s="106"/>
      <c r="LBK917599" s="106"/>
      <c r="LBL917599" s="106"/>
      <c r="LBM917599" s="106"/>
      <c r="LBN917599" s="106"/>
      <c r="LBO917599" s="106"/>
      <c r="LBU917599" s="106"/>
      <c r="LBV917599" s="106"/>
      <c r="LBW917599" s="106"/>
      <c r="LBX917599" s="106"/>
      <c r="LBY917599" s="106"/>
      <c r="LKR917599" s="106"/>
      <c r="LKS917599" s="106"/>
      <c r="LKT917599" s="106"/>
      <c r="LKU917599" s="106"/>
      <c r="LKV917599" s="106"/>
      <c r="LKW917599" s="106"/>
      <c r="LKX917599" s="106"/>
      <c r="LKY917599" s="106"/>
      <c r="LKZ917599" s="106"/>
      <c r="LLA917599" s="106"/>
      <c r="LLB917599" s="106"/>
      <c r="LLC917599" s="106"/>
      <c r="LLD917599" s="106"/>
      <c r="LLE917599" s="106"/>
      <c r="LLF917599" s="106"/>
      <c r="LLG917599" s="106"/>
      <c r="LLH917599" s="106"/>
      <c r="LLI917599" s="106"/>
      <c r="LLJ917599" s="106"/>
      <c r="LLK917599" s="106"/>
      <c r="LLQ917599" s="106"/>
      <c r="LLR917599" s="106"/>
      <c r="LLS917599" s="106"/>
      <c r="LLT917599" s="106"/>
      <c r="LLU917599" s="106"/>
      <c r="LUN917599" s="106"/>
      <c r="LUO917599" s="106"/>
      <c r="LUP917599" s="106"/>
      <c r="LUQ917599" s="106"/>
      <c r="LUR917599" s="106"/>
      <c r="LUS917599" s="106"/>
      <c r="LUT917599" s="106"/>
      <c r="LUU917599" s="106"/>
      <c r="LUV917599" s="106"/>
      <c r="LUW917599" s="106"/>
      <c r="LUX917599" s="106"/>
      <c r="LUY917599" s="106"/>
      <c r="LUZ917599" s="106"/>
      <c r="LVA917599" s="106"/>
      <c r="LVB917599" s="106"/>
      <c r="LVC917599" s="106"/>
      <c r="LVD917599" s="106"/>
      <c r="LVE917599" s="106"/>
      <c r="LVF917599" s="106"/>
      <c r="LVG917599" s="106"/>
      <c r="LVM917599" s="106"/>
      <c r="LVN917599" s="106"/>
      <c r="LVO917599" s="106"/>
      <c r="LVP917599" s="106"/>
      <c r="LVQ917599" s="106"/>
      <c r="MEJ917599" s="106"/>
      <c r="MEK917599" s="106"/>
      <c r="MEL917599" s="106"/>
      <c r="MEM917599" s="106"/>
      <c r="MEN917599" s="106"/>
      <c r="MEO917599" s="106"/>
      <c r="MEP917599" s="106"/>
      <c r="MEQ917599" s="106"/>
      <c r="MER917599" s="106"/>
      <c r="MES917599" s="106"/>
      <c r="MET917599" s="106"/>
      <c r="MEU917599" s="106"/>
      <c r="MEV917599" s="106"/>
      <c r="MEW917599" s="106"/>
      <c r="MEX917599" s="106"/>
      <c r="MEY917599" s="106"/>
      <c r="MEZ917599" s="106"/>
      <c r="MFA917599" s="106"/>
      <c r="MFB917599" s="106"/>
      <c r="MFC917599" s="106"/>
      <c r="MFI917599" s="106"/>
      <c r="MFJ917599" s="106"/>
      <c r="MFK917599" s="106"/>
      <c r="MFL917599" s="106"/>
      <c r="MFM917599" s="106"/>
      <c r="MOF917599" s="106"/>
      <c r="MOG917599" s="106"/>
      <c r="MOH917599" s="106"/>
      <c r="MOI917599" s="106"/>
      <c r="MOJ917599" s="106"/>
      <c r="MOK917599" s="106"/>
      <c r="MOL917599" s="106"/>
      <c r="MOM917599" s="106"/>
      <c r="MON917599" s="106"/>
      <c r="MOO917599" s="106"/>
      <c r="MOP917599" s="106"/>
      <c r="MOQ917599" s="106"/>
      <c r="MOR917599" s="106"/>
      <c r="MOS917599" s="106"/>
      <c r="MOT917599" s="106"/>
      <c r="MOU917599" s="106"/>
      <c r="MOV917599" s="106"/>
      <c r="MOW917599" s="106"/>
      <c r="MOX917599" s="106"/>
      <c r="MOY917599" s="106"/>
      <c r="MPE917599" s="106"/>
      <c r="MPF917599" s="106"/>
      <c r="MPG917599" s="106"/>
      <c r="MPH917599" s="106"/>
      <c r="MPI917599" s="106"/>
      <c r="MYB917599" s="106"/>
      <c r="MYC917599" s="106"/>
      <c r="MYD917599" s="106"/>
      <c r="MYE917599" s="106"/>
      <c r="MYF917599" s="106"/>
      <c r="MYG917599" s="106"/>
      <c r="MYH917599" s="106"/>
      <c r="MYI917599" s="106"/>
      <c r="MYJ917599" s="106"/>
      <c r="MYK917599" s="106"/>
      <c r="MYL917599" s="106"/>
      <c r="MYM917599" s="106"/>
      <c r="MYN917599" s="106"/>
      <c r="MYO917599" s="106"/>
      <c r="MYP917599" s="106"/>
      <c r="MYQ917599" s="106"/>
      <c r="MYR917599" s="106"/>
      <c r="MYS917599" s="106"/>
      <c r="MYT917599" s="106"/>
      <c r="MYU917599" s="106"/>
      <c r="MZA917599" s="106"/>
      <c r="MZB917599" s="106"/>
      <c r="MZC917599" s="106"/>
      <c r="MZD917599" s="106"/>
      <c r="MZE917599" s="106"/>
      <c r="NHX917599" s="106"/>
      <c r="NHY917599" s="106"/>
      <c r="NHZ917599" s="106"/>
      <c r="NIA917599" s="106"/>
      <c r="NIB917599" s="106"/>
      <c r="NIC917599" s="106"/>
      <c r="NID917599" s="106"/>
      <c r="NIE917599" s="106"/>
      <c r="NIF917599" s="106"/>
      <c r="NIG917599" s="106"/>
      <c r="NIH917599" s="106"/>
      <c r="NII917599" s="106"/>
      <c r="NIJ917599" s="106"/>
      <c r="NIK917599" s="106"/>
      <c r="NIL917599" s="106"/>
      <c r="NIM917599" s="106"/>
      <c r="NIN917599" s="106"/>
      <c r="NIO917599" s="106"/>
      <c r="NIP917599" s="106"/>
      <c r="NIQ917599" s="106"/>
      <c r="NIW917599" s="106"/>
      <c r="NIX917599" s="106"/>
      <c r="NIY917599" s="106"/>
      <c r="NIZ917599" s="106"/>
      <c r="NJA917599" s="106"/>
      <c r="NRT917599" s="106"/>
      <c r="NRU917599" s="106"/>
      <c r="NRV917599" s="106"/>
      <c r="NRW917599" s="106"/>
      <c r="NRX917599" s="106"/>
      <c r="NRY917599" s="106"/>
      <c r="NRZ917599" s="106"/>
      <c r="NSA917599" s="106"/>
      <c r="NSB917599" s="106"/>
      <c r="NSC917599" s="106"/>
      <c r="NSD917599" s="106"/>
      <c r="NSE917599" s="106"/>
      <c r="NSF917599" s="106"/>
      <c r="NSG917599" s="106"/>
      <c r="NSH917599" s="106"/>
      <c r="NSI917599" s="106"/>
      <c r="NSJ917599" s="106"/>
      <c r="NSK917599" s="106"/>
      <c r="NSL917599" s="106"/>
      <c r="NSM917599" s="106"/>
      <c r="NSS917599" s="106"/>
      <c r="NST917599" s="106"/>
      <c r="NSU917599" s="106"/>
      <c r="NSV917599" s="106"/>
      <c r="NSW917599" s="106"/>
      <c r="OBP917599" s="106"/>
      <c r="OBQ917599" s="106"/>
      <c r="OBR917599" s="106"/>
      <c r="OBS917599" s="106"/>
      <c r="OBT917599" s="106"/>
      <c r="OBU917599" s="106"/>
      <c r="OBV917599" s="106"/>
      <c r="OBW917599" s="106"/>
      <c r="OBX917599" s="106"/>
      <c r="OBY917599" s="106"/>
      <c r="OBZ917599" s="106"/>
      <c r="OCA917599" s="106"/>
      <c r="OCB917599" s="106"/>
      <c r="OCC917599" s="106"/>
      <c r="OCD917599" s="106"/>
      <c r="OCE917599" s="106"/>
      <c r="OCF917599" s="106"/>
      <c r="OCG917599" s="106"/>
      <c r="OCH917599" s="106"/>
      <c r="OCI917599" s="106"/>
      <c r="OCO917599" s="106"/>
      <c r="OCP917599" s="106"/>
      <c r="OCQ917599" s="106"/>
      <c r="OCR917599" s="106"/>
      <c r="OCS917599" s="106"/>
      <c r="OLL917599" s="106"/>
      <c r="OLM917599" s="106"/>
      <c r="OLN917599" s="106"/>
      <c r="OLO917599" s="106"/>
      <c r="OLP917599" s="106"/>
      <c r="OLQ917599" s="106"/>
      <c r="OLR917599" s="106"/>
      <c r="OLS917599" s="106"/>
      <c r="OLT917599" s="106"/>
      <c r="OLU917599" s="106"/>
      <c r="OLV917599" s="106"/>
      <c r="OLW917599" s="106"/>
      <c r="OLX917599" s="106"/>
      <c r="OLY917599" s="106"/>
      <c r="OLZ917599" s="106"/>
      <c r="OMA917599" s="106"/>
      <c r="OMB917599" s="106"/>
      <c r="OMC917599" s="106"/>
      <c r="OMD917599" s="106"/>
      <c r="OME917599" s="106"/>
      <c r="OMK917599" s="106"/>
      <c r="OML917599" s="106"/>
      <c r="OMM917599" s="106"/>
      <c r="OMN917599" s="106"/>
      <c r="OMO917599" s="106"/>
      <c r="OVH917599" s="106"/>
      <c r="OVI917599" s="106"/>
      <c r="OVJ917599" s="106"/>
      <c r="OVK917599" s="106"/>
      <c r="OVL917599" s="106"/>
      <c r="OVM917599" s="106"/>
      <c r="OVN917599" s="106"/>
      <c r="OVO917599" s="106"/>
      <c r="OVP917599" s="106"/>
      <c r="OVQ917599" s="106"/>
      <c r="OVR917599" s="106"/>
      <c r="OVS917599" s="106"/>
      <c r="OVT917599" s="106"/>
      <c r="OVU917599" s="106"/>
      <c r="OVV917599" s="106"/>
      <c r="OVW917599" s="106"/>
      <c r="OVX917599" s="106"/>
      <c r="OVY917599" s="106"/>
      <c r="OVZ917599" s="106"/>
      <c r="OWA917599" s="106"/>
      <c r="OWG917599" s="106"/>
      <c r="OWH917599" s="106"/>
      <c r="OWI917599" s="106"/>
      <c r="OWJ917599" s="106"/>
      <c r="OWK917599" s="106"/>
      <c r="PFD917599" s="106"/>
      <c r="PFE917599" s="106"/>
      <c r="PFF917599" s="106"/>
      <c r="PFG917599" s="106"/>
      <c r="PFH917599" s="106"/>
      <c r="PFI917599" s="106"/>
      <c r="PFJ917599" s="106"/>
      <c r="PFK917599" s="106"/>
      <c r="PFL917599" s="106"/>
      <c r="PFM917599" s="106"/>
      <c r="PFN917599" s="106"/>
      <c r="PFO917599" s="106"/>
      <c r="PFP917599" s="106"/>
      <c r="PFQ917599" s="106"/>
      <c r="PFR917599" s="106"/>
      <c r="PFS917599" s="106"/>
      <c r="PFT917599" s="106"/>
      <c r="PFU917599" s="106"/>
      <c r="PFV917599" s="106"/>
      <c r="PFW917599" s="106"/>
      <c r="PGC917599" s="106"/>
      <c r="PGD917599" s="106"/>
      <c r="PGE917599" s="106"/>
      <c r="PGF917599" s="106"/>
      <c r="PGG917599" s="106"/>
      <c r="POZ917599" s="106"/>
      <c r="PPA917599" s="106"/>
      <c r="PPB917599" s="106"/>
      <c r="PPC917599" s="106"/>
      <c r="PPD917599" s="106"/>
      <c r="PPE917599" s="106"/>
      <c r="PPF917599" s="106"/>
      <c r="PPG917599" s="106"/>
      <c r="PPH917599" s="106"/>
      <c r="PPI917599" s="106"/>
      <c r="PPJ917599" s="106"/>
      <c r="PPK917599" s="106"/>
      <c r="PPL917599" s="106"/>
      <c r="PPM917599" s="106"/>
      <c r="PPN917599" s="106"/>
      <c r="PPO917599" s="106"/>
      <c r="PPP917599" s="106"/>
      <c r="PPQ917599" s="106"/>
      <c r="PPR917599" s="106"/>
      <c r="PPS917599" s="106"/>
      <c r="PPY917599" s="106"/>
      <c r="PPZ917599" s="106"/>
      <c r="PQA917599" s="106"/>
      <c r="PQB917599" s="106"/>
      <c r="PQC917599" s="106"/>
      <c r="PYV917599" s="106"/>
      <c r="PYW917599" s="106"/>
      <c r="PYX917599" s="106"/>
      <c r="PYY917599" s="106"/>
      <c r="PYZ917599" s="106"/>
      <c r="PZA917599" s="106"/>
      <c r="PZB917599" s="106"/>
      <c r="PZC917599" s="106"/>
      <c r="PZD917599" s="106"/>
      <c r="PZE917599" s="106"/>
      <c r="PZF917599" s="106"/>
      <c r="PZG917599" s="106"/>
      <c r="PZH917599" s="106"/>
      <c r="PZI917599" s="106"/>
      <c r="PZJ917599" s="106"/>
      <c r="PZK917599" s="106"/>
      <c r="PZL917599" s="106"/>
      <c r="PZM917599" s="106"/>
      <c r="PZN917599" s="106"/>
      <c r="PZO917599" s="106"/>
      <c r="PZU917599" s="106"/>
      <c r="PZV917599" s="106"/>
      <c r="PZW917599" s="106"/>
      <c r="PZX917599" s="106"/>
      <c r="PZY917599" s="106"/>
      <c r="QIR917599" s="106"/>
      <c r="QIS917599" s="106"/>
      <c r="QIT917599" s="106"/>
      <c r="QIU917599" s="106"/>
      <c r="QIV917599" s="106"/>
      <c r="QIW917599" s="106"/>
      <c r="QIX917599" s="106"/>
      <c r="QIY917599" s="106"/>
      <c r="QIZ917599" s="106"/>
      <c r="QJA917599" s="106"/>
      <c r="QJB917599" s="106"/>
      <c r="QJC917599" s="106"/>
      <c r="QJD917599" s="106"/>
      <c r="QJE917599" s="106"/>
      <c r="QJF917599" s="106"/>
      <c r="QJG917599" s="106"/>
      <c r="QJH917599" s="106"/>
      <c r="QJI917599" s="106"/>
      <c r="QJJ917599" s="106"/>
      <c r="QJK917599" s="106"/>
      <c r="QJQ917599" s="106"/>
      <c r="QJR917599" s="106"/>
      <c r="QJS917599" s="106"/>
      <c r="QJT917599" s="106"/>
      <c r="QJU917599" s="106"/>
      <c r="QSN917599" s="106"/>
      <c r="QSO917599" s="106"/>
      <c r="QSP917599" s="106"/>
      <c r="QSQ917599" s="106"/>
      <c r="QSR917599" s="106"/>
      <c r="QSS917599" s="106"/>
      <c r="QST917599" s="106"/>
      <c r="QSU917599" s="106"/>
      <c r="QSV917599" s="106"/>
      <c r="QSW917599" s="106"/>
      <c r="QSX917599" s="106"/>
      <c r="QSY917599" s="106"/>
      <c r="QSZ917599" s="106"/>
      <c r="QTA917599" s="106"/>
      <c r="QTB917599" s="106"/>
      <c r="QTC917599" s="106"/>
      <c r="QTD917599" s="106"/>
      <c r="QTE917599" s="106"/>
      <c r="QTF917599" s="106"/>
      <c r="QTG917599" s="106"/>
      <c r="QTM917599" s="106"/>
      <c r="QTN917599" s="106"/>
      <c r="QTO917599" s="106"/>
      <c r="QTP917599" s="106"/>
      <c r="QTQ917599" s="106"/>
      <c r="RCJ917599" s="106"/>
      <c r="RCK917599" s="106"/>
      <c r="RCL917599" s="106"/>
      <c r="RCM917599" s="106"/>
      <c r="RCN917599" s="106"/>
      <c r="RCO917599" s="106"/>
      <c r="RCP917599" s="106"/>
      <c r="RCQ917599" s="106"/>
      <c r="RCR917599" s="106"/>
      <c r="RCS917599" s="106"/>
      <c r="RCT917599" s="106"/>
      <c r="RCU917599" s="106"/>
      <c r="RCV917599" s="106"/>
      <c r="RCW917599" s="106"/>
      <c r="RCX917599" s="106"/>
      <c r="RCY917599" s="106"/>
      <c r="RCZ917599" s="106"/>
      <c r="RDA917599" s="106"/>
      <c r="RDB917599" s="106"/>
      <c r="RDC917599" s="106"/>
      <c r="RDI917599" s="106"/>
      <c r="RDJ917599" s="106"/>
      <c r="RDK917599" s="106"/>
      <c r="RDL917599" s="106"/>
      <c r="RDM917599" s="106"/>
      <c r="RMF917599" s="106"/>
      <c r="RMG917599" s="106"/>
      <c r="RMH917599" s="106"/>
      <c r="RMI917599" s="106"/>
      <c r="RMJ917599" s="106"/>
      <c r="RMK917599" s="106"/>
      <c r="RML917599" s="106"/>
      <c r="RMM917599" s="106"/>
      <c r="RMN917599" s="106"/>
      <c r="RMO917599" s="106"/>
      <c r="RMP917599" s="106"/>
      <c r="RMQ917599" s="106"/>
      <c r="RMR917599" s="106"/>
      <c r="RMS917599" s="106"/>
      <c r="RMT917599" s="106"/>
      <c r="RMU917599" s="106"/>
      <c r="RMV917599" s="106"/>
      <c r="RMW917599" s="106"/>
      <c r="RMX917599" s="106"/>
      <c r="RMY917599" s="106"/>
      <c r="RNE917599" s="106"/>
      <c r="RNF917599" s="106"/>
      <c r="RNG917599" s="106"/>
      <c r="RNH917599" s="106"/>
      <c r="RNI917599" s="106"/>
      <c r="RWB917599" s="106"/>
      <c r="RWC917599" s="106"/>
      <c r="RWD917599" s="106"/>
      <c r="RWE917599" s="106"/>
      <c r="RWF917599" s="106"/>
      <c r="RWG917599" s="106"/>
      <c r="RWH917599" s="106"/>
      <c r="RWI917599" s="106"/>
      <c r="RWJ917599" s="106"/>
      <c r="RWK917599" s="106"/>
      <c r="RWL917599" s="106"/>
      <c r="RWM917599" s="106"/>
      <c r="RWN917599" s="106"/>
      <c r="RWO917599" s="106"/>
      <c r="RWP917599" s="106"/>
      <c r="RWQ917599" s="106"/>
      <c r="RWR917599" s="106"/>
      <c r="RWS917599" s="106"/>
      <c r="RWT917599" s="106"/>
      <c r="RWU917599" s="106"/>
      <c r="RXA917599" s="106"/>
      <c r="RXB917599" s="106"/>
      <c r="RXC917599" s="106"/>
      <c r="RXD917599" s="106"/>
      <c r="RXE917599" s="106"/>
      <c r="SFX917599" s="106"/>
      <c r="SFY917599" s="106"/>
      <c r="SFZ917599" s="106"/>
      <c r="SGA917599" s="106"/>
      <c r="SGB917599" s="106"/>
      <c r="SGC917599" s="106"/>
      <c r="SGD917599" s="106"/>
      <c r="SGE917599" s="106"/>
      <c r="SGF917599" s="106"/>
      <c r="SGG917599" s="106"/>
      <c r="SGH917599" s="106"/>
      <c r="SGI917599" s="106"/>
      <c r="SGJ917599" s="106"/>
      <c r="SGK917599" s="106"/>
      <c r="SGL917599" s="106"/>
      <c r="SGM917599" s="106"/>
      <c r="SGN917599" s="106"/>
      <c r="SGO917599" s="106"/>
      <c r="SGP917599" s="106"/>
      <c r="SGQ917599" s="106"/>
      <c r="SGW917599" s="106"/>
      <c r="SGX917599" s="106"/>
      <c r="SGY917599" s="106"/>
      <c r="SGZ917599" s="106"/>
      <c r="SHA917599" s="106"/>
      <c r="SPT917599" s="106"/>
      <c r="SPU917599" s="106"/>
      <c r="SPV917599" s="106"/>
      <c r="SPW917599" s="106"/>
      <c r="SPX917599" s="106"/>
      <c r="SPY917599" s="106"/>
      <c r="SPZ917599" s="106"/>
      <c r="SQA917599" s="106"/>
      <c r="SQB917599" s="106"/>
      <c r="SQC917599" s="106"/>
      <c r="SQD917599" s="106"/>
      <c r="SQE917599" s="106"/>
      <c r="SQF917599" s="106"/>
      <c r="SQG917599" s="106"/>
      <c r="SQH917599" s="106"/>
      <c r="SQI917599" s="106"/>
      <c r="SQJ917599" s="106"/>
      <c r="SQK917599" s="106"/>
      <c r="SQL917599" s="106"/>
      <c r="SQM917599" s="106"/>
      <c r="SQS917599" s="106"/>
      <c r="SQT917599" s="106"/>
      <c r="SQU917599" s="106"/>
      <c r="SQV917599" s="106"/>
      <c r="SQW917599" s="106"/>
      <c r="SZP917599" s="106"/>
      <c r="SZQ917599" s="106"/>
      <c r="SZR917599" s="106"/>
      <c r="SZS917599" s="106"/>
      <c r="SZT917599" s="106"/>
      <c r="SZU917599" s="106"/>
      <c r="SZV917599" s="106"/>
      <c r="SZW917599" s="106"/>
      <c r="SZX917599" s="106"/>
      <c r="SZY917599" s="106"/>
      <c r="SZZ917599" s="106"/>
      <c r="TAA917599" s="106"/>
      <c r="TAB917599" s="106"/>
      <c r="TAC917599" s="106"/>
      <c r="TAD917599" s="106"/>
      <c r="TAE917599" s="106"/>
      <c r="TAF917599" s="106"/>
      <c r="TAG917599" s="106"/>
      <c r="TAH917599" s="106"/>
      <c r="TAI917599" s="106"/>
      <c r="TAO917599" s="106"/>
      <c r="TAP917599" s="106"/>
      <c r="TAQ917599" s="106"/>
      <c r="TAR917599" s="106"/>
      <c r="TAS917599" s="106"/>
      <c r="TJL917599" s="106"/>
      <c r="TJM917599" s="106"/>
      <c r="TJN917599" s="106"/>
      <c r="TJO917599" s="106"/>
      <c r="TJP917599" s="106"/>
      <c r="TJQ917599" s="106"/>
      <c r="TJR917599" s="106"/>
      <c r="TJS917599" s="106"/>
      <c r="TJT917599" s="106"/>
      <c r="TJU917599" s="106"/>
      <c r="TJV917599" s="106"/>
      <c r="TJW917599" s="106"/>
      <c r="TJX917599" s="106"/>
      <c r="TJY917599" s="106"/>
      <c r="TJZ917599" s="106"/>
      <c r="TKA917599" s="106"/>
      <c r="TKB917599" s="106"/>
      <c r="TKC917599" s="106"/>
      <c r="TKD917599" s="106"/>
      <c r="TKE917599" s="106"/>
      <c r="TKK917599" s="106"/>
      <c r="TKL917599" s="106"/>
      <c r="TKM917599" s="106"/>
      <c r="TKN917599" s="106"/>
      <c r="TKO917599" s="106"/>
      <c r="TTH917599" s="106"/>
      <c r="TTI917599" s="106"/>
      <c r="TTJ917599" s="106"/>
      <c r="TTK917599" s="106"/>
      <c r="TTL917599" s="106"/>
      <c r="TTM917599" s="106"/>
      <c r="TTN917599" s="106"/>
      <c r="TTO917599" s="106"/>
      <c r="TTP917599" s="106"/>
      <c r="TTQ917599" s="106"/>
      <c r="TTR917599" s="106"/>
      <c r="TTS917599" s="106"/>
      <c r="TTT917599" s="106"/>
      <c r="TTU917599" s="106"/>
      <c r="TTV917599" s="106"/>
      <c r="TTW917599" s="106"/>
      <c r="TTX917599" s="106"/>
      <c r="TTY917599" s="106"/>
      <c r="TTZ917599" s="106"/>
      <c r="TUA917599" s="106"/>
      <c r="TUG917599" s="106"/>
      <c r="TUH917599" s="106"/>
      <c r="TUI917599" s="106"/>
      <c r="TUJ917599" s="106"/>
      <c r="TUK917599" s="106"/>
      <c r="UDD917599" s="106"/>
      <c r="UDE917599" s="106"/>
      <c r="UDF917599" s="106"/>
      <c r="UDG917599" s="106"/>
      <c r="UDH917599" s="106"/>
      <c r="UDI917599" s="106"/>
      <c r="UDJ917599" s="106"/>
      <c r="UDK917599" s="106"/>
      <c r="UDL917599" s="106"/>
      <c r="UDM917599" s="106"/>
      <c r="UDN917599" s="106"/>
      <c r="UDO917599" s="106"/>
      <c r="UDP917599" s="106"/>
      <c r="UDQ917599" s="106"/>
      <c r="UDR917599" s="106"/>
      <c r="UDS917599" s="106"/>
      <c r="UDT917599" s="106"/>
      <c r="UDU917599" s="106"/>
      <c r="UDV917599" s="106"/>
      <c r="UDW917599" s="106"/>
      <c r="UEC917599" s="106"/>
      <c r="UED917599" s="106"/>
      <c r="UEE917599" s="106"/>
      <c r="UEF917599" s="106"/>
      <c r="UEG917599" s="106"/>
      <c r="UMZ917599" s="106"/>
      <c r="UNA917599" s="106"/>
      <c r="UNB917599" s="106"/>
      <c r="UNC917599" s="106"/>
      <c r="UND917599" s="106"/>
      <c r="UNE917599" s="106"/>
      <c r="UNF917599" s="106"/>
      <c r="UNG917599" s="106"/>
      <c r="UNH917599" s="106"/>
      <c r="UNI917599" s="106"/>
      <c r="UNJ917599" s="106"/>
      <c r="UNK917599" s="106"/>
      <c r="UNL917599" s="106"/>
      <c r="UNM917599" s="106"/>
      <c r="UNN917599" s="106"/>
      <c r="UNO917599" s="106"/>
      <c r="UNP917599" s="106"/>
      <c r="UNQ917599" s="106"/>
      <c r="UNR917599" s="106"/>
      <c r="UNS917599" s="106"/>
      <c r="UNY917599" s="106"/>
      <c r="UNZ917599" s="106"/>
      <c r="UOA917599" s="106"/>
      <c r="UOB917599" s="106"/>
      <c r="UOC917599" s="106"/>
      <c r="UWV917599" s="106"/>
      <c r="UWW917599" s="106"/>
      <c r="UWX917599" s="106"/>
      <c r="UWY917599" s="106"/>
      <c r="UWZ917599" s="106"/>
      <c r="UXA917599" s="106"/>
      <c r="UXB917599" s="106"/>
      <c r="UXC917599" s="106"/>
      <c r="UXD917599" s="106"/>
      <c r="UXE917599" s="106"/>
      <c r="UXF917599" s="106"/>
      <c r="UXG917599" s="106"/>
      <c r="UXH917599" s="106"/>
      <c r="UXI917599" s="106"/>
      <c r="UXJ917599" s="106"/>
      <c r="UXK917599" s="106"/>
      <c r="UXL917599" s="106"/>
      <c r="UXM917599" s="106"/>
      <c r="UXN917599" s="106"/>
      <c r="UXO917599" s="106"/>
      <c r="UXU917599" s="106"/>
      <c r="UXV917599" s="106"/>
      <c r="UXW917599" s="106"/>
      <c r="UXX917599" s="106"/>
      <c r="UXY917599" s="106"/>
      <c r="VGR917599" s="106"/>
      <c r="VGS917599" s="106"/>
      <c r="VGT917599" s="106"/>
      <c r="VGU917599" s="106"/>
      <c r="VGV917599" s="106"/>
      <c r="VGW917599" s="106"/>
      <c r="VGX917599" s="106"/>
      <c r="VGY917599" s="106"/>
      <c r="VGZ917599" s="106"/>
      <c r="VHA917599" s="106"/>
      <c r="VHB917599" s="106"/>
      <c r="VHC917599" s="106"/>
      <c r="VHD917599" s="106"/>
      <c r="VHE917599" s="106"/>
      <c r="VHF917599" s="106"/>
      <c r="VHG917599" s="106"/>
      <c r="VHH917599" s="106"/>
      <c r="VHI917599" s="106"/>
      <c r="VHJ917599" s="106"/>
      <c r="VHK917599" s="106"/>
      <c r="VHQ917599" s="106"/>
      <c r="VHR917599" s="106"/>
      <c r="VHS917599" s="106"/>
      <c r="VHT917599" s="106"/>
      <c r="VHU917599" s="106"/>
      <c r="VQN917599" s="106"/>
      <c r="VQO917599" s="106"/>
      <c r="VQP917599" s="106"/>
      <c r="VQQ917599" s="106"/>
      <c r="VQR917599" s="106"/>
      <c r="VQS917599" s="106"/>
      <c r="VQT917599" s="106"/>
      <c r="VQU917599" s="106"/>
      <c r="VQV917599" s="106"/>
      <c r="VQW917599" s="106"/>
      <c r="VQX917599" s="106"/>
      <c r="VQY917599" s="106"/>
      <c r="VQZ917599" s="106"/>
      <c r="VRA917599" s="106"/>
      <c r="VRB917599" s="106"/>
      <c r="VRC917599" s="106"/>
      <c r="VRD917599" s="106"/>
      <c r="VRE917599" s="106"/>
      <c r="VRF917599" s="106"/>
      <c r="VRG917599" s="106"/>
      <c r="VRM917599" s="106"/>
      <c r="VRN917599" s="106"/>
      <c r="VRO917599" s="106"/>
      <c r="VRP917599" s="106"/>
      <c r="VRQ917599" s="106"/>
      <c r="WAJ917599" s="106"/>
      <c r="WAK917599" s="106"/>
      <c r="WAL917599" s="106"/>
      <c r="WAM917599" s="106"/>
      <c r="WAN917599" s="106"/>
      <c r="WAO917599" s="106"/>
      <c r="WAP917599" s="106"/>
      <c r="WAQ917599" s="106"/>
      <c r="WAR917599" s="106"/>
      <c r="WAS917599" s="106"/>
      <c r="WAT917599" s="106"/>
      <c r="WAU917599" s="106"/>
      <c r="WAV917599" s="106"/>
      <c r="WAW917599" s="106"/>
      <c r="WAX917599" s="106"/>
      <c r="WAY917599" s="106"/>
      <c r="WAZ917599" s="106"/>
      <c r="WBA917599" s="106"/>
      <c r="WBB917599" s="106"/>
      <c r="WBC917599" s="106"/>
      <c r="WBI917599" s="106"/>
      <c r="WBJ917599" s="106"/>
      <c r="WBK917599" s="106"/>
      <c r="WBL917599" s="106"/>
      <c r="WBM917599" s="106"/>
      <c r="WKF917599" s="106"/>
      <c r="WKG917599" s="106"/>
      <c r="WKH917599" s="106"/>
      <c r="WKI917599" s="106"/>
      <c r="WKJ917599" s="106"/>
      <c r="WKK917599" s="106"/>
      <c r="WKL917599" s="106"/>
      <c r="WKM917599" s="106"/>
      <c r="WKN917599" s="106"/>
      <c r="WKO917599" s="106"/>
      <c r="WKP917599" s="106"/>
      <c r="WKQ917599" s="106"/>
      <c r="WKR917599" s="106"/>
      <c r="WKS917599" s="106"/>
      <c r="WKT917599" s="106"/>
      <c r="WKU917599" s="106"/>
      <c r="WKV917599" s="106"/>
      <c r="WKW917599" s="106"/>
      <c r="WKX917599" s="106"/>
      <c r="WKY917599" s="106"/>
      <c r="WLE917599" s="106"/>
      <c r="WLF917599" s="106"/>
      <c r="WLG917599" s="106"/>
      <c r="WLH917599" s="106"/>
      <c r="WLI917599" s="106"/>
      <c r="WUB917599" s="106"/>
      <c r="WUC917599" s="106"/>
      <c r="WUD917599" s="106"/>
      <c r="WUE917599" s="106"/>
      <c r="WUF917599" s="106"/>
      <c r="WUG917599" s="106"/>
      <c r="WUH917599" s="106"/>
      <c r="WUI917599" s="106"/>
      <c r="WUJ917599" s="106"/>
      <c r="WUK917599" s="106"/>
      <c r="WUL917599" s="106"/>
      <c r="WUM917599" s="106"/>
      <c r="WUN917599" s="106"/>
      <c r="WUO917599" s="106"/>
      <c r="WUP917599" s="106"/>
      <c r="WUQ917599" s="106"/>
      <c r="WUR917599" s="106"/>
      <c r="WUS917599" s="106"/>
      <c r="WUT917599" s="106"/>
      <c r="WUU917599" s="106"/>
      <c r="WVA917599" s="106"/>
      <c r="WVB917599" s="106"/>
      <c r="WVC917599" s="106"/>
      <c r="WVD917599" s="106"/>
      <c r="WVE917599" s="106"/>
    </row>
    <row r="917600" spans="480:1021 1248:2045 2272:3069 3296:4093 4320:5117 5344:6141 6368:7165 7392:8189 8416:9213 9440:10237 10464:11261 11488:12285 12512:13309 13536:14333 14560:15357 15584:16125" hidden="1" x14ac:dyDescent="0.15">
      <c r="RL917600" s="106"/>
      <c r="RM917600" s="106"/>
      <c r="RN917600" s="106"/>
      <c r="RO917600" s="106"/>
      <c r="RP917600" s="106"/>
      <c r="RQ917600" s="106"/>
      <c r="RR917600" s="106"/>
      <c r="RS917600" s="106"/>
      <c r="RT917600" s="106"/>
      <c r="RU917600" s="106"/>
      <c r="RV917600" s="106"/>
      <c r="RW917600" s="106"/>
      <c r="RX917600" s="106"/>
      <c r="RY917600" s="106"/>
      <c r="RZ917600" s="106"/>
      <c r="SA917600" s="106"/>
      <c r="SB917600" s="106"/>
      <c r="SC917600" s="106"/>
      <c r="SD917600" s="106"/>
      <c r="SE917600" s="106"/>
      <c r="SK917600" s="106"/>
      <c r="SL917600" s="106"/>
      <c r="SM917600" s="106"/>
      <c r="SN917600" s="106"/>
      <c r="SO917600" s="106"/>
      <c r="ABH917600" s="106"/>
      <c r="ABI917600" s="106"/>
      <c r="ABJ917600" s="106"/>
      <c r="ABK917600" s="106"/>
      <c r="ABL917600" s="106"/>
      <c r="ABM917600" s="106"/>
      <c r="ABN917600" s="106"/>
      <c r="ABO917600" s="106"/>
      <c r="ABP917600" s="106"/>
      <c r="ABQ917600" s="106"/>
      <c r="ABR917600" s="106"/>
      <c r="ABS917600" s="106"/>
      <c r="ABT917600" s="106"/>
      <c r="ABU917600" s="106"/>
      <c r="ABV917600" s="106"/>
      <c r="ABW917600" s="106"/>
      <c r="ABX917600" s="106"/>
      <c r="ABY917600" s="106"/>
      <c r="ABZ917600" s="106"/>
      <c r="ACA917600" s="106"/>
      <c r="ACG917600" s="106"/>
      <c r="ACH917600" s="106"/>
      <c r="ACI917600" s="106"/>
      <c r="ACJ917600" s="106"/>
      <c r="ACK917600" s="106"/>
      <c r="ALD917600" s="106"/>
      <c r="ALE917600" s="106"/>
      <c r="ALF917600" s="106"/>
      <c r="ALG917600" s="106"/>
      <c r="ALH917600" s="106"/>
      <c r="ALI917600" s="106"/>
      <c r="ALJ917600" s="106"/>
      <c r="ALK917600" s="106"/>
      <c r="ALL917600" s="106"/>
      <c r="ALM917600" s="106"/>
      <c r="ALN917600" s="106"/>
      <c r="ALO917600" s="106"/>
      <c r="ALP917600" s="106"/>
      <c r="ALQ917600" s="106"/>
      <c r="ALR917600" s="106"/>
      <c r="ALS917600" s="106"/>
      <c r="ALT917600" s="106"/>
      <c r="ALU917600" s="106"/>
      <c r="ALV917600" s="106"/>
      <c r="ALW917600" s="106"/>
      <c r="AMC917600" s="106"/>
      <c r="AMD917600" s="106"/>
      <c r="AME917600" s="106"/>
      <c r="AMF917600" s="106"/>
      <c r="AMG917600" s="106"/>
      <c r="AUZ917600" s="106"/>
      <c r="AVA917600" s="106"/>
      <c r="AVB917600" s="106"/>
      <c r="AVC917600" s="106"/>
      <c r="AVD917600" s="106"/>
      <c r="AVE917600" s="106"/>
      <c r="AVF917600" s="106"/>
      <c r="AVG917600" s="106"/>
      <c r="AVH917600" s="106"/>
      <c r="AVI917600" s="106"/>
      <c r="AVJ917600" s="106"/>
      <c r="AVK917600" s="106"/>
      <c r="AVL917600" s="106"/>
      <c r="AVM917600" s="106"/>
      <c r="AVN917600" s="106"/>
      <c r="AVO917600" s="106"/>
      <c r="AVP917600" s="106"/>
      <c r="AVQ917600" s="106"/>
      <c r="AVR917600" s="106"/>
      <c r="AVS917600" s="106"/>
      <c r="AVY917600" s="106"/>
      <c r="AVZ917600" s="106"/>
      <c r="AWA917600" s="106"/>
      <c r="AWB917600" s="106"/>
      <c r="AWC917600" s="106"/>
      <c r="BEV917600" s="106"/>
      <c r="BEW917600" s="106"/>
      <c r="BEX917600" s="106"/>
      <c r="BEY917600" s="106"/>
      <c r="BEZ917600" s="106"/>
      <c r="BFA917600" s="106"/>
      <c r="BFB917600" s="106"/>
      <c r="BFC917600" s="106"/>
      <c r="BFD917600" s="106"/>
      <c r="BFE917600" s="106"/>
      <c r="BFF917600" s="106"/>
      <c r="BFG917600" s="106"/>
      <c r="BFH917600" s="106"/>
      <c r="BFI917600" s="106"/>
      <c r="BFJ917600" s="106"/>
      <c r="BFK917600" s="106"/>
      <c r="BFL917600" s="106"/>
      <c r="BFM917600" s="106"/>
      <c r="BFN917600" s="106"/>
      <c r="BFO917600" s="106"/>
      <c r="BFU917600" s="106"/>
      <c r="BFV917600" s="106"/>
      <c r="BFW917600" s="106"/>
      <c r="BFX917600" s="106"/>
      <c r="BFY917600" s="106"/>
      <c r="BOR917600" s="106"/>
      <c r="BOS917600" s="106"/>
      <c r="BOT917600" s="106"/>
      <c r="BOU917600" s="106"/>
      <c r="BOV917600" s="106"/>
      <c r="BOW917600" s="106"/>
      <c r="BOX917600" s="106"/>
      <c r="BOY917600" s="106"/>
      <c r="BOZ917600" s="106"/>
      <c r="BPA917600" s="106"/>
      <c r="BPB917600" s="106"/>
      <c r="BPC917600" s="106"/>
      <c r="BPD917600" s="106"/>
      <c r="BPE917600" s="106"/>
      <c r="BPF917600" s="106"/>
      <c r="BPG917600" s="106"/>
      <c r="BPH917600" s="106"/>
      <c r="BPI917600" s="106"/>
      <c r="BPJ917600" s="106"/>
      <c r="BPK917600" s="106"/>
      <c r="BPQ917600" s="106"/>
      <c r="BPR917600" s="106"/>
      <c r="BPS917600" s="106"/>
      <c r="BPT917600" s="106"/>
      <c r="BPU917600" s="106"/>
      <c r="BYN917600" s="106"/>
      <c r="BYO917600" s="106"/>
      <c r="BYP917600" s="106"/>
      <c r="BYQ917600" s="106"/>
      <c r="BYR917600" s="106"/>
      <c r="BYS917600" s="106"/>
      <c r="BYT917600" s="106"/>
      <c r="BYU917600" s="106"/>
      <c r="BYV917600" s="106"/>
      <c r="BYW917600" s="106"/>
      <c r="BYX917600" s="106"/>
      <c r="BYY917600" s="106"/>
      <c r="BYZ917600" s="106"/>
      <c r="BZA917600" s="106"/>
      <c r="BZB917600" s="106"/>
      <c r="BZC917600" s="106"/>
      <c r="BZD917600" s="106"/>
      <c r="BZE917600" s="106"/>
      <c r="BZF917600" s="106"/>
      <c r="BZG917600" s="106"/>
      <c r="BZM917600" s="106"/>
      <c r="BZN917600" s="106"/>
      <c r="BZO917600" s="106"/>
      <c r="BZP917600" s="106"/>
      <c r="BZQ917600" s="106"/>
      <c r="CIJ917600" s="106"/>
      <c r="CIK917600" s="106"/>
      <c r="CIL917600" s="106"/>
      <c r="CIM917600" s="106"/>
      <c r="CIN917600" s="106"/>
      <c r="CIO917600" s="106"/>
      <c r="CIP917600" s="106"/>
      <c r="CIQ917600" s="106"/>
      <c r="CIR917600" s="106"/>
      <c r="CIS917600" s="106"/>
      <c r="CIT917600" s="106"/>
      <c r="CIU917600" s="106"/>
      <c r="CIV917600" s="106"/>
      <c r="CIW917600" s="106"/>
      <c r="CIX917600" s="106"/>
      <c r="CIY917600" s="106"/>
      <c r="CIZ917600" s="106"/>
      <c r="CJA917600" s="106"/>
      <c r="CJB917600" s="106"/>
      <c r="CJC917600" s="106"/>
      <c r="CJI917600" s="106"/>
      <c r="CJJ917600" s="106"/>
      <c r="CJK917600" s="106"/>
      <c r="CJL917600" s="106"/>
      <c r="CJM917600" s="106"/>
      <c r="CSF917600" s="106"/>
      <c r="CSG917600" s="106"/>
      <c r="CSH917600" s="106"/>
      <c r="CSI917600" s="106"/>
      <c r="CSJ917600" s="106"/>
      <c r="CSK917600" s="106"/>
      <c r="CSL917600" s="106"/>
      <c r="CSM917600" s="106"/>
      <c r="CSN917600" s="106"/>
      <c r="CSO917600" s="106"/>
      <c r="CSP917600" s="106"/>
      <c r="CSQ917600" s="106"/>
      <c r="CSR917600" s="106"/>
      <c r="CSS917600" s="106"/>
      <c r="CST917600" s="106"/>
      <c r="CSU917600" s="106"/>
      <c r="CSV917600" s="106"/>
      <c r="CSW917600" s="106"/>
      <c r="CSX917600" s="106"/>
      <c r="CSY917600" s="106"/>
      <c r="CTE917600" s="106"/>
      <c r="CTF917600" s="106"/>
      <c r="CTG917600" s="106"/>
      <c r="CTH917600" s="106"/>
      <c r="CTI917600" s="106"/>
      <c r="DCB917600" s="106"/>
      <c r="DCC917600" s="106"/>
      <c r="DCD917600" s="106"/>
      <c r="DCE917600" s="106"/>
      <c r="DCF917600" s="106"/>
      <c r="DCG917600" s="106"/>
      <c r="DCH917600" s="106"/>
      <c r="DCI917600" s="106"/>
      <c r="DCJ917600" s="106"/>
      <c r="DCK917600" s="106"/>
      <c r="DCL917600" s="106"/>
      <c r="DCM917600" s="106"/>
      <c r="DCN917600" s="106"/>
      <c r="DCO917600" s="106"/>
      <c r="DCP917600" s="106"/>
      <c r="DCQ917600" s="106"/>
      <c r="DCR917600" s="106"/>
      <c r="DCS917600" s="106"/>
      <c r="DCT917600" s="106"/>
      <c r="DCU917600" s="106"/>
      <c r="DDA917600" s="106"/>
      <c r="DDB917600" s="106"/>
      <c r="DDC917600" s="106"/>
      <c r="DDD917600" s="106"/>
      <c r="DDE917600" s="106"/>
      <c r="DLX917600" s="106"/>
      <c r="DLY917600" s="106"/>
      <c r="DLZ917600" s="106"/>
      <c r="DMA917600" s="106"/>
      <c r="DMB917600" s="106"/>
      <c r="DMC917600" s="106"/>
      <c r="DMD917600" s="106"/>
      <c r="DME917600" s="106"/>
      <c r="DMF917600" s="106"/>
      <c r="DMG917600" s="106"/>
      <c r="DMH917600" s="106"/>
      <c r="DMI917600" s="106"/>
      <c r="DMJ917600" s="106"/>
      <c r="DMK917600" s="106"/>
      <c r="DML917600" s="106"/>
      <c r="DMM917600" s="106"/>
      <c r="DMN917600" s="106"/>
      <c r="DMO917600" s="106"/>
      <c r="DMP917600" s="106"/>
      <c r="DMQ917600" s="106"/>
      <c r="DMW917600" s="106"/>
      <c r="DMX917600" s="106"/>
      <c r="DMY917600" s="106"/>
      <c r="DMZ917600" s="106"/>
      <c r="DNA917600" s="106"/>
      <c r="DVT917600" s="106"/>
      <c r="DVU917600" s="106"/>
      <c r="DVV917600" s="106"/>
      <c r="DVW917600" s="106"/>
      <c r="DVX917600" s="106"/>
      <c r="DVY917600" s="106"/>
      <c r="DVZ917600" s="106"/>
      <c r="DWA917600" s="106"/>
      <c r="DWB917600" s="106"/>
      <c r="DWC917600" s="106"/>
      <c r="DWD917600" s="106"/>
      <c r="DWE917600" s="106"/>
      <c r="DWF917600" s="106"/>
      <c r="DWG917600" s="106"/>
      <c r="DWH917600" s="106"/>
      <c r="DWI917600" s="106"/>
      <c r="DWJ917600" s="106"/>
      <c r="DWK917600" s="106"/>
      <c r="DWL917600" s="106"/>
      <c r="DWM917600" s="106"/>
      <c r="DWS917600" s="106"/>
      <c r="DWT917600" s="106"/>
      <c r="DWU917600" s="106"/>
      <c r="DWV917600" s="106"/>
      <c r="DWW917600" s="106"/>
      <c r="EFP917600" s="106"/>
      <c r="EFQ917600" s="106"/>
      <c r="EFR917600" s="106"/>
      <c r="EFS917600" s="106"/>
      <c r="EFT917600" s="106"/>
      <c r="EFU917600" s="106"/>
      <c r="EFV917600" s="106"/>
      <c r="EFW917600" s="106"/>
      <c r="EFX917600" s="106"/>
      <c r="EFY917600" s="106"/>
      <c r="EFZ917600" s="106"/>
      <c r="EGA917600" s="106"/>
      <c r="EGB917600" s="106"/>
      <c r="EGC917600" s="106"/>
      <c r="EGD917600" s="106"/>
      <c r="EGE917600" s="106"/>
      <c r="EGF917600" s="106"/>
      <c r="EGG917600" s="106"/>
      <c r="EGH917600" s="106"/>
      <c r="EGI917600" s="106"/>
      <c r="EGO917600" s="106"/>
      <c r="EGP917600" s="106"/>
      <c r="EGQ917600" s="106"/>
      <c r="EGR917600" s="106"/>
      <c r="EGS917600" s="106"/>
      <c r="EPL917600" s="106"/>
      <c r="EPM917600" s="106"/>
      <c r="EPN917600" s="106"/>
      <c r="EPO917600" s="106"/>
      <c r="EPP917600" s="106"/>
      <c r="EPQ917600" s="106"/>
      <c r="EPR917600" s="106"/>
      <c r="EPS917600" s="106"/>
      <c r="EPT917600" s="106"/>
      <c r="EPU917600" s="106"/>
      <c r="EPV917600" s="106"/>
      <c r="EPW917600" s="106"/>
      <c r="EPX917600" s="106"/>
      <c r="EPY917600" s="106"/>
      <c r="EPZ917600" s="106"/>
      <c r="EQA917600" s="106"/>
      <c r="EQB917600" s="106"/>
      <c r="EQC917600" s="106"/>
      <c r="EQD917600" s="106"/>
      <c r="EQE917600" s="106"/>
      <c r="EQK917600" s="106"/>
      <c r="EQL917600" s="106"/>
      <c r="EQM917600" s="106"/>
      <c r="EQN917600" s="106"/>
      <c r="EQO917600" s="106"/>
      <c r="EZH917600" s="106"/>
      <c r="EZI917600" s="106"/>
      <c r="EZJ917600" s="106"/>
      <c r="EZK917600" s="106"/>
      <c r="EZL917600" s="106"/>
      <c r="EZM917600" s="106"/>
      <c r="EZN917600" s="106"/>
      <c r="EZO917600" s="106"/>
      <c r="EZP917600" s="106"/>
      <c r="EZQ917600" s="106"/>
      <c r="EZR917600" s="106"/>
      <c r="EZS917600" s="106"/>
      <c r="EZT917600" s="106"/>
      <c r="EZU917600" s="106"/>
      <c r="EZV917600" s="106"/>
      <c r="EZW917600" s="106"/>
      <c r="EZX917600" s="106"/>
      <c r="EZY917600" s="106"/>
      <c r="EZZ917600" s="106"/>
      <c r="FAA917600" s="106"/>
      <c r="FAG917600" s="106"/>
      <c r="FAH917600" s="106"/>
      <c r="FAI917600" s="106"/>
      <c r="FAJ917600" s="106"/>
      <c r="FAK917600" s="106"/>
      <c r="FJD917600" s="106"/>
      <c r="FJE917600" s="106"/>
      <c r="FJF917600" s="106"/>
      <c r="FJG917600" s="106"/>
      <c r="FJH917600" s="106"/>
      <c r="FJI917600" s="106"/>
      <c r="FJJ917600" s="106"/>
      <c r="FJK917600" s="106"/>
      <c r="FJL917600" s="106"/>
      <c r="FJM917600" s="106"/>
      <c r="FJN917600" s="106"/>
      <c r="FJO917600" s="106"/>
      <c r="FJP917600" s="106"/>
      <c r="FJQ917600" s="106"/>
      <c r="FJR917600" s="106"/>
      <c r="FJS917600" s="106"/>
      <c r="FJT917600" s="106"/>
      <c r="FJU917600" s="106"/>
      <c r="FJV917600" s="106"/>
      <c r="FJW917600" s="106"/>
      <c r="FKC917600" s="106"/>
      <c r="FKD917600" s="106"/>
      <c r="FKE917600" s="106"/>
      <c r="FKF917600" s="106"/>
      <c r="FKG917600" s="106"/>
      <c r="FSZ917600" s="106"/>
      <c r="FTA917600" s="106"/>
      <c r="FTB917600" s="106"/>
      <c r="FTC917600" s="106"/>
      <c r="FTD917600" s="106"/>
      <c r="FTE917600" s="106"/>
      <c r="FTF917600" s="106"/>
      <c r="FTG917600" s="106"/>
      <c r="FTH917600" s="106"/>
      <c r="FTI917600" s="106"/>
      <c r="FTJ917600" s="106"/>
      <c r="FTK917600" s="106"/>
      <c r="FTL917600" s="106"/>
      <c r="FTM917600" s="106"/>
      <c r="FTN917600" s="106"/>
      <c r="FTO917600" s="106"/>
      <c r="FTP917600" s="106"/>
      <c r="FTQ917600" s="106"/>
      <c r="FTR917600" s="106"/>
      <c r="FTS917600" s="106"/>
      <c r="FTY917600" s="106"/>
      <c r="FTZ917600" s="106"/>
      <c r="FUA917600" s="106"/>
      <c r="FUB917600" s="106"/>
      <c r="FUC917600" s="106"/>
      <c r="GCV917600" s="106"/>
      <c r="GCW917600" s="106"/>
      <c r="GCX917600" s="106"/>
      <c r="GCY917600" s="106"/>
      <c r="GCZ917600" s="106"/>
      <c r="GDA917600" s="106"/>
      <c r="GDB917600" s="106"/>
      <c r="GDC917600" s="106"/>
      <c r="GDD917600" s="106"/>
      <c r="GDE917600" s="106"/>
      <c r="GDF917600" s="106"/>
      <c r="GDG917600" s="106"/>
      <c r="GDH917600" s="106"/>
      <c r="GDI917600" s="106"/>
      <c r="GDJ917600" s="106"/>
      <c r="GDK917600" s="106"/>
      <c r="GDL917600" s="106"/>
      <c r="GDM917600" s="106"/>
      <c r="GDN917600" s="106"/>
      <c r="GDO917600" s="106"/>
      <c r="GDU917600" s="106"/>
      <c r="GDV917600" s="106"/>
      <c r="GDW917600" s="106"/>
      <c r="GDX917600" s="106"/>
      <c r="GDY917600" s="106"/>
      <c r="GMR917600" s="106"/>
      <c r="GMS917600" s="106"/>
      <c r="GMT917600" s="106"/>
      <c r="GMU917600" s="106"/>
      <c r="GMV917600" s="106"/>
      <c r="GMW917600" s="106"/>
      <c r="GMX917600" s="106"/>
      <c r="GMY917600" s="106"/>
      <c r="GMZ917600" s="106"/>
      <c r="GNA917600" s="106"/>
      <c r="GNB917600" s="106"/>
      <c r="GNC917600" s="106"/>
      <c r="GND917600" s="106"/>
      <c r="GNE917600" s="106"/>
      <c r="GNF917600" s="106"/>
      <c r="GNG917600" s="106"/>
      <c r="GNH917600" s="106"/>
      <c r="GNI917600" s="106"/>
      <c r="GNJ917600" s="106"/>
      <c r="GNK917600" s="106"/>
      <c r="GNQ917600" s="106"/>
      <c r="GNR917600" s="106"/>
      <c r="GNS917600" s="106"/>
      <c r="GNT917600" s="106"/>
      <c r="GNU917600" s="106"/>
      <c r="GWN917600" s="106"/>
      <c r="GWO917600" s="106"/>
      <c r="GWP917600" s="106"/>
      <c r="GWQ917600" s="106"/>
      <c r="GWR917600" s="106"/>
      <c r="GWS917600" s="106"/>
      <c r="GWT917600" s="106"/>
      <c r="GWU917600" s="106"/>
      <c r="GWV917600" s="106"/>
      <c r="GWW917600" s="106"/>
      <c r="GWX917600" s="106"/>
      <c r="GWY917600" s="106"/>
      <c r="GWZ917600" s="106"/>
      <c r="GXA917600" s="106"/>
      <c r="GXB917600" s="106"/>
      <c r="GXC917600" s="106"/>
      <c r="GXD917600" s="106"/>
      <c r="GXE917600" s="106"/>
      <c r="GXF917600" s="106"/>
      <c r="GXG917600" s="106"/>
      <c r="GXM917600" s="106"/>
      <c r="GXN917600" s="106"/>
      <c r="GXO917600" s="106"/>
      <c r="GXP917600" s="106"/>
      <c r="GXQ917600" s="106"/>
      <c r="HGJ917600" s="106"/>
      <c r="HGK917600" s="106"/>
      <c r="HGL917600" s="106"/>
      <c r="HGM917600" s="106"/>
      <c r="HGN917600" s="106"/>
      <c r="HGO917600" s="106"/>
      <c r="HGP917600" s="106"/>
      <c r="HGQ917600" s="106"/>
      <c r="HGR917600" s="106"/>
      <c r="HGS917600" s="106"/>
      <c r="HGT917600" s="106"/>
      <c r="HGU917600" s="106"/>
      <c r="HGV917600" s="106"/>
      <c r="HGW917600" s="106"/>
      <c r="HGX917600" s="106"/>
      <c r="HGY917600" s="106"/>
      <c r="HGZ917600" s="106"/>
      <c r="HHA917600" s="106"/>
      <c r="HHB917600" s="106"/>
      <c r="HHC917600" s="106"/>
      <c r="HHI917600" s="106"/>
      <c r="HHJ917600" s="106"/>
      <c r="HHK917600" s="106"/>
      <c r="HHL917600" s="106"/>
      <c r="HHM917600" s="106"/>
      <c r="HQF917600" s="106"/>
      <c r="HQG917600" s="106"/>
      <c r="HQH917600" s="106"/>
      <c r="HQI917600" s="106"/>
      <c r="HQJ917600" s="106"/>
      <c r="HQK917600" s="106"/>
      <c r="HQL917600" s="106"/>
      <c r="HQM917600" s="106"/>
      <c r="HQN917600" s="106"/>
      <c r="HQO917600" s="106"/>
      <c r="HQP917600" s="106"/>
      <c r="HQQ917600" s="106"/>
      <c r="HQR917600" s="106"/>
      <c r="HQS917600" s="106"/>
      <c r="HQT917600" s="106"/>
      <c r="HQU917600" s="106"/>
      <c r="HQV917600" s="106"/>
      <c r="HQW917600" s="106"/>
      <c r="HQX917600" s="106"/>
      <c r="HQY917600" s="106"/>
      <c r="HRE917600" s="106"/>
      <c r="HRF917600" s="106"/>
      <c r="HRG917600" s="106"/>
      <c r="HRH917600" s="106"/>
      <c r="HRI917600" s="106"/>
      <c r="IAB917600" s="106"/>
      <c r="IAC917600" s="106"/>
      <c r="IAD917600" s="106"/>
      <c r="IAE917600" s="106"/>
      <c r="IAF917600" s="106"/>
      <c r="IAG917600" s="106"/>
      <c r="IAH917600" s="106"/>
      <c r="IAI917600" s="106"/>
      <c r="IAJ917600" s="106"/>
      <c r="IAK917600" s="106"/>
      <c r="IAL917600" s="106"/>
      <c r="IAM917600" s="106"/>
      <c r="IAN917600" s="106"/>
      <c r="IAO917600" s="106"/>
      <c r="IAP917600" s="106"/>
      <c r="IAQ917600" s="106"/>
      <c r="IAR917600" s="106"/>
      <c r="IAS917600" s="106"/>
      <c r="IAT917600" s="106"/>
      <c r="IAU917600" s="106"/>
      <c r="IBA917600" s="106"/>
      <c r="IBB917600" s="106"/>
      <c r="IBC917600" s="106"/>
      <c r="IBD917600" s="106"/>
      <c r="IBE917600" s="106"/>
      <c r="IJX917600" s="106"/>
      <c r="IJY917600" s="106"/>
      <c r="IJZ917600" s="106"/>
      <c r="IKA917600" s="106"/>
      <c r="IKB917600" s="106"/>
      <c r="IKC917600" s="106"/>
      <c r="IKD917600" s="106"/>
      <c r="IKE917600" s="106"/>
      <c r="IKF917600" s="106"/>
      <c r="IKG917600" s="106"/>
      <c r="IKH917600" s="106"/>
      <c r="IKI917600" s="106"/>
      <c r="IKJ917600" s="106"/>
      <c r="IKK917600" s="106"/>
      <c r="IKL917600" s="106"/>
      <c r="IKM917600" s="106"/>
      <c r="IKN917600" s="106"/>
      <c r="IKO917600" s="106"/>
      <c r="IKP917600" s="106"/>
      <c r="IKQ917600" s="106"/>
      <c r="IKW917600" s="106"/>
      <c r="IKX917600" s="106"/>
      <c r="IKY917600" s="106"/>
      <c r="IKZ917600" s="106"/>
      <c r="ILA917600" s="106"/>
      <c r="ITT917600" s="106"/>
      <c r="ITU917600" s="106"/>
      <c r="ITV917600" s="106"/>
      <c r="ITW917600" s="106"/>
      <c r="ITX917600" s="106"/>
      <c r="ITY917600" s="106"/>
      <c r="ITZ917600" s="106"/>
      <c r="IUA917600" s="106"/>
      <c r="IUB917600" s="106"/>
      <c r="IUC917600" s="106"/>
      <c r="IUD917600" s="106"/>
      <c r="IUE917600" s="106"/>
      <c r="IUF917600" s="106"/>
      <c r="IUG917600" s="106"/>
      <c r="IUH917600" s="106"/>
      <c r="IUI917600" s="106"/>
      <c r="IUJ917600" s="106"/>
      <c r="IUK917600" s="106"/>
      <c r="IUL917600" s="106"/>
      <c r="IUM917600" s="106"/>
      <c r="IUS917600" s="106"/>
      <c r="IUT917600" s="106"/>
      <c r="IUU917600" s="106"/>
      <c r="IUV917600" s="106"/>
      <c r="IUW917600" s="106"/>
      <c r="JDP917600" s="106"/>
      <c r="JDQ917600" s="106"/>
      <c r="JDR917600" s="106"/>
      <c r="JDS917600" s="106"/>
      <c r="JDT917600" s="106"/>
      <c r="JDU917600" s="106"/>
      <c r="JDV917600" s="106"/>
      <c r="JDW917600" s="106"/>
      <c r="JDX917600" s="106"/>
      <c r="JDY917600" s="106"/>
      <c r="JDZ917600" s="106"/>
      <c r="JEA917600" s="106"/>
      <c r="JEB917600" s="106"/>
      <c r="JEC917600" s="106"/>
      <c r="JED917600" s="106"/>
      <c r="JEE917600" s="106"/>
      <c r="JEF917600" s="106"/>
      <c r="JEG917600" s="106"/>
      <c r="JEH917600" s="106"/>
      <c r="JEI917600" s="106"/>
      <c r="JEO917600" s="106"/>
      <c r="JEP917600" s="106"/>
      <c r="JEQ917600" s="106"/>
      <c r="JER917600" s="106"/>
      <c r="JES917600" s="106"/>
      <c r="JNL917600" s="106"/>
      <c r="JNM917600" s="106"/>
      <c r="JNN917600" s="106"/>
      <c r="JNO917600" s="106"/>
      <c r="JNP917600" s="106"/>
      <c r="JNQ917600" s="106"/>
      <c r="JNR917600" s="106"/>
      <c r="JNS917600" s="106"/>
      <c r="JNT917600" s="106"/>
      <c r="JNU917600" s="106"/>
      <c r="JNV917600" s="106"/>
      <c r="JNW917600" s="106"/>
      <c r="JNX917600" s="106"/>
      <c r="JNY917600" s="106"/>
      <c r="JNZ917600" s="106"/>
      <c r="JOA917600" s="106"/>
      <c r="JOB917600" s="106"/>
      <c r="JOC917600" s="106"/>
      <c r="JOD917600" s="106"/>
      <c r="JOE917600" s="106"/>
      <c r="JOK917600" s="106"/>
      <c r="JOL917600" s="106"/>
      <c r="JOM917600" s="106"/>
      <c r="JON917600" s="106"/>
      <c r="JOO917600" s="106"/>
      <c r="JXH917600" s="106"/>
      <c r="JXI917600" s="106"/>
      <c r="JXJ917600" s="106"/>
      <c r="JXK917600" s="106"/>
      <c r="JXL917600" s="106"/>
      <c r="JXM917600" s="106"/>
      <c r="JXN917600" s="106"/>
      <c r="JXO917600" s="106"/>
      <c r="JXP917600" s="106"/>
      <c r="JXQ917600" s="106"/>
      <c r="JXR917600" s="106"/>
      <c r="JXS917600" s="106"/>
      <c r="JXT917600" s="106"/>
      <c r="JXU917600" s="106"/>
      <c r="JXV917600" s="106"/>
      <c r="JXW917600" s="106"/>
      <c r="JXX917600" s="106"/>
      <c r="JXY917600" s="106"/>
      <c r="JXZ917600" s="106"/>
      <c r="JYA917600" s="106"/>
      <c r="JYG917600" s="106"/>
      <c r="JYH917600" s="106"/>
      <c r="JYI917600" s="106"/>
      <c r="JYJ917600" s="106"/>
      <c r="JYK917600" s="106"/>
      <c r="KHD917600" s="106"/>
      <c r="KHE917600" s="106"/>
      <c r="KHF917600" s="106"/>
      <c r="KHG917600" s="106"/>
      <c r="KHH917600" s="106"/>
      <c r="KHI917600" s="106"/>
      <c r="KHJ917600" s="106"/>
      <c r="KHK917600" s="106"/>
      <c r="KHL917600" s="106"/>
      <c r="KHM917600" s="106"/>
      <c r="KHN917600" s="106"/>
      <c r="KHO917600" s="106"/>
      <c r="KHP917600" s="106"/>
      <c r="KHQ917600" s="106"/>
      <c r="KHR917600" s="106"/>
      <c r="KHS917600" s="106"/>
      <c r="KHT917600" s="106"/>
      <c r="KHU917600" s="106"/>
      <c r="KHV917600" s="106"/>
      <c r="KHW917600" s="106"/>
      <c r="KIC917600" s="106"/>
      <c r="KID917600" s="106"/>
      <c r="KIE917600" s="106"/>
      <c r="KIF917600" s="106"/>
      <c r="KIG917600" s="106"/>
      <c r="KQZ917600" s="106"/>
      <c r="KRA917600" s="106"/>
      <c r="KRB917600" s="106"/>
      <c r="KRC917600" s="106"/>
      <c r="KRD917600" s="106"/>
      <c r="KRE917600" s="106"/>
      <c r="KRF917600" s="106"/>
      <c r="KRG917600" s="106"/>
      <c r="KRH917600" s="106"/>
      <c r="KRI917600" s="106"/>
      <c r="KRJ917600" s="106"/>
      <c r="KRK917600" s="106"/>
      <c r="KRL917600" s="106"/>
      <c r="KRM917600" s="106"/>
      <c r="KRN917600" s="106"/>
      <c r="KRO917600" s="106"/>
      <c r="KRP917600" s="106"/>
      <c r="KRQ917600" s="106"/>
      <c r="KRR917600" s="106"/>
      <c r="KRS917600" s="106"/>
      <c r="KRY917600" s="106"/>
      <c r="KRZ917600" s="106"/>
      <c r="KSA917600" s="106"/>
      <c r="KSB917600" s="106"/>
      <c r="KSC917600" s="106"/>
      <c r="LAV917600" s="106"/>
      <c r="LAW917600" s="106"/>
      <c r="LAX917600" s="106"/>
      <c r="LAY917600" s="106"/>
      <c r="LAZ917600" s="106"/>
      <c r="LBA917600" s="106"/>
      <c r="LBB917600" s="106"/>
      <c r="LBC917600" s="106"/>
      <c r="LBD917600" s="106"/>
      <c r="LBE917600" s="106"/>
      <c r="LBF917600" s="106"/>
      <c r="LBG917600" s="106"/>
      <c r="LBH917600" s="106"/>
      <c r="LBI917600" s="106"/>
      <c r="LBJ917600" s="106"/>
      <c r="LBK917600" s="106"/>
      <c r="LBL917600" s="106"/>
      <c r="LBM917600" s="106"/>
      <c r="LBN917600" s="106"/>
      <c r="LBO917600" s="106"/>
      <c r="LBU917600" s="106"/>
      <c r="LBV917600" s="106"/>
      <c r="LBW917600" s="106"/>
      <c r="LBX917600" s="106"/>
      <c r="LBY917600" s="106"/>
      <c r="LKR917600" s="106"/>
      <c r="LKS917600" s="106"/>
      <c r="LKT917600" s="106"/>
      <c r="LKU917600" s="106"/>
      <c r="LKV917600" s="106"/>
      <c r="LKW917600" s="106"/>
      <c r="LKX917600" s="106"/>
      <c r="LKY917600" s="106"/>
      <c r="LKZ917600" s="106"/>
      <c r="LLA917600" s="106"/>
      <c r="LLB917600" s="106"/>
      <c r="LLC917600" s="106"/>
      <c r="LLD917600" s="106"/>
      <c r="LLE917600" s="106"/>
      <c r="LLF917600" s="106"/>
      <c r="LLG917600" s="106"/>
      <c r="LLH917600" s="106"/>
      <c r="LLI917600" s="106"/>
      <c r="LLJ917600" s="106"/>
      <c r="LLK917600" s="106"/>
      <c r="LLQ917600" s="106"/>
      <c r="LLR917600" s="106"/>
      <c r="LLS917600" s="106"/>
      <c r="LLT917600" s="106"/>
      <c r="LLU917600" s="106"/>
      <c r="LUN917600" s="106"/>
      <c r="LUO917600" s="106"/>
      <c r="LUP917600" s="106"/>
      <c r="LUQ917600" s="106"/>
      <c r="LUR917600" s="106"/>
      <c r="LUS917600" s="106"/>
      <c r="LUT917600" s="106"/>
      <c r="LUU917600" s="106"/>
      <c r="LUV917600" s="106"/>
      <c r="LUW917600" s="106"/>
      <c r="LUX917600" s="106"/>
      <c r="LUY917600" s="106"/>
      <c r="LUZ917600" s="106"/>
      <c r="LVA917600" s="106"/>
      <c r="LVB917600" s="106"/>
      <c r="LVC917600" s="106"/>
      <c r="LVD917600" s="106"/>
      <c r="LVE917600" s="106"/>
      <c r="LVF917600" s="106"/>
      <c r="LVG917600" s="106"/>
      <c r="LVM917600" s="106"/>
      <c r="LVN917600" s="106"/>
      <c r="LVO917600" s="106"/>
      <c r="LVP917600" s="106"/>
      <c r="LVQ917600" s="106"/>
      <c r="MEJ917600" s="106"/>
      <c r="MEK917600" s="106"/>
      <c r="MEL917600" s="106"/>
      <c r="MEM917600" s="106"/>
      <c r="MEN917600" s="106"/>
      <c r="MEO917600" s="106"/>
      <c r="MEP917600" s="106"/>
      <c r="MEQ917600" s="106"/>
      <c r="MER917600" s="106"/>
      <c r="MES917600" s="106"/>
      <c r="MET917600" s="106"/>
      <c r="MEU917600" s="106"/>
      <c r="MEV917600" s="106"/>
      <c r="MEW917600" s="106"/>
      <c r="MEX917600" s="106"/>
      <c r="MEY917600" s="106"/>
      <c r="MEZ917600" s="106"/>
      <c r="MFA917600" s="106"/>
      <c r="MFB917600" s="106"/>
      <c r="MFC917600" s="106"/>
      <c r="MFI917600" s="106"/>
      <c r="MFJ917600" s="106"/>
      <c r="MFK917600" s="106"/>
      <c r="MFL917600" s="106"/>
      <c r="MFM917600" s="106"/>
      <c r="MOF917600" s="106"/>
      <c r="MOG917600" s="106"/>
      <c r="MOH917600" s="106"/>
      <c r="MOI917600" s="106"/>
      <c r="MOJ917600" s="106"/>
      <c r="MOK917600" s="106"/>
      <c r="MOL917600" s="106"/>
      <c r="MOM917600" s="106"/>
      <c r="MON917600" s="106"/>
      <c r="MOO917600" s="106"/>
      <c r="MOP917600" s="106"/>
      <c r="MOQ917600" s="106"/>
      <c r="MOR917600" s="106"/>
      <c r="MOS917600" s="106"/>
      <c r="MOT917600" s="106"/>
      <c r="MOU917600" s="106"/>
      <c r="MOV917600" s="106"/>
      <c r="MOW917600" s="106"/>
      <c r="MOX917600" s="106"/>
      <c r="MOY917600" s="106"/>
      <c r="MPE917600" s="106"/>
      <c r="MPF917600" s="106"/>
      <c r="MPG917600" s="106"/>
      <c r="MPH917600" s="106"/>
      <c r="MPI917600" s="106"/>
      <c r="MYB917600" s="106"/>
      <c r="MYC917600" s="106"/>
      <c r="MYD917600" s="106"/>
      <c r="MYE917600" s="106"/>
      <c r="MYF917600" s="106"/>
      <c r="MYG917600" s="106"/>
      <c r="MYH917600" s="106"/>
      <c r="MYI917600" s="106"/>
      <c r="MYJ917600" s="106"/>
      <c r="MYK917600" s="106"/>
      <c r="MYL917600" s="106"/>
      <c r="MYM917600" s="106"/>
      <c r="MYN917600" s="106"/>
      <c r="MYO917600" s="106"/>
      <c r="MYP917600" s="106"/>
      <c r="MYQ917600" s="106"/>
      <c r="MYR917600" s="106"/>
      <c r="MYS917600" s="106"/>
      <c r="MYT917600" s="106"/>
      <c r="MYU917600" s="106"/>
      <c r="MZA917600" s="106"/>
      <c r="MZB917600" s="106"/>
      <c r="MZC917600" s="106"/>
      <c r="MZD917600" s="106"/>
      <c r="MZE917600" s="106"/>
      <c r="NHX917600" s="106"/>
      <c r="NHY917600" s="106"/>
      <c r="NHZ917600" s="106"/>
      <c r="NIA917600" s="106"/>
      <c r="NIB917600" s="106"/>
      <c r="NIC917600" s="106"/>
      <c r="NID917600" s="106"/>
      <c r="NIE917600" s="106"/>
      <c r="NIF917600" s="106"/>
      <c r="NIG917600" s="106"/>
      <c r="NIH917600" s="106"/>
      <c r="NII917600" s="106"/>
      <c r="NIJ917600" s="106"/>
      <c r="NIK917600" s="106"/>
      <c r="NIL917600" s="106"/>
      <c r="NIM917600" s="106"/>
      <c r="NIN917600" s="106"/>
      <c r="NIO917600" s="106"/>
      <c r="NIP917600" s="106"/>
      <c r="NIQ917600" s="106"/>
      <c r="NIW917600" s="106"/>
      <c r="NIX917600" s="106"/>
      <c r="NIY917600" s="106"/>
      <c r="NIZ917600" s="106"/>
      <c r="NJA917600" s="106"/>
      <c r="NRT917600" s="106"/>
      <c r="NRU917600" s="106"/>
      <c r="NRV917600" s="106"/>
      <c r="NRW917600" s="106"/>
      <c r="NRX917600" s="106"/>
      <c r="NRY917600" s="106"/>
      <c r="NRZ917600" s="106"/>
      <c r="NSA917600" s="106"/>
      <c r="NSB917600" s="106"/>
      <c r="NSC917600" s="106"/>
      <c r="NSD917600" s="106"/>
      <c r="NSE917600" s="106"/>
      <c r="NSF917600" s="106"/>
      <c r="NSG917600" s="106"/>
      <c r="NSH917600" s="106"/>
      <c r="NSI917600" s="106"/>
      <c r="NSJ917600" s="106"/>
      <c r="NSK917600" s="106"/>
      <c r="NSL917600" s="106"/>
      <c r="NSM917600" s="106"/>
      <c r="NSS917600" s="106"/>
      <c r="NST917600" s="106"/>
      <c r="NSU917600" s="106"/>
      <c r="NSV917600" s="106"/>
      <c r="NSW917600" s="106"/>
      <c r="OBP917600" s="106"/>
      <c r="OBQ917600" s="106"/>
      <c r="OBR917600" s="106"/>
      <c r="OBS917600" s="106"/>
      <c r="OBT917600" s="106"/>
      <c r="OBU917600" s="106"/>
      <c r="OBV917600" s="106"/>
      <c r="OBW917600" s="106"/>
      <c r="OBX917600" s="106"/>
      <c r="OBY917600" s="106"/>
      <c r="OBZ917600" s="106"/>
      <c r="OCA917600" s="106"/>
      <c r="OCB917600" s="106"/>
      <c r="OCC917600" s="106"/>
      <c r="OCD917600" s="106"/>
      <c r="OCE917600" s="106"/>
      <c r="OCF917600" s="106"/>
      <c r="OCG917600" s="106"/>
      <c r="OCH917600" s="106"/>
      <c r="OCI917600" s="106"/>
      <c r="OCO917600" s="106"/>
      <c r="OCP917600" s="106"/>
      <c r="OCQ917600" s="106"/>
      <c r="OCR917600" s="106"/>
      <c r="OCS917600" s="106"/>
      <c r="OLL917600" s="106"/>
      <c r="OLM917600" s="106"/>
      <c r="OLN917600" s="106"/>
      <c r="OLO917600" s="106"/>
      <c r="OLP917600" s="106"/>
      <c r="OLQ917600" s="106"/>
      <c r="OLR917600" s="106"/>
      <c r="OLS917600" s="106"/>
      <c r="OLT917600" s="106"/>
      <c r="OLU917600" s="106"/>
      <c r="OLV917600" s="106"/>
      <c r="OLW917600" s="106"/>
      <c r="OLX917600" s="106"/>
      <c r="OLY917600" s="106"/>
      <c r="OLZ917600" s="106"/>
      <c r="OMA917600" s="106"/>
      <c r="OMB917600" s="106"/>
      <c r="OMC917600" s="106"/>
      <c r="OMD917600" s="106"/>
      <c r="OME917600" s="106"/>
      <c r="OMK917600" s="106"/>
      <c r="OML917600" s="106"/>
      <c r="OMM917600" s="106"/>
      <c r="OMN917600" s="106"/>
      <c r="OMO917600" s="106"/>
      <c r="OVH917600" s="106"/>
      <c r="OVI917600" s="106"/>
      <c r="OVJ917600" s="106"/>
      <c r="OVK917600" s="106"/>
      <c r="OVL917600" s="106"/>
      <c r="OVM917600" s="106"/>
      <c r="OVN917600" s="106"/>
      <c r="OVO917600" s="106"/>
      <c r="OVP917600" s="106"/>
      <c r="OVQ917600" s="106"/>
      <c r="OVR917600" s="106"/>
      <c r="OVS917600" s="106"/>
      <c r="OVT917600" s="106"/>
      <c r="OVU917600" s="106"/>
      <c r="OVV917600" s="106"/>
      <c r="OVW917600" s="106"/>
      <c r="OVX917600" s="106"/>
      <c r="OVY917600" s="106"/>
      <c r="OVZ917600" s="106"/>
      <c r="OWA917600" s="106"/>
      <c r="OWG917600" s="106"/>
      <c r="OWH917600" s="106"/>
      <c r="OWI917600" s="106"/>
      <c r="OWJ917600" s="106"/>
      <c r="OWK917600" s="106"/>
      <c r="PFD917600" s="106"/>
      <c r="PFE917600" s="106"/>
      <c r="PFF917600" s="106"/>
      <c r="PFG917600" s="106"/>
      <c r="PFH917600" s="106"/>
      <c r="PFI917600" s="106"/>
      <c r="PFJ917600" s="106"/>
      <c r="PFK917600" s="106"/>
      <c r="PFL917600" s="106"/>
      <c r="PFM917600" s="106"/>
      <c r="PFN917600" s="106"/>
      <c r="PFO917600" s="106"/>
      <c r="PFP917600" s="106"/>
      <c r="PFQ917600" s="106"/>
      <c r="PFR917600" s="106"/>
      <c r="PFS917600" s="106"/>
      <c r="PFT917600" s="106"/>
      <c r="PFU917600" s="106"/>
      <c r="PFV917600" s="106"/>
      <c r="PFW917600" s="106"/>
      <c r="PGC917600" s="106"/>
      <c r="PGD917600" s="106"/>
      <c r="PGE917600" s="106"/>
      <c r="PGF917600" s="106"/>
      <c r="PGG917600" s="106"/>
      <c r="POZ917600" s="106"/>
      <c r="PPA917600" s="106"/>
      <c r="PPB917600" s="106"/>
      <c r="PPC917600" s="106"/>
      <c r="PPD917600" s="106"/>
      <c r="PPE917600" s="106"/>
      <c r="PPF917600" s="106"/>
      <c r="PPG917600" s="106"/>
      <c r="PPH917600" s="106"/>
      <c r="PPI917600" s="106"/>
      <c r="PPJ917600" s="106"/>
      <c r="PPK917600" s="106"/>
      <c r="PPL917600" s="106"/>
      <c r="PPM917600" s="106"/>
      <c r="PPN917600" s="106"/>
      <c r="PPO917600" s="106"/>
      <c r="PPP917600" s="106"/>
      <c r="PPQ917600" s="106"/>
      <c r="PPR917600" s="106"/>
      <c r="PPS917600" s="106"/>
      <c r="PPY917600" s="106"/>
      <c r="PPZ917600" s="106"/>
      <c r="PQA917600" s="106"/>
      <c r="PQB917600" s="106"/>
      <c r="PQC917600" s="106"/>
      <c r="PYV917600" s="106"/>
      <c r="PYW917600" s="106"/>
      <c r="PYX917600" s="106"/>
      <c r="PYY917600" s="106"/>
      <c r="PYZ917600" s="106"/>
      <c r="PZA917600" s="106"/>
      <c r="PZB917600" s="106"/>
      <c r="PZC917600" s="106"/>
      <c r="PZD917600" s="106"/>
      <c r="PZE917600" s="106"/>
      <c r="PZF917600" s="106"/>
      <c r="PZG917600" s="106"/>
      <c r="PZH917600" s="106"/>
      <c r="PZI917600" s="106"/>
      <c r="PZJ917600" s="106"/>
      <c r="PZK917600" s="106"/>
      <c r="PZL917600" s="106"/>
      <c r="PZM917600" s="106"/>
      <c r="PZN917600" s="106"/>
      <c r="PZO917600" s="106"/>
      <c r="PZU917600" s="106"/>
      <c r="PZV917600" s="106"/>
      <c r="PZW917600" s="106"/>
      <c r="PZX917600" s="106"/>
      <c r="PZY917600" s="106"/>
      <c r="QIR917600" s="106"/>
      <c r="QIS917600" s="106"/>
      <c r="QIT917600" s="106"/>
      <c r="QIU917600" s="106"/>
      <c r="QIV917600" s="106"/>
      <c r="QIW917600" s="106"/>
      <c r="QIX917600" s="106"/>
      <c r="QIY917600" s="106"/>
      <c r="QIZ917600" s="106"/>
      <c r="QJA917600" s="106"/>
      <c r="QJB917600" s="106"/>
      <c r="QJC917600" s="106"/>
      <c r="QJD917600" s="106"/>
      <c r="QJE917600" s="106"/>
      <c r="QJF917600" s="106"/>
      <c r="QJG917600" s="106"/>
      <c r="QJH917600" s="106"/>
      <c r="QJI917600" s="106"/>
      <c r="QJJ917600" s="106"/>
      <c r="QJK917600" s="106"/>
      <c r="QJQ917600" s="106"/>
      <c r="QJR917600" s="106"/>
      <c r="QJS917600" s="106"/>
      <c r="QJT917600" s="106"/>
      <c r="QJU917600" s="106"/>
      <c r="QSN917600" s="106"/>
      <c r="QSO917600" s="106"/>
      <c r="QSP917600" s="106"/>
      <c r="QSQ917600" s="106"/>
      <c r="QSR917600" s="106"/>
      <c r="QSS917600" s="106"/>
      <c r="QST917600" s="106"/>
      <c r="QSU917600" s="106"/>
      <c r="QSV917600" s="106"/>
      <c r="QSW917600" s="106"/>
      <c r="QSX917600" s="106"/>
      <c r="QSY917600" s="106"/>
      <c r="QSZ917600" s="106"/>
      <c r="QTA917600" s="106"/>
      <c r="QTB917600" s="106"/>
      <c r="QTC917600" s="106"/>
      <c r="QTD917600" s="106"/>
      <c r="QTE917600" s="106"/>
      <c r="QTF917600" s="106"/>
      <c r="QTG917600" s="106"/>
      <c r="QTM917600" s="106"/>
      <c r="QTN917600" s="106"/>
      <c r="QTO917600" s="106"/>
      <c r="QTP917600" s="106"/>
      <c r="QTQ917600" s="106"/>
      <c r="RCJ917600" s="106"/>
      <c r="RCK917600" s="106"/>
      <c r="RCL917600" s="106"/>
      <c r="RCM917600" s="106"/>
      <c r="RCN917600" s="106"/>
      <c r="RCO917600" s="106"/>
      <c r="RCP917600" s="106"/>
      <c r="RCQ917600" s="106"/>
      <c r="RCR917600" s="106"/>
      <c r="RCS917600" s="106"/>
      <c r="RCT917600" s="106"/>
      <c r="RCU917600" s="106"/>
      <c r="RCV917600" s="106"/>
      <c r="RCW917600" s="106"/>
      <c r="RCX917600" s="106"/>
      <c r="RCY917600" s="106"/>
      <c r="RCZ917600" s="106"/>
      <c r="RDA917600" s="106"/>
      <c r="RDB917600" s="106"/>
      <c r="RDC917600" s="106"/>
      <c r="RDI917600" s="106"/>
      <c r="RDJ917600" s="106"/>
      <c r="RDK917600" s="106"/>
      <c r="RDL917600" s="106"/>
      <c r="RDM917600" s="106"/>
      <c r="RMF917600" s="106"/>
      <c r="RMG917600" s="106"/>
      <c r="RMH917600" s="106"/>
      <c r="RMI917600" s="106"/>
      <c r="RMJ917600" s="106"/>
      <c r="RMK917600" s="106"/>
      <c r="RML917600" s="106"/>
      <c r="RMM917600" s="106"/>
      <c r="RMN917600" s="106"/>
      <c r="RMO917600" s="106"/>
      <c r="RMP917600" s="106"/>
      <c r="RMQ917600" s="106"/>
      <c r="RMR917600" s="106"/>
      <c r="RMS917600" s="106"/>
      <c r="RMT917600" s="106"/>
      <c r="RMU917600" s="106"/>
      <c r="RMV917600" s="106"/>
      <c r="RMW917600" s="106"/>
      <c r="RMX917600" s="106"/>
      <c r="RMY917600" s="106"/>
      <c r="RNE917600" s="106"/>
      <c r="RNF917600" s="106"/>
      <c r="RNG917600" s="106"/>
      <c r="RNH917600" s="106"/>
      <c r="RNI917600" s="106"/>
      <c r="RWB917600" s="106"/>
      <c r="RWC917600" s="106"/>
      <c r="RWD917600" s="106"/>
      <c r="RWE917600" s="106"/>
      <c r="RWF917600" s="106"/>
      <c r="RWG917600" s="106"/>
      <c r="RWH917600" s="106"/>
      <c r="RWI917600" s="106"/>
      <c r="RWJ917600" s="106"/>
      <c r="RWK917600" s="106"/>
      <c r="RWL917600" s="106"/>
      <c r="RWM917600" s="106"/>
      <c r="RWN917600" s="106"/>
      <c r="RWO917600" s="106"/>
      <c r="RWP917600" s="106"/>
      <c r="RWQ917600" s="106"/>
      <c r="RWR917600" s="106"/>
      <c r="RWS917600" s="106"/>
      <c r="RWT917600" s="106"/>
      <c r="RWU917600" s="106"/>
      <c r="RXA917600" s="106"/>
      <c r="RXB917600" s="106"/>
      <c r="RXC917600" s="106"/>
      <c r="RXD917600" s="106"/>
      <c r="RXE917600" s="106"/>
      <c r="SFX917600" s="106"/>
      <c r="SFY917600" s="106"/>
      <c r="SFZ917600" s="106"/>
      <c r="SGA917600" s="106"/>
      <c r="SGB917600" s="106"/>
      <c r="SGC917600" s="106"/>
      <c r="SGD917600" s="106"/>
      <c r="SGE917600" s="106"/>
      <c r="SGF917600" s="106"/>
      <c r="SGG917600" s="106"/>
      <c r="SGH917600" s="106"/>
      <c r="SGI917600" s="106"/>
      <c r="SGJ917600" s="106"/>
      <c r="SGK917600" s="106"/>
      <c r="SGL917600" s="106"/>
      <c r="SGM917600" s="106"/>
      <c r="SGN917600" s="106"/>
      <c r="SGO917600" s="106"/>
      <c r="SGP917600" s="106"/>
      <c r="SGQ917600" s="106"/>
      <c r="SGW917600" s="106"/>
      <c r="SGX917600" s="106"/>
      <c r="SGY917600" s="106"/>
      <c r="SGZ917600" s="106"/>
      <c r="SHA917600" s="106"/>
      <c r="SPT917600" s="106"/>
      <c r="SPU917600" s="106"/>
      <c r="SPV917600" s="106"/>
      <c r="SPW917600" s="106"/>
      <c r="SPX917600" s="106"/>
      <c r="SPY917600" s="106"/>
      <c r="SPZ917600" s="106"/>
      <c r="SQA917600" s="106"/>
      <c r="SQB917600" s="106"/>
      <c r="SQC917600" s="106"/>
      <c r="SQD917600" s="106"/>
      <c r="SQE917600" s="106"/>
      <c r="SQF917600" s="106"/>
      <c r="SQG917600" s="106"/>
      <c r="SQH917600" s="106"/>
      <c r="SQI917600" s="106"/>
      <c r="SQJ917600" s="106"/>
      <c r="SQK917600" s="106"/>
      <c r="SQL917600" s="106"/>
      <c r="SQM917600" s="106"/>
      <c r="SQS917600" s="106"/>
      <c r="SQT917600" s="106"/>
      <c r="SQU917600" s="106"/>
      <c r="SQV917600" s="106"/>
      <c r="SQW917600" s="106"/>
      <c r="SZP917600" s="106"/>
      <c r="SZQ917600" s="106"/>
      <c r="SZR917600" s="106"/>
      <c r="SZS917600" s="106"/>
      <c r="SZT917600" s="106"/>
      <c r="SZU917600" s="106"/>
      <c r="SZV917600" s="106"/>
      <c r="SZW917600" s="106"/>
      <c r="SZX917600" s="106"/>
      <c r="SZY917600" s="106"/>
      <c r="SZZ917600" s="106"/>
      <c r="TAA917600" s="106"/>
      <c r="TAB917600" s="106"/>
      <c r="TAC917600" s="106"/>
      <c r="TAD917600" s="106"/>
      <c r="TAE917600" s="106"/>
      <c r="TAF917600" s="106"/>
      <c r="TAG917600" s="106"/>
      <c r="TAH917600" s="106"/>
      <c r="TAI917600" s="106"/>
      <c r="TAO917600" s="106"/>
      <c r="TAP917600" s="106"/>
      <c r="TAQ917600" s="106"/>
      <c r="TAR917600" s="106"/>
      <c r="TAS917600" s="106"/>
      <c r="TJL917600" s="106"/>
      <c r="TJM917600" s="106"/>
      <c r="TJN917600" s="106"/>
      <c r="TJO917600" s="106"/>
      <c r="TJP917600" s="106"/>
      <c r="TJQ917600" s="106"/>
      <c r="TJR917600" s="106"/>
      <c r="TJS917600" s="106"/>
      <c r="TJT917600" s="106"/>
      <c r="TJU917600" s="106"/>
      <c r="TJV917600" s="106"/>
      <c r="TJW917600" s="106"/>
      <c r="TJX917600" s="106"/>
      <c r="TJY917600" s="106"/>
      <c r="TJZ917600" s="106"/>
      <c r="TKA917600" s="106"/>
      <c r="TKB917600" s="106"/>
      <c r="TKC917600" s="106"/>
      <c r="TKD917600" s="106"/>
      <c r="TKE917600" s="106"/>
      <c r="TKK917600" s="106"/>
      <c r="TKL917600" s="106"/>
      <c r="TKM917600" s="106"/>
      <c r="TKN917600" s="106"/>
      <c r="TKO917600" s="106"/>
      <c r="TTH917600" s="106"/>
      <c r="TTI917600" s="106"/>
      <c r="TTJ917600" s="106"/>
      <c r="TTK917600" s="106"/>
      <c r="TTL917600" s="106"/>
      <c r="TTM917600" s="106"/>
      <c r="TTN917600" s="106"/>
      <c r="TTO917600" s="106"/>
      <c r="TTP917600" s="106"/>
      <c r="TTQ917600" s="106"/>
      <c r="TTR917600" s="106"/>
      <c r="TTS917600" s="106"/>
      <c r="TTT917600" s="106"/>
      <c r="TTU917600" s="106"/>
      <c r="TTV917600" s="106"/>
      <c r="TTW917600" s="106"/>
      <c r="TTX917600" s="106"/>
      <c r="TTY917600" s="106"/>
      <c r="TTZ917600" s="106"/>
      <c r="TUA917600" s="106"/>
      <c r="TUG917600" s="106"/>
      <c r="TUH917600" s="106"/>
      <c r="TUI917600" s="106"/>
      <c r="TUJ917600" s="106"/>
      <c r="TUK917600" s="106"/>
      <c r="UDD917600" s="106"/>
      <c r="UDE917600" s="106"/>
      <c r="UDF917600" s="106"/>
      <c r="UDG917600" s="106"/>
      <c r="UDH917600" s="106"/>
      <c r="UDI917600" s="106"/>
      <c r="UDJ917600" s="106"/>
      <c r="UDK917600" s="106"/>
      <c r="UDL917600" s="106"/>
      <c r="UDM917600" s="106"/>
      <c r="UDN917600" s="106"/>
      <c r="UDO917600" s="106"/>
      <c r="UDP917600" s="106"/>
      <c r="UDQ917600" s="106"/>
      <c r="UDR917600" s="106"/>
      <c r="UDS917600" s="106"/>
      <c r="UDT917600" s="106"/>
      <c r="UDU917600" s="106"/>
      <c r="UDV917600" s="106"/>
      <c r="UDW917600" s="106"/>
      <c r="UEC917600" s="106"/>
      <c r="UED917600" s="106"/>
      <c r="UEE917600" s="106"/>
      <c r="UEF917600" s="106"/>
      <c r="UEG917600" s="106"/>
      <c r="UMZ917600" s="106"/>
      <c r="UNA917600" s="106"/>
      <c r="UNB917600" s="106"/>
      <c r="UNC917600" s="106"/>
      <c r="UND917600" s="106"/>
      <c r="UNE917600" s="106"/>
      <c r="UNF917600" s="106"/>
      <c r="UNG917600" s="106"/>
      <c r="UNH917600" s="106"/>
      <c r="UNI917600" s="106"/>
      <c r="UNJ917600" s="106"/>
      <c r="UNK917600" s="106"/>
      <c r="UNL917600" s="106"/>
      <c r="UNM917600" s="106"/>
      <c r="UNN917600" s="106"/>
      <c r="UNO917600" s="106"/>
      <c r="UNP917600" s="106"/>
      <c r="UNQ917600" s="106"/>
      <c r="UNR917600" s="106"/>
      <c r="UNS917600" s="106"/>
      <c r="UNY917600" s="106"/>
      <c r="UNZ917600" s="106"/>
      <c r="UOA917600" s="106"/>
      <c r="UOB917600" s="106"/>
      <c r="UOC917600" s="106"/>
      <c r="UWV917600" s="106"/>
      <c r="UWW917600" s="106"/>
      <c r="UWX917600" s="106"/>
      <c r="UWY917600" s="106"/>
      <c r="UWZ917600" s="106"/>
      <c r="UXA917600" s="106"/>
      <c r="UXB917600" s="106"/>
      <c r="UXC917600" s="106"/>
      <c r="UXD917600" s="106"/>
      <c r="UXE917600" s="106"/>
      <c r="UXF917600" s="106"/>
      <c r="UXG917600" s="106"/>
      <c r="UXH917600" s="106"/>
      <c r="UXI917600" s="106"/>
      <c r="UXJ917600" s="106"/>
      <c r="UXK917600" s="106"/>
      <c r="UXL917600" s="106"/>
      <c r="UXM917600" s="106"/>
      <c r="UXN917600" s="106"/>
      <c r="UXO917600" s="106"/>
      <c r="UXU917600" s="106"/>
      <c r="UXV917600" s="106"/>
      <c r="UXW917600" s="106"/>
      <c r="UXX917600" s="106"/>
      <c r="UXY917600" s="106"/>
      <c r="VGR917600" s="106"/>
      <c r="VGS917600" s="106"/>
      <c r="VGT917600" s="106"/>
      <c r="VGU917600" s="106"/>
      <c r="VGV917600" s="106"/>
      <c r="VGW917600" s="106"/>
      <c r="VGX917600" s="106"/>
      <c r="VGY917600" s="106"/>
      <c r="VGZ917600" s="106"/>
      <c r="VHA917600" s="106"/>
      <c r="VHB917600" s="106"/>
      <c r="VHC917600" s="106"/>
      <c r="VHD917600" s="106"/>
      <c r="VHE917600" s="106"/>
      <c r="VHF917600" s="106"/>
      <c r="VHG917600" s="106"/>
      <c r="VHH917600" s="106"/>
      <c r="VHI917600" s="106"/>
      <c r="VHJ917600" s="106"/>
      <c r="VHK917600" s="106"/>
      <c r="VHQ917600" s="106"/>
      <c r="VHR917600" s="106"/>
      <c r="VHS917600" s="106"/>
      <c r="VHT917600" s="106"/>
      <c r="VHU917600" s="106"/>
      <c r="VQN917600" s="106"/>
      <c r="VQO917600" s="106"/>
      <c r="VQP917600" s="106"/>
      <c r="VQQ917600" s="106"/>
      <c r="VQR917600" s="106"/>
      <c r="VQS917600" s="106"/>
      <c r="VQT917600" s="106"/>
      <c r="VQU917600" s="106"/>
      <c r="VQV917600" s="106"/>
      <c r="VQW917600" s="106"/>
      <c r="VQX917600" s="106"/>
      <c r="VQY917600" s="106"/>
      <c r="VQZ917600" s="106"/>
      <c r="VRA917600" s="106"/>
      <c r="VRB917600" s="106"/>
      <c r="VRC917600" s="106"/>
      <c r="VRD917600" s="106"/>
      <c r="VRE917600" s="106"/>
      <c r="VRF917600" s="106"/>
      <c r="VRG917600" s="106"/>
      <c r="VRM917600" s="106"/>
      <c r="VRN917600" s="106"/>
      <c r="VRO917600" s="106"/>
      <c r="VRP917600" s="106"/>
      <c r="VRQ917600" s="106"/>
      <c r="WAJ917600" s="106"/>
      <c r="WAK917600" s="106"/>
      <c r="WAL917600" s="106"/>
      <c r="WAM917600" s="106"/>
      <c r="WAN917600" s="106"/>
      <c r="WAO917600" s="106"/>
      <c r="WAP917600" s="106"/>
      <c r="WAQ917600" s="106"/>
      <c r="WAR917600" s="106"/>
      <c r="WAS917600" s="106"/>
      <c r="WAT917600" s="106"/>
      <c r="WAU917600" s="106"/>
      <c r="WAV917600" s="106"/>
      <c r="WAW917600" s="106"/>
      <c r="WAX917600" s="106"/>
      <c r="WAY917600" s="106"/>
      <c r="WAZ917600" s="106"/>
      <c r="WBA917600" s="106"/>
      <c r="WBB917600" s="106"/>
      <c r="WBC917600" s="106"/>
      <c r="WBI917600" s="106"/>
      <c r="WBJ917600" s="106"/>
      <c r="WBK917600" s="106"/>
      <c r="WBL917600" s="106"/>
      <c r="WBM917600" s="106"/>
      <c r="WKF917600" s="106"/>
      <c r="WKG917600" s="106"/>
      <c r="WKH917600" s="106"/>
      <c r="WKI917600" s="106"/>
      <c r="WKJ917600" s="106"/>
      <c r="WKK917600" s="106"/>
      <c r="WKL917600" s="106"/>
      <c r="WKM917600" s="106"/>
      <c r="WKN917600" s="106"/>
      <c r="WKO917600" s="106"/>
      <c r="WKP917600" s="106"/>
      <c r="WKQ917600" s="106"/>
      <c r="WKR917600" s="106"/>
      <c r="WKS917600" s="106"/>
      <c r="WKT917600" s="106"/>
      <c r="WKU917600" s="106"/>
      <c r="WKV917600" s="106"/>
      <c r="WKW917600" s="106"/>
      <c r="WKX917600" s="106"/>
      <c r="WKY917600" s="106"/>
      <c r="WLE917600" s="106"/>
      <c r="WLF917600" s="106"/>
      <c r="WLG917600" s="106"/>
      <c r="WLH917600" s="106"/>
      <c r="WLI917600" s="106"/>
      <c r="WUB917600" s="106"/>
      <c r="WUC917600" s="106"/>
      <c r="WUD917600" s="106"/>
      <c r="WUE917600" s="106"/>
      <c r="WUF917600" s="106"/>
      <c r="WUG917600" s="106"/>
      <c r="WUH917600" s="106"/>
      <c r="WUI917600" s="106"/>
      <c r="WUJ917600" s="106"/>
      <c r="WUK917600" s="106"/>
      <c r="WUL917600" s="106"/>
      <c r="WUM917600" s="106"/>
      <c r="WUN917600" s="106"/>
      <c r="WUO917600" s="106"/>
      <c r="WUP917600" s="106"/>
      <c r="WUQ917600" s="106"/>
      <c r="WUR917600" s="106"/>
      <c r="WUS917600" s="106"/>
      <c r="WUT917600" s="106"/>
      <c r="WUU917600" s="106"/>
      <c r="WVA917600" s="106"/>
      <c r="WVB917600" s="106"/>
      <c r="WVC917600" s="106"/>
      <c r="WVD917600" s="106"/>
      <c r="WVE917600" s="106"/>
    </row>
    <row r="917601" spans="480:1021 1248:2045 2272:3069 3296:4093 4320:5117 5344:6141 6368:7165 7392:8189 8416:9213 9440:10237 10464:11261 11488:12285 12512:13309 13536:14333 14560:15357 15584:16125" hidden="1" x14ac:dyDescent="0.15">
      <c r="RL917601" s="106"/>
      <c r="RM917601" s="106"/>
      <c r="RN917601" s="106"/>
      <c r="RO917601" s="106"/>
      <c r="RP917601" s="106"/>
      <c r="RQ917601" s="106"/>
      <c r="RR917601" s="106"/>
      <c r="RS917601" s="106"/>
      <c r="RT917601" s="106"/>
      <c r="RU917601" s="106"/>
      <c r="RV917601" s="106"/>
      <c r="RW917601" s="106"/>
      <c r="RX917601" s="106"/>
      <c r="RY917601" s="106"/>
      <c r="RZ917601" s="106"/>
      <c r="SA917601" s="106"/>
      <c r="SB917601" s="106"/>
      <c r="SC917601" s="106"/>
      <c r="SD917601" s="106"/>
      <c r="SE917601" s="106"/>
      <c r="SK917601" s="106"/>
      <c r="SL917601" s="106"/>
      <c r="SM917601" s="106"/>
      <c r="SN917601" s="106"/>
      <c r="SO917601" s="106"/>
      <c r="ABH917601" s="106"/>
      <c r="ABI917601" s="106"/>
      <c r="ABJ917601" s="106"/>
      <c r="ABK917601" s="106"/>
      <c r="ABL917601" s="106"/>
      <c r="ABM917601" s="106"/>
      <c r="ABN917601" s="106"/>
      <c r="ABO917601" s="106"/>
      <c r="ABP917601" s="106"/>
      <c r="ABQ917601" s="106"/>
      <c r="ABR917601" s="106"/>
      <c r="ABS917601" s="106"/>
      <c r="ABT917601" s="106"/>
      <c r="ABU917601" s="106"/>
      <c r="ABV917601" s="106"/>
      <c r="ABW917601" s="106"/>
      <c r="ABX917601" s="106"/>
      <c r="ABY917601" s="106"/>
      <c r="ABZ917601" s="106"/>
      <c r="ACA917601" s="106"/>
      <c r="ACG917601" s="106"/>
      <c r="ACH917601" s="106"/>
      <c r="ACI917601" s="106"/>
      <c r="ACJ917601" s="106"/>
      <c r="ACK917601" s="106"/>
      <c r="ALD917601" s="106"/>
      <c r="ALE917601" s="106"/>
      <c r="ALF917601" s="106"/>
      <c r="ALG917601" s="106"/>
      <c r="ALH917601" s="106"/>
      <c r="ALI917601" s="106"/>
      <c r="ALJ917601" s="106"/>
      <c r="ALK917601" s="106"/>
      <c r="ALL917601" s="106"/>
      <c r="ALM917601" s="106"/>
      <c r="ALN917601" s="106"/>
      <c r="ALO917601" s="106"/>
      <c r="ALP917601" s="106"/>
      <c r="ALQ917601" s="106"/>
      <c r="ALR917601" s="106"/>
      <c r="ALS917601" s="106"/>
      <c r="ALT917601" s="106"/>
      <c r="ALU917601" s="106"/>
      <c r="ALV917601" s="106"/>
      <c r="ALW917601" s="106"/>
      <c r="AMC917601" s="106"/>
      <c r="AMD917601" s="106"/>
      <c r="AME917601" s="106"/>
      <c r="AMF917601" s="106"/>
      <c r="AMG917601" s="106"/>
      <c r="AUZ917601" s="106"/>
      <c r="AVA917601" s="106"/>
      <c r="AVB917601" s="106"/>
      <c r="AVC917601" s="106"/>
      <c r="AVD917601" s="106"/>
      <c r="AVE917601" s="106"/>
      <c r="AVF917601" s="106"/>
      <c r="AVG917601" s="106"/>
      <c r="AVH917601" s="106"/>
      <c r="AVI917601" s="106"/>
      <c r="AVJ917601" s="106"/>
      <c r="AVK917601" s="106"/>
      <c r="AVL917601" s="106"/>
      <c r="AVM917601" s="106"/>
      <c r="AVN917601" s="106"/>
      <c r="AVO917601" s="106"/>
      <c r="AVP917601" s="106"/>
      <c r="AVQ917601" s="106"/>
      <c r="AVR917601" s="106"/>
      <c r="AVS917601" s="106"/>
      <c r="AVY917601" s="106"/>
      <c r="AVZ917601" s="106"/>
      <c r="AWA917601" s="106"/>
      <c r="AWB917601" s="106"/>
      <c r="AWC917601" s="106"/>
      <c r="BEV917601" s="106"/>
      <c r="BEW917601" s="106"/>
      <c r="BEX917601" s="106"/>
      <c r="BEY917601" s="106"/>
      <c r="BEZ917601" s="106"/>
      <c r="BFA917601" s="106"/>
      <c r="BFB917601" s="106"/>
      <c r="BFC917601" s="106"/>
      <c r="BFD917601" s="106"/>
      <c r="BFE917601" s="106"/>
      <c r="BFF917601" s="106"/>
      <c r="BFG917601" s="106"/>
      <c r="BFH917601" s="106"/>
      <c r="BFI917601" s="106"/>
      <c r="BFJ917601" s="106"/>
      <c r="BFK917601" s="106"/>
      <c r="BFL917601" s="106"/>
      <c r="BFM917601" s="106"/>
      <c r="BFN917601" s="106"/>
      <c r="BFO917601" s="106"/>
      <c r="BFU917601" s="106"/>
      <c r="BFV917601" s="106"/>
      <c r="BFW917601" s="106"/>
      <c r="BFX917601" s="106"/>
      <c r="BFY917601" s="106"/>
      <c r="BOR917601" s="106"/>
      <c r="BOS917601" s="106"/>
      <c r="BOT917601" s="106"/>
      <c r="BOU917601" s="106"/>
      <c r="BOV917601" s="106"/>
      <c r="BOW917601" s="106"/>
      <c r="BOX917601" s="106"/>
      <c r="BOY917601" s="106"/>
      <c r="BOZ917601" s="106"/>
      <c r="BPA917601" s="106"/>
      <c r="BPB917601" s="106"/>
      <c r="BPC917601" s="106"/>
      <c r="BPD917601" s="106"/>
      <c r="BPE917601" s="106"/>
      <c r="BPF917601" s="106"/>
      <c r="BPG917601" s="106"/>
      <c r="BPH917601" s="106"/>
      <c r="BPI917601" s="106"/>
      <c r="BPJ917601" s="106"/>
      <c r="BPK917601" s="106"/>
      <c r="BPQ917601" s="106"/>
      <c r="BPR917601" s="106"/>
      <c r="BPS917601" s="106"/>
      <c r="BPT917601" s="106"/>
      <c r="BPU917601" s="106"/>
      <c r="BYN917601" s="106"/>
      <c r="BYO917601" s="106"/>
      <c r="BYP917601" s="106"/>
      <c r="BYQ917601" s="106"/>
      <c r="BYR917601" s="106"/>
      <c r="BYS917601" s="106"/>
      <c r="BYT917601" s="106"/>
      <c r="BYU917601" s="106"/>
      <c r="BYV917601" s="106"/>
      <c r="BYW917601" s="106"/>
      <c r="BYX917601" s="106"/>
      <c r="BYY917601" s="106"/>
      <c r="BYZ917601" s="106"/>
      <c r="BZA917601" s="106"/>
      <c r="BZB917601" s="106"/>
      <c r="BZC917601" s="106"/>
      <c r="BZD917601" s="106"/>
      <c r="BZE917601" s="106"/>
      <c r="BZF917601" s="106"/>
      <c r="BZG917601" s="106"/>
      <c r="BZM917601" s="106"/>
      <c r="BZN917601" s="106"/>
      <c r="BZO917601" s="106"/>
      <c r="BZP917601" s="106"/>
      <c r="BZQ917601" s="106"/>
      <c r="CIJ917601" s="106"/>
      <c r="CIK917601" s="106"/>
      <c r="CIL917601" s="106"/>
      <c r="CIM917601" s="106"/>
      <c r="CIN917601" s="106"/>
      <c r="CIO917601" s="106"/>
      <c r="CIP917601" s="106"/>
      <c r="CIQ917601" s="106"/>
      <c r="CIR917601" s="106"/>
      <c r="CIS917601" s="106"/>
      <c r="CIT917601" s="106"/>
      <c r="CIU917601" s="106"/>
      <c r="CIV917601" s="106"/>
      <c r="CIW917601" s="106"/>
      <c r="CIX917601" s="106"/>
      <c r="CIY917601" s="106"/>
      <c r="CIZ917601" s="106"/>
      <c r="CJA917601" s="106"/>
      <c r="CJB917601" s="106"/>
      <c r="CJC917601" s="106"/>
      <c r="CJI917601" s="106"/>
      <c r="CJJ917601" s="106"/>
      <c r="CJK917601" s="106"/>
      <c r="CJL917601" s="106"/>
      <c r="CJM917601" s="106"/>
      <c r="CSF917601" s="106"/>
      <c r="CSG917601" s="106"/>
      <c r="CSH917601" s="106"/>
      <c r="CSI917601" s="106"/>
      <c r="CSJ917601" s="106"/>
      <c r="CSK917601" s="106"/>
      <c r="CSL917601" s="106"/>
      <c r="CSM917601" s="106"/>
      <c r="CSN917601" s="106"/>
      <c r="CSO917601" s="106"/>
      <c r="CSP917601" s="106"/>
      <c r="CSQ917601" s="106"/>
      <c r="CSR917601" s="106"/>
      <c r="CSS917601" s="106"/>
      <c r="CST917601" s="106"/>
      <c r="CSU917601" s="106"/>
      <c r="CSV917601" s="106"/>
      <c r="CSW917601" s="106"/>
      <c r="CSX917601" s="106"/>
      <c r="CSY917601" s="106"/>
      <c r="CTE917601" s="106"/>
      <c r="CTF917601" s="106"/>
      <c r="CTG917601" s="106"/>
      <c r="CTH917601" s="106"/>
      <c r="CTI917601" s="106"/>
      <c r="DCB917601" s="106"/>
      <c r="DCC917601" s="106"/>
      <c r="DCD917601" s="106"/>
      <c r="DCE917601" s="106"/>
      <c r="DCF917601" s="106"/>
      <c r="DCG917601" s="106"/>
      <c r="DCH917601" s="106"/>
      <c r="DCI917601" s="106"/>
      <c r="DCJ917601" s="106"/>
      <c r="DCK917601" s="106"/>
      <c r="DCL917601" s="106"/>
      <c r="DCM917601" s="106"/>
      <c r="DCN917601" s="106"/>
      <c r="DCO917601" s="106"/>
      <c r="DCP917601" s="106"/>
      <c r="DCQ917601" s="106"/>
      <c r="DCR917601" s="106"/>
      <c r="DCS917601" s="106"/>
      <c r="DCT917601" s="106"/>
      <c r="DCU917601" s="106"/>
      <c r="DDA917601" s="106"/>
      <c r="DDB917601" s="106"/>
      <c r="DDC917601" s="106"/>
      <c r="DDD917601" s="106"/>
      <c r="DDE917601" s="106"/>
      <c r="DLX917601" s="106"/>
      <c r="DLY917601" s="106"/>
      <c r="DLZ917601" s="106"/>
      <c r="DMA917601" s="106"/>
      <c r="DMB917601" s="106"/>
      <c r="DMC917601" s="106"/>
      <c r="DMD917601" s="106"/>
      <c r="DME917601" s="106"/>
      <c r="DMF917601" s="106"/>
      <c r="DMG917601" s="106"/>
      <c r="DMH917601" s="106"/>
      <c r="DMI917601" s="106"/>
      <c r="DMJ917601" s="106"/>
      <c r="DMK917601" s="106"/>
      <c r="DML917601" s="106"/>
      <c r="DMM917601" s="106"/>
      <c r="DMN917601" s="106"/>
      <c r="DMO917601" s="106"/>
      <c r="DMP917601" s="106"/>
      <c r="DMQ917601" s="106"/>
      <c r="DMW917601" s="106"/>
      <c r="DMX917601" s="106"/>
      <c r="DMY917601" s="106"/>
      <c r="DMZ917601" s="106"/>
      <c r="DNA917601" s="106"/>
      <c r="DVT917601" s="106"/>
      <c r="DVU917601" s="106"/>
      <c r="DVV917601" s="106"/>
      <c r="DVW917601" s="106"/>
      <c r="DVX917601" s="106"/>
      <c r="DVY917601" s="106"/>
      <c r="DVZ917601" s="106"/>
      <c r="DWA917601" s="106"/>
      <c r="DWB917601" s="106"/>
      <c r="DWC917601" s="106"/>
      <c r="DWD917601" s="106"/>
      <c r="DWE917601" s="106"/>
      <c r="DWF917601" s="106"/>
      <c r="DWG917601" s="106"/>
      <c r="DWH917601" s="106"/>
      <c r="DWI917601" s="106"/>
      <c r="DWJ917601" s="106"/>
      <c r="DWK917601" s="106"/>
      <c r="DWL917601" s="106"/>
      <c r="DWM917601" s="106"/>
      <c r="DWS917601" s="106"/>
      <c r="DWT917601" s="106"/>
      <c r="DWU917601" s="106"/>
      <c r="DWV917601" s="106"/>
      <c r="DWW917601" s="106"/>
      <c r="EFP917601" s="106"/>
      <c r="EFQ917601" s="106"/>
      <c r="EFR917601" s="106"/>
      <c r="EFS917601" s="106"/>
      <c r="EFT917601" s="106"/>
      <c r="EFU917601" s="106"/>
      <c r="EFV917601" s="106"/>
      <c r="EFW917601" s="106"/>
      <c r="EFX917601" s="106"/>
      <c r="EFY917601" s="106"/>
      <c r="EFZ917601" s="106"/>
      <c r="EGA917601" s="106"/>
      <c r="EGB917601" s="106"/>
      <c r="EGC917601" s="106"/>
      <c r="EGD917601" s="106"/>
      <c r="EGE917601" s="106"/>
      <c r="EGF917601" s="106"/>
      <c r="EGG917601" s="106"/>
      <c r="EGH917601" s="106"/>
      <c r="EGI917601" s="106"/>
      <c r="EGO917601" s="106"/>
      <c r="EGP917601" s="106"/>
      <c r="EGQ917601" s="106"/>
      <c r="EGR917601" s="106"/>
      <c r="EGS917601" s="106"/>
      <c r="EPL917601" s="106"/>
      <c r="EPM917601" s="106"/>
      <c r="EPN917601" s="106"/>
      <c r="EPO917601" s="106"/>
      <c r="EPP917601" s="106"/>
      <c r="EPQ917601" s="106"/>
      <c r="EPR917601" s="106"/>
      <c r="EPS917601" s="106"/>
      <c r="EPT917601" s="106"/>
      <c r="EPU917601" s="106"/>
      <c r="EPV917601" s="106"/>
      <c r="EPW917601" s="106"/>
      <c r="EPX917601" s="106"/>
      <c r="EPY917601" s="106"/>
      <c r="EPZ917601" s="106"/>
      <c r="EQA917601" s="106"/>
      <c r="EQB917601" s="106"/>
      <c r="EQC917601" s="106"/>
      <c r="EQD917601" s="106"/>
      <c r="EQE917601" s="106"/>
      <c r="EQK917601" s="106"/>
      <c r="EQL917601" s="106"/>
      <c r="EQM917601" s="106"/>
      <c r="EQN917601" s="106"/>
      <c r="EQO917601" s="106"/>
      <c r="EZH917601" s="106"/>
      <c r="EZI917601" s="106"/>
      <c r="EZJ917601" s="106"/>
      <c r="EZK917601" s="106"/>
      <c r="EZL917601" s="106"/>
      <c r="EZM917601" s="106"/>
      <c r="EZN917601" s="106"/>
      <c r="EZO917601" s="106"/>
      <c r="EZP917601" s="106"/>
      <c r="EZQ917601" s="106"/>
      <c r="EZR917601" s="106"/>
      <c r="EZS917601" s="106"/>
      <c r="EZT917601" s="106"/>
      <c r="EZU917601" s="106"/>
      <c r="EZV917601" s="106"/>
      <c r="EZW917601" s="106"/>
      <c r="EZX917601" s="106"/>
      <c r="EZY917601" s="106"/>
      <c r="EZZ917601" s="106"/>
      <c r="FAA917601" s="106"/>
      <c r="FAG917601" s="106"/>
      <c r="FAH917601" s="106"/>
      <c r="FAI917601" s="106"/>
      <c r="FAJ917601" s="106"/>
      <c r="FAK917601" s="106"/>
      <c r="FJD917601" s="106"/>
      <c r="FJE917601" s="106"/>
      <c r="FJF917601" s="106"/>
      <c r="FJG917601" s="106"/>
      <c r="FJH917601" s="106"/>
      <c r="FJI917601" s="106"/>
      <c r="FJJ917601" s="106"/>
      <c r="FJK917601" s="106"/>
      <c r="FJL917601" s="106"/>
      <c r="FJM917601" s="106"/>
      <c r="FJN917601" s="106"/>
      <c r="FJO917601" s="106"/>
      <c r="FJP917601" s="106"/>
      <c r="FJQ917601" s="106"/>
      <c r="FJR917601" s="106"/>
      <c r="FJS917601" s="106"/>
      <c r="FJT917601" s="106"/>
      <c r="FJU917601" s="106"/>
      <c r="FJV917601" s="106"/>
      <c r="FJW917601" s="106"/>
      <c r="FKC917601" s="106"/>
      <c r="FKD917601" s="106"/>
      <c r="FKE917601" s="106"/>
      <c r="FKF917601" s="106"/>
      <c r="FKG917601" s="106"/>
      <c r="FSZ917601" s="106"/>
      <c r="FTA917601" s="106"/>
      <c r="FTB917601" s="106"/>
      <c r="FTC917601" s="106"/>
      <c r="FTD917601" s="106"/>
      <c r="FTE917601" s="106"/>
      <c r="FTF917601" s="106"/>
      <c r="FTG917601" s="106"/>
      <c r="FTH917601" s="106"/>
      <c r="FTI917601" s="106"/>
      <c r="FTJ917601" s="106"/>
      <c r="FTK917601" s="106"/>
      <c r="FTL917601" s="106"/>
      <c r="FTM917601" s="106"/>
      <c r="FTN917601" s="106"/>
      <c r="FTO917601" s="106"/>
      <c r="FTP917601" s="106"/>
      <c r="FTQ917601" s="106"/>
      <c r="FTR917601" s="106"/>
      <c r="FTS917601" s="106"/>
      <c r="FTY917601" s="106"/>
      <c r="FTZ917601" s="106"/>
      <c r="FUA917601" s="106"/>
      <c r="FUB917601" s="106"/>
      <c r="FUC917601" s="106"/>
      <c r="GCV917601" s="106"/>
      <c r="GCW917601" s="106"/>
      <c r="GCX917601" s="106"/>
      <c r="GCY917601" s="106"/>
      <c r="GCZ917601" s="106"/>
      <c r="GDA917601" s="106"/>
      <c r="GDB917601" s="106"/>
      <c r="GDC917601" s="106"/>
      <c r="GDD917601" s="106"/>
      <c r="GDE917601" s="106"/>
      <c r="GDF917601" s="106"/>
      <c r="GDG917601" s="106"/>
      <c r="GDH917601" s="106"/>
      <c r="GDI917601" s="106"/>
      <c r="GDJ917601" s="106"/>
      <c r="GDK917601" s="106"/>
      <c r="GDL917601" s="106"/>
      <c r="GDM917601" s="106"/>
      <c r="GDN917601" s="106"/>
      <c r="GDO917601" s="106"/>
      <c r="GDU917601" s="106"/>
      <c r="GDV917601" s="106"/>
      <c r="GDW917601" s="106"/>
      <c r="GDX917601" s="106"/>
      <c r="GDY917601" s="106"/>
      <c r="GMR917601" s="106"/>
      <c r="GMS917601" s="106"/>
      <c r="GMT917601" s="106"/>
      <c r="GMU917601" s="106"/>
      <c r="GMV917601" s="106"/>
      <c r="GMW917601" s="106"/>
      <c r="GMX917601" s="106"/>
      <c r="GMY917601" s="106"/>
      <c r="GMZ917601" s="106"/>
      <c r="GNA917601" s="106"/>
      <c r="GNB917601" s="106"/>
      <c r="GNC917601" s="106"/>
      <c r="GND917601" s="106"/>
      <c r="GNE917601" s="106"/>
      <c r="GNF917601" s="106"/>
      <c r="GNG917601" s="106"/>
      <c r="GNH917601" s="106"/>
      <c r="GNI917601" s="106"/>
      <c r="GNJ917601" s="106"/>
      <c r="GNK917601" s="106"/>
      <c r="GNQ917601" s="106"/>
      <c r="GNR917601" s="106"/>
      <c r="GNS917601" s="106"/>
      <c r="GNT917601" s="106"/>
      <c r="GNU917601" s="106"/>
      <c r="GWN917601" s="106"/>
      <c r="GWO917601" s="106"/>
      <c r="GWP917601" s="106"/>
      <c r="GWQ917601" s="106"/>
      <c r="GWR917601" s="106"/>
      <c r="GWS917601" s="106"/>
      <c r="GWT917601" s="106"/>
      <c r="GWU917601" s="106"/>
      <c r="GWV917601" s="106"/>
      <c r="GWW917601" s="106"/>
      <c r="GWX917601" s="106"/>
      <c r="GWY917601" s="106"/>
      <c r="GWZ917601" s="106"/>
      <c r="GXA917601" s="106"/>
      <c r="GXB917601" s="106"/>
      <c r="GXC917601" s="106"/>
      <c r="GXD917601" s="106"/>
      <c r="GXE917601" s="106"/>
      <c r="GXF917601" s="106"/>
      <c r="GXG917601" s="106"/>
      <c r="GXM917601" s="106"/>
      <c r="GXN917601" s="106"/>
      <c r="GXO917601" s="106"/>
      <c r="GXP917601" s="106"/>
      <c r="GXQ917601" s="106"/>
      <c r="HGJ917601" s="106"/>
      <c r="HGK917601" s="106"/>
      <c r="HGL917601" s="106"/>
      <c r="HGM917601" s="106"/>
      <c r="HGN917601" s="106"/>
      <c r="HGO917601" s="106"/>
      <c r="HGP917601" s="106"/>
      <c r="HGQ917601" s="106"/>
      <c r="HGR917601" s="106"/>
      <c r="HGS917601" s="106"/>
      <c r="HGT917601" s="106"/>
      <c r="HGU917601" s="106"/>
      <c r="HGV917601" s="106"/>
      <c r="HGW917601" s="106"/>
      <c r="HGX917601" s="106"/>
      <c r="HGY917601" s="106"/>
      <c r="HGZ917601" s="106"/>
      <c r="HHA917601" s="106"/>
      <c r="HHB917601" s="106"/>
      <c r="HHC917601" s="106"/>
      <c r="HHI917601" s="106"/>
      <c r="HHJ917601" s="106"/>
      <c r="HHK917601" s="106"/>
      <c r="HHL917601" s="106"/>
      <c r="HHM917601" s="106"/>
      <c r="HQF917601" s="106"/>
      <c r="HQG917601" s="106"/>
      <c r="HQH917601" s="106"/>
      <c r="HQI917601" s="106"/>
      <c r="HQJ917601" s="106"/>
      <c r="HQK917601" s="106"/>
      <c r="HQL917601" s="106"/>
      <c r="HQM917601" s="106"/>
      <c r="HQN917601" s="106"/>
      <c r="HQO917601" s="106"/>
      <c r="HQP917601" s="106"/>
      <c r="HQQ917601" s="106"/>
      <c r="HQR917601" s="106"/>
      <c r="HQS917601" s="106"/>
      <c r="HQT917601" s="106"/>
      <c r="HQU917601" s="106"/>
      <c r="HQV917601" s="106"/>
      <c r="HQW917601" s="106"/>
      <c r="HQX917601" s="106"/>
      <c r="HQY917601" s="106"/>
      <c r="HRE917601" s="106"/>
      <c r="HRF917601" s="106"/>
      <c r="HRG917601" s="106"/>
      <c r="HRH917601" s="106"/>
      <c r="HRI917601" s="106"/>
      <c r="IAB917601" s="106"/>
      <c r="IAC917601" s="106"/>
      <c r="IAD917601" s="106"/>
      <c r="IAE917601" s="106"/>
      <c r="IAF917601" s="106"/>
      <c r="IAG917601" s="106"/>
      <c r="IAH917601" s="106"/>
      <c r="IAI917601" s="106"/>
      <c r="IAJ917601" s="106"/>
      <c r="IAK917601" s="106"/>
      <c r="IAL917601" s="106"/>
      <c r="IAM917601" s="106"/>
      <c r="IAN917601" s="106"/>
      <c r="IAO917601" s="106"/>
      <c r="IAP917601" s="106"/>
      <c r="IAQ917601" s="106"/>
      <c r="IAR917601" s="106"/>
      <c r="IAS917601" s="106"/>
      <c r="IAT917601" s="106"/>
      <c r="IAU917601" s="106"/>
      <c r="IBA917601" s="106"/>
      <c r="IBB917601" s="106"/>
      <c r="IBC917601" s="106"/>
      <c r="IBD917601" s="106"/>
      <c r="IBE917601" s="106"/>
      <c r="IJX917601" s="106"/>
      <c r="IJY917601" s="106"/>
      <c r="IJZ917601" s="106"/>
      <c r="IKA917601" s="106"/>
      <c r="IKB917601" s="106"/>
      <c r="IKC917601" s="106"/>
      <c r="IKD917601" s="106"/>
      <c r="IKE917601" s="106"/>
      <c r="IKF917601" s="106"/>
      <c r="IKG917601" s="106"/>
      <c r="IKH917601" s="106"/>
      <c r="IKI917601" s="106"/>
      <c r="IKJ917601" s="106"/>
      <c r="IKK917601" s="106"/>
      <c r="IKL917601" s="106"/>
      <c r="IKM917601" s="106"/>
      <c r="IKN917601" s="106"/>
      <c r="IKO917601" s="106"/>
      <c r="IKP917601" s="106"/>
      <c r="IKQ917601" s="106"/>
      <c r="IKW917601" s="106"/>
      <c r="IKX917601" s="106"/>
      <c r="IKY917601" s="106"/>
      <c r="IKZ917601" s="106"/>
      <c r="ILA917601" s="106"/>
      <c r="ITT917601" s="106"/>
      <c r="ITU917601" s="106"/>
      <c r="ITV917601" s="106"/>
      <c r="ITW917601" s="106"/>
      <c r="ITX917601" s="106"/>
      <c r="ITY917601" s="106"/>
      <c r="ITZ917601" s="106"/>
      <c r="IUA917601" s="106"/>
      <c r="IUB917601" s="106"/>
      <c r="IUC917601" s="106"/>
      <c r="IUD917601" s="106"/>
      <c r="IUE917601" s="106"/>
      <c r="IUF917601" s="106"/>
      <c r="IUG917601" s="106"/>
      <c r="IUH917601" s="106"/>
      <c r="IUI917601" s="106"/>
      <c r="IUJ917601" s="106"/>
      <c r="IUK917601" s="106"/>
      <c r="IUL917601" s="106"/>
      <c r="IUM917601" s="106"/>
      <c r="IUS917601" s="106"/>
      <c r="IUT917601" s="106"/>
      <c r="IUU917601" s="106"/>
      <c r="IUV917601" s="106"/>
      <c r="IUW917601" s="106"/>
      <c r="JDP917601" s="106"/>
      <c r="JDQ917601" s="106"/>
      <c r="JDR917601" s="106"/>
      <c r="JDS917601" s="106"/>
      <c r="JDT917601" s="106"/>
      <c r="JDU917601" s="106"/>
      <c r="JDV917601" s="106"/>
      <c r="JDW917601" s="106"/>
      <c r="JDX917601" s="106"/>
      <c r="JDY917601" s="106"/>
      <c r="JDZ917601" s="106"/>
      <c r="JEA917601" s="106"/>
      <c r="JEB917601" s="106"/>
      <c r="JEC917601" s="106"/>
      <c r="JED917601" s="106"/>
      <c r="JEE917601" s="106"/>
      <c r="JEF917601" s="106"/>
      <c r="JEG917601" s="106"/>
      <c r="JEH917601" s="106"/>
      <c r="JEI917601" s="106"/>
      <c r="JEO917601" s="106"/>
      <c r="JEP917601" s="106"/>
      <c r="JEQ917601" s="106"/>
      <c r="JER917601" s="106"/>
      <c r="JES917601" s="106"/>
      <c r="JNL917601" s="106"/>
      <c r="JNM917601" s="106"/>
      <c r="JNN917601" s="106"/>
      <c r="JNO917601" s="106"/>
      <c r="JNP917601" s="106"/>
      <c r="JNQ917601" s="106"/>
      <c r="JNR917601" s="106"/>
      <c r="JNS917601" s="106"/>
      <c r="JNT917601" s="106"/>
      <c r="JNU917601" s="106"/>
      <c r="JNV917601" s="106"/>
      <c r="JNW917601" s="106"/>
      <c r="JNX917601" s="106"/>
      <c r="JNY917601" s="106"/>
      <c r="JNZ917601" s="106"/>
      <c r="JOA917601" s="106"/>
      <c r="JOB917601" s="106"/>
      <c r="JOC917601" s="106"/>
      <c r="JOD917601" s="106"/>
      <c r="JOE917601" s="106"/>
      <c r="JOK917601" s="106"/>
      <c r="JOL917601" s="106"/>
      <c r="JOM917601" s="106"/>
      <c r="JON917601" s="106"/>
      <c r="JOO917601" s="106"/>
      <c r="JXH917601" s="106"/>
      <c r="JXI917601" s="106"/>
      <c r="JXJ917601" s="106"/>
      <c r="JXK917601" s="106"/>
      <c r="JXL917601" s="106"/>
      <c r="JXM917601" s="106"/>
      <c r="JXN917601" s="106"/>
      <c r="JXO917601" s="106"/>
      <c r="JXP917601" s="106"/>
      <c r="JXQ917601" s="106"/>
      <c r="JXR917601" s="106"/>
      <c r="JXS917601" s="106"/>
      <c r="JXT917601" s="106"/>
      <c r="JXU917601" s="106"/>
      <c r="JXV917601" s="106"/>
      <c r="JXW917601" s="106"/>
      <c r="JXX917601" s="106"/>
      <c r="JXY917601" s="106"/>
      <c r="JXZ917601" s="106"/>
      <c r="JYA917601" s="106"/>
      <c r="JYG917601" s="106"/>
      <c r="JYH917601" s="106"/>
      <c r="JYI917601" s="106"/>
      <c r="JYJ917601" s="106"/>
      <c r="JYK917601" s="106"/>
      <c r="KHD917601" s="106"/>
      <c r="KHE917601" s="106"/>
      <c r="KHF917601" s="106"/>
      <c r="KHG917601" s="106"/>
      <c r="KHH917601" s="106"/>
      <c r="KHI917601" s="106"/>
      <c r="KHJ917601" s="106"/>
      <c r="KHK917601" s="106"/>
      <c r="KHL917601" s="106"/>
      <c r="KHM917601" s="106"/>
      <c r="KHN917601" s="106"/>
      <c r="KHO917601" s="106"/>
      <c r="KHP917601" s="106"/>
      <c r="KHQ917601" s="106"/>
      <c r="KHR917601" s="106"/>
      <c r="KHS917601" s="106"/>
      <c r="KHT917601" s="106"/>
      <c r="KHU917601" s="106"/>
      <c r="KHV917601" s="106"/>
      <c r="KHW917601" s="106"/>
      <c r="KIC917601" s="106"/>
      <c r="KID917601" s="106"/>
      <c r="KIE917601" s="106"/>
      <c r="KIF917601" s="106"/>
      <c r="KIG917601" s="106"/>
      <c r="KQZ917601" s="106"/>
      <c r="KRA917601" s="106"/>
      <c r="KRB917601" s="106"/>
      <c r="KRC917601" s="106"/>
      <c r="KRD917601" s="106"/>
      <c r="KRE917601" s="106"/>
      <c r="KRF917601" s="106"/>
      <c r="KRG917601" s="106"/>
      <c r="KRH917601" s="106"/>
      <c r="KRI917601" s="106"/>
      <c r="KRJ917601" s="106"/>
      <c r="KRK917601" s="106"/>
      <c r="KRL917601" s="106"/>
      <c r="KRM917601" s="106"/>
      <c r="KRN917601" s="106"/>
      <c r="KRO917601" s="106"/>
      <c r="KRP917601" s="106"/>
      <c r="KRQ917601" s="106"/>
      <c r="KRR917601" s="106"/>
      <c r="KRS917601" s="106"/>
      <c r="KRY917601" s="106"/>
      <c r="KRZ917601" s="106"/>
      <c r="KSA917601" s="106"/>
      <c r="KSB917601" s="106"/>
      <c r="KSC917601" s="106"/>
      <c r="LAV917601" s="106"/>
      <c r="LAW917601" s="106"/>
      <c r="LAX917601" s="106"/>
      <c r="LAY917601" s="106"/>
      <c r="LAZ917601" s="106"/>
      <c r="LBA917601" s="106"/>
      <c r="LBB917601" s="106"/>
      <c r="LBC917601" s="106"/>
      <c r="LBD917601" s="106"/>
      <c r="LBE917601" s="106"/>
      <c r="LBF917601" s="106"/>
      <c r="LBG917601" s="106"/>
      <c r="LBH917601" s="106"/>
      <c r="LBI917601" s="106"/>
      <c r="LBJ917601" s="106"/>
      <c r="LBK917601" s="106"/>
      <c r="LBL917601" s="106"/>
      <c r="LBM917601" s="106"/>
      <c r="LBN917601" s="106"/>
      <c r="LBO917601" s="106"/>
      <c r="LBU917601" s="106"/>
      <c r="LBV917601" s="106"/>
      <c r="LBW917601" s="106"/>
      <c r="LBX917601" s="106"/>
      <c r="LBY917601" s="106"/>
      <c r="LKR917601" s="106"/>
      <c r="LKS917601" s="106"/>
      <c r="LKT917601" s="106"/>
      <c r="LKU917601" s="106"/>
      <c r="LKV917601" s="106"/>
      <c r="LKW917601" s="106"/>
      <c r="LKX917601" s="106"/>
      <c r="LKY917601" s="106"/>
      <c r="LKZ917601" s="106"/>
      <c r="LLA917601" s="106"/>
      <c r="LLB917601" s="106"/>
      <c r="LLC917601" s="106"/>
      <c r="LLD917601" s="106"/>
      <c r="LLE917601" s="106"/>
      <c r="LLF917601" s="106"/>
      <c r="LLG917601" s="106"/>
      <c r="LLH917601" s="106"/>
      <c r="LLI917601" s="106"/>
      <c r="LLJ917601" s="106"/>
      <c r="LLK917601" s="106"/>
      <c r="LLQ917601" s="106"/>
      <c r="LLR917601" s="106"/>
      <c r="LLS917601" s="106"/>
      <c r="LLT917601" s="106"/>
      <c r="LLU917601" s="106"/>
      <c r="LUN917601" s="106"/>
      <c r="LUO917601" s="106"/>
      <c r="LUP917601" s="106"/>
      <c r="LUQ917601" s="106"/>
      <c r="LUR917601" s="106"/>
      <c r="LUS917601" s="106"/>
      <c r="LUT917601" s="106"/>
      <c r="LUU917601" s="106"/>
      <c r="LUV917601" s="106"/>
      <c r="LUW917601" s="106"/>
      <c r="LUX917601" s="106"/>
      <c r="LUY917601" s="106"/>
      <c r="LUZ917601" s="106"/>
      <c r="LVA917601" s="106"/>
      <c r="LVB917601" s="106"/>
      <c r="LVC917601" s="106"/>
      <c r="LVD917601" s="106"/>
      <c r="LVE917601" s="106"/>
      <c r="LVF917601" s="106"/>
      <c r="LVG917601" s="106"/>
      <c r="LVM917601" s="106"/>
      <c r="LVN917601" s="106"/>
      <c r="LVO917601" s="106"/>
      <c r="LVP917601" s="106"/>
      <c r="LVQ917601" s="106"/>
      <c r="MEJ917601" s="106"/>
      <c r="MEK917601" s="106"/>
      <c r="MEL917601" s="106"/>
      <c r="MEM917601" s="106"/>
      <c r="MEN917601" s="106"/>
      <c r="MEO917601" s="106"/>
      <c r="MEP917601" s="106"/>
      <c r="MEQ917601" s="106"/>
      <c r="MER917601" s="106"/>
      <c r="MES917601" s="106"/>
      <c r="MET917601" s="106"/>
      <c r="MEU917601" s="106"/>
      <c r="MEV917601" s="106"/>
      <c r="MEW917601" s="106"/>
      <c r="MEX917601" s="106"/>
      <c r="MEY917601" s="106"/>
      <c r="MEZ917601" s="106"/>
      <c r="MFA917601" s="106"/>
      <c r="MFB917601" s="106"/>
      <c r="MFC917601" s="106"/>
      <c r="MFI917601" s="106"/>
      <c r="MFJ917601" s="106"/>
      <c r="MFK917601" s="106"/>
      <c r="MFL917601" s="106"/>
      <c r="MFM917601" s="106"/>
      <c r="MOF917601" s="106"/>
      <c r="MOG917601" s="106"/>
      <c r="MOH917601" s="106"/>
      <c r="MOI917601" s="106"/>
      <c r="MOJ917601" s="106"/>
      <c r="MOK917601" s="106"/>
      <c r="MOL917601" s="106"/>
      <c r="MOM917601" s="106"/>
      <c r="MON917601" s="106"/>
      <c r="MOO917601" s="106"/>
      <c r="MOP917601" s="106"/>
      <c r="MOQ917601" s="106"/>
      <c r="MOR917601" s="106"/>
      <c r="MOS917601" s="106"/>
      <c r="MOT917601" s="106"/>
      <c r="MOU917601" s="106"/>
      <c r="MOV917601" s="106"/>
      <c r="MOW917601" s="106"/>
      <c r="MOX917601" s="106"/>
      <c r="MOY917601" s="106"/>
      <c r="MPE917601" s="106"/>
      <c r="MPF917601" s="106"/>
      <c r="MPG917601" s="106"/>
      <c r="MPH917601" s="106"/>
      <c r="MPI917601" s="106"/>
      <c r="MYB917601" s="106"/>
      <c r="MYC917601" s="106"/>
      <c r="MYD917601" s="106"/>
      <c r="MYE917601" s="106"/>
      <c r="MYF917601" s="106"/>
      <c r="MYG917601" s="106"/>
      <c r="MYH917601" s="106"/>
      <c r="MYI917601" s="106"/>
      <c r="MYJ917601" s="106"/>
      <c r="MYK917601" s="106"/>
      <c r="MYL917601" s="106"/>
      <c r="MYM917601" s="106"/>
      <c r="MYN917601" s="106"/>
      <c r="MYO917601" s="106"/>
      <c r="MYP917601" s="106"/>
      <c r="MYQ917601" s="106"/>
      <c r="MYR917601" s="106"/>
      <c r="MYS917601" s="106"/>
      <c r="MYT917601" s="106"/>
      <c r="MYU917601" s="106"/>
      <c r="MZA917601" s="106"/>
      <c r="MZB917601" s="106"/>
      <c r="MZC917601" s="106"/>
      <c r="MZD917601" s="106"/>
      <c r="MZE917601" s="106"/>
      <c r="NHX917601" s="106"/>
      <c r="NHY917601" s="106"/>
      <c r="NHZ917601" s="106"/>
      <c r="NIA917601" s="106"/>
      <c r="NIB917601" s="106"/>
      <c r="NIC917601" s="106"/>
      <c r="NID917601" s="106"/>
      <c r="NIE917601" s="106"/>
      <c r="NIF917601" s="106"/>
      <c r="NIG917601" s="106"/>
      <c r="NIH917601" s="106"/>
      <c r="NII917601" s="106"/>
      <c r="NIJ917601" s="106"/>
      <c r="NIK917601" s="106"/>
      <c r="NIL917601" s="106"/>
      <c r="NIM917601" s="106"/>
      <c r="NIN917601" s="106"/>
      <c r="NIO917601" s="106"/>
      <c r="NIP917601" s="106"/>
      <c r="NIQ917601" s="106"/>
      <c r="NIW917601" s="106"/>
      <c r="NIX917601" s="106"/>
      <c r="NIY917601" s="106"/>
      <c r="NIZ917601" s="106"/>
      <c r="NJA917601" s="106"/>
      <c r="NRT917601" s="106"/>
      <c r="NRU917601" s="106"/>
      <c r="NRV917601" s="106"/>
      <c r="NRW917601" s="106"/>
      <c r="NRX917601" s="106"/>
      <c r="NRY917601" s="106"/>
      <c r="NRZ917601" s="106"/>
      <c r="NSA917601" s="106"/>
      <c r="NSB917601" s="106"/>
      <c r="NSC917601" s="106"/>
      <c r="NSD917601" s="106"/>
      <c r="NSE917601" s="106"/>
      <c r="NSF917601" s="106"/>
      <c r="NSG917601" s="106"/>
      <c r="NSH917601" s="106"/>
      <c r="NSI917601" s="106"/>
      <c r="NSJ917601" s="106"/>
      <c r="NSK917601" s="106"/>
      <c r="NSL917601" s="106"/>
      <c r="NSM917601" s="106"/>
      <c r="NSS917601" s="106"/>
      <c r="NST917601" s="106"/>
      <c r="NSU917601" s="106"/>
      <c r="NSV917601" s="106"/>
      <c r="NSW917601" s="106"/>
      <c r="OBP917601" s="106"/>
      <c r="OBQ917601" s="106"/>
      <c r="OBR917601" s="106"/>
      <c r="OBS917601" s="106"/>
      <c r="OBT917601" s="106"/>
      <c r="OBU917601" s="106"/>
      <c r="OBV917601" s="106"/>
      <c r="OBW917601" s="106"/>
      <c r="OBX917601" s="106"/>
      <c r="OBY917601" s="106"/>
      <c r="OBZ917601" s="106"/>
      <c r="OCA917601" s="106"/>
      <c r="OCB917601" s="106"/>
      <c r="OCC917601" s="106"/>
      <c r="OCD917601" s="106"/>
      <c r="OCE917601" s="106"/>
      <c r="OCF917601" s="106"/>
      <c r="OCG917601" s="106"/>
      <c r="OCH917601" s="106"/>
      <c r="OCI917601" s="106"/>
      <c r="OCO917601" s="106"/>
      <c r="OCP917601" s="106"/>
      <c r="OCQ917601" s="106"/>
      <c r="OCR917601" s="106"/>
      <c r="OCS917601" s="106"/>
      <c r="OLL917601" s="106"/>
      <c r="OLM917601" s="106"/>
      <c r="OLN917601" s="106"/>
      <c r="OLO917601" s="106"/>
      <c r="OLP917601" s="106"/>
      <c r="OLQ917601" s="106"/>
      <c r="OLR917601" s="106"/>
      <c r="OLS917601" s="106"/>
      <c r="OLT917601" s="106"/>
      <c r="OLU917601" s="106"/>
      <c r="OLV917601" s="106"/>
      <c r="OLW917601" s="106"/>
      <c r="OLX917601" s="106"/>
      <c r="OLY917601" s="106"/>
      <c r="OLZ917601" s="106"/>
      <c r="OMA917601" s="106"/>
      <c r="OMB917601" s="106"/>
      <c r="OMC917601" s="106"/>
      <c r="OMD917601" s="106"/>
      <c r="OME917601" s="106"/>
      <c r="OMK917601" s="106"/>
      <c r="OML917601" s="106"/>
      <c r="OMM917601" s="106"/>
      <c r="OMN917601" s="106"/>
      <c r="OMO917601" s="106"/>
      <c r="OVH917601" s="106"/>
      <c r="OVI917601" s="106"/>
      <c r="OVJ917601" s="106"/>
      <c r="OVK917601" s="106"/>
      <c r="OVL917601" s="106"/>
      <c r="OVM917601" s="106"/>
      <c r="OVN917601" s="106"/>
      <c r="OVO917601" s="106"/>
      <c r="OVP917601" s="106"/>
      <c r="OVQ917601" s="106"/>
      <c r="OVR917601" s="106"/>
      <c r="OVS917601" s="106"/>
      <c r="OVT917601" s="106"/>
      <c r="OVU917601" s="106"/>
      <c r="OVV917601" s="106"/>
      <c r="OVW917601" s="106"/>
      <c r="OVX917601" s="106"/>
      <c r="OVY917601" s="106"/>
      <c r="OVZ917601" s="106"/>
      <c r="OWA917601" s="106"/>
      <c r="OWG917601" s="106"/>
      <c r="OWH917601" s="106"/>
      <c r="OWI917601" s="106"/>
      <c r="OWJ917601" s="106"/>
      <c r="OWK917601" s="106"/>
      <c r="PFD917601" s="106"/>
      <c r="PFE917601" s="106"/>
      <c r="PFF917601" s="106"/>
      <c r="PFG917601" s="106"/>
      <c r="PFH917601" s="106"/>
      <c r="PFI917601" s="106"/>
      <c r="PFJ917601" s="106"/>
      <c r="PFK917601" s="106"/>
      <c r="PFL917601" s="106"/>
      <c r="PFM917601" s="106"/>
      <c r="PFN917601" s="106"/>
      <c r="PFO917601" s="106"/>
      <c r="PFP917601" s="106"/>
      <c r="PFQ917601" s="106"/>
      <c r="PFR917601" s="106"/>
      <c r="PFS917601" s="106"/>
      <c r="PFT917601" s="106"/>
      <c r="PFU917601" s="106"/>
      <c r="PFV917601" s="106"/>
      <c r="PFW917601" s="106"/>
      <c r="PGC917601" s="106"/>
      <c r="PGD917601" s="106"/>
      <c r="PGE917601" s="106"/>
      <c r="PGF917601" s="106"/>
      <c r="PGG917601" s="106"/>
      <c r="POZ917601" s="106"/>
      <c r="PPA917601" s="106"/>
      <c r="PPB917601" s="106"/>
      <c r="PPC917601" s="106"/>
      <c r="PPD917601" s="106"/>
      <c r="PPE917601" s="106"/>
      <c r="PPF917601" s="106"/>
      <c r="PPG917601" s="106"/>
      <c r="PPH917601" s="106"/>
      <c r="PPI917601" s="106"/>
      <c r="PPJ917601" s="106"/>
      <c r="PPK917601" s="106"/>
      <c r="PPL917601" s="106"/>
      <c r="PPM917601" s="106"/>
      <c r="PPN917601" s="106"/>
      <c r="PPO917601" s="106"/>
      <c r="PPP917601" s="106"/>
      <c r="PPQ917601" s="106"/>
      <c r="PPR917601" s="106"/>
      <c r="PPS917601" s="106"/>
      <c r="PPY917601" s="106"/>
      <c r="PPZ917601" s="106"/>
      <c r="PQA917601" s="106"/>
      <c r="PQB917601" s="106"/>
      <c r="PQC917601" s="106"/>
      <c r="PYV917601" s="106"/>
      <c r="PYW917601" s="106"/>
      <c r="PYX917601" s="106"/>
      <c r="PYY917601" s="106"/>
      <c r="PYZ917601" s="106"/>
      <c r="PZA917601" s="106"/>
      <c r="PZB917601" s="106"/>
      <c r="PZC917601" s="106"/>
      <c r="PZD917601" s="106"/>
      <c r="PZE917601" s="106"/>
      <c r="PZF917601" s="106"/>
      <c r="PZG917601" s="106"/>
      <c r="PZH917601" s="106"/>
      <c r="PZI917601" s="106"/>
      <c r="PZJ917601" s="106"/>
      <c r="PZK917601" s="106"/>
      <c r="PZL917601" s="106"/>
      <c r="PZM917601" s="106"/>
      <c r="PZN917601" s="106"/>
      <c r="PZO917601" s="106"/>
      <c r="PZU917601" s="106"/>
      <c r="PZV917601" s="106"/>
      <c r="PZW917601" s="106"/>
      <c r="PZX917601" s="106"/>
      <c r="PZY917601" s="106"/>
      <c r="QIR917601" s="106"/>
      <c r="QIS917601" s="106"/>
      <c r="QIT917601" s="106"/>
      <c r="QIU917601" s="106"/>
      <c r="QIV917601" s="106"/>
      <c r="QIW917601" s="106"/>
      <c r="QIX917601" s="106"/>
      <c r="QIY917601" s="106"/>
      <c r="QIZ917601" s="106"/>
      <c r="QJA917601" s="106"/>
      <c r="QJB917601" s="106"/>
      <c r="QJC917601" s="106"/>
      <c r="QJD917601" s="106"/>
      <c r="QJE917601" s="106"/>
      <c r="QJF917601" s="106"/>
      <c r="QJG917601" s="106"/>
      <c r="QJH917601" s="106"/>
      <c r="QJI917601" s="106"/>
      <c r="QJJ917601" s="106"/>
      <c r="QJK917601" s="106"/>
      <c r="QJQ917601" s="106"/>
      <c r="QJR917601" s="106"/>
      <c r="QJS917601" s="106"/>
      <c r="QJT917601" s="106"/>
      <c r="QJU917601" s="106"/>
      <c r="QSN917601" s="106"/>
      <c r="QSO917601" s="106"/>
      <c r="QSP917601" s="106"/>
      <c r="QSQ917601" s="106"/>
      <c r="QSR917601" s="106"/>
      <c r="QSS917601" s="106"/>
      <c r="QST917601" s="106"/>
      <c r="QSU917601" s="106"/>
      <c r="QSV917601" s="106"/>
      <c r="QSW917601" s="106"/>
      <c r="QSX917601" s="106"/>
      <c r="QSY917601" s="106"/>
      <c r="QSZ917601" s="106"/>
      <c r="QTA917601" s="106"/>
      <c r="QTB917601" s="106"/>
      <c r="QTC917601" s="106"/>
      <c r="QTD917601" s="106"/>
      <c r="QTE917601" s="106"/>
      <c r="QTF917601" s="106"/>
      <c r="QTG917601" s="106"/>
      <c r="QTM917601" s="106"/>
      <c r="QTN917601" s="106"/>
      <c r="QTO917601" s="106"/>
      <c r="QTP917601" s="106"/>
      <c r="QTQ917601" s="106"/>
      <c r="RCJ917601" s="106"/>
      <c r="RCK917601" s="106"/>
      <c r="RCL917601" s="106"/>
      <c r="RCM917601" s="106"/>
      <c r="RCN917601" s="106"/>
      <c r="RCO917601" s="106"/>
      <c r="RCP917601" s="106"/>
      <c r="RCQ917601" s="106"/>
      <c r="RCR917601" s="106"/>
      <c r="RCS917601" s="106"/>
      <c r="RCT917601" s="106"/>
      <c r="RCU917601" s="106"/>
      <c r="RCV917601" s="106"/>
      <c r="RCW917601" s="106"/>
      <c r="RCX917601" s="106"/>
      <c r="RCY917601" s="106"/>
      <c r="RCZ917601" s="106"/>
      <c r="RDA917601" s="106"/>
      <c r="RDB917601" s="106"/>
      <c r="RDC917601" s="106"/>
      <c r="RDI917601" s="106"/>
      <c r="RDJ917601" s="106"/>
      <c r="RDK917601" s="106"/>
      <c r="RDL917601" s="106"/>
      <c r="RDM917601" s="106"/>
      <c r="RMF917601" s="106"/>
      <c r="RMG917601" s="106"/>
      <c r="RMH917601" s="106"/>
      <c r="RMI917601" s="106"/>
      <c r="RMJ917601" s="106"/>
      <c r="RMK917601" s="106"/>
      <c r="RML917601" s="106"/>
      <c r="RMM917601" s="106"/>
      <c r="RMN917601" s="106"/>
      <c r="RMO917601" s="106"/>
      <c r="RMP917601" s="106"/>
      <c r="RMQ917601" s="106"/>
      <c r="RMR917601" s="106"/>
      <c r="RMS917601" s="106"/>
      <c r="RMT917601" s="106"/>
      <c r="RMU917601" s="106"/>
      <c r="RMV917601" s="106"/>
      <c r="RMW917601" s="106"/>
      <c r="RMX917601" s="106"/>
      <c r="RMY917601" s="106"/>
      <c r="RNE917601" s="106"/>
      <c r="RNF917601" s="106"/>
      <c r="RNG917601" s="106"/>
      <c r="RNH917601" s="106"/>
      <c r="RNI917601" s="106"/>
      <c r="RWB917601" s="106"/>
      <c r="RWC917601" s="106"/>
      <c r="RWD917601" s="106"/>
      <c r="RWE917601" s="106"/>
      <c r="RWF917601" s="106"/>
      <c r="RWG917601" s="106"/>
      <c r="RWH917601" s="106"/>
      <c r="RWI917601" s="106"/>
      <c r="RWJ917601" s="106"/>
      <c r="RWK917601" s="106"/>
      <c r="RWL917601" s="106"/>
      <c r="RWM917601" s="106"/>
      <c r="RWN917601" s="106"/>
      <c r="RWO917601" s="106"/>
      <c r="RWP917601" s="106"/>
      <c r="RWQ917601" s="106"/>
      <c r="RWR917601" s="106"/>
      <c r="RWS917601" s="106"/>
      <c r="RWT917601" s="106"/>
      <c r="RWU917601" s="106"/>
      <c r="RXA917601" s="106"/>
      <c r="RXB917601" s="106"/>
      <c r="RXC917601" s="106"/>
      <c r="RXD917601" s="106"/>
      <c r="RXE917601" s="106"/>
      <c r="SFX917601" s="106"/>
      <c r="SFY917601" s="106"/>
      <c r="SFZ917601" s="106"/>
      <c r="SGA917601" s="106"/>
      <c r="SGB917601" s="106"/>
      <c r="SGC917601" s="106"/>
      <c r="SGD917601" s="106"/>
      <c r="SGE917601" s="106"/>
      <c r="SGF917601" s="106"/>
      <c r="SGG917601" s="106"/>
      <c r="SGH917601" s="106"/>
      <c r="SGI917601" s="106"/>
      <c r="SGJ917601" s="106"/>
      <c r="SGK917601" s="106"/>
      <c r="SGL917601" s="106"/>
      <c r="SGM917601" s="106"/>
      <c r="SGN917601" s="106"/>
      <c r="SGO917601" s="106"/>
      <c r="SGP917601" s="106"/>
      <c r="SGQ917601" s="106"/>
      <c r="SGW917601" s="106"/>
      <c r="SGX917601" s="106"/>
      <c r="SGY917601" s="106"/>
      <c r="SGZ917601" s="106"/>
      <c r="SHA917601" s="106"/>
      <c r="SPT917601" s="106"/>
      <c r="SPU917601" s="106"/>
      <c r="SPV917601" s="106"/>
      <c r="SPW917601" s="106"/>
      <c r="SPX917601" s="106"/>
      <c r="SPY917601" s="106"/>
      <c r="SPZ917601" s="106"/>
      <c r="SQA917601" s="106"/>
      <c r="SQB917601" s="106"/>
      <c r="SQC917601" s="106"/>
      <c r="SQD917601" s="106"/>
      <c r="SQE917601" s="106"/>
      <c r="SQF917601" s="106"/>
      <c r="SQG917601" s="106"/>
      <c r="SQH917601" s="106"/>
      <c r="SQI917601" s="106"/>
      <c r="SQJ917601" s="106"/>
      <c r="SQK917601" s="106"/>
      <c r="SQL917601" s="106"/>
      <c r="SQM917601" s="106"/>
      <c r="SQS917601" s="106"/>
      <c r="SQT917601" s="106"/>
      <c r="SQU917601" s="106"/>
      <c r="SQV917601" s="106"/>
      <c r="SQW917601" s="106"/>
      <c r="SZP917601" s="106"/>
      <c r="SZQ917601" s="106"/>
      <c r="SZR917601" s="106"/>
      <c r="SZS917601" s="106"/>
      <c r="SZT917601" s="106"/>
      <c r="SZU917601" s="106"/>
      <c r="SZV917601" s="106"/>
      <c r="SZW917601" s="106"/>
      <c r="SZX917601" s="106"/>
      <c r="SZY917601" s="106"/>
      <c r="SZZ917601" s="106"/>
      <c r="TAA917601" s="106"/>
      <c r="TAB917601" s="106"/>
      <c r="TAC917601" s="106"/>
      <c r="TAD917601" s="106"/>
      <c r="TAE917601" s="106"/>
      <c r="TAF917601" s="106"/>
      <c r="TAG917601" s="106"/>
      <c r="TAH917601" s="106"/>
      <c r="TAI917601" s="106"/>
      <c r="TAO917601" s="106"/>
      <c r="TAP917601" s="106"/>
      <c r="TAQ917601" s="106"/>
      <c r="TAR917601" s="106"/>
      <c r="TAS917601" s="106"/>
      <c r="TJL917601" s="106"/>
      <c r="TJM917601" s="106"/>
      <c r="TJN917601" s="106"/>
      <c r="TJO917601" s="106"/>
      <c r="TJP917601" s="106"/>
      <c r="TJQ917601" s="106"/>
      <c r="TJR917601" s="106"/>
      <c r="TJS917601" s="106"/>
      <c r="TJT917601" s="106"/>
      <c r="TJU917601" s="106"/>
      <c r="TJV917601" s="106"/>
      <c r="TJW917601" s="106"/>
      <c r="TJX917601" s="106"/>
      <c r="TJY917601" s="106"/>
      <c r="TJZ917601" s="106"/>
      <c r="TKA917601" s="106"/>
      <c r="TKB917601" s="106"/>
      <c r="TKC917601" s="106"/>
      <c r="TKD917601" s="106"/>
      <c r="TKE917601" s="106"/>
      <c r="TKK917601" s="106"/>
      <c r="TKL917601" s="106"/>
      <c r="TKM917601" s="106"/>
      <c r="TKN917601" s="106"/>
      <c r="TKO917601" s="106"/>
      <c r="TTH917601" s="106"/>
      <c r="TTI917601" s="106"/>
      <c r="TTJ917601" s="106"/>
      <c r="TTK917601" s="106"/>
      <c r="TTL917601" s="106"/>
      <c r="TTM917601" s="106"/>
      <c r="TTN917601" s="106"/>
      <c r="TTO917601" s="106"/>
      <c r="TTP917601" s="106"/>
      <c r="TTQ917601" s="106"/>
      <c r="TTR917601" s="106"/>
      <c r="TTS917601" s="106"/>
      <c r="TTT917601" s="106"/>
      <c r="TTU917601" s="106"/>
      <c r="TTV917601" s="106"/>
      <c r="TTW917601" s="106"/>
      <c r="TTX917601" s="106"/>
      <c r="TTY917601" s="106"/>
      <c r="TTZ917601" s="106"/>
      <c r="TUA917601" s="106"/>
      <c r="TUG917601" s="106"/>
      <c r="TUH917601" s="106"/>
      <c r="TUI917601" s="106"/>
      <c r="TUJ917601" s="106"/>
      <c r="TUK917601" s="106"/>
      <c r="UDD917601" s="106"/>
      <c r="UDE917601" s="106"/>
      <c r="UDF917601" s="106"/>
      <c r="UDG917601" s="106"/>
      <c r="UDH917601" s="106"/>
      <c r="UDI917601" s="106"/>
      <c r="UDJ917601" s="106"/>
      <c r="UDK917601" s="106"/>
      <c r="UDL917601" s="106"/>
      <c r="UDM917601" s="106"/>
      <c r="UDN917601" s="106"/>
      <c r="UDO917601" s="106"/>
      <c r="UDP917601" s="106"/>
      <c r="UDQ917601" s="106"/>
      <c r="UDR917601" s="106"/>
      <c r="UDS917601" s="106"/>
      <c r="UDT917601" s="106"/>
      <c r="UDU917601" s="106"/>
      <c r="UDV917601" s="106"/>
      <c r="UDW917601" s="106"/>
      <c r="UEC917601" s="106"/>
      <c r="UED917601" s="106"/>
      <c r="UEE917601" s="106"/>
      <c r="UEF917601" s="106"/>
      <c r="UEG917601" s="106"/>
      <c r="UMZ917601" s="106"/>
      <c r="UNA917601" s="106"/>
      <c r="UNB917601" s="106"/>
      <c r="UNC917601" s="106"/>
      <c r="UND917601" s="106"/>
      <c r="UNE917601" s="106"/>
      <c r="UNF917601" s="106"/>
      <c r="UNG917601" s="106"/>
      <c r="UNH917601" s="106"/>
      <c r="UNI917601" s="106"/>
      <c r="UNJ917601" s="106"/>
      <c r="UNK917601" s="106"/>
      <c r="UNL917601" s="106"/>
      <c r="UNM917601" s="106"/>
      <c r="UNN917601" s="106"/>
      <c r="UNO917601" s="106"/>
      <c r="UNP917601" s="106"/>
      <c r="UNQ917601" s="106"/>
      <c r="UNR917601" s="106"/>
      <c r="UNS917601" s="106"/>
      <c r="UNY917601" s="106"/>
      <c r="UNZ917601" s="106"/>
      <c r="UOA917601" s="106"/>
      <c r="UOB917601" s="106"/>
      <c r="UOC917601" s="106"/>
      <c r="UWV917601" s="106"/>
      <c r="UWW917601" s="106"/>
      <c r="UWX917601" s="106"/>
      <c r="UWY917601" s="106"/>
      <c r="UWZ917601" s="106"/>
      <c r="UXA917601" s="106"/>
      <c r="UXB917601" s="106"/>
      <c r="UXC917601" s="106"/>
      <c r="UXD917601" s="106"/>
      <c r="UXE917601" s="106"/>
      <c r="UXF917601" s="106"/>
      <c r="UXG917601" s="106"/>
      <c r="UXH917601" s="106"/>
      <c r="UXI917601" s="106"/>
      <c r="UXJ917601" s="106"/>
      <c r="UXK917601" s="106"/>
      <c r="UXL917601" s="106"/>
      <c r="UXM917601" s="106"/>
      <c r="UXN917601" s="106"/>
      <c r="UXO917601" s="106"/>
      <c r="UXU917601" s="106"/>
      <c r="UXV917601" s="106"/>
      <c r="UXW917601" s="106"/>
      <c r="UXX917601" s="106"/>
      <c r="UXY917601" s="106"/>
      <c r="VGR917601" s="106"/>
      <c r="VGS917601" s="106"/>
      <c r="VGT917601" s="106"/>
      <c r="VGU917601" s="106"/>
      <c r="VGV917601" s="106"/>
      <c r="VGW917601" s="106"/>
      <c r="VGX917601" s="106"/>
      <c r="VGY917601" s="106"/>
      <c r="VGZ917601" s="106"/>
      <c r="VHA917601" s="106"/>
      <c r="VHB917601" s="106"/>
      <c r="VHC917601" s="106"/>
      <c r="VHD917601" s="106"/>
      <c r="VHE917601" s="106"/>
      <c r="VHF917601" s="106"/>
      <c r="VHG917601" s="106"/>
      <c r="VHH917601" s="106"/>
      <c r="VHI917601" s="106"/>
      <c r="VHJ917601" s="106"/>
      <c r="VHK917601" s="106"/>
      <c r="VHQ917601" s="106"/>
      <c r="VHR917601" s="106"/>
      <c r="VHS917601" s="106"/>
      <c r="VHT917601" s="106"/>
      <c r="VHU917601" s="106"/>
      <c r="VQN917601" s="106"/>
      <c r="VQO917601" s="106"/>
      <c r="VQP917601" s="106"/>
      <c r="VQQ917601" s="106"/>
      <c r="VQR917601" s="106"/>
      <c r="VQS917601" s="106"/>
      <c r="VQT917601" s="106"/>
      <c r="VQU917601" s="106"/>
      <c r="VQV917601" s="106"/>
      <c r="VQW917601" s="106"/>
      <c r="VQX917601" s="106"/>
      <c r="VQY917601" s="106"/>
      <c r="VQZ917601" s="106"/>
      <c r="VRA917601" s="106"/>
      <c r="VRB917601" s="106"/>
      <c r="VRC917601" s="106"/>
      <c r="VRD917601" s="106"/>
      <c r="VRE917601" s="106"/>
      <c r="VRF917601" s="106"/>
      <c r="VRG917601" s="106"/>
      <c r="VRM917601" s="106"/>
      <c r="VRN917601" s="106"/>
      <c r="VRO917601" s="106"/>
      <c r="VRP917601" s="106"/>
      <c r="VRQ917601" s="106"/>
      <c r="WAJ917601" s="106"/>
      <c r="WAK917601" s="106"/>
      <c r="WAL917601" s="106"/>
      <c r="WAM917601" s="106"/>
      <c r="WAN917601" s="106"/>
      <c r="WAO917601" s="106"/>
      <c r="WAP917601" s="106"/>
      <c r="WAQ917601" s="106"/>
      <c r="WAR917601" s="106"/>
      <c r="WAS917601" s="106"/>
      <c r="WAT917601" s="106"/>
      <c r="WAU917601" s="106"/>
      <c r="WAV917601" s="106"/>
      <c r="WAW917601" s="106"/>
      <c r="WAX917601" s="106"/>
      <c r="WAY917601" s="106"/>
      <c r="WAZ917601" s="106"/>
      <c r="WBA917601" s="106"/>
      <c r="WBB917601" s="106"/>
      <c r="WBC917601" s="106"/>
      <c r="WBI917601" s="106"/>
      <c r="WBJ917601" s="106"/>
      <c r="WBK917601" s="106"/>
      <c r="WBL917601" s="106"/>
      <c r="WBM917601" s="106"/>
      <c r="WKF917601" s="106"/>
      <c r="WKG917601" s="106"/>
      <c r="WKH917601" s="106"/>
      <c r="WKI917601" s="106"/>
      <c r="WKJ917601" s="106"/>
      <c r="WKK917601" s="106"/>
      <c r="WKL917601" s="106"/>
      <c r="WKM917601" s="106"/>
      <c r="WKN917601" s="106"/>
      <c r="WKO917601" s="106"/>
      <c r="WKP917601" s="106"/>
      <c r="WKQ917601" s="106"/>
      <c r="WKR917601" s="106"/>
      <c r="WKS917601" s="106"/>
      <c r="WKT917601" s="106"/>
      <c r="WKU917601" s="106"/>
      <c r="WKV917601" s="106"/>
      <c r="WKW917601" s="106"/>
      <c r="WKX917601" s="106"/>
      <c r="WKY917601" s="106"/>
      <c r="WLE917601" s="106"/>
      <c r="WLF917601" s="106"/>
      <c r="WLG917601" s="106"/>
      <c r="WLH917601" s="106"/>
      <c r="WLI917601" s="106"/>
      <c r="WUB917601" s="106"/>
      <c r="WUC917601" s="106"/>
      <c r="WUD917601" s="106"/>
      <c r="WUE917601" s="106"/>
      <c r="WUF917601" s="106"/>
      <c r="WUG917601" s="106"/>
      <c r="WUH917601" s="106"/>
      <c r="WUI917601" s="106"/>
      <c r="WUJ917601" s="106"/>
      <c r="WUK917601" s="106"/>
      <c r="WUL917601" s="106"/>
      <c r="WUM917601" s="106"/>
      <c r="WUN917601" s="106"/>
      <c r="WUO917601" s="106"/>
      <c r="WUP917601" s="106"/>
      <c r="WUQ917601" s="106"/>
      <c r="WUR917601" s="106"/>
      <c r="WUS917601" s="106"/>
      <c r="WUT917601" s="106"/>
      <c r="WUU917601" s="106"/>
      <c r="WVA917601" s="106"/>
      <c r="WVB917601" s="106"/>
      <c r="WVC917601" s="106"/>
      <c r="WVD917601" s="106"/>
      <c r="WVE917601" s="106"/>
    </row>
    <row r="917602" spans="480:1021 1248:2045 2272:3069 3296:4093 4320:5117 5344:6141 6368:7165 7392:8189 8416:9213 9440:10237 10464:11261 11488:12285 12512:13309 13536:14333 14560:15357 15584:16125" hidden="1" x14ac:dyDescent="0.15">
      <c r="RL917602" s="106"/>
      <c r="RM917602" s="106"/>
      <c r="RN917602" s="106"/>
      <c r="RO917602" s="106"/>
      <c r="RP917602" s="106"/>
      <c r="RQ917602" s="106"/>
      <c r="RR917602" s="106"/>
      <c r="RS917602" s="106"/>
      <c r="RT917602" s="106"/>
      <c r="RU917602" s="106"/>
      <c r="RV917602" s="106"/>
      <c r="RW917602" s="106"/>
      <c r="RX917602" s="106"/>
      <c r="RY917602" s="106"/>
      <c r="RZ917602" s="106"/>
      <c r="SA917602" s="106"/>
      <c r="SB917602" s="106"/>
      <c r="SC917602" s="106"/>
      <c r="SD917602" s="106"/>
      <c r="SE917602" s="106"/>
      <c r="SK917602" s="106"/>
      <c r="SL917602" s="106"/>
      <c r="SM917602" s="106"/>
      <c r="SN917602" s="106"/>
      <c r="SO917602" s="106"/>
      <c r="ABH917602" s="106"/>
      <c r="ABI917602" s="106"/>
      <c r="ABJ917602" s="106"/>
      <c r="ABK917602" s="106"/>
      <c r="ABL917602" s="106"/>
      <c r="ABM917602" s="106"/>
      <c r="ABN917602" s="106"/>
      <c r="ABO917602" s="106"/>
      <c r="ABP917602" s="106"/>
      <c r="ABQ917602" s="106"/>
      <c r="ABR917602" s="106"/>
      <c r="ABS917602" s="106"/>
      <c r="ABT917602" s="106"/>
      <c r="ABU917602" s="106"/>
      <c r="ABV917602" s="106"/>
      <c r="ABW917602" s="106"/>
      <c r="ABX917602" s="106"/>
      <c r="ABY917602" s="106"/>
      <c r="ABZ917602" s="106"/>
      <c r="ACA917602" s="106"/>
      <c r="ACG917602" s="106"/>
      <c r="ACH917602" s="106"/>
      <c r="ACI917602" s="106"/>
      <c r="ACJ917602" s="106"/>
      <c r="ACK917602" s="106"/>
      <c r="ALD917602" s="106"/>
      <c r="ALE917602" s="106"/>
      <c r="ALF917602" s="106"/>
      <c r="ALG917602" s="106"/>
      <c r="ALH917602" s="106"/>
      <c r="ALI917602" s="106"/>
      <c r="ALJ917602" s="106"/>
      <c r="ALK917602" s="106"/>
      <c r="ALL917602" s="106"/>
      <c r="ALM917602" s="106"/>
      <c r="ALN917602" s="106"/>
      <c r="ALO917602" s="106"/>
      <c r="ALP917602" s="106"/>
      <c r="ALQ917602" s="106"/>
      <c r="ALR917602" s="106"/>
      <c r="ALS917602" s="106"/>
      <c r="ALT917602" s="106"/>
      <c r="ALU917602" s="106"/>
      <c r="ALV917602" s="106"/>
      <c r="ALW917602" s="106"/>
      <c r="AMC917602" s="106"/>
      <c r="AMD917602" s="106"/>
      <c r="AME917602" s="106"/>
      <c r="AMF917602" s="106"/>
      <c r="AMG917602" s="106"/>
      <c r="AUZ917602" s="106"/>
      <c r="AVA917602" s="106"/>
      <c r="AVB917602" s="106"/>
      <c r="AVC917602" s="106"/>
      <c r="AVD917602" s="106"/>
      <c r="AVE917602" s="106"/>
      <c r="AVF917602" s="106"/>
      <c r="AVG917602" s="106"/>
      <c r="AVH917602" s="106"/>
      <c r="AVI917602" s="106"/>
      <c r="AVJ917602" s="106"/>
      <c r="AVK917602" s="106"/>
      <c r="AVL917602" s="106"/>
      <c r="AVM917602" s="106"/>
      <c r="AVN917602" s="106"/>
      <c r="AVO917602" s="106"/>
      <c r="AVP917602" s="106"/>
      <c r="AVQ917602" s="106"/>
      <c r="AVR917602" s="106"/>
      <c r="AVS917602" s="106"/>
      <c r="AVY917602" s="106"/>
      <c r="AVZ917602" s="106"/>
      <c r="AWA917602" s="106"/>
      <c r="AWB917602" s="106"/>
      <c r="AWC917602" s="106"/>
      <c r="BEV917602" s="106"/>
      <c r="BEW917602" s="106"/>
      <c r="BEX917602" s="106"/>
      <c r="BEY917602" s="106"/>
      <c r="BEZ917602" s="106"/>
      <c r="BFA917602" s="106"/>
      <c r="BFB917602" s="106"/>
      <c r="BFC917602" s="106"/>
      <c r="BFD917602" s="106"/>
      <c r="BFE917602" s="106"/>
      <c r="BFF917602" s="106"/>
      <c r="BFG917602" s="106"/>
      <c r="BFH917602" s="106"/>
      <c r="BFI917602" s="106"/>
      <c r="BFJ917602" s="106"/>
      <c r="BFK917602" s="106"/>
      <c r="BFL917602" s="106"/>
      <c r="BFM917602" s="106"/>
      <c r="BFN917602" s="106"/>
      <c r="BFO917602" s="106"/>
      <c r="BFU917602" s="106"/>
      <c r="BFV917602" s="106"/>
      <c r="BFW917602" s="106"/>
      <c r="BFX917602" s="106"/>
      <c r="BFY917602" s="106"/>
      <c r="BOR917602" s="106"/>
      <c r="BOS917602" s="106"/>
      <c r="BOT917602" s="106"/>
      <c r="BOU917602" s="106"/>
      <c r="BOV917602" s="106"/>
      <c r="BOW917602" s="106"/>
      <c r="BOX917602" s="106"/>
      <c r="BOY917602" s="106"/>
      <c r="BOZ917602" s="106"/>
      <c r="BPA917602" s="106"/>
      <c r="BPB917602" s="106"/>
      <c r="BPC917602" s="106"/>
      <c r="BPD917602" s="106"/>
      <c r="BPE917602" s="106"/>
      <c r="BPF917602" s="106"/>
      <c r="BPG917602" s="106"/>
      <c r="BPH917602" s="106"/>
      <c r="BPI917602" s="106"/>
      <c r="BPJ917602" s="106"/>
      <c r="BPK917602" s="106"/>
      <c r="BPQ917602" s="106"/>
      <c r="BPR917602" s="106"/>
      <c r="BPS917602" s="106"/>
      <c r="BPT917602" s="106"/>
      <c r="BPU917602" s="106"/>
      <c r="BYN917602" s="106"/>
      <c r="BYO917602" s="106"/>
      <c r="BYP917602" s="106"/>
      <c r="BYQ917602" s="106"/>
      <c r="BYR917602" s="106"/>
      <c r="BYS917602" s="106"/>
      <c r="BYT917602" s="106"/>
      <c r="BYU917602" s="106"/>
      <c r="BYV917602" s="106"/>
      <c r="BYW917602" s="106"/>
      <c r="BYX917602" s="106"/>
      <c r="BYY917602" s="106"/>
      <c r="BYZ917602" s="106"/>
      <c r="BZA917602" s="106"/>
      <c r="BZB917602" s="106"/>
      <c r="BZC917602" s="106"/>
      <c r="BZD917602" s="106"/>
      <c r="BZE917602" s="106"/>
      <c r="BZF917602" s="106"/>
      <c r="BZG917602" s="106"/>
      <c r="BZM917602" s="106"/>
      <c r="BZN917602" s="106"/>
      <c r="BZO917602" s="106"/>
      <c r="BZP917602" s="106"/>
      <c r="BZQ917602" s="106"/>
      <c r="CIJ917602" s="106"/>
      <c r="CIK917602" s="106"/>
      <c r="CIL917602" s="106"/>
      <c r="CIM917602" s="106"/>
      <c r="CIN917602" s="106"/>
      <c r="CIO917602" s="106"/>
      <c r="CIP917602" s="106"/>
      <c r="CIQ917602" s="106"/>
      <c r="CIR917602" s="106"/>
      <c r="CIS917602" s="106"/>
      <c r="CIT917602" s="106"/>
      <c r="CIU917602" s="106"/>
      <c r="CIV917602" s="106"/>
      <c r="CIW917602" s="106"/>
      <c r="CIX917602" s="106"/>
      <c r="CIY917602" s="106"/>
      <c r="CIZ917602" s="106"/>
      <c r="CJA917602" s="106"/>
      <c r="CJB917602" s="106"/>
      <c r="CJC917602" s="106"/>
      <c r="CJI917602" s="106"/>
      <c r="CJJ917602" s="106"/>
      <c r="CJK917602" s="106"/>
      <c r="CJL917602" s="106"/>
      <c r="CJM917602" s="106"/>
      <c r="CSF917602" s="106"/>
      <c r="CSG917602" s="106"/>
      <c r="CSH917602" s="106"/>
      <c r="CSI917602" s="106"/>
      <c r="CSJ917602" s="106"/>
      <c r="CSK917602" s="106"/>
      <c r="CSL917602" s="106"/>
      <c r="CSM917602" s="106"/>
      <c r="CSN917602" s="106"/>
      <c r="CSO917602" s="106"/>
      <c r="CSP917602" s="106"/>
      <c r="CSQ917602" s="106"/>
      <c r="CSR917602" s="106"/>
      <c r="CSS917602" s="106"/>
      <c r="CST917602" s="106"/>
      <c r="CSU917602" s="106"/>
      <c r="CSV917602" s="106"/>
      <c r="CSW917602" s="106"/>
      <c r="CSX917602" s="106"/>
      <c r="CSY917602" s="106"/>
      <c r="CTE917602" s="106"/>
      <c r="CTF917602" s="106"/>
      <c r="CTG917602" s="106"/>
      <c r="CTH917602" s="106"/>
      <c r="CTI917602" s="106"/>
      <c r="DCB917602" s="106"/>
      <c r="DCC917602" s="106"/>
      <c r="DCD917602" s="106"/>
      <c r="DCE917602" s="106"/>
      <c r="DCF917602" s="106"/>
      <c r="DCG917602" s="106"/>
      <c r="DCH917602" s="106"/>
      <c r="DCI917602" s="106"/>
      <c r="DCJ917602" s="106"/>
      <c r="DCK917602" s="106"/>
      <c r="DCL917602" s="106"/>
      <c r="DCM917602" s="106"/>
      <c r="DCN917602" s="106"/>
      <c r="DCO917602" s="106"/>
      <c r="DCP917602" s="106"/>
      <c r="DCQ917602" s="106"/>
      <c r="DCR917602" s="106"/>
      <c r="DCS917602" s="106"/>
      <c r="DCT917602" s="106"/>
      <c r="DCU917602" s="106"/>
      <c r="DDA917602" s="106"/>
      <c r="DDB917602" s="106"/>
      <c r="DDC917602" s="106"/>
      <c r="DDD917602" s="106"/>
      <c r="DDE917602" s="106"/>
      <c r="DLX917602" s="106"/>
      <c r="DLY917602" s="106"/>
      <c r="DLZ917602" s="106"/>
      <c r="DMA917602" s="106"/>
      <c r="DMB917602" s="106"/>
      <c r="DMC917602" s="106"/>
      <c r="DMD917602" s="106"/>
      <c r="DME917602" s="106"/>
      <c r="DMF917602" s="106"/>
      <c r="DMG917602" s="106"/>
      <c r="DMH917602" s="106"/>
      <c r="DMI917602" s="106"/>
      <c r="DMJ917602" s="106"/>
      <c r="DMK917602" s="106"/>
      <c r="DML917602" s="106"/>
      <c r="DMM917602" s="106"/>
      <c r="DMN917602" s="106"/>
      <c r="DMO917602" s="106"/>
      <c r="DMP917602" s="106"/>
      <c r="DMQ917602" s="106"/>
      <c r="DMW917602" s="106"/>
      <c r="DMX917602" s="106"/>
      <c r="DMY917602" s="106"/>
      <c r="DMZ917602" s="106"/>
      <c r="DNA917602" s="106"/>
      <c r="DVT917602" s="106"/>
      <c r="DVU917602" s="106"/>
      <c r="DVV917602" s="106"/>
      <c r="DVW917602" s="106"/>
      <c r="DVX917602" s="106"/>
      <c r="DVY917602" s="106"/>
      <c r="DVZ917602" s="106"/>
      <c r="DWA917602" s="106"/>
      <c r="DWB917602" s="106"/>
      <c r="DWC917602" s="106"/>
      <c r="DWD917602" s="106"/>
      <c r="DWE917602" s="106"/>
      <c r="DWF917602" s="106"/>
      <c r="DWG917602" s="106"/>
      <c r="DWH917602" s="106"/>
      <c r="DWI917602" s="106"/>
      <c r="DWJ917602" s="106"/>
      <c r="DWK917602" s="106"/>
      <c r="DWL917602" s="106"/>
      <c r="DWM917602" s="106"/>
      <c r="DWS917602" s="106"/>
      <c r="DWT917602" s="106"/>
      <c r="DWU917602" s="106"/>
      <c r="DWV917602" s="106"/>
      <c r="DWW917602" s="106"/>
      <c r="EFP917602" s="106"/>
      <c r="EFQ917602" s="106"/>
      <c r="EFR917602" s="106"/>
      <c r="EFS917602" s="106"/>
      <c r="EFT917602" s="106"/>
      <c r="EFU917602" s="106"/>
      <c r="EFV917602" s="106"/>
      <c r="EFW917602" s="106"/>
      <c r="EFX917602" s="106"/>
      <c r="EFY917602" s="106"/>
      <c r="EFZ917602" s="106"/>
      <c r="EGA917602" s="106"/>
      <c r="EGB917602" s="106"/>
      <c r="EGC917602" s="106"/>
      <c r="EGD917602" s="106"/>
      <c r="EGE917602" s="106"/>
      <c r="EGF917602" s="106"/>
      <c r="EGG917602" s="106"/>
      <c r="EGH917602" s="106"/>
      <c r="EGI917602" s="106"/>
      <c r="EGO917602" s="106"/>
      <c r="EGP917602" s="106"/>
      <c r="EGQ917602" s="106"/>
      <c r="EGR917602" s="106"/>
      <c r="EGS917602" s="106"/>
      <c r="EPL917602" s="106"/>
      <c r="EPM917602" s="106"/>
      <c r="EPN917602" s="106"/>
      <c r="EPO917602" s="106"/>
      <c r="EPP917602" s="106"/>
      <c r="EPQ917602" s="106"/>
      <c r="EPR917602" s="106"/>
      <c r="EPS917602" s="106"/>
      <c r="EPT917602" s="106"/>
      <c r="EPU917602" s="106"/>
      <c r="EPV917602" s="106"/>
      <c r="EPW917602" s="106"/>
      <c r="EPX917602" s="106"/>
      <c r="EPY917602" s="106"/>
      <c r="EPZ917602" s="106"/>
      <c r="EQA917602" s="106"/>
      <c r="EQB917602" s="106"/>
      <c r="EQC917602" s="106"/>
      <c r="EQD917602" s="106"/>
      <c r="EQE917602" s="106"/>
      <c r="EQK917602" s="106"/>
      <c r="EQL917602" s="106"/>
      <c r="EQM917602" s="106"/>
      <c r="EQN917602" s="106"/>
      <c r="EQO917602" s="106"/>
      <c r="EZH917602" s="106"/>
      <c r="EZI917602" s="106"/>
      <c r="EZJ917602" s="106"/>
      <c r="EZK917602" s="106"/>
      <c r="EZL917602" s="106"/>
      <c r="EZM917602" s="106"/>
      <c r="EZN917602" s="106"/>
      <c r="EZO917602" s="106"/>
      <c r="EZP917602" s="106"/>
      <c r="EZQ917602" s="106"/>
      <c r="EZR917602" s="106"/>
      <c r="EZS917602" s="106"/>
      <c r="EZT917602" s="106"/>
      <c r="EZU917602" s="106"/>
      <c r="EZV917602" s="106"/>
      <c r="EZW917602" s="106"/>
      <c r="EZX917602" s="106"/>
      <c r="EZY917602" s="106"/>
      <c r="EZZ917602" s="106"/>
      <c r="FAA917602" s="106"/>
      <c r="FAG917602" s="106"/>
      <c r="FAH917602" s="106"/>
      <c r="FAI917602" s="106"/>
      <c r="FAJ917602" s="106"/>
      <c r="FAK917602" s="106"/>
      <c r="FJD917602" s="106"/>
      <c r="FJE917602" s="106"/>
      <c r="FJF917602" s="106"/>
      <c r="FJG917602" s="106"/>
      <c r="FJH917602" s="106"/>
      <c r="FJI917602" s="106"/>
      <c r="FJJ917602" s="106"/>
      <c r="FJK917602" s="106"/>
      <c r="FJL917602" s="106"/>
      <c r="FJM917602" s="106"/>
      <c r="FJN917602" s="106"/>
      <c r="FJO917602" s="106"/>
      <c r="FJP917602" s="106"/>
      <c r="FJQ917602" s="106"/>
      <c r="FJR917602" s="106"/>
      <c r="FJS917602" s="106"/>
      <c r="FJT917602" s="106"/>
      <c r="FJU917602" s="106"/>
      <c r="FJV917602" s="106"/>
      <c r="FJW917602" s="106"/>
      <c r="FKC917602" s="106"/>
      <c r="FKD917602" s="106"/>
      <c r="FKE917602" s="106"/>
      <c r="FKF917602" s="106"/>
      <c r="FKG917602" s="106"/>
      <c r="FSZ917602" s="106"/>
      <c r="FTA917602" s="106"/>
      <c r="FTB917602" s="106"/>
      <c r="FTC917602" s="106"/>
      <c r="FTD917602" s="106"/>
      <c r="FTE917602" s="106"/>
      <c r="FTF917602" s="106"/>
      <c r="FTG917602" s="106"/>
      <c r="FTH917602" s="106"/>
      <c r="FTI917602" s="106"/>
      <c r="FTJ917602" s="106"/>
      <c r="FTK917602" s="106"/>
      <c r="FTL917602" s="106"/>
      <c r="FTM917602" s="106"/>
      <c r="FTN917602" s="106"/>
      <c r="FTO917602" s="106"/>
      <c r="FTP917602" s="106"/>
      <c r="FTQ917602" s="106"/>
      <c r="FTR917602" s="106"/>
      <c r="FTS917602" s="106"/>
      <c r="FTY917602" s="106"/>
      <c r="FTZ917602" s="106"/>
      <c r="FUA917602" s="106"/>
      <c r="FUB917602" s="106"/>
      <c r="FUC917602" s="106"/>
      <c r="GCV917602" s="106"/>
      <c r="GCW917602" s="106"/>
      <c r="GCX917602" s="106"/>
      <c r="GCY917602" s="106"/>
      <c r="GCZ917602" s="106"/>
      <c r="GDA917602" s="106"/>
      <c r="GDB917602" s="106"/>
      <c r="GDC917602" s="106"/>
      <c r="GDD917602" s="106"/>
      <c r="GDE917602" s="106"/>
      <c r="GDF917602" s="106"/>
      <c r="GDG917602" s="106"/>
      <c r="GDH917602" s="106"/>
      <c r="GDI917602" s="106"/>
      <c r="GDJ917602" s="106"/>
      <c r="GDK917602" s="106"/>
      <c r="GDL917602" s="106"/>
      <c r="GDM917602" s="106"/>
      <c r="GDN917602" s="106"/>
      <c r="GDO917602" s="106"/>
      <c r="GDU917602" s="106"/>
      <c r="GDV917602" s="106"/>
      <c r="GDW917602" s="106"/>
      <c r="GDX917602" s="106"/>
      <c r="GDY917602" s="106"/>
      <c r="GMR917602" s="106"/>
      <c r="GMS917602" s="106"/>
      <c r="GMT917602" s="106"/>
      <c r="GMU917602" s="106"/>
      <c r="GMV917602" s="106"/>
      <c r="GMW917602" s="106"/>
      <c r="GMX917602" s="106"/>
      <c r="GMY917602" s="106"/>
      <c r="GMZ917602" s="106"/>
      <c r="GNA917602" s="106"/>
      <c r="GNB917602" s="106"/>
      <c r="GNC917602" s="106"/>
      <c r="GND917602" s="106"/>
      <c r="GNE917602" s="106"/>
      <c r="GNF917602" s="106"/>
      <c r="GNG917602" s="106"/>
      <c r="GNH917602" s="106"/>
      <c r="GNI917602" s="106"/>
      <c r="GNJ917602" s="106"/>
      <c r="GNK917602" s="106"/>
      <c r="GNQ917602" s="106"/>
      <c r="GNR917602" s="106"/>
      <c r="GNS917602" s="106"/>
      <c r="GNT917602" s="106"/>
      <c r="GNU917602" s="106"/>
      <c r="GWN917602" s="106"/>
      <c r="GWO917602" s="106"/>
      <c r="GWP917602" s="106"/>
      <c r="GWQ917602" s="106"/>
      <c r="GWR917602" s="106"/>
      <c r="GWS917602" s="106"/>
      <c r="GWT917602" s="106"/>
      <c r="GWU917602" s="106"/>
      <c r="GWV917602" s="106"/>
      <c r="GWW917602" s="106"/>
      <c r="GWX917602" s="106"/>
      <c r="GWY917602" s="106"/>
      <c r="GWZ917602" s="106"/>
      <c r="GXA917602" s="106"/>
      <c r="GXB917602" s="106"/>
      <c r="GXC917602" s="106"/>
      <c r="GXD917602" s="106"/>
      <c r="GXE917602" s="106"/>
      <c r="GXF917602" s="106"/>
      <c r="GXG917602" s="106"/>
      <c r="GXM917602" s="106"/>
      <c r="GXN917602" s="106"/>
      <c r="GXO917602" s="106"/>
      <c r="GXP917602" s="106"/>
      <c r="GXQ917602" s="106"/>
      <c r="HGJ917602" s="106"/>
      <c r="HGK917602" s="106"/>
      <c r="HGL917602" s="106"/>
      <c r="HGM917602" s="106"/>
      <c r="HGN917602" s="106"/>
      <c r="HGO917602" s="106"/>
      <c r="HGP917602" s="106"/>
      <c r="HGQ917602" s="106"/>
      <c r="HGR917602" s="106"/>
      <c r="HGS917602" s="106"/>
      <c r="HGT917602" s="106"/>
      <c r="HGU917602" s="106"/>
      <c r="HGV917602" s="106"/>
      <c r="HGW917602" s="106"/>
      <c r="HGX917602" s="106"/>
      <c r="HGY917602" s="106"/>
      <c r="HGZ917602" s="106"/>
      <c r="HHA917602" s="106"/>
      <c r="HHB917602" s="106"/>
      <c r="HHC917602" s="106"/>
      <c r="HHI917602" s="106"/>
      <c r="HHJ917602" s="106"/>
      <c r="HHK917602" s="106"/>
      <c r="HHL917602" s="106"/>
      <c r="HHM917602" s="106"/>
      <c r="HQF917602" s="106"/>
      <c r="HQG917602" s="106"/>
      <c r="HQH917602" s="106"/>
      <c r="HQI917602" s="106"/>
      <c r="HQJ917602" s="106"/>
      <c r="HQK917602" s="106"/>
      <c r="HQL917602" s="106"/>
      <c r="HQM917602" s="106"/>
      <c r="HQN917602" s="106"/>
      <c r="HQO917602" s="106"/>
      <c r="HQP917602" s="106"/>
      <c r="HQQ917602" s="106"/>
      <c r="HQR917602" s="106"/>
      <c r="HQS917602" s="106"/>
      <c r="HQT917602" s="106"/>
      <c r="HQU917602" s="106"/>
      <c r="HQV917602" s="106"/>
      <c r="HQW917602" s="106"/>
      <c r="HQX917602" s="106"/>
      <c r="HQY917602" s="106"/>
      <c r="HRE917602" s="106"/>
      <c r="HRF917602" s="106"/>
      <c r="HRG917602" s="106"/>
      <c r="HRH917602" s="106"/>
      <c r="HRI917602" s="106"/>
      <c r="IAB917602" s="106"/>
      <c r="IAC917602" s="106"/>
      <c r="IAD917602" s="106"/>
      <c r="IAE917602" s="106"/>
      <c r="IAF917602" s="106"/>
      <c r="IAG917602" s="106"/>
      <c r="IAH917602" s="106"/>
      <c r="IAI917602" s="106"/>
      <c r="IAJ917602" s="106"/>
      <c r="IAK917602" s="106"/>
      <c r="IAL917602" s="106"/>
      <c r="IAM917602" s="106"/>
      <c r="IAN917602" s="106"/>
      <c r="IAO917602" s="106"/>
      <c r="IAP917602" s="106"/>
      <c r="IAQ917602" s="106"/>
      <c r="IAR917602" s="106"/>
      <c r="IAS917602" s="106"/>
      <c r="IAT917602" s="106"/>
      <c r="IAU917602" s="106"/>
      <c r="IBA917602" s="106"/>
      <c r="IBB917602" s="106"/>
      <c r="IBC917602" s="106"/>
      <c r="IBD917602" s="106"/>
      <c r="IBE917602" s="106"/>
      <c r="IJX917602" s="106"/>
      <c r="IJY917602" s="106"/>
      <c r="IJZ917602" s="106"/>
      <c r="IKA917602" s="106"/>
      <c r="IKB917602" s="106"/>
      <c r="IKC917602" s="106"/>
      <c r="IKD917602" s="106"/>
      <c r="IKE917602" s="106"/>
      <c r="IKF917602" s="106"/>
      <c r="IKG917602" s="106"/>
      <c r="IKH917602" s="106"/>
      <c r="IKI917602" s="106"/>
      <c r="IKJ917602" s="106"/>
      <c r="IKK917602" s="106"/>
      <c r="IKL917602" s="106"/>
      <c r="IKM917602" s="106"/>
      <c r="IKN917602" s="106"/>
      <c r="IKO917602" s="106"/>
      <c r="IKP917602" s="106"/>
      <c r="IKQ917602" s="106"/>
      <c r="IKW917602" s="106"/>
      <c r="IKX917602" s="106"/>
      <c r="IKY917602" s="106"/>
      <c r="IKZ917602" s="106"/>
      <c r="ILA917602" s="106"/>
      <c r="ITT917602" s="106"/>
      <c r="ITU917602" s="106"/>
      <c r="ITV917602" s="106"/>
      <c r="ITW917602" s="106"/>
      <c r="ITX917602" s="106"/>
      <c r="ITY917602" s="106"/>
      <c r="ITZ917602" s="106"/>
      <c r="IUA917602" s="106"/>
      <c r="IUB917602" s="106"/>
      <c r="IUC917602" s="106"/>
      <c r="IUD917602" s="106"/>
      <c r="IUE917602" s="106"/>
      <c r="IUF917602" s="106"/>
      <c r="IUG917602" s="106"/>
      <c r="IUH917602" s="106"/>
      <c r="IUI917602" s="106"/>
      <c r="IUJ917602" s="106"/>
      <c r="IUK917602" s="106"/>
      <c r="IUL917602" s="106"/>
      <c r="IUM917602" s="106"/>
      <c r="IUS917602" s="106"/>
      <c r="IUT917602" s="106"/>
      <c r="IUU917602" s="106"/>
      <c r="IUV917602" s="106"/>
      <c r="IUW917602" s="106"/>
      <c r="JDP917602" s="106"/>
      <c r="JDQ917602" s="106"/>
      <c r="JDR917602" s="106"/>
      <c r="JDS917602" s="106"/>
      <c r="JDT917602" s="106"/>
      <c r="JDU917602" s="106"/>
      <c r="JDV917602" s="106"/>
      <c r="JDW917602" s="106"/>
      <c r="JDX917602" s="106"/>
      <c r="JDY917602" s="106"/>
      <c r="JDZ917602" s="106"/>
      <c r="JEA917602" s="106"/>
      <c r="JEB917602" s="106"/>
      <c r="JEC917602" s="106"/>
      <c r="JED917602" s="106"/>
      <c r="JEE917602" s="106"/>
      <c r="JEF917602" s="106"/>
      <c r="JEG917602" s="106"/>
      <c r="JEH917602" s="106"/>
      <c r="JEI917602" s="106"/>
      <c r="JEO917602" s="106"/>
      <c r="JEP917602" s="106"/>
      <c r="JEQ917602" s="106"/>
      <c r="JER917602" s="106"/>
      <c r="JES917602" s="106"/>
      <c r="JNL917602" s="106"/>
      <c r="JNM917602" s="106"/>
      <c r="JNN917602" s="106"/>
      <c r="JNO917602" s="106"/>
      <c r="JNP917602" s="106"/>
      <c r="JNQ917602" s="106"/>
      <c r="JNR917602" s="106"/>
      <c r="JNS917602" s="106"/>
      <c r="JNT917602" s="106"/>
      <c r="JNU917602" s="106"/>
      <c r="JNV917602" s="106"/>
      <c r="JNW917602" s="106"/>
      <c r="JNX917602" s="106"/>
      <c r="JNY917602" s="106"/>
      <c r="JNZ917602" s="106"/>
      <c r="JOA917602" s="106"/>
      <c r="JOB917602" s="106"/>
      <c r="JOC917602" s="106"/>
      <c r="JOD917602" s="106"/>
      <c r="JOE917602" s="106"/>
      <c r="JOK917602" s="106"/>
      <c r="JOL917602" s="106"/>
      <c r="JOM917602" s="106"/>
      <c r="JON917602" s="106"/>
      <c r="JOO917602" s="106"/>
      <c r="JXH917602" s="106"/>
      <c r="JXI917602" s="106"/>
      <c r="JXJ917602" s="106"/>
      <c r="JXK917602" s="106"/>
      <c r="JXL917602" s="106"/>
      <c r="JXM917602" s="106"/>
      <c r="JXN917602" s="106"/>
      <c r="JXO917602" s="106"/>
      <c r="JXP917602" s="106"/>
      <c r="JXQ917602" s="106"/>
      <c r="JXR917602" s="106"/>
      <c r="JXS917602" s="106"/>
      <c r="JXT917602" s="106"/>
      <c r="JXU917602" s="106"/>
      <c r="JXV917602" s="106"/>
      <c r="JXW917602" s="106"/>
      <c r="JXX917602" s="106"/>
      <c r="JXY917602" s="106"/>
      <c r="JXZ917602" s="106"/>
      <c r="JYA917602" s="106"/>
      <c r="JYG917602" s="106"/>
      <c r="JYH917602" s="106"/>
      <c r="JYI917602" s="106"/>
      <c r="JYJ917602" s="106"/>
      <c r="JYK917602" s="106"/>
      <c r="KHD917602" s="106"/>
      <c r="KHE917602" s="106"/>
      <c r="KHF917602" s="106"/>
      <c r="KHG917602" s="106"/>
      <c r="KHH917602" s="106"/>
      <c r="KHI917602" s="106"/>
      <c r="KHJ917602" s="106"/>
      <c r="KHK917602" s="106"/>
      <c r="KHL917602" s="106"/>
      <c r="KHM917602" s="106"/>
      <c r="KHN917602" s="106"/>
      <c r="KHO917602" s="106"/>
      <c r="KHP917602" s="106"/>
      <c r="KHQ917602" s="106"/>
      <c r="KHR917602" s="106"/>
      <c r="KHS917602" s="106"/>
      <c r="KHT917602" s="106"/>
      <c r="KHU917602" s="106"/>
      <c r="KHV917602" s="106"/>
      <c r="KHW917602" s="106"/>
      <c r="KIC917602" s="106"/>
      <c r="KID917602" s="106"/>
      <c r="KIE917602" s="106"/>
      <c r="KIF917602" s="106"/>
      <c r="KIG917602" s="106"/>
      <c r="KQZ917602" s="106"/>
      <c r="KRA917602" s="106"/>
      <c r="KRB917602" s="106"/>
      <c r="KRC917602" s="106"/>
      <c r="KRD917602" s="106"/>
      <c r="KRE917602" s="106"/>
      <c r="KRF917602" s="106"/>
      <c r="KRG917602" s="106"/>
      <c r="KRH917602" s="106"/>
      <c r="KRI917602" s="106"/>
      <c r="KRJ917602" s="106"/>
      <c r="KRK917602" s="106"/>
      <c r="KRL917602" s="106"/>
      <c r="KRM917602" s="106"/>
      <c r="KRN917602" s="106"/>
      <c r="KRO917602" s="106"/>
      <c r="KRP917602" s="106"/>
      <c r="KRQ917602" s="106"/>
      <c r="KRR917602" s="106"/>
      <c r="KRS917602" s="106"/>
      <c r="KRY917602" s="106"/>
      <c r="KRZ917602" s="106"/>
      <c r="KSA917602" s="106"/>
      <c r="KSB917602" s="106"/>
      <c r="KSC917602" s="106"/>
      <c r="LAV917602" s="106"/>
      <c r="LAW917602" s="106"/>
      <c r="LAX917602" s="106"/>
      <c r="LAY917602" s="106"/>
      <c r="LAZ917602" s="106"/>
      <c r="LBA917602" s="106"/>
      <c r="LBB917602" s="106"/>
      <c r="LBC917602" s="106"/>
      <c r="LBD917602" s="106"/>
      <c r="LBE917602" s="106"/>
      <c r="LBF917602" s="106"/>
      <c r="LBG917602" s="106"/>
      <c r="LBH917602" s="106"/>
      <c r="LBI917602" s="106"/>
      <c r="LBJ917602" s="106"/>
      <c r="LBK917602" s="106"/>
      <c r="LBL917602" s="106"/>
      <c r="LBM917602" s="106"/>
      <c r="LBN917602" s="106"/>
      <c r="LBO917602" s="106"/>
      <c r="LBU917602" s="106"/>
      <c r="LBV917602" s="106"/>
      <c r="LBW917602" s="106"/>
      <c r="LBX917602" s="106"/>
      <c r="LBY917602" s="106"/>
      <c r="LKR917602" s="106"/>
      <c r="LKS917602" s="106"/>
      <c r="LKT917602" s="106"/>
      <c r="LKU917602" s="106"/>
      <c r="LKV917602" s="106"/>
      <c r="LKW917602" s="106"/>
      <c r="LKX917602" s="106"/>
      <c r="LKY917602" s="106"/>
      <c r="LKZ917602" s="106"/>
      <c r="LLA917602" s="106"/>
      <c r="LLB917602" s="106"/>
      <c r="LLC917602" s="106"/>
      <c r="LLD917602" s="106"/>
      <c r="LLE917602" s="106"/>
      <c r="LLF917602" s="106"/>
      <c r="LLG917602" s="106"/>
      <c r="LLH917602" s="106"/>
      <c r="LLI917602" s="106"/>
      <c r="LLJ917602" s="106"/>
      <c r="LLK917602" s="106"/>
      <c r="LLQ917602" s="106"/>
      <c r="LLR917602" s="106"/>
      <c r="LLS917602" s="106"/>
      <c r="LLT917602" s="106"/>
      <c r="LLU917602" s="106"/>
      <c r="LUN917602" s="106"/>
      <c r="LUO917602" s="106"/>
      <c r="LUP917602" s="106"/>
      <c r="LUQ917602" s="106"/>
      <c r="LUR917602" s="106"/>
      <c r="LUS917602" s="106"/>
      <c r="LUT917602" s="106"/>
      <c r="LUU917602" s="106"/>
      <c r="LUV917602" s="106"/>
      <c r="LUW917602" s="106"/>
      <c r="LUX917602" s="106"/>
      <c r="LUY917602" s="106"/>
      <c r="LUZ917602" s="106"/>
      <c r="LVA917602" s="106"/>
      <c r="LVB917602" s="106"/>
      <c r="LVC917602" s="106"/>
      <c r="LVD917602" s="106"/>
      <c r="LVE917602" s="106"/>
      <c r="LVF917602" s="106"/>
      <c r="LVG917602" s="106"/>
      <c r="LVM917602" s="106"/>
      <c r="LVN917602" s="106"/>
      <c r="LVO917602" s="106"/>
      <c r="LVP917602" s="106"/>
      <c r="LVQ917602" s="106"/>
      <c r="MEJ917602" s="106"/>
      <c r="MEK917602" s="106"/>
      <c r="MEL917602" s="106"/>
      <c r="MEM917602" s="106"/>
      <c r="MEN917602" s="106"/>
      <c r="MEO917602" s="106"/>
      <c r="MEP917602" s="106"/>
      <c r="MEQ917602" s="106"/>
      <c r="MER917602" s="106"/>
      <c r="MES917602" s="106"/>
      <c r="MET917602" s="106"/>
      <c r="MEU917602" s="106"/>
      <c r="MEV917602" s="106"/>
      <c r="MEW917602" s="106"/>
      <c r="MEX917602" s="106"/>
      <c r="MEY917602" s="106"/>
      <c r="MEZ917602" s="106"/>
      <c r="MFA917602" s="106"/>
      <c r="MFB917602" s="106"/>
      <c r="MFC917602" s="106"/>
      <c r="MFI917602" s="106"/>
      <c r="MFJ917602" s="106"/>
      <c r="MFK917602" s="106"/>
      <c r="MFL917602" s="106"/>
      <c r="MFM917602" s="106"/>
      <c r="MOF917602" s="106"/>
      <c r="MOG917602" s="106"/>
      <c r="MOH917602" s="106"/>
      <c r="MOI917602" s="106"/>
      <c r="MOJ917602" s="106"/>
      <c r="MOK917602" s="106"/>
      <c r="MOL917602" s="106"/>
      <c r="MOM917602" s="106"/>
      <c r="MON917602" s="106"/>
      <c r="MOO917602" s="106"/>
      <c r="MOP917602" s="106"/>
      <c r="MOQ917602" s="106"/>
      <c r="MOR917602" s="106"/>
      <c r="MOS917602" s="106"/>
      <c r="MOT917602" s="106"/>
      <c r="MOU917602" s="106"/>
      <c r="MOV917602" s="106"/>
      <c r="MOW917602" s="106"/>
      <c r="MOX917602" s="106"/>
      <c r="MOY917602" s="106"/>
      <c r="MPE917602" s="106"/>
      <c r="MPF917602" s="106"/>
      <c r="MPG917602" s="106"/>
      <c r="MPH917602" s="106"/>
      <c r="MPI917602" s="106"/>
      <c r="MYB917602" s="106"/>
      <c r="MYC917602" s="106"/>
      <c r="MYD917602" s="106"/>
      <c r="MYE917602" s="106"/>
      <c r="MYF917602" s="106"/>
      <c r="MYG917602" s="106"/>
      <c r="MYH917602" s="106"/>
      <c r="MYI917602" s="106"/>
      <c r="MYJ917602" s="106"/>
      <c r="MYK917602" s="106"/>
      <c r="MYL917602" s="106"/>
      <c r="MYM917602" s="106"/>
      <c r="MYN917602" s="106"/>
      <c r="MYO917602" s="106"/>
      <c r="MYP917602" s="106"/>
      <c r="MYQ917602" s="106"/>
      <c r="MYR917602" s="106"/>
      <c r="MYS917602" s="106"/>
      <c r="MYT917602" s="106"/>
      <c r="MYU917602" s="106"/>
      <c r="MZA917602" s="106"/>
      <c r="MZB917602" s="106"/>
      <c r="MZC917602" s="106"/>
      <c r="MZD917602" s="106"/>
      <c r="MZE917602" s="106"/>
      <c r="NHX917602" s="106"/>
      <c r="NHY917602" s="106"/>
      <c r="NHZ917602" s="106"/>
      <c r="NIA917602" s="106"/>
      <c r="NIB917602" s="106"/>
      <c r="NIC917602" s="106"/>
      <c r="NID917602" s="106"/>
      <c r="NIE917602" s="106"/>
      <c r="NIF917602" s="106"/>
      <c r="NIG917602" s="106"/>
      <c r="NIH917602" s="106"/>
      <c r="NII917602" s="106"/>
      <c r="NIJ917602" s="106"/>
      <c r="NIK917602" s="106"/>
      <c r="NIL917602" s="106"/>
      <c r="NIM917602" s="106"/>
      <c r="NIN917602" s="106"/>
      <c r="NIO917602" s="106"/>
      <c r="NIP917602" s="106"/>
      <c r="NIQ917602" s="106"/>
      <c r="NIW917602" s="106"/>
      <c r="NIX917602" s="106"/>
      <c r="NIY917602" s="106"/>
      <c r="NIZ917602" s="106"/>
      <c r="NJA917602" s="106"/>
      <c r="NRT917602" s="106"/>
      <c r="NRU917602" s="106"/>
      <c r="NRV917602" s="106"/>
      <c r="NRW917602" s="106"/>
      <c r="NRX917602" s="106"/>
      <c r="NRY917602" s="106"/>
      <c r="NRZ917602" s="106"/>
      <c r="NSA917602" s="106"/>
      <c r="NSB917602" s="106"/>
      <c r="NSC917602" s="106"/>
      <c r="NSD917602" s="106"/>
      <c r="NSE917602" s="106"/>
      <c r="NSF917602" s="106"/>
      <c r="NSG917602" s="106"/>
      <c r="NSH917602" s="106"/>
      <c r="NSI917602" s="106"/>
      <c r="NSJ917602" s="106"/>
      <c r="NSK917602" s="106"/>
      <c r="NSL917602" s="106"/>
      <c r="NSM917602" s="106"/>
      <c r="NSS917602" s="106"/>
      <c r="NST917602" s="106"/>
      <c r="NSU917602" s="106"/>
      <c r="NSV917602" s="106"/>
      <c r="NSW917602" s="106"/>
      <c r="OBP917602" s="106"/>
      <c r="OBQ917602" s="106"/>
      <c r="OBR917602" s="106"/>
      <c r="OBS917602" s="106"/>
      <c r="OBT917602" s="106"/>
      <c r="OBU917602" s="106"/>
      <c r="OBV917602" s="106"/>
      <c r="OBW917602" s="106"/>
      <c r="OBX917602" s="106"/>
      <c r="OBY917602" s="106"/>
      <c r="OBZ917602" s="106"/>
      <c r="OCA917602" s="106"/>
      <c r="OCB917602" s="106"/>
      <c r="OCC917602" s="106"/>
      <c r="OCD917602" s="106"/>
      <c r="OCE917602" s="106"/>
      <c r="OCF917602" s="106"/>
      <c r="OCG917602" s="106"/>
      <c r="OCH917602" s="106"/>
      <c r="OCI917602" s="106"/>
      <c r="OCO917602" s="106"/>
      <c r="OCP917602" s="106"/>
      <c r="OCQ917602" s="106"/>
      <c r="OCR917602" s="106"/>
      <c r="OCS917602" s="106"/>
      <c r="OLL917602" s="106"/>
      <c r="OLM917602" s="106"/>
      <c r="OLN917602" s="106"/>
      <c r="OLO917602" s="106"/>
      <c r="OLP917602" s="106"/>
      <c r="OLQ917602" s="106"/>
      <c r="OLR917602" s="106"/>
      <c r="OLS917602" s="106"/>
      <c r="OLT917602" s="106"/>
      <c r="OLU917602" s="106"/>
      <c r="OLV917602" s="106"/>
      <c r="OLW917602" s="106"/>
      <c r="OLX917602" s="106"/>
      <c r="OLY917602" s="106"/>
      <c r="OLZ917602" s="106"/>
      <c r="OMA917602" s="106"/>
      <c r="OMB917602" s="106"/>
      <c r="OMC917602" s="106"/>
      <c r="OMD917602" s="106"/>
      <c r="OME917602" s="106"/>
      <c r="OMK917602" s="106"/>
      <c r="OML917602" s="106"/>
      <c r="OMM917602" s="106"/>
      <c r="OMN917602" s="106"/>
      <c r="OMO917602" s="106"/>
      <c r="OVH917602" s="106"/>
      <c r="OVI917602" s="106"/>
      <c r="OVJ917602" s="106"/>
      <c r="OVK917602" s="106"/>
      <c r="OVL917602" s="106"/>
      <c r="OVM917602" s="106"/>
      <c r="OVN917602" s="106"/>
      <c r="OVO917602" s="106"/>
      <c r="OVP917602" s="106"/>
      <c r="OVQ917602" s="106"/>
      <c r="OVR917602" s="106"/>
      <c r="OVS917602" s="106"/>
      <c r="OVT917602" s="106"/>
      <c r="OVU917602" s="106"/>
      <c r="OVV917602" s="106"/>
      <c r="OVW917602" s="106"/>
      <c r="OVX917602" s="106"/>
      <c r="OVY917602" s="106"/>
      <c r="OVZ917602" s="106"/>
      <c r="OWA917602" s="106"/>
      <c r="OWG917602" s="106"/>
      <c r="OWH917602" s="106"/>
      <c r="OWI917602" s="106"/>
      <c r="OWJ917602" s="106"/>
      <c r="OWK917602" s="106"/>
      <c r="PFD917602" s="106"/>
      <c r="PFE917602" s="106"/>
      <c r="PFF917602" s="106"/>
      <c r="PFG917602" s="106"/>
      <c r="PFH917602" s="106"/>
      <c r="PFI917602" s="106"/>
      <c r="PFJ917602" s="106"/>
      <c r="PFK917602" s="106"/>
      <c r="PFL917602" s="106"/>
      <c r="PFM917602" s="106"/>
      <c r="PFN917602" s="106"/>
      <c r="PFO917602" s="106"/>
      <c r="PFP917602" s="106"/>
      <c r="PFQ917602" s="106"/>
      <c r="PFR917602" s="106"/>
      <c r="PFS917602" s="106"/>
      <c r="PFT917602" s="106"/>
      <c r="PFU917602" s="106"/>
      <c r="PFV917602" s="106"/>
      <c r="PFW917602" s="106"/>
      <c r="PGC917602" s="106"/>
      <c r="PGD917602" s="106"/>
      <c r="PGE917602" s="106"/>
      <c r="PGF917602" s="106"/>
      <c r="PGG917602" s="106"/>
      <c r="POZ917602" s="106"/>
      <c r="PPA917602" s="106"/>
      <c r="PPB917602" s="106"/>
      <c r="PPC917602" s="106"/>
      <c r="PPD917602" s="106"/>
      <c r="PPE917602" s="106"/>
      <c r="PPF917602" s="106"/>
      <c r="PPG917602" s="106"/>
      <c r="PPH917602" s="106"/>
      <c r="PPI917602" s="106"/>
      <c r="PPJ917602" s="106"/>
      <c r="PPK917602" s="106"/>
      <c r="PPL917602" s="106"/>
      <c r="PPM917602" s="106"/>
      <c r="PPN917602" s="106"/>
      <c r="PPO917602" s="106"/>
      <c r="PPP917602" s="106"/>
      <c r="PPQ917602" s="106"/>
      <c r="PPR917602" s="106"/>
      <c r="PPS917602" s="106"/>
      <c r="PPY917602" s="106"/>
      <c r="PPZ917602" s="106"/>
      <c r="PQA917602" s="106"/>
      <c r="PQB917602" s="106"/>
      <c r="PQC917602" s="106"/>
      <c r="PYV917602" s="106"/>
      <c r="PYW917602" s="106"/>
      <c r="PYX917602" s="106"/>
      <c r="PYY917602" s="106"/>
      <c r="PYZ917602" s="106"/>
      <c r="PZA917602" s="106"/>
      <c r="PZB917602" s="106"/>
      <c r="PZC917602" s="106"/>
      <c r="PZD917602" s="106"/>
      <c r="PZE917602" s="106"/>
      <c r="PZF917602" s="106"/>
      <c r="PZG917602" s="106"/>
      <c r="PZH917602" s="106"/>
      <c r="PZI917602" s="106"/>
      <c r="PZJ917602" s="106"/>
      <c r="PZK917602" s="106"/>
      <c r="PZL917602" s="106"/>
      <c r="PZM917602" s="106"/>
      <c r="PZN917602" s="106"/>
      <c r="PZO917602" s="106"/>
      <c r="PZU917602" s="106"/>
      <c r="PZV917602" s="106"/>
      <c r="PZW917602" s="106"/>
      <c r="PZX917602" s="106"/>
      <c r="PZY917602" s="106"/>
      <c r="QIR917602" s="106"/>
      <c r="QIS917602" s="106"/>
      <c r="QIT917602" s="106"/>
      <c r="QIU917602" s="106"/>
      <c r="QIV917602" s="106"/>
      <c r="QIW917602" s="106"/>
      <c r="QIX917602" s="106"/>
      <c r="QIY917602" s="106"/>
      <c r="QIZ917602" s="106"/>
      <c r="QJA917602" s="106"/>
      <c r="QJB917602" s="106"/>
      <c r="QJC917602" s="106"/>
      <c r="QJD917602" s="106"/>
      <c r="QJE917602" s="106"/>
      <c r="QJF917602" s="106"/>
      <c r="QJG917602" s="106"/>
      <c r="QJH917602" s="106"/>
      <c r="QJI917602" s="106"/>
      <c r="QJJ917602" s="106"/>
      <c r="QJK917602" s="106"/>
      <c r="QJQ917602" s="106"/>
      <c r="QJR917602" s="106"/>
      <c r="QJS917602" s="106"/>
      <c r="QJT917602" s="106"/>
      <c r="QJU917602" s="106"/>
      <c r="QSN917602" s="106"/>
      <c r="QSO917602" s="106"/>
      <c r="QSP917602" s="106"/>
      <c r="QSQ917602" s="106"/>
      <c r="QSR917602" s="106"/>
      <c r="QSS917602" s="106"/>
      <c r="QST917602" s="106"/>
      <c r="QSU917602" s="106"/>
      <c r="QSV917602" s="106"/>
      <c r="QSW917602" s="106"/>
      <c r="QSX917602" s="106"/>
      <c r="QSY917602" s="106"/>
      <c r="QSZ917602" s="106"/>
      <c r="QTA917602" s="106"/>
      <c r="QTB917602" s="106"/>
      <c r="QTC917602" s="106"/>
      <c r="QTD917602" s="106"/>
      <c r="QTE917602" s="106"/>
      <c r="QTF917602" s="106"/>
      <c r="QTG917602" s="106"/>
      <c r="QTM917602" s="106"/>
      <c r="QTN917602" s="106"/>
      <c r="QTO917602" s="106"/>
      <c r="QTP917602" s="106"/>
      <c r="QTQ917602" s="106"/>
      <c r="RCJ917602" s="106"/>
      <c r="RCK917602" s="106"/>
      <c r="RCL917602" s="106"/>
      <c r="RCM917602" s="106"/>
      <c r="RCN917602" s="106"/>
      <c r="RCO917602" s="106"/>
      <c r="RCP917602" s="106"/>
      <c r="RCQ917602" s="106"/>
      <c r="RCR917602" s="106"/>
      <c r="RCS917602" s="106"/>
      <c r="RCT917602" s="106"/>
      <c r="RCU917602" s="106"/>
      <c r="RCV917602" s="106"/>
      <c r="RCW917602" s="106"/>
      <c r="RCX917602" s="106"/>
      <c r="RCY917602" s="106"/>
      <c r="RCZ917602" s="106"/>
      <c r="RDA917602" s="106"/>
      <c r="RDB917602" s="106"/>
      <c r="RDC917602" s="106"/>
      <c r="RDI917602" s="106"/>
      <c r="RDJ917602" s="106"/>
      <c r="RDK917602" s="106"/>
      <c r="RDL917602" s="106"/>
      <c r="RDM917602" s="106"/>
      <c r="RMF917602" s="106"/>
      <c r="RMG917602" s="106"/>
      <c r="RMH917602" s="106"/>
      <c r="RMI917602" s="106"/>
      <c r="RMJ917602" s="106"/>
      <c r="RMK917602" s="106"/>
      <c r="RML917602" s="106"/>
      <c r="RMM917602" s="106"/>
      <c r="RMN917602" s="106"/>
      <c r="RMO917602" s="106"/>
      <c r="RMP917602" s="106"/>
      <c r="RMQ917602" s="106"/>
      <c r="RMR917602" s="106"/>
      <c r="RMS917602" s="106"/>
      <c r="RMT917602" s="106"/>
      <c r="RMU917602" s="106"/>
      <c r="RMV917602" s="106"/>
      <c r="RMW917602" s="106"/>
      <c r="RMX917602" s="106"/>
      <c r="RMY917602" s="106"/>
      <c r="RNE917602" s="106"/>
      <c r="RNF917602" s="106"/>
      <c r="RNG917602" s="106"/>
      <c r="RNH917602" s="106"/>
      <c r="RNI917602" s="106"/>
      <c r="RWB917602" s="106"/>
      <c r="RWC917602" s="106"/>
      <c r="RWD917602" s="106"/>
      <c r="RWE917602" s="106"/>
      <c r="RWF917602" s="106"/>
      <c r="RWG917602" s="106"/>
      <c r="RWH917602" s="106"/>
      <c r="RWI917602" s="106"/>
      <c r="RWJ917602" s="106"/>
      <c r="RWK917602" s="106"/>
      <c r="RWL917602" s="106"/>
      <c r="RWM917602" s="106"/>
      <c r="RWN917602" s="106"/>
      <c r="RWO917602" s="106"/>
      <c r="RWP917602" s="106"/>
      <c r="RWQ917602" s="106"/>
      <c r="RWR917602" s="106"/>
      <c r="RWS917602" s="106"/>
      <c r="RWT917602" s="106"/>
      <c r="RWU917602" s="106"/>
      <c r="RXA917602" s="106"/>
      <c r="RXB917602" s="106"/>
      <c r="RXC917602" s="106"/>
      <c r="RXD917602" s="106"/>
      <c r="RXE917602" s="106"/>
      <c r="SFX917602" s="106"/>
      <c r="SFY917602" s="106"/>
      <c r="SFZ917602" s="106"/>
      <c r="SGA917602" s="106"/>
      <c r="SGB917602" s="106"/>
      <c r="SGC917602" s="106"/>
      <c r="SGD917602" s="106"/>
      <c r="SGE917602" s="106"/>
      <c r="SGF917602" s="106"/>
      <c r="SGG917602" s="106"/>
      <c r="SGH917602" s="106"/>
      <c r="SGI917602" s="106"/>
      <c r="SGJ917602" s="106"/>
      <c r="SGK917602" s="106"/>
      <c r="SGL917602" s="106"/>
      <c r="SGM917602" s="106"/>
      <c r="SGN917602" s="106"/>
      <c r="SGO917602" s="106"/>
      <c r="SGP917602" s="106"/>
      <c r="SGQ917602" s="106"/>
      <c r="SGW917602" s="106"/>
      <c r="SGX917602" s="106"/>
      <c r="SGY917602" s="106"/>
      <c r="SGZ917602" s="106"/>
      <c r="SHA917602" s="106"/>
      <c r="SPT917602" s="106"/>
      <c r="SPU917602" s="106"/>
      <c r="SPV917602" s="106"/>
      <c r="SPW917602" s="106"/>
      <c r="SPX917602" s="106"/>
      <c r="SPY917602" s="106"/>
      <c r="SPZ917602" s="106"/>
      <c r="SQA917602" s="106"/>
      <c r="SQB917602" s="106"/>
      <c r="SQC917602" s="106"/>
      <c r="SQD917602" s="106"/>
      <c r="SQE917602" s="106"/>
      <c r="SQF917602" s="106"/>
      <c r="SQG917602" s="106"/>
      <c r="SQH917602" s="106"/>
      <c r="SQI917602" s="106"/>
      <c r="SQJ917602" s="106"/>
      <c r="SQK917602" s="106"/>
      <c r="SQL917602" s="106"/>
      <c r="SQM917602" s="106"/>
      <c r="SQS917602" s="106"/>
      <c r="SQT917602" s="106"/>
      <c r="SQU917602" s="106"/>
      <c r="SQV917602" s="106"/>
      <c r="SQW917602" s="106"/>
      <c r="SZP917602" s="106"/>
      <c r="SZQ917602" s="106"/>
      <c r="SZR917602" s="106"/>
      <c r="SZS917602" s="106"/>
      <c r="SZT917602" s="106"/>
      <c r="SZU917602" s="106"/>
      <c r="SZV917602" s="106"/>
      <c r="SZW917602" s="106"/>
      <c r="SZX917602" s="106"/>
      <c r="SZY917602" s="106"/>
      <c r="SZZ917602" s="106"/>
      <c r="TAA917602" s="106"/>
      <c r="TAB917602" s="106"/>
      <c r="TAC917602" s="106"/>
      <c r="TAD917602" s="106"/>
      <c r="TAE917602" s="106"/>
      <c r="TAF917602" s="106"/>
      <c r="TAG917602" s="106"/>
      <c r="TAH917602" s="106"/>
      <c r="TAI917602" s="106"/>
      <c r="TAO917602" s="106"/>
      <c r="TAP917602" s="106"/>
      <c r="TAQ917602" s="106"/>
      <c r="TAR917602" s="106"/>
      <c r="TAS917602" s="106"/>
      <c r="TJL917602" s="106"/>
      <c r="TJM917602" s="106"/>
      <c r="TJN917602" s="106"/>
      <c r="TJO917602" s="106"/>
      <c r="TJP917602" s="106"/>
      <c r="TJQ917602" s="106"/>
      <c r="TJR917602" s="106"/>
      <c r="TJS917602" s="106"/>
      <c r="TJT917602" s="106"/>
      <c r="TJU917602" s="106"/>
      <c r="TJV917602" s="106"/>
      <c r="TJW917602" s="106"/>
      <c r="TJX917602" s="106"/>
      <c r="TJY917602" s="106"/>
      <c r="TJZ917602" s="106"/>
      <c r="TKA917602" s="106"/>
      <c r="TKB917602" s="106"/>
      <c r="TKC917602" s="106"/>
      <c r="TKD917602" s="106"/>
      <c r="TKE917602" s="106"/>
      <c r="TKK917602" s="106"/>
      <c r="TKL917602" s="106"/>
      <c r="TKM917602" s="106"/>
      <c r="TKN917602" s="106"/>
      <c r="TKO917602" s="106"/>
      <c r="TTH917602" s="106"/>
      <c r="TTI917602" s="106"/>
      <c r="TTJ917602" s="106"/>
      <c r="TTK917602" s="106"/>
      <c r="TTL917602" s="106"/>
      <c r="TTM917602" s="106"/>
      <c r="TTN917602" s="106"/>
      <c r="TTO917602" s="106"/>
      <c r="TTP917602" s="106"/>
      <c r="TTQ917602" s="106"/>
      <c r="TTR917602" s="106"/>
      <c r="TTS917602" s="106"/>
      <c r="TTT917602" s="106"/>
      <c r="TTU917602" s="106"/>
      <c r="TTV917602" s="106"/>
      <c r="TTW917602" s="106"/>
      <c r="TTX917602" s="106"/>
      <c r="TTY917602" s="106"/>
      <c r="TTZ917602" s="106"/>
      <c r="TUA917602" s="106"/>
      <c r="TUG917602" s="106"/>
      <c r="TUH917602" s="106"/>
      <c r="TUI917602" s="106"/>
      <c r="TUJ917602" s="106"/>
      <c r="TUK917602" s="106"/>
      <c r="UDD917602" s="106"/>
      <c r="UDE917602" s="106"/>
      <c r="UDF917602" s="106"/>
      <c r="UDG917602" s="106"/>
      <c r="UDH917602" s="106"/>
      <c r="UDI917602" s="106"/>
      <c r="UDJ917602" s="106"/>
      <c r="UDK917602" s="106"/>
      <c r="UDL917602" s="106"/>
      <c r="UDM917602" s="106"/>
      <c r="UDN917602" s="106"/>
      <c r="UDO917602" s="106"/>
      <c r="UDP917602" s="106"/>
      <c r="UDQ917602" s="106"/>
      <c r="UDR917602" s="106"/>
      <c r="UDS917602" s="106"/>
      <c r="UDT917602" s="106"/>
      <c r="UDU917602" s="106"/>
      <c r="UDV917602" s="106"/>
      <c r="UDW917602" s="106"/>
      <c r="UEC917602" s="106"/>
      <c r="UED917602" s="106"/>
      <c r="UEE917602" s="106"/>
      <c r="UEF917602" s="106"/>
      <c r="UEG917602" s="106"/>
      <c r="UMZ917602" s="106"/>
      <c r="UNA917602" s="106"/>
      <c r="UNB917602" s="106"/>
      <c r="UNC917602" s="106"/>
      <c r="UND917602" s="106"/>
      <c r="UNE917602" s="106"/>
      <c r="UNF917602" s="106"/>
      <c r="UNG917602" s="106"/>
      <c r="UNH917602" s="106"/>
      <c r="UNI917602" s="106"/>
      <c r="UNJ917602" s="106"/>
      <c r="UNK917602" s="106"/>
      <c r="UNL917602" s="106"/>
      <c r="UNM917602" s="106"/>
      <c r="UNN917602" s="106"/>
      <c r="UNO917602" s="106"/>
      <c r="UNP917602" s="106"/>
      <c r="UNQ917602" s="106"/>
      <c r="UNR917602" s="106"/>
      <c r="UNS917602" s="106"/>
      <c r="UNY917602" s="106"/>
      <c r="UNZ917602" s="106"/>
      <c r="UOA917602" s="106"/>
      <c r="UOB917602" s="106"/>
      <c r="UOC917602" s="106"/>
      <c r="UWV917602" s="106"/>
      <c r="UWW917602" s="106"/>
      <c r="UWX917602" s="106"/>
      <c r="UWY917602" s="106"/>
      <c r="UWZ917602" s="106"/>
      <c r="UXA917602" s="106"/>
      <c r="UXB917602" s="106"/>
      <c r="UXC917602" s="106"/>
      <c r="UXD917602" s="106"/>
      <c r="UXE917602" s="106"/>
      <c r="UXF917602" s="106"/>
      <c r="UXG917602" s="106"/>
      <c r="UXH917602" s="106"/>
      <c r="UXI917602" s="106"/>
      <c r="UXJ917602" s="106"/>
      <c r="UXK917602" s="106"/>
      <c r="UXL917602" s="106"/>
      <c r="UXM917602" s="106"/>
      <c r="UXN917602" s="106"/>
      <c r="UXO917602" s="106"/>
      <c r="UXU917602" s="106"/>
      <c r="UXV917602" s="106"/>
      <c r="UXW917602" s="106"/>
      <c r="UXX917602" s="106"/>
      <c r="UXY917602" s="106"/>
      <c r="VGR917602" s="106"/>
      <c r="VGS917602" s="106"/>
      <c r="VGT917602" s="106"/>
      <c r="VGU917602" s="106"/>
      <c r="VGV917602" s="106"/>
      <c r="VGW917602" s="106"/>
      <c r="VGX917602" s="106"/>
      <c r="VGY917602" s="106"/>
      <c r="VGZ917602" s="106"/>
      <c r="VHA917602" s="106"/>
      <c r="VHB917602" s="106"/>
      <c r="VHC917602" s="106"/>
      <c r="VHD917602" s="106"/>
      <c r="VHE917602" s="106"/>
      <c r="VHF917602" s="106"/>
      <c r="VHG917602" s="106"/>
      <c r="VHH917602" s="106"/>
      <c r="VHI917602" s="106"/>
      <c r="VHJ917602" s="106"/>
      <c r="VHK917602" s="106"/>
      <c r="VHQ917602" s="106"/>
      <c r="VHR917602" s="106"/>
      <c r="VHS917602" s="106"/>
      <c r="VHT917602" s="106"/>
      <c r="VHU917602" s="106"/>
      <c r="VQN917602" s="106"/>
      <c r="VQO917602" s="106"/>
      <c r="VQP917602" s="106"/>
      <c r="VQQ917602" s="106"/>
      <c r="VQR917602" s="106"/>
      <c r="VQS917602" s="106"/>
      <c r="VQT917602" s="106"/>
      <c r="VQU917602" s="106"/>
      <c r="VQV917602" s="106"/>
      <c r="VQW917602" s="106"/>
      <c r="VQX917602" s="106"/>
      <c r="VQY917602" s="106"/>
      <c r="VQZ917602" s="106"/>
      <c r="VRA917602" s="106"/>
      <c r="VRB917602" s="106"/>
      <c r="VRC917602" s="106"/>
      <c r="VRD917602" s="106"/>
      <c r="VRE917602" s="106"/>
      <c r="VRF917602" s="106"/>
      <c r="VRG917602" s="106"/>
      <c r="VRM917602" s="106"/>
      <c r="VRN917602" s="106"/>
      <c r="VRO917602" s="106"/>
      <c r="VRP917602" s="106"/>
      <c r="VRQ917602" s="106"/>
      <c r="WAJ917602" s="106"/>
      <c r="WAK917602" s="106"/>
      <c r="WAL917602" s="106"/>
      <c r="WAM917602" s="106"/>
      <c r="WAN917602" s="106"/>
      <c r="WAO917602" s="106"/>
      <c r="WAP917602" s="106"/>
      <c r="WAQ917602" s="106"/>
      <c r="WAR917602" s="106"/>
      <c r="WAS917602" s="106"/>
      <c r="WAT917602" s="106"/>
      <c r="WAU917602" s="106"/>
      <c r="WAV917602" s="106"/>
      <c r="WAW917602" s="106"/>
      <c r="WAX917602" s="106"/>
      <c r="WAY917602" s="106"/>
      <c r="WAZ917602" s="106"/>
      <c r="WBA917602" s="106"/>
      <c r="WBB917602" s="106"/>
      <c r="WBC917602" s="106"/>
      <c r="WBI917602" s="106"/>
      <c r="WBJ917602" s="106"/>
      <c r="WBK917602" s="106"/>
      <c r="WBL917602" s="106"/>
      <c r="WBM917602" s="106"/>
      <c r="WKF917602" s="106"/>
      <c r="WKG917602" s="106"/>
      <c r="WKH917602" s="106"/>
      <c r="WKI917602" s="106"/>
      <c r="WKJ917602" s="106"/>
      <c r="WKK917602" s="106"/>
      <c r="WKL917602" s="106"/>
      <c r="WKM917602" s="106"/>
      <c r="WKN917602" s="106"/>
      <c r="WKO917602" s="106"/>
      <c r="WKP917602" s="106"/>
      <c r="WKQ917602" s="106"/>
      <c r="WKR917602" s="106"/>
      <c r="WKS917602" s="106"/>
      <c r="WKT917602" s="106"/>
      <c r="WKU917602" s="106"/>
      <c r="WKV917602" s="106"/>
      <c r="WKW917602" s="106"/>
      <c r="WKX917602" s="106"/>
      <c r="WKY917602" s="106"/>
      <c r="WLE917602" s="106"/>
      <c r="WLF917602" s="106"/>
      <c r="WLG917602" s="106"/>
      <c r="WLH917602" s="106"/>
      <c r="WLI917602" s="106"/>
      <c r="WUB917602" s="106"/>
      <c r="WUC917602" s="106"/>
      <c r="WUD917602" s="106"/>
      <c r="WUE917602" s="106"/>
      <c r="WUF917602" s="106"/>
      <c r="WUG917602" s="106"/>
      <c r="WUH917602" s="106"/>
      <c r="WUI917602" s="106"/>
      <c r="WUJ917602" s="106"/>
      <c r="WUK917602" s="106"/>
      <c r="WUL917602" s="106"/>
      <c r="WUM917602" s="106"/>
      <c r="WUN917602" s="106"/>
      <c r="WUO917602" s="106"/>
      <c r="WUP917602" s="106"/>
      <c r="WUQ917602" s="106"/>
      <c r="WUR917602" s="106"/>
      <c r="WUS917602" s="106"/>
      <c r="WUT917602" s="106"/>
      <c r="WUU917602" s="106"/>
      <c r="WVA917602" s="106"/>
      <c r="WVB917602" s="106"/>
      <c r="WVC917602" s="106"/>
      <c r="WVD917602" s="106"/>
      <c r="WVE917602" s="106"/>
    </row>
    <row r="917603" spans="480:1021 1248:2045 2272:3069 3296:4093 4320:5117 5344:6141 6368:7165 7392:8189 8416:9213 9440:10237 10464:11261 11488:12285 12512:13309 13536:14333 14560:15357 15584:16125" hidden="1" x14ac:dyDescent="0.15">
      <c r="RL917603" s="106"/>
      <c r="RM917603" s="106"/>
      <c r="RN917603" s="106"/>
      <c r="RO917603" s="106"/>
      <c r="RP917603" s="106"/>
      <c r="RQ917603" s="106"/>
      <c r="RR917603" s="106"/>
      <c r="RS917603" s="106"/>
      <c r="RT917603" s="106"/>
      <c r="RU917603" s="106"/>
      <c r="RV917603" s="106"/>
      <c r="RW917603" s="106"/>
      <c r="RX917603" s="106"/>
      <c r="RY917603" s="106"/>
      <c r="RZ917603" s="106"/>
      <c r="SA917603" s="106"/>
      <c r="SB917603" s="106"/>
      <c r="SC917603" s="106"/>
      <c r="SD917603" s="106"/>
      <c r="SE917603" s="106"/>
      <c r="SK917603" s="106"/>
      <c r="SL917603" s="106"/>
      <c r="SM917603" s="106"/>
      <c r="SN917603" s="106"/>
      <c r="SO917603" s="106"/>
      <c r="ABH917603" s="106"/>
      <c r="ABI917603" s="106"/>
      <c r="ABJ917603" s="106"/>
      <c r="ABK917603" s="106"/>
      <c r="ABL917603" s="106"/>
      <c r="ABM917603" s="106"/>
      <c r="ABN917603" s="106"/>
      <c r="ABO917603" s="106"/>
      <c r="ABP917603" s="106"/>
      <c r="ABQ917603" s="106"/>
      <c r="ABR917603" s="106"/>
      <c r="ABS917603" s="106"/>
      <c r="ABT917603" s="106"/>
      <c r="ABU917603" s="106"/>
      <c r="ABV917603" s="106"/>
      <c r="ABW917603" s="106"/>
      <c r="ABX917603" s="106"/>
      <c r="ABY917603" s="106"/>
      <c r="ABZ917603" s="106"/>
      <c r="ACA917603" s="106"/>
      <c r="ACG917603" s="106"/>
      <c r="ACH917603" s="106"/>
      <c r="ACI917603" s="106"/>
      <c r="ACJ917603" s="106"/>
      <c r="ACK917603" s="106"/>
      <c r="ALD917603" s="106"/>
      <c r="ALE917603" s="106"/>
      <c r="ALF917603" s="106"/>
      <c r="ALG917603" s="106"/>
      <c r="ALH917603" s="106"/>
      <c r="ALI917603" s="106"/>
      <c r="ALJ917603" s="106"/>
      <c r="ALK917603" s="106"/>
      <c r="ALL917603" s="106"/>
      <c r="ALM917603" s="106"/>
      <c r="ALN917603" s="106"/>
      <c r="ALO917603" s="106"/>
      <c r="ALP917603" s="106"/>
      <c r="ALQ917603" s="106"/>
      <c r="ALR917603" s="106"/>
      <c r="ALS917603" s="106"/>
      <c r="ALT917603" s="106"/>
      <c r="ALU917603" s="106"/>
      <c r="ALV917603" s="106"/>
      <c r="ALW917603" s="106"/>
      <c r="AMC917603" s="106"/>
      <c r="AMD917603" s="106"/>
      <c r="AME917603" s="106"/>
      <c r="AMF917603" s="106"/>
      <c r="AMG917603" s="106"/>
      <c r="AUZ917603" s="106"/>
      <c r="AVA917603" s="106"/>
      <c r="AVB917603" s="106"/>
      <c r="AVC917603" s="106"/>
      <c r="AVD917603" s="106"/>
      <c r="AVE917603" s="106"/>
      <c r="AVF917603" s="106"/>
      <c r="AVG917603" s="106"/>
      <c r="AVH917603" s="106"/>
      <c r="AVI917603" s="106"/>
      <c r="AVJ917603" s="106"/>
      <c r="AVK917603" s="106"/>
      <c r="AVL917603" s="106"/>
      <c r="AVM917603" s="106"/>
      <c r="AVN917603" s="106"/>
      <c r="AVO917603" s="106"/>
      <c r="AVP917603" s="106"/>
      <c r="AVQ917603" s="106"/>
      <c r="AVR917603" s="106"/>
      <c r="AVS917603" s="106"/>
      <c r="AVY917603" s="106"/>
      <c r="AVZ917603" s="106"/>
      <c r="AWA917603" s="106"/>
      <c r="AWB917603" s="106"/>
      <c r="AWC917603" s="106"/>
      <c r="BEV917603" s="106"/>
      <c r="BEW917603" s="106"/>
      <c r="BEX917603" s="106"/>
      <c r="BEY917603" s="106"/>
      <c r="BEZ917603" s="106"/>
      <c r="BFA917603" s="106"/>
      <c r="BFB917603" s="106"/>
      <c r="BFC917603" s="106"/>
      <c r="BFD917603" s="106"/>
      <c r="BFE917603" s="106"/>
      <c r="BFF917603" s="106"/>
      <c r="BFG917603" s="106"/>
      <c r="BFH917603" s="106"/>
      <c r="BFI917603" s="106"/>
      <c r="BFJ917603" s="106"/>
      <c r="BFK917603" s="106"/>
      <c r="BFL917603" s="106"/>
      <c r="BFM917603" s="106"/>
      <c r="BFN917603" s="106"/>
      <c r="BFO917603" s="106"/>
      <c r="BFU917603" s="106"/>
      <c r="BFV917603" s="106"/>
      <c r="BFW917603" s="106"/>
      <c r="BFX917603" s="106"/>
      <c r="BFY917603" s="106"/>
      <c r="BOR917603" s="106"/>
      <c r="BOS917603" s="106"/>
      <c r="BOT917603" s="106"/>
      <c r="BOU917603" s="106"/>
      <c r="BOV917603" s="106"/>
      <c r="BOW917603" s="106"/>
      <c r="BOX917603" s="106"/>
      <c r="BOY917603" s="106"/>
      <c r="BOZ917603" s="106"/>
      <c r="BPA917603" s="106"/>
      <c r="BPB917603" s="106"/>
      <c r="BPC917603" s="106"/>
      <c r="BPD917603" s="106"/>
      <c r="BPE917603" s="106"/>
      <c r="BPF917603" s="106"/>
      <c r="BPG917603" s="106"/>
      <c r="BPH917603" s="106"/>
      <c r="BPI917603" s="106"/>
      <c r="BPJ917603" s="106"/>
      <c r="BPK917603" s="106"/>
      <c r="BPQ917603" s="106"/>
      <c r="BPR917603" s="106"/>
      <c r="BPS917603" s="106"/>
      <c r="BPT917603" s="106"/>
      <c r="BPU917603" s="106"/>
      <c r="BYN917603" s="106"/>
      <c r="BYO917603" s="106"/>
      <c r="BYP917603" s="106"/>
      <c r="BYQ917603" s="106"/>
      <c r="BYR917603" s="106"/>
      <c r="BYS917603" s="106"/>
      <c r="BYT917603" s="106"/>
      <c r="BYU917603" s="106"/>
      <c r="BYV917603" s="106"/>
      <c r="BYW917603" s="106"/>
      <c r="BYX917603" s="106"/>
      <c r="BYY917603" s="106"/>
      <c r="BYZ917603" s="106"/>
      <c r="BZA917603" s="106"/>
      <c r="BZB917603" s="106"/>
      <c r="BZC917603" s="106"/>
      <c r="BZD917603" s="106"/>
      <c r="BZE917603" s="106"/>
      <c r="BZF917603" s="106"/>
      <c r="BZG917603" s="106"/>
      <c r="BZM917603" s="106"/>
      <c r="BZN917603" s="106"/>
      <c r="BZO917603" s="106"/>
      <c r="BZP917603" s="106"/>
      <c r="BZQ917603" s="106"/>
      <c r="CIJ917603" s="106"/>
      <c r="CIK917603" s="106"/>
      <c r="CIL917603" s="106"/>
      <c r="CIM917603" s="106"/>
      <c r="CIN917603" s="106"/>
      <c r="CIO917603" s="106"/>
      <c r="CIP917603" s="106"/>
      <c r="CIQ917603" s="106"/>
      <c r="CIR917603" s="106"/>
      <c r="CIS917603" s="106"/>
      <c r="CIT917603" s="106"/>
      <c r="CIU917603" s="106"/>
      <c r="CIV917603" s="106"/>
      <c r="CIW917603" s="106"/>
      <c r="CIX917603" s="106"/>
      <c r="CIY917603" s="106"/>
      <c r="CIZ917603" s="106"/>
      <c r="CJA917603" s="106"/>
      <c r="CJB917603" s="106"/>
      <c r="CJC917603" s="106"/>
      <c r="CJI917603" s="106"/>
      <c r="CJJ917603" s="106"/>
      <c r="CJK917603" s="106"/>
      <c r="CJL917603" s="106"/>
      <c r="CJM917603" s="106"/>
      <c r="CSF917603" s="106"/>
      <c r="CSG917603" s="106"/>
      <c r="CSH917603" s="106"/>
      <c r="CSI917603" s="106"/>
      <c r="CSJ917603" s="106"/>
      <c r="CSK917603" s="106"/>
      <c r="CSL917603" s="106"/>
      <c r="CSM917603" s="106"/>
      <c r="CSN917603" s="106"/>
      <c r="CSO917603" s="106"/>
      <c r="CSP917603" s="106"/>
      <c r="CSQ917603" s="106"/>
      <c r="CSR917603" s="106"/>
      <c r="CSS917603" s="106"/>
      <c r="CST917603" s="106"/>
      <c r="CSU917603" s="106"/>
      <c r="CSV917603" s="106"/>
      <c r="CSW917603" s="106"/>
      <c r="CSX917603" s="106"/>
      <c r="CSY917603" s="106"/>
      <c r="CTE917603" s="106"/>
      <c r="CTF917603" s="106"/>
      <c r="CTG917603" s="106"/>
      <c r="CTH917603" s="106"/>
      <c r="CTI917603" s="106"/>
      <c r="DCB917603" s="106"/>
      <c r="DCC917603" s="106"/>
      <c r="DCD917603" s="106"/>
      <c r="DCE917603" s="106"/>
      <c r="DCF917603" s="106"/>
      <c r="DCG917603" s="106"/>
      <c r="DCH917603" s="106"/>
      <c r="DCI917603" s="106"/>
      <c r="DCJ917603" s="106"/>
      <c r="DCK917603" s="106"/>
      <c r="DCL917603" s="106"/>
      <c r="DCM917603" s="106"/>
      <c r="DCN917603" s="106"/>
      <c r="DCO917603" s="106"/>
      <c r="DCP917603" s="106"/>
      <c r="DCQ917603" s="106"/>
      <c r="DCR917603" s="106"/>
      <c r="DCS917603" s="106"/>
      <c r="DCT917603" s="106"/>
      <c r="DCU917603" s="106"/>
      <c r="DDA917603" s="106"/>
      <c r="DDB917603" s="106"/>
      <c r="DDC917603" s="106"/>
      <c r="DDD917603" s="106"/>
      <c r="DDE917603" s="106"/>
      <c r="DLX917603" s="106"/>
      <c r="DLY917603" s="106"/>
      <c r="DLZ917603" s="106"/>
      <c r="DMA917603" s="106"/>
      <c r="DMB917603" s="106"/>
      <c r="DMC917603" s="106"/>
      <c r="DMD917603" s="106"/>
      <c r="DME917603" s="106"/>
      <c r="DMF917603" s="106"/>
      <c r="DMG917603" s="106"/>
      <c r="DMH917603" s="106"/>
      <c r="DMI917603" s="106"/>
      <c r="DMJ917603" s="106"/>
      <c r="DMK917603" s="106"/>
      <c r="DML917603" s="106"/>
      <c r="DMM917603" s="106"/>
      <c r="DMN917603" s="106"/>
      <c r="DMO917603" s="106"/>
      <c r="DMP917603" s="106"/>
      <c r="DMQ917603" s="106"/>
      <c r="DMW917603" s="106"/>
      <c r="DMX917603" s="106"/>
      <c r="DMY917603" s="106"/>
      <c r="DMZ917603" s="106"/>
      <c r="DNA917603" s="106"/>
      <c r="DVT917603" s="106"/>
      <c r="DVU917603" s="106"/>
      <c r="DVV917603" s="106"/>
      <c r="DVW917603" s="106"/>
      <c r="DVX917603" s="106"/>
      <c r="DVY917603" s="106"/>
      <c r="DVZ917603" s="106"/>
      <c r="DWA917603" s="106"/>
      <c r="DWB917603" s="106"/>
      <c r="DWC917603" s="106"/>
      <c r="DWD917603" s="106"/>
      <c r="DWE917603" s="106"/>
      <c r="DWF917603" s="106"/>
      <c r="DWG917603" s="106"/>
      <c r="DWH917603" s="106"/>
      <c r="DWI917603" s="106"/>
      <c r="DWJ917603" s="106"/>
      <c r="DWK917603" s="106"/>
      <c r="DWL917603" s="106"/>
      <c r="DWM917603" s="106"/>
      <c r="DWS917603" s="106"/>
      <c r="DWT917603" s="106"/>
      <c r="DWU917603" s="106"/>
      <c r="DWV917603" s="106"/>
      <c r="DWW917603" s="106"/>
      <c r="EFP917603" s="106"/>
      <c r="EFQ917603" s="106"/>
      <c r="EFR917603" s="106"/>
      <c r="EFS917603" s="106"/>
      <c r="EFT917603" s="106"/>
      <c r="EFU917603" s="106"/>
      <c r="EFV917603" s="106"/>
      <c r="EFW917603" s="106"/>
      <c r="EFX917603" s="106"/>
      <c r="EFY917603" s="106"/>
      <c r="EFZ917603" s="106"/>
      <c r="EGA917603" s="106"/>
      <c r="EGB917603" s="106"/>
      <c r="EGC917603" s="106"/>
      <c r="EGD917603" s="106"/>
      <c r="EGE917603" s="106"/>
      <c r="EGF917603" s="106"/>
      <c r="EGG917603" s="106"/>
      <c r="EGH917603" s="106"/>
      <c r="EGI917603" s="106"/>
      <c r="EGO917603" s="106"/>
      <c r="EGP917603" s="106"/>
      <c r="EGQ917603" s="106"/>
      <c r="EGR917603" s="106"/>
      <c r="EGS917603" s="106"/>
      <c r="EPL917603" s="106"/>
      <c r="EPM917603" s="106"/>
      <c r="EPN917603" s="106"/>
      <c r="EPO917603" s="106"/>
      <c r="EPP917603" s="106"/>
      <c r="EPQ917603" s="106"/>
      <c r="EPR917603" s="106"/>
      <c r="EPS917603" s="106"/>
      <c r="EPT917603" s="106"/>
      <c r="EPU917603" s="106"/>
      <c r="EPV917603" s="106"/>
      <c r="EPW917603" s="106"/>
      <c r="EPX917603" s="106"/>
      <c r="EPY917603" s="106"/>
      <c r="EPZ917603" s="106"/>
      <c r="EQA917603" s="106"/>
      <c r="EQB917603" s="106"/>
      <c r="EQC917603" s="106"/>
      <c r="EQD917603" s="106"/>
      <c r="EQE917603" s="106"/>
      <c r="EQK917603" s="106"/>
      <c r="EQL917603" s="106"/>
      <c r="EQM917603" s="106"/>
      <c r="EQN917603" s="106"/>
      <c r="EQO917603" s="106"/>
      <c r="EZH917603" s="106"/>
      <c r="EZI917603" s="106"/>
      <c r="EZJ917603" s="106"/>
      <c r="EZK917603" s="106"/>
      <c r="EZL917603" s="106"/>
      <c r="EZM917603" s="106"/>
      <c r="EZN917603" s="106"/>
      <c r="EZO917603" s="106"/>
      <c r="EZP917603" s="106"/>
      <c r="EZQ917603" s="106"/>
      <c r="EZR917603" s="106"/>
      <c r="EZS917603" s="106"/>
      <c r="EZT917603" s="106"/>
      <c r="EZU917603" s="106"/>
      <c r="EZV917603" s="106"/>
      <c r="EZW917603" s="106"/>
      <c r="EZX917603" s="106"/>
      <c r="EZY917603" s="106"/>
      <c r="EZZ917603" s="106"/>
      <c r="FAA917603" s="106"/>
      <c r="FAG917603" s="106"/>
      <c r="FAH917603" s="106"/>
      <c r="FAI917603" s="106"/>
      <c r="FAJ917603" s="106"/>
      <c r="FAK917603" s="106"/>
      <c r="FJD917603" s="106"/>
      <c r="FJE917603" s="106"/>
      <c r="FJF917603" s="106"/>
      <c r="FJG917603" s="106"/>
      <c r="FJH917603" s="106"/>
      <c r="FJI917603" s="106"/>
      <c r="FJJ917603" s="106"/>
      <c r="FJK917603" s="106"/>
      <c r="FJL917603" s="106"/>
      <c r="FJM917603" s="106"/>
      <c r="FJN917603" s="106"/>
      <c r="FJO917603" s="106"/>
      <c r="FJP917603" s="106"/>
      <c r="FJQ917603" s="106"/>
      <c r="FJR917603" s="106"/>
      <c r="FJS917603" s="106"/>
      <c r="FJT917603" s="106"/>
      <c r="FJU917603" s="106"/>
      <c r="FJV917603" s="106"/>
      <c r="FJW917603" s="106"/>
      <c r="FKC917603" s="106"/>
      <c r="FKD917603" s="106"/>
      <c r="FKE917603" s="106"/>
      <c r="FKF917603" s="106"/>
      <c r="FKG917603" s="106"/>
      <c r="FSZ917603" s="106"/>
      <c r="FTA917603" s="106"/>
      <c r="FTB917603" s="106"/>
      <c r="FTC917603" s="106"/>
      <c r="FTD917603" s="106"/>
      <c r="FTE917603" s="106"/>
      <c r="FTF917603" s="106"/>
      <c r="FTG917603" s="106"/>
      <c r="FTH917603" s="106"/>
      <c r="FTI917603" s="106"/>
      <c r="FTJ917603" s="106"/>
      <c r="FTK917603" s="106"/>
      <c r="FTL917603" s="106"/>
      <c r="FTM917603" s="106"/>
      <c r="FTN917603" s="106"/>
      <c r="FTO917603" s="106"/>
      <c r="FTP917603" s="106"/>
      <c r="FTQ917603" s="106"/>
      <c r="FTR917603" s="106"/>
      <c r="FTS917603" s="106"/>
      <c r="FTY917603" s="106"/>
      <c r="FTZ917603" s="106"/>
      <c r="FUA917603" s="106"/>
      <c r="FUB917603" s="106"/>
      <c r="FUC917603" s="106"/>
      <c r="GCV917603" s="106"/>
      <c r="GCW917603" s="106"/>
      <c r="GCX917603" s="106"/>
      <c r="GCY917603" s="106"/>
      <c r="GCZ917603" s="106"/>
      <c r="GDA917603" s="106"/>
      <c r="GDB917603" s="106"/>
      <c r="GDC917603" s="106"/>
      <c r="GDD917603" s="106"/>
      <c r="GDE917603" s="106"/>
      <c r="GDF917603" s="106"/>
      <c r="GDG917603" s="106"/>
      <c r="GDH917603" s="106"/>
      <c r="GDI917603" s="106"/>
      <c r="GDJ917603" s="106"/>
      <c r="GDK917603" s="106"/>
      <c r="GDL917603" s="106"/>
      <c r="GDM917603" s="106"/>
      <c r="GDN917603" s="106"/>
      <c r="GDO917603" s="106"/>
      <c r="GDU917603" s="106"/>
      <c r="GDV917603" s="106"/>
      <c r="GDW917603" s="106"/>
      <c r="GDX917603" s="106"/>
      <c r="GDY917603" s="106"/>
      <c r="GMR917603" s="106"/>
      <c r="GMS917603" s="106"/>
      <c r="GMT917603" s="106"/>
      <c r="GMU917603" s="106"/>
      <c r="GMV917603" s="106"/>
      <c r="GMW917603" s="106"/>
      <c r="GMX917603" s="106"/>
      <c r="GMY917603" s="106"/>
      <c r="GMZ917603" s="106"/>
      <c r="GNA917603" s="106"/>
      <c r="GNB917603" s="106"/>
      <c r="GNC917603" s="106"/>
      <c r="GND917603" s="106"/>
      <c r="GNE917603" s="106"/>
      <c r="GNF917603" s="106"/>
      <c r="GNG917603" s="106"/>
      <c r="GNH917603" s="106"/>
      <c r="GNI917603" s="106"/>
      <c r="GNJ917603" s="106"/>
      <c r="GNK917603" s="106"/>
      <c r="GNQ917603" s="106"/>
      <c r="GNR917603" s="106"/>
      <c r="GNS917603" s="106"/>
      <c r="GNT917603" s="106"/>
      <c r="GNU917603" s="106"/>
      <c r="GWN917603" s="106"/>
      <c r="GWO917603" s="106"/>
      <c r="GWP917603" s="106"/>
      <c r="GWQ917603" s="106"/>
      <c r="GWR917603" s="106"/>
      <c r="GWS917603" s="106"/>
      <c r="GWT917603" s="106"/>
      <c r="GWU917603" s="106"/>
      <c r="GWV917603" s="106"/>
      <c r="GWW917603" s="106"/>
      <c r="GWX917603" s="106"/>
      <c r="GWY917603" s="106"/>
      <c r="GWZ917603" s="106"/>
      <c r="GXA917603" s="106"/>
      <c r="GXB917603" s="106"/>
      <c r="GXC917603" s="106"/>
      <c r="GXD917603" s="106"/>
      <c r="GXE917603" s="106"/>
      <c r="GXF917603" s="106"/>
      <c r="GXG917603" s="106"/>
      <c r="GXM917603" s="106"/>
      <c r="GXN917603" s="106"/>
      <c r="GXO917603" s="106"/>
      <c r="GXP917603" s="106"/>
      <c r="GXQ917603" s="106"/>
      <c r="HGJ917603" s="106"/>
      <c r="HGK917603" s="106"/>
      <c r="HGL917603" s="106"/>
      <c r="HGM917603" s="106"/>
      <c r="HGN917603" s="106"/>
      <c r="HGO917603" s="106"/>
      <c r="HGP917603" s="106"/>
      <c r="HGQ917603" s="106"/>
      <c r="HGR917603" s="106"/>
      <c r="HGS917603" s="106"/>
      <c r="HGT917603" s="106"/>
      <c r="HGU917603" s="106"/>
      <c r="HGV917603" s="106"/>
      <c r="HGW917603" s="106"/>
      <c r="HGX917603" s="106"/>
      <c r="HGY917603" s="106"/>
      <c r="HGZ917603" s="106"/>
      <c r="HHA917603" s="106"/>
      <c r="HHB917603" s="106"/>
      <c r="HHC917603" s="106"/>
      <c r="HHI917603" s="106"/>
      <c r="HHJ917603" s="106"/>
      <c r="HHK917603" s="106"/>
      <c r="HHL917603" s="106"/>
      <c r="HHM917603" s="106"/>
      <c r="HQF917603" s="106"/>
      <c r="HQG917603" s="106"/>
      <c r="HQH917603" s="106"/>
      <c r="HQI917603" s="106"/>
      <c r="HQJ917603" s="106"/>
      <c r="HQK917603" s="106"/>
      <c r="HQL917603" s="106"/>
      <c r="HQM917603" s="106"/>
      <c r="HQN917603" s="106"/>
      <c r="HQO917603" s="106"/>
      <c r="HQP917603" s="106"/>
      <c r="HQQ917603" s="106"/>
      <c r="HQR917603" s="106"/>
      <c r="HQS917603" s="106"/>
      <c r="HQT917603" s="106"/>
      <c r="HQU917603" s="106"/>
      <c r="HQV917603" s="106"/>
      <c r="HQW917603" s="106"/>
      <c r="HQX917603" s="106"/>
      <c r="HQY917603" s="106"/>
      <c r="HRE917603" s="106"/>
      <c r="HRF917603" s="106"/>
      <c r="HRG917603" s="106"/>
      <c r="HRH917603" s="106"/>
      <c r="HRI917603" s="106"/>
      <c r="IAB917603" s="106"/>
      <c r="IAC917603" s="106"/>
      <c r="IAD917603" s="106"/>
      <c r="IAE917603" s="106"/>
      <c r="IAF917603" s="106"/>
      <c r="IAG917603" s="106"/>
      <c r="IAH917603" s="106"/>
      <c r="IAI917603" s="106"/>
      <c r="IAJ917603" s="106"/>
      <c r="IAK917603" s="106"/>
      <c r="IAL917603" s="106"/>
      <c r="IAM917603" s="106"/>
      <c r="IAN917603" s="106"/>
      <c r="IAO917603" s="106"/>
      <c r="IAP917603" s="106"/>
      <c r="IAQ917603" s="106"/>
      <c r="IAR917603" s="106"/>
      <c r="IAS917603" s="106"/>
      <c r="IAT917603" s="106"/>
      <c r="IAU917603" s="106"/>
      <c r="IBA917603" s="106"/>
      <c r="IBB917603" s="106"/>
      <c r="IBC917603" s="106"/>
      <c r="IBD917603" s="106"/>
      <c r="IBE917603" s="106"/>
      <c r="IJX917603" s="106"/>
      <c r="IJY917603" s="106"/>
      <c r="IJZ917603" s="106"/>
      <c r="IKA917603" s="106"/>
      <c r="IKB917603" s="106"/>
      <c r="IKC917603" s="106"/>
      <c r="IKD917603" s="106"/>
      <c r="IKE917603" s="106"/>
      <c r="IKF917603" s="106"/>
      <c r="IKG917603" s="106"/>
      <c r="IKH917603" s="106"/>
      <c r="IKI917603" s="106"/>
      <c r="IKJ917603" s="106"/>
      <c r="IKK917603" s="106"/>
      <c r="IKL917603" s="106"/>
      <c r="IKM917603" s="106"/>
      <c r="IKN917603" s="106"/>
      <c r="IKO917603" s="106"/>
      <c r="IKP917603" s="106"/>
      <c r="IKQ917603" s="106"/>
      <c r="IKW917603" s="106"/>
      <c r="IKX917603" s="106"/>
      <c r="IKY917603" s="106"/>
      <c r="IKZ917603" s="106"/>
      <c r="ILA917603" s="106"/>
      <c r="ITT917603" s="106"/>
      <c r="ITU917603" s="106"/>
      <c r="ITV917603" s="106"/>
      <c r="ITW917603" s="106"/>
      <c r="ITX917603" s="106"/>
      <c r="ITY917603" s="106"/>
      <c r="ITZ917603" s="106"/>
      <c r="IUA917603" s="106"/>
      <c r="IUB917603" s="106"/>
      <c r="IUC917603" s="106"/>
      <c r="IUD917603" s="106"/>
      <c r="IUE917603" s="106"/>
      <c r="IUF917603" s="106"/>
      <c r="IUG917603" s="106"/>
      <c r="IUH917603" s="106"/>
      <c r="IUI917603" s="106"/>
      <c r="IUJ917603" s="106"/>
      <c r="IUK917603" s="106"/>
      <c r="IUL917603" s="106"/>
      <c r="IUM917603" s="106"/>
      <c r="IUS917603" s="106"/>
      <c r="IUT917603" s="106"/>
      <c r="IUU917603" s="106"/>
      <c r="IUV917603" s="106"/>
      <c r="IUW917603" s="106"/>
      <c r="JDP917603" s="106"/>
      <c r="JDQ917603" s="106"/>
      <c r="JDR917603" s="106"/>
      <c r="JDS917603" s="106"/>
      <c r="JDT917603" s="106"/>
      <c r="JDU917603" s="106"/>
      <c r="JDV917603" s="106"/>
      <c r="JDW917603" s="106"/>
      <c r="JDX917603" s="106"/>
      <c r="JDY917603" s="106"/>
      <c r="JDZ917603" s="106"/>
      <c r="JEA917603" s="106"/>
      <c r="JEB917603" s="106"/>
      <c r="JEC917603" s="106"/>
      <c r="JED917603" s="106"/>
      <c r="JEE917603" s="106"/>
      <c r="JEF917603" s="106"/>
      <c r="JEG917603" s="106"/>
      <c r="JEH917603" s="106"/>
      <c r="JEI917603" s="106"/>
      <c r="JEO917603" s="106"/>
      <c r="JEP917603" s="106"/>
      <c r="JEQ917603" s="106"/>
      <c r="JER917603" s="106"/>
      <c r="JES917603" s="106"/>
      <c r="JNL917603" s="106"/>
      <c r="JNM917603" s="106"/>
      <c r="JNN917603" s="106"/>
      <c r="JNO917603" s="106"/>
      <c r="JNP917603" s="106"/>
      <c r="JNQ917603" s="106"/>
      <c r="JNR917603" s="106"/>
      <c r="JNS917603" s="106"/>
      <c r="JNT917603" s="106"/>
      <c r="JNU917603" s="106"/>
      <c r="JNV917603" s="106"/>
      <c r="JNW917603" s="106"/>
      <c r="JNX917603" s="106"/>
      <c r="JNY917603" s="106"/>
      <c r="JNZ917603" s="106"/>
      <c r="JOA917603" s="106"/>
      <c r="JOB917603" s="106"/>
      <c r="JOC917603" s="106"/>
      <c r="JOD917603" s="106"/>
      <c r="JOE917603" s="106"/>
      <c r="JOK917603" s="106"/>
      <c r="JOL917603" s="106"/>
      <c r="JOM917603" s="106"/>
      <c r="JON917603" s="106"/>
      <c r="JOO917603" s="106"/>
      <c r="JXH917603" s="106"/>
      <c r="JXI917603" s="106"/>
      <c r="JXJ917603" s="106"/>
      <c r="JXK917603" s="106"/>
      <c r="JXL917603" s="106"/>
      <c r="JXM917603" s="106"/>
      <c r="JXN917603" s="106"/>
      <c r="JXO917603" s="106"/>
      <c r="JXP917603" s="106"/>
      <c r="JXQ917603" s="106"/>
      <c r="JXR917603" s="106"/>
      <c r="JXS917603" s="106"/>
      <c r="JXT917603" s="106"/>
      <c r="JXU917603" s="106"/>
      <c r="JXV917603" s="106"/>
      <c r="JXW917603" s="106"/>
      <c r="JXX917603" s="106"/>
      <c r="JXY917603" s="106"/>
      <c r="JXZ917603" s="106"/>
      <c r="JYA917603" s="106"/>
      <c r="JYG917603" s="106"/>
      <c r="JYH917603" s="106"/>
      <c r="JYI917603" s="106"/>
      <c r="JYJ917603" s="106"/>
      <c r="JYK917603" s="106"/>
      <c r="KHD917603" s="106"/>
      <c r="KHE917603" s="106"/>
      <c r="KHF917603" s="106"/>
      <c r="KHG917603" s="106"/>
      <c r="KHH917603" s="106"/>
      <c r="KHI917603" s="106"/>
      <c r="KHJ917603" s="106"/>
      <c r="KHK917603" s="106"/>
      <c r="KHL917603" s="106"/>
      <c r="KHM917603" s="106"/>
      <c r="KHN917603" s="106"/>
      <c r="KHO917603" s="106"/>
      <c r="KHP917603" s="106"/>
      <c r="KHQ917603" s="106"/>
      <c r="KHR917603" s="106"/>
      <c r="KHS917603" s="106"/>
      <c r="KHT917603" s="106"/>
      <c r="KHU917603" s="106"/>
      <c r="KHV917603" s="106"/>
      <c r="KHW917603" s="106"/>
      <c r="KIC917603" s="106"/>
      <c r="KID917603" s="106"/>
      <c r="KIE917603" s="106"/>
      <c r="KIF917603" s="106"/>
      <c r="KIG917603" s="106"/>
      <c r="KQZ917603" s="106"/>
      <c r="KRA917603" s="106"/>
      <c r="KRB917603" s="106"/>
      <c r="KRC917603" s="106"/>
      <c r="KRD917603" s="106"/>
      <c r="KRE917603" s="106"/>
      <c r="KRF917603" s="106"/>
      <c r="KRG917603" s="106"/>
      <c r="KRH917603" s="106"/>
      <c r="KRI917603" s="106"/>
      <c r="KRJ917603" s="106"/>
      <c r="KRK917603" s="106"/>
      <c r="KRL917603" s="106"/>
      <c r="KRM917603" s="106"/>
      <c r="KRN917603" s="106"/>
      <c r="KRO917603" s="106"/>
      <c r="KRP917603" s="106"/>
      <c r="KRQ917603" s="106"/>
      <c r="KRR917603" s="106"/>
      <c r="KRS917603" s="106"/>
      <c r="KRY917603" s="106"/>
      <c r="KRZ917603" s="106"/>
      <c r="KSA917603" s="106"/>
      <c r="KSB917603" s="106"/>
      <c r="KSC917603" s="106"/>
      <c r="LAV917603" s="106"/>
      <c r="LAW917603" s="106"/>
      <c r="LAX917603" s="106"/>
      <c r="LAY917603" s="106"/>
      <c r="LAZ917603" s="106"/>
      <c r="LBA917603" s="106"/>
      <c r="LBB917603" s="106"/>
      <c r="LBC917603" s="106"/>
      <c r="LBD917603" s="106"/>
      <c r="LBE917603" s="106"/>
      <c r="LBF917603" s="106"/>
      <c r="LBG917603" s="106"/>
      <c r="LBH917603" s="106"/>
      <c r="LBI917603" s="106"/>
      <c r="LBJ917603" s="106"/>
      <c r="LBK917603" s="106"/>
      <c r="LBL917603" s="106"/>
      <c r="LBM917603" s="106"/>
      <c r="LBN917603" s="106"/>
      <c r="LBO917603" s="106"/>
      <c r="LBU917603" s="106"/>
      <c r="LBV917603" s="106"/>
      <c r="LBW917603" s="106"/>
      <c r="LBX917603" s="106"/>
      <c r="LBY917603" s="106"/>
      <c r="LKR917603" s="106"/>
      <c r="LKS917603" s="106"/>
      <c r="LKT917603" s="106"/>
      <c r="LKU917603" s="106"/>
      <c r="LKV917603" s="106"/>
      <c r="LKW917603" s="106"/>
      <c r="LKX917603" s="106"/>
      <c r="LKY917603" s="106"/>
      <c r="LKZ917603" s="106"/>
      <c r="LLA917603" s="106"/>
      <c r="LLB917603" s="106"/>
      <c r="LLC917603" s="106"/>
      <c r="LLD917603" s="106"/>
      <c r="LLE917603" s="106"/>
      <c r="LLF917603" s="106"/>
      <c r="LLG917603" s="106"/>
      <c r="LLH917603" s="106"/>
      <c r="LLI917603" s="106"/>
      <c r="LLJ917603" s="106"/>
      <c r="LLK917603" s="106"/>
      <c r="LLQ917603" s="106"/>
      <c r="LLR917603" s="106"/>
      <c r="LLS917603" s="106"/>
      <c r="LLT917603" s="106"/>
      <c r="LLU917603" s="106"/>
      <c r="LUN917603" s="106"/>
      <c r="LUO917603" s="106"/>
      <c r="LUP917603" s="106"/>
      <c r="LUQ917603" s="106"/>
      <c r="LUR917603" s="106"/>
      <c r="LUS917603" s="106"/>
      <c r="LUT917603" s="106"/>
      <c r="LUU917603" s="106"/>
      <c r="LUV917603" s="106"/>
      <c r="LUW917603" s="106"/>
      <c r="LUX917603" s="106"/>
      <c r="LUY917603" s="106"/>
      <c r="LUZ917603" s="106"/>
      <c r="LVA917603" s="106"/>
      <c r="LVB917603" s="106"/>
      <c r="LVC917603" s="106"/>
      <c r="LVD917603" s="106"/>
      <c r="LVE917603" s="106"/>
      <c r="LVF917603" s="106"/>
      <c r="LVG917603" s="106"/>
      <c r="LVM917603" s="106"/>
      <c r="LVN917603" s="106"/>
      <c r="LVO917603" s="106"/>
      <c r="LVP917603" s="106"/>
      <c r="LVQ917603" s="106"/>
      <c r="MEJ917603" s="106"/>
      <c r="MEK917603" s="106"/>
      <c r="MEL917603" s="106"/>
      <c r="MEM917603" s="106"/>
      <c r="MEN917603" s="106"/>
      <c r="MEO917603" s="106"/>
      <c r="MEP917603" s="106"/>
      <c r="MEQ917603" s="106"/>
      <c r="MER917603" s="106"/>
      <c r="MES917603" s="106"/>
      <c r="MET917603" s="106"/>
      <c r="MEU917603" s="106"/>
      <c r="MEV917603" s="106"/>
      <c r="MEW917603" s="106"/>
      <c r="MEX917603" s="106"/>
      <c r="MEY917603" s="106"/>
      <c r="MEZ917603" s="106"/>
      <c r="MFA917603" s="106"/>
      <c r="MFB917603" s="106"/>
      <c r="MFC917603" s="106"/>
      <c r="MFI917603" s="106"/>
      <c r="MFJ917603" s="106"/>
      <c r="MFK917603" s="106"/>
      <c r="MFL917603" s="106"/>
      <c r="MFM917603" s="106"/>
      <c r="MOF917603" s="106"/>
      <c r="MOG917603" s="106"/>
      <c r="MOH917603" s="106"/>
      <c r="MOI917603" s="106"/>
      <c r="MOJ917603" s="106"/>
      <c r="MOK917603" s="106"/>
      <c r="MOL917603" s="106"/>
      <c r="MOM917603" s="106"/>
      <c r="MON917603" s="106"/>
      <c r="MOO917603" s="106"/>
      <c r="MOP917603" s="106"/>
      <c r="MOQ917603" s="106"/>
      <c r="MOR917603" s="106"/>
      <c r="MOS917603" s="106"/>
      <c r="MOT917603" s="106"/>
      <c r="MOU917603" s="106"/>
      <c r="MOV917603" s="106"/>
      <c r="MOW917603" s="106"/>
      <c r="MOX917603" s="106"/>
      <c r="MOY917603" s="106"/>
      <c r="MPE917603" s="106"/>
      <c r="MPF917603" s="106"/>
      <c r="MPG917603" s="106"/>
      <c r="MPH917603" s="106"/>
      <c r="MPI917603" s="106"/>
      <c r="MYB917603" s="106"/>
      <c r="MYC917603" s="106"/>
      <c r="MYD917603" s="106"/>
      <c r="MYE917603" s="106"/>
      <c r="MYF917603" s="106"/>
      <c r="MYG917603" s="106"/>
      <c r="MYH917603" s="106"/>
      <c r="MYI917603" s="106"/>
      <c r="MYJ917603" s="106"/>
      <c r="MYK917603" s="106"/>
      <c r="MYL917603" s="106"/>
      <c r="MYM917603" s="106"/>
      <c r="MYN917603" s="106"/>
      <c r="MYO917603" s="106"/>
      <c r="MYP917603" s="106"/>
      <c r="MYQ917603" s="106"/>
      <c r="MYR917603" s="106"/>
      <c r="MYS917603" s="106"/>
      <c r="MYT917603" s="106"/>
      <c r="MYU917603" s="106"/>
      <c r="MZA917603" s="106"/>
      <c r="MZB917603" s="106"/>
      <c r="MZC917603" s="106"/>
      <c r="MZD917603" s="106"/>
      <c r="MZE917603" s="106"/>
      <c r="NHX917603" s="106"/>
      <c r="NHY917603" s="106"/>
      <c r="NHZ917603" s="106"/>
      <c r="NIA917603" s="106"/>
      <c r="NIB917603" s="106"/>
      <c r="NIC917603" s="106"/>
      <c r="NID917603" s="106"/>
      <c r="NIE917603" s="106"/>
      <c r="NIF917603" s="106"/>
      <c r="NIG917603" s="106"/>
      <c r="NIH917603" s="106"/>
      <c r="NII917603" s="106"/>
      <c r="NIJ917603" s="106"/>
      <c r="NIK917603" s="106"/>
      <c r="NIL917603" s="106"/>
      <c r="NIM917603" s="106"/>
      <c r="NIN917603" s="106"/>
      <c r="NIO917603" s="106"/>
      <c r="NIP917603" s="106"/>
      <c r="NIQ917603" s="106"/>
      <c r="NIW917603" s="106"/>
      <c r="NIX917603" s="106"/>
      <c r="NIY917603" s="106"/>
      <c r="NIZ917603" s="106"/>
      <c r="NJA917603" s="106"/>
      <c r="NRT917603" s="106"/>
      <c r="NRU917603" s="106"/>
      <c r="NRV917603" s="106"/>
      <c r="NRW917603" s="106"/>
      <c r="NRX917603" s="106"/>
      <c r="NRY917603" s="106"/>
      <c r="NRZ917603" s="106"/>
      <c r="NSA917603" s="106"/>
      <c r="NSB917603" s="106"/>
      <c r="NSC917603" s="106"/>
      <c r="NSD917603" s="106"/>
      <c r="NSE917603" s="106"/>
      <c r="NSF917603" s="106"/>
      <c r="NSG917603" s="106"/>
      <c r="NSH917603" s="106"/>
      <c r="NSI917603" s="106"/>
      <c r="NSJ917603" s="106"/>
      <c r="NSK917603" s="106"/>
      <c r="NSL917603" s="106"/>
      <c r="NSM917603" s="106"/>
      <c r="NSS917603" s="106"/>
      <c r="NST917603" s="106"/>
      <c r="NSU917603" s="106"/>
      <c r="NSV917603" s="106"/>
      <c r="NSW917603" s="106"/>
      <c r="OBP917603" s="106"/>
      <c r="OBQ917603" s="106"/>
      <c r="OBR917603" s="106"/>
      <c r="OBS917603" s="106"/>
      <c r="OBT917603" s="106"/>
      <c r="OBU917603" s="106"/>
      <c r="OBV917603" s="106"/>
      <c r="OBW917603" s="106"/>
      <c r="OBX917603" s="106"/>
      <c r="OBY917603" s="106"/>
      <c r="OBZ917603" s="106"/>
      <c r="OCA917603" s="106"/>
      <c r="OCB917603" s="106"/>
      <c r="OCC917603" s="106"/>
      <c r="OCD917603" s="106"/>
      <c r="OCE917603" s="106"/>
      <c r="OCF917603" s="106"/>
      <c r="OCG917603" s="106"/>
      <c r="OCH917603" s="106"/>
      <c r="OCI917603" s="106"/>
      <c r="OCO917603" s="106"/>
      <c r="OCP917603" s="106"/>
      <c r="OCQ917603" s="106"/>
      <c r="OCR917603" s="106"/>
      <c r="OCS917603" s="106"/>
      <c r="OLL917603" s="106"/>
      <c r="OLM917603" s="106"/>
      <c r="OLN917603" s="106"/>
      <c r="OLO917603" s="106"/>
      <c r="OLP917603" s="106"/>
      <c r="OLQ917603" s="106"/>
      <c r="OLR917603" s="106"/>
      <c r="OLS917603" s="106"/>
      <c r="OLT917603" s="106"/>
      <c r="OLU917603" s="106"/>
      <c r="OLV917603" s="106"/>
      <c r="OLW917603" s="106"/>
      <c r="OLX917603" s="106"/>
      <c r="OLY917603" s="106"/>
      <c r="OLZ917603" s="106"/>
      <c r="OMA917603" s="106"/>
      <c r="OMB917603" s="106"/>
      <c r="OMC917603" s="106"/>
      <c r="OMD917603" s="106"/>
      <c r="OME917603" s="106"/>
      <c r="OMK917603" s="106"/>
      <c r="OML917603" s="106"/>
      <c r="OMM917603" s="106"/>
      <c r="OMN917603" s="106"/>
      <c r="OMO917603" s="106"/>
      <c r="OVH917603" s="106"/>
      <c r="OVI917603" s="106"/>
      <c r="OVJ917603" s="106"/>
      <c r="OVK917603" s="106"/>
      <c r="OVL917603" s="106"/>
      <c r="OVM917603" s="106"/>
      <c r="OVN917603" s="106"/>
      <c r="OVO917603" s="106"/>
      <c r="OVP917603" s="106"/>
      <c r="OVQ917603" s="106"/>
      <c r="OVR917603" s="106"/>
      <c r="OVS917603" s="106"/>
      <c r="OVT917603" s="106"/>
      <c r="OVU917603" s="106"/>
      <c r="OVV917603" s="106"/>
      <c r="OVW917603" s="106"/>
      <c r="OVX917603" s="106"/>
      <c r="OVY917603" s="106"/>
      <c r="OVZ917603" s="106"/>
      <c r="OWA917603" s="106"/>
      <c r="OWG917603" s="106"/>
      <c r="OWH917603" s="106"/>
      <c r="OWI917603" s="106"/>
      <c r="OWJ917603" s="106"/>
      <c r="OWK917603" s="106"/>
      <c r="PFD917603" s="106"/>
      <c r="PFE917603" s="106"/>
      <c r="PFF917603" s="106"/>
      <c r="PFG917603" s="106"/>
      <c r="PFH917603" s="106"/>
      <c r="PFI917603" s="106"/>
      <c r="PFJ917603" s="106"/>
      <c r="PFK917603" s="106"/>
      <c r="PFL917603" s="106"/>
      <c r="PFM917603" s="106"/>
      <c r="PFN917603" s="106"/>
      <c r="PFO917603" s="106"/>
      <c r="PFP917603" s="106"/>
      <c r="PFQ917603" s="106"/>
      <c r="PFR917603" s="106"/>
      <c r="PFS917603" s="106"/>
      <c r="PFT917603" s="106"/>
      <c r="PFU917603" s="106"/>
      <c r="PFV917603" s="106"/>
      <c r="PFW917603" s="106"/>
      <c r="PGC917603" s="106"/>
      <c r="PGD917603" s="106"/>
      <c r="PGE917603" s="106"/>
      <c r="PGF917603" s="106"/>
      <c r="PGG917603" s="106"/>
      <c r="POZ917603" s="106"/>
      <c r="PPA917603" s="106"/>
      <c r="PPB917603" s="106"/>
      <c r="PPC917603" s="106"/>
      <c r="PPD917603" s="106"/>
      <c r="PPE917603" s="106"/>
      <c r="PPF917603" s="106"/>
      <c r="PPG917603" s="106"/>
      <c r="PPH917603" s="106"/>
      <c r="PPI917603" s="106"/>
      <c r="PPJ917603" s="106"/>
      <c r="PPK917603" s="106"/>
      <c r="PPL917603" s="106"/>
      <c r="PPM917603" s="106"/>
      <c r="PPN917603" s="106"/>
      <c r="PPO917603" s="106"/>
      <c r="PPP917603" s="106"/>
      <c r="PPQ917603" s="106"/>
      <c r="PPR917603" s="106"/>
      <c r="PPS917603" s="106"/>
      <c r="PPY917603" s="106"/>
      <c r="PPZ917603" s="106"/>
      <c r="PQA917603" s="106"/>
      <c r="PQB917603" s="106"/>
      <c r="PQC917603" s="106"/>
      <c r="PYV917603" s="106"/>
      <c r="PYW917603" s="106"/>
      <c r="PYX917603" s="106"/>
      <c r="PYY917603" s="106"/>
      <c r="PYZ917603" s="106"/>
      <c r="PZA917603" s="106"/>
      <c r="PZB917603" s="106"/>
      <c r="PZC917603" s="106"/>
      <c r="PZD917603" s="106"/>
      <c r="PZE917603" s="106"/>
      <c r="PZF917603" s="106"/>
      <c r="PZG917603" s="106"/>
      <c r="PZH917603" s="106"/>
      <c r="PZI917603" s="106"/>
      <c r="PZJ917603" s="106"/>
      <c r="PZK917603" s="106"/>
      <c r="PZL917603" s="106"/>
      <c r="PZM917603" s="106"/>
      <c r="PZN917603" s="106"/>
      <c r="PZO917603" s="106"/>
      <c r="PZU917603" s="106"/>
      <c r="PZV917603" s="106"/>
      <c r="PZW917603" s="106"/>
      <c r="PZX917603" s="106"/>
      <c r="PZY917603" s="106"/>
      <c r="QIR917603" s="106"/>
      <c r="QIS917603" s="106"/>
      <c r="QIT917603" s="106"/>
      <c r="QIU917603" s="106"/>
      <c r="QIV917603" s="106"/>
      <c r="QIW917603" s="106"/>
      <c r="QIX917603" s="106"/>
      <c r="QIY917603" s="106"/>
      <c r="QIZ917603" s="106"/>
      <c r="QJA917603" s="106"/>
      <c r="QJB917603" s="106"/>
      <c r="QJC917603" s="106"/>
      <c r="QJD917603" s="106"/>
      <c r="QJE917603" s="106"/>
      <c r="QJF917603" s="106"/>
      <c r="QJG917603" s="106"/>
      <c r="QJH917603" s="106"/>
      <c r="QJI917603" s="106"/>
      <c r="QJJ917603" s="106"/>
      <c r="QJK917603" s="106"/>
      <c r="QJQ917603" s="106"/>
      <c r="QJR917603" s="106"/>
      <c r="QJS917603" s="106"/>
      <c r="QJT917603" s="106"/>
      <c r="QJU917603" s="106"/>
      <c r="QSN917603" s="106"/>
      <c r="QSO917603" s="106"/>
      <c r="QSP917603" s="106"/>
      <c r="QSQ917603" s="106"/>
      <c r="QSR917603" s="106"/>
      <c r="QSS917603" s="106"/>
      <c r="QST917603" s="106"/>
      <c r="QSU917603" s="106"/>
      <c r="QSV917603" s="106"/>
      <c r="QSW917603" s="106"/>
      <c r="QSX917603" s="106"/>
      <c r="QSY917603" s="106"/>
      <c r="QSZ917603" s="106"/>
      <c r="QTA917603" s="106"/>
      <c r="QTB917603" s="106"/>
      <c r="QTC917603" s="106"/>
      <c r="QTD917603" s="106"/>
      <c r="QTE917603" s="106"/>
      <c r="QTF917603" s="106"/>
      <c r="QTG917603" s="106"/>
      <c r="QTM917603" s="106"/>
      <c r="QTN917603" s="106"/>
      <c r="QTO917603" s="106"/>
      <c r="QTP917603" s="106"/>
      <c r="QTQ917603" s="106"/>
      <c r="RCJ917603" s="106"/>
      <c r="RCK917603" s="106"/>
      <c r="RCL917603" s="106"/>
      <c r="RCM917603" s="106"/>
      <c r="RCN917603" s="106"/>
      <c r="RCO917603" s="106"/>
      <c r="RCP917603" s="106"/>
      <c r="RCQ917603" s="106"/>
      <c r="RCR917603" s="106"/>
      <c r="RCS917603" s="106"/>
      <c r="RCT917603" s="106"/>
      <c r="RCU917603" s="106"/>
      <c r="RCV917603" s="106"/>
      <c r="RCW917603" s="106"/>
      <c r="RCX917603" s="106"/>
      <c r="RCY917603" s="106"/>
      <c r="RCZ917603" s="106"/>
      <c r="RDA917603" s="106"/>
      <c r="RDB917603" s="106"/>
      <c r="RDC917603" s="106"/>
      <c r="RDI917603" s="106"/>
      <c r="RDJ917603" s="106"/>
      <c r="RDK917603" s="106"/>
      <c r="RDL917603" s="106"/>
      <c r="RDM917603" s="106"/>
      <c r="RMF917603" s="106"/>
      <c r="RMG917603" s="106"/>
      <c r="RMH917603" s="106"/>
      <c r="RMI917603" s="106"/>
      <c r="RMJ917603" s="106"/>
      <c r="RMK917603" s="106"/>
      <c r="RML917603" s="106"/>
      <c r="RMM917603" s="106"/>
      <c r="RMN917603" s="106"/>
      <c r="RMO917603" s="106"/>
      <c r="RMP917603" s="106"/>
      <c r="RMQ917603" s="106"/>
      <c r="RMR917603" s="106"/>
      <c r="RMS917603" s="106"/>
      <c r="RMT917603" s="106"/>
      <c r="RMU917603" s="106"/>
      <c r="RMV917603" s="106"/>
      <c r="RMW917603" s="106"/>
      <c r="RMX917603" s="106"/>
      <c r="RMY917603" s="106"/>
      <c r="RNE917603" s="106"/>
      <c r="RNF917603" s="106"/>
      <c r="RNG917603" s="106"/>
      <c r="RNH917603" s="106"/>
      <c r="RNI917603" s="106"/>
      <c r="RWB917603" s="106"/>
      <c r="RWC917603" s="106"/>
      <c r="RWD917603" s="106"/>
      <c r="RWE917603" s="106"/>
      <c r="RWF917603" s="106"/>
      <c r="RWG917603" s="106"/>
      <c r="RWH917603" s="106"/>
      <c r="RWI917603" s="106"/>
      <c r="RWJ917603" s="106"/>
      <c r="RWK917603" s="106"/>
      <c r="RWL917603" s="106"/>
      <c r="RWM917603" s="106"/>
      <c r="RWN917603" s="106"/>
      <c r="RWO917603" s="106"/>
      <c r="RWP917603" s="106"/>
      <c r="RWQ917603" s="106"/>
      <c r="RWR917603" s="106"/>
      <c r="RWS917603" s="106"/>
      <c r="RWT917603" s="106"/>
      <c r="RWU917603" s="106"/>
      <c r="RXA917603" s="106"/>
      <c r="RXB917603" s="106"/>
      <c r="RXC917603" s="106"/>
      <c r="RXD917603" s="106"/>
      <c r="RXE917603" s="106"/>
      <c r="SFX917603" s="106"/>
      <c r="SFY917603" s="106"/>
      <c r="SFZ917603" s="106"/>
      <c r="SGA917603" s="106"/>
      <c r="SGB917603" s="106"/>
      <c r="SGC917603" s="106"/>
      <c r="SGD917603" s="106"/>
      <c r="SGE917603" s="106"/>
      <c r="SGF917603" s="106"/>
      <c r="SGG917603" s="106"/>
      <c r="SGH917603" s="106"/>
      <c r="SGI917603" s="106"/>
      <c r="SGJ917603" s="106"/>
      <c r="SGK917603" s="106"/>
      <c r="SGL917603" s="106"/>
      <c r="SGM917603" s="106"/>
      <c r="SGN917603" s="106"/>
      <c r="SGO917603" s="106"/>
      <c r="SGP917603" s="106"/>
      <c r="SGQ917603" s="106"/>
      <c r="SGW917603" s="106"/>
      <c r="SGX917603" s="106"/>
      <c r="SGY917603" s="106"/>
      <c r="SGZ917603" s="106"/>
      <c r="SHA917603" s="106"/>
      <c r="SPT917603" s="106"/>
      <c r="SPU917603" s="106"/>
      <c r="SPV917603" s="106"/>
      <c r="SPW917603" s="106"/>
      <c r="SPX917603" s="106"/>
      <c r="SPY917603" s="106"/>
      <c r="SPZ917603" s="106"/>
      <c r="SQA917603" s="106"/>
      <c r="SQB917603" s="106"/>
      <c r="SQC917603" s="106"/>
      <c r="SQD917603" s="106"/>
      <c r="SQE917603" s="106"/>
      <c r="SQF917603" s="106"/>
      <c r="SQG917603" s="106"/>
      <c r="SQH917603" s="106"/>
      <c r="SQI917603" s="106"/>
      <c r="SQJ917603" s="106"/>
      <c r="SQK917603" s="106"/>
      <c r="SQL917603" s="106"/>
      <c r="SQM917603" s="106"/>
      <c r="SQS917603" s="106"/>
      <c r="SQT917603" s="106"/>
      <c r="SQU917603" s="106"/>
      <c r="SQV917603" s="106"/>
      <c r="SQW917603" s="106"/>
      <c r="SZP917603" s="106"/>
      <c r="SZQ917603" s="106"/>
      <c r="SZR917603" s="106"/>
      <c r="SZS917603" s="106"/>
      <c r="SZT917603" s="106"/>
      <c r="SZU917603" s="106"/>
      <c r="SZV917603" s="106"/>
      <c r="SZW917603" s="106"/>
      <c r="SZX917603" s="106"/>
      <c r="SZY917603" s="106"/>
      <c r="SZZ917603" s="106"/>
      <c r="TAA917603" s="106"/>
      <c r="TAB917603" s="106"/>
      <c r="TAC917603" s="106"/>
      <c r="TAD917603" s="106"/>
      <c r="TAE917603" s="106"/>
      <c r="TAF917603" s="106"/>
      <c r="TAG917603" s="106"/>
      <c r="TAH917603" s="106"/>
      <c r="TAI917603" s="106"/>
      <c r="TAO917603" s="106"/>
      <c r="TAP917603" s="106"/>
      <c r="TAQ917603" s="106"/>
      <c r="TAR917603" s="106"/>
      <c r="TAS917603" s="106"/>
      <c r="TJL917603" s="106"/>
      <c r="TJM917603" s="106"/>
      <c r="TJN917603" s="106"/>
      <c r="TJO917603" s="106"/>
      <c r="TJP917603" s="106"/>
      <c r="TJQ917603" s="106"/>
      <c r="TJR917603" s="106"/>
      <c r="TJS917603" s="106"/>
      <c r="TJT917603" s="106"/>
      <c r="TJU917603" s="106"/>
      <c r="TJV917603" s="106"/>
      <c r="TJW917603" s="106"/>
      <c r="TJX917603" s="106"/>
      <c r="TJY917603" s="106"/>
      <c r="TJZ917603" s="106"/>
      <c r="TKA917603" s="106"/>
      <c r="TKB917603" s="106"/>
      <c r="TKC917603" s="106"/>
      <c r="TKD917603" s="106"/>
      <c r="TKE917603" s="106"/>
      <c r="TKK917603" s="106"/>
      <c r="TKL917603" s="106"/>
      <c r="TKM917603" s="106"/>
      <c r="TKN917603" s="106"/>
      <c r="TKO917603" s="106"/>
      <c r="TTH917603" s="106"/>
      <c r="TTI917603" s="106"/>
      <c r="TTJ917603" s="106"/>
      <c r="TTK917603" s="106"/>
      <c r="TTL917603" s="106"/>
      <c r="TTM917603" s="106"/>
      <c r="TTN917603" s="106"/>
      <c r="TTO917603" s="106"/>
      <c r="TTP917603" s="106"/>
      <c r="TTQ917603" s="106"/>
      <c r="TTR917603" s="106"/>
      <c r="TTS917603" s="106"/>
      <c r="TTT917603" s="106"/>
      <c r="TTU917603" s="106"/>
      <c r="TTV917603" s="106"/>
      <c r="TTW917603" s="106"/>
      <c r="TTX917603" s="106"/>
      <c r="TTY917603" s="106"/>
      <c r="TTZ917603" s="106"/>
      <c r="TUA917603" s="106"/>
      <c r="TUG917603" s="106"/>
      <c r="TUH917603" s="106"/>
      <c r="TUI917603" s="106"/>
      <c r="TUJ917603" s="106"/>
      <c r="TUK917603" s="106"/>
      <c r="UDD917603" s="106"/>
      <c r="UDE917603" s="106"/>
      <c r="UDF917603" s="106"/>
      <c r="UDG917603" s="106"/>
      <c r="UDH917603" s="106"/>
      <c r="UDI917603" s="106"/>
      <c r="UDJ917603" s="106"/>
      <c r="UDK917603" s="106"/>
      <c r="UDL917603" s="106"/>
      <c r="UDM917603" s="106"/>
      <c r="UDN917603" s="106"/>
      <c r="UDO917603" s="106"/>
      <c r="UDP917603" s="106"/>
      <c r="UDQ917603" s="106"/>
      <c r="UDR917603" s="106"/>
      <c r="UDS917603" s="106"/>
      <c r="UDT917603" s="106"/>
      <c r="UDU917603" s="106"/>
      <c r="UDV917603" s="106"/>
      <c r="UDW917603" s="106"/>
      <c r="UEC917603" s="106"/>
      <c r="UED917603" s="106"/>
      <c r="UEE917603" s="106"/>
      <c r="UEF917603" s="106"/>
      <c r="UEG917603" s="106"/>
      <c r="UMZ917603" s="106"/>
      <c r="UNA917603" s="106"/>
      <c r="UNB917603" s="106"/>
      <c r="UNC917603" s="106"/>
      <c r="UND917603" s="106"/>
      <c r="UNE917603" s="106"/>
      <c r="UNF917603" s="106"/>
      <c r="UNG917603" s="106"/>
      <c r="UNH917603" s="106"/>
      <c r="UNI917603" s="106"/>
      <c r="UNJ917603" s="106"/>
      <c r="UNK917603" s="106"/>
      <c r="UNL917603" s="106"/>
      <c r="UNM917603" s="106"/>
      <c r="UNN917603" s="106"/>
      <c r="UNO917603" s="106"/>
      <c r="UNP917603" s="106"/>
      <c r="UNQ917603" s="106"/>
      <c r="UNR917603" s="106"/>
      <c r="UNS917603" s="106"/>
      <c r="UNY917603" s="106"/>
      <c r="UNZ917603" s="106"/>
      <c r="UOA917603" s="106"/>
      <c r="UOB917603" s="106"/>
      <c r="UOC917603" s="106"/>
      <c r="UWV917603" s="106"/>
      <c r="UWW917603" s="106"/>
      <c r="UWX917603" s="106"/>
      <c r="UWY917603" s="106"/>
      <c r="UWZ917603" s="106"/>
      <c r="UXA917603" s="106"/>
      <c r="UXB917603" s="106"/>
      <c r="UXC917603" s="106"/>
      <c r="UXD917603" s="106"/>
      <c r="UXE917603" s="106"/>
      <c r="UXF917603" s="106"/>
      <c r="UXG917603" s="106"/>
      <c r="UXH917603" s="106"/>
      <c r="UXI917603" s="106"/>
      <c r="UXJ917603" s="106"/>
      <c r="UXK917603" s="106"/>
      <c r="UXL917603" s="106"/>
      <c r="UXM917603" s="106"/>
      <c r="UXN917603" s="106"/>
      <c r="UXO917603" s="106"/>
      <c r="UXU917603" s="106"/>
      <c r="UXV917603" s="106"/>
      <c r="UXW917603" s="106"/>
      <c r="UXX917603" s="106"/>
      <c r="UXY917603" s="106"/>
      <c r="VGR917603" s="106"/>
      <c r="VGS917603" s="106"/>
      <c r="VGT917603" s="106"/>
      <c r="VGU917603" s="106"/>
      <c r="VGV917603" s="106"/>
      <c r="VGW917603" s="106"/>
      <c r="VGX917603" s="106"/>
      <c r="VGY917603" s="106"/>
      <c r="VGZ917603" s="106"/>
      <c r="VHA917603" s="106"/>
      <c r="VHB917603" s="106"/>
      <c r="VHC917603" s="106"/>
      <c r="VHD917603" s="106"/>
      <c r="VHE917603" s="106"/>
      <c r="VHF917603" s="106"/>
      <c r="VHG917603" s="106"/>
      <c r="VHH917603" s="106"/>
      <c r="VHI917603" s="106"/>
      <c r="VHJ917603" s="106"/>
      <c r="VHK917603" s="106"/>
      <c r="VHQ917603" s="106"/>
      <c r="VHR917603" s="106"/>
      <c r="VHS917603" s="106"/>
      <c r="VHT917603" s="106"/>
      <c r="VHU917603" s="106"/>
      <c r="VQN917603" s="106"/>
      <c r="VQO917603" s="106"/>
      <c r="VQP917603" s="106"/>
      <c r="VQQ917603" s="106"/>
      <c r="VQR917603" s="106"/>
      <c r="VQS917603" s="106"/>
      <c r="VQT917603" s="106"/>
      <c r="VQU917603" s="106"/>
      <c r="VQV917603" s="106"/>
      <c r="VQW917603" s="106"/>
      <c r="VQX917603" s="106"/>
      <c r="VQY917603" s="106"/>
      <c r="VQZ917603" s="106"/>
      <c r="VRA917603" s="106"/>
      <c r="VRB917603" s="106"/>
      <c r="VRC917603" s="106"/>
      <c r="VRD917603" s="106"/>
      <c r="VRE917603" s="106"/>
      <c r="VRF917603" s="106"/>
      <c r="VRG917603" s="106"/>
      <c r="VRM917603" s="106"/>
      <c r="VRN917603" s="106"/>
      <c r="VRO917603" s="106"/>
      <c r="VRP917603" s="106"/>
      <c r="VRQ917603" s="106"/>
      <c r="WAJ917603" s="106"/>
      <c r="WAK917603" s="106"/>
      <c r="WAL917603" s="106"/>
      <c r="WAM917603" s="106"/>
      <c r="WAN917603" s="106"/>
      <c r="WAO917603" s="106"/>
      <c r="WAP917603" s="106"/>
      <c r="WAQ917603" s="106"/>
      <c r="WAR917603" s="106"/>
      <c r="WAS917603" s="106"/>
      <c r="WAT917603" s="106"/>
      <c r="WAU917603" s="106"/>
      <c r="WAV917603" s="106"/>
      <c r="WAW917603" s="106"/>
      <c r="WAX917603" s="106"/>
      <c r="WAY917603" s="106"/>
      <c r="WAZ917603" s="106"/>
      <c r="WBA917603" s="106"/>
      <c r="WBB917603" s="106"/>
      <c r="WBC917603" s="106"/>
      <c r="WBI917603" s="106"/>
      <c r="WBJ917603" s="106"/>
      <c r="WBK917603" s="106"/>
      <c r="WBL917603" s="106"/>
      <c r="WBM917603" s="106"/>
      <c r="WKF917603" s="106"/>
      <c r="WKG917603" s="106"/>
      <c r="WKH917603" s="106"/>
      <c r="WKI917603" s="106"/>
      <c r="WKJ917603" s="106"/>
      <c r="WKK917603" s="106"/>
      <c r="WKL917603" s="106"/>
      <c r="WKM917603" s="106"/>
      <c r="WKN917603" s="106"/>
      <c r="WKO917603" s="106"/>
      <c r="WKP917603" s="106"/>
      <c r="WKQ917603" s="106"/>
      <c r="WKR917603" s="106"/>
      <c r="WKS917603" s="106"/>
      <c r="WKT917603" s="106"/>
      <c r="WKU917603" s="106"/>
      <c r="WKV917603" s="106"/>
      <c r="WKW917603" s="106"/>
      <c r="WKX917603" s="106"/>
      <c r="WKY917603" s="106"/>
      <c r="WLE917603" s="106"/>
      <c r="WLF917603" s="106"/>
      <c r="WLG917603" s="106"/>
      <c r="WLH917603" s="106"/>
      <c r="WLI917603" s="106"/>
      <c r="WUB917603" s="106"/>
      <c r="WUC917603" s="106"/>
      <c r="WUD917603" s="106"/>
      <c r="WUE917603" s="106"/>
      <c r="WUF917603" s="106"/>
      <c r="WUG917603" s="106"/>
      <c r="WUH917603" s="106"/>
      <c r="WUI917603" s="106"/>
      <c r="WUJ917603" s="106"/>
      <c r="WUK917603" s="106"/>
      <c r="WUL917603" s="106"/>
      <c r="WUM917603" s="106"/>
      <c r="WUN917603" s="106"/>
      <c r="WUO917603" s="106"/>
      <c r="WUP917603" s="106"/>
      <c r="WUQ917603" s="106"/>
      <c r="WUR917603" s="106"/>
      <c r="WUS917603" s="106"/>
      <c r="WUT917603" s="106"/>
      <c r="WUU917603" s="106"/>
      <c r="WVA917603" s="106"/>
      <c r="WVB917603" s="106"/>
      <c r="WVC917603" s="106"/>
      <c r="WVD917603" s="106"/>
      <c r="WVE917603" s="106"/>
    </row>
    <row r="917604" spans="480:1021 1248:2045 2272:3069 3296:4093 4320:5117 5344:6141 6368:7165 7392:8189 8416:9213 9440:10237 10464:11261 11488:12285 12512:13309 13536:14333 14560:15357 15584:16125" hidden="1" x14ac:dyDescent="0.15">
      <c r="RL917604" s="106"/>
      <c r="RM917604" s="106"/>
      <c r="RN917604" s="106"/>
      <c r="RO917604" s="106"/>
      <c r="RP917604" s="106"/>
      <c r="RQ917604" s="106"/>
      <c r="RR917604" s="106"/>
      <c r="RS917604" s="106"/>
      <c r="RT917604" s="106"/>
      <c r="RU917604" s="106"/>
      <c r="RV917604" s="106"/>
      <c r="RW917604" s="106"/>
      <c r="RX917604" s="106"/>
      <c r="RY917604" s="106"/>
      <c r="RZ917604" s="106"/>
      <c r="SA917604" s="106"/>
      <c r="SB917604" s="106"/>
      <c r="SC917604" s="106"/>
      <c r="SD917604" s="106"/>
      <c r="SE917604" s="106"/>
      <c r="SK917604" s="106"/>
      <c r="SL917604" s="106"/>
      <c r="SM917604" s="106"/>
      <c r="SN917604" s="106"/>
      <c r="SO917604" s="106"/>
      <c r="ABH917604" s="106"/>
      <c r="ABI917604" s="106"/>
      <c r="ABJ917604" s="106"/>
      <c r="ABK917604" s="106"/>
      <c r="ABL917604" s="106"/>
      <c r="ABM917604" s="106"/>
      <c r="ABN917604" s="106"/>
      <c r="ABO917604" s="106"/>
      <c r="ABP917604" s="106"/>
      <c r="ABQ917604" s="106"/>
      <c r="ABR917604" s="106"/>
      <c r="ABS917604" s="106"/>
      <c r="ABT917604" s="106"/>
      <c r="ABU917604" s="106"/>
      <c r="ABV917604" s="106"/>
      <c r="ABW917604" s="106"/>
      <c r="ABX917604" s="106"/>
      <c r="ABY917604" s="106"/>
      <c r="ABZ917604" s="106"/>
      <c r="ACA917604" s="106"/>
      <c r="ACG917604" s="106"/>
      <c r="ACH917604" s="106"/>
      <c r="ACI917604" s="106"/>
      <c r="ACJ917604" s="106"/>
      <c r="ACK917604" s="106"/>
      <c r="ALD917604" s="106"/>
      <c r="ALE917604" s="106"/>
      <c r="ALF917604" s="106"/>
      <c r="ALG917604" s="106"/>
      <c r="ALH917604" s="106"/>
      <c r="ALI917604" s="106"/>
      <c r="ALJ917604" s="106"/>
      <c r="ALK917604" s="106"/>
      <c r="ALL917604" s="106"/>
      <c r="ALM917604" s="106"/>
      <c r="ALN917604" s="106"/>
      <c r="ALO917604" s="106"/>
      <c r="ALP917604" s="106"/>
      <c r="ALQ917604" s="106"/>
      <c r="ALR917604" s="106"/>
      <c r="ALS917604" s="106"/>
      <c r="ALT917604" s="106"/>
      <c r="ALU917604" s="106"/>
      <c r="ALV917604" s="106"/>
      <c r="ALW917604" s="106"/>
      <c r="AMC917604" s="106"/>
      <c r="AMD917604" s="106"/>
      <c r="AME917604" s="106"/>
      <c r="AMF917604" s="106"/>
      <c r="AMG917604" s="106"/>
      <c r="AUZ917604" s="106"/>
      <c r="AVA917604" s="106"/>
      <c r="AVB917604" s="106"/>
      <c r="AVC917604" s="106"/>
      <c r="AVD917604" s="106"/>
      <c r="AVE917604" s="106"/>
      <c r="AVF917604" s="106"/>
      <c r="AVG917604" s="106"/>
      <c r="AVH917604" s="106"/>
      <c r="AVI917604" s="106"/>
      <c r="AVJ917604" s="106"/>
      <c r="AVK917604" s="106"/>
      <c r="AVL917604" s="106"/>
      <c r="AVM917604" s="106"/>
      <c r="AVN917604" s="106"/>
      <c r="AVO917604" s="106"/>
      <c r="AVP917604" s="106"/>
      <c r="AVQ917604" s="106"/>
      <c r="AVR917604" s="106"/>
      <c r="AVS917604" s="106"/>
      <c r="AVY917604" s="106"/>
      <c r="AVZ917604" s="106"/>
      <c r="AWA917604" s="106"/>
      <c r="AWB917604" s="106"/>
      <c r="AWC917604" s="106"/>
      <c r="BEV917604" s="106"/>
      <c r="BEW917604" s="106"/>
      <c r="BEX917604" s="106"/>
      <c r="BEY917604" s="106"/>
      <c r="BEZ917604" s="106"/>
      <c r="BFA917604" s="106"/>
      <c r="BFB917604" s="106"/>
      <c r="BFC917604" s="106"/>
      <c r="BFD917604" s="106"/>
      <c r="BFE917604" s="106"/>
      <c r="BFF917604" s="106"/>
      <c r="BFG917604" s="106"/>
      <c r="BFH917604" s="106"/>
      <c r="BFI917604" s="106"/>
      <c r="BFJ917604" s="106"/>
      <c r="BFK917604" s="106"/>
      <c r="BFL917604" s="106"/>
      <c r="BFM917604" s="106"/>
      <c r="BFN917604" s="106"/>
      <c r="BFO917604" s="106"/>
      <c r="BFU917604" s="106"/>
      <c r="BFV917604" s="106"/>
      <c r="BFW917604" s="106"/>
      <c r="BFX917604" s="106"/>
      <c r="BFY917604" s="106"/>
      <c r="BOR917604" s="106"/>
      <c r="BOS917604" s="106"/>
      <c r="BOT917604" s="106"/>
      <c r="BOU917604" s="106"/>
      <c r="BOV917604" s="106"/>
      <c r="BOW917604" s="106"/>
      <c r="BOX917604" s="106"/>
      <c r="BOY917604" s="106"/>
      <c r="BOZ917604" s="106"/>
      <c r="BPA917604" s="106"/>
      <c r="BPB917604" s="106"/>
      <c r="BPC917604" s="106"/>
      <c r="BPD917604" s="106"/>
      <c r="BPE917604" s="106"/>
      <c r="BPF917604" s="106"/>
      <c r="BPG917604" s="106"/>
      <c r="BPH917604" s="106"/>
      <c r="BPI917604" s="106"/>
      <c r="BPJ917604" s="106"/>
      <c r="BPK917604" s="106"/>
      <c r="BPQ917604" s="106"/>
      <c r="BPR917604" s="106"/>
      <c r="BPS917604" s="106"/>
      <c r="BPT917604" s="106"/>
      <c r="BPU917604" s="106"/>
      <c r="BYN917604" s="106"/>
      <c r="BYO917604" s="106"/>
      <c r="BYP917604" s="106"/>
      <c r="BYQ917604" s="106"/>
      <c r="BYR917604" s="106"/>
      <c r="BYS917604" s="106"/>
      <c r="BYT917604" s="106"/>
      <c r="BYU917604" s="106"/>
      <c r="BYV917604" s="106"/>
      <c r="BYW917604" s="106"/>
      <c r="BYX917604" s="106"/>
      <c r="BYY917604" s="106"/>
      <c r="BYZ917604" s="106"/>
      <c r="BZA917604" s="106"/>
      <c r="BZB917604" s="106"/>
      <c r="BZC917604" s="106"/>
      <c r="BZD917604" s="106"/>
      <c r="BZE917604" s="106"/>
      <c r="BZF917604" s="106"/>
      <c r="BZG917604" s="106"/>
      <c r="BZM917604" s="106"/>
      <c r="BZN917604" s="106"/>
      <c r="BZO917604" s="106"/>
      <c r="BZP917604" s="106"/>
      <c r="BZQ917604" s="106"/>
      <c r="CIJ917604" s="106"/>
      <c r="CIK917604" s="106"/>
      <c r="CIL917604" s="106"/>
      <c r="CIM917604" s="106"/>
      <c r="CIN917604" s="106"/>
      <c r="CIO917604" s="106"/>
      <c r="CIP917604" s="106"/>
      <c r="CIQ917604" s="106"/>
      <c r="CIR917604" s="106"/>
      <c r="CIS917604" s="106"/>
      <c r="CIT917604" s="106"/>
      <c r="CIU917604" s="106"/>
      <c r="CIV917604" s="106"/>
      <c r="CIW917604" s="106"/>
      <c r="CIX917604" s="106"/>
      <c r="CIY917604" s="106"/>
      <c r="CIZ917604" s="106"/>
      <c r="CJA917604" s="106"/>
      <c r="CJB917604" s="106"/>
      <c r="CJC917604" s="106"/>
      <c r="CJI917604" s="106"/>
      <c r="CJJ917604" s="106"/>
      <c r="CJK917604" s="106"/>
      <c r="CJL917604" s="106"/>
      <c r="CJM917604" s="106"/>
      <c r="CSF917604" s="106"/>
      <c r="CSG917604" s="106"/>
      <c r="CSH917604" s="106"/>
      <c r="CSI917604" s="106"/>
      <c r="CSJ917604" s="106"/>
      <c r="CSK917604" s="106"/>
      <c r="CSL917604" s="106"/>
      <c r="CSM917604" s="106"/>
      <c r="CSN917604" s="106"/>
      <c r="CSO917604" s="106"/>
      <c r="CSP917604" s="106"/>
      <c r="CSQ917604" s="106"/>
      <c r="CSR917604" s="106"/>
      <c r="CSS917604" s="106"/>
      <c r="CST917604" s="106"/>
      <c r="CSU917604" s="106"/>
      <c r="CSV917604" s="106"/>
      <c r="CSW917604" s="106"/>
      <c r="CSX917604" s="106"/>
      <c r="CSY917604" s="106"/>
      <c r="CTE917604" s="106"/>
      <c r="CTF917604" s="106"/>
      <c r="CTG917604" s="106"/>
      <c r="CTH917604" s="106"/>
      <c r="CTI917604" s="106"/>
      <c r="DCB917604" s="106"/>
      <c r="DCC917604" s="106"/>
      <c r="DCD917604" s="106"/>
      <c r="DCE917604" s="106"/>
      <c r="DCF917604" s="106"/>
      <c r="DCG917604" s="106"/>
      <c r="DCH917604" s="106"/>
      <c r="DCI917604" s="106"/>
      <c r="DCJ917604" s="106"/>
      <c r="DCK917604" s="106"/>
      <c r="DCL917604" s="106"/>
      <c r="DCM917604" s="106"/>
      <c r="DCN917604" s="106"/>
      <c r="DCO917604" s="106"/>
      <c r="DCP917604" s="106"/>
      <c r="DCQ917604" s="106"/>
      <c r="DCR917604" s="106"/>
      <c r="DCS917604" s="106"/>
      <c r="DCT917604" s="106"/>
      <c r="DCU917604" s="106"/>
      <c r="DDA917604" s="106"/>
      <c r="DDB917604" s="106"/>
      <c r="DDC917604" s="106"/>
      <c r="DDD917604" s="106"/>
      <c r="DDE917604" s="106"/>
      <c r="DLX917604" s="106"/>
      <c r="DLY917604" s="106"/>
      <c r="DLZ917604" s="106"/>
      <c r="DMA917604" s="106"/>
      <c r="DMB917604" s="106"/>
      <c r="DMC917604" s="106"/>
      <c r="DMD917604" s="106"/>
      <c r="DME917604" s="106"/>
      <c r="DMF917604" s="106"/>
      <c r="DMG917604" s="106"/>
      <c r="DMH917604" s="106"/>
      <c r="DMI917604" s="106"/>
      <c r="DMJ917604" s="106"/>
      <c r="DMK917604" s="106"/>
      <c r="DML917604" s="106"/>
      <c r="DMM917604" s="106"/>
      <c r="DMN917604" s="106"/>
      <c r="DMO917604" s="106"/>
      <c r="DMP917604" s="106"/>
      <c r="DMQ917604" s="106"/>
      <c r="DMW917604" s="106"/>
      <c r="DMX917604" s="106"/>
      <c r="DMY917604" s="106"/>
      <c r="DMZ917604" s="106"/>
      <c r="DNA917604" s="106"/>
      <c r="DVT917604" s="106"/>
      <c r="DVU917604" s="106"/>
      <c r="DVV917604" s="106"/>
      <c r="DVW917604" s="106"/>
      <c r="DVX917604" s="106"/>
      <c r="DVY917604" s="106"/>
      <c r="DVZ917604" s="106"/>
      <c r="DWA917604" s="106"/>
      <c r="DWB917604" s="106"/>
      <c r="DWC917604" s="106"/>
      <c r="DWD917604" s="106"/>
      <c r="DWE917604" s="106"/>
      <c r="DWF917604" s="106"/>
      <c r="DWG917604" s="106"/>
      <c r="DWH917604" s="106"/>
      <c r="DWI917604" s="106"/>
      <c r="DWJ917604" s="106"/>
      <c r="DWK917604" s="106"/>
      <c r="DWL917604" s="106"/>
      <c r="DWM917604" s="106"/>
      <c r="DWS917604" s="106"/>
      <c r="DWT917604" s="106"/>
      <c r="DWU917604" s="106"/>
      <c r="DWV917604" s="106"/>
      <c r="DWW917604" s="106"/>
      <c r="EFP917604" s="106"/>
      <c r="EFQ917604" s="106"/>
      <c r="EFR917604" s="106"/>
      <c r="EFS917604" s="106"/>
      <c r="EFT917604" s="106"/>
      <c r="EFU917604" s="106"/>
      <c r="EFV917604" s="106"/>
      <c r="EFW917604" s="106"/>
      <c r="EFX917604" s="106"/>
      <c r="EFY917604" s="106"/>
      <c r="EFZ917604" s="106"/>
      <c r="EGA917604" s="106"/>
      <c r="EGB917604" s="106"/>
      <c r="EGC917604" s="106"/>
      <c r="EGD917604" s="106"/>
      <c r="EGE917604" s="106"/>
      <c r="EGF917604" s="106"/>
      <c r="EGG917604" s="106"/>
      <c r="EGH917604" s="106"/>
      <c r="EGI917604" s="106"/>
      <c r="EGO917604" s="106"/>
      <c r="EGP917604" s="106"/>
      <c r="EGQ917604" s="106"/>
      <c r="EGR917604" s="106"/>
      <c r="EGS917604" s="106"/>
      <c r="EPL917604" s="106"/>
      <c r="EPM917604" s="106"/>
      <c r="EPN917604" s="106"/>
      <c r="EPO917604" s="106"/>
      <c r="EPP917604" s="106"/>
      <c r="EPQ917604" s="106"/>
      <c r="EPR917604" s="106"/>
      <c r="EPS917604" s="106"/>
      <c r="EPT917604" s="106"/>
      <c r="EPU917604" s="106"/>
      <c r="EPV917604" s="106"/>
      <c r="EPW917604" s="106"/>
      <c r="EPX917604" s="106"/>
      <c r="EPY917604" s="106"/>
      <c r="EPZ917604" s="106"/>
      <c r="EQA917604" s="106"/>
      <c r="EQB917604" s="106"/>
      <c r="EQC917604" s="106"/>
      <c r="EQD917604" s="106"/>
      <c r="EQE917604" s="106"/>
      <c r="EQK917604" s="106"/>
      <c r="EQL917604" s="106"/>
      <c r="EQM917604" s="106"/>
      <c r="EQN917604" s="106"/>
      <c r="EQO917604" s="106"/>
      <c r="EZH917604" s="106"/>
      <c r="EZI917604" s="106"/>
      <c r="EZJ917604" s="106"/>
      <c r="EZK917604" s="106"/>
      <c r="EZL917604" s="106"/>
      <c r="EZM917604" s="106"/>
      <c r="EZN917604" s="106"/>
      <c r="EZO917604" s="106"/>
      <c r="EZP917604" s="106"/>
      <c r="EZQ917604" s="106"/>
      <c r="EZR917604" s="106"/>
      <c r="EZS917604" s="106"/>
      <c r="EZT917604" s="106"/>
      <c r="EZU917604" s="106"/>
      <c r="EZV917604" s="106"/>
      <c r="EZW917604" s="106"/>
      <c r="EZX917604" s="106"/>
      <c r="EZY917604" s="106"/>
      <c r="EZZ917604" s="106"/>
      <c r="FAA917604" s="106"/>
      <c r="FAG917604" s="106"/>
      <c r="FAH917604" s="106"/>
      <c r="FAI917604" s="106"/>
      <c r="FAJ917604" s="106"/>
      <c r="FAK917604" s="106"/>
      <c r="FJD917604" s="106"/>
      <c r="FJE917604" s="106"/>
      <c r="FJF917604" s="106"/>
      <c r="FJG917604" s="106"/>
      <c r="FJH917604" s="106"/>
      <c r="FJI917604" s="106"/>
      <c r="FJJ917604" s="106"/>
      <c r="FJK917604" s="106"/>
      <c r="FJL917604" s="106"/>
      <c r="FJM917604" s="106"/>
      <c r="FJN917604" s="106"/>
      <c r="FJO917604" s="106"/>
      <c r="FJP917604" s="106"/>
      <c r="FJQ917604" s="106"/>
      <c r="FJR917604" s="106"/>
      <c r="FJS917604" s="106"/>
      <c r="FJT917604" s="106"/>
      <c r="FJU917604" s="106"/>
      <c r="FJV917604" s="106"/>
      <c r="FJW917604" s="106"/>
      <c r="FKC917604" s="106"/>
      <c r="FKD917604" s="106"/>
      <c r="FKE917604" s="106"/>
      <c r="FKF917604" s="106"/>
      <c r="FKG917604" s="106"/>
      <c r="FSZ917604" s="106"/>
      <c r="FTA917604" s="106"/>
      <c r="FTB917604" s="106"/>
      <c r="FTC917604" s="106"/>
      <c r="FTD917604" s="106"/>
      <c r="FTE917604" s="106"/>
      <c r="FTF917604" s="106"/>
      <c r="FTG917604" s="106"/>
      <c r="FTH917604" s="106"/>
      <c r="FTI917604" s="106"/>
      <c r="FTJ917604" s="106"/>
      <c r="FTK917604" s="106"/>
      <c r="FTL917604" s="106"/>
      <c r="FTM917604" s="106"/>
      <c r="FTN917604" s="106"/>
      <c r="FTO917604" s="106"/>
      <c r="FTP917604" s="106"/>
      <c r="FTQ917604" s="106"/>
      <c r="FTR917604" s="106"/>
      <c r="FTS917604" s="106"/>
      <c r="FTY917604" s="106"/>
      <c r="FTZ917604" s="106"/>
      <c r="FUA917604" s="106"/>
      <c r="FUB917604" s="106"/>
      <c r="FUC917604" s="106"/>
      <c r="GCV917604" s="106"/>
      <c r="GCW917604" s="106"/>
      <c r="GCX917604" s="106"/>
      <c r="GCY917604" s="106"/>
      <c r="GCZ917604" s="106"/>
      <c r="GDA917604" s="106"/>
      <c r="GDB917604" s="106"/>
      <c r="GDC917604" s="106"/>
      <c r="GDD917604" s="106"/>
      <c r="GDE917604" s="106"/>
      <c r="GDF917604" s="106"/>
      <c r="GDG917604" s="106"/>
      <c r="GDH917604" s="106"/>
      <c r="GDI917604" s="106"/>
      <c r="GDJ917604" s="106"/>
      <c r="GDK917604" s="106"/>
      <c r="GDL917604" s="106"/>
      <c r="GDM917604" s="106"/>
      <c r="GDN917604" s="106"/>
      <c r="GDO917604" s="106"/>
      <c r="GDU917604" s="106"/>
      <c r="GDV917604" s="106"/>
      <c r="GDW917604" s="106"/>
      <c r="GDX917604" s="106"/>
      <c r="GDY917604" s="106"/>
      <c r="GMR917604" s="106"/>
      <c r="GMS917604" s="106"/>
      <c r="GMT917604" s="106"/>
      <c r="GMU917604" s="106"/>
      <c r="GMV917604" s="106"/>
      <c r="GMW917604" s="106"/>
      <c r="GMX917604" s="106"/>
      <c r="GMY917604" s="106"/>
      <c r="GMZ917604" s="106"/>
      <c r="GNA917604" s="106"/>
      <c r="GNB917604" s="106"/>
      <c r="GNC917604" s="106"/>
      <c r="GND917604" s="106"/>
      <c r="GNE917604" s="106"/>
      <c r="GNF917604" s="106"/>
      <c r="GNG917604" s="106"/>
      <c r="GNH917604" s="106"/>
      <c r="GNI917604" s="106"/>
      <c r="GNJ917604" s="106"/>
      <c r="GNK917604" s="106"/>
      <c r="GNQ917604" s="106"/>
      <c r="GNR917604" s="106"/>
      <c r="GNS917604" s="106"/>
      <c r="GNT917604" s="106"/>
      <c r="GNU917604" s="106"/>
      <c r="GWN917604" s="106"/>
      <c r="GWO917604" s="106"/>
      <c r="GWP917604" s="106"/>
      <c r="GWQ917604" s="106"/>
      <c r="GWR917604" s="106"/>
      <c r="GWS917604" s="106"/>
      <c r="GWT917604" s="106"/>
      <c r="GWU917604" s="106"/>
      <c r="GWV917604" s="106"/>
      <c r="GWW917604" s="106"/>
      <c r="GWX917604" s="106"/>
      <c r="GWY917604" s="106"/>
      <c r="GWZ917604" s="106"/>
      <c r="GXA917604" s="106"/>
      <c r="GXB917604" s="106"/>
      <c r="GXC917604" s="106"/>
      <c r="GXD917604" s="106"/>
      <c r="GXE917604" s="106"/>
      <c r="GXF917604" s="106"/>
      <c r="GXG917604" s="106"/>
      <c r="GXM917604" s="106"/>
      <c r="GXN917604" s="106"/>
      <c r="GXO917604" s="106"/>
      <c r="GXP917604" s="106"/>
      <c r="GXQ917604" s="106"/>
      <c r="HGJ917604" s="106"/>
      <c r="HGK917604" s="106"/>
      <c r="HGL917604" s="106"/>
      <c r="HGM917604" s="106"/>
      <c r="HGN917604" s="106"/>
      <c r="HGO917604" s="106"/>
      <c r="HGP917604" s="106"/>
      <c r="HGQ917604" s="106"/>
      <c r="HGR917604" s="106"/>
      <c r="HGS917604" s="106"/>
      <c r="HGT917604" s="106"/>
      <c r="HGU917604" s="106"/>
      <c r="HGV917604" s="106"/>
      <c r="HGW917604" s="106"/>
      <c r="HGX917604" s="106"/>
      <c r="HGY917604" s="106"/>
      <c r="HGZ917604" s="106"/>
      <c r="HHA917604" s="106"/>
      <c r="HHB917604" s="106"/>
      <c r="HHC917604" s="106"/>
      <c r="HHI917604" s="106"/>
      <c r="HHJ917604" s="106"/>
      <c r="HHK917604" s="106"/>
      <c r="HHL917604" s="106"/>
      <c r="HHM917604" s="106"/>
      <c r="HQF917604" s="106"/>
      <c r="HQG917604" s="106"/>
      <c r="HQH917604" s="106"/>
      <c r="HQI917604" s="106"/>
      <c r="HQJ917604" s="106"/>
      <c r="HQK917604" s="106"/>
      <c r="HQL917604" s="106"/>
      <c r="HQM917604" s="106"/>
      <c r="HQN917604" s="106"/>
      <c r="HQO917604" s="106"/>
      <c r="HQP917604" s="106"/>
      <c r="HQQ917604" s="106"/>
      <c r="HQR917604" s="106"/>
      <c r="HQS917604" s="106"/>
      <c r="HQT917604" s="106"/>
      <c r="HQU917604" s="106"/>
      <c r="HQV917604" s="106"/>
      <c r="HQW917604" s="106"/>
      <c r="HQX917604" s="106"/>
      <c r="HQY917604" s="106"/>
      <c r="HRE917604" s="106"/>
      <c r="HRF917604" s="106"/>
      <c r="HRG917604" s="106"/>
      <c r="HRH917604" s="106"/>
      <c r="HRI917604" s="106"/>
      <c r="IAB917604" s="106"/>
      <c r="IAC917604" s="106"/>
      <c r="IAD917604" s="106"/>
      <c r="IAE917604" s="106"/>
      <c r="IAF917604" s="106"/>
      <c r="IAG917604" s="106"/>
      <c r="IAH917604" s="106"/>
      <c r="IAI917604" s="106"/>
      <c r="IAJ917604" s="106"/>
      <c r="IAK917604" s="106"/>
      <c r="IAL917604" s="106"/>
      <c r="IAM917604" s="106"/>
      <c r="IAN917604" s="106"/>
      <c r="IAO917604" s="106"/>
      <c r="IAP917604" s="106"/>
      <c r="IAQ917604" s="106"/>
      <c r="IAR917604" s="106"/>
      <c r="IAS917604" s="106"/>
      <c r="IAT917604" s="106"/>
      <c r="IAU917604" s="106"/>
      <c r="IBA917604" s="106"/>
      <c r="IBB917604" s="106"/>
      <c r="IBC917604" s="106"/>
      <c r="IBD917604" s="106"/>
      <c r="IBE917604" s="106"/>
      <c r="IJX917604" s="106"/>
      <c r="IJY917604" s="106"/>
      <c r="IJZ917604" s="106"/>
      <c r="IKA917604" s="106"/>
      <c r="IKB917604" s="106"/>
      <c r="IKC917604" s="106"/>
      <c r="IKD917604" s="106"/>
      <c r="IKE917604" s="106"/>
      <c r="IKF917604" s="106"/>
      <c r="IKG917604" s="106"/>
      <c r="IKH917604" s="106"/>
      <c r="IKI917604" s="106"/>
      <c r="IKJ917604" s="106"/>
      <c r="IKK917604" s="106"/>
      <c r="IKL917604" s="106"/>
      <c r="IKM917604" s="106"/>
      <c r="IKN917604" s="106"/>
      <c r="IKO917604" s="106"/>
      <c r="IKP917604" s="106"/>
      <c r="IKQ917604" s="106"/>
      <c r="IKW917604" s="106"/>
      <c r="IKX917604" s="106"/>
      <c r="IKY917604" s="106"/>
      <c r="IKZ917604" s="106"/>
      <c r="ILA917604" s="106"/>
      <c r="ITT917604" s="106"/>
      <c r="ITU917604" s="106"/>
      <c r="ITV917604" s="106"/>
      <c r="ITW917604" s="106"/>
      <c r="ITX917604" s="106"/>
      <c r="ITY917604" s="106"/>
      <c r="ITZ917604" s="106"/>
      <c r="IUA917604" s="106"/>
      <c r="IUB917604" s="106"/>
      <c r="IUC917604" s="106"/>
      <c r="IUD917604" s="106"/>
      <c r="IUE917604" s="106"/>
      <c r="IUF917604" s="106"/>
      <c r="IUG917604" s="106"/>
      <c r="IUH917604" s="106"/>
      <c r="IUI917604" s="106"/>
      <c r="IUJ917604" s="106"/>
      <c r="IUK917604" s="106"/>
      <c r="IUL917604" s="106"/>
      <c r="IUM917604" s="106"/>
      <c r="IUS917604" s="106"/>
      <c r="IUT917604" s="106"/>
      <c r="IUU917604" s="106"/>
      <c r="IUV917604" s="106"/>
      <c r="IUW917604" s="106"/>
      <c r="JDP917604" s="106"/>
      <c r="JDQ917604" s="106"/>
      <c r="JDR917604" s="106"/>
      <c r="JDS917604" s="106"/>
      <c r="JDT917604" s="106"/>
      <c r="JDU917604" s="106"/>
      <c r="JDV917604" s="106"/>
      <c r="JDW917604" s="106"/>
      <c r="JDX917604" s="106"/>
      <c r="JDY917604" s="106"/>
      <c r="JDZ917604" s="106"/>
      <c r="JEA917604" s="106"/>
      <c r="JEB917604" s="106"/>
      <c r="JEC917604" s="106"/>
      <c r="JED917604" s="106"/>
      <c r="JEE917604" s="106"/>
      <c r="JEF917604" s="106"/>
      <c r="JEG917604" s="106"/>
      <c r="JEH917604" s="106"/>
      <c r="JEI917604" s="106"/>
      <c r="JEO917604" s="106"/>
      <c r="JEP917604" s="106"/>
      <c r="JEQ917604" s="106"/>
      <c r="JER917604" s="106"/>
      <c r="JES917604" s="106"/>
      <c r="JNL917604" s="106"/>
      <c r="JNM917604" s="106"/>
      <c r="JNN917604" s="106"/>
      <c r="JNO917604" s="106"/>
      <c r="JNP917604" s="106"/>
      <c r="JNQ917604" s="106"/>
      <c r="JNR917604" s="106"/>
      <c r="JNS917604" s="106"/>
      <c r="JNT917604" s="106"/>
      <c r="JNU917604" s="106"/>
      <c r="JNV917604" s="106"/>
      <c r="JNW917604" s="106"/>
      <c r="JNX917604" s="106"/>
      <c r="JNY917604" s="106"/>
      <c r="JNZ917604" s="106"/>
      <c r="JOA917604" s="106"/>
      <c r="JOB917604" s="106"/>
      <c r="JOC917604" s="106"/>
      <c r="JOD917604" s="106"/>
      <c r="JOE917604" s="106"/>
      <c r="JOK917604" s="106"/>
      <c r="JOL917604" s="106"/>
      <c r="JOM917604" s="106"/>
      <c r="JON917604" s="106"/>
      <c r="JOO917604" s="106"/>
      <c r="JXH917604" s="106"/>
      <c r="JXI917604" s="106"/>
      <c r="JXJ917604" s="106"/>
      <c r="JXK917604" s="106"/>
      <c r="JXL917604" s="106"/>
      <c r="JXM917604" s="106"/>
      <c r="JXN917604" s="106"/>
      <c r="JXO917604" s="106"/>
      <c r="JXP917604" s="106"/>
      <c r="JXQ917604" s="106"/>
      <c r="JXR917604" s="106"/>
      <c r="JXS917604" s="106"/>
      <c r="JXT917604" s="106"/>
      <c r="JXU917604" s="106"/>
      <c r="JXV917604" s="106"/>
      <c r="JXW917604" s="106"/>
      <c r="JXX917604" s="106"/>
      <c r="JXY917604" s="106"/>
      <c r="JXZ917604" s="106"/>
      <c r="JYA917604" s="106"/>
      <c r="JYG917604" s="106"/>
      <c r="JYH917604" s="106"/>
      <c r="JYI917604" s="106"/>
      <c r="JYJ917604" s="106"/>
      <c r="JYK917604" s="106"/>
      <c r="KHD917604" s="106"/>
      <c r="KHE917604" s="106"/>
      <c r="KHF917604" s="106"/>
      <c r="KHG917604" s="106"/>
      <c r="KHH917604" s="106"/>
      <c r="KHI917604" s="106"/>
      <c r="KHJ917604" s="106"/>
      <c r="KHK917604" s="106"/>
      <c r="KHL917604" s="106"/>
      <c r="KHM917604" s="106"/>
      <c r="KHN917604" s="106"/>
      <c r="KHO917604" s="106"/>
      <c r="KHP917604" s="106"/>
      <c r="KHQ917604" s="106"/>
      <c r="KHR917604" s="106"/>
      <c r="KHS917604" s="106"/>
      <c r="KHT917604" s="106"/>
      <c r="KHU917604" s="106"/>
      <c r="KHV917604" s="106"/>
      <c r="KHW917604" s="106"/>
      <c r="KIC917604" s="106"/>
      <c r="KID917604" s="106"/>
      <c r="KIE917604" s="106"/>
      <c r="KIF917604" s="106"/>
      <c r="KIG917604" s="106"/>
      <c r="KQZ917604" s="106"/>
      <c r="KRA917604" s="106"/>
      <c r="KRB917604" s="106"/>
      <c r="KRC917604" s="106"/>
      <c r="KRD917604" s="106"/>
      <c r="KRE917604" s="106"/>
      <c r="KRF917604" s="106"/>
      <c r="KRG917604" s="106"/>
      <c r="KRH917604" s="106"/>
      <c r="KRI917604" s="106"/>
      <c r="KRJ917604" s="106"/>
      <c r="KRK917604" s="106"/>
      <c r="KRL917604" s="106"/>
      <c r="KRM917604" s="106"/>
      <c r="KRN917604" s="106"/>
      <c r="KRO917604" s="106"/>
      <c r="KRP917604" s="106"/>
      <c r="KRQ917604" s="106"/>
      <c r="KRR917604" s="106"/>
      <c r="KRS917604" s="106"/>
      <c r="KRY917604" s="106"/>
      <c r="KRZ917604" s="106"/>
      <c r="KSA917604" s="106"/>
      <c r="KSB917604" s="106"/>
      <c r="KSC917604" s="106"/>
      <c r="LAV917604" s="106"/>
      <c r="LAW917604" s="106"/>
      <c r="LAX917604" s="106"/>
      <c r="LAY917604" s="106"/>
      <c r="LAZ917604" s="106"/>
      <c r="LBA917604" s="106"/>
      <c r="LBB917604" s="106"/>
      <c r="LBC917604" s="106"/>
      <c r="LBD917604" s="106"/>
      <c r="LBE917604" s="106"/>
      <c r="LBF917604" s="106"/>
      <c r="LBG917604" s="106"/>
      <c r="LBH917604" s="106"/>
      <c r="LBI917604" s="106"/>
      <c r="LBJ917604" s="106"/>
      <c r="LBK917604" s="106"/>
      <c r="LBL917604" s="106"/>
      <c r="LBM917604" s="106"/>
      <c r="LBN917604" s="106"/>
      <c r="LBO917604" s="106"/>
      <c r="LBU917604" s="106"/>
      <c r="LBV917604" s="106"/>
      <c r="LBW917604" s="106"/>
      <c r="LBX917604" s="106"/>
      <c r="LBY917604" s="106"/>
      <c r="LKR917604" s="106"/>
      <c r="LKS917604" s="106"/>
      <c r="LKT917604" s="106"/>
      <c r="LKU917604" s="106"/>
      <c r="LKV917604" s="106"/>
      <c r="LKW917604" s="106"/>
      <c r="LKX917604" s="106"/>
      <c r="LKY917604" s="106"/>
      <c r="LKZ917604" s="106"/>
      <c r="LLA917604" s="106"/>
      <c r="LLB917604" s="106"/>
      <c r="LLC917604" s="106"/>
      <c r="LLD917604" s="106"/>
      <c r="LLE917604" s="106"/>
      <c r="LLF917604" s="106"/>
      <c r="LLG917604" s="106"/>
      <c r="LLH917604" s="106"/>
      <c r="LLI917604" s="106"/>
      <c r="LLJ917604" s="106"/>
      <c r="LLK917604" s="106"/>
      <c r="LLQ917604" s="106"/>
      <c r="LLR917604" s="106"/>
      <c r="LLS917604" s="106"/>
      <c r="LLT917604" s="106"/>
      <c r="LLU917604" s="106"/>
      <c r="LUN917604" s="106"/>
      <c r="LUO917604" s="106"/>
      <c r="LUP917604" s="106"/>
      <c r="LUQ917604" s="106"/>
      <c r="LUR917604" s="106"/>
      <c r="LUS917604" s="106"/>
      <c r="LUT917604" s="106"/>
      <c r="LUU917604" s="106"/>
      <c r="LUV917604" s="106"/>
      <c r="LUW917604" s="106"/>
      <c r="LUX917604" s="106"/>
      <c r="LUY917604" s="106"/>
      <c r="LUZ917604" s="106"/>
      <c r="LVA917604" s="106"/>
      <c r="LVB917604" s="106"/>
      <c r="LVC917604" s="106"/>
      <c r="LVD917604" s="106"/>
      <c r="LVE917604" s="106"/>
      <c r="LVF917604" s="106"/>
      <c r="LVG917604" s="106"/>
      <c r="LVM917604" s="106"/>
      <c r="LVN917604" s="106"/>
      <c r="LVO917604" s="106"/>
      <c r="LVP917604" s="106"/>
      <c r="LVQ917604" s="106"/>
      <c r="MEJ917604" s="106"/>
      <c r="MEK917604" s="106"/>
      <c r="MEL917604" s="106"/>
      <c r="MEM917604" s="106"/>
      <c r="MEN917604" s="106"/>
      <c r="MEO917604" s="106"/>
      <c r="MEP917604" s="106"/>
      <c r="MEQ917604" s="106"/>
      <c r="MER917604" s="106"/>
      <c r="MES917604" s="106"/>
      <c r="MET917604" s="106"/>
      <c r="MEU917604" s="106"/>
      <c r="MEV917604" s="106"/>
      <c r="MEW917604" s="106"/>
      <c r="MEX917604" s="106"/>
      <c r="MEY917604" s="106"/>
      <c r="MEZ917604" s="106"/>
      <c r="MFA917604" s="106"/>
      <c r="MFB917604" s="106"/>
      <c r="MFC917604" s="106"/>
      <c r="MFI917604" s="106"/>
      <c r="MFJ917604" s="106"/>
      <c r="MFK917604" s="106"/>
      <c r="MFL917604" s="106"/>
      <c r="MFM917604" s="106"/>
      <c r="MOF917604" s="106"/>
      <c r="MOG917604" s="106"/>
      <c r="MOH917604" s="106"/>
      <c r="MOI917604" s="106"/>
      <c r="MOJ917604" s="106"/>
      <c r="MOK917604" s="106"/>
      <c r="MOL917604" s="106"/>
      <c r="MOM917604" s="106"/>
      <c r="MON917604" s="106"/>
      <c r="MOO917604" s="106"/>
      <c r="MOP917604" s="106"/>
      <c r="MOQ917604" s="106"/>
      <c r="MOR917604" s="106"/>
      <c r="MOS917604" s="106"/>
      <c r="MOT917604" s="106"/>
      <c r="MOU917604" s="106"/>
      <c r="MOV917604" s="106"/>
      <c r="MOW917604" s="106"/>
      <c r="MOX917604" s="106"/>
      <c r="MOY917604" s="106"/>
      <c r="MPE917604" s="106"/>
      <c r="MPF917604" s="106"/>
      <c r="MPG917604" s="106"/>
      <c r="MPH917604" s="106"/>
      <c r="MPI917604" s="106"/>
      <c r="MYB917604" s="106"/>
      <c r="MYC917604" s="106"/>
      <c r="MYD917604" s="106"/>
      <c r="MYE917604" s="106"/>
      <c r="MYF917604" s="106"/>
      <c r="MYG917604" s="106"/>
      <c r="MYH917604" s="106"/>
      <c r="MYI917604" s="106"/>
      <c r="MYJ917604" s="106"/>
      <c r="MYK917604" s="106"/>
      <c r="MYL917604" s="106"/>
      <c r="MYM917604" s="106"/>
      <c r="MYN917604" s="106"/>
      <c r="MYO917604" s="106"/>
      <c r="MYP917604" s="106"/>
      <c r="MYQ917604" s="106"/>
      <c r="MYR917604" s="106"/>
      <c r="MYS917604" s="106"/>
      <c r="MYT917604" s="106"/>
      <c r="MYU917604" s="106"/>
      <c r="MZA917604" s="106"/>
      <c r="MZB917604" s="106"/>
      <c r="MZC917604" s="106"/>
      <c r="MZD917604" s="106"/>
      <c r="MZE917604" s="106"/>
      <c r="NHX917604" s="106"/>
      <c r="NHY917604" s="106"/>
      <c r="NHZ917604" s="106"/>
      <c r="NIA917604" s="106"/>
      <c r="NIB917604" s="106"/>
      <c r="NIC917604" s="106"/>
      <c r="NID917604" s="106"/>
      <c r="NIE917604" s="106"/>
      <c r="NIF917604" s="106"/>
      <c r="NIG917604" s="106"/>
      <c r="NIH917604" s="106"/>
      <c r="NII917604" s="106"/>
      <c r="NIJ917604" s="106"/>
      <c r="NIK917604" s="106"/>
      <c r="NIL917604" s="106"/>
      <c r="NIM917604" s="106"/>
      <c r="NIN917604" s="106"/>
      <c r="NIO917604" s="106"/>
      <c r="NIP917604" s="106"/>
      <c r="NIQ917604" s="106"/>
      <c r="NIW917604" s="106"/>
      <c r="NIX917604" s="106"/>
      <c r="NIY917604" s="106"/>
      <c r="NIZ917604" s="106"/>
      <c r="NJA917604" s="106"/>
      <c r="NRT917604" s="106"/>
      <c r="NRU917604" s="106"/>
      <c r="NRV917604" s="106"/>
      <c r="NRW917604" s="106"/>
      <c r="NRX917604" s="106"/>
      <c r="NRY917604" s="106"/>
      <c r="NRZ917604" s="106"/>
      <c r="NSA917604" s="106"/>
      <c r="NSB917604" s="106"/>
      <c r="NSC917604" s="106"/>
      <c r="NSD917604" s="106"/>
      <c r="NSE917604" s="106"/>
      <c r="NSF917604" s="106"/>
      <c r="NSG917604" s="106"/>
      <c r="NSH917604" s="106"/>
      <c r="NSI917604" s="106"/>
      <c r="NSJ917604" s="106"/>
      <c r="NSK917604" s="106"/>
      <c r="NSL917604" s="106"/>
      <c r="NSM917604" s="106"/>
      <c r="NSS917604" s="106"/>
      <c r="NST917604" s="106"/>
      <c r="NSU917604" s="106"/>
      <c r="NSV917604" s="106"/>
      <c r="NSW917604" s="106"/>
      <c r="OBP917604" s="106"/>
      <c r="OBQ917604" s="106"/>
      <c r="OBR917604" s="106"/>
      <c r="OBS917604" s="106"/>
      <c r="OBT917604" s="106"/>
      <c r="OBU917604" s="106"/>
      <c r="OBV917604" s="106"/>
      <c r="OBW917604" s="106"/>
      <c r="OBX917604" s="106"/>
      <c r="OBY917604" s="106"/>
      <c r="OBZ917604" s="106"/>
      <c r="OCA917604" s="106"/>
      <c r="OCB917604" s="106"/>
      <c r="OCC917604" s="106"/>
      <c r="OCD917604" s="106"/>
      <c r="OCE917604" s="106"/>
      <c r="OCF917604" s="106"/>
      <c r="OCG917604" s="106"/>
      <c r="OCH917604" s="106"/>
      <c r="OCI917604" s="106"/>
      <c r="OCO917604" s="106"/>
      <c r="OCP917604" s="106"/>
      <c r="OCQ917604" s="106"/>
      <c r="OCR917604" s="106"/>
      <c r="OCS917604" s="106"/>
      <c r="OLL917604" s="106"/>
      <c r="OLM917604" s="106"/>
      <c r="OLN917604" s="106"/>
      <c r="OLO917604" s="106"/>
      <c r="OLP917604" s="106"/>
      <c r="OLQ917604" s="106"/>
      <c r="OLR917604" s="106"/>
      <c r="OLS917604" s="106"/>
      <c r="OLT917604" s="106"/>
      <c r="OLU917604" s="106"/>
      <c r="OLV917604" s="106"/>
      <c r="OLW917604" s="106"/>
      <c r="OLX917604" s="106"/>
      <c r="OLY917604" s="106"/>
      <c r="OLZ917604" s="106"/>
      <c r="OMA917604" s="106"/>
      <c r="OMB917604" s="106"/>
      <c r="OMC917604" s="106"/>
      <c r="OMD917604" s="106"/>
      <c r="OME917604" s="106"/>
      <c r="OMK917604" s="106"/>
      <c r="OML917604" s="106"/>
      <c r="OMM917604" s="106"/>
      <c r="OMN917604" s="106"/>
      <c r="OMO917604" s="106"/>
      <c r="OVH917604" s="106"/>
      <c r="OVI917604" s="106"/>
      <c r="OVJ917604" s="106"/>
      <c r="OVK917604" s="106"/>
      <c r="OVL917604" s="106"/>
      <c r="OVM917604" s="106"/>
      <c r="OVN917604" s="106"/>
      <c r="OVO917604" s="106"/>
      <c r="OVP917604" s="106"/>
      <c r="OVQ917604" s="106"/>
      <c r="OVR917604" s="106"/>
      <c r="OVS917604" s="106"/>
      <c r="OVT917604" s="106"/>
      <c r="OVU917604" s="106"/>
      <c r="OVV917604" s="106"/>
      <c r="OVW917604" s="106"/>
      <c r="OVX917604" s="106"/>
      <c r="OVY917604" s="106"/>
      <c r="OVZ917604" s="106"/>
      <c r="OWA917604" s="106"/>
      <c r="OWG917604" s="106"/>
      <c r="OWH917604" s="106"/>
      <c r="OWI917604" s="106"/>
      <c r="OWJ917604" s="106"/>
      <c r="OWK917604" s="106"/>
      <c r="PFD917604" s="106"/>
      <c r="PFE917604" s="106"/>
      <c r="PFF917604" s="106"/>
      <c r="PFG917604" s="106"/>
      <c r="PFH917604" s="106"/>
      <c r="PFI917604" s="106"/>
      <c r="PFJ917604" s="106"/>
      <c r="PFK917604" s="106"/>
      <c r="PFL917604" s="106"/>
      <c r="PFM917604" s="106"/>
      <c r="PFN917604" s="106"/>
      <c r="PFO917604" s="106"/>
      <c r="PFP917604" s="106"/>
      <c r="PFQ917604" s="106"/>
      <c r="PFR917604" s="106"/>
      <c r="PFS917604" s="106"/>
      <c r="PFT917604" s="106"/>
      <c r="PFU917604" s="106"/>
      <c r="PFV917604" s="106"/>
      <c r="PFW917604" s="106"/>
      <c r="PGC917604" s="106"/>
      <c r="PGD917604" s="106"/>
      <c r="PGE917604" s="106"/>
      <c r="PGF917604" s="106"/>
      <c r="PGG917604" s="106"/>
      <c r="POZ917604" s="106"/>
      <c r="PPA917604" s="106"/>
      <c r="PPB917604" s="106"/>
      <c r="PPC917604" s="106"/>
      <c r="PPD917604" s="106"/>
      <c r="PPE917604" s="106"/>
      <c r="PPF917604" s="106"/>
      <c r="PPG917604" s="106"/>
      <c r="PPH917604" s="106"/>
      <c r="PPI917604" s="106"/>
      <c r="PPJ917604" s="106"/>
      <c r="PPK917604" s="106"/>
      <c r="PPL917604" s="106"/>
      <c r="PPM917604" s="106"/>
      <c r="PPN917604" s="106"/>
      <c r="PPO917604" s="106"/>
      <c r="PPP917604" s="106"/>
      <c r="PPQ917604" s="106"/>
      <c r="PPR917604" s="106"/>
      <c r="PPS917604" s="106"/>
      <c r="PPY917604" s="106"/>
      <c r="PPZ917604" s="106"/>
      <c r="PQA917604" s="106"/>
      <c r="PQB917604" s="106"/>
      <c r="PQC917604" s="106"/>
      <c r="PYV917604" s="106"/>
      <c r="PYW917604" s="106"/>
      <c r="PYX917604" s="106"/>
      <c r="PYY917604" s="106"/>
      <c r="PYZ917604" s="106"/>
      <c r="PZA917604" s="106"/>
      <c r="PZB917604" s="106"/>
      <c r="PZC917604" s="106"/>
      <c r="PZD917604" s="106"/>
      <c r="PZE917604" s="106"/>
      <c r="PZF917604" s="106"/>
      <c r="PZG917604" s="106"/>
      <c r="PZH917604" s="106"/>
      <c r="PZI917604" s="106"/>
      <c r="PZJ917604" s="106"/>
      <c r="PZK917604" s="106"/>
      <c r="PZL917604" s="106"/>
      <c r="PZM917604" s="106"/>
      <c r="PZN917604" s="106"/>
      <c r="PZO917604" s="106"/>
      <c r="PZU917604" s="106"/>
      <c r="PZV917604" s="106"/>
      <c r="PZW917604" s="106"/>
      <c r="PZX917604" s="106"/>
      <c r="PZY917604" s="106"/>
      <c r="QIR917604" s="106"/>
      <c r="QIS917604" s="106"/>
      <c r="QIT917604" s="106"/>
      <c r="QIU917604" s="106"/>
      <c r="QIV917604" s="106"/>
      <c r="QIW917604" s="106"/>
      <c r="QIX917604" s="106"/>
      <c r="QIY917604" s="106"/>
      <c r="QIZ917604" s="106"/>
      <c r="QJA917604" s="106"/>
      <c r="QJB917604" s="106"/>
      <c r="QJC917604" s="106"/>
      <c r="QJD917604" s="106"/>
      <c r="QJE917604" s="106"/>
      <c r="QJF917604" s="106"/>
      <c r="QJG917604" s="106"/>
      <c r="QJH917604" s="106"/>
      <c r="QJI917604" s="106"/>
      <c r="QJJ917604" s="106"/>
      <c r="QJK917604" s="106"/>
      <c r="QJQ917604" s="106"/>
      <c r="QJR917604" s="106"/>
      <c r="QJS917604" s="106"/>
      <c r="QJT917604" s="106"/>
      <c r="QJU917604" s="106"/>
      <c r="QSN917604" s="106"/>
      <c r="QSO917604" s="106"/>
      <c r="QSP917604" s="106"/>
      <c r="QSQ917604" s="106"/>
      <c r="QSR917604" s="106"/>
      <c r="QSS917604" s="106"/>
      <c r="QST917604" s="106"/>
      <c r="QSU917604" s="106"/>
      <c r="QSV917604" s="106"/>
      <c r="QSW917604" s="106"/>
      <c r="QSX917604" s="106"/>
      <c r="QSY917604" s="106"/>
      <c r="QSZ917604" s="106"/>
      <c r="QTA917604" s="106"/>
      <c r="QTB917604" s="106"/>
      <c r="QTC917604" s="106"/>
      <c r="QTD917604" s="106"/>
      <c r="QTE917604" s="106"/>
      <c r="QTF917604" s="106"/>
      <c r="QTG917604" s="106"/>
      <c r="QTM917604" s="106"/>
      <c r="QTN917604" s="106"/>
      <c r="QTO917604" s="106"/>
      <c r="QTP917604" s="106"/>
      <c r="QTQ917604" s="106"/>
      <c r="RCJ917604" s="106"/>
      <c r="RCK917604" s="106"/>
      <c r="RCL917604" s="106"/>
      <c r="RCM917604" s="106"/>
      <c r="RCN917604" s="106"/>
      <c r="RCO917604" s="106"/>
      <c r="RCP917604" s="106"/>
      <c r="RCQ917604" s="106"/>
      <c r="RCR917604" s="106"/>
      <c r="RCS917604" s="106"/>
      <c r="RCT917604" s="106"/>
      <c r="RCU917604" s="106"/>
      <c r="RCV917604" s="106"/>
      <c r="RCW917604" s="106"/>
      <c r="RCX917604" s="106"/>
      <c r="RCY917604" s="106"/>
      <c r="RCZ917604" s="106"/>
      <c r="RDA917604" s="106"/>
      <c r="RDB917604" s="106"/>
      <c r="RDC917604" s="106"/>
      <c r="RDI917604" s="106"/>
      <c r="RDJ917604" s="106"/>
      <c r="RDK917604" s="106"/>
      <c r="RDL917604" s="106"/>
      <c r="RDM917604" s="106"/>
      <c r="RMF917604" s="106"/>
      <c r="RMG917604" s="106"/>
      <c r="RMH917604" s="106"/>
      <c r="RMI917604" s="106"/>
      <c r="RMJ917604" s="106"/>
      <c r="RMK917604" s="106"/>
      <c r="RML917604" s="106"/>
      <c r="RMM917604" s="106"/>
      <c r="RMN917604" s="106"/>
      <c r="RMO917604" s="106"/>
      <c r="RMP917604" s="106"/>
      <c r="RMQ917604" s="106"/>
      <c r="RMR917604" s="106"/>
      <c r="RMS917604" s="106"/>
      <c r="RMT917604" s="106"/>
      <c r="RMU917604" s="106"/>
      <c r="RMV917604" s="106"/>
      <c r="RMW917604" s="106"/>
      <c r="RMX917604" s="106"/>
      <c r="RMY917604" s="106"/>
      <c r="RNE917604" s="106"/>
      <c r="RNF917604" s="106"/>
      <c r="RNG917604" s="106"/>
      <c r="RNH917604" s="106"/>
      <c r="RNI917604" s="106"/>
      <c r="RWB917604" s="106"/>
      <c r="RWC917604" s="106"/>
      <c r="RWD917604" s="106"/>
      <c r="RWE917604" s="106"/>
      <c r="RWF917604" s="106"/>
      <c r="RWG917604" s="106"/>
      <c r="RWH917604" s="106"/>
      <c r="RWI917604" s="106"/>
      <c r="RWJ917604" s="106"/>
      <c r="RWK917604" s="106"/>
      <c r="RWL917604" s="106"/>
      <c r="RWM917604" s="106"/>
      <c r="RWN917604" s="106"/>
      <c r="RWO917604" s="106"/>
      <c r="RWP917604" s="106"/>
      <c r="RWQ917604" s="106"/>
      <c r="RWR917604" s="106"/>
      <c r="RWS917604" s="106"/>
      <c r="RWT917604" s="106"/>
      <c r="RWU917604" s="106"/>
      <c r="RXA917604" s="106"/>
      <c r="RXB917604" s="106"/>
      <c r="RXC917604" s="106"/>
      <c r="RXD917604" s="106"/>
      <c r="RXE917604" s="106"/>
      <c r="SFX917604" s="106"/>
      <c r="SFY917604" s="106"/>
      <c r="SFZ917604" s="106"/>
      <c r="SGA917604" s="106"/>
      <c r="SGB917604" s="106"/>
      <c r="SGC917604" s="106"/>
      <c r="SGD917604" s="106"/>
      <c r="SGE917604" s="106"/>
      <c r="SGF917604" s="106"/>
      <c r="SGG917604" s="106"/>
      <c r="SGH917604" s="106"/>
      <c r="SGI917604" s="106"/>
      <c r="SGJ917604" s="106"/>
      <c r="SGK917604" s="106"/>
      <c r="SGL917604" s="106"/>
      <c r="SGM917604" s="106"/>
      <c r="SGN917604" s="106"/>
      <c r="SGO917604" s="106"/>
      <c r="SGP917604" s="106"/>
      <c r="SGQ917604" s="106"/>
      <c r="SGW917604" s="106"/>
      <c r="SGX917604" s="106"/>
      <c r="SGY917604" s="106"/>
      <c r="SGZ917604" s="106"/>
      <c r="SHA917604" s="106"/>
      <c r="SPT917604" s="106"/>
      <c r="SPU917604" s="106"/>
      <c r="SPV917604" s="106"/>
      <c r="SPW917604" s="106"/>
      <c r="SPX917604" s="106"/>
      <c r="SPY917604" s="106"/>
      <c r="SPZ917604" s="106"/>
      <c r="SQA917604" s="106"/>
      <c r="SQB917604" s="106"/>
      <c r="SQC917604" s="106"/>
      <c r="SQD917604" s="106"/>
      <c r="SQE917604" s="106"/>
      <c r="SQF917604" s="106"/>
      <c r="SQG917604" s="106"/>
      <c r="SQH917604" s="106"/>
      <c r="SQI917604" s="106"/>
      <c r="SQJ917604" s="106"/>
      <c r="SQK917604" s="106"/>
      <c r="SQL917604" s="106"/>
      <c r="SQM917604" s="106"/>
      <c r="SQS917604" s="106"/>
      <c r="SQT917604" s="106"/>
      <c r="SQU917604" s="106"/>
      <c r="SQV917604" s="106"/>
      <c r="SQW917604" s="106"/>
      <c r="SZP917604" s="106"/>
      <c r="SZQ917604" s="106"/>
      <c r="SZR917604" s="106"/>
      <c r="SZS917604" s="106"/>
      <c r="SZT917604" s="106"/>
      <c r="SZU917604" s="106"/>
      <c r="SZV917604" s="106"/>
      <c r="SZW917604" s="106"/>
      <c r="SZX917604" s="106"/>
      <c r="SZY917604" s="106"/>
      <c r="SZZ917604" s="106"/>
      <c r="TAA917604" s="106"/>
      <c r="TAB917604" s="106"/>
      <c r="TAC917604" s="106"/>
      <c r="TAD917604" s="106"/>
      <c r="TAE917604" s="106"/>
      <c r="TAF917604" s="106"/>
      <c r="TAG917604" s="106"/>
      <c r="TAH917604" s="106"/>
      <c r="TAI917604" s="106"/>
      <c r="TAO917604" s="106"/>
      <c r="TAP917604" s="106"/>
      <c r="TAQ917604" s="106"/>
      <c r="TAR917604" s="106"/>
      <c r="TAS917604" s="106"/>
      <c r="TJL917604" s="106"/>
      <c r="TJM917604" s="106"/>
      <c r="TJN917604" s="106"/>
      <c r="TJO917604" s="106"/>
      <c r="TJP917604" s="106"/>
      <c r="TJQ917604" s="106"/>
      <c r="TJR917604" s="106"/>
      <c r="TJS917604" s="106"/>
      <c r="TJT917604" s="106"/>
      <c r="TJU917604" s="106"/>
      <c r="TJV917604" s="106"/>
      <c r="TJW917604" s="106"/>
      <c r="TJX917604" s="106"/>
      <c r="TJY917604" s="106"/>
      <c r="TJZ917604" s="106"/>
      <c r="TKA917604" s="106"/>
      <c r="TKB917604" s="106"/>
      <c r="TKC917604" s="106"/>
      <c r="TKD917604" s="106"/>
      <c r="TKE917604" s="106"/>
      <c r="TKK917604" s="106"/>
      <c r="TKL917604" s="106"/>
      <c r="TKM917604" s="106"/>
      <c r="TKN917604" s="106"/>
      <c r="TKO917604" s="106"/>
      <c r="TTH917604" s="106"/>
      <c r="TTI917604" s="106"/>
      <c r="TTJ917604" s="106"/>
      <c r="TTK917604" s="106"/>
      <c r="TTL917604" s="106"/>
      <c r="TTM917604" s="106"/>
      <c r="TTN917604" s="106"/>
      <c r="TTO917604" s="106"/>
      <c r="TTP917604" s="106"/>
      <c r="TTQ917604" s="106"/>
      <c r="TTR917604" s="106"/>
      <c r="TTS917604" s="106"/>
      <c r="TTT917604" s="106"/>
      <c r="TTU917604" s="106"/>
      <c r="TTV917604" s="106"/>
      <c r="TTW917604" s="106"/>
      <c r="TTX917604" s="106"/>
      <c r="TTY917604" s="106"/>
      <c r="TTZ917604" s="106"/>
      <c r="TUA917604" s="106"/>
      <c r="TUG917604" s="106"/>
      <c r="TUH917604" s="106"/>
      <c r="TUI917604" s="106"/>
      <c r="TUJ917604" s="106"/>
      <c r="TUK917604" s="106"/>
      <c r="UDD917604" s="106"/>
      <c r="UDE917604" s="106"/>
      <c r="UDF917604" s="106"/>
      <c r="UDG917604" s="106"/>
      <c r="UDH917604" s="106"/>
      <c r="UDI917604" s="106"/>
      <c r="UDJ917604" s="106"/>
      <c r="UDK917604" s="106"/>
      <c r="UDL917604" s="106"/>
      <c r="UDM917604" s="106"/>
      <c r="UDN917604" s="106"/>
      <c r="UDO917604" s="106"/>
      <c r="UDP917604" s="106"/>
      <c r="UDQ917604" s="106"/>
      <c r="UDR917604" s="106"/>
      <c r="UDS917604" s="106"/>
      <c r="UDT917604" s="106"/>
      <c r="UDU917604" s="106"/>
      <c r="UDV917604" s="106"/>
      <c r="UDW917604" s="106"/>
      <c r="UEC917604" s="106"/>
      <c r="UED917604" s="106"/>
      <c r="UEE917604" s="106"/>
      <c r="UEF917604" s="106"/>
      <c r="UEG917604" s="106"/>
      <c r="UMZ917604" s="106"/>
      <c r="UNA917604" s="106"/>
      <c r="UNB917604" s="106"/>
      <c r="UNC917604" s="106"/>
      <c r="UND917604" s="106"/>
      <c r="UNE917604" s="106"/>
      <c r="UNF917604" s="106"/>
      <c r="UNG917604" s="106"/>
      <c r="UNH917604" s="106"/>
      <c r="UNI917604" s="106"/>
      <c r="UNJ917604" s="106"/>
      <c r="UNK917604" s="106"/>
      <c r="UNL917604" s="106"/>
      <c r="UNM917604" s="106"/>
      <c r="UNN917604" s="106"/>
      <c r="UNO917604" s="106"/>
      <c r="UNP917604" s="106"/>
      <c r="UNQ917604" s="106"/>
      <c r="UNR917604" s="106"/>
      <c r="UNS917604" s="106"/>
      <c r="UNY917604" s="106"/>
      <c r="UNZ917604" s="106"/>
      <c r="UOA917604" s="106"/>
      <c r="UOB917604" s="106"/>
      <c r="UOC917604" s="106"/>
      <c r="UWV917604" s="106"/>
      <c r="UWW917604" s="106"/>
      <c r="UWX917604" s="106"/>
      <c r="UWY917604" s="106"/>
      <c r="UWZ917604" s="106"/>
      <c r="UXA917604" s="106"/>
      <c r="UXB917604" s="106"/>
      <c r="UXC917604" s="106"/>
      <c r="UXD917604" s="106"/>
      <c r="UXE917604" s="106"/>
      <c r="UXF917604" s="106"/>
      <c r="UXG917604" s="106"/>
      <c r="UXH917604" s="106"/>
      <c r="UXI917604" s="106"/>
      <c r="UXJ917604" s="106"/>
      <c r="UXK917604" s="106"/>
      <c r="UXL917604" s="106"/>
      <c r="UXM917604" s="106"/>
      <c r="UXN917604" s="106"/>
      <c r="UXO917604" s="106"/>
      <c r="UXU917604" s="106"/>
      <c r="UXV917604" s="106"/>
      <c r="UXW917604" s="106"/>
      <c r="UXX917604" s="106"/>
      <c r="UXY917604" s="106"/>
      <c r="VGR917604" s="106"/>
      <c r="VGS917604" s="106"/>
      <c r="VGT917604" s="106"/>
      <c r="VGU917604" s="106"/>
      <c r="VGV917604" s="106"/>
      <c r="VGW917604" s="106"/>
      <c r="VGX917604" s="106"/>
      <c r="VGY917604" s="106"/>
      <c r="VGZ917604" s="106"/>
      <c r="VHA917604" s="106"/>
      <c r="VHB917604" s="106"/>
      <c r="VHC917604" s="106"/>
      <c r="VHD917604" s="106"/>
      <c r="VHE917604" s="106"/>
      <c r="VHF917604" s="106"/>
      <c r="VHG917604" s="106"/>
      <c r="VHH917604" s="106"/>
      <c r="VHI917604" s="106"/>
      <c r="VHJ917604" s="106"/>
      <c r="VHK917604" s="106"/>
      <c r="VHQ917604" s="106"/>
      <c r="VHR917604" s="106"/>
      <c r="VHS917604" s="106"/>
      <c r="VHT917604" s="106"/>
      <c r="VHU917604" s="106"/>
      <c r="VQN917604" s="106"/>
      <c r="VQO917604" s="106"/>
      <c r="VQP917604" s="106"/>
      <c r="VQQ917604" s="106"/>
      <c r="VQR917604" s="106"/>
      <c r="VQS917604" s="106"/>
      <c r="VQT917604" s="106"/>
      <c r="VQU917604" s="106"/>
      <c r="VQV917604" s="106"/>
      <c r="VQW917604" s="106"/>
      <c r="VQX917604" s="106"/>
      <c r="VQY917604" s="106"/>
      <c r="VQZ917604" s="106"/>
      <c r="VRA917604" s="106"/>
      <c r="VRB917604" s="106"/>
      <c r="VRC917604" s="106"/>
      <c r="VRD917604" s="106"/>
      <c r="VRE917604" s="106"/>
      <c r="VRF917604" s="106"/>
      <c r="VRG917604" s="106"/>
      <c r="VRM917604" s="106"/>
      <c r="VRN917604" s="106"/>
      <c r="VRO917604" s="106"/>
      <c r="VRP917604" s="106"/>
      <c r="VRQ917604" s="106"/>
      <c r="WAJ917604" s="106"/>
      <c r="WAK917604" s="106"/>
      <c r="WAL917604" s="106"/>
      <c r="WAM917604" s="106"/>
      <c r="WAN917604" s="106"/>
      <c r="WAO917604" s="106"/>
      <c r="WAP917604" s="106"/>
      <c r="WAQ917604" s="106"/>
      <c r="WAR917604" s="106"/>
      <c r="WAS917604" s="106"/>
      <c r="WAT917604" s="106"/>
      <c r="WAU917604" s="106"/>
      <c r="WAV917604" s="106"/>
      <c r="WAW917604" s="106"/>
      <c r="WAX917604" s="106"/>
      <c r="WAY917604" s="106"/>
      <c r="WAZ917604" s="106"/>
      <c r="WBA917604" s="106"/>
      <c r="WBB917604" s="106"/>
      <c r="WBC917604" s="106"/>
      <c r="WBI917604" s="106"/>
      <c r="WBJ917604" s="106"/>
      <c r="WBK917604" s="106"/>
      <c r="WBL917604" s="106"/>
      <c r="WBM917604" s="106"/>
      <c r="WKF917604" s="106"/>
      <c r="WKG917604" s="106"/>
      <c r="WKH917604" s="106"/>
      <c r="WKI917604" s="106"/>
      <c r="WKJ917604" s="106"/>
      <c r="WKK917604" s="106"/>
      <c r="WKL917604" s="106"/>
      <c r="WKM917604" s="106"/>
      <c r="WKN917604" s="106"/>
      <c r="WKO917604" s="106"/>
      <c r="WKP917604" s="106"/>
      <c r="WKQ917604" s="106"/>
      <c r="WKR917604" s="106"/>
      <c r="WKS917604" s="106"/>
      <c r="WKT917604" s="106"/>
      <c r="WKU917604" s="106"/>
      <c r="WKV917604" s="106"/>
      <c r="WKW917604" s="106"/>
      <c r="WKX917604" s="106"/>
      <c r="WKY917604" s="106"/>
      <c r="WLE917604" s="106"/>
      <c r="WLF917604" s="106"/>
      <c r="WLG917604" s="106"/>
      <c r="WLH917604" s="106"/>
      <c r="WLI917604" s="106"/>
      <c r="WUB917604" s="106"/>
      <c r="WUC917604" s="106"/>
      <c r="WUD917604" s="106"/>
      <c r="WUE917604" s="106"/>
      <c r="WUF917604" s="106"/>
      <c r="WUG917604" s="106"/>
      <c r="WUH917604" s="106"/>
      <c r="WUI917604" s="106"/>
      <c r="WUJ917604" s="106"/>
      <c r="WUK917604" s="106"/>
      <c r="WUL917604" s="106"/>
      <c r="WUM917604" s="106"/>
      <c r="WUN917604" s="106"/>
      <c r="WUO917604" s="106"/>
      <c r="WUP917604" s="106"/>
      <c r="WUQ917604" s="106"/>
      <c r="WUR917604" s="106"/>
      <c r="WUS917604" s="106"/>
      <c r="WUT917604" s="106"/>
      <c r="WUU917604" s="106"/>
      <c r="WVA917604" s="106"/>
      <c r="WVB917604" s="106"/>
      <c r="WVC917604" s="106"/>
      <c r="WVD917604" s="106"/>
      <c r="WVE917604" s="106"/>
    </row>
    <row r="917605" spans="480:1021 1248:2045 2272:3069 3296:4093 4320:5117 5344:6141 6368:7165 7392:8189 8416:9213 9440:10237 10464:11261 11488:12285 12512:13309 13536:14333 14560:15357 15584:16125" hidden="1" x14ac:dyDescent="0.15">
      <c r="RL917605" s="106"/>
      <c r="RM917605" s="106"/>
      <c r="RN917605" s="106"/>
      <c r="RO917605" s="106"/>
      <c r="RP917605" s="106"/>
      <c r="RQ917605" s="106"/>
      <c r="RR917605" s="106"/>
      <c r="RS917605" s="106"/>
      <c r="RT917605" s="106"/>
      <c r="RU917605" s="106"/>
      <c r="RV917605" s="106"/>
      <c r="RW917605" s="106"/>
      <c r="RX917605" s="106"/>
      <c r="RY917605" s="106"/>
      <c r="RZ917605" s="106"/>
      <c r="SA917605" s="106"/>
      <c r="SB917605" s="106"/>
      <c r="SC917605" s="106"/>
      <c r="SD917605" s="106"/>
      <c r="SE917605" s="106"/>
      <c r="SK917605" s="106"/>
      <c r="SL917605" s="106"/>
      <c r="SM917605" s="106"/>
      <c r="SN917605" s="106"/>
      <c r="SO917605" s="106"/>
      <c r="ABH917605" s="106"/>
      <c r="ABI917605" s="106"/>
      <c r="ABJ917605" s="106"/>
      <c r="ABK917605" s="106"/>
      <c r="ABL917605" s="106"/>
      <c r="ABM917605" s="106"/>
      <c r="ABN917605" s="106"/>
      <c r="ABO917605" s="106"/>
      <c r="ABP917605" s="106"/>
      <c r="ABQ917605" s="106"/>
      <c r="ABR917605" s="106"/>
      <c r="ABS917605" s="106"/>
      <c r="ABT917605" s="106"/>
      <c r="ABU917605" s="106"/>
      <c r="ABV917605" s="106"/>
      <c r="ABW917605" s="106"/>
      <c r="ABX917605" s="106"/>
      <c r="ABY917605" s="106"/>
      <c r="ABZ917605" s="106"/>
      <c r="ACA917605" s="106"/>
      <c r="ACG917605" s="106"/>
      <c r="ACH917605" s="106"/>
      <c r="ACI917605" s="106"/>
      <c r="ACJ917605" s="106"/>
      <c r="ACK917605" s="106"/>
      <c r="ALD917605" s="106"/>
      <c r="ALE917605" s="106"/>
      <c r="ALF917605" s="106"/>
      <c r="ALG917605" s="106"/>
      <c r="ALH917605" s="106"/>
      <c r="ALI917605" s="106"/>
      <c r="ALJ917605" s="106"/>
      <c r="ALK917605" s="106"/>
      <c r="ALL917605" s="106"/>
      <c r="ALM917605" s="106"/>
      <c r="ALN917605" s="106"/>
      <c r="ALO917605" s="106"/>
      <c r="ALP917605" s="106"/>
      <c r="ALQ917605" s="106"/>
      <c r="ALR917605" s="106"/>
      <c r="ALS917605" s="106"/>
      <c r="ALT917605" s="106"/>
      <c r="ALU917605" s="106"/>
      <c r="ALV917605" s="106"/>
      <c r="ALW917605" s="106"/>
      <c r="AMC917605" s="106"/>
      <c r="AMD917605" s="106"/>
      <c r="AME917605" s="106"/>
      <c r="AMF917605" s="106"/>
      <c r="AMG917605" s="106"/>
      <c r="AUZ917605" s="106"/>
      <c r="AVA917605" s="106"/>
      <c r="AVB917605" s="106"/>
      <c r="AVC917605" s="106"/>
      <c r="AVD917605" s="106"/>
      <c r="AVE917605" s="106"/>
      <c r="AVF917605" s="106"/>
      <c r="AVG917605" s="106"/>
      <c r="AVH917605" s="106"/>
      <c r="AVI917605" s="106"/>
      <c r="AVJ917605" s="106"/>
      <c r="AVK917605" s="106"/>
      <c r="AVL917605" s="106"/>
      <c r="AVM917605" s="106"/>
      <c r="AVN917605" s="106"/>
      <c r="AVO917605" s="106"/>
      <c r="AVP917605" s="106"/>
      <c r="AVQ917605" s="106"/>
      <c r="AVR917605" s="106"/>
      <c r="AVS917605" s="106"/>
      <c r="AVY917605" s="106"/>
      <c r="AVZ917605" s="106"/>
      <c r="AWA917605" s="106"/>
      <c r="AWB917605" s="106"/>
      <c r="AWC917605" s="106"/>
      <c r="BEV917605" s="106"/>
      <c r="BEW917605" s="106"/>
      <c r="BEX917605" s="106"/>
      <c r="BEY917605" s="106"/>
      <c r="BEZ917605" s="106"/>
      <c r="BFA917605" s="106"/>
      <c r="BFB917605" s="106"/>
      <c r="BFC917605" s="106"/>
      <c r="BFD917605" s="106"/>
      <c r="BFE917605" s="106"/>
      <c r="BFF917605" s="106"/>
      <c r="BFG917605" s="106"/>
      <c r="BFH917605" s="106"/>
      <c r="BFI917605" s="106"/>
      <c r="BFJ917605" s="106"/>
      <c r="BFK917605" s="106"/>
      <c r="BFL917605" s="106"/>
      <c r="BFM917605" s="106"/>
      <c r="BFN917605" s="106"/>
      <c r="BFO917605" s="106"/>
      <c r="BFU917605" s="106"/>
      <c r="BFV917605" s="106"/>
      <c r="BFW917605" s="106"/>
      <c r="BFX917605" s="106"/>
      <c r="BFY917605" s="106"/>
      <c r="BOR917605" s="106"/>
      <c r="BOS917605" s="106"/>
      <c r="BOT917605" s="106"/>
      <c r="BOU917605" s="106"/>
      <c r="BOV917605" s="106"/>
      <c r="BOW917605" s="106"/>
      <c r="BOX917605" s="106"/>
      <c r="BOY917605" s="106"/>
      <c r="BOZ917605" s="106"/>
      <c r="BPA917605" s="106"/>
      <c r="BPB917605" s="106"/>
      <c r="BPC917605" s="106"/>
      <c r="BPD917605" s="106"/>
      <c r="BPE917605" s="106"/>
      <c r="BPF917605" s="106"/>
      <c r="BPG917605" s="106"/>
      <c r="BPH917605" s="106"/>
      <c r="BPI917605" s="106"/>
      <c r="BPJ917605" s="106"/>
      <c r="BPK917605" s="106"/>
      <c r="BPQ917605" s="106"/>
      <c r="BPR917605" s="106"/>
      <c r="BPS917605" s="106"/>
      <c r="BPT917605" s="106"/>
      <c r="BPU917605" s="106"/>
      <c r="BYN917605" s="106"/>
      <c r="BYO917605" s="106"/>
      <c r="BYP917605" s="106"/>
      <c r="BYQ917605" s="106"/>
      <c r="BYR917605" s="106"/>
      <c r="BYS917605" s="106"/>
      <c r="BYT917605" s="106"/>
      <c r="BYU917605" s="106"/>
      <c r="BYV917605" s="106"/>
      <c r="BYW917605" s="106"/>
      <c r="BYX917605" s="106"/>
      <c r="BYY917605" s="106"/>
      <c r="BYZ917605" s="106"/>
      <c r="BZA917605" s="106"/>
      <c r="BZB917605" s="106"/>
      <c r="BZC917605" s="106"/>
      <c r="BZD917605" s="106"/>
      <c r="BZE917605" s="106"/>
      <c r="BZF917605" s="106"/>
      <c r="BZG917605" s="106"/>
      <c r="BZM917605" s="106"/>
      <c r="BZN917605" s="106"/>
      <c r="BZO917605" s="106"/>
      <c r="BZP917605" s="106"/>
      <c r="BZQ917605" s="106"/>
      <c r="CIJ917605" s="106"/>
      <c r="CIK917605" s="106"/>
      <c r="CIL917605" s="106"/>
      <c r="CIM917605" s="106"/>
      <c r="CIN917605" s="106"/>
      <c r="CIO917605" s="106"/>
      <c r="CIP917605" s="106"/>
      <c r="CIQ917605" s="106"/>
      <c r="CIR917605" s="106"/>
      <c r="CIS917605" s="106"/>
      <c r="CIT917605" s="106"/>
      <c r="CIU917605" s="106"/>
      <c r="CIV917605" s="106"/>
      <c r="CIW917605" s="106"/>
      <c r="CIX917605" s="106"/>
      <c r="CIY917605" s="106"/>
      <c r="CIZ917605" s="106"/>
      <c r="CJA917605" s="106"/>
      <c r="CJB917605" s="106"/>
      <c r="CJC917605" s="106"/>
      <c r="CJI917605" s="106"/>
      <c r="CJJ917605" s="106"/>
      <c r="CJK917605" s="106"/>
      <c r="CJL917605" s="106"/>
      <c r="CJM917605" s="106"/>
      <c r="CSF917605" s="106"/>
      <c r="CSG917605" s="106"/>
      <c r="CSH917605" s="106"/>
      <c r="CSI917605" s="106"/>
      <c r="CSJ917605" s="106"/>
      <c r="CSK917605" s="106"/>
      <c r="CSL917605" s="106"/>
      <c r="CSM917605" s="106"/>
      <c r="CSN917605" s="106"/>
      <c r="CSO917605" s="106"/>
      <c r="CSP917605" s="106"/>
      <c r="CSQ917605" s="106"/>
      <c r="CSR917605" s="106"/>
      <c r="CSS917605" s="106"/>
      <c r="CST917605" s="106"/>
      <c r="CSU917605" s="106"/>
      <c r="CSV917605" s="106"/>
      <c r="CSW917605" s="106"/>
      <c r="CSX917605" s="106"/>
      <c r="CSY917605" s="106"/>
      <c r="CTE917605" s="106"/>
      <c r="CTF917605" s="106"/>
      <c r="CTG917605" s="106"/>
      <c r="CTH917605" s="106"/>
      <c r="CTI917605" s="106"/>
      <c r="DCB917605" s="106"/>
      <c r="DCC917605" s="106"/>
      <c r="DCD917605" s="106"/>
      <c r="DCE917605" s="106"/>
      <c r="DCF917605" s="106"/>
      <c r="DCG917605" s="106"/>
      <c r="DCH917605" s="106"/>
      <c r="DCI917605" s="106"/>
      <c r="DCJ917605" s="106"/>
      <c r="DCK917605" s="106"/>
      <c r="DCL917605" s="106"/>
      <c r="DCM917605" s="106"/>
      <c r="DCN917605" s="106"/>
      <c r="DCO917605" s="106"/>
      <c r="DCP917605" s="106"/>
      <c r="DCQ917605" s="106"/>
      <c r="DCR917605" s="106"/>
      <c r="DCS917605" s="106"/>
      <c r="DCT917605" s="106"/>
      <c r="DCU917605" s="106"/>
      <c r="DDA917605" s="106"/>
      <c r="DDB917605" s="106"/>
      <c r="DDC917605" s="106"/>
      <c r="DDD917605" s="106"/>
      <c r="DDE917605" s="106"/>
      <c r="DLX917605" s="106"/>
      <c r="DLY917605" s="106"/>
      <c r="DLZ917605" s="106"/>
      <c r="DMA917605" s="106"/>
      <c r="DMB917605" s="106"/>
      <c r="DMC917605" s="106"/>
      <c r="DMD917605" s="106"/>
      <c r="DME917605" s="106"/>
      <c r="DMF917605" s="106"/>
      <c r="DMG917605" s="106"/>
      <c r="DMH917605" s="106"/>
      <c r="DMI917605" s="106"/>
      <c r="DMJ917605" s="106"/>
      <c r="DMK917605" s="106"/>
      <c r="DML917605" s="106"/>
      <c r="DMM917605" s="106"/>
      <c r="DMN917605" s="106"/>
      <c r="DMO917605" s="106"/>
      <c r="DMP917605" s="106"/>
      <c r="DMQ917605" s="106"/>
      <c r="DMW917605" s="106"/>
      <c r="DMX917605" s="106"/>
      <c r="DMY917605" s="106"/>
      <c r="DMZ917605" s="106"/>
      <c r="DNA917605" s="106"/>
      <c r="DVT917605" s="106"/>
      <c r="DVU917605" s="106"/>
      <c r="DVV917605" s="106"/>
      <c r="DVW917605" s="106"/>
      <c r="DVX917605" s="106"/>
      <c r="DVY917605" s="106"/>
      <c r="DVZ917605" s="106"/>
      <c r="DWA917605" s="106"/>
      <c r="DWB917605" s="106"/>
      <c r="DWC917605" s="106"/>
      <c r="DWD917605" s="106"/>
      <c r="DWE917605" s="106"/>
      <c r="DWF917605" s="106"/>
      <c r="DWG917605" s="106"/>
      <c r="DWH917605" s="106"/>
      <c r="DWI917605" s="106"/>
      <c r="DWJ917605" s="106"/>
      <c r="DWK917605" s="106"/>
      <c r="DWL917605" s="106"/>
      <c r="DWM917605" s="106"/>
      <c r="DWS917605" s="106"/>
      <c r="DWT917605" s="106"/>
      <c r="DWU917605" s="106"/>
      <c r="DWV917605" s="106"/>
      <c r="DWW917605" s="106"/>
      <c r="EFP917605" s="106"/>
      <c r="EFQ917605" s="106"/>
      <c r="EFR917605" s="106"/>
      <c r="EFS917605" s="106"/>
      <c r="EFT917605" s="106"/>
      <c r="EFU917605" s="106"/>
      <c r="EFV917605" s="106"/>
      <c r="EFW917605" s="106"/>
      <c r="EFX917605" s="106"/>
      <c r="EFY917605" s="106"/>
      <c r="EFZ917605" s="106"/>
      <c r="EGA917605" s="106"/>
      <c r="EGB917605" s="106"/>
      <c r="EGC917605" s="106"/>
      <c r="EGD917605" s="106"/>
      <c r="EGE917605" s="106"/>
      <c r="EGF917605" s="106"/>
      <c r="EGG917605" s="106"/>
      <c r="EGH917605" s="106"/>
      <c r="EGI917605" s="106"/>
      <c r="EGO917605" s="106"/>
      <c r="EGP917605" s="106"/>
      <c r="EGQ917605" s="106"/>
      <c r="EGR917605" s="106"/>
      <c r="EGS917605" s="106"/>
      <c r="EPL917605" s="106"/>
      <c r="EPM917605" s="106"/>
      <c r="EPN917605" s="106"/>
      <c r="EPO917605" s="106"/>
      <c r="EPP917605" s="106"/>
      <c r="EPQ917605" s="106"/>
      <c r="EPR917605" s="106"/>
      <c r="EPS917605" s="106"/>
      <c r="EPT917605" s="106"/>
      <c r="EPU917605" s="106"/>
      <c r="EPV917605" s="106"/>
      <c r="EPW917605" s="106"/>
      <c r="EPX917605" s="106"/>
      <c r="EPY917605" s="106"/>
      <c r="EPZ917605" s="106"/>
      <c r="EQA917605" s="106"/>
      <c r="EQB917605" s="106"/>
      <c r="EQC917605" s="106"/>
      <c r="EQD917605" s="106"/>
      <c r="EQE917605" s="106"/>
      <c r="EQK917605" s="106"/>
      <c r="EQL917605" s="106"/>
      <c r="EQM917605" s="106"/>
      <c r="EQN917605" s="106"/>
      <c r="EQO917605" s="106"/>
      <c r="EZH917605" s="106"/>
      <c r="EZI917605" s="106"/>
      <c r="EZJ917605" s="106"/>
      <c r="EZK917605" s="106"/>
      <c r="EZL917605" s="106"/>
      <c r="EZM917605" s="106"/>
      <c r="EZN917605" s="106"/>
      <c r="EZO917605" s="106"/>
      <c r="EZP917605" s="106"/>
      <c r="EZQ917605" s="106"/>
      <c r="EZR917605" s="106"/>
      <c r="EZS917605" s="106"/>
      <c r="EZT917605" s="106"/>
      <c r="EZU917605" s="106"/>
      <c r="EZV917605" s="106"/>
      <c r="EZW917605" s="106"/>
      <c r="EZX917605" s="106"/>
      <c r="EZY917605" s="106"/>
      <c r="EZZ917605" s="106"/>
      <c r="FAA917605" s="106"/>
      <c r="FAG917605" s="106"/>
      <c r="FAH917605" s="106"/>
      <c r="FAI917605" s="106"/>
      <c r="FAJ917605" s="106"/>
      <c r="FAK917605" s="106"/>
      <c r="FJD917605" s="106"/>
      <c r="FJE917605" s="106"/>
      <c r="FJF917605" s="106"/>
      <c r="FJG917605" s="106"/>
      <c r="FJH917605" s="106"/>
      <c r="FJI917605" s="106"/>
      <c r="FJJ917605" s="106"/>
      <c r="FJK917605" s="106"/>
      <c r="FJL917605" s="106"/>
      <c r="FJM917605" s="106"/>
      <c r="FJN917605" s="106"/>
      <c r="FJO917605" s="106"/>
      <c r="FJP917605" s="106"/>
      <c r="FJQ917605" s="106"/>
      <c r="FJR917605" s="106"/>
      <c r="FJS917605" s="106"/>
      <c r="FJT917605" s="106"/>
      <c r="FJU917605" s="106"/>
      <c r="FJV917605" s="106"/>
      <c r="FJW917605" s="106"/>
      <c r="FKC917605" s="106"/>
      <c r="FKD917605" s="106"/>
      <c r="FKE917605" s="106"/>
      <c r="FKF917605" s="106"/>
      <c r="FKG917605" s="106"/>
      <c r="FSZ917605" s="106"/>
      <c r="FTA917605" s="106"/>
      <c r="FTB917605" s="106"/>
      <c r="FTC917605" s="106"/>
      <c r="FTD917605" s="106"/>
      <c r="FTE917605" s="106"/>
      <c r="FTF917605" s="106"/>
      <c r="FTG917605" s="106"/>
      <c r="FTH917605" s="106"/>
      <c r="FTI917605" s="106"/>
      <c r="FTJ917605" s="106"/>
      <c r="FTK917605" s="106"/>
      <c r="FTL917605" s="106"/>
      <c r="FTM917605" s="106"/>
      <c r="FTN917605" s="106"/>
      <c r="FTO917605" s="106"/>
      <c r="FTP917605" s="106"/>
      <c r="FTQ917605" s="106"/>
      <c r="FTR917605" s="106"/>
      <c r="FTS917605" s="106"/>
      <c r="FTY917605" s="106"/>
      <c r="FTZ917605" s="106"/>
      <c r="FUA917605" s="106"/>
      <c r="FUB917605" s="106"/>
      <c r="FUC917605" s="106"/>
      <c r="GCV917605" s="106"/>
      <c r="GCW917605" s="106"/>
      <c r="GCX917605" s="106"/>
      <c r="GCY917605" s="106"/>
      <c r="GCZ917605" s="106"/>
      <c r="GDA917605" s="106"/>
      <c r="GDB917605" s="106"/>
      <c r="GDC917605" s="106"/>
      <c r="GDD917605" s="106"/>
      <c r="GDE917605" s="106"/>
      <c r="GDF917605" s="106"/>
      <c r="GDG917605" s="106"/>
      <c r="GDH917605" s="106"/>
      <c r="GDI917605" s="106"/>
      <c r="GDJ917605" s="106"/>
      <c r="GDK917605" s="106"/>
      <c r="GDL917605" s="106"/>
      <c r="GDM917605" s="106"/>
      <c r="GDN917605" s="106"/>
      <c r="GDO917605" s="106"/>
      <c r="GDU917605" s="106"/>
      <c r="GDV917605" s="106"/>
      <c r="GDW917605" s="106"/>
      <c r="GDX917605" s="106"/>
      <c r="GDY917605" s="106"/>
      <c r="GMR917605" s="106"/>
      <c r="GMS917605" s="106"/>
      <c r="GMT917605" s="106"/>
      <c r="GMU917605" s="106"/>
      <c r="GMV917605" s="106"/>
      <c r="GMW917605" s="106"/>
      <c r="GMX917605" s="106"/>
      <c r="GMY917605" s="106"/>
      <c r="GMZ917605" s="106"/>
      <c r="GNA917605" s="106"/>
      <c r="GNB917605" s="106"/>
      <c r="GNC917605" s="106"/>
      <c r="GND917605" s="106"/>
      <c r="GNE917605" s="106"/>
      <c r="GNF917605" s="106"/>
      <c r="GNG917605" s="106"/>
      <c r="GNH917605" s="106"/>
      <c r="GNI917605" s="106"/>
      <c r="GNJ917605" s="106"/>
      <c r="GNK917605" s="106"/>
      <c r="GNQ917605" s="106"/>
      <c r="GNR917605" s="106"/>
      <c r="GNS917605" s="106"/>
      <c r="GNT917605" s="106"/>
      <c r="GNU917605" s="106"/>
      <c r="GWN917605" s="106"/>
      <c r="GWO917605" s="106"/>
      <c r="GWP917605" s="106"/>
      <c r="GWQ917605" s="106"/>
      <c r="GWR917605" s="106"/>
      <c r="GWS917605" s="106"/>
      <c r="GWT917605" s="106"/>
      <c r="GWU917605" s="106"/>
      <c r="GWV917605" s="106"/>
      <c r="GWW917605" s="106"/>
      <c r="GWX917605" s="106"/>
      <c r="GWY917605" s="106"/>
      <c r="GWZ917605" s="106"/>
      <c r="GXA917605" s="106"/>
      <c r="GXB917605" s="106"/>
      <c r="GXC917605" s="106"/>
      <c r="GXD917605" s="106"/>
      <c r="GXE917605" s="106"/>
      <c r="GXF917605" s="106"/>
      <c r="GXG917605" s="106"/>
      <c r="GXM917605" s="106"/>
      <c r="GXN917605" s="106"/>
      <c r="GXO917605" s="106"/>
      <c r="GXP917605" s="106"/>
      <c r="GXQ917605" s="106"/>
      <c r="HGJ917605" s="106"/>
      <c r="HGK917605" s="106"/>
      <c r="HGL917605" s="106"/>
      <c r="HGM917605" s="106"/>
      <c r="HGN917605" s="106"/>
      <c r="HGO917605" s="106"/>
      <c r="HGP917605" s="106"/>
      <c r="HGQ917605" s="106"/>
      <c r="HGR917605" s="106"/>
      <c r="HGS917605" s="106"/>
      <c r="HGT917605" s="106"/>
      <c r="HGU917605" s="106"/>
      <c r="HGV917605" s="106"/>
      <c r="HGW917605" s="106"/>
      <c r="HGX917605" s="106"/>
      <c r="HGY917605" s="106"/>
      <c r="HGZ917605" s="106"/>
      <c r="HHA917605" s="106"/>
      <c r="HHB917605" s="106"/>
      <c r="HHC917605" s="106"/>
      <c r="HHI917605" s="106"/>
      <c r="HHJ917605" s="106"/>
      <c r="HHK917605" s="106"/>
      <c r="HHL917605" s="106"/>
      <c r="HHM917605" s="106"/>
      <c r="HQF917605" s="106"/>
      <c r="HQG917605" s="106"/>
      <c r="HQH917605" s="106"/>
      <c r="HQI917605" s="106"/>
      <c r="HQJ917605" s="106"/>
      <c r="HQK917605" s="106"/>
      <c r="HQL917605" s="106"/>
      <c r="HQM917605" s="106"/>
      <c r="HQN917605" s="106"/>
      <c r="HQO917605" s="106"/>
      <c r="HQP917605" s="106"/>
      <c r="HQQ917605" s="106"/>
      <c r="HQR917605" s="106"/>
      <c r="HQS917605" s="106"/>
      <c r="HQT917605" s="106"/>
      <c r="HQU917605" s="106"/>
      <c r="HQV917605" s="106"/>
      <c r="HQW917605" s="106"/>
      <c r="HQX917605" s="106"/>
      <c r="HQY917605" s="106"/>
      <c r="HRE917605" s="106"/>
      <c r="HRF917605" s="106"/>
      <c r="HRG917605" s="106"/>
      <c r="HRH917605" s="106"/>
      <c r="HRI917605" s="106"/>
      <c r="IAB917605" s="106"/>
      <c r="IAC917605" s="106"/>
      <c r="IAD917605" s="106"/>
      <c r="IAE917605" s="106"/>
      <c r="IAF917605" s="106"/>
      <c r="IAG917605" s="106"/>
      <c r="IAH917605" s="106"/>
      <c r="IAI917605" s="106"/>
      <c r="IAJ917605" s="106"/>
      <c r="IAK917605" s="106"/>
      <c r="IAL917605" s="106"/>
      <c r="IAM917605" s="106"/>
      <c r="IAN917605" s="106"/>
      <c r="IAO917605" s="106"/>
      <c r="IAP917605" s="106"/>
      <c r="IAQ917605" s="106"/>
      <c r="IAR917605" s="106"/>
      <c r="IAS917605" s="106"/>
      <c r="IAT917605" s="106"/>
      <c r="IAU917605" s="106"/>
      <c r="IBA917605" s="106"/>
      <c r="IBB917605" s="106"/>
      <c r="IBC917605" s="106"/>
      <c r="IBD917605" s="106"/>
      <c r="IBE917605" s="106"/>
      <c r="IJX917605" s="106"/>
      <c r="IJY917605" s="106"/>
      <c r="IJZ917605" s="106"/>
      <c r="IKA917605" s="106"/>
      <c r="IKB917605" s="106"/>
      <c r="IKC917605" s="106"/>
      <c r="IKD917605" s="106"/>
      <c r="IKE917605" s="106"/>
      <c r="IKF917605" s="106"/>
      <c r="IKG917605" s="106"/>
      <c r="IKH917605" s="106"/>
      <c r="IKI917605" s="106"/>
      <c r="IKJ917605" s="106"/>
      <c r="IKK917605" s="106"/>
      <c r="IKL917605" s="106"/>
      <c r="IKM917605" s="106"/>
      <c r="IKN917605" s="106"/>
      <c r="IKO917605" s="106"/>
      <c r="IKP917605" s="106"/>
      <c r="IKQ917605" s="106"/>
      <c r="IKW917605" s="106"/>
      <c r="IKX917605" s="106"/>
      <c r="IKY917605" s="106"/>
      <c r="IKZ917605" s="106"/>
      <c r="ILA917605" s="106"/>
      <c r="ITT917605" s="106"/>
      <c r="ITU917605" s="106"/>
      <c r="ITV917605" s="106"/>
      <c r="ITW917605" s="106"/>
      <c r="ITX917605" s="106"/>
      <c r="ITY917605" s="106"/>
      <c r="ITZ917605" s="106"/>
      <c r="IUA917605" s="106"/>
      <c r="IUB917605" s="106"/>
      <c r="IUC917605" s="106"/>
      <c r="IUD917605" s="106"/>
      <c r="IUE917605" s="106"/>
      <c r="IUF917605" s="106"/>
      <c r="IUG917605" s="106"/>
      <c r="IUH917605" s="106"/>
      <c r="IUI917605" s="106"/>
      <c r="IUJ917605" s="106"/>
      <c r="IUK917605" s="106"/>
      <c r="IUL917605" s="106"/>
      <c r="IUM917605" s="106"/>
      <c r="IUS917605" s="106"/>
      <c r="IUT917605" s="106"/>
      <c r="IUU917605" s="106"/>
      <c r="IUV917605" s="106"/>
      <c r="IUW917605" s="106"/>
      <c r="JDP917605" s="106"/>
      <c r="JDQ917605" s="106"/>
      <c r="JDR917605" s="106"/>
      <c r="JDS917605" s="106"/>
      <c r="JDT917605" s="106"/>
      <c r="JDU917605" s="106"/>
      <c r="JDV917605" s="106"/>
      <c r="JDW917605" s="106"/>
      <c r="JDX917605" s="106"/>
      <c r="JDY917605" s="106"/>
      <c r="JDZ917605" s="106"/>
      <c r="JEA917605" s="106"/>
      <c r="JEB917605" s="106"/>
      <c r="JEC917605" s="106"/>
      <c r="JED917605" s="106"/>
      <c r="JEE917605" s="106"/>
      <c r="JEF917605" s="106"/>
      <c r="JEG917605" s="106"/>
      <c r="JEH917605" s="106"/>
      <c r="JEI917605" s="106"/>
      <c r="JEO917605" s="106"/>
      <c r="JEP917605" s="106"/>
      <c r="JEQ917605" s="106"/>
      <c r="JER917605" s="106"/>
      <c r="JES917605" s="106"/>
      <c r="JNL917605" s="106"/>
      <c r="JNM917605" s="106"/>
      <c r="JNN917605" s="106"/>
      <c r="JNO917605" s="106"/>
      <c r="JNP917605" s="106"/>
      <c r="JNQ917605" s="106"/>
      <c r="JNR917605" s="106"/>
      <c r="JNS917605" s="106"/>
      <c r="JNT917605" s="106"/>
      <c r="JNU917605" s="106"/>
      <c r="JNV917605" s="106"/>
      <c r="JNW917605" s="106"/>
      <c r="JNX917605" s="106"/>
      <c r="JNY917605" s="106"/>
      <c r="JNZ917605" s="106"/>
      <c r="JOA917605" s="106"/>
      <c r="JOB917605" s="106"/>
      <c r="JOC917605" s="106"/>
      <c r="JOD917605" s="106"/>
      <c r="JOE917605" s="106"/>
      <c r="JOK917605" s="106"/>
      <c r="JOL917605" s="106"/>
      <c r="JOM917605" s="106"/>
      <c r="JON917605" s="106"/>
      <c r="JOO917605" s="106"/>
      <c r="JXH917605" s="106"/>
      <c r="JXI917605" s="106"/>
      <c r="JXJ917605" s="106"/>
      <c r="JXK917605" s="106"/>
      <c r="JXL917605" s="106"/>
      <c r="JXM917605" s="106"/>
      <c r="JXN917605" s="106"/>
      <c r="JXO917605" s="106"/>
      <c r="JXP917605" s="106"/>
      <c r="JXQ917605" s="106"/>
      <c r="JXR917605" s="106"/>
      <c r="JXS917605" s="106"/>
      <c r="JXT917605" s="106"/>
      <c r="JXU917605" s="106"/>
      <c r="JXV917605" s="106"/>
      <c r="JXW917605" s="106"/>
      <c r="JXX917605" s="106"/>
      <c r="JXY917605" s="106"/>
      <c r="JXZ917605" s="106"/>
      <c r="JYA917605" s="106"/>
      <c r="JYG917605" s="106"/>
      <c r="JYH917605" s="106"/>
      <c r="JYI917605" s="106"/>
      <c r="JYJ917605" s="106"/>
      <c r="JYK917605" s="106"/>
      <c r="KHD917605" s="106"/>
      <c r="KHE917605" s="106"/>
      <c r="KHF917605" s="106"/>
      <c r="KHG917605" s="106"/>
      <c r="KHH917605" s="106"/>
      <c r="KHI917605" s="106"/>
      <c r="KHJ917605" s="106"/>
      <c r="KHK917605" s="106"/>
      <c r="KHL917605" s="106"/>
      <c r="KHM917605" s="106"/>
      <c r="KHN917605" s="106"/>
      <c r="KHO917605" s="106"/>
      <c r="KHP917605" s="106"/>
      <c r="KHQ917605" s="106"/>
      <c r="KHR917605" s="106"/>
      <c r="KHS917605" s="106"/>
      <c r="KHT917605" s="106"/>
      <c r="KHU917605" s="106"/>
      <c r="KHV917605" s="106"/>
      <c r="KHW917605" s="106"/>
      <c r="KIC917605" s="106"/>
      <c r="KID917605" s="106"/>
      <c r="KIE917605" s="106"/>
      <c r="KIF917605" s="106"/>
      <c r="KIG917605" s="106"/>
      <c r="KQZ917605" s="106"/>
      <c r="KRA917605" s="106"/>
      <c r="KRB917605" s="106"/>
      <c r="KRC917605" s="106"/>
      <c r="KRD917605" s="106"/>
      <c r="KRE917605" s="106"/>
      <c r="KRF917605" s="106"/>
      <c r="KRG917605" s="106"/>
      <c r="KRH917605" s="106"/>
      <c r="KRI917605" s="106"/>
      <c r="KRJ917605" s="106"/>
      <c r="KRK917605" s="106"/>
      <c r="KRL917605" s="106"/>
      <c r="KRM917605" s="106"/>
      <c r="KRN917605" s="106"/>
      <c r="KRO917605" s="106"/>
      <c r="KRP917605" s="106"/>
      <c r="KRQ917605" s="106"/>
      <c r="KRR917605" s="106"/>
      <c r="KRS917605" s="106"/>
      <c r="KRY917605" s="106"/>
      <c r="KRZ917605" s="106"/>
      <c r="KSA917605" s="106"/>
      <c r="KSB917605" s="106"/>
      <c r="KSC917605" s="106"/>
      <c r="LAV917605" s="106"/>
      <c r="LAW917605" s="106"/>
      <c r="LAX917605" s="106"/>
      <c r="LAY917605" s="106"/>
      <c r="LAZ917605" s="106"/>
      <c r="LBA917605" s="106"/>
      <c r="LBB917605" s="106"/>
      <c r="LBC917605" s="106"/>
      <c r="LBD917605" s="106"/>
      <c r="LBE917605" s="106"/>
      <c r="LBF917605" s="106"/>
      <c r="LBG917605" s="106"/>
      <c r="LBH917605" s="106"/>
      <c r="LBI917605" s="106"/>
      <c r="LBJ917605" s="106"/>
      <c r="LBK917605" s="106"/>
      <c r="LBL917605" s="106"/>
      <c r="LBM917605" s="106"/>
      <c r="LBN917605" s="106"/>
      <c r="LBO917605" s="106"/>
      <c r="LBU917605" s="106"/>
      <c r="LBV917605" s="106"/>
      <c r="LBW917605" s="106"/>
      <c r="LBX917605" s="106"/>
      <c r="LBY917605" s="106"/>
      <c r="LKR917605" s="106"/>
      <c r="LKS917605" s="106"/>
      <c r="LKT917605" s="106"/>
      <c r="LKU917605" s="106"/>
      <c r="LKV917605" s="106"/>
      <c r="LKW917605" s="106"/>
      <c r="LKX917605" s="106"/>
      <c r="LKY917605" s="106"/>
      <c r="LKZ917605" s="106"/>
      <c r="LLA917605" s="106"/>
      <c r="LLB917605" s="106"/>
      <c r="LLC917605" s="106"/>
      <c r="LLD917605" s="106"/>
      <c r="LLE917605" s="106"/>
      <c r="LLF917605" s="106"/>
      <c r="LLG917605" s="106"/>
      <c r="LLH917605" s="106"/>
      <c r="LLI917605" s="106"/>
      <c r="LLJ917605" s="106"/>
      <c r="LLK917605" s="106"/>
      <c r="LLQ917605" s="106"/>
      <c r="LLR917605" s="106"/>
      <c r="LLS917605" s="106"/>
      <c r="LLT917605" s="106"/>
      <c r="LLU917605" s="106"/>
      <c r="LUN917605" s="106"/>
      <c r="LUO917605" s="106"/>
      <c r="LUP917605" s="106"/>
      <c r="LUQ917605" s="106"/>
      <c r="LUR917605" s="106"/>
      <c r="LUS917605" s="106"/>
      <c r="LUT917605" s="106"/>
      <c r="LUU917605" s="106"/>
      <c r="LUV917605" s="106"/>
      <c r="LUW917605" s="106"/>
      <c r="LUX917605" s="106"/>
      <c r="LUY917605" s="106"/>
      <c r="LUZ917605" s="106"/>
      <c r="LVA917605" s="106"/>
      <c r="LVB917605" s="106"/>
      <c r="LVC917605" s="106"/>
      <c r="LVD917605" s="106"/>
      <c r="LVE917605" s="106"/>
      <c r="LVF917605" s="106"/>
      <c r="LVG917605" s="106"/>
      <c r="LVM917605" s="106"/>
      <c r="LVN917605" s="106"/>
      <c r="LVO917605" s="106"/>
      <c r="LVP917605" s="106"/>
      <c r="LVQ917605" s="106"/>
      <c r="MEJ917605" s="106"/>
      <c r="MEK917605" s="106"/>
      <c r="MEL917605" s="106"/>
      <c r="MEM917605" s="106"/>
      <c r="MEN917605" s="106"/>
      <c r="MEO917605" s="106"/>
      <c r="MEP917605" s="106"/>
      <c r="MEQ917605" s="106"/>
      <c r="MER917605" s="106"/>
      <c r="MES917605" s="106"/>
      <c r="MET917605" s="106"/>
      <c r="MEU917605" s="106"/>
      <c r="MEV917605" s="106"/>
      <c r="MEW917605" s="106"/>
      <c r="MEX917605" s="106"/>
      <c r="MEY917605" s="106"/>
      <c r="MEZ917605" s="106"/>
      <c r="MFA917605" s="106"/>
      <c r="MFB917605" s="106"/>
      <c r="MFC917605" s="106"/>
      <c r="MFI917605" s="106"/>
      <c r="MFJ917605" s="106"/>
      <c r="MFK917605" s="106"/>
      <c r="MFL917605" s="106"/>
      <c r="MFM917605" s="106"/>
      <c r="MOF917605" s="106"/>
      <c r="MOG917605" s="106"/>
      <c r="MOH917605" s="106"/>
      <c r="MOI917605" s="106"/>
      <c r="MOJ917605" s="106"/>
      <c r="MOK917605" s="106"/>
      <c r="MOL917605" s="106"/>
      <c r="MOM917605" s="106"/>
      <c r="MON917605" s="106"/>
      <c r="MOO917605" s="106"/>
      <c r="MOP917605" s="106"/>
      <c r="MOQ917605" s="106"/>
      <c r="MOR917605" s="106"/>
      <c r="MOS917605" s="106"/>
      <c r="MOT917605" s="106"/>
      <c r="MOU917605" s="106"/>
      <c r="MOV917605" s="106"/>
      <c r="MOW917605" s="106"/>
      <c r="MOX917605" s="106"/>
      <c r="MOY917605" s="106"/>
      <c r="MPE917605" s="106"/>
      <c r="MPF917605" s="106"/>
      <c r="MPG917605" s="106"/>
      <c r="MPH917605" s="106"/>
      <c r="MPI917605" s="106"/>
      <c r="MYB917605" s="106"/>
      <c r="MYC917605" s="106"/>
      <c r="MYD917605" s="106"/>
      <c r="MYE917605" s="106"/>
      <c r="MYF917605" s="106"/>
      <c r="MYG917605" s="106"/>
      <c r="MYH917605" s="106"/>
      <c r="MYI917605" s="106"/>
      <c r="MYJ917605" s="106"/>
      <c r="MYK917605" s="106"/>
      <c r="MYL917605" s="106"/>
      <c r="MYM917605" s="106"/>
      <c r="MYN917605" s="106"/>
      <c r="MYO917605" s="106"/>
      <c r="MYP917605" s="106"/>
      <c r="MYQ917605" s="106"/>
      <c r="MYR917605" s="106"/>
      <c r="MYS917605" s="106"/>
      <c r="MYT917605" s="106"/>
      <c r="MYU917605" s="106"/>
      <c r="MZA917605" s="106"/>
      <c r="MZB917605" s="106"/>
      <c r="MZC917605" s="106"/>
      <c r="MZD917605" s="106"/>
      <c r="MZE917605" s="106"/>
      <c r="NHX917605" s="106"/>
      <c r="NHY917605" s="106"/>
      <c r="NHZ917605" s="106"/>
      <c r="NIA917605" s="106"/>
      <c r="NIB917605" s="106"/>
      <c r="NIC917605" s="106"/>
      <c r="NID917605" s="106"/>
      <c r="NIE917605" s="106"/>
      <c r="NIF917605" s="106"/>
      <c r="NIG917605" s="106"/>
      <c r="NIH917605" s="106"/>
      <c r="NII917605" s="106"/>
      <c r="NIJ917605" s="106"/>
      <c r="NIK917605" s="106"/>
      <c r="NIL917605" s="106"/>
      <c r="NIM917605" s="106"/>
      <c r="NIN917605" s="106"/>
      <c r="NIO917605" s="106"/>
      <c r="NIP917605" s="106"/>
      <c r="NIQ917605" s="106"/>
      <c r="NIW917605" s="106"/>
      <c r="NIX917605" s="106"/>
      <c r="NIY917605" s="106"/>
      <c r="NIZ917605" s="106"/>
      <c r="NJA917605" s="106"/>
      <c r="NRT917605" s="106"/>
      <c r="NRU917605" s="106"/>
      <c r="NRV917605" s="106"/>
      <c r="NRW917605" s="106"/>
      <c r="NRX917605" s="106"/>
      <c r="NRY917605" s="106"/>
      <c r="NRZ917605" s="106"/>
      <c r="NSA917605" s="106"/>
      <c r="NSB917605" s="106"/>
      <c r="NSC917605" s="106"/>
      <c r="NSD917605" s="106"/>
      <c r="NSE917605" s="106"/>
      <c r="NSF917605" s="106"/>
      <c r="NSG917605" s="106"/>
      <c r="NSH917605" s="106"/>
      <c r="NSI917605" s="106"/>
      <c r="NSJ917605" s="106"/>
      <c r="NSK917605" s="106"/>
      <c r="NSL917605" s="106"/>
      <c r="NSM917605" s="106"/>
      <c r="NSS917605" s="106"/>
      <c r="NST917605" s="106"/>
      <c r="NSU917605" s="106"/>
      <c r="NSV917605" s="106"/>
      <c r="NSW917605" s="106"/>
      <c r="OBP917605" s="106"/>
      <c r="OBQ917605" s="106"/>
      <c r="OBR917605" s="106"/>
      <c r="OBS917605" s="106"/>
      <c r="OBT917605" s="106"/>
      <c r="OBU917605" s="106"/>
      <c r="OBV917605" s="106"/>
      <c r="OBW917605" s="106"/>
      <c r="OBX917605" s="106"/>
      <c r="OBY917605" s="106"/>
      <c r="OBZ917605" s="106"/>
      <c r="OCA917605" s="106"/>
      <c r="OCB917605" s="106"/>
      <c r="OCC917605" s="106"/>
      <c r="OCD917605" s="106"/>
      <c r="OCE917605" s="106"/>
      <c r="OCF917605" s="106"/>
      <c r="OCG917605" s="106"/>
      <c r="OCH917605" s="106"/>
      <c r="OCI917605" s="106"/>
      <c r="OCO917605" s="106"/>
      <c r="OCP917605" s="106"/>
      <c r="OCQ917605" s="106"/>
      <c r="OCR917605" s="106"/>
      <c r="OCS917605" s="106"/>
      <c r="OLL917605" s="106"/>
      <c r="OLM917605" s="106"/>
      <c r="OLN917605" s="106"/>
      <c r="OLO917605" s="106"/>
      <c r="OLP917605" s="106"/>
      <c r="OLQ917605" s="106"/>
      <c r="OLR917605" s="106"/>
      <c r="OLS917605" s="106"/>
      <c r="OLT917605" s="106"/>
      <c r="OLU917605" s="106"/>
      <c r="OLV917605" s="106"/>
      <c r="OLW917605" s="106"/>
      <c r="OLX917605" s="106"/>
      <c r="OLY917605" s="106"/>
      <c r="OLZ917605" s="106"/>
      <c r="OMA917605" s="106"/>
      <c r="OMB917605" s="106"/>
      <c r="OMC917605" s="106"/>
      <c r="OMD917605" s="106"/>
      <c r="OME917605" s="106"/>
      <c r="OMK917605" s="106"/>
      <c r="OML917605" s="106"/>
      <c r="OMM917605" s="106"/>
      <c r="OMN917605" s="106"/>
      <c r="OMO917605" s="106"/>
      <c r="OVH917605" s="106"/>
      <c r="OVI917605" s="106"/>
      <c r="OVJ917605" s="106"/>
      <c r="OVK917605" s="106"/>
      <c r="OVL917605" s="106"/>
      <c r="OVM917605" s="106"/>
      <c r="OVN917605" s="106"/>
      <c r="OVO917605" s="106"/>
      <c r="OVP917605" s="106"/>
      <c r="OVQ917605" s="106"/>
      <c r="OVR917605" s="106"/>
      <c r="OVS917605" s="106"/>
      <c r="OVT917605" s="106"/>
      <c r="OVU917605" s="106"/>
      <c r="OVV917605" s="106"/>
      <c r="OVW917605" s="106"/>
      <c r="OVX917605" s="106"/>
      <c r="OVY917605" s="106"/>
      <c r="OVZ917605" s="106"/>
      <c r="OWA917605" s="106"/>
      <c r="OWG917605" s="106"/>
      <c r="OWH917605" s="106"/>
      <c r="OWI917605" s="106"/>
      <c r="OWJ917605" s="106"/>
      <c r="OWK917605" s="106"/>
      <c r="PFD917605" s="106"/>
      <c r="PFE917605" s="106"/>
      <c r="PFF917605" s="106"/>
      <c r="PFG917605" s="106"/>
      <c r="PFH917605" s="106"/>
      <c r="PFI917605" s="106"/>
      <c r="PFJ917605" s="106"/>
      <c r="PFK917605" s="106"/>
      <c r="PFL917605" s="106"/>
      <c r="PFM917605" s="106"/>
      <c r="PFN917605" s="106"/>
      <c r="PFO917605" s="106"/>
      <c r="PFP917605" s="106"/>
      <c r="PFQ917605" s="106"/>
      <c r="PFR917605" s="106"/>
      <c r="PFS917605" s="106"/>
      <c r="PFT917605" s="106"/>
      <c r="PFU917605" s="106"/>
      <c r="PFV917605" s="106"/>
      <c r="PFW917605" s="106"/>
      <c r="PGC917605" s="106"/>
      <c r="PGD917605" s="106"/>
      <c r="PGE917605" s="106"/>
      <c r="PGF917605" s="106"/>
      <c r="PGG917605" s="106"/>
      <c r="POZ917605" s="106"/>
      <c r="PPA917605" s="106"/>
      <c r="PPB917605" s="106"/>
      <c r="PPC917605" s="106"/>
      <c r="PPD917605" s="106"/>
      <c r="PPE917605" s="106"/>
      <c r="PPF917605" s="106"/>
      <c r="PPG917605" s="106"/>
      <c r="PPH917605" s="106"/>
      <c r="PPI917605" s="106"/>
      <c r="PPJ917605" s="106"/>
      <c r="PPK917605" s="106"/>
      <c r="PPL917605" s="106"/>
      <c r="PPM917605" s="106"/>
      <c r="PPN917605" s="106"/>
      <c r="PPO917605" s="106"/>
      <c r="PPP917605" s="106"/>
      <c r="PPQ917605" s="106"/>
      <c r="PPR917605" s="106"/>
      <c r="PPS917605" s="106"/>
      <c r="PPY917605" s="106"/>
      <c r="PPZ917605" s="106"/>
      <c r="PQA917605" s="106"/>
      <c r="PQB917605" s="106"/>
      <c r="PQC917605" s="106"/>
      <c r="PYV917605" s="106"/>
      <c r="PYW917605" s="106"/>
      <c r="PYX917605" s="106"/>
      <c r="PYY917605" s="106"/>
      <c r="PYZ917605" s="106"/>
      <c r="PZA917605" s="106"/>
      <c r="PZB917605" s="106"/>
      <c r="PZC917605" s="106"/>
      <c r="PZD917605" s="106"/>
      <c r="PZE917605" s="106"/>
      <c r="PZF917605" s="106"/>
      <c r="PZG917605" s="106"/>
      <c r="PZH917605" s="106"/>
      <c r="PZI917605" s="106"/>
      <c r="PZJ917605" s="106"/>
      <c r="PZK917605" s="106"/>
      <c r="PZL917605" s="106"/>
      <c r="PZM917605" s="106"/>
      <c r="PZN917605" s="106"/>
      <c r="PZO917605" s="106"/>
      <c r="PZU917605" s="106"/>
      <c r="PZV917605" s="106"/>
      <c r="PZW917605" s="106"/>
      <c r="PZX917605" s="106"/>
      <c r="PZY917605" s="106"/>
      <c r="QIR917605" s="106"/>
      <c r="QIS917605" s="106"/>
      <c r="QIT917605" s="106"/>
      <c r="QIU917605" s="106"/>
      <c r="QIV917605" s="106"/>
      <c r="QIW917605" s="106"/>
      <c r="QIX917605" s="106"/>
      <c r="QIY917605" s="106"/>
      <c r="QIZ917605" s="106"/>
      <c r="QJA917605" s="106"/>
      <c r="QJB917605" s="106"/>
      <c r="QJC917605" s="106"/>
      <c r="QJD917605" s="106"/>
      <c r="QJE917605" s="106"/>
      <c r="QJF917605" s="106"/>
      <c r="QJG917605" s="106"/>
      <c r="QJH917605" s="106"/>
      <c r="QJI917605" s="106"/>
      <c r="QJJ917605" s="106"/>
      <c r="QJK917605" s="106"/>
      <c r="QJQ917605" s="106"/>
      <c r="QJR917605" s="106"/>
      <c r="QJS917605" s="106"/>
      <c r="QJT917605" s="106"/>
      <c r="QJU917605" s="106"/>
      <c r="QSN917605" s="106"/>
      <c r="QSO917605" s="106"/>
      <c r="QSP917605" s="106"/>
      <c r="QSQ917605" s="106"/>
      <c r="QSR917605" s="106"/>
      <c r="QSS917605" s="106"/>
      <c r="QST917605" s="106"/>
      <c r="QSU917605" s="106"/>
      <c r="QSV917605" s="106"/>
      <c r="QSW917605" s="106"/>
      <c r="QSX917605" s="106"/>
      <c r="QSY917605" s="106"/>
      <c r="QSZ917605" s="106"/>
      <c r="QTA917605" s="106"/>
      <c r="QTB917605" s="106"/>
      <c r="QTC917605" s="106"/>
      <c r="QTD917605" s="106"/>
      <c r="QTE917605" s="106"/>
      <c r="QTF917605" s="106"/>
      <c r="QTG917605" s="106"/>
      <c r="QTM917605" s="106"/>
      <c r="QTN917605" s="106"/>
      <c r="QTO917605" s="106"/>
      <c r="QTP917605" s="106"/>
      <c r="QTQ917605" s="106"/>
      <c r="RCJ917605" s="106"/>
      <c r="RCK917605" s="106"/>
      <c r="RCL917605" s="106"/>
      <c r="RCM917605" s="106"/>
      <c r="RCN917605" s="106"/>
      <c r="RCO917605" s="106"/>
      <c r="RCP917605" s="106"/>
      <c r="RCQ917605" s="106"/>
      <c r="RCR917605" s="106"/>
      <c r="RCS917605" s="106"/>
      <c r="RCT917605" s="106"/>
      <c r="RCU917605" s="106"/>
      <c r="RCV917605" s="106"/>
      <c r="RCW917605" s="106"/>
      <c r="RCX917605" s="106"/>
      <c r="RCY917605" s="106"/>
      <c r="RCZ917605" s="106"/>
      <c r="RDA917605" s="106"/>
      <c r="RDB917605" s="106"/>
      <c r="RDC917605" s="106"/>
      <c r="RDI917605" s="106"/>
      <c r="RDJ917605" s="106"/>
      <c r="RDK917605" s="106"/>
      <c r="RDL917605" s="106"/>
      <c r="RDM917605" s="106"/>
      <c r="RMF917605" s="106"/>
      <c r="RMG917605" s="106"/>
      <c r="RMH917605" s="106"/>
      <c r="RMI917605" s="106"/>
      <c r="RMJ917605" s="106"/>
      <c r="RMK917605" s="106"/>
      <c r="RML917605" s="106"/>
      <c r="RMM917605" s="106"/>
      <c r="RMN917605" s="106"/>
      <c r="RMO917605" s="106"/>
      <c r="RMP917605" s="106"/>
      <c r="RMQ917605" s="106"/>
      <c r="RMR917605" s="106"/>
      <c r="RMS917605" s="106"/>
      <c r="RMT917605" s="106"/>
      <c r="RMU917605" s="106"/>
      <c r="RMV917605" s="106"/>
      <c r="RMW917605" s="106"/>
      <c r="RMX917605" s="106"/>
      <c r="RMY917605" s="106"/>
      <c r="RNE917605" s="106"/>
      <c r="RNF917605" s="106"/>
      <c r="RNG917605" s="106"/>
      <c r="RNH917605" s="106"/>
      <c r="RNI917605" s="106"/>
      <c r="RWB917605" s="106"/>
      <c r="RWC917605" s="106"/>
      <c r="RWD917605" s="106"/>
      <c r="RWE917605" s="106"/>
      <c r="RWF917605" s="106"/>
      <c r="RWG917605" s="106"/>
      <c r="RWH917605" s="106"/>
      <c r="RWI917605" s="106"/>
      <c r="RWJ917605" s="106"/>
      <c r="RWK917605" s="106"/>
      <c r="RWL917605" s="106"/>
      <c r="RWM917605" s="106"/>
      <c r="RWN917605" s="106"/>
      <c r="RWO917605" s="106"/>
      <c r="RWP917605" s="106"/>
      <c r="RWQ917605" s="106"/>
      <c r="RWR917605" s="106"/>
      <c r="RWS917605" s="106"/>
      <c r="RWT917605" s="106"/>
      <c r="RWU917605" s="106"/>
      <c r="RXA917605" s="106"/>
      <c r="RXB917605" s="106"/>
      <c r="RXC917605" s="106"/>
      <c r="RXD917605" s="106"/>
      <c r="RXE917605" s="106"/>
      <c r="SFX917605" s="106"/>
      <c r="SFY917605" s="106"/>
      <c r="SFZ917605" s="106"/>
      <c r="SGA917605" s="106"/>
      <c r="SGB917605" s="106"/>
      <c r="SGC917605" s="106"/>
      <c r="SGD917605" s="106"/>
      <c r="SGE917605" s="106"/>
      <c r="SGF917605" s="106"/>
      <c r="SGG917605" s="106"/>
      <c r="SGH917605" s="106"/>
      <c r="SGI917605" s="106"/>
      <c r="SGJ917605" s="106"/>
      <c r="SGK917605" s="106"/>
      <c r="SGL917605" s="106"/>
      <c r="SGM917605" s="106"/>
      <c r="SGN917605" s="106"/>
      <c r="SGO917605" s="106"/>
      <c r="SGP917605" s="106"/>
      <c r="SGQ917605" s="106"/>
      <c r="SGW917605" s="106"/>
      <c r="SGX917605" s="106"/>
      <c r="SGY917605" s="106"/>
      <c r="SGZ917605" s="106"/>
      <c r="SHA917605" s="106"/>
      <c r="SPT917605" s="106"/>
      <c r="SPU917605" s="106"/>
      <c r="SPV917605" s="106"/>
      <c r="SPW917605" s="106"/>
      <c r="SPX917605" s="106"/>
      <c r="SPY917605" s="106"/>
      <c r="SPZ917605" s="106"/>
      <c r="SQA917605" s="106"/>
      <c r="SQB917605" s="106"/>
      <c r="SQC917605" s="106"/>
      <c r="SQD917605" s="106"/>
      <c r="SQE917605" s="106"/>
      <c r="SQF917605" s="106"/>
      <c r="SQG917605" s="106"/>
      <c r="SQH917605" s="106"/>
      <c r="SQI917605" s="106"/>
      <c r="SQJ917605" s="106"/>
      <c r="SQK917605" s="106"/>
      <c r="SQL917605" s="106"/>
      <c r="SQM917605" s="106"/>
      <c r="SQS917605" s="106"/>
      <c r="SQT917605" s="106"/>
      <c r="SQU917605" s="106"/>
      <c r="SQV917605" s="106"/>
      <c r="SQW917605" s="106"/>
      <c r="SZP917605" s="106"/>
      <c r="SZQ917605" s="106"/>
      <c r="SZR917605" s="106"/>
      <c r="SZS917605" s="106"/>
      <c r="SZT917605" s="106"/>
      <c r="SZU917605" s="106"/>
      <c r="SZV917605" s="106"/>
      <c r="SZW917605" s="106"/>
      <c r="SZX917605" s="106"/>
      <c r="SZY917605" s="106"/>
      <c r="SZZ917605" s="106"/>
      <c r="TAA917605" s="106"/>
      <c r="TAB917605" s="106"/>
      <c r="TAC917605" s="106"/>
      <c r="TAD917605" s="106"/>
      <c r="TAE917605" s="106"/>
      <c r="TAF917605" s="106"/>
      <c r="TAG917605" s="106"/>
      <c r="TAH917605" s="106"/>
      <c r="TAI917605" s="106"/>
      <c r="TAO917605" s="106"/>
      <c r="TAP917605" s="106"/>
      <c r="TAQ917605" s="106"/>
      <c r="TAR917605" s="106"/>
      <c r="TAS917605" s="106"/>
      <c r="TJL917605" s="106"/>
      <c r="TJM917605" s="106"/>
      <c r="TJN917605" s="106"/>
      <c r="TJO917605" s="106"/>
      <c r="TJP917605" s="106"/>
      <c r="TJQ917605" s="106"/>
      <c r="TJR917605" s="106"/>
      <c r="TJS917605" s="106"/>
      <c r="TJT917605" s="106"/>
      <c r="TJU917605" s="106"/>
      <c r="TJV917605" s="106"/>
      <c r="TJW917605" s="106"/>
      <c r="TJX917605" s="106"/>
      <c r="TJY917605" s="106"/>
      <c r="TJZ917605" s="106"/>
      <c r="TKA917605" s="106"/>
      <c r="TKB917605" s="106"/>
      <c r="TKC917605" s="106"/>
      <c r="TKD917605" s="106"/>
      <c r="TKE917605" s="106"/>
      <c r="TKK917605" s="106"/>
      <c r="TKL917605" s="106"/>
      <c r="TKM917605" s="106"/>
      <c r="TKN917605" s="106"/>
      <c r="TKO917605" s="106"/>
      <c r="TTH917605" s="106"/>
      <c r="TTI917605" s="106"/>
      <c r="TTJ917605" s="106"/>
      <c r="TTK917605" s="106"/>
      <c r="TTL917605" s="106"/>
      <c r="TTM917605" s="106"/>
      <c r="TTN917605" s="106"/>
      <c r="TTO917605" s="106"/>
      <c r="TTP917605" s="106"/>
      <c r="TTQ917605" s="106"/>
      <c r="TTR917605" s="106"/>
      <c r="TTS917605" s="106"/>
      <c r="TTT917605" s="106"/>
      <c r="TTU917605" s="106"/>
      <c r="TTV917605" s="106"/>
      <c r="TTW917605" s="106"/>
      <c r="TTX917605" s="106"/>
      <c r="TTY917605" s="106"/>
      <c r="TTZ917605" s="106"/>
      <c r="TUA917605" s="106"/>
      <c r="TUG917605" s="106"/>
      <c r="TUH917605" s="106"/>
      <c r="TUI917605" s="106"/>
      <c r="TUJ917605" s="106"/>
      <c r="TUK917605" s="106"/>
      <c r="UDD917605" s="106"/>
      <c r="UDE917605" s="106"/>
      <c r="UDF917605" s="106"/>
      <c r="UDG917605" s="106"/>
      <c r="UDH917605" s="106"/>
      <c r="UDI917605" s="106"/>
      <c r="UDJ917605" s="106"/>
      <c r="UDK917605" s="106"/>
      <c r="UDL917605" s="106"/>
      <c r="UDM917605" s="106"/>
      <c r="UDN917605" s="106"/>
      <c r="UDO917605" s="106"/>
      <c r="UDP917605" s="106"/>
      <c r="UDQ917605" s="106"/>
      <c r="UDR917605" s="106"/>
      <c r="UDS917605" s="106"/>
      <c r="UDT917605" s="106"/>
      <c r="UDU917605" s="106"/>
      <c r="UDV917605" s="106"/>
      <c r="UDW917605" s="106"/>
      <c r="UEC917605" s="106"/>
      <c r="UED917605" s="106"/>
      <c r="UEE917605" s="106"/>
      <c r="UEF917605" s="106"/>
      <c r="UEG917605" s="106"/>
      <c r="UMZ917605" s="106"/>
      <c r="UNA917605" s="106"/>
      <c r="UNB917605" s="106"/>
      <c r="UNC917605" s="106"/>
      <c r="UND917605" s="106"/>
      <c r="UNE917605" s="106"/>
      <c r="UNF917605" s="106"/>
      <c r="UNG917605" s="106"/>
      <c r="UNH917605" s="106"/>
      <c r="UNI917605" s="106"/>
      <c r="UNJ917605" s="106"/>
      <c r="UNK917605" s="106"/>
      <c r="UNL917605" s="106"/>
      <c r="UNM917605" s="106"/>
      <c r="UNN917605" s="106"/>
      <c r="UNO917605" s="106"/>
      <c r="UNP917605" s="106"/>
      <c r="UNQ917605" s="106"/>
      <c r="UNR917605" s="106"/>
      <c r="UNS917605" s="106"/>
      <c r="UNY917605" s="106"/>
      <c r="UNZ917605" s="106"/>
      <c r="UOA917605" s="106"/>
      <c r="UOB917605" s="106"/>
      <c r="UOC917605" s="106"/>
      <c r="UWV917605" s="106"/>
      <c r="UWW917605" s="106"/>
      <c r="UWX917605" s="106"/>
      <c r="UWY917605" s="106"/>
      <c r="UWZ917605" s="106"/>
      <c r="UXA917605" s="106"/>
      <c r="UXB917605" s="106"/>
      <c r="UXC917605" s="106"/>
      <c r="UXD917605" s="106"/>
      <c r="UXE917605" s="106"/>
      <c r="UXF917605" s="106"/>
      <c r="UXG917605" s="106"/>
      <c r="UXH917605" s="106"/>
      <c r="UXI917605" s="106"/>
      <c r="UXJ917605" s="106"/>
      <c r="UXK917605" s="106"/>
      <c r="UXL917605" s="106"/>
      <c r="UXM917605" s="106"/>
      <c r="UXN917605" s="106"/>
      <c r="UXO917605" s="106"/>
      <c r="UXU917605" s="106"/>
      <c r="UXV917605" s="106"/>
      <c r="UXW917605" s="106"/>
      <c r="UXX917605" s="106"/>
      <c r="UXY917605" s="106"/>
      <c r="VGR917605" s="106"/>
      <c r="VGS917605" s="106"/>
      <c r="VGT917605" s="106"/>
      <c r="VGU917605" s="106"/>
      <c r="VGV917605" s="106"/>
      <c r="VGW917605" s="106"/>
      <c r="VGX917605" s="106"/>
      <c r="VGY917605" s="106"/>
      <c r="VGZ917605" s="106"/>
      <c r="VHA917605" s="106"/>
      <c r="VHB917605" s="106"/>
      <c r="VHC917605" s="106"/>
      <c r="VHD917605" s="106"/>
      <c r="VHE917605" s="106"/>
      <c r="VHF917605" s="106"/>
      <c r="VHG917605" s="106"/>
      <c r="VHH917605" s="106"/>
      <c r="VHI917605" s="106"/>
      <c r="VHJ917605" s="106"/>
      <c r="VHK917605" s="106"/>
      <c r="VHQ917605" s="106"/>
      <c r="VHR917605" s="106"/>
      <c r="VHS917605" s="106"/>
      <c r="VHT917605" s="106"/>
      <c r="VHU917605" s="106"/>
      <c r="VQN917605" s="106"/>
      <c r="VQO917605" s="106"/>
      <c r="VQP917605" s="106"/>
      <c r="VQQ917605" s="106"/>
      <c r="VQR917605" s="106"/>
      <c r="VQS917605" s="106"/>
      <c r="VQT917605" s="106"/>
      <c r="VQU917605" s="106"/>
      <c r="VQV917605" s="106"/>
      <c r="VQW917605" s="106"/>
      <c r="VQX917605" s="106"/>
      <c r="VQY917605" s="106"/>
      <c r="VQZ917605" s="106"/>
      <c r="VRA917605" s="106"/>
      <c r="VRB917605" s="106"/>
      <c r="VRC917605" s="106"/>
      <c r="VRD917605" s="106"/>
      <c r="VRE917605" s="106"/>
      <c r="VRF917605" s="106"/>
      <c r="VRG917605" s="106"/>
      <c r="VRM917605" s="106"/>
      <c r="VRN917605" s="106"/>
      <c r="VRO917605" s="106"/>
      <c r="VRP917605" s="106"/>
      <c r="VRQ917605" s="106"/>
      <c r="WAJ917605" s="106"/>
      <c r="WAK917605" s="106"/>
      <c r="WAL917605" s="106"/>
      <c r="WAM917605" s="106"/>
      <c r="WAN917605" s="106"/>
      <c r="WAO917605" s="106"/>
      <c r="WAP917605" s="106"/>
      <c r="WAQ917605" s="106"/>
      <c r="WAR917605" s="106"/>
      <c r="WAS917605" s="106"/>
      <c r="WAT917605" s="106"/>
      <c r="WAU917605" s="106"/>
      <c r="WAV917605" s="106"/>
      <c r="WAW917605" s="106"/>
      <c r="WAX917605" s="106"/>
      <c r="WAY917605" s="106"/>
      <c r="WAZ917605" s="106"/>
      <c r="WBA917605" s="106"/>
      <c r="WBB917605" s="106"/>
      <c r="WBC917605" s="106"/>
      <c r="WBI917605" s="106"/>
      <c r="WBJ917605" s="106"/>
      <c r="WBK917605" s="106"/>
      <c r="WBL917605" s="106"/>
      <c r="WBM917605" s="106"/>
      <c r="WKF917605" s="106"/>
      <c r="WKG917605" s="106"/>
      <c r="WKH917605" s="106"/>
      <c r="WKI917605" s="106"/>
      <c r="WKJ917605" s="106"/>
      <c r="WKK917605" s="106"/>
      <c r="WKL917605" s="106"/>
      <c r="WKM917605" s="106"/>
      <c r="WKN917605" s="106"/>
      <c r="WKO917605" s="106"/>
      <c r="WKP917605" s="106"/>
      <c r="WKQ917605" s="106"/>
      <c r="WKR917605" s="106"/>
      <c r="WKS917605" s="106"/>
      <c r="WKT917605" s="106"/>
      <c r="WKU917605" s="106"/>
      <c r="WKV917605" s="106"/>
      <c r="WKW917605" s="106"/>
      <c r="WKX917605" s="106"/>
      <c r="WKY917605" s="106"/>
      <c r="WLE917605" s="106"/>
      <c r="WLF917605" s="106"/>
      <c r="WLG917605" s="106"/>
      <c r="WLH917605" s="106"/>
      <c r="WLI917605" s="106"/>
      <c r="WUB917605" s="106"/>
      <c r="WUC917605" s="106"/>
      <c r="WUD917605" s="106"/>
      <c r="WUE917605" s="106"/>
      <c r="WUF917605" s="106"/>
      <c r="WUG917605" s="106"/>
      <c r="WUH917605" s="106"/>
      <c r="WUI917605" s="106"/>
      <c r="WUJ917605" s="106"/>
      <c r="WUK917605" s="106"/>
      <c r="WUL917605" s="106"/>
      <c r="WUM917605" s="106"/>
      <c r="WUN917605" s="106"/>
      <c r="WUO917605" s="106"/>
      <c r="WUP917605" s="106"/>
      <c r="WUQ917605" s="106"/>
      <c r="WUR917605" s="106"/>
      <c r="WUS917605" s="106"/>
      <c r="WUT917605" s="106"/>
      <c r="WUU917605" s="106"/>
      <c r="WVA917605" s="106"/>
      <c r="WVB917605" s="106"/>
      <c r="WVC917605" s="106"/>
      <c r="WVD917605" s="106"/>
      <c r="WVE917605" s="106"/>
    </row>
    <row r="917611" spans="480:1021 1248:2045 2272:3069 3296:4093 4320:5117 5344:6141 6368:7165 7392:8189 8416:9213 9440:10237 10464:11261 11488:12285 12512:13309 13536:14333 14560:15357 15584:16125" hidden="1" x14ac:dyDescent="0.15">
      <c r="SA917611" s="106"/>
      <c r="SB917611" s="106"/>
      <c r="SC917611" s="106"/>
      <c r="SD917611" s="106"/>
      <c r="SE917611" s="106"/>
      <c r="SK917611" s="106"/>
      <c r="SL917611" s="106"/>
      <c r="SM917611" s="106"/>
      <c r="SN917611" s="106"/>
      <c r="SO917611" s="106"/>
      <c r="ABW917611" s="106"/>
      <c r="ABX917611" s="106"/>
      <c r="ABY917611" s="106"/>
      <c r="ABZ917611" s="106"/>
      <c r="ACA917611" s="106"/>
      <c r="ACG917611" s="106"/>
      <c r="ACH917611" s="106"/>
      <c r="ACI917611" s="106"/>
      <c r="ACJ917611" s="106"/>
      <c r="ACK917611" s="106"/>
      <c r="ALS917611" s="106"/>
      <c r="ALT917611" s="106"/>
      <c r="ALU917611" s="106"/>
      <c r="ALV917611" s="106"/>
      <c r="ALW917611" s="106"/>
      <c r="AMC917611" s="106"/>
      <c r="AMD917611" s="106"/>
      <c r="AME917611" s="106"/>
      <c r="AMF917611" s="106"/>
      <c r="AMG917611" s="106"/>
      <c r="AVO917611" s="106"/>
      <c r="AVP917611" s="106"/>
      <c r="AVQ917611" s="106"/>
      <c r="AVR917611" s="106"/>
      <c r="AVS917611" s="106"/>
      <c r="AVY917611" s="106"/>
      <c r="AVZ917611" s="106"/>
      <c r="AWA917611" s="106"/>
      <c r="AWB917611" s="106"/>
      <c r="AWC917611" s="106"/>
      <c r="BFK917611" s="106"/>
      <c r="BFL917611" s="106"/>
      <c r="BFM917611" s="106"/>
      <c r="BFN917611" s="106"/>
      <c r="BFO917611" s="106"/>
      <c r="BFU917611" s="106"/>
      <c r="BFV917611" s="106"/>
      <c r="BFW917611" s="106"/>
      <c r="BFX917611" s="106"/>
      <c r="BFY917611" s="106"/>
      <c r="BPG917611" s="106"/>
      <c r="BPH917611" s="106"/>
      <c r="BPI917611" s="106"/>
      <c r="BPJ917611" s="106"/>
      <c r="BPK917611" s="106"/>
      <c r="BPQ917611" s="106"/>
      <c r="BPR917611" s="106"/>
      <c r="BPS917611" s="106"/>
      <c r="BPT917611" s="106"/>
      <c r="BPU917611" s="106"/>
      <c r="BZC917611" s="106"/>
      <c r="BZD917611" s="106"/>
      <c r="BZE917611" s="106"/>
      <c r="BZF917611" s="106"/>
      <c r="BZG917611" s="106"/>
      <c r="BZM917611" s="106"/>
      <c r="BZN917611" s="106"/>
      <c r="BZO917611" s="106"/>
      <c r="BZP917611" s="106"/>
      <c r="BZQ917611" s="106"/>
      <c r="CIY917611" s="106"/>
      <c r="CIZ917611" s="106"/>
      <c r="CJA917611" s="106"/>
      <c r="CJB917611" s="106"/>
      <c r="CJC917611" s="106"/>
      <c r="CJI917611" s="106"/>
      <c r="CJJ917611" s="106"/>
      <c r="CJK917611" s="106"/>
      <c r="CJL917611" s="106"/>
      <c r="CJM917611" s="106"/>
      <c r="CSU917611" s="106"/>
      <c r="CSV917611" s="106"/>
      <c r="CSW917611" s="106"/>
      <c r="CSX917611" s="106"/>
      <c r="CSY917611" s="106"/>
      <c r="CTE917611" s="106"/>
      <c r="CTF917611" s="106"/>
      <c r="CTG917611" s="106"/>
      <c r="CTH917611" s="106"/>
      <c r="CTI917611" s="106"/>
      <c r="DCQ917611" s="106"/>
      <c r="DCR917611" s="106"/>
      <c r="DCS917611" s="106"/>
      <c r="DCT917611" s="106"/>
      <c r="DCU917611" s="106"/>
      <c r="DDA917611" s="106"/>
      <c r="DDB917611" s="106"/>
      <c r="DDC917611" s="106"/>
      <c r="DDD917611" s="106"/>
      <c r="DDE917611" s="106"/>
      <c r="DMM917611" s="106"/>
      <c r="DMN917611" s="106"/>
      <c r="DMO917611" s="106"/>
      <c r="DMP917611" s="106"/>
      <c r="DMQ917611" s="106"/>
      <c r="DMW917611" s="106"/>
      <c r="DMX917611" s="106"/>
      <c r="DMY917611" s="106"/>
      <c r="DMZ917611" s="106"/>
      <c r="DNA917611" s="106"/>
      <c r="DWI917611" s="106"/>
      <c r="DWJ917611" s="106"/>
      <c r="DWK917611" s="106"/>
      <c r="DWL917611" s="106"/>
      <c r="DWM917611" s="106"/>
      <c r="DWS917611" s="106"/>
      <c r="DWT917611" s="106"/>
      <c r="DWU917611" s="106"/>
      <c r="DWV917611" s="106"/>
      <c r="DWW917611" s="106"/>
      <c r="EGE917611" s="106"/>
      <c r="EGF917611" s="106"/>
      <c r="EGG917611" s="106"/>
      <c r="EGH917611" s="106"/>
      <c r="EGI917611" s="106"/>
      <c r="EGO917611" s="106"/>
      <c r="EGP917611" s="106"/>
      <c r="EGQ917611" s="106"/>
      <c r="EGR917611" s="106"/>
      <c r="EGS917611" s="106"/>
      <c r="EQA917611" s="106"/>
      <c r="EQB917611" s="106"/>
      <c r="EQC917611" s="106"/>
      <c r="EQD917611" s="106"/>
      <c r="EQE917611" s="106"/>
      <c r="EQK917611" s="106"/>
      <c r="EQL917611" s="106"/>
      <c r="EQM917611" s="106"/>
      <c r="EQN917611" s="106"/>
      <c r="EQO917611" s="106"/>
      <c r="EZW917611" s="106"/>
      <c r="EZX917611" s="106"/>
      <c r="EZY917611" s="106"/>
      <c r="EZZ917611" s="106"/>
      <c r="FAA917611" s="106"/>
      <c r="FAG917611" s="106"/>
      <c r="FAH917611" s="106"/>
      <c r="FAI917611" s="106"/>
      <c r="FAJ917611" s="106"/>
      <c r="FAK917611" s="106"/>
      <c r="FJS917611" s="106"/>
      <c r="FJT917611" s="106"/>
      <c r="FJU917611" s="106"/>
      <c r="FJV917611" s="106"/>
      <c r="FJW917611" s="106"/>
      <c r="FKC917611" s="106"/>
      <c r="FKD917611" s="106"/>
      <c r="FKE917611" s="106"/>
      <c r="FKF917611" s="106"/>
      <c r="FKG917611" s="106"/>
      <c r="FTO917611" s="106"/>
      <c r="FTP917611" s="106"/>
      <c r="FTQ917611" s="106"/>
      <c r="FTR917611" s="106"/>
      <c r="FTS917611" s="106"/>
      <c r="FTY917611" s="106"/>
      <c r="FTZ917611" s="106"/>
      <c r="FUA917611" s="106"/>
      <c r="FUB917611" s="106"/>
      <c r="FUC917611" s="106"/>
      <c r="GDK917611" s="106"/>
      <c r="GDL917611" s="106"/>
      <c r="GDM917611" s="106"/>
      <c r="GDN917611" s="106"/>
      <c r="GDO917611" s="106"/>
      <c r="GDU917611" s="106"/>
      <c r="GDV917611" s="106"/>
      <c r="GDW917611" s="106"/>
      <c r="GDX917611" s="106"/>
      <c r="GDY917611" s="106"/>
      <c r="GNG917611" s="106"/>
      <c r="GNH917611" s="106"/>
      <c r="GNI917611" s="106"/>
      <c r="GNJ917611" s="106"/>
      <c r="GNK917611" s="106"/>
      <c r="GNQ917611" s="106"/>
      <c r="GNR917611" s="106"/>
      <c r="GNS917611" s="106"/>
      <c r="GNT917611" s="106"/>
      <c r="GNU917611" s="106"/>
      <c r="GXC917611" s="106"/>
      <c r="GXD917611" s="106"/>
      <c r="GXE917611" s="106"/>
      <c r="GXF917611" s="106"/>
      <c r="GXG917611" s="106"/>
      <c r="GXM917611" s="106"/>
      <c r="GXN917611" s="106"/>
      <c r="GXO917611" s="106"/>
      <c r="GXP917611" s="106"/>
      <c r="GXQ917611" s="106"/>
      <c r="HGY917611" s="106"/>
      <c r="HGZ917611" s="106"/>
      <c r="HHA917611" s="106"/>
      <c r="HHB917611" s="106"/>
      <c r="HHC917611" s="106"/>
      <c r="HHI917611" s="106"/>
      <c r="HHJ917611" s="106"/>
      <c r="HHK917611" s="106"/>
      <c r="HHL917611" s="106"/>
      <c r="HHM917611" s="106"/>
      <c r="HQU917611" s="106"/>
      <c r="HQV917611" s="106"/>
      <c r="HQW917611" s="106"/>
      <c r="HQX917611" s="106"/>
      <c r="HQY917611" s="106"/>
      <c r="HRE917611" s="106"/>
      <c r="HRF917611" s="106"/>
      <c r="HRG917611" s="106"/>
      <c r="HRH917611" s="106"/>
      <c r="HRI917611" s="106"/>
      <c r="IAQ917611" s="106"/>
      <c r="IAR917611" s="106"/>
      <c r="IAS917611" s="106"/>
      <c r="IAT917611" s="106"/>
      <c r="IAU917611" s="106"/>
      <c r="IBA917611" s="106"/>
      <c r="IBB917611" s="106"/>
      <c r="IBC917611" s="106"/>
      <c r="IBD917611" s="106"/>
      <c r="IBE917611" s="106"/>
      <c r="IKM917611" s="106"/>
      <c r="IKN917611" s="106"/>
      <c r="IKO917611" s="106"/>
      <c r="IKP917611" s="106"/>
      <c r="IKQ917611" s="106"/>
      <c r="IKW917611" s="106"/>
      <c r="IKX917611" s="106"/>
      <c r="IKY917611" s="106"/>
      <c r="IKZ917611" s="106"/>
      <c r="ILA917611" s="106"/>
      <c r="IUI917611" s="106"/>
      <c r="IUJ917611" s="106"/>
      <c r="IUK917611" s="106"/>
      <c r="IUL917611" s="106"/>
      <c r="IUM917611" s="106"/>
      <c r="IUS917611" s="106"/>
      <c r="IUT917611" s="106"/>
      <c r="IUU917611" s="106"/>
      <c r="IUV917611" s="106"/>
      <c r="IUW917611" s="106"/>
      <c r="JEE917611" s="106"/>
      <c r="JEF917611" s="106"/>
      <c r="JEG917611" s="106"/>
      <c r="JEH917611" s="106"/>
      <c r="JEI917611" s="106"/>
      <c r="JEO917611" s="106"/>
      <c r="JEP917611" s="106"/>
      <c r="JEQ917611" s="106"/>
      <c r="JER917611" s="106"/>
      <c r="JES917611" s="106"/>
      <c r="JOA917611" s="106"/>
      <c r="JOB917611" s="106"/>
      <c r="JOC917611" s="106"/>
      <c r="JOD917611" s="106"/>
      <c r="JOE917611" s="106"/>
      <c r="JOK917611" s="106"/>
      <c r="JOL917611" s="106"/>
      <c r="JOM917611" s="106"/>
      <c r="JON917611" s="106"/>
      <c r="JOO917611" s="106"/>
      <c r="JXW917611" s="106"/>
      <c r="JXX917611" s="106"/>
      <c r="JXY917611" s="106"/>
      <c r="JXZ917611" s="106"/>
      <c r="JYA917611" s="106"/>
      <c r="JYG917611" s="106"/>
      <c r="JYH917611" s="106"/>
      <c r="JYI917611" s="106"/>
      <c r="JYJ917611" s="106"/>
      <c r="JYK917611" s="106"/>
      <c r="KHS917611" s="106"/>
      <c r="KHT917611" s="106"/>
      <c r="KHU917611" s="106"/>
      <c r="KHV917611" s="106"/>
      <c r="KHW917611" s="106"/>
      <c r="KIC917611" s="106"/>
      <c r="KID917611" s="106"/>
      <c r="KIE917611" s="106"/>
      <c r="KIF917611" s="106"/>
      <c r="KIG917611" s="106"/>
      <c r="KRO917611" s="106"/>
      <c r="KRP917611" s="106"/>
      <c r="KRQ917611" s="106"/>
      <c r="KRR917611" s="106"/>
      <c r="KRS917611" s="106"/>
      <c r="KRY917611" s="106"/>
      <c r="KRZ917611" s="106"/>
      <c r="KSA917611" s="106"/>
      <c r="KSB917611" s="106"/>
      <c r="KSC917611" s="106"/>
      <c r="LBK917611" s="106"/>
      <c r="LBL917611" s="106"/>
      <c r="LBM917611" s="106"/>
      <c r="LBN917611" s="106"/>
      <c r="LBO917611" s="106"/>
      <c r="LBU917611" s="106"/>
      <c r="LBV917611" s="106"/>
      <c r="LBW917611" s="106"/>
      <c r="LBX917611" s="106"/>
      <c r="LBY917611" s="106"/>
      <c r="LLG917611" s="106"/>
      <c r="LLH917611" s="106"/>
      <c r="LLI917611" s="106"/>
      <c r="LLJ917611" s="106"/>
      <c r="LLK917611" s="106"/>
      <c r="LLQ917611" s="106"/>
      <c r="LLR917611" s="106"/>
      <c r="LLS917611" s="106"/>
      <c r="LLT917611" s="106"/>
      <c r="LLU917611" s="106"/>
      <c r="LVC917611" s="106"/>
      <c r="LVD917611" s="106"/>
      <c r="LVE917611" s="106"/>
      <c r="LVF917611" s="106"/>
      <c r="LVG917611" s="106"/>
      <c r="LVM917611" s="106"/>
      <c r="LVN917611" s="106"/>
      <c r="LVO917611" s="106"/>
      <c r="LVP917611" s="106"/>
      <c r="LVQ917611" s="106"/>
      <c r="MEY917611" s="106"/>
      <c r="MEZ917611" s="106"/>
      <c r="MFA917611" s="106"/>
      <c r="MFB917611" s="106"/>
      <c r="MFC917611" s="106"/>
      <c r="MFI917611" s="106"/>
      <c r="MFJ917611" s="106"/>
      <c r="MFK917611" s="106"/>
      <c r="MFL917611" s="106"/>
      <c r="MFM917611" s="106"/>
      <c r="MOU917611" s="106"/>
      <c r="MOV917611" s="106"/>
      <c r="MOW917611" s="106"/>
      <c r="MOX917611" s="106"/>
      <c r="MOY917611" s="106"/>
      <c r="MPE917611" s="106"/>
      <c r="MPF917611" s="106"/>
      <c r="MPG917611" s="106"/>
      <c r="MPH917611" s="106"/>
      <c r="MPI917611" s="106"/>
      <c r="MYQ917611" s="106"/>
      <c r="MYR917611" s="106"/>
      <c r="MYS917611" s="106"/>
      <c r="MYT917611" s="106"/>
      <c r="MYU917611" s="106"/>
      <c r="MZA917611" s="106"/>
      <c r="MZB917611" s="106"/>
      <c r="MZC917611" s="106"/>
      <c r="MZD917611" s="106"/>
      <c r="MZE917611" s="106"/>
      <c r="NIM917611" s="106"/>
      <c r="NIN917611" s="106"/>
      <c r="NIO917611" s="106"/>
      <c r="NIP917611" s="106"/>
      <c r="NIQ917611" s="106"/>
      <c r="NIW917611" s="106"/>
      <c r="NIX917611" s="106"/>
      <c r="NIY917611" s="106"/>
      <c r="NIZ917611" s="106"/>
      <c r="NJA917611" s="106"/>
      <c r="NSI917611" s="106"/>
      <c r="NSJ917611" s="106"/>
      <c r="NSK917611" s="106"/>
      <c r="NSL917611" s="106"/>
      <c r="NSM917611" s="106"/>
      <c r="NSS917611" s="106"/>
      <c r="NST917611" s="106"/>
      <c r="NSU917611" s="106"/>
      <c r="NSV917611" s="106"/>
      <c r="NSW917611" s="106"/>
      <c r="OCE917611" s="106"/>
      <c r="OCF917611" s="106"/>
      <c r="OCG917611" s="106"/>
      <c r="OCH917611" s="106"/>
      <c r="OCI917611" s="106"/>
      <c r="OCO917611" s="106"/>
      <c r="OCP917611" s="106"/>
      <c r="OCQ917611" s="106"/>
      <c r="OCR917611" s="106"/>
      <c r="OCS917611" s="106"/>
      <c r="OMA917611" s="106"/>
      <c r="OMB917611" s="106"/>
      <c r="OMC917611" s="106"/>
      <c r="OMD917611" s="106"/>
      <c r="OME917611" s="106"/>
      <c r="OMK917611" s="106"/>
      <c r="OML917611" s="106"/>
      <c r="OMM917611" s="106"/>
      <c r="OMN917611" s="106"/>
      <c r="OMO917611" s="106"/>
      <c r="OVW917611" s="106"/>
      <c r="OVX917611" s="106"/>
      <c r="OVY917611" s="106"/>
      <c r="OVZ917611" s="106"/>
      <c r="OWA917611" s="106"/>
      <c r="OWG917611" s="106"/>
      <c r="OWH917611" s="106"/>
      <c r="OWI917611" s="106"/>
      <c r="OWJ917611" s="106"/>
      <c r="OWK917611" s="106"/>
      <c r="PFS917611" s="106"/>
      <c r="PFT917611" s="106"/>
      <c r="PFU917611" s="106"/>
      <c r="PFV917611" s="106"/>
      <c r="PFW917611" s="106"/>
      <c r="PGC917611" s="106"/>
      <c r="PGD917611" s="106"/>
      <c r="PGE917611" s="106"/>
      <c r="PGF917611" s="106"/>
      <c r="PGG917611" s="106"/>
      <c r="PPO917611" s="106"/>
      <c r="PPP917611" s="106"/>
      <c r="PPQ917611" s="106"/>
      <c r="PPR917611" s="106"/>
      <c r="PPS917611" s="106"/>
      <c r="PPY917611" s="106"/>
      <c r="PPZ917611" s="106"/>
      <c r="PQA917611" s="106"/>
      <c r="PQB917611" s="106"/>
      <c r="PQC917611" s="106"/>
      <c r="PZK917611" s="106"/>
      <c r="PZL917611" s="106"/>
      <c r="PZM917611" s="106"/>
      <c r="PZN917611" s="106"/>
      <c r="PZO917611" s="106"/>
      <c r="PZU917611" s="106"/>
      <c r="PZV917611" s="106"/>
      <c r="PZW917611" s="106"/>
      <c r="PZX917611" s="106"/>
      <c r="PZY917611" s="106"/>
      <c r="QJG917611" s="106"/>
      <c r="QJH917611" s="106"/>
      <c r="QJI917611" s="106"/>
      <c r="QJJ917611" s="106"/>
      <c r="QJK917611" s="106"/>
      <c r="QJQ917611" s="106"/>
      <c r="QJR917611" s="106"/>
      <c r="QJS917611" s="106"/>
      <c r="QJT917611" s="106"/>
      <c r="QJU917611" s="106"/>
      <c r="QTC917611" s="106"/>
      <c r="QTD917611" s="106"/>
      <c r="QTE917611" s="106"/>
      <c r="QTF917611" s="106"/>
      <c r="QTG917611" s="106"/>
      <c r="QTM917611" s="106"/>
      <c r="QTN917611" s="106"/>
      <c r="QTO917611" s="106"/>
      <c r="QTP917611" s="106"/>
      <c r="QTQ917611" s="106"/>
      <c r="RCY917611" s="106"/>
      <c r="RCZ917611" s="106"/>
      <c r="RDA917611" s="106"/>
      <c r="RDB917611" s="106"/>
      <c r="RDC917611" s="106"/>
      <c r="RDI917611" s="106"/>
      <c r="RDJ917611" s="106"/>
      <c r="RDK917611" s="106"/>
      <c r="RDL917611" s="106"/>
      <c r="RDM917611" s="106"/>
      <c r="RMU917611" s="106"/>
      <c r="RMV917611" s="106"/>
      <c r="RMW917611" s="106"/>
      <c r="RMX917611" s="106"/>
      <c r="RMY917611" s="106"/>
      <c r="RNE917611" s="106"/>
      <c r="RNF917611" s="106"/>
      <c r="RNG917611" s="106"/>
      <c r="RNH917611" s="106"/>
      <c r="RNI917611" s="106"/>
      <c r="RWQ917611" s="106"/>
      <c r="RWR917611" s="106"/>
      <c r="RWS917611" s="106"/>
      <c r="RWT917611" s="106"/>
      <c r="RWU917611" s="106"/>
      <c r="RXA917611" s="106"/>
      <c r="RXB917611" s="106"/>
      <c r="RXC917611" s="106"/>
      <c r="RXD917611" s="106"/>
      <c r="RXE917611" s="106"/>
      <c r="SGM917611" s="106"/>
      <c r="SGN917611" s="106"/>
      <c r="SGO917611" s="106"/>
      <c r="SGP917611" s="106"/>
      <c r="SGQ917611" s="106"/>
      <c r="SGW917611" s="106"/>
      <c r="SGX917611" s="106"/>
      <c r="SGY917611" s="106"/>
      <c r="SGZ917611" s="106"/>
      <c r="SHA917611" s="106"/>
      <c r="SQI917611" s="106"/>
      <c r="SQJ917611" s="106"/>
      <c r="SQK917611" s="106"/>
      <c r="SQL917611" s="106"/>
      <c r="SQM917611" s="106"/>
      <c r="SQS917611" s="106"/>
      <c r="SQT917611" s="106"/>
      <c r="SQU917611" s="106"/>
      <c r="SQV917611" s="106"/>
      <c r="SQW917611" s="106"/>
      <c r="TAE917611" s="106"/>
      <c r="TAF917611" s="106"/>
      <c r="TAG917611" s="106"/>
      <c r="TAH917611" s="106"/>
      <c r="TAI917611" s="106"/>
      <c r="TAO917611" s="106"/>
      <c r="TAP917611" s="106"/>
      <c r="TAQ917611" s="106"/>
      <c r="TAR917611" s="106"/>
      <c r="TAS917611" s="106"/>
      <c r="TKA917611" s="106"/>
      <c r="TKB917611" s="106"/>
      <c r="TKC917611" s="106"/>
      <c r="TKD917611" s="106"/>
      <c r="TKE917611" s="106"/>
      <c r="TKK917611" s="106"/>
      <c r="TKL917611" s="106"/>
      <c r="TKM917611" s="106"/>
      <c r="TKN917611" s="106"/>
      <c r="TKO917611" s="106"/>
      <c r="TTW917611" s="106"/>
      <c r="TTX917611" s="106"/>
      <c r="TTY917611" s="106"/>
      <c r="TTZ917611" s="106"/>
      <c r="TUA917611" s="106"/>
      <c r="TUG917611" s="106"/>
      <c r="TUH917611" s="106"/>
      <c r="TUI917611" s="106"/>
      <c r="TUJ917611" s="106"/>
      <c r="TUK917611" s="106"/>
      <c r="UDS917611" s="106"/>
      <c r="UDT917611" s="106"/>
      <c r="UDU917611" s="106"/>
      <c r="UDV917611" s="106"/>
      <c r="UDW917611" s="106"/>
      <c r="UEC917611" s="106"/>
      <c r="UED917611" s="106"/>
      <c r="UEE917611" s="106"/>
      <c r="UEF917611" s="106"/>
      <c r="UEG917611" s="106"/>
      <c r="UNO917611" s="106"/>
      <c r="UNP917611" s="106"/>
      <c r="UNQ917611" s="106"/>
      <c r="UNR917611" s="106"/>
      <c r="UNS917611" s="106"/>
      <c r="UNY917611" s="106"/>
      <c r="UNZ917611" s="106"/>
      <c r="UOA917611" s="106"/>
      <c r="UOB917611" s="106"/>
      <c r="UOC917611" s="106"/>
      <c r="UXK917611" s="106"/>
      <c r="UXL917611" s="106"/>
      <c r="UXM917611" s="106"/>
      <c r="UXN917611" s="106"/>
      <c r="UXO917611" s="106"/>
      <c r="UXU917611" s="106"/>
      <c r="UXV917611" s="106"/>
      <c r="UXW917611" s="106"/>
      <c r="UXX917611" s="106"/>
      <c r="UXY917611" s="106"/>
      <c r="VHG917611" s="106"/>
      <c r="VHH917611" s="106"/>
      <c r="VHI917611" s="106"/>
      <c r="VHJ917611" s="106"/>
      <c r="VHK917611" s="106"/>
      <c r="VHQ917611" s="106"/>
      <c r="VHR917611" s="106"/>
      <c r="VHS917611" s="106"/>
      <c r="VHT917611" s="106"/>
      <c r="VHU917611" s="106"/>
      <c r="VRC917611" s="106"/>
      <c r="VRD917611" s="106"/>
      <c r="VRE917611" s="106"/>
      <c r="VRF917611" s="106"/>
      <c r="VRG917611" s="106"/>
      <c r="VRM917611" s="106"/>
      <c r="VRN917611" s="106"/>
      <c r="VRO917611" s="106"/>
      <c r="VRP917611" s="106"/>
      <c r="VRQ917611" s="106"/>
      <c r="WAY917611" s="106"/>
      <c r="WAZ917611" s="106"/>
      <c r="WBA917611" s="106"/>
      <c r="WBB917611" s="106"/>
      <c r="WBC917611" s="106"/>
      <c r="WBI917611" s="106"/>
      <c r="WBJ917611" s="106"/>
      <c r="WBK917611" s="106"/>
      <c r="WBL917611" s="106"/>
      <c r="WBM917611" s="106"/>
      <c r="WKU917611" s="106"/>
      <c r="WKV917611" s="106"/>
      <c r="WKW917611" s="106"/>
      <c r="WKX917611" s="106"/>
      <c r="WKY917611" s="106"/>
      <c r="WLE917611" s="106"/>
      <c r="WLF917611" s="106"/>
      <c r="WLG917611" s="106"/>
      <c r="WLH917611" s="106"/>
      <c r="WLI917611" s="106"/>
      <c r="WUQ917611" s="106"/>
      <c r="WUR917611" s="106"/>
      <c r="WUS917611" s="106"/>
      <c r="WUT917611" s="106"/>
      <c r="WUU917611" s="106"/>
      <c r="WVA917611" s="106"/>
      <c r="WVB917611" s="106"/>
      <c r="WVC917611" s="106"/>
      <c r="WVD917611" s="106"/>
      <c r="WVE917611" s="106"/>
    </row>
    <row r="917612" spans="480:1021 1248:2045 2272:3069 3296:4093 4320:5117 5344:6141 6368:7165 7392:8189 8416:9213 9440:10237 10464:11261 11488:12285 12512:13309 13536:14333 14560:15357 15584:16125" hidden="1" x14ac:dyDescent="0.15">
      <c r="SA917612" s="106"/>
      <c r="SB917612" s="106"/>
      <c r="SC917612" s="106"/>
      <c r="SD917612" s="106"/>
      <c r="SE917612" s="106"/>
      <c r="SK917612" s="106"/>
      <c r="SL917612" s="106"/>
      <c r="SM917612" s="106"/>
      <c r="SN917612" s="106"/>
      <c r="SO917612" s="106"/>
      <c r="ABW917612" s="106"/>
      <c r="ABX917612" s="106"/>
      <c r="ABY917612" s="106"/>
      <c r="ABZ917612" s="106"/>
      <c r="ACA917612" s="106"/>
      <c r="ACG917612" s="106"/>
      <c r="ACH917612" s="106"/>
      <c r="ACI917612" s="106"/>
      <c r="ACJ917612" s="106"/>
      <c r="ACK917612" s="106"/>
      <c r="ALS917612" s="106"/>
      <c r="ALT917612" s="106"/>
      <c r="ALU917612" s="106"/>
      <c r="ALV917612" s="106"/>
      <c r="ALW917612" s="106"/>
      <c r="AMC917612" s="106"/>
      <c r="AMD917612" s="106"/>
      <c r="AME917612" s="106"/>
      <c r="AMF917612" s="106"/>
      <c r="AMG917612" s="106"/>
      <c r="AVO917612" s="106"/>
      <c r="AVP917612" s="106"/>
      <c r="AVQ917612" s="106"/>
      <c r="AVR917612" s="106"/>
      <c r="AVS917612" s="106"/>
      <c r="AVY917612" s="106"/>
      <c r="AVZ917612" s="106"/>
      <c r="AWA917612" s="106"/>
      <c r="AWB917612" s="106"/>
      <c r="AWC917612" s="106"/>
      <c r="BFK917612" s="106"/>
      <c r="BFL917612" s="106"/>
      <c r="BFM917612" s="106"/>
      <c r="BFN917612" s="106"/>
      <c r="BFO917612" s="106"/>
      <c r="BFU917612" s="106"/>
      <c r="BFV917612" s="106"/>
      <c r="BFW917612" s="106"/>
      <c r="BFX917612" s="106"/>
      <c r="BFY917612" s="106"/>
      <c r="BPG917612" s="106"/>
      <c r="BPH917612" s="106"/>
      <c r="BPI917612" s="106"/>
      <c r="BPJ917612" s="106"/>
      <c r="BPK917612" s="106"/>
      <c r="BPQ917612" s="106"/>
      <c r="BPR917612" s="106"/>
      <c r="BPS917612" s="106"/>
      <c r="BPT917612" s="106"/>
      <c r="BPU917612" s="106"/>
      <c r="BZC917612" s="106"/>
      <c r="BZD917612" s="106"/>
      <c r="BZE917612" s="106"/>
      <c r="BZF917612" s="106"/>
      <c r="BZG917612" s="106"/>
      <c r="BZM917612" s="106"/>
      <c r="BZN917612" s="106"/>
      <c r="BZO917612" s="106"/>
      <c r="BZP917612" s="106"/>
      <c r="BZQ917612" s="106"/>
      <c r="CIY917612" s="106"/>
      <c r="CIZ917612" s="106"/>
      <c r="CJA917612" s="106"/>
      <c r="CJB917612" s="106"/>
      <c r="CJC917612" s="106"/>
      <c r="CJI917612" s="106"/>
      <c r="CJJ917612" s="106"/>
      <c r="CJK917612" s="106"/>
      <c r="CJL917612" s="106"/>
      <c r="CJM917612" s="106"/>
      <c r="CSU917612" s="106"/>
      <c r="CSV917612" s="106"/>
      <c r="CSW917612" s="106"/>
      <c r="CSX917612" s="106"/>
      <c r="CSY917612" s="106"/>
      <c r="CTE917612" s="106"/>
      <c r="CTF917612" s="106"/>
      <c r="CTG917612" s="106"/>
      <c r="CTH917612" s="106"/>
      <c r="CTI917612" s="106"/>
      <c r="DCQ917612" s="106"/>
      <c r="DCR917612" s="106"/>
      <c r="DCS917612" s="106"/>
      <c r="DCT917612" s="106"/>
      <c r="DCU917612" s="106"/>
      <c r="DDA917612" s="106"/>
      <c r="DDB917612" s="106"/>
      <c r="DDC917612" s="106"/>
      <c r="DDD917612" s="106"/>
      <c r="DDE917612" s="106"/>
      <c r="DMM917612" s="106"/>
      <c r="DMN917612" s="106"/>
      <c r="DMO917612" s="106"/>
      <c r="DMP917612" s="106"/>
      <c r="DMQ917612" s="106"/>
      <c r="DMW917612" s="106"/>
      <c r="DMX917612" s="106"/>
      <c r="DMY917612" s="106"/>
      <c r="DMZ917612" s="106"/>
      <c r="DNA917612" s="106"/>
      <c r="DWI917612" s="106"/>
      <c r="DWJ917612" s="106"/>
      <c r="DWK917612" s="106"/>
      <c r="DWL917612" s="106"/>
      <c r="DWM917612" s="106"/>
      <c r="DWS917612" s="106"/>
      <c r="DWT917612" s="106"/>
      <c r="DWU917612" s="106"/>
      <c r="DWV917612" s="106"/>
      <c r="DWW917612" s="106"/>
      <c r="EGE917612" s="106"/>
      <c r="EGF917612" s="106"/>
      <c r="EGG917612" s="106"/>
      <c r="EGH917612" s="106"/>
      <c r="EGI917612" s="106"/>
      <c r="EGO917612" s="106"/>
      <c r="EGP917612" s="106"/>
      <c r="EGQ917612" s="106"/>
      <c r="EGR917612" s="106"/>
      <c r="EGS917612" s="106"/>
      <c r="EQA917612" s="106"/>
      <c r="EQB917612" s="106"/>
      <c r="EQC917612" s="106"/>
      <c r="EQD917612" s="106"/>
      <c r="EQE917612" s="106"/>
      <c r="EQK917612" s="106"/>
      <c r="EQL917612" s="106"/>
      <c r="EQM917612" s="106"/>
      <c r="EQN917612" s="106"/>
      <c r="EQO917612" s="106"/>
      <c r="EZW917612" s="106"/>
      <c r="EZX917612" s="106"/>
      <c r="EZY917612" s="106"/>
      <c r="EZZ917612" s="106"/>
      <c r="FAA917612" s="106"/>
      <c r="FAG917612" s="106"/>
      <c r="FAH917612" s="106"/>
      <c r="FAI917612" s="106"/>
      <c r="FAJ917612" s="106"/>
      <c r="FAK917612" s="106"/>
      <c r="FJS917612" s="106"/>
      <c r="FJT917612" s="106"/>
      <c r="FJU917612" s="106"/>
      <c r="FJV917612" s="106"/>
      <c r="FJW917612" s="106"/>
      <c r="FKC917612" s="106"/>
      <c r="FKD917612" s="106"/>
      <c r="FKE917612" s="106"/>
      <c r="FKF917612" s="106"/>
      <c r="FKG917612" s="106"/>
      <c r="FTO917612" s="106"/>
      <c r="FTP917612" s="106"/>
      <c r="FTQ917612" s="106"/>
      <c r="FTR917612" s="106"/>
      <c r="FTS917612" s="106"/>
      <c r="FTY917612" s="106"/>
      <c r="FTZ917612" s="106"/>
      <c r="FUA917612" s="106"/>
      <c r="FUB917612" s="106"/>
      <c r="FUC917612" s="106"/>
      <c r="GDK917612" s="106"/>
      <c r="GDL917612" s="106"/>
      <c r="GDM917612" s="106"/>
      <c r="GDN917612" s="106"/>
      <c r="GDO917612" s="106"/>
      <c r="GDU917612" s="106"/>
      <c r="GDV917612" s="106"/>
      <c r="GDW917612" s="106"/>
      <c r="GDX917612" s="106"/>
      <c r="GDY917612" s="106"/>
      <c r="GNG917612" s="106"/>
      <c r="GNH917612" s="106"/>
      <c r="GNI917612" s="106"/>
      <c r="GNJ917612" s="106"/>
      <c r="GNK917612" s="106"/>
      <c r="GNQ917612" s="106"/>
      <c r="GNR917612" s="106"/>
      <c r="GNS917612" s="106"/>
      <c r="GNT917612" s="106"/>
      <c r="GNU917612" s="106"/>
      <c r="GXC917612" s="106"/>
      <c r="GXD917612" s="106"/>
      <c r="GXE917612" s="106"/>
      <c r="GXF917612" s="106"/>
      <c r="GXG917612" s="106"/>
      <c r="GXM917612" s="106"/>
      <c r="GXN917612" s="106"/>
      <c r="GXO917612" s="106"/>
      <c r="GXP917612" s="106"/>
      <c r="GXQ917612" s="106"/>
      <c r="HGY917612" s="106"/>
      <c r="HGZ917612" s="106"/>
      <c r="HHA917612" s="106"/>
      <c r="HHB917612" s="106"/>
      <c r="HHC917612" s="106"/>
      <c r="HHI917612" s="106"/>
      <c r="HHJ917612" s="106"/>
      <c r="HHK917612" s="106"/>
      <c r="HHL917612" s="106"/>
      <c r="HHM917612" s="106"/>
      <c r="HQU917612" s="106"/>
      <c r="HQV917612" s="106"/>
      <c r="HQW917612" s="106"/>
      <c r="HQX917612" s="106"/>
      <c r="HQY917612" s="106"/>
      <c r="HRE917612" s="106"/>
      <c r="HRF917612" s="106"/>
      <c r="HRG917612" s="106"/>
      <c r="HRH917612" s="106"/>
      <c r="HRI917612" s="106"/>
      <c r="IAQ917612" s="106"/>
      <c r="IAR917612" s="106"/>
      <c r="IAS917612" s="106"/>
      <c r="IAT917612" s="106"/>
      <c r="IAU917612" s="106"/>
      <c r="IBA917612" s="106"/>
      <c r="IBB917612" s="106"/>
      <c r="IBC917612" s="106"/>
      <c r="IBD917612" s="106"/>
      <c r="IBE917612" s="106"/>
      <c r="IKM917612" s="106"/>
      <c r="IKN917612" s="106"/>
      <c r="IKO917612" s="106"/>
      <c r="IKP917612" s="106"/>
      <c r="IKQ917612" s="106"/>
      <c r="IKW917612" s="106"/>
      <c r="IKX917612" s="106"/>
      <c r="IKY917612" s="106"/>
      <c r="IKZ917612" s="106"/>
      <c r="ILA917612" s="106"/>
      <c r="IUI917612" s="106"/>
      <c r="IUJ917612" s="106"/>
      <c r="IUK917612" s="106"/>
      <c r="IUL917612" s="106"/>
      <c r="IUM917612" s="106"/>
      <c r="IUS917612" s="106"/>
      <c r="IUT917612" s="106"/>
      <c r="IUU917612" s="106"/>
      <c r="IUV917612" s="106"/>
      <c r="IUW917612" s="106"/>
      <c r="JEE917612" s="106"/>
      <c r="JEF917612" s="106"/>
      <c r="JEG917612" s="106"/>
      <c r="JEH917612" s="106"/>
      <c r="JEI917612" s="106"/>
      <c r="JEO917612" s="106"/>
      <c r="JEP917612" s="106"/>
      <c r="JEQ917612" s="106"/>
      <c r="JER917612" s="106"/>
      <c r="JES917612" s="106"/>
      <c r="JOA917612" s="106"/>
      <c r="JOB917612" s="106"/>
      <c r="JOC917612" s="106"/>
      <c r="JOD917612" s="106"/>
      <c r="JOE917612" s="106"/>
      <c r="JOK917612" s="106"/>
      <c r="JOL917612" s="106"/>
      <c r="JOM917612" s="106"/>
      <c r="JON917612" s="106"/>
      <c r="JOO917612" s="106"/>
      <c r="JXW917612" s="106"/>
      <c r="JXX917612" s="106"/>
      <c r="JXY917612" s="106"/>
      <c r="JXZ917612" s="106"/>
      <c r="JYA917612" s="106"/>
      <c r="JYG917612" s="106"/>
      <c r="JYH917612" s="106"/>
      <c r="JYI917612" s="106"/>
      <c r="JYJ917612" s="106"/>
      <c r="JYK917612" s="106"/>
      <c r="KHS917612" s="106"/>
      <c r="KHT917612" s="106"/>
      <c r="KHU917612" s="106"/>
      <c r="KHV917612" s="106"/>
      <c r="KHW917612" s="106"/>
      <c r="KIC917612" s="106"/>
      <c r="KID917612" s="106"/>
      <c r="KIE917612" s="106"/>
      <c r="KIF917612" s="106"/>
      <c r="KIG917612" s="106"/>
      <c r="KRO917612" s="106"/>
      <c r="KRP917612" s="106"/>
      <c r="KRQ917612" s="106"/>
      <c r="KRR917612" s="106"/>
      <c r="KRS917612" s="106"/>
      <c r="KRY917612" s="106"/>
      <c r="KRZ917612" s="106"/>
      <c r="KSA917612" s="106"/>
      <c r="KSB917612" s="106"/>
      <c r="KSC917612" s="106"/>
      <c r="LBK917612" s="106"/>
      <c r="LBL917612" s="106"/>
      <c r="LBM917612" s="106"/>
      <c r="LBN917612" s="106"/>
      <c r="LBO917612" s="106"/>
      <c r="LBU917612" s="106"/>
      <c r="LBV917612" s="106"/>
      <c r="LBW917612" s="106"/>
      <c r="LBX917612" s="106"/>
      <c r="LBY917612" s="106"/>
      <c r="LLG917612" s="106"/>
      <c r="LLH917612" s="106"/>
      <c r="LLI917612" s="106"/>
      <c r="LLJ917612" s="106"/>
      <c r="LLK917612" s="106"/>
      <c r="LLQ917612" s="106"/>
      <c r="LLR917612" s="106"/>
      <c r="LLS917612" s="106"/>
      <c r="LLT917612" s="106"/>
      <c r="LLU917612" s="106"/>
      <c r="LVC917612" s="106"/>
      <c r="LVD917612" s="106"/>
      <c r="LVE917612" s="106"/>
      <c r="LVF917612" s="106"/>
      <c r="LVG917612" s="106"/>
      <c r="LVM917612" s="106"/>
      <c r="LVN917612" s="106"/>
      <c r="LVO917612" s="106"/>
      <c r="LVP917612" s="106"/>
      <c r="LVQ917612" s="106"/>
      <c r="MEY917612" s="106"/>
      <c r="MEZ917612" s="106"/>
      <c r="MFA917612" s="106"/>
      <c r="MFB917612" s="106"/>
      <c r="MFC917612" s="106"/>
      <c r="MFI917612" s="106"/>
      <c r="MFJ917612" s="106"/>
      <c r="MFK917612" s="106"/>
      <c r="MFL917612" s="106"/>
      <c r="MFM917612" s="106"/>
      <c r="MOU917612" s="106"/>
      <c r="MOV917612" s="106"/>
      <c r="MOW917612" s="106"/>
      <c r="MOX917612" s="106"/>
      <c r="MOY917612" s="106"/>
      <c r="MPE917612" s="106"/>
      <c r="MPF917612" s="106"/>
      <c r="MPG917612" s="106"/>
      <c r="MPH917612" s="106"/>
      <c r="MPI917612" s="106"/>
      <c r="MYQ917612" s="106"/>
      <c r="MYR917612" s="106"/>
      <c r="MYS917612" s="106"/>
      <c r="MYT917612" s="106"/>
      <c r="MYU917612" s="106"/>
      <c r="MZA917612" s="106"/>
      <c r="MZB917612" s="106"/>
      <c r="MZC917612" s="106"/>
      <c r="MZD917612" s="106"/>
      <c r="MZE917612" s="106"/>
      <c r="NIM917612" s="106"/>
      <c r="NIN917612" s="106"/>
      <c r="NIO917612" s="106"/>
      <c r="NIP917612" s="106"/>
      <c r="NIQ917612" s="106"/>
      <c r="NIW917612" s="106"/>
      <c r="NIX917612" s="106"/>
      <c r="NIY917612" s="106"/>
      <c r="NIZ917612" s="106"/>
      <c r="NJA917612" s="106"/>
      <c r="NSI917612" s="106"/>
      <c r="NSJ917612" s="106"/>
      <c r="NSK917612" s="106"/>
      <c r="NSL917612" s="106"/>
      <c r="NSM917612" s="106"/>
      <c r="NSS917612" s="106"/>
      <c r="NST917612" s="106"/>
      <c r="NSU917612" s="106"/>
      <c r="NSV917612" s="106"/>
      <c r="NSW917612" s="106"/>
      <c r="OCE917612" s="106"/>
      <c r="OCF917612" s="106"/>
      <c r="OCG917612" s="106"/>
      <c r="OCH917612" s="106"/>
      <c r="OCI917612" s="106"/>
      <c r="OCO917612" s="106"/>
      <c r="OCP917612" s="106"/>
      <c r="OCQ917612" s="106"/>
      <c r="OCR917612" s="106"/>
      <c r="OCS917612" s="106"/>
      <c r="OMA917612" s="106"/>
      <c r="OMB917612" s="106"/>
      <c r="OMC917612" s="106"/>
      <c r="OMD917612" s="106"/>
      <c r="OME917612" s="106"/>
      <c r="OMK917612" s="106"/>
      <c r="OML917612" s="106"/>
      <c r="OMM917612" s="106"/>
      <c r="OMN917612" s="106"/>
      <c r="OMO917612" s="106"/>
      <c r="OVW917612" s="106"/>
      <c r="OVX917612" s="106"/>
      <c r="OVY917612" s="106"/>
      <c r="OVZ917612" s="106"/>
      <c r="OWA917612" s="106"/>
      <c r="OWG917612" s="106"/>
      <c r="OWH917612" s="106"/>
      <c r="OWI917612" s="106"/>
      <c r="OWJ917612" s="106"/>
      <c r="OWK917612" s="106"/>
      <c r="PFS917612" s="106"/>
      <c r="PFT917612" s="106"/>
      <c r="PFU917612" s="106"/>
      <c r="PFV917612" s="106"/>
      <c r="PFW917612" s="106"/>
      <c r="PGC917612" s="106"/>
      <c r="PGD917612" s="106"/>
      <c r="PGE917612" s="106"/>
      <c r="PGF917612" s="106"/>
      <c r="PGG917612" s="106"/>
      <c r="PPO917612" s="106"/>
      <c r="PPP917612" s="106"/>
      <c r="PPQ917612" s="106"/>
      <c r="PPR917612" s="106"/>
      <c r="PPS917612" s="106"/>
      <c r="PPY917612" s="106"/>
      <c r="PPZ917612" s="106"/>
      <c r="PQA917612" s="106"/>
      <c r="PQB917612" s="106"/>
      <c r="PQC917612" s="106"/>
      <c r="PZK917612" s="106"/>
      <c r="PZL917612" s="106"/>
      <c r="PZM917612" s="106"/>
      <c r="PZN917612" s="106"/>
      <c r="PZO917612" s="106"/>
      <c r="PZU917612" s="106"/>
      <c r="PZV917612" s="106"/>
      <c r="PZW917612" s="106"/>
      <c r="PZX917612" s="106"/>
      <c r="PZY917612" s="106"/>
      <c r="QJG917612" s="106"/>
      <c r="QJH917612" s="106"/>
      <c r="QJI917612" s="106"/>
      <c r="QJJ917612" s="106"/>
      <c r="QJK917612" s="106"/>
      <c r="QJQ917612" s="106"/>
      <c r="QJR917612" s="106"/>
      <c r="QJS917612" s="106"/>
      <c r="QJT917612" s="106"/>
      <c r="QJU917612" s="106"/>
      <c r="QTC917612" s="106"/>
      <c r="QTD917612" s="106"/>
      <c r="QTE917612" s="106"/>
      <c r="QTF917612" s="106"/>
      <c r="QTG917612" s="106"/>
      <c r="QTM917612" s="106"/>
      <c r="QTN917612" s="106"/>
      <c r="QTO917612" s="106"/>
      <c r="QTP917612" s="106"/>
      <c r="QTQ917612" s="106"/>
      <c r="RCY917612" s="106"/>
      <c r="RCZ917612" s="106"/>
      <c r="RDA917612" s="106"/>
      <c r="RDB917612" s="106"/>
      <c r="RDC917612" s="106"/>
      <c r="RDI917612" s="106"/>
      <c r="RDJ917612" s="106"/>
      <c r="RDK917612" s="106"/>
      <c r="RDL917612" s="106"/>
      <c r="RDM917612" s="106"/>
      <c r="RMU917612" s="106"/>
      <c r="RMV917612" s="106"/>
      <c r="RMW917612" s="106"/>
      <c r="RMX917612" s="106"/>
      <c r="RMY917612" s="106"/>
      <c r="RNE917612" s="106"/>
      <c r="RNF917612" s="106"/>
      <c r="RNG917612" s="106"/>
      <c r="RNH917612" s="106"/>
      <c r="RNI917612" s="106"/>
      <c r="RWQ917612" s="106"/>
      <c r="RWR917612" s="106"/>
      <c r="RWS917612" s="106"/>
      <c r="RWT917612" s="106"/>
      <c r="RWU917612" s="106"/>
      <c r="RXA917612" s="106"/>
      <c r="RXB917612" s="106"/>
      <c r="RXC917612" s="106"/>
      <c r="RXD917612" s="106"/>
      <c r="RXE917612" s="106"/>
      <c r="SGM917612" s="106"/>
      <c r="SGN917612" s="106"/>
      <c r="SGO917612" s="106"/>
      <c r="SGP917612" s="106"/>
      <c r="SGQ917612" s="106"/>
      <c r="SGW917612" s="106"/>
      <c r="SGX917612" s="106"/>
      <c r="SGY917612" s="106"/>
      <c r="SGZ917612" s="106"/>
      <c r="SHA917612" s="106"/>
      <c r="SQI917612" s="106"/>
      <c r="SQJ917612" s="106"/>
      <c r="SQK917612" s="106"/>
      <c r="SQL917612" s="106"/>
      <c r="SQM917612" s="106"/>
      <c r="SQS917612" s="106"/>
      <c r="SQT917612" s="106"/>
      <c r="SQU917612" s="106"/>
      <c r="SQV917612" s="106"/>
      <c r="SQW917612" s="106"/>
      <c r="TAE917612" s="106"/>
      <c r="TAF917612" s="106"/>
      <c r="TAG917612" s="106"/>
      <c r="TAH917612" s="106"/>
      <c r="TAI917612" s="106"/>
      <c r="TAO917612" s="106"/>
      <c r="TAP917612" s="106"/>
      <c r="TAQ917612" s="106"/>
      <c r="TAR917612" s="106"/>
      <c r="TAS917612" s="106"/>
      <c r="TKA917612" s="106"/>
      <c r="TKB917612" s="106"/>
      <c r="TKC917612" s="106"/>
      <c r="TKD917612" s="106"/>
      <c r="TKE917612" s="106"/>
      <c r="TKK917612" s="106"/>
      <c r="TKL917612" s="106"/>
      <c r="TKM917612" s="106"/>
      <c r="TKN917612" s="106"/>
      <c r="TKO917612" s="106"/>
      <c r="TTW917612" s="106"/>
      <c r="TTX917612" s="106"/>
      <c r="TTY917612" s="106"/>
      <c r="TTZ917612" s="106"/>
      <c r="TUA917612" s="106"/>
      <c r="TUG917612" s="106"/>
      <c r="TUH917612" s="106"/>
      <c r="TUI917612" s="106"/>
      <c r="TUJ917612" s="106"/>
      <c r="TUK917612" s="106"/>
      <c r="UDS917612" s="106"/>
      <c r="UDT917612" s="106"/>
      <c r="UDU917612" s="106"/>
      <c r="UDV917612" s="106"/>
      <c r="UDW917612" s="106"/>
      <c r="UEC917612" s="106"/>
      <c r="UED917612" s="106"/>
      <c r="UEE917612" s="106"/>
      <c r="UEF917612" s="106"/>
      <c r="UEG917612" s="106"/>
      <c r="UNO917612" s="106"/>
      <c r="UNP917612" s="106"/>
      <c r="UNQ917612" s="106"/>
      <c r="UNR917612" s="106"/>
      <c r="UNS917612" s="106"/>
      <c r="UNY917612" s="106"/>
      <c r="UNZ917612" s="106"/>
      <c r="UOA917612" s="106"/>
      <c r="UOB917612" s="106"/>
      <c r="UOC917612" s="106"/>
      <c r="UXK917612" s="106"/>
      <c r="UXL917612" s="106"/>
      <c r="UXM917612" s="106"/>
      <c r="UXN917612" s="106"/>
      <c r="UXO917612" s="106"/>
      <c r="UXU917612" s="106"/>
      <c r="UXV917612" s="106"/>
      <c r="UXW917612" s="106"/>
      <c r="UXX917612" s="106"/>
      <c r="UXY917612" s="106"/>
      <c r="VHG917612" s="106"/>
      <c r="VHH917612" s="106"/>
      <c r="VHI917612" s="106"/>
      <c r="VHJ917612" s="106"/>
      <c r="VHK917612" s="106"/>
      <c r="VHQ917612" s="106"/>
      <c r="VHR917612" s="106"/>
      <c r="VHS917612" s="106"/>
      <c r="VHT917612" s="106"/>
      <c r="VHU917612" s="106"/>
      <c r="VRC917612" s="106"/>
      <c r="VRD917612" s="106"/>
      <c r="VRE917612" s="106"/>
      <c r="VRF917612" s="106"/>
      <c r="VRG917612" s="106"/>
      <c r="VRM917612" s="106"/>
      <c r="VRN917612" s="106"/>
      <c r="VRO917612" s="106"/>
      <c r="VRP917612" s="106"/>
      <c r="VRQ917612" s="106"/>
      <c r="WAY917612" s="106"/>
      <c r="WAZ917612" s="106"/>
      <c r="WBA917612" s="106"/>
      <c r="WBB917612" s="106"/>
      <c r="WBC917612" s="106"/>
      <c r="WBI917612" s="106"/>
      <c r="WBJ917612" s="106"/>
      <c r="WBK917612" s="106"/>
      <c r="WBL917612" s="106"/>
      <c r="WBM917612" s="106"/>
      <c r="WKU917612" s="106"/>
      <c r="WKV917612" s="106"/>
      <c r="WKW917612" s="106"/>
      <c r="WKX917612" s="106"/>
      <c r="WKY917612" s="106"/>
      <c r="WLE917612" s="106"/>
      <c r="WLF917612" s="106"/>
      <c r="WLG917612" s="106"/>
      <c r="WLH917612" s="106"/>
      <c r="WLI917612" s="106"/>
      <c r="WUQ917612" s="106"/>
      <c r="WUR917612" s="106"/>
      <c r="WUS917612" s="106"/>
      <c r="WUT917612" s="106"/>
      <c r="WUU917612" s="106"/>
      <c r="WVA917612" s="106"/>
      <c r="WVB917612" s="106"/>
      <c r="WVC917612" s="106"/>
      <c r="WVD917612" s="106"/>
      <c r="WVE917612" s="106"/>
    </row>
    <row r="917613" spans="480:1021 1248:2045 2272:3069 3296:4093 4320:5117 5344:6141 6368:7165 7392:8189 8416:9213 9440:10237 10464:11261 11488:12285 12512:13309 13536:14333 14560:15357 15584:16125" hidden="1" x14ac:dyDescent="0.15">
      <c r="SA917613" s="106"/>
      <c r="SB917613" s="106"/>
      <c r="SC917613" s="106"/>
      <c r="SD917613" s="106"/>
      <c r="SE917613" s="106"/>
      <c r="SK917613" s="106"/>
      <c r="SL917613" s="106"/>
      <c r="SM917613" s="106"/>
      <c r="SN917613" s="106"/>
      <c r="SO917613" s="106"/>
      <c r="ABW917613" s="106"/>
      <c r="ABX917613" s="106"/>
      <c r="ABY917613" s="106"/>
      <c r="ABZ917613" s="106"/>
      <c r="ACA917613" s="106"/>
      <c r="ACG917613" s="106"/>
      <c r="ACH917613" s="106"/>
      <c r="ACI917613" s="106"/>
      <c r="ACJ917613" s="106"/>
      <c r="ACK917613" s="106"/>
      <c r="ALS917613" s="106"/>
      <c r="ALT917613" s="106"/>
      <c r="ALU917613" s="106"/>
      <c r="ALV917613" s="106"/>
      <c r="ALW917613" s="106"/>
      <c r="AMC917613" s="106"/>
      <c r="AMD917613" s="106"/>
      <c r="AME917613" s="106"/>
      <c r="AMF917613" s="106"/>
      <c r="AMG917613" s="106"/>
      <c r="AVO917613" s="106"/>
      <c r="AVP917613" s="106"/>
      <c r="AVQ917613" s="106"/>
      <c r="AVR917613" s="106"/>
      <c r="AVS917613" s="106"/>
      <c r="AVY917613" s="106"/>
      <c r="AVZ917613" s="106"/>
      <c r="AWA917613" s="106"/>
      <c r="AWB917613" s="106"/>
      <c r="AWC917613" s="106"/>
      <c r="BFK917613" s="106"/>
      <c r="BFL917613" s="106"/>
      <c r="BFM917613" s="106"/>
      <c r="BFN917613" s="106"/>
      <c r="BFO917613" s="106"/>
      <c r="BFU917613" s="106"/>
      <c r="BFV917613" s="106"/>
      <c r="BFW917613" s="106"/>
      <c r="BFX917613" s="106"/>
      <c r="BFY917613" s="106"/>
      <c r="BPG917613" s="106"/>
      <c r="BPH917613" s="106"/>
      <c r="BPI917613" s="106"/>
      <c r="BPJ917613" s="106"/>
      <c r="BPK917613" s="106"/>
      <c r="BPQ917613" s="106"/>
      <c r="BPR917613" s="106"/>
      <c r="BPS917613" s="106"/>
      <c r="BPT917613" s="106"/>
      <c r="BPU917613" s="106"/>
      <c r="BZC917613" s="106"/>
      <c r="BZD917613" s="106"/>
      <c r="BZE917613" s="106"/>
      <c r="BZF917613" s="106"/>
      <c r="BZG917613" s="106"/>
      <c r="BZM917613" s="106"/>
      <c r="BZN917613" s="106"/>
      <c r="BZO917613" s="106"/>
      <c r="BZP917613" s="106"/>
      <c r="BZQ917613" s="106"/>
      <c r="CIY917613" s="106"/>
      <c r="CIZ917613" s="106"/>
      <c r="CJA917613" s="106"/>
      <c r="CJB917613" s="106"/>
      <c r="CJC917613" s="106"/>
      <c r="CJI917613" s="106"/>
      <c r="CJJ917613" s="106"/>
      <c r="CJK917613" s="106"/>
      <c r="CJL917613" s="106"/>
      <c r="CJM917613" s="106"/>
      <c r="CSU917613" s="106"/>
      <c r="CSV917613" s="106"/>
      <c r="CSW917613" s="106"/>
      <c r="CSX917613" s="106"/>
      <c r="CSY917613" s="106"/>
      <c r="CTE917613" s="106"/>
      <c r="CTF917613" s="106"/>
      <c r="CTG917613" s="106"/>
      <c r="CTH917613" s="106"/>
      <c r="CTI917613" s="106"/>
      <c r="DCQ917613" s="106"/>
      <c r="DCR917613" s="106"/>
      <c r="DCS917613" s="106"/>
      <c r="DCT917613" s="106"/>
      <c r="DCU917613" s="106"/>
      <c r="DDA917613" s="106"/>
      <c r="DDB917613" s="106"/>
      <c r="DDC917613" s="106"/>
      <c r="DDD917613" s="106"/>
      <c r="DDE917613" s="106"/>
      <c r="DMM917613" s="106"/>
      <c r="DMN917613" s="106"/>
      <c r="DMO917613" s="106"/>
      <c r="DMP917613" s="106"/>
      <c r="DMQ917613" s="106"/>
      <c r="DMW917613" s="106"/>
      <c r="DMX917613" s="106"/>
      <c r="DMY917613" s="106"/>
      <c r="DMZ917613" s="106"/>
      <c r="DNA917613" s="106"/>
      <c r="DWI917613" s="106"/>
      <c r="DWJ917613" s="106"/>
      <c r="DWK917613" s="106"/>
      <c r="DWL917613" s="106"/>
      <c r="DWM917613" s="106"/>
      <c r="DWS917613" s="106"/>
      <c r="DWT917613" s="106"/>
      <c r="DWU917613" s="106"/>
      <c r="DWV917613" s="106"/>
      <c r="DWW917613" s="106"/>
      <c r="EGE917613" s="106"/>
      <c r="EGF917613" s="106"/>
      <c r="EGG917613" s="106"/>
      <c r="EGH917613" s="106"/>
      <c r="EGI917613" s="106"/>
      <c r="EGO917613" s="106"/>
      <c r="EGP917613" s="106"/>
      <c r="EGQ917613" s="106"/>
      <c r="EGR917613" s="106"/>
      <c r="EGS917613" s="106"/>
      <c r="EQA917613" s="106"/>
      <c r="EQB917613" s="106"/>
      <c r="EQC917613" s="106"/>
      <c r="EQD917613" s="106"/>
      <c r="EQE917613" s="106"/>
      <c r="EQK917613" s="106"/>
      <c r="EQL917613" s="106"/>
      <c r="EQM917613" s="106"/>
      <c r="EQN917613" s="106"/>
      <c r="EQO917613" s="106"/>
      <c r="EZW917613" s="106"/>
      <c r="EZX917613" s="106"/>
      <c r="EZY917613" s="106"/>
      <c r="EZZ917613" s="106"/>
      <c r="FAA917613" s="106"/>
      <c r="FAG917613" s="106"/>
      <c r="FAH917613" s="106"/>
      <c r="FAI917613" s="106"/>
      <c r="FAJ917613" s="106"/>
      <c r="FAK917613" s="106"/>
      <c r="FJS917613" s="106"/>
      <c r="FJT917613" s="106"/>
      <c r="FJU917613" s="106"/>
      <c r="FJV917613" s="106"/>
      <c r="FJW917613" s="106"/>
      <c r="FKC917613" s="106"/>
      <c r="FKD917613" s="106"/>
      <c r="FKE917613" s="106"/>
      <c r="FKF917613" s="106"/>
      <c r="FKG917613" s="106"/>
      <c r="FTO917613" s="106"/>
      <c r="FTP917613" s="106"/>
      <c r="FTQ917613" s="106"/>
      <c r="FTR917613" s="106"/>
      <c r="FTS917613" s="106"/>
      <c r="FTY917613" s="106"/>
      <c r="FTZ917613" s="106"/>
      <c r="FUA917613" s="106"/>
      <c r="FUB917613" s="106"/>
      <c r="FUC917613" s="106"/>
      <c r="GDK917613" s="106"/>
      <c r="GDL917613" s="106"/>
      <c r="GDM917613" s="106"/>
      <c r="GDN917613" s="106"/>
      <c r="GDO917613" s="106"/>
      <c r="GDU917613" s="106"/>
      <c r="GDV917613" s="106"/>
      <c r="GDW917613" s="106"/>
      <c r="GDX917613" s="106"/>
      <c r="GDY917613" s="106"/>
      <c r="GNG917613" s="106"/>
      <c r="GNH917613" s="106"/>
      <c r="GNI917613" s="106"/>
      <c r="GNJ917613" s="106"/>
      <c r="GNK917613" s="106"/>
      <c r="GNQ917613" s="106"/>
      <c r="GNR917613" s="106"/>
      <c r="GNS917613" s="106"/>
      <c r="GNT917613" s="106"/>
      <c r="GNU917613" s="106"/>
      <c r="GXC917613" s="106"/>
      <c r="GXD917613" s="106"/>
      <c r="GXE917613" s="106"/>
      <c r="GXF917613" s="106"/>
      <c r="GXG917613" s="106"/>
      <c r="GXM917613" s="106"/>
      <c r="GXN917613" s="106"/>
      <c r="GXO917613" s="106"/>
      <c r="GXP917613" s="106"/>
      <c r="GXQ917613" s="106"/>
      <c r="HGY917613" s="106"/>
      <c r="HGZ917613" s="106"/>
      <c r="HHA917613" s="106"/>
      <c r="HHB917613" s="106"/>
      <c r="HHC917613" s="106"/>
      <c r="HHI917613" s="106"/>
      <c r="HHJ917613" s="106"/>
      <c r="HHK917613" s="106"/>
      <c r="HHL917613" s="106"/>
      <c r="HHM917613" s="106"/>
      <c r="HQU917613" s="106"/>
      <c r="HQV917613" s="106"/>
      <c r="HQW917613" s="106"/>
      <c r="HQX917613" s="106"/>
      <c r="HQY917613" s="106"/>
      <c r="HRE917613" s="106"/>
      <c r="HRF917613" s="106"/>
      <c r="HRG917613" s="106"/>
      <c r="HRH917613" s="106"/>
      <c r="HRI917613" s="106"/>
      <c r="IAQ917613" s="106"/>
      <c r="IAR917613" s="106"/>
      <c r="IAS917613" s="106"/>
      <c r="IAT917613" s="106"/>
      <c r="IAU917613" s="106"/>
      <c r="IBA917613" s="106"/>
      <c r="IBB917613" s="106"/>
      <c r="IBC917613" s="106"/>
      <c r="IBD917613" s="106"/>
      <c r="IBE917613" s="106"/>
      <c r="IKM917613" s="106"/>
      <c r="IKN917613" s="106"/>
      <c r="IKO917613" s="106"/>
      <c r="IKP917613" s="106"/>
      <c r="IKQ917613" s="106"/>
      <c r="IKW917613" s="106"/>
      <c r="IKX917613" s="106"/>
      <c r="IKY917613" s="106"/>
      <c r="IKZ917613" s="106"/>
      <c r="ILA917613" s="106"/>
      <c r="IUI917613" s="106"/>
      <c r="IUJ917613" s="106"/>
      <c r="IUK917613" s="106"/>
      <c r="IUL917613" s="106"/>
      <c r="IUM917613" s="106"/>
      <c r="IUS917613" s="106"/>
      <c r="IUT917613" s="106"/>
      <c r="IUU917613" s="106"/>
      <c r="IUV917613" s="106"/>
      <c r="IUW917613" s="106"/>
      <c r="JEE917613" s="106"/>
      <c r="JEF917613" s="106"/>
      <c r="JEG917613" s="106"/>
      <c r="JEH917613" s="106"/>
      <c r="JEI917613" s="106"/>
      <c r="JEO917613" s="106"/>
      <c r="JEP917613" s="106"/>
      <c r="JEQ917613" s="106"/>
      <c r="JER917613" s="106"/>
      <c r="JES917613" s="106"/>
      <c r="JOA917613" s="106"/>
      <c r="JOB917613" s="106"/>
      <c r="JOC917613" s="106"/>
      <c r="JOD917613" s="106"/>
      <c r="JOE917613" s="106"/>
      <c r="JOK917613" s="106"/>
      <c r="JOL917613" s="106"/>
      <c r="JOM917613" s="106"/>
      <c r="JON917613" s="106"/>
      <c r="JOO917613" s="106"/>
      <c r="JXW917613" s="106"/>
      <c r="JXX917613" s="106"/>
      <c r="JXY917613" s="106"/>
      <c r="JXZ917613" s="106"/>
      <c r="JYA917613" s="106"/>
      <c r="JYG917613" s="106"/>
      <c r="JYH917613" s="106"/>
      <c r="JYI917613" s="106"/>
      <c r="JYJ917613" s="106"/>
      <c r="JYK917613" s="106"/>
      <c r="KHS917613" s="106"/>
      <c r="KHT917613" s="106"/>
      <c r="KHU917613" s="106"/>
      <c r="KHV917613" s="106"/>
      <c r="KHW917613" s="106"/>
      <c r="KIC917613" s="106"/>
      <c r="KID917613" s="106"/>
      <c r="KIE917613" s="106"/>
      <c r="KIF917613" s="106"/>
      <c r="KIG917613" s="106"/>
      <c r="KRO917613" s="106"/>
      <c r="KRP917613" s="106"/>
      <c r="KRQ917613" s="106"/>
      <c r="KRR917613" s="106"/>
      <c r="KRS917613" s="106"/>
      <c r="KRY917613" s="106"/>
      <c r="KRZ917613" s="106"/>
      <c r="KSA917613" s="106"/>
      <c r="KSB917613" s="106"/>
      <c r="KSC917613" s="106"/>
      <c r="LBK917613" s="106"/>
      <c r="LBL917613" s="106"/>
      <c r="LBM917613" s="106"/>
      <c r="LBN917613" s="106"/>
      <c r="LBO917613" s="106"/>
      <c r="LBU917613" s="106"/>
      <c r="LBV917613" s="106"/>
      <c r="LBW917613" s="106"/>
      <c r="LBX917613" s="106"/>
      <c r="LBY917613" s="106"/>
      <c r="LLG917613" s="106"/>
      <c r="LLH917613" s="106"/>
      <c r="LLI917613" s="106"/>
      <c r="LLJ917613" s="106"/>
      <c r="LLK917613" s="106"/>
      <c r="LLQ917613" s="106"/>
      <c r="LLR917613" s="106"/>
      <c r="LLS917613" s="106"/>
      <c r="LLT917613" s="106"/>
      <c r="LLU917613" s="106"/>
      <c r="LVC917613" s="106"/>
      <c r="LVD917613" s="106"/>
      <c r="LVE917613" s="106"/>
      <c r="LVF917613" s="106"/>
      <c r="LVG917613" s="106"/>
      <c r="LVM917613" s="106"/>
      <c r="LVN917613" s="106"/>
      <c r="LVO917613" s="106"/>
      <c r="LVP917613" s="106"/>
      <c r="LVQ917613" s="106"/>
      <c r="MEY917613" s="106"/>
      <c r="MEZ917613" s="106"/>
      <c r="MFA917613" s="106"/>
      <c r="MFB917613" s="106"/>
      <c r="MFC917613" s="106"/>
      <c r="MFI917613" s="106"/>
      <c r="MFJ917613" s="106"/>
      <c r="MFK917613" s="106"/>
      <c r="MFL917613" s="106"/>
      <c r="MFM917613" s="106"/>
      <c r="MOU917613" s="106"/>
      <c r="MOV917613" s="106"/>
      <c r="MOW917613" s="106"/>
      <c r="MOX917613" s="106"/>
      <c r="MOY917613" s="106"/>
      <c r="MPE917613" s="106"/>
      <c r="MPF917613" s="106"/>
      <c r="MPG917613" s="106"/>
      <c r="MPH917613" s="106"/>
      <c r="MPI917613" s="106"/>
      <c r="MYQ917613" s="106"/>
      <c r="MYR917613" s="106"/>
      <c r="MYS917613" s="106"/>
      <c r="MYT917613" s="106"/>
      <c r="MYU917613" s="106"/>
      <c r="MZA917613" s="106"/>
      <c r="MZB917613" s="106"/>
      <c r="MZC917613" s="106"/>
      <c r="MZD917613" s="106"/>
      <c r="MZE917613" s="106"/>
      <c r="NIM917613" s="106"/>
      <c r="NIN917613" s="106"/>
      <c r="NIO917613" s="106"/>
      <c r="NIP917613" s="106"/>
      <c r="NIQ917613" s="106"/>
      <c r="NIW917613" s="106"/>
      <c r="NIX917613" s="106"/>
      <c r="NIY917613" s="106"/>
      <c r="NIZ917613" s="106"/>
      <c r="NJA917613" s="106"/>
      <c r="NSI917613" s="106"/>
      <c r="NSJ917613" s="106"/>
      <c r="NSK917613" s="106"/>
      <c r="NSL917613" s="106"/>
      <c r="NSM917613" s="106"/>
      <c r="NSS917613" s="106"/>
      <c r="NST917613" s="106"/>
      <c r="NSU917613" s="106"/>
      <c r="NSV917613" s="106"/>
      <c r="NSW917613" s="106"/>
      <c r="OCE917613" s="106"/>
      <c r="OCF917613" s="106"/>
      <c r="OCG917613" s="106"/>
      <c r="OCH917613" s="106"/>
      <c r="OCI917613" s="106"/>
      <c r="OCO917613" s="106"/>
      <c r="OCP917613" s="106"/>
      <c r="OCQ917613" s="106"/>
      <c r="OCR917613" s="106"/>
      <c r="OCS917613" s="106"/>
      <c r="OMA917613" s="106"/>
      <c r="OMB917613" s="106"/>
      <c r="OMC917613" s="106"/>
      <c r="OMD917613" s="106"/>
      <c r="OME917613" s="106"/>
      <c r="OMK917613" s="106"/>
      <c r="OML917613" s="106"/>
      <c r="OMM917613" s="106"/>
      <c r="OMN917613" s="106"/>
      <c r="OMO917613" s="106"/>
      <c r="OVW917613" s="106"/>
      <c r="OVX917613" s="106"/>
      <c r="OVY917613" s="106"/>
      <c r="OVZ917613" s="106"/>
      <c r="OWA917613" s="106"/>
      <c r="OWG917613" s="106"/>
      <c r="OWH917613" s="106"/>
      <c r="OWI917613" s="106"/>
      <c r="OWJ917613" s="106"/>
      <c r="OWK917613" s="106"/>
      <c r="PFS917613" s="106"/>
      <c r="PFT917613" s="106"/>
      <c r="PFU917613" s="106"/>
      <c r="PFV917613" s="106"/>
      <c r="PFW917613" s="106"/>
      <c r="PGC917613" s="106"/>
      <c r="PGD917613" s="106"/>
      <c r="PGE917613" s="106"/>
      <c r="PGF917613" s="106"/>
      <c r="PGG917613" s="106"/>
      <c r="PPO917613" s="106"/>
      <c r="PPP917613" s="106"/>
      <c r="PPQ917613" s="106"/>
      <c r="PPR917613" s="106"/>
      <c r="PPS917613" s="106"/>
      <c r="PPY917613" s="106"/>
      <c r="PPZ917613" s="106"/>
      <c r="PQA917613" s="106"/>
      <c r="PQB917613" s="106"/>
      <c r="PQC917613" s="106"/>
      <c r="PZK917613" s="106"/>
      <c r="PZL917613" s="106"/>
      <c r="PZM917613" s="106"/>
      <c r="PZN917613" s="106"/>
      <c r="PZO917613" s="106"/>
      <c r="PZU917613" s="106"/>
      <c r="PZV917613" s="106"/>
      <c r="PZW917613" s="106"/>
      <c r="PZX917613" s="106"/>
      <c r="PZY917613" s="106"/>
      <c r="QJG917613" s="106"/>
      <c r="QJH917613" s="106"/>
      <c r="QJI917613" s="106"/>
      <c r="QJJ917613" s="106"/>
      <c r="QJK917613" s="106"/>
      <c r="QJQ917613" s="106"/>
      <c r="QJR917613" s="106"/>
      <c r="QJS917613" s="106"/>
      <c r="QJT917613" s="106"/>
      <c r="QJU917613" s="106"/>
      <c r="QTC917613" s="106"/>
      <c r="QTD917613" s="106"/>
      <c r="QTE917613" s="106"/>
      <c r="QTF917613" s="106"/>
      <c r="QTG917613" s="106"/>
      <c r="QTM917613" s="106"/>
      <c r="QTN917613" s="106"/>
      <c r="QTO917613" s="106"/>
      <c r="QTP917613" s="106"/>
      <c r="QTQ917613" s="106"/>
      <c r="RCY917613" s="106"/>
      <c r="RCZ917613" s="106"/>
      <c r="RDA917613" s="106"/>
      <c r="RDB917613" s="106"/>
      <c r="RDC917613" s="106"/>
      <c r="RDI917613" s="106"/>
      <c r="RDJ917613" s="106"/>
      <c r="RDK917613" s="106"/>
      <c r="RDL917613" s="106"/>
      <c r="RDM917613" s="106"/>
      <c r="RMU917613" s="106"/>
      <c r="RMV917613" s="106"/>
      <c r="RMW917613" s="106"/>
      <c r="RMX917613" s="106"/>
      <c r="RMY917613" s="106"/>
      <c r="RNE917613" s="106"/>
      <c r="RNF917613" s="106"/>
      <c r="RNG917613" s="106"/>
      <c r="RNH917613" s="106"/>
      <c r="RNI917613" s="106"/>
      <c r="RWQ917613" s="106"/>
      <c r="RWR917613" s="106"/>
      <c r="RWS917613" s="106"/>
      <c r="RWT917613" s="106"/>
      <c r="RWU917613" s="106"/>
      <c r="RXA917613" s="106"/>
      <c r="RXB917613" s="106"/>
      <c r="RXC917613" s="106"/>
      <c r="RXD917613" s="106"/>
      <c r="RXE917613" s="106"/>
      <c r="SGM917613" s="106"/>
      <c r="SGN917613" s="106"/>
      <c r="SGO917613" s="106"/>
      <c r="SGP917613" s="106"/>
      <c r="SGQ917613" s="106"/>
      <c r="SGW917613" s="106"/>
      <c r="SGX917613" s="106"/>
      <c r="SGY917613" s="106"/>
      <c r="SGZ917613" s="106"/>
      <c r="SHA917613" s="106"/>
      <c r="SQI917613" s="106"/>
      <c r="SQJ917613" s="106"/>
      <c r="SQK917613" s="106"/>
      <c r="SQL917613" s="106"/>
      <c r="SQM917613" s="106"/>
      <c r="SQS917613" s="106"/>
      <c r="SQT917613" s="106"/>
      <c r="SQU917613" s="106"/>
      <c r="SQV917613" s="106"/>
      <c r="SQW917613" s="106"/>
      <c r="TAE917613" s="106"/>
      <c r="TAF917613" s="106"/>
      <c r="TAG917613" s="106"/>
      <c r="TAH917613" s="106"/>
      <c r="TAI917613" s="106"/>
      <c r="TAO917613" s="106"/>
      <c r="TAP917613" s="106"/>
      <c r="TAQ917613" s="106"/>
      <c r="TAR917613" s="106"/>
      <c r="TAS917613" s="106"/>
      <c r="TKA917613" s="106"/>
      <c r="TKB917613" s="106"/>
      <c r="TKC917613" s="106"/>
      <c r="TKD917613" s="106"/>
      <c r="TKE917613" s="106"/>
      <c r="TKK917613" s="106"/>
      <c r="TKL917613" s="106"/>
      <c r="TKM917613" s="106"/>
      <c r="TKN917613" s="106"/>
      <c r="TKO917613" s="106"/>
      <c r="TTW917613" s="106"/>
      <c r="TTX917613" s="106"/>
      <c r="TTY917613" s="106"/>
      <c r="TTZ917613" s="106"/>
      <c r="TUA917613" s="106"/>
      <c r="TUG917613" s="106"/>
      <c r="TUH917613" s="106"/>
      <c r="TUI917613" s="106"/>
      <c r="TUJ917613" s="106"/>
      <c r="TUK917613" s="106"/>
      <c r="UDS917613" s="106"/>
      <c r="UDT917613" s="106"/>
      <c r="UDU917613" s="106"/>
      <c r="UDV917613" s="106"/>
      <c r="UDW917613" s="106"/>
      <c r="UEC917613" s="106"/>
      <c r="UED917613" s="106"/>
      <c r="UEE917613" s="106"/>
      <c r="UEF917613" s="106"/>
      <c r="UEG917613" s="106"/>
      <c r="UNO917613" s="106"/>
      <c r="UNP917613" s="106"/>
      <c r="UNQ917613" s="106"/>
      <c r="UNR917613" s="106"/>
      <c r="UNS917613" s="106"/>
      <c r="UNY917613" s="106"/>
      <c r="UNZ917613" s="106"/>
      <c r="UOA917613" s="106"/>
      <c r="UOB917613" s="106"/>
      <c r="UOC917613" s="106"/>
      <c r="UXK917613" s="106"/>
      <c r="UXL917613" s="106"/>
      <c r="UXM917613" s="106"/>
      <c r="UXN917613" s="106"/>
      <c r="UXO917613" s="106"/>
      <c r="UXU917613" s="106"/>
      <c r="UXV917613" s="106"/>
      <c r="UXW917613" s="106"/>
      <c r="UXX917613" s="106"/>
      <c r="UXY917613" s="106"/>
      <c r="VHG917613" s="106"/>
      <c r="VHH917613" s="106"/>
      <c r="VHI917613" s="106"/>
      <c r="VHJ917613" s="106"/>
      <c r="VHK917613" s="106"/>
      <c r="VHQ917613" s="106"/>
      <c r="VHR917613" s="106"/>
      <c r="VHS917613" s="106"/>
      <c r="VHT917613" s="106"/>
      <c r="VHU917613" s="106"/>
      <c r="VRC917613" s="106"/>
      <c r="VRD917613" s="106"/>
      <c r="VRE917613" s="106"/>
      <c r="VRF917613" s="106"/>
      <c r="VRG917613" s="106"/>
      <c r="VRM917613" s="106"/>
      <c r="VRN917613" s="106"/>
      <c r="VRO917613" s="106"/>
      <c r="VRP917613" s="106"/>
      <c r="VRQ917613" s="106"/>
      <c r="WAY917613" s="106"/>
      <c r="WAZ917613" s="106"/>
      <c r="WBA917613" s="106"/>
      <c r="WBB917613" s="106"/>
      <c r="WBC917613" s="106"/>
      <c r="WBI917613" s="106"/>
      <c r="WBJ917613" s="106"/>
      <c r="WBK917613" s="106"/>
      <c r="WBL917613" s="106"/>
      <c r="WBM917613" s="106"/>
      <c r="WKU917613" s="106"/>
      <c r="WKV917613" s="106"/>
      <c r="WKW917613" s="106"/>
      <c r="WKX917613" s="106"/>
      <c r="WKY917613" s="106"/>
      <c r="WLE917613" s="106"/>
      <c r="WLF917613" s="106"/>
      <c r="WLG917613" s="106"/>
      <c r="WLH917613" s="106"/>
      <c r="WLI917613" s="106"/>
      <c r="WUQ917613" s="106"/>
      <c r="WUR917613" s="106"/>
      <c r="WUS917613" s="106"/>
      <c r="WUT917613" s="106"/>
      <c r="WUU917613" s="106"/>
      <c r="WVA917613" s="106"/>
      <c r="WVB917613" s="106"/>
      <c r="WVC917613" s="106"/>
      <c r="WVD917613" s="106"/>
      <c r="WVE917613" s="106"/>
    </row>
    <row r="917614" spans="480:1021 1248:2045 2272:3069 3296:4093 4320:5117 5344:6141 6368:7165 7392:8189 8416:9213 9440:10237 10464:11261 11488:12285 12512:13309 13536:14333 14560:15357 15584:16125" hidden="1" x14ac:dyDescent="0.15">
      <c r="SA917614" s="106"/>
      <c r="SB917614" s="106"/>
      <c r="SC917614" s="106"/>
      <c r="SD917614" s="106"/>
      <c r="SE917614" s="106"/>
      <c r="SK917614" s="106"/>
      <c r="SL917614" s="106"/>
      <c r="SM917614" s="106"/>
      <c r="SN917614" s="106"/>
      <c r="SO917614" s="106"/>
      <c r="ABW917614" s="106"/>
      <c r="ABX917614" s="106"/>
      <c r="ABY917614" s="106"/>
      <c r="ABZ917614" s="106"/>
      <c r="ACA917614" s="106"/>
      <c r="ACG917614" s="106"/>
      <c r="ACH917614" s="106"/>
      <c r="ACI917614" s="106"/>
      <c r="ACJ917614" s="106"/>
      <c r="ACK917614" s="106"/>
      <c r="ALS917614" s="106"/>
      <c r="ALT917614" s="106"/>
      <c r="ALU917614" s="106"/>
      <c r="ALV917614" s="106"/>
      <c r="ALW917614" s="106"/>
      <c r="AMC917614" s="106"/>
      <c r="AMD917614" s="106"/>
      <c r="AME917614" s="106"/>
      <c r="AMF917614" s="106"/>
      <c r="AMG917614" s="106"/>
      <c r="AVO917614" s="106"/>
      <c r="AVP917614" s="106"/>
      <c r="AVQ917614" s="106"/>
      <c r="AVR917614" s="106"/>
      <c r="AVS917614" s="106"/>
      <c r="AVY917614" s="106"/>
      <c r="AVZ917614" s="106"/>
      <c r="AWA917614" s="106"/>
      <c r="AWB917614" s="106"/>
      <c r="AWC917614" s="106"/>
      <c r="BFK917614" s="106"/>
      <c r="BFL917614" s="106"/>
      <c r="BFM917614" s="106"/>
      <c r="BFN917614" s="106"/>
      <c r="BFO917614" s="106"/>
      <c r="BFU917614" s="106"/>
      <c r="BFV917614" s="106"/>
      <c r="BFW917614" s="106"/>
      <c r="BFX917614" s="106"/>
      <c r="BFY917614" s="106"/>
      <c r="BPG917614" s="106"/>
      <c r="BPH917614" s="106"/>
      <c r="BPI917614" s="106"/>
      <c r="BPJ917614" s="106"/>
      <c r="BPK917614" s="106"/>
      <c r="BPQ917614" s="106"/>
      <c r="BPR917614" s="106"/>
      <c r="BPS917614" s="106"/>
      <c r="BPT917614" s="106"/>
      <c r="BPU917614" s="106"/>
      <c r="BZC917614" s="106"/>
      <c r="BZD917614" s="106"/>
      <c r="BZE917614" s="106"/>
      <c r="BZF917614" s="106"/>
      <c r="BZG917614" s="106"/>
      <c r="BZM917614" s="106"/>
      <c r="BZN917614" s="106"/>
      <c r="BZO917614" s="106"/>
      <c r="BZP917614" s="106"/>
      <c r="BZQ917614" s="106"/>
      <c r="CIY917614" s="106"/>
      <c r="CIZ917614" s="106"/>
      <c r="CJA917614" s="106"/>
      <c r="CJB917614" s="106"/>
      <c r="CJC917614" s="106"/>
      <c r="CJI917614" s="106"/>
      <c r="CJJ917614" s="106"/>
      <c r="CJK917614" s="106"/>
      <c r="CJL917614" s="106"/>
      <c r="CJM917614" s="106"/>
      <c r="CSU917614" s="106"/>
      <c r="CSV917614" s="106"/>
      <c r="CSW917614" s="106"/>
      <c r="CSX917614" s="106"/>
      <c r="CSY917614" s="106"/>
      <c r="CTE917614" s="106"/>
      <c r="CTF917614" s="106"/>
      <c r="CTG917614" s="106"/>
      <c r="CTH917614" s="106"/>
      <c r="CTI917614" s="106"/>
      <c r="DCQ917614" s="106"/>
      <c r="DCR917614" s="106"/>
      <c r="DCS917614" s="106"/>
      <c r="DCT917614" s="106"/>
      <c r="DCU917614" s="106"/>
      <c r="DDA917614" s="106"/>
      <c r="DDB917614" s="106"/>
      <c r="DDC917614" s="106"/>
      <c r="DDD917614" s="106"/>
      <c r="DDE917614" s="106"/>
      <c r="DMM917614" s="106"/>
      <c r="DMN917614" s="106"/>
      <c r="DMO917614" s="106"/>
      <c r="DMP917614" s="106"/>
      <c r="DMQ917614" s="106"/>
      <c r="DMW917614" s="106"/>
      <c r="DMX917614" s="106"/>
      <c r="DMY917614" s="106"/>
      <c r="DMZ917614" s="106"/>
      <c r="DNA917614" s="106"/>
      <c r="DWI917614" s="106"/>
      <c r="DWJ917614" s="106"/>
      <c r="DWK917614" s="106"/>
      <c r="DWL917614" s="106"/>
      <c r="DWM917614" s="106"/>
      <c r="DWS917614" s="106"/>
      <c r="DWT917614" s="106"/>
      <c r="DWU917614" s="106"/>
      <c r="DWV917614" s="106"/>
      <c r="DWW917614" s="106"/>
      <c r="EGE917614" s="106"/>
      <c r="EGF917614" s="106"/>
      <c r="EGG917614" s="106"/>
      <c r="EGH917614" s="106"/>
      <c r="EGI917614" s="106"/>
      <c r="EGO917614" s="106"/>
      <c r="EGP917614" s="106"/>
      <c r="EGQ917614" s="106"/>
      <c r="EGR917614" s="106"/>
      <c r="EGS917614" s="106"/>
      <c r="EQA917614" s="106"/>
      <c r="EQB917614" s="106"/>
      <c r="EQC917614" s="106"/>
      <c r="EQD917614" s="106"/>
      <c r="EQE917614" s="106"/>
      <c r="EQK917614" s="106"/>
      <c r="EQL917614" s="106"/>
      <c r="EQM917614" s="106"/>
      <c r="EQN917614" s="106"/>
      <c r="EQO917614" s="106"/>
      <c r="EZW917614" s="106"/>
      <c r="EZX917614" s="106"/>
      <c r="EZY917614" s="106"/>
      <c r="EZZ917614" s="106"/>
      <c r="FAA917614" s="106"/>
      <c r="FAG917614" s="106"/>
      <c r="FAH917614" s="106"/>
      <c r="FAI917614" s="106"/>
      <c r="FAJ917614" s="106"/>
      <c r="FAK917614" s="106"/>
      <c r="FJS917614" s="106"/>
      <c r="FJT917614" s="106"/>
      <c r="FJU917614" s="106"/>
      <c r="FJV917614" s="106"/>
      <c r="FJW917614" s="106"/>
      <c r="FKC917614" s="106"/>
      <c r="FKD917614" s="106"/>
      <c r="FKE917614" s="106"/>
      <c r="FKF917614" s="106"/>
      <c r="FKG917614" s="106"/>
      <c r="FTO917614" s="106"/>
      <c r="FTP917614" s="106"/>
      <c r="FTQ917614" s="106"/>
      <c r="FTR917614" s="106"/>
      <c r="FTS917614" s="106"/>
      <c r="FTY917614" s="106"/>
      <c r="FTZ917614" s="106"/>
      <c r="FUA917614" s="106"/>
      <c r="FUB917614" s="106"/>
      <c r="FUC917614" s="106"/>
      <c r="GDK917614" s="106"/>
      <c r="GDL917614" s="106"/>
      <c r="GDM917614" s="106"/>
      <c r="GDN917614" s="106"/>
      <c r="GDO917614" s="106"/>
      <c r="GDU917614" s="106"/>
      <c r="GDV917614" s="106"/>
      <c r="GDW917614" s="106"/>
      <c r="GDX917614" s="106"/>
      <c r="GDY917614" s="106"/>
      <c r="GNG917614" s="106"/>
      <c r="GNH917614" s="106"/>
      <c r="GNI917614" s="106"/>
      <c r="GNJ917614" s="106"/>
      <c r="GNK917614" s="106"/>
      <c r="GNQ917614" s="106"/>
      <c r="GNR917614" s="106"/>
      <c r="GNS917614" s="106"/>
      <c r="GNT917614" s="106"/>
      <c r="GNU917614" s="106"/>
      <c r="GXC917614" s="106"/>
      <c r="GXD917614" s="106"/>
      <c r="GXE917614" s="106"/>
      <c r="GXF917614" s="106"/>
      <c r="GXG917614" s="106"/>
      <c r="GXM917614" s="106"/>
      <c r="GXN917614" s="106"/>
      <c r="GXO917614" s="106"/>
      <c r="GXP917614" s="106"/>
      <c r="GXQ917614" s="106"/>
      <c r="HGY917614" s="106"/>
      <c r="HGZ917614" s="106"/>
      <c r="HHA917614" s="106"/>
      <c r="HHB917614" s="106"/>
      <c r="HHC917614" s="106"/>
      <c r="HHI917614" s="106"/>
      <c r="HHJ917614" s="106"/>
      <c r="HHK917614" s="106"/>
      <c r="HHL917614" s="106"/>
      <c r="HHM917614" s="106"/>
      <c r="HQU917614" s="106"/>
      <c r="HQV917614" s="106"/>
      <c r="HQW917614" s="106"/>
      <c r="HQX917614" s="106"/>
      <c r="HQY917614" s="106"/>
      <c r="HRE917614" s="106"/>
      <c r="HRF917614" s="106"/>
      <c r="HRG917614" s="106"/>
      <c r="HRH917614" s="106"/>
      <c r="HRI917614" s="106"/>
      <c r="IAQ917614" s="106"/>
      <c r="IAR917614" s="106"/>
      <c r="IAS917614" s="106"/>
      <c r="IAT917614" s="106"/>
      <c r="IAU917614" s="106"/>
      <c r="IBA917614" s="106"/>
      <c r="IBB917614" s="106"/>
      <c r="IBC917614" s="106"/>
      <c r="IBD917614" s="106"/>
      <c r="IBE917614" s="106"/>
      <c r="IKM917614" s="106"/>
      <c r="IKN917614" s="106"/>
      <c r="IKO917614" s="106"/>
      <c r="IKP917614" s="106"/>
      <c r="IKQ917614" s="106"/>
      <c r="IKW917614" s="106"/>
      <c r="IKX917614" s="106"/>
      <c r="IKY917614" s="106"/>
      <c r="IKZ917614" s="106"/>
      <c r="ILA917614" s="106"/>
      <c r="IUI917614" s="106"/>
      <c r="IUJ917614" s="106"/>
      <c r="IUK917614" s="106"/>
      <c r="IUL917614" s="106"/>
      <c r="IUM917614" s="106"/>
      <c r="IUS917614" s="106"/>
      <c r="IUT917614" s="106"/>
      <c r="IUU917614" s="106"/>
      <c r="IUV917614" s="106"/>
      <c r="IUW917614" s="106"/>
      <c r="JEE917614" s="106"/>
      <c r="JEF917614" s="106"/>
      <c r="JEG917614" s="106"/>
      <c r="JEH917614" s="106"/>
      <c r="JEI917614" s="106"/>
      <c r="JEO917614" s="106"/>
      <c r="JEP917614" s="106"/>
      <c r="JEQ917614" s="106"/>
      <c r="JER917614" s="106"/>
      <c r="JES917614" s="106"/>
      <c r="JOA917614" s="106"/>
      <c r="JOB917614" s="106"/>
      <c r="JOC917614" s="106"/>
      <c r="JOD917614" s="106"/>
      <c r="JOE917614" s="106"/>
      <c r="JOK917614" s="106"/>
      <c r="JOL917614" s="106"/>
      <c r="JOM917614" s="106"/>
      <c r="JON917614" s="106"/>
      <c r="JOO917614" s="106"/>
      <c r="JXW917614" s="106"/>
      <c r="JXX917614" s="106"/>
      <c r="JXY917614" s="106"/>
      <c r="JXZ917614" s="106"/>
      <c r="JYA917614" s="106"/>
      <c r="JYG917614" s="106"/>
      <c r="JYH917614" s="106"/>
      <c r="JYI917614" s="106"/>
      <c r="JYJ917614" s="106"/>
      <c r="JYK917614" s="106"/>
      <c r="KHS917614" s="106"/>
      <c r="KHT917614" s="106"/>
      <c r="KHU917614" s="106"/>
      <c r="KHV917614" s="106"/>
      <c r="KHW917614" s="106"/>
      <c r="KIC917614" s="106"/>
      <c r="KID917614" s="106"/>
      <c r="KIE917614" s="106"/>
      <c r="KIF917614" s="106"/>
      <c r="KIG917614" s="106"/>
      <c r="KRO917614" s="106"/>
      <c r="KRP917614" s="106"/>
      <c r="KRQ917614" s="106"/>
      <c r="KRR917614" s="106"/>
      <c r="KRS917614" s="106"/>
      <c r="KRY917614" s="106"/>
      <c r="KRZ917614" s="106"/>
      <c r="KSA917614" s="106"/>
      <c r="KSB917614" s="106"/>
      <c r="KSC917614" s="106"/>
      <c r="LBK917614" s="106"/>
      <c r="LBL917614" s="106"/>
      <c r="LBM917614" s="106"/>
      <c r="LBN917614" s="106"/>
      <c r="LBO917614" s="106"/>
      <c r="LBU917614" s="106"/>
      <c r="LBV917614" s="106"/>
      <c r="LBW917614" s="106"/>
      <c r="LBX917614" s="106"/>
      <c r="LBY917614" s="106"/>
      <c r="LLG917614" s="106"/>
      <c r="LLH917614" s="106"/>
      <c r="LLI917614" s="106"/>
      <c r="LLJ917614" s="106"/>
      <c r="LLK917614" s="106"/>
      <c r="LLQ917614" s="106"/>
      <c r="LLR917614" s="106"/>
      <c r="LLS917614" s="106"/>
      <c r="LLT917614" s="106"/>
      <c r="LLU917614" s="106"/>
      <c r="LVC917614" s="106"/>
      <c r="LVD917614" s="106"/>
      <c r="LVE917614" s="106"/>
      <c r="LVF917614" s="106"/>
      <c r="LVG917614" s="106"/>
      <c r="LVM917614" s="106"/>
      <c r="LVN917614" s="106"/>
      <c r="LVO917614" s="106"/>
      <c r="LVP917614" s="106"/>
      <c r="LVQ917614" s="106"/>
      <c r="MEY917614" s="106"/>
      <c r="MEZ917614" s="106"/>
      <c r="MFA917614" s="106"/>
      <c r="MFB917614" s="106"/>
      <c r="MFC917614" s="106"/>
      <c r="MFI917614" s="106"/>
      <c r="MFJ917614" s="106"/>
      <c r="MFK917614" s="106"/>
      <c r="MFL917614" s="106"/>
      <c r="MFM917614" s="106"/>
      <c r="MOU917614" s="106"/>
      <c r="MOV917614" s="106"/>
      <c r="MOW917614" s="106"/>
      <c r="MOX917614" s="106"/>
      <c r="MOY917614" s="106"/>
      <c r="MPE917614" s="106"/>
      <c r="MPF917614" s="106"/>
      <c r="MPG917614" s="106"/>
      <c r="MPH917614" s="106"/>
      <c r="MPI917614" s="106"/>
      <c r="MYQ917614" s="106"/>
      <c r="MYR917614" s="106"/>
      <c r="MYS917614" s="106"/>
      <c r="MYT917614" s="106"/>
      <c r="MYU917614" s="106"/>
      <c r="MZA917614" s="106"/>
      <c r="MZB917614" s="106"/>
      <c r="MZC917614" s="106"/>
      <c r="MZD917614" s="106"/>
      <c r="MZE917614" s="106"/>
      <c r="NIM917614" s="106"/>
      <c r="NIN917614" s="106"/>
      <c r="NIO917614" s="106"/>
      <c r="NIP917614" s="106"/>
      <c r="NIQ917614" s="106"/>
      <c r="NIW917614" s="106"/>
      <c r="NIX917614" s="106"/>
      <c r="NIY917614" s="106"/>
      <c r="NIZ917614" s="106"/>
      <c r="NJA917614" s="106"/>
      <c r="NSI917614" s="106"/>
      <c r="NSJ917614" s="106"/>
      <c r="NSK917614" s="106"/>
      <c r="NSL917614" s="106"/>
      <c r="NSM917614" s="106"/>
      <c r="NSS917614" s="106"/>
      <c r="NST917614" s="106"/>
      <c r="NSU917614" s="106"/>
      <c r="NSV917614" s="106"/>
      <c r="NSW917614" s="106"/>
      <c r="OCE917614" s="106"/>
      <c r="OCF917614" s="106"/>
      <c r="OCG917614" s="106"/>
      <c r="OCH917614" s="106"/>
      <c r="OCI917614" s="106"/>
      <c r="OCO917614" s="106"/>
      <c r="OCP917614" s="106"/>
      <c r="OCQ917614" s="106"/>
      <c r="OCR917614" s="106"/>
      <c r="OCS917614" s="106"/>
      <c r="OMA917614" s="106"/>
      <c r="OMB917614" s="106"/>
      <c r="OMC917614" s="106"/>
      <c r="OMD917614" s="106"/>
      <c r="OME917614" s="106"/>
      <c r="OMK917614" s="106"/>
      <c r="OML917614" s="106"/>
      <c r="OMM917614" s="106"/>
      <c r="OMN917614" s="106"/>
      <c r="OMO917614" s="106"/>
      <c r="OVW917614" s="106"/>
      <c r="OVX917614" s="106"/>
      <c r="OVY917614" s="106"/>
      <c r="OVZ917614" s="106"/>
      <c r="OWA917614" s="106"/>
      <c r="OWG917614" s="106"/>
      <c r="OWH917614" s="106"/>
      <c r="OWI917614" s="106"/>
      <c r="OWJ917614" s="106"/>
      <c r="OWK917614" s="106"/>
      <c r="PFS917614" s="106"/>
      <c r="PFT917614" s="106"/>
      <c r="PFU917614" s="106"/>
      <c r="PFV917614" s="106"/>
      <c r="PFW917614" s="106"/>
      <c r="PGC917614" s="106"/>
      <c r="PGD917614" s="106"/>
      <c r="PGE917614" s="106"/>
      <c r="PGF917614" s="106"/>
      <c r="PGG917614" s="106"/>
      <c r="PPO917614" s="106"/>
      <c r="PPP917614" s="106"/>
      <c r="PPQ917614" s="106"/>
      <c r="PPR917614" s="106"/>
      <c r="PPS917614" s="106"/>
      <c r="PPY917614" s="106"/>
      <c r="PPZ917614" s="106"/>
      <c r="PQA917614" s="106"/>
      <c r="PQB917614" s="106"/>
      <c r="PQC917614" s="106"/>
      <c r="PZK917614" s="106"/>
      <c r="PZL917614" s="106"/>
      <c r="PZM917614" s="106"/>
      <c r="PZN917614" s="106"/>
      <c r="PZO917614" s="106"/>
      <c r="PZU917614" s="106"/>
      <c r="PZV917614" s="106"/>
      <c r="PZW917614" s="106"/>
      <c r="PZX917614" s="106"/>
      <c r="PZY917614" s="106"/>
      <c r="QJG917614" s="106"/>
      <c r="QJH917614" s="106"/>
      <c r="QJI917614" s="106"/>
      <c r="QJJ917614" s="106"/>
      <c r="QJK917614" s="106"/>
      <c r="QJQ917614" s="106"/>
      <c r="QJR917614" s="106"/>
      <c r="QJS917614" s="106"/>
      <c r="QJT917614" s="106"/>
      <c r="QJU917614" s="106"/>
      <c r="QTC917614" s="106"/>
      <c r="QTD917614" s="106"/>
      <c r="QTE917614" s="106"/>
      <c r="QTF917614" s="106"/>
      <c r="QTG917614" s="106"/>
      <c r="QTM917614" s="106"/>
      <c r="QTN917614" s="106"/>
      <c r="QTO917614" s="106"/>
      <c r="QTP917614" s="106"/>
      <c r="QTQ917614" s="106"/>
      <c r="RCY917614" s="106"/>
      <c r="RCZ917614" s="106"/>
      <c r="RDA917614" s="106"/>
      <c r="RDB917614" s="106"/>
      <c r="RDC917614" s="106"/>
      <c r="RDI917614" s="106"/>
      <c r="RDJ917614" s="106"/>
      <c r="RDK917614" s="106"/>
      <c r="RDL917614" s="106"/>
      <c r="RDM917614" s="106"/>
      <c r="RMU917614" s="106"/>
      <c r="RMV917614" s="106"/>
      <c r="RMW917614" s="106"/>
      <c r="RMX917614" s="106"/>
      <c r="RMY917614" s="106"/>
      <c r="RNE917614" s="106"/>
      <c r="RNF917614" s="106"/>
      <c r="RNG917614" s="106"/>
      <c r="RNH917614" s="106"/>
      <c r="RNI917614" s="106"/>
      <c r="RWQ917614" s="106"/>
      <c r="RWR917614" s="106"/>
      <c r="RWS917614" s="106"/>
      <c r="RWT917614" s="106"/>
      <c r="RWU917614" s="106"/>
      <c r="RXA917614" s="106"/>
      <c r="RXB917614" s="106"/>
      <c r="RXC917614" s="106"/>
      <c r="RXD917614" s="106"/>
      <c r="RXE917614" s="106"/>
      <c r="SGM917614" s="106"/>
      <c r="SGN917614" s="106"/>
      <c r="SGO917614" s="106"/>
      <c r="SGP917614" s="106"/>
      <c r="SGQ917614" s="106"/>
      <c r="SGW917614" s="106"/>
      <c r="SGX917614" s="106"/>
      <c r="SGY917614" s="106"/>
      <c r="SGZ917614" s="106"/>
      <c r="SHA917614" s="106"/>
      <c r="SQI917614" s="106"/>
      <c r="SQJ917614" s="106"/>
      <c r="SQK917614" s="106"/>
      <c r="SQL917614" s="106"/>
      <c r="SQM917614" s="106"/>
      <c r="SQS917614" s="106"/>
      <c r="SQT917614" s="106"/>
      <c r="SQU917614" s="106"/>
      <c r="SQV917614" s="106"/>
      <c r="SQW917614" s="106"/>
      <c r="TAE917614" s="106"/>
      <c r="TAF917614" s="106"/>
      <c r="TAG917614" s="106"/>
      <c r="TAH917614" s="106"/>
      <c r="TAI917614" s="106"/>
      <c r="TAO917614" s="106"/>
      <c r="TAP917614" s="106"/>
      <c r="TAQ917614" s="106"/>
      <c r="TAR917614" s="106"/>
      <c r="TAS917614" s="106"/>
      <c r="TKA917614" s="106"/>
      <c r="TKB917614" s="106"/>
      <c r="TKC917614" s="106"/>
      <c r="TKD917614" s="106"/>
      <c r="TKE917614" s="106"/>
      <c r="TKK917614" s="106"/>
      <c r="TKL917614" s="106"/>
      <c r="TKM917614" s="106"/>
      <c r="TKN917614" s="106"/>
      <c r="TKO917614" s="106"/>
      <c r="TTW917614" s="106"/>
      <c r="TTX917614" s="106"/>
      <c r="TTY917614" s="106"/>
      <c r="TTZ917614" s="106"/>
      <c r="TUA917614" s="106"/>
      <c r="TUG917614" s="106"/>
      <c r="TUH917614" s="106"/>
      <c r="TUI917614" s="106"/>
      <c r="TUJ917614" s="106"/>
      <c r="TUK917614" s="106"/>
      <c r="UDS917614" s="106"/>
      <c r="UDT917614" s="106"/>
      <c r="UDU917614" s="106"/>
      <c r="UDV917614" s="106"/>
      <c r="UDW917614" s="106"/>
      <c r="UEC917614" s="106"/>
      <c r="UED917614" s="106"/>
      <c r="UEE917614" s="106"/>
      <c r="UEF917614" s="106"/>
      <c r="UEG917614" s="106"/>
      <c r="UNO917614" s="106"/>
      <c r="UNP917614" s="106"/>
      <c r="UNQ917614" s="106"/>
      <c r="UNR917614" s="106"/>
      <c r="UNS917614" s="106"/>
      <c r="UNY917614" s="106"/>
      <c r="UNZ917614" s="106"/>
      <c r="UOA917614" s="106"/>
      <c r="UOB917614" s="106"/>
      <c r="UOC917614" s="106"/>
      <c r="UXK917614" s="106"/>
      <c r="UXL917614" s="106"/>
      <c r="UXM917614" s="106"/>
      <c r="UXN917614" s="106"/>
      <c r="UXO917614" s="106"/>
      <c r="UXU917614" s="106"/>
      <c r="UXV917614" s="106"/>
      <c r="UXW917614" s="106"/>
      <c r="UXX917614" s="106"/>
      <c r="UXY917614" s="106"/>
      <c r="VHG917614" s="106"/>
      <c r="VHH917614" s="106"/>
      <c r="VHI917614" s="106"/>
      <c r="VHJ917614" s="106"/>
      <c r="VHK917614" s="106"/>
      <c r="VHQ917614" s="106"/>
      <c r="VHR917614" s="106"/>
      <c r="VHS917614" s="106"/>
      <c r="VHT917614" s="106"/>
      <c r="VHU917614" s="106"/>
      <c r="VRC917614" s="106"/>
      <c r="VRD917614" s="106"/>
      <c r="VRE917614" s="106"/>
      <c r="VRF917614" s="106"/>
      <c r="VRG917614" s="106"/>
      <c r="VRM917614" s="106"/>
      <c r="VRN917614" s="106"/>
      <c r="VRO917614" s="106"/>
      <c r="VRP917614" s="106"/>
      <c r="VRQ917614" s="106"/>
      <c r="WAY917614" s="106"/>
      <c r="WAZ917614" s="106"/>
      <c r="WBA917614" s="106"/>
      <c r="WBB917614" s="106"/>
      <c r="WBC917614" s="106"/>
      <c r="WBI917614" s="106"/>
      <c r="WBJ917614" s="106"/>
      <c r="WBK917614" s="106"/>
      <c r="WBL917614" s="106"/>
      <c r="WBM917614" s="106"/>
      <c r="WKU917614" s="106"/>
      <c r="WKV917614" s="106"/>
      <c r="WKW917614" s="106"/>
      <c r="WKX917614" s="106"/>
      <c r="WKY917614" s="106"/>
      <c r="WLE917614" s="106"/>
      <c r="WLF917614" s="106"/>
      <c r="WLG917614" s="106"/>
      <c r="WLH917614" s="106"/>
      <c r="WLI917614" s="106"/>
      <c r="WUQ917614" s="106"/>
      <c r="WUR917614" s="106"/>
      <c r="WUS917614" s="106"/>
      <c r="WUT917614" s="106"/>
      <c r="WUU917614" s="106"/>
      <c r="WVA917614" s="106"/>
      <c r="WVB917614" s="106"/>
      <c r="WVC917614" s="106"/>
      <c r="WVD917614" s="106"/>
      <c r="WVE917614" s="106"/>
    </row>
    <row r="917629" spans="480:1021 1248:2045 2272:3069 3296:4093 4320:5117 5344:6141 6368:7165 7392:8189 8416:9213 9440:10237 10464:11261 11488:12285 12512:13309 13536:14333 14560:15357 15584:16125" hidden="1" x14ac:dyDescent="0.15">
      <c r="RL917629" s="106"/>
      <c r="RM917629" s="106"/>
      <c r="RN917629" s="106"/>
      <c r="RO917629" s="106"/>
      <c r="RP917629" s="106"/>
      <c r="RQ917629" s="106"/>
      <c r="RR917629" s="106"/>
      <c r="RS917629" s="106"/>
      <c r="RT917629" s="106"/>
      <c r="RU917629" s="106"/>
      <c r="RV917629" s="106"/>
      <c r="RW917629" s="106"/>
      <c r="RX917629" s="106"/>
      <c r="RY917629" s="106"/>
      <c r="RZ917629" s="106"/>
      <c r="SA917629" s="106"/>
      <c r="SB917629" s="106"/>
      <c r="SC917629" s="106"/>
      <c r="SD917629" s="106"/>
      <c r="SE917629" s="106"/>
      <c r="SK917629" s="106"/>
      <c r="SL917629" s="106"/>
      <c r="SM917629" s="106"/>
      <c r="SN917629" s="106"/>
      <c r="SO917629" s="106"/>
      <c r="ABH917629" s="106"/>
      <c r="ABI917629" s="106"/>
      <c r="ABJ917629" s="106"/>
      <c r="ABK917629" s="106"/>
      <c r="ABL917629" s="106"/>
      <c r="ABM917629" s="106"/>
      <c r="ABN917629" s="106"/>
      <c r="ABO917629" s="106"/>
      <c r="ABP917629" s="106"/>
      <c r="ABQ917629" s="106"/>
      <c r="ABR917629" s="106"/>
      <c r="ABS917629" s="106"/>
      <c r="ABT917629" s="106"/>
      <c r="ABU917629" s="106"/>
      <c r="ABV917629" s="106"/>
      <c r="ABW917629" s="106"/>
      <c r="ABX917629" s="106"/>
      <c r="ABY917629" s="106"/>
      <c r="ABZ917629" s="106"/>
      <c r="ACA917629" s="106"/>
      <c r="ACG917629" s="106"/>
      <c r="ACH917629" s="106"/>
      <c r="ACI917629" s="106"/>
      <c r="ACJ917629" s="106"/>
      <c r="ACK917629" s="106"/>
      <c r="ALD917629" s="106"/>
      <c r="ALE917629" s="106"/>
      <c r="ALF917629" s="106"/>
      <c r="ALG917629" s="106"/>
      <c r="ALH917629" s="106"/>
      <c r="ALI917629" s="106"/>
      <c r="ALJ917629" s="106"/>
      <c r="ALK917629" s="106"/>
      <c r="ALL917629" s="106"/>
      <c r="ALM917629" s="106"/>
      <c r="ALN917629" s="106"/>
      <c r="ALO917629" s="106"/>
      <c r="ALP917629" s="106"/>
      <c r="ALQ917629" s="106"/>
      <c r="ALR917629" s="106"/>
      <c r="ALS917629" s="106"/>
      <c r="ALT917629" s="106"/>
      <c r="ALU917629" s="106"/>
      <c r="ALV917629" s="106"/>
      <c r="ALW917629" s="106"/>
      <c r="AMC917629" s="106"/>
      <c r="AMD917629" s="106"/>
      <c r="AME917629" s="106"/>
      <c r="AMF917629" s="106"/>
      <c r="AMG917629" s="106"/>
      <c r="AUZ917629" s="106"/>
      <c r="AVA917629" s="106"/>
      <c r="AVB917629" s="106"/>
      <c r="AVC917629" s="106"/>
      <c r="AVD917629" s="106"/>
      <c r="AVE917629" s="106"/>
      <c r="AVF917629" s="106"/>
      <c r="AVG917629" s="106"/>
      <c r="AVH917629" s="106"/>
      <c r="AVI917629" s="106"/>
      <c r="AVJ917629" s="106"/>
      <c r="AVK917629" s="106"/>
      <c r="AVL917629" s="106"/>
      <c r="AVM917629" s="106"/>
      <c r="AVN917629" s="106"/>
      <c r="AVO917629" s="106"/>
      <c r="AVP917629" s="106"/>
      <c r="AVQ917629" s="106"/>
      <c r="AVR917629" s="106"/>
      <c r="AVS917629" s="106"/>
      <c r="AVY917629" s="106"/>
      <c r="AVZ917629" s="106"/>
      <c r="AWA917629" s="106"/>
      <c r="AWB917629" s="106"/>
      <c r="AWC917629" s="106"/>
      <c r="BEV917629" s="106"/>
      <c r="BEW917629" s="106"/>
      <c r="BEX917629" s="106"/>
      <c r="BEY917629" s="106"/>
      <c r="BEZ917629" s="106"/>
      <c r="BFA917629" s="106"/>
      <c r="BFB917629" s="106"/>
      <c r="BFC917629" s="106"/>
      <c r="BFD917629" s="106"/>
      <c r="BFE917629" s="106"/>
      <c r="BFF917629" s="106"/>
      <c r="BFG917629" s="106"/>
      <c r="BFH917629" s="106"/>
      <c r="BFI917629" s="106"/>
      <c r="BFJ917629" s="106"/>
      <c r="BFK917629" s="106"/>
      <c r="BFL917629" s="106"/>
      <c r="BFM917629" s="106"/>
      <c r="BFN917629" s="106"/>
      <c r="BFO917629" s="106"/>
      <c r="BFU917629" s="106"/>
      <c r="BFV917629" s="106"/>
      <c r="BFW917629" s="106"/>
      <c r="BFX917629" s="106"/>
      <c r="BFY917629" s="106"/>
      <c r="BOR917629" s="106"/>
      <c r="BOS917629" s="106"/>
      <c r="BOT917629" s="106"/>
      <c r="BOU917629" s="106"/>
      <c r="BOV917629" s="106"/>
      <c r="BOW917629" s="106"/>
      <c r="BOX917629" s="106"/>
      <c r="BOY917629" s="106"/>
      <c r="BOZ917629" s="106"/>
      <c r="BPA917629" s="106"/>
      <c r="BPB917629" s="106"/>
      <c r="BPC917629" s="106"/>
      <c r="BPD917629" s="106"/>
      <c r="BPE917629" s="106"/>
      <c r="BPF917629" s="106"/>
      <c r="BPG917629" s="106"/>
      <c r="BPH917629" s="106"/>
      <c r="BPI917629" s="106"/>
      <c r="BPJ917629" s="106"/>
      <c r="BPK917629" s="106"/>
      <c r="BPQ917629" s="106"/>
      <c r="BPR917629" s="106"/>
      <c r="BPS917629" s="106"/>
      <c r="BPT917629" s="106"/>
      <c r="BPU917629" s="106"/>
      <c r="BYN917629" s="106"/>
      <c r="BYO917629" s="106"/>
      <c r="BYP917629" s="106"/>
      <c r="BYQ917629" s="106"/>
      <c r="BYR917629" s="106"/>
      <c r="BYS917629" s="106"/>
      <c r="BYT917629" s="106"/>
      <c r="BYU917629" s="106"/>
      <c r="BYV917629" s="106"/>
      <c r="BYW917629" s="106"/>
      <c r="BYX917629" s="106"/>
      <c r="BYY917629" s="106"/>
      <c r="BYZ917629" s="106"/>
      <c r="BZA917629" s="106"/>
      <c r="BZB917629" s="106"/>
      <c r="BZC917629" s="106"/>
      <c r="BZD917629" s="106"/>
      <c r="BZE917629" s="106"/>
      <c r="BZF917629" s="106"/>
      <c r="BZG917629" s="106"/>
      <c r="BZM917629" s="106"/>
      <c r="BZN917629" s="106"/>
      <c r="BZO917629" s="106"/>
      <c r="BZP917629" s="106"/>
      <c r="BZQ917629" s="106"/>
      <c r="CIJ917629" s="106"/>
      <c r="CIK917629" s="106"/>
      <c r="CIL917629" s="106"/>
      <c r="CIM917629" s="106"/>
      <c r="CIN917629" s="106"/>
      <c r="CIO917629" s="106"/>
      <c r="CIP917629" s="106"/>
      <c r="CIQ917629" s="106"/>
      <c r="CIR917629" s="106"/>
      <c r="CIS917629" s="106"/>
      <c r="CIT917629" s="106"/>
      <c r="CIU917629" s="106"/>
      <c r="CIV917629" s="106"/>
      <c r="CIW917629" s="106"/>
      <c r="CIX917629" s="106"/>
      <c r="CIY917629" s="106"/>
      <c r="CIZ917629" s="106"/>
      <c r="CJA917629" s="106"/>
      <c r="CJB917629" s="106"/>
      <c r="CJC917629" s="106"/>
      <c r="CJI917629" s="106"/>
      <c r="CJJ917629" s="106"/>
      <c r="CJK917629" s="106"/>
      <c r="CJL917629" s="106"/>
      <c r="CJM917629" s="106"/>
      <c r="CSF917629" s="106"/>
      <c r="CSG917629" s="106"/>
      <c r="CSH917629" s="106"/>
      <c r="CSI917629" s="106"/>
      <c r="CSJ917629" s="106"/>
      <c r="CSK917629" s="106"/>
      <c r="CSL917629" s="106"/>
      <c r="CSM917629" s="106"/>
      <c r="CSN917629" s="106"/>
      <c r="CSO917629" s="106"/>
      <c r="CSP917629" s="106"/>
      <c r="CSQ917629" s="106"/>
      <c r="CSR917629" s="106"/>
      <c r="CSS917629" s="106"/>
      <c r="CST917629" s="106"/>
      <c r="CSU917629" s="106"/>
      <c r="CSV917629" s="106"/>
      <c r="CSW917629" s="106"/>
      <c r="CSX917629" s="106"/>
      <c r="CSY917629" s="106"/>
      <c r="CTE917629" s="106"/>
      <c r="CTF917629" s="106"/>
      <c r="CTG917629" s="106"/>
      <c r="CTH917629" s="106"/>
      <c r="CTI917629" s="106"/>
      <c r="DCB917629" s="106"/>
      <c r="DCC917629" s="106"/>
      <c r="DCD917629" s="106"/>
      <c r="DCE917629" s="106"/>
      <c r="DCF917629" s="106"/>
      <c r="DCG917629" s="106"/>
      <c r="DCH917629" s="106"/>
      <c r="DCI917629" s="106"/>
      <c r="DCJ917629" s="106"/>
      <c r="DCK917629" s="106"/>
      <c r="DCL917629" s="106"/>
      <c r="DCM917629" s="106"/>
      <c r="DCN917629" s="106"/>
      <c r="DCO917629" s="106"/>
      <c r="DCP917629" s="106"/>
      <c r="DCQ917629" s="106"/>
      <c r="DCR917629" s="106"/>
      <c r="DCS917629" s="106"/>
      <c r="DCT917629" s="106"/>
      <c r="DCU917629" s="106"/>
      <c r="DDA917629" s="106"/>
      <c r="DDB917629" s="106"/>
      <c r="DDC917629" s="106"/>
      <c r="DDD917629" s="106"/>
      <c r="DDE917629" s="106"/>
      <c r="DLX917629" s="106"/>
      <c r="DLY917629" s="106"/>
      <c r="DLZ917629" s="106"/>
      <c r="DMA917629" s="106"/>
      <c r="DMB917629" s="106"/>
      <c r="DMC917629" s="106"/>
      <c r="DMD917629" s="106"/>
      <c r="DME917629" s="106"/>
      <c r="DMF917629" s="106"/>
      <c r="DMG917629" s="106"/>
      <c r="DMH917629" s="106"/>
      <c r="DMI917629" s="106"/>
      <c r="DMJ917629" s="106"/>
      <c r="DMK917629" s="106"/>
      <c r="DML917629" s="106"/>
      <c r="DMM917629" s="106"/>
      <c r="DMN917629" s="106"/>
      <c r="DMO917629" s="106"/>
      <c r="DMP917629" s="106"/>
      <c r="DMQ917629" s="106"/>
      <c r="DMW917629" s="106"/>
      <c r="DMX917629" s="106"/>
      <c r="DMY917629" s="106"/>
      <c r="DMZ917629" s="106"/>
      <c r="DNA917629" s="106"/>
      <c r="DVT917629" s="106"/>
      <c r="DVU917629" s="106"/>
      <c r="DVV917629" s="106"/>
      <c r="DVW917629" s="106"/>
      <c r="DVX917629" s="106"/>
      <c r="DVY917629" s="106"/>
      <c r="DVZ917629" s="106"/>
      <c r="DWA917629" s="106"/>
      <c r="DWB917629" s="106"/>
      <c r="DWC917629" s="106"/>
      <c r="DWD917629" s="106"/>
      <c r="DWE917629" s="106"/>
      <c r="DWF917629" s="106"/>
      <c r="DWG917629" s="106"/>
      <c r="DWH917629" s="106"/>
      <c r="DWI917629" s="106"/>
      <c r="DWJ917629" s="106"/>
      <c r="DWK917629" s="106"/>
      <c r="DWL917629" s="106"/>
      <c r="DWM917629" s="106"/>
      <c r="DWS917629" s="106"/>
      <c r="DWT917629" s="106"/>
      <c r="DWU917629" s="106"/>
      <c r="DWV917629" s="106"/>
      <c r="DWW917629" s="106"/>
      <c r="EFP917629" s="106"/>
      <c r="EFQ917629" s="106"/>
      <c r="EFR917629" s="106"/>
      <c r="EFS917629" s="106"/>
      <c r="EFT917629" s="106"/>
      <c r="EFU917629" s="106"/>
      <c r="EFV917629" s="106"/>
      <c r="EFW917629" s="106"/>
      <c r="EFX917629" s="106"/>
      <c r="EFY917629" s="106"/>
      <c r="EFZ917629" s="106"/>
      <c r="EGA917629" s="106"/>
      <c r="EGB917629" s="106"/>
      <c r="EGC917629" s="106"/>
      <c r="EGD917629" s="106"/>
      <c r="EGE917629" s="106"/>
      <c r="EGF917629" s="106"/>
      <c r="EGG917629" s="106"/>
      <c r="EGH917629" s="106"/>
      <c r="EGI917629" s="106"/>
      <c r="EGO917629" s="106"/>
      <c r="EGP917629" s="106"/>
      <c r="EGQ917629" s="106"/>
      <c r="EGR917629" s="106"/>
      <c r="EGS917629" s="106"/>
      <c r="EPL917629" s="106"/>
      <c r="EPM917629" s="106"/>
      <c r="EPN917629" s="106"/>
      <c r="EPO917629" s="106"/>
      <c r="EPP917629" s="106"/>
      <c r="EPQ917629" s="106"/>
      <c r="EPR917629" s="106"/>
      <c r="EPS917629" s="106"/>
      <c r="EPT917629" s="106"/>
      <c r="EPU917629" s="106"/>
      <c r="EPV917629" s="106"/>
      <c r="EPW917629" s="106"/>
      <c r="EPX917629" s="106"/>
      <c r="EPY917629" s="106"/>
      <c r="EPZ917629" s="106"/>
      <c r="EQA917629" s="106"/>
      <c r="EQB917629" s="106"/>
      <c r="EQC917629" s="106"/>
      <c r="EQD917629" s="106"/>
      <c r="EQE917629" s="106"/>
      <c r="EQK917629" s="106"/>
      <c r="EQL917629" s="106"/>
      <c r="EQM917629" s="106"/>
      <c r="EQN917629" s="106"/>
      <c r="EQO917629" s="106"/>
      <c r="EZH917629" s="106"/>
      <c r="EZI917629" s="106"/>
      <c r="EZJ917629" s="106"/>
      <c r="EZK917629" s="106"/>
      <c r="EZL917629" s="106"/>
      <c r="EZM917629" s="106"/>
      <c r="EZN917629" s="106"/>
      <c r="EZO917629" s="106"/>
      <c r="EZP917629" s="106"/>
      <c r="EZQ917629" s="106"/>
      <c r="EZR917629" s="106"/>
      <c r="EZS917629" s="106"/>
      <c r="EZT917629" s="106"/>
      <c r="EZU917629" s="106"/>
      <c r="EZV917629" s="106"/>
      <c r="EZW917629" s="106"/>
      <c r="EZX917629" s="106"/>
      <c r="EZY917629" s="106"/>
      <c r="EZZ917629" s="106"/>
      <c r="FAA917629" s="106"/>
      <c r="FAG917629" s="106"/>
      <c r="FAH917629" s="106"/>
      <c r="FAI917629" s="106"/>
      <c r="FAJ917629" s="106"/>
      <c r="FAK917629" s="106"/>
      <c r="FJD917629" s="106"/>
      <c r="FJE917629" s="106"/>
      <c r="FJF917629" s="106"/>
      <c r="FJG917629" s="106"/>
      <c r="FJH917629" s="106"/>
      <c r="FJI917629" s="106"/>
      <c r="FJJ917629" s="106"/>
      <c r="FJK917629" s="106"/>
      <c r="FJL917629" s="106"/>
      <c r="FJM917629" s="106"/>
      <c r="FJN917629" s="106"/>
      <c r="FJO917629" s="106"/>
      <c r="FJP917629" s="106"/>
      <c r="FJQ917629" s="106"/>
      <c r="FJR917629" s="106"/>
      <c r="FJS917629" s="106"/>
      <c r="FJT917629" s="106"/>
      <c r="FJU917629" s="106"/>
      <c r="FJV917629" s="106"/>
      <c r="FJW917629" s="106"/>
      <c r="FKC917629" s="106"/>
      <c r="FKD917629" s="106"/>
      <c r="FKE917629" s="106"/>
      <c r="FKF917629" s="106"/>
      <c r="FKG917629" s="106"/>
      <c r="FSZ917629" s="106"/>
      <c r="FTA917629" s="106"/>
      <c r="FTB917629" s="106"/>
      <c r="FTC917629" s="106"/>
      <c r="FTD917629" s="106"/>
      <c r="FTE917629" s="106"/>
      <c r="FTF917629" s="106"/>
      <c r="FTG917629" s="106"/>
      <c r="FTH917629" s="106"/>
      <c r="FTI917629" s="106"/>
      <c r="FTJ917629" s="106"/>
      <c r="FTK917629" s="106"/>
      <c r="FTL917629" s="106"/>
      <c r="FTM917629" s="106"/>
      <c r="FTN917629" s="106"/>
      <c r="FTO917629" s="106"/>
      <c r="FTP917629" s="106"/>
      <c r="FTQ917629" s="106"/>
      <c r="FTR917629" s="106"/>
      <c r="FTS917629" s="106"/>
      <c r="FTY917629" s="106"/>
      <c r="FTZ917629" s="106"/>
      <c r="FUA917629" s="106"/>
      <c r="FUB917629" s="106"/>
      <c r="FUC917629" s="106"/>
      <c r="GCV917629" s="106"/>
      <c r="GCW917629" s="106"/>
      <c r="GCX917629" s="106"/>
      <c r="GCY917629" s="106"/>
      <c r="GCZ917629" s="106"/>
      <c r="GDA917629" s="106"/>
      <c r="GDB917629" s="106"/>
      <c r="GDC917629" s="106"/>
      <c r="GDD917629" s="106"/>
      <c r="GDE917629" s="106"/>
      <c r="GDF917629" s="106"/>
      <c r="GDG917629" s="106"/>
      <c r="GDH917629" s="106"/>
      <c r="GDI917629" s="106"/>
      <c r="GDJ917629" s="106"/>
      <c r="GDK917629" s="106"/>
      <c r="GDL917629" s="106"/>
      <c r="GDM917629" s="106"/>
      <c r="GDN917629" s="106"/>
      <c r="GDO917629" s="106"/>
      <c r="GDU917629" s="106"/>
      <c r="GDV917629" s="106"/>
      <c r="GDW917629" s="106"/>
      <c r="GDX917629" s="106"/>
      <c r="GDY917629" s="106"/>
      <c r="GMR917629" s="106"/>
      <c r="GMS917629" s="106"/>
      <c r="GMT917629" s="106"/>
      <c r="GMU917629" s="106"/>
      <c r="GMV917629" s="106"/>
      <c r="GMW917629" s="106"/>
      <c r="GMX917629" s="106"/>
      <c r="GMY917629" s="106"/>
      <c r="GMZ917629" s="106"/>
      <c r="GNA917629" s="106"/>
      <c r="GNB917629" s="106"/>
      <c r="GNC917629" s="106"/>
      <c r="GND917629" s="106"/>
      <c r="GNE917629" s="106"/>
      <c r="GNF917629" s="106"/>
      <c r="GNG917629" s="106"/>
      <c r="GNH917629" s="106"/>
      <c r="GNI917629" s="106"/>
      <c r="GNJ917629" s="106"/>
      <c r="GNK917629" s="106"/>
      <c r="GNQ917629" s="106"/>
      <c r="GNR917629" s="106"/>
      <c r="GNS917629" s="106"/>
      <c r="GNT917629" s="106"/>
      <c r="GNU917629" s="106"/>
      <c r="GWN917629" s="106"/>
      <c r="GWO917629" s="106"/>
      <c r="GWP917629" s="106"/>
      <c r="GWQ917629" s="106"/>
      <c r="GWR917629" s="106"/>
      <c r="GWS917629" s="106"/>
      <c r="GWT917629" s="106"/>
      <c r="GWU917629" s="106"/>
      <c r="GWV917629" s="106"/>
      <c r="GWW917629" s="106"/>
      <c r="GWX917629" s="106"/>
      <c r="GWY917629" s="106"/>
      <c r="GWZ917629" s="106"/>
      <c r="GXA917629" s="106"/>
      <c r="GXB917629" s="106"/>
      <c r="GXC917629" s="106"/>
      <c r="GXD917629" s="106"/>
      <c r="GXE917629" s="106"/>
      <c r="GXF917629" s="106"/>
      <c r="GXG917629" s="106"/>
      <c r="GXM917629" s="106"/>
      <c r="GXN917629" s="106"/>
      <c r="GXO917629" s="106"/>
      <c r="GXP917629" s="106"/>
      <c r="GXQ917629" s="106"/>
      <c r="HGJ917629" s="106"/>
      <c r="HGK917629" s="106"/>
      <c r="HGL917629" s="106"/>
      <c r="HGM917629" s="106"/>
      <c r="HGN917629" s="106"/>
      <c r="HGO917629" s="106"/>
      <c r="HGP917629" s="106"/>
      <c r="HGQ917629" s="106"/>
      <c r="HGR917629" s="106"/>
      <c r="HGS917629" s="106"/>
      <c r="HGT917629" s="106"/>
      <c r="HGU917629" s="106"/>
      <c r="HGV917629" s="106"/>
      <c r="HGW917629" s="106"/>
      <c r="HGX917629" s="106"/>
      <c r="HGY917629" s="106"/>
      <c r="HGZ917629" s="106"/>
      <c r="HHA917629" s="106"/>
      <c r="HHB917629" s="106"/>
      <c r="HHC917629" s="106"/>
      <c r="HHI917629" s="106"/>
      <c r="HHJ917629" s="106"/>
      <c r="HHK917629" s="106"/>
      <c r="HHL917629" s="106"/>
      <c r="HHM917629" s="106"/>
      <c r="HQF917629" s="106"/>
      <c r="HQG917629" s="106"/>
      <c r="HQH917629" s="106"/>
      <c r="HQI917629" s="106"/>
      <c r="HQJ917629" s="106"/>
      <c r="HQK917629" s="106"/>
      <c r="HQL917629" s="106"/>
      <c r="HQM917629" s="106"/>
      <c r="HQN917629" s="106"/>
      <c r="HQO917629" s="106"/>
      <c r="HQP917629" s="106"/>
      <c r="HQQ917629" s="106"/>
      <c r="HQR917629" s="106"/>
      <c r="HQS917629" s="106"/>
      <c r="HQT917629" s="106"/>
      <c r="HQU917629" s="106"/>
      <c r="HQV917629" s="106"/>
      <c r="HQW917629" s="106"/>
      <c r="HQX917629" s="106"/>
      <c r="HQY917629" s="106"/>
      <c r="HRE917629" s="106"/>
      <c r="HRF917629" s="106"/>
      <c r="HRG917629" s="106"/>
      <c r="HRH917629" s="106"/>
      <c r="HRI917629" s="106"/>
      <c r="IAB917629" s="106"/>
      <c r="IAC917629" s="106"/>
      <c r="IAD917629" s="106"/>
      <c r="IAE917629" s="106"/>
      <c r="IAF917629" s="106"/>
      <c r="IAG917629" s="106"/>
      <c r="IAH917629" s="106"/>
      <c r="IAI917629" s="106"/>
      <c r="IAJ917629" s="106"/>
      <c r="IAK917629" s="106"/>
      <c r="IAL917629" s="106"/>
      <c r="IAM917629" s="106"/>
      <c r="IAN917629" s="106"/>
      <c r="IAO917629" s="106"/>
      <c r="IAP917629" s="106"/>
      <c r="IAQ917629" s="106"/>
      <c r="IAR917629" s="106"/>
      <c r="IAS917629" s="106"/>
      <c r="IAT917629" s="106"/>
      <c r="IAU917629" s="106"/>
      <c r="IBA917629" s="106"/>
      <c r="IBB917629" s="106"/>
      <c r="IBC917629" s="106"/>
      <c r="IBD917629" s="106"/>
      <c r="IBE917629" s="106"/>
      <c r="IJX917629" s="106"/>
      <c r="IJY917629" s="106"/>
      <c r="IJZ917629" s="106"/>
      <c r="IKA917629" s="106"/>
      <c r="IKB917629" s="106"/>
      <c r="IKC917629" s="106"/>
      <c r="IKD917629" s="106"/>
      <c r="IKE917629" s="106"/>
      <c r="IKF917629" s="106"/>
      <c r="IKG917629" s="106"/>
      <c r="IKH917629" s="106"/>
      <c r="IKI917629" s="106"/>
      <c r="IKJ917629" s="106"/>
      <c r="IKK917629" s="106"/>
      <c r="IKL917629" s="106"/>
      <c r="IKM917629" s="106"/>
      <c r="IKN917629" s="106"/>
      <c r="IKO917629" s="106"/>
      <c r="IKP917629" s="106"/>
      <c r="IKQ917629" s="106"/>
      <c r="IKW917629" s="106"/>
      <c r="IKX917629" s="106"/>
      <c r="IKY917629" s="106"/>
      <c r="IKZ917629" s="106"/>
      <c r="ILA917629" s="106"/>
      <c r="ITT917629" s="106"/>
      <c r="ITU917629" s="106"/>
      <c r="ITV917629" s="106"/>
      <c r="ITW917629" s="106"/>
      <c r="ITX917629" s="106"/>
      <c r="ITY917629" s="106"/>
      <c r="ITZ917629" s="106"/>
      <c r="IUA917629" s="106"/>
      <c r="IUB917629" s="106"/>
      <c r="IUC917629" s="106"/>
      <c r="IUD917629" s="106"/>
      <c r="IUE917629" s="106"/>
      <c r="IUF917629" s="106"/>
      <c r="IUG917629" s="106"/>
      <c r="IUH917629" s="106"/>
      <c r="IUI917629" s="106"/>
      <c r="IUJ917629" s="106"/>
      <c r="IUK917629" s="106"/>
      <c r="IUL917629" s="106"/>
      <c r="IUM917629" s="106"/>
      <c r="IUS917629" s="106"/>
      <c r="IUT917629" s="106"/>
      <c r="IUU917629" s="106"/>
      <c r="IUV917629" s="106"/>
      <c r="IUW917629" s="106"/>
      <c r="JDP917629" s="106"/>
      <c r="JDQ917629" s="106"/>
      <c r="JDR917629" s="106"/>
      <c r="JDS917629" s="106"/>
      <c r="JDT917629" s="106"/>
      <c r="JDU917629" s="106"/>
      <c r="JDV917629" s="106"/>
      <c r="JDW917629" s="106"/>
      <c r="JDX917629" s="106"/>
      <c r="JDY917629" s="106"/>
      <c r="JDZ917629" s="106"/>
      <c r="JEA917629" s="106"/>
      <c r="JEB917629" s="106"/>
      <c r="JEC917629" s="106"/>
      <c r="JED917629" s="106"/>
      <c r="JEE917629" s="106"/>
      <c r="JEF917629" s="106"/>
      <c r="JEG917629" s="106"/>
      <c r="JEH917629" s="106"/>
      <c r="JEI917629" s="106"/>
      <c r="JEO917629" s="106"/>
      <c r="JEP917629" s="106"/>
      <c r="JEQ917629" s="106"/>
      <c r="JER917629" s="106"/>
      <c r="JES917629" s="106"/>
      <c r="JNL917629" s="106"/>
      <c r="JNM917629" s="106"/>
      <c r="JNN917629" s="106"/>
      <c r="JNO917629" s="106"/>
      <c r="JNP917629" s="106"/>
      <c r="JNQ917629" s="106"/>
      <c r="JNR917629" s="106"/>
      <c r="JNS917629" s="106"/>
      <c r="JNT917629" s="106"/>
      <c r="JNU917629" s="106"/>
      <c r="JNV917629" s="106"/>
      <c r="JNW917629" s="106"/>
      <c r="JNX917629" s="106"/>
      <c r="JNY917629" s="106"/>
      <c r="JNZ917629" s="106"/>
      <c r="JOA917629" s="106"/>
      <c r="JOB917629" s="106"/>
      <c r="JOC917629" s="106"/>
      <c r="JOD917629" s="106"/>
      <c r="JOE917629" s="106"/>
      <c r="JOK917629" s="106"/>
      <c r="JOL917629" s="106"/>
      <c r="JOM917629" s="106"/>
      <c r="JON917629" s="106"/>
      <c r="JOO917629" s="106"/>
      <c r="JXH917629" s="106"/>
      <c r="JXI917629" s="106"/>
      <c r="JXJ917629" s="106"/>
      <c r="JXK917629" s="106"/>
      <c r="JXL917629" s="106"/>
      <c r="JXM917629" s="106"/>
      <c r="JXN917629" s="106"/>
      <c r="JXO917629" s="106"/>
      <c r="JXP917629" s="106"/>
      <c r="JXQ917629" s="106"/>
      <c r="JXR917629" s="106"/>
      <c r="JXS917629" s="106"/>
      <c r="JXT917629" s="106"/>
      <c r="JXU917629" s="106"/>
      <c r="JXV917629" s="106"/>
      <c r="JXW917629" s="106"/>
      <c r="JXX917629" s="106"/>
      <c r="JXY917629" s="106"/>
      <c r="JXZ917629" s="106"/>
      <c r="JYA917629" s="106"/>
      <c r="JYG917629" s="106"/>
      <c r="JYH917629" s="106"/>
      <c r="JYI917629" s="106"/>
      <c r="JYJ917629" s="106"/>
      <c r="JYK917629" s="106"/>
      <c r="KHD917629" s="106"/>
      <c r="KHE917629" s="106"/>
      <c r="KHF917629" s="106"/>
      <c r="KHG917629" s="106"/>
      <c r="KHH917629" s="106"/>
      <c r="KHI917629" s="106"/>
      <c r="KHJ917629" s="106"/>
      <c r="KHK917629" s="106"/>
      <c r="KHL917629" s="106"/>
      <c r="KHM917629" s="106"/>
      <c r="KHN917629" s="106"/>
      <c r="KHO917629" s="106"/>
      <c r="KHP917629" s="106"/>
      <c r="KHQ917629" s="106"/>
      <c r="KHR917629" s="106"/>
      <c r="KHS917629" s="106"/>
      <c r="KHT917629" s="106"/>
      <c r="KHU917629" s="106"/>
      <c r="KHV917629" s="106"/>
      <c r="KHW917629" s="106"/>
      <c r="KIC917629" s="106"/>
      <c r="KID917629" s="106"/>
      <c r="KIE917629" s="106"/>
      <c r="KIF917629" s="106"/>
      <c r="KIG917629" s="106"/>
      <c r="KQZ917629" s="106"/>
      <c r="KRA917629" s="106"/>
      <c r="KRB917629" s="106"/>
      <c r="KRC917629" s="106"/>
      <c r="KRD917629" s="106"/>
      <c r="KRE917629" s="106"/>
      <c r="KRF917629" s="106"/>
      <c r="KRG917629" s="106"/>
      <c r="KRH917629" s="106"/>
      <c r="KRI917629" s="106"/>
      <c r="KRJ917629" s="106"/>
      <c r="KRK917629" s="106"/>
      <c r="KRL917629" s="106"/>
      <c r="KRM917629" s="106"/>
      <c r="KRN917629" s="106"/>
      <c r="KRO917629" s="106"/>
      <c r="KRP917629" s="106"/>
      <c r="KRQ917629" s="106"/>
      <c r="KRR917629" s="106"/>
      <c r="KRS917629" s="106"/>
      <c r="KRY917629" s="106"/>
      <c r="KRZ917629" s="106"/>
      <c r="KSA917629" s="106"/>
      <c r="KSB917629" s="106"/>
      <c r="KSC917629" s="106"/>
      <c r="LAV917629" s="106"/>
      <c r="LAW917629" s="106"/>
      <c r="LAX917629" s="106"/>
      <c r="LAY917629" s="106"/>
      <c r="LAZ917629" s="106"/>
      <c r="LBA917629" s="106"/>
      <c r="LBB917629" s="106"/>
      <c r="LBC917629" s="106"/>
      <c r="LBD917629" s="106"/>
      <c r="LBE917629" s="106"/>
      <c r="LBF917629" s="106"/>
      <c r="LBG917629" s="106"/>
      <c r="LBH917629" s="106"/>
      <c r="LBI917629" s="106"/>
      <c r="LBJ917629" s="106"/>
      <c r="LBK917629" s="106"/>
      <c r="LBL917629" s="106"/>
      <c r="LBM917629" s="106"/>
      <c r="LBN917629" s="106"/>
      <c r="LBO917629" s="106"/>
      <c r="LBU917629" s="106"/>
      <c r="LBV917629" s="106"/>
      <c r="LBW917629" s="106"/>
      <c r="LBX917629" s="106"/>
      <c r="LBY917629" s="106"/>
      <c r="LKR917629" s="106"/>
      <c r="LKS917629" s="106"/>
      <c r="LKT917629" s="106"/>
      <c r="LKU917629" s="106"/>
      <c r="LKV917629" s="106"/>
      <c r="LKW917629" s="106"/>
      <c r="LKX917629" s="106"/>
      <c r="LKY917629" s="106"/>
      <c r="LKZ917629" s="106"/>
      <c r="LLA917629" s="106"/>
      <c r="LLB917629" s="106"/>
      <c r="LLC917629" s="106"/>
      <c r="LLD917629" s="106"/>
      <c r="LLE917629" s="106"/>
      <c r="LLF917629" s="106"/>
      <c r="LLG917629" s="106"/>
      <c r="LLH917629" s="106"/>
      <c r="LLI917629" s="106"/>
      <c r="LLJ917629" s="106"/>
      <c r="LLK917629" s="106"/>
      <c r="LLQ917629" s="106"/>
      <c r="LLR917629" s="106"/>
      <c r="LLS917629" s="106"/>
      <c r="LLT917629" s="106"/>
      <c r="LLU917629" s="106"/>
      <c r="LUN917629" s="106"/>
      <c r="LUO917629" s="106"/>
      <c r="LUP917629" s="106"/>
      <c r="LUQ917629" s="106"/>
      <c r="LUR917629" s="106"/>
      <c r="LUS917629" s="106"/>
      <c r="LUT917629" s="106"/>
      <c r="LUU917629" s="106"/>
      <c r="LUV917629" s="106"/>
      <c r="LUW917629" s="106"/>
      <c r="LUX917629" s="106"/>
      <c r="LUY917629" s="106"/>
      <c r="LUZ917629" s="106"/>
      <c r="LVA917629" s="106"/>
      <c r="LVB917629" s="106"/>
      <c r="LVC917629" s="106"/>
      <c r="LVD917629" s="106"/>
      <c r="LVE917629" s="106"/>
      <c r="LVF917629" s="106"/>
      <c r="LVG917629" s="106"/>
      <c r="LVM917629" s="106"/>
      <c r="LVN917629" s="106"/>
      <c r="LVO917629" s="106"/>
      <c r="LVP917629" s="106"/>
      <c r="LVQ917629" s="106"/>
      <c r="MEJ917629" s="106"/>
      <c r="MEK917629" s="106"/>
      <c r="MEL917629" s="106"/>
      <c r="MEM917629" s="106"/>
      <c r="MEN917629" s="106"/>
      <c r="MEO917629" s="106"/>
      <c r="MEP917629" s="106"/>
      <c r="MEQ917629" s="106"/>
      <c r="MER917629" s="106"/>
      <c r="MES917629" s="106"/>
      <c r="MET917629" s="106"/>
      <c r="MEU917629" s="106"/>
      <c r="MEV917629" s="106"/>
      <c r="MEW917629" s="106"/>
      <c r="MEX917629" s="106"/>
      <c r="MEY917629" s="106"/>
      <c r="MEZ917629" s="106"/>
      <c r="MFA917629" s="106"/>
      <c r="MFB917629" s="106"/>
      <c r="MFC917629" s="106"/>
      <c r="MFI917629" s="106"/>
      <c r="MFJ917629" s="106"/>
      <c r="MFK917629" s="106"/>
      <c r="MFL917629" s="106"/>
      <c r="MFM917629" s="106"/>
      <c r="MOF917629" s="106"/>
      <c r="MOG917629" s="106"/>
      <c r="MOH917629" s="106"/>
      <c r="MOI917629" s="106"/>
      <c r="MOJ917629" s="106"/>
      <c r="MOK917629" s="106"/>
      <c r="MOL917629" s="106"/>
      <c r="MOM917629" s="106"/>
      <c r="MON917629" s="106"/>
      <c r="MOO917629" s="106"/>
      <c r="MOP917629" s="106"/>
      <c r="MOQ917629" s="106"/>
      <c r="MOR917629" s="106"/>
      <c r="MOS917629" s="106"/>
      <c r="MOT917629" s="106"/>
      <c r="MOU917629" s="106"/>
      <c r="MOV917629" s="106"/>
      <c r="MOW917629" s="106"/>
      <c r="MOX917629" s="106"/>
      <c r="MOY917629" s="106"/>
      <c r="MPE917629" s="106"/>
      <c r="MPF917629" s="106"/>
      <c r="MPG917629" s="106"/>
      <c r="MPH917629" s="106"/>
      <c r="MPI917629" s="106"/>
      <c r="MYB917629" s="106"/>
      <c r="MYC917629" s="106"/>
      <c r="MYD917629" s="106"/>
      <c r="MYE917629" s="106"/>
      <c r="MYF917629" s="106"/>
      <c r="MYG917629" s="106"/>
      <c r="MYH917629" s="106"/>
      <c r="MYI917629" s="106"/>
      <c r="MYJ917629" s="106"/>
      <c r="MYK917629" s="106"/>
      <c r="MYL917629" s="106"/>
      <c r="MYM917629" s="106"/>
      <c r="MYN917629" s="106"/>
      <c r="MYO917629" s="106"/>
      <c r="MYP917629" s="106"/>
      <c r="MYQ917629" s="106"/>
      <c r="MYR917629" s="106"/>
      <c r="MYS917629" s="106"/>
      <c r="MYT917629" s="106"/>
      <c r="MYU917629" s="106"/>
      <c r="MZA917629" s="106"/>
      <c r="MZB917629" s="106"/>
      <c r="MZC917629" s="106"/>
      <c r="MZD917629" s="106"/>
      <c r="MZE917629" s="106"/>
      <c r="NHX917629" s="106"/>
      <c r="NHY917629" s="106"/>
      <c r="NHZ917629" s="106"/>
      <c r="NIA917629" s="106"/>
      <c r="NIB917629" s="106"/>
      <c r="NIC917629" s="106"/>
      <c r="NID917629" s="106"/>
      <c r="NIE917629" s="106"/>
      <c r="NIF917629" s="106"/>
      <c r="NIG917629" s="106"/>
      <c r="NIH917629" s="106"/>
      <c r="NII917629" s="106"/>
      <c r="NIJ917629" s="106"/>
      <c r="NIK917629" s="106"/>
      <c r="NIL917629" s="106"/>
      <c r="NIM917629" s="106"/>
      <c r="NIN917629" s="106"/>
      <c r="NIO917629" s="106"/>
      <c r="NIP917629" s="106"/>
      <c r="NIQ917629" s="106"/>
      <c r="NIW917629" s="106"/>
      <c r="NIX917629" s="106"/>
      <c r="NIY917629" s="106"/>
      <c r="NIZ917629" s="106"/>
      <c r="NJA917629" s="106"/>
      <c r="NRT917629" s="106"/>
      <c r="NRU917629" s="106"/>
      <c r="NRV917629" s="106"/>
      <c r="NRW917629" s="106"/>
      <c r="NRX917629" s="106"/>
      <c r="NRY917629" s="106"/>
      <c r="NRZ917629" s="106"/>
      <c r="NSA917629" s="106"/>
      <c r="NSB917629" s="106"/>
      <c r="NSC917629" s="106"/>
      <c r="NSD917629" s="106"/>
      <c r="NSE917629" s="106"/>
      <c r="NSF917629" s="106"/>
      <c r="NSG917629" s="106"/>
      <c r="NSH917629" s="106"/>
      <c r="NSI917629" s="106"/>
      <c r="NSJ917629" s="106"/>
      <c r="NSK917629" s="106"/>
      <c r="NSL917629" s="106"/>
      <c r="NSM917629" s="106"/>
      <c r="NSS917629" s="106"/>
      <c r="NST917629" s="106"/>
      <c r="NSU917629" s="106"/>
      <c r="NSV917629" s="106"/>
      <c r="NSW917629" s="106"/>
      <c r="OBP917629" s="106"/>
      <c r="OBQ917629" s="106"/>
      <c r="OBR917629" s="106"/>
      <c r="OBS917629" s="106"/>
      <c r="OBT917629" s="106"/>
      <c r="OBU917629" s="106"/>
      <c r="OBV917629" s="106"/>
      <c r="OBW917629" s="106"/>
      <c r="OBX917629" s="106"/>
      <c r="OBY917629" s="106"/>
      <c r="OBZ917629" s="106"/>
      <c r="OCA917629" s="106"/>
      <c r="OCB917629" s="106"/>
      <c r="OCC917629" s="106"/>
      <c r="OCD917629" s="106"/>
      <c r="OCE917629" s="106"/>
      <c r="OCF917629" s="106"/>
      <c r="OCG917629" s="106"/>
      <c r="OCH917629" s="106"/>
      <c r="OCI917629" s="106"/>
      <c r="OCO917629" s="106"/>
      <c r="OCP917629" s="106"/>
      <c r="OCQ917629" s="106"/>
      <c r="OCR917629" s="106"/>
      <c r="OCS917629" s="106"/>
      <c r="OLL917629" s="106"/>
      <c r="OLM917629" s="106"/>
      <c r="OLN917629" s="106"/>
      <c r="OLO917629" s="106"/>
      <c r="OLP917629" s="106"/>
      <c r="OLQ917629" s="106"/>
      <c r="OLR917629" s="106"/>
      <c r="OLS917629" s="106"/>
      <c r="OLT917629" s="106"/>
      <c r="OLU917629" s="106"/>
      <c r="OLV917629" s="106"/>
      <c r="OLW917629" s="106"/>
      <c r="OLX917629" s="106"/>
      <c r="OLY917629" s="106"/>
      <c r="OLZ917629" s="106"/>
      <c r="OMA917629" s="106"/>
      <c r="OMB917629" s="106"/>
      <c r="OMC917629" s="106"/>
      <c r="OMD917629" s="106"/>
      <c r="OME917629" s="106"/>
      <c r="OMK917629" s="106"/>
      <c r="OML917629" s="106"/>
      <c r="OMM917629" s="106"/>
      <c r="OMN917629" s="106"/>
      <c r="OMO917629" s="106"/>
      <c r="OVH917629" s="106"/>
      <c r="OVI917629" s="106"/>
      <c r="OVJ917629" s="106"/>
      <c r="OVK917629" s="106"/>
      <c r="OVL917629" s="106"/>
      <c r="OVM917629" s="106"/>
      <c r="OVN917629" s="106"/>
      <c r="OVO917629" s="106"/>
      <c r="OVP917629" s="106"/>
      <c r="OVQ917629" s="106"/>
      <c r="OVR917629" s="106"/>
      <c r="OVS917629" s="106"/>
      <c r="OVT917629" s="106"/>
      <c r="OVU917629" s="106"/>
      <c r="OVV917629" s="106"/>
      <c r="OVW917629" s="106"/>
      <c r="OVX917629" s="106"/>
      <c r="OVY917629" s="106"/>
      <c r="OVZ917629" s="106"/>
      <c r="OWA917629" s="106"/>
      <c r="OWG917629" s="106"/>
      <c r="OWH917629" s="106"/>
      <c r="OWI917629" s="106"/>
      <c r="OWJ917629" s="106"/>
      <c r="OWK917629" s="106"/>
      <c r="PFD917629" s="106"/>
      <c r="PFE917629" s="106"/>
      <c r="PFF917629" s="106"/>
      <c r="PFG917629" s="106"/>
      <c r="PFH917629" s="106"/>
      <c r="PFI917629" s="106"/>
      <c r="PFJ917629" s="106"/>
      <c r="PFK917629" s="106"/>
      <c r="PFL917629" s="106"/>
      <c r="PFM917629" s="106"/>
      <c r="PFN917629" s="106"/>
      <c r="PFO917629" s="106"/>
      <c r="PFP917629" s="106"/>
      <c r="PFQ917629" s="106"/>
      <c r="PFR917629" s="106"/>
      <c r="PFS917629" s="106"/>
      <c r="PFT917629" s="106"/>
      <c r="PFU917629" s="106"/>
      <c r="PFV917629" s="106"/>
      <c r="PFW917629" s="106"/>
      <c r="PGC917629" s="106"/>
      <c r="PGD917629" s="106"/>
      <c r="PGE917629" s="106"/>
      <c r="PGF917629" s="106"/>
      <c r="PGG917629" s="106"/>
      <c r="POZ917629" s="106"/>
      <c r="PPA917629" s="106"/>
      <c r="PPB917629" s="106"/>
      <c r="PPC917629" s="106"/>
      <c r="PPD917629" s="106"/>
      <c r="PPE917629" s="106"/>
      <c r="PPF917629" s="106"/>
      <c r="PPG917629" s="106"/>
      <c r="PPH917629" s="106"/>
      <c r="PPI917629" s="106"/>
      <c r="PPJ917629" s="106"/>
      <c r="PPK917629" s="106"/>
      <c r="PPL917629" s="106"/>
      <c r="PPM917629" s="106"/>
      <c r="PPN917629" s="106"/>
      <c r="PPO917629" s="106"/>
      <c r="PPP917629" s="106"/>
      <c r="PPQ917629" s="106"/>
      <c r="PPR917629" s="106"/>
      <c r="PPS917629" s="106"/>
      <c r="PPY917629" s="106"/>
      <c r="PPZ917629" s="106"/>
      <c r="PQA917629" s="106"/>
      <c r="PQB917629" s="106"/>
      <c r="PQC917629" s="106"/>
      <c r="PYV917629" s="106"/>
      <c r="PYW917629" s="106"/>
      <c r="PYX917629" s="106"/>
      <c r="PYY917629" s="106"/>
      <c r="PYZ917629" s="106"/>
      <c r="PZA917629" s="106"/>
      <c r="PZB917629" s="106"/>
      <c r="PZC917629" s="106"/>
      <c r="PZD917629" s="106"/>
      <c r="PZE917629" s="106"/>
      <c r="PZF917629" s="106"/>
      <c r="PZG917629" s="106"/>
      <c r="PZH917629" s="106"/>
      <c r="PZI917629" s="106"/>
      <c r="PZJ917629" s="106"/>
      <c r="PZK917629" s="106"/>
      <c r="PZL917629" s="106"/>
      <c r="PZM917629" s="106"/>
      <c r="PZN917629" s="106"/>
      <c r="PZO917629" s="106"/>
      <c r="PZU917629" s="106"/>
      <c r="PZV917629" s="106"/>
      <c r="PZW917629" s="106"/>
      <c r="PZX917629" s="106"/>
      <c r="PZY917629" s="106"/>
      <c r="QIR917629" s="106"/>
      <c r="QIS917629" s="106"/>
      <c r="QIT917629" s="106"/>
      <c r="QIU917629" s="106"/>
      <c r="QIV917629" s="106"/>
      <c r="QIW917629" s="106"/>
      <c r="QIX917629" s="106"/>
      <c r="QIY917629" s="106"/>
      <c r="QIZ917629" s="106"/>
      <c r="QJA917629" s="106"/>
      <c r="QJB917629" s="106"/>
      <c r="QJC917629" s="106"/>
      <c r="QJD917629" s="106"/>
      <c r="QJE917629" s="106"/>
      <c r="QJF917629" s="106"/>
      <c r="QJG917629" s="106"/>
      <c r="QJH917629" s="106"/>
      <c r="QJI917629" s="106"/>
      <c r="QJJ917629" s="106"/>
      <c r="QJK917629" s="106"/>
      <c r="QJQ917629" s="106"/>
      <c r="QJR917629" s="106"/>
      <c r="QJS917629" s="106"/>
      <c r="QJT917629" s="106"/>
      <c r="QJU917629" s="106"/>
      <c r="QSN917629" s="106"/>
      <c r="QSO917629" s="106"/>
      <c r="QSP917629" s="106"/>
      <c r="QSQ917629" s="106"/>
      <c r="QSR917629" s="106"/>
      <c r="QSS917629" s="106"/>
      <c r="QST917629" s="106"/>
      <c r="QSU917629" s="106"/>
      <c r="QSV917629" s="106"/>
      <c r="QSW917629" s="106"/>
      <c r="QSX917629" s="106"/>
      <c r="QSY917629" s="106"/>
      <c r="QSZ917629" s="106"/>
      <c r="QTA917629" s="106"/>
      <c r="QTB917629" s="106"/>
      <c r="QTC917629" s="106"/>
      <c r="QTD917629" s="106"/>
      <c r="QTE917629" s="106"/>
      <c r="QTF917629" s="106"/>
      <c r="QTG917629" s="106"/>
      <c r="QTM917629" s="106"/>
      <c r="QTN917629" s="106"/>
      <c r="QTO917629" s="106"/>
      <c r="QTP917629" s="106"/>
      <c r="QTQ917629" s="106"/>
      <c r="RCJ917629" s="106"/>
      <c r="RCK917629" s="106"/>
      <c r="RCL917629" s="106"/>
      <c r="RCM917629" s="106"/>
      <c r="RCN917629" s="106"/>
      <c r="RCO917629" s="106"/>
      <c r="RCP917629" s="106"/>
      <c r="RCQ917629" s="106"/>
      <c r="RCR917629" s="106"/>
      <c r="RCS917629" s="106"/>
      <c r="RCT917629" s="106"/>
      <c r="RCU917629" s="106"/>
      <c r="RCV917629" s="106"/>
      <c r="RCW917629" s="106"/>
      <c r="RCX917629" s="106"/>
      <c r="RCY917629" s="106"/>
      <c r="RCZ917629" s="106"/>
      <c r="RDA917629" s="106"/>
      <c r="RDB917629" s="106"/>
      <c r="RDC917629" s="106"/>
      <c r="RDI917629" s="106"/>
      <c r="RDJ917629" s="106"/>
      <c r="RDK917629" s="106"/>
      <c r="RDL917629" s="106"/>
      <c r="RDM917629" s="106"/>
      <c r="RMF917629" s="106"/>
      <c r="RMG917629" s="106"/>
      <c r="RMH917629" s="106"/>
      <c r="RMI917629" s="106"/>
      <c r="RMJ917629" s="106"/>
      <c r="RMK917629" s="106"/>
      <c r="RML917629" s="106"/>
      <c r="RMM917629" s="106"/>
      <c r="RMN917629" s="106"/>
      <c r="RMO917629" s="106"/>
      <c r="RMP917629" s="106"/>
      <c r="RMQ917629" s="106"/>
      <c r="RMR917629" s="106"/>
      <c r="RMS917629" s="106"/>
      <c r="RMT917629" s="106"/>
      <c r="RMU917629" s="106"/>
      <c r="RMV917629" s="106"/>
      <c r="RMW917629" s="106"/>
      <c r="RMX917629" s="106"/>
      <c r="RMY917629" s="106"/>
      <c r="RNE917629" s="106"/>
      <c r="RNF917629" s="106"/>
      <c r="RNG917629" s="106"/>
      <c r="RNH917629" s="106"/>
      <c r="RNI917629" s="106"/>
      <c r="RWB917629" s="106"/>
      <c r="RWC917629" s="106"/>
      <c r="RWD917629" s="106"/>
      <c r="RWE917629" s="106"/>
      <c r="RWF917629" s="106"/>
      <c r="RWG917629" s="106"/>
      <c r="RWH917629" s="106"/>
      <c r="RWI917629" s="106"/>
      <c r="RWJ917629" s="106"/>
      <c r="RWK917629" s="106"/>
      <c r="RWL917629" s="106"/>
      <c r="RWM917629" s="106"/>
      <c r="RWN917629" s="106"/>
      <c r="RWO917629" s="106"/>
      <c r="RWP917629" s="106"/>
      <c r="RWQ917629" s="106"/>
      <c r="RWR917629" s="106"/>
      <c r="RWS917629" s="106"/>
      <c r="RWT917629" s="106"/>
      <c r="RWU917629" s="106"/>
      <c r="RXA917629" s="106"/>
      <c r="RXB917629" s="106"/>
      <c r="RXC917629" s="106"/>
      <c r="RXD917629" s="106"/>
      <c r="RXE917629" s="106"/>
      <c r="SFX917629" s="106"/>
      <c r="SFY917629" s="106"/>
      <c r="SFZ917629" s="106"/>
      <c r="SGA917629" s="106"/>
      <c r="SGB917629" s="106"/>
      <c r="SGC917629" s="106"/>
      <c r="SGD917629" s="106"/>
      <c r="SGE917629" s="106"/>
      <c r="SGF917629" s="106"/>
      <c r="SGG917629" s="106"/>
      <c r="SGH917629" s="106"/>
      <c r="SGI917629" s="106"/>
      <c r="SGJ917629" s="106"/>
      <c r="SGK917629" s="106"/>
      <c r="SGL917629" s="106"/>
      <c r="SGM917629" s="106"/>
      <c r="SGN917629" s="106"/>
      <c r="SGO917629" s="106"/>
      <c r="SGP917629" s="106"/>
      <c r="SGQ917629" s="106"/>
      <c r="SGW917629" s="106"/>
      <c r="SGX917629" s="106"/>
      <c r="SGY917629" s="106"/>
      <c r="SGZ917629" s="106"/>
      <c r="SHA917629" s="106"/>
      <c r="SPT917629" s="106"/>
      <c r="SPU917629" s="106"/>
      <c r="SPV917629" s="106"/>
      <c r="SPW917629" s="106"/>
      <c r="SPX917629" s="106"/>
      <c r="SPY917629" s="106"/>
      <c r="SPZ917629" s="106"/>
      <c r="SQA917629" s="106"/>
      <c r="SQB917629" s="106"/>
      <c r="SQC917629" s="106"/>
      <c r="SQD917629" s="106"/>
      <c r="SQE917629" s="106"/>
      <c r="SQF917629" s="106"/>
      <c r="SQG917629" s="106"/>
      <c r="SQH917629" s="106"/>
      <c r="SQI917629" s="106"/>
      <c r="SQJ917629" s="106"/>
      <c r="SQK917629" s="106"/>
      <c r="SQL917629" s="106"/>
      <c r="SQM917629" s="106"/>
      <c r="SQS917629" s="106"/>
      <c r="SQT917629" s="106"/>
      <c r="SQU917629" s="106"/>
      <c r="SQV917629" s="106"/>
      <c r="SQW917629" s="106"/>
      <c r="SZP917629" s="106"/>
      <c r="SZQ917629" s="106"/>
      <c r="SZR917629" s="106"/>
      <c r="SZS917629" s="106"/>
      <c r="SZT917629" s="106"/>
      <c r="SZU917629" s="106"/>
      <c r="SZV917629" s="106"/>
      <c r="SZW917629" s="106"/>
      <c r="SZX917629" s="106"/>
      <c r="SZY917629" s="106"/>
      <c r="SZZ917629" s="106"/>
      <c r="TAA917629" s="106"/>
      <c r="TAB917629" s="106"/>
      <c r="TAC917629" s="106"/>
      <c r="TAD917629" s="106"/>
      <c r="TAE917629" s="106"/>
      <c r="TAF917629" s="106"/>
      <c r="TAG917629" s="106"/>
      <c r="TAH917629" s="106"/>
      <c r="TAI917629" s="106"/>
      <c r="TAO917629" s="106"/>
      <c r="TAP917629" s="106"/>
      <c r="TAQ917629" s="106"/>
      <c r="TAR917629" s="106"/>
      <c r="TAS917629" s="106"/>
      <c r="TJL917629" s="106"/>
      <c r="TJM917629" s="106"/>
      <c r="TJN917629" s="106"/>
      <c r="TJO917629" s="106"/>
      <c r="TJP917629" s="106"/>
      <c r="TJQ917629" s="106"/>
      <c r="TJR917629" s="106"/>
      <c r="TJS917629" s="106"/>
      <c r="TJT917629" s="106"/>
      <c r="TJU917629" s="106"/>
      <c r="TJV917629" s="106"/>
      <c r="TJW917629" s="106"/>
      <c r="TJX917629" s="106"/>
      <c r="TJY917629" s="106"/>
      <c r="TJZ917629" s="106"/>
      <c r="TKA917629" s="106"/>
      <c r="TKB917629" s="106"/>
      <c r="TKC917629" s="106"/>
      <c r="TKD917629" s="106"/>
      <c r="TKE917629" s="106"/>
      <c r="TKK917629" s="106"/>
      <c r="TKL917629" s="106"/>
      <c r="TKM917629" s="106"/>
      <c r="TKN917629" s="106"/>
      <c r="TKO917629" s="106"/>
      <c r="TTH917629" s="106"/>
      <c r="TTI917629" s="106"/>
      <c r="TTJ917629" s="106"/>
      <c r="TTK917629" s="106"/>
      <c r="TTL917629" s="106"/>
      <c r="TTM917629" s="106"/>
      <c r="TTN917629" s="106"/>
      <c r="TTO917629" s="106"/>
      <c r="TTP917629" s="106"/>
      <c r="TTQ917629" s="106"/>
      <c r="TTR917629" s="106"/>
      <c r="TTS917629" s="106"/>
      <c r="TTT917629" s="106"/>
      <c r="TTU917629" s="106"/>
      <c r="TTV917629" s="106"/>
      <c r="TTW917629" s="106"/>
      <c r="TTX917629" s="106"/>
      <c r="TTY917629" s="106"/>
      <c r="TTZ917629" s="106"/>
      <c r="TUA917629" s="106"/>
      <c r="TUG917629" s="106"/>
      <c r="TUH917629" s="106"/>
      <c r="TUI917629" s="106"/>
      <c r="TUJ917629" s="106"/>
      <c r="TUK917629" s="106"/>
      <c r="UDD917629" s="106"/>
      <c r="UDE917629" s="106"/>
      <c r="UDF917629" s="106"/>
      <c r="UDG917629" s="106"/>
      <c r="UDH917629" s="106"/>
      <c r="UDI917629" s="106"/>
      <c r="UDJ917629" s="106"/>
      <c r="UDK917629" s="106"/>
      <c r="UDL917629" s="106"/>
      <c r="UDM917629" s="106"/>
      <c r="UDN917629" s="106"/>
      <c r="UDO917629" s="106"/>
      <c r="UDP917629" s="106"/>
      <c r="UDQ917629" s="106"/>
      <c r="UDR917629" s="106"/>
      <c r="UDS917629" s="106"/>
      <c r="UDT917629" s="106"/>
      <c r="UDU917629" s="106"/>
      <c r="UDV917629" s="106"/>
      <c r="UDW917629" s="106"/>
      <c r="UEC917629" s="106"/>
      <c r="UED917629" s="106"/>
      <c r="UEE917629" s="106"/>
      <c r="UEF917629" s="106"/>
      <c r="UEG917629" s="106"/>
      <c r="UMZ917629" s="106"/>
      <c r="UNA917629" s="106"/>
      <c r="UNB917629" s="106"/>
      <c r="UNC917629" s="106"/>
      <c r="UND917629" s="106"/>
      <c r="UNE917629" s="106"/>
      <c r="UNF917629" s="106"/>
      <c r="UNG917629" s="106"/>
      <c r="UNH917629" s="106"/>
      <c r="UNI917629" s="106"/>
      <c r="UNJ917629" s="106"/>
      <c r="UNK917629" s="106"/>
      <c r="UNL917629" s="106"/>
      <c r="UNM917629" s="106"/>
      <c r="UNN917629" s="106"/>
      <c r="UNO917629" s="106"/>
      <c r="UNP917629" s="106"/>
      <c r="UNQ917629" s="106"/>
      <c r="UNR917629" s="106"/>
      <c r="UNS917629" s="106"/>
      <c r="UNY917629" s="106"/>
      <c r="UNZ917629" s="106"/>
      <c r="UOA917629" s="106"/>
      <c r="UOB917629" s="106"/>
      <c r="UOC917629" s="106"/>
      <c r="UWV917629" s="106"/>
      <c r="UWW917629" s="106"/>
      <c r="UWX917629" s="106"/>
      <c r="UWY917629" s="106"/>
      <c r="UWZ917629" s="106"/>
      <c r="UXA917629" s="106"/>
      <c r="UXB917629" s="106"/>
      <c r="UXC917629" s="106"/>
      <c r="UXD917629" s="106"/>
      <c r="UXE917629" s="106"/>
      <c r="UXF917629" s="106"/>
      <c r="UXG917629" s="106"/>
      <c r="UXH917629" s="106"/>
      <c r="UXI917629" s="106"/>
      <c r="UXJ917629" s="106"/>
      <c r="UXK917629" s="106"/>
      <c r="UXL917629" s="106"/>
      <c r="UXM917629" s="106"/>
      <c r="UXN917629" s="106"/>
      <c r="UXO917629" s="106"/>
      <c r="UXU917629" s="106"/>
      <c r="UXV917629" s="106"/>
      <c r="UXW917629" s="106"/>
      <c r="UXX917629" s="106"/>
      <c r="UXY917629" s="106"/>
      <c r="VGR917629" s="106"/>
      <c r="VGS917629" s="106"/>
      <c r="VGT917629" s="106"/>
      <c r="VGU917629" s="106"/>
      <c r="VGV917629" s="106"/>
      <c r="VGW917629" s="106"/>
      <c r="VGX917629" s="106"/>
      <c r="VGY917629" s="106"/>
      <c r="VGZ917629" s="106"/>
      <c r="VHA917629" s="106"/>
      <c r="VHB917629" s="106"/>
      <c r="VHC917629" s="106"/>
      <c r="VHD917629" s="106"/>
      <c r="VHE917629" s="106"/>
      <c r="VHF917629" s="106"/>
      <c r="VHG917629" s="106"/>
      <c r="VHH917629" s="106"/>
      <c r="VHI917629" s="106"/>
      <c r="VHJ917629" s="106"/>
      <c r="VHK917629" s="106"/>
      <c r="VHQ917629" s="106"/>
      <c r="VHR917629" s="106"/>
      <c r="VHS917629" s="106"/>
      <c r="VHT917629" s="106"/>
      <c r="VHU917629" s="106"/>
      <c r="VQN917629" s="106"/>
      <c r="VQO917629" s="106"/>
      <c r="VQP917629" s="106"/>
      <c r="VQQ917629" s="106"/>
      <c r="VQR917629" s="106"/>
      <c r="VQS917629" s="106"/>
      <c r="VQT917629" s="106"/>
      <c r="VQU917629" s="106"/>
      <c r="VQV917629" s="106"/>
      <c r="VQW917629" s="106"/>
      <c r="VQX917629" s="106"/>
      <c r="VQY917629" s="106"/>
      <c r="VQZ917629" s="106"/>
      <c r="VRA917629" s="106"/>
      <c r="VRB917629" s="106"/>
      <c r="VRC917629" s="106"/>
      <c r="VRD917629" s="106"/>
      <c r="VRE917629" s="106"/>
      <c r="VRF917629" s="106"/>
      <c r="VRG917629" s="106"/>
      <c r="VRM917629" s="106"/>
      <c r="VRN917629" s="106"/>
      <c r="VRO917629" s="106"/>
      <c r="VRP917629" s="106"/>
      <c r="VRQ917629" s="106"/>
      <c r="WAJ917629" s="106"/>
      <c r="WAK917629" s="106"/>
      <c r="WAL917629" s="106"/>
      <c r="WAM917629" s="106"/>
      <c r="WAN917629" s="106"/>
      <c r="WAO917629" s="106"/>
      <c r="WAP917629" s="106"/>
      <c r="WAQ917629" s="106"/>
      <c r="WAR917629" s="106"/>
      <c r="WAS917629" s="106"/>
      <c r="WAT917629" s="106"/>
      <c r="WAU917629" s="106"/>
      <c r="WAV917629" s="106"/>
      <c r="WAW917629" s="106"/>
      <c r="WAX917629" s="106"/>
      <c r="WAY917629" s="106"/>
      <c r="WAZ917629" s="106"/>
      <c r="WBA917629" s="106"/>
      <c r="WBB917629" s="106"/>
      <c r="WBC917629" s="106"/>
      <c r="WBI917629" s="106"/>
      <c r="WBJ917629" s="106"/>
      <c r="WBK917629" s="106"/>
      <c r="WBL917629" s="106"/>
      <c r="WBM917629" s="106"/>
      <c r="WKF917629" s="106"/>
      <c r="WKG917629" s="106"/>
      <c r="WKH917629" s="106"/>
      <c r="WKI917629" s="106"/>
      <c r="WKJ917629" s="106"/>
      <c r="WKK917629" s="106"/>
      <c r="WKL917629" s="106"/>
      <c r="WKM917629" s="106"/>
      <c r="WKN917629" s="106"/>
      <c r="WKO917629" s="106"/>
      <c r="WKP917629" s="106"/>
      <c r="WKQ917629" s="106"/>
      <c r="WKR917629" s="106"/>
      <c r="WKS917629" s="106"/>
      <c r="WKT917629" s="106"/>
      <c r="WKU917629" s="106"/>
      <c r="WKV917629" s="106"/>
      <c r="WKW917629" s="106"/>
      <c r="WKX917629" s="106"/>
      <c r="WKY917629" s="106"/>
      <c r="WLE917629" s="106"/>
      <c r="WLF917629" s="106"/>
      <c r="WLG917629" s="106"/>
      <c r="WLH917629" s="106"/>
      <c r="WLI917629" s="106"/>
      <c r="WUB917629" s="106"/>
      <c r="WUC917629" s="106"/>
      <c r="WUD917629" s="106"/>
      <c r="WUE917629" s="106"/>
      <c r="WUF917629" s="106"/>
      <c r="WUG917629" s="106"/>
      <c r="WUH917629" s="106"/>
      <c r="WUI917629" s="106"/>
      <c r="WUJ917629" s="106"/>
      <c r="WUK917629" s="106"/>
      <c r="WUL917629" s="106"/>
      <c r="WUM917629" s="106"/>
      <c r="WUN917629" s="106"/>
      <c r="WUO917629" s="106"/>
      <c r="WUP917629" s="106"/>
      <c r="WUQ917629" s="106"/>
      <c r="WUR917629" s="106"/>
      <c r="WUS917629" s="106"/>
      <c r="WUT917629" s="106"/>
      <c r="WUU917629" s="106"/>
      <c r="WVA917629" s="106"/>
      <c r="WVB917629" s="106"/>
      <c r="WVC917629" s="106"/>
      <c r="WVD917629" s="106"/>
      <c r="WVE917629" s="106"/>
    </row>
    <row r="917630" spans="480:1021 1248:2045 2272:3069 3296:4093 4320:5117 5344:6141 6368:7165 7392:8189 8416:9213 9440:10237 10464:11261 11488:12285 12512:13309 13536:14333 14560:15357 15584:16125" hidden="1" x14ac:dyDescent="0.15">
      <c r="RL917630" s="106"/>
      <c r="RM917630" s="106"/>
      <c r="RN917630" s="106"/>
      <c r="RO917630" s="106"/>
      <c r="RP917630" s="106"/>
      <c r="RQ917630" s="106"/>
      <c r="RR917630" s="106"/>
      <c r="RS917630" s="106"/>
      <c r="RT917630" s="106"/>
      <c r="RU917630" s="106"/>
      <c r="RV917630" s="106"/>
      <c r="RW917630" s="106"/>
      <c r="RX917630" s="106"/>
      <c r="RY917630" s="106"/>
      <c r="RZ917630" s="106"/>
      <c r="SA917630" s="106"/>
      <c r="SB917630" s="106"/>
      <c r="SC917630" s="106"/>
      <c r="SD917630" s="106"/>
      <c r="SE917630" s="106"/>
      <c r="SK917630" s="106"/>
      <c r="SL917630" s="106"/>
      <c r="SM917630" s="106"/>
      <c r="SN917630" s="106"/>
      <c r="SO917630" s="106"/>
      <c r="ABH917630" s="106"/>
      <c r="ABI917630" s="106"/>
      <c r="ABJ917630" s="106"/>
      <c r="ABK917630" s="106"/>
      <c r="ABL917630" s="106"/>
      <c r="ABM917630" s="106"/>
      <c r="ABN917630" s="106"/>
      <c r="ABO917630" s="106"/>
      <c r="ABP917630" s="106"/>
      <c r="ABQ917630" s="106"/>
      <c r="ABR917630" s="106"/>
      <c r="ABS917630" s="106"/>
      <c r="ABT917630" s="106"/>
      <c r="ABU917630" s="106"/>
      <c r="ABV917630" s="106"/>
      <c r="ABW917630" s="106"/>
      <c r="ABX917630" s="106"/>
      <c r="ABY917630" s="106"/>
      <c r="ABZ917630" s="106"/>
      <c r="ACA917630" s="106"/>
      <c r="ACG917630" s="106"/>
      <c r="ACH917630" s="106"/>
      <c r="ACI917630" s="106"/>
      <c r="ACJ917630" s="106"/>
      <c r="ACK917630" s="106"/>
      <c r="ALD917630" s="106"/>
      <c r="ALE917630" s="106"/>
      <c r="ALF917630" s="106"/>
      <c r="ALG917630" s="106"/>
      <c r="ALH917630" s="106"/>
      <c r="ALI917630" s="106"/>
      <c r="ALJ917630" s="106"/>
      <c r="ALK917630" s="106"/>
      <c r="ALL917630" s="106"/>
      <c r="ALM917630" s="106"/>
      <c r="ALN917630" s="106"/>
      <c r="ALO917630" s="106"/>
      <c r="ALP917630" s="106"/>
      <c r="ALQ917630" s="106"/>
      <c r="ALR917630" s="106"/>
      <c r="ALS917630" s="106"/>
      <c r="ALT917630" s="106"/>
      <c r="ALU917630" s="106"/>
      <c r="ALV917630" s="106"/>
      <c r="ALW917630" s="106"/>
      <c r="AMC917630" s="106"/>
      <c r="AMD917630" s="106"/>
      <c r="AME917630" s="106"/>
      <c r="AMF917630" s="106"/>
      <c r="AMG917630" s="106"/>
      <c r="AUZ917630" s="106"/>
      <c r="AVA917630" s="106"/>
      <c r="AVB917630" s="106"/>
      <c r="AVC917630" s="106"/>
      <c r="AVD917630" s="106"/>
      <c r="AVE917630" s="106"/>
      <c r="AVF917630" s="106"/>
      <c r="AVG917630" s="106"/>
      <c r="AVH917630" s="106"/>
      <c r="AVI917630" s="106"/>
      <c r="AVJ917630" s="106"/>
      <c r="AVK917630" s="106"/>
      <c r="AVL917630" s="106"/>
      <c r="AVM917630" s="106"/>
      <c r="AVN917630" s="106"/>
      <c r="AVO917630" s="106"/>
      <c r="AVP917630" s="106"/>
      <c r="AVQ917630" s="106"/>
      <c r="AVR917630" s="106"/>
      <c r="AVS917630" s="106"/>
      <c r="AVY917630" s="106"/>
      <c r="AVZ917630" s="106"/>
      <c r="AWA917630" s="106"/>
      <c r="AWB917630" s="106"/>
      <c r="AWC917630" s="106"/>
      <c r="BEV917630" s="106"/>
      <c r="BEW917630" s="106"/>
      <c r="BEX917630" s="106"/>
      <c r="BEY917630" s="106"/>
      <c r="BEZ917630" s="106"/>
      <c r="BFA917630" s="106"/>
      <c r="BFB917630" s="106"/>
      <c r="BFC917630" s="106"/>
      <c r="BFD917630" s="106"/>
      <c r="BFE917630" s="106"/>
      <c r="BFF917630" s="106"/>
      <c r="BFG917630" s="106"/>
      <c r="BFH917630" s="106"/>
      <c r="BFI917630" s="106"/>
      <c r="BFJ917630" s="106"/>
      <c r="BFK917630" s="106"/>
      <c r="BFL917630" s="106"/>
      <c r="BFM917630" s="106"/>
      <c r="BFN917630" s="106"/>
      <c r="BFO917630" s="106"/>
      <c r="BFU917630" s="106"/>
      <c r="BFV917630" s="106"/>
      <c r="BFW917630" s="106"/>
      <c r="BFX917630" s="106"/>
      <c r="BFY917630" s="106"/>
      <c r="BOR917630" s="106"/>
      <c r="BOS917630" s="106"/>
      <c r="BOT917630" s="106"/>
      <c r="BOU917630" s="106"/>
      <c r="BOV917630" s="106"/>
      <c r="BOW917630" s="106"/>
      <c r="BOX917630" s="106"/>
      <c r="BOY917630" s="106"/>
      <c r="BOZ917630" s="106"/>
      <c r="BPA917630" s="106"/>
      <c r="BPB917630" s="106"/>
      <c r="BPC917630" s="106"/>
      <c r="BPD917630" s="106"/>
      <c r="BPE917630" s="106"/>
      <c r="BPF917630" s="106"/>
      <c r="BPG917630" s="106"/>
      <c r="BPH917630" s="106"/>
      <c r="BPI917630" s="106"/>
      <c r="BPJ917630" s="106"/>
      <c r="BPK917630" s="106"/>
      <c r="BPQ917630" s="106"/>
      <c r="BPR917630" s="106"/>
      <c r="BPS917630" s="106"/>
      <c r="BPT917630" s="106"/>
      <c r="BPU917630" s="106"/>
      <c r="BYN917630" s="106"/>
      <c r="BYO917630" s="106"/>
      <c r="BYP917630" s="106"/>
      <c r="BYQ917630" s="106"/>
      <c r="BYR917630" s="106"/>
      <c r="BYS917630" s="106"/>
      <c r="BYT917630" s="106"/>
      <c r="BYU917630" s="106"/>
      <c r="BYV917630" s="106"/>
      <c r="BYW917630" s="106"/>
      <c r="BYX917630" s="106"/>
      <c r="BYY917630" s="106"/>
      <c r="BYZ917630" s="106"/>
      <c r="BZA917630" s="106"/>
      <c r="BZB917630" s="106"/>
      <c r="BZC917630" s="106"/>
      <c r="BZD917630" s="106"/>
      <c r="BZE917630" s="106"/>
      <c r="BZF917630" s="106"/>
      <c r="BZG917630" s="106"/>
      <c r="BZM917630" s="106"/>
      <c r="BZN917630" s="106"/>
      <c r="BZO917630" s="106"/>
      <c r="BZP917630" s="106"/>
      <c r="BZQ917630" s="106"/>
      <c r="CIJ917630" s="106"/>
      <c r="CIK917630" s="106"/>
      <c r="CIL917630" s="106"/>
      <c r="CIM917630" s="106"/>
      <c r="CIN917630" s="106"/>
      <c r="CIO917630" s="106"/>
      <c r="CIP917630" s="106"/>
      <c r="CIQ917630" s="106"/>
      <c r="CIR917630" s="106"/>
      <c r="CIS917630" s="106"/>
      <c r="CIT917630" s="106"/>
      <c r="CIU917630" s="106"/>
      <c r="CIV917630" s="106"/>
      <c r="CIW917630" s="106"/>
      <c r="CIX917630" s="106"/>
      <c r="CIY917630" s="106"/>
      <c r="CIZ917630" s="106"/>
      <c r="CJA917630" s="106"/>
      <c r="CJB917630" s="106"/>
      <c r="CJC917630" s="106"/>
      <c r="CJI917630" s="106"/>
      <c r="CJJ917630" s="106"/>
      <c r="CJK917630" s="106"/>
      <c r="CJL917630" s="106"/>
      <c r="CJM917630" s="106"/>
      <c r="CSF917630" s="106"/>
      <c r="CSG917630" s="106"/>
      <c r="CSH917630" s="106"/>
      <c r="CSI917630" s="106"/>
      <c r="CSJ917630" s="106"/>
      <c r="CSK917630" s="106"/>
      <c r="CSL917630" s="106"/>
      <c r="CSM917630" s="106"/>
      <c r="CSN917630" s="106"/>
      <c r="CSO917630" s="106"/>
      <c r="CSP917630" s="106"/>
      <c r="CSQ917630" s="106"/>
      <c r="CSR917630" s="106"/>
      <c r="CSS917630" s="106"/>
      <c r="CST917630" s="106"/>
      <c r="CSU917630" s="106"/>
      <c r="CSV917630" s="106"/>
      <c r="CSW917630" s="106"/>
      <c r="CSX917630" s="106"/>
      <c r="CSY917630" s="106"/>
      <c r="CTE917630" s="106"/>
      <c r="CTF917630" s="106"/>
      <c r="CTG917630" s="106"/>
      <c r="CTH917630" s="106"/>
      <c r="CTI917630" s="106"/>
      <c r="DCB917630" s="106"/>
      <c r="DCC917630" s="106"/>
      <c r="DCD917630" s="106"/>
      <c r="DCE917630" s="106"/>
      <c r="DCF917630" s="106"/>
      <c r="DCG917630" s="106"/>
      <c r="DCH917630" s="106"/>
      <c r="DCI917630" s="106"/>
      <c r="DCJ917630" s="106"/>
      <c r="DCK917630" s="106"/>
      <c r="DCL917630" s="106"/>
      <c r="DCM917630" s="106"/>
      <c r="DCN917630" s="106"/>
      <c r="DCO917630" s="106"/>
      <c r="DCP917630" s="106"/>
      <c r="DCQ917630" s="106"/>
      <c r="DCR917630" s="106"/>
      <c r="DCS917630" s="106"/>
      <c r="DCT917630" s="106"/>
      <c r="DCU917630" s="106"/>
      <c r="DDA917630" s="106"/>
      <c r="DDB917630" s="106"/>
      <c r="DDC917630" s="106"/>
      <c r="DDD917630" s="106"/>
      <c r="DDE917630" s="106"/>
      <c r="DLX917630" s="106"/>
      <c r="DLY917630" s="106"/>
      <c r="DLZ917630" s="106"/>
      <c r="DMA917630" s="106"/>
      <c r="DMB917630" s="106"/>
      <c r="DMC917630" s="106"/>
      <c r="DMD917630" s="106"/>
      <c r="DME917630" s="106"/>
      <c r="DMF917630" s="106"/>
      <c r="DMG917630" s="106"/>
      <c r="DMH917630" s="106"/>
      <c r="DMI917630" s="106"/>
      <c r="DMJ917630" s="106"/>
      <c r="DMK917630" s="106"/>
      <c r="DML917630" s="106"/>
      <c r="DMM917630" s="106"/>
      <c r="DMN917630" s="106"/>
      <c r="DMO917630" s="106"/>
      <c r="DMP917630" s="106"/>
      <c r="DMQ917630" s="106"/>
      <c r="DMW917630" s="106"/>
      <c r="DMX917630" s="106"/>
      <c r="DMY917630" s="106"/>
      <c r="DMZ917630" s="106"/>
      <c r="DNA917630" s="106"/>
      <c r="DVT917630" s="106"/>
      <c r="DVU917630" s="106"/>
      <c r="DVV917630" s="106"/>
      <c r="DVW917630" s="106"/>
      <c r="DVX917630" s="106"/>
      <c r="DVY917630" s="106"/>
      <c r="DVZ917630" s="106"/>
      <c r="DWA917630" s="106"/>
      <c r="DWB917630" s="106"/>
      <c r="DWC917630" s="106"/>
      <c r="DWD917630" s="106"/>
      <c r="DWE917630" s="106"/>
      <c r="DWF917630" s="106"/>
      <c r="DWG917630" s="106"/>
      <c r="DWH917630" s="106"/>
      <c r="DWI917630" s="106"/>
      <c r="DWJ917630" s="106"/>
      <c r="DWK917630" s="106"/>
      <c r="DWL917630" s="106"/>
      <c r="DWM917630" s="106"/>
      <c r="DWS917630" s="106"/>
      <c r="DWT917630" s="106"/>
      <c r="DWU917630" s="106"/>
      <c r="DWV917630" s="106"/>
      <c r="DWW917630" s="106"/>
      <c r="EFP917630" s="106"/>
      <c r="EFQ917630" s="106"/>
      <c r="EFR917630" s="106"/>
      <c r="EFS917630" s="106"/>
      <c r="EFT917630" s="106"/>
      <c r="EFU917630" s="106"/>
      <c r="EFV917630" s="106"/>
      <c r="EFW917630" s="106"/>
      <c r="EFX917630" s="106"/>
      <c r="EFY917630" s="106"/>
      <c r="EFZ917630" s="106"/>
      <c r="EGA917630" s="106"/>
      <c r="EGB917630" s="106"/>
      <c r="EGC917630" s="106"/>
      <c r="EGD917630" s="106"/>
      <c r="EGE917630" s="106"/>
      <c r="EGF917630" s="106"/>
      <c r="EGG917630" s="106"/>
      <c r="EGH917630" s="106"/>
      <c r="EGI917630" s="106"/>
      <c r="EGO917630" s="106"/>
      <c r="EGP917630" s="106"/>
      <c r="EGQ917630" s="106"/>
      <c r="EGR917630" s="106"/>
      <c r="EGS917630" s="106"/>
      <c r="EPL917630" s="106"/>
      <c r="EPM917630" s="106"/>
      <c r="EPN917630" s="106"/>
      <c r="EPO917630" s="106"/>
      <c r="EPP917630" s="106"/>
      <c r="EPQ917630" s="106"/>
      <c r="EPR917630" s="106"/>
      <c r="EPS917630" s="106"/>
      <c r="EPT917630" s="106"/>
      <c r="EPU917630" s="106"/>
      <c r="EPV917630" s="106"/>
      <c r="EPW917630" s="106"/>
      <c r="EPX917630" s="106"/>
      <c r="EPY917630" s="106"/>
      <c r="EPZ917630" s="106"/>
      <c r="EQA917630" s="106"/>
      <c r="EQB917630" s="106"/>
      <c r="EQC917630" s="106"/>
      <c r="EQD917630" s="106"/>
      <c r="EQE917630" s="106"/>
      <c r="EQK917630" s="106"/>
      <c r="EQL917630" s="106"/>
      <c r="EQM917630" s="106"/>
      <c r="EQN917630" s="106"/>
      <c r="EQO917630" s="106"/>
      <c r="EZH917630" s="106"/>
      <c r="EZI917630" s="106"/>
      <c r="EZJ917630" s="106"/>
      <c r="EZK917630" s="106"/>
      <c r="EZL917630" s="106"/>
      <c r="EZM917630" s="106"/>
      <c r="EZN917630" s="106"/>
      <c r="EZO917630" s="106"/>
      <c r="EZP917630" s="106"/>
      <c r="EZQ917630" s="106"/>
      <c r="EZR917630" s="106"/>
      <c r="EZS917630" s="106"/>
      <c r="EZT917630" s="106"/>
      <c r="EZU917630" s="106"/>
      <c r="EZV917630" s="106"/>
      <c r="EZW917630" s="106"/>
      <c r="EZX917630" s="106"/>
      <c r="EZY917630" s="106"/>
      <c r="EZZ917630" s="106"/>
      <c r="FAA917630" s="106"/>
      <c r="FAG917630" s="106"/>
      <c r="FAH917630" s="106"/>
      <c r="FAI917630" s="106"/>
      <c r="FAJ917630" s="106"/>
      <c r="FAK917630" s="106"/>
      <c r="FJD917630" s="106"/>
      <c r="FJE917630" s="106"/>
      <c r="FJF917630" s="106"/>
      <c r="FJG917630" s="106"/>
      <c r="FJH917630" s="106"/>
      <c r="FJI917630" s="106"/>
      <c r="FJJ917630" s="106"/>
      <c r="FJK917630" s="106"/>
      <c r="FJL917630" s="106"/>
      <c r="FJM917630" s="106"/>
      <c r="FJN917630" s="106"/>
      <c r="FJO917630" s="106"/>
      <c r="FJP917630" s="106"/>
      <c r="FJQ917630" s="106"/>
      <c r="FJR917630" s="106"/>
      <c r="FJS917630" s="106"/>
      <c r="FJT917630" s="106"/>
      <c r="FJU917630" s="106"/>
      <c r="FJV917630" s="106"/>
      <c r="FJW917630" s="106"/>
      <c r="FKC917630" s="106"/>
      <c r="FKD917630" s="106"/>
      <c r="FKE917630" s="106"/>
      <c r="FKF917630" s="106"/>
      <c r="FKG917630" s="106"/>
      <c r="FSZ917630" s="106"/>
      <c r="FTA917630" s="106"/>
      <c r="FTB917630" s="106"/>
      <c r="FTC917630" s="106"/>
      <c r="FTD917630" s="106"/>
      <c r="FTE917630" s="106"/>
      <c r="FTF917630" s="106"/>
      <c r="FTG917630" s="106"/>
      <c r="FTH917630" s="106"/>
      <c r="FTI917630" s="106"/>
      <c r="FTJ917630" s="106"/>
      <c r="FTK917630" s="106"/>
      <c r="FTL917630" s="106"/>
      <c r="FTM917630" s="106"/>
      <c r="FTN917630" s="106"/>
      <c r="FTO917630" s="106"/>
      <c r="FTP917630" s="106"/>
      <c r="FTQ917630" s="106"/>
      <c r="FTR917630" s="106"/>
      <c r="FTS917630" s="106"/>
      <c r="FTY917630" s="106"/>
      <c r="FTZ917630" s="106"/>
      <c r="FUA917630" s="106"/>
      <c r="FUB917630" s="106"/>
      <c r="FUC917630" s="106"/>
      <c r="GCV917630" s="106"/>
      <c r="GCW917630" s="106"/>
      <c r="GCX917630" s="106"/>
      <c r="GCY917630" s="106"/>
      <c r="GCZ917630" s="106"/>
      <c r="GDA917630" s="106"/>
      <c r="GDB917630" s="106"/>
      <c r="GDC917630" s="106"/>
      <c r="GDD917630" s="106"/>
      <c r="GDE917630" s="106"/>
      <c r="GDF917630" s="106"/>
      <c r="GDG917630" s="106"/>
      <c r="GDH917630" s="106"/>
      <c r="GDI917630" s="106"/>
      <c r="GDJ917630" s="106"/>
      <c r="GDK917630" s="106"/>
      <c r="GDL917630" s="106"/>
      <c r="GDM917630" s="106"/>
      <c r="GDN917630" s="106"/>
      <c r="GDO917630" s="106"/>
      <c r="GDU917630" s="106"/>
      <c r="GDV917630" s="106"/>
      <c r="GDW917630" s="106"/>
      <c r="GDX917630" s="106"/>
      <c r="GDY917630" s="106"/>
      <c r="GMR917630" s="106"/>
      <c r="GMS917630" s="106"/>
      <c r="GMT917630" s="106"/>
      <c r="GMU917630" s="106"/>
      <c r="GMV917630" s="106"/>
      <c r="GMW917630" s="106"/>
      <c r="GMX917630" s="106"/>
      <c r="GMY917630" s="106"/>
      <c r="GMZ917630" s="106"/>
      <c r="GNA917630" s="106"/>
      <c r="GNB917630" s="106"/>
      <c r="GNC917630" s="106"/>
      <c r="GND917630" s="106"/>
      <c r="GNE917630" s="106"/>
      <c r="GNF917630" s="106"/>
      <c r="GNG917630" s="106"/>
      <c r="GNH917630" s="106"/>
      <c r="GNI917630" s="106"/>
      <c r="GNJ917630" s="106"/>
      <c r="GNK917630" s="106"/>
      <c r="GNQ917630" s="106"/>
      <c r="GNR917630" s="106"/>
      <c r="GNS917630" s="106"/>
      <c r="GNT917630" s="106"/>
      <c r="GNU917630" s="106"/>
      <c r="GWN917630" s="106"/>
      <c r="GWO917630" s="106"/>
      <c r="GWP917630" s="106"/>
      <c r="GWQ917630" s="106"/>
      <c r="GWR917630" s="106"/>
      <c r="GWS917630" s="106"/>
      <c r="GWT917630" s="106"/>
      <c r="GWU917630" s="106"/>
      <c r="GWV917630" s="106"/>
      <c r="GWW917630" s="106"/>
      <c r="GWX917630" s="106"/>
      <c r="GWY917630" s="106"/>
      <c r="GWZ917630" s="106"/>
      <c r="GXA917630" s="106"/>
      <c r="GXB917630" s="106"/>
      <c r="GXC917630" s="106"/>
      <c r="GXD917630" s="106"/>
      <c r="GXE917630" s="106"/>
      <c r="GXF917630" s="106"/>
      <c r="GXG917630" s="106"/>
      <c r="GXM917630" s="106"/>
      <c r="GXN917630" s="106"/>
      <c r="GXO917630" s="106"/>
      <c r="GXP917630" s="106"/>
      <c r="GXQ917630" s="106"/>
      <c r="HGJ917630" s="106"/>
      <c r="HGK917630" s="106"/>
      <c r="HGL917630" s="106"/>
      <c r="HGM917630" s="106"/>
      <c r="HGN917630" s="106"/>
      <c r="HGO917630" s="106"/>
      <c r="HGP917630" s="106"/>
      <c r="HGQ917630" s="106"/>
      <c r="HGR917630" s="106"/>
      <c r="HGS917630" s="106"/>
      <c r="HGT917630" s="106"/>
      <c r="HGU917630" s="106"/>
      <c r="HGV917630" s="106"/>
      <c r="HGW917630" s="106"/>
      <c r="HGX917630" s="106"/>
      <c r="HGY917630" s="106"/>
      <c r="HGZ917630" s="106"/>
      <c r="HHA917630" s="106"/>
      <c r="HHB917630" s="106"/>
      <c r="HHC917630" s="106"/>
      <c r="HHI917630" s="106"/>
      <c r="HHJ917630" s="106"/>
      <c r="HHK917630" s="106"/>
      <c r="HHL917630" s="106"/>
      <c r="HHM917630" s="106"/>
      <c r="HQF917630" s="106"/>
      <c r="HQG917630" s="106"/>
      <c r="HQH917630" s="106"/>
      <c r="HQI917630" s="106"/>
      <c r="HQJ917630" s="106"/>
      <c r="HQK917630" s="106"/>
      <c r="HQL917630" s="106"/>
      <c r="HQM917630" s="106"/>
      <c r="HQN917630" s="106"/>
      <c r="HQO917630" s="106"/>
      <c r="HQP917630" s="106"/>
      <c r="HQQ917630" s="106"/>
      <c r="HQR917630" s="106"/>
      <c r="HQS917630" s="106"/>
      <c r="HQT917630" s="106"/>
      <c r="HQU917630" s="106"/>
      <c r="HQV917630" s="106"/>
      <c r="HQW917630" s="106"/>
      <c r="HQX917630" s="106"/>
      <c r="HQY917630" s="106"/>
      <c r="HRE917630" s="106"/>
      <c r="HRF917630" s="106"/>
      <c r="HRG917630" s="106"/>
      <c r="HRH917630" s="106"/>
      <c r="HRI917630" s="106"/>
      <c r="IAB917630" s="106"/>
      <c r="IAC917630" s="106"/>
      <c r="IAD917630" s="106"/>
      <c r="IAE917630" s="106"/>
      <c r="IAF917630" s="106"/>
      <c r="IAG917630" s="106"/>
      <c r="IAH917630" s="106"/>
      <c r="IAI917630" s="106"/>
      <c r="IAJ917630" s="106"/>
      <c r="IAK917630" s="106"/>
      <c r="IAL917630" s="106"/>
      <c r="IAM917630" s="106"/>
      <c r="IAN917630" s="106"/>
      <c r="IAO917630" s="106"/>
      <c r="IAP917630" s="106"/>
      <c r="IAQ917630" s="106"/>
      <c r="IAR917630" s="106"/>
      <c r="IAS917630" s="106"/>
      <c r="IAT917630" s="106"/>
      <c r="IAU917630" s="106"/>
      <c r="IBA917630" s="106"/>
      <c r="IBB917630" s="106"/>
      <c r="IBC917630" s="106"/>
      <c r="IBD917630" s="106"/>
      <c r="IBE917630" s="106"/>
      <c r="IJX917630" s="106"/>
      <c r="IJY917630" s="106"/>
      <c r="IJZ917630" s="106"/>
      <c r="IKA917630" s="106"/>
      <c r="IKB917630" s="106"/>
      <c r="IKC917630" s="106"/>
      <c r="IKD917630" s="106"/>
      <c r="IKE917630" s="106"/>
      <c r="IKF917630" s="106"/>
      <c r="IKG917630" s="106"/>
      <c r="IKH917630" s="106"/>
      <c r="IKI917630" s="106"/>
      <c r="IKJ917630" s="106"/>
      <c r="IKK917630" s="106"/>
      <c r="IKL917630" s="106"/>
      <c r="IKM917630" s="106"/>
      <c r="IKN917630" s="106"/>
      <c r="IKO917630" s="106"/>
      <c r="IKP917630" s="106"/>
      <c r="IKQ917630" s="106"/>
      <c r="IKW917630" s="106"/>
      <c r="IKX917630" s="106"/>
      <c r="IKY917630" s="106"/>
      <c r="IKZ917630" s="106"/>
      <c r="ILA917630" s="106"/>
      <c r="ITT917630" s="106"/>
      <c r="ITU917630" s="106"/>
      <c r="ITV917630" s="106"/>
      <c r="ITW917630" s="106"/>
      <c r="ITX917630" s="106"/>
      <c r="ITY917630" s="106"/>
      <c r="ITZ917630" s="106"/>
      <c r="IUA917630" s="106"/>
      <c r="IUB917630" s="106"/>
      <c r="IUC917630" s="106"/>
      <c r="IUD917630" s="106"/>
      <c r="IUE917630" s="106"/>
      <c r="IUF917630" s="106"/>
      <c r="IUG917630" s="106"/>
      <c r="IUH917630" s="106"/>
      <c r="IUI917630" s="106"/>
      <c r="IUJ917630" s="106"/>
      <c r="IUK917630" s="106"/>
      <c r="IUL917630" s="106"/>
      <c r="IUM917630" s="106"/>
      <c r="IUS917630" s="106"/>
      <c r="IUT917630" s="106"/>
      <c r="IUU917630" s="106"/>
      <c r="IUV917630" s="106"/>
      <c r="IUW917630" s="106"/>
      <c r="JDP917630" s="106"/>
      <c r="JDQ917630" s="106"/>
      <c r="JDR917630" s="106"/>
      <c r="JDS917630" s="106"/>
      <c r="JDT917630" s="106"/>
      <c r="JDU917630" s="106"/>
      <c r="JDV917630" s="106"/>
      <c r="JDW917630" s="106"/>
      <c r="JDX917630" s="106"/>
      <c r="JDY917630" s="106"/>
      <c r="JDZ917630" s="106"/>
      <c r="JEA917630" s="106"/>
      <c r="JEB917630" s="106"/>
      <c r="JEC917630" s="106"/>
      <c r="JED917630" s="106"/>
      <c r="JEE917630" s="106"/>
      <c r="JEF917630" s="106"/>
      <c r="JEG917630" s="106"/>
      <c r="JEH917630" s="106"/>
      <c r="JEI917630" s="106"/>
      <c r="JEO917630" s="106"/>
      <c r="JEP917630" s="106"/>
      <c r="JEQ917630" s="106"/>
      <c r="JER917630" s="106"/>
      <c r="JES917630" s="106"/>
      <c r="JNL917630" s="106"/>
      <c r="JNM917630" s="106"/>
      <c r="JNN917630" s="106"/>
      <c r="JNO917630" s="106"/>
      <c r="JNP917630" s="106"/>
      <c r="JNQ917630" s="106"/>
      <c r="JNR917630" s="106"/>
      <c r="JNS917630" s="106"/>
      <c r="JNT917630" s="106"/>
      <c r="JNU917630" s="106"/>
      <c r="JNV917630" s="106"/>
      <c r="JNW917630" s="106"/>
      <c r="JNX917630" s="106"/>
      <c r="JNY917630" s="106"/>
      <c r="JNZ917630" s="106"/>
      <c r="JOA917630" s="106"/>
      <c r="JOB917630" s="106"/>
      <c r="JOC917630" s="106"/>
      <c r="JOD917630" s="106"/>
      <c r="JOE917630" s="106"/>
      <c r="JOK917630" s="106"/>
      <c r="JOL917630" s="106"/>
      <c r="JOM917630" s="106"/>
      <c r="JON917630" s="106"/>
      <c r="JOO917630" s="106"/>
      <c r="JXH917630" s="106"/>
      <c r="JXI917630" s="106"/>
      <c r="JXJ917630" s="106"/>
      <c r="JXK917630" s="106"/>
      <c r="JXL917630" s="106"/>
      <c r="JXM917630" s="106"/>
      <c r="JXN917630" s="106"/>
      <c r="JXO917630" s="106"/>
      <c r="JXP917630" s="106"/>
      <c r="JXQ917630" s="106"/>
      <c r="JXR917630" s="106"/>
      <c r="JXS917630" s="106"/>
      <c r="JXT917630" s="106"/>
      <c r="JXU917630" s="106"/>
      <c r="JXV917630" s="106"/>
      <c r="JXW917630" s="106"/>
      <c r="JXX917630" s="106"/>
      <c r="JXY917630" s="106"/>
      <c r="JXZ917630" s="106"/>
      <c r="JYA917630" s="106"/>
      <c r="JYG917630" s="106"/>
      <c r="JYH917630" s="106"/>
      <c r="JYI917630" s="106"/>
      <c r="JYJ917630" s="106"/>
      <c r="JYK917630" s="106"/>
      <c r="KHD917630" s="106"/>
      <c r="KHE917630" s="106"/>
      <c r="KHF917630" s="106"/>
      <c r="KHG917630" s="106"/>
      <c r="KHH917630" s="106"/>
      <c r="KHI917630" s="106"/>
      <c r="KHJ917630" s="106"/>
      <c r="KHK917630" s="106"/>
      <c r="KHL917630" s="106"/>
      <c r="KHM917630" s="106"/>
      <c r="KHN917630" s="106"/>
      <c r="KHO917630" s="106"/>
      <c r="KHP917630" s="106"/>
      <c r="KHQ917630" s="106"/>
      <c r="KHR917630" s="106"/>
      <c r="KHS917630" s="106"/>
      <c r="KHT917630" s="106"/>
      <c r="KHU917630" s="106"/>
      <c r="KHV917630" s="106"/>
      <c r="KHW917630" s="106"/>
      <c r="KIC917630" s="106"/>
      <c r="KID917630" s="106"/>
      <c r="KIE917630" s="106"/>
      <c r="KIF917630" s="106"/>
      <c r="KIG917630" s="106"/>
      <c r="KQZ917630" s="106"/>
      <c r="KRA917630" s="106"/>
      <c r="KRB917630" s="106"/>
      <c r="KRC917630" s="106"/>
      <c r="KRD917630" s="106"/>
      <c r="KRE917630" s="106"/>
      <c r="KRF917630" s="106"/>
      <c r="KRG917630" s="106"/>
      <c r="KRH917630" s="106"/>
      <c r="KRI917630" s="106"/>
      <c r="KRJ917630" s="106"/>
      <c r="KRK917630" s="106"/>
      <c r="KRL917630" s="106"/>
      <c r="KRM917630" s="106"/>
      <c r="KRN917630" s="106"/>
      <c r="KRO917630" s="106"/>
      <c r="KRP917630" s="106"/>
      <c r="KRQ917630" s="106"/>
      <c r="KRR917630" s="106"/>
      <c r="KRS917630" s="106"/>
      <c r="KRY917630" s="106"/>
      <c r="KRZ917630" s="106"/>
      <c r="KSA917630" s="106"/>
      <c r="KSB917630" s="106"/>
      <c r="KSC917630" s="106"/>
      <c r="LAV917630" s="106"/>
      <c r="LAW917630" s="106"/>
      <c r="LAX917630" s="106"/>
      <c r="LAY917630" s="106"/>
      <c r="LAZ917630" s="106"/>
      <c r="LBA917630" s="106"/>
      <c r="LBB917630" s="106"/>
      <c r="LBC917630" s="106"/>
      <c r="LBD917630" s="106"/>
      <c r="LBE917630" s="106"/>
      <c r="LBF917630" s="106"/>
      <c r="LBG917630" s="106"/>
      <c r="LBH917630" s="106"/>
      <c r="LBI917630" s="106"/>
      <c r="LBJ917630" s="106"/>
      <c r="LBK917630" s="106"/>
      <c r="LBL917630" s="106"/>
      <c r="LBM917630" s="106"/>
      <c r="LBN917630" s="106"/>
      <c r="LBO917630" s="106"/>
      <c r="LBU917630" s="106"/>
      <c r="LBV917630" s="106"/>
      <c r="LBW917630" s="106"/>
      <c r="LBX917630" s="106"/>
      <c r="LBY917630" s="106"/>
      <c r="LKR917630" s="106"/>
      <c r="LKS917630" s="106"/>
      <c r="LKT917630" s="106"/>
      <c r="LKU917630" s="106"/>
      <c r="LKV917630" s="106"/>
      <c r="LKW917630" s="106"/>
      <c r="LKX917630" s="106"/>
      <c r="LKY917630" s="106"/>
      <c r="LKZ917630" s="106"/>
      <c r="LLA917630" s="106"/>
      <c r="LLB917630" s="106"/>
      <c r="LLC917630" s="106"/>
      <c r="LLD917630" s="106"/>
      <c r="LLE917630" s="106"/>
      <c r="LLF917630" s="106"/>
      <c r="LLG917630" s="106"/>
      <c r="LLH917630" s="106"/>
      <c r="LLI917630" s="106"/>
      <c r="LLJ917630" s="106"/>
      <c r="LLK917630" s="106"/>
      <c r="LLQ917630" s="106"/>
      <c r="LLR917630" s="106"/>
      <c r="LLS917630" s="106"/>
      <c r="LLT917630" s="106"/>
      <c r="LLU917630" s="106"/>
      <c r="LUN917630" s="106"/>
      <c r="LUO917630" s="106"/>
      <c r="LUP917630" s="106"/>
      <c r="LUQ917630" s="106"/>
      <c r="LUR917630" s="106"/>
      <c r="LUS917630" s="106"/>
      <c r="LUT917630" s="106"/>
      <c r="LUU917630" s="106"/>
      <c r="LUV917630" s="106"/>
      <c r="LUW917630" s="106"/>
      <c r="LUX917630" s="106"/>
      <c r="LUY917630" s="106"/>
      <c r="LUZ917630" s="106"/>
      <c r="LVA917630" s="106"/>
      <c r="LVB917630" s="106"/>
      <c r="LVC917630" s="106"/>
      <c r="LVD917630" s="106"/>
      <c r="LVE917630" s="106"/>
      <c r="LVF917630" s="106"/>
      <c r="LVG917630" s="106"/>
      <c r="LVM917630" s="106"/>
      <c r="LVN917630" s="106"/>
      <c r="LVO917630" s="106"/>
      <c r="LVP917630" s="106"/>
      <c r="LVQ917630" s="106"/>
      <c r="MEJ917630" s="106"/>
      <c r="MEK917630" s="106"/>
      <c r="MEL917630" s="106"/>
      <c r="MEM917630" s="106"/>
      <c r="MEN917630" s="106"/>
      <c r="MEO917630" s="106"/>
      <c r="MEP917630" s="106"/>
      <c r="MEQ917630" s="106"/>
      <c r="MER917630" s="106"/>
      <c r="MES917630" s="106"/>
      <c r="MET917630" s="106"/>
      <c r="MEU917630" s="106"/>
      <c r="MEV917630" s="106"/>
      <c r="MEW917630" s="106"/>
      <c r="MEX917630" s="106"/>
      <c r="MEY917630" s="106"/>
      <c r="MEZ917630" s="106"/>
      <c r="MFA917630" s="106"/>
      <c r="MFB917630" s="106"/>
      <c r="MFC917630" s="106"/>
      <c r="MFI917630" s="106"/>
      <c r="MFJ917630" s="106"/>
      <c r="MFK917630" s="106"/>
      <c r="MFL917630" s="106"/>
      <c r="MFM917630" s="106"/>
      <c r="MOF917630" s="106"/>
      <c r="MOG917630" s="106"/>
      <c r="MOH917630" s="106"/>
      <c r="MOI917630" s="106"/>
      <c r="MOJ917630" s="106"/>
      <c r="MOK917630" s="106"/>
      <c r="MOL917630" s="106"/>
      <c r="MOM917630" s="106"/>
      <c r="MON917630" s="106"/>
      <c r="MOO917630" s="106"/>
      <c r="MOP917630" s="106"/>
      <c r="MOQ917630" s="106"/>
      <c r="MOR917630" s="106"/>
      <c r="MOS917630" s="106"/>
      <c r="MOT917630" s="106"/>
      <c r="MOU917630" s="106"/>
      <c r="MOV917630" s="106"/>
      <c r="MOW917630" s="106"/>
      <c r="MOX917630" s="106"/>
      <c r="MOY917630" s="106"/>
      <c r="MPE917630" s="106"/>
      <c r="MPF917630" s="106"/>
      <c r="MPG917630" s="106"/>
      <c r="MPH917630" s="106"/>
      <c r="MPI917630" s="106"/>
      <c r="MYB917630" s="106"/>
      <c r="MYC917630" s="106"/>
      <c r="MYD917630" s="106"/>
      <c r="MYE917630" s="106"/>
      <c r="MYF917630" s="106"/>
      <c r="MYG917630" s="106"/>
      <c r="MYH917630" s="106"/>
      <c r="MYI917630" s="106"/>
      <c r="MYJ917630" s="106"/>
      <c r="MYK917630" s="106"/>
      <c r="MYL917630" s="106"/>
      <c r="MYM917630" s="106"/>
      <c r="MYN917630" s="106"/>
      <c r="MYO917630" s="106"/>
      <c r="MYP917630" s="106"/>
      <c r="MYQ917630" s="106"/>
      <c r="MYR917630" s="106"/>
      <c r="MYS917630" s="106"/>
      <c r="MYT917630" s="106"/>
      <c r="MYU917630" s="106"/>
      <c r="MZA917630" s="106"/>
      <c r="MZB917630" s="106"/>
      <c r="MZC917630" s="106"/>
      <c r="MZD917630" s="106"/>
      <c r="MZE917630" s="106"/>
      <c r="NHX917630" s="106"/>
      <c r="NHY917630" s="106"/>
      <c r="NHZ917630" s="106"/>
      <c r="NIA917630" s="106"/>
      <c r="NIB917630" s="106"/>
      <c r="NIC917630" s="106"/>
      <c r="NID917630" s="106"/>
      <c r="NIE917630" s="106"/>
      <c r="NIF917630" s="106"/>
      <c r="NIG917630" s="106"/>
      <c r="NIH917630" s="106"/>
      <c r="NII917630" s="106"/>
      <c r="NIJ917630" s="106"/>
      <c r="NIK917630" s="106"/>
      <c r="NIL917630" s="106"/>
      <c r="NIM917630" s="106"/>
      <c r="NIN917630" s="106"/>
      <c r="NIO917630" s="106"/>
      <c r="NIP917630" s="106"/>
      <c r="NIQ917630" s="106"/>
      <c r="NIW917630" s="106"/>
      <c r="NIX917630" s="106"/>
      <c r="NIY917630" s="106"/>
      <c r="NIZ917630" s="106"/>
      <c r="NJA917630" s="106"/>
      <c r="NRT917630" s="106"/>
      <c r="NRU917630" s="106"/>
      <c r="NRV917630" s="106"/>
      <c r="NRW917630" s="106"/>
      <c r="NRX917630" s="106"/>
      <c r="NRY917630" s="106"/>
      <c r="NRZ917630" s="106"/>
      <c r="NSA917630" s="106"/>
      <c r="NSB917630" s="106"/>
      <c r="NSC917630" s="106"/>
      <c r="NSD917630" s="106"/>
      <c r="NSE917630" s="106"/>
      <c r="NSF917630" s="106"/>
      <c r="NSG917630" s="106"/>
      <c r="NSH917630" s="106"/>
      <c r="NSI917630" s="106"/>
      <c r="NSJ917630" s="106"/>
      <c r="NSK917630" s="106"/>
      <c r="NSL917630" s="106"/>
      <c r="NSM917630" s="106"/>
      <c r="NSS917630" s="106"/>
      <c r="NST917630" s="106"/>
      <c r="NSU917630" s="106"/>
      <c r="NSV917630" s="106"/>
      <c r="NSW917630" s="106"/>
      <c r="OBP917630" s="106"/>
      <c r="OBQ917630" s="106"/>
      <c r="OBR917630" s="106"/>
      <c r="OBS917630" s="106"/>
      <c r="OBT917630" s="106"/>
      <c r="OBU917630" s="106"/>
      <c r="OBV917630" s="106"/>
      <c r="OBW917630" s="106"/>
      <c r="OBX917630" s="106"/>
      <c r="OBY917630" s="106"/>
      <c r="OBZ917630" s="106"/>
      <c r="OCA917630" s="106"/>
      <c r="OCB917630" s="106"/>
      <c r="OCC917630" s="106"/>
      <c r="OCD917630" s="106"/>
      <c r="OCE917630" s="106"/>
      <c r="OCF917630" s="106"/>
      <c r="OCG917630" s="106"/>
      <c r="OCH917630" s="106"/>
      <c r="OCI917630" s="106"/>
      <c r="OCO917630" s="106"/>
      <c r="OCP917630" s="106"/>
      <c r="OCQ917630" s="106"/>
      <c r="OCR917630" s="106"/>
      <c r="OCS917630" s="106"/>
      <c r="OLL917630" s="106"/>
      <c r="OLM917630" s="106"/>
      <c r="OLN917630" s="106"/>
      <c r="OLO917630" s="106"/>
      <c r="OLP917630" s="106"/>
      <c r="OLQ917630" s="106"/>
      <c r="OLR917630" s="106"/>
      <c r="OLS917630" s="106"/>
      <c r="OLT917630" s="106"/>
      <c r="OLU917630" s="106"/>
      <c r="OLV917630" s="106"/>
      <c r="OLW917630" s="106"/>
      <c r="OLX917630" s="106"/>
      <c r="OLY917630" s="106"/>
      <c r="OLZ917630" s="106"/>
      <c r="OMA917630" s="106"/>
      <c r="OMB917630" s="106"/>
      <c r="OMC917630" s="106"/>
      <c r="OMD917630" s="106"/>
      <c r="OME917630" s="106"/>
      <c r="OMK917630" s="106"/>
      <c r="OML917630" s="106"/>
      <c r="OMM917630" s="106"/>
      <c r="OMN917630" s="106"/>
      <c r="OMO917630" s="106"/>
      <c r="OVH917630" s="106"/>
      <c r="OVI917630" s="106"/>
      <c r="OVJ917630" s="106"/>
      <c r="OVK917630" s="106"/>
      <c r="OVL917630" s="106"/>
      <c r="OVM917630" s="106"/>
      <c r="OVN917630" s="106"/>
      <c r="OVO917630" s="106"/>
      <c r="OVP917630" s="106"/>
      <c r="OVQ917630" s="106"/>
      <c r="OVR917630" s="106"/>
      <c r="OVS917630" s="106"/>
      <c r="OVT917630" s="106"/>
      <c r="OVU917630" s="106"/>
      <c r="OVV917630" s="106"/>
      <c r="OVW917630" s="106"/>
      <c r="OVX917630" s="106"/>
      <c r="OVY917630" s="106"/>
      <c r="OVZ917630" s="106"/>
      <c r="OWA917630" s="106"/>
      <c r="OWG917630" s="106"/>
      <c r="OWH917630" s="106"/>
      <c r="OWI917630" s="106"/>
      <c r="OWJ917630" s="106"/>
      <c r="OWK917630" s="106"/>
      <c r="PFD917630" s="106"/>
      <c r="PFE917630" s="106"/>
      <c r="PFF917630" s="106"/>
      <c r="PFG917630" s="106"/>
      <c r="PFH917630" s="106"/>
      <c r="PFI917630" s="106"/>
      <c r="PFJ917630" s="106"/>
      <c r="PFK917630" s="106"/>
      <c r="PFL917630" s="106"/>
      <c r="PFM917630" s="106"/>
      <c r="PFN917630" s="106"/>
      <c r="PFO917630" s="106"/>
      <c r="PFP917630" s="106"/>
      <c r="PFQ917630" s="106"/>
      <c r="PFR917630" s="106"/>
      <c r="PFS917630" s="106"/>
      <c r="PFT917630" s="106"/>
      <c r="PFU917630" s="106"/>
      <c r="PFV917630" s="106"/>
      <c r="PFW917630" s="106"/>
      <c r="PGC917630" s="106"/>
      <c r="PGD917630" s="106"/>
      <c r="PGE917630" s="106"/>
      <c r="PGF917630" s="106"/>
      <c r="PGG917630" s="106"/>
      <c r="POZ917630" s="106"/>
      <c r="PPA917630" s="106"/>
      <c r="PPB917630" s="106"/>
      <c r="PPC917630" s="106"/>
      <c r="PPD917630" s="106"/>
      <c r="PPE917630" s="106"/>
      <c r="PPF917630" s="106"/>
      <c r="PPG917630" s="106"/>
      <c r="PPH917630" s="106"/>
      <c r="PPI917630" s="106"/>
      <c r="PPJ917630" s="106"/>
      <c r="PPK917630" s="106"/>
      <c r="PPL917630" s="106"/>
      <c r="PPM917630" s="106"/>
      <c r="PPN917630" s="106"/>
      <c r="PPO917630" s="106"/>
      <c r="PPP917630" s="106"/>
      <c r="PPQ917630" s="106"/>
      <c r="PPR917630" s="106"/>
      <c r="PPS917630" s="106"/>
      <c r="PPY917630" s="106"/>
      <c r="PPZ917630" s="106"/>
      <c r="PQA917630" s="106"/>
      <c r="PQB917630" s="106"/>
      <c r="PQC917630" s="106"/>
      <c r="PYV917630" s="106"/>
      <c r="PYW917630" s="106"/>
      <c r="PYX917630" s="106"/>
      <c r="PYY917630" s="106"/>
      <c r="PYZ917630" s="106"/>
      <c r="PZA917630" s="106"/>
      <c r="PZB917630" s="106"/>
      <c r="PZC917630" s="106"/>
      <c r="PZD917630" s="106"/>
      <c r="PZE917630" s="106"/>
      <c r="PZF917630" s="106"/>
      <c r="PZG917630" s="106"/>
      <c r="PZH917630" s="106"/>
      <c r="PZI917630" s="106"/>
      <c r="PZJ917630" s="106"/>
      <c r="PZK917630" s="106"/>
      <c r="PZL917630" s="106"/>
      <c r="PZM917630" s="106"/>
      <c r="PZN917630" s="106"/>
      <c r="PZO917630" s="106"/>
      <c r="PZU917630" s="106"/>
      <c r="PZV917630" s="106"/>
      <c r="PZW917630" s="106"/>
      <c r="PZX917630" s="106"/>
      <c r="PZY917630" s="106"/>
      <c r="QIR917630" s="106"/>
      <c r="QIS917630" s="106"/>
      <c r="QIT917630" s="106"/>
      <c r="QIU917630" s="106"/>
      <c r="QIV917630" s="106"/>
      <c r="QIW917630" s="106"/>
      <c r="QIX917630" s="106"/>
      <c r="QIY917630" s="106"/>
      <c r="QIZ917630" s="106"/>
      <c r="QJA917630" s="106"/>
      <c r="QJB917630" s="106"/>
      <c r="QJC917630" s="106"/>
      <c r="QJD917630" s="106"/>
      <c r="QJE917630" s="106"/>
      <c r="QJF917630" s="106"/>
      <c r="QJG917630" s="106"/>
      <c r="QJH917630" s="106"/>
      <c r="QJI917630" s="106"/>
      <c r="QJJ917630" s="106"/>
      <c r="QJK917630" s="106"/>
      <c r="QJQ917630" s="106"/>
      <c r="QJR917630" s="106"/>
      <c r="QJS917630" s="106"/>
      <c r="QJT917630" s="106"/>
      <c r="QJU917630" s="106"/>
      <c r="QSN917630" s="106"/>
      <c r="QSO917630" s="106"/>
      <c r="QSP917630" s="106"/>
      <c r="QSQ917630" s="106"/>
      <c r="QSR917630" s="106"/>
      <c r="QSS917630" s="106"/>
      <c r="QST917630" s="106"/>
      <c r="QSU917630" s="106"/>
      <c r="QSV917630" s="106"/>
      <c r="QSW917630" s="106"/>
      <c r="QSX917630" s="106"/>
      <c r="QSY917630" s="106"/>
      <c r="QSZ917630" s="106"/>
      <c r="QTA917630" s="106"/>
      <c r="QTB917630" s="106"/>
      <c r="QTC917630" s="106"/>
      <c r="QTD917630" s="106"/>
      <c r="QTE917630" s="106"/>
      <c r="QTF917630" s="106"/>
      <c r="QTG917630" s="106"/>
      <c r="QTM917630" s="106"/>
      <c r="QTN917630" s="106"/>
      <c r="QTO917630" s="106"/>
      <c r="QTP917630" s="106"/>
      <c r="QTQ917630" s="106"/>
      <c r="RCJ917630" s="106"/>
      <c r="RCK917630" s="106"/>
      <c r="RCL917630" s="106"/>
      <c r="RCM917630" s="106"/>
      <c r="RCN917630" s="106"/>
      <c r="RCO917630" s="106"/>
      <c r="RCP917630" s="106"/>
      <c r="RCQ917630" s="106"/>
      <c r="RCR917630" s="106"/>
      <c r="RCS917630" s="106"/>
      <c r="RCT917630" s="106"/>
      <c r="RCU917630" s="106"/>
      <c r="RCV917630" s="106"/>
      <c r="RCW917630" s="106"/>
      <c r="RCX917630" s="106"/>
      <c r="RCY917630" s="106"/>
      <c r="RCZ917630" s="106"/>
      <c r="RDA917630" s="106"/>
      <c r="RDB917630" s="106"/>
      <c r="RDC917630" s="106"/>
      <c r="RDI917630" s="106"/>
      <c r="RDJ917630" s="106"/>
      <c r="RDK917630" s="106"/>
      <c r="RDL917630" s="106"/>
      <c r="RDM917630" s="106"/>
      <c r="RMF917630" s="106"/>
      <c r="RMG917630" s="106"/>
      <c r="RMH917630" s="106"/>
      <c r="RMI917630" s="106"/>
      <c r="RMJ917630" s="106"/>
      <c r="RMK917630" s="106"/>
      <c r="RML917630" s="106"/>
      <c r="RMM917630" s="106"/>
      <c r="RMN917630" s="106"/>
      <c r="RMO917630" s="106"/>
      <c r="RMP917630" s="106"/>
      <c r="RMQ917630" s="106"/>
      <c r="RMR917630" s="106"/>
      <c r="RMS917630" s="106"/>
      <c r="RMT917630" s="106"/>
      <c r="RMU917630" s="106"/>
      <c r="RMV917630" s="106"/>
      <c r="RMW917630" s="106"/>
      <c r="RMX917630" s="106"/>
      <c r="RMY917630" s="106"/>
      <c r="RNE917630" s="106"/>
      <c r="RNF917630" s="106"/>
      <c r="RNG917630" s="106"/>
      <c r="RNH917630" s="106"/>
      <c r="RNI917630" s="106"/>
      <c r="RWB917630" s="106"/>
      <c r="RWC917630" s="106"/>
      <c r="RWD917630" s="106"/>
      <c r="RWE917630" s="106"/>
      <c r="RWF917630" s="106"/>
      <c r="RWG917630" s="106"/>
      <c r="RWH917630" s="106"/>
      <c r="RWI917630" s="106"/>
      <c r="RWJ917630" s="106"/>
      <c r="RWK917630" s="106"/>
      <c r="RWL917630" s="106"/>
      <c r="RWM917630" s="106"/>
      <c r="RWN917630" s="106"/>
      <c r="RWO917630" s="106"/>
      <c r="RWP917630" s="106"/>
      <c r="RWQ917630" s="106"/>
      <c r="RWR917630" s="106"/>
      <c r="RWS917630" s="106"/>
      <c r="RWT917630" s="106"/>
      <c r="RWU917630" s="106"/>
      <c r="RXA917630" s="106"/>
      <c r="RXB917630" s="106"/>
      <c r="RXC917630" s="106"/>
      <c r="RXD917630" s="106"/>
      <c r="RXE917630" s="106"/>
      <c r="SFX917630" s="106"/>
      <c r="SFY917630" s="106"/>
      <c r="SFZ917630" s="106"/>
      <c r="SGA917630" s="106"/>
      <c r="SGB917630" s="106"/>
      <c r="SGC917630" s="106"/>
      <c r="SGD917630" s="106"/>
      <c r="SGE917630" s="106"/>
      <c r="SGF917630" s="106"/>
      <c r="SGG917630" s="106"/>
      <c r="SGH917630" s="106"/>
      <c r="SGI917630" s="106"/>
      <c r="SGJ917630" s="106"/>
      <c r="SGK917630" s="106"/>
      <c r="SGL917630" s="106"/>
      <c r="SGM917630" s="106"/>
      <c r="SGN917630" s="106"/>
      <c r="SGO917630" s="106"/>
      <c r="SGP917630" s="106"/>
      <c r="SGQ917630" s="106"/>
      <c r="SGW917630" s="106"/>
      <c r="SGX917630" s="106"/>
      <c r="SGY917630" s="106"/>
      <c r="SGZ917630" s="106"/>
      <c r="SHA917630" s="106"/>
      <c r="SPT917630" s="106"/>
      <c r="SPU917630" s="106"/>
      <c r="SPV917630" s="106"/>
      <c r="SPW917630" s="106"/>
      <c r="SPX917630" s="106"/>
      <c r="SPY917630" s="106"/>
      <c r="SPZ917630" s="106"/>
      <c r="SQA917630" s="106"/>
      <c r="SQB917630" s="106"/>
      <c r="SQC917630" s="106"/>
      <c r="SQD917630" s="106"/>
      <c r="SQE917630" s="106"/>
      <c r="SQF917630" s="106"/>
      <c r="SQG917630" s="106"/>
      <c r="SQH917630" s="106"/>
      <c r="SQI917630" s="106"/>
      <c r="SQJ917630" s="106"/>
      <c r="SQK917630" s="106"/>
      <c r="SQL917630" s="106"/>
      <c r="SQM917630" s="106"/>
      <c r="SQS917630" s="106"/>
      <c r="SQT917630" s="106"/>
      <c r="SQU917630" s="106"/>
      <c r="SQV917630" s="106"/>
      <c r="SQW917630" s="106"/>
      <c r="SZP917630" s="106"/>
      <c r="SZQ917630" s="106"/>
      <c r="SZR917630" s="106"/>
      <c r="SZS917630" s="106"/>
      <c r="SZT917630" s="106"/>
      <c r="SZU917630" s="106"/>
      <c r="SZV917630" s="106"/>
      <c r="SZW917630" s="106"/>
      <c r="SZX917630" s="106"/>
      <c r="SZY917630" s="106"/>
      <c r="SZZ917630" s="106"/>
      <c r="TAA917630" s="106"/>
      <c r="TAB917630" s="106"/>
      <c r="TAC917630" s="106"/>
      <c r="TAD917630" s="106"/>
      <c r="TAE917630" s="106"/>
      <c r="TAF917630" s="106"/>
      <c r="TAG917630" s="106"/>
      <c r="TAH917630" s="106"/>
      <c r="TAI917630" s="106"/>
      <c r="TAO917630" s="106"/>
      <c r="TAP917630" s="106"/>
      <c r="TAQ917630" s="106"/>
      <c r="TAR917630" s="106"/>
      <c r="TAS917630" s="106"/>
      <c r="TJL917630" s="106"/>
      <c r="TJM917630" s="106"/>
      <c r="TJN917630" s="106"/>
      <c r="TJO917630" s="106"/>
      <c r="TJP917630" s="106"/>
      <c r="TJQ917630" s="106"/>
      <c r="TJR917630" s="106"/>
      <c r="TJS917630" s="106"/>
      <c r="TJT917630" s="106"/>
      <c r="TJU917630" s="106"/>
      <c r="TJV917630" s="106"/>
      <c r="TJW917630" s="106"/>
      <c r="TJX917630" s="106"/>
      <c r="TJY917630" s="106"/>
      <c r="TJZ917630" s="106"/>
      <c r="TKA917630" s="106"/>
      <c r="TKB917630" s="106"/>
      <c r="TKC917630" s="106"/>
      <c r="TKD917630" s="106"/>
      <c r="TKE917630" s="106"/>
      <c r="TKK917630" s="106"/>
      <c r="TKL917630" s="106"/>
      <c r="TKM917630" s="106"/>
      <c r="TKN917630" s="106"/>
      <c r="TKO917630" s="106"/>
      <c r="TTH917630" s="106"/>
      <c r="TTI917630" s="106"/>
      <c r="TTJ917630" s="106"/>
      <c r="TTK917630" s="106"/>
      <c r="TTL917630" s="106"/>
      <c r="TTM917630" s="106"/>
      <c r="TTN917630" s="106"/>
      <c r="TTO917630" s="106"/>
      <c r="TTP917630" s="106"/>
      <c r="TTQ917630" s="106"/>
      <c r="TTR917630" s="106"/>
      <c r="TTS917630" s="106"/>
      <c r="TTT917630" s="106"/>
      <c r="TTU917630" s="106"/>
      <c r="TTV917630" s="106"/>
      <c r="TTW917630" s="106"/>
      <c r="TTX917630" s="106"/>
      <c r="TTY917630" s="106"/>
      <c r="TTZ917630" s="106"/>
      <c r="TUA917630" s="106"/>
      <c r="TUG917630" s="106"/>
      <c r="TUH917630" s="106"/>
      <c r="TUI917630" s="106"/>
      <c r="TUJ917630" s="106"/>
      <c r="TUK917630" s="106"/>
      <c r="UDD917630" s="106"/>
      <c r="UDE917630" s="106"/>
      <c r="UDF917630" s="106"/>
      <c r="UDG917630" s="106"/>
      <c r="UDH917630" s="106"/>
      <c r="UDI917630" s="106"/>
      <c r="UDJ917630" s="106"/>
      <c r="UDK917630" s="106"/>
      <c r="UDL917630" s="106"/>
      <c r="UDM917630" s="106"/>
      <c r="UDN917630" s="106"/>
      <c r="UDO917630" s="106"/>
      <c r="UDP917630" s="106"/>
      <c r="UDQ917630" s="106"/>
      <c r="UDR917630" s="106"/>
      <c r="UDS917630" s="106"/>
      <c r="UDT917630" s="106"/>
      <c r="UDU917630" s="106"/>
      <c r="UDV917630" s="106"/>
      <c r="UDW917630" s="106"/>
      <c r="UEC917630" s="106"/>
      <c r="UED917630" s="106"/>
      <c r="UEE917630" s="106"/>
      <c r="UEF917630" s="106"/>
      <c r="UEG917630" s="106"/>
      <c r="UMZ917630" s="106"/>
      <c r="UNA917630" s="106"/>
      <c r="UNB917630" s="106"/>
      <c r="UNC917630" s="106"/>
      <c r="UND917630" s="106"/>
      <c r="UNE917630" s="106"/>
      <c r="UNF917630" s="106"/>
      <c r="UNG917630" s="106"/>
      <c r="UNH917630" s="106"/>
      <c r="UNI917630" s="106"/>
      <c r="UNJ917630" s="106"/>
      <c r="UNK917630" s="106"/>
      <c r="UNL917630" s="106"/>
      <c r="UNM917630" s="106"/>
      <c r="UNN917630" s="106"/>
      <c r="UNO917630" s="106"/>
      <c r="UNP917630" s="106"/>
      <c r="UNQ917630" s="106"/>
      <c r="UNR917630" s="106"/>
      <c r="UNS917630" s="106"/>
      <c r="UNY917630" s="106"/>
      <c r="UNZ917630" s="106"/>
      <c r="UOA917630" s="106"/>
      <c r="UOB917630" s="106"/>
      <c r="UOC917630" s="106"/>
      <c r="UWV917630" s="106"/>
      <c r="UWW917630" s="106"/>
      <c r="UWX917630" s="106"/>
      <c r="UWY917630" s="106"/>
      <c r="UWZ917630" s="106"/>
      <c r="UXA917630" s="106"/>
      <c r="UXB917630" s="106"/>
      <c r="UXC917630" s="106"/>
      <c r="UXD917630" s="106"/>
      <c r="UXE917630" s="106"/>
      <c r="UXF917630" s="106"/>
      <c r="UXG917630" s="106"/>
      <c r="UXH917630" s="106"/>
      <c r="UXI917630" s="106"/>
      <c r="UXJ917630" s="106"/>
      <c r="UXK917630" s="106"/>
      <c r="UXL917630" s="106"/>
      <c r="UXM917630" s="106"/>
      <c r="UXN917630" s="106"/>
      <c r="UXO917630" s="106"/>
      <c r="UXU917630" s="106"/>
      <c r="UXV917630" s="106"/>
      <c r="UXW917630" s="106"/>
      <c r="UXX917630" s="106"/>
      <c r="UXY917630" s="106"/>
      <c r="VGR917630" s="106"/>
      <c r="VGS917630" s="106"/>
      <c r="VGT917630" s="106"/>
      <c r="VGU917630" s="106"/>
      <c r="VGV917630" s="106"/>
      <c r="VGW917630" s="106"/>
      <c r="VGX917630" s="106"/>
      <c r="VGY917630" s="106"/>
      <c r="VGZ917630" s="106"/>
      <c r="VHA917630" s="106"/>
      <c r="VHB917630" s="106"/>
      <c r="VHC917630" s="106"/>
      <c r="VHD917630" s="106"/>
      <c r="VHE917630" s="106"/>
      <c r="VHF917630" s="106"/>
      <c r="VHG917630" s="106"/>
      <c r="VHH917630" s="106"/>
      <c r="VHI917630" s="106"/>
      <c r="VHJ917630" s="106"/>
      <c r="VHK917630" s="106"/>
      <c r="VHQ917630" s="106"/>
      <c r="VHR917630" s="106"/>
      <c r="VHS917630" s="106"/>
      <c r="VHT917630" s="106"/>
      <c r="VHU917630" s="106"/>
      <c r="VQN917630" s="106"/>
      <c r="VQO917630" s="106"/>
      <c r="VQP917630" s="106"/>
      <c r="VQQ917630" s="106"/>
      <c r="VQR917630" s="106"/>
      <c r="VQS917630" s="106"/>
      <c r="VQT917630" s="106"/>
      <c r="VQU917630" s="106"/>
      <c r="VQV917630" s="106"/>
      <c r="VQW917630" s="106"/>
      <c r="VQX917630" s="106"/>
      <c r="VQY917630" s="106"/>
      <c r="VQZ917630" s="106"/>
      <c r="VRA917630" s="106"/>
      <c r="VRB917630" s="106"/>
      <c r="VRC917630" s="106"/>
      <c r="VRD917630" s="106"/>
      <c r="VRE917630" s="106"/>
      <c r="VRF917630" s="106"/>
      <c r="VRG917630" s="106"/>
      <c r="VRM917630" s="106"/>
      <c r="VRN917630" s="106"/>
      <c r="VRO917630" s="106"/>
      <c r="VRP917630" s="106"/>
      <c r="VRQ917630" s="106"/>
      <c r="WAJ917630" s="106"/>
      <c r="WAK917630" s="106"/>
      <c r="WAL917630" s="106"/>
      <c r="WAM917630" s="106"/>
      <c r="WAN917630" s="106"/>
      <c r="WAO917630" s="106"/>
      <c r="WAP917630" s="106"/>
      <c r="WAQ917630" s="106"/>
      <c r="WAR917630" s="106"/>
      <c r="WAS917630" s="106"/>
      <c r="WAT917630" s="106"/>
      <c r="WAU917630" s="106"/>
      <c r="WAV917630" s="106"/>
      <c r="WAW917630" s="106"/>
      <c r="WAX917630" s="106"/>
      <c r="WAY917630" s="106"/>
      <c r="WAZ917630" s="106"/>
      <c r="WBA917630" s="106"/>
      <c r="WBB917630" s="106"/>
      <c r="WBC917630" s="106"/>
      <c r="WBI917630" s="106"/>
      <c r="WBJ917630" s="106"/>
      <c r="WBK917630" s="106"/>
      <c r="WBL917630" s="106"/>
      <c r="WBM917630" s="106"/>
      <c r="WKF917630" s="106"/>
      <c r="WKG917630" s="106"/>
      <c r="WKH917630" s="106"/>
      <c r="WKI917630" s="106"/>
      <c r="WKJ917630" s="106"/>
      <c r="WKK917630" s="106"/>
      <c r="WKL917630" s="106"/>
      <c r="WKM917630" s="106"/>
      <c r="WKN917630" s="106"/>
      <c r="WKO917630" s="106"/>
      <c r="WKP917630" s="106"/>
      <c r="WKQ917630" s="106"/>
      <c r="WKR917630" s="106"/>
      <c r="WKS917630" s="106"/>
      <c r="WKT917630" s="106"/>
      <c r="WKU917630" s="106"/>
      <c r="WKV917630" s="106"/>
      <c r="WKW917630" s="106"/>
      <c r="WKX917630" s="106"/>
      <c r="WKY917630" s="106"/>
      <c r="WLE917630" s="106"/>
      <c r="WLF917630" s="106"/>
      <c r="WLG917630" s="106"/>
      <c r="WLH917630" s="106"/>
      <c r="WLI917630" s="106"/>
      <c r="WUB917630" s="106"/>
      <c r="WUC917630" s="106"/>
      <c r="WUD917630" s="106"/>
      <c r="WUE917630" s="106"/>
      <c r="WUF917630" s="106"/>
      <c r="WUG917630" s="106"/>
      <c r="WUH917630" s="106"/>
      <c r="WUI917630" s="106"/>
      <c r="WUJ917630" s="106"/>
      <c r="WUK917630" s="106"/>
      <c r="WUL917630" s="106"/>
      <c r="WUM917630" s="106"/>
      <c r="WUN917630" s="106"/>
      <c r="WUO917630" s="106"/>
      <c r="WUP917630" s="106"/>
      <c r="WUQ917630" s="106"/>
      <c r="WUR917630" s="106"/>
      <c r="WUS917630" s="106"/>
      <c r="WUT917630" s="106"/>
      <c r="WUU917630" s="106"/>
      <c r="WVA917630" s="106"/>
      <c r="WVB917630" s="106"/>
      <c r="WVC917630" s="106"/>
      <c r="WVD917630" s="106"/>
      <c r="WVE917630" s="106"/>
    </row>
    <row r="917631" spans="480:1021 1248:2045 2272:3069 3296:4093 4320:5117 5344:6141 6368:7165 7392:8189 8416:9213 9440:10237 10464:11261 11488:12285 12512:13309 13536:14333 14560:15357 15584:16125" hidden="1" x14ac:dyDescent="0.15">
      <c r="RL917631" s="106"/>
      <c r="RM917631" s="106"/>
      <c r="RN917631" s="106"/>
      <c r="RO917631" s="106"/>
      <c r="RP917631" s="106"/>
      <c r="RQ917631" s="106"/>
      <c r="RR917631" s="106"/>
      <c r="RS917631" s="106"/>
      <c r="RT917631" s="106"/>
      <c r="RU917631" s="106"/>
      <c r="RV917631" s="106"/>
      <c r="RW917631" s="106"/>
      <c r="RX917631" s="106"/>
      <c r="RY917631" s="106"/>
      <c r="RZ917631" s="106"/>
      <c r="SA917631" s="106"/>
      <c r="SB917631" s="106"/>
      <c r="SC917631" s="106"/>
      <c r="SD917631" s="106"/>
      <c r="SE917631" s="106"/>
      <c r="SK917631" s="106"/>
      <c r="SL917631" s="106"/>
      <c r="SM917631" s="106"/>
      <c r="SN917631" s="106"/>
      <c r="SO917631" s="106"/>
      <c r="ABH917631" s="106"/>
      <c r="ABI917631" s="106"/>
      <c r="ABJ917631" s="106"/>
      <c r="ABK917631" s="106"/>
      <c r="ABL917631" s="106"/>
      <c r="ABM917631" s="106"/>
      <c r="ABN917631" s="106"/>
      <c r="ABO917631" s="106"/>
      <c r="ABP917631" s="106"/>
      <c r="ABQ917631" s="106"/>
      <c r="ABR917631" s="106"/>
      <c r="ABS917631" s="106"/>
      <c r="ABT917631" s="106"/>
      <c r="ABU917631" s="106"/>
      <c r="ABV917631" s="106"/>
      <c r="ABW917631" s="106"/>
      <c r="ABX917631" s="106"/>
      <c r="ABY917631" s="106"/>
      <c r="ABZ917631" s="106"/>
      <c r="ACA917631" s="106"/>
      <c r="ACG917631" s="106"/>
      <c r="ACH917631" s="106"/>
      <c r="ACI917631" s="106"/>
      <c r="ACJ917631" s="106"/>
      <c r="ACK917631" s="106"/>
      <c r="ALD917631" s="106"/>
      <c r="ALE917631" s="106"/>
      <c r="ALF917631" s="106"/>
      <c r="ALG917631" s="106"/>
      <c r="ALH917631" s="106"/>
      <c r="ALI917631" s="106"/>
      <c r="ALJ917631" s="106"/>
      <c r="ALK917631" s="106"/>
      <c r="ALL917631" s="106"/>
      <c r="ALM917631" s="106"/>
      <c r="ALN917631" s="106"/>
      <c r="ALO917631" s="106"/>
      <c r="ALP917631" s="106"/>
      <c r="ALQ917631" s="106"/>
      <c r="ALR917631" s="106"/>
      <c r="ALS917631" s="106"/>
      <c r="ALT917631" s="106"/>
      <c r="ALU917631" s="106"/>
      <c r="ALV917631" s="106"/>
      <c r="ALW917631" s="106"/>
      <c r="AMC917631" s="106"/>
      <c r="AMD917631" s="106"/>
      <c r="AME917631" s="106"/>
      <c r="AMF917631" s="106"/>
      <c r="AMG917631" s="106"/>
      <c r="AUZ917631" s="106"/>
      <c r="AVA917631" s="106"/>
      <c r="AVB917631" s="106"/>
      <c r="AVC917631" s="106"/>
      <c r="AVD917631" s="106"/>
      <c r="AVE917631" s="106"/>
      <c r="AVF917631" s="106"/>
      <c r="AVG917631" s="106"/>
      <c r="AVH917631" s="106"/>
      <c r="AVI917631" s="106"/>
      <c r="AVJ917631" s="106"/>
      <c r="AVK917631" s="106"/>
      <c r="AVL917631" s="106"/>
      <c r="AVM917631" s="106"/>
      <c r="AVN917631" s="106"/>
      <c r="AVO917631" s="106"/>
      <c r="AVP917631" s="106"/>
      <c r="AVQ917631" s="106"/>
      <c r="AVR917631" s="106"/>
      <c r="AVS917631" s="106"/>
      <c r="AVY917631" s="106"/>
      <c r="AVZ917631" s="106"/>
      <c r="AWA917631" s="106"/>
      <c r="AWB917631" s="106"/>
      <c r="AWC917631" s="106"/>
      <c r="BEV917631" s="106"/>
      <c r="BEW917631" s="106"/>
      <c r="BEX917631" s="106"/>
      <c r="BEY917631" s="106"/>
      <c r="BEZ917631" s="106"/>
      <c r="BFA917631" s="106"/>
      <c r="BFB917631" s="106"/>
      <c r="BFC917631" s="106"/>
      <c r="BFD917631" s="106"/>
      <c r="BFE917631" s="106"/>
      <c r="BFF917631" s="106"/>
      <c r="BFG917631" s="106"/>
      <c r="BFH917631" s="106"/>
      <c r="BFI917631" s="106"/>
      <c r="BFJ917631" s="106"/>
      <c r="BFK917631" s="106"/>
      <c r="BFL917631" s="106"/>
      <c r="BFM917631" s="106"/>
      <c r="BFN917631" s="106"/>
      <c r="BFO917631" s="106"/>
      <c r="BFU917631" s="106"/>
      <c r="BFV917631" s="106"/>
      <c r="BFW917631" s="106"/>
      <c r="BFX917631" s="106"/>
      <c r="BFY917631" s="106"/>
      <c r="BOR917631" s="106"/>
      <c r="BOS917631" s="106"/>
      <c r="BOT917631" s="106"/>
      <c r="BOU917631" s="106"/>
      <c r="BOV917631" s="106"/>
      <c r="BOW917631" s="106"/>
      <c r="BOX917631" s="106"/>
      <c r="BOY917631" s="106"/>
      <c r="BOZ917631" s="106"/>
      <c r="BPA917631" s="106"/>
      <c r="BPB917631" s="106"/>
      <c r="BPC917631" s="106"/>
      <c r="BPD917631" s="106"/>
      <c r="BPE917631" s="106"/>
      <c r="BPF917631" s="106"/>
      <c r="BPG917631" s="106"/>
      <c r="BPH917631" s="106"/>
      <c r="BPI917631" s="106"/>
      <c r="BPJ917631" s="106"/>
      <c r="BPK917631" s="106"/>
      <c r="BPQ917631" s="106"/>
      <c r="BPR917631" s="106"/>
      <c r="BPS917631" s="106"/>
      <c r="BPT917631" s="106"/>
      <c r="BPU917631" s="106"/>
      <c r="BYN917631" s="106"/>
      <c r="BYO917631" s="106"/>
      <c r="BYP917631" s="106"/>
      <c r="BYQ917631" s="106"/>
      <c r="BYR917631" s="106"/>
      <c r="BYS917631" s="106"/>
      <c r="BYT917631" s="106"/>
      <c r="BYU917631" s="106"/>
      <c r="BYV917631" s="106"/>
      <c r="BYW917631" s="106"/>
      <c r="BYX917631" s="106"/>
      <c r="BYY917631" s="106"/>
      <c r="BYZ917631" s="106"/>
      <c r="BZA917631" s="106"/>
      <c r="BZB917631" s="106"/>
      <c r="BZC917631" s="106"/>
      <c r="BZD917631" s="106"/>
      <c r="BZE917631" s="106"/>
      <c r="BZF917631" s="106"/>
      <c r="BZG917631" s="106"/>
      <c r="BZM917631" s="106"/>
      <c r="BZN917631" s="106"/>
      <c r="BZO917631" s="106"/>
      <c r="BZP917631" s="106"/>
      <c r="BZQ917631" s="106"/>
      <c r="CIJ917631" s="106"/>
      <c r="CIK917631" s="106"/>
      <c r="CIL917631" s="106"/>
      <c r="CIM917631" s="106"/>
      <c r="CIN917631" s="106"/>
      <c r="CIO917631" s="106"/>
      <c r="CIP917631" s="106"/>
      <c r="CIQ917631" s="106"/>
      <c r="CIR917631" s="106"/>
      <c r="CIS917631" s="106"/>
      <c r="CIT917631" s="106"/>
      <c r="CIU917631" s="106"/>
      <c r="CIV917631" s="106"/>
      <c r="CIW917631" s="106"/>
      <c r="CIX917631" s="106"/>
      <c r="CIY917631" s="106"/>
      <c r="CIZ917631" s="106"/>
      <c r="CJA917631" s="106"/>
      <c r="CJB917631" s="106"/>
      <c r="CJC917631" s="106"/>
      <c r="CJI917631" s="106"/>
      <c r="CJJ917631" s="106"/>
      <c r="CJK917631" s="106"/>
      <c r="CJL917631" s="106"/>
      <c r="CJM917631" s="106"/>
      <c r="CSF917631" s="106"/>
      <c r="CSG917631" s="106"/>
      <c r="CSH917631" s="106"/>
      <c r="CSI917631" s="106"/>
      <c r="CSJ917631" s="106"/>
      <c r="CSK917631" s="106"/>
      <c r="CSL917631" s="106"/>
      <c r="CSM917631" s="106"/>
      <c r="CSN917631" s="106"/>
      <c r="CSO917631" s="106"/>
      <c r="CSP917631" s="106"/>
      <c r="CSQ917631" s="106"/>
      <c r="CSR917631" s="106"/>
      <c r="CSS917631" s="106"/>
      <c r="CST917631" s="106"/>
      <c r="CSU917631" s="106"/>
      <c r="CSV917631" s="106"/>
      <c r="CSW917631" s="106"/>
      <c r="CSX917631" s="106"/>
      <c r="CSY917631" s="106"/>
      <c r="CTE917631" s="106"/>
      <c r="CTF917631" s="106"/>
      <c r="CTG917631" s="106"/>
      <c r="CTH917631" s="106"/>
      <c r="CTI917631" s="106"/>
      <c r="DCB917631" s="106"/>
      <c r="DCC917631" s="106"/>
      <c r="DCD917631" s="106"/>
      <c r="DCE917631" s="106"/>
      <c r="DCF917631" s="106"/>
      <c r="DCG917631" s="106"/>
      <c r="DCH917631" s="106"/>
      <c r="DCI917631" s="106"/>
      <c r="DCJ917631" s="106"/>
      <c r="DCK917631" s="106"/>
      <c r="DCL917631" s="106"/>
      <c r="DCM917631" s="106"/>
      <c r="DCN917631" s="106"/>
      <c r="DCO917631" s="106"/>
      <c r="DCP917631" s="106"/>
      <c r="DCQ917631" s="106"/>
      <c r="DCR917631" s="106"/>
      <c r="DCS917631" s="106"/>
      <c r="DCT917631" s="106"/>
      <c r="DCU917631" s="106"/>
      <c r="DDA917631" s="106"/>
      <c r="DDB917631" s="106"/>
      <c r="DDC917631" s="106"/>
      <c r="DDD917631" s="106"/>
      <c r="DDE917631" s="106"/>
      <c r="DLX917631" s="106"/>
      <c r="DLY917631" s="106"/>
      <c r="DLZ917631" s="106"/>
      <c r="DMA917631" s="106"/>
      <c r="DMB917631" s="106"/>
      <c r="DMC917631" s="106"/>
      <c r="DMD917631" s="106"/>
      <c r="DME917631" s="106"/>
      <c r="DMF917631" s="106"/>
      <c r="DMG917631" s="106"/>
      <c r="DMH917631" s="106"/>
      <c r="DMI917631" s="106"/>
      <c r="DMJ917631" s="106"/>
      <c r="DMK917631" s="106"/>
      <c r="DML917631" s="106"/>
      <c r="DMM917631" s="106"/>
      <c r="DMN917631" s="106"/>
      <c r="DMO917631" s="106"/>
      <c r="DMP917631" s="106"/>
      <c r="DMQ917631" s="106"/>
      <c r="DMW917631" s="106"/>
      <c r="DMX917631" s="106"/>
      <c r="DMY917631" s="106"/>
      <c r="DMZ917631" s="106"/>
      <c r="DNA917631" s="106"/>
      <c r="DVT917631" s="106"/>
      <c r="DVU917631" s="106"/>
      <c r="DVV917631" s="106"/>
      <c r="DVW917631" s="106"/>
      <c r="DVX917631" s="106"/>
      <c r="DVY917631" s="106"/>
      <c r="DVZ917631" s="106"/>
      <c r="DWA917631" s="106"/>
      <c r="DWB917631" s="106"/>
      <c r="DWC917631" s="106"/>
      <c r="DWD917631" s="106"/>
      <c r="DWE917631" s="106"/>
      <c r="DWF917631" s="106"/>
      <c r="DWG917631" s="106"/>
      <c r="DWH917631" s="106"/>
      <c r="DWI917631" s="106"/>
      <c r="DWJ917631" s="106"/>
      <c r="DWK917631" s="106"/>
      <c r="DWL917631" s="106"/>
      <c r="DWM917631" s="106"/>
      <c r="DWS917631" s="106"/>
      <c r="DWT917631" s="106"/>
      <c r="DWU917631" s="106"/>
      <c r="DWV917631" s="106"/>
      <c r="DWW917631" s="106"/>
      <c r="EFP917631" s="106"/>
      <c r="EFQ917631" s="106"/>
      <c r="EFR917631" s="106"/>
      <c r="EFS917631" s="106"/>
      <c r="EFT917631" s="106"/>
      <c r="EFU917631" s="106"/>
      <c r="EFV917631" s="106"/>
      <c r="EFW917631" s="106"/>
      <c r="EFX917631" s="106"/>
      <c r="EFY917631" s="106"/>
      <c r="EFZ917631" s="106"/>
      <c r="EGA917631" s="106"/>
      <c r="EGB917631" s="106"/>
      <c r="EGC917631" s="106"/>
      <c r="EGD917631" s="106"/>
      <c r="EGE917631" s="106"/>
      <c r="EGF917631" s="106"/>
      <c r="EGG917631" s="106"/>
      <c r="EGH917631" s="106"/>
      <c r="EGI917631" s="106"/>
      <c r="EGO917631" s="106"/>
      <c r="EGP917631" s="106"/>
      <c r="EGQ917631" s="106"/>
      <c r="EGR917631" s="106"/>
      <c r="EGS917631" s="106"/>
      <c r="EPL917631" s="106"/>
      <c r="EPM917631" s="106"/>
      <c r="EPN917631" s="106"/>
      <c r="EPO917631" s="106"/>
      <c r="EPP917631" s="106"/>
      <c r="EPQ917631" s="106"/>
      <c r="EPR917631" s="106"/>
      <c r="EPS917631" s="106"/>
      <c r="EPT917631" s="106"/>
      <c r="EPU917631" s="106"/>
      <c r="EPV917631" s="106"/>
      <c r="EPW917631" s="106"/>
      <c r="EPX917631" s="106"/>
      <c r="EPY917631" s="106"/>
      <c r="EPZ917631" s="106"/>
      <c r="EQA917631" s="106"/>
      <c r="EQB917631" s="106"/>
      <c r="EQC917631" s="106"/>
      <c r="EQD917631" s="106"/>
      <c r="EQE917631" s="106"/>
      <c r="EQK917631" s="106"/>
      <c r="EQL917631" s="106"/>
      <c r="EQM917631" s="106"/>
      <c r="EQN917631" s="106"/>
      <c r="EQO917631" s="106"/>
      <c r="EZH917631" s="106"/>
      <c r="EZI917631" s="106"/>
      <c r="EZJ917631" s="106"/>
      <c r="EZK917631" s="106"/>
      <c r="EZL917631" s="106"/>
      <c r="EZM917631" s="106"/>
      <c r="EZN917631" s="106"/>
      <c r="EZO917631" s="106"/>
      <c r="EZP917631" s="106"/>
      <c r="EZQ917631" s="106"/>
      <c r="EZR917631" s="106"/>
      <c r="EZS917631" s="106"/>
      <c r="EZT917631" s="106"/>
      <c r="EZU917631" s="106"/>
      <c r="EZV917631" s="106"/>
      <c r="EZW917631" s="106"/>
      <c r="EZX917631" s="106"/>
      <c r="EZY917631" s="106"/>
      <c r="EZZ917631" s="106"/>
      <c r="FAA917631" s="106"/>
      <c r="FAG917631" s="106"/>
      <c r="FAH917631" s="106"/>
      <c r="FAI917631" s="106"/>
      <c r="FAJ917631" s="106"/>
      <c r="FAK917631" s="106"/>
      <c r="FJD917631" s="106"/>
      <c r="FJE917631" s="106"/>
      <c r="FJF917631" s="106"/>
      <c r="FJG917631" s="106"/>
      <c r="FJH917631" s="106"/>
      <c r="FJI917631" s="106"/>
      <c r="FJJ917631" s="106"/>
      <c r="FJK917631" s="106"/>
      <c r="FJL917631" s="106"/>
      <c r="FJM917631" s="106"/>
      <c r="FJN917631" s="106"/>
      <c r="FJO917631" s="106"/>
      <c r="FJP917631" s="106"/>
      <c r="FJQ917631" s="106"/>
      <c r="FJR917631" s="106"/>
      <c r="FJS917631" s="106"/>
      <c r="FJT917631" s="106"/>
      <c r="FJU917631" s="106"/>
      <c r="FJV917631" s="106"/>
      <c r="FJW917631" s="106"/>
      <c r="FKC917631" s="106"/>
      <c r="FKD917631" s="106"/>
      <c r="FKE917631" s="106"/>
      <c r="FKF917631" s="106"/>
      <c r="FKG917631" s="106"/>
      <c r="FSZ917631" s="106"/>
      <c r="FTA917631" s="106"/>
      <c r="FTB917631" s="106"/>
      <c r="FTC917631" s="106"/>
      <c r="FTD917631" s="106"/>
      <c r="FTE917631" s="106"/>
      <c r="FTF917631" s="106"/>
      <c r="FTG917631" s="106"/>
      <c r="FTH917631" s="106"/>
      <c r="FTI917631" s="106"/>
      <c r="FTJ917631" s="106"/>
      <c r="FTK917631" s="106"/>
      <c r="FTL917631" s="106"/>
      <c r="FTM917631" s="106"/>
      <c r="FTN917631" s="106"/>
      <c r="FTO917631" s="106"/>
      <c r="FTP917631" s="106"/>
      <c r="FTQ917631" s="106"/>
      <c r="FTR917631" s="106"/>
      <c r="FTS917631" s="106"/>
      <c r="FTY917631" s="106"/>
      <c r="FTZ917631" s="106"/>
      <c r="FUA917631" s="106"/>
      <c r="FUB917631" s="106"/>
      <c r="FUC917631" s="106"/>
      <c r="GCV917631" s="106"/>
      <c r="GCW917631" s="106"/>
      <c r="GCX917631" s="106"/>
      <c r="GCY917631" s="106"/>
      <c r="GCZ917631" s="106"/>
      <c r="GDA917631" s="106"/>
      <c r="GDB917631" s="106"/>
      <c r="GDC917631" s="106"/>
      <c r="GDD917631" s="106"/>
      <c r="GDE917631" s="106"/>
      <c r="GDF917631" s="106"/>
      <c r="GDG917631" s="106"/>
      <c r="GDH917631" s="106"/>
      <c r="GDI917631" s="106"/>
      <c r="GDJ917631" s="106"/>
      <c r="GDK917631" s="106"/>
      <c r="GDL917631" s="106"/>
      <c r="GDM917631" s="106"/>
      <c r="GDN917631" s="106"/>
      <c r="GDO917631" s="106"/>
      <c r="GDU917631" s="106"/>
      <c r="GDV917631" s="106"/>
      <c r="GDW917631" s="106"/>
      <c r="GDX917631" s="106"/>
      <c r="GDY917631" s="106"/>
      <c r="GMR917631" s="106"/>
      <c r="GMS917631" s="106"/>
      <c r="GMT917631" s="106"/>
      <c r="GMU917631" s="106"/>
      <c r="GMV917631" s="106"/>
      <c r="GMW917631" s="106"/>
      <c r="GMX917631" s="106"/>
      <c r="GMY917631" s="106"/>
      <c r="GMZ917631" s="106"/>
      <c r="GNA917631" s="106"/>
      <c r="GNB917631" s="106"/>
      <c r="GNC917631" s="106"/>
      <c r="GND917631" s="106"/>
      <c r="GNE917631" s="106"/>
      <c r="GNF917631" s="106"/>
      <c r="GNG917631" s="106"/>
      <c r="GNH917631" s="106"/>
      <c r="GNI917631" s="106"/>
      <c r="GNJ917631" s="106"/>
      <c r="GNK917631" s="106"/>
      <c r="GNQ917631" s="106"/>
      <c r="GNR917631" s="106"/>
      <c r="GNS917631" s="106"/>
      <c r="GNT917631" s="106"/>
      <c r="GNU917631" s="106"/>
      <c r="GWN917631" s="106"/>
      <c r="GWO917631" s="106"/>
      <c r="GWP917631" s="106"/>
      <c r="GWQ917631" s="106"/>
      <c r="GWR917631" s="106"/>
      <c r="GWS917631" s="106"/>
      <c r="GWT917631" s="106"/>
      <c r="GWU917631" s="106"/>
      <c r="GWV917631" s="106"/>
      <c r="GWW917631" s="106"/>
      <c r="GWX917631" s="106"/>
      <c r="GWY917631" s="106"/>
      <c r="GWZ917631" s="106"/>
      <c r="GXA917631" s="106"/>
      <c r="GXB917631" s="106"/>
      <c r="GXC917631" s="106"/>
      <c r="GXD917631" s="106"/>
      <c r="GXE917631" s="106"/>
      <c r="GXF917631" s="106"/>
      <c r="GXG917631" s="106"/>
      <c r="GXM917631" s="106"/>
      <c r="GXN917631" s="106"/>
      <c r="GXO917631" s="106"/>
      <c r="GXP917631" s="106"/>
      <c r="GXQ917631" s="106"/>
      <c r="HGJ917631" s="106"/>
      <c r="HGK917631" s="106"/>
      <c r="HGL917631" s="106"/>
      <c r="HGM917631" s="106"/>
      <c r="HGN917631" s="106"/>
      <c r="HGO917631" s="106"/>
      <c r="HGP917631" s="106"/>
      <c r="HGQ917631" s="106"/>
      <c r="HGR917631" s="106"/>
      <c r="HGS917631" s="106"/>
      <c r="HGT917631" s="106"/>
      <c r="HGU917631" s="106"/>
      <c r="HGV917631" s="106"/>
      <c r="HGW917631" s="106"/>
      <c r="HGX917631" s="106"/>
      <c r="HGY917631" s="106"/>
      <c r="HGZ917631" s="106"/>
      <c r="HHA917631" s="106"/>
      <c r="HHB917631" s="106"/>
      <c r="HHC917631" s="106"/>
      <c r="HHI917631" s="106"/>
      <c r="HHJ917631" s="106"/>
      <c r="HHK917631" s="106"/>
      <c r="HHL917631" s="106"/>
      <c r="HHM917631" s="106"/>
      <c r="HQF917631" s="106"/>
      <c r="HQG917631" s="106"/>
      <c r="HQH917631" s="106"/>
      <c r="HQI917631" s="106"/>
      <c r="HQJ917631" s="106"/>
      <c r="HQK917631" s="106"/>
      <c r="HQL917631" s="106"/>
      <c r="HQM917631" s="106"/>
      <c r="HQN917631" s="106"/>
      <c r="HQO917631" s="106"/>
      <c r="HQP917631" s="106"/>
      <c r="HQQ917631" s="106"/>
      <c r="HQR917631" s="106"/>
      <c r="HQS917631" s="106"/>
      <c r="HQT917631" s="106"/>
      <c r="HQU917631" s="106"/>
      <c r="HQV917631" s="106"/>
      <c r="HQW917631" s="106"/>
      <c r="HQX917631" s="106"/>
      <c r="HQY917631" s="106"/>
      <c r="HRE917631" s="106"/>
      <c r="HRF917631" s="106"/>
      <c r="HRG917631" s="106"/>
      <c r="HRH917631" s="106"/>
      <c r="HRI917631" s="106"/>
      <c r="IAB917631" s="106"/>
      <c r="IAC917631" s="106"/>
      <c r="IAD917631" s="106"/>
      <c r="IAE917631" s="106"/>
      <c r="IAF917631" s="106"/>
      <c r="IAG917631" s="106"/>
      <c r="IAH917631" s="106"/>
      <c r="IAI917631" s="106"/>
      <c r="IAJ917631" s="106"/>
      <c r="IAK917631" s="106"/>
      <c r="IAL917631" s="106"/>
      <c r="IAM917631" s="106"/>
      <c r="IAN917631" s="106"/>
      <c r="IAO917631" s="106"/>
      <c r="IAP917631" s="106"/>
      <c r="IAQ917631" s="106"/>
      <c r="IAR917631" s="106"/>
      <c r="IAS917631" s="106"/>
      <c r="IAT917631" s="106"/>
      <c r="IAU917631" s="106"/>
      <c r="IBA917631" s="106"/>
      <c r="IBB917631" s="106"/>
      <c r="IBC917631" s="106"/>
      <c r="IBD917631" s="106"/>
      <c r="IBE917631" s="106"/>
      <c r="IJX917631" s="106"/>
      <c r="IJY917631" s="106"/>
      <c r="IJZ917631" s="106"/>
      <c r="IKA917631" s="106"/>
      <c r="IKB917631" s="106"/>
      <c r="IKC917631" s="106"/>
      <c r="IKD917631" s="106"/>
      <c r="IKE917631" s="106"/>
      <c r="IKF917631" s="106"/>
      <c r="IKG917631" s="106"/>
      <c r="IKH917631" s="106"/>
      <c r="IKI917631" s="106"/>
      <c r="IKJ917631" s="106"/>
      <c r="IKK917631" s="106"/>
      <c r="IKL917631" s="106"/>
      <c r="IKM917631" s="106"/>
      <c r="IKN917631" s="106"/>
      <c r="IKO917631" s="106"/>
      <c r="IKP917631" s="106"/>
      <c r="IKQ917631" s="106"/>
      <c r="IKW917631" s="106"/>
      <c r="IKX917631" s="106"/>
      <c r="IKY917631" s="106"/>
      <c r="IKZ917631" s="106"/>
      <c r="ILA917631" s="106"/>
      <c r="ITT917631" s="106"/>
      <c r="ITU917631" s="106"/>
      <c r="ITV917631" s="106"/>
      <c r="ITW917631" s="106"/>
      <c r="ITX917631" s="106"/>
      <c r="ITY917631" s="106"/>
      <c r="ITZ917631" s="106"/>
      <c r="IUA917631" s="106"/>
      <c r="IUB917631" s="106"/>
      <c r="IUC917631" s="106"/>
      <c r="IUD917631" s="106"/>
      <c r="IUE917631" s="106"/>
      <c r="IUF917631" s="106"/>
      <c r="IUG917631" s="106"/>
      <c r="IUH917631" s="106"/>
      <c r="IUI917631" s="106"/>
      <c r="IUJ917631" s="106"/>
      <c r="IUK917631" s="106"/>
      <c r="IUL917631" s="106"/>
      <c r="IUM917631" s="106"/>
      <c r="IUS917631" s="106"/>
      <c r="IUT917631" s="106"/>
      <c r="IUU917631" s="106"/>
      <c r="IUV917631" s="106"/>
      <c r="IUW917631" s="106"/>
      <c r="JDP917631" s="106"/>
      <c r="JDQ917631" s="106"/>
      <c r="JDR917631" s="106"/>
      <c r="JDS917631" s="106"/>
      <c r="JDT917631" s="106"/>
      <c r="JDU917631" s="106"/>
      <c r="JDV917631" s="106"/>
      <c r="JDW917631" s="106"/>
      <c r="JDX917631" s="106"/>
      <c r="JDY917631" s="106"/>
      <c r="JDZ917631" s="106"/>
      <c r="JEA917631" s="106"/>
      <c r="JEB917631" s="106"/>
      <c r="JEC917631" s="106"/>
      <c r="JED917631" s="106"/>
      <c r="JEE917631" s="106"/>
      <c r="JEF917631" s="106"/>
      <c r="JEG917631" s="106"/>
      <c r="JEH917631" s="106"/>
      <c r="JEI917631" s="106"/>
      <c r="JEO917631" s="106"/>
      <c r="JEP917631" s="106"/>
      <c r="JEQ917631" s="106"/>
      <c r="JER917631" s="106"/>
      <c r="JES917631" s="106"/>
      <c r="JNL917631" s="106"/>
      <c r="JNM917631" s="106"/>
      <c r="JNN917631" s="106"/>
      <c r="JNO917631" s="106"/>
      <c r="JNP917631" s="106"/>
      <c r="JNQ917631" s="106"/>
      <c r="JNR917631" s="106"/>
      <c r="JNS917631" s="106"/>
      <c r="JNT917631" s="106"/>
      <c r="JNU917631" s="106"/>
      <c r="JNV917631" s="106"/>
      <c r="JNW917631" s="106"/>
      <c r="JNX917631" s="106"/>
      <c r="JNY917631" s="106"/>
      <c r="JNZ917631" s="106"/>
      <c r="JOA917631" s="106"/>
      <c r="JOB917631" s="106"/>
      <c r="JOC917631" s="106"/>
      <c r="JOD917631" s="106"/>
      <c r="JOE917631" s="106"/>
      <c r="JOK917631" s="106"/>
      <c r="JOL917631" s="106"/>
      <c r="JOM917631" s="106"/>
      <c r="JON917631" s="106"/>
      <c r="JOO917631" s="106"/>
      <c r="JXH917631" s="106"/>
      <c r="JXI917631" s="106"/>
      <c r="JXJ917631" s="106"/>
      <c r="JXK917631" s="106"/>
      <c r="JXL917631" s="106"/>
      <c r="JXM917631" s="106"/>
      <c r="JXN917631" s="106"/>
      <c r="JXO917631" s="106"/>
      <c r="JXP917631" s="106"/>
      <c r="JXQ917631" s="106"/>
      <c r="JXR917631" s="106"/>
      <c r="JXS917631" s="106"/>
      <c r="JXT917631" s="106"/>
      <c r="JXU917631" s="106"/>
      <c r="JXV917631" s="106"/>
      <c r="JXW917631" s="106"/>
      <c r="JXX917631" s="106"/>
      <c r="JXY917631" s="106"/>
      <c r="JXZ917631" s="106"/>
      <c r="JYA917631" s="106"/>
      <c r="JYG917631" s="106"/>
      <c r="JYH917631" s="106"/>
      <c r="JYI917631" s="106"/>
      <c r="JYJ917631" s="106"/>
      <c r="JYK917631" s="106"/>
      <c r="KHD917631" s="106"/>
      <c r="KHE917631" s="106"/>
      <c r="KHF917631" s="106"/>
      <c r="KHG917631" s="106"/>
      <c r="KHH917631" s="106"/>
      <c r="KHI917631" s="106"/>
      <c r="KHJ917631" s="106"/>
      <c r="KHK917631" s="106"/>
      <c r="KHL917631" s="106"/>
      <c r="KHM917631" s="106"/>
      <c r="KHN917631" s="106"/>
      <c r="KHO917631" s="106"/>
      <c r="KHP917631" s="106"/>
      <c r="KHQ917631" s="106"/>
      <c r="KHR917631" s="106"/>
      <c r="KHS917631" s="106"/>
      <c r="KHT917631" s="106"/>
      <c r="KHU917631" s="106"/>
      <c r="KHV917631" s="106"/>
      <c r="KHW917631" s="106"/>
      <c r="KIC917631" s="106"/>
      <c r="KID917631" s="106"/>
      <c r="KIE917631" s="106"/>
      <c r="KIF917631" s="106"/>
      <c r="KIG917631" s="106"/>
      <c r="KQZ917631" s="106"/>
      <c r="KRA917631" s="106"/>
      <c r="KRB917631" s="106"/>
      <c r="KRC917631" s="106"/>
      <c r="KRD917631" s="106"/>
      <c r="KRE917631" s="106"/>
      <c r="KRF917631" s="106"/>
      <c r="KRG917631" s="106"/>
      <c r="KRH917631" s="106"/>
      <c r="KRI917631" s="106"/>
      <c r="KRJ917631" s="106"/>
      <c r="KRK917631" s="106"/>
      <c r="KRL917631" s="106"/>
      <c r="KRM917631" s="106"/>
      <c r="KRN917631" s="106"/>
      <c r="KRO917631" s="106"/>
      <c r="KRP917631" s="106"/>
      <c r="KRQ917631" s="106"/>
      <c r="KRR917631" s="106"/>
      <c r="KRS917631" s="106"/>
      <c r="KRY917631" s="106"/>
      <c r="KRZ917631" s="106"/>
      <c r="KSA917631" s="106"/>
      <c r="KSB917631" s="106"/>
      <c r="KSC917631" s="106"/>
      <c r="LAV917631" s="106"/>
      <c r="LAW917631" s="106"/>
      <c r="LAX917631" s="106"/>
      <c r="LAY917631" s="106"/>
      <c r="LAZ917631" s="106"/>
      <c r="LBA917631" s="106"/>
      <c r="LBB917631" s="106"/>
      <c r="LBC917631" s="106"/>
      <c r="LBD917631" s="106"/>
      <c r="LBE917631" s="106"/>
      <c r="LBF917631" s="106"/>
      <c r="LBG917631" s="106"/>
      <c r="LBH917631" s="106"/>
      <c r="LBI917631" s="106"/>
      <c r="LBJ917631" s="106"/>
      <c r="LBK917631" s="106"/>
      <c r="LBL917631" s="106"/>
      <c r="LBM917631" s="106"/>
      <c r="LBN917631" s="106"/>
      <c r="LBO917631" s="106"/>
      <c r="LBU917631" s="106"/>
      <c r="LBV917631" s="106"/>
      <c r="LBW917631" s="106"/>
      <c r="LBX917631" s="106"/>
      <c r="LBY917631" s="106"/>
      <c r="LKR917631" s="106"/>
      <c r="LKS917631" s="106"/>
      <c r="LKT917631" s="106"/>
      <c r="LKU917631" s="106"/>
      <c r="LKV917631" s="106"/>
      <c r="LKW917631" s="106"/>
      <c r="LKX917631" s="106"/>
      <c r="LKY917631" s="106"/>
      <c r="LKZ917631" s="106"/>
      <c r="LLA917631" s="106"/>
      <c r="LLB917631" s="106"/>
      <c r="LLC917631" s="106"/>
      <c r="LLD917631" s="106"/>
      <c r="LLE917631" s="106"/>
      <c r="LLF917631" s="106"/>
      <c r="LLG917631" s="106"/>
      <c r="LLH917631" s="106"/>
      <c r="LLI917631" s="106"/>
      <c r="LLJ917631" s="106"/>
      <c r="LLK917631" s="106"/>
      <c r="LLQ917631" s="106"/>
      <c r="LLR917631" s="106"/>
      <c r="LLS917631" s="106"/>
      <c r="LLT917631" s="106"/>
      <c r="LLU917631" s="106"/>
      <c r="LUN917631" s="106"/>
      <c r="LUO917631" s="106"/>
      <c r="LUP917631" s="106"/>
      <c r="LUQ917631" s="106"/>
      <c r="LUR917631" s="106"/>
      <c r="LUS917631" s="106"/>
      <c r="LUT917631" s="106"/>
      <c r="LUU917631" s="106"/>
      <c r="LUV917631" s="106"/>
      <c r="LUW917631" s="106"/>
      <c r="LUX917631" s="106"/>
      <c r="LUY917631" s="106"/>
      <c r="LUZ917631" s="106"/>
      <c r="LVA917631" s="106"/>
      <c r="LVB917631" s="106"/>
      <c r="LVC917631" s="106"/>
      <c r="LVD917631" s="106"/>
      <c r="LVE917631" s="106"/>
      <c r="LVF917631" s="106"/>
      <c r="LVG917631" s="106"/>
      <c r="LVM917631" s="106"/>
      <c r="LVN917631" s="106"/>
      <c r="LVO917631" s="106"/>
      <c r="LVP917631" s="106"/>
      <c r="LVQ917631" s="106"/>
      <c r="MEJ917631" s="106"/>
      <c r="MEK917631" s="106"/>
      <c r="MEL917631" s="106"/>
      <c r="MEM917631" s="106"/>
      <c r="MEN917631" s="106"/>
      <c r="MEO917631" s="106"/>
      <c r="MEP917631" s="106"/>
      <c r="MEQ917631" s="106"/>
      <c r="MER917631" s="106"/>
      <c r="MES917631" s="106"/>
      <c r="MET917631" s="106"/>
      <c r="MEU917631" s="106"/>
      <c r="MEV917631" s="106"/>
      <c r="MEW917631" s="106"/>
      <c r="MEX917631" s="106"/>
      <c r="MEY917631" s="106"/>
      <c r="MEZ917631" s="106"/>
      <c r="MFA917631" s="106"/>
      <c r="MFB917631" s="106"/>
      <c r="MFC917631" s="106"/>
      <c r="MFI917631" s="106"/>
      <c r="MFJ917631" s="106"/>
      <c r="MFK917631" s="106"/>
      <c r="MFL917631" s="106"/>
      <c r="MFM917631" s="106"/>
      <c r="MOF917631" s="106"/>
      <c r="MOG917631" s="106"/>
      <c r="MOH917631" s="106"/>
      <c r="MOI917631" s="106"/>
      <c r="MOJ917631" s="106"/>
      <c r="MOK917631" s="106"/>
      <c r="MOL917631" s="106"/>
      <c r="MOM917631" s="106"/>
      <c r="MON917631" s="106"/>
      <c r="MOO917631" s="106"/>
      <c r="MOP917631" s="106"/>
      <c r="MOQ917631" s="106"/>
      <c r="MOR917631" s="106"/>
      <c r="MOS917631" s="106"/>
      <c r="MOT917631" s="106"/>
      <c r="MOU917631" s="106"/>
      <c r="MOV917631" s="106"/>
      <c r="MOW917631" s="106"/>
      <c r="MOX917631" s="106"/>
      <c r="MOY917631" s="106"/>
      <c r="MPE917631" s="106"/>
      <c r="MPF917631" s="106"/>
      <c r="MPG917631" s="106"/>
      <c r="MPH917631" s="106"/>
      <c r="MPI917631" s="106"/>
      <c r="MYB917631" s="106"/>
      <c r="MYC917631" s="106"/>
      <c r="MYD917631" s="106"/>
      <c r="MYE917631" s="106"/>
      <c r="MYF917631" s="106"/>
      <c r="MYG917631" s="106"/>
      <c r="MYH917631" s="106"/>
      <c r="MYI917631" s="106"/>
      <c r="MYJ917631" s="106"/>
      <c r="MYK917631" s="106"/>
      <c r="MYL917631" s="106"/>
      <c r="MYM917631" s="106"/>
      <c r="MYN917631" s="106"/>
      <c r="MYO917631" s="106"/>
      <c r="MYP917631" s="106"/>
      <c r="MYQ917631" s="106"/>
      <c r="MYR917631" s="106"/>
      <c r="MYS917631" s="106"/>
      <c r="MYT917631" s="106"/>
      <c r="MYU917631" s="106"/>
      <c r="MZA917631" s="106"/>
      <c r="MZB917631" s="106"/>
      <c r="MZC917631" s="106"/>
      <c r="MZD917631" s="106"/>
      <c r="MZE917631" s="106"/>
      <c r="NHX917631" s="106"/>
      <c r="NHY917631" s="106"/>
      <c r="NHZ917631" s="106"/>
      <c r="NIA917631" s="106"/>
      <c r="NIB917631" s="106"/>
      <c r="NIC917631" s="106"/>
      <c r="NID917631" s="106"/>
      <c r="NIE917631" s="106"/>
      <c r="NIF917631" s="106"/>
      <c r="NIG917631" s="106"/>
      <c r="NIH917631" s="106"/>
      <c r="NII917631" s="106"/>
      <c r="NIJ917631" s="106"/>
      <c r="NIK917631" s="106"/>
      <c r="NIL917631" s="106"/>
      <c r="NIM917631" s="106"/>
      <c r="NIN917631" s="106"/>
      <c r="NIO917631" s="106"/>
      <c r="NIP917631" s="106"/>
      <c r="NIQ917631" s="106"/>
      <c r="NIW917631" s="106"/>
      <c r="NIX917631" s="106"/>
      <c r="NIY917631" s="106"/>
      <c r="NIZ917631" s="106"/>
      <c r="NJA917631" s="106"/>
      <c r="NRT917631" s="106"/>
      <c r="NRU917631" s="106"/>
      <c r="NRV917631" s="106"/>
      <c r="NRW917631" s="106"/>
      <c r="NRX917631" s="106"/>
      <c r="NRY917631" s="106"/>
      <c r="NRZ917631" s="106"/>
      <c r="NSA917631" s="106"/>
      <c r="NSB917631" s="106"/>
      <c r="NSC917631" s="106"/>
      <c r="NSD917631" s="106"/>
      <c r="NSE917631" s="106"/>
      <c r="NSF917631" s="106"/>
      <c r="NSG917631" s="106"/>
      <c r="NSH917631" s="106"/>
      <c r="NSI917631" s="106"/>
      <c r="NSJ917631" s="106"/>
      <c r="NSK917631" s="106"/>
      <c r="NSL917631" s="106"/>
      <c r="NSM917631" s="106"/>
      <c r="NSS917631" s="106"/>
      <c r="NST917631" s="106"/>
      <c r="NSU917631" s="106"/>
      <c r="NSV917631" s="106"/>
      <c r="NSW917631" s="106"/>
      <c r="OBP917631" s="106"/>
      <c r="OBQ917631" s="106"/>
      <c r="OBR917631" s="106"/>
      <c r="OBS917631" s="106"/>
      <c r="OBT917631" s="106"/>
      <c r="OBU917631" s="106"/>
      <c r="OBV917631" s="106"/>
      <c r="OBW917631" s="106"/>
      <c r="OBX917631" s="106"/>
      <c r="OBY917631" s="106"/>
      <c r="OBZ917631" s="106"/>
      <c r="OCA917631" s="106"/>
      <c r="OCB917631" s="106"/>
      <c r="OCC917631" s="106"/>
      <c r="OCD917631" s="106"/>
      <c r="OCE917631" s="106"/>
      <c r="OCF917631" s="106"/>
      <c r="OCG917631" s="106"/>
      <c r="OCH917631" s="106"/>
      <c r="OCI917631" s="106"/>
      <c r="OCO917631" s="106"/>
      <c r="OCP917631" s="106"/>
      <c r="OCQ917631" s="106"/>
      <c r="OCR917631" s="106"/>
      <c r="OCS917631" s="106"/>
      <c r="OLL917631" s="106"/>
      <c r="OLM917631" s="106"/>
      <c r="OLN917631" s="106"/>
      <c r="OLO917631" s="106"/>
      <c r="OLP917631" s="106"/>
      <c r="OLQ917631" s="106"/>
      <c r="OLR917631" s="106"/>
      <c r="OLS917631" s="106"/>
      <c r="OLT917631" s="106"/>
      <c r="OLU917631" s="106"/>
      <c r="OLV917631" s="106"/>
      <c r="OLW917631" s="106"/>
      <c r="OLX917631" s="106"/>
      <c r="OLY917631" s="106"/>
      <c r="OLZ917631" s="106"/>
      <c r="OMA917631" s="106"/>
      <c r="OMB917631" s="106"/>
      <c r="OMC917631" s="106"/>
      <c r="OMD917631" s="106"/>
      <c r="OME917631" s="106"/>
      <c r="OMK917631" s="106"/>
      <c r="OML917631" s="106"/>
      <c r="OMM917631" s="106"/>
      <c r="OMN917631" s="106"/>
      <c r="OMO917631" s="106"/>
      <c r="OVH917631" s="106"/>
      <c r="OVI917631" s="106"/>
      <c r="OVJ917631" s="106"/>
      <c r="OVK917631" s="106"/>
      <c r="OVL917631" s="106"/>
      <c r="OVM917631" s="106"/>
      <c r="OVN917631" s="106"/>
      <c r="OVO917631" s="106"/>
      <c r="OVP917631" s="106"/>
      <c r="OVQ917631" s="106"/>
      <c r="OVR917631" s="106"/>
      <c r="OVS917631" s="106"/>
      <c r="OVT917631" s="106"/>
      <c r="OVU917631" s="106"/>
      <c r="OVV917631" s="106"/>
      <c r="OVW917631" s="106"/>
      <c r="OVX917631" s="106"/>
      <c r="OVY917631" s="106"/>
      <c r="OVZ917631" s="106"/>
      <c r="OWA917631" s="106"/>
      <c r="OWG917631" s="106"/>
      <c r="OWH917631" s="106"/>
      <c r="OWI917631" s="106"/>
      <c r="OWJ917631" s="106"/>
      <c r="OWK917631" s="106"/>
      <c r="PFD917631" s="106"/>
      <c r="PFE917631" s="106"/>
      <c r="PFF917631" s="106"/>
      <c r="PFG917631" s="106"/>
      <c r="PFH917631" s="106"/>
      <c r="PFI917631" s="106"/>
      <c r="PFJ917631" s="106"/>
      <c r="PFK917631" s="106"/>
      <c r="PFL917631" s="106"/>
      <c r="PFM917631" s="106"/>
      <c r="PFN917631" s="106"/>
      <c r="PFO917631" s="106"/>
      <c r="PFP917631" s="106"/>
      <c r="PFQ917631" s="106"/>
      <c r="PFR917631" s="106"/>
      <c r="PFS917631" s="106"/>
      <c r="PFT917631" s="106"/>
      <c r="PFU917631" s="106"/>
      <c r="PFV917631" s="106"/>
      <c r="PFW917631" s="106"/>
      <c r="PGC917631" s="106"/>
      <c r="PGD917631" s="106"/>
      <c r="PGE917631" s="106"/>
      <c r="PGF917631" s="106"/>
      <c r="PGG917631" s="106"/>
      <c r="POZ917631" s="106"/>
      <c r="PPA917631" s="106"/>
      <c r="PPB917631" s="106"/>
      <c r="PPC917631" s="106"/>
      <c r="PPD917631" s="106"/>
      <c r="PPE917631" s="106"/>
      <c r="PPF917631" s="106"/>
      <c r="PPG917631" s="106"/>
      <c r="PPH917631" s="106"/>
      <c r="PPI917631" s="106"/>
      <c r="PPJ917631" s="106"/>
      <c r="PPK917631" s="106"/>
      <c r="PPL917631" s="106"/>
      <c r="PPM917631" s="106"/>
      <c r="PPN917631" s="106"/>
      <c r="PPO917631" s="106"/>
      <c r="PPP917631" s="106"/>
      <c r="PPQ917631" s="106"/>
      <c r="PPR917631" s="106"/>
      <c r="PPS917631" s="106"/>
      <c r="PPY917631" s="106"/>
      <c r="PPZ917631" s="106"/>
      <c r="PQA917631" s="106"/>
      <c r="PQB917631" s="106"/>
      <c r="PQC917631" s="106"/>
      <c r="PYV917631" s="106"/>
      <c r="PYW917631" s="106"/>
      <c r="PYX917631" s="106"/>
      <c r="PYY917631" s="106"/>
      <c r="PYZ917631" s="106"/>
      <c r="PZA917631" s="106"/>
      <c r="PZB917631" s="106"/>
      <c r="PZC917631" s="106"/>
      <c r="PZD917631" s="106"/>
      <c r="PZE917631" s="106"/>
      <c r="PZF917631" s="106"/>
      <c r="PZG917631" s="106"/>
      <c r="PZH917631" s="106"/>
      <c r="PZI917631" s="106"/>
      <c r="PZJ917631" s="106"/>
      <c r="PZK917631" s="106"/>
      <c r="PZL917631" s="106"/>
      <c r="PZM917631" s="106"/>
      <c r="PZN917631" s="106"/>
      <c r="PZO917631" s="106"/>
      <c r="PZU917631" s="106"/>
      <c r="PZV917631" s="106"/>
      <c r="PZW917631" s="106"/>
      <c r="PZX917631" s="106"/>
      <c r="PZY917631" s="106"/>
      <c r="QIR917631" s="106"/>
      <c r="QIS917631" s="106"/>
      <c r="QIT917631" s="106"/>
      <c r="QIU917631" s="106"/>
      <c r="QIV917631" s="106"/>
      <c r="QIW917631" s="106"/>
      <c r="QIX917631" s="106"/>
      <c r="QIY917631" s="106"/>
      <c r="QIZ917631" s="106"/>
      <c r="QJA917631" s="106"/>
      <c r="QJB917631" s="106"/>
      <c r="QJC917631" s="106"/>
      <c r="QJD917631" s="106"/>
      <c r="QJE917631" s="106"/>
      <c r="QJF917631" s="106"/>
      <c r="QJG917631" s="106"/>
      <c r="QJH917631" s="106"/>
      <c r="QJI917631" s="106"/>
      <c r="QJJ917631" s="106"/>
      <c r="QJK917631" s="106"/>
      <c r="QJQ917631" s="106"/>
      <c r="QJR917631" s="106"/>
      <c r="QJS917631" s="106"/>
      <c r="QJT917631" s="106"/>
      <c r="QJU917631" s="106"/>
      <c r="QSN917631" s="106"/>
      <c r="QSO917631" s="106"/>
      <c r="QSP917631" s="106"/>
      <c r="QSQ917631" s="106"/>
      <c r="QSR917631" s="106"/>
      <c r="QSS917631" s="106"/>
      <c r="QST917631" s="106"/>
      <c r="QSU917631" s="106"/>
      <c r="QSV917631" s="106"/>
      <c r="QSW917631" s="106"/>
      <c r="QSX917631" s="106"/>
      <c r="QSY917631" s="106"/>
      <c r="QSZ917631" s="106"/>
      <c r="QTA917631" s="106"/>
      <c r="QTB917631" s="106"/>
      <c r="QTC917631" s="106"/>
      <c r="QTD917631" s="106"/>
      <c r="QTE917631" s="106"/>
      <c r="QTF917631" s="106"/>
      <c r="QTG917631" s="106"/>
      <c r="QTM917631" s="106"/>
      <c r="QTN917631" s="106"/>
      <c r="QTO917631" s="106"/>
      <c r="QTP917631" s="106"/>
      <c r="QTQ917631" s="106"/>
      <c r="RCJ917631" s="106"/>
      <c r="RCK917631" s="106"/>
      <c r="RCL917631" s="106"/>
      <c r="RCM917631" s="106"/>
      <c r="RCN917631" s="106"/>
      <c r="RCO917631" s="106"/>
      <c r="RCP917631" s="106"/>
      <c r="RCQ917631" s="106"/>
      <c r="RCR917631" s="106"/>
      <c r="RCS917631" s="106"/>
      <c r="RCT917631" s="106"/>
      <c r="RCU917631" s="106"/>
      <c r="RCV917631" s="106"/>
      <c r="RCW917631" s="106"/>
      <c r="RCX917631" s="106"/>
      <c r="RCY917631" s="106"/>
      <c r="RCZ917631" s="106"/>
      <c r="RDA917631" s="106"/>
      <c r="RDB917631" s="106"/>
      <c r="RDC917631" s="106"/>
      <c r="RDI917631" s="106"/>
      <c r="RDJ917631" s="106"/>
      <c r="RDK917631" s="106"/>
      <c r="RDL917631" s="106"/>
      <c r="RDM917631" s="106"/>
      <c r="RMF917631" s="106"/>
      <c r="RMG917631" s="106"/>
      <c r="RMH917631" s="106"/>
      <c r="RMI917631" s="106"/>
      <c r="RMJ917631" s="106"/>
      <c r="RMK917631" s="106"/>
      <c r="RML917631" s="106"/>
      <c r="RMM917631" s="106"/>
      <c r="RMN917631" s="106"/>
      <c r="RMO917631" s="106"/>
      <c r="RMP917631" s="106"/>
      <c r="RMQ917631" s="106"/>
      <c r="RMR917631" s="106"/>
      <c r="RMS917631" s="106"/>
      <c r="RMT917631" s="106"/>
      <c r="RMU917631" s="106"/>
      <c r="RMV917631" s="106"/>
      <c r="RMW917631" s="106"/>
      <c r="RMX917631" s="106"/>
      <c r="RMY917631" s="106"/>
      <c r="RNE917631" s="106"/>
      <c r="RNF917631" s="106"/>
      <c r="RNG917631" s="106"/>
      <c r="RNH917631" s="106"/>
      <c r="RNI917631" s="106"/>
      <c r="RWB917631" s="106"/>
      <c r="RWC917631" s="106"/>
      <c r="RWD917631" s="106"/>
      <c r="RWE917631" s="106"/>
      <c r="RWF917631" s="106"/>
      <c r="RWG917631" s="106"/>
      <c r="RWH917631" s="106"/>
      <c r="RWI917631" s="106"/>
      <c r="RWJ917631" s="106"/>
      <c r="RWK917631" s="106"/>
      <c r="RWL917631" s="106"/>
      <c r="RWM917631" s="106"/>
      <c r="RWN917631" s="106"/>
      <c r="RWO917631" s="106"/>
      <c r="RWP917631" s="106"/>
      <c r="RWQ917631" s="106"/>
      <c r="RWR917631" s="106"/>
      <c r="RWS917631" s="106"/>
      <c r="RWT917631" s="106"/>
      <c r="RWU917631" s="106"/>
      <c r="RXA917631" s="106"/>
      <c r="RXB917631" s="106"/>
      <c r="RXC917631" s="106"/>
      <c r="RXD917631" s="106"/>
      <c r="RXE917631" s="106"/>
      <c r="SFX917631" s="106"/>
      <c r="SFY917631" s="106"/>
      <c r="SFZ917631" s="106"/>
      <c r="SGA917631" s="106"/>
      <c r="SGB917631" s="106"/>
      <c r="SGC917631" s="106"/>
      <c r="SGD917631" s="106"/>
      <c r="SGE917631" s="106"/>
      <c r="SGF917631" s="106"/>
      <c r="SGG917631" s="106"/>
      <c r="SGH917631" s="106"/>
      <c r="SGI917631" s="106"/>
      <c r="SGJ917631" s="106"/>
      <c r="SGK917631" s="106"/>
      <c r="SGL917631" s="106"/>
      <c r="SGM917631" s="106"/>
      <c r="SGN917631" s="106"/>
      <c r="SGO917631" s="106"/>
      <c r="SGP917631" s="106"/>
      <c r="SGQ917631" s="106"/>
      <c r="SGW917631" s="106"/>
      <c r="SGX917631" s="106"/>
      <c r="SGY917631" s="106"/>
      <c r="SGZ917631" s="106"/>
      <c r="SHA917631" s="106"/>
      <c r="SPT917631" s="106"/>
      <c r="SPU917631" s="106"/>
      <c r="SPV917631" s="106"/>
      <c r="SPW917631" s="106"/>
      <c r="SPX917631" s="106"/>
      <c r="SPY917631" s="106"/>
      <c r="SPZ917631" s="106"/>
      <c r="SQA917631" s="106"/>
      <c r="SQB917631" s="106"/>
      <c r="SQC917631" s="106"/>
      <c r="SQD917631" s="106"/>
      <c r="SQE917631" s="106"/>
      <c r="SQF917631" s="106"/>
      <c r="SQG917631" s="106"/>
      <c r="SQH917631" s="106"/>
      <c r="SQI917631" s="106"/>
      <c r="SQJ917631" s="106"/>
      <c r="SQK917631" s="106"/>
      <c r="SQL917631" s="106"/>
      <c r="SQM917631" s="106"/>
      <c r="SQS917631" s="106"/>
      <c r="SQT917631" s="106"/>
      <c r="SQU917631" s="106"/>
      <c r="SQV917631" s="106"/>
      <c r="SQW917631" s="106"/>
      <c r="SZP917631" s="106"/>
      <c r="SZQ917631" s="106"/>
      <c r="SZR917631" s="106"/>
      <c r="SZS917631" s="106"/>
      <c r="SZT917631" s="106"/>
      <c r="SZU917631" s="106"/>
      <c r="SZV917631" s="106"/>
      <c r="SZW917631" s="106"/>
      <c r="SZX917631" s="106"/>
      <c r="SZY917631" s="106"/>
      <c r="SZZ917631" s="106"/>
      <c r="TAA917631" s="106"/>
      <c r="TAB917631" s="106"/>
      <c r="TAC917631" s="106"/>
      <c r="TAD917631" s="106"/>
      <c r="TAE917631" s="106"/>
      <c r="TAF917631" s="106"/>
      <c r="TAG917631" s="106"/>
      <c r="TAH917631" s="106"/>
      <c r="TAI917631" s="106"/>
      <c r="TAO917631" s="106"/>
      <c r="TAP917631" s="106"/>
      <c r="TAQ917631" s="106"/>
      <c r="TAR917631" s="106"/>
      <c r="TAS917631" s="106"/>
      <c r="TJL917631" s="106"/>
      <c r="TJM917631" s="106"/>
      <c r="TJN917631" s="106"/>
      <c r="TJO917631" s="106"/>
      <c r="TJP917631" s="106"/>
      <c r="TJQ917631" s="106"/>
      <c r="TJR917631" s="106"/>
      <c r="TJS917631" s="106"/>
      <c r="TJT917631" s="106"/>
      <c r="TJU917631" s="106"/>
      <c r="TJV917631" s="106"/>
      <c r="TJW917631" s="106"/>
      <c r="TJX917631" s="106"/>
      <c r="TJY917631" s="106"/>
      <c r="TJZ917631" s="106"/>
      <c r="TKA917631" s="106"/>
      <c r="TKB917631" s="106"/>
      <c r="TKC917631" s="106"/>
      <c r="TKD917631" s="106"/>
      <c r="TKE917631" s="106"/>
      <c r="TKK917631" s="106"/>
      <c r="TKL917631" s="106"/>
      <c r="TKM917631" s="106"/>
      <c r="TKN917631" s="106"/>
      <c r="TKO917631" s="106"/>
      <c r="TTH917631" s="106"/>
      <c r="TTI917631" s="106"/>
      <c r="TTJ917631" s="106"/>
      <c r="TTK917631" s="106"/>
      <c r="TTL917631" s="106"/>
      <c r="TTM917631" s="106"/>
      <c r="TTN917631" s="106"/>
      <c r="TTO917631" s="106"/>
      <c r="TTP917631" s="106"/>
      <c r="TTQ917631" s="106"/>
      <c r="TTR917631" s="106"/>
      <c r="TTS917631" s="106"/>
      <c r="TTT917631" s="106"/>
      <c r="TTU917631" s="106"/>
      <c r="TTV917631" s="106"/>
      <c r="TTW917631" s="106"/>
      <c r="TTX917631" s="106"/>
      <c r="TTY917631" s="106"/>
      <c r="TTZ917631" s="106"/>
      <c r="TUA917631" s="106"/>
      <c r="TUG917631" s="106"/>
      <c r="TUH917631" s="106"/>
      <c r="TUI917631" s="106"/>
      <c r="TUJ917631" s="106"/>
      <c r="TUK917631" s="106"/>
      <c r="UDD917631" s="106"/>
      <c r="UDE917631" s="106"/>
      <c r="UDF917631" s="106"/>
      <c r="UDG917631" s="106"/>
      <c r="UDH917631" s="106"/>
      <c r="UDI917631" s="106"/>
      <c r="UDJ917631" s="106"/>
      <c r="UDK917631" s="106"/>
      <c r="UDL917631" s="106"/>
      <c r="UDM917631" s="106"/>
      <c r="UDN917631" s="106"/>
      <c r="UDO917631" s="106"/>
      <c r="UDP917631" s="106"/>
      <c r="UDQ917631" s="106"/>
      <c r="UDR917631" s="106"/>
      <c r="UDS917631" s="106"/>
      <c r="UDT917631" s="106"/>
      <c r="UDU917631" s="106"/>
      <c r="UDV917631" s="106"/>
      <c r="UDW917631" s="106"/>
      <c r="UEC917631" s="106"/>
      <c r="UED917631" s="106"/>
      <c r="UEE917631" s="106"/>
      <c r="UEF917631" s="106"/>
      <c r="UEG917631" s="106"/>
      <c r="UMZ917631" s="106"/>
      <c r="UNA917631" s="106"/>
      <c r="UNB917631" s="106"/>
      <c r="UNC917631" s="106"/>
      <c r="UND917631" s="106"/>
      <c r="UNE917631" s="106"/>
      <c r="UNF917631" s="106"/>
      <c r="UNG917631" s="106"/>
      <c r="UNH917631" s="106"/>
      <c r="UNI917631" s="106"/>
      <c r="UNJ917631" s="106"/>
      <c r="UNK917631" s="106"/>
      <c r="UNL917631" s="106"/>
      <c r="UNM917631" s="106"/>
      <c r="UNN917631" s="106"/>
      <c r="UNO917631" s="106"/>
      <c r="UNP917631" s="106"/>
      <c r="UNQ917631" s="106"/>
      <c r="UNR917631" s="106"/>
      <c r="UNS917631" s="106"/>
      <c r="UNY917631" s="106"/>
      <c r="UNZ917631" s="106"/>
      <c r="UOA917631" s="106"/>
      <c r="UOB917631" s="106"/>
      <c r="UOC917631" s="106"/>
      <c r="UWV917631" s="106"/>
      <c r="UWW917631" s="106"/>
      <c r="UWX917631" s="106"/>
      <c r="UWY917631" s="106"/>
      <c r="UWZ917631" s="106"/>
      <c r="UXA917631" s="106"/>
      <c r="UXB917631" s="106"/>
      <c r="UXC917631" s="106"/>
      <c r="UXD917631" s="106"/>
      <c r="UXE917631" s="106"/>
      <c r="UXF917631" s="106"/>
      <c r="UXG917631" s="106"/>
      <c r="UXH917631" s="106"/>
      <c r="UXI917631" s="106"/>
      <c r="UXJ917631" s="106"/>
      <c r="UXK917631" s="106"/>
      <c r="UXL917631" s="106"/>
      <c r="UXM917631" s="106"/>
      <c r="UXN917631" s="106"/>
      <c r="UXO917631" s="106"/>
      <c r="UXU917631" s="106"/>
      <c r="UXV917631" s="106"/>
      <c r="UXW917631" s="106"/>
      <c r="UXX917631" s="106"/>
      <c r="UXY917631" s="106"/>
      <c r="VGR917631" s="106"/>
      <c r="VGS917631" s="106"/>
      <c r="VGT917631" s="106"/>
      <c r="VGU917631" s="106"/>
      <c r="VGV917631" s="106"/>
      <c r="VGW917631" s="106"/>
      <c r="VGX917631" s="106"/>
      <c r="VGY917631" s="106"/>
      <c r="VGZ917631" s="106"/>
      <c r="VHA917631" s="106"/>
      <c r="VHB917631" s="106"/>
      <c r="VHC917631" s="106"/>
      <c r="VHD917631" s="106"/>
      <c r="VHE917631" s="106"/>
      <c r="VHF917631" s="106"/>
      <c r="VHG917631" s="106"/>
      <c r="VHH917631" s="106"/>
      <c r="VHI917631" s="106"/>
      <c r="VHJ917631" s="106"/>
      <c r="VHK917631" s="106"/>
      <c r="VHQ917631" s="106"/>
      <c r="VHR917631" s="106"/>
      <c r="VHS917631" s="106"/>
      <c r="VHT917631" s="106"/>
      <c r="VHU917631" s="106"/>
      <c r="VQN917631" s="106"/>
      <c r="VQO917631" s="106"/>
      <c r="VQP917631" s="106"/>
      <c r="VQQ917631" s="106"/>
      <c r="VQR917631" s="106"/>
      <c r="VQS917631" s="106"/>
      <c r="VQT917631" s="106"/>
      <c r="VQU917631" s="106"/>
      <c r="VQV917631" s="106"/>
      <c r="VQW917631" s="106"/>
      <c r="VQX917631" s="106"/>
      <c r="VQY917631" s="106"/>
      <c r="VQZ917631" s="106"/>
      <c r="VRA917631" s="106"/>
      <c r="VRB917631" s="106"/>
      <c r="VRC917631" s="106"/>
      <c r="VRD917631" s="106"/>
      <c r="VRE917631" s="106"/>
      <c r="VRF917631" s="106"/>
      <c r="VRG917631" s="106"/>
      <c r="VRM917631" s="106"/>
      <c r="VRN917631" s="106"/>
      <c r="VRO917631" s="106"/>
      <c r="VRP917631" s="106"/>
      <c r="VRQ917631" s="106"/>
      <c r="WAJ917631" s="106"/>
      <c r="WAK917631" s="106"/>
      <c r="WAL917631" s="106"/>
      <c r="WAM917631" s="106"/>
      <c r="WAN917631" s="106"/>
      <c r="WAO917631" s="106"/>
      <c r="WAP917631" s="106"/>
      <c r="WAQ917631" s="106"/>
      <c r="WAR917631" s="106"/>
      <c r="WAS917631" s="106"/>
      <c r="WAT917631" s="106"/>
      <c r="WAU917631" s="106"/>
      <c r="WAV917631" s="106"/>
      <c r="WAW917631" s="106"/>
      <c r="WAX917631" s="106"/>
      <c r="WAY917631" s="106"/>
      <c r="WAZ917631" s="106"/>
      <c r="WBA917631" s="106"/>
      <c r="WBB917631" s="106"/>
      <c r="WBC917631" s="106"/>
      <c r="WBI917631" s="106"/>
      <c r="WBJ917631" s="106"/>
      <c r="WBK917631" s="106"/>
      <c r="WBL917631" s="106"/>
      <c r="WBM917631" s="106"/>
      <c r="WKF917631" s="106"/>
      <c r="WKG917631" s="106"/>
      <c r="WKH917631" s="106"/>
      <c r="WKI917631" s="106"/>
      <c r="WKJ917631" s="106"/>
      <c r="WKK917631" s="106"/>
      <c r="WKL917631" s="106"/>
      <c r="WKM917631" s="106"/>
      <c r="WKN917631" s="106"/>
      <c r="WKO917631" s="106"/>
      <c r="WKP917631" s="106"/>
      <c r="WKQ917631" s="106"/>
      <c r="WKR917631" s="106"/>
      <c r="WKS917631" s="106"/>
      <c r="WKT917631" s="106"/>
      <c r="WKU917631" s="106"/>
      <c r="WKV917631" s="106"/>
      <c r="WKW917631" s="106"/>
      <c r="WKX917631" s="106"/>
      <c r="WKY917631" s="106"/>
      <c r="WLE917631" s="106"/>
      <c r="WLF917631" s="106"/>
      <c r="WLG917631" s="106"/>
      <c r="WLH917631" s="106"/>
      <c r="WLI917631" s="106"/>
      <c r="WUB917631" s="106"/>
      <c r="WUC917631" s="106"/>
      <c r="WUD917631" s="106"/>
      <c r="WUE917631" s="106"/>
      <c r="WUF917631" s="106"/>
      <c r="WUG917631" s="106"/>
      <c r="WUH917631" s="106"/>
      <c r="WUI917631" s="106"/>
      <c r="WUJ917631" s="106"/>
      <c r="WUK917631" s="106"/>
      <c r="WUL917631" s="106"/>
      <c r="WUM917631" s="106"/>
      <c r="WUN917631" s="106"/>
      <c r="WUO917631" s="106"/>
      <c r="WUP917631" s="106"/>
      <c r="WUQ917631" s="106"/>
      <c r="WUR917631" s="106"/>
      <c r="WUS917631" s="106"/>
      <c r="WUT917631" s="106"/>
      <c r="WUU917631" s="106"/>
      <c r="WVA917631" s="106"/>
      <c r="WVB917631" s="106"/>
      <c r="WVC917631" s="106"/>
      <c r="WVD917631" s="106"/>
      <c r="WVE917631" s="106"/>
    </row>
    <row r="917632" spans="480:1021 1248:2045 2272:3069 3296:4093 4320:5117 5344:6141 6368:7165 7392:8189 8416:9213 9440:10237 10464:11261 11488:12285 12512:13309 13536:14333 14560:15357 15584:16125" hidden="1" x14ac:dyDescent="0.15">
      <c r="RL917632" s="106"/>
      <c r="RM917632" s="106"/>
      <c r="RN917632" s="106"/>
      <c r="RO917632" s="106"/>
      <c r="RP917632" s="106"/>
      <c r="RQ917632" s="106"/>
      <c r="RR917632" s="106"/>
      <c r="RS917632" s="106"/>
      <c r="RT917632" s="106"/>
      <c r="RU917632" s="106"/>
      <c r="RV917632" s="106"/>
      <c r="RW917632" s="106"/>
      <c r="RX917632" s="106"/>
      <c r="RY917632" s="106"/>
      <c r="RZ917632" s="106"/>
      <c r="SA917632" s="106"/>
      <c r="SB917632" s="106"/>
      <c r="SC917632" s="106"/>
      <c r="SD917632" s="106"/>
      <c r="SE917632" s="106"/>
      <c r="SK917632" s="106"/>
      <c r="SL917632" s="106"/>
      <c r="SM917632" s="106"/>
      <c r="SN917632" s="106"/>
      <c r="SO917632" s="106"/>
      <c r="ABH917632" s="106"/>
      <c r="ABI917632" s="106"/>
      <c r="ABJ917632" s="106"/>
      <c r="ABK917632" s="106"/>
      <c r="ABL917632" s="106"/>
      <c r="ABM917632" s="106"/>
      <c r="ABN917632" s="106"/>
      <c r="ABO917632" s="106"/>
      <c r="ABP917632" s="106"/>
      <c r="ABQ917632" s="106"/>
      <c r="ABR917632" s="106"/>
      <c r="ABS917632" s="106"/>
      <c r="ABT917632" s="106"/>
      <c r="ABU917632" s="106"/>
      <c r="ABV917632" s="106"/>
      <c r="ABW917632" s="106"/>
      <c r="ABX917632" s="106"/>
      <c r="ABY917632" s="106"/>
      <c r="ABZ917632" s="106"/>
      <c r="ACA917632" s="106"/>
      <c r="ACG917632" s="106"/>
      <c r="ACH917632" s="106"/>
      <c r="ACI917632" s="106"/>
      <c r="ACJ917632" s="106"/>
      <c r="ACK917632" s="106"/>
      <c r="ALD917632" s="106"/>
      <c r="ALE917632" s="106"/>
      <c r="ALF917632" s="106"/>
      <c r="ALG917632" s="106"/>
      <c r="ALH917632" s="106"/>
      <c r="ALI917632" s="106"/>
      <c r="ALJ917632" s="106"/>
      <c r="ALK917632" s="106"/>
      <c r="ALL917632" s="106"/>
      <c r="ALM917632" s="106"/>
      <c r="ALN917632" s="106"/>
      <c r="ALO917632" s="106"/>
      <c r="ALP917632" s="106"/>
      <c r="ALQ917632" s="106"/>
      <c r="ALR917632" s="106"/>
      <c r="ALS917632" s="106"/>
      <c r="ALT917632" s="106"/>
      <c r="ALU917632" s="106"/>
      <c r="ALV917632" s="106"/>
      <c r="ALW917632" s="106"/>
      <c r="AMC917632" s="106"/>
      <c r="AMD917632" s="106"/>
      <c r="AME917632" s="106"/>
      <c r="AMF917632" s="106"/>
      <c r="AMG917632" s="106"/>
      <c r="AUZ917632" s="106"/>
      <c r="AVA917632" s="106"/>
      <c r="AVB917632" s="106"/>
      <c r="AVC917632" s="106"/>
      <c r="AVD917632" s="106"/>
      <c r="AVE917632" s="106"/>
      <c r="AVF917632" s="106"/>
      <c r="AVG917632" s="106"/>
      <c r="AVH917632" s="106"/>
      <c r="AVI917632" s="106"/>
      <c r="AVJ917632" s="106"/>
      <c r="AVK917632" s="106"/>
      <c r="AVL917632" s="106"/>
      <c r="AVM917632" s="106"/>
      <c r="AVN917632" s="106"/>
      <c r="AVO917632" s="106"/>
      <c r="AVP917632" s="106"/>
      <c r="AVQ917632" s="106"/>
      <c r="AVR917632" s="106"/>
      <c r="AVS917632" s="106"/>
      <c r="AVY917632" s="106"/>
      <c r="AVZ917632" s="106"/>
      <c r="AWA917632" s="106"/>
      <c r="AWB917632" s="106"/>
      <c r="AWC917632" s="106"/>
      <c r="BEV917632" s="106"/>
      <c r="BEW917632" s="106"/>
      <c r="BEX917632" s="106"/>
      <c r="BEY917632" s="106"/>
      <c r="BEZ917632" s="106"/>
      <c r="BFA917632" s="106"/>
      <c r="BFB917632" s="106"/>
      <c r="BFC917632" s="106"/>
      <c r="BFD917632" s="106"/>
      <c r="BFE917632" s="106"/>
      <c r="BFF917632" s="106"/>
      <c r="BFG917632" s="106"/>
      <c r="BFH917632" s="106"/>
      <c r="BFI917632" s="106"/>
      <c r="BFJ917632" s="106"/>
      <c r="BFK917632" s="106"/>
      <c r="BFL917632" s="106"/>
      <c r="BFM917632" s="106"/>
      <c r="BFN917632" s="106"/>
      <c r="BFO917632" s="106"/>
      <c r="BFU917632" s="106"/>
      <c r="BFV917632" s="106"/>
      <c r="BFW917632" s="106"/>
      <c r="BFX917632" s="106"/>
      <c r="BFY917632" s="106"/>
      <c r="BOR917632" s="106"/>
      <c r="BOS917632" s="106"/>
      <c r="BOT917632" s="106"/>
      <c r="BOU917632" s="106"/>
      <c r="BOV917632" s="106"/>
      <c r="BOW917632" s="106"/>
      <c r="BOX917632" s="106"/>
      <c r="BOY917632" s="106"/>
      <c r="BOZ917632" s="106"/>
      <c r="BPA917632" s="106"/>
      <c r="BPB917632" s="106"/>
      <c r="BPC917632" s="106"/>
      <c r="BPD917632" s="106"/>
      <c r="BPE917632" s="106"/>
      <c r="BPF917632" s="106"/>
      <c r="BPG917632" s="106"/>
      <c r="BPH917632" s="106"/>
      <c r="BPI917632" s="106"/>
      <c r="BPJ917632" s="106"/>
      <c r="BPK917632" s="106"/>
      <c r="BPQ917632" s="106"/>
      <c r="BPR917632" s="106"/>
      <c r="BPS917632" s="106"/>
      <c r="BPT917632" s="106"/>
      <c r="BPU917632" s="106"/>
      <c r="BYN917632" s="106"/>
      <c r="BYO917632" s="106"/>
      <c r="BYP917632" s="106"/>
      <c r="BYQ917632" s="106"/>
      <c r="BYR917632" s="106"/>
      <c r="BYS917632" s="106"/>
      <c r="BYT917632" s="106"/>
      <c r="BYU917632" s="106"/>
      <c r="BYV917632" s="106"/>
      <c r="BYW917632" s="106"/>
      <c r="BYX917632" s="106"/>
      <c r="BYY917632" s="106"/>
      <c r="BYZ917632" s="106"/>
      <c r="BZA917632" s="106"/>
      <c r="BZB917632" s="106"/>
      <c r="BZC917632" s="106"/>
      <c r="BZD917632" s="106"/>
      <c r="BZE917632" s="106"/>
      <c r="BZF917632" s="106"/>
      <c r="BZG917632" s="106"/>
      <c r="BZM917632" s="106"/>
      <c r="BZN917632" s="106"/>
      <c r="BZO917632" s="106"/>
      <c r="BZP917632" s="106"/>
      <c r="BZQ917632" s="106"/>
      <c r="CIJ917632" s="106"/>
      <c r="CIK917632" s="106"/>
      <c r="CIL917632" s="106"/>
      <c r="CIM917632" s="106"/>
      <c r="CIN917632" s="106"/>
      <c r="CIO917632" s="106"/>
      <c r="CIP917632" s="106"/>
      <c r="CIQ917632" s="106"/>
      <c r="CIR917632" s="106"/>
      <c r="CIS917632" s="106"/>
      <c r="CIT917632" s="106"/>
      <c r="CIU917632" s="106"/>
      <c r="CIV917632" s="106"/>
      <c r="CIW917632" s="106"/>
      <c r="CIX917632" s="106"/>
      <c r="CIY917632" s="106"/>
      <c r="CIZ917632" s="106"/>
      <c r="CJA917632" s="106"/>
      <c r="CJB917632" s="106"/>
      <c r="CJC917632" s="106"/>
      <c r="CJI917632" s="106"/>
      <c r="CJJ917632" s="106"/>
      <c r="CJK917632" s="106"/>
      <c r="CJL917632" s="106"/>
      <c r="CJM917632" s="106"/>
      <c r="CSF917632" s="106"/>
      <c r="CSG917632" s="106"/>
      <c r="CSH917632" s="106"/>
      <c r="CSI917632" s="106"/>
      <c r="CSJ917632" s="106"/>
      <c r="CSK917632" s="106"/>
      <c r="CSL917632" s="106"/>
      <c r="CSM917632" s="106"/>
      <c r="CSN917632" s="106"/>
      <c r="CSO917632" s="106"/>
      <c r="CSP917632" s="106"/>
      <c r="CSQ917632" s="106"/>
      <c r="CSR917632" s="106"/>
      <c r="CSS917632" s="106"/>
      <c r="CST917632" s="106"/>
      <c r="CSU917632" s="106"/>
      <c r="CSV917632" s="106"/>
      <c r="CSW917632" s="106"/>
      <c r="CSX917632" s="106"/>
      <c r="CSY917632" s="106"/>
      <c r="CTE917632" s="106"/>
      <c r="CTF917632" s="106"/>
      <c r="CTG917632" s="106"/>
      <c r="CTH917632" s="106"/>
      <c r="CTI917632" s="106"/>
      <c r="DCB917632" s="106"/>
      <c r="DCC917632" s="106"/>
      <c r="DCD917632" s="106"/>
      <c r="DCE917632" s="106"/>
      <c r="DCF917632" s="106"/>
      <c r="DCG917632" s="106"/>
      <c r="DCH917632" s="106"/>
      <c r="DCI917632" s="106"/>
      <c r="DCJ917632" s="106"/>
      <c r="DCK917632" s="106"/>
      <c r="DCL917632" s="106"/>
      <c r="DCM917632" s="106"/>
      <c r="DCN917632" s="106"/>
      <c r="DCO917632" s="106"/>
      <c r="DCP917632" s="106"/>
      <c r="DCQ917632" s="106"/>
      <c r="DCR917632" s="106"/>
      <c r="DCS917632" s="106"/>
      <c r="DCT917632" s="106"/>
      <c r="DCU917632" s="106"/>
      <c r="DDA917632" s="106"/>
      <c r="DDB917632" s="106"/>
      <c r="DDC917632" s="106"/>
      <c r="DDD917632" s="106"/>
      <c r="DDE917632" s="106"/>
      <c r="DLX917632" s="106"/>
      <c r="DLY917632" s="106"/>
      <c r="DLZ917632" s="106"/>
      <c r="DMA917632" s="106"/>
      <c r="DMB917632" s="106"/>
      <c r="DMC917632" s="106"/>
      <c r="DMD917632" s="106"/>
      <c r="DME917632" s="106"/>
      <c r="DMF917632" s="106"/>
      <c r="DMG917632" s="106"/>
      <c r="DMH917632" s="106"/>
      <c r="DMI917632" s="106"/>
      <c r="DMJ917632" s="106"/>
      <c r="DMK917632" s="106"/>
      <c r="DML917632" s="106"/>
      <c r="DMM917632" s="106"/>
      <c r="DMN917632" s="106"/>
      <c r="DMO917632" s="106"/>
      <c r="DMP917632" s="106"/>
      <c r="DMQ917632" s="106"/>
      <c r="DMW917632" s="106"/>
      <c r="DMX917632" s="106"/>
      <c r="DMY917632" s="106"/>
      <c r="DMZ917632" s="106"/>
      <c r="DNA917632" s="106"/>
      <c r="DVT917632" s="106"/>
      <c r="DVU917632" s="106"/>
      <c r="DVV917632" s="106"/>
      <c r="DVW917632" s="106"/>
      <c r="DVX917632" s="106"/>
      <c r="DVY917632" s="106"/>
      <c r="DVZ917632" s="106"/>
      <c r="DWA917632" s="106"/>
      <c r="DWB917632" s="106"/>
      <c r="DWC917632" s="106"/>
      <c r="DWD917632" s="106"/>
      <c r="DWE917632" s="106"/>
      <c r="DWF917632" s="106"/>
      <c r="DWG917632" s="106"/>
      <c r="DWH917632" s="106"/>
      <c r="DWI917632" s="106"/>
      <c r="DWJ917632" s="106"/>
      <c r="DWK917632" s="106"/>
      <c r="DWL917632" s="106"/>
      <c r="DWM917632" s="106"/>
      <c r="DWS917632" s="106"/>
      <c r="DWT917632" s="106"/>
      <c r="DWU917632" s="106"/>
      <c r="DWV917632" s="106"/>
      <c r="DWW917632" s="106"/>
      <c r="EFP917632" s="106"/>
      <c r="EFQ917632" s="106"/>
      <c r="EFR917632" s="106"/>
      <c r="EFS917632" s="106"/>
      <c r="EFT917632" s="106"/>
      <c r="EFU917632" s="106"/>
      <c r="EFV917632" s="106"/>
      <c r="EFW917632" s="106"/>
      <c r="EFX917632" s="106"/>
      <c r="EFY917632" s="106"/>
      <c r="EFZ917632" s="106"/>
      <c r="EGA917632" s="106"/>
      <c r="EGB917632" s="106"/>
      <c r="EGC917632" s="106"/>
      <c r="EGD917632" s="106"/>
      <c r="EGE917632" s="106"/>
      <c r="EGF917632" s="106"/>
      <c r="EGG917632" s="106"/>
      <c r="EGH917632" s="106"/>
      <c r="EGI917632" s="106"/>
      <c r="EGO917632" s="106"/>
      <c r="EGP917632" s="106"/>
      <c r="EGQ917632" s="106"/>
      <c r="EGR917632" s="106"/>
      <c r="EGS917632" s="106"/>
      <c r="EPL917632" s="106"/>
      <c r="EPM917632" s="106"/>
      <c r="EPN917632" s="106"/>
      <c r="EPO917632" s="106"/>
      <c r="EPP917632" s="106"/>
      <c r="EPQ917632" s="106"/>
      <c r="EPR917632" s="106"/>
      <c r="EPS917632" s="106"/>
      <c r="EPT917632" s="106"/>
      <c r="EPU917632" s="106"/>
      <c r="EPV917632" s="106"/>
      <c r="EPW917632" s="106"/>
      <c r="EPX917632" s="106"/>
      <c r="EPY917632" s="106"/>
      <c r="EPZ917632" s="106"/>
      <c r="EQA917632" s="106"/>
      <c r="EQB917632" s="106"/>
      <c r="EQC917632" s="106"/>
      <c r="EQD917632" s="106"/>
      <c r="EQE917632" s="106"/>
      <c r="EQK917632" s="106"/>
      <c r="EQL917632" s="106"/>
      <c r="EQM917632" s="106"/>
      <c r="EQN917632" s="106"/>
      <c r="EQO917632" s="106"/>
      <c r="EZH917632" s="106"/>
      <c r="EZI917632" s="106"/>
      <c r="EZJ917632" s="106"/>
      <c r="EZK917632" s="106"/>
      <c r="EZL917632" s="106"/>
      <c r="EZM917632" s="106"/>
      <c r="EZN917632" s="106"/>
      <c r="EZO917632" s="106"/>
      <c r="EZP917632" s="106"/>
      <c r="EZQ917632" s="106"/>
      <c r="EZR917632" s="106"/>
      <c r="EZS917632" s="106"/>
      <c r="EZT917632" s="106"/>
      <c r="EZU917632" s="106"/>
      <c r="EZV917632" s="106"/>
      <c r="EZW917632" s="106"/>
      <c r="EZX917632" s="106"/>
      <c r="EZY917632" s="106"/>
      <c r="EZZ917632" s="106"/>
      <c r="FAA917632" s="106"/>
      <c r="FAG917632" s="106"/>
      <c r="FAH917632" s="106"/>
      <c r="FAI917632" s="106"/>
      <c r="FAJ917632" s="106"/>
      <c r="FAK917632" s="106"/>
      <c r="FJD917632" s="106"/>
      <c r="FJE917632" s="106"/>
      <c r="FJF917632" s="106"/>
      <c r="FJG917632" s="106"/>
      <c r="FJH917632" s="106"/>
      <c r="FJI917632" s="106"/>
      <c r="FJJ917632" s="106"/>
      <c r="FJK917632" s="106"/>
      <c r="FJL917632" s="106"/>
      <c r="FJM917632" s="106"/>
      <c r="FJN917632" s="106"/>
      <c r="FJO917632" s="106"/>
      <c r="FJP917632" s="106"/>
      <c r="FJQ917632" s="106"/>
      <c r="FJR917632" s="106"/>
      <c r="FJS917632" s="106"/>
      <c r="FJT917632" s="106"/>
      <c r="FJU917632" s="106"/>
      <c r="FJV917632" s="106"/>
      <c r="FJW917632" s="106"/>
      <c r="FKC917632" s="106"/>
      <c r="FKD917632" s="106"/>
      <c r="FKE917632" s="106"/>
      <c r="FKF917632" s="106"/>
      <c r="FKG917632" s="106"/>
      <c r="FSZ917632" s="106"/>
      <c r="FTA917632" s="106"/>
      <c r="FTB917632" s="106"/>
      <c r="FTC917632" s="106"/>
      <c r="FTD917632" s="106"/>
      <c r="FTE917632" s="106"/>
      <c r="FTF917632" s="106"/>
      <c r="FTG917632" s="106"/>
      <c r="FTH917632" s="106"/>
      <c r="FTI917632" s="106"/>
      <c r="FTJ917632" s="106"/>
      <c r="FTK917632" s="106"/>
      <c r="FTL917632" s="106"/>
      <c r="FTM917632" s="106"/>
      <c r="FTN917632" s="106"/>
      <c r="FTO917632" s="106"/>
      <c r="FTP917632" s="106"/>
      <c r="FTQ917632" s="106"/>
      <c r="FTR917632" s="106"/>
      <c r="FTS917632" s="106"/>
      <c r="FTY917632" s="106"/>
      <c r="FTZ917632" s="106"/>
      <c r="FUA917632" s="106"/>
      <c r="FUB917632" s="106"/>
      <c r="FUC917632" s="106"/>
      <c r="GCV917632" s="106"/>
      <c r="GCW917632" s="106"/>
      <c r="GCX917632" s="106"/>
      <c r="GCY917632" s="106"/>
      <c r="GCZ917632" s="106"/>
      <c r="GDA917632" s="106"/>
      <c r="GDB917632" s="106"/>
      <c r="GDC917632" s="106"/>
      <c r="GDD917632" s="106"/>
      <c r="GDE917632" s="106"/>
      <c r="GDF917632" s="106"/>
      <c r="GDG917632" s="106"/>
      <c r="GDH917632" s="106"/>
      <c r="GDI917632" s="106"/>
      <c r="GDJ917632" s="106"/>
      <c r="GDK917632" s="106"/>
      <c r="GDL917632" s="106"/>
      <c r="GDM917632" s="106"/>
      <c r="GDN917632" s="106"/>
      <c r="GDO917632" s="106"/>
      <c r="GDU917632" s="106"/>
      <c r="GDV917632" s="106"/>
      <c r="GDW917632" s="106"/>
      <c r="GDX917632" s="106"/>
      <c r="GDY917632" s="106"/>
      <c r="GMR917632" s="106"/>
      <c r="GMS917632" s="106"/>
      <c r="GMT917632" s="106"/>
      <c r="GMU917632" s="106"/>
      <c r="GMV917632" s="106"/>
      <c r="GMW917632" s="106"/>
      <c r="GMX917632" s="106"/>
      <c r="GMY917632" s="106"/>
      <c r="GMZ917632" s="106"/>
      <c r="GNA917632" s="106"/>
      <c r="GNB917632" s="106"/>
      <c r="GNC917632" s="106"/>
      <c r="GND917632" s="106"/>
      <c r="GNE917632" s="106"/>
      <c r="GNF917632" s="106"/>
      <c r="GNG917632" s="106"/>
      <c r="GNH917632" s="106"/>
      <c r="GNI917632" s="106"/>
      <c r="GNJ917632" s="106"/>
      <c r="GNK917632" s="106"/>
      <c r="GNQ917632" s="106"/>
      <c r="GNR917632" s="106"/>
      <c r="GNS917632" s="106"/>
      <c r="GNT917632" s="106"/>
      <c r="GNU917632" s="106"/>
      <c r="GWN917632" s="106"/>
      <c r="GWO917632" s="106"/>
      <c r="GWP917632" s="106"/>
      <c r="GWQ917632" s="106"/>
      <c r="GWR917632" s="106"/>
      <c r="GWS917632" s="106"/>
      <c r="GWT917632" s="106"/>
      <c r="GWU917632" s="106"/>
      <c r="GWV917632" s="106"/>
      <c r="GWW917632" s="106"/>
      <c r="GWX917632" s="106"/>
      <c r="GWY917632" s="106"/>
      <c r="GWZ917632" s="106"/>
      <c r="GXA917632" s="106"/>
      <c r="GXB917632" s="106"/>
      <c r="GXC917632" s="106"/>
      <c r="GXD917632" s="106"/>
      <c r="GXE917632" s="106"/>
      <c r="GXF917632" s="106"/>
      <c r="GXG917632" s="106"/>
      <c r="GXM917632" s="106"/>
      <c r="GXN917632" s="106"/>
      <c r="GXO917632" s="106"/>
      <c r="GXP917632" s="106"/>
      <c r="GXQ917632" s="106"/>
      <c r="HGJ917632" s="106"/>
      <c r="HGK917632" s="106"/>
      <c r="HGL917632" s="106"/>
      <c r="HGM917632" s="106"/>
      <c r="HGN917632" s="106"/>
      <c r="HGO917632" s="106"/>
      <c r="HGP917632" s="106"/>
      <c r="HGQ917632" s="106"/>
      <c r="HGR917632" s="106"/>
      <c r="HGS917632" s="106"/>
      <c r="HGT917632" s="106"/>
      <c r="HGU917632" s="106"/>
      <c r="HGV917632" s="106"/>
      <c r="HGW917632" s="106"/>
      <c r="HGX917632" s="106"/>
      <c r="HGY917632" s="106"/>
      <c r="HGZ917632" s="106"/>
      <c r="HHA917632" s="106"/>
      <c r="HHB917632" s="106"/>
      <c r="HHC917632" s="106"/>
      <c r="HHI917632" s="106"/>
      <c r="HHJ917632" s="106"/>
      <c r="HHK917632" s="106"/>
      <c r="HHL917632" s="106"/>
      <c r="HHM917632" s="106"/>
      <c r="HQF917632" s="106"/>
      <c r="HQG917632" s="106"/>
      <c r="HQH917632" s="106"/>
      <c r="HQI917632" s="106"/>
      <c r="HQJ917632" s="106"/>
      <c r="HQK917632" s="106"/>
      <c r="HQL917632" s="106"/>
      <c r="HQM917632" s="106"/>
      <c r="HQN917632" s="106"/>
      <c r="HQO917632" s="106"/>
      <c r="HQP917632" s="106"/>
      <c r="HQQ917632" s="106"/>
      <c r="HQR917632" s="106"/>
      <c r="HQS917632" s="106"/>
      <c r="HQT917632" s="106"/>
      <c r="HQU917632" s="106"/>
      <c r="HQV917632" s="106"/>
      <c r="HQW917632" s="106"/>
      <c r="HQX917632" s="106"/>
      <c r="HQY917632" s="106"/>
      <c r="HRE917632" s="106"/>
      <c r="HRF917632" s="106"/>
      <c r="HRG917632" s="106"/>
      <c r="HRH917632" s="106"/>
      <c r="HRI917632" s="106"/>
      <c r="IAB917632" s="106"/>
      <c r="IAC917632" s="106"/>
      <c r="IAD917632" s="106"/>
      <c r="IAE917632" s="106"/>
      <c r="IAF917632" s="106"/>
      <c r="IAG917632" s="106"/>
      <c r="IAH917632" s="106"/>
      <c r="IAI917632" s="106"/>
      <c r="IAJ917632" s="106"/>
      <c r="IAK917632" s="106"/>
      <c r="IAL917632" s="106"/>
      <c r="IAM917632" s="106"/>
      <c r="IAN917632" s="106"/>
      <c r="IAO917632" s="106"/>
      <c r="IAP917632" s="106"/>
      <c r="IAQ917632" s="106"/>
      <c r="IAR917632" s="106"/>
      <c r="IAS917632" s="106"/>
      <c r="IAT917632" s="106"/>
      <c r="IAU917632" s="106"/>
      <c r="IBA917632" s="106"/>
      <c r="IBB917632" s="106"/>
      <c r="IBC917632" s="106"/>
      <c r="IBD917632" s="106"/>
      <c r="IBE917632" s="106"/>
      <c r="IJX917632" s="106"/>
      <c r="IJY917632" s="106"/>
      <c r="IJZ917632" s="106"/>
      <c r="IKA917632" s="106"/>
      <c r="IKB917632" s="106"/>
      <c r="IKC917632" s="106"/>
      <c r="IKD917632" s="106"/>
      <c r="IKE917632" s="106"/>
      <c r="IKF917632" s="106"/>
      <c r="IKG917632" s="106"/>
      <c r="IKH917632" s="106"/>
      <c r="IKI917632" s="106"/>
      <c r="IKJ917632" s="106"/>
      <c r="IKK917632" s="106"/>
      <c r="IKL917632" s="106"/>
      <c r="IKM917632" s="106"/>
      <c r="IKN917632" s="106"/>
      <c r="IKO917632" s="106"/>
      <c r="IKP917632" s="106"/>
      <c r="IKQ917632" s="106"/>
      <c r="IKW917632" s="106"/>
      <c r="IKX917632" s="106"/>
      <c r="IKY917632" s="106"/>
      <c r="IKZ917632" s="106"/>
      <c r="ILA917632" s="106"/>
      <c r="ITT917632" s="106"/>
      <c r="ITU917632" s="106"/>
      <c r="ITV917632" s="106"/>
      <c r="ITW917632" s="106"/>
      <c r="ITX917632" s="106"/>
      <c r="ITY917632" s="106"/>
      <c r="ITZ917632" s="106"/>
      <c r="IUA917632" s="106"/>
      <c r="IUB917632" s="106"/>
      <c r="IUC917632" s="106"/>
      <c r="IUD917632" s="106"/>
      <c r="IUE917632" s="106"/>
      <c r="IUF917632" s="106"/>
      <c r="IUG917632" s="106"/>
      <c r="IUH917632" s="106"/>
      <c r="IUI917632" s="106"/>
      <c r="IUJ917632" s="106"/>
      <c r="IUK917632" s="106"/>
      <c r="IUL917632" s="106"/>
      <c r="IUM917632" s="106"/>
      <c r="IUS917632" s="106"/>
      <c r="IUT917632" s="106"/>
      <c r="IUU917632" s="106"/>
      <c r="IUV917632" s="106"/>
      <c r="IUW917632" s="106"/>
      <c r="JDP917632" s="106"/>
      <c r="JDQ917632" s="106"/>
      <c r="JDR917632" s="106"/>
      <c r="JDS917632" s="106"/>
      <c r="JDT917632" s="106"/>
      <c r="JDU917632" s="106"/>
      <c r="JDV917632" s="106"/>
      <c r="JDW917632" s="106"/>
      <c r="JDX917632" s="106"/>
      <c r="JDY917632" s="106"/>
      <c r="JDZ917632" s="106"/>
      <c r="JEA917632" s="106"/>
      <c r="JEB917632" s="106"/>
      <c r="JEC917632" s="106"/>
      <c r="JED917632" s="106"/>
      <c r="JEE917632" s="106"/>
      <c r="JEF917632" s="106"/>
      <c r="JEG917632" s="106"/>
      <c r="JEH917632" s="106"/>
      <c r="JEI917632" s="106"/>
      <c r="JEO917632" s="106"/>
      <c r="JEP917632" s="106"/>
      <c r="JEQ917632" s="106"/>
      <c r="JER917632" s="106"/>
      <c r="JES917632" s="106"/>
      <c r="JNL917632" s="106"/>
      <c r="JNM917632" s="106"/>
      <c r="JNN917632" s="106"/>
      <c r="JNO917632" s="106"/>
      <c r="JNP917632" s="106"/>
      <c r="JNQ917632" s="106"/>
      <c r="JNR917632" s="106"/>
      <c r="JNS917632" s="106"/>
      <c r="JNT917632" s="106"/>
      <c r="JNU917632" s="106"/>
      <c r="JNV917632" s="106"/>
      <c r="JNW917632" s="106"/>
      <c r="JNX917632" s="106"/>
      <c r="JNY917632" s="106"/>
      <c r="JNZ917632" s="106"/>
      <c r="JOA917632" s="106"/>
      <c r="JOB917632" s="106"/>
      <c r="JOC917632" s="106"/>
      <c r="JOD917632" s="106"/>
      <c r="JOE917632" s="106"/>
      <c r="JOK917632" s="106"/>
      <c r="JOL917632" s="106"/>
      <c r="JOM917632" s="106"/>
      <c r="JON917632" s="106"/>
      <c r="JOO917632" s="106"/>
      <c r="JXH917632" s="106"/>
      <c r="JXI917632" s="106"/>
      <c r="JXJ917632" s="106"/>
      <c r="JXK917632" s="106"/>
      <c r="JXL917632" s="106"/>
      <c r="JXM917632" s="106"/>
      <c r="JXN917632" s="106"/>
      <c r="JXO917632" s="106"/>
      <c r="JXP917632" s="106"/>
      <c r="JXQ917632" s="106"/>
      <c r="JXR917632" s="106"/>
      <c r="JXS917632" s="106"/>
      <c r="JXT917632" s="106"/>
      <c r="JXU917632" s="106"/>
      <c r="JXV917632" s="106"/>
      <c r="JXW917632" s="106"/>
      <c r="JXX917632" s="106"/>
      <c r="JXY917632" s="106"/>
      <c r="JXZ917632" s="106"/>
      <c r="JYA917632" s="106"/>
      <c r="JYG917632" s="106"/>
      <c r="JYH917632" s="106"/>
      <c r="JYI917632" s="106"/>
      <c r="JYJ917632" s="106"/>
      <c r="JYK917632" s="106"/>
      <c r="KHD917632" s="106"/>
      <c r="KHE917632" s="106"/>
      <c r="KHF917632" s="106"/>
      <c r="KHG917632" s="106"/>
      <c r="KHH917632" s="106"/>
      <c r="KHI917632" s="106"/>
      <c r="KHJ917632" s="106"/>
      <c r="KHK917632" s="106"/>
      <c r="KHL917632" s="106"/>
      <c r="KHM917632" s="106"/>
      <c r="KHN917632" s="106"/>
      <c r="KHO917632" s="106"/>
      <c r="KHP917632" s="106"/>
      <c r="KHQ917632" s="106"/>
      <c r="KHR917632" s="106"/>
      <c r="KHS917632" s="106"/>
      <c r="KHT917632" s="106"/>
      <c r="KHU917632" s="106"/>
      <c r="KHV917632" s="106"/>
      <c r="KHW917632" s="106"/>
      <c r="KIC917632" s="106"/>
      <c r="KID917632" s="106"/>
      <c r="KIE917632" s="106"/>
      <c r="KIF917632" s="106"/>
      <c r="KIG917632" s="106"/>
      <c r="KQZ917632" s="106"/>
      <c r="KRA917632" s="106"/>
      <c r="KRB917632" s="106"/>
      <c r="KRC917632" s="106"/>
      <c r="KRD917632" s="106"/>
      <c r="KRE917632" s="106"/>
      <c r="KRF917632" s="106"/>
      <c r="KRG917632" s="106"/>
      <c r="KRH917632" s="106"/>
      <c r="KRI917632" s="106"/>
      <c r="KRJ917632" s="106"/>
      <c r="KRK917632" s="106"/>
      <c r="KRL917632" s="106"/>
      <c r="KRM917632" s="106"/>
      <c r="KRN917632" s="106"/>
      <c r="KRO917632" s="106"/>
      <c r="KRP917632" s="106"/>
      <c r="KRQ917632" s="106"/>
      <c r="KRR917632" s="106"/>
      <c r="KRS917632" s="106"/>
      <c r="KRY917632" s="106"/>
      <c r="KRZ917632" s="106"/>
      <c r="KSA917632" s="106"/>
      <c r="KSB917632" s="106"/>
      <c r="KSC917632" s="106"/>
      <c r="LAV917632" s="106"/>
      <c r="LAW917632" s="106"/>
      <c r="LAX917632" s="106"/>
      <c r="LAY917632" s="106"/>
      <c r="LAZ917632" s="106"/>
      <c r="LBA917632" s="106"/>
      <c r="LBB917632" s="106"/>
      <c r="LBC917632" s="106"/>
      <c r="LBD917632" s="106"/>
      <c r="LBE917632" s="106"/>
      <c r="LBF917632" s="106"/>
      <c r="LBG917632" s="106"/>
      <c r="LBH917632" s="106"/>
      <c r="LBI917632" s="106"/>
      <c r="LBJ917632" s="106"/>
      <c r="LBK917632" s="106"/>
      <c r="LBL917632" s="106"/>
      <c r="LBM917632" s="106"/>
      <c r="LBN917632" s="106"/>
      <c r="LBO917632" s="106"/>
      <c r="LBU917632" s="106"/>
      <c r="LBV917632" s="106"/>
      <c r="LBW917632" s="106"/>
      <c r="LBX917632" s="106"/>
      <c r="LBY917632" s="106"/>
      <c r="LKR917632" s="106"/>
      <c r="LKS917632" s="106"/>
      <c r="LKT917632" s="106"/>
      <c r="LKU917632" s="106"/>
      <c r="LKV917632" s="106"/>
      <c r="LKW917632" s="106"/>
      <c r="LKX917632" s="106"/>
      <c r="LKY917632" s="106"/>
      <c r="LKZ917632" s="106"/>
      <c r="LLA917632" s="106"/>
      <c r="LLB917632" s="106"/>
      <c r="LLC917632" s="106"/>
      <c r="LLD917632" s="106"/>
      <c r="LLE917632" s="106"/>
      <c r="LLF917632" s="106"/>
      <c r="LLG917632" s="106"/>
      <c r="LLH917632" s="106"/>
      <c r="LLI917632" s="106"/>
      <c r="LLJ917632" s="106"/>
      <c r="LLK917632" s="106"/>
      <c r="LLQ917632" s="106"/>
      <c r="LLR917632" s="106"/>
      <c r="LLS917632" s="106"/>
      <c r="LLT917632" s="106"/>
      <c r="LLU917632" s="106"/>
      <c r="LUN917632" s="106"/>
      <c r="LUO917632" s="106"/>
      <c r="LUP917632" s="106"/>
      <c r="LUQ917632" s="106"/>
      <c r="LUR917632" s="106"/>
      <c r="LUS917632" s="106"/>
      <c r="LUT917632" s="106"/>
      <c r="LUU917632" s="106"/>
      <c r="LUV917632" s="106"/>
      <c r="LUW917632" s="106"/>
      <c r="LUX917632" s="106"/>
      <c r="LUY917632" s="106"/>
      <c r="LUZ917632" s="106"/>
      <c r="LVA917632" s="106"/>
      <c r="LVB917632" s="106"/>
      <c r="LVC917632" s="106"/>
      <c r="LVD917632" s="106"/>
      <c r="LVE917632" s="106"/>
      <c r="LVF917632" s="106"/>
      <c r="LVG917632" s="106"/>
      <c r="LVM917632" s="106"/>
      <c r="LVN917632" s="106"/>
      <c r="LVO917632" s="106"/>
      <c r="LVP917632" s="106"/>
      <c r="LVQ917632" s="106"/>
      <c r="MEJ917632" s="106"/>
      <c r="MEK917632" s="106"/>
      <c r="MEL917632" s="106"/>
      <c r="MEM917632" s="106"/>
      <c r="MEN917632" s="106"/>
      <c r="MEO917632" s="106"/>
      <c r="MEP917632" s="106"/>
      <c r="MEQ917632" s="106"/>
      <c r="MER917632" s="106"/>
      <c r="MES917632" s="106"/>
      <c r="MET917632" s="106"/>
      <c r="MEU917632" s="106"/>
      <c r="MEV917632" s="106"/>
      <c r="MEW917632" s="106"/>
      <c r="MEX917632" s="106"/>
      <c r="MEY917632" s="106"/>
      <c r="MEZ917632" s="106"/>
      <c r="MFA917632" s="106"/>
      <c r="MFB917632" s="106"/>
      <c r="MFC917632" s="106"/>
      <c r="MFI917632" s="106"/>
      <c r="MFJ917632" s="106"/>
      <c r="MFK917632" s="106"/>
      <c r="MFL917632" s="106"/>
      <c r="MFM917632" s="106"/>
      <c r="MOF917632" s="106"/>
      <c r="MOG917632" s="106"/>
      <c r="MOH917632" s="106"/>
      <c r="MOI917632" s="106"/>
      <c r="MOJ917632" s="106"/>
      <c r="MOK917632" s="106"/>
      <c r="MOL917632" s="106"/>
      <c r="MOM917632" s="106"/>
      <c r="MON917632" s="106"/>
      <c r="MOO917632" s="106"/>
      <c r="MOP917632" s="106"/>
      <c r="MOQ917632" s="106"/>
      <c r="MOR917632" s="106"/>
      <c r="MOS917632" s="106"/>
      <c r="MOT917632" s="106"/>
      <c r="MOU917632" s="106"/>
      <c r="MOV917632" s="106"/>
      <c r="MOW917632" s="106"/>
      <c r="MOX917632" s="106"/>
      <c r="MOY917632" s="106"/>
      <c r="MPE917632" s="106"/>
      <c r="MPF917632" s="106"/>
      <c r="MPG917632" s="106"/>
      <c r="MPH917632" s="106"/>
      <c r="MPI917632" s="106"/>
      <c r="MYB917632" s="106"/>
      <c r="MYC917632" s="106"/>
      <c r="MYD917632" s="106"/>
      <c r="MYE917632" s="106"/>
      <c r="MYF917632" s="106"/>
      <c r="MYG917632" s="106"/>
      <c r="MYH917632" s="106"/>
      <c r="MYI917632" s="106"/>
      <c r="MYJ917632" s="106"/>
      <c r="MYK917632" s="106"/>
      <c r="MYL917632" s="106"/>
      <c r="MYM917632" s="106"/>
      <c r="MYN917632" s="106"/>
      <c r="MYO917632" s="106"/>
      <c r="MYP917632" s="106"/>
      <c r="MYQ917632" s="106"/>
      <c r="MYR917632" s="106"/>
      <c r="MYS917632" s="106"/>
      <c r="MYT917632" s="106"/>
      <c r="MYU917632" s="106"/>
      <c r="MZA917632" s="106"/>
      <c r="MZB917632" s="106"/>
      <c r="MZC917632" s="106"/>
      <c r="MZD917632" s="106"/>
      <c r="MZE917632" s="106"/>
      <c r="NHX917632" s="106"/>
      <c r="NHY917632" s="106"/>
      <c r="NHZ917632" s="106"/>
      <c r="NIA917632" s="106"/>
      <c r="NIB917632" s="106"/>
      <c r="NIC917632" s="106"/>
      <c r="NID917632" s="106"/>
      <c r="NIE917632" s="106"/>
      <c r="NIF917632" s="106"/>
      <c r="NIG917632" s="106"/>
      <c r="NIH917632" s="106"/>
      <c r="NII917632" s="106"/>
      <c r="NIJ917632" s="106"/>
      <c r="NIK917632" s="106"/>
      <c r="NIL917632" s="106"/>
      <c r="NIM917632" s="106"/>
      <c r="NIN917632" s="106"/>
      <c r="NIO917632" s="106"/>
      <c r="NIP917632" s="106"/>
      <c r="NIQ917632" s="106"/>
      <c r="NIW917632" s="106"/>
      <c r="NIX917632" s="106"/>
      <c r="NIY917632" s="106"/>
      <c r="NIZ917632" s="106"/>
      <c r="NJA917632" s="106"/>
      <c r="NRT917632" s="106"/>
      <c r="NRU917632" s="106"/>
      <c r="NRV917632" s="106"/>
      <c r="NRW917632" s="106"/>
      <c r="NRX917632" s="106"/>
      <c r="NRY917632" s="106"/>
      <c r="NRZ917632" s="106"/>
      <c r="NSA917632" s="106"/>
      <c r="NSB917632" s="106"/>
      <c r="NSC917632" s="106"/>
      <c r="NSD917632" s="106"/>
      <c r="NSE917632" s="106"/>
      <c r="NSF917632" s="106"/>
      <c r="NSG917632" s="106"/>
      <c r="NSH917632" s="106"/>
      <c r="NSI917632" s="106"/>
      <c r="NSJ917632" s="106"/>
      <c r="NSK917632" s="106"/>
      <c r="NSL917632" s="106"/>
      <c r="NSM917632" s="106"/>
      <c r="NSS917632" s="106"/>
      <c r="NST917632" s="106"/>
      <c r="NSU917632" s="106"/>
      <c r="NSV917632" s="106"/>
      <c r="NSW917632" s="106"/>
      <c r="OBP917632" s="106"/>
      <c r="OBQ917632" s="106"/>
      <c r="OBR917632" s="106"/>
      <c r="OBS917632" s="106"/>
      <c r="OBT917632" s="106"/>
      <c r="OBU917632" s="106"/>
      <c r="OBV917632" s="106"/>
      <c r="OBW917632" s="106"/>
      <c r="OBX917632" s="106"/>
      <c r="OBY917632" s="106"/>
      <c r="OBZ917632" s="106"/>
      <c r="OCA917632" s="106"/>
      <c r="OCB917632" s="106"/>
      <c r="OCC917632" s="106"/>
      <c r="OCD917632" s="106"/>
      <c r="OCE917632" s="106"/>
      <c r="OCF917632" s="106"/>
      <c r="OCG917632" s="106"/>
      <c r="OCH917632" s="106"/>
      <c r="OCI917632" s="106"/>
      <c r="OCO917632" s="106"/>
      <c r="OCP917632" s="106"/>
      <c r="OCQ917632" s="106"/>
      <c r="OCR917632" s="106"/>
      <c r="OCS917632" s="106"/>
      <c r="OLL917632" s="106"/>
      <c r="OLM917632" s="106"/>
      <c r="OLN917632" s="106"/>
      <c r="OLO917632" s="106"/>
      <c r="OLP917632" s="106"/>
      <c r="OLQ917632" s="106"/>
      <c r="OLR917632" s="106"/>
      <c r="OLS917632" s="106"/>
      <c r="OLT917632" s="106"/>
      <c r="OLU917632" s="106"/>
      <c r="OLV917632" s="106"/>
      <c r="OLW917632" s="106"/>
      <c r="OLX917632" s="106"/>
      <c r="OLY917632" s="106"/>
      <c r="OLZ917632" s="106"/>
      <c r="OMA917632" s="106"/>
      <c r="OMB917632" s="106"/>
      <c r="OMC917632" s="106"/>
      <c r="OMD917632" s="106"/>
      <c r="OME917632" s="106"/>
      <c r="OMK917632" s="106"/>
      <c r="OML917632" s="106"/>
      <c r="OMM917632" s="106"/>
      <c r="OMN917632" s="106"/>
      <c r="OMO917632" s="106"/>
      <c r="OVH917632" s="106"/>
      <c r="OVI917632" s="106"/>
      <c r="OVJ917632" s="106"/>
      <c r="OVK917632" s="106"/>
      <c r="OVL917632" s="106"/>
      <c r="OVM917632" s="106"/>
      <c r="OVN917632" s="106"/>
      <c r="OVO917632" s="106"/>
      <c r="OVP917632" s="106"/>
      <c r="OVQ917632" s="106"/>
      <c r="OVR917632" s="106"/>
      <c r="OVS917632" s="106"/>
      <c r="OVT917632" s="106"/>
      <c r="OVU917632" s="106"/>
      <c r="OVV917632" s="106"/>
      <c r="OVW917632" s="106"/>
      <c r="OVX917632" s="106"/>
      <c r="OVY917632" s="106"/>
      <c r="OVZ917632" s="106"/>
      <c r="OWA917632" s="106"/>
      <c r="OWG917632" s="106"/>
      <c r="OWH917632" s="106"/>
      <c r="OWI917632" s="106"/>
      <c r="OWJ917632" s="106"/>
      <c r="OWK917632" s="106"/>
      <c r="PFD917632" s="106"/>
      <c r="PFE917632" s="106"/>
      <c r="PFF917632" s="106"/>
      <c r="PFG917632" s="106"/>
      <c r="PFH917632" s="106"/>
      <c r="PFI917632" s="106"/>
      <c r="PFJ917632" s="106"/>
      <c r="PFK917632" s="106"/>
      <c r="PFL917632" s="106"/>
      <c r="PFM917632" s="106"/>
      <c r="PFN917632" s="106"/>
      <c r="PFO917632" s="106"/>
      <c r="PFP917632" s="106"/>
      <c r="PFQ917632" s="106"/>
      <c r="PFR917632" s="106"/>
      <c r="PFS917632" s="106"/>
      <c r="PFT917632" s="106"/>
      <c r="PFU917632" s="106"/>
      <c r="PFV917632" s="106"/>
      <c r="PFW917632" s="106"/>
      <c r="PGC917632" s="106"/>
      <c r="PGD917632" s="106"/>
      <c r="PGE917632" s="106"/>
      <c r="PGF917632" s="106"/>
      <c r="PGG917632" s="106"/>
      <c r="POZ917632" s="106"/>
      <c r="PPA917632" s="106"/>
      <c r="PPB917632" s="106"/>
      <c r="PPC917632" s="106"/>
      <c r="PPD917632" s="106"/>
      <c r="PPE917632" s="106"/>
      <c r="PPF917632" s="106"/>
      <c r="PPG917632" s="106"/>
      <c r="PPH917632" s="106"/>
      <c r="PPI917632" s="106"/>
      <c r="PPJ917632" s="106"/>
      <c r="PPK917632" s="106"/>
      <c r="PPL917632" s="106"/>
      <c r="PPM917632" s="106"/>
      <c r="PPN917632" s="106"/>
      <c r="PPO917632" s="106"/>
      <c r="PPP917632" s="106"/>
      <c r="PPQ917632" s="106"/>
      <c r="PPR917632" s="106"/>
      <c r="PPS917632" s="106"/>
      <c r="PPY917632" s="106"/>
      <c r="PPZ917632" s="106"/>
      <c r="PQA917632" s="106"/>
      <c r="PQB917632" s="106"/>
      <c r="PQC917632" s="106"/>
      <c r="PYV917632" s="106"/>
      <c r="PYW917632" s="106"/>
      <c r="PYX917632" s="106"/>
      <c r="PYY917632" s="106"/>
      <c r="PYZ917632" s="106"/>
      <c r="PZA917632" s="106"/>
      <c r="PZB917632" s="106"/>
      <c r="PZC917632" s="106"/>
      <c r="PZD917632" s="106"/>
      <c r="PZE917632" s="106"/>
      <c r="PZF917632" s="106"/>
      <c r="PZG917632" s="106"/>
      <c r="PZH917632" s="106"/>
      <c r="PZI917632" s="106"/>
      <c r="PZJ917632" s="106"/>
      <c r="PZK917632" s="106"/>
      <c r="PZL917632" s="106"/>
      <c r="PZM917632" s="106"/>
      <c r="PZN917632" s="106"/>
      <c r="PZO917632" s="106"/>
      <c r="PZU917632" s="106"/>
      <c r="PZV917632" s="106"/>
      <c r="PZW917632" s="106"/>
      <c r="PZX917632" s="106"/>
      <c r="PZY917632" s="106"/>
      <c r="QIR917632" s="106"/>
      <c r="QIS917632" s="106"/>
      <c r="QIT917632" s="106"/>
      <c r="QIU917632" s="106"/>
      <c r="QIV917632" s="106"/>
      <c r="QIW917632" s="106"/>
      <c r="QIX917632" s="106"/>
      <c r="QIY917632" s="106"/>
      <c r="QIZ917632" s="106"/>
      <c r="QJA917632" s="106"/>
      <c r="QJB917632" s="106"/>
      <c r="QJC917632" s="106"/>
      <c r="QJD917632" s="106"/>
      <c r="QJE917632" s="106"/>
      <c r="QJF917632" s="106"/>
      <c r="QJG917632" s="106"/>
      <c r="QJH917632" s="106"/>
      <c r="QJI917632" s="106"/>
      <c r="QJJ917632" s="106"/>
      <c r="QJK917632" s="106"/>
      <c r="QJQ917632" s="106"/>
      <c r="QJR917632" s="106"/>
      <c r="QJS917632" s="106"/>
      <c r="QJT917632" s="106"/>
      <c r="QJU917632" s="106"/>
      <c r="QSN917632" s="106"/>
      <c r="QSO917632" s="106"/>
      <c r="QSP917632" s="106"/>
      <c r="QSQ917632" s="106"/>
      <c r="QSR917632" s="106"/>
      <c r="QSS917632" s="106"/>
      <c r="QST917632" s="106"/>
      <c r="QSU917632" s="106"/>
      <c r="QSV917632" s="106"/>
      <c r="QSW917632" s="106"/>
      <c r="QSX917632" s="106"/>
      <c r="QSY917632" s="106"/>
      <c r="QSZ917632" s="106"/>
      <c r="QTA917632" s="106"/>
      <c r="QTB917632" s="106"/>
      <c r="QTC917632" s="106"/>
      <c r="QTD917632" s="106"/>
      <c r="QTE917632" s="106"/>
      <c r="QTF917632" s="106"/>
      <c r="QTG917632" s="106"/>
      <c r="QTM917632" s="106"/>
      <c r="QTN917632" s="106"/>
      <c r="QTO917632" s="106"/>
      <c r="QTP917632" s="106"/>
      <c r="QTQ917632" s="106"/>
      <c r="RCJ917632" s="106"/>
      <c r="RCK917632" s="106"/>
      <c r="RCL917632" s="106"/>
      <c r="RCM917632" s="106"/>
      <c r="RCN917632" s="106"/>
      <c r="RCO917632" s="106"/>
      <c r="RCP917632" s="106"/>
      <c r="RCQ917632" s="106"/>
      <c r="RCR917632" s="106"/>
      <c r="RCS917632" s="106"/>
      <c r="RCT917632" s="106"/>
      <c r="RCU917632" s="106"/>
      <c r="RCV917632" s="106"/>
      <c r="RCW917632" s="106"/>
      <c r="RCX917632" s="106"/>
      <c r="RCY917632" s="106"/>
      <c r="RCZ917632" s="106"/>
      <c r="RDA917632" s="106"/>
      <c r="RDB917632" s="106"/>
      <c r="RDC917632" s="106"/>
      <c r="RDI917632" s="106"/>
      <c r="RDJ917632" s="106"/>
      <c r="RDK917632" s="106"/>
      <c r="RDL917632" s="106"/>
      <c r="RDM917632" s="106"/>
      <c r="RMF917632" s="106"/>
      <c r="RMG917632" s="106"/>
      <c r="RMH917632" s="106"/>
      <c r="RMI917632" s="106"/>
      <c r="RMJ917632" s="106"/>
      <c r="RMK917632" s="106"/>
      <c r="RML917632" s="106"/>
      <c r="RMM917632" s="106"/>
      <c r="RMN917632" s="106"/>
      <c r="RMO917632" s="106"/>
      <c r="RMP917632" s="106"/>
      <c r="RMQ917632" s="106"/>
      <c r="RMR917632" s="106"/>
      <c r="RMS917632" s="106"/>
      <c r="RMT917632" s="106"/>
      <c r="RMU917632" s="106"/>
      <c r="RMV917632" s="106"/>
      <c r="RMW917632" s="106"/>
      <c r="RMX917632" s="106"/>
      <c r="RMY917632" s="106"/>
      <c r="RNE917632" s="106"/>
      <c r="RNF917632" s="106"/>
      <c r="RNG917632" s="106"/>
      <c r="RNH917632" s="106"/>
      <c r="RNI917632" s="106"/>
      <c r="RWB917632" s="106"/>
      <c r="RWC917632" s="106"/>
      <c r="RWD917632" s="106"/>
      <c r="RWE917632" s="106"/>
      <c r="RWF917632" s="106"/>
      <c r="RWG917632" s="106"/>
      <c r="RWH917632" s="106"/>
      <c r="RWI917632" s="106"/>
      <c r="RWJ917632" s="106"/>
      <c r="RWK917632" s="106"/>
      <c r="RWL917632" s="106"/>
      <c r="RWM917632" s="106"/>
      <c r="RWN917632" s="106"/>
      <c r="RWO917632" s="106"/>
      <c r="RWP917632" s="106"/>
      <c r="RWQ917632" s="106"/>
      <c r="RWR917632" s="106"/>
      <c r="RWS917632" s="106"/>
      <c r="RWT917632" s="106"/>
      <c r="RWU917632" s="106"/>
      <c r="RXA917632" s="106"/>
      <c r="RXB917632" s="106"/>
      <c r="RXC917632" s="106"/>
      <c r="RXD917632" s="106"/>
      <c r="RXE917632" s="106"/>
      <c r="SFX917632" s="106"/>
      <c r="SFY917632" s="106"/>
      <c r="SFZ917632" s="106"/>
      <c r="SGA917632" s="106"/>
      <c r="SGB917632" s="106"/>
      <c r="SGC917632" s="106"/>
      <c r="SGD917632" s="106"/>
      <c r="SGE917632" s="106"/>
      <c r="SGF917632" s="106"/>
      <c r="SGG917632" s="106"/>
      <c r="SGH917632" s="106"/>
      <c r="SGI917632" s="106"/>
      <c r="SGJ917632" s="106"/>
      <c r="SGK917632" s="106"/>
      <c r="SGL917632" s="106"/>
      <c r="SGM917632" s="106"/>
      <c r="SGN917632" s="106"/>
      <c r="SGO917632" s="106"/>
      <c r="SGP917632" s="106"/>
      <c r="SGQ917632" s="106"/>
      <c r="SGW917632" s="106"/>
      <c r="SGX917632" s="106"/>
      <c r="SGY917632" s="106"/>
      <c r="SGZ917632" s="106"/>
      <c r="SHA917632" s="106"/>
      <c r="SPT917632" s="106"/>
      <c r="SPU917632" s="106"/>
      <c r="SPV917632" s="106"/>
      <c r="SPW917632" s="106"/>
      <c r="SPX917632" s="106"/>
      <c r="SPY917632" s="106"/>
      <c r="SPZ917632" s="106"/>
      <c r="SQA917632" s="106"/>
      <c r="SQB917632" s="106"/>
      <c r="SQC917632" s="106"/>
      <c r="SQD917632" s="106"/>
      <c r="SQE917632" s="106"/>
      <c r="SQF917632" s="106"/>
      <c r="SQG917632" s="106"/>
      <c r="SQH917632" s="106"/>
      <c r="SQI917632" s="106"/>
      <c r="SQJ917632" s="106"/>
      <c r="SQK917632" s="106"/>
      <c r="SQL917632" s="106"/>
      <c r="SQM917632" s="106"/>
      <c r="SQS917632" s="106"/>
      <c r="SQT917632" s="106"/>
      <c r="SQU917632" s="106"/>
      <c r="SQV917632" s="106"/>
      <c r="SQW917632" s="106"/>
      <c r="SZP917632" s="106"/>
      <c r="SZQ917632" s="106"/>
      <c r="SZR917632" s="106"/>
      <c r="SZS917632" s="106"/>
      <c r="SZT917632" s="106"/>
      <c r="SZU917632" s="106"/>
      <c r="SZV917632" s="106"/>
      <c r="SZW917632" s="106"/>
      <c r="SZX917632" s="106"/>
      <c r="SZY917632" s="106"/>
      <c r="SZZ917632" s="106"/>
      <c r="TAA917632" s="106"/>
      <c r="TAB917632" s="106"/>
      <c r="TAC917632" s="106"/>
      <c r="TAD917632" s="106"/>
      <c r="TAE917632" s="106"/>
      <c r="TAF917632" s="106"/>
      <c r="TAG917632" s="106"/>
      <c r="TAH917632" s="106"/>
      <c r="TAI917632" s="106"/>
      <c r="TAO917632" s="106"/>
      <c r="TAP917632" s="106"/>
      <c r="TAQ917632" s="106"/>
      <c r="TAR917632" s="106"/>
      <c r="TAS917632" s="106"/>
      <c r="TJL917632" s="106"/>
      <c r="TJM917632" s="106"/>
      <c r="TJN917632" s="106"/>
      <c r="TJO917632" s="106"/>
      <c r="TJP917632" s="106"/>
      <c r="TJQ917632" s="106"/>
      <c r="TJR917632" s="106"/>
      <c r="TJS917632" s="106"/>
      <c r="TJT917632" s="106"/>
      <c r="TJU917632" s="106"/>
      <c r="TJV917632" s="106"/>
      <c r="TJW917632" s="106"/>
      <c r="TJX917632" s="106"/>
      <c r="TJY917632" s="106"/>
      <c r="TJZ917632" s="106"/>
      <c r="TKA917632" s="106"/>
      <c r="TKB917632" s="106"/>
      <c r="TKC917632" s="106"/>
      <c r="TKD917632" s="106"/>
      <c r="TKE917632" s="106"/>
      <c r="TKK917632" s="106"/>
      <c r="TKL917632" s="106"/>
      <c r="TKM917632" s="106"/>
      <c r="TKN917632" s="106"/>
      <c r="TKO917632" s="106"/>
      <c r="TTH917632" s="106"/>
      <c r="TTI917632" s="106"/>
      <c r="TTJ917632" s="106"/>
      <c r="TTK917632" s="106"/>
      <c r="TTL917632" s="106"/>
      <c r="TTM917632" s="106"/>
      <c r="TTN917632" s="106"/>
      <c r="TTO917632" s="106"/>
      <c r="TTP917632" s="106"/>
      <c r="TTQ917632" s="106"/>
      <c r="TTR917632" s="106"/>
      <c r="TTS917632" s="106"/>
      <c r="TTT917632" s="106"/>
      <c r="TTU917632" s="106"/>
      <c r="TTV917632" s="106"/>
      <c r="TTW917632" s="106"/>
      <c r="TTX917632" s="106"/>
      <c r="TTY917632" s="106"/>
      <c r="TTZ917632" s="106"/>
      <c r="TUA917632" s="106"/>
      <c r="TUG917632" s="106"/>
      <c r="TUH917632" s="106"/>
      <c r="TUI917632" s="106"/>
      <c r="TUJ917632" s="106"/>
      <c r="TUK917632" s="106"/>
      <c r="UDD917632" s="106"/>
      <c r="UDE917632" s="106"/>
      <c r="UDF917632" s="106"/>
      <c r="UDG917632" s="106"/>
      <c r="UDH917632" s="106"/>
      <c r="UDI917632" s="106"/>
      <c r="UDJ917632" s="106"/>
      <c r="UDK917632" s="106"/>
      <c r="UDL917632" s="106"/>
      <c r="UDM917632" s="106"/>
      <c r="UDN917632" s="106"/>
      <c r="UDO917632" s="106"/>
      <c r="UDP917632" s="106"/>
      <c r="UDQ917632" s="106"/>
      <c r="UDR917632" s="106"/>
      <c r="UDS917632" s="106"/>
      <c r="UDT917632" s="106"/>
      <c r="UDU917632" s="106"/>
      <c r="UDV917632" s="106"/>
      <c r="UDW917632" s="106"/>
      <c r="UEC917632" s="106"/>
      <c r="UED917632" s="106"/>
      <c r="UEE917632" s="106"/>
      <c r="UEF917632" s="106"/>
      <c r="UEG917632" s="106"/>
      <c r="UMZ917632" s="106"/>
      <c r="UNA917632" s="106"/>
      <c r="UNB917632" s="106"/>
      <c r="UNC917632" s="106"/>
      <c r="UND917632" s="106"/>
      <c r="UNE917632" s="106"/>
      <c r="UNF917632" s="106"/>
      <c r="UNG917632" s="106"/>
      <c r="UNH917632" s="106"/>
      <c r="UNI917632" s="106"/>
      <c r="UNJ917632" s="106"/>
      <c r="UNK917632" s="106"/>
      <c r="UNL917632" s="106"/>
      <c r="UNM917632" s="106"/>
      <c r="UNN917632" s="106"/>
      <c r="UNO917632" s="106"/>
      <c r="UNP917632" s="106"/>
      <c r="UNQ917632" s="106"/>
      <c r="UNR917632" s="106"/>
      <c r="UNS917632" s="106"/>
      <c r="UNY917632" s="106"/>
      <c r="UNZ917632" s="106"/>
      <c r="UOA917632" s="106"/>
      <c r="UOB917632" s="106"/>
      <c r="UOC917632" s="106"/>
      <c r="UWV917632" s="106"/>
      <c r="UWW917632" s="106"/>
      <c r="UWX917632" s="106"/>
      <c r="UWY917632" s="106"/>
      <c r="UWZ917632" s="106"/>
      <c r="UXA917632" s="106"/>
      <c r="UXB917632" s="106"/>
      <c r="UXC917632" s="106"/>
      <c r="UXD917632" s="106"/>
      <c r="UXE917632" s="106"/>
      <c r="UXF917632" s="106"/>
      <c r="UXG917632" s="106"/>
      <c r="UXH917632" s="106"/>
      <c r="UXI917632" s="106"/>
      <c r="UXJ917632" s="106"/>
      <c r="UXK917632" s="106"/>
      <c r="UXL917632" s="106"/>
      <c r="UXM917632" s="106"/>
      <c r="UXN917632" s="106"/>
      <c r="UXO917632" s="106"/>
      <c r="UXU917632" s="106"/>
      <c r="UXV917632" s="106"/>
      <c r="UXW917632" s="106"/>
      <c r="UXX917632" s="106"/>
      <c r="UXY917632" s="106"/>
      <c r="VGR917632" s="106"/>
      <c r="VGS917632" s="106"/>
      <c r="VGT917632" s="106"/>
      <c r="VGU917632" s="106"/>
      <c r="VGV917632" s="106"/>
      <c r="VGW917632" s="106"/>
      <c r="VGX917632" s="106"/>
      <c r="VGY917632" s="106"/>
      <c r="VGZ917632" s="106"/>
      <c r="VHA917632" s="106"/>
      <c r="VHB917632" s="106"/>
      <c r="VHC917632" s="106"/>
      <c r="VHD917632" s="106"/>
      <c r="VHE917632" s="106"/>
      <c r="VHF917632" s="106"/>
      <c r="VHG917632" s="106"/>
      <c r="VHH917632" s="106"/>
      <c r="VHI917632" s="106"/>
      <c r="VHJ917632" s="106"/>
      <c r="VHK917632" s="106"/>
      <c r="VHQ917632" s="106"/>
      <c r="VHR917632" s="106"/>
      <c r="VHS917632" s="106"/>
      <c r="VHT917632" s="106"/>
      <c r="VHU917632" s="106"/>
      <c r="VQN917632" s="106"/>
      <c r="VQO917632" s="106"/>
      <c r="VQP917632" s="106"/>
      <c r="VQQ917632" s="106"/>
      <c r="VQR917632" s="106"/>
      <c r="VQS917632" s="106"/>
      <c r="VQT917632" s="106"/>
      <c r="VQU917632" s="106"/>
      <c r="VQV917632" s="106"/>
      <c r="VQW917632" s="106"/>
      <c r="VQX917632" s="106"/>
      <c r="VQY917632" s="106"/>
      <c r="VQZ917632" s="106"/>
      <c r="VRA917632" s="106"/>
      <c r="VRB917632" s="106"/>
      <c r="VRC917632" s="106"/>
      <c r="VRD917632" s="106"/>
      <c r="VRE917632" s="106"/>
      <c r="VRF917632" s="106"/>
      <c r="VRG917632" s="106"/>
      <c r="VRM917632" s="106"/>
      <c r="VRN917632" s="106"/>
      <c r="VRO917632" s="106"/>
      <c r="VRP917632" s="106"/>
      <c r="VRQ917632" s="106"/>
      <c r="WAJ917632" s="106"/>
      <c r="WAK917632" s="106"/>
      <c r="WAL917632" s="106"/>
      <c r="WAM917632" s="106"/>
      <c r="WAN917632" s="106"/>
      <c r="WAO917632" s="106"/>
      <c r="WAP917632" s="106"/>
      <c r="WAQ917632" s="106"/>
      <c r="WAR917632" s="106"/>
      <c r="WAS917632" s="106"/>
      <c r="WAT917632" s="106"/>
      <c r="WAU917632" s="106"/>
      <c r="WAV917632" s="106"/>
      <c r="WAW917632" s="106"/>
      <c r="WAX917632" s="106"/>
      <c r="WAY917632" s="106"/>
      <c r="WAZ917632" s="106"/>
      <c r="WBA917632" s="106"/>
      <c r="WBB917632" s="106"/>
      <c r="WBC917632" s="106"/>
      <c r="WBI917632" s="106"/>
      <c r="WBJ917632" s="106"/>
      <c r="WBK917632" s="106"/>
      <c r="WBL917632" s="106"/>
      <c r="WBM917632" s="106"/>
      <c r="WKF917632" s="106"/>
      <c r="WKG917632" s="106"/>
      <c r="WKH917632" s="106"/>
      <c r="WKI917632" s="106"/>
      <c r="WKJ917632" s="106"/>
      <c r="WKK917632" s="106"/>
      <c r="WKL917632" s="106"/>
      <c r="WKM917632" s="106"/>
      <c r="WKN917632" s="106"/>
      <c r="WKO917632" s="106"/>
      <c r="WKP917632" s="106"/>
      <c r="WKQ917632" s="106"/>
      <c r="WKR917632" s="106"/>
      <c r="WKS917632" s="106"/>
      <c r="WKT917632" s="106"/>
      <c r="WKU917632" s="106"/>
      <c r="WKV917632" s="106"/>
      <c r="WKW917632" s="106"/>
      <c r="WKX917632" s="106"/>
      <c r="WKY917632" s="106"/>
      <c r="WLE917632" s="106"/>
      <c r="WLF917632" s="106"/>
      <c r="WLG917632" s="106"/>
      <c r="WLH917632" s="106"/>
      <c r="WLI917632" s="106"/>
      <c r="WUB917632" s="106"/>
      <c r="WUC917632" s="106"/>
      <c r="WUD917632" s="106"/>
      <c r="WUE917632" s="106"/>
      <c r="WUF917632" s="106"/>
      <c r="WUG917632" s="106"/>
      <c r="WUH917632" s="106"/>
      <c r="WUI917632" s="106"/>
      <c r="WUJ917632" s="106"/>
      <c r="WUK917632" s="106"/>
      <c r="WUL917632" s="106"/>
      <c r="WUM917632" s="106"/>
      <c r="WUN917632" s="106"/>
      <c r="WUO917632" s="106"/>
      <c r="WUP917632" s="106"/>
      <c r="WUQ917632" s="106"/>
      <c r="WUR917632" s="106"/>
      <c r="WUS917632" s="106"/>
      <c r="WUT917632" s="106"/>
      <c r="WUU917632" s="106"/>
      <c r="WVA917632" s="106"/>
      <c r="WVB917632" s="106"/>
      <c r="WVC917632" s="106"/>
      <c r="WVD917632" s="106"/>
      <c r="WVE917632" s="106"/>
    </row>
    <row r="917633" spans="480:1021 1248:2045 2272:3069 3296:4093 4320:5117 5344:6141 6368:7165 7392:8189 8416:9213 9440:10237 10464:11261 11488:12285 12512:13309 13536:14333 14560:15357 15584:16125" hidden="1" x14ac:dyDescent="0.15">
      <c r="RL917633" s="106"/>
      <c r="RM917633" s="106"/>
      <c r="RN917633" s="106"/>
      <c r="RO917633" s="106"/>
      <c r="RP917633" s="106"/>
      <c r="RQ917633" s="106"/>
      <c r="RR917633" s="106"/>
      <c r="RS917633" s="106"/>
      <c r="RT917633" s="106"/>
      <c r="RU917633" s="106"/>
      <c r="RV917633" s="106"/>
      <c r="RW917633" s="106"/>
      <c r="RX917633" s="106"/>
      <c r="RY917633" s="106"/>
      <c r="RZ917633" s="106"/>
      <c r="SA917633" s="106"/>
      <c r="SB917633" s="106"/>
      <c r="SC917633" s="106"/>
      <c r="SD917633" s="106"/>
      <c r="SE917633" s="106"/>
      <c r="SK917633" s="106"/>
      <c r="SL917633" s="106"/>
      <c r="SM917633" s="106"/>
      <c r="SN917633" s="106"/>
      <c r="SO917633" s="106"/>
      <c r="ABH917633" s="106"/>
      <c r="ABI917633" s="106"/>
      <c r="ABJ917633" s="106"/>
      <c r="ABK917633" s="106"/>
      <c r="ABL917633" s="106"/>
      <c r="ABM917633" s="106"/>
      <c r="ABN917633" s="106"/>
      <c r="ABO917633" s="106"/>
      <c r="ABP917633" s="106"/>
      <c r="ABQ917633" s="106"/>
      <c r="ABR917633" s="106"/>
      <c r="ABS917633" s="106"/>
      <c r="ABT917633" s="106"/>
      <c r="ABU917633" s="106"/>
      <c r="ABV917633" s="106"/>
      <c r="ABW917633" s="106"/>
      <c r="ABX917633" s="106"/>
      <c r="ABY917633" s="106"/>
      <c r="ABZ917633" s="106"/>
      <c r="ACA917633" s="106"/>
      <c r="ACG917633" s="106"/>
      <c r="ACH917633" s="106"/>
      <c r="ACI917633" s="106"/>
      <c r="ACJ917633" s="106"/>
      <c r="ACK917633" s="106"/>
      <c r="ALD917633" s="106"/>
      <c r="ALE917633" s="106"/>
      <c r="ALF917633" s="106"/>
      <c r="ALG917633" s="106"/>
      <c r="ALH917633" s="106"/>
      <c r="ALI917633" s="106"/>
      <c r="ALJ917633" s="106"/>
      <c r="ALK917633" s="106"/>
      <c r="ALL917633" s="106"/>
      <c r="ALM917633" s="106"/>
      <c r="ALN917633" s="106"/>
      <c r="ALO917633" s="106"/>
      <c r="ALP917633" s="106"/>
      <c r="ALQ917633" s="106"/>
      <c r="ALR917633" s="106"/>
      <c r="ALS917633" s="106"/>
      <c r="ALT917633" s="106"/>
      <c r="ALU917633" s="106"/>
      <c r="ALV917633" s="106"/>
      <c r="ALW917633" s="106"/>
      <c r="AMC917633" s="106"/>
      <c r="AMD917633" s="106"/>
      <c r="AME917633" s="106"/>
      <c r="AMF917633" s="106"/>
      <c r="AMG917633" s="106"/>
      <c r="AUZ917633" s="106"/>
      <c r="AVA917633" s="106"/>
      <c r="AVB917633" s="106"/>
      <c r="AVC917633" s="106"/>
      <c r="AVD917633" s="106"/>
      <c r="AVE917633" s="106"/>
      <c r="AVF917633" s="106"/>
      <c r="AVG917633" s="106"/>
      <c r="AVH917633" s="106"/>
      <c r="AVI917633" s="106"/>
      <c r="AVJ917633" s="106"/>
      <c r="AVK917633" s="106"/>
      <c r="AVL917633" s="106"/>
      <c r="AVM917633" s="106"/>
      <c r="AVN917633" s="106"/>
      <c r="AVO917633" s="106"/>
      <c r="AVP917633" s="106"/>
      <c r="AVQ917633" s="106"/>
      <c r="AVR917633" s="106"/>
      <c r="AVS917633" s="106"/>
      <c r="AVY917633" s="106"/>
      <c r="AVZ917633" s="106"/>
      <c r="AWA917633" s="106"/>
      <c r="AWB917633" s="106"/>
      <c r="AWC917633" s="106"/>
      <c r="BEV917633" s="106"/>
      <c r="BEW917633" s="106"/>
      <c r="BEX917633" s="106"/>
      <c r="BEY917633" s="106"/>
      <c r="BEZ917633" s="106"/>
      <c r="BFA917633" s="106"/>
      <c r="BFB917633" s="106"/>
      <c r="BFC917633" s="106"/>
      <c r="BFD917633" s="106"/>
      <c r="BFE917633" s="106"/>
      <c r="BFF917633" s="106"/>
      <c r="BFG917633" s="106"/>
      <c r="BFH917633" s="106"/>
      <c r="BFI917633" s="106"/>
      <c r="BFJ917633" s="106"/>
      <c r="BFK917633" s="106"/>
      <c r="BFL917633" s="106"/>
      <c r="BFM917633" s="106"/>
      <c r="BFN917633" s="106"/>
      <c r="BFO917633" s="106"/>
      <c r="BFU917633" s="106"/>
      <c r="BFV917633" s="106"/>
      <c r="BFW917633" s="106"/>
      <c r="BFX917633" s="106"/>
      <c r="BFY917633" s="106"/>
      <c r="BOR917633" s="106"/>
      <c r="BOS917633" s="106"/>
      <c r="BOT917633" s="106"/>
      <c r="BOU917633" s="106"/>
      <c r="BOV917633" s="106"/>
      <c r="BOW917633" s="106"/>
      <c r="BOX917633" s="106"/>
      <c r="BOY917633" s="106"/>
      <c r="BOZ917633" s="106"/>
      <c r="BPA917633" s="106"/>
      <c r="BPB917633" s="106"/>
      <c r="BPC917633" s="106"/>
      <c r="BPD917633" s="106"/>
      <c r="BPE917633" s="106"/>
      <c r="BPF917633" s="106"/>
      <c r="BPG917633" s="106"/>
      <c r="BPH917633" s="106"/>
      <c r="BPI917633" s="106"/>
      <c r="BPJ917633" s="106"/>
      <c r="BPK917633" s="106"/>
      <c r="BPQ917633" s="106"/>
      <c r="BPR917633" s="106"/>
      <c r="BPS917633" s="106"/>
      <c r="BPT917633" s="106"/>
      <c r="BPU917633" s="106"/>
      <c r="BYN917633" s="106"/>
      <c r="BYO917633" s="106"/>
      <c r="BYP917633" s="106"/>
      <c r="BYQ917633" s="106"/>
      <c r="BYR917633" s="106"/>
      <c r="BYS917633" s="106"/>
      <c r="BYT917633" s="106"/>
      <c r="BYU917633" s="106"/>
      <c r="BYV917633" s="106"/>
      <c r="BYW917633" s="106"/>
      <c r="BYX917633" s="106"/>
      <c r="BYY917633" s="106"/>
      <c r="BYZ917633" s="106"/>
      <c r="BZA917633" s="106"/>
      <c r="BZB917633" s="106"/>
      <c r="BZC917633" s="106"/>
      <c r="BZD917633" s="106"/>
      <c r="BZE917633" s="106"/>
      <c r="BZF917633" s="106"/>
      <c r="BZG917633" s="106"/>
      <c r="BZM917633" s="106"/>
      <c r="BZN917633" s="106"/>
      <c r="BZO917633" s="106"/>
      <c r="BZP917633" s="106"/>
      <c r="BZQ917633" s="106"/>
      <c r="CIJ917633" s="106"/>
      <c r="CIK917633" s="106"/>
      <c r="CIL917633" s="106"/>
      <c r="CIM917633" s="106"/>
      <c r="CIN917633" s="106"/>
      <c r="CIO917633" s="106"/>
      <c r="CIP917633" s="106"/>
      <c r="CIQ917633" s="106"/>
      <c r="CIR917633" s="106"/>
      <c r="CIS917633" s="106"/>
      <c r="CIT917633" s="106"/>
      <c r="CIU917633" s="106"/>
      <c r="CIV917633" s="106"/>
      <c r="CIW917633" s="106"/>
      <c r="CIX917633" s="106"/>
      <c r="CIY917633" s="106"/>
      <c r="CIZ917633" s="106"/>
      <c r="CJA917633" s="106"/>
      <c r="CJB917633" s="106"/>
      <c r="CJC917633" s="106"/>
      <c r="CJI917633" s="106"/>
      <c r="CJJ917633" s="106"/>
      <c r="CJK917633" s="106"/>
      <c r="CJL917633" s="106"/>
      <c r="CJM917633" s="106"/>
      <c r="CSF917633" s="106"/>
      <c r="CSG917633" s="106"/>
      <c r="CSH917633" s="106"/>
      <c r="CSI917633" s="106"/>
      <c r="CSJ917633" s="106"/>
      <c r="CSK917633" s="106"/>
      <c r="CSL917633" s="106"/>
      <c r="CSM917633" s="106"/>
      <c r="CSN917633" s="106"/>
      <c r="CSO917633" s="106"/>
      <c r="CSP917633" s="106"/>
      <c r="CSQ917633" s="106"/>
      <c r="CSR917633" s="106"/>
      <c r="CSS917633" s="106"/>
      <c r="CST917633" s="106"/>
      <c r="CSU917633" s="106"/>
      <c r="CSV917633" s="106"/>
      <c r="CSW917633" s="106"/>
      <c r="CSX917633" s="106"/>
      <c r="CSY917633" s="106"/>
      <c r="CTE917633" s="106"/>
      <c r="CTF917633" s="106"/>
      <c r="CTG917633" s="106"/>
      <c r="CTH917633" s="106"/>
      <c r="CTI917633" s="106"/>
      <c r="DCB917633" s="106"/>
      <c r="DCC917633" s="106"/>
      <c r="DCD917633" s="106"/>
      <c r="DCE917633" s="106"/>
      <c r="DCF917633" s="106"/>
      <c r="DCG917633" s="106"/>
      <c r="DCH917633" s="106"/>
      <c r="DCI917633" s="106"/>
      <c r="DCJ917633" s="106"/>
      <c r="DCK917633" s="106"/>
      <c r="DCL917633" s="106"/>
      <c r="DCM917633" s="106"/>
      <c r="DCN917633" s="106"/>
      <c r="DCO917633" s="106"/>
      <c r="DCP917633" s="106"/>
      <c r="DCQ917633" s="106"/>
      <c r="DCR917633" s="106"/>
      <c r="DCS917633" s="106"/>
      <c r="DCT917633" s="106"/>
      <c r="DCU917633" s="106"/>
      <c r="DDA917633" s="106"/>
      <c r="DDB917633" s="106"/>
      <c r="DDC917633" s="106"/>
      <c r="DDD917633" s="106"/>
      <c r="DDE917633" s="106"/>
      <c r="DLX917633" s="106"/>
      <c r="DLY917633" s="106"/>
      <c r="DLZ917633" s="106"/>
      <c r="DMA917633" s="106"/>
      <c r="DMB917633" s="106"/>
      <c r="DMC917633" s="106"/>
      <c r="DMD917633" s="106"/>
      <c r="DME917633" s="106"/>
      <c r="DMF917633" s="106"/>
      <c r="DMG917633" s="106"/>
      <c r="DMH917633" s="106"/>
      <c r="DMI917633" s="106"/>
      <c r="DMJ917633" s="106"/>
      <c r="DMK917633" s="106"/>
      <c r="DML917633" s="106"/>
      <c r="DMM917633" s="106"/>
      <c r="DMN917633" s="106"/>
      <c r="DMO917633" s="106"/>
      <c r="DMP917633" s="106"/>
      <c r="DMQ917633" s="106"/>
      <c r="DMW917633" s="106"/>
      <c r="DMX917633" s="106"/>
      <c r="DMY917633" s="106"/>
      <c r="DMZ917633" s="106"/>
      <c r="DNA917633" s="106"/>
      <c r="DVT917633" s="106"/>
      <c r="DVU917633" s="106"/>
      <c r="DVV917633" s="106"/>
      <c r="DVW917633" s="106"/>
      <c r="DVX917633" s="106"/>
      <c r="DVY917633" s="106"/>
      <c r="DVZ917633" s="106"/>
      <c r="DWA917633" s="106"/>
      <c r="DWB917633" s="106"/>
      <c r="DWC917633" s="106"/>
      <c r="DWD917633" s="106"/>
      <c r="DWE917633" s="106"/>
      <c r="DWF917633" s="106"/>
      <c r="DWG917633" s="106"/>
      <c r="DWH917633" s="106"/>
      <c r="DWI917633" s="106"/>
      <c r="DWJ917633" s="106"/>
      <c r="DWK917633" s="106"/>
      <c r="DWL917633" s="106"/>
      <c r="DWM917633" s="106"/>
      <c r="DWS917633" s="106"/>
      <c r="DWT917633" s="106"/>
      <c r="DWU917633" s="106"/>
      <c r="DWV917633" s="106"/>
      <c r="DWW917633" s="106"/>
      <c r="EFP917633" s="106"/>
      <c r="EFQ917633" s="106"/>
      <c r="EFR917633" s="106"/>
      <c r="EFS917633" s="106"/>
      <c r="EFT917633" s="106"/>
      <c r="EFU917633" s="106"/>
      <c r="EFV917633" s="106"/>
      <c r="EFW917633" s="106"/>
      <c r="EFX917633" s="106"/>
      <c r="EFY917633" s="106"/>
      <c r="EFZ917633" s="106"/>
      <c r="EGA917633" s="106"/>
      <c r="EGB917633" s="106"/>
      <c r="EGC917633" s="106"/>
      <c r="EGD917633" s="106"/>
      <c r="EGE917633" s="106"/>
      <c r="EGF917633" s="106"/>
      <c r="EGG917633" s="106"/>
      <c r="EGH917633" s="106"/>
      <c r="EGI917633" s="106"/>
      <c r="EGO917633" s="106"/>
      <c r="EGP917633" s="106"/>
      <c r="EGQ917633" s="106"/>
      <c r="EGR917633" s="106"/>
      <c r="EGS917633" s="106"/>
      <c r="EPL917633" s="106"/>
      <c r="EPM917633" s="106"/>
      <c r="EPN917633" s="106"/>
      <c r="EPO917633" s="106"/>
      <c r="EPP917633" s="106"/>
      <c r="EPQ917633" s="106"/>
      <c r="EPR917633" s="106"/>
      <c r="EPS917633" s="106"/>
      <c r="EPT917633" s="106"/>
      <c r="EPU917633" s="106"/>
      <c r="EPV917633" s="106"/>
      <c r="EPW917633" s="106"/>
      <c r="EPX917633" s="106"/>
      <c r="EPY917633" s="106"/>
      <c r="EPZ917633" s="106"/>
      <c r="EQA917633" s="106"/>
      <c r="EQB917633" s="106"/>
      <c r="EQC917633" s="106"/>
      <c r="EQD917633" s="106"/>
      <c r="EQE917633" s="106"/>
      <c r="EQK917633" s="106"/>
      <c r="EQL917633" s="106"/>
      <c r="EQM917633" s="106"/>
      <c r="EQN917633" s="106"/>
      <c r="EQO917633" s="106"/>
      <c r="EZH917633" s="106"/>
      <c r="EZI917633" s="106"/>
      <c r="EZJ917633" s="106"/>
      <c r="EZK917633" s="106"/>
      <c r="EZL917633" s="106"/>
      <c r="EZM917633" s="106"/>
      <c r="EZN917633" s="106"/>
      <c r="EZO917633" s="106"/>
      <c r="EZP917633" s="106"/>
      <c r="EZQ917633" s="106"/>
      <c r="EZR917633" s="106"/>
      <c r="EZS917633" s="106"/>
      <c r="EZT917633" s="106"/>
      <c r="EZU917633" s="106"/>
      <c r="EZV917633" s="106"/>
      <c r="EZW917633" s="106"/>
      <c r="EZX917633" s="106"/>
      <c r="EZY917633" s="106"/>
      <c r="EZZ917633" s="106"/>
      <c r="FAA917633" s="106"/>
      <c r="FAG917633" s="106"/>
      <c r="FAH917633" s="106"/>
      <c r="FAI917633" s="106"/>
      <c r="FAJ917633" s="106"/>
      <c r="FAK917633" s="106"/>
      <c r="FJD917633" s="106"/>
      <c r="FJE917633" s="106"/>
      <c r="FJF917633" s="106"/>
      <c r="FJG917633" s="106"/>
      <c r="FJH917633" s="106"/>
      <c r="FJI917633" s="106"/>
      <c r="FJJ917633" s="106"/>
      <c r="FJK917633" s="106"/>
      <c r="FJL917633" s="106"/>
      <c r="FJM917633" s="106"/>
      <c r="FJN917633" s="106"/>
      <c r="FJO917633" s="106"/>
      <c r="FJP917633" s="106"/>
      <c r="FJQ917633" s="106"/>
      <c r="FJR917633" s="106"/>
      <c r="FJS917633" s="106"/>
      <c r="FJT917633" s="106"/>
      <c r="FJU917633" s="106"/>
      <c r="FJV917633" s="106"/>
      <c r="FJW917633" s="106"/>
      <c r="FKC917633" s="106"/>
      <c r="FKD917633" s="106"/>
      <c r="FKE917633" s="106"/>
      <c r="FKF917633" s="106"/>
      <c r="FKG917633" s="106"/>
      <c r="FSZ917633" s="106"/>
      <c r="FTA917633" s="106"/>
      <c r="FTB917633" s="106"/>
      <c r="FTC917633" s="106"/>
      <c r="FTD917633" s="106"/>
      <c r="FTE917633" s="106"/>
      <c r="FTF917633" s="106"/>
      <c r="FTG917633" s="106"/>
      <c r="FTH917633" s="106"/>
      <c r="FTI917633" s="106"/>
      <c r="FTJ917633" s="106"/>
      <c r="FTK917633" s="106"/>
      <c r="FTL917633" s="106"/>
      <c r="FTM917633" s="106"/>
      <c r="FTN917633" s="106"/>
      <c r="FTO917633" s="106"/>
      <c r="FTP917633" s="106"/>
      <c r="FTQ917633" s="106"/>
      <c r="FTR917633" s="106"/>
      <c r="FTS917633" s="106"/>
      <c r="FTY917633" s="106"/>
      <c r="FTZ917633" s="106"/>
      <c r="FUA917633" s="106"/>
      <c r="FUB917633" s="106"/>
      <c r="FUC917633" s="106"/>
      <c r="GCV917633" s="106"/>
      <c r="GCW917633" s="106"/>
      <c r="GCX917633" s="106"/>
      <c r="GCY917633" s="106"/>
      <c r="GCZ917633" s="106"/>
      <c r="GDA917633" s="106"/>
      <c r="GDB917633" s="106"/>
      <c r="GDC917633" s="106"/>
      <c r="GDD917633" s="106"/>
      <c r="GDE917633" s="106"/>
      <c r="GDF917633" s="106"/>
      <c r="GDG917633" s="106"/>
      <c r="GDH917633" s="106"/>
      <c r="GDI917633" s="106"/>
      <c r="GDJ917633" s="106"/>
      <c r="GDK917633" s="106"/>
      <c r="GDL917633" s="106"/>
      <c r="GDM917633" s="106"/>
      <c r="GDN917633" s="106"/>
      <c r="GDO917633" s="106"/>
      <c r="GDU917633" s="106"/>
      <c r="GDV917633" s="106"/>
      <c r="GDW917633" s="106"/>
      <c r="GDX917633" s="106"/>
      <c r="GDY917633" s="106"/>
      <c r="GMR917633" s="106"/>
      <c r="GMS917633" s="106"/>
      <c r="GMT917633" s="106"/>
      <c r="GMU917633" s="106"/>
      <c r="GMV917633" s="106"/>
      <c r="GMW917633" s="106"/>
      <c r="GMX917633" s="106"/>
      <c r="GMY917633" s="106"/>
      <c r="GMZ917633" s="106"/>
      <c r="GNA917633" s="106"/>
      <c r="GNB917633" s="106"/>
      <c r="GNC917633" s="106"/>
      <c r="GND917633" s="106"/>
      <c r="GNE917633" s="106"/>
      <c r="GNF917633" s="106"/>
      <c r="GNG917633" s="106"/>
      <c r="GNH917633" s="106"/>
      <c r="GNI917633" s="106"/>
      <c r="GNJ917633" s="106"/>
      <c r="GNK917633" s="106"/>
      <c r="GNQ917633" s="106"/>
      <c r="GNR917633" s="106"/>
      <c r="GNS917633" s="106"/>
      <c r="GNT917633" s="106"/>
      <c r="GNU917633" s="106"/>
      <c r="GWN917633" s="106"/>
      <c r="GWO917633" s="106"/>
      <c r="GWP917633" s="106"/>
      <c r="GWQ917633" s="106"/>
      <c r="GWR917633" s="106"/>
      <c r="GWS917633" s="106"/>
      <c r="GWT917633" s="106"/>
      <c r="GWU917633" s="106"/>
      <c r="GWV917633" s="106"/>
      <c r="GWW917633" s="106"/>
      <c r="GWX917633" s="106"/>
      <c r="GWY917633" s="106"/>
      <c r="GWZ917633" s="106"/>
      <c r="GXA917633" s="106"/>
      <c r="GXB917633" s="106"/>
      <c r="GXC917633" s="106"/>
      <c r="GXD917633" s="106"/>
      <c r="GXE917633" s="106"/>
      <c r="GXF917633" s="106"/>
      <c r="GXG917633" s="106"/>
      <c r="GXM917633" s="106"/>
      <c r="GXN917633" s="106"/>
      <c r="GXO917633" s="106"/>
      <c r="GXP917633" s="106"/>
      <c r="GXQ917633" s="106"/>
      <c r="HGJ917633" s="106"/>
      <c r="HGK917633" s="106"/>
      <c r="HGL917633" s="106"/>
      <c r="HGM917633" s="106"/>
      <c r="HGN917633" s="106"/>
      <c r="HGO917633" s="106"/>
      <c r="HGP917633" s="106"/>
      <c r="HGQ917633" s="106"/>
      <c r="HGR917633" s="106"/>
      <c r="HGS917633" s="106"/>
      <c r="HGT917633" s="106"/>
      <c r="HGU917633" s="106"/>
      <c r="HGV917633" s="106"/>
      <c r="HGW917633" s="106"/>
      <c r="HGX917633" s="106"/>
      <c r="HGY917633" s="106"/>
      <c r="HGZ917633" s="106"/>
      <c r="HHA917633" s="106"/>
      <c r="HHB917633" s="106"/>
      <c r="HHC917633" s="106"/>
      <c r="HHI917633" s="106"/>
      <c r="HHJ917633" s="106"/>
      <c r="HHK917633" s="106"/>
      <c r="HHL917633" s="106"/>
      <c r="HHM917633" s="106"/>
      <c r="HQF917633" s="106"/>
      <c r="HQG917633" s="106"/>
      <c r="HQH917633" s="106"/>
      <c r="HQI917633" s="106"/>
      <c r="HQJ917633" s="106"/>
      <c r="HQK917633" s="106"/>
      <c r="HQL917633" s="106"/>
      <c r="HQM917633" s="106"/>
      <c r="HQN917633" s="106"/>
      <c r="HQO917633" s="106"/>
      <c r="HQP917633" s="106"/>
      <c r="HQQ917633" s="106"/>
      <c r="HQR917633" s="106"/>
      <c r="HQS917633" s="106"/>
      <c r="HQT917633" s="106"/>
      <c r="HQU917633" s="106"/>
      <c r="HQV917633" s="106"/>
      <c r="HQW917633" s="106"/>
      <c r="HQX917633" s="106"/>
      <c r="HQY917633" s="106"/>
      <c r="HRE917633" s="106"/>
      <c r="HRF917633" s="106"/>
      <c r="HRG917633" s="106"/>
      <c r="HRH917633" s="106"/>
      <c r="HRI917633" s="106"/>
      <c r="IAB917633" s="106"/>
      <c r="IAC917633" s="106"/>
      <c r="IAD917633" s="106"/>
      <c r="IAE917633" s="106"/>
      <c r="IAF917633" s="106"/>
      <c r="IAG917633" s="106"/>
      <c r="IAH917633" s="106"/>
      <c r="IAI917633" s="106"/>
      <c r="IAJ917633" s="106"/>
      <c r="IAK917633" s="106"/>
      <c r="IAL917633" s="106"/>
      <c r="IAM917633" s="106"/>
      <c r="IAN917633" s="106"/>
      <c r="IAO917633" s="106"/>
      <c r="IAP917633" s="106"/>
      <c r="IAQ917633" s="106"/>
      <c r="IAR917633" s="106"/>
      <c r="IAS917633" s="106"/>
      <c r="IAT917633" s="106"/>
      <c r="IAU917633" s="106"/>
      <c r="IBA917633" s="106"/>
      <c r="IBB917633" s="106"/>
      <c r="IBC917633" s="106"/>
      <c r="IBD917633" s="106"/>
      <c r="IBE917633" s="106"/>
      <c r="IJX917633" s="106"/>
      <c r="IJY917633" s="106"/>
      <c r="IJZ917633" s="106"/>
      <c r="IKA917633" s="106"/>
      <c r="IKB917633" s="106"/>
      <c r="IKC917633" s="106"/>
      <c r="IKD917633" s="106"/>
      <c r="IKE917633" s="106"/>
      <c r="IKF917633" s="106"/>
      <c r="IKG917633" s="106"/>
      <c r="IKH917633" s="106"/>
      <c r="IKI917633" s="106"/>
      <c r="IKJ917633" s="106"/>
      <c r="IKK917633" s="106"/>
      <c r="IKL917633" s="106"/>
      <c r="IKM917633" s="106"/>
      <c r="IKN917633" s="106"/>
      <c r="IKO917633" s="106"/>
      <c r="IKP917633" s="106"/>
      <c r="IKQ917633" s="106"/>
      <c r="IKW917633" s="106"/>
      <c r="IKX917633" s="106"/>
      <c r="IKY917633" s="106"/>
      <c r="IKZ917633" s="106"/>
      <c r="ILA917633" s="106"/>
      <c r="ITT917633" s="106"/>
      <c r="ITU917633" s="106"/>
      <c r="ITV917633" s="106"/>
      <c r="ITW917633" s="106"/>
      <c r="ITX917633" s="106"/>
      <c r="ITY917633" s="106"/>
      <c r="ITZ917633" s="106"/>
      <c r="IUA917633" s="106"/>
      <c r="IUB917633" s="106"/>
      <c r="IUC917633" s="106"/>
      <c r="IUD917633" s="106"/>
      <c r="IUE917633" s="106"/>
      <c r="IUF917633" s="106"/>
      <c r="IUG917633" s="106"/>
      <c r="IUH917633" s="106"/>
      <c r="IUI917633" s="106"/>
      <c r="IUJ917633" s="106"/>
      <c r="IUK917633" s="106"/>
      <c r="IUL917633" s="106"/>
      <c r="IUM917633" s="106"/>
      <c r="IUS917633" s="106"/>
      <c r="IUT917633" s="106"/>
      <c r="IUU917633" s="106"/>
      <c r="IUV917633" s="106"/>
      <c r="IUW917633" s="106"/>
      <c r="JDP917633" s="106"/>
      <c r="JDQ917633" s="106"/>
      <c r="JDR917633" s="106"/>
      <c r="JDS917633" s="106"/>
      <c r="JDT917633" s="106"/>
      <c r="JDU917633" s="106"/>
      <c r="JDV917633" s="106"/>
      <c r="JDW917633" s="106"/>
      <c r="JDX917633" s="106"/>
      <c r="JDY917633" s="106"/>
      <c r="JDZ917633" s="106"/>
      <c r="JEA917633" s="106"/>
      <c r="JEB917633" s="106"/>
      <c r="JEC917633" s="106"/>
      <c r="JED917633" s="106"/>
      <c r="JEE917633" s="106"/>
      <c r="JEF917633" s="106"/>
      <c r="JEG917633" s="106"/>
      <c r="JEH917633" s="106"/>
      <c r="JEI917633" s="106"/>
      <c r="JEO917633" s="106"/>
      <c r="JEP917633" s="106"/>
      <c r="JEQ917633" s="106"/>
      <c r="JER917633" s="106"/>
      <c r="JES917633" s="106"/>
      <c r="JNL917633" s="106"/>
      <c r="JNM917633" s="106"/>
      <c r="JNN917633" s="106"/>
      <c r="JNO917633" s="106"/>
      <c r="JNP917633" s="106"/>
      <c r="JNQ917633" s="106"/>
      <c r="JNR917633" s="106"/>
      <c r="JNS917633" s="106"/>
      <c r="JNT917633" s="106"/>
      <c r="JNU917633" s="106"/>
      <c r="JNV917633" s="106"/>
      <c r="JNW917633" s="106"/>
      <c r="JNX917633" s="106"/>
      <c r="JNY917633" s="106"/>
      <c r="JNZ917633" s="106"/>
      <c r="JOA917633" s="106"/>
      <c r="JOB917633" s="106"/>
      <c r="JOC917633" s="106"/>
      <c r="JOD917633" s="106"/>
      <c r="JOE917633" s="106"/>
      <c r="JOK917633" s="106"/>
      <c r="JOL917633" s="106"/>
      <c r="JOM917633" s="106"/>
      <c r="JON917633" s="106"/>
      <c r="JOO917633" s="106"/>
      <c r="JXH917633" s="106"/>
      <c r="JXI917633" s="106"/>
      <c r="JXJ917633" s="106"/>
      <c r="JXK917633" s="106"/>
      <c r="JXL917633" s="106"/>
      <c r="JXM917633" s="106"/>
      <c r="JXN917633" s="106"/>
      <c r="JXO917633" s="106"/>
      <c r="JXP917633" s="106"/>
      <c r="JXQ917633" s="106"/>
      <c r="JXR917633" s="106"/>
      <c r="JXS917633" s="106"/>
      <c r="JXT917633" s="106"/>
      <c r="JXU917633" s="106"/>
      <c r="JXV917633" s="106"/>
      <c r="JXW917633" s="106"/>
      <c r="JXX917633" s="106"/>
      <c r="JXY917633" s="106"/>
      <c r="JXZ917633" s="106"/>
      <c r="JYA917633" s="106"/>
      <c r="JYG917633" s="106"/>
      <c r="JYH917633" s="106"/>
      <c r="JYI917633" s="106"/>
      <c r="JYJ917633" s="106"/>
      <c r="JYK917633" s="106"/>
      <c r="KHD917633" s="106"/>
      <c r="KHE917633" s="106"/>
      <c r="KHF917633" s="106"/>
      <c r="KHG917633" s="106"/>
      <c r="KHH917633" s="106"/>
      <c r="KHI917633" s="106"/>
      <c r="KHJ917633" s="106"/>
      <c r="KHK917633" s="106"/>
      <c r="KHL917633" s="106"/>
      <c r="KHM917633" s="106"/>
      <c r="KHN917633" s="106"/>
      <c r="KHO917633" s="106"/>
      <c r="KHP917633" s="106"/>
      <c r="KHQ917633" s="106"/>
      <c r="KHR917633" s="106"/>
      <c r="KHS917633" s="106"/>
      <c r="KHT917633" s="106"/>
      <c r="KHU917633" s="106"/>
      <c r="KHV917633" s="106"/>
      <c r="KHW917633" s="106"/>
      <c r="KIC917633" s="106"/>
      <c r="KID917633" s="106"/>
      <c r="KIE917633" s="106"/>
      <c r="KIF917633" s="106"/>
      <c r="KIG917633" s="106"/>
      <c r="KQZ917633" s="106"/>
      <c r="KRA917633" s="106"/>
      <c r="KRB917633" s="106"/>
      <c r="KRC917633" s="106"/>
      <c r="KRD917633" s="106"/>
      <c r="KRE917633" s="106"/>
      <c r="KRF917633" s="106"/>
      <c r="KRG917633" s="106"/>
      <c r="KRH917633" s="106"/>
      <c r="KRI917633" s="106"/>
      <c r="KRJ917633" s="106"/>
      <c r="KRK917633" s="106"/>
      <c r="KRL917633" s="106"/>
      <c r="KRM917633" s="106"/>
      <c r="KRN917633" s="106"/>
      <c r="KRO917633" s="106"/>
      <c r="KRP917633" s="106"/>
      <c r="KRQ917633" s="106"/>
      <c r="KRR917633" s="106"/>
      <c r="KRS917633" s="106"/>
      <c r="KRY917633" s="106"/>
      <c r="KRZ917633" s="106"/>
      <c r="KSA917633" s="106"/>
      <c r="KSB917633" s="106"/>
      <c r="KSC917633" s="106"/>
      <c r="LAV917633" s="106"/>
      <c r="LAW917633" s="106"/>
      <c r="LAX917633" s="106"/>
      <c r="LAY917633" s="106"/>
      <c r="LAZ917633" s="106"/>
      <c r="LBA917633" s="106"/>
      <c r="LBB917633" s="106"/>
      <c r="LBC917633" s="106"/>
      <c r="LBD917633" s="106"/>
      <c r="LBE917633" s="106"/>
      <c r="LBF917633" s="106"/>
      <c r="LBG917633" s="106"/>
      <c r="LBH917633" s="106"/>
      <c r="LBI917633" s="106"/>
      <c r="LBJ917633" s="106"/>
      <c r="LBK917633" s="106"/>
      <c r="LBL917633" s="106"/>
      <c r="LBM917633" s="106"/>
      <c r="LBN917633" s="106"/>
      <c r="LBO917633" s="106"/>
      <c r="LBU917633" s="106"/>
      <c r="LBV917633" s="106"/>
      <c r="LBW917633" s="106"/>
      <c r="LBX917633" s="106"/>
      <c r="LBY917633" s="106"/>
      <c r="LKR917633" s="106"/>
      <c r="LKS917633" s="106"/>
      <c r="LKT917633" s="106"/>
      <c r="LKU917633" s="106"/>
      <c r="LKV917633" s="106"/>
      <c r="LKW917633" s="106"/>
      <c r="LKX917633" s="106"/>
      <c r="LKY917633" s="106"/>
      <c r="LKZ917633" s="106"/>
      <c r="LLA917633" s="106"/>
      <c r="LLB917633" s="106"/>
      <c r="LLC917633" s="106"/>
      <c r="LLD917633" s="106"/>
      <c r="LLE917633" s="106"/>
      <c r="LLF917633" s="106"/>
      <c r="LLG917633" s="106"/>
      <c r="LLH917633" s="106"/>
      <c r="LLI917633" s="106"/>
      <c r="LLJ917633" s="106"/>
      <c r="LLK917633" s="106"/>
      <c r="LLQ917633" s="106"/>
      <c r="LLR917633" s="106"/>
      <c r="LLS917633" s="106"/>
      <c r="LLT917633" s="106"/>
      <c r="LLU917633" s="106"/>
      <c r="LUN917633" s="106"/>
      <c r="LUO917633" s="106"/>
      <c r="LUP917633" s="106"/>
      <c r="LUQ917633" s="106"/>
      <c r="LUR917633" s="106"/>
      <c r="LUS917633" s="106"/>
      <c r="LUT917633" s="106"/>
      <c r="LUU917633" s="106"/>
      <c r="LUV917633" s="106"/>
      <c r="LUW917633" s="106"/>
      <c r="LUX917633" s="106"/>
      <c r="LUY917633" s="106"/>
      <c r="LUZ917633" s="106"/>
      <c r="LVA917633" s="106"/>
      <c r="LVB917633" s="106"/>
      <c r="LVC917633" s="106"/>
      <c r="LVD917633" s="106"/>
      <c r="LVE917633" s="106"/>
      <c r="LVF917633" s="106"/>
      <c r="LVG917633" s="106"/>
      <c r="LVM917633" s="106"/>
      <c r="LVN917633" s="106"/>
      <c r="LVO917633" s="106"/>
      <c r="LVP917633" s="106"/>
      <c r="LVQ917633" s="106"/>
      <c r="MEJ917633" s="106"/>
      <c r="MEK917633" s="106"/>
      <c r="MEL917633" s="106"/>
      <c r="MEM917633" s="106"/>
      <c r="MEN917633" s="106"/>
      <c r="MEO917633" s="106"/>
      <c r="MEP917633" s="106"/>
      <c r="MEQ917633" s="106"/>
      <c r="MER917633" s="106"/>
      <c r="MES917633" s="106"/>
      <c r="MET917633" s="106"/>
      <c r="MEU917633" s="106"/>
      <c r="MEV917633" s="106"/>
      <c r="MEW917633" s="106"/>
      <c r="MEX917633" s="106"/>
      <c r="MEY917633" s="106"/>
      <c r="MEZ917633" s="106"/>
      <c r="MFA917633" s="106"/>
      <c r="MFB917633" s="106"/>
      <c r="MFC917633" s="106"/>
      <c r="MFI917633" s="106"/>
      <c r="MFJ917633" s="106"/>
      <c r="MFK917633" s="106"/>
      <c r="MFL917633" s="106"/>
      <c r="MFM917633" s="106"/>
      <c r="MOF917633" s="106"/>
      <c r="MOG917633" s="106"/>
      <c r="MOH917633" s="106"/>
      <c r="MOI917633" s="106"/>
      <c r="MOJ917633" s="106"/>
      <c r="MOK917633" s="106"/>
      <c r="MOL917633" s="106"/>
      <c r="MOM917633" s="106"/>
      <c r="MON917633" s="106"/>
      <c r="MOO917633" s="106"/>
      <c r="MOP917633" s="106"/>
      <c r="MOQ917633" s="106"/>
      <c r="MOR917633" s="106"/>
      <c r="MOS917633" s="106"/>
      <c r="MOT917633" s="106"/>
      <c r="MOU917633" s="106"/>
      <c r="MOV917633" s="106"/>
      <c r="MOW917633" s="106"/>
      <c r="MOX917633" s="106"/>
      <c r="MOY917633" s="106"/>
      <c r="MPE917633" s="106"/>
      <c r="MPF917633" s="106"/>
      <c r="MPG917633" s="106"/>
      <c r="MPH917633" s="106"/>
      <c r="MPI917633" s="106"/>
      <c r="MYB917633" s="106"/>
      <c r="MYC917633" s="106"/>
      <c r="MYD917633" s="106"/>
      <c r="MYE917633" s="106"/>
      <c r="MYF917633" s="106"/>
      <c r="MYG917633" s="106"/>
      <c r="MYH917633" s="106"/>
      <c r="MYI917633" s="106"/>
      <c r="MYJ917633" s="106"/>
      <c r="MYK917633" s="106"/>
      <c r="MYL917633" s="106"/>
      <c r="MYM917633" s="106"/>
      <c r="MYN917633" s="106"/>
      <c r="MYO917633" s="106"/>
      <c r="MYP917633" s="106"/>
      <c r="MYQ917633" s="106"/>
      <c r="MYR917633" s="106"/>
      <c r="MYS917633" s="106"/>
      <c r="MYT917633" s="106"/>
      <c r="MYU917633" s="106"/>
      <c r="MZA917633" s="106"/>
      <c r="MZB917633" s="106"/>
      <c r="MZC917633" s="106"/>
      <c r="MZD917633" s="106"/>
      <c r="MZE917633" s="106"/>
      <c r="NHX917633" s="106"/>
      <c r="NHY917633" s="106"/>
      <c r="NHZ917633" s="106"/>
      <c r="NIA917633" s="106"/>
      <c r="NIB917633" s="106"/>
      <c r="NIC917633" s="106"/>
      <c r="NID917633" s="106"/>
      <c r="NIE917633" s="106"/>
      <c r="NIF917633" s="106"/>
      <c r="NIG917633" s="106"/>
      <c r="NIH917633" s="106"/>
      <c r="NII917633" s="106"/>
      <c r="NIJ917633" s="106"/>
      <c r="NIK917633" s="106"/>
      <c r="NIL917633" s="106"/>
      <c r="NIM917633" s="106"/>
      <c r="NIN917633" s="106"/>
      <c r="NIO917633" s="106"/>
      <c r="NIP917633" s="106"/>
      <c r="NIQ917633" s="106"/>
      <c r="NIW917633" s="106"/>
      <c r="NIX917633" s="106"/>
      <c r="NIY917633" s="106"/>
      <c r="NIZ917633" s="106"/>
      <c r="NJA917633" s="106"/>
      <c r="NRT917633" s="106"/>
      <c r="NRU917633" s="106"/>
      <c r="NRV917633" s="106"/>
      <c r="NRW917633" s="106"/>
      <c r="NRX917633" s="106"/>
      <c r="NRY917633" s="106"/>
      <c r="NRZ917633" s="106"/>
      <c r="NSA917633" s="106"/>
      <c r="NSB917633" s="106"/>
      <c r="NSC917633" s="106"/>
      <c r="NSD917633" s="106"/>
      <c r="NSE917633" s="106"/>
      <c r="NSF917633" s="106"/>
      <c r="NSG917633" s="106"/>
      <c r="NSH917633" s="106"/>
      <c r="NSI917633" s="106"/>
      <c r="NSJ917633" s="106"/>
      <c r="NSK917633" s="106"/>
      <c r="NSL917633" s="106"/>
      <c r="NSM917633" s="106"/>
      <c r="NSS917633" s="106"/>
      <c r="NST917633" s="106"/>
      <c r="NSU917633" s="106"/>
      <c r="NSV917633" s="106"/>
      <c r="NSW917633" s="106"/>
      <c r="OBP917633" s="106"/>
      <c r="OBQ917633" s="106"/>
      <c r="OBR917633" s="106"/>
      <c r="OBS917633" s="106"/>
      <c r="OBT917633" s="106"/>
      <c r="OBU917633" s="106"/>
      <c r="OBV917633" s="106"/>
      <c r="OBW917633" s="106"/>
      <c r="OBX917633" s="106"/>
      <c r="OBY917633" s="106"/>
      <c r="OBZ917633" s="106"/>
      <c r="OCA917633" s="106"/>
      <c r="OCB917633" s="106"/>
      <c r="OCC917633" s="106"/>
      <c r="OCD917633" s="106"/>
      <c r="OCE917633" s="106"/>
      <c r="OCF917633" s="106"/>
      <c r="OCG917633" s="106"/>
      <c r="OCH917633" s="106"/>
      <c r="OCI917633" s="106"/>
      <c r="OCO917633" s="106"/>
      <c r="OCP917633" s="106"/>
      <c r="OCQ917633" s="106"/>
      <c r="OCR917633" s="106"/>
      <c r="OCS917633" s="106"/>
      <c r="OLL917633" s="106"/>
      <c r="OLM917633" s="106"/>
      <c r="OLN917633" s="106"/>
      <c r="OLO917633" s="106"/>
      <c r="OLP917633" s="106"/>
      <c r="OLQ917633" s="106"/>
      <c r="OLR917633" s="106"/>
      <c r="OLS917633" s="106"/>
      <c r="OLT917633" s="106"/>
      <c r="OLU917633" s="106"/>
      <c r="OLV917633" s="106"/>
      <c r="OLW917633" s="106"/>
      <c r="OLX917633" s="106"/>
      <c r="OLY917633" s="106"/>
      <c r="OLZ917633" s="106"/>
      <c r="OMA917633" s="106"/>
      <c r="OMB917633" s="106"/>
      <c r="OMC917633" s="106"/>
      <c r="OMD917633" s="106"/>
      <c r="OME917633" s="106"/>
      <c r="OMK917633" s="106"/>
      <c r="OML917633" s="106"/>
      <c r="OMM917633" s="106"/>
      <c r="OMN917633" s="106"/>
      <c r="OMO917633" s="106"/>
      <c r="OVH917633" s="106"/>
      <c r="OVI917633" s="106"/>
      <c r="OVJ917633" s="106"/>
      <c r="OVK917633" s="106"/>
      <c r="OVL917633" s="106"/>
      <c r="OVM917633" s="106"/>
      <c r="OVN917633" s="106"/>
      <c r="OVO917633" s="106"/>
      <c r="OVP917633" s="106"/>
      <c r="OVQ917633" s="106"/>
      <c r="OVR917633" s="106"/>
      <c r="OVS917633" s="106"/>
      <c r="OVT917633" s="106"/>
      <c r="OVU917633" s="106"/>
      <c r="OVV917633" s="106"/>
      <c r="OVW917633" s="106"/>
      <c r="OVX917633" s="106"/>
      <c r="OVY917633" s="106"/>
      <c r="OVZ917633" s="106"/>
      <c r="OWA917633" s="106"/>
      <c r="OWG917633" s="106"/>
      <c r="OWH917633" s="106"/>
      <c r="OWI917633" s="106"/>
      <c r="OWJ917633" s="106"/>
      <c r="OWK917633" s="106"/>
      <c r="PFD917633" s="106"/>
      <c r="PFE917633" s="106"/>
      <c r="PFF917633" s="106"/>
      <c r="PFG917633" s="106"/>
      <c r="PFH917633" s="106"/>
      <c r="PFI917633" s="106"/>
      <c r="PFJ917633" s="106"/>
      <c r="PFK917633" s="106"/>
      <c r="PFL917633" s="106"/>
      <c r="PFM917633" s="106"/>
      <c r="PFN917633" s="106"/>
      <c r="PFO917633" s="106"/>
      <c r="PFP917633" s="106"/>
      <c r="PFQ917633" s="106"/>
      <c r="PFR917633" s="106"/>
      <c r="PFS917633" s="106"/>
      <c r="PFT917633" s="106"/>
      <c r="PFU917633" s="106"/>
      <c r="PFV917633" s="106"/>
      <c r="PFW917633" s="106"/>
      <c r="PGC917633" s="106"/>
      <c r="PGD917633" s="106"/>
      <c r="PGE917633" s="106"/>
      <c r="PGF917633" s="106"/>
      <c r="PGG917633" s="106"/>
      <c r="POZ917633" s="106"/>
      <c r="PPA917633" s="106"/>
      <c r="PPB917633" s="106"/>
      <c r="PPC917633" s="106"/>
      <c r="PPD917633" s="106"/>
      <c r="PPE917633" s="106"/>
      <c r="PPF917633" s="106"/>
      <c r="PPG917633" s="106"/>
      <c r="PPH917633" s="106"/>
      <c r="PPI917633" s="106"/>
      <c r="PPJ917633" s="106"/>
      <c r="PPK917633" s="106"/>
      <c r="PPL917633" s="106"/>
      <c r="PPM917633" s="106"/>
      <c r="PPN917633" s="106"/>
      <c r="PPO917633" s="106"/>
      <c r="PPP917633" s="106"/>
      <c r="PPQ917633" s="106"/>
      <c r="PPR917633" s="106"/>
      <c r="PPS917633" s="106"/>
      <c r="PPY917633" s="106"/>
      <c r="PPZ917633" s="106"/>
      <c r="PQA917633" s="106"/>
      <c r="PQB917633" s="106"/>
      <c r="PQC917633" s="106"/>
      <c r="PYV917633" s="106"/>
      <c r="PYW917633" s="106"/>
      <c r="PYX917633" s="106"/>
      <c r="PYY917633" s="106"/>
      <c r="PYZ917633" s="106"/>
      <c r="PZA917633" s="106"/>
      <c r="PZB917633" s="106"/>
      <c r="PZC917633" s="106"/>
      <c r="PZD917633" s="106"/>
      <c r="PZE917633" s="106"/>
      <c r="PZF917633" s="106"/>
      <c r="PZG917633" s="106"/>
      <c r="PZH917633" s="106"/>
      <c r="PZI917633" s="106"/>
      <c r="PZJ917633" s="106"/>
      <c r="PZK917633" s="106"/>
      <c r="PZL917633" s="106"/>
      <c r="PZM917633" s="106"/>
      <c r="PZN917633" s="106"/>
      <c r="PZO917633" s="106"/>
      <c r="PZU917633" s="106"/>
      <c r="PZV917633" s="106"/>
      <c r="PZW917633" s="106"/>
      <c r="PZX917633" s="106"/>
      <c r="PZY917633" s="106"/>
      <c r="QIR917633" s="106"/>
      <c r="QIS917633" s="106"/>
      <c r="QIT917633" s="106"/>
      <c r="QIU917633" s="106"/>
      <c r="QIV917633" s="106"/>
      <c r="QIW917633" s="106"/>
      <c r="QIX917633" s="106"/>
      <c r="QIY917633" s="106"/>
      <c r="QIZ917633" s="106"/>
      <c r="QJA917633" s="106"/>
      <c r="QJB917633" s="106"/>
      <c r="QJC917633" s="106"/>
      <c r="QJD917633" s="106"/>
      <c r="QJE917633" s="106"/>
      <c r="QJF917633" s="106"/>
      <c r="QJG917633" s="106"/>
      <c r="QJH917633" s="106"/>
      <c r="QJI917633" s="106"/>
      <c r="QJJ917633" s="106"/>
      <c r="QJK917633" s="106"/>
      <c r="QJQ917633" s="106"/>
      <c r="QJR917633" s="106"/>
      <c r="QJS917633" s="106"/>
      <c r="QJT917633" s="106"/>
      <c r="QJU917633" s="106"/>
      <c r="QSN917633" s="106"/>
      <c r="QSO917633" s="106"/>
      <c r="QSP917633" s="106"/>
      <c r="QSQ917633" s="106"/>
      <c r="QSR917633" s="106"/>
      <c r="QSS917633" s="106"/>
      <c r="QST917633" s="106"/>
      <c r="QSU917633" s="106"/>
      <c r="QSV917633" s="106"/>
      <c r="QSW917633" s="106"/>
      <c r="QSX917633" s="106"/>
      <c r="QSY917633" s="106"/>
      <c r="QSZ917633" s="106"/>
      <c r="QTA917633" s="106"/>
      <c r="QTB917633" s="106"/>
      <c r="QTC917633" s="106"/>
      <c r="QTD917633" s="106"/>
      <c r="QTE917633" s="106"/>
      <c r="QTF917633" s="106"/>
      <c r="QTG917633" s="106"/>
      <c r="QTM917633" s="106"/>
      <c r="QTN917633" s="106"/>
      <c r="QTO917633" s="106"/>
      <c r="QTP917633" s="106"/>
      <c r="QTQ917633" s="106"/>
      <c r="RCJ917633" s="106"/>
      <c r="RCK917633" s="106"/>
      <c r="RCL917633" s="106"/>
      <c r="RCM917633" s="106"/>
      <c r="RCN917633" s="106"/>
      <c r="RCO917633" s="106"/>
      <c r="RCP917633" s="106"/>
      <c r="RCQ917633" s="106"/>
      <c r="RCR917633" s="106"/>
      <c r="RCS917633" s="106"/>
      <c r="RCT917633" s="106"/>
      <c r="RCU917633" s="106"/>
      <c r="RCV917633" s="106"/>
      <c r="RCW917633" s="106"/>
      <c r="RCX917633" s="106"/>
      <c r="RCY917633" s="106"/>
      <c r="RCZ917633" s="106"/>
      <c r="RDA917633" s="106"/>
      <c r="RDB917633" s="106"/>
      <c r="RDC917633" s="106"/>
      <c r="RDI917633" s="106"/>
      <c r="RDJ917633" s="106"/>
      <c r="RDK917633" s="106"/>
      <c r="RDL917633" s="106"/>
      <c r="RDM917633" s="106"/>
      <c r="RMF917633" s="106"/>
      <c r="RMG917633" s="106"/>
      <c r="RMH917633" s="106"/>
      <c r="RMI917633" s="106"/>
      <c r="RMJ917633" s="106"/>
      <c r="RMK917633" s="106"/>
      <c r="RML917633" s="106"/>
      <c r="RMM917633" s="106"/>
      <c r="RMN917633" s="106"/>
      <c r="RMO917633" s="106"/>
      <c r="RMP917633" s="106"/>
      <c r="RMQ917633" s="106"/>
      <c r="RMR917633" s="106"/>
      <c r="RMS917633" s="106"/>
      <c r="RMT917633" s="106"/>
      <c r="RMU917633" s="106"/>
      <c r="RMV917633" s="106"/>
      <c r="RMW917633" s="106"/>
      <c r="RMX917633" s="106"/>
      <c r="RMY917633" s="106"/>
      <c r="RNE917633" s="106"/>
      <c r="RNF917633" s="106"/>
      <c r="RNG917633" s="106"/>
      <c r="RNH917633" s="106"/>
      <c r="RNI917633" s="106"/>
      <c r="RWB917633" s="106"/>
      <c r="RWC917633" s="106"/>
      <c r="RWD917633" s="106"/>
      <c r="RWE917633" s="106"/>
      <c r="RWF917633" s="106"/>
      <c r="RWG917633" s="106"/>
      <c r="RWH917633" s="106"/>
      <c r="RWI917633" s="106"/>
      <c r="RWJ917633" s="106"/>
      <c r="RWK917633" s="106"/>
      <c r="RWL917633" s="106"/>
      <c r="RWM917633" s="106"/>
      <c r="RWN917633" s="106"/>
      <c r="RWO917633" s="106"/>
      <c r="RWP917633" s="106"/>
      <c r="RWQ917633" s="106"/>
      <c r="RWR917633" s="106"/>
      <c r="RWS917633" s="106"/>
      <c r="RWT917633" s="106"/>
      <c r="RWU917633" s="106"/>
      <c r="RXA917633" s="106"/>
      <c r="RXB917633" s="106"/>
      <c r="RXC917633" s="106"/>
      <c r="RXD917633" s="106"/>
      <c r="RXE917633" s="106"/>
      <c r="SFX917633" s="106"/>
      <c r="SFY917633" s="106"/>
      <c r="SFZ917633" s="106"/>
      <c r="SGA917633" s="106"/>
      <c r="SGB917633" s="106"/>
      <c r="SGC917633" s="106"/>
      <c r="SGD917633" s="106"/>
      <c r="SGE917633" s="106"/>
      <c r="SGF917633" s="106"/>
      <c r="SGG917633" s="106"/>
      <c r="SGH917633" s="106"/>
      <c r="SGI917633" s="106"/>
      <c r="SGJ917633" s="106"/>
      <c r="SGK917633" s="106"/>
      <c r="SGL917633" s="106"/>
      <c r="SGM917633" s="106"/>
      <c r="SGN917633" s="106"/>
      <c r="SGO917633" s="106"/>
      <c r="SGP917633" s="106"/>
      <c r="SGQ917633" s="106"/>
      <c r="SGW917633" s="106"/>
      <c r="SGX917633" s="106"/>
      <c r="SGY917633" s="106"/>
      <c r="SGZ917633" s="106"/>
      <c r="SHA917633" s="106"/>
      <c r="SPT917633" s="106"/>
      <c r="SPU917633" s="106"/>
      <c r="SPV917633" s="106"/>
      <c r="SPW917633" s="106"/>
      <c r="SPX917633" s="106"/>
      <c r="SPY917633" s="106"/>
      <c r="SPZ917633" s="106"/>
      <c r="SQA917633" s="106"/>
      <c r="SQB917633" s="106"/>
      <c r="SQC917633" s="106"/>
      <c r="SQD917633" s="106"/>
      <c r="SQE917633" s="106"/>
      <c r="SQF917633" s="106"/>
      <c r="SQG917633" s="106"/>
      <c r="SQH917633" s="106"/>
      <c r="SQI917633" s="106"/>
      <c r="SQJ917633" s="106"/>
      <c r="SQK917633" s="106"/>
      <c r="SQL917633" s="106"/>
      <c r="SQM917633" s="106"/>
      <c r="SQS917633" s="106"/>
      <c r="SQT917633" s="106"/>
      <c r="SQU917633" s="106"/>
      <c r="SQV917633" s="106"/>
      <c r="SQW917633" s="106"/>
      <c r="SZP917633" s="106"/>
      <c r="SZQ917633" s="106"/>
      <c r="SZR917633" s="106"/>
      <c r="SZS917633" s="106"/>
      <c r="SZT917633" s="106"/>
      <c r="SZU917633" s="106"/>
      <c r="SZV917633" s="106"/>
      <c r="SZW917633" s="106"/>
      <c r="SZX917633" s="106"/>
      <c r="SZY917633" s="106"/>
      <c r="SZZ917633" s="106"/>
      <c r="TAA917633" s="106"/>
      <c r="TAB917633" s="106"/>
      <c r="TAC917633" s="106"/>
      <c r="TAD917633" s="106"/>
      <c r="TAE917633" s="106"/>
      <c r="TAF917633" s="106"/>
      <c r="TAG917633" s="106"/>
      <c r="TAH917633" s="106"/>
      <c r="TAI917633" s="106"/>
      <c r="TAO917633" s="106"/>
      <c r="TAP917633" s="106"/>
      <c r="TAQ917633" s="106"/>
      <c r="TAR917633" s="106"/>
      <c r="TAS917633" s="106"/>
      <c r="TJL917633" s="106"/>
      <c r="TJM917633" s="106"/>
      <c r="TJN917633" s="106"/>
      <c r="TJO917633" s="106"/>
      <c r="TJP917633" s="106"/>
      <c r="TJQ917633" s="106"/>
      <c r="TJR917633" s="106"/>
      <c r="TJS917633" s="106"/>
      <c r="TJT917633" s="106"/>
      <c r="TJU917633" s="106"/>
      <c r="TJV917633" s="106"/>
      <c r="TJW917633" s="106"/>
      <c r="TJX917633" s="106"/>
      <c r="TJY917633" s="106"/>
      <c r="TJZ917633" s="106"/>
      <c r="TKA917633" s="106"/>
      <c r="TKB917633" s="106"/>
      <c r="TKC917633" s="106"/>
      <c r="TKD917633" s="106"/>
      <c r="TKE917633" s="106"/>
      <c r="TKK917633" s="106"/>
      <c r="TKL917633" s="106"/>
      <c r="TKM917633" s="106"/>
      <c r="TKN917633" s="106"/>
      <c r="TKO917633" s="106"/>
      <c r="TTH917633" s="106"/>
      <c r="TTI917633" s="106"/>
      <c r="TTJ917633" s="106"/>
      <c r="TTK917633" s="106"/>
      <c r="TTL917633" s="106"/>
      <c r="TTM917633" s="106"/>
      <c r="TTN917633" s="106"/>
      <c r="TTO917633" s="106"/>
      <c r="TTP917633" s="106"/>
      <c r="TTQ917633" s="106"/>
      <c r="TTR917633" s="106"/>
      <c r="TTS917633" s="106"/>
      <c r="TTT917633" s="106"/>
      <c r="TTU917633" s="106"/>
      <c r="TTV917633" s="106"/>
      <c r="TTW917633" s="106"/>
      <c r="TTX917633" s="106"/>
      <c r="TTY917633" s="106"/>
      <c r="TTZ917633" s="106"/>
      <c r="TUA917633" s="106"/>
      <c r="TUG917633" s="106"/>
      <c r="TUH917633" s="106"/>
      <c r="TUI917633" s="106"/>
      <c r="TUJ917633" s="106"/>
      <c r="TUK917633" s="106"/>
      <c r="UDD917633" s="106"/>
      <c r="UDE917633" s="106"/>
      <c r="UDF917633" s="106"/>
      <c r="UDG917633" s="106"/>
      <c r="UDH917633" s="106"/>
      <c r="UDI917633" s="106"/>
      <c r="UDJ917633" s="106"/>
      <c r="UDK917633" s="106"/>
      <c r="UDL917633" s="106"/>
      <c r="UDM917633" s="106"/>
      <c r="UDN917633" s="106"/>
      <c r="UDO917633" s="106"/>
      <c r="UDP917633" s="106"/>
      <c r="UDQ917633" s="106"/>
      <c r="UDR917633" s="106"/>
      <c r="UDS917633" s="106"/>
      <c r="UDT917633" s="106"/>
      <c r="UDU917633" s="106"/>
      <c r="UDV917633" s="106"/>
      <c r="UDW917633" s="106"/>
      <c r="UEC917633" s="106"/>
      <c r="UED917633" s="106"/>
      <c r="UEE917633" s="106"/>
      <c r="UEF917633" s="106"/>
      <c r="UEG917633" s="106"/>
      <c r="UMZ917633" s="106"/>
      <c r="UNA917633" s="106"/>
      <c r="UNB917633" s="106"/>
      <c r="UNC917633" s="106"/>
      <c r="UND917633" s="106"/>
      <c r="UNE917633" s="106"/>
      <c r="UNF917633" s="106"/>
      <c r="UNG917633" s="106"/>
      <c r="UNH917633" s="106"/>
      <c r="UNI917633" s="106"/>
      <c r="UNJ917633" s="106"/>
      <c r="UNK917633" s="106"/>
      <c r="UNL917633" s="106"/>
      <c r="UNM917633" s="106"/>
      <c r="UNN917633" s="106"/>
      <c r="UNO917633" s="106"/>
      <c r="UNP917633" s="106"/>
      <c r="UNQ917633" s="106"/>
      <c r="UNR917633" s="106"/>
      <c r="UNS917633" s="106"/>
      <c r="UNY917633" s="106"/>
      <c r="UNZ917633" s="106"/>
      <c r="UOA917633" s="106"/>
      <c r="UOB917633" s="106"/>
      <c r="UOC917633" s="106"/>
      <c r="UWV917633" s="106"/>
      <c r="UWW917633" s="106"/>
      <c r="UWX917633" s="106"/>
      <c r="UWY917633" s="106"/>
      <c r="UWZ917633" s="106"/>
      <c r="UXA917633" s="106"/>
      <c r="UXB917633" s="106"/>
      <c r="UXC917633" s="106"/>
      <c r="UXD917633" s="106"/>
      <c r="UXE917633" s="106"/>
      <c r="UXF917633" s="106"/>
      <c r="UXG917633" s="106"/>
      <c r="UXH917633" s="106"/>
      <c r="UXI917633" s="106"/>
      <c r="UXJ917633" s="106"/>
      <c r="UXK917633" s="106"/>
      <c r="UXL917633" s="106"/>
      <c r="UXM917633" s="106"/>
      <c r="UXN917633" s="106"/>
      <c r="UXO917633" s="106"/>
      <c r="UXU917633" s="106"/>
      <c r="UXV917633" s="106"/>
      <c r="UXW917633" s="106"/>
      <c r="UXX917633" s="106"/>
      <c r="UXY917633" s="106"/>
      <c r="VGR917633" s="106"/>
      <c r="VGS917633" s="106"/>
      <c r="VGT917633" s="106"/>
      <c r="VGU917633" s="106"/>
      <c r="VGV917633" s="106"/>
      <c r="VGW917633" s="106"/>
      <c r="VGX917633" s="106"/>
      <c r="VGY917633" s="106"/>
      <c r="VGZ917633" s="106"/>
      <c r="VHA917633" s="106"/>
      <c r="VHB917633" s="106"/>
      <c r="VHC917633" s="106"/>
      <c r="VHD917633" s="106"/>
      <c r="VHE917633" s="106"/>
      <c r="VHF917633" s="106"/>
      <c r="VHG917633" s="106"/>
      <c r="VHH917633" s="106"/>
      <c r="VHI917633" s="106"/>
      <c r="VHJ917633" s="106"/>
      <c r="VHK917633" s="106"/>
      <c r="VHQ917633" s="106"/>
      <c r="VHR917633" s="106"/>
      <c r="VHS917633" s="106"/>
      <c r="VHT917633" s="106"/>
      <c r="VHU917633" s="106"/>
      <c r="VQN917633" s="106"/>
      <c r="VQO917633" s="106"/>
      <c r="VQP917633" s="106"/>
      <c r="VQQ917633" s="106"/>
      <c r="VQR917633" s="106"/>
      <c r="VQS917633" s="106"/>
      <c r="VQT917633" s="106"/>
      <c r="VQU917633" s="106"/>
      <c r="VQV917633" s="106"/>
      <c r="VQW917633" s="106"/>
      <c r="VQX917633" s="106"/>
      <c r="VQY917633" s="106"/>
      <c r="VQZ917633" s="106"/>
      <c r="VRA917633" s="106"/>
      <c r="VRB917633" s="106"/>
      <c r="VRC917633" s="106"/>
      <c r="VRD917633" s="106"/>
      <c r="VRE917633" s="106"/>
      <c r="VRF917633" s="106"/>
      <c r="VRG917633" s="106"/>
      <c r="VRM917633" s="106"/>
      <c r="VRN917633" s="106"/>
      <c r="VRO917633" s="106"/>
      <c r="VRP917633" s="106"/>
      <c r="VRQ917633" s="106"/>
      <c r="WAJ917633" s="106"/>
      <c r="WAK917633" s="106"/>
      <c r="WAL917633" s="106"/>
      <c r="WAM917633" s="106"/>
      <c r="WAN917633" s="106"/>
      <c r="WAO917633" s="106"/>
      <c r="WAP917633" s="106"/>
      <c r="WAQ917633" s="106"/>
      <c r="WAR917633" s="106"/>
      <c r="WAS917633" s="106"/>
      <c r="WAT917633" s="106"/>
      <c r="WAU917633" s="106"/>
      <c r="WAV917633" s="106"/>
      <c r="WAW917633" s="106"/>
      <c r="WAX917633" s="106"/>
      <c r="WAY917633" s="106"/>
      <c r="WAZ917633" s="106"/>
      <c r="WBA917633" s="106"/>
      <c r="WBB917633" s="106"/>
      <c r="WBC917633" s="106"/>
      <c r="WBI917633" s="106"/>
      <c r="WBJ917633" s="106"/>
      <c r="WBK917633" s="106"/>
      <c r="WBL917633" s="106"/>
      <c r="WBM917633" s="106"/>
      <c r="WKF917633" s="106"/>
      <c r="WKG917633" s="106"/>
      <c r="WKH917633" s="106"/>
      <c r="WKI917633" s="106"/>
      <c r="WKJ917633" s="106"/>
      <c r="WKK917633" s="106"/>
      <c r="WKL917633" s="106"/>
      <c r="WKM917633" s="106"/>
      <c r="WKN917633" s="106"/>
      <c r="WKO917633" s="106"/>
      <c r="WKP917633" s="106"/>
      <c r="WKQ917633" s="106"/>
      <c r="WKR917633" s="106"/>
      <c r="WKS917633" s="106"/>
      <c r="WKT917633" s="106"/>
      <c r="WKU917633" s="106"/>
      <c r="WKV917633" s="106"/>
      <c r="WKW917633" s="106"/>
      <c r="WKX917633" s="106"/>
      <c r="WKY917633" s="106"/>
      <c r="WLE917633" s="106"/>
      <c r="WLF917633" s="106"/>
      <c r="WLG917633" s="106"/>
      <c r="WLH917633" s="106"/>
      <c r="WLI917633" s="106"/>
      <c r="WUB917633" s="106"/>
      <c r="WUC917633" s="106"/>
      <c r="WUD917633" s="106"/>
      <c r="WUE917633" s="106"/>
      <c r="WUF917633" s="106"/>
      <c r="WUG917633" s="106"/>
      <c r="WUH917633" s="106"/>
      <c r="WUI917633" s="106"/>
      <c r="WUJ917633" s="106"/>
      <c r="WUK917633" s="106"/>
      <c r="WUL917633" s="106"/>
      <c r="WUM917633" s="106"/>
      <c r="WUN917633" s="106"/>
      <c r="WUO917633" s="106"/>
      <c r="WUP917633" s="106"/>
      <c r="WUQ917633" s="106"/>
      <c r="WUR917633" s="106"/>
      <c r="WUS917633" s="106"/>
      <c r="WUT917633" s="106"/>
      <c r="WUU917633" s="106"/>
      <c r="WVA917633" s="106"/>
      <c r="WVB917633" s="106"/>
      <c r="WVC917633" s="106"/>
      <c r="WVD917633" s="106"/>
      <c r="WVE917633" s="106"/>
    </row>
    <row r="983047" spans="436:1015 1204:2039 2228:3063 3252:4087 4276:5111 5300:6135 6324:7159 7348:8183 8372:9207 9396:10231 10420:11255 11444:12279 12468:13303 13492:14327 14516:15351 15540:16119" hidden="1" x14ac:dyDescent="0.15">
      <c r="QP983047" s="106"/>
      <c r="QQ983047" s="106"/>
      <c r="QR983047" s="106"/>
      <c r="QS983047" s="106"/>
      <c r="QT983047" s="106"/>
      <c r="QU983047" s="106"/>
      <c r="QV983047" s="106"/>
      <c r="QW983047" s="106"/>
      <c r="QX983047" s="106"/>
      <c r="QY983047" s="106"/>
      <c r="QZ983047" s="106"/>
      <c r="RA983047" s="106"/>
      <c r="AAL983047" s="106"/>
      <c r="AAM983047" s="106"/>
      <c r="AAN983047" s="106"/>
      <c r="AAO983047" s="106"/>
      <c r="AAP983047" s="106"/>
      <c r="AAQ983047" s="106"/>
      <c r="AAR983047" s="106"/>
      <c r="AAS983047" s="106"/>
      <c r="AAT983047" s="106"/>
      <c r="AAU983047" s="106"/>
      <c r="AAV983047" s="106"/>
      <c r="AAW983047" s="106"/>
      <c r="AKH983047" s="106"/>
      <c r="AKI983047" s="106"/>
      <c r="AKJ983047" s="106"/>
      <c r="AKK983047" s="106"/>
      <c r="AKL983047" s="106"/>
      <c r="AKM983047" s="106"/>
      <c r="AKN983047" s="106"/>
      <c r="AKO983047" s="106"/>
      <c r="AKP983047" s="106"/>
      <c r="AKQ983047" s="106"/>
      <c r="AKR983047" s="106"/>
      <c r="AKS983047" s="106"/>
      <c r="AUD983047" s="106"/>
      <c r="AUE983047" s="106"/>
      <c r="AUF983047" s="106"/>
      <c r="AUG983047" s="106"/>
      <c r="AUH983047" s="106"/>
      <c r="AUI983047" s="106"/>
      <c r="AUJ983047" s="106"/>
      <c r="AUK983047" s="106"/>
      <c r="AUL983047" s="106"/>
      <c r="AUM983047" s="106"/>
      <c r="AUN983047" s="106"/>
      <c r="AUO983047" s="106"/>
      <c r="BDZ983047" s="106"/>
      <c r="BEA983047" s="106"/>
      <c r="BEB983047" s="106"/>
      <c r="BEC983047" s="106"/>
      <c r="BED983047" s="106"/>
      <c r="BEE983047" s="106"/>
      <c r="BEF983047" s="106"/>
      <c r="BEG983047" s="106"/>
      <c r="BEH983047" s="106"/>
      <c r="BEI983047" s="106"/>
      <c r="BEJ983047" s="106"/>
      <c r="BEK983047" s="106"/>
      <c r="BNV983047" s="106"/>
      <c r="BNW983047" s="106"/>
      <c r="BNX983047" s="106"/>
      <c r="BNY983047" s="106"/>
      <c r="BNZ983047" s="106"/>
      <c r="BOA983047" s="106"/>
      <c r="BOB983047" s="106"/>
      <c r="BOC983047" s="106"/>
      <c r="BOD983047" s="106"/>
      <c r="BOE983047" s="106"/>
      <c r="BOF983047" s="106"/>
      <c r="BOG983047" s="106"/>
      <c r="BXR983047" s="106"/>
      <c r="BXS983047" s="106"/>
      <c r="BXT983047" s="106"/>
      <c r="BXU983047" s="106"/>
      <c r="BXV983047" s="106"/>
      <c r="BXW983047" s="106"/>
      <c r="BXX983047" s="106"/>
      <c r="BXY983047" s="106"/>
      <c r="BXZ983047" s="106"/>
      <c r="BYA983047" s="106"/>
      <c r="BYB983047" s="106"/>
      <c r="BYC983047" s="106"/>
      <c r="CHN983047" s="106"/>
      <c r="CHO983047" s="106"/>
      <c r="CHP983047" s="106"/>
      <c r="CHQ983047" s="106"/>
      <c r="CHR983047" s="106"/>
      <c r="CHS983047" s="106"/>
      <c r="CHT983047" s="106"/>
      <c r="CHU983047" s="106"/>
      <c r="CHV983047" s="106"/>
      <c r="CHW983047" s="106"/>
      <c r="CHX983047" s="106"/>
      <c r="CHY983047" s="106"/>
      <c r="CRJ983047" s="106"/>
      <c r="CRK983047" s="106"/>
      <c r="CRL983047" s="106"/>
      <c r="CRM983047" s="106"/>
      <c r="CRN983047" s="106"/>
      <c r="CRO983047" s="106"/>
      <c r="CRP983047" s="106"/>
      <c r="CRQ983047" s="106"/>
      <c r="CRR983047" s="106"/>
      <c r="CRS983047" s="106"/>
      <c r="CRT983047" s="106"/>
      <c r="CRU983047" s="106"/>
      <c r="DBF983047" s="106"/>
      <c r="DBG983047" s="106"/>
      <c r="DBH983047" s="106"/>
      <c r="DBI983047" s="106"/>
      <c r="DBJ983047" s="106"/>
      <c r="DBK983047" s="106"/>
      <c r="DBL983047" s="106"/>
      <c r="DBM983047" s="106"/>
      <c r="DBN983047" s="106"/>
      <c r="DBO983047" s="106"/>
      <c r="DBP983047" s="106"/>
      <c r="DBQ983047" s="106"/>
      <c r="DLB983047" s="106"/>
      <c r="DLC983047" s="106"/>
      <c r="DLD983047" s="106"/>
      <c r="DLE983047" s="106"/>
      <c r="DLF983047" s="106"/>
      <c r="DLG983047" s="106"/>
      <c r="DLH983047" s="106"/>
      <c r="DLI983047" s="106"/>
      <c r="DLJ983047" s="106"/>
      <c r="DLK983047" s="106"/>
      <c r="DLL983047" s="106"/>
      <c r="DLM983047" s="106"/>
      <c r="DUX983047" s="106"/>
      <c r="DUY983047" s="106"/>
      <c r="DUZ983047" s="106"/>
      <c r="DVA983047" s="106"/>
      <c r="DVB983047" s="106"/>
      <c r="DVC983047" s="106"/>
      <c r="DVD983047" s="106"/>
      <c r="DVE983047" s="106"/>
      <c r="DVF983047" s="106"/>
      <c r="DVG983047" s="106"/>
      <c r="DVH983047" s="106"/>
      <c r="DVI983047" s="106"/>
      <c r="EET983047" s="106"/>
      <c r="EEU983047" s="106"/>
      <c r="EEV983047" s="106"/>
      <c r="EEW983047" s="106"/>
      <c r="EEX983047" s="106"/>
      <c r="EEY983047" s="106"/>
      <c r="EEZ983047" s="106"/>
      <c r="EFA983047" s="106"/>
      <c r="EFB983047" s="106"/>
      <c r="EFC983047" s="106"/>
      <c r="EFD983047" s="106"/>
      <c r="EFE983047" s="106"/>
      <c r="EOP983047" s="106"/>
      <c r="EOQ983047" s="106"/>
      <c r="EOR983047" s="106"/>
      <c r="EOS983047" s="106"/>
      <c r="EOT983047" s="106"/>
      <c r="EOU983047" s="106"/>
      <c r="EOV983047" s="106"/>
      <c r="EOW983047" s="106"/>
      <c r="EOX983047" s="106"/>
      <c r="EOY983047" s="106"/>
      <c r="EOZ983047" s="106"/>
      <c r="EPA983047" s="106"/>
      <c r="EYL983047" s="106"/>
      <c r="EYM983047" s="106"/>
      <c r="EYN983047" s="106"/>
      <c r="EYO983047" s="106"/>
      <c r="EYP983047" s="106"/>
      <c r="EYQ983047" s="106"/>
      <c r="EYR983047" s="106"/>
      <c r="EYS983047" s="106"/>
      <c r="EYT983047" s="106"/>
      <c r="EYU983047" s="106"/>
      <c r="EYV983047" s="106"/>
      <c r="EYW983047" s="106"/>
      <c r="FIH983047" s="106"/>
      <c r="FII983047" s="106"/>
      <c r="FIJ983047" s="106"/>
      <c r="FIK983047" s="106"/>
      <c r="FIL983047" s="106"/>
      <c r="FIM983047" s="106"/>
      <c r="FIN983047" s="106"/>
      <c r="FIO983047" s="106"/>
      <c r="FIP983047" s="106"/>
      <c r="FIQ983047" s="106"/>
      <c r="FIR983047" s="106"/>
      <c r="FIS983047" s="106"/>
      <c r="FSD983047" s="106"/>
      <c r="FSE983047" s="106"/>
      <c r="FSF983047" s="106"/>
      <c r="FSG983047" s="106"/>
      <c r="FSH983047" s="106"/>
      <c r="FSI983047" s="106"/>
      <c r="FSJ983047" s="106"/>
      <c r="FSK983047" s="106"/>
      <c r="FSL983047" s="106"/>
      <c r="FSM983047" s="106"/>
      <c r="FSN983047" s="106"/>
      <c r="FSO983047" s="106"/>
      <c r="GBZ983047" s="106"/>
      <c r="GCA983047" s="106"/>
      <c r="GCB983047" s="106"/>
      <c r="GCC983047" s="106"/>
      <c r="GCD983047" s="106"/>
      <c r="GCE983047" s="106"/>
      <c r="GCF983047" s="106"/>
      <c r="GCG983047" s="106"/>
      <c r="GCH983047" s="106"/>
      <c r="GCI983047" s="106"/>
      <c r="GCJ983047" s="106"/>
      <c r="GCK983047" s="106"/>
      <c r="GLV983047" s="106"/>
      <c r="GLW983047" s="106"/>
      <c r="GLX983047" s="106"/>
      <c r="GLY983047" s="106"/>
      <c r="GLZ983047" s="106"/>
      <c r="GMA983047" s="106"/>
      <c r="GMB983047" s="106"/>
      <c r="GMC983047" s="106"/>
      <c r="GMD983047" s="106"/>
      <c r="GME983047" s="106"/>
      <c r="GMF983047" s="106"/>
      <c r="GMG983047" s="106"/>
      <c r="GVR983047" s="106"/>
      <c r="GVS983047" s="106"/>
      <c r="GVT983047" s="106"/>
      <c r="GVU983047" s="106"/>
      <c r="GVV983047" s="106"/>
      <c r="GVW983047" s="106"/>
      <c r="GVX983047" s="106"/>
      <c r="GVY983047" s="106"/>
      <c r="GVZ983047" s="106"/>
      <c r="GWA983047" s="106"/>
      <c r="GWB983047" s="106"/>
      <c r="GWC983047" s="106"/>
      <c r="HFN983047" s="106"/>
      <c r="HFO983047" s="106"/>
      <c r="HFP983047" s="106"/>
      <c r="HFQ983047" s="106"/>
      <c r="HFR983047" s="106"/>
      <c r="HFS983047" s="106"/>
      <c r="HFT983047" s="106"/>
      <c r="HFU983047" s="106"/>
      <c r="HFV983047" s="106"/>
      <c r="HFW983047" s="106"/>
      <c r="HFX983047" s="106"/>
      <c r="HFY983047" s="106"/>
      <c r="HPJ983047" s="106"/>
      <c r="HPK983047" s="106"/>
      <c r="HPL983047" s="106"/>
      <c r="HPM983047" s="106"/>
      <c r="HPN983047" s="106"/>
      <c r="HPO983047" s="106"/>
      <c r="HPP983047" s="106"/>
      <c r="HPQ983047" s="106"/>
      <c r="HPR983047" s="106"/>
      <c r="HPS983047" s="106"/>
      <c r="HPT983047" s="106"/>
      <c r="HPU983047" s="106"/>
      <c r="HZF983047" s="106"/>
      <c r="HZG983047" s="106"/>
      <c r="HZH983047" s="106"/>
      <c r="HZI983047" s="106"/>
      <c r="HZJ983047" s="106"/>
      <c r="HZK983047" s="106"/>
      <c r="HZL983047" s="106"/>
      <c r="HZM983047" s="106"/>
      <c r="HZN983047" s="106"/>
      <c r="HZO983047" s="106"/>
      <c r="HZP983047" s="106"/>
      <c r="HZQ983047" s="106"/>
      <c r="IJB983047" s="106"/>
      <c r="IJC983047" s="106"/>
      <c r="IJD983047" s="106"/>
      <c r="IJE983047" s="106"/>
      <c r="IJF983047" s="106"/>
      <c r="IJG983047" s="106"/>
      <c r="IJH983047" s="106"/>
      <c r="IJI983047" s="106"/>
      <c r="IJJ983047" s="106"/>
      <c r="IJK983047" s="106"/>
      <c r="IJL983047" s="106"/>
      <c r="IJM983047" s="106"/>
      <c r="ISX983047" s="106"/>
      <c r="ISY983047" s="106"/>
      <c r="ISZ983047" s="106"/>
      <c r="ITA983047" s="106"/>
      <c r="ITB983047" s="106"/>
      <c r="ITC983047" s="106"/>
      <c r="ITD983047" s="106"/>
      <c r="ITE983047" s="106"/>
      <c r="ITF983047" s="106"/>
      <c r="ITG983047" s="106"/>
      <c r="ITH983047" s="106"/>
      <c r="ITI983047" s="106"/>
      <c r="JCT983047" s="106"/>
      <c r="JCU983047" s="106"/>
      <c r="JCV983047" s="106"/>
      <c r="JCW983047" s="106"/>
      <c r="JCX983047" s="106"/>
      <c r="JCY983047" s="106"/>
      <c r="JCZ983047" s="106"/>
      <c r="JDA983047" s="106"/>
      <c r="JDB983047" s="106"/>
      <c r="JDC983047" s="106"/>
      <c r="JDD983047" s="106"/>
      <c r="JDE983047" s="106"/>
      <c r="JMP983047" s="106"/>
      <c r="JMQ983047" s="106"/>
      <c r="JMR983047" s="106"/>
      <c r="JMS983047" s="106"/>
      <c r="JMT983047" s="106"/>
      <c r="JMU983047" s="106"/>
      <c r="JMV983047" s="106"/>
      <c r="JMW983047" s="106"/>
      <c r="JMX983047" s="106"/>
      <c r="JMY983047" s="106"/>
      <c r="JMZ983047" s="106"/>
      <c r="JNA983047" s="106"/>
      <c r="JWL983047" s="106"/>
      <c r="JWM983047" s="106"/>
      <c r="JWN983047" s="106"/>
      <c r="JWO983047" s="106"/>
      <c r="JWP983047" s="106"/>
      <c r="JWQ983047" s="106"/>
      <c r="JWR983047" s="106"/>
      <c r="JWS983047" s="106"/>
      <c r="JWT983047" s="106"/>
      <c r="JWU983047" s="106"/>
      <c r="JWV983047" s="106"/>
      <c r="JWW983047" s="106"/>
      <c r="KGH983047" s="106"/>
      <c r="KGI983047" s="106"/>
      <c r="KGJ983047" s="106"/>
      <c r="KGK983047" s="106"/>
      <c r="KGL983047" s="106"/>
      <c r="KGM983047" s="106"/>
      <c r="KGN983047" s="106"/>
      <c r="KGO983047" s="106"/>
      <c r="KGP983047" s="106"/>
      <c r="KGQ983047" s="106"/>
      <c r="KGR983047" s="106"/>
      <c r="KGS983047" s="106"/>
      <c r="KQD983047" s="106"/>
      <c r="KQE983047" s="106"/>
      <c r="KQF983047" s="106"/>
      <c r="KQG983047" s="106"/>
      <c r="KQH983047" s="106"/>
      <c r="KQI983047" s="106"/>
      <c r="KQJ983047" s="106"/>
      <c r="KQK983047" s="106"/>
      <c r="KQL983047" s="106"/>
      <c r="KQM983047" s="106"/>
      <c r="KQN983047" s="106"/>
      <c r="KQO983047" s="106"/>
      <c r="KZZ983047" s="106"/>
      <c r="LAA983047" s="106"/>
      <c r="LAB983047" s="106"/>
      <c r="LAC983047" s="106"/>
      <c r="LAD983047" s="106"/>
      <c r="LAE983047" s="106"/>
      <c r="LAF983047" s="106"/>
      <c r="LAG983047" s="106"/>
      <c r="LAH983047" s="106"/>
      <c r="LAI983047" s="106"/>
      <c r="LAJ983047" s="106"/>
      <c r="LAK983047" s="106"/>
      <c r="LJV983047" s="106"/>
      <c r="LJW983047" s="106"/>
      <c r="LJX983047" s="106"/>
      <c r="LJY983047" s="106"/>
      <c r="LJZ983047" s="106"/>
      <c r="LKA983047" s="106"/>
      <c r="LKB983047" s="106"/>
      <c r="LKC983047" s="106"/>
      <c r="LKD983047" s="106"/>
      <c r="LKE983047" s="106"/>
      <c r="LKF983047" s="106"/>
      <c r="LKG983047" s="106"/>
      <c r="LTR983047" s="106"/>
      <c r="LTS983047" s="106"/>
      <c r="LTT983047" s="106"/>
      <c r="LTU983047" s="106"/>
      <c r="LTV983047" s="106"/>
      <c r="LTW983047" s="106"/>
      <c r="LTX983047" s="106"/>
      <c r="LTY983047" s="106"/>
      <c r="LTZ983047" s="106"/>
      <c r="LUA983047" s="106"/>
      <c r="LUB983047" s="106"/>
      <c r="LUC983047" s="106"/>
      <c r="MDN983047" s="106"/>
      <c r="MDO983047" s="106"/>
      <c r="MDP983047" s="106"/>
      <c r="MDQ983047" s="106"/>
      <c r="MDR983047" s="106"/>
      <c r="MDS983047" s="106"/>
      <c r="MDT983047" s="106"/>
      <c r="MDU983047" s="106"/>
      <c r="MDV983047" s="106"/>
      <c r="MDW983047" s="106"/>
      <c r="MDX983047" s="106"/>
      <c r="MDY983047" s="106"/>
      <c r="MNJ983047" s="106"/>
      <c r="MNK983047" s="106"/>
      <c r="MNL983047" s="106"/>
      <c r="MNM983047" s="106"/>
      <c r="MNN983047" s="106"/>
      <c r="MNO983047" s="106"/>
      <c r="MNP983047" s="106"/>
      <c r="MNQ983047" s="106"/>
      <c r="MNR983047" s="106"/>
      <c r="MNS983047" s="106"/>
      <c r="MNT983047" s="106"/>
      <c r="MNU983047" s="106"/>
      <c r="MXF983047" s="106"/>
      <c r="MXG983047" s="106"/>
      <c r="MXH983047" s="106"/>
      <c r="MXI983047" s="106"/>
      <c r="MXJ983047" s="106"/>
      <c r="MXK983047" s="106"/>
      <c r="MXL983047" s="106"/>
      <c r="MXM983047" s="106"/>
      <c r="MXN983047" s="106"/>
      <c r="MXO983047" s="106"/>
      <c r="MXP983047" s="106"/>
      <c r="MXQ983047" s="106"/>
      <c r="NHB983047" s="106"/>
      <c r="NHC983047" s="106"/>
      <c r="NHD983047" s="106"/>
      <c r="NHE983047" s="106"/>
      <c r="NHF983047" s="106"/>
      <c r="NHG983047" s="106"/>
      <c r="NHH983047" s="106"/>
      <c r="NHI983047" s="106"/>
      <c r="NHJ983047" s="106"/>
      <c r="NHK983047" s="106"/>
      <c r="NHL983047" s="106"/>
      <c r="NHM983047" s="106"/>
      <c r="NQX983047" s="106"/>
      <c r="NQY983047" s="106"/>
      <c r="NQZ983047" s="106"/>
      <c r="NRA983047" s="106"/>
      <c r="NRB983047" s="106"/>
      <c r="NRC983047" s="106"/>
      <c r="NRD983047" s="106"/>
      <c r="NRE983047" s="106"/>
      <c r="NRF983047" s="106"/>
      <c r="NRG983047" s="106"/>
      <c r="NRH983047" s="106"/>
      <c r="NRI983047" s="106"/>
      <c r="OAT983047" s="106"/>
      <c r="OAU983047" s="106"/>
      <c r="OAV983047" s="106"/>
      <c r="OAW983047" s="106"/>
      <c r="OAX983047" s="106"/>
      <c r="OAY983047" s="106"/>
      <c r="OAZ983047" s="106"/>
      <c r="OBA983047" s="106"/>
      <c r="OBB983047" s="106"/>
      <c r="OBC983047" s="106"/>
      <c r="OBD983047" s="106"/>
      <c r="OBE983047" s="106"/>
      <c r="OKP983047" s="106"/>
      <c r="OKQ983047" s="106"/>
      <c r="OKR983047" s="106"/>
      <c r="OKS983047" s="106"/>
      <c r="OKT983047" s="106"/>
      <c r="OKU983047" s="106"/>
      <c r="OKV983047" s="106"/>
      <c r="OKW983047" s="106"/>
      <c r="OKX983047" s="106"/>
      <c r="OKY983047" s="106"/>
      <c r="OKZ983047" s="106"/>
      <c r="OLA983047" s="106"/>
      <c r="OUL983047" s="106"/>
      <c r="OUM983047" s="106"/>
      <c r="OUN983047" s="106"/>
      <c r="OUO983047" s="106"/>
      <c r="OUP983047" s="106"/>
      <c r="OUQ983047" s="106"/>
      <c r="OUR983047" s="106"/>
      <c r="OUS983047" s="106"/>
      <c r="OUT983047" s="106"/>
      <c r="OUU983047" s="106"/>
      <c r="OUV983047" s="106"/>
      <c r="OUW983047" s="106"/>
      <c r="PEH983047" s="106"/>
      <c r="PEI983047" s="106"/>
      <c r="PEJ983047" s="106"/>
      <c r="PEK983047" s="106"/>
      <c r="PEL983047" s="106"/>
      <c r="PEM983047" s="106"/>
      <c r="PEN983047" s="106"/>
      <c r="PEO983047" s="106"/>
      <c r="PEP983047" s="106"/>
      <c r="PEQ983047" s="106"/>
      <c r="PER983047" s="106"/>
      <c r="PES983047" s="106"/>
      <c r="POD983047" s="106"/>
      <c r="POE983047" s="106"/>
      <c r="POF983047" s="106"/>
      <c r="POG983047" s="106"/>
      <c r="POH983047" s="106"/>
      <c r="POI983047" s="106"/>
      <c r="POJ983047" s="106"/>
      <c r="POK983047" s="106"/>
      <c r="POL983047" s="106"/>
      <c r="POM983047" s="106"/>
      <c r="PON983047" s="106"/>
      <c r="POO983047" s="106"/>
      <c r="PXZ983047" s="106"/>
      <c r="PYA983047" s="106"/>
      <c r="PYB983047" s="106"/>
      <c r="PYC983047" s="106"/>
      <c r="PYD983047" s="106"/>
      <c r="PYE983047" s="106"/>
      <c r="PYF983047" s="106"/>
      <c r="PYG983047" s="106"/>
      <c r="PYH983047" s="106"/>
      <c r="PYI983047" s="106"/>
      <c r="PYJ983047" s="106"/>
      <c r="PYK983047" s="106"/>
      <c r="QHV983047" s="106"/>
      <c r="QHW983047" s="106"/>
      <c r="QHX983047" s="106"/>
      <c r="QHY983047" s="106"/>
      <c r="QHZ983047" s="106"/>
      <c r="QIA983047" s="106"/>
      <c r="QIB983047" s="106"/>
      <c r="QIC983047" s="106"/>
      <c r="QID983047" s="106"/>
      <c r="QIE983047" s="106"/>
      <c r="QIF983047" s="106"/>
      <c r="QIG983047" s="106"/>
      <c r="QRR983047" s="106"/>
      <c r="QRS983047" s="106"/>
      <c r="QRT983047" s="106"/>
      <c r="QRU983047" s="106"/>
      <c r="QRV983047" s="106"/>
      <c r="QRW983047" s="106"/>
      <c r="QRX983047" s="106"/>
      <c r="QRY983047" s="106"/>
      <c r="QRZ983047" s="106"/>
      <c r="QSA983047" s="106"/>
      <c r="QSB983047" s="106"/>
      <c r="QSC983047" s="106"/>
      <c r="RBN983047" s="106"/>
      <c r="RBO983047" s="106"/>
      <c r="RBP983047" s="106"/>
      <c r="RBQ983047" s="106"/>
      <c r="RBR983047" s="106"/>
      <c r="RBS983047" s="106"/>
      <c r="RBT983047" s="106"/>
      <c r="RBU983047" s="106"/>
      <c r="RBV983047" s="106"/>
      <c r="RBW983047" s="106"/>
      <c r="RBX983047" s="106"/>
      <c r="RBY983047" s="106"/>
      <c r="RLJ983047" s="106"/>
      <c r="RLK983047" s="106"/>
      <c r="RLL983047" s="106"/>
      <c r="RLM983047" s="106"/>
      <c r="RLN983047" s="106"/>
      <c r="RLO983047" s="106"/>
      <c r="RLP983047" s="106"/>
      <c r="RLQ983047" s="106"/>
      <c r="RLR983047" s="106"/>
      <c r="RLS983047" s="106"/>
      <c r="RLT983047" s="106"/>
      <c r="RLU983047" s="106"/>
      <c r="RVF983047" s="106"/>
      <c r="RVG983047" s="106"/>
      <c r="RVH983047" s="106"/>
      <c r="RVI983047" s="106"/>
      <c r="RVJ983047" s="106"/>
      <c r="RVK983047" s="106"/>
      <c r="RVL983047" s="106"/>
      <c r="RVM983047" s="106"/>
      <c r="RVN983047" s="106"/>
      <c r="RVO983047" s="106"/>
      <c r="RVP983047" s="106"/>
      <c r="RVQ983047" s="106"/>
      <c r="SFB983047" s="106"/>
      <c r="SFC983047" s="106"/>
      <c r="SFD983047" s="106"/>
      <c r="SFE983047" s="106"/>
      <c r="SFF983047" s="106"/>
      <c r="SFG983047" s="106"/>
      <c r="SFH983047" s="106"/>
      <c r="SFI983047" s="106"/>
      <c r="SFJ983047" s="106"/>
      <c r="SFK983047" s="106"/>
      <c r="SFL983047" s="106"/>
      <c r="SFM983047" s="106"/>
      <c r="SOX983047" s="106"/>
      <c r="SOY983047" s="106"/>
      <c r="SOZ983047" s="106"/>
      <c r="SPA983047" s="106"/>
      <c r="SPB983047" s="106"/>
      <c r="SPC983047" s="106"/>
      <c r="SPD983047" s="106"/>
      <c r="SPE983047" s="106"/>
      <c r="SPF983047" s="106"/>
      <c r="SPG983047" s="106"/>
      <c r="SPH983047" s="106"/>
      <c r="SPI983047" s="106"/>
      <c r="SYT983047" s="106"/>
      <c r="SYU983047" s="106"/>
      <c r="SYV983047" s="106"/>
      <c r="SYW983047" s="106"/>
      <c r="SYX983047" s="106"/>
      <c r="SYY983047" s="106"/>
      <c r="SYZ983047" s="106"/>
      <c r="SZA983047" s="106"/>
      <c r="SZB983047" s="106"/>
      <c r="SZC983047" s="106"/>
      <c r="SZD983047" s="106"/>
      <c r="SZE983047" s="106"/>
      <c r="TIP983047" s="106"/>
      <c r="TIQ983047" s="106"/>
      <c r="TIR983047" s="106"/>
      <c r="TIS983047" s="106"/>
      <c r="TIT983047" s="106"/>
      <c r="TIU983047" s="106"/>
      <c r="TIV983047" s="106"/>
      <c r="TIW983047" s="106"/>
      <c r="TIX983047" s="106"/>
      <c r="TIY983047" s="106"/>
      <c r="TIZ983047" s="106"/>
      <c r="TJA983047" s="106"/>
      <c r="TSL983047" s="106"/>
      <c r="TSM983047" s="106"/>
      <c r="TSN983047" s="106"/>
      <c r="TSO983047" s="106"/>
      <c r="TSP983047" s="106"/>
      <c r="TSQ983047" s="106"/>
      <c r="TSR983047" s="106"/>
      <c r="TSS983047" s="106"/>
      <c r="TST983047" s="106"/>
      <c r="TSU983047" s="106"/>
      <c r="TSV983047" s="106"/>
      <c r="TSW983047" s="106"/>
      <c r="UCH983047" s="106"/>
      <c r="UCI983047" s="106"/>
      <c r="UCJ983047" s="106"/>
      <c r="UCK983047" s="106"/>
      <c r="UCL983047" s="106"/>
      <c r="UCM983047" s="106"/>
      <c r="UCN983047" s="106"/>
      <c r="UCO983047" s="106"/>
      <c r="UCP983047" s="106"/>
      <c r="UCQ983047" s="106"/>
      <c r="UCR983047" s="106"/>
      <c r="UCS983047" s="106"/>
      <c r="UMD983047" s="106"/>
      <c r="UME983047" s="106"/>
      <c r="UMF983047" s="106"/>
      <c r="UMG983047" s="106"/>
      <c r="UMH983047" s="106"/>
      <c r="UMI983047" s="106"/>
      <c r="UMJ983047" s="106"/>
      <c r="UMK983047" s="106"/>
      <c r="UML983047" s="106"/>
      <c r="UMM983047" s="106"/>
      <c r="UMN983047" s="106"/>
      <c r="UMO983047" s="106"/>
      <c r="UVZ983047" s="106"/>
      <c r="UWA983047" s="106"/>
      <c r="UWB983047" s="106"/>
      <c r="UWC983047" s="106"/>
      <c r="UWD983047" s="106"/>
      <c r="UWE983047" s="106"/>
      <c r="UWF983047" s="106"/>
      <c r="UWG983047" s="106"/>
      <c r="UWH983047" s="106"/>
      <c r="UWI983047" s="106"/>
      <c r="UWJ983047" s="106"/>
      <c r="UWK983047" s="106"/>
      <c r="VFV983047" s="106"/>
      <c r="VFW983047" s="106"/>
      <c r="VFX983047" s="106"/>
      <c r="VFY983047" s="106"/>
      <c r="VFZ983047" s="106"/>
      <c r="VGA983047" s="106"/>
      <c r="VGB983047" s="106"/>
      <c r="VGC983047" s="106"/>
      <c r="VGD983047" s="106"/>
      <c r="VGE983047" s="106"/>
      <c r="VGF983047" s="106"/>
      <c r="VGG983047" s="106"/>
      <c r="VPR983047" s="106"/>
      <c r="VPS983047" s="106"/>
      <c r="VPT983047" s="106"/>
      <c r="VPU983047" s="106"/>
      <c r="VPV983047" s="106"/>
      <c r="VPW983047" s="106"/>
      <c r="VPX983047" s="106"/>
      <c r="VPY983047" s="106"/>
      <c r="VPZ983047" s="106"/>
      <c r="VQA983047" s="106"/>
      <c r="VQB983047" s="106"/>
      <c r="VQC983047" s="106"/>
      <c r="VZN983047" s="106"/>
      <c r="VZO983047" s="106"/>
      <c r="VZP983047" s="106"/>
      <c r="VZQ983047" s="106"/>
      <c r="VZR983047" s="106"/>
      <c r="VZS983047" s="106"/>
      <c r="VZT983047" s="106"/>
      <c r="VZU983047" s="106"/>
      <c r="VZV983047" s="106"/>
      <c r="VZW983047" s="106"/>
      <c r="VZX983047" s="106"/>
      <c r="VZY983047" s="106"/>
      <c r="WJJ983047" s="106"/>
      <c r="WJK983047" s="106"/>
      <c r="WJL983047" s="106"/>
      <c r="WJM983047" s="106"/>
      <c r="WJN983047" s="106"/>
      <c r="WJO983047" s="106"/>
      <c r="WJP983047" s="106"/>
      <c r="WJQ983047" s="106"/>
      <c r="WJR983047" s="106"/>
      <c r="WJS983047" s="106"/>
      <c r="WJT983047" s="106"/>
      <c r="WJU983047" s="106"/>
      <c r="WTF983047" s="106"/>
      <c r="WTG983047" s="106"/>
      <c r="WTH983047" s="106"/>
      <c r="WTI983047" s="106"/>
      <c r="WTJ983047" s="106"/>
      <c r="WTK983047" s="106"/>
      <c r="WTL983047" s="106"/>
      <c r="WTM983047" s="106"/>
      <c r="WTN983047" s="106"/>
      <c r="WTO983047" s="106"/>
      <c r="WTP983047" s="106"/>
      <c r="WTQ983047" s="106"/>
    </row>
    <row r="983048" spans="436:1015 1204:2039 2228:3063 3252:4087 4276:5111 5300:6135 6324:7159 7348:8183 8372:9207 9396:10231 10420:11255 11444:12279 12468:13303 13492:14327 14516:15351 15540:16119" hidden="1" x14ac:dyDescent="0.15">
      <c r="QP983048" s="106"/>
      <c r="QQ983048" s="106"/>
      <c r="QR983048" s="106"/>
      <c r="QS983048" s="106"/>
      <c r="QT983048" s="106"/>
      <c r="QU983048" s="106"/>
      <c r="QV983048" s="106"/>
      <c r="QW983048" s="106"/>
      <c r="QX983048" s="106"/>
      <c r="QY983048" s="106"/>
      <c r="QZ983048" s="106"/>
      <c r="RA983048" s="106"/>
      <c r="AAL983048" s="106"/>
      <c r="AAM983048" s="106"/>
      <c r="AAN983048" s="106"/>
      <c r="AAO983048" s="106"/>
      <c r="AAP983048" s="106"/>
      <c r="AAQ983048" s="106"/>
      <c r="AAR983048" s="106"/>
      <c r="AAS983048" s="106"/>
      <c r="AAT983048" s="106"/>
      <c r="AAU983048" s="106"/>
      <c r="AAV983048" s="106"/>
      <c r="AAW983048" s="106"/>
      <c r="AKH983048" s="106"/>
      <c r="AKI983048" s="106"/>
      <c r="AKJ983048" s="106"/>
      <c r="AKK983048" s="106"/>
      <c r="AKL983048" s="106"/>
      <c r="AKM983048" s="106"/>
      <c r="AKN983048" s="106"/>
      <c r="AKO983048" s="106"/>
      <c r="AKP983048" s="106"/>
      <c r="AKQ983048" s="106"/>
      <c r="AKR983048" s="106"/>
      <c r="AKS983048" s="106"/>
      <c r="AUD983048" s="106"/>
      <c r="AUE983048" s="106"/>
      <c r="AUF983048" s="106"/>
      <c r="AUG983048" s="106"/>
      <c r="AUH983048" s="106"/>
      <c r="AUI983048" s="106"/>
      <c r="AUJ983048" s="106"/>
      <c r="AUK983048" s="106"/>
      <c r="AUL983048" s="106"/>
      <c r="AUM983048" s="106"/>
      <c r="AUN983048" s="106"/>
      <c r="AUO983048" s="106"/>
      <c r="BDZ983048" s="106"/>
      <c r="BEA983048" s="106"/>
      <c r="BEB983048" s="106"/>
      <c r="BEC983048" s="106"/>
      <c r="BED983048" s="106"/>
      <c r="BEE983048" s="106"/>
      <c r="BEF983048" s="106"/>
      <c r="BEG983048" s="106"/>
      <c r="BEH983048" s="106"/>
      <c r="BEI983048" s="106"/>
      <c r="BEJ983048" s="106"/>
      <c r="BEK983048" s="106"/>
      <c r="BNV983048" s="106"/>
      <c r="BNW983048" s="106"/>
      <c r="BNX983048" s="106"/>
      <c r="BNY983048" s="106"/>
      <c r="BNZ983048" s="106"/>
      <c r="BOA983048" s="106"/>
      <c r="BOB983048" s="106"/>
      <c r="BOC983048" s="106"/>
      <c r="BOD983048" s="106"/>
      <c r="BOE983048" s="106"/>
      <c r="BOF983048" s="106"/>
      <c r="BOG983048" s="106"/>
      <c r="BXR983048" s="106"/>
      <c r="BXS983048" s="106"/>
      <c r="BXT983048" s="106"/>
      <c r="BXU983048" s="106"/>
      <c r="BXV983048" s="106"/>
      <c r="BXW983048" s="106"/>
      <c r="BXX983048" s="106"/>
      <c r="BXY983048" s="106"/>
      <c r="BXZ983048" s="106"/>
      <c r="BYA983048" s="106"/>
      <c r="BYB983048" s="106"/>
      <c r="BYC983048" s="106"/>
      <c r="CHN983048" s="106"/>
      <c r="CHO983048" s="106"/>
      <c r="CHP983048" s="106"/>
      <c r="CHQ983048" s="106"/>
      <c r="CHR983048" s="106"/>
      <c r="CHS983048" s="106"/>
      <c r="CHT983048" s="106"/>
      <c r="CHU983048" s="106"/>
      <c r="CHV983048" s="106"/>
      <c r="CHW983048" s="106"/>
      <c r="CHX983048" s="106"/>
      <c r="CHY983048" s="106"/>
      <c r="CRJ983048" s="106"/>
      <c r="CRK983048" s="106"/>
      <c r="CRL983048" s="106"/>
      <c r="CRM983048" s="106"/>
      <c r="CRN983048" s="106"/>
      <c r="CRO983048" s="106"/>
      <c r="CRP983048" s="106"/>
      <c r="CRQ983048" s="106"/>
      <c r="CRR983048" s="106"/>
      <c r="CRS983048" s="106"/>
      <c r="CRT983048" s="106"/>
      <c r="CRU983048" s="106"/>
      <c r="DBF983048" s="106"/>
      <c r="DBG983048" s="106"/>
      <c r="DBH983048" s="106"/>
      <c r="DBI983048" s="106"/>
      <c r="DBJ983048" s="106"/>
      <c r="DBK983048" s="106"/>
      <c r="DBL983048" s="106"/>
      <c r="DBM983048" s="106"/>
      <c r="DBN983048" s="106"/>
      <c r="DBO983048" s="106"/>
      <c r="DBP983048" s="106"/>
      <c r="DBQ983048" s="106"/>
      <c r="DLB983048" s="106"/>
      <c r="DLC983048" s="106"/>
      <c r="DLD983048" s="106"/>
      <c r="DLE983048" s="106"/>
      <c r="DLF983048" s="106"/>
      <c r="DLG983048" s="106"/>
      <c r="DLH983048" s="106"/>
      <c r="DLI983048" s="106"/>
      <c r="DLJ983048" s="106"/>
      <c r="DLK983048" s="106"/>
      <c r="DLL983048" s="106"/>
      <c r="DLM983048" s="106"/>
      <c r="DUX983048" s="106"/>
      <c r="DUY983048" s="106"/>
      <c r="DUZ983048" s="106"/>
      <c r="DVA983048" s="106"/>
      <c r="DVB983048" s="106"/>
      <c r="DVC983048" s="106"/>
      <c r="DVD983048" s="106"/>
      <c r="DVE983048" s="106"/>
      <c r="DVF983048" s="106"/>
      <c r="DVG983048" s="106"/>
      <c r="DVH983048" s="106"/>
      <c r="DVI983048" s="106"/>
      <c r="EET983048" s="106"/>
      <c r="EEU983048" s="106"/>
      <c r="EEV983048" s="106"/>
      <c r="EEW983048" s="106"/>
      <c r="EEX983048" s="106"/>
      <c r="EEY983048" s="106"/>
      <c r="EEZ983048" s="106"/>
      <c r="EFA983048" s="106"/>
      <c r="EFB983048" s="106"/>
      <c r="EFC983048" s="106"/>
      <c r="EFD983048" s="106"/>
      <c r="EFE983048" s="106"/>
      <c r="EOP983048" s="106"/>
      <c r="EOQ983048" s="106"/>
      <c r="EOR983048" s="106"/>
      <c r="EOS983048" s="106"/>
      <c r="EOT983048" s="106"/>
      <c r="EOU983048" s="106"/>
      <c r="EOV983048" s="106"/>
      <c r="EOW983048" s="106"/>
      <c r="EOX983048" s="106"/>
      <c r="EOY983048" s="106"/>
      <c r="EOZ983048" s="106"/>
      <c r="EPA983048" s="106"/>
      <c r="EYL983048" s="106"/>
      <c r="EYM983048" s="106"/>
      <c r="EYN983048" s="106"/>
      <c r="EYO983048" s="106"/>
      <c r="EYP983048" s="106"/>
      <c r="EYQ983048" s="106"/>
      <c r="EYR983048" s="106"/>
      <c r="EYS983048" s="106"/>
      <c r="EYT983048" s="106"/>
      <c r="EYU983048" s="106"/>
      <c r="EYV983048" s="106"/>
      <c r="EYW983048" s="106"/>
      <c r="FIH983048" s="106"/>
      <c r="FII983048" s="106"/>
      <c r="FIJ983048" s="106"/>
      <c r="FIK983048" s="106"/>
      <c r="FIL983048" s="106"/>
      <c r="FIM983048" s="106"/>
      <c r="FIN983048" s="106"/>
      <c r="FIO983048" s="106"/>
      <c r="FIP983048" s="106"/>
      <c r="FIQ983048" s="106"/>
      <c r="FIR983048" s="106"/>
      <c r="FIS983048" s="106"/>
      <c r="FSD983048" s="106"/>
      <c r="FSE983048" s="106"/>
      <c r="FSF983048" s="106"/>
      <c r="FSG983048" s="106"/>
      <c r="FSH983048" s="106"/>
      <c r="FSI983048" s="106"/>
      <c r="FSJ983048" s="106"/>
      <c r="FSK983048" s="106"/>
      <c r="FSL983048" s="106"/>
      <c r="FSM983048" s="106"/>
      <c r="FSN983048" s="106"/>
      <c r="FSO983048" s="106"/>
      <c r="GBZ983048" s="106"/>
      <c r="GCA983048" s="106"/>
      <c r="GCB983048" s="106"/>
      <c r="GCC983048" s="106"/>
      <c r="GCD983048" s="106"/>
      <c r="GCE983048" s="106"/>
      <c r="GCF983048" s="106"/>
      <c r="GCG983048" s="106"/>
      <c r="GCH983048" s="106"/>
      <c r="GCI983048" s="106"/>
      <c r="GCJ983048" s="106"/>
      <c r="GCK983048" s="106"/>
      <c r="GLV983048" s="106"/>
      <c r="GLW983048" s="106"/>
      <c r="GLX983048" s="106"/>
      <c r="GLY983048" s="106"/>
      <c r="GLZ983048" s="106"/>
      <c r="GMA983048" s="106"/>
      <c r="GMB983048" s="106"/>
      <c r="GMC983048" s="106"/>
      <c r="GMD983048" s="106"/>
      <c r="GME983048" s="106"/>
      <c r="GMF983048" s="106"/>
      <c r="GMG983048" s="106"/>
      <c r="GVR983048" s="106"/>
      <c r="GVS983048" s="106"/>
      <c r="GVT983048" s="106"/>
      <c r="GVU983048" s="106"/>
      <c r="GVV983048" s="106"/>
      <c r="GVW983048" s="106"/>
      <c r="GVX983048" s="106"/>
      <c r="GVY983048" s="106"/>
      <c r="GVZ983048" s="106"/>
      <c r="GWA983048" s="106"/>
      <c r="GWB983048" s="106"/>
      <c r="GWC983048" s="106"/>
      <c r="HFN983048" s="106"/>
      <c r="HFO983048" s="106"/>
      <c r="HFP983048" s="106"/>
      <c r="HFQ983048" s="106"/>
      <c r="HFR983048" s="106"/>
      <c r="HFS983048" s="106"/>
      <c r="HFT983048" s="106"/>
      <c r="HFU983048" s="106"/>
      <c r="HFV983048" s="106"/>
      <c r="HFW983048" s="106"/>
      <c r="HFX983048" s="106"/>
      <c r="HFY983048" s="106"/>
      <c r="HPJ983048" s="106"/>
      <c r="HPK983048" s="106"/>
      <c r="HPL983048" s="106"/>
      <c r="HPM983048" s="106"/>
      <c r="HPN983048" s="106"/>
      <c r="HPO983048" s="106"/>
      <c r="HPP983048" s="106"/>
      <c r="HPQ983048" s="106"/>
      <c r="HPR983048" s="106"/>
      <c r="HPS983048" s="106"/>
      <c r="HPT983048" s="106"/>
      <c r="HPU983048" s="106"/>
      <c r="HZF983048" s="106"/>
      <c r="HZG983048" s="106"/>
      <c r="HZH983048" s="106"/>
      <c r="HZI983048" s="106"/>
      <c r="HZJ983048" s="106"/>
      <c r="HZK983048" s="106"/>
      <c r="HZL983048" s="106"/>
      <c r="HZM983048" s="106"/>
      <c r="HZN983048" s="106"/>
      <c r="HZO983048" s="106"/>
      <c r="HZP983048" s="106"/>
      <c r="HZQ983048" s="106"/>
      <c r="IJB983048" s="106"/>
      <c r="IJC983048" s="106"/>
      <c r="IJD983048" s="106"/>
      <c r="IJE983048" s="106"/>
      <c r="IJF983048" s="106"/>
      <c r="IJG983048" s="106"/>
      <c r="IJH983048" s="106"/>
      <c r="IJI983048" s="106"/>
      <c r="IJJ983048" s="106"/>
      <c r="IJK983048" s="106"/>
      <c r="IJL983048" s="106"/>
      <c r="IJM983048" s="106"/>
      <c r="ISX983048" s="106"/>
      <c r="ISY983048" s="106"/>
      <c r="ISZ983048" s="106"/>
      <c r="ITA983048" s="106"/>
      <c r="ITB983048" s="106"/>
      <c r="ITC983048" s="106"/>
      <c r="ITD983048" s="106"/>
      <c r="ITE983048" s="106"/>
      <c r="ITF983048" s="106"/>
      <c r="ITG983048" s="106"/>
      <c r="ITH983048" s="106"/>
      <c r="ITI983048" s="106"/>
      <c r="JCT983048" s="106"/>
      <c r="JCU983048" s="106"/>
      <c r="JCV983048" s="106"/>
      <c r="JCW983048" s="106"/>
      <c r="JCX983048" s="106"/>
      <c r="JCY983048" s="106"/>
      <c r="JCZ983048" s="106"/>
      <c r="JDA983048" s="106"/>
      <c r="JDB983048" s="106"/>
      <c r="JDC983048" s="106"/>
      <c r="JDD983048" s="106"/>
      <c r="JDE983048" s="106"/>
      <c r="JMP983048" s="106"/>
      <c r="JMQ983048" s="106"/>
      <c r="JMR983048" s="106"/>
      <c r="JMS983048" s="106"/>
      <c r="JMT983048" s="106"/>
      <c r="JMU983048" s="106"/>
      <c r="JMV983048" s="106"/>
      <c r="JMW983048" s="106"/>
      <c r="JMX983048" s="106"/>
      <c r="JMY983048" s="106"/>
      <c r="JMZ983048" s="106"/>
      <c r="JNA983048" s="106"/>
      <c r="JWL983048" s="106"/>
      <c r="JWM983048" s="106"/>
      <c r="JWN983048" s="106"/>
      <c r="JWO983048" s="106"/>
      <c r="JWP983048" s="106"/>
      <c r="JWQ983048" s="106"/>
      <c r="JWR983048" s="106"/>
      <c r="JWS983048" s="106"/>
      <c r="JWT983048" s="106"/>
      <c r="JWU983048" s="106"/>
      <c r="JWV983048" s="106"/>
      <c r="JWW983048" s="106"/>
      <c r="KGH983048" s="106"/>
      <c r="KGI983048" s="106"/>
      <c r="KGJ983048" s="106"/>
      <c r="KGK983048" s="106"/>
      <c r="KGL983048" s="106"/>
      <c r="KGM983048" s="106"/>
      <c r="KGN983048" s="106"/>
      <c r="KGO983048" s="106"/>
      <c r="KGP983048" s="106"/>
      <c r="KGQ983048" s="106"/>
      <c r="KGR983048" s="106"/>
      <c r="KGS983048" s="106"/>
      <c r="KQD983048" s="106"/>
      <c r="KQE983048" s="106"/>
      <c r="KQF983048" s="106"/>
      <c r="KQG983048" s="106"/>
      <c r="KQH983048" s="106"/>
      <c r="KQI983048" s="106"/>
      <c r="KQJ983048" s="106"/>
      <c r="KQK983048" s="106"/>
      <c r="KQL983048" s="106"/>
      <c r="KQM983048" s="106"/>
      <c r="KQN983048" s="106"/>
      <c r="KQO983048" s="106"/>
      <c r="KZZ983048" s="106"/>
      <c r="LAA983048" s="106"/>
      <c r="LAB983048" s="106"/>
      <c r="LAC983048" s="106"/>
      <c r="LAD983048" s="106"/>
      <c r="LAE983048" s="106"/>
      <c r="LAF983048" s="106"/>
      <c r="LAG983048" s="106"/>
      <c r="LAH983048" s="106"/>
      <c r="LAI983048" s="106"/>
      <c r="LAJ983048" s="106"/>
      <c r="LAK983048" s="106"/>
      <c r="LJV983048" s="106"/>
      <c r="LJW983048" s="106"/>
      <c r="LJX983048" s="106"/>
      <c r="LJY983048" s="106"/>
      <c r="LJZ983048" s="106"/>
      <c r="LKA983048" s="106"/>
      <c r="LKB983048" s="106"/>
      <c r="LKC983048" s="106"/>
      <c r="LKD983048" s="106"/>
      <c r="LKE983048" s="106"/>
      <c r="LKF983048" s="106"/>
      <c r="LKG983048" s="106"/>
      <c r="LTR983048" s="106"/>
      <c r="LTS983048" s="106"/>
      <c r="LTT983048" s="106"/>
      <c r="LTU983048" s="106"/>
      <c r="LTV983048" s="106"/>
      <c r="LTW983048" s="106"/>
      <c r="LTX983048" s="106"/>
      <c r="LTY983048" s="106"/>
      <c r="LTZ983048" s="106"/>
      <c r="LUA983048" s="106"/>
      <c r="LUB983048" s="106"/>
      <c r="LUC983048" s="106"/>
      <c r="MDN983048" s="106"/>
      <c r="MDO983048" s="106"/>
      <c r="MDP983048" s="106"/>
      <c r="MDQ983048" s="106"/>
      <c r="MDR983048" s="106"/>
      <c r="MDS983048" s="106"/>
      <c r="MDT983048" s="106"/>
      <c r="MDU983048" s="106"/>
      <c r="MDV983048" s="106"/>
      <c r="MDW983048" s="106"/>
      <c r="MDX983048" s="106"/>
      <c r="MDY983048" s="106"/>
      <c r="MNJ983048" s="106"/>
      <c r="MNK983048" s="106"/>
      <c r="MNL983048" s="106"/>
      <c r="MNM983048" s="106"/>
      <c r="MNN983048" s="106"/>
      <c r="MNO983048" s="106"/>
      <c r="MNP983048" s="106"/>
      <c r="MNQ983048" s="106"/>
      <c r="MNR983048" s="106"/>
      <c r="MNS983048" s="106"/>
      <c r="MNT983048" s="106"/>
      <c r="MNU983048" s="106"/>
      <c r="MXF983048" s="106"/>
      <c r="MXG983048" s="106"/>
      <c r="MXH983048" s="106"/>
      <c r="MXI983048" s="106"/>
      <c r="MXJ983048" s="106"/>
      <c r="MXK983048" s="106"/>
      <c r="MXL983048" s="106"/>
      <c r="MXM983048" s="106"/>
      <c r="MXN983048" s="106"/>
      <c r="MXO983048" s="106"/>
      <c r="MXP983048" s="106"/>
      <c r="MXQ983048" s="106"/>
      <c r="NHB983048" s="106"/>
      <c r="NHC983048" s="106"/>
      <c r="NHD983048" s="106"/>
      <c r="NHE983048" s="106"/>
      <c r="NHF983048" s="106"/>
      <c r="NHG983048" s="106"/>
      <c r="NHH983048" s="106"/>
      <c r="NHI983048" s="106"/>
      <c r="NHJ983048" s="106"/>
      <c r="NHK983048" s="106"/>
      <c r="NHL983048" s="106"/>
      <c r="NHM983048" s="106"/>
      <c r="NQX983048" s="106"/>
      <c r="NQY983048" s="106"/>
      <c r="NQZ983048" s="106"/>
      <c r="NRA983048" s="106"/>
      <c r="NRB983048" s="106"/>
      <c r="NRC983048" s="106"/>
      <c r="NRD983048" s="106"/>
      <c r="NRE983048" s="106"/>
      <c r="NRF983048" s="106"/>
      <c r="NRG983048" s="106"/>
      <c r="NRH983048" s="106"/>
      <c r="NRI983048" s="106"/>
      <c r="OAT983048" s="106"/>
      <c r="OAU983048" s="106"/>
      <c r="OAV983048" s="106"/>
      <c r="OAW983048" s="106"/>
      <c r="OAX983048" s="106"/>
      <c r="OAY983048" s="106"/>
      <c r="OAZ983048" s="106"/>
      <c r="OBA983048" s="106"/>
      <c r="OBB983048" s="106"/>
      <c r="OBC983048" s="106"/>
      <c r="OBD983048" s="106"/>
      <c r="OBE983048" s="106"/>
      <c r="OKP983048" s="106"/>
      <c r="OKQ983048" s="106"/>
      <c r="OKR983048" s="106"/>
      <c r="OKS983048" s="106"/>
      <c r="OKT983048" s="106"/>
      <c r="OKU983048" s="106"/>
      <c r="OKV983048" s="106"/>
      <c r="OKW983048" s="106"/>
      <c r="OKX983048" s="106"/>
      <c r="OKY983048" s="106"/>
      <c r="OKZ983048" s="106"/>
      <c r="OLA983048" s="106"/>
      <c r="OUL983048" s="106"/>
      <c r="OUM983048" s="106"/>
      <c r="OUN983048" s="106"/>
      <c r="OUO983048" s="106"/>
      <c r="OUP983048" s="106"/>
      <c r="OUQ983048" s="106"/>
      <c r="OUR983048" s="106"/>
      <c r="OUS983048" s="106"/>
      <c r="OUT983048" s="106"/>
      <c r="OUU983048" s="106"/>
      <c r="OUV983048" s="106"/>
      <c r="OUW983048" s="106"/>
      <c r="PEH983048" s="106"/>
      <c r="PEI983048" s="106"/>
      <c r="PEJ983048" s="106"/>
      <c r="PEK983048" s="106"/>
      <c r="PEL983048" s="106"/>
      <c r="PEM983048" s="106"/>
      <c r="PEN983048" s="106"/>
      <c r="PEO983048" s="106"/>
      <c r="PEP983048" s="106"/>
      <c r="PEQ983048" s="106"/>
      <c r="PER983048" s="106"/>
      <c r="PES983048" s="106"/>
      <c r="POD983048" s="106"/>
      <c r="POE983048" s="106"/>
      <c r="POF983048" s="106"/>
      <c r="POG983048" s="106"/>
      <c r="POH983048" s="106"/>
      <c r="POI983048" s="106"/>
      <c r="POJ983048" s="106"/>
      <c r="POK983048" s="106"/>
      <c r="POL983048" s="106"/>
      <c r="POM983048" s="106"/>
      <c r="PON983048" s="106"/>
      <c r="POO983048" s="106"/>
      <c r="PXZ983048" s="106"/>
      <c r="PYA983048" s="106"/>
      <c r="PYB983048" s="106"/>
      <c r="PYC983048" s="106"/>
      <c r="PYD983048" s="106"/>
      <c r="PYE983048" s="106"/>
      <c r="PYF983048" s="106"/>
      <c r="PYG983048" s="106"/>
      <c r="PYH983048" s="106"/>
      <c r="PYI983048" s="106"/>
      <c r="PYJ983048" s="106"/>
      <c r="PYK983048" s="106"/>
      <c r="QHV983048" s="106"/>
      <c r="QHW983048" s="106"/>
      <c r="QHX983048" s="106"/>
      <c r="QHY983048" s="106"/>
      <c r="QHZ983048" s="106"/>
      <c r="QIA983048" s="106"/>
      <c r="QIB983048" s="106"/>
      <c r="QIC983048" s="106"/>
      <c r="QID983048" s="106"/>
      <c r="QIE983048" s="106"/>
      <c r="QIF983048" s="106"/>
      <c r="QIG983048" s="106"/>
      <c r="QRR983048" s="106"/>
      <c r="QRS983048" s="106"/>
      <c r="QRT983048" s="106"/>
      <c r="QRU983048" s="106"/>
      <c r="QRV983048" s="106"/>
      <c r="QRW983048" s="106"/>
      <c r="QRX983048" s="106"/>
      <c r="QRY983048" s="106"/>
      <c r="QRZ983048" s="106"/>
      <c r="QSA983048" s="106"/>
      <c r="QSB983048" s="106"/>
      <c r="QSC983048" s="106"/>
      <c r="RBN983048" s="106"/>
      <c r="RBO983048" s="106"/>
      <c r="RBP983048" s="106"/>
      <c r="RBQ983048" s="106"/>
      <c r="RBR983048" s="106"/>
      <c r="RBS983048" s="106"/>
      <c r="RBT983048" s="106"/>
      <c r="RBU983048" s="106"/>
      <c r="RBV983048" s="106"/>
      <c r="RBW983048" s="106"/>
      <c r="RBX983048" s="106"/>
      <c r="RBY983048" s="106"/>
      <c r="RLJ983048" s="106"/>
      <c r="RLK983048" s="106"/>
      <c r="RLL983048" s="106"/>
      <c r="RLM983048" s="106"/>
      <c r="RLN983048" s="106"/>
      <c r="RLO983048" s="106"/>
      <c r="RLP983048" s="106"/>
      <c r="RLQ983048" s="106"/>
      <c r="RLR983048" s="106"/>
      <c r="RLS983048" s="106"/>
      <c r="RLT983048" s="106"/>
      <c r="RLU983048" s="106"/>
      <c r="RVF983048" s="106"/>
      <c r="RVG983048" s="106"/>
      <c r="RVH983048" s="106"/>
      <c r="RVI983048" s="106"/>
      <c r="RVJ983048" s="106"/>
      <c r="RVK983048" s="106"/>
      <c r="RVL983048" s="106"/>
      <c r="RVM983048" s="106"/>
      <c r="RVN983048" s="106"/>
      <c r="RVO983048" s="106"/>
      <c r="RVP983048" s="106"/>
      <c r="RVQ983048" s="106"/>
      <c r="SFB983048" s="106"/>
      <c r="SFC983048" s="106"/>
      <c r="SFD983048" s="106"/>
      <c r="SFE983048" s="106"/>
      <c r="SFF983048" s="106"/>
      <c r="SFG983048" s="106"/>
      <c r="SFH983048" s="106"/>
      <c r="SFI983048" s="106"/>
      <c r="SFJ983048" s="106"/>
      <c r="SFK983048" s="106"/>
      <c r="SFL983048" s="106"/>
      <c r="SFM983048" s="106"/>
      <c r="SOX983048" s="106"/>
      <c r="SOY983048" s="106"/>
      <c r="SOZ983048" s="106"/>
      <c r="SPA983048" s="106"/>
      <c r="SPB983048" s="106"/>
      <c r="SPC983048" s="106"/>
      <c r="SPD983048" s="106"/>
      <c r="SPE983048" s="106"/>
      <c r="SPF983048" s="106"/>
      <c r="SPG983048" s="106"/>
      <c r="SPH983048" s="106"/>
      <c r="SPI983048" s="106"/>
      <c r="SYT983048" s="106"/>
      <c r="SYU983048" s="106"/>
      <c r="SYV983048" s="106"/>
      <c r="SYW983048" s="106"/>
      <c r="SYX983048" s="106"/>
      <c r="SYY983048" s="106"/>
      <c r="SYZ983048" s="106"/>
      <c r="SZA983048" s="106"/>
      <c r="SZB983048" s="106"/>
      <c r="SZC983048" s="106"/>
      <c r="SZD983048" s="106"/>
      <c r="SZE983048" s="106"/>
      <c r="TIP983048" s="106"/>
      <c r="TIQ983048" s="106"/>
      <c r="TIR983048" s="106"/>
      <c r="TIS983048" s="106"/>
      <c r="TIT983048" s="106"/>
      <c r="TIU983048" s="106"/>
      <c r="TIV983048" s="106"/>
      <c r="TIW983048" s="106"/>
      <c r="TIX983048" s="106"/>
      <c r="TIY983048" s="106"/>
      <c r="TIZ983048" s="106"/>
      <c r="TJA983048" s="106"/>
      <c r="TSL983048" s="106"/>
      <c r="TSM983048" s="106"/>
      <c r="TSN983048" s="106"/>
      <c r="TSO983048" s="106"/>
      <c r="TSP983048" s="106"/>
      <c r="TSQ983048" s="106"/>
      <c r="TSR983048" s="106"/>
      <c r="TSS983048" s="106"/>
      <c r="TST983048" s="106"/>
      <c r="TSU983048" s="106"/>
      <c r="TSV983048" s="106"/>
      <c r="TSW983048" s="106"/>
      <c r="UCH983048" s="106"/>
      <c r="UCI983048" s="106"/>
      <c r="UCJ983048" s="106"/>
      <c r="UCK983048" s="106"/>
      <c r="UCL983048" s="106"/>
      <c r="UCM983048" s="106"/>
      <c r="UCN983048" s="106"/>
      <c r="UCO983048" s="106"/>
      <c r="UCP983048" s="106"/>
      <c r="UCQ983048" s="106"/>
      <c r="UCR983048" s="106"/>
      <c r="UCS983048" s="106"/>
      <c r="UMD983048" s="106"/>
      <c r="UME983048" s="106"/>
      <c r="UMF983048" s="106"/>
      <c r="UMG983048" s="106"/>
      <c r="UMH983048" s="106"/>
      <c r="UMI983048" s="106"/>
      <c r="UMJ983048" s="106"/>
      <c r="UMK983048" s="106"/>
      <c r="UML983048" s="106"/>
      <c r="UMM983048" s="106"/>
      <c r="UMN983048" s="106"/>
      <c r="UMO983048" s="106"/>
      <c r="UVZ983048" s="106"/>
      <c r="UWA983048" s="106"/>
      <c r="UWB983048" s="106"/>
      <c r="UWC983048" s="106"/>
      <c r="UWD983048" s="106"/>
      <c r="UWE983048" s="106"/>
      <c r="UWF983048" s="106"/>
      <c r="UWG983048" s="106"/>
      <c r="UWH983048" s="106"/>
      <c r="UWI983048" s="106"/>
      <c r="UWJ983048" s="106"/>
      <c r="UWK983048" s="106"/>
      <c r="VFV983048" s="106"/>
      <c r="VFW983048" s="106"/>
      <c r="VFX983048" s="106"/>
      <c r="VFY983048" s="106"/>
      <c r="VFZ983048" s="106"/>
      <c r="VGA983048" s="106"/>
      <c r="VGB983048" s="106"/>
      <c r="VGC983048" s="106"/>
      <c r="VGD983048" s="106"/>
      <c r="VGE983048" s="106"/>
      <c r="VGF983048" s="106"/>
      <c r="VGG983048" s="106"/>
      <c r="VPR983048" s="106"/>
      <c r="VPS983048" s="106"/>
      <c r="VPT983048" s="106"/>
      <c r="VPU983048" s="106"/>
      <c r="VPV983048" s="106"/>
      <c r="VPW983048" s="106"/>
      <c r="VPX983048" s="106"/>
      <c r="VPY983048" s="106"/>
      <c r="VPZ983048" s="106"/>
      <c r="VQA983048" s="106"/>
      <c r="VQB983048" s="106"/>
      <c r="VQC983048" s="106"/>
      <c r="VZN983048" s="106"/>
      <c r="VZO983048" s="106"/>
      <c r="VZP983048" s="106"/>
      <c r="VZQ983048" s="106"/>
      <c r="VZR983048" s="106"/>
      <c r="VZS983048" s="106"/>
      <c r="VZT983048" s="106"/>
      <c r="VZU983048" s="106"/>
      <c r="VZV983048" s="106"/>
      <c r="VZW983048" s="106"/>
      <c r="VZX983048" s="106"/>
      <c r="VZY983048" s="106"/>
      <c r="WJJ983048" s="106"/>
      <c r="WJK983048" s="106"/>
      <c r="WJL983048" s="106"/>
      <c r="WJM983048" s="106"/>
      <c r="WJN983048" s="106"/>
      <c r="WJO983048" s="106"/>
      <c r="WJP983048" s="106"/>
      <c r="WJQ983048" s="106"/>
      <c r="WJR983048" s="106"/>
      <c r="WJS983048" s="106"/>
      <c r="WJT983048" s="106"/>
      <c r="WJU983048" s="106"/>
      <c r="WTF983048" s="106"/>
      <c r="WTG983048" s="106"/>
      <c r="WTH983048" s="106"/>
      <c r="WTI983048" s="106"/>
      <c r="WTJ983048" s="106"/>
      <c r="WTK983048" s="106"/>
      <c r="WTL983048" s="106"/>
      <c r="WTM983048" s="106"/>
      <c r="WTN983048" s="106"/>
      <c r="WTO983048" s="106"/>
      <c r="WTP983048" s="106"/>
      <c r="WTQ983048" s="106"/>
    </row>
    <row r="983050" spans="436:1015 1204:2039 2228:3063 3252:4087 4276:5111 5300:6135 6324:7159 7348:8183 8372:9207 9396:10231 10420:11255 11444:12279 12468:13303 13492:14327 14516:15351 15540:16119" hidden="1" x14ac:dyDescent="0.15">
      <c r="PU983050" s="106"/>
      <c r="RE983050" s="106"/>
      <c r="RP983050" s="106"/>
      <c r="RQ983050" s="106"/>
      <c r="RR983050" s="106"/>
      <c r="RS983050" s="106"/>
      <c r="ZQ983050" s="106"/>
      <c r="ABA983050" s="106"/>
      <c r="ABL983050" s="106"/>
      <c r="ABM983050" s="106"/>
      <c r="ABN983050" s="106"/>
      <c r="ABO983050" s="106"/>
      <c r="AJM983050" s="106"/>
      <c r="AKW983050" s="106"/>
      <c r="ALH983050" s="106"/>
      <c r="ALI983050" s="106"/>
      <c r="ALJ983050" s="106"/>
      <c r="ALK983050" s="106"/>
      <c r="ATI983050" s="106"/>
      <c r="AUS983050" s="106"/>
      <c r="AVD983050" s="106"/>
      <c r="AVE983050" s="106"/>
      <c r="AVF983050" s="106"/>
      <c r="AVG983050" s="106"/>
      <c r="BDE983050" s="106"/>
      <c r="BEO983050" s="106"/>
      <c r="BEZ983050" s="106"/>
      <c r="BFA983050" s="106"/>
      <c r="BFB983050" s="106"/>
      <c r="BFC983050" s="106"/>
      <c r="BNA983050" s="106"/>
      <c r="BOK983050" s="106"/>
      <c r="BOV983050" s="106"/>
      <c r="BOW983050" s="106"/>
      <c r="BOX983050" s="106"/>
      <c r="BOY983050" s="106"/>
      <c r="BWW983050" s="106"/>
      <c r="BYG983050" s="106"/>
      <c r="BYR983050" s="106"/>
      <c r="BYS983050" s="106"/>
      <c r="BYT983050" s="106"/>
      <c r="BYU983050" s="106"/>
      <c r="CGS983050" s="106"/>
      <c r="CIC983050" s="106"/>
      <c r="CIN983050" s="106"/>
      <c r="CIO983050" s="106"/>
      <c r="CIP983050" s="106"/>
      <c r="CIQ983050" s="106"/>
      <c r="CQO983050" s="106"/>
      <c r="CRY983050" s="106"/>
      <c r="CSJ983050" s="106"/>
      <c r="CSK983050" s="106"/>
      <c r="CSL983050" s="106"/>
      <c r="CSM983050" s="106"/>
      <c r="DAK983050" s="106"/>
      <c r="DBU983050" s="106"/>
      <c r="DCF983050" s="106"/>
      <c r="DCG983050" s="106"/>
      <c r="DCH983050" s="106"/>
      <c r="DCI983050" s="106"/>
      <c r="DKG983050" s="106"/>
      <c r="DLQ983050" s="106"/>
      <c r="DMB983050" s="106"/>
      <c r="DMC983050" s="106"/>
      <c r="DMD983050" s="106"/>
      <c r="DME983050" s="106"/>
      <c r="DUC983050" s="106"/>
      <c r="DVM983050" s="106"/>
      <c r="DVX983050" s="106"/>
      <c r="DVY983050" s="106"/>
      <c r="DVZ983050" s="106"/>
      <c r="DWA983050" s="106"/>
      <c r="EDY983050" s="106"/>
      <c r="EFI983050" s="106"/>
      <c r="EFT983050" s="106"/>
      <c r="EFU983050" s="106"/>
      <c r="EFV983050" s="106"/>
      <c r="EFW983050" s="106"/>
      <c r="ENU983050" s="106"/>
      <c r="EPE983050" s="106"/>
      <c r="EPP983050" s="106"/>
      <c r="EPQ983050" s="106"/>
      <c r="EPR983050" s="106"/>
      <c r="EPS983050" s="106"/>
      <c r="EXQ983050" s="106"/>
      <c r="EZA983050" s="106"/>
      <c r="EZL983050" s="106"/>
      <c r="EZM983050" s="106"/>
      <c r="EZN983050" s="106"/>
      <c r="EZO983050" s="106"/>
      <c r="FHM983050" s="106"/>
      <c r="FIW983050" s="106"/>
      <c r="FJH983050" s="106"/>
      <c r="FJI983050" s="106"/>
      <c r="FJJ983050" s="106"/>
      <c r="FJK983050" s="106"/>
      <c r="FRI983050" s="106"/>
      <c r="FSS983050" s="106"/>
      <c r="FTD983050" s="106"/>
      <c r="FTE983050" s="106"/>
      <c r="FTF983050" s="106"/>
      <c r="FTG983050" s="106"/>
      <c r="GBE983050" s="106"/>
      <c r="GCO983050" s="106"/>
      <c r="GCZ983050" s="106"/>
      <c r="GDA983050" s="106"/>
      <c r="GDB983050" s="106"/>
      <c r="GDC983050" s="106"/>
      <c r="GLA983050" s="106"/>
      <c r="GMK983050" s="106"/>
      <c r="GMV983050" s="106"/>
      <c r="GMW983050" s="106"/>
      <c r="GMX983050" s="106"/>
      <c r="GMY983050" s="106"/>
      <c r="GUW983050" s="106"/>
      <c r="GWG983050" s="106"/>
      <c r="GWR983050" s="106"/>
      <c r="GWS983050" s="106"/>
      <c r="GWT983050" s="106"/>
      <c r="GWU983050" s="106"/>
      <c r="HES983050" s="106"/>
      <c r="HGC983050" s="106"/>
      <c r="HGN983050" s="106"/>
      <c r="HGO983050" s="106"/>
      <c r="HGP983050" s="106"/>
      <c r="HGQ983050" s="106"/>
      <c r="HOO983050" s="106"/>
      <c r="HPY983050" s="106"/>
      <c r="HQJ983050" s="106"/>
      <c r="HQK983050" s="106"/>
      <c r="HQL983050" s="106"/>
      <c r="HQM983050" s="106"/>
      <c r="HYK983050" s="106"/>
      <c r="HZU983050" s="106"/>
      <c r="IAF983050" s="106"/>
      <c r="IAG983050" s="106"/>
      <c r="IAH983050" s="106"/>
      <c r="IAI983050" s="106"/>
      <c r="IIG983050" s="106"/>
      <c r="IJQ983050" s="106"/>
      <c r="IKB983050" s="106"/>
      <c r="IKC983050" s="106"/>
      <c r="IKD983050" s="106"/>
      <c r="IKE983050" s="106"/>
      <c r="ISC983050" s="106"/>
      <c r="ITM983050" s="106"/>
      <c r="ITX983050" s="106"/>
      <c r="ITY983050" s="106"/>
      <c r="ITZ983050" s="106"/>
      <c r="IUA983050" s="106"/>
      <c r="JBY983050" s="106"/>
      <c r="JDI983050" s="106"/>
      <c r="JDT983050" s="106"/>
      <c r="JDU983050" s="106"/>
      <c r="JDV983050" s="106"/>
      <c r="JDW983050" s="106"/>
      <c r="JLU983050" s="106"/>
      <c r="JNE983050" s="106"/>
      <c r="JNP983050" s="106"/>
      <c r="JNQ983050" s="106"/>
      <c r="JNR983050" s="106"/>
      <c r="JNS983050" s="106"/>
      <c r="JVQ983050" s="106"/>
      <c r="JXA983050" s="106"/>
      <c r="JXL983050" s="106"/>
      <c r="JXM983050" s="106"/>
      <c r="JXN983050" s="106"/>
      <c r="JXO983050" s="106"/>
      <c r="KFM983050" s="106"/>
      <c r="KGW983050" s="106"/>
      <c r="KHH983050" s="106"/>
      <c r="KHI983050" s="106"/>
      <c r="KHJ983050" s="106"/>
      <c r="KHK983050" s="106"/>
      <c r="KPI983050" s="106"/>
      <c r="KQS983050" s="106"/>
      <c r="KRD983050" s="106"/>
      <c r="KRE983050" s="106"/>
      <c r="KRF983050" s="106"/>
      <c r="KRG983050" s="106"/>
      <c r="KZE983050" s="106"/>
      <c r="LAO983050" s="106"/>
      <c r="LAZ983050" s="106"/>
      <c r="LBA983050" s="106"/>
      <c r="LBB983050" s="106"/>
      <c r="LBC983050" s="106"/>
      <c r="LJA983050" s="106"/>
      <c r="LKK983050" s="106"/>
      <c r="LKV983050" s="106"/>
      <c r="LKW983050" s="106"/>
      <c r="LKX983050" s="106"/>
      <c r="LKY983050" s="106"/>
      <c r="LSW983050" s="106"/>
      <c r="LUG983050" s="106"/>
      <c r="LUR983050" s="106"/>
      <c r="LUS983050" s="106"/>
      <c r="LUT983050" s="106"/>
      <c r="LUU983050" s="106"/>
      <c r="MCS983050" s="106"/>
      <c r="MEC983050" s="106"/>
      <c r="MEN983050" s="106"/>
      <c r="MEO983050" s="106"/>
      <c r="MEP983050" s="106"/>
      <c r="MEQ983050" s="106"/>
      <c r="MMO983050" s="106"/>
      <c r="MNY983050" s="106"/>
      <c r="MOJ983050" s="106"/>
      <c r="MOK983050" s="106"/>
      <c r="MOL983050" s="106"/>
      <c r="MOM983050" s="106"/>
      <c r="MWK983050" s="106"/>
      <c r="MXU983050" s="106"/>
      <c r="MYF983050" s="106"/>
      <c r="MYG983050" s="106"/>
      <c r="MYH983050" s="106"/>
      <c r="MYI983050" s="106"/>
      <c r="NGG983050" s="106"/>
      <c r="NHQ983050" s="106"/>
      <c r="NIB983050" s="106"/>
      <c r="NIC983050" s="106"/>
      <c r="NID983050" s="106"/>
      <c r="NIE983050" s="106"/>
      <c r="NQC983050" s="106"/>
      <c r="NRM983050" s="106"/>
      <c r="NRX983050" s="106"/>
      <c r="NRY983050" s="106"/>
      <c r="NRZ983050" s="106"/>
      <c r="NSA983050" s="106"/>
      <c r="NZY983050" s="106"/>
      <c r="OBI983050" s="106"/>
      <c r="OBT983050" s="106"/>
      <c r="OBU983050" s="106"/>
      <c r="OBV983050" s="106"/>
      <c r="OBW983050" s="106"/>
      <c r="OJU983050" s="106"/>
      <c r="OLE983050" s="106"/>
      <c r="OLP983050" s="106"/>
      <c r="OLQ983050" s="106"/>
      <c r="OLR983050" s="106"/>
      <c r="OLS983050" s="106"/>
      <c r="OTQ983050" s="106"/>
      <c r="OVA983050" s="106"/>
      <c r="OVL983050" s="106"/>
      <c r="OVM983050" s="106"/>
      <c r="OVN983050" s="106"/>
      <c r="OVO983050" s="106"/>
      <c r="PDM983050" s="106"/>
      <c r="PEW983050" s="106"/>
      <c r="PFH983050" s="106"/>
      <c r="PFI983050" s="106"/>
      <c r="PFJ983050" s="106"/>
      <c r="PFK983050" s="106"/>
      <c r="PNI983050" s="106"/>
      <c r="POS983050" s="106"/>
      <c r="PPD983050" s="106"/>
      <c r="PPE983050" s="106"/>
      <c r="PPF983050" s="106"/>
      <c r="PPG983050" s="106"/>
      <c r="PXE983050" s="106"/>
      <c r="PYO983050" s="106"/>
      <c r="PYZ983050" s="106"/>
      <c r="PZA983050" s="106"/>
      <c r="PZB983050" s="106"/>
      <c r="PZC983050" s="106"/>
      <c r="QHA983050" s="106"/>
      <c r="QIK983050" s="106"/>
      <c r="QIV983050" s="106"/>
      <c r="QIW983050" s="106"/>
      <c r="QIX983050" s="106"/>
      <c r="QIY983050" s="106"/>
      <c r="QQW983050" s="106"/>
      <c r="QSG983050" s="106"/>
      <c r="QSR983050" s="106"/>
      <c r="QSS983050" s="106"/>
      <c r="QST983050" s="106"/>
      <c r="QSU983050" s="106"/>
      <c r="RAS983050" s="106"/>
      <c r="RCC983050" s="106"/>
      <c r="RCN983050" s="106"/>
      <c r="RCO983050" s="106"/>
      <c r="RCP983050" s="106"/>
      <c r="RCQ983050" s="106"/>
      <c r="RKO983050" s="106"/>
      <c r="RLY983050" s="106"/>
      <c r="RMJ983050" s="106"/>
      <c r="RMK983050" s="106"/>
      <c r="RML983050" s="106"/>
      <c r="RMM983050" s="106"/>
      <c r="RUK983050" s="106"/>
      <c r="RVU983050" s="106"/>
      <c r="RWF983050" s="106"/>
      <c r="RWG983050" s="106"/>
      <c r="RWH983050" s="106"/>
      <c r="RWI983050" s="106"/>
      <c r="SEG983050" s="106"/>
      <c r="SFQ983050" s="106"/>
      <c r="SGB983050" s="106"/>
      <c r="SGC983050" s="106"/>
      <c r="SGD983050" s="106"/>
      <c r="SGE983050" s="106"/>
      <c r="SOC983050" s="106"/>
      <c r="SPM983050" s="106"/>
      <c r="SPX983050" s="106"/>
      <c r="SPY983050" s="106"/>
      <c r="SPZ983050" s="106"/>
      <c r="SQA983050" s="106"/>
      <c r="SXY983050" s="106"/>
      <c r="SZI983050" s="106"/>
      <c r="SZT983050" s="106"/>
      <c r="SZU983050" s="106"/>
      <c r="SZV983050" s="106"/>
      <c r="SZW983050" s="106"/>
      <c r="THU983050" s="106"/>
      <c r="TJE983050" s="106"/>
      <c r="TJP983050" s="106"/>
      <c r="TJQ983050" s="106"/>
      <c r="TJR983050" s="106"/>
      <c r="TJS983050" s="106"/>
      <c r="TRQ983050" s="106"/>
      <c r="TTA983050" s="106"/>
      <c r="TTL983050" s="106"/>
      <c r="TTM983050" s="106"/>
      <c r="TTN983050" s="106"/>
      <c r="TTO983050" s="106"/>
      <c r="UBM983050" s="106"/>
      <c r="UCW983050" s="106"/>
      <c r="UDH983050" s="106"/>
      <c r="UDI983050" s="106"/>
      <c r="UDJ983050" s="106"/>
      <c r="UDK983050" s="106"/>
      <c r="ULI983050" s="106"/>
      <c r="UMS983050" s="106"/>
      <c r="UND983050" s="106"/>
      <c r="UNE983050" s="106"/>
      <c r="UNF983050" s="106"/>
      <c r="UNG983050" s="106"/>
      <c r="UVE983050" s="106"/>
      <c r="UWO983050" s="106"/>
      <c r="UWZ983050" s="106"/>
      <c r="UXA983050" s="106"/>
      <c r="UXB983050" s="106"/>
      <c r="UXC983050" s="106"/>
      <c r="VFA983050" s="106"/>
      <c r="VGK983050" s="106"/>
      <c r="VGV983050" s="106"/>
      <c r="VGW983050" s="106"/>
      <c r="VGX983050" s="106"/>
      <c r="VGY983050" s="106"/>
      <c r="VOW983050" s="106"/>
      <c r="VQG983050" s="106"/>
      <c r="VQR983050" s="106"/>
      <c r="VQS983050" s="106"/>
      <c r="VQT983050" s="106"/>
      <c r="VQU983050" s="106"/>
      <c r="VYS983050" s="106"/>
      <c r="WAC983050" s="106"/>
      <c r="WAN983050" s="106"/>
      <c r="WAO983050" s="106"/>
      <c r="WAP983050" s="106"/>
      <c r="WAQ983050" s="106"/>
      <c r="WIO983050" s="106"/>
      <c r="WJY983050" s="106"/>
      <c r="WKJ983050" s="106"/>
      <c r="WKK983050" s="106"/>
      <c r="WKL983050" s="106"/>
      <c r="WKM983050" s="106"/>
      <c r="WSK983050" s="106"/>
      <c r="WTU983050" s="106"/>
      <c r="WUF983050" s="106"/>
      <c r="WUG983050" s="106"/>
      <c r="WUH983050" s="106"/>
      <c r="WUI983050" s="106"/>
    </row>
    <row r="983051" spans="436:1015 1204:2039 2228:3063 3252:4087 4276:5111 5300:6135 6324:7159 7348:8183 8372:9207 9396:10231 10420:11255 11444:12279 12468:13303 13492:14327 14516:15351 15540:16119" hidden="1" x14ac:dyDescent="0.15">
      <c r="RP983051" s="106"/>
      <c r="RQ983051" s="106"/>
      <c r="RR983051" s="106"/>
      <c r="RS983051" s="106"/>
      <c r="ABL983051" s="106"/>
      <c r="ABM983051" s="106"/>
      <c r="ABN983051" s="106"/>
      <c r="ABO983051" s="106"/>
      <c r="ALH983051" s="106"/>
      <c r="ALI983051" s="106"/>
      <c r="ALJ983051" s="106"/>
      <c r="ALK983051" s="106"/>
      <c r="AVD983051" s="106"/>
      <c r="AVE983051" s="106"/>
      <c r="AVF983051" s="106"/>
      <c r="AVG983051" s="106"/>
      <c r="BEZ983051" s="106"/>
      <c r="BFA983051" s="106"/>
      <c r="BFB983051" s="106"/>
      <c r="BFC983051" s="106"/>
      <c r="BOV983051" s="106"/>
      <c r="BOW983051" s="106"/>
      <c r="BOX983051" s="106"/>
      <c r="BOY983051" s="106"/>
      <c r="BYR983051" s="106"/>
      <c r="BYS983051" s="106"/>
      <c r="BYT983051" s="106"/>
      <c r="BYU983051" s="106"/>
      <c r="CIN983051" s="106"/>
      <c r="CIO983051" s="106"/>
      <c r="CIP983051" s="106"/>
      <c r="CIQ983051" s="106"/>
      <c r="CSJ983051" s="106"/>
      <c r="CSK983051" s="106"/>
      <c r="CSL983051" s="106"/>
      <c r="CSM983051" s="106"/>
      <c r="DCF983051" s="106"/>
      <c r="DCG983051" s="106"/>
      <c r="DCH983051" s="106"/>
      <c r="DCI983051" s="106"/>
      <c r="DMB983051" s="106"/>
      <c r="DMC983051" s="106"/>
      <c r="DMD983051" s="106"/>
      <c r="DME983051" s="106"/>
      <c r="DVX983051" s="106"/>
      <c r="DVY983051" s="106"/>
      <c r="DVZ983051" s="106"/>
      <c r="DWA983051" s="106"/>
      <c r="EFT983051" s="106"/>
      <c r="EFU983051" s="106"/>
      <c r="EFV983051" s="106"/>
      <c r="EFW983051" s="106"/>
      <c r="EPP983051" s="106"/>
      <c r="EPQ983051" s="106"/>
      <c r="EPR983051" s="106"/>
      <c r="EPS983051" s="106"/>
      <c r="EZL983051" s="106"/>
      <c r="EZM983051" s="106"/>
      <c r="EZN983051" s="106"/>
      <c r="EZO983051" s="106"/>
      <c r="FJH983051" s="106"/>
      <c r="FJI983051" s="106"/>
      <c r="FJJ983051" s="106"/>
      <c r="FJK983051" s="106"/>
      <c r="FTD983051" s="106"/>
      <c r="FTE983051" s="106"/>
      <c r="FTF983051" s="106"/>
      <c r="FTG983051" s="106"/>
      <c r="GCZ983051" s="106"/>
      <c r="GDA983051" s="106"/>
      <c r="GDB983051" s="106"/>
      <c r="GDC983051" s="106"/>
      <c r="GMV983051" s="106"/>
      <c r="GMW983051" s="106"/>
      <c r="GMX983051" s="106"/>
      <c r="GMY983051" s="106"/>
      <c r="GWR983051" s="106"/>
      <c r="GWS983051" s="106"/>
      <c r="GWT983051" s="106"/>
      <c r="GWU983051" s="106"/>
      <c r="HGN983051" s="106"/>
      <c r="HGO983051" s="106"/>
      <c r="HGP983051" s="106"/>
      <c r="HGQ983051" s="106"/>
      <c r="HQJ983051" s="106"/>
      <c r="HQK983051" s="106"/>
      <c r="HQL983051" s="106"/>
      <c r="HQM983051" s="106"/>
      <c r="IAF983051" s="106"/>
      <c r="IAG983051" s="106"/>
      <c r="IAH983051" s="106"/>
      <c r="IAI983051" s="106"/>
      <c r="IKB983051" s="106"/>
      <c r="IKC983051" s="106"/>
      <c r="IKD983051" s="106"/>
      <c r="IKE983051" s="106"/>
      <c r="ITX983051" s="106"/>
      <c r="ITY983051" s="106"/>
      <c r="ITZ983051" s="106"/>
      <c r="IUA983051" s="106"/>
      <c r="JDT983051" s="106"/>
      <c r="JDU983051" s="106"/>
      <c r="JDV983051" s="106"/>
      <c r="JDW983051" s="106"/>
      <c r="JNP983051" s="106"/>
      <c r="JNQ983051" s="106"/>
      <c r="JNR983051" s="106"/>
      <c r="JNS983051" s="106"/>
      <c r="JXL983051" s="106"/>
      <c r="JXM983051" s="106"/>
      <c r="JXN983051" s="106"/>
      <c r="JXO983051" s="106"/>
      <c r="KHH983051" s="106"/>
      <c r="KHI983051" s="106"/>
      <c r="KHJ983051" s="106"/>
      <c r="KHK983051" s="106"/>
      <c r="KRD983051" s="106"/>
      <c r="KRE983051" s="106"/>
      <c r="KRF983051" s="106"/>
      <c r="KRG983051" s="106"/>
      <c r="LAZ983051" s="106"/>
      <c r="LBA983051" s="106"/>
      <c r="LBB983051" s="106"/>
      <c r="LBC983051" s="106"/>
      <c r="LKV983051" s="106"/>
      <c r="LKW983051" s="106"/>
      <c r="LKX983051" s="106"/>
      <c r="LKY983051" s="106"/>
      <c r="LUR983051" s="106"/>
      <c r="LUS983051" s="106"/>
      <c r="LUT983051" s="106"/>
      <c r="LUU983051" s="106"/>
      <c r="MEN983051" s="106"/>
      <c r="MEO983051" s="106"/>
      <c r="MEP983051" s="106"/>
      <c r="MEQ983051" s="106"/>
      <c r="MOJ983051" s="106"/>
      <c r="MOK983051" s="106"/>
      <c r="MOL983051" s="106"/>
      <c r="MOM983051" s="106"/>
      <c r="MYF983051" s="106"/>
      <c r="MYG983051" s="106"/>
      <c r="MYH983051" s="106"/>
      <c r="MYI983051" s="106"/>
      <c r="NIB983051" s="106"/>
      <c r="NIC983051" s="106"/>
      <c r="NID983051" s="106"/>
      <c r="NIE983051" s="106"/>
      <c r="NRX983051" s="106"/>
      <c r="NRY983051" s="106"/>
      <c r="NRZ983051" s="106"/>
      <c r="NSA983051" s="106"/>
      <c r="OBT983051" s="106"/>
      <c r="OBU983051" s="106"/>
      <c r="OBV983051" s="106"/>
      <c r="OBW983051" s="106"/>
      <c r="OLP983051" s="106"/>
      <c r="OLQ983051" s="106"/>
      <c r="OLR983051" s="106"/>
      <c r="OLS983051" s="106"/>
      <c r="OVL983051" s="106"/>
      <c r="OVM983051" s="106"/>
      <c r="OVN983051" s="106"/>
      <c r="OVO983051" s="106"/>
      <c r="PFH983051" s="106"/>
      <c r="PFI983051" s="106"/>
      <c r="PFJ983051" s="106"/>
      <c r="PFK983051" s="106"/>
      <c r="PPD983051" s="106"/>
      <c r="PPE983051" s="106"/>
      <c r="PPF983051" s="106"/>
      <c r="PPG983051" s="106"/>
      <c r="PYZ983051" s="106"/>
      <c r="PZA983051" s="106"/>
      <c r="PZB983051" s="106"/>
      <c r="PZC983051" s="106"/>
      <c r="QIV983051" s="106"/>
      <c r="QIW983051" s="106"/>
      <c r="QIX983051" s="106"/>
      <c r="QIY983051" s="106"/>
      <c r="QSR983051" s="106"/>
      <c r="QSS983051" s="106"/>
      <c r="QST983051" s="106"/>
      <c r="QSU983051" s="106"/>
      <c r="RCN983051" s="106"/>
      <c r="RCO983051" s="106"/>
      <c r="RCP983051" s="106"/>
      <c r="RCQ983051" s="106"/>
      <c r="RMJ983051" s="106"/>
      <c r="RMK983051" s="106"/>
      <c r="RML983051" s="106"/>
      <c r="RMM983051" s="106"/>
      <c r="RWF983051" s="106"/>
      <c r="RWG983051" s="106"/>
      <c r="RWH983051" s="106"/>
      <c r="RWI983051" s="106"/>
      <c r="SGB983051" s="106"/>
      <c r="SGC983051" s="106"/>
      <c r="SGD983051" s="106"/>
      <c r="SGE983051" s="106"/>
      <c r="SPX983051" s="106"/>
      <c r="SPY983051" s="106"/>
      <c r="SPZ983051" s="106"/>
      <c r="SQA983051" s="106"/>
      <c r="SZT983051" s="106"/>
      <c r="SZU983051" s="106"/>
      <c r="SZV983051" s="106"/>
      <c r="SZW983051" s="106"/>
      <c r="TJP983051" s="106"/>
      <c r="TJQ983051" s="106"/>
      <c r="TJR983051" s="106"/>
      <c r="TJS983051" s="106"/>
      <c r="TTL983051" s="106"/>
      <c r="TTM983051" s="106"/>
      <c r="TTN983051" s="106"/>
      <c r="TTO983051" s="106"/>
      <c r="UDH983051" s="106"/>
      <c r="UDI983051" s="106"/>
      <c r="UDJ983051" s="106"/>
      <c r="UDK983051" s="106"/>
      <c r="UND983051" s="106"/>
      <c r="UNE983051" s="106"/>
      <c r="UNF983051" s="106"/>
      <c r="UNG983051" s="106"/>
      <c r="UWZ983051" s="106"/>
      <c r="UXA983051" s="106"/>
      <c r="UXB983051" s="106"/>
      <c r="UXC983051" s="106"/>
      <c r="VGV983051" s="106"/>
      <c r="VGW983051" s="106"/>
      <c r="VGX983051" s="106"/>
      <c r="VGY983051" s="106"/>
      <c r="VQR983051" s="106"/>
      <c r="VQS983051" s="106"/>
      <c r="VQT983051" s="106"/>
      <c r="VQU983051" s="106"/>
      <c r="WAN983051" s="106"/>
      <c r="WAO983051" s="106"/>
      <c r="WAP983051" s="106"/>
      <c r="WAQ983051" s="106"/>
      <c r="WKJ983051" s="106"/>
      <c r="WKK983051" s="106"/>
      <c r="WKL983051" s="106"/>
      <c r="WKM983051" s="106"/>
      <c r="WUF983051" s="106"/>
      <c r="WUG983051" s="106"/>
      <c r="WUH983051" s="106"/>
      <c r="WUI983051" s="106"/>
    </row>
    <row r="983053" spans="436:1015 1204:2039 2228:3063 3252:4087 4276:5111 5300:6135 6324:7159 7348:8183 8372:9207 9396:10231 10420:11255 11444:12279 12468:13303 13492:14327 14516:15351 15540:16119" hidden="1" x14ac:dyDescent="0.15">
      <c r="PT983053" s="106"/>
      <c r="PU983053" s="106"/>
      <c r="PV983053" s="106"/>
      <c r="RQ983053" s="106"/>
      <c r="RR983053" s="106"/>
      <c r="RS983053" s="106"/>
      <c r="RT983053" s="106"/>
      <c r="RU983053" s="106"/>
      <c r="ZP983053" s="106"/>
      <c r="ZQ983053" s="106"/>
      <c r="ZR983053" s="106"/>
      <c r="ABM983053" s="106"/>
      <c r="ABN983053" s="106"/>
      <c r="ABO983053" s="106"/>
      <c r="ABP983053" s="106"/>
      <c r="ABQ983053" s="106"/>
      <c r="AJL983053" s="106"/>
      <c r="AJM983053" s="106"/>
      <c r="AJN983053" s="106"/>
      <c r="ALI983053" s="106"/>
      <c r="ALJ983053" s="106"/>
      <c r="ALK983053" s="106"/>
      <c r="ALL983053" s="106"/>
      <c r="ALM983053" s="106"/>
      <c r="ATH983053" s="106"/>
      <c r="ATI983053" s="106"/>
      <c r="ATJ983053" s="106"/>
      <c r="AVE983053" s="106"/>
      <c r="AVF983053" s="106"/>
      <c r="AVG983053" s="106"/>
      <c r="AVH983053" s="106"/>
      <c r="AVI983053" s="106"/>
      <c r="BDD983053" s="106"/>
      <c r="BDE983053" s="106"/>
      <c r="BDF983053" s="106"/>
      <c r="BFA983053" s="106"/>
      <c r="BFB983053" s="106"/>
      <c r="BFC983053" s="106"/>
      <c r="BFD983053" s="106"/>
      <c r="BFE983053" s="106"/>
      <c r="BMZ983053" s="106"/>
      <c r="BNA983053" s="106"/>
      <c r="BNB983053" s="106"/>
      <c r="BOW983053" s="106"/>
      <c r="BOX983053" s="106"/>
      <c r="BOY983053" s="106"/>
      <c r="BOZ983053" s="106"/>
      <c r="BPA983053" s="106"/>
      <c r="BWV983053" s="106"/>
      <c r="BWW983053" s="106"/>
      <c r="BWX983053" s="106"/>
      <c r="BYS983053" s="106"/>
      <c r="BYT983053" s="106"/>
      <c r="BYU983053" s="106"/>
      <c r="BYV983053" s="106"/>
      <c r="BYW983053" s="106"/>
      <c r="CGR983053" s="106"/>
      <c r="CGS983053" s="106"/>
      <c r="CGT983053" s="106"/>
      <c r="CIO983053" s="106"/>
      <c r="CIP983053" s="106"/>
      <c r="CIQ983053" s="106"/>
      <c r="CIR983053" s="106"/>
      <c r="CIS983053" s="106"/>
      <c r="CQN983053" s="106"/>
      <c r="CQO983053" s="106"/>
      <c r="CQP983053" s="106"/>
      <c r="CSK983053" s="106"/>
      <c r="CSL983053" s="106"/>
      <c r="CSM983053" s="106"/>
      <c r="CSN983053" s="106"/>
      <c r="CSO983053" s="106"/>
      <c r="DAJ983053" s="106"/>
      <c r="DAK983053" s="106"/>
      <c r="DAL983053" s="106"/>
      <c r="DCG983053" s="106"/>
      <c r="DCH983053" s="106"/>
      <c r="DCI983053" s="106"/>
      <c r="DCJ983053" s="106"/>
      <c r="DCK983053" s="106"/>
      <c r="DKF983053" s="106"/>
      <c r="DKG983053" s="106"/>
      <c r="DKH983053" s="106"/>
      <c r="DMC983053" s="106"/>
      <c r="DMD983053" s="106"/>
      <c r="DME983053" s="106"/>
      <c r="DMF983053" s="106"/>
      <c r="DMG983053" s="106"/>
      <c r="DUB983053" s="106"/>
      <c r="DUC983053" s="106"/>
      <c r="DUD983053" s="106"/>
      <c r="DVY983053" s="106"/>
      <c r="DVZ983053" s="106"/>
      <c r="DWA983053" s="106"/>
      <c r="DWB983053" s="106"/>
      <c r="DWC983053" s="106"/>
      <c r="EDX983053" s="106"/>
      <c r="EDY983053" s="106"/>
      <c r="EDZ983053" s="106"/>
      <c r="EFU983053" s="106"/>
      <c r="EFV983053" s="106"/>
      <c r="EFW983053" s="106"/>
      <c r="EFX983053" s="106"/>
      <c r="EFY983053" s="106"/>
      <c r="ENT983053" s="106"/>
      <c r="ENU983053" s="106"/>
      <c r="ENV983053" s="106"/>
      <c r="EPQ983053" s="106"/>
      <c r="EPR983053" s="106"/>
      <c r="EPS983053" s="106"/>
      <c r="EPT983053" s="106"/>
      <c r="EPU983053" s="106"/>
      <c r="EXP983053" s="106"/>
      <c r="EXQ983053" s="106"/>
      <c r="EXR983053" s="106"/>
      <c r="EZM983053" s="106"/>
      <c r="EZN983053" s="106"/>
      <c r="EZO983053" s="106"/>
      <c r="EZP983053" s="106"/>
      <c r="EZQ983053" s="106"/>
      <c r="FHL983053" s="106"/>
      <c r="FHM983053" s="106"/>
      <c r="FHN983053" s="106"/>
      <c r="FJI983053" s="106"/>
      <c r="FJJ983053" s="106"/>
      <c r="FJK983053" s="106"/>
      <c r="FJL983053" s="106"/>
      <c r="FJM983053" s="106"/>
      <c r="FRH983053" s="106"/>
      <c r="FRI983053" s="106"/>
      <c r="FRJ983053" s="106"/>
      <c r="FTE983053" s="106"/>
      <c r="FTF983053" s="106"/>
      <c r="FTG983053" s="106"/>
      <c r="FTH983053" s="106"/>
      <c r="FTI983053" s="106"/>
      <c r="GBD983053" s="106"/>
      <c r="GBE983053" s="106"/>
      <c r="GBF983053" s="106"/>
      <c r="GDA983053" s="106"/>
      <c r="GDB983053" s="106"/>
      <c r="GDC983053" s="106"/>
      <c r="GDD983053" s="106"/>
      <c r="GDE983053" s="106"/>
      <c r="GKZ983053" s="106"/>
      <c r="GLA983053" s="106"/>
      <c r="GLB983053" s="106"/>
      <c r="GMW983053" s="106"/>
      <c r="GMX983053" s="106"/>
      <c r="GMY983053" s="106"/>
      <c r="GMZ983053" s="106"/>
      <c r="GNA983053" s="106"/>
      <c r="GUV983053" s="106"/>
      <c r="GUW983053" s="106"/>
      <c r="GUX983053" s="106"/>
      <c r="GWS983053" s="106"/>
      <c r="GWT983053" s="106"/>
      <c r="GWU983053" s="106"/>
      <c r="GWV983053" s="106"/>
      <c r="GWW983053" s="106"/>
      <c r="HER983053" s="106"/>
      <c r="HES983053" s="106"/>
      <c r="HET983053" s="106"/>
      <c r="HGO983053" s="106"/>
      <c r="HGP983053" s="106"/>
      <c r="HGQ983053" s="106"/>
      <c r="HGR983053" s="106"/>
      <c r="HGS983053" s="106"/>
      <c r="HON983053" s="106"/>
      <c r="HOO983053" s="106"/>
      <c r="HOP983053" s="106"/>
      <c r="HQK983053" s="106"/>
      <c r="HQL983053" s="106"/>
      <c r="HQM983053" s="106"/>
      <c r="HQN983053" s="106"/>
      <c r="HQO983053" s="106"/>
      <c r="HYJ983053" s="106"/>
      <c r="HYK983053" s="106"/>
      <c r="HYL983053" s="106"/>
      <c r="IAG983053" s="106"/>
      <c r="IAH983053" s="106"/>
      <c r="IAI983053" s="106"/>
      <c r="IAJ983053" s="106"/>
      <c r="IAK983053" s="106"/>
      <c r="IIF983053" s="106"/>
      <c r="IIG983053" s="106"/>
      <c r="IIH983053" s="106"/>
      <c r="IKC983053" s="106"/>
      <c r="IKD983053" s="106"/>
      <c r="IKE983053" s="106"/>
      <c r="IKF983053" s="106"/>
      <c r="IKG983053" s="106"/>
      <c r="ISB983053" s="106"/>
      <c r="ISC983053" s="106"/>
      <c r="ISD983053" s="106"/>
      <c r="ITY983053" s="106"/>
      <c r="ITZ983053" s="106"/>
      <c r="IUA983053" s="106"/>
      <c r="IUB983053" s="106"/>
      <c r="IUC983053" s="106"/>
      <c r="JBX983053" s="106"/>
      <c r="JBY983053" s="106"/>
      <c r="JBZ983053" s="106"/>
      <c r="JDU983053" s="106"/>
      <c r="JDV983053" s="106"/>
      <c r="JDW983053" s="106"/>
      <c r="JDX983053" s="106"/>
      <c r="JDY983053" s="106"/>
      <c r="JLT983053" s="106"/>
      <c r="JLU983053" s="106"/>
      <c r="JLV983053" s="106"/>
      <c r="JNQ983053" s="106"/>
      <c r="JNR983053" s="106"/>
      <c r="JNS983053" s="106"/>
      <c r="JNT983053" s="106"/>
      <c r="JNU983053" s="106"/>
      <c r="JVP983053" s="106"/>
      <c r="JVQ983053" s="106"/>
      <c r="JVR983053" s="106"/>
      <c r="JXM983053" s="106"/>
      <c r="JXN983053" s="106"/>
      <c r="JXO983053" s="106"/>
      <c r="JXP983053" s="106"/>
      <c r="JXQ983053" s="106"/>
      <c r="KFL983053" s="106"/>
      <c r="KFM983053" s="106"/>
      <c r="KFN983053" s="106"/>
      <c r="KHI983053" s="106"/>
      <c r="KHJ983053" s="106"/>
      <c r="KHK983053" s="106"/>
      <c r="KHL983053" s="106"/>
      <c r="KHM983053" s="106"/>
      <c r="KPH983053" s="106"/>
      <c r="KPI983053" s="106"/>
      <c r="KPJ983053" s="106"/>
      <c r="KRE983053" s="106"/>
      <c r="KRF983053" s="106"/>
      <c r="KRG983053" s="106"/>
      <c r="KRH983053" s="106"/>
      <c r="KRI983053" s="106"/>
      <c r="KZD983053" s="106"/>
      <c r="KZE983053" s="106"/>
      <c r="KZF983053" s="106"/>
      <c r="LBA983053" s="106"/>
      <c r="LBB983053" s="106"/>
      <c r="LBC983053" s="106"/>
      <c r="LBD983053" s="106"/>
      <c r="LBE983053" s="106"/>
      <c r="LIZ983053" s="106"/>
      <c r="LJA983053" s="106"/>
      <c r="LJB983053" s="106"/>
      <c r="LKW983053" s="106"/>
      <c r="LKX983053" s="106"/>
      <c r="LKY983053" s="106"/>
      <c r="LKZ983053" s="106"/>
      <c r="LLA983053" s="106"/>
      <c r="LSV983053" s="106"/>
      <c r="LSW983053" s="106"/>
      <c r="LSX983053" s="106"/>
      <c r="LUS983053" s="106"/>
      <c r="LUT983053" s="106"/>
      <c r="LUU983053" s="106"/>
      <c r="LUV983053" s="106"/>
      <c r="LUW983053" s="106"/>
      <c r="MCR983053" s="106"/>
      <c r="MCS983053" s="106"/>
      <c r="MCT983053" s="106"/>
      <c r="MEO983053" s="106"/>
      <c r="MEP983053" s="106"/>
      <c r="MEQ983053" s="106"/>
      <c r="MER983053" s="106"/>
      <c r="MES983053" s="106"/>
      <c r="MMN983053" s="106"/>
      <c r="MMO983053" s="106"/>
      <c r="MMP983053" s="106"/>
      <c r="MOK983053" s="106"/>
      <c r="MOL983053" s="106"/>
      <c r="MOM983053" s="106"/>
      <c r="MON983053" s="106"/>
      <c r="MOO983053" s="106"/>
      <c r="MWJ983053" s="106"/>
      <c r="MWK983053" s="106"/>
      <c r="MWL983053" s="106"/>
      <c r="MYG983053" s="106"/>
      <c r="MYH983053" s="106"/>
      <c r="MYI983053" s="106"/>
      <c r="MYJ983053" s="106"/>
      <c r="MYK983053" s="106"/>
      <c r="NGF983053" s="106"/>
      <c r="NGG983053" s="106"/>
      <c r="NGH983053" s="106"/>
      <c r="NIC983053" s="106"/>
      <c r="NID983053" s="106"/>
      <c r="NIE983053" s="106"/>
      <c r="NIF983053" s="106"/>
      <c r="NIG983053" s="106"/>
      <c r="NQB983053" s="106"/>
      <c r="NQC983053" s="106"/>
      <c r="NQD983053" s="106"/>
      <c r="NRY983053" s="106"/>
      <c r="NRZ983053" s="106"/>
      <c r="NSA983053" s="106"/>
      <c r="NSB983053" s="106"/>
      <c r="NSC983053" s="106"/>
      <c r="NZX983053" s="106"/>
      <c r="NZY983053" s="106"/>
      <c r="NZZ983053" s="106"/>
      <c r="OBU983053" s="106"/>
      <c r="OBV983053" s="106"/>
      <c r="OBW983053" s="106"/>
      <c r="OBX983053" s="106"/>
      <c r="OBY983053" s="106"/>
      <c r="OJT983053" s="106"/>
      <c r="OJU983053" s="106"/>
      <c r="OJV983053" s="106"/>
      <c r="OLQ983053" s="106"/>
      <c r="OLR983053" s="106"/>
      <c r="OLS983053" s="106"/>
      <c r="OLT983053" s="106"/>
      <c r="OLU983053" s="106"/>
      <c r="OTP983053" s="106"/>
      <c r="OTQ983053" s="106"/>
      <c r="OTR983053" s="106"/>
      <c r="OVM983053" s="106"/>
      <c r="OVN983053" s="106"/>
      <c r="OVO983053" s="106"/>
      <c r="OVP983053" s="106"/>
      <c r="OVQ983053" s="106"/>
      <c r="PDL983053" s="106"/>
      <c r="PDM983053" s="106"/>
      <c r="PDN983053" s="106"/>
      <c r="PFI983053" s="106"/>
      <c r="PFJ983053" s="106"/>
      <c r="PFK983053" s="106"/>
      <c r="PFL983053" s="106"/>
      <c r="PFM983053" s="106"/>
      <c r="PNH983053" s="106"/>
      <c r="PNI983053" s="106"/>
      <c r="PNJ983053" s="106"/>
      <c r="PPE983053" s="106"/>
      <c r="PPF983053" s="106"/>
      <c r="PPG983053" s="106"/>
      <c r="PPH983053" s="106"/>
      <c r="PPI983053" s="106"/>
      <c r="PXD983053" s="106"/>
      <c r="PXE983053" s="106"/>
      <c r="PXF983053" s="106"/>
      <c r="PZA983053" s="106"/>
      <c r="PZB983053" s="106"/>
      <c r="PZC983053" s="106"/>
      <c r="PZD983053" s="106"/>
      <c r="PZE983053" s="106"/>
      <c r="QGZ983053" s="106"/>
      <c r="QHA983053" s="106"/>
      <c r="QHB983053" s="106"/>
      <c r="QIW983053" s="106"/>
      <c r="QIX983053" s="106"/>
      <c r="QIY983053" s="106"/>
      <c r="QIZ983053" s="106"/>
      <c r="QJA983053" s="106"/>
      <c r="QQV983053" s="106"/>
      <c r="QQW983053" s="106"/>
      <c r="QQX983053" s="106"/>
      <c r="QSS983053" s="106"/>
      <c r="QST983053" s="106"/>
      <c r="QSU983053" s="106"/>
      <c r="QSV983053" s="106"/>
      <c r="QSW983053" s="106"/>
      <c r="RAR983053" s="106"/>
      <c r="RAS983053" s="106"/>
      <c r="RAT983053" s="106"/>
      <c r="RCO983053" s="106"/>
      <c r="RCP983053" s="106"/>
      <c r="RCQ983053" s="106"/>
      <c r="RCR983053" s="106"/>
      <c r="RCS983053" s="106"/>
      <c r="RKN983053" s="106"/>
      <c r="RKO983053" s="106"/>
      <c r="RKP983053" s="106"/>
      <c r="RMK983053" s="106"/>
      <c r="RML983053" s="106"/>
      <c r="RMM983053" s="106"/>
      <c r="RMN983053" s="106"/>
      <c r="RMO983053" s="106"/>
      <c r="RUJ983053" s="106"/>
      <c r="RUK983053" s="106"/>
      <c r="RUL983053" s="106"/>
      <c r="RWG983053" s="106"/>
      <c r="RWH983053" s="106"/>
      <c r="RWI983053" s="106"/>
      <c r="RWJ983053" s="106"/>
      <c r="RWK983053" s="106"/>
      <c r="SEF983053" s="106"/>
      <c r="SEG983053" s="106"/>
      <c r="SEH983053" s="106"/>
      <c r="SGC983053" s="106"/>
      <c r="SGD983053" s="106"/>
      <c r="SGE983053" s="106"/>
      <c r="SGF983053" s="106"/>
      <c r="SGG983053" s="106"/>
      <c r="SOB983053" s="106"/>
      <c r="SOC983053" s="106"/>
      <c r="SOD983053" s="106"/>
      <c r="SPY983053" s="106"/>
      <c r="SPZ983053" s="106"/>
      <c r="SQA983053" s="106"/>
      <c r="SQB983053" s="106"/>
      <c r="SQC983053" s="106"/>
      <c r="SXX983053" s="106"/>
      <c r="SXY983053" s="106"/>
      <c r="SXZ983053" s="106"/>
      <c r="SZU983053" s="106"/>
      <c r="SZV983053" s="106"/>
      <c r="SZW983053" s="106"/>
      <c r="SZX983053" s="106"/>
      <c r="SZY983053" s="106"/>
      <c r="THT983053" s="106"/>
      <c r="THU983053" s="106"/>
      <c r="THV983053" s="106"/>
      <c r="TJQ983053" s="106"/>
      <c r="TJR983053" s="106"/>
      <c r="TJS983053" s="106"/>
      <c r="TJT983053" s="106"/>
      <c r="TJU983053" s="106"/>
      <c r="TRP983053" s="106"/>
      <c r="TRQ983053" s="106"/>
      <c r="TRR983053" s="106"/>
      <c r="TTM983053" s="106"/>
      <c r="TTN983053" s="106"/>
      <c r="TTO983053" s="106"/>
      <c r="TTP983053" s="106"/>
      <c r="TTQ983053" s="106"/>
      <c r="UBL983053" s="106"/>
      <c r="UBM983053" s="106"/>
      <c r="UBN983053" s="106"/>
      <c r="UDI983053" s="106"/>
      <c r="UDJ983053" s="106"/>
      <c r="UDK983053" s="106"/>
      <c r="UDL983053" s="106"/>
      <c r="UDM983053" s="106"/>
      <c r="ULH983053" s="106"/>
      <c r="ULI983053" s="106"/>
      <c r="ULJ983053" s="106"/>
      <c r="UNE983053" s="106"/>
      <c r="UNF983053" s="106"/>
      <c r="UNG983053" s="106"/>
      <c r="UNH983053" s="106"/>
      <c r="UNI983053" s="106"/>
      <c r="UVD983053" s="106"/>
      <c r="UVE983053" s="106"/>
      <c r="UVF983053" s="106"/>
      <c r="UXA983053" s="106"/>
      <c r="UXB983053" s="106"/>
      <c r="UXC983053" s="106"/>
      <c r="UXD983053" s="106"/>
      <c r="UXE983053" s="106"/>
      <c r="VEZ983053" s="106"/>
      <c r="VFA983053" s="106"/>
      <c r="VFB983053" s="106"/>
      <c r="VGW983053" s="106"/>
      <c r="VGX983053" s="106"/>
      <c r="VGY983053" s="106"/>
      <c r="VGZ983053" s="106"/>
      <c r="VHA983053" s="106"/>
      <c r="VOV983053" s="106"/>
      <c r="VOW983053" s="106"/>
      <c r="VOX983053" s="106"/>
      <c r="VQS983053" s="106"/>
      <c r="VQT983053" s="106"/>
      <c r="VQU983053" s="106"/>
      <c r="VQV983053" s="106"/>
      <c r="VQW983053" s="106"/>
      <c r="VYR983053" s="106"/>
      <c r="VYS983053" s="106"/>
      <c r="VYT983053" s="106"/>
      <c r="WAO983053" s="106"/>
      <c r="WAP983053" s="106"/>
      <c r="WAQ983053" s="106"/>
      <c r="WAR983053" s="106"/>
      <c r="WAS983053" s="106"/>
      <c r="WIN983053" s="106"/>
      <c r="WIO983053" s="106"/>
      <c r="WIP983053" s="106"/>
      <c r="WKK983053" s="106"/>
      <c r="WKL983053" s="106"/>
      <c r="WKM983053" s="106"/>
      <c r="WKN983053" s="106"/>
      <c r="WKO983053" s="106"/>
      <c r="WSJ983053" s="106"/>
      <c r="WSK983053" s="106"/>
      <c r="WSL983053" s="106"/>
      <c r="WUG983053" s="106"/>
      <c r="WUH983053" s="106"/>
      <c r="WUI983053" s="106"/>
      <c r="WUJ983053" s="106"/>
      <c r="WUK983053" s="106"/>
    </row>
    <row r="983054" spans="436:1015 1204:2039 2228:3063 3252:4087 4276:5111 5300:6135 6324:7159 7348:8183 8372:9207 9396:10231 10420:11255 11444:12279 12468:13303 13492:14327 14516:15351 15540:16119" hidden="1" x14ac:dyDescent="0.15">
      <c r="RQ983054" s="106"/>
      <c r="RR983054" s="106"/>
      <c r="RS983054" s="106"/>
      <c r="RT983054" s="106"/>
      <c r="RU983054" s="106"/>
      <c r="SB983054" s="106"/>
      <c r="SI983054" s="106"/>
      <c r="ABM983054" s="106"/>
      <c r="ABN983054" s="106"/>
      <c r="ABO983054" s="106"/>
      <c r="ABP983054" s="106"/>
      <c r="ABQ983054" s="106"/>
      <c r="ABX983054" s="106"/>
      <c r="ACE983054" s="106"/>
      <c r="ALI983054" s="106"/>
      <c r="ALJ983054" s="106"/>
      <c r="ALK983054" s="106"/>
      <c r="ALL983054" s="106"/>
      <c r="ALM983054" s="106"/>
      <c r="ALT983054" s="106"/>
      <c r="AMA983054" s="106"/>
      <c r="AVE983054" s="106"/>
      <c r="AVF983054" s="106"/>
      <c r="AVG983054" s="106"/>
      <c r="AVH983054" s="106"/>
      <c r="AVI983054" s="106"/>
      <c r="AVP983054" s="106"/>
      <c r="AVW983054" s="106"/>
      <c r="BFA983054" s="106"/>
      <c r="BFB983054" s="106"/>
      <c r="BFC983054" s="106"/>
      <c r="BFD983054" s="106"/>
      <c r="BFE983054" s="106"/>
      <c r="BFL983054" s="106"/>
      <c r="BFS983054" s="106"/>
      <c r="BOW983054" s="106"/>
      <c r="BOX983054" s="106"/>
      <c r="BOY983054" s="106"/>
      <c r="BOZ983054" s="106"/>
      <c r="BPA983054" s="106"/>
      <c r="BPH983054" s="106"/>
      <c r="BPO983054" s="106"/>
      <c r="BYS983054" s="106"/>
      <c r="BYT983054" s="106"/>
      <c r="BYU983054" s="106"/>
      <c r="BYV983054" s="106"/>
      <c r="BYW983054" s="106"/>
      <c r="BZD983054" s="106"/>
      <c r="BZK983054" s="106"/>
      <c r="CIO983054" s="106"/>
      <c r="CIP983054" s="106"/>
      <c r="CIQ983054" s="106"/>
      <c r="CIR983054" s="106"/>
      <c r="CIS983054" s="106"/>
      <c r="CIZ983054" s="106"/>
      <c r="CJG983054" s="106"/>
      <c r="CSK983054" s="106"/>
      <c r="CSL983054" s="106"/>
      <c r="CSM983054" s="106"/>
      <c r="CSN983054" s="106"/>
      <c r="CSO983054" s="106"/>
      <c r="CSV983054" s="106"/>
      <c r="CTC983054" s="106"/>
      <c r="DCG983054" s="106"/>
      <c r="DCH983054" s="106"/>
      <c r="DCI983054" s="106"/>
      <c r="DCJ983054" s="106"/>
      <c r="DCK983054" s="106"/>
      <c r="DCR983054" s="106"/>
      <c r="DCY983054" s="106"/>
      <c r="DMC983054" s="106"/>
      <c r="DMD983054" s="106"/>
      <c r="DME983054" s="106"/>
      <c r="DMF983054" s="106"/>
      <c r="DMG983054" s="106"/>
      <c r="DMN983054" s="106"/>
      <c r="DMU983054" s="106"/>
      <c r="DVY983054" s="106"/>
      <c r="DVZ983054" s="106"/>
      <c r="DWA983054" s="106"/>
      <c r="DWB983054" s="106"/>
      <c r="DWC983054" s="106"/>
      <c r="DWJ983054" s="106"/>
      <c r="DWQ983054" s="106"/>
      <c r="EFU983054" s="106"/>
      <c r="EFV983054" s="106"/>
      <c r="EFW983054" s="106"/>
      <c r="EFX983054" s="106"/>
      <c r="EFY983054" s="106"/>
      <c r="EGF983054" s="106"/>
      <c r="EGM983054" s="106"/>
      <c r="EPQ983054" s="106"/>
      <c r="EPR983054" s="106"/>
      <c r="EPS983054" s="106"/>
      <c r="EPT983054" s="106"/>
      <c r="EPU983054" s="106"/>
      <c r="EQB983054" s="106"/>
      <c r="EQI983054" s="106"/>
      <c r="EZM983054" s="106"/>
      <c r="EZN983054" s="106"/>
      <c r="EZO983054" s="106"/>
      <c r="EZP983054" s="106"/>
      <c r="EZQ983054" s="106"/>
      <c r="EZX983054" s="106"/>
      <c r="FAE983054" s="106"/>
      <c r="FJI983054" s="106"/>
      <c r="FJJ983054" s="106"/>
      <c r="FJK983054" s="106"/>
      <c r="FJL983054" s="106"/>
      <c r="FJM983054" s="106"/>
      <c r="FJT983054" s="106"/>
      <c r="FKA983054" s="106"/>
      <c r="FTE983054" s="106"/>
      <c r="FTF983054" s="106"/>
      <c r="FTG983054" s="106"/>
      <c r="FTH983054" s="106"/>
      <c r="FTI983054" s="106"/>
      <c r="FTP983054" s="106"/>
      <c r="FTW983054" s="106"/>
      <c r="GDA983054" s="106"/>
      <c r="GDB983054" s="106"/>
      <c r="GDC983054" s="106"/>
      <c r="GDD983054" s="106"/>
      <c r="GDE983054" s="106"/>
      <c r="GDL983054" s="106"/>
      <c r="GDS983054" s="106"/>
      <c r="GMW983054" s="106"/>
      <c r="GMX983054" s="106"/>
      <c r="GMY983054" s="106"/>
      <c r="GMZ983054" s="106"/>
      <c r="GNA983054" s="106"/>
      <c r="GNH983054" s="106"/>
      <c r="GNO983054" s="106"/>
      <c r="GWS983054" s="106"/>
      <c r="GWT983054" s="106"/>
      <c r="GWU983054" s="106"/>
      <c r="GWV983054" s="106"/>
      <c r="GWW983054" s="106"/>
      <c r="GXD983054" s="106"/>
      <c r="GXK983054" s="106"/>
      <c r="HGO983054" s="106"/>
      <c r="HGP983054" s="106"/>
      <c r="HGQ983054" s="106"/>
      <c r="HGR983054" s="106"/>
      <c r="HGS983054" s="106"/>
      <c r="HGZ983054" s="106"/>
      <c r="HHG983054" s="106"/>
      <c r="HQK983054" s="106"/>
      <c r="HQL983054" s="106"/>
      <c r="HQM983054" s="106"/>
      <c r="HQN983054" s="106"/>
      <c r="HQO983054" s="106"/>
      <c r="HQV983054" s="106"/>
      <c r="HRC983054" s="106"/>
      <c r="IAG983054" s="106"/>
      <c r="IAH983054" s="106"/>
      <c r="IAI983054" s="106"/>
      <c r="IAJ983054" s="106"/>
      <c r="IAK983054" s="106"/>
      <c r="IAR983054" s="106"/>
      <c r="IAY983054" s="106"/>
      <c r="IKC983054" s="106"/>
      <c r="IKD983054" s="106"/>
      <c r="IKE983054" s="106"/>
      <c r="IKF983054" s="106"/>
      <c r="IKG983054" s="106"/>
      <c r="IKN983054" s="106"/>
      <c r="IKU983054" s="106"/>
      <c r="ITY983054" s="106"/>
      <c r="ITZ983054" s="106"/>
      <c r="IUA983054" s="106"/>
      <c r="IUB983054" s="106"/>
      <c r="IUC983054" s="106"/>
      <c r="IUJ983054" s="106"/>
      <c r="IUQ983054" s="106"/>
      <c r="JDU983054" s="106"/>
      <c r="JDV983054" s="106"/>
      <c r="JDW983054" s="106"/>
      <c r="JDX983054" s="106"/>
      <c r="JDY983054" s="106"/>
      <c r="JEF983054" s="106"/>
      <c r="JEM983054" s="106"/>
      <c r="JNQ983054" s="106"/>
      <c r="JNR983054" s="106"/>
      <c r="JNS983054" s="106"/>
      <c r="JNT983054" s="106"/>
      <c r="JNU983054" s="106"/>
      <c r="JOB983054" s="106"/>
      <c r="JOI983054" s="106"/>
      <c r="JXM983054" s="106"/>
      <c r="JXN983054" s="106"/>
      <c r="JXO983054" s="106"/>
      <c r="JXP983054" s="106"/>
      <c r="JXQ983054" s="106"/>
      <c r="JXX983054" s="106"/>
      <c r="JYE983054" s="106"/>
      <c r="KHI983054" s="106"/>
      <c r="KHJ983054" s="106"/>
      <c r="KHK983054" s="106"/>
      <c r="KHL983054" s="106"/>
      <c r="KHM983054" s="106"/>
      <c r="KHT983054" s="106"/>
      <c r="KIA983054" s="106"/>
      <c r="KRE983054" s="106"/>
      <c r="KRF983054" s="106"/>
      <c r="KRG983054" s="106"/>
      <c r="KRH983054" s="106"/>
      <c r="KRI983054" s="106"/>
      <c r="KRP983054" s="106"/>
      <c r="KRW983054" s="106"/>
      <c r="LBA983054" s="106"/>
      <c r="LBB983054" s="106"/>
      <c r="LBC983054" s="106"/>
      <c r="LBD983054" s="106"/>
      <c r="LBE983054" s="106"/>
      <c r="LBL983054" s="106"/>
      <c r="LBS983054" s="106"/>
      <c r="LKW983054" s="106"/>
      <c r="LKX983054" s="106"/>
      <c r="LKY983054" s="106"/>
      <c r="LKZ983054" s="106"/>
      <c r="LLA983054" s="106"/>
      <c r="LLH983054" s="106"/>
      <c r="LLO983054" s="106"/>
      <c r="LUS983054" s="106"/>
      <c r="LUT983054" s="106"/>
      <c r="LUU983054" s="106"/>
      <c r="LUV983054" s="106"/>
      <c r="LUW983054" s="106"/>
      <c r="LVD983054" s="106"/>
      <c r="LVK983054" s="106"/>
      <c r="MEO983054" s="106"/>
      <c r="MEP983054" s="106"/>
      <c r="MEQ983054" s="106"/>
      <c r="MER983054" s="106"/>
      <c r="MES983054" s="106"/>
      <c r="MEZ983054" s="106"/>
      <c r="MFG983054" s="106"/>
      <c r="MOK983054" s="106"/>
      <c r="MOL983054" s="106"/>
      <c r="MOM983054" s="106"/>
      <c r="MON983054" s="106"/>
      <c r="MOO983054" s="106"/>
      <c r="MOV983054" s="106"/>
      <c r="MPC983054" s="106"/>
      <c r="MYG983054" s="106"/>
      <c r="MYH983054" s="106"/>
      <c r="MYI983054" s="106"/>
      <c r="MYJ983054" s="106"/>
      <c r="MYK983054" s="106"/>
      <c r="MYR983054" s="106"/>
      <c r="MYY983054" s="106"/>
      <c r="NIC983054" s="106"/>
      <c r="NID983054" s="106"/>
      <c r="NIE983054" s="106"/>
      <c r="NIF983054" s="106"/>
      <c r="NIG983054" s="106"/>
      <c r="NIN983054" s="106"/>
      <c r="NIU983054" s="106"/>
      <c r="NRY983054" s="106"/>
      <c r="NRZ983054" s="106"/>
      <c r="NSA983054" s="106"/>
      <c r="NSB983054" s="106"/>
      <c r="NSC983054" s="106"/>
      <c r="NSJ983054" s="106"/>
      <c r="NSQ983054" s="106"/>
      <c r="OBU983054" s="106"/>
      <c r="OBV983054" s="106"/>
      <c r="OBW983054" s="106"/>
      <c r="OBX983054" s="106"/>
      <c r="OBY983054" s="106"/>
      <c r="OCF983054" s="106"/>
      <c r="OCM983054" s="106"/>
      <c r="OLQ983054" s="106"/>
      <c r="OLR983054" s="106"/>
      <c r="OLS983054" s="106"/>
      <c r="OLT983054" s="106"/>
      <c r="OLU983054" s="106"/>
      <c r="OMB983054" s="106"/>
      <c r="OMI983054" s="106"/>
      <c r="OVM983054" s="106"/>
      <c r="OVN983054" s="106"/>
      <c r="OVO983054" s="106"/>
      <c r="OVP983054" s="106"/>
      <c r="OVQ983054" s="106"/>
      <c r="OVX983054" s="106"/>
      <c r="OWE983054" s="106"/>
      <c r="PFI983054" s="106"/>
      <c r="PFJ983054" s="106"/>
      <c r="PFK983054" s="106"/>
      <c r="PFL983054" s="106"/>
      <c r="PFM983054" s="106"/>
      <c r="PFT983054" s="106"/>
      <c r="PGA983054" s="106"/>
      <c r="PPE983054" s="106"/>
      <c r="PPF983054" s="106"/>
      <c r="PPG983054" s="106"/>
      <c r="PPH983054" s="106"/>
      <c r="PPI983054" s="106"/>
      <c r="PPP983054" s="106"/>
      <c r="PPW983054" s="106"/>
      <c r="PZA983054" s="106"/>
      <c r="PZB983054" s="106"/>
      <c r="PZC983054" s="106"/>
      <c r="PZD983054" s="106"/>
      <c r="PZE983054" s="106"/>
      <c r="PZL983054" s="106"/>
      <c r="PZS983054" s="106"/>
      <c r="QIW983054" s="106"/>
      <c r="QIX983054" s="106"/>
      <c r="QIY983054" s="106"/>
      <c r="QIZ983054" s="106"/>
      <c r="QJA983054" s="106"/>
      <c r="QJH983054" s="106"/>
      <c r="QJO983054" s="106"/>
      <c r="QSS983054" s="106"/>
      <c r="QST983054" s="106"/>
      <c r="QSU983054" s="106"/>
      <c r="QSV983054" s="106"/>
      <c r="QSW983054" s="106"/>
      <c r="QTD983054" s="106"/>
      <c r="QTK983054" s="106"/>
      <c r="RCO983054" s="106"/>
      <c r="RCP983054" s="106"/>
      <c r="RCQ983054" s="106"/>
      <c r="RCR983054" s="106"/>
      <c r="RCS983054" s="106"/>
      <c r="RCZ983054" s="106"/>
      <c r="RDG983054" s="106"/>
      <c r="RMK983054" s="106"/>
      <c r="RML983054" s="106"/>
      <c r="RMM983054" s="106"/>
      <c r="RMN983054" s="106"/>
      <c r="RMO983054" s="106"/>
      <c r="RMV983054" s="106"/>
      <c r="RNC983054" s="106"/>
      <c r="RWG983054" s="106"/>
      <c r="RWH983054" s="106"/>
      <c r="RWI983054" s="106"/>
      <c r="RWJ983054" s="106"/>
      <c r="RWK983054" s="106"/>
      <c r="RWR983054" s="106"/>
      <c r="RWY983054" s="106"/>
      <c r="SGC983054" s="106"/>
      <c r="SGD983054" s="106"/>
      <c r="SGE983054" s="106"/>
      <c r="SGF983054" s="106"/>
      <c r="SGG983054" s="106"/>
      <c r="SGN983054" s="106"/>
      <c r="SGU983054" s="106"/>
      <c r="SPY983054" s="106"/>
      <c r="SPZ983054" s="106"/>
      <c r="SQA983054" s="106"/>
      <c r="SQB983054" s="106"/>
      <c r="SQC983054" s="106"/>
      <c r="SQJ983054" s="106"/>
      <c r="SQQ983054" s="106"/>
      <c r="SZU983054" s="106"/>
      <c r="SZV983054" s="106"/>
      <c r="SZW983054" s="106"/>
      <c r="SZX983054" s="106"/>
      <c r="SZY983054" s="106"/>
      <c r="TAF983054" s="106"/>
      <c r="TAM983054" s="106"/>
      <c r="TJQ983054" s="106"/>
      <c r="TJR983054" s="106"/>
      <c r="TJS983054" s="106"/>
      <c r="TJT983054" s="106"/>
      <c r="TJU983054" s="106"/>
      <c r="TKB983054" s="106"/>
      <c r="TKI983054" s="106"/>
      <c r="TTM983054" s="106"/>
      <c r="TTN983054" s="106"/>
      <c r="TTO983054" s="106"/>
      <c r="TTP983054" s="106"/>
      <c r="TTQ983054" s="106"/>
      <c r="TTX983054" s="106"/>
      <c r="TUE983054" s="106"/>
      <c r="UDI983054" s="106"/>
      <c r="UDJ983054" s="106"/>
      <c r="UDK983054" s="106"/>
      <c r="UDL983054" s="106"/>
      <c r="UDM983054" s="106"/>
      <c r="UDT983054" s="106"/>
      <c r="UEA983054" s="106"/>
      <c r="UNE983054" s="106"/>
      <c r="UNF983054" s="106"/>
      <c r="UNG983054" s="106"/>
      <c r="UNH983054" s="106"/>
      <c r="UNI983054" s="106"/>
      <c r="UNP983054" s="106"/>
      <c r="UNW983054" s="106"/>
      <c r="UXA983054" s="106"/>
      <c r="UXB983054" s="106"/>
      <c r="UXC983054" s="106"/>
      <c r="UXD983054" s="106"/>
      <c r="UXE983054" s="106"/>
      <c r="UXL983054" s="106"/>
      <c r="UXS983054" s="106"/>
      <c r="VGW983054" s="106"/>
      <c r="VGX983054" s="106"/>
      <c r="VGY983054" s="106"/>
      <c r="VGZ983054" s="106"/>
      <c r="VHA983054" s="106"/>
      <c r="VHH983054" s="106"/>
      <c r="VHO983054" s="106"/>
      <c r="VQS983054" s="106"/>
      <c r="VQT983054" s="106"/>
      <c r="VQU983054" s="106"/>
      <c r="VQV983054" s="106"/>
      <c r="VQW983054" s="106"/>
      <c r="VRD983054" s="106"/>
      <c r="VRK983054" s="106"/>
      <c r="WAO983054" s="106"/>
      <c r="WAP983054" s="106"/>
      <c r="WAQ983054" s="106"/>
      <c r="WAR983054" s="106"/>
      <c r="WAS983054" s="106"/>
      <c r="WAZ983054" s="106"/>
      <c r="WBG983054" s="106"/>
      <c r="WKK983054" s="106"/>
      <c r="WKL983054" s="106"/>
      <c r="WKM983054" s="106"/>
      <c r="WKN983054" s="106"/>
      <c r="WKO983054" s="106"/>
      <c r="WKV983054" s="106"/>
      <c r="WLC983054" s="106"/>
      <c r="WUG983054" s="106"/>
      <c r="WUH983054" s="106"/>
      <c r="WUI983054" s="106"/>
      <c r="WUJ983054" s="106"/>
      <c r="WUK983054" s="106"/>
      <c r="WUR983054" s="106"/>
      <c r="WUY983054" s="106"/>
    </row>
    <row r="983055" spans="436:1015 1204:2039 2228:3063 3252:4087 4276:5111 5300:6135 6324:7159 7348:8183 8372:9207 9396:10231 10420:11255 11444:12279 12468:13303 13492:14327 14516:15351 15540:16119" hidden="1" x14ac:dyDescent="0.15">
      <c r="PU983055" s="106"/>
      <c r="PV983055" s="106"/>
      <c r="PW983055" s="106"/>
      <c r="PX983055" s="106"/>
      <c r="PY983055" s="106"/>
      <c r="PZ983055" s="106"/>
      <c r="QA983055" s="106"/>
      <c r="QB983055" s="106"/>
      <c r="QC983055" s="106"/>
      <c r="QD983055" s="106"/>
      <c r="QE983055" s="106"/>
      <c r="QF983055" s="106"/>
      <c r="QG983055" s="106"/>
      <c r="QH983055" s="106"/>
      <c r="QI983055" s="106"/>
      <c r="QJ983055" s="106"/>
      <c r="QK983055" s="106"/>
      <c r="QL983055" s="106"/>
      <c r="QM983055" s="106"/>
      <c r="QN983055" s="106"/>
      <c r="QO983055" s="106"/>
      <c r="QP983055" s="106"/>
      <c r="QQ983055" s="106"/>
      <c r="QR983055" s="106"/>
      <c r="ZQ983055" s="106"/>
      <c r="ZR983055" s="106"/>
      <c r="ZS983055" s="106"/>
      <c r="ZT983055" s="106"/>
      <c r="ZU983055" s="106"/>
      <c r="ZV983055" s="106"/>
      <c r="ZW983055" s="106"/>
      <c r="ZX983055" s="106"/>
      <c r="ZY983055" s="106"/>
      <c r="ZZ983055" s="106"/>
      <c r="AAA983055" s="106"/>
      <c r="AAB983055" s="106"/>
      <c r="AAC983055" s="106"/>
      <c r="AAD983055" s="106"/>
      <c r="AAE983055" s="106"/>
      <c r="AAF983055" s="106"/>
      <c r="AAG983055" s="106"/>
      <c r="AAH983055" s="106"/>
      <c r="AAI983055" s="106"/>
      <c r="AAJ983055" s="106"/>
      <c r="AAK983055" s="106"/>
      <c r="AAL983055" s="106"/>
      <c r="AAM983055" s="106"/>
      <c r="AAN983055" s="106"/>
      <c r="AJM983055" s="106"/>
      <c r="AJN983055" s="106"/>
      <c r="AJO983055" s="106"/>
      <c r="AJP983055" s="106"/>
      <c r="AJQ983055" s="106"/>
      <c r="AJR983055" s="106"/>
      <c r="AJS983055" s="106"/>
      <c r="AJT983055" s="106"/>
      <c r="AJU983055" s="106"/>
      <c r="AJV983055" s="106"/>
      <c r="AJW983055" s="106"/>
      <c r="AJX983055" s="106"/>
      <c r="AJY983055" s="106"/>
      <c r="AJZ983055" s="106"/>
      <c r="AKA983055" s="106"/>
      <c r="AKB983055" s="106"/>
      <c r="AKC983055" s="106"/>
      <c r="AKD983055" s="106"/>
      <c r="AKE983055" s="106"/>
      <c r="AKF983055" s="106"/>
      <c r="AKG983055" s="106"/>
      <c r="AKH983055" s="106"/>
      <c r="AKI983055" s="106"/>
      <c r="AKJ983055" s="106"/>
      <c r="ATI983055" s="106"/>
      <c r="ATJ983055" s="106"/>
      <c r="ATK983055" s="106"/>
      <c r="ATL983055" s="106"/>
      <c r="ATM983055" s="106"/>
      <c r="ATN983055" s="106"/>
      <c r="ATO983055" s="106"/>
      <c r="ATP983055" s="106"/>
      <c r="ATQ983055" s="106"/>
      <c r="ATR983055" s="106"/>
      <c r="ATS983055" s="106"/>
      <c r="ATT983055" s="106"/>
      <c r="ATU983055" s="106"/>
      <c r="ATV983055" s="106"/>
      <c r="ATW983055" s="106"/>
      <c r="ATX983055" s="106"/>
      <c r="ATY983055" s="106"/>
      <c r="ATZ983055" s="106"/>
      <c r="AUA983055" s="106"/>
      <c r="AUB983055" s="106"/>
      <c r="AUC983055" s="106"/>
      <c r="AUD983055" s="106"/>
      <c r="AUE983055" s="106"/>
      <c r="AUF983055" s="106"/>
      <c r="BDE983055" s="106"/>
      <c r="BDF983055" s="106"/>
      <c r="BDG983055" s="106"/>
      <c r="BDH983055" s="106"/>
      <c r="BDI983055" s="106"/>
      <c r="BDJ983055" s="106"/>
      <c r="BDK983055" s="106"/>
      <c r="BDL983055" s="106"/>
      <c r="BDM983055" s="106"/>
      <c r="BDN983055" s="106"/>
      <c r="BDO983055" s="106"/>
      <c r="BDP983055" s="106"/>
      <c r="BDQ983055" s="106"/>
      <c r="BDR983055" s="106"/>
      <c r="BDS983055" s="106"/>
      <c r="BDT983055" s="106"/>
      <c r="BDU983055" s="106"/>
      <c r="BDV983055" s="106"/>
      <c r="BDW983055" s="106"/>
      <c r="BDX983055" s="106"/>
      <c r="BDY983055" s="106"/>
      <c r="BDZ983055" s="106"/>
      <c r="BEA983055" s="106"/>
      <c r="BEB983055" s="106"/>
      <c r="BNA983055" s="106"/>
      <c r="BNB983055" s="106"/>
      <c r="BNC983055" s="106"/>
      <c r="BND983055" s="106"/>
      <c r="BNE983055" s="106"/>
      <c r="BNF983055" s="106"/>
      <c r="BNG983055" s="106"/>
      <c r="BNH983055" s="106"/>
      <c r="BNI983055" s="106"/>
      <c r="BNJ983055" s="106"/>
      <c r="BNK983055" s="106"/>
      <c r="BNL983055" s="106"/>
      <c r="BNM983055" s="106"/>
      <c r="BNN983055" s="106"/>
      <c r="BNO983055" s="106"/>
      <c r="BNP983055" s="106"/>
      <c r="BNQ983055" s="106"/>
      <c r="BNR983055" s="106"/>
      <c r="BNS983055" s="106"/>
      <c r="BNT983055" s="106"/>
      <c r="BNU983055" s="106"/>
      <c r="BNV983055" s="106"/>
      <c r="BNW983055" s="106"/>
      <c r="BNX983055" s="106"/>
      <c r="BWW983055" s="106"/>
      <c r="BWX983055" s="106"/>
      <c r="BWY983055" s="106"/>
      <c r="BWZ983055" s="106"/>
      <c r="BXA983055" s="106"/>
      <c r="BXB983055" s="106"/>
      <c r="BXC983055" s="106"/>
      <c r="BXD983055" s="106"/>
      <c r="BXE983055" s="106"/>
      <c r="BXF983055" s="106"/>
      <c r="BXG983055" s="106"/>
      <c r="BXH983055" s="106"/>
      <c r="BXI983055" s="106"/>
      <c r="BXJ983055" s="106"/>
      <c r="BXK983055" s="106"/>
      <c r="BXL983055" s="106"/>
      <c r="BXM983055" s="106"/>
      <c r="BXN983055" s="106"/>
      <c r="BXO983055" s="106"/>
      <c r="BXP983055" s="106"/>
      <c r="BXQ983055" s="106"/>
      <c r="BXR983055" s="106"/>
      <c r="BXS983055" s="106"/>
      <c r="BXT983055" s="106"/>
      <c r="CGS983055" s="106"/>
      <c r="CGT983055" s="106"/>
      <c r="CGU983055" s="106"/>
      <c r="CGV983055" s="106"/>
      <c r="CGW983055" s="106"/>
      <c r="CGX983055" s="106"/>
      <c r="CGY983055" s="106"/>
      <c r="CGZ983055" s="106"/>
      <c r="CHA983055" s="106"/>
      <c r="CHB983055" s="106"/>
      <c r="CHC983055" s="106"/>
      <c r="CHD983055" s="106"/>
      <c r="CHE983055" s="106"/>
      <c r="CHF983055" s="106"/>
      <c r="CHG983055" s="106"/>
      <c r="CHH983055" s="106"/>
      <c r="CHI983055" s="106"/>
      <c r="CHJ983055" s="106"/>
      <c r="CHK983055" s="106"/>
      <c r="CHL983055" s="106"/>
      <c r="CHM983055" s="106"/>
      <c r="CHN983055" s="106"/>
      <c r="CHO983055" s="106"/>
      <c r="CHP983055" s="106"/>
      <c r="CQO983055" s="106"/>
      <c r="CQP983055" s="106"/>
      <c r="CQQ983055" s="106"/>
      <c r="CQR983055" s="106"/>
      <c r="CQS983055" s="106"/>
      <c r="CQT983055" s="106"/>
      <c r="CQU983055" s="106"/>
      <c r="CQV983055" s="106"/>
      <c r="CQW983055" s="106"/>
      <c r="CQX983055" s="106"/>
      <c r="CQY983055" s="106"/>
      <c r="CQZ983055" s="106"/>
      <c r="CRA983055" s="106"/>
      <c r="CRB983055" s="106"/>
      <c r="CRC983055" s="106"/>
      <c r="CRD983055" s="106"/>
      <c r="CRE983055" s="106"/>
      <c r="CRF983055" s="106"/>
      <c r="CRG983055" s="106"/>
      <c r="CRH983055" s="106"/>
      <c r="CRI983055" s="106"/>
      <c r="CRJ983055" s="106"/>
      <c r="CRK983055" s="106"/>
      <c r="CRL983055" s="106"/>
      <c r="DAK983055" s="106"/>
      <c r="DAL983055" s="106"/>
      <c r="DAM983055" s="106"/>
      <c r="DAN983055" s="106"/>
      <c r="DAO983055" s="106"/>
      <c r="DAP983055" s="106"/>
      <c r="DAQ983055" s="106"/>
      <c r="DAR983055" s="106"/>
      <c r="DAS983055" s="106"/>
      <c r="DAT983055" s="106"/>
      <c r="DAU983055" s="106"/>
      <c r="DAV983055" s="106"/>
      <c r="DAW983055" s="106"/>
      <c r="DAX983055" s="106"/>
      <c r="DAY983055" s="106"/>
      <c r="DAZ983055" s="106"/>
      <c r="DBA983055" s="106"/>
      <c r="DBB983055" s="106"/>
      <c r="DBC983055" s="106"/>
      <c r="DBD983055" s="106"/>
      <c r="DBE983055" s="106"/>
      <c r="DBF983055" s="106"/>
      <c r="DBG983055" s="106"/>
      <c r="DBH983055" s="106"/>
      <c r="DKG983055" s="106"/>
      <c r="DKH983055" s="106"/>
      <c r="DKI983055" s="106"/>
      <c r="DKJ983055" s="106"/>
      <c r="DKK983055" s="106"/>
      <c r="DKL983055" s="106"/>
      <c r="DKM983055" s="106"/>
      <c r="DKN983055" s="106"/>
      <c r="DKO983055" s="106"/>
      <c r="DKP983055" s="106"/>
      <c r="DKQ983055" s="106"/>
      <c r="DKR983055" s="106"/>
      <c r="DKS983055" s="106"/>
      <c r="DKT983055" s="106"/>
      <c r="DKU983055" s="106"/>
      <c r="DKV983055" s="106"/>
      <c r="DKW983055" s="106"/>
      <c r="DKX983055" s="106"/>
      <c r="DKY983055" s="106"/>
      <c r="DKZ983055" s="106"/>
      <c r="DLA983055" s="106"/>
      <c r="DLB983055" s="106"/>
      <c r="DLC983055" s="106"/>
      <c r="DLD983055" s="106"/>
      <c r="DUC983055" s="106"/>
      <c r="DUD983055" s="106"/>
      <c r="DUE983055" s="106"/>
      <c r="DUF983055" s="106"/>
      <c r="DUG983055" s="106"/>
      <c r="DUH983055" s="106"/>
      <c r="DUI983055" s="106"/>
      <c r="DUJ983055" s="106"/>
      <c r="DUK983055" s="106"/>
      <c r="DUL983055" s="106"/>
      <c r="DUM983055" s="106"/>
      <c r="DUN983055" s="106"/>
      <c r="DUO983055" s="106"/>
      <c r="DUP983055" s="106"/>
      <c r="DUQ983055" s="106"/>
      <c r="DUR983055" s="106"/>
      <c r="DUS983055" s="106"/>
      <c r="DUT983055" s="106"/>
      <c r="DUU983055" s="106"/>
      <c r="DUV983055" s="106"/>
      <c r="DUW983055" s="106"/>
      <c r="DUX983055" s="106"/>
      <c r="DUY983055" s="106"/>
      <c r="DUZ983055" s="106"/>
      <c r="EDY983055" s="106"/>
      <c r="EDZ983055" s="106"/>
      <c r="EEA983055" s="106"/>
      <c r="EEB983055" s="106"/>
      <c r="EEC983055" s="106"/>
      <c r="EED983055" s="106"/>
      <c r="EEE983055" s="106"/>
      <c r="EEF983055" s="106"/>
      <c r="EEG983055" s="106"/>
      <c r="EEH983055" s="106"/>
      <c r="EEI983055" s="106"/>
      <c r="EEJ983055" s="106"/>
      <c r="EEK983055" s="106"/>
      <c r="EEL983055" s="106"/>
      <c r="EEM983055" s="106"/>
      <c r="EEN983055" s="106"/>
      <c r="EEO983055" s="106"/>
      <c r="EEP983055" s="106"/>
      <c r="EEQ983055" s="106"/>
      <c r="EER983055" s="106"/>
      <c r="EES983055" s="106"/>
      <c r="EET983055" s="106"/>
      <c r="EEU983055" s="106"/>
      <c r="EEV983055" s="106"/>
      <c r="ENU983055" s="106"/>
      <c r="ENV983055" s="106"/>
      <c r="ENW983055" s="106"/>
      <c r="ENX983055" s="106"/>
      <c r="ENY983055" s="106"/>
      <c r="ENZ983055" s="106"/>
      <c r="EOA983055" s="106"/>
      <c r="EOB983055" s="106"/>
      <c r="EOC983055" s="106"/>
      <c r="EOD983055" s="106"/>
      <c r="EOE983055" s="106"/>
      <c r="EOF983055" s="106"/>
      <c r="EOG983055" s="106"/>
      <c r="EOH983055" s="106"/>
      <c r="EOI983055" s="106"/>
      <c r="EOJ983055" s="106"/>
      <c r="EOK983055" s="106"/>
      <c r="EOL983055" s="106"/>
      <c r="EOM983055" s="106"/>
      <c r="EON983055" s="106"/>
      <c r="EOO983055" s="106"/>
      <c r="EOP983055" s="106"/>
      <c r="EOQ983055" s="106"/>
      <c r="EOR983055" s="106"/>
      <c r="EXQ983055" s="106"/>
      <c r="EXR983055" s="106"/>
      <c r="EXS983055" s="106"/>
      <c r="EXT983055" s="106"/>
      <c r="EXU983055" s="106"/>
      <c r="EXV983055" s="106"/>
      <c r="EXW983055" s="106"/>
      <c r="EXX983055" s="106"/>
      <c r="EXY983055" s="106"/>
      <c r="EXZ983055" s="106"/>
      <c r="EYA983055" s="106"/>
      <c r="EYB983055" s="106"/>
      <c r="EYC983055" s="106"/>
      <c r="EYD983055" s="106"/>
      <c r="EYE983055" s="106"/>
      <c r="EYF983055" s="106"/>
      <c r="EYG983055" s="106"/>
      <c r="EYH983055" s="106"/>
      <c r="EYI983055" s="106"/>
      <c r="EYJ983055" s="106"/>
      <c r="EYK983055" s="106"/>
      <c r="EYL983055" s="106"/>
      <c r="EYM983055" s="106"/>
      <c r="EYN983055" s="106"/>
      <c r="FHM983055" s="106"/>
      <c r="FHN983055" s="106"/>
      <c r="FHO983055" s="106"/>
      <c r="FHP983055" s="106"/>
      <c r="FHQ983055" s="106"/>
      <c r="FHR983055" s="106"/>
      <c r="FHS983055" s="106"/>
      <c r="FHT983055" s="106"/>
      <c r="FHU983055" s="106"/>
      <c r="FHV983055" s="106"/>
      <c r="FHW983055" s="106"/>
      <c r="FHX983055" s="106"/>
      <c r="FHY983055" s="106"/>
      <c r="FHZ983055" s="106"/>
      <c r="FIA983055" s="106"/>
      <c r="FIB983055" s="106"/>
      <c r="FIC983055" s="106"/>
      <c r="FID983055" s="106"/>
      <c r="FIE983055" s="106"/>
      <c r="FIF983055" s="106"/>
      <c r="FIG983055" s="106"/>
      <c r="FIH983055" s="106"/>
      <c r="FII983055" s="106"/>
      <c r="FIJ983055" s="106"/>
      <c r="FRI983055" s="106"/>
      <c r="FRJ983055" s="106"/>
      <c r="FRK983055" s="106"/>
      <c r="FRL983055" s="106"/>
      <c r="FRM983055" s="106"/>
      <c r="FRN983055" s="106"/>
      <c r="FRO983055" s="106"/>
      <c r="FRP983055" s="106"/>
      <c r="FRQ983055" s="106"/>
      <c r="FRR983055" s="106"/>
      <c r="FRS983055" s="106"/>
      <c r="FRT983055" s="106"/>
      <c r="FRU983055" s="106"/>
      <c r="FRV983055" s="106"/>
      <c r="FRW983055" s="106"/>
      <c r="FRX983055" s="106"/>
      <c r="FRY983055" s="106"/>
      <c r="FRZ983055" s="106"/>
      <c r="FSA983055" s="106"/>
      <c r="FSB983055" s="106"/>
      <c r="FSC983055" s="106"/>
      <c r="FSD983055" s="106"/>
      <c r="FSE983055" s="106"/>
      <c r="FSF983055" s="106"/>
      <c r="GBE983055" s="106"/>
      <c r="GBF983055" s="106"/>
      <c r="GBG983055" s="106"/>
      <c r="GBH983055" s="106"/>
      <c r="GBI983055" s="106"/>
      <c r="GBJ983055" s="106"/>
      <c r="GBK983055" s="106"/>
      <c r="GBL983055" s="106"/>
      <c r="GBM983055" s="106"/>
      <c r="GBN983055" s="106"/>
      <c r="GBO983055" s="106"/>
      <c r="GBP983055" s="106"/>
      <c r="GBQ983055" s="106"/>
      <c r="GBR983055" s="106"/>
      <c r="GBS983055" s="106"/>
      <c r="GBT983055" s="106"/>
      <c r="GBU983055" s="106"/>
      <c r="GBV983055" s="106"/>
      <c r="GBW983055" s="106"/>
      <c r="GBX983055" s="106"/>
      <c r="GBY983055" s="106"/>
      <c r="GBZ983055" s="106"/>
      <c r="GCA983055" s="106"/>
      <c r="GCB983055" s="106"/>
      <c r="GLA983055" s="106"/>
      <c r="GLB983055" s="106"/>
      <c r="GLC983055" s="106"/>
      <c r="GLD983055" s="106"/>
      <c r="GLE983055" s="106"/>
      <c r="GLF983055" s="106"/>
      <c r="GLG983055" s="106"/>
      <c r="GLH983055" s="106"/>
      <c r="GLI983055" s="106"/>
      <c r="GLJ983055" s="106"/>
      <c r="GLK983055" s="106"/>
      <c r="GLL983055" s="106"/>
      <c r="GLM983055" s="106"/>
      <c r="GLN983055" s="106"/>
      <c r="GLO983055" s="106"/>
      <c r="GLP983055" s="106"/>
      <c r="GLQ983055" s="106"/>
      <c r="GLR983055" s="106"/>
      <c r="GLS983055" s="106"/>
      <c r="GLT983055" s="106"/>
      <c r="GLU983055" s="106"/>
      <c r="GLV983055" s="106"/>
      <c r="GLW983055" s="106"/>
      <c r="GLX983055" s="106"/>
      <c r="GUW983055" s="106"/>
      <c r="GUX983055" s="106"/>
      <c r="GUY983055" s="106"/>
      <c r="GUZ983055" s="106"/>
      <c r="GVA983055" s="106"/>
      <c r="GVB983055" s="106"/>
      <c r="GVC983055" s="106"/>
      <c r="GVD983055" s="106"/>
      <c r="GVE983055" s="106"/>
      <c r="GVF983055" s="106"/>
      <c r="GVG983055" s="106"/>
      <c r="GVH983055" s="106"/>
      <c r="GVI983055" s="106"/>
      <c r="GVJ983055" s="106"/>
      <c r="GVK983055" s="106"/>
      <c r="GVL983055" s="106"/>
      <c r="GVM983055" s="106"/>
      <c r="GVN983055" s="106"/>
      <c r="GVO983055" s="106"/>
      <c r="GVP983055" s="106"/>
      <c r="GVQ983055" s="106"/>
      <c r="GVR983055" s="106"/>
      <c r="GVS983055" s="106"/>
      <c r="GVT983055" s="106"/>
      <c r="HES983055" s="106"/>
      <c r="HET983055" s="106"/>
      <c r="HEU983055" s="106"/>
      <c r="HEV983055" s="106"/>
      <c r="HEW983055" s="106"/>
      <c r="HEX983055" s="106"/>
      <c r="HEY983055" s="106"/>
      <c r="HEZ983055" s="106"/>
      <c r="HFA983055" s="106"/>
      <c r="HFB983055" s="106"/>
      <c r="HFC983055" s="106"/>
      <c r="HFD983055" s="106"/>
      <c r="HFE983055" s="106"/>
      <c r="HFF983055" s="106"/>
      <c r="HFG983055" s="106"/>
      <c r="HFH983055" s="106"/>
      <c r="HFI983055" s="106"/>
      <c r="HFJ983055" s="106"/>
      <c r="HFK983055" s="106"/>
      <c r="HFL983055" s="106"/>
      <c r="HFM983055" s="106"/>
      <c r="HFN983055" s="106"/>
      <c r="HFO983055" s="106"/>
      <c r="HFP983055" s="106"/>
      <c r="HOO983055" s="106"/>
      <c r="HOP983055" s="106"/>
      <c r="HOQ983055" s="106"/>
      <c r="HOR983055" s="106"/>
      <c r="HOS983055" s="106"/>
      <c r="HOT983055" s="106"/>
      <c r="HOU983055" s="106"/>
      <c r="HOV983055" s="106"/>
      <c r="HOW983055" s="106"/>
      <c r="HOX983055" s="106"/>
      <c r="HOY983055" s="106"/>
      <c r="HOZ983055" s="106"/>
      <c r="HPA983055" s="106"/>
      <c r="HPB983055" s="106"/>
      <c r="HPC983055" s="106"/>
      <c r="HPD983055" s="106"/>
      <c r="HPE983055" s="106"/>
      <c r="HPF983055" s="106"/>
      <c r="HPG983055" s="106"/>
      <c r="HPH983055" s="106"/>
      <c r="HPI983055" s="106"/>
      <c r="HPJ983055" s="106"/>
      <c r="HPK983055" s="106"/>
      <c r="HPL983055" s="106"/>
      <c r="HYK983055" s="106"/>
      <c r="HYL983055" s="106"/>
      <c r="HYM983055" s="106"/>
      <c r="HYN983055" s="106"/>
      <c r="HYO983055" s="106"/>
      <c r="HYP983055" s="106"/>
      <c r="HYQ983055" s="106"/>
      <c r="HYR983055" s="106"/>
      <c r="HYS983055" s="106"/>
      <c r="HYT983055" s="106"/>
      <c r="HYU983055" s="106"/>
      <c r="HYV983055" s="106"/>
      <c r="HYW983055" s="106"/>
      <c r="HYX983055" s="106"/>
      <c r="HYY983055" s="106"/>
      <c r="HYZ983055" s="106"/>
      <c r="HZA983055" s="106"/>
      <c r="HZB983055" s="106"/>
      <c r="HZC983055" s="106"/>
      <c r="HZD983055" s="106"/>
      <c r="HZE983055" s="106"/>
      <c r="HZF983055" s="106"/>
      <c r="HZG983055" s="106"/>
      <c r="HZH983055" s="106"/>
      <c r="IIG983055" s="106"/>
      <c r="IIH983055" s="106"/>
      <c r="III983055" s="106"/>
      <c r="IIJ983055" s="106"/>
      <c r="IIK983055" s="106"/>
      <c r="IIL983055" s="106"/>
      <c r="IIM983055" s="106"/>
      <c r="IIN983055" s="106"/>
      <c r="IIO983055" s="106"/>
      <c r="IIP983055" s="106"/>
      <c r="IIQ983055" s="106"/>
      <c r="IIR983055" s="106"/>
      <c r="IIS983055" s="106"/>
      <c r="IIT983055" s="106"/>
      <c r="IIU983055" s="106"/>
      <c r="IIV983055" s="106"/>
      <c r="IIW983055" s="106"/>
      <c r="IIX983055" s="106"/>
      <c r="IIY983055" s="106"/>
      <c r="IIZ983055" s="106"/>
      <c r="IJA983055" s="106"/>
      <c r="IJB983055" s="106"/>
      <c r="IJC983055" s="106"/>
      <c r="IJD983055" s="106"/>
      <c r="ISC983055" s="106"/>
      <c r="ISD983055" s="106"/>
      <c r="ISE983055" s="106"/>
      <c r="ISF983055" s="106"/>
      <c r="ISG983055" s="106"/>
      <c r="ISH983055" s="106"/>
      <c r="ISI983055" s="106"/>
      <c r="ISJ983055" s="106"/>
      <c r="ISK983055" s="106"/>
      <c r="ISL983055" s="106"/>
      <c r="ISM983055" s="106"/>
      <c r="ISN983055" s="106"/>
      <c r="ISO983055" s="106"/>
      <c r="ISP983055" s="106"/>
      <c r="ISQ983055" s="106"/>
      <c r="ISR983055" s="106"/>
      <c r="ISS983055" s="106"/>
      <c r="IST983055" s="106"/>
      <c r="ISU983055" s="106"/>
      <c r="ISV983055" s="106"/>
      <c r="ISW983055" s="106"/>
      <c r="ISX983055" s="106"/>
      <c r="ISY983055" s="106"/>
      <c r="ISZ983055" s="106"/>
      <c r="JBY983055" s="106"/>
      <c r="JBZ983055" s="106"/>
      <c r="JCA983055" s="106"/>
      <c r="JCB983055" s="106"/>
      <c r="JCC983055" s="106"/>
      <c r="JCD983055" s="106"/>
      <c r="JCE983055" s="106"/>
      <c r="JCF983055" s="106"/>
      <c r="JCG983055" s="106"/>
      <c r="JCH983055" s="106"/>
      <c r="JCI983055" s="106"/>
      <c r="JCJ983055" s="106"/>
      <c r="JCK983055" s="106"/>
      <c r="JCL983055" s="106"/>
      <c r="JCM983055" s="106"/>
      <c r="JCN983055" s="106"/>
      <c r="JCO983055" s="106"/>
      <c r="JCP983055" s="106"/>
      <c r="JCQ983055" s="106"/>
      <c r="JCR983055" s="106"/>
      <c r="JCS983055" s="106"/>
      <c r="JCT983055" s="106"/>
      <c r="JCU983055" s="106"/>
      <c r="JCV983055" s="106"/>
      <c r="JLU983055" s="106"/>
      <c r="JLV983055" s="106"/>
      <c r="JLW983055" s="106"/>
      <c r="JLX983055" s="106"/>
      <c r="JLY983055" s="106"/>
      <c r="JLZ983055" s="106"/>
      <c r="JMA983055" s="106"/>
      <c r="JMB983055" s="106"/>
      <c r="JMC983055" s="106"/>
      <c r="JMD983055" s="106"/>
      <c r="JME983055" s="106"/>
      <c r="JMF983055" s="106"/>
      <c r="JMG983055" s="106"/>
      <c r="JMH983055" s="106"/>
      <c r="JMI983055" s="106"/>
      <c r="JMJ983055" s="106"/>
      <c r="JMK983055" s="106"/>
      <c r="JML983055" s="106"/>
      <c r="JMM983055" s="106"/>
      <c r="JMN983055" s="106"/>
      <c r="JMO983055" s="106"/>
      <c r="JMP983055" s="106"/>
      <c r="JMQ983055" s="106"/>
      <c r="JMR983055" s="106"/>
      <c r="JVQ983055" s="106"/>
      <c r="JVR983055" s="106"/>
      <c r="JVS983055" s="106"/>
      <c r="JVT983055" s="106"/>
      <c r="JVU983055" s="106"/>
      <c r="JVV983055" s="106"/>
      <c r="JVW983055" s="106"/>
      <c r="JVX983055" s="106"/>
      <c r="JVY983055" s="106"/>
      <c r="JVZ983055" s="106"/>
      <c r="JWA983055" s="106"/>
      <c r="JWB983055" s="106"/>
      <c r="JWC983055" s="106"/>
      <c r="JWD983055" s="106"/>
      <c r="JWE983055" s="106"/>
      <c r="JWF983055" s="106"/>
      <c r="JWG983055" s="106"/>
      <c r="JWH983055" s="106"/>
      <c r="JWI983055" s="106"/>
      <c r="JWJ983055" s="106"/>
      <c r="JWK983055" s="106"/>
      <c r="JWL983055" s="106"/>
      <c r="JWM983055" s="106"/>
      <c r="JWN983055" s="106"/>
      <c r="KFM983055" s="106"/>
      <c r="KFN983055" s="106"/>
      <c r="KFO983055" s="106"/>
      <c r="KFP983055" s="106"/>
      <c r="KFQ983055" s="106"/>
      <c r="KFR983055" s="106"/>
      <c r="KFS983055" s="106"/>
      <c r="KFT983055" s="106"/>
      <c r="KFU983055" s="106"/>
      <c r="KFV983055" s="106"/>
      <c r="KFW983055" s="106"/>
      <c r="KFX983055" s="106"/>
      <c r="KFY983055" s="106"/>
      <c r="KFZ983055" s="106"/>
      <c r="KGA983055" s="106"/>
      <c r="KGB983055" s="106"/>
      <c r="KGC983055" s="106"/>
      <c r="KGD983055" s="106"/>
      <c r="KGE983055" s="106"/>
      <c r="KGF983055" s="106"/>
      <c r="KGG983055" s="106"/>
      <c r="KGH983055" s="106"/>
      <c r="KGI983055" s="106"/>
      <c r="KGJ983055" s="106"/>
      <c r="KPI983055" s="106"/>
      <c r="KPJ983055" s="106"/>
      <c r="KPK983055" s="106"/>
      <c r="KPL983055" s="106"/>
      <c r="KPM983055" s="106"/>
      <c r="KPN983055" s="106"/>
      <c r="KPO983055" s="106"/>
      <c r="KPP983055" s="106"/>
      <c r="KPQ983055" s="106"/>
      <c r="KPR983055" s="106"/>
      <c r="KPS983055" s="106"/>
      <c r="KPT983055" s="106"/>
      <c r="KPU983055" s="106"/>
      <c r="KPV983055" s="106"/>
      <c r="KPW983055" s="106"/>
      <c r="KPX983055" s="106"/>
      <c r="KPY983055" s="106"/>
      <c r="KPZ983055" s="106"/>
      <c r="KQA983055" s="106"/>
      <c r="KQB983055" s="106"/>
      <c r="KQC983055" s="106"/>
      <c r="KQD983055" s="106"/>
      <c r="KQE983055" s="106"/>
      <c r="KQF983055" s="106"/>
      <c r="KZE983055" s="106"/>
      <c r="KZF983055" s="106"/>
      <c r="KZG983055" s="106"/>
      <c r="KZH983055" s="106"/>
      <c r="KZI983055" s="106"/>
      <c r="KZJ983055" s="106"/>
      <c r="KZK983055" s="106"/>
      <c r="KZL983055" s="106"/>
      <c r="KZM983055" s="106"/>
      <c r="KZN983055" s="106"/>
      <c r="KZO983055" s="106"/>
      <c r="KZP983055" s="106"/>
      <c r="KZQ983055" s="106"/>
      <c r="KZR983055" s="106"/>
      <c r="KZS983055" s="106"/>
      <c r="KZT983055" s="106"/>
      <c r="KZU983055" s="106"/>
      <c r="KZV983055" s="106"/>
      <c r="KZW983055" s="106"/>
      <c r="KZX983055" s="106"/>
      <c r="KZY983055" s="106"/>
      <c r="KZZ983055" s="106"/>
      <c r="LAA983055" s="106"/>
      <c r="LAB983055" s="106"/>
      <c r="LJA983055" s="106"/>
      <c r="LJB983055" s="106"/>
      <c r="LJC983055" s="106"/>
      <c r="LJD983055" s="106"/>
      <c r="LJE983055" s="106"/>
      <c r="LJF983055" s="106"/>
      <c r="LJG983055" s="106"/>
      <c r="LJH983055" s="106"/>
      <c r="LJI983055" s="106"/>
      <c r="LJJ983055" s="106"/>
      <c r="LJK983055" s="106"/>
      <c r="LJL983055" s="106"/>
      <c r="LJM983055" s="106"/>
      <c r="LJN983055" s="106"/>
      <c r="LJO983055" s="106"/>
      <c r="LJP983055" s="106"/>
      <c r="LJQ983055" s="106"/>
      <c r="LJR983055" s="106"/>
      <c r="LJS983055" s="106"/>
      <c r="LJT983055" s="106"/>
      <c r="LJU983055" s="106"/>
      <c r="LJV983055" s="106"/>
      <c r="LJW983055" s="106"/>
      <c r="LJX983055" s="106"/>
      <c r="LSW983055" s="106"/>
      <c r="LSX983055" s="106"/>
      <c r="LSY983055" s="106"/>
      <c r="LSZ983055" s="106"/>
      <c r="LTA983055" s="106"/>
      <c r="LTB983055" s="106"/>
      <c r="LTC983055" s="106"/>
      <c r="LTD983055" s="106"/>
      <c r="LTE983055" s="106"/>
      <c r="LTF983055" s="106"/>
      <c r="LTG983055" s="106"/>
      <c r="LTH983055" s="106"/>
      <c r="LTI983055" s="106"/>
      <c r="LTJ983055" s="106"/>
      <c r="LTK983055" s="106"/>
      <c r="LTL983055" s="106"/>
      <c r="LTM983055" s="106"/>
      <c r="LTN983055" s="106"/>
      <c r="LTO983055" s="106"/>
      <c r="LTP983055" s="106"/>
      <c r="LTQ983055" s="106"/>
      <c r="LTR983055" s="106"/>
      <c r="LTS983055" s="106"/>
      <c r="LTT983055" s="106"/>
      <c r="MCS983055" s="106"/>
      <c r="MCT983055" s="106"/>
      <c r="MCU983055" s="106"/>
      <c r="MCV983055" s="106"/>
      <c r="MCW983055" s="106"/>
      <c r="MCX983055" s="106"/>
      <c r="MCY983055" s="106"/>
      <c r="MCZ983055" s="106"/>
      <c r="MDA983055" s="106"/>
      <c r="MDB983055" s="106"/>
      <c r="MDC983055" s="106"/>
      <c r="MDD983055" s="106"/>
      <c r="MDE983055" s="106"/>
      <c r="MDF983055" s="106"/>
      <c r="MDG983055" s="106"/>
      <c r="MDH983055" s="106"/>
      <c r="MDI983055" s="106"/>
      <c r="MDJ983055" s="106"/>
      <c r="MDK983055" s="106"/>
      <c r="MDL983055" s="106"/>
      <c r="MDM983055" s="106"/>
      <c r="MDN983055" s="106"/>
      <c r="MDO983055" s="106"/>
      <c r="MDP983055" s="106"/>
      <c r="MMO983055" s="106"/>
      <c r="MMP983055" s="106"/>
      <c r="MMQ983055" s="106"/>
      <c r="MMR983055" s="106"/>
      <c r="MMS983055" s="106"/>
      <c r="MMT983055" s="106"/>
      <c r="MMU983055" s="106"/>
      <c r="MMV983055" s="106"/>
      <c r="MMW983055" s="106"/>
      <c r="MMX983055" s="106"/>
      <c r="MMY983055" s="106"/>
      <c r="MMZ983055" s="106"/>
      <c r="MNA983055" s="106"/>
      <c r="MNB983055" s="106"/>
      <c r="MNC983055" s="106"/>
      <c r="MND983055" s="106"/>
      <c r="MNE983055" s="106"/>
      <c r="MNF983055" s="106"/>
      <c r="MNG983055" s="106"/>
      <c r="MNH983055" s="106"/>
      <c r="MNI983055" s="106"/>
      <c r="MNJ983055" s="106"/>
      <c r="MNK983055" s="106"/>
      <c r="MNL983055" s="106"/>
      <c r="MWK983055" s="106"/>
      <c r="MWL983055" s="106"/>
      <c r="MWM983055" s="106"/>
      <c r="MWN983055" s="106"/>
      <c r="MWO983055" s="106"/>
      <c r="MWP983055" s="106"/>
      <c r="MWQ983055" s="106"/>
      <c r="MWR983055" s="106"/>
      <c r="MWS983055" s="106"/>
      <c r="MWT983055" s="106"/>
      <c r="MWU983055" s="106"/>
      <c r="MWV983055" s="106"/>
      <c r="MWW983055" s="106"/>
      <c r="MWX983055" s="106"/>
      <c r="MWY983055" s="106"/>
      <c r="MWZ983055" s="106"/>
      <c r="MXA983055" s="106"/>
      <c r="MXB983055" s="106"/>
      <c r="MXC983055" s="106"/>
      <c r="MXD983055" s="106"/>
      <c r="MXE983055" s="106"/>
      <c r="MXF983055" s="106"/>
      <c r="MXG983055" s="106"/>
      <c r="MXH983055" s="106"/>
      <c r="NGG983055" s="106"/>
      <c r="NGH983055" s="106"/>
      <c r="NGI983055" s="106"/>
      <c r="NGJ983055" s="106"/>
      <c r="NGK983055" s="106"/>
      <c r="NGL983055" s="106"/>
      <c r="NGM983055" s="106"/>
      <c r="NGN983055" s="106"/>
      <c r="NGO983055" s="106"/>
      <c r="NGP983055" s="106"/>
      <c r="NGQ983055" s="106"/>
      <c r="NGR983055" s="106"/>
      <c r="NGS983055" s="106"/>
      <c r="NGT983055" s="106"/>
      <c r="NGU983055" s="106"/>
      <c r="NGV983055" s="106"/>
      <c r="NGW983055" s="106"/>
      <c r="NGX983055" s="106"/>
      <c r="NGY983055" s="106"/>
      <c r="NGZ983055" s="106"/>
      <c r="NHA983055" s="106"/>
      <c r="NHB983055" s="106"/>
      <c r="NHC983055" s="106"/>
      <c r="NHD983055" s="106"/>
      <c r="NQC983055" s="106"/>
      <c r="NQD983055" s="106"/>
      <c r="NQE983055" s="106"/>
      <c r="NQF983055" s="106"/>
      <c r="NQG983055" s="106"/>
      <c r="NQH983055" s="106"/>
      <c r="NQI983055" s="106"/>
      <c r="NQJ983055" s="106"/>
      <c r="NQK983055" s="106"/>
      <c r="NQL983055" s="106"/>
      <c r="NQM983055" s="106"/>
      <c r="NQN983055" s="106"/>
      <c r="NQO983055" s="106"/>
      <c r="NQP983055" s="106"/>
      <c r="NQQ983055" s="106"/>
      <c r="NQR983055" s="106"/>
      <c r="NQS983055" s="106"/>
      <c r="NQT983055" s="106"/>
      <c r="NQU983055" s="106"/>
      <c r="NQV983055" s="106"/>
      <c r="NQW983055" s="106"/>
      <c r="NQX983055" s="106"/>
      <c r="NQY983055" s="106"/>
      <c r="NQZ983055" s="106"/>
      <c r="NZY983055" s="106"/>
      <c r="NZZ983055" s="106"/>
      <c r="OAA983055" s="106"/>
      <c r="OAB983055" s="106"/>
      <c r="OAC983055" s="106"/>
      <c r="OAD983055" s="106"/>
      <c r="OAE983055" s="106"/>
      <c r="OAF983055" s="106"/>
      <c r="OAG983055" s="106"/>
      <c r="OAH983055" s="106"/>
      <c r="OAI983055" s="106"/>
      <c r="OAJ983055" s="106"/>
      <c r="OAK983055" s="106"/>
      <c r="OAL983055" s="106"/>
      <c r="OAM983055" s="106"/>
      <c r="OAN983055" s="106"/>
      <c r="OAO983055" s="106"/>
      <c r="OAP983055" s="106"/>
      <c r="OAQ983055" s="106"/>
      <c r="OAR983055" s="106"/>
      <c r="OAS983055" s="106"/>
      <c r="OAT983055" s="106"/>
      <c r="OAU983055" s="106"/>
      <c r="OAV983055" s="106"/>
      <c r="OJU983055" s="106"/>
      <c r="OJV983055" s="106"/>
      <c r="OJW983055" s="106"/>
      <c r="OJX983055" s="106"/>
      <c r="OJY983055" s="106"/>
      <c r="OJZ983055" s="106"/>
      <c r="OKA983055" s="106"/>
      <c r="OKB983055" s="106"/>
      <c r="OKC983055" s="106"/>
      <c r="OKD983055" s="106"/>
      <c r="OKE983055" s="106"/>
      <c r="OKF983055" s="106"/>
      <c r="OKG983055" s="106"/>
      <c r="OKH983055" s="106"/>
      <c r="OKI983055" s="106"/>
      <c r="OKJ983055" s="106"/>
      <c r="OKK983055" s="106"/>
      <c r="OKL983055" s="106"/>
      <c r="OKM983055" s="106"/>
      <c r="OKN983055" s="106"/>
      <c r="OKO983055" s="106"/>
      <c r="OKP983055" s="106"/>
      <c r="OKQ983055" s="106"/>
      <c r="OKR983055" s="106"/>
      <c r="OTQ983055" s="106"/>
      <c r="OTR983055" s="106"/>
      <c r="OTS983055" s="106"/>
      <c r="OTT983055" s="106"/>
      <c r="OTU983055" s="106"/>
      <c r="OTV983055" s="106"/>
      <c r="OTW983055" s="106"/>
      <c r="OTX983055" s="106"/>
      <c r="OTY983055" s="106"/>
      <c r="OTZ983055" s="106"/>
      <c r="OUA983055" s="106"/>
      <c r="OUB983055" s="106"/>
      <c r="OUC983055" s="106"/>
      <c r="OUD983055" s="106"/>
      <c r="OUE983055" s="106"/>
      <c r="OUF983055" s="106"/>
      <c r="OUG983055" s="106"/>
      <c r="OUH983055" s="106"/>
      <c r="OUI983055" s="106"/>
      <c r="OUJ983055" s="106"/>
      <c r="OUK983055" s="106"/>
      <c r="OUL983055" s="106"/>
      <c r="OUM983055" s="106"/>
      <c r="OUN983055" s="106"/>
      <c r="PDM983055" s="106"/>
      <c r="PDN983055" s="106"/>
      <c r="PDO983055" s="106"/>
      <c r="PDP983055" s="106"/>
      <c r="PDQ983055" s="106"/>
      <c r="PDR983055" s="106"/>
      <c r="PDS983055" s="106"/>
      <c r="PDT983055" s="106"/>
      <c r="PDU983055" s="106"/>
      <c r="PDV983055" s="106"/>
      <c r="PDW983055" s="106"/>
      <c r="PDX983055" s="106"/>
      <c r="PDY983055" s="106"/>
      <c r="PDZ983055" s="106"/>
      <c r="PEA983055" s="106"/>
      <c r="PEB983055" s="106"/>
      <c r="PEC983055" s="106"/>
      <c r="PED983055" s="106"/>
      <c r="PEE983055" s="106"/>
      <c r="PEF983055" s="106"/>
      <c r="PEG983055" s="106"/>
      <c r="PEH983055" s="106"/>
      <c r="PEI983055" s="106"/>
      <c r="PEJ983055" s="106"/>
      <c r="PNI983055" s="106"/>
      <c r="PNJ983055" s="106"/>
      <c r="PNK983055" s="106"/>
      <c r="PNL983055" s="106"/>
      <c r="PNM983055" s="106"/>
      <c r="PNN983055" s="106"/>
      <c r="PNO983055" s="106"/>
      <c r="PNP983055" s="106"/>
      <c r="PNQ983055" s="106"/>
      <c r="PNR983055" s="106"/>
      <c r="PNS983055" s="106"/>
      <c r="PNT983055" s="106"/>
      <c r="PNU983055" s="106"/>
      <c r="PNV983055" s="106"/>
      <c r="PNW983055" s="106"/>
      <c r="PNX983055" s="106"/>
      <c r="PNY983055" s="106"/>
      <c r="PNZ983055" s="106"/>
      <c r="POA983055" s="106"/>
      <c r="POB983055" s="106"/>
      <c r="POC983055" s="106"/>
      <c r="POD983055" s="106"/>
      <c r="POE983055" s="106"/>
      <c r="POF983055" s="106"/>
      <c r="PXE983055" s="106"/>
      <c r="PXF983055" s="106"/>
      <c r="PXG983055" s="106"/>
      <c r="PXH983055" s="106"/>
      <c r="PXI983055" s="106"/>
      <c r="PXJ983055" s="106"/>
      <c r="PXK983055" s="106"/>
      <c r="PXL983055" s="106"/>
      <c r="PXM983055" s="106"/>
      <c r="PXN983055" s="106"/>
      <c r="PXO983055" s="106"/>
      <c r="PXP983055" s="106"/>
      <c r="PXQ983055" s="106"/>
      <c r="PXR983055" s="106"/>
      <c r="PXS983055" s="106"/>
      <c r="PXT983055" s="106"/>
      <c r="PXU983055" s="106"/>
      <c r="PXV983055" s="106"/>
      <c r="PXW983055" s="106"/>
      <c r="PXX983055" s="106"/>
      <c r="PXY983055" s="106"/>
      <c r="PXZ983055" s="106"/>
      <c r="PYA983055" s="106"/>
      <c r="PYB983055" s="106"/>
      <c r="QHA983055" s="106"/>
      <c r="QHB983055" s="106"/>
      <c r="QHC983055" s="106"/>
      <c r="QHD983055" s="106"/>
      <c r="QHE983055" s="106"/>
      <c r="QHF983055" s="106"/>
      <c r="QHG983055" s="106"/>
      <c r="QHH983055" s="106"/>
      <c r="QHI983055" s="106"/>
      <c r="QHJ983055" s="106"/>
      <c r="QHK983055" s="106"/>
      <c r="QHL983055" s="106"/>
      <c r="QHM983055" s="106"/>
      <c r="QHN983055" s="106"/>
      <c r="QHO983055" s="106"/>
      <c r="QHP983055" s="106"/>
      <c r="QHQ983055" s="106"/>
      <c r="QHR983055" s="106"/>
      <c r="QHS983055" s="106"/>
      <c r="QHT983055" s="106"/>
      <c r="QHU983055" s="106"/>
      <c r="QHV983055" s="106"/>
      <c r="QHW983055" s="106"/>
      <c r="QHX983055" s="106"/>
      <c r="QQW983055" s="106"/>
      <c r="QQX983055" s="106"/>
      <c r="QQY983055" s="106"/>
      <c r="QQZ983055" s="106"/>
      <c r="QRA983055" s="106"/>
      <c r="QRB983055" s="106"/>
      <c r="QRC983055" s="106"/>
      <c r="QRD983055" s="106"/>
      <c r="QRE983055" s="106"/>
      <c r="QRF983055" s="106"/>
      <c r="QRG983055" s="106"/>
      <c r="QRH983055" s="106"/>
      <c r="QRI983055" s="106"/>
      <c r="QRJ983055" s="106"/>
      <c r="QRK983055" s="106"/>
      <c r="QRL983055" s="106"/>
      <c r="QRM983055" s="106"/>
      <c r="QRN983055" s="106"/>
      <c r="QRO983055" s="106"/>
      <c r="QRP983055" s="106"/>
      <c r="QRQ983055" s="106"/>
      <c r="QRR983055" s="106"/>
      <c r="QRS983055" s="106"/>
      <c r="QRT983055" s="106"/>
      <c r="RAS983055" s="106"/>
      <c r="RAT983055" s="106"/>
      <c r="RAU983055" s="106"/>
      <c r="RAV983055" s="106"/>
      <c r="RAW983055" s="106"/>
      <c r="RAX983055" s="106"/>
      <c r="RAY983055" s="106"/>
      <c r="RAZ983055" s="106"/>
      <c r="RBA983055" s="106"/>
      <c r="RBB983055" s="106"/>
      <c r="RBC983055" s="106"/>
      <c r="RBD983055" s="106"/>
      <c r="RBE983055" s="106"/>
      <c r="RBF983055" s="106"/>
      <c r="RBG983055" s="106"/>
      <c r="RBH983055" s="106"/>
      <c r="RBI983055" s="106"/>
      <c r="RBJ983055" s="106"/>
      <c r="RBK983055" s="106"/>
      <c r="RBL983055" s="106"/>
      <c r="RBM983055" s="106"/>
      <c r="RBN983055" s="106"/>
      <c r="RBO983055" s="106"/>
      <c r="RBP983055" s="106"/>
      <c r="RKO983055" s="106"/>
      <c r="RKP983055" s="106"/>
      <c r="RKQ983055" s="106"/>
      <c r="RKR983055" s="106"/>
      <c r="RKS983055" s="106"/>
      <c r="RKT983055" s="106"/>
      <c r="RKU983055" s="106"/>
      <c r="RKV983055" s="106"/>
      <c r="RKW983055" s="106"/>
      <c r="RKX983055" s="106"/>
      <c r="RKY983055" s="106"/>
      <c r="RKZ983055" s="106"/>
      <c r="RLA983055" s="106"/>
      <c r="RLB983055" s="106"/>
      <c r="RLC983055" s="106"/>
      <c r="RLD983055" s="106"/>
      <c r="RLE983055" s="106"/>
      <c r="RLF983055" s="106"/>
      <c r="RLG983055" s="106"/>
      <c r="RLH983055" s="106"/>
      <c r="RLI983055" s="106"/>
      <c r="RLJ983055" s="106"/>
      <c r="RLK983055" s="106"/>
      <c r="RLL983055" s="106"/>
      <c r="RUK983055" s="106"/>
      <c r="RUL983055" s="106"/>
      <c r="RUM983055" s="106"/>
      <c r="RUN983055" s="106"/>
      <c r="RUO983055" s="106"/>
      <c r="RUP983055" s="106"/>
      <c r="RUQ983055" s="106"/>
      <c r="RUR983055" s="106"/>
      <c r="RUS983055" s="106"/>
      <c r="RUT983055" s="106"/>
      <c r="RUU983055" s="106"/>
      <c r="RUV983055" s="106"/>
      <c r="RUW983055" s="106"/>
      <c r="RUX983055" s="106"/>
      <c r="RUY983055" s="106"/>
      <c r="RUZ983055" s="106"/>
      <c r="RVA983055" s="106"/>
      <c r="RVB983055" s="106"/>
      <c r="RVC983055" s="106"/>
      <c r="RVD983055" s="106"/>
      <c r="RVE983055" s="106"/>
      <c r="RVF983055" s="106"/>
      <c r="RVG983055" s="106"/>
      <c r="RVH983055" s="106"/>
      <c r="SEG983055" s="106"/>
      <c r="SEH983055" s="106"/>
      <c r="SEI983055" s="106"/>
      <c r="SEJ983055" s="106"/>
      <c r="SEK983055" s="106"/>
      <c r="SEL983055" s="106"/>
      <c r="SEM983055" s="106"/>
      <c r="SEN983055" s="106"/>
      <c r="SEO983055" s="106"/>
      <c r="SEP983055" s="106"/>
      <c r="SEQ983055" s="106"/>
      <c r="SER983055" s="106"/>
      <c r="SES983055" s="106"/>
      <c r="SET983055" s="106"/>
      <c r="SEU983055" s="106"/>
      <c r="SEV983055" s="106"/>
      <c r="SEW983055" s="106"/>
      <c r="SEX983055" s="106"/>
      <c r="SEY983055" s="106"/>
      <c r="SEZ983055" s="106"/>
      <c r="SFA983055" s="106"/>
      <c r="SFB983055" s="106"/>
      <c r="SFC983055" s="106"/>
      <c r="SFD983055" s="106"/>
      <c r="SOC983055" s="106"/>
      <c r="SOD983055" s="106"/>
      <c r="SOE983055" s="106"/>
      <c r="SOF983055" s="106"/>
      <c r="SOG983055" s="106"/>
      <c r="SOH983055" s="106"/>
      <c r="SOI983055" s="106"/>
      <c r="SOJ983055" s="106"/>
      <c r="SOK983055" s="106"/>
      <c r="SOL983055" s="106"/>
      <c r="SOM983055" s="106"/>
      <c r="SON983055" s="106"/>
      <c r="SOO983055" s="106"/>
      <c r="SOP983055" s="106"/>
      <c r="SOQ983055" s="106"/>
      <c r="SOR983055" s="106"/>
      <c r="SOS983055" s="106"/>
      <c r="SOT983055" s="106"/>
      <c r="SOU983055" s="106"/>
      <c r="SOV983055" s="106"/>
      <c r="SOW983055" s="106"/>
      <c r="SOX983055" s="106"/>
      <c r="SOY983055" s="106"/>
      <c r="SOZ983055" s="106"/>
      <c r="SXY983055" s="106"/>
      <c r="SXZ983055" s="106"/>
      <c r="SYA983055" s="106"/>
      <c r="SYB983055" s="106"/>
      <c r="SYC983055" s="106"/>
      <c r="SYD983055" s="106"/>
      <c r="SYE983055" s="106"/>
      <c r="SYF983055" s="106"/>
      <c r="SYG983055" s="106"/>
      <c r="SYH983055" s="106"/>
      <c r="SYI983055" s="106"/>
      <c r="SYJ983055" s="106"/>
      <c r="SYK983055" s="106"/>
      <c r="SYL983055" s="106"/>
      <c r="SYM983055" s="106"/>
      <c r="SYN983055" s="106"/>
      <c r="SYO983055" s="106"/>
      <c r="SYP983055" s="106"/>
      <c r="SYQ983055" s="106"/>
      <c r="SYR983055" s="106"/>
      <c r="SYS983055" s="106"/>
      <c r="SYT983055" s="106"/>
      <c r="SYU983055" s="106"/>
      <c r="SYV983055" s="106"/>
      <c r="THU983055" s="106"/>
      <c r="THV983055" s="106"/>
      <c r="THW983055" s="106"/>
      <c r="THX983055" s="106"/>
      <c r="THY983055" s="106"/>
      <c r="THZ983055" s="106"/>
      <c r="TIA983055" s="106"/>
      <c r="TIB983055" s="106"/>
      <c r="TIC983055" s="106"/>
      <c r="TID983055" s="106"/>
      <c r="TIE983055" s="106"/>
      <c r="TIF983055" s="106"/>
      <c r="TIG983055" s="106"/>
      <c r="TIH983055" s="106"/>
      <c r="TII983055" s="106"/>
      <c r="TIJ983055" s="106"/>
      <c r="TIK983055" s="106"/>
      <c r="TIL983055" s="106"/>
      <c r="TIM983055" s="106"/>
      <c r="TIN983055" s="106"/>
      <c r="TIO983055" s="106"/>
      <c r="TIP983055" s="106"/>
      <c r="TIQ983055" s="106"/>
      <c r="TIR983055" s="106"/>
      <c r="TRQ983055" s="106"/>
      <c r="TRR983055" s="106"/>
      <c r="TRS983055" s="106"/>
      <c r="TRT983055" s="106"/>
      <c r="TRU983055" s="106"/>
      <c r="TRV983055" s="106"/>
      <c r="TRW983055" s="106"/>
      <c r="TRX983055" s="106"/>
      <c r="TRY983055" s="106"/>
      <c r="TRZ983055" s="106"/>
      <c r="TSA983055" s="106"/>
      <c r="TSB983055" s="106"/>
      <c r="TSC983055" s="106"/>
      <c r="TSD983055" s="106"/>
      <c r="TSE983055" s="106"/>
      <c r="TSF983055" s="106"/>
      <c r="TSG983055" s="106"/>
      <c r="TSH983055" s="106"/>
      <c r="TSI983055" s="106"/>
      <c r="TSJ983055" s="106"/>
      <c r="TSK983055" s="106"/>
      <c r="TSL983055" s="106"/>
      <c r="TSM983055" s="106"/>
      <c r="TSN983055" s="106"/>
      <c r="UBM983055" s="106"/>
      <c r="UBN983055" s="106"/>
      <c r="UBO983055" s="106"/>
      <c r="UBP983055" s="106"/>
      <c r="UBQ983055" s="106"/>
      <c r="UBR983055" s="106"/>
      <c r="UBS983055" s="106"/>
      <c r="UBT983055" s="106"/>
      <c r="UBU983055" s="106"/>
      <c r="UBV983055" s="106"/>
      <c r="UBW983055" s="106"/>
      <c r="UBX983055" s="106"/>
      <c r="UBY983055" s="106"/>
      <c r="UBZ983055" s="106"/>
      <c r="UCA983055" s="106"/>
      <c r="UCB983055" s="106"/>
      <c r="UCC983055" s="106"/>
      <c r="UCD983055" s="106"/>
      <c r="UCE983055" s="106"/>
      <c r="UCF983055" s="106"/>
      <c r="UCG983055" s="106"/>
      <c r="UCH983055" s="106"/>
      <c r="UCI983055" s="106"/>
      <c r="UCJ983055" s="106"/>
      <c r="ULI983055" s="106"/>
      <c r="ULJ983055" s="106"/>
      <c r="ULK983055" s="106"/>
      <c r="ULL983055" s="106"/>
      <c r="ULM983055" s="106"/>
      <c r="ULN983055" s="106"/>
      <c r="ULO983055" s="106"/>
      <c r="ULP983055" s="106"/>
      <c r="ULQ983055" s="106"/>
      <c r="ULR983055" s="106"/>
      <c r="ULS983055" s="106"/>
      <c r="ULT983055" s="106"/>
      <c r="ULU983055" s="106"/>
      <c r="ULV983055" s="106"/>
      <c r="ULW983055" s="106"/>
      <c r="ULX983055" s="106"/>
      <c r="ULY983055" s="106"/>
      <c r="ULZ983055" s="106"/>
      <c r="UMA983055" s="106"/>
      <c r="UMB983055" s="106"/>
      <c r="UMC983055" s="106"/>
      <c r="UMD983055" s="106"/>
      <c r="UME983055" s="106"/>
      <c r="UMF983055" s="106"/>
      <c r="UVE983055" s="106"/>
      <c r="UVF983055" s="106"/>
      <c r="UVG983055" s="106"/>
      <c r="UVH983055" s="106"/>
      <c r="UVI983055" s="106"/>
      <c r="UVJ983055" s="106"/>
      <c r="UVK983055" s="106"/>
      <c r="UVL983055" s="106"/>
      <c r="UVM983055" s="106"/>
      <c r="UVN983055" s="106"/>
      <c r="UVO983055" s="106"/>
      <c r="UVP983055" s="106"/>
      <c r="UVQ983055" s="106"/>
      <c r="UVR983055" s="106"/>
      <c r="UVS983055" s="106"/>
      <c r="UVT983055" s="106"/>
      <c r="UVU983055" s="106"/>
      <c r="UVV983055" s="106"/>
      <c r="UVW983055" s="106"/>
      <c r="UVX983055" s="106"/>
      <c r="UVY983055" s="106"/>
      <c r="UVZ983055" s="106"/>
      <c r="UWA983055" s="106"/>
      <c r="UWB983055" s="106"/>
      <c r="VFA983055" s="106"/>
      <c r="VFB983055" s="106"/>
      <c r="VFC983055" s="106"/>
      <c r="VFD983055" s="106"/>
      <c r="VFE983055" s="106"/>
      <c r="VFF983055" s="106"/>
      <c r="VFG983055" s="106"/>
      <c r="VFH983055" s="106"/>
      <c r="VFI983055" s="106"/>
      <c r="VFJ983055" s="106"/>
      <c r="VFK983055" s="106"/>
      <c r="VFL983055" s="106"/>
      <c r="VFM983055" s="106"/>
      <c r="VFN983055" s="106"/>
      <c r="VFO983055" s="106"/>
      <c r="VFP983055" s="106"/>
      <c r="VFQ983055" s="106"/>
      <c r="VFR983055" s="106"/>
      <c r="VFS983055" s="106"/>
      <c r="VFT983055" s="106"/>
      <c r="VFU983055" s="106"/>
      <c r="VFV983055" s="106"/>
      <c r="VFW983055" s="106"/>
      <c r="VFX983055" s="106"/>
      <c r="VOW983055" s="106"/>
      <c r="VOX983055" s="106"/>
      <c r="VOY983055" s="106"/>
      <c r="VOZ983055" s="106"/>
      <c r="VPA983055" s="106"/>
      <c r="VPB983055" s="106"/>
      <c r="VPC983055" s="106"/>
      <c r="VPD983055" s="106"/>
      <c r="VPE983055" s="106"/>
      <c r="VPF983055" s="106"/>
      <c r="VPG983055" s="106"/>
      <c r="VPH983055" s="106"/>
      <c r="VPI983055" s="106"/>
      <c r="VPJ983055" s="106"/>
      <c r="VPK983055" s="106"/>
      <c r="VPL983055" s="106"/>
      <c r="VPM983055" s="106"/>
      <c r="VPN983055" s="106"/>
      <c r="VPO983055" s="106"/>
      <c r="VPP983055" s="106"/>
      <c r="VPQ983055" s="106"/>
      <c r="VPR983055" s="106"/>
      <c r="VPS983055" s="106"/>
      <c r="VPT983055" s="106"/>
      <c r="VYS983055" s="106"/>
      <c r="VYT983055" s="106"/>
      <c r="VYU983055" s="106"/>
      <c r="VYV983055" s="106"/>
      <c r="VYW983055" s="106"/>
      <c r="VYX983055" s="106"/>
      <c r="VYY983055" s="106"/>
      <c r="VYZ983055" s="106"/>
      <c r="VZA983055" s="106"/>
      <c r="VZB983055" s="106"/>
      <c r="VZC983055" s="106"/>
      <c r="VZD983055" s="106"/>
      <c r="VZE983055" s="106"/>
      <c r="VZF983055" s="106"/>
      <c r="VZG983055" s="106"/>
      <c r="VZH983055" s="106"/>
      <c r="VZI983055" s="106"/>
      <c r="VZJ983055" s="106"/>
      <c r="VZK983055" s="106"/>
      <c r="VZL983055" s="106"/>
      <c r="VZM983055" s="106"/>
      <c r="VZN983055" s="106"/>
      <c r="VZO983055" s="106"/>
      <c r="VZP983055" s="106"/>
      <c r="WIO983055" s="106"/>
      <c r="WIP983055" s="106"/>
      <c r="WIQ983055" s="106"/>
      <c r="WIR983055" s="106"/>
      <c r="WIS983055" s="106"/>
      <c r="WIT983055" s="106"/>
      <c r="WIU983055" s="106"/>
      <c r="WIV983055" s="106"/>
      <c r="WIW983055" s="106"/>
      <c r="WIX983055" s="106"/>
      <c r="WIY983055" s="106"/>
      <c r="WIZ983055" s="106"/>
      <c r="WJA983055" s="106"/>
      <c r="WJB983055" s="106"/>
      <c r="WJC983055" s="106"/>
      <c r="WJD983055" s="106"/>
      <c r="WJE983055" s="106"/>
      <c r="WJF983055" s="106"/>
      <c r="WJG983055" s="106"/>
      <c r="WJH983055" s="106"/>
      <c r="WJI983055" s="106"/>
      <c r="WJJ983055" s="106"/>
      <c r="WJK983055" s="106"/>
      <c r="WJL983055" s="106"/>
      <c r="WSK983055" s="106"/>
      <c r="WSL983055" s="106"/>
      <c r="WSM983055" s="106"/>
      <c r="WSN983055" s="106"/>
      <c r="WSO983055" s="106"/>
      <c r="WSP983055" s="106"/>
      <c r="WSQ983055" s="106"/>
      <c r="WSR983055" s="106"/>
      <c r="WSS983055" s="106"/>
      <c r="WST983055" s="106"/>
      <c r="WSU983055" s="106"/>
      <c r="WSV983055" s="106"/>
      <c r="WSW983055" s="106"/>
      <c r="WSX983055" s="106"/>
      <c r="WSY983055" s="106"/>
      <c r="WSZ983055" s="106"/>
      <c r="WTA983055" s="106"/>
      <c r="WTB983055" s="106"/>
      <c r="WTC983055" s="106"/>
      <c r="WTD983055" s="106"/>
      <c r="WTE983055" s="106"/>
      <c r="WTF983055" s="106"/>
      <c r="WTG983055" s="106"/>
      <c r="WTH983055" s="106"/>
    </row>
    <row r="983056" spans="436:1015 1204:2039 2228:3063 3252:4087 4276:5111 5300:6135 6324:7159 7348:8183 8372:9207 9396:10231 10420:11255 11444:12279 12468:13303 13492:14327 14516:15351 15540:16119" hidden="1" x14ac:dyDescent="0.15">
      <c r="PT983056" s="106"/>
      <c r="PU983056" s="106"/>
      <c r="PV983056" s="106"/>
      <c r="QY983056" s="106"/>
      <c r="QZ983056" s="106"/>
      <c r="RA983056" s="106"/>
      <c r="RB983056" s="106"/>
      <c r="RC983056" s="106"/>
      <c r="RD983056" s="106"/>
      <c r="RE983056" s="106"/>
      <c r="RH983056" s="106"/>
      <c r="RI983056" s="106"/>
      <c r="RJ983056" s="106"/>
      <c r="RM983056" s="106"/>
      <c r="RN983056" s="106"/>
      <c r="RO983056" s="106"/>
      <c r="ZP983056" s="106"/>
      <c r="ZQ983056" s="106"/>
      <c r="ZR983056" s="106"/>
      <c r="AAU983056" s="106"/>
      <c r="AAV983056" s="106"/>
      <c r="AAW983056" s="106"/>
      <c r="AAX983056" s="106"/>
      <c r="AAY983056" s="106"/>
      <c r="AAZ983056" s="106"/>
      <c r="ABA983056" s="106"/>
      <c r="ABD983056" s="106"/>
      <c r="ABE983056" s="106"/>
      <c r="ABF983056" s="106"/>
      <c r="ABI983056" s="106"/>
      <c r="ABJ983056" s="106"/>
      <c r="ABK983056" s="106"/>
      <c r="AJL983056" s="106"/>
      <c r="AJM983056" s="106"/>
      <c r="AJN983056" s="106"/>
      <c r="AKQ983056" s="106"/>
      <c r="AKR983056" s="106"/>
      <c r="AKS983056" s="106"/>
      <c r="AKT983056" s="106"/>
      <c r="AKU983056" s="106"/>
      <c r="AKV983056" s="106"/>
      <c r="AKW983056" s="106"/>
      <c r="AKZ983056" s="106"/>
      <c r="ALA983056" s="106"/>
      <c r="ALB983056" s="106"/>
      <c r="ALE983056" s="106"/>
      <c r="ALF983056" s="106"/>
      <c r="ALG983056" s="106"/>
      <c r="ATH983056" s="106"/>
      <c r="ATI983056" s="106"/>
      <c r="ATJ983056" s="106"/>
      <c r="AUM983056" s="106"/>
      <c r="AUN983056" s="106"/>
      <c r="AUO983056" s="106"/>
      <c r="AUP983056" s="106"/>
      <c r="AUQ983056" s="106"/>
      <c r="AUR983056" s="106"/>
      <c r="AUS983056" s="106"/>
      <c r="AUV983056" s="106"/>
      <c r="AUW983056" s="106"/>
      <c r="AUX983056" s="106"/>
      <c r="AVA983056" s="106"/>
      <c r="AVB983056" s="106"/>
      <c r="AVC983056" s="106"/>
      <c r="BDD983056" s="106"/>
      <c r="BDE983056" s="106"/>
      <c r="BDF983056" s="106"/>
      <c r="BEI983056" s="106"/>
      <c r="BEJ983056" s="106"/>
      <c r="BEK983056" s="106"/>
      <c r="BEL983056" s="106"/>
      <c r="BEM983056" s="106"/>
      <c r="BEN983056" s="106"/>
      <c r="BEO983056" s="106"/>
      <c r="BER983056" s="106"/>
      <c r="BES983056" s="106"/>
      <c r="BET983056" s="106"/>
      <c r="BEW983056" s="106"/>
      <c r="BEX983056" s="106"/>
      <c r="BEY983056" s="106"/>
      <c r="BMZ983056" s="106"/>
      <c r="BNA983056" s="106"/>
      <c r="BNB983056" s="106"/>
      <c r="BOE983056" s="106"/>
      <c r="BOF983056" s="106"/>
      <c r="BOG983056" s="106"/>
      <c r="BOH983056" s="106"/>
      <c r="BOI983056" s="106"/>
      <c r="BOJ983056" s="106"/>
      <c r="BOK983056" s="106"/>
      <c r="BON983056" s="106"/>
      <c r="BOO983056" s="106"/>
      <c r="BOP983056" s="106"/>
      <c r="BOS983056" s="106"/>
      <c r="BOT983056" s="106"/>
      <c r="BOU983056" s="106"/>
      <c r="BWV983056" s="106"/>
      <c r="BWW983056" s="106"/>
      <c r="BWX983056" s="106"/>
      <c r="BYA983056" s="106"/>
      <c r="BYB983056" s="106"/>
      <c r="BYC983056" s="106"/>
      <c r="BYD983056" s="106"/>
      <c r="BYE983056" s="106"/>
      <c r="BYF983056" s="106"/>
      <c r="BYG983056" s="106"/>
      <c r="BYJ983056" s="106"/>
      <c r="BYK983056" s="106"/>
      <c r="BYL983056" s="106"/>
      <c r="BYO983056" s="106"/>
      <c r="BYP983056" s="106"/>
      <c r="BYQ983056" s="106"/>
      <c r="CGR983056" s="106"/>
      <c r="CGS983056" s="106"/>
      <c r="CGT983056" s="106"/>
      <c r="CHW983056" s="106"/>
      <c r="CHX983056" s="106"/>
      <c r="CHY983056" s="106"/>
      <c r="CHZ983056" s="106"/>
      <c r="CIA983056" s="106"/>
      <c r="CIB983056" s="106"/>
      <c r="CIC983056" s="106"/>
      <c r="CIF983056" s="106"/>
      <c r="CIG983056" s="106"/>
      <c r="CIH983056" s="106"/>
      <c r="CIK983056" s="106"/>
      <c r="CIL983056" s="106"/>
      <c r="CIM983056" s="106"/>
      <c r="CQN983056" s="106"/>
      <c r="CQO983056" s="106"/>
      <c r="CQP983056" s="106"/>
      <c r="CRS983056" s="106"/>
      <c r="CRT983056" s="106"/>
      <c r="CRU983056" s="106"/>
      <c r="CRV983056" s="106"/>
      <c r="CRW983056" s="106"/>
      <c r="CRX983056" s="106"/>
      <c r="CRY983056" s="106"/>
      <c r="CSB983056" s="106"/>
      <c r="CSC983056" s="106"/>
      <c r="CSD983056" s="106"/>
      <c r="CSG983056" s="106"/>
      <c r="CSH983056" s="106"/>
      <c r="CSI983056" s="106"/>
      <c r="DAJ983056" s="106"/>
      <c r="DAK983056" s="106"/>
      <c r="DAL983056" s="106"/>
      <c r="DBO983056" s="106"/>
      <c r="DBP983056" s="106"/>
      <c r="DBQ983056" s="106"/>
      <c r="DBR983056" s="106"/>
      <c r="DBS983056" s="106"/>
      <c r="DBT983056" s="106"/>
      <c r="DBU983056" s="106"/>
      <c r="DBX983056" s="106"/>
      <c r="DBY983056" s="106"/>
      <c r="DBZ983056" s="106"/>
      <c r="DCC983056" s="106"/>
      <c r="DCD983056" s="106"/>
      <c r="DCE983056" s="106"/>
      <c r="DKF983056" s="106"/>
      <c r="DKG983056" s="106"/>
      <c r="DKH983056" s="106"/>
      <c r="DLK983056" s="106"/>
      <c r="DLL983056" s="106"/>
      <c r="DLM983056" s="106"/>
      <c r="DLN983056" s="106"/>
      <c r="DLO983056" s="106"/>
      <c r="DLP983056" s="106"/>
      <c r="DLQ983056" s="106"/>
      <c r="DLT983056" s="106"/>
      <c r="DLU983056" s="106"/>
      <c r="DLV983056" s="106"/>
      <c r="DLY983056" s="106"/>
      <c r="DLZ983056" s="106"/>
      <c r="DMA983056" s="106"/>
      <c r="DUB983056" s="106"/>
      <c r="DUC983056" s="106"/>
      <c r="DUD983056" s="106"/>
      <c r="DVG983056" s="106"/>
      <c r="DVH983056" s="106"/>
      <c r="DVI983056" s="106"/>
      <c r="DVJ983056" s="106"/>
      <c r="DVK983056" s="106"/>
      <c r="DVL983056" s="106"/>
      <c r="DVM983056" s="106"/>
      <c r="DVP983056" s="106"/>
      <c r="DVQ983056" s="106"/>
      <c r="DVR983056" s="106"/>
      <c r="DVU983056" s="106"/>
      <c r="DVV983056" s="106"/>
      <c r="DVW983056" s="106"/>
      <c r="EDX983056" s="106"/>
      <c r="EDY983056" s="106"/>
      <c r="EDZ983056" s="106"/>
      <c r="EFC983056" s="106"/>
      <c r="EFD983056" s="106"/>
      <c r="EFE983056" s="106"/>
      <c r="EFF983056" s="106"/>
      <c r="EFG983056" s="106"/>
      <c r="EFH983056" s="106"/>
      <c r="EFI983056" s="106"/>
      <c r="EFL983056" s="106"/>
      <c r="EFM983056" s="106"/>
      <c r="EFN983056" s="106"/>
      <c r="EFQ983056" s="106"/>
      <c r="EFR983056" s="106"/>
      <c r="EFS983056" s="106"/>
      <c r="ENT983056" s="106"/>
      <c r="ENU983056" s="106"/>
      <c r="ENV983056" s="106"/>
      <c r="EOY983056" s="106"/>
      <c r="EOZ983056" s="106"/>
      <c r="EPA983056" s="106"/>
      <c r="EPB983056" s="106"/>
      <c r="EPC983056" s="106"/>
      <c r="EPD983056" s="106"/>
      <c r="EPE983056" s="106"/>
      <c r="EPH983056" s="106"/>
      <c r="EPI983056" s="106"/>
      <c r="EPJ983056" s="106"/>
      <c r="EPM983056" s="106"/>
      <c r="EPN983056" s="106"/>
      <c r="EPO983056" s="106"/>
      <c r="EXP983056" s="106"/>
      <c r="EXQ983056" s="106"/>
      <c r="EXR983056" s="106"/>
      <c r="EYU983056" s="106"/>
      <c r="EYV983056" s="106"/>
      <c r="EYW983056" s="106"/>
      <c r="EYX983056" s="106"/>
      <c r="EYY983056" s="106"/>
      <c r="EYZ983056" s="106"/>
      <c r="EZA983056" s="106"/>
      <c r="EZD983056" s="106"/>
      <c r="EZE983056" s="106"/>
      <c r="EZF983056" s="106"/>
      <c r="EZI983056" s="106"/>
      <c r="EZJ983056" s="106"/>
      <c r="EZK983056" s="106"/>
      <c r="FHL983056" s="106"/>
      <c r="FHM983056" s="106"/>
      <c r="FHN983056" s="106"/>
      <c r="FIQ983056" s="106"/>
      <c r="FIR983056" s="106"/>
      <c r="FIS983056" s="106"/>
      <c r="FIT983056" s="106"/>
      <c r="FIU983056" s="106"/>
      <c r="FIV983056" s="106"/>
      <c r="FIW983056" s="106"/>
      <c r="FIZ983056" s="106"/>
      <c r="FJA983056" s="106"/>
      <c r="FJB983056" s="106"/>
      <c r="FJE983056" s="106"/>
      <c r="FJF983056" s="106"/>
      <c r="FJG983056" s="106"/>
      <c r="FRH983056" s="106"/>
      <c r="FRI983056" s="106"/>
      <c r="FRJ983056" s="106"/>
      <c r="FSM983056" s="106"/>
      <c r="FSN983056" s="106"/>
      <c r="FSO983056" s="106"/>
      <c r="FSP983056" s="106"/>
      <c r="FSQ983056" s="106"/>
      <c r="FSR983056" s="106"/>
      <c r="FSS983056" s="106"/>
      <c r="FSV983056" s="106"/>
      <c r="FSW983056" s="106"/>
      <c r="FSX983056" s="106"/>
      <c r="FTA983056" s="106"/>
      <c r="FTB983056" s="106"/>
      <c r="FTC983056" s="106"/>
      <c r="GBD983056" s="106"/>
      <c r="GBE983056" s="106"/>
      <c r="GBF983056" s="106"/>
      <c r="GCI983056" s="106"/>
      <c r="GCJ983056" s="106"/>
      <c r="GCK983056" s="106"/>
      <c r="GCL983056" s="106"/>
      <c r="GCM983056" s="106"/>
      <c r="GCN983056" s="106"/>
      <c r="GCO983056" s="106"/>
      <c r="GCR983056" s="106"/>
      <c r="GCS983056" s="106"/>
      <c r="GCT983056" s="106"/>
      <c r="GCW983056" s="106"/>
      <c r="GCX983056" s="106"/>
      <c r="GCY983056" s="106"/>
      <c r="GKZ983056" s="106"/>
      <c r="GLA983056" s="106"/>
      <c r="GLB983056" s="106"/>
      <c r="GME983056" s="106"/>
      <c r="GMF983056" s="106"/>
      <c r="GMG983056" s="106"/>
      <c r="GMH983056" s="106"/>
      <c r="GMI983056" s="106"/>
      <c r="GMJ983056" s="106"/>
      <c r="GMK983056" s="106"/>
      <c r="GMN983056" s="106"/>
      <c r="GMO983056" s="106"/>
      <c r="GMP983056" s="106"/>
      <c r="GMS983056" s="106"/>
      <c r="GMT983056" s="106"/>
      <c r="GMU983056" s="106"/>
      <c r="GUV983056" s="106"/>
      <c r="GUW983056" s="106"/>
      <c r="GUX983056" s="106"/>
      <c r="GWA983056" s="106"/>
      <c r="GWB983056" s="106"/>
      <c r="GWC983056" s="106"/>
      <c r="GWD983056" s="106"/>
      <c r="GWE983056" s="106"/>
      <c r="GWF983056" s="106"/>
      <c r="GWG983056" s="106"/>
      <c r="GWJ983056" s="106"/>
      <c r="GWK983056" s="106"/>
      <c r="GWL983056" s="106"/>
      <c r="GWO983056" s="106"/>
      <c r="GWP983056" s="106"/>
      <c r="GWQ983056" s="106"/>
      <c r="HER983056" s="106"/>
      <c r="HES983056" s="106"/>
      <c r="HET983056" s="106"/>
      <c r="HFW983056" s="106"/>
      <c r="HFX983056" s="106"/>
      <c r="HFY983056" s="106"/>
      <c r="HFZ983056" s="106"/>
      <c r="HGA983056" s="106"/>
      <c r="HGB983056" s="106"/>
      <c r="HGC983056" s="106"/>
      <c r="HGF983056" s="106"/>
      <c r="HGG983056" s="106"/>
      <c r="HGH983056" s="106"/>
      <c r="HGK983056" s="106"/>
      <c r="HGL983056" s="106"/>
      <c r="HGM983056" s="106"/>
      <c r="HON983056" s="106"/>
      <c r="HOO983056" s="106"/>
      <c r="HOP983056" s="106"/>
      <c r="HPS983056" s="106"/>
      <c r="HPT983056" s="106"/>
      <c r="HPU983056" s="106"/>
      <c r="HPV983056" s="106"/>
      <c r="HPW983056" s="106"/>
      <c r="HPX983056" s="106"/>
      <c r="HPY983056" s="106"/>
      <c r="HQB983056" s="106"/>
      <c r="HQC983056" s="106"/>
      <c r="HQD983056" s="106"/>
      <c r="HQG983056" s="106"/>
      <c r="HQH983056" s="106"/>
      <c r="HQI983056" s="106"/>
      <c r="HYJ983056" s="106"/>
      <c r="HYK983056" s="106"/>
      <c r="HYL983056" s="106"/>
      <c r="HZO983056" s="106"/>
      <c r="HZP983056" s="106"/>
      <c r="HZQ983056" s="106"/>
      <c r="HZR983056" s="106"/>
      <c r="HZS983056" s="106"/>
      <c r="HZT983056" s="106"/>
      <c r="HZU983056" s="106"/>
      <c r="HZX983056" s="106"/>
      <c r="HZY983056" s="106"/>
      <c r="HZZ983056" s="106"/>
      <c r="IAC983056" s="106"/>
      <c r="IAD983056" s="106"/>
      <c r="IAE983056" s="106"/>
      <c r="IIF983056" s="106"/>
      <c r="IIG983056" s="106"/>
      <c r="IIH983056" s="106"/>
      <c r="IJK983056" s="106"/>
      <c r="IJL983056" s="106"/>
      <c r="IJM983056" s="106"/>
      <c r="IJN983056" s="106"/>
      <c r="IJO983056" s="106"/>
      <c r="IJP983056" s="106"/>
      <c r="IJQ983056" s="106"/>
      <c r="IJT983056" s="106"/>
      <c r="IJU983056" s="106"/>
      <c r="IJV983056" s="106"/>
      <c r="IJY983056" s="106"/>
      <c r="IJZ983056" s="106"/>
      <c r="IKA983056" s="106"/>
      <c r="ISB983056" s="106"/>
      <c r="ISC983056" s="106"/>
      <c r="ISD983056" s="106"/>
      <c r="ITG983056" s="106"/>
      <c r="ITH983056" s="106"/>
      <c r="ITI983056" s="106"/>
      <c r="ITJ983056" s="106"/>
      <c r="ITK983056" s="106"/>
      <c r="ITL983056" s="106"/>
      <c r="ITM983056" s="106"/>
      <c r="ITP983056" s="106"/>
      <c r="ITQ983056" s="106"/>
      <c r="ITR983056" s="106"/>
      <c r="ITU983056" s="106"/>
      <c r="ITV983056" s="106"/>
      <c r="ITW983056" s="106"/>
      <c r="JBX983056" s="106"/>
      <c r="JBY983056" s="106"/>
      <c r="JBZ983056" s="106"/>
      <c r="JDC983056" s="106"/>
      <c r="JDD983056" s="106"/>
      <c r="JDE983056" s="106"/>
      <c r="JDF983056" s="106"/>
      <c r="JDG983056" s="106"/>
      <c r="JDH983056" s="106"/>
      <c r="JDI983056" s="106"/>
      <c r="JDL983056" s="106"/>
      <c r="JDM983056" s="106"/>
      <c r="JDN983056" s="106"/>
      <c r="JDQ983056" s="106"/>
      <c r="JDR983056" s="106"/>
      <c r="JDS983056" s="106"/>
      <c r="JLT983056" s="106"/>
      <c r="JLU983056" s="106"/>
      <c r="JLV983056" s="106"/>
      <c r="JMY983056" s="106"/>
      <c r="JMZ983056" s="106"/>
      <c r="JNA983056" s="106"/>
      <c r="JNB983056" s="106"/>
      <c r="JNC983056" s="106"/>
      <c r="JND983056" s="106"/>
      <c r="JNE983056" s="106"/>
      <c r="JNH983056" s="106"/>
      <c r="JNI983056" s="106"/>
      <c r="JNJ983056" s="106"/>
      <c r="JNM983056" s="106"/>
      <c r="JNN983056" s="106"/>
      <c r="JNO983056" s="106"/>
      <c r="JVP983056" s="106"/>
      <c r="JVQ983056" s="106"/>
      <c r="JVR983056" s="106"/>
      <c r="JWU983056" s="106"/>
      <c r="JWV983056" s="106"/>
      <c r="JWW983056" s="106"/>
      <c r="JWX983056" s="106"/>
      <c r="JWY983056" s="106"/>
      <c r="JWZ983056" s="106"/>
      <c r="JXA983056" s="106"/>
      <c r="JXD983056" s="106"/>
      <c r="JXE983056" s="106"/>
      <c r="JXF983056" s="106"/>
      <c r="JXI983056" s="106"/>
      <c r="JXJ983056" s="106"/>
      <c r="JXK983056" s="106"/>
      <c r="KFL983056" s="106"/>
      <c r="KFM983056" s="106"/>
      <c r="KFN983056" s="106"/>
      <c r="KGQ983056" s="106"/>
      <c r="KGR983056" s="106"/>
      <c r="KGS983056" s="106"/>
      <c r="KGT983056" s="106"/>
      <c r="KGU983056" s="106"/>
      <c r="KGV983056" s="106"/>
      <c r="KGW983056" s="106"/>
      <c r="KGZ983056" s="106"/>
      <c r="KHA983056" s="106"/>
      <c r="KHB983056" s="106"/>
      <c r="KHE983056" s="106"/>
      <c r="KHF983056" s="106"/>
      <c r="KHG983056" s="106"/>
      <c r="KPH983056" s="106"/>
      <c r="KPI983056" s="106"/>
      <c r="KPJ983056" s="106"/>
      <c r="KQM983056" s="106"/>
      <c r="KQN983056" s="106"/>
      <c r="KQO983056" s="106"/>
      <c r="KQP983056" s="106"/>
      <c r="KQQ983056" s="106"/>
      <c r="KQR983056" s="106"/>
      <c r="KQS983056" s="106"/>
      <c r="KQV983056" s="106"/>
      <c r="KQW983056" s="106"/>
      <c r="KQX983056" s="106"/>
      <c r="KRA983056" s="106"/>
      <c r="KRB983056" s="106"/>
      <c r="KRC983056" s="106"/>
      <c r="KZD983056" s="106"/>
      <c r="KZE983056" s="106"/>
      <c r="KZF983056" s="106"/>
      <c r="LAI983056" s="106"/>
      <c r="LAJ983056" s="106"/>
      <c r="LAK983056" s="106"/>
      <c r="LAL983056" s="106"/>
      <c r="LAM983056" s="106"/>
      <c r="LAN983056" s="106"/>
      <c r="LAO983056" s="106"/>
      <c r="LAR983056" s="106"/>
      <c r="LAS983056" s="106"/>
      <c r="LAT983056" s="106"/>
      <c r="LAW983056" s="106"/>
      <c r="LAX983056" s="106"/>
      <c r="LAY983056" s="106"/>
      <c r="LIZ983056" s="106"/>
      <c r="LJA983056" s="106"/>
      <c r="LJB983056" s="106"/>
      <c r="LKE983056" s="106"/>
      <c r="LKF983056" s="106"/>
      <c r="LKG983056" s="106"/>
      <c r="LKH983056" s="106"/>
      <c r="LKI983056" s="106"/>
      <c r="LKJ983056" s="106"/>
      <c r="LKK983056" s="106"/>
      <c r="LKN983056" s="106"/>
      <c r="LKO983056" s="106"/>
      <c r="LKP983056" s="106"/>
      <c r="LKS983056" s="106"/>
      <c r="LKT983056" s="106"/>
      <c r="LKU983056" s="106"/>
      <c r="LSV983056" s="106"/>
      <c r="LSW983056" s="106"/>
      <c r="LSX983056" s="106"/>
      <c r="LUA983056" s="106"/>
      <c r="LUB983056" s="106"/>
      <c r="LUC983056" s="106"/>
      <c r="LUD983056" s="106"/>
      <c r="LUE983056" s="106"/>
      <c r="LUF983056" s="106"/>
      <c r="LUG983056" s="106"/>
      <c r="LUJ983056" s="106"/>
      <c r="LUK983056" s="106"/>
      <c r="LUL983056" s="106"/>
      <c r="LUO983056" s="106"/>
      <c r="LUP983056" s="106"/>
      <c r="LUQ983056" s="106"/>
      <c r="MCR983056" s="106"/>
      <c r="MCS983056" s="106"/>
      <c r="MCT983056" s="106"/>
      <c r="MDW983056" s="106"/>
      <c r="MDX983056" s="106"/>
      <c r="MDY983056" s="106"/>
      <c r="MDZ983056" s="106"/>
      <c r="MEA983056" s="106"/>
      <c r="MEB983056" s="106"/>
      <c r="MEC983056" s="106"/>
      <c r="MEF983056" s="106"/>
      <c r="MEG983056" s="106"/>
      <c r="MEH983056" s="106"/>
      <c r="MEK983056" s="106"/>
      <c r="MEL983056" s="106"/>
      <c r="MEM983056" s="106"/>
      <c r="MMN983056" s="106"/>
      <c r="MMO983056" s="106"/>
      <c r="MMP983056" s="106"/>
      <c r="MNS983056" s="106"/>
      <c r="MNT983056" s="106"/>
      <c r="MNU983056" s="106"/>
      <c r="MNV983056" s="106"/>
      <c r="MNW983056" s="106"/>
      <c r="MNX983056" s="106"/>
      <c r="MNY983056" s="106"/>
      <c r="MOB983056" s="106"/>
      <c r="MOC983056" s="106"/>
      <c r="MOD983056" s="106"/>
      <c r="MOG983056" s="106"/>
      <c r="MOH983056" s="106"/>
      <c r="MOI983056" s="106"/>
      <c r="MWJ983056" s="106"/>
      <c r="MWK983056" s="106"/>
      <c r="MWL983056" s="106"/>
      <c r="MXO983056" s="106"/>
      <c r="MXP983056" s="106"/>
      <c r="MXQ983056" s="106"/>
      <c r="MXR983056" s="106"/>
      <c r="MXS983056" s="106"/>
      <c r="MXT983056" s="106"/>
      <c r="MXU983056" s="106"/>
      <c r="MXX983056" s="106"/>
      <c r="MXY983056" s="106"/>
      <c r="MXZ983056" s="106"/>
      <c r="MYC983056" s="106"/>
      <c r="MYD983056" s="106"/>
      <c r="MYE983056" s="106"/>
      <c r="NGF983056" s="106"/>
      <c r="NGG983056" s="106"/>
      <c r="NGH983056" s="106"/>
      <c r="NHK983056" s="106"/>
      <c r="NHL983056" s="106"/>
      <c r="NHM983056" s="106"/>
      <c r="NHN983056" s="106"/>
      <c r="NHO983056" s="106"/>
      <c r="NHP983056" s="106"/>
      <c r="NHQ983056" s="106"/>
      <c r="NHT983056" s="106"/>
      <c r="NHU983056" s="106"/>
      <c r="NHV983056" s="106"/>
      <c r="NHY983056" s="106"/>
      <c r="NHZ983056" s="106"/>
      <c r="NIA983056" s="106"/>
      <c r="NQB983056" s="106"/>
      <c r="NQC983056" s="106"/>
      <c r="NQD983056" s="106"/>
      <c r="NRG983056" s="106"/>
      <c r="NRH983056" s="106"/>
      <c r="NRI983056" s="106"/>
      <c r="NRJ983056" s="106"/>
      <c r="NRK983056" s="106"/>
      <c r="NRL983056" s="106"/>
      <c r="NRM983056" s="106"/>
      <c r="NRP983056" s="106"/>
      <c r="NRQ983056" s="106"/>
      <c r="NRR983056" s="106"/>
      <c r="NRU983056" s="106"/>
      <c r="NRV983056" s="106"/>
      <c r="NRW983056" s="106"/>
      <c r="NZX983056" s="106"/>
      <c r="NZY983056" s="106"/>
      <c r="NZZ983056" s="106"/>
      <c r="OBC983056" s="106"/>
      <c r="OBD983056" s="106"/>
      <c r="OBE983056" s="106"/>
      <c r="OBF983056" s="106"/>
      <c r="OBG983056" s="106"/>
      <c r="OBH983056" s="106"/>
      <c r="OBI983056" s="106"/>
      <c r="OBL983056" s="106"/>
      <c r="OBM983056" s="106"/>
      <c r="OBN983056" s="106"/>
      <c r="OBQ983056" s="106"/>
      <c r="OBR983056" s="106"/>
      <c r="OBS983056" s="106"/>
      <c r="OJT983056" s="106"/>
      <c r="OJU983056" s="106"/>
      <c r="OJV983056" s="106"/>
      <c r="OKY983056" s="106"/>
      <c r="OKZ983056" s="106"/>
      <c r="OLA983056" s="106"/>
      <c r="OLB983056" s="106"/>
      <c r="OLC983056" s="106"/>
      <c r="OLD983056" s="106"/>
      <c r="OLE983056" s="106"/>
      <c r="OLH983056" s="106"/>
      <c r="OLI983056" s="106"/>
      <c r="OLJ983056" s="106"/>
      <c r="OLM983056" s="106"/>
      <c r="OLN983056" s="106"/>
      <c r="OLO983056" s="106"/>
      <c r="OTP983056" s="106"/>
      <c r="OTQ983056" s="106"/>
      <c r="OTR983056" s="106"/>
      <c r="OUU983056" s="106"/>
      <c r="OUV983056" s="106"/>
      <c r="OUW983056" s="106"/>
      <c r="OUX983056" s="106"/>
      <c r="OUY983056" s="106"/>
      <c r="OUZ983056" s="106"/>
      <c r="OVA983056" s="106"/>
      <c r="OVD983056" s="106"/>
      <c r="OVE983056" s="106"/>
      <c r="OVF983056" s="106"/>
      <c r="OVI983056" s="106"/>
      <c r="OVJ983056" s="106"/>
      <c r="OVK983056" s="106"/>
      <c r="PDL983056" s="106"/>
      <c r="PDM983056" s="106"/>
      <c r="PDN983056" s="106"/>
      <c r="PEQ983056" s="106"/>
      <c r="PER983056" s="106"/>
      <c r="PES983056" s="106"/>
      <c r="PET983056" s="106"/>
      <c r="PEU983056" s="106"/>
      <c r="PEV983056" s="106"/>
      <c r="PEW983056" s="106"/>
      <c r="PEZ983056" s="106"/>
      <c r="PFA983056" s="106"/>
      <c r="PFB983056" s="106"/>
      <c r="PFE983056" s="106"/>
      <c r="PFF983056" s="106"/>
      <c r="PFG983056" s="106"/>
      <c r="PNH983056" s="106"/>
      <c r="PNI983056" s="106"/>
      <c r="PNJ983056" s="106"/>
      <c r="POM983056" s="106"/>
      <c r="PON983056" s="106"/>
      <c r="POO983056" s="106"/>
      <c r="POP983056" s="106"/>
      <c r="POQ983056" s="106"/>
      <c r="POR983056" s="106"/>
      <c r="POS983056" s="106"/>
      <c r="POV983056" s="106"/>
      <c r="POW983056" s="106"/>
      <c r="POX983056" s="106"/>
      <c r="PPA983056" s="106"/>
      <c r="PPB983056" s="106"/>
      <c r="PPC983056" s="106"/>
      <c r="PXD983056" s="106"/>
      <c r="PXE983056" s="106"/>
      <c r="PXF983056" s="106"/>
      <c r="PYI983056" s="106"/>
      <c r="PYJ983056" s="106"/>
      <c r="PYK983056" s="106"/>
      <c r="PYL983056" s="106"/>
      <c r="PYM983056" s="106"/>
      <c r="PYN983056" s="106"/>
      <c r="PYO983056" s="106"/>
      <c r="PYR983056" s="106"/>
      <c r="PYS983056" s="106"/>
      <c r="PYT983056" s="106"/>
      <c r="PYW983056" s="106"/>
      <c r="PYX983056" s="106"/>
      <c r="PYY983056" s="106"/>
      <c r="QGZ983056" s="106"/>
      <c r="QHA983056" s="106"/>
      <c r="QHB983056" s="106"/>
      <c r="QIE983056" s="106"/>
      <c r="QIF983056" s="106"/>
      <c r="QIG983056" s="106"/>
      <c r="QIH983056" s="106"/>
      <c r="QII983056" s="106"/>
      <c r="QIJ983056" s="106"/>
      <c r="QIK983056" s="106"/>
      <c r="QIN983056" s="106"/>
      <c r="QIO983056" s="106"/>
      <c r="QIP983056" s="106"/>
      <c r="QIS983056" s="106"/>
      <c r="QIT983056" s="106"/>
      <c r="QIU983056" s="106"/>
      <c r="QQV983056" s="106"/>
      <c r="QQW983056" s="106"/>
      <c r="QQX983056" s="106"/>
      <c r="QSA983056" s="106"/>
      <c r="QSB983056" s="106"/>
      <c r="QSC983056" s="106"/>
      <c r="QSD983056" s="106"/>
      <c r="QSE983056" s="106"/>
      <c r="QSF983056" s="106"/>
      <c r="QSG983056" s="106"/>
      <c r="QSJ983056" s="106"/>
      <c r="QSK983056" s="106"/>
      <c r="QSL983056" s="106"/>
      <c r="QSO983056" s="106"/>
      <c r="QSP983056" s="106"/>
      <c r="QSQ983056" s="106"/>
      <c r="RAR983056" s="106"/>
      <c r="RAS983056" s="106"/>
      <c r="RAT983056" s="106"/>
      <c r="RBW983056" s="106"/>
      <c r="RBX983056" s="106"/>
      <c r="RBY983056" s="106"/>
      <c r="RBZ983056" s="106"/>
      <c r="RCA983056" s="106"/>
      <c r="RCB983056" s="106"/>
      <c r="RCC983056" s="106"/>
      <c r="RCF983056" s="106"/>
      <c r="RCG983056" s="106"/>
      <c r="RCH983056" s="106"/>
      <c r="RCK983056" s="106"/>
      <c r="RCL983056" s="106"/>
      <c r="RCM983056" s="106"/>
      <c r="RKN983056" s="106"/>
      <c r="RKO983056" s="106"/>
      <c r="RKP983056" s="106"/>
      <c r="RLS983056" s="106"/>
      <c r="RLT983056" s="106"/>
      <c r="RLU983056" s="106"/>
      <c r="RLV983056" s="106"/>
      <c r="RLW983056" s="106"/>
      <c r="RLX983056" s="106"/>
      <c r="RLY983056" s="106"/>
      <c r="RMB983056" s="106"/>
      <c r="RMC983056" s="106"/>
      <c r="RMD983056" s="106"/>
      <c r="RMG983056" s="106"/>
      <c r="RMH983056" s="106"/>
      <c r="RMI983056" s="106"/>
      <c r="RUJ983056" s="106"/>
      <c r="RUK983056" s="106"/>
      <c r="RUL983056" s="106"/>
      <c r="RVO983056" s="106"/>
      <c r="RVP983056" s="106"/>
      <c r="RVQ983056" s="106"/>
      <c r="RVR983056" s="106"/>
      <c r="RVS983056" s="106"/>
      <c r="RVT983056" s="106"/>
      <c r="RVU983056" s="106"/>
      <c r="RVX983056" s="106"/>
      <c r="RVY983056" s="106"/>
      <c r="RVZ983056" s="106"/>
      <c r="RWC983056" s="106"/>
      <c r="RWD983056" s="106"/>
      <c r="RWE983056" s="106"/>
      <c r="SEF983056" s="106"/>
      <c r="SEG983056" s="106"/>
      <c r="SEH983056" s="106"/>
      <c r="SFK983056" s="106"/>
      <c r="SFL983056" s="106"/>
      <c r="SFM983056" s="106"/>
      <c r="SFN983056" s="106"/>
      <c r="SFO983056" s="106"/>
      <c r="SFP983056" s="106"/>
      <c r="SFQ983056" s="106"/>
      <c r="SFT983056" s="106"/>
      <c r="SFU983056" s="106"/>
      <c r="SFV983056" s="106"/>
      <c r="SFY983056" s="106"/>
      <c r="SFZ983056" s="106"/>
      <c r="SGA983056" s="106"/>
      <c r="SOB983056" s="106"/>
      <c r="SOC983056" s="106"/>
      <c r="SOD983056" s="106"/>
      <c r="SPG983056" s="106"/>
      <c r="SPH983056" s="106"/>
      <c r="SPI983056" s="106"/>
      <c r="SPJ983056" s="106"/>
      <c r="SPK983056" s="106"/>
      <c r="SPL983056" s="106"/>
      <c r="SPM983056" s="106"/>
      <c r="SPP983056" s="106"/>
      <c r="SPQ983056" s="106"/>
      <c r="SPR983056" s="106"/>
      <c r="SPU983056" s="106"/>
      <c r="SPV983056" s="106"/>
      <c r="SPW983056" s="106"/>
      <c r="SXX983056" s="106"/>
      <c r="SXY983056" s="106"/>
      <c r="SXZ983056" s="106"/>
      <c r="SZC983056" s="106"/>
      <c r="SZD983056" s="106"/>
      <c r="SZE983056" s="106"/>
      <c r="SZF983056" s="106"/>
      <c r="SZG983056" s="106"/>
      <c r="SZH983056" s="106"/>
      <c r="SZI983056" s="106"/>
      <c r="SZL983056" s="106"/>
      <c r="SZM983056" s="106"/>
      <c r="SZN983056" s="106"/>
      <c r="SZQ983056" s="106"/>
      <c r="SZR983056" s="106"/>
      <c r="SZS983056" s="106"/>
      <c r="THT983056" s="106"/>
      <c r="THU983056" s="106"/>
      <c r="THV983056" s="106"/>
      <c r="TIY983056" s="106"/>
      <c r="TIZ983056" s="106"/>
      <c r="TJA983056" s="106"/>
      <c r="TJB983056" s="106"/>
      <c r="TJC983056" s="106"/>
      <c r="TJD983056" s="106"/>
      <c r="TJE983056" s="106"/>
      <c r="TJH983056" s="106"/>
      <c r="TJI983056" s="106"/>
      <c r="TJJ983056" s="106"/>
      <c r="TJM983056" s="106"/>
      <c r="TJN983056" s="106"/>
      <c r="TJO983056" s="106"/>
      <c r="TRP983056" s="106"/>
      <c r="TRQ983056" s="106"/>
      <c r="TRR983056" s="106"/>
      <c r="TSU983056" s="106"/>
      <c r="TSV983056" s="106"/>
      <c r="TSW983056" s="106"/>
      <c r="TSX983056" s="106"/>
      <c r="TSY983056" s="106"/>
      <c r="TSZ983056" s="106"/>
      <c r="TTA983056" s="106"/>
      <c r="TTD983056" s="106"/>
      <c r="TTE983056" s="106"/>
      <c r="TTF983056" s="106"/>
      <c r="TTI983056" s="106"/>
      <c r="TTJ983056" s="106"/>
      <c r="TTK983056" s="106"/>
      <c r="UBL983056" s="106"/>
      <c r="UBM983056" s="106"/>
      <c r="UBN983056" s="106"/>
      <c r="UCQ983056" s="106"/>
      <c r="UCR983056" s="106"/>
      <c r="UCS983056" s="106"/>
      <c r="UCT983056" s="106"/>
      <c r="UCU983056" s="106"/>
      <c r="UCV983056" s="106"/>
      <c r="UCW983056" s="106"/>
      <c r="UCZ983056" s="106"/>
      <c r="UDA983056" s="106"/>
      <c r="UDB983056" s="106"/>
      <c r="UDE983056" s="106"/>
      <c r="UDF983056" s="106"/>
      <c r="UDG983056" s="106"/>
      <c r="ULH983056" s="106"/>
      <c r="ULI983056" s="106"/>
      <c r="ULJ983056" s="106"/>
      <c r="UMM983056" s="106"/>
      <c r="UMN983056" s="106"/>
      <c r="UMO983056" s="106"/>
      <c r="UMP983056" s="106"/>
      <c r="UMQ983056" s="106"/>
      <c r="UMR983056" s="106"/>
      <c r="UMS983056" s="106"/>
      <c r="UMV983056" s="106"/>
      <c r="UMW983056" s="106"/>
      <c r="UMX983056" s="106"/>
      <c r="UNA983056" s="106"/>
      <c r="UNB983056" s="106"/>
      <c r="UNC983056" s="106"/>
      <c r="UVD983056" s="106"/>
      <c r="UVE983056" s="106"/>
      <c r="UVF983056" s="106"/>
      <c r="UWI983056" s="106"/>
      <c r="UWJ983056" s="106"/>
      <c r="UWK983056" s="106"/>
      <c r="UWL983056" s="106"/>
      <c r="UWM983056" s="106"/>
      <c r="UWN983056" s="106"/>
      <c r="UWO983056" s="106"/>
      <c r="UWR983056" s="106"/>
      <c r="UWS983056" s="106"/>
      <c r="UWT983056" s="106"/>
      <c r="UWW983056" s="106"/>
      <c r="UWX983056" s="106"/>
      <c r="UWY983056" s="106"/>
      <c r="VEZ983056" s="106"/>
      <c r="VFA983056" s="106"/>
      <c r="VFB983056" s="106"/>
      <c r="VGE983056" s="106"/>
      <c r="VGF983056" s="106"/>
      <c r="VGG983056" s="106"/>
      <c r="VGH983056" s="106"/>
      <c r="VGI983056" s="106"/>
      <c r="VGJ983056" s="106"/>
      <c r="VGK983056" s="106"/>
      <c r="VGN983056" s="106"/>
      <c r="VGO983056" s="106"/>
      <c r="VGP983056" s="106"/>
      <c r="VGS983056" s="106"/>
      <c r="VGT983056" s="106"/>
      <c r="VGU983056" s="106"/>
      <c r="VOV983056" s="106"/>
      <c r="VOW983056" s="106"/>
      <c r="VOX983056" s="106"/>
      <c r="VQA983056" s="106"/>
      <c r="VQB983056" s="106"/>
      <c r="VQC983056" s="106"/>
      <c r="VQD983056" s="106"/>
      <c r="VQE983056" s="106"/>
      <c r="VQF983056" s="106"/>
      <c r="VQG983056" s="106"/>
      <c r="VQJ983056" s="106"/>
      <c r="VQK983056" s="106"/>
      <c r="VQL983056" s="106"/>
      <c r="VQO983056" s="106"/>
      <c r="VQP983056" s="106"/>
      <c r="VQQ983056" s="106"/>
      <c r="VYR983056" s="106"/>
      <c r="VYS983056" s="106"/>
      <c r="VYT983056" s="106"/>
      <c r="VZW983056" s="106"/>
      <c r="VZX983056" s="106"/>
      <c r="VZY983056" s="106"/>
      <c r="VZZ983056" s="106"/>
      <c r="WAA983056" s="106"/>
      <c r="WAB983056" s="106"/>
      <c r="WAC983056" s="106"/>
      <c r="WAF983056" s="106"/>
      <c r="WAG983056" s="106"/>
      <c r="WAH983056" s="106"/>
      <c r="WAK983056" s="106"/>
      <c r="WAL983056" s="106"/>
      <c r="WAM983056" s="106"/>
      <c r="WIN983056" s="106"/>
      <c r="WIO983056" s="106"/>
      <c r="WIP983056" s="106"/>
      <c r="WJS983056" s="106"/>
      <c r="WJT983056" s="106"/>
      <c r="WJU983056" s="106"/>
      <c r="WJV983056" s="106"/>
      <c r="WJW983056" s="106"/>
      <c r="WJX983056" s="106"/>
      <c r="WJY983056" s="106"/>
      <c r="WKB983056" s="106"/>
      <c r="WKC983056" s="106"/>
      <c r="WKD983056" s="106"/>
      <c r="WKG983056" s="106"/>
      <c r="WKH983056" s="106"/>
      <c r="WKI983056" s="106"/>
      <c r="WSJ983056" s="106"/>
      <c r="WSK983056" s="106"/>
      <c r="WSL983056" s="106"/>
      <c r="WTO983056" s="106"/>
      <c r="WTP983056" s="106"/>
      <c r="WTQ983056" s="106"/>
      <c r="WTR983056" s="106"/>
      <c r="WTS983056" s="106"/>
      <c r="WTT983056" s="106"/>
      <c r="WTU983056" s="106"/>
      <c r="WTX983056" s="106"/>
      <c r="WTY983056" s="106"/>
      <c r="WTZ983056" s="106"/>
      <c r="WUC983056" s="106"/>
      <c r="WUD983056" s="106"/>
      <c r="WUE983056" s="106"/>
    </row>
    <row r="983057" spans="437:1005 1205:2029 2229:3053 3253:4077 4277:5101 5301:6125 6325:7149 7349:8173 8373:9197 9397:10221 10421:11245 11445:12269 12469:13293 13493:14317 14517:15341 15541:16109" hidden="1" x14ac:dyDescent="0.15">
      <c r="QY983057" s="106"/>
      <c r="QZ983057" s="106"/>
      <c r="RA983057" s="106"/>
      <c r="RB983057" s="106"/>
      <c r="RC983057" s="106"/>
      <c r="RD983057" s="106"/>
      <c r="RE983057" s="106"/>
      <c r="RH983057" s="106"/>
      <c r="RI983057" s="106"/>
      <c r="RJ983057" s="106"/>
      <c r="RM983057" s="106"/>
      <c r="RN983057" s="106"/>
      <c r="RO983057" s="106"/>
      <c r="AAU983057" s="106"/>
      <c r="AAV983057" s="106"/>
      <c r="AAW983057" s="106"/>
      <c r="AAX983057" s="106"/>
      <c r="AAY983057" s="106"/>
      <c r="AAZ983057" s="106"/>
      <c r="ABA983057" s="106"/>
      <c r="ABD983057" s="106"/>
      <c r="ABE983057" s="106"/>
      <c r="ABF983057" s="106"/>
      <c r="ABI983057" s="106"/>
      <c r="ABJ983057" s="106"/>
      <c r="ABK983057" s="106"/>
      <c r="AKQ983057" s="106"/>
      <c r="AKR983057" s="106"/>
      <c r="AKS983057" s="106"/>
      <c r="AKT983057" s="106"/>
      <c r="AKU983057" s="106"/>
      <c r="AKV983057" s="106"/>
      <c r="AKW983057" s="106"/>
      <c r="AKZ983057" s="106"/>
      <c r="ALA983057" s="106"/>
      <c r="ALB983057" s="106"/>
      <c r="ALE983057" s="106"/>
      <c r="ALF983057" s="106"/>
      <c r="ALG983057" s="106"/>
      <c r="AUM983057" s="106"/>
      <c r="AUN983057" s="106"/>
      <c r="AUO983057" s="106"/>
      <c r="AUP983057" s="106"/>
      <c r="AUQ983057" s="106"/>
      <c r="AUR983057" s="106"/>
      <c r="AUS983057" s="106"/>
      <c r="AUV983057" s="106"/>
      <c r="AUW983057" s="106"/>
      <c r="AUX983057" s="106"/>
      <c r="AVA983057" s="106"/>
      <c r="AVB983057" s="106"/>
      <c r="AVC983057" s="106"/>
      <c r="BEI983057" s="106"/>
      <c r="BEJ983057" s="106"/>
      <c r="BEK983057" s="106"/>
      <c r="BEL983057" s="106"/>
      <c r="BEM983057" s="106"/>
      <c r="BEN983057" s="106"/>
      <c r="BEO983057" s="106"/>
      <c r="BER983057" s="106"/>
      <c r="BES983057" s="106"/>
      <c r="BET983057" s="106"/>
      <c r="BEW983057" s="106"/>
      <c r="BEX983057" s="106"/>
      <c r="BEY983057" s="106"/>
      <c r="BOE983057" s="106"/>
      <c r="BOF983057" s="106"/>
      <c r="BOG983057" s="106"/>
      <c r="BOH983057" s="106"/>
      <c r="BOI983057" s="106"/>
      <c r="BOJ983057" s="106"/>
      <c r="BOK983057" s="106"/>
      <c r="BON983057" s="106"/>
      <c r="BOO983057" s="106"/>
      <c r="BOP983057" s="106"/>
      <c r="BOS983057" s="106"/>
      <c r="BOT983057" s="106"/>
      <c r="BOU983057" s="106"/>
      <c r="BYA983057" s="106"/>
      <c r="BYB983057" s="106"/>
      <c r="BYC983057" s="106"/>
      <c r="BYD983057" s="106"/>
      <c r="BYE983057" s="106"/>
      <c r="BYF983057" s="106"/>
      <c r="BYG983057" s="106"/>
      <c r="BYJ983057" s="106"/>
      <c r="BYK983057" s="106"/>
      <c r="BYL983057" s="106"/>
      <c r="BYO983057" s="106"/>
      <c r="BYP983057" s="106"/>
      <c r="BYQ983057" s="106"/>
      <c r="CHW983057" s="106"/>
      <c r="CHX983057" s="106"/>
      <c r="CHY983057" s="106"/>
      <c r="CHZ983057" s="106"/>
      <c r="CIA983057" s="106"/>
      <c r="CIB983057" s="106"/>
      <c r="CIC983057" s="106"/>
      <c r="CIF983057" s="106"/>
      <c r="CIG983057" s="106"/>
      <c r="CIH983057" s="106"/>
      <c r="CIK983057" s="106"/>
      <c r="CIL983057" s="106"/>
      <c r="CIM983057" s="106"/>
      <c r="CRS983057" s="106"/>
      <c r="CRT983057" s="106"/>
      <c r="CRU983057" s="106"/>
      <c r="CRV983057" s="106"/>
      <c r="CRW983057" s="106"/>
      <c r="CRX983057" s="106"/>
      <c r="CRY983057" s="106"/>
      <c r="CSB983057" s="106"/>
      <c r="CSC983057" s="106"/>
      <c r="CSD983057" s="106"/>
      <c r="CSG983057" s="106"/>
      <c r="CSH983057" s="106"/>
      <c r="CSI983057" s="106"/>
      <c r="DBO983057" s="106"/>
      <c r="DBP983057" s="106"/>
      <c r="DBQ983057" s="106"/>
      <c r="DBR983057" s="106"/>
      <c r="DBS983057" s="106"/>
      <c r="DBT983057" s="106"/>
      <c r="DBU983057" s="106"/>
      <c r="DBX983057" s="106"/>
      <c r="DBY983057" s="106"/>
      <c r="DBZ983057" s="106"/>
      <c r="DCC983057" s="106"/>
      <c r="DCD983057" s="106"/>
      <c r="DCE983057" s="106"/>
      <c r="DLK983057" s="106"/>
      <c r="DLL983057" s="106"/>
      <c r="DLM983057" s="106"/>
      <c r="DLN983057" s="106"/>
      <c r="DLO983057" s="106"/>
      <c r="DLP983057" s="106"/>
      <c r="DLQ983057" s="106"/>
      <c r="DLT983057" s="106"/>
      <c r="DLU983057" s="106"/>
      <c r="DLV983057" s="106"/>
      <c r="DLY983057" s="106"/>
      <c r="DLZ983057" s="106"/>
      <c r="DMA983057" s="106"/>
      <c r="DVG983057" s="106"/>
      <c r="DVH983057" s="106"/>
      <c r="DVI983057" s="106"/>
      <c r="DVJ983057" s="106"/>
      <c r="DVK983057" s="106"/>
      <c r="DVL983057" s="106"/>
      <c r="DVM983057" s="106"/>
      <c r="DVP983057" s="106"/>
      <c r="DVQ983057" s="106"/>
      <c r="DVR983057" s="106"/>
      <c r="DVU983057" s="106"/>
      <c r="DVV983057" s="106"/>
      <c r="DVW983057" s="106"/>
      <c r="EFC983057" s="106"/>
      <c r="EFD983057" s="106"/>
      <c r="EFE983057" s="106"/>
      <c r="EFF983057" s="106"/>
      <c r="EFG983057" s="106"/>
      <c r="EFH983057" s="106"/>
      <c r="EFI983057" s="106"/>
      <c r="EFL983057" s="106"/>
      <c r="EFM983057" s="106"/>
      <c r="EFN983057" s="106"/>
      <c r="EFQ983057" s="106"/>
      <c r="EFR983057" s="106"/>
      <c r="EFS983057" s="106"/>
      <c r="EOY983057" s="106"/>
      <c r="EOZ983057" s="106"/>
      <c r="EPA983057" s="106"/>
      <c r="EPB983057" s="106"/>
      <c r="EPC983057" s="106"/>
      <c r="EPD983057" s="106"/>
      <c r="EPE983057" s="106"/>
      <c r="EPH983057" s="106"/>
      <c r="EPI983057" s="106"/>
      <c r="EPJ983057" s="106"/>
      <c r="EPM983057" s="106"/>
      <c r="EPN983057" s="106"/>
      <c r="EPO983057" s="106"/>
      <c r="EYU983057" s="106"/>
      <c r="EYV983057" s="106"/>
      <c r="EYW983057" s="106"/>
      <c r="EYX983057" s="106"/>
      <c r="EYY983057" s="106"/>
      <c r="EYZ983057" s="106"/>
      <c r="EZA983057" s="106"/>
      <c r="EZD983057" s="106"/>
      <c r="EZE983057" s="106"/>
      <c r="EZF983057" s="106"/>
      <c r="EZI983057" s="106"/>
      <c r="EZJ983057" s="106"/>
      <c r="EZK983057" s="106"/>
      <c r="FIQ983057" s="106"/>
      <c r="FIR983057" s="106"/>
      <c r="FIS983057" s="106"/>
      <c r="FIT983057" s="106"/>
      <c r="FIU983057" s="106"/>
      <c r="FIV983057" s="106"/>
      <c r="FIW983057" s="106"/>
      <c r="FIZ983057" s="106"/>
      <c r="FJA983057" s="106"/>
      <c r="FJB983057" s="106"/>
      <c r="FJE983057" s="106"/>
      <c r="FJF983057" s="106"/>
      <c r="FJG983057" s="106"/>
      <c r="FSM983057" s="106"/>
      <c r="FSN983057" s="106"/>
      <c r="FSO983057" s="106"/>
      <c r="FSP983057" s="106"/>
      <c r="FSQ983057" s="106"/>
      <c r="FSR983057" s="106"/>
      <c r="FSS983057" s="106"/>
      <c r="FSV983057" s="106"/>
      <c r="FSW983057" s="106"/>
      <c r="FSX983057" s="106"/>
      <c r="FTA983057" s="106"/>
      <c r="FTB983057" s="106"/>
      <c r="FTC983057" s="106"/>
      <c r="GCI983057" s="106"/>
      <c r="GCJ983057" s="106"/>
      <c r="GCK983057" s="106"/>
      <c r="GCL983057" s="106"/>
      <c r="GCM983057" s="106"/>
      <c r="GCN983057" s="106"/>
      <c r="GCO983057" s="106"/>
      <c r="GCR983057" s="106"/>
      <c r="GCS983057" s="106"/>
      <c r="GCT983057" s="106"/>
      <c r="GCW983057" s="106"/>
      <c r="GCX983057" s="106"/>
      <c r="GCY983057" s="106"/>
      <c r="GME983057" s="106"/>
      <c r="GMF983057" s="106"/>
      <c r="GMG983057" s="106"/>
      <c r="GMH983057" s="106"/>
      <c r="GMI983057" s="106"/>
      <c r="GMJ983057" s="106"/>
      <c r="GMK983057" s="106"/>
      <c r="GMN983057" s="106"/>
      <c r="GMO983057" s="106"/>
      <c r="GMP983057" s="106"/>
      <c r="GMS983057" s="106"/>
      <c r="GMT983057" s="106"/>
      <c r="GMU983057" s="106"/>
      <c r="GWA983057" s="106"/>
      <c r="GWB983057" s="106"/>
      <c r="GWC983057" s="106"/>
      <c r="GWD983057" s="106"/>
      <c r="GWE983057" s="106"/>
      <c r="GWF983057" s="106"/>
      <c r="GWG983057" s="106"/>
      <c r="GWJ983057" s="106"/>
      <c r="GWK983057" s="106"/>
      <c r="GWL983057" s="106"/>
      <c r="GWO983057" s="106"/>
      <c r="GWP983057" s="106"/>
      <c r="GWQ983057" s="106"/>
      <c r="HFW983057" s="106"/>
      <c r="HFX983057" s="106"/>
      <c r="HFY983057" s="106"/>
      <c r="HFZ983057" s="106"/>
      <c r="HGA983057" s="106"/>
      <c r="HGB983057" s="106"/>
      <c r="HGC983057" s="106"/>
      <c r="HGF983057" s="106"/>
      <c r="HGG983057" s="106"/>
      <c r="HGH983057" s="106"/>
      <c r="HGK983057" s="106"/>
      <c r="HGL983057" s="106"/>
      <c r="HGM983057" s="106"/>
      <c r="HPS983057" s="106"/>
      <c r="HPT983057" s="106"/>
      <c r="HPU983057" s="106"/>
      <c r="HPV983057" s="106"/>
      <c r="HPW983057" s="106"/>
      <c r="HPX983057" s="106"/>
      <c r="HPY983057" s="106"/>
      <c r="HQB983057" s="106"/>
      <c r="HQC983057" s="106"/>
      <c r="HQD983057" s="106"/>
      <c r="HQG983057" s="106"/>
      <c r="HQH983057" s="106"/>
      <c r="HQI983057" s="106"/>
      <c r="HZO983057" s="106"/>
      <c r="HZP983057" s="106"/>
      <c r="HZQ983057" s="106"/>
      <c r="HZR983057" s="106"/>
      <c r="HZS983057" s="106"/>
      <c r="HZT983057" s="106"/>
      <c r="HZU983057" s="106"/>
      <c r="HZX983057" s="106"/>
      <c r="HZY983057" s="106"/>
      <c r="HZZ983057" s="106"/>
      <c r="IAC983057" s="106"/>
      <c r="IAD983057" s="106"/>
      <c r="IAE983057" s="106"/>
      <c r="IJK983057" s="106"/>
      <c r="IJL983057" s="106"/>
      <c r="IJM983057" s="106"/>
      <c r="IJN983057" s="106"/>
      <c r="IJO983057" s="106"/>
      <c r="IJP983057" s="106"/>
      <c r="IJQ983057" s="106"/>
      <c r="IJT983057" s="106"/>
      <c r="IJU983057" s="106"/>
      <c r="IJV983057" s="106"/>
      <c r="IJY983057" s="106"/>
      <c r="IJZ983057" s="106"/>
      <c r="IKA983057" s="106"/>
      <c r="ITG983057" s="106"/>
      <c r="ITH983057" s="106"/>
      <c r="ITI983057" s="106"/>
      <c r="ITJ983057" s="106"/>
      <c r="ITK983057" s="106"/>
      <c r="ITL983057" s="106"/>
      <c r="ITM983057" s="106"/>
      <c r="ITP983057" s="106"/>
      <c r="ITQ983057" s="106"/>
      <c r="ITR983057" s="106"/>
      <c r="ITU983057" s="106"/>
      <c r="ITV983057" s="106"/>
      <c r="ITW983057" s="106"/>
      <c r="JDC983057" s="106"/>
      <c r="JDD983057" s="106"/>
      <c r="JDE983057" s="106"/>
      <c r="JDF983057" s="106"/>
      <c r="JDG983057" s="106"/>
      <c r="JDH983057" s="106"/>
      <c r="JDI983057" s="106"/>
      <c r="JDL983057" s="106"/>
      <c r="JDM983057" s="106"/>
      <c r="JDN983057" s="106"/>
      <c r="JDQ983057" s="106"/>
      <c r="JDR983057" s="106"/>
      <c r="JDS983057" s="106"/>
      <c r="JMY983057" s="106"/>
      <c r="JMZ983057" s="106"/>
      <c r="JNA983057" s="106"/>
      <c r="JNB983057" s="106"/>
      <c r="JNC983057" s="106"/>
      <c r="JND983057" s="106"/>
      <c r="JNE983057" s="106"/>
      <c r="JNH983057" s="106"/>
      <c r="JNI983057" s="106"/>
      <c r="JNJ983057" s="106"/>
      <c r="JNM983057" s="106"/>
      <c r="JNN983057" s="106"/>
      <c r="JNO983057" s="106"/>
      <c r="JWU983057" s="106"/>
      <c r="JWV983057" s="106"/>
      <c r="JWW983057" s="106"/>
      <c r="JWX983057" s="106"/>
      <c r="JWY983057" s="106"/>
      <c r="JWZ983057" s="106"/>
      <c r="JXA983057" s="106"/>
      <c r="JXD983057" s="106"/>
      <c r="JXE983057" s="106"/>
      <c r="JXF983057" s="106"/>
      <c r="JXI983057" s="106"/>
      <c r="JXJ983057" s="106"/>
      <c r="JXK983057" s="106"/>
      <c r="KGQ983057" s="106"/>
      <c r="KGR983057" s="106"/>
      <c r="KGS983057" s="106"/>
      <c r="KGT983057" s="106"/>
      <c r="KGU983057" s="106"/>
      <c r="KGV983057" s="106"/>
      <c r="KGW983057" s="106"/>
      <c r="KGZ983057" s="106"/>
      <c r="KHA983057" s="106"/>
      <c r="KHB983057" s="106"/>
      <c r="KHE983057" s="106"/>
      <c r="KHF983057" s="106"/>
      <c r="KHG983057" s="106"/>
      <c r="KQM983057" s="106"/>
      <c r="KQN983057" s="106"/>
      <c r="KQO983057" s="106"/>
      <c r="KQP983057" s="106"/>
      <c r="KQQ983057" s="106"/>
      <c r="KQR983057" s="106"/>
      <c r="KQS983057" s="106"/>
      <c r="KQV983057" s="106"/>
      <c r="KQW983057" s="106"/>
      <c r="KQX983057" s="106"/>
      <c r="KRA983057" s="106"/>
      <c r="KRB983057" s="106"/>
      <c r="KRC983057" s="106"/>
      <c r="LAI983057" s="106"/>
      <c r="LAJ983057" s="106"/>
      <c r="LAK983057" s="106"/>
      <c r="LAL983057" s="106"/>
      <c r="LAM983057" s="106"/>
      <c r="LAN983057" s="106"/>
      <c r="LAO983057" s="106"/>
      <c r="LAR983057" s="106"/>
      <c r="LAS983057" s="106"/>
      <c r="LAT983057" s="106"/>
      <c r="LAW983057" s="106"/>
      <c r="LAX983057" s="106"/>
      <c r="LAY983057" s="106"/>
      <c r="LKE983057" s="106"/>
      <c r="LKF983057" s="106"/>
      <c r="LKG983057" s="106"/>
      <c r="LKH983057" s="106"/>
      <c r="LKI983057" s="106"/>
      <c r="LKJ983057" s="106"/>
      <c r="LKK983057" s="106"/>
      <c r="LKN983057" s="106"/>
      <c r="LKO983057" s="106"/>
      <c r="LKP983057" s="106"/>
      <c r="LKS983057" s="106"/>
      <c r="LKT983057" s="106"/>
      <c r="LKU983057" s="106"/>
      <c r="LUA983057" s="106"/>
      <c r="LUB983057" s="106"/>
      <c r="LUC983057" s="106"/>
      <c r="LUD983057" s="106"/>
      <c r="LUE983057" s="106"/>
      <c r="LUF983057" s="106"/>
      <c r="LUG983057" s="106"/>
      <c r="LUJ983057" s="106"/>
      <c r="LUK983057" s="106"/>
      <c r="LUL983057" s="106"/>
      <c r="LUO983057" s="106"/>
      <c r="LUP983057" s="106"/>
      <c r="LUQ983057" s="106"/>
      <c r="MDW983057" s="106"/>
      <c r="MDX983057" s="106"/>
      <c r="MDY983057" s="106"/>
      <c r="MDZ983057" s="106"/>
      <c r="MEA983057" s="106"/>
      <c r="MEB983057" s="106"/>
      <c r="MEC983057" s="106"/>
      <c r="MEF983057" s="106"/>
      <c r="MEG983057" s="106"/>
      <c r="MEH983057" s="106"/>
      <c r="MEK983057" s="106"/>
      <c r="MEL983057" s="106"/>
      <c r="MEM983057" s="106"/>
      <c r="MNS983057" s="106"/>
      <c r="MNT983057" s="106"/>
      <c r="MNU983057" s="106"/>
      <c r="MNV983057" s="106"/>
      <c r="MNW983057" s="106"/>
      <c r="MNX983057" s="106"/>
      <c r="MNY983057" s="106"/>
      <c r="MOB983057" s="106"/>
      <c r="MOC983057" s="106"/>
      <c r="MOD983057" s="106"/>
      <c r="MOG983057" s="106"/>
      <c r="MOH983057" s="106"/>
      <c r="MOI983057" s="106"/>
      <c r="MXO983057" s="106"/>
      <c r="MXP983057" s="106"/>
      <c r="MXQ983057" s="106"/>
      <c r="MXR983057" s="106"/>
      <c r="MXS983057" s="106"/>
      <c r="MXT983057" s="106"/>
      <c r="MXU983057" s="106"/>
      <c r="MXX983057" s="106"/>
      <c r="MXY983057" s="106"/>
      <c r="MXZ983057" s="106"/>
      <c r="MYC983057" s="106"/>
      <c r="MYD983057" s="106"/>
      <c r="MYE983057" s="106"/>
      <c r="NHK983057" s="106"/>
      <c r="NHL983057" s="106"/>
      <c r="NHM983057" s="106"/>
      <c r="NHN983057" s="106"/>
      <c r="NHO983057" s="106"/>
      <c r="NHP983057" s="106"/>
      <c r="NHQ983057" s="106"/>
      <c r="NHT983057" s="106"/>
      <c r="NHU983057" s="106"/>
      <c r="NHV983057" s="106"/>
      <c r="NHY983057" s="106"/>
      <c r="NHZ983057" s="106"/>
      <c r="NIA983057" s="106"/>
      <c r="NRG983057" s="106"/>
      <c r="NRH983057" s="106"/>
      <c r="NRI983057" s="106"/>
      <c r="NRJ983057" s="106"/>
      <c r="NRK983057" s="106"/>
      <c r="NRL983057" s="106"/>
      <c r="NRM983057" s="106"/>
      <c r="NRP983057" s="106"/>
      <c r="NRQ983057" s="106"/>
      <c r="NRR983057" s="106"/>
      <c r="NRU983057" s="106"/>
      <c r="NRV983057" s="106"/>
      <c r="NRW983057" s="106"/>
      <c r="OBC983057" s="106"/>
      <c r="OBD983057" s="106"/>
      <c r="OBE983057" s="106"/>
      <c r="OBF983057" s="106"/>
      <c r="OBG983057" s="106"/>
      <c r="OBH983057" s="106"/>
      <c r="OBI983057" s="106"/>
      <c r="OBL983057" s="106"/>
      <c r="OBM983057" s="106"/>
      <c r="OBN983057" s="106"/>
      <c r="OBQ983057" s="106"/>
      <c r="OBR983057" s="106"/>
      <c r="OBS983057" s="106"/>
      <c r="OKY983057" s="106"/>
      <c r="OKZ983057" s="106"/>
      <c r="OLA983057" s="106"/>
      <c r="OLB983057" s="106"/>
      <c r="OLC983057" s="106"/>
      <c r="OLD983057" s="106"/>
      <c r="OLE983057" s="106"/>
      <c r="OLH983057" s="106"/>
      <c r="OLI983057" s="106"/>
      <c r="OLJ983057" s="106"/>
      <c r="OLM983057" s="106"/>
      <c r="OLN983057" s="106"/>
      <c r="OLO983057" s="106"/>
      <c r="OUU983057" s="106"/>
      <c r="OUV983057" s="106"/>
      <c r="OUW983057" s="106"/>
      <c r="OUX983057" s="106"/>
      <c r="OUY983057" s="106"/>
      <c r="OUZ983057" s="106"/>
      <c r="OVA983057" s="106"/>
      <c r="OVD983057" s="106"/>
      <c r="OVE983057" s="106"/>
      <c r="OVF983057" s="106"/>
      <c r="OVI983057" s="106"/>
      <c r="OVJ983057" s="106"/>
      <c r="OVK983057" s="106"/>
      <c r="PEQ983057" s="106"/>
      <c r="PER983057" s="106"/>
      <c r="PES983057" s="106"/>
      <c r="PET983057" s="106"/>
      <c r="PEU983057" s="106"/>
      <c r="PEV983057" s="106"/>
      <c r="PEW983057" s="106"/>
      <c r="PEZ983057" s="106"/>
      <c r="PFA983057" s="106"/>
      <c r="PFB983057" s="106"/>
      <c r="PFE983057" s="106"/>
      <c r="PFF983057" s="106"/>
      <c r="PFG983057" s="106"/>
      <c r="POM983057" s="106"/>
      <c r="PON983057" s="106"/>
      <c r="POO983057" s="106"/>
      <c r="POP983057" s="106"/>
      <c r="POQ983057" s="106"/>
      <c r="POR983057" s="106"/>
      <c r="POS983057" s="106"/>
      <c r="POV983057" s="106"/>
      <c r="POW983057" s="106"/>
      <c r="POX983057" s="106"/>
      <c r="PPA983057" s="106"/>
      <c r="PPB983057" s="106"/>
      <c r="PPC983057" s="106"/>
      <c r="PYI983057" s="106"/>
      <c r="PYJ983057" s="106"/>
      <c r="PYK983057" s="106"/>
      <c r="PYL983057" s="106"/>
      <c r="PYM983057" s="106"/>
      <c r="PYN983057" s="106"/>
      <c r="PYO983057" s="106"/>
      <c r="PYR983057" s="106"/>
      <c r="PYS983057" s="106"/>
      <c r="PYT983057" s="106"/>
      <c r="PYW983057" s="106"/>
      <c r="PYX983057" s="106"/>
      <c r="PYY983057" s="106"/>
      <c r="QIE983057" s="106"/>
      <c r="QIF983057" s="106"/>
      <c r="QIG983057" s="106"/>
      <c r="QIH983057" s="106"/>
      <c r="QII983057" s="106"/>
      <c r="QIJ983057" s="106"/>
      <c r="QIK983057" s="106"/>
      <c r="QIN983057" s="106"/>
      <c r="QIO983057" s="106"/>
      <c r="QIP983057" s="106"/>
      <c r="QIS983057" s="106"/>
      <c r="QIT983057" s="106"/>
      <c r="QIU983057" s="106"/>
      <c r="QSA983057" s="106"/>
      <c r="QSB983057" s="106"/>
      <c r="QSC983057" s="106"/>
      <c r="QSD983057" s="106"/>
      <c r="QSE983057" s="106"/>
      <c r="QSF983057" s="106"/>
      <c r="QSG983057" s="106"/>
      <c r="QSJ983057" s="106"/>
      <c r="QSK983057" s="106"/>
      <c r="QSL983057" s="106"/>
      <c r="QSO983057" s="106"/>
      <c r="QSP983057" s="106"/>
      <c r="QSQ983057" s="106"/>
      <c r="RBW983057" s="106"/>
      <c r="RBX983057" s="106"/>
      <c r="RBY983057" s="106"/>
      <c r="RBZ983057" s="106"/>
      <c r="RCA983057" s="106"/>
      <c r="RCB983057" s="106"/>
      <c r="RCC983057" s="106"/>
      <c r="RCF983057" s="106"/>
      <c r="RCG983057" s="106"/>
      <c r="RCH983057" s="106"/>
      <c r="RCK983057" s="106"/>
      <c r="RCL983057" s="106"/>
      <c r="RCM983057" s="106"/>
      <c r="RLS983057" s="106"/>
      <c r="RLT983057" s="106"/>
      <c r="RLU983057" s="106"/>
      <c r="RLV983057" s="106"/>
      <c r="RLW983057" s="106"/>
      <c r="RLX983057" s="106"/>
      <c r="RLY983057" s="106"/>
      <c r="RMB983057" s="106"/>
      <c r="RMC983057" s="106"/>
      <c r="RMD983057" s="106"/>
      <c r="RMG983057" s="106"/>
      <c r="RMH983057" s="106"/>
      <c r="RMI983057" s="106"/>
      <c r="RVO983057" s="106"/>
      <c r="RVP983057" s="106"/>
      <c r="RVQ983057" s="106"/>
      <c r="RVR983057" s="106"/>
      <c r="RVS983057" s="106"/>
      <c r="RVT983057" s="106"/>
      <c r="RVU983057" s="106"/>
      <c r="RVX983057" s="106"/>
      <c r="RVY983057" s="106"/>
      <c r="RVZ983057" s="106"/>
      <c r="RWC983057" s="106"/>
      <c r="RWD983057" s="106"/>
      <c r="RWE983057" s="106"/>
      <c r="SFK983057" s="106"/>
      <c r="SFL983057" s="106"/>
      <c r="SFM983057" s="106"/>
      <c r="SFN983057" s="106"/>
      <c r="SFO983057" s="106"/>
      <c r="SFP983057" s="106"/>
      <c r="SFQ983057" s="106"/>
      <c r="SFT983057" s="106"/>
      <c r="SFU983057" s="106"/>
      <c r="SFV983057" s="106"/>
      <c r="SFY983057" s="106"/>
      <c r="SFZ983057" s="106"/>
      <c r="SGA983057" s="106"/>
      <c r="SPG983057" s="106"/>
      <c r="SPH983057" s="106"/>
      <c r="SPI983057" s="106"/>
      <c r="SPJ983057" s="106"/>
      <c r="SPK983057" s="106"/>
      <c r="SPL983057" s="106"/>
      <c r="SPM983057" s="106"/>
      <c r="SPP983057" s="106"/>
      <c r="SPQ983057" s="106"/>
      <c r="SPR983057" s="106"/>
      <c r="SPU983057" s="106"/>
      <c r="SPV983057" s="106"/>
      <c r="SPW983057" s="106"/>
      <c r="SZC983057" s="106"/>
      <c r="SZD983057" s="106"/>
      <c r="SZE983057" s="106"/>
      <c r="SZF983057" s="106"/>
      <c r="SZG983057" s="106"/>
      <c r="SZH983057" s="106"/>
      <c r="SZI983057" s="106"/>
      <c r="SZL983057" s="106"/>
      <c r="SZM983057" s="106"/>
      <c r="SZN983057" s="106"/>
      <c r="SZQ983057" s="106"/>
      <c r="SZR983057" s="106"/>
      <c r="SZS983057" s="106"/>
      <c r="TIY983057" s="106"/>
      <c r="TIZ983057" s="106"/>
      <c r="TJA983057" s="106"/>
      <c r="TJB983057" s="106"/>
      <c r="TJC983057" s="106"/>
      <c r="TJD983057" s="106"/>
      <c r="TJE983057" s="106"/>
      <c r="TJH983057" s="106"/>
      <c r="TJI983057" s="106"/>
      <c r="TJJ983057" s="106"/>
      <c r="TJM983057" s="106"/>
      <c r="TJN983057" s="106"/>
      <c r="TJO983057" s="106"/>
      <c r="TSU983057" s="106"/>
      <c r="TSV983057" s="106"/>
      <c r="TSW983057" s="106"/>
      <c r="TSX983057" s="106"/>
      <c r="TSY983057" s="106"/>
      <c r="TSZ983057" s="106"/>
      <c r="TTA983057" s="106"/>
      <c r="TTD983057" s="106"/>
      <c r="TTE983057" s="106"/>
      <c r="TTF983057" s="106"/>
      <c r="TTI983057" s="106"/>
      <c r="TTJ983057" s="106"/>
      <c r="TTK983057" s="106"/>
      <c r="UCQ983057" s="106"/>
      <c r="UCR983057" s="106"/>
      <c r="UCS983057" s="106"/>
      <c r="UCT983057" s="106"/>
      <c r="UCU983057" s="106"/>
      <c r="UCV983057" s="106"/>
      <c r="UCW983057" s="106"/>
      <c r="UCZ983057" s="106"/>
      <c r="UDA983057" s="106"/>
      <c r="UDB983057" s="106"/>
      <c r="UDE983057" s="106"/>
      <c r="UDF983057" s="106"/>
      <c r="UDG983057" s="106"/>
      <c r="UMM983057" s="106"/>
      <c r="UMN983057" s="106"/>
      <c r="UMO983057" s="106"/>
      <c r="UMP983057" s="106"/>
      <c r="UMQ983057" s="106"/>
      <c r="UMR983057" s="106"/>
      <c r="UMS983057" s="106"/>
      <c r="UMV983057" s="106"/>
      <c r="UMW983057" s="106"/>
      <c r="UMX983057" s="106"/>
      <c r="UNA983057" s="106"/>
      <c r="UNB983057" s="106"/>
      <c r="UNC983057" s="106"/>
      <c r="UWI983057" s="106"/>
      <c r="UWJ983057" s="106"/>
      <c r="UWK983057" s="106"/>
      <c r="UWL983057" s="106"/>
      <c r="UWM983057" s="106"/>
      <c r="UWN983057" s="106"/>
      <c r="UWO983057" s="106"/>
      <c r="UWR983057" s="106"/>
      <c r="UWS983057" s="106"/>
      <c r="UWT983057" s="106"/>
      <c r="UWW983057" s="106"/>
      <c r="UWX983057" s="106"/>
      <c r="UWY983057" s="106"/>
      <c r="VGE983057" s="106"/>
      <c r="VGF983057" s="106"/>
      <c r="VGG983057" s="106"/>
      <c r="VGH983057" s="106"/>
      <c r="VGI983057" s="106"/>
      <c r="VGJ983057" s="106"/>
      <c r="VGK983057" s="106"/>
      <c r="VGN983057" s="106"/>
      <c r="VGO983057" s="106"/>
      <c r="VGP983057" s="106"/>
      <c r="VGS983057" s="106"/>
      <c r="VGT983057" s="106"/>
      <c r="VGU983057" s="106"/>
      <c r="VQA983057" s="106"/>
      <c r="VQB983057" s="106"/>
      <c r="VQC983057" s="106"/>
      <c r="VQD983057" s="106"/>
      <c r="VQE983057" s="106"/>
      <c r="VQF983057" s="106"/>
      <c r="VQG983057" s="106"/>
      <c r="VQJ983057" s="106"/>
      <c r="VQK983057" s="106"/>
      <c r="VQL983057" s="106"/>
      <c r="VQO983057" s="106"/>
      <c r="VQP983057" s="106"/>
      <c r="VQQ983057" s="106"/>
      <c r="VZW983057" s="106"/>
      <c r="VZX983057" s="106"/>
      <c r="VZY983057" s="106"/>
      <c r="VZZ983057" s="106"/>
      <c r="WAA983057" s="106"/>
      <c r="WAB983057" s="106"/>
      <c r="WAC983057" s="106"/>
      <c r="WAF983057" s="106"/>
      <c r="WAG983057" s="106"/>
      <c r="WAH983057" s="106"/>
      <c r="WAK983057" s="106"/>
      <c r="WAL983057" s="106"/>
      <c r="WAM983057" s="106"/>
      <c r="WJS983057" s="106"/>
      <c r="WJT983057" s="106"/>
      <c r="WJU983057" s="106"/>
      <c r="WJV983057" s="106"/>
      <c r="WJW983057" s="106"/>
      <c r="WJX983057" s="106"/>
      <c r="WJY983057" s="106"/>
      <c r="WKB983057" s="106"/>
      <c r="WKC983057" s="106"/>
      <c r="WKD983057" s="106"/>
      <c r="WKG983057" s="106"/>
      <c r="WKH983057" s="106"/>
      <c r="WKI983057" s="106"/>
      <c r="WTO983057" s="106"/>
      <c r="WTP983057" s="106"/>
      <c r="WTQ983057" s="106"/>
      <c r="WTR983057" s="106"/>
      <c r="WTS983057" s="106"/>
      <c r="WTT983057" s="106"/>
      <c r="WTU983057" s="106"/>
      <c r="WTX983057" s="106"/>
      <c r="WTY983057" s="106"/>
      <c r="WTZ983057" s="106"/>
      <c r="WUC983057" s="106"/>
      <c r="WUD983057" s="106"/>
      <c r="WUE983057" s="106"/>
    </row>
    <row r="983058" spans="437:1005 1205:2029 2229:3053 3253:4077 4277:5101 5301:6125 6325:7149 7349:8173 8373:9197 9397:10221 10421:11245 11445:12269 12469:13293 13493:14317 14517:15341 15541:16109" hidden="1" x14ac:dyDescent="0.15">
      <c r="PU983058" s="106"/>
      <c r="PV983058" s="106"/>
      <c r="PW983058" s="106"/>
      <c r="PX983058" s="106"/>
      <c r="PY983058" s="106"/>
      <c r="PZ983058" s="106"/>
      <c r="QA983058" s="106"/>
      <c r="QB983058" s="106"/>
      <c r="QC983058" s="106"/>
      <c r="QD983058" s="106"/>
      <c r="QE983058" s="106"/>
      <c r="QF983058" s="106"/>
      <c r="QG983058" s="106"/>
      <c r="QH983058" s="106"/>
      <c r="QI983058" s="106"/>
      <c r="QJ983058" s="106"/>
      <c r="QK983058" s="106"/>
      <c r="QL983058" s="106"/>
      <c r="QM983058" s="106"/>
      <c r="QN983058" s="106"/>
      <c r="QO983058" s="106"/>
      <c r="QP983058" s="106"/>
      <c r="QQ983058" s="106"/>
      <c r="QR983058" s="106"/>
      <c r="RA983058" s="106"/>
      <c r="RB983058" s="106"/>
      <c r="RC983058" s="106"/>
      <c r="RD983058" s="106"/>
      <c r="RE983058" s="106"/>
      <c r="RF983058" s="106"/>
      <c r="RG983058" s="106"/>
      <c r="RH983058" s="106"/>
      <c r="RI983058" s="106"/>
      <c r="RJ983058" s="106"/>
      <c r="ZQ983058" s="106"/>
      <c r="ZR983058" s="106"/>
      <c r="ZS983058" s="106"/>
      <c r="ZT983058" s="106"/>
      <c r="ZU983058" s="106"/>
      <c r="ZV983058" s="106"/>
      <c r="ZW983058" s="106"/>
      <c r="ZX983058" s="106"/>
      <c r="ZY983058" s="106"/>
      <c r="ZZ983058" s="106"/>
      <c r="AAA983058" s="106"/>
      <c r="AAB983058" s="106"/>
      <c r="AAC983058" s="106"/>
      <c r="AAD983058" s="106"/>
      <c r="AAE983058" s="106"/>
      <c r="AAF983058" s="106"/>
      <c r="AAG983058" s="106"/>
      <c r="AAH983058" s="106"/>
      <c r="AAI983058" s="106"/>
      <c r="AAJ983058" s="106"/>
      <c r="AAK983058" s="106"/>
      <c r="AAL983058" s="106"/>
      <c r="AAM983058" s="106"/>
      <c r="AAN983058" s="106"/>
      <c r="AAW983058" s="106"/>
      <c r="AAX983058" s="106"/>
      <c r="AAY983058" s="106"/>
      <c r="AAZ983058" s="106"/>
      <c r="ABA983058" s="106"/>
      <c r="ABB983058" s="106"/>
      <c r="ABC983058" s="106"/>
      <c r="ABD983058" s="106"/>
      <c r="ABE983058" s="106"/>
      <c r="ABF983058" s="106"/>
      <c r="AJM983058" s="106"/>
      <c r="AJN983058" s="106"/>
      <c r="AJO983058" s="106"/>
      <c r="AJP983058" s="106"/>
      <c r="AJQ983058" s="106"/>
      <c r="AJR983058" s="106"/>
      <c r="AJS983058" s="106"/>
      <c r="AJT983058" s="106"/>
      <c r="AJU983058" s="106"/>
      <c r="AJV983058" s="106"/>
      <c r="AJW983058" s="106"/>
      <c r="AJX983058" s="106"/>
      <c r="AJY983058" s="106"/>
      <c r="AJZ983058" s="106"/>
      <c r="AKA983058" s="106"/>
      <c r="AKB983058" s="106"/>
      <c r="AKC983058" s="106"/>
      <c r="AKD983058" s="106"/>
      <c r="AKE983058" s="106"/>
      <c r="AKF983058" s="106"/>
      <c r="AKG983058" s="106"/>
      <c r="AKH983058" s="106"/>
      <c r="AKI983058" s="106"/>
      <c r="AKJ983058" s="106"/>
      <c r="AKS983058" s="106"/>
      <c r="AKT983058" s="106"/>
      <c r="AKU983058" s="106"/>
      <c r="AKV983058" s="106"/>
      <c r="AKW983058" s="106"/>
      <c r="AKX983058" s="106"/>
      <c r="AKY983058" s="106"/>
      <c r="AKZ983058" s="106"/>
      <c r="ALA983058" s="106"/>
      <c r="ALB983058" s="106"/>
      <c r="ATI983058" s="106"/>
      <c r="ATJ983058" s="106"/>
      <c r="ATK983058" s="106"/>
      <c r="ATL983058" s="106"/>
      <c r="ATM983058" s="106"/>
      <c r="ATN983058" s="106"/>
      <c r="ATO983058" s="106"/>
      <c r="ATP983058" s="106"/>
      <c r="ATQ983058" s="106"/>
      <c r="ATR983058" s="106"/>
      <c r="ATS983058" s="106"/>
      <c r="ATT983058" s="106"/>
      <c r="ATU983058" s="106"/>
      <c r="ATV983058" s="106"/>
      <c r="ATW983058" s="106"/>
      <c r="ATX983058" s="106"/>
      <c r="ATY983058" s="106"/>
      <c r="ATZ983058" s="106"/>
      <c r="AUA983058" s="106"/>
      <c r="AUB983058" s="106"/>
      <c r="AUC983058" s="106"/>
      <c r="AUD983058" s="106"/>
      <c r="AUE983058" s="106"/>
      <c r="AUF983058" s="106"/>
      <c r="AUO983058" s="106"/>
      <c r="AUP983058" s="106"/>
      <c r="AUQ983058" s="106"/>
      <c r="AUR983058" s="106"/>
      <c r="AUS983058" s="106"/>
      <c r="AUT983058" s="106"/>
      <c r="AUU983058" s="106"/>
      <c r="AUV983058" s="106"/>
      <c r="AUW983058" s="106"/>
      <c r="AUX983058" s="106"/>
      <c r="BDE983058" s="106"/>
      <c r="BDF983058" s="106"/>
      <c r="BDG983058" s="106"/>
      <c r="BDH983058" s="106"/>
      <c r="BDI983058" s="106"/>
      <c r="BDJ983058" s="106"/>
      <c r="BDK983058" s="106"/>
      <c r="BDL983058" s="106"/>
      <c r="BDM983058" s="106"/>
      <c r="BDN983058" s="106"/>
      <c r="BDO983058" s="106"/>
      <c r="BDP983058" s="106"/>
      <c r="BDQ983058" s="106"/>
      <c r="BDR983058" s="106"/>
      <c r="BDS983058" s="106"/>
      <c r="BDT983058" s="106"/>
      <c r="BDU983058" s="106"/>
      <c r="BDV983058" s="106"/>
      <c r="BDW983058" s="106"/>
      <c r="BDX983058" s="106"/>
      <c r="BDY983058" s="106"/>
      <c r="BDZ983058" s="106"/>
      <c r="BEA983058" s="106"/>
      <c r="BEB983058" s="106"/>
      <c r="BEK983058" s="106"/>
      <c r="BEL983058" s="106"/>
      <c r="BEM983058" s="106"/>
      <c r="BEN983058" s="106"/>
      <c r="BEO983058" s="106"/>
      <c r="BEP983058" s="106"/>
      <c r="BEQ983058" s="106"/>
      <c r="BER983058" s="106"/>
      <c r="BES983058" s="106"/>
      <c r="BET983058" s="106"/>
      <c r="BNA983058" s="106"/>
      <c r="BNB983058" s="106"/>
      <c r="BNC983058" s="106"/>
      <c r="BND983058" s="106"/>
      <c r="BNE983058" s="106"/>
      <c r="BNF983058" s="106"/>
      <c r="BNG983058" s="106"/>
      <c r="BNH983058" s="106"/>
      <c r="BNI983058" s="106"/>
      <c r="BNJ983058" s="106"/>
      <c r="BNK983058" s="106"/>
      <c r="BNL983058" s="106"/>
      <c r="BNM983058" s="106"/>
      <c r="BNN983058" s="106"/>
      <c r="BNO983058" s="106"/>
      <c r="BNP983058" s="106"/>
      <c r="BNQ983058" s="106"/>
      <c r="BNR983058" s="106"/>
      <c r="BNS983058" s="106"/>
      <c r="BNT983058" s="106"/>
      <c r="BNU983058" s="106"/>
      <c r="BNV983058" s="106"/>
      <c r="BNW983058" s="106"/>
      <c r="BNX983058" s="106"/>
      <c r="BOG983058" s="106"/>
      <c r="BOH983058" s="106"/>
      <c r="BOI983058" s="106"/>
      <c r="BOJ983058" s="106"/>
      <c r="BOK983058" s="106"/>
      <c r="BOL983058" s="106"/>
      <c r="BOM983058" s="106"/>
      <c r="BON983058" s="106"/>
      <c r="BOO983058" s="106"/>
      <c r="BOP983058" s="106"/>
      <c r="BWW983058" s="106"/>
      <c r="BWX983058" s="106"/>
      <c r="BWY983058" s="106"/>
      <c r="BWZ983058" s="106"/>
      <c r="BXA983058" s="106"/>
      <c r="BXB983058" s="106"/>
      <c r="BXC983058" s="106"/>
      <c r="BXD983058" s="106"/>
      <c r="BXE983058" s="106"/>
      <c r="BXF983058" s="106"/>
      <c r="BXG983058" s="106"/>
      <c r="BXH983058" s="106"/>
      <c r="BXI983058" s="106"/>
      <c r="BXJ983058" s="106"/>
      <c r="BXK983058" s="106"/>
      <c r="BXL983058" s="106"/>
      <c r="BXM983058" s="106"/>
      <c r="BXN983058" s="106"/>
      <c r="BXO983058" s="106"/>
      <c r="BXP983058" s="106"/>
      <c r="BXQ983058" s="106"/>
      <c r="BXR983058" s="106"/>
      <c r="BXS983058" s="106"/>
      <c r="BXT983058" s="106"/>
      <c r="BYC983058" s="106"/>
      <c r="BYD983058" s="106"/>
      <c r="BYE983058" s="106"/>
      <c r="BYF983058" s="106"/>
      <c r="BYG983058" s="106"/>
      <c r="BYH983058" s="106"/>
      <c r="BYI983058" s="106"/>
      <c r="BYJ983058" s="106"/>
      <c r="BYK983058" s="106"/>
      <c r="BYL983058" s="106"/>
      <c r="CGS983058" s="106"/>
      <c r="CGT983058" s="106"/>
      <c r="CGU983058" s="106"/>
      <c r="CGV983058" s="106"/>
      <c r="CGW983058" s="106"/>
      <c r="CGX983058" s="106"/>
      <c r="CGY983058" s="106"/>
      <c r="CGZ983058" s="106"/>
      <c r="CHA983058" s="106"/>
      <c r="CHB983058" s="106"/>
      <c r="CHC983058" s="106"/>
      <c r="CHD983058" s="106"/>
      <c r="CHE983058" s="106"/>
      <c r="CHF983058" s="106"/>
      <c r="CHG983058" s="106"/>
      <c r="CHH983058" s="106"/>
      <c r="CHI983058" s="106"/>
      <c r="CHJ983058" s="106"/>
      <c r="CHK983058" s="106"/>
      <c r="CHL983058" s="106"/>
      <c r="CHM983058" s="106"/>
      <c r="CHN983058" s="106"/>
      <c r="CHO983058" s="106"/>
      <c r="CHP983058" s="106"/>
      <c r="CHY983058" s="106"/>
      <c r="CHZ983058" s="106"/>
      <c r="CIA983058" s="106"/>
      <c r="CIB983058" s="106"/>
      <c r="CIC983058" s="106"/>
      <c r="CID983058" s="106"/>
      <c r="CIE983058" s="106"/>
      <c r="CIF983058" s="106"/>
      <c r="CIG983058" s="106"/>
      <c r="CIH983058" s="106"/>
      <c r="CQO983058" s="106"/>
      <c r="CQP983058" s="106"/>
      <c r="CQQ983058" s="106"/>
      <c r="CQR983058" s="106"/>
      <c r="CQS983058" s="106"/>
      <c r="CQT983058" s="106"/>
      <c r="CQU983058" s="106"/>
      <c r="CQV983058" s="106"/>
      <c r="CQW983058" s="106"/>
      <c r="CQX983058" s="106"/>
      <c r="CQY983058" s="106"/>
      <c r="CQZ983058" s="106"/>
      <c r="CRA983058" s="106"/>
      <c r="CRB983058" s="106"/>
      <c r="CRC983058" s="106"/>
      <c r="CRD983058" s="106"/>
      <c r="CRE983058" s="106"/>
      <c r="CRF983058" s="106"/>
      <c r="CRG983058" s="106"/>
      <c r="CRH983058" s="106"/>
      <c r="CRI983058" s="106"/>
      <c r="CRJ983058" s="106"/>
      <c r="CRK983058" s="106"/>
      <c r="CRL983058" s="106"/>
      <c r="CRU983058" s="106"/>
      <c r="CRV983058" s="106"/>
      <c r="CRW983058" s="106"/>
      <c r="CRX983058" s="106"/>
      <c r="CRY983058" s="106"/>
      <c r="CRZ983058" s="106"/>
      <c r="CSA983058" s="106"/>
      <c r="CSB983058" s="106"/>
      <c r="CSC983058" s="106"/>
      <c r="CSD983058" s="106"/>
      <c r="DAK983058" s="106"/>
      <c r="DAL983058" s="106"/>
      <c r="DAM983058" s="106"/>
      <c r="DAN983058" s="106"/>
      <c r="DAO983058" s="106"/>
      <c r="DAP983058" s="106"/>
      <c r="DAQ983058" s="106"/>
      <c r="DAR983058" s="106"/>
      <c r="DAS983058" s="106"/>
      <c r="DAT983058" s="106"/>
      <c r="DAU983058" s="106"/>
      <c r="DAV983058" s="106"/>
      <c r="DAW983058" s="106"/>
      <c r="DAX983058" s="106"/>
      <c r="DAY983058" s="106"/>
      <c r="DAZ983058" s="106"/>
      <c r="DBA983058" s="106"/>
      <c r="DBB983058" s="106"/>
      <c r="DBC983058" s="106"/>
      <c r="DBD983058" s="106"/>
      <c r="DBE983058" s="106"/>
      <c r="DBF983058" s="106"/>
      <c r="DBG983058" s="106"/>
      <c r="DBH983058" s="106"/>
      <c r="DBQ983058" s="106"/>
      <c r="DBR983058" s="106"/>
      <c r="DBS983058" s="106"/>
      <c r="DBT983058" s="106"/>
      <c r="DBU983058" s="106"/>
      <c r="DBV983058" s="106"/>
      <c r="DBW983058" s="106"/>
      <c r="DBX983058" s="106"/>
      <c r="DBY983058" s="106"/>
      <c r="DBZ983058" s="106"/>
      <c r="DKG983058" s="106"/>
      <c r="DKH983058" s="106"/>
      <c r="DKI983058" s="106"/>
      <c r="DKJ983058" s="106"/>
      <c r="DKK983058" s="106"/>
      <c r="DKL983058" s="106"/>
      <c r="DKM983058" s="106"/>
      <c r="DKN983058" s="106"/>
      <c r="DKO983058" s="106"/>
      <c r="DKP983058" s="106"/>
      <c r="DKQ983058" s="106"/>
      <c r="DKR983058" s="106"/>
      <c r="DKS983058" s="106"/>
      <c r="DKT983058" s="106"/>
      <c r="DKU983058" s="106"/>
      <c r="DKV983058" s="106"/>
      <c r="DKW983058" s="106"/>
      <c r="DKX983058" s="106"/>
      <c r="DKY983058" s="106"/>
      <c r="DKZ983058" s="106"/>
      <c r="DLA983058" s="106"/>
      <c r="DLB983058" s="106"/>
      <c r="DLC983058" s="106"/>
      <c r="DLD983058" s="106"/>
      <c r="DLM983058" s="106"/>
      <c r="DLN983058" s="106"/>
      <c r="DLO983058" s="106"/>
      <c r="DLP983058" s="106"/>
      <c r="DLQ983058" s="106"/>
      <c r="DLR983058" s="106"/>
      <c r="DLS983058" s="106"/>
      <c r="DLT983058" s="106"/>
      <c r="DLU983058" s="106"/>
      <c r="DLV983058" s="106"/>
      <c r="DUC983058" s="106"/>
      <c r="DUD983058" s="106"/>
      <c r="DUE983058" s="106"/>
      <c r="DUF983058" s="106"/>
      <c r="DUG983058" s="106"/>
      <c r="DUH983058" s="106"/>
      <c r="DUI983058" s="106"/>
      <c r="DUJ983058" s="106"/>
      <c r="DUK983058" s="106"/>
      <c r="DUL983058" s="106"/>
      <c r="DUM983058" s="106"/>
      <c r="DUN983058" s="106"/>
      <c r="DUO983058" s="106"/>
      <c r="DUP983058" s="106"/>
      <c r="DUQ983058" s="106"/>
      <c r="DUR983058" s="106"/>
      <c r="DUS983058" s="106"/>
      <c r="DUT983058" s="106"/>
      <c r="DUU983058" s="106"/>
      <c r="DUV983058" s="106"/>
      <c r="DUW983058" s="106"/>
      <c r="DUX983058" s="106"/>
      <c r="DUY983058" s="106"/>
      <c r="DUZ983058" s="106"/>
      <c r="DVI983058" s="106"/>
      <c r="DVJ983058" s="106"/>
      <c r="DVK983058" s="106"/>
      <c r="DVL983058" s="106"/>
      <c r="DVM983058" s="106"/>
      <c r="DVN983058" s="106"/>
      <c r="DVO983058" s="106"/>
      <c r="DVP983058" s="106"/>
      <c r="DVQ983058" s="106"/>
      <c r="DVR983058" s="106"/>
      <c r="EDY983058" s="106"/>
      <c r="EDZ983058" s="106"/>
      <c r="EEA983058" s="106"/>
      <c r="EEB983058" s="106"/>
      <c r="EEC983058" s="106"/>
      <c r="EED983058" s="106"/>
      <c r="EEE983058" s="106"/>
      <c r="EEF983058" s="106"/>
      <c r="EEG983058" s="106"/>
      <c r="EEH983058" s="106"/>
      <c r="EEI983058" s="106"/>
      <c r="EEJ983058" s="106"/>
      <c r="EEK983058" s="106"/>
      <c r="EEL983058" s="106"/>
      <c r="EEM983058" s="106"/>
      <c r="EEN983058" s="106"/>
      <c r="EEO983058" s="106"/>
      <c r="EEP983058" s="106"/>
      <c r="EEQ983058" s="106"/>
      <c r="EER983058" s="106"/>
      <c r="EES983058" s="106"/>
      <c r="EET983058" s="106"/>
      <c r="EEU983058" s="106"/>
      <c r="EEV983058" s="106"/>
      <c r="EFE983058" s="106"/>
      <c r="EFF983058" s="106"/>
      <c r="EFG983058" s="106"/>
      <c r="EFH983058" s="106"/>
      <c r="EFI983058" s="106"/>
      <c r="EFJ983058" s="106"/>
      <c r="EFK983058" s="106"/>
      <c r="EFL983058" s="106"/>
      <c r="EFM983058" s="106"/>
      <c r="EFN983058" s="106"/>
      <c r="ENU983058" s="106"/>
      <c r="ENV983058" s="106"/>
      <c r="ENW983058" s="106"/>
      <c r="ENX983058" s="106"/>
      <c r="ENY983058" s="106"/>
      <c r="ENZ983058" s="106"/>
      <c r="EOA983058" s="106"/>
      <c r="EOB983058" s="106"/>
      <c r="EOC983058" s="106"/>
      <c r="EOD983058" s="106"/>
      <c r="EOE983058" s="106"/>
      <c r="EOF983058" s="106"/>
      <c r="EOG983058" s="106"/>
      <c r="EOH983058" s="106"/>
      <c r="EOI983058" s="106"/>
      <c r="EOJ983058" s="106"/>
      <c r="EOK983058" s="106"/>
      <c r="EOL983058" s="106"/>
      <c r="EOM983058" s="106"/>
      <c r="EON983058" s="106"/>
      <c r="EOO983058" s="106"/>
      <c r="EOP983058" s="106"/>
      <c r="EOQ983058" s="106"/>
      <c r="EOR983058" s="106"/>
      <c r="EPA983058" s="106"/>
      <c r="EPB983058" s="106"/>
      <c r="EPC983058" s="106"/>
      <c r="EPD983058" s="106"/>
      <c r="EPE983058" s="106"/>
      <c r="EPF983058" s="106"/>
      <c r="EPG983058" s="106"/>
      <c r="EPH983058" s="106"/>
      <c r="EPI983058" s="106"/>
      <c r="EPJ983058" s="106"/>
      <c r="EXQ983058" s="106"/>
      <c r="EXR983058" s="106"/>
      <c r="EXS983058" s="106"/>
      <c r="EXT983058" s="106"/>
      <c r="EXU983058" s="106"/>
      <c r="EXV983058" s="106"/>
      <c r="EXW983058" s="106"/>
      <c r="EXX983058" s="106"/>
      <c r="EXY983058" s="106"/>
      <c r="EXZ983058" s="106"/>
      <c r="EYA983058" s="106"/>
      <c r="EYB983058" s="106"/>
      <c r="EYC983058" s="106"/>
      <c r="EYD983058" s="106"/>
      <c r="EYE983058" s="106"/>
      <c r="EYF983058" s="106"/>
      <c r="EYG983058" s="106"/>
      <c r="EYH983058" s="106"/>
      <c r="EYI983058" s="106"/>
      <c r="EYJ983058" s="106"/>
      <c r="EYK983058" s="106"/>
      <c r="EYL983058" s="106"/>
      <c r="EYM983058" s="106"/>
      <c r="EYN983058" s="106"/>
      <c r="EYW983058" s="106"/>
      <c r="EYX983058" s="106"/>
      <c r="EYY983058" s="106"/>
      <c r="EYZ983058" s="106"/>
      <c r="EZA983058" s="106"/>
      <c r="EZB983058" s="106"/>
      <c r="EZC983058" s="106"/>
      <c r="EZD983058" s="106"/>
      <c r="EZE983058" s="106"/>
      <c r="EZF983058" s="106"/>
      <c r="FHM983058" s="106"/>
      <c r="FHN983058" s="106"/>
      <c r="FHO983058" s="106"/>
      <c r="FHP983058" s="106"/>
      <c r="FHQ983058" s="106"/>
      <c r="FHR983058" s="106"/>
      <c r="FHS983058" s="106"/>
      <c r="FHT983058" s="106"/>
      <c r="FHU983058" s="106"/>
      <c r="FHV983058" s="106"/>
      <c r="FHW983058" s="106"/>
      <c r="FHX983058" s="106"/>
      <c r="FHY983058" s="106"/>
      <c r="FHZ983058" s="106"/>
      <c r="FIA983058" s="106"/>
      <c r="FIB983058" s="106"/>
      <c r="FIC983058" s="106"/>
      <c r="FID983058" s="106"/>
      <c r="FIE983058" s="106"/>
      <c r="FIF983058" s="106"/>
      <c r="FIG983058" s="106"/>
      <c r="FIH983058" s="106"/>
      <c r="FII983058" s="106"/>
      <c r="FIJ983058" s="106"/>
      <c r="FIS983058" s="106"/>
      <c r="FIT983058" s="106"/>
      <c r="FIU983058" s="106"/>
      <c r="FIV983058" s="106"/>
      <c r="FIW983058" s="106"/>
      <c r="FIX983058" s="106"/>
      <c r="FIY983058" s="106"/>
      <c r="FIZ983058" s="106"/>
      <c r="FJA983058" s="106"/>
      <c r="FJB983058" s="106"/>
      <c r="FRI983058" s="106"/>
      <c r="FRJ983058" s="106"/>
      <c r="FRK983058" s="106"/>
      <c r="FRL983058" s="106"/>
      <c r="FRM983058" s="106"/>
      <c r="FRN983058" s="106"/>
      <c r="FRO983058" s="106"/>
      <c r="FRP983058" s="106"/>
      <c r="FRQ983058" s="106"/>
      <c r="FRR983058" s="106"/>
      <c r="FRS983058" s="106"/>
      <c r="FRT983058" s="106"/>
      <c r="FRU983058" s="106"/>
      <c r="FRV983058" s="106"/>
      <c r="FRW983058" s="106"/>
      <c r="FRX983058" s="106"/>
      <c r="FRY983058" s="106"/>
      <c r="FRZ983058" s="106"/>
      <c r="FSA983058" s="106"/>
      <c r="FSB983058" s="106"/>
      <c r="FSC983058" s="106"/>
      <c r="FSD983058" s="106"/>
      <c r="FSE983058" s="106"/>
      <c r="FSF983058" s="106"/>
      <c r="FSO983058" s="106"/>
      <c r="FSP983058" s="106"/>
      <c r="FSQ983058" s="106"/>
      <c r="FSR983058" s="106"/>
      <c r="FSS983058" s="106"/>
      <c r="FST983058" s="106"/>
      <c r="FSU983058" s="106"/>
      <c r="FSV983058" s="106"/>
      <c r="FSW983058" s="106"/>
      <c r="FSX983058" s="106"/>
      <c r="GBE983058" s="106"/>
      <c r="GBF983058" s="106"/>
      <c r="GBG983058" s="106"/>
      <c r="GBH983058" s="106"/>
      <c r="GBI983058" s="106"/>
      <c r="GBJ983058" s="106"/>
      <c r="GBK983058" s="106"/>
      <c r="GBL983058" s="106"/>
      <c r="GBM983058" s="106"/>
      <c r="GBN983058" s="106"/>
      <c r="GBO983058" s="106"/>
      <c r="GBP983058" s="106"/>
      <c r="GBQ983058" s="106"/>
      <c r="GBR983058" s="106"/>
      <c r="GBS983058" s="106"/>
      <c r="GBT983058" s="106"/>
      <c r="GBU983058" s="106"/>
      <c r="GBV983058" s="106"/>
      <c r="GBW983058" s="106"/>
      <c r="GBX983058" s="106"/>
      <c r="GBY983058" s="106"/>
      <c r="GBZ983058" s="106"/>
      <c r="GCA983058" s="106"/>
      <c r="GCB983058" s="106"/>
      <c r="GCK983058" s="106"/>
      <c r="GCL983058" s="106"/>
      <c r="GCM983058" s="106"/>
      <c r="GCN983058" s="106"/>
      <c r="GCO983058" s="106"/>
      <c r="GCP983058" s="106"/>
      <c r="GCQ983058" s="106"/>
      <c r="GCR983058" s="106"/>
      <c r="GCS983058" s="106"/>
      <c r="GCT983058" s="106"/>
      <c r="GLA983058" s="106"/>
      <c r="GLB983058" s="106"/>
      <c r="GLC983058" s="106"/>
      <c r="GLD983058" s="106"/>
      <c r="GLE983058" s="106"/>
      <c r="GLF983058" s="106"/>
      <c r="GLG983058" s="106"/>
      <c r="GLH983058" s="106"/>
      <c r="GLI983058" s="106"/>
      <c r="GLJ983058" s="106"/>
      <c r="GLK983058" s="106"/>
      <c r="GLL983058" s="106"/>
      <c r="GLM983058" s="106"/>
      <c r="GLN983058" s="106"/>
      <c r="GLO983058" s="106"/>
      <c r="GLP983058" s="106"/>
      <c r="GLQ983058" s="106"/>
      <c r="GLR983058" s="106"/>
      <c r="GLS983058" s="106"/>
      <c r="GLT983058" s="106"/>
      <c r="GLU983058" s="106"/>
      <c r="GLV983058" s="106"/>
      <c r="GLW983058" s="106"/>
      <c r="GLX983058" s="106"/>
      <c r="GMG983058" s="106"/>
      <c r="GMH983058" s="106"/>
      <c r="GMI983058" s="106"/>
      <c r="GMJ983058" s="106"/>
      <c r="GMK983058" s="106"/>
      <c r="GML983058" s="106"/>
      <c r="GMM983058" s="106"/>
      <c r="GMN983058" s="106"/>
      <c r="GMO983058" s="106"/>
      <c r="GMP983058" s="106"/>
      <c r="GUW983058" s="106"/>
      <c r="GUX983058" s="106"/>
      <c r="GUY983058" s="106"/>
      <c r="GUZ983058" s="106"/>
      <c r="GVA983058" s="106"/>
      <c r="GVB983058" s="106"/>
      <c r="GVC983058" s="106"/>
      <c r="GVD983058" s="106"/>
      <c r="GVE983058" s="106"/>
      <c r="GVF983058" s="106"/>
      <c r="GVG983058" s="106"/>
      <c r="GVH983058" s="106"/>
      <c r="GVI983058" s="106"/>
      <c r="GVJ983058" s="106"/>
      <c r="GVK983058" s="106"/>
      <c r="GVL983058" s="106"/>
      <c r="GVM983058" s="106"/>
      <c r="GVN983058" s="106"/>
      <c r="GVO983058" s="106"/>
      <c r="GVP983058" s="106"/>
      <c r="GVQ983058" s="106"/>
      <c r="GVR983058" s="106"/>
      <c r="GVS983058" s="106"/>
      <c r="GVT983058" s="106"/>
      <c r="GWC983058" s="106"/>
      <c r="GWD983058" s="106"/>
      <c r="GWE983058" s="106"/>
      <c r="GWF983058" s="106"/>
      <c r="GWG983058" s="106"/>
      <c r="GWH983058" s="106"/>
      <c r="GWI983058" s="106"/>
      <c r="GWJ983058" s="106"/>
      <c r="GWK983058" s="106"/>
      <c r="GWL983058" s="106"/>
      <c r="HES983058" s="106"/>
      <c r="HET983058" s="106"/>
      <c r="HEU983058" s="106"/>
      <c r="HEV983058" s="106"/>
      <c r="HEW983058" s="106"/>
      <c r="HEX983058" s="106"/>
      <c r="HEY983058" s="106"/>
      <c r="HEZ983058" s="106"/>
      <c r="HFA983058" s="106"/>
      <c r="HFB983058" s="106"/>
      <c r="HFC983058" s="106"/>
      <c r="HFD983058" s="106"/>
      <c r="HFE983058" s="106"/>
      <c r="HFF983058" s="106"/>
      <c r="HFG983058" s="106"/>
      <c r="HFH983058" s="106"/>
      <c r="HFI983058" s="106"/>
      <c r="HFJ983058" s="106"/>
      <c r="HFK983058" s="106"/>
      <c r="HFL983058" s="106"/>
      <c r="HFM983058" s="106"/>
      <c r="HFN983058" s="106"/>
      <c r="HFO983058" s="106"/>
      <c r="HFP983058" s="106"/>
      <c r="HFY983058" s="106"/>
      <c r="HFZ983058" s="106"/>
      <c r="HGA983058" s="106"/>
      <c r="HGB983058" s="106"/>
      <c r="HGC983058" s="106"/>
      <c r="HGD983058" s="106"/>
      <c r="HGE983058" s="106"/>
      <c r="HGF983058" s="106"/>
      <c r="HGG983058" s="106"/>
      <c r="HGH983058" s="106"/>
      <c r="HOO983058" s="106"/>
      <c r="HOP983058" s="106"/>
      <c r="HOQ983058" s="106"/>
      <c r="HOR983058" s="106"/>
      <c r="HOS983058" s="106"/>
      <c r="HOT983058" s="106"/>
      <c r="HOU983058" s="106"/>
      <c r="HOV983058" s="106"/>
      <c r="HOW983058" s="106"/>
      <c r="HOX983058" s="106"/>
      <c r="HOY983058" s="106"/>
      <c r="HOZ983058" s="106"/>
      <c r="HPA983058" s="106"/>
      <c r="HPB983058" s="106"/>
      <c r="HPC983058" s="106"/>
      <c r="HPD983058" s="106"/>
      <c r="HPE983058" s="106"/>
      <c r="HPF983058" s="106"/>
      <c r="HPG983058" s="106"/>
      <c r="HPH983058" s="106"/>
      <c r="HPI983058" s="106"/>
      <c r="HPJ983058" s="106"/>
      <c r="HPK983058" s="106"/>
      <c r="HPL983058" s="106"/>
      <c r="HPU983058" s="106"/>
      <c r="HPV983058" s="106"/>
      <c r="HPW983058" s="106"/>
      <c r="HPX983058" s="106"/>
      <c r="HPY983058" s="106"/>
      <c r="HPZ983058" s="106"/>
      <c r="HQA983058" s="106"/>
      <c r="HQB983058" s="106"/>
      <c r="HQC983058" s="106"/>
      <c r="HQD983058" s="106"/>
      <c r="HYK983058" s="106"/>
      <c r="HYL983058" s="106"/>
      <c r="HYM983058" s="106"/>
      <c r="HYN983058" s="106"/>
      <c r="HYO983058" s="106"/>
      <c r="HYP983058" s="106"/>
      <c r="HYQ983058" s="106"/>
      <c r="HYR983058" s="106"/>
      <c r="HYS983058" s="106"/>
      <c r="HYT983058" s="106"/>
      <c r="HYU983058" s="106"/>
      <c r="HYV983058" s="106"/>
      <c r="HYW983058" s="106"/>
      <c r="HYX983058" s="106"/>
      <c r="HYY983058" s="106"/>
      <c r="HYZ983058" s="106"/>
      <c r="HZA983058" s="106"/>
      <c r="HZB983058" s="106"/>
      <c r="HZC983058" s="106"/>
      <c r="HZD983058" s="106"/>
      <c r="HZE983058" s="106"/>
      <c r="HZF983058" s="106"/>
      <c r="HZG983058" s="106"/>
      <c r="HZH983058" s="106"/>
      <c r="HZQ983058" s="106"/>
      <c r="HZR983058" s="106"/>
      <c r="HZS983058" s="106"/>
      <c r="HZT983058" s="106"/>
      <c r="HZU983058" s="106"/>
      <c r="HZV983058" s="106"/>
      <c r="HZW983058" s="106"/>
      <c r="HZX983058" s="106"/>
      <c r="HZY983058" s="106"/>
      <c r="HZZ983058" s="106"/>
      <c r="IIG983058" s="106"/>
      <c r="IIH983058" s="106"/>
      <c r="III983058" s="106"/>
      <c r="IIJ983058" s="106"/>
      <c r="IIK983058" s="106"/>
      <c r="IIL983058" s="106"/>
      <c r="IIM983058" s="106"/>
      <c r="IIN983058" s="106"/>
      <c r="IIO983058" s="106"/>
      <c r="IIP983058" s="106"/>
      <c r="IIQ983058" s="106"/>
      <c r="IIR983058" s="106"/>
      <c r="IIS983058" s="106"/>
      <c r="IIT983058" s="106"/>
      <c r="IIU983058" s="106"/>
      <c r="IIV983058" s="106"/>
      <c r="IIW983058" s="106"/>
      <c r="IIX983058" s="106"/>
      <c r="IIY983058" s="106"/>
      <c r="IIZ983058" s="106"/>
      <c r="IJA983058" s="106"/>
      <c r="IJB983058" s="106"/>
      <c r="IJC983058" s="106"/>
      <c r="IJD983058" s="106"/>
      <c r="IJM983058" s="106"/>
      <c r="IJN983058" s="106"/>
      <c r="IJO983058" s="106"/>
      <c r="IJP983058" s="106"/>
      <c r="IJQ983058" s="106"/>
      <c r="IJR983058" s="106"/>
      <c r="IJS983058" s="106"/>
      <c r="IJT983058" s="106"/>
      <c r="IJU983058" s="106"/>
      <c r="IJV983058" s="106"/>
      <c r="ISC983058" s="106"/>
      <c r="ISD983058" s="106"/>
      <c r="ISE983058" s="106"/>
      <c r="ISF983058" s="106"/>
      <c r="ISG983058" s="106"/>
      <c r="ISH983058" s="106"/>
      <c r="ISI983058" s="106"/>
      <c r="ISJ983058" s="106"/>
      <c r="ISK983058" s="106"/>
      <c r="ISL983058" s="106"/>
      <c r="ISM983058" s="106"/>
      <c r="ISN983058" s="106"/>
      <c r="ISO983058" s="106"/>
      <c r="ISP983058" s="106"/>
      <c r="ISQ983058" s="106"/>
      <c r="ISR983058" s="106"/>
      <c r="ISS983058" s="106"/>
      <c r="IST983058" s="106"/>
      <c r="ISU983058" s="106"/>
      <c r="ISV983058" s="106"/>
      <c r="ISW983058" s="106"/>
      <c r="ISX983058" s="106"/>
      <c r="ISY983058" s="106"/>
      <c r="ISZ983058" s="106"/>
      <c r="ITI983058" s="106"/>
      <c r="ITJ983058" s="106"/>
      <c r="ITK983058" s="106"/>
      <c r="ITL983058" s="106"/>
      <c r="ITM983058" s="106"/>
      <c r="ITN983058" s="106"/>
      <c r="ITO983058" s="106"/>
      <c r="ITP983058" s="106"/>
      <c r="ITQ983058" s="106"/>
      <c r="ITR983058" s="106"/>
      <c r="JBY983058" s="106"/>
      <c r="JBZ983058" s="106"/>
      <c r="JCA983058" s="106"/>
      <c r="JCB983058" s="106"/>
      <c r="JCC983058" s="106"/>
      <c r="JCD983058" s="106"/>
      <c r="JCE983058" s="106"/>
      <c r="JCF983058" s="106"/>
      <c r="JCG983058" s="106"/>
      <c r="JCH983058" s="106"/>
      <c r="JCI983058" s="106"/>
      <c r="JCJ983058" s="106"/>
      <c r="JCK983058" s="106"/>
      <c r="JCL983058" s="106"/>
      <c r="JCM983058" s="106"/>
      <c r="JCN983058" s="106"/>
      <c r="JCO983058" s="106"/>
      <c r="JCP983058" s="106"/>
      <c r="JCQ983058" s="106"/>
      <c r="JCR983058" s="106"/>
      <c r="JCS983058" s="106"/>
      <c r="JCT983058" s="106"/>
      <c r="JCU983058" s="106"/>
      <c r="JCV983058" s="106"/>
      <c r="JDE983058" s="106"/>
      <c r="JDF983058" s="106"/>
      <c r="JDG983058" s="106"/>
      <c r="JDH983058" s="106"/>
      <c r="JDI983058" s="106"/>
      <c r="JDJ983058" s="106"/>
      <c r="JDK983058" s="106"/>
      <c r="JDL983058" s="106"/>
      <c r="JDM983058" s="106"/>
      <c r="JDN983058" s="106"/>
      <c r="JLU983058" s="106"/>
      <c r="JLV983058" s="106"/>
      <c r="JLW983058" s="106"/>
      <c r="JLX983058" s="106"/>
      <c r="JLY983058" s="106"/>
      <c r="JLZ983058" s="106"/>
      <c r="JMA983058" s="106"/>
      <c r="JMB983058" s="106"/>
      <c r="JMC983058" s="106"/>
      <c r="JMD983058" s="106"/>
      <c r="JME983058" s="106"/>
      <c r="JMF983058" s="106"/>
      <c r="JMG983058" s="106"/>
      <c r="JMH983058" s="106"/>
      <c r="JMI983058" s="106"/>
      <c r="JMJ983058" s="106"/>
      <c r="JMK983058" s="106"/>
      <c r="JML983058" s="106"/>
      <c r="JMM983058" s="106"/>
      <c r="JMN983058" s="106"/>
      <c r="JMO983058" s="106"/>
      <c r="JMP983058" s="106"/>
      <c r="JMQ983058" s="106"/>
      <c r="JMR983058" s="106"/>
      <c r="JNA983058" s="106"/>
      <c r="JNB983058" s="106"/>
      <c r="JNC983058" s="106"/>
      <c r="JND983058" s="106"/>
      <c r="JNE983058" s="106"/>
      <c r="JNF983058" s="106"/>
      <c r="JNG983058" s="106"/>
      <c r="JNH983058" s="106"/>
      <c r="JNI983058" s="106"/>
      <c r="JNJ983058" s="106"/>
      <c r="JVQ983058" s="106"/>
      <c r="JVR983058" s="106"/>
      <c r="JVS983058" s="106"/>
      <c r="JVT983058" s="106"/>
      <c r="JVU983058" s="106"/>
      <c r="JVV983058" s="106"/>
      <c r="JVW983058" s="106"/>
      <c r="JVX983058" s="106"/>
      <c r="JVY983058" s="106"/>
      <c r="JVZ983058" s="106"/>
      <c r="JWA983058" s="106"/>
      <c r="JWB983058" s="106"/>
      <c r="JWC983058" s="106"/>
      <c r="JWD983058" s="106"/>
      <c r="JWE983058" s="106"/>
      <c r="JWF983058" s="106"/>
      <c r="JWG983058" s="106"/>
      <c r="JWH983058" s="106"/>
      <c r="JWI983058" s="106"/>
      <c r="JWJ983058" s="106"/>
      <c r="JWK983058" s="106"/>
      <c r="JWL983058" s="106"/>
      <c r="JWM983058" s="106"/>
      <c r="JWN983058" s="106"/>
      <c r="JWW983058" s="106"/>
      <c r="JWX983058" s="106"/>
      <c r="JWY983058" s="106"/>
      <c r="JWZ983058" s="106"/>
      <c r="JXA983058" s="106"/>
      <c r="JXB983058" s="106"/>
      <c r="JXC983058" s="106"/>
      <c r="JXD983058" s="106"/>
      <c r="JXE983058" s="106"/>
      <c r="JXF983058" s="106"/>
      <c r="KFM983058" s="106"/>
      <c r="KFN983058" s="106"/>
      <c r="KFO983058" s="106"/>
      <c r="KFP983058" s="106"/>
      <c r="KFQ983058" s="106"/>
      <c r="KFR983058" s="106"/>
      <c r="KFS983058" s="106"/>
      <c r="KFT983058" s="106"/>
      <c r="KFU983058" s="106"/>
      <c r="KFV983058" s="106"/>
      <c r="KFW983058" s="106"/>
      <c r="KFX983058" s="106"/>
      <c r="KFY983058" s="106"/>
      <c r="KFZ983058" s="106"/>
      <c r="KGA983058" s="106"/>
      <c r="KGB983058" s="106"/>
      <c r="KGC983058" s="106"/>
      <c r="KGD983058" s="106"/>
      <c r="KGE983058" s="106"/>
      <c r="KGF983058" s="106"/>
      <c r="KGG983058" s="106"/>
      <c r="KGH983058" s="106"/>
      <c r="KGI983058" s="106"/>
      <c r="KGJ983058" s="106"/>
      <c r="KGS983058" s="106"/>
      <c r="KGT983058" s="106"/>
      <c r="KGU983058" s="106"/>
      <c r="KGV983058" s="106"/>
      <c r="KGW983058" s="106"/>
      <c r="KGX983058" s="106"/>
      <c r="KGY983058" s="106"/>
      <c r="KGZ983058" s="106"/>
      <c r="KHA983058" s="106"/>
      <c r="KHB983058" s="106"/>
      <c r="KPI983058" s="106"/>
      <c r="KPJ983058" s="106"/>
      <c r="KPK983058" s="106"/>
      <c r="KPL983058" s="106"/>
      <c r="KPM983058" s="106"/>
      <c r="KPN983058" s="106"/>
      <c r="KPO983058" s="106"/>
      <c r="KPP983058" s="106"/>
      <c r="KPQ983058" s="106"/>
      <c r="KPR983058" s="106"/>
      <c r="KPS983058" s="106"/>
      <c r="KPT983058" s="106"/>
      <c r="KPU983058" s="106"/>
      <c r="KPV983058" s="106"/>
      <c r="KPW983058" s="106"/>
      <c r="KPX983058" s="106"/>
      <c r="KPY983058" s="106"/>
      <c r="KPZ983058" s="106"/>
      <c r="KQA983058" s="106"/>
      <c r="KQB983058" s="106"/>
      <c r="KQC983058" s="106"/>
      <c r="KQD983058" s="106"/>
      <c r="KQE983058" s="106"/>
      <c r="KQF983058" s="106"/>
      <c r="KQO983058" s="106"/>
      <c r="KQP983058" s="106"/>
      <c r="KQQ983058" s="106"/>
      <c r="KQR983058" s="106"/>
      <c r="KQS983058" s="106"/>
      <c r="KQT983058" s="106"/>
      <c r="KQU983058" s="106"/>
      <c r="KQV983058" s="106"/>
      <c r="KQW983058" s="106"/>
      <c r="KQX983058" s="106"/>
      <c r="KZE983058" s="106"/>
      <c r="KZF983058" s="106"/>
      <c r="KZG983058" s="106"/>
      <c r="KZH983058" s="106"/>
      <c r="KZI983058" s="106"/>
      <c r="KZJ983058" s="106"/>
      <c r="KZK983058" s="106"/>
      <c r="KZL983058" s="106"/>
      <c r="KZM983058" s="106"/>
      <c r="KZN983058" s="106"/>
      <c r="KZO983058" s="106"/>
      <c r="KZP983058" s="106"/>
      <c r="KZQ983058" s="106"/>
      <c r="KZR983058" s="106"/>
      <c r="KZS983058" s="106"/>
      <c r="KZT983058" s="106"/>
      <c r="KZU983058" s="106"/>
      <c r="KZV983058" s="106"/>
      <c r="KZW983058" s="106"/>
      <c r="KZX983058" s="106"/>
      <c r="KZY983058" s="106"/>
      <c r="KZZ983058" s="106"/>
      <c r="LAA983058" s="106"/>
      <c r="LAB983058" s="106"/>
      <c r="LAK983058" s="106"/>
      <c r="LAL983058" s="106"/>
      <c r="LAM983058" s="106"/>
      <c r="LAN983058" s="106"/>
      <c r="LAO983058" s="106"/>
      <c r="LAP983058" s="106"/>
      <c r="LAQ983058" s="106"/>
      <c r="LAR983058" s="106"/>
      <c r="LAS983058" s="106"/>
      <c r="LAT983058" s="106"/>
      <c r="LJA983058" s="106"/>
      <c r="LJB983058" s="106"/>
      <c r="LJC983058" s="106"/>
      <c r="LJD983058" s="106"/>
      <c r="LJE983058" s="106"/>
      <c r="LJF983058" s="106"/>
      <c r="LJG983058" s="106"/>
      <c r="LJH983058" s="106"/>
      <c r="LJI983058" s="106"/>
      <c r="LJJ983058" s="106"/>
      <c r="LJK983058" s="106"/>
      <c r="LJL983058" s="106"/>
      <c r="LJM983058" s="106"/>
      <c r="LJN983058" s="106"/>
      <c r="LJO983058" s="106"/>
      <c r="LJP983058" s="106"/>
      <c r="LJQ983058" s="106"/>
      <c r="LJR983058" s="106"/>
      <c r="LJS983058" s="106"/>
      <c r="LJT983058" s="106"/>
      <c r="LJU983058" s="106"/>
      <c r="LJV983058" s="106"/>
      <c r="LJW983058" s="106"/>
      <c r="LJX983058" s="106"/>
      <c r="LKG983058" s="106"/>
      <c r="LKH983058" s="106"/>
      <c r="LKI983058" s="106"/>
      <c r="LKJ983058" s="106"/>
      <c r="LKK983058" s="106"/>
      <c r="LKL983058" s="106"/>
      <c r="LKM983058" s="106"/>
      <c r="LKN983058" s="106"/>
      <c r="LKO983058" s="106"/>
      <c r="LKP983058" s="106"/>
      <c r="LSW983058" s="106"/>
      <c r="LSX983058" s="106"/>
      <c r="LSY983058" s="106"/>
      <c r="LSZ983058" s="106"/>
      <c r="LTA983058" s="106"/>
      <c r="LTB983058" s="106"/>
      <c r="LTC983058" s="106"/>
      <c r="LTD983058" s="106"/>
      <c r="LTE983058" s="106"/>
      <c r="LTF983058" s="106"/>
      <c r="LTG983058" s="106"/>
      <c r="LTH983058" s="106"/>
      <c r="LTI983058" s="106"/>
      <c r="LTJ983058" s="106"/>
      <c r="LTK983058" s="106"/>
      <c r="LTL983058" s="106"/>
      <c r="LTM983058" s="106"/>
      <c r="LTN983058" s="106"/>
      <c r="LTO983058" s="106"/>
      <c r="LTP983058" s="106"/>
      <c r="LTQ983058" s="106"/>
      <c r="LTR983058" s="106"/>
      <c r="LTS983058" s="106"/>
      <c r="LTT983058" s="106"/>
      <c r="LUC983058" s="106"/>
      <c r="LUD983058" s="106"/>
      <c r="LUE983058" s="106"/>
      <c r="LUF983058" s="106"/>
      <c r="LUG983058" s="106"/>
      <c r="LUH983058" s="106"/>
      <c r="LUI983058" s="106"/>
      <c r="LUJ983058" s="106"/>
      <c r="LUK983058" s="106"/>
      <c r="LUL983058" s="106"/>
      <c r="MCS983058" s="106"/>
      <c r="MCT983058" s="106"/>
      <c r="MCU983058" s="106"/>
      <c r="MCV983058" s="106"/>
      <c r="MCW983058" s="106"/>
      <c r="MCX983058" s="106"/>
      <c r="MCY983058" s="106"/>
      <c r="MCZ983058" s="106"/>
      <c r="MDA983058" s="106"/>
      <c r="MDB983058" s="106"/>
      <c r="MDC983058" s="106"/>
      <c r="MDD983058" s="106"/>
      <c r="MDE983058" s="106"/>
      <c r="MDF983058" s="106"/>
      <c r="MDG983058" s="106"/>
      <c r="MDH983058" s="106"/>
      <c r="MDI983058" s="106"/>
      <c r="MDJ983058" s="106"/>
      <c r="MDK983058" s="106"/>
      <c r="MDL983058" s="106"/>
      <c r="MDM983058" s="106"/>
      <c r="MDN983058" s="106"/>
      <c r="MDO983058" s="106"/>
      <c r="MDP983058" s="106"/>
      <c r="MDY983058" s="106"/>
      <c r="MDZ983058" s="106"/>
      <c r="MEA983058" s="106"/>
      <c r="MEB983058" s="106"/>
      <c r="MEC983058" s="106"/>
      <c r="MED983058" s="106"/>
      <c r="MEE983058" s="106"/>
      <c r="MEF983058" s="106"/>
      <c r="MEG983058" s="106"/>
      <c r="MEH983058" s="106"/>
      <c r="MMO983058" s="106"/>
      <c r="MMP983058" s="106"/>
      <c r="MMQ983058" s="106"/>
      <c r="MMR983058" s="106"/>
      <c r="MMS983058" s="106"/>
      <c r="MMT983058" s="106"/>
      <c r="MMU983058" s="106"/>
      <c r="MMV983058" s="106"/>
      <c r="MMW983058" s="106"/>
      <c r="MMX983058" s="106"/>
      <c r="MMY983058" s="106"/>
      <c r="MMZ983058" s="106"/>
      <c r="MNA983058" s="106"/>
      <c r="MNB983058" s="106"/>
      <c r="MNC983058" s="106"/>
      <c r="MND983058" s="106"/>
      <c r="MNE983058" s="106"/>
      <c r="MNF983058" s="106"/>
      <c r="MNG983058" s="106"/>
      <c r="MNH983058" s="106"/>
      <c r="MNI983058" s="106"/>
      <c r="MNJ983058" s="106"/>
      <c r="MNK983058" s="106"/>
      <c r="MNL983058" s="106"/>
      <c r="MNU983058" s="106"/>
      <c r="MNV983058" s="106"/>
      <c r="MNW983058" s="106"/>
      <c r="MNX983058" s="106"/>
      <c r="MNY983058" s="106"/>
      <c r="MNZ983058" s="106"/>
      <c r="MOA983058" s="106"/>
      <c r="MOB983058" s="106"/>
      <c r="MOC983058" s="106"/>
      <c r="MOD983058" s="106"/>
      <c r="MWK983058" s="106"/>
      <c r="MWL983058" s="106"/>
      <c r="MWM983058" s="106"/>
      <c r="MWN983058" s="106"/>
      <c r="MWO983058" s="106"/>
      <c r="MWP983058" s="106"/>
      <c r="MWQ983058" s="106"/>
      <c r="MWR983058" s="106"/>
      <c r="MWS983058" s="106"/>
      <c r="MWT983058" s="106"/>
      <c r="MWU983058" s="106"/>
      <c r="MWV983058" s="106"/>
      <c r="MWW983058" s="106"/>
      <c r="MWX983058" s="106"/>
      <c r="MWY983058" s="106"/>
      <c r="MWZ983058" s="106"/>
      <c r="MXA983058" s="106"/>
      <c r="MXB983058" s="106"/>
      <c r="MXC983058" s="106"/>
      <c r="MXD983058" s="106"/>
      <c r="MXE983058" s="106"/>
      <c r="MXF983058" s="106"/>
      <c r="MXG983058" s="106"/>
      <c r="MXH983058" s="106"/>
      <c r="MXQ983058" s="106"/>
      <c r="MXR983058" s="106"/>
      <c r="MXS983058" s="106"/>
      <c r="MXT983058" s="106"/>
      <c r="MXU983058" s="106"/>
      <c r="MXV983058" s="106"/>
      <c r="MXW983058" s="106"/>
      <c r="MXX983058" s="106"/>
      <c r="MXY983058" s="106"/>
      <c r="MXZ983058" s="106"/>
      <c r="NGG983058" s="106"/>
      <c r="NGH983058" s="106"/>
      <c r="NGI983058" s="106"/>
      <c r="NGJ983058" s="106"/>
      <c r="NGK983058" s="106"/>
      <c r="NGL983058" s="106"/>
      <c r="NGM983058" s="106"/>
      <c r="NGN983058" s="106"/>
      <c r="NGO983058" s="106"/>
      <c r="NGP983058" s="106"/>
      <c r="NGQ983058" s="106"/>
      <c r="NGR983058" s="106"/>
      <c r="NGS983058" s="106"/>
      <c r="NGT983058" s="106"/>
      <c r="NGU983058" s="106"/>
      <c r="NGV983058" s="106"/>
      <c r="NGW983058" s="106"/>
      <c r="NGX983058" s="106"/>
      <c r="NGY983058" s="106"/>
      <c r="NGZ983058" s="106"/>
      <c r="NHA983058" s="106"/>
      <c r="NHB983058" s="106"/>
      <c r="NHC983058" s="106"/>
      <c r="NHD983058" s="106"/>
      <c r="NHM983058" s="106"/>
      <c r="NHN983058" s="106"/>
      <c r="NHO983058" s="106"/>
      <c r="NHP983058" s="106"/>
      <c r="NHQ983058" s="106"/>
      <c r="NHR983058" s="106"/>
      <c r="NHS983058" s="106"/>
      <c r="NHT983058" s="106"/>
      <c r="NHU983058" s="106"/>
      <c r="NHV983058" s="106"/>
      <c r="NQC983058" s="106"/>
      <c r="NQD983058" s="106"/>
      <c r="NQE983058" s="106"/>
      <c r="NQF983058" s="106"/>
      <c r="NQG983058" s="106"/>
      <c r="NQH983058" s="106"/>
      <c r="NQI983058" s="106"/>
      <c r="NQJ983058" s="106"/>
      <c r="NQK983058" s="106"/>
      <c r="NQL983058" s="106"/>
      <c r="NQM983058" s="106"/>
      <c r="NQN983058" s="106"/>
      <c r="NQO983058" s="106"/>
      <c r="NQP983058" s="106"/>
      <c r="NQQ983058" s="106"/>
      <c r="NQR983058" s="106"/>
      <c r="NQS983058" s="106"/>
      <c r="NQT983058" s="106"/>
      <c r="NQU983058" s="106"/>
      <c r="NQV983058" s="106"/>
      <c r="NQW983058" s="106"/>
      <c r="NQX983058" s="106"/>
      <c r="NQY983058" s="106"/>
      <c r="NQZ983058" s="106"/>
      <c r="NRI983058" s="106"/>
      <c r="NRJ983058" s="106"/>
      <c r="NRK983058" s="106"/>
      <c r="NRL983058" s="106"/>
      <c r="NRM983058" s="106"/>
      <c r="NRN983058" s="106"/>
      <c r="NRO983058" s="106"/>
      <c r="NRP983058" s="106"/>
      <c r="NRQ983058" s="106"/>
      <c r="NRR983058" s="106"/>
      <c r="NZY983058" s="106"/>
      <c r="NZZ983058" s="106"/>
      <c r="OAA983058" s="106"/>
      <c r="OAB983058" s="106"/>
      <c r="OAC983058" s="106"/>
      <c r="OAD983058" s="106"/>
      <c r="OAE983058" s="106"/>
      <c r="OAF983058" s="106"/>
      <c r="OAG983058" s="106"/>
      <c r="OAH983058" s="106"/>
      <c r="OAI983058" s="106"/>
      <c r="OAJ983058" s="106"/>
      <c r="OAK983058" s="106"/>
      <c r="OAL983058" s="106"/>
      <c r="OAM983058" s="106"/>
      <c r="OAN983058" s="106"/>
      <c r="OAO983058" s="106"/>
      <c r="OAP983058" s="106"/>
      <c r="OAQ983058" s="106"/>
      <c r="OAR983058" s="106"/>
      <c r="OAS983058" s="106"/>
      <c r="OAT983058" s="106"/>
      <c r="OAU983058" s="106"/>
      <c r="OAV983058" s="106"/>
      <c r="OBE983058" s="106"/>
      <c r="OBF983058" s="106"/>
      <c r="OBG983058" s="106"/>
      <c r="OBH983058" s="106"/>
      <c r="OBI983058" s="106"/>
      <c r="OBJ983058" s="106"/>
      <c r="OBK983058" s="106"/>
      <c r="OBL983058" s="106"/>
      <c r="OBM983058" s="106"/>
      <c r="OBN983058" s="106"/>
      <c r="OJU983058" s="106"/>
      <c r="OJV983058" s="106"/>
      <c r="OJW983058" s="106"/>
      <c r="OJX983058" s="106"/>
      <c r="OJY983058" s="106"/>
      <c r="OJZ983058" s="106"/>
      <c r="OKA983058" s="106"/>
      <c r="OKB983058" s="106"/>
      <c r="OKC983058" s="106"/>
      <c r="OKD983058" s="106"/>
      <c r="OKE983058" s="106"/>
      <c r="OKF983058" s="106"/>
      <c r="OKG983058" s="106"/>
      <c r="OKH983058" s="106"/>
      <c r="OKI983058" s="106"/>
      <c r="OKJ983058" s="106"/>
      <c r="OKK983058" s="106"/>
      <c r="OKL983058" s="106"/>
      <c r="OKM983058" s="106"/>
      <c r="OKN983058" s="106"/>
      <c r="OKO983058" s="106"/>
      <c r="OKP983058" s="106"/>
      <c r="OKQ983058" s="106"/>
      <c r="OKR983058" s="106"/>
      <c r="OLA983058" s="106"/>
      <c r="OLB983058" s="106"/>
      <c r="OLC983058" s="106"/>
      <c r="OLD983058" s="106"/>
      <c r="OLE983058" s="106"/>
      <c r="OLF983058" s="106"/>
      <c r="OLG983058" s="106"/>
      <c r="OLH983058" s="106"/>
      <c r="OLI983058" s="106"/>
      <c r="OLJ983058" s="106"/>
      <c r="OTQ983058" s="106"/>
      <c r="OTR983058" s="106"/>
      <c r="OTS983058" s="106"/>
      <c r="OTT983058" s="106"/>
      <c r="OTU983058" s="106"/>
      <c r="OTV983058" s="106"/>
      <c r="OTW983058" s="106"/>
      <c r="OTX983058" s="106"/>
      <c r="OTY983058" s="106"/>
      <c r="OTZ983058" s="106"/>
      <c r="OUA983058" s="106"/>
      <c r="OUB983058" s="106"/>
      <c r="OUC983058" s="106"/>
      <c r="OUD983058" s="106"/>
      <c r="OUE983058" s="106"/>
      <c r="OUF983058" s="106"/>
      <c r="OUG983058" s="106"/>
      <c r="OUH983058" s="106"/>
      <c r="OUI983058" s="106"/>
      <c r="OUJ983058" s="106"/>
      <c r="OUK983058" s="106"/>
      <c r="OUL983058" s="106"/>
      <c r="OUM983058" s="106"/>
      <c r="OUN983058" s="106"/>
      <c r="OUW983058" s="106"/>
      <c r="OUX983058" s="106"/>
      <c r="OUY983058" s="106"/>
      <c r="OUZ983058" s="106"/>
      <c r="OVA983058" s="106"/>
      <c r="OVB983058" s="106"/>
      <c r="OVC983058" s="106"/>
      <c r="OVD983058" s="106"/>
      <c r="OVE983058" s="106"/>
      <c r="OVF983058" s="106"/>
      <c r="PDM983058" s="106"/>
      <c r="PDN983058" s="106"/>
      <c r="PDO983058" s="106"/>
      <c r="PDP983058" s="106"/>
      <c r="PDQ983058" s="106"/>
      <c r="PDR983058" s="106"/>
      <c r="PDS983058" s="106"/>
      <c r="PDT983058" s="106"/>
      <c r="PDU983058" s="106"/>
      <c r="PDV983058" s="106"/>
      <c r="PDW983058" s="106"/>
      <c r="PDX983058" s="106"/>
      <c r="PDY983058" s="106"/>
      <c r="PDZ983058" s="106"/>
      <c r="PEA983058" s="106"/>
      <c r="PEB983058" s="106"/>
      <c r="PEC983058" s="106"/>
      <c r="PED983058" s="106"/>
      <c r="PEE983058" s="106"/>
      <c r="PEF983058" s="106"/>
      <c r="PEG983058" s="106"/>
      <c r="PEH983058" s="106"/>
      <c r="PEI983058" s="106"/>
      <c r="PEJ983058" s="106"/>
      <c r="PES983058" s="106"/>
      <c r="PET983058" s="106"/>
      <c r="PEU983058" s="106"/>
      <c r="PEV983058" s="106"/>
      <c r="PEW983058" s="106"/>
      <c r="PEX983058" s="106"/>
      <c r="PEY983058" s="106"/>
      <c r="PEZ983058" s="106"/>
      <c r="PFA983058" s="106"/>
      <c r="PFB983058" s="106"/>
      <c r="PNI983058" s="106"/>
      <c r="PNJ983058" s="106"/>
      <c r="PNK983058" s="106"/>
      <c r="PNL983058" s="106"/>
      <c r="PNM983058" s="106"/>
      <c r="PNN983058" s="106"/>
      <c r="PNO983058" s="106"/>
      <c r="PNP983058" s="106"/>
      <c r="PNQ983058" s="106"/>
      <c r="PNR983058" s="106"/>
      <c r="PNS983058" s="106"/>
      <c r="PNT983058" s="106"/>
      <c r="PNU983058" s="106"/>
      <c r="PNV983058" s="106"/>
      <c r="PNW983058" s="106"/>
      <c r="PNX983058" s="106"/>
      <c r="PNY983058" s="106"/>
      <c r="PNZ983058" s="106"/>
      <c r="POA983058" s="106"/>
      <c r="POB983058" s="106"/>
      <c r="POC983058" s="106"/>
      <c r="POD983058" s="106"/>
      <c r="POE983058" s="106"/>
      <c r="POF983058" s="106"/>
      <c r="POO983058" s="106"/>
      <c r="POP983058" s="106"/>
      <c r="POQ983058" s="106"/>
      <c r="POR983058" s="106"/>
      <c r="POS983058" s="106"/>
      <c r="POT983058" s="106"/>
      <c r="POU983058" s="106"/>
      <c r="POV983058" s="106"/>
      <c r="POW983058" s="106"/>
      <c r="POX983058" s="106"/>
      <c r="PXE983058" s="106"/>
      <c r="PXF983058" s="106"/>
      <c r="PXG983058" s="106"/>
      <c r="PXH983058" s="106"/>
      <c r="PXI983058" s="106"/>
      <c r="PXJ983058" s="106"/>
      <c r="PXK983058" s="106"/>
      <c r="PXL983058" s="106"/>
      <c r="PXM983058" s="106"/>
      <c r="PXN983058" s="106"/>
      <c r="PXO983058" s="106"/>
      <c r="PXP983058" s="106"/>
      <c r="PXQ983058" s="106"/>
      <c r="PXR983058" s="106"/>
      <c r="PXS983058" s="106"/>
      <c r="PXT983058" s="106"/>
      <c r="PXU983058" s="106"/>
      <c r="PXV983058" s="106"/>
      <c r="PXW983058" s="106"/>
      <c r="PXX983058" s="106"/>
      <c r="PXY983058" s="106"/>
      <c r="PXZ983058" s="106"/>
      <c r="PYA983058" s="106"/>
      <c r="PYB983058" s="106"/>
      <c r="PYK983058" s="106"/>
      <c r="PYL983058" s="106"/>
      <c r="PYM983058" s="106"/>
      <c r="PYN983058" s="106"/>
      <c r="PYO983058" s="106"/>
      <c r="PYP983058" s="106"/>
      <c r="PYQ983058" s="106"/>
      <c r="PYR983058" s="106"/>
      <c r="PYS983058" s="106"/>
      <c r="PYT983058" s="106"/>
      <c r="QHA983058" s="106"/>
      <c r="QHB983058" s="106"/>
      <c r="QHC983058" s="106"/>
      <c r="QHD983058" s="106"/>
      <c r="QHE983058" s="106"/>
      <c r="QHF983058" s="106"/>
      <c r="QHG983058" s="106"/>
      <c r="QHH983058" s="106"/>
      <c r="QHI983058" s="106"/>
      <c r="QHJ983058" s="106"/>
      <c r="QHK983058" s="106"/>
      <c r="QHL983058" s="106"/>
      <c r="QHM983058" s="106"/>
      <c r="QHN983058" s="106"/>
      <c r="QHO983058" s="106"/>
      <c r="QHP983058" s="106"/>
      <c r="QHQ983058" s="106"/>
      <c r="QHR983058" s="106"/>
      <c r="QHS983058" s="106"/>
      <c r="QHT983058" s="106"/>
      <c r="QHU983058" s="106"/>
      <c r="QHV983058" s="106"/>
      <c r="QHW983058" s="106"/>
      <c r="QHX983058" s="106"/>
      <c r="QIG983058" s="106"/>
      <c r="QIH983058" s="106"/>
      <c r="QII983058" s="106"/>
      <c r="QIJ983058" s="106"/>
      <c r="QIK983058" s="106"/>
      <c r="QIL983058" s="106"/>
      <c r="QIM983058" s="106"/>
      <c r="QIN983058" s="106"/>
      <c r="QIO983058" s="106"/>
      <c r="QIP983058" s="106"/>
      <c r="QQW983058" s="106"/>
      <c r="QQX983058" s="106"/>
      <c r="QQY983058" s="106"/>
      <c r="QQZ983058" s="106"/>
      <c r="QRA983058" s="106"/>
      <c r="QRB983058" s="106"/>
      <c r="QRC983058" s="106"/>
      <c r="QRD983058" s="106"/>
      <c r="QRE983058" s="106"/>
      <c r="QRF983058" s="106"/>
      <c r="QRG983058" s="106"/>
      <c r="QRH983058" s="106"/>
      <c r="QRI983058" s="106"/>
      <c r="QRJ983058" s="106"/>
      <c r="QRK983058" s="106"/>
      <c r="QRL983058" s="106"/>
      <c r="QRM983058" s="106"/>
      <c r="QRN983058" s="106"/>
      <c r="QRO983058" s="106"/>
      <c r="QRP983058" s="106"/>
      <c r="QRQ983058" s="106"/>
      <c r="QRR983058" s="106"/>
      <c r="QRS983058" s="106"/>
      <c r="QRT983058" s="106"/>
      <c r="QSC983058" s="106"/>
      <c r="QSD983058" s="106"/>
      <c r="QSE983058" s="106"/>
      <c r="QSF983058" s="106"/>
      <c r="QSG983058" s="106"/>
      <c r="QSH983058" s="106"/>
      <c r="QSI983058" s="106"/>
      <c r="QSJ983058" s="106"/>
      <c r="QSK983058" s="106"/>
      <c r="QSL983058" s="106"/>
      <c r="RAS983058" s="106"/>
      <c r="RAT983058" s="106"/>
      <c r="RAU983058" s="106"/>
      <c r="RAV983058" s="106"/>
      <c r="RAW983058" s="106"/>
      <c r="RAX983058" s="106"/>
      <c r="RAY983058" s="106"/>
      <c r="RAZ983058" s="106"/>
      <c r="RBA983058" s="106"/>
      <c r="RBB983058" s="106"/>
      <c r="RBC983058" s="106"/>
      <c r="RBD983058" s="106"/>
      <c r="RBE983058" s="106"/>
      <c r="RBF983058" s="106"/>
      <c r="RBG983058" s="106"/>
      <c r="RBH983058" s="106"/>
      <c r="RBI983058" s="106"/>
      <c r="RBJ983058" s="106"/>
      <c r="RBK983058" s="106"/>
      <c r="RBL983058" s="106"/>
      <c r="RBM983058" s="106"/>
      <c r="RBN983058" s="106"/>
      <c r="RBO983058" s="106"/>
      <c r="RBP983058" s="106"/>
      <c r="RBY983058" s="106"/>
      <c r="RBZ983058" s="106"/>
      <c r="RCA983058" s="106"/>
      <c r="RCB983058" s="106"/>
      <c r="RCC983058" s="106"/>
      <c r="RCD983058" s="106"/>
      <c r="RCE983058" s="106"/>
      <c r="RCF983058" s="106"/>
      <c r="RCG983058" s="106"/>
      <c r="RCH983058" s="106"/>
      <c r="RKO983058" s="106"/>
      <c r="RKP983058" s="106"/>
      <c r="RKQ983058" s="106"/>
      <c r="RKR983058" s="106"/>
      <c r="RKS983058" s="106"/>
      <c r="RKT983058" s="106"/>
      <c r="RKU983058" s="106"/>
      <c r="RKV983058" s="106"/>
      <c r="RKW983058" s="106"/>
      <c r="RKX983058" s="106"/>
      <c r="RKY983058" s="106"/>
      <c r="RKZ983058" s="106"/>
      <c r="RLA983058" s="106"/>
      <c r="RLB983058" s="106"/>
      <c r="RLC983058" s="106"/>
      <c r="RLD983058" s="106"/>
      <c r="RLE983058" s="106"/>
      <c r="RLF983058" s="106"/>
      <c r="RLG983058" s="106"/>
      <c r="RLH983058" s="106"/>
      <c r="RLI983058" s="106"/>
      <c r="RLJ983058" s="106"/>
      <c r="RLK983058" s="106"/>
      <c r="RLL983058" s="106"/>
      <c r="RLU983058" s="106"/>
      <c r="RLV983058" s="106"/>
      <c r="RLW983058" s="106"/>
      <c r="RLX983058" s="106"/>
      <c r="RLY983058" s="106"/>
      <c r="RLZ983058" s="106"/>
      <c r="RMA983058" s="106"/>
      <c r="RMB983058" s="106"/>
      <c r="RMC983058" s="106"/>
      <c r="RMD983058" s="106"/>
      <c r="RUK983058" s="106"/>
      <c r="RUL983058" s="106"/>
      <c r="RUM983058" s="106"/>
      <c r="RUN983058" s="106"/>
      <c r="RUO983058" s="106"/>
      <c r="RUP983058" s="106"/>
      <c r="RUQ983058" s="106"/>
      <c r="RUR983058" s="106"/>
      <c r="RUS983058" s="106"/>
      <c r="RUT983058" s="106"/>
      <c r="RUU983058" s="106"/>
      <c r="RUV983058" s="106"/>
      <c r="RUW983058" s="106"/>
      <c r="RUX983058" s="106"/>
      <c r="RUY983058" s="106"/>
      <c r="RUZ983058" s="106"/>
      <c r="RVA983058" s="106"/>
      <c r="RVB983058" s="106"/>
      <c r="RVC983058" s="106"/>
      <c r="RVD983058" s="106"/>
      <c r="RVE983058" s="106"/>
      <c r="RVF983058" s="106"/>
      <c r="RVG983058" s="106"/>
      <c r="RVH983058" s="106"/>
      <c r="RVQ983058" s="106"/>
      <c r="RVR983058" s="106"/>
      <c r="RVS983058" s="106"/>
      <c r="RVT983058" s="106"/>
      <c r="RVU983058" s="106"/>
      <c r="RVV983058" s="106"/>
      <c r="RVW983058" s="106"/>
      <c r="RVX983058" s="106"/>
      <c r="RVY983058" s="106"/>
      <c r="RVZ983058" s="106"/>
      <c r="SEG983058" s="106"/>
      <c r="SEH983058" s="106"/>
      <c r="SEI983058" s="106"/>
      <c r="SEJ983058" s="106"/>
      <c r="SEK983058" s="106"/>
      <c r="SEL983058" s="106"/>
      <c r="SEM983058" s="106"/>
      <c r="SEN983058" s="106"/>
      <c r="SEO983058" s="106"/>
      <c r="SEP983058" s="106"/>
      <c r="SEQ983058" s="106"/>
      <c r="SER983058" s="106"/>
      <c r="SES983058" s="106"/>
      <c r="SET983058" s="106"/>
      <c r="SEU983058" s="106"/>
      <c r="SEV983058" s="106"/>
      <c r="SEW983058" s="106"/>
      <c r="SEX983058" s="106"/>
      <c r="SEY983058" s="106"/>
      <c r="SEZ983058" s="106"/>
      <c r="SFA983058" s="106"/>
      <c r="SFB983058" s="106"/>
      <c r="SFC983058" s="106"/>
      <c r="SFD983058" s="106"/>
      <c r="SFM983058" s="106"/>
      <c r="SFN983058" s="106"/>
      <c r="SFO983058" s="106"/>
      <c r="SFP983058" s="106"/>
      <c r="SFQ983058" s="106"/>
      <c r="SFR983058" s="106"/>
      <c r="SFS983058" s="106"/>
      <c r="SFT983058" s="106"/>
      <c r="SFU983058" s="106"/>
      <c r="SFV983058" s="106"/>
      <c r="SOC983058" s="106"/>
      <c r="SOD983058" s="106"/>
      <c r="SOE983058" s="106"/>
      <c r="SOF983058" s="106"/>
      <c r="SOG983058" s="106"/>
      <c r="SOH983058" s="106"/>
      <c r="SOI983058" s="106"/>
      <c r="SOJ983058" s="106"/>
      <c r="SOK983058" s="106"/>
      <c r="SOL983058" s="106"/>
      <c r="SOM983058" s="106"/>
      <c r="SON983058" s="106"/>
      <c r="SOO983058" s="106"/>
      <c r="SOP983058" s="106"/>
      <c r="SOQ983058" s="106"/>
      <c r="SOR983058" s="106"/>
      <c r="SOS983058" s="106"/>
      <c r="SOT983058" s="106"/>
      <c r="SOU983058" s="106"/>
      <c r="SOV983058" s="106"/>
      <c r="SOW983058" s="106"/>
      <c r="SOX983058" s="106"/>
      <c r="SOY983058" s="106"/>
      <c r="SOZ983058" s="106"/>
      <c r="SPI983058" s="106"/>
      <c r="SPJ983058" s="106"/>
      <c r="SPK983058" s="106"/>
      <c r="SPL983058" s="106"/>
      <c r="SPM983058" s="106"/>
      <c r="SPN983058" s="106"/>
      <c r="SPO983058" s="106"/>
      <c r="SPP983058" s="106"/>
      <c r="SPQ983058" s="106"/>
      <c r="SPR983058" s="106"/>
      <c r="SXY983058" s="106"/>
      <c r="SXZ983058" s="106"/>
      <c r="SYA983058" s="106"/>
      <c r="SYB983058" s="106"/>
      <c r="SYC983058" s="106"/>
      <c r="SYD983058" s="106"/>
      <c r="SYE983058" s="106"/>
      <c r="SYF983058" s="106"/>
      <c r="SYG983058" s="106"/>
      <c r="SYH983058" s="106"/>
      <c r="SYI983058" s="106"/>
      <c r="SYJ983058" s="106"/>
      <c r="SYK983058" s="106"/>
      <c r="SYL983058" s="106"/>
      <c r="SYM983058" s="106"/>
      <c r="SYN983058" s="106"/>
      <c r="SYO983058" s="106"/>
      <c r="SYP983058" s="106"/>
      <c r="SYQ983058" s="106"/>
      <c r="SYR983058" s="106"/>
      <c r="SYS983058" s="106"/>
      <c r="SYT983058" s="106"/>
      <c r="SYU983058" s="106"/>
      <c r="SYV983058" s="106"/>
      <c r="SZE983058" s="106"/>
      <c r="SZF983058" s="106"/>
      <c r="SZG983058" s="106"/>
      <c r="SZH983058" s="106"/>
      <c r="SZI983058" s="106"/>
      <c r="SZJ983058" s="106"/>
      <c r="SZK983058" s="106"/>
      <c r="SZL983058" s="106"/>
      <c r="SZM983058" s="106"/>
      <c r="SZN983058" s="106"/>
      <c r="THU983058" s="106"/>
      <c r="THV983058" s="106"/>
      <c r="THW983058" s="106"/>
      <c r="THX983058" s="106"/>
      <c r="THY983058" s="106"/>
      <c r="THZ983058" s="106"/>
      <c r="TIA983058" s="106"/>
      <c r="TIB983058" s="106"/>
      <c r="TIC983058" s="106"/>
      <c r="TID983058" s="106"/>
      <c r="TIE983058" s="106"/>
      <c r="TIF983058" s="106"/>
      <c r="TIG983058" s="106"/>
      <c r="TIH983058" s="106"/>
      <c r="TII983058" s="106"/>
      <c r="TIJ983058" s="106"/>
      <c r="TIK983058" s="106"/>
      <c r="TIL983058" s="106"/>
      <c r="TIM983058" s="106"/>
      <c r="TIN983058" s="106"/>
      <c r="TIO983058" s="106"/>
      <c r="TIP983058" s="106"/>
      <c r="TIQ983058" s="106"/>
      <c r="TIR983058" s="106"/>
      <c r="TJA983058" s="106"/>
      <c r="TJB983058" s="106"/>
      <c r="TJC983058" s="106"/>
      <c r="TJD983058" s="106"/>
      <c r="TJE983058" s="106"/>
      <c r="TJF983058" s="106"/>
      <c r="TJG983058" s="106"/>
      <c r="TJH983058" s="106"/>
      <c r="TJI983058" s="106"/>
      <c r="TJJ983058" s="106"/>
      <c r="TRQ983058" s="106"/>
      <c r="TRR983058" s="106"/>
      <c r="TRS983058" s="106"/>
      <c r="TRT983058" s="106"/>
      <c r="TRU983058" s="106"/>
      <c r="TRV983058" s="106"/>
      <c r="TRW983058" s="106"/>
      <c r="TRX983058" s="106"/>
      <c r="TRY983058" s="106"/>
      <c r="TRZ983058" s="106"/>
      <c r="TSA983058" s="106"/>
      <c r="TSB983058" s="106"/>
      <c r="TSC983058" s="106"/>
      <c r="TSD983058" s="106"/>
      <c r="TSE983058" s="106"/>
      <c r="TSF983058" s="106"/>
      <c r="TSG983058" s="106"/>
      <c r="TSH983058" s="106"/>
      <c r="TSI983058" s="106"/>
      <c r="TSJ983058" s="106"/>
      <c r="TSK983058" s="106"/>
      <c r="TSL983058" s="106"/>
      <c r="TSM983058" s="106"/>
      <c r="TSN983058" s="106"/>
      <c r="TSW983058" s="106"/>
      <c r="TSX983058" s="106"/>
      <c r="TSY983058" s="106"/>
      <c r="TSZ983058" s="106"/>
      <c r="TTA983058" s="106"/>
      <c r="TTB983058" s="106"/>
      <c r="TTC983058" s="106"/>
      <c r="TTD983058" s="106"/>
      <c r="TTE983058" s="106"/>
      <c r="TTF983058" s="106"/>
      <c r="UBM983058" s="106"/>
      <c r="UBN983058" s="106"/>
      <c r="UBO983058" s="106"/>
      <c r="UBP983058" s="106"/>
      <c r="UBQ983058" s="106"/>
      <c r="UBR983058" s="106"/>
      <c r="UBS983058" s="106"/>
      <c r="UBT983058" s="106"/>
      <c r="UBU983058" s="106"/>
      <c r="UBV983058" s="106"/>
      <c r="UBW983058" s="106"/>
      <c r="UBX983058" s="106"/>
      <c r="UBY983058" s="106"/>
      <c r="UBZ983058" s="106"/>
      <c r="UCA983058" s="106"/>
      <c r="UCB983058" s="106"/>
      <c r="UCC983058" s="106"/>
      <c r="UCD983058" s="106"/>
      <c r="UCE983058" s="106"/>
      <c r="UCF983058" s="106"/>
      <c r="UCG983058" s="106"/>
      <c r="UCH983058" s="106"/>
      <c r="UCI983058" s="106"/>
      <c r="UCJ983058" s="106"/>
      <c r="UCS983058" s="106"/>
      <c r="UCT983058" s="106"/>
      <c r="UCU983058" s="106"/>
      <c r="UCV983058" s="106"/>
      <c r="UCW983058" s="106"/>
      <c r="UCX983058" s="106"/>
      <c r="UCY983058" s="106"/>
      <c r="UCZ983058" s="106"/>
      <c r="UDA983058" s="106"/>
      <c r="UDB983058" s="106"/>
      <c r="ULI983058" s="106"/>
      <c r="ULJ983058" s="106"/>
      <c r="ULK983058" s="106"/>
      <c r="ULL983058" s="106"/>
      <c r="ULM983058" s="106"/>
      <c r="ULN983058" s="106"/>
      <c r="ULO983058" s="106"/>
      <c r="ULP983058" s="106"/>
      <c r="ULQ983058" s="106"/>
      <c r="ULR983058" s="106"/>
      <c r="ULS983058" s="106"/>
      <c r="ULT983058" s="106"/>
      <c r="ULU983058" s="106"/>
      <c r="ULV983058" s="106"/>
      <c r="ULW983058" s="106"/>
      <c r="ULX983058" s="106"/>
      <c r="ULY983058" s="106"/>
      <c r="ULZ983058" s="106"/>
      <c r="UMA983058" s="106"/>
      <c r="UMB983058" s="106"/>
      <c r="UMC983058" s="106"/>
      <c r="UMD983058" s="106"/>
      <c r="UME983058" s="106"/>
      <c r="UMF983058" s="106"/>
      <c r="UMO983058" s="106"/>
      <c r="UMP983058" s="106"/>
      <c r="UMQ983058" s="106"/>
      <c r="UMR983058" s="106"/>
      <c r="UMS983058" s="106"/>
      <c r="UMT983058" s="106"/>
      <c r="UMU983058" s="106"/>
      <c r="UMV983058" s="106"/>
      <c r="UMW983058" s="106"/>
      <c r="UMX983058" s="106"/>
      <c r="UVE983058" s="106"/>
      <c r="UVF983058" s="106"/>
      <c r="UVG983058" s="106"/>
      <c r="UVH983058" s="106"/>
      <c r="UVI983058" s="106"/>
      <c r="UVJ983058" s="106"/>
      <c r="UVK983058" s="106"/>
      <c r="UVL983058" s="106"/>
      <c r="UVM983058" s="106"/>
      <c r="UVN983058" s="106"/>
      <c r="UVO983058" s="106"/>
      <c r="UVP983058" s="106"/>
      <c r="UVQ983058" s="106"/>
      <c r="UVR983058" s="106"/>
      <c r="UVS983058" s="106"/>
      <c r="UVT983058" s="106"/>
      <c r="UVU983058" s="106"/>
      <c r="UVV983058" s="106"/>
      <c r="UVW983058" s="106"/>
      <c r="UVX983058" s="106"/>
      <c r="UVY983058" s="106"/>
      <c r="UVZ983058" s="106"/>
      <c r="UWA983058" s="106"/>
      <c r="UWB983058" s="106"/>
      <c r="UWK983058" s="106"/>
      <c r="UWL983058" s="106"/>
      <c r="UWM983058" s="106"/>
      <c r="UWN983058" s="106"/>
      <c r="UWO983058" s="106"/>
      <c r="UWP983058" s="106"/>
      <c r="UWQ983058" s="106"/>
      <c r="UWR983058" s="106"/>
      <c r="UWS983058" s="106"/>
      <c r="UWT983058" s="106"/>
      <c r="VFA983058" s="106"/>
      <c r="VFB983058" s="106"/>
      <c r="VFC983058" s="106"/>
      <c r="VFD983058" s="106"/>
      <c r="VFE983058" s="106"/>
      <c r="VFF983058" s="106"/>
      <c r="VFG983058" s="106"/>
      <c r="VFH983058" s="106"/>
      <c r="VFI983058" s="106"/>
      <c r="VFJ983058" s="106"/>
      <c r="VFK983058" s="106"/>
      <c r="VFL983058" s="106"/>
      <c r="VFM983058" s="106"/>
      <c r="VFN983058" s="106"/>
      <c r="VFO983058" s="106"/>
      <c r="VFP983058" s="106"/>
      <c r="VFQ983058" s="106"/>
      <c r="VFR983058" s="106"/>
      <c r="VFS983058" s="106"/>
      <c r="VFT983058" s="106"/>
      <c r="VFU983058" s="106"/>
      <c r="VFV983058" s="106"/>
      <c r="VFW983058" s="106"/>
      <c r="VFX983058" s="106"/>
      <c r="VGG983058" s="106"/>
      <c r="VGH983058" s="106"/>
      <c r="VGI983058" s="106"/>
      <c r="VGJ983058" s="106"/>
      <c r="VGK983058" s="106"/>
      <c r="VGL983058" s="106"/>
      <c r="VGM983058" s="106"/>
      <c r="VGN983058" s="106"/>
      <c r="VGO983058" s="106"/>
      <c r="VGP983058" s="106"/>
      <c r="VOW983058" s="106"/>
      <c r="VOX983058" s="106"/>
      <c r="VOY983058" s="106"/>
      <c r="VOZ983058" s="106"/>
      <c r="VPA983058" s="106"/>
      <c r="VPB983058" s="106"/>
      <c r="VPC983058" s="106"/>
      <c r="VPD983058" s="106"/>
      <c r="VPE983058" s="106"/>
      <c r="VPF983058" s="106"/>
      <c r="VPG983058" s="106"/>
      <c r="VPH983058" s="106"/>
      <c r="VPI983058" s="106"/>
      <c r="VPJ983058" s="106"/>
      <c r="VPK983058" s="106"/>
      <c r="VPL983058" s="106"/>
      <c r="VPM983058" s="106"/>
      <c r="VPN983058" s="106"/>
      <c r="VPO983058" s="106"/>
      <c r="VPP983058" s="106"/>
      <c r="VPQ983058" s="106"/>
      <c r="VPR983058" s="106"/>
      <c r="VPS983058" s="106"/>
      <c r="VPT983058" s="106"/>
      <c r="VQC983058" s="106"/>
      <c r="VQD983058" s="106"/>
      <c r="VQE983058" s="106"/>
      <c r="VQF983058" s="106"/>
      <c r="VQG983058" s="106"/>
      <c r="VQH983058" s="106"/>
      <c r="VQI983058" s="106"/>
      <c r="VQJ983058" s="106"/>
      <c r="VQK983058" s="106"/>
      <c r="VQL983058" s="106"/>
      <c r="VYS983058" s="106"/>
      <c r="VYT983058" s="106"/>
      <c r="VYU983058" s="106"/>
      <c r="VYV983058" s="106"/>
      <c r="VYW983058" s="106"/>
      <c r="VYX983058" s="106"/>
      <c r="VYY983058" s="106"/>
      <c r="VYZ983058" s="106"/>
      <c r="VZA983058" s="106"/>
      <c r="VZB983058" s="106"/>
      <c r="VZC983058" s="106"/>
      <c r="VZD983058" s="106"/>
      <c r="VZE983058" s="106"/>
      <c r="VZF983058" s="106"/>
      <c r="VZG983058" s="106"/>
      <c r="VZH983058" s="106"/>
      <c r="VZI983058" s="106"/>
      <c r="VZJ983058" s="106"/>
      <c r="VZK983058" s="106"/>
      <c r="VZL983058" s="106"/>
      <c r="VZM983058" s="106"/>
      <c r="VZN983058" s="106"/>
      <c r="VZO983058" s="106"/>
      <c r="VZP983058" s="106"/>
      <c r="VZY983058" s="106"/>
      <c r="VZZ983058" s="106"/>
      <c r="WAA983058" s="106"/>
      <c r="WAB983058" s="106"/>
      <c r="WAC983058" s="106"/>
      <c r="WAD983058" s="106"/>
      <c r="WAE983058" s="106"/>
      <c r="WAF983058" s="106"/>
      <c r="WAG983058" s="106"/>
      <c r="WAH983058" s="106"/>
      <c r="WIO983058" s="106"/>
      <c r="WIP983058" s="106"/>
      <c r="WIQ983058" s="106"/>
      <c r="WIR983058" s="106"/>
      <c r="WIS983058" s="106"/>
      <c r="WIT983058" s="106"/>
      <c r="WIU983058" s="106"/>
      <c r="WIV983058" s="106"/>
      <c r="WIW983058" s="106"/>
      <c r="WIX983058" s="106"/>
      <c r="WIY983058" s="106"/>
      <c r="WIZ983058" s="106"/>
      <c r="WJA983058" s="106"/>
      <c r="WJB983058" s="106"/>
      <c r="WJC983058" s="106"/>
      <c r="WJD983058" s="106"/>
      <c r="WJE983058" s="106"/>
      <c r="WJF983058" s="106"/>
      <c r="WJG983058" s="106"/>
      <c r="WJH983058" s="106"/>
      <c r="WJI983058" s="106"/>
      <c r="WJJ983058" s="106"/>
      <c r="WJK983058" s="106"/>
      <c r="WJL983058" s="106"/>
      <c r="WJU983058" s="106"/>
      <c r="WJV983058" s="106"/>
      <c r="WJW983058" s="106"/>
      <c r="WJX983058" s="106"/>
      <c r="WJY983058" s="106"/>
      <c r="WJZ983058" s="106"/>
      <c r="WKA983058" s="106"/>
      <c r="WKB983058" s="106"/>
      <c r="WKC983058" s="106"/>
      <c r="WKD983058" s="106"/>
      <c r="WSK983058" s="106"/>
      <c r="WSL983058" s="106"/>
      <c r="WSM983058" s="106"/>
      <c r="WSN983058" s="106"/>
      <c r="WSO983058" s="106"/>
      <c r="WSP983058" s="106"/>
      <c r="WSQ983058" s="106"/>
      <c r="WSR983058" s="106"/>
      <c r="WSS983058" s="106"/>
      <c r="WST983058" s="106"/>
      <c r="WSU983058" s="106"/>
      <c r="WSV983058" s="106"/>
      <c r="WSW983058" s="106"/>
      <c r="WSX983058" s="106"/>
      <c r="WSY983058" s="106"/>
      <c r="WSZ983058" s="106"/>
      <c r="WTA983058" s="106"/>
      <c r="WTB983058" s="106"/>
      <c r="WTC983058" s="106"/>
      <c r="WTD983058" s="106"/>
      <c r="WTE983058" s="106"/>
      <c r="WTF983058" s="106"/>
      <c r="WTG983058" s="106"/>
      <c r="WTH983058" s="106"/>
      <c r="WTQ983058" s="106"/>
      <c r="WTR983058" s="106"/>
      <c r="WTS983058" s="106"/>
      <c r="WTT983058" s="106"/>
      <c r="WTU983058" s="106"/>
      <c r="WTV983058" s="106"/>
      <c r="WTW983058" s="106"/>
      <c r="WTX983058" s="106"/>
      <c r="WTY983058" s="106"/>
      <c r="WTZ983058" s="106"/>
    </row>
    <row r="983068" spans="437:1005 1205:2029 2229:3053 3253:4077 4277:5101 5301:6125 6325:7149 7349:8173 8373:9197 9397:10221 10421:11245 11445:12269 12469:13293 13493:14317 14517:15341 15541:16109" hidden="1" x14ac:dyDescent="0.15">
      <c r="RM983068" s="106"/>
      <c r="RN983068" s="106"/>
      <c r="RO983068" s="106"/>
      <c r="RP983068" s="106"/>
      <c r="RQ983068" s="106"/>
      <c r="RR983068" s="106"/>
      <c r="RS983068" s="106"/>
      <c r="RT983068" s="106"/>
      <c r="RU983068" s="106"/>
      <c r="RV983068" s="106"/>
      <c r="RW983068" s="106"/>
      <c r="RX983068" s="106"/>
      <c r="RY983068" s="106"/>
      <c r="ABI983068" s="106"/>
      <c r="ABJ983068" s="106"/>
      <c r="ABK983068" s="106"/>
      <c r="ABL983068" s="106"/>
      <c r="ABM983068" s="106"/>
      <c r="ABN983068" s="106"/>
      <c r="ABO983068" s="106"/>
      <c r="ABP983068" s="106"/>
      <c r="ABQ983068" s="106"/>
      <c r="ABR983068" s="106"/>
      <c r="ABS983068" s="106"/>
      <c r="ABT983068" s="106"/>
      <c r="ABU983068" s="106"/>
      <c r="ALE983068" s="106"/>
      <c r="ALF983068" s="106"/>
      <c r="ALG983068" s="106"/>
      <c r="ALH983068" s="106"/>
      <c r="ALI983068" s="106"/>
      <c r="ALJ983068" s="106"/>
      <c r="ALK983068" s="106"/>
      <c r="ALL983068" s="106"/>
      <c r="ALM983068" s="106"/>
      <c r="ALN983068" s="106"/>
      <c r="ALO983068" s="106"/>
      <c r="ALP983068" s="106"/>
      <c r="ALQ983068" s="106"/>
      <c r="AVA983068" s="106"/>
      <c r="AVB983068" s="106"/>
      <c r="AVC983068" s="106"/>
      <c r="AVD983068" s="106"/>
      <c r="AVE983068" s="106"/>
      <c r="AVF983068" s="106"/>
      <c r="AVG983068" s="106"/>
      <c r="AVH983068" s="106"/>
      <c r="AVI983068" s="106"/>
      <c r="AVJ983068" s="106"/>
      <c r="AVK983068" s="106"/>
      <c r="AVL983068" s="106"/>
      <c r="AVM983068" s="106"/>
      <c r="BEW983068" s="106"/>
      <c r="BEX983068" s="106"/>
      <c r="BEY983068" s="106"/>
      <c r="BEZ983068" s="106"/>
      <c r="BFA983068" s="106"/>
      <c r="BFB983068" s="106"/>
      <c r="BFC983068" s="106"/>
      <c r="BFD983068" s="106"/>
      <c r="BFE983068" s="106"/>
      <c r="BFF983068" s="106"/>
      <c r="BFG983068" s="106"/>
      <c r="BFH983068" s="106"/>
      <c r="BFI983068" s="106"/>
      <c r="BOS983068" s="106"/>
      <c r="BOT983068" s="106"/>
      <c r="BOU983068" s="106"/>
      <c r="BOV983068" s="106"/>
      <c r="BOW983068" s="106"/>
      <c r="BOX983068" s="106"/>
      <c r="BOY983068" s="106"/>
      <c r="BOZ983068" s="106"/>
      <c r="BPA983068" s="106"/>
      <c r="BPB983068" s="106"/>
      <c r="BPC983068" s="106"/>
      <c r="BPD983068" s="106"/>
      <c r="BPE983068" s="106"/>
      <c r="BYO983068" s="106"/>
      <c r="BYP983068" s="106"/>
      <c r="BYQ983068" s="106"/>
      <c r="BYR983068" s="106"/>
      <c r="BYS983068" s="106"/>
      <c r="BYT983068" s="106"/>
      <c r="BYU983068" s="106"/>
      <c r="BYV983068" s="106"/>
      <c r="BYW983068" s="106"/>
      <c r="BYX983068" s="106"/>
      <c r="BYY983068" s="106"/>
      <c r="BYZ983068" s="106"/>
      <c r="BZA983068" s="106"/>
      <c r="CIK983068" s="106"/>
      <c r="CIL983068" s="106"/>
      <c r="CIM983068" s="106"/>
      <c r="CIN983068" s="106"/>
      <c r="CIO983068" s="106"/>
      <c r="CIP983068" s="106"/>
      <c r="CIQ983068" s="106"/>
      <c r="CIR983068" s="106"/>
      <c r="CIS983068" s="106"/>
      <c r="CIT983068" s="106"/>
      <c r="CIU983068" s="106"/>
      <c r="CIV983068" s="106"/>
      <c r="CIW983068" s="106"/>
      <c r="CSG983068" s="106"/>
      <c r="CSH983068" s="106"/>
      <c r="CSI983068" s="106"/>
      <c r="CSJ983068" s="106"/>
      <c r="CSK983068" s="106"/>
      <c r="CSL983068" s="106"/>
      <c r="CSM983068" s="106"/>
      <c r="CSN983068" s="106"/>
      <c r="CSO983068" s="106"/>
      <c r="CSP983068" s="106"/>
      <c r="CSQ983068" s="106"/>
      <c r="CSR983068" s="106"/>
      <c r="CSS983068" s="106"/>
      <c r="DCC983068" s="106"/>
      <c r="DCD983068" s="106"/>
      <c r="DCE983068" s="106"/>
      <c r="DCF983068" s="106"/>
      <c r="DCG983068" s="106"/>
      <c r="DCH983068" s="106"/>
      <c r="DCI983068" s="106"/>
      <c r="DCJ983068" s="106"/>
      <c r="DCK983068" s="106"/>
      <c r="DCL983068" s="106"/>
      <c r="DCM983068" s="106"/>
      <c r="DCN983068" s="106"/>
      <c r="DCO983068" s="106"/>
      <c r="DLY983068" s="106"/>
      <c r="DLZ983068" s="106"/>
      <c r="DMA983068" s="106"/>
      <c r="DMB983068" s="106"/>
      <c r="DMC983068" s="106"/>
      <c r="DMD983068" s="106"/>
      <c r="DME983068" s="106"/>
      <c r="DMF983068" s="106"/>
      <c r="DMG983068" s="106"/>
      <c r="DMH983068" s="106"/>
      <c r="DMI983068" s="106"/>
      <c r="DMJ983068" s="106"/>
      <c r="DMK983068" s="106"/>
      <c r="DVU983068" s="106"/>
      <c r="DVV983068" s="106"/>
      <c r="DVW983068" s="106"/>
      <c r="DVX983068" s="106"/>
      <c r="DVY983068" s="106"/>
      <c r="DVZ983068" s="106"/>
      <c r="DWA983068" s="106"/>
      <c r="DWB983068" s="106"/>
      <c r="DWC983068" s="106"/>
      <c r="DWD983068" s="106"/>
      <c r="DWE983068" s="106"/>
      <c r="DWF983068" s="106"/>
      <c r="DWG983068" s="106"/>
      <c r="EFQ983068" s="106"/>
      <c r="EFR983068" s="106"/>
      <c r="EFS983068" s="106"/>
      <c r="EFT983068" s="106"/>
      <c r="EFU983068" s="106"/>
      <c r="EFV983068" s="106"/>
      <c r="EFW983068" s="106"/>
      <c r="EFX983068" s="106"/>
      <c r="EFY983068" s="106"/>
      <c r="EFZ983068" s="106"/>
      <c r="EGA983068" s="106"/>
      <c r="EGB983068" s="106"/>
      <c r="EGC983068" s="106"/>
      <c r="EPM983068" s="106"/>
      <c r="EPN983068" s="106"/>
      <c r="EPO983068" s="106"/>
      <c r="EPP983068" s="106"/>
      <c r="EPQ983068" s="106"/>
      <c r="EPR983068" s="106"/>
      <c r="EPS983068" s="106"/>
      <c r="EPT983068" s="106"/>
      <c r="EPU983068" s="106"/>
      <c r="EPV983068" s="106"/>
      <c r="EPW983068" s="106"/>
      <c r="EPX983068" s="106"/>
      <c r="EPY983068" s="106"/>
      <c r="EZI983068" s="106"/>
      <c r="EZJ983068" s="106"/>
      <c r="EZK983068" s="106"/>
      <c r="EZL983068" s="106"/>
      <c r="EZM983068" s="106"/>
      <c r="EZN983068" s="106"/>
      <c r="EZO983068" s="106"/>
      <c r="EZP983068" s="106"/>
      <c r="EZQ983068" s="106"/>
      <c r="EZR983068" s="106"/>
      <c r="EZS983068" s="106"/>
      <c r="EZT983068" s="106"/>
      <c r="EZU983068" s="106"/>
      <c r="FJE983068" s="106"/>
      <c r="FJF983068" s="106"/>
      <c r="FJG983068" s="106"/>
      <c r="FJH983068" s="106"/>
      <c r="FJI983068" s="106"/>
      <c r="FJJ983068" s="106"/>
      <c r="FJK983068" s="106"/>
      <c r="FJL983068" s="106"/>
      <c r="FJM983068" s="106"/>
      <c r="FJN983068" s="106"/>
      <c r="FJO983068" s="106"/>
      <c r="FJP983068" s="106"/>
      <c r="FJQ983068" s="106"/>
      <c r="FTA983068" s="106"/>
      <c r="FTB983068" s="106"/>
      <c r="FTC983068" s="106"/>
      <c r="FTD983068" s="106"/>
      <c r="FTE983068" s="106"/>
      <c r="FTF983068" s="106"/>
      <c r="FTG983068" s="106"/>
      <c r="FTH983068" s="106"/>
      <c r="FTI983068" s="106"/>
      <c r="FTJ983068" s="106"/>
      <c r="FTK983068" s="106"/>
      <c r="FTL983068" s="106"/>
      <c r="FTM983068" s="106"/>
      <c r="GCW983068" s="106"/>
      <c r="GCX983068" s="106"/>
      <c r="GCY983068" s="106"/>
      <c r="GCZ983068" s="106"/>
      <c r="GDA983068" s="106"/>
      <c r="GDB983068" s="106"/>
      <c r="GDC983068" s="106"/>
      <c r="GDD983068" s="106"/>
      <c r="GDE983068" s="106"/>
      <c r="GDF983068" s="106"/>
      <c r="GDG983068" s="106"/>
      <c r="GDH983068" s="106"/>
      <c r="GDI983068" s="106"/>
      <c r="GMS983068" s="106"/>
      <c r="GMT983068" s="106"/>
      <c r="GMU983068" s="106"/>
      <c r="GMV983068" s="106"/>
      <c r="GMW983068" s="106"/>
      <c r="GMX983068" s="106"/>
      <c r="GMY983068" s="106"/>
      <c r="GMZ983068" s="106"/>
      <c r="GNA983068" s="106"/>
      <c r="GNB983068" s="106"/>
      <c r="GNC983068" s="106"/>
      <c r="GND983068" s="106"/>
      <c r="GNE983068" s="106"/>
      <c r="GWO983068" s="106"/>
      <c r="GWP983068" s="106"/>
      <c r="GWQ983068" s="106"/>
      <c r="GWR983068" s="106"/>
      <c r="GWS983068" s="106"/>
      <c r="GWT983068" s="106"/>
      <c r="GWU983068" s="106"/>
      <c r="GWV983068" s="106"/>
      <c r="GWW983068" s="106"/>
      <c r="GWX983068" s="106"/>
      <c r="GWY983068" s="106"/>
      <c r="GWZ983068" s="106"/>
      <c r="GXA983068" s="106"/>
      <c r="HGK983068" s="106"/>
      <c r="HGL983068" s="106"/>
      <c r="HGM983068" s="106"/>
      <c r="HGN983068" s="106"/>
      <c r="HGO983068" s="106"/>
      <c r="HGP983068" s="106"/>
      <c r="HGQ983068" s="106"/>
      <c r="HGR983068" s="106"/>
      <c r="HGS983068" s="106"/>
      <c r="HGT983068" s="106"/>
      <c r="HGU983068" s="106"/>
      <c r="HGV983068" s="106"/>
      <c r="HGW983068" s="106"/>
      <c r="HQG983068" s="106"/>
      <c r="HQH983068" s="106"/>
      <c r="HQI983068" s="106"/>
      <c r="HQJ983068" s="106"/>
      <c r="HQK983068" s="106"/>
      <c r="HQL983068" s="106"/>
      <c r="HQM983068" s="106"/>
      <c r="HQN983068" s="106"/>
      <c r="HQO983068" s="106"/>
      <c r="HQP983068" s="106"/>
      <c r="HQQ983068" s="106"/>
      <c r="HQR983068" s="106"/>
      <c r="HQS983068" s="106"/>
      <c r="IAC983068" s="106"/>
      <c r="IAD983068" s="106"/>
      <c r="IAE983068" s="106"/>
      <c r="IAF983068" s="106"/>
      <c r="IAG983068" s="106"/>
      <c r="IAH983068" s="106"/>
      <c r="IAI983068" s="106"/>
      <c r="IAJ983068" s="106"/>
      <c r="IAK983068" s="106"/>
      <c r="IAL983068" s="106"/>
      <c r="IAM983068" s="106"/>
      <c r="IAN983068" s="106"/>
      <c r="IAO983068" s="106"/>
      <c r="IJY983068" s="106"/>
      <c r="IJZ983068" s="106"/>
      <c r="IKA983068" s="106"/>
      <c r="IKB983068" s="106"/>
      <c r="IKC983068" s="106"/>
      <c r="IKD983068" s="106"/>
      <c r="IKE983068" s="106"/>
      <c r="IKF983068" s="106"/>
      <c r="IKG983068" s="106"/>
      <c r="IKH983068" s="106"/>
      <c r="IKI983068" s="106"/>
      <c r="IKJ983068" s="106"/>
      <c r="IKK983068" s="106"/>
      <c r="ITU983068" s="106"/>
      <c r="ITV983068" s="106"/>
      <c r="ITW983068" s="106"/>
      <c r="ITX983068" s="106"/>
      <c r="ITY983068" s="106"/>
      <c r="ITZ983068" s="106"/>
      <c r="IUA983068" s="106"/>
      <c r="IUB983068" s="106"/>
      <c r="IUC983068" s="106"/>
      <c r="IUD983068" s="106"/>
      <c r="IUE983068" s="106"/>
      <c r="IUF983068" s="106"/>
      <c r="IUG983068" s="106"/>
      <c r="JDQ983068" s="106"/>
      <c r="JDR983068" s="106"/>
      <c r="JDS983068" s="106"/>
      <c r="JDT983068" s="106"/>
      <c r="JDU983068" s="106"/>
      <c r="JDV983068" s="106"/>
      <c r="JDW983068" s="106"/>
      <c r="JDX983068" s="106"/>
      <c r="JDY983068" s="106"/>
      <c r="JDZ983068" s="106"/>
      <c r="JEA983068" s="106"/>
      <c r="JEB983068" s="106"/>
      <c r="JEC983068" s="106"/>
      <c r="JNM983068" s="106"/>
      <c r="JNN983068" s="106"/>
      <c r="JNO983068" s="106"/>
      <c r="JNP983068" s="106"/>
      <c r="JNQ983068" s="106"/>
      <c r="JNR983068" s="106"/>
      <c r="JNS983068" s="106"/>
      <c r="JNT983068" s="106"/>
      <c r="JNU983068" s="106"/>
      <c r="JNV983068" s="106"/>
      <c r="JNW983068" s="106"/>
      <c r="JNX983068" s="106"/>
      <c r="JNY983068" s="106"/>
      <c r="JXI983068" s="106"/>
      <c r="JXJ983068" s="106"/>
      <c r="JXK983068" s="106"/>
      <c r="JXL983068" s="106"/>
      <c r="JXM983068" s="106"/>
      <c r="JXN983068" s="106"/>
      <c r="JXO983068" s="106"/>
      <c r="JXP983068" s="106"/>
      <c r="JXQ983068" s="106"/>
      <c r="JXR983068" s="106"/>
      <c r="JXS983068" s="106"/>
      <c r="JXT983068" s="106"/>
      <c r="JXU983068" s="106"/>
      <c r="KHE983068" s="106"/>
      <c r="KHF983068" s="106"/>
      <c r="KHG983068" s="106"/>
      <c r="KHH983068" s="106"/>
      <c r="KHI983068" s="106"/>
      <c r="KHJ983068" s="106"/>
      <c r="KHK983068" s="106"/>
      <c r="KHL983068" s="106"/>
      <c r="KHM983068" s="106"/>
      <c r="KHN983068" s="106"/>
      <c r="KHO983068" s="106"/>
      <c r="KHP983068" s="106"/>
      <c r="KHQ983068" s="106"/>
      <c r="KRA983068" s="106"/>
      <c r="KRB983068" s="106"/>
      <c r="KRC983068" s="106"/>
      <c r="KRD983068" s="106"/>
      <c r="KRE983068" s="106"/>
      <c r="KRF983068" s="106"/>
      <c r="KRG983068" s="106"/>
      <c r="KRH983068" s="106"/>
      <c r="KRI983068" s="106"/>
      <c r="KRJ983068" s="106"/>
      <c r="KRK983068" s="106"/>
      <c r="KRL983068" s="106"/>
      <c r="KRM983068" s="106"/>
      <c r="LAW983068" s="106"/>
      <c r="LAX983068" s="106"/>
      <c r="LAY983068" s="106"/>
      <c r="LAZ983068" s="106"/>
      <c r="LBA983068" s="106"/>
      <c r="LBB983068" s="106"/>
      <c r="LBC983068" s="106"/>
      <c r="LBD983068" s="106"/>
      <c r="LBE983068" s="106"/>
      <c r="LBF983068" s="106"/>
      <c r="LBG983068" s="106"/>
      <c r="LBH983068" s="106"/>
      <c r="LBI983068" s="106"/>
      <c r="LKS983068" s="106"/>
      <c r="LKT983068" s="106"/>
      <c r="LKU983068" s="106"/>
      <c r="LKV983068" s="106"/>
      <c r="LKW983068" s="106"/>
      <c r="LKX983068" s="106"/>
      <c r="LKY983068" s="106"/>
      <c r="LKZ983068" s="106"/>
      <c r="LLA983068" s="106"/>
      <c r="LLB983068" s="106"/>
      <c r="LLC983068" s="106"/>
      <c r="LLD983068" s="106"/>
      <c r="LLE983068" s="106"/>
      <c r="LUO983068" s="106"/>
      <c r="LUP983068" s="106"/>
      <c r="LUQ983068" s="106"/>
      <c r="LUR983068" s="106"/>
      <c r="LUS983068" s="106"/>
      <c r="LUT983068" s="106"/>
      <c r="LUU983068" s="106"/>
      <c r="LUV983068" s="106"/>
      <c r="LUW983068" s="106"/>
      <c r="LUX983068" s="106"/>
      <c r="LUY983068" s="106"/>
      <c r="LUZ983068" s="106"/>
      <c r="LVA983068" s="106"/>
      <c r="MEK983068" s="106"/>
      <c r="MEL983068" s="106"/>
      <c r="MEM983068" s="106"/>
      <c r="MEN983068" s="106"/>
      <c r="MEO983068" s="106"/>
      <c r="MEP983068" s="106"/>
      <c r="MEQ983068" s="106"/>
      <c r="MER983068" s="106"/>
      <c r="MES983068" s="106"/>
      <c r="MET983068" s="106"/>
      <c r="MEU983068" s="106"/>
      <c r="MEV983068" s="106"/>
      <c r="MEW983068" s="106"/>
      <c r="MOG983068" s="106"/>
      <c r="MOH983068" s="106"/>
      <c r="MOI983068" s="106"/>
      <c r="MOJ983068" s="106"/>
      <c r="MOK983068" s="106"/>
      <c r="MOL983068" s="106"/>
      <c r="MOM983068" s="106"/>
      <c r="MON983068" s="106"/>
      <c r="MOO983068" s="106"/>
      <c r="MOP983068" s="106"/>
      <c r="MOQ983068" s="106"/>
      <c r="MOR983068" s="106"/>
      <c r="MOS983068" s="106"/>
      <c r="MYC983068" s="106"/>
      <c r="MYD983068" s="106"/>
      <c r="MYE983068" s="106"/>
      <c r="MYF983068" s="106"/>
      <c r="MYG983068" s="106"/>
      <c r="MYH983068" s="106"/>
      <c r="MYI983068" s="106"/>
      <c r="MYJ983068" s="106"/>
      <c r="MYK983068" s="106"/>
      <c r="MYL983068" s="106"/>
      <c r="MYM983068" s="106"/>
      <c r="MYN983068" s="106"/>
      <c r="MYO983068" s="106"/>
      <c r="NHY983068" s="106"/>
      <c r="NHZ983068" s="106"/>
      <c r="NIA983068" s="106"/>
      <c r="NIB983068" s="106"/>
      <c r="NIC983068" s="106"/>
      <c r="NID983068" s="106"/>
      <c r="NIE983068" s="106"/>
      <c r="NIF983068" s="106"/>
      <c r="NIG983068" s="106"/>
      <c r="NIH983068" s="106"/>
      <c r="NII983068" s="106"/>
      <c r="NIJ983068" s="106"/>
      <c r="NIK983068" s="106"/>
      <c r="NRU983068" s="106"/>
      <c r="NRV983068" s="106"/>
      <c r="NRW983068" s="106"/>
      <c r="NRX983068" s="106"/>
      <c r="NRY983068" s="106"/>
      <c r="NRZ983068" s="106"/>
      <c r="NSA983068" s="106"/>
      <c r="NSB983068" s="106"/>
      <c r="NSC983068" s="106"/>
      <c r="NSD983068" s="106"/>
      <c r="NSE983068" s="106"/>
      <c r="NSF983068" s="106"/>
      <c r="NSG983068" s="106"/>
      <c r="OBQ983068" s="106"/>
      <c r="OBR983068" s="106"/>
      <c r="OBS983068" s="106"/>
      <c r="OBT983068" s="106"/>
      <c r="OBU983068" s="106"/>
      <c r="OBV983068" s="106"/>
      <c r="OBW983068" s="106"/>
      <c r="OBX983068" s="106"/>
      <c r="OBY983068" s="106"/>
      <c r="OBZ983068" s="106"/>
      <c r="OCA983068" s="106"/>
      <c r="OCB983068" s="106"/>
      <c r="OCC983068" s="106"/>
      <c r="OLM983068" s="106"/>
      <c r="OLN983068" s="106"/>
      <c r="OLO983068" s="106"/>
      <c r="OLP983068" s="106"/>
      <c r="OLQ983068" s="106"/>
      <c r="OLR983068" s="106"/>
      <c r="OLS983068" s="106"/>
      <c r="OLT983068" s="106"/>
      <c r="OLU983068" s="106"/>
      <c r="OLV983068" s="106"/>
      <c r="OLW983068" s="106"/>
      <c r="OLX983068" s="106"/>
      <c r="OLY983068" s="106"/>
      <c r="OVI983068" s="106"/>
      <c r="OVJ983068" s="106"/>
      <c r="OVK983068" s="106"/>
      <c r="OVL983068" s="106"/>
      <c r="OVM983068" s="106"/>
      <c r="OVN983068" s="106"/>
      <c r="OVO983068" s="106"/>
      <c r="OVP983068" s="106"/>
      <c r="OVQ983068" s="106"/>
      <c r="OVR983068" s="106"/>
      <c r="OVS983068" s="106"/>
      <c r="OVT983068" s="106"/>
      <c r="OVU983068" s="106"/>
      <c r="PFE983068" s="106"/>
      <c r="PFF983068" s="106"/>
      <c r="PFG983068" s="106"/>
      <c r="PFH983068" s="106"/>
      <c r="PFI983068" s="106"/>
      <c r="PFJ983068" s="106"/>
      <c r="PFK983068" s="106"/>
      <c r="PFL983068" s="106"/>
      <c r="PFM983068" s="106"/>
      <c r="PFN983068" s="106"/>
      <c r="PFO983068" s="106"/>
      <c r="PFP983068" s="106"/>
      <c r="PFQ983068" s="106"/>
      <c r="PPA983068" s="106"/>
      <c r="PPB983068" s="106"/>
      <c r="PPC983068" s="106"/>
      <c r="PPD983068" s="106"/>
      <c r="PPE983068" s="106"/>
      <c r="PPF983068" s="106"/>
      <c r="PPG983068" s="106"/>
      <c r="PPH983068" s="106"/>
      <c r="PPI983068" s="106"/>
      <c r="PPJ983068" s="106"/>
      <c r="PPK983068" s="106"/>
      <c r="PPL983068" s="106"/>
      <c r="PPM983068" s="106"/>
      <c r="PYW983068" s="106"/>
      <c r="PYX983068" s="106"/>
      <c r="PYY983068" s="106"/>
      <c r="PYZ983068" s="106"/>
      <c r="PZA983068" s="106"/>
      <c r="PZB983068" s="106"/>
      <c r="PZC983068" s="106"/>
      <c r="PZD983068" s="106"/>
      <c r="PZE983068" s="106"/>
      <c r="PZF983068" s="106"/>
      <c r="PZG983068" s="106"/>
      <c r="PZH983068" s="106"/>
      <c r="PZI983068" s="106"/>
      <c r="QIS983068" s="106"/>
      <c r="QIT983068" s="106"/>
      <c r="QIU983068" s="106"/>
      <c r="QIV983068" s="106"/>
      <c r="QIW983068" s="106"/>
      <c r="QIX983068" s="106"/>
      <c r="QIY983068" s="106"/>
      <c r="QIZ983068" s="106"/>
      <c r="QJA983068" s="106"/>
      <c r="QJB983068" s="106"/>
      <c r="QJC983068" s="106"/>
      <c r="QJD983068" s="106"/>
      <c r="QJE983068" s="106"/>
      <c r="QSO983068" s="106"/>
      <c r="QSP983068" s="106"/>
      <c r="QSQ983068" s="106"/>
      <c r="QSR983068" s="106"/>
      <c r="QSS983068" s="106"/>
      <c r="QST983068" s="106"/>
      <c r="QSU983068" s="106"/>
      <c r="QSV983068" s="106"/>
      <c r="QSW983068" s="106"/>
      <c r="QSX983068" s="106"/>
      <c r="QSY983068" s="106"/>
      <c r="QSZ983068" s="106"/>
      <c r="QTA983068" s="106"/>
      <c r="RCK983068" s="106"/>
      <c r="RCL983068" s="106"/>
      <c r="RCM983068" s="106"/>
      <c r="RCN983068" s="106"/>
      <c r="RCO983068" s="106"/>
      <c r="RCP983068" s="106"/>
      <c r="RCQ983068" s="106"/>
      <c r="RCR983068" s="106"/>
      <c r="RCS983068" s="106"/>
      <c r="RCT983068" s="106"/>
      <c r="RCU983068" s="106"/>
      <c r="RCV983068" s="106"/>
      <c r="RCW983068" s="106"/>
      <c r="RMG983068" s="106"/>
      <c r="RMH983068" s="106"/>
      <c r="RMI983068" s="106"/>
      <c r="RMJ983068" s="106"/>
      <c r="RMK983068" s="106"/>
      <c r="RML983068" s="106"/>
      <c r="RMM983068" s="106"/>
      <c r="RMN983068" s="106"/>
      <c r="RMO983068" s="106"/>
      <c r="RMP983068" s="106"/>
      <c r="RMQ983068" s="106"/>
      <c r="RMR983068" s="106"/>
      <c r="RMS983068" s="106"/>
      <c r="RWC983068" s="106"/>
      <c r="RWD983068" s="106"/>
      <c r="RWE983068" s="106"/>
      <c r="RWF983068" s="106"/>
      <c r="RWG983068" s="106"/>
      <c r="RWH983068" s="106"/>
      <c r="RWI983068" s="106"/>
      <c r="RWJ983068" s="106"/>
      <c r="RWK983068" s="106"/>
      <c r="RWL983068" s="106"/>
      <c r="RWM983068" s="106"/>
      <c r="RWN983068" s="106"/>
      <c r="RWO983068" s="106"/>
      <c r="SFY983068" s="106"/>
      <c r="SFZ983068" s="106"/>
      <c r="SGA983068" s="106"/>
      <c r="SGB983068" s="106"/>
      <c r="SGC983068" s="106"/>
      <c r="SGD983068" s="106"/>
      <c r="SGE983068" s="106"/>
      <c r="SGF983068" s="106"/>
      <c r="SGG983068" s="106"/>
      <c r="SGH983068" s="106"/>
      <c r="SGI983068" s="106"/>
      <c r="SGJ983068" s="106"/>
      <c r="SGK983068" s="106"/>
      <c r="SPU983068" s="106"/>
      <c r="SPV983068" s="106"/>
      <c r="SPW983068" s="106"/>
      <c r="SPX983068" s="106"/>
      <c r="SPY983068" s="106"/>
      <c r="SPZ983068" s="106"/>
      <c r="SQA983068" s="106"/>
      <c r="SQB983068" s="106"/>
      <c r="SQC983068" s="106"/>
      <c r="SQD983068" s="106"/>
      <c r="SQE983068" s="106"/>
      <c r="SQF983068" s="106"/>
      <c r="SQG983068" s="106"/>
      <c r="SZQ983068" s="106"/>
      <c r="SZR983068" s="106"/>
      <c r="SZS983068" s="106"/>
      <c r="SZT983068" s="106"/>
      <c r="SZU983068" s="106"/>
      <c r="SZV983068" s="106"/>
      <c r="SZW983068" s="106"/>
      <c r="SZX983068" s="106"/>
      <c r="SZY983068" s="106"/>
      <c r="SZZ983068" s="106"/>
      <c r="TAA983068" s="106"/>
      <c r="TAB983068" s="106"/>
      <c r="TAC983068" s="106"/>
      <c r="TJM983068" s="106"/>
      <c r="TJN983068" s="106"/>
      <c r="TJO983068" s="106"/>
      <c r="TJP983068" s="106"/>
      <c r="TJQ983068" s="106"/>
      <c r="TJR983068" s="106"/>
      <c r="TJS983068" s="106"/>
      <c r="TJT983068" s="106"/>
      <c r="TJU983068" s="106"/>
      <c r="TJV983068" s="106"/>
      <c r="TJW983068" s="106"/>
      <c r="TJX983068" s="106"/>
      <c r="TJY983068" s="106"/>
      <c r="TTI983068" s="106"/>
      <c r="TTJ983068" s="106"/>
      <c r="TTK983068" s="106"/>
      <c r="TTL983068" s="106"/>
      <c r="TTM983068" s="106"/>
      <c r="TTN983068" s="106"/>
      <c r="TTO983068" s="106"/>
      <c r="TTP983068" s="106"/>
      <c r="TTQ983068" s="106"/>
      <c r="TTR983068" s="106"/>
      <c r="TTS983068" s="106"/>
      <c r="TTT983068" s="106"/>
      <c r="TTU983068" s="106"/>
      <c r="UDE983068" s="106"/>
      <c r="UDF983068" s="106"/>
      <c r="UDG983068" s="106"/>
      <c r="UDH983068" s="106"/>
      <c r="UDI983068" s="106"/>
      <c r="UDJ983068" s="106"/>
      <c r="UDK983068" s="106"/>
      <c r="UDL983068" s="106"/>
      <c r="UDM983068" s="106"/>
      <c r="UDN983068" s="106"/>
      <c r="UDO983068" s="106"/>
      <c r="UDP983068" s="106"/>
      <c r="UDQ983068" s="106"/>
      <c r="UNA983068" s="106"/>
      <c r="UNB983068" s="106"/>
      <c r="UNC983068" s="106"/>
      <c r="UND983068" s="106"/>
      <c r="UNE983068" s="106"/>
      <c r="UNF983068" s="106"/>
      <c r="UNG983068" s="106"/>
      <c r="UNH983068" s="106"/>
      <c r="UNI983068" s="106"/>
      <c r="UNJ983068" s="106"/>
      <c r="UNK983068" s="106"/>
      <c r="UNL983068" s="106"/>
      <c r="UNM983068" s="106"/>
      <c r="UWW983068" s="106"/>
      <c r="UWX983068" s="106"/>
      <c r="UWY983068" s="106"/>
      <c r="UWZ983068" s="106"/>
      <c r="UXA983068" s="106"/>
      <c r="UXB983068" s="106"/>
      <c r="UXC983068" s="106"/>
      <c r="UXD983068" s="106"/>
      <c r="UXE983068" s="106"/>
      <c r="UXF983068" s="106"/>
      <c r="UXG983068" s="106"/>
      <c r="UXH983068" s="106"/>
      <c r="UXI983068" s="106"/>
      <c r="VGS983068" s="106"/>
      <c r="VGT983068" s="106"/>
      <c r="VGU983068" s="106"/>
      <c r="VGV983068" s="106"/>
      <c r="VGW983068" s="106"/>
      <c r="VGX983068" s="106"/>
      <c r="VGY983068" s="106"/>
      <c r="VGZ983068" s="106"/>
      <c r="VHA983068" s="106"/>
      <c r="VHB983068" s="106"/>
      <c r="VHC983068" s="106"/>
      <c r="VHD983068" s="106"/>
      <c r="VHE983068" s="106"/>
      <c r="VQO983068" s="106"/>
      <c r="VQP983068" s="106"/>
      <c r="VQQ983068" s="106"/>
      <c r="VQR983068" s="106"/>
      <c r="VQS983068" s="106"/>
      <c r="VQT983068" s="106"/>
      <c r="VQU983068" s="106"/>
      <c r="VQV983068" s="106"/>
      <c r="VQW983068" s="106"/>
      <c r="VQX983068" s="106"/>
      <c r="VQY983068" s="106"/>
      <c r="VQZ983068" s="106"/>
      <c r="VRA983068" s="106"/>
      <c r="WAK983068" s="106"/>
      <c r="WAL983068" s="106"/>
      <c r="WAM983068" s="106"/>
      <c r="WAN983068" s="106"/>
      <c r="WAO983068" s="106"/>
      <c r="WAP983068" s="106"/>
      <c r="WAQ983068" s="106"/>
      <c r="WAR983068" s="106"/>
      <c r="WAS983068" s="106"/>
      <c r="WAT983068" s="106"/>
      <c r="WAU983068" s="106"/>
      <c r="WAV983068" s="106"/>
      <c r="WAW983068" s="106"/>
      <c r="WKG983068" s="106"/>
      <c r="WKH983068" s="106"/>
      <c r="WKI983068" s="106"/>
      <c r="WKJ983068" s="106"/>
      <c r="WKK983068" s="106"/>
      <c r="WKL983068" s="106"/>
      <c r="WKM983068" s="106"/>
      <c r="WKN983068" s="106"/>
      <c r="WKO983068" s="106"/>
      <c r="WKP983068" s="106"/>
      <c r="WKQ983068" s="106"/>
      <c r="WKR983068" s="106"/>
      <c r="WKS983068" s="106"/>
      <c r="WUC983068" s="106"/>
      <c r="WUD983068" s="106"/>
      <c r="WUE983068" s="106"/>
      <c r="WUF983068" s="106"/>
      <c r="WUG983068" s="106"/>
      <c r="WUH983068" s="106"/>
      <c r="WUI983068" s="106"/>
      <c r="WUJ983068" s="106"/>
      <c r="WUK983068" s="106"/>
      <c r="WUL983068" s="106"/>
      <c r="WUM983068" s="106"/>
      <c r="WUN983068" s="106"/>
      <c r="WUO983068" s="106"/>
    </row>
    <row r="983069" spans="437:1005 1205:2029 2229:3053 3253:4077 4277:5101 5301:6125 6325:7149 7349:8173 8373:9197 9397:10221 10421:11245 11445:12269 12469:13293 13493:14317 14517:15341 15541:16109" hidden="1" x14ac:dyDescent="0.15">
      <c r="RM983069" s="106"/>
      <c r="RN983069" s="106"/>
      <c r="RO983069" s="106"/>
      <c r="RP983069" s="106"/>
      <c r="RQ983069" s="106"/>
      <c r="RR983069" s="106"/>
      <c r="RS983069" s="106"/>
      <c r="RT983069" s="106"/>
      <c r="RU983069" s="106"/>
      <c r="RV983069" s="106"/>
      <c r="RW983069" s="106"/>
      <c r="RX983069" s="106"/>
      <c r="RY983069" s="106"/>
      <c r="ABI983069" s="106"/>
      <c r="ABJ983069" s="106"/>
      <c r="ABK983069" s="106"/>
      <c r="ABL983069" s="106"/>
      <c r="ABM983069" s="106"/>
      <c r="ABN983069" s="106"/>
      <c r="ABO983069" s="106"/>
      <c r="ABP983069" s="106"/>
      <c r="ABQ983069" s="106"/>
      <c r="ABR983069" s="106"/>
      <c r="ABS983069" s="106"/>
      <c r="ABT983069" s="106"/>
      <c r="ABU983069" s="106"/>
      <c r="ALE983069" s="106"/>
      <c r="ALF983069" s="106"/>
      <c r="ALG983069" s="106"/>
      <c r="ALH983069" s="106"/>
      <c r="ALI983069" s="106"/>
      <c r="ALJ983069" s="106"/>
      <c r="ALK983069" s="106"/>
      <c r="ALL983069" s="106"/>
      <c r="ALM983069" s="106"/>
      <c r="ALN983069" s="106"/>
      <c r="ALO983069" s="106"/>
      <c r="ALP983069" s="106"/>
      <c r="ALQ983069" s="106"/>
      <c r="AVA983069" s="106"/>
      <c r="AVB983069" s="106"/>
      <c r="AVC983069" s="106"/>
      <c r="AVD983069" s="106"/>
      <c r="AVE983069" s="106"/>
      <c r="AVF983069" s="106"/>
      <c r="AVG983069" s="106"/>
      <c r="AVH983069" s="106"/>
      <c r="AVI983069" s="106"/>
      <c r="AVJ983069" s="106"/>
      <c r="AVK983069" s="106"/>
      <c r="AVL983069" s="106"/>
      <c r="AVM983069" s="106"/>
      <c r="BEW983069" s="106"/>
      <c r="BEX983069" s="106"/>
      <c r="BEY983069" s="106"/>
      <c r="BEZ983069" s="106"/>
      <c r="BFA983069" s="106"/>
      <c r="BFB983069" s="106"/>
      <c r="BFC983069" s="106"/>
      <c r="BFD983069" s="106"/>
      <c r="BFE983069" s="106"/>
      <c r="BFF983069" s="106"/>
      <c r="BFG983069" s="106"/>
      <c r="BFH983069" s="106"/>
      <c r="BFI983069" s="106"/>
      <c r="BOS983069" s="106"/>
      <c r="BOT983069" s="106"/>
      <c r="BOU983069" s="106"/>
      <c r="BOV983069" s="106"/>
      <c r="BOW983069" s="106"/>
      <c r="BOX983069" s="106"/>
      <c r="BOY983069" s="106"/>
      <c r="BOZ983069" s="106"/>
      <c r="BPA983069" s="106"/>
      <c r="BPB983069" s="106"/>
      <c r="BPC983069" s="106"/>
      <c r="BPD983069" s="106"/>
      <c r="BPE983069" s="106"/>
      <c r="BYO983069" s="106"/>
      <c r="BYP983069" s="106"/>
      <c r="BYQ983069" s="106"/>
      <c r="BYR983069" s="106"/>
      <c r="BYS983069" s="106"/>
      <c r="BYT983069" s="106"/>
      <c r="BYU983069" s="106"/>
      <c r="BYV983069" s="106"/>
      <c r="BYW983069" s="106"/>
      <c r="BYX983069" s="106"/>
      <c r="BYY983069" s="106"/>
      <c r="BYZ983069" s="106"/>
      <c r="BZA983069" s="106"/>
      <c r="CIK983069" s="106"/>
      <c r="CIL983069" s="106"/>
      <c r="CIM983069" s="106"/>
      <c r="CIN983069" s="106"/>
      <c r="CIO983069" s="106"/>
      <c r="CIP983069" s="106"/>
      <c r="CIQ983069" s="106"/>
      <c r="CIR983069" s="106"/>
      <c r="CIS983069" s="106"/>
      <c r="CIT983069" s="106"/>
      <c r="CIU983069" s="106"/>
      <c r="CIV983069" s="106"/>
      <c r="CIW983069" s="106"/>
      <c r="CSG983069" s="106"/>
      <c r="CSH983069" s="106"/>
      <c r="CSI983069" s="106"/>
      <c r="CSJ983069" s="106"/>
      <c r="CSK983069" s="106"/>
      <c r="CSL983069" s="106"/>
      <c r="CSM983069" s="106"/>
      <c r="CSN983069" s="106"/>
      <c r="CSO983069" s="106"/>
      <c r="CSP983069" s="106"/>
      <c r="CSQ983069" s="106"/>
      <c r="CSR983069" s="106"/>
      <c r="CSS983069" s="106"/>
      <c r="DCC983069" s="106"/>
      <c r="DCD983069" s="106"/>
      <c r="DCE983069" s="106"/>
      <c r="DCF983069" s="106"/>
      <c r="DCG983069" s="106"/>
      <c r="DCH983069" s="106"/>
      <c r="DCI983069" s="106"/>
      <c r="DCJ983069" s="106"/>
      <c r="DCK983069" s="106"/>
      <c r="DCL983069" s="106"/>
      <c r="DCM983069" s="106"/>
      <c r="DCN983069" s="106"/>
      <c r="DCO983069" s="106"/>
      <c r="DLY983069" s="106"/>
      <c r="DLZ983069" s="106"/>
      <c r="DMA983069" s="106"/>
      <c r="DMB983069" s="106"/>
      <c r="DMC983069" s="106"/>
      <c r="DMD983069" s="106"/>
      <c r="DME983069" s="106"/>
      <c r="DMF983069" s="106"/>
      <c r="DMG983069" s="106"/>
      <c r="DMH983069" s="106"/>
      <c r="DMI983069" s="106"/>
      <c r="DMJ983069" s="106"/>
      <c r="DMK983069" s="106"/>
      <c r="DVU983069" s="106"/>
      <c r="DVV983069" s="106"/>
      <c r="DVW983069" s="106"/>
      <c r="DVX983069" s="106"/>
      <c r="DVY983069" s="106"/>
      <c r="DVZ983069" s="106"/>
      <c r="DWA983069" s="106"/>
      <c r="DWB983069" s="106"/>
      <c r="DWC983069" s="106"/>
      <c r="DWD983069" s="106"/>
      <c r="DWE983069" s="106"/>
      <c r="DWF983069" s="106"/>
      <c r="DWG983069" s="106"/>
      <c r="EFQ983069" s="106"/>
      <c r="EFR983069" s="106"/>
      <c r="EFS983069" s="106"/>
      <c r="EFT983069" s="106"/>
      <c r="EFU983069" s="106"/>
      <c r="EFV983069" s="106"/>
      <c r="EFW983069" s="106"/>
      <c r="EFX983069" s="106"/>
      <c r="EFY983069" s="106"/>
      <c r="EFZ983069" s="106"/>
      <c r="EGA983069" s="106"/>
      <c r="EGB983069" s="106"/>
      <c r="EGC983069" s="106"/>
      <c r="EPM983069" s="106"/>
      <c r="EPN983069" s="106"/>
      <c r="EPO983069" s="106"/>
      <c r="EPP983069" s="106"/>
      <c r="EPQ983069" s="106"/>
      <c r="EPR983069" s="106"/>
      <c r="EPS983069" s="106"/>
      <c r="EPT983069" s="106"/>
      <c r="EPU983069" s="106"/>
      <c r="EPV983069" s="106"/>
      <c r="EPW983069" s="106"/>
      <c r="EPX983069" s="106"/>
      <c r="EPY983069" s="106"/>
      <c r="EZI983069" s="106"/>
      <c r="EZJ983069" s="106"/>
      <c r="EZK983069" s="106"/>
      <c r="EZL983069" s="106"/>
      <c r="EZM983069" s="106"/>
      <c r="EZN983069" s="106"/>
      <c r="EZO983069" s="106"/>
      <c r="EZP983069" s="106"/>
      <c r="EZQ983069" s="106"/>
      <c r="EZR983069" s="106"/>
      <c r="EZS983069" s="106"/>
      <c r="EZT983069" s="106"/>
      <c r="EZU983069" s="106"/>
      <c r="FJE983069" s="106"/>
      <c r="FJF983069" s="106"/>
      <c r="FJG983069" s="106"/>
      <c r="FJH983069" s="106"/>
      <c r="FJI983069" s="106"/>
      <c r="FJJ983069" s="106"/>
      <c r="FJK983069" s="106"/>
      <c r="FJL983069" s="106"/>
      <c r="FJM983069" s="106"/>
      <c r="FJN983069" s="106"/>
      <c r="FJO983069" s="106"/>
      <c r="FJP983069" s="106"/>
      <c r="FJQ983069" s="106"/>
      <c r="FTA983069" s="106"/>
      <c r="FTB983069" s="106"/>
      <c r="FTC983069" s="106"/>
      <c r="FTD983069" s="106"/>
      <c r="FTE983069" s="106"/>
      <c r="FTF983069" s="106"/>
      <c r="FTG983069" s="106"/>
      <c r="FTH983069" s="106"/>
      <c r="FTI983069" s="106"/>
      <c r="FTJ983069" s="106"/>
      <c r="FTK983069" s="106"/>
      <c r="FTL983069" s="106"/>
      <c r="FTM983069" s="106"/>
      <c r="GCW983069" s="106"/>
      <c r="GCX983069" s="106"/>
      <c r="GCY983069" s="106"/>
      <c r="GCZ983069" s="106"/>
      <c r="GDA983069" s="106"/>
      <c r="GDB983069" s="106"/>
      <c r="GDC983069" s="106"/>
      <c r="GDD983069" s="106"/>
      <c r="GDE983069" s="106"/>
      <c r="GDF983069" s="106"/>
      <c r="GDG983069" s="106"/>
      <c r="GDH983069" s="106"/>
      <c r="GDI983069" s="106"/>
      <c r="GMS983069" s="106"/>
      <c r="GMT983069" s="106"/>
      <c r="GMU983069" s="106"/>
      <c r="GMV983069" s="106"/>
      <c r="GMW983069" s="106"/>
      <c r="GMX983069" s="106"/>
      <c r="GMY983069" s="106"/>
      <c r="GMZ983069" s="106"/>
      <c r="GNA983069" s="106"/>
      <c r="GNB983069" s="106"/>
      <c r="GNC983069" s="106"/>
      <c r="GND983069" s="106"/>
      <c r="GNE983069" s="106"/>
      <c r="GWO983069" s="106"/>
      <c r="GWP983069" s="106"/>
      <c r="GWQ983069" s="106"/>
      <c r="GWR983069" s="106"/>
      <c r="GWS983069" s="106"/>
      <c r="GWT983069" s="106"/>
      <c r="GWU983069" s="106"/>
      <c r="GWV983069" s="106"/>
      <c r="GWW983069" s="106"/>
      <c r="GWX983069" s="106"/>
      <c r="GWY983069" s="106"/>
      <c r="GWZ983069" s="106"/>
      <c r="GXA983069" s="106"/>
      <c r="HGK983069" s="106"/>
      <c r="HGL983069" s="106"/>
      <c r="HGM983069" s="106"/>
      <c r="HGN983069" s="106"/>
      <c r="HGO983069" s="106"/>
      <c r="HGP983069" s="106"/>
      <c r="HGQ983069" s="106"/>
      <c r="HGR983069" s="106"/>
      <c r="HGS983069" s="106"/>
      <c r="HGT983069" s="106"/>
      <c r="HGU983069" s="106"/>
      <c r="HGV983069" s="106"/>
      <c r="HGW983069" s="106"/>
      <c r="HQG983069" s="106"/>
      <c r="HQH983069" s="106"/>
      <c r="HQI983069" s="106"/>
      <c r="HQJ983069" s="106"/>
      <c r="HQK983069" s="106"/>
      <c r="HQL983069" s="106"/>
      <c r="HQM983069" s="106"/>
      <c r="HQN983069" s="106"/>
      <c r="HQO983069" s="106"/>
      <c r="HQP983069" s="106"/>
      <c r="HQQ983069" s="106"/>
      <c r="HQR983069" s="106"/>
      <c r="HQS983069" s="106"/>
      <c r="IAC983069" s="106"/>
      <c r="IAD983069" s="106"/>
      <c r="IAE983069" s="106"/>
      <c r="IAF983069" s="106"/>
      <c r="IAG983069" s="106"/>
      <c r="IAH983069" s="106"/>
      <c r="IAI983069" s="106"/>
      <c r="IAJ983069" s="106"/>
      <c r="IAK983069" s="106"/>
      <c r="IAL983069" s="106"/>
      <c r="IAM983069" s="106"/>
      <c r="IAN983069" s="106"/>
      <c r="IAO983069" s="106"/>
      <c r="IJY983069" s="106"/>
      <c r="IJZ983069" s="106"/>
      <c r="IKA983069" s="106"/>
      <c r="IKB983069" s="106"/>
      <c r="IKC983069" s="106"/>
      <c r="IKD983069" s="106"/>
      <c r="IKE983069" s="106"/>
      <c r="IKF983069" s="106"/>
      <c r="IKG983069" s="106"/>
      <c r="IKH983069" s="106"/>
      <c r="IKI983069" s="106"/>
      <c r="IKJ983069" s="106"/>
      <c r="IKK983069" s="106"/>
      <c r="ITU983069" s="106"/>
      <c r="ITV983069" s="106"/>
      <c r="ITW983069" s="106"/>
      <c r="ITX983069" s="106"/>
      <c r="ITY983069" s="106"/>
      <c r="ITZ983069" s="106"/>
      <c r="IUA983069" s="106"/>
      <c r="IUB983069" s="106"/>
      <c r="IUC983069" s="106"/>
      <c r="IUD983069" s="106"/>
      <c r="IUE983069" s="106"/>
      <c r="IUF983069" s="106"/>
      <c r="IUG983069" s="106"/>
      <c r="JDQ983069" s="106"/>
      <c r="JDR983069" s="106"/>
      <c r="JDS983069" s="106"/>
      <c r="JDT983069" s="106"/>
      <c r="JDU983069" s="106"/>
      <c r="JDV983069" s="106"/>
      <c r="JDW983069" s="106"/>
      <c r="JDX983069" s="106"/>
      <c r="JDY983069" s="106"/>
      <c r="JDZ983069" s="106"/>
      <c r="JEA983069" s="106"/>
      <c r="JEB983069" s="106"/>
      <c r="JEC983069" s="106"/>
      <c r="JNM983069" s="106"/>
      <c r="JNN983069" s="106"/>
      <c r="JNO983069" s="106"/>
      <c r="JNP983069" s="106"/>
      <c r="JNQ983069" s="106"/>
      <c r="JNR983069" s="106"/>
      <c r="JNS983069" s="106"/>
      <c r="JNT983069" s="106"/>
      <c r="JNU983069" s="106"/>
      <c r="JNV983069" s="106"/>
      <c r="JNW983069" s="106"/>
      <c r="JNX983069" s="106"/>
      <c r="JNY983069" s="106"/>
      <c r="JXI983069" s="106"/>
      <c r="JXJ983069" s="106"/>
      <c r="JXK983069" s="106"/>
      <c r="JXL983069" s="106"/>
      <c r="JXM983069" s="106"/>
      <c r="JXN983069" s="106"/>
      <c r="JXO983069" s="106"/>
      <c r="JXP983069" s="106"/>
      <c r="JXQ983069" s="106"/>
      <c r="JXR983069" s="106"/>
      <c r="JXS983069" s="106"/>
      <c r="JXT983069" s="106"/>
      <c r="JXU983069" s="106"/>
      <c r="KHE983069" s="106"/>
      <c r="KHF983069" s="106"/>
      <c r="KHG983069" s="106"/>
      <c r="KHH983069" s="106"/>
      <c r="KHI983069" s="106"/>
      <c r="KHJ983069" s="106"/>
      <c r="KHK983069" s="106"/>
      <c r="KHL983069" s="106"/>
      <c r="KHM983069" s="106"/>
      <c r="KHN983069" s="106"/>
      <c r="KHO983069" s="106"/>
      <c r="KHP983069" s="106"/>
      <c r="KHQ983069" s="106"/>
      <c r="KRA983069" s="106"/>
      <c r="KRB983069" s="106"/>
      <c r="KRC983069" s="106"/>
      <c r="KRD983069" s="106"/>
      <c r="KRE983069" s="106"/>
      <c r="KRF983069" s="106"/>
      <c r="KRG983069" s="106"/>
      <c r="KRH983069" s="106"/>
      <c r="KRI983069" s="106"/>
      <c r="KRJ983069" s="106"/>
      <c r="KRK983069" s="106"/>
      <c r="KRL983069" s="106"/>
      <c r="KRM983069" s="106"/>
      <c r="LAW983069" s="106"/>
      <c r="LAX983069" s="106"/>
      <c r="LAY983069" s="106"/>
      <c r="LAZ983069" s="106"/>
      <c r="LBA983069" s="106"/>
      <c r="LBB983069" s="106"/>
      <c r="LBC983069" s="106"/>
      <c r="LBD983069" s="106"/>
      <c r="LBE983069" s="106"/>
      <c r="LBF983069" s="106"/>
      <c r="LBG983069" s="106"/>
      <c r="LBH983069" s="106"/>
      <c r="LBI983069" s="106"/>
      <c r="LKS983069" s="106"/>
      <c r="LKT983069" s="106"/>
      <c r="LKU983069" s="106"/>
      <c r="LKV983069" s="106"/>
      <c r="LKW983069" s="106"/>
      <c r="LKX983069" s="106"/>
      <c r="LKY983069" s="106"/>
      <c r="LKZ983069" s="106"/>
      <c r="LLA983069" s="106"/>
      <c r="LLB983069" s="106"/>
      <c r="LLC983069" s="106"/>
      <c r="LLD983069" s="106"/>
      <c r="LLE983069" s="106"/>
      <c r="LUO983069" s="106"/>
      <c r="LUP983069" s="106"/>
      <c r="LUQ983069" s="106"/>
      <c r="LUR983069" s="106"/>
      <c r="LUS983069" s="106"/>
      <c r="LUT983069" s="106"/>
      <c r="LUU983069" s="106"/>
      <c r="LUV983069" s="106"/>
      <c r="LUW983069" s="106"/>
      <c r="LUX983069" s="106"/>
      <c r="LUY983069" s="106"/>
      <c r="LUZ983069" s="106"/>
      <c r="LVA983069" s="106"/>
      <c r="MEK983069" s="106"/>
      <c r="MEL983069" s="106"/>
      <c r="MEM983069" s="106"/>
      <c r="MEN983069" s="106"/>
      <c r="MEO983069" s="106"/>
      <c r="MEP983069" s="106"/>
      <c r="MEQ983069" s="106"/>
      <c r="MER983069" s="106"/>
      <c r="MES983069" s="106"/>
      <c r="MET983069" s="106"/>
      <c r="MEU983069" s="106"/>
      <c r="MEV983069" s="106"/>
      <c r="MEW983069" s="106"/>
      <c r="MOG983069" s="106"/>
      <c r="MOH983069" s="106"/>
      <c r="MOI983069" s="106"/>
      <c r="MOJ983069" s="106"/>
      <c r="MOK983069" s="106"/>
      <c r="MOL983069" s="106"/>
      <c r="MOM983069" s="106"/>
      <c r="MON983069" s="106"/>
      <c r="MOO983069" s="106"/>
      <c r="MOP983069" s="106"/>
      <c r="MOQ983069" s="106"/>
      <c r="MOR983069" s="106"/>
      <c r="MOS983069" s="106"/>
      <c r="MYC983069" s="106"/>
      <c r="MYD983069" s="106"/>
      <c r="MYE983069" s="106"/>
      <c r="MYF983069" s="106"/>
      <c r="MYG983069" s="106"/>
      <c r="MYH983069" s="106"/>
      <c r="MYI983069" s="106"/>
      <c r="MYJ983069" s="106"/>
      <c r="MYK983069" s="106"/>
      <c r="MYL983069" s="106"/>
      <c r="MYM983069" s="106"/>
      <c r="MYN983069" s="106"/>
      <c r="MYO983069" s="106"/>
      <c r="NHY983069" s="106"/>
      <c r="NHZ983069" s="106"/>
      <c r="NIA983069" s="106"/>
      <c r="NIB983069" s="106"/>
      <c r="NIC983069" s="106"/>
      <c r="NID983069" s="106"/>
      <c r="NIE983069" s="106"/>
      <c r="NIF983069" s="106"/>
      <c r="NIG983069" s="106"/>
      <c r="NIH983069" s="106"/>
      <c r="NII983069" s="106"/>
      <c r="NIJ983069" s="106"/>
      <c r="NIK983069" s="106"/>
      <c r="NRU983069" s="106"/>
      <c r="NRV983069" s="106"/>
      <c r="NRW983069" s="106"/>
      <c r="NRX983069" s="106"/>
      <c r="NRY983069" s="106"/>
      <c r="NRZ983069" s="106"/>
      <c r="NSA983069" s="106"/>
      <c r="NSB983069" s="106"/>
      <c r="NSC983069" s="106"/>
      <c r="NSD983069" s="106"/>
      <c r="NSE983069" s="106"/>
      <c r="NSF983069" s="106"/>
      <c r="NSG983069" s="106"/>
      <c r="OBQ983069" s="106"/>
      <c r="OBR983069" s="106"/>
      <c r="OBS983069" s="106"/>
      <c r="OBT983069" s="106"/>
      <c r="OBU983069" s="106"/>
      <c r="OBV983069" s="106"/>
      <c r="OBW983069" s="106"/>
      <c r="OBX983069" s="106"/>
      <c r="OBY983069" s="106"/>
      <c r="OBZ983069" s="106"/>
      <c r="OCA983069" s="106"/>
      <c r="OCB983069" s="106"/>
      <c r="OCC983069" s="106"/>
      <c r="OLM983069" s="106"/>
      <c r="OLN983069" s="106"/>
      <c r="OLO983069" s="106"/>
      <c r="OLP983069" s="106"/>
      <c r="OLQ983069" s="106"/>
      <c r="OLR983069" s="106"/>
      <c r="OLS983069" s="106"/>
      <c r="OLT983069" s="106"/>
      <c r="OLU983069" s="106"/>
      <c r="OLV983069" s="106"/>
      <c r="OLW983069" s="106"/>
      <c r="OLX983069" s="106"/>
      <c r="OLY983069" s="106"/>
      <c r="OVI983069" s="106"/>
      <c r="OVJ983069" s="106"/>
      <c r="OVK983069" s="106"/>
      <c r="OVL983069" s="106"/>
      <c r="OVM983069" s="106"/>
      <c r="OVN983069" s="106"/>
      <c r="OVO983069" s="106"/>
      <c r="OVP983069" s="106"/>
      <c r="OVQ983069" s="106"/>
      <c r="OVR983069" s="106"/>
      <c r="OVS983069" s="106"/>
      <c r="OVT983069" s="106"/>
      <c r="OVU983069" s="106"/>
      <c r="PFE983069" s="106"/>
      <c r="PFF983069" s="106"/>
      <c r="PFG983069" s="106"/>
      <c r="PFH983069" s="106"/>
      <c r="PFI983069" s="106"/>
      <c r="PFJ983069" s="106"/>
      <c r="PFK983069" s="106"/>
      <c r="PFL983069" s="106"/>
      <c r="PFM983069" s="106"/>
      <c r="PFN983069" s="106"/>
      <c r="PFO983069" s="106"/>
      <c r="PFP983069" s="106"/>
      <c r="PFQ983069" s="106"/>
      <c r="PPA983069" s="106"/>
      <c r="PPB983069" s="106"/>
      <c r="PPC983069" s="106"/>
      <c r="PPD983069" s="106"/>
      <c r="PPE983069" s="106"/>
      <c r="PPF983069" s="106"/>
      <c r="PPG983069" s="106"/>
      <c r="PPH983069" s="106"/>
      <c r="PPI983069" s="106"/>
      <c r="PPJ983069" s="106"/>
      <c r="PPK983069" s="106"/>
      <c r="PPL983069" s="106"/>
      <c r="PPM983069" s="106"/>
      <c r="PYW983069" s="106"/>
      <c r="PYX983069" s="106"/>
      <c r="PYY983069" s="106"/>
      <c r="PYZ983069" s="106"/>
      <c r="PZA983069" s="106"/>
      <c r="PZB983069" s="106"/>
      <c r="PZC983069" s="106"/>
      <c r="PZD983069" s="106"/>
      <c r="PZE983069" s="106"/>
      <c r="PZF983069" s="106"/>
      <c r="PZG983069" s="106"/>
      <c r="PZH983069" s="106"/>
      <c r="PZI983069" s="106"/>
      <c r="QIS983069" s="106"/>
      <c r="QIT983069" s="106"/>
      <c r="QIU983069" s="106"/>
      <c r="QIV983069" s="106"/>
      <c r="QIW983069" s="106"/>
      <c r="QIX983069" s="106"/>
      <c r="QIY983069" s="106"/>
      <c r="QIZ983069" s="106"/>
      <c r="QJA983069" s="106"/>
      <c r="QJB983069" s="106"/>
      <c r="QJC983069" s="106"/>
      <c r="QJD983069" s="106"/>
      <c r="QJE983069" s="106"/>
      <c r="QSO983069" s="106"/>
      <c r="QSP983069" s="106"/>
      <c r="QSQ983069" s="106"/>
      <c r="QSR983069" s="106"/>
      <c r="QSS983069" s="106"/>
      <c r="QST983069" s="106"/>
      <c r="QSU983069" s="106"/>
      <c r="QSV983069" s="106"/>
      <c r="QSW983069" s="106"/>
      <c r="QSX983069" s="106"/>
      <c r="QSY983069" s="106"/>
      <c r="QSZ983069" s="106"/>
      <c r="QTA983069" s="106"/>
      <c r="RCK983069" s="106"/>
      <c r="RCL983069" s="106"/>
      <c r="RCM983069" s="106"/>
      <c r="RCN983069" s="106"/>
      <c r="RCO983069" s="106"/>
      <c r="RCP983069" s="106"/>
      <c r="RCQ983069" s="106"/>
      <c r="RCR983069" s="106"/>
      <c r="RCS983069" s="106"/>
      <c r="RCT983069" s="106"/>
      <c r="RCU983069" s="106"/>
      <c r="RCV983069" s="106"/>
      <c r="RCW983069" s="106"/>
      <c r="RMG983069" s="106"/>
      <c r="RMH983069" s="106"/>
      <c r="RMI983069" s="106"/>
      <c r="RMJ983069" s="106"/>
      <c r="RMK983069" s="106"/>
      <c r="RML983069" s="106"/>
      <c r="RMM983069" s="106"/>
      <c r="RMN983069" s="106"/>
      <c r="RMO983069" s="106"/>
      <c r="RMP983069" s="106"/>
      <c r="RMQ983069" s="106"/>
      <c r="RMR983069" s="106"/>
      <c r="RMS983069" s="106"/>
      <c r="RWC983069" s="106"/>
      <c r="RWD983069" s="106"/>
      <c r="RWE983069" s="106"/>
      <c r="RWF983069" s="106"/>
      <c r="RWG983069" s="106"/>
      <c r="RWH983069" s="106"/>
      <c r="RWI983069" s="106"/>
      <c r="RWJ983069" s="106"/>
      <c r="RWK983069" s="106"/>
      <c r="RWL983069" s="106"/>
      <c r="RWM983069" s="106"/>
      <c r="RWN983069" s="106"/>
      <c r="RWO983069" s="106"/>
      <c r="SFY983069" s="106"/>
      <c r="SFZ983069" s="106"/>
      <c r="SGA983069" s="106"/>
      <c r="SGB983069" s="106"/>
      <c r="SGC983069" s="106"/>
      <c r="SGD983069" s="106"/>
      <c r="SGE983069" s="106"/>
      <c r="SGF983069" s="106"/>
      <c r="SGG983069" s="106"/>
      <c r="SGH983069" s="106"/>
      <c r="SGI983069" s="106"/>
      <c r="SGJ983069" s="106"/>
      <c r="SGK983069" s="106"/>
      <c r="SPU983069" s="106"/>
      <c r="SPV983069" s="106"/>
      <c r="SPW983069" s="106"/>
      <c r="SPX983069" s="106"/>
      <c r="SPY983069" s="106"/>
      <c r="SPZ983069" s="106"/>
      <c r="SQA983069" s="106"/>
      <c r="SQB983069" s="106"/>
      <c r="SQC983069" s="106"/>
      <c r="SQD983069" s="106"/>
      <c r="SQE983069" s="106"/>
      <c r="SQF983069" s="106"/>
      <c r="SQG983069" s="106"/>
      <c r="SZQ983069" s="106"/>
      <c r="SZR983069" s="106"/>
      <c r="SZS983069" s="106"/>
      <c r="SZT983069" s="106"/>
      <c r="SZU983069" s="106"/>
      <c r="SZV983069" s="106"/>
      <c r="SZW983069" s="106"/>
      <c r="SZX983069" s="106"/>
      <c r="SZY983069" s="106"/>
      <c r="SZZ983069" s="106"/>
      <c r="TAA983069" s="106"/>
      <c r="TAB983069" s="106"/>
      <c r="TAC983069" s="106"/>
      <c r="TJM983069" s="106"/>
      <c r="TJN983069" s="106"/>
      <c r="TJO983069" s="106"/>
      <c r="TJP983069" s="106"/>
      <c r="TJQ983069" s="106"/>
      <c r="TJR983069" s="106"/>
      <c r="TJS983069" s="106"/>
      <c r="TJT983069" s="106"/>
      <c r="TJU983069" s="106"/>
      <c r="TJV983069" s="106"/>
      <c r="TJW983069" s="106"/>
      <c r="TJX983069" s="106"/>
      <c r="TJY983069" s="106"/>
      <c r="TTI983069" s="106"/>
      <c r="TTJ983069" s="106"/>
      <c r="TTK983069" s="106"/>
      <c r="TTL983069" s="106"/>
      <c r="TTM983069" s="106"/>
      <c r="TTN983069" s="106"/>
      <c r="TTO983069" s="106"/>
      <c r="TTP983069" s="106"/>
      <c r="TTQ983069" s="106"/>
      <c r="TTR983069" s="106"/>
      <c r="TTS983069" s="106"/>
      <c r="TTT983069" s="106"/>
      <c r="TTU983069" s="106"/>
      <c r="UDE983069" s="106"/>
      <c r="UDF983069" s="106"/>
      <c r="UDG983069" s="106"/>
      <c r="UDH983069" s="106"/>
      <c r="UDI983069" s="106"/>
      <c r="UDJ983069" s="106"/>
      <c r="UDK983069" s="106"/>
      <c r="UDL983069" s="106"/>
      <c r="UDM983069" s="106"/>
      <c r="UDN983069" s="106"/>
      <c r="UDO983069" s="106"/>
      <c r="UDP983069" s="106"/>
      <c r="UDQ983069" s="106"/>
      <c r="UNA983069" s="106"/>
      <c r="UNB983069" s="106"/>
      <c r="UNC983069" s="106"/>
      <c r="UND983069" s="106"/>
      <c r="UNE983069" s="106"/>
      <c r="UNF983069" s="106"/>
      <c r="UNG983069" s="106"/>
      <c r="UNH983069" s="106"/>
      <c r="UNI983069" s="106"/>
      <c r="UNJ983069" s="106"/>
      <c r="UNK983069" s="106"/>
      <c r="UNL983069" s="106"/>
      <c r="UNM983069" s="106"/>
      <c r="UWW983069" s="106"/>
      <c r="UWX983069" s="106"/>
      <c r="UWY983069" s="106"/>
      <c r="UWZ983069" s="106"/>
      <c r="UXA983069" s="106"/>
      <c r="UXB983069" s="106"/>
      <c r="UXC983069" s="106"/>
      <c r="UXD983069" s="106"/>
      <c r="UXE983069" s="106"/>
      <c r="UXF983069" s="106"/>
      <c r="UXG983069" s="106"/>
      <c r="UXH983069" s="106"/>
      <c r="UXI983069" s="106"/>
      <c r="VGS983069" s="106"/>
      <c r="VGT983069" s="106"/>
      <c r="VGU983069" s="106"/>
      <c r="VGV983069" s="106"/>
      <c r="VGW983069" s="106"/>
      <c r="VGX983069" s="106"/>
      <c r="VGY983069" s="106"/>
      <c r="VGZ983069" s="106"/>
      <c r="VHA983069" s="106"/>
      <c r="VHB983069" s="106"/>
      <c r="VHC983069" s="106"/>
      <c r="VHD983069" s="106"/>
      <c r="VHE983069" s="106"/>
      <c r="VQO983069" s="106"/>
      <c r="VQP983069" s="106"/>
      <c r="VQQ983069" s="106"/>
      <c r="VQR983069" s="106"/>
      <c r="VQS983069" s="106"/>
      <c r="VQT983069" s="106"/>
      <c r="VQU983069" s="106"/>
      <c r="VQV983069" s="106"/>
      <c r="VQW983069" s="106"/>
      <c r="VQX983069" s="106"/>
      <c r="VQY983069" s="106"/>
      <c r="VQZ983069" s="106"/>
      <c r="VRA983069" s="106"/>
      <c r="WAK983069" s="106"/>
      <c r="WAL983069" s="106"/>
      <c r="WAM983069" s="106"/>
      <c r="WAN983069" s="106"/>
      <c r="WAO983069" s="106"/>
      <c r="WAP983069" s="106"/>
      <c r="WAQ983069" s="106"/>
      <c r="WAR983069" s="106"/>
      <c r="WAS983069" s="106"/>
      <c r="WAT983069" s="106"/>
      <c r="WAU983069" s="106"/>
      <c r="WAV983069" s="106"/>
      <c r="WAW983069" s="106"/>
      <c r="WKG983069" s="106"/>
      <c r="WKH983069" s="106"/>
      <c r="WKI983069" s="106"/>
      <c r="WKJ983069" s="106"/>
      <c r="WKK983069" s="106"/>
      <c r="WKL983069" s="106"/>
      <c r="WKM983069" s="106"/>
      <c r="WKN983069" s="106"/>
      <c r="WKO983069" s="106"/>
      <c r="WKP983069" s="106"/>
      <c r="WKQ983069" s="106"/>
      <c r="WKR983069" s="106"/>
      <c r="WKS983069" s="106"/>
      <c r="WUC983069" s="106"/>
      <c r="WUD983069" s="106"/>
      <c r="WUE983069" s="106"/>
      <c r="WUF983069" s="106"/>
      <c r="WUG983069" s="106"/>
      <c r="WUH983069" s="106"/>
      <c r="WUI983069" s="106"/>
      <c r="WUJ983069" s="106"/>
      <c r="WUK983069" s="106"/>
      <c r="WUL983069" s="106"/>
      <c r="WUM983069" s="106"/>
      <c r="WUN983069" s="106"/>
      <c r="WUO983069" s="106"/>
    </row>
    <row r="983072" spans="437:1005 1205:2029 2229:3053 3253:4077 4277:5101 5301:6125 6325:7149 7349:8173 8373:9197 9397:10221 10421:11245 11445:12269 12469:13293 13493:14317 14517:15341 15541:16109" hidden="1" x14ac:dyDescent="0.15">
      <c r="RM983072" s="106"/>
      <c r="RN983072" s="106"/>
      <c r="RO983072" s="106"/>
      <c r="RP983072" s="106"/>
      <c r="RQ983072" s="106"/>
      <c r="RR983072" s="106"/>
      <c r="RS983072" s="106"/>
      <c r="RT983072" s="106"/>
      <c r="RU983072" s="106"/>
      <c r="RV983072" s="106"/>
      <c r="RW983072" s="106"/>
      <c r="RX983072" s="106"/>
      <c r="RY983072" s="106"/>
      <c r="ABI983072" s="106"/>
      <c r="ABJ983072" s="106"/>
      <c r="ABK983072" s="106"/>
      <c r="ABL983072" s="106"/>
      <c r="ABM983072" s="106"/>
      <c r="ABN983072" s="106"/>
      <c r="ABO983072" s="106"/>
      <c r="ABP983072" s="106"/>
      <c r="ABQ983072" s="106"/>
      <c r="ABR983072" s="106"/>
      <c r="ABS983072" s="106"/>
      <c r="ABT983072" s="106"/>
      <c r="ABU983072" s="106"/>
      <c r="ALE983072" s="106"/>
      <c r="ALF983072" s="106"/>
      <c r="ALG983072" s="106"/>
      <c r="ALH983072" s="106"/>
      <c r="ALI983072" s="106"/>
      <c r="ALJ983072" s="106"/>
      <c r="ALK983072" s="106"/>
      <c r="ALL983072" s="106"/>
      <c r="ALM983072" s="106"/>
      <c r="ALN983072" s="106"/>
      <c r="ALO983072" s="106"/>
      <c r="ALP983072" s="106"/>
      <c r="ALQ983072" s="106"/>
      <c r="AVA983072" s="106"/>
      <c r="AVB983072" s="106"/>
      <c r="AVC983072" s="106"/>
      <c r="AVD983072" s="106"/>
      <c r="AVE983072" s="106"/>
      <c r="AVF983072" s="106"/>
      <c r="AVG983072" s="106"/>
      <c r="AVH983072" s="106"/>
      <c r="AVI983072" s="106"/>
      <c r="AVJ983072" s="106"/>
      <c r="AVK983072" s="106"/>
      <c r="AVL983072" s="106"/>
      <c r="AVM983072" s="106"/>
      <c r="BEW983072" s="106"/>
      <c r="BEX983072" s="106"/>
      <c r="BEY983072" s="106"/>
      <c r="BEZ983072" s="106"/>
      <c r="BFA983072" s="106"/>
      <c r="BFB983072" s="106"/>
      <c r="BFC983072" s="106"/>
      <c r="BFD983072" s="106"/>
      <c r="BFE983072" s="106"/>
      <c r="BFF983072" s="106"/>
      <c r="BFG983072" s="106"/>
      <c r="BFH983072" s="106"/>
      <c r="BFI983072" s="106"/>
      <c r="BOS983072" s="106"/>
      <c r="BOT983072" s="106"/>
      <c r="BOU983072" s="106"/>
      <c r="BOV983072" s="106"/>
      <c r="BOW983072" s="106"/>
      <c r="BOX983072" s="106"/>
      <c r="BOY983072" s="106"/>
      <c r="BOZ983072" s="106"/>
      <c r="BPA983072" s="106"/>
      <c r="BPB983072" s="106"/>
      <c r="BPC983072" s="106"/>
      <c r="BPD983072" s="106"/>
      <c r="BPE983072" s="106"/>
      <c r="BYO983072" s="106"/>
      <c r="BYP983072" s="106"/>
      <c r="BYQ983072" s="106"/>
      <c r="BYR983072" s="106"/>
      <c r="BYS983072" s="106"/>
      <c r="BYT983072" s="106"/>
      <c r="BYU983072" s="106"/>
      <c r="BYV983072" s="106"/>
      <c r="BYW983072" s="106"/>
      <c r="BYX983072" s="106"/>
      <c r="BYY983072" s="106"/>
      <c r="BYZ983072" s="106"/>
      <c r="BZA983072" s="106"/>
      <c r="CIK983072" s="106"/>
      <c r="CIL983072" s="106"/>
      <c r="CIM983072" s="106"/>
      <c r="CIN983072" s="106"/>
      <c r="CIO983072" s="106"/>
      <c r="CIP983072" s="106"/>
      <c r="CIQ983072" s="106"/>
      <c r="CIR983072" s="106"/>
      <c r="CIS983072" s="106"/>
      <c r="CIT983072" s="106"/>
      <c r="CIU983072" s="106"/>
      <c r="CIV983072" s="106"/>
      <c r="CIW983072" s="106"/>
      <c r="CSG983072" s="106"/>
      <c r="CSH983072" s="106"/>
      <c r="CSI983072" s="106"/>
      <c r="CSJ983072" s="106"/>
      <c r="CSK983072" s="106"/>
      <c r="CSL983072" s="106"/>
      <c r="CSM983072" s="106"/>
      <c r="CSN983072" s="106"/>
      <c r="CSO983072" s="106"/>
      <c r="CSP983072" s="106"/>
      <c r="CSQ983072" s="106"/>
      <c r="CSR983072" s="106"/>
      <c r="CSS983072" s="106"/>
      <c r="DCC983072" s="106"/>
      <c r="DCD983072" s="106"/>
      <c r="DCE983072" s="106"/>
      <c r="DCF983072" s="106"/>
      <c r="DCG983072" s="106"/>
      <c r="DCH983072" s="106"/>
      <c r="DCI983072" s="106"/>
      <c r="DCJ983072" s="106"/>
      <c r="DCK983072" s="106"/>
      <c r="DCL983072" s="106"/>
      <c r="DCM983072" s="106"/>
      <c r="DCN983072" s="106"/>
      <c r="DCO983072" s="106"/>
      <c r="DLY983072" s="106"/>
      <c r="DLZ983072" s="106"/>
      <c r="DMA983072" s="106"/>
      <c r="DMB983072" s="106"/>
      <c r="DMC983072" s="106"/>
      <c r="DMD983072" s="106"/>
      <c r="DME983072" s="106"/>
      <c r="DMF983072" s="106"/>
      <c r="DMG983072" s="106"/>
      <c r="DMH983072" s="106"/>
      <c r="DMI983072" s="106"/>
      <c r="DMJ983072" s="106"/>
      <c r="DMK983072" s="106"/>
      <c r="DVU983072" s="106"/>
      <c r="DVV983072" s="106"/>
      <c r="DVW983072" s="106"/>
      <c r="DVX983072" s="106"/>
      <c r="DVY983072" s="106"/>
      <c r="DVZ983072" s="106"/>
      <c r="DWA983072" s="106"/>
      <c r="DWB983072" s="106"/>
      <c r="DWC983072" s="106"/>
      <c r="DWD983072" s="106"/>
      <c r="DWE983072" s="106"/>
      <c r="DWF983072" s="106"/>
      <c r="DWG983072" s="106"/>
      <c r="EFQ983072" s="106"/>
      <c r="EFR983072" s="106"/>
      <c r="EFS983072" s="106"/>
      <c r="EFT983072" s="106"/>
      <c r="EFU983072" s="106"/>
      <c r="EFV983072" s="106"/>
      <c r="EFW983072" s="106"/>
      <c r="EFX983072" s="106"/>
      <c r="EFY983072" s="106"/>
      <c r="EFZ983072" s="106"/>
      <c r="EGA983072" s="106"/>
      <c r="EGB983072" s="106"/>
      <c r="EGC983072" s="106"/>
      <c r="EPM983072" s="106"/>
      <c r="EPN983072" s="106"/>
      <c r="EPO983072" s="106"/>
      <c r="EPP983072" s="106"/>
      <c r="EPQ983072" s="106"/>
      <c r="EPR983072" s="106"/>
      <c r="EPS983072" s="106"/>
      <c r="EPT983072" s="106"/>
      <c r="EPU983072" s="106"/>
      <c r="EPV983072" s="106"/>
      <c r="EPW983072" s="106"/>
      <c r="EPX983072" s="106"/>
      <c r="EPY983072" s="106"/>
      <c r="EZI983072" s="106"/>
      <c r="EZJ983072" s="106"/>
      <c r="EZK983072" s="106"/>
      <c r="EZL983072" s="106"/>
      <c r="EZM983072" s="106"/>
      <c r="EZN983072" s="106"/>
      <c r="EZO983072" s="106"/>
      <c r="EZP983072" s="106"/>
      <c r="EZQ983072" s="106"/>
      <c r="EZR983072" s="106"/>
      <c r="EZS983072" s="106"/>
      <c r="EZT983072" s="106"/>
      <c r="EZU983072" s="106"/>
      <c r="FJE983072" s="106"/>
      <c r="FJF983072" s="106"/>
      <c r="FJG983072" s="106"/>
      <c r="FJH983072" s="106"/>
      <c r="FJI983072" s="106"/>
      <c r="FJJ983072" s="106"/>
      <c r="FJK983072" s="106"/>
      <c r="FJL983072" s="106"/>
      <c r="FJM983072" s="106"/>
      <c r="FJN983072" s="106"/>
      <c r="FJO983072" s="106"/>
      <c r="FJP983072" s="106"/>
      <c r="FJQ983072" s="106"/>
      <c r="FTA983072" s="106"/>
      <c r="FTB983072" s="106"/>
      <c r="FTC983072" s="106"/>
      <c r="FTD983072" s="106"/>
      <c r="FTE983072" s="106"/>
      <c r="FTF983072" s="106"/>
      <c r="FTG983072" s="106"/>
      <c r="FTH983072" s="106"/>
      <c r="FTI983072" s="106"/>
      <c r="FTJ983072" s="106"/>
      <c r="FTK983072" s="106"/>
      <c r="FTL983072" s="106"/>
      <c r="FTM983072" s="106"/>
      <c r="GCW983072" s="106"/>
      <c r="GCX983072" s="106"/>
      <c r="GCY983072" s="106"/>
      <c r="GCZ983072" s="106"/>
      <c r="GDA983072" s="106"/>
      <c r="GDB983072" s="106"/>
      <c r="GDC983072" s="106"/>
      <c r="GDD983072" s="106"/>
      <c r="GDE983072" s="106"/>
      <c r="GDF983072" s="106"/>
      <c r="GDG983072" s="106"/>
      <c r="GDH983072" s="106"/>
      <c r="GDI983072" s="106"/>
      <c r="GMS983072" s="106"/>
      <c r="GMT983072" s="106"/>
      <c r="GMU983072" s="106"/>
      <c r="GMV983072" s="106"/>
      <c r="GMW983072" s="106"/>
      <c r="GMX983072" s="106"/>
      <c r="GMY983072" s="106"/>
      <c r="GMZ983072" s="106"/>
      <c r="GNA983072" s="106"/>
      <c r="GNB983072" s="106"/>
      <c r="GNC983072" s="106"/>
      <c r="GND983072" s="106"/>
      <c r="GNE983072" s="106"/>
      <c r="GWO983072" s="106"/>
      <c r="GWP983072" s="106"/>
      <c r="GWQ983072" s="106"/>
      <c r="GWR983072" s="106"/>
      <c r="GWS983072" s="106"/>
      <c r="GWT983072" s="106"/>
      <c r="GWU983072" s="106"/>
      <c r="GWV983072" s="106"/>
      <c r="GWW983072" s="106"/>
      <c r="GWX983072" s="106"/>
      <c r="GWY983072" s="106"/>
      <c r="GWZ983072" s="106"/>
      <c r="GXA983072" s="106"/>
      <c r="HGK983072" s="106"/>
      <c r="HGL983072" s="106"/>
      <c r="HGM983072" s="106"/>
      <c r="HGN983072" s="106"/>
      <c r="HGO983072" s="106"/>
      <c r="HGP983072" s="106"/>
      <c r="HGQ983072" s="106"/>
      <c r="HGR983072" s="106"/>
      <c r="HGS983072" s="106"/>
      <c r="HGT983072" s="106"/>
      <c r="HGU983072" s="106"/>
      <c r="HGV983072" s="106"/>
      <c r="HGW983072" s="106"/>
      <c r="HQG983072" s="106"/>
      <c r="HQH983072" s="106"/>
      <c r="HQI983072" s="106"/>
      <c r="HQJ983072" s="106"/>
      <c r="HQK983072" s="106"/>
      <c r="HQL983072" s="106"/>
      <c r="HQM983072" s="106"/>
      <c r="HQN983072" s="106"/>
      <c r="HQO983072" s="106"/>
      <c r="HQP983072" s="106"/>
      <c r="HQQ983072" s="106"/>
      <c r="HQR983072" s="106"/>
      <c r="HQS983072" s="106"/>
      <c r="IAC983072" s="106"/>
      <c r="IAD983072" s="106"/>
      <c r="IAE983072" s="106"/>
      <c r="IAF983072" s="106"/>
      <c r="IAG983072" s="106"/>
      <c r="IAH983072" s="106"/>
      <c r="IAI983072" s="106"/>
      <c r="IAJ983072" s="106"/>
      <c r="IAK983072" s="106"/>
      <c r="IAL983072" s="106"/>
      <c r="IAM983072" s="106"/>
      <c r="IAN983072" s="106"/>
      <c r="IAO983072" s="106"/>
      <c r="IJY983072" s="106"/>
      <c r="IJZ983072" s="106"/>
      <c r="IKA983072" s="106"/>
      <c r="IKB983072" s="106"/>
      <c r="IKC983072" s="106"/>
      <c r="IKD983072" s="106"/>
      <c r="IKE983072" s="106"/>
      <c r="IKF983072" s="106"/>
      <c r="IKG983072" s="106"/>
      <c r="IKH983072" s="106"/>
      <c r="IKI983072" s="106"/>
      <c r="IKJ983072" s="106"/>
      <c r="IKK983072" s="106"/>
      <c r="ITU983072" s="106"/>
      <c r="ITV983072" s="106"/>
      <c r="ITW983072" s="106"/>
      <c r="ITX983072" s="106"/>
      <c r="ITY983072" s="106"/>
      <c r="ITZ983072" s="106"/>
      <c r="IUA983072" s="106"/>
      <c r="IUB983072" s="106"/>
      <c r="IUC983072" s="106"/>
      <c r="IUD983072" s="106"/>
      <c r="IUE983072" s="106"/>
      <c r="IUF983072" s="106"/>
      <c r="IUG983072" s="106"/>
      <c r="JDQ983072" s="106"/>
      <c r="JDR983072" s="106"/>
      <c r="JDS983072" s="106"/>
      <c r="JDT983072" s="106"/>
      <c r="JDU983072" s="106"/>
      <c r="JDV983072" s="106"/>
      <c r="JDW983072" s="106"/>
      <c r="JDX983072" s="106"/>
      <c r="JDY983072" s="106"/>
      <c r="JDZ983072" s="106"/>
      <c r="JEA983072" s="106"/>
      <c r="JEB983072" s="106"/>
      <c r="JEC983072" s="106"/>
      <c r="JNM983072" s="106"/>
      <c r="JNN983072" s="106"/>
      <c r="JNO983072" s="106"/>
      <c r="JNP983072" s="106"/>
      <c r="JNQ983072" s="106"/>
      <c r="JNR983072" s="106"/>
      <c r="JNS983072" s="106"/>
      <c r="JNT983072" s="106"/>
      <c r="JNU983072" s="106"/>
      <c r="JNV983072" s="106"/>
      <c r="JNW983072" s="106"/>
      <c r="JNX983072" s="106"/>
      <c r="JNY983072" s="106"/>
      <c r="JXI983072" s="106"/>
      <c r="JXJ983072" s="106"/>
      <c r="JXK983072" s="106"/>
      <c r="JXL983072" s="106"/>
      <c r="JXM983072" s="106"/>
      <c r="JXN983072" s="106"/>
      <c r="JXO983072" s="106"/>
      <c r="JXP983072" s="106"/>
      <c r="JXQ983072" s="106"/>
      <c r="JXR983072" s="106"/>
      <c r="JXS983072" s="106"/>
      <c r="JXT983072" s="106"/>
      <c r="JXU983072" s="106"/>
      <c r="KHE983072" s="106"/>
      <c r="KHF983072" s="106"/>
      <c r="KHG983072" s="106"/>
      <c r="KHH983072" s="106"/>
      <c r="KHI983072" s="106"/>
      <c r="KHJ983072" s="106"/>
      <c r="KHK983072" s="106"/>
      <c r="KHL983072" s="106"/>
      <c r="KHM983072" s="106"/>
      <c r="KHN983072" s="106"/>
      <c r="KHO983072" s="106"/>
      <c r="KHP983072" s="106"/>
      <c r="KHQ983072" s="106"/>
      <c r="KRA983072" s="106"/>
      <c r="KRB983072" s="106"/>
      <c r="KRC983072" s="106"/>
      <c r="KRD983072" s="106"/>
      <c r="KRE983072" s="106"/>
      <c r="KRF983072" s="106"/>
      <c r="KRG983072" s="106"/>
      <c r="KRH983072" s="106"/>
      <c r="KRI983072" s="106"/>
      <c r="KRJ983072" s="106"/>
      <c r="KRK983072" s="106"/>
      <c r="KRL983072" s="106"/>
      <c r="KRM983072" s="106"/>
      <c r="LAW983072" s="106"/>
      <c r="LAX983072" s="106"/>
      <c r="LAY983072" s="106"/>
      <c r="LAZ983072" s="106"/>
      <c r="LBA983072" s="106"/>
      <c r="LBB983072" s="106"/>
      <c r="LBC983072" s="106"/>
      <c r="LBD983072" s="106"/>
      <c r="LBE983072" s="106"/>
      <c r="LBF983072" s="106"/>
      <c r="LBG983072" s="106"/>
      <c r="LBH983072" s="106"/>
      <c r="LBI983072" s="106"/>
      <c r="LKS983072" s="106"/>
      <c r="LKT983072" s="106"/>
      <c r="LKU983072" s="106"/>
      <c r="LKV983072" s="106"/>
      <c r="LKW983072" s="106"/>
      <c r="LKX983072" s="106"/>
      <c r="LKY983072" s="106"/>
      <c r="LKZ983072" s="106"/>
      <c r="LLA983072" s="106"/>
      <c r="LLB983072" s="106"/>
      <c r="LLC983072" s="106"/>
      <c r="LLD983072" s="106"/>
      <c r="LLE983072" s="106"/>
      <c r="LUO983072" s="106"/>
      <c r="LUP983072" s="106"/>
      <c r="LUQ983072" s="106"/>
      <c r="LUR983072" s="106"/>
      <c r="LUS983072" s="106"/>
      <c r="LUT983072" s="106"/>
      <c r="LUU983072" s="106"/>
      <c r="LUV983072" s="106"/>
      <c r="LUW983072" s="106"/>
      <c r="LUX983072" s="106"/>
      <c r="LUY983072" s="106"/>
      <c r="LUZ983072" s="106"/>
      <c r="LVA983072" s="106"/>
      <c r="MEK983072" s="106"/>
      <c r="MEL983072" s="106"/>
      <c r="MEM983072" s="106"/>
      <c r="MEN983072" s="106"/>
      <c r="MEO983072" s="106"/>
      <c r="MEP983072" s="106"/>
      <c r="MEQ983072" s="106"/>
      <c r="MER983072" s="106"/>
      <c r="MES983072" s="106"/>
      <c r="MET983072" s="106"/>
      <c r="MEU983072" s="106"/>
      <c r="MEV983072" s="106"/>
      <c r="MEW983072" s="106"/>
      <c r="MOG983072" s="106"/>
      <c r="MOH983072" s="106"/>
      <c r="MOI983072" s="106"/>
      <c r="MOJ983072" s="106"/>
      <c r="MOK983072" s="106"/>
      <c r="MOL983072" s="106"/>
      <c r="MOM983072" s="106"/>
      <c r="MON983072" s="106"/>
      <c r="MOO983072" s="106"/>
      <c r="MOP983072" s="106"/>
      <c r="MOQ983072" s="106"/>
      <c r="MOR983072" s="106"/>
      <c r="MOS983072" s="106"/>
      <c r="MYC983072" s="106"/>
      <c r="MYD983072" s="106"/>
      <c r="MYE983072" s="106"/>
      <c r="MYF983072" s="106"/>
      <c r="MYG983072" s="106"/>
      <c r="MYH983072" s="106"/>
      <c r="MYI983072" s="106"/>
      <c r="MYJ983072" s="106"/>
      <c r="MYK983072" s="106"/>
      <c r="MYL983072" s="106"/>
      <c r="MYM983072" s="106"/>
      <c r="MYN983072" s="106"/>
      <c r="MYO983072" s="106"/>
      <c r="NHY983072" s="106"/>
      <c r="NHZ983072" s="106"/>
      <c r="NIA983072" s="106"/>
      <c r="NIB983072" s="106"/>
      <c r="NIC983072" s="106"/>
      <c r="NID983072" s="106"/>
      <c r="NIE983072" s="106"/>
      <c r="NIF983072" s="106"/>
      <c r="NIG983072" s="106"/>
      <c r="NIH983072" s="106"/>
      <c r="NII983072" s="106"/>
      <c r="NIJ983072" s="106"/>
      <c r="NIK983072" s="106"/>
      <c r="NRU983072" s="106"/>
      <c r="NRV983072" s="106"/>
      <c r="NRW983072" s="106"/>
      <c r="NRX983072" s="106"/>
      <c r="NRY983072" s="106"/>
      <c r="NRZ983072" s="106"/>
      <c r="NSA983072" s="106"/>
      <c r="NSB983072" s="106"/>
      <c r="NSC983072" s="106"/>
      <c r="NSD983072" s="106"/>
      <c r="NSE983072" s="106"/>
      <c r="NSF983072" s="106"/>
      <c r="NSG983072" s="106"/>
      <c r="OBQ983072" s="106"/>
      <c r="OBR983072" s="106"/>
      <c r="OBS983072" s="106"/>
      <c r="OBT983072" s="106"/>
      <c r="OBU983072" s="106"/>
      <c r="OBV983072" s="106"/>
      <c r="OBW983072" s="106"/>
      <c r="OBX983072" s="106"/>
      <c r="OBY983072" s="106"/>
      <c r="OBZ983072" s="106"/>
      <c r="OCA983072" s="106"/>
      <c r="OCB983072" s="106"/>
      <c r="OCC983072" s="106"/>
      <c r="OLM983072" s="106"/>
      <c r="OLN983072" s="106"/>
      <c r="OLO983072" s="106"/>
      <c r="OLP983072" s="106"/>
      <c r="OLQ983072" s="106"/>
      <c r="OLR983072" s="106"/>
      <c r="OLS983072" s="106"/>
      <c r="OLT983072" s="106"/>
      <c r="OLU983072" s="106"/>
      <c r="OLV983072" s="106"/>
      <c r="OLW983072" s="106"/>
      <c r="OLX983072" s="106"/>
      <c r="OLY983072" s="106"/>
      <c r="OVI983072" s="106"/>
      <c r="OVJ983072" s="106"/>
      <c r="OVK983072" s="106"/>
      <c r="OVL983072" s="106"/>
      <c r="OVM983072" s="106"/>
      <c r="OVN983072" s="106"/>
      <c r="OVO983072" s="106"/>
      <c r="OVP983072" s="106"/>
      <c r="OVQ983072" s="106"/>
      <c r="OVR983072" s="106"/>
      <c r="OVS983072" s="106"/>
      <c r="OVT983072" s="106"/>
      <c r="OVU983072" s="106"/>
      <c r="PFE983072" s="106"/>
      <c r="PFF983072" s="106"/>
      <c r="PFG983072" s="106"/>
      <c r="PFH983072" s="106"/>
      <c r="PFI983072" s="106"/>
      <c r="PFJ983072" s="106"/>
      <c r="PFK983072" s="106"/>
      <c r="PFL983072" s="106"/>
      <c r="PFM983072" s="106"/>
      <c r="PFN983072" s="106"/>
      <c r="PFO983072" s="106"/>
      <c r="PFP983072" s="106"/>
      <c r="PFQ983072" s="106"/>
      <c r="PPA983072" s="106"/>
      <c r="PPB983072" s="106"/>
      <c r="PPC983072" s="106"/>
      <c r="PPD983072" s="106"/>
      <c r="PPE983072" s="106"/>
      <c r="PPF983072" s="106"/>
      <c r="PPG983072" s="106"/>
      <c r="PPH983072" s="106"/>
      <c r="PPI983072" s="106"/>
      <c r="PPJ983072" s="106"/>
      <c r="PPK983072" s="106"/>
      <c r="PPL983072" s="106"/>
      <c r="PPM983072" s="106"/>
      <c r="PYW983072" s="106"/>
      <c r="PYX983072" s="106"/>
      <c r="PYY983072" s="106"/>
      <c r="PYZ983072" s="106"/>
      <c r="PZA983072" s="106"/>
      <c r="PZB983072" s="106"/>
      <c r="PZC983072" s="106"/>
      <c r="PZD983072" s="106"/>
      <c r="PZE983072" s="106"/>
      <c r="PZF983072" s="106"/>
      <c r="PZG983072" s="106"/>
      <c r="PZH983072" s="106"/>
      <c r="PZI983072" s="106"/>
      <c r="QIS983072" s="106"/>
      <c r="QIT983072" s="106"/>
      <c r="QIU983072" s="106"/>
      <c r="QIV983072" s="106"/>
      <c r="QIW983072" s="106"/>
      <c r="QIX983072" s="106"/>
      <c r="QIY983072" s="106"/>
      <c r="QIZ983072" s="106"/>
      <c r="QJA983072" s="106"/>
      <c r="QJB983072" s="106"/>
      <c r="QJC983072" s="106"/>
      <c r="QJD983072" s="106"/>
      <c r="QJE983072" s="106"/>
      <c r="QSO983072" s="106"/>
      <c r="QSP983072" s="106"/>
      <c r="QSQ983072" s="106"/>
      <c r="QSR983072" s="106"/>
      <c r="QSS983072" s="106"/>
      <c r="QST983072" s="106"/>
      <c r="QSU983072" s="106"/>
      <c r="QSV983072" s="106"/>
      <c r="QSW983072" s="106"/>
      <c r="QSX983072" s="106"/>
      <c r="QSY983072" s="106"/>
      <c r="QSZ983072" s="106"/>
      <c r="QTA983072" s="106"/>
      <c r="RCK983072" s="106"/>
      <c r="RCL983072" s="106"/>
      <c r="RCM983072" s="106"/>
      <c r="RCN983072" s="106"/>
      <c r="RCO983072" s="106"/>
      <c r="RCP983072" s="106"/>
      <c r="RCQ983072" s="106"/>
      <c r="RCR983072" s="106"/>
      <c r="RCS983072" s="106"/>
      <c r="RCT983072" s="106"/>
      <c r="RCU983072" s="106"/>
      <c r="RCV983072" s="106"/>
      <c r="RCW983072" s="106"/>
      <c r="RMG983072" s="106"/>
      <c r="RMH983072" s="106"/>
      <c r="RMI983072" s="106"/>
      <c r="RMJ983072" s="106"/>
      <c r="RMK983072" s="106"/>
      <c r="RML983072" s="106"/>
      <c r="RMM983072" s="106"/>
      <c r="RMN983072" s="106"/>
      <c r="RMO983072" s="106"/>
      <c r="RMP983072" s="106"/>
      <c r="RMQ983072" s="106"/>
      <c r="RMR983072" s="106"/>
      <c r="RMS983072" s="106"/>
      <c r="RWC983072" s="106"/>
      <c r="RWD983072" s="106"/>
      <c r="RWE983072" s="106"/>
      <c r="RWF983072" s="106"/>
      <c r="RWG983072" s="106"/>
      <c r="RWH983072" s="106"/>
      <c r="RWI983072" s="106"/>
      <c r="RWJ983072" s="106"/>
      <c r="RWK983072" s="106"/>
      <c r="RWL983072" s="106"/>
      <c r="RWM983072" s="106"/>
      <c r="RWN983072" s="106"/>
      <c r="RWO983072" s="106"/>
      <c r="SFY983072" s="106"/>
      <c r="SFZ983072" s="106"/>
      <c r="SGA983072" s="106"/>
      <c r="SGB983072" s="106"/>
      <c r="SGC983072" s="106"/>
      <c r="SGD983072" s="106"/>
      <c r="SGE983072" s="106"/>
      <c r="SGF983072" s="106"/>
      <c r="SGG983072" s="106"/>
      <c r="SGH983072" s="106"/>
      <c r="SGI983072" s="106"/>
      <c r="SGJ983072" s="106"/>
      <c r="SGK983072" s="106"/>
      <c r="SPU983072" s="106"/>
      <c r="SPV983072" s="106"/>
      <c r="SPW983072" s="106"/>
      <c r="SPX983072" s="106"/>
      <c r="SPY983072" s="106"/>
      <c r="SPZ983072" s="106"/>
      <c r="SQA983072" s="106"/>
      <c r="SQB983072" s="106"/>
      <c r="SQC983072" s="106"/>
      <c r="SQD983072" s="106"/>
      <c r="SQE983072" s="106"/>
      <c r="SQF983072" s="106"/>
      <c r="SQG983072" s="106"/>
      <c r="SZQ983072" s="106"/>
      <c r="SZR983072" s="106"/>
      <c r="SZS983072" s="106"/>
      <c r="SZT983072" s="106"/>
      <c r="SZU983072" s="106"/>
      <c r="SZV983072" s="106"/>
      <c r="SZW983072" s="106"/>
      <c r="SZX983072" s="106"/>
      <c r="SZY983072" s="106"/>
      <c r="SZZ983072" s="106"/>
      <c r="TAA983072" s="106"/>
      <c r="TAB983072" s="106"/>
      <c r="TAC983072" s="106"/>
      <c r="TJM983072" s="106"/>
      <c r="TJN983072" s="106"/>
      <c r="TJO983072" s="106"/>
      <c r="TJP983072" s="106"/>
      <c r="TJQ983072" s="106"/>
      <c r="TJR983072" s="106"/>
      <c r="TJS983072" s="106"/>
      <c r="TJT983072" s="106"/>
      <c r="TJU983072" s="106"/>
      <c r="TJV983072" s="106"/>
      <c r="TJW983072" s="106"/>
      <c r="TJX983072" s="106"/>
      <c r="TJY983072" s="106"/>
      <c r="TTI983072" s="106"/>
      <c r="TTJ983072" s="106"/>
      <c r="TTK983072" s="106"/>
      <c r="TTL983072" s="106"/>
      <c r="TTM983072" s="106"/>
      <c r="TTN983072" s="106"/>
      <c r="TTO983072" s="106"/>
      <c r="TTP983072" s="106"/>
      <c r="TTQ983072" s="106"/>
      <c r="TTR983072" s="106"/>
      <c r="TTS983072" s="106"/>
      <c r="TTT983072" s="106"/>
      <c r="TTU983072" s="106"/>
      <c r="UDE983072" s="106"/>
      <c r="UDF983072" s="106"/>
      <c r="UDG983072" s="106"/>
      <c r="UDH983072" s="106"/>
      <c r="UDI983072" s="106"/>
      <c r="UDJ983072" s="106"/>
      <c r="UDK983072" s="106"/>
      <c r="UDL983072" s="106"/>
      <c r="UDM983072" s="106"/>
      <c r="UDN983072" s="106"/>
      <c r="UDO983072" s="106"/>
      <c r="UDP983072" s="106"/>
      <c r="UDQ983072" s="106"/>
      <c r="UNA983072" s="106"/>
      <c r="UNB983072" s="106"/>
      <c r="UNC983072" s="106"/>
      <c r="UND983072" s="106"/>
      <c r="UNE983072" s="106"/>
      <c r="UNF983072" s="106"/>
      <c r="UNG983072" s="106"/>
      <c r="UNH983072" s="106"/>
      <c r="UNI983072" s="106"/>
      <c r="UNJ983072" s="106"/>
      <c r="UNK983072" s="106"/>
      <c r="UNL983072" s="106"/>
      <c r="UNM983072" s="106"/>
      <c r="UWW983072" s="106"/>
      <c r="UWX983072" s="106"/>
      <c r="UWY983072" s="106"/>
      <c r="UWZ983072" s="106"/>
      <c r="UXA983072" s="106"/>
      <c r="UXB983072" s="106"/>
      <c r="UXC983072" s="106"/>
      <c r="UXD983072" s="106"/>
      <c r="UXE983072" s="106"/>
      <c r="UXF983072" s="106"/>
      <c r="UXG983072" s="106"/>
      <c r="UXH983072" s="106"/>
      <c r="UXI983072" s="106"/>
      <c r="VGS983072" s="106"/>
      <c r="VGT983072" s="106"/>
      <c r="VGU983072" s="106"/>
      <c r="VGV983072" s="106"/>
      <c r="VGW983072" s="106"/>
      <c r="VGX983072" s="106"/>
      <c r="VGY983072" s="106"/>
      <c r="VGZ983072" s="106"/>
      <c r="VHA983072" s="106"/>
      <c r="VHB983072" s="106"/>
      <c r="VHC983072" s="106"/>
      <c r="VHD983072" s="106"/>
      <c r="VHE983072" s="106"/>
      <c r="VQO983072" s="106"/>
      <c r="VQP983072" s="106"/>
      <c r="VQQ983072" s="106"/>
      <c r="VQR983072" s="106"/>
      <c r="VQS983072" s="106"/>
      <c r="VQT983072" s="106"/>
      <c r="VQU983072" s="106"/>
      <c r="VQV983072" s="106"/>
      <c r="VQW983072" s="106"/>
      <c r="VQX983072" s="106"/>
      <c r="VQY983072" s="106"/>
      <c r="VQZ983072" s="106"/>
      <c r="VRA983072" s="106"/>
      <c r="WAK983072" s="106"/>
      <c r="WAL983072" s="106"/>
      <c r="WAM983072" s="106"/>
      <c r="WAN983072" s="106"/>
      <c r="WAO983072" s="106"/>
      <c r="WAP983072" s="106"/>
      <c r="WAQ983072" s="106"/>
      <c r="WAR983072" s="106"/>
      <c r="WAS983072" s="106"/>
      <c r="WAT983072" s="106"/>
      <c r="WAU983072" s="106"/>
      <c r="WAV983072" s="106"/>
      <c r="WAW983072" s="106"/>
      <c r="WKG983072" s="106"/>
      <c r="WKH983072" s="106"/>
      <c r="WKI983072" s="106"/>
      <c r="WKJ983072" s="106"/>
      <c r="WKK983072" s="106"/>
      <c r="WKL983072" s="106"/>
      <c r="WKM983072" s="106"/>
      <c r="WKN983072" s="106"/>
      <c r="WKO983072" s="106"/>
      <c r="WKP983072" s="106"/>
      <c r="WKQ983072" s="106"/>
      <c r="WKR983072" s="106"/>
      <c r="WKS983072" s="106"/>
      <c r="WUC983072" s="106"/>
      <c r="WUD983072" s="106"/>
      <c r="WUE983072" s="106"/>
      <c r="WUF983072" s="106"/>
      <c r="WUG983072" s="106"/>
      <c r="WUH983072" s="106"/>
      <c r="WUI983072" s="106"/>
      <c r="WUJ983072" s="106"/>
      <c r="WUK983072" s="106"/>
      <c r="WUL983072" s="106"/>
      <c r="WUM983072" s="106"/>
      <c r="WUN983072" s="106"/>
      <c r="WUO983072" s="106"/>
    </row>
    <row r="983073" spans="110:1005 1042:2029 2066:3053 3090:4077 4114:5101 5138:6125 6162:7149 7186:8173 8210:9197 9234:10221 10258:11245 11282:12269 12306:13293 13330:14317 14354:15341 15378:16146" hidden="1" x14ac:dyDescent="0.15">
      <c r="RM983073" s="106"/>
      <c r="RN983073" s="106"/>
      <c r="RO983073" s="106"/>
      <c r="RP983073" s="106"/>
      <c r="RQ983073" s="106"/>
      <c r="RR983073" s="106"/>
      <c r="RS983073" s="106"/>
      <c r="RT983073" s="106"/>
      <c r="RU983073" s="106"/>
      <c r="RV983073" s="106"/>
      <c r="RW983073" s="106"/>
      <c r="RX983073" s="106"/>
      <c r="RY983073" s="106"/>
      <c r="ABI983073" s="106"/>
      <c r="ABJ983073" s="106"/>
      <c r="ABK983073" s="106"/>
      <c r="ABL983073" s="106"/>
      <c r="ABM983073" s="106"/>
      <c r="ABN983073" s="106"/>
      <c r="ABO983073" s="106"/>
      <c r="ABP983073" s="106"/>
      <c r="ABQ983073" s="106"/>
      <c r="ABR983073" s="106"/>
      <c r="ABS983073" s="106"/>
      <c r="ABT983073" s="106"/>
      <c r="ABU983073" s="106"/>
      <c r="ALE983073" s="106"/>
      <c r="ALF983073" s="106"/>
      <c r="ALG983073" s="106"/>
      <c r="ALH983073" s="106"/>
      <c r="ALI983073" s="106"/>
      <c r="ALJ983073" s="106"/>
      <c r="ALK983073" s="106"/>
      <c r="ALL983073" s="106"/>
      <c r="ALM983073" s="106"/>
      <c r="ALN983073" s="106"/>
      <c r="ALO983073" s="106"/>
      <c r="ALP983073" s="106"/>
      <c r="ALQ983073" s="106"/>
      <c r="AVA983073" s="106"/>
      <c r="AVB983073" s="106"/>
      <c r="AVC983073" s="106"/>
      <c r="AVD983073" s="106"/>
      <c r="AVE983073" s="106"/>
      <c r="AVF983073" s="106"/>
      <c r="AVG983073" s="106"/>
      <c r="AVH983073" s="106"/>
      <c r="AVI983073" s="106"/>
      <c r="AVJ983073" s="106"/>
      <c r="AVK983073" s="106"/>
      <c r="AVL983073" s="106"/>
      <c r="AVM983073" s="106"/>
      <c r="BEW983073" s="106"/>
      <c r="BEX983073" s="106"/>
      <c r="BEY983073" s="106"/>
      <c r="BEZ983073" s="106"/>
      <c r="BFA983073" s="106"/>
      <c r="BFB983073" s="106"/>
      <c r="BFC983073" s="106"/>
      <c r="BFD983073" s="106"/>
      <c r="BFE983073" s="106"/>
      <c r="BFF983073" s="106"/>
      <c r="BFG983073" s="106"/>
      <c r="BFH983073" s="106"/>
      <c r="BFI983073" s="106"/>
      <c r="BOS983073" s="106"/>
      <c r="BOT983073" s="106"/>
      <c r="BOU983073" s="106"/>
      <c r="BOV983073" s="106"/>
      <c r="BOW983073" s="106"/>
      <c r="BOX983073" s="106"/>
      <c r="BOY983073" s="106"/>
      <c r="BOZ983073" s="106"/>
      <c r="BPA983073" s="106"/>
      <c r="BPB983073" s="106"/>
      <c r="BPC983073" s="106"/>
      <c r="BPD983073" s="106"/>
      <c r="BPE983073" s="106"/>
      <c r="BYO983073" s="106"/>
      <c r="BYP983073" s="106"/>
      <c r="BYQ983073" s="106"/>
      <c r="BYR983073" s="106"/>
      <c r="BYS983073" s="106"/>
      <c r="BYT983073" s="106"/>
      <c r="BYU983073" s="106"/>
      <c r="BYV983073" s="106"/>
      <c r="BYW983073" s="106"/>
      <c r="BYX983073" s="106"/>
      <c r="BYY983073" s="106"/>
      <c r="BYZ983073" s="106"/>
      <c r="BZA983073" s="106"/>
      <c r="CIK983073" s="106"/>
      <c r="CIL983073" s="106"/>
      <c r="CIM983073" s="106"/>
      <c r="CIN983073" s="106"/>
      <c r="CIO983073" s="106"/>
      <c r="CIP983073" s="106"/>
      <c r="CIQ983073" s="106"/>
      <c r="CIR983073" s="106"/>
      <c r="CIS983073" s="106"/>
      <c r="CIT983073" s="106"/>
      <c r="CIU983073" s="106"/>
      <c r="CIV983073" s="106"/>
      <c r="CIW983073" s="106"/>
      <c r="CSG983073" s="106"/>
      <c r="CSH983073" s="106"/>
      <c r="CSI983073" s="106"/>
      <c r="CSJ983073" s="106"/>
      <c r="CSK983073" s="106"/>
      <c r="CSL983073" s="106"/>
      <c r="CSM983073" s="106"/>
      <c r="CSN983073" s="106"/>
      <c r="CSO983073" s="106"/>
      <c r="CSP983073" s="106"/>
      <c r="CSQ983073" s="106"/>
      <c r="CSR983073" s="106"/>
      <c r="CSS983073" s="106"/>
      <c r="DCC983073" s="106"/>
      <c r="DCD983073" s="106"/>
      <c r="DCE983073" s="106"/>
      <c r="DCF983073" s="106"/>
      <c r="DCG983073" s="106"/>
      <c r="DCH983073" s="106"/>
      <c r="DCI983073" s="106"/>
      <c r="DCJ983073" s="106"/>
      <c r="DCK983073" s="106"/>
      <c r="DCL983073" s="106"/>
      <c r="DCM983073" s="106"/>
      <c r="DCN983073" s="106"/>
      <c r="DCO983073" s="106"/>
      <c r="DLY983073" s="106"/>
      <c r="DLZ983073" s="106"/>
      <c r="DMA983073" s="106"/>
      <c r="DMB983073" s="106"/>
      <c r="DMC983073" s="106"/>
      <c r="DMD983073" s="106"/>
      <c r="DME983073" s="106"/>
      <c r="DMF983073" s="106"/>
      <c r="DMG983073" s="106"/>
      <c r="DMH983073" s="106"/>
      <c r="DMI983073" s="106"/>
      <c r="DMJ983073" s="106"/>
      <c r="DMK983073" s="106"/>
      <c r="DVU983073" s="106"/>
      <c r="DVV983073" s="106"/>
      <c r="DVW983073" s="106"/>
      <c r="DVX983073" s="106"/>
      <c r="DVY983073" s="106"/>
      <c r="DVZ983073" s="106"/>
      <c r="DWA983073" s="106"/>
      <c r="DWB983073" s="106"/>
      <c r="DWC983073" s="106"/>
      <c r="DWD983073" s="106"/>
      <c r="DWE983073" s="106"/>
      <c r="DWF983073" s="106"/>
      <c r="DWG983073" s="106"/>
      <c r="EFQ983073" s="106"/>
      <c r="EFR983073" s="106"/>
      <c r="EFS983073" s="106"/>
      <c r="EFT983073" s="106"/>
      <c r="EFU983073" s="106"/>
      <c r="EFV983073" s="106"/>
      <c r="EFW983073" s="106"/>
      <c r="EFX983073" s="106"/>
      <c r="EFY983073" s="106"/>
      <c r="EFZ983073" s="106"/>
      <c r="EGA983073" s="106"/>
      <c r="EGB983073" s="106"/>
      <c r="EGC983073" s="106"/>
      <c r="EPM983073" s="106"/>
      <c r="EPN983073" s="106"/>
      <c r="EPO983073" s="106"/>
      <c r="EPP983073" s="106"/>
      <c r="EPQ983073" s="106"/>
      <c r="EPR983073" s="106"/>
      <c r="EPS983073" s="106"/>
      <c r="EPT983073" s="106"/>
      <c r="EPU983073" s="106"/>
      <c r="EPV983073" s="106"/>
      <c r="EPW983073" s="106"/>
      <c r="EPX983073" s="106"/>
      <c r="EPY983073" s="106"/>
      <c r="EZI983073" s="106"/>
      <c r="EZJ983073" s="106"/>
      <c r="EZK983073" s="106"/>
      <c r="EZL983073" s="106"/>
      <c r="EZM983073" s="106"/>
      <c r="EZN983073" s="106"/>
      <c r="EZO983073" s="106"/>
      <c r="EZP983073" s="106"/>
      <c r="EZQ983073" s="106"/>
      <c r="EZR983073" s="106"/>
      <c r="EZS983073" s="106"/>
      <c r="EZT983073" s="106"/>
      <c r="EZU983073" s="106"/>
      <c r="FJE983073" s="106"/>
      <c r="FJF983073" s="106"/>
      <c r="FJG983073" s="106"/>
      <c r="FJH983073" s="106"/>
      <c r="FJI983073" s="106"/>
      <c r="FJJ983073" s="106"/>
      <c r="FJK983073" s="106"/>
      <c r="FJL983073" s="106"/>
      <c r="FJM983073" s="106"/>
      <c r="FJN983073" s="106"/>
      <c r="FJO983073" s="106"/>
      <c r="FJP983073" s="106"/>
      <c r="FJQ983073" s="106"/>
      <c r="FTA983073" s="106"/>
      <c r="FTB983073" s="106"/>
      <c r="FTC983073" s="106"/>
      <c r="FTD983073" s="106"/>
      <c r="FTE983073" s="106"/>
      <c r="FTF983073" s="106"/>
      <c r="FTG983073" s="106"/>
      <c r="FTH983073" s="106"/>
      <c r="FTI983073" s="106"/>
      <c r="FTJ983073" s="106"/>
      <c r="FTK983073" s="106"/>
      <c r="FTL983073" s="106"/>
      <c r="FTM983073" s="106"/>
      <c r="GCW983073" s="106"/>
      <c r="GCX983073" s="106"/>
      <c r="GCY983073" s="106"/>
      <c r="GCZ983073" s="106"/>
      <c r="GDA983073" s="106"/>
      <c r="GDB983073" s="106"/>
      <c r="GDC983073" s="106"/>
      <c r="GDD983073" s="106"/>
      <c r="GDE983073" s="106"/>
      <c r="GDF983073" s="106"/>
      <c r="GDG983073" s="106"/>
      <c r="GDH983073" s="106"/>
      <c r="GDI983073" s="106"/>
      <c r="GMS983073" s="106"/>
      <c r="GMT983073" s="106"/>
      <c r="GMU983073" s="106"/>
      <c r="GMV983073" s="106"/>
      <c r="GMW983073" s="106"/>
      <c r="GMX983073" s="106"/>
      <c r="GMY983073" s="106"/>
      <c r="GMZ983073" s="106"/>
      <c r="GNA983073" s="106"/>
      <c r="GNB983073" s="106"/>
      <c r="GNC983073" s="106"/>
      <c r="GND983073" s="106"/>
      <c r="GNE983073" s="106"/>
      <c r="GWO983073" s="106"/>
      <c r="GWP983073" s="106"/>
      <c r="GWQ983073" s="106"/>
      <c r="GWR983073" s="106"/>
      <c r="GWS983073" s="106"/>
      <c r="GWT983073" s="106"/>
      <c r="GWU983073" s="106"/>
      <c r="GWV983073" s="106"/>
      <c r="GWW983073" s="106"/>
      <c r="GWX983073" s="106"/>
      <c r="GWY983073" s="106"/>
      <c r="GWZ983073" s="106"/>
      <c r="GXA983073" s="106"/>
      <c r="HGK983073" s="106"/>
      <c r="HGL983073" s="106"/>
      <c r="HGM983073" s="106"/>
      <c r="HGN983073" s="106"/>
      <c r="HGO983073" s="106"/>
      <c r="HGP983073" s="106"/>
      <c r="HGQ983073" s="106"/>
      <c r="HGR983073" s="106"/>
      <c r="HGS983073" s="106"/>
      <c r="HGT983073" s="106"/>
      <c r="HGU983073" s="106"/>
      <c r="HGV983073" s="106"/>
      <c r="HGW983073" s="106"/>
      <c r="HQG983073" s="106"/>
      <c r="HQH983073" s="106"/>
      <c r="HQI983073" s="106"/>
      <c r="HQJ983073" s="106"/>
      <c r="HQK983073" s="106"/>
      <c r="HQL983073" s="106"/>
      <c r="HQM983073" s="106"/>
      <c r="HQN983073" s="106"/>
      <c r="HQO983073" s="106"/>
      <c r="HQP983073" s="106"/>
      <c r="HQQ983073" s="106"/>
      <c r="HQR983073" s="106"/>
      <c r="HQS983073" s="106"/>
      <c r="IAC983073" s="106"/>
      <c r="IAD983073" s="106"/>
      <c r="IAE983073" s="106"/>
      <c r="IAF983073" s="106"/>
      <c r="IAG983073" s="106"/>
      <c r="IAH983073" s="106"/>
      <c r="IAI983073" s="106"/>
      <c r="IAJ983073" s="106"/>
      <c r="IAK983073" s="106"/>
      <c r="IAL983073" s="106"/>
      <c r="IAM983073" s="106"/>
      <c r="IAN983073" s="106"/>
      <c r="IAO983073" s="106"/>
      <c r="IJY983073" s="106"/>
      <c r="IJZ983073" s="106"/>
      <c r="IKA983073" s="106"/>
      <c r="IKB983073" s="106"/>
      <c r="IKC983073" s="106"/>
      <c r="IKD983073" s="106"/>
      <c r="IKE983073" s="106"/>
      <c r="IKF983073" s="106"/>
      <c r="IKG983073" s="106"/>
      <c r="IKH983073" s="106"/>
      <c r="IKI983073" s="106"/>
      <c r="IKJ983073" s="106"/>
      <c r="IKK983073" s="106"/>
      <c r="ITU983073" s="106"/>
      <c r="ITV983073" s="106"/>
      <c r="ITW983073" s="106"/>
      <c r="ITX983073" s="106"/>
      <c r="ITY983073" s="106"/>
      <c r="ITZ983073" s="106"/>
      <c r="IUA983073" s="106"/>
      <c r="IUB983073" s="106"/>
      <c r="IUC983073" s="106"/>
      <c r="IUD983073" s="106"/>
      <c r="IUE983073" s="106"/>
      <c r="IUF983073" s="106"/>
      <c r="IUG983073" s="106"/>
      <c r="JDQ983073" s="106"/>
      <c r="JDR983073" s="106"/>
      <c r="JDS983073" s="106"/>
      <c r="JDT983073" s="106"/>
      <c r="JDU983073" s="106"/>
      <c r="JDV983073" s="106"/>
      <c r="JDW983073" s="106"/>
      <c r="JDX983073" s="106"/>
      <c r="JDY983073" s="106"/>
      <c r="JDZ983073" s="106"/>
      <c r="JEA983073" s="106"/>
      <c r="JEB983073" s="106"/>
      <c r="JEC983073" s="106"/>
      <c r="JNM983073" s="106"/>
      <c r="JNN983073" s="106"/>
      <c r="JNO983073" s="106"/>
      <c r="JNP983073" s="106"/>
      <c r="JNQ983073" s="106"/>
      <c r="JNR983073" s="106"/>
      <c r="JNS983073" s="106"/>
      <c r="JNT983073" s="106"/>
      <c r="JNU983073" s="106"/>
      <c r="JNV983073" s="106"/>
      <c r="JNW983073" s="106"/>
      <c r="JNX983073" s="106"/>
      <c r="JNY983073" s="106"/>
      <c r="JXI983073" s="106"/>
      <c r="JXJ983073" s="106"/>
      <c r="JXK983073" s="106"/>
      <c r="JXL983073" s="106"/>
      <c r="JXM983073" s="106"/>
      <c r="JXN983073" s="106"/>
      <c r="JXO983073" s="106"/>
      <c r="JXP983073" s="106"/>
      <c r="JXQ983073" s="106"/>
      <c r="JXR983073" s="106"/>
      <c r="JXS983073" s="106"/>
      <c r="JXT983073" s="106"/>
      <c r="JXU983073" s="106"/>
      <c r="KHE983073" s="106"/>
      <c r="KHF983073" s="106"/>
      <c r="KHG983073" s="106"/>
      <c r="KHH983073" s="106"/>
      <c r="KHI983073" s="106"/>
      <c r="KHJ983073" s="106"/>
      <c r="KHK983073" s="106"/>
      <c r="KHL983073" s="106"/>
      <c r="KHM983073" s="106"/>
      <c r="KHN983073" s="106"/>
      <c r="KHO983073" s="106"/>
      <c r="KHP983073" s="106"/>
      <c r="KHQ983073" s="106"/>
      <c r="KRA983073" s="106"/>
      <c r="KRB983073" s="106"/>
      <c r="KRC983073" s="106"/>
      <c r="KRD983073" s="106"/>
      <c r="KRE983073" s="106"/>
      <c r="KRF983073" s="106"/>
      <c r="KRG983073" s="106"/>
      <c r="KRH983073" s="106"/>
      <c r="KRI983073" s="106"/>
      <c r="KRJ983073" s="106"/>
      <c r="KRK983073" s="106"/>
      <c r="KRL983073" s="106"/>
      <c r="KRM983073" s="106"/>
      <c r="LAW983073" s="106"/>
      <c r="LAX983073" s="106"/>
      <c r="LAY983073" s="106"/>
      <c r="LAZ983073" s="106"/>
      <c r="LBA983073" s="106"/>
      <c r="LBB983073" s="106"/>
      <c r="LBC983073" s="106"/>
      <c r="LBD983073" s="106"/>
      <c r="LBE983073" s="106"/>
      <c r="LBF983073" s="106"/>
      <c r="LBG983073" s="106"/>
      <c r="LBH983073" s="106"/>
      <c r="LBI983073" s="106"/>
      <c r="LKS983073" s="106"/>
      <c r="LKT983073" s="106"/>
      <c r="LKU983073" s="106"/>
      <c r="LKV983073" s="106"/>
      <c r="LKW983073" s="106"/>
      <c r="LKX983073" s="106"/>
      <c r="LKY983073" s="106"/>
      <c r="LKZ983073" s="106"/>
      <c r="LLA983073" s="106"/>
      <c r="LLB983073" s="106"/>
      <c r="LLC983073" s="106"/>
      <c r="LLD983073" s="106"/>
      <c r="LLE983073" s="106"/>
      <c r="LUO983073" s="106"/>
      <c r="LUP983073" s="106"/>
      <c r="LUQ983073" s="106"/>
      <c r="LUR983073" s="106"/>
      <c r="LUS983073" s="106"/>
      <c r="LUT983073" s="106"/>
      <c r="LUU983073" s="106"/>
      <c r="LUV983073" s="106"/>
      <c r="LUW983073" s="106"/>
      <c r="LUX983073" s="106"/>
      <c r="LUY983073" s="106"/>
      <c r="LUZ983073" s="106"/>
      <c r="LVA983073" s="106"/>
      <c r="MEK983073" s="106"/>
      <c r="MEL983073" s="106"/>
      <c r="MEM983073" s="106"/>
      <c r="MEN983073" s="106"/>
      <c r="MEO983073" s="106"/>
      <c r="MEP983073" s="106"/>
      <c r="MEQ983073" s="106"/>
      <c r="MER983073" s="106"/>
      <c r="MES983073" s="106"/>
      <c r="MET983073" s="106"/>
      <c r="MEU983073" s="106"/>
      <c r="MEV983073" s="106"/>
      <c r="MEW983073" s="106"/>
      <c r="MOG983073" s="106"/>
      <c r="MOH983073" s="106"/>
      <c r="MOI983073" s="106"/>
      <c r="MOJ983073" s="106"/>
      <c r="MOK983073" s="106"/>
      <c r="MOL983073" s="106"/>
      <c r="MOM983073" s="106"/>
      <c r="MON983073" s="106"/>
      <c r="MOO983073" s="106"/>
      <c r="MOP983073" s="106"/>
      <c r="MOQ983073" s="106"/>
      <c r="MOR983073" s="106"/>
      <c r="MOS983073" s="106"/>
      <c r="MYC983073" s="106"/>
      <c r="MYD983073" s="106"/>
      <c r="MYE983073" s="106"/>
      <c r="MYF983073" s="106"/>
      <c r="MYG983073" s="106"/>
      <c r="MYH983073" s="106"/>
      <c r="MYI983073" s="106"/>
      <c r="MYJ983073" s="106"/>
      <c r="MYK983073" s="106"/>
      <c r="MYL983073" s="106"/>
      <c r="MYM983073" s="106"/>
      <c r="MYN983073" s="106"/>
      <c r="MYO983073" s="106"/>
      <c r="NHY983073" s="106"/>
      <c r="NHZ983073" s="106"/>
      <c r="NIA983073" s="106"/>
      <c r="NIB983073" s="106"/>
      <c r="NIC983073" s="106"/>
      <c r="NID983073" s="106"/>
      <c r="NIE983073" s="106"/>
      <c r="NIF983073" s="106"/>
      <c r="NIG983073" s="106"/>
      <c r="NIH983073" s="106"/>
      <c r="NII983073" s="106"/>
      <c r="NIJ983073" s="106"/>
      <c r="NIK983073" s="106"/>
      <c r="NRU983073" s="106"/>
      <c r="NRV983073" s="106"/>
      <c r="NRW983073" s="106"/>
      <c r="NRX983073" s="106"/>
      <c r="NRY983073" s="106"/>
      <c r="NRZ983073" s="106"/>
      <c r="NSA983073" s="106"/>
      <c r="NSB983073" s="106"/>
      <c r="NSC983073" s="106"/>
      <c r="NSD983073" s="106"/>
      <c r="NSE983073" s="106"/>
      <c r="NSF983073" s="106"/>
      <c r="NSG983073" s="106"/>
      <c r="OBQ983073" s="106"/>
      <c r="OBR983073" s="106"/>
      <c r="OBS983073" s="106"/>
      <c r="OBT983073" s="106"/>
      <c r="OBU983073" s="106"/>
      <c r="OBV983073" s="106"/>
      <c r="OBW983073" s="106"/>
      <c r="OBX983073" s="106"/>
      <c r="OBY983073" s="106"/>
      <c r="OBZ983073" s="106"/>
      <c r="OCA983073" s="106"/>
      <c r="OCB983073" s="106"/>
      <c r="OCC983073" s="106"/>
      <c r="OLM983073" s="106"/>
      <c r="OLN983073" s="106"/>
      <c r="OLO983073" s="106"/>
      <c r="OLP983073" s="106"/>
      <c r="OLQ983073" s="106"/>
      <c r="OLR983073" s="106"/>
      <c r="OLS983073" s="106"/>
      <c r="OLT983073" s="106"/>
      <c r="OLU983073" s="106"/>
      <c r="OLV983073" s="106"/>
      <c r="OLW983073" s="106"/>
      <c r="OLX983073" s="106"/>
      <c r="OLY983073" s="106"/>
      <c r="OVI983073" s="106"/>
      <c r="OVJ983073" s="106"/>
      <c r="OVK983073" s="106"/>
      <c r="OVL983073" s="106"/>
      <c r="OVM983073" s="106"/>
      <c r="OVN983073" s="106"/>
      <c r="OVO983073" s="106"/>
      <c r="OVP983073" s="106"/>
      <c r="OVQ983073" s="106"/>
      <c r="OVR983073" s="106"/>
      <c r="OVS983073" s="106"/>
      <c r="OVT983073" s="106"/>
      <c r="OVU983073" s="106"/>
      <c r="PFE983073" s="106"/>
      <c r="PFF983073" s="106"/>
      <c r="PFG983073" s="106"/>
      <c r="PFH983073" s="106"/>
      <c r="PFI983073" s="106"/>
      <c r="PFJ983073" s="106"/>
      <c r="PFK983073" s="106"/>
      <c r="PFL983073" s="106"/>
      <c r="PFM983073" s="106"/>
      <c r="PFN983073" s="106"/>
      <c r="PFO983073" s="106"/>
      <c r="PFP983073" s="106"/>
      <c r="PFQ983073" s="106"/>
      <c r="PPA983073" s="106"/>
      <c r="PPB983073" s="106"/>
      <c r="PPC983073" s="106"/>
      <c r="PPD983073" s="106"/>
      <c r="PPE983073" s="106"/>
      <c r="PPF983073" s="106"/>
      <c r="PPG983073" s="106"/>
      <c r="PPH983073" s="106"/>
      <c r="PPI983073" s="106"/>
      <c r="PPJ983073" s="106"/>
      <c r="PPK983073" s="106"/>
      <c r="PPL983073" s="106"/>
      <c r="PPM983073" s="106"/>
      <c r="PYW983073" s="106"/>
      <c r="PYX983073" s="106"/>
      <c r="PYY983073" s="106"/>
      <c r="PYZ983073" s="106"/>
      <c r="PZA983073" s="106"/>
      <c r="PZB983073" s="106"/>
      <c r="PZC983073" s="106"/>
      <c r="PZD983073" s="106"/>
      <c r="PZE983073" s="106"/>
      <c r="PZF983073" s="106"/>
      <c r="PZG983073" s="106"/>
      <c r="PZH983073" s="106"/>
      <c r="PZI983073" s="106"/>
      <c r="QIS983073" s="106"/>
      <c r="QIT983073" s="106"/>
      <c r="QIU983073" s="106"/>
      <c r="QIV983073" s="106"/>
      <c r="QIW983073" s="106"/>
      <c r="QIX983073" s="106"/>
      <c r="QIY983073" s="106"/>
      <c r="QIZ983073" s="106"/>
      <c r="QJA983073" s="106"/>
      <c r="QJB983073" s="106"/>
      <c r="QJC983073" s="106"/>
      <c r="QJD983073" s="106"/>
      <c r="QJE983073" s="106"/>
      <c r="QSO983073" s="106"/>
      <c r="QSP983073" s="106"/>
      <c r="QSQ983073" s="106"/>
      <c r="QSR983073" s="106"/>
      <c r="QSS983073" s="106"/>
      <c r="QST983073" s="106"/>
      <c r="QSU983073" s="106"/>
      <c r="QSV983073" s="106"/>
      <c r="QSW983073" s="106"/>
      <c r="QSX983073" s="106"/>
      <c r="QSY983073" s="106"/>
      <c r="QSZ983073" s="106"/>
      <c r="QTA983073" s="106"/>
      <c r="RCK983073" s="106"/>
      <c r="RCL983073" s="106"/>
      <c r="RCM983073" s="106"/>
      <c r="RCN983073" s="106"/>
      <c r="RCO983073" s="106"/>
      <c r="RCP983073" s="106"/>
      <c r="RCQ983073" s="106"/>
      <c r="RCR983073" s="106"/>
      <c r="RCS983073" s="106"/>
      <c r="RCT983073" s="106"/>
      <c r="RCU983073" s="106"/>
      <c r="RCV983073" s="106"/>
      <c r="RCW983073" s="106"/>
      <c r="RMG983073" s="106"/>
      <c r="RMH983073" s="106"/>
      <c r="RMI983073" s="106"/>
      <c r="RMJ983073" s="106"/>
      <c r="RMK983073" s="106"/>
      <c r="RML983073" s="106"/>
      <c r="RMM983073" s="106"/>
      <c r="RMN983073" s="106"/>
      <c r="RMO983073" s="106"/>
      <c r="RMP983073" s="106"/>
      <c r="RMQ983073" s="106"/>
      <c r="RMR983073" s="106"/>
      <c r="RMS983073" s="106"/>
      <c r="RWC983073" s="106"/>
      <c r="RWD983073" s="106"/>
      <c r="RWE983073" s="106"/>
      <c r="RWF983073" s="106"/>
      <c r="RWG983073" s="106"/>
      <c r="RWH983073" s="106"/>
      <c r="RWI983073" s="106"/>
      <c r="RWJ983073" s="106"/>
      <c r="RWK983073" s="106"/>
      <c r="RWL983073" s="106"/>
      <c r="RWM983073" s="106"/>
      <c r="RWN983073" s="106"/>
      <c r="RWO983073" s="106"/>
      <c r="SFY983073" s="106"/>
      <c r="SFZ983073" s="106"/>
      <c r="SGA983073" s="106"/>
      <c r="SGB983073" s="106"/>
      <c r="SGC983073" s="106"/>
      <c r="SGD983073" s="106"/>
      <c r="SGE983073" s="106"/>
      <c r="SGF983073" s="106"/>
      <c r="SGG983073" s="106"/>
      <c r="SGH983073" s="106"/>
      <c r="SGI983073" s="106"/>
      <c r="SGJ983073" s="106"/>
      <c r="SGK983073" s="106"/>
      <c r="SPU983073" s="106"/>
      <c r="SPV983073" s="106"/>
      <c r="SPW983073" s="106"/>
      <c r="SPX983073" s="106"/>
      <c r="SPY983073" s="106"/>
      <c r="SPZ983073" s="106"/>
      <c r="SQA983073" s="106"/>
      <c r="SQB983073" s="106"/>
      <c r="SQC983073" s="106"/>
      <c r="SQD983073" s="106"/>
      <c r="SQE983073" s="106"/>
      <c r="SQF983073" s="106"/>
      <c r="SQG983073" s="106"/>
      <c r="SZQ983073" s="106"/>
      <c r="SZR983073" s="106"/>
      <c r="SZS983073" s="106"/>
      <c r="SZT983073" s="106"/>
      <c r="SZU983073" s="106"/>
      <c r="SZV983073" s="106"/>
      <c r="SZW983073" s="106"/>
      <c r="SZX983073" s="106"/>
      <c r="SZY983073" s="106"/>
      <c r="SZZ983073" s="106"/>
      <c r="TAA983073" s="106"/>
      <c r="TAB983073" s="106"/>
      <c r="TAC983073" s="106"/>
      <c r="TJM983073" s="106"/>
      <c r="TJN983073" s="106"/>
      <c r="TJO983073" s="106"/>
      <c r="TJP983073" s="106"/>
      <c r="TJQ983073" s="106"/>
      <c r="TJR983073" s="106"/>
      <c r="TJS983073" s="106"/>
      <c r="TJT983073" s="106"/>
      <c r="TJU983073" s="106"/>
      <c r="TJV983073" s="106"/>
      <c r="TJW983073" s="106"/>
      <c r="TJX983073" s="106"/>
      <c r="TJY983073" s="106"/>
      <c r="TTI983073" s="106"/>
      <c r="TTJ983073" s="106"/>
      <c r="TTK983073" s="106"/>
      <c r="TTL983073" s="106"/>
      <c r="TTM983073" s="106"/>
      <c r="TTN983073" s="106"/>
      <c r="TTO983073" s="106"/>
      <c r="TTP983073" s="106"/>
      <c r="TTQ983073" s="106"/>
      <c r="TTR983073" s="106"/>
      <c r="TTS983073" s="106"/>
      <c r="TTT983073" s="106"/>
      <c r="TTU983073" s="106"/>
      <c r="UDE983073" s="106"/>
      <c r="UDF983073" s="106"/>
      <c r="UDG983073" s="106"/>
      <c r="UDH983073" s="106"/>
      <c r="UDI983073" s="106"/>
      <c r="UDJ983073" s="106"/>
      <c r="UDK983073" s="106"/>
      <c r="UDL983073" s="106"/>
      <c r="UDM983073" s="106"/>
      <c r="UDN983073" s="106"/>
      <c r="UDO983073" s="106"/>
      <c r="UDP983073" s="106"/>
      <c r="UDQ983073" s="106"/>
      <c r="UNA983073" s="106"/>
      <c r="UNB983073" s="106"/>
      <c r="UNC983073" s="106"/>
      <c r="UND983073" s="106"/>
      <c r="UNE983073" s="106"/>
      <c r="UNF983073" s="106"/>
      <c r="UNG983073" s="106"/>
      <c r="UNH983073" s="106"/>
      <c r="UNI983073" s="106"/>
      <c r="UNJ983073" s="106"/>
      <c r="UNK983073" s="106"/>
      <c r="UNL983073" s="106"/>
      <c r="UNM983073" s="106"/>
      <c r="UWW983073" s="106"/>
      <c r="UWX983073" s="106"/>
      <c r="UWY983073" s="106"/>
      <c r="UWZ983073" s="106"/>
      <c r="UXA983073" s="106"/>
      <c r="UXB983073" s="106"/>
      <c r="UXC983073" s="106"/>
      <c r="UXD983073" s="106"/>
      <c r="UXE983073" s="106"/>
      <c r="UXF983073" s="106"/>
      <c r="UXG983073" s="106"/>
      <c r="UXH983073" s="106"/>
      <c r="UXI983073" s="106"/>
      <c r="VGS983073" s="106"/>
      <c r="VGT983073" s="106"/>
      <c r="VGU983073" s="106"/>
      <c r="VGV983073" s="106"/>
      <c r="VGW983073" s="106"/>
      <c r="VGX983073" s="106"/>
      <c r="VGY983073" s="106"/>
      <c r="VGZ983073" s="106"/>
      <c r="VHA983073" s="106"/>
      <c r="VHB983073" s="106"/>
      <c r="VHC983073" s="106"/>
      <c r="VHD983073" s="106"/>
      <c r="VHE983073" s="106"/>
      <c r="VQO983073" s="106"/>
      <c r="VQP983073" s="106"/>
      <c r="VQQ983073" s="106"/>
      <c r="VQR983073" s="106"/>
      <c r="VQS983073" s="106"/>
      <c r="VQT983073" s="106"/>
      <c r="VQU983073" s="106"/>
      <c r="VQV983073" s="106"/>
      <c r="VQW983073" s="106"/>
      <c r="VQX983073" s="106"/>
      <c r="VQY983073" s="106"/>
      <c r="VQZ983073" s="106"/>
      <c r="VRA983073" s="106"/>
      <c r="WAK983073" s="106"/>
      <c r="WAL983073" s="106"/>
      <c r="WAM983073" s="106"/>
      <c r="WAN983073" s="106"/>
      <c r="WAO983073" s="106"/>
      <c r="WAP983073" s="106"/>
      <c r="WAQ983073" s="106"/>
      <c r="WAR983073" s="106"/>
      <c r="WAS983073" s="106"/>
      <c r="WAT983073" s="106"/>
      <c r="WAU983073" s="106"/>
      <c r="WAV983073" s="106"/>
      <c r="WAW983073" s="106"/>
      <c r="WKG983073" s="106"/>
      <c r="WKH983073" s="106"/>
      <c r="WKI983073" s="106"/>
      <c r="WKJ983073" s="106"/>
      <c r="WKK983073" s="106"/>
      <c r="WKL983073" s="106"/>
      <c r="WKM983073" s="106"/>
      <c r="WKN983073" s="106"/>
      <c r="WKO983073" s="106"/>
      <c r="WKP983073" s="106"/>
      <c r="WKQ983073" s="106"/>
      <c r="WKR983073" s="106"/>
      <c r="WKS983073" s="106"/>
      <c r="WUC983073" s="106"/>
      <c r="WUD983073" s="106"/>
      <c r="WUE983073" s="106"/>
      <c r="WUF983073" s="106"/>
      <c r="WUG983073" s="106"/>
      <c r="WUH983073" s="106"/>
      <c r="WUI983073" s="106"/>
      <c r="WUJ983073" s="106"/>
      <c r="WUK983073" s="106"/>
      <c r="WUL983073" s="106"/>
      <c r="WUM983073" s="106"/>
      <c r="WUN983073" s="106"/>
      <c r="WUO983073" s="106"/>
    </row>
    <row r="983078" spans="110:1005 1042:2029 2066:3053 3090:4077 4114:5101 5138:6125 6162:7149 7186:8173 8210:9197 9234:10221 10258:11245 11282:12269 12306:13293 13330:14317 14354:15341 15378:16146" hidden="1" x14ac:dyDescent="0.15">
      <c r="RM983078" s="106"/>
      <c r="RN983078" s="106"/>
      <c r="RO983078" s="106"/>
      <c r="RP983078" s="106"/>
      <c r="RQ983078" s="106"/>
      <c r="RR983078" s="106"/>
      <c r="RS983078" s="106"/>
      <c r="RT983078" s="106"/>
      <c r="RU983078" s="106"/>
      <c r="RV983078" s="106"/>
      <c r="RW983078" s="106"/>
      <c r="RX983078" s="106"/>
      <c r="RY983078" s="106"/>
      <c r="ABI983078" s="106"/>
      <c r="ABJ983078" s="106"/>
      <c r="ABK983078" s="106"/>
      <c r="ABL983078" s="106"/>
      <c r="ABM983078" s="106"/>
      <c r="ABN983078" s="106"/>
      <c r="ABO983078" s="106"/>
      <c r="ABP983078" s="106"/>
      <c r="ABQ983078" s="106"/>
      <c r="ABR983078" s="106"/>
      <c r="ABS983078" s="106"/>
      <c r="ABT983078" s="106"/>
      <c r="ABU983078" s="106"/>
      <c r="ALE983078" s="106"/>
      <c r="ALF983078" s="106"/>
      <c r="ALG983078" s="106"/>
      <c r="ALH983078" s="106"/>
      <c r="ALI983078" s="106"/>
      <c r="ALJ983078" s="106"/>
      <c r="ALK983078" s="106"/>
      <c r="ALL983078" s="106"/>
      <c r="ALM983078" s="106"/>
      <c r="ALN983078" s="106"/>
      <c r="ALO983078" s="106"/>
      <c r="ALP983078" s="106"/>
      <c r="ALQ983078" s="106"/>
      <c r="AVA983078" s="106"/>
      <c r="AVB983078" s="106"/>
      <c r="AVC983078" s="106"/>
      <c r="AVD983078" s="106"/>
      <c r="AVE983078" s="106"/>
      <c r="AVF983078" s="106"/>
      <c r="AVG983078" s="106"/>
      <c r="AVH983078" s="106"/>
      <c r="AVI983078" s="106"/>
      <c r="AVJ983078" s="106"/>
      <c r="AVK983078" s="106"/>
      <c r="AVL983078" s="106"/>
      <c r="AVM983078" s="106"/>
      <c r="BEW983078" s="106"/>
      <c r="BEX983078" s="106"/>
      <c r="BEY983078" s="106"/>
      <c r="BEZ983078" s="106"/>
      <c r="BFA983078" s="106"/>
      <c r="BFB983078" s="106"/>
      <c r="BFC983078" s="106"/>
      <c r="BFD983078" s="106"/>
      <c r="BFE983078" s="106"/>
      <c r="BFF983078" s="106"/>
      <c r="BFG983078" s="106"/>
      <c r="BFH983078" s="106"/>
      <c r="BFI983078" s="106"/>
      <c r="BOS983078" s="106"/>
      <c r="BOT983078" s="106"/>
      <c r="BOU983078" s="106"/>
      <c r="BOV983078" s="106"/>
      <c r="BOW983078" s="106"/>
      <c r="BOX983078" s="106"/>
      <c r="BOY983078" s="106"/>
      <c r="BOZ983078" s="106"/>
      <c r="BPA983078" s="106"/>
      <c r="BPB983078" s="106"/>
      <c r="BPC983078" s="106"/>
      <c r="BPD983078" s="106"/>
      <c r="BPE983078" s="106"/>
      <c r="BYO983078" s="106"/>
      <c r="BYP983078" s="106"/>
      <c r="BYQ983078" s="106"/>
      <c r="BYR983078" s="106"/>
      <c r="BYS983078" s="106"/>
      <c r="BYT983078" s="106"/>
      <c r="BYU983078" s="106"/>
      <c r="BYV983078" s="106"/>
      <c r="BYW983078" s="106"/>
      <c r="BYX983078" s="106"/>
      <c r="BYY983078" s="106"/>
      <c r="BYZ983078" s="106"/>
      <c r="BZA983078" s="106"/>
      <c r="CIK983078" s="106"/>
      <c r="CIL983078" s="106"/>
      <c r="CIM983078" s="106"/>
      <c r="CIN983078" s="106"/>
      <c r="CIO983078" s="106"/>
      <c r="CIP983078" s="106"/>
      <c r="CIQ983078" s="106"/>
      <c r="CIR983078" s="106"/>
      <c r="CIS983078" s="106"/>
      <c r="CIT983078" s="106"/>
      <c r="CIU983078" s="106"/>
      <c r="CIV983078" s="106"/>
      <c r="CIW983078" s="106"/>
      <c r="CSG983078" s="106"/>
      <c r="CSH983078" s="106"/>
      <c r="CSI983078" s="106"/>
      <c r="CSJ983078" s="106"/>
      <c r="CSK983078" s="106"/>
      <c r="CSL983078" s="106"/>
      <c r="CSM983078" s="106"/>
      <c r="CSN983078" s="106"/>
      <c r="CSO983078" s="106"/>
      <c r="CSP983078" s="106"/>
      <c r="CSQ983078" s="106"/>
      <c r="CSR983078" s="106"/>
      <c r="CSS983078" s="106"/>
      <c r="DCC983078" s="106"/>
      <c r="DCD983078" s="106"/>
      <c r="DCE983078" s="106"/>
      <c r="DCF983078" s="106"/>
      <c r="DCG983078" s="106"/>
      <c r="DCH983078" s="106"/>
      <c r="DCI983078" s="106"/>
      <c r="DCJ983078" s="106"/>
      <c r="DCK983078" s="106"/>
      <c r="DCL983078" s="106"/>
      <c r="DCM983078" s="106"/>
      <c r="DCN983078" s="106"/>
      <c r="DCO983078" s="106"/>
      <c r="DLY983078" s="106"/>
      <c r="DLZ983078" s="106"/>
      <c r="DMA983078" s="106"/>
      <c r="DMB983078" s="106"/>
      <c r="DMC983078" s="106"/>
      <c r="DMD983078" s="106"/>
      <c r="DME983078" s="106"/>
      <c r="DMF983078" s="106"/>
      <c r="DMG983078" s="106"/>
      <c r="DMH983078" s="106"/>
      <c r="DMI983078" s="106"/>
      <c r="DMJ983078" s="106"/>
      <c r="DMK983078" s="106"/>
      <c r="DVU983078" s="106"/>
      <c r="DVV983078" s="106"/>
      <c r="DVW983078" s="106"/>
      <c r="DVX983078" s="106"/>
      <c r="DVY983078" s="106"/>
      <c r="DVZ983078" s="106"/>
      <c r="DWA983078" s="106"/>
      <c r="DWB983078" s="106"/>
      <c r="DWC983078" s="106"/>
      <c r="DWD983078" s="106"/>
      <c r="DWE983078" s="106"/>
      <c r="DWF983078" s="106"/>
      <c r="DWG983078" s="106"/>
      <c r="EFQ983078" s="106"/>
      <c r="EFR983078" s="106"/>
      <c r="EFS983078" s="106"/>
      <c r="EFT983078" s="106"/>
      <c r="EFU983078" s="106"/>
      <c r="EFV983078" s="106"/>
      <c r="EFW983078" s="106"/>
      <c r="EFX983078" s="106"/>
      <c r="EFY983078" s="106"/>
      <c r="EFZ983078" s="106"/>
      <c r="EGA983078" s="106"/>
      <c r="EGB983078" s="106"/>
      <c r="EGC983078" s="106"/>
      <c r="EPM983078" s="106"/>
      <c r="EPN983078" s="106"/>
      <c r="EPO983078" s="106"/>
      <c r="EPP983078" s="106"/>
      <c r="EPQ983078" s="106"/>
      <c r="EPR983078" s="106"/>
      <c r="EPS983078" s="106"/>
      <c r="EPT983078" s="106"/>
      <c r="EPU983078" s="106"/>
      <c r="EPV983078" s="106"/>
      <c r="EPW983078" s="106"/>
      <c r="EPX983078" s="106"/>
      <c r="EPY983078" s="106"/>
      <c r="EZI983078" s="106"/>
      <c r="EZJ983078" s="106"/>
      <c r="EZK983078" s="106"/>
      <c r="EZL983078" s="106"/>
      <c r="EZM983078" s="106"/>
      <c r="EZN983078" s="106"/>
      <c r="EZO983078" s="106"/>
      <c r="EZP983078" s="106"/>
      <c r="EZQ983078" s="106"/>
      <c r="EZR983078" s="106"/>
      <c r="EZS983078" s="106"/>
      <c r="EZT983078" s="106"/>
      <c r="EZU983078" s="106"/>
      <c r="FJE983078" s="106"/>
      <c r="FJF983078" s="106"/>
      <c r="FJG983078" s="106"/>
      <c r="FJH983078" s="106"/>
      <c r="FJI983078" s="106"/>
      <c r="FJJ983078" s="106"/>
      <c r="FJK983078" s="106"/>
      <c r="FJL983078" s="106"/>
      <c r="FJM983078" s="106"/>
      <c r="FJN983078" s="106"/>
      <c r="FJO983078" s="106"/>
      <c r="FJP983078" s="106"/>
      <c r="FJQ983078" s="106"/>
      <c r="FTA983078" s="106"/>
      <c r="FTB983078" s="106"/>
      <c r="FTC983078" s="106"/>
      <c r="FTD983078" s="106"/>
      <c r="FTE983078" s="106"/>
      <c r="FTF983078" s="106"/>
      <c r="FTG983078" s="106"/>
      <c r="FTH983078" s="106"/>
      <c r="FTI983078" s="106"/>
      <c r="FTJ983078" s="106"/>
      <c r="FTK983078" s="106"/>
      <c r="FTL983078" s="106"/>
      <c r="FTM983078" s="106"/>
      <c r="GCW983078" s="106"/>
      <c r="GCX983078" s="106"/>
      <c r="GCY983078" s="106"/>
      <c r="GCZ983078" s="106"/>
      <c r="GDA983078" s="106"/>
      <c r="GDB983078" s="106"/>
      <c r="GDC983078" s="106"/>
      <c r="GDD983078" s="106"/>
      <c r="GDE983078" s="106"/>
      <c r="GDF983078" s="106"/>
      <c r="GDG983078" s="106"/>
      <c r="GDH983078" s="106"/>
      <c r="GDI983078" s="106"/>
      <c r="GMS983078" s="106"/>
      <c r="GMT983078" s="106"/>
      <c r="GMU983078" s="106"/>
      <c r="GMV983078" s="106"/>
      <c r="GMW983078" s="106"/>
      <c r="GMX983078" s="106"/>
      <c r="GMY983078" s="106"/>
      <c r="GMZ983078" s="106"/>
      <c r="GNA983078" s="106"/>
      <c r="GNB983078" s="106"/>
      <c r="GNC983078" s="106"/>
      <c r="GND983078" s="106"/>
      <c r="GNE983078" s="106"/>
      <c r="GWO983078" s="106"/>
      <c r="GWP983078" s="106"/>
      <c r="GWQ983078" s="106"/>
      <c r="GWR983078" s="106"/>
      <c r="GWS983078" s="106"/>
      <c r="GWT983078" s="106"/>
      <c r="GWU983078" s="106"/>
      <c r="GWV983078" s="106"/>
      <c r="GWW983078" s="106"/>
      <c r="GWX983078" s="106"/>
      <c r="GWY983078" s="106"/>
      <c r="GWZ983078" s="106"/>
      <c r="GXA983078" s="106"/>
      <c r="HGK983078" s="106"/>
      <c r="HGL983078" s="106"/>
      <c r="HGM983078" s="106"/>
      <c r="HGN983078" s="106"/>
      <c r="HGO983078" s="106"/>
      <c r="HGP983078" s="106"/>
      <c r="HGQ983078" s="106"/>
      <c r="HGR983078" s="106"/>
      <c r="HGS983078" s="106"/>
      <c r="HGT983078" s="106"/>
      <c r="HGU983078" s="106"/>
      <c r="HGV983078" s="106"/>
      <c r="HGW983078" s="106"/>
      <c r="HQG983078" s="106"/>
      <c r="HQH983078" s="106"/>
      <c r="HQI983078" s="106"/>
      <c r="HQJ983078" s="106"/>
      <c r="HQK983078" s="106"/>
      <c r="HQL983078" s="106"/>
      <c r="HQM983078" s="106"/>
      <c r="HQN983078" s="106"/>
      <c r="HQO983078" s="106"/>
      <c r="HQP983078" s="106"/>
      <c r="HQQ983078" s="106"/>
      <c r="HQR983078" s="106"/>
      <c r="HQS983078" s="106"/>
      <c r="IAC983078" s="106"/>
      <c r="IAD983078" s="106"/>
      <c r="IAE983078" s="106"/>
      <c r="IAF983078" s="106"/>
      <c r="IAG983078" s="106"/>
      <c r="IAH983078" s="106"/>
      <c r="IAI983078" s="106"/>
      <c r="IAJ983078" s="106"/>
      <c r="IAK983078" s="106"/>
      <c r="IAL983078" s="106"/>
      <c r="IAM983078" s="106"/>
      <c r="IAN983078" s="106"/>
      <c r="IAO983078" s="106"/>
      <c r="IJY983078" s="106"/>
      <c r="IJZ983078" s="106"/>
      <c r="IKA983078" s="106"/>
      <c r="IKB983078" s="106"/>
      <c r="IKC983078" s="106"/>
      <c r="IKD983078" s="106"/>
      <c r="IKE983078" s="106"/>
      <c r="IKF983078" s="106"/>
      <c r="IKG983078" s="106"/>
      <c r="IKH983078" s="106"/>
      <c r="IKI983078" s="106"/>
      <c r="IKJ983078" s="106"/>
      <c r="IKK983078" s="106"/>
      <c r="ITU983078" s="106"/>
      <c r="ITV983078" s="106"/>
      <c r="ITW983078" s="106"/>
      <c r="ITX983078" s="106"/>
      <c r="ITY983078" s="106"/>
      <c r="ITZ983078" s="106"/>
      <c r="IUA983078" s="106"/>
      <c r="IUB983078" s="106"/>
      <c r="IUC983078" s="106"/>
      <c r="IUD983078" s="106"/>
      <c r="IUE983078" s="106"/>
      <c r="IUF983078" s="106"/>
      <c r="IUG983078" s="106"/>
      <c r="JDQ983078" s="106"/>
      <c r="JDR983078" s="106"/>
      <c r="JDS983078" s="106"/>
      <c r="JDT983078" s="106"/>
      <c r="JDU983078" s="106"/>
      <c r="JDV983078" s="106"/>
      <c r="JDW983078" s="106"/>
      <c r="JDX983078" s="106"/>
      <c r="JDY983078" s="106"/>
      <c r="JDZ983078" s="106"/>
      <c r="JEA983078" s="106"/>
      <c r="JEB983078" s="106"/>
      <c r="JEC983078" s="106"/>
      <c r="JNM983078" s="106"/>
      <c r="JNN983078" s="106"/>
      <c r="JNO983078" s="106"/>
      <c r="JNP983078" s="106"/>
      <c r="JNQ983078" s="106"/>
      <c r="JNR983078" s="106"/>
      <c r="JNS983078" s="106"/>
      <c r="JNT983078" s="106"/>
      <c r="JNU983078" s="106"/>
      <c r="JNV983078" s="106"/>
      <c r="JNW983078" s="106"/>
      <c r="JNX983078" s="106"/>
      <c r="JNY983078" s="106"/>
      <c r="JXI983078" s="106"/>
      <c r="JXJ983078" s="106"/>
      <c r="JXK983078" s="106"/>
      <c r="JXL983078" s="106"/>
      <c r="JXM983078" s="106"/>
      <c r="JXN983078" s="106"/>
      <c r="JXO983078" s="106"/>
      <c r="JXP983078" s="106"/>
      <c r="JXQ983078" s="106"/>
      <c r="JXR983078" s="106"/>
      <c r="JXS983078" s="106"/>
      <c r="JXT983078" s="106"/>
      <c r="JXU983078" s="106"/>
      <c r="KHE983078" s="106"/>
      <c r="KHF983078" s="106"/>
      <c r="KHG983078" s="106"/>
      <c r="KHH983078" s="106"/>
      <c r="KHI983078" s="106"/>
      <c r="KHJ983078" s="106"/>
      <c r="KHK983078" s="106"/>
      <c r="KHL983078" s="106"/>
      <c r="KHM983078" s="106"/>
      <c r="KHN983078" s="106"/>
      <c r="KHO983078" s="106"/>
      <c r="KHP983078" s="106"/>
      <c r="KHQ983078" s="106"/>
      <c r="KRA983078" s="106"/>
      <c r="KRB983078" s="106"/>
      <c r="KRC983078" s="106"/>
      <c r="KRD983078" s="106"/>
      <c r="KRE983078" s="106"/>
      <c r="KRF983078" s="106"/>
      <c r="KRG983078" s="106"/>
      <c r="KRH983078" s="106"/>
      <c r="KRI983078" s="106"/>
      <c r="KRJ983078" s="106"/>
      <c r="KRK983078" s="106"/>
      <c r="KRL983078" s="106"/>
      <c r="KRM983078" s="106"/>
      <c r="LAW983078" s="106"/>
      <c r="LAX983078" s="106"/>
      <c r="LAY983078" s="106"/>
      <c r="LAZ983078" s="106"/>
      <c r="LBA983078" s="106"/>
      <c r="LBB983078" s="106"/>
      <c r="LBC983078" s="106"/>
      <c r="LBD983078" s="106"/>
      <c r="LBE983078" s="106"/>
      <c r="LBF983078" s="106"/>
      <c r="LBG983078" s="106"/>
      <c r="LBH983078" s="106"/>
      <c r="LBI983078" s="106"/>
      <c r="LKS983078" s="106"/>
      <c r="LKT983078" s="106"/>
      <c r="LKU983078" s="106"/>
      <c r="LKV983078" s="106"/>
      <c r="LKW983078" s="106"/>
      <c r="LKX983078" s="106"/>
      <c r="LKY983078" s="106"/>
      <c r="LKZ983078" s="106"/>
      <c r="LLA983078" s="106"/>
      <c r="LLB983078" s="106"/>
      <c r="LLC983078" s="106"/>
      <c r="LLD983078" s="106"/>
      <c r="LLE983078" s="106"/>
      <c r="LUO983078" s="106"/>
      <c r="LUP983078" s="106"/>
      <c r="LUQ983078" s="106"/>
      <c r="LUR983078" s="106"/>
      <c r="LUS983078" s="106"/>
      <c r="LUT983078" s="106"/>
      <c r="LUU983078" s="106"/>
      <c r="LUV983078" s="106"/>
      <c r="LUW983078" s="106"/>
      <c r="LUX983078" s="106"/>
      <c r="LUY983078" s="106"/>
      <c r="LUZ983078" s="106"/>
      <c r="LVA983078" s="106"/>
      <c r="MEK983078" s="106"/>
      <c r="MEL983078" s="106"/>
      <c r="MEM983078" s="106"/>
      <c r="MEN983078" s="106"/>
      <c r="MEO983078" s="106"/>
      <c r="MEP983078" s="106"/>
      <c r="MEQ983078" s="106"/>
      <c r="MER983078" s="106"/>
      <c r="MES983078" s="106"/>
      <c r="MET983078" s="106"/>
      <c r="MEU983078" s="106"/>
      <c r="MEV983078" s="106"/>
      <c r="MEW983078" s="106"/>
      <c r="MOG983078" s="106"/>
      <c r="MOH983078" s="106"/>
      <c r="MOI983078" s="106"/>
      <c r="MOJ983078" s="106"/>
      <c r="MOK983078" s="106"/>
      <c r="MOL983078" s="106"/>
      <c r="MOM983078" s="106"/>
      <c r="MON983078" s="106"/>
      <c r="MOO983078" s="106"/>
      <c r="MOP983078" s="106"/>
      <c r="MOQ983078" s="106"/>
      <c r="MOR983078" s="106"/>
      <c r="MOS983078" s="106"/>
      <c r="MYC983078" s="106"/>
      <c r="MYD983078" s="106"/>
      <c r="MYE983078" s="106"/>
      <c r="MYF983078" s="106"/>
      <c r="MYG983078" s="106"/>
      <c r="MYH983078" s="106"/>
      <c r="MYI983078" s="106"/>
      <c r="MYJ983078" s="106"/>
      <c r="MYK983078" s="106"/>
      <c r="MYL983078" s="106"/>
      <c r="MYM983078" s="106"/>
      <c r="MYN983078" s="106"/>
      <c r="MYO983078" s="106"/>
      <c r="NHY983078" s="106"/>
      <c r="NHZ983078" s="106"/>
      <c r="NIA983078" s="106"/>
      <c r="NIB983078" s="106"/>
      <c r="NIC983078" s="106"/>
      <c r="NID983078" s="106"/>
      <c r="NIE983078" s="106"/>
      <c r="NIF983078" s="106"/>
      <c r="NIG983078" s="106"/>
      <c r="NIH983078" s="106"/>
      <c r="NII983078" s="106"/>
      <c r="NIJ983078" s="106"/>
      <c r="NIK983078" s="106"/>
      <c r="NRU983078" s="106"/>
      <c r="NRV983078" s="106"/>
      <c r="NRW983078" s="106"/>
      <c r="NRX983078" s="106"/>
      <c r="NRY983078" s="106"/>
      <c r="NRZ983078" s="106"/>
      <c r="NSA983078" s="106"/>
      <c r="NSB983078" s="106"/>
      <c r="NSC983078" s="106"/>
      <c r="NSD983078" s="106"/>
      <c r="NSE983078" s="106"/>
      <c r="NSF983078" s="106"/>
      <c r="NSG983078" s="106"/>
      <c r="OBQ983078" s="106"/>
      <c r="OBR983078" s="106"/>
      <c r="OBS983078" s="106"/>
      <c r="OBT983078" s="106"/>
      <c r="OBU983078" s="106"/>
      <c r="OBV983078" s="106"/>
      <c r="OBW983078" s="106"/>
      <c r="OBX983078" s="106"/>
      <c r="OBY983078" s="106"/>
      <c r="OBZ983078" s="106"/>
      <c r="OCA983078" s="106"/>
      <c r="OCB983078" s="106"/>
      <c r="OCC983078" s="106"/>
      <c r="OLM983078" s="106"/>
      <c r="OLN983078" s="106"/>
      <c r="OLO983078" s="106"/>
      <c r="OLP983078" s="106"/>
      <c r="OLQ983078" s="106"/>
      <c r="OLR983078" s="106"/>
      <c r="OLS983078" s="106"/>
      <c r="OLT983078" s="106"/>
      <c r="OLU983078" s="106"/>
      <c r="OLV983078" s="106"/>
      <c r="OLW983078" s="106"/>
      <c r="OLX983078" s="106"/>
      <c r="OLY983078" s="106"/>
      <c r="OVI983078" s="106"/>
      <c r="OVJ983078" s="106"/>
      <c r="OVK983078" s="106"/>
      <c r="OVL983078" s="106"/>
      <c r="OVM983078" s="106"/>
      <c r="OVN983078" s="106"/>
      <c r="OVO983078" s="106"/>
      <c r="OVP983078" s="106"/>
      <c r="OVQ983078" s="106"/>
      <c r="OVR983078" s="106"/>
      <c r="OVS983078" s="106"/>
      <c r="OVT983078" s="106"/>
      <c r="OVU983078" s="106"/>
      <c r="PFE983078" s="106"/>
      <c r="PFF983078" s="106"/>
      <c r="PFG983078" s="106"/>
      <c r="PFH983078" s="106"/>
      <c r="PFI983078" s="106"/>
      <c r="PFJ983078" s="106"/>
      <c r="PFK983078" s="106"/>
      <c r="PFL983078" s="106"/>
      <c r="PFM983078" s="106"/>
      <c r="PFN983078" s="106"/>
      <c r="PFO983078" s="106"/>
      <c r="PFP983078" s="106"/>
      <c r="PFQ983078" s="106"/>
      <c r="PPA983078" s="106"/>
      <c r="PPB983078" s="106"/>
      <c r="PPC983078" s="106"/>
      <c r="PPD983078" s="106"/>
      <c r="PPE983078" s="106"/>
      <c r="PPF983078" s="106"/>
      <c r="PPG983078" s="106"/>
      <c r="PPH983078" s="106"/>
      <c r="PPI983078" s="106"/>
      <c r="PPJ983078" s="106"/>
      <c r="PPK983078" s="106"/>
      <c r="PPL983078" s="106"/>
      <c r="PPM983078" s="106"/>
      <c r="PYW983078" s="106"/>
      <c r="PYX983078" s="106"/>
      <c r="PYY983078" s="106"/>
      <c r="PYZ983078" s="106"/>
      <c r="PZA983078" s="106"/>
      <c r="PZB983078" s="106"/>
      <c r="PZC983078" s="106"/>
      <c r="PZD983078" s="106"/>
      <c r="PZE983078" s="106"/>
      <c r="PZF983078" s="106"/>
      <c r="PZG983078" s="106"/>
      <c r="PZH983078" s="106"/>
      <c r="PZI983078" s="106"/>
      <c r="QIS983078" s="106"/>
      <c r="QIT983078" s="106"/>
      <c r="QIU983078" s="106"/>
      <c r="QIV983078" s="106"/>
      <c r="QIW983078" s="106"/>
      <c r="QIX983078" s="106"/>
      <c r="QIY983078" s="106"/>
      <c r="QIZ983078" s="106"/>
      <c r="QJA983078" s="106"/>
      <c r="QJB983078" s="106"/>
      <c r="QJC983078" s="106"/>
      <c r="QJD983078" s="106"/>
      <c r="QJE983078" s="106"/>
      <c r="QSO983078" s="106"/>
      <c r="QSP983078" s="106"/>
      <c r="QSQ983078" s="106"/>
      <c r="QSR983078" s="106"/>
      <c r="QSS983078" s="106"/>
      <c r="QST983078" s="106"/>
      <c r="QSU983078" s="106"/>
      <c r="QSV983078" s="106"/>
      <c r="QSW983078" s="106"/>
      <c r="QSX983078" s="106"/>
      <c r="QSY983078" s="106"/>
      <c r="QSZ983078" s="106"/>
      <c r="QTA983078" s="106"/>
      <c r="RCK983078" s="106"/>
      <c r="RCL983078" s="106"/>
      <c r="RCM983078" s="106"/>
      <c r="RCN983078" s="106"/>
      <c r="RCO983078" s="106"/>
      <c r="RCP983078" s="106"/>
      <c r="RCQ983078" s="106"/>
      <c r="RCR983078" s="106"/>
      <c r="RCS983078" s="106"/>
      <c r="RCT983078" s="106"/>
      <c r="RCU983078" s="106"/>
      <c r="RCV983078" s="106"/>
      <c r="RCW983078" s="106"/>
      <c r="RMG983078" s="106"/>
      <c r="RMH983078" s="106"/>
      <c r="RMI983078" s="106"/>
      <c r="RMJ983078" s="106"/>
      <c r="RMK983078" s="106"/>
      <c r="RML983078" s="106"/>
      <c r="RMM983078" s="106"/>
      <c r="RMN983078" s="106"/>
      <c r="RMO983078" s="106"/>
      <c r="RMP983078" s="106"/>
      <c r="RMQ983078" s="106"/>
      <c r="RMR983078" s="106"/>
      <c r="RMS983078" s="106"/>
      <c r="RWC983078" s="106"/>
      <c r="RWD983078" s="106"/>
      <c r="RWE983078" s="106"/>
      <c r="RWF983078" s="106"/>
      <c r="RWG983078" s="106"/>
      <c r="RWH983078" s="106"/>
      <c r="RWI983078" s="106"/>
      <c r="RWJ983078" s="106"/>
      <c r="RWK983078" s="106"/>
      <c r="RWL983078" s="106"/>
      <c r="RWM983078" s="106"/>
      <c r="RWN983078" s="106"/>
      <c r="RWO983078" s="106"/>
      <c r="SFY983078" s="106"/>
      <c r="SFZ983078" s="106"/>
      <c r="SGA983078" s="106"/>
      <c r="SGB983078" s="106"/>
      <c r="SGC983078" s="106"/>
      <c r="SGD983078" s="106"/>
      <c r="SGE983078" s="106"/>
      <c r="SGF983078" s="106"/>
      <c r="SGG983078" s="106"/>
      <c r="SGH983078" s="106"/>
      <c r="SGI983078" s="106"/>
      <c r="SGJ983078" s="106"/>
      <c r="SGK983078" s="106"/>
      <c r="SPU983078" s="106"/>
      <c r="SPV983078" s="106"/>
      <c r="SPW983078" s="106"/>
      <c r="SPX983078" s="106"/>
      <c r="SPY983078" s="106"/>
      <c r="SPZ983078" s="106"/>
      <c r="SQA983078" s="106"/>
      <c r="SQB983078" s="106"/>
      <c r="SQC983078" s="106"/>
      <c r="SQD983078" s="106"/>
      <c r="SQE983078" s="106"/>
      <c r="SQF983078" s="106"/>
      <c r="SQG983078" s="106"/>
      <c r="SZQ983078" s="106"/>
      <c r="SZR983078" s="106"/>
      <c r="SZS983078" s="106"/>
      <c r="SZT983078" s="106"/>
      <c r="SZU983078" s="106"/>
      <c r="SZV983078" s="106"/>
      <c r="SZW983078" s="106"/>
      <c r="SZX983078" s="106"/>
      <c r="SZY983078" s="106"/>
      <c r="SZZ983078" s="106"/>
      <c r="TAA983078" s="106"/>
      <c r="TAB983078" s="106"/>
      <c r="TAC983078" s="106"/>
      <c r="TJM983078" s="106"/>
      <c r="TJN983078" s="106"/>
      <c r="TJO983078" s="106"/>
      <c r="TJP983078" s="106"/>
      <c r="TJQ983078" s="106"/>
      <c r="TJR983078" s="106"/>
      <c r="TJS983078" s="106"/>
      <c r="TJT983078" s="106"/>
      <c r="TJU983078" s="106"/>
      <c r="TJV983078" s="106"/>
      <c r="TJW983078" s="106"/>
      <c r="TJX983078" s="106"/>
      <c r="TJY983078" s="106"/>
      <c r="TTI983078" s="106"/>
      <c r="TTJ983078" s="106"/>
      <c r="TTK983078" s="106"/>
      <c r="TTL983078" s="106"/>
      <c r="TTM983078" s="106"/>
      <c r="TTN983078" s="106"/>
      <c r="TTO983078" s="106"/>
      <c r="TTP983078" s="106"/>
      <c r="TTQ983078" s="106"/>
      <c r="TTR983078" s="106"/>
      <c r="TTS983078" s="106"/>
      <c r="TTT983078" s="106"/>
      <c r="TTU983078" s="106"/>
      <c r="UDE983078" s="106"/>
      <c r="UDF983078" s="106"/>
      <c r="UDG983078" s="106"/>
      <c r="UDH983078" s="106"/>
      <c r="UDI983078" s="106"/>
      <c r="UDJ983078" s="106"/>
      <c r="UDK983078" s="106"/>
      <c r="UDL983078" s="106"/>
      <c r="UDM983078" s="106"/>
      <c r="UDN983078" s="106"/>
      <c r="UDO983078" s="106"/>
      <c r="UDP983078" s="106"/>
      <c r="UDQ983078" s="106"/>
      <c r="UNA983078" s="106"/>
      <c r="UNB983078" s="106"/>
      <c r="UNC983078" s="106"/>
      <c r="UND983078" s="106"/>
      <c r="UNE983078" s="106"/>
      <c r="UNF983078" s="106"/>
      <c r="UNG983078" s="106"/>
      <c r="UNH983078" s="106"/>
      <c r="UNI983078" s="106"/>
      <c r="UNJ983078" s="106"/>
      <c r="UNK983078" s="106"/>
      <c r="UNL983078" s="106"/>
      <c r="UNM983078" s="106"/>
      <c r="UWW983078" s="106"/>
      <c r="UWX983078" s="106"/>
      <c r="UWY983078" s="106"/>
      <c r="UWZ983078" s="106"/>
      <c r="UXA983078" s="106"/>
      <c r="UXB983078" s="106"/>
      <c r="UXC983078" s="106"/>
      <c r="UXD983078" s="106"/>
      <c r="UXE983078" s="106"/>
      <c r="UXF983078" s="106"/>
      <c r="UXG983078" s="106"/>
      <c r="UXH983078" s="106"/>
      <c r="UXI983078" s="106"/>
      <c r="VGS983078" s="106"/>
      <c r="VGT983078" s="106"/>
      <c r="VGU983078" s="106"/>
      <c r="VGV983078" s="106"/>
      <c r="VGW983078" s="106"/>
      <c r="VGX983078" s="106"/>
      <c r="VGY983078" s="106"/>
      <c r="VGZ983078" s="106"/>
      <c r="VHA983078" s="106"/>
      <c r="VHB983078" s="106"/>
      <c r="VHC983078" s="106"/>
      <c r="VHD983078" s="106"/>
      <c r="VHE983078" s="106"/>
      <c r="VQO983078" s="106"/>
      <c r="VQP983078" s="106"/>
      <c r="VQQ983078" s="106"/>
      <c r="VQR983078" s="106"/>
      <c r="VQS983078" s="106"/>
      <c r="VQT983078" s="106"/>
      <c r="VQU983078" s="106"/>
      <c r="VQV983078" s="106"/>
      <c r="VQW983078" s="106"/>
      <c r="VQX983078" s="106"/>
      <c r="VQY983078" s="106"/>
      <c r="VQZ983078" s="106"/>
      <c r="VRA983078" s="106"/>
      <c r="WAK983078" s="106"/>
      <c r="WAL983078" s="106"/>
      <c r="WAM983078" s="106"/>
      <c r="WAN983078" s="106"/>
      <c r="WAO983078" s="106"/>
      <c r="WAP983078" s="106"/>
      <c r="WAQ983078" s="106"/>
      <c r="WAR983078" s="106"/>
      <c r="WAS983078" s="106"/>
      <c r="WAT983078" s="106"/>
      <c r="WAU983078" s="106"/>
      <c r="WAV983078" s="106"/>
      <c r="WAW983078" s="106"/>
      <c r="WKG983078" s="106"/>
      <c r="WKH983078" s="106"/>
      <c r="WKI983078" s="106"/>
      <c r="WKJ983078" s="106"/>
      <c r="WKK983078" s="106"/>
      <c r="WKL983078" s="106"/>
      <c r="WKM983078" s="106"/>
      <c r="WKN983078" s="106"/>
      <c r="WKO983078" s="106"/>
      <c r="WKP983078" s="106"/>
      <c r="WKQ983078" s="106"/>
      <c r="WKR983078" s="106"/>
      <c r="WKS983078" s="106"/>
      <c r="WUC983078" s="106"/>
      <c r="WUD983078" s="106"/>
      <c r="WUE983078" s="106"/>
      <c r="WUF983078" s="106"/>
      <c r="WUG983078" s="106"/>
      <c r="WUH983078" s="106"/>
      <c r="WUI983078" s="106"/>
      <c r="WUJ983078" s="106"/>
      <c r="WUK983078" s="106"/>
      <c r="WUL983078" s="106"/>
      <c r="WUM983078" s="106"/>
      <c r="WUN983078" s="106"/>
      <c r="WUO983078" s="106"/>
    </row>
    <row r="983079" spans="110:1005 1042:2029 2066:3053 3090:4077 4114:5101 5138:6125 6162:7149 7186:8173 8210:9197 9234:10221 10258:11245 11282:12269 12306:13293 13330:14317 14354:15341 15378:16146" hidden="1" x14ac:dyDescent="0.15">
      <c r="RM983079" s="106"/>
      <c r="RN983079" s="106"/>
      <c r="RO983079" s="106"/>
      <c r="RP983079" s="106"/>
      <c r="RQ983079" s="106"/>
      <c r="RR983079" s="106"/>
      <c r="RS983079" s="106"/>
      <c r="RT983079" s="106"/>
      <c r="RU983079" s="106"/>
      <c r="RV983079" s="106"/>
      <c r="RW983079" s="106"/>
      <c r="RX983079" s="106"/>
      <c r="RY983079" s="106"/>
      <c r="ABI983079" s="106"/>
      <c r="ABJ983079" s="106"/>
      <c r="ABK983079" s="106"/>
      <c r="ABL983079" s="106"/>
      <c r="ABM983079" s="106"/>
      <c r="ABN983079" s="106"/>
      <c r="ABO983079" s="106"/>
      <c r="ABP983079" s="106"/>
      <c r="ABQ983079" s="106"/>
      <c r="ABR983079" s="106"/>
      <c r="ABS983079" s="106"/>
      <c r="ABT983079" s="106"/>
      <c r="ABU983079" s="106"/>
      <c r="ALE983079" s="106"/>
      <c r="ALF983079" s="106"/>
      <c r="ALG983079" s="106"/>
      <c r="ALH983079" s="106"/>
      <c r="ALI983079" s="106"/>
      <c r="ALJ983079" s="106"/>
      <c r="ALK983079" s="106"/>
      <c r="ALL983079" s="106"/>
      <c r="ALM983079" s="106"/>
      <c r="ALN983079" s="106"/>
      <c r="ALO983079" s="106"/>
      <c r="ALP983079" s="106"/>
      <c r="ALQ983079" s="106"/>
      <c r="AVA983079" s="106"/>
      <c r="AVB983079" s="106"/>
      <c r="AVC983079" s="106"/>
      <c r="AVD983079" s="106"/>
      <c r="AVE983079" s="106"/>
      <c r="AVF983079" s="106"/>
      <c r="AVG983079" s="106"/>
      <c r="AVH983079" s="106"/>
      <c r="AVI983079" s="106"/>
      <c r="AVJ983079" s="106"/>
      <c r="AVK983079" s="106"/>
      <c r="AVL983079" s="106"/>
      <c r="AVM983079" s="106"/>
      <c r="BEW983079" s="106"/>
      <c r="BEX983079" s="106"/>
      <c r="BEY983079" s="106"/>
      <c r="BEZ983079" s="106"/>
      <c r="BFA983079" s="106"/>
      <c r="BFB983079" s="106"/>
      <c r="BFC983079" s="106"/>
      <c r="BFD983079" s="106"/>
      <c r="BFE983079" s="106"/>
      <c r="BFF983079" s="106"/>
      <c r="BFG983079" s="106"/>
      <c r="BFH983079" s="106"/>
      <c r="BFI983079" s="106"/>
      <c r="BOS983079" s="106"/>
      <c r="BOT983079" s="106"/>
      <c r="BOU983079" s="106"/>
      <c r="BOV983079" s="106"/>
      <c r="BOW983079" s="106"/>
      <c r="BOX983079" s="106"/>
      <c r="BOY983079" s="106"/>
      <c r="BOZ983079" s="106"/>
      <c r="BPA983079" s="106"/>
      <c r="BPB983079" s="106"/>
      <c r="BPC983079" s="106"/>
      <c r="BPD983079" s="106"/>
      <c r="BPE983079" s="106"/>
      <c r="BYO983079" s="106"/>
      <c r="BYP983079" s="106"/>
      <c r="BYQ983079" s="106"/>
      <c r="BYR983079" s="106"/>
      <c r="BYS983079" s="106"/>
      <c r="BYT983079" s="106"/>
      <c r="BYU983079" s="106"/>
      <c r="BYV983079" s="106"/>
      <c r="BYW983079" s="106"/>
      <c r="BYX983079" s="106"/>
      <c r="BYY983079" s="106"/>
      <c r="BYZ983079" s="106"/>
      <c r="BZA983079" s="106"/>
      <c r="CIK983079" s="106"/>
      <c r="CIL983079" s="106"/>
      <c r="CIM983079" s="106"/>
      <c r="CIN983079" s="106"/>
      <c r="CIO983079" s="106"/>
      <c r="CIP983079" s="106"/>
      <c r="CIQ983079" s="106"/>
      <c r="CIR983079" s="106"/>
      <c r="CIS983079" s="106"/>
      <c r="CIT983079" s="106"/>
      <c r="CIU983079" s="106"/>
      <c r="CIV983079" s="106"/>
      <c r="CIW983079" s="106"/>
      <c r="CSG983079" s="106"/>
      <c r="CSH983079" s="106"/>
      <c r="CSI983079" s="106"/>
      <c r="CSJ983079" s="106"/>
      <c r="CSK983079" s="106"/>
      <c r="CSL983079" s="106"/>
      <c r="CSM983079" s="106"/>
      <c r="CSN983079" s="106"/>
      <c r="CSO983079" s="106"/>
      <c r="CSP983079" s="106"/>
      <c r="CSQ983079" s="106"/>
      <c r="CSR983079" s="106"/>
      <c r="CSS983079" s="106"/>
      <c r="DCC983079" s="106"/>
      <c r="DCD983079" s="106"/>
      <c r="DCE983079" s="106"/>
      <c r="DCF983079" s="106"/>
      <c r="DCG983079" s="106"/>
      <c r="DCH983079" s="106"/>
      <c r="DCI983079" s="106"/>
      <c r="DCJ983079" s="106"/>
      <c r="DCK983079" s="106"/>
      <c r="DCL983079" s="106"/>
      <c r="DCM983079" s="106"/>
      <c r="DCN983079" s="106"/>
      <c r="DCO983079" s="106"/>
      <c r="DLY983079" s="106"/>
      <c r="DLZ983079" s="106"/>
      <c r="DMA983079" s="106"/>
      <c r="DMB983079" s="106"/>
      <c r="DMC983079" s="106"/>
      <c r="DMD983079" s="106"/>
      <c r="DME983079" s="106"/>
      <c r="DMF983079" s="106"/>
      <c r="DMG983079" s="106"/>
      <c r="DMH983079" s="106"/>
      <c r="DMI983079" s="106"/>
      <c r="DMJ983079" s="106"/>
      <c r="DMK983079" s="106"/>
      <c r="DVU983079" s="106"/>
      <c r="DVV983079" s="106"/>
      <c r="DVW983079" s="106"/>
      <c r="DVX983079" s="106"/>
      <c r="DVY983079" s="106"/>
      <c r="DVZ983079" s="106"/>
      <c r="DWA983079" s="106"/>
      <c r="DWB983079" s="106"/>
      <c r="DWC983079" s="106"/>
      <c r="DWD983079" s="106"/>
      <c r="DWE983079" s="106"/>
      <c r="DWF983079" s="106"/>
      <c r="DWG983079" s="106"/>
      <c r="EFQ983079" s="106"/>
      <c r="EFR983079" s="106"/>
      <c r="EFS983079" s="106"/>
      <c r="EFT983079" s="106"/>
      <c r="EFU983079" s="106"/>
      <c r="EFV983079" s="106"/>
      <c r="EFW983079" s="106"/>
      <c r="EFX983079" s="106"/>
      <c r="EFY983079" s="106"/>
      <c r="EFZ983079" s="106"/>
      <c r="EGA983079" s="106"/>
      <c r="EGB983079" s="106"/>
      <c r="EGC983079" s="106"/>
      <c r="EPM983079" s="106"/>
      <c r="EPN983079" s="106"/>
      <c r="EPO983079" s="106"/>
      <c r="EPP983079" s="106"/>
      <c r="EPQ983079" s="106"/>
      <c r="EPR983079" s="106"/>
      <c r="EPS983079" s="106"/>
      <c r="EPT983079" s="106"/>
      <c r="EPU983079" s="106"/>
      <c r="EPV983079" s="106"/>
      <c r="EPW983079" s="106"/>
      <c r="EPX983079" s="106"/>
      <c r="EPY983079" s="106"/>
      <c r="EZI983079" s="106"/>
      <c r="EZJ983079" s="106"/>
      <c r="EZK983079" s="106"/>
      <c r="EZL983079" s="106"/>
      <c r="EZM983079" s="106"/>
      <c r="EZN983079" s="106"/>
      <c r="EZO983079" s="106"/>
      <c r="EZP983079" s="106"/>
      <c r="EZQ983079" s="106"/>
      <c r="EZR983079" s="106"/>
      <c r="EZS983079" s="106"/>
      <c r="EZT983079" s="106"/>
      <c r="EZU983079" s="106"/>
      <c r="FJE983079" s="106"/>
      <c r="FJF983079" s="106"/>
      <c r="FJG983079" s="106"/>
      <c r="FJH983079" s="106"/>
      <c r="FJI983079" s="106"/>
      <c r="FJJ983079" s="106"/>
      <c r="FJK983079" s="106"/>
      <c r="FJL983079" s="106"/>
      <c r="FJM983079" s="106"/>
      <c r="FJN983079" s="106"/>
      <c r="FJO983079" s="106"/>
      <c r="FJP983079" s="106"/>
      <c r="FJQ983079" s="106"/>
      <c r="FTA983079" s="106"/>
      <c r="FTB983079" s="106"/>
      <c r="FTC983079" s="106"/>
      <c r="FTD983079" s="106"/>
      <c r="FTE983079" s="106"/>
      <c r="FTF983079" s="106"/>
      <c r="FTG983079" s="106"/>
      <c r="FTH983079" s="106"/>
      <c r="FTI983079" s="106"/>
      <c r="FTJ983079" s="106"/>
      <c r="FTK983079" s="106"/>
      <c r="FTL983079" s="106"/>
      <c r="FTM983079" s="106"/>
      <c r="GCW983079" s="106"/>
      <c r="GCX983079" s="106"/>
      <c r="GCY983079" s="106"/>
      <c r="GCZ983079" s="106"/>
      <c r="GDA983079" s="106"/>
      <c r="GDB983079" s="106"/>
      <c r="GDC983079" s="106"/>
      <c r="GDD983079" s="106"/>
      <c r="GDE983079" s="106"/>
      <c r="GDF983079" s="106"/>
      <c r="GDG983079" s="106"/>
      <c r="GDH983079" s="106"/>
      <c r="GDI983079" s="106"/>
      <c r="GMS983079" s="106"/>
      <c r="GMT983079" s="106"/>
      <c r="GMU983079" s="106"/>
      <c r="GMV983079" s="106"/>
      <c r="GMW983079" s="106"/>
      <c r="GMX983079" s="106"/>
      <c r="GMY983079" s="106"/>
      <c r="GMZ983079" s="106"/>
      <c r="GNA983079" s="106"/>
      <c r="GNB983079" s="106"/>
      <c r="GNC983079" s="106"/>
      <c r="GND983079" s="106"/>
      <c r="GNE983079" s="106"/>
      <c r="GWO983079" s="106"/>
      <c r="GWP983079" s="106"/>
      <c r="GWQ983079" s="106"/>
      <c r="GWR983079" s="106"/>
      <c r="GWS983079" s="106"/>
      <c r="GWT983079" s="106"/>
      <c r="GWU983079" s="106"/>
      <c r="GWV983079" s="106"/>
      <c r="GWW983079" s="106"/>
      <c r="GWX983079" s="106"/>
      <c r="GWY983079" s="106"/>
      <c r="GWZ983079" s="106"/>
      <c r="GXA983079" s="106"/>
      <c r="HGK983079" s="106"/>
      <c r="HGL983079" s="106"/>
      <c r="HGM983079" s="106"/>
      <c r="HGN983079" s="106"/>
      <c r="HGO983079" s="106"/>
      <c r="HGP983079" s="106"/>
      <c r="HGQ983079" s="106"/>
      <c r="HGR983079" s="106"/>
      <c r="HGS983079" s="106"/>
      <c r="HGT983079" s="106"/>
      <c r="HGU983079" s="106"/>
      <c r="HGV983079" s="106"/>
      <c r="HGW983079" s="106"/>
      <c r="HQG983079" s="106"/>
      <c r="HQH983079" s="106"/>
      <c r="HQI983079" s="106"/>
      <c r="HQJ983079" s="106"/>
      <c r="HQK983079" s="106"/>
      <c r="HQL983079" s="106"/>
      <c r="HQM983079" s="106"/>
      <c r="HQN983079" s="106"/>
      <c r="HQO983079" s="106"/>
      <c r="HQP983079" s="106"/>
      <c r="HQQ983079" s="106"/>
      <c r="HQR983079" s="106"/>
      <c r="HQS983079" s="106"/>
      <c r="IAC983079" s="106"/>
      <c r="IAD983079" s="106"/>
      <c r="IAE983079" s="106"/>
      <c r="IAF983079" s="106"/>
      <c r="IAG983079" s="106"/>
      <c r="IAH983079" s="106"/>
      <c r="IAI983079" s="106"/>
      <c r="IAJ983079" s="106"/>
      <c r="IAK983079" s="106"/>
      <c r="IAL983079" s="106"/>
      <c r="IAM983079" s="106"/>
      <c r="IAN983079" s="106"/>
      <c r="IAO983079" s="106"/>
      <c r="IJY983079" s="106"/>
      <c r="IJZ983079" s="106"/>
      <c r="IKA983079" s="106"/>
      <c r="IKB983079" s="106"/>
      <c r="IKC983079" s="106"/>
      <c r="IKD983079" s="106"/>
      <c r="IKE983079" s="106"/>
      <c r="IKF983079" s="106"/>
      <c r="IKG983079" s="106"/>
      <c r="IKH983079" s="106"/>
      <c r="IKI983079" s="106"/>
      <c r="IKJ983079" s="106"/>
      <c r="IKK983079" s="106"/>
      <c r="ITU983079" s="106"/>
      <c r="ITV983079" s="106"/>
      <c r="ITW983079" s="106"/>
      <c r="ITX983079" s="106"/>
      <c r="ITY983079" s="106"/>
      <c r="ITZ983079" s="106"/>
      <c r="IUA983079" s="106"/>
      <c r="IUB983079" s="106"/>
      <c r="IUC983079" s="106"/>
      <c r="IUD983079" s="106"/>
      <c r="IUE983079" s="106"/>
      <c r="IUF983079" s="106"/>
      <c r="IUG983079" s="106"/>
      <c r="JDQ983079" s="106"/>
      <c r="JDR983079" s="106"/>
      <c r="JDS983079" s="106"/>
      <c r="JDT983079" s="106"/>
      <c r="JDU983079" s="106"/>
      <c r="JDV983079" s="106"/>
      <c r="JDW983079" s="106"/>
      <c r="JDX983079" s="106"/>
      <c r="JDY983079" s="106"/>
      <c r="JDZ983079" s="106"/>
      <c r="JEA983079" s="106"/>
      <c r="JEB983079" s="106"/>
      <c r="JEC983079" s="106"/>
      <c r="JNM983079" s="106"/>
      <c r="JNN983079" s="106"/>
      <c r="JNO983079" s="106"/>
      <c r="JNP983079" s="106"/>
      <c r="JNQ983079" s="106"/>
      <c r="JNR983079" s="106"/>
      <c r="JNS983079" s="106"/>
      <c r="JNT983079" s="106"/>
      <c r="JNU983079" s="106"/>
      <c r="JNV983079" s="106"/>
      <c r="JNW983079" s="106"/>
      <c r="JNX983079" s="106"/>
      <c r="JNY983079" s="106"/>
      <c r="JXI983079" s="106"/>
      <c r="JXJ983079" s="106"/>
      <c r="JXK983079" s="106"/>
      <c r="JXL983079" s="106"/>
      <c r="JXM983079" s="106"/>
      <c r="JXN983079" s="106"/>
      <c r="JXO983079" s="106"/>
      <c r="JXP983079" s="106"/>
      <c r="JXQ983079" s="106"/>
      <c r="JXR983079" s="106"/>
      <c r="JXS983079" s="106"/>
      <c r="JXT983079" s="106"/>
      <c r="JXU983079" s="106"/>
      <c r="KHE983079" s="106"/>
      <c r="KHF983079" s="106"/>
      <c r="KHG983079" s="106"/>
      <c r="KHH983079" s="106"/>
      <c r="KHI983079" s="106"/>
      <c r="KHJ983079" s="106"/>
      <c r="KHK983079" s="106"/>
      <c r="KHL983079" s="106"/>
      <c r="KHM983079" s="106"/>
      <c r="KHN983079" s="106"/>
      <c r="KHO983079" s="106"/>
      <c r="KHP983079" s="106"/>
      <c r="KHQ983079" s="106"/>
      <c r="KRA983079" s="106"/>
      <c r="KRB983079" s="106"/>
      <c r="KRC983079" s="106"/>
      <c r="KRD983079" s="106"/>
      <c r="KRE983079" s="106"/>
      <c r="KRF983079" s="106"/>
      <c r="KRG983079" s="106"/>
      <c r="KRH983079" s="106"/>
      <c r="KRI983079" s="106"/>
      <c r="KRJ983079" s="106"/>
      <c r="KRK983079" s="106"/>
      <c r="KRL983079" s="106"/>
      <c r="KRM983079" s="106"/>
      <c r="LAW983079" s="106"/>
      <c r="LAX983079" s="106"/>
      <c r="LAY983079" s="106"/>
      <c r="LAZ983079" s="106"/>
      <c r="LBA983079" s="106"/>
      <c r="LBB983079" s="106"/>
      <c r="LBC983079" s="106"/>
      <c r="LBD983079" s="106"/>
      <c r="LBE983079" s="106"/>
      <c r="LBF983079" s="106"/>
      <c r="LBG983079" s="106"/>
      <c r="LBH983079" s="106"/>
      <c r="LBI983079" s="106"/>
      <c r="LKS983079" s="106"/>
      <c r="LKT983079" s="106"/>
      <c r="LKU983079" s="106"/>
      <c r="LKV983079" s="106"/>
      <c r="LKW983079" s="106"/>
      <c r="LKX983079" s="106"/>
      <c r="LKY983079" s="106"/>
      <c r="LKZ983079" s="106"/>
      <c r="LLA983079" s="106"/>
      <c r="LLB983079" s="106"/>
      <c r="LLC983079" s="106"/>
      <c r="LLD983079" s="106"/>
      <c r="LLE983079" s="106"/>
      <c r="LUO983079" s="106"/>
      <c r="LUP983079" s="106"/>
      <c r="LUQ983079" s="106"/>
      <c r="LUR983079" s="106"/>
      <c r="LUS983079" s="106"/>
      <c r="LUT983079" s="106"/>
      <c r="LUU983079" s="106"/>
      <c r="LUV983079" s="106"/>
      <c r="LUW983079" s="106"/>
      <c r="LUX983079" s="106"/>
      <c r="LUY983079" s="106"/>
      <c r="LUZ983079" s="106"/>
      <c r="LVA983079" s="106"/>
      <c r="MEK983079" s="106"/>
      <c r="MEL983079" s="106"/>
      <c r="MEM983079" s="106"/>
      <c r="MEN983079" s="106"/>
      <c r="MEO983079" s="106"/>
      <c r="MEP983079" s="106"/>
      <c r="MEQ983079" s="106"/>
      <c r="MER983079" s="106"/>
      <c r="MES983079" s="106"/>
      <c r="MET983079" s="106"/>
      <c r="MEU983079" s="106"/>
      <c r="MEV983079" s="106"/>
      <c r="MEW983079" s="106"/>
      <c r="MOG983079" s="106"/>
      <c r="MOH983079" s="106"/>
      <c r="MOI983079" s="106"/>
      <c r="MOJ983079" s="106"/>
      <c r="MOK983079" s="106"/>
      <c r="MOL983079" s="106"/>
      <c r="MOM983079" s="106"/>
      <c r="MON983079" s="106"/>
      <c r="MOO983079" s="106"/>
      <c r="MOP983079" s="106"/>
      <c r="MOQ983079" s="106"/>
      <c r="MOR983079" s="106"/>
      <c r="MOS983079" s="106"/>
      <c r="MYC983079" s="106"/>
      <c r="MYD983079" s="106"/>
      <c r="MYE983079" s="106"/>
      <c r="MYF983079" s="106"/>
      <c r="MYG983079" s="106"/>
      <c r="MYH983079" s="106"/>
      <c r="MYI983079" s="106"/>
      <c r="MYJ983079" s="106"/>
      <c r="MYK983079" s="106"/>
      <c r="MYL983079" s="106"/>
      <c r="MYM983079" s="106"/>
      <c r="MYN983079" s="106"/>
      <c r="MYO983079" s="106"/>
      <c r="NHY983079" s="106"/>
      <c r="NHZ983079" s="106"/>
      <c r="NIA983079" s="106"/>
      <c r="NIB983079" s="106"/>
      <c r="NIC983079" s="106"/>
      <c r="NID983079" s="106"/>
      <c r="NIE983079" s="106"/>
      <c r="NIF983079" s="106"/>
      <c r="NIG983079" s="106"/>
      <c r="NIH983079" s="106"/>
      <c r="NII983079" s="106"/>
      <c r="NIJ983079" s="106"/>
      <c r="NIK983079" s="106"/>
      <c r="NRU983079" s="106"/>
      <c r="NRV983079" s="106"/>
      <c r="NRW983079" s="106"/>
      <c r="NRX983079" s="106"/>
      <c r="NRY983079" s="106"/>
      <c r="NRZ983079" s="106"/>
      <c r="NSA983079" s="106"/>
      <c r="NSB983079" s="106"/>
      <c r="NSC983079" s="106"/>
      <c r="NSD983079" s="106"/>
      <c r="NSE983079" s="106"/>
      <c r="NSF983079" s="106"/>
      <c r="NSG983079" s="106"/>
      <c r="OBQ983079" s="106"/>
      <c r="OBR983079" s="106"/>
      <c r="OBS983079" s="106"/>
      <c r="OBT983079" s="106"/>
      <c r="OBU983079" s="106"/>
      <c r="OBV983079" s="106"/>
      <c r="OBW983079" s="106"/>
      <c r="OBX983079" s="106"/>
      <c r="OBY983079" s="106"/>
      <c r="OBZ983079" s="106"/>
      <c r="OCA983079" s="106"/>
      <c r="OCB983079" s="106"/>
      <c r="OCC983079" s="106"/>
      <c r="OLM983079" s="106"/>
      <c r="OLN983079" s="106"/>
      <c r="OLO983079" s="106"/>
      <c r="OLP983079" s="106"/>
      <c r="OLQ983079" s="106"/>
      <c r="OLR983079" s="106"/>
      <c r="OLS983079" s="106"/>
      <c r="OLT983079" s="106"/>
      <c r="OLU983079" s="106"/>
      <c r="OLV983079" s="106"/>
      <c r="OLW983079" s="106"/>
      <c r="OLX983079" s="106"/>
      <c r="OLY983079" s="106"/>
      <c r="OVI983079" s="106"/>
      <c r="OVJ983079" s="106"/>
      <c r="OVK983079" s="106"/>
      <c r="OVL983079" s="106"/>
      <c r="OVM983079" s="106"/>
      <c r="OVN983079" s="106"/>
      <c r="OVO983079" s="106"/>
      <c r="OVP983079" s="106"/>
      <c r="OVQ983079" s="106"/>
      <c r="OVR983079" s="106"/>
      <c r="OVS983079" s="106"/>
      <c r="OVT983079" s="106"/>
      <c r="OVU983079" s="106"/>
      <c r="PFE983079" s="106"/>
      <c r="PFF983079" s="106"/>
      <c r="PFG983079" s="106"/>
      <c r="PFH983079" s="106"/>
      <c r="PFI983079" s="106"/>
      <c r="PFJ983079" s="106"/>
      <c r="PFK983079" s="106"/>
      <c r="PFL983079" s="106"/>
      <c r="PFM983079" s="106"/>
      <c r="PFN983079" s="106"/>
      <c r="PFO983079" s="106"/>
      <c r="PFP983079" s="106"/>
      <c r="PFQ983079" s="106"/>
      <c r="PPA983079" s="106"/>
      <c r="PPB983079" s="106"/>
      <c r="PPC983079" s="106"/>
      <c r="PPD983079" s="106"/>
      <c r="PPE983079" s="106"/>
      <c r="PPF983079" s="106"/>
      <c r="PPG983079" s="106"/>
      <c r="PPH983079" s="106"/>
      <c r="PPI983079" s="106"/>
      <c r="PPJ983079" s="106"/>
      <c r="PPK983079" s="106"/>
      <c r="PPL983079" s="106"/>
      <c r="PPM983079" s="106"/>
      <c r="PYW983079" s="106"/>
      <c r="PYX983079" s="106"/>
      <c r="PYY983079" s="106"/>
      <c r="PYZ983079" s="106"/>
      <c r="PZA983079" s="106"/>
      <c r="PZB983079" s="106"/>
      <c r="PZC983079" s="106"/>
      <c r="PZD983079" s="106"/>
      <c r="PZE983079" s="106"/>
      <c r="PZF983079" s="106"/>
      <c r="PZG983079" s="106"/>
      <c r="PZH983079" s="106"/>
      <c r="PZI983079" s="106"/>
      <c r="QIS983079" s="106"/>
      <c r="QIT983079" s="106"/>
      <c r="QIU983079" s="106"/>
      <c r="QIV983079" s="106"/>
      <c r="QIW983079" s="106"/>
      <c r="QIX983079" s="106"/>
      <c r="QIY983079" s="106"/>
      <c r="QIZ983079" s="106"/>
      <c r="QJA983079" s="106"/>
      <c r="QJB983079" s="106"/>
      <c r="QJC983079" s="106"/>
      <c r="QJD983079" s="106"/>
      <c r="QJE983079" s="106"/>
      <c r="QSO983079" s="106"/>
      <c r="QSP983079" s="106"/>
      <c r="QSQ983079" s="106"/>
      <c r="QSR983079" s="106"/>
      <c r="QSS983079" s="106"/>
      <c r="QST983079" s="106"/>
      <c r="QSU983079" s="106"/>
      <c r="QSV983079" s="106"/>
      <c r="QSW983079" s="106"/>
      <c r="QSX983079" s="106"/>
      <c r="QSY983079" s="106"/>
      <c r="QSZ983079" s="106"/>
      <c r="QTA983079" s="106"/>
      <c r="RCK983079" s="106"/>
      <c r="RCL983079" s="106"/>
      <c r="RCM983079" s="106"/>
      <c r="RCN983079" s="106"/>
      <c r="RCO983079" s="106"/>
      <c r="RCP983079" s="106"/>
      <c r="RCQ983079" s="106"/>
      <c r="RCR983079" s="106"/>
      <c r="RCS983079" s="106"/>
      <c r="RCT983079" s="106"/>
      <c r="RCU983079" s="106"/>
      <c r="RCV983079" s="106"/>
      <c r="RCW983079" s="106"/>
      <c r="RMG983079" s="106"/>
      <c r="RMH983079" s="106"/>
      <c r="RMI983079" s="106"/>
      <c r="RMJ983079" s="106"/>
      <c r="RMK983079" s="106"/>
      <c r="RML983079" s="106"/>
      <c r="RMM983079" s="106"/>
      <c r="RMN983079" s="106"/>
      <c r="RMO983079" s="106"/>
      <c r="RMP983079" s="106"/>
      <c r="RMQ983079" s="106"/>
      <c r="RMR983079" s="106"/>
      <c r="RMS983079" s="106"/>
      <c r="RWC983079" s="106"/>
      <c r="RWD983079" s="106"/>
      <c r="RWE983079" s="106"/>
      <c r="RWF983079" s="106"/>
      <c r="RWG983079" s="106"/>
      <c r="RWH983079" s="106"/>
      <c r="RWI983079" s="106"/>
      <c r="RWJ983079" s="106"/>
      <c r="RWK983079" s="106"/>
      <c r="RWL983079" s="106"/>
      <c r="RWM983079" s="106"/>
      <c r="RWN983079" s="106"/>
      <c r="RWO983079" s="106"/>
      <c r="SFY983079" s="106"/>
      <c r="SFZ983079" s="106"/>
      <c r="SGA983079" s="106"/>
      <c r="SGB983079" s="106"/>
      <c r="SGC983079" s="106"/>
      <c r="SGD983079" s="106"/>
      <c r="SGE983079" s="106"/>
      <c r="SGF983079" s="106"/>
      <c r="SGG983079" s="106"/>
      <c r="SGH983079" s="106"/>
      <c r="SGI983079" s="106"/>
      <c r="SGJ983079" s="106"/>
      <c r="SGK983079" s="106"/>
      <c r="SPU983079" s="106"/>
      <c r="SPV983079" s="106"/>
      <c r="SPW983079" s="106"/>
      <c r="SPX983079" s="106"/>
      <c r="SPY983079" s="106"/>
      <c r="SPZ983079" s="106"/>
      <c r="SQA983079" s="106"/>
      <c r="SQB983079" s="106"/>
      <c r="SQC983079" s="106"/>
      <c r="SQD983079" s="106"/>
      <c r="SQE983079" s="106"/>
      <c r="SQF983079" s="106"/>
      <c r="SQG983079" s="106"/>
      <c r="SZQ983079" s="106"/>
      <c r="SZR983079" s="106"/>
      <c r="SZS983079" s="106"/>
      <c r="SZT983079" s="106"/>
      <c r="SZU983079" s="106"/>
      <c r="SZV983079" s="106"/>
      <c r="SZW983079" s="106"/>
      <c r="SZX983079" s="106"/>
      <c r="SZY983079" s="106"/>
      <c r="SZZ983079" s="106"/>
      <c r="TAA983079" s="106"/>
      <c r="TAB983079" s="106"/>
      <c r="TAC983079" s="106"/>
      <c r="TJM983079" s="106"/>
      <c r="TJN983079" s="106"/>
      <c r="TJO983079" s="106"/>
      <c r="TJP983079" s="106"/>
      <c r="TJQ983079" s="106"/>
      <c r="TJR983079" s="106"/>
      <c r="TJS983079" s="106"/>
      <c r="TJT983079" s="106"/>
      <c r="TJU983079" s="106"/>
      <c r="TJV983079" s="106"/>
      <c r="TJW983079" s="106"/>
      <c r="TJX983079" s="106"/>
      <c r="TJY983079" s="106"/>
      <c r="TTI983079" s="106"/>
      <c r="TTJ983079" s="106"/>
      <c r="TTK983079" s="106"/>
      <c r="TTL983079" s="106"/>
      <c r="TTM983079" s="106"/>
      <c r="TTN983079" s="106"/>
      <c r="TTO983079" s="106"/>
      <c r="TTP983079" s="106"/>
      <c r="TTQ983079" s="106"/>
      <c r="TTR983079" s="106"/>
      <c r="TTS983079" s="106"/>
      <c r="TTT983079" s="106"/>
      <c r="TTU983079" s="106"/>
      <c r="UDE983079" s="106"/>
      <c r="UDF983079" s="106"/>
      <c r="UDG983079" s="106"/>
      <c r="UDH983079" s="106"/>
      <c r="UDI983079" s="106"/>
      <c r="UDJ983079" s="106"/>
      <c r="UDK983079" s="106"/>
      <c r="UDL983079" s="106"/>
      <c r="UDM983079" s="106"/>
      <c r="UDN983079" s="106"/>
      <c r="UDO983079" s="106"/>
      <c r="UDP983079" s="106"/>
      <c r="UDQ983079" s="106"/>
      <c r="UNA983079" s="106"/>
      <c r="UNB983079" s="106"/>
      <c r="UNC983079" s="106"/>
      <c r="UND983079" s="106"/>
      <c r="UNE983079" s="106"/>
      <c r="UNF983079" s="106"/>
      <c r="UNG983079" s="106"/>
      <c r="UNH983079" s="106"/>
      <c r="UNI983079" s="106"/>
      <c r="UNJ983079" s="106"/>
      <c r="UNK983079" s="106"/>
      <c r="UNL983079" s="106"/>
      <c r="UNM983079" s="106"/>
      <c r="UWW983079" s="106"/>
      <c r="UWX983079" s="106"/>
      <c r="UWY983079" s="106"/>
      <c r="UWZ983079" s="106"/>
      <c r="UXA983079" s="106"/>
      <c r="UXB983079" s="106"/>
      <c r="UXC983079" s="106"/>
      <c r="UXD983079" s="106"/>
      <c r="UXE983079" s="106"/>
      <c r="UXF983079" s="106"/>
      <c r="UXG983079" s="106"/>
      <c r="UXH983079" s="106"/>
      <c r="UXI983079" s="106"/>
      <c r="VGS983079" s="106"/>
      <c r="VGT983079" s="106"/>
      <c r="VGU983079" s="106"/>
      <c r="VGV983079" s="106"/>
      <c r="VGW983079" s="106"/>
      <c r="VGX983079" s="106"/>
      <c r="VGY983079" s="106"/>
      <c r="VGZ983079" s="106"/>
      <c r="VHA983079" s="106"/>
      <c r="VHB983079" s="106"/>
      <c r="VHC983079" s="106"/>
      <c r="VHD983079" s="106"/>
      <c r="VHE983079" s="106"/>
      <c r="VQO983079" s="106"/>
      <c r="VQP983079" s="106"/>
      <c r="VQQ983079" s="106"/>
      <c r="VQR983079" s="106"/>
      <c r="VQS983079" s="106"/>
      <c r="VQT983079" s="106"/>
      <c r="VQU983079" s="106"/>
      <c r="VQV983079" s="106"/>
      <c r="VQW983079" s="106"/>
      <c r="VQX983079" s="106"/>
      <c r="VQY983079" s="106"/>
      <c r="VQZ983079" s="106"/>
      <c r="VRA983079" s="106"/>
      <c r="WAK983079" s="106"/>
      <c r="WAL983079" s="106"/>
      <c r="WAM983079" s="106"/>
      <c r="WAN983079" s="106"/>
      <c r="WAO983079" s="106"/>
      <c r="WAP983079" s="106"/>
      <c r="WAQ983079" s="106"/>
      <c r="WAR983079" s="106"/>
      <c r="WAS983079" s="106"/>
      <c r="WAT983079" s="106"/>
      <c r="WAU983079" s="106"/>
      <c r="WAV983079" s="106"/>
      <c r="WAW983079" s="106"/>
      <c r="WKG983079" s="106"/>
      <c r="WKH983079" s="106"/>
      <c r="WKI983079" s="106"/>
      <c r="WKJ983079" s="106"/>
      <c r="WKK983079" s="106"/>
      <c r="WKL983079" s="106"/>
      <c r="WKM983079" s="106"/>
      <c r="WKN983079" s="106"/>
      <c r="WKO983079" s="106"/>
      <c r="WKP983079" s="106"/>
      <c r="WKQ983079" s="106"/>
      <c r="WKR983079" s="106"/>
      <c r="WKS983079" s="106"/>
      <c r="WUC983079" s="106"/>
      <c r="WUD983079" s="106"/>
      <c r="WUE983079" s="106"/>
      <c r="WUF983079" s="106"/>
      <c r="WUG983079" s="106"/>
      <c r="WUH983079" s="106"/>
      <c r="WUI983079" s="106"/>
      <c r="WUJ983079" s="106"/>
      <c r="WUK983079" s="106"/>
      <c r="WUL983079" s="106"/>
      <c r="WUM983079" s="106"/>
      <c r="WUN983079" s="106"/>
      <c r="WUO983079" s="106"/>
    </row>
    <row r="983082" spans="110:1005 1042:2029 2066:3053 3090:4077 4114:5101 5138:6125 6162:7149 7186:8173 8210:9197 9234:10221 10258:11245 11282:12269 12306:13293 13330:14317 14354:15341 15378:16146" hidden="1" x14ac:dyDescent="0.15">
      <c r="DF983082" s="107"/>
      <c r="JN983082" s="106"/>
      <c r="TJ983082" s="106"/>
      <c r="ADF983082" s="106"/>
      <c r="ANB983082" s="106"/>
      <c r="AWX983082" s="106"/>
      <c r="BGT983082" s="106"/>
      <c r="BQP983082" s="106"/>
      <c r="CAL983082" s="106"/>
      <c r="CKH983082" s="106"/>
      <c r="CUD983082" s="106"/>
      <c r="DDZ983082" s="106"/>
      <c r="DNV983082" s="106"/>
      <c r="DXR983082" s="106"/>
      <c r="EHN983082" s="106"/>
      <c r="ERJ983082" s="106"/>
      <c r="FBF983082" s="106"/>
      <c r="FLB983082" s="106"/>
      <c r="FUX983082" s="106"/>
      <c r="GET983082" s="106"/>
      <c r="GOP983082" s="106"/>
      <c r="GYL983082" s="106"/>
      <c r="HIH983082" s="106"/>
      <c r="HSD983082" s="106"/>
      <c r="IBZ983082" s="106"/>
      <c r="ILV983082" s="106"/>
      <c r="IVR983082" s="106"/>
      <c r="JFN983082" s="106"/>
      <c r="JPJ983082" s="106"/>
      <c r="JZF983082" s="106"/>
      <c r="KJB983082" s="106"/>
      <c r="KSX983082" s="106"/>
      <c r="LCT983082" s="106"/>
      <c r="LMP983082" s="106"/>
      <c r="LWL983082" s="106"/>
      <c r="MGH983082" s="106"/>
      <c r="MQD983082" s="106"/>
      <c r="MZZ983082" s="106"/>
      <c r="NJV983082" s="106"/>
      <c r="NTR983082" s="106"/>
      <c r="ODN983082" s="106"/>
      <c r="ONJ983082" s="106"/>
      <c r="OXF983082" s="106"/>
      <c r="PHB983082" s="106"/>
      <c r="PQX983082" s="106"/>
      <c r="QAT983082" s="106"/>
      <c r="QKP983082" s="106"/>
      <c r="QUL983082" s="106"/>
      <c r="REH983082" s="106"/>
      <c r="ROD983082" s="106"/>
      <c r="RXZ983082" s="106"/>
      <c r="SHV983082" s="106"/>
      <c r="SRR983082" s="106"/>
      <c r="TBN983082" s="106"/>
      <c r="TLJ983082" s="106"/>
      <c r="TVF983082" s="106"/>
      <c r="UFB983082" s="106"/>
      <c r="UOX983082" s="106"/>
      <c r="UYT983082" s="106"/>
      <c r="VIP983082" s="106"/>
      <c r="VSL983082" s="106"/>
      <c r="WCH983082" s="106"/>
      <c r="WMD983082" s="106"/>
      <c r="WVZ983082" s="106"/>
    </row>
    <row r="983089" spans="457:1021 1225:2045 2249:3069 3273:4093 4297:5117 5321:6141 6345:7165 7369:8189 8393:9213 9417:10237 10441:11261 11465:12285 12489:13309 13513:14333 14537:15357 15561:16125" hidden="1" x14ac:dyDescent="0.15">
      <c r="QP983089" s="106"/>
      <c r="QQ983089" s="106"/>
      <c r="QR983089" s="106"/>
      <c r="AAL983089" s="106"/>
      <c r="AAM983089" s="106"/>
      <c r="AAN983089" s="106"/>
      <c r="AKH983089" s="106"/>
      <c r="AKI983089" s="106"/>
      <c r="AKJ983089" s="106"/>
      <c r="AUD983089" s="106"/>
      <c r="AUE983089" s="106"/>
      <c r="AUF983089" s="106"/>
      <c r="BDZ983089" s="106"/>
      <c r="BEA983089" s="106"/>
      <c r="BEB983089" s="106"/>
      <c r="BNV983089" s="106"/>
      <c r="BNW983089" s="106"/>
      <c r="BNX983089" s="106"/>
      <c r="BXR983089" s="106"/>
      <c r="BXS983089" s="106"/>
      <c r="BXT983089" s="106"/>
      <c r="CHN983089" s="106"/>
      <c r="CHO983089" s="106"/>
      <c r="CHP983089" s="106"/>
      <c r="CRJ983089" s="106"/>
      <c r="CRK983089" s="106"/>
      <c r="CRL983089" s="106"/>
      <c r="DBF983089" s="106"/>
      <c r="DBG983089" s="106"/>
      <c r="DBH983089" s="106"/>
      <c r="DLB983089" s="106"/>
      <c r="DLC983089" s="106"/>
      <c r="DLD983089" s="106"/>
      <c r="DUX983089" s="106"/>
      <c r="DUY983089" s="106"/>
      <c r="DUZ983089" s="106"/>
      <c r="EET983089" s="106"/>
      <c r="EEU983089" s="106"/>
      <c r="EEV983089" s="106"/>
      <c r="EOP983089" s="106"/>
      <c r="EOQ983089" s="106"/>
      <c r="EOR983089" s="106"/>
      <c r="EYL983089" s="106"/>
      <c r="EYM983089" s="106"/>
      <c r="EYN983089" s="106"/>
      <c r="FIH983089" s="106"/>
      <c r="FII983089" s="106"/>
      <c r="FIJ983089" s="106"/>
      <c r="FSD983089" s="106"/>
      <c r="FSE983089" s="106"/>
      <c r="FSF983089" s="106"/>
      <c r="GBZ983089" s="106"/>
      <c r="GCA983089" s="106"/>
      <c r="GCB983089" s="106"/>
      <c r="GLV983089" s="106"/>
      <c r="GLW983089" s="106"/>
      <c r="GLX983089" s="106"/>
      <c r="GVR983089" s="106"/>
      <c r="GVS983089" s="106"/>
      <c r="GVT983089" s="106"/>
      <c r="HFN983089" s="106"/>
      <c r="HFO983089" s="106"/>
      <c r="HFP983089" s="106"/>
      <c r="HPJ983089" s="106"/>
      <c r="HPK983089" s="106"/>
      <c r="HPL983089" s="106"/>
      <c r="HZF983089" s="106"/>
      <c r="HZG983089" s="106"/>
      <c r="HZH983089" s="106"/>
      <c r="IJB983089" s="106"/>
      <c r="IJC983089" s="106"/>
      <c r="IJD983089" s="106"/>
      <c r="ISX983089" s="106"/>
      <c r="ISY983089" s="106"/>
      <c r="ISZ983089" s="106"/>
      <c r="JCT983089" s="106"/>
      <c r="JCU983089" s="106"/>
      <c r="JCV983089" s="106"/>
      <c r="JMP983089" s="106"/>
      <c r="JMQ983089" s="106"/>
      <c r="JMR983089" s="106"/>
      <c r="JWL983089" s="106"/>
      <c r="JWM983089" s="106"/>
      <c r="JWN983089" s="106"/>
      <c r="KGH983089" s="106"/>
      <c r="KGI983089" s="106"/>
      <c r="KGJ983089" s="106"/>
      <c r="KQD983089" s="106"/>
      <c r="KQE983089" s="106"/>
      <c r="KQF983089" s="106"/>
      <c r="KZZ983089" s="106"/>
      <c r="LAA983089" s="106"/>
      <c r="LAB983089" s="106"/>
      <c r="LJV983089" s="106"/>
      <c r="LJW983089" s="106"/>
      <c r="LJX983089" s="106"/>
      <c r="LTR983089" s="106"/>
      <c r="LTS983089" s="106"/>
      <c r="LTT983089" s="106"/>
      <c r="MDN983089" s="106"/>
      <c r="MDO983089" s="106"/>
      <c r="MDP983089" s="106"/>
      <c r="MNJ983089" s="106"/>
      <c r="MNK983089" s="106"/>
      <c r="MNL983089" s="106"/>
      <c r="MXF983089" s="106"/>
      <c r="MXG983089" s="106"/>
      <c r="MXH983089" s="106"/>
      <c r="NHB983089" s="106"/>
      <c r="NHC983089" s="106"/>
      <c r="NHD983089" s="106"/>
      <c r="NQX983089" s="106"/>
      <c r="NQY983089" s="106"/>
      <c r="NQZ983089" s="106"/>
      <c r="OAT983089" s="106"/>
      <c r="OAU983089" s="106"/>
      <c r="OAV983089" s="106"/>
      <c r="OKP983089" s="106"/>
      <c r="OKQ983089" s="106"/>
      <c r="OKR983089" s="106"/>
      <c r="OUL983089" s="106"/>
      <c r="OUM983089" s="106"/>
      <c r="OUN983089" s="106"/>
      <c r="PEH983089" s="106"/>
      <c r="PEI983089" s="106"/>
      <c r="PEJ983089" s="106"/>
      <c r="POD983089" s="106"/>
      <c r="POE983089" s="106"/>
      <c r="POF983089" s="106"/>
      <c r="PXZ983089" s="106"/>
      <c r="PYA983089" s="106"/>
      <c r="PYB983089" s="106"/>
      <c r="QHV983089" s="106"/>
      <c r="QHW983089" s="106"/>
      <c r="QHX983089" s="106"/>
      <c r="QRR983089" s="106"/>
      <c r="QRS983089" s="106"/>
      <c r="QRT983089" s="106"/>
      <c r="RBN983089" s="106"/>
      <c r="RBO983089" s="106"/>
      <c r="RBP983089" s="106"/>
      <c r="RLJ983089" s="106"/>
      <c r="RLK983089" s="106"/>
      <c r="RLL983089" s="106"/>
      <c r="RVF983089" s="106"/>
      <c r="RVG983089" s="106"/>
      <c r="RVH983089" s="106"/>
      <c r="SFB983089" s="106"/>
      <c r="SFC983089" s="106"/>
      <c r="SFD983089" s="106"/>
      <c r="SOX983089" s="106"/>
      <c r="SOY983089" s="106"/>
      <c r="SOZ983089" s="106"/>
      <c r="SYT983089" s="106"/>
      <c r="SYU983089" s="106"/>
      <c r="SYV983089" s="106"/>
      <c r="TIP983089" s="106"/>
      <c r="TIQ983089" s="106"/>
      <c r="TIR983089" s="106"/>
      <c r="TSL983089" s="106"/>
      <c r="TSM983089" s="106"/>
      <c r="TSN983089" s="106"/>
      <c r="UCH983089" s="106"/>
      <c r="UCI983089" s="106"/>
      <c r="UCJ983089" s="106"/>
      <c r="UMD983089" s="106"/>
      <c r="UME983089" s="106"/>
      <c r="UMF983089" s="106"/>
      <c r="UVZ983089" s="106"/>
      <c r="UWA983089" s="106"/>
      <c r="UWB983089" s="106"/>
      <c r="VFV983089" s="106"/>
      <c r="VFW983089" s="106"/>
      <c r="VFX983089" s="106"/>
      <c r="VPR983089" s="106"/>
      <c r="VPS983089" s="106"/>
      <c r="VPT983089" s="106"/>
      <c r="VZN983089" s="106"/>
      <c r="VZO983089" s="106"/>
      <c r="VZP983089" s="106"/>
      <c r="WJJ983089" s="106"/>
      <c r="WJK983089" s="106"/>
      <c r="WJL983089" s="106"/>
      <c r="WTF983089" s="106"/>
      <c r="WTG983089" s="106"/>
      <c r="WTH983089" s="106"/>
    </row>
    <row r="983090" spans="457:1021 1225:2045 2249:3069 3273:4093 4297:5117 5321:6141 6345:7165 7369:8189 8393:9213 9417:10237 10441:11261 11465:12285 12489:13309 13513:14333 14537:15357 15561:16125" hidden="1" x14ac:dyDescent="0.15">
      <c r="QO983090" s="106"/>
      <c r="QP983090" s="106"/>
      <c r="QQ983090" s="106"/>
      <c r="QR983090" s="106"/>
      <c r="AAK983090" s="106"/>
      <c r="AAL983090" s="106"/>
      <c r="AAM983090" s="106"/>
      <c r="AAN983090" s="106"/>
      <c r="AKG983090" s="106"/>
      <c r="AKH983090" s="106"/>
      <c r="AKI983090" s="106"/>
      <c r="AKJ983090" s="106"/>
      <c r="AUC983090" s="106"/>
      <c r="AUD983090" s="106"/>
      <c r="AUE983090" s="106"/>
      <c r="AUF983090" s="106"/>
      <c r="BDY983090" s="106"/>
      <c r="BDZ983090" s="106"/>
      <c r="BEA983090" s="106"/>
      <c r="BEB983090" s="106"/>
      <c r="BNU983090" s="106"/>
      <c r="BNV983090" s="106"/>
      <c r="BNW983090" s="106"/>
      <c r="BNX983090" s="106"/>
      <c r="BXQ983090" s="106"/>
      <c r="BXR983090" s="106"/>
      <c r="BXS983090" s="106"/>
      <c r="BXT983090" s="106"/>
      <c r="CHM983090" s="106"/>
      <c r="CHN983090" s="106"/>
      <c r="CHO983090" s="106"/>
      <c r="CHP983090" s="106"/>
      <c r="CRI983090" s="106"/>
      <c r="CRJ983090" s="106"/>
      <c r="CRK983090" s="106"/>
      <c r="CRL983090" s="106"/>
      <c r="DBE983090" s="106"/>
      <c r="DBF983090" s="106"/>
      <c r="DBG983090" s="106"/>
      <c r="DBH983090" s="106"/>
      <c r="DLA983090" s="106"/>
      <c r="DLB983090" s="106"/>
      <c r="DLC983090" s="106"/>
      <c r="DLD983090" s="106"/>
      <c r="DUW983090" s="106"/>
      <c r="DUX983090" s="106"/>
      <c r="DUY983090" s="106"/>
      <c r="DUZ983090" s="106"/>
      <c r="EES983090" s="106"/>
      <c r="EET983090" s="106"/>
      <c r="EEU983090" s="106"/>
      <c r="EEV983090" s="106"/>
      <c r="EOO983090" s="106"/>
      <c r="EOP983090" s="106"/>
      <c r="EOQ983090" s="106"/>
      <c r="EOR983090" s="106"/>
      <c r="EYK983090" s="106"/>
      <c r="EYL983090" s="106"/>
      <c r="EYM983090" s="106"/>
      <c r="EYN983090" s="106"/>
      <c r="FIG983090" s="106"/>
      <c r="FIH983090" s="106"/>
      <c r="FII983090" s="106"/>
      <c r="FIJ983090" s="106"/>
      <c r="FSC983090" s="106"/>
      <c r="FSD983090" s="106"/>
      <c r="FSE983090" s="106"/>
      <c r="FSF983090" s="106"/>
      <c r="GBY983090" s="106"/>
      <c r="GBZ983090" s="106"/>
      <c r="GCA983090" s="106"/>
      <c r="GCB983090" s="106"/>
      <c r="GLU983090" s="106"/>
      <c r="GLV983090" s="106"/>
      <c r="GLW983090" s="106"/>
      <c r="GLX983090" s="106"/>
      <c r="GVQ983090" s="106"/>
      <c r="GVR983090" s="106"/>
      <c r="GVS983090" s="106"/>
      <c r="GVT983090" s="106"/>
      <c r="HFM983090" s="106"/>
      <c r="HFN983090" s="106"/>
      <c r="HFO983090" s="106"/>
      <c r="HFP983090" s="106"/>
      <c r="HPI983090" s="106"/>
      <c r="HPJ983090" s="106"/>
      <c r="HPK983090" s="106"/>
      <c r="HPL983090" s="106"/>
      <c r="HZE983090" s="106"/>
      <c r="HZF983090" s="106"/>
      <c r="HZG983090" s="106"/>
      <c r="HZH983090" s="106"/>
      <c r="IJA983090" s="106"/>
      <c r="IJB983090" s="106"/>
      <c r="IJC983090" s="106"/>
      <c r="IJD983090" s="106"/>
      <c r="ISW983090" s="106"/>
      <c r="ISX983090" s="106"/>
      <c r="ISY983090" s="106"/>
      <c r="ISZ983090" s="106"/>
      <c r="JCS983090" s="106"/>
      <c r="JCT983090" s="106"/>
      <c r="JCU983090" s="106"/>
      <c r="JCV983090" s="106"/>
      <c r="JMO983090" s="106"/>
      <c r="JMP983090" s="106"/>
      <c r="JMQ983090" s="106"/>
      <c r="JMR983090" s="106"/>
      <c r="JWK983090" s="106"/>
      <c r="JWL983090" s="106"/>
      <c r="JWM983090" s="106"/>
      <c r="JWN983090" s="106"/>
      <c r="KGG983090" s="106"/>
      <c r="KGH983090" s="106"/>
      <c r="KGI983090" s="106"/>
      <c r="KGJ983090" s="106"/>
      <c r="KQC983090" s="106"/>
      <c r="KQD983090" s="106"/>
      <c r="KQE983090" s="106"/>
      <c r="KQF983090" s="106"/>
      <c r="KZY983090" s="106"/>
      <c r="KZZ983090" s="106"/>
      <c r="LAA983090" s="106"/>
      <c r="LAB983090" s="106"/>
      <c r="LJU983090" s="106"/>
      <c r="LJV983090" s="106"/>
      <c r="LJW983090" s="106"/>
      <c r="LJX983090" s="106"/>
      <c r="LTQ983090" s="106"/>
      <c r="LTR983090" s="106"/>
      <c r="LTS983090" s="106"/>
      <c r="LTT983090" s="106"/>
      <c r="MDM983090" s="106"/>
      <c r="MDN983090" s="106"/>
      <c r="MDO983090" s="106"/>
      <c r="MDP983090" s="106"/>
      <c r="MNI983090" s="106"/>
      <c r="MNJ983090" s="106"/>
      <c r="MNK983090" s="106"/>
      <c r="MNL983090" s="106"/>
      <c r="MXE983090" s="106"/>
      <c r="MXF983090" s="106"/>
      <c r="MXG983090" s="106"/>
      <c r="MXH983090" s="106"/>
      <c r="NHA983090" s="106"/>
      <c r="NHB983090" s="106"/>
      <c r="NHC983090" s="106"/>
      <c r="NHD983090" s="106"/>
      <c r="NQW983090" s="106"/>
      <c r="NQX983090" s="106"/>
      <c r="NQY983090" s="106"/>
      <c r="NQZ983090" s="106"/>
      <c r="OAS983090" s="106"/>
      <c r="OAT983090" s="106"/>
      <c r="OAU983090" s="106"/>
      <c r="OAV983090" s="106"/>
      <c r="OKO983090" s="106"/>
      <c r="OKP983090" s="106"/>
      <c r="OKQ983090" s="106"/>
      <c r="OKR983090" s="106"/>
      <c r="OUK983090" s="106"/>
      <c r="OUL983090" s="106"/>
      <c r="OUM983090" s="106"/>
      <c r="OUN983090" s="106"/>
      <c r="PEG983090" s="106"/>
      <c r="PEH983090" s="106"/>
      <c r="PEI983090" s="106"/>
      <c r="PEJ983090" s="106"/>
      <c r="POC983090" s="106"/>
      <c r="POD983090" s="106"/>
      <c r="POE983090" s="106"/>
      <c r="POF983090" s="106"/>
      <c r="PXY983090" s="106"/>
      <c r="PXZ983090" s="106"/>
      <c r="PYA983090" s="106"/>
      <c r="PYB983090" s="106"/>
      <c r="QHU983090" s="106"/>
      <c r="QHV983090" s="106"/>
      <c r="QHW983090" s="106"/>
      <c r="QHX983090" s="106"/>
      <c r="QRQ983090" s="106"/>
      <c r="QRR983090" s="106"/>
      <c r="QRS983090" s="106"/>
      <c r="QRT983090" s="106"/>
      <c r="RBM983090" s="106"/>
      <c r="RBN983090" s="106"/>
      <c r="RBO983090" s="106"/>
      <c r="RBP983090" s="106"/>
      <c r="RLI983090" s="106"/>
      <c r="RLJ983090" s="106"/>
      <c r="RLK983090" s="106"/>
      <c r="RLL983090" s="106"/>
      <c r="RVE983090" s="106"/>
      <c r="RVF983090" s="106"/>
      <c r="RVG983090" s="106"/>
      <c r="RVH983090" s="106"/>
      <c r="SFA983090" s="106"/>
      <c r="SFB983090" s="106"/>
      <c r="SFC983090" s="106"/>
      <c r="SFD983090" s="106"/>
      <c r="SOW983090" s="106"/>
      <c r="SOX983090" s="106"/>
      <c r="SOY983090" s="106"/>
      <c r="SOZ983090" s="106"/>
      <c r="SYS983090" s="106"/>
      <c r="SYT983090" s="106"/>
      <c r="SYU983090" s="106"/>
      <c r="SYV983090" s="106"/>
      <c r="TIO983090" s="106"/>
      <c r="TIP983090" s="106"/>
      <c r="TIQ983090" s="106"/>
      <c r="TIR983090" s="106"/>
      <c r="TSK983090" s="106"/>
      <c r="TSL983090" s="106"/>
      <c r="TSM983090" s="106"/>
      <c r="TSN983090" s="106"/>
      <c r="UCG983090" s="106"/>
      <c r="UCH983090" s="106"/>
      <c r="UCI983090" s="106"/>
      <c r="UCJ983090" s="106"/>
      <c r="UMC983090" s="106"/>
      <c r="UMD983090" s="106"/>
      <c r="UME983090" s="106"/>
      <c r="UMF983090" s="106"/>
      <c r="UVY983090" s="106"/>
      <c r="UVZ983090" s="106"/>
      <c r="UWA983090" s="106"/>
      <c r="UWB983090" s="106"/>
      <c r="VFU983090" s="106"/>
      <c r="VFV983090" s="106"/>
      <c r="VFW983090" s="106"/>
      <c r="VFX983090" s="106"/>
      <c r="VPQ983090" s="106"/>
      <c r="VPR983090" s="106"/>
      <c r="VPS983090" s="106"/>
      <c r="VPT983090" s="106"/>
      <c r="VZM983090" s="106"/>
      <c r="VZN983090" s="106"/>
      <c r="VZO983090" s="106"/>
      <c r="VZP983090" s="106"/>
      <c r="WJI983090" s="106"/>
      <c r="WJJ983090" s="106"/>
      <c r="WJK983090" s="106"/>
      <c r="WJL983090" s="106"/>
      <c r="WTE983090" s="106"/>
      <c r="WTF983090" s="106"/>
      <c r="WTG983090" s="106"/>
      <c r="WTH983090" s="106"/>
    </row>
    <row r="983092" spans="457:1021 1225:2045 2249:3069 3273:4093 4297:5117 5321:6141 6345:7165 7369:8189 8393:9213 9417:10237 10441:11261 11465:12285 12489:13309 13513:14333 14537:15357 15561:16125" hidden="1" x14ac:dyDescent="0.15">
      <c r="SA983092" s="106"/>
      <c r="SB983092" s="106"/>
      <c r="SC983092" s="106"/>
      <c r="SD983092" s="106"/>
      <c r="SE983092" s="106"/>
      <c r="SK983092" s="106"/>
      <c r="SL983092" s="106"/>
      <c r="SM983092" s="106"/>
      <c r="SN983092" s="106"/>
      <c r="SO983092" s="106"/>
      <c r="ABW983092" s="106"/>
      <c r="ABX983092" s="106"/>
      <c r="ABY983092" s="106"/>
      <c r="ABZ983092" s="106"/>
      <c r="ACA983092" s="106"/>
      <c r="ACG983092" s="106"/>
      <c r="ACH983092" s="106"/>
      <c r="ACI983092" s="106"/>
      <c r="ACJ983092" s="106"/>
      <c r="ACK983092" s="106"/>
      <c r="ALS983092" s="106"/>
      <c r="ALT983092" s="106"/>
      <c r="ALU983092" s="106"/>
      <c r="ALV983092" s="106"/>
      <c r="ALW983092" s="106"/>
      <c r="AMC983092" s="106"/>
      <c r="AMD983092" s="106"/>
      <c r="AME983092" s="106"/>
      <c r="AMF983092" s="106"/>
      <c r="AMG983092" s="106"/>
      <c r="AVO983092" s="106"/>
      <c r="AVP983092" s="106"/>
      <c r="AVQ983092" s="106"/>
      <c r="AVR983092" s="106"/>
      <c r="AVS983092" s="106"/>
      <c r="AVY983092" s="106"/>
      <c r="AVZ983092" s="106"/>
      <c r="AWA983092" s="106"/>
      <c r="AWB983092" s="106"/>
      <c r="AWC983092" s="106"/>
      <c r="BFK983092" s="106"/>
      <c r="BFL983092" s="106"/>
      <c r="BFM983092" s="106"/>
      <c r="BFN983092" s="106"/>
      <c r="BFO983092" s="106"/>
      <c r="BFU983092" s="106"/>
      <c r="BFV983092" s="106"/>
      <c r="BFW983092" s="106"/>
      <c r="BFX983092" s="106"/>
      <c r="BFY983092" s="106"/>
      <c r="BPG983092" s="106"/>
      <c r="BPH983092" s="106"/>
      <c r="BPI983092" s="106"/>
      <c r="BPJ983092" s="106"/>
      <c r="BPK983092" s="106"/>
      <c r="BPQ983092" s="106"/>
      <c r="BPR983092" s="106"/>
      <c r="BPS983092" s="106"/>
      <c r="BPT983092" s="106"/>
      <c r="BPU983092" s="106"/>
      <c r="BZC983092" s="106"/>
      <c r="BZD983092" s="106"/>
      <c r="BZE983092" s="106"/>
      <c r="BZF983092" s="106"/>
      <c r="BZG983092" s="106"/>
      <c r="BZM983092" s="106"/>
      <c r="BZN983092" s="106"/>
      <c r="BZO983092" s="106"/>
      <c r="BZP983092" s="106"/>
      <c r="BZQ983092" s="106"/>
      <c r="CIY983092" s="106"/>
      <c r="CIZ983092" s="106"/>
      <c r="CJA983092" s="106"/>
      <c r="CJB983092" s="106"/>
      <c r="CJC983092" s="106"/>
      <c r="CJI983092" s="106"/>
      <c r="CJJ983092" s="106"/>
      <c r="CJK983092" s="106"/>
      <c r="CJL983092" s="106"/>
      <c r="CJM983092" s="106"/>
      <c r="CSU983092" s="106"/>
      <c r="CSV983092" s="106"/>
      <c r="CSW983092" s="106"/>
      <c r="CSX983092" s="106"/>
      <c r="CSY983092" s="106"/>
      <c r="CTE983092" s="106"/>
      <c r="CTF983092" s="106"/>
      <c r="CTG983092" s="106"/>
      <c r="CTH983092" s="106"/>
      <c r="CTI983092" s="106"/>
      <c r="DCQ983092" s="106"/>
      <c r="DCR983092" s="106"/>
      <c r="DCS983092" s="106"/>
      <c r="DCT983092" s="106"/>
      <c r="DCU983092" s="106"/>
      <c r="DDA983092" s="106"/>
      <c r="DDB983092" s="106"/>
      <c r="DDC983092" s="106"/>
      <c r="DDD983092" s="106"/>
      <c r="DDE983092" s="106"/>
      <c r="DMM983092" s="106"/>
      <c r="DMN983092" s="106"/>
      <c r="DMO983092" s="106"/>
      <c r="DMP983092" s="106"/>
      <c r="DMQ983092" s="106"/>
      <c r="DMW983092" s="106"/>
      <c r="DMX983092" s="106"/>
      <c r="DMY983092" s="106"/>
      <c r="DMZ983092" s="106"/>
      <c r="DNA983092" s="106"/>
      <c r="DWI983092" s="106"/>
      <c r="DWJ983092" s="106"/>
      <c r="DWK983092" s="106"/>
      <c r="DWL983092" s="106"/>
      <c r="DWM983092" s="106"/>
      <c r="DWS983092" s="106"/>
      <c r="DWT983092" s="106"/>
      <c r="DWU983092" s="106"/>
      <c r="DWV983092" s="106"/>
      <c r="DWW983092" s="106"/>
      <c r="EGE983092" s="106"/>
      <c r="EGF983092" s="106"/>
      <c r="EGG983092" s="106"/>
      <c r="EGH983092" s="106"/>
      <c r="EGI983092" s="106"/>
      <c r="EGO983092" s="106"/>
      <c r="EGP983092" s="106"/>
      <c r="EGQ983092" s="106"/>
      <c r="EGR983092" s="106"/>
      <c r="EGS983092" s="106"/>
      <c r="EQA983092" s="106"/>
      <c r="EQB983092" s="106"/>
      <c r="EQC983092" s="106"/>
      <c r="EQD983092" s="106"/>
      <c r="EQE983092" s="106"/>
      <c r="EQK983092" s="106"/>
      <c r="EQL983092" s="106"/>
      <c r="EQM983092" s="106"/>
      <c r="EQN983092" s="106"/>
      <c r="EQO983092" s="106"/>
      <c r="EZW983092" s="106"/>
      <c r="EZX983092" s="106"/>
      <c r="EZY983092" s="106"/>
      <c r="EZZ983092" s="106"/>
      <c r="FAA983092" s="106"/>
      <c r="FAG983092" s="106"/>
      <c r="FAH983092" s="106"/>
      <c r="FAI983092" s="106"/>
      <c r="FAJ983092" s="106"/>
      <c r="FAK983092" s="106"/>
      <c r="FJS983092" s="106"/>
      <c r="FJT983092" s="106"/>
      <c r="FJU983092" s="106"/>
      <c r="FJV983092" s="106"/>
      <c r="FJW983092" s="106"/>
      <c r="FKC983092" s="106"/>
      <c r="FKD983092" s="106"/>
      <c r="FKE983092" s="106"/>
      <c r="FKF983092" s="106"/>
      <c r="FKG983092" s="106"/>
      <c r="FTO983092" s="106"/>
      <c r="FTP983092" s="106"/>
      <c r="FTQ983092" s="106"/>
      <c r="FTR983092" s="106"/>
      <c r="FTS983092" s="106"/>
      <c r="FTY983092" s="106"/>
      <c r="FTZ983092" s="106"/>
      <c r="FUA983092" s="106"/>
      <c r="FUB983092" s="106"/>
      <c r="FUC983092" s="106"/>
      <c r="GDK983092" s="106"/>
      <c r="GDL983092" s="106"/>
      <c r="GDM983092" s="106"/>
      <c r="GDN983092" s="106"/>
      <c r="GDO983092" s="106"/>
      <c r="GDU983092" s="106"/>
      <c r="GDV983092" s="106"/>
      <c r="GDW983092" s="106"/>
      <c r="GDX983092" s="106"/>
      <c r="GDY983092" s="106"/>
      <c r="GNG983092" s="106"/>
      <c r="GNH983092" s="106"/>
      <c r="GNI983092" s="106"/>
      <c r="GNJ983092" s="106"/>
      <c r="GNK983092" s="106"/>
      <c r="GNQ983092" s="106"/>
      <c r="GNR983092" s="106"/>
      <c r="GNS983092" s="106"/>
      <c r="GNT983092" s="106"/>
      <c r="GNU983092" s="106"/>
      <c r="GXC983092" s="106"/>
      <c r="GXD983092" s="106"/>
      <c r="GXE983092" s="106"/>
      <c r="GXF983092" s="106"/>
      <c r="GXG983092" s="106"/>
      <c r="GXM983092" s="106"/>
      <c r="GXN983092" s="106"/>
      <c r="GXO983092" s="106"/>
      <c r="GXP983092" s="106"/>
      <c r="GXQ983092" s="106"/>
      <c r="HGY983092" s="106"/>
      <c r="HGZ983092" s="106"/>
      <c r="HHA983092" s="106"/>
      <c r="HHB983092" s="106"/>
      <c r="HHC983092" s="106"/>
      <c r="HHI983092" s="106"/>
      <c r="HHJ983092" s="106"/>
      <c r="HHK983092" s="106"/>
      <c r="HHL983092" s="106"/>
      <c r="HHM983092" s="106"/>
      <c r="HQU983092" s="106"/>
      <c r="HQV983092" s="106"/>
      <c r="HQW983092" s="106"/>
      <c r="HQX983092" s="106"/>
      <c r="HQY983092" s="106"/>
      <c r="HRE983092" s="106"/>
      <c r="HRF983092" s="106"/>
      <c r="HRG983092" s="106"/>
      <c r="HRH983092" s="106"/>
      <c r="HRI983092" s="106"/>
      <c r="IAQ983092" s="106"/>
      <c r="IAR983092" s="106"/>
      <c r="IAS983092" s="106"/>
      <c r="IAT983092" s="106"/>
      <c r="IAU983092" s="106"/>
      <c r="IBA983092" s="106"/>
      <c r="IBB983092" s="106"/>
      <c r="IBC983092" s="106"/>
      <c r="IBD983092" s="106"/>
      <c r="IBE983092" s="106"/>
      <c r="IKM983092" s="106"/>
      <c r="IKN983092" s="106"/>
      <c r="IKO983092" s="106"/>
      <c r="IKP983092" s="106"/>
      <c r="IKQ983092" s="106"/>
      <c r="IKW983092" s="106"/>
      <c r="IKX983092" s="106"/>
      <c r="IKY983092" s="106"/>
      <c r="IKZ983092" s="106"/>
      <c r="ILA983092" s="106"/>
      <c r="IUI983092" s="106"/>
      <c r="IUJ983092" s="106"/>
      <c r="IUK983092" s="106"/>
      <c r="IUL983092" s="106"/>
      <c r="IUM983092" s="106"/>
      <c r="IUS983092" s="106"/>
      <c r="IUT983092" s="106"/>
      <c r="IUU983092" s="106"/>
      <c r="IUV983092" s="106"/>
      <c r="IUW983092" s="106"/>
      <c r="JEE983092" s="106"/>
      <c r="JEF983092" s="106"/>
      <c r="JEG983092" s="106"/>
      <c r="JEH983092" s="106"/>
      <c r="JEI983092" s="106"/>
      <c r="JEO983092" s="106"/>
      <c r="JEP983092" s="106"/>
      <c r="JEQ983092" s="106"/>
      <c r="JER983092" s="106"/>
      <c r="JES983092" s="106"/>
      <c r="JOA983092" s="106"/>
      <c r="JOB983092" s="106"/>
      <c r="JOC983092" s="106"/>
      <c r="JOD983092" s="106"/>
      <c r="JOE983092" s="106"/>
      <c r="JOK983092" s="106"/>
      <c r="JOL983092" s="106"/>
      <c r="JOM983092" s="106"/>
      <c r="JON983092" s="106"/>
      <c r="JOO983092" s="106"/>
      <c r="JXW983092" s="106"/>
      <c r="JXX983092" s="106"/>
      <c r="JXY983092" s="106"/>
      <c r="JXZ983092" s="106"/>
      <c r="JYA983092" s="106"/>
      <c r="JYG983092" s="106"/>
      <c r="JYH983092" s="106"/>
      <c r="JYI983092" s="106"/>
      <c r="JYJ983092" s="106"/>
      <c r="JYK983092" s="106"/>
      <c r="KHS983092" s="106"/>
      <c r="KHT983092" s="106"/>
      <c r="KHU983092" s="106"/>
      <c r="KHV983092" s="106"/>
      <c r="KHW983092" s="106"/>
      <c r="KIC983092" s="106"/>
      <c r="KID983092" s="106"/>
      <c r="KIE983092" s="106"/>
      <c r="KIF983092" s="106"/>
      <c r="KIG983092" s="106"/>
      <c r="KRO983092" s="106"/>
      <c r="KRP983092" s="106"/>
      <c r="KRQ983092" s="106"/>
      <c r="KRR983092" s="106"/>
      <c r="KRS983092" s="106"/>
      <c r="KRY983092" s="106"/>
      <c r="KRZ983092" s="106"/>
      <c r="KSA983092" s="106"/>
      <c r="KSB983092" s="106"/>
      <c r="KSC983092" s="106"/>
      <c r="LBK983092" s="106"/>
      <c r="LBL983092" s="106"/>
      <c r="LBM983092" s="106"/>
      <c r="LBN983092" s="106"/>
      <c r="LBO983092" s="106"/>
      <c r="LBU983092" s="106"/>
      <c r="LBV983092" s="106"/>
      <c r="LBW983092" s="106"/>
      <c r="LBX983092" s="106"/>
      <c r="LBY983092" s="106"/>
      <c r="LLG983092" s="106"/>
      <c r="LLH983092" s="106"/>
      <c r="LLI983092" s="106"/>
      <c r="LLJ983092" s="106"/>
      <c r="LLK983092" s="106"/>
      <c r="LLQ983092" s="106"/>
      <c r="LLR983092" s="106"/>
      <c r="LLS983092" s="106"/>
      <c r="LLT983092" s="106"/>
      <c r="LLU983092" s="106"/>
      <c r="LVC983092" s="106"/>
      <c r="LVD983092" s="106"/>
      <c r="LVE983092" s="106"/>
      <c r="LVF983092" s="106"/>
      <c r="LVG983092" s="106"/>
      <c r="LVM983092" s="106"/>
      <c r="LVN983092" s="106"/>
      <c r="LVO983092" s="106"/>
      <c r="LVP983092" s="106"/>
      <c r="LVQ983092" s="106"/>
      <c r="MEY983092" s="106"/>
      <c r="MEZ983092" s="106"/>
      <c r="MFA983092" s="106"/>
      <c r="MFB983092" s="106"/>
      <c r="MFC983092" s="106"/>
      <c r="MFI983092" s="106"/>
      <c r="MFJ983092" s="106"/>
      <c r="MFK983092" s="106"/>
      <c r="MFL983092" s="106"/>
      <c r="MFM983092" s="106"/>
      <c r="MOU983092" s="106"/>
      <c r="MOV983092" s="106"/>
      <c r="MOW983092" s="106"/>
      <c r="MOX983092" s="106"/>
      <c r="MOY983092" s="106"/>
      <c r="MPE983092" s="106"/>
      <c r="MPF983092" s="106"/>
      <c r="MPG983092" s="106"/>
      <c r="MPH983092" s="106"/>
      <c r="MPI983092" s="106"/>
      <c r="MYQ983092" s="106"/>
      <c r="MYR983092" s="106"/>
      <c r="MYS983092" s="106"/>
      <c r="MYT983092" s="106"/>
      <c r="MYU983092" s="106"/>
      <c r="MZA983092" s="106"/>
      <c r="MZB983092" s="106"/>
      <c r="MZC983092" s="106"/>
      <c r="MZD983092" s="106"/>
      <c r="MZE983092" s="106"/>
      <c r="NIM983092" s="106"/>
      <c r="NIN983092" s="106"/>
      <c r="NIO983092" s="106"/>
      <c r="NIP983092" s="106"/>
      <c r="NIQ983092" s="106"/>
      <c r="NIW983092" s="106"/>
      <c r="NIX983092" s="106"/>
      <c r="NIY983092" s="106"/>
      <c r="NIZ983092" s="106"/>
      <c r="NJA983092" s="106"/>
      <c r="NSI983092" s="106"/>
      <c r="NSJ983092" s="106"/>
      <c r="NSK983092" s="106"/>
      <c r="NSL983092" s="106"/>
      <c r="NSM983092" s="106"/>
      <c r="NSS983092" s="106"/>
      <c r="NST983092" s="106"/>
      <c r="NSU983092" s="106"/>
      <c r="NSV983092" s="106"/>
      <c r="NSW983092" s="106"/>
      <c r="OCE983092" s="106"/>
      <c r="OCF983092" s="106"/>
      <c r="OCG983092" s="106"/>
      <c r="OCH983092" s="106"/>
      <c r="OCI983092" s="106"/>
      <c r="OCO983092" s="106"/>
      <c r="OCP983092" s="106"/>
      <c r="OCQ983092" s="106"/>
      <c r="OCR983092" s="106"/>
      <c r="OCS983092" s="106"/>
      <c r="OMA983092" s="106"/>
      <c r="OMB983092" s="106"/>
      <c r="OMC983092" s="106"/>
      <c r="OMD983092" s="106"/>
      <c r="OME983092" s="106"/>
      <c r="OMK983092" s="106"/>
      <c r="OML983092" s="106"/>
      <c r="OMM983092" s="106"/>
      <c r="OMN983092" s="106"/>
      <c r="OMO983092" s="106"/>
      <c r="OVW983092" s="106"/>
      <c r="OVX983092" s="106"/>
      <c r="OVY983092" s="106"/>
      <c r="OVZ983092" s="106"/>
      <c r="OWA983092" s="106"/>
      <c r="OWG983092" s="106"/>
      <c r="OWH983092" s="106"/>
      <c r="OWI983092" s="106"/>
      <c r="OWJ983092" s="106"/>
      <c r="OWK983092" s="106"/>
      <c r="PFS983092" s="106"/>
      <c r="PFT983092" s="106"/>
      <c r="PFU983092" s="106"/>
      <c r="PFV983092" s="106"/>
      <c r="PFW983092" s="106"/>
      <c r="PGC983092" s="106"/>
      <c r="PGD983092" s="106"/>
      <c r="PGE983092" s="106"/>
      <c r="PGF983092" s="106"/>
      <c r="PGG983092" s="106"/>
      <c r="PPO983092" s="106"/>
      <c r="PPP983092" s="106"/>
      <c r="PPQ983092" s="106"/>
      <c r="PPR983092" s="106"/>
      <c r="PPS983092" s="106"/>
      <c r="PPY983092" s="106"/>
      <c r="PPZ983092" s="106"/>
      <c r="PQA983092" s="106"/>
      <c r="PQB983092" s="106"/>
      <c r="PQC983092" s="106"/>
      <c r="PZK983092" s="106"/>
      <c r="PZL983092" s="106"/>
      <c r="PZM983092" s="106"/>
      <c r="PZN983092" s="106"/>
      <c r="PZO983092" s="106"/>
      <c r="PZU983092" s="106"/>
      <c r="PZV983092" s="106"/>
      <c r="PZW983092" s="106"/>
      <c r="PZX983092" s="106"/>
      <c r="PZY983092" s="106"/>
      <c r="QJG983092" s="106"/>
      <c r="QJH983092" s="106"/>
      <c r="QJI983092" s="106"/>
      <c r="QJJ983092" s="106"/>
      <c r="QJK983092" s="106"/>
      <c r="QJQ983092" s="106"/>
      <c r="QJR983092" s="106"/>
      <c r="QJS983092" s="106"/>
      <c r="QJT983092" s="106"/>
      <c r="QJU983092" s="106"/>
      <c r="QTC983092" s="106"/>
      <c r="QTD983092" s="106"/>
      <c r="QTE983092" s="106"/>
      <c r="QTF983092" s="106"/>
      <c r="QTG983092" s="106"/>
      <c r="QTM983092" s="106"/>
      <c r="QTN983092" s="106"/>
      <c r="QTO983092" s="106"/>
      <c r="QTP983092" s="106"/>
      <c r="QTQ983092" s="106"/>
      <c r="RCY983092" s="106"/>
      <c r="RCZ983092" s="106"/>
      <c r="RDA983092" s="106"/>
      <c r="RDB983092" s="106"/>
      <c r="RDC983092" s="106"/>
      <c r="RDI983092" s="106"/>
      <c r="RDJ983092" s="106"/>
      <c r="RDK983092" s="106"/>
      <c r="RDL983092" s="106"/>
      <c r="RDM983092" s="106"/>
      <c r="RMU983092" s="106"/>
      <c r="RMV983092" s="106"/>
      <c r="RMW983092" s="106"/>
      <c r="RMX983092" s="106"/>
      <c r="RMY983092" s="106"/>
      <c r="RNE983092" s="106"/>
      <c r="RNF983092" s="106"/>
      <c r="RNG983092" s="106"/>
      <c r="RNH983092" s="106"/>
      <c r="RNI983092" s="106"/>
      <c r="RWQ983092" s="106"/>
      <c r="RWR983092" s="106"/>
      <c r="RWS983092" s="106"/>
      <c r="RWT983092" s="106"/>
      <c r="RWU983092" s="106"/>
      <c r="RXA983092" s="106"/>
      <c r="RXB983092" s="106"/>
      <c r="RXC983092" s="106"/>
      <c r="RXD983092" s="106"/>
      <c r="RXE983092" s="106"/>
      <c r="SGM983092" s="106"/>
      <c r="SGN983092" s="106"/>
      <c r="SGO983092" s="106"/>
      <c r="SGP983092" s="106"/>
      <c r="SGQ983092" s="106"/>
      <c r="SGW983092" s="106"/>
      <c r="SGX983092" s="106"/>
      <c r="SGY983092" s="106"/>
      <c r="SGZ983092" s="106"/>
      <c r="SHA983092" s="106"/>
      <c r="SQI983092" s="106"/>
      <c r="SQJ983092" s="106"/>
      <c r="SQK983092" s="106"/>
      <c r="SQL983092" s="106"/>
      <c r="SQM983092" s="106"/>
      <c r="SQS983092" s="106"/>
      <c r="SQT983092" s="106"/>
      <c r="SQU983092" s="106"/>
      <c r="SQV983092" s="106"/>
      <c r="SQW983092" s="106"/>
      <c r="TAE983092" s="106"/>
      <c r="TAF983092" s="106"/>
      <c r="TAG983092" s="106"/>
      <c r="TAH983092" s="106"/>
      <c r="TAI983092" s="106"/>
      <c r="TAO983092" s="106"/>
      <c r="TAP983092" s="106"/>
      <c r="TAQ983092" s="106"/>
      <c r="TAR983092" s="106"/>
      <c r="TAS983092" s="106"/>
      <c r="TKA983092" s="106"/>
      <c r="TKB983092" s="106"/>
      <c r="TKC983092" s="106"/>
      <c r="TKD983092" s="106"/>
      <c r="TKE983092" s="106"/>
      <c r="TKK983092" s="106"/>
      <c r="TKL983092" s="106"/>
      <c r="TKM983092" s="106"/>
      <c r="TKN983092" s="106"/>
      <c r="TKO983092" s="106"/>
      <c r="TTW983092" s="106"/>
      <c r="TTX983092" s="106"/>
      <c r="TTY983092" s="106"/>
      <c r="TTZ983092" s="106"/>
      <c r="TUA983092" s="106"/>
      <c r="TUG983092" s="106"/>
      <c r="TUH983092" s="106"/>
      <c r="TUI983092" s="106"/>
      <c r="TUJ983092" s="106"/>
      <c r="TUK983092" s="106"/>
      <c r="UDS983092" s="106"/>
      <c r="UDT983092" s="106"/>
      <c r="UDU983092" s="106"/>
      <c r="UDV983092" s="106"/>
      <c r="UDW983092" s="106"/>
      <c r="UEC983092" s="106"/>
      <c r="UED983092" s="106"/>
      <c r="UEE983092" s="106"/>
      <c r="UEF983092" s="106"/>
      <c r="UEG983092" s="106"/>
      <c r="UNO983092" s="106"/>
      <c r="UNP983092" s="106"/>
      <c r="UNQ983092" s="106"/>
      <c r="UNR983092" s="106"/>
      <c r="UNS983092" s="106"/>
      <c r="UNY983092" s="106"/>
      <c r="UNZ983092" s="106"/>
      <c r="UOA983092" s="106"/>
      <c r="UOB983092" s="106"/>
      <c r="UOC983092" s="106"/>
      <c r="UXK983092" s="106"/>
      <c r="UXL983092" s="106"/>
      <c r="UXM983092" s="106"/>
      <c r="UXN983092" s="106"/>
      <c r="UXO983092" s="106"/>
      <c r="UXU983092" s="106"/>
      <c r="UXV983092" s="106"/>
      <c r="UXW983092" s="106"/>
      <c r="UXX983092" s="106"/>
      <c r="UXY983092" s="106"/>
      <c r="VHG983092" s="106"/>
      <c r="VHH983092" s="106"/>
      <c r="VHI983092" s="106"/>
      <c r="VHJ983092" s="106"/>
      <c r="VHK983092" s="106"/>
      <c r="VHQ983092" s="106"/>
      <c r="VHR983092" s="106"/>
      <c r="VHS983092" s="106"/>
      <c r="VHT983092" s="106"/>
      <c r="VHU983092" s="106"/>
      <c r="VRC983092" s="106"/>
      <c r="VRD983092" s="106"/>
      <c r="VRE983092" s="106"/>
      <c r="VRF983092" s="106"/>
      <c r="VRG983092" s="106"/>
      <c r="VRM983092" s="106"/>
      <c r="VRN983092" s="106"/>
      <c r="VRO983092" s="106"/>
      <c r="VRP983092" s="106"/>
      <c r="VRQ983092" s="106"/>
      <c r="WAY983092" s="106"/>
      <c r="WAZ983092" s="106"/>
      <c r="WBA983092" s="106"/>
      <c r="WBB983092" s="106"/>
      <c r="WBC983092" s="106"/>
      <c r="WBI983092" s="106"/>
      <c r="WBJ983092" s="106"/>
      <c r="WBK983092" s="106"/>
      <c r="WBL983092" s="106"/>
      <c r="WBM983092" s="106"/>
      <c r="WKU983092" s="106"/>
      <c r="WKV983092" s="106"/>
      <c r="WKW983092" s="106"/>
      <c r="WKX983092" s="106"/>
      <c r="WKY983092" s="106"/>
      <c r="WLE983092" s="106"/>
      <c r="WLF983092" s="106"/>
      <c r="WLG983092" s="106"/>
      <c r="WLH983092" s="106"/>
      <c r="WLI983092" s="106"/>
      <c r="WUQ983092" s="106"/>
      <c r="WUR983092" s="106"/>
      <c r="WUS983092" s="106"/>
      <c r="WUT983092" s="106"/>
      <c r="WUU983092" s="106"/>
      <c r="WVA983092" s="106"/>
      <c r="WVB983092" s="106"/>
      <c r="WVC983092" s="106"/>
      <c r="WVD983092" s="106"/>
      <c r="WVE983092" s="106"/>
    </row>
    <row r="983093" spans="457:1021 1225:2045 2249:3069 3273:4093 4297:5117 5321:6141 6345:7165 7369:8189 8393:9213 9417:10237 10441:11261 11465:12285 12489:13309 13513:14333 14537:15357 15561:16125" hidden="1" x14ac:dyDescent="0.15">
      <c r="SA983093" s="106"/>
      <c r="SB983093" s="106"/>
      <c r="SC983093" s="106"/>
      <c r="SD983093" s="106"/>
      <c r="SE983093" s="106"/>
      <c r="SK983093" s="106"/>
      <c r="SL983093" s="106"/>
      <c r="SM983093" s="106"/>
      <c r="SN983093" s="106"/>
      <c r="SO983093" s="106"/>
      <c r="ABW983093" s="106"/>
      <c r="ABX983093" s="106"/>
      <c r="ABY983093" s="106"/>
      <c r="ABZ983093" s="106"/>
      <c r="ACA983093" s="106"/>
      <c r="ACG983093" s="106"/>
      <c r="ACH983093" s="106"/>
      <c r="ACI983093" s="106"/>
      <c r="ACJ983093" s="106"/>
      <c r="ACK983093" s="106"/>
      <c r="ALS983093" s="106"/>
      <c r="ALT983093" s="106"/>
      <c r="ALU983093" s="106"/>
      <c r="ALV983093" s="106"/>
      <c r="ALW983093" s="106"/>
      <c r="AMC983093" s="106"/>
      <c r="AMD983093" s="106"/>
      <c r="AME983093" s="106"/>
      <c r="AMF983093" s="106"/>
      <c r="AMG983093" s="106"/>
      <c r="AVO983093" s="106"/>
      <c r="AVP983093" s="106"/>
      <c r="AVQ983093" s="106"/>
      <c r="AVR983093" s="106"/>
      <c r="AVS983093" s="106"/>
      <c r="AVY983093" s="106"/>
      <c r="AVZ983093" s="106"/>
      <c r="AWA983093" s="106"/>
      <c r="AWB983093" s="106"/>
      <c r="AWC983093" s="106"/>
      <c r="BFK983093" s="106"/>
      <c r="BFL983093" s="106"/>
      <c r="BFM983093" s="106"/>
      <c r="BFN983093" s="106"/>
      <c r="BFO983093" s="106"/>
      <c r="BFU983093" s="106"/>
      <c r="BFV983093" s="106"/>
      <c r="BFW983093" s="106"/>
      <c r="BFX983093" s="106"/>
      <c r="BFY983093" s="106"/>
      <c r="BPG983093" s="106"/>
      <c r="BPH983093" s="106"/>
      <c r="BPI983093" s="106"/>
      <c r="BPJ983093" s="106"/>
      <c r="BPK983093" s="106"/>
      <c r="BPQ983093" s="106"/>
      <c r="BPR983093" s="106"/>
      <c r="BPS983093" s="106"/>
      <c r="BPT983093" s="106"/>
      <c r="BPU983093" s="106"/>
      <c r="BZC983093" s="106"/>
      <c r="BZD983093" s="106"/>
      <c r="BZE983093" s="106"/>
      <c r="BZF983093" s="106"/>
      <c r="BZG983093" s="106"/>
      <c r="BZM983093" s="106"/>
      <c r="BZN983093" s="106"/>
      <c r="BZO983093" s="106"/>
      <c r="BZP983093" s="106"/>
      <c r="BZQ983093" s="106"/>
      <c r="CIY983093" s="106"/>
      <c r="CIZ983093" s="106"/>
      <c r="CJA983093" s="106"/>
      <c r="CJB983093" s="106"/>
      <c r="CJC983093" s="106"/>
      <c r="CJI983093" s="106"/>
      <c r="CJJ983093" s="106"/>
      <c r="CJK983093" s="106"/>
      <c r="CJL983093" s="106"/>
      <c r="CJM983093" s="106"/>
      <c r="CSU983093" s="106"/>
      <c r="CSV983093" s="106"/>
      <c r="CSW983093" s="106"/>
      <c r="CSX983093" s="106"/>
      <c r="CSY983093" s="106"/>
      <c r="CTE983093" s="106"/>
      <c r="CTF983093" s="106"/>
      <c r="CTG983093" s="106"/>
      <c r="CTH983093" s="106"/>
      <c r="CTI983093" s="106"/>
      <c r="DCQ983093" s="106"/>
      <c r="DCR983093" s="106"/>
      <c r="DCS983093" s="106"/>
      <c r="DCT983093" s="106"/>
      <c r="DCU983093" s="106"/>
      <c r="DDA983093" s="106"/>
      <c r="DDB983093" s="106"/>
      <c r="DDC983093" s="106"/>
      <c r="DDD983093" s="106"/>
      <c r="DDE983093" s="106"/>
      <c r="DMM983093" s="106"/>
      <c r="DMN983093" s="106"/>
      <c r="DMO983093" s="106"/>
      <c r="DMP983093" s="106"/>
      <c r="DMQ983093" s="106"/>
      <c r="DMW983093" s="106"/>
      <c r="DMX983093" s="106"/>
      <c r="DMY983093" s="106"/>
      <c r="DMZ983093" s="106"/>
      <c r="DNA983093" s="106"/>
      <c r="DWI983093" s="106"/>
      <c r="DWJ983093" s="106"/>
      <c r="DWK983093" s="106"/>
      <c r="DWL983093" s="106"/>
      <c r="DWM983093" s="106"/>
      <c r="DWS983093" s="106"/>
      <c r="DWT983093" s="106"/>
      <c r="DWU983093" s="106"/>
      <c r="DWV983093" s="106"/>
      <c r="DWW983093" s="106"/>
      <c r="EGE983093" s="106"/>
      <c r="EGF983093" s="106"/>
      <c r="EGG983093" s="106"/>
      <c r="EGH983093" s="106"/>
      <c r="EGI983093" s="106"/>
      <c r="EGO983093" s="106"/>
      <c r="EGP983093" s="106"/>
      <c r="EGQ983093" s="106"/>
      <c r="EGR983093" s="106"/>
      <c r="EGS983093" s="106"/>
      <c r="EQA983093" s="106"/>
      <c r="EQB983093" s="106"/>
      <c r="EQC983093" s="106"/>
      <c r="EQD983093" s="106"/>
      <c r="EQE983093" s="106"/>
      <c r="EQK983093" s="106"/>
      <c r="EQL983093" s="106"/>
      <c r="EQM983093" s="106"/>
      <c r="EQN983093" s="106"/>
      <c r="EQO983093" s="106"/>
      <c r="EZW983093" s="106"/>
      <c r="EZX983093" s="106"/>
      <c r="EZY983093" s="106"/>
      <c r="EZZ983093" s="106"/>
      <c r="FAA983093" s="106"/>
      <c r="FAG983093" s="106"/>
      <c r="FAH983093" s="106"/>
      <c r="FAI983093" s="106"/>
      <c r="FAJ983093" s="106"/>
      <c r="FAK983093" s="106"/>
      <c r="FJS983093" s="106"/>
      <c r="FJT983093" s="106"/>
      <c r="FJU983093" s="106"/>
      <c r="FJV983093" s="106"/>
      <c r="FJW983093" s="106"/>
      <c r="FKC983093" s="106"/>
      <c r="FKD983093" s="106"/>
      <c r="FKE983093" s="106"/>
      <c r="FKF983093" s="106"/>
      <c r="FKG983093" s="106"/>
      <c r="FTO983093" s="106"/>
      <c r="FTP983093" s="106"/>
      <c r="FTQ983093" s="106"/>
      <c r="FTR983093" s="106"/>
      <c r="FTS983093" s="106"/>
      <c r="FTY983093" s="106"/>
      <c r="FTZ983093" s="106"/>
      <c r="FUA983093" s="106"/>
      <c r="FUB983093" s="106"/>
      <c r="FUC983093" s="106"/>
      <c r="GDK983093" s="106"/>
      <c r="GDL983093" s="106"/>
      <c r="GDM983093" s="106"/>
      <c r="GDN983093" s="106"/>
      <c r="GDO983093" s="106"/>
      <c r="GDU983093" s="106"/>
      <c r="GDV983093" s="106"/>
      <c r="GDW983093" s="106"/>
      <c r="GDX983093" s="106"/>
      <c r="GDY983093" s="106"/>
      <c r="GNG983093" s="106"/>
      <c r="GNH983093" s="106"/>
      <c r="GNI983093" s="106"/>
      <c r="GNJ983093" s="106"/>
      <c r="GNK983093" s="106"/>
      <c r="GNQ983093" s="106"/>
      <c r="GNR983093" s="106"/>
      <c r="GNS983093" s="106"/>
      <c r="GNT983093" s="106"/>
      <c r="GNU983093" s="106"/>
      <c r="GXC983093" s="106"/>
      <c r="GXD983093" s="106"/>
      <c r="GXE983093" s="106"/>
      <c r="GXF983093" s="106"/>
      <c r="GXG983093" s="106"/>
      <c r="GXM983093" s="106"/>
      <c r="GXN983093" s="106"/>
      <c r="GXO983093" s="106"/>
      <c r="GXP983093" s="106"/>
      <c r="GXQ983093" s="106"/>
      <c r="HGY983093" s="106"/>
      <c r="HGZ983093" s="106"/>
      <c r="HHA983093" s="106"/>
      <c r="HHB983093" s="106"/>
      <c r="HHC983093" s="106"/>
      <c r="HHI983093" s="106"/>
      <c r="HHJ983093" s="106"/>
      <c r="HHK983093" s="106"/>
      <c r="HHL983093" s="106"/>
      <c r="HHM983093" s="106"/>
      <c r="HQU983093" s="106"/>
      <c r="HQV983093" s="106"/>
      <c r="HQW983093" s="106"/>
      <c r="HQX983093" s="106"/>
      <c r="HQY983093" s="106"/>
      <c r="HRE983093" s="106"/>
      <c r="HRF983093" s="106"/>
      <c r="HRG983093" s="106"/>
      <c r="HRH983093" s="106"/>
      <c r="HRI983093" s="106"/>
      <c r="IAQ983093" s="106"/>
      <c r="IAR983093" s="106"/>
      <c r="IAS983093" s="106"/>
      <c r="IAT983093" s="106"/>
      <c r="IAU983093" s="106"/>
      <c r="IBA983093" s="106"/>
      <c r="IBB983093" s="106"/>
      <c r="IBC983093" s="106"/>
      <c r="IBD983093" s="106"/>
      <c r="IBE983093" s="106"/>
      <c r="IKM983093" s="106"/>
      <c r="IKN983093" s="106"/>
      <c r="IKO983093" s="106"/>
      <c r="IKP983093" s="106"/>
      <c r="IKQ983093" s="106"/>
      <c r="IKW983093" s="106"/>
      <c r="IKX983093" s="106"/>
      <c r="IKY983093" s="106"/>
      <c r="IKZ983093" s="106"/>
      <c r="ILA983093" s="106"/>
      <c r="IUI983093" s="106"/>
      <c r="IUJ983093" s="106"/>
      <c r="IUK983093" s="106"/>
      <c r="IUL983093" s="106"/>
      <c r="IUM983093" s="106"/>
      <c r="IUS983093" s="106"/>
      <c r="IUT983093" s="106"/>
      <c r="IUU983093" s="106"/>
      <c r="IUV983093" s="106"/>
      <c r="IUW983093" s="106"/>
      <c r="JEE983093" s="106"/>
      <c r="JEF983093" s="106"/>
      <c r="JEG983093" s="106"/>
      <c r="JEH983093" s="106"/>
      <c r="JEI983093" s="106"/>
      <c r="JEO983093" s="106"/>
      <c r="JEP983093" s="106"/>
      <c r="JEQ983093" s="106"/>
      <c r="JER983093" s="106"/>
      <c r="JES983093" s="106"/>
      <c r="JOA983093" s="106"/>
      <c r="JOB983093" s="106"/>
      <c r="JOC983093" s="106"/>
      <c r="JOD983093" s="106"/>
      <c r="JOE983093" s="106"/>
      <c r="JOK983093" s="106"/>
      <c r="JOL983093" s="106"/>
      <c r="JOM983093" s="106"/>
      <c r="JON983093" s="106"/>
      <c r="JOO983093" s="106"/>
      <c r="JXW983093" s="106"/>
      <c r="JXX983093" s="106"/>
      <c r="JXY983093" s="106"/>
      <c r="JXZ983093" s="106"/>
      <c r="JYA983093" s="106"/>
      <c r="JYG983093" s="106"/>
      <c r="JYH983093" s="106"/>
      <c r="JYI983093" s="106"/>
      <c r="JYJ983093" s="106"/>
      <c r="JYK983093" s="106"/>
      <c r="KHS983093" s="106"/>
      <c r="KHT983093" s="106"/>
      <c r="KHU983093" s="106"/>
      <c r="KHV983093" s="106"/>
      <c r="KHW983093" s="106"/>
      <c r="KIC983093" s="106"/>
      <c r="KID983093" s="106"/>
      <c r="KIE983093" s="106"/>
      <c r="KIF983093" s="106"/>
      <c r="KIG983093" s="106"/>
      <c r="KRO983093" s="106"/>
      <c r="KRP983093" s="106"/>
      <c r="KRQ983093" s="106"/>
      <c r="KRR983093" s="106"/>
      <c r="KRS983093" s="106"/>
      <c r="KRY983093" s="106"/>
      <c r="KRZ983093" s="106"/>
      <c r="KSA983093" s="106"/>
      <c r="KSB983093" s="106"/>
      <c r="KSC983093" s="106"/>
      <c r="LBK983093" s="106"/>
      <c r="LBL983093" s="106"/>
      <c r="LBM983093" s="106"/>
      <c r="LBN983093" s="106"/>
      <c r="LBO983093" s="106"/>
      <c r="LBU983093" s="106"/>
      <c r="LBV983093" s="106"/>
      <c r="LBW983093" s="106"/>
      <c r="LBX983093" s="106"/>
      <c r="LBY983093" s="106"/>
      <c r="LLG983093" s="106"/>
      <c r="LLH983093" s="106"/>
      <c r="LLI983093" s="106"/>
      <c r="LLJ983093" s="106"/>
      <c r="LLK983093" s="106"/>
      <c r="LLQ983093" s="106"/>
      <c r="LLR983093" s="106"/>
      <c r="LLS983093" s="106"/>
      <c r="LLT983093" s="106"/>
      <c r="LLU983093" s="106"/>
      <c r="LVC983093" s="106"/>
      <c r="LVD983093" s="106"/>
      <c r="LVE983093" s="106"/>
      <c r="LVF983093" s="106"/>
      <c r="LVG983093" s="106"/>
      <c r="LVM983093" s="106"/>
      <c r="LVN983093" s="106"/>
      <c r="LVO983093" s="106"/>
      <c r="LVP983093" s="106"/>
      <c r="LVQ983093" s="106"/>
      <c r="MEY983093" s="106"/>
      <c r="MEZ983093" s="106"/>
      <c r="MFA983093" s="106"/>
      <c r="MFB983093" s="106"/>
      <c r="MFC983093" s="106"/>
      <c r="MFI983093" s="106"/>
      <c r="MFJ983093" s="106"/>
      <c r="MFK983093" s="106"/>
      <c r="MFL983093" s="106"/>
      <c r="MFM983093" s="106"/>
      <c r="MOU983093" s="106"/>
      <c r="MOV983093" s="106"/>
      <c r="MOW983093" s="106"/>
      <c r="MOX983093" s="106"/>
      <c r="MOY983093" s="106"/>
      <c r="MPE983093" s="106"/>
      <c r="MPF983093" s="106"/>
      <c r="MPG983093" s="106"/>
      <c r="MPH983093" s="106"/>
      <c r="MPI983093" s="106"/>
      <c r="MYQ983093" s="106"/>
      <c r="MYR983093" s="106"/>
      <c r="MYS983093" s="106"/>
      <c r="MYT983093" s="106"/>
      <c r="MYU983093" s="106"/>
      <c r="MZA983093" s="106"/>
      <c r="MZB983093" s="106"/>
      <c r="MZC983093" s="106"/>
      <c r="MZD983093" s="106"/>
      <c r="MZE983093" s="106"/>
      <c r="NIM983093" s="106"/>
      <c r="NIN983093" s="106"/>
      <c r="NIO983093" s="106"/>
      <c r="NIP983093" s="106"/>
      <c r="NIQ983093" s="106"/>
      <c r="NIW983093" s="106"/>
      <c r="NIX983093" s="106"/>
      <c r="NIY983093" s="106"/>
      <c r="NIZ983093" s="106"/>
      <c r="NJA983093" s="106"/>
      <c r="NSI983093" s="106"/>
      <c r="NSJ983093" s="106"/>
      <c r="NSK983093" s="106"/>
      <c r="NSL983093" s="106"/>
      <c r="NSM983093" s="106"/>
      <c r="NSS983093" s="106"/>
      <c r="NST983093" s="106"/>
      <c r="NSU983093" s="106"/>
      <c r="NSV983093" s="106"/>
      <c r="NSW983093" s="106"/>
      <c r="OCE983093" s="106"/>
      <c r="OCF983093" s="106"/>
      <c r="OCG983093" s="106"/>
      <c r="OCH983093" s="106"/>
      <c r="OCI983093" s="106"/>
      <c r="OCO983093" s="106"/>
      <c r="OCP983093" s="106"/>
      <c r="OCQ983093" s="106"/>
      <c r="OCR983093" s="106"/>
      <c r="OCS983093" s="106"/>
      <c r="OMA983093" s="106"/>
      <c r="OMB983093" s="106"/>
      <c r="OMC983093" s="106"/>
      <c r="OMD983093" s="106"/>
      <c r="OME983093" s="106"/>
      <c r="OMK983093" s="106"/>
      <c r="OML983093" s="106"/>
      <c r="OMM983093" s="106"/>
      <c r="OMN983093" s="106"/>
      <c r="OMO983093" s="106"/>
      <c r="OVW983093" s="106"/>
      <c r="OVX983093" s="106"/>
      <c r="OVY983093" s="106"/>
      <c r="OVZ983093" s="106"/>
      <c r="OWA983093" s="106"/>
      <c r="OWG983093" s="106"/>
      <c r="OWH983093" s="106"/>
      <c r="OWI983093" s="106"/>
      <c r="OWJ983093" s="106"/>
      <c r="OWK983093" s="106"/>
      <c r="PFS983093" s="106"/>
      <c r="PFT983093" s="106"/>
      <c r="PFU983093" s="106"/>
      <c r="PFV983093" s="106"/>
      <c r="PFW983093" s="106"/>
      <c r="PGC983093" s="106"/>
      <c r="PGD983093" s="106"/>
      <c r="PGE983093" s="106"/>
      <c r="PGF983093" s="106"/>
      <c r="PGG983093" s="106"/>
      <c r="PPO983093" s="106"/>
      <c r="PPP983093" s="106"/>
      <c r="PPQ983093" s="106"/>
      <c r="PPR983093" s="106"/>
      <c r="PPS983093" s="106"/>
      <c r="PPY983093" s="106"/>
      <c r="PPZ983093" s="106"/>
      <c r="PQA983093" s="106"/>
      <c r="PQB983093" s="106"/>
      <c r="PQC983093" s="106"/>
      <c r="PZK983093" s="106"/>
      <c r="PZL983093" s="106"/>
      <c r="PZM983093" s="106"/>
      <c r="PZN983093" s="106"/>
      <c r="PZO983093" s="106"/>
      <c r="PZU983093" s="106"/>
      <c r="PZV983093" s="106"/>
      <c r="PZW983093" s="106"/>
      <c r="PZX983093" s="106"/>
      <c r="PZY983093" s="106"/>
      <c r="QJG983093" s="106"/>
      <c r="QJH983093" s="106"/>
      <c r="QJI983093" s="106"/>
      <c r="QJJ983093" s="106"/>
      <c r="QJK983093" s="106"/>
      <c r="QJQ983093" s="106"/>
      <c r="QJR983093" s="106"/>
      <c r="QJS983093" s="106"/>
      <c r="QJT983093" s="106"/>
      <c r="QJU983093" s="106"/>
      <c r="QTC983093" s="106"/>
      <c r="QTD983093" s="106"/>
      <c r="QTE983093" s="106"/>
      <c r="QTF983093" s="106"/>
      <c r="QTG983093" s="106"/>
      <c r="QTM983093" s="106"/>
      <c r="QTN983093" s="106"/>
      <c r="QTO983093" s="106"/>
      <c r="QTP983093" s="106"/>
      <c r="QTQ983093" s="106"/>
      <c r="RCY983093" s="106"/>
      <c r="RCZ983093" s="106"/>
      <c r="RDA983093" s="106"/>
      <c r="RDB983093" s="106"/>
      <c r="RDC983093" s="106"/>
      <c r="RDI983093" s="106"/>
      <c r="RDJ983093" s="106"/>
      <c r="RDK983093" s="106"/>
      <c r="RDL983093" s="106"/>
      <c r="RDM983093" s="106"/>
      <c r="RMU983093" s="106"/>
      <c r="RMV983093" s="106"/>
      <c r="RMW983093" s="106"/>
      <c r="RMX983093" s="106"/>
      <c r="RMY983093" s="106"/>
      <c r="RNE983093" s="106"/>
      <c r="RNF983093" s="106"/>
      <c r="RNG983093" s="106"/>
      <c r="RNH983093" s="106"/>
      <c r="RNI983093" s="106"/>
      <c r="RWQ983093" s="106"/>
      <c r="RWR983093" s="106"/>
      <c r="RWS983093" s="106"/>
      <c r="RWT983093" s="106"/>
      <c r="RWU983093" s="106"/>
      <c r="RXA983093" s="106"/>
      <c r="RXB983093" s="106"/>
      <c r="RXC983093" s="106"/>
      <c r="RXD983093" s="106"/>
      <c r="RXE983093" s="106"/>
      <c r="SGM983093" s="106"/>
      <c r="SGN983093" s="106"/>
      <c r="SGO983093" s="106"/>
      <c r="SGP983093" s="106"/>
      <c r="SGQ983093" s="106"/>
      <c r="SGW983093" s="106"/>
      <c r="SGX983093" s="106"/>
      <c r="SGY983093" s="106"/>
      <c r="SGZ983093" s="106"/>
      <c r="SHA983093" s="106"/>
      <c r="SQI983093" s="106"/>
      <c r="SQJ983093" s="106"/>
      <c r="SQK983093" s="106"/>
      <c r="SQL983093" s="106"/>
      <c r="SQM983093" s="106"/>
      <c r="SQS983093" s="106"/>
      <c r="SQT983093" s="106"/>
      <c r="SQU983093" s="106"/>
      <c r="SQV983093" s="106"/>
      <c r="SQW983093" s="106"/>
      <c r="TAE983093" s="106"/>
      <c r="TAF983093" s="106"/>
      <c r="TAG983093" s="106"/>
      <c r="TAH983093" s="106"/>
      <c r="TAI983093" s="106"/>
      <c r="TAO983093" s="106"/>
      <c r="TAP983093" s="106"/>
      <c r="TAQ983093" s="106"/>
      <c r="TAR983093" s="106"/>
      <c r="TAS983093" s="106"/>
      <c r="TKA983093" s="106"/>
      <c r="TKB983093" s="106"/>
      <c r="TKC983093" s="106"/>
      <c r="TKD983093" s="106"/>
      <c r="TKE983093" s="106"/>
      <c r="TKK983093" s="106"/>
      <c r="TKL983093" s="106"/>
      <c r="TKM983093" s="106"/>
      <c r="TKN983093" s="106"/>
      <c r="TKO983093" s="106"/>
      <c r="TTW983093" s="106"/>
      <c r="TTX983093" s="106"/>
      <c r="TTY983093" s="106"/>
      <c r="TTZ983093" s="106"/>
      <c r="TUA983093" s="106"/>
      <c r="TUG983093" s="106"/>
      <c r="TUH983093" s="106"/>
      <c r="TUI983093" s="106"/>
      <c r="TUJ983093" s="106"/>
      <c r="TUK983093" s="106"/>
      <c r="UDS983093" s="106"/>
      <c r="UDT983093" s="106"/>
      <c r="UDU983093" s="106"/>
      <c r="UDV983093" s="106"/>
      <c r="UDW983093" s="106"/>
      <c r="UEC983093" s="106"/>
      <c r="UED983093" s="106"/>
      <c r="UEE983093" s="106"/>
      <c r="UEF983093" s="106"/>
      <c r="UEG983093" s="106"/>
      <c r="UNO983093" s="106"/>
      <c r="UNP983093" s="106"/>
      <c r="UNQ983093" s="106"/>
      <c r="UNR983093" s="106"/>
      <c r="UNS983093" s="106"/>
      <c r="UNY983093" s="106"/>
      <c r="UNZ983093" s="106"/>
      <c r="UOA983093" s="106"/>
      <c r="UOB983093" s="106"/>
      <c r="UOC983093" s="106"/>
      <c r="UXK983093" s="106"/>
      <c r="UXL983093" s="106"/>
      <c r="UXM983093" s="106"/>
      <c r="UXN983093" s="106"/>
      <c r="UXO983093" s="106"/>
      <c r="UXU983093" s="106"/>
      <c r="UXV983093" s="106"/>
      <c r="UXW983093" s="106"/>
      <c r="UXX983093" s="106"/>
      <c r="UXY983093" s="106"/>
      <c r="VHG983093" s="106"/>
      <c r="VHH983093" s="106"/>
      <c r="VHI983093" s="106"/>
      <c r="VHJ983093" s="106"/>
      <c r="VHK983093" s="106"/>
      <c r="VHQ983093" s="106"/>
      <c r="VHR983093" s="106"/>
      <c r="VHS983093" s="106"/>
      <c r="VHT983093" s="106"/>
      <c r="VHU983093" s="106"/>
      <c r="VRC983093" s="106"/>
      <c r="VRD983093" s="106"/>
      <c r="VRE983093" s="106"/>
      <c r="VRF983093" s="106"/>
      <c r="VRG983093" s="106"/>
      <c r="VRM983093" s="106"/>
      <c r="VRN983093" s="106"/>
      <c r="VRO983093" s="106"/>
      <c r="VRP983093" s="106"/>
      <c r="VRQ983093" s="106"/>
      <c r="WAY983093" s="106"/>
      <c r="WAZ983093" s="106"/>
      <c r="WBA983093" s="106"/>
      <c r="WBB983093" s="106"/>
      <c r="WBC983093" s="106"/>
      <c r="WBI983093" s="106"/>
      <c r="WBJ983093" s="106"/>
      <c r="WBK983093" s="106"/>
      <c r="WBL983093" s="106"/>
      <c r="WBM983093" s="106"/>
      <c r="WKU983093" s="106"/>
      <c r="WKV983093" s="106"/>
      <c r="WKW983093" s="106"/>
      <c r="WKX983093" s="106"/>
      <c r="WKY983093" s="106"/>
      <c r="WLE983093" s="106"/>
      <c r="WLF983093" s="106"/>
      <c r="WLG983093" s="106"/>
      <c r="WLH983093" s="106"/>
      <c r="WLI983093" s="106"/>
      <c r="WUQ983093" s="106"/>
      <c r="WUR983093" s="106"/>
      <c r="WUS983093" s="106"/>
      <c r="WUT983093" s="106"/>
      <c r="WUU983093" s="106"/>
      <c r="WVA983093" s="106"/>
      <c r="WVB983093" s="106"/>
      <c r="WVC983093" s="106"/>
      <c r="WVD983093" s="106"/>
      <c r="WVE983093" s="106"/>
    </row>
    <row r="983094" spans="457:1021 1225:2045 2249:3069 3273:4093 4297:5117 5321:6141 6345:7165 7369:8189 8393:9213 9417:10237 10441:11261 11465:12285 12489:13309 13513:14333 14537:15357 15561:16125" hidden="1" x14ac:dyDescent="0.15">
      <c r="SA983094" s="106"/>
      <c r="SB983094" s="106"/>
      <c r="SC983094" s="106"/>
      <c r="SD983094" s="106"/>
      <c r="SE983094" s="106"/>
      <c r="SK983094" s="106"/>
      <c r="SL983094" s="106"/>
      <c r="SM983094" s="106"/>
      <c r="SN983094" s="106"/>
      <c r="SO983094" s="106"/>
      <c r="ABW983094" s="106"/>
      <c r="ABX983094" s="106"/>
      <c r="ABY983094" s="106"/>
      <c r="ABZ983094" s="106"/>
      <c r="ACA983094" s="106"/>
      <c r="ACG983094" s="106"/>
      <c r="ACH983094" s="106"/>
      <c r="ACI983094" s="106"/>
      <c r="ACJ983094" s="106"/>
      <c r="ACK983094" s="106"/>
      <c r="ALS983094" s="106"/>
      <c r="ALT983094" s="106"/>
      <c r="ALU983094" s="106"/>
      <c r="ALV983094" s="106"/>
      <c r="ALW983094" s="106"/>
      <c r="AMC983094" s="106"/>
      <c r="AMD983094" s="106"/>
      <c r="AME983094" s="106"/>
      <c r="AMF983094" s="106"/>
      <c r="AMG983094" s="106"/>
      <c r="AVO983094" s="106"/>
      <c r="AVP983094" s="106"/>
      <c r="AVQ983094" s="106"/>
      <c r="AVR983094" s="106"/>
      <c r="AVS983094" s="106"/>
      <c r="AVY983094" s="106"/>
      <c r="AVZ983094" s="106"/>
      <c r="AWA983094" s="106"/>
      <c r="AWB983094" s="106"/>
      <c r="AWC983094" s="106"/>
      <c r="BFK983094" s="106"/>
      <c r="BFL983094" s="106"/>
      <c r="BFM983094" s="106"/>
      <c r="BFN983094" s="106"/>
      <c r="BFO983094" s="106"/>
      <c r="BFU983094" s="106"/>
      <c r="BFV983094" s="106"/>
      <c r="BFW983094" s="106"/>
      <c r="BFX983094" s="106"/>
      <c r="BFY983094" s="106"/>
      <c r="BPG983094" s="106"/>
      <c r="BPH983094" s="106"/>
      <c r="BPI983094" s="106"/>
      <c r="BPJ983094" s="106"/>
      <c r="BPK983094" s="106"/>
      <c r="BPQ983094" s="106"/>
      <c r="BPR983094" s="106"/>
      <c r="BPS983094" s="106"/>
      <c r="BPT983094" s="106"/>
      <c r="BPU983094" s="106"/>
      <c r="BZC983094" s="106"/>
      <c r="BZD983094" s="106"/>
      <c r="BZE983094" s="106"/>
      <c r="BZF983094" s="106"/>
      <c r="BZG983094" s="106"/>
      <c r="BZM983094" s="106"/>
      <c r="BZN983094" s="106"/>
      <c r="BZO983094" s="106"/>
      <c r="BZP983094" s="106"/>
      <c r="BZQ983094" s="106"/>
      <c r="CIY983094" s="106"/>
      <c r="CIZ983094" s="106"/>
      <c r="CJA983094" s="106"/>
      <c r="CJB983094" s="106"/>
      <c r="CJC983094" s="106"/>
      <c r="CJI983094" s="106"/>
      <c r="CJJ983094" s="106"/>
      <c r="CJK983094" s="106"/>
      <c r="CJL983094" s="106"/>
      <c r="CJM983094" s="106"/>
      <c r="CSU983094" s="106"/>
      <c r="CSV983094" s="106"/>
      <c r="CSW983094" s="106"/>
      <c r="CSX983094" s="106"/>
      <c r="CSY983094" s="106"/>
      <c r="CTE983094" s="106"/>
      <c r="CTF983094" s="106"/>
      <c r="CTG983094" s="106"/>
      <c r="CTH983094" s="106"/>
      <c r="CTI983094" s="106"/>
      <c r="DCQ983094" s="106"/>
      <c r="DCR983094" s="106"/>
      <c r="DCS983094" s="106"/>
      <c r="DCT983094" s="106"/>
      <c r="DCU983094" s="106"/>
      <c r="DDA983094" s="106"/>
      <c r="DDB983094" s="106"/>
      <c r="DDC983094" s="106"/>
      <c r="DDD983094" s="106"/>
      <c r="DDE983094" s="106"/>
      <c r="DMM983094" s="106"/>
      <c r="DMN983094" s="106"/>
      <c r="DMO983094" s="106"/>
      <c r="DMP983094" s="106"/>
      <c r="DMQ983094" s="106"/>
      <c r="DMW983094" s="106"/>
      <c r="DMX983094" s="106"/>
      <c r="DMY983094" s="106"/>
      <c r="DMZ983094" s="106"/>
      <c r="DNA983094" s="106"/>
      <c r="DWI983094" s="106"/>
      <c r="DWJ983094" s="106"/>
      <c r="DWK983094" s="106"/>
      <c r="DWL983094" s="106"/>
      <c r="DWM983094" s="106"/>
      <c r="DWS983094" s="106"/>
      <c r="DWT983094" s="106"/>
      <c r="DWU983094" s="106"/>
      <c r="DWV983094" s="106"/>
      <c r="DWW983094" s="106"/>
      <c r="EGE983094" s="106"/>
      <c r="EGF983094" s="106"/>
      <c r="EGG983094" s="106"/>
      <c r="EGH983094" s="106"/>
      <c r="EGI983094" s="106"/>
      <c r="EGO983094" s="106"/>
      <c r="EGP983094" s="106"/>
      <c r="EGQ983094" s="106"/>
      <c r="EGR983094" s="106"/>
      <c r="EGS983094" s="106"/>
      <c r="EQA983094" s="106"/>
      <c r="EQB983094" s="106"/>
      <c r="EQC983094" s="106"/>
      <c r="EQD983094" s="106"/>
      <c r="EQE983094" s="106"/>
      <c r="EQK983094" s="106"/>
      <c r="EQL983094" s="106"/>
      <c r="EQM983094" s="106"/>
      <c r="EQN983094" s="106"/>
      <c r="EQO983094" s="106"/>
      <c r="EZW983094" s="106"/>
      <c r="EZX983094" s="106"/>
      <c r="EZY983094" s="106"/>
      <c r="EZZ983094" s="106"/>
      <c r="FAA983094" s="106"/>
      <c r="FAG983094" s="106"/>
      <c r="FAH983094" s="106"/>
      <c r="FAI983094" s="106"/>
      <c r="FAJ983094" s="106"/>
      <c r="FAK983094" s="106"/>
      <c r="FJS983094" s="106"/>
      <c r="FJT983094" s="106"/>
      <c r="FJU983094" s="106"/>
      <c r="FJV983094" s="106"/>
      <c r="FJW983094" s="106"/>
      <c r="FKC983094" s="106"/>
      <c r="FKD983094" s="106"/>
      <c r="FKE983094" s="106"/>
      <c r="FKF983094" s="106"/>
      <c r="FKG983094" s="106"/>
      <c r="FTO983094" s="106"/>
      <c r="FTP983094" s="106"/>
      <c r="FTQ983094" s="106"/>
      <c r="FTR983094" s="106"/>
      <c r="FTS983094" s="106"/>
      <c r="FTY983094" s="106"/>
      <c r="FTZ983094" s="106"/>
      <c r="FUA983094" s="106"/>
      <c r="FUB983094" s="106"/>
      <c r="FUC983094" s="106"/>
      <c r="GDK983094" s="106"/>
      <c r="GDL983094" s="106"/>
      <c r="GDM983094" s="106"/>
      <c r="GDN983094" s="106"/>
      <c r="GDO983094" s="106"/>
      <c r="GDU983094" s="106"/>
      <c r="GDV983094" s="106"/>
      <c r="GDW983094" s="106"/>
      <c r="GDX983094" s="106"/>
      <c r="GDY983094" s="106"/>
      <c r="GNG983094" s="106"/>
      <c r="GNH983094" s="106"/>
      <c r="GNI983094" s="106"/>
      <c r="GNJ983094" s="106"/>
      <c r="GNK983094" s="106"/>
      <c r="GNQ983094" s="106"/>
      <c r="GNR983094" s="106"/>
      <c r="GNS983094" s="106"/>
      <c r="GNT983094" s="106"/>
      <c r="GNU983094" s="106"/>
      <c r="GXC983094" s="106"/>
      <c r="GXD983094" s="106"/>
      <c r="GXE983094" s="106"/>
      <c r="GXF983094" s="106"/>
      <c r="GXG983094" s="106"/>
      <c r="GXM983094" s="106"/>
      <c r="GXN983094" s="106"/>
      <c r="GXO983094" s="106"/>
      <c r="GXP983094" s="106"/>
      <c r="GXQ983094" s="106"/>
      <c r="HGY983094" s="106"/>
      <c r="HGZ983094" s="106"/>
      <c r="HHA983094" s="106"/>
      <c r="HHB983094" s="106"/>
      <c r="HHC983094" s="106"/>
      <c r="HHI983094" s="106"/>
      <c r="HHJ983094" s="106"/>
      <c r="HHK983094" s="106"/>
      <c r="HHL983094" s="106"/>
      <c r="HHM983094" s="106"/>
      <c r="HQU983094" s="106"/>
      <c r="HQV983094" s="106"/>
      <c r="HQW983094" s="106"/>
      <c r="HQX983094" s="106"/>
      <c r="HQY983094" s="106"/>
      <c r="HRE983094" s="106"/>
      <c r="HRF983094" s="106"/>
      <c r="HRG983094" s="106"/>
      <c r="HRH983094" s="106"/>
      <c r="HRI983094" s="106"/>
      <c r="IAQ983094" s="106"/>
      <c r="IAR983094" s="106"/>
      <c r="IAS983094" s="106"/>
      <c r="IAT983094" s="106"/>
      <c r="IAU983094" s="106"/>
      <c r="IBA983094" s="106"/>
      <c r="IBB983094" s="106"/>
      <c r="IBC983094" s="106"/>
      <c r="IBD983094" s="106"/>
      <c r="IBE983094" s="106"/>
      <c r="IKM983094" s="106"/>
      <c r="IKN983094" s="106"/>
      <c r="IKO983094" s="106"/>
      <c r="IKP983094" s="106"/>
      <c r="IKQ983094" s="106"/>
      <c r="IKW983094" s="106"/>
      <c r="IKX983094" s="106"/>
      <c r="IKY983094" s="106"/>
      <c r="IKZ983094" s="106"/>
      <c r="ILA983094" s="106"/>
      <c r="IUI983094" s="106"/>
      <c r="IUJ983094" s="106"/>
      <c r="IUK983094" s="106"/>
      <c r="IUL983094" s="106"/>
      <c r="IUM983094" s="106"/>
      <c r="IUS983094" s="106"/>
      <c r="IUT983094" s="106"/>
      <c r="IUU983094" s="106"/>
      <c r="IUV983094" s="106"/>
      <c r="IUW983094" s="106"/>
      <c r="JEE983094" s="106"/>
      <c r="JEF983094" s="106"/>
      <c r="JEG983094" s="106"/>
      <c r="JEH983094" s="106"/>
      <c r="JEI983094" s="106"/>
      <c r="JEO983094" s="106"/>
      <c r="JEP983094" s="106"/>
      <c r="JEQ983094" s="106"/>
      <c r="JER983094" s="106"/>
      <c r="JES983094" s="106"/>
      <c r="JOA983094" s="106"/>
      <c r="JOB983094" s="106"/>
      <c r="JOC983094" s="106"/>
      <c r="JOD983094" s="106"/>
      <c r="JOE983094" s="106"/>
      <c r="JOK983094" s="106"/>
      <c r="JOL983094" s="106"/>
      <c r="JOM983094" s="106"/>
      <c r="JON983094" s="106"/>
      <c r="JOO983094" s="106"/>
      <c r="JXW983094" s="106"/>
      <c r="JXX983094" s="106"/>
      <c r="JXY983094" s="106"/>
      <c r="JXZ983094" s="106"/>
      <c r="JYA983094" s="106"/>
      <c r="JYG983094" s="106"/>
      <c r="JYH983094" s="106"/>
      <c r="JYI983094" s="106"/>
      <c r="JYJ983094" s="106"/>
      <c r="JYK983094" s="106"/>
      <c r="KHS983094" s="106"/>
      <c r="KHT983094" s="106"/>
      <c r="KHU983094" s="106"/>
      <c r="KHV983094" s="106"/>
      <c r="KHW983094" s="106"/>
      <c r="KIC983094" s="106"/>
      <c r="KID983094" s="106"/>
      <c r="KIE983094" s="106"/>
      <c r="KIF983094" s="106"/>
      <c r="KIG983094" s="106"/>
      <c r="KRO983094" s="106"/>
      <c r="KRP983094" s="106"/>
      <c r="KRQ983094" s="106"/>
      <c r="KRR983094" s="106"/>
      <c r="KRS983094" s="106"/>
      <c r="KRY983094" s="106"/>
      <c r="KRZ983094" s="106"/>
      <c r="KSA983094" s="106"/>
      <c r="KSB983094" s="106"/>
      <c r="KSC983094" s="106"/>
      <c r="LBK983094" s="106"/>
      <c r="LBL983094" s="106"/>
      <c r="LBM983094" s="106"/>
      <c r="LBN983094" s="106"/>
      <c r="LBO983094" s="106"/>
      <c r="LBU983094" s="106"/>
      <c r="LBV983094" s="106"/>
      <c r="LBW983094" s="106"/>
      <c r="LBX983094" s="106"/>
      <c r="LBY983094" s="106"/>
      <c r="LLG983094" s="106"/>
      <c r="LLH983094" s="106"/>
      <c r="LLI983094" s="106"/>
      <c r="LLJ983094" s="106"/>
      <c r="LLK983094" s="106"/>
      <c r="LLQ983094" s="106"/>
      <c r="LLR983094" s="106"/>
      <c r="LLS983094" s="106"/>
      <c r="LLT983094" s="106"/>
      <c r="LLU983094" s="106"/>
      <c r="LVC983094" s="106"/>
      <c r="LVD983094" s="106"/>
      <c r="LVE983094" s="106"/>
      <c r="LVF983094" s="106"/>
      <c r="LVG983094" s="106"/>
      <c r="LVM983094" s="106"/>
      <c r="LVN983094" s="106"/>
      <c r="LVO983094" s="106"/>
      <c r="LVP983094" s="106"/>
      <c r="LVQ983094" s="106"/>
      <c r="MEY983094" s="106"/>
      <c r="MEZ983094" s="106"/>
      <c r="MFA983094" s="106"/>
      <c r="MFB983094" s="106"/>
      <c r="MFC983094" s="106"/>
      <c r="MFI983094" s="106"/>
      <c r="MFJ983094" s="106"/>
      <c r="MFK983094" s="106"/>
      <c r="MFL983094" s="106"/>
      <c r="MFM983094" s="106"/>
      <c r="MOU983094" s="106"/>
      <c r="MOV983094" s="106"/>
      <c r="MOW983094" s="106"/>
      <c r="MOX983094" s="106"/>
      <c r="MOY983094" s="106"/>
      <c r="MPE983094" s="106"/>
      <c r="MPF983094" s="106"/>
      <c r="MPG983094" s="106"/>
      <c r="MPH983094" s="106"/>
      <c r="MPI983094" s="106"/>
      <c r="MYQ983094" s="106"/>
      <c r="MYR983094" s="106"/>
      <c r="MYS983094" s="106"/>
      <c r="MYT983094" s="106"/>
      <c r="MYU983094" s="106"/>
      <c r="MZA983094" s="106"/>
      <c r="MZB983094" s="106"/>
      <c r="MZC983094" s="106"/>
      <c r="MZD983094" s="106"/>
      <c r="MZE983094" s="106"/>
      <c r="NIM983094" s="106"/>
      <c r="NIN983094" s="106"/>
      <c r="NIO983094" s="106"/>
      <c r="NIP983094" s="106"/>
      <c r="NIQ983094" s="106"/>
      <c r="NIW983094" s="106"/>
      <c r="NIX983094" s="106"/>
      <c r="NIY983094" s="106"/>
      <c r="NIZ983094" s="106"/>
      <c r="NJA983094" s="106"/>
      <c r="NSI983094" s="106"/>
      <c r="NSJ983094" s="106"/>
      <c r="NSK983094" s="106"/>
      <c r="NSL983094" s="106"/>
      <c r="NSM983094" s="106"/>
      <c r="NSS983094" s="106"/>
      <c r="NST983094" s="106"/>
      <c r="NSU983094" s="106"/>
      <c r="NSV983094" s="106"/>
      <c r="NSW983094" s="106"/>
      <c r="OCE983094" s="106"/>
      <c r="OCF983094" s="106"/>
      <c r="OCG983094" s="106"/>
      <c r="OCH983094" s="106"/>
      <c r="OCI983094" s="106"/>
      <c r="OCO983094" s="106"/>
      <c r="OCP983094" s="106"/>
      <c r="OCQ983094" s="106"/>
      <c r="OCR983094" s="106"/>
      <c r="OCS983094" s="106"/>
      <c r="OMA983094" s="106"/>
      <c r="OMB983094" s="106"/>
      <c r="OMC983094" s="106"/>
      <c r="OMD983094" s="106"/>
      <c r="OME983094" s="106"/>
      <c r="OMK983094" s="106"/>
      <c r="OML983094" s="106"/>
      <c r="OMM983094" s="106"/>
      <c r="OMN983094" s="106"/>
      <c r="OMO983094" s="106"/>
      <c r="OVW983094" s="106"/>
      <c r="OVX983094" s="106"/>
      <c r="OVY983094" s="106"/>
      <c r="OVZ983094" s="106"/>
      <c r="OWA983094" s="106"/>
      <c r="OWG983094" s="106"/>
      <c r="OWH983094" s="106"/>
      <c r="OWI983094" s="106"/>
      <c r="OWJ983094" s="106"/>
      <c r="OWK983094" s="106"/>
      <c r="PFS983094" s="106"/>
      <c r="PFT983094" s="106"/>
      <c r="PFU983094" s="106"/>
      <c r="PFV983094" s="106"/>
      <c r="PFW983094" s="106"/>
      <c r="PGC983094" s="106"/>
      <c r="PGD983094" s="106"/>
      <c r="PGE983094" s="106"/>
      <c r="PGF983094" s="106"/>
      <c r="PGG983094" s="106"/>
      <c r="PPO983094" s="106"/>
      <c r="PPP983094" s="106"/>
      <c r="PPQ983094" s="106"/>
      <c r="PPR983094" s="106"/>
      <c r="PPS983094" s="106"/>
      <c r="PPY983094" s="106"/>
      <c r="PPZ983094" s="106"/>
      <c r="PQA983094" s="106"/>
      <c r="PQB983094" s="106"/>
      <c r="PQC983094" s="106"/>
      <c r="PZK983094" s="106"/>
      <c r="PZL983094" s="106"/>
      <c r="PZM983094" s="106"/>
      <c r="PZN983094" s="106"/>
      <c r="PZO983094" s="106"/>
      <c r="PZU983094" s="106"/>
      <c r="PZV983094" s="106"/>
      <c r="PZW983094" s="106"/>
      <c r="PZX983094" s="106"/>
      <c r="PZY983094" s="106"/>
      <c r="QJG983094" s="106"/>
      <c r="QJH983094" s="106"/>
      <c r="QJI983094" s="106"/>
      <c r="QJJ983094" s="106"/>
      <c r="QJK983094" s="106"/>
      <c r="QJQ983094" s="106"/>
      <c r="QJR983094" s="106"/>
      <c r="QJS983094" s="106"/>
      <c r="QJT983094" s="106"/>
      <c r="QJU983094" s="106"/>
      <c r="QTC983094" s="106"/>
      <c r="QTD983094" s="106"/>
      <c r="QTE983094" s="106"/>
      <c r="QTF983094" s="106"/>
      <c r="QTG983094" s="106"/>
      <c r="QTM983094" s="106"/>
      <c r="QTN983094" s="106"/>
      <c r="QTO983094" s="106"/>
      <c r="QTP983094" s="106"/>
      <c r="QTQ983094" s="106"/>
      <c r="RCY983094" s="106"/>
      <c r="RCZ983094" s="106"/>
      <c r="RDA983094" s="106"/>
      <c r="RDB983094" s="106"/>
      <c r="RDC983094" s="106"/>
      <c r="RDI983094" s="106"/>
      <c r="RDJ983094" s="106"/>
      <c r="RDK983094" s="106"/>
      <c r="RDL983094" s="106"/>
      <c r="RDM983094" s="106"/>
      <c r="RMU983094" s="106"/>
      <c r="RMV983094" s="106"/>
      <c r="RMW983094" s="106"/>
      <c r="RMX983094" s="106"/>
      <c r="RMY983094" s="106"/>
      <c r="RNE983094" s="106"/>
      <c r="RNF983094" s="106"/>
      <c r="RNG983094" s="106"/>
      <c r="RNH983094" s="106"/>
      <c r="RNI983094" s="106"/>
      <c r="RWQ983094" s="106"/>
      <c r="RWR983094" s="106"/>
      <c r="RWS983094" s="106"/>
      <c r="RWT983094" s="106"/>
      <c r="RWU983094" s="106"/>
      <c r="RXA983094" s="106"/>
      <c r="RXB983094" s="106"/>
      <c r="RXC983094" s="106"/>
      <c r="RXD983094" s="106"/>
      <c r="RXE983094" s="106"/>
      <c r="SGM983094" s="106"/>
      <c r="SGN983094" s="106"/>
      <c r="SGO983094" s="106"/>
      <c r="SGP983094" s="106"/>
      <c r="SGQ983094" s="106"/>
      <c r="SGW983094" s="106"/>
      <c r="SGX983094" s="106"/>
      <c r="SGY983094" s="106"/>
      <c r="SGZ983094" s="106"/>
      <c r="SHA983094" s="106"/>
      <c r="SQI983094" s="106"/>
      <c r="SQJ983094" s="106"/>
      <c r="SQK983094" s="106"/>
      <c r="SQL983094" s="106"/>
      <c r="SQM983094" s="106"/>
      <c r="SQS983094" s="106"/>
      <c r="SQT983094" s="106"/>
      <c r="SQU983094" s="106"/>
      <c r="SQV983094" s="106"/>
      <c r="SQW983094" s="106"/>
      <c r="TAE983094" s="106"/>
      <c r="TAF983094" s="106"/>
      <c r="TAG983094" s="106"/>
      <c r="TAH983094" s="106"/>
      <c r="TAI983094" s="106"/>
      <c r="TAO983094" s="106"/>
      <c r="TAP983094" s="106"/>
      <c r="TAQ983094" s="106"/>
      <c r="TAR983094" s="106"/>
      <c r="TAS983094" s="106"/>
      <c r="TKA983094" s="106"/>
      <c r="TKB983094" s="106"/>
      <c r="TKC983094" s="106"/>
      <c r="TKD983094" s="106"/>
      <c r="TKE983094" s="106"/>
      <c r="TKK983094" s="106"/>
      <c r="TKL983094" s="106"/>
      <c r="TKM983094" s="106"/>
      <c r="TKN983094" s="106"/>
      <c r="TKO983094" s="106"/>
      <c r="TTW983094" s="106"/>
      <c r="TTX983094" s="106"/>
      <c r="TTY983094" s="106"/>
      <c r="TTZ983094" s="106"/>
      <c r="TUA983094" s="106"/>
      <c r="TUG983094" s="106"/>
      <c r="TUH983094" s="106"/>
      <c r="TUI983094" s="106"/>
      <c r="TUJ983094" s="106"/>
      <c r="TUK983094" s="106"/>
      <c r="UDS983094" s="106"/>
      <c r="UDT983094" s="106"/>
      <c r="UDU983094" s="106"/>
      <c r="UDV983094" s="106"/>
      <c r="UDW983094" s="106"/>
      <c r="UEC983094" s="106"/>
      <c r="UED983094" s="106"/>
      <c r="UEE983094" s="106"/>
      <c r="UEF983094" s="106"/>
      <c r="UEG983094" s="106"/>
      <c r="UNO983094" s="106"/>
      <c r="UNP983094" s="106"/>
      <c r="UNQ983094" s="106"/>
      <c r="UNR983094" s="106"/>
      <c r="UNS983094" s="106"/>
      <c r="UNY983094" s="106"/>
      <c r="UNZ983094" s="106"/>
      <c r="UOA983094" s="106"/>
      <c r="UOB983094" s="106"/>
      <c r="UOC983094" s="106"/>
      <c r="UXK983094" s="106"/>
      <c r="UXL983094" s="106"/>
      <c r="UXM983094" s="106"/>
      <c r="UXN983094" s="106"/>
      <c r="UXO983094" s="106"/>
      <c r="UXU983094" s="106"/>
      <c r="UXV983094" s="106"/>
      <c r="UXW983094" s="106"/>
      <c r="UXX983094" s="106"/>
      <c r="UXY983094" s="106"/>
      <c r="VHG983094" s="106"/>
      <c r="VHH983094" s="106"/>
      <c r="VHI983094" s="106"/>
      <c r="VHJ983094" s="106"/>
      <c r="VHK983094" s="106"/>
      <c r="VHQ983094" s="106"/>
      <c r="VHR983094" s="106"/>
      <c r="VHS983094" s="106"/>
      <c r="VHT983094" s="106"/>
      <c r="VHU983094" s="106"/>
      <c r="VRC983094" s="106"/>
      <c r="VRD983094" s="106"/>
      <c r="VRE983094" s="106"/>
      <c r="VRF983094" s="106"/>
      <c r="VRG983094" s="106"/>
      <c r="VRM983094" s="106"/>
      <c r="VRN983094" s="106"/>
      <c r="VRO983094" s="106"/>
      <c r="VRP983094" s="106"/>
      <c r="VRQ983094" s="106"/>
      <c r="WAY983094" s="106"/>
      <c r="WAZ983094" s="106"/>
      <c r="WBA983094" s="106"/>
      <c r="WBB983094" s="106"/>
      <c r="WBC983094" s="106"/>
      <c r="WBI983094" s="106"/>
      <c r="WBJ983094" s="106"/>
      <c r="WBK983094" s="106"/>
      <c r="WBL983094" s="106"/>
      <c r="WBM983094" s="106"/>
      <c r="WKU983094" s="106"/>
      <c r="WKV983094" s="106"/>
      <c r="WKW983094" s="106"/>
      <c r="WKX983094" s="106"/>
      <c r="WKY983094" s="106"/>
      <c r="WLE983094" s="106"/>
      <c r="WLF983094" s="106"/>
      <c r="WLG983094" s="106"/>
      <c r="WLH983094" s="106"/>
      <c r="WLI983094" s="106"/>
      <c r="WUQ983094" s="106"/>
      <c r="WUR983094" s="106"/>
      <c r="WUS983094" s="106"/>
      <c r="WUT983094" s="106"/>
      <c r="WUU983094" s="106"/>
      <c r="WVA983094" s="106"/>
      <c r="WVB983094" s="106"/>
      <c r="WVC983094" s="106"/>
      <c r="WVD983094" s="106"/>
      <c r="WVE983094" s="106"/>
    </row>
    <row r="983095" spans="457:1021 1225:2045 2249:3069 3273:4093 4297:5117 5321:6141 6345:7165 7369:8189 8393:9213 9417:10237 10441:11261 11465:12285 12489:13309 13513:14333 14537:15357 15561:16125" hidden="1" x14ac:dyDescent="0.15">
      <c r="SA983095" s="106"/>
      <c r="SB983095" s="106"/>
      <c r="SC983095" s="106"/>
      <c r="SD983095" s="106"/>
      <c r="SE983095" s="106"/>
      <c r="SK983095" s="106"/>
      <c r="SL983095" s="106"/>
      <c r="SM983095" s="106"/>
      <c r="SN983095" s="106"/>
      <c r="SO983095" s="106"/>
      <c r="ABW983095" s="106"/>
      <c r="ABX983095" s="106"/>
      <c r="ABY983095" s="106"/>
      <c r="ABZ983095" s="106"/>
      <c r="ACA983095" s="106"/>
      <c r="ACG983095" s="106"/>
      <c r="ACH983095" s="106"/>
      <c r="ACI983095" s="106"/>
      <c r="ACJ983095" s="106"/>
      <c r="ACK983095" s="106"/>
      <c r="ALS983095" s="106"/>
      <c r="ALT983095" s="106"/>
      <c r="ALU983095" s="106"/>
      <c r="ALV983095" s="106"/>
      <c r="ALW983095" s="106"/>
      <c r="AMC983095" s="106"/>
      <c r="AMD983095" s="106"/>
      <c r="AME983095" s="106"/>
      <c r="AMF983095" s="106"/>
      <c r="AMG983095" s="106"/>
      <c r="AVO983095" s="106"/>
      <c r="AVP983095" s="106"/>
      <c r="AVQ983095" s="106"/>
      <c r="AVR983095" s="106"/>
      <c r="AVS983095" s="106"/>
      <c r="AVY983095" s="106"/>
      <c r="AVZ983095" s="106"/>
      <c r="AWA983095" s="106"/>
      <c r="AWB983095" s="106"/>
      <c r="AWC983095" s="106"/>
      <c r="BFK983095" s="106"/>
      <c r="BFL983095" s="106"/>
      <c r="BFM983095" s="106"/>
      <c r="BFN983095" s="106"/>
      <c r="BFO983095" s="106"/>
      <c r="BFU983095" s="106"/>
      <c r="BFV983095" s="106"/>
      <c r="BFW983095" s="106"/>
      <c r="BFX983095" s="106"/>
      <c r="BFY983095" s="106"/>
      <c r="BPG983095" s="106"/>
      <c r="BPH983095" s="106"/>
      <c r="BPI983095" s="106"/>
      <c r="BPJ983095" s="106"/>
      <c r="BPK983095" s="106"/>
      <c r="BPQ983095" s="106"/>
      <c r="BPR983095" s="106"/>
      <c r="BPS983095" s="106"/>
      <c r="BPT983095" s="106"/>
      <c r="BPU983095" s="106"/>
      <c r="BZC983095" s="106"/>
      <c r="BZD983095" s="106"/>
      <c r="BZE983095" s="106"/>
      <c r="BZF983095" s="106"/>
      <c r="BZG983095" s="106"/>
      <c r="BZM983095" s="106"/>
      <c r="BZN983095" s="106"/>
      <c r="BZO983095" s="106"/>
      <c r="BZP983095" s="106"/>
      <c r="BZQ983095" s="106"/>
      <c r="CIY983095" s="106"/>
      <c r="CIZ983095" s="106"/>
      <c r="CJA983095" s="106"/>
      <c r="CJB983095" s="106"/>
      <c r="CJC983095" s="106"/>
      <c r="CJI983095" s="106"/>
      <c r="CJJ983095" s="106"/>
      <c r="CJK983095" s="106"/>
      <c r="CJL983095" s="106"/>
      <c r="CJM983095" s="106"/>
      <c r="CSU983095" s="106"/>
      <c r="CSV983095" s="106"/>
      <c r="CSW983095" s="106"/>
      <c r="CSX983095" s="106"/>
      <c r="CSY983095" s="106"/>
      <c r="CTE983095" s="106"/>
      <c r="CTF983095" s="106"/>
      <c r="CTG983095" s="106"/>
      <c r="CTH983095" s="106"/>
      <c r="CTI983095" s="106"/>
      <c r="DCQ983095" s="106"/>
      <c r="DCR983095" s="106"/>
      <c r="DCS983095" s="106"/>
      <c r="DCT983095" s="106"/>
      <c r="DCU983095" s="106"/>
      <c r="DDA983095" s="106"/>
      <c r="DDB983095" s="106"/>
      <c r="DDC983095" s="106"/>
      <c r="DDD983095" s="106"/>
      <c r="DDE983095" s="106"/>
      <c r="DMM983095" s="106"/>
      <c r="DMN983095" s="106"/>
      <c r="DMO983095" s="106"/>
      <c r="DMP983095" s="106"/>
      <c r="DMQ983095" s="106"/>
      <c r="DMW983095" s="106"/>
      <c r="DMX983095" s="106"/>
      <c r="DMY983095" s="106"/>
      <c r="DMZ983095" s="106"/>
      <c r="DNA983095" s="106"/>
      <c r="DWI983095" s="106"/>
      <c r="DWJ983095" s="106"/>
      <c r="DWK983095" s="106"/>
      <c r="DWL983095" s="106"/>
      <c r="DWM983095" s="106"/>
      <c r="DWS983095" s="106"/>
      <c r="DWT983095" s="106"/>
      <c r="DWU983095" s="106"/>
      <c r="DWV983095" s="106"/>
      <c r="DWW983095" s="106"/>
      <c r="EGE983095" s="106"/>
      <c r="EGF983095" s="106"/>
      <c r="EGG983095" s="106"/>
      <c r="EGH983095" s="106"/>
      <c r="EGI983095" s="106"/>
      <c r="EGO983095" s="106"/>
      <c r="EGP983095" s="106"/>
      <c r="EGQ983095" s="106"/>
      <c r="EGR983095" s="106"/>
      <c r="EGS983095" s="106"/>
      <c r="EQA983095" s="106"/>
      <c r="EQB983095" s="106"/>
      <c r="EQC983095" s="106"/>
      <c r="EQD983095" s="106"/>
      <c r="EQE983095" s="106"/>
      <c r="EQK983095" s="106"/>
      <c r="EQL983095" s="106"/>
      <c r="EQM983095" s="106"/>
      <c r="EQN983095" s="106"/>
      <c r="EQO983095" s="106"/>
      <c r="EZW983095" s="106"/>
      <c r="EZX983095" s="106"/>
      <c r="EZY983095" s="106"/>
      <c r="EZZ983095" s="106"/>
      <c r="FAA983095" s="106"/>
      <c r="FAG983095" s="106"/>
      <c r="FAH983095" s="106"/>
      <c r="FAI983095" s="106"/>
      <c r="FAJ983095" s="106"/>
      <c r="FAK983095" s="106"/>
      <c r="FJS983095" s="106"/>
      <c r="FJT983095" s="106"/>
      <c r="FJU983095" s="106"/>
      <c r="FJV983095" s="106"/>
      <c r="FJW983095" s="106"/>
      <c r="FKC983095" s="106"/>
      <c r="FKD983095" s="106"/>
      <c r="FKE983095" s="106"/>
      <c r="FKF983095" s="106"/>
      <c r="FKG983095" s="106"/>
      <c r="FTO983095" s="106"/>
      <c r="FTP983095" s="106"/>
      <c r="FTQ983095" s="106"/>
      <c r="FTR983095" s="106"/>
      <c r="FTS983095" s="106"/>
      <c r="FTY983095" s="106"/>
      <c r="FTZ983095" s="106"/>
      <c r="FUA983095" s="106"/>
      <c r="FUB983095" s="106"/>
      <c r="FUC983095" s="106"/>
      <c r="GDK983095" s="106"/>
      <c r="GDL983095" s="106"/>
      <c r="GDM983095" s="106"/>
      <c r="GDN983095" s="106"/>
      <c r="GDO983095" s="106"/>
      <c r="GDU983095" s="106"/>
      <c r="GDV983095" s="106"/>
      <c r="GDW983095" s="106"/>
      <c r="GDX983095" s="106"/>
      <c r="GDY983095" s="106"/>
      <c r="GNG983095" s="106"/>
      <c r="GNH983095" s="106"/>
      <c r="GNI983095" s="106"/>
      <c r="GNJ983095" s="106"/>
      <c r="GNK983095" s="106"/>
      <c r="GNQ983095" s="106"/>
      <c r="GNR983095" s="106"/>
      <c r="GNS983095" s="106"/>
      <c r="GNT983095" s="106"/>
      <c r="GNU983095" s="106"/>
      <c r="GXC983095" s="106"/>
      <c r="GXD983095" s="106"/>
      <c r="GXE983095" s="106"/>
      <c r="GXF983095" s="106"/>
      <c r="GXG983095" s="106"/>
      <c r="GXM983095" s="106"/>
      <c r="GXN983095" s="106"/>
      <c r="GXO983095" s="106"/>
      <c r="GXP983095" s="106"/>
      <c r="GXQ983095" s="106"/>
      <c r="HGY983095" s="106"/>
      <c r="HGZ983095" s="106"/>
      <c r="HHA983095" s="106"/>
      <c r="HHB983095" s="106"/>
      <c r="HHC983095" s="106"/>
      <c r="HHI983095" s="106"/>
      <c r="HHJ983095" s="106"/>
      <c r="HHK983095" s="106"/>
      <c r="HHL983095" s="106"/>
      <c r="HHM983095" s="106"/>
      <c r="HQU983095" s="106"/>
      <c r="HQV983095" s="106"/>
      <c r="HQW983095" s="106"/>
      <c r="HQX983095" s="106"/>
      <c r="HQY983095" s="106"/>
      <c r="HRE983095" s="106"/>
      <c r="HRF983095" s="106"/>
      <c r="HRG983095" s="106"/>
      <c r="HRH983095" s="106"/>
      <c r="HRI983095" s="106"/>
      <c r="IAQ983095" s="106"/>
      <c r="IAR983095" s="106"/>
      <c r="IAS983095" s="106"/>
      <c r="IAT983095" s="106"/>
      <c r="IAU983095" s="106"/>
      <c r="IBA983095" s="106"/>
      <c r="IBB983095" s="106"/>
      <c r="IBC983095" s="106"/>
      <c r="IBD983095" s="106"/>
      <c r="IBE983095" s="106"/>
      <c r="IKM983095" s="106"/>
      <c r="IKN983095" s="106"/>
      <c r="IKO983095" s="106"/>
      <c r="IKP983095" s="106"/>
      <c r="IKQ983095" s="106"/>
      <c r="IKW983095" s="106"/>
      <c r="IKX983095" s="106"/>
      <c r="IKY983095" s="106"/>
      <c r="IKZ983095" s="106"/>
      <c r="ILA983095" s="106"/>
      <c r="IUI983095" s="106"/>
      <c r="IUJ983095" s="106"/>
      <c r="IUK983095" s="106"/>
      <c r="IUL983095" s="106"/>
      <c r="IUM983095" s="106"/>
      <c r="IUS983095" s="106"/>
      <c r="IUT983095" s="106"/>
      <c r="IUU983095" s="106"/>
      <c r="IUV983095" s="106"/>
      <c r="IUW983095" s="106"/>
      <c r="JEE983095" s="106"/>
      <c r="JEF983095" s="106"/>
      <c r="JEG983095" s="106"/>
      <c r="JEH983095" s="106"/>
      <c r="JEI983095" s="106"/>
      <c r="JEO983095" s="106"/>
      <c r="JEP983095" s="106"/>
      <c r="JEQ983095" s="106"/>
      <c r="JER983095" s="106"/>
      <c r="JES983095" s="106"/>
      <c r="JOA983095" s="106"/>
      <c r="JOB983095" s="106"/>
      <c r="JOC983095" s="106"/>
      <c r="JOD983095" s="106"/>
      <c r="JOE983095" s="106"/>
      <c r="JOK983095" s="106"/>
      <c r="JOL983095" s="106"/>
      <c r="JOM983095" s="106"/>
      <c r="JON983095" s="106"/>
      <c r="JOO983095" s="106"/>
      <c r="JXW983095" s="106"/>
      <c r="JXX983095" s="106"/>
      <c r="JXY983095" s="106"/>
      <c r="JXZ983095" s="106"/>
      <c r="JYA983095" s="106"/>
      <c r="JYG983095" s="106"/>
      <c r="JYH983095" s="106"/>
      <c r="JYI983095" s="106"/>
      <c r="JYJ983095" s="106"/>
      <c r="JYK983095" s="106"/>
      <c r="KHS983095" s="106"/>
      <c r="KHT983095" s="106"/>
      <c r="KHU983095" s="106"/>
      <c r="KHV983095" s="106"/>
      <c r="KHW983095" s="106"/>
      <c r="KIC983095" s="106"/>
      <c r="KID983095" s="106"/>
      <c r="KIE983095" s="106"/>
      <c r="KIF983095" s="106"/>
      <c r="KIG983095" s="106"/>
      <c r="KRO983095" s="106"/>
      <c r="KRP983095" s="106"/>
      <c r="KRQ983095" s="106"/>
      <c r="KRR983095" s="106"/>
      <c r="KRS983095" s="106"/>
      <c r="KRY983095" s="106"/>
      <c r="KRZ983095" s="106"/>
      <c r="KSA983095" s="106"/>
      <c r="KSB983095" s="106"/>
      <c r="KSC983095" s="106"/>
      <c r="LBK983095" s="106"/>
      <c r="LBL983095" s="106"/>
      <c r="LBM983095" s="106"/>
      <c r="LBN983095" s="106"/>
      <c r="LBO983095" s="106"/>
      <c r="LBU983095" s="106"/>
      <c r="LBV983095" s="106"/>
      <c r="LBW983095" s="106"/>
      <c r="LBX983095" s="106"/>
      <c r="LBY983095" s="106"/>
      <c r="LLG983095" s="106"/>
      <c r="LLH983095" s="106"/>
      <c r="LLI983095" s="106"/>
      <c r="LLJ983095" s="106"/>
      <c r="LLK983095" s="106"/>
      <c r="LLQ983095" s="106"/>
      <c r="LLR983095" s="106"/>
      <c r="LLS983095" s="106"/>
      <c r="LLT983095" s="106"/>
      <c r="LLU983095" s="106"/>
      <c r="LVC983095" s="106"/>
      <c r="LVD983095" s="106"/>
      <c r="LVE983095" s="106"/>
      <c r="LVF983095" s="106"/>
      <c r="LVG983095" s="106"/>
      <c r="LVM983095" s="106"/>
      <c r="LVN983095" s="106"/>
      <c r="LVO983095" s="106"/>
      <c r="LVP983095" s="106"/>
      <c r="LVQ983095" s="106"/>
      <c r="MEY983095" s="106"/>
      <c r="MEZ983095" s="106"/>
      <c r="MFA983095" s="106"/>
      <c r="MFB983095" s="106"/>
      <c r="MFC983095" s="106"/>
      <c r="MFI983095" s="106"/>
      <c r="MFJ983095" s="106"/>
      <c r="MFK983095" s="106"/>
      <c r="MFL983095" s="106"/>
      <c r="MFM983095" s="106"/>
      <c r="MOU983095" s="106"/>
      <c r="MOV983095" s="106"/>
      <c r="MOW983095" s="106"/>
      <c r="MOX983095" s="106"/>
      <c r="MOY983095" s="106"/>
      <c r="MPE983095" s="106"/>
      <c r="MPF983095" s="106"/>
      <c r="MPG983095" s="106"/>
      <c r="MPH983095" s="106"/>
      <c r="MPI983095" s="106"/>
      <c r="MYQ983095" s="106"/>
      <c r="MYR983095" s="106"/>
      <c r="MYS983095" s="106"/>
      <c r="MYT983095" s="106"/>
      <c r="MYU983095" s="106"/>
      <c r="MZA983095" s="106"/>
      <c r="MZB983095" s="106"/>
      <c r="MZC983095" s="106"/>
      <c r="MZD983095" s="106"/>
      <c r="MZE983095" s="106"/>
      <c r="NIM983095" s="106"/>
      <c r="NIN983095" s="106"/>
      <c r="NIO983095" s="106"/>
      <c r="NIP983095" s="106"/>
      <c r="NIQ983095" s="106"/>
      <c r="NIW983095" s="106"/>
      <c r="NIX983095" s="106"/>
      <c r="NIY983095" s="106"/>
      <c r="NIZ983095" s="106"/>
      <c r="NJA983095" s="106"/>
      <c r="NSI983095" s="106"/>
      <c r="NSJ983095" s="106"/>
      <c r="NSK983095" s="106"/>
      <c r="NSL983095" s="106"/>
      <c r="NSM983095" s="106"/>
      <c r="NSS983095" s="106"/>
      <c r="NST983095" s="106"/>
      <c r="NSU983095" s="106"/>
      <c r="NSV983095" s="106"/>
      <c r="NSW983095" s="106"/>
      <c r="OCE983095" s="106"/>
      <c r="OCF983095" s="106"/>
      <c r="OCG983095" s="106"/>
      <c r="OCH983095" s="106"/>
      <c r="OCI983095" s="106"/>
      <c r="OCO983095" s="106"/>
      <c r="OCP983095" s="106"/>
      <c r="OCQ983095" s="106"/>
      <c r="OCR983095" s="106"/>
      <c r="OCS983095" s="106"/>
      <c r="OMA983095" s="106"/>
      <c r="OMB983095" s="106"/>
      <c r="OMC983095" s="106"/>
      <c r="OMD983095" s="106"/>
      <c r="OME983095" s="106"/>
      <c r="OMK983095" s="106"/>
      <c r="OML983095" s="106"/>
      <c r="OMM983095" s="106"/>
      <c r="OMN983095" s="106"/>
      <c r="OMO983095" s="106"/>
      <c r="OVW983095" s="106"/>
      <c r="OVX983095" s="106"/>
      <c r="OVY983095" s="106"/>
      <c r="OVZ983095" s="106"/>
      <c r="OWA983095" s="106"/>
      <c r="OWG983095" s="106"/>
      <c r="OWH983095" s="106"/>
      <c r="OWI983095" s="106"/>
      <c r="OWJ983095" s="106"/>
      <c r="OWK983095" s="106"/>
      <c r="PFS983095" s="106"/>
      <c r="PFT983095" s="106"/>
      <c r="PFU983095" s="106"/>
      <c r="PFV983095" s="106"/>
      <c r="PFW983095" s="106"/>
      <c r="PGC983095" s="106"/>
      <c r="PGD983095" s="106"/>
      <c r="PGE983095" s="106"/>
      <c r="PGF983095" s="106"/>
      <c r="PGG983095" s="106"/>
      <c r="PPO983095" s="106"/>
      <c r="PPP983095" s="106"/>
      <c r="PPQ983095" s="106"/>
      <c r="PPR983095" s="106"/>
      <c r="PPS983095" s="106"/>
      <c r="PPY983095" s="106"/>
      <c r="PPZ983095" s="106"/>
      <c r="PQA983095" s="106"/>
      <c r="PQB983095" s="106"/>
      <c r="PQC983095" s="106"/>
      <c r="PZK983095" s="106"/>
      <c r="PZL983095" s="106"/>
      <c r="PZM983095" s="106"/>
      <c r="PZN983095" s="106"/>
      <c r="PZO983095" s="106"/>
      <c r="PZU983095" s="106"/>
      <c r="PZV983095" s="106"/>
      <c r="PZW983095" s="106"/>
      <c r="PZX983095" s="106"/>
      <c r="PZY983095" s="106"/>
      <c r="QJG983095" s="106"/>
      <c r="QJH983095" s="106"/>
      <c r="QJI983095" s="106"/>
      <c r="QJJ983095" s="106"/>
      <c r="QJK983095" s="106"/>
      <c r="QJQ983095" s="106"/>
      <c r="QJR983095" s="106"/>
      <c r="QJS983095" s="106"/>
      <c r="QJT983095" s="106"/>
      <c r="QJU983095" s="106"/>
      <c r="QTC983095" s="106"/>
      <c r="QTD983095" s="106"/>
      <c r="QTE983095" s="106"/>
      <c r="QTF983095" s="106"/>
      <c r="QTG983095" s="106"/>
      <c r="QTM983095" s="106"/>
      <c r="QTN983095" s="106"/>
      <c r="QTO983095" s="106"/>
      <c r="QTP983095" s="106"/>
      <c r="QTQ983095" s="106"/>
      <c r="RCY983095" s="106"/>
      <c r="RCZ983095" s="106"/>
      <c r="RDA983095" s="106"/>
      <c r="RDB983095" s="106"/>
      <c r="RDC983095" s="106"/>
      <c r="RDI983095" s="106"/>
      <c r="RDJ983095" s="106"/>
      <c r="RDK983095" s="106"/>
      <c r="RDL983095" s="106"/>
      <c r="RDM983095" s="106"/>
      <c r="RMU983095" s="106"/>
      <c r="RMV983095" s="106"/>
      <c r="RMW983095" s="106"/>
      <c r="RMX983095" s="106"/>
      <c r="RMY983095" s="106"/>
      <c r="RNE983095" s="106"/>
      <c r="RNF983095" s="106"/>
      <c r="RNG983095" s="106"/>
      <c r="RNH983095" s="106"/>
      <c r="RNI983095" s="106"/>
      <c r="RWQ983095" s="106"/>
      <c r="RWR983095" s="106"/>
      <c r="RWS983095" s="106"/>
      <c r="RWT983095" s="106"/>
      <c r="RWU983095" s="106"/>
      <c r="RXA983095" s="106"/>
      <c r="RXB983095" s="106"/>
      <c r="RXC983095" s="106"/>
      <c r="RXD983095" s="106"/>
      <c r="RXE983095" s="106"/>
      <c r="SGM983095" s="106"/>
      <c r="SGN983095" s="106"/>
      <c r="SGO983095" s="106"/>
      <c r="SGP983095" s="106"/>
      <c r="SGQ983095" s="106"/>
      <c r="SGW983095" s="106"/>
      <c r="SGX983095" s="106"/>
      <c r="SGY983095" s="106"/>
      <c r="SGZ983095" s="106"/>
      <c r="SHA983095" s="106"/>
      <c r="SQI983095" s="106"/>
      <c r="SQJ983095" s="106"/>
      <c r="SQK983095" s="106"/>
      <c r="SQL983095" s="106"/>
      <c r="SQM983095" s="106"/>
      <c r="SQS983095" s="106"/>
      <c r="SQT983095" s="106"/>
      <c r="SQU983095" s="106"/>
      <c r="SQV983095" s="106"/>
      <c r="SQW983095" s="106"/>
      <c r="TAE983095" s="106"/>
      <c r="TAF983095" s="106"/>
      <c r="TAG983095" s="106"/>
      <c r="TAH983095" s="106"/>
      <c r="TAI983095" s="106"/>
      <c r="TAO983095" s="106"/>
      <c r="TAP983095" s="106"/>
      <c r="TAQ983095" s="106"/>
      <c r="TAR983095" s="106"/>
      <c r="TAS983095" s="106"/>
      <c r="TKA983095" s="106"/>
      <c r="TKB983095" s="106"/>
      <c r="TKC983095" s="106"/>
      <c r="TKD983095" s="106"/>
      <c r="TKE983095" s="106"/>
      <c r="TKK983095" s="106"/>
      <c r="TKL983095" s="106"/>
      <c r="TKM983095" s="106"/>
      <c r="TKN983095" s="106"/>
      <c r="TKO983095" s="106"/>
      <c r="TTW983095" s="106"/>
      <c r="TTX983095" s="106"/>
      <c r="TTY983095" s="106"/>
      <c r="TTZ983095" s="106"/>
      <c r="TUA983095" s="106"/>
      <c r="TUG983095" s="106"/>
      <c r="TUH983095" s="106"/>
      <c r="TUI983095" s="106"/>
      <c r="TUJ983095" s="106"/>
      <c r="TUK983095" s="106"/>
      <c r="UDS983095" s="106"/>
      <c r="UDT983095" s="106"/>
      <c r="UDU983095" s="106"/>
      <c r="UDV983095" s="106"/>
      <c r="UDW983095" s="106"/>
      <c r="UEC983095" s="106"/>
      <c r="UED983095" s="106"/>
      <c r="UEE983095" s="106"/>
      <c r="UEF983095" s="106"/>
      <c r="UEG983095" s="106"/>
      <c r="UNO983095" s="106"/>
      <c r="UNP983095" s="106"/>
      <c r="UNQ983095" s="106"/>
      <c r="UNR983095" s="106"/>
      <c r="UNS983095" s="106"/>
      <c r="UNY983095" s="106"/>
      <c r="UNZ983095" s="106"/>
      <c r="UOA983095" s="106"/>
      <c r="UOB983095" s="106"/>
      <c r="UOC983095" s="106"/>
      <c r="UXK983095" s="106"/>
      <c r="UXL983095" s="106"/>
      <c r="UXM983095" s="106"/>
      <c r="UXN983095" s="106"/>
      <c r="UXO983095" s="106"/>
      <c r="UXU983095" s="106"/>
      <c r="UXV983095" s="106"/>
      <c r="UXW983095" s="106"/>
      <c r="UXX983095" s="106"/>
      <c r="UXY983095" s="106"/>
      <c r="VHG983095" s="106"/>
      <c r="VHH983095" s="106"/>
      <c r="VHI983095" s="106"/>
      <c r="VHJ983095" s="106"/>
      <c r="VHK983095" s="106"/>
      <c r="VHQ983095" s="106"/>
      <c r="VHR983095" s="106"/>
      <c r="VHS983095" s="106"/>
      <c r="VHT983095" s="106"/>
      <c r="VHU983095" s="106"/>
      <c r="VRC983095" s="106"/>
      <c r="VRD983095" s="106"/>
      <c r="VRE983095" s="106"/>
      <c r="VRF983095" s="106"/>
      <c r="VRG983095" s="106"/>
      <c r="VRM983095" s="106"/>
      <c r="VRN983095" s="106"/>
      <c r="VRO983095" s="106"/>
      <c r="VRP983095" s="106"/>
      <c r="VRQ983095" s="106"/>
      <c r="WAY983095" s="106"/>
      <c r="WAZ983095" s="106"/>
      <c r="WBA983095" s="106"/>
      <c r="WBB983095" s="106"/>
      <c r="WBC983095" s="106"/>
      <c r="WBI983095" s="106"/>
      <c r="WBJ983095" s="106"/>
      <c r="WBK983095" s="106"/>
      <c r="WBL983095" s="106"/>
      <c r="WBM983095" s="106"/>
      <c r="WKU983095" s="106"/>
      <c r="WKV983095" s="106"/>
      <c r="WKW983095" s="106"/>
      <c r="WKX983095" s="106"/>
      <c r="WKY983095" s="106"/>
      <c r="WLE983095" s="106"/>
      <c r="WLF983095" s="106"/>
      <c r="WLG983095" s="106"/>
      <c r="WLH983095" s="106"/>
      <c r="WLI983095" s="106"/>
      <c r="WUQ983095" s="106"/>
      <c r="WUR983095" s="106"/>
      <c r="WUS983095" s="106"/>
      <c r="WUT983095" s="106"/>
      <c r="WUU983095" s="106"/>
      <c r="WVA983095" s="106"/>
      <c r="WVB983095" s="106"/>
      <c r="WVC983095" s="106"/>
      <c r="WVD983095" s="106"/>
      <c r="WVE983095" s="106"/>
    </row>
    <row r="983099" spans="457:1021 1225:2045 2249:3069 3273:4093 4297:5117 5321:6141 6345:7165 7369:8189 8393:9213 9417:10237 10441:11261 11465:12285 12489:13309 13513:14333 14537:15357 15561:16125" hidden="1" x14ac:dyDescent="0.15">
      <c r="SA983099" s="106"/>
      <c r="SB983099" s="106"/>
      <c r="SC983099" s="106"/>
      <c r="SD983099" s="106"/>
      <c r="SE983099" s="106"/>
      <c r="SK983099" s="106"/>
      <c r="SL983099" s="106"/>
      <c r="SM983099" s="106"/>
      <c r="SN983099" s="106"/>
      <c r="SO983099" s="106"/>
      <c r="ABW983099" s="106"/>
      <c r="ABX983099" s="106"/>
      <c r="ABY983099" s="106"/>
      <c r="ABZ983099" s="106"/>
      <c r="ACA983099" s="106"/>
      <c r="ACG983099" s="106"/>
      <c r="ACH983099" s="106"/>
      <c r="ACI983099" s="106"/>
      <c r="ACJ983099" s="106"/>
      <c r="ACK983099" s="106"/>
      <c r="ALS983099" s="106"/>
      <c r="ALT983099" s="106"/>
      <c r="ALU983099" s="106"/>
      <c r="ALV983099" s="106"/>
      <c r="ALW983099" s="106"/>
      <c r="AMC983099" s="106"/>
      <c r="AMD983099" s="106"/>
      <c r="AME983099" s="106"/>
      <c r="AMF983099" s="106"/>
      <c r="AMG983099" s="106"/>
      <c r="AVO983099" s="106"/>
      <c r="AVP983099" s="106"/>
      <c r="AVQ983099" s="106"/>
      <c r="AVR983099" s="106"/>
      <c r="AVS983099" s="106"/>
      <c r="AVY983099" s="106"/>
      <c r="AVZ983099" s="106"/>
      <c r="AWA983099" s="106"/>
      <c r="AWB983099" s="106"/>
      <c r="AWC983099" s="106"/>
      <c r="BFK983099" s="106"/>
      <c r="BFL983099" s="106"/>
      <c r="BFM983099" s="106"/>
      <c r="BFN983099" s="106"/>
      <c r="BFO983099" s="106"/>
      <c r="BFU983099" s="106"/>
      <c r="BFV983099" s="106"/>
      <c r="BFW983099" s="106"/>
      <c r="BFX983099" s="106"/>
      <c r="BFY983099" s="106"/>
      <c r="BPG983099" s="106"/>
      <c r="BPH983099" s="106"/>
      <c r="BPI983099" s="106"/>
      <c r="BPJ983099" s="106"/>
      <c r="BPK983099" s="106"/>
      <c r="BPQ983099" s="106"/>
      <c r="BPR983099" s="106"/>
      <c r="BPS983099" s="106"/>
      <c r="BPT983099" s="106"/>
      <c r="BPU983099" s="106"/>
      <c r="BZC983099" s="106"/>
      <c r="BZD983099" s="106"/>
      <c r="BZE983099" s="106"/>
      <c r="BZF983099" s="106"/>
      <c r="BZG983099" s="106"/>
      <c r="BZM983099" s="106"/>
      <c r="BZN983099" s="106"/>
      <c r="BZO983099" s="106"/>
      <c r="BZP983099" s="106"/>
      <c r="BZQ983099" s="106"/>
      <c r="CIY983099" s="106"/>
      <c r="CIZ983099" s="106"/>
      <c r="CJA983099" s="106"/>
      <c r="CJB983099" s="106"/>
      <c r="CJC983099" s="106"/>
      <c r="CJI983099" s="106"/>
      <c r="CJJ983099" s="106"/>
      <c r="CJK983099" s="106"/>
      <c r="CJL983099" s="106"/>
      <c r="CJM983099" s="106"/>
      <c r="CSU983099" s="106"/>
      <c r="CSV983099" s="106"/>
      <c r="CSW983099" s="106"/>
      <c r="CSX983099" s="106"/>
      <c r="CSY983099" s="106"/>
      <c r="CTE983099" s="106"/>
      <c r="CTF983099" s="106"/>
      <c r="CTG983099" s="106"/>
      <c r="CTH983099" s="106"/>
      <c r="CTI983099" s="106"/>
      <c r="DCQ983099" s="106"/>
      <c r="DCR983099" s="106"/>
      <c r="DCS983099" s="106"/>
      <c r="DCT983099" s="106"/>
      <c r="DCU983099" s="106"/>
      <c r="DDA983099" s="106"/>
      <c r="DDB983099" s="106"/>
      <c r="DDC983099" s="106"/>
      <c r="DDD983099" s="106"/>
      <c r="DDE983099" s="106"/>
      <c r="DMM983099" s="106"/>
      <c r="DMN983099" s="106"/>
      <c r="DMO983099" s="106"/>
      <c r="DMP983099" s="106"/>
      <c r="DMQ983099" s="106"/>
      <c r="DMW983099" s="106"/>
      <c r="DMX983099" s="106"/>
      <c r="DMY983099" s="106"/>
      <c r="DMZ983099" s="106"/>
      <c r="DNA983099" s="106"/>
      <c r="DWI983099" s="106"/>
      <c r="DWJ983099" s="106"/>
      <c r="DWK983099" s="106"/>
      <c r="DWL983099" s="106"/>
      <c r="DWM983099" s="106"/>
      <c r="DWS983099" s="106"/>
      <c r="DWT983099" s="106"/>
      <c r="DWU983099" s="106"/>
      <c r="DWV983099" s="106"/>
      <c r="DWW983099" s="106"/>
      <c r="EGE983099" s="106"/>
      <c r="EGF983099" s="106"/>
      <c r="EGG983099" s="106"/>
      <c r="EGH983099" s="106"/>
      <c r="EGI983099" s="106"/>
      <c r="EGO983099" s="106"/>
      <c r="EGP983099" s="106"/>
      <c r="EGQ983099" s="106"/>
      <c r="EGR983099" s="106"/>
      <c r="EGS983099" s="106"/>
      <c r="EQA983099" s="106"/>
      <c r="EQB983099" s="106"/>
      <c r="EQC983099" s="106"/>
      <c r="EQD983099" s="106"/>
      <c r="EQE983099" s="106"/>
      <c r="EQK983099" s="106"/>
      <c r="EQL983099" s="106"/>
      <c r="EQM983099" s="106"/>
      <c r="EQN983099" s="106"/>
      <c r="EQO983099" s="106"/>
      <c r="EZW983099" s="106"/>
      <c r="EZX983099" s="106"/>
      <c r="EZY983099" s="106"/>
      <c r="EZZ983099" s="106"/>
      <c r="FAA983099" s="106"/>
      <c r="FAG983099" s="106"/>
      <c r="FAH983099" s="106"/>
      <c r="FAI983099" s="106"/>
      <c r="FAJ983099" s="106"/>
      <c r="FAK983099" s="106"/>
      <c r="FJS983099" s="106"/>
      <c r="FJT983099" s="106"/>
      <c r="FJU983099" s="106"/>
      <c r="FJV983099" s="106"/>
      <c r="FJW983099" s="106"/>
      <c r="FKC983099" s="106"/>
      <c r="FKD983099" s="106"/>
      <c r="FKE983099" s="106"/>
      <c r="FKF983099" s="106"/>
      <c r="FKG983099" s="106"/>
      <c r="FTO983099" s="106"/>
      <c r="FTP983099" s="106"/>
      <c r="FTQ983099" s="106"/>
      <c r="FTR983099" s="106"/>
      <c r="FTS983099" s="106"/>
      <c r="FTY983099" s="106"/>
      <c r="FTZ983099" s="106"/>
      <c r="FUA983099" s="106"/>
      <c r="FUB983099" s="106"/>
      <c r="FUC983099" s="106"/>
      <c r="GDK983099" s="106"/>
      <c r="GDL983099" s="106"/>
      <c r="GDM983099" s="106"/>
      <c r="GDN983099" s="106"/>
      <c r="GDO983099" s="106"/>
      <c r="GDU983099" s="106"/>
      <c r="GDV983099" s="106"/>
      <c r="GDW983099" s="106"/>
      <c r="GDX983099" s="106"/>
      <c r="GDY983099" s="106"/>
      <c r="GNG983099" s="106"/>
      <c r="GNH983099" s="106"/>
      <c r="GNI983099" s="106"/>
      <c r="GNJ983099" s="106"/>
      <c r="GNK983099" s="106"/>
      <c r="GNQ983099" s="106"/>
      <c r="GNR983099" s="106"/>
      <c r="GNS983099" s="106"/>
      <c r="GNT983099" s="106"/>
      <c r="GNU983099" s="106"/>
      <c r="GXC983099" s="106"/>
      <c r="GXD983099" s="106"/>
      <c r="GXE983099" s="106"/>
      <c r="GXF983099" s="106"/>
      <c r="GXG983099" s="106"/>
      <c r="GXM983099" s="106"/>
      <c r="GXN983099" s="106"/>
      <c r="GXO983099" s="106"/>
      <c r="GXP983099" s="106"/>
      <c r="GXQ983099" s="106"/>
      <c r="HGY983099" s="106"/>
      <c r="HGZ983099" s="106"/>
      <c r="HHA983099" s="106"/>
      <c r="HHB983099" s="106"/>
      <c r="HHC983099" s="106"/>
      <c r="HHI983099" s="106"/>
      <c r="HHJ983099" s="106"/>
      <c r="HHK983099" s="106"/>
      <c r="HHL983099" s="106"/>
      <c r="HHM983099" s="106"/>
      <c r="HQU983099" s="106"/>
      <c r="HQV983099" s="106"/>
      <c r="HQW983099" s="106"/>
      <c r="HQX983099" s="106"/>
      <c r="HQY983099" s="106"/>
      <c r="HRE983099" s="106"/>
      <c r="HRF983099" s="106"/>
      <c r="HRG983099" s="106"/>
      <c r="HRH983099" s="106"/>
      <c r="HRI983099" s="106"/>
      <c r="IAQ983099" s="106"/>
      <c r="IAR983099" s="106"/>
      <c r="IAS983099" s="106"/>
      <c r="IAT983099" s="106"/>
      <c r="IAU983099" s="106"/>
      <c r="IBA983099" s="106"/>
      <c r="IBB983099" s="106"/>
      <c r="IBC983099" s="106"/>
      <c r="IBD983099" s="106"/>
      <c r="IBE983099" s="106"/>
      <c r="IKM983099" s="106"/>
      <c r="IKN983099" s="106"/>
      <c r="IKO983099" s="106"/>
      <c r="IKP983099" s="106"/>
      <c r="IKQ983099" s="106"/>
      <c r="IKW983099" s="106"/>
      <c r="IKX983099" s="106"/>
      <c r="IKY983099" s="106"/>
      <c r="IKZ983099" s="106"/>
      <c r="ILA983099" s="106"/>
      <c r="IUI983099" s="106"/>
      <c r="IUJ983099" s="106"/>
      <c r="IUK983099" s="106"/>
      <c r="IUL983099" s="106"/>
      <c r="IUM983099" s="106"/>
      <c r="IUS983099" s="106"/>
      <c r="IUT983099" s="106"/>
      <c r="IUU983099" s="106"/>
      <c r="IUV983099" s="106"/>
      <c r="IUW983099" s="106"/>
      <c r="JEE983099" s="106"/>
      <c r="JEF983099" s="106"/>
      <c r="JEG983099" s="106"/>
      <c r="JEH983099" s="106"/>
      <c r="JEI983099" s="106"/>
      <c r="JEO983099" s="106"/>
      <c r="JEP983099" s="106"/>
      <c r="JEQ983099" s="106"/>
      <c r="JER983099" s="106"/>
      <c r="JES983099" s="106"/>
      <c r="JOA983099" s="106"/>
      <c r="JOB983099" s="106"/>
      <c r="JOC983099" s="106"/>
      <c r="JOD983099" s="106"/>
      <c r="JOE983099" s="106"/>
      <c r="JOK983099" s="106"/>
      <c r="JOL983099" s="106"/>
      <c r="JOM983099" s="106"/>
      <c r="JON983099" s="106"/>
      <c r="JOO983099" s="106"/>
      <c r="JXW983099" s="106"/>
      <c r="JXX983099" s="106"/>
      <c r="JXY983099" s="106"/>
      <c r="JXZ983099" s="106"/>
      <c r="JYA983099" s="106"/>
      <c r="JYG983099" s="106"/>
      <c r="JYH983099" s="106"/>
      <c r="JYI983099" s="106"/>
      <c r="JYJ983099" s="106"/>
      <c r="JYK983099" s="106"/>
      <c r="KHS983099" s="106"/>
      <c r="KHT983099" s="106"/>
      <c r="KHU983099" s="106"/>
      <c r="KHV983099" s="106"/>
      <c r="KHW983099" s="106"/>
      <c r="KIC983099" s="106"/>
      <c r="KID983099" s="106"/>
      <c r="KIE983099" s="106"/>
      <c r="KIF983099" s="106"/>
      <c r="KIG983099" s="106"/>
      <c r="KRO983099" s="106"/>
      <c r="KRP983099" s="106"/>
      <c r="KRQ983099" s="106"/>
      <c r="KRR983099" s="106"/>
      <c r="KRS983099" s="106"/>
      <c r="KRY983099" s="106"/>
      <c r="KRZ983099" s="106"/>
      <c r="KSA983099" s="106"/>
      <c r="KSB983099" s="106"/>
      <c r="KSC983099" s="106"/>
      <c r="LBK983099" s="106"/>
      <c r="LBL983099" s="106"/>
      <c r="LBM983099" s="106"/>
      <c r="LBN983099" s="106"/>
      <c r="LBO983099" s="106"/>
      <c r="LBU983099" s="106"/>
      <c r="LBV983099" s="106"/>
      <c r="LBW983099" s="106"/>
      <c r="LBX983099" s="106"/>
      <c r="LBY983099" s="106"/>
      <c r="LLG983099" s="106"/>
      <c r="LLH983099" s="106"/>
      <c r="LLI983099" s="106"/>
      <c r="LLJ983099" s="106"/>
      <c r="LLK983099" s="106"/>
      <c r="LLQ983099" s="106"/>
      <c r="LLR983099" s="106"/>
      <c r="LLS983099" s="106"/>
      <c r="LLT983099" s="106"/>
      <c r="LLU983099" s="106"/>
      <c r="LVC983099" s="106"/>
      <c r="LVD983099" s="106"/>
      <c r="LVE983099" s="106"/>
      <c r="LVF983099" s="106"/>
      <c r="LVG983099" s="106"/>
      <c r="LVM983099" s="106"/>
      <c r="LVN983099" s="106"/>
      <c r="LVO983099" s="106"/>
      <c r="LVP983099" s="106"/>
      <c r="LVQ983099" s="106"/>
      <c r="MEY983099" s="106"/>
      <c r="MEZ983099" s="106"/>
      <c r="MFA983099" s="106"/>
      <c r="MFB983099" s="106"/>
      <c r="MFC983099" s="106"/>
      <c r="MFI983099" s="106"/>
      <c r="MFJ983099" s="106"/>
      <c r="MFK983099" s="106"/>
      <c r="MFL983099" s="106"/>
      <c r="MFM983099" s="106"/>
      <c r="MOU983099" s="106"/>
      <c r="MOV983099" s="106"/>
      <c r="MOW983099" s="106"/>
      <c r="MOX983099" s="106"/>
      <c r="MOY983099" s="106"/>
      <c r="MPE983099" s="106"/>
      <c r="MPF983099" s="106"/>
      <c r="MPG983099" s="106"/>
      <c r="MPH983099" s="106"/>
      <c r="MPI983099" s="106"/>
      <c r="MYQ983099" s="106"/>
      <c r="MYR983099" s="106"/>
      <c r="MYS983099" s="106"/>
      <c r="MYT983099" s="106"/>
      <c r="MYU983099" s="106"/>
      <c r="MZA983099" s="106"/>
      <c r="MZB983099" s="106"/>
      <c r="MZC983099" s="106"/>
      <c r="MZD983099" s="106"/>
      <c r="MZE983099" s="106"/>
      <c r="NIM983099" s="106"/>
      <c r="NIN983099" s="106"/>
      <c r="NIO983099" s="106"/>
      <c r="NIP983099" s="106"/>
      <c r="NIQ983099" s="106"/>
      <c r="NIW983099" s="106"/>
      <c r="NIX983099" s="106"/>
      <c r="NIY983099" s="106"/>
      <c r="NIZ983099" s="106"/>
      <c r="NJA983099" s="106"/>
      <c r="NSI983099" s="106"/>
      <c r="NSJ983099" s="106"/>
      <c r="NSK983099" s="106"/>
      <c r="NSL983099" s="106"/>
      <c r="NSM983099" s="106"/>
      <c r="NSS983099" s="106"/>
      <c r="NST983099" s="106"/>
      <c r="NSU983099" s="106"/>
      <c r="NSV983099" s="106"/>
      <c r="NSW983099" s="106"/>
      <c r="OCE983099" s="106"/>
      <c r="OCF983099" s="106"/>
      <c r="OCG983099" s="106"/>
      <c r="OCH983099" s="106"/>
      <c r="OCI983099" s="106"/>
      <c r="OCO983099" s="106"/>
      <c r="OCP983099" s="106"/>
      <c r="OCQ983099" s="106"/>
      <c r="OCR983099" s="106"/>
      <c r="OCS983099" s="106"/>
      <c r="OMA983099" s="106"/>
      <c r="OMB983099" s="106"/>
      <c r="OMC983099" s="106"/>
      <c r="OMD983099" s="106"/>
      <c r="OME983099" s="106"/>
      <c r="OMK983099" s="106"/>
      <c r="OML983099" s="106"/>
      <c r="OMM983099" s="106"/>
      <c r="OMN983099" s="106"/>
      <c r="OMO983099" s="106"/>
      <c r="OVW983099" s="106"/>
      <c r="OVX983099" s="106"/>
      <c r="OVY983099" s="106"/>
      <c r="OVZ983099" s="106"/>
      <c r="OWA983099" s="106"/>
      <c r="OWG983099" s="106"/>
      <c r="OWH983099" s="106"/>
      <c r="OWI983099" s="106"/>
      <c r="OWJ983099" s="106"/>
      <c r="OWK983099" s="106"/>
      <c r="PFS983099" s="106"/>
      <c r="PFT983099" s="106"/>
      <c r="PFU983099" s="106"/>
      <c r="PFV983099" s="106"/>
      <c r="PFW983099" s="106"/>
      <c r="PGC983099" s="106"/>
      <c r="PGD983099" s="106"/>
      <c r="PGE983099" s="106"/>
      <c r="PGF983099" s="106"/>
      <c r="PGG983099" s="106"/>
      <c r="PPO983099" s="106"/>
      <c r="PPP983099" s="106"/>
      <c r="PPQ983099" s="106"/>
      <c r="PPR983099" s="106"/>
      <c r="PPS983099" s="106"/>
      <c r="PPY983099" s="106"/>
      <c r="PPZ983099" s="106"/>
      <c r="PQA983099" s="106"/>
      <c r="PQB983099" s="106"/>
      <c r="PQC983099" s="106"/>
      <c r="PZK983099" s="106"/>
      <c r="PZL983099" s="106"/>
      <c r="PZM983099" s="106"/>
      <c r="PZN983099" s="106"/>
      <c r="PZO983099" s="106"/>
      <c r="PZU983099" s="106"/>
      <c r="PZV983099" s="106"/>
      <c r="PZW983099" s="106"/>
      <c r="PZX983099" s="106"/>
      <c r="PZY983099" s="106"/>
      <c r="QJG983099" s="106"/>
      <c r="QJH983099" s="106"/>
      <c r="QJI983099" s="106"/>
      <c r="QJJ983099" s="106"/>
      <c r="QJK983099" s="106"/>
      <c r="QJQ983099" s="106"/>
      <c r="QJR983099" s="106"/>
      <c r="QJS983099" s="106"/>
      <c r="QJT983099" s="106"/>
      <c r="QJU983099" s="106"/>
      <c r="QTC983099" s="106"/>
      <c r="QTD983099" s="106"/>
      <c r="QTE983099" s="106"/>
      <c r="QTF983099" s="106"/>
      <c r="QTG983099" s="106"/>
      <c r="QTM983099" s="106"/>
      <c r="QTN983099" s="106"/>
      <c r="QTO983099" s="106"/>
      <c r="QTP983099" s="106"/>
      <c r="QTQ983099" s="106"/>
      <c r="RCY983099" s="106"/>
      <c r="RCZ983099" s="106"/>
      <c r="RDA983099" s="106"/>
      <c r="RDB983099" s="106"/>
      <c r="RDC983099" s="106"/>
      <c r="RDI983099" s="106"/>
      <c r="RDJ983099" s="106"/>
      <c r="RDK983099" s="106"/>
      <c r="RDL983099" s="106"/>
      <c r="RDM983099" s="106"/>
      <c r="RMU983099" s="106"/>
      <c r="RMV983099" s="106"/>
      <c r="RMW983099" s="106"/>
      <c r="RMX983099" s="106"/>
      <c r="RMY983099" s="106"/>
      <c r="RNE983099" s="106"/>
      <c r="RNF983099" s="106"/>
      <c r="RNG983099" s="106"/>
      <c r="RNH983099" s="106"/>
      <c r="RNI983099" s="106"/>
      <c r="RWQ983099" s="106"/>
      <c r="RWR983099" s="106"/>
      <c r="RWS983099" s="106"/>
      <c r="RWT983099" s="106"/>
      <c r="RWU983099" s="106"/>
      <c r="RXA983099" s="106"/>
      <c r="RXB983099" s="106"/>
      <c r="RXC983099" s="106"/>
      <c r="RXD983099" s="106"/>
      <c r="RXE983099" s="106"/>
      <c r="SGM983099" s="106"/>
      <c r="SGN983099" s="106"/>
      <c r="SGO983099" s="106"/>
      <c r="SGP983099" s="106"/>
      <c r="SGQ983099" s="106"/>
      <c r="SGW983099" s="106"/>
      <c r="SGX983099" s="106"/>
      <c r="SGY983099" s="106"/>
      <c r="SGZ983099" s="106"/>
      <c r="SHA983099" s="106"/>
      <c r="SQI983099" s="106"/>
      <c r="SQJ983099" s="106"/>
      <c r="SQK983099" s="106"/>
      <c r="SQL983099" s="106"/>
      <c r="SQM983099" s="106"/>
      <c r="SQS983099" s="106"/>
      <c r="SQT983099" s="106"/>
      <c r="SQU983099" s="106"/>
      <c r="SQV983099" s="106"/>
      <c r="SQW983099" s="106"/>
      <c r="TAE983099" s="106"/>
      <c r="TAF983099" s="106"/>
      <c r="TAG983099" s="106"/>
      <c r="TAH983099" s="106"/>
      <c r="TAI983099" s="106"/>
      <c r="TAO983099" s="106"/>
      <c r="TAP983099" s="106"/>
      <c r="TAQ983099" s="106"/>
      <c r="TAR983099" s="106"/>
      <c r="TAS983099" s="106"/>
      <c r="TKA983099" s="106"/>
      <c r="TKB983099" s="106"/>
      <c r="TKC983099" s="106"/>
      <c r="TKD983099" s="106"/>
      <c r="TKE983099" s="106"/>
      <c r="TKK983099" s="106"/>
      <c r="TKL983099" s="106"/>
      <c r="TKM983099" s="106"/>
      <c r="TKN983099" s="106"/>
      <c r="TKO983099" s="106"/>
      <c r="TTW983099" s="106"/>
      <c r="TTX983099" s="106"/>
      <c r="TTY983099" s="106"/>
      <c r="TTZ983099" s="106"/>
      <c r="TUA983099" s="106"/>
      <c r="TUG983099" s="106"/>
      <c r="TUH983099" s="106"/>
      <c r="TUI983099" s="106"/>
      <c r="TUJ983099" s="106"/>
      <c r="TUK983099" s="106"/>
      <c r="UDS983099" s="106"/>
      <c r="UDT983099" s="106"/>
      <c r="UDU983099" s="106"/>
      <c r="UDV983099" s="106"/>
      <c r="UDW983099" s="106"/>
      <c r="UEC983099" s="106"/>
      <c r="UED983099" s="106"/>
      <c r="UEE983099" s="106"/>
      <c r="UEF983099" s="106"/>
      <c r="UEG983099" s="106"/>
      <c r="UNO983099" s="106"/>
      <c r="UNP983099" s="106"/>
      <c r="UNQ983099" s="106"/>
      <c r="UNR983099" s="106"/>
      <c r="UNS983099" s="106"/>
      <c r="UNY983099" s="106"/>
      <c r="UNZ983099" s="106"/>
      <c r="UOA983099" s="106"/>
      <c r="UOB983099" s="106"/>
      <c r="UOC983099" s="106"/>
      <c r="UXK983099" s="106"/>
      <c r="UXL983099" s="106"/>
      <c r="UXM983099" s="106"/>
      <c r="UXN983099" s="106"/>
      <c r="UXO983099" s="106"/>
      <c r="UXU983099" s="106"/>
      <c r="UXV983099" s="106"/>
      <c r="UXW983099" s="106"/>
      <c r="UXX983099" s="106"/>
      <c r="UXY983099" s="106"/>
      <c r="VHG983099" s="106"/>
      <c r="VHH983099" s="106"/>
      <c r="VHI983099" s="106"/>
      <c r="VHJ983099" s="106"/>
      <c r="VHK983099" s="106"/>
      <c r="VHQ983099" s="106"/>
      <c r="VHR983099" s="106"/>
      <c r="VHS983099" s="106"/>
      <c r="VHT983099" s="106"/>
      <c r="VHU983099" s="106"/>
      <c r="VRC983099" s="106"/>
      <c r="VRD983099" s="106"/>
      <c r="VRE983099" s="106"/>
      <c r="VRF983099" s="106"/>
      <c r="VRG983099" s="106"/>
      <c r="VRM983099" s="106"/>
      <c r="VRN983099" s="106"/>
      <c r="VRO983099" s="106"/>
      <c r="VRP983099" s="106"/>
      <c r="VRQ983099" s="106"/>
      <c r="WAY983099" s="106"/>
      <c r="WAZ983099" s="106"/>
      <c r="WBA983099" s="106"/>
      <c r="WBB983099" s="106"/>
      <c r="WBC983099" s="106"/>
      <c r="WBI983099" s="106"/>
      <c r="WBJ983099" s="106"/>
      <c r="WBK983099" s="106"/>
      <c r="WBL983099" s="106"/>
      <c r="WBM983099" s="106"/>
      <c r="WKU983099" s="106"/>
      <c r="WKV983099" s="106"/>
      <c r="WKW983099" s="106"/>
      <c r="WKX983099" s="106"/>
      <c r="WKY983099" s="106"/>
      <c r="WLE983099" s="106"/>
      <c r="WLF983099" s="106"/>
      <c r="WLG983099" s="106"/>
      <c r="WLH983099" s="106"/>
      <c r="WLI983099" s="106"/>
      <c r="WUQ983099" s="106"/>
      <c r="WUR983099" s="106"/>
      <c r="WUS983099" s="106"/>
      <c r="WUT983099" s="106"/>
      <c r="WUU983099" s="106"/>
      <c r="WVA983099" s="106"/>
      <c r="WVB983099" s="106"/>
      <c r="WVC983099" s="106"/>
      <c r="WVD983099" s="106"/>
      <c r="WVE983099" s="106"/>
    </row>
    <row r="983100" spans="457:1021 1225:2045 2249:3069 3273:4093 4297:5117 5321:6141 6345:7165 7369:8189 8393:9213 9417:10237 10441:11261 11465:12285 12489:13309 13513:14333 14537:15357 15561:16125" hidden="1" x14ac:dyDescent="0.15">
      <c r="SA983100" s="106"/>
      <c r="SB983100" s="106"/>
      <c r="SC983100" s="106"/>
      <c r="SD983100" s="106"/>
      <c r="SE983100" s="106"/>
      <c r="SK983100" s="106"/>
      <c r="SL983100" s="106"/>
      <c r="SM983100" s="106"/>
      <c r="SN983100" s="106"/>
      <c r="SO983100" s="106"/>
      <c r="ABW983100" s="106"/>
      <c r="ABX983100" s="106"/>
      <c r="ABY983100" s="106"/>
      <c r="ABZ983100" s="106"/>
      <c r="ACA983100" s="106"/>
      <c r="ACG983100" s="106"/>
      <c r="ACH983100" s="106"/>
      <c r="ACI983100" s="106"/>
      <c r="ACJ983100" s="106"/>
      <c r="ACK983100" s="106"/>
      <c r="ALS983100" s="106"/>
      <c r="ALT983100" s="106"/>
      <c r="ALU983100" s="106"/>
      <c r="ALV983100" s="106"/>
      <c r="ALW983100" s="106"/>
      <c r="AMC983100" s="106"/>
      <c r="AMD983100" s="106"/>
      <c r="AME983100" s="106"/>
      <c r="AMF983100" s="106"/>
      <c r="AMG983100" s="106"/>
      <c r="AVO983100" s="106"/>
      <c r="AVP983100" s="106"/>
      <c r="AVQ983100" s="106"/>
      <c r="AVR983100" s="106"/>
      <c r="AVS983100" s="106"/>
      <c r="AVY983100" s="106"/>
      <c r="AVZ983100" s="106"/>
      <c r="AWA983100" s="106"/>
      <c r="AWB983100" s="106"/>
      <c r="AWC983100" s="106"/>
      <c r="BFK983100" s="106"/>
      <c r="BFL983100" s="106"/>
      <c r="BFM983100" s="106"/>
      <c r="BFN983100" s="106"/>
      <c r="BFO983100" s="106"/>
      <c r="BFU983100" s="106"/>
      <c r="BFV983100" s="106"/>
      <c r="BFW983100" s="106"/>
      <c r="BFX983100" s="106"/>
      <c r="BFY983100" s="106"/>
      <c r="BPG983100" s="106"/>
      <c r="BPH983100" s="106"/>
      <c r="BPI983100" s="106"/>
      <c r="BPJ983100" s="106"/>
      <c r="BPK983100" s="106"/>
      <c r="BPQ983100" s="106"/>
      <c r="BPR983100" s="106"/>
      <c r="BPS983100" s="106"/>
      <c r="BPT983100" s="106"/>
      <c r="BPU983100" s="106"/>
      <c r="BZC983100" s="106"/>
      <c r="BZD983100" s="106"/>
      <c r="BZE983100" s="106"/>
      <c r="BZF983100" s="106"/>
      <c r="BZG983100" s="106"/>
      <c r="BZM983100" s="106"/>
      <c r="BZN983100" s="106"/>
      <c r="BZO983100" s="106"/>
      <c r="BZP983100" s="106"/>
      <c r="BZQ983100" s="106"/>
      <c r="CIY983100" s="106"/>
      <c r="CIZ983100" s="106"/>
      <c r="CJA983100" s="106"/>
      <c r="CJB983100" s="106"/>
      <c r="CJC983100" s="106"/>
      <c r="CJI983100" s="106"/>
      <c r="CJJ983100" s="106"/>
      <c r="CJK983100" s="106"/>
      <c r="CJL983100" s="106"/>
      <c r="CJM983100" s="106"/>
      <c r="CSU983100" s="106"/>
      <c r="CSV983100" s="106"/>
      <c r="CSW983100" s="106"/>
      <c r="CSX983100" s="106"/>
      <c r="CSY983100" s="106"/>
      <c r="CTE983100" s="106"/>
      <c r="CTF983100" s="106"/>
      <c r="CTG983100" s="106"/>
      <c r="CTH983100" s="106"/>
      <c r="CTI983100" s="106"/>
      <c r="DCQ983100" s="106"/>
      <c r="DCR983100" s="106"/>
      <c r="DCS983100" s="106"/>
      <c r="DCT983100" s="106"/>
      <c r="DCU983100" s="106"/>
      <c r="DDA983100" s="106"/>
      <c r="DDB983100" s="106"/>
      <c r="DDC983100" s="106"/>
      <c r="DDD983100" s="106"/>
      <c r="DDE983100" s="106"/>
      <c r="DMM983100" s="106"/>
      <c r="DMN983100" s="106"/>
      <c r="DMO983100" s="106"/>
      <c r="DMP983100" s="106"/>
      <c r="DMQ983100" s="106"/>
      <c r="DMW983100" s="106"/>
      <c r="DMX983100" s="106"/>
      <c r="DMY983100" s="106"/>
      <c r="DMZ983100" s="106"/>
      <c r="DNA983100" s="106"/>
      <c r="DWI983100" s="106"/>
      <c r="DWJ983100" s="106"/>
      <c r="DWK983100" s="106"/>
      <c r="DWL983100" s="106"/>
      <c r="DWM983100" s="106"/>
      <c r="DWS983100" s="106"/>
      <c r="DWT983100" s="106"/>
      <c r="DWU983100" s="106"/>
      <c r="DWV983100" s="106"/>
      <c r="DWW983100" s="106"/>
      <c r="EGE983100" s="106"/>
      <c r="EGF983100" s="106"/>
      <c r="EGG983100" s="106"/>
      <c r="EGH983100" s="106"/>
      <c r="EGI983100" s="106"/>
      <c r="EGO983100" s="106"/>
      <c r="EGP983100" s="106"/>
      <c r="EGQ983100" s="106"/>
      <c r="EGR983100" s="106"/>
      <c r="EGS983100" s="106"/>
      <c r="EQA983100" s="106"/>
      <c r="EQB983100" s="106"/>
      <c r="EQC983100" s="106"/>
      <c r="EQD983100" s="106"/>
      <c r="EQE983100" s="106"/>
      <c r="EQK983100" s="106"/>
      <c r="EQL983100" s="106"/>
      <c r="EQM983100" s="106"/>
      <c r="EQN983100" s="106"/>
      <c r="EQO983100" s="106"/>
      <c r="EZW983100" s="106"/>
      <c r="EZX983100" s="106"/>
      <c r="EZY983100" s="106"/>
      <c r="EZZ983100" s="106"/>
      <c r="FAA983100" s="106"/>
      <c r="FAG983100" s="106"/>
      <c r="FAH983100" s="106"/>
      <c r="FAI983100" s="106"/>
      <c r="FAJ983100" s="106"/>
      <c r="FAK983100" s="106"/>
      <c r="FJS983100" s="106"/>
      <c r="FJT983100" s="106"/>
      <c r="FJU983100" s="106"/>
      <c r="FJV983100" s="106"/>
      <c r="FJW983100" s="106"/>
      <c r="FKC983100" s="106"/>
      <c r="FKD983100" s="106"/>
      <c r="FKE983100" s="106"/>
      <c r="FKF983100" s="106"/>
      <c r="FKG983100" s="106"/>
      <c r="FTO983100" s="106"/>
      <c r="FTP983100" s="106"/>
      <c r="FTQ983100" s="106"/>
      <c r="FTR983100" s="106"/>
      <c r="FTS983100" s="106"/>
      <c r="FTY983100" s="106"/>
      <c r="FTZ983100" s="106"/>
      <c r="FUA983100" s="106"/>
      <c r="FUB983100" s="106"/>
      <c r="FUC983100" s="106"/>
      <c r="GDK983100" s="106"/>
      <c r="GDL983100" s="106"/>
      <c r="GDM983100" s="106"/>
      <c r="GDN983100" s="106"/>
      <c r="GDO983100" s="106"/>
      <c r="GDU983100" s="106"/>
      <c r="GDV983100" s="106"/>
      <c r="GDW983100" s="106"/>
      <c r="GDX983100" s="106"/>
      <c r="GDY983100" s="106"/>
      <c r="GNG983100" s="106"/>
      <c r="GNH983100" s="106"/>
      <c r="GNI983100" s="106"/>
      <c r="GNJ983100" s="106"/>
      <c r="GNK983100" s="106"/>
      <c r="GNQ983100" s="106"/>
      <c r="GNR983100" s="106"/>
      <c r="GNS983100" s="106"/>
      <c r="GNT983100" s="106"/>
      <c r="GNU983100" s="106"/>
      <c r="GXC983100" s="106"/>
      <c r="GXD983100" s="106"/>
      <c r="GXE983100" s="106"/>
      <c r="GXF983100" s="106"/>
      <c r="GXG983100" s="106"/>
      <c r="GXM983100" s="106"/>
      <c r="GXN983100" s="106"/>
      <c r="GXO983100" s="106"/>
      <c r="GXP983100" s="106"/>
      <c r="GXQ983100" s="106"/>
      <c r="HGY983100" s="106"/>
      <c r="HGZ983100" s="106"/>
      <c r="HHA983100" s="106"/>
      <c r="HHB983100" s="106"/>
      <c r="HHC983100" s="106"/>
      <c r="HHI983100" s="106"/>
      <c r="HHJ983100" s="106"/>
      <c r="HHK983100" s="106"/>
      <c r="HHL983100" s="106"/>
      <c r="HHM983100" s="106"/>
      <c r="HQU983100" s="106"/>
      <c r="HQV983100" s="106"/>
      <c r="HQW983100" s="106"/>
      <c r="HQX983100" s="106"/>
      <c r="HQY983100" s="106"/>
      <c r="HRE983100" s="106"/>
      <c r="HRF983100" s="106"/>
      <c r="HRG983100" s="106"/>
      <c r="HRH983100" s="106"/>
      <c r="HRI983100" s="106"/>
      <c r="IAQ983100" s="106"/>
      <c r="IAR983100" s="106"/>
      <c r="IAS983100" s="106"/>
      <c r="IAT983100" s="106"/>
      <c r="IAU983100" s="106"/>
      <c r="IBA983100" s="106"/>
      <c r="IBB983100" s="106"/>
      <c r="IBC983100" s="106"/>
      <c r="IBD983100" s="106"/>
      <c r="IBE983100" s="106"/>
      <c r="IKM983100" s="106"/>
      <c r="IKN983100" s="106"/>
      <c r="IKO983100" s="106"/>
      <c r="IKP983100" s="106"/>
      <c r="IKQ983100" s="106"/>
      <c r="IKW983100" s="106"/>
      <c r="IKX983100" s="106"/>
      <c r="IKY983100" s="106"/>
      <c r="IKZ983100" s="106"/>
      <c r="ILA983100" s="106"/>
      <c r="IUI983100" s="106"/>
      <c r="IUJ983100" s="106"/>
      <c r="IUK983100" s="106"/>
      <c r="IUL983100" s="106"/>
      <c r="IUM983100" s="106"/>
      <c r="IUS983100" s="106"/>
      <c r="IUT983100" s="106"/>
      <c r="IUU983100" s="106"/>
      <c r="IUV983100" s="106"/>
      <c r="IUW983100" s="106"/>
      <c r="JEE983100" s="106"/>
      <c r="JEF983100" s="106"/>
      <c r="JEG983100" s="106"/>
      <c r="JEH983100" s="106"/>
      <c r="JEI983100" s="106"/>
      <c r="JEO983100" s="106"/>
      <c r="JEP983100" s="106"/>
      <c r="JEQ983100" s="106"/>
      <c r="JER983100" s="106"/>
      <c r="JES983100" s="106"/>
      <c r="JOA983100" s="106"/>
      <c r="JOB983100" s="106"/>
      <c r="JOC983100" s="106"/>
      <c r="JOD983100" s="106"/>
      <c r="JOE983100" s="106"/>
      <c r="JOK983100" s="106"/>
      <c r="JOL983100" s="106"/>
      <c r="JOM983100" s="106"/>
      <c r="JON983100" s="106"/>
      <c r="JOO983100" s="106"/>
      <c r="JXW983100" s="106"/>
      <c r="JXX983100" s="106"/>
      <c r="JXY983100" s="106"/>
      <c r="JXZ983100" s="106"/>
      <c r="JYA983100" s="106"/>
      <c r="JYG983100" s="106"/>
      <c r="JYH983100" s="106"/>
      <c r="JYI983100" s="106"/>
      <c r="JYJ983100" s="106"/>
      <c r="JYK983100" s="106"/>
      <c r="KHS983100" s="106"/>
      <c r="KHT983100" s="106"/>
      <c r="KHU983100" s="106"/>
      <c r="KHV983100" s="106"/>
      <c r="KHW983100" s="106"/>
      <c r="KIC983100" s="106"/>
      <c r="KID983100" s="106"/>
      <c r="KIE983100" s="106"/>
      <c r="KIF983100" s="106"/>
      <c r="KIG983100" s="106"/>
      <c r="KRO983100" s="106"/>
      <c r="KRP983100" s="106"/>
      <c r="KRQ983100" s="106"/>
      <c r="KRR983100" s="106"/>
      <c r="KRS983100" s="106"/>
      <c r="KRY983100" s="106"/>
      <c r="KRZ983100" s="106"/>
      <c r="KSA983100" s="106"/>
      <c r="KSB983100" s="106"/>
      <c r="KSC983100" s="106"/>
      <c r="LBK983100" s="106"/>
      <c r="LBL983100" s="106"/>
      <c r="LBM983100" s="106"/>
      <c r="LBN983100" s="106"/>
      <c r="LBO983100" s="106"/>
      <c r="LBU983100" s="106"/>
      <c r="LBV983100" s="106"/>
      <c r="LBW983100" s="106"/>
      <c r="LBX983100" s="106"/>
      <c r="LBY983100" s="106"/>
      <c r="LLG983100" s="106"/>
      <c r="LLH983100" s="106"/>
      <c r="LLI983100" s="106"/>
      <c r="LLJ983100" s="106"/>
      <c r="LLK983100" s="106"/>
      <c r="LLQ983100" s="106"/>
      <c r="LLR983100" s="106"/>
      <c r="LLS983100" s="106"/>
      <c r="LLT983100" s="106"/>
      <c r="LLU983100" s="106"/>
      <c r="LVC983100" s="106"/>
      <c r="LVD983100" s="106"/>
      <c r="LVE983100" s="106"/>
      <c r="LVF983100" s="106"/>
      <c r="LVG983100" s="106"/>
      <c r="LVM983100" s="106"/>
      <c r="LVN983100" s="106"/>
      <c r="LVO983100" s="106"/>
      <c r="LVP983100" s="106"/>
      <c r="LVQ983100" s="106"/>
      <c r="MEY983100" s="106"/>
      <c r="MEZ983100" s="106"/>
      <c r="MFA983100" s="106"/>
      <c r="MFB983100" s="106"/>
      <c r="MFC983100" s="106"/>
      <c r="MFI983100" s="106"/>
      <c r="MFJ983100" s="106"/>
      <c r="MFK983100" s="106"/>
      <c r="MFL983100" s="106"/>
      <c r="MFM983100" s="106"/>
      <c r="MOU983100" s="106"/>
      <c r="MOV983100" s="106"/>
      <c r="MOW983100" s="106"/>
      <c r="MOX983100" s="106"/>
      <c r="MOY983100" s="106"/>
      <c r="MPE983100" s="106"/>
      <c r="MPF983100" s="106"/>
      <c r="MPG983100" s="106"/>
      <c r="MPH983100" s="106"/>
      <c r="MPI983100" s="106"/>
      <c r="MYQ983100" s="106"/>
      <c r="MYR983100" s="106"/>
      <c r="MYS983100" s="106"/>
      <c r="MYT983100" s="106"/>
      <c r="MYU983100" s="106"/>
      <c r="MZA983100" s="106"/>
      <c r="MZB983100" s="106"/>
      <c r="MZC983100" s="106"/>
      <c r="MZD983100" s="106"/>
      <c r="MZE983100" s="106"/>
      <c r="NIM983100" s="106"/>
      <c r="NIN983100" s="106"/>
      <c r="NIO983100" s="106"/>
      <c r="NIP983100" s="106"/>
      <c r="NIQ983100" s="106"/>
      <c r="NIW983100" s="106"/>
      <c r="NIX983100" s="106"/>
      <c r="NIY983100" s="106"/>
      <c r="NIZ983100" s="106"/>
      <c r="NJA983100" s="106"/>
      <c r="NSI983100" s="106"/>
      <c r="NSJ983100" s="106"/>
      <c r="NSK983100" s="106"/>
      <c r="NSL983100" s="106"/>
      <c r="NSM983100" s="106"/>
      <c r="NSS983100" s="106"/>
      <c r="NST983100" s="106"/>
      <c r="NSU983100" s="106"/>
      <c r="NSV983100" s="106"/>
      <c r="NSW983100" s="106"/>
      <c r="OCE983100" s="106"/>
      <c r="OCF983100" s="106"/>
      <c r="OCG983100" s="106"/>
      <c r="OCH983100" s="106"/>
      <c r="OCI983100" s="106"/>
      <c r="OCO983100" s="106"/>
      <c r="OCP983100" s="106"/>
      <c r="OCQ983100" s="106"/>
      <c r="OCR983100" s="106"/>
      <c r="OCS983100" s="106"/>
      <c r="OMA983100" s="106"/>
      <c r="OMB983100" s="106"/>
      <c r="OMC983100" s="106"/>
      <c r="OMD983100" s="106"/>
      <c r="OME983100" s="106"/>
      <c r="OMK983100" s="106"/>
      <c r="OML983100" s="106"/>
      <c r="OMM983100" s="106"/>
      <c r="OMN983100" s="106"/>
      <c r="OMO983100" s="106"/>
      <c r="OVW983100" s="106"/>
      <c r="OVX983100" s="106"/>
      <c r="OVY983100" s="106"/>
      <c r="OVZ983100" s="106"/>
      <c r="OWA983100" s="106"/>
      <c r="OWG983100" s="106"/>
      <c r="OWH983100" s="106"/>
      <c r="OWI983100" s="106"/>
      <c r="OWJ983100" s="106"/>
      <c r="OWK983100" s="106"/>
      <c r="PFS983100" s="106"/>
      <c r="PFT983100" s="106"/>
      <c r="PFU983100" s="106"/>
      <c r="PFV983100" s="106"/>
      <c r="PFW983100" s="106"/>
      <c r="PGC983100" s="106"/>
      <c r="PGD983100" s="106"/>
      <c r="PGE983100" s="106"/>
      <c r="PGF983100" s="106"/>
      <c r="PGG983100" s="106"/>
      <c r="PPO983100" s="106"/>
      <c r="PPP983100" s="106"/>
      <c r="PPQ983100" s="106"/>
      <c r="PPR983100" s="106"/>
      <c r="PPS983100" s="106"/>
      <c r="PPY983100" s="106"/>
      <c r="PPZ983100" s="106"/>
      <c r="PQA983100" s="106"/>
      <c r="PQB983100" s="106"/>
      <c r="PQC983100" s="106"/>
      <c r="PZK983100" s="106"/>
      <c r="PZL983100" s="106"/>
      <c r="PZM983100" s="106"/>
      <c r="PZN983100" s="106"/>
      <c r="PZO983100" s="106"/>
      <c r="PZU983100" s="106"/>
      <c r="PZV983100" s="106"/>
      <c r="PZW983100" s="106"/>
      <c r="PZX983100" s="106"/>
      <c r="PZY983100" s="106"/>
      <c r="QJG983100" s="106"/>
      <c r="QJH983100" s="106"/>
      <c r="QJI983100" s="106"/>
      <c r="QJJ983100" s="106"/>
      <c r="QJK983100" s="106"/>
      <c r="QJQ983100" s="106"/>
      <c r="QJR983100" s="106"/>
      <c r="QJS983100" s="106"/>
      <c r="QJT983100" s="106"/>
      <c r="QJU983100" s="106"/>
      <c r="QTC983100" s="106"/>
      <c r="QTD983100" s="106"/>
      <c r="QTE983100" s="106"/>
      <c r="QTF983100" s="106"/>
      <c r="QTG983100" s="106"/>
      <c r="QTM983100" s="106"/>
      <c r="QTN983100" s="106"/>
      <c r="QTO983100" s="106"/>
      <c r="QTP983100" s="106"/>
      <c r="QTQ983100" s="106"/>
      <c r="RCY983100" s="106"/>
      <c r="RCZ983100" s="106"/>
      <c r="RDA983100" s="106"/>
      <c r="RDB983100" s="106"/>
      <c r="RDC983100" s="106"/>
      <c r="RDI983100" s="106"/>
      <c r="RDJ983100" s="106"/>
      <c r="RDK983100" s="106"/>
      <c r="RDL983100" s="106"/>
      <c r="RDM983100" s="106"/>
      <c r="RMU983100" s="106"/>
      <c r="RMV983100" s="106"/>
      <c r="RMW983100" s="106"/>
      <c r="RMX983100" s="106"/>
      <c r="RMY983100" s="106"/>
      <c r="RNE983100" s="106"/>
      <c r="RNF983100" s="106"/>
      <c r="RNG983100" s="106"/>
      <c r="RNH983100" s="106"/>
      <c r="RNI983100" s="106"/>
      <c r="RWQ983100" s="106"/>
      <c r="RWR983100" s="106"/>
      <c r="RWS983100" s="106"/>
      <c r="RWT983100" s="106"/>
      <c r="RWU983100" s="106"/>
      <c r="RXA983100" s="106"/>
      <c r="RXB983100" s="106"/>
      <c r="RXC983100" s="106"/>
      <c r="RXD983100" s="106"/>
      <c r="RXE983100" s="106"/>
      <c r="SGM983100" s="106"/>
      <c r="SGN983100" s="106"/>
      <c r="SGO983100" s="106"/>
      <c r="SGP983100" s="106"/>
      <c r="SGQ983100" s="106"/>
      <c r="SGW983100" s="106"/>
      <c r="SGX983100" s="106"/>
      <c r="SGY983100" s="106"/>
      <c r="SGZ983100" s="106"/>
      <c r="SHA983100" s="106"/>
      <c r="SQI983100" s="106"/>
      <c r="SQJ983100" s="106"/>
      <c r="SQK983100" s="106"/>
      <c r="SQL983100" s="106"/>
      <c r="SQM983100" s="106"/>
      <c r="SQS983100" s="106"/>
      <c r="SQT983100" s="106"/>
      <c r="SQU983100" s="106"/>
      <c r="SQV983100" s="106"/>
      <c r="SQW983100" s="106"/>
      <c r="TAE983100" s="106"/>
      <c r="TAF983100" s="106"/>
      <c r="TAG983100" s="106"/>
      <c r="TAH983100" s="106"/>
      <c r="TAI983100" s="106"/>
      <c r="TAO983100" s="106"/>
      <c r="TAP983100" s="106"/>
      <c r="TAQ983100" s="106"/>
      <c r="TAR983100" s="106"/>
      <c r="TAS983100" s="106"/>
      <c r="TKA983100" s="106"/>
      <c r="TKB983100" s="106"/>
      <c r="TKC983100" s="106"/>
      <c r="TKD983100" s="106"/>
      <c r="TKE983100" s="106"/>
      <c r="TKK983100" s="106"/>
      <c r="TKL983100" s="106"/>
      <c r="TKM983100" s="106"/>
      <c r="TKN983100" s="106"/>
      <c r="TKO983100" s="106"/>
      <c r="TTW983100" s="106"/>
      <c r="TTX983100" s="106"/>
      <c r="TTY983100" s="106"/>
      <c r="TTZ983100" s="106"/>
      <c r="TUA983100" s="106"/>
      <c r="TUG983100" s="106"/>
      <c r="TUH983100" s="106"/>
      <c r="TUI983100" s="106"/>
      <c r="TUJ983100" s="106"/>
      <c r="TUK983100" s="106"/>
      <c r="UDS983100" s="106"/>
      <c r="UDT983100" s="106"/>
      <c r="UDU983100" s="106"/>
      <c r="UDV983100" s="106"/>
      <c r="UDW983100" s="106"/>
      <c r="UEC983100" s="106"/>
      <c r="UED983100" s="106"/>
      <c r="UEE983100" s="106"/>
      <c r="UEF983100" s="106"/>
      <c r="UEG983100" s="106"/>
      <c r="UNO983100" s="106"/>
      <c r="UNP983100" s="106"/>
      <c r="UNQ983100" s="106"/>
      <c r="UNR983100" s="106"/>
      <c r="UNS983100" s="106"/>
      <c r="UNY983100" s="106"/>
      <c r="UNZ983100" s="106"/>
      <c r="UOA983100" s="106"/>
      <c r="UOB983100" s="106"/>
      <c r="UOC983100" s="106"/>
      <c r="UXK983100" s="106"/>
      <c r="UXL983100" s="106"/>
      <c r="UXM983100" s="106"/>
      <c r="UXN983100" s="106"/>
      <c r="UXO983100" s="106"/>
      <c r="UXU983100" s="106"/>
      <c r="UXV983100" s="106"/>
      <c r="UXW983100" s="106"/>
      <c r="UXX983100" s="106"/>
      <c r="UXY983100" s="106"/>
      <c r="VHG983100" s="106"/>
      <c r="VHH983100" s="106"/>
      <c r="VHI983100" s="106"/>
      <c r="VHJ983100" s="106"/>
      <c r="VHK983100" s="106"/>
      <c r="VHQ983100" s="106"/>
      <c r="VHR983100" s="106"/>
      <c r="VHS983100" s="106"/>
      <c r="VHT983100" s="106"/>
      <c r="VHU983100" s="106"/>
      <c r="VRC983100" s="106"/>
      <c r="VRD983100" s="106"/>
      <c r="VRE983100" s="106"/>
      <c r="VRF983100" s="106"/>
      <c r="VRG983100" s="106"/>
      <c r="VRM983100" s="106"/>
      <c r="VRN983100" s="106"/>
      <c r="VRO983100" s="106"/>
      <c r="VRP983100" s="106"/>
      <c r="VRQ983100" s="106"/>
      <c r="WAY983100" s="106"/>
      <c r="WAZ983100" s="106"/>
      <c r="WBA983100" s="106"/>
      <c r="WBB983100" s="106"/>
      <c r="WBC983100" s="106"/>
      <c r="WBI983100" s="106"/>
      <c r="WBJ983100" s="106"/>
      <c r="WBK983100" s="106"/>
      <c r="WBL983100" s="106"/>
      <c r="WBM983100" s="106"/>
      <c r="WKU983100" s="106"/>
      <c r="WKV983100" s="106"/>
      <c r="WKW983100" s="106"/>
      <c r="WKX983100" s="106"/>
      <c r="WKY983100" s="106"/>
      <c r="WLE983100" s="106"/>
      <c r="WLF983100" s="106"/>
      <c r="WLG983100" s="106"/>
      <c r="WLH983100" s="106"/>
      <c r="WLI983100" s="106"/>
      <c r="WUQ983100" s="106"/>
      <c r="WUR983100" s="106"/>
      <c r="WUS983100" s="106"/>
      <c r="WUT983100" s="106"/>
      <c r="WUU983100" s="106"/>
      <c r="WVA983100" s="106"/>
      <c r="WVB983100" s="106"/>
      <c r="WVC983100" s="106"/>
      <c r="WVD983100" s="106"/>
      <c r="WVE983100" s="106"/>
    </row>
    <row r="983101" spans="457:1021 1225:2045 2249:3069 3273:4093 4297:5117 5321:6141 6345:7165 7369:8189 8393:9213 9417:10237 10441:11261 11465:12285 12489:13309 13513:14333 14537:15357 15561:16125" hidden="1" x14ac:dyDescent="0.15">
      <c r="SA983101" s="106"/>
      <c r="SB983101" s="106"/>
      <c r="SC983101" s="106"/>
      <c r="SD983101" s="106"/>
      <c r="SE983101" s="106"/>
      <c r="SK983101" s="106"/>
      <c r="SL983101" s="106"/>
      <c r="SM983101" s="106"/>
      <c r="SN983101" s="106"/>
      <c r="SO983101" s="106"/>
      <c r="ABW983101" s="106"/>
      <c r="ABX983101" s="106"/>
      <c r="ABY983101" s="106"/>
      <c r="ABZ983101" s="106"/>
      <c r="ACA983101" s="106"/>
      <c r="ACG983101" s="106"/>
      <c r="ACH983101" s="106"/>
      <c r="ACI983101" s="106"/>
      <c r="ACJ983101" s="106"/>
      <c r="ACK983101" s="106"/>
      <c r="ALS983101" s="106"/>
      <c r="ALT983101" s="106"/>
      <c r="ALU983101" s="106"/>
      <c r="ALV983101" s="106"/>
      <c r="ALW983101" s="106"/>
      <c r="AMC983101" s="106"/>
      <c r="AMD983101" s="106"/>
      <c r="AME983101" s="106"/>
      <c r="AMF983101" s="106"/>
      <c r="AMG983101" s="106"/>
      <c r="AVO983101" s="106"/>
      <c r="AVP983101" s="106"/>
      <c r="AVQ983101" s="106"/>
      <c r="AVR983101" s="106"/>
      <c r="AVS983101" s="106"/>
      <c r="AVY983101" s="106"/>
      <c r="AVZ983101" s="106"/>
      <c r="AWA983101" s="106"/>
      <c r="AWB983101" s="106"/>
      <c r="AWC983101" s="106"/>
      <c r="BFK983101" s="106"/>
      <c r="BFL983101" s="106"/>
      <c r="BFM983101" s="106"/>
      <c r="BFN983101" s="106"/>
      <c r="BFO983101" s="106"/>
      <c r="BFU983101" s="106"/>
      <c r="BFV983101" s="106"/>
      <c r="BFW983101" s="106"/>
      <c r="BFX983101" s="106"/>
      <c r="BFY983101" s="106"/>
      <c r="BPG983101" s="106"/>
      <c r="BPH983101" s="106"/>
      <c r="BPI983101" s="106"/>
      <c r="BPJ983101" s="106"/>
      <c r="BPK983101" s="106"/>
      <c r="BPQ983101" s="106"/>
      <c r="BPR983101" s="106"/>
      <c r="BPS983101" s="106"/>
      <c r="BPT983101" s="106"/>
      <c r="BPU983101" s="106"/>
      <c r="BZC983101" s="106"/>
      <c r="BZD983101" s="106"/>
      <c r="BZE983101" s="106"/>
      <c r="BZF983101" s="106"/>
      <c r="BZG983101" s="106"/>
      <c r="BZM983101" s="106"/>
      <c r="BZN983101" s="106"/>
      <c r="BZO983101" s="106"/>
      <c r="BZP983101" s="106"/>
      <c r="BZQ983101" s="106"/>
      <c r="CIY983101" s="106"/>
      <c r="CIZ983101" s="106"/>
      <c r="CJA983101" s="106"/>
      <c r="CJB983101" s="106"/>
      <c r="CJC983101" s="106"/>
      <c r="CJI983101" s="106"/>
      <c r="CJJ983101" s="106"/>
      <c r="CJK983101" s="106"/>
      <c r="CJL983101" s="106"/>
      <c r="CJM983101" s="106"/>
      <c r="CSU983101" s="106"/>
      <c r="CSV983101" s="106"/>
      <c r="CSW983101" s="106"/>
      <c r="CSX983101" s="106"/>
      <c r="CSY983101" s="106"/>
      <c r="CTE983101" s="106"/>
      <c r="CTF983101" s="106"/>
      <c r="CTG983101" s="106"/>
      <c r="CTH983101" s="106"/>
      <c r="CTI983101" s="106"/>
      <c r="DCQ983101" s="106"/>
      <c r="DCR983101" s="106"/>
      <c r="DCS983101" s="106"/>
      <c r="DCT983101" s="106"/>
      <c r="DCU983101" s="106"/>
      <c r="DDA983101" s="106"/>
      <c r="DDB983101" s="106"/>
      <c r="DDC983101" s="106"/>
      <c r="DDD983101" s="106"/>
      <c r="DDE983101" s="106"/>
      <c r="DMM983101" s="106"/>
      <c r="DMN983101" s="106"/>
      <c r="DMO983101" s="106"/>
      <c r="DMP983101" s="106"/>
      <c r="DMQ983101" s="106"/>
      <c r="DMW983101" s="106"/>
      <c r="DMX983101" s="106"/>
      <c r="DMY983101" s="106"/>
      <c r="DMZ983101" s="106"/>
      <c r="DNA983101" s="106"/>
      <c r="DWI983101" s="106"/>
      <c r="DWJ983101" s="106"/>
      <c r="DWK983101" s="106"/>
      <c r="DWL983101" s="106"/>
      <c r="DWM983101" s="106"/>
      <c r="DWS983101" s="106"/>
      <c r="DWT983101" s="106"/>
      <c r="DWU983101" s="106"/>
      <c r="DWV983101" s="106"/>
      <c r="DWW983101" s="106"/>
      <c r="EGE983101" s="106"/>
      <c r="EGF983101" s="106"/>
      <c r="EGG983101" s="106"/>
      <c r="EGH983101" s="106"/>
      <c r="EGI983101" s="106"/>
      <c r="EGO983101" s="106"/>
      <c r="EGP983101" s="106"/>
      <c r="EGQ983101" s="106"/>
      <c r="EGR983101" s="106"/>
      <c r="EGS983101" s="106"/>
      <c r="EQA983101" s="106"/>
      <c r="EQB983101" s="106"/>
      <c r="EQC983101" s="106"/>
      <c r="EQD983101" s="106"/>
      <c r="EQE983101" s="106"/>
      <c r="EQK983101" s="106"/>
      <c r="EQL983101" s="106"/>
      <c r="EQM983101" s="106"/>
      <c r="EQN983101" s="106"/>
      <c r="EQO983101" s="106"/>
      <c r="EZW983101" s="106"/>
      <c r="EZX983101" s="106"/>
      <c r="EZY983101" s="106"/>
      <c r="EZZ983101" s="106"/>
      <c r="FAA983101" s="106"/>
      <c r="FAG983101" s="106"/>
      <c r="FAH983101" s="106"/>
      <c r="FAI983101" s="106"/>
      <c r="FAJ983101" s="106"/>
      <c r="FAK983101" s="106"/>
      <c r="FJS983101" s="106"/>
      <c r="FJT983101" s="106"/>
      <c r="FJU983101" s="106"/>
      <c r="FJV983101" s="106"/>
      <c r="FJW983101" s="106"/>
      <c r="FKC983101" s="106"/>
      <c r="FKD983101" s="106"/>
      <c r="FKE983101" s="106"/>
      <c r="FKF983101" s="106"/>
      <c r="FKG983101" s="106"/>
      <c r="FTO983101" s="106"/>
      <c r="FTP983101" s="106"/>
      <c r="FTQ983101" s="106"/>
      <c r="FTR983101" s="106"/>
      <c r="FTS983101" s="106"/>
      <c r="FTY983101" s="106"/>
      <c r="FTZ983101" s="106"/>
      <c r="FUA983101" s="106"/>
      <c r="FUB983101" s="106"/>
      <c r="FUC983101" s="106"/>
      <c r="GDK983101" s="106"/>
      <c r="GDL983101" s="106"/>
      <c r="GDM983101" s="106"/>
      <c r="GDN983101" s="106"/>
      <c r="GDO983101" s="106"/>
      <c r="GDU983101" s="106"/>
      <c r="GDV983101" s="106"/>
      <c r="GDW983101" s="106"/>
      <c r="GDX983101" s="106"/>
      <c r="GDY983101" s="106"/>
      <c r="GNG983101" s="106"/>
      <c r="GNH983101" s="106"/>
      <c r="GNI983101" s="106"/>
      <c r="GNJ983101" s="106"/>
      <c r="GNK983101" s="106"/>
      <c r="GNQ983101" s="106"/>
      <c r="GNR983101" s="106"/>
      <c r="GNS983101" s="106"/>
      <c r="GNT983101" s="106"/>
      <c r="GNU983101" s="106"/>
      <c r="GXC983101" s="106"/>
      <c r="GXD983101" s="106"/>
      <c r="GXE983101" s="106"/>
      <c r="GXF983101" s="106"/>
      <c r="GXG983101" s="106"/>
      <c r="GXM983101" s="106"/>
      <c r="GXN983101" s="106"/>
      <c r="GXO983101" s="106"/>
      <c r="GXP983101" s="106"/>
      <c r="GXQ983101" s="106"/>
      <c r="HGY983101" s="106"/>
      <c r="HGZ983101" s="106"/>
      <c r="HHA983101" s="106"/>
      <c r="HHB983101" s="106"/>
      <c r="HHC983101" s="106"/>
      <c r="HHI983101" s="106"/>
      <c r="HHJ983101" s="106"/>
      <c r="HHK983101" s="106"/>
      <c r="HHL983101" s="106"/>
      <c r="HHM983101" s="106"/>
      <c r="HQU983101" s="106"/>
      <c r="HQV983101" s="106"/>
      <c r="HQW983101" s="106"/>
      <c r="HQX983101" s="106"/>
      <c r="HQY983101" s="106"/>
      <c r="HRE983101" s="106"/>
      <c r="HRF983101" s="106"/>
      <c r="HRG983101" s="106"/>
      <c r="HRH983101" s="106"/>
      <c r="HRI983101" s="106"/>
      <c r="IAQ983101" s="106"/>
      <c r="IAR983101" s="106"/>
      <c r="IAS983101" s="106"/>
      <c r="IAT983101" s="106"/>
      <c r="IAU983101" s="106"/>
      <c r="IBA983101" s="106"/>
      <c r="IBB983101" s="106"/>
      <c r="IBC983101" s="106"/>
      <c r="IBD983101" s="106"/>
      <c r="IBE983101" s="106"/>
      <c r="IKM983101" s="106"/>
      <c r="IKN983101" s="106"/>
      <c r="IKO983101" s="106"/>
      <c r="IKP983101" s="106"/>
      <c r="IKQ983101" s="106"/>
      <c r="IKW983101" s="106"/>
      <c r="IKX983101" s="106"/>
      <c r="IKY983101" s="106"/>
      <c r="IKZ983101" s="106"/>
      <c r="ILA983101" s="106"/>
      <c r="IUI983101" s="106"/>
      <c r="IUJ983101" s="106"/>
      <c r="IUK983101" s="106"/>
      <c r="IUL983101" s="106"/>
      <c r="IUM983101" s="106"/>
      <c r="IUS983101" s="106"/>
      <c r="IUT983101" s="106"/>
      <c r="IUU983101" s="106"/>
      <c r="IUV983101" s="106"/>
      <c r="IUW983101" s="106"/>
      <c r="JEE983101" s="106"/>
      <c r="JEF983101" s="106"/>
      <c r="JEG983101" s="106"/>
      <c r="JEH983101" s="106"/>
      <c r="JEI983101" s="106"/>
      <c r="JEO983101" s="106"/>
      <c r="JEP983101" s="106"/>
      <c r="JEQ983101" s="106"/>
      <c r="JER983101" s="106"/>
      <c r="JES983101" s="106"/>
      <c r="JOA983101" s="106"/>
      <c r="JOB983101" s="106"/>
      <c r="JOC983101" s="106"/>
      <c r="JOD983101" s="106"/>
      <c r="JOE983101" s="106"/>
      <c r="JOK983101" s="106"/>
      <c r="JOL983101" s="106"/>
      <c r="JOM983101" s="106"/>
      <c r="JON983101" s="106"/>
      <c r="JOO983101" s="106"/>
      <c r="JXW983101" s="106"/>
      <c r="JXX983101" s="106"/>
      <c r="JXY983101" s="106"/>
      <c r="JXZ983101" s="106"/>
      <c r="JYA983101" s="106"/>
      <c r="JYG983101" s="106"/>
      <c r="JYH983101" s="106"/>
      <c r="JYI983101" s="106"/>
      <c r="JYJ983101" s="106"/>
      <c r="JYK983101" s="106"/>
      <c r="KHS983101" s="106"/>
      <c r="KHT983101" s="106"/>
      <c r="KHU983101" s="106"/>
      <c r="KHV983101" s="106"/>
      <c r="KHW983101" s="106"/>
      <c r="KIC983101" s="106"/>
      <c r="KID983101" s="106"/>
      <c r="KIE983101" s="106"/>
      <c r="KIF983101" s="106"/>
      <c r="KIG983101" s="106"/>
      <c r="KRO983101" s="106"/>
      <c r="KRP983101" s="106"/>
      <c r="KRQ983101" s="106"/>
      <c r="KRR983101" s="106"/>
      <c r="KRS983101" s="106"/>
      <c r="KRY983101" s="106"/>
      <c r="KRZ983101" s="106"/>
      <c r="KSA983101" s="106"/>
      <c r="KSB983101" s="106"/>
      <c r="KSC983101" s="106"/>
      <c r="LBK983101" s="106"/>
      <c r="LBL983101" s="106"/>
      <c r="LBM983101" s="106"/>
      <c r="LBN983101" s="106"/>
      <c r="LBO983101" s="106"/>
      <c r="LBU983101" s="106"/>
      <c r="LBV983101" s="106"/>
      <c r="LBW983101" s="106"/>
      <c r="LBX983101" s="106"/>
      <c r="LBY983101" s="106"/>
      <c r="LLG983101" s="106"/>
      <c r="LLH983101" s="106"/>
      <c r="LLI983101" s="106"/>
      <c r="LLJ983101" s="106"/>
      <c r="LLK983101" s="106"/>
      <c r="LLQ983101" s="106"/>
      <c r="LLR983101" s="106"/>
      <c r="LLS983101" s="106"/>
      <c r="LLT983101" s="106"/>
      <c r="LLU983101" s="106"/>
      <c r="LVC983101" s="106"/>
      <c r="LVD983101" s="106"/>
      <c r="LVE983101" s="106"/>
      <c r="LVF983101" s="106"/>
      <c r="LVG983101" s="106"/>
      <c r="LVM983101" s="106"/>
      <c r="LVN983101" s="106"/>
      <c r="LVO983101" s="106"/>
      <c r="LVP983101" s="106"/>
      <c r="LVQ983101" s="106"/>
      <c r="MEY983101" s="106"/>
      <c r="MEZ983101" s="106"/>
      <c r="MFA983101" s="106"/>
      <c r="MFB983101" s="106"/>
      <c r="MFC983101" s="106"/>
      <c r="MFI983101" s="106"/>
      <c r="MFJ983101" s="106"/>
      <c r="MFK983101" s="106"/>
      <c r="MFL983101" s="106"/>
      <c r="MFM983101" s="106"/>
      <c r="MOU983101" s="106"/>
      <c r="MOV983101" s="106"/>
      <c r="MOW983101" s="106"/>
      <c r="MOX983101" s="106"/>
      <c r="MOY983101" s="106"/>
      <c r="MPE983101" s="106"/>
      <c r="MPF983101" s="106"/>
      <c r="MPG983101" s="106"/>
      <c r="MPH983101" s="106"/>
      <c r="MPI983101" s="106"/>
      <c r="MYQ983101" s="106"/>
      <c r="MYR983101" s="106"/>
      <c r="MYS983101" s="106"/>
      <c r="MYT983101" s="106"/>
      <c r="MYU983101" s="106"/>
      <c r="MZA983101" s="106"/>
      <c r="MZB983101" s="106"/>
      <c r="MZC983101" s="106"/>
      <c r="MZD983101" s="106"/>
      <c r="MZE983101" s="106"/>
      <c r="NIM983101" s="106"/>
      <c r="NIN983101" s="106"/>
      <c r="NIO983101" s="106"/>
      <c r="NIP983101" s="106"/>
      <c r="NIQ983101" s="106"/>
      <c r="NIW983101" s="106"/>
      <c r="NIX983101" s="106"/>
      <c r="NIY983101" s="106"/>
      <c r="NIZ983101" s="106"/>
      <c r="NJA983101" s="106"/>
      <c r="NSI983101" s="106"/>
      <c r="NSJ983101" s="106"/>
      <c r="NSK983101" s="106"/>
      <c r="NSL983101" s="106"/>
      <c r="NSM983101" s="106"/>
      <c r="NSS983101" s="106"/>
      <c r="NST983101" s="106"/>
      <c r="NSU983101" s="106"/>
      <c r="NSV983101" s="106"/>
      <c r="NSW983101" s="106"/>
      <c r="OCE983101" s="106"/>
      <c r="OCF983101" s="106"/>
      <c r="OCG983101" s="106"/>
      <c r="OCH983101" s="106"/>
      <c r="OCI983101" s="106"/>
      <c r="OCO983101" s="106"/>
      <c r="OCP983101" s="106"/>
      <c r="OCQ983101" s="106"/>
      <c r="OCR983101" s="106"/>
      <c r="OCS983101" s="106"/>
      <c r="OMA983101" s="106"/>
      <c r="OMB983101" s="106"/>
      <c r="OMC983101" s="106"/>
      <c r="OMD983101" s="106"/>
      <c r="OME983101" s="106"/>
      <c r="OMK983101" s="106"/>
      <c r="OML983101" s="106"/>
      <c r="OMM983101" s="106"/>
      <c r="OMN983101" s="106"/>
      <c r="OMO983101" s="106"/>
      <c r="OVW983101" s="106"/>
      <c r="OVX983101" s="106"/>
      <c r="OVY983101" s="106"/>
      <c r="OVZ983101" s="106"/>
      <c r="OWA983101" s="106"/>
      <c r="OWG983101" s="106"/>
      <c r="OWH983101" s="106"/>
      <c r="OWI983101" s="106"/>
      <c r="OWJ983101" s="106"/>
      <c r="OWK983101" s="106"/>
      <c r="PFS983101" s="106"/>
      <c r="PFT983101" s="106"/>
      <c r="PFU983101" s="106"/>
      <c r="PFV983101" s="106"/>
      <c r="PFW983101" s="106"/>
      <c r="PGC983101" s="106"/>
      <c r="PGD983101" s="106"/>
      <c r="PGE983101" s="106"/>
      <c r="PGF983101" s="106"/>
      <c r="PGG983101" s="106"/>
      <c r="PPO983101" s="106"/>
      <c r="PPP983101" s="106"/>
      <c r="PPQ983101" s="106"/>
      <c r="PPR983101" s="106"/>
      <c r="PPS983101" s="106"/>
      <c r="PPY983101" s="106"/>
      <c r="PPZ983101" s="106"/>
      <c r="PQA983101" s="106"/>
      <c r="PQB983101" s="106"/>
      <c r="PQC983101" s="106"/>
      <c r="PZK983101" s="106"/>
      <c r="PZL983101" s="106"/>
      <c r="PZM983101" s="106"/>
      <c r="PZN983101" s="106"/>
      <c r="PZO983101" s="106"/>
      <c r="PZU983101" s="106"/>
      <c r="PZV983101" s="106"/>
      <c r="PZW983101" s="106"/>
      <c r="PZX983101" s="106"/>
      <c r="PZY983101" s="106"/>
      <c r="QJG983101" s="106"/>
      <c r="QJH983101" s="106"/>
      <c r="QJI983101" s="106"/>
      <c r="QJJ983101" s="106"/>
      <c r="QJK983101" s="106"/>
      <c r="QJQ983101" s="106"/>
      <c r="QJR983101" s="106"/>
      <c r="QJS983101" s="106"/>
      <c r="QJT983101" s="106"/>
      <c r="QJU983101" s="106"/>
      <c r="QTC983101" s="106"/>
      <c r="QTD983101" s="106"/>
      <c r="QTE983101" s="106"/>
      <c r="QTF983101" s="106"/>
      <c r="QTG983101" s="106"/>
      <c r="QTM983101" s="106"/>
      <c r="QTN983101" s="106"/>
      <c r="QTO983101" s="106"/>
      <c r="QTP983101" s="106"/>
      <c r="QTQ983101" s="106"/>
      <c r="RCY983101" s="106"/>
      <c r="RCZ983101" s="106"/>
      <c r="RDA983101" s="106"/>
      <c r="RDB983101" s="106"/>
      <c r="RDC983101" s="106"/>
      <c r="RDI983101" s="106"/>
      <c r="RDJ983101" s="106"/>
      <c r="RDK983101" s="106"/>
      <c r="RDL983101" s="106"/>
      <c r="RDM983101" s="106"/>
      <c r="RMU983101" s="106"/>
      <c r="RMV983101" s="106"/>
      <c r="RMW983101" s="106"/>
      <c r="RMX983101" s="106"/>
      <c r="RMY983101" s="106"/>
      <c r="RNE983101" s="106"/>
      <c r="RNF983101" s="106"/>
      <c r="RNG983101" s="106"/>
      <c r="RNH983101" s="106"/>
      <c r="RNI983101" s="106"/>
      <c r="RWQ983101" s="106"/>
      <c r="RWR983101" s="106"/>
      <c r="RWS983101" s="106"/>
      <c r="RWT983101" s="106"/>
      <c r="RWU983101" s="106"/>
      <c r="RXA983101" s="106"/>
      <c r="RXB983101" s="106"/>
      <c r="RXC983101" s="106"/>
      <c r="RXD983101" s="106"/>
      <c r="RXE983101" s="106"/>
      <c r="SGM983101" s="106"/>
      <c r="SGN983101" s="106"/>
      <c r="SGO983101" s="106"/>
      <c r="SGP983101" s="106"/>
      <c r="SGQ983101" s="106"/>
      <c r="SGW983101" s="106"/>
      <c r="SGX983101" s="106"/>
      <c r="SGY983101" s="106"/>
      <c r="SGZ983101" s="106"/>
      <c r="SHA983101" s="106"/>
      <c r="SQI983101" s="106"/>
      <c r="SQJ983101" s="106"/>
      <c r="SQK983101" s="106"/>
      <c r="SQL983101" s="106"/>
      <c r="SQM983101" s="106"/>
      <c r="SQS983101" s="106"/>
      <c r="SQT983101" s="106"/>
      <c r="SQU983101" s="106"/>
      <c r="SQV983101" s="106"/>
      <c r="SQW983101" s="106"/>
      <c r="TAE983101" s="106"/>
      <c r="TAF983101" s="106"/>
      <c r="TAG983101" s="106"/>
      <c r="TAH983101" s="106"/>
      <c r="TAI983101" s="106"/>
      <c r="TAO983101" s="106"/>
      <c r="TAP983101" s="106"/>
      <c r="TAQ983101" s="106"/>
      <c r="TAR983101" s="106"/>
      <c r="TAS983101" s="106"/>
      <c r="TKA983101" s="106"/>
      <c r="TKB983101" s="106"/>
      <c r="TKC983101" s="106"/>
      <c r="TKD983101" s="106"/>
      <c r="TKE983101" s="106"/>
      <c r="TKK983101" s="106"/>
      <c r="TKL983101" s="106"/>
      <c r="TKM983101" s="106"/>
      <c r="TKN983101" s="106"/>
      <c r="TKO983101" s="106"/>
      <c r="TTW983101" s="106"/>
      <c r="TTX983101" s="106"/>
      <c r="TTY983101" s="106"/>
      <c r="TTZ983101" s="106"/>
      <c r="TUA983101" s="106"/>
      <c r="TUG983101" s="106"/>
      <c r="TUH983101" s="106"/>
      <c r="TUI983101" s="106"/>
      <c r="TUJ983101" s="106"/>
      <c r="TUK983101" s="106"/>
      <c r="UDS983101" s="106"/>
      <c r="UDT983101" s="106"/>
      <c r="UDU983101" s="106"/>
      <c r="UDV983101" s="106"/>
      <c r="UDW983101" s="106"/>
      <c r="UEC983101" s="106"/>
      <c r="UED983101" s="106"/>
      <c r="UEE983101" s="106"/>
      <c r="UEF983101" s="106"/>
      <c r="UEG983101" s="106"/>
      <c r="UNO983101" s="106"/>
      <c r="UNP983101" s="106"/>
      <c r="UNQ983101" s="106"/>
      <c r="UNR983101" s="106"/>
      <c r="UNS983101" s="106"/>
      <c r="UNY983101" s="106"/>
      <c r="UNZ983101" s="106"/>
      <c r="UOA983101" s="106"/>
      <c r="UOB983101" s="106"/>
      <c r="UOC983101" s="106"/>
      <c r="UXK983101" s="106"/>
      <c r="UXL983101" s="106"/>
      <c r="UXM983101" s="106"/>
      <c r="UXN983101" s="106"/>
      <c r="UXO983101" s="106"/>
      <c r="UXU983101" s="106"/>
      <c r="UXV983101" s="106"/>
      <c r="UXW983101" s="106"/>
      <c r="UXX983101" s="106"/>
      <c r="UXY983101" s="106"/>
      <c r="VHG983101" s="106"/>
      <c r="VHH983101" s="106"/>
      <c r="VHI983101" s="106"/>
      <c r="VHJ983101" s="106"/>
      <c r="VHK983101" s="106"/>
      <c r="VHQ983101" s="106"/>
      <c r="VHR983101" s="106"/>
      <c r="VHS983101" s="106"/>
      <c r="VHT983101" s="106"/>
      <c r="VHU983101" s="106"/>
      <c r="VRC983101" s="106"/>
      <c r="VRD983101" s="106"/>
      <c r="VRE983101" s="106"/>
      <c r="VRF983101" s="106"/>
      <c r="VRG983101" s="106"/>
      <c r="VRM983101" s="106"/>
      <c r="VRN983101" s="106"/>
      <c r="VRO983101" s="106"/>
      <c r="VRP983101" s="106"/>
      <c r="VRQ983101" s="106"/>
      <c r="WAY983101" s="106"/>
      <c r="WAZ983101" s="106"/>
      <c r="WBA983101" s="106"/>
      <c r="WBB983101" s="106"/>
      <c r="WBC983101" s="106"/>
      <c r="WBI983101" s="106"/>
      <c r="WBJ983101" s="106"/>
      <c r="WBK983101" s="106"/>
      <c r="WBL983101" s="106"/>
      <c r="WBM983101" s="106"/>
      <c r="WKU983101" s="106"/>
      <c r="WKV983101" s="106"/>
      <c r="WKW983101" s="106"/>
      <c r="WKX983101" s="106"/>
      <c r="WKY983101" s="106"/>
      <c r="WLE983101" s="106"/>
      <c r="WLF983101" s="106"/>
      <c r="WLG983101" s="106"/>
      <c r="WLH983101" s="106"/>
      <c r="WLI983101" s="106"/>
      <c r="WUQ983101" s="106"/>
      <c r="WUR983101" s="106"/>
      <c r="WUS983101" s="106"/>
      <c r="WUT983101" s="106"/>
      <c r="WUU983101" s="106"/>
      <c r="WVA983101" s="106"/>
      <c r="WVB983101" s="106"/>
      <c r="WVC983101" s="106"/>
      <c r="WVD983101" s="106"/>
      <c r="WVE983101" s="106"/>
    </row>
    <row r="983102" spans="457:1021 1225:2045 2249:3069 3273:4093 4297:5117 5321:6141 6345:7165 7369:8189 8393:9213 9417:10237 10441:11261 11465:12285 12489:13309 13513:14333 14537:15357 15561:16125" hidden="1" x14ac:dyDescent="0.15">
      <c r="SA983102" s="106"/>
      <c r="SB983102" s="106"/>
      <c r="SC983102" s="106"/>
      <c r="SD983102" s="106"/>
      <c r="SE983102" s="106"/>
      <c r="SK983102" s="106"/>
      <c r="SL983102" s="106"/>
      <c r="SM983102" s="106"/>
      <c r="SN983102" s="106"/>
      <c r="SO983102" s="106"/>
      <c r="ABW983102" s="106"/>
      <c r="ABX983102" s="106"/>
      <c r="ABY983102" s="106"/>
      <c r="ABZ983102" s="106"/>
      <c r="ACA983102" s="106"/>
      <c r="ACG983102" s="106"/>
      <c r="ACH983102" s="106"/>
      <c r="ACI983102" s="106"/>
      <c r="ACJ983102" s="106"/>
      <c r="ACK983102" s="106"/>
      <c r="ALS983102" s="106"/>
      <c r="ALT983102" s="106"/>
      <c r="ALU983102" s="106"/>
      <c r="ALV983102" s="106"/>
      <c r="ALW983102" s="106"/>
      <c r="AMC983102" s="106"/>
      <c r="AMD983102" s="106"/>
      <c r="AME983102" s="106"/>
      <c r="AMF983102" s="106"/>
      <c r="AMG983102" s="106"/>
      <c r="AVO983102" s="106"/>
      <c r="AVP983102" s="106"/>
      <c r="AVQ983102" s="106"/>
      <c r="AVR983102" s="106"/>
      <c r="AVS983102" s="106"/>
      <c r="AVY983102" s="106"/>
      <c r="AVZ983102" s="106"/>
      <c r="AWA983102" s="106"/>
      <c r="AWB983102" s="106"/>
      <c r="AWC983102" s="106"/>
      <c r="BFK983102" s="106"/>
      <c r="BFL983102" s="106"/>
      <c r="BFM983102" s="106"/>
      <c r="BFN983102" s="106"/>
      <c r="BFO983102" s="106"/>
      <c r="BFU983102" s="106"/>
      <c r="BFV983102" s="106"/>
      <c r="BFW983102" s="106"/>
      <c r="BFX983102" s="106"/>
      <c r="BFY983102" s="106"/>
      <c r="BPG983102" s="106"/>
      <c r="BPH983102" s="106"/>
      <c r="BPI983102" s="106"/>
      <c r="BPJ983102" s="106"/>
      <c r="BPK983102" s="106"/>
      <c r="BPQ983102" s="106"/>
      <c r="BPR983102" s="106"/>
      <c r="BPS983102" s="106"/>
      <c r="BPT983102" s="106"/>
      <c r="BPU983102" s="106"/>
      <c r="BZC983102" s="106"/>
      <c r="BZD983102" s="106"/>
      <c r="BZE983102" s="106"/>
      <c r="BZF983102" s="106"/>
      <c r="BZG983102" s="106"/>
      <c r="BZM983102" s="106"/>
      <c r="BZN983102" s="106"/>
      <c r="BZO983102" s="106"/>
      <c r="BZP983102" s="106"/>
      <c r="BZQ983102" s="106"/>
      <c r="CIY983102" s="106"/>
      <c r="CIZ983102" s="106"/>
      <c r="CJA983102" s="106"/>
      <c r="CJB983102" s="106"/>
      <c r="CJC983102" s="106"/>
      <c r="CJI983102" s="106"/>
      <c r="CJJ983102" s="106"/>
      <c r="CJK983102" s="106"/>
      <c r="CJL983102" s="106"/>
      <c r="CJM983102" s="106"/>
      <c r="CSU983102" s="106"/>
      <c r="CSV983102" s="106"/>
      <c r="CSW983102" s="106"/>
      <c r="CSX983102" s="106"/>
      <c r="CSY983102" s="106"/>
      <c r="CTE983102" s="106"/>
      <c r="CTF983102" s="106"/>
      <c r="CTG983102" s="106"/>
      <c r="CTH983102" s="106"/>
      <c r="CTI983102" s="106"/>
      <c r="DCQ983102" s="106"/>
      <c r="DCR983102" s="106"/>
      <c r="DCS983102" s="106"/>
      <c r="DCT983102" s="106"/>
      <c r="DCU983102" s="106"/>
      <c r="DDA983102" s="106"/>
      <c r="DDB983102" s="106"/>
      <c r="DDC983102" s="106"/>
      <c r="DDD983102" s="106"/>
      <c r="DDE983102" s="106"/>
      <c r="DMM983102" s="106"/>
      <c r="DMN983102" s="106"/>
      <c r="DMO983102" s="106"/>
      <c r="DMP983102" s="106"/>
      <c r="DMQ983102" s="106"/>
      <c r="DMW983102" s="106"/>
      <c r="DMX983102" s="106"/>
      <c r="DMY983102" s="106"/>
      <c r="DMZ983102" s="106"/>
      <c r="DNA983102" s="106"/>
      <c r="DWI983102" s="106"/>
      <c r="DWJ983102" s="106"/>
      <c r="DWK983102" s="106"/>
      <c r="DWL983102" s="106"/>
      <c r="DWM983102" s="106"/>
      <c r="DWS983102" s="106"/>
      <c r="DWT983102" s="106"/>
      <c r="DWU983102" s="106"/>
      <c r="DWV983102" s="106"/>
      <c r="DWW983102" s="106"/>
      <c r="EGE983102" s="106"/>
      <c r="EGF983102" s="106"/>
      <c r="EGG983102" s="106"/>
      <c r="EGH983102" s="106"/>
      <c r="EGI983102" s="106"/>
      <c r="EGO983102" s="106"/>
      <c r="EGP983102" s="106"/>
      <c r="EGQ983102" s="106"/>
      <c r="EGR983102" s="106"/>
      <c r="EGS983102" s="106"/>
      <c r="EQA983102" s="106"/>
      <c r="EQB983102" s="106"/>
      <c r="EQC983102" s="106"/>
      <c r="EQD983102" s="106"/>
      <c r="EQE983102" s="106"/>
      <c r="EQK983102" s="106"/>
      <c r="EQL983102" s="106"/>
      <c r="EQM983102" s="106"/>
      <c r="EQN983102" s="106"/>
      <c r="EQO983102" s="106"/>
      <c r="EZW983102" s="106"/>
      <c r="EZX983102" s="106"/>
      <c r="EZY983102" s="106"/>
      <c r="EZZ983102" s="106"/>
      <c r="FAA983102" s="106"/>
      <c r="FAG983102" s="106"/>
      <c r="FAH983102" s="106"/>
      <c r="FAI983102" s="106"/>
      <c r="FAJ983102" s="106"/>
      <c r="FAK983102" s="106"/>
      <c r="FJS983102" s="106"/>
      <c r="FJT983102" s="106"/>
      <c r="FJU983102" s="106"/>
      <c r="FJV983102" s="106"/>
      <c r="FJW983102" s="106"/>
      <c r="FKC983102" s="106"/>
      <c r="FKD983102" s="106"/>
      <c r="FKE983102" s="106"/>
      <c r="FKF983102" s="106"/>
      <c r="FKG983102" s="106"/>
      <c r="FTO983102" s="106"/>
      <c r="FTP983102" s="106"/>
      <c r="FTQ983102" s="106"/>
      <c r="FTR983102" s="106"/>
      <c r="FTS983102" s="106"/>
      <c r="FTY983102" s="106"/>
      <c r="FTZ983102" s="106"/>
      <c r="FUA983102" s="106"/>
      <c r="FUB983102" s="106"/>
      <c r="FUC983102" s="106"/>
      <c r="GDK983102" s="106"/>
      <c r="GDL983102" s="106"/>
      <c r="GDM983102" s="106"/>
      <c r="GDN983102" s="106"/>
      <c r="GDO983102" s="106"/>
      <c r="GDU983102" s="106"/>
      <c r="GDV983102" s="106"/>
      <c r="GDW983102" s="106"/>
      <c r="GDX983102" s="106"/>
      <c r="GDY983102" s="106"/>
      <c r="GNG983102" s="106"/>
      <c r="GNH983102" s="106"/>
      <c r="GNI983102" s="106"/>
      <c r="GNJ983102" s="106"/>
      <c r="GNK983102" s="106"/>
      <c r="GNQ983102" s="106"/>
      <c r="GNR983102" s="106"/>
      <c r="GNS983102" s="106"/>
      <c r="GNT983102" s="106"/>
      <c r="GNU983102" s="106"/>
      <c r="GXC983102" s="106"/>
      <c r="GXD983102" s="106"/>
      <c r="GXE983102" s="106"/>
      <c r="GXF983102" s="106"/>
      <c r="GXG983102" s="106"/>
      <c r="GXM983102" s="106"/>
      <c r="GXN983102" s="106"/>
      <c r="GXO983102" s="106"/>
      <c r="GXP983102" s="106"/>
      <c r="GXQ983102" s="106"/>
      <c r="HGY983102" s="106"/>
      <c r="HGZ983102" s="106"/>
      <c r="HHA983102" s="106"/>
      <c r="HHB983102" s="106"/>
      <c r="HHC983102" s="106"/>
      <c r="HHI983102" s="106"/>
      <c r="HHJ983102" s="106"/>
      <c r="HHK983102" s="106"/>
      <c r="HHL983102" s="106"/>
      <c r="HHM983102" s="106"/>
      <c r="HQU983102" s="106"/>
      <c r="HQV983102" s="106"/>
      <c r="HQW983102" s="106"/>
      <c r="HQX983102" s="106"/>
      <c r="HQY983102" s="106"/>
      <c r="HRE983102" s="106"/>
      <c r="HRF983102" s="106"/>
      <c r="HRG983102" s="106"/>
      <c r="HRH983102" s="106"/>
      <c r="HRI983102" s="106"/>
      <c r="IAQ983102" s="106"/>
      <c r="IAR983102" s="106"/>
      <c r="IAS983102" s="106"/>
      <c r="IAT983102" s="106"/>
      <c r="IAU983102" s="106"/>
      <c r="IBA983102" s="106"/>
      <c r="IBB983102" s="106"/>
      <c r="IBC983102" s="106"/>
      <c r="IBD983102" s="106"/>
      <c r="IBE983102" s="106"/>
      <c r="IKM983102" s="106"/>
      <c r="IKN983102" s="106"/>
      <c r="IKO983102" s="106"/>
      <c r="IKP983102" s="106"/>
      <c r="IKQ983102" s="106"/>
      <c r="IKW983102" s="106"/>
      <c r="IKX983102" s="106"/>
      <c r="IKY983102" s="106"/>
      <c r="IKZ983102" s="106"/>
      <c r="ILA983102" s="106"/>
      <c r="IUI983102" s="106"/>
      <c r="IUJ983102" s="106"/>
      <c r="IUK983102" s="106"/>
      <c r="IUL983102" s="106"/>
      <c r="IUM983102" s="106"/>
      <c r="IUS983102" s="106"/>
      <c r="IUT983102" s="106"/>
      <c r="IUU983102" s="106"/>
      <c r="IUV983102" s="106"/>
      <c r="IUW983102" s="106"/>
      <c r="JEE983102" s="106"/>
      <c r="JEF983102" s="106"/>
      <c r="JEG983102" s="106"/>
      <c r="JEH983102" s="106"/>
      <c r="JEI983102" s="106"/>
      <c r="JEO983102" s="106"/>
      <c r="JEP983102" s="106"/>
      <c r="JEQ983102" s="106"/>
      <c r="JER983102" s="106"/>
      <c r="JES983102" s="106"/>
      <c r="JOA983102" s="106"/>
      <c r="JOB983102" s="106"/>
      <c r="JOC983102" s="106"/>
      <c r="JOD983102" s="106"/>
      <c r="JOE983102" s="106"/>
      <c r="JOK983102" s="106"/>
      <c r="JOL983102" s="106"/>
      <c r="JOM983102" s="106"/>
      <c r="JON983102" s="106"/>
      <c r="JOO983102" s="106"/>
      <c r="JXW983102" s="106"/>
      <c r="JXX983102" s="106"/>
      <c r="JXY983102" s="106"/>
      <c r="JXZ983102" s="106"/>
      <c r="JYA983102" s="106"/>
      <c r="JYG983102" s="106"/>
      <c r="JYH983102" s="106"/>
      <c r="JYI983102" s="106"/>
      <c r="JYJ983102" s="106"/>
      <c r="JYK983102" s="106"/>
      <c r="KHS983102" s="106"/>
      <c r="KHT983102" s="106"/>
      <c r="KHU983102" s="106"/>
      <c r="KHV983102" s="106"/>
      <c r="KHW983102" s="106"/>
      <c r="KIC983102" s="106"/>
      <c r="KID983102" s="106"/>
      <c r="KIE983102" s="106"/>
      <c r="KIF983102" s="106"/>
      <c r="KIG983102" s="106"/>
      <c r="KRO983102" s="106"/>
      <c r="KRP983102" s="106"/>
      <c r="KRQ983102" s="106"/>
      <c r="KRR983102" s="106"/>
      <c r="KRS983102" s="106"/>
      <c r="KRY983102" s="106"/>
      <c r="KRZ983102" s="106"/>
      <c r="KSA983102" s="106"/>
      <c r="KSB983102" s="106"/>
      <c r="KSC983102" s="106"/>
      <c r="LBK983102" s="106"/>
      <c r="LBL983102" s="106"/>
      <c r="LBM983102" s="106"/>
      <c r="LBN983102" s="106"/>
      <c r="LBO983102" s="106"/>
      <c r="LBU983102" s="106"/>
      <c r="LBV983102" s="106"/>
      <c r="LBW983102" s="106"/>
      <c r="LBX983102" s="106"/>
      <c r="LBY983102" s="106"/>
      <c r="LLG983102" s="106"/>
      <c r="LLH983102" s="106"/>
      <c r="LLI983102" s="106"/>
      <c r="LLJ983102" s="106"/>
      <c r="LLK983102" s="106"/>
      <c r="LLQ983102" s="106"/>
      <c r="LLR983102" s="106"/>
      <c r="LLS983102" s="106"/>
      <c r="LLT983102" s="106"/>
      <c r="LLU983102" s="106"/>
      <c r="LVC983102" s="106"/>
      <c r="LVD983102" s="106"/>
      <c r="LVE983102" s="106"/>
      <c r="LVF983102" s="106"/>
      <c r="LVG983102" s="106"/>
      <c r="LVM983102" s="106"/>
      <c r="LVN983102" s="106"/>
      <c r="LVO983102" s="106"/>
      <c r="LVP983102" s="106"/>
      <c r="LVQ983102" s="106"/>
      <c r="MEY983102" s="106"/>
      <c r="MEZ983102" s="106"/>
      <c r="MFA983102" s="106"/>
      <c r="MFB983102" s="106"/>
      <c r="MFC983102" s="106"/>
      <c r="MFI983102" s="106"/>
      <c r="MFJ983102" s="106"/>
      <c r="MFK983102" s="106"/>
      <c r="MFL983102" s="106"/>
      <c r="MFM983102" s="106"/>
      <c r="MOU983102" s="106"/>
      <c r="MOV983102" s="106"/>
      <c r="MOW983102" s="106"/>
      <c r="MOX983102" s="106"/>
      <c r="MOY983102" s="106"/>
      <c r="MPE983102" s="106"/>
      <c r="MPF983102" s="106"/>
      <c r="MPG983102" s="106"/>
      <c r="MPH983102" s="106"/>
      <c r="MPI983102" s="106"/>
      <c r="MYQ983102" s="106"/>
      <c r="MYR983102" s="106"/>
      <c r="MYS983102" s="106"/>
      <c r="MYT983102" s="106"/>
      <c r="MYU983102" s="106"/>
      <c r="MZA983102" s="106"/>
      <c r="MZB983102" s="106"/>
      <c r="MZC983102" s="106"/>
      <c r="MZD983102" s="106"/>
      <c r="MZE983102" s="106"/>
      <c r="NIM983102" s="106"/>
      <c r="NIN983102" s="106"/>
      <c r="NIO983102" s="106"/>
      <c r="NIP983102" s="106"/>
      <c r="NIQ983102" s="106"/>
      <c r="NIW983102" s="106"/>
      <c r="NIX983102" s="106"/>
      <c r="NIY983102" s="106"/>
      <c r="NIZ983102" s="106"/>
      <c r="NJA983102" s="106"/>
      <c r="NSI983102" s="106"/>
      <c r="NSJ983102" s="106"/>
      <c r="NSK983102" s="106"/>
      <c r="NSL983102" s="106"/>
      <c r="NSM983102" s="106"/>
      <c r="NSS983102" s="106"/>
      <c r="NST983102" s="106"/>
      <c r="NSU983102" s="106"/>
      <c r="NSV983102" s="106"/>
      <c r="NSW983102" s="106"/>
      <c r="OCE983102" s="106"/>
      <c r="OCF983102" s="106"/>
      <c r="OCG983102" s="106"/>
      <c r="OCH983102" s="106"/>
      <c r="OCI983102" s="106"/>
      <c r="OCO983102" s="106"/>
      <c r="OCP983102" s="106"/>
      <c r="OCQ983102" s="106"/>
      <c r="OCR983102" s="106"/>
      <c r="OCS983102" s="106"/>
      <c r="OMA983102" s="106"/>
      <c r="OMB983102" s="106"/>
      <c r="OMC983102" s="106"/>
      <c r="OMD983102" s="106"/>
      <c r="OME983102" s="106"/>
      <c r="OMK983102" s="106"/>
      <c r="OML983102" s="106"/>
      <c r="OMM983102" s="106"/>
      <c r="OMN983102" s="106"/>
      <c r="OMO983102" s="106"/>
      <c r="OVW983102" s="106"/>
      <c r="OVX983102" s="106"/>
      <c r="OVY983102" s="106"/>
      <c r="OVZ983102" s="106"/>
      <c r="OWA983102" s="106"/>
      <c r="OWG983102" s="106"/>
      <c r="OWH983102" s="106"/>
      <c r="OWI983102" s="106"/>
      <c r="OWJ983102" s="106"/>
      <c r="OWK983102" s="106"/>
      <c r="PFS983102" s="106"/>
      <c r="PFT983102" s="106"/>
      <c r="PFU983102" s="106"/>
      <c r="PFV983102" s="106"/>
      <c r="PFW983102" s="106"/>
      <c r="PGC983102" s="106"/>
      <c r="PGD983102" s="106"/>
      <c r="PGE983102" s="106"/>
      <c r="PGF983102" s="106"/>
      <c r="PGG983102" s="106"/>
      <c r="PPO983102" s="106"/>
      <c r="PPP983102" s="106"/>
      <c r="PPQ983102" s="106"/>
      <c r="PPR983102" s="106"/>
      <c r="PPS983102" s="106"/>
      <c r="PPY983102" s="106"/>
      <c r="PPZ983102" s="106"/>
      <c r="PQA983102" s="106"/>
      <c r="PQB983102" s="106"/>
      <c r="PQC983102" s="106"/>
      <c r="PZK983102" s="106"/>
      <c r="PZL983102" s="106"/>
      <c r="PZM983102" s="106"/>
      <c r="PZN983102" s="106"/>
      <c r="PZO983102" s="106"/>
      <c r="PZU983102" s="106"/>
      <c r="PZV983102" s="106"/>
      <c r="PZW983102" s="106"/>
      <c r="PZX983102" s="106"/>
      <c r="PZY983102" s="106"/>
      <c r="QJG983102" s="106"/>
      <c r="QJH983102" s="106"/>
      <c r="QJI983102" s="106"/>
      <c r="QJJ983102" s="106"/>
      <c r="QJK983102" s="106"/>
      <c r="QJQ983102" s="106"/>
      <c r="QJR983102" s="106"/>
      <c r="QJS983102" s="106"/>
      <c r="QJT983102" s="106"/>
      <c r="QJU983102" s="106"/>
      <c r="QTC983102" s="106"/>
      <c r="QTD983102" s="106"/>
      <c r="QTE983102" s="106"/>
      <c r="QTF983102" s="106"/>
      <c r="QTG983102" s="106"/>
      <c r="QTM983102" s="106"/>
      <c r="QTN983102" s="106"/>
      <c r="QTO983102" s="106"/>
      <c r="QTP983102" s="106"/>
      <c r="QTQ983102" s="106"/>
      <c r="RCY983102" s="106"/>
      <c r="RCZ983102" s="106"/>
      <c r="RDA983102" s="106"/>
      <c r="RDB983102" s="106"/>
      <c r="RDC983102" s="106"/>
      <c r="RDI983102" s="106"/>
      <c r="RDJ983102" s="106"/>
      <c r="RDK983102" s="106"/>
      <c r="RDL983102" s="106"/>
      <c r="RDM983102" s="106"/>
      <c r="RMU983102" s="106"/>
      <c r="RMV983102" s="106"/>
      <c r="RMW983102" s="106"/>
      <c r="RMX983102" s="106"/>
      <c r="RMY983102" s="106"/>
      <c r="RNE983102" s="106"/>
      <c r="RNF983102" s="106"/>
      <c r="RNG983102" s="106"/>
      <c r="RNH983102" s="106"/>
      <c r="RNI983102" s="106"/>
      <c r="RWQ983102" s="106"/>
      <c r="RWR983102" s="106"/>
      <c r="RWS983102" s="106"/>
      <c r="RWT983102" s="106"/>
      <c r="RWU983102" s="106"/>
      <c r="RXA983102" s="106"/>
      <c r="RXB983102" s="106"/>
      <c r="RXC983102" s="106"/>
      <c r="RXD983102" s="106"/>
      <c r="RXE983102" s="106"/>
      <c r="SGM983102" s="106"/>
      <c r="SGN983102" s="106"/>
      <c r="SGO983102" s="106"/>
      <c r="SGP983102" s="106"/>
      <c r="SGQ983102" s="106"/>
      <c r="SGW983102" s="106"/>
      <c r="SGX983102" s="106"/>
      <c r="SGY983102" s="106"/>
      <c r="SGZ983102" s="106"/>
      <c r="SHA983102" s="106"/>
      <c r="SQI983102" s="106"/>
      <c r="SQJ983102" s="106"/>
      <c r="SQK983102" s="106"/>
      <c r="SQL983102" s="106"/>
      <c r="SQM983102" s="106"/>
      <c r="SQS983102" s="106"/>
      <c r="SQT983102" s="106"/>
      <c r="SQU983102" s="106"/>
      <c r="SQV983102" s="106"/>
      <c r="SQW983102" s="106"/>
      <c r="TAE983102" s="106"/>
      <c r="TAF983102" s="106"/>
      <c r="TAG983102" s="106"/>
      <c r="TAH983102" s="106"/>
      <c r="TAI983102" s="106"/>
      <c r="TAO983102" s="106"/>
      <c r="TAP983102" s="106"/>
      <c r="TAQ983102" s="106"/>
      <c r="TAR983102" s="106"/>
      <c r="TAS983102" s="106"/>
      <c r="TKA983102" s="106"/>
      <c r="TKB983102" s="106"/>
      <c r="TKC983102" s="106"/>
      <c r="TKD983102" s="106"/>
      <c r="TKE983102" s="106"/>
      <c r="TKK983102" s="106"/>
      <c r="TKL983102" s="106"/>
      <c r="TKM983102" s="106"/>
      <c r="TKN983102" s="106"/>
      <c r="TKO983102" s="106"/>
      <c r="TTW983102" s="106"/>
      <c r="TTX983102" s="106"/>
      <c r="TTY983102" s="106"/>
      <c r="TTZ983102" s="106"/>
      <c r="TUA983102" s="106"/>
      <c r="TUG983102" s="106"/>
      <c r="TUH983102" s="106"/>
      <c r="TUI983102" s="106"/>
      <c r="TUJ983102" s="106"/>
      <c r="TUK983102" s="106"/>
      <c r="UDS983102" s="106"/>
      <c r="UDT983102" s="106"/>
      <c r="UDU983102" s="106"/>
      <c r="UDV983102" s="106"/>
      <c r="UDW983102" s="106"/>
      <c r="UEC983102" s="106"/>
      <c r="UED983102" s="106"/>
      <c r="UEE983102" s="106"/>
      <c r="UEF983102" s="106"/>
      <c r="UEG983102" s="106"/>
      <c r="UNO983102" s="106"/>
      <c r="UNP983102" s="106"/>
      <c r="UNQ983102" s="106"/>
      <c r="UNR983102" s="106"/>
      <c r="UNS983102" s="106"/>
      <c r="UNY983102" s="106"/>
      <c r="UNZ983102" s="106"/>
      <c r="UOA983102" s="106"/>
      <c r="UOB983102" s="106"/>
      <c r="UOC983102" s="106"/>
      <c r="UXK983102" s="106"/>
      <c r="UXL983102" s="106"/>
      <c r="UXM983102" s="106"/>
      <c r="UXN983102" s="106"/>
      <c r="UXO983102" s="106"/>
      <c r="UXU983102" s="106"/>
      <c r="UXV983102" s="106"/>
      <c r="UXW983102" s="106"/>
      <c r="UXX983102" s="106"/>
      <c r="UXY983102" s="106"/>
      <c r="VHG983102" s="106"/>
      <c r="VHH983102" s="106"/>
      <c r="VHI983102" s="106"/>
      <c r="VHJ983102" s="106"/>
      <c r="VHK983102" s="106"/>
      <c r="VHQ983102" s="106"/>
      <c r="VHR983102" s="106"/>
      <c r="VHS983102" s="106"/>
      <c r="VHT983102" s="106"/>
      <c r="VHU983102" s="106"/>
      <c r="VRC983102" s="106"/>
      <c r="VRD983102" s="106"/>
      <c r="VRE983102" s="106"/>
      <c r="VRF983102" s="106"/>
      <c r="VRG983102" s="106"/>
      <c r="VRM983102" s="106"/>
      <c r="VRN983102" s="106"/>
      <c r="VRO983102" s="106"/>
      <c r="VRP983102" s="106"/>
      <c r="VRQ983102" s="106"/>
      <c r="WAY983102" s="106"/>
      <c r="WAZ983102" s="106"/>
      <c r="WBA983102" s="106"/>
      <c r="WBB983102" s="106"/>
      <c r="WBC983102" s="106"/>
      <c r="WBI983102" s="106"/>
      <c r="WBJ983102" s="106"/>
      <c r="WBK983102" s="106"/>
      <c r="WBL983102" s="106"/>
      <c r="WBM983102" s="106"/>
      <c r="WKU983102" s="106"/>
      <c r="WKV983102" s="106"/>
      <c r="WKW983102" s="106"/>
      <c r="WKX983102" s="106"/>
      <c r="WKY983102" s="106"/>
      <c r="WLE983102" s="106"/>
      <c r="WLF983102" s="106"/>
      <c r="WLG983102" s="106"/>
      <c r="WLH983102" s="106"/>
      <c r="WLI983102" s="106"/>
      <c r="WUQ983102" s="106"/>
      <c r="WUR983102" s="106"/>
      <c r="WUS983102" s="106"/>
      <c r="WUT983102" s="106"/>
      <c r="WUU983102" s="106"/>
      <c r="WVA983102" s="106"/>
      <c r="WVB983102" s="106"/>
      <c r="WVC983102" s="106"/>
      <c r="WVD983102" s="106"/>
      <c r="WVE983102" s="106"/>
    </row>
    <row r="983103" spans="457:1021 1225:2045 2249:3069 3273:4093 4297:5117 5321:6141 6345:7165 7369:8189 8393:9213 9417:10237 10441:11261 11465:12285 12489:13309 13513:14333 14537:15357 15561:16125" hidden="1" x14ac:dyDescent="0.15">
      <c r="SA983103" s="106"/>
      <c r="SB983103" s="106"/>
      <c r="SC983103" s="106"/>
      <c r="SD983103" s="106"/>
      <c r="SE983103" s="106"/>
      <c r="SK983103" s="106"/>
      <c r="SL983103" s="106"/>
      <c r="SM983103" s="106"/>
      <c r="SN983103" s="106"/>
      <c r="SO983103" s="106"/>
      <c r="ABW983103" s="106"/>
      <c r="ABX983103" s="106"/>
      <c r="ABY983103" s="106"/>
      <c r="ABZ983103" s="106"/>
      <c r="ACA983103" s="106"/>
      <c r="ACG983103" s="106"/>
      <c r="ACH983103" s="106"/>
      <c r="ACI983103" s="106"/>
      <c r="ACJ983103" s="106"/>
      <c r="ACK983103" s="106"/>
      <c r="ALS983103" s="106"/>
      <c r="ALT983103" s="106"/>
      <c r="ALU983103" s="106"/>
      <c r="ALV983103" s="106"/>
      <c r="ALW983103" s="106"/>
      <c r="AMC983103" s="106"/>
      <c r="AMD983103" s="106"/>
      <c r="AME983103" s="106"/>
      <c r="AMF983103" s="106"/>
      <c r="AMG983103" s="106"/>
      <c r="AVO983103" s="106"/>
      <c r="AVP983103" s="106"/>
      <c r="AVQ983103" s="106"/>
      <c r="AVR983103" s="106"/>
      <c r="AVS983103" s="106"/>
      <c r="AVY983103" s="106"/>
      <c r="AVZ983103" s="106"/>
      <c r="AWA983103" s="106"/>
      <c r="AWB983103" s="106"/>
      <c r="AWC983103" s="106"/>
      <c r="BFK983103" s="106"/>
      <c r="BFL983103" s="106"/>
      <c r="BFM983103" s="106"/>
      <c r="BFN983103" s="106"/>
      <c r="BFO983103" s="106"/>
      <c r="BFU983103" s="106"/>
      <c r="BFV983103" s="106"/>
      <c r="BFW983103" s="106"/>
      <c r="BFX983103" s="106"/>
      <c r="BFY983103" s="106"/>
      <c r="BPG983103" s="106"/>
      <c r="BPH983103" s="106"/>
      <c r="BPI983103" s="106"/>
      <c r="BPJ983103" s="106"/>
      <c r="BPK983103" s="106"/>
      <c r="BPQ983103" s="106"/>
      <c r="BPR983103" s="106"/>
      <c r="BPS983103" s="106"/>
      <c r="BPT983103" s="106"/>
      <c r="BPU983103" s="106"/>
      <c r="BZC983103" s="106"/>
      <c r="BZD983103" s="106"/>
      <c r="BZE983103" s="106"/>
      <c r="BZF983103" s="106"/>
      <c r="BZG983103" s="106"/>
      <c r="BZM983103" s="106"/>
      <c r="BZN983103" s="106"/>
      <c r="BZO983103" s="106"/>
      <c r="BZP983103" s="106"/>
      <c r="BZQ983103" s="106"/>
      <c r="CIY983103" s="106"/>
      <c r="CIZ983103" s="106"/>
      <c r="CJA983103" s="106"/>
      <c r="CJB983103" s="106"/>
      <c r="CJC983103" s="106"/>
      <c r="CJI983103" s="106"/>
      <c r="CJJ983103" s="106"/>
      <c r="CJK983103" s="106"/>
      <c r="CJL983103" s="106"/>
      <c r="CJM983103" s="106"/>
      <c r="CSU983103" s="106"/>
      <c r="CSV983103" s="106"/>
      <c r="CSW983103" s="106"/>
      <c r="CSX983103" s="106"/>
      <c r="CSY983103" s="106"/>
      <c r="CTE983103" s="106"/>
      <c r="CTF983103" s="106"/>
      <c r="CTG983103" s="106"/>
      <c r="CTH983103" s="106"/>
      <c r="CTI983103" s="106"/>
      <c r="DCQ983103" s="106"/>
      <c r="DCR983103" s="106"/>
      <c r="DCS983103" s="106"/>
      <c r="DCT983103" s="106"/>
      <c r="DCU983103" s="106"/>
      <c r="DDA983103" s="106"/>
      <c r="DDB983103" s="106"/>
      <c r="DDC983103" s="106"/>
      <c r="DDD983103" s="106"/>
      <c r="DDE983103" s="106"/>
      <c r="DMM983103" s="106"/>
      <c r="DMN983103" s="106"/>
      <c r="DMO983103" s="106"/>
      <c r="DMP983103" s="106"/>
      <c r="DMQ983103" s="106"/>
      <c r="DMW983103" s="106"/>
      <c r="DMX983103" s="106"/>
      <c r="DMY983103" s="106"/>
      <c r="DMZ983103" s="106"/>
      <c r="DNA983103" s="106"/>
      <c r="DWI983103" s="106"/>
      <c r="DWJ983103" s="106"/>
      <c r="DWK983103" s="106"/>
      <c r="DWL983103" s="106"/>
      <c r="DWM983103" s="106"/>
      <c r="DWS983103" s="106"/>
      <c r="DWT983103" s="106"/>
      <c r="DWU983103" s="106"/>
      <c r="DWV983103" s="106"/>
      <c r="DWW983103" s="106"/>
      <c r="EGE983103" s="106"/>
      <c r="EGF983103" s="106"/>
      <c r="EGG983103" s="106"/>
      <c r="EGH983103" s="106"/>
      <c r="EGI983103" s="106"/>
      <c r="EGO983103" s="106"/>
      <c r="EGP983103" s="106"/>
      <c r="EGQ983103" s="106"/>
      <c r="EGR983103" s="106"/>
      <c r="EGS983103" s="106"/>
      <c r="EQA983103" s="106"/>
      <c r="EQB983103" s="106"/>
      <c r="EQC983103" s="106"/>
      <c r="EQD983103" s="106"/>
      <c r="EQE983103" s="106"/>
      <c r="EQK983103" s="106"/>
      <c r="EQL983103" s="106"/>
      <c r="EQM983103" s="106"/>
      <c r="EQN983103" s="106"/>
      <c r="EQO983103" s="106"/>
      <c r="EZW983103" s="106"/>
      <c r="EZX983103" s="106"/>
      <c r="EZY983103" s="106"/>
      <c r="EZZ983103" s="106"/>
      <c r="FAA983103" s="106"/>
      <c r="FAG983103" s="106"/>
      <c r="FAH983103" s="106"/>
      <c r="FAI983103" s="106"/>
      <c r="FAJ983103" s="106"/>
      <c r="FAK983103" s="106"/>
      <c r="FJS983103" s="106"/>
      <c r="FJT983103" s="106"/>
      <c r="FJU983103" s="106"/>
      <c r="FJV983103" s="106"/>
      <c r="FJW983103" s="106"/>
      <c r="FKC983103" s="106"/>
      <c r="FKD983103" s="106"/>
      <c r="FKE983103" s="106"/>
      <c r="FKF983103" s="106"/>
      <c r="FKG983103" s="106"/>
      <c r="FTO983103" s="106"/>
      <c r="FTP983103" s="106"/>
      <c r="FTQ983103" s="106"/>
      <c r="FTR983103" s="106"/>
      <c r="FTS983103" s="106"/>
      <c r="FTY983103" s="106"/>
      <c r="FTZ983103" s="106"/>
      <c r="FUA983103" s="106"/>
      <c r="FUB983103" s="106"/>
      <c r="FUC983103" s="106"/>
      <c r="GDK983103" s="106"/>
      <c r="GDL983103" s="106"/>
      <c r="GDM983103" s="106"/>
      <c r="GDN983103" s="106"/>
      <c r="GDO983103" s="106"/>
      <c r="GDU983103" s="106"/>
      <c r="GDV983103" s="106"/>
      <c r="GDW983103" s="106"/>
      <c r="GDX983103" s="106"/>
      <c r="GDY983103" s="106"/>
      <c r="GNG983103" s="106"/>
      <c r="GNH983103" s="106"/>
      <c r="GNI983103" s="106"/>
      <c r="GNJ983103" s="106"/>
      <c r="GNK983103" s="106"/>
      <c r="GNQ983103" s="106"/>
      <c r="GNR983103" s="106"/>
      <c r="GNS983103" s="106"/>
      <c r="GNT983103" s="106"/>
      <c r="GNU983103" s="106"/>
      <c r="GXC983103" s="106"/>
      <c r="GXD983103" s="106"/>
      <c r="GXE983103" s="106"/>
      <c r="GXF983103" s="106"/>
      <c r="GXG983103" s="106"/>
      <c r="GXM983103" s="106"/>
      <c r="GXN983103" s="106"/>
      <c r="GXO983103" s="106"/>
      <c r="GXP983103" s="106"/>
      <c r="GXQ983103" s="106"/>
      <c r="HGY983103" s="106"/>
      <c r="HGZ983103" s="106"/>
      <c r="HHA983103" s="106"/>
      <c r="HHB983103" s="106"/>
      <c r="HHC983103" s="106"/>
      <c r="HHI983103" s="106"/>
      <c r="HHJ983103" s="106"/>
      <c r="HHK983103" s="106"/>
      <c r="HHL983103" s="106"/>
      <c r="HHM983103" s="106"/>
      <c r="HQU983103" s="106"/>
      <c r="HQV983103" s="106"/>
      <c r="HQW983103" s="106"/>
      <c r="HQX983103" s="106"/>
      <c r="HQY983103" s="106"/>
      <c r="HRE983103" s="106"/>
      <c r="HRF983103" s="106"/>
      <c r="HRG983103" s="106"/>
      <c r="HRH983103" s="106"/>
      <c r="HRI983103" s="106"/>
      <c r="IAQ983103" s="106"/>
      <c r="IAR983103" s="106"/>
      <c r="IAS983103" s="106"/>
      <c r="IAT983103" s="106"/>
      <c r="IAU983103" s="106"/>
      <c r="IBA983103" s="106"/>
      <c r="IBB983103" s="106"/>
      <c r="IBC983103" s="106"/>
      <c r="IBD983103" s="106"/>
      <c r="IBE983103" s="106"/>
      <c r="IKM983103" s="106"/>
      <c r="IKN983103" s="106"/>
      <c r="IKO983103" s="106"/>
      <c r="IKP983103" s="106"/>
      <c r="IKQ983103" s="106"/>
      <c r="IKW983103" s="106"/>
      <c r="IKX983103" s="106"/>
      <c r="IKY983103" s="106"/>
      <c r="IKZ983103" s="106"/>
      <c r="ILA983103" s="106"/>
      <c r="IUI983103" s="106"/>
      <c r="IUJ983103" s="106"/>
      <c r="IUK983103" s="106"/>
      <c r="IUL983103" s="106"/>
      <c r="IUM983103" s="106"/>
      <c r="IUS983103" s="106"/>
      <c r="IUT983103" s="106"/>
      <c r="IUU983103" s="106"/>
      <c r="IUV983103" s="106"/>
      <c r="IUW983103" s="106"/>
      <c r="JEE983103" s="106"/>
      <c r="JEF983103" s="106"/>
      <c r="JEG983103" s="106"/>
      <c r="JEH983103" s="106"/>
      <c r="JEI983103" s="106"/>
      <c r="JEO983103" s="106"/>
      <c r="JEP983103" s="106"/>
      <c r="JEQ983103" s="106"/>
      <c r="JER983103" s="106"/>
      <c r="JES983103" s="106"/>
      <c r="JOA983103" s="106"/>
      <c r="JOB983103" s="106"/>
      <c r="JOC983103" s="106"/>
      <c r="JOD983103" s="106"/>
      <c r="JOE983103" s="106"/>
      <c r="JOK983103" s="106"/>
      <c r="JOL983103" s="106"/>
      <c r="JOM983103" s="106"/>
      <c r="JON983103" s="106"/>
      <c r="JOO983103" s="106"/>
      <c r="JXW983103" s="106"/>
      <c r="JXX983103" s="106"/>
      <c r="JXY983103" s="106"/>
      <c r="JXZ983103" s="106"/>
      <c r="JYA983103" s="106"/>
      <c r="JYG983103" s="106"/>
      <c r="JYH983103" s="106"/>
      <c r="JYI983103" s="106"/>
      <c r="JYJ983103" s="106"/>
      <c r="JYK983103" s="106"/>
      <c r="KHS983103" s="106"/>
      <c r="KHT983103" s="106"/>
      <c r="KHU983103" s="106"/>
      <c r="KHV983103" s="106"/>
      <c r="KHW983103" s="106"/>
      <c r="KIC983103" s="106"/>
      <c r="KID983103" s="106"/>
      <c r="KIE983103" s="106"/>
      <c r="KIF983103" s="106"/>
      <c r="KIG983103" s="106"/>
      <c r="KRO983103" s="106"/>
      <c r="KRP983103" s="106"/>
      <c r="KRQ983103" s="106"/>
      <c r="KRR983103" s="106"/>
      <c r="KRS983103" s="106"/>
      <c r="KRY983103" s="106"/>
      <c r="KRZ983103" s="106"/>
      <c r="KSA983103" s="106"/>
      <c r="KSB983103" s="106"/>
      <c r="KSC983103" s="106"/>
      <c r="LBK983103" s="106"/>
      <c r="LBL983103" s="106"/>
      <c r="LBM983103" s="106"/>
      <c r="LBN983103" s="106"/>
      <c r="LBO983103" s="106"/>
      <c r="LBU983103" s="106"/>
      <c r="LBV983103" s="106"/>
      <c r="LBW983103" s="106"/>
      <c r="LBX983103" s="106"/>
      <c r="LBY983103" s="106"/>
      <c r="LLG983103" s="106"/>
      <c r="LLH983103" s="106"/>
      <c r="LLI983103" s="106"/>
      <c r="LLJ983103" s="106"/>
      <c r="LLK983103" s="106"/>
      <c r="LLQ983103" s="106"/>
      <c r="LLR983103" s="106"/>
      <c r="LLS983103" s="106"/>
      <c r="LLT983103" s="106"/>
      <c r="LLU983103" s="106"/>
      <c r="LVC983103" s="106"/>
      <c r="LVD983103" s="106"/>
      <c r="LVE983103" s="106"/>
      <c r="LVF983103" s="106"/>
      <c r="LVG983103" s="106"/>
      <c r="LVM983103" s="106"/>
      <c r="LVN983103" s="106"/>
      <c r="LVO983103" s="106"/>
      <c r="LVP983103" s="106"/>
      <c r="LVQ983103" s="106"/>
      <c r="MEY983103" s="106"/>
      <c r="MEZ983103" s="106"/>
      <c r="MFA983103" s="106"/>
      <c r="MFB983103" s="106"/>
      <c r="MFC983103" s="106"/>
      <c r="MFI983103" s="106"/>
      <c r="MFJ983103" s="106"/>
      <c r="MFK983103" s="106"/>
      <c r="MFL983103" s="106"/>
      <c r="MFM983103" s="106"/>
      <c r="MOU983103" s="106"/>
      <c r="MOV983103" s="106"/>
      <c r="MOW983103" s="106"/>
      <c r="MOX983103" s="106"/>
      <c r="MOY983103" s="106"/>
      <c r="MPE983103" s="106"/>
      <c r="MPF983103" s="106"/>
      <c r="MPG983103" s="106"/>
      <c r="MPH983103" s="106"/>
      <c r="MPI983103" s="106"/>
      <c r="MYQ983103" s="106"/>
      <c r="MYR983103" s="106"/>
      <c r="MYS983103" s="106"/>
      <c r="MYT983103" s="106"/>
      <c r="MYU983103" s="106"/>
      <c r="MZA983103" s="106"/>
      <c r="MZB983103" s="106"/>
      <c r="MZC983103" s="106"/>
      <c r="MZD983103" s="106"/>
      <c r="MZE983103" s="106"/>
      <c r="NIM983103" s="106"/>
      <c r="NIN983103" s="106"/>
      <c r="NIO983103" s="106"/>
      <c r="NIP983103" s="106"/>
      <c r="NIQ983103" s="106"/>
      <c r="NIW983103" s="106"/>
      <c r="NIX983103" s="106"/>
      <c r="NIY983103" s="106"/>
      <c r="NIZ983103" s="106"/>
      <c r="NJA983103" s="106"/>
      <c r="NSI983103" s="106"/>
      <c r="NSJ983103" s="106"/>
      <c r="NSK983103" s="106"/>
      <c r="NSL983103" s="106"/>
      <c r="NSM983103" s="106"/>
      <c r="NSS983103" s="106"/>
      <c r="NST983103" s="106"/>
      <c r="NSU983103" s="106"/>
      <c r="NSV983103" s="106"/>
      <c r="NSW983103" s="106"/>
      <c r="OCE983103" s="106"/>
      <c r="OCF983103" s="106"/>
      <c r="OCG983103" s="106"/>
      <c r="OCH983103" s="106"/>
      <c r="OCI983103" s="106"/>
      <c r="OCO983103" s="106"/>
      <c r="OCP983103" s="106"/>
      <c r="OCQ983103" s="106"/>
      <c r="OCR983103" s="106"/>
      <c r="OCS983103" s="106"/>
      <c r="OMA983103" s="106"/>
      <c r="OMB983103" s="106"/>
      <c r="OMC983103" s="106"/>
      <c r="OMD983103" s="106"/>
      <c r="OME983103" s="106"/>
      <c r="OMK983103" s="106"/>
      <c r="OML983103" s="106"/>
      <c r="OMM983103" s="106"/>
      <c r="OMN983103" s="106"/>
      <c r="OMO983103" s="106"/>
      <c r="OVW983103" s="106"/>
      <c r="OVX983103" s="106"/>
      <c r="OVY983103" s="106"/>
      <c r="OVZ983103" s="106"/>
      <c r="OWA983103" s="106"/>
      <c r="OWG983103" s="106"/>
      <c r="OWH983103" s="106"/>
      <c r="OWI983103" s="106"/>
      <c r="OWJ983103" s="106"/>
      <c r="OWK983103" s="106"/>
      <c r="PFS983103" s="106"/>
      <c r="PFT983103" s="106"/>
      <c r="PFU983103" s="106"/>
      <c r="PFV983103" s="106"/>
      <c r="PFW983103" s="106"/>
      <c r="PGC983103" s="106"/>
      <c r="PGD983103" s="106"/>
      <c r="PGE983103" s="106"/>
      <c r="PGF983103" s="106"/>
      <c r="PGG983103" s="106"/>
      <c r="PPO983103" s="106"/>
      <c r="PPP983103" s="106"/>
      <c r="PPQ983103" s="106"/>
      <c r="PPR983103" s="106"/>
      <c r="PPS983103" s="106"/>
      <c r="PPY983103" s="106"/>
      <c r="PPZ983103" s="106"/>
      <c r="PQA983103" s="106"/>
      <c r="PQB983103" s="106"/>
      <c r="PQC983103" s="106"/>
      <c r="PZK983103" s="106"/>
      <c r="PZL983103" s="106"/>
      <c r="PZM983103" s="106"/>
      <c r="PZN983103" s="106"/>
      <c r="PZO983103" s="106"/>
      <c r="PZU983103" s="106"/>
      <c r="PZV983103" s="106"/>
      <c r="PZW983103" s="106"/>
      <c r="PZX983103" s="106"/>
      <c r="PZY983103" s="106"/>
      <c r="QJG983103" s="106"/>
      <c r="QJH983103" s="106"/>
      <c r="QJI983103" s="106"/>
      <c r="QJJ983103" s="106"/>
      <c r="QJK983103" s="106"/>
      <c r="QJQ983103" s="106"/>
      <c r="QJR983103" s="106"/>
      <c r="QJS983103" s="106"/>
      <c r="QJT983103" s="106"/>
      <c r="QJU983103" s="106"/>
      <c r="QTC983103" s="106"/>
      <c r="QTD983103" s="106"/>
      <c r="QTE983103" s="106"/>
      <c r="QTF983103" s="106"/>
      <c r="QTG983103" s="106"/>
      <c r="QTM983103" s="106"/>
      <c r="QTN983103" s="106"/>
      <c r="QTO983103" s="106"/>
      <c r="QTP983103" s="106"/>
      <c r="QTQ983103" s="106"/>
      <c r="RCY983103" s="106"/>
      <c r="RCZ983103" s="106"/>
      <c r="RDA983103" s="106"/>
      <c r="RDB983103" s="106"/>
      <c r="RDC983103" s="106"/>
      <c r="RDI983103" s="106"/>
      <c r="RDJ983103" s="106"/>
      <c r="RDK983103" s="106"/>
      <c r="RDL983103" s="106"/>
      <c r="RDM983103" s="106"/>
      <c r="RMU983103" s="106"/>
      <c r="RMV983103" s="106"/>
      <c r="RMW983103" s="106"/>
      <c r="RMX983103" s="106"/>
      <c r="RMY983103" s="106"/>
      <c r="RNE983103" s="106"/>
      <c r="RNF983103" s="106"/>
      <c r="RNG983103" s="106"/>
      <c r="RNH983103" s="106"/>
      <c r="RNI983103" s="106"/>
      <c r="RWQ983103" s="106"/>
      <c r="RWR983103" s="106"/>
      <c r="RWS983103" s="106"/>
      <c r="RWT983103" s="106"/>
      <c r="RWU983103" s="106"/>
      <c r="RXA983103" s="106"/>
      <c r="RXB983103" s="106"/>
      <c r="RXC983103" s="106"/>
      <c r="RXD983103" s="106"/>
      <c r="RXE983103" s="106"/>
      <c r="SGM983103" s="106"/>
      <c r="SGN983103" s="106"/>
      <c r="SGO983103" s="106"/>
      <c r="SGP983103" s="106"/>
      <c r="SGQ983103" s="106"/>
      <c r="SGW983103" s="106"/>
      <c r="SGX983103" s="106"/>
      <c r="SGY983103" s="106"/>
      <c r="SGZ983103" s="106"/>
      <c r="SHA983103" s="106"/>
      <c r="SQI983103" s="106"/>
      <c r="SQJ983103" s="106"/>
      <c r="SQK983103" s="106"/>
      <c r="SQL983103" s="106"/>
      <c r="SQM983103" s="106"/>
      <c r="SQS983103" s="106"/>
      <c r="SQT983103" s="106"/>
      <c r="SQU983103" s="106"/>
      <c r="SQV983103" s="106"/>
      <c r="SQW983103" s="106"/>
      <c r="TAE983103" s="106"/>
      <c r="TAF983103" s="106"/>
      <c r="TAG983103" s="106"/>
      <c r="TAH983103" s="106"/>
      <c r="TAI983103" s="106"/>
      <c r="TAO983103" s="106"/>
      <c r="TAP983103" s="106"/>
      <c r="TAQ983103" s="106"/>
      <c r="TAR983103" s="106"/>
      <c r="TAS983103" s="106"/>
      <c r="TKA983103" s="106"/>
      <c r="TKB983103" s="106"/>
      <c r="TKC983103" s="106"/>
      <c r="TKD983103" s="106"/>
      <c r="TKE983103" s="106"/>
      <c r="TKK983103" s="106"/>
      <c r="TKL983103" s="106"/>
      <c r="TKM983103" s="106"/>
      <c r="TKN983103" s="106"/>
      <c r="TKO983103" s="106"/>
      <c r="TTW983103" s="106"/>
      <c r="TTX983103" s="106"/>
      <c r="TTY983103" s="106"/>
      <c r="TTZ983103" s="106"/>
      <c r="TUA983103" s="106"/>
      <c r="TUG983103" s="106"/>
      <c r="TUH983103" s="106"/>
      <c r="TUI983103" s="106"/>
      <c r="TUJ983103" s="106"/>
      <c r="TUK983103" s="106"/>
      <c r="UDS983103" s="106"/>
      <c r="UDT983103" s="106"/>
      <c r="UDU983103" s="106"/>
      <c r="UDV983103" s="106"/>
      <c r="UDW983103" s="106"/>
      <c r="UEC983103" s="106"/>
      <c r="UED983103" s="106"/>
      <c r="UEE983103" s="106"/>
      <c r="UEF983103" s="106"/>
      <c r="UEG983103" s="106"/>
      <c r="UNO983103" s="106"/>
      <c r="UNP983103" s="106"/>
      <c r="UNQ983103" s="106"/>
      <c r="UNR983103" s="106"/>
      <c r="UNS983103" s="106"/>
      <c r="UNY983103" s="106"/>
      <c r="UNZ983103" s="106"/>
      <c r="UOA983103" s="106"/>
      <c r="UOB983103" s="106"/>
      <c r="UOC983103" s="106"/>
      <c r="UXK983103" s="106"/>
      <c r="UXL983103" s="106"/>
      <c r="UXM983103" s="106"/>
      <c r="UXN983103" s="106"/>
      <c r="UXO983103" s="106"/>
      <c r="UXU983103" s="106"/>
      <c r="UXV983103" s="106"/>
      <c r="UXW983103" s="106"/>
      <c r="UXX983103" s="106"/>
      <c r="UXY983103" s="106"/>
      <c r="VHG983103" s="106"/>
      <c r="VHH983103" s="106"/>
      <c r="VHI983103" s="106"/>
      <c r="VHJ983103" s="106"/>
      <c r="VHK983103" s="106"/>
      <c r="VHQ983103" s="106"/>
      <c r="VHR983103" s="106"/>
      <c r="VHS983103" s="106"/>
      <c r="VHT983103" s="106"/>
      <c r="VHU983103" s="106"/>
      <c r="VRC983103" s="106"/>
      <c r="VRD983103" s="106"/>
      <c r="VRE983103" s="106"/>
      <c r="VRF983103" s="106"/>
      <c r="VRG983103" s="106"/>
      <c r="VRM983103" s="106"/>
      <c r="VRN983103" s="106"/>
      <c r="VRO983103" s="106"/>
      <c r="VRP983103" s="106"/>
      <c r="VRQ983103" s="106"/>
      <c r="WAY983103" s="106"/>
      <c r="WAZ983103" s="106"/>
      <c r="WBA983103" s="106"/>
      <c r="WBB983103" s="106"/>
      <c r="WBC983103" s="106"/>
      <c r="WBI983103" s="106"/>
      <c r="WBJ983103" s="106"/>
      <c r="WBK983103" s="106"/>
      <c r="WBL983103" s="106"/>
      <c r="WBM983103" s="106"/>
      <c r="WKU983103" s="106"/>
      <c r="WKV983103" s="106"/>
      <c r="WKW983103" s="106"/>
      <c r="WKX983103" s="106"/>
      <c r="WKY983103" s="106"/>
      <c r="WLE983103" s="106"/>
      <c r="WLF983103" s="106"/>
      <c r="WLG983103" s="106"/>
      <c r="WLH983103" s="106"/>
      <c r="WLI983103" s="106"/>
      <c r="WUQ983103" s="106"/>
      <c r="WUR983103" s="106"/>
      <c r="WUS983103" s="106"/>
      <c r="WUT983103" s="106"/>
      <c r="WUU983103" s="106"/>
      <c r="WVA983103" s="106"/>
      <c r="WVB983103" s="106"/>
      <c r="WVC983103" s="106"/>
      <c r="WVD983103" s="106"/>
      <c r="WVE983103" s="106"/>
    </row>
    <row r="983104" spans="457:1021 1225:2045 2249:3069 3273:4093 4297:5117 5321:6141 6345:7165 7369:8189 8393:9213 9417:10237 10441:11261 11465:12285 12489:13309 13513:14333 14537:15357 15561:16125" hidden="1" x14ac:dyDescent="0.15">
      <c r="SA983104" s="106"/>
      <c r="SB983104" s="106"/>
      <c r="SC983104" s="106"/>
      <c r="SD983104" s="106"/>
      <c r="SE983104" s="106"/>
      <c r="SK983104" s="106"/>
      <c r="SL983104" s="106"/>
      <c r="SM983104" s="106"/>
      <c r="SN983104" s="106"/>
      <c r="SO983104" s="106"/>
      <c r="ABW983104" s="106"/>
      <c r="ABX983104" s="106"/>
      <c r="ABY983104" s="106"/>
      <c r="ABZ983104" s="106"/>
      <c r="ACA983104" s="106"/>
      <c r="ACG983104" s="106"/>
      <c r="ACH983104" s="106"/>
      <c r="ACI983104" s="106"/>
      <c r="ACJ983104" s="106"/>
      <c r="ACK983104" s="106"/>
      <c r="ALS983104" s="106"/>
      <c r="ALT983104" s="106"/>
      <c r="ALU983104" s="106"/>
      <c r="ALV983104" s="106"/>
      <c r="ALW983104" s="106"/>
      <c r="AMC983104" s="106"/>
      <c r="AMD983104" s="106"/>
      <c r="AME983104" s="106"/>
      <c r="AMF983104" s="106"/>
      <c r="AMG983104" s="106"/>
      <c r="AVO983104" s="106"/>
      <c r="AVP983104" s="106"/>
      <c r="AVQ983104" s="106"/>
      <c r="AVR983104" s="106"/>
      <c r="AVS983104" s="106"/>
      <c r="AVY983104" s="106"/>
      <c r="AVZ983104" s="106"/>
      <c r="AWA983104" s="106"/>
      <c r="AWB983104" s="106"/>
      <c r="AWC983104" s="106"/>
      <c r="BFK983104" s="106"/>
      <c r="BFL983104" s="106"/>
      <c r="BFM983104" s="106"/>
      <c r="BFN983104" s="106"/>
      <c r="BFO983104" s="106"/>
      <c r="BFU983104" s="106"/>
      <c r="BFV983104" s="106"/>
      <c r="BFW983104" s="106"/>
      <c r="BFX983104" s="106"/>
      <c r="BFY983104" s="106"/>
      <c r="BPG983104" s="106"/>
      <c r="BPH983104" s="106"/>
      <c r="BPI983104" s="106"/>
      <c r="BPJ983104" s="106"/>
      <c r="BPK983104" s="106"/>
      <c r="BPQ983104" s="106"/>
      <c r="BPR983104" s="106"/>
      <c r="BPS983104" s="106"/>
      <c r="BPT983104" s="106"/>
      <c r="BPU983104" s="106"/>
      <c r="BZC983104" s="106"/>
      <c r="BZD983104" s="106"/>
      <c r="BZE983104" s="106"/>
      <c r="BZF983104" s="106"/>
      <c r="BZG983104" s="106"/>
      <c r="BZM983104" s="106"/>
      <c r="BZN983104" s="106"/>
      <c r="BZO983104" s="106"/>
      <c r="BZP983104" s="106"/>
      <c r="BZQ983104" s="106"/>
      <c r="CIY983104" s="106"/>
      <c r="CIZ983104" s="106"/>
      <c r="CJA983104" s="106"/>
      <c r="CJB983104" s="106"/>
      <c r="CJC983104" s="106"/>
      <c r="CJI983104" s="106"/>
      <c r="CJJ983104" s="106"/>
      <c r="CJK983104" s="106"/>
      <c r="CJL983104" s="106"/>
      <c r="CJM983104" s="106"/>
      <c r="CSU983104" s="106"/>
      <c r="CSV983104" s="106"/>
      <c r="CSW983104" s="106"/>
      <c r="CSX983104" s="106"/>
      <c r="CSY983104" s="106"/>
      <c r="CTE983104" s="106"/>
      <c r="CTF983104" s="106"/>
      <c r="CTG983104" s="106"/>
      <c r="CTH983104" s="106"/>
      <c r="CTI983104" s="106"/>
      <c r="DCQ983104" s="106"/>
      <c r="DCR983104" s="106"/>
      <c r="DCS983104" s="106"/>
      <c r="DCT983104" s="106"/>
      <c r="DCU983104" s="106"/>
      <c r="DDA983104" s="106"/>
      <c r="DDB983104" s="106"/>
      <c r="DDC983104" s="106"/>
      <c r="DDD983104" s="106"/>
      <c r="DDE983104" s="106"/>
      <c r="DMM983104" s="106"/>
      <c r="DMN983104" s="106"/>
      <c r="DMO983104" s="106"/>
      <c r="DMP983104" s="106"/>
      <c r="DMQ983104" s="106"/>
      <c r="DMW983104" s="106"/>
      <c r="DMX983104" s="106"/>
      <c r="DMY983104" s="106"/>
      <c r="DMZ983104" s="106"/>
      <c r="DNA983104" s="106"/>
      <c r="DWI983104" s="106"/>
      <c r="DWJ983104" s="106"/>
      <c r="DWK983104" s="106"/>
      <c r="DWL983104" s="106"/>
      <c r="DWM983104" s="106"/>
      <c r="DWS983104" s="106"/>
      <c r="DWT983104" s="106"/>
      <c r="DWU983104" s="106"/>
      <c r="DWV983104" s="106"/>
      <c r="DWW983104" s="106"/>
      <c r="EGE983104" s="106"/>
      <c r="EGF983104" s="106"/>
      <c r="EGG983104" s="106"/>
      <c r="EGH983104" s="106"/>
      <c r="EGI983104" s="106"/>
      <c r="EGO983104" s="106"/>
      <c r="EGP983104" s="106"/>
      <c r="EGQ983104" s="106"/>
      <c r="EGR983104" s="106"/>
      <c r="EGS983104" s="106"/>
      <c r="EQA983104" s="106"/>
      <c r="EQB983104" s="106"/>
      <c r="EQC983104" s="106"/>
      <c r="EQD983104" s="106"/>
      <c r="EQE983104" s="106"/>
      <c r="EQK983104" s="106"/>
      <c r="EQL983104" s="106"/>
      <c r="EQM983104" s="106"/>
      <c r="EQN983104" s="106"/>
      <c r="EQO983104" s="106"/>
      <c r="EZW983104" s="106"/>
      <c r="EZX983104" s="106"/>
      <c r="EZY983104" s="106"/>
      <c r="EZZ983104" s="106"/>
      <c r="FAA983104" s="106"/>
      <c r="FAG983104" s="106"/>
      <c r="FAH983104" s="106"/>
      <c r="FAI983104" s="106"/>
      <c r="FAJ983104" s="106"/>
      <c r="FAK983104" s="106"/>
      <c r="FJS983104" s="106"/>
      <c r="FJT983104" s="106"/>
      <c r="FJU983104" s="106"/>
      <c r="FJV983104" s="106"/>
      <c r="FJW983104" s="106"/>
      <c r="FKC983104" s="106"/>
      <c r="FKD983104" s="106"/>
      <c r="FKE983104" s="106"/>
      <c r="FKF983104" s="106"/>
      <c r="FKG983104" s="106"/>
      <c r="FTO983104" s="106"/>
      <c r="FTP983104" s="106"/>
      <c r="FTQ983104" s="106"/>
      <c r="FTR983104" s="106"/>
      <c r="FTS983104" s="106"/>
      <c r="FTY983104" s="106"/>
      <c r="FTZ983104" s="106"/>
      <c r="FUA983104" s="106"/>
      <c r="FUB983104" s="106"/>
      <c r="FUC983104" s="106"/>
      <c r="GDK983104" s="106"/>
      <c r="GDL983104" s="106"/>
      <c r="GDM983104" s="106"/>
      <c r="GDN983104" s="106"/>
      <c r="GDO983104" s="106"/>
      <c r="GDU983104" s="106"/>
      <c r="GDV983104" s="106"/>
      <c r="GDW983104" s="106"/>
      <c r="GDX983104" s="106"/>
      <c r="GDY983104" s="106"/>
      <c r="GNG983104" s="106"/>
      <c r="GNH983104" s="106"/>
      <c r="GNI983104" s="106"/>
      <c r="GNJ983104" s="106"/>
      <c r="GNK983104" s="106"/>
      <c r="GNQ983104" s="106"/>
      <c r="GNR983104" s="106"/>
      <c r="GNS983104" s="106"/>
      <c r="GNT983104" s="106"/>
      <c r="GNU983104" s="106"/>
      <c r="GXC983104" s="106"/>
      <c r="GXD983104" s="106"/>
      <c r="GXE983104" s="106"/>
      <c r="GXF983104" s="106"/>
      <c r="GXG983104" s="106"/>
      <c r="GXM983104" s="106"/>
      <c r="GXN983104" s="106"/>
      <c r="GXO983104" s="106"/>
      <c r="GXP983104" s="106"/>
      <c r="GXQ983104" s="106"/>
      <c r="HGY983104" s="106"/>
      <c r="HGZ983104" s="106"/>
      <c r="HHA983104" s="106"/>
      <c r="HHB983104" s="106"/>
      <c r="HHC983104" s="106"/>
      <c r="HHI983104" s="106"/>
      <c r="HHJ983104" s="106"/>
      <c r="HHK983104" s="106"/>
      <c r="HHL983104" s="106"/>
      <c r="HHM983104" s="106"/>
      <c r="HQU983104" s="106"/>
      <c r="HQV983104" s="106"/>
      <c r="HQW983104" s="106"/>
      <c r="HQX983104" s="106"/>
      <c r="HQY983104" s="106"/>
      <c r="HRE983104" s="106"/>
      <c r="HRF983104" s="106"/>
      <c r="HRG983104" s="106"/>
      <c r="HRH983104" s="106"/>
      <c r="HRI983104" s="106"/>
      <c r="IAQ983104" s="106"/>
      <c r="IAR983104" s="106"/>
      <c r="IAS983104" s="106"/>
      <c r="IAT983104" s="106"/>
      <c r="IAU983104" s="106"/>
      <c r="IBA983104" s="106"/>
      <c r="IBB983104" s="106"/>
      <c r="IBC983104" s="106"/>
      <c r="IBD983104" s="106"/>
      <c r="IBE983104" s="106"/>
      <c r="IKM983104" s="106"/>
      <c r="IKN983104" s="106"/>
      <c r="IKO983104" s="106"/>
      <c r="IKP983104" s="106"/>
      <c r="IKQ983104" s="106"/>
      <c r="IKW983104" s="106"/>
      <c r="IKX983104" s="106"/>
      <c r="IKY983104" s="106"/>
      <c r="IKZ983104" s="106"/>
      <c r="ILA983104" s="106"/>
      <c r="IUI983104" s="106"/>
      <c r="IUJ983104" s="106"/>
      <c r="IUK983104" s="106"/>
      <c r="IUL983104" s="106"/>
      <c r="IUM983104" s="106"/>
      <c r="IUS983104" s="106"/>
      <c r="IUT983104" s="106"/>
      <c r="IUU983104" s="106"/>
      <c r="IUV983104" s="106"/>
      <c r="IUW983104" s="106"/>
      <c r="JEE983104" s="106"/>
      <c r="JEF983104" s="106"/>
      <c r="JEG983104" s="106"/>
      <c r="JEH983104" s="106"/>
      <c r="JEI983104" s="106"/>
      <c r="JEO983104" s="106"/>
      <c r="JEP983104" s="106"/>
      <c r="JEQ983104" s="106"/>
      <c r="JER983104" s="106"/>
      <c r="JES983104" s="106"/>
      <c r="JOA983104" s="106"/>
      <c r="JOB983104" s="106"/>
      <c r="JOC983104" s="106"/>
      <c r="JOD983104" s="106"/>
      <c r="JOE983104" s="106"/>
      <c r="JOK983104" s="106"/>
      <c r="JOL983104" s="106"/>
      <c r="JOM983104" s="106"/>
      <c r="JON983104" s="106"/>
      <c r="JOO983104" s="106"/>
      <c r="JXW983104" s="106"/>
      <c r="JXX983104" s="106"/>
      <c r="JXY983104" s="106"/>
      <c r="JXZ983104" s="106"/>
      <c r="JYA983104" s="106"/>
      <c r="JYG983104" s="106"/>
      <c r="JYH983104" s="106"/>
      <c r="JYI983104" s="106"/>
      <c r="JYJ983104" s="106"/>
      <c r="JYK983104" s="106"/>
      <c r="KHS983104" s="106"/>
      <c r="KHT983104" s="106"/>
      <c r="KHU983104" s="106"/>
      <c r="KHV983104" s="106"/>
      <c r="KHW983104" s="106"/>
      <c r="KIC983104" s="106"/>
      <c r="KID983104" s="106"/>
      <c r="KIE983104" s="106"/>
      <c r="KIF983104" s="106"/>
      <c r="KIG983104" s="106"/>
      <c r="KRO983104" s="106"/>
      <c r="KRP983104" s="106"/>
      <c r="KRQ983104" s="106"/>
      <c r="KRR983104" s="106"/>
      <c r="KRS983104" s="106"/>
      <c r="KRY983104" s="106"/>
      <c r="KRZ983104" s="106"/>
      <c r="KSA983104" s="106"/>
      <c r="KSB983104" s="106"/>
      <c r="KSC983104" s="106"/>
      <c r="LBK983104" s="106"/>
      <c r="LBL983104" s="106"/>
      <c r="LBM983104" s="106"/>
      <c r="LBN983104" s="106"/>
      <c r="LBO983104" s="106"/>
      <c r="LBU983104" s="106"/>
      <c r="LBV983104" s="106"/>
      <c r="LBW983104" s="106"/>
      <c r="LBX983104" s="106"/>
      <c r="LBY983104" s="106"/>
      <c r="LLG983104" s="106"/>
      <c r="LLH983104" s="106"/>
      <c r="LLI983104" s="106"/>
      <c r="LLJ983104" s="106"/>
      <c r="LLK983104" s="106"/>
      <c r="LLQ983104" s="106"/>
      <c r="LLR983104" s="106"/>
      <c r="LLS983104" s="106"/>
      <c r="LLT983104" s="106"/>
      <c r="LLU983104" s="106"/>
      <c r="LVC983104" s="106"/>
      <c r="LVD983104" s="106"/>
      <c r="LVE983104" s="106"/>
      <c r="LVF983104" s="106"/>
      <c r="LVG983104" s="106"/>
      <c r="LVM983104" s="106"/>
      <c r="LVN983104" s="106"/>
      <c r="LVO983104" s="106"/>
      <c r="LVP983104" s="106"/>
      <c r="LVQ983104" s="106"/>
      <c r="MEY983104" s="106"/>
      <c r="MEZ983104" s="106"/>
      <c r="MFA983104" s="106"/>
      <c r="MFB983104" s="106"/>
      <c r="MFC983104" s="106"/>
      <c r="MFI983104" s="106"/>
      <c r="MFJ983104" s="106"/>
      <c r="MFK983104" s="106"/>
      <c r="MFL983104" s="106"/>
      <c r="MFM983104" s="106"/>
      <c r="MOU983104" s="106"/>
      <c r="MOV983104" s="106"/>
      <c r="MOW983104" s="106"/>
      <c r="MOX983104" s="106"/>
      <c r="MOY983104" s="106"/>
      <c r="MPE983104" s="106"/>
      <c r="MPF983104" s="106"/>
      <c r="MPG983104" s="106"/>
      <c r="MPH983104" s="106"/>
      <c r="MPI983104" s="106"/>
      <c r="MYQ983104" s="106"/>
      <c r="MYR983104" s="106"/>
      <c r="MYS983104" s="106"/>
      <c r="MYT983104" s="106"/>
      <c r="MYU983104" s="106"/>
      <c r="MZA983104" s="106"/>
      <c r="MZB983104" s="106"/>
      <c r="MZC983104" s="106"/>
      <c r="MZD983104" s="106"/>
      <c r="MZE983104" s="106"/>
      <c r="NIM983104" s="106"/>
      <c r="NIN983104" s="106"/>
      <c r="NIO983104" s="106"/>
      <c r="NIP983104" s="106"/>
      <c r="NIQ983104" s="106"/>
      <c r="NIW983104" s="106"/>
      <c r="NIX983104" s="106"/>
      <c r="NIY983104" s="106"/>
      <c r="NIZ983104" s="106"/>
      <c r="NJA983104" s="106"/>
      <c r="NSI983104" s="106"/>
      <c r="NSJ983104" s="106"/>
      <c r="NSK983104" s="106"/>
      <c r="NSL983104" s="106"/>
      <c r="NSM983104" s="106"/>
      <c r="NSS983104" s="106"/>
      <c r="NST983104" s="106"/>
      <c r="NSU983104" s="106"/>
      <c r="NSV983104" s="106"/>
      <c r="NSW983104" s="106"/>
      <c r="OCE983104" s="106"/>
      <c r="OCF983104" s="106"/>
      <c r="OCG983104" s="106"/>
      <c r="OCH983104" s="106"/>
      <c r="OCI983104" s="106"/>
      <c r="OCO983104" s="106"/>
      <c r="OCP983104" s="106"/>
      <c r="OCQ983104" s="106"/>
      <c r="OCR983104" s="106"/>
      <c r="OCS983104" s="106"/>
      <c r="OMA983104" s="106"/>
      <c r="OMB983104" s="106"/>
      <c r="OMC983104" s="106"/>
      <c r="OMD983104" s="106"/>
      <c r="OME983104" s="106"/>
      <c r="OMK983104" s="106"/>
      <c r="OML983104" s="106"/>
      <c r="OMM983104" s="106"/>
      <c r="OMN983104" s="106"/>
      <c r="OMO983104" s="106"/>
      <c r="OVW983104" s="106"/>
      <c r="OVX983104" s="106"/>
      <c r="OVY983104" s="106"/>
      <c r="OVZ983104" s="106"/>
      <c r="OWA983104" s="106"/>
      <c r="OWG983104" s="106"/>
      <c r="OWH983104" s="106"/>
      <c r="OWI983104" s="106"/>
      <c r="OWJ983104" s="106"/>
      <c r="OWK983104" s="106"/>
      <c r="PFS983104" s="106"/>
      <c r="PFT983104" s="106"/>
      <c r="PFU983104" s="106"/>
      <c r="PFV983104" s="106"/>
      <c r="PFW983104" s="106"/>
      <c r="PGC983104" s="106"/>
      <c r="PGD983104" s="106"/>
      <c r="PGE983104" s="106"/>
      <c r="PGF983104" s="106"/>
      <c r="PGG983104" s="106"/>
      <c r="PPO983104" s="106"/>
      <c r="PPP983104" s="106"/>
      <c r="PPQ983104" s="106"/>
      <c r="PPR983104" s="106"/>
      <c r="PPS983104" s="106"/>
      <c r="PPY983104" s="106"/>
      <c r="PPZ983104" s="106"/>
      <c r="PQA983104" s="106"/>
      <c r="PQB983104" s="106"/>
      <c r="PQC983104" s="106"/>
      <c r="PZK983104" s="106"/>
      <c r="PZL983104" s="106"/>
      <c r="PZM983104" s="106"/>
      <c r="PZN983104" s="106"/>
      <c r="PZO983104" s="106"/>
      <c r="PZU983104" s="106"/>
      <c r="PZV983104" s="106"/>
      <c r="PZW983104" s="106"/>
      <c r="PZX983104" s="106"/>
      <c r="PZY983104" s="106"/>
      <c r="QJG983104" s="106"/>
      <c r="QJH983104" s="106"/>
      <c r="QJI983104" s="106"/>
      <c r="QJJ983104" s="106"/>
      <c r="QJK983104" s="106"/>
      <c r="QJQ983104" s="106"/>
      <c r="QJR983104" s="106"/>
      <c r="QJS983104" s="106"/>
      <c r="QJT983104" s="106"/>
      <c r="QJU983104" s="106"/>
      <c r="QTC983104" s="106"/>
      <c r="QTD983104" s="106"/>
      <c r="QTE983104" s="106"/>
      <c r="QTF983104" s="106"/>
      <c r="QTG983104" s="106"/>
      <c r="QTM983104" s="106"/>
      <c r="QTN983104" s="106"/>
      <c r="QTO983104" s="106"/>
      <c r="QTP983104" s="106"/>
      <c r="QTQ983104" s="106"/>
      <c r="RCY983104" s="106"/>
      <c r="RCZ983104" s="106"/>
      <c r="RDA983104" s="106"/>
      <c r="RDB983104" s="106"/>
      <c r="RDC983104" s="106"/>
      <c r="RDI983104" s="106"/>
      <c r="RDJ983104" s="106"/>
      <c r="RDK983104" s="106"/>
      <c r="RDL983104" s="106"/>
      <c r="RDM983104" s="106"/>
      <c r="RMU983104" s="106"/>
      <c r="RMV983104" s="106"/>
      <c r="RMW983104" s="106"/>
      <c r="RMX983104" s="106"/>
      <c r="RMY983104" s="106"/>
      <c r="RNE983104" s="106"/>
      <c r="RNF983104" s="106"/>
      <c r="RNG983104" s="106"/>
      <c r="RNH983104" s="106"/>
      <c r="RNI983104" s="106"/>
      <c r="RWQ983104" s="106"/>
      <c r="RWR983104" s="106"/>
      <c r="RWS983104" s="106"/>
      <c r="RWT983104" s="106"/>
      <c r="RWU983104" s="106"/>
      <c r="RXA983104" s="106"/>
      <c r="RXB983104" s="106"/>
      <c r="RXC983104" s="106"/>
      <c r="RXD983104" s="106"/>
      <c r="RXE983104" s="106"/>
      <c r="SGM983104" s="106"/>
      <c r="SGN983104" s="106"/>
      <c r="SGO983104" s="106"/>
      <c r="SGP983104" s="106"/>
      <c r="SGQ983104" s="106"/>
      <c r="SGW983104" s="106"/>
      <c r="SGX983104" s="106"/>
      <c r="SGY983104" s="106"/>
      <c r="SGZ983104" s="106"/>
      <c r="SHA983104" s="106"/>
      <c r="SQI983104" s="106"/>
      <c r="SQJ983104" s="106"/>
      <c r="SQK983104" s="106"/>
      <c r="SQL983104" s="106"/>
      <c r="SQM983104" s="106"/>
      <c r="SQS983104" s="106"/>
      <c r="SQT983104" s="106"/>
      <c r="SQU983104" s="106"/>
      <c r="SQV983104" s="106"/>
      <c r="SQW983104" s="106"/>
      <c r="TAE983104" s="106"/>
      <c r="TAF983104" s="106"/>
      <c r="TAG983104" s="106"/>
      <c r="TAH983104" s="106"/>
      <c r="TAI983104" s="106"/>
      <c r="TAO983104" s="106"/>
      <c r="TAP983104" s="106"/>
      <c r="TAQ983104" s="106"/>
      <c r="TAR983104" s="106"/>
      <c r="TAS983104" s="106"/>
      <c r="TKA983104" s="106"/>
      <c r="TKB983104" s="106"/>
      <c r="TKC983104" s="106"/>
      <c r="TKD983104" s="106"/>
      <c r="TKE983104" s="106"/>
      <c r="TKK983104" s="106"/>
      <c r="TKL983104" s="106"/>
      <c r="TKM983104" s="106"/>
      <c r="TKN983104" s="106"/>
      <c r="TKO983104" s="106"/>
      <c r="TTW983104" s="106"/>
      <c r="TTX983104" s="106"/>
      <c r="TTY983104" s="106"/>
      <c r="TTZ983104" s="106"/>
      <c r="TUA983104" s="106"/>
      <c r="TUG983104" s="106"/>
      <c r="TUH983104" s="106"/>
      <c r="TUI983104" s="106"/>
      <c r="TUJ983104" s="106"/>
      <c r="TUK983104" s="106"/>
      <c r="UDS983104" s="106"/>
      <c r="UDT983104" s="106"/>
      <c r="UDU983104" s="106"/>
      <c r="UDV983104" s="106"/>
      <c r="UDW983104" s="106"/>
      <c r="UEC983104" s="106"/>
      <c r="UED983104" s="106"/>
      <c r="UEE983104" s="106"/>
      <c r="UEF983104" s="106"/>
      <c r="UEG983104" s="106"/>
      <c r="UNO983104" s="106"/>
      <c r="UNP983104" s="106"/>
      <c r="UNQ983104" s="106"/>
      <c r="UNR983104" s="106"/>
      <c r="UNS983104" s="106"/>
      <c r="UNY983104" s="106"/>
      <c r="UNZ983104" s="106"/>
      <c r="UOA983104" s="106"/>
      <c r="UOB983104" s="106"/>
      <c r="UOC983104" s="106"/>
      <c r="UXK983104" s="106"/>
      <c r="UXL983104" s="106"/>
      <c r="UXM983104" s="106"/>
      <c r="UXN983104" s="106"/>
      <c r="UXO983104" s="106"/>
      <c r="UXU983104" s="106"/>
      <c r="UXV983104" s="106"/>
      <c r="UXW983104" s="106"/>
      <c r="UXX983104" s="106"/>
      <c r="UXY983104" s="106"/>
      <c r="VHG983104" s="106"/>
      <c r="VHH983104" s="106"/>
      <c r="VHI983104" s="106"/>
      <c r="VHJ983104" s="106"/>
      <c r="VHK983104" s="106"/>
      <c r="VHQ983104" s="106"/>
      <c r="VHR983104" s="106"/>
      <c r="VHS983104" s="106"/>
      <c r="VHT983104" s="106"/>
      <c r="VHU983104" s="106"/>
      <c r="VRC983104" s="106"/>
      <c r="VRD983104" s="106"/>
      <c r="VRE983104" s="106"/>
      <c r="VRF983104" s="106"/>
      <c r="VRG983104" s="106"/>
      <c r="VRM983104" s="106"/>
      <c r="VRN983104" s="106"/>
      <c r="VRO983104" s="106"/>
      <c r="VRP983104" s="106"/>
      <c r="VRQ983104" s="106"/>
      <c r="WAY983104" s="106"/>
      <c r="WAZ983104" s="106"/>
      <c r="WBA983104" s="106"/>
      <c r="WBB983104" s="106"/>
      <c r="WBC983104" s="106"/>
      <c r="WBI983104" s="106"/>
      <c r="WBJ983104" s="106"/>
      <c r="WBK983104" s="106"/>
      <c r="WBL983104" s="106"/>
      <c r="WBM983104" s="106"/>
      <c r="WKU983104" s="106"/>
      <c r="WKV983104" s="106"/>
      <c r="WKW983104" s="106"/>
      <c r="WKX983104" s="106"/>
      <c r="WKY983104" s="106"/>
      <c r="WLE983104" s="106"/>
      <c r="WLF983104" s="106"/>
      <c r="WLG983104" s="106"/>
      <c r="WLH983104" s="106"/>
      <c r="WLI983104" s="106"/>
      <c r="WUQ983104" s="106"/>
      <c r="WUR983104" s="106"/>
      <c r="WUS983104" s="106"/>
      <c r="WUT983104" s="106"/>
      <c r="WUU983104" s="106"/>
      <c r="WVA983104" s="106"/>
      <c r="WVB983104" s="106"/>
      <c r="WVC983104" s="106"/>
      <c r="WVD983104" s="106"/>
      <c r="WVE983104" s="106"/>
    </row>
    <row r="983105" spans="485:1021 1253:2045 2277:3069 3301:4093 4325:5117 5349:6141 6373:7165 7397:8189 8421:9213 9445:10237 10469:11261 11493:12285 12517:13309 13541:14333 14565:15357 15589:16125" hidden="1" x14ac:dyDescent="0.15">
      <c r="SA983105" s="106"/>
      <c r="SB983105" s="106"/>
      <c r="SC983105" s="106"/>
      <c r="SD983105" s="106"/>
      <c r="SE983105" s="106"/>
      <c r="SK983105" s="106"/>
      <c r="SL983105" s="106"/>
      <c r="SM983105" s="106"/>
      <c r="SN983105" s="106"/>
      <c r="SO983105" s="106"/>
      <c r="ABW983105" s="106"/>
      <c r="ABX983105" s="106"/>
      <c r="ABY983105" s="106"/>
      <c r="ABZ983105" s="106"/>
      <c r="ACA983105" s="106"/>
      <c r="ACG983105" s="106"/>
      <c r="ACH983105" s="106"/>
      <c r="ACI983105" s="106"/>
      <c r="ACJ983105" s="106"/>
      <c r="ACK983105" s="106"/>
      <c r="ALS983105" s="106"/>
      <c r="ALT983105" s="106"/>
      <c r="ALU983105" s="106"/>
      <c r="ALV983105" s="106"/>
      <c r="ALW983105" s="106"/>
      <c r="AMC983105" s="106"/>
      <c r="AMD983105" s="106"/>
      <c r="AME983105" s="106"/>
      <c r="AMF983105" s="106"/>
      <c r="AMG983105" s="106"/>
      <c r="AVO983105" s="106"/>
      <c r="AVP983105" s="106"/>
      <c r="AVQ983105" s="106"/>
      <c r="AVR983105" s="106"/>
      <c r="AVS983105" s="106"/>
      <c r="AVY983105" s="106"/>
      <c r="AVZ983105" s="106"/>
      <c r="AWA983105" s="106"/>
      <c r="AWB983105" s="106"/>
      <c r="AWC983105" s="106"/>
      <c r="BFK983105" s="106"/>
      <c r="BFL983105" s="106"/>
      <c r="BFM983105" s="106"/>
      <c r="BFN983105" s="106"/>
      <c r="BFO983105" s="106"/>
      <c r="BFU983105" s="106"/>
      <c r="BFV983105" s="106"/>
      <c r="BFW983105" s="106"/>
      <c r="BFX983105" s="106"/>
      <c r="BFY983105" s="106"/>
      <c r="BPG983105" s="106"/>
      <c r="BPH983105" s="106"/>
      <c r="BPI983105" s="106"/>
      <c r="BPJ983105" s="106"/>
      <c r="BPK983105" s="106"/>
      <c r="BPQ983105" s="106"/>
      <c r="BPR983105" s="106"/>
      <c r="BPS983105" s="106"/>
      <c r="BPT983105" s="106"/>
      <c r="BPU983105" s="106"/>
      <c r="BZC983105" s="106"/>
      <c r="BZD983105" s="106"/>
      <c r="BZE983105" s="106"/>
      <c r="BZF983105" s="106"/>
      <c r="BZG983105" s="106"/>
      <c r="BZM983105" s="106"/>
      <c r="BZN983105" s="106"/>
      <c r="BZO983105" s="106"/>
      <c r="BZP983105" s="106"/>
      <c r="BZQ983105" s="106"/>
      <c r="CIY983105" s="106"/>
      <c r="CIZ983105" s="106"/>
      <c r="CJA983105" s="106"/>
      <c r="CJB983105" s="106"/>
      <c r="CJC983105" s="106"/>
      <c r="CJI983105" s="106"/>
      <c r="CJJ983105" s="106"/>
      <c r="CJK983105" s="106"/>
      <c r="CJL983105" s="106"/>
      <c r="CJM983105" s="106"/>
      <c r="CSU983105" s="106"/>
      <c r="CSV983105" s="106"/>
      <c r="CSW983105" s="106"/>
      <c r="CSX983105" s="106"/>
      <c r="CSY983105" s="106"/>
      <c r="CTE983105" s="106"/>
      <c r="CTF983105" s="106"/>
      <c r="CTG983105" s="106"/>
      <c r="CTH983105" s="106"/>
      <c r="CTI983105" s="106"/>
      <c r="DCQ983105" s="106"/>
      <c r="DCR983105" s="106"/>
      <c r="DCS983105" s="106"/>
      <c r="DCT983105" s="106"/>
      <c r="DCU983105" s="106"/>
      <c r="DDA983105" s="106"/>
      <c r="DDB983105" s="106"/>
      <c r="DDC983105" s="106"/>
      <c r="DDD983105" s="106"/>
      <c r="DDE983105" s="106"/>
      <c r="DMM983105" s="106"/>
      <c r="DMN983105" s="106"/>
      <c r="DMO983105" s="106"/>
      <c r="DMP983105" s="106"/>
      <c r="DMQ983105" s="106"/>
      <c r="DMW983105" s="106"/>
      <c r="DMX983105" s="106"/>
      <c r="DMY983105" s="106"/>
      <c r="DMZ983105" s="106"/>
      <c r="DNA983105" s="106"/>
      <c r="DWI983105" s="106"/>
      <c r="DWJ983105" s="106"/>
      <c r="DWK983105" s="106"/>
      <c r="DWL983105" s="106"/>
      <c r="DWM983105" s="106"/>
      <c r="DWS983105" s="106"/>
      <c r="DWT983105" s="106"/>
      <c r="DWU983105" s="106"/>
      <c r="DWV983105" s="106"/>
      <c r="DWW983105" s="106"/>
      <c r="EGE983105" s="106"/>
      <c r="EGF983105" s="106"/>
      <c r="EGG983105" s="106"/>
      <c r="EGH983105" s="106"/>
      <c r="EGI983105" s="106"/>
      <c r="EGO983105" s="106"/>
      <c r="EGP983105" s="106"/>
      <c r="EGQ983105" s="106"/>
      <c r="EGR983105" s="106"/>
      <c r="EGS983105" s="106"/>
      <c r="EQA983105" s="106"/>
      <c r="EQB983105" s="106"/>
      <c r="EQC983105" s="106"/>
      <c r="EQD983105" s="106"/>
      <c r="EQE983105" s="106"/>
      <c r="EQK983105" s="106"/>
      <c r="EQL983105" s="106"/>
      <c r="EQM983105" s="106"/>
      <c r="EQN983105" s="106"/>
      <c r="EQO983105" s="106"/>
      <c r="EZW983105" s="106"/>
      <c r="EZX983105" s="106"/>
      <c r="EZY983105" s="106"/>
      <c r="EZZ983105" s="106"/>
      <c r="FAA983105" s="106"/>
      <c r="FAG983105" s="106"/>
      <c r="FAH983105" s="106"/>
      <c r="FAI983105" s="106"/>
      <c r="FAJ983105" s="106"/>
      <c r="FAK983105" s="106"/>
      <c r="FJS983105" s="106"/>
      <c r="FJT983105" s="106"/>
      <c r="FJU983105" s="106"/>
      <c r="FJV983105" s="106"/>
      <c r="FJW983105" s="106"/>
      <c r="FKC983105" s="106"/>
      <c r="FKD983105" s="106"/>
      <c r="FKE983105" s="106"/>
      <c r="FKF983105" s="106"/>
      <c r="FKG983105" s="106"/>
      <c r="FTO983105" s="106"/>
      <c r="FTP983105" s="106"/>
      <c r="FTQ983105" s="106"/>
      <c r="FTR983105" s="106"/>
      <c r="FTS983105" s="106"/>
      <c r="FTY983105" s="106"/>
      <c r="FTZ983105" s="106"/>
      <c r="FUA983105" s="106"/>
      <c r="FUB983105" s="106"/>
      <c r="FUC983105" s="106"/>
      <c r="GDK983105" s="106"/>
      <c r="GDL983105" s="106"/>
      <c r="GDM983105" s="106"/>
      <c r="GDN983105" s="106"/>
      <c r="GDO983105" s="106"/>
      <c r="GDU983105" s="106"/>
      <c r="GDV983105" s="106"/>
      <c r="GDW983105" s="106"/>
      <c r="GDX983105" s="106"/>
      <c r="GDY983105" s="106"/>
      <c r="GNG983105" s="106"/>
      <c r="GNH983105" s="106"/>
      <c r="GNI983105" s="106"/>
      <c r="GNJ983105" s="106"/>
      <c r="GNK983105" s="106"/>
      <c r="GNQ983105" s="106"/>
      <c r="GNR983105" s="106"/>
      <c r="GNS983105" s="106"/>
      <c r="GNT983105" s="106"/>
      <c r="GNU983105" s="106"/>
      <c r="GXC983105" s="106"/>
      <c r="GXD983105" s="106"/>
      <c r="GXE983105" s="106"/>
      <c r="GXF983105" s="106"/>
      <c r="GXG983105" s="106"/>
      <c r="GXM983105" s="106"/>
      <c r="GXN983105" s="106"/>
      <c r="GXO983105" s="106"/>
      <c r="GXP983105" s="106"/>
      <c r="GXQ983105" s="106"/>
      <c r="HGY983105" s="106"/>
      <c r="HGZ983105" s="106"/>
      <c r="HHA983105" s="106"/>
      <c r="HHB983105" s="106"/>
      <c r="HHC983105" s="106"/>
      <c r="HHI983105" s="106"/>
      <c r="HHJ983105" s="106"/>
      <c r="HHK983105" s="106"/>
      <c r="HHL983105" s="106"/>
      <c r="HHM983105" s="106"/>
      <c r="HQU983105" s="106"/>
      <c r="HQV983105" s="106"/>
      <c r="HQW983105" s="106"/>
      <c r="HQX983105" s="106"/>
      <c r="HQY983105" s="106"/>
      <c r="HRE983105" s="106"/>
      <c r="HRF983105" s="106"/>
      <c r="HRG983105" s="106"/>
      <c r="HRH983105" s="106"/>
      <c r="HRI983105" s="106"/>
      <c r="IAQ983105" s="106"/>
      <c r="IAR983105" s="106"/>
      <c r="IAS983105" s="106"/>
      <c r="IAT983105" s="106"/>
      <c r="IAU983105" s="106"/>
      <c r="IBA983105" s="106"/>
      <c r="IBB983105" s="106"/>
      <c r="IBC983105" s="106"/>
      <c r="IBD983105" s="106"/>
      <c r="IBE983105" s="106"/>
      <c r="IKM983105" s="106"/>
      <c r="IKN983105" s="106"/>
      <c r="IKO983105" s="106"/>
      <c r="IKP983105" s="106"/>
      <c r="IKQ983105" s="106"/>
      <c r="IKW983105" s="106"/>
      <c r="IKX983105" s="106"/>
      <c r="IKY983105" s="106"/>
      <c r="IKZ983105" s="106"/>
      <c r="ILA983105" s="106"/>
      <c r="IUI983105" s="106"/>
      <c r="IUJ983105" s="106"/>
      <c r="IUK983105" s="106"/>
      <c r="IUL983105" s="106"/>
      <c r="IUM983105" s="106"/>
      <c r="IUS983105" s="106"/>
      <c r="IUT983105" s="106"/>
      <c r="IUU983105" s="106"/>
      <c r="IUV983105" s="106"/>
      <c r="IUW983105" s="106"/>
      <c r="JEE983105" s="106"/>
      <c r="JEF983105" s="106"/>
      <c r="JEG983105" s="106"/>
      <c r="JEH983105" s="106"/>
      <c r="JEI983105" s="106"/>
      <c r="JEO983105" s="106"/>
      <c r="JEP983105" s="106"/>
      <c r="JEQ983105" s="106"/>
      <c r="JER983105" s="106"/>
      <c r="JES983105" s="106"/>
      <c r="JOA983105" s="106"/>
      <c r="JOB983105" s="106"/>
      <c r="JOC983105" s="106"/>
      <c r="JOD983105" s="106"/>
      <c r="JOE983105" s="106"/>
      <c r="JOK983105" s="106"/>
      <c r="JOL983105" s="106"/>
      <c r="JOM983105" s="106"/>
      <c r="JON983105" s="106"/>
      <c r="JOO983105" s="106"/>
      <c r="JXW983105" s="106"/>
      <c r="JXX983105" s="106"/>
      <c r="JXY983105" s="106"/>
      <c r="JXZ983105" s="106"/>
      <c r="JYA983105" s="106"/>
      <c r="JYG983105" s="106"/>
      <c r="JYH983105" s="106"/>
      <c r="JYI983105" s="106"/>
      <c r="JYJ983105" s="106"/>
      <c r="JYK983105" s="106"/>
      <c r="KHS983105" s="106"/>
      <c r="KHT983105" s="106"/>
      <c r="KHU983105" s="106"/>
      <c r="KHV983105" s="106"/>
      <c r="KHW983105" s="106"/>
      <c r="KIC983105" s="106"/>
      <c r="KID983105" s="106"/>
      <c r="KIE983105" s="106"/>
      <c r="KIF983105" s="106"/>
      <c r="KIG983105" s="106"/>
      <c r="KRO983105" s="106"/>
      <c r="KRP983105" s="106"/>
      <c r="KRQ983105" s="106"/>
      <c r="KRR983105" s="106"/>
      <c r="KRS983105" s="106"/>
      <c r="KRY983105" s="106"/>
      <c r="KRZ983105" s="106"/>
      <c r="KSA983105" s="106"/>
      <c r="KSB983105" s="106"/>
      <c r="KSC983105" s="106"/>
      <c r="LBK983105" s="106"/>
      <c r="LBL983105" s="106"/>
      <c r="LBM983105" s="106"/>
      <c r="LBN983105" s="106"/>
      <c r="LBO983105" s="106"/>
      <c r="LBU983105" s="106"/>
      <c r="LBV983105" s="106"/>
      <c r="LBW983105" s="106"/>
      <c r="LBX983105" s="106"/>
      <c r="LBY983105" s="106"/>
      <c r="LLG983105" s="106"/>
      <c r="LLH983105" s="106"/>
      <c r="LLI983105" s="106"/>
      <c r="LLJ983105" s="106"/>
      <c r="LLK983105" s="106"/>
      <c r="LLQ983105" s="106"/>
      <c r="LLR983105" s="106"/>
      <c r="LLS983105" s="106"/>
      <c r="LLT983105" s="106"/>
      <c r="LLU983105" s="106"/>
      <c r="LVC983105" s="106"/>
      <c r="LVD983105" s="106"/>
      <c r="LVE983105" s="106"/>
      <c r="LVF983105" s="106"/>
      <c r="LVG983105" s="106"/>
      <c r="LVM983105" s="106"/>
      <c r="LVN983105" s="106"/>
      <c r="LVO983105" s="106"/>
      <c r="LVP983105" s="106"/>
      <c r="LVQ983105" s="106"/>
      <c r="MEY983105" s="106"/>
      <c r="MEZ983105" s="106"/>
      <c r="MFA983105" s="106"/>
      <c r="MFB983105" s="106"/>
      <c r="MFC983105" s="106"/>
      <c r="MFI983105" s="106"/>
      <c r="MFJ983105" s="106"/>
      <c r="MFK983105" s="106"/>
      <c r="MFL983105" s="106"/>
      <c r="MFM983105" s="106"/>
      <c r="MOU983105" s="106"/>
      <c r="MOV983105" s="106"/>
      <c r="MOW983105" s="106"/>
      <c r="MOX983105" s="106"/>
      <c r="MOY983105" s="106"/>
      <c r="MPE983105" s="106"/>
      <c r="MPF983105" s="106"/>
      <c r="MPG983105" s="106"/>
      <c r="MPH983105" s="106"/>
      <c r="MPI983105" s="106"/>
      <c r="MYQ983105" s="106"/>
      <c r="MYR983105" s="106"/>
      <c r="MYS983105" s="106"/>
      <c r="MYT983105" s="106"/>
      <c r="MYU983105" s="106"/>
      <c r="MZA983105" s="106"/>
      <c r="MZB983105" s="106"/>
      <c r="MZC983105" s="106"/>
      <c r="MZD983105" s="106"/>
      <c r="MZE983105" s="106"/>
      <c r="NIM983105" s="106"/>
      <c r="NIN983105" s="106"/>
      <c r="NIO983105" s="106"/>
      <c r="NIP983105" s="106"/>
      <c r="NIQ983105" s="106"/>
      <c r="NIW983105" s="106"/>
      <c r="NIX983105" s="106"/>
      <c r="NIY983105" s="106"/>
      <c r="NIZ983105" s="106"/>
      <c r="NJA983105" s="106"/>
      <c r="NSI983105" s="106"/>
      <c r="NSJ983105" s="106"/>
      <c r="NSK983105" s="106"/>
      <c r="NSL983105" s="106"/>
      <c r="NSM983105" s="106"/>
      <c r="NSS983105" s="106"/>
      <c r="NST983105" s="106"/>
      <c r="NSU983105" s="106"/>
      <c r="NSV983105" s="106"/>
      <c r="NSW983105" s="106"/>
      <c r="OCE983105" s="106"/>
      <c r="OCF983105" s="106"/>
      <c r="OCG983105" s="106"/>
      <c r="OCH983105" s="106"/>
      <c r="OCI983105" s="106"/>
      <c r="OCO983105" s="106"/>
      <c r="OCP983105" s="106"/>
      <c r="OCQ983105" s="106"/>
      <c r="OCR983105" s="106"/>
      <c r="OCS983105" s="106"/>
      <c r="OMA983105" s="106"/>
      <c r="OMB983105" s="106"/>
      <c r="OMC983105" s="106"/>
      <c r="OMD983105" s="106"/>
      <c r="OME983105" s="106"/>
      <c r="OMK983105" s="106"/>
      <c r="OML983105" s="106"/>
      <c r="OMM983105" s="106"/>
      <c r="OMN983105" s="106"/>
      <c r="OMO983105" s="106"/>
      <c r="OVW983105" s="106"/>
      <c r="OVX983105" s="106"/>
      <c r="OVY983105" s="106"/>
      <c r="OVZ983105" s="106"/>
      <c r="OWA983105" s="106"/>
      <c r="OWG983105" s="106"/>
      <c r="OWH983105" s="106"/>
      <c r="OWI983105" s="106"/>
      <c r="OWJ983105" s="106"/>
      <c r="OWK983105" s="106"/>
      <c r="PFS983105" s="106"/>
      <c r="PFT983105" s="106"/>
      <c r="PFU983105" s="106"/>
      <c r="PFV983105" s="106"/>
      <c r="PFW983105" s="106"/>
      <c r="PGC983105" s="106"/>
      <c r="PGD983105" s="106"/>
      <c r="PGE983105" s="106"/>
      <c r="PGF983105" s="106"/>
      <c r="PGG983105" s="106"/>
      <c r="PPO983105" s="106"/>
      <c r="PPP983105" s="106"/>
      <c r="PPQ983105" s="106"/>
      <c r="PPR983105" s="106"/>
      <c r="PPS983105" s="106"/>
      <c r="PPY983105" s="106"/>
      <c r="PPZ983105" s="106"/>
      <c r="PQA983105" s="106"/>
      <c r="PQB983105" s="106"/>
      <c r="PQC983105" s="106"/>
      <c r="PZK983105" s="106"/>
      <c r="PZL983105" s="106"/>
      <c r="PZM983105" s="106"/>
      <c r="PZN983105" s="106"/>
      <c r="PZO983105" s="106"/>
      <c r="PZU983105" s="106"/>
      <c r="PZV983105" s="106"/>
      <c r="PZW983105" s="106"/>
      <c r="PZX983105" s="106"/>
      <c r="PZY983105" s="106"/>
      <c r="QJG983105" s="106"/>
      <c r="QJH983105" s="106"/>
      <c r="QJI983105" s="106"/>
      <c r="QJJ983105" s="106"/>
      <c r="QJK983105" s="106"/>
      <c r="QJQ983105" s="106"/>
      <c r="QJR983105" s="106"/>
      <c r="QJS983105" s="106"/>
      <c r="QJT983105" s="106"/>
      <c r="QJU983105" s="106"/>
      <c r="QTC983105" s="106"/>
      <c r="QTD983105" s="106"/>
      <c r="QTE983105" s="106"/>
      <c r="QTF983105" s="106"/>
      <c r="QTG983105" s="106"/>
      <c r="QTM983105" s="106"/>
      <c r="QTN983105" s="106"/>
      <c r="QTO983105" s="106"/>
      <c r="QTP983105" s="106"/>
      <c r="QTQ983105" s="106"/>
      <c r="RCY983105" s="106"/>
      <c r="RCZ983105" s="106"/>
      <c r="RDA983105" s="106"/>
      <c r="RDB983105" s="106"/>
      <c r="RDC983105" s="106"/>
      <c r="RDI983105" s="106"/>
      <c r="RDJ983105" s="106"/>
      <c r="RDK983105" s="106"/>
      <c r="RDL983105" s="106"/>
      <c r="RDM983105" s="106"/>
      <c r="RMU983105" s="106"/>
      <c r="RMV983105" s="106"/>
      <c r="RMW983105" s="106"/>
      <c r="RMX983105" s="106"/>
      <c r="RMY983105" s="106"/>
      <c r="RNE983105" s="106"/>
      <c r="RNF983105" s="106"/>
      <c r="RNG983105" s="106"/>
      <c r="RNH983105" s="106"/>
      <c r="RNI983105" s="106"/>
      <c r="RWQ983105" s="106"/>
      <c r="RWR983105" s="106"/>
      <c r="RWS983105" s="106"/>
      <c r="RWT983105" s="106"/>
      <c r="RWU983105" s="106"/>
      <c r="RXA983105" s="106"/>
      <c r="RXB983105" s="106"/>
      <c r="RXC983105" s="106"/>
      <c r="RXD983105" s="106"/>
      <c r="RXE983105" s="106"/>
      <c r="SGM983105" s="106"/>
      <c r="SGN983105" s="106"/>
      <c r="SGO983105" s="106"/>
      <c r="SGP983105" s="106"/>
      <c r="SGQ983105" s="106"/>
      <c r="SGW983105" s="106"/>
      <c r="SGX983105" s="106"/>
      <c r="SGY983105" s="106"/>
      <c r="SGZ983105" s="106"/>
      <c r="SHA983105" s="106"/>
      <c r="SQI983105" s="106"/>
      <c r="SQJ983105" s="106"/>
      <c r="SQK983105" s="106"/>
      <c r="SQL983105" s="106"/>
      <c r="SQM983105" s="106"/>
      <c r="SQS983105" s="106"/>
      <c r="SQT983105" s="106"/>
      <c r="SQU983105" s="106"/>
      <c r="SQV983105" s="106"/>
      <c r="SQW983105" s="106"/>
      <c r="TAE983105" s="106"/>
      <c r="TAF983105" s="106"/>
      <c r="TAG983105" s="106"/>
      <c r="TAH983105" s="106"/>
      <c r="TAI983105" s="106"/>
      <c r="TAO983105" s="106"/>
      <c r="TAP983105" s="106"/>
      <c r="TAQ983105" s="106"/>
      <c r="TAR983105" s="106"/>
      <c r="TAS983105" s="106"/>
      <c r="TKA983105" s="106"/>
      <c r="TKB983105" s="106"/>
      <c r="TKC983105" s="106"/>
      <c r="TKD983105" s="106"/>
      <c r="TKE983105" s="106"/>
      <c r="TKK983105" s="106"/>
      <c r="TKL983105" s="106"/>
      <c r="TKM983105" s="106"/>
      <c r="TKN983105" s="106"/>
      <c r="TKO983105" s="106"/>
      <c r="TTW983105" s="106"/>
      <c r="TTX983105" s="106"/>
      <c r="TTY983105" s="106"/>
      <c r="TTZ983105" s="106"/>
      <c r="TUA983105" s="106"/>
      <c r="TUG983105" s="106"/>
      <c r="TUH983105" s="106"/>
      <c r="TUI983105" s="106"/>
      <c r="TUJ983105" s="106"/>
      <c r="TUK983105" s="106"/>
      <c r="UDS983105" s="106"/>
      <c r="UDT983105" s="106"/>
      <c r="UDU983105" s="106"/>
      <c r="UDV983105" s="106"/>
      <c r="UDW983105" s="106"/>
      <c r="UEC983105" s="106"/>
      <c r="UED983105" s="106"/>
      <c r="UEE983105" s="106"/>
      <c r="UEF983105" s="106"/>
      <c r="UEG983105" s="106"/>
      <c r="UNO983105" s="106"/>
      <c r="UNP983105" s="106"/>
      <c r="UNQ983105" s="106"/>
      <c r="UNR983105" s="106"/>
      <c r="UNS983105" s="106"/>
      <c r="UNY983105" s="106"/>
      <c r="UNZ983105" s="106"/>
      <c r="UOA983105" s="106"/>
      <c r="UOB983105" s="106"/>
      <c r="UOC983105" s="106"/>
      <c r="UXK983105" s="106"/>
      <c r="UXL983105" s="106"/>
      <c r="UXM983105" s="106"/>
      <c r="UXN983105" s="106"/>
      <c r="UXO983105" s="106"/>
      <c r="UXU983105" s="106"/>
      <c r="UXV983105" s="106"/>
      <c r="UXW983105" s="106"/>
      <c r="UXX983105" s="106"/>
      <c r="UXY983105" s="106"/>
      <c r="VHG983105" s="106"/>
      <c r="VHH983105" s="106"/>
      <c r="VHI983105" s="106"/>
      <c r="VHJ983105" s="106"/>
      <c r="VHK983105" s="106"/>
      <c r="VHQ983105" s="106"/>
      <c r="VHR983105" s="106"/>
      <c r="VHS983105" s="106"/>
      <c r="VHT983105" s="106"/>
      <c r="VHU983105" s="106"/>
      <c r="VRC983105" s="106"/>
      <c r="VRD983105" s="106"/>
      <c r="VRE983105" s="106"/>
      <c r="VRF983105" s="106"/>
      <c r="VRG983105" s="106"/>
      <c r="VRM983105" s="106"/>
      <c r="VRN983105" s="106"/>
      <c r="VRO983105" s="106"/>
      <c r="VRP983105" s="106"/>
      <c r="VRQ983105" s="106"/>
      <c r="WAY983105" s="106"/>
      <c r="WAZ983105" s="106"/>
      <c r="WBA983105" s="106"/>
      <c r="WBB983105" s="106"/>
      <c r="WBC983105" s="106"/>
      <c r="WBI983105" s="106"/>
      <c r="WBJ983105" s="106"/>
      <c r="WBK983105" s="106"/>
      <c r="WBL983105" s="106"/>
      <c r="WBM983105" s="106"/>
      <c r="WKU983105" s="106"/>
      <c r="WKV983105" s="106"/>
      <c r="WKW983105" s="106"/>
      <c r="WKX983105" s="106"/>
      <c r="WKY983105" s="106"/>
      <c r="WLE983105" s="106"/>
      <c r="WLF983105" s="106"/>
      <c r="WLG983105" s="106"/>
      <c r="WLH983105" s="106"/>
      <c r="WLI983105" s="106"/>
      <c r="WUQ983105" s="106"/>
      <c r="WUR983105" s="106"/>
      <c r="WUS983105" s="106"/>
      <c r="WUT983105" s="106"/>
      <c r="WUU983105" s="106"/>
      <c r="WVA983105" s="106"/>
      <c r="WVB983105" s="106"/>
      <c r="WVC983105" s="106"/>
      <c r="WVD983105" s="106"/>
      <c r="WVE983105" s="106"/>
    </row>
    <row r="983106" spans="485:1021 1253:2045 2277:3069 3301:4093 4325:5117 5349:6141 6373:7165 7397:8189 8421:9213 9445:10237 10469:11261 11493:12285 12517:13309 13541:14333 14565:15357 15589:16125" hidden="1" x14ac:dyDescent="0.15">
      <c r="SA983106" s="106"/>
      <c r="SB983106" s="106"/>
      <c r="SC983106" s="106"/>
      <c r="SD983106" s="106"/>
      <c r="SE983106" s="106"/>
      <c r="SK983106" s="106"/>
      <c r="SL983106" s="106"/>
      <c r="SM983106" s="106"/>
      <c r="SN983106" s="106"/>
      <c r="SO983106" s="106"/>
      <c r="ABW983106" s="106"/>
      <c r="ABX983106" s="106"/>
      <c r="ABY983106" s="106"/>
      <c r="ABZ983106" s="106"/>
      <c r="ACA983106" s="106"/>
      <c r="ACG983106" s="106"/>
      <c r="ACH983106" s="106"/>
      <c r="ACI983106" s="106"/>
      <c r="ACJ983106" s="106"/>
      <c r="ACK983106" s="106"/>
      <c r="ALS983106" s="106"/>
      <c r="ALT983106" s="106"/>
      <c r="ALU983106" s="106"/>
      <c r="ALV983106" s="106"/>
      <c r="ALW983106" s="106"/>
      <c r="AMC983106" s="106"/>
      <c r="AMD983106" s="106"/>
      <c r="AME983106" s="106"/>
      <c r="AMF983106" s="106"/>
      <c r="AMG983106" s="106"/>
      <c r="AVO983106" s="106"/>
      <c r="AVP983106" s="106"/>
      <c r="AVQ983106" s="106"/>
      <c r="AVR983106" s="106"/>
      <c r="AVS983106" s="106"/>
      <c r="AVY983106" s="106"/>
      <c r="AVZ983106" s="106"/>
      <c r="AWA983106" s="106"/>
      <c r="AWB983106" s="106"/>
      <c r="AWC983106" s="106"/>
      <c r="BFK983106" s="106"/>
      <c r="BFL983106" s="106"/>
      <c r="BFM983106" s="106"/>
      <c r="BFN983106" s="106"/>
      <c r="BFO983106" s="106"/>
      <c r="BFU983106" s="106"/>
      <c r="BFV983106" s="106"/>
      <c r="BFW983106" s="106"/>
      <c r="BFX983106" s="106"/>
      <c r="BFY983106" s="106"/>
      <c r="BPG983106" s="106"/>
      <c r="BPH983106" s="106"/>
      <c r="BPI983106" s="106"/>
      <c r="BPJ983106" s="106"/>
      <c r="BPK983106" s="106"/>
      <c r="BPQ983106" s="106"/>
      <c r="BPR983106" s="106"/>
      <c r="BPS983106" s="106"/>
      <c r="BPT983106" s="106"/>
      <c r="BPU983106" s="106"/>
      <c r="BZC983106" s="106"/>
      <c r="BZD983106" s="106"/>
      <c r="BZE983106" s="106"/>
      <c r="BZF983106" s="106"/>
      <c r="BZG983106" s="106"/>
      <c r="BZM983106" s="106"/>
      <c r="BZN983106" s="106"/>
      <c r="BZO983106" s="106"/>
      <c r="BZP983106" s="106"/>
      <c r="BZQ983106" s="106"/>
      <c r="CIY983106" s="106"/>
      <c r="CIZ983106" s="106"/>
      <c r="CJA983106" s="106"/>
      <c r="CJB983106" s="106"/>
      <c r="CJC983106" s="106"/>
      <c r="CJI983106" s="106"/>
      <c r="CJJ983106" s="106"/>
      <c r="CJK983106" s="106"/>
      <c r="CJL983106" s="106"/>
      <c r="CJM983106" s="106"/>
      <c r="CSU983106" s="106"/>
      <c r="CSV983106" s="106"/>
      <c r="CSW983106" s="106"/>
      <c r="CSX983106" s="106"/>
      <c r="CSY983106" s="106"/>
      <c r="CTE983106" s="106"/>
      <c r="CTF983106" s="106"/>
      <c r="CTG983106" s="106"/>
      <c r="CTH983106" s="106"/>
      <c r="CTI983106" s="106"/>
      <c r="DCQ983106" s="106"/>
      <c r="DCR983106" s="106"/>
      <c r="DCS983106" s="106"/>
      <c r="DCT983106" s="106"/>
      <c r="DCU983106" s="106"/>
      <c r="DDA983106" s="106"/>
      <c r="DDB983106" s="106"/>
      <c r="DDC983106" s="106"/>
      <c r="DDD983106" s="106"/>
      <c r="DDE983106" s="106"/>
      <c r="DMM983106" s="106"/>
      <c r="DMN983106" s="106"/>
      <c r="DMO983106" s="106"/>
      <c r="DMP983106" s="106"/>
      <c r="DMQ983106" s="106"/>
      <c r="DMW983106" s="106"/>
      <c r="DMX983106" s="106"/>
      <c r="DMY983106" s="106"/>
      <c r="DMZ983106" s="106"/>
      <c r="DNA983106" s="106"/>
      <c r="DWI983106" s="106"/>
      <c r="DWJ983106" s="106"/>
      <c r="DWK983106" s="106"/>
      <c r="DWL983106" s="106"/>
      <c r="DWM983106" s="106"/>
      <c r="DWS983106" s="106"/>
      <c r="DWT983106" s="106"/>
      <c r="DWU983106" s="106"/>
      <c r="DWV983106" s="106"/>
      <c r="DWW983106" s="106"/>
      <c r="EGE983106" s="106"/>
      <c r="EGF983106" s="106"/>
      <c r="EGG983106" s="106"/>
      <c r="EGH983106" s="106"/>
      <c r="EGI983106" s="106"/>
      <c r="EGO983106" s="106"/>
      <c r="EGP983106" s="106"/>
      <c r="EGQ983106" s="106"/>
      <c r="EGR983106" s="106"/>
      <c r="EGS983106" s="106"/>
      <c r="EQA983106" s="106"/>
      <c r="EQB983106" s="106"/>
      <c r="EQC983106" s="106"/>
      <c r="EQD983106" s="106"/>
      <c r="EQE983106" s="106"/>
      <c r="EQK983106" s="106"/>
      <c r="EQL983106" s="106"/>
      <c r="EQM983106" s="106"/>
      <c r="EQN983106" s="106"/>
      <c r="EQO983106" s="106"/>
      <c r="EZW983106" s="106"/>
      <c r="EZX983106" s="106"/>
      <c r="EZY983106" s="106"/>
      <c r="EZZ983106" s="106"/>
      <c r="FAA983106" s="106"/>
      <c r="FAG983106" s="106"/>
      <c r="FAH983106" s="106"/>
      <c r="FAI983106" s="106"/>
      <c r="FAJ983106" s="106"/>
      <c r="FAK983106" s="106"/>
      <c r="FJS983106" s="106"/>
      <c r="FJT983106" s="106"/>
      <c r="FJU983106" s="106"/>
      <c r="FJV983106" s="106"/>
      <c r="FJW983106" s="106"/>
      <c r="FKC983106" s="106"/>
      <c r="FKD983106" s="106"/>
      <c r="FKE983106" s="106"/>
      <c r="FKF983106" s="106"/>
      <c r="FKG983106" s="106"/>
      <c r="FTO983106" s="106"/>
      <c r="FTP983106" s="106"/>
      <c r="FTQ983106" s="106"/>
      <c r="FTR983106" s="106"/>
      <c r="FTS983106" s="106"/>
      <c r="FTY983106" s="106"/>
      <c r="FTZ983106" s="106"/>
      <c r="FUA983106" s="106"/>
      <c r="FUB983106" s="106"/>
      <c r="FUC983106" s="106"/>
      <c r="GDK983106" s="106"/>
      <c r="GDL983106" s="106"/>
      <c r="GDM983106" s="106"/>
      <c r="GDN983106" s="106"/>
      <c r="GDO983106" s="106"/>
      <c r="GDU983106" s="106"/>
      <c r="GDV983106" s="106"/>
      <c r="GDW983106" s="106"/>
      <c r="GDX983106" s="106"/>
      <c r="GDY983106" s="106"/>
      <c r="GNG983106" s="106"/>
      <c r="GNH983106" s="106"/>
      <c r="GNI983106" s="106"/>
      <c r="GNJ983106" s="106"/>
      <c r="GNK983106" s="106"/>
      <c r="GNQ983106" s="106"/>
      <c r="GNR983106" s="106"/>
      <c r="GNS983106" s="106"/>
      <c r="GNT983106" s="106"/>
      <c r="GNU983106" s="106"/>
      <c r="GXC983106" s="106"/>
      <c r="GXD983106" s="106"/>
      <c r="GXE983106" s="106"/>
      <c r="GXF983106" s="106"/>
      <c r="GXG983106" s="106"/>
      <c r="GXM983106" s="106"/>
      <c r="GXN983106" s="106"/>
      <c r="GXO983106" s="106"/>
      <c r="GXP983106" s="106"/>
      <c r="GXQ983106" s="106"/>
      <c r="HGY983106" s="106"/>
      <c r="HGZ983106" s="106"/>
      <c r="HHA983106" s="106"/>
      <c r="HHB983106" s="106"/>
      <c r="HHC983106" s="106"/>
      <c r="HHI983106" s="106"/>
      <c r="HHJ983106" s="106"/>
      <c r="HHK983106" s="106"/>
      <c r="HHL983106" s="106"/>
      <c r="HHM983106" s="106"/>
      <c r="HQU983106" s="106"/>
      <c r="HQV983106" s="106"/>
      <c r="HQW983106" s="106"/>
      <c r="HQX983106" s="106"/>
      <c r="HQY983106" s="106"/>
      <c r="HRE983106" s="106"/>
      <c r="HRF983106" s="106"/>
      <c r="HRG983106" s="106"/>
      <c r="HRH983106" s="106"/>
      <c r="HRI983106" s="106"/>
      <c r="IAQ983106" s="106"/>
      <c r="IAR983106" s="106"/>
      <c r="IAS983106" s="106"/>
      <c r="IAT983106" s="106"/>
      <c r="IAU983106" s="106"/>
      <c r="IBA983106" s="106"/>
      <c r="IBB983106" s="106"/>
      <c r="IBC983106" s="106"/>
      <c r="IBD983106" s="106"/>
      <c r="IBE983106" s="106"/>
      <c r="IKM983106" s="106"/>
      <c r="IKN983106" s="106"/>
      <c r="IKO983106" s="106"/>
      <c r="IKP983106" s="106"/>
      <c r="IKQ983106" s="106"/>
      <c r="IKW983106" s="106"/>
      <c r="IKX983106" s="106"/>
      <c r="IKY983106" s="106"/>
      <c r="IKZ983106" s="106"/>
      <c r="ILA983106" s="106"/>
      <c r="IUI983106" s="106"/>
      <c r="IUJ983106" s="106"/>
      <c r="IUK983106" s="106"/>
      <c r="IUL983106" s="106"/>
      <c r="IUM983106" s="106"/>
      <c r="IUS983106" s="106"/>
      <c r="IUT983106" s="106"/>
      <c r="IUU983106" s="106"/>
      <c r="IUV983106" s="106"/>
      <c r="IUW983106" s="106"/>
      <c r="JEE983106" s="106"/>
      <c r="JEF983106" s="106"/>
      <c r="JEG983106" s="106"/>
      <c r="JEH983106" s="106"/>
      <c r="JEI983106" s="106"/>
      <c r="JEO983106" s="106"/>
      <c r="JEP983106" s="106"/>
      <c r="JEQ983106" s="106"/>
      <c r="JER983106" s="106"/>
      <c r="JES983106" s="106"/>
      <c r="JOA983106" s="106"/>
      <c r="JOB983106" s="106"/>
      <c r="JOC983106" s="106"/>
      <c r="JOD983106" s="106"/>
      <c r="JOE983106" s="106"/>
      <c r="JOK983106" s="106"/>
      <c r="JOL983106" s="106"/>
      <c r="JOM983106" s="106"/>
      <c r="JON983106" s="106"/>
      <c r="JOO983106" s="106"/>
      <c r="JXW983106" s="106"/>
      <c r="JXX983106" s="106"/>
      <c r="JXY983106" s="106"/>
      <c r="JXZ983106" s="106"/>
      <c r="JYA983106" s="106"/>
      <c r="JYG983106" s="106"/>
      <c r="JYH983106" s="106"/>
      <c r="JYI983106" s="106"/>
      <c r="JYJ983106" s="106"/>
      <c r="JYK983106" s="106"/>
      <c r="KHS983106" s="106"/>
      <c r="KHT983106" s="106"/>
      <c r="KHU983106" s="106"/>
      <c r="KHV983106" s="106"/>
      <c r="KHW983106" s="106"/>
      <c r="KIC983106" s="106"/>
      <c r="KID983106" s="106"/>
      <c r="KIE983106" s="106"/>
      <c r="KIF983106" s="106"/>
      <c r="KIG983106" s="106"/>
      <c r="KRO983106" s="106"/>
      <c r="KRP983106" s="106"/>
      <c r="KRQ983106" s="106"/>
      <c r="KRR983106" s="106"/>
      <c r="KRS983106" s="106"/>
      <c r="KRY983106" s="106"/>
      <c r="KRZ983106" s="106"/>
      <c r="KSA983106" s="106"/>
      <c r="KSB983106" s="106"/>
      <c r="KSC983106" s="106"/>
      <c r="LBK983106" s="106"/>
      <c r="LBL983106" s="106"/>
      <c r="LBM983106" s="106"/>
      <c r="LBN983106" s="106"/>
      <c r="LBO983106" s="106"/>
      <c r="LBU983106" s="106"/>
      <c r="LBV983106" s="106"/>
      <c r="LBW983106" s="106"/>
      <c r="LBX983106" s="106"/>
      <c r="LBY983106" s="106"/>
      <c r="LLG983106" s="106"/>
      <c r="LLH983106" s="106"/>
      <c r="LLI983106" s="106"/>
      <c r="LLJ983106" s="106"/>
      <c r="LLK983106" s="106"/>
      <c r="LLQ983106" s="106"/>
      <c r="LLR983106" s="106"/>
      <c r="LLS983106" s="106"/>
      <c r="LLT983106" s="106"/>
      <c r="LLU983106" s="106"/>
      <c r="LVC983106" s="106"/>
      <c r="LVD983106" s="106"/>
      <c r="LVE983106" s="106"/>
      <c r="LVF983106" s="106"/>
      <c r="LVG983106" s="106"/>
      <c r="LVM983106" s="106"/>
      <c r="LVN983106" s="106"/>
      <c r="LVO983106" s="106"/>
      <c r="LVP983106" s="106"/>
      <c r="LVQ983106" s="106"/>
      <c r="MEY983106" s="106"/>
      <c r="MEZ983106" s="106"/>
      <c r="MFA983106" s="106"/>
      <c r="MFB983106" s="106"/>
      <c r="MFC983106" s="106"/>
      <c r="MFI983106" s="106"/>
      <c r="MFJ983106" s="106"/>
      <c r="MFK983106" s="106"/>
      <c r="MFL983106" s="106"/>
      <c r="MFM983106" s="106"/>
      <c r="MOU983106" s="106"/>
      <c r="MOV983106" s="106"/>
      <c r="MOW983106" s="106"/>
      <c r="MOX983106" s="106"/>
      <c r="MOY983106" s="106"/>
      <c r="MPE983106" s="106"/>
      <c r="MPF983106" s="106"/>
      <c r="MPG983106" s="106"/>
      <c r="MPH983106" s="106"/>
      <c r="MPI983106" s="106"/>
      <c r="MYQ983106" s="106"/>
      <c r="MYR983106" s="106"/>
      <c r="MYS983106" s="106"/>
      <c r="MYT983106" s="106"/>
      <c r="MYU983106" s="106"/>
      <c r="MZA983106" s="106"/>
      <c r="MZB983106" s="106"/>
      <c r="MZC983106" s="106"/>
      <c r="MZD983106" s="106"/>
      <c r="MZE983106" s="106"/>
      <c r="NIM983106" s="106"/>
      <c r="NIN983106" s="106"/>
      <c r="NIO983106" s="106"/>
      <c r="NIP983106" s="106"/>
      <c r="NIQ983106" s="106"/>
      <c r="NIW983106" s="106"/>
      <c r="NIX983106" s="106"/>
      <c r="NIY983106" s="106"/>
      <c r="NIZ983106" s="106"/>
      <c r="NJA983106" s="106"/>
      <c r="NSI983106" s="106"/>
      <c r="NSJ983106" s="106"/>
      <c r="NSK983106" s="106"/>
      <c r="NSL983106" s="106"/>
      <c r="NSM983106" s="106"/>
      <c r="NSS983106" s="106"/>
      <c r="NST983106" s="106"/>
      <c r="NSU983106" s="106"/>
      <c r="NSV983106" s="106"/>
      <c r="NSW983106" s="106"/>
      <c r="OCE983106" s="106"/>
      <c r="OCF983106" s="106"/>
      <c r="OCG983106" s="106"/>
      <c r="OCH983106" s="106"/>
      <c r="OCI983106" s="106"/>
      <c r="OCO983106" s="106"/>
      <c r="OCP983106" s="106"/>
      <c r="OCQ983106" s="106"/>
      <c r="OCR983106" s="106"/>
      <c r="OCS983106" s="106"/>
      <c r="OMA983106" s="106"/>
      <c r="OMB983106" s="106"/>
      <c r="OMC983106" s="106"/>
      <c r="OMD983106" s="106"/>
      <c r="OME983106" s="106"/>
      <c r="OMK983106" s="106"/>
      <c r="OML983106" s="106"/>
      <c r="OMM983106" s="106"/>
      <c r="OMN983106" s="106"/>
      <c r="OMO983106" s="106"/>
      <c r="OVW983106" s="106"/>
      <c r="OVX983106" s="106"/>
      <c r="OVY983106" s="106"/>
      <c r="OVZ983106" s="106"/>
      <c r="OWA983106" s="106"/>
      <c r="OWG983106" s="106"/>
      <c r="OWH983106" s="106"/>
      <c r="OWI983106" s="106"/>
      <c r="OWJ983106" s="106"/>
      <c r="OWK983106" s="106"/>
      <c r="PFS983106" s="106"/>
      <c r="PFT983106" s="106"/>
      <c r="PFU983106" s="106"/>
      <c r="PFV983106" s="106"/>
      <c r="PFW983106" s="106"/>
      <c r="PGC983106" s="106"/>
      <c r="PGD983106" s="106"/>
      <c r="PGE983106" s="106"/>
      <c r="PGF983106" s="106"/>
      <c r="PGG983106" s="106"/>
      <c r="PPO983106" s="106"/>
      <c r="PPP983106" s="106"/>
      <c r="PPQ983106" s="106"/>
      <c r="PPR983106" s="106"/>
      <c r="PPS983106" s="106"/>
      <c r="PPY983106" s="106"/>
      <c r="PPZ983106" s="106"/>
      <c r="PQA983106" s="106"/>
      <c r="PQB983106" s="106"/>
      <c r="PQC983106" s="106"/>
      <c r="PZK983106" s="106"/>
      <c r="PZL983106" s="106"/>
      <c r="PZM983106" s="106"/>
      <c r="PZN983106" s="106"/>
      <c r="PZO983106" s="106"/>
      <c r="PZU983106" s="106"/>
      <c r="PZV983106" s="106"/>
      <c r="PZW983106" s="106"/>
      <c r="PZX983106" s="106"/>
      <c r="PZY983106" s="106"/>
      <c r="QJG983106" s="106"/>
      <c r="QJH983106" s="106"/>
      <c r="QJI983106" s="106"/>
      <c r="QJJ983106" s="106"/>
      <c r="QJK983106" s="106"/>
      <c r="QJQ983106" s="106"/>
      <c r="QJR983106" s="106"/>
      <c r="QJS983106" s="106"/>
      <c r="QJT983106" s="106"/>
      <c r="QJU983106" s="106"/>
      <c r="QTC983106" s="106"/>
      <c r="QTD983106" s="106"/>
      <c r="QTE983106" s="106"/>
      <c r="QTF983106" s="106"/>
      <c r="QTG983106" s="106"/>
      <c r="QTM983106" s="106"/>
      <c r="QTN983106" s="106"/>
      <c r="QTO983106" s="106"/>
      <c r="QTP983106" s="106"/>
      <c r="QTQ983106" s="106"/>
      <c r="RCY983106" s="106"/>
      <c r="RCZ983106" s="106"/>
      <c r="RDA983106" s="106"/>
      <c r="RDB983106" s="106"/>
      <c r="RDC983106" s="106"/>
      <c r="RDI983106" s="106"/>
      <c r="RDJ983106" s="106"/>
      <c r="RDK983106" s="106"/>
      <c r="RDL983106" s="106"/>
      <c r="RDM983106" s="106"/>
      <c r="RMU983106" s="106"/>
      <c r="RMV983106" s="106"/>
      <c r="RMW983106" s="106"/>
      <c r="RMX983106" s="106"/>
      <c r="RMY983106" s="106"/>
      <c r="RNE983106" s="106"/>
      <c r="RNF983106" s="106"/>
      <c r="RNG983106" s="106"/>
      <c r="RNH983106" s="106"/>
      <c r="RNI983106" s="106"/>
      <c r="RWQ983106" s="106"/>
      <c r="RWR983106" s="106"/>
      <c r="RWS983106" s="106"/>
      <c r="RWT983106" s="106"/>
      <c r="RWU983106" s="106"/>
      <c r="RXA983106" s="106"/>
      <c r="RXB983106" s="106"/>
      <c r="RXC983106" s="106"/>
      <c r="RXD983106" s="106"/>
      <c r="RXE983106" s="106"/>
      <c r="SGM983106" s="106"/>
      <c r="SGN983106" s="106"/>
      <c r="SGO983106" s="106"/>
      <c r="SGP983106" s="106"/>
      <c r="SGQ983106" s="106"/>
      <c r="SGW983106" s="106"/>
      <c r="SGX983106" s="106"/>
      <c r="SGY983106" s="106"/>
      <c r="SGZ983106" s="106"/>
      <c r="SHA983106" s="106"/>
      <c r="SQI983106" s="106"/>
      <c r="SQJ983106" s="106"/>
      <c r="SQK983106" s="106"/>
      <c r="SQL983106" s="106"/>
      <c r="SQM983106" s="106"/>
      <c r="SQS983106" s="106"/>
      <c r="SQT983106" s="106"/>
      <c r="SQU983106" s="106"/>
      <c r="SQV983106" s="106"/>
      <c r="SQW983106" s="106"/>
      <c r="TAE983106" s="106"/>
      <c r="TAF983106" s="106"/>
      <c r="TAG983106" s="106"/>
      <c r="TAH983106" s="106"/>
      <c r="TAI983106" s="106"/>
      <c r="TAO983106" s="106"/>
      <c r="TAP983106" s="106"/>
      <c r="TAQ983106" s="106"/>
      <c r="TAR983106" s="106"/>
      <c r="TAS983106" s="106"/>
      <c r="TKA983106" s="106"/>
      <c r="TKB983106" s="106"/>
      <c r="TKC983106" s="106"/>
      <c r="TKD983106" s="106"/>
      <c r="TKE983106" s="106"/>
      <c r="TKK983106" s="106"/>
      <c r="TKL983106" s="106"/>
      <c r="TKM983106" s="106"/>
      <c r="TKN983106" s="106"/>
      <c r="TKO983106" s="106"/>
      <c r="TTW983106" s="106"/>
      <c r="TTX983106" s="106"/>
      <c r="TTY983106" s="106"/>
      <c r="TTZ983106" s="106"/>
      <c r="TUA983106" s="106"/>
      <c r="TUG983106" s="106"/>
      <c r="TUH983106" s="106"/>
      <c r="TUI983106" s="106"/>
      <c r="TUJ983106" s="106"/>
      <c r="TUK983106" s="106"/>
      <c r="UDS983106" s="106"/>
      <c r="UDT983106" s="106"/>
      <c r="UDU983106" s="106"/>
      <c r="UDV983106" s="106"/>
      <c r="UDW983106" s="106"/>
      <c r="UEC983106" s="106"/>
      <c r="UED983106" s="106"/>
      <c r="UEE983106" s="106"/>
      <c r="UEF983106" s="106"/>
      <c r="UEG983106" s="106"/>
      <c r="UNO983106" s="106"/>
      <c r="UNP983106" s="106"/>
      <c r="UNQ983106" s="106"/>
      <c r="UNR983106" s="106"/>
      <c r="UNS983106" s="106"/>
      <c r="UNY983106" s="106"/>
      <c r="UNZ983106" s="106"/>
      <c r="UOA983106" s="106"/>
      <c r="UOB983106" s="106"/>
      <c r="UOC983106" s="106"/>
      <c r="UXK983106" s="106"/>
      <c r="UXL983106" s="106"/>
      <c r="UXM983106" s="106"/>
      <c r="UXN983106" s="106"/>
      <c r="UXO983106" s="106"/>
      <c r="UXU983106" s="106"/>
      <c r="UXV983106" s="106"/>
      <c r="UXW983106" s="106"/>
      <c r="UXX983106" s="106"/>
      <c r="UXY983106" s="106"/>
      <c r="VHG983106" s="106"/>
      <c r="VHH983106" s="106"/>
      <c r="VHI983106" s="106"/>
      <c r="VHJ983106" s="106"/>
      <c r="VHK983106" s="106"/>
      <c r="VHQ983106" s="106"/>
      <c r="VHR983106" s="106"/>
      <c r="VHS983106" s="106"/>
      <c r="VHT983106" s="106"/>
      <c r="VHU983106" s="106"/>
      <c r="VRC983106" s="106"/>
      <c r="VRD983106" s="106"/>
      <c r="VRE983106" s="106"/>
      <c r="VRF983106" s="106"/>
      <c r="VRG983106" s="106"/>
      <c r="VRM983106" s="106"/>
      <c r="VRN983106" s="106"/>
      <c r="VRO983106" s="106"/>
      <c r="VRP983106" s="106"/>
      <c r="VRQ983106" s="106"/>
      <c r="WAY983106" s="106"/>
      <c r="WAZ983106" s="106"/>
      <c r="WBA983106" s="106"/>
      <c r="WBB983106" s="106"/>
      <c r="WBC983106" s="106"/>
      <c r="WBI983106" s="106"/>
      <c r="WBJ983106" s="106"/>
      <c r="WBK983106" s="106"/>
      <c r="WBL983106" s="106"/>
      <c r="WBM983106" s="106"/>
      <c r="WKU983106" s="106"/>
      <c r="WKV983106" s="106"/>
      <c r="WKW983106" s="106"/>
      <c r="WKX983106" s="106"/>
      <c r="WKY983106" s="106"/>
      <c r="WLE983106" s="106"/>
      <c r="WLF983106" s="106"/>
      <c r="WLG983106" s="106"/>
      <c r="WLH983106" s="106"/>
      <c r="WLI983106" s="106"/>
      <c r="WUQ983106" s="106"/>
      <c r="WUR983106" s="106"/>
      <c r="WUS983106" s="106"/>
      <c r="WUT983106" s="106"/>
      <c r="WUU983106" s="106"/>
      <c r="WVA983106" s="106"/>
      <c r="WVB983106" s="106"/>
      <c r="WVC983106" s="106"/>
      <c r="WVD983106" s="106"/>
      <c r="WVE983106" s="106"/>
    </row>
    <row r="983115" spans="485:1021 1253:2045 2277:3069 3301:4093 4325:5117 5349:6141 6373:7165 7397:8189 8421:9213 9445:10237 10469:11261 11493:12285 12517:13309 13541:14333 14565:15357 15589:16125" hidden="1" x14ac:dyDescent="0.15">
      <c r="RQ983115" s="106"/>
      <c r="RR983115" s="106"/>
      <c r="RS983115" s="106"/>
      <c r="RT983115" s="106"/>
      <c r="RU983115" s="106"/>
      <c r="RV983115" s="106"/>
      <c r="ABM983115" s="106"/>
      <c r="ABN983115" s="106"/>
      <c r="ABO983115" s="106"/>
      <c r="ABP983115" s="106"/>
      <c r="ABQ983115" s="106"/>
      <c r="ABR983115" s="106"/>
      <c r="ALI983115" s="106"/>
      <c r="ALJ983115" s="106"/>
      <c r="ALK983115" s="106"/>
      <c r="ALL983115" s="106"/>
      <c r="ALM983115" s="106"/>
      <c r="ALN983115" s="106"/>
      <c r="AVE983115" s="106"/>
      <c r="AVF983115" s="106"/>
      <c r="AVG983115" s="106"/>
      <c r="AVH983115" s="106"/>
      <c r="AVI983115" s="106"/>
      <c r="AVJ983115" s="106"/>
      <c r="BFA983115" s="106"/>
      <c r="BFB983115" s="106"/>
      <c r="BFC983115" s="106"/>
      <c r="BFD983115" s="106"/>
      <c r="BFE983115" s="106"/>
      <c r="BFF983115" s="106"/>
      <c r="BOW983115" s="106"/>
      <c r="BOX983115" s="106"/>
      <c r="BOY983115" s="106"/>
      <c r="BOZ983115" s="106"/>
      <c r="BPA983115" s="106"/>
      <c r="BPB983115" s="106"/>
      <c r="BYS983115" s="106"/>
      <c r="BYT983115" s="106"/>
      <c r="BYU983115" s="106"/>
      <c r="BYV983115" s="106"/>
      <c r="BYW983115" s="106"/>
      <c r="BYX983115" s="106"/>
      <c r="CIO983115" s="106"/>
      <c r="CIP983115" s="106"/>
      <c r="CIQ983115" s="106"/>
      <c r="CIR983115" s="106"/>
      <c r="CIS983115" s="106"/>
      <c r="CIT983115" s="106"/>
      <c r="CSK983115" s="106"/>
      <c r="CSL983115" s="106"/>
      <c r="CSM983115" s="106"/>
      <c r="CSN983115" s="106"/>
      <c r="CSO983115" s="106"/>
      <c r="CSP983115" s="106"/>
      <c r="DCG983115" s="106"/>
      <c r="DCH983115" s="106"/>
      <c r="DCI983115" s="106"/>
      <c r="DCJ983115" s="106"/>
      <c r="DCK983115" s="106"/>
      <c r="DCL983115" s="106"/>
      <c r="DMC983115" s="106"/>
      <c r="DMD983115" s="106"/>
      <c r="DME983115" s="106"/>
      <c r="DMF983115" s="106"/>
      <c r="DMG983115" s="106"/>
      <c r="DMH983115" s="106"/>
      <c r="DVY983115" s="106"/>
      <c r="DVZ983115" s="106"/>
      <c r="DWA983115" s="106"/>
      <c r="DWB983115" s="106"/>
      <c r="DWC983115" s="106"/>
      <c r="DWD983115" s="106"/>
      <c r="EFU983115" s="106"/>
      <c r="EFV983115" s="106"/>
      <c r="EFW983115" s="106"/>
      <c r="EFX983115" s="106"/>
      <c r="EFY983115" s="106"/>
      <c r="EFZ983115" s="106"/>
      <c r="EPQ983115" s="106"/>
      <c r="EPR983115" s="106"/>
      <c r="EPS983115" s="106"/>
      <c r="EPT983115" s="106"/>
      <c r="EPU983115" s="106"/>
      <c r="EPV983115" s="106"/>
      <c r="EZM983115" s="106"/>
      <c r="EZN983115" s="106"/>
      <c r="EZO983115" s="106"/>
      <c r="EZP983115" s="106"/>
      <c r="EZQ983115" s="106"/>
      <c r="EZR983115" s="106"/>
      <c r="FJI983115" s="106"/>
      <c r="FJJ983115" s="106"/>
      <c r="FJK983115" s="106"/>
      <c r="FJL983115" s="106"/>
      <c r="FJM983115" s="106"/>
      <c r="FJN983115" s="106"/>
      <c r="FTE983115" s="106"/>
      <c r="FTF983115" s="106"/>
      <c r="FTG983115" s="106"/>
      <c r="FTH983115" s="106"/>
      <c r="FTI983115" s="106"/>
      <c r="FTJ983115" s="106"/>
      <c r="GDA983115" s="106"/>
      <c r="GDB983115" s="106"/>
      <c r="GDC983115" s="106"/>
      <c r="GDD983115" s="106"/>
      <c r="GDE983115" s="106"/>
      <c r="GDF983115" s="106"/>
      <c r="GMW983115" s="106"/>
      <c r="GMX983115" s="106"/>
      <c r="GMY983115" s="106"/>
      <c r="GMZ983115" s="106"/>
      <c r="GNA983115" s="106"/>
      <c r="GNB983115" s="106"/>
      <c r="GWS983115" s="106"/>
      <c r="GWT983115" s="106"/>
      <c r="GWU983115" s="106"/>
      <c r="GWV983115" s="106"/>
      <c r="GWW983115" s="106"/>
      <c r="GWX983115" s="106"/>
      <c r="HGO983115" s="106"/>
      <c r="HGP983115" s="106"/>
      <c r="HGQ983115" s="106"/>
      <c r="HGR983115" s="106"/>
      <c r="HGS983115" s="106"/>
      <c r="HGT983115" s="106"/>
      <c r="HQK983115" s="106"/>
      <c r="HQL983115" s="106"/>
      <c r="HQM983115" s="106"/>
      <c r="HQN983115" s="106"/>
      <c r="HQO983115" s="106"/>
      <c r="HQP983115" s="106"/>
      <c r="IAG983115" s="106"/>
      <c r="IAH983115" s="106"/>
      <c r="IAI983115" s="106"/>
      <c r="IAJ983115" s="106"/>
      <c r="IAK983115" s="106"/>
      <c r="IAL983115" s="106"/>
      <c r="IKC983115" s="106"/>
      <c r="IKD983115" s="106"/>
      <c r="IKE983115" s="106"/>
      <c r="IKF983115" s="106"/>
      <c r="IKG983115" s="106"/>
      <c r="IKH983115" s="106"/>
      <c r="ITY983115" s="106"/>
      <c r="ITZ983115" s="106"/>
      <c r="IUA983115" s="106"/>
      <c r="IUB983115" s="106"/>
      <c r="IUC983115" s="106"/>
      <c r="IUD983115" s="106"/>
      <c r="JDU983115" s="106"/>
      <c r="JDV983115" s="106"/>
      <c r="JDW983115" s="106"/>
      <c r="JDX983115" s="106"/>
      <c r="JDY983115" s="106"/>
      <c r="JDZ983115" s="106"/>
      <c r="JNQ983115" s="106"/>
      <c r="JNR983115" s="106"/>
      <c r="JNS983115" s="106"/>
      <c r="JNT983115" s="106"/>
      <c r="JNU983115" s="106"/>
      <c r="JNV983115" s="106"/>
      <c r="JXM983115" s="106"/>
      <c r="JXN983115" s="106"/>
      <c r="JXO983115" s="106"/>
      <c r="JXP983115" s="106"/>
      <c r="JXQ983115" s="106"/>
      <c r="JXR983115" s="106"/>
      <c r="KHI983115" s="106"/>
      <c r="KHJ983115" s="106"/>
      <c r="KHK983115" s="106"/>
      <c r="KHL983115" s="106"/>
      <c r="KHM983115" s="106"/>
      <c r="KHN983115" s="106"/>
      <c r="KRE983115" s="106"/>
      <c r="KRF983115" s="106"/>
      <c r="KRG983115" s="106"/>
      <c r="KRH983115" s="106"/>
      <c r="KRI983115" s="106"/>
      <c r="KRJ983115" s="106"/>
      <c r="LBA983115" s="106"/>
      <c r="LBB983115" s="106"/>
      <c r="LBC983115" s="106"/>
      <c r="LBD983115" s="106"/>
      <c r="LBE983115" s="106"/>
      <c r="LBF983115" s="106"/>
      <c r="LKW983115" s="106"/>
      <c r="LKX983115" s="106"/>
      <c r="LKY983115" s="106"/>
      <c r="LKZ983115" s="106"/>
      <c r="LLA983115" s="106"/>
      <c r="LLB983115" s="106"/>
      <c r="LUS983115" s="106"/>
      <c r="LUT983115" s="106"/>
      <c r="LUU983115" s="106"/>
      <c r="LUV983115" s="106"/>
      <c r="LUW983115" s="106"/>
      <c r="LUX983115" s="106"/>
      <c r="MEO983115" s="106"/>
      <c r="MEP983115" s="106"/>
      <c r="MEQ983115" s="106"/>
      <c r="MER983115" s="106"/>
      <c r="MES983115" s="106"/>
      <c r="MET983115" s="106"/>
      <c r="MOK983115" s="106"/>
      <c r="MOL983115" s="106"/>
      <c r="MOM983115" s="106"/>
      <c r="MON983115" s="106"/>
      <c r="MOO983115" s="106"/>
      <c r="MOP983115" s="106"/>
      <c r="MYG983115" s="106"/>
      <c r="MYH983115" s="106"/>
      <c r="MYI983115" s="106"/>
      <c r="MYJ983115" s="106"/>
      <c r="MYK983115" s="106"/>
      <c r="MYL983115" s="106"/>
      <c r="NIC983115" s="106"/>
      <c r="NID983115" s="106"/>
      <c r="NIE983115" s="106"/>
      <c r="NIF983115" s="106"/>
      <c r="NIG983115" s="106"/>
      <c r="NIH983115" s="106"/>
      <c r="NRY983115" s="106"/>
      <c r="NRZ983115" s="106"/>
      <c r="NSA983115" s="106"/>
      <c r="NSB983115" s="106"/>
      <c r="NSC983115" s="106"/>
      <c r="NSD983115" s="106"/>
      <c r="OBU983115" s="106"/>
      <c r="OBV983115" s="106"/>
      <c r="OBW983115" s="106"/>
      <c r="OBX983115" s="106"/>
      <c r="OBY983115" s="106"/>
      <c r="OBZ983115" s="106"/>
      <c r="OLQ983115" s="106"/>
      <c r="OLR983115" s="106"/>
      <c r="OLS983115" s="106"/>
      <c r="OLT983115" s="106"/>
      <c r="OLU983115" s="106"/>
      <c r="OLV983115" s="106"/>
      <c r="OVM983115" s="106"/>
      <c r="OVN983115" s="106"/>
      <c r="OVO983115" s="106"/>
      <c r="OVP983115" s="106"/>
      <c r="OVQ983115" s="106"/>
      <c r="OVR983115" s="106"/>
      <c r="PFI983115" s="106"/>
      <c r="PFJ983115" s="106"/>
      <c r="PFK983115" s="106"/>
      <c r="PFL983115" s="106"/>
      <c r="PFM983115" s="106"/>
      <c r="PFN983115" s="106"/>
      <c r="PPE983115" s="106"/>
      <c r="PPF983115" s="106"/>
      <c r="PPG983115" s="106"/>
      <c r="PPH983115" s="106"/>
      <c r="PPI983115" s="106"/>
      <c r="PPJ983115" s="106"/>
      <c r="PZA983115" s="106"/>
      <c r="PZB983115" s="106"/>
      <c r="PZC983115" s="106"/>
      <c r="PZD983115" s="106"/>
      <c r="PZE983115" s="106"/>
      <c r="PZF983115" s="106"/>
      <c r="QIW983115" s="106"/>
      <c r="QIX983115" s="106"/>
      <c r="QIY983115" s="106"/>
      <c r="QIZ983115" s="106"/>
      <c r="QJA983115" s="106"/>
      <c r="QJB983115" s="106"/>
      <c r="QSS983115" s="106"/>
      <c r="QST983115" s="106"/>
      <c r="QSU983115" s="106"/>
      <c r="QSV983115" s="106"/>
      <c r="QSW983115" s="106"/>
      <c r="QSX983115" s="106"/>
      <c r="RCO983115" s="106"/>
      <c r="RCP983115" s="106"/>
      <c r="RCQ983115" s="106"/>
      <c r="RCR983115" s="106"/>
      <c r="RCS983115" s="106"/>
      <c r="RCT983115" s="106"/>
      <c r="RMK983115" s="106"/>
      <c r="RML983115" s="106"/>
      <c r="RMM983115" s="106"/>
      <c r="RMN983115" s="106"/>
      <c r="RMO983115" s="106"/>
      <c r="RMP983115" s="106"/>
      <c r="RWG983115" s="106"/>
      <c r="RWH983115" s="106"/>
      <c r="RWI983115" s="106"/>
      <c r="RWJ983115" s="106"/>
      <c r="RWK983115" s="106"/>
      <c r="RWL983115" s="106"/>
      <c r="SGC983115" s="106"/>
      <c r="SGD983115" s="106"/>
      <c r="SGE983115" s="106"/>
      <c r="SGF983115" s="106"/>
      <c r="SGG983115" s="106"/>
      <c r="SGH983115" s="106"/>
      <c r="SPY983115" s="106"/>
      <c r="SPZ983115" s="106"/>
      <c r="SQA983115" s="106"/>
      <c r="SQB983115" s="106"/>
      <c r="SQC983115" s="106"/>
      <c r="SQD983115" s="106"/>
      <c r="SZU983115" s="106"/>
      <c r="SZV983115" s="106"/>
      <c r="SZW983115" s="106"/>
      <c r="SZX983115" s="106"/>
      <c r="SZY983115" s="106"/>
      <c r="SZZ983115" s="106"/>
      <c r="TJQ983115" s="106"/>
      <c r="TJR983115" s="106"/>
      <c r="TJS983115" s="106"/>
      <c r="TJT983115" s="106"/>
      <c r="TJU983115" s="106"/>
      <c r="TJV983115" s="106"/>
      <c r="TTM983115" s="106"/>
      <c r="TTN983115" s="106"/>
      <c r="TTO983115" s="106"/>
      <c r="TTP983115" s="106"/>
      <c r="TTQ983115" s="106"/>
      <c r="TTR983115" s="106"/>
      <c r="UDI983115" s="106"/>
      <c r="UDJ983115" s="106"/>
      <c r="UDK983115" s="106"/>
      <c r="UDL983115" s="106"/>
      <c r="UDM983115" s="106"/>
      <c r="UDN983115" s="106"/>
      <c r="UNE983115" s="106"/>
      <c r="UNF983115" s="106"/>
      <c r="UNG983115" s="106"/>
      <c r="UNH983115" s="106"/>
      <c r="UNI983115" s="106"/>
      <c r="UNJ983115" s="106"/>
      <c r="UXA983115" s="106"/>
      <c r="UXB983115" s="106"/>
      <c r="UXC983115" s="106"/>
      <c r="UXD983115" s="106"/>
      <c r="UXE983115" s="106"/>
      <c r="UXF983115" s="106"/>
      <c r="VGW983115" s="106"/>
      <c r="VGX983115" s="106"/>
      <c r="VGY983115" s="106"/>
      <c r="VGZ983115" s="106"/>
      <c r="VHA983115" s="106"/>
      <c r="VHB983115" s="106"/>
      <c r="VQS983115" s="106"/>
      <c r="VQT983115" s="106"/>
      <c r="VQU983115" s="106"/>
      <c r="VQV983115" s="106"/>
      <c r="VQW983115" s="106"/>
      <c r="VQX983115" s="106"/>
      <c r="WAO983115" s="106"/>
      <c r="WAP983115" s="106"/>
      <c r="WAQ983115" s="106"/>
      <c r="WAR983115" s="106"/>
      <c r="WAS983115" s="106"/>
      <c r="WAT983115" s="106"/>
      <c r="WKK983115" s="106"/>
      <c r="WKL983115" s="106"/>
      <c r="WKM983115" s="106"/>
      <c r="WKN983115" s="106"/>
      <c r="WKO983115" s="106"/>
      <c r="WKP983115" s="106"/>
      <c r="WUG983115" s="106"/>
      <c r="WUH983115" s="106"/>
      <c r="WUI983115" s="106"/>
      <c r="WUJ983115" s="106"/>
      <c r="WUK983115" s="106"/>
      <c r="WUL983115" s="106"/>
    </row>
    <row r="983116" spans="485:1021 1253:2045 2277:3069 3301:4093 4325:5117 5349:6141 6373:7165 7397:8189 8421:9213 9445:10237 10469:11261 11493:12285 12517:13309 13541:14333 14565:15357 15589:16125" hidden="1" x14ac:dyDescent="0.15">
      <c r="RQ983116" s="106"/>
      <c r="RR983116" s="106"/>
      <c r="RS983116" s="106"/>
      <c r="RT983116" s="106"/>
      <c r="RU983116" s="106"/>
      <c r="RV983116" s="106"/>
      <c r="ABM983116" s="106"/>
      <c r="ABN983116" s="106"/>
      <c r="ABO983116" s="106"/>
      <c r="ABP983116" s="106"/>
      <c r="ABQ983116" s="106"/>
      <c r="ABR983116" s="106"/>
      <c r="ALI983116" s="106"/>
      <c r="ALJ983116" s="106"/>
      <c r="ALK983116" s="106"/>
      <c r="ALL983116" s="106"/>
      <c r="ALM983116" s="106"/>
      <c r="ALN983116" s="106"/>
      <c r="AVE983116" s="106"/>
      <c r="AVF983116" s="106"/>
      <c r="AVG983116" s="106"/>
      <c r="AVH983116" s="106"/>
      <c r="AVI983116" s="106"/>
      <c r="AVJ983116" s="106"/>
      <c r="BFA983116" s="106"/>
      <c r="BFB983116" s="106"/>
      <c r="BFC983116" s="106"/>
      <c r="BFD983116" s="106"/>
      <c r="BFE983116" s="106"/>
      <c r="BFF983116" s="106"/>
      <c r="BOW983116" s="106"/>
      <c r="BOX983116" s="106"/>
      <c r="BOY983116" s="106"/>
      <c r="BOZ983116" s="106"/>
      <c r="BPA983116" s="106"/>
      <c r="BPB983116" s="106"/>
      <c r="BYS983116" s="106"/>
      <c r="BYT983116" s="106"/>
      <c r="BYU983116" s="106"/>
      <c r="BYV983116" s="106"/>
      <c r="BYW983116" s="106"/>
      <c r="BYX983116" s="106"/>
      <c r="CIO983116" s="106"/>
      <c r="CIP983116" s="106"/>
      <c r="CIQ983116" s="106"/>
      <c r="CIR983116" s="106"/>
      <c r="CIS983116" s="106"/>
      <c r="CIT983116" s="106"/>
      <c r="CSK983116" s="106"/>
      <c r="CSL983116" s="106"/>
      <c r="CSM983116" s="106"/>
      <c r="CSN983116" s="106"/>
      <c r="CSO983116" s="106"/>
      <c r="CSP983116" s="106"/>
      <c r="DCG983116" s="106"/>
      <c r="DCH983116" s="106"/>
      <c r="DCI983116" s="106"/>
      <c r="DCJ983116" s="106"/>
      <c r="DCK983116" s="106"/>
      <c r="DCL983116" s="106"/>
      <c r="DMC983116" s="106"/>
      <c r="DMD983116" s="106"/>
      <c r="DME983116" s="106"/>
      <c r="DMF983116" s="106"/>
      <c r="DMG983116" s="106"/>
      <c r="DMH983116" s="106"/>
      <c r="DVY983116" s="106"/>
      <c r="DVZ983116" s="106"/>
      <c r="DWA983116" s="106"/>
      <c r="DWB983116" s="106"/>
      <c r="DWC983116" s="106"/>
      <c r="DWD983116" s="106"/>
      <c r="EFU983116" s="106"/>
      <c r="EFV983116" s="106"/>
      <c r="EFW983116" s="106"/>
      <c r="EFX983116" s="106"/>
      <c r="EFY983116" s="106"/>
      <c r="EFZ983116" s="106"/>
      <c r="EPQ983116" s="106"/>
      <c r="EPR983116" s="106"/>
      <c r="EPS983116" s="106"/>
      <c r="EPT983116" s="106"/>
      <c r="EPU983116" s="106"/>
      <c r="EPV983116" s="106"/>
      <c r="EZM983116" s="106"/>
      <c r="EZN983116" s="106"/>
      <c r="EZO983116" s="106"/>
      <c r="EZP983116" s="106"/>
      <c r="EZQ983116" s="106"/>
      <c r="EZR983116" s="106"/>
      <c r="FJI983116" s="106"/>
      <c r="FJJ983116" s="106"/>
      <c r="FJK983116" s="106"/>
      <c r="FJL983116" s="106"/>
      <c r="FJM983116" s="106"/>
      <c r="FJN983116" s="106"/>
      <c r="FTE983116" s="106"/>
      <c r="FTF983116" s="106"/>
      <c r="FTG983116" s="106"/>
      <c r="FTH983116" s="106"/>
      <c r="FTI983116" s="106"/>
      <c r="FTJ983116" s="106"/>
      <c r="GDA983116" s="106"/>
      <c r="GDB983116" s="106"/>
      <c r="GDC983116" s="106"/>
      <c r="GDD983116" s="106"/>
      <c r="GDE983116" s="106"/>
      <c r="GDF983116" s="106"/>
      <c r="GMW983116" s="106"/>
      <c r="GMX983116" s="106"/>
      <c r="GMY983116" s="106"/>
      <c r="GMZ983116" s="106"/>
      <c r="GNA983116" s="106"/>
      <c r="GNB983116" s="106"/>
      <c r="GWS983116" s="106"/>
      <c r="GWT983116" s="106"/>
      <c r="GWU983116" s="106"/>
      <c r="GWV983116" s="106"/>
      <c r="GWW983116" s="106"/>
      <c r="GWX983116" s="106"/>
      <c r="HGO983116" s="106"/>
      <c r="HGP983116" s="106"/>
      <c r="HGQ983116" s="106"/>
      <c r="HGR983116" s="106"/>
      <c r="HGS983116" s="106"/>
      <c r="HGT983116" s="106"/>
      <c r="HQK983116" s="106"/>
      <c r="HQL983116" s="106"/>
      <c r="HQM983116" s="106"/>
      <c r="HQN983116" s="106"/>
      <c r="HQO983116" s="106"/>
      <c r="HQP983116" s="106"/>
      <c r="IAG983116" s="106"/>
      <c r="IAH983116" s="106"/>
      <c r="IAI983116" s="106"/>
      <c r="IAJ983116" s="106"/>
      <c r="IAK983116" s="106"/>
      <c r="IAL983116" s="106"/>
      <c r="IKC983116" s="106"/>
      <c r="IKD983116" s="106"/>
      <c r="IKE983116" s="106"/>
      <c r="IKF983116" s="106"/>
      <c r="IKG983116" s="106"/>
      <c r="IKH983116" s="106"/>
      <c r="ITY983116" s="106"/>
      <c r="ITZ983116" s="106"/>
      <c r="IUA983116" s="106"/>
      <c r="IUB983116" s="106"/>
      <c r="IUC983116" s="106"/>
      <c r="IUD983116" s="106"/>
      <c r="JDU983116" s="106"/>
      <c r="JDV983116" s="106"/>
      <c r="JDW983116" s="106"/>
      <c r="JDX983116" s="106"/>
      <c r="JDY983116" s="106"/>
      <c r="JDZ983116" s="106"/>
      <c r="JNQ983116" s="106"/>
      <c r="JNR983116" s="106"/>
      <c r="JNS983116" s="106"/>
      <c r="JNT983116" s="106"/>
      <c r="JNU983116" s="106"/>
      <c r="JNV983116" s="106"/>
      <c r="JXM983116" s="106"/>
      <c r="JXN983116" s="106"/>
      <c r="JXO983116" s="106"/>
      <c r="JXP983116" s="106"/>
      <c r="JXQ983116" s="106"/>
      <c r="JXR983116" s="106"/>
      <c r="KHI983116" s="106"/>
      <c r="KHJ983116" s="106"/>
      <c r="KHK983116" s="106"/>
      <c r="KHL983116" s="106"/>
      <c r="KHM983116" s="106"/>
      <c r="KHN983116" s="106"/>
      <c r="KRE983116" s="106"/>
      <c r="KRF983116" s="106"/>
      <c r="KRG983116" s="106"/>
      <c r="KRH983116" s="106"/>
      <c r="KRI983116" s="106"/>
      <c r="KRJ983116" s="106"/>
      <c r="LBA983116" s="106"/>
      <c r="LBB983116" s="106"/>
      <c r="LBC983116" s="106"/>
      <c r="LBD983116" s="106"/>
      <c r="LBE983116" s="106"/>
      <c r="LBF983116" s="106"/>
      <c r="LKW983116" s="106"/>
      <c r="LKX983116" s="106"/>
      <c r="LKY983116" s="106"/>
      <c r="LKZ983116" s="106"/>
      <c r="LLA983116" s="106"/>
      <c r="LLB983116" s="106"/>
      <c r="LUS983116" s="106"/>
      <c r="LUT983116" s="106"/>
      <c r="LUU983116" s="106"/>
      <c r="LUV983116" s="106"/>
      <c r="LUW983116" s="106"/>
      <c r="LUX983116" s="106"/>
      <c r="MEO983116" s="106"/>
      <c r="MEP983116" s="106"/>
      <c r="MEQ983116" s="106"/>
      <c r="MER983116" s="106"/>
      <c r="MES983116" s="106"/>
      <c r="MET983116" s="106"/>
      <c r="MOK983116" s="106"/>
      <c r="MOL983116" s="106"/>
      <c r="MOM983116" s="106"/>
      <c r="MON983116" s="106"/>
      <c r="MOO983116" s="106"/>
      <c r="MOP983116" s="106"/>
      <c r="MYG983116" s="106"/>
      <c r="MYH983116" s="106"/>
      <c r="MYI983116" s="106"/>
      <c r="MYJ983116" s="106"/>
      <c r="MYK983116" s="106"/>
      <c r="MYL983116" s="106"/>
      <c r="NIC983116" s="106"/>
      <c r="NID983116" s="106"/>
      <c r="NIE983116" s="106"/>
      <c r="NIF983116" s="106"/>
      <c r="NIG983116" s="106"/>
      <c r="NIH983116" s="106"/>
      <c r="NRY983116" s="106"/>
      <c r="NRZ983116" s="106"/>
      <c r="NSA983116" s="106"/>
      <c r="NSB983116" s="106"/>
      <c r="NSC983116" s="106"/>
      <c r="NSD983116" s="106"/>
      <c r="OBU983116" s="106"/>
      <c r="OBV983116" s="106"/>
      <c r="OBW983116" s="106"/>
      <c r="OBX983116" s="106"/>
      <c r="OBY983116" s="106"/>
      <c r="OBZ983116" s="106"/>
      <c r="OLQ983116" s="106"/>
      <c r="OLR983116" s="106"/>
      <c r="OLS983116" s="106"/>
      <c r="OLT983116" s="106"/>
      <c r="OLU983116" s="106"/>
      <c r="OLV983116" s="106"/>
      <c r="OVM983116" s="106"/>
      <c r="OVN983116" s="106"/>
      <c r="OVO983116" s="106"/>
      <c r="OVP983116" s="106"/>
      <c r="OVQ983116" s="106"/>
      <c r="OVR983116" s="106"/>
      <c r="PFI983116" s="106"/>
      <c r="PFJ983116" s="106"/>
      <c r="PFK983116" s="106"/>
      <c r="PFL983116" s="106"/>
      <c r="PFM983116" s="106"/>
      <c r="PFN983116" s="106"/>
      <c r="PPE983116" s="106"/>
      <c r="PPF983116" s="106"/>
      <c r="PPG983116" s="106"/>
      <c r="PPH983116" s="106"/>
      <c r="PPI983116" s="106"/>
      <c r="PPJ983116" s="106"/>
      <c r="PZA983116" s="106"/>
      <c r="PZB983116" s="106"/>
      <c r="PZC983116" s="106"/>
      <c r="PZD983116" s="106"/>
      <c r="PZE983116" s="106"/>
      <c r="PZF983116" s="106"/>
      <c r="QIW983116" s="106"/>
      <c r="QIX983116" s="106"/>
      <c r="QIY983116" s="106"/>
      <c r="QIZ983116" s="106"/>
      <c r="QJA983116" s="106"/>
      <c r="QJB983116" s="106"/>
      <c r="QSS983116" s="106"/>
      <c r="QST983116" s="106"/>
      <c r="QSU983116" s="106"/>
      <c r="QSV983116" s="106"/>
      <c r="QSW983116" s="106"/>
      <c r="QSX983116" s="106"/>
      <c r="RCO983116" s="106"/>
      <c r="RCP983116" s="106"/>
      <c r="RCQ983116" s="106"/>
      <c r="RCR983116" s="106"/>
      <c r="RCS983116" s="106"/>
      <c r="RCT983116" s="106"/>
      <c r="RMK983116" s="106"/>
      <c r="RML983116" s="106"/>
      <c r="RMM983116" s="106"/>
      <c r="RMN983116" s="106"/>
      <c r="RMO983116" s="106"/>
      <c r="RMP983116" s="106"/>
      <c r="RWG983116" s="106"/>
      <c r="RWH983116" s="106"/>
      <c r="RWI983116" s="106"/>
      <c r="RWJ983116" s="106"/>
      <c r="RWK983116" s="106"/>
      <c r="RWL983116" s="106"/>
      <c r="SGC983116" s="106"/>
      <c r="SGD983116" s="106"/>
      <c r="SGE983116" s="106"/>
      <c r="SGF983116" s="106"/>
      <c r="SGG983116" s="106"/>
      <c r="SGH983116" s="106"/>
      <c r="SPY983116" s="106"/>
      <c r="SPZ983116" s="106"/>
      <c r="SQA983116" s="106"/>
      <c r="SQB983116" s="106"/>
      <c r="SQC983116" s="106"/>
      <c r="SQD983116" s="106"/>
      <c r="SZU983116" s="106"/>
      <c r="SZV983116" s="106"/>
      <c r="SZW983116" s="106"/>
      <c r="SZX983116" s="106"/>
      <c r="SZY983116" s="106"/>
      <c r="SZZ983116" s="106"/>
      <c r="TJQ983116" s="106"/>
      <c r="TJR983116" s="106"/>
      <c r="TJS983116" s="106"/>
      <c r="TJT983116" s="106"/>
      <c r="TJU983116" s="106"/>
      <c r="TJV983116" s="106"/>
      <c r="TTM983116" s="106"/>
      <c r="TTN983116" s="106"/>
      <c r="TTO983116" s="106"/>
      <c r="TTP983116" s="106"/>
      <c r="TTQ983116" s="106"/>
      <c r="TTR983116" s="106"/>
      <c r="UDI983116" s="106"/>
      <c r="UDJ983116" s="106"/>
      <c r="UDK983116" s="106"/>
      <c r="UDL983116" s="106"/>
      <c r="UDM983116" s="106"/>
      <c r="UDN983116" s="106"/>
      <c r="UNE983116" s="106"/>
      <c r="UNF983116" s="106"/>
      <c r="UNG983116" s="106"/>
      <c r="UNH983116" s="106"/>
      <c r="UNI983116" s="106"/>
      <c r="UNJ983116" s="106"/>
      <c r="UXA983116" s="106"/>
      <c r="UXB983116" s="106"/>
      <c r="UXC983116" s="106"/>
      <c r="UXD983116" s="106"/>
      <c r="UXE983116" s="106"/>
      <c r="UXF983116" s="106"/>
      <c r="VGW983116" s="106"/>
      <c r="VGX983116" s="106"/>
      <c r="VGY983116" s="106"/>
      <c r="VGZ983116" s="106"/>
      <c r="VHA983116" s="106"/>
      <c r="VHB983116" s="106"/>
      <c r="VQS983116" s="106"/>
      <c r="VQT983116" s="106"/>
      <c r="VQU983116" s="106"/>
      <c r="VQV983116" s="106"/>
      <c r="VQW983116" s="106"/>
      <c r="VQX983116" s="106"/>
      <c r="WAO983116" s="106"/>
      <c r="WAP983116" s="106"/>
      <c r="WAQ983116" s="106"/>
      <c r="WAR983116" s="106"/>
      <c r="WAS983116" s="106"/>
      <c r="WAT983116" s="106"/>
      <c r="WKK983116" s="106"/>
      <c r="WKL983116" s="106"/>
      <c r="WKM983116" s="106"/>
      <c r="WKN983116" s="106"/>
      <c r="WKO983116" s="106"/>
      <c r="WKP983116" s="106"/>
      <c r="WUG983116" s="106"/>
      <c r="WUH983116" s="106"/>
      <c r="WUI983116" s="106"/>
      <c r="WUJ983116" s="106"/>
      <c r="WUK983116" s="106"/>
      <c r="WUL983116" s="106"/>
    </row>
    <row r="983121" spans="480:1021 1248:2045 2272:3069 3296:4093 4320:5117 5344:6141 6368:7165 7392:8189 8416:9213 9440:10237 10464:11261 11488:12285 12512:13309 13536:14333 14560:15357 15584:16125" hidden="1" x14ac:dyDescent="0.15">
      <c r="RM983121" s="106"/>
      <c r="RN983121" s="106"/>
      <c r="RO983121" s="106"/>
      <c r="RP983121" s="106"/>
      <c r="RQ983121" s="106"/>
      <c r="RR983121" s="106"/>
      <c r="RS983121" s="106"/>
      <c r="RT983121" s="106"/>
      <c r="RU983121" s="106"/>
      <c r="RV983121" s="106"/>
      <c r="RW983121" s="106"/>
      <c r="RX983121" s="106"/>
      <c r="RY983121" s="106"/>
      <c r="ABI983121" s="106"/>
      <c r="ABJ983121" s="106"/>
      <c r="ABK983121" s="106"/>
      <c r="ABL983121" s="106"/>
      <c r="ABM983121" s="106"/>
      <c r="ABN983121" s="106"/>
      <c r="ABO983121" s="106"/>
      <c r="ABP983121" s="106"/>
      <c r="ABQ983121" s="106"/>
      <c r="ABR983121" s="106"/>
      <c r="ABS983121" s="106"/>
      <c r="ABT983121" s="106"/>
      <c r="ABU983121" s="106"/>
      <c r="ALE983121" s="106"/>
      <c r="ALF983121" s="106"/>
      <c r="ALG983121" s="106"/>
      <c r="ALH983121" s="106"/>
      <c r="ALI983121" s="106"/>
      <c r="ALJ983121" s="106"/>
      <c r="ALK983121" s="106"/>
      <c r="ALL983121" s="106"/>
      <c r="ALM983121" s="106"/>
      <c r="ALN983121" s="106"/>
      <c r="ALO983121" s="106"/>
      <c r="ALP983121" s="106"/>
      <c r="ALQ983121" s="106"/>
      <c r="AVA983121" s="106"/>
      <c r="AVB983121" s="106"/>
      <c r="AVC983121" s="106"/>
      <c r="AVD983121" s="106"/>
      <c r="AVE983121" s="106"/>
      <c r="AVF983121" s="106"/>
      <c r="AVG983121" s="106"/>
      <c r="AVH983121" s="106"/>
      <c r="AVI983121" s="106"/>
      <c r="AVJ983121" s="106"/>
      <c r="AVK983121" s="106"/>
      <c r="AVL983121" s="106"/>
      <c r="AVM983121" s="106"/>
      <c r="BEW983121" s="106"/>
      <c r="BEX983121" s="106"/>
      <c r="BEY983121" s="106"/>
      <c r="BEZ983121" s="106"/>
      <c r="BFA983121" s="106"/>
      <c r="BFB983121" s="106"/>
      <c r="BFC983121" s="106"/>
      <c r="BFD983121" s="106"/>
      <c r="BFE983121" s="106"/>
      <c r="BFF983121" s="106"/>
      <c r="BFG983121" s="106"/>
      <c r="BFH983121" s="106"/>
      <c r="BFI983121" s="106"/>
      <c r="BOS983121" s="106"/>
      <c r="BOT983121" s="106"/>
      <c r="BOU983121" s="106"/>
      <c r="BOV983121" s="106"/>
      <c r="BOW983121" s="106"/>
      <c r="BOX983121" s="106"/>
      <c r="BOY983121" s="106"/>
      <c r="BOZ983121" s="106"/>
      <c r="BPA983121" s="106"/>
      <c r="BPB983121" s="106"/>
      <c r="BPC983121" s="106"/>
      <c r="BPD983121" s="106"/>
      <c r="BPE983121" s="106"/>
      <c r="BYO983121" s="106"/>
      <c r="BYP983121" s="106"/>
      <c r="BYQ983121" s="106"/>
      <c r="BYR983121" s="106"/>
      <c r="BYS983121" s="106"/>
      <c r="BYT983121" s="106"/>
      <c r="BYU983121" s="106"/>
      <c r="BYV983121" s="106"/>
      <c r="BYW983121" s="106"/>
      <c r="BYX983121" s="106"/>
      <c r="BYY983121" s="106"/>
      <c r="BYZ983121" s="106"/>
      <c r="BZA983121" s="106"/>
      <c r="CIK983121" s="106"/>
      <c r="CIL983121" s="106"/>
      <c r="CIM983121" s="106"/>
      <c r="CIN983121" s="106"/>
      <c r="CIO983121" s="106"/>
      <c r="CIP983121" s="106"/>
      <c r="CIQ983121" s="106"/>
      <c r="CIR983121" s="106"/>
      <c r="CIS983121" s="106"/>
      <c r="CIT983121" s="106"/>
      <c r="CIU983121" s="106"/>
      <c r="CIV983121" s="106"/>
      <c r="CIW983121" s="106"/>
      <c r="CSG983121" s="106"/>
      <c r="CSH983121" s="106"/>
      <c r="CSI983121" s="106"/>
      <c r="CSJ983121" s="106"/>
      <c r="CSK983121" s="106"/>
      <c r="CSL983121" s="106"/>
      <c r="CSM983121" s="106"/>
      <c r="CSN983121" s="106"/>
      <c r="CSO983121" s="106"/>
      <c r="CSP983121" s="106"/>
      <c r="CSQ983121" s="106"/>
      <c r="CSR983121" s="106"/>
      <c r="CSS983121" s="106"/>
      <c r="DCC983121" s="106"/>
      <c r="DCD983121" s="106"/>
      <c r="DCE983121" s="106"/>
      <c r="DCF983121" s="106"/>
      <c r="DCG983121" s="106"/>
      <c r="DCH983121" s="106"/>
      <c r="DCI983121" s="106"/>
      <c r="DCJ983121" s="106"/>
      <c r="DCK983121" s="106"/>
      <c r="DCL983121" s="106"/>
      <c r="DCM983121" s="106"/>
      <c r="DCN983121" s="106"/>
      <c r="DCO983121" s="106"/>
      <c r="DLY983121" s="106"/>
      <c r="DLZ983121" s="106"/>
      <c r="DMA983121" s="106"/>
      <c r="DMB983121" s="106"/>
      <c r="DMC983121" s="106"/>
      <c r="DMD983121" s="106"/>
      <c r="DME983121" s="106"/>
      <c r="DMF983121" s="106"/>
      <c r="DMG983121" s="106"/>
      <c r="DMH983121" s="106"/>
      <c r="DMI983121" s="106"/>
      <c r="DMJ983121" s="106"/>
      <c r="DMK983121" s="106"/>
      <c r="DVU983121" s="106"/>
      <c r="DVV983121" s="106"/>
      <c r="DVW983121" s="106"/>
      <c r="DVX983121" s="106"/>
      <c r="DVY983121" s="106"/>
      <c r="DVZ983121" s="106"/>
      <c r="DWA983121" s="106"/>
      <c r="DWB983121" s="106"/>
      <c r="DWC983121" s="106"/>
      <c r="DWD983121" s="106"/>
      <c r="DWE983121" s="106"/>
      <c r="DWF983121" s="106"/>
      <c r="DWG983121" s="106"/>
      <c r="EFQ983121" s="106"/>
      <c r="EFR983121" s="106"/>
      <c r="EFS983121" s="106"/>
      <c r="EFT983121" s="106"/>
      <c r="EFU983121" s="106"/>
      <c r="EFV983121" s="106"/>
      <c r="EFW983121" s="106"/>
      <c r="EFX983121" s="106"/>
      <c r="EFY983121" s="106"/>
      <c r="EFZ983121" s="106"/>
      <c r="EGA983121" s="106"/>
      <c r="EGB983121" s="106"/>
      <c r="EGC983121" s="106"/>
      <c r="EPM983121" s="106"/>
      <c r="EPN983121" s="106"/>
      <c r="EPO983121" s="106"/>
      <c r="EPP983121" s="106"/>
      <c r="EPQ983121" s="106"/>
      <c r="EPR983121" s="106"/>
      <c r="EPS983121" s="106"/>
      <c r="EPT983121" s="106"/>
      <c r="EPU983121" s="106"/>
      <c r="EPV983121" s="106"/>
      <c r="EPW983121" s="106"/>
      <c r="EPX983121" s="106"/>
      <c r="EPY983121" s="106"/>
      <c r="EZI983121" s="106"/>
      <c r="EZJ983121" s="106"/>
      <c r="EZK983121" s="106"/>
      <c r="EZL983121" s="106"/>
      <c r="EZM983121" s="106"/>
      <c r="EZN983121" s="106"/>
      <c r="EZO983121" s="106"/>
      <c r="EZP983121" s="106"/>
      <c r="EZQ983121" s="106"/>
      <c r="EZR983121" s="106"/>
      <c r="EZS983121" s="106"/>
      <c r="EZT983121" s="106"/>
      <c r="EZU983121" s="106"/>
      <c r="FJE983121" s="106"/>
      <c r="FJF983121" s="106"/>
      <c r="FJG983121" s="106"/>
      <c r="FJH983121" s="106"/>
      <c r="FJI983121" s="106"/>
      <c r="FJJ983121" s="106"/>
      <c r="FJK983121" s="106"/>
      <c r="FJL983121" s="106"/>
      <c r="FJM983121" s="106"/>
      <c r="FJN983121" s="106"/>
      <c r="FJO983121" s="106"/>
      <c r="FJP983121" s="106"/>
      <c r="FJQ983121" s="106"/>
      <c r="FTA983121" s="106"/>
      <c r="FTB983121" s="106"/>
      <c r="FTC983121" s="106"/>
      <c r="FTD983121" s="106"/>
      <c r="FTE983121" s="106"/>
      <c r="FTF983121" s="106"/>
      <c r="FTG983121" s="106"/>
      <c r="FTH983121" s="106"/>
      <c r="FTI983121" s="106"/>
      <c r="FTJ983121" s="106"/>
      <c r="FTK983121" s="106"/>
      <c r="FTL983121" s="106"/>
      <c r="FTM983121" s="106"/>
      <c r="GCW983121" s="106"/>
      <c r="GCX983121" s="106"/>
      <c r="GCY983121" s="106"/>
      <c r="GCZ983121" s="106"/>
      <c r="GDA983121" s="106"/>
      <c r="GDB983121" s="106"/>
      <c r="GDC983121" s="106"/>
      <c r="GDD983121" s="106"/>
      <c r="GDE983121" s="106"/>
      <c r="GDF983121" s="106"/>
      <c r="GDG983121" s="106"/>
      <c r="GDH983121" s="106"/>
      <c r="GDI983121" s="106"/>
      <c r="GMS983121" s="106"/>
      <c r="GMT983121" s="106"/>
      <c r="GMU983121" s="106"/>
      <c r="GMV983121" s="106"/>
      <c r="GMW983121" s="106"/>
      <c r="GMX983121" s="106"/>
      <c r="GMY983121" s="106"/>
      <c r="GMZ983121" s="106"/>
      <c r="GNA983121" s="106"/>
      <c r="GNB983121" s="106"/>
      <c r="GNC983121" s="106"/>
      <c r="GND983121" s="106"/>
      <c r="GNE983121" s="106"/>
      <c r="GWO983121" s="106"/>
      <c r="GWP983121" s="106"/>
      <c r="GWQ983121" s="106"/>
      <c r="GWR983121" s="106"/>
      <c r="GWS983121" s="106"/>
      <c r="GWT983121" s="106"/>
      <c r="GWU983121" s="106"/>
      <c r="GWV983121" s="106"/>
      <c r="GWW983121" s="106"/>
      <c r="GWX983121" s="106"/>
      <c r="GWY983121" s="106"/>
      <c r="GWZ983121" s="106"/>
      <c r="GXA983121" s="106"/>
      <c r="HGK983121" s="106"/>
      <c r="HGL983121" s="106"/>
      <c r="HGM983121" s="106"/>
      <c r="HGN983121" s="106"/>
      <c r="HGO983121" s="106"/>
      <c r="HGP983121" s="106"/>
      <c r="HGQ983121" s="106"/>
      <c r="HGR983121" s="106"/>
      <c r="HGS983121" s="106"/>
      <c r="HGT983121" s="106"/>
      <c r="HGU983121" s="106"/>
      <c r="HGV983121" s="106"/>
      <c r="HGW983121" s="106"/>
      <c r="HQG983121" s="106"/>
      <c r="HQH983121" s="106"/>
      <c r="HQI983121" s="106"/>
      <c r="HQJ983121" s="106"/>
      <c r="HQK983121" s="106"/>
      <c r="HQL983121" s="106"/>
      <c r="HQM983121" s="106"/>
      <c r="HQN983121" s="106"/>
      <c r="HQO983121" s="106"/>
      <c r="HQP983121" s="106"/>
      <c r="HQQ983121" s="106"/>
      <c r="HQR983121" s="106"/>
      <c r="HQS983121" s="106"/>
      <c r="IAC983121" s="106"/>
      <c r="IAD983121" s="106"/>
      <c r="IAE983121" s="106"/>
      <c r="IAF983121" s="106"/>
      <c r="IAG983121" s="106"/>
      <c r="IAH983121" s="106"/>
      <c r="IAI983121" s="106"/>
      <c r="IAJ983121" s="106"/>
      <c r="IAK983121" s="106"/>
      <c r="IAL983121" s="106"/>
      <c r="IAM983121" s="106"/>
      <c r="IAN983121" s="106"/>
      <c r="IAO983121" s="106"/>
      <c r="IJY983121" s="106"/>
      <c r="IJZ983121" s="106"/>
      <c r="IKA983121" s="106"/>
      <c r="IKB983121" s="106"/>
      <c r="IKC983121" s="106"/>
      <c r="IKD983121" s="106"/>
      <c r="IKE983121" s="106"/>
      <c r="IKF983121" s="106"/>
      <c r="IKG983121" s="106"/>
      <c r="IKH983121" s="106"/>
      <c r="IKI983121" s="106"/>
      <c r="IKJ983121" s="106"/>
      <c r="IKK983121" s="106"/>
      <c r="ITU983121" s="106"/>
      <c r="ITV983121" s="106"/>
      <c r="ITW983121" s="106"/>
      <c r="ITX983121" s="106"/>
      <c r="ITY983121" s="106"/>
      <c r="ITZ983121" s="106"/>
      <c r="IUA983121" s="106"/>
      <c r="IUB983121" s="106"/>
      <c r="IUC983121" s="106"/>
      <c r="IUD983121" s="106"/>
      <c r="IUE983121" s="106"/>
      <c r="IUF983121" s="106"/>
      <c r="IUG983121" s="106"/>
      <c r="JDQ983121" s="106"/>
      <c r="JDR983121" s="106"/>
      <c r="JDS983121" s="106"/>
      <c r="JDT983121" s="106"/>
      <c r="JDU983121" s="106"/>
      <c r="JDV983121" s="106"/>
      <c r="JDW983121" s="106"/>
      <c r="JDX983121" s="106"/>
      <c r="JDY983121" s="106"/>
      <c r="JDZ983121" s="106"/>
      <c r="JEA983121" s="106"/>
      <c r="JEB983121" s="106"/>
      <c r="JEC983121" s="106"/>
      <c r="JNM983121" s="106"/>
      <c r="JNN983121" s="106"/>
      <c r="JNO983121" s="106"/>
      <c r="JNP983121" s="106"/>
      <c r="JNQ983121" s="106"/>
      <c r="JNR983121" s="106"/>
      <c r="JNS983121" s="106"/>
      <c r="JNT983121" s="106"/>
      <c r="JNU983121" s="106"/>
      <c r="JNV983121" s="106"/>
      <c r="JNW983121" s="106"/>
      <c r="JNX983121" s="106"/>
      <c r="JNY983121" s="106"/>
      <c r="JXI983121" s="106"/>
      <c r="JXJ983121" s="106"/>
      <c r="JXK983121" s="106"/>
      <c r="JXL983121" s="106"/>
      <c r="JXM983121" s="106"/>
      <c r="JXN983121" s="106"/>
      <c r="JXO983121" s="106"/>
      <c r="JXP983121" s="106"/>
      <c r="JXQ983121" s="106"/>
      <c r="JXR983121" s="106"/>
      <c r="JXS983121" s="106"/>
      <c r="JXT983121" s="106"/>
      <c r="JXU983121" s="106"/>
      <c r="KHE983121" s="106"/>
      <c r="KHF983121" s="106"/>
      <c r="KHG983121" s="106"/>
      <c r="KHH983121" s="106"/>
      <c r="KHI983121" s="106"/>
      <c r="KHJ983121" s="106"/>
      <c r="KHK983121" s="106"/>
      <c r="KHL983121" s="106"/>
      <c r="KHM983121" s="106"/>
      <c r="KHN983121" s="106"/>
      <c r="KHO983121" s="106"/>
      <c r="KHP983121" s="106"/>
      <c r="KHQ983121" s="106"/>
      <c r="KRA983121" s="106"/>
      <c r="KRB983121" s="106"/>
      <c r="KRC983121" s="106"/>
      <c r="KRD983121" s="106"/>
      <c r="KRE983121" s="106"/>
      <c r="KRF983121" s="106"/>
      <c r="KRG983121" s="106"/>
      <c r="KRH983121" s="106"/>
      <c r="KRI983121" s="106"/>
      <c r="KRJ983121" s="106"/>
      <c r="KRK983121" s="106"/>
      <c r="KRL983121" s="106"/>
      <c r="KRM983121" s="106"/>
      <c r="LAW983121" s="106"/>
      <c r="LAX983121" s="106"/>
      <c r="LAY983121" s="106"/>
      <c r="LAZ983121" s="106"/>
      <c r="LBA983121" s="106"/>
      <c r="LBB983121" s="106"/>
      <c r="LBC983121" s="106"/>
      <c r="LBD983121" s="106"/>
      <c r="LBE983121" s="106"/>
      <c r="LBF983121" s="106"/>
      <c r="LBG983121" s="106"/>
      <c r="LBH983121" s="106"/>
      <c r="LBI983121" s="106"/>
      <c r="LKS983121" s="106"/>
      <c r="LKT983121" s="106"/>
      <c r="LKU983121" s="106"/>
      <c r="LKV983121" s="106"/>
      <c r="LKW983121" s="106"/>
      <c r="LKX983121" s="106"/>
      <c r="LKY983121" s="106"/>
      <c r="LKZ983121" s="106"/>
      <c r="LLA983121" s="106"/>
      <c r="LLB983121" s="106"/>
      <c r="LLC983121" s="106"/>
      <c r="LLD983121" s="106"/>
      <c r="LLE983121" s="106"/>
      <c r="LUO983121" s="106"/>
      <c r="LUP983121" s="106"/>
      <c r="LUQ983121" s="106"/>
      <c r="LUR983121" s="106"/>
      <c r="LUS983121" s="106"/>
      <c r="LUT983121" s="106"/>
      <c r="LUU983121" s="106"/>
      <c r="LUV983121" s="106"/>
      <c r="LUW983121" s="106"/>
      <c r="LUX983121" s="106"/>
      <c r="LUY983121" s="106"/>
      <c r="LUZ983121" s="106"/>
      <c r="LVA983121" s="106"/>
      <c r="MEK983121" s="106"/>
      <c r="MEL983121" s="106"/>
      <c r="MEM983121" s="106"/>
      <c r="MEN983121" s="106"/>
      <c r="MEO983121" s="106"/>
      <c r="MEP983121" s="106"/>
      <c r="MEQ983121" s="106"/>
      <c r="MER983121" s="106"/>
      <c r="MES983121" s="106"/>
      <c r="MET983121" s="106"/>
      <c r="MEU983121" s="106"/>
      <c r="MEV983121" s="106"/>
      <c r="MEW983121" s="106"/>
      <c r="MOG983121" s="106"/>
      <c r="MOH983121" s="106"/>
      <c r="MOI983121" s="106"/>
      <c r="MOJ983121" s="106"/>
      <c r="MOK983121" s="106"/>
      <c r="MOL983121" s="106"/>
      <c r="MOM983121" s="106"/>
      <c r="MON983121" s="106"/>
      <c r="MOO983121" s="106"/>
      <c r="MOP983121" s="106"/>
      <c r="MOQ983121" s="106"/>
      <c r="MOR983121" s="106"/>
      <c r="MOS983121" s="106"/>
      <c r="MYC983121" s="106"/>
      <c r="MYD983121" s="106"/>
      <c r="MYE983121" s="106"/>
      <c r="MYF983121" s="106"/>
      <c r="MYG983121" s="106"/>
      <c r="MYH983121" s="106"/>
      <c r="MYI983121" s="106"/>
      <c r="MYJ983121" s="106"/>
      <c r="MYK983121" s="106"/>
      <c r="MYL983121" s="106"/>
      <c r="MYM983121" s="106"/>
      <c r="MYN983121" s="106"/>
      <c r="MYO983121" s="106"/>
      <c r="NHY983121" s="106"/>
      <c r="NHZ983121" s="106"/>
      <c r="NIA983121" s="106"/>
      <c r="NIB983121" s="106"/>
      <c r="NIC983121" s="106"/>
      <c r="NID983121" s="106"/>
      <c r="NIE983121" s="106"/>
      <c r="NIF983121" s="106"/>
      <c r="NIG983121" s="106"/>
      <c r="NIH983121" s="106"/>
      <c r="NII983121" s="106"/>
      <c r="NIJ983121" s="106"/>
      <c r="NIK983121" s="106"/>
      <c r="NRU983121" s="106"/>
      <c r="NRV983121" s="106"/>
      <c r="NRW983121" s="106"/>
      <c r="NRX983121" s="106"/>
      <c r="NRY983121" s="106"/>
      <c r="NRZ983121" s="106"/>
      <c r="NSA983121" s="106"/>
      <c r="NSB983121" s="106"/>
      <c r="NSC983121" s="106"/>
      <c r="NSD983121" s="106"/>
      <c r="NSE983121" s="106"/>
      <c r="NSF983121" s="106"/>
      <c r="NSG983121" s="106"/>
      <c r="OBQ983121" s="106"/>
      <c r="OBR983121" s="106"/>
      <c r="OBS983121" s="106"/>
      <c r="OBT983121" s="106"/>
      <c r="OBU983121" s="106"/>
      <c r="OBV983121" s="106"/>
      <c r="OBW983121" s="106"/>
      <c r="OBX983121" s="106"/>
      <c r="OBY983121" s="106"/>
      <c r="OBZ983121" s="106"/>
      <c r="OCA983121" s="106"/>
      <c r="OCB983121" s="106"/>
      <c r="OCC983121" s="106"/>
      <c r="OLM983121" s="106"/>
      <c r="OLN983121" s="106"/>
      <c r="OLO983121" s="106"/>
      <c r="OLP983121" s="106"/>
      <c r="OLQ983121" s="106"/>
      <c r="OLR983121" s="106"/>
      <c r="OLS983121" s="106"/>
      <c r="OLT983121" s="106"/>
      <c r="OLU983121" s="106"/>
      <c r="OLV983121" s="106"/>
      <c r="OLW983121" s="106"/>
      <c r="OLX983121" s="106"/>
      <c r="OLY983121" s="106"/>
      <c r="OVI983121" s="106"/>
      <c r="OVJ983121" s="106"/>
      <c r="OVK983121" s="106"/>
      <c r="OVL983121" s="106"/>
      <c r="OVM983121" s="106"/>
      <c r="OVN983121" s="106"/>
      <c r="OVO983121" s="106"/>
      <c r="OVP983121" s="106"/>
      <c r="OVQ983121" s="106"/>
      <c r="OVR983121" s="106"/>
      <c r="OVS983121" s="106"/>
      <c r="OVT983121" s="106"/>
      <c r="OVU983121" s="106"/>
      <c r="PFE983121" s="106"/>
      <c r="PFF983121" s="106"/>
      <c r="PFG983121" s="106"/>
      <c r="PFH983121" s="106"/>
      <c r="PFI983121" s="106"/>
      <c r="PFJ983121" s="106"/>
      <c r="PFK983121" s="106"/>
      <c r="PFL983121" s="106"/>
      <c r="PFM983121" s="106"/>
      <c r="PFN983121" s="106"/>
      <c r="PFO983121" s="106"/>
      <c r="PFP983121" s="106"/>
      <c r="PFQ983121" s="106"/>
      <c r="PPA983121" s="106"/>
      <c r="PPB983121" s="106"/>
      <c r="PPC983121" s="106"/>
      <c r="PPD983121" s="106"/>
      <c r="PPE983121" s="106"/>
      <c r="PPF983121" s="106"/>
      <c r="PPG983121" s="106"/>
      <c r="PPH983121" s="106"/>
      <c r="PPI983121" s="106"/>
      <c r="PPJ983121" s="106"/>
      <c r="PPK983121" s="106"/>
      <c r="PPL983121" s="106"/>
      <c r="PPM983121" s="106"/>
      <c r="PYW983121" s="106"/>
      <c r="PYX983121" s="106"/>
      <c r="PYY983121" s="106"/>
      <c r="PYZ983121" s="106"/>
      <c r="PZA983121" s="106"/>
      <c r="PZB983121" s="106"/>
      <c r="PZC983121" s="106"/>
      <c r="PZD983121" s="106"/>
      <c r="PZE983121" s="106"/>
      <c r="PZF983121" s="106"/>
      <c r="PZG983121" s="106"/>
      <c r="PZH983121" s="106"/>
      <c r="PZI983121" s="106"/>
      <c r="QIS983121" s="106"/>
      <c r="QIT983121" s="106"/>
      <c r="QIU983121" s="106"/>
      <c r="QIV983121" s="106"/>
      <c r="QIW983121" s="106"/>
      <c r="QIX983121" s="106"/>
      <c r="QIY983121" s="106"/>
      <c r="QIZ983121" s="106"/>
      <c r="QJA983121" s="106"/>
      <c r="QJB983121" s="106"/>
      <c r="QJC983121" s="106"/>
      <c r="QJD983121" s="106"/>
      <c r="QJE983121" s="106"/>
      <c r="QSO983121" s="106"/>
      <c r="QSP983121" s="106"/>
      <c r="QSQ983121" s="106"/>
      <c r="QSR983121" s="106"/>
      <c r="QSS983121" s="106"/>
      <c r="QST983121" s="106"/>
      <c r="QSU983121" s="106"/>
      <c r="QSV983121" s="106"/>
      <c r="QSW983121" s="106"/>
      <c r="QSX983121" s="106"/>
      <c r="QSY983121" s="106"/>
      <c r="QSZ983121" s="106"/>
      <c r="QTA983121" s="106"/>
      <c r="RCK983121" s="106"/>
      <c r="RCL983121" s="106"/>
      <c r="RCM983121" s="106"/>
      <c r="RCN983121" s="106"/>
      <c r="RCO983121" s="106"/>
      <c r="RCP983121" s="106"/>
      <c r="RCQ983121" s="106"/>
      <c r="RCR983121" s="106"/>
      <c r="RCS983121" s="106"/>
      <c r="RCT983121" s="106"/>
      <c r="RCU983121" s="106"/>
      <c r="RCV983121" s="106"/>
      <c r="RCW983121" s="106"/>
      <c r="RMG983121" s="106"/>
      <c r="RMH983121" s="106"/>
      <c r="RMI983121" s="106"/>
      <c r="RMJ983121" s="106"/>
      <c r="RMK983121" s="106"/>
      <c r="RML983121" s="106"/>
      <c r="RMM983121" s="106"/>
      <c r="RMN983121" s="106"/>
      <c r="RMO983121" s="106"/>
      <c r="RMP983121" s="106"/>
      <c r="RMQ983121" s="106"/>
      <c r="RMR983121" s="106"/>
      <c r="RMS983121" s="106"/>
      <c r="RWC983121" s="106"/>
      <c r="RWD983121" s="106"/>
      <c r="RWE983121" s="106"/>
      <c r="RWF983121" s="106"/>
      <c r="RWG983121" s="106"/>
      <c r="RWH983121" s="106"/>
      <c r="RWI983121" s="106"/>
      <c r="RWJ983121" s="106"/>
      <c r="RWK983121" s="106"/>
      <c r="RWL983121" s="106"/>
      <c r="RWM983121" s="106"/>
      <c r="RWN983121" s="106"/>
      <c r="RWO983121" s="106"/>
      <c r="SFY983121" s="106"/>
      <c r="SFZ983121" s="106"/>
      <c r="SGA983121" s="106"/>
      <c r="SGB983121" s="106"/>
      <c r="SGC983121" s="106"/>
      <c r="SGD983121" s="106"/>
      <c r="SGE983121" s="106"/>
      <c r="SGF983121" s="106"/>
      <c r="SGG983121" s="106"/>
      <c r="SGH983121" s="106"/>
      <c r="SGI983121" s="106"/>
      <c r="SGJ983121" s="106"/>
      <c r="SGK983121" s="106"/>
      <c r="SPU983121" s="106"/>
      <c r="SPV983121" s="106"/>
      <c r="SPW983121" s="106"/>
      <c r="SPX983121" s="106"/>
      <c r="SPY983121" s="106"/>
      <c r="SPZ983121" s="106"/>
      <c r="SQA983121" s="106"/>
      <c r="SQB983121" s="106"/>
      <c r="SQC983121" s="106"/>
      <c r="SQD983121" s="106"/>
      <c r="SQE983121" s="106"/>
      <c r="SQF983121" s="106"/>
      <c r="SQG983121" s="106"/>
      <c r="SZQ983121" s="106"/>
      <c r="SZR983121" s="106"/>
      <c r="SZS983121" s="106"/>
      <c r="SZT983121" s="106"/>
      <c r="SZU983121" s="106"/>
      <c r="SZV983121" s="106"/>
      <c r="SZW983121" s="106"/>
      <c r="SZX983121" s="106"/>
      <c r="SZY983121" s="106"/>
      <c r="SZZ983121" s="106"/>
      <c r="TAA983121" s="106"/>
      <c r="TAB983121" s="106"/>
      <c r="TAC983121" s="106"/>
      <c r="TJM983121" s="106"/>
      <c r="TJN983121" s="106"/>
      <c r="TJO983121" s="106"/>
      <c r="TJP983121" s="106"/>
      <c r="TJQ983121" s="106"/>
      <c r="TJR983121" s="106"/>
      <c r="TJS983121" s="106"/>
      <c r="TJT983121" s="106"/>
      <c r="TJU983121" s="106"/>
      <c r="TJV983121" s="106"/>
      <c r="TJW983121" s="106"/>
      <c r="TJX983121" s="106"/>
      <c r="TJY983121" s="106"/>
      <c r="TTI983121" s="106"/>
      <c r="TTJ983121" s="106"/>
      <c r="TTK983121" s="106"/>
      <c r="TTL983121" s="106"/>
      <c r="TTM983121" s="106"/>
      <c r="TTN983121" s="106"/>
      <c r="TTO983121" s="106"/>
      <c r="TTP983121" s="106"/>
      <c r="TTQ983121" s="106"/>
      <c r="TTR983121" s="106"/>
      <c r="TTS983121" s="106"/>
      <c r="TTT983121" s="106"/>
      <c r="TTU983121" s="106"/>
      <c r="UDE983121" s="106"/>
      <c r="UDF983121" s="106"/>
      <c r="UDG983121" s="106"/>
      <c r="UDH983121" s="106"/>
      <c r="UDI983121" s="106"/>
      <c r="UDJ983121" s="106"/>
      <c r="UDK983121" s="106"/>
      <c r="UDL983121" s="106"/>
      <c r="UDM983121" s="106"/>
      <c r="UDN983121" s="106"/>
      <c r="UDO983121" s="106"/>
      <c r="UDP983121" s="106"/>
      <c r="UDQ983121" s="106"/>
      <c r="UNA983121" s="106"/>
      <c r="UNB983121" s="106"/>
      <c r="UNC983121" s="106"/>
      <c r="UND983121" s="106"/>
      <c r="UNE983121" s="106"/>
      <c r="UNF983121" s="106"/>
      <c r="UNG983121" s="106"/>
      <c r="UNH983121" s="106"/>
      <c r="UNI983121" s="106"/>
      <c r="UNJ983121" s="106"/>
      <c r="UNK983121" s="106"/>
      <c r="UNL983121" s="106"/>
      <c r="UNM983121" s="106"/>
      <c r="UWW983121" s="106"/>
      <c r="UWX983121" s="106"/>
      <c r="UWY983121" s="106"/>
      <c r="UWZ983121" s="106"/>
      <c r="UXA983121" s="106"/>
      <c r="UXB983121" s="106"/>
      <c r="UXC983121" s="106"/>
      <c r="UXD983121" s="106"/>
      <c r="UXE983121" s="106"/>
      <c r="UXF983121" s="106"/>
      <c r="UXG983121" s="106"/>
      <c r="UXH983121" s="106"/>
      <c r="UXI983121" s="106"/>
      <c r="VGS983121" s="106"/>
      <c r="VGT983121" s="106"/>
      <c r="VGU983121" s="106"/>
      <c r="VGV983121" s="106"/>
      <c r="VGW983121" s="106"/>
      <c r="VGX983121" s="106"/>
      <c r="VGY983121" s="106"/>
      <c r="VGZ983121" s="106"/>
      <c r="VHA983121" s="106"/>
      <c r="VHB983121" s="106"/>
      <c r="VHC983121" s="106"/>
      <c r="VHD983121" s="106"/>
      <c r="VHE983121" s="106"/>
      <c r="VQO983121" s="106"/>
      <c r="VQP983121" s="106"/>
      <c r="VQQ983121" s="106"/>
      <c r="VQR983121" s="106"/>
      <c r="VQS983121" s="106"/>
      <c r="VQT983121" s="106"/>
      <c r="VQU983121" s="106"/>
      <c r="VQV983121" s="106"/>
      <c r="VQW983121" s="106"/>
      <c r="VQX983121" s="106"/>
      <c r="VQY983121" s="106"/>
      <c r="VQZ983121" s="106"/>
      <c r="VRA983121" s="106"/>
      <c r="WAK983121" s="106"/>
      <c r="WAL983121" s="106"/>
      <c r="WAM983121" s="106"/>
      <c r="WAN983121" s="106"/>
      <c r="WAO983121" s="106"/>
      <c r="WAP983121" s="106"/>
      <c r="WAQ983121" s="106"/>
      <c r="WAR983121" s="106"/>
      <c r="WAS983121" s="106"/>
      <c r="WAT983121" s="106"/>
      <c r="WAU983121" s="106"/>
      <c r="WAV983121" s="106"/>
      <c r="WAW983121" s="106"/>
      <c r="WKG983121" s="106"/>
      <c r="WKH983121" s="106"/>
      <c r="WKI983121" s="106"/>
      <c r="WKJ983121" s="106"/>
      <c r="WKK983121" s="106"/>
      <c r="WKL983121" s="106"/>
      <c r="WKM983121" s="106"/>
      <c r="WKN983121" s="106"/>
      <c r="WKO983121" s="106"/>
      <c r="WKP983121" s="106"/>
      <c r="WKQ983121" s="106"/>
      <c r="WKR983121" s="106"/>
      <c r="WKS983121" s="106"/>
      <c r="WUC983121" s="106"/>
      <c r="WUD983121" s="106"/>
      <c r="WUE983121" s="106"/>
      <c r="WUF983121" s="106"/>
      <c r="WUG983121" s="106"/>
      <c r="WUH983121" s="106"/>
      <c r="WUI983121" s="106"/>
      <c r="WUJ983121" s="106"/>
      <c r="WUK983121" s="106"/>
      <c r="WUL983121" s="106"/>
      <c r="WUM983121" s="106"/>
      <c r="WUN983121" s="106"/>
      <c r="WUO983121" s="106"/>
    </row>
    <row r="983122" spans="480:1021 1248:2045 2272:3069 3296:4093 4320:5117 5344:6141 6368:7165 7392:8189 8416:9213 9440:10237 10464:11261 11488:12285 12512:13309 13536:14333 14560:15357 15584:16125" hidden="1" x14ac:dyDescent="0.15">
      <c r="RM983122" s="106"/>
      <c r="RN983122" s="106"/>
      <c r="RO983122" s="106"/>
      <c r="RP983122" s="106"/>
      <c r="RQ983122" s="106"/>
      <c r="RR983122" s="106"/>
      <c r="RS983122" s="106"/>
      <c r="RT983122" s="106"/>
      <c r="RU983122" s="106"/>
      <c r="RV983122" s="106"/>
      <c r="RW983122" s="106"/>
      <c r="RX983122" s="106"/>
      <c r="RY983122" s="106"/>
      <c r="ABI983122" s="106"/>
      <c r="ABJ983122" s="106"/>
      <c r="ABK983122" s="106"/>
      <c r="ABL983122" s="106"/>
      <c r="ABM983122" s="106"/>
      <c r="ABN983122" s="106"/>
      <c r="ABO983122" s="106"/>
      <c r="ABP983122" s="106"/>
      <c r="ABQ983122" s="106"/>
      <c r="ABR983122" s="106"/>
      <c r="ABS983122" s="106"/>
      <c r="ABT983122" s="106"/>
      <c r="ABU983122" s="106"/>
      <c r="ALE983122" s="106"/>
      <c r="ALF983122" s="106"/>
      <c r="ALG983122" s="106"/>
      <c r="ALH983122" s="106"/>
      <c r="ALI983122" s="106"/>
      <c r="ALJ983122" s="106"/>
      <c r="ALK983122" s="106"/>
      <c r="ALL983122" s="106"/>
      <c r="ALM983122" s="106"/>
      <c r="ALN983122" s="106"/>
      <c r="ALO983122" s="106"/>
      <c r="ALP983122" s="106"/>
      <c r="ALQ983122" s="106"/>
      <c r="AVA983122" s="106"/>
      <c r="AVB983122" s="106"/>
      <c r="AVC983122" s="106"/>
      <c r="AVD983122" s="106"/>
      <c r="AVE983122" s="106"/>
      <c r="AVF983122" s="106"/>
      <c r="AVG983122" s="106"/>
      <c r="AVH983122" s="106"/>
      <c r="AVI983122" s="106"/>
      <c r="AVJ983122" s="106"/>
      <c r="AVK983122" s="106"/>
      <c r="AVL983122" s="106"/>
      <c r="AVM983122" s="106"/>
      <c r="BEW983122" s="106"/>
      <c r="BEX983122" s="106"/>
      <c r="BEY983122" s="106"/>
      <c r="BEZ983122" s="106"/>
      <c r="BFA983122" s="106"/>
      <c r="BFB983122" s="106"/>
      <c r="BFC983122" s="106"/>
      <c r="BFD983122" s="106"/>
      <c r="BFE983122" s="106"/>
      <c r="BFF983122" s="106"/>
      <c r="BFG983122" s="106"/>
      <c r="BFH983122" s="106"/>
      <c r="BFI983122" s="106"/>
      <c r="BOS983122" s="106"/>
      <c r="BOT983122" s="106"/>
      <c r="BOU983122" s="106"/>
      <c r="BOV983122" s="106"/>
      <c r="BOW983122" s="106"/>
      <c r="BOX983122" s="106"/>
      <c r="BOY983122" s="106"/>
      <c r="BOZ983122" s="106"/>
      <c r="BPA983122" s="106"/>
      <c r="BPB983122" s="106"/>
      <c r="BPC983122" s="106"/>
      <c r="BPD983122" s="106"/>
      <c r="BPE983122" s="106"/>
      <c r="BYO983122" s="106"/>
      <c r="BYP983122" s="106"/>
      <c r="BYQ983122" s="106"/>
      <c r="BYR983122" s="106"/>
      <c r="BYS983122" s="106"/>
      <c r="BYT983122" s="106"/>
      <c r="BYU983122" s="106"/>
      <c r="BYV983122" s="106"/>
      <c r="BYW983122" s="106"/>
      <c r="BYX983122" s="106"/>
      <c r="BYY983122" s="106"/>
      <c r="BYZ983122" s="106"/>
      <c r="BZA983122" s="106"/>
      <c r="CIK983122" s="106"/>
      <c r="CIL983122" s="106"/>
      <c r="CIM983122" s="106"/>
      <c r="CIN983122" s="106"/>
      <c r="CIO983122" s="106"/>
      <c r="CIP983122" s="106"/>
      <c r="CIQ983122" s="106"/>
      <c r="CIR983122" s="106"/>
      <c r="CIS983122" s="106"/>
      <c r="CIT983122" s="106"/>
      <c r="CIU983122" s="106"/>
      <c r="CIV983122" s="106"/>
      <c r="CIW983122" s="106"/>
      <c r="CSG983122" s="106"/>
      <c r="CSH983122" s="106"/>
      <c r="CSI983122" s="106"/>
      <c r="CSJ983122" s="106"/>
      <c r="CSK983122" s="106"/>
      <c r="CSL983122" s="106"/>
      <c r="CSM983122" s="106"/>
      <c r="CSN983122" s="106"/>
      <c r="CSO983122" s="106"/>
      <c r="CSP983122" s="106"/>
      <c r="CSQ983122" s="106"/>
      <c r="CSR983122" s="106"/>
      <c r="CSS983122" s="106"/>
      <c r="DCC983122" s="106"/>
      <c r="DCD983122" s="106"/>
      <c r="DCE983122" s="106"/>
      <c r="DCF983122" s="106"/>
      <c r="DCG983122" s="106"/>
      <c r="DCH983122" s="106"/>
      <c r="DCI983122" s="106"/>
      <c r="DCJ983122" s="106"/>
      <c r="DCK983122" s="106"/>
      <c r="DCL983122" s="106"/>
      <c r="DCM983122" s="106"/>
      <c r="DCN983122" s="106"/>
      <c r="DCO983122" s="106"/>
      <c r="DLY983122" s="106"/>
      <c r="DLZ983122" s="106"/>
      <c r="DMA983122" s="106"/>
      <c r="DMB983122" s="106"/>
      <c r="DMC983122" s="106"/>
      <c r="DMD983122" s="106"/>
      <c r="DME983122" s="106"/>
      <c r="DMF983122" s="106"/>
      <c r="DMG983122" s="106"/>
      <c r="DMH983122" s="106"/>
      <c r="DMI983122" s="106"/>
      <c r="DMJ983122" s="106"/>
      <c r="DMK983122" s="106"/>
      <c r="DVU983122" s="106"/>
      <c r="DVV983122" s="106"/>
      <c r="DVW983122" s="106"/>
      <c r="DVX983122" s="106"/>
      <c r="DVY983122" s="106"/>
      <c r="DVZ983122" s="106"/>
      <c r="DWA983122" s="106"/>
      <c r="DWB983122" s="106"/>
      <c r="DWC983122" s="106"/>
      <c r="DWD983122" s="106"/>
      <c r="DWE983122" s="106"/>
      <c r="DWF983122" s="106"/>
      <c r="DWG983122" s="106"/>
      <c r="EFQ983122" s="106"/>
      <c r="EFR983122" s="106"/>
      <c r="EFS983122" s="106"/>
      <c r="EFT983122" s="106"/>
      <c r="EFU983122" s="106"/>
      <c r="EFV983122" s="106"/>
      <c r="EFW983122" s="106"/>
      <c r="EFX983122" s="106"/>
      <c r="EFY983122" s="106"/>
      <c r="EFZ983122" s="106"/>
      <c r="EGA983122" s="106"/>
      <c r="EGB983122" s="106"/>
      <c r="EGC983122" s="106"/>
      <c r="EPM983122" s="106"/>
      <c r="EPN983122" s="106"/>
      <c r="EPO983122" s="106"/>
      <c r="EPP983122" s="106"/>
      <c r="EPQ983122" s="106"/>
      <c r="EPR983122" s="106"/>
      <c r="EPS983122" s="106"/>
      <c r="EPT983122" s="106"/>
      <c r="EPU983122" s="106"/>
      <c r="EPV983122" s="106"/>
      <c r="EPW983122" s="106"/>
      <c r="EPX983122" s="106"/>
      <c r="EPY983122" s="106"/>
      <c r="EZI983122" s="106"/>
      <c r="EZJ983122" s="106"/>
      <c r="EZK983122" s="106"/>
      <c r="EZL983122" s="106"/>
      <c r="EZM983122" s="106"/>
      <c r="EZN983122" s="106"/>
      <c r="EZO983122" s="106"/>
      <c r="EZP983122" s="106"/>
      <c r="EZQ983122" s="106"/>
      <c r="EZR983122" s="106"/>
      <c r="EZS983122" s="106"/>
      <c r="EZT983122" s="106"/>
      <c r="EZU983122" s="106"/>
      <c r="FJE983122" s="106"/>
      <c r="FJF983122" s="106"/>
      <c r="FJG983122" s="106"/>
      <c r="FJH983122" s="106"/>
      <c r="FJI983122" s="106"/>
      <c r="FJJ983122" s="106"/>
      <c r="FJK983122" s="106"/>
      <c r="FJL983122" s="106"/>
      <c r="FJM983122" s="106"/>
      <c r="FJN983122" s="106"/>
      <c r="FJO983122" s="106"/>
      <c r="FJP983122" s="106"/>
      <c r="FJQ983122" s="106"/>
      <c r="FTA983122" s="106"/>
      <c r="FTB983122" s="106"/>
      <c r="FTC983122" s="106"/>
      <c r="FTD983122" s="106"/>
      <c r="FTE983122" s="106"/>
      <c r="FTF983122" s="106"/>
      <c r="FTG983122" s="106"/>
      <c r="FTH983122" s="106"/>
      <c r="FTI983122" s="106"/>
      <c r="FTJ983122" s="106"/>
      <c r="FTK983122" s="106"/>
      <c r="FTL983122" s="106"/>
      <c r="FTM983122" s="106"/>
      <c r="GCW983122" s="106"/>
      <c r="GCX983122" s="106"/>
      <c r="GCY983122" s="106"/>
      <c r="GCZ983122" s="106"/>
      <c r="GDA983122" s="106"/>
      <c r="GDB983122" s="106"/>
      <c r="GDC983122" s="106"/>
      <c r="GDD983122" s="106"/>
      <c r="GDE983122" s="106"/>
      <c r="GDF983122" s="106"/>
      <c r="GDG983122" s="106"/>
      <c r="GDH983122" s="106"/>
      <c r="GDI983122" s="106"/>
      <c r="GMS983122" s="106"/>
      <c r="GMT983122" s="106"/>
      <c r="GMU983122" s="106"/>
      <c r="GMV983122" s="106"/>
      <c r="GMW983122" s="106"/>
      <c r="GMX983122" s="106"/>
      <c r="GMY983122" s="106"/>
      <c r="GMZ983122" s="106"/>
      <c r="GNA983122" s="106"/>
      <c r="GNB983122" s="106"/>
      <c r="GNC983122" s="106"/>
      <c r="GND983122" s="106"/>
      <c r="GNE983122" s="106"/>
      <c r="GWO983122" s="106"/>
      <c r="GWP983122" s="106"/>
      <c r="GWQ983122" s="106"/>
      <c r="GWR983122" s="106"/>
      <c r="GWS983122" s="106"/>
      <c r="GWT983122" s="106"/>
      <c r="GWU983122" s="106"/>
      <c r="GWV983122" s="106"/>
      <c r="GWW983122" s="106"/>
      <c r="GWX983122" s="106"/>
      <c r="GWY983122" s="106"/>
      <c r="GWZ983122" s="106"/>
      <c r="GXA983122" s="106"/>
      <c r="HGK983122" s="106"/>
      <c r="HGL983122" s="106"/>
      <c r="HGM983122" s="106"/>
      <c r="HGN983122" s="106"/>
      <c r="HGO983122" s="106"/>
      <c r="HGP983122" s="106"/>
      <c r="HGQ983122" s="106"/>
      <c r="HGR983122" s="106"/>
      <c r="HGS983122" s="106"/>
      <c r="HGT983122" s="106"/>
      <c r="HGU983122" s="106"/>
      <c r="HGV983122" s="106"/>
      <c r="HGW983122" s="106"/>
      <c r="HQG983122" s="106"/>
      <c r="HQH983122" s="106"/>
      <c r="HQI983122" s="106"/>
      <c r="HQJ983122" s="106"/>
      <c r="HQK983122" s="106"/>
      <c r="HQL983122" s="106"/>
      <c r="HQM983122" s="106"/>
      <c r="HQN983122" s="106"/>
      <c r="HQO983122" s="106"/>
      <c r="HQP983122" s="106"/>
      <c r="HQQ983122" s="106"/>
      <c r="HQR983122" s="106"/>
      <c r="HQS983122" s="106"/>
      <c r="IAC983122" s="106"/>
      <c r="IAD983122" s="106"/>
      <c r="IAE983122" s="106"/>
      <c r="IAF983122" s="106"/>
      <c r="IAG983122" s="106"/>
      <c r="IAH983122" s="106"/>
      <c r="IAI983122" s="106"/>
      <c r="IAJ983122" s="106"/>
      <c r="IAK983122" s="106"/>
      <c r="IAL983122" s="106"/>
      <c r="IAM983122" s="106"/>
      <c r="IAN983122" s="106"/>
      <c r="IAO983122" s="106"/>
      <c r="IJY983122" s="106"/>
      <c r="IJZ983122" s="106"/>
      <c r="IKA983122" s="106"/>
      <c r="IKB983122" s="106"/>
      <c r="IKC983122" s="106"/>
      <c r="IKD983122" s="106"/>
      <c r="IKE983122" s="106"/>
      <c r="IKF983122" s="106"/>
      <c r="IKG983122" s="106"/>
      <c r="IKH983122" s="106"/>
      <c r="IKI983122" s="106"/>
      <c r="IKJ983122" s="106"/>
      <c r="IKK983122" s="106"/>
      <c r="ITU983122" s="106"/>
      <c r="ITV983122" s="106"/>
      <c r="ITW983122" s="106"/>
      <c r="ITX983122" s="106"/>
      <c r="ITY983122" s="106"/>
      <c r="ITZ983122" s="106"/>
      <c r="IUA983122" s="106"/>
      <c r="IUB983122" s="106"/>
      <c r="IUC983122" s="106"/>
      <c r="IUD983122" s="106"/>
      <c r="IUE983122" s="106"/>
      <c r="IUF983122" s="106"/>
      <c r="IUG983122" s="106"/>
      <c r="JDQ983122" s="106"/>
      <c r="JDR983122" s="106"/>
      <c r="JDS983122" s="106"/>
      <c r="JDT983122" s="106"/>
      <c r="JDU983122" s="106"/>
      <c r="JDV983122" s="106"/>
      <c r="JDW983122" s="106"/>
      <c r="JDX983122" s="106"/>
      <c r="JDY983122" s="106"/>
      <c r="JDZ983122" s="106"/>
      <c r="JEA983122" s="106"/>
      <c r="JEB983122" s="106"/>
      <c r="JEC983122" s="106"/>
      <c r="JNM983122" s="106"/>
      <c r="JNN983122" s="106"/>
      <c r="JNO983122" s="106"/>
      <c r="JNP983122" s="106"/>
      <c r="JNQ983122" s="106"/>
      <c r="JNR983122" s="106"/>
      <c r="JNS983122" s="106"/>
      <c r="JNT983122" s="106"/>
      <c r="JNU983122" s="106"/>
      <c r="JNV983122" s="106"/>
      <c r="JNW983122" s="106"/>
      <c r="JNX983122" s="106"/>
      <c r="JNY983122" s="106"/>
      <c r="JXI983122" s="106"/>
      <c r="JXJ983122" s="106"/>
      <c r="JXK983122" s="106"/>
      <c r="JXL983122" s="106"/>
      <c r="JXM983122" s="106"/>
      <c r="JXN983122" s="106"/>
      <c r="JXO983122" s="106"/>
      <c r="JXP983122" s="106"/>
      <c r="JXQ983122" s="106"/>
      <c r="JXR983122" s="106"/>
      <c r="JXS983122" s="106"/>
      <c r="JXT983122" s="106"/>
      <c r="JXU983122" s="106"/>
      <c r="KHE983122" s="106"/>
      <c r="KHF983122" s="106"/>
      <c r="KHG983122" s="106"/>
      <c r="KHH983122" s="106"/>
      <c r="KHI983122" s="106"/>
      <c r="KHJ983122" s="106"/>
      <c r="KHK983122" s="106"/>
      <c r="KHL983122" s="106"/>
      <c r="KHM983122" s="106"/>
      <c r="KHN983122" s="106"/>
      <c r="KHO983122" s="106"/>
      <c r="KHP983122" s="106"/>
      <c r="KHQ983122" s="106"/>
      <c r="KRA983122" s="106"/>
      <c r="KRB983122" s="106"/>
      <c r="KRC983122" s="106"/>
      <c r="KRD983122" s="106"/>
      <c r="KRE983122" s="106"/>
      <c r="KRF983122" s="106"/>
      <c r="KRG983122" s="106"/>
      <c r="KRH983122" s="106"/>
      <c r="KRI983122" s="106"/>
      <c r="KRJ983122" s="106"/>
      <c r="KRK983122" s="106"/>
      <c r="KRL983122" s="106"/>
      <c r="KRM983122" s="106"/>
      <c r="LAW983122" s="106"/>
      <c r="LAX983122" s="106"/>
      <c r="LAY983122" s="106"/>
      <c r="LAZ983122" s="106"/>
      <c r="LBA983122" s="106"/>
      <c r="LBB983122" s="106"/>
      <c r="LBC983122" s="106"/>
      <c r="LBD983122" s="106"/>
      <c r="LBE983122" s="106"/>
      <c r="LBF983122" s="106"/>
      <c r="LBG983122" s="106"/>
      <c r="LBH983122" s="106"/>
      <c r="LBI983122" s="106"/>
      <c r="LKS983122" s="106"/>
      <c r="LKT983122" s="106"/>
      <c r="LKU983122" s="106"/>
      <c r="LKV983122" s="106"/>
      <c r="LKW983122" s="106"/>
      <c r="LKX983122" s="106"/>
      <c r="LKY983122" s="106"/>
      <c r="LKZ983122" s="106"/>
      <c r="LLA983122" s="106"/>
      <c r="LLB983122" s="106"/>
      <c r="LLC983122" s="106"/>
      <c r="LLD983122" s="106"/>
      <c r="LLE983122" s="106"/>
      <c r="LUO983122" s="106"/>
      <c r="LUP983122" s="106"/>
      <c r="LUQ983122" s="106"/>
      <c r="LUR983122" s="106"/>
      <c r="LUS983122" s="106"/>
      <c r="LUT983122" s="106"/>
      <c r="LUU983122" s="106"/>
      <c r="LUV983122" s="106"/>
      <c r="LUW983122" s="106"/>
      <c r="LUX983122" s="106"/>
      <c r="LUY983122" s="106"/>
      <c r="LUZ983122" s="106"/>
      <c r="LVA983122" s="106"/>
      <c r="MEK983122" s="106"/>
      <c r="MEL983122" s="106"/>
      <c r="MEM983122" s="106"/>
      <c r="MEN983122" s="106"/>
      <c r="MEO983122" s="106"/>
      <c r="MEP983122" s="106"/>
      <c r="MEQ983122" s="106"/>
      <c r="MER983122" s="106"/>
      <c r="MES983122" s="106"/>
      <c r="MET983122" s="106"/>
      <c r="MEU983122" s="106"/>
      <c r="MEV983122" s="106"/>
      <c r="MEW983122" s="106"/>
      <c r="MOG983122" s="106"/>
      <c r="MOH983122" s="106"/>
      <c r="MOI983122" s="106"/>
      <c r="MOJ983122" s="106"/>
      <c r="MOK983122" s="106"/>
      <c r="MOL983122" s="106"/>
      <c r="MOM983122" s="106"/>
      <c r="MON983122" s="106"/>
      <c r="MOO983122" s="106"/>
      <c r="MOP983122" s="106"/>
      <c r="MOQ983122" s="106"/>
      <c r="MOR983122" s="106"/>
      <c r="MOS983122" s="106"/>
      <c r="MYC983122" s="106"/>
      <c r="MYD983122" s="106"/>
      <c r="MYE983122" s="106"/>
      <c r="MYF983122" s="106"/>
      <c r="MYG983122" s="106"/>
      <c r="MYH983122" s="106"/>
      <c r="MYI983122" s="106"/>
      <c r="MYJ983122" s="106"/>
      <c r="MYK983122" s="106"/>
      <c r="MYL983122" s="106"/>
      <c r="MYM983122" s="106"/>
      <c r="MYN983122" s="106"/>
      <c r="MYO983122" s="106"/>
      <c r="NHY983122" s="106"/>
      <c r="NHZ983122" s="106"/>
      <c r="NIA983122" s="106"/>
      <c r="NIB983122" s="106"/>
      <c r="NIC983122" s="106"/>
      <c r="NID983122" s="106"/>
      <c r="NIE983122" s="106"/>
      <c r="NIF983122" s="106"/>
      <c r="NIG983122" s="106"/>
      <c r="NIH983122" s="106"/>
      <c r="NII983122" s="106"/>
      <c r="NIJ983122" s="106"/>
      <c r="NIK983122" s="106"/>
      <c r="NRU983122" s="106"/>
      <c r="NRV983122" s="106"/>
      <c r="NRW983122" s="106"/>
      <c r="NRX983122" s="106"/>
      <c r="NRY983122" s="106"/>
      <c r="NRZ983122" s="106"/>
      <c r="NSA983122" s="106"/>
      <c r="NSB983122" s="106"/>
      <c r="NSC983122" s="106"/>
      <c r="NSD983122" s="106"/>
      <c r="NSE983122" s="106"/>
      <c r="NSF983122" s="106"/>
      <c r="NSG983122" s="106"/>
      <c r="OBQ983122" s="106"/>
      <c r="OBR983122" s="106"/>
      <c r="OBS983122" s="106"/>
      <c r="OBT983122" s="106"/>
      <c r="OBU983122" s="106"/>
      <c r="OBV983122" s="106"/>
      <c r="OBW983122" s="106"/>
      <c r="OBX983122" s="106"/>
      <c r="OBY983122" s="106"/>
      <c r="OBZ983122" s="106"/>
      <c r="OCA983122" s="106"/>
      <c r="OCB983122" s="106"/>
      <c r="OCC983122" s="106"/>
      <c r="OLM983122" s="106"/>
      <c r="OLN983122" s="106"/>
      <c r="OLO983122" s="106"/>
      <c r="OLP983122" s="106"/>
      <c r="OLQ983122" s="106"/>
      <c r="OLR983122" s="106"/>
      <c r="OLS983122" s="106"/>
      <c r="OLT983122" s="106"/>
      <c r="OLU983122" s="106"/>
      <c r="OLV983122" s="106"/>
      <c r="OLW983122" s="106"/>
      <c r="OLX983122" s="106"/>
      <c r="OLY983122" s="106"/>
      <c r="OVI983122" s="106"/>
      <c r="OVJ983122" s="106"/>
      <c r="OVK983122" s="106"/>
      <c r="OVL983122" s="106"/>
      <c r="OVM983122" s="106"/>
      <c r="OVN983122" s="106"/>
      <c r="OVO983122" s="106"/>
      <c r="OVP983122" s="106"/>
      <c r="OVQ983122" s="106"/>
      <c r="OVR983122" s="106"/>
      <c r="OVS983122" s="106"/>
      <c r="OVT983122" s="106"/>
      <c r="OVU983122" s="106"/>
      <c r="PFE983122" s="106"/>
      <c r="PFF983122" s="106"/>
      <c r="PFG983122" s="106"/>
      <c r="PFH983122" s="106"/>
      <c r="PFI983122" s="106"/>
      <c r="PFJ983122" s="106"/>
      <c r="PFK983122" s="106"/>
      <c r="PFL983122" s="106"/>
      <c r="PFM983122" s="106"/>
      <c r="PFN983122" s="106"/>
      <c r="PFO983122" s="106"/>
      <c r="PFP983122" s="106"/>
      <c r="PFQ983122" s="106"/>
      <c r="PPA983122" s="106"/>
      <c r="PPB983122" s="106"/>
      <c r="PPC983122" s="106"/>
      <c r="PPD983122" s="106"/>
      <c r="PPE983122" s="106"/>
      <c r="PPF983122" s="106"/>
      <c r="PPG983122" s="106"/>
      <c r="PPH983122" s="106"/>
      <c r="PPI983122" s="106"/>
      <c r="PPJ983122" s="106"/>
      <c r="PPK983122" s="106"/>
      <c r="PPL983122" s="106"/>
      <c r="PPM983122" s="106"/>
      <c r="PYW983122" s="106"/>
      <c r="PYX983122" s="106"/>
      <c r="PYY983122" s="106"/>
      <c r="PYZ983122" s="106"/>
      <c r="PZA983122" s="106"/>
      <c r="PZB983122" s="106"/>
      <c r="PZC983122" s="106"/>
      <c r="PZD983122" s="106"/>
      <c r="PZE983122" s="106"/>
      <c r="PZF983122" s="106"/>
      <c r="PZG983122" s="106"/>
      <c r="PZH983122" s="106"/>
      <c r="PZI983122" s="106"/>
      <c r="QIS983122" s="106"/>
      <c r="QIT983122" s="106"/>
      <c r="QIU983122" s="106"/>
      <c r="QIV983122" s="106"/>
      <c r="QIW983122" s="106"/>
      <c r="QIX983122" s="106"/>
      <c r="QIY983122" s="106"/>
      <c r="QIZ983122" s="106"/>
      <c r="QJA983122" s="106"/>
      <c r="QJB983122" s="106"/>
      <c r="QJC983122" s="106"/>
      <c r="QJD983122" s="106"/>
      <c r="QJE983122" s="106"/>
      <c r="QSO983122" s="106"/>
      <c r="QSP983122" s="106"/>
      <c r="QSQ983122" s="106"/>
      <c r="QSR983122" s="106"/>
      <c r="QSS983122" s="106"/>
      <c r="QST983122" s="106"/>
      <c r="QSU983122" s="106"/>
      <c r="QSV983122" s="106"/>
      <c r="QSW983122" s="106"/>
      <c r="QSX983122" s="106"/>
      <c r="QSY983122" s="106"/>
      <c r="QSZ983122" s="106"/>
      <c r="QTA983122" s="106"/>
      <c r="RCK983122" s="106"/>
      <c r="RCL983122" s="106"/>
      <c r="RCM983122" s="106"/>
      <c r="RCN983122" s="106"/>
      <c r="RCO983122" s="106"/>
      <c r="RCP983122" s="106"/>
      <c r="RCQ983122" s="106"/>
      <c r="RCR983122" s="106"/>
      <c r="RCS983122" s="106"/>
      <c r="RCT983122" s="106"/>
      <c r="RCU983122" s="106"/>
      <c r="RCV983122" s="106"/>
      <c r="RCW983122" s="106"/>
      <c r="RMG983122" s="106"/>
      <c r="RMH983122" s="106"/>
      <c r="RMI983122" s="106"/>
      <c r="RMJ983122" s="106"/>
      <c r="RMK983122" s="106"/>
      <c r="RML983122" s="106"/>
      <c r="RMM983122" s="106"/>
      <c r="RMN983122" s="106"/>
      <c r="RMO983122" s="106"/>
      <c r="RMP983122" s="106"/>
      <c r="RMQ983122" s="106"/>
      <c r="RMR983122" s="106"/>
      <c r="RMS983122" s="106"/>
      <c r="RWC983122" s="106"/>
      <c r="RWD983122" s="106"/>
      <c r="RWE983122" s="106"/>
      <c r="RWF983122" s="106"/>
      <c r="RWG983122" s="106"/>
      <c r="RWH983122" s="106"/>
      <c r="RWI983122" s="106"/>
      <c r="RWJ983122" s="106"/>
      <c r="RWK983122" s="106"/>
      <c r="RWL983122" s="106"/>
      <c r="RWM983122" s="106"/>
      <c r="RWN983122" s="106"/>
      <c r="RWO983122" s="106"/>
      <c r="SFY983122" s="106"/>
      <c r="SFZ983122" s="106"/>
      <c r="SGA983122" s="106"/>
      <c r="SGB983122" s="106"/>
      <c r="SGC983122" s="106"/>
      <c r="SGD983122" s="106"/>
      <c r="SGE983122" s="106"/>
      <c r="SGF983122" s="106"/>
      <c r="SGG983122" s="106"/>
      <c r="SGH983122" s="106"/>
      <c r="SGI983122" s="106"/>
      <c r="SGJ983122" s="106"/>
      <c r="SGK983122" s="106"/>
      <c r="SPU983122" s="106"/>
      <c r="SPV983122" s="106"/>
      <c r="SPW983122" s="106"/>
      <c r="SPX983122" s="106"/>
      <c r="SPY983122" s="106"/>
      <c r="SPZ983122" s="106"/>
      <c r="SQA983122" s="106"/>
      <c r="SQB983122" s="106"/>
      <c r="SQC983122" s="106"/>
      <c r="SQD983122" s="106"/>
      <c r="SQE983122" s="106"/>
      <c r="SQF983122" s="106"/>
      <c r="SQG983122" s="106"/>
      <c r="SZQ983122" s="106"/>
      <c r="SZR983122" s="106"/>
      <c r="SZS983122" s="106"/>
      <c r="SZT983122" s="106"/>
      <c r="SZU983122" s="106"/>
      <c r="SZV983122" s="106"/>
      <c r="SZW983122" s="106"/>
      <c r="SZX983122" s="106"/>
      <c r="SZY983122" s="106"/>
      <c r="SZZ983122" s="106"/>
      <c r="TAA983122" s="106"/>
      <c r="TAB983122" s="106"/>
      <c r="TAC983122" s="106"/>
      <c r="TJM983122" s="106"/>
      <c r="TJN983122" s="106"/>
      <c r="TJO983122" s="106"/>
      <c r="TJP983122" s="106"/>
      <c r="TJQ983122" s="106"/>
      <c r="TJR983122" s="106"/>
      <c r="TJS983122" s="106"/>
      <c r="TJT983122" s="106"/>
      <c r="TJU983122" s="106"/>
      <c r="TJV983122" s="106"/>
      <c r="TJW983122" s="106"/>
      <c r="TJX983122" s="106"/>
      <c r="TJY983122" s="106"/>
      <c r="TTI983122" s="106"/>
      <c r="TTJ983122" s="106"/>
      <c r="TTK983122" s="106"/>
      <c r="TTL983122" s="106"/>
      <c r="TTM983122" s="106"/>
      <c r="TTN983122" s="106"/>
      <c r="TTO983122" s="106"/>
      <c r="TTP983122" s="106"/>
      <c r="TTQ983122" s="106"/>
      <c r="TTR983122" s="106"/>
      <c r="TTS983122" s="106"/>
      <c r="TTT983122" s="106"/>
      <c r="TTU983122" s="106"/>
      <c r="UDE983122" s="106"/>
      <c r="UDF983122" s="106"/>
      <c r="UDG983122" s="106"/>
      <c r="UDH983122" s="106"/>
      <c r="UDI983122" s="106"/>
      <c r="UDJ983122" s="106"/>
      <c r="UDK983122" s="106"/>
      <c r="UDL983122" s="106"/>
      <c r="UDM983122" s="106"/>
      <c r="UDN983122" s="106"/>
      <c r="UDO983122" s="106"/>
      <c r="UDP983122" s="106"/>
      <c r="UDQ983122" s="106"/>
      <c r="UNA983122" s="106"/>
      <c r="UNB983122" s="106"/>
      <c r="UNC983122" s="106"/>
      <c r="UND983122" s="106"/>
      <c r="UNE983122" s="106"/>
      <c r="UNF983122" s="106"/>
      <c r="UNG983122" s="106"/>
      <c r="UNH983122" s="106"/>
      <c r="UNI983122" s="106"/>
      <c r="UNJ983122" s="106"/>
      <c r="UNK983122" s="106"/>
      <c r="UNL983122" s="106"/>
      <c r="UNM983122" s="106"/>
      <c r="UWW983122" s="106"/>
      <c r="UWX983122" s="106"/>
      <c r="UWY983122" s="106"/>
      <c r="UWZ983122" s="106"/>
      <c r="UXA983122" s="106"/>
      <c r="UXB983122" s="106"/>
      <c r="UXC983122" s="106"/>
      <c r="UXD983122" s="106"/>
      <c r="UXE983122" s="106"/>
      <c r="UXF983122" s="106"/>
      <c r="UXG983122" s="106"/>
      <c r="UXH983122" s="106"/>
      <c r="UXI983122" s="106"/>
      <c r="VGS983122" s="106"/>
      <c r="VGT983122" s="106"/>
      <c r="VGU983122" s="106"/>
      <c r="VGV983122" s="106"/>
      <c r="VGW983122" s="106"/>
      <c r="VGX983122" s="106"/>
      <c r="VGY983122" s="106"/>
      <c r="VGZ983122" s="106"/>
      <c r="VHA983122" s="106"/>
      <c r="VHB983122" s="106"/>
      <c r="VHC983122" s="106"/>
      <c r="VHD983122" s="106"/>
      <c r="VHE983122" s="106"/>
      <c r="VQO983122" s="106"/>
      <c r="VQP983122" s="106"/>
      <c r="VQQ983122" s="106"/>
      <c r="VQR983122" s="106"/>
      <c r="VQS983122" s="106"/>
      <c r="VQT983122" s="106"/>
      <c r="VQU983122" s="106"/>
      <c r="VQV983122" s="106"/>
      <c r="VQW983122" s="106"/>
      <c r="VQX983122" s="106"/>
      <c r="VQY983122" s="106"/>
      <c r="VQZ983122" s="106"/>
      <c r="VRA983122" s="106"/>
      <c r="WAK983122" s="106"/>
      <c r="WAL983122" s="106"/>
      <c r="WAM983122" s="106"/>
      <c r="WAN983122" s="106"/>
      <c r="WAO983122" s="106"/>
      <c r="WAP983122" s="106"/>
      <c r="WAQ983122" s="106"/>
      <c r="WAR983122" s="106"/>
      <c r="WAS983122" s="106"/>
      <c r="WAT983122" s="106"/>
      <c r="WAU983122" s="106"/>
      <c r="WAV983122" s="106"/>
      <c r="WAW983122" s="106"/>
      <c r="WKG983122" s="106"/>
      <c r="WKH983122" s="106"/>
      <c r="WKI983122" s="106"/>
      <c r="WKJ983122" s="106"/>
      <c r="WKK983122" s="106"/>
      <c r="WKL983122" s="106"/>
      <c r="WKM983122" s="106"/>
      <c r="WKN983122" s="106"/>
      <c r="WKO983122" s="106"/>
      <c r="WKP983122" s="106"/>
      <c r="WKQ983122" s="106"/>
      <c r="WKR983122" s="106"/>
      <c r="WKS983122" s="106"/>
      <c r="WUC983122" s="106"/>
      <c r="WUD983122" s="106"/>
      <c r="WUE983122" s="106"/>
      <c r="WUF983122" s="106"/>
      <c r="WUG983122" s="106"/>
      <c r="WUH983122" s="106"/>
      <c r="WUI983122" s="106"/>
      <c r="WUJ983122" s="106"/>
      <c r="WUK983122" s="106"/>
      <c r="WUL983122" s="106"/>
      <c r="WUM983122" s="106"/>
      <c r="WUN983122" s="106"/>
      <c r="WUO983122" s="106"/>
    </row>
    <row r="983124" spans="480:1021 1248:2045 2272:3069 3296:4093 4320:5117 5344:6141 6368:7165 7392:8189 8416:9213 9440:10237 10464:11261 11488:12285 12512:13309 13536:14333 14560:15357 15584:16125" hidden="1" x14ac:dyDescent="0.15">
      <c r="SA983124" s="106"/>
      <c r="SB983124" s="106"/>
      <c r="SC983124" s="106"/>
      <c r="SD983124" s="106"/>
      <c r="SE983124" s="106"/>
      <c r="SK983124" s="106"/>
      <c r="SL983124" s="106"/>
      <c r="SM983124" s="106"/>
      <c r="SN983124" s="106"/>
      <c r="SO983124" s="106"/>
      <c r="ABW983124" s="106"/>
      <c r="ABX983124" s="106"/>
      <c r="ABY983124" s="106"/>
      <c r="ABZ983124" s="106"/>
      <c r="ACA983124" s="106"/>
      <c r="ACG983124" s="106"/>
      <c r="ACH983124" s="106"/>
      <c r="ACI983124" s="106"/>
      <c r="ACJ983124" s="106"/>
      <c r="ACK983124" s="106"/>
      <c r="ALS983124" s="106"/>
      <c r="ALT983124" s="106"/>
      <c r="ALU983124" s="106"/>
      <c r="ALV983124" s="106"/>
      <c r="ALW983124" s="106"/>
      <c r="AMC983124" s="106"/>
      <c r="AMD983124" s="106"/>
      <c r="AME983124" s="106"/>
      <c r="AMF983124" s="106"/>
      <c r="AMG983124" s="106"/>
      <c r="AVO983124" s="106"/>
      <c r="AVP983124" s="106"/>
      <c r="AVQ983124" s="106"/>
      <c r="AVR983124" s="106"/>
      <c r="AVS983124" s="106"/>
      <c r="AVY983124" s="106"/>
      <c r="AVZ983124" s="106"/>
      <c r="AWA983124" s="106"/>
      <c r="AWB983124" s="106"/>
      <c r="AWC983124" s="106"/>
      <c r="BFK983124" s="106"/>
      <c r="BFL983124" s="106"/>
      <c r="BFM983124" s="106"/>
      <c r="BFN983124" s="106"/>
      <c r="BFO983124" s="106"/>
      <c r="BFU983124" s="106"/>
      <c r="BFV983124" s="106"/>
      <c r="BFW983124" s="106"/>
      <c r="BFX983124" s="106"/>
      <c r="BFY983124" s="106"/>
      <c r="BPG983124" s="106"/>
      <c r="BPH983124" s="106"/>
      <c r="BPI983124" s="106"/>
      <c r="BPJ983124" s="106"/>
      <c r="BPK983124" s="106"/>
      <c r="BPQ983124" s="106"/>
      <c r="BPR983124" s="106"/>
      <c r="BPS983124" s="106"/>
      <c r="BPT983124" s="106"/>
      <c r="BPU983124" s="106"/>
      <c r="BZC983124" s="106"/>
      <c r="BZD983124" s="106"/>
      <c r="BZE983124" s="106"/>
      <c r="BZF983124" s="106"/>
      <c r="BZG983124" s="106"/>
      <c r="BZM983124" s="106"/>
      <c r="BZN983124" s="106"/>
      <c r="BZO983124" s="106"/>
      <c r="BZP983124" s="106"/>
      <c r="BZQ983124" s="106"/>
      <c r="CIY983124" s="106"/>
      <c r="CIZ983124" s="106"/>
      <c r="CJA983124" s="106"/>
      <c r="CJB983124" s="106"/>
      <c r="CJC983124" s="106"/>
      <c r="CJI983124" s="106"/>
      <c r="CJJ983124" s="106"/>
      <c r="CJK983124" s="106"/>
      <c r="CJL983124" s="106"/>
      <c r="CJM983124" s="106"/>
      <c r="CSU983124" s="106"/>
      <c r="CSV983124" s="106"/>
      <c r="CSW983124" s="106"/>
      <c r="CSX983124" s="106"/>
      <c r="CSY983124" s="106"/>
      <c r="CTE983124" s="106"/>
      <c r="CTF983124" s="106"/>
      <c r="CTG983124" s="106"/>
      <c r="CTH983124" s="106"/>
      <c r="CTI983124" s="106"/>
      <c r="DCQ983124" s="106"/>
      <c r="DCR983124" s="106"/>
      <c r="DCS983124" s="106"/>
      <c r="DCT983124" s="106"/>
      <c r="DCU983124" s="106"/>
      <c r="DDA983124" s="106"/>
      <c r="DDB983124" s="106"/>
      <c r="DDC983124" s="106"/>
      <c r="DDD983124" s="106"/>
      <c r="DDE983124" s="106"/>
      <c r="DMM983124" s="106"/>
      <c r="DMN983124" s="106"/>
      <c r="DMO983124" s="106"/>
      <c r="DMP983124" s="106"/>
      <c r="DMQ983124" s="106"/>
      <c r="DMW983124" s="106"/>
      <c r="DMX983124" s="106"/>
      <c r="DMY983124" s="106"/>
      <c r="DMZ983124" s="106"/>
      <c r="DNA983124" s="106"/>
      <c r="DWI983124" s="106"/>
      <c r="DWJ983124" s="106"/>
      <c r="DWK983124" s="106"/>
      <c r="DWL983124" s="106"/>
      <c r="DWM983124" s="106"/>
      <c r="DWS983124" s="106"/>
      <c r="DWT983124" s="106"/>
      <c r="DWU983124" s="106"/>
      <c r="DWV983124" s="106"/>
      <c r="DWW983124" s="106"/>
      <c r="EGE983124" s="106"/>
      <c r="EGF983124" s="106"/>
      <c r="EGG983124" s="106"/>
      <c r="EGH983124" s="106"/>
      <c r="EGI983124" s="106"/>
      <c r="EGO983124" s="106"/>
      <c r="EGP983124" s="106"/>
      <c r="EGQ983124" s="106"/>
      <c r="EGR983124" s="106"/>
      <c r="EGS983124" s="106"/>
      <c r="EQA983124" s="106"/>
      <c r="EQB983124" s="106"/>
      <c r="EQC983124" s="106"/>
      <c r="EQD983124" s="106"/>
      <c r="EQE983124" s="106"/>
      <c r="EQK983124" s="106"/>
      <c r="EQL983124" s="106"/>
      <c r="EQM983124" s="106"/>
      <c r="EQN983124" s="106"/>
      <c r="EQO983124" s="106"/>
      <c r="EZW983124" s="106"/>
      <c r="EZX983124" s="106"/>
      <c r="EZY983124" s="106"/>
      <c r="EZZ983124" s="106"/>
      <c r="FAA983124" s="106"/>
      <c r="FAG983124" s="106"/>
      <c r="FAH983124" s="106"/>
      <c r="FAI983124" s="106"/>
      <c r="FAJ983124" s="106"/>
      <c r="FAK983124" s="106"/>
      <c r="FJS983124" s="106"/>
      <c r="FJT983124" s="106"/>
      <c r="FJU983124" s="106"/>
      <c r="FJV983124" s="106"/>
      <c r="FJW983124" s="106"/>
      <c r="FKC983124" s="106"/>
      <c r="FKD983124" s="106"/>
      <c r="FKE983124" s="106"/>
      <c r="FKF983124" s="106"/>
      <c r="FKG983124" s="106"/>
      <c r="FTO983124" s="106"/>
      <c r="FTP983124" s="106"/>
      <c r="FTQ983124" s="106"/>
      <c r="FTR983124" s="106"/>
      <c r="FTS983124" s="106"/>
      <c r="FTY983124" s="106"/>
      <c r="FTZ983124" s="106"/>
      <c r="FUA983124" s="106"/>
      <c r="FUB983124" s="106"/>
      <c r="FUC983124" s="106"/>
      <c r="GDK983124" s="106"/>
      <c r="GDL983124" s="106"/>
      <c r="GDM983124" s="106"/>
      <c r="GDN983124" s="106"/>
      <c r="GDO983124" s="106"/>
      <c r="GDU983124" s="106"/>
      <c r="GDV983124" s="106"/>
      <c r="GDW983124" s="106"/>
      <c r="GDX983124" s="106"/>
      <c r="GDY983124" s="106"/>
      <c r="GNG983124" s="106"/>
      <c r="GNH983124" s="106"/>
      <c r="GNI983124" s="106"/>
      <c r="GNJ983124" s="106"/>
      <c r="GNK983124" s="106"/>
      <c r="GNQ983124" s="106"/>
      <c r="GNR983124" s="106"/>
      <c r="GNS983124" s="106"/>
      <c r="GNT983124" s="106"/>
      <c r="GNU983124" s="106"/>
      <c r="GXC983124" s="106"/>
      <c r="GXD983124" s="106"/>
      <c r="GXE983124" s="106"/>
      <c r="GXF983124" s="106"/>
      <c r="GXG983124" s="106"/>
      <c r="GXM983124" s="106"/>
      <c r="GXN983124" s="106"/>
      <c r="GXO983124" s="106"/>
      <c r="GXP983124" s="106"/>
      <c r="GXQ983124" s="106"/>
      <c r="HGY983124" s="106"/>
      <c r="HGZ983124" s="106"/>
      <c r="HHA983124" s="106"/>
      <c r="HHB983124" s="106"/>
      <c r="HHC983124" s="106"/>
      <c r="HHI983124" s="106"/>
      <c r="HHJ983124" s="106"/>
      <c r="HHK983124" s="106"/>
      <c r="HHL983124" s="106"/>
      <c r="HHM983124" s="106"/>
      <c r="HQU983124" s="106"/>
      <c r="HQV983124" s="106"/>
      <c r="HQW983124" s="106"/>
      <c r="HQX983124" s="106"/>
      <c r="HQY983124" s="106"/>
      <c r="HRE983124" s="106"/>
      <c r="HRF983124" s="106"/>
      <c r="HRG983124" s="106"/>
      <c r="HRH983124" s="106"/>
      <c r="HRI983124" s="106"/>
      <c r="IAQ983124" s="106"/>
      <c r="IAR983124" s="106"/>
      <c r="IAS983124" s="106"/>
      <c r="IAT983124" s="106"/>
      <c r="IAU983124" s="106"/>
      <c r="IBA983124" s="106"/>
      <c r="IBB983124" s="106"/>
      <c r="IBC983124" s="106"/>
      <c r="IBD983124" s="106"/>
      <c r="IBE983124" s="106"/>
      <c r="IKM983124" s="106"/>
      <c r="IKN983124" s="106"/>
      <c r="IKO983124" s="106"/>
      <c r="IKP983124" s="106"/>
      <c r="IKQ983124" s="106"/>
      <c r="IKW983124" s="106"/>
      <c r="IKX983124" s="106"/>
      <c r="IKY983124" s="106"/>
      <c r="IKZ983124" s="106"/>
      <c r="ILA983124" s="106"/>
      <c r="IUI983124" s="106"/>
      <c r="IUJ983124" s="106"/>
      <c r="IUK983124" s="106"/>
      <c r="IUL983124" s="106"/>
      <c r="IUM983124" s="106"/>
      <c r="IUS983124" s="106"/>
      <c r="IUT983124" s="106"/>
      <c r="IUU983124" s="106"/>
      <c r="IUV983124" s="106"/>
      <c r="IUW983124" s="106"/>
      <c r="JEE983124" s="106"/>
      <c r="JEF983124" s="106"/>
      <c r="JEG983124" s="106"/>
      <c r="JEH983124" s="106"/>
      <c r="JEI983124" s="106"/>
      <c r="JEO983124" s="106"/>
      <c r="JEP983124" s="106"/>
      <c r="JEQ983124" s="106"/>
      <c r="JER983124" s="106"/>
      <c r="JES983124" s="106"/>
      <c r="JOA983124" s="106"/>
      <c r="JOB983124" s="106"/>
      <c r="JOC983124" s="106"/>
      <c r="JOD983124" s="106"/>
      <c r="JOE983124" s="106"/>
      <c r="JOK983124" s="106"/>
      <c r="JOL983124" s="106"/>
      <c r="JOM983124" s="106"/>
      <c r="JON983124" s="106"/>
      <c r="JOO983124" s="106"/>
      <c r="JXW983124" s="106"/>
      <c r="JXX983124" s="106"/>
      <c r="JXY983124" s="106"/>
      <c r="JXZ983124" s="106"/>
      <c r="JYA983124" s="106"/>
      <c r="JYG983124" s="106"/>
      <c r="JYH983124" s="106"/>
      <c r="JYI983124" s="106"/>
      <c r="JYJ983124" s="106"/>
      <c r="JYK983124" s="106"/>
      <c r="KHS983124" s="106"/>
      <c r="KHT983124" s="106"/>
      <c r="KHU983124" s="106"/>
      <c r="KHV983124" s="106"/>
      <c r="KHW983124" s="106"/>
      <c r="KIC983124" s="106"/>
      <c r="KID983124" s="106"/>
      <c r="KIE983124" s="106"/>
      <c r="KIF983124" s="106"/>
      <c r="KIG983124" s="106"/>
      <c r="KRO983124" s="106"/>
      <c r="KRP983124" s="106"/>
      <c r="KRQ983124" s="106"/>
      <c r="KRR983124" s="106"/>
      <c r="KRS983124" s="106"/>
      <c r="KRY983124" s="106"/>
      <c r="KRZ983124" s="106"/>
      <c r="KSA983124" s="106"/>
      <c r="KSB983124" s="106"/>
      <c r="KSC983124" s="106"/>
      <c r="LBK983124" s="106"/>
      <c r="LBL983124" s="106"/>
      <c r="LBM983124" s="106"/>
      <c r="LBN983124" s="106"/>
      <c r="LBO983124" s="106"/>
      <c r="LBU983124" s="106"/>
      <c r="LBV983124" s="106"/>
      <c r="LBW983124" s="106"/>
      <c r="LBX983124" s="106"/>
      <c r="LBY983124" s="106"/>
      <c r="LLG983124" s="106"/>
      <c r="LLH983124" s="106"/>
      <c r="LLI983124" s="106"/>
      <c r="LLJ983124" s="106"/>
      <c r="LLK983124" s="106"/>
      <c r="LLQ983124" s="106"/>
      <c r="LLR983124" s="106"/>
      <c r="LLS983124" s="106"/>
      <c r="LLT983124" s="106"/>
      <c r="LLU983124" s="106"/>
      <c r="LVC983124" s="106"/>
      <c r="LVD983124" s="106"/>
      <c r="LVE983124" s="106"/>
      <c r="LVF983124" s="106"/>
      <c r="LVG983124" s="106"/>
      <c r="LVM983124" s="106"/>
      <c r="LVN983124" s="106"/>
      <c r="LVO983124" s="106"/>
      <c r="LVP983124" s="106"/>
      <c r="LVQ983124" s="106"/>
      <c r="MEY983124" s="106"/>
      <c r="MEZ983124" s="106"/>
      <c r="MFA983124" s="106"/>
      <c r="MFB983124" s="106"/>
      <c r="MFC983124" s="106"/>
      <c r="MFI983124" s="106"/>
      <c r="MFJ983124" s="106"/>
      <c r="MFK983124" s="106"/>
      <c r="MFL983124" s="106"/>
      <c r="MFM983124" s="106"/>
      <c r="MOU983124" s="106"/>
      <c r="MOV983124" s="106"/>
      <c r="MOW983124" s="106"/>
      <c r="MOX983124" s="106"/>
      <c r="MOY983124" s="106"/>
      <c r="MPE983124" s="106"/>
      <c r="MPF983124" s="106"/>
      <c r="MPG983124" s="106"/>
      <c r="MPH983124" s="106"/>
      <c r="MPI983124" s="106"/>
      <c r="MYQ983124" s="106"/>
      <c r="MYR983124" s="106"/>
      <c r="MYS983124" s="106"/>
      <c r="MYT983124" s="106"/>
      <c r="MYU983124" s="106"/>
      <c r="MZA983124" s="106"/>
      <c r="MZB983124" s="106"/>
      <c r="MZC983124" s="106"/>
      <c r="MZD983124" s="106"/>
      <c r="MZE983124" s="106"/>
      <c r="NIM983124" s="106"/>
      <c r="NIN983124" s="106"/>
      <c r="NIO983124" s="106"/>
      <c r="NIP983124" s="106"/>
      <c r="NIQ983124" s="106"/>
      <c r="NIW983124" s="106"/>
      <c r="NIX983124" s="106"/>
      <c r="NIY983124" s="106"/>
      <c r="NIZ983124" s="106"/>
      <c r="NJA983124" s="106"/>
      <c r="NSI983124" s="106"/>
      <c r="NSJ983124" s="106"/>
      <c r="NSK983124" s="106"/>
      <c r="NSL983124" s="106"/>
      <c r="NSM983124" s="106"/>
      <c r="NSS983124" s="106"/>
      <c r="NST983124" s="106"/>
      <c r="NSU983124" s="106"/>
      <c r="NSV983124" s="106"/>
      <c r="NSW983124" s="106"/>
      <c r="OCE983124" s="106"/>
      <c r="OCF983124" s="106"/>
      <c r="OCG983124" s="106"/>
      <c r="OCH983124" s="106"/>
      <c r="OCI983124" s="106"/>
      <c r="OCO983124" s="106"/>
      <c r="OCP983124" s="106"/>
      <c r="OCQ983124" s="106"/>
      <c r="OCR983124" s="106"/>
      <c r="OCS983124" s="106"/>
      <c r="OMA983124" s="106"/>
      <c r="OMB983124" s="106"/>
      <c r="OMC983124" s="106"/>
      <c r="OMD983124" s="106"/>
      <c r="OME983124" s="106"/>
      <c r="OMK983124" s="106"/>
      <c r="OML983124" s="106"/>
      <c r="OMM983124" s="106"/>
      <c r="OMN983124" s="106"/>
      <c r="OMO983124" s="106"/>
      <c r="OVW983124" s="106"/>
      <c r="OVX983124" s="106"/>
      <c r="OVY983124" s="106"/>
      <c r="OVZ983124" s="106"/>
      <c r="OWA983124" s="106"/>
      <c r="OWG983124" s="106"/>
      <c r="OWH983124" s="106"/>
      <c r="OWI983124" s="106"/>
      <c r="OWJ983124" s="106"/>
      <c r="OWK983124" s="106"/>
      <c r="PFS983124" s="106"/>
      <c r="PFT983124" s="106"/>
      <c r="PFU983124" s="106"/>
      <c r="PFV983124" s="106"/>
      <c r="PFW983124" s="106"/>
      <c r="PGC983124" s="106"/>
      <c r="PGD983124" s="106"/>
      <c r="PGE983124" s="106"/>
      <c r="PGF983124" s="106"/>
      <c r="PGG983124" s="106"/>
      <c r="PPO983124" s="106"/>
      <c r="PPP983124" s="106"/>
      <c r="PPQ983124" s="106"/>
      <c r="PPR983124" s="106"/>
      <c r="PPS983124" s="106"/>
      <c r="PPY983124" s="106"/>
      <c r="PPZ983124" s="106"/>
      <c r="PQA983124" s="106"/>
      <c r="PQB983124" s="106"/>
      <c r="PQC983124" s="106"/>
      <c r="PZK983124" s="106"/>
      <c r="PZL983124" s="106"/>
      <c r="PZM983124" s="106"/>
      <c r="PZN983124" s="106"/>
      <c r="PZO983124" s="106"/>
      <c r="PZU983124" s="106"/>
      <c r="PZV983124" s="106"/>
      <c r="PZW983124" s="106"/>
      <c r="PZX983124" s="106"/>
      <c r="PZY983124" s="106"/>
      <c r="QJG983124" s="106"/>
      <c r="QJH983124" s="106"/>
      <c r="QJI983124" s="106"/>
      <c r="QJJ983124" s="106"/>
      <c r="QJK983124" s="106"/>
      <c r="QJQ983124" s="106"/>
      <c r="QJR983124" s="106"/>
      <c r="QJS983124" s="106"/>
      <c r="QJT983124" s="106"/>
      <c r="QJU983124" s="106"/>
      <c r="QTC983124" s="106"/>
      <c r="QTD983124" s="106"/>
      <c r="QTE983124" s="106"/>
      <c r="QTF983124" s="106"/>
      <c r="QTG983124" s="106"/>
      <c r="QTM983124" s="106"/>
      <c r="QTN983124" s="106"/>
      <c r="QTO983124" s="106"/>
      <c r="QTP983124" s="106"/>
      <c r="QTQ983124" s="106"/>
      <c r="RCY983124" s="106"/>
      <c r="RCZ983124" s="106"/>
      <c r="RDA983124" s="106"/>
      <c r="RDB983124" s="106"/>
      <c r="RDC983124" s="106"/>
      <c r="RDI983124" s="106"/>
      <c r="RDJ983124" s="106"/>
      <c r="RDK983124" s="106"/>
      <c r="RDL983124" s="106"/>
      <c r="RDM983124" s="106"/>
      <c r="RMU983124" s="106"/>
      <c r="RMV983124" s="106"/>
      <c r="RMW983124" s="106"/>
      <c r="RMX983124" s="106"/>
      <c r="RMY983124" s="106"/>
      <c r="RNE983124" s="106"/>
      <c r="RNF983124" s="106"/>
      <c r="RNG983124" s="106"/>
      <c r="RNH983124" s="106"/>
      <c r="RNI983124" s="106"/>
      <c r="RWQ983124" s="106"/>
      <c r="RWR983124" s="106"/>
      <c r="RWS983124" s="106"/>
      <c r="RWT983124" s="106"/>
      <c r="RWU983124" s="106"/>
      <c r="RXA983124" s="106"/>
      <c r="RXB983124" s="106"/>
      <c r="RXC983124" s="106"/>
      <c r="RXD983124" s="106"/>
      <c r="RXE983124" s="106"/>
      <c r="SGM983124" s="106"/>
      <c r="SGN983124" s="106"/>
      <c r="SGO983124" s="106"/>
      <c r="SGP983124" s="106"/>
      <c r="SGQ983124" s="106"/>
      <c r="SGW983124" s="106"/>
      <c r="SGX983124" s="106"/>
      <c r="SGY983124" s="106"/>
      <c r="SGZ983124" s="106"/>
      <c r="SHA983124" s="106"/>
      <c r="SQI983124" s="106"/>
      <c r="SQJ983124" s="106"/>
      <c r="SQK983124" s="106"/>
      <c r="SQL983124" s="106"/>
      <c r="SQM983124" s="106"/>
      <c r="SQS983124" s="106"/>
      <c r="SQT983124" s="106"/>
      <c r="SQU983124" s="106"/>
      <c r="SQV983124" s="106"/>
      <c r="SQW983124" s="106"/>
      <c r="TAE983124" s="106"/>
      <c r="TAF983124" s="106"/>
      <c r="TAG983124" s="106"/>
      <c r="TAH983124" s="106"/>
      <c r="TAI983124" s="106"/>
      <c r="TAO983124" s="106"/>
      <c r="TAP983124" s="106"/>
      <c r="TAQ983124" s="106"/>
      <c r="TAR983124" s="106"/>
      <c r="TAS983124" s="106"/>
      <c r="TKA983124" s="106"/>
      <c r="TKB983124" s="106"/>
      <c r="TKC983124" s="106"/>
      <c r="TKD983124" s="106"/>
      <c r="TKE983124" s="106"/>
      <c r="TKK983124" s="106"/>
      <c r="TKL983124" s="106"/>
      <c r="TKM983124" s="106"/>
      <c r="TKN983124" s="106"/>
      <c r="TKO983124" s="106"/>
      <c r="TTW983124" s="106"/>
      <c r="TTX983124" s="106"/>
      <c r="TTY983124" s="106"/>
      <c r="TTZ983124" s="106"/>
      <c r="TUA983124" s="106"/>
      <c r="TUG983124" s="106"/>
      <c r="TUH983124" s="106"/>
      <c r="TUI983124" s="106"/>
      <c r="TUJ983124" s="106"/>
      <c r="TUK983124" s="106"/>
      <c r="UDS983124" s="106"/>
      <c r="UDT983124" s="106"/>
      <c r="UDU983124" s="106"/>
      <c r="UDV983124" s="106"/>
      <c r="UDW983124" s="106"/>
      <c r="UEC983124" s="106"/>
      <c r="UED983124" s="106"/>
      <c r="UEE983124" s="106"/>
      <c r="UEF983124" s="106"/>
      <c r="UEG983124" s="106"/>
      <c r="UNO983124" s="106"/>
      <c r="UNP983124" s="106"/>
      <c r="UNQ983124" s="106"/>
      <c r="UNR983124" s="106"/>
      <c r="UNS983124" s="106"/>
      <c r="UNY983124" s="106"/>
      <c r="UNZ983124" s="106"/>
      <c r="UOA983124" s="106"/>
      <c r="UOB983124" s="106"/>
      <c r="UOC983124" s="106"/>
      <c r="UXK983124" s="106"/>
      <c r="UXL983124" s="106"/>
      <c r="UXM983124" s="106"/>
      <c r="UXN983124" s="106"/>
      <c r="UXO983124" s="106"/>
      <c r="UXU983124" s="106"/>
      <c r="UXV983124" s="106"/>
      <c r="UXW983124" s="106"/>
      <c r="UXX983124" s="106"/>
      <c r="UXY983124" s="106"/>
      <c r="VHG983124" s="106"/>
      <c r="VHH983124" s="106"/>
      <c r="VHI983124" s="106"/>
      <c r="VHJ983124" s="106"/>
      <c r="VHK983124" s="106"/>
      <c r="VHQ983124" s="106"/>
      <c r="VHR983124" s="106"/>
      <c r="VHS983124" s="106"/>
      <c r="VHT983124" s="106"/>
      <c r="VHU983124" s="106"/>
      <c r="VRC983124" s="106"/>
      <c r="VRD983124" s="106"/>
      <c r="VRE983124" s="106"/>
      <c r="VRF983124" s="106"/>
      <c r="VRG983124" s="106"/>
      <c r="VRM983124" s="106"/>
      <c r="VRN983124" s="106"/>
      <c r="VRO983124" s="106"/>
      <c r="VRP983124" s="106"/>
      <c r="VRQ983124" s="106"/>
      <c r="WAY983124" s="106"/>
      <c r="WAZ983124" s="106"/>
      <c r="WBA983124" s="106"/>
      <c r="WBB983124" s="106"/>
      <c r="WBC983124" s="106"/>
      <c r="WBI983124" s="106"/>
      <c r="WBJ983124" s="106"/>
      <c r="WBK983124" s="106"/>
      <c r="WBL983124" s="106"/>
      <c r="WBM983124" s="106"/>
      <c r="WKU983124" s="106"/>
      <c r="WKV983124" s="106"/>
      <c r="WKW983124" s="106"/>
      <c r="WKX983124" s="106"/>
      <c r="WKY983124" s="106"/>
      <c r="WLE983124" s="106"/>
      <c r="WLF983124" s="106"/>
      <c r="WLG983124" s="106"/>
      <c r="WLH983124" s="106"/>
      <c r="WLI983124" s="106"/>
      <c r="WUQ983124" s="106"/>
      <c r="WUR983124" s="106"/>
      <c r="WUS983124" s="106"/>
      <c r="WUT983124" s="106"/>
      <c r="WUU983124" s="106"/>
      <c r="WVA983124" s="106"/>
      <c r="WVB983124" s="106"/>
      <c r="WVC983124" s="106"/>
      <c r="WVD983124" s="106"/>
      <c r="WVE983124" s="106"/>
    </row>
    <row r="983125" spans="480:1021 1248:2045 2272:3069 3296:4093 4320:5117 5344:6141 6368:7165 7392:8189 8416:9213 9440:10237 10464:11261 11488:12285 12512:13309 13536:14333 14560:15357 15584:16125" hidden="1" x14ac:dyDescent="0.15">
      <c r="RR983125" s="106"/>
      <c r="RS983125" s="106"/>
      <c r="RT983125" s="106"/>
      <c r="RU983125" s="106"/>
      <c r="RV983125" s="106"/>
      <c r="SA983125" s="106"/>
      <c r="SB983125" s="106"/>
      <c r="SC983125" s="106"/>
      <c r="SD983125" s="106"/>
      <c r="SE983125" s="106"/>
      <c r="SK983125" s="106"/>
      <c r="SL983125" s="106"/>
      <c r="SM983125" s="106"/>
      <c r="SN983125" s="106"/>
      <c r="SO983125" s="106"/>
      <c r="ABN983125" s="106"/>
      <c r="ABO983125" s="106"/>
      <c r="ABP983125" s="106"/>
      <c r="ABQ983125" s="106"/>
      <c r="ABR983125" s="106"/>
      <c r="ABW983125" s="106"/>
      <c r="ABX983125" s="106"/>
      <c r="ABY983125" s="106"/>
      <c r="ABZ983125" s="106"/>
      <c r="ACA983125" s="106"/>
      <c r="ACG983125" s="106"/>
      <c r="ACH983125" s="106"/>
      <c r="ACI983125" s="106"/>
      <c r="ACJ983125" s="106"/>
      <c r="ACK983125" s="106"/>
      <c r="ALJ983125" s="106"/>
      <c r="ALK983125" s="106"/>
      <c r="ALL983125" s="106"/>
      <c r="ALM983125" s="106"/>
      <c r="ALN983125" s="106"/>
      <c r="ALS983125" s="106"/>
      <c r="ALT983125" s="106"/>
      <c r="ALU983125" s="106"/>
      <c r="ALV983125" s="106"/>
      <c r="ALW983125" s="106"/>
      <c r="AMC983125" s="106"/>
      <c r="AMD983125" s="106"/>
      <c r="AME983125" s="106"/>
      <c r="AMF983125" s="106"/>
      <c r="AMG983125" s="106"/>
      <c r="AVF983125" s="106"/>
      <c r="AVG983125" s="106"/>
      <c r="AVH983125" s="106"/>
      <c r="AVI983125" s="106"/>
      <c r="AVJ983125" s="106"/>
      <c r="AVO983125" s="106"/>
      <c r="AVP983125" s="106"/>
      <c r="AVQ983125" s="106"/>
      <c r="AVR983125" s="106"/>
      <c r="AVS983125" s="106"/>
      <c r="AVY983125" s="106"/>
      <c r="AVZ983125" s="106"/>
      <c r="AWA983125" s="106"/>
      <c r="AWB983125" s="106"/>
      <c r="AWC983125" s="106"/>
      <c r="BFB983125" s="106"/>
      <c r="BFC983125" s="106"/>
      <c r="BFD983125" s="106"/>
      <c r="BFE983125" s="106"/>
      <c r="BFF983125" s="106"/>
      <c r="BFK983125" s="106"/>
      <c r="BFL983125" s="106"/>
      <c r="BFM983125" s="106"/>
      <c r="BFN983125" s="106"/>
      <c r="BFO983125" s="106"/>
      <c r="BFU983125" s="106"/>
      <c r="BFV983125" s="106"/>
      <c r="BFW983125" s="106"/>
      <c r="BFX983125" s="106"/>
      <c r="BFY983125" s="106"/>
      <c r="BOX983125" s="106"/>
      <c r="BOY983125" s="106"/>
      <c r="BOZ983125" s="106"/>
      <c r="BPA983125" s="106"/>
      <c r="BPB983125" s="106"/>
      <c r="BPG983125" s="106"/>
      <c r="BPH983125" s="106"/>
      <c r="BPI983125" s="106"/>
      <c r="BPJ983125" s="106"/>
      <c r="BPK983125" s="106"/>
      <c r="BPQ983125" s="106"/>
      <c r="BPR983125" s="106"/>
      <c r="BPS983125" s="106"/>
      <c r="BPT983125" s="106"/>
      <c r="BPU983125" s="106"/>
      <c r="BYT983125" s="106"/>
      <c r="BYU983125" s="106"/>
      <c r="BYV983125" s="106"/>
      <c r="BYW983125" s="106"/>
      <c r="BYX983125" s="106"/>
      <c r="BZC983125" s="106"/>
      <c r="BZD983125" s="106"/>
      <c r="BZE983125" s="106"/>
      <c r="BZF983125" s="106"/>
      <c r="BZG983125" s="106"/>
      <c r="BZM983125" s="106"/>
      <c r="BZN983125" s="106"/>
      <c r="BZO983125" s="106"/>
      <c r="BZP983125" s="106"/>
      <c r="BZQ983125" s="106"/>
      <c r="CIP983125" s="106"/>
      <c r="CIQ983125" s="106"/>
      <c r="CIR983125" s="106"/>
      <c r="CIS983125" s="106"/>
      <c r="CIT983125" s="106"/>
      <c r="CIY983125" s="106"/>
      <c r="CIZ983125" s="106"/>
      <c r="CJA983125" s="106"/>
      <c r="CJB983125" s="106"/>
      <c r="CJC983125" s="106"/>
      <c r="CJI983125" s="106"/>
      <c r="CJJ983125" s="106"/>
      <c r="CJK983125" s="106"/>
      <c r="CJL983125" s="106"/>
      <c r="CJM983125" s="106"/>
      <c r="CSL983125" s="106"/>
      <c r="CSM983125" s="106"/>
      <c r="CSN983125" s="106"/>
      <c r="CSO983125" s="106"/>
      <c r="CSP983125" s="106"/>
      <c r="CSU983125" s="106"/>
      <c r="CSV983125" s="106"/>
      <c r="CSW983125" s="106"/>
      <c r="CSX983125" s="106"/>
      <c r="CSY983125" s="106"/>
      <c r="CTE983125" s="106"/>
      <c r="CTF983125" s="106"/>
      <c r="CTG983125" s="106"/>
      <c r="CTH983125" s="106"/>
      <c r="CTI983125" s="106"/>
      <c r="DCH983125" s="106"/>
      <c r="DCI983125" s="106"/>
      <c r="DCJ983125" s="106"/>
      <c r="DCK983125" s="106"/>
      <c r="DCL983125" s="106"/>
      <c r="DCQ983125" s="106"/>
      <c r="DCR983125" s="106"/>
      <c r="DCS983125" s="106"/>
      <c r="DCT983125" s="106"/>
      <c r="DCU983125" s="106"/>
      <c r="DDA983125" s="106"/>
      <c r="DDB983125" s="106"/>
      <c r="DDC983125" s="106"/>
      <c r="DDD983125" s="106"/>
      <c r="DDE983125" s="106"/>
      <c r="DMD983125" s="106"/>
      <c r="DME983125" s="106"/>
      <c r="DMF983125" s="106"/>
      <c r="DMG983125" s="106"/>
      <c r="DMH983125" s="106"/>
      <c r="DMM983125" s="106"/>
      <c r="DMN983125" s="106"/>
      <c r="DMO983125" s="106"/>
      <c r="DMP983125" s="106"/>
      <c r="DMQ983125" s="106"/>
      <c r="DMW983125" s="106"/>
      <c r="DMX983125" s="106"/>
      <c r="DMY983125" s="106"/>
      <c r="DMZ983125" s="106"/>
      <c r="DNA983125" s="106"/>
      <c r="DVZ983125" s="106"/>
      <c r="DWA983125" s="106"/>
      <c r="DWB983125" s="106"/>
      <c r="DWC983125" s="106"/>
      <c r="DWD983125" s="106"/>
      <c r="DWI983125" s="106"/>
      <c r="DWJ983125" s="106"/>
      <c r="DWK983125" s="106"/>
      <c r="DWL983125" s="106"/>
      <c r="DWM983125" s="106"/>
      <c r="DWS983125" s="106"/>
      <c r="DWT983125" s="106"/>
      <c r="DWU983125" s="106"/>
      <c r="DWV983125" s="106"/>
      <c r="DWW983125" s="106"/>
      <c r="EFV983125" s="106"/>
      <c r="EFW983125" s="106"/>
      <c r="EFX983125" s="106"/>
      <c r="EFY983125" s="106"/>
      <c r="EFZ983125" s="106"/>
      <c r="EGE983125" s="106"/>
      <c r="EGF983125" s="106"/>
      <c r="EGG983125" s="106"/>
      <c r="EGH983125" s="106"/>
      <c r="EGI983125" s="106"/>
      <c r="EGO983125" s="106"/>
      <c r="EGP983125" s="106"/>
      <c r="EGQ983125" s="106"/>
      <c r="EGR983125" s="106"/>
      <c r="EGS983125" s="106"/>
      <c r="EPR983125" s="106"/>
      <c r="EPS983125" s="106"/>
      <c r="EPT983125" s="106"/>
      <c r="EPU983125" s="106"/>
      <c r="EPV983125" s="106"/>
      <c r="EQA983125" s="106"/>
      <c r="EQB983125" s="106"/>
      <c r="EQC983125" s="106"/>
      <c r="EQD983125" s="106"/>
      <c r="EQE983125" s="106"/>
      <c r="EQK983125" s="106"/>
      <c r="EQL983125" s="106"/>
      <c r="EQM983125" s="106"/>
      <c r="EQN983125" s="106"/>
      <c r="EQO983125" s="106"/>
      <c r="EZN983125" s="106"/>
      <c r="EZO983125" s="106"/>
      <c r="EZP983125" s="106"/>
      <c r="EZQ983125" s="106"/>
      <c r="EZR983125" s="106"/>
      <c r="EZW983125" s="106"/>
      <c r="EZX983125" s="106"/>
      <c r="EZY983125" s="106"/>
      <c r="EZZ983125" s="106"/>
      <c r="FAA983125" s="106"/>
      <c r="FAG983125" s="106"/>
      <c r="FAH983125" s="106"/>
      <c r="FAI983125" s="106"/>
      <c r="FAJ983125" s="106"/>
      <c r="FAK983125" s="106"/>
      <c r="FJJ983125" s="106"/>
      <c r="FJK983125" s="106"/>
      <c r="FJL983125" s="106"/>
      <c r="FJM983125" s="106"/>
      <c r="FJN983125" s="106"/>
      <c r="FJS983125" s="106"/>
      <c r="FJT983125" s="106"/>
      <c r="FJU983125" s="106"/>
      <c r="FJV983125" s="106"/>
      <c r="FJW983125" s="106"/>
      <c r="FKC983125" s="106"/>
      <c r="FKD983125" s="106"/>
      <c r="FKE983125" s="106"/>
      <c r="FKF983125" s="106"/>
      <c r="FKG983125" s="106"/>
      <c r="FTF983125" s="106"/>
      <c r="FTG983125" s="106"/>
      <c r="FTH983125" s="106"/>
      <c r="FTI983125" s="106"/>
      <c r="FTJ983125" s="106"/>
      <c r="FTO983125" s="106"/>
      <c r="FTP983125" s="106"/>
      <c r="FTQ983125" s="106"/>
      <c r="FTR983125" s="106"/>
      <c r="FTS983125" s="106"/>
      <c r="FTY983125" s="106"/>
      <c r="FTZ983125" s="106"/>
      <c r="FUA983125" s="106"/>
      <c r="FUB983125" s="106"/>
      <c r="FUC983125" s="106"/>
      <c r="GDB983125" s="106"/>
      <c r="GDC983125" s="106"/>
      <c r="GDD983125" s="106"/>
      <c r="GDE983125" s="106"/>
      <c r="GDF983125" s="106"/>
      <c r="GDK983125" s="106"/>
      <c r="GDL983125" s="106"/>
      <c r="GDM983125" s="106"/>
      <c r="GDN983125" s="106"/>
      <c r="GDO983125" s="106"/>
      <c r="GDU983125" s="106"/>
      <c r="GDV983125" s="106"/>
      <c r="GDW983125" s="106"/>
      <c r="GDX983125" s="106"/>
      <c r="GDY983125" s="106"/>
      <c r="GMX983125" s="106"/>
      <c r="GMY983125" s="106"/>
      <c r="GMZ983125" s="106"/>
      <c r="GNA983125" s="106"/>
      <c r="GNB983125" s="106"/>
      <c r="GNG983125" s="106"/>
      <c r="GNH983125" s="106"/>
      <c r="GNI983125" s="106"/>
      <c r="GNJ983125" s="106"/>
      <c r="GNK983125" s="106"/>
      <c r="GNQ983125" s="106"/>
      <c r="GNR983125" s="106"/>
      <c r="GNS983125" s="106"/>
      <c r="GNT983125" s="106"/>
      <c r="GNU983125" s="106"/>
      <c r="GWT983125" s="106"/>
      <c r="GWU983125" s="106"/>
      <c r="GWV983125" s="106"/>
      <c r="GWW983125" s="106"/>
      <c r="GWX983125" s="106"/>
      <c r="GXC983125" s="106"/>
      <c r="GXD983125" s="106"/>
      <c r="GXE983125" s="106"/>
      <c r="GXF983125" s="106"/>
      <c r="GXG983125" s="106"/>
      <c r="GXM983125" s="106"/>
      <c r="GXN983125" s="106"/>
      <c r="GXO983125" s="106"/>
      <c r="GXP983125" s="106"/>
      <c r="GXQ983125" s="106"/>
      <c r="HGP983125" s="106"/>
      <c r="HGQ983125" s="106"/>
      <c r="HGR983125" s="106"/>
      <c r="HGS983125" s="106"/>
      <c r="HGT983125" s="106"/>
      <c r="HGY983125" s="106"/>
      <c r="HGZ983125" s="106"/>
      <c r="HHA983125" s="106"/>
      <c r="HHB983125" s="106"/>
      <c r="HHC983125" s="106"/>
      <c r="HHI983125" s="106"/>
      <c r="HHJ983125" s="106"/>
      <c r="HHK983125" s="106"/>
      <c r="HHL983125" s="106"/>
      <c r="HHM983125" s="106"/>
      <c r="HQL983125" s="106"/>
      <c r="HQM983125" s="106"/>
      <c r="HQN983125" s="106"/>
      <c r="HQO983125" s="106"/>
      <c r="HQP983125" s="106"/>
      <c r="HQU983125" s="106"/>
      <c r="HQV983125" s="106"/>
      <c r="HQW983125" s="106"/>
      <c r="HQX983125" s="106"/>
      <c r="HQY983125" s="106"/>
      <c r="HRE983125" s="106"/>
      <c r="HRF983125" s="106"/>
      <c r="HRG983125" s="106"/>
      <c r="HRH983125" s="106"/>
      <c r="HRI983125" s="106"/>
      <c r="IAH983125" s="106"/>
      <c r="IAI983125" s="106"/>
      <c r="IAJ983125" s="106"/>
      <c r="IAK983125" s="106"/>
      <c r="IAL983125" s="106"/>
      <c r="IAQ983125" s="106"/>
      <c r="IAR983125" s="106"/>
      <c r="IAS983125" s="106"/>
      <c r="IAT983125" s="106"/>
      <c r="IAU983125" s="106"/>
      <c r="IBA983125" s="106"/>
      <c r="IBB983125" s="106"/>
      <c r="IBC983125" s="106"/>
      <c r="IBD983125" s="106"/>
      <c r="IBE983125" s="106"/>
      <c r="IKD983125" s="106"/>
      <c r="IKE983125" s="106"/>
      <c r="IKF983125" s="106"/>
      <c r="IKG983125" s="106"/>
      <c r="IKH983125" s="106"/>
      <c r="IKM983125" s="106"/>
      <c r="IKN983125" s="106"/>
      <c r="IKO983125" s="106"/>
      <c r="IKP983125" s="106"/>
      <c r="IKQ983125" s="106"/>
      <c r="IKW983125" s="106"/>
      <c r="IKX983125" s="106"/>
      <c r="IKY983125" s="106"/>
      <c r="IKZ983125" s="106"/>
      <c r="ILA983125" s="106"/>
      <c r="ITZ983125" s="106"/>
      <c r="IUA983125" s="106"/>
      <c r="IUB983125" s="106"/>
      <c r="IUC983125" s="106"/>
      <c r="IUD983125" s="106"/>
      <c r="IUI983125" s="106"/>
      <c r="IUJ983125" s="106"/>
      <c r="IUK983125" s="106"/>
      <c r="IUL983125" s="106"/>
      <c r="IUM983125" s="106"/>
      <c r="IUS983125" s="106"/>
      <c r="IUT983125" s="106"/>
      <c r="IUU983125" s="106"/>
      <c r="IUV983125" s="106"/>
      <c r="IUW983125" s="106"/>
      <c r="JDV983125" s="106"/>
      <c r="JDW983125" s="106"/>
      <c r="JDX983125" s="106"/>
      <c r="JDY983125" s="106"/>
      <c r="JDZ983125" s="106"/>
      <c r="JEE983125" s="106"/>
      <c r="JEF983125" s="106"/>
      <c r="JEG983125" s="106"/>
      <c r="JEH983125" s="106"/>
      <c r="JEI983125" s="106"/>
      <c r="JEO983125" s="106"/>
      <c r="JEP983125" s="106"/>
      <c r="JEQ983125" s="106"/>
      <c r="JER983125" s="106"/>
      <c r="JES983125" s="106"/>
      <c r="JNR983125" s="106"/>
      <c r="JNS983125" s="106"/>
      <c r="JNT983125" s="106"/>
      <c r="JNU983125" s="106"/>
      <c r="JNV983125" s="106"/>
      <c r="JOA983125" s="106"/>
      <c r="JOB983125" s="106"/>
      <c r="JOC983125" s="106"/>
      <c r="JOD983125" s="106"/>
      <c r="JOE983125" s="106"/>
      <c r="JOK983125" s="106"/>
      <c r="JOL983125" s="106"/>
      <c r="JOM983125" s="106"/>
      <c r="JON983125" s="106"/>
      <c r="JOO983125" s="106"/>
      <c r="JXN983125" s="106"/>
      <c r="JXO983125" s="106"/>
      <c r="JXP983125" s="106"/>
      <c r="JXQ983125" s="106"/>
      <c r="JXR983125" s="106"/>
      <c r="JXW983125" s="106"/>
      <c r="JXX983125" s="106"/>
      <c r="JXY983125" s="106"/>
      <c r="JXZ983125" s="106"/>
      <c r="JYA983125" s="106"/>
      <c r="JYG983125" s="106"/>
      <c r="JYH983125" s="106"/>
      <c r="JYI983125" s="106"/>
      <c r="JYJ983125" s="106"/>
      <c r="JYK983125" s="106"/>
      <c r="KHJ983125" s="106"/>
      <c r="KHK983125" s="106"/>
      <c r="KHL983125" s="106"/>
      <c r="KHM983125" s="106"/>
      <c r="KHN983125" s="106"/>
      <c r="KHS983125" s="106"/>
      <c r="KHT983125" s="106"/>
      <c r="KHU983125" s="106"/>
      <c r="KHV983125" s="106"/>
      <c r="KHW983125" s="106"/>
      <c r="KIC983125" s="106"/>
      <c r="KID983125" s="106"/>
      <c r="KIE983125" s="106"/>
      <c r="KIF983125" s="106"/>
      <c r="KIG983125" s="106"/>
      <c r="KRF983125" s="106"/>
      <c r="KRG983125" s="106"/>
      <c r="KRH983125" s="106"/>
      <c r="KRI983125" s="106"/>
      <c r="KRJ983125" s="106"/>
      <c r="KRO983125" s="106"/>
      <c r="KRP983125" s="106"/>
      <c r="KRQ983125" s="106"/>
      <c r="KRR983125" s="106"/>
      <c r="KRS983125" s="106"/>
      <c r="KRY983125" s="106"/>
      <c r="KRZ983125" s="106"/>
      <c r="KSA983125" s="106"/>
      <c r="KSB983125" s="106"/>
      <c r="KSC983125" s="106"/>
      <c r="LBB983125" s="106"/>
      <c r="LBC983125" s="106"/>
      <c r="LBD983125" s="106"/>
      <c r="LBE983125" s="106"/>
      <c r="LBF983125" s="106"/>
      <c r="LBK983125" s="106"/>
      <c r="LBL983125" s="106"/>
      <c r="LBM983125" s="106"/>
      <c r="LBN983125" s="106"/>
      <c r="LBO983125" s="106"/>
      <c r="LBU983125" s="106"/>
      <c r="LBV983125" s="106"/>
      <c r="LBW983125" s="106"/>
      <c r="LBX983125" s="106"/>
      <c r="LBY983125" s="106"/>
      <c r="LKX983125" s="106"/>
      <c r="LKY983125" s="106"/>
      <c r="LKZ983125" s="106"/>
      <c r="LLA983125" s="106"/>
      <c r="LLB983125" s="106"/>
      <c r="LLG983125" s="106"/>
      <c r="LLH983125" s="106"/>
      <c r="LLI983125" s="106"/>
      <c r="LLJ983125" s="106"/>
      <c r="LLK983125" s="106"/>
      <c r="LLQ983125" s="106"/>
      <c r="LLR983125" s="106"/>
      <c r="LLS983125" s="106"/>
      <c r="LLT983125" s="106"/>
      <c r="LLU983125" s="106"/>
      <c r="LUT983125" s="106"/>
      <c r="LUU983125" s="106"/>
      <c r="LUV983125" s="106"/>
      <c r="LUW983125" s="106"/>
      <c r="LUX983125" s="106"/>
      <c r="LVC983125" s="106"/>
      <c r="LVD983125" s="106"/>
      <c r="LVE983125" s="106"/>
      <c r="LVF983125" s="106"/>
      <c r="LVG983125" s="106"/>
      <c r="LVM983125" s="106"/>
      <c r="LVN983125" s="106"/>
      <c r="LVO983125" s="106"/>
      <c r="LVP983125" s="106"/>
      <c r="LVQ983125" s="106"/>
      <c r="MEP983125" s="106"/>
      <c r="MEQ983125" s="106"/>
      <c r="MER983125" s="106"/>
      <c r="MES983125" s="106"/>
      <c r="MET983125" s="106"/>
      <c r="MEY983125" s="106"/>
      <c r="MEZ983125" s="106"/>
      <c r="MFA983125" s="106"/>
      <c r="MFB983125" s="106"/>
      <c r="MFC983125" s="106"/>
      <c r="MFI983125" s="106"/>
      <c r="MFJ983125" s="106"/>
      <c r="MFK983125" s="106"/>
      <c r="MFL983125" s="106"/>
      <c r="MFM983125" s="106"/>
      <c r="MOL983125" s="106"/>
      <c r="MOM983125" s="106"/>
      <c r="MON983125" s="106"/>
      <c r="MOO983125" s="106"/>
      <c r="MOP983125" s="106"/>
      <c r="MOU983125" s="106"/>
      <c r="MOV983125" s="106"/>
      <c r="MOW983125" s="106"/>
      <c r="MOX983125" s="106"/>
      <c r="MOY983125" s="106"/>
      <c r="MPE983125" s="106"/>
      <c r="MPF983125" s="106"/>
      <c r="MPG983125" s="106"/>
      <c r="MPH983125" s="106"/>
      <c r="MPI983125" s="106"/>
      <c r="MYH983125" s="106"/>
      <c r="MYI983125" s="106"/>
      <c r="MYJ983125" s="106"/>
      <c r="MYK983125" s="106"/>
      <c r="MYL983125" s="106"/>
      <c r="MYQ983125" s="106"/>
      <c r="MYR983125" s="106"/>
      <c r="MYS983125" s="106"/>
      <c r="MYT983125" s="106"/>
      <c r="MYU983125" s="106"/>
      <c r="MZA983125" s="106"/>
      <c r="MZB983125" s="106"/>
      <c r="MZC983125" s="106"/>
      <c r="MZD983125" s="106"/>
      <c r="MZE983125" s="106"/>
      <c r="NID983125" s="106"/>
      <c r="NIE983125" s="106"/>
      <c r="NIF983125" s="106"/>
      <c r="NIG983125" s="106"/>
      <c r="NIH983125" s="106"/>
      <c r="NIM983125" s="106"/>
      <c r="NIN983125" s="106"/>
      <c r="NIO983125" s="106"/>
      <c r="NIP983125" s="106"/>
      <c r="NIQ983125" s="106"/>
      <c r="NIW983125" s="106"/>
      <c r="NIX983125" s="106"/>
      <c r="NIY983125" s="106"/>
      <c r="NIZ983125" s="106"/>
      <c r="NJA983125" s="106"/>
      <c r="NRZ983125" s="106"/>
      <c r="NSA983125" s="106"/>
      <c r="NSB983125" s="106"/>
      <c r="NSC983125" s="106"/>
      <c r="NSD983125" s="106"/>
      <c r="NSI983125" s="106"/>
      <c r="NSJ983125" s="106"/>
      <c r="NSK983125" s="106"/>
      <c r="NSL983125" s="106"/>
      <c r="NSM983125" s="106"/>
      <c r="NSS983125" s="106"/>
      <c r="NST983125" s="106"/>
      <c r="NSU983125" s="106"/>
      <c r="NSV983125" s="106"/>
      <c r="NSW983125" s="106"/>
      <c r="OBV983125" s="106"/>
      <c r="OBW983125" s="106"/>
      <c r="OBX983125" s="106"/>
      <c r="OBY983125" s="106"/>
      <c r="OBZ983125" s="106"/>
      <c r="OCE983125" s="106"/>
      <c r="OCF983125" s="106"/>
      <c r="OCG983125" s="106"/>
      <c r="OCH983125" s="106"/>
      <c r="OCI983125" s="106"/>
      <c r="OCO983125" s="106"/>
      <c r="OCP983125" s="106"/>
      <c r="OCQ983125" s="106"/>
      <c r="OCR983125" s="106"/>
      <c r="OCS983125" s="106"/>
      <c r="OLR983125" s="106"/>
      <c r="OLS983125" s="106"/>
      <c r="OLT983125" s="106"/>
      <c r="OLU983125" s="106"/>
      <c r="OLV983125" s="106"/>
      <c r="OMA983125" s="106"/>
      <c r="OMB983125" s="106"/>
      <c r="OMC983125" s="106"/>
      <c r="OMD983125" s="106"/>
      <c r="OME983125" s="106"/>
      <c r="OMK983125" s="106"/>
      <c r="OML983125" s="106"/>
      <c r="OMM983125" s="106"/>
      <c r="OMN983125" s="106"/>
      <c r="OMO983125" s="106"/>
      <c r="OVN983125" s="106"/>
      <c r="OVO983125" s="106"/>
      <c r="OVP983125" s="106"/>
      <c r="OVQ983125" s="106"/>
      <c r="OVR983125" s="106"/>
      <c r="OVW983125" s="106"/>
      <c r="OVX983125" s="106"/>
      <c r="OVY983125" s="106"/>
      <c r="OVZ983125" s="106"/>
      <c r="OWA983125" s="106"/>
      <c r="OWG983125" s="106"/>
      <c r="OWH983125" s="106"/>
      <c r="OWI983125" s="106"/>
      <c r="OWJ983125" s="106"/>
      <c r="OWK983125" s="106"/>
      <c r="PFJ983125" s="106"/>
      <c r="PFK983125" s="106"/>
      <c r="PFL983125" s="106"/>
      <c r="PFM983125" s="106"/>
      <c r="PFN983125" s="106"/>
      <c r="PFS983125" s="106"/>
      <c r="PFT983125" s="106"/>
      <c r="PFU983125" s="106"/>
      <c r="PFV983125" s="106"/>
      <c r="PFW983125" s="106"/>
      <c r="PGC983125" s="106"/>
      <c r="PGD983125" s="106"/>
      <c r="PGE983125" s="106"/>
      <c r="PGF983125" s="106"/>
      <c r="PGG983125" s="106"/>
      <c r="PPF983125" s="106"/>
      <c r="PPG983125" s="106"/>
      <c r="PPH983125" s="106"/>
      <c r="PPI983125" s="106"/>
      <c r="PPJ983125" s="106"/>
      <c r="PPO983125" s="106"/>
      <c r="PPP983125" s="106"/>
      <c r="PPQ983125" s="106"/>
      <c r="PPR983125" s="106"/>
      <c r="PPS983125" s="106"/>
      <c r="PPY983125" s="106"/>
      <c r="PPZ983125" s="106"/>
      <c r="PQA983125" s="106"/>
      <c r="PQB983125" s="106"/>
      <c r="PQC983125" s="106"/>
      <c r="PZB983125" s="106"/>
      <c r="PZC983125" s="106"/>
      <c r="PZD983125" s="106"/>
      <c r="PZE983125" s="106"/>
      <c r="PZF983125" s="106"/>
      <c r="PZK983125" s="106"/>
      <c r="PZL983125" s="106"/>
      <c r="PZM983125" s="106"/>
      <c r="PZN983125" s="106"/>
      <c r="PZO983125" s="106"/>
      <c r="PZU983125" s="106"/>
      <c r="PZV983125" s="106"/>
      <c r="PZW983125" s="106"/>
      <c r="PZX983125" s="106"/>
      <c r="PZY983125" s="106"/>
      <c r="QIX983125" s="106"/>
      <c r="QIY983125" s="106"/>
      <c r="QIZ983125" s="106"/>
      <c r="QJA983125" s="106"/>
      <c r="QJB983125" s="106"/>
      <c r="QJG983125" s="106"/>
      <c r="QJH983125" s="106"/>
      <c r="QJI983125" s="106"/>
      <c r="QJJ983125" s="106"/>
      <c r="QJK983125" s="106"/>
      <c r="QJQ983125" s="106"/>
      <c r="QJR983125" s="106"/>
      <c r="QJS983125" s="106"/>
      <c r="QJT983125" s="106"/>
      <c r="QJU983125" s="106"/>
      <c r="QST983125" s="106"/>
      <c r="QSU983125" s="106"/>
      <c r="QSV983125" s="106"/>
      <c r="QSW983125" s="106"/>
      <c r="QSX983125" s="106"/>
      <c r="QTC983125" s="106"/>
      <c r="QTD983125" s="106"/>
      <c r="QTE983125" s="106"/>
      <c r="QTF983125" s="106"/>
      <c r="QTG983125" s="106"/>
      <c r="QTM983125" s="106"/>
      <c r="QTN983125" s="106"/>
      <c r="QTO983125" s="106"/>
      <c r="QTP983125" s="106"/>
      <c r="QTQ983125" s="106"/>
      <c r="RCP983125" s="106"/>
      <c r="RCQ983125" s="106"/>
      <c r="RCR983125" s="106"/>
      <c r="RCS983125" s="106"/>
      <c r="RCT983125" s="106"/>
      <c r="RCY983125" s="106"/>
      <c r="RCZ983125" s="106"/>
      <c r="RDA983125" s="106"/>
      <c r="RDB983125" s="106"/>
      <c r="RDC983125" s="106"/>
      <c r="RDI983125" s="106"/>
      <c r="RDJ983125" s="106"/>
      <c r="RDK983125" s="106"/>
      <c r="RDL983125" s="106"/>
      <c r="RDM983125" s="106"/>
      <c r="RML983125" s="106"/>
      <c r="RMM983125" s="106"/>
      <c r="RMN983125" s="106"/>
      <c r="RMO983125" s="106"/>
      <c r="RMP983125" s="106"/>
      <c r="RMU983125" s="106"/>
      <c r="RMV983125" s="106"/>
      <c r="RMW983125" s="106"/>
      <c r="RMX983125" s="106"/>
      <c r="RMY983125" s="106"/>
      <c r="RNE983125" s="106"/>
      <c r="RNF983125" s="106"/>
      <c r="RNG983125" s="106"/>
      <c r="RNH983125" s="106"/>
      <c r="RNI983125" s="106"/>
      <c r="RWH983125" s="106"/>
      <c r="RWI983125" s="106"/>
      <c r="RWJ983125" s="106"/>
      <c r="RWK983125" s="106"/>
      <c r="RWL983125" s="106"/>
      <c r="RWQ983125" s="106"/>
      <c r="RWR983125" s="106"/>
      <c r="RWS983125" s="106"/>
      <c r="RWT983125" s="106"/>
      <c r="RWU983125" s="106"/>
      <c r="RXA983125" s="106"/>
      <c r="RXB983125" s="106"/>
      <c r="RXC983125" s="106"/>
      <c r="RXD983125" s="106"/>
      <c r="RXE983125" s="106"/>
      <c r="SGD983125" s="106"/>
      <c r="SGE983125" s="106"/>
      <c r="SGF983125" s="106"/>
      <c r="SGG983125" s="106"/>
      <c r="SGH983125" s="106"/>
      <c r="SGM983125" s="106"/>
      <c r="SGN983125" s="106"/>
      <c r="SGO983125" s="106"/>
      <c r="SGP983125" s="106"/>
      <c r="SGQ983125" s="106"/>
      <c r="SGW983125" s="106"/>
      <c r="SGX983125" s="106"/>
      <c r="SGY983125" s="106"/>
      <c r="SGZ983125" s="106"/>
      <c r="SHA983125" s="106"/>
      <c r="SPZ983125" s="106"/>
      <c r="SQA983125" s="106"/>
      <c r="SQB983125" s="106"/>
      <c r="SQC983125" s="106"/>
      <c r="SQD983125" s="106"/>
      <c r="SQI983125" s="106"/>
      <c r="SQJ983125" s="106"/>
      <c r="SQK983125" s="106"/>
      <c r="SQL983125" s="106"/>
      <c r="SQM983125" s="106"/>
      <c r="SQS983125" s="106"/>
      <c r="SQT983125" s="106"/>
      <c r="SQU983125" s="106"/>
      <c r="SQV983125" s="106"/>
      <c r="SQW983125" s="106"/>
      <c r="SZV983125" s="106"/>
      <c r="SZW983125" s="106"/>
      <c r="SZX983125" s="106"/>
      <c r="SZY983125" s="106"/>
      <c r="SZZ983125" s="106"/>
      <c r="TAE983125" s="106"/>
      <c r="TAF983125" s="106"/>
      <c r="TAG983125" s="106"/>
      <c r="TAH983125" s="106"/>
      <c r="TAI983125" s="106"/>
      <c r="TAO983125" s="106"/>
      <c r="TAP983125" s="106"/>
      <c r="TAQ983125" s="106"/>
      <c r="TAR983125" s="106"/>
      <c r="TAS983125" s="106"/>
      <c r="TJR983125" s="106"/>
      <c r="TJS983125" s="106"/>
      <c r="TJT983125" s="106"/>
      <c r="TJU983125" s="106"/>
      <c r="TJV983125" s="106"/>
      <c r="TKA983125" s="106"/>
      <c r="TKB983125" s="106"/>
      <c r="TKC983125" s="106"/>
      <c r="TKD983125" s="106"/>
      <c r="TKE983125" s="106"/>
      <c r="TKK983125" s="106"/>
      <c r="TKL983125" s="106"/>
      <c r="TKM983125" s="106"/>
      <c r="TKN983125" s="106"/>
      <c r="TKO983125" s="106"/>
      <c r="TTN983125" s="106"/>
      <c r="TTO983125" s="106"/>
      <c r="TTP983125" s="106"/>
      <c r="TTQ983125" s="106"/>
      <c r="TTR983125" s="106"/>
      <c r="TTW983125" s="106"/>
      <c r="TTX983125" s="106"/>
      <c r="TTY983125" s="106"/>
      <c r="TTZ983125" s="106"/>
      <c r="TUA983125" s="106"/>
      <c r="TUG983125" s="106"/>
      <c r="TUH983125" s="106"/>
      <c r="TUI983125" s="106"/>
      <c r="TUJ983125" s="106"/>
      <c r="TUK983125" s="106"/>
      <c r="UDJ983125" s="106"/>
      <c r="UDK983125" s="106"/>
      <c r="UDL983125" s="106"/>
      <c r="UDM983125" s="106"/>
      <c r="UDN983125" s="106"/>
      <c r="UDS983125" s="106"/>
      <c r="UDT983125" s="106"/>
      <c r="UDU983125" s="106"/>
      <c r="UDV983125" s="106"/>
      <c r="UDW983125" s="106"/>
      <c r="UEC983125" s="106"/>
      <c r="UED983125" s="106"/>
      <c r="UEE983125" s="106"/>
      <c r="UEF983125" s="106"/>
      <c r="UEG983125" s="106"/>
      <c r="UNF983125" s="106"/>
      <c r="UNG983125" s="106"/>
      <c r="UNH983125" s="106"/>
      <c r="UNI983125" s="106"/>
      <c r="UNJ983125" s="106"/>
      <c r="UNO983125" s="106"/>
      <c r="UNP983125" s="106"/>
      <c r="UNQ983125" s="106"/>
      <c r="UNR983125" s="106"/>
      <c r="UNS983125" s="106"/>
      <c r="UNY983125" s="106"/>
      <c r="UNZ983125" s="106"/>
      <c r="UOA983125" s="106"/>
      <c r="UOB983125" s="106"/>
      <c r="UOC983125" s="106"/>
      <c r="UXB983125" s="106"/>
      <c r="UXC983125" s="106"/>
      <c r="UXD983125" s="106"/>
      <c r="UXE983125" s="106"/>
      <c r="UXF983125" s="106"/>
      <c r="UXK983125" s="106"/>
      <c r="UXL983125" s="106"/>
      <c r="UXM983125" s="106"/>
      <c r="UXN983125" s="106"/>
      <c r="UXO983125" s="106"/>
      <c r="UXU983125" s="106"/>
      <c r="UXV983125" s="106"/>
      <c r="UXW983125" s="106"/>
      <c r="UXX983125" s="106"/>
      <c r="UXY983125" s="106"/>
      <c r="VGX983125" s="106"/>
      <c r="VGY983125" s="106"/>
      <c r="VGZ983125" s="106"/>
      <c r="VHA983125" s="106"/>
      <c r="VHB983125" s="106"/>
      <c r="VHG983125" s="106"/>
      <c r="VHH983125" s="106"/>
      <c r="VHI983125" s="106"/>
      <c r="VHJ983125" s="106"/>
      <c r="VHK983125" s="106"/>
      <c r="VHQ983125" s="106"/>
      <c r="VHR983125" s="106"/>
      <c r="VHS983125" s="106"/>
      <c r="VHT983125" s="106"/>
      <c r="VHU983125" s="106"/>
      <c r="VQT983125" s="106"/>
      <c r="VQU983125" s="106"/>
      <c r="VQV983125" s="106"/>
      <c r="VQW983125" s="106"/>
      <c r="VQX983125" s="106"/>
      <c r="VRC983125" s="106"/>
      <c r="VRD983125" s="106"/>
      <c r="VRE983125" s="106"/>
      <c r="VRF983125" s="106"/>
      <c r="VRG983125" s="106"/>
      <c r="VRM983125" s="106"/>
      <c r="VRN983125" s="106"/>
      <c r="VRO983125" s="106"/>
      <c r="VRP983125" s="106"/>
      <c r="VRQ983125" s="106"/>
      <c r="WAP983125" s="106"/>
      <c r="WAQ983125" s="106"/>
      <c r="WAR983125" s="106"/>
      <c r="WAS983125" s="106"/>
      <c r="WAT983125" s="106"/>
      <c r="WAY983125" s="106"/>
      <c r="WAZ983125" s="106"/>
      <c r="WBA983125" s="106"/>
      <c r="WBB983125" s="106"/>
      <c r="WBC983125" s="106"/>
      <c r="WBI983125" s="106"/>
      <c r="WBJ983125" s="106"/>
      <c r="WBK983125" s="106"/>
      <c r="WBL983125" s="106"/>
      <c r="WBM983125" s="106"/>
      <c r="WKL983125" s="106"/>
      <c r="WKM983125" s="106"/>
      <c r="WKN983125" s="106"/>
      <c r="WKO983125" s="106"/>
      <c r="WKP983125" s="106"/>
      <c r="WKU983125" s="106"/>
      <c r="WKV983125" s="106"/>
      <c r="WKW983125" s="106"/>
      <c r="WKX983125" s="106"/>
      <c r="WKY983125" s="106"/>
      <c r="WLE983125" s="106"/>
      <c r="WLF983125" s="106"/>
      <c r="WLG983125" s="106"/>
      <c r="WLH983125" s="106"/>
      <c r="WLI983125" s="106"/>
      <c r="WUH983125" s="106"/>
      <c r="WUI983125" s="106"/>
      <c r="WUJ983125" s="106"/>
      <c r="WUK983125" s="106"/>
      <c r="WUL983125" s="106"/>
      <c r="WUQ983125" s="106"/>
      <c r="WUR983125" s="106"/>
      <c r="WUS983125" s="106"/>
      <c r="WUT983125" s="106"/>
      <c r="WUU983125" s="106"/>
      <c r="WVA983125" s="106"/>
      <c r="WVB983125" s="106"/>
      <c r="WVC983125" s="106"/>
      <c r="WVD983125" s="106"/>
      <c r="WVE983125" s="106"/>
    </row>
    <row r="983126" spans="480:1021 1248:2045 2272:3069 3296:4093 4320:5117 5344:6141 6368:7165 7392:8189 8416:9213 9440:10237 10464:11261 11488:12285 12512:13309 13536:14333 14560:15357 15584:16125" hidden="1" x14ac:dyDescent="0.15">
      <c r="RR983126" s="106"/>
      <c r="SA983126" s="106"/>
      <c r="SB983126" s="106"/>
      <c r="SC983126" s="106"/>
      <c r="SD983126" s="106"/>
      <c r="SE983126" s="106"/>
      <c r="SK983126" s="106"/>
      <c r="SL983126" s="106"/>
      <c r="SM983126" s="106"/>
      <c r="SN983126" s="106"/>
      <c r="SO983126" s="106"/>
      <c r="ABN983126" s="106"/>
      <c r="ABW983126" s="106"/>
      <c r="ABX983126" s="106"/>
      <c r="ABY983126" s="106"/>
      <c r="ABZ983126" s="106"/>
      <c r="ACA983126" s="106"/>
      <c r="ACG983126" s="106"/>
      <c r="ACH983126" s="106"/>
      <c r="ACI983126" s="106"/>
      <c r="ACJ983126" s="106"/>
      <c r="ACK983126" s="106"/>
      <c r="ALJ983126" s="106"/>
      <c r="ALS983126" s="106"/>
      <c r="ALT983126" s="106"/>
      <c r="ALU983126" s="106"/>
      <c r="ALV983126" s="106"/>
      <c r="ALW983126" s="106"/>
      <c r="AMC983126" s="106"/>
      <c r="AMD983126" s="106"/>
      <c r="AME983126" s="106"/>
      <c r="AMF983126" s="106"/>
      <c r="AMG983126" s="106"/>
      <c r="AVF983126" s="106"/>
      <c r="AVO983126" s="106"/>
      <c r="AVP983126" s="106"/>
      <c r="AVQ983126" s="106"/>
      <c r="AVR983126" s="106"/>
      <c r="AVS983126" s="106"/>
      <c r="AVY983126" s="106"/>
      <c r="AVZ983126" s="106"/>
      <c r="AWA983126" s="106"/>
      <c r="AWB983126" s="106"/>
      <c r="AWC983126" s="106"/>
      <c r="BFB983126" s="106"/>
      <c r="BFK983126" s="106"/>
      <c r="BFL983126" s="106"/>
      <c r="BFM983126" s="106"/>
      <c r="BFN983126" s="106"/>
      <c r="BFO983126" s="106"/>
      <c r="BFU983126" s="106"/>
      <c r="BFV983126" s="106"/>
      <c r="BFW983126" s="106"/>
      <c r="BFX983126" s="106"/>
      <c r="BFY983126" s="106"/>
      <c r="BOX983126" s="106"/>
      <c r="BPG983126" s="106"/>
      <c r="BPH983126" s="106"/>
      <c r="BPI983126" s="106"/>
      <c r="BPJ983126" s="106"/>
      <c r="BPK983126" s="106"/>
      <c r="BPQ983126" s="106"/>
      <c r="BPR983126" s="106"/>
      <c r="BPS983126" s="106"/>
      <c r="BPT983126" s="106"/>
      <c r="BPU983126" s="106"/>
      <c r="BYT983126" s="106"/>
      <c r="BZC983126" s="106"/>
      <c r="BZD983126" s="106"/>
      <c r="BZE983126" s="106"/>
      <c r="BZF983126" s="106"/>
      <c r="BZG983126" s="106"/>
      <c r="BZM983126" s="106"/>
      <c r="BZN983126" s="106"/>
      <c r="BZO983126" s="106"/>
      <c r="BZP983126" s="106"/>
      <c r="BZQ983126" s="106"/>
      <c r="CIP983126" s="106"/>
      <c r="CIY983126" s="106"/>
      <c r="CIZ983126" s="106"/>
      <c r="CJA983126" s="106"/>
      <c r="CJB983126" s="106"/>
      <c r="CJC983126" s="106"/>
      <c r="CJI983126" s="106"/>
      <c r="CJJ983126" s="106"/>
      <c r="CJK983126" s="106"/>
      <c r="CJL983126" s="106"/>
      <c r="CJM983126" s="106"/>
      <c r="CSL983126" s="106"/>
      <c r="CSU983126" s="106"/>
      <c r="CSV983126" s="106"/>
      <c r="CSW983126" s="106"/>
      <c r="CSX983126" s="106"/>
      <c r="CSY983126" s="106"/>
      <c r="CTE983126" s="106"/>
      <c r="CTF983126" s="106"/>
      <c r="CTG983126" s="106"/>
      <c r="CTH983126" s="106"/>
      <c r="CTI983126" s="106"/>
      <c r="DCH983126" s="106"/>
      <c r="DCQ983126" s="106"/>
      <c r="DCR983126" s="106"/>
      <c r="DCS983126" s="106"/>
      <c r="DCT983126" s="106"/>
      <c r="DCU983126" s="106"/>
      <c r="DDA983126" s="106"/>
      <c r="DDB983126" s="106"/>
      <c r="DDC983126" s="106"/>
      <c r="DDD983126" s="106"/>
      <c r="DDE983126" s="106"/>
      <c r="DMD983126" s="106"/>
      <c r="DMM983126" s="106"/>
      <c r="DMN983126" s="106"/>
      <c r="DMO983126" s="106"/>
      <c r="DMP983126" s="106"/>
      <c r="DMQ983126" s="106"/>
      <c r="DMW983126" s="106"/>
      <c r="DMX983126" s="106"/>
      <c r="DMY983126" s="106"/>
      <c r="DMZ983126" s="106"/>
      <c r="DNA983126" s="106"/>
      <c r="DVZ983126" s="106"/>
      <c r="DWI983126" s="106"/>
      <c r="DWJ983126" s="106"/>
      <c r="DWK983126" s="106"/>
      <c r="DWL983126" s="106"/>
      <c r="DWM983126" s="106"/>
      <c r="DWS983126" s="106"/>
      <c r="DWT983126" s="106"/>
      <c r="DWU983126" s="106"/>
      <c r="DWV983126" s="106"/>
      <c r="DWW983126" s="106"/>
      <c r="EFV983126" s="106"/>
      <c r="EGE983126" s="106"/>
      <c r="EGF983126" s="106"/>
      <c r="EGG983126" s="106"/>
      <c r="EGH983126" s="106"/>
      <c r="EGI983126" s="106"/>
      <c r="EGO983126" s="106"/>
      <c r="EGP983126" s="106"/>
      <c r="EGQ983126" s="106"/>
      <c r="EGR983126" s="106"/>
      <c r="EGS983126" s="106"/>
      <c r="EPR983126" s="106"/>
      <c r="EQA983126" s="106"/>
      <c r="EQB983126" s="106"/>
      <c r="EQC983126" s="106"/>
      <c r="EQD983126" s="106"/>
      <c r="EQE983126" s="106"/>
      <c r="EQK983126" s="106"/>
      <c r="EQL983126" s="106"/>
      <c r="EQM983126" s="106"/>
      <c r="EQN983126" s="106"/>
      <c r="EQO983126" s="106"/>
      <c r="EZN983126" s="106"/>
      <c r="EZW983126" s="106"/>
      <c r="EZX983126" s="106"/>
      <c r="EZY983126" s="106"/>
      <c r="EZZ983126" s="106"/>
      <c r="FAA983126" s="106"/>
      <c r="FAG983126" s="106"/>
      <c r="FAH983126" s="106"/>
      <c r="FAI983126" s="106"/>
      <c r="FAJ983126" s="106"/>
      <c r="FAK983126" s="106"/>
      <c r="FJJ983126" s="106"/>
      <c r="FJS983126" s="106"/>
      <c r="FJT983126" s="106"/>
      <c r="FJU983126" s="106"/>
      <c r="FJV983126" s="106"/>
      <c r="FJW983126" s="106"/>
      <c r="FKC983126" s="106"/>
      <c r="FKD983126" s="106"/>
      <c r="FKE983126" s="106"/>
      <c r="FKF983126" s="106"/>
      <c r="FKG983126" s="106"/>
      <c r="FTF983126" s="106"/>
      <c r="FTO983126" s="106"/>
      <c r="FTP983126" s="106"/>
      <c r="FTQ983126" s="106"/>
      <c r="FTR983126" s="106"/>
      <c r="FTS983126" s="106"/>
      <c r="FTY983126" s="106"/>
      <c r="FTZ983126" s="106"/>
      <c r="FUA983126" s="106"/>
      <c r="FUB983126" s="106"/>
      <c r="FUC983126" s="106"/>
      <c r="GDB983126" s="106"/>
      <c r="GDK983126" s="106"/>
      <c r="GDL983126" s="106"/>
      <c r="GDM983126" s="106"/>
      <c r="GDN983126" s="106"/>
      <c r="GDO983126" s="106"/>
      <c r="GDU983126" s="106"/>
      <c r="GDV983126" s="106"/>
      <c r="GDW983126" s="106"/>
      <c r="GDX983126" s="106"/>
      <c r="GDY983126" s="106"/>
      <c r="GMX983126" s="106"/>
      <c r="GNG983126" s="106"/>
      <c r="GNH983126" s="106"/>
      <c r="GNI983126" s="106"/>
      <c r="GNJ983126" s="106"/>
      <c r="GNK983126" s="106"/>
      <c r="GNQ983126" s="106"/>
      <c r="GNR983126" s="106"/>
      <c r="GNS983126" s="106"/>
      <c r="GNT983126" s="106"/>
      <c r="GNU983126" s="106"/>
      <c r="GWT983126" s="106"/>
      <c r="GXC983126" s="106"/>
      <c r="GXD983126" s="106"/>
      <c r="GXE983126" s="106"/>
      <c r="GXF983126" s="106"/>
      <c r="GXG983126" s="106"/>
      <c r="GXM983126" s="106"/>
      <c r="GXN983126" s="106"/>
      <c r="GXO983126" s="106"/>
      <c r="GXP983126" s="106"/>
      <c r="GXQ983126" s="106"/>
      <c r="HGP983126" s="106"/>
      <c r="HGY983126" s="106"/>
      <c r="HGZ983126" s="106"/>
      <c r="HHA983126" s="106"/>
      <c r="HHB983126" s="106"/>
      <c r="HHC983126" s="106"/>
      <c r="HHI983126" s="106"/>
      <c r="HHJ983126" s="106"/>
      <c r="HHK983126" s="106"/>
      <c r="HHL983126" s="106"/>
      <c r="HHM983126" s="106"/>
      <c r="HQL983126" s="106"/>
      <c r="HQU983126" s="106"/>
      <c r="HQV983126" s="106"/>
      <c r="HQW983126" s="106"/>
      <c r="HQX983126" s="106"/>
      <c r="HQY983126" s="106"/>
      <c r="HRE983126" s="106"/>
      <c r="HRF983126" s="106"/>
      <c r="HRG983126" s="106"/>
      <c r="HRH983126" s="106"/>
      <c r="HRI983126" s="106"/>
      <c r="IAH983126" s="106"/>
      <c r="IAQ983126" s="106"/>
      <c r="IAR983126" s="106"/>
      <c r="IAS983126" s="106"/>
      <c r="IAT983126" s="106"/>
      <c r="IAU983126" s="106"/>
      <c r="IBA983126" s="106"/>
      <c r="IBB983126" s="106"/>
      <c r="IBC983126" s="106"/>
      <c r="IBD983126" s="106"/>
      <c r="IBE983126" s="106"/>
      <c r="IKD983126" s="106"/>
      <c r="IKM983126" s="106"/>
      <c r="IKN983126" s="106"/>
      <c r="IKO983126" s="106"/>
      <c r="IKP983126" s="106"/>
      <c r="IKQ983126" s="106"/>
      <c r="IKW983126" s="106"/>
      <c r="IKX983126" s="106"/>
      <c r="IKY983126" s="106"/>
      <c r="IKZ983126" s="106"/>
      <c r="ILA983126" s="106"/>
      <c r="ITZ983126" s="106"/>
      <c r="IUI983126" s="106"/>
      <c r="IUJ983126" s="106"/>
      <c r="IUK983126" s="106"/>
      <c r="IUL983126" s="106"/>
      <c r="IUM983126" s="106"/>
      <c r="IUS983126" s="106"/>
      <c r="IUT983126" s="106"/>
      <c r="IUU983126" s="106"/>
      <c r="IUV983126" s="106"/>
      <c r="IUW983126" s="106"/>
      <c r="JDV983126" s="106"/>
      <c r="JEE983126" s="106"/>
      <c r="JEF983126" s="106"/>
      <c r="JEG983126" s="106"/>
      <c r="JEH983126" s="106"/>
      <c r="JEI983126" s="106"/>
      <c r="JEO983126" s="106"/>
      <c r="JEP983126" s="106"/>
      <c r="JEQ983126" s="106"/>
      <c r="JER983126" s="106"/>
      <c r="JES983126" s="106"/>
      <c r="JNR983126" s="106"/>
      <c r="JOA983126" s="106"/>
      <c r="JOB983126" s="106"/>
      <c r="JOC983126" s="106"/>
      <c r="JOD983126" s="106"/>
      <c r="JOE983126" s="106"/>
      <c r="JOK983126" s="106"/>
      <c r="JOL983126" s="106"/>
      <c r="JOM983126" s="106"/>
      <c r="JON983126" s="106"/>
      <c r="JOO983126" s="106"/>
      <c r="JXN983126" s="106"/>
      <c r="JXW983126" s="106"/>
      <c r="JXX983126" s="106"/>
      <c r="JXY983126" s="106"/>
      <c r="JXZ983126" s="106"/>
      <c r="JYA983126" s="106"/>
      <c r="JYG983126" s="106"/>
      <c r="JYH983126" s="106"/>
      <c r="JYI983126" s="106"/>
      <c r="JYJ983126" s="106"/>
      <c r="JYK983126" s="106"/>
      <c r="KHJ983126" s="106"/>
      <c r="KHS983126" s="106"/>
      <c r="KHT983126" s="106"/>
      <c r="KHU983126" s="106"/>
      <c r="KHV983126" s="106"/>
      <c r="KHW983126" s="106"/>
      <c r="KIC983126" s="106"/>
      <c r="KID983126" s="106"/>
      <c r="KIE983126" s="106"/>
      <c r="KIF983126" s="106"/>
      <c r="KIG983126" s="106"/>
      <c r="KRF983126" s="106"/>
      <c r="KRO983126" s="106"/>
      <c r="KRP983126" s="106"/>
      <c r="KRQ983126" s="106"/>
      <c r="KRR983126" s="106"/>
      <c r="KRS983126" s="106"/>
      <c r="KRY983126" s="106"/>
      <c r="KRZ983126" s="106"/>
      <c r="KSA983126" s="106"/>
      <c r="KSB983126" s="106"/>
      <c r="KSC983126" s="106"/>
      <c r="LBB983126" s="106"/>
      <c r="LBK983126" s="106"/>
      <c r="LBL983126" s="106"/>
      <c r="LBM983126" s="106"/>
      <c r="LBN983126" s="106"/>
      <c r="LBO983126" s="106"/>
      <c r="LBU983126" s="106"/>
      <c r="LBV983126" s="106"/>
      <c r="LBW983126" s="106"/>
      <c r="LBX983126" s="106"/>
      <c r="LBY983126" s="106"/>
      <c r="LKX983126" s="106"/>
      <c r="LLG983126" s="106"/>
      <c r="LLH983126" s="106"/>
      <c r="LLI983126" s="106"/>
      <c r="LLJ983126" s="106"/>
      <c r="LLK983126" s="106"/>
      <c r="LLQ983126" s="106"/>
      <c r="LLR983126" s="106"/>
      <c r="LLS983126" s="106"/>
      <c r="LLT983126" s="106"/>
      <c r="LLU983126" s="106"/>
      <c r="LUT983126" s="106"/>
      <c r="LVC983126" s="106"/>
      <c r="LVD983126" s="106"/>
      <c r="LVE983126" s="106"/>
      <c r="LVF983126" s="106"/>
      <c r="LVG983126" s="106"/>
      <c r="LVM983126" s="106"/>
      <c r="LVN983126" s="106"/>
      <c r="LVO983126" s="106"/>
      <c r="LVP983126" s="106"/>
      <c r="LVQ983126" s="106"/>
      <c r="MEP983126" s="106"/>
      <c r="MEY983126" s="106"/>
      <c r="MEZ983126" s="106"/>
      <c r="MFA983126" s="106"/>
      <c r="MFB983126" s="106"/>
      <c r="MFC983126" s="106"/>
      <c r="MFI983126" s="106"/>
      <c r="MFJ983126" s="106"/>
      <c r="MFK983126" s="106"/>
      <c r="MFL983126" s="106"/>
      <c r="MFM983126" s="106"/>
      <c r="MOL983126" s="106"/>
      <c r="MOU983126" s="106"/>
      <c r="MOV983126" s="106"/>
      <c r="MOW983126" s="106"/>
      <c r="MOX983126" s="106"/>
      <c r="MOY983126" s="106"/>
      <c r="MPE983126" s="106"/>
      <c r="MPF983126" s="106"/>
      <c r="MPG983126" s="106"/>
      <c r="MPH983126" s="106"/>
      <c r="MPI983126" s="106"/>
      <c r="MYH983126" s="106"/>
      <c r="MYQ983126" s="106"/>
      <c r="MYR983126" s="106"/>
      <c r="MYS983126" s="106"/>
      <c r="MYT983126" s="106"/>
      <c r="MYU983126" s="106"/>
      <c r="MZA983126" s="106"/>
      <c r="MZB983126" s="106"/>
      <c r="MZC983126" s="106"/>
      <c r="MZD983126" s="106"/>
      <c r="MZE983126" s="106"/>
      <c r="NID983126" s="106"/>
      <c r="NIM983126" s="106"/>
      <c r="NIN983126" s="106"/>
      <c r="NIO983126" s="106"/>
      <c r="NIP983126" s="106"/>
      <c r="NIQ983126" s="106"/>
      <c r="NIW983126" s="106"/>
      <c r="NIX983126" s="106"/>
      <c r="NIY983126" s="106"/>
      <c r="NIZ983126" s="106"/>
      <c r="NJA983126" s="106"/>
      <c r="NRZ983126" s="106"/>
      <c r="NSI983126" s="106"/>
      <c r="NSJ983126" s="106"/>
      <c r="NSK983126" s="106"/>
      <c r="NSL983126" s="106"/>
      <c r="NSM983126" s="106"/>
      <c r="NSS983126" s="106"/>
      <c r="NST983126" s="106"/>
      <c r="NSU983126" s="106"/>
      <c r="NSV983126" s="106"/>
      <c r="NSW983126" s="106"/>
      <c r="OBV983126" s="106"/>
      <c r="OCE983126" s="106"/>
      <c r="OCF983126" s="106"/>
      <c r="OCG983126" s="106"/>
      <c r="OCH983126" s="106"/>
      <c r="OCI983126" s="106"/>
      <c r="OCO983126" s="106"/>
      <c r="OCP983126" s="106"/>
      <c r="OCQ983126" s="106"/>
      <c r="OCR983126" s="106"/>
      <c r="OCS983126" s="106"/>
      <c r="OLR983126" s="106"/>
      <c r="OMA983126" s="106"/>
      <c r="OMB983126" s="106"/>
      <c r="OMC983126" s="106"/>
      <c r="OMD983126" s="106"/>
      <c r="OME983126" s="106"/>
      <c r="OMK983126" s="106"/>
      <c r="OML983126" s="106"/>
      <c r="OMM983126" s="106"/>
      <c r="OMN983126" s="106"/>
      <c r="OMO983126" s="106"/>
      <c r="OVN983126" s="106"/>
      <c r="OVW983126" s="106"/>
      <c r="OVX983126" s="106"/>
      <c r="OVY983126" s="106"/>
      <c r="OVZ983126" s="106"/>
      <c r="OWA983126" s="106"/>
      <c r="OWG983126" s="106"/>
      <c r="OWH983126" s="106"/>
      <c r="OWI983126" s="106"/>
      <c r="OWJ983126" s="106"/>
      <c r="OWK983126" s="106"/>
      <c r="PFJ983126" s="106"/>
      <c r="PFS983126" s="106"/>
      <c r="PFT983126" s="106"/>
      <c r="PFU983126" s="106"/>
      <c r="PFV983126" s="106"/>
      <c r="PFW983126" s="106"/>
      <c r="PGC983126" s="106"/>
      <c r="PGD983126" s="106"/>
      <c r="PGE983126" s="106"/>
      <c r="PGF983126" s="106"/>
      <c r="PGG983126" s="106"/>
      <c r="PPF983126" s="106"/>
      <c r="PPO983126" s="106"/>
      <c r="PPP983126" s="106"/>
      <c r="PPQ983126" s="106"/>
      <c r="PPR983126" s="106"/>
      <c r="PPS983126" s="106"/>
      <c r="PPY983126" s="106"/>
      <c r="PPZ983126" s="106"/>
      <c r="PQA983126" s="106"/>
      <c r="PQB983126" s="106"/>
      <c r="PQC983126" s="106"/>
      <c r="PZB983126" s="106"/>
      <c r="PZK983126" s="106"/>
      <c r="PZL983126" s="106"/>
      <c r="PZM983126" s="106"/>
      <c r="PZN983126" s="106"/>
      <c r="PZO983126" s="106"/>
      <c r="PZU983126" s="106"/>
      <c r="PZV983126" s="106"/>
      <c r="PZW983126" s="106"/>
      <c r="PZX983126" s="106"/>
      <c r="PZY983126" s="106"/>
      <c r="QIX983126" s="106"/>
      <c r="QJG983126" s="106"/>
      <c r="QJH983126" s="106"/>
      <c r="QJI983126" s="106"/>
      <c r="QJJ983126" s="106"/>
      <c r="QJK983126" s="106"/>
      <c r="QJQ983126" s="106"/>
      <c r="QJR983126" s="106"/>
      <c r="QJS983126" s="106"/>
      <c r="QJT983126" s="106"/>
      <c r="QJU983126" s="106"/>
      <c r="QST983126" s="106"/>
      <c r="QTC983126" s="106"/>
      <c r="QTD983126" s="106"/>
      <c r="QTE983126" s="106"/>
      <c r="QTF983126" s="106"/>
      <c r="QTG983126" s="106"/>
      <c r="QTM983126" s="106"/>
      <c r="QTN983126" s="106"/>
      <c r="QTO983126" s="106"/>
      <c r="QTP983126" s="106"/>
      <c r="QTQ983126" s="106"/>
      <c r="RCP983126" s="106"/>
      <c r="RCY983126" s="106"/>
      <c r="RCZ983126" s="106"/>
      <c r="RDA983126" s="106"/>
      <c r="RDB983126" s="106"/>
      <c r="RDC983126" s="106"/>
      <c r="RDI983126" s="106"/>
      <c r="RDJ983126" s="106"/>
      <c r="RDK983126" s="106"/>
      <c r="RDL983126" s="106"/>
      <c r="RDM983126" s="106"/>
      <c r="RML983126" s="106"/>
      <c r="RMU983126" s="106"/>
      <c r="RMV983126" s="106"/>
      <c r="RMW983126" s="106"/>
      <c r="RMX983126" s="106"/>
      <c r="RMY983126" s="106"/>
      <c r="RNE983126" s="106"/>
      <c r="RNF983126" s="106"/>
      <c r="RNG983126" s="106"/>
      <c r="RNH983126" s="106"/>
      <c r="RNI983126" s="106"/>
      <c r="RWH983126" s="106"/>
      <c r="RWQ983126" s="106"/>
      <c r="RWR983126" s="106"/>
      <c r="RWS983126" s="106"/>
      <c r="RWT983126" s="106"/>
      <c r="RWU983126" s="106"/>
      <c r="RXA983126" s="106"/>
      <c r="RXB983126" s="106"/>
      <c r="RXC983126" s="106"/>
      <c r="RXD983126" s="106"/>
      <c r="RXE983126" s="106"/>
      <c r="SGD983126" s="106"/>
      <c r="SGM983126" s="106"/>
      <c r="SGN983126" s="106"/>
      <c r="SGO983126" s="106"/>
      <c r="SGP983126" s="106"/>
      <c r="SGQ983126" s="106"/>
      <c r="SGW983126" s="106"/>
      <c r="SGX983126" s="106"/>
      <c r="SGY983126" s="106"/>
      <c r="SGZ983126" s="106"/>
      <c r="SHA983126" s="106"/>
      <c r="SPZ983126" s="106"/>
      <c r="SQI983126" s="106"/>
      <c r="SQJ983126" s="106"/>
      <c r="SQK983126" s="106"/>
      <c r="SQL983126" s="106"/>
      <c r="SQM983126" s="106"/>
      <c r="SQS983126" s="106"/>
      <c r="SQT983126" s="106"/>
      <c r="SQU983126" s="106"/>
      <c r="SQV983126" s="106"/>
      <c r="SQW983126" s="106"/>
      <c r="SZV983126" s="106"/>
      <c r="TAE983126" s="106"/>
      <c r="TAF983126" s="106"/>
      <c r="TAG983126" s="106"/>
      <c r="TAH983126" s="106"/>
      <c r="TAI983126" s="106"/>
      <c r="TAO983126" s="106"/>
      <c r="TAP983126" s="106"/>
      <c r="TAQ983126" s="106"/>
      <c r="TAR983126" s="106"/>
      <c r="TAS983126" s="106"/>
      <c r="TJR983126" s="106"/>
      <c r="TKA983126" s="106"/>
      <c r="TKB983126" s="106"/>
      <c r="TKC983126" s="106"/>
      <c r="TKD983126" s="106"/>
      <c r="TKE983126" s="106"/>
      <c r="TKK983126" s="106"/>
      <c r="TKL983126" s="106"/>
      <c r="TKM983126" s="106"/>
      <c r="TKN983126" s="106"/>
      <c r="TKO983126" s="106"/>
      <c r="TTN983126" s="106"/>
      <c r="TTW983126" s="106"/>
      <c r="TTX983126" s="106"/>
      <c r="TTY983126" s="106"/>
      <c r="TTZ983126" s="106"/>
      <c r="TUA983126" s="106"/>
      <c r="TUG983126" s="106"/>
      <c r="TUH983126" s="106"/>
      <c r="TUI983126" s="106"/>
      <c r="TUJ983126" s="106"/>
      <c r="TUK983126" s="106"/>
      <c r="UDJ983126" s="106"/>
      <c r="UDS983126" s="106"/>
      <c r="UDT983126" s="106"/>
      <c r="UDU983126" s="106"/>
      <c r="UDV983126" s="106"/>
      <c r="UDW983126" s="106"/>
      <c r="UEC983126" s="106"/>
      <c r="UED983126" s="106"/>
      <c r="UEE983126" s="106"/>
      <c r="UEF983126" s="106"/>
      <c r="UEG983126" s="106"/>
      <c r="UNF983126" s="106"/>
      <c r="UNO983126" s="106"/>
      <c r="UNP983126" s="106"/>
      <c r="UNQ983126" s="106"/>
      <c r="UNR983126" s="106"/>
      <c r="UNS983126" s="106"/>
      <c r="UNY983126" s="106"/>
      <c r="UNZ983126" s="106"/>
      <c r="UOA983126" s="106"/>
      <c r="UOB983126" s="106"/>
      <c r="UOC983126" s="106"/>
      <c r="UXB983126" s="106"/>
      <c r="UXK983126" s="106"/>
      <c r="UXL983126" s="106"/>
      <c r="UXM983126" s="106"/>
      <c r="UXN983126" s="106"/>
      <c r="UXO983126" s="106"/>
      <c r="UXU983126" s="106"/>
      <c r="UXV983126" s="106"/>
      <c r="UXW983126" s="106"/>
      <c r="UXX983126" s="106"/>
      <c r="UXY983126" s="106"/>
      <c r="VGX983126" s="106"/>
      <c r="VHG983126" s="106"/>
      <c r="VHH983126" s="106"/>
      <c r="VHI983126" s="106"/>
      <c r="VHJ983126" s="106"/>
      <c r="VHK983126" s="106"/>
      <c r="VHQ983126" s="106"/>
      <c r="VHR983126" s="106"/>
      <c r="VHS983126" s="106"/>
      <c r="VHT983126" s="106"/>
      <c r="VHU983126" s="106"/>
      <c r="VQT983126" s="106"/>
      <c r="VRC983126" s="106"/>
      <c r="VRD983126" s="106"/>
      <c r="VRE983126" s="106"/>
      <c r="VRF983126" s="106"/>
      <c r="VRG983126" s="106"/>
      <c r="VRM983126" s="106"/>
      <c r="VRN983126" s="106"/>
      <c r="VRO983126" s="106"/>
      <c r="VRP983126" s="106"/>
      <c r="VRQ983126" s="106"/>
      <c r="WAP983126" s="106"/>
      <c r="WAY983126" s="106"/>
      <c r="WAZ983126" s="106"/>
      <c r="WBA983126" s="106"/>
      <c r="WBB983126" s="106"/>
      <c r="WBC983126" s="106"/>
      <c r="WBI983126" s="106"/>
      <c r="WBJ983126" s="106"/>
      <c r="WBK983126" s="106"/>
      <c r="WBL983126" s="106"/>
      <c r="WBM983126" s="106"/>
      <c r="WKL983126" s="106"/>
      <c r="WKU983126" s="106"/>
      <c r="WKV983126" s="106"/>
      <c r="WKW983126" s="106"/>
      <c r="WKX983126" s="106"/>
      <c r="WKY983126" s="106"/>
      <c r="WLE983126" s="106"/>
      <c r="WLF983126" s="106"/>
      <c r="WLG983126" s="106"/>
      <c r="WLH983126" s="106"/>
      <c r="WLI983126" s="106"/>
      <c r="WUH983126" s="106"/>
      <c r="WUQ983126" s="106"/>
      <c r="WUR983126" s="106"/>
      <c r="WUS983126" s="106"/>
      <c r="WUT983126" s="106"/>
      <c r="WUU983126" s="106"/>
      <c r="WVA983126" s="106"/>
      <c r="WVB983126" s="106"/>
      <c r="WVC983126" s="106"/>
      <c r="WVD983126" s="106"/>
      <c r="WVE983126" s="106"/>
    </row>
    <row r="983134" spans="480:1021 1248:2045 2272:3069 3296:4093 4320:5117 5344:6141 6368:7165 7392:8189 8416:9213 9440:10237 10464:11261 11488:12285 12512:13309 13536:14333 14560:15357 15584:16125" hidden="1" x14ac:dyDescent="0.15">
      <c r="RL983134" s="106"/>
      <c r="RM983134" s="106"/>
      <c r="RN983134" s="106"/>
      <c r="RO983134" s="106"/>
      <c r="RP983134" s="106"/>
      <c r="RQ983134" s="106"/>
      <c r="RR983134" s="106"/>
      <c r="RS983134" s="106"/>
      <c r="RT983134" s="106"/>
      <c r="RU983134" s="106"/>
      <c r="RV983134" s="106"/>
      <c r="RW983134" s="106"/>
      <c r="RX983134" s="106"/>
      <c r="RY983134" s="106"/>
      <c r="RZ983134" s="106"/>
      <c r="SA983134" s="106"/>
      <c r="SB983134" s="106"/>
      <c r="SC983134" s="106"/>
      <c r="SD983134" s="106"/>
      <c r="SE983134" s="106"/>
      <c r="SK983134" s="106"/>
      <c r="SL983134" s="106"/>
      <c r="SM983134" s="106"/>
      <c r="SN983134" s="106"/>
      <c r="SO983134" s="106"/>
      <c r="ABH983134" s="106"/>
      <c r="ABI983134" s="106"/>
      <c r="ABJ983134" s="106"/>
      <c r="ABK983134" s="106"/>
      <c r="ABL983134" s="106"/>
      <c r="ABM983134" s="106"/>
      <c r="ABN983134" s="106"/>
      <c r="ABO983134" s="106"/>
      <c r="ABP983134" s="106"/>
      <c r="ABQ983134" s="106"/>
      <c r="ABR983134" s="106"/>
      <c r="ABS983134" s="106"/>
      <c r="ABT983134" s="106"/>
      <c r="ABU983134" s="106"/>
      <c r="ABV983134" s="106"/>
      <c r="ABW983134" s="106"/>
      <c r="ABX983134" s="106"/>
      <c r="ABY983134" s="106"/>
      <c r="ABZ983134" s="106"/>
      <c r="ACA983134" s="106"/>
      <c r="ACG983134" s="106"/>
      <c r="ACH983134" s="106"/>
      <c r="ACI983134" s="106"/>
      <c r="ACJ983134" s="106"/>
      <c r="ACK983134" s="106"/>
      <c r="ALD983134" s="106"/>
      <c r="ALE983134" s="106"/>
      <c r="ALF983134" s="106"/>
      <c r="ALG983134" s="106"/>
      <c r="ALH983134" s="106"/>
      <c r="ALI983134" s="106"/>
      <c r="ALJ983134" s="106"/>
      <c r="ALK983134" s="106"/>
      <c r="ALL983134" s="106"/>
      <c r="ALM983134" s="106"/>
      <c r="ALN983134" s="106"/>
      <c r="ALO983134" s="106"/>
      <c r="ALP983134" s="106"/>
      <c r="ALQ983134" s="106"/>
      <c r="ALR983134" s="106"/>
      <c r="ALS983134" s="106"/>
      <c r="ALT983134" s="106"/>
      <c r="ALU983134" s="106"/>
      <c r="ALV983134" s="106"/>
      <c r="ALW983134" s="106"/>
      <c r="AMC983134" s="106"/>
      <c r="AMD983134" s="106"/>
      <c r="AME983134" s="106"/>
      <c r="AMF983134" s="106"/>
      <c r="AMG983134" s="106"/>
      <c r="AUZ983134" s="106"/>
      <c r="AVA983134" s="106"/>
      <c r="AVB983134" s="106"/>
      <c r="AVC983134" s="106"/>
      <c r="AVD983134" s="106"/>
      <c r="AVE983134" s="106"/>
      <c r="AVF983134" s="106"/>
      <c r="AVG983134" s="106"/>
      <c r="AVH983134" s="106"/>
      <c r="AVI983134" s="106"/>
      <c r="AVJ983134" s="106"/>
      <c r="AVK983134" s="106"/>
      <c r="AVL983134" s="106"/>
      <c r="AVM983134" s="106"/>
      <c r="AVN983134" s="106"/>
      <c r="AVO983134" s="106"/>
      <c r="AVP983134" s="106"/>
      <c r="AVQ983134" s="106"/>
      <c r="AVR983134" s="106"/>
      <c r="AVS983134" s="106"/>
      <c r="AVY983134" s="106"/>
      <c r="AVZ983134" s="106"/>
      <c r="AWA983134" s="106"/>
      <c r="AWB983134" s="106"/>
      <c r="AWC983134" s="106"/>
      <c r="BEV983134" s="106"/>
      <c r="BEW983134" s="106"/>
      <c r="BEX983134" s="106"/>
      <c r="BEY983134" s="106"/>
      <c r="BEZ983134" s="106"/>
      <c r="BFA983134" s="106"/>
      <c r="BFB983134" s="106"/>
      <c r="BFC983134" s="106"/>
      <c r="BFD983134" s="106"/>
      <c r="BFE983134" s="106"/>
      <c r="BFF983134" s="106"/>
      <c r="BFG983134" s="106"/>
      <c r="BFH983134" s="106"/>
      <c r="BFI983134" s="106"/>
      <c r="BFJ983134" s="106"/>
      <c r="BFK983134" s="106"/>
      <c r="BFL983134" s="106"/>
      <c r="BFM983134" s="106"/>
      <c r="BFN983134" s="106"/>
      <c r="BFO983134" s="106"/>
      <c r="BFU983134" s="106"/>
      <c r="BFV983134" s="106"/>
      <c r="BFW983134" s="106"/>
      <c r="BFX983134" s="106"/>
      <c r="BFY983134" s="106"/>
      <c r="BOR983134" s="106"/>
      <c r="BOS983134" s="106"/>
      <c r="BOT983134" s="106"/>
      <c r="BOU983134" s="106"/>
      <c r="BOV983134" s="106"/>
      <c r="BOW983134" s="106"/>
      <c r="BOX983134" s="106"/>
      <c r="BOY983134" s="106"/>
      <c r="BOZ983134" s="106"/>
      <c r="BPA983134" s="106"/>
      <c r="BPB983134" s="106"/>
      <c r="BPC983134" s="106"/>
      <c r="BPD983134" s="106"/>
      <c r="BPE983134" s="106"/>
      <c r="BPF983134" s="106"/>
      <c r="BPG983134" s="106"/>
      <c r="BPH983134" s="106"/>
      <c r="BPI983134" s="106"/>
      <c r="BPJ983134" s="106"/>
      <c r="BPK983134" s="106"/>
      <c r="BPQ983134" s="106"/>
      <c r="BPR983134" s="106"/>
      <c r="BPS983134" s="106"/>
      <c r="BPT983134" s="106"/>
      <c r="BPU983134" s="106"/>
      <c r="BYN983134" s="106"/>
      <c r="BYO983134" s="106"/>
      <c r="BYP983134" s="106"/>
      <c r="BYQ983134" s="106"/>
      <c r="BYR983134" s="106"/>
      <c r="BYS983134" s="106"/>
      <c r="BYT983134" s="106"/>
      <c r="BYU983134" s="106"/>
      <c r="BYV983134" s="106"/>
      <c r="BYW983134" s="106"/>
      <c r="BYX983134" s="106"/>
      <c r="BYY983134" s="106"/>
      <c r="BYZ983134" s="106"/>
      <c r="BZA983134" s="106"/>
      <c r="BZB983134" s="106"/>
      <c r="BZC983134" s="106"/>
      <c r="BZD983134" s="106"/>
      <c r="BZE983134" s="106"/>
      <c r="BZF983134" s="106"/>
      <c r="BZG983134" s="106"/>
      <c r="BZM983134" s="106"/>
      <c r="BZN983134" s="106"/>
      <c r="BZO983134" s="106"/>
      <c r="BZP983134" s="106"/>
      <c r="BZQ983134" s="106"/>
      <c r="CIJ983134" s="106"/>
      <c r="CIK983134" s="106"/>
      <c r="CIL983134" s="106"/>
      <c r="CIM983134" s="106"/>
      <c r="CIN983134" s="106"/>
      <c r="CIO983134" s="106"/>
      <c r="CIP983134" s="106"/>
      <c r="CIQ983134" s="106"/>
      <c r="CIR983134" s="106"/>
      <c r="CIS983134" s="106"/>
      <c r="CIT983134" s="106"/>
      <c r="CIU983134" s="106"/>
      <c r="CIV983134" s="106"/>
      <c r="CIW983134" s="106"/>
      <c r="CIX983134" s="106"/>
      <c r="CIY983134" s="106"/>
      <c r="CIZ983134" s="106"/>
      <c r="CJA983134" s="106"/>
      <c r="CJB983134" s="106"/>
      <c r="CJC983134" s="106"/>
      <c r="CJI983134" s="106"/>
      <c r="CJJ983134" s="106"/>
      <c r="CJK983134" s="106"/>
      <c r="CJL983134" s="106"/>
      <c r="CJM983134" s="106"/>
      <c r="CSF983134" s="106"/>
      <c r="CSG983134" s="106"/>
      <c r="CSH983134" s="106"/>
      <c r="CSI983134" s="106"/>
      <c r="CSJ983134" s="106"/>
      <c r="CSK983134" s="106"/>
      <c r="CSL983134" s="106"/>
      <c r="CSM983134" s="106"/>
      <c r="CSN983134" s="106"/>
      <c r="CSO983134" s="106"/>
      <c r="CSP983134" s="106"/>
      <c r="CSQ983134" s="106"/>
      <c r="CSR983134" s="106"/>
      <c r="CSS983134" s="106"/>
      <c r="CST983134" s="106"/>
      <c r="CSU983134" s="106"/>
      <c r="CSV983134" s="106"/>
      <c r="CSW983134" s="106"/>
      <c r="CSX983134" s="106"/>
      <c r="CSY983134" s="106"/>
      <c r="CTE983134" s="106"/>
      <c r="CTF983134" s="106"/>
      <c r="CTG983134" s="106"/>
      <c r="CTH983134" s="106"/>
      <c r="CTI983134" s="106"/>
      <c r="DCB983134" s="106"/>
      <c r="DCC983134" s="106"/>
      <c r="DCD983134" s="106"/>
      <c r="DCE983134" s="106"/>
      <c r="DCF983134" s="106"/>
      <c r="DCG983134" s="106"/>
      <c r="DCH983134" s="106"/>
      <c r="DCI983134" s="106"/>
      <c r="DCJ983134" s="106"/>
      <c r="DCK983134" s="106"/>
      <c r="DCL983134" s="106"/>
      <c r="DCM983134" s="106"/>
      <c r="DCN983134" s="106"/>
      <c r="DCO983134" s="106"/>
      <c r="DCP983134" s="106"/>
      <c r="DCQ983134" s="106"/>
      <c r="DCR983134" s="106"/>
      <c r="DCS983134" s="106"/>
      <c r="DCT983134" s="106"/>
      <c r="DCU983134" s="106"/>
      <c r="DDA983134" s="106"/>
      <c r="DDB983134" s="106"/>
      <c r="DDC983134" s="106"/>
      <c r="DDD983134" s="106"/>
      <c r="DDE983134" s="106"/>
      <c r="DLX983134" s="106"/>
      <c r="DLY983134" s="106"/>
      <c r="DLZ983134" s="106"/>
      <c r="DMA983134" s="106"/>
      <c r="DMB983134" s="106"/>
      <c r="DMC983134" s="106"/>
      <c r="DMD983134" s="106"/>
      <c r="DME983134" s="106"/>
      <c r="DMF983134" s="106"/>
      <c r="DMG983134" s="106"/>
      <c r="DMH983134" s="106"/>
      <c r="DMI983134" s="106"/>
      <c r="DMJ983134" s="106"/>
      <c r="DMK983134" s="106"/>
      <c r="DML983134" s="106"/>
      <c r="DMM983134" s="106"/>
      <c r="DMN983134" s="106"/>
      <c r="DMO983134" s="106"/>
      <c r="DMP983134" s="106"/>
      <c r="DMQ983134" s="106"/>
      <c r="DMW983134" s="106"/>
      <c r="DMX983134" s="106"/>
      <c r="DMY983134" s="106"/>
      <c r="DMZ983134" s="106"/>
      <c r="DNA983134" s="106"/>
      <c r="DVT983134" s="106"/>
      <c r="DVU983134" s="106"/>
      <c r="DVV983134" s="106"/>
      <c r="DVW983134" s="106"/>
      <c r="DVX983134" s="106"/>
      <c r="DVY983134" s="106"/>
      <c r="DVZ983134" s="106"/>
      <c r="DWA983134" s="106"/>
      <c r="DWB983134" s="106"/>
      <c r="DWC983134" s="106"/>
      <c r="DWD983134" s="106"/>
      <c r="DWE983134" s="106"/>
      <c r="DWF983134" s="106"/>
      <c r="DWG983134" s="106"/>
      <c r="DWH983134" s="106"/>
      <c r="DWI983134" s="106"/>
      <c r="DWJ983134" s="106"/>
      <c r="DWK983134" s="106"/>
      <c r="DWL983134" s="106"/>
      <c r="DWM983134" s="106"/>
      <c r="DWS983134" s="106"/>
      <c r="DWT983134" s="106"/>
      <c r="DWU983134" s="106"/>
      <c r="DWV983134" s="106"/>
      <c r="DWW983134" s="106"/>
      <c r="EFP983134" s="106"/>
      <c r="EFQ983134" s="106"/>
      <c r="EFR983134" s="106"/>
      <c r="EFS983134" s="106"/>
      <c r="EFT983134" s="106"/>
      <c r="EFU983134" s="106"/>
      <c r="EFV983134" s="106"/>
      <c r="EFW983134" s="106"/>
      <c r="EFX983134" s="106"/>
      <c r="EFY983134" s="106"/>
      <c r="EFZ983134" s="106"/>
      <c r="EGA983134" s="106"/>
      <c r="EGB983134" s="106"/>
      <c r="EGC983134" s="106"/>
      <c r="EGD983134" s="106"/>
      <c r="EGE983134" s="106"/>
      <c r="EGF983134" s="106"/>
      <c r="EGG983134" s="106"/>
      <c r="EGH983134" s="106"/>
      <c r="EGI983134" s="106"/>
      <c r="EGO983134" s="106"/>
      <c r="EGP983134" s="106"/>
      <c r="EGQ983134" s="106"/>
      <c r="EGR983134" s="106"/>
      <c r="EGS983134" s="106"/>
      <c r="EPL983134" s="106"/>
      <c r="EPM983134" s="106"/>
      <c r="EPN983134" s="106"/>
      <c r="EPO983134" s="106"/>
      <c r="EPP983134" s="106"/>
      <c r="EPQ983134" s="106"/>
      <c r="EPR983134" s="106"/>
      <c r="EPS983134" s="106"/>
      <c r="EPT983134" s="106"/>
      <c r="EPU983134" s="106"/>
      <c r="EPV983134" s="106"/>
      <c r="EPW983134" s="106"/>
      <c r="EPX983134" s="106"/>
      <c r="EPY983134" s="106"/>
      <c r="EPZ983134" s="106"/>
      <c r="EQA983134" s="106"/>
      <c r="EQB983134" s="106"/>
      <c r="EQC983134" s="106"/>
      <c r="EQD983134" s="106"/>
      <c r="EQE983134" s="106"/>
      <c r="EQK983134" s="106"/>
      <c r="EQL983134" s="106"/>
      <c r="EQM983134" s="106"/>
      <c r="EQN983134" s="106"/>
      <c r="EQO983134" s="106"/>
      <c r="EZH983134" s="106"/>
      <c r="EZI983134" s="106"/>
      <c r="EZJ983134" s="106"/>
      <c r="EZK983134" s="106"/>
      <c r="EZL983134" s="106"/>
      <c r="EZM983134" s="106"/>
      <c r="EZN983134" s="106"/>
      <c r="EZO983134" s="106"/>
      <c r="EZP983134" s="106"/>
      <c r="EZQ983134" s="106"/>
      <c r="EZR983134" s="106"/>
      <c r="EZS983134" s="106"/>
      <c r="EZT983134" s="106"/>
      <c r="EZU983134" s="106"/>
      <c r="EZV983134" s="106"/>
      <c r="EZW983134" s="106"/>
      <c r="EZX983134" s="106"/>
      <c r="EZY983134" s="106"/>
      <c r="EZZ983134" s="106"/>
      <c r="FAA983134" s="106"/>
      <c r="FAG983134" s="106"/>
      <c r="FAH983134" s="106"/>
      <c r="FAI983134" s="106"/>
      <c r="FAJ983134" s="106"/>
      <c r="FAK983134" s="106"/>
      <c r="FJD983134" s="106"/>
      <c r="FJE983134" s="106"/>
      <c r="FJF983134" s="106"/>
      <c r="FJG983134" s="106"/>
      <c r="FJH983134" s="106"/>
      <c r="FJI983134" s="106"/>
      <c r="FJJ983134" s="106"/>
      <c r="FJK983134" s="106"/>
      <c r="FJL983134" s="106"/>
      <c r="FJM983134" s="106"/>
      <c r="FJN983134" s="106"/>
      <c r="FJO983134" s="106"/>
      <c r="FJP983134" s="106"/>
      <c r="FJQ983134" s="106"/>
      <c r="FJR983134" s="106"/>
      <c r="FJS983134" s="106"/>
      <c r="FJT983134" s="106"/>
      <c r="FJU983134" s="106"/>
      <c r="FJV983134" s="106"/>
      <c r="FJW983134" s="106"/>
      <c r="FKC983134" s="106"/>
      <c r="FKD983134" s="106"/>
      <c r="FKE983134" s="106"/>
      <c r="FKF983134" s="106"/>
      <c r="FKG983134" s="106"/>
      <c r="FSZ983134" s="106"/>
      <c r="FTA983134" s="106"/>
      <c r="FTB983134" s="106"/>
      <c r="FTC983134" s="106"/>
      <c r="FTD983134" s="106"/>
      <c r="FTE983134" s="106"/>
      <c r="FTF983134" s="106"/>
      <c r="FTG983134" s="106"/>
      <c r="FTH983134" s="106"/>
      <c r="FTI983134" s="106"/>
      <c r="FTJ983134" s="106"/>
      <c r="FTK983134" s="106"/>
      <c r="FTL983134" s="106"/>
      <c r="FTM983134" s="106"/>
      <c r="FTN983134" s="106"/>
      <c r="FTO983134" s="106"/>
      <c r="FTP983134" s="106"/>
      <c r="FTQ983134" s="106"/>
      <c r="FTR983134" s="106"/>
      <c r="FTS983134" s="106"/>
      <c r="FTY983134" s="106"/>
      <c r="FTZ983134" s="106"/>
      <c r="FUA983134" s="106"/>
      <c r="FUB983134" s="106"/>
      <c r="FUC983134" s="106"/>
      <c r="GCV983134" s="106"/>
      <c r="GCW983134" s="106"/>
      <c r="GCX983134" s="106"/>
      <c r="GCY983134" s="106"/>
      <c r="GCZ983134" s="106"/>
      <c r="GDA983134" s="106"/>
      <c r="GDB983134" s="106"/>
      <c r="GDC983134" s="106"/>
      <c r="GDD983134" s="106"/>
      <c r="GDE983134" s="106"/>
      <c r="GDF983134" s="106"/>
      <c r="GDG983134" s="106"/>
      <c r="GDH983134" s="106"/>
      <c r="GDI983134" s="106"/>
      <c r="GDJ983134" s="106"/>
      <c r="GDK983134" s="106"/>
      <c r="GDL983134" s="106"/>
      <c r="GDM983134" s="106"/>
      <c r="GDN983134" s="106"/>
      <c r="GDO983134" s="106"/>
      <c r="GDU983134" s="106"/>
      <c r="GDV983134" s="106"/>
      <c r="GDW983134" s="106"/>
      <c r="GDX983134" s="106"/>
      <c r="GDY983134" s="106"/>
      <c r="GMR983134" s="106"/>
      <c r="GMS983134" s="106"/>
      <c r="GMT983134" s="106"/>
      <c r="GMU983134" s="106"/>
      <c r="GMV983134" s="106"/>
      <c r="GMW983134" s="106"/>
      <c r="GMX983134" s="106"/>
      <c r="GMY983134" s="106"/>
      <c r="GMZ983134" s="106"/>
      <c r="GNA983134" s="106"/>
      <c r="GNB983134" s="106"/>
      <c r="GNC983134" s="106"/>
      <c r="GND983134" s="106"/>
      <c r="GNE983134" s="106"/>
      <c r="GNF983134" s="106"/>
      <c r="GNG983134" s="106"/>
      <c r="GNH983134" s="106"/>
      <c r="GNI983134" s="106"/>
      <c r="GNJ983134" s="106"/>
      <c r="GNK983134" s="106"/>
      <c r="GNQ983134" s="106"/>
      <c r="GNR983134" s="106"/>
      <c r="GNS983134" s="106"/>
      <c r="GNT983134" s="106"/>
      <c r="GNU983134" s="106"/>
      <c r="GWN983134" s="106"/>
      <c r="GWO983134" s="106"/>
      <c r="GWP983134" s="106"/>
      <c r="GWQ983134" s="106"/>
      <c r="GWR983134" s="106"/>
      <c r="GWS983134" s="106"/>
      <c r="GWT983134" s="106"/>
      <c r="GWU983134" s="106"/>
      <c r="GWV983134" s="106"/>
      <c r="GWW983134" s="106"/>
      <c r="GWX983134" s="106"/>
      <c r="GWY983134" s="106"/>
      <c r="GWZ983134" s="106"/>
      <c r="GXA983134" s="106"/>
      <c r="GXB983134" s="106"/>
      <c r="GXC983134" s="106"/>
      <c r="GXD983134" s="106"/>
      <c r="GXE983134" s="106"/>
      <c r="GXF983134" s="106"/>
      <c r="GXG983134" s="106"/>
      <c r="GXM983134" s="106"/>
      <c r="GXN983134" s="106"/>
      <c r="GXO983134" s="106"/>
      <c r="GXP983134" s="106"/>
      <c r="GXQ983134" s="106"/>
      <c r="HGJ983134" s="106"/>
      <c r="HGK983134" s="106"/>
      <c r="HGL983134" s="106"/>
      <c r="HGM983134" s="106"/>
      <c r="HGN983134" s="106"/>
      <c r="HGO983134" s="106"/>
      <c r="HGP983134" s="106"/>
      <c r="HGQ983134" s="106"/>
      <c r="HGR983134" s="106"/>
      <c r="HGS983134" s="106"/>
      <c r="HGT983134" s="106"/>
      <c r="HGU983134" s="106"/>
      <c r="HGV983134" s="106"/>
      <c r="HGW983134" s="106"/>
      <c r="HGX983134" s="106"/>
      <c r="HGY983134" s="106"/>
      <c r="HGZ983134" s="106"/>
      <c r="HHA983134" s="106"/>
      <c r="HHB983134" s="106"/>
      <c r="HHC983134" s="106"/>
      <c r="HHI983134" s="106"/>
      <c r="HHJ983134" s="106"/>
      <c r="HHK983134" s="106"/>
      <c r="HHL983134" s="106"/>
      <c r="HHM983134" s="106"/>
      <c r="HQF983134" s="106"/>
      <c r="HQG983134" s="106"/>
      <c r="HQH983134" s="106"/>
      <c r="HQI983134" s="106"/>
      <c r="HQJ983134" s="106"/>
      <c r="HQK983134" s="106"/>
      <c r="HQL983134" s="106"/>
      <c r="HQM983134" s="106"/>
      <c r="HQN983134" s="106"/>
      <c r="HQO983134" s="106"/>
      <c r="HQP983134" s="106"/>
      <c r="HQQ983134" s="106"/>
      <c r="HQR983134" s="106"/>
      <c r="HQS983134" s="106"/>
      <c r="HQT983134" s="106"/>
      <c r="HQU983134" s="106"/>
      <c r="HQV983134" s="106"/>
      <c r="HQW983134" s="106"/>
      <c r="HQX983134" s="106"/>
      <c r="HQY983134" s="106"/>
      <c r="HRE983134" s="106"/>
      <c r="HRF983134" s="106"/>
      <c r="HRG983134" s="106"/>
      <c r="HRH983134" s="106"/>
      <c r="HRI983134" s="106"/>
      <c r="IAB983134" s="106"/>
      <c r="IAC983134" s="106"/>
      <c r="IAD983134" s="106"/>
      <c r="IAE983134" s="106"/>
      <c r="IAF983134" s="106"/>
      <c r="IAG983134" s="106"/>
      <c r="IAH983134" s="106"/>
      <c r="IAI983134" s="106"/>
      <c r="IAJ983134" s="106"/>
      <c r="IAK983134" s="106"/>
      <c r="IAL983134" s="106"/>
      <c r="IAM983134" s="106"/>
      <c r="IAN983134" s="106"/>
      <c r="IAO983134" s="106"/>
      <c r="IAP983134" s="106"/>
      <c r="IAQ983134" s="106"/>
      <c r="IAR983134" s="106"/>
      <c r="IAS983134" s="106"/>
      <c r="IAT983134" s="106"/>
      <c r="IAU983134" s="106"/>
      <c r="IBA983134" s="106"/>
      <c r="IBB983134" s="106"/>
      <c r="IBC983134" s="106"/>
      <c r="IBD983134" s="106"/>
      <c r="IBE983134" s="106"/>
      <c r="IJX983134" s="106"/>
      <c r="IJY983134" s="106"/>
      <c r="IJZ983134" s="106"/>
      <c r="IKA983134" s="106"/>
      <c r="IKB983134" s="106"/>
      <c r="IKC983134" s="106"/>
      <c r="IKD983134" s="106"/>
      <c r="IKE983134" s="106"/>
      <c r="IKF983134" s="106"/>
      <c r="IKG983134" s="106"/>
      <c r="IKH983134" s="106"/>
      <c r="IKI983134" s="106"/>
      <c r="IKJ983134" s="106"/>
      <c r="IKK983134" s="106"/>
      <c r="IKL983134" s="106"/>
      <c r="IKM983134" s="106"/>
      <c r="IKN983134" s="106"/>
      <c r="IKO983134" s="106"/>
      <c r="IKP983134" s="106"/>
      <c r="IKQ983134" s="106"/>
      <c r="IKW983134" s="106"/>
      <c r="IKX983134" s="106"/>
      <c r="IKY983134" s="106"/>
      <c r="IKZ983134" s="106"/>
      <c r="ILA983134" s="106"/>
      <c r="ITT983134" s="106"/>
      <c r="ITU983134" s="106"/>
      <c r="ITV983134" s="106"/>
      <c r="ITW983134" s="106"/>
      <c r="ITX983134" s="106"/>
      <c r="ITY983134" s="106"/>
      <c r="ITZ983134" s="106"/>
      <c r="IUA983134" s="106"/>
      <c r="IUB983134" s="106"/>
      <c r="IUC983134" s="106"/>
      <c r="IUD983134" s="106"/>
      <c r="IUE983134" s="106"/>
      <c r="IUF983134" s="106"/>
      <c r="IUG983134" s="106"/>
      <c r="IUH983134" s="106"/>
      <c r="IUI983134" s="106"/>
      <c r="IUJ983134" s="106"/>
      <c r="IUK983134" s="106"/>
      <c r="IUL983134" s="106"/>
      <c r="IUM983134" s="106"/>
      <c r="IUS983134" s="106"/>
      <c r="IUT983134" s="106"/>
      <c r="IUU983134" s="106"/>
      <c r="IUV983134" s="106"/>
      <c r="IUW983134" s="106"/>
      <c r="JDP983134" s="106"/>
      <c r="JDQ983134" s="106"/>
      <c r="JDR983134" s="106"/>
      <c r="JDS983134" s="106"/>
      <c r="JDT983134" s="106"/>
      <c r="JDU983134" s="106"/>
      <c r="JDV983134" s="106"/>
      <c r="JDW983134" s="106"/>
      <c r="JDX983134" s="106"/>
      <c r="JDY983134" s="106"/>
      <c r="JDZ983134" s="106"/>
      <c r="JEA983134" s="106"/>
      <c r="JEB983134" s="106"/>
      <c r="JEC983134" s="106"/>
      <c r="JED983134" s="106"/>
      <c r="JEE983134" s="106"/>
      <c r="JEF983134" s="106"/>
      <c r="JEG983134" s="106"/>
      <c r="JEH983134" s="106"/>
      <c r="JEI983134" s="106"/>
      <c r="JEO983134" s="106"/>
      <c r="JEP983134" s="106"/>
      <c r="JEQ983134" s="106"/>
      <c r="JER983134" s="106"/>
      <c r="JES983134" s="106"/>
      <c r="JNL983134" s="106"/>
      <c r="JNM983134" s="106"/>
      <c r="JNN983134" s="106"/>
      <c r="JNO983134" s="106"/>
      <c r="JNP983134" s="106"/>
      <c r="JNQ983134" s="106"/>
      <c r="JNR983134" s="106"/>
      <c r="JNS983134" s="106"/>
      <c r="JNT983134" s="106"/>
      <c r="JNU983134" s="106"/>
      <c r="JNV983134" s="106"/>
      <c r="JNW983134" s="106"/>
      <c r="JNX983134" s="106"/>
      <c r="JNY983134" s="106"/>
      <c r="JNZ983134" s="106"/>
      <c r="JOA983134" s="106"/>
      <c r="JOB983134" s="106"/>
      <c r="JOC983134" s="106"/>
      <c r="JOD983134" s="106"/>
      <c r="JOE983134" s="106"/>
      <c r="JOK983134" s="106"/>
      <c r="JOL983134" s="106"/>
      <c r="JOM983134" s="106"/>
      <c r="JON983134" s="106"/>
      <c r="JOO983134" s="106"/>
      <c r="JXH983134" s="106"/>
      <c r="JXI983134" s="106"/>
      <c r="JXJ983134" s="106"/>
      <c r="JXK983134" s="106"/>
      <c r="JXL983134" s="106"/>
      <c r="JXM983134" s="106"/>
      <c r="JXN983134" s="106"/>
      <c r="JXO983134" s="106"/>
      <c r="JXP983134" s="106"/>
      <c r="JXQ983134" s="106"/>
      <c r="JXR983134" s="106"/>
      <c r="JXS983134" s="106"/>
      <c r="JXT983134" s="106"/>
      <c r="JXU983134" s="106"/>
      <c r="JXV983134" s="106"/>
      <c r="JXW983134" s="106"/>
      <c r="JXX983134" s="106"/>
      <c r="JXY983134" s="106"/>
      <c r="JXZ983134" s="106"/>
      <c r="JYA983134" s="106"/>
      <c r="JYG983134" s="106"/>
      <c r="JYH983134" s="106"/>
      <c r="JYI983134" s="106"/>
      <c r="JYJ983134" s="106"/>
      <c r="JYK983134" s="106"/>
      <c r="KHD983134" s="106"/>
      <c r="KHE983134" s="106"/>
      <c r="KHF983134" s="106"/>
      <c r="KHG983134" s="106"/>
      <c r="KHH983134" s="106"/>
      <c r="KHI983134" s="106"/>
      <c r="KHJ983134" s="106"/>
      <c r="KHK983134" s="106"/>
      <c r="KHL983134" s="106"/>
      <c r="KHM983134" s="106"/>
      <c r="KHN983134" s="106"/>
      <c r="KHO983134" s="106"/>
      <c r="KHP983134" s="106"/>
      <c r="KHQ983134" s="106"/>
      <c r="KHR983134" s="106"/>
      <c r="KHS983134" s="106"/>
      <c r="KHT983134" s="106"/>
      <c r="KHU983134" s="106"/>
      <c r="KHV983134" s="106"/>
      <c r="KHW983134" s="106"/>
      <c r="KIC983134" s="106"/>
      <c r="KID983134" s="106"/>
      <c r="KIE983134" s="106"/>
      <c r="KIF983134" s="106"/>
      <c r="KIG983134" s="106"/>
      <c r="KQZ983134" s="106"/>
      <c r="KRA983134" s="106"/>
      <c r="KRB983134" s="106"/>
      <c r="KRC983134" s="106"/>
      <c r="KRD983134" s="106"/>
      <c r="KRE983134" s="106"/>
      <c r="KRF983134" s="106"/>
      <c r="KRG983134" s="106"/>
      <c r="KRH983134" s="106"/>
      <c r="KRI983134" s="106"/>
      <c r="KRJ983134" s="106"/>
      <c r="KRK983134" s="106"/>
      <c r="KRL983134" s="106"/>
      <c r="KRM983134" s="106"/>
      <c r="KRN983134" s="106"/>
      <c r="KRO983134" s="106"/>
      <c r="KRP983134" s="106"/>
      <c r="KRQ983134" s="106"/>
      <c r="KRR983134" s="106"/>
      <c r="KRS983134" s="106"/>
      <c r="KRY983134" s="106"/>
      <c r="KRZ983134" s="106"/>
      <c r="KSA983134" s="106"/>
      <c r="KSB983134" s="106"/>
      <c r="KSC983134" s="106"/>
      <c r="LAV983134" s="106"/>
      <c r="LAW983134" s="106"/>
      <c r="LAX983134" s="106"/>
      <c r="LAY983134" s="106"/>
      <c r="LAZ983134" s="106"/>
      <c r="LBA983134" s="106"/>
      <c r="LBB983134" s="106"/>
      <c r="LBC983134" s="106"/>
      <c r="LBD983134" s="106"/>
      <c r="LBE983134" s="106"/>
      <c r="LBF983134" s="106"/>
      <c r="LBG983134" s="106"/>
      <c r="LBH983134" s="106"/>
      <c r="LBI983134" s="106"/>
      <c r="LBJ983134" s="106"/>
      <c r="LBK983134" s="106"/>
      <c r="LBL983134" s="106"/>
      <c r="LBM983134" s="106"/>
      <c r="LBN983134" s="106"/>
      <c r="LBO983134" s="106"/>
      <c r="LBU983134" s="106"/>
      <c r="LBV983134" s="106"/>
      <c r="LBW983134" s="106"/>
      <c r="LBX983134" s="106"/>
      <c r="LBY983134" s="106"/>
      <c r="LKR983134" s="106"/>
      <c r="LKS983134" s="106"/>
      <c r="LKT983134" s="106"/>
      <c r="LKU983134" s="106"/>
      <c r="LKV983134" s="106"/>
      <c r="LKW983134" s="106"/>
      <c r="LKX983134" s="106"/>
      <c r="LKY983134" s="106"/>
      <c r="LKZ983134" s="106"/>
      <c r="LLA983134" s="106"/>
      <c r="LLB983134" s="106"/>
      <c r="LLC983134" s="106"/>
      <c r="LLD983134" s="106"/>
      <c r="LLE983134" s="106"/>
      <c r="LLF983134" s="106"/>
      <c r="LLG983134" s="106"/>
      <c r="LLH983134" s="106"/>
      <c r="LLI983134" s="106"/>
      <c r="LLJ983134" s="106"/>
      <c r="LLK983134" s="106"/>
      <c r="LLQ983134" s="106"/>
      <c r="LLR983134" s="106"/>
      <c r="LLS983134" s="106"/>
      <c r="LLT983134" s="106"/>
      <c r="LLU983134" s="106"/>
      <c r="LUN983134" s="106"/>
      <c r="LUO983134" s="106"/>
      <c r="LUP983134" s="106"/>
      <c r="LUQ983134" s="106"/>
      <c r="LUR983134" s="106"/>
      <c r="LUS983134" s="106"/>
      <c r="LUT983134" s="106"/>
      <c r="LUU983134" s="106"/>
      <c r="LUV983134" s="106"/>
      <c r="LUW983134" s="106"/>
      <c r="LUX983134" s="106"/>
      <c r="LUY983134" s="106"/>
      <c r="LUZ983134" s="106"/>
      <c r="LVA983134" s="106"/>
      <c r="LVB983134" s="106"/>
      <c r="LVC983134" s="106"/>
      <c r="LVD983134" s="106"/>
      <c r="LVE983134" s="106"/>
      <c r="LVF983134" s="106"/>
      <c r="LVG983134" s="106"/>
      <c r="LVM983134" s="106"/>
      <c r="LVN983134" s="106"/>
      <c r="LVO983134" s="106"/>
      <c r="LVP983134" s="106"/>
      <c r="LVQ983134" s="106"/>
      <c r="MEJ983134" s="106"/>
      <c r="MEK983134" s="106"/>
      <c r="MEL983134" s="106"/>
      <c r="MEM983134" s="106"/>
      <c r="MEN983134" s="106"/>
      <c r="MEO983134" s="106"/>
      <c r="MEP983134" s="106"/>
      <c r="MEQ983134" s="106"/>
      <c r="MER983134" s="106"/>
      <c r="MES983134" s="106"/>
      <c r="MET983134" s="106"/>
      <c r="MEU983134" s="106"/>
      <c r="MEV983134" s="106"/>
      <c r="MEW983134" s="106"/>
      <c r="MEX983134" s="106"/>
      <c r="MEY983134" s="106"/>
      <c r="MEZ983134" s="106"/>
      <c r="MFA983134" s="106"/>
      <c r="MFB983134" s="106"/>
      <c r="MFC983134" s="106"/>
      <c r="MFI983134" s="106"/>
      <c r="MFJ983134" s="106"/>
      <c r="MFK983134" s="106"/>
      <c r="MFL983134" s="106"/>
      <c r="MFM983134" s="106"/>
      <c r="MOF983134" s="106"/>
      <c r="MOG983134" s="106"/>
      <c r="MOH983134" s="106"/>
      <c r="MOI983134" s="106"/>
      <c r="MOJ983134" s="106"/>
      <c r="MOK983134" s="106"/>
      <c r="MOL983134" s="106"/>
      <c r="MOM983134" s="106"/>
      <c r="MON983134" s="106"/>
      <c r="MOO983134" s="106"/>
      <c r="MOP983134" s="106"/>
      <c r="MOQ983134" s="106"/>
      <c r="MOR983134" s="106"/>
      <c r="MOS983134" s="106"/>
      <c r="MOT983134" s="106"/>
      <c r="MOU983134" s="106"/>
      <c r="MOV983134" s="106"/>
      <c r="MOW983134" s="106"/>
      <c r="MOX983134" s="106"/>
      <c r="MOY983134" s="106"/>
      <c r="MPE983134" s="106"/>
      <c r="MPF983134" s="106"/>
      <c r="MPG983134" s="106"/>
      <c r="MPH983134" s="106"/>
      <c r="MPI983134" s="106"/>
      <c r="MYB983134" s="106"/>
      <c r="MYC983134" s="106"/>
      <c r="MYD983134" s="106"/>
      <c r="MYE983134" s="106"/>
      <c r="MYF983134" s="106"/>
      <c r="MYG983134" s="106"/>
      <c r="MYH983134" s="106"/>
      <c r="MYI983134" s="106"/>
      <c r="MYJ983134" s="106"/>
      <c r="MYK983134" s="106"/>
      <c r="MYL983134" s="106"/>
      <c r="MYM983134" s="106"/>
      <c r="MYN983134" s="106"/>
      <c r="MYO983134" s="106"/>
      <c r="MYP983134" s="106"/>
      <c r="MYQ983134" s="106"/>
      <c r="MYR983134" s="106"/>
      <c r="MYS983134" s="106"/>
      <c r="MYT983134" s="106"/>
      <c r="MYU983134" s="106"/>
      <c r="MZA983134" s="106"/>
      <c r="MZB983134" s="106"/>
      <c r="MZC983134" s="106"/>
      <c r="MZD983134" s="106"/>
      <c r="MZE983134" s="106"/>
      <c r="NHX983134" s="106"/>
      <c r="NHY983134" s="106"/>
      <c r="NHZ983134" s="106"/>
      <c r="NIA983134" s="106"/>
      <c r="NIB983134" s="106"/>
      <c r="NIC983134" s="106"/>
      <c r="NID983134" s="106"/>
      <c r="NIE983134" s="106"/>
      <c r="NIF983134" s="106"/>
      <c r="NIG983134" s="106"/>
      <c r="NIH983134" s="106"/>
      <c r="NII983134" s="106"/>
      <c r="NIJ983134" s="106"/>
      <c r="NIK983134" s="106"/>
      <c r="NIL983134" s="106"/>
      <c r="NIM983134" s="106"/>
      <c r="NIN983134" s="106"/>
      <c r="NIO983134" s="106"/>
      <c r="NIP983134" s="106"/>
      <c r="NIQ983134" s="106"/>
      <c r="NIW983134" s="106"/>
      <c r="NIX983134" s="106"/>
      <c r="NIY983134" s="106"/>
      <c r="NIZ983134" s="106"/>
      <c r="NJA983134" s="106"/>
      <c r="NRT983134" s="106"/>
      <c r="NRU983134" s="106"/>
      <c r="NRV983134" s="106"/>
      <c r="NRW983134" s="106"/>
      <c r="NRX983134" s="106"/>
      <c r="NRY983134" s="106"/>
      <c r="NRZ983134" s="106"/>
      <c r="NSA983134" s="106"/>
      <c r="NSB983134" s="106"/>
      <c r="NSC983134" s="106"/>
      <c r="NSD983134" s="106"/>
      <c r="NSE983134" s="106"/>
      <c r="NSF983134" s="106"/>
      <c r="NSG983134" s="106"/>
      <c r="NSH983134" s="106"/>
      <c r="NSI983134" s="106"/>
      <c r="NSJ983134" s="106"/>
      <c r="NSK983134" s="106"/>
      <c r="NSL983134" s="106"/>
      <c r="NSM983134" s="106"/>
      <c r="NSS983134" s="106"/>
      <c r="NST983134" s="106"/>
      <c r="NSU983134" s="106"/>
      <c r="NSV983134" s="106"/>
      <c r="NSW983134" s="106"/>
      <c r="OBP983134" s="106"/>
      <c r="OBQ983134" s="106"/>
      <c r="OBR983134" s="106"/>
      <c r="OBS983134" s="106"/>
      <c r="OBT983134" s="106"/>
      <c r="OBU983134" s="106"/>
      <c r="OBV983134" s="106"/>
      <c r="OBW983134" s="106"/>
      <c r="OBX983134" s="106"/>
      <c r="OBY983134" s="106"/>
      <c r="OBZ983134" s="106"/>
      <c r="OCA983134" s="106"/>
      <c r="OCB983134" s="106"/>
      <c r="OCC983134" s="106"/>
      <c r="OCD983134" s="106"/>
      <c r="OCE983134" s="106"/>
      <c r="OCF983134" s="106"/>
      <c r="OCG983134" s="106"/>
      <c r="OCH983134" s="106"/>
      <c r="OCI983134" s="106"/>
      <c r="OCO983134" s="106"/>
      <c r="OCP983134" s="106"/>
      <c r="OCQ983134" s="106"/>
      <c r="OCR983134" s="106"/>
      <c r="OCS983134" s="106"/>
      <c r="OLL983134" s="106"/>
      <c r="OLM983134" s="106"/>
      <c r="OLN983134" s="106"/>
      <c r="OLO983134" s="106"/>
      <c r="OLP983134" s="106"/>
      <c r="OLQ983134" s="106"/>
      <c r="OLR983134" s="106"/>
      <c r="OLS983134" s="106"/>
      <c r="OLT983134" s="106"/>
      <c r="OLU983134" s="106"/>
      <c r="OLV983134" s="106"/>
      <c r="OLW983134" s="106"/>
      <c r="OLX983134" s="106"/>
      <c r="OLY983134" s="106"/>
      <c r="OLZ983134" s="106"/>
      <c r="OMA983134" s="106"/>
      <c r="OMB983134" s="106"/>
      <c r="OMC983134" s="106"/>
      <c r="OMD983134" s="106"/>
      <c r="OME983134" s="106"/>
      <c r="OMK983134" s="106"/>
      <c r="OML983134" s="106"/>
      <c r="OMM983134" s="106"/>
      <c r="OMN983134" s="106"/>
      <c r="OMO983134" s="106"/>
      <c r="OVH983134" s="106"/>
      <c r="OVI983134" s="106"/>
      <c r="OVJ983134" s="106"/>
      <c r="OVK983134" s="106"/>
      <c r="OVL983134" s="106"/>
      <c r="OVM983134" s="106"/>
      <c r="OVN983134" s="106"/>
      <c r="OVO983134" s="106"/>
      <c r="OVP983134" s="106"/>
      <c r="OVQ983134" s="106"/>
      <c r="OVR983134" s="106"/>
      <c r="OVS983134" s="106"/>
      <c r="OVT983134" s="106"/>
      <c r="OVU983134" s="106"/>
      <c r="OVV983134" s="106"/>
      <c r="OVW983134" s="106"/>
      <c r="OVX983134" s="106"/>
      <c r="OVY983134" s="106"/>
      <c r="OVZ983134" s="106"/>
      <c r="OWA983134" s="106"/>
      <c r="OWG983134" s="106"/>
      <c r="OWH983134" s="106"/>
      <c r="OWI983134" s="106"/>
      <c r="OWJ983134" s="106"/>
      <c r="OWK983134" s="106"/>
      <c r="PFD983134" s="106"/>
      <c r="PFE983134" s="106"/>
      <c r="PFF983134" s="106"/>
      <c r="PFG983134" s="106"/>
      <c r="PFH983134" s="106"/>
      <c r="PFI983134" s="106"/>
      <c r="PFJ983134" s="106"/>
      <c r="PFK983134" s="106"/>
      <c r="PFL983134" s="106"/>
      <c r="PFM983134" s="106"/>
      <c r="PFN983134" s="106"/>
      <c r="PFO983134" s="106"/>
      <c r="PFP983134" s="106"/>
      <c r="PFQ983134" s="106"/>
      <c r="PFR983134" s="106"/>
      <c r="PFS983134" s="106"/>
      <c r="PFT983134" s="106"/>
      <c r="PFU983134" s="106"/>
      <c r="PFV983134" s="106"/>
      <c r="PFW983134" s="106"/>
      <c r="PGC983134" s="106"/>
      <c r="PGD983134" s="106"/>
      <c r="PGE983134" s="106"/>
      <c r="PGF983134" s="106"/>
      <c r="PGG983134" s="106"/>
      <c r="POZ983134" s="106"/>
      <c r="PPA983134" s="106"/>
      <c r="PPB983134" s="106"/>
      <c r="PPC983134" s="106"/>
      <c r="PPD983134" s="106"/>
      <c r="PPE983134" s="106"/>
      <c r="PPF983134" s="106"/>
      <c r="PPG983134" s="106"/>
      <c r="PPH983134" s="106"/>
      <c r="PPI983134" s="106"/>
      <c r="PPJ983134" s="106"/>
      <c r="PPK983134" s="106"/>
      <c r="PPL983134" s="106"/>
      <c r="PPM983134" s="106"/>
      <c r="PPN983134" s="106"/>
      <c r="PPO983134" s="106"/>
      <c r="PPP983134" s="106"/>
      <c r="PPQ983134" s="106"/>
      <c r="PPR983134" s="106"/>
      <c r="PPS983134" s="106"/>
      <c r="PPY983134" s="106"/>
      <c r="PPZ983134" s="106"/>
      <c r="PQA983134" s="106"/>
      <c r="PQB983134" s="106"/>
      <c r="PQC983134" s="106"/>
      <c r="PYV983134" s="106"/>
      <c r="PYW983134" s="106"/>
      <c r="PYX983134" s="106"/>
      <c r="PYY983134" s="106"/>
      <c r="PYZ983134" s="106"/>
      <c r="PZA983134" s="106"/>
      <c r="PZB983134" s="106"/>
      <c r="PZC983134" s="106"/>
      <c r="PZD983134" s="106"/>
      <c r="PZE983134" s="106"/>
      <c r="PZF983134" s="106"/>
      <c r="PZG983134" s="106"/>
      <c r="PZH983134" s="106"/>
      <c r="PZI983134" s="106"/>
      <c r="PZJ983134" s="106"/>
      <c r="PZK983134" s="106"/>
      <c r="PZL983134" s="106"/>
      <c r="PZM983134" s="106"/>
      <c r="PZN983134" s="106"/>
      <c r="PZO983134" s="106"/>
      <c r="PZU983134" s="106"/>
      <c r="PZV983134" s="106"/>
      <c r="PZW983134" s="106"/>
      <c r="PZX983134" s="106"/>
      <c r="PZY983134" s="106"/>
      <c r="QIR983134" s="106"/>
      <c r="QIS983134" s="106"/>
      <c r="QIT983134" s="106"/>
      <c r="QIU983134" s="106"/>
      <c r="QIV983134" s="106"/>
      <c r="QIW983134" s="106"/>
      <c r="QIX983134" s="106"/>
      <c r="QIY983134" s="106"/>
      <c r="QIZ983134" s="106"/>
      <c r="QJA983134" s="106"/>
      <c r="QJB983134" s="106"/>
      <c r="QJC983134" s="106"/>
      <c r="QJD983134" s="106"/>
      <c r="QJE983134" s="106"/>
      <c r="QJF983134" s="106"/>
      <c r="QJG983134" s="106"/>
      <c r="QJH983134" s="106"/>
      <c r="QJI983134" s="106"/>
      <c r="QJJ983134" s="106"/>
      <c r="QJK983134" s="106"/>
      <c r="QJQ983134" s="106"/>
      <c r="QJR983134" s="106"/>
      <c r="QJS983134" s="106"/>
      <c r="QJT983134" s="106"/>
      <c r="QJU983134" s="106"/>
      <c r="QSN983134" s="106"/>
      <c r="QSO983134" s="106"/>
      <c r="QSP983134" s="106"/>
      <c r="QSQ983134" s="106"/>
      <c r="QSR983134" s="106"/>
      <c r="QSS983134" s="106"/>
      <c r="QST983134" s="106"/>
      <c r="QSU983134" s="106"/>
      <c r="QSV983134" s="106"/>
      <c r="QSW983134" s="106"/>
      <c r="QSX983134" s="106"/>
      <c r="QSY983134" s="106"/>
      <c r="QSZ983134" s="106"/>
      <c r="QTA983134" s="106"/>
      <c r="QTB983134" s="106"/>
      <c r="QTC983134" s="106"/>
      <c r="QTD983134" s="106"/>
      <c r="QTE983134" s="106"/>
      <c r="QTF983134" s="106"/>
      <c r="QTG983134" s="106"/>
      <c r="QTM983134" s="106"/>
      <c r="QTN983134" s="106"/>
      <c r="QTO983134" s="106"/>
      <c r="QTP983134" s="106"/>
      <c r="QTQ983134" s="106"/>
      <c r="RCJ983134" s="106"/>
      <c r="RCK983134" s="106"/>
      <c r="RCL983134" s="106"/>
      <c r="RCM983134" s="106"/>
      <c r="RCN983134" s="106"/>
      <c r="RCO983134" s="106"/>
      <c r="RCP983134" s="106"/>
      <c r="RCQ983134" s="106"/>
      <c r="RCR983134" s="106"/>
      <c r="RCS983134" s="106"/>
      <c r="RCT983134" s="106"/>
      <c r="RCU983134" s="106"/>
      <c r="RCV983134" s="106"/>
      <c r="RCW983134" s="106"/>
      <c r="RCX983134" s="106"/>
      <c r="RCY983134" s="106"/>
      <c r="RCZ983134" s="106"/>
      <c r="RDA983134" s="106"/>
      <c r="RDB983134" s="106"/>
      <c r="RDC983134" s="106"/>
      <c r="RDI983134" s="106"/>
      <c r="RDJ983134" s="106"/>
      <c r="RDK983134" s="106"/>
      <c r="RDL983134" s="106"/>
      <c r="RDM983134" s="106"/>
      <c r="RMF983134" s="106"/>
      <c r="RMG983134" s="106"/>
      <c r="RMH983134" s="106"/>
      <c r="RMI983134" s="106"/>
      <c r="RMJ983134" s="106"/>
      <c r="RMK983134" s="106"/>
      <c r="RML983134" s="106"/>
      <c r="RMM983134" s="106"/>
      <c r="RMN983134" s="106"/>
      <c r="RMO983134" s="106"/>
      <c r="RMP983134" s="106"/>
      <c r="RMQ983134" s="106"/>
      <c r="RMR983134" s="106"/>
      <c r="RMS983134" s="106"/>
      <c r="RMT983134" s="106"/>
      <c r="RMU983134" s="106"/>
      <c r="RMV983134" s="106"/>
      <c r="RMW983134" s="106"/>
      <c r="RMX983134" s="106"/>
      <c r="RMY983134" s="106"/>
      <c r="RNE983134" s="106"/>
      <c r="RNF983134" s="106"/>
      <c r="RNG983134" s="106"/>
      <c r="RNH983134" s="106"/>
      <c r="RNI983134" s="106"/>
      <c r="RWB983134" s="106"/>
      <c r="RWC983134" s="106"/>
      <c r="RWD983134" s="106"/>
      <c r="RWE983134" s="106"/>
      <c r="RWF983134" s="106"/>
      <c r="RWG983134" s="106"/>
      <c r="RWH983134" s="106"/>
      <c r="RWI983134" s="106"/>
      <c r="RWJ983134" s="106"/>
      <c r="RWK983134" s="106"/>
      <c r="RWL983134" s="106"/>
      <c r="RWM983134" s="106"/>
      <c r="RWN983134" s="106"/>
      <c r="RWO983134" s="106"/>
      <c r="RWP983134" s="106"/>
      <c r="RWQ983134" s="106"/>
      <c r="RWR983134" s="106"/>
      <c r="RWS983134" s="106"/>
      <c r="RWT983134" s="106"/>
      <c r="RWU983134" s="106"/>
      <c r="RXA983134" s="106"/>
      <c r="RXB983134" s="106"/>
      <c r="RXC983134" s="106"/>
      <c r="RXD983134" s="106"/>
      <c r="RXE983134" s="106"/>
      <c r="SFX983134" s="106"/>
      <c r="SFY983134" s="106"/>
      <c r="SFZ983134" s="106"/>
      <c r="SGA983134" s="106"/>
      <c r="SGB983134" s="106"/>
      <c r="SGC983134" s="106"/>
      <c r="SGD983134" s="106"/>
      <c r="SGE983134" s="106"/>
      <c r="SGF983134" s="106"/>
      <c r="SGG983134" s="106"/>
      <c r="SGH983134" s="106"/>
      <c r="SGI983134" s="106"/>
      <c r="SGJ983134" s="106"/>
      <c r="SGK983134" s="106"/>
      <c r="SGL983134" s="106"/>
      <c r="SGM983134" s="106"/>
      <c r="SGN983134" s="106"/>
      <c r="SGO983134" s="106"/>
      <c r="SGP983134" s="106"/>
      <c r="SGQ983134" s="106"/>
      <c r="SGW983134" s="106"/>
      <c r="SGX983134" s="106"/>
      <c r="SGY983134" s="106"/>
      <c r="SGZ983134" s="106"/>
      <c r="SHA983134" s="106"/>
      <c r="SPT983134" s="106"/>
      <c r="SPU983134" s="106"/>
      <c r="SPV983134" s="106"/>
      <c r="SPW983134" s="106"/>
      <c r="SPX983134" s="106"/>
      <c r="SPY983134" s="106"/>
      <c r="SPZ983134" s="106"/>
      <c r="SQA983134" s="106"/>
      <c r="SQB983134" s="106"/>
      <c r="SQC983134" s="106"/>
      <c r="SQD983134" s="106"/>
      <c r="SQE983134" s="106"/>
      <c r="SQF983134" s="106"/>
      <c r="SQG983134" s="106"/>
      <c r="SQH983134" s="106"/>
      <c r="SQI983134" s="106"/>
      <c r="SQJ983134" s="106"/>
      <c r="SQK983134" s="106"/>
      <c r="SQL983134" s="106"/>
      <c r="SQM983134" s="106"/>
      <c r="SQS983134" s="106"/>
      <c r="SQT983134" s="106"/>
      <c r="SQU983134" s="106"/>
      <c r="SQV983134" s="106"/>
      <c r="SQW983134" s="106"/>
      <c r="SZP983134" s="106"/>
      <c r="SZQ983134" s="106"/>
      <c r="SZR983134" s="106"/>
      <c r="SZS983134" s="106"/>
      <c r="SZT983134" s="106"/>
      <c r="SZU983134" s="106"/>
      <c r="SZV983134" s="106"/>
      <c r="SZW983134" s="106"/>
      <c r="SZX983134" s="106"/>
      <c r="SZY983134" s="106"/>
      <c r="SZZ983134" s="106"/>
      <c r="TAA983134" s="106"/>
      <c r="TAB983134" s="106"/>
      <c r="TAC983134" s="106"/>
      <c r="TAD983134" s="106"/>
      <c r="TAE983134" s="106"/>
      <c r="TAF983134" s="106"/>
      <c r="TAG983134" s="106"/>
      <c r="TAH983134" s="106"/>
      <c r="TAI983134" s="106"/>
      <c r="TAO983134" s="106"/>
      <c r="TAP983134" s="106"/>
      <c r="TAQ983134" s="106"/>
      <c r="TAR983134" s="106"/>
      <c r="TAS983134" s="106"/>
      <c r="TJL983134" s="106"/>
      <c r="TJM983134" s="106"/>
      <c r="TJN983134" s="106"/>
      <c r="TJO983134" s="106"/>
      <c r="TJP983134" s="106"/>
      <c r="TJQ983134" s="106"/>
      <c r="TJR983134" s="106"/>
      <c r="TJS983134" s="106"/>
      <c r="TJT983134" s="106"/>
      <c r="TJU983134" s="106"/>
      <c r="TJV983134" s="106"/>
      <c r="TJW983134" s="106"/>
      <c r="TJX983134" s="106"/>
      <c r="TJY983134" s="106"/>
      <c r="TJZ983134" s="106"/>
      <c r="TKA983134" s="106"/>
      <c r="TKB983134" s="106"/>
      <c r="TKC983134" s="106"/>
      <c r="TKD983134" s="106"/>
      <c r="TKE983134" s="106"/>
      <c r="TKK983134" s="106"/>
      <c r="TKL983134" s="106"/>
      <c r="TKM983134" s="106"/>
      <c r="TKN983134" s="106"/>
      <c r="TKO983134" s="106"/>
      <c r="TTH983134" s="106"/>
      <c r="TTI983134" s="106"/>
      <c r="TTJ983134" s="106"/>
      <c r="TTK983134" s="106"/>
      <c r="TTL983134" s="106"/>
      <c r="TTM983134" s="106"/>
      <c r="TTN983134" s="106"/>
      <c r="TTO983134" s="106"/>
      <c r="TTP983134" s="106"/>
      <c r="TTQ983134" s="106"/>
      <c r="TTR983134" s="106"/>
      <c r="TTS983134" s="106"/>
      <c r="TTT983134" s="106"/>
      <c r="TTU983134" s="106"/>
      <c r="TTV983134" s="106"/>
      <c r="TTW983134" s="106"/>
      <c r="TTX983134" s="106"/>
      <c r="TTY983134" s="106"/>
      <c r="TTZ983134" s="106"/>
      <c r="TUA983134" s="106"/>
      <c r="TUG983134" s="106"/>
      <c r="TUH983134" s="106"/>
      <c r="TUI983134" s="106"/>
      <c r="TUJ983134" s="106"/>
      <c r="TUK983134" s="106"/>
      <c r="UDD983134" s="106"/>
      <c r="UDE983134" s="106"/>
      <c r="UDF983134" s="106"/>
      <c r="UDG983134" s="106"/>
      <c r="UDH983134" s="106"/>
      <c r="UDI983134" s="106"/>
      <c r="UDJ983134" s="106"/>
      <c r="UDK983134" s="106"/>
      <c r="UDL983134" s="106"/>
      <c r="UDM983134" s="106"/>
      <c r="UDN983134" s="106"/>
      <c r="UDO983134" s="106"/>
      <c r="UDP983134" s="106"/>
      <c r="UDQ983134" s="106"/>
      <c r="UDR983134" s="106"/>
      <c r="UDS983134" s="106"/>
      <c r="UDT983134" s="106"/>
      <c r="UDU983134" s="106"/>
      <c r="UDV983134" s="106"/>
      <c r="UDW983134" s="106"/>
      <c r="UEC983134" s="106"/>
      <c r="UED983134" s="106"/>
      <c r="UEE983134" s="106"/>
      <c r="UEF983134" s="106"/>
      <c r="UEG983134" s="106"/>
      <c r="UMZ983134" s="106"/>
      <c r="UNA983134" s="106"/>
      <c r="UNB983134" s="106"/>
      <c r="UNC983134" s="106"/>
      <c r="UND983134" s="106"/>
      <c r="UNE983134" s="106"/>
      <c r="UNF983134" s="106"/>
      <c r="UNG983134" s="106"/>
      <c r="UNH983134" s="106"/>
      <c r="UNI983134" s="106"/>
      <c r="UNJ983134" s="106"/>
      <c r="UNK983134" s="106"/>
      <c r="UNL983134" s="106"/>
      <c r="UNM983134" s="106"/>
      <c r="UNN983134" s="106"/>
      <c r="UNO983134" s="106"/>
      <c r="UNP983134" s="106"/>
      <c r="UNQ983134" s="106"/>
      <c r="UNR983134" s="106"/>
      <c r="UNS983134" s="106"/>
      <c r="UNY983134" s="106"/>
      <c r="UNZ983134" s="106"/>
      <c r="UOA983134" s="106"/>
      <c r="UOB983134" s="106"/>
      <c r="UOC983134" s="106"/>
      <c r="UWV983134" s="106"/>
      <c r="UWW983134" s="106"/>
      <c r="UWX983134" s="106"/>
      <c r="UWY983134" s="106"/>
      <c r="UWZ983134" s="106"/>
      <c r="UXA983134" s="106"/>
      <c r="UXB983134" s="106"/>
      <c r="UXC983134" s="106"/>
      <c r="UXD983134" s="106"/>
      <c r="UXE983134" s="106"/>
      <c r="UXF983134" s="106"/>
      <c r="UXG983134" s="106"/>
      <c r="UXH983134" s="106"/>
      <c r="UXI983134" s="106"/>
      <c r="UXJ983134" s="106"/>
      <c r="UXK983134" s="106"/>
      <c r="UXL983134" s="106"/>
      <c r="UXM983134" s="106"/>
      <c r="UXN983134" s="106"/>
      <c r="UXO983134" s="106"/>
      <c r="UXU983134" s="106"/>
      <c r="UXV983134" s="106"/>
      <c r="UXW983134" s="106"/>
      <c r="UXX983134" s="106"/>
      <c r="UXY983134" s="106"/>
      <c r="VGR983134" s="106"/>
      <c r="VGS983134" s="106"/>
      <c r="VGT983134" s="106"/>
      <c r="VGU983134" s="106"/>
      <c r="VGV983134" s="106"/>
      <c r="VGW983134" s="106"/>
      <c r="VGX983134" s="106"/>
      <c r="VGY983134" s="106"/>
      <c r="VGZ983134" s="106"/>
      <c r="VHA983134" s="106"/>
      <c r="VHB983134" s="106"/>
      <c r="VHC983134" s="106"/>
      <c r="VHD983134" s="106"/>
      <c r="VHE983134" s="106"/>
      <c r="VHF983134" s="106"/>
      <c r="VHG983134" s="106"/>
      <c r="VHH983134" s="106"/>
      <c r="VHI983134" s="106"/>
      <c r="VHJ983134" s="106"/>
      <c r="VHK983134" s="106"/>
      <c r="VHQ983134" s="106"/>
      <c r="VHR983134" s="106"/>
      <c r="VHS983134" s="106"/>
      <c r="VHT983134" s="106"/>
      <c r="VHU983134" s="106"/>
      <c r="VQN983134" s="106"/>
      <c r="VQO983134" s="106"/>
      <c r="VQP983134" s="106"/>
      <c r="VQQ983134" s="106"/>
      <c r="VQR983134" s="106"/>
      <c r="VQS983134" s="106"/>
      <c r="VQT983134" s="106"/>
      <c r="VQU983134" s="106"/>
      <c r="VQV983134" s="106"/>
      <c r="VQW983134" s="106"/>
      <c r="VQX983134" s="106"/>
      <c r="VQY983134" s="106"/>
      <c r="VQZ983134" s="106"/>
      <c r="VRA983134" s="106"/>
      <c r="VRB983134" s="106"/>
      <c r="VRC983134" s="106"/>
      <c r="VRD983134" s="106"/>
      <c r="VRE983134" s="106"/>
      <c r="VRF983134" s="106"/>
      <c r="VRG983134" s="106"/>
      <c r="VRM983134" s="106"/>
      <c r="VRN983134" s="106"/>
      <c r="VRO983134" s="106"/>
      <c r="VRP983134" s="106"/>
      <c r="VRQ983134" s="106"/>
      <c r="WAJ983134" s="106"/>
      <c r="WAK983134" s="106"/>
      <c r="WAL983134" s="106"/>
      <c r="WAM983134" s="106"/>
      <c r="WAN983134" s="106"/>
      <c r="WAO983134" s="106"/>
      <c r="WAP983134" s="106"/>
      <c r="WAQ983134" s="106"/>
      <c r="WAR983134" s="106"/>
      <c r="WAS983134" s="106"/>
      <c r="WAT983134" s="106"/>
      <c r="WAU983134" s="106"/>
      <c r="WAV983134" s="106"/>
      <c r="WAW983134" s="106"/>
      <c r="WAX983134" s="106"/>
      <c r="WAY983134" s="106"/>
      <c r="WAZ983134" s="106"/>
      <c r="WBA983134" s="106"/>
      <c r="WBB983134" s="106"/>
      <c r="WBC983134" s="106"/>
      <c r="WBI983134" s="106"/>
      <c r="WBJ983134" s="106"/>
      <c r="WBK983134" s="106"/>
      <c r="WBL983134" s="106"/>
      <c r="WBM983134" s="106"/>
      <c r="WKF983134" s="106"/>
      <c r="WKG983134" s="106"/>
      <c r="WKH983134" s="106"/>
      <c r="WKI983134" s="106"/>
      <c r="WKJ983134" s="106"/>
      <c r="WKK983134" s="106"/>
      <c r="WKL983134" s="106"/>
      <c r="WKM983134" s="106"/>
      <c r="WKN983134" s="106"/>
      <c r="WKO983134" s="106"/>
      <c r="WKP983134" s="106"/>
      <c r="WKQ983134" s="106"/>
      <c r="WKR983134" s="106"/>
      <c r="WKS983134" s="106"/>
      <c r="WKT983134" s="106"/>
      <c r="WKU983134" s="106"/>
      <c r="WKV983134" s="106"/>
      <c r="WKW983134" s="106"/>
      <c r="WKX983134" s="106"/>
      <c r="WKY983134" s="106"/>
      <c r="WLE983134" s="106"/>
      <c r="WLF983134" s="106"/>
      <c r="WLG983134" s="106"/>
      <c r="WLH983134" s="106"/>
      <c r="WLI983134" s="106"/>
      <c r="WUB983134" s="106"/>
      <c r="WUC983134" s="106"/>
      <c r="WUD983134" s="106"/>
      <c r="WUE983134" s="106"/>
      <c r="WUF983134" s="106"/>
      <c r="WUG983134" s="106"/>
      <c r="WUH983134" s="106"/>
      <c r="WUI983134" s="106"/>
      <c r="WUJ983134" s="106"/>
      <c r="WUK983134" s="106"/>
      <c r="WUL983134" s="106"/>
      <c r="WUM983134" s="106"/>
      <c r="WUN983134" s="106"/>
      <c r="WUO983134" s="106"/>
      <c r="WUP983134" s="106"/>
      <c r="WUQ983134" s="106"/>
      <c r="WUR983134" s="106"/>
      <c r="WUS983134" s="106"/>
      <c r="WUT983134" s="106"/>
      <c r="WUU983134" s="106"/>
      <c r="WVA983134" s="106"/>
      <c r="WVB983134" s="106"/>
      <c r="WVC983134" s="106"/>
      <c r="WVD983134" s="106"/>
      <c r="WVE983134" s="106"/>
    </row>
    <row r="983135" spans="480:1021 1248:2045 2272:3069 3296:4093 4320:5117 5344:6141 6368:7165 7392:8189 8416:9213 9440:10237 10464:11261 11488:12285 12512:13309 13536:14333 14560:15357 15584:16125" hidden="1" x14ac:dyDescent="0.15">
      <c r="RL983135" s="106"/>
      <c r="RM983135" s="106"/>
      <c r="RN983135" s="106"/>
      <c r="RO983135" s="106"/>
      <c r="RP983135" s="106"/>
      <c r="RQ983135" s="106"/>
      <c r="RR983135" s="106"/>
      <c r="RS983135" s="106"/>
      <c r="RT983135" s="106"/>
      <c r="RU983135" s="106"/>
      <c r="RV983135" s="106"/>
      <c r="RW983135" s="106"/>
      <c r="RX983135" s="106"/>
      <c r="RY983135" s="106"/>
      <c r="RZ983135" s="106"/>
      <c r="SA983135" s="106"/>
      <c r="SB983135" s="106"/>
      <c r="SC983135" s="106"/>
      <c r="SD983135" s="106"/>
      <c r="SE983135" s="106"/>
      <c r="SK983135" s="106"/>
      <c r="SL983135" s="106"/>
      <c r="SM983135" s="106"/>
      <c r="SN983135" s="106"/>
      <c r="SO983135" s="106"/>
      <c r="ABH983135" s="106"/>
      <c r="ABI983135" s="106"/>
      <c r="ABJ983135" s="106"/>
      <c r="ABK983135" s="106"/>
      <c r="ABL983135" s="106"/>
      <c r="ABM983135" s="106"/>
      <c r="ABN983135" s="106"/>
      <c r="ABO983135" s="106"/>
      <c r="ABP983135" s="106"/>
      <c r="ABQ983135" s="106"/>
      <c r="ABR983135" s="106"/>
      <c r="ABS983135" s="106"/>
      <c r="ABT983135" s="106"/>
      <c r="ABU983135" s="106"/>
      <c r="ABV983135" s="106"/>
      <c r="ABW983135" s="106"/>
      <c r="ABX983135" s="106"/>
      <c r="ABY983135" s="106"/>
      <c r="ABZ983135" s="106"/>
      <c r="ACA983135" s="106"/>
      <c r="ACG983135" s="106"/>
      <c r="ACH983135" s="106"/>
      <c r="ACI983135" s="106"/>
      <c r="ACJ983135" s="106"/>
      <c r="ACK983135" s="106"/>
      <c r="ALD983135" s="106"/>
      <c r="ALE983135" s="106"/>
      <c r="ALF983135" s="106"/>
      <c r="ALG983135" s="106"/>
      <c r="ALH983135" s="106"/>
      <c r="ALI983135" s="106"/>
      <c r="ALJ983135" s="106"/>
      <c r="ALK983135" s="106"/>
      <c r="ALL983135" s="106"/>
      <c r="ALM983135" s="106"/>
      <c r="ALN983135" s="106"/>
      <c r="ALO983135" s="106"/>
      <c r="ALP983135" s="106"/>
      <c r="ALQ983135" s="106"/>
      <c r="ALR983135" s="106"/>
      <c r="ALS983135" s="106"/>
      <c r="ALT983135" s="106"/>
      <c r="ALU983135" s="106"/>
      <c r="ALV983135" s="106"/>
      <c r="ALW983135" s="106"/>
      <c r="AMC983135" s="106"/>
      <c r="AMD983135" s="106"/>
      <c r="AME983135" s="106"/>
      <c r="AMF983135" s="106"/>
      <c r="AMG983135" s="106"/>
      <c r="AUZ983135" s="106"/>
      <c r="AVA983135" s="106"/>
      <c r="AVB983135" s="106"/>
      <c r="AVC983135" s="106"/>
      <c r="AVD983135" s="106"/>
      <c r="AVE983135" s="106"/>
      <c r="AVF983135" s="106"/>
      <c r="AVG983135" s="106"/>
      <c r="AVH983135" s="106"/>
      <c r="AVI983135" s="106"/>
      <c r="AVJ983135" s="106"/>
      <c r="AVK983135" s="106"/>
      <c r="AVL983135" s="106"/>
      <c r="AVM983135" s="106"/>
      <c r="AVN983135" s="106"/>
      <c r="AVO983135" s="106"/>
      <c r="AVP983135" s="106"/>
      <c r="AVQ983135" s="106"/>
      <c r="AVR983135" s="106"/>
      <c r="AVS983135" s="106"/>
      <c r="AVY983135" s="106"/>
      <c r="AVZ983135" s="106"/>
      <c r="AWA983135" s="106"/>
      <c r="AWB983135" s="106"/>
      <c r="AWC983135" s="106"/>
      <c r="BEV983135" s="106"/>
      <c r="BEW983135" s="106"/>
      <c r="BEX983135" s="106"/>
      <c r="BEY983135" s="106"/>
      <c r="BEZ983135" s="106"/>
      <c r="BFA983135" s="106"/>
      <c r="BFB983135" s="106"/>
      <c r="BFC983135" s="106"/>
      <c r="BFD983135" s="106"/>
      <c r="BFE983135" s="106"/>
      <c r="BFF983135" s="106"/>
      <c r="BFG983135" s="106"/>
      <c r="BFH983135" s="106"/>
      <c r="BFI983135" s="106"/>
      <c r="BFJ983135" s="106"/>
      <c r="BFK983135" s="106"/>
      <c r="BFL983135" s="106"/>
      <c r="BFM983135" s="106"/>
      <c r="BFN983135" s="106"/>
      <c r="BFO983135" s="106"/>
      <c r="BFU983135" s="106"/>
      <c r="BFV983135" s="106"/>
      <c r="BFW983135" s="106"/>
      <c r="BFX983135" s="106"/>
      <c r="BFY983135" s="106"/>
      <c r="BOR983135" s="106"/>
      <c r="BOS983135" s="106"/>
      <c r="BOT983135" s="106"/>
      <c r="BOU983135" s="106"/>
      <c r="BOV983135" s="106"/>
      <c r="BOW983135" s="106"/>
      <c r="BOX983135" s="106"/>
      <c r="BOY983135" s="106"/>
      <c r="BOZ983135" s="106"/>
      <c r="BPA983135" s="106"/>
      <c r="BPB983135" s="106"/>
      <c r="BPC983135" s="106"/>
      <c r="BPD983135" s="106"/>
      <c r="BPE983135" s="106"/>
      <c r="BPF983135" s="106"/>
      <c r="BPG983135" s="106"/>
      <c r="BPH983135" s="106"/>
      <c r="BPI983135" s="106"/>
      <c r="BPJ983135" s="106"/>
      <c r="BPK983135" s="106"/>
      <c r="BPQ983135" s="106"/>
      <c r="BPR983135" s="106"/>
      <c r="BPS983135" s="106"/>
      <c r="BPT983135" s="106"/>
      <c r="BPU983135" s="106"/>
      <c r="BYN983135" s="106"/>
      <c r="BYO983135" s="106"/>
      <c r="BYP983135" s="106"/>
      <c r="BYQ983135" s="106"/>
      <c r="BYR983135" s="106"/>
      <c r="BYS983135" s="106"/>
      <c r="BYT983135" s="106"/>
      <c r="BYU983135" s="106"/>
      <c r="BYV983135" s="106"/>
      <c r="BYW983135" s="106"/>
      <c r="BYX983135" s="106"/>
      <c r="BYY983135" s="106"/>
      <c r="BYZ983135" s="106"/>
      <c r="BZA983135" s="106"/>
      <c r="BZB983135" s="106"/>
      <c r="BZC983135" s="106"/>
      <c r="BZD983135" s="106"/>
      <c r="BZE983135" s="106"/>
      <c r="BZF983135" s="106"/>
      <c r="BZG983135" s="106"/>
      <c r="BZM983135" s="106"/>
      <c r="BZN983135" s="106"/>
      <c r="BZO983135" s="106"/>
      <c r="BZP983135" s="106"/>
      <c r="BZQ983135" s="106"/>
      <c r="CIJ983135" s="106"/>
      <c r="CIK983135" s="106"/>
      <c r="CIL983135" s="106"/>
      <c r="CIM983135" s="106"/>
      <c r="CIN983135" s="106"/>
      <c r="CIO983135" s="106"/>
      <c r="CIP983135" s="106"/>
      <c r="CIQ983135" s="106"/>
      <c r="CIR983135" s="106"/>
      <c r="CIS983135" s="106"/>
      <c r="CIT983135" s="106"/>
      <c r="CIU983135" s="106"/>
      <c r="CIV983135" s="106"/>
      <c r="CIW983135" s="106"/>
      <c r="CIX983135" s="106"/>
      <c r="CIY983135" s="106"/>
      <c r="CIZ983135" s="106"/>
      <c r="CJA983135" s="106"/>
      <c r="CJB983135" s="106"/>
      <c r="CJC983135" s="106"/>
      <c r="CJI983135" s="106"/>
      <c r="CJJ983135" s="106"/>
      <c r="CJK983135" s="106"/>
      <c r="CJL983135" s="106"/>
      <c r="CJM983135" s="106"/>
      <c r="CSF983135" s="106"/>
      <c r="CSG983135" s="106"/>
      <c r="CSH983135" s="106"/>
      <c r="CSI983135" s="106"/>
      <c r="CSJ983135" s="106"/>
      <c r="CSK983135" s="106"/>
      <c r="CSL983135" s="106"/>
      <c r="CSM983135" s="106"/>
      <c r="CSN983135" s="106"/>
      <c r="CSO983135" s="106"/>
      <c r="CSP983135" s="106"/>
      <c r="CSQ983135" s="106"/>
      <c r="CSR983135" s="106"/>
      <c r="CSS983135" s="106"/>
      <c r="CST983135" s="106"/>
      <c r="CSU983135" s="106"/>
      <c r="CSV983135" s="106"/>
      <c r="CSW983135" s="106"/>
      <c r="CSX983135" s="106"/>
      <c r="CSY983135" s="106"/>
      <c r="CTE983135" s="106"/>
      <c r="CTF983135" s="106"/>
      <c r="CTG983135" s="106"/>
      <c r="CTH983135" s="106"/>
      <c r="CTI983135" s="106"/>
      <c r="DCB983135" s="106"/>
      <c r="DCC983135" s="106"/>
      <c r="DCD983135" s="106"/>
      <c r="DCE983135" s="106"/>
      <c r="DCF983135" s="106"/>
      <c r="DCG983135" s="106"/>
      <c r="DCH983135" s="106"/>
      <c r="DCI983135" s="106"/>
      <c r="DCJ983135" s="106"/>
      <c r="DCK983135" s="106"/>
      <c r="DCL983135" s="106"/>
      <c r="DCM983135" s="106"/>
      <c r="DCN983135" s="106"/>
      <c r="DCO983135" s="106"/>
      <c r="DCP983135" s="106"/>
      <c r="DCQ983135" s="106"/>
      <c r="DCR983135" s="106"/>
      <c r="DCS983135" s="106"/>
      <c r="DCT983135" s="106"/>
      <c r="DCU983135" s="106"/>
      <c r="DDA983135" s="106"/>
      <c r="DDB983135" s="106"/>
      <c r="DDC983135" s="106"/>
      <c r="DDD983135" s="106"/>
      <c r="DDE983135" s="106"/>
      <c r="DLX983135" s="106"/>
      <c r="DLY983135" s="106"/>
      <c r="DLZ983135" s="106"/>
      <c r="DMA983135" s="106"/>
      <c r="DMB983135" s="106"/>
      <c r="DMC983135" s="106"/>
      <c r="DMD983135" s="106"/>
      <c r="DME983135" s="106"/>
      <c r="DMF983135" s="106"/>
      <c r="DMG983135" s="106"/>
      <c r="DMH983135" s="106"/>
      <c r="DMI983135" s="106"/>
      <c r="DMJ983135" s="106"/>
      <c r="DMK983135" s="106"/>
      <c r="DML983135" s="106"/>
      <c r="DMM983135" s="106"/>
      <c r="DMN983135" s="106"/>
      <c r="DMO983135" s="106"/>
      <c r="DMP983135" s="106"/>
      <c r="DMQ983135" s="106"/>
      <c r="DMW983135" s="106"/>
      <c r="DMX983135" s="106"/>
      <c r="DMY983135" s="106"/>
      <c r="DMZ983135" s="106"/>
      <c r="DNA983135" s="106"/>
      <c r="DVT983135" s="106"/>
      <c r="DVU983135" s="106"/>
      <c r="DVV983135" s="106"/>
      <c r="DVW983135" s="106"/>
      <c r="DVX983135" s="106"/>
      <c r="DVY983135" s="106"/>
      <c r="DVZ983135" s="106"/>
      <c r="DWA983135" s="106"/>
      <c r="DWB983135" s="106"/>
      <c r="DWC983135" s="106"/>
      <c r="DWD983135" s="106"/>
      <c r="DWE983135" s="106"/>
      <c r="DWF983135" s="106"/>
      <c r="DWG983135" s="106"/>
      <c r="DWH983135" s="106"/>
      <c r="DWI983135" s="106"/>
      <c r="DWJ983135" s="106"/>
      <c r="DWK983135" s="106"/>
      <c r="DWL983135" s="106"/>
      <c r="DWM983135" s="106"/>
      <c r="DWS983135" s="106"/>
      <c r="DWT983135" s="106"/>
      <c r="DWU983135" s="106"/>
      <c r="DWV983135" s="106"/>
      <c r="DWW983135" s="106"/>
      <c r="EFP983135" s="106"/>
      <c r="EFQ983135" s="106"/>
      <c r="EFR983135" s="106"/>
      <c r="EFS983135" s="106"/>
      <c r="EFT983135" s="106"/>
      <c r="EFU983135" s="106"/>
      <c r="EFV983135" s="106"/>
      <c r="EFW983135" s="106"/>
      <c r="EFX983135" s="106"/>
      <c r="EFY983135" s="106"/>
      <c r="EFZ983135" s="106"/>
      <c r="EGA983135" s="106"/>
      <c r="EGB983135" s="106"/>
      <c r="EGC983135" s="106"/>
      <c r="EGD983135" s="106"/>
      <c r="EGE983135" s="106"/>
      <c r="EGF983135" s="106"/>
      <c r="EGG983135" s="106"/>
      <c r="EGH983135" s="106"/>
      <c r="EGI983135" s="106"/>
      <c r="EGO983135" s="106"/>
      <c r="EGP983135" s="106"/>
      <c r="EGQ983135" s="106"/>
      <c r="EGR983135" s="106"/>
      <c r="EGS983135" s="106"/>
      <c r="EPL983135" s="106"/>
      <c r="EPM983135" s="106"/>
      <c r="EPN983135" s="106"/>
      <c r="EPO983135" s="106"/>
      <c r="EPP983135" s="106"/>
      <c r="EPQ983135" s="106"/>
      <c r="EPR983135" s="106"/>
      <c r="EPS983135" s="106"/>
      <c r="EPT983135" s="106"/>
      <c r="EPU983135" s="106"/>
      <c r="EPV983135" s="106"/>
      <c r="EPW983135" s="106"/>
      <c r="EPX983135" s="106"/>
      <c r="EPY983135" s="106"/>
      <c r="EPZ983135" s="106"/>
      <c r="EQA983135" s="106"/>
      <c r="EQB983135" s="106"/>
      <c r="EQC983135" s="106"/>
      <c r="EQD983135" s="106"/>
      <c r="EQE983135" s="106"/>
      <c r="EQK983135" s="106"/>
      <c r="EQL983135" s="106"/>
      <c r="EQM983135" s="106"/>
      <c r="EQN983135" s="106"/>
      <c r="EQO983135" s="106"/>
      <c r="EZH983135" s="106"/>
      <c r="EZI983135" s="106"/>
      <c r="EZJ983135" s="106"/>
      <c r="EZK983135" s="106"/>
      <c r="EZL983135" s="106"/>
      <c r="EZM983135" s="106"/>
      <c r="EZN983135" s="106"/>
      <c r="EZO983135" s="106"/>
      <c r="EZP983135" s="106"/>
      <c r="EZQ983135" s="106"/>
      <c r="EZR983135" s="106"/>
      <c r="EZS983135" s="106"/>
      <c r="EZT983135" s="106"/>
      <c r="EZU983135" s="106"/>
      <c r="EZV983135" s="106"/>
      <c r="EZW983135" s="106"/>
      <c r="EZX983135" s="106"/>
      <c r="EZY983135" s="106"/>
      <c r="EZZ983135" s="106"/>
      <c r="FAA983135" s="106"/>
      <c r="FAG983135" s="106"/>
      <c r="FAH983135" s="106"/>
      <c r="FAI983135" s="106"/>
      <c r="FAJ983135" s="106"/>
      <c r="FAK983135" s="106"/>
      <c r="FJD983135" s="106"/>
      <c r="FJE983135" s="106"/>
      <c r="FJF983135" s="106"/>
      <c r="FJG983135" s="106"/>
      <c r="FJH983135" s="106"/>
      <c r="FJI983135" s="106"/>
      <c r="FJJ983135" s="106"/>
      <c r="FJK983135" s="106"/>
      <c r="FJL983135" s="106"/>
      <c r="FJM983135" s="106"/>
      <c r="FJN983135" s="106"/>
      <c r="FJO983135" s="106"/>
      <c r="FJP983135" s="106"/>
      <c r="FJQ983135" s="106"/>
      <c r="FJR983135" s="106"/>
      <c r="FJS983135" s="106"/>
      <c r="FJT983135" s="106"/>
      <c r="FJU983135" s="106"/>
      <c r="FJV983135" s="106"/>
      <c r="FJW983135" s="106"/>
      <c r="FKC983135" s="106"/>
      <c r="FKD983135" s="106"/>
      <c r="FKE983135" s="106"/>
      <c r="FKF983135" s="106"/>
      <c r="FKG983135" s="106"/>
      <c r="FSZ983135" s="106"/>
      <c r="FTA983135" s="106"/>
      <c r="FTB983135" s="106"/>
      <c r="FTC983135" s="106"/>
      <c r="FTD983135" s="106"/>
      <c r="FTE983135" s="106"/>
      <c r="FTF983135" s="106"/>
      <c r="FTG983135" s="106"/>
      <c r="FTH983135" s="106"/>
      <c r="FTI983135" s="106"/>
      <c r="FTJ983135" s="106"/>
      <c r="FTK983135" s="106"/>
      <c r="FTL983135" s="106"/>
      <c r="FTM983135" s="106"/>
      <c r="FTN983135" s="106"/>
      <c r="FTO983135" s="106"/>
      <c r="FTP983135" s="106"/>
      <c r="FTQ983135" s="106"/>
      <c r="FTR983135" s="106"/>
      <c r="FTS983135" s="106"/>
      <c r="FTY983135" s="106"/>
      <c r="FTZ983135" s="106"/>
      <c r="FUA983135" s="106"/>
      <c r="FUB983135" s="106"/>
      <c r="FUC983135" s="106"/>
      <c r="GCV983135" s="106"/>
      <c r="GCW983135" s="106"/>
      <c r="GCX983135" s="106"/>
      <c r="GCY983135" s="106"/>
      <c r="GCZ983135" s="106"/>
      <c r="GDA983135" s="106"/>
      <c r="GDB983135" s="106"/>
      <c r="GDC983135" s="106"/>
      <c r="GDD983135" s="106"/>
      <c r="GDE983135" s="106"/>
      <c r="GDF983135" s="106"/>
      <c r="GDG983135" s="106"/>
      <c r="GDH983135" s="106"/>
      <c r="GDI983135" s="106"/>
      <c r="GDJ983135" s="106"/>
      <c r="GDK983135" s="106"/>
      <c r="GDL983135" s="106"/>
      <c r="GDM983135" s="106"/>
      <c r="GDN983135" s="106"/>
      <c r="GDO983135" s="106"/>
      <c r="GDU983135" s="106"/>
      <c r="GDV983135" s="106"/>
      <c r="GDW983135" s="106"/>
      <c r="GDX983135" s="106"/>
      <c r="GDY983135" s="106"/>
      <c r="GMR983135" s="106"/>
      <c r="GMS983135" s="106"/>
      <c r="GMT983135" s="106"/>
      <c r="GMU983135" s="106"/>
      <c r="GMV983135" s="106"/>
      <c r="GMW983135" s="106"/>
      <c r="GMX983135" s="106"/>
      <c r="GMY983135" s="106"/>
      <c r="GMZ983135" s="106"/>
      <c r="GNA983135" s="106"/>
      <c r="GNB983135" s="106"/>
      <c r="GNC983135" s="106"/>
      <c r="GND983135" s="106"/>
      <c r="GNE983135" s="106"/>
      <c r="GNF983135" s="106"/>
      <c r="GNG983135" s="106"/>
      <c r="GNH983135" s="106"/>
      <c r="GNI983135" s="106"/>
      <c r="GNJ983135" s="106"/>
      <c r="GNK983135" s="106"/>
      <c r="GNQ983135" s="106"/>
      <c r="GNR983135" s="106"/>
      <c r="GNS983135" s="106"/>
      <c r="GNT983135" s="106"/>
      <c r="GNU983135" s="106"/>
      <c r="GWN983135" s="106"/>
      <c r="GWO983135" s="106"/>
      <c r="GWP983135" s="106"/>
      <c r="GWQ983135" s="106"/>
      <c r="GWR983135" s="106"/>
      <c r="GWS983135" s="106"/>
      <c r="GWT983135" s="106"/>
      <c r="GWU983135" s="106"/>
      <c r="GWV983135" s="106"/>
      <c r="GWW983135" s="106"/>
      <c r="GWX983135" s="106"/>
      <c r="GWY983135" s="106"/>
      <c r="GWZ983135" s="106"/>
      <c r="GXA983135" s="106"/>
      <c r="GXB983135" s="106"/>
      <c r="GXC983135" s="106"/>
      <c r="GXD983135" s="106"/>
      <c r="GXE983135" s="106"/>
      <c r="GXF983135" s="106"/>
      <c r="GXG983135" s="106"/>
      <c r="GXM983135" s="106"/>
      <c r="GXN983135" s="106"/>
      <c r="GXO983135" s="106"/>
      <c r="GXP983135" s="106"/>
      <c r="GXQ983135" s="106"/>
      <c r="HGJ983135" s="106"/>
      <c r="HGK983135" s="106"/>
      <c r="HGL983135" s="106"/>
      <c r="HGM983135" s="106"/>
      <c r="HGN983135" s="106"/>
      <c r="HGO983135" s="106"/>
      <c r="HGP983135" s="106"/>
      <c r="HGQ983135" s="106"/>
      <c r="HGR983135" s="106"/>
      <c r="HGS983135" s="106"/>
      <c r="HGT983135" s="106"/>
      <c r="HGU983135" s="106"/>
      <c r="HGV983135" s="106"/>
      <c r="HGW983135" s="106"/>
      <c r="HGX983135" s="106"/>
      <c r="HGY983135" s="106"/>
      <c r="HGZ983135" s="106"/>
      <c r="HHA983135" s="106"/>
      <c r="HHB983135" s="106"/>
      <c r="HHC983135" s="106"/>
      <c r="HHI983135" s="106"/>
      <c r="HHJ983135" s="106"/>
      <c r="HHK983135" s="106"/>
      <c r="HHL983135" s="106"/>
      <c r="HHM983135" s="106"/>
      <c r="HQF983135" s="106"/>
      <c r="HQG983135" s="106"/>
      <c r="HQH983135" s="106"/>
      <c r="HQI983135" s="106"/>
      <c r="HQJ983135" s="106"/>
      <c r="HQK983135" s="106"/>
      <c r="HQL983135" s="106"/>
      <c r="HQM983135" s="106"/>
      <c r="HQN983135" s="106"/>
      <c r="HQO983135" s="106"/>
      <c r="HQP983135" s="106"/>
      <c r="HQQ983135" s="106"/>
      <c r="HQR983135" s="106"/>
      <c r="HQS983135" s="106"/>
      <c r="HQT983135" s="106"/>
      <c r="HQU983135" s="106"/>
      <c r="HQV983135" s="106"/>
      <c r="HQW983135" s="106"/>
      <c r="HQX983135" s="106"/>
      <c r="HQY983135" s="106"/>
      <c r="HRE983135" s="106"/>
      <c r="HRF983135" s="106"/>
      <c r="HRG983135" s="106"/>
      <c r="HRH983135" s="106"/>
      <c r="HRI983135" s="106"/>
      <c r="IAB983135" s="106"/>
      <c r="IAC983135" s="106"/>
      <c r="IAD983135" s="106"/>
      <c r="IAE983135" s="106"/>
      <c r="IAF983135" s="106"/>
      <c r="IAG983135" s="106"/>
      <c r="IAH983135" s="106"/>
      <c r="IAI983135" s="106"/>
      <c r="IAJ983135" s="106"/>
      <c r="IAK983135" s="106"/>
      <c r="IAL983135" s="106"/>
      <c r="IAM983135" s="106"/>
      <c r="IAN983135" s="106"/>
      <c r="IAO983135" s="106"/>
      <c r="IAP983135" s="106"/>
      <c r="IAQ983135" s="106"/>
      <c r="IAR983135" s="106"/>
      <c r="IAS983135" s="106"/>
      <c r="IAT983135" s="106"/>
      <c r="IAU983135" s="106"/>
      <c r="IBA983135" s="106"/>
      <c r="IBB983135" s="106"/>
      <c r="IBC983135" s="106"/>
      <c r="IBD983135" s="106"/>
      <c r="IBE983135" s="106"/>
      <c r="IJX983135" s="106"/>
      <c r="IJY983135" s="106"/>
      <c r="IJZ983135" s="106"/>
      <c r="IKA983135" s="106"/>
      <c r="IKB983135" s="106"/>
      <c r="IKC983135" s="106"/>
      <c r="IKD983135" s="106"/>
      <c r="IKE983135" s="106"/>
      <c r="IKF983135" s="106"/>
      <c r="IKG983135" s="106"/>
      <c r="IKH983135" s="106"/>
      <c r="IKI983135" s="106"/>
      <c r="IKJ983135" s="106"/>
      <c r="IKK983135" s="106"/>
      <c r="IKL983135" s="106"/>
      <c r="IKM983135" s="106"/>
      <c r="IKN983135" s="106"/>
      <c r="IKO983135" s="106"/>
      <c r="IKP983135" s="106"/>
      <c r="IKQ983135" s="106"/>
      <c r="IKW983135" s="106"/>
      <c r="IKX983135" s="106"/>
      <c r="IKY983135" s="106"/>
      <c r="IKZ983135" s="106"/>
      <c r="ILA983135" s="106"/>
      <c r="ITT983135" s="106"/>
      <c r="ITU983135" s="106"/>
      <c r="ITV983135" s="106"/>
      <c r="ITW983135" s="106"/>
      <c r="ITX983135" s="106"/>
      <c r="ITY983135" s="106"/>
      <c r="ITZ983135" s="106"/>
      <c r="IUA983135" s="106"/>
      <c r="IUB983135" s="106"/>
      <c r="IUC983135" s="106"/>
      <c r="IUD983135" s="106"/>
      <c r="IUE983135" s="106"/>
      <c r="IUF983135" s="106"/>
      <c r="IUG983135" s="106"/>
      <c r="IUH983135" s="106"/>
      <c r="IUI983135" s="106"/>
      <c r="IUJ983135" s="106"/>
      <c r="IUK983135" s="106"/>
      <c r="IUL983135" s="106"/>
      <c r="IUM983135" s="106"/>
      <c r="IUS983135" s="106"/>
      <c r="IUT983135" s="106"/>
      <c r="IUU983135" s="106"/>
      <c r="IUV983135" s="106"/>
      <c r="IUW983135" s="106"/>
      <c r="JDP983135" s="106"/>
      <c r="JDQ983135" s="106"/>
      <c r="JDR983135" s="106"/>
      <c r="JDS983135" s="106"/>
      <c r="JDT983135" s="106"/>
      <c r="JDU983135" s="106"/>
      <c r="JDV983135" s="106"/>
      <c r="JDW983135" s="106"/>
      <c r="JDX983135" s="106"/>
      <c r="JDY983135" s="106"/>
      <c r="JDZ983135" s="106"/>
      <c r="JEA983135" s="106"/>
      <c r="JEB983135" s="106"/>
      <c r="JEC983135" s="106"/>
      <c r="JED983135" s="106"/>
      <c r="JEE983135" s="106"/>
      <c r="JEF983135" s="106"/>
      <c r="JEG983135" s="106"/>
      <c r="JEH983135" s="106"/>
      <c r="JEI983135" s="106"/>
      <c r="JEO983135" s="106"/>
      <c r="JEP983135" s="106"/>
      <c r="JEQ983135" s="106"/>
      <c r="JER983135" s="106"/>
      <c r="JES983135" s="106"/>
      <c r="JNL983135" s="106"/>
      <c r="JNM983135" s="106"/>
      <c r="JNN983135" s="106"/>
      <c r="JNO983135" s="106"/>
      <c r="JNP983135" s="106"/>
      <c r="JNQ983135" s="106"/>
      <c r="JNR983135" s="106"/>
      <c r="JNS983135" s="106"/>
      <c r="JNT983135" s="106"/>
      <c r="JNU983135" s="106"/>
      <c r="JNV983135" s="106"/>
      <c r="JNW983135" s="106"/>
      <c r="JNX983135" s="106"/>
      <c r="JNY983135" s="106"/>
      <c r="JNZ983135" s="106"/>
      <c r="JOA983135" s="106"/>
      <c r="JOB983135" s="106"/>
      <c r="JOC983135" s="106"/>
      <c r="JOD983135" s="106"/>
      <c r="JOE983135" s="106"/>
      <c r="JOK983135" s="106"/>
      <c r="JOL983135" s="106"/>
      <c r="JOM983135" s="106"/>
      <c r="JON983135" s="106"/>
      <c r="JOO983135" s="106"/>
      <c r="JXH983135" s="106"/>
      <c r="JXI983135" s="106"/>
      <c r="JXJ983135" s="106"/>
      <c r="JXK983135" s="106"/>
      <c r="JXL983135" s="106"/>
      <c r="JXM983135" s="106"/>
      <c r="JXN983135" s="106"/>
      <c r="JXO983135" s="106"/>
      <c r="JXP983135" s="106"/>
      <c r="JXQ983135" s="106"/>
      <c r="JXR983135" s="106"/>
      <c r="JXS983135" s="106"/>
      <c r="JXT983135" s="106"/>
      <c r="JXU983135" s="106"/>
      <c r="JXV983135" s="106"/>
      <c r="JXW983135" s="106"/>
      <c r="JXX983135" s="106"/>
      <c r="JXY983135" s="106"/>
      <c r="JXZ983135" s="106"/>
      <c r="JYA983135" s="106"/>
      <c r="JYG983135" s="106"/>
      <c r="JYH983135" s="106"/>
      <c r="JYI983135" s="106"/>
      <c r="JYJ983135" s="106"/>
      <c r="JYK983135" s="106"/>
      <c r="KHD983135" s="106"/>
      <c r="KHE983135" s="106"/>
      <c r="KHF983135" s="106"/>
      <c r="KHG983135" s="106"/>
      <c r="KHH983135" s="106"/>
      <c r="KHI983135" s="106"/>
      <c r="KHJ983135" s="106"/>
      <c r="KHK983135" s="106"/>
      <c r="KHL983135" s="106"/>
      <c r="KHM983135" s="106"/>
      <c r="KHN983135" s="106"/>
      <c r="KHO983135" s="106"/>
      <c r="KHP983135" s="106"/>
      <c r="KHQ983135" s="106"/>
      <c r="KHR983135" s="106"/>
      <c r="KHS983135" s="106"/>
      <c r="KHT983135" s="106"/>
      <c r="KHU983135" s="106"/>
      <c r="KHV983135" s="106"/>
      <c r="KHW983135" s="106"/>
      <c r="KIC983135" s="106"/>
      <c r="KID983135" s="106"/>
      <c r="KIE983135" s="106"/>
      <c r="KIF983135" s="106"/>
      <c r="KIG983135" s="106"/>
      <c r="KQZ983135" s="106"/>
      <c r="KRA983135" s="106"/>
      <c r="KRB983135" s="106"/>
      <c r="KRC983135" s="106"/>
      <c r="KRD983135" s="106"/>
      <c r="KRE983135" s="106"/>
      <c r="KRF983135" s="106"/>
      <c r="KRG983135" s="106"/>
      <c r="KRH983135" s="106"/>
      <c r="KRI983135" s="106"/>
      <c r="KRJ983135" s="106"/>
      <c r="KRK983135" s="106"/>
      <c r="KRL983135" s="106"/>
      <c r="KRM983135" s="106"/>
      <c r="KRN983135" s="106"/>
      <c r="KRO983135" s="106"/>
      <c r="KRP983135" s="106"/>
      <c r="KRQ983135" s="106"/>
      <c r="KRR983135" s="106"/>
      <c r="KRS983135" s="106"/>
      <c r="KRY983135" s="106"/>
      <c r="KRZ983135" s="106"/>
      <c r="KSA983135" s="106"/>
      <c r="KSB983135" s="106"/>
      <c r="KSC983135" s="106"/>
      <c r="LAV983135" s="106"/>
      <c r="LAW983135" s="106"/>
      <c r="LAX983135" s="106"/>
      <c r="LAY983135" s="106"/>
      <c r="LAZ983135" s="106"/>
      <c r="LBA983135" s="106"/>
      <c r="LBB983135" s="106"/>
      <c r="LBC983135" s="106"/>
      <c r="LBD983135" s="106"/>
      <c r="LBE983135" s="106"/>
      <c r="LBF983135" s="106"/>
      <c r="LBG983135" s="106"/>
      <c r="LBH983135" s="106"/>
      <c r="LBI983135" s="106"/>
      <c r="LBJ983135" s="106"/>
      <c r="LBK983135" s="106"/>
      <c r="LBL983135" s="106"/>
      <c r="LBM983135" s="106"/>
      <c r="LBN983135" s="106"/>
      <c r="LBO983135" s="106"/>
      <c r="LBU983135" s="106"/>
      <c r="LBV983135" s="106"/>
      <c r="LBW983135" s="106"/>
      <c r="LBX983135" s="106"/>
      <c r="LBY983135" s="106"/>
      <c r="LKR983135" s="106"/>
      <c r="LKS983135" s="106"/>
      <c r="LKT983135" s="106"/>
      <c r="LKU983135" s="106"/>
      <c r="LKV983135" s="106"/>
      <c r="LKW983135" s="106"/>
      <c r="LKX983135" s="106"/>
      <c r="LKY983135" s="106"/>
      <c r="LKZ983135" s="106"/>
      <c r="LLA983135" s="106"/>
      <c r="LLB983135" s="106"/>
      <c r="LLC983135" s="106"/>
      <c r="LLD983135" s="106"/>
      <c r="LLE983135" s="106"/>
      <c r="LLF983135" s="106"/>
      <c r="LLG983135" s="106"/>
      <c r="LLH983135" s="106"/>
      <c r="LLI983135" s="106"/>
      <c r="LLJ983135" s="106"/>
      <c r="LLK983135" s="106"/>
      <c r="LLQ983135" s="106"/>
      <c r="LLR983135" s="106"/>
      <c r="LLS983135" s="106"/>
      <c r="LLT983135" s="106"/>
      <c r="LLU983135" s="106"/>
      <c r="LUN983135" s="106"/>
      <c r="LUO983135" s="106"/>
      <c r="LUP983135" s="106"/>
      <c r="LUQ983135" s="106"/>
      <c r="LUR983135" s="106"/>
      <c r="LUS983135" s="106"/>
      <c r="LUT983135" s="106"/>
      <c r="LUU983135" s="106"/>
      <c r="LUV983135" s="106"/>
      <c r="LUW983135" s="106"/>
      <c r="LUX983135" s="106"/>
      <c r="LUY983135" s="106"/>
      <c r="LUZ983135" s="106"/>
      <c r="LVA983135" s="106"/>
      <c r="LVB983135" s="106"/>
      <c r="LVC983135" s="106"/>
      <c r="LVD983135" s="106"/>
      <c r="LVE983135" s="106"/>
      <c r="LVF983135" s="106"/>
      <c r="LVG983135" s="106"/>
      <c r="LVM983135" s="106"/>
      <c r="LVN983135" s="106"/>
      <c r="LVO983135" s="106"/>
      <c r="LVP983135" s="106"/>
      <c r="LVQ983135" s="106"/>
      <c r="MEJ983135" s="106"/>
      <c r="MEK983135" s="106"/>
      <c r="MEL983135" s="106"/>
      <c r="MEM983135" s="106"/>
      <c r="MEN983135" s="106"/>
      <c r="MEO983135" s="106"/>
      <c r="MEP983135" s="106"/>
      <c r="MEQ983135" s="106"/>
      <c r="MER983135" s="106"/>
      <c r="MES983135" s="106"/>
      <c r="MET983135" s="106"/>
      <c r="MEU983135" s="106"/>
      <c r="MEV983135" s="106"/>
      <c r="MEW983135" s="106"/>
      <c r="MEX983135" s="106"/>
      <c r="MEY983135" s="106"/>
      <c r="MEZ983135" s="106"/>
      <c r="MFA983135" s="106"/>
      <c r="MFB983135" s="106"/>
      <c r="MFC983135" s="106"/>
      <c r="MFI983135" s="106"/>
      <c r="MFJ983135" s="106"/>
      <c r="MFK983135" s="106"/>
      <c r="MFL983135" s="106"/>
      <c r="MFM983135" s="106"/>
      <c r="MOF983135" s="106"/>
      <c r="MOG983135" s="106"/>
      <c r="MOH983135" s="106"/>
      <c r="MOI983135" s="106"/>
      <c r="MOJ983135" s="106"/>
      <c r="MOK983135" s="106"/>
      <c r="MOL983135" s="106"/>
      <c r="MOM983135" s="106"/>
      <c r="MON983135" s="106"/>
      <c r="MOO983135" s="106"/>
      <c r="MOP983135" s="106"/>
      <c r="MOQ983135" s="106"/>
      <c r="MOR983135" s="106"/>
      <c r="MOS983135" s="106"/>
      <c r="MOT983135" s="106"/>
      <c r="MOU983135" s="106"/>
      <c r="MOV983135" s="106"/>
      <c r="MOW983135" s="106"/>
      <c r="MOX983135" s="106"/>
      <c r="MOY983135" s="106"/>
      <c r="MPE983135" s="106"/>
      <c r="MPF983135" s="106"/>
      <c r="MPG983135" s="106"/>
      <c r="MPH983135" s="106"/>
      <c r="MPI983135" s="106"/>
      <c r="MYB983135" s="106"/>
      <c r="MYC983135" s="106"/>
      <c r="MYD983135" s="106"/>
      <c r="MYE983135" s="106"/>
      <c r="MYF983135" s="106"/>
      <c r="MYG983135" s="106"/>
      <c r="MYH983135" s="106"/>
      <c r="MYI983135" s="106"/>
      <c r="MYJ983135" s="106"/>
      <c r="MYK983135" s="106"/>
      <c r="MYL983135" s="106"/>
      <c r="MYM983135" s="106"/>
      <c r="MYN983135" s="106"/>
      <c r="MYO983135" s="106"/>
      <c r="MYP983135" s="106"/>
      <c r="MYQ983135" s="106"/>
      <c r="MYR983135" s="106"/>
      <c r="MYS983135" s="106"/>
      <c r="MYT983135" s="106"/>
      <c r="MYU983135" s="106"/>
      <c r="MZA983135" s="106"/>
      <c r="MZB983135" s="106"/>
      <c r="MZC983135" s="106"/>
      <c r="MZD983135" s="106"/>
      <c r="MZE983135" s="106"/>
      <c r="NHX983135" s="106"/>
      <c r="NHY983135" s="106"/>
      <c r="NHZ983135" s="106"/>
      <c r="NIA983135" s="106"/>
      <c r="NIB983135" s="106"/>
      <c r="NIC983135" s="106"/>
      <c r="NID983135" s="106"/>
      <c r="NIE983135" s="106"/>
      <c r="NIF983135" s="106"/>
      <c r="NIG983135" s="106"/>
      <c r="NIH983135" s="106"/>
      <c r="NII983135" s="106"/>
      <c r="NIJ983135" s="106"/>
      <c r="NIK983135" s="106"/>
      <c r="NIL983135" s="106"/>
      <c r="NIM983135" s="106"/>
      <c r="NIN983135" s="106"/>
      <c r="NIO983135" s="106"/>
      <c r="NIP983135" s="106"/>
      <c r="NIQ983135" s="106"/>
      <c r="NIW983135" s="106"/>
      <c r="NIX983135" s="106"/>
      <c r="NIY983135" s="106"/>
      <c r="NIZ983135" s="106"/>
      <c r="NJA983135" s="106"/>
      <c r="NRT983135" s="106"/>
      <c r="NRU983135" s="106"/>
      <c r="NRV983135" s="106"/>
      <c r="NRW983135" s="106"/>
      <c r="NRX983135" s="106"/>
      <c r="NRY983135" s="106"/>
      <c r="NRZ983135" s="106"/>
      <c r="NSA983135" s="106"/>
      <c r="NSB983135" s="106"/>
      <c r="NSC983135" s="106"/>
      <c r="NSD983135" s="106"/>
      <c r="NSE983135" s="106"/>
      <c r="NSF983135" s="106"/>
      <c r="NSG983135" s="106"/>
      <c r="NSH983135" s="106"/>
      <c r="NSI983135" s="106"/>
      <c r="NSJ983135" s="106"/>
      <c r="NSK983135" s="106"/>
      <c r="NSL983135" s="106"/>
      <c r="NSM983135" s="106"/>
      <c r="NSS983135" s="106"/>
      <c r="NST983135" s="106"/>
      <c r="NSU983135" s="106"/>
      <c r="NSV983135" s="106"/>
      <c r="NSW983135" s="106"/>
      <c r="OBP983135" s="106"/>
      <c r="OBQ983135" s="106"/>
      <c r="OBR983135" s="106"/>
      <c r="OBS983135" s="106"/>
      <c r="OBT983135" s="106"/>
      <c r="OBU983135" s="106"/>
      <c r="OBV983135" s="106"/>
      <c r="OBW983135" s="106"/>
      <c r="OBX983135" s="106"/>
      <c r="OBY983135" s="106"/>
      <c r="OBZ983135" s="106"/>
      <c r="OCA983135" s="106"/>
      <c r="OCB983135" s="106"/>
      <c r="OCC983135" s="106"/>
      <c r="OCD983135" s="106"/>
      <c r="OCE983135" s="106"/>
      <c r="OCF983135" s="106"/>
      <c r="OCG983135" s="106"/>
      <c r="OCH983135" s="106"/>
      <c r="OCI983135" s="106"/>
      <c r="OCO983135" s="106"/>
      <c r="OCP983135" s="106"/>
      <c r="OCQ983135" s="106"/>
      <c r="OCR983135" s="106"/>
      <c r="OCS983135" s="106"/>
      <c r="OLL983135" s="106"/>
      <c r="OLM983135" s="106"/>
      <c r="OLN983135" s="106"/>
      <c r="OLO983135" s="106"/>
      <c r="OLP983135" s="106"/>
      <c r="OLQ983135" s="106"/>
      <c r="OLR983135" s="106"/>
      <c r="OLS983135" s="106"/>
      <c r="OLT983135" s="106"/>
      <c r="OLU983135" s="106"/>
      <c r="OLV983135" s="106"/>
      <c r="OLW983135" s="106"/>
      <c r="OLX983135" s="106"/>
      <c r="OLY983135" s="106"/>
      <c r="OLZ983135" s="106"/>
      <c r="OMA983135" s="106"/>
      <c r="OMB983135" s="106"/>
      <c r="OMC983135" s="106"/>
      <c r="OMD983135" s="106"/>
      <c r="OME983135" s="106"/>
      <c r="OMK983135" s="106"/>
      <c r="OML983135" s="106"/>
      <c r="OMM983135" s="106"/>
      <c r="OMN983135" s="106"/>
      <c r="OMO983135" s="106"/>
      <c r="OVH983135" s="106"/>
      <c r="OVI983135" s="106"/>
      <c r="OVJ983135" s="106"/>
      <c r="OVK983135" s="106"/>
      <c r="OVL983135" s="106"/>
      <c r="OVM983135" s="106"/>
      <c r="OVN983135" s="106"/>
      <c r="OVO983135" s="106"/>
      <c r="OVP983135" s="106"/>
      <c r="OVQ983135" s="106"/>
      <c r="OVR983135" s="106"/>
      <c r="OVS983135" s="106"/>
      <c r="OVT983135" s="106"/>
      <c r="OVU983135" s="106"/>
      <c r="OVV983135" s="106"/>
      <c r="OVW983135" s="106"/>
      <c r="OVX983135" s="106"/>
      <c r="OVY983135" s="106"/>
      <c r="OVZ983135" s="106"/>
      <c r="OWA983135" s="106"/>
      <c r="OWG983135" s="106"/>
      <c r="OWH983135" s="106"/>
      <c r="OWI983135" s="106"/>
      <c r="OWJ983135" s="106"/>
      <c r="OWK983135" s="106"/>
      <c r="PFD983135" s="106"/>
      <c r="PFE983135" s="106"/>
      <c r="PFF983135" s="106"/>
      <c r="PFG983135" s="106"/>
      <c r="PFH983135" s="106"/>
      <c r="PFI983135" s="106"/>
      <c r="PFJ983135" s="106"/>
      <c r="PFK983135" s="106"/>
      <c r="PFL983135" s="106"/>
      <c r="PFM983135" s="106"/>
      <c r="PFN983135" s="106"/>
      <c r="PFO983135" s="106"/>
      <c r="PFP983135" s="106"/>
      <c r="PFQ983135" s="106"/>
      <c r="PFR983135" s="106"/>
      <c r="PFS983135" s="106"/>
      <c r="PFT983135" s="106"/>
      <c r="PFU983135" s="106"/>
      <c r="PFV983135" s="106"/>
      <c r="PFW983135" s="106"/>
      <c r="PGC983135" s="106"/>
      <c r="PGD983135" s="106"/>
      <c r="PGE983135" s="106"/>
      <c r="PGF983135" s="106"/>
      <c r="PGG983135" s="106"/>
      <c r="POZ983135" s="106"/>
      <c r="PPA983135" s="106"/>
      <c r="PPB983135" s="106"/>
      <c r="PPC983135" s="106"/>
      <c r="PPD983135" s="106"/>
      <c r="PPE983135" s="106"/>
      <c r="PPF983135" s="106"/>
      <c r="PPG983135" s="106"/>
      <c r="PPH983135" s="106"/>
      <c r="PPI983135" s="106"/>
      <c r="PPJ983135" s="106"/>
      <c r="PPK983135" s="106"/>
      <c r="PPL983135" s="106"/>
      <c r="PPM983135" s="106"/>
      <c r="PPN983135" s="106"/>
      <c r="PPO983135" s="106"/>
      <c r="PPP983135" s="106"/>
      <c r="PPQ983135" s="106"/>
      <c r="PPR983135" s="106"/>
      <c r="PPS983135" s="106"/>
      <c r="PPY983135" s="106"/>
      <c r="PPZ983135" s="106"/>
      <c r="PQA983135" s="106"/>
      <c r="PQB983135" s="106"/>
      <c r="PQC983135" s="106"/>
      <c r="PYV983135" s="106"/>
      <c r="PYW983135" s="106"/>
      <c r="PYX983135" s="106"/>
      <c r="PYY983135" s="106"/>
      <c r="PYZ983135" s="106"/>
      <c r="PZA983135" s="106"/>
      <c r="PZB983135" s="106"/>
      <c r="PZC983135" s="106"/>
      <c r="PZD983135" s="106"/>
      <c r="PZE983135" s="106"/>
      <c r="PZF983135" s="106"/>
      <c r="PZG983135" s="106"/>
      <c r="PZH983135" s="106"/>
      <c r="PZI983135" s="106"/>
      <c r="PZJ983135" s="106"/>
      <c r="PZK983135" s="106"/>
      <c r="PZL983135" s="106"/>
      <c r="PZM983135" s="106"/>
      <c r="PZN983135" s="106"/>
      <c r="PZO983135" s="106"/>
      <c r="PZU983135" s="106"/>
      <c r="PZV983135" s="106"/>
      <c r="PZW983135" s="106"/>
      <c r="PZX983135" s="106"/>
      <c r="PZY983135" s="106"/>
      <c r="QIR983135" s="106"/>
      <c r="QIS983135" s="106"/>
      <c r="QIT983135" s="106"/>
      <c r="QIU983135" s="106"/>
      <c r="QIV983135" s="106"/>
      <c r="QIW983135" s="106"/>
      <c r="QIX983135" s="106"/>
      <c r="QIY983135" s="106"/>
      <c r="QIZ983135" s="106"/>
      <c r="QJA983135" s="106"/>
      <c r="QJB983135" s="106"/>
      <c r="QJC983135" s="106"/>
      <c r="QJD983135" s="106"/>
      <c r="QJE983135" s="106"/>
      <c r="QJF983135" s="106"/>
      <c r="QJG983135" s="106"/>
      <c r="QJH983135" s="106"/>
      <c r="QJI983135" s="106"/>
      <c r="QJJ983135" s="106"/>
      <c r="QJK983135" s="106"/>
      <c r="QJQ983135" s="106"/>
      <c r="QJR983135" s="106"/>
      <c r="QJS983135" s="106"/>
      <c r="QJT983135" s="106"/>
      <c r="QJU983135" s="106"/>
      <c r="QSN983135" s="106"/>
      <c r="QSO983135" s="106"/>
      <c r="QSP983135" s="106"/>
      <c r="QSQ983135" s="106"/>
      <c r="QSR983135" s="106"/>
      <c r="QSS983135" s="106"/>
      <c r="QST983135" s="106"/>
      <c r="QSU983135" s="106"/>
      <c r="QSV983135" s="106"/>
      <c r="QSW983135" s="106"/>
      <c r="QSX983135" s="106"/>
      <c r="QSY983135" s="106"/>
      <c r="QSZ983135" s="106"/>
      <c r="QTA983135" s="106"/>
      <c r="QTB983135" s="106"/>
      <c r="QTC983135" s="106"/>
      <c r="QTD983135" s="106"/>
      <c r="QTE983135" s="106"/>
      <c r="QTF983135" s="106"/>
      <c r="QTG983135" s="106"/>
      <c r="QTM983135" s="106"/>
      <c r="QTN983135" s="106"/>
      <c r="QTO983135" s="106"/>
      <c r="QTP983135" s="106"/>
      <c r="QTQ983135" s="106"/>
      <c r="RCJ983135" s="106"/>
      <c r="RCK983135" s="106"/>
      <c r="RCL983135" s="106"/>
      <c r="RCM983135" s="106"/>
      <c r="RCN983135" s="106"/>
      <c r="RCO983135" s="106"/>
      <c r="RCP983135" s="106"/>
      <c r="RCQ983135" s="106"/>
      <c r="RCR983135" s="106"/>
      <c r="RCS983135" s="106"/>
      <c r="RCT983135" s="106"/>
      <c r="RCU983135" s="106"/>
      <c r="RCV983135" s="106"/>
      <c r="RCW983135" s="106"/>
      <c r="RCX983135" s="106"/>
      <c r="RCY983135" s="106"/>
      <c r="RCZ983135" s="106"/>
      <c r="RDA983135" s="106"/>
      <c r="RDB983135" s="106"/>
      <c r="RDC983135" s="106"/>
      <c r="RDI983135" s="106"/>
      <c r="RDJ983135" s="106"/>
      <c r="RDK983135" s="106"/>
      <c r="RDL983135" s="106"/>
      <c r="RDM983135" s="106"/>
      <c r="RMF983135" s="106"/>
      <c r="RMG983135" s="106"/>
      <c r="RMH983135" s="106"/>
      <c r="RMI983135" s="106"/>
      <c r="RMJ983135" s="106"/>
      <c r="RMK983135" s="106"/>
      <c r="RML983135" s="106"/>
      <c r="RMM983135" s="106"/>
      <c r="RMN983135" s="106"/>
      <c r="RMO983135" s="106"/>
      <c r="RMP983135" s="106"/>
      <c r="RMQ983135" s="106"/>
      <c r="RMR983135" s="106"/>
      <c r="RMS983135" s="106"/>
      <c r="RMT983135" s="106"/>
      <c r="RMU983135" s="106"/>
      <c r="RMV983135" s="106"/>
      <c r="RMW983135" s="106"/>
      <c r="RMX983135" s="106"/>
      <c r="RMY983135" s="106"/>
      <c r="RNE983135" s="106"/>
      <c r="RNF983135" s="106"/>
      <c r="RNG983135" s="106"/>
      <c r="RNH983135" s="106"/>
      <c r="RNI983135" s="106"/>
      <c r="RWB983135" s="106"/>
      <c r="RWC983135" s="106"/>
      <c r="RWD983135" s="106"/>
      <c r="RWE983135" s="106"/>
      <c r="RWF983135" s="106"/>
      <c r="RWG983135" s="106"/>
      <c r="RWH983135" s="106"/>
      <c r="RWI983135" s="106"/>
      <c r="RWJ983135" s="106"/>
      <c r="RWK983135" s="106"/>
      <c r="RWL983135" s="106"/>
      <c r="RWM983135" s="106"/>
      <c r="RWN983135" s="106"/>
      <c r="RWO983135" s="106"/>
      <c r="RWP983135" s="106"/>
      <c r="RWQ983135" s="106"/>
      <c r="RWR983135" s="106"/>
      <c r="RWS983135" s="106"/>
      <c r="RWT983135" s="106"/>
      <c r="RWU983135" s="106"/>
      <c r="RXA983135" s="106"/>
      <c r="RXB983135" s="106"/>
      <c r="RXC983135" s="106"/>
      <c r="RXD983135" s="106"/>
      <c r="RXE983135" s="106"/>
      <c r="SFX983135" s="106"/>
      <c r="SFY983135" s="106"/>
      <c r="SFZ983135" s="106"/>
      <c r="SGA983135" s="106"/>
      <c r="SGB983135" s="106"/>
      <c r="SGC983135" s="106"/>
      <c r="SGD983135" s="106"/>
      <c r="SGE983135" s="106"/>
      <c r="SGF983135" s="106"/>
      <c r="SGG983135" s="106"/>
      <c r="SGH983135" s="106"/>
      <c r="SGI983135" s="106"/>
      <c r="SGJ983135" s="106"/>
      <c r="SGK983135" s="106"/>
      <c r="SGL983135" s="106"/>
      <c r="SGM983135" s="106"/>
      <c r="SGN983135" s="106"/>
      <c r="SGO983135" s="106"/>
      <c r="SGP983135" s="106"/>
      <c r="SGQ983135" s="106"/>
      <c r="SGW983135" s="106"/>
      <c r="SGX983135" s="106"/>
      <c r="SGY983135" s="106"/>
      <c r="SGZ983135" s="106"/>
      <c r="SHA983135" s="106"/>
      <c r="SPT983135" s="106"/>
      <c r="SPU983135" s="106"/>
      <c r="SPV983135" s="106"/>
      <c r="SPW983135" s="106"/>
      <c r="SPX983135" s="106"/>
      <c r="SPY983135" s="106"/>
      <c r="SPZ983135" s="106"/>
      <c r="SQA983135" s="106"/>
      <c r="SQB983135" s="106"/>
      <c r="SQC983135" s="106"/>
      <c r="SQD983135" s="106"/>
      <c r="SQE983135" s="106"/>
      <c r="SQF983135" s="106"/>
      <c r="SQG983135" s="106"/>
      <c r="SQH983135" s="106"/>
      <c r="SQI983135" s="106"/>
      <c r="SQJ983135" s="106"/>
      <c r="SQK983135" s="106"/>
      <c r="SQL983135" s="106"/>
      <c r="SQM983135" s="106"/>
      <c r="SQS983135" s="106"/>
      <c r="SQT983135" s="106"/>
      <c r="SQU983135" s="106"/>
      <c r="SQV983135" s="106"/>
      <c r="SQW983135" s="106"/>
      <c r="SZP983135" s="106"/>
      <c r="SZQ983135" s="106"/>
      <c r="SZR983135" s="106"/>
      <c r="SZS983135" s="106"/>
      <c r="SZT983135" s="106"/>
      <c r="SZU983135" s="106"/>
      <c r="SZV983135" s="106"/>
      <c r="SZW983135" s="106"/>
      <c r="SZX983135" s="106"/>
      <c r="SZY983135" s="106"/>
      <c r="SZZ983135" s="106"/>
      <c r="TAA983135" s="106"/>
      <c r="TAB983135" s="106"/>
      <c r="TAC983135" s="106"/>
      <c r="TAD983135" s="106"/>
      <c r="TAE983135" s="106"/>
      <c r="TAF983135" s="106"/>
      <c r="TAG983135" s="106"/>
      <c r="TAH983135" s="106"/>
      <c r="TAI983135" s="106"/>
      <c r="TAO983135" s="106"/>
      <c r="TAP983135" s="106"/>
      <c r="TAQ983135" s="106"/>
      <c r="TAR983135" s="106"/>
      <c r="TAS983135" s="106"/>
      <c r="TJL983135" s="106"/>
      <c r="TJM983135" s="106"/>
      <c r="TJN983135" s="106"/>
      <c r="TJO983135" s="106"/>
      <c r="TJP983135" s="106"/>
      <c r="TJQ983135" s="106"/>
      <c r="TJR983135" s="106"/>
      <c r="TJS983135" s="106"/>
      <c r="TJT983135" s="106"/>
      <c r="TJU983135" s="106"/>
      <c r="TJV983135" s="106"/>
      <c r="TJW983135" s="106"/>
      <c r="TJX983135" s="106"/>
      <c r="TJY983135" s="106"/>
      <c r="TJZ983135" s="106"/>
      <c r="TKA983135" s="106"/>
      <c r="TKB983135" s="106"/>
      <c r="TKC983135" s="106"/>
      <c r="TKD983135" s="106"/>
      <c r="TKE983135" s="106"/>
      <c r="TKK983135" s="106"/>
      <c r="TKL983135" s="106"/>
      <c r="TKM983135" s="106"/>
      <c r="TKN983135" s="106"/>
      <c r="TKO983135" s="106"/>
      <c r="TTH983135" s="106"/>
      <c r="TTI983135" s="106"/>
      <c r="TTJ983135" s="106"/>
      <c r="TTK983135" s="106"/>
      <c r="TTL983135" s="106"/>
      <c r="TTM983135" s="106"/>
      <c r="TTN983135" s="106"/>
      <c r="TTO983135" s="106"/>
      <c r="TTP983135" s="106"/>
      <c r="TTQ983135" s="106"/>
      <c r="TTR983135" s="106"/>
      <c r="TTS983135" s="106"/>
      <c r="TTT983135" s="106"/>
      <c r="TTU983135" s="106"/>
      <c r="TTV983135" s="106"/>
      <c r="TTW983135" s="106"/>
      <c r="TTX983135" s="106"/>
      <c r="TTY983135" s="106"/>
      <c r="TTZ983135" s="106"/>
      <c r="TUA983135" s="106"/>
      <c r="TUG983135" s="106"/>
      <c r="TUH983135" s="106"/>
      <c r="TUI983135" s="106"/>
      <c r="TUJ983135" s="106"/>
      <c r="TUK983135" s="106"/>
      <c r="UDD983135" s="106"/>
      <c r="UDE983135" s="106"/>
      <c r="UDF983135" s="106"/>
      <c r="UDG983135" s="106"/>
      <c r="UDH983135" s="106"/>
      <c r="UDI983135" s="106"/>
      <c r="UDJ983135" s="106"/>
      <c r="UDK983135" s="106"/>
      <c r="UDL983135" s="106"/>
      <c r="UDM983135" s="106"/>
      <c r="UDN983135" s="106"/>
      <c r="UDO983135" s="106"/>
      <c r="UDP983135" s="106"/>
      <c r="UDQ983135" s="106"/>
      <c r="UDR983135" s="106"/>
      <c r="UDS983135" s="106"/>
      <c r="UDT983135" s="106"/>
      <c r="UDU983135" s="106"/>
      <c r="UDV983135" s="106"/>
      <c r="UDW983135" s="106"/>
      <c r="UEC983135" s="106"/>
      <c r="UED983135" s="106"/>
      <c r="UEE983135" s="106"/>
      <c r="UEF983135" s="106"/>
      <c r="UEG983135" s="106"/>
      <c r="UMZ983135" s="106"/>
      <c r="UNA983135" s="106"/>
      <c r="UNB983135" s="106"/>
      <c r="UNC983135" s="106"/>
      <c r="UND983135" s="106"/>
      <c r="UNE983135" s="106"/>
      <c r="UNF983135" s="106"/>
      <c r="UNG983135" s="106"/>
      <c r="UNH983135" s="106"/>
      <c r="UNI983135" s="106"/>
      <c r="UNJ983135" s="106"/>
      <c r="UNK983135" s="106"/>
      <c r="UNL983135" s="106"/>
      <c r="UNM983135" s="106"/>
      <c r="UNN983135" s="106"/>
      <c r="UNO983135" s="106"/>
      <c r="UNP983135" s="106"/>
      <c r="UNQ983135" s="106"/>
      <c r="UNR983135" s="106"/>
      <c r="UNS983135" s="106"/>
      <c r="UNY983135" s="106"/>
      <c r="UNZ983135" s="106"/>
      <c r="UOA983135" s="106"/>
      <c r="UOB983135" s="106"/>
      <c r="UOC983135" s="106"/>
      <c r="UWV983135" s="106"/>
      <c r="UWW983135" s="106"/>
      <c r="UWX983135" s="106"/>
      <c r="UWY983135" s="106"/>
      <c r="UWZ983135" s="106"/>
      <c r="UXA983135" s="106"/>
      <c r="UXB983135" s="106"/>
      <c r="UXC983135" s="106"/>
      <c r="UXD983135" s="106"/>
      <c r="UXE983135" s="106"/>
      <c r="UXF983135" s="106"/>
      <c r="UXG983135" s="106"/>
      <c r="UXH983135" s="106"/>
      <c r="UXI983135" s="106"/>
      <c r="UXJ983135" s="106"/>
      <c r="UXK983135" s="106"/>
      <c r="UXL983135" s="106"/>
      <c r="UXM983135" s="106"/>
      <c r="UXN983135" s="106"/>
      <c r="UXO983135" s="106"/>
      <c r="UXU983135" s="106"/>
      <c r="UXV983135" s="106"/>
      <c r="UXW983135" s="106"/>
      <c r="UXX983135" s="106"/>
      <c r="UXY983135" s="106"/>
      <c r="VGR983135" s="106"/>
      <c r="VGS983135" s="106"/>
      <c r="VGT983135" s="106"/>
      <c r="VGU983135" s="106"/>
      <c r="VGV983135" s="106"/>
      <c r="VGW983135" s="106"/>
      <c r="VGX983135" s="106"/>
      <c r="VGY983135" s="106"/>
      <c r="VGZ983135" s="106"/>
      <c r="VHA983135" s="106"/>
      <c r="VHB983135" s="106"/>
      <c r="VHC983135" s="106"/>
      <c r="VHD983135" s="106"/>
      <c r="VHE983135" s="106"/>
      <c r="VHF983135" s="106"/>
      <c r="VHG983135" s="106"/>
      <c r="VHH983135" s="106"/>
      <c r="VHI983135" s="106"/>
      <c r="VHJ983135" s="106"/>
      <c r="VHK983135" s="106"/>
      <c r="VHQ983135" s="106"/>
      <c r="VHR983135" s="106"/>
      <c r="VHS983135" s="106"/>
      <c r="VHT983135" s="106"/>
      <c r="VHU983135" s="106"/>
      <c r="VQN983135" s="106"/>
      <c r="VQO983135" s="106"/>
      <c r="VQP983135" s="106"/>
      <c r="VQQ983135" s="106"/>
      <c r="VQR983135" s="106"/>
      <c r="VQS983135" s="106"/>
      <c r="VQT983135" s="106"/>
      <c r="VQU983135" s="106"/>
      <c r="VQV983135" s="106"/>
      <c r="VQW983135" s="106"/>
      <c r="VQX983135" s="106"/>
      <c r="VQY983135" s="106"/>
      <c r="VQZ983135" s="106"/>
      <c r="VRA983135" s="106"/>
      <c r="VRB983135" s="106"/>
      <c r="VRC983135" s="106"/>
      <c r="VRD983135" s="106"/>
      <c r="VRE983135" s="106"/>
      <c r="VRF983135" s="106"/>
      <c r="VRG983135" s="106"/>
      <c r="VRM983135" s="106"/>
      <c r="VRN983135" s="106"/>
      <c r="VRO983135" s="106"/>
      <c r="VRP983135" s="106"/>
      <c r="VRQ983135" s="106"/>
      <c r="WAJ983135" s="106"/>
      <c r="WAK983135" s="106"/>
      <c r="WAL983135" s="106"/>
      <c r="WAM983135" s="106"/>
      <c r="WAN983135" s="106"/>
      <c r="WAO983135" s="106"/>
      <c r="WAP983135" s="106"/>
      <c r="WAQ983135" s="106"/>
      <c r="WAR983135" s="106"/>
      <c r="WAS983135" s="106"/>
      <c r="WAT983135" s="106"/>
      <c r="WAU983135" s="106"/>
      <c r="WAV983135" s="106"/>
      <c r="WAW983135" s="106"/>
      <c r="WAX983135" s="106"/>
      <c r="WAY983135" s="106"/>
      <c r="WAZ983135" s="106"/>
      <c r="WBA983135" s="106"/>
      <c r="WBB983135" s="106"/>
      <c r="WBC983135" s="106"/>
      <c r="WBI983135" s="106"/>
      <c r="WBJ983135" s="106"/>
      <c r="WBK983135" s="106"/>
      <c r="WBL983135" s="106"/>
      <c r="WBM983135" s="106"/>
      <c r="WKF983135" s="106"/>
      <c r="WKG983135" s="106"/>
      <c r="WKH983135" s="106"/>
      <c r="WKI983135" s="106"/>
      <c r="WKJ983135" s="106"/>
      <c r="WKK983135" s="106"/>
      <c r="WKL983135" s="106"/>
      <c r="WKM983135" s="106"/>
      <c r="WKN983135" s="106"/>
      <c r="WKO983135" s="106"/>
      <c r="WKP983135" s="106"/>
      <c r="WKQ983135" s="106"/>
      <c r="WKR983135" s="106"/>
      <c r="WKS983135" s="106"/>
      <c r="WKT983135" s="106"/>
      <c r="WKU983135" s="106"/>
      <c r="WKV983135" s="106"/>
      <c r="WKW983135" s="106"/>
      <c r="WKX983135" s="106"/>
      <c r="WKY983135" s="106"/>
      <c r="WLE983135" s="106"/>
      <c r="WLF983135" s="106"/>
      <c r="WLG983135" s="106"/>
      <c r="WLH983135" s="106"/>
      <c r="WLI983135" s="106"/>
      <c r="WUB983135" s="106"/>
      <c r="WUC983135" s="106"/>
      <c r="WUD983135" s="106"/>
      <c r="WUE983135" s="106"/>
      <c r="WUF983135" s="106"/>
      <c r="WUG983135" s="106"/>
      <c r="WUH983135" s="106"/>
      <c r="WUI983135" s="106"/>
      <c r="WUJ983135" s="106"/>
      <c r="WUK983135" s="106"/>
      <c r="WUL983135" s="106"/>
      <c r="WUM983135" s="106"/>
      <c r="WUN983135" s="106"/>
      <c r="WUO983135" s="106"/>
      <c r="WUP983135" s="106"/>
      <c r="WUQ983135" s="106"/>
      <c r="WUR983135" s="106"/>
      <c r="WUS983135" s="106"/>
      <c r="WUT983135" s="106"/>
      <c r="WUU983135" s="106"/>
      <c r="WVA983135" s="106"/>
      <c r="WVB983135" s="106"/>
      <c r="WVC983135" s="106"/>
      <c r="WVD983135" s="106"/>
      <c r="WVE983135" s="106"/>
    </row>
    <row r="983136" spans="480:1021 1248:2045 2272:3069 3296:4093 4320:5117 5344:6141 6368:7165 7392:8189 8416:9213 9440:10237 10464:11261 11488:12285 12512:13309 13536:14333 14560:15357 15584:16125" hidden="1" x14ac:dyDescent="0.15">
      <c r="RL983136" s="106"/>
      <c r="RM983136" s="106"/>
      <c r="RN983136" s="106"/>
      <c r="RO983136" s="106"/>
      <c r="RP983136" s="106"/>
      <c r="RQ983136" s="106"/>
      <c r="RR983136" s="106"/>
      <c r="RS983136" s="106"/>
      <c r="RT983136" s="106"/>
      <c r="RU983136" s="106"/>
      <c r="RV983136" s="106"/>
      <c r="RW983136" s="106"/>
      <c r="RX983136" s="106"/>
      <c r="RY983136" s="106"/>
      <c r="RZ983136" s="106"/>
      <c r="SA983136" s="106"/>
      <c r="SB983136" s="106"/>
      <c r="SC983136" s="106"/>
      <c r="SD983136" s="106"/>
      <c r="SE983136" s="106"/>
      <c r="SK983136" s="106"/>
      <c r="SL983136" s="106"/>
      <c r="SM983136" s="106"/>
      <c r="SN983136" s="106"/>
      <c r="SO983136" s="106"/>
      <c r="ABH983136" s="106"/>
      <c r="ABI983136" s="106"/>
      <c r="ABJ983136" s="106"/>
      <c r="ABK983136" s="106"/>
      <c r="ABL983136" s="106"/>
      <c r="ABM983136" s="106"/>
      <c r="ABN983136" s="106"/>
      <c r="ABO983136" s="106"/>
      <c r="ABP983136" s="106"/>
      <c r="ABQ983136" s="106"/>
      <c r="ABR983136" s="106"/>
      <c r="ABS983136" s="106"/>
      <c r="ABT983136" s="106"/>
      <c r="ABU983136" s="106"/>
      <c r="ABV983136" s="106"/>
      <c r="ABW983136" s="106"/>
      <c r="ABX983136" s="106"/>
      <c r="ABY983136" s="106"/>
      <c r="ABZ983136" s="106"/>
      <c r="ACA983136" s="106"/>
      <c r="ACG983136" s="106"/>
      <c r="ACH983136" s="106"/>
      <c r="ACI983136" s="106"/>
      <c r="ACJ983136" s="106"/>
      <c r="ACK983136" s="106"/>
      <c r="ALD983136" s="106"/>
      <c r="ALE983136" s="106"/>
      <c r="ALF983136" s="106"/>
      <c r="ALG983136" s="106"/>
      <c r="ALH983136" s="106"/>
      <c r="ALI983136" s="106"/>
      <c r="ALJ983136" s="106"/>
      <c r="ALK983136" s="106"/>
      <c r="ALL983136" s="106"/>
      <c r="ALM983136" s="106"/>
      <c r="ALN983136" s="106"/>
      <c r="ALO983136" s="106"/>
      <c r="ALP983136" s="106"/>
      <c r="ALQ983136" s="106"/>
      <c r="ALR983136" s="106"/>
      <c r="ALS983136" s="106"/>
      <c r="ALT983136" s="106"/>
      <c r="ALU983136" s="106"/>
      <c r="ALV983136" s="106"/>
      <c r="ALW983136" s="106"/>
      <c r="AMC983136" s="106"/>
      <c r="AMD983136" s="106"/>
      <c r="AME983136" s="106"/>
      <c r="AMF983136" s="106"/>
      <c r="AMG983136" s="106"/>
      <c r="AUZ983136" s="106"/>
      <c r="AVA983136" s="106"/>
      <c r="AVB983136" s="106"/>
      <c r="AVC983136" s="106"/>
      <c r="AVD983136" s="106"/>
      <c r="AVE983136" s="106"/>
      <c r="AVF983136" s="106"/>
      <c r="AVG983136" s="106"/>
      <c r="AVH983136" s="106"/>
      <c r="AVI983136" s="106"/>
      <c r="AVJ983136" s="106"/>
      <c r="AVK983136" s="106"/>
      <c r="AVL983136" s="106"/>
      <c r="AVM983136" s="106"/>
      <c r="AVN983136" s="106"/>
      <c r="AVO983136" s="106"/>
      <c r="AVP983136" s="106"/>
      <c r="AVQ983136" s="106"/>
      <c r="AVR983136" s="106"/>
      <c r="AVS983136" s="106"/>
      <c r="AVY983136" s="106"/>
      <c r="AVZ983136" s="106"/>
      <c r="AWA983136" s="106"/>
      <c r="AWB983136" s="106"/>
      <c r="AWC983136" s="106"/>
      <c r="BEV983136" s="106"/>
      <c r="BEW983136" s="106"/>
      <c r="BEX983136" s="106"/>
      <c r="BEY983136" s="106"/>
      <c r="BEZ983136" s="106"/>
      <c r="BFA983136" s="106"/>
      <c r="BFB983136" s="106"/>
      <c r="BFC983136" s="106"/>
      <c r="BFD983136" s="106"/>
      <c r="BFE983136" s="106"/>
      <c r="BFF983136" s="106"/>
      <c r="BFG983136" s="106"/>
      <c r="BFH983136" s="106"/>
      <c r="BFI983136" s="106"/>
      <c r="BFJ983136" s="106"/>
      <c r="BFK983136" s="106"/>
      <c r="BFL983136" s="106"/>
      <c r="BFM983136" s="106"/>
      <c r="BFN983136" s="106"/>
      <c r="BFO983136" s="106"/>
      <c r="BFU983136" s="106"/>
      <c r="BFV983136" s="106"/>
      <c r="BFW983136" s="106"/>
      <c r="BFX983136" s="106"/>
      <c r="BFY983136" s="106"/>
      <c r="BOR983136" s="106"/>
      <c r="BOS983136" s="106"/>
      <c r="BOT983136" s="106"/>
      <c r="BOU983136" s="106"/>
      <c r="BOV983136" s="106"/>
      <c r="BOW983136" s="106"/>
      <c r="BOX983136" s="106"/>
      <c r="BOY983136" s="106"/>
      <c r="BOZ983136" s="106"/>
      <c r="BPA983136" s="106"/>
      <c r="BPB983136" s="106"/>
      <c r="BPC983136" s="106"/>
      <c r="BPD983136" s="106"/>
      <c r="BPE983136" s="106"/>
      <c r="BPF983136" s="106"/>
      <c r="BPG983136" s="106"/>
      <c r="BPH983136" s="106"/>
      <c r="BPI983136" s="106"/>
      <c r="BPJ983136" s="106"/>
      <c r="BPK983136" s="106"/>
      <c r="BPQ983136" s="106"/>
      <c r="BPR983136" s="106"/>
      <c r="BPS983136" s="106"/>
      <c r="BPT983136" s="106"/>
      <c r="BPU983136" s="106"/>
      <c r="BYN983136" s="106"/>
      <c r="BYO983136" s="106"/>
      <c r="BYP983136" s="106"/>
      <c r="BYQ983136" s="106"/>
      <c r="BYR983136" s="106"/>
      <c r="BYS983136" s="106"/>
      <c r="BYT983136" s="106"/>
      <c r="BYU983136" s="106"/>
      <c r="BYV983136" s="106"/>
      <c r="BYW983136" s="106"/>
      <c r="BYX983136" s="106"/>
      <c r="BYY983136" s="106"/>
      <c r="BYZ983136" s="106"/>
      <c r="BZA983136" s="106"/>
      <c r="BZB983136" s="106"/>
      <c r="BZC983136" s="106"/>
      <c r="BZD983136" s="106"/>
      <c r="BZE983136" s="106"/>
      <c r="BZF983136" s="106"/>
      <c r="BZG983136" s="106"/>
      <c r="BZM983136" s="106"/>
      <c r="BZN983136" s="106"/>
      <c r="BZO983136" s="106"/>
      <c r="BZP983136" s="106"/>
      <c r="BZQ983136" s="106"/>
      <c r="CIJ983136" s="106"/>
      <c r="CIK983136" s="106"/>
      <c r="CIL983136" s="106"/>
      <c r="CIM983136" s="106"/>
      <c r="CIN983136" s="106"/>
      <c r="CIO983136" s="106"/>
      <c r="CIP983136" s="106"/>
      <c r="CIQ983136" s="106"/>
      <c r="CIR983136" s="106"/>
      <c r="CIS983136" s="106"/>
      <c r="CIT983136" s="106"/>
      <c r="CIU983136" s="106"/>
      <c r="CIV983136" s="106"/>
      <c r="CIW983136" s="106"/>
      <c r="CIX983136" s="106"/>
      <c r="CIY983136" s="106"/>
      <c r="CIZ983136" s="106"/>
      <c r="CJA983136" s="106"/>
      <c r="CJB983136" s="106"/>
      <c r="CJC983136" s="106"/>
      <c r="CJI983136" s="106"/>
      <c r="CJJ983136" s="106"/>
      <c r="CJK983136" s="106"/>
      <c r="CJL983136" s="106"/>
      <c r="CJM983136" s="106"/>
      <c r="CSF983136" s="106"/>
      <c r="CSG983136" s="106"/>
      <c r="CSH983136" s="106"/>
      <c r="CSI983136" s="106"/>
      <c r="CSJ983136" s="106"/>
      <c r="CSK983136" s="106"/>
      <c r="CSL983136" s="106"/>
      <c r="CSM983136" s="106"/>
      <c r="CSN983136" s="106"/>
      <c r="CSO983136" s="106"/>
      <c r="CSP983136" s="106"/>
      <c r="CSQ983136" s="106"/>
      <c r="CSR983136" s="106"/>
      <c r="CSS983136" s="106"/>
      <c r="CST983136" s="106"/>
      <c r="CSU983136" s="106"/>
      <c r="CSV983136" s="106"/>
      <c r="CSW983136" s="106"/>
      <c r="CSX983136" s="106"/>
      <c r="CSY983136" s="106"/>
      <c r="CTE983136" s="106"/>
      <c r="CTF983136" s="106"/>
      <c r="CTG983136" s="106"/>
      <c r="CTH983136" s="106"/>
      <c r="CTI983136" s="106"/>
      <c r="DCB983136" s="106"/>
      <c r="DCC983136" s="106"/>
      <c r="DCD983136" s="106"/>
      <c r="DCE983136" s="106"/>
      <c r="DCF983136" s="106"/>
      <c r="DCG983136" s="106"/>
      <c r="DCH983136" s="106"/>
      <c r="DCI983136" s="106"/>
      <c r="DCJ983136" s="106"/>
      <c r="DCK983136" s="106"/>
      <c r="DCL983136" s="106"/>
      <c r="DCM983136" s="106"/>
      <c r="DCN983136" s="106"/>
      <c r="DCO983136" s="106"/>
      <c r="DCP983136" s="106"/>
      <c r="DCQ983136" s="106"/>
      <c r="DCR983136" s="106"/>
      <c r="DCS983136" s="106"/>
      <c r="DCT983136" s="106"/>
      <c r="DCU983136" s="106"/>
      <c r="DDA983136" s="106"/>
      <c r="DDB983136" s="106"/>
      <c r="DDC983136" s="106"/>
      <c r="DDD983136" s="106"/>
      <c r="DDE983136" s="106"/>
      <c r="DLX983136" s="106"/>
      <c r="DLY983136" s="106"/>
      <c r="DLZ983136" s="106"/>
      <c r="DMA983136" s="106"/>
      <c r="DMB983136" s="106"/>
      <c r="DMC983136" s="106"/>
      <c r="DMD983136" s="106"/>
      <c r="DME983136" s="106"/>
      <c r="DMF983136" s="106"/>
      <c r="DMG983136" s="106"/>
      <c r="DMH983136" s="106"/>
      <c r="DMI983136" s="106"/>
      <c r="DMJ983136" s="106"/>
      <c r="DMK983136" s="106"/>
      <c r="DML983136" s="106"/>
      <c r="DMM983136" s="106"/>
      <c r="DMN983136" s="106"/>
      <c r="DMO983136" s="106"/>
      <c r="DMP983136" s="106"/>
      <c r="DMQ983136" s="106"/>
      <c r="DMW983136" s="106"/>
      <c r="DMX983136" s="106"/>
      <c r="DMY983136" s="106"/>
      <c r="DMZ983136" s="106"/>
      <c r="DNA983136" s="106"/>
      <c r="DVT983136" s="106"/>
      <c r="DVU983136" s="106"/>
      <c r="DVV983136" s="106"/>
      <c r="DVW983136" s="106"/>
      <c r="DVX983136" s="106"/>
      <c r="DVY983136" s="106"/>
      <c r="DVZ983136" s="106"/>
      <c r="DWA983136" s="106"/>
      <c r="DWB983136" s="106"/>
      <c r="DWC983136" s="106"/>
      <c r="DWD983136" s="106"/>
      <c r="DWE983136" s="106"/>
      <c r="DWF983136" s="106"/>
      <c r="DWG983136" s="106"/>
      <c r="DWH983136" s="106"/>
      <c r="DWI983136" s="106"/>
      <c r="DWJ983136" s="106"/>
      <c r="DWK983136" s="106"/>
      <c r="DWL983136" s="106"/>
      <c r="DWM983136" s="106"/>
      <c r="DWS983136" s="106"/>
      <c r="DWT983136" s="106"/>
      <c r="DWU983136" s="106"/>
      <c r="DWV983136" s="106"/>
      <c r="DWW983136" s="106"/>
      <c r="EFP983136" s="106"/>
      <c r="EFQ983136" s="106"/>
      <c r="EFR983136" s="106"/>
      <c r="EFS983136" s="106"/>
      <c r="EFT983136" s="106"/>
      <c r="EFU983136" s="106"/>
      <c r="EFV983136" s="106"/>
      <c r="EFW983136" s="106"/>
      <c r="EFX983136" s="106"/>
      <c r="EFY983136" s="106"/>
      <c r="EFZ983136" s="106"/>
      <c r="EGA983136" s="106"/>
      <c r="EGB983136" s="106"/>
      <c r="EGC983136" s="106"/>
      <c r="EGD983136" s="106"/>
      <c r="EGE983136" s="106"/>
      <c r="EGF983136" s="106"/>
      <c r="EGG983136" s="106"/>
      <c r="EGH983136" s="106"/>
      <c r="EGI983136" s="106"/>
      <c r="EGO983136" s="106"/>
      <c r="EGP983136" s="106"/>
      <c r="EGQ983136" s="106"/>
      <c r="EGR983136" s="106"/>
      <c r="EGS983136" s="106"/>
      <c r="EPL983136" s="106"/>
      <c r="EPM983136" s="106"/>
      <c r="EPN983136" s="106"/>
      <c r="EPO983136" s="106"/>
      <c r="EPP983136" s="106"/>
      <c r="EPQ983136" s="106"/>
      <c r="EPR983136" s="106"/>
      <c r="EPS983136" s="106"/>
      <c r="EPT983136" s="106"/>
      <c r="EPU983136" s="106"/>
      <c r="EPV983136" s="106"/>
      <c r="EPW983136" s="106"/>
      <c r="EPX983136" s="106"/>
      <c r="EPY983136" s="106"/>
      <c r="EPZ983136" s="106"/>
      <c r="EQA983136" s="106"/>
      <c r="EQB983136" s="106"/>
      <c r="EQC983136" s="106"/>
      <c r="EQD983136" s="106"/>
      <c r="EQE983136" s="106"/>
      <c r="EQK983136" s="106"/>
      <c r="EQL983136" s="106"/>
      <c r="EQM983136" s="106"/>
      <c r="EQN983136" s="106"/>
      <c r="EQO983136" s="106"/>
      <c r="EZH983136" s="106"/>
      <c r="EZI983136" s="106"/>
      <c r="EZJ983136" s="106"/>
      <c r="EZK983136" s="106"/>
      <c r="EZL983136" s="106"/>
      <c r="EZM983136" s="106"/>
      <c r="EZN983136" s="106"/>
      <c r="EZO983136" s="106"/>
      <c r="EZP983136" s="106"/>
      <c r="EZQ983136" s="106"/>
      <c r="EZR983136" s="106"/>
      <c r="EZS983136" s="106"/>
      <c r="EZT983136" s="106"/>
      <c r="EZU983136" s="106"/>
      <c r="EZV983136" s="106"/>
      <c r="EZW983136" s="106"/>
      <c r="EZX983136" s="106"/>
      <c r="EZY983136" s="106"/>
      <c r="EZZ983136" s="106"/>
      <c r="FAA983136" s="106"/>
      <c r="FAG983136" s="106"/>
      <c r="FAH983136" s="106"/>
      <c r="FAI983136" s="106"/>
      <c r="FAJ983136" s="106"/>
      <c r="FAK983136" s="106"/>
      <c r="FJD983136" s="106"/>
      <c r="FJE983136" s="106"/>
      <c r="FJF983136" s="106"/>
      <c r="FJG983136" s="106"/>
      <c r="FJH983136" s="106"/>
      <c r="FJI983136" s="106"/>
      <c r="FJJ983136" s="106"/>
      <c r="FJK983136" s="106"/>
      <c r="FJL983136" s="106"/>
      <c r="FJM983136" s="106"/>
      <c r="FJN983136" s="106"/>
      <c r="FJO983136" s="106"/>
      <c r="FJP983136" s="106"/>
      <c r="FJQ983136" s="106"/>
      <c r="FJR983136" s="106"/>
      <c r="FJS983136" s="106"/>
      <c r="FJT983136" s="106"/>
      <c r="FJU983136" s="106"/>
      <c r="FJV983136" s="106"/>
      <c r="FJW983136" s="106"/>
      <c r="FKC983136" s="106"/>
      <c r="FKD983136" s="106"/>
      <c r="FKE983136" s="106"/>
      <c r="FKF983136" s="106"/>
      <c r="FKG983136" s="106"/>
      <c r="FSZ983136" s="106"/>
      <c r="FTA983136" s="106"/>
      <c r="FTB983136" s="106"/>
      <c r="FTC983136" s="106"/>
      <c r="FTD983136" s="106"/>
      <c r="FTE983136" s="106"/>
      <c r="FTF983136" s="106"/>
      <c r="FTG983136" s="106"/>
      <c r="FTH983136" s="106"/>
      <c r="FTI983136" s="106"/>
      <c r="FTJ983136" s="106"/>
      <c r="FTK983136" s="106"/>
      <c r="FTL983136" s="106"/>
      <c r="FTM983136" s="106"/>
      <c r="FTN983136" s="106"/>
      <c r="FTO983136" s="106"/>
      <c r="FTP983136" s="106"/>
      <c r="FTQ983136" s="106"/>
      <c r="FTR983136" s="106"/>
      <c r="FTS983136" s="106"/>
      <c r="FTY983136" s="106"/>
      <c r="FTZ983136" s="106"/>
      <c r="FUA983136" s="106"/>
      <c r="FUB983136" s="106"/>
      <c r="FUC983136" s="106"/>
      <c r="GCV983136" s="106"/>
      <c r="GCW983136" s="106"/>
      <c r="GCX983136" s="106"/>
      <c r="GCY983136" s="106"/>
      <c r="GCZ983136" s="106"/>
      <c r="GDA983136" s="106"/>
      <c r="GDB983136" s="106"/>
      <c r="GDC983136" s="106"/>
      <c r="GDD983136" s="106"/>
      <c r="GDE983136" s="106"/>
      <c r="GDF983136" s="106"/>
      <c r="GDG983136" s="106"/>
      <c r="GDH983136" s="106"/>
      <c r="GDI983136" s="106"/>
      <c r="GDJ983136" s="106"/>
      <c r="GDK983136" s="106"/>
      <c r="GDL983136" s="106"/>
      <c r="GDM983136" s="106"/>
      <c r="GDN983136" s="106"/>
      <c r="GDO983136" s="106"/>
      <c r="GDU983136" s="106"/>
      <c r="GDV983136" s="106"/>
      <c r="GDW983136" s="106"/>
      <c r="GDX983136" s="106"/>
      <c r="GDY983136" s="106"/>
      <c r="GMR983136" s="106"/>
      <c r="GMS983136" s="106"/>
      <c r="GMT983136" s="106"/>
      <c r="GMU983136" s="106"/>
      <c r="GMV983136" s="106"/>
      <c r="GMW983136" s="106"/>
      <c r="GMX983136" s="106"/>
      <c r="GMY983136" s="106"/>
      <c r="GMZ983136" s="106"/>
      <c r="GNA983136" s="106"/>
      <c r="GNB983136" s="106"/>
      <c r="GNC983136" s="106"/>
      <c r="GND983136" s="106"/>
      <c r="GNE983136" s="106"/>
      <c r="GNF983136" s="106"/>
      <c r="GNG983136" s="106"/>
      <c r="GNH983136" s="106"/>
      <c r="GNI983136" s="106"/>
      <c r="GNJ983136" s="106"/>
      <c r="GNK983136" s="106"/>
      <c r="GNQ983136" s="106"/>
      <c r="GNR983136" s="106"/>
      <c r="GNS983136" s="106"/>
      <c r="GNT983136" s="106"/>
      <c r="GNU983136" s="106"/>
      <c r="GWN983136" s="106"/>
      <c r="GWO983136" s="106"/>
      <c r="GWP983136" s="106"/>
      <c r="GWQ983136" s="106"/>
      <c r="GWR983136" s="106"/>
      <c r="GWS983136" s="106"/>
      <c r="GWT983136" s="106"/>
      <c r="GWU983136" s="106"/>
      <c r="GWV983136" s="106"/>
      <c r="GWW983136" s="106"/>
      <c r="GWX983136" s="106"/>
      <c r="GWY983136" s="106"/>
      <c r="GWZ983136" s="106"/>
      <c r="GXA983136" s="106"/>
      <c r="GXB983136" s="106"/>
      <c r="GXC983136" s="106"/>
      <c r="GXD983136" s="106"/>
      <c r="GXE983136" s="106"/>
      <c r="GXF983136" s="106"/>
      <c r="GXG983136" s="106"/>
      <c r="GXM983136" s="106"/>
      <c r="GXN983136" s="106"/>
      <c r="GXO983136" s="106"/>
      <c r="GXP983136" s="106"/>
      <c r="GXQ983136" s="106"/>
      <c r="HGJ983136" s="106"/>
      <c r="HGK983136" s="106"/>
      <c r="HGL983136" s="106"/>
      <c r="HGM983136" s="106"/>
      <c r="HGN983136" s="106"/>
      <c r="HGO983136" s="106"/>
      <c r="HGP983136" s="106"/>
      <c r="HGQ983136" s="106"/>
      <c r="HGR983136" s="106"/>
      <c r="HGS983136" s="106"/>
      <c r="HGT983136" s="106"/>
      <c r="HGU983136" s="106"/>
      <c r="HGV983136" s="106"/>
      <c r="HGW983136" s="106"/>
      <c r="HGX983136" s="106"/>
      <c r="HGY983136" s="106"/>
      <c r="HGZ983136" s="106"/>
      <c r="HHA983136" s="106"/>
      <c r="HHB983136" s="106"/>
      <c r="HHC983136" s="106"/>
      <c r="HHI983136" s="106"/>
      <c r="HHJ983136" s="106"/>
      <c r="HHK983136" s="106"/>
      <c r="HHL983136" s="106"/>
      <c r="HHM983136" s="106"/>
      <c r="HQF983136" s="106"/>
      <c r="HQG983136" s="106"/>
      <c r="HQH983136" s="106"/>
      <c r="HQI983136" s="106"/>
      <c r="HQJ983136" s="106"/>
      <c r="HQK983136" s="106"/>
      <c r="HQL983136" s="106"/>
      <c r="HQM983136" s="106"/>
      <c r="HQN983136" s="106"/>
      <c r="HQO983136" s="106"/>
      <c r="HQP983136" s="106"/>
      <c r="HQQ983136" s="106"/>
      <c r="HQR983136" s="106"/>
      <c r="HQS983136" s="106"/>
      <c r="HQT983136" s="106"/>
      <c r="HQU983136" s="106"/>
      <c r="HQV983136" s="106"/>
      <c r="HQW983136" s="106"/>
      <c r="HQX983136" s="106"/>
      <c r="HQY983136" s="106"/>
      <c r="HRE983136" s="106"/>
      <c r="HRF983136" s="106"/>
      <c r="HRG983136" s="106"/>
      <c r="HRH983136" s="106"/>
      <c r="HRI983136" s="106"/>
      <c r="IAB983136" s="106"/>
      <c r="IAC983136" s="106"/>
      <c r="IAD983136" s="106"/>
      <c r="IAE983136" s="106"/>
      <c r="IAF983136" s="106"/>
      <c r="IAG983136" s="106"/>
      <c r="IAH983136" s="106"/>
      <c r="IAI983136" s="106"/>
      <c r="IAJ983136" s="106"/>
      <c r="IAK983136" s="106"/>
      <c r="IAL983136" s="106"/>
      <c r="IAM983136" s="106"/>
      <c r="IAN983136" s="106"/>
      <c r="IAO983136" s="106"/>
      <c r="IAP983136" s="106"/>
      <c r="IAQ983136" s="106"/>
      <c r="IAR983136" s="106"/>
      <c r="IAS983136" s="106"/>
      <c r="IAT983136" s="106"/>
      <c r="IAU983136" s="106"/>
      <c r="IBA983136" s="106"/>
      <c r="IBB983136" s="106"/>
      <c r="IBC983136" s="106"/>
      <c r="IBD983136" s="106"/>
      <c r="IBE983136" s="106"/>
      <c r="IJX983136" s="106"/>
      <c r="IJY983136" s="106"/>
      <c r="IJZ983136" s="106"/>
      <c r="IKA983136" s="106"/>
      <c r="IKB983136" s="106"/>
      <c r="IKC983136" s="106"/>
      <c r="IKD983136" s="106"/>
      <c r="IKE983136" s="106"/>
      <c r="IKF983136" s="106"/>
      <c r="IKG983136" s="106"/>
      <c r="IKH983136" s="106"/>
      <c r="IKI983136" s="106"/>
      <c r="IKJ983136" s="106"/>
      <c r="IKK983136" s="106"/>
      <c r="IKL983136" s="106"/>
      <c r="IKM983136" s="106"/>
      <c r="IKN983136" s="106"/>
      <c r="IKO983136" s="106"/>
      <c r="IKP983136" s="106"/>
      <c r="IKQ983136" s="106"/>
      <c r="IKW983136" s="106"/>
      <c r="IKX983136" s="106"/>
      <c r="IKY983136" s="106"/>
      <c r="IKZ983136" s="106"/>
      <c r="ILA983136" s="106"/>
      <c r="ITT983136" s="106"/>
      <c r="ITU983136" s="106"/>
      <c r="ITV983136" s="106"/>
      <c r="ITW983136" s="106"/>
      <c r="ITX983136" s="106"/>
      <c r="ITY983136" s="106"/>
      <c r="ITZ983136" s="106"/>
      <c r="IUA983136" s="106"/>
      <c r="IUB983136" s="106"/>
      <c r="IUC983136" s="106"/>
      <c r="IUD983136" s="106"/>
      <c r="IUE983136" s="106"/>
      <c r="IUF983136" s="106"/>
      <c r="IUG983136" s="106"/>
      <c r="IUH983136" s="106"/>
      <c r="IUI983136" s="106"/>
      <c r="IUJ983136" s="106"/>
      <c r="IUK983136" s="106"/>
      <c r="IUL983136" s="106"/>
      <c r="IUM983136" s="106"/>
      <c r="IUS983136" s="106"/>
      <c r="IUT983136" s="106"/>
      <c r="IUU983136" s="106"/>
      <c r="IUV983136" s="106"/>
      <c r="IUW983136" s="106"/>
      <c r="JDP983136" s="106"/>
      <c r="JDQ983136" s="106"/>
      <c r="JDR983136" s="106"/>
      <c r="JDS983136" s="106"/>
      <c r="JDT983136" s="106"/>
      <c r="JDU983136" s="106"/>
      <c r="JDV983136" s="106"/>
      <c r="JDW983136" s="106"/>
      <c r="JDX983136" s="106"/>
      <c r="JDY983136" s="106"/>
      <c r="JDZ983136" s="106"/>
      <c r="JEA983136" s="106"/>
      <c r="JEB983136" s="106"/>
      <c r="JEC983136" s="106"/>
      <c r="JED983136" s="106"/>
      <c r="JEE983136" s="106"/>
      <c r="JEF983136" s="106"/>
      <c r="JEG983136" s="106"/>
      <c r="JEH983136" s="106"/>
      <c r="JEI983136" s="106"/>
      <c r="JEO983136" s="106"/>
      <c r="JEP983136" s="106"/>
      <c r="JEQ983136" s="106"/>
      <c r="JER983136" s="106"/>
      <c r="JES983136" s="106"/>
      <c r="JNL983136" s="106"/>
      <c r="JNM983136" s="106"/>
      <c r="JNN983136" s="106"/>
      <c r="JNO983136" s="106"/>
      <c r="JNP983136" s="106"/>
      <c r="JNQ983136" s="106"/>
      <c r="JNR983136" s="106"/>
      <c r="JNS983136" s="106"/>
      <c r="JNT983136" s="106"/>
      <c r="JNU983136" s="106"/>
      <c r="JNV983136" s="106"/>
      <c r="JNW983136" s="106"/>
      <c r="JNX983136" s="106"/>
      <c r="JNY983136" s="106"/>
      <c r="JNZ983136" s="106"/>
      <c r="JOA983136" s="106"/>
      <c r="JOB983136" s="106"/>
      <c r="JOC983136" s="106"/>
      <c r="JOD983136" s="106"/>
      <c r="JOE983136" s="106"/>
      <c r="JOK983136" s="106"/>
      <c r="JOL983136" s="106"/>
      <c r="JOM983136" s="106"/>
      <c r="JON983136" s="106"/>
      <c r="JOO983136" s="106"/>
      <c r="JXH983136" s="106"/>
      <c r="JXI983136" s="106"/>
      <c r="JXJ983136" s="106"/>
      <c r="JXK983136" s="106"/>
      <c r="JXL983136" s="106"/>
      <c r="JXM983136" s="106"/>
      <c r="JXN983136" s="106"/>
      <c r="JXO983136" s="106"/>
      <c r="JXP983136" s="106"/>
      <c r="JXQ983136" s="106"/>
      <c r="JXR983136" s="106"/>
      <c r="JXS983136" s="106"/>
      <c r="JXT983136" s="106"/>
      <c r="JXU983136" s="106"/>
      <c r="JXV983136" s="106"/>
      <c r="JXW983136" s="106"/>
      <c r="JXX983136" s="106"/>
      <c r="JXY983136" s="106"/>
      <c r="JXZ983136" s="106"/>
      <c r="JYA983136" s="106"/>
      <c r="JYG983136" s="106"/>
      <c r="JYH983136" s="106"/>
      <c r="JYI983136" s="106"/>
      <c r="JYJ983136" s="106"/>
      <c r="JYK983136" s="106"/>
      <c r="KHD983136" s="106"/>
      <c r="KHE983136" s="106"/>
      <c r="KHF983136" s="106"/>
      <c r="KHG983136" s="106"/>
      <c r="KHH983136" s="106"/>
      <c r="KHI983136" s="106"/>
      <c r="KHJ983136" s="106"/>
      <c r="KHK983136" s="106"/>
      <c r="KHL983136" s="106"/>
      <c r="KHM983136" s="106"/>
      <c r="KHN983136" s="106"/>
      <c r="KHO983136" s="106"/>
      <c r="KHP983136" s="106"/>
      <c r="KHQ983136" s="106"/>
      <c r="KHR983136" s="106"/>
      <c r="KHS983136" s="106"/>
      <c r="KHT983136" s="106"/>
      <c r="KHU983136" s="106"/>
      <c r="KHV983136" s="106"/>
      <c r="KHW983136" s="106"/>
      <c r="KIC983136" s="106"/>
      <c r="KID983136" s="106"/>
      <c r="KIE983136" s="106"/>
      <c r="KIF983136" s="106"/>
      <c r="KIG983136" s="106"/>
      <c r="KQZ983136" s="106"/>
      <c r="KRA983136" s="106"/>
      <c r="KRB983136" s="106"/>
      <c r="KRC983136" s="106"/>
      <c r="KRD983136" s="106"/>
      <c r="KRE983136" s="106"/>
      <c r="KRF983136" s="106"/>
      <c r="KRG983136" s="106"/>
      <c r="KRH983136" s="106"/>
      <c r="KRI983136" s="106"/>
      <c r="KRJ983136" s="106"/>
      <c r="KRK983136" s="106"/>
      <c r="KRL983136" s="106"/>
      <c r="KRM983136" s="106"/>
      <c r="KRN983136" s="106"/>
      <c r="KRO983136" s="106"/>
      <c r="KRP983136" s="106"/>
      <c r="KRQ983136" s="106"/>
      <c r="KRR983136" s="106"/>
      <c r="KRS983136" s="106"/>
      <c r="KRY983136" s="106"/>
      <c r="KRZ983136" s="106"/>
      <c r="KSA983136" s="106"/>
      <c r="KSB983136" s="106"/>
      <c r="KSC983136" s="106"/>
      <c r="LAV983136" s="106"/>
      <c r="LAW983136" s="106"/>
      <c r="LAX983136" s="106"/>
      <c r="LAY983136" s="106"/>
      <c r="LAZ983136" s="106"/>
      <c r="LBA983136" s="106"/>
      <c r="LBB983136" s="106"/>
      <c r="LBC983136" s="106"/>
      <c r="LBD983136" s="106"/>
      <c r="LBE983136" s="106"/>
      <c r="LBF983136" s="106"/>
      <c r="LBG983136" s="106"/>
      <c r="LBH983136" s="106"/>
      <c r="LBI983136" s="106"/>
      <c r="LBJ983136" s="106"/>
      <c r="LBK983136" s="106"/>
      <c r="LBL983136" s="106"/>
      <c r="LBM983136" s="106"/>
      <c r="LBN983136" s="106"/>
      <c r="LBO983136" s="106"/>
      <c r="LBU983136" s="106"/>
      <c r="LBV983136" s="106"/>
      <c r="LBW983136" s="106"/>
      <c r="LBX983136" s="106"/>
      <c r="LBY983136" s="106"/>
      <c r="LKR983136" s="106"/>
      <c r="LKS983136" s="106"/>
      <c r="LKT983136" s="106"/>
      <c r="LKU983136" s="106"/>
      <c r="LKV983136" s="106"/>
      <c r="LKW983136" s="106"/>
      <c r="LKX983136" s="106"/>
      <c r="LKY983136" s="106"/>
      <c r="LKZ983136" s="106"/>
      <c r="LLA983136" s="106"/>
      <c r="LLB983136" s="106"/>
      <c r="LLC983136" s="106"/>
      <c r="LLD983136" s="106"/>
      <c r="LLE983136" s="106"/>
      <c r="LLF983136" s="106"/>
      <c r="LLG983136" s="106"/>
      <c r="LLH983136" s="106"/>
      <c r="LLI983136" s="106"/>
      <c r="LLJ983136" s="106"/>
      <c r="LLK983136" s="106"/>
      <c r="LLQ983136" s="106"/>
      <c r="LLR983136" s="106"/>
      <c r="LLS983136" s="106"/>
      <c r="LLT983136" s="106"/>
      <c r="LLU983136" s="106"/>
      <c r="LUN983136" s="106"/>
      <c r="LUO983136" s="106"/>
      <c r="LUP983136" s="106"/>
      <c r="LUQ983136" s="106"/>
      <c r="LUR983136" s="106"/>
      <c r="LUS983136" s="106"/>
      <c r="LUT983136" s="106"/>
      <c r="LUU983136" s="106"/>
      <c r="LUV983136" s="106"/>
      <c r="LUW983136" s="106"/>
      <c r="LUX983136" s="106"/>
      <c r="LUY983136" s="106"/>
      <c r="LUZ983136" s="106"/>
      <c r="LVA983136" s="106"/>
      <c r="LVB983136" s="106"/>
      <c r="LVC983136" s="106"/>
      <c r="LVD983136" s="106"/>
      <c r="LVE983136" s="106"/>
      <c r="LVF983136" s="106"/>
      <c r="LVG983136" s="106"/>
      <c r="LVM983136" s="106"/>
      <c r="LVN983136" s="106"/>
      <c r="LVO983136" s="106"/>
      <c r="LVP983136" s="106"/>
      <c r="LVQ983136" s="106"/>
      <c r="MEJ983136" s="106"/>
      <c r="MEK983136" s="106"/>
      <c r="MEL983136" s="106"/>
      <c r="MEM983136" s="106"/>
      <c r="MEN983136" s="106"/>
      <c r="MEO983136" s="106"/>
      <c r="MEP983136" s="106"/>
      <c r="MEQ983136" s="106"/>
      <c r="MER983136" s="106"/>
      <c r="MES983136" s="106"/>
      <c r="MET983136" s="106"/>
      <c r="MEU983136" s="106"/>
      <c r="MEV983136" s="106"/>
      <c r="MEW983136" s="106"/>
      <c r="MEX983136" s="106"/>
      <c r="MEY983136" s="106"/>
      <c r="MEZ983136" s="106"/>
      <c r="MFA983136" s="106"/>
      <c r="MFB983136" s="106"/>
      <c r="MFC983136" s="106"/>
      <c r="MFI983136" s="106"/>
      <c r="MFJ983136" s="106"/>
      <c r="MFK983136" s="106"/>
      <c r="MFL983136" s="106"/>
      <c r="MFM983136" s="106"/>
      <c r="MOF983136" s="106"/>
      <c r="MOG983136" s="106"/>
      <c r="MOH983136" s="106"/>
      <c r="MOI983136" s="106"/>
      <c r="MOJ983136" s="106"/>
      <c r="MOK983136" s="106"/>
      <c r="MOL983136" s="106"/>
      <c r="MOM983136" s="106"/>
      <c r="MON983136" s="106"/>
      <c r="MOO983136" s="106"/>
      <c r="MOP983136" s="106"/>
      <c r="MOQ983136" s="106"/>
      <c r="MOR983136" s="106"/>
      <c r="MOS983136" s="106"/>
      <c r="MOT983136" s="106"/>
      <c r="MOU983136" s="106"/>
      <c r="MOV983136" s="106"/>
      <c r="MOW983136" s="106"/>
      <c r="MOX983136" s="106"/>
      <c r="MOY983136" s="106"/>
      <c r="MPE983136" s="106"/>
      <c r="MPF983136" s="106"/>
      <c r="MPG983136" s="106"/>
      <c r="MPH983136" s="106"/>
      <c r="MPI983136" s="106"/>
      <c r="MYB983136" s="106"/>
      <c r="MYC983136" s="106"/>
      <c r="MYD983136" s="106"/>
      <c r="MYE983136" s="106"/>
      <c r="MYF983136" s="106"/>
      <c r="MYG983136" s="106"/>
      <c r="MYH983136" s="106"/>
      <c r="MYI983136" s="106"/>
      <c r="MYJ983136" s="106"/>
      <c r="MYK983136" s="106"/>
      <c r="MYL983136" s="106"/>
      <c r="MYM983136" s="106"/>
      <c r="MYN983136" s="106"/>
      <c r="MYO983136" s="106"/>
      <c r="MYP983136" s="106"/>
      <c r="MYQ983136" s="106"/>
      <c r="MYR983136" s="106"/>
      <c r="MYS983136" s="106"/>
      <c r="MYT983136" s="106"/>
      <c r="MYU983136" s="106"/>
      <c r="MZA983136" s="106"/>
      <c r="MZB983136" s="106"/>
      <c r="MZC983136" s="106"/>
      <c r="MZD983136" s="106"/>
      <c r="MZE983136" s="106"/>
      <c r="NHX983136" s="106"/>
      <c r="NHY983136" s="106"/>
      <c r="NHZ983136" s="106"/>
      <c r="NIA983136" s="106"/>
      <c r="NIB983136" s="106"/>
      <c r="NIC983136" s="106"/>
      <c r="NID983136" s="106"/>
      <c r="NIE983136" s="106"/>
      <c r="NIF983136" s="106"/>
      <c r="NIG983136" s="106"/>
      <c r="NIH983136" s="106"/>
      <c r="NII983136" s="106"/>
      <c r="NIJ983136" s="106"/>
      <c r="NIK983136" s="106"/>
      <c r="NIL983136" s="106"/>
      <c r="NIM983136" s="106"/>
      <c r="NIN983136" s="106"/>
      <c r="NIO983136" s="106"/>
      <c r="NIP983136" s="106"/>
      <c r="NIQ983136" s="106"/>
      <c r="NIW983136" s="106"/>
      <c r="NIX983136" s="106"/>
      <c r="NIY983136" s="106"/>
      <c r="NIZ983136" s="106"/>
      <c r="NJA983136" s="106"/>
      <c r="NRT983136" s="106"/>
      <c r="NRU983136" s="106"/>
      <c r="NRV983136" s="106"/>
      <c r="NRW983136" s="106"/>
      <c r="NRX983136" s="106"/>
      <c r="NRY983136" s="106"/>
      <c r="NRZ983136" s="106"/>
      <c r="NSA983136" s="106"/>
      <c r="NSB983136" s="106"/>
      <c r="NSC983136" s="106"/>
      <c r="NSD983136" s="106"/>
      <c r="NSE983136" s="106"/>
      <c r="NSF983136" s="106"/>
      <c r="NSG983136" s="106"/>
      <c r="NSH983136" s="106"/>
      <c r="NSI983136" s="106"/>
      <c r="NSJ983136" s="106"/>
      <c r="NSK983136" s="106"/>
      <c r="NSL983136" s="106"/>
      <c r="NSM983136" s="106"/>
      <c r="NSS983136" s="106"/>
      <c r="NST983136" s="106"/>
      <c r="NSU983136" s="106"/>
      <c r="NSV983136" s="106"/>
      <c r="NSW983136" s="106"/>
      <c r="OBP983136" s="106"/>
      <c r="OBQ983136" s="106"/>
      <c r="OBR983136" s="106"/>
      <c r="OBS983136" s="106"/>
      <c r="OBT983136" s="106"/>
      <c r="OBU983136" s="106"/>
      <c r="OBV983136" s="106"/>
      <c r="OBW983136" s="106"/>
      <c r="OBX983136" s="106"/>
      <c r="OBY983136" s="106"/>
      <c r="OBZ983136" s="106"/>
      <c r="OCA983136" s="106"/>
      <c r="OCB983136" s="106"/>
      <c r="OCC983136" s="106"/>
      <c r="OCD983136" s="106"/>
      <c r="OCE983136" s="106"/>
      <c r="OCF983136" s="106"/>
      <c r="OCG983136" s="106"/>
      <c r="OCH983136" s="106"/>
      <c r="OCI983136" s="106"/>
      <c r="OCO983136" s="106"/>
      <c r="OCP983136" s="106"/>
      <c r="OCQ983136" s="106"/>
      <c r="OCR983136" s="106"/>
      <c r="OCS983136" s="106"/>
      <c r="OLL983136" s="106"/>
      <c r="OLM983136" s="106"/>
      <c r="OLN983136" s="106"/>
      <c r="OLO983136" s="106"/>
      <c r="OLP983136" s="106"/>
      <c r="OLQ983136" s="106"/>
      <c r="OLR983136" s="106"/>
      <c r="OLS983136" s="106"/>
      <c r="OLT983136" s="106"/>
      <c r="OLU983136" s="106"/>
      <c r="OLV983136" s="106"/>
      <c r="OLW983136" s="106"/>
      <c r="OLX983136" s="106"/>
      <c r="OLY983136" s="106"/>
      <c r="OLZ983136" s="106"/>
      <c r="OMA983136" s="106"/>
      <c r="OMB983136" s="106"/>
      <c r="OMC983136" s="106"/>
      <c r="OMD983136" s="106"/>
      <c r="OME983136" s="106"/>
      <c r="OMK983136" s="106"/>
      <c r="OML983136" s="106"/>
      <c r="OMM983136" s="106"/>
      <c r="OMN983136" s="106"/>
      <c r="OMO983136" s="106"/>
      <c r="OVH983136" s="106"/>
      <c r="OVI983136" s="106"/>
      <c r="OVJ983136" s="106"/>
      <c r="OVK983136" s="106"/>
      <c r="OVL983136" s="106"/>
      <c r="OVM983136" s="106"/>
      <c r="OVN983136" s="106"/>
      <c r="OVO983136" s="106"/>
      <c r="OVP983136" s="106"/>
      <c r="OVQ983136" s="106"/>
      <c r="OVR983136" s="106"/>
      <c r="OVS983136" s="106"/>
      <c r="OVT983136" s="106"/>
      <c r="OVU983136" s="106"/>
      <c r="OVV983136" s="106"/>
      <c r="OVW983136" s="106"/>
      <c r="OVX983136" s="106"/>
      <c r="OVY983136" s="106"/>
      <c r="OVZ983136" s="106"/>
      <c r="OWA983136" s="106"/>
      <c r="OWG983136" s="106"/>
      <c r="OWH983136" s="106"/>
      <c r="OWI983136" s="106"/>
      <c r="OWJ983136" s="106"/>
      <c r="OWK983136" s="106"/>
      <c r="PFD983136" s="106"/>
      <c r="PFE983136" s="106"/>
      <c r="PFF983136" s="106"/>
      <c r="PFG983136" s="106"/>
      <c r="PFH983136" s="106"/>
      <c r="PFI983136" s="106"/>
      <c r="PFJ983136" s="106"/>
      <c r="PFK983136" s="106"/>
      <c r="PFL983136" s="106"/>
      <c r="PFM983136" s="106"/>
      <c r="PFN983136" s="106"/>
      <c r="PFO983136" s="106"/>
      <c r="PFP983136" s="106"/>
      <c r="PFQ983136" s="106"/>
      <c r="PFR983136" s="106"/>
      <c r="PFS983136" s="106"/>
      <c r="PFT983136" s="106"/>
      <c r="PFU983136" s="106"/>
      <c r="PFV983136" s="106"/>
      <c r="PFW983136" s="106"/>
      <c r="PGC983136" s="106"/>
      <c r="PGD983136" s="106"/>
      <c r="PGE983136" s="106"/>
      <c r="PGF983136" s="106"/>
      <c r="PGG983136" s="106"/>
      <c r="POZ983136" s="106"/>
      <c r="PPA983136" s="106"/>
      <c r="PPB983136" s="106"/>
      <c r="PPC983136" s="106"/>
      <c r="PPD983136" s="106"/>
      <c r="PPE983136" s="106"/>
      <c r="PPF983136" s="106"/>
      <c r="PPG983136" s="106"/>
      <c r="PPH983136" s="106"/>
      <c r="PPI983136" s="106"/>
      <c r="PPJ983136" s="106"/>
      <c r="PPK983136" s="106"/>
      <c r="PPL983136" s="106"/>
      <c r="PPM983136" s="106"/>
      <c r="PPN983136" s="106"/>
      <c r="PPO983136" s="106"/>
      <c r="PPP983136" s="106"/>
      <c r="PPQ983136" s="106"/>
      <c r="PPR983136" s="106"/>
      <c r="PPS983136" s="106"/>
      <c r="PPY983136" s="106"/>
      <c r="PPZ983136" s="106"/>
      <c r="PQA983136" s="106"/>
      <c r="PQB983136" s="106"/>
      <c r="PQC983136" s="106"/>
      <c r="PYV983136" s="106"/>
      <c r="PYW983136" s="106"/>
      <c r="PYX983136" s="106"/>
      <c r="PYY983136" s="106"/>
      <c r="PYZ983136" s="106"/>
      <c r="PZA983136" s="106"/>
      <c r="PZB983136" s="106"/>
      <c r="PZC983136" s="106"/>
      <c r="PZD983136" s="106"/>
      <c r="PZE983136" s="106"/>
      <c r="PZF983136" s="106"/>
      <c r="PZG983136" s="106"/>
      <c r="PZH983136" s="106"/>
      <c r="PZI983136" s="106"/>
      <c r="PZJ983136" s="106"/>
      <c r="PZK983136" s="106"/>
      <c r="PZL983136" s="106"/>
      <c r="PZM983136" s="106"/>
      <c r="PZN983136" s="106"/>
      <c r="PZO983136" s="106"/>
      <c r="PZU983136" s="106"/>
      <c r="PZV983136" s="106"/>
      <c r="PZW983136" s="106"/>
      <c r="PZX983136" s="106"/>
      <c r="PZY983136" s="106"/>
      <c r="QIR983136" s="106"/>
      <c r="QIS983136" s="106"/>
      <c r="QIT983136" s="106"/>
      <c r="QIU983136" s="106"/>
      <c r="QIV983136" s="106"/>
      <c r="QIW983136" s="106"/>
      <c r="QIX983136" s="106"/>
      <c r="QIY983136" s="106"/>
      <c r="QIZ983136" s="106"/>
      <c r="QJA983136" s="106"/>
      <c r="QJB983136" s="106"/>
      <c r="QJC983136" s="106"/>
      <c r="QJD983136" s="106"/>
      <c r="QJE983136" s="106"/>
      <c r="QJF983136" s="106"/>
      <c r="QJG983136" s="106"/>
      <c r="QJH983136" s="106"/>
      <c r="QJI983136" s="106"/>
      <c r="QJJ983136" s="106"/>
      <c r="QJK983136" s="106"/>
      <c r="QJQ983136" s="106"/>
      <c r="QJR983136" s="106"/>
      <c r="QJS983136" s="106"/>
      <c r="QJT983136" s="106"/>
      <c r="QJU983136" s="106"/>
      <c r="QSN983136" s="106"/>
      <c r="QSO983136" s="106"/>
      <c r="QSP983136" s="106"/>
      <c r="QSQ983136" s="106"/>
      <c r="QSR983136" s="106"/>
      <c r="QSS983136" s="106"/>
      <c r="QST983136" s="106"/>
      <c r="QSU983136" s="106"/>
      <c r="QSV983136" s="106"/>
      <c r="QSW983136" s="106"/>
      <c r="QSX983136" s="106"/>
      <c r="QSY983136" s="106"/>
      <c r="QSZ983136" s="106"/>
      <c r="QTA983136" s="106"/>
      <c r="QTB983136" s="106"/>
      <c r="QTC983136" s="106"/>
      <c r="QTD983136" s="106"/>
      <c r="QTE983136" s="106"/>
      <c r="QTF983136" s="106"/>
      <c r="QTG983136" s="106"/>
      <c r="QTM983136" s="106"/>
      <c r="QTN983136" s="106"/>
      <c r="QTO983136" s="106"/>
      <c r="QTP983136" s="106"/>
      <c r="QTQ983136" s="106"/>
      <c r="RCJ983136" s="106"/>
      <c r="RCK983136" s="106"/>
      <c r="RCL983136" s="106"/>
      <c r="RCM983136" s="106"/>
      <c r="RCN983136" s="106"/>
      <c r="RCO983136" s="106"/>
      <c r="RCP983136" s="106"/>
      <c r="RCQ983136" s="106"/>
      <c r="RCR983136" s="106"/>
      <c r="RCS983136" s="106"/>
      <c r="RCT983136" s="106"/>
      <c r="RCU983136" s="106"/>
      <c r="RCV983136" s="106"/>
      <c r="RCW983136" s="106"/>
      <c r="RCX983136" s="106"/>
      <c r="RCY983136" s="106"/>
      <c r="RCZ983136" s="106"/>
      <c r="RDA983136" s="106"/>
      <c r="RDB983136" s="106"/>
      <c r="RDC983136" s="106"/>
      <c r="RDI983136" s="106"/>
      <c r="RDJ983136" s="106"/>
      <c r="RDK983136" s="106"/>
      <c r="RDL983136" s="106"/>
      <c r="RDM983136" s="106"/>
      <c r="RMF983136" s="106"/>
      <c r="RMG983136" s="106"/>
      <c r="RMH983136" s="106"/>
      <c r="RMI983136" s="106"/>
      <c r="RMJ983136" s="106"/>
      <c r="RMK983136" s="106"/>
      <c r="RML983136" s="106"/>
      <c r="RMM983136" s="106"/>
      <c r="RMN983136" s="106"/>
      <c r="RMO983136" s="106"/>
      <c r="RMP983136" s="106"/>
      <c r="RMQ983136" s="106"/>
      <c r="RMR983136" s="106"/>
      <c r="RMS983136" s="106"/>
      <c r="RMT983136" s="106"/>
      <c r="RMU983136" s="106"/>
      <c r="RMV983136" s="106"/>
      <c r="RMW983136" s="106"/>
      <c r="RMX983136" s="106"/>
      <c r="RMY983136" s="106"/>
      <c r="RNE983136" s="106"/>
      <c r="RNF983136" s="106"/>
      <c r="RNG983136" s="106"/>
      <c r="RNH983136" s="106"/>
      <c r="RNI983136" s="106"/>
      <c r="RWB983136" s="106"/>
      <c r="RWC983136" s="106"/>
      <c r="RWD983136" s="106"/>
      <c r="RWE983136" s="106"/>
      <c r="RWF983136" s="106"/>
      <c r="RWG983136" s="106"/>
      <c r="RWH983136" s="106"/>
      <c r="RWI983136" s="106"/>
      <c r="RWJ983136" s="106"/>
      <c r="RWK983136" s="106"/>
      <c r="RWL983136" s="106"/>
      <c r="RWM983136" s="106"/>
      <c r="RWN983136" s="106"/>
      <c r="RWO983136" s="106"/>
      <c r="RWP983136" s="106"/>
      <c r="RWQ983136" s="106"/>
      <c r="RWR983136" s="106"/>
      <c r="RWS983136" s="106"/>
      <c r="RWT983136" s="106"/>
      <c r="RWU983136" s="106"/>
      <c r="RXA983136" s="106"/>
      <c r="RXB983136" s="106"/>
      <c r="RXC983136" s="106"/>
      <c r="RXD983136" s="106"/>
      <c r="RXE983136" s="106"/>
      <c r="SFX983136" s="106"/>
      <c r="SFY983136" s="106"/>
      <c r="SFZ983136" s="106"/>
      <c r="SGA983136" s="106"/>
      <c r="SGB983136" s="106"/>
      <c r="SGC983136" s="106"/>
      <c r="SGD983136" s="106"/>
      <c r="SGE983136" s="106"/>
      <c r="SGF983136" s="106"/>
      <c r="SGG983136" s="106"/>
      <c r="SGH983136" s="106"/>
      <c r="SGI983136" s="106"/>
      <c r="SGJ983136" s="106"/>
      <c r="SGK983136" s="106"/>
      <c r="SGL983136" s="106"/>
      <c r="SGM983136" s="106"/>
      <c r="SGN983136" s="106"/>
      <c r="SGO983136" s="106"/>
      <c r="SGP983136" s="106"/>
      <c r="SGQ983136" s="106"/>
      <c r="SGW983136" s="106"/>
      <c r="SGX983136" s="106"/>
      <c r="SGY983136" s="106"/>
      <c r="SGZ983136" s="106"/>
      <c r="SHA983136" s="106"/>
      <c r="SPT983136" s="106"/>
      <c r="SPU983136" s="106"/>
      <c r="SPV983136" s="106"/>
      <c r="SPW983136" s="106"/>
      <c r="SPX983136" s="106"/>
      <c r="SPY983136" s="106"/>
      <c r="SPZ983136" s="106"/>
      <c r="SQA983136" s="106"/>
      <c r="SQB983136" s="106"/>
      <c r="SQC983136" s="106"/>
      <c r="SQD983136" s="106"/>
      <c r="SQE983136" s="106"/>
      <c r="SQF983136" s="106"/>
      <c r="SQG983136" s="106"/>
      <c r="SQH983136" s="106"/>
      <c r="SQI983136" s="106"/>
      <c r="SQJ983136" s="106"/>
      <c r="SQK983136" s="106"/>
      <c r="SQL983136" s="106"/>
      <c r="SQM983136" s="106"/>
      <c r="SQS983136" s="106"/>
      <c r="SQT983136" s="106"/>
      <c r="SQU983136" s="106"/>
      <c r="SQV983136" s="106"/>
      <c r="SQW983136" s="106"/>
      <c r="SZP983136" s="106"/>
      <c r="SZQ983136" s="106"/>
      <c r="SZR983136" s="106"/>
      <c r="SZS983136" s="106"/>
      <c r="SZT983136" s="106"/>
      <c r="SZU983136" s="106"/>
      <c r="SZV983136" s="106"/>
      <c r="SZW983136" s="106"/>
      <c r="SZX983136" s="106"/>
      <c r="SZY983136" s="106"/>
      <c r="SZZ983136" s="106"/>
      <c r="TAA983136" s="106"/>
      <c r="TAB983136" s="106"/>
      <c r="TAC983136" s="106"/>
      <c r="TAD983136" s="106"/>
      <c r="TAE983136" s="106"/>
      <c r="TAF983136" s="106"/>
      <c r="TAG983136" s="106"/>
      <c r="TAH983136" s="106"/>
      <c r="TAI983136" s="106"/>
      <c r="TAO983136" s="106"/>
      <c r="TAP983136" s="106"/>
      <c r="TAQ983136" s="106"/>
      <c r="TAR983136" s="106"/>
      <c r="TAS983136" s="106"/>
      <c r="TJL983136" s="106"/>
      <c r="TJM983136" s="106"/>
      <c r="TJN983136" s="106"/>
      <c r="TJO983136" s="106"/>
      <c r="TJP983136" s="106"/>
      <c r="TJQ983136" s="106"/>
      <c r="TJR983136" s="106"/>
      <c r="TJS983136" s="106"/>
      <c r="TJT983136" s="106"/>
      <c r="TJU983136" s="106"/>
      <c r="TJV983136" s="106"/>
      <c r="TJW983136" s="106"/>
      <c r="TJX983136" s="106"/>
      <c r="TJY983136" s="106"/>
      <c r="TJZ983136" s="106"/>
      <c r="TKA983136" s="106"/>
      <c r="TKB983136" s="106"/>
      <c r="TKC983136" s="106"/>
      <c r="TKD983136" s="106"/>
      <c r="TKE983136" s="106"/>
      <c r="TKK983136" s="106"/>
      <c r="TKL983136" s="106"/>
      <c r="TKM983136" s="106"/>
      <c r="TKN983136" s="106"/>
      <c r="TKO983136" s="106"/>
      <c r="TTH983136" s="106"/>
      <c r="TTI983136" s="106"/>
      <c r="TTJ983136" s="106"/>
      <c r="TTK983136" s="106"/>
      <c r="TTL983136" s="106"/>
      <c r="TTM983136" s="106"/>
      <c r="TTN983136" s="106"/>
      <c r="TTO983136" s="106"/>
      <c r="TTP983136" s="106"/>
      <c r="TTQ983136" s="106"/>
      <c r="TTR983136" s="106"/>
      <c r="TTS983136" s="106"/>
      <c r="TTT983136" s="106"/>
      <c r="TTU983136" s="106"/>
      <c r="TTV983136" s="106"/>
      <c r="TTW983136" s="106"/>
      <c r="TTX983136" s="106"/>
      <c r="TTY983136" s="106"/>
      <c r="TTZ983136" s="106"/>
      <c r="TUA983136" s="106"/>
      <c r="TUG983136" s="106"/>
      <c r="TUH983136" s="106"/>
      <c r="TUI983136" s="106"/>
      <c r="TUJ983136" s="106"/>
      <c r="TUK983136" s="106"/>
      <c r="UDD983136" s="106"/>
      <c r="UDE983136" s="106"/>
      <c r="UDF983136" s="106"/>
      <c r="UDG983136" s="106"/>
      <c r="UDH983136" s="106"/>
      <c r="UDI983136" s="106"/>
      <c r="UDJ983136" s="106"/>
      <c r="UDK983136" s="106"/>
      <c r="UDL983136" s="106"/>
      <c r="UDM983136" s="106"/>
      <c r="UDN983136" s="106"/>
      <c r="UDO983136" s="106"/>
      <c r="UDP983136" s="106"/>
      <c r="UDQ983136" s="106"/>
      <c r="UDR983136" s="106"/>
      <c r="UDS983136" s="106"/>
      <c r="UDT983136" s="106"/>
      <c r="UDU983136" s="106"/>
      <c r="UDV983136" s="106"/>
      <c r="UDW983136" s="106"/>
      <c r="UEC983136" s="106"/>
      <c r="UED983136" s="106"/>
      <c r="UEE983136" s="106"/>
      <c r="UEF983136" s="106"/>
      <c r="UEG983136" s="106"/>
      <c r="UMZ983136" s="106"/>
      <c r="UNA983136" s="106"/>
      <c r="UNB983136" s="106"/>
      <c r="UNC983136" s="106"/>
      <c r="UND983136" s="106"/>
      <c r="UNE983136" s="106"/>
      <c r="UNF983136" s="106"/>
      <c r="UNG983136" s="106"/>
      <c r="UNH983136" s="106"/>
      <c r="UNI983136" s="106"/>
      <c r="UNJ983136" s="106"/>
      <c r="UNK983136" s="106"/>
      <c r="UNL983136" s="106"/>
      <c r="UNM983136" s="106"/>
      <c r="UNN983136" s="106"/>
      <c r="UNO983136" s="106"/>
      <c r="UNP983136" s="106"/>
      <c r="UNQ983136" s="106"/>
      <c r="UNR983136" s="106"/>
      <c r="UNS983136" s="106"/>
      <c r="UNY983136" s="106"/>
      <c r="UNZ983136" s="106"/>
      <c r="UOA983136" s="106"/>
      <c r="UOB983136" s="106"/>
      <c r="UOC983136" s="106"/>
      <c r="UWV983136" s="106"/>
      <c r="UWW983136" s="106"/>
      <c r="UWX983136" s="106"/>
      <c r="UWY983136" s="106"/>
      <c r="UWZ983136" s="106"/>
      <c r="UXA983136" s="106"/>
      <c r="UXB983136" s="106"/>
      <c r="UXC983136" s="106"/>
      <c r="UXD983136" s="106"/>
      <c r="UXE983136" s="106"/>
      <c r="UXF983136" s="106"/>
      <c r="UXG983136" s="106"/>
      <c r="UXH983136" s="106"/>
      <c r="UXI983136" s="106"/>
      <c r="UXJ983136" s="106"/>
      <c r="UXK983136" s="106"/>
      <c r="UXL983136" s="106"/>
      <c r="UXM983136" s="106"/>
      <c r="UXN983136" s="106"/>
      <c r="UXO983136" s="106"/>
      <c r="UXU983136" s="106"/>
      <c r="UXV983136" s="106"/>
      <c r="UXW983136" s="106"/>
      <c r="UXX983136" s="106"/>
      <c r="UXY983136" s="106"/>
      <c r="VGR983136" s="106"/>
      <c r="VGS983136" s="106"/>
      <c r="VGT983136" s="106"/>
      <c r="VGU983136" s="106"/>
      <c r="VGV983136" s="106"/>
      <c r="VGW983136" s="106"/>
      <c r="VGX983136" s="106"/>
      <c r="VGY983136" s="106"/>
      <c r="VGZ983136" s="106"/>
      <c r="VHA983136" s="106"/>
      <c r="VHB983136" s="106"/>
      <c r="VHC983136" s="106"/>
      <c r="VHD983136" s="106"/>
      <c r="VHE983136" s="106"/>
      <c r="VHF983136" s="106"/>
      <c r="VHG983136" s="106"/>
      <c r="VHH983136" s="106"/>
      <c r="VHI983136" s="106"/>
      <c r="VHJ983136" s="106"/>
      <c r="VHK983136" s="106"/>
      <c r="VHQ983136" s="106"/>
      <c r="VHR983136" s="106"/>
      <c r="VHS983136" s="106"/>
      <c r="VHT983136" s="106"/>
      <c r="VHU983136" s="106"/>
      <c r="VQN983136" s="106"/>
      <c r="VQO983136" s="106"/>
      <c r="VQP983136" s="106"/>
      <c r="VQQ983136" s="106"/>
      <c r="VQR983136" s="106"/>
      <c r="VQS983136" s="106"/>
      <c r="VQT983136" s="106"/>
      <c r="VQU983136" s="106"/>
      <c r="VQV983136" s="106"/>
      <c r="VQW983136" s="106"/>
      <c r="VQX983136" s="106"/>
      <c r="VQY983136" s="106"/>
      <c r="VQZ983136" s="106"/>
      <c r="VRA983136" s="106"/>
      <c r="VRB983136" s="106"/>
      <c r="VRC983136" s="106"/>
      <c r="VRD983136" s="106"/>
      <c r="VRE983136" s="106"/>
      <c r="VRF983136" s="106"/>
      <c r="VRG983136" s="106"/>
      <c r="VRM983136" s="106"/>
      <c r="VRN983136" s="106"/>
      <c r="VRO983136" s="106"/>
      <c r="VRP983136" s="106"/>
      <c r="VRQ983136" s="106"/>
      <c r="WAJ983136" s="106"/>
      <c r="WAK983136" s="106"/>
      <c r="WAL983136" s="106"/>
      <c r="WAM983136" s="106"/>
      <c r="WAN983136" s="106"/>
      <c r="WAO983136" s="106"/>
      <c r="WAP983136" s="106"/>
      <c r="WAQ983136" s="106"/>
      <c r="WAR983136" s="106"/>
      <c r="WAS983136" s="106"/>
      <c r="WAT983136" s="106"/>
      <c r="WAU983136" s="106"/>
      <c r="WAV983136" s="106"/>
      <c r="WAW983136" s="106"/>
      <c r="WAX983136" s="106"/>
      <c r="WAY983136" s="106"/>
      <c r="WAZ983136" s="106"/>
      <c r="WBA983136" s="106"/>
      <c r="WBB983136" s="106"/>
      <c r="WBC983136" s="106"/>
      <c r="WBI983136" s="106"/>
      <c r="WBJ983136" s="106"/>
      <c r="WBK983136" s="106"/>
      <c r="WBL983136" s="106"/>
      <c r="WBM983136" s="106"/>
      <c r="WKF983136" s="106"/>
      <c r="WKG983136" s="106"/>
      <c r="WKH983136" s="106"/>
      <c r="WKI983136" s="106"/>
      <c r="WKJ983136" s="106"/>
      <c r="WKK983136" s="106"/>
      <c r="WKL983136" s="106"/>
      <c r="WKM983136" s="106"/>
      <c r="WKN983136" s="106"/>
      <c r="WKO983136" s="106"/>
      <c r="WKP983136" s="106"/>
      <c r="WKQ983136" s="106"/>
      <c r="WKR983136" s="106"/>
      <c r="WKS983136" s="106"/>
      <c r="WKT983136" s="106"/>
      <c r="WKU983136" s="106"/>
      <c r="WKV983136" s="106"/>
      <c r="WKW983136" s="106"/>
      <c r="WKX983136" s="106"/>
      <c r="WKY983136" s="106"/>
      <c r="WLE983136" s="106"/>
      <c r="WLF983136" s="106"/>
      <c r="WLG983136" s="106"/>
      <c r="WLH983136" s="106"/>
      <c r="WLI983136" s="106"/>
      <c r="WUB983136" s="106"/>
      <c r="WUC983136" s="106"/>
      <c r="WUD983136" s="106"/>
      <c r="WUE983136" s="106"/>
      <c r="WUF983136" s="106"/>
      <c r="WUG983136" s="106"/>
      <c r="WUH983136" s="106"/>
      <c r="WUI983136" s="106"/>
      <c r="WUJ983136" s="106"/>
      <c r="WUK983136" s="106"/>
      <c r="WUL983136" s="106"/>
      <c r="WUM983136" s="106"/>
      <c r="WUN983136" s="106"/>
      <c r="WUO983136" s="106"/>
      <c r="WUP983136" s="106"/>
      <c r="WUQ983136" s="106"/>
      <c r="WUR983136" s="106"/>
      <c r="WUS983136" s="106"/>
      <c r="WUT983136" s="106"/>
      <c r="WUU983136" s="106"/>
      <c r="WVA983136" s="106"/>
      <c r="WVB983136" s="106"/>
      <c r="WVC983136" s="106"/>
      <c r="WVD983136" s="106"/>
      <c r="WVE983136" s="106"/>
    </row>
    <row r="983137" spans="480:1021 1248:2045 2272:3069 3296:4093 4320:5117 5344:6141 6368:7165 7392:8189 8416:9213 9440:10237 10464:11261 11488:12285 12512:13309 13536:14333 14560:15357 15584:16125" hidden="1" x14ac:dyDescent="0.15">
      <c r="RL983137" s="106"/>
      <c r="RM983137" s="106"/>
      <c r="RN983137" s="106"/>
      <c r="RO983137" s="106"/>
      <c r="RP983137" s="106"/>
      <c r="RQ983137" s="106"/>
      <c r="RR983137" s="106"/>
      <c r="RS983137" s="106"/>
      <c r="RT983137" s="106"/>
      <c r="RU983137" s="106"/>
      <c r="RV983137" s="106"/>
      <c r="RW983137" s="106"/>
      <c r="RX983137" s="106"/>
      <c r="RY983137" s="106"/>
      <c r="RZ983137" s="106"/>
      <c r="SA983137" s="106"/>
      <c r="SB983137" s="106"/>
      <c r="SC983137" s="106"/>
      <c r="SD983137" s="106"/>
      <c r="SE983137" s="106"/>
      <c r="SK983137" s="106"/>
      <c r="SL983137" s="106"/>
      <c r="SM983137" s="106"/>
      <c r="SN983137" s="106"/>
      <c r="SO983137" s="106"/>
      <c r="ABH983137" s="106"/>
      <c r="ABI983137" s="106"/>
      <c r="ABJ983137" s="106"/>
      <c r="ABK983137" s="106"/>
      <c r="ABL983137" s="106"/>
      <c r="ABM983137" s="106"/>
      <c r="ABN983137" s="106"/>
      <c r="ABO983137" s="106"/>
      <c r="ABP983137" s="106"/>
      <c r="ABQ983137" s="106"/>
      <c r="ABR983137" s="106"/>
      <c r="ABS983137" s="106"/>
      <c r="ABT983137" s="106"/>
      <c r="ABU983137" s="106"/>
      <c r="ABV983137" s="106"/>
      <c r="ABW983137" s="106"/>
      <c r="ABX983137" s="106"/>
      <c r="ABY983137" s="106"/>
      <c r="ABZ983137" s="106"/>
      <c r="ACA983137" s="106"/>
      <c r="ACG983137" s="106"/>
      <c r="ACH983137" s="106"/>
      <c r="ACI983137" s="106"/>
      <c r="ACJ983137" s="106"/>
      <c r="ACK983137" s="106"/>
      <c r="ALD983137" s="106"/>
      <c r="ALE983137" s="106"/>
      <c r="ALF983137" s="106"/>
      <c r="ALG983137" s="106"/>
      <c r="ALH983137" s="106"/>
      <c r="ALI983137" s="106"/>
      <c r="ALJ983137" s="106"/>
      <c r="ALK983137" s="106"/>
      <c r="ALL983137" s="106"/>
      <c r="ALM983137" s="106"/>
      <c r="ALN983137" s="106"/>
      <c r="ALO983137" s="106"/>
      <c r="ALP983137" s="106"/>
      <c r="ALQ983137" s="106"/>
      <c r="ALR983137" s="106"/>
      <c r="ALS983137" s="106"/>
      <c r="ALT983137" s="106"/>
      <c r="ALU983137" s="106"/>
      <c r="ALV983137" s="106"/>
      <c r="ALW983137" s="106"/>
      <c r="AMC983137" s="106"/>
      <c r="AMD983137" s="106"/>
      <c r="AME983137" s="106"/>
      <c r="AMF983137" s="106"/>
      <c r="AMG983137" s="106"/>
      <c r="AUZ983137" s="106"/>
      <c r="AVA983137" s="106"/>
      <c r="AVB983137" s="106"/>
      <c r="AVC983137" s="106"/>
      <c r="AVD983137" s="106"/>
      <c r="AVE983137" s="106"/>
      <c r="AVF983137" s="106"/>
      <c r="AVG983137" s="106"/>
      <c r="AVH983137" s="106"/>
      <c r="AVI983137" s="106"/>
      <c r="AVJ983137" s="106"/>
      <c r="AVK983137" s="106"/>
      <c r="AVL983137" s="106"/>
      <c r="AVM983137" s="106"/>
      <c r="AVN983137" s="106"/>
      <c r="AVO983137" s="106"/>
      <c r="AVP983137" s="106"/>
      <c r="AVQ983137" s="106"/>
      <c r="AVR983137" s="106"/>
      <c r="AVS983137" s="106"/>
      <c r="AVY983137" s="106"/>
      <c r="AVZ983137" s="106"/>
      <c r="AWA983137" s="106"/>
      <c r="AWB983137" s="106"/>
      <c r="AWC983137" s="106"/>
      <c r="BEV983137" s="106"/>
      <c r="BEW983137" s="106"/>
      <c r="BEX983137" s="106"/>
      <c r="BEY983137" s="106"/>
      <c r="BEZ983137" s="106"/>
      <c r="BFA983137" s="106"/>
      <c r="BFB983137" s="106"/>
      <c r="BFC983137" s="106"/>
      <c r="BFD983137" s="106"/>
      <c r="BFE983137" s="106"/>
      <c r="BFF983137" s="106"/>
      <c r="BFG983137" s="106"/>
      <c r="BFH983137" s="106"/>
      <c r="BFI983137" s="106"/>
      <c r="BFJ983137" s="106"/>
      <c r="BFK983137" s="106"/>
      <c r="BFL983137" s="106"/>
      <c r="BFM983137" s="106"/>
      <c r="BFN983137" s="106"/>
      <c r="BFO983137" s="106"/>
      <c r="BFU983137" s="106"/>
      <c r="BFV983137" s="106"/>
      <c r="BFW983137" s="106"/>
      <c r="BFX983137" s="106"/>
      <c r="BFY983137" s="106"/>
      <c r="BOR983137" s="106"/>
      <c r="BOS983137" s="106"/>
      <c r="BOT983137" s="106"/>
      <c r="BOU983137" s="106"/>
      <c r="BOV983137" s="106"/>
      <c r="BOW983137" s="106"/>
      <c r="BOX983137" s="106"/>
      <c r="BOY983137" s="106"/>
      <c r="BOZ983137" s="106"/>
      <c r="BPA983137" s="106"/>
      <c r="BPB983137" s="106"/>
      <c r="BPC983137" s="106"/>
      <c r="BPD983137" s="106"/>
      <c r="BPE983137" s="106"/>
      <c r="BPF983137" s="106"/>
      <c r="BPG983137" s="106"/>
      <c r="BPH983137" s="106"/>
      <c r="BPI983137" s="106"/>
      <c r="BPJ983137" s="106"/>
      <c r="BPK983137" s="106"/>
      <c r="BPQ983137" s="106"/>
      <c r="BPR983137" s="106"/>
      <c r="BPS983137" s="106"/>
      <c r="BPT983137" s="106"/>
      <c r="BPU983137" s="106"/>
      <c r="BYN983137" s="106"/>
      <c r="BYO983137" s="106"/>
      <c r="BYP983137" s="106"/>
      <c r="BYQ983137" s="106"/>
      <c r="BYR983137" s="106"/>
      <c r="BYS983137" s="106"/>
      <c r="BYT983137" s="106"/>
      <c r="BYU983137" s="106"/>
      <c r="BYV983137" s="106"/>
      <c r="BYW983137" s="106"/>
      <c r="BYX983137" s="106"/>
      <c r="BYY983137" s="106"/>
      <c r="BYZ983137" s="106"/>
      <c r="BZA983137" s="106"/>
      <c r="BZB983137" s="106"/>
      <c r="BZC983137" s="106"/>
      <c r="BZD983137" s="106"/>
      <c r="BZE983137" s="106"/>
      <c r="BZF983137" s="106"/>
      <c r="BZG983137" s="106"/>
      <c r="BZM983137" s="106"/>
      <c r="BZN983137" s="106"/>
      <c r="BZO983137" s="106"/>
      <c r="BZP983137" s="106"/>
      <c r="BZQ983137" s="106"/>
      <c r="CIJ983137" s="106"/>
      <c r="CIK983137" s="106"/>
      <c r="CIL983137" s="106"/>
      <c r="CIM983137" s="106"/>
      <c r="CIN983137" s="106"/>
      <c r="CIO983137" s="106"/>
      <c r="CIP983137" s="106"/>
      <c r="CIQ983137" s="106"/>
      <c r="CIR983137" s="106"/>
      <c r="CIS983137" s="106"/>
      <c r="CIT983137" s="106"/>
      <c r="CIU983137" s="106"/>
      <c r="CIV983137" s="106"/>
      <c r="CIW983137" s="106"/>
      <c r="CIX983137" s="106"/>
      <c r="CIY983137" s="106"/>
      <c r="CIZ983137" s="106"/>
      <c r="CJA983137" s="106"/>
      <c r="CJB983137" s="106"/>
      <c r="CJC983137" s="106"/>
      <c r="CJI983137" s="106"/>
      <c r="CJJ983137" s="106"/>
      <c r="CJK983137" s="106"/>
      <c r="CJL983137" s="106"/>
      <c r="CJM983137" s="106"/>
      <c r="CSF983137" s="106"/>
      <c r="CSG983137" s="106"/>
      <c r="CSH983137" s="106"/>
      <c r="CSI983137" s="106"/>
      <c r="CSJ983137" s="106"/>
      <c r="CSK983137" s="106"/>
      <c r="CSL983137" s="106"/>
      <c r="CSM983137" s="106"/>
      <c r="CSN983137" s="106"/>
      <c r="CSO983137" s="106"/>
      <c r="CSP983137" s="106"/>
      <c r="CSQ983137" s="106"/>
      <c r="CSR983137" s="106"/>
      <c r="CSS983137" s="106"/>
      <c r="CST983137" s="106"/>
      <c r="CSU983137" s="106"/>
      <c r="CSV983137" s="106"/>
      <c r="CSW983137" s="106"/>
      <c r="CSX983137" s="106"/>
      <c r="CSY983137" s="106"/>
      <c r="CTE983137" s="106"/>
      <c r="CTF983137" s="106"/>
      <c r="CTG983137" s="106"/>
      <c r="CTH983137" s="106"/>
      <c r="CTI983137" s="106"/>
      <c r="DCB983137" s="106"/>
      <c r="DCC983137" s="106"/>
      <c r="DCD983137" s="106"/>
      <c r="DCE983137" s="106"/>
      <c r="DCF983137" s="106"/>
      <c r="DCG983137" s="106"/>
      <c r="DCH983137" s="106"/>
      <c r="DCI983137" s="106"/>
      <c r="DCJ983137" s="106"/>
      <c r="DCK983137" s="106"/>
      <c r="DCL983137" s="106"/>
      <c r="DCM983137" s="106"/>
      <c r="DCN983137" s="106"/>
      <c r="DCO983137" s="106"/>
      <c r="DCP983137" s="106"/>
      <c r="DCQ983137" s="106"/>
      <c r="DCR983137" s="106"/>
      <c r="DCS983137" s="106"/>
      <c r="DCT983137" s="106"/>
      <c r="DCU983137" s="106"/>
      <c r="DDA983137" s="106"/>
      <c r="DDB983137" s="106"/>
      <c r="DDC983137" s="106"/>
      <c r="DDD983137" s="106"/>
      <c r="DDE983137" s="106"/>
      <c r="DLX983137" s="106"/>
      <c r="DLY983137" s="106"/>
      <c r="DLZ983137" s="106"/>
      <c r="DMA983137" s="106"/>
      <c r="DMB983137" s="106"/>
      <c r="DMC983137" s="106"/>
      <c r="DMD983137" s="106"/>
      <c r="DME983137" s="106"/>
      <c r="DMF983137" s="106"/>
      <c r="DMG983137" s="106"/>
      <c r="DMH983137" s="106"/>
      <c r="DMI983137" s="106"/>
      <c r="DMJ983137" s="106"/>
      <c r="DMK983137" s="106"/>
      <c r="DML983137" s="106"/>
      <c r="DMM983137" s="106"/>
      <c r="DMN983137" s="106"/>
      <c r="DMO983137" s="106"/>
      <c r="DMP983137" s="106"/>
      <c r="DMQ983137" s="106"/>
      <c r="DMW983137" s="106"/>
      <c r="DMX983137" s="106"/>
      <c r="DMY983137" s="106"/>
      <c r="DMZ983137" s="106"/>
      <c r="DNA983137" s="106"/>
      <c r="DVT983137" s="106"/>
      <c r="DVU983137" s="106"/>
      <c r="DVV983137" s="106"/>
      <c r="DVW983137" s="106"/>
      <c r="DVX983137" s="106"/>
      <c r="DVY983137" s="106"/>
      <c r="DVZ983137" s="106"/>
      <c r="DWA983137" s="106"/>
      <c r="DWB983137" s="106"/>
      <c r="DWC983137" s="106"/>
      <c r="DWD983137" s="106"/>
      <c r="DWE983137" s="106"/>
      <c r="DWF983137" s="106"/>
      <c r="DWG983137" s="106"/>
      <c r="DWH983137" s="106"/>
      <c r="DWI983137" s="106"/>
      <c r="DWJ983137" s="106"/>
      <c r="DWK983137" s="106"/>
      <c r="DWL983137" s="106"/>
      <c r="DWM983137" s="106"/>
      <c r="DWS983137" s="106"/>
      <c r="DWT983137" s="106"/>
      <c r="DWU983137" s="106"/>
      <c r="DWV983137" s="106"/>
      <c r="DWW983137" s="106"/>
      <c r="EFP983137" s="106"/>
      <c r="EFQ983137" s="106"/>
      <c r="EFR983137" s="106"/>
      <c r="EFS983137" s="106"/>
      <c r="EFT983137" s="106"/>
      <c r="EFU983137" s="106"/>
      <c r="EFV983137" s="106"/>
      <c r="EFW983137" s="106"/>
      <c r="EFX983137" s="106"/>
      <c r="EFY983137" s="106"/>
      <c r="EFZ983137" s="106"/>
      <c r="EGA983137" s="106"/>
      <c r="EGB983137" s="106"/>
      <c r="EGC983137" s="106"/>
      <c r="EGD983137" s="106"/>
      <c r="EGE983137" s="106"/>
      <c r="EGF983137" s="106"/>
      <c r="EGG983137" s="106"/>
      <c r="EGH983137" s="106"/>
      <c r="EGI983137" s="106"/>
      <c r="EGO983137" s="106"/>
      <c r="EGP983137" s="106"/>
      <c r="EGQ983137" s="106"/>
      <c r="EGR983137" s="106"/>
      <c r="EGS983137" s="106"/>
      <c r="EPL983137" s="106"/>
      <c r="EPM983137" s="106"/>
      <c r="EPN983137" s="106"/>
      <c r="EPO983137" s="106"/>
      <c r="EPP983137" s="106"/>
      <c r="EPQ983137" s="106"/>
      <c r="EPR983137" s="106"/>
      <c r="EPS983137" s="106"/>
      <c r="EPT983137" s="106"/>
      <c r="EPU983137" s="106"/>
      <c r="EPV983137" s="106"/>
      <c r="EPW983137" s="106"/>
      <c r="EPX983137" s="106"/>
      <c r="EPY983137" s="106"/>
      <c r="EPZ983137" s="106"/>
      <c r="EQA983137" s="106"/>
      <c r="EQB983137" s="106"/>
      <c r="EQC983137" s="106"/>
      <c r="EQD983137" s="106"/>
      <c r="EQE983137" s="106"/>
      <c r="EQK983137" s="106"/>
      <c r="EQL983137" s="106"/>
      <c r="EQM983137" s="106"/>
      <c r="EQN983137" s="106"/>
      <c r="EQO983137" s="106"/>
      <c r="EZH983137" s="106"/>
      <c r="EZI983137" s="106"/>
      <c r="EZJ983137" s="106"/>
      <c r="EZK983137" s="106"/>
      <c r="EZL983137" s="106"/>
      <c r="EZM983137" s="106"/>
      <c r="EZN983137" s="106"/>
      <c r="EZO983137" s="106"/>
      <c r="EZP983137" s="106"/>
      <c r="EZQ983137" s="106"/>
      <c r="EZR983137" s="106"/>
      <c r="EZS983137" s="106"/>
      <c r="EZT983137" s="106"/>
      <c r="EZU983137" s="106"/>
      <c r="EZV983137" s="106"/>
      <c r="EZW983137" s="106"/>
      <c r="EZX983137" s="106"/>
      <c r="EZY983137" s="106"/>
      <c r="EZZ983137" s="106"/>
      <c r="FAA983137" s="106"/>
      <c r="FAG983137" s="106"/>
      <c r="FAH983137" s="106"/>
      <c r="FAI983137" s="106"/>
      <c r="FAJ983137" s="106"/>
      <c r="FAK983137" s="106"/>
      <c r="FJD983137" s="106"/>
      <c r="FJE983137" s="106"/>
      <c r="FJF983137" s="106"/>
      <c r="FJG983137" s="106"/>
      <c r="FJH983137" s="106"/>
      <c r="FJI983137" s="106"/>
      <c r="FJJ983137" s="106"/>
      <c r="FJK983137" s="106"/>
      <c r="FJL983137" s="106"/>
      <c r="FJM983137" s="106"/>
      <c r="FJN983137" s="106"/>
      <c r="FJO983137" s="106"/>
      <c r="FJP983137" s="106"/>
      <c r="FJQ983137" s="106"/>
      <c r="FJR983137" s="106"/>
      <c r="FJS983137" s="106"/>
      <c r="FJT983137" s="106"/>
      <c r="FJU983137" s="106"/>
      <c r="FJV983137" s="106"/>
      <c r="FJW983137" s="106"/>
      <c r="FKC983137" s="106"/>
      <c r="FKD983137" s="106"/>
      <c r="FKE983137" s="106"/>
      <c r="FKF983137" s="106"/>
      <c r="FKG983137" s="106"/>
      <c r="FSZ983137" s="106"/>
      <c r="FTA983137" s="106"/>
      <c r="FTB983137" s="106"/>
      <c r="FTC983137" s="106"/>
      <c r="FTD983137" s="106"/>
      <c r="FTE983137" s="106"/>
      <c r="FTF983137" s="106"/>
      <c r="FTG983137" s="106"/>
      <c r="FTH983137" s="106"/>
      <c r="FTI983137" s="106"/>
      <c r="FTJ983137" s="106"/>
      <c r="FTK983137" s="106"/>
      <c r="FTL983137" s="106"/>
      <c r="FTM983137" s="106"/>
      <c r="FTN983137" s="106"/>
      <c r="FTO983137" s="106"/>
      <c r="FTP983137" s="106"/>
      <c r="FTQ983137" s="106"/>
      <c r="FTR983137" s="106"/>
      <c r="FTS983137" s="106"/>
      <c r="FTY983137" s="106"/>
      <c r="FTZ983137" s="106"/>
      <c r="FUA983137" s="106"/>
      <c r="FUB983137" s="106"/>
      <c r="FUC983137" s="106"/>
      <c r="GCV983137" s="106"/>
      <c r="GCW983137" s="106"/>
      <c r="GCX983137" s="106"/>
      <c r="GCY983137" s="106"/>
      <c r="GCZ983137" s="106"/>
      <c r="GDA983137" s="106"/>
      <c r="GDB983137" s="106"/>
      <c r="GDC983137" s="106"/>
      <c r="GDD983137" s="106"/>
      <c r="GDE983137" s="106"/>
      <c r="GDF983137" s="106"/>
      <c r="GDG983137" s="106"/>
      <c r="GDH983137" s="106"/>
      <c r="GDI983137" s="106"/>
      <c r="GDJ983137" s="106"/>
      <c r="GDK983137" s="106"/>
      <c r="GDL983137" s="106"/>
      <c r="GDM983137" s="106"/>
      <c r="GDN983137" s="106"/>
      <c r="GDO983137" s="106"/>
      <c r="GDU983137" s="106"/>
      <c r="GDV983137" s="106"/>
      <c r="GDW983137" s="106"/>
      <c r="GDX983137" s="106"/>
      <c r="GDY983137" s="106"/>
      <c r="GMR983137" s="106"/>
      <c r="GMS983137" s="106"/>
      <c r="GMT983137" s="106"/>
      <c r="GMU983137" s="106"/>
      <c r="GMV983137" s="106"/>
      <c r="GMW983137" s="106"/>
      <c r="GMX983137" s="106"/>
      <c r="GMY983137" s="106"/>
      <c r="GMZ983137" s="106"/>
      <c r="GNA983137" s="106"/>
      <c r="GNB983137" s="106"/>
      <c r="GNC983137" s="106"/>
      <c r="GND983137" s="106"/>
      <c r="GNE983137" s="106"/>
      <c r="GNF983137" s="106"/>
      <c r="GNG983137" s="106"/>
      <c r="GNH983137" s="106"/>
      <c r="GNI983137" s="106"/>
      <c r="GNJ983137" s="106"/>
      <c r="GNK983137" s="106"/>
      <c r="GNQ983137" s="106"/>
      <c r="GNR983137" s="106"/>
      <c r="GNS983137" s="106"/>
      <c r="GNT983137" s="106"/>
      <c r="GNU983137" s="106"/>
      <c r="GWN983137" s="106"/>
      <c r="GWO983137" s="106"/>
      <c r="GWP983137" s="106"/>
      <c r="GWQ983137" s="106"/>
      <c r="GWR983137" s="106"/>
      <c r="GWS983137" s="106"/>
      <c r="GWT983137" s="106"/>
      <c r="GWU983137" s="106"/>
      <c r="GWV983137" s="106"/>
      <c r="GWW983137" s="106"/>
      <c r="GWX983137" s="106"/>
      <c r="GWY983137" s="106"/>
      <c r="GWZ983137" s="106"/>
      <c r="GXA983137" s="106"/>
      <c r="GXB983137" s="106"/>
      <c r="GXC983137" s="106"/>
      <c r="GXD983137" s="106"/>
      <c r="GXE983137" s="106"/>
      <c r="GXF983137" s="106"/>
      <c r="GXG983137" s="106"/>
      <c r="GXM983137" s="106"/>
      <c r="GXN983137" s="106"/>
      <c r="GXO983137" s="106"/>
      <c r="GXP983137" s="106"/>
      <c r="GXQ983137" s="106"/>
      <c r="HGJ983137" s="106"/>
      <c r="HGK983137" s="106"/>
      <c r="HGL983137" s="106"/>
      <c r="HGM983137" s="106"/>
      <c r="HGN983137" s="106"/>
      <c r="HGO983137" s="106"/>
      <c r="HGP983137" s="106"/>
      <c r="HGQ983137" s="106"/>
      <c r="HGR983137" s="106"/>
      <c r="HGS983137" s="106"/>
      <c r="HGT983137" s="106"/>
      <c r="HGU983137" s="106"/>
      <c r="HGV983137" s="106"/>
      <c r="HGW983137" s="106"/>
      <c r="HGX983137" s="106"/>
      <c r="HGY983137" s="106"/>
      <c r="HGZ983137" s="106"/>
      <c r="HHA983137" s="106"/>
      <c r="HHB983137" s="106"/>
      <c r="HHC983137" s="106"/>
      <c r="HHI983137" s="106"/>
      <c r="HHJ983137" s="106"/>
      <c r="HHK983137" s="106"/>
      <c r="HHL983137" s="106"/>
      <c r="HHM983137" s="106"/>
      <c r="HQF983137" s="106"/>
      <c r="HQG983137" s="106"/>
      <c r="HQH983137" s="106"/>
      <c r="HQI983137" s="106"/>
      <c r="HQJ983137" s="106"/>
      <c r="HQK983137" s="106"/>
      <c r="HQL983137" s="106"/>
      <c r="HQM983137" s="106"/>
      <c r="HQN983137" s="106"/>
      <c r="HQO983137" s="106"/>
      <c r="HQP983137" s="106"/>
      <c r="HQQ983137" s="106"/>
      <c r="HQR983137" s="106"/>
      <c r="HQS983137" s="106"/>
      <c r="HQT983137" s="106"/>
      <c r="HQU983137" s="106"/>
      <c r="HQV983137" s="106"/>
      <c r="HQW983137" s="106"/>
      <c r="HQX983137" s="106"/>
      <c r="HQY983137" s="106"/>
      <c r="HRE983137" s="106"/>
      <c r="HRF983137" s="106"/>
      <c r="HRG983137" s="106"/>
      <c r="HRH983137" s="106"/>
      <c r="HRI983137" s="106"/>
      <c r="IAB983137" s="106"/>
      <c r="IAC983137" s="106"/>
      <c r="IAD983137" s="106"/>
      <c r="IAE983137" s="106"/>
      <c r="IAF983137" s="106"/>
      <c r="IAG983137" s="106"/>
      <c r="IAH983137" s="106"/>
      <c r="IAI983137" s="106"/>
      <c r="IAJ983137" s="106"/>
      <c r="IAK983137" s="106"/>
      <c r="IAL983137" s="106"/>
      <c r="IAM983137" s="106"/>
      <c r="IAN983137" s="106"/>
      <c r="IAO983137" s="106"/>
      <c r="IAP983137" s="106"/>
      <c r="IAQ983137" s="106"/>
      <c r="IAR983137" s="106"/>
      <c r="IAS983137" s="106"/>
      <c r="IAT983137" s="106"/>
      <c r="IAU983137" s="106"/>
      <c r="IBA983137" s="106"/>
      <c r="IBB983137" s="106"/>
      <c r="IBC983137" s="106"/>
      <c r="IBD983137" s="106"/>
      <c r="IBE983137" s="106"/>
      <c r="IJX983137" s="106"/>
      <c r="IJY983137" s="106"/>
      <c r="IJZ983137" s="106"/>
      <c r="IKA983137" s="106"/>
      <c r="IKB983137" s="106"/>
      <c r="IKC983137" s="106"/>
      <c r="IKD983137" s="106"/>
      <c r="IKE983137" s="106"/>
      <c r="IKF983137" s="106"/>
      <c r="IKG983137" s="106"/>
      <c r="IKH983137" s="106"/>
      <c r="IKI983137" s="106"/>
      <c r="IKJ983137" s="106"/>
      <c r="IKK983137" s="106"/>
      <c r="IKL983137" s="106"/>
      <c r="IKM983137" s="106"/>
      <c r="IKN983137" s="106"/>
      <c r="IKO983137" s="106"/>
      <c r="IKP983137" s="106"/>
      <c r="IKQ983137" s="106"/>
      <c r="IKW983137" s="106"/>
      <c r="IKX983137" s="106"/>
      <c r="IKY983137" s="106"/>
      <c r="IKZ983137" s="106"/>
      <c r="ILA983137" s="106"/>
      <c r="ITT983137" s="106"/>
      <c r="ITU983137" s="106"/>
      <c r="ITV983137" s="106"/>
      <c r="ITW983137" s="106"/>
      <c r="ITX983137" s="106"/>
      <c r="ITY983137" s="106"/>
      <c r="ITZ983137" s="106"/>
      <c r="IUA983137" s="106"/>
      <c r="IUB983137" s="106"/>
      <c r="IUC983137" s="106"/>
      <c r="IUD983137" s="106"/>
      <c r="IUE983137" s="106"/>
      <c r="IUF983137" s="106"/>
      <c r="IUG983137" s="106"/>
      <c r="IUH983137" s="106"/>
      <c r="IUI983137" s="106"/>
      <c r="IUJ983137" s="106"/>
      <c r="IUK983137" s="106"/>
      <c r="IUL983137" s="106"/>
      <c r="IUM983137" s="106"/>
      <c r="IUS983137" s="106"/>
      <c r="IUT983137" s="106"/>
      <c r="IUU983137" s="106"/>
      <c r="IUV983137" s="106"/>
      <c r="IUW983137" s="106"/>
      <c r="JDP983137" s="106"/>
      <c r="JDQ983137" s="106"/>
      <c r="JDR983137" s="106"/>
      <c r="JDS983137" s="106"/>
      <c r="JDT983137" s="106"/>
      <c r="JDU983137" s="106"/>
      <c r="JDV983137" s="106"/>
      <c r="JDW983137" s="106"/>
      <c r="JDX983137" s="106"/>
      <c r="JDY983137" s="106"/>
      <c r="JDZ983137" s="106"/>
      <c r="JEA983137" s="106"/>
      <c r="JEB983137" s="106"/>
      <c r="JEC983137" s="106"/>
      <c r="JED983137" s="106"/>
      <c r="JEE983137" s="106"/>
      <c r="JEF983137" s="106"/>
      <c r="JEG983137" s="106"/>
      <c r="JEH983137" s="106"/>
      <c r="JEI983137" s="106"/>
      <c r="JEO983137" s="106"/>
      <c r="JEP983137" s="106"/>
      <c r="JEQ983137" s="106"/>
      <c r="JER983137" s="106"/>
      <c r="JES983137" s="106"/>
      <c r="JNL983137" s="106"/>
      <c r="JNM983137" s="106"/>
      <c r="JNN983137" s="106"/>
      <c r="JNO983137" s="106"/>
      <c r="JNP983137" s="106"/>
      <c r="JNQ983137" s="106"/>
      <c r="JNR983137" s="106"/>
      <c r="JNS983137" s="106"/>
      <c r="JNT983137" s="106"/>
      <c r="JNU983137" s="106"/>
      <c r="JNV983137" s="106"/>
      <c r="JNW983137" s="106"/>
      <c r="JNX983137" s="106"/>
      <c r="JNY983137" s="106"/>
      <c r="JNZ983137" s="106"/>
      <c r="JOA983137" s="106"/>
      <c r="JOB983137" s="106"/>
      <c r="JOC983137" s="106"/>
      <c r="JOD983137" s="106"/>
      <c r="JOE983137" s="106"/>
      <c r="JOK983137" s="106"/>
      <c r="JOL983137" s="106"/>
      <c r="JOM983137" s="106"/>
      <c r="JON983137" s="106"/>
      <c r="JOO983137" s="106"/>
      <c r="JXH983137" s="106"/>
      <c r="JXI983137" s="106"/>
      <c r="JXJ983137" s="106"/>
      <c r="JXK983137" s="106"/>
      <c r="JXL983137" s="106"/>
      <c r="JXM983137" s="106"/>
      <c r="JXN983137" s="106"/>
      <c r="JXO983137" s="106"/>
      <c r="JXP983137" s="106"/>
      <c r="JXQ983137" s="106"/>
      <c r="JXR983137" s="106"/>
      <c r="JXS983137" s="106"/>
      <c r="JXT983137" s="106"/>
      <c r="JXU983137" s="106"/>
      <c r="JXV983137" s="106"/>
      <c r="JXW983137" s="106"/>
      <c r="JXX983137" s="106"/>
      <c r="JXY983137" s="106"/>
      <c r="JXZ983137" s="106"/>
      <c r="JYA983137" s="106"/>
      <c r="JYG983137" s="106"/>
      <c r="JYH983137" s="106"/>
      <c r="JYI983137" s="106"/>
      <c r="JYJ983137" s="106"/>
      <c r="JYK983137" s="106"/>
      <c r="KHD983137" s="106"/>
      <c r="KHE983137" s="106"/>
      <c r="KHF983137" s="106"/>
      <c r="KHG983137" s="106"/>
      <c r="KHH983137" s="106"/>
      <c r="KHI983137" s="106"/>
      <c r="KHJ983137" s="106"/>
      <c r="KHK983137" s="106"/>
      <c r="KHL983137" s="106"/>
      <c r="KHM983137" s="106"/>
      <c r="KHN983137" s="106"/>
      <c r="KHO983137" s="106"/>
      <c r="KHP983137" s="106"/>
      <c r="KHQ983137" s="106"/>
      <c r="KHR983137" s="106"/>
      <c r="KHS983137" s="106"/>
      <c r="KHT983137" s="106"/>
      <c r="KHU983137" s="106"/>
      <c r="KHV983137" s="106"/>
      <c r="KHW983137" s="106"/>
      <c r="KIC983137" s="106"/>
      <c r="KID983137" s="106"/>
      <c r="KIE983137" s="106"/>
      <c r="KIF983137" s="106"/>
      <c r="KIG983137" s="106"/>
      <c r="KQZ983137" s="106"/>
      <c r="KRA983137" s="106"/>
      <c r="KRB983137" s="106"/>
      <c r="KRC983137" s="106"/>
      <c r="KRD983137" s="106"/>
      <c r="KRE983137" s="106"/>
      <c r="KRF983137" s="106"/>
      <c r="KRG983137" s="106"/>
      <c r="KRH983137" s="106"/>
      <c r="KRI983137" s="106"/>
      <c r="KRJ983137" s="106"/>
      <c r="KRK983137" s="106"/>
      <c r="KRL983137" s="106"/>
      <c r="KRM983137" s="106"/>
      <c r="KRN983137" s="106"/>
      <c r="KRO983137" s="106"/>
      <c r="KRP983137" s="106"/>
      <c r="KRQ983137" s="106"/>
      <c r="KRR983137" s="106"/>
      <c r="KRS983137" s="106"/>
      <c r="KRY983137" s="106"/>
      <c r="KRZ983137" s="106"/>
      <c r="KSA983137" s="106"/>
      <c r="KSB983137" s="106"/>
      <c r="KSC983137" s="106"/>
      <c r="LAV983137" s="106"/>
      <c r="LAW983137" s="106"/>
      <c r="LAX983137" s="106"/>
      <c r="LAY983137" s="106"/>
      <c r="LAZ983137" s="106"/>
      <c r="LBA983137" s="106"/>
      <c r="LBB983137" s="106"/>
      <c r="LBC983137" s="106"/>
      <c r="LBD983137" s="106"/>
      <c r="LBE983137" s="106"/>
      <c r="LBF983137" s="106"/>
      <c r="LBG983137" s="106"/>
      <c r="LBH983137" s="106"/>
      <c r="LBI983137" s="106"/>
      <c r="LBJ983137" s="106"/>
      <c r="LBK983137" s="106"/>
      <c r="LBL983137" s="106"/>
      <c r="LBM983137" s="106"/>
      <c r="LBN983137" s="106"/>
      <c r="LBO983137" s="106"/>
      <c r="LBU983137" s="106"/>
      <c r="LBV983137" s="106"/>
      <c r="LBW983137" s="106"/>
      <c r="LBX983137" s="106"/>
      <c r="LBY983137" s="106"/>
      <c r="LKR983137" s="106"/>
      <c r="LKS983137" s="106"/>
      <c r="LKT983137" s="106"/>
      <c r="LKU983137" s="106"/>
      <c r="LKV983137" s="106"/>
      <c r="LKW983137" s="106"/>
      <c r="LKX983137" s="106"/>
      <c r="LKY983137" s="106"/>
      <c r="LKZ983137" s="106"/>
      <c r="LLA983137" s="106"/>
      <c r="LLB983137" s="106"/>
      <c r="LLC983137" s="106"/>
      <c r="LLD983137" s="106"/>
      <c r="LLE983137" s="106"/>
      <c r="LLF983137" s="106"/>
      <c r="LLG983137" s="106"/>
      <c r="LLH983137" s="106"/>
      <c r="LLI983137" s="106"/>
      <c r="LLJ983137" s="106"/>
      <c r="LLK983137" s="106"/>
      <c r="LLQ983137" s="106"/>
      <c r="LLR983137" s="106"/>
      <c r="LLS983137" s="106"/>
      <c r="LLT983137" s="106"/>
      <c r="LLU983137" s="106"/>
      <c r="LUN983137" s="106"/>
      <c r="LUO983137" s="106"/>
      <c r="LUP983137" s="106"/>
      <c r="LUQ983137" s="106"/>
      <c r="LUR983137" s="106"/>
      <c r="LUS983137" s="106"/>
      <c r="LUT983137" s="106"/>
      <c r="LUU983137" s="106"/>
      <c r="LUV983137" s="106"/>
      <c r="LUW983137" s="106"/>
      <c r="LUX983137" s="106"/>
      <c r="LUY983137" s="106"/>
      <c r="LUZ983137" s="106"/>
      <c r="LVA983137" s="106"/>
      <c r="LVB983137" s="106"/>
      <c r="LVC983137" s="106"/>
      <c r="LVD983137" s="106"/>
      <c r="LVE983137" s="106"/>
      <c r="LVF983137" s="106"/>
      <c r="LVG983137" s="106"/>
      <c r="LVM983137" s="106"/>
      <c r="LVN983137" s="106"/>
      <c r="LVO983137" s="106"/>
      <c r="LVP983137" s="106"/>
      <c r="LVQ983137" s="106"/>
      <c r="MEJ983137" s="106"/>
      <c r="MEK983137" s="106"/>
      <c r="MEL983137" s="106"/>
      <c r="MEM983137" s="106"/>
      <c r="MEN983137" s="106"/>
      <c r="MEO983137" s="106"/>
      <c r="MEP983137" s="106"/>
      <c r="MEQ983137" s="106"/>
      <c r="MER983137" s="106"/>
      <c r="MES983137" s="106"/>
      <c r="MET983137" s="106"/>
      <c r="MEU983137" s="106"/>
      <c r="MEV983137" s="106"/>
      <c r="MEW983137" s="106"/>
      <c r="MEX983137" s="106"/>
      <c r="MEY983137" s="106"/>
      <c r="MEZ983137" s="106"/>
      <c r="MFA983137" s="106"/>
      <c r="MFB983137" s="106"/>
      <c r="MFC983137" s="106"/>
      <c r="MFI983137" s="106"/>
      <c r="MFJ983137" s="106"/>
      <c r="MFK983137" s="106"/>
      <c r="MFL983137" s="106"/>
      <c r="MFM983137" s="106"/>
      <c r="MOF983137" s="106"/>
      <c r="MOG983137" s="106"/>
      <c r="MOH983137" s="106"/>
      <c r="MOI983137" s="106"/>
      <c r="MOJ983137" s="106"/>
      <c r="MOK983137" s="106"/>
      <c r="MOL983137" s="106"/>
      <c r="MOM983137" s="106"/>
      <c r="MON983137" s="106"/>
      <c r="MOO983137" s="106"/>
      <c r="MOP983137" s="106"/>
      <c r="MOQ983137" s="106"/>
      <c r="MOR983137" s="106"/>
      <c r="MOS983137" s="106"/>
      <c r="MOT983137" s="106"/>
      <c r="MOU983137" s="106"/>
      <c r="MOV983137" s="106"/>
      <c r="MOW983137" s="106"/>
      <c r="MOX983137" s="106"/>
      <c r="MOY983137" s="106"/>
      <c r="MPE983137" s="106"/>
      <c r="MPF983137" s="106"/>
      <c r="MPG983137" s="106"/>
      <c r="MPH983137" s="106"/>
      <c r="MPI983137" s="106"/>
      <c r="MYB983137" s="106"/>
      <c r="MYC983137" s="106"/>
      <c r="MYD983137" s="106"/>
      <c r="MYE983137" s="106"/>
      <c r="MYF983137" s="106"/>
      <c r="MYG983137" s="106"/>
      <c r="MYH983137" s="106"/>
      <c r="MYI983137" s="106"/>
      <c r="MYJ983137" s="106"/>
      <c r="MYK983137" s="106"/>
      <c r="MYL983137" s="106"/>
      <c r="MYM983137" s="106"/>
      <c r="MYN983137" s="106"/>
      <c r="MYO983137" s="106"/>
      <c r="MYP983137" s="106"/>
      <c r="MYQ983137" s="106"/>
      <c r="MYR983137" s="106"/>
      <c r="MYS983137" s="106"/>
      <c r="MYT983137" s="106"/>
      <c r="MYU983137" s="106"/>
      <c r="MZA983137" s="106"/>
      <c r="MZB983137" s="106"/>
      <c r="MZC983137" s="106"/>
      <c r="MZD983137" s="106"/>
      <c r="MZE983137" s="106"/>
      <c r="NHX983137" s="106"/>
      <c r="NHY983137" s="106"/>
      <c r="NHZ983137" s="106"/>
      <c r="NIA983137" s="106"/>
      <c r="NIB983137" s="106"/>
      <c r="NIC983137" s="106"/>
      <c r="NID983137" s="106"/>
      <c r="NIE983137" s="106"/>
      <c r="NIF983137" s="106"/>
      <c r="NIG983137" s="106"/>
      <c r="NIH983137" s="106"/>
      <c r="NII983137" s="106"/>
      <c r="NIJ983137" s="106"/>
      <c r="NIK983137" s="106"/>
      <c r="NIL983137" s="106"/>
      <c r="NIM983137" s="106"/>
      <c r="NIN983137" s="106"/>
      <c r="NIO983137" s="106"/>
      <c r="NIP983137" s="106"/>
      <c r="NIQ983137" s="106"/>
      <c r="NIW983137" s="106"/>
      <c r="NIX983137" s="106"/>
      <c r="NIY983137" s="106"/>
      <c r="NIZ983137" s="106"/>
      <c r="NJA983137" s="106"/>
      <c r="NRT983137" s="106"/>
      <c r="NRU983137" s="106"/>
      <c r="NRV983137" s="106"/>
      <c r="NRW983137" s="106"/>
      <c r="NRX983137" s="106"/>
      <c r="NRY983137" s="106"/>
      <c r="NRZ983137" s="106"/>
      <c r="NSA983137" s="106"/>
      <c r="NSB983137" s="106"/>
      <c r="NSC983137" s="106"/>
      <c r="NSD983137" s="106"/>
      <c r="NSE983137" s="106"/>
      <c r="NSF983137" s="106"/>
      <c r="NSG983137" s="106"/>
      <c r="NSH983137" s="106"/>
      <c r="NSI983137" s="106"/>
      <c r="NSJ983137" s="106"/>
      <c r="NSK983137" s="106"/>
      <c r="NSL983137" s="106"/>
      <c r="NSM983137" s="106"/>
      <c r="NSS983137" s="106"/>
      <c r="NST983137" s="106"/>
      <c r="NSU983137" s="106"/>
      <c r="NSV983137" s="106"/>
      <c r="NSW983137" s="106"/>
      <c r="OBP983137" s="106"/>
      <c r="OBQ983137" s="106"/>
      <c r="OBR983137" s="106"/>
      <c r="OBS983137" s="106"/>
      <c r="OBT983137" s="106"/>
      <c r="OBU983137" s="106"/>
      <c r="OBV983137" s="106"/>
      <c r="OBW983137" s="106"/>
      <c r="OBX983137" s="106"/>
      <c r="OBY983137" s="106"/>
      <c r="OBZ983137" s="106"/>
      <c r="OCA983137" s="106"/>
      <c r="OCB983137" s="106"/>
      <c r="OCC983137" s="106"/>
      <c r="OCD983137" s="106"/>
      <c r="OCE983137" s="106"/>
      <c r="OCF983137" s="106"/>
      <c r="OCG983137" s="106"/>
      <c r="OCH983137" s="106"/>
      <c r="OCI983137" s="106"/>
      <c r="OCO983137" s="106"/>
      <c r="OCP983137" s="106"/>
      <c r="OCQ983137" s="106"/>
      <c r="OCR983137" s="106"/>
      <c r="OCS983137" s="106"/>
      <c r="OLL983137" s="106"/>
      <c r="OLM983137" s="106"/>
      <c r="OLN983137" s="106"/>
      <c r="OLO983137" s="106"/>
      <c r="OLP983137" s="106"/>
      <c r="OLQ983137" s="106"/>
      <c r="OLR983137" s="106"/>
      <c r="OLS983137" s="106"/>
      <c r="OLT983137" s="106"/>
      <c r="OLU983137" s="106"/>
      <c r="OLV983137" s="106"/>
      <c r="OLW983137" s="106"/>
      <c r="OLX983137" s="106"/>
      <c r="OLY983137" s="106"/>
      <c r="OLZ983137" s="106"/>
      <c r="OMA983137" s="106"/>
      <c r="OMB983137" s="106"/>
      <c r="OMC983137" s="106"/>
      <c r="OMD983137" s="106"/>
      <c r="OME983137" s="106"/>
      <c r="OMK983137" s="106"/>
      <c r="OML983137" s="106"/>
      <c r="OMM983137" s="106"/>
      <c r="OMN983137" s="106"/>
      <c r="OMO983137" s="106"/>
      <c r="OVH983137" s="106"/>
      <c r="OVI983137" s="106"/>
      <c r="OVJ983137" s="106"/>
      <c r="OVK983137" s="106"/>
      <c r="OVL983137" s="106"/>
      <c r="OVM983137" s="106"/>
      <c r="OVN983137" s="106"/>
      <c r="OVO983137" s="106"/>
      <c r="OVP983137" s="106"/>
      <c r="OVQ983137" s="106"/>
      <c r="OVR983137" s="106"/>
      <c r="OVS983137" s="106"/>
      <c r="OVT983137" s="106"/>
      <c r="OVU983137" s="106"/>
      <c r="OVV983137" s="106"/>
      <c r="OVW983137" s="106"/>
      <c r="OVX983137" s="106"/>
      <c r="OVY983137" s="106"/>
      <c r="OVZ983137" s="106"/>
      <c r="OWA983137" s="106"/>
      <c r="OWG983137" s="106"/>
      <c r="OWH983137" s="106"/>
      <c r="OWI983137" s="106"/>
      <c r="OWJ983137" s="106"/>
      <c r="OWK983137" s="106"/>
      <c r="PFD983137" s="106"/>
      <c r="PFE983137" s="106"/>
      <c r="PFF983137" s="106"/>
      <c r="PFG983137" s="106"/>
      <c r="PFH983137" s="106"/>
      <c r="PFI983137" s="106"/>
      <c r="PFJ983137" s="106"/>
      <c r="PFK983137" s="106"/>
      <c r="PFL983137" s="106"/>
      <c r="PFM983137" s="106"/>
      <c r="PFN983137" s="106"/>
      <c r="PFO983137" s="106"/>
      <c r="PFP983137" s="106"/>
      <c r="PFQ983137" s="106"/>
      <c r="PFR983137" s="106"/>
      <c r="PFS983137" s="106"/>
      <c r="PFT983137" s="106"/>
      <c r="PFU983137" s="106"/>
      <c r="PFV983137" s="106"/>
      <c r="PFW983137" s="106"/>
      <c r="PGC983137" s="106"/>
      <c r="PGD983137" s="106"/>
      <c r="PGE983137" s="106"/>
      <c r="PGF983137" s="106"/>
      <c r="PGG983137" s="106"/>
      <c r="POZ983137" s="106"/>
      <c r="PPA983137" s="106"/>
      <c r="PPB983137" s="106"/>
      <c r="PPC983137" s="106"/>
      <c r="PPD983137" s="106"/>
      <c r="PPE983137" s="106"/>
      <c r="PPF983137" s="106"/>
      <c r="PPG983137" s="106"/>
      <c r="PPH983137" s="106"/>
      <c r="PPI983137" s="106"/>
      <c r="PPJ983137" s="106"/>
      <c r="PPK983137" s="106"/>
      <c r="PPL983137" s="106"/>
      <c r="PPM983137" s="106"/>
      <c r="PPN983137" s="106"/>
      <c r="PPO983137" s="106"/>
      <c r="PPP983137" s="106"/>
      <c r="PPQ983137" s="106"/>
      <c r="PPR983137" s="106"/>
      <c r="PPS983137" s="106"/>
      <c r="PPY983137" s="106"/>
      <c r="PPZ983137" s="106"/>
      <c r="PQA983137" s="106"/>
      <c r="PQB983137" s="106"/>
      <c r="PQC983137" s="106"/>
      <c r="PYV983137" s="106"/>
      <c r="PYW983137" s="106"/>
      <c r="PYX983137" s="106"/>
      <c r="PYY983137" s="106"/>
      <c r="PYZ983137" s="106"/>
      <c r="PZA983137" s="106"/>
      <c r="PZB983137" s="106"/>
      <c r="PZC983137" s="106"/>
      <c r="PZD983137" s="106"/>
      <c r="PZE983137" s="106"/>
      <c r="PZF983137" s="106"/>
      <c r="PZG983137" s="106"/>
      <c r="PZH983137" s="106"/>
      <c r="PZI983137" s="106"/>
      <c r="PZJ983137" s="106"/>
      <c r="PZK983137" s="106"/>
      <c r="PZL983137" s="106"/>
      <c r="PZM983137" s="106"/>
      <c r="PZN983137" s="106"/>
      <c r="PZO983137" s="106"/>
      <c r="PZU983137" s="106"/>
      <c r="PZV983137" s="106"/>
      <c r="PZW983137" s="106"/>
      <c r="PZX983137" s="106"/>
      <c r="PZY983137" s="106"/>
      <c r="QIR983137" s="106"/>
      <c r="QIS983137" s="106"/>
      <c r="QIT983137" s="106"/>
      <c r="QIU983137" s="106"/>
      <c r="QIV983137" s="106"/>
      <c r="QIW983137" s="106"/>
      <c r="QIX983137" s="106"/>
      <c r="QIY983137" s="106"/>
      <c r="QIZ983137" s="106"/>
      <c r="QJA983137" s="106"/>
      <c r="QJB983137" s="106"/>
      <c r="QJC983137" s="106"/>
      <c r="QJD983137" s="106"/>
      <c r="QJE983137" s="106"/>
      <c r="QJF983137" s="106"/>
      <c r="QJG983137" s="106"/>
      <c r="QJH983137" s="106"/>
      <c r="QJI983137" s="106"/>
      <c r="QJJ983137" s="106"/>
      <c r="QJK983137" s="106"/>
      <c r="QJQ983137" s="106"/>
      <c r="QJR983137" s="106"/>
      <c r="QJS983137" s="106"/>
      <c r="QJT983137" s="106"/>
      <c r="QJU983137" s="106"/>
      <c r="QSN983137" s="106"/>
      <c r="QSO983137" s="106"/>
      <c r="QSP983137" s="106"/>
      <c r="QSQ983137" s="106"/>
      <c r="QSR983137" s="106"/>
      <c r="QSS983137" s="106"/>
      <c r="QST983137" s="106"/>
      <c r="QSU983137" s="106"/>
      <c r="QSV983137" s="106"/>
      <c r="QSW983137" s="106"/>
      <c r="QSX983137" s="106"/>
      <c r="QSY983137" s="106"/>
      <c r="QSZ983137" s="106"/>
      <c r="QTA983137" s="106"/>
      <c r="QTB983137" s="106"/>
      <c r="QTC983137" s="106"/>
      <c r="QTD983137" s="106"/>
      <c r="QTE983137" s="106"/>
      <c r="QTF983137" s="106"/>
      <c r="QTG983137" s="106"/>
      <c r="QTM983137" s="106"/>
      <c r="QTN983137" s="106"/>
      <c r="QTO983137" s="106"/>
      <c r="QTP983137" s="106"/>
      <c r="QTQ983137" s="106"/>
      <c r="RCJ983137" s="106"/>
      <c r="RCK983137" s="106"/>
      <c r="RCL983137" s="106"/>
      <c r="RCM983137" s="106"/>
      <c r="RCN983137" s="106"/>
      <c r="RCO983137" s="106"/>
      <c r="RCP983137" s="106"/>
      <c r="RCQ983137" s="106"/>
      <c r="RCR983137" s="106"/>
      <c r="RCS983137" s="106"/>
      <c r="RCT983137" s="106"/>
      <c r="RCU983137" s="106"/>
      <c r="RCV983137" s="106"/>
      <c r="RCW983137" s="106"/>
      <c r="RCX983137" s="106"/>
      <c r="RCY983137" s="106"/>
      <c r="RCZ983137" s="106"/>
      <c r="RDA983137" s="106"/>
      <c r="RDB983137" s="106"/>
      <c r="RDC983137" s="106"/>
      <c r="RDI983137" s="106"/>
      <c r="RDJ983137" s="106"/>
      <c r="RDK983137" s="106"/>
      <c r="RDL983137" s="106"/>
      <c r="RDM983137" s="106"/>
      <c r="RMF983137" s="106"/>
      <c r="RMG983137" s="106"/>
      <c r="RMH983137" s="106"/>
      <c r="RMI983137" s="106"/>
      <c r="RMJ983137" s="106"/>
      <c r="RMK983137" s="106"/>
      <c r="RML983137" s="106"/>
      <c r="RMM983137" s="106"/>
      <c r="RMN983137" s="106"/>
      <c r="RMO983137" s="106"/>
      <c r="RMP983137" s="106"/>
      <c r="RMQ983137" s="106"/>
      <c r="RMR983137" s="106"/>
      <c r="RMS983137" s="106"/>
      <c r="RMT983137" s="106"/>
      <c r="RMU983137" s="106"/>
      <c r="RMV983137" s="106"/>
      <c r="RMW983137" s="106"/>
      <c r="RMX983137" s="106"/>
      <c r="RMY983137" s="106"/>
      <c r="RNE983137" s="106"/>
      <c r="RNF983137" s="106"/>
      <c r="RNG983137" s="106"/>
      <c r="RNH983137" s="106"/>
      <c r="RNI983137" s="106"/>
      <c r="RWB983137" s="106"/>
      <c r="RWC983137" s="106"/>
      <c r="RWD983137" s="106"/>
      <c r="RWE983137" s="106"/>
      <c r="RWF983137" s="106"/>
      <c r="RWG983137" s="106"/>
      <c r="RWH983137" s="106"/>
      <c r="RWI983137" s="106"/>
      <c r="RWJ983137" s="106"/>
      <c r="RWK983137" s="106"/>
      <c r="RWL983137" s="106"/>
      <c r="RWM983137" s="106"/>
      <c r="RWN983137" s="106"/>
      <c r="RWO983137" s="106"/>
      <c r="RWP983137" s="106"/>
      <c r="RWQ983137" s="106"/>
      <c r="RWR983137" s="106"/>
      <c r="RWS983137" s="106"/>
      <c r="RWT983137" s="106"/>
      <c r="RWU983137" s="106"/>
      <c r="RXA983137" s="106"/>
      <c r="RXB983137" s="106"/>
      <c r="RXC983137" s="106"/>
      <c r="RXD983137" s="106"/>
      <c r="RXE983137" s="106"/>
      <c r="SFX983137" s="106"/>
      <c r="SFY983137" s="106"/>
      <c r="SFZ983137" s="106"/>
      <c r="SGA983137" s="106"/>
      <c r="SGB983137" s="106"/>
      <c r="SGC983137" s="106"/>
      <c r="SGD983137" s="106"/>
      <c r="SGE983137" s="106"/>
      <c r="SGF983137" s="106"/>
      <c r="SGG983137" s="106"/>
      <c r="SGH983137" s="106"/>
      <c r="SGI983137" s="106"/>
      <c r="SGJ983137" s="106"/>
      <c r="SGK983137" s="106"/>
      <c r="SGL983137" s="106"/>
      <c r="SGM983137" s="106"/>
      <c r="SGN983137" s="106"/>
      <c r="SGO983137" s="106"/>
      <c r="SGP983137" s="106"/>
      <c r="SGQ983137" s="106"/>
      <c r="SGW983137" s="106"/>
      <c r="SGX983137" s="106"/>
      <c r="SGY983137" s="106"/>
      <c r="SGZ983137" s="106"/>
      <c r="SHA983137" s="106"/>
      <c r="SPT983137" s="106"/>
      <c r="SPU983137" s="106"/>
      <c r="SPV983137" s="106"/>
      <c r="SPW983137" s="106"/>
      <c r="SPX983137" s="106"/>
      <c r="SPY983137" s="106"/>
      <c r="SPZ983137" s="106"/>
      <c r="SQA983137" s="106"/>
      <c r="SQB983137" s="106"/>
      <c r="SQC983137" s="106"/>
      <c r="SQD983137" s="106"/>
      <c r="SQE983137" s="106"/>
      <c r="SQF983137" s="106"/>
      <c r="SQG983137" s="106"/>
      <c r="SQH983137" s="106"/>
      <c r="SQI983137" s="106"/>
      <c r="SQJ983137" s="106"/>
      <c r="SQK983137" s="106"/>
      <c r="SQL983137" s="106"/>
      <c r="SQM983137" s="106"/>
      <c r="SQS983137" s="106"/>
      <c r="SQT983137" s="106"/>
      <c r="SQU983137" s="106"/>
      <c r="SQV983137" s="106"/>
      <c r="SQW983137" s="106"/>
      <c r="SZP983137" s="106"/>
      <c r="SZQ983137" s="106"/>
      <c r="SZR983137" s="106"/>
      <c r="SZS983137" s="106"/>
      <c r="SZT983137" s="106"/>
      <c r="SZU983137" s="106"/>
      <c r="SZV983137" s="106"/>
      <c r="SZW983137" s="106"/>
      <c r="SZX983137" s="106"/>
      <c r="SZY983137" s="106"/>
      <c r="SZZ983137" s="106"/>
      <c r="TAA983137" s="106"/>
      <c r="TAB983137" s="106"/>
      <c r="TAC983137" s="106"/>
      <c r="TAD983137" s="106"/>
      <c r="TAE983137" s="106"/>
      <c r="TAF983137" s="106"/>
      <c r="TAG983137" s="106"/>
      <c r="TAH983137" s="106"/>
      <c r="TAI983137" s="106"/>
      <c r="TAO983137" s="106"/>
      <c r="TAP983137" s="106"/>
      <c r="TAQ983137" s="106"/>
      <c r="TAR983137" s="106"/>
      <c r="TAS983137" s="106"/>
      <c r="TJL983137" s="106"/>
      <c r="TJM983137" s="106"/>
      <c r="TJN983137" s="106"/>
      <c r="TJO983137" s="106"/>
      <c r="TJP983137" s="106"/>
      <c r="TJQ983137" s="106"/>
      <c r="TJR983137" s="106"/>
      <c r="TJS983137" s="106"/>
      <c r="TJT983137" s="106"/>
      <c r="TJU983137" s="106"/>
      <c r="TJV983137" s="106"/>
      <c r="TJW983137" s="106"/>
      <c r="TJX983137" s="106"/>
      <c r="TJY983137" s="106"/>
      <c r="TJZ983137" s="106"/>
      <c r="TKA983137" s="106"/>
      <c r="TKB983137" s="106"/>
      <c r="TKC983137" s="106"/>
      <c r="TKD983137" s="106"/>
      <c r="TKE983137" s="106"/>
      <c r="TKK983137" s="106"/>
      <c r="TKL983137" s="106"/>
      <c r="TKM983137" s="106"/>
      <c r="TKN983137" s="106"/>
      <c r="TKO983137" s="106"/>
      <c r="TTH983137" s="106"/>
      <c r="TTI983137" s="106"/>
      <c r="TTJ983137" s="106"/>
      <c r="TTK983137" s="106"/>
      <c r="TTL983137" s="106"/>
      <c r="TTM983137" s="106"/>
      <c r="TTN983137" s="106"/>
      <c r="TTO983137" s="106"/>
      <c r="TTP983137" s="106"/>
      <c r="TTQ983137" s="106"/>
      <c r="TTR983137" s="106"/>
      <c r="TTS983137" s="106"/>
      <c r="TTT983137" s="106"/>
      <c r="TTU983137" s="106"/>
      <c r="TTV983137" s="106"/>
      <c r="TTW983137" s="106"/>
      <c r="TTX983137" s="106"/>
      <c r="TTY983137" s="106"/>
      <c r="TTZ983137" s="106"/>
      <c r="TUA983137" s="106"/>
      <c r="TUG983137" s="106"/>
      <c r="TUH983137" s="106"/>
      <c r="TUI983137" s="106"/>
      <c r="TUJ983137" s="106"/>
      <c r="TUK983137" s="106"/>
      <c r="UDD983137" s="106"/>
      <c r="UDE983137" s="106"/>
      <c r="UDF983137" s="106"/>
      <c r="UDG983137" s="106"/>
      <c r="UDH983137" s="106"/>
      <c r="UDI983137" s="106"/>
      <c r="UDJ983137" s="106"/>
      <c r="UDK983137" s="106"/>
      <c r="UDL983137" s="106"/>
      <c r="UDM983137" s="106"/>
      <c r="UDN983137" s="106"/>
      <c r="UDO983137" s="106"/>
      <c r="UDP983137" s="106"/>
      <c r="UDQ983137" s="106"/>
      <c r="UDR983137" s="106"/>
      <c r="UDS983137" s="106"/>
      <c r="UDT983137" s="106"/>
      <c r="UDU983137" s="106"/>
      <c r="UDV983137" s="106"/>
      <c r="UDW983137" s="106"/>
      <c r="UEC983137" s="106"/>
      <c r="UED983137" s="106"/>
      <c r="UEE983137" s="106"/>
      <c r="UEF983137" s="106"/>
      <c r="UEG983137" s="106"/>
      <c r="UMZ983137" s="106"/>
      <c r="UNA983137" s="106"/>
      <c r="UNB983137" s="106"/>
      <c r="UNC983137" s="106"/>
      <c r="UND983137" s="106"/>
      <c r="UNE983137" s="106"/>
      <c r="UNF983137" s="106"/>
      <c r="UNG983137" s="106"/>
      <c r="UNH983137" s="106"/>
      <c r="UNI983137" s="106"/>
      <c r="UNJ983137" s="106"/>
      <c r="UNK983137" s="106"/>
      <c r="UNL983137" s="106"/>
      <c r="UNM983137" s="106"/>
      <c r="UNN983137" s="106"/>
      <c r="UNO983137" s="106"/>
      <c r="UNP983137" s="106"/>
      <c r="UNQ983137" s="106"/>
      <c r="UNR983137" s="106"/>
      <c r="UNS983137" s="106"/>
      <c r="UNY983137" s="106"/>
      <c r="UNZ983137" s="106"/>
      <c r="UOA983137" s="106"/>
      <c r="UOB983137" s="106"/>
      <c r="UOC983137" s="106"/>
      <c r="UWV983137" s="106"/>
      <c r="UWW983137" s="106"/>
      <c r="UWX983137" s="106"/>
      <c r="UWY983137" s="106"/>
      <c r="UWZ983137" s="106"/>
      <c r="UXA983137" s="106"/>
      <c r="UXB983137" s="106"/>
      <c r="UXC983137" s="106"/>
      <c r="UXD983137" s="106"/>
      <c r="UXE983137" s="106"/>
      <c r="UXF983137" s="106"/>
      <c r="UXG983137" s="106"/>
      <c r="UXH983137" s="106"/>
      <c r="UXI983137" s="106"/>
      <c r="UXJ983137" s="106"/>
      <c r="UXK983137" s="106"/>
      <c r="UXL983137" s="106"/>
      <c r="UXM983137" s="106"/>
      <c r="UXN983137" s="106"/>
      <c r="UXO983137" s="106"/>
      <c r="UXU983137" s="106"/>
      <c r="UXV983137" s="106"/>
      <c r="UXW983137" s="106"/>
      <c r="UXX983137" s="106"/>
      <c r="UXY983137" s="106"/>
      <c r="VGR983137" s="106"/>
      <c r="VGS983137" s="106"/>
      <c r="VGT983137" s="106"/>
      <c r="VGU983137" s="106"/>
      <c r="VGV983137" s="106"/>
      <c r="VGW983137" s="106"/>
      <c r="VGX983137" s="106"/>
      <c r="VGY983137" s="106"/>
      <c r="VGZ983137" s="106"/>
      <c r="VHA983137" s="106"/>
      <c r="VHB983137" s="106"/>
      <c r="VHC983137" s="106"/>
      <c r="VHD983137" s="106"/>
      <c r="VHE983137" s="106"/>
      <c r="VHF983137" s="106"/>
      <c r="VHG983137" s="106"/>
      <c r="VHH983137" s="106"/>
      <c r="VHI983137" s="106"/>
      <c r="VHJ983137" s="106"/>
      <c r="VHK983137" s="106"/>
      <c r="VHQ983137" s="106"/>
      <c r="VHR983137" s="106"/>
      <c r="VHS983137" s="106"/>
      <c r="VHT983137" s="106"/>
      <c r="VHU983137" s="106"/>
      <c r="VQN983137" s="106"/>
      <c r="VQO983137" s="106"/>
      <c r="VQP983137" s="106"/>
      <c r="VQQ983137" s="106"/>
      <c r="VQR983137" s="106"/>
      <c r="VQS983137" s="106"/>
      <c r="VQT983137" s="106"/>
      <c r="VQU983137" s="106"/>
      <c r="VQV983137" s="106"/>
      <c r="VQW983137" s="106"/>
      <c r="VQX983137" s="106"/>
      <c r="VQY983137" s="106"/>
      <c r="VQZ983137" s="106"/>
      <c r="VRA983137" s="106"/>
      <c r="VRB983137" s="106"/>
      <c r="VRC983137" s="106"/>
      <c r="VRD983137" s="106"/>
      <c r="VRE983137" s="106"/>
      <c r="VRF983137" s="106"/>
      <c r="VRG983137" s="106"/>
      <c r="VRM983137" s="106"/>
      <c r="VRN983137" s="106"/>
      <c r="VRO983137" s="106"/>
      <c r="VRP983137" s="106"/>
      <c r="VRQ983137" s="106"/>
      <c r="WAJ983137" s="106"/>
      <c r="WAK983137" s="106"/>
      <c r="WAL983137" s="106"/>
      <c r="WAM983137" s="106"/>
      <c r="WAN983137" s="106"/>
      <c r="WAO983137" s="106"/>
      <c r="WAP983137" s="106"/>
      <c r="WAQ983137" s="106"/>
      <c r="WAR983137" s="106"/>
      <c r="WAS983137" s="106"/>
      <c r="WAT983137" s="106"/>
      <c r="WAU983137" s="106"/>
      <c r="WAV983137" s="106"/>
      <c r="WAW983137" s="106"/>
      <c r="WAX983137" s="106"/>
      <c r="WAY983137" s="106"/>
      <c r="WAZ983137" s="106"/>
      <c r="WBA983137" s="106"/>
      <c r="WBB983137" s="106"/>
      <c r="WBC983137" s="106"/>
      <c r="WBI983137" s="106"/>
      <c r="WBJ983137" s="106"/>
      <c r="WBK983137" s="106"/>
      <c r="WBL983137" s="106"/>
      <c r="WBM983137" s="106"/>
      <c r="WKF983137" s="106"/>
      <c r="WKG983137" s="106"/>
      <c r="WKH983137" s="106"/>
      <c r="WKI983137" s="106"/>
      <c r="WKJ983137" s="106"/>
      <c r="WKK983137" s="106"/>
      <c r="WKL983137" s="106"/>
      <c r="WKM983137" s="106"/>
      <c r="WKN983137" s="106"/>
      <c r="WKO983137" s="106"/>
      <c r="WKP983137" s="106"/>
      <c r="WKQ983137" s="106"/>
      <c r="WKR983137" s="106"/>
      <c r="WKS983137" s="106"/>
      <c r="WKT983137" s="106"/>
      <c r="WKU983137" s="106"/>
      <c r="WKV983137" s="106"/>
      <c r="WKW983137" s="106"/>
      <c r="WKX983137" s="106"/>
      <c r="WKY983137" s="106"/>
      <c r="WLE983137" s="106"/>
      <c r="WLF983137" s="106"/>
      <c r="WLG983137" s="106"/>
      <c r="WLH983137" s="106"/>
      <c r="WLI983137" s="106"/>
      <c r="WUB983137" s="106"/>
      <c r="WUC983137" s="106"/>
      <c r="WUD983137" s="106"/>
      <c r="WUE983137" s="106"/>
      <c r="WUF983137" s="106"/>
      <c r="WUG983137" s="106"/>
      <c r="WUH983137" s="106"/>
      <c r="WUI983137" s="106"/>
      <c r="WUJ983137" s="106"/>
      <c r="WUK983137" s="106"/>
      <c r="WUL983137" s="106"/>
      <c r="WUM983137" s="106"/>
      <c r="WUN983137" s="106"/>
      <c r="WUO983137" s="106"/>
      <c r="WUP983137" s="106"/>
      <c r="WUQ983137" s="106"/>
      <c r="WUR983137" s="106"/>
      <c r="WUS983137" s="106"/>
      <c r="WUT983137" s="106"/>
      <c r="WUU983137" s="106"/>
      <c r="WVA983137" s="106"/>
      <c r="WVB983137" s="106"/>
      <c r="WVC983137" s="106"/>
      <c r="WVD983137" s="106"/>
      <c r="WVE983137" s="106"/>
    </row>
    <row r="983138" spans="480:1021 1248:2045 2272:3069 3296:4093 4320:5117 5344:6141 6368:7165 7392:8189 8416:9213 9440:10237 10464:11261 11488:12285 12512:13309 13536:14333 14560:15357 15584:16125" hidden="1" x14ac:dyDescent="0.15">
      <c r="RL983138" s="106"/>
      <c r="RM983138" s="106"/>
      <c r="RN983138" s="106"/>
      <c r="RO983138" s="106"/>
      <c r="RP983138" s="106"/>
      <c r="RQ983138" s="106"/>
      <c r="RR983138" s="106"/>
      <c r="RS983138" s="106"/>
      <c r="RT983138" s="106"/>
      <c r="RU983138" s="106"/>
      <c r="RV983138" s="106"/>
      <c r="RW983138" s="106"/>
      <c r="RX983138" s="106"/>
      <c r="RY983138" s="106"/>
      <c r="RZ983138" s="106"/>
      <c r="SA983138" s="106"/>
      <c r="SB983138" s="106"/>
      <c r="SC983138" s="106"/>
      <c r="SD983138" s="106"/>
      <c r="SE983138" s="106"/>
      <c r="SK983138" s="106"/>
      <c r="SL983138" s="106"/>
      <c r="SM983138" s="106"/>
      <c r="SN983138" s="106"/>
      <c r="SO983138" s="106"/>
      <c r="ABH983138" s="106"/>
      <c r="ABI983138" s="106"/>
      <c r="ABJ983138" s="106"/>
      <c r="ABK983138" s="106"/>
      <c r="ABL983138" s="106"/>
      <c r="ABM983138" s="106"/>
      <c r="ABN983138" s="106"/>
      <c r="ABO983138" s="106"/>
      <c r="ABP983138" s="106"/>
      <c r="ABQ983138" s="106"/>
      <c r="ABR983138" s="106"/>
      <c r="ABS983138" s="106"/>
      <c r="ABT983138" s="106"/>
      <c r="ABU983138" s="106"/>
      <c r="ABV983138" s="106"/>
      <c r="ABW983138" s="106"/>
      <c r="ABX983138" s="106"/>
      <c r="ABY983138" s="106"/>
      <c r="ABZ983138" s="106"/>
      <c r="ACA983138" s="106"/>
      <c r="ACG983138" s="106"/>
      <c r="ACH983138" s="106"/>
      <c r="ACI983138" s="106"/>
      <c r="ACJ983138" s="106"/>
      <c r="ACK983138" s="106"/>
      <c r="ALD983138" s="106"/>
      <c r="ALE983138" s="106"/>
      <c r="ALF983138" s="106"/>
      <c r="ALG983138" s="106"/>
      <c r="ALH983138" s="106"/>
      <c r="ALI983138" s="106"/>
      <c r="ALJ983138" s="106"/>
      <c r="ALK983138" s="106"/>
      <c r="ALL983138" s="106"/>
      <c r="ALM983138" s="106"/>
      <c r="ALN983138" s="106"/>
      <c r="ALO983138" s="106"/>
      <c r="ALP983138" s="106"/>
      <c r="ALQ983138" s="106"/>
      <c r="ALR983138" s="106"/>
      <c r="ALS983138" s="106"/>
      <c r="ALT983138" s="106"/>
      <c r="ALU983138" s="106"/>
      <c r="ALV983138" s="106"/>
      <c r="ALW983138" s="106"/>
      <c r="AMC983138" s="106"/>
      <c r="AMD983138" s="106"/>
      <c r="AME983138" s="106"/>
      <c r="AMF983138" s="106"/>
      <c r="AMG983138" s="106"/>
      <c r="AUZ983138" s="106"/>
      <c r="AVA983138" s="106"/>
      <c r="AVB983138" s="106"/>
      <c r="AVC983138" s="106"/>
      <c r="AVD983138" s="106"/>
      <c r="AVE983138" s="106"/>
      <c r="AVF983138" s="106"/>
      <c r="AVG983138" s="106"/>
      <c r="AVH983138" s="106"/>
      <c r="AVI983138" s="106"/>
      <c r="AVJ983138" s="106"/>
      <c r="AVK983138" s="106"/>
      <c r="AVL983138" s="106"/>
      <c r="AVM983138" s="106"/>
      <c r="AVN983138" s="106"/>
      <c r="AVO983138" s="106"/>
      <c r="AVP983138" s="106"/>
      <c r="AVQ983138" s="106"/>
      <c r="AVR983138" s="106"/>
      <c r="AVS983138" s="106"/>
      <c r="AVY983138" s="106"/>
      <c r="AVZ983138" s="106"/>
      <c r="AWA983138" s="106"/>
      <c r="AWB983138" s="106"/>
      <c r="AWC983138" s="106"/>
      <c r="BEV983138" s="106"/>
      <c r="BEW983138" s="106"/>
      <c r="BEX983138" s="106"/>
      <c r="BEY983138" s="106"/>
      <c r="BEZ983138" s="106"/>
      <c r="BFA983138" s="106"/>
      <c r="BFB983138" s="106"/>
      <c r="BFC983138" s="106"/>
      <c r="BFD983138" s="106"/>
      <c r="BFE983138" s="106"/>
      <c r="BFF983138" s="106"/>
      <c r="BFG983138" s="106"/>
      <c r="BFH983138" s="106"/>
      <c r="BFI983138" s="106"/>
      <c r="BFJ983138" s="106"/>
      <c r="BFK983138" s="106"/>
      <c r="BFL983138" s="106"/>
      <c r="BFM983138" s="106"/>
      <c r="BFN983138" s="106"/>
      <c r="BFO983138" s="106"/>
      <c r="BFU983138" s="106"/>
      <c r="BFV983138" s="106"/>
      <c r="BFW983138" s="106"/>
      <c r="BFX983138" s="106"/>
      <c r="BFY983138" s="106"/>
      <c r="BOR983138" s="106"/>
      <c r="BOS983138" s="106"/>
      <c r="BOT983138" s="106"/>
      <c r="BOU983138" s="106"/>
      <c r="BOV983138" s="106"/>
      <c r="BOW983138" s="106"/>
      <c r="BOX983138" s="106"/>
      <c r="BOY983138" s="106"/>
      <c r="BOZ983138" s="106"/>
      <c r="BPA983138" s="106"/>
      <c r="BPB983138" s="106"/>
      <c r="BPC983138" s="106"/>
      <c r="BPD983138" s="106"/>
      <c r="BPE983138" s="106"/>
      <c r="BPF983138" s="106"/>
      <c r="BPG983138" s="106"/>
      <c r="BPH983138" s="106"/>
      <c r="BPI983138" s="106"/>
      <c r="BPJ983138" s="106"/>
      <c r="BPK983138" s="106"/>
      <c r="BPQ983138" s="106"/>
      <c r="BPR983138" s="106"/>
      <c r="BPS983138" s="106"/>
      <c r="BPT983138" s="106"/>
      <c r="BPU983138" s="106"/>
      <c r="BYN983138" s="106"/>
      <c r="BYO983138" s="106"/>
      <c r="BYP983138" s="106"/>
      <c r="BYQ983138" s="106"/>
      <c r="BYR983138" s="106"/>
      <c r="BYS983138" s="106"/>
      <c r="BYT983138" s="106"/>
      <c r="BYU983138" s="106"/>
      <c r="BYV983138" s="106"/>
      <c r="BYW983138" s="106"/>
      <c r="BYX983138" s="106"/>
      <c r="BYY983138" s="106"/>
      <c r="BYZ983138" s="106"/>
      <c r="BZA983138" s="106"/>
      <c r="BZB983138" s="106"/>
      <c r="BZC983138" s="106"/>
      <c r="BZD983138" s="106"/>
      <c r="BZE983138" s="106"/>
      <c r="BZF983138" s="106"/>
      <c r="BZG983138" s="106"/>
      <c r="BZM983138" s="106"/>
      <c r="BZN983138" s="106"/>
      <c r="BZO983138" s="106"/>
      <c r="BZP983138" s="106"/>
      <c r="BZQ983138" s="106"/>
      <c r="CIJ983138" s="106"/>
      <c r="CIK983138" s="106"/>
      <c r="CIL983138" s="106"/>
      <c r="CIM983138" s="106"/>
      <c r="CIN983138" s="106"/>
      <c r="CIO983138" s="106"/>
      <c r="CIP983138" s="106"/>
      <c r="CIQ983138" s="106"/>
      <c r="CIR983138" s="106"/>
      <c r="CIS983138" s="106"/>
      <c r="CIT983138" s="106"/>
      <c r="CIU983138" s="106"/>
      <c r="CIV983138" s="106"/>
      <c r="CIW983138" s="106"/>
      <c r="CIX983138" s="106"/>
      <c r="CIY983138" s="106"/>
      <c r="CIZ983138" s="106"/>
      <c r="CJA983138" s="106"/>
      <c r="CJB983138" s="106"/>
      <c r="CJC983138" s="106"/>
      <c r="CJI983138" s="106"/>
      <c r="CJJ983138" s="106"/>
      <c r="CJK983138" s="106"/>
      <c r="CJL983138" s="106"/>
      <c r="CJM983138" s="106"/>
      <c r="CSF983138" s="106"/>
      <c r="CSG983138" s="106"/>
      <c r="CSH983138" s="106"/>
      <c r="CSI983138" s="106"/>
      <c r="CSJ983138" s="106"/>
      <c r="CSK983138" s="106"/>
      <c r="CSL983138" s="106"/>
      <c r="CSM983138" s="106"/>
      <c r="CSN983138" s="106"/>
      <c r="CSO983138" s="106"/>
      <c r="CSP983138" s="106"/>
      <c r="CSQ983138" s="106"/>
      <c r="CSR983138" s="106"/>
      <c r="CSS983138" s="106"/>
      <c r="CST983138" s="106"/>
      <c r="CSU983138" s="106"/>
      <c r="CSV983138" s="106"/>
      <c r="CSW983138" s="106"/>
      <c r="CSX983138" s="106"/>
      <c r="CSY983138" s="106"/>
      <c r="CTE983138" s="106"/>
      <c r="CTF983138" s="106"/>
      <c r="CTG983138" s="106"/>
      <c r="CTH983138" s="106"/>
      <c r="CTI983138" s="106"/>
      <c r="DCB983138" s="106"/>
      <c r="DCC983138" s="106"/>
      <c r="DCD983138" s="106"/>
      <c r="DCE983138" s="106"/>
      <c r="DCF983138" s="106"/>
      <c r="DCG983138" s="106"/>
      <c r="DCH983138" s="106"/>
      <c r="DCI983138" s="106"/>
      <c r="DCJ983138" s="106"/>
      <c r="DCK983138" s="106"/>
      <c r="DCL983138" s="106"/>
      <c r="DCM983138" s="106"/>
      <c r="DCN983138" s="106"/>
      <c r="DCO983138" s="106"/>
      <c r="DCP983138" s="106"/>
      <c r="DCQ983138" s="106"/>
      <c r="DCR983138" s="106"/>
      <c r="DCS983138" s="106"/>
      <c r="DCT983138" s="106"/>
      <c r="DCU983138" s="106"/>
      <c r="DDA983138" s="106"/>
      <c r="DDB983138" s="106"/>
      <c r="DDC983138" s="106"/>
      <c r="DDD983138" s="106"/>
      <c r="DDE983138" s="106"/>
      <c r="DLX983138" s="106"/>
      <c r="DLY983138" s="106"/>
      <c r="DLZ983138" s="106"/>
      <c r="DMA983138" s="106"/>
      <c r="DMB983138" s="106"/>
      <c r="DMC983138" s="106"/>
      <c r="DMD983138" s="106"/>
      <c r="DME983138" s="106"/>
      <c r="DMF983138" s="106"/>
      <c r="DMG983138" s="106"/>
      <c r="DMH983138" s="106"/>
      <c r="DMI983138" s="106"/>
      <c r="DMJ983138" s="106"/>
      <c r="DMK983138" s="106"/>
      <c r="DML983138" s="106"/>
      <c r="DMM983138" s="106"/>
      <c r="DMN983138" s="106"/>
      <c r="DMO983138" s="106"/>
      <c r="DMP983138" s="106"/>
      <c r="DMQ983138" s="106"/>
      <c r="DMW983138" s="106"/>
      <c r="DMX983138" s="106"/>
      <c r="DMY983138" s="106"/>
      <c r="DMZ983138" s="106"/>
      <c r="DNA983138" s="106"/>
      <c r="DVT983138" s="106"/>
      <c r="DVU983138" s="106"/>
      <c r="DVV983138" s="106"/>
      <c r="DVW983138" s="106"/>
      <c r="DVX983138" s="106"/>
      <c r="DVY983138" s="106"/>
      <c r="DVZ983138" s="106"/>
      <c r="DWA983138" s="106"/>
      <c r="DWB983138" s="106"/>
      <c r="DWC983138" s="106"/>
      <c r="DWD983138" s="106"/>
      <c r="DWE983138" s="106"/>
      <c r="DWF983138" s="106"/>
      <c r="DWG983138" s="106"/>
      <c r="DWH983138" s="106"/>
      <c r="DWI983138" s="106"/>
      <c r="DWJ983138" s="106"/>
      <c r="DWK983138" s="106"/>
      <c r="DWL983138" s="106"/>
      <c r="DWM983138" s="106"/>
      <c r="DWS983138" s="106"/>
      <c r="DWT983138" s="106"/>
      <c r="DWU983138" s="106"/>
      <c r="DWV983138" s="106"/>
      <c r="DWW983138" s="106"/>
      <c r="EFP983138" s="106"/>
      <c r="EFQ983138" s="106"/>
      <c r="EFR983138" s="106"/>
      <c r="EFS983138" s="106"/>
      <c r="EFT983138" s="106"/>
      <c r="EFU983138" s="106"/>
      <c r="EFV983138" s="106"/>
      <c r="EFW983138" s="106"/>
      <c r="EFX983138" s="106"/>
      <c r="EFY983138" s="106"/>
      <c r="EFZ983138" s="106"/>
      <c r="EGA983138" s="106"/>
      <c r="EGB983138" s="106"/>
      <c r="EGC983138" s="106"/>
      <c r="EGD983138" s="106"/>
      <c r="EGE983138" s="106"/>
      <c r="EGF983138" s="106"/>
      <c r="EGG983138" s="106"/>
      <c r="EGH983138" s="106"/>
      <c r="EGI983138" s="106"/>
      <c r="EGO983138" s="106"/>
      <c r="EGP983138" s="106"/>
      <c r="EGQ983138" s="106"/>
      <c r="EGR983138" s="106"/>
      <c r="EGS983138" s="106"/>
      <c r="EPL983138" s="106"/>
      <c r="EPM983138" s="106"/>
      <c r="EPN983138" s="106"/>
      <c r="EPO983138" s="106"/>
      <c r="EPP983138" s="106"/>
      <c r="EPQ983138" s="106"/>
      <c r="EPR983138" s="106"/>
      <c r="EPS983138" s="106"/>
      <c r="EPT983138" s="106"/>
      <c r="EPU983138" s="106"/>
      <c r="EPV983138" s="106"/>
      <c r="EPW983138" s="106"/>
      <c r="EPX983138" s="106"/>
      <c r="EPY983138" s="106"/>
      <c r="EPZ983138" s="106"/>
      <c r="EQA983138" s="106"/>
      <c r="EQB983138" s="106"/>
      <c r="EQC983138" s="106"/>
      <c r="EQD983138" s="106"/>
      <c r="EQE983138" s="106"/>
      <c r="EQK983138" s="106"/>
      <c r="EQL983138" s="106"/>
      <c r="EQM983138" s="106"/>
      <c r="EQN983138" s="106"/>
      <c r="EQO983138" s="106"/>
      <c r="EZH983138" s="106"/>
      <c r="EZI983138" s="106"/>
      <c r="EZJ983138" s="106"/>
      <c r="EZK983138" s="106"/>
      <c r="EZL983138" s="106"/>
      <c r="EZM983138" s="106"/>
      <c r="EZN983138" s="106"/>
      <c r="EZO983138" s="106"/>
      <c r="EZP983138" s="106"/>
      <c r="EZQ983138" s="106"/>
      <c r="EZR983138" s="106"/>
      <c r="EZS983138" s="106"/>
      <c r="EZT983138" s="106"/>
      <c r="EZU983138" s="106"/>
      <c r="EZV983138" s="106"/>
      <c r="EZW983138" s="106"/>
      <c r="EZX983138" s="106"/>
      <c r="EZY983138" s="106"/>
      <c r="EZZ983138" s="106"/>
      <c r="FAA983138" s="106"/>
      <c r="FAG983138" s="106"/>
      <c r="FAH983138" s="106"/>
      <c r="FAI983138" s="106"/>
      <c r="FAJ983138" s="106"/>
      <c r="FAK983138" s="106"/>
      <c r="FJD983138" s="106"/>
      <c r="FJE983138" s="106"/>
      <c r="FJF983138" s="106"/>
      <c r="FJG983138" s="106"/>
      <c r="FJH983138" s="106"/>
      <c r="FJI983138" s="106"/>
      <c r="FJJ983138" s="106"/>
      <c r="FJK983138" s="106"/>
      <c r="FJL983138" s="106"/>
      <c r="FJM983138" s="106"/>
      <c r="FJN983138" s="106"/>
      <c r="FJO983138" s="106"/>
      <c r="FJP983138" s="106"/>
      <c r="FJQ983138" s="106"/>
      <c r="FJR983138" s="106"/>
      <c r="FJS983138" s="106"/>
      <c r="FJT983138" s="106"/>
      <c r="FJU983138" s="106"/>
      <c r="FJV983138" s="106"/>
      <c r="FJW983138" s="106"/>
      <c r="FKC983138" s="106"/>
      <c r="FKD983138" s="106"/>
      <c r="FKE983138" s="106"/>
      <c r="FKF983138" s="106"/>
      <c r="FKG983138" s="106"/>
      <c r="FSZ983138" s="106"/>
      <c r="FTA983138" s="106"/>
      <c r="FTB983138" s="106"/>
      <c r="FTC983138" s="106"/>
      <c r="FTD983138" s="106"/>
      <c r="FTE983138" s="106"/>
      <c r="FTF983138" s="106"/>
      <c r="FTG983138" s="106"/>
      <c r="FTH983138" s="106"/>
      <c r="FTI983138" s="106"/>
      <c r="FTJ983138" s="106"/>
      <c r="FTK983138" s="106"/>
      <c r="FTL983138" s="106"/>
      <c r="FTM983138" s="106"/>
      <c r="FTN983138" s="106"/>
      <c r="FTO983138" s="106"/>
      <c r="FTP983138" s="106"/>
      <c r="FTQ983138" s="106"/>
      <c r="FTR983138" s="106"/>
      <c r="FTS983138" s="106"/>
      <c r="FTY983138" s="106"/>
      <c r="FTZ983138" s="106"/>
      <c r="FUA983138" s="106"/>
      <c r="FUB983138" s="106"/>
      <c r="FUC983138" s="106"/>
      <c r="GCV983138" s="106"/>
      <c r="GCW983138" s="106"/>
      <c r="GCX983138" s="106"/>
      <c r="GCY983138" s="106"/>
      <c r="GCZ983138" s="106"/>
      <c r="GDA983138" s="106"/>
      <c r="GDB983138" s="106"/>
      <c r="GDC983138" s="106"/>
      <c r="GDD983138" s="106"/>
      <c r="GDE983138" s="106"/>
      <c r="GDF983138" s="106"/>
      <c r="GDG983138" s="106"/>
      <c r="GDH983138" s="106"/>
      <c r="GDI983138" s="106"/>
      <c r="GDJ983138" s="106"/>
      <c r="GDK983138" s="106"/>
      <c r="GDL983138" s="106"/>
      <c r="GDM983138" s="106"/>
      <c r="GDN983138" s="106"/>
      <c r="GDO983138" s="106"/>
      <c r="GDU983138" s="106"/>
      <c r="GDV983138" s="106"/>
      <c r="GDW983138" s="106"/>
      <c r="GDX983138" s="106"/>
      <c r="GDY983138" s="106"/>
      <c r="GMR983138" s="106"/>
      <c r="GMS983138" s="106"/>
      <c r="GMT983138" s="106"/>
      <c r="GMU983138" s="106"/>
      <c r="GMV983138" s="106"/>
      <c r="GMW983138" s="106"/>
      <c r="GMX983138" s="106"/>
      <c r="GMY983138" s="106"/>
      <c r="GMZ983138" s="106"/>
      <c r="GNA983138" s="106"/>
      <c r="GNB983138" s="106"/>
      <c r="GNC983138" s="106"/>
      <c r="GND983138" s="106"/>
      <c r="GNE983138" s="106"/>
      <c r="GNF983138" s="106"/>
      <c r="GNG983138" s="106"/>
      <c r="GNH983138" s="106"/>
      <c r="GNI983138" s="106"/>
      <c r="GNJ983138" s="106"/>
      <c r="GNK983138" s="106"/>
      <c r="GNQ983138" s="106"/>
      <c r="GNR983138" s="106"/>
      <c r="GNS983138" s="106"/>
      <c r="GNT983138" s="106"/>
      <c r="GNU983138" s="106"/>
      <c r="GWN983138" s="106"/>
      <c r="GWO983138" s="106"/>
      <c r="GWP983138" s="106"/>
      <c r="GWQ983138" s="106"/>
      <c r="GWR983138" s="106"/>
      <c r="GWS983138" s="106"/>
      <c r="GWT983138" s="106"/>
      <c r="GWU983138" s="106"/>
      <c r="GWV983138" s="106"/>
      <c r="GWW983138" s="106"/>
      <c r="GWX983138" s="106"/>
      <c r="GWY983138" s="106"/>
      <c r="GWZ983138" s="106"/>
      <c r="GXA983138" s="106"/>
      <c r="GXB983138" s="106"/>
      <c r="GXC983138" s="106"/>
      <c r="GXD983138" s="106"/>
      <c r="GXE983138" s="106"/>
      <c r="GXF983138" s="106"/>
      <c r="GXG983138" s="106"/>
      <c r="GXM983138" s="106"/>
      <c r="GXN983138" s="106"/>
      <c r="GXO983138" s="106"/>
      <c r="GXP983138" s="106"/>
      <c r="GXQ983138" s="106"/>
      <c r="HGJ983138" s="106"/>
      <c r="HGK983138" s="106"/>
      <c r="HGL983138" s="106"/>
      <c r="HGM983138" s="106"/>
      <c r="HGN983138" s="106"/>
      <c r="HGO983138" s="106"/>
      <c r="HGP983138" s="106"/>
      <c r="HGQ983138" s="106"/>
      <c r="HGR983138" s="106"/>
      <c r="HGS983138" s="106"/>
      <c r="HGT983138" s="106"/>
      <c r="HGU983138" s="106"/>
      <c r="HGV983138" s="106"/>
      <c r="HGW983138" s="106"/>
      <c r="HGX983138" s="106"/>
      <c r="HGY983138" s="106"/>
      <c r="HGZ983138" s="106"/>
      <c r="HHA983138" s="106"/>
      <c r="HHB983138" s="106"/>
      <c r="HHC983138" s="106"/>
      <c r="HHI983138" s="106"/>
      <c r="HHJ983138" s="106"/>
      <c r="HHK983138" s="106"/>
      <c r="HHL983138" s="106"/>
      <c r="HHM983138" s="106"/>
      <c r="HQF983138" s="106"/>
      <c r="HQG983138" s="106"/>
      <c r="HQH983138" s="106"/>
      <c r="HQI983138" s="106"/>
      <c r="HQJ983138" s="106"/>
      <c r="HQK983138" s="106"/>
      <c r="HQL983138" s="106"/>
      <c r="HQM983138" s="106"/>
      <c r="HQN983138" s="106"/>
      <c r="HQO983138" s="106"/>
      <c r="HQP983138" s="106"/>
      <c r="HQQ983138" s="106"/>
      <c r="HQR983138" s="106"/>
      <c r="HQS983138" s="106"/>
      <c r="HQT983138" s="106"/>
      <c r="HQU983138" s="106"/>
      <c r="HQV983138" s="106"/>
      <c r="HQW983138" s="106"/>
      <c r="HQX983138" s="106"/>
      <c r="HQY983138" s="106"/>
      <c r="HRE983138" s="106"/>
      <c r="HRF983138" s="106"/>
      <c r="HRG983138" s="106"/>
      <c r="HRH983138" s="106"/>
      <c r="HRI983138" s="106"/>
      <c r="IAB983138" s="106"/>
      <c r="IAC983138" s="106"/>
      <c r="IAD983138" s="106"/>
      <c r="IAE983138" s="106"/>
      <c r="IAF983138" s="106"/>
      <c r="IAG983138" s="106"/>
      <c r="IAH983138" s="106"/>
      <c r="IAI983138" s="106"/>
      <c r="IAJ983138" s="106"/>
      <c r="IAK983138" s="106"/>
      <c r="IAL983138" s="106"/>
      <c r="IAM983138" s="106"/>
      <c r="IAN983138" s="106"/>
      <c r="IAO983138" s="106"/>
      <c r="IAP983138" s="106"/>
      <c r="IAQ983138" s="106"/>
      <c r="IAR983138" s="106"/>
      <c r="IAS983138" s="106"/>
      <c r="IAT983138" s="106"/>
      <c r="IAU983138" s="106"/>
      <c r="IBA983138" s="106"/>
      <c r="IBB983138" s="106"/>
      <c r="IBC983138" s="106"/>
      <c r="IBD983138" s="106"/>
      <c r="IBE983138" s="106"/>
      <c r="IJX983138" s="106"/>
      <c r="IJY983138" s="106"/>
      <c r="IJZ983138" s="106"/>
      <c r="IKA983138" s="106"/>
      <c r="IKB983138" s="106"/>
      <c r="IKC983138" s="106"/>
      <c r="IKD983138" s="106"/>
      <c r="IKE983138" s="106"/>
      <c r="IKF983138" s="106"/>
      <c r="IKG983138" s="106"/>
      <c r="IKH983138" s="106"/>
      <c r="IKI983138" s="106"/>
      <c r="IKJ983138" s="106"/>
      <c r="IKK983138" s="106"/>
      <c r="IKL983138" s="106"/>
      <c r="IKM983138" s="106"/>
      <c r="IKN983138" s="106"/>
      <c r="IKO983138" s="106"/>
      <c r="IKP983138" s="106"/>
      <c r="IKQ983138" s="106"/>
      <c r="IKW983138" s="106"/>
      <c r="IKX983138" s="106"/>
      <c r="IKY983138" s="106"/>
      <c r="IKZ983138" s="106"/>
      <c r="ILA983138" s="106"/>
      <c r="ITT983138" s="106"/>
      <c r="ITU983138" s="106"/>
      <c r="ITV983138" s="106"/>
      <c r="ITW983138" s="106"/>
      <c r="ITX983138" s="106"/>
      <c r="ITY983138" s="106"/>
      <c r="ITZ983138" s="106"/>
      <c r="IUA983138" s="106"/>
      <c r="IUB983138" s="106"/>
      <c r="IUC983138" s="106"/>
      <c r="IUD983138" s="106"/>
      <c r="IUE983138" s="106"/>
      <c r="IUF983138" s="106"/>
      <c r="IUG983138" s="106"/>
      <c r="IUH983138" s="106"/>
      <c r="IUI983138" s="106"/>
      <c r="IUJ983138" s="106"/>
      <c r="IUK983138" s="106"/>
      <c r="IUL983138" s="106"/>
      <c r="IUM983138" s="106"/>
      <c r="IUS983138" s="106"/>
      <c r="IUT983138" s="106"/>
      <c r="IUU983138" s="106"/>
      <c r="IUV983138" s="106"/>
      <c r="IUW983138" s="106"/>
      <c r="JDP983138" s="106"/>
      <c r="JDQ983138" s="106"/>
      <c r="JDR983138" s="106"/>
      <c r="JDS983138" s="106"/>
      <c r="JDT983138" s="106"/>
      <c r="JDU983138" s="106"/>
      <c r="JDV983138" s="106"/>
      <c r="JDW983138" s="106"/>
      <c r="JDX983138" s="106"/>
      <c r="JDY983138" s="106"/>
      <c r="JDZ983138" s="106"/>
      <c r="JEA983138" s="106"/>
      <c r="JEB983138" s="106"/>
      <c r="JEC983138" s="106"/>
      <c r="JED983138" s="106"/>
      <c r="JEE983138" s="106"/>
      <c r="JEF983138" s="106"/>
      <c r="JEG983138" s="106"/>
      <c r="JEH983138" s="106"/>
      <c r="JEI983138" s="106"/>
      <c r="JEO983138" s="106"/>
      <c r="JEP983138" s="106"/>
      <c r="JEQ983138" s="106"/>
      <c r="JER983138" s="106"/>
      <c r="JES983138" s="106"/>
      <c r="JNL983138" s="106"/>
      <c r="JNM983138" s="106"/>
      <c r="JNN983138" s="106"/>
      <c r="JNO983138" s="106"/>
      <c r="JNP983138" s="106"/>
      <c r="JNQ983138" s="106"/>
      <c r="JNR983138" s="106"/>
      <c r="JNS983138" s="106"/>
      <c r="JNT983138" s="106"/>
      <c r="JNU983138" s="106"/>
      <c r="JNV983138" s="106"/>
      <c r="JNW983138" s="106"/>
      <c r="JNX983138" s="106"/>
      <c r="JNY983138" s="106"/>
      <c r="JNZ983138" s="106"/>
      <c r="JOA983138" s="106"/>
      <c r="JOB983138" s="106"/>
      <c r="JOC983138" s="106"/>
      <c r="JOD983138" s="106"/>
      <c r="JOE983138" s="106"/>
      <c r="JOK983138" s="106"/>
      <c r="JOL983138" s="106"/>
      <c r="JOM983138" s="106"/>
      <c r="JON983138" s="106"/>
      <c r="JOO983138" s="106"/>
      <c r="JXH983138" s="106"/>
      <c r="JXI983138" s="106"/>
      <c r="JXJ983138" s="106"/>
      <c r="JXK983138" s="106"/>
      <c r="JXL983138" s="106"/>
      <c r="JXM983138" s="106"/>
      <c r="JXN983138" s="106"/>
      <c r="JXO983138" s="106"/>
      <c r="JXP983138" s="106"/>
      <c r="JXQ983138" s="106"/>
      <c r="JXR983138" s="106"/>
      <c r="JXS983138" s="106"/>
      <c r="JXT983138" s="106"/>
      <c r="JXU983138" s="106"/>
      <c r="JXV983138" s="106"/>
      <c r="JXW983138" s="106"/>
      <c r="JXX983138" s="106"/>
      <c r="JXY983138" s="106"/>
      <c r="JXZ983138" s="106"/>
      <c r="JYA983138" s="106"/>
      <c r="JYG983138" s="106"/>
      <c r="JYH983138" s="106"/>
      <c r="JYI983138" s="106"/>
      <c r="JYJ983138" s="106"/>
      <c r="JYK983138" s="106"/>
      <c r="KHD983138" s="106"/>
      <c r="KHE983138" s="106"/>
      <c r="KHF983138" s="106"/>
      <c r="KHG983138" s="106"/>
      <c r="KHH983138" s="106"/>
      <c r="KHI983138" s="106"/>
      <c r="KHJ983138" s="106"/>
      <c r="KHK983138" s="106"/>
      <c r="KHL983138" s="106"/>
      <c r="KHM983138" s="106"/>
      <c r="KHN983138" s="106"/>
      <c r="KHO983138" s="106"/>
      <c r="KHP983138" s="106"/>
      <c r="KHQ983138" s="106"/>
      <c r="KHR983138" s="106"/>
      <c r="KHS983138" s="106"/>
      <c r="KHT983138" s="106"/>
      <c r="KHU983138" s="106"/>
      <c r="KHV983138" s="106"/>
      <c r="KHW983138" s="106"/>
      <c r="KIC983138" s="106"/>
      <c r="KID983138" s="106"/>
      <c r="KIE983138" s="106"/>
      <c r="KIF983138" s="106"/>
      <c r="KIG983138" s="106"/>
      <c r="KQZ983138" s="106"/>
      <c r="KRA983138" s="106"/>
      <c r="KRB983138" s="106"/>
      <c r="KRC983138" s="106"/>
      <c r="KRD983138" s="106"/>
      <c r="KRE983138" s="106"/>
      <c r="KRF983138" s="106"/>
      <c r="KRG983138" s="106"/>
      <c r="KRH983138" s="106"/>
      <c r="KRI983138" s="106"/>
      <c r="KRJ983138" s="106"/>
      <c r="KRK983138" s="106"/>
      <c r="KRL983138" s="106"/>
      <c r="KRM983138" s="106"/>
      <c r="KRN983138" s="106"/>
      <c r="KRO983138" s="106"/>
      <c r="KRP983138" s="106"/>
      <c r="KRQ983138" s="106"/>
      <c r="KRR983138" s="106"/>
      <c r="KRS983138" s="106"/>
      <c r="KRY983138" s="106"/>
      <c r="KRZ983138" s="106"/>
      <c r="KSA983138" s="106"/>
      <c r="KSB983138" s="106"/>
      <c r="KSC983138" s="106"/>
      <c r="LAV983138" s="106"/>
      <c r="LAW983138" s="106"/>
      <c r="LAX983138" s="106"/>
      <c r="LAY983138" s="106"/>
      <c r="LAZ983138" s="106"/>
      <c r="LBA983138" s="106"/>
      <c r="LBB983138" s="106"/>
      <c r="LBC983138" s="106"/>
      <c r="LBD983138" s="106"/>
      <c r="LBE983138" s="106"/>
      <c r="LBF983138" s="106"/>
      <c r="LBG983138" s="106"/>
      <c r="LBH983138" s="106"/>
      <c r="LBI983138" s="106"/>
      <c r="LBJ983138" s="106"/>
      <c r="LBK983138" s="106"/>
      <c r="LBL983138" s="106"/>
      <c r="LBM983138" s="106"/>
      <c r="LBN983138" s="106"/>
      <c r="LBO983138" s="106"/>
      <c r="LBU983138" s="106"/>
      <c r="LBV983138" s="106"/>
      <c r="LBW983138" s="106"/>
      <c r="LBX983138" s="106"/>
      <c r="LBY983138" s="106"/>
      <c r="LKR983138" s="106"/>
      <c r="LKS983138" s="106"/>
      <c r="LKT983138" s="106"/>
      <c r="LKU983138" s="106"/>
      <c r="LKV983138" s="106"/>
      <c r="LKW983138" s="106"/>
      <c r="LKX983138" s="106"/>
      <c r="LKY983138" s="106"/>
      <c r="LKZ983138" s="106"/>
      <c r="LLA983138" s="106"/>
      <c r="LLB983138" s="106"/>
      <c r="LLC983138" s="106"/>
      <c r="LLD983138" s="106"/>
      <c r="LLE983138" s="106"/>
      <c r="LLF983138" s="106"/>
      <c r="LLG983138" s="106"/>
      <c r="LLH983138" s="106"/>
      <c r="LLI983138" s="106"/>
      <c r="LLJ983138" s="106"/>
      <c r="LLK983138" s="106"/>
      <c r="LLQ983138" s="106"/>
      <c r="LLR983138" s="106"/>
      <c r="LLS983138" s="106"/>
      <c r="LLT983138" s="106"/>
      <c r="LLU983138" s="106"/>
      <c r="LUN983138" s="106"/>
      <c r="LUO983138" s="106"/>
      <c r="LUP983138" s="106"/>
      <c r="LUQ983138" s="106"/>
      <c r="LUR983138" s="106"/>
      <c r="LUS983138" s="106"/>
      <c r="LUT983138" s="106"/>
      <c r="LUU983138" s="106"/>
      <c r="LUV983138" s="106"/>
      <c r="LUW983138" s="106"/>
      <c r="LUX983138" s="106"/>
      <c r="LUY983138" s="106"/>
      <c r="LUZ983138" s="106"/>
      <c r="LVA983138" s="106"/>
      <c r="LVB983138" s="106"/>
      <c r="LVC983138" s="106"/>
      <c r="LVD983138" s="106"/>
      <c r="LVE983138" s="106"/>
      <c r="LVF983138" s="106"/>
      <c r="LVG983138" s="106"/>
      <c r="LVM983138" s="106"/>
      <c r="LVN983138" s="106"/>
      <c r="LVO983138" s="106"/>
      <c r="LVP983138" s="106"/>
      <c r="LVQ983138" s="106"/>
      <c r="MEJ983138" s="106"/>
      <c r="MEK983138" s="106"/>
      <c r="MEL983138" s="106"/>
      <c r="MEM983138" s="106"/>
      <c r="MEN983138" s="106"/>
      <c r="MEO983138" s="106"/>
      <c r="MEP983138" s="106"/>
      <c r="MEQ983138" s="106"/>
      <c r="MER983138" s="106"/>
      <c r="MES983138" s="106"/>
      <c r="MET983138" s="106"/>
      <c r="MEU983138" s="106"/>
      <c r="MEV983138" s="106"/>
      <c r="MEW983138" s="106"/>
      <c r="MEX983138" s="106"/>
      <c r="MEY983138" s="106"/>
      <c r="MEZ983138" s="106"/>
      <c r="MFA983138" s="106"/>
      <c r="MFB983138" s="106"/>
      <c r="MFC983138" s="106"/>
      <c r="MFI983138" s="106"/>
      <c r="MFJ983138" s="106"/>
      <c r="MFK983138" s="106"/>
      <c r="MFL983138" s="106"/>
      <c r="MFM983138" s="106"/>
      <c r="MOF983138" s="106"/>
      <c r="MOG983138" s="106"/>
      <c r="MOH983138" s="106"/>
      <c r="MOI983138" s="106"/>
      <c r="MOJ983138" s="106"/>
      <c r="MOK983138" s="106"/>
      <c r="MOL983138" s="106"/>
      <c r="MOM983138" s="106"/>
      <c r="MON983138" s="106"/>
      <c r="MOO983138" s="106"/>
      <c r="MOP983138" s="106"/>
      <c r="MOQ983138" s="106"/>
      <c r="MOR983138" s="106"/>
      <c r="MOS983138" s="106"/>
      <c r="MOT983138" s="106"/>
      <c r="MOU983138" s="106"/>
      <c r="MOV983138" s="106"/>
      <c r="MOW983138" s="106"/>
      <c r="MOX983138" s="106"/>
      <c r="MOY983138" s="106"/>
      <c r="MPE983138" s="106"/>
      <c r="MPF983138" s="106"/>
      <c r="MPG983138" s="106"/>
      <c r="MPH983138" s="106"/>
      <c r="MPI983138" s="106"/>
      <c r="MYB983138" s="106"/>
      <c r="MYC983138" s="106"/>
      <c r="MYD983138" s="106"/>
      <c r="MYE983138" s="106"/>
      <c r="MYF983138" s="106"/>
      <c r="MYG983138" s="106"/>
      <c r="MYH983138" s="106"/>
      <c r="MYI983138" s="106"/>
      <c r="MYJ983138" s="106"/>
      <c r="MYK983138" s="106"/>
      <c r="MYL983138" s="106"/>
      <c r="MYM983138" s="106"/>
      <c r="MYN983138" s="106"/>
      <c r="MYO983138" s="106"/>
      <c r="MYP983138" s="106"/>
      <c r="MYQ983138" s="106"/>
      <c r="MYR983138" s="106"/>
      <c r="MYS983138" s="106"/>
      <c r="MYT983138" s="106"/>
      <c r="MYU983138" s="106"/>
      <c r="MZA983138" s="106"/>
      <c r="MZB983138" s="106"/>
      <c r="MZC983138" s="106"/>
      <c r="MZD983138" s="106"/>
      <c r="MZE983138" s="106"/>
      <c r="NHX983138" s="106"/>
      <c r="NHY983138" s="106"/>
      <c r="NHZ983138" s="106"/>
      <c r="NIA983138" s="106"/>
      <c r="NIB983138" s="106"/>
      <c r="NIC983138" s="106"/>
      <c r="NID983138" s="106"/>
      <c r="NIE983138" s="106"/>
      <c r="NIF983138" s="106"/>
      <c r="NIG983138" s="106"/>
      <c r="NIH983138" s="106"/>
      <c r="NII983138" s="106"/>
      <c r="NIJ983138" s="106"/>
      <c r="NIK983138" s="106"/>
      <c r="NIL983138" s="106"/>
      <c r="NIM983138" s="106"/>
      <c r="NIN983138" s="106"/>
      <c r="NIO983138" s="106"/>
      <c r="NIP983138" s="106"/>
      <c r="NIQ983138" s="106"/>
      <c r="NIW983138" s="106"/>
      <c r="NIX983138" s="106"/>
      <c r="NIY983138" s="106"/>
      <c r="NIZ983138" s="106"/>
      <c r="NJA983138" s="106"/>
      <c r="NRT983138" s="106"/>
      <c r="NRU983138" s="106"/>
      <c r="NRV983138" s="106"/>
      <c r="NRW983138" s="106"/>
      <c r="NRX983138" s="106"/>
      <c r="NRY983138" s="106"/>
      <c r="NRZ983138" s="106"/>
      <c r="NSA983138" s="106"/>
      <c r="NSB983138" s="106"/>
      <c r="NSC983138" s="106"/>
      <c r="NSD983138" s="106"/>
      <c r="NSE983138" s="106"/>
      <c r="NSF983138" s="106"/>
      <c r="NSG983138" s="106"/>
      <c r="NSH983138" s="106"/>
      <c r="NSI983138" s="106"/>
      <c r="NSJ983138" s="106"/>
      <c r="NSK983138" s="106"/>
      <c r="NSL983138" s="106"/>
      <c r="NSM983138" s="106"/>
      <c r="NSS983138" s="106"/>
      <c r="NST983138" s="106"/>
      <c r="NSU983138" s="106"/>
      <c r="NSV983138" s="106"/>
      <c r="NSW983138" s="106"/>
      <c r="OBP983138" s="106"/>
      <c r="OBQ983138" s="106"/>
      <c r="OBR983138" s="106"/>
      <c r="OBS983138" s="106"/>
      <c r="OBT983138" s="106"/>
      <c r="OBU983138" s="106"/>
      <c r="OBV983138" s="106"/>
      <c r="OBW983138" s="106"/>
      <c r="OBX983138" s="106"/>
      <c r="OBY983138" s="106"/>
      <c r="OBZ983138" s="106"/>
      <c r="OCA983138" s="106"/>
      <c r="OCB983138" s="106"/>
      <c r="OCC983138" s="106"/>
      <c r="OCD983138" s="106"/>
      <c r="OCE983138" s="106"/>
      <c r="OCF983138" s="106"/>
      <c r="OCG983138" s="106"/>
      <c r="OCH983138" s="106"/>
      <c r="OCI983138" s="106"/>
      <c r="OCO983138" s="106"/>
      <c r="OCP983138" s="106"/>
      <c r="OCQ983138" s="106"/>
      <c r="OCR983138" s="106"/>
      <c r="OCS983138" s="106"/>
      <c r="OLL983138" s="106"/>
      <c r="OLM983138" s="106"/>
      <c r="OLN983138" s="106"/>
      <c r="OLO983138" s="106"/>
      <c r="OLP983138" s="106"/>
      <c r="OLQ983138" s="106"/>
      <c r="OLR983138" s="106"/>
      <c r="OLS983138" s="106"/>
      <c r="OLT983138" s="106"/>
      <c r="OLU983138" s="106"/>
      <c r="OLV983138" s="106"/>
      <c r="OLW983138" s="106"/>
      <c r="OLX983138" s="106"/>
      <c r="OLY983138" s="106"/>
      <c r="OLZ983138" s="106"/>
      <c r="OMA983138" s="106"/>
      <c r="OMB983138" s="106"/>
      <c r="OMC983138" s="106"/>
      <c r="OMD983138" s="106"/>
      <c r="OME983138" s="106"/>
      <c r="OMK983138" s="106"/>
      <c r="OML983138" s="106"/>
      <c r="OMM983138" s="106"/>
      <c r="OMN983138" s="106"/>
      <c r="OMO983138" s="106"/>
      <c r="OVH983138" s="106"/>
      <c r="OVI983138" s="106"/>
      <c r="OVJ983138" s="106"/>
      <c r="OVK983138" s="106"/>
      <c r="OVL983138" s="106"/>
      <c r="OVM983138" s="106"/>
      <c r="OVN983138" s="106"/>
      <c r="OVO983138" s="106"/>
      <c r="OVP983138" s="106"/>
      <c r="OVQ983138" s="106"/>
      <c r="OVR983138" s="106"/>
      <c r="OVS983138" s="106"/>
      <c r="OVT983138" s="106"/>
      <c r="OVU983138" s="106"/>
      <c r="OVV983138" s="106"/>
      <c r="OVW983138" s="106"/>
      <c r="OVX983138" s="106"/>
      <c r="OVY983138" s="106"/>
      <c r="OVZ983138" s="106"/>
      <c r="OWA983138" s="106"/>
      <c r="OWG983138" s="106"/>
      <c r="OWH983138" s="106"/>
      <c r="OWI983138" s="106"/>
      <c r="OWJ983138" s="106"/>
      <c r="OWK983138" s="106"/>
      <c r="PFD983138" s="106"/>
      <c r="PFE983138" s="106"/>
      <c r="PFF983138" s="106"/>
      <c r="PFG983138" s="106"/>
      <c r="PFH983138" s="106"/>
      <c r="PFI983138" s="106"/>
      <c r="PFJ983138" s="106"/>
      <c r="PFK983138" s="106"/>
      <c r="PFL983138" s="106"/>
      <c r="PFM983138" s="106"/>
      <c r="PFN983138" s="106"/>
      <c r="PFO983138" s="106"/>
      <c r="PFP983138" s="106"/>
      <c r="PFQ983138" s="106"/>
      <c r="PFR983138" s="106"/>
      <c r="PFS983138" s="106"/>
      <c r="PFT983138" s="106"/>
      <c r="PFU983138" s="106"/>
      <c r="PFV983138" s="106"/>
      <c r="PFW983138" s="106"/>
      <c r="PGC983138" s="106"/>
      <c r="PGD983138" s="106"/>
      <c r="PGE983138" s="106"/>
      <c r="PGF983138" s="106"/>
      <c r="PGG983138" s="106"/>
      <c r="POZ983138" s="106"/>
      <c r="PPA983138" s="106"/>
      <c r="PPB983138" s="106"/>
      <c r="PPC983138" s="106"/>
      <c r="PPD983138" s="106"/>
      <c r="PPE983138" s="106"/>
      <c r="PPF983138" s="106"/>
      <c r="PPG983138" s="106"/>
      <c r="PPH983138" s="106"/>
      <c r="PPI983138" s="106"/>
      <c r="PPJ983138" s="106"/>
      <c r="PPK983138" s="106"/>
      <c r="PPL983138" s="106"/>
      <c r="PPM983138" s="106"/>
      <c r="PPN983138" s="106"/>
      <c r="PPO983138" s="106"/>
      <c r="PPP983138" s="106"/>
      <c r="PPQ983138" s="106"/>
      <c r="PPR983138" s="106"/>
      <c r="PPS983138" s="106"/>
      <c r="PPY983138" s="106"/>
      <c r="PPZ983138" s="106"/>
      <c r="PQA983138" s="106"/>
      <c r="PQB983138" s="106"/>
      <c r="PQC983138" s="106"/>
      <c r="PYV983138" s="106"/>
      <c r="PYW983138" s="106"/>
      <c r="PYX983138" s="106"/>
      <c r="PYY983138" s="106"/>
      <c r="PYZ983138" s="106"/>
      <c r="PZA983138" s="106"/>
      <c r="PZB983138" s="106"/>
      <c r="PZC983138" s="106"/>
      <c r="PZD983138" s="106"/>
      <c r="PZE983138" s="106"/>
      <c r="PZF983138" s="106"/>
      <c r="PZG983138" s="106"/>
      <c r="PZH983138" s="106"/>
      <c r="PZI983138" s="106"/>
      <c r="PZJ983138" s="106"/>
      <c r="PZK983138" s="106"/>
      <c r="PZL983138" s="106"/>
      <c r="PZM983138" s="106"/>
      <c r="PZN983138" s="106"/>
      <c r="PZO983138" s="106"/>
      <c r="PZU983138" s="106"/>
      <c r="PZV983138" s="106"/>
      <c r="PZW983138" s="106"/>
      <c r="PZX983138" s="106"/>
      <c r="PZY983138" s="106"/>
      <c r="QIR983138" s="106"/>
      <c r="QIS983138" s="106"/>
      <c r="QIT983138" s="106"/>
      <c r="QIU983138" s="106"/>
      <c r="QIV983138" s="106"/>
      <c r="QIW983138" s="106"/>
      <c r="QIX983138" s="106"/>
      <c r="QIY983138" s="106"/>
      <c r="QIZ983138" s="106"/>
      <c r="QJA983138" s="106"/>
      <c r="QJB983138" s="106"/>
      <c r="QJC983138" s="106"/>
      <c r="QJD983138" s="106"/>
      <c r="QJE983138" s="106"/>
      <c r="QJF983138" s="106"/>
      <c r="QJG983138" s="106"/>
      <c r="QJH983138" s="106"/>
      <c r="QJI983138" s="106"/>
      <c r="QJJ983138" s="106"/>
      <c r="QJK983138" s="106"/>
      <c r="QJQ983138" s="106"/>
      <c r="QJR983138" s="106"/>
      <c r="QJS983138" s="106"/>
      <c r="QJT983138" s="106"/>
      <c r="QJU983138" s="106"/>
      <c r="QSN983138" s="106"/>
      <c r="QSO983138" s="106"/>
      <c r="QSP983138" s="106"/>
      <c r="QSQ983138" s="106"/>
      <c r="QSR983138" s="106"/>
      <c r="QSS983138" s="106"/>
      <c r="QST983138" s="106"/>
      <c r="QSU983138" s="106"/>
      <c r="QSV983138" s="106"/>
      <c r="QSW983138" s="106"/>
      <c r="QSX983138" s="106"/>
      <c r="QSY983138" s="106"/>
      <c r="QSZ983138" s="106"/>
      <c r="QTA983138" s="106"/>
      <c r="QTB983138" s="106"/>
      <c r="QTC983138" s="106"/>
      <c r="QTD983138" s="106"/>
      <c r="QTE983138" s="106"/>
      <c r="QTF983138" s="106"/>
      <c r="QTG983138" s="106"/>
      <c r="QTM983138" s="106"/>
      <c r="QTN983138" s="106"/>
      <c r="QTO983138" s="106"/>
      <c r="QTP983138" s="106"/>
      <c r="QTQ983138" s="106"/>
      <c r="RCJ983138" s="106"/>
      <c r="RCK983138" s="106"/>
      <c r="RCL983138" s="106"/>
      <c r="RCM983138" s="106"/>
      <c r="RCN983138" s="106"/>
      <c r="RCO983138" s="106"/>
      <c r="RCP983138" s="106"/>
      <c r="RCQ983138" s="106"/>
      <c r="RCR983138" s="106"/>
      <c r="RCS983138" s="106"/>
      <c r="RCT983138" s="106"/>
      <c r="RCU983138" s="106"/>
      <c r="RCV983138" s="106"/>
      <c r="RCW983138" s="106"/>
      <c r="RCX983138" s="106"/>
      <c r="RCY983138" s="106"/>
      <c r="RCZ983138" s="106"/>
      <c r="RDA983138" s="106"/>
      <c r="RDB983138" s="106"/>
      <c r="RDC983138" s="106"/>
      <c r="RDI983138" s="106"/>
      <c r="RDJ983138" s="106"/>
      <c r="RDK983138" s="106"/>
      <c r="RDL983138" s="106"/>
      <c r="RDM983138" s="106"/>
      <c r="RMF983138" s="106"/>
      <c r="RMG983138" s="106"/>
      <c r="RMH983138" s="106"/>
      <c r="RMI983138" s="106"/>
      <c r="RMJ983138" s="106"/>
      <c r="RMK983138" s="106"/>
      <c r="RML983138" s="106"/>
      <c r="RMM983138" s="106"/>
      <c r="RMN983138" s="106"/>
      <c r="RMO983138" s="106"/>
      <c r="RMP983138" s="106"/>
      <c r="RMQ983138" s="106"/>
      <c r="RMR983138" s="106"/>
      <c r="RMS983138" s="106"/>
      <c r="RMT983138" s="106"/>
      <c r="RMU983138" s="106"/>
      <c r="RMV983138" s="106"/>
      <c r="RMW983138" s="106"/>
      <c r="RMX983138" s="106"/>
      <c r="RMY983138" s="106"/>
      <c r="RNE983138" s="106"/>
      <c r="RNF983138" s="106"/>
      <c r="RNG983138" s="106"/>
      <c r="RNH983138" s="106"/>
      <c r="RNI983138" s="106"/>
      <c r="RWB983138" s="106"/>
      <c r="RWC983138" s="106"/>
      <c r="RWD983138" s="106"/>
      <c r="RWE983138" s="106"/>
      <c r="RWF983138" s="106"/>
      <c r="RWG983138" s="106"/>
      <c r="RWH983138" s="106"/>
      <c r="RWI983138" s="106"/>
      <c r="RWJ983138" s="106"/>
      <c r="RWK983138" s="106"/>
      <c r="RWL983138" s="106"/>
      <c r="RWM983138" s="106"/>
      <c r="RWN983138" s="106"/>
      <c r="RWO983138" s="106"/>
      <c r="RWP983138" s="106"/>
      <c r="RWQ983138" s="106"/>
      <c r="RWR983138" s="106"/>
      <c r="RWS983138" s="106"/>
      <c r="RWT983138" s="106"/>
      <c r="RWU983138" s="106"/>
      <c r="RXA983138" s="106"/>
      <c r="RXB983138" s="106"/>
      <c r="RXC983138" s="106"/>
      <c r="RXD983138" s="106"/>
      <c r="RXE983138" s="106"/>
      <c r="SFX983138" s="106"/>
      <c r="SFY983138" s="106"/>
      <c r="SFZ983138" s="106"/>
      <c r="SGA983138" s="106"/>
      <c r="SGB983138" s="106"/>
      <c r="SGC983138" s="106"/>
      <c r="SGD983138" s="106"/>
      <c r="SGE983138" s="106"/>
      <c r="SGF983138" s="106"/>
      <c r="SGG983138" s="106"/>
      <c r="SGH983138" s="106"/>
      <c r="SGI983138" s="106"/>
      <c r="SGJ983138" s="106"/>
      <c r="SGK983138" s="106"/>
      <c r="SGL983138" s="106"/>
      <c r="SGM983138" s="106"/>
      <c r="SGN983138" s="106"/>
      <c r="SGO983138" s="106"/>
      <c r="SGP983138" s="106"/>
      <c r="SGQ983138" s="106"/>
      <c r="SGW983138" s="106"/>
      <c r="SGX983138" s="106"/>
      <c r="SGY983138" s="106"/>
      <c r="SGZ983138" s="106"/>
      <c r="SHA983138" s="106"/>
      <c r="SPT983138" s="106"/>
      <c r="SPU983138" s="106"/>
      <c r="SPV983138" s="106"/>
      <c r="SPW983138" s="106"/>
      <c r="SPX983138" s="106"/>
      <c r="SPY983138" s="106"/>
      <c r="SPZ983138" s="106"/>
      <c r="SQA983138" s="106"/>
      <c r="SQB983138" s="106"/>
      <c r="SQC983138" s="106"/>
      <c r="SQD983138" s="106"/>
      <c r="SQE983138" s="106"/>
      <c r="SQF983138" s="106"/>
      <c r="SQG983138" s="106"/>
      <c r="SQH983138" s="106"/>
      <c r="SQI983138" s="106"/>
      <c r="SQJ983138" s="106"/>
      <c r="SQK983138" s="106"/>
      <c r="SQL983138" s="106"/>
      <c r="SQM983138" s="106"/>
      <c r="SQS983138" s="106"/>
      <c r="SQT983138" s="106"/>
      <c r="SQU983138" s="106"/>
      <c r="SQV983138" s="106"/>
      <c r="SQW983138" s="106"/>
      <c r="SZP983138" s="106"/>
      <c r="SZQ983138" s="106"/>
      <c r="SZR983138" s="106"/>
      <c r="SZS983138" s="106"/>
      <c r="SZT983138" s="106"/>
      <c r="SZU983138" s="106"/>
      <c r="SZV983138" s="106"/>
      <c r="SZW983138" s="106"/>
      <c r="SZX983138" s="106"/>
      <c r="SZY983138" s="106"/>
      <c r="SZZ983138" s="106"/>
      <c r="TAA983138" s="106"/>
      <c r="TAB983138" s="106"/>
      <c r="TAC983138" s="106"/>
      <c r="TAD983138" s="106"/>
      <c r="TAE983138" s="106"/>
      <c r="TAF983138" s="106"/>
      <c r="TAG983138" s="106"/>
      <c r="TAH983138" s="106"/>
      <c r="TAI983138" s="106"/>
      <c r="TAO983138" s="106"/>
      <c r="TAP983138" s="106"/>
      <c r="TAQ983138" s="106"/>
      <c r="TAR983138" s="106"/>
      <c r="TAS983138" s="106"/>
      <c r="TJL983138" s="106"/>
      <c r="TJM983138" s="106"/>
      <c r="TJN983138" s="106"/>
      <c r="TJO983138" s="106"/>
      <c r="TJP983138" s="106"/>
      <c r="TJQ983138" s="106"/>
      <c r="TJR983138" s="106"/>
      <c r="TJS983138" s="106"/>
      <c r="TJT983138" s="106"/>
      <c r="TJU983138" s="106"/>
      <c r="TJV983138" s="106"/>
      <c r="TJW983138" s="106"/>
      <c r="TJX983138" s="106"/>
      <c r="TJY983138" s="106"/>
      <c r="TJZ983138" s="106"/>
      <c r="TKA983138" s="106"/>
      <c r="TKB983138" s="106"/>
      <c r="TKC983138" s="106"/>
      <c r="TKD983138" s="106"/>
      <c r="TKE983138" s="106"/>
      <c r="TKK983138" s="106"/>
      <c r="TKL983138" s="106"/>
      <c r="TKM983138" s="106"/>
      <c r="TKN983138" s="106"/>
      <c r="TKO983138" s="106"/>
      <c r="TTH983138" s="106"/>
      <c r="TTI983138" s="106"/>
      <c r="TTJ983138" s="106"/>
      <c r="TTK983138" s="106"/>
      <c r="TTL983138" s="106"/>
      <c r="TTM983138" s="106"/>
      <c r="TTN983138" s="106"/>
      <c r="TTO983138" s="106"/>
      <c r="TTP983138" s="106"/>
      <c r="TTQ983138" s="106"/>
      <c r="TTR983138" s="106"/>
      <c r="TTS983138" s="106"/>
      <c r="TTT983138" s="106"/>
      <c r="TTU983138" s="106"/>
      <c r="TTV983138" s="106"/>
      <c r="TTW983138" s="106"/>
      <c r="TTX983138" s="106"/>
      <c r="TTY983138" s="106"/>
      <c r="TTZ983138" s="106"/>
      <c r="TUA983138" s="106"/>
      <c r="TUG983138" s="106"/>
      <c r="TUH983138" s="106"/>
      <c r="TUI983138" s="106"/>
      <c r="TUJ983138" s="106"/>
      <c r="TUK983138" s="106"/>
      <c r="UDD983138" s="106"/>
      <c r="UDE983138" s="106"/>
      <c r="UDF983138" s="106"/>
      <c r="UDG983138" s="106"/>
      <c r="UDH983138" s="106"/>
      <c r="UDI983138" s="106"/>
      <c r="UDJ983138" s="106"/>
      <c r="UDK983138" s="106"/>
      <c r="UDL983138" s="106"/>
      <c r="UDM983138" s="106"/>
      <c r="UDN983138" s="106"/>
      <c r="UDO983138" s="106"/>
      <c r="UDP983138" s="106"/>
      <c r="UDQ983138" s="106"/>
      <c r="UDR983138" s="106"/>
      <c r="UDS983138" s="106"/>
      <c r="UDT983138" s="106"/>
      <c r="UDU983138" s="106"/>
      <c r="UDV983138" s="106"/>
      <c r="UDW983138" s="106"/>
      <c r="UEC983138" s="106"/>
      <c r="UED983138" s="106"/>
      <c r="UEE983138" s="106"/>
      <c r="UEF983138" s="106"/>
      <c r="UEG983138" s="106"/>
      <c r="UMZ983138" s="106"/>
      <c r="UNA983138" s="106"/>
      <c r="UNB983138" s="106"/>
      <c r="UNC983138" s="106"/>
      <c r="UND983138" s="106"/>
      <c r="UNE983138" s="106"/>
      <c r="UNF983138" s="106"/>
      <c r="UNG983138" s="106"/>
      <c r="UNH983138" s="106"/>
      <c r="UNI983138" s="106"/>
      <c r="UNJ983138" s="106"/>
      <c r="UNK983138" s="106"/>
      <c r="UNL983138" s="106"/>
      <c r="UNM983138" s="106"/>
      <c r="UNN983138" s="106"/>
      <c r="UNO983138" s="106"/>
      <c r="UNP983138" s="106"/>
      <c r="UNQ983138" s="106"/>
      <c r="UNR983138" s="106"/>
      <c r="UNS983138" s="106"/>
      <c r="UNY983138" s="106"/>
      <c r="UNZ983138" s="106"/>
      <c r="UOA983138" s="106"/>
      <c r="UOB983138" s="106"/>
      <c r="UOC983138" s="106"/>
      <c r="UWV983138" s="106"/>
      <c r="UWW983138" s="106"/>
      <c r="UWX983138" s="106"/>
      <c r="UWY983138" s="106"/>
      <c r="UWZ983138" s="106"/>
      <c r="UXA983138" s="106"/>
      <c r="UXB983138" s="106"/>
      <c r="UXC983138" s="106"/>
      <c r="UXD983138" s="106"/>
      <c r="UXE983138" s="106"/>
      <c r="UXF983138" s="106"/>
      <c r="UXG983138" s="106"/>
      <c r="UXH983138" s="106"/>
      <c r="UXI983138" s="106"/>
      <c r="UXJ983138" s="106"/>
      <c r="UXK983138" s="106"/>
      <c r="UXL983138" s="106"/>
      <c r="UXM983138" s="106"/>
      <c r="UXN983138" s="106"/>
      <c r="UXO983138" s="106"/>
      <c r="UXU983138" s="106"/>
      <c r="UXV983138" s="106"/>
      <c r="UXW983138" s="106"/>
      <c r="UXX983138" s="106"/>
      <c r="UXY983138" s="106"/>
      <c r="VGR983138" s="106"/>
      <c r="VGS983138" s="106"/>
      <c r="VGT983138" s="106"/>
      <c r="VGU983138" s="106"/>
      <c r="VGV983138" s="106"/>
      <c r="VGW983138" s="106"/>
      <c r="VGX983138" s="106"/>
      <c r="VGY983138" s="106"/>
      <c r="VGZ983138" s="106"/>
      <c r="VHA983138" s="106"/>
      <c r="VHB983138" s="106"/>
      <c r="VHC983138" s="106"/>
      <c r="VHD983138" s="106"/>
      <c r="VHE983138" s="106"/>
      <c r="VHF983138" s="106"/>
      <c r="VHG983138" s="106"/>
      <c r="VHH983138" s="106"/>
      <c r="VHI983138" s="106"/>
      <c r="VHJ983138" s="106"/>
      <c r="VHK983138" s="106"/>
      <c r="VHQ983138" s="106"/>
      <c r="VHR983138" s="106"/>
      <c r="VHS983138" s="106"/>
      <c r="VHT983138" s="106"/>
      <c r="VHU983138" s="106"/>
      <c r="VQN983138" s="106"/>
      <c r="VQO983138" s="106"/>
      <c r="VQP983138" s="106"/>
      <c r="VQQ983138" s="106"/>
      <c r="VQR983138" s="106"/>
      <c r="VQS983138" s="106"/>
      <c r="VQT983138" s="106"/>
      <c r="VQU983138" s="106"/>
      <c r="VQV983138" s="106"/>
      <c r="VQW983138" s="106"/>
      <c r="VQX983138" s="106"/>
      <c r="VQY983138" s="106"/>
      <c r="VQZ983138" s="106"/>
      <c r="VRA983138" s="106"/>
      <c r="VRB983138" s="106"/>
      <c r="VRC983138" s="106"/>
      <c r="VRD983138" s="106"/>
      <c r="VRE983138" s="106"/>
      <c r="VRF983138" s="106"/>
      <c r="VRG983138" s="106"/>
      <c r="VRM983138" s="106"/>
      <c r="VRN983138" s="106"/>
      <c r="VRO983138" s="106"/>
      <c r="VRP983138" s="106"/>
      <c r="VRQ983138" s="106"/>
      <c r="WAJ983138" s="106"/>
      <c r="WAK983138" s="106"/>
      <c r="WAL983138" s="106"/>
      <c r="WAM983138" s="106"/>
      <c r="WAN983138" s="106"/>
      <c r="WAO983138" s="106"/>
      <c r="WAP983138" s="106"/>
      <c r="WAQ983138" s="106"/>
      <c r="WAR983138" s="106"/>
      <c r="WAS983138" s="106"/>
      <c r="WAT983138" s="106"/>
      <c r="WAU983138" s="106"/>
      <c r="WAV983138" s="106"/>
      <c r="WAW983138" s="106"/>
      <c r="WAX983138" s="106"/>
      <c r="WAY983138" s="106"/>
      <c r="WAZ983138" s="106"/>
      <c r="WBA983138" s="106"/>
      <c r="WBB983138" s="106"/>
      <c r="WBC983138" s="106"/>
      <c r="WBI983138" s="106"/>
      <c r="WBJ983138" s="106"/>
      <c r="WBK983138" s="106"/>
      <c r="WBL983138" s="106"/>
      <c r="WBM983138" s="106"/>
      <c r="WKF983138" s="106"/>
      <c r="WKG983138" s="106"/>
      <c r="WKH983138" s="106"/>
      <c r="WKI983138" s="106"/>
      <c r="WKJ983138" s="106"/>
      <c r="WKK983138" s="106"/>
      <c r="WKL983138" s="106"/>
      <c r="WKM983138" s="106"/>
      <c r="WKN983138" s="106"/>
      <c r="WKO983138" s="106"/>
      <c r="WKP983138" s="106"/>
      <c r="WKQ983138" s="106"/>
      <c r="WKR983138" s="106"/>
      <c r="WKS983138" s="106"/>
      <c r="WKT983138" s="106"/>
      <c r="WKU983138" s="106"/>
      <c r="WKV983138" s="106"/>
      <c r="WKW983138" s="106"/>
      <c r="WKX983138" s="106"/>
      <c r="WKY983138" s="106"/>
      <c r="WLE983138" s="106"/>
      <c r="WLF983138" s="106"/>
      <c r="WLG983138" s="106"/>
      <c r="WLH983138" s="106"/>
      <c r="WLI983138" s="106"/>
      <c r="WUB983138" s="106"/>
      <c r="WUC983138" s="106"/>
      <c r="WUD983138" s="106"/>
      <c r="WUE983138" s="106"/>
      <c r="WUF983138" s="106"/>
      <c r="WUG983138" s="106"/>
      <c r="WUH983138" s="106"/>
      <c r="WUI983138" s="106"/>
      <c r="WUJ983138" s="106"/>
      <c r="WUK983138" s="106"/>
      <c r="WUL983138" s="106"/>
      <c r="WUM983138" s="106"/>
      <c r="WUN983138" s="106"/>
      <c r="WUO983138" s="106"/>
      <c r="WUP983138" s="106"/>
      <c r="WUQ983138" s="106"/>
      <c r="WUR983138" s="106"/>
      <c r="WUS983138" s="106"/>
      <c r="WUT983138" s="106"/>
      <c r="WUU983138" s="106"/>
      <c r="WVA983138" s="106"/>
      <c r="WVB983138" s="106"/>
      <c r="WVC983138" s="106"/>
      <c r="WVD983138" s="106"/>
      <c r="WVE983138" s="106"/>
    </row>
    <row r="983139" spans="480:1021 1248:2045 2272:3069 3296:4093 4320:5117 5344:6141 6368:7165 7392:8189 8416:9213 9440:10237 10464:11261 11488:12285 12512:13309 13536:14333 14560:15357 15584:16125" hidden="1" x14ac:dyDescent="0.15">
      <c r="RL983139" s="106"/>
      <c r="RM983139" s="106"/>
      <c r="RN983139" s="106"/>
      <c r="RO983139" s="106"/>
      <c r="RP983139" s="106"/>
      <c r="RQ983139" s="106"/>
      <c r="RR983139" s="106"/>
      <c r="RS983139" s="106"/>
      <c r="RT983139" s="106"/>
      <c r="RU983139" s="106"/>
      <c r="RV983139" s="106"/>
      <c r="RW983139" s="106"/>
      <c r="RX983139" s="106"/>
      <c r="RY983139" s="106"/>
      <c r="RZ983139" s="106"/>
      <c r="SA983139" s="106"/>
      <c r="SB983139" s="106"/>
      <c r="SC983139" s="106"/>
      <c r="SD983139" s="106"/>
      <c r="SE983139" s="106"/>
      <c r="SK983139" s="106"/>
      <c r="SL983139" s="106"/>
      <c r="SM983139" s="106"/>
      <c r="SN983139" s="106"/>
      <c r="SO983139" s="106"/>
      <c r="ABH983139" s="106"/>
      <c r="ABI983139" s="106"/>
      <c r="ABJ983139" s="106"/>
      <c r="ABK983139" s="106"/>
      <c r="ABL983139" s="106"/>
      <c r="ABM983139" s="106"/>
      <c r="ABN983139" s="106"/>
      <c r="ABO983139" s="106"/>
      <c r="ABP983139" s="106"/>
      <c r="ABQ983139" s="106"/>
      <c r="ABR983139" s="106"/>
      <c r="ABS983139" s="106"/>
      <c r="ABT983139" s="106"/>
      <c r="ABU983139" s="106"/>
      <c r="ABV983139" s="106"/>
      <c r="ABW983139" s="106"/>
      <c r="ABX983139" s="106"/>
      <c r="ABY983139" s="106"/>
      <c r="ABZ983139" s="106"/>
      <c r="ACA983139" s="106"/>
      <c r="ACG983139" s="106"/>
      <c r="ACH983139" s="106"/>
      <c r="ACI983139" s="106"/>
      <c r="ACJ983139" s="106"/>
      <c r="ACK983139" s="106"/>
      <c r="ALD983139" s="106"/>
      <c r="ALE983139" s="106"/>
      <c r="ALF983139" s="106"/>
      <c r="ALG983139" s="106"/>
      <c r="ALH983139" s="106"/>
      <c r="ALI983139" s="106"/>
      <c r="ALJ983139" s="106"/>
      <c r="ALK983139" s="106"/>
      <c r="ALL983139" s="106"/>
      <c r="ALM983139" s="106"/>
      <c r="ALN983139" s="106"/>
      <c r="ALO983139" s="106"/>
      <c r="ALP983139" s="106"/>
      <c r="ALQ983139" s="106"/>
      <c r="ALR983139" s="106"/>
      <c r="ALS983139" s="106"/>
      <c r="ALT983139" s="106"/>
      <c r="ALU983139" s="106"/>
      <c r="ALV983139" s="106"/>
      <c r="ALW983139" s="106"/>
      <c r="AMC983139" s="106"/>
      <c r="AMD983139" s="106"/>
      <c r="AME983139" s="106"/>
      <c r="AMF983139" s="106"/>
      <c r="AMG983139" s="106"/>
      <c r="AUZ983139" s="106"/>
      <c r="AVA983139" s="106"/>
      <c r="AVB983139" s="106"/>
      <c r="AVC983139" s="106"/>
      <c r="AVD983139" s="106"/>
      <c r="AVE983139" s="106"/>
      <c r="AVF983139" s="106"/>
      <c r="AVG983139" s="106"/>
      <c r="AVH983139" s="106"/>
      <c r="AVI983139" s="106"/>
      <c r="AVJ983139" s="106"/>
      <c r="AVK983139" s="106"/>
      <c r="AVL983139" s="106"/>
      <c r="AVM983139" s="106"/>
      <c r="AVN983139" s="106"/>
      <c r="AVO983139" s="106"/>
      <c r="AVP983139" s="106"/>
      <c r="AVQ983139" s="106"/>
      <c r="AVR983139" s="106"/>
      <c r="AVS983139" s="106"/>
      <c r="AVY983139" s="106"/>
      <c r="AVZ983139" s="106"/>
      <c r="AWA983139" s="106"/>
      <c r="AWB983139" s="106"/>
      <c r="AWC983139" s="106"/>
      <c r="BEV983139" s="106"/>
      <c r="BEW983139" s="106"/>
      <c r="BEX983139" s="106"/>
      <c r="BEY983139" s="106"/>
      <c r="BEZ983139" s="106"/>
      <c r="BFA983139" s="106"/>
      <c r="BFB983139" s="106"/>
      <c r="BFC983139" s="106"/>
      <c r="BFD983139" s="106"/>
      <c r="BFE983139" s="106"/>
      <c r="BFF983139" s="106"/>
      <c r="BFG983139" s="106"/>
      <c r="BFH983139" s="106"/>
      <c r="BFI983139" s="106"/>
      <c r="BFJ983139" s="106"/>
      <c r="BFK983139" s="106"/>
      <c r="BFL983139" s="106"/>
      <c r="BFM983139" s="106"/>
      <c r="BFN983139" s="106"/>
      <c r="BFO983139" s="106"/>
      <c r="BFU983139" s="106"/>
      <c r="BFV983139" s="106"/>
      <c r="BFW983139" s="106"/>
      <c r="BFX983139" s="106"/>
      <c r="BFY983139" s="106"/>
      <c r="BOR983139" s="106"/>
      <c r="BOS983139" s="106"/>
      <c r="BOT983139" s="106"/>
      <c r="BOU983139" s="106"/>
      <c r="BOV983139" s="106"/>
      <c r="BOW983139" s="106"/>
      <c r="BOX983139" s="106"/>
      <c r="BOY983139" s="106"/>
      <c r="BOZ983139" s="106"/>
      <c r="BPA983139" s="106"/>
      <c r="BPB983139" s="106"/>
      <c r="BPC983139" s="106"/>
      <c r="BPD983139" s="106"/>
      <c r="BPE983139" s="106"/>
      <c r="BPF983139" s="106"/>
      <c r="BPG983139" s="106"/>
      <c r="BPH983139" s="106"/>
      <c r="BPI983139" s="106"/>
      <c r="BPJ983139" s="106"/>
      <c r="BPK983139" s="106"/>
      <c r="BPQ983139" s="106"/>
      <c r="BPR983139" s="106"/>
      <c r="BPS983139" s="106"/>
      <c r="BPT983139" s="106"/>
      <c r="BPU983139" s="106"/>
      <c r="BYN983139" s="106"/>
      <c r="BYO983139" s="106"/>
      <c r="BYP983139" s="106"/>
      <c r="BYQ983139" s="106"/>
      <c r="BYR983139" s="106"/>
      <c r="BYS983139" s="106"/>
      <c r="BYT983139" s="106"/>
      <c r="BYU983139" s="106"/>
      <c r="BYV983139" s="106"/>
      <c r="BYW983139" s="106"/>
      <c r="BYX983139" s="106"/>
      <c r="BYY983139" s="106"/>
      <c r="BYZ983139" s="106"/>
      <c r="BZA983139" s="106"/>
      <c r="BZB983139" s="106"/>
      <c r="BZC983139" s="106"/>
      <c r="BZD983139" s="106"/>
      <c r="BZE983139" s="106"/>
      <c r="BZF983139" s="106"/>
      <c r="BZG983139" s="106"/>
      <c r="BZM983139" s="106"/>
      <c r="BZN983139" s="106"/>
      <c r="BZO983139" s="106"/>
      <c r="BZP983139" s="106"/>
      <c r="BZQ983139" s="106"/>
      <c r="CIJ983139" s="106"/>
      <c r="CIK983139" s="106"/>
      <c r="CIL983139" s="106"/>
      <c r="CIM983139" s="106"/>
      <c r="CIN983139" s="106"/>
      <c r="CIO983139" s="106"/>
      <c r="CIP983139" s="106"/>
      <c r="CIQ983139" s="106"/>
      <c r="CIR983139" s="106"/>
      <c r="CIS983139" s="106"/>
      <c r="CIT983139" s="106"/>
      <c r="CIU983139" s="106"/>
      <c r="CIV983139" s="106"/>
      <c r="CIW983139" s="106"/>
      <c r="CIX983139" s="106"/>
      <c r="CIY983139" s="106"/>
      <c r="CIZ983139" s="106"/>
      <c r="CJA983139" s="106"/>
      <c r="CJB983139" s="106"/>
      <c r="CJC983139" s="106"/>
      <c r="CJI983139" s="106"/>
      <c r="CJJ983139" s="106"/>
      <c r="CJK983139" s="106"/>
      <c r="CJL983139" s="106"/>
      <c r="CJM983139" s="106"/>
      <c r="CSF983139" s="106"/>
      <c r="CSG983139" s="106"/>
      <c r="CSH983139" s="106"/>
      <c r="CSI983139" s="106"/>
      <c r="CSJ983139" s="106"/>
      <c r="CSK983139" s="106"/>
      <c r="CSL983139" s="106"/>
      <c r="CSM983139" s="106"/>
      <c r="CSN983139" s="106"/>
      <c r="CSO983139" s="106"/>
      <c r="CSP983139" s="106"/>
      <c r="CSQ983139" s="106"/>
      <c r="CSR983139" s="106"/>
      <c r="CSS983139" s="106"/>
      <c r="CST983139" s="106"/>
      <c r="CSU983139" s="106"/>
      <c r="CSV983139" s="106"/>
      <c r="CSW983139" s="106"/>
      <c r="CSX983139" s="106"/>
      <c r="CSY983139" s="106"/>
      <c r="CTE983139" s="106"/>
      <c r="CTF983139" s="106"/>
      <c r="CTG983139" s="106"/>
      <c r="CTH983139" s="106"/>
      <c r="CTI983139" s="106"/>
      <c r="DCB983139" s="106"/>
      <c r="DCC983139" s="106"/>
      <c r="DCD983139" s="106"/>
      <c r="DCE983139" s="106"/>
      <c r="DCF983139" s="106"/>
      <c r="DCG983139" s="106"/>
      <c r="DCH983139" s="106"/>
      <c r="DCI983139" s="106"/>
      <c r="DCJ983139" s="106"/>
      <c r="DCK983139" s="106"/>
      <c r="DCL983139" s="106"/>
      <c r="DCM983139" s="106"/>
      <c r="DCN983139" s="106"/>
      <c r="DCO983139" s="106"/>
      <c r="DCP983139" s="106"/>
      <c r="DCQ983139" s="106"/>
      <c r="DCR983139" s="106"/>
      <c r="DCS983139" s="106"/>
      <c r="DCT983139" s="106"/>
      <c r="DCU983139" s="106"/>
      <c r="DDA983139" s="106"/>
      <c r="DDB983139" s="106"/>
      <c r="DDC983139" s="106"/>
      <c r="DDD983139" s="106"/>
      <c r="DDE983139" s="106"/>
      <c r="DLX983139" s="106"/>
      <c r="DLY983139" s="106"/>
      <c r="DLZ983139" s="106"/>
      <c r="DMA983139" s="106"/>
      <c r="DMB983139" s="106"/>
      <c r="DMC983139" s="106"/>
      <c r="DMD983139" s="106"/>
      <c r="DME983139" s="106"/>
      <c r="DMF983139" s="106"/>
      <c r="DMG983139" s="106"/>
      <c r="DMH983139" s="106"/>
      <c r="DMI983139" s="106"/>
      <c r="DMJ983139" s="106"/>
      <c r="DMK983139" s="106"/>
      <c r="DML983139" s="106"/>
      <c r="DMM983139" s="106"/>
      <c r="DMN983139" s="106"/>
      <c r="DMO983139" s="106"/>
      <c r="DMP983139" s="106"/>
      <c r="DMQ983139" s="106"/>
      <c r="DMW983139" s="106"/>
      <c r="DMX983139" s="106"/>
      <c r="DMY983139" s="106"/>
      <c r="DMZ983139" s="106"/>
      <c r="DNA983139" s="106"/>
      <c r="DVT983139" s="106"/>
      <c r="DVU983139" s="106"/>
      <c r="DVV983139" s="106"/>
      <c r="DVW983139" s="106"/>
      <c r="DVX983139" s="106"/>
      <c r="DVY983139" s="106"/>
      <c r="DVZ983139" s="106"/>
      <c r="DWA983139" s="106"/>
      <c r="DWB983139" s="106"/>
      <c r="DWC983139" s="106"/>
      <c r="DWD983139" s="106"/>
      <c r="DWE983139" s="106"/>
      <c r="DWF983139" s="106"/>
      <c r="DWG983139" s="106"/>
      <c r="DWH983139" s="106"/>
      <c r="DWI983139" s="106"/>
      <c r="DWJ983139" s="106"/>
      <c r="DWK983139" s="106"/>
      <c r="DWL983139" s="106"/>
      <c r="DWM983139" s="106"/>
      <c r="DWS983139" s="106"/>
      <c r="DWT983139" s="106"/>
      <c r="DWU983139" s="106"/>
      <c r="DWV983139" s="106"/>
      <c r="DWW983139" s="106"/>
      <c r="EFP983139" s="106"/>
      <c r="EFQ983139" s="106"/>
      <c r="EFR983139" s="106"/>
      <c r="EFS983139" s="106"/>
      <c r="EFT983139" s="106"/>
      <c r="EFU983139" s="106"/>
      <c r="EFV983139" s="106"/>
      <c r="EFW983139" s="106"/>
      <c r="EFX983139" s="106"/>
      <c r="EFY983139" s="106"/>
      <c r="EFZ983139" s="106"/>
      <c r="EGA983139" s="106"/>
      <c r="EGB983139" s="106"/>
      <c r="EGC983139" s="106"/>
      <c r="EGD983139" s="106"/>
      <c r="EGE983139" s="106"/>
      <c r="EGF983139" s="106"/>
      <c r="EGG983139" s="106"/>
      <c r="EGH983139" s="106"/>
      <c r="EGI983139" s="106"/>
      <c r="EGO983139" s="106"/>
      <c r="EGP983139" s="106"/>
      <c r="EGQ983139" s="106"/>
      <c r="EGR983139" s="106"/>
      <c r="EGS983139" s="106"/>
      <c r="EPL983139" s="106"/>
      <c r="EPM983139" s="106"/>
      <c r="EPN983139" s="106"/>
      <c r="EPO983139" s="106"/>
      <c r="EPP983139" s="106"/>
      <c r="EPQ983139" s="106"/>
      <c r="EPR983139" s="106"/>
      <c r="EPS983139" s="106"/>
      <c r="EPT983139" s="106"/>
      <c r="EPU983139" s="106"/>
      <c r="EPV983139" s="106"/>
      <c r="EPW983139" s="106"/>
      <c r="EPX983139" s="106"/>
      <c r="EPY983139" s="106"/>
      <c r="EPZ983139" s="106"/>
      <c r="EQA983139" s="106"/>
      <c r="EQB983139" s="106"/>
      <c r="EQC983139" s="106"/>
      <c r="EQD983139" s="106"/>
      <c r="EQE983139" s="106"/>
      <c r="EQK983139" s="106"/>
      <c r="EQL983139" s="106"/>
      <c r="EQM983139" s="106"/>
      <c r="EQN983139" s="106"/>
      <c r="EQO983139" s="106"/>
      <c r="EZH983139" s="106"/>
      <c r="EZI983139" s="106"/>
      <c r="EZJ983139" s="106"/>
      <c r="EZK983139" s="106"/>
      <c r="EZL983139" s="106"/>
      <c r="EZM983139" s="106"/>
      <c r="EZN983139" s="106"/>
      <c r="EZO983139" s="106"/>
      <c r="EZP983139" s="106"/>
      <c r="EZQ983139" s="106"/>
      <c r="EZR983139" s="106"/>
      <c r="EZS983139" s="106"/>
      <c r="EZT983139" s="106"/>
      <c r="EZU983139" s="106"/>
      <c r="EZV983139" s="106"/>
      <c r="EZW983139" s="106"/>
      <c r="EZX983139" s="106"/>
      <c r="EZY983139" s="106"/>
      <c r="EZZ983139" s="106"/>
      <c r="FAA983139" s="106"/>
      <c r="FAG983139" s="106"/>
      <c r="FAH983139" s="106"/>
      <c r="FAI983139" s="106"/>
      <c r="FAJ983139" s="106"/>
      <c r="FAK983139" s="106"/>
      <c r="FJD983139" s="106"/>
      <c r="FJE983139" s="106"/>
      <c r="FJF983139" s="106"/>
      <c r="FJG983139" s="106"/>
      <c r="FJH983139" s="106"/>
      <c r="FJI983139" s="106"/>
      <c r="FJJ983139" s="106"/>
      <c r="FJK983139" s="106"/>
      <c r="FJL983139" s="106"/>
      <c r="FJM983139" s="106"/>
      <c r="FJN983139" s="106"/>
      <c r="FJO983139" s="106"/>
      <c r="FJP983139" s="106"/>
      <c r="FJQ983139" s="106"/>
      <c r="FJR983139" s="106"/>
      <c r="FJS983139" s="106"/>
      <c r="FJT983139" s="106"/>
      <c r="FJU983139" s="106"/>
      <c r="FJV983139" s="106"/>
      <c r="FJW983139" s="106"/>
      <c r="FKC983139" s="106"/>
      <c r="FKD983139" s="106"/>
      <c r="FKE983139" s="106"/>
      <c r="FKF983139" s="106"/>
      <c r="FKG983139" s="106"/>
      <c r="FSZ983139" s="106"/>
      <c r="FTA983139" s="106"/>
      <c r="FTB983139" s="106"/>
      <c r="FTC983139" s="106"/>
      <c r="FTD983139" s="106"/>
      <c r="FTE983139" s="106"/>
      <c r="FTF983139" s="106"/>
      <c r="FTG983139" s="106"/>
      <c r="FTH983139" s="106"/>
      <c r="FTI983139" s="106"/>
      <c r="FTJ983139" s="106"/>
      <c r="FTK983139" s="106"/>
      <c r="FTL983139" s="106"/>
      <c r="FTM983139" s="106"/>
      <c r="FTN983139" s="106"/>
      <c r="FTO983139" s="106"/>
      <c r="FTP983139" s="106"/>
      <c r="FTQ983139" s="106"/>
      <c r="FTR983139" s="106"/>
      <c r="FTS983139" s="106"/>
      <c r="FTY983139" s="106"/>
      <c r="FTZ983139" s="106"/>
      <c r="FUA983139" s="106"/>
      <c r="FUB983139" s="106"/>
      <c r="FUC983139" s="106"/>
      <c r="GCV983139" s="106"/>
      <c r="GCW983139" s="106"/>
      <c r="GCX983139" s="106"/>
      <c r="GCY983139" s="106"/>
      <c r="GCZ983139" s="106"/>
      <c r="GDA983139" s="106"/>
      <c r="GDB983139" s="106"/>
      <c r="GDC983139" s="106"/>
      <c r="GDD983139" s="106"/>
      <c r="GDE983139" s="106"/>
      <c r="GDF983139" s="106"/>
      <c r="GDG983139" s="106"/>
      <c r="GDH983139" s="106"/>
      <c r="GDI983139" s="106"/>
      <c r="GDJ983139" s="106"/>
      <c r="GDK983139" s="106"/>
      <c r="GDL983139" s="106"/>
      <c r="GDM983139" s="106"/>
      <c r="GDN983139" s="106"/>
      <c r="GDO983139" s="106"/>
      <c r="GDU983139" s="106"/>
      <c r="GDV983139" s="106"/>
      <c r="GDW983139" s="106"/>
      <c r="GDX983139" s="106"/>
      <c r="GDY983139" s="106"/>
      <c r="GMR983139" s="106"/>
      <c r="GMS983139" s="106"/>
      <c r="GMT983139" s="106"/>
      <c r="GMU983139" s="106"/>
      <c r="GMV983139" s="106"/>
      <c r="GMW983139" s="106"/>
      <c r="GMX983139" s="106"/>
      <c r="GMY983139" s="106"/>
      <c r="GMZ983139" s="106"/>
      <c r="GNA983139" s="106"/>
      <c r="GNB983139" s="106"/>
      <c r="GNC983139" s="106"/>
      <c r="GND983139" s="106"/>
      <c r="GNE983139" s="106"/>
      <c r="GNF983139" s="106"/>
      <c r="GNG983139" s="106"/>
      <c r="GNH983139" s="106"/>
      <c r="GNI983139" s="106"/>
      <c r="GNJ983139" s="106"/>
      <c r="GNK983139" s="106"/>
      <c r="GNQ983139" s="106"/>
      <c r="GNR983139" s="106"/>
      <c r="GNS983139" s="106"/>
      <c r="GNT983139" s="106"/>
      <c r="GNU983139" s="106"/>
      <c r="GWN983139" s="106"/>
      <c r="GWO983139" s="106"/>
      <c r="GWP983139" s="106"/>
      <c r="GWQ983139" s="106"/>
      <c r="GWR983139" s="106"/>
      <c r="GWS983139" s="106"/>
      <c r="GWT983139" s="106"/>
      <c r="GWU983139" s="106"/>
      <c r="GWV983139" s="106"/>
      <c r="GWW983139" s="106"/>
      <c r="GWX983139" s="106"/>
      <c r="GWY983139" s="106"/>
      <c r="GWZ983139" s="106"/>
      <c r="GXA983139" s="106"/>
      <c r="GXB983139" s="106"/>
      <c r="GXC983139" s="106"/>
      <c r="GXD983139" s="106"/>
      <c r="GXE983139" s="106"/>
      <c r="GXF983139" s="106"/>
      <c r="GXG983139" s="106"/>
      <c r="GXM983139" s="106"/>
      <c r="GXN983139" s="106"/>
      <c r="GXO983139" s="106"/>
      <c r="GXP983139" s="106"/>
      <c r="GXQ983139" s="106"/>
      <c r="HGJ983139" s="106"/>
      <c r="HGK983139" s="106"/>
      <c r="HGL983139" s="106"/>
      <c r="HGM983139" s="106"/>
      <c r="HGN983139" s="106"/>
      <c r="HGO983139" s="106"/>
      <c r="HGP983139" s="106"/>
      <c r="HGQ983139" s="106"/>
      <c r="HGR983139" s="106"/>
      <c r="HGS983139" s="106"/>
      <c r="HGT983139" s="106"/>
      <c r="HGU983139" s="106"/>
      <c r="HGV983139" s="106"/>
      <c r="HGW983139" s="106"/>
      <c r="HGX983139" s="106"/>
      <c r="HGY983139" s="106"/>
      <c r="HGZ983139" s="106"/>
      <c r="HHA983139" s="106"/>
      <c r="HHB983139" s="106"/>
      <c r="HHC983139" s="106"/>
      <c r="HHI983139" s="106"/>
      <c r="HHJ983139" s="106"/>
      <c r="HHK983139" s="106"/>
      <c r="HHL983139" s="106"/>
      <c r="HHM983139" s="106"/>
      <c r="HQF983139" s="106"/>
      <c r="HQG983139" s="106"/>
      <c r="HQH983139" s="106"/>
      <c r="HQI983139" s="106"/>
      <c r="HQJ983139" s="106"/>
      <c r="HQK983139" s="106"/>
      <c r="HQL983139" s="106"/>
      <c r="HQM983139" s="106"/>
      <c r="HQN983139" s="106"/>
      <c r="HQO983139" s="106"/>
      <c r="HQP983139" s="106"/>
      <c r="HQQ983139" s="106"/>
      <c r="HQR983139" s="106"/>
      <c r="HQS983139" s="106"/>
      <c r="HQT983139" s="106"/>
      <c r="HQU983139" s="106"/>
      <c r="HQV983139" s="106"/>
      <c r="HQW983139" s="106"/>
      <c r="HQX983139" s="106"/>
      <c r="HQY983139" s="106"/>
      <c r="HRE983139" s="106"/>
      <c r="HRF983139" s="106"/>
      <c r="HRG983139" s="106"/>
      <c r="HRH983139" s="106"/>
      <c r="HRI983139" s="106"/>
      <c r="IAB983139" s="106"/>
      <c r="IAC983139" s="106"/>
      <c r="IAD983139" s="106"/>
      <c r="IAE983139" s="106"/>
      <c r="IAF983139" s="106"/>
      <c r="IAG983139" s="106"/>
      <c r="IAH983139" s="106"/>
      <c r="IAI983139" s="106"/>
      <c r="IAJ983139" s="106"/>
      <c r="IAK983139" s="106"/>
      <c r="IAL983139" s="106"/>
      <c r="IAM983139" s="106"/>
      <c r="IAN983139" s="106"/>
      <c r="IAO983139" s="106"/>
      <c r="IAP983139" s="106"/>
      <c r="IAQ983139" s="106"/>
      <c r="IAR983139" s="106"/>
      <c r="IAS983139" s="106"/>
      <c r="IAT983139" s="106"/>
      <c r="IAU983139" s="106"/>
      <c r="IBA983139" s="106"/>
      <c r="IBB983139" s="106"/>
      <c r="IBC983139" s="106"/>
      <c r="IBD983139" s="106"/>
      <c r="IBE983139" s="106"/>
      <c r="IJX983139" s="106"/>
      <c r="IJY983139" s="106"/>
      <c r="IJZ983139" s="106"/>
      <c r="IKA983139" s="106"/>
      <c r="IKB983139" s="106"/>
      <c r="IKC983139" s="106"/>
      <c r="IKD983139" s="106"/>
      <c r="IKE983139" s="106"/>
      <c r="IKF983139" s="106"/>
      <c r="IKG983139" s="106"/>
      <c r="IKH983139" s="106"/>
      <c r="IKI983139" s="106"/>
      <c r="IKJ983139" s="106"/>
      <c r="IKK983139" s="106"/>
      <c r="IKL983139" s="106"/>
      <c r="IKM983139" s="106"/>
      <c r="IKN983139" s="106"/>
      <c r="IKO983139" s="106"/>
      <c r="IKP983139" s="106"/>
      <c r="IKQ983139" s="106"/>
      <c r="IKW983139" s="106"/>
      <c r="IKX983139" s="106"/>
      <c r="IKY983139" s="106"/>
      <c r="IKZ983139" s="106"/>
      <c r="ILA983139" s="106"/>
      <c r="ITT983139" s="106"/>
      <c r="ITU983139" s="106"/>
      <c r="ITV983139" s="106"/>
      <c r="ITW983139" s="106"/>
      <c r="ITX983139" s="106"/>
      <c r="ITY983139" s="106"/>
      <c r="ITZ983139" s="106"/>
      <c r="IUA983139" s="106"/>
      <c r="IUB983139" s="106"/>
      <c r="IUC983139" s="106"/>
      <c r="IUD983139" s="106"/>
      <c r="IUE983139" s="106"/>
      <c r="IUF983139" s="106"/>
      <c r="IUG983139" s="106"/>
      <c r="IUH983139" s="106"/>
      <c r="IUI983139" s="106"/>
      <c r="IUJ983139" s="106"/>
      <c r="IUK983139" s="106"/>
      <c r="IUL983139" s="106"/>
      <c r="IUM983139" s="106"/>
      <c r="IUS983139" s="106"/>
      <c r="IUT983139" s="106"/>
      <c r="IUU983139" s="106"/>
      <c r="IUV983139" s="106"/>
      <c r="IUW983139" s="106"/>
      <c r="JDP983139" s="106"/>
      <c r="JDQ983139" s="106"/>
      <c r="JDR983139" s="106"/>
      <c r="JDS983139" s="106"/>
      <c r="JDT983139" s="106"/>
      <c r="JDU983139" s="106"/>
      <c r="JDV983139" s="106"/>
      <c r="JDW983139" s="106"/>
      <c r="JDX983139" s="106"/>
      <c r="JDY983139" s="106"/>
      <c r="JDZ983139" s="106"/>
      <c r="JEA983139" s="106"/>
      <c r="JEB983139" s="106"/>
      <c r="JEC983139" s="106"/>
      <c r="JED983139" s="106"/>
      <c r="JEE983139" s="106"/>
      <c r="JEF983139" s="106"/>
      <c r="JEG983139" s="106"/>
      <c r="JEH983139" s="106"/>
      <c r="JEI983139" s="106"/>
      <c r="JEO983139" s="106"/>
      <c r="JEP983139" s="106"/>
      <c r="JEQ983139" s="106"/>
      <c r="JER983139" s="106"/>
      <c r="JES983139" s="106"/>
      <c r="JNL983139" s="106"/>
      <c r="JNM983139" s="106"/>
      <c r="JNN983139" s="106"/>
      <c r="JNO983139" s="106"/>
      <c r="JNP983139" s="106"/>
      <c r="JNQ983139" s="106"/>
      <c r="JNR983139" s="106"/>
      <c r="JNS983139" s="106"/>
      <c r="JNT983139" s="106"/>
      <c r="JNU983139" s="106"/>
      <c r="JNV983139" s="106"/>
      <c r="JNW983139" s="106"/>
      <c r="JNX983139" s="106"/>
      <c r="JNY983139" s="106"/>
      <c r="JNZ983139" s="106"/>
      <c r="JOA983139" s="106"/>
      <c r="JOB983139" s="106"/>
      <c r="JOC983139" s="106"/>
      <c r="JOD983139" s="106"/>
      <c r="JOE983139" s="106"/>
      <c r="JOK983139" s="106"/>
      <c r="JOL983139" s="106"/>
      <c r="JOM983139" s="106"/>
      <c r="JON983139" s="106"/>
      <c r="JOO983139" s="106"/>
      <c r="JXH983139" s="106"/>
      <c r="JXI983139" s="106"/>
      <c r="JXJ983139" s="106"/>
      <c r="JXK983139" s="106"/>
      <c r="JXL983139" s="106"/>
      <c r="JXM983139" s="106"/>
      <c r="JXN983139" s="106"/>
      <c r="JXO983139" s="106"/>
      <c r="JXP983139" s="106"/>
      <c r="JXQ983139" s="106"/>
      <c r="JXR983139" s="106"/>
      <c r="JXS983139" s="106"/>
      <c r="JXT983139" s="106"/>
      <c r="JXU983139" s="106"/>
      <c r="JXV983139" s="106"/>
      <c r="JXW983139" s="106"/>
      <c r="JXX983139" s="106"/>
      <c r="JXY983139" s="106"/>
      <c r="JXZ983139" s="106"/>
      <c r="JYA983139" s="106"/>
      <c r="JYG983139" s="106"/>
      <c r="JYH983139" s="106"/>
      <c r="JYI983139" s="106"/>
      <c r="JYJ983139" s="106"/>
      <c r="JYK983139" s="106"/>
      <c r="KHD983139" s="106"/>
      <c r="KHE983139" s="106"/>
      <c r="KHF983139" s="106"/>
      <c r="KHG983139" s="106"/>
      <c r="KHH983139" s="106"/>
      <c r="KHI983139" s="106"/>
      <c r="KHJ983139" s="106"/>
      <c r="KHK983139" s="106"/>
      <c r="KHL983139" s="106"/>
      <c r="KHM983139" s="106"/>
      <c r="KHN983139" s="106"/>
      <c r="KHO983139" s="106"/>
      <c r="KHP983139" s="106"/>
      <c r="KHQ983139" s="106"/>
      <c r="KHR983139" s="106"/>
      <c r="KHS983139" s="106"/>
      <c r="KHT983139" s="106"/>
      <c r="KHU983139" s="106"/>
      <c r="KHV983139" s="106"/>
      <c r="KHW983139" s="106"/>
      <c r="KIC983139" s="106"/>
      <c r="KID983139" s="106"/>
      <c r="KIE983139" s="106"/>
      <c r="KIF983139" s="106"/>
      <c r="KIG983139" s="106"/>
      <c r="KQZ983139" s="106"/>
      <c r="KRA983139" s="106"/>
      <c r="KRB983139" s="106"/>
      <c r="KRC983139" s="106"/>
      <c r="KRD983139" s="106"/>
      <c r="KRE983139" s="106"/>
      <c r="KRF983139" s="106"/>
      <c r="KRG983139" s="106"/>
      <c r="KRH983139" s="106"/>
      <c r="KRI983139" s="106"/>
      <c r="KRJ983139" s="106"/>
      <c r="KRK983139" s="106"/>
      <c r="KRL983139" s="106"/>
      <c r="KRM983139" s="106"/>
      <c r="KRN983139" s="106"/>
      <c r="KRO983139" s="106"/>
      <c r="KRP983139" s="106"/>
      <c r="KRQ983139" s="106"/>
      <c r="KRR983139" s="106"/>
      <c r="KRS983139" s="106"/>
      <c r="KRY983139" s="106"/>
      <c r="KRZ983139" s="106"/>
      <c r="KSA983139" s="106"/>
      <c r="KSB983139" s="106"/>
      <c r="KSC983139" s="106"/>
      <c r="LAV983139" s="106"/>
      <c r="LAW983139" s="106"/>
      <c r="LAX983139" s="106"/>
      <c r="LAY983139" s="106"/>
      <c r="LAZ983139" s="106"/>
      <c r="LBA983139" s="106"/>
      <c r="LBB983139" s="106"/>
      <c r="LBC983139" s="106"/>
      <c r="LBD983139" s="106"/>
      <c r="LBE983139" s="106"/>
      <c r="LBF983139" s="106"/>
      <c r="LBG983139" s="106"/>
      <c r="LBH983139" s="106"/>
      <c r="LBI983139" s="106"/>
      <c r="LBJ983139" s="106"/>
      <c r="LBK983139" s="106"/>
      <c r="LBL983139" s="106"/>
      <c r="LBM983139" s="106"/>
      <c r="LBN983139" s="106"/>
      <c r="LBO983139" s="106"/>
      <c r="LBU983139" s="106"/>
      <c r="LBV983139" s="106"/>
      <c r="LBW983139" s="106"/>
      <c r="LBX983139" s="106"/>
      <c r="LBY983139" s="106"/>
      <c r="LKR983139" s="106"/>
      <c r="LKS983139" s="106"/>
      <c r="LKT983139" s="106"/>
      <c r="LKU983139" s="106"/>
      <c r="LKV983139" s="106"/>
      <c r="LKW983139" s="106"/>
      <c r="LKX983139" s="106"/>
      <c r="LKY983139" s="106"/>
      <c r="LKZ983139" s="106"/>
      <c r="LLA983139" s="106"/>
      <c r="LLB983139" s="106"/>
      <c r="LLC983139" s="106"/>
      <c r="LLD983139" s="106"/>
      <c r="LLE983139" s="106"/>
      <c r="LLF983139" s="106"/>
      <c r="LLG983139" s="106"/>
      <c r="LLH983139" s="106"/>
      <c r="LLI983139" s="106"/>
      <c r="LLJ983139" s="106"/>
      <c r="LLK983139" s="106"/>
      <c r="LLQ983139" s="106"/>
      <c r="LLR983139" s="106"/>
      <c r="LLS983139" s="106"/>
      <c r="LLT983139" s="106"/>
      <c r="LLU983139" s="106"/>
      <c r="LUN983139" s="106"/>
      <c r="LUO983139" s="106"/>
      <c r="LUP983139" s="106"/>
      <c r="LUQ983139" s="106"/>
      <c r="LUR983139" s="106"/>
      <c r="LUS983139" s="106"/>
      <c r="LUT983139" s="106"/>
      <c r="LUU983139" s="106"/>
      <c r="LUV983139" s="106"/>
      <c r="LUW983139" s="106"/>
      <c r="LUX983139" s="106"/>
      <c r="LUY983139" s="106"/>
      <c r="LUZ983139" s="106"/>
      <c r="LVA983139" s="106"/>
      <c r="LVB983139" s="106"/>
      <c r="LVC983139" s="106"/>
      <c r="LVD983139" s="106"/>
      <c r="LVE983139" s="106"/>
      <c r="LVF983139" s="106"/>
      <c r="LVG983139" s="106"/>
      <c r="LVM983139" s="106"/>
      <c r="LVN983139" s="106"/>
      <c r="LVO983139" s="106"/>
      <c r="LVP983139" s="106"/>
      <c r="LVQ983139" s="106"/>
      <c r="MEJ983139" s="106"/>
      <c r="MEK983139" s="106"/>
      <c r="MEL983139" s="106"/>
      <c r="MEM983139" s="106"/>
      <c r="MEN983139" s="106"/>
      <c r="MEO983139" s="106"/>
      <c r="MEP983139" s="106"/>
      <c r="MEQ983139" s="106"/>
      <c r="MER983139" s="106"/>
      <c r="MES983139" s="106"/>
      <c r="MET983139" s="106"/>
      <c r="MEU983139" s="106"/>
      <c r="MEV983139" s="106"/>
      <c r="MEW983139" s="106"/>
      <c r="MEX983139" s="106"/>
      <c r="MEY983139" s="106"/>
      <c r="MEZ983139" s="106"/>
      <c r="MFA983139" s="106"/>
      <c r="MFB983139" s="106"/>
      <c r="MFC983139" s="106"/>
      <c r="MFI983139" s="106"/>
      <c r="MFJ983139" s="106"/>
      <c r="MFK983139" s="106"/>
      <c r="MFL983139" s="106"/>
      <c r="MFM983139" s="106"/>
      <c r="MOF983139" s="106"/>
      <c r="MOG983139" s="106"/>
      <c r="MOH983139" s="106"/>
      <c r="MOI983139" s="106"/>
      <c r="MOJ983139" s="106"/>
      <c r="MOK983139" s="106"/>
      <c r="MOL983139" s="106"/>
      <c r="MOM983139" s="106"/>
      <c r="MON983139" s="106"/>
      <c r="MOO983139" s="106"/>
      <c r="MOP983139" s="106"/>
      <c r="MOQ983139" s="106"/>
      <c r="MOR983139" s="106"/>
      <c r="MOS983139" s="106"/>
      <c r="MOT983139" s="106"/>
      <c r="MOU983139" s="106"/>
      <c r="MOV983139" s="106"/>
      <c r="MOW983139" s="106"/>
      <c r="MOX983139" s="106"/>
      <c r="MOY983139" s="106"/>
      <c r="MPE983139" s="106"/>
      <c r="MPF983139" s="106"/>
      <c r="MPG983139" s="106"/>
      <c r="MPH983139" s="106"/>
      <c r="MPI983139" s="106"/>
      <c r="MYB983139" s="106"/>
      <c r="MYC983139" s="106"/>
      <c r="MYD983139" s="106"/>
      <c r="MYE983139" s="106"/>
      <c r="MYF983139" s="106"/>
      <c r="MYG983139" s="106"/>
      <c r="MYH983139" s="106"/>
      <c r="MYI983139" s="106"/>
      <c r="MYJ983139" s="106"/>
      <c r="MYK983139" s="106"/>
      <c r="MYL983139" s="106"/>
      <c r="MYM983139" s="106"/>
      <c r="MYN983139" s="106"/>
      <c r="MYO983139" s="106"/>
      <c r="MYP983139" s="106"/>
      <c r="MYQ983139" s="106"/>
      <c r="MYR983139" s="106"/>
      <c r="MYS983139" s="106"/>
      <c r="MYT983139" s="106"/>
      <c r="MYU983139" s="106"/>
      <c r="MZA983139" s="106"/>
      <c r="MZB983139" s="106"/>
      <c r="MZC983139" s="106"/>
      <c r="MZD983139" s="106"/>
      <c r="MZE983139" s="106"/>
      <c r="NHX983139" s="106"/>
      <c r="NHY983139" s="106"/>
      <c r="NHZ983139" s="106"/>
      <c r="NIA983139" s="106"/>
      <c r="NIB983139" s="106"/>
      <c r="NIC983139" s="106"/>
      <c r="NID983139" s="106"/>
      <c r="NIE983139" s="106"/>
      <c r="NIF983139" s="106"/>
      <c r="NIG983139" s="106"/>
      <c r="NIH983139" s="106"/>
      <c r="NII983139" s="106"/>
      <c r="NIJ983139" s="106"/>
      <c r="NIK983139" s="106"/>
      <c r="NIL983139" s="106"/>
      <c r="NIM983139" s="106"/>
      <c r="NIN983139" s="106"/>
      <c r="NIO983139" s="106"/>
      <c r="NIP983139" s="106"/>
      <c r="NIQ983139" s="106"/>
      <c r="NIW983139" s="106"/>
      <c r="NIX983139" s="106"/>
      <c r="NIY983139" s="106"/>
      <c r="NIZ983139" s="106"/>
      <c r="NJA983139" s="106"/>
      <c r="NRT983139" s="106"/>
      <c r="NRU983139" s="106"/>
      <c r="NRV983139" s="106"/>
      <c r="NRW983139" s="106"/>
      <c r="NRX983139" s="106"/>
      <c r="NRY983139" s="106"/>
      <c r="NRZ983139" s="106"/>
      <c r="NSA983139" s="106"/>
      <c r="NSB983139" s="106"/>
      <c r="NSC983139" s="106"/>
      <c r="NSD983139" s="106"/>
      <c r="NSE983139" s="106"/>
      <c r="NSF983139" s="106"/>
      <c r="NSG983139" s="106"/>
      <c r="NSH983139" s="106"/>
      <c r="NSI983139" s="106"/>
      <c r="NSJ983139" s="106"/>
      <c r="NSK983139" s="106"/>
      <c r="NSL983139" s="106"/>
      <c r="NSM983139" s="106"/>
      <c r="NSS983139" s="106"/>
      <c r="NST983139" s="106"/>
      <c r="NSU983139" s="106"/>
      <c r="NSV983139" s="106"/>
      <c r="NSW983139" s="106"/>
      <c r="OBP983139" s="106"/>
      <c r="OBQ983139" s="106"/>
      <c r="OBR983139" s="106"/>
      <c r="OBS983139" s="106"/>
      <c r="OBT983139" s="106"/>
      <c r="OBU983139" s="106"/>
      <c r="OBV983139" s="106"/>
      <c r="OBW983139" s="106"/>
      <c r="OBX983139" s="106"/>
      <c r="OBY983139" s="106"/>
      <c r="OBZ983139" s="106"/>
      <c r="OCA983139" s="106"/>
      <c r="OCB983139" s="106"/>
      <c r="OCC983139" s="106"/>
      <c r="OCD983139" s="106"/>
      <c r="OCE983139" s="106"/>
      <c r="OCF983139" s="106"/>
      <c r="OCG983139" s="106"/>
      <c r="OCH983139" s="106"/>
      <c r="OCI983139" s="106"/>
      <c r="OCO983139" s="106"/>
      <c r="OCP983139" s="106"/>
      <c r="OCQ983139" s="106"/>
      <c r="OCR983139" s="106"/>
      <c r="OCS983139" s="106"/>
      <c r="OLL983139" s="106"/>
      <c r="OLM983139" s="106"/>
      <c r="OLN983139" s="106"/>
      <c r="OLO983139" s="106"/>
      <c r="OLP983139" s="106"/>
      <c r="OLQ983139" s="106"/>
      <c r="OLR983139" s="106"/>
      <c r="OLS983139" s="106"/>
      <c r="OLT983139" s="106"/>
      <c r="OLU983139" s="106"/>
      <c r="OLV983139" s="106"/>
      <c r="OLW983139" s="106"/>
      <c r="OLX983139" s="106"/>
      <c r="OLY983139" s="106"/>
      <c r="OLZ983139" s="106"/>
      <c r="OMA983139" s="106"/>
      <c r="OMB983139" s="106"/>
      <c r="OMC983139" s="106"/>
      <c r="OMD983139" s="106"/>
      <c r="OME983139" s="106"/>
      <c r="OMK983139" s="106"/>
      <c r="OML983139" s="106"/>
      <c r="OMM983139" s="106"/>
      <c r="OMN983139" s="106"/>
      <c r="OMO983139" s="106"/>
      <c r="OVH983139" s="106"/>
      <c r="OVI983139" s="106"/>
      <c r="OVJ983139" s="106"/>
      <c r="OVK983139" s="106"/>
      <c r="OVL983139" s="106"/>
      <c r="OVM983139" s="106"/>
      <c r="OVN983139" s="106"/>
      <c r="OVO983139" s="106"/>
      <c r="OVP983139" s="106"/>
      <c r="OVQ983139" s="106"/>
      <c r="OVR983139" s="106"/>
      <c r="OVS983139" s="106"/>
      <c r="OVT983139" s="106"/>
      <c r="OVU983139" s="106"/>
      <c r="OVV983139" s="106"/>
      <c r="OVW983139" s="106"/>
      <c r="OVX983139" s="106"/>
      <c r="OVY983139" s="106"/>
      <c r="OVZ983139" s="106"/>
      <c r="OWA983139" s="106"/>
      <c r="OWG983139" s="106"/>
      <c r="OWH983139" s="106"/>
      <c r="OWI983139" s="106"/>
      <c r="OWJ983139" s="106"/>
      <c r="OWK983139" s="106"/>
      <c r="PFD983139" s="106"/>
      <c r="PFE983139" s="106"/>
      <c r="PFF983139" s="106"/>
      <c r="PFG983139" s="106"/>
      <c r="PFH983139" s="106"/>
      <c r="PFI983139" s="106"/>
      <c r="PFJ983139" s="106"/>
      <c r="PFK983139" s="106"/>
      <c r="PFL983139" s="106"/>
      <c r="PFM983139" s="106"/>
      <c r="PFN983139" s="106"/>
      <c r="PFO983139" s="106"/>
      <c r="PFP983139" s="106"/>
      <c r="PFQ983139" s="106"/>
      <c r="PFR983139" s="106"/>
      <c r="PFS983139" s="106"/>
      <c r="PFT983139" s="106"/>
      <c r="PFU983139" s="106"/>
      <c r="PFV983139" s="106"/>
      <c r="PFW983139" s="106"/>
      <c r="PGC983139" s="106"/>
      <c r="PGD983139" s="106"/>
      <c r="PGE983139" s="106"/>
      <c r="PGF983139" s="106"/>
      <c r="PGG983139" s="106"/>
      <c r="POZ983139" s="106"/>
      <c r="PPA983139" s="106"/>
      <c r="PPB983139" s="106"/>
      <c r="PPC983139" s="106"/>
      <c r="PPD983139" s="106"/>
      <c r="PPE983139" s="106"/>
      <c r="PPF983139" s="106"/>
      <c r="PPG983139" s="106"/>
      <c r="PPH983139" s="106"/>
      <c r="PPI983139" s="106"/>
      <c r="PPJ983139" s="106"/>
      <c r="PPK983139" s="106"/>
      <c r="PPL983139" s="106"/>
      <c r="PPM983139" s="106"/>
      <c r="PPN983139" s="106"/>
      <c r="PPO983139" s="106"/>
      <c r="PPP983139" s="106"/>
      <c r="PPQ983139" s="106"/>
      <c r="PPR983139" s="106"/>
      <c r="PPS983139" s="106"/>
      <c r="PPY983139" s="106"/>
      <c r="PPZ983139" s="106"/>
      <c r="PQA983139" s="106"/>
      <c r="PQB983139" s="106"/>
      <c r="PQC983139" s="106"/>
      <c r="PYV983139" s="106"/>
      <c r="PYW983139" s="106"/>
      <c r="PYX983139" s="106"/>
      <c r="PYY983139" s="106"/>
      <c r="PYZ983139" s="106"/>
      <c r="PZA983139" s="106"/>
      <c r="PZB983139" s="106"/>
      <c r="PZC983139" s="106"/>
      <c r="PZD983139" s="106"/>
      <c r="PZE983139" s="106"/>
      <c r="PZF983139" s="106"/>
      <c r="PZG983139" s="106"/>
      <c r="PZH983139" s="106"/>
      <c r="PZI983139" s="106"/>
      <c r="PZJ983139" s="106"/>
      <c r="PZK983139" s="106"/>
      <c r="PZL983139" s="106"/>
      <c r="PZM983139" s="106"/>
      <c r="PZN983139" s="106"/>
      <c r="PZO983139" s="106"/>
      <c r="PZU983139" s="106"/>
      <c r="PZV983139" s="106"/>
      <c r="PZW983139" s="106"/>
      <c r="PZX983139" s="106"/>
      <c r="PZY983139" s="106"/>
      <c r="QIR983139" s="106"/>
      <c r="QIS983139" s="106"/>
      <c r="QIT983139" s="106"/>
      <c r="QIU983139" s="106"/>
      <c r="QIV983139" s="106"/>
      <c r="QIW983139" s="106"/>
      <c r="QIX983139" s="106"/>
      <c r="QIY983139" s="106"/>
      <c r="QIZ983139" s="106"/>
      <c r="QJA983139" s="106"/>
      <c r="QJB983139" s="106"/>
      <c r="QJC983139" s="106"/>
      <c r="QJD983139" s="106"/>
      <c r="QJE983139" s="106"/>
      <c r="QJF983139" s="106"/>
      <c r="QJG983139" s="106"/>
      <c r="QJH983139" s="106"/>
      <c r="QJI983139" s="106"/>
      <c r="QJJ983139" s="106"/>
      <c r="QJK983139" s="106"/>
      <c r="QJQ983139" s="106"/>
      <c r="QJR983139" s="106"/>
      <c r="QJS983139" s="106"/>
      <c r="QJT983139" s="106"/>
      <c r="QJU983139" s="106"/>
      <c r="QSN983139" s="106"/>
      <c r="QSO983139" s="106"/>
      <c r="QSP983139" s="106"/>
      <c r="QSQ983139" s="106"/>
      <c r="QSR983139" s="106"/>
      <c r="QSS983139" s="106"/>
      <c r="QST983139" s="106"/>
      <c r="QSU983139" s="106"/>
      <c r="QSV983139" s="106"/>
      <c r="QSW983139" s="106"/>
      <c r="QSX983139" s="106"/>
      <c r="QSY983139" s="106"/>
      <c r="QSZ983139" s="106"/>
      <c r="QTA983139" s="106"/>
      <c r="QTB983139" s="106"/>
      <c r="QTC983139" s="106"/>
      <c r="QTD983139" s="106"/>
      <c r="QTE983139" s="106"/>
      <c r="QTF983139" s="106"/>
      <c r="QTG983139" s="106"/>
      <c r="QTM983139" s="106"/>
      <c r="QTN983139" s="106"/>
      <c r="QTO983139" s="106"/>
      <c r="QTP983139" s="106"/>
      <c r="QTQ983139" s="106"/>
      <c r="RCJ983139" s="106"/>
      <c r="RCK983139" s="106"/>
      <c r="RCL983139" s="106"/>
      <c r="RCM983139" s="106"/>
      <c r="RCN983139" s="106"/>
      <c r="RCO983139" s="106"/>
      <c r="RCP983139" s="106"/>
      <c r="RCQ983139" s="106"/>
      <c r="RCR983139" s="106"/>
      <c r="RCS983139" s="106"/>
      <c r="RCT983139" s="106"/>
      <c r="RCU983139" s="106"/>
      <c r="RCV983139" s="106"/>
      <c r="RCW983139" s="106"/>
      <c r="RCX983139" s="106"/>
      <c r="RCY983139" s="106"/>
      <c r="RCZ983139" s="106"/>
      <c r="RDA983139" s="106"/>
      <c r="RDB983139" s="106"/>
      <c r="RDC983139" s="106"/>
      <c r="RDI983139" s="106"/>
      <c r="RDJ983139" s="106"/>
      <c r="RDK983139" s="106"/>
      <c r="RDL983139" s="106"/>
      <c r="RDM983139" s="106"/>
      <c r="RMF983139" s="106"/>
      <c r="RMG983139" s="106"/>
      <c r="RMH983139" s="106"/>
      <c r="RMI983139" s="106"/>
      <c r="RMJ983139" s="106"/>
      <c r="RMK983139" s="106"/>
      <c r="RML983139" s="106"/>
      <c r="RMM983139" s="106"/>
      <c r="RMN983139" s="106"/>
      <c r="RMO983139" s="106"/>
      <c r="RMP983139" s="106"/>
      <c r="RMQ983139" s="106"/>
      <c r="RMR983139" s="106"/>
      <c r="RMS983139" s="106"/>
      <c r="RMT983139" s="106"/>
      <c r="RMU983139" s="106"/>
      <c r="RMV983139" s="106"/>
      <c r="RMW983139" s="106"/>
      <c r="RMX983139" s="106"/>
      <c r="RMY983139" s="106"/>
      <c r="RNE983139" s="106"/>
      <c r="RNF983139" s="106"/>
      <c r="RNG983139" s="106"/>
      <c r="RNH983139" s="106"/>
      <c r="RNI983139" s="106"/>
      <c r="RWB983139" s="106"/>
      <c r="RWC983139" s="106"/>
      <c r="RWD983139" s="106"/>
      <c r="RWE983139" s="106"/>
      <c r="RWF983139" s="106"/>
      <c r="RWG983139" s="106"/>
      <c r="RWH983139" s="106"/>
      <c r="RWI983139" s="106"/>
      <c r="RWJ983139" s="106"/>
      <c r="RWK983139" s="106"/>
      <c r="RWL983139" s="106"/>
      <c r="RWM983139" s="106"/>
      <c r="RWN983139" s="106"/>
      <c r="RWO983139" s="106"/>
      <c r="RWP983139" s="106"/>
      <c r="RWQ983139" s="106"/>
      <c r="RWR983139" s="106"/>
      <c r="RWS983139" s="106"/>
      <c r="RWT983139" s="106"/>
      <c r="RWU983139" s="106"/>
      <c r="RXA983139" s="106"/>
      <c r="RXB983139" s="106"/>
      <c r="RXC983139" s="106"/>
      <c r="RXD983139" s="106"/>
      <c r="RXE983139" s="106"/>
      <c r="SFX983139" s="106"/>
      <c r="SFY983139" s="106"/>
      <c r="SFZ983139" s="106"/>
      <c r="SGA983139" s="106"/>
      <c r="SGB983139" s="106"/>
      <c r="SGC983139" s="106"/>
      <c r="SGD983139" s="106"/>
      <c r="SGE983139" s="106"/>
      <c r="SGF983139" s="106"/>
      <c r="SGG983139" s="106"/>
      <c r="SGH983139" s="106"/>
      <c r="SGI983139" s="106"/>
      <c r="SGJ983139" s="106"/>
      <c r="SGK983139" s="106"/>
      <c r="SGL983139" s="106"/>
      <c r="SGM983139" s="106"/>
      <c r="SGN983139" s="106"/>
      <c r="SGO983139" s="106"/>
      <c r="SGP983139" s="106"/>
      <c r="SGQ983139" s="106"/>
      <c r="SGW983139" s="106"/>
      <c r="SGX983139" s="106"/>
      <c r="SGY983139" s="106"/>
      <c r="SGZ983139" s="106"/>
      <c r="SHA983139" s="106"/>
      <c r="SPT983139" s="106"/>
      <c r="SPU983139" s="106"/>
      <c r="SPV983139" s="106"/>
      <c r="SPW983139" s="106"/>
      <c r="SPX983139" s="106"/>
      <c r="SPY983139" s="106"/>
      <c r="SPZ983139" s="106"/>
      <c r="SQA983139" s="106"/>
      <c r="SQB983139" s="106"/>
      <c r="SQC983139" s="106"/>
      <c r="SQD983139" s="106"/>
      <c r="SQE983139" s="106"/>
      <c r="SQF983139" s="106"/>
      <c r="SQG983139" s="106"/>
      <c r="SQH983139" s="106"/>
      <c r="SQI983139" s="106"/>
      <c r="SQJ983139" s="106"/>
      <c r="SQK983139" s="106"/>
      <c r="SQL983139" s="106"/>
      <c r="SQM983139" s="106"/>
      <c r="SQS983139" s="106"/>
      <c r="SQT983139" s="106"/>
      <c r="SQU983139" s="106"/>
      <c r="SQV983139" s="106"/>
      <c r="SQW983139" s="106"/>
      <c r="SZP983139" s="106"/>
      <c r="SZQ983139" s="106"/>
      <c r="SZR983139" s="106"/>
      <c r="SZS983139" s="106"/>
      <c r="SZT983139" s="106"/>
      <c r="SZU983139" s="106"/>
      <c r="SZV983139" s="106"/>
      <c r="SZW983139" s="106"/>
      <c r="SZX983139" s="106"/>
      <c r="SZY983139" s="106"/>
      <c r="SZZ983139" s="106"/>
      <c r="TAA983139" s="106"/>
      <c r="TAB983139" s="106"/>
      <c r="TAC983139" s="106"/>
      <c r="TAD983139" s="106"/>
      <c r="TAE983139" s="106"/>
      <c r="TAF983139" s="106"/>
      <c r="TAG983139" s="106"/>
      <c r="TAH983139" s="106"/>
      <c r="TAI983139" s="106"/>
      <c r="TAO983139" s="106"/>
      <c r="TAP983139" s="106"/>
      <c r="TAQ983139" s="106"/>
      <c r="TAR983139" s="106"/>
      <c r="TAS983139" s="106"/>
      <c r="TJL983139" s="106"/>
      <c r="TJM983139" s="106"/>
      <c r="TJN983139" s="106"/>
      <c r="TJO983139" s="106"/>
      <c r="TJP983139" s="106"/>
      <c r="TJQ983139" s="106"/>
      <c r="TJR983139" s="106"/>
      <c r="TJS983139" s="106"/>
      <c r="TJT983139" s="106"/>
      <c r="TJU983139" s="106"/>
      <c r="TJV983139" s="106"/>
      <c r="TJW983139" s="106"/>
      <c r="TJX983139" s="106"/>
      <c r="TJY983139" s="106"/>
      <c r="TJZ983139" s="106"/>
      <c r="TKA983139" s="106"/>
      <c r="TKB983139" s="106"/>
      <c r="TKC983139" s="106"/>
      <c r="TKD983139" s="106"/>
      <c r="TKE983139" s="106"/>
      <c r="TKK983139" s="106"/>
      <c r="TKL983139" s="106"/>
      <c r="TKM983139" s="106"/>
      <c r="TKN983139" s="106"/>
      <c r="TKO983139" s="106"/>
      <c r="TTH983139" s="106"/>
      <c r="TTI983139" s="106"/>
      <c r="TTJ983139" s="106"/>
      <c r="TTK983139" s="106"/>
      <c r="TTL983139" s="106"/>
      <c r="TTM983139" s="106"/>
      <c r="TTN983139" s="106"/>
      <c r="TTO983139" s="106"/>
      <c r="TTP983139" s="106"/>
      <c r="TTQ983139" s="106"/>
      <c r="TTR983139" s="106"/>
      <c r="TTS983139" s="106"/>
      <c r="TTT983139" s="106"/>
      <c r="TTU983139" s="106"/>
      <c r="TTV983139" s="106"/>
      <c r="TTW983139" s="106"/>
      <c r="TTX983139" s="106"/>
      <c r="TTY983139" s="106"/>
      <c r="TTZ983139" s="106"/>
      <c r="TUA983139" s="106"/>
      <c r="TUG983139" s="106"/>
      <c r="TUH983139" s="106"/>
      <c r="TUI983139" s="106"/>
      <c r="TUJ983139" s="106"/>
      <c r="TUK983139" s="106"/>
      <c r="UDD983139" s="106"/>
      <c r="UDE983139" s="106"/>
      <c r="UDF983139" s="106"/>
      <c r="UDG983139" s="106"/>
      <c r="UDH983139" s="106"/>
      <c r="UDI983139" s="106"/>
      <c r="UDJ983139" s="106"/>
      <c r="UDK983139" s="106"/>
      <c r="UDL983139" s="106"/>
      <c r="UDM983139" s="106"/>
      <c r="UDN983139" s="106"/>
      <c r="UDO983139" s="106"/>
      <c r="UDP983139" s="106"/>
      <c r="UDQ983139" s="106"/>
      <c r="UDR983139" s="106"/>
      <c r="UDS983139" s="106"/>
      <c r="UDT983139" s="106"/>
      <c r="UDU983139" s="106"/>
      <c r="UDV983139" s="106"/>
      <c r="UDW983139" s="106"/>
      <c r="UEC983139" s="106"/>
      <c r="UED983139" s="106"/>
      <c r="UEE983139" s="106"/>
      <c r="UEF983139" s="106"/>
      <c r="UEG983139" s="106"/>
      <c r="UMZ983139" s="106"/>
      <c r="UNA983139" s="106"/>
      <c r="UNB983139" s="106"/>
      <c r="UNC983139" s="106"/>
      <c r="UND983139" s="106"/>
      <c r="UNE983139" s="106"/>
      <c r="UNF983139" s="106"/>
      <c r="UNG983139" s="106"/>
      <c r="UNH983139" s="106"/>
      <c r="UNI983139" s="106"/>
      <c r="UNJ983139" s="106"/>
      <c r="UNK983139" s="106"/>
      <c r="UNL983139" s="106"/>
      <c r="UNM983139" s="106"/>
      <c r="UNN983139" s="106"/>
      <c r="UNO983139" s="106"/>
      <c r="UNP983139" s="106"/>
      <c r="UNQ983139" s="106"/>
      <c r="UNR983139" s="106"/>
      <c r="UNS983139" s="106"/>
      <c r="UNY983139" s="106"/>
      <c r="UNZ983139" s="106"/>
      <c r="UOA983139" s="106"/>
      <c r="UOB983139" s="106"/>
      <c r="UOC983139" s="106"/>
      <c r="UWV983139" s="106"/>
      <c r="UWW983139" s="106"/>
      <c r="UWX983139" s="106"/>
      <c r="UWY983139" s="106"/>
      <c r="UWZ983139" s="106"/>
      <c r="UXA983139" s="106"/>
      <c r="UXB983139" s="106"/>
      <c r="UXC983139" s="106"/>
      <c r="UXD983139" s="106"/>
      <c r="UXE983139" s="106"/>
      <c r="UXF983139" s="106"/>
      <c r="UXG983139" s="106"/>
      <c r="UXH983139" s="106"/>
      <c r="UXI983139" s="106"/>
      <c r="UXJ983139" s="106"/>
      <c r="UXK983139" s="106"/>
      <c r="UXL983139" s="106"/>
      <c r="UXM983139" s="106"/>
      <c r="UXN983139" s="106"/>
      <c r="UXO983139" s="106"/>
      <c r="UXU983139" s="106"/>
      <c r="UXV983139" s="106"/>
      <c r="UXW983139" s="106"/>
      <c r="UXX983139" s="106"/>
      <c r="UXY983139" s="106"/>
      <c r="VGR983139" s="106"/>
      <c r="VGS983139" s="106"/>
      <c r="VGT983139" s="106"/>
      <c r="VGU983139" s="106"/>
      <c r="VGV983139" s="106"/>
      <c r="VGW983139" s="106"/>
      <c r="VGX983139" s="106"/>
      <c r="VGY983139" s="106"/>
      <c r="VGZ983139" s="106"/>
      <c r="VHA983139" s="106"/>
      <c r="VHB983139" s="106"/>
      <c r="VHC983139" s="106"/>
      <c r="VHD983139" s="106"/>
      <c r="VHE983139" s="106"/>
      <c r="VHF983139" s="106"/>
      <c r="VHG983139" s="106"/>
      <c r="VHH983139" s="106"/>
      <c r="VHI983139" s="106"/>
      <c r="VHJ983139" s="106"/>
      <c r="VHK983139" s="106"/>
      <c r="VHQ983139" s="106"/>
      <c r="VHR983139" s="106"/>
      <c r="VHS983139" s="106"/>
      <c r="VHT983139" s="106"/>
      <c r="VHU983139" s="106"/>
      <c r="VQN983139" s="106"/>
      <c r="VQO983139" s="106"/>
      <c r="VQP983139" s="106"/>
      <c r="VQQ983139" s="106"/>
      <c r="VQR983139" s="106"/>
      <c r="VQS983139" s="106"/>
      <c r="VQT983139" s="106"/>
      <c r="VQU983139" s="106"/>
      <c r="VQV983139" s="106"/>
      <c r="VQW983139" s="106"/>
      <c r="VQX983139" s="106"/>
      <c r="VQY983139" s="106"/>
      <c r="VQZ983139" s="106"/>
      <c r="VRA983139" s="106"/>
      <c r="VRB983139" s="106"/>
      <c r="VRC983139" s="106"/>
      <c r="VRD983139" s="106"/>
      <c r="VRE983139" s="106"/>
      <c r="VRF983139" s="106"/>
      <c r="VRG983139" s="106"/>
      <c r="VRM983139" s="106"/>
      <c r="VRN983139" s="106"/>
      <c r="VRO983139" s="106"/>
      <c r="VRP983139" s="106"/>
      <c r="VRQ983139" s="106"/>
      <c r="WAJ983139" s="106"/>
      <c r="WAK983139" s="106"/>
      <c r="WAL983139" s="106"/>
      <c r="WAM983139" s="106"/>
      <c r="WAN983139" s="106"/>
      <c r="WAO983139" s="106"/>
      <c r="WAP983139" s="106"/>
      <c r="WAQ983139" s="106"/>
      <c r="WAR983139" s="106"/>
      <c r="WAS983139" s="106"/>
      <c r="WAT983139" s="106"/>
      <c r="WAU983139" s="106"/>
      <c r="WAV983139" s="106"/>
      <c r="WAW983139" s="106"/>
      <c r="WAX983139" s="106"/>
      <c r="WAY983139" s="106"/>
      <c r="WAZ983139" s="106"/>
      <c r="WBA983139" s="106"/>
      <c r="WBB983139" s="106"/>
      <c r="WBC983139" s="106"/>
      <c r="WBI983139" s="106"/>
      <c r="WBJ983139" s="106"/>
      <c r="WBK983139" s="106"/>
      <c r="WBL983139" s="106"/>
      <c r="WBM983139" s="106"/>
      <c r="WKF983139" s="106"/>
      <c r="WKG983139" s="106"/>
      <c r="WKH983139" s="106"/>
      <c r="WKI983139" s="106"/>
      <c r="WKJ983139" s="106"/>
      <c r="WKK983139" s="106"/>
      <c r="WKL983139" s="106"/>
      <c r="WKM983139" s="106"/>
      <c r="WKN983139" s="106"/>
      <c r="WKO983139" s="106"/>
      <c r="WKP983139" s="106"/>
      <c r="WKQ983139" s="106"/>
      <c r="WKR983139" s="106"/>
      <c r="WKS983139" s="106"/>
      <c r="WKT983139" s="106"/>
      <c r="WKU983139" s="106"/>
      <c r="WKV983139" s="106"/>
      <c r="WKW983139" s="106"/>
      <c r="WKX983139" s="106"/>
      <c r="WKY983139" s="106"/>
      <c r="WLE983139" s="106"/>
      <c r="WLF983139" s="106"/>
      <c r="WLG983139" s="106"/>
      <c r="WLH983139" s="106"/>
      <c r="WLI983139" s="106"/>
      <c r="WUB983139" s="106"/>
      <c r="WUC983139" s="106"/>
      <c r="WUD983139" s="106"/>
      <c r="WUE983139" s="106"/>
      <c r="WUF983139" s="106"/>
      <c r="WUG983139" s="106"/>
      <c r="WUH983139" s="106"/>
      <c r="WUI983139" s="106"/>
      <c r="WUJ983139" s="106"/>
      <c r="WUK983139" s="106"/>
      <c r="WUL983139" s="106"/>
      <c r="WUM983139" s="106"/>
      <c r="WUN983139" s="106"/>
      <c r="WUO983139" s="106"/>
      <c r="WUP983139" s="106"/>
      <c r="WUQ983139" s="106"/>
      <c r="WUR983139" s="106"/>
      <c r="WUS983139" s="106"/>
      <c r="WUT983139" s="106"/>
      <c r="WUU983139" s="106"/>
      <c r="WVA983139" s="106"/>
      <c r="WVB983139" s="106"/>
      <c r="WVC983139" s="106"/>
      <c r="WVD983139" s="106"/>
      <c r="WVE983139" s="106"/>
    </row>
    <row r="983140" spans="480:1021 1248:2045 2272:3069 3296:4093 4320:5117 5344:6141 6368:7165 7392:8189 8416:9213 9440:10237 10464:11261 11488:12285 12512:13309 13536:14333 14560:15357 15584:16125" hidden="1" x14ac:dyDescent="0.15">
      <c r="RL983140" s="106"/>
      <c r="RM983140" s="106"/>
      <c r="RN983140" s="106"/>
      <c r="RO983140" s="106"/>
      <c r="RP983140" s="106"/>
      <c r="RQ983140" s="106"/>
      <c r="RR983140" s="106"/>
      <c r="RS983140" s="106"/>
      <c r="RT983140" s="106"/>
      <c r="RU983140" s="106"/>
      <c r="RV983140" s="106"/>
      <c r="RW983140" s="106"/>
      <c r="RX983140" s="106"/>
      <c r="RY983140" s="106"/>
      <c r="RZ983140" s="106"/>
      <c r="SA983140" s="106"/>
      <c r="SB983140" s="106"/>
      <c r="SC983140" s="106"/>
      <c r="SD983140" s="106"/>
      <c r="SE983140" s="106"/>
      <c r="SK983140" s="106"/>
      <c r="SL983140" s="106"/>
      <c r="SM983140" s="106"/>
      <c r="SN983140" s="106"/>
      <c r="SO983140" s="106"/>
      <c r="ABH983140" s="106"/>
      <c r="ABI983140" s="106"/>
      <c r="ABJ983140" s="106"/>
      <c r="ABK983140" s="106"/>
      <c r="ABL983140" s="106"/>
      <c r="ABM983140" s="106"/>
      <c r="ABN983140" s="106"/>
      <c r="ABO983140" s="106"/>
      <c r="ABP983140" s="106"/>
      <c r="ABQ983140" s="106"/>
      <c r="ABR983140" s="106"/>
      <c r="ABS983140" s="106"/>
      <c r="ABT983140" s="106"/>
      <c r="ABU983140" s="106"/>
      <c r="ABV983140" s="106"/>
      <c r="ABW983140" s="106"/>
      <c r="ABX983140" s="106"/>
      <c r="ABY983140" s="106"/>
      <c r="ABZ983140" s="106"/>
      <c r="ACA983140" s="106"/>
      <c r="ACG983140" s="106"/>
      <c r="ACH983140" s="106"/>
      <c r="ACI983140" s="106"/>
      <c r="ACJ983140" s="106"/>
      <c r="ACK983140" s="106"/>
      <c r="ALD983140" s="106"/>
      <c r="ALE983140" s="106"/>
      <c r="ALF983140" s="106"/>
      <c r="ALG983140" s="106"/>
      <c r="ALH983140" s="106"/>
      <c r="ALI983140" s="106"/>
      <c r="ALJ983140" s="106"/>
      <c r="ALK983140" s="106"/>
      <c r="ALL983140" s="106"/>
      <c r="ALM983140" s="106"/>
      <c r="ALN983140" s="106"/>
      <c r="ALO983140" s="106"/>
      <c r="ALP983140" s="106"/>
      <c r="ALQ983140" s="106"/>
      <c r="ALR983140" s="106"/>
      <c r="ALS983140" s="106"/>
      <c r="ALT983140" s="106"/>
      <c r="ALU983140" s="106"/>
      <c r="ALV983140" s="106"/>
      <c r="ALW983140" s="106"/>
      <c r="AMC983140" s="106"/>
      <c r="AMD983140" s="106"/>
      <c r="AME983140" s="106"/>
      <c r="AMF983140" s="106"/>
      <c r="AMG983140" s="106"/>
      <c r="AUZ983140" s="106"/>
      <c r="AVA983140" s="106"/>
      <c r="AVB983140" s="106"/>
      <c r="AVC983140" s="106"/>
      <c r="AVD983140" s="106"/>
      <c r="AVE983140" s="106"/>
      <c r="AVF983140" s="106"/>
      <c r="AVG983140" s="106"/>
      <c r="AVH983140" s="106"/>
      <c r="AVI983140" s="106"/>
      <c r="AVJ983140" s="106"/>
      <c r="AVK983140" s="106"/>
      <c r="AVL983140" s="106"/>
      <c r="AVM983140" s="106"/>
      <c r="AVN983140" s="106"/>
      <c r="AVO983140" s="106"/>
      <c r="AVP983140" s="106"/>
      <c r="AVQ983140" s="106"/>
      <c r="AVR983140" s="106"/>
      <c r="AVS983140" s="106"/>
      <c r="AVY983140" s="106"/>
      <c r="AVZ983140" s="106"/>
      <c r="AWA983140" s="106"/>
      <c r="AWB983140" s="106"/>
      <c r="AWC983140" s="106"/>
      <c r="BEV983140" s="106"/>
      <c r="BEW983140" s="106"/>
      <c r="BEX983140" s="106"/>
      <c r="BEY983140" s="106"/>
      <c r="BEZ983140" s="106"/>
      <c r="BFA983140" s="106"/>
      <c r="BFB983140" s="106"/>
      <c r="BFC983140" s="106"/>
      <c r="BFD983140" s="106"/>
      <c r="BFE983140" s="106"/>
      <c r="BFF983140" s="106"/>
      <c r="BFG983140" s="106"/>
      <c r="BFH983140" s="106"/>
      <c r="BFI983140" s="106"/>
      <c r="BFJ983140" s="106"/>
      <c r="BFK983140" s="106"/>
      <c r="BFL983140" s="106"/>
      <c r="BFM983140" s="106"/>
      <c r="BFN983140" s="106"/>
      <c r="BFO983140" s="106"/>
      <c r="BFU983140" s="106"/>
      <c r="BFV983140" s="106"/>
      <c r="BFW983140" s="106"/>
      <c r="BFX983140" s="106"/>
      <c r="BFY983140" s="106"/>
      <c r="BOR983140" s="106"/>
      <c r="BOS983140" s="106"/>
      <c r="BOT983140" s="106"/>
      <c r="BOU983140" s="106"/>
      <c r="BOV983140" s="106"/>
      <c r="BOW983140" s="106"/>
      <c r="BOX983140" s="106"/>
      <c r="BOY983140" s="106"/>
      <c r="BOZ983140" s="106"/>
      <c r="BPA983140" s="106"/>
      <c r="BPB983140" s="106"/>
      <c r="BPC983140" s="106"/>
      <c r="BPD983140" s="106"/>
      <c r="BPE983140" s="106"/>
      <c r="BPF983140" s="106"/>
      <c r="BPG983140" s="106"/>
      <c r="BPH983140" s="106"/>
      <c r="BPI983140" s="106"/>
      <c r="BPJ983140" s="106"/>
      <c r="BPK983140" s="106"/>
      <c r="BPQ983140" s="106"/>
      <c r="BPR983140" s="106"/>
      <c r="BPS983140" s="106"/>
      <c r="BPT983140" s="106"/>
      <c r="BPU983140" s="106"/>
      <c r="BYN983140" s="106"/>
      <c r="BYO983140" s="106"/>
      <c r="BYP983140" s="106"/>
      <c r="BYQ983140" s="106"/>
      <c r="BYR983140" s="106"/>
      <c r="BYS983140" s="106"/>
      <c r="BYT983140" s="106"/>
      <c r="BYU983140" s="106"/>
      <c r="BYV983140" s="106"/>
      <c r="BYW983140" s="106"/>
      <c r="BYX983140" s="106"/>
      <c r="BYY983140" s="106"/>
      <c r="BYZ983140" s="106"/>
      <c r="BZA983140" s="106"/>
      <c r="BZB983140" s="106"/>
      <c r="BZC983140" s="106"/>
      <c r="BZD983140" s="106"/>
      <c r="BZE983140" s="106"/>
      <c r="BZF983140" s="106"/>
      <c r="BZG983140" s="106"/>
      <c r="BZM983140" s="106"/>
      <c r="BZN983140" s="106"/>
      <c r="BZO983140" s="106"/>
      <c r="BZP983140" s="106"/>
      <c r="BZQ983140" s="106"/>
      <c r="CIJ983140" s="106"/>
      <c r="CIK983140" s="106"/>
      <c r="CIL983140" s="106"/>
      <c r="CIM983140" s="106"/>
      <c r="CIN983140" s="106"/>
      <c r="CIO983140" s="106"/>
      <c r="CIP983140" s="106"/>
      <c r="CIQ983140" s="106"/>
      <c r="CIR983140" s="106"/>
      <c r="CIS983140" s="106"/>
      <c r="CIT983140" s="106"/>
      <c r="CIU983140" s="106"/>
      <c r="CIV983140" s="106"/>
      <c r="CIW983140" s="106"/>
      <c r="CIX983140" s="106"/>
      <c r="CIY983140" s="106"/>
      <c r="CIZ983140" s="106"/>
      <c r="CJA983140" s="106"/>
      <c r="CJB983140" s="106"/>
      <c r="CJC983140" s="106"/>
      <c r="CJI983140" s="106"/>
      <c r="CJJ983140" s="106"/>
      <c r="CJK983140" s="106"/>
      <c r="CJL983140" s="106"/>
      <c r="CJM983140" s="106"/>
      <c r="CSF983140" s="106"/>
      <c r="CSG983140" s="106"/>
      <c r="CSH983140" s="106"/>
      <c r="CSI983140" s="106"/>
      <c r="CSJ983140" s="106"/>
      <c r="CSK983140" s="106"/>
      <c r="CSL983140" s="106"/>
      <c r="CSM983140" s="106"/>
      <c r="CSN983140" s="106"/>
      <c r="CSO983140" s="106"/>
      <c r="CSP983140" s="106"/>
      <c r="CSQ983140" s="106"/>
      <c r="CSR983140" s="106"/>
      <c r="CSS983140" s="106"/>
      <c r="CST983140" s="106"/>
      <c r="CSU983140" s="106"/>
      <c r="CSV983140" s="106"/>
      <c r="CSW983140" s="106"/>
      <c r="CSX983140" s="106"/>
      <c r="CSY983140" s="106"/>
      <c r="CTE983140" s="106"/>
      <c r="CTF983140" s="106"/>
      <c r="CTG983140" s="106"/>
      <c r="CTH983140" s="106"/>
      <c r="CTI983140" s="106"/>
      <c r="DCB983140" s="106"/>
      <c r="DCC983140" s="106"/>
      <c r="DCD983140" s="106"/>
      <c r="DCE983140" s="106"/>
      <c r="DCF983140" s="106"/>
      <c r="DCG983140" s="106"/>
      <c r="DCH983140" s="106"/>
      <c r="DCI983140" s="106"/>
      <c r="DCJ983140" s="106"/>
      <c r="DCK983140" s="106"/>
      <c r="DCL983140" s="106"/>
      <c r="DCM983140" s="106"/>
      <c r="DCN983140" s="106"/>
      <c r="DCO983140" s="106"/>
      <c r="DCP983140" s="106"/>
      <c r="DCQ983140" s="106"/>
      <c r="DCR983140" s="106"/>
      <c r="DCS983140" s="106"/>
      <c r="DCT983140" s="106"/>
      <c r="DCU983140" s="106"/>
      <c r="DDA983140" s="106"/>
      <c r="DDB983140" s="106"/>
      <c r="DDC983140" s="106"/>
      <c r="DDD983140" s="106"/>
      <c r="DDE983140" s="106"/>
      <c r="DLX983140" s="106"/>
      <c r="DLY983140" s="106"/>
      <c r="DLZ983140" s="106"/>
      <c r="DMA983140" s="106"/>
      <c r="DMB983140" s="106"/>
      <c r="DMC983140" s="106"/>
      <c r="DMD983140" s="106"/>
      <c r="DME983140" s="106"/>
      <c r="DMF983140" s="106"/>
      <c r="DMG983140" s="106"/>
      <c r="DMH983140" s="106"/>
      <c r="DMI983140" s="106"/>
      <c r="DMJ983140" s="106"/>
      <c r="DMK983140" s="106"/>
      <c r="DML983140" s="106"/>
      <c r="DMM983140" s="106"/>
      <c r="DMN983140" s="106"/>
      <c r="DMO983140" s="106"/>
      <c r="DMP983140" s="106"/>
      <c r="DMQ983140" s="106"/>
      <c r="DMW983140" s="106"/>
      <c r="DMX983140" s="106"/>
      <c r="DMY983140" s="106"/>
      <c r="DMZ983140" s="106"/>
      <c r="DNA983140" s="106"/>
      <c r="DVT983140" s="106"/>
      <c r="DVU983140" s="106"/>
      <c r="DVV983140" s="106"/>
      <c r="DVW983140" s="106"/>
      <c r="DVX983140" s="106"/>
      <c r="DVY983140" s="106"/>
      <c r="DVZ983140" s="106"/>
      <c r="DWA983140" s="106"/>
      <c r="DWB983140" s="106"/>
      <c r="DWC983140" s="106"/>
      <c r="DWD983140" s="106"/>
      <c r="DWE983140" s="106"/>
      <c r="DWF983140" s="106"/>
      <c r="DWG983140" s="106"/>
      <c r="DWH983140" s="106"/>
      <c r="DWI983140" s="106"/>
      <c r="DWJ983140" s="106"/>
      <c r="DWK983140" s="106"/>
      <c r="DWL983140" s="106"/>
      <c r="DWM983140" s="106"/>
      <c r="DWS983140" s="106"/>
      <c r="DWT983140" s="106"/>
      <c r="DWU983140" s="106"/>
      <c r="DWV983140" s="106"/>
      <c r="DWW983140" s="106"/>
      <c r="EFP983140" s="106"/>
      <c r="EFQ983140" s="106"/>
      <c r="EFR983140" s="106"/>
      <c r="EFS983140" s="106"/>
      <c r="EFT983140" s="106"/>
      <c r="EFU983140" s="106"/>
      <c r="EFV983140" s="106"/>
      <c r="EFW983140" s="106"/>
      <c r="EFX983140" s="106"/>
      <c r="EFY983140" s="106"/>
      <c r="EFZ983140" s="106"/>
      <c r="EGA983140" s="106"/>
      <c r="EGB983140" s="106"/>
      <c r="EGC983140" s="106"/>
      <c r="EGD983140" s="106"/>
      <c r="EGE983140" s="106"/>
      <c r="EGF983140" s="106"/>
      <c r="EGG983140" s="106"/>
      <c r="EGH983140" s="106"/>
      <c r="EGI983140" s="106"/>
      <c r="EGO983140" s="106"/>
      <c r="EGP983140" s="106"/>
      <c r="EGQ983140" s="106"/>
      <c r="EGR983140" s="106"/>
      <c r="EGS983140" s="106"/>
      <c r="EPL983140" s="106"/>
      <c r="EPM983140" s="106"/>
      <c r="EPN983140" s="106"/>
      <c r="EPO983140" s="106"/>
      <c r="EPP983140" s="106"/>
      <c r="EPQ983140" s="106"/>
      <c r="EPR983140" s="106"/>
      <c r="EPS983140" s="106"/>
      <c r="EPT983140" s="106"/>
      <c r="EPU983140" s="106"/>
      <c r="EPV983140" s="106"/>
      <c r="EPW983140" s="106"/>
      <c r="EPX983140" s="106"/>
      <c r="EPY983140" s="106"/>
      <c r="EPZ983140" s="106"/>
      <c r="EQA983140" s="106"/>
      <c r="EQB983140" s="106"/>
      <c r="EQC983140" s="106"/>
      <c r="EQD983140" s="106"/>
      <c r="EQE983140" s="106"/>
      <c r="EQK983140" s="106"/>
      <c r="EQL983140" s="106"/>
      <c r="EQM983140" s="106"/>
      <c r="EQN983140" s="106"/>
      <c r="EQO983140" s="106"/>
      <c r="EZH983140" s="106"/>
      <c r="EZI983140" s="106"/>
      <c r="EZJ983140" s="106"/>
      <c r="EZK983140" s="106"/>
      <c r="EZL983140" s="106"/>
      <c r="EZM983140" s="106"/>
      <c r="EZN983140" s="106"/>
      <c r="EZO983140" s="106"/>
      <c r="EZP983140" s="106"/>
      <c r="EZQ983140" s="106"/>
      <c r="EZR983140" s="106"/>
      <c r="EZS983140" s="106"/>
      <c r="EZT983140" s="106"/>
      <c r="EZU983140" s="106"/>
      <c r="EZV983140" s="106"/>
      <c r="EZW983140" s="106"/>
      <c r="EZX983140" s="106"/>
      <c r="EZY983140" s="106"/>
      <c r="EZZ983140" s="106"/>
      <c r="FAA983140" s="106"/>
      <c r="FAG983140" s="106"/>
      <c r="FAH983140" s="106"/>
      <c r="FAI983140" s="106"/>
      <c r="FAJ983140" s="106"/>
      <c r="FAK983140" s="106"/>
      <c r="FJD983140" s="106"/>
      <c r="FJE983140" s="106"/>
      <c r="FJF983140" s="106"/>
      <c r="FJG983140" s="106"/>
      <c r="FJH983140" s="106"/>
      <c r="FJI983140" s="106"/>
      <c r="FJJ983140" s="106"/>
      <c r="FJK983140" s="106"/>
      <c r="FJL983140" s="106"/>
      <c r="FJM983140" s="106"/>
      <c r="FJN983140" s="106"/>
      <c r="FJO983140" s="106"/>
      <c r="FJP983140" s="106"/>
      <c r="FJQ983140" s="106"/>
      <c r="FJR983140" s="106"/>
      <c r="FJS983140" s="106"/>
      <c r="FJT983140" s="106"/>
      <c r="FJU983140" s="106"/>
      <c r="FJV983140" s="106"/>
      <c r="FJW983140" s="106"/>
      <c r="FKC983140" s="106"/>
      <c r="FKD983140" s="106"/>
      <c r="FKE983140" s="106"/>
      <c r="FKF983140" s="106"/>
      <c r="FKG983140" s="106"/>
      <c r="FSZ983140" s="106"/>
      <c r="FTA983140" s="106"/>
      <c r="FTB983140" s="106"/>
      <c r="FTC983140" s="106"/>
      <c r="FTD983140" s="106"/>
      <c r="FTE983140" s="106"/>
      <c r="FTF983140" s="106"/>
      <c r="FTG983140" s="106"/>
      <c r="FTH983140" s="106"/>
      <c r="FTI983140" s="106"/>
      <c r="FTJ983140" s="106"/>
      <c r="FTK983140" s="106"/>
      <c r="FTL983140" s="106"/>
      <c r="FTM983140" s="106"/>
      <c r="FTN983140" s="106"/>
      <c r="FTO983140" s="106"/>
      <c r="FTP983140" s="106"/>
      <c r="FTQ983140" s="106"/>
      <c r="FTR983140" s="106"/>
      <c r="FTS983140" s="106"/>
      <c r="FTY983140" s="106"/>
      <c r="FTZ983140" s="106"/>
      <c r="FUA983140" s="106"/>
      <c r="FUB983140" s="106"/>
      <c r="FUC983140" s="106"/>
      <c r="GCV983140" s="106"/>
      <c r="GCW983140" s="106"/>
      <c r="GCX983140" s="106"/>
      <c r="GCY983140" s="106"/>
      <c r="GCZ983140" s="106"/>
      <c r="GDA983140" s="106"/>
      <c r="GDB983140" s="106"/>
      <c r="GDC983140" s="106"/>
      <c r="GDD983140" s="106"/>
      <c r="GDE983140" s="106"/>
      <c r="GDF983140" s="106"/>
      <c r="GDG983140" s="106"/>
      <c r="GDH983140" s="106"/>
      <c r="GDI983140" s="106"/>
      <c r="GDJ983140" s="106"/>
      <c r="GDK983140" s="106"/>
      <c r="GDL983140" s="106"/>
      <c r="GDM983140" s="106"/>
      <c r="GDN983140" s="106"/>
      <c r="GDO983140" s="106"/>
      <c r="GDU983140" s="106"/>
      <c r="GDV983140" s="106"/>
      <c r="GDW983140" s="106"/>
      <c r="GDX983140" s="106"/>
      <c r="GDY983140" s="106"/>
      <c r="GMR983140" s="106"/>
      <c r="GMS983140" s="106"/>
      <c r="GMT983140" s="106"/>
      <c r="GMU983140" s="106"/>
      <c r="GMV983140" s="106"/>
      <c r="GMW983140" s="106"/>
      <c r="GMX983140" s="106"/>
      <c r="GMY983140" s="106"/>
      <c r="GMZ983140" s="106"/>
      <c r="GNA983140" s="106"/>
      <c r="GNB983140" s="106"/>
      <c r="GNC983140" s="106"/>
      <c r="GND983140" s="106"/>
      <c r="GNE983140" s="106"/>
      <c r="GNF983140" s="106"/>
      <c r="GNG983140" s="106"/>
      <c r="GNH983140" s="106"/>
      <c r="GNI983140" s="106"/>
      <c r="GNJ983140" s="106"/>
      <c r="GNK983140" s="106"/>
      <c r="GNQ983140" s="106"/>
      <c r="GNR983140" s="106"/>
      <c r="GNS983140" s="106"/>
      <c r="GNT983140" s="106"/>
      <c r="GNU983140" s="106"/>
      <c r="GWN983140" s="106"/>
      <c r="GWO983140" s="106"/>
      <c r="GWP983140" s="106"/>
      <c r="GWQ983140" s="106"/>
      <c r="GWR983140" s="106"/>
      <c r="GWS983140" s="106"/>
      <c r="GWT983140" s="106"/>
      <c r="GWU983140" s="106"/>
      <c r="GWV983140" s="106"/>
      <c r="GWW983140" s="106"/>
      <c r="GWX983140" s="106"/>
      <c r="GWY983140" s="106"/>
      <c r="GWZ983140" s="106"/>
      <c r="GXA983140" s="106"/>
      <c r="GXB983140" s="106"/>
      <c r="GXC983140" s="106"/>
      <c r="GXD983140" s="106"/>
      <c r="GXE983140" s="106"/>
      <c r="GXF983140" s="106"/>
      <c r="GXG983140" s="106"/>
      <c r="GXM983140" s="106"/>
      <c r="GXN983140" s="106"/>
      <c r="GXO983140" s="106"/>
      <c r="GXP983140" s="106"/>
      <c r="GXQ983140" s="106"/>
      <c r="HGJ983140" s="106"/>
      <c r="HGK983140" s="106"/>
      <c r="HGL983140" s="106"/>
      <c r="HGM983140" s="106"/>
      <c r="HGN983140" s="106"/>
      <c r="HGO983140" s="106"/>
      <c r="HGP983140" s="106"/>
      <c r="HGQ983140" s="106"/>
      <c r="HGR983140" s="106"/>
      <c r="HGS983140" s="106"/>
      <c r="HGT983140" s="106"/>
      <c r="HGU983140" s="106"/>
      <c r="HGV983140" s="106"/>
      <c r="HGW983140" s="106"/>
      <c r="HGX983140" s="106"/>
      <c r="HGY983140" s="106"/>
      <c r="HGZ983140" s="106"/>
      <c r="HHA983140" s="106"/>
      <c r="HHB983140" s="106"/>
      <c r="HHC983140" s="106"/>
      <c r="HHI983140" s="106"/>
      <c r="HHJ983140" s="106"/>
      <c r="HHK983140" s="106"/>
      <c r="HHL983140" s="106"/>
      <c r="HHM983140" s="106"/>
      <c r="HQF983140" s="106"/>
      <c r="HQG983140" s="106"/>
      <c r="HQH983140" s="106"/>
      <c r="HQI983140" s="106"/>
      <c r="HQJ983140" s="106"/>
      <c r="HQK983140" s="106"/>
      <c r="HQL983140" s="106"/>
      <c r="HQM983140" s="106"/>
      <c r="HQN983140" s="106"/>
      <c r="HQO983140" s="106"/>
      <c r="HQP983140" s="106"/>
      <c r="HQQ983140" s="106"/>
      <c r="HQR983140" s="106"/>
      <c r="HQS983140" s="106"/>
      <c r="HQT983140" s="106"/>
      <c r="HQU983140" s="106"/>
      <c r="HQV983140" s="106"/>
      <c r="HQW983140" s="106"/>
      <c r="HQX983140" s="106"/>
      <c r="HQY983140" s="106"/>
      <c r="HRE983140" s="106"/>
      <c r="HRF983140" s="106"/>
      <c r="HRG983140" s="106"/>
      <c r="HRH983140" s="106"/>
      <c r="HRI983140" s="106"/>
      <c r="IAB983140" s="106"/>
      <c r="IAC983140" s="106"/>
      <c r="IAD983140" s="106"/>
      <c r="IAE983140" s="106"/>
      <c r="IAF983140" s="106"/>
      <c r="IAG983140" s="106"/>
      <c r="IAH983140" s="106"/>
      <c r="IAI983140" s="106"/>
      <c r="IAJ983140" s="106"/>
      <c r="IAK983140" s="106"/>
      <c r="IAL983140" s="106"/>
      <c r="IAM983140" s="106"/>
      <c r="IAN983140" s="106"/>
      <c r="IAO983140" s="106"/>
      <c r="IAP983140" s="106"/>
      <c r="IAQ983140" s="106"/>
      <c r="IAR983140" s="106"/>
      <c r="IAS983140" s="106"/>
      <c r="IAT983140" s="106"/>
      <c r="IAU983140" s="106"/>
      <c r="IBA983140" s="106"/>
      <c r="IBB983140" s="106"/>
      <c r="IBC983140" s="106"/>
      <c r="IBD983140" s="106"/>
      <c r="IBE983140" s="106"/>
      <c r="IJX983140" s="106"/>
      <c r="IJY983140" s="106"/>
      <c r="IJZ983140" s="106"/>
      <c r="IKA983140" s="106"/>
      <c r="IKB983140" s="106"/>
      <c r="IKC983140" s="106"/>
      <c r="IKD983140" s="106"/>
      <c r="IKE983140" s="106"/>
      <c r="IKF983140" s="106"/>
      <c r="IKG983140" s="106"/>
      <c r="IKH983140" s="106"/>
      <c r="IKI983140" s="106"/>
      <c r="IKJ983140" s="106"/>
      <c r="IKK983140" s="106"/>
      <c r="IKL983140" s="106"/>
      <c r="IKM983140" s="106"/>
      <c r="IKN983140" s="106"/>
      <c r="IKO983140" s="106"/>
      <c r="IKP983140" s="106"/>
      <c r="IKQ983140" s="106"/>
      <c r="IKW983140" s="106"/>
      <c r="IKX983140" s="106"/>
      <c r="IKY983140" s="106"/>
      <c r="IKZ983140" s="106"/>
      <c r="ILA983140" s="106"/>
      <c r="ITT983140" s="106"/>
      <c r="ITU983140" s="106"/>
      <c r="ITV983140" s="106"/>
      <c r="ITW983140" s="106"/>
      <c r="ITX983140" s="106"/>
      <c r="ITY983140" s="106"/>
      <c r="ITZ983140" s="106"/>
      <c r="IUA983140" s="106"/>
      <c r="IUB983140" s="106"/>
      <c r="IUC983140" s="106"/>
      <c r="IUD983140" s="106"/>
      <c r="IUE983140" s="106"/>
      <c r="IUF983140" s="106"/>
      <c r="IUG983140" s="106"/>
      <c r="IUH983140" s="106"/>
      <c r="IUI983140" s="106"/>
      <c r="IUJ983140" s="106"/>
      <c r="IUK983140" s="106"/>
      <c r="IUL983140" s="106"/>
      <c r="IUM983140" s="106"/>
      <c r="IUS983140" s="106"/>
      <c r="IUT983140" s="106"/>
      <c r="IUU983140" s="106"/>
      <c r="IUV983140" s="106"/>
      <c r="IUW983140" s="106"/>
      <c r="JDP983140" s="106"/>
      <c r="JDQ983140" s="106"/>
      <c r="JDR983140" s="106"/>
      <c r="JDS983140" s="106"/>
      <c r="JDT983140" s="106"/>
      <c r="JDU983140" s="106"/>
      <c r="JDV983140" s="106"/>
      <c r="JDW983140" s="106"/>
      <c r="JDX983140" s="106"/>
      <c r="JDY983140" s="106"/>
      <c r="JDZ983140" s="106"/>
      <c r="JEA983140" s="106"/>
      <c r="JEB983140" s="106"/>
      <c r="JEC983140" s="106"/>
      <c r="JED983140" s="106"/>
      <c r="JEE983140" s="106"/>
      <c r="JEF983140" s="106"/>
      <c r="JEG983140" s="106"/>
      <c r="JEH983140" s="106"/>
      <c r="JEI983140" s="106"/>
      <c r="JEO983140" s="106"/>
      <c r="JEP983140" s="106"/>
      <c r="JEQ983140" s="106"/>
      <c r="JER983140" s="106"/>
      <c r="JES983140" s="106"/>
      <c r="JNL983140" s="106"/>
      <c r="JNM983140" s="106"/>
      <c r="JNN983140" s="106"/>
      <c r="JNO983140" s="106"/>
      <c r="JNP983140" s="106"/>
      <c r="JNQ983140" s="106"/>
      <c r="JNR983140" s="106"/>
      <c r="JNS983140" s="106"/>
      <c r="JNT983140" s="106"/>
      <c r="JNU983140" s="106"/>
      <c r="JNV983140" s="106"/>
      <c r="JNW983140" s="106"/>
      <c r="JNX983140" s="106"/>
      <c r="JNY983140" s="106"/>
      <c r="JNZ983140" s="106"/>
      <c r="JOA983140" s="106"/>
      <c r="JOB983140" s="106"/>
      <c r="JOC983140" s="106"/>
      <c r="JOD983140" s="106"/>
      <c r="JOE983140" s="106"/>
      <c r="JOK983140" s="106"/>
      <c r="JOL983140" s="106"/>
      <c r="JOM983140" s="106"/>
      <c r="JON983140" s="106"/>
      <c r="JOO983140" s="106"/>
      <c r="JXH983140" s="106"/>
      <c r="JXI983140" s="106"/>
      <c r="JXJ983140" s="106"/>
      <c r="JXK983140" s="106"/>
      <c r="JXL983140" s="106"/>
      <c r="JXM983140" s="106"/>
      <c r="JXN983140" s="106"/>
      <c r="JXO983140" s="106"/>
      <c r="JXP983140" s="106"/>
      <c r="JXQ983140" s="106"/>
      <c r="JXR983140" s="106"/>
      <c r="JXS983140" s="106"/>
      <c r="JXT983140" s="106"/>
      <c r="JXU983140" s="106"/>
      <c r="JXV983140" s="106"/>
      <c r="JXW983140" s="106"/>
      <c r="JXX983140" s="106"/>
      <c r="JXY983140" s="106"/>
      <c r="JXZ983140" s="106"/>
      <c r="JYA983140" s="106"/>
      <c r="JYG983140" s="106"/>
      <c r="JYH983140" s="106"/>
      <c r="JYI983140" s="106"/>
      <c r="JYJ983140" s="106"/>
      <c r="JYK983140" s="106"/>
      <c r="KHD983140" s="106"/>
      <c r="KHE983140" s="106"/>
      <c r="KHF983140" s="106"/>
      <c r="KHG983140" s="106"/>
      <c r="KHH983140" s="106"/>
      <c r="KHI983140" s="106"/>
      <c r="KHJ983140" s="106"/>
      <c r="KHK983140" s="106"/>
      <c r="KHL983140" s="106"/>
      <c r="KHM983140" s="106"/>
      <c r="KHN983140" s="106"/>
      <c r="KHO983140" s="106"/>
      <c r="KHP983140" s="106"/>
      <c r="KHQ983140" s="106"/>
      <c r="KHR983140" s="106"/>
      <c r="KHS983140" s="106"/>
      <c r="KHT983140" s="106"/>
      <c r="KHU983140" s="106"/>
      <c r="KHV983140" s="106"/>
      <c r="KHW983140" s="106"/>
      <c r="KIC983140" s="106"/>
      <c r="KID983140" s="106"/>
      <c r="KIE983140" s="106"/>
      <c r="KIF983140" s="106"/>
      <c r="KIG983140" s="106"/>
      <c r="KQZ983140" s="106"/>
      <c r="KRA983140" s="106"/>
      <c r="KRB983140" s="106"/>
      <c r="KRC983140" s="106"/>
      <c r="KRD983140" s="106"/>
      <c r="KRE983140" s="106"/>
      <c r="KRF983140" s="106"/>
      <c r="KRG983140" s="106"/>
      <c r="KRH983140" s="106"/>
      <c r="KRI983140" s="106"/>
      <c r="KRJ983140" s="106"/>
      <c r="KRK983140" s="106"/>
      <c r="KRL983140" s="106"/>
      <c r="KRM983140" s="106"/>
      <c r="KRN983140" s="106"/>
      <c r="KRO983140" s="106"/>
      <c r="KRP983140" s="106"/>
      <c r="KRQ983140" s="106"/>
      <c r="KRR983140" s="106"/>
      <c r="KRS983140" s="106"/>
      <c r="KRY983140" s="106"/>
      <c r="KRZ983140" s="106"/>
      <c r="KSA983140" s="106"/>
      <c r="KSB983140" s="106"/>
      <c r="KSC983140" s="106"/>
      <c r="LAV983140" s="106"/>
      <c r="LAW983140" s="106"/>
      <c r="LAX983140" s="106"/>
      <c r="LAY983140" s="106"/>
      <c r="LAZ983140" s="106"/>
      <c r="LBA983140" s="106"/>
      <c r="LBB983140" s="106"/>
      <c r="LBC983140" s="106"/>
      <c r="LBD983140" s="106"/>
      <c r="LBE983140" s="106"/>
      <c r="LBF983140" s="106"/>
      <c r="LBG983140" s="106"/>
      <c r="LBH983140" s="106"/>
      <c r="LBI983140" s="106"/>
      <c r="LBJ983140" s="106"/>
      <c r="LBK983140" s="106"/>
      <c r="LBL983140" s="106"/>
      <c r="LBM983140" s="106"/>
      <c r="LBN983140" s="106"/>
      <c r="LBO983140" s="106"/>
      <c r="LBU983140" s="106"/>
      <c r="LBV983140" s="106"/>
      <c r="LBW983140" s="106"/>
      <c r="LBX983140" s="106"/>
      <c r="LBY983140" s="106"/>
      <c r="LKR983140" s="106"/>
      <c r="LKS983140" s="106"/>
      <c r="LKT983140" s="106"/>
      <c r="LKU983140" s="106"/>
      <c r="LKV983140" s="106"/>
      <c r="LKW983140" s="106"/>
      <c r="LKX983140" s="106"/>
      <c r="LKY983140" s="106"/>
      <c r="LKZ983140" s="106"/>
      <c r="LLA983140" s="106"/>
      <c r="LLB983140" s="106"/>
      <c r="LLC983140" s="106"/>
      <c r="LLD983140" s="106"/>
      <c r="LLE983140" s="106"/>
      <c r="LLF983140" s="106"/>
      <c r="LLG983140" s="106"/>
      <c r="LLH983140" s="106"/>
      <c r="LLI983140" s="106"/>
      <c r="LLJ983140" s="106"/>
      <c r="LLK983140" s="106"/>
      <c r="LLQ983140" s="106"/>
      <c r="LLR983140" s="106"/>
      <c r="LLS983140" s="106"/>
      <c r="LLT983140" s="106"/>
      <c r="LLU983140" s="106"/>
      <c r="LUN983140" s="106"/>
      <c r="LUO983140" s="106"/>
      <c r="LUP983140" s="106"/>
      <c r="LUQ983140" s="106"/>
      <c r="LUR983140" s="106"/>
      <c r="LUS983140" s="106"/>
      <c r="LUT983140" s="106"/>
      <c r="LUU983140" s="106"/>
      <c r="LUV983140" s="106"/>
      <c r="LUW983140" s="106"/>
      <c r="LUX983140" s="106"/>
      <c r="LUY983140" s="106"/>
      <c r="LUZ983140" s="106"/>
      <c r="LVA983140" s="106"/>
      <c r="LVB983140" s="106"/>
      <c r="LVC983140" s="106"/>
      <c r="LVD983140" s="106"/>
      <c r="LVE983140" s="106"/>
      <c r="LVF983140" s="106"/>
      <c r="LVG983140" s="106"/>
      <c r="LVM983140" s="106"/>
      <c r="LVN983140" s="106"/>
      <c r="LVO983140" s="106"/>
      <c r="LVP983140" s="106"/>
      <c r="LVQ983140" s="106"/>
      <c r="MEJ983140" s="106"/>
      <c r="MEK983140" s="106"/>
      <c r="MEL983140" s="106"/>
      <c r="MEM983140" s="106"/>
      <c r="MEN983140" s="106"/>
      <c r="MEO983140" s="106"/>
      <c r="MEP983140" s="106"/>
      <c r="MEQ983140" s="106"/>
      <c r="MER983140" s="106"/>
      <c r="MES983140" s="106"/>
      <c r="MET983140" s="106"/>
      <c r="MEU983140" s="106"/>
      <c r="MEV983140" s="106"/>
      <c r="MEW983140" s="106"/>
      <c r="MEX983140" s="106"/>
      <c r="MEY983140" s="106"/>
      <c r="MEZ983140" s="106"/>
      <c r="MFA983140" s="106"/>
      <c r="MFB983140" s="106"/>
      <c r="MFC983140" s="106"/>
      <c r="MFI983140" s="106"/>
      <c r="MFJ983140" s="106"/>
      <c r="MFK983140" s="106"/>
      <c r="MFL983140" s="106"/>
      <c r="MFM983140" s="106"/>
      <c r="MOF983140" s="106"/>
      <c r="MOG983140" s="106"/>
      <c r="MOH983140" s="106"/>
      <c r="MOI983140" s="106"/>
      <c r="MOJ983140" s="106"/>
      <c r="MOK983140" s="106"/>
      <c r="MOL983140" s="106"/>
      <c r="MOM983140" s="106"/>
      <c r="MON983140" s="106"/>
      <c r="MOO983140" s="106"/>
      <c r="MOP983140" s="106"/>
      <c r="MOQ983140" s="106"/>
      <c r="MOR983140" s="106"/>
      <c r="MOS983140" s="106"/>
      <c r="MOT983140" s="106"/>
      <c r="MOU983140" s="106"/>
      <c r="MOV983140" s="106"/>
      <c r="MOW983140" s="106"/>
      <c r="MOX983140" s="106"/>
      <c r="MOY983140" s="106"/>
      <c r="MPE983140" s="106"/>
      <c r="MPF983140" s="106"/>
      <c r="MPG983140" s="106"/>
      <c r="MPH983140" s="106"/>
      <c r="MPI983140" s="106"/>
      <c r="MYB983140" s="106"/>
      <c r="MYC983140" s="106"/>
      <c r="MYD983140" s="106"/>
      <c r="MYE983140" s="106"/>
      <c r="MYF983140" s="106"/>
      <c r="MYG983140" s="106"/>
      <c r="MYH983140" s="106"/>
      <c r="MYI983140" s="106"/>
      <c r="MYJ983140" s="106"/>
      <c r="MYK983140" s="106"/>
      <c r="MYL983140" s="106"/>
      <c r="MYM983140" s="106"/>
      <c r="MYN983140" s="106"/>
      <c r="MYO983140" s="106"/>
      <c r="MYP983140" s="106"/>
      <c r="MYQ983140" s="106"/>
      <c r="MYR983140" s="106"/>
      <c r="MYS983140" s="106"/>
      <c r="MYT983140" s="106"/>
      <c r="MYU983140" s="106"/>
      <c r="MZA983140" s="106"/>
      <c r="MZB983140" s="106"/>
      <c r="MZC983140" s="106"/>
      <c r="MZD983140" s="106"/>
      <c r="MZE983140" s="106"/>
      <c r="NHX983140" s="106"/>
      <c r="NHY983140" s="106"/>
      <c r="NHZ983140" s="106"/>
      <c r="NIA983140" s="106"/>
      <c r="NIB983140" s="106"/>
      <c r="NIC983140" s="106"/>
      <c r="NID983140" s="106"/>
      <c r="NIE983140" s="106"/>
      <c r="NIF983140" s="106"/>
      <c r="NIG983140" s="106"/>
      <c r="NIH983140" s="106"/>
      <c r="NII983140" s="106"/>
      <c r="NIJ983140" s="106"/>
      <c r="NIK983140" s="106"/>
      <c r="NIL983140" s="106"/>
      <c r="NIM983140" s="106"/>
      <c r="NIN983140" s="106"/>
      <c r="NIO983140" s="106"/>
      <c r="NIP983140" s="106"/>
      <c r="NIQ983140" s="106"/>
      <c r="NIW983140" s="106"/>
      <c r="NIX983140" s="106"/>
      <c r="NIY983140" s="106"/>
      <c r="NIZ983140" s="106"/>
      <c r="NJA983140" s="106"/>
      <c r="NRT983140" s="106"/>
      <c r="NRU983140" s="106"/>
      <c r="NRV983140" s="106"/>
      <c r="NRW983140" s="106"/>
      <c r="NRX983140" s="106"/>
      <c r="NRY983140" s="106"/>
      <c r="NRZ983140" s="106"/>
      <c r="NSA983140" s="106"/>
      <c r="NSB983140" s="106"/>
      <c r="NSC983140" s="106"/>
      <c r="NSD983140" s="106"/>
      <c r="NSE983140" s="106"/>
      <c r="NSF983140" s="106"/>
      <c r="NSG983140" s="106"/>
      <c r="NSH983140" s="106"/>
      <c r="NSI983140" s="106"/>
      <c r="NSJ983140" s="106"/>
      <c r="NSK983140" s="106"/>
      <c r="NSL983140" s="106"/>
      <c r="NSM983140" s="106"/>
      <c r="NSS983140" s="106"/>
      <c r="NST983140" s="106"/>
      <c r="NSU983140" s="106"/>
      <c r="NSV983140" s="106"/>
      <c r="NSW983140" s="106"/>
      <c r="OBP983140" s="106"/>
      <c r="OBQ983140" s="106"/>
      <c r="OBR983140" s="106"/>
      <c r="OBS983140" s="106"/>
      <c r="OBT983140" s="106"/>
      <c r="OBU983140" s="106"/>
      <c r="OBV983140" s="106"/>
      <c r="OBW983140" s="106"/>
      <c r="OBX983140" s="106"/>
      <c r="OBY983140" s="106"/>
      <c r="OBZ983140" s="106"/>
      <c r="OCA983140" s="106"/>
      <c r="OCB983140" s="106"/>
      <c r="OCC983140" s="106"/>
      <c r="OCD983140" s="106"/>
      <c r="OCE983140" s="106"/>
      <c r="OCF983140" s="106"/>
      <c r="OCG983140" s="106"/>
      <c r="OCH983140" s="106"/>
      <c r="OCI983140" s="106"/>
      <c r="OCO983140" s="106"/>
      <c r="OCP983140" s="106"/>
      <c r="OCQ983140" s="106"/>
      <c r="OCR983140" s="106"/>
      <c r="OCS983140" s="106"/>
      <c r="OLL983140" s="106"/>
      <c r="OLM983140" s="106"/>
      <c r="OLN983140" s="106"/>
      <c r="OLO983140" s="106"/>
      <c r="OLP983140" s="106"/>
      <c r="OLQ983140" s="106"/>
      <c r="OLR983140" s="106"/>
      <c r="OLS983140" s="106"/>
      <c r="OLT983140" s="106"/>
      <c r="OLU983140" s="106"/>
      <c r="OLV983140" s="106"/>
      <c r="OLW983140" s="106"/>
      <c r="OLX983140" s="106"/>
      <c r="OLY983140" s="106"/>
      <c r="OLZ983140" s="106"/>
      <c r="OMA983140" s="106"/>
      <c r="OMB983140" s="106"/>
      <c r="OMC983140" s="106"/>
      <c r="OMD983140" s="106"/>
      <c r="OME983140" s="106"/>
      <c r="OMK983140" s="106"/>
      <c r="OML983140" s="106"/>
      <c r="OMM983140" s="106"/>
      <c r="OMN983140" s="106"/>
      <c r="OMO983140" s="106"/>
      <c r="OVH983140" s="106"/>
      <c r="OVI983140" s="106"/>
      <c r="OVJ983140" s="106"/>
      <c r="OVK983140" s="106"/>
      <c r="OVL983140" s="106"/>
      <c r="OVM983140" s="106"/>
      <c r="OVN983140" s="106"/>
      <c r="OVO983140" s="106"/>
      <c r="OVP983140" s="106"/>
      <c r="OVQ983140" s="106"/>
      <c r="OVR983140" s="106"/>
      <c r="OVS983140" s="106"/>
      <c r="OVT983140" s="106"/>
      <c r="OVU983140" s="106"/>
      <c r="OVV983140" s="106"/>
      <c r="OVW983140" s="106"/>
      <c r="OVX983140" s="106"/>
      <c r="OVY983140" s="106"/>
      <c r="OVZ983140" s="106"/>
      <c r="OWA983140" s="106"/>
      <c r="OWG983140" s="106"/>
      <c r="OWH983140" s="106"/>
      <c r="OWI983140" s="106"/>
      <c r="OWJ983140" s="106"/>
      <c r="OWK983140" s="106"/>
      <c r="PFD983140" s="106"/>
      <c r="PFE983140" s="106"/>
      <c r="PFF983140" s="106"/>
      <c r="PFG983140" s="106"/>
      <c r="PFH983140" s="106"/>
      <c r="PFI983140" s="106"/>
      <c r="PFJ983140" s="106"/>
      <c r="PFK983140" s="106"/>
      <c r="PFL983140" s="106"/>
      <c r="PFM983140" s="106"/>
      <c r="PFN983140" s="106"/>
      <c r="PFO983140" s="106"/>
      <c r="PFP983140" s="106"/>
      <c r="PFQ983140" s="106"/>
      <c r="PFR983140" s="106"/>
      <c r="PFS983140" s="106"/>
      <c r="PFT983140" s="106"/>
      <c r="PFU983140" s="106"/>
      <c r="PFV983140" s="106"/>
      <c r="PFW983140" s="106"/>
      <c r="PGC983140" s="106"/>
      <c r="PGD983140" s="106"/>
      <c r="PGE983140" s="106"/>
      <c r="PGF983140" s="106"/>
      <c r="PGG983140" s="106"/>
      <c r="POZ983140" s="106"/>
      <c r="PPA983140" s="106"/>
      <c r="PPB983140" s="106"/>
      <c r="PPC983140" s="106"/>
      <c r="PPD983140" s="106"/>
      <c r="PPE983140" s="106"/>
      <c r="PPF983140" s="106"/>
      <c r="PPG983140" s="106"/>
      <c r="PPH983140" s="106"/>
      <c r="PPI983140" s="106"/>
      <c r="PPJ983140" s="106"/>
      <c r="PPK983140" s="106"/>
      <c r="PPL983140" s="106"/>
      <c r="PPM983140" s="106"/>
      <c r="PPN983140" s="106"/>
      <c r="PPO983140" s="106"/>
      <c r="PPP983140" s="106"/>
      <c r="PPQ983140" s="106"/>
      <c r="PPR983140" s="106"/>
      <c r="PPS983140" s="106"/>
      <c r="PPY983140" s="106"/>
      <c r="PPZ983140" s="106"/>
      <c r="PQA983140" s="106"/>
      <c r="PQB983140" s="106"/>
      <c r="PQC983140" s="106"/>
      <c r="PYV983140" s="106"/>
      <c r="PYW983140" s="106"/>
      <c r="PYX983140" s="106"/>
      <c r="PYY983140" s="106"/>
      <c r="PYZ983140" s="106"/>
      <c r="PZA983140" s="106"/>
      <c r="PZB983140" s="106"/>
      <c r="PZC983140" s="106"/>
      <c r="PZD983140" s="106"/>
      <c r="PZE983140" s="106"/>
      <c r="PZF983140" s="106"/>
      <c r="PZG983140" s="106"/>
      <c r="PZH983140" s="106"/>
      <c r="PZI983140" s="106"/>
      <c r="PZJ983140" s="106"/>
      <c r="PZK983140" s="106"/>
      <c r="PZL983140" s="106"/>
      <c r="PZM983140" s="106"/>
      <c r="PZN983140" s="106"/>
      <c r="PZO983140" s="106"/>
      <c r="PZU983140" s="106"/>
      <c r="PZV983140" s="106"/>
      <c r="PZW983140" s="106"/>
      <c r="PZX983140" s="106"/>
      <c r="PZY983140" s="106"/>
      <c r="QIR983140" s="106"/>
      <c r="QIS983140" s="106"/>
      <c r="QIT983140" s="106"/>
      <c r="QIU983140" s="106"/>
      <c r="QIV983140" s="106"/>
      <c r="QIW983140" s="106"/>
      <c r="QIX983140" s="106"/>
      <c r="QIY983140" s="106"/>
      <c r="QIZ983140" s="106"/>
      <c r="QJA983140" s="106"/>
      <c r="QJB983140" s="106"/>
      <c r="QJC983140" s="106"/>
      <c r="QJD983140" s="106"/>
      <c r="QJE983140" s="106"/>
      <c r="QJF983140" s="106"/>
      <c r="QJG983140" s="106"/>
      <c r="QJH983140" s="106"/>
      <c r="QJI983140" s="106"/>
      <c r="QJJ983140" s="106"/>
      <c r="QJK983140" s="106"/>
      <c r="QJQ983140" s="106"/>
      <c r="QJR983140" s="106"/>
      <c r="QJS983140" s="106"/>
      <c r="QJT983140" s="106"/>
      <c r="QJU983140" s="106"/>
      <c r="QSN983140" s="106"/>
      <c r="QSO983140" s="106"/>
      <c r="QSP983140" s="106"/>
      <c r="QSQ983140" s="106"/>
      <c r="QSR983140" s="106"/>
      <c r="QSS983140" s="106"/>
      <c r="QST983140" s="106"/>
      <c r="QSU983140" s="106"/>
      <c r="QSV983140" s="106"/>
      <c r="QSW983140" s="106"/>
      <c r="QSX983140" s="106"/>
      <c r="QSY983140" s="106"/>
      <c r="QSZ983140" s="106"/>
      <c r="QTA983140" s="106"/>
      <c r="QTB983140" s="106"/>
      <c r="QTC983140" s="106"/>
      <c r="QTD983140" s="106"/>
      <c r="QTE983140" s="106"/>
      <c r="QTF983140" s="106"/>
      <c r="QTG983140" s="106"/>
      <c r="QTM983140" s="106"/>
      <c r="QTN983140" s="106"/>
      <c r="QTO983140" s="106"/>
      <c r="QTP983140" s="106"/>
      <c r="QTQ983140" s="106"/>
      <c r="RCJ983140" s="106"/>
      <c r="RCK983140" s="106"/>
      <c r="RCL983140" s="106"/>
      <c r="RCM983140" s="106"/>
      <c r="RCN983140" s="106"/>
      <c r="RCO983140" s="106"/>
      <c r="RCP983140" s="106"/>
      <c r="RCQ983140" s="106"/>
      <c r="RCR983140" s="106"/>
      <c r="RCS983140" s="106"/>
      <c r="RCT983140" s="106"/>
      <c r="RCU983140" s="106"/>
      <c r="RCV983140" s="106"/>
      <c r="RCW983140" s="106"/>
      <c r="RCX983140" s="106"/>
      <c r="RCY983140" s="106"/>
      <c r="RCZ983140" s="106"/>
      <c r="RDA983140" s="106"/>
      <c r="RDB983140" s="106"/>
      <c r="RDC983140" s="106"/>
      <c r="RDI983140" s="106"/>
      <c r="RDJ983140" s="106"/>
      <c r="RDK983140" s="106"/>
      <c r="RDL983140" s="106"/>
      <c r="RDM983140" s="106"/>
      <c r="RMF983140" s="106"/>
      <c r="RMG983140" s="106"/>
      <c r="RMH983140" s="106"/>
      <c r="RMI983140" s="106"/>
      <c r="RMJ983140" s="106"/>
      <c r="RMK983140" s="106"/>
      <c r="RML983140" s="106"/>
      <c r="RMM983140" s="106"/>
      <c r="RMN983140" s="106"/>
      <c r="RMO983140" s="106"/>
      <c r="RMP983140" s="106"/>
      <c r="RMQ983140" s="106"/>
      <c r="RMR983140" s="106"/>
      <c r="RMS983140" s="106"/>
      <c r="RMT983140" s="106"/>
      <c r="RMU983140" s="106"/>
      <c r="RMV983140" s="106"/>
      <c r="RMW983140" s="106"/>
      <c r="RMX983140" s="106"/>
      <c r="RMY983140" s="106"/>
      <c r="RNE983140" s="106"/>
      <c r="RNF983140" s="106"/>
      <c r="RNG983140" s="106"/>
      <c r="RNH983140" s="106"/>
      <c r="RNI983140" s="106"/>
      <c r="RWB983140" s="106"/>
      <c r="RWC983140" s="106"/>
      <c r="RWD983140" s="106"/>
      <c r="RWE983140" s="106"/>
      <c r="RWF983140" s="106"/>
      <c r="RWG983140" s="106"/>
      <c r="RWH983140" s="106"/>
      <c r="RWI983140" s="106"/>
      <c r="RWJ983140" s="106"/>
      <c r="RWK983140" s="106"/>
      <c r="RWL983140" s="106"/>
      <c r="RWM983140" s="106"/>
      <c r="RWN983140" s="106"/>
      <c r="RWO983140" s="106"/>
      <c r="RWP983140" s="106"/>
      <c r="RWQ983140" s="106"/>
      <c r="RWR983140" s="106"/>
      <c r="RWS983140" s="106"/>
      <c r="RWT983140" s="106"/>
      <c r="RWU983140" s="106"/>
      <c r="RXA983140" s="106"/>
      <c r="RXB983140" s="106"/>
      <c r="RXC983140" s="106"/>
      <c r="RXD983140" s="106"/>
      <c r="RXE983140" s="106"/>
      <c r="SFX983140" s="106"/>
      <c r="SFY983140" s="106"/>
      <c r="SFZ983140" s="106"/>
      <c r="SGA983140" s="106"/>
      <c r="SGB983140" s="106"/>
      <c r="SGC983140" s="106"/>
      <c r="SGD983140" s="106"/>
      <c r="SGE983140" s="106"/>
      <c r="SGF983140" s="106"/>
      <c r="SGG983140" s="106"/>
      <c r="SGH983140" s="106"/>
      <c r="SGI983140" s="106"/>
      <c r="SGJ983140" s="106"/>
      <c r="SGK983140" s="106"/>
      <c r="SGL983140" s="106"/>
      <c r="SGM983140" s="106"/>
      <c r="SGN983140" s="106"/>
      <c r="SGO983140" s="106"/>
      <c r="SGP983140" s="106"/>
      <c r="SGQ983140" s="106"/>
      <c r="SGW983140" s="106"/>
      <c r="SGX983140" s="106"/>
      <c r="SGY983140" s="106"/>
      <c r="SGZ983140" s="106"/>
      <c r="SHA983140" s="106"/>
      <c r="SPT983140" s="106"/>
      <c r="SPU983140" s="106"/>
      <c r="SPV983140" s="106"/>
      <c r="SPW983140" s="106"/>
      <c r="SPX983140" s="106"/>
      <c r="SPY983140" s="106"/>
      <c r="SPZ983140" s="106"/>
      <c r="SQA983140" s="106"/>
      <c r="SQB983140" s="106"/>
      <c r="SQC983140" s="106"/>
      <c r="SQD983140" s="106"/>
      <c r="SQE983140" s="106"/>
      <c r="SQF983140" s="106"/>
      <c r="SQG983140" s="106"/>
      <c r="SQH983140" s="106"/>
      <c r="SQI983140" s="106"/>
      <c r="SQJ983140" s="106"/>
      <c r="SQK983140" s="106"/>
      <c r="SQL983140" s="106"/>
      <c r="SQM983140" s="106"/>
      <c r="SQS983140" s="106"/>
      <c r="SQT983140" s="106"/>
      <c r="SQU983140" s="106"/>
      <c r="SQV983140" s="106"/>
      <c r="SQW983140" s="106"/>
      <c r="SZP983140" s="106"/>
      <c r="SZQ983140" s="106"/>
      <c r="SZR983140" s="106"/>
      <c r="SZS983140" s="106"/>
      <c r="SZT983140" s="106"/>
      <c r="SZU983140" s="106"/>
      <c r="SZV983140" s="106"/>
      <c r="SZW983140" s="106"/>
      <c r="SZX983140" s="106"/>
      <c r="SZY983140" s="106"/>
      <c r="SZZ983140" s="106"/>
      <c r="TAA983140" s="106"/>
      <c r="TAB983140" s="106"/>
      <c r="TAC983140" s="106"/>
      <c r="TAD983140" s="106"/>
      <c r="TAE983140" s="106"/>
      <c r="TAF983140" s="106"/>
      <c r="TAG983140" s="106"/>
      <c r="TAH983140" s="106"/>
      <c r="TAI983140" s="106"/>
      <c r="TAO983140" s="106"/>
      <c r="TAP983140" s="106"/>
      <c r="TAQ983140" s="106"/>
      <c r="TAR983140" s="106"/>
      <c r="TAS983140" s="106"/>
      <c r="TJL983140" s="106"/>
      <c r="TJM983140" s="106"/>
      <c r="TJN983140" s="106"/>
      <c r="TJO983140" s="106"/>
      <c r="TJP983140" s="106"/>
      <c r="TJQ983140" s="106"/>
      <c r="TJR983140" s="106"/>
      <c r="TJS983140" s="106"/>
      <c r="TJT983140" s="106"/>
      <c r="TJU983140" s="106"/>
      <c r="TJV983140" s="106"/>
      <c r="TJW983140" s="106"/>
      <c r="TJX983140" s="106"/>
      <c r="TJY983140" s="106"/>
      <c r="TJZ983140" s="106"/>
      <c r="TKA983140" s="106"/>
      <c r="TKB983140" s="106"/>
      <c r="TKC983140" s="106"/>
      <c r="TKD983140" s="106"/>
      <c r="TKE983140" s="106"/>
      <c r="TKK983140" s="106"/>
      <c r="TKL983140" s="106"/>
      <c r="TKM983140" s="106"/>
      <c r="TKN983140" s="106"/>
      <c r="TKO983140" s="106"/>
      <c r="TTH983140" s="106"/>
      <c r="TTI983140" s="106"/>
      <c r="TTJ983140" s="106"/>
      <c r="TTK983140" s="106"/>
      <c r="TTL983140" s="106"/>
      <c r="TTM983140" s="106"/>
      <c r="TTN983140" s="106"/>
      <c r="TTO983140" s="106"/>
      <c r="TTP983140" s="106"/>
      <c r="TTQ983140" s="106"/>
      <c r="TTR983140" s="106"/>
      <c r="TTS983140" s="106"/>
      <c r="TTT983140" s="106"/>
      <c r="TTU983140" s="106"/>
      <c r="TTV983140" s="106"/>
      <c r="TTW983140" s="106"/>
      <c r="TTX983140" s="106"/>
      <c r="TTY983140" s="106"/>
      <c r="TTZ983140" s="106"/>
      <c r="TUA983140" s="106"/>
      <c r="TUG983140" s="106"/>
      <c r="TUH983140" s="106"/>
      <c r="TUI983140" s="106"/>
      <c r="TUJ983140" s="106"/>
      <c r="TUK983140" s="106"/>
      <c r="UDD983140" s="106"/>
      <c r="UDE983140" s="106"/>
      <c r="UDF983140" s="106"/>
      <c r="UDG983140" s="106"/>
      <c r="UDH983140" s="106"/>
      <c r="UDI983140" s="106"/>
      <c r="UDJ983140" s="106"/>
      <c r="UDK983140" s="106"/>
      <c r="UDL983140" s="106"/>
      <c r="UDM983140" s="106"/>
      <c r="UDN983140" s="106"/>
      <c r="UDO983140" s="106"/>
      <c r="UDP983140" s="106"/>
      <c r="UDQ983140" s="106"/>
      <c r="UDR983140" s="106"/>
      <c r="UDS983140" s="106"/>
      <c r="UDT983140" s="106"/>
      <c r="UDU983140" s="106"/>
      <c r="UDV983140" s="106"/>
      <c r="UDW983140" s="106"/>
      <c r="UEC983140" s="106"/>
      <c r="UED983140" s="106"/>
      <c r="UEE983140" s="106"/>
      <c r="UEF983140" s="106"/>
      <c r="UEG983140" s="106"/>
      <c r="UMZ983140" s="106"/>
      <c r="UNA983140" s="106"/>
      <c r="UNB983140" s="106"/>
      <c r="UNC983140" s="106"/>
      <c r="UND983140" s="106"/>
      <c r="UNE983140" s="106"/>
      <c r="UNF983140" s="106"/>
      <c r="UNG983140" s="106"/>
      <c r="UNH983140" s="106"/>
      <c r="UNI983140" s="106"/>
      <c r="UNJ983140" s="106"/>
      <c r="UNK983140" s="106"/>
      <c r="UNL983140" s="106"/>
      <c r="UNM983140" s="106"/>
      <c r="UNN983140" s="106"/>
      <c r="UNO983140" s="106"/>
      <c r="UNP983140" s="106"/>
      <c r="UNQ983140" s="106"/>
      <c r="UNR983140" s="106"/>
      <c r="UNS983140" s="106"/>
      <c r="UNY983140" s="106"/>
      <c r="UNZ983140" s="106"/>
      <c r="UOA983140" s="106"/>
      <c r="UOB983140" s="106"/>
      <c r="UOC983140" s="106"/>
      <c r="UWV983140" s="106"/>
      <c r="UWW983140" s="106"/>
      <c r="UWX983140" s="106"/>
      <c r="UWY983140" s="106"/>
      <c r="UWZ983140" s="106"/>
      <c r="UXA983140" s="106"/>
      <c r="UXB983140" s="106"/>
      <c r="UXC983140" s="106"/>
      <c r="UXD983140" s="106"/>
      <c r="UXE983140" s="106"/>
      <c r="UXF983140" s="106"/>
      <c r="UXG983140" s="106"/>
      <c r="UXH983140" s="106"/>
      <c r="UXI983140" s="106"/>
      <c r="UXJ983140" s="106"/>
      <c r="UXK983140" s="106"/>
      <c r="UXL983140" s="106"/>
      <c r="UXM983140" s="106"/>
      <c r="UXN983140" s="106"/>
      <c r="UXO983140" s="106"/>
      <c r="UXU983140" s="106"/>
      <c r="UXV983140" s="106"/>
      <c r="UXW983140" s="106"/>
      <c r="UXX983140" s="106"/>
      <c r="UXY983140" s="106"/>
      <c r="VGR983140" s="106"/>
      <c r="VGS983140" s="106"/>
      <c r="VGT983140" s="106"/>
      <c r="VGU983140" s="106"/>
      <c r="VGV983140" s="106"/>
      <c r="VGW983140" s="106"/>
      <c r="VGX983140" s="106"/>
      <c r="VGY983140" s="106"/>
      <c r="VGZ983140" s="106"/>
      <c r="VHA983140" s="106"/>
      <c r="VHB983140" s="106"/>
      <c r="VHC983140" s="106"/>
      <c r="VHD983140" s="106"/>
      <c r="VHE983140" s="106"/>
      <c r="VHF983140" s="106"/>
      <c r="VHG983140" s="106"/>
      <c r="VHH983140" s="106"/>
      <c r="VHI983140" s="106"/>
      <c r="VHJ983140" s="106"/>
      <c r="VHK983140" s="106"/>
      <c r="VHQ983140" s="106"/>
      <c r="VHR983140" s="106"/>
      <c r="VHS983140" s="106"/>
      <c r="VHT983140" s="106"/>
      <c r="VHU983140" s="106"/>
      <c r="VQN983140" s="106"/>
      <c r="VQO983140" s="106"/>
      <c r="VQP983140" s="106"/>
      <c r="VQQ983140" s="106"/>
      <c r="VQR983140" s="106"/>
      <c r="VQS983140" s="106"/>
      <c r="VQT983140" s="106"/>
      <c r="VQU983140" s="106"/>
      <c r="VQV983140" s="106"/>
      <c r="VQW983140" s="106"/>
      <c r="VQX983140" s="106"/>
      <c r="VQY983140" s="106"/>
      <c r="VQZ983140" s="106"/>
      <c r="VRA983140" s="106"/>
      <c r="VRB983140" s="106"/>
      <c r="VRC983140" s="106"/>
      <c r="VRD983140" s="106"/>
      <c r="VRE983140" s="106"/>
      <c r="VRF983140" s="106"/>
      <c r="VRG983140" s="106"/>
      <c r="VRM983140" s="106"/>
      <c r="VRN983140" s="106"/>
      <c r="VRO983140" s="106"/>
      <c r="VRP983140" s="106"/>
      <c r="VRQ983140" s="106"/>
      <c r="WAJ983140" s="106"/>
      <c r="WAK983140" s="106"/>
      <c r="WAL983140" s="106"/>
      <c r="WAM983140" s="106"/>
      <c r="WAN983140" s="106"/>
      <c r="WAO983140" s="106"/>
      <c r="WAP983140" s="106"/>
      <c r="WAQ983140" s="106"/>
      <c r="WAR983140" s="106"/>
      <c r="WAS983140" s="106"/>
      <c r="WAT983140" s="106"/>
      <c r="WAU983140" s="106"/>
      <c r="WAV983140" s="106"/>
      <c r="WAW983140" s="106"/>
      <c r="WAX983140" s="106"/>
      <c r="WAY983140" s="106"/>
      <c r="WAZ983140" s="106"/>
      <c r="WBA983140" s="106"/>
      <c r="WBB983140" s="106"/>
      <c r="WBC983140" s="106"/>
      <c r="WBI983140" s="106"/>
      <c r="WBJ983140" s="106"/>
      <c r="WBK983140" s="106"/>
      <c r="WBL983140" s="106"/>
      <c r="WBM983140" s="106"/>
      <c r="WKF983140" s="106"/>
      <c r="WKG983140" s="106"/>
      <c r="WKH983140" s="106"/>
      <c r="WKI983140" s="106"/>
      <c r="WKJ983140" s="106"/>
      <c r="WKK983140" s="106"/>
      <c r="WKL983140" s="106"/>
      <c r="WKM983140" s="106"/>
      <c r="WKN983140" s="106"/>
      <c r="WKO983140" s="106"/>
      <c r="WKP983140" s="106"/>
      <c r="WKQ983140" s="106"/>
      <c r="WKR983140" s="106"/>
      <c r="WKS983140" s="106"/>
      <c r="WKT983140" s="106"/>
      <c r="WKU983140" s="106"/>
      <c r="WKV983140" s="106"/>
      <c r="WKW983140" s="106"/>
      <c r="WKX983140" s="106"/>
      <c r="WKY983140" s="106"/>
      <c r="WLE983140" s="106"/>
      <c r="WLF983140" s="106"/>
      <c r="WLG983140" s="106"/>
      <c r="WLH983140" s="106"/>
      <c r="WLI983140" s="106"/>
      <c r="WUB983140" s="106"/>
      <c r="WUC983140" s="106"/>
      <c r="WUD983140" s="106"/>
      <c r="WUE983140" s="106"/>
      <c r="WUF983140" s="106"/>
      <c r="WUG983140" s="106"/>
      <c r="WUH983140" s="106"/>
      <c r="WUI983140" s="106"/>
      <c r="WUJ983140" s="106"/>
      <c r="WUK983140" s="106"/>
      <c r="WUL983140" s="106"/>
      <c r="WUM983140" s="106"/>
      <c r="WUN983140" s="106"/>
      <c r="WUO983140" s="106"/>
      <c r="WUP983140" s="106"/>
      <c r="WUQ983140" s="106"/>
      <c r="WUR983140" s="106"/>
      <c r="WUS983140" s="106"/>
      <c r="WUT983140" s="106"/>
      <c r="WUU983140" s="106"/>
      <c r="WVA983140" s="106"/>
      <c r="WVB983140" s="106"/>
      <c r="WVC983140" s="106"/>
      <c r="WVD983140" s="106"/>
      <c r="WVE983140" s="106"/>
    </row>
    <row r="983141" spans="480:1021 1248:2045 2272:3069 3296:4093 4320:5117 5344:6141 6368:7165 7392:8189 8416:9213 9440:10237 10464:11261 11488:12285 12512:13309 13536:14333 14560:15357 15584:16125" hidden="1" x14ac:dyDescent="0.15">
      <c r="RL983141" s="106"/>
      <c r="RM983141" s="106"/>
      <c r="RN983141" s="106"/>
      <c r="RO983141" s="106"/>
      <c r="RP983141" s="106"/>
      <c r="RQ983141" s="106"/>
      <c r="RR983141" s="106"/>
      <c r="RS983141" s="106"/>
      <c r="RT983141" s="106"/>
      <c r="RU983141" s="106"/>
      <c r="RV983141" s="106"/>
      <c r="RW983141" s="106"/>
      <c r="RX983141" s="106"/>
      <c r="RY983141" s="106"/>
      <c r="RZ983141" s="106"/>
      <c r="SA983141" s="106"/>
      <c r="SB983141" s="106"/>
      <c r="SC983141" s="106"/>
      <c r="SD983141" s="106"/>
      <c r="SE983141" s="106"/>
      <c r="SK983141" s="106"/>
      <c r="SL983141" s="106"/>
      <c r="SM983141" s="106"/>
      <c r="SN983141" s="106"/>
      <c r="SO983141" s="106"/>
      <c r="ABH983141" s="106"/>
      <c r="ABI983141" s="106"/>
      <c r="ABJ983141" s="106"/>
      <c r="ABK983141" s="106"/>
      <c r="ABL983141" s="106"/>
      <c r="ABM983141" s="106"/>
      <c r="ABN983141" s="106"/>
      <c r="ABO983141" s="106"/>
      <c r="ABP983141" s="106"/>
      <c r="ABQ983141" s="106"/>
      <c r="ABR983141" s="106"/>
      <c r="ABS983141" s="106"/>
      <c r="ABT983141" s="106"/>
      <c r="ABU983141" s="106"/>
      <c r="ABV983141" s="106"/>
      <c r="ABW983141" s="106"/>
      <c r="ABX983141" s="106"/>
      <c r="ABY983141" s="106"/>
      <c r="ABZ983141" s="106"/>
      <c r="ACA983141" s="106"/>
      <c r="ACG983141" s="106"/>
      <c r="ACH983141" s="106"/>
      <c r="ACI983141" s="106"/>
      <c r="ACJ983141" s="106"/>
      <c r="ACK983141" s="106"/>
      <c r="ALD983141" s="106"/>
      <c r="ALE983141" s="106"/>
      <c r="ALF983141" s="106"/>
      <c r="ALG983141" s="106"/>
      <c r="ALH983141" s="106"/>
      <c r="ALI983141" s="106"/>
      <c r="ALJ983141" s="106"/>
      <c r="ALK983141" s="106"/>
      <c r="ALL983141" s="106"/>
      <c r="ALM983141" s="106"/>
      <c r="ALN983141" s="106"/>
      <c r="ALO983141" s="106"/>
      <c r="ALP983141" s="106"/>
      <c r="ALQ983141" s="106"/>
      <c r="ALR983141" s="106"/>
      <c r="ALS983141" s="106"/>
      <c r="ALT983141" s="106"/>
      <c r="ALU983141" s="106"/>
      <c r="ALV983141" s="106"/>
      <c r="ALW983141" s="106"/>
      <c r="AMC983141" s="106"/>
      <c r="AMD983141" s="106"/>
      <c r="AME983141" s="106"/>
      <c r="AMF983141" s="106"/>
      <c r="AMG983141" s="106"/>
      <c r="AUZ983141" s="106"/>
      <c r="AVA983141" s="106"/>
      <c r="AVB983141" s="106"/>
      <c r="AVC983141" s="106"/>
      <c r="AVD983141" s="106"/>
      <c r="AVE983141" s="106"/>
      <c r="AVF983141" s="106"/>
      <c r="AVG983141" s="106"/>
      <c r="AVH983141" s="106"/>
      <c r="AVI983141" s="106"/>
      <c r="AVJ983141" s="106"/>
      <c r="AVK983141" s="106"/>
      <c r="AVL983141" s="106"/>
      <c r="AVM983141" s="106"/>
      <c r="AVN983141" s="106"/>
      <c r="AVO983141" s="106"/>
      <c r="AVP983141" s="106"/>
      <c r="AVQ983141" s="106"/>
      <c r="AVR983141" s="106"/>
      <c r="AVS983141" s="106"/>
      <c r="AVY983141" s="106"/>
      <c r="AVZ983141" s="106"/>
      <c r="AWA983141" s="106"/>
      <c r="AWB983141" s="106"/>
      <c r="AWC983141" s="106"/>
      <c r="BEV983141" s="106"/>
      <c r="BEW983141" s="106"/>
      <c r="BEX983141" s="106"/>
      <c r="BEY983141" s="106"/>
      <c r="BEZ983141" s="106"/>
      <c r="BFA983141" s="106"/>
      <c r="BFB983141" s="106"/>
      <c r="BFC983141" s="106"/>
      <c r="BFD983141" s="106"/>
      <c r="BFE983141" s="106"/>
      <c r="BFF983141" s="106"/>
      <c r="BFG983141" s="106"/>
      <c r="BFH983141" s="106"/>
      <c r="BFI983141" s="106"/>
      <c r="BFJ983141" s="106"/>
      <c r="BFK983141" s="106"/>
      <c r="BFL983141" s="106"/>
      <c r="BFM983141" s="106"/>
      <c r="BFN983141" s="106"/>
      <c r="BFO983141" s="106"/>
      <c r="BFU983141" s="106"/>
      <c r="BFV983141" s="106"/>
      <c r="BFW983141" s="106"/>
      <c r="BFX983141" s="106"/>
      <c r="BFY983141" s="106"/>
      <c r="BOR983141" s="106"/>
      <c r="BOS983141" s="106"/>
      <c r="BOT983141" s="106"/>
      <c r="BOU983141" s="106"/>
      <c r="BOV983141" s="106"/>
      <c r="BOW983141" s="106"/>
      <c r="BOX983141" s="106"/>
      <c r="BOY983141" s="106"/>
      <c r="BOZ983141" s="106"/>
      <c r="BPA983141" s="106"/>
      <c r="BPB983141" s="106"/>
      <c r="BPC983141" s="106"/>
      <c r="BPD983141" s="106"/>
      <c r="BPE983141" s="106"/>
      <c r="BPF983141" s="106"/>
      <c r="BPG983141" s="106"/>
      <c r="BPH983141" s="106"/>
      <c r="BPI983141" s="106"/>
      <c r="BPJ983141" s="106"/>
      <c r="BPK983141" s="106"/>
      <c r="BPQ983141" s="106"/>
      <c r="BPR983141" s="106"/>
      <c r="BPS983141" s="106"/>
      <c r="BPT983141" s="106"/>
      <c r="BPU983141" s="106"/>
      <c r="BYN983141" s="106"/>
      <c r="BYO983141" s="106"/>
      <c r="BYP983141" s="106"/>
      <c r="BYQ983141" s="106"/>
      <c r="BYR983141" s="106"/>
      <c r="BYS983141" s="106"/>
      <c r="BYT983141" s="106"/>
      <c r="BYU983141" s="106"/>
      <c r="BYV983141" s="106"/>
      <c r="BYW983141" s="106"/>
      <c r="BYX983141" s="106"/>
      <c r="BYY983141" s="106"/>
      <c r="BYZ983141" s="106"/>
      <c r="BZA983141" s="106"/>
      <c r="BZB983141" s="106"/>
      <c r="BZC983141" s="106"/>
      <c r="BZD983141" s="106"/>
      <c r="BZE983141" s="106"/>
      <c r="BZF983141" s="106"/>
      <c r="BZG983141" s="106"/>
      <c r="BZM983141" s="106"/>
      <c r="BZN983141" s="106"/>
      <c r="BZO983141" s="106"/>
      <c r="BZP983141" s="106"/>
      <c r="BZQ983141" s="106"/>
      <c r="CIJ983141" s="106"/>
      <c r="CIK983141" s="106"/>
      <c r="CIL983141" s="106"/>
      <c r="CIM983141" s="106"/>
      <c r="CIN983141" s="106"/>
      <c r="CIO983141" s="106"/>
      <c r="CIP983141" s="106"/>
      <c r="CIQ983141" s="106"/>
      <c r="CIR983141" s="106"/>
      <c r="CIS983141" s="106"/>
      <c r="CIT983141" s="106"/>
      <c r="CIU983141" s="106"/>
      <c r="CIV983141" s="106"/>
      <c r="CIW983141" s="106"/>
      <c r="CIX983141" s="106"/>
      <c r="CIY983141" s="106"/>
      <c r="CIZ983141" s="106"/>
      <c r="CJA983141" s="106"/>
      <c r="CJB983141" s="106"/>
      <c r="CJC983141" s="106"/>
      <c r="CJI983141" s="106"/>
      <c r="CJJ983141" s="106"/>
      <c r="CJK983141" s="106"/>
      <c r="CJL983141" s="106"/>
      <c r="CJM983141" s="106"/>
      <c r="CSF983141" s="106"/>
      <c r="CSG983141" s="106"/>
      <c r="CSH983141" s="106"/>
      <c r="CSI983141" s="106"/>
      <c r="CSJ983141" s="106"/>
      <c r="CSK983141" s="106"/>
      <c r="CSL983141" s="106"/>
      <c r="CSM983141" s="106"/>
      <c r="CSN983141" s="106"/>
      <c r="CSO983141" s="106"/>
      <c r="CSP983141" s="106"/>
      <c r="CSQ983141" s="106"/>
      <c r="CSR983141" s="106"/>
      <c r="CSS983141" s="106"/>
      <c r="CST983141" s="106"/>
      <c r="CSU983141" s="106"/>
      <c r="CSV983141" s="106"/>
      <c r="CSW983141" s="106"/>
      <c r="CSX983141" s="106"/>
      <c r="CSY983141" s="106"/>
      <c r="CTE983141" s="106"/>
      <c r="CTF983141" s="106"/>
      <c r="CTG983141" s="106"/>
      <c r="CTH983141" s="106"/>
      <c r="CTI983141" s="106"/>
      <c r="DCB983141" s="106"/>
      <c r="DCC983141" s="106"/>
      <c r="DCD983141" s="106"/>
      <c r="DCE983141" s="106"/>
      <c r="DCF983141" s="106"/>
      <c r="DCG983141" s="106"/>
      <c r="DCH983141" s="106"/>
      <c r="DCI983141" s="106"/>
      <c r="DCJ983141" s="106"/>
      <c r="DCK983141" s="106"/>
      <c r="DCL983141" s="106"/>
      <c r="DCM983141" s="106"/>
      <c r="DCN983141" s="106"/>
      <c r="DCO983141" s="106"/>
      <c r="DCP983141" s="106"/>
      <c r="DCQ983141" s="106"/>
      <c r="DCR983141" s="106"/>
      <c r="DCS983141" s="106"/>
      <c r="DCT983141" s="106"/>
      <c r="DCU983141" s="106"/>
      <c r="DDA983141" s="106"/>
      <c r="DDB983141" s="106"/>
      <c r="DDC983141" s="106"/>
      <c r="DDD983141" s="106"/>
      <c r="DDE983141" s="106"/>
      <c r="DLX983141" s="106"/>
      <c r="DLY983141" s="106"/>
      <c r="DLZ983141" s="106"/>
      <c r="DMA983141" s="106"/>
      <c r="DMB983141" s="106"/>
      <c r="DMC983141" s="106"/>
      <c r="DMD983141" s="106"/>
      <c r="DME983141" s="106"/>
      <c r="DMF983141" s="106"/>
      <c r="DMG983141" s="106"/>
      <c r="DMH983141" s="106"/>
      <c r="DMI983141" s="106"/>
      <c r="DMJ983141" s="106"/>
      <c r="DMK983141" s="106"/>
      <c r="DML983141" s="106"/>
      <c r="DMM983141" s="106"/>
      <c r="DMN983141" s="106"/>
      <c r="DMO983141" s="106"/>
      <c r="DMP983141" s="106"/>
      <c r="DMQ983141" s="106"/>
      <c r="DMW983141" s="106"/>
      <c r="DMX983141" s="106"/>
      <c r="DMY983141" s="106"/>
      <c r="DMZ983141" s="106"/>
      <c r="DNA983141" s="106"/>
      <c r="DVT983141" s="106"/>
      <c r="DVU983141" s="106"/>
      <c r="DVV983141" s="106"/>
      <c r="DVW983141" s="106"/>
      <c r="DVX983141" s="106"/>
      <c r="DVY983141" s="106"/>
      <c r="DVZ983141" s="106"/>
      <c r="DWA983141" s="106"/>
      <c r="DWB983141" s="106"/>
      <c r="DWC983141" s="106"/>
      <c r="DWD983141" s="106"/>
      <c r="DWE983141" s="106"/>
      <c r="DWF983141" s="106"/>
      <c r="DWG983141" s="106"/>
      <c r="DWH983141" s="106"/>
      <c r="DWI983141" s="106"/>
      <c r="DWJ983141" s="106"/>
      <c r="DWK983141" s="106"/>
      <c r="DWL983141" s="106"/>
      <c r="DWM983141" s="106"/>
      <c r="DWS983141" s="106"/>
      <c r="DWT983141" s="106"/>
      <c r="DWU983141" s="106"/>
      <c r="DWV983141" s="106"/>
      <c r="DWW983141" s="106"/>
      <c r="EFP983141" s="106"/>
      <c r="EFQ983141" s="106"/>
      <c r="EFR983141" s="106"/>
      <c r="EFS983141" s="106"/>
      <c r="EFT983141" s="106"/>
      <c r="EFU983141" s="106"/>
      <c r="EFV983141" s="106"/>
      <c r="EFW983141" s="106"/>
      <c r="EFX983141" s="106"/>
      <c r="EFY983141" s="106"/>
      <c r="EFZ983141" s="106"/>
      <c r="EGA983141" s="106"/>
      <c r="EGB983141" s="106"/>
      <c r="EGC983141" s="106"/>
      <c r="EGD983141" s="106"/>
      <c r="EGE983141" s="106"/>
      <c r="EGF983141" s="106"/>
      <c r="EGG983141" s="106"/>
      <c r="EGH983141" s="106"/>
      <c r="EGI983141" s="106"/>
      <c r="EGO983141" s="106"/>
      <c r="EGP983141" s="106"/>
      <c r="EGQ983141" s="106"/>
      <c r="EGR983141" s="106"/>
      <c r="EGS983141" s="106"/>
      <c r="EPL983141" s="106"/>
      <c r="EPM983141" s="106"/>
      <c r="EPN983141" s="106"/>
      <c r="EPO983141" s="106"/>
      <c r="EPP983141" s="106"/>
      <c r="EPQ983141" s="106"/>
      <c r="EPR983141" s="106"/>
      <c r="EPS983141" s="106"/>
      <c r="EPT983141" s="106"/>
      <c r="EPU983141" s="106"/>
      <c r="EPV983141" s="106"/>
      <c r="EPW983141" s="106"/>
      <c r="EPX983141" s="106"/>
      <c r="EPY983141" s="106"/>
      <c r="EPZ983141" s="106"/>
      <c r="EQA983141" s="106"/>
      <c r="EQB983141" s="106"/>
      <c r="EQC983141" s="106"/>
      <c r="EQD983141" s="106"/>
      <c r="EQE983141" s="106"/>
      <c r="EQK983141" s="106"/>
      <c r="EQL983141" s="106"/>
      <c r="EQM983141" s="106"/>
      <c r="EQN983141" s="106"/>
      <c r="EQO983141" s="106"/>
      <c r="EZH983141" s="106"/>
      <c r="EZI983141" s="106"/>
      <c r="EZJ983141" s="106"/>
      <c r="EZK983141" s="106"/>
      <c r="EZL983141" s="106"/>
      <c r="EZM983141" s="106"/>
      <c r="EZN983141" s="106"/>
      <c r="EZO983141" s="106"/>
      <c r="EZP983141" s="106"/>
      <c r="EZQ983141" s="106"/>
      <c r="EZR983141" s="106"/>
      <c r="EZS983141" s="106"/>
      <c r="EZT983141" s="106"/>
      <c r="EZU983141" s="106"/>
      <c r="EZV983141" s="106"/>
      <c r="EZW983141" s="106"/>
      <c r="EZX983141" s="106"/>
      <c r="EZY983141" s="106"/>
      <c r="EZZ983141" s="106"/>
      <c r="FAA983141" s="106"/>
      <c r="FAG983141" s="106"/>
      <c r="FAH983141" s="106"/>
      <c r="FAI983141" s="106"/>
      <c r="FAJ983141" s="106"/>
      <c r="FAK983141" s="106"/>
      <c r="FJD983141" s="106"/>
      <c r="FJE983141" s="106"/>
      <c r="FJF983141" s="106"/>
      <c r="FJG983141" s="106"/>
      <c r="FJH983141" s="106"/>
      <c r="FJI983141" s="106"/>
      <c r="FJJ983141" s="106"/>
      <c r="FJK983141" s="106"/>
      <c r="FJL983141" s="106"/>
      <c r="FJM983141" s="106"/>
      <c r="FJN983141" s="106"/>
      <c r="FJO983141" s="106"/>
      <c r="FJP983141" s="106"/>
      <c r="FJQ983141" s="106"/>
      <c r="FJR983141" s="106"/>
      <c r="FJS983141" s="106"/>
      <c r="FJT983141" s="106"/>
      <c r="FJU983141" s="106"/>
      <c r="FJV983141" s="106"/>
      <c r="FJW983141" s="106"/>
      <c r="FKC983141" s="106"/>
      <c r="FKD983141" s="106"/>
      <c r="FKE983141" s="106"/>
      <c r="FKF983141" s="106"/>
      <c r="FKG983141" s="106"/>
      <c r="FSZ983141" s="106"/>
      <c r="FTA983141" s="106"/>
      <c r="FTB983141" s="106"/>
      <c r="FTC983141" s="106"/>
      <c r="FTD983141" s="106"/>
      <c r="FTE983141" s="106"/>
      <c r="FTF983141" s="106"/>
      <c r="FTG983141" s="106"/>
      <c r="FTH983141" s="106"/>
      <c r="FTI983141" s="106"/>
      <c r="FTJ983141" s="106"/>
      <c r="FTK983141" s="106"/>
      <c r="FTL983141" s="106"/>
      <c r="FTM983141" s="106"/>
      <c r="FTN983141" s="106"/>
      <c r="FTO983141" s="106"/>
      <c r="FTP983141" s="106"/>
      <c r="FTQ983141" s="106"/>
      <c r="FTR983141" s="106"/>
      <c r="FTS983141" s="106"/>
      <c r="FTY983141" s="106"/>
      <c r="FTZ983141" s="106"/>
      <c r="FUA983141" s="106"/>
      <c r="FUB983141" s="106"/>
      <c r="FUC983141" s="106"/>
      <c r="GCV983141" s="106"/>
      <c r="GCW983141" s="106"/>
      <c r="GCX983141" s="106"/>
      <c r="GCY983141" s="106"/>
      <c r="GCZ983141" s="106"/>
      <c r="GDA983141" s="106"/>
      <c r="GDB983141" s="106"/>
      <c r="GDC983141" s="106"/>
      <c r="GDD983141" s="106"/>
      <c r="GDE983141" s="106"/>
      <c r="GDF983141" s="106"/>
      <c r="GDG983141" s="106"/>
      <c r="GDH983141" s="106"/>
      <c r="GDI983141" s="106"/>
      <c r="GDJ983141" s="106"/>
      <c r="GDK983141" s="106"/>
      <c r="GDL983141" s="106"/>
      <c r="GDM983141" s="106"/>
      <c r="GDN983141" s="106"/>
      <c r="GDO983141" s="106"/>
      <c r="GDU983141" s="106"/>
      <c r="GDV983141" s="106"/>
      <c r="GDW983141" s="106"/>
      <c r="GDX983141" s="106"/>
      <c r="GDY983141" s="106"/>
      <c r="GMR983141" s="106"/>
      <c r="GMS983141" s="106"/>
      <c r="GMT983141" s="106"/>
      <c r="GMU983141" s="106"/>
      <c r="GMV983141" s="106"/>
      <c r="GMW983141" s="106"/>
      <c r="GMX983141" s="106"/>
      <c r="GMY983141" s="106"/>
      <c r="GMZ983141" s="106"/>
      <c r="GNA983141" s="106"/>
      <c r="GNB983141" s="106"/>
      <c r="GNC983141" s="106"/>
      <c r="GND983141" s="106"/>
      <c r="GNE983141" s="106"/>
      <c r="GNF983141" s="106"/>
      <c r="GNG983141" s="106"/>
      <c r="GNH983141" s="106"/>
      <c r="GNI983141" s="106"/>
      <c r="GNJ983141" s="106"/>
      <c r="GNK983141" s="106"/>
      <c r="GNQ983141" s="106"/>
      <c r="GNR983141" s="106"/>
      <c r="GNS983141" s="106"/>
      <c r="GNT983141" s="106"/>
      <c r="GNU983141" s="106"/>
      <c r="GWN983141" s="106"/>
      <c r="GWO983141" s="106"/>
      <c r="GWP983141" s="106"/>
      <c r="GWQ983141" s="106"/>
      <c r="GWR983141" s="106"/>
      <c r="GWS983141" s="106"/>
      <c r="GWT983141" s="106"/>
      <c r="GWU983141" s="106"/>
      <c r="GWV983141" s="106"/>
      <c r="GWW983141" s="106"/>
      <c r="GWX983141" s="106"/>
      <c r="GWY983141" s="106"/>
      <c r="GWZ983141" s="106"/>
      <c r="GXA983141" s="106"/>
      <c r="GXB983141" s="106"/>
      <c r="GXC983141" s="106"/>
      <c r="GXD983141" s="106"/>
      <c r="GXE983141" s="106"/>
      <c r="GXF983141" s="106"/>
      <c r="GXG983141" s="106"/>
      <c r="GXM983141" s="106"/>
      <c r="GXN983141" s="106"/>
      <c r="GXO983141" s="106"/>
      <c r="GXP983141" s="106"/>
      <c r="GXQ983141" s="106"/>
      <c r="HGJ983141" s="106"/>
      <c r="HGK983141" s="106"/>
      <c r="HGL983141" s="106"/>
      <c r="HGM983141" s="106"/>
      <c r="HGN983141" s="106"/>
      <c r="HGO983141" s="106"/>
      <c r="HGP983141" s="106"/>
      <c r="HGQ983141" s="106"/>
      <c r="HGR983141" s="106"/>
      <c r="HGS983141" s="106"/>
      <c r="HGT983141" s="106"/>
      <c r="HGU983141" s="106"/>
      <c r="HGV983141" s="106"/>
      <c r="HGW983141" s="106"/>
      <c r="HGX983141" s="106"/>
      <c r="HGY983141" s="106"/>
      <c r="HGZ983141" s="106"/>
      <c r="HHA983141" s="106"/>
      <c r="HHB983141" s="106"/>
      <c r="HHC983141" s="106"/>
      <c r="HHI983141" s="106"/>
      <c r="HHJ983141" s="106"/>
      <c r="HHK983141" s="106"/>
      <c r="HHL983141" s="106"/>
      <c r="HHM983141" s="106"/>
      <c r="HQF983141" s="106"/>
      <c r="HQG983141" s="106"/>
      <c r="HQH983141" s="106"/>
      <c r="HQI983141" s="106"/>
      <c r="HQJ983141" s="106"/>
      <c r="HQK983141" s="106"/>
      <c r="HQL983141" s="106"/>
      <c r="HQM983141" s="106"/>
      <c r="HQN983141" s="106"/>
      <c r="HQO983141" s="106"/>
      <c r="HQP983141" s="106"/>
      <c r="HQQ983141" s="106"/>
      <c r="HQR983141" s="106"/>
      <c r="HQS983141" s="106"/>
      <c r="HQT983141" s="106"/>
      <c r="HQU983141" s="106"/>
      <c r="HQV983141" s="106"/>
      <c r="HQW983141" s="106"/>
      <c r="HQX983141" s="106"/>
      <c r="HQY983141" s="106"/>
      <c r="HRE983141" s="106"/>
      <c r="HRF983141" s="106"/>
      <c r="HRG983141" s="106"/>
      <c r="HRH983141" s="106"/>
      <c r="HRI983141" s="106"/>
      <c r="IAB983141" s="106"/>
      <c r="IAC983141" s="106"/>
      <c r="IAD983141" s="106"/>
      <c r="IAE983141" s="106"/>
      <c r="IAF983141" s="106"/>
      <c r="IAG983141" s="106"/>
      <c r="IAH983141" s="106"/>
      <c r="IAI983141" s="106"/>
      <c r="IAJ983141" s="106"/>
      <c r="IAK983141" s="106"/>
      <c r="IAL983141" s="106"/>
      <c r="IAM983141" s="106"/>
      <c r="IAN983141" s="106"/>
      <c r="IAO983141" s="106"/>
      <c r="IAP983141" s="106"/>
      <c r="IAQ983141" s="106"/>
      <c r="IAR983141" s="106"/>
      <c r="IAS983141" s="106"/>
      <c r="IAT983141" s="106"/>
      <c r="IAU983141" s="106"/>
      <c r="IBA983141" s="106"/>
      <c r="IBB983141" s="106"/>
      <c r="IBC983141" s="106"/>
      <c r="IBD983141" s="106"/>
      <c r="IBE983141" s="106"/>
      <c r="IJX983141" s="106"/>
      <c r="IJY983141" s="106"/>
      <c r="IJZ983141" s="106"/>
      <c r="IKA983141" s="106"/>
      <c r="IKB983141" s="106"/>
      <c r="IKC983141" s="106"/>
      <c r="IKD983141" s="106"/>
      <c r="IKE983141" s="106"/>
      <c r="IKF983141" s="106"/>
      <c r="IKG983141" s="106"/>
      <c r="IKH983141" s="106"/>
      <c r="IKI983141" s="106"/>
      <c r="IKJ983141" s="106"/>
      <c r="IKK983141" s="106"/>
      <c r="IKL983141" s="106"/>
      <c r="IKM983141" s="106"/>
      <c r="IKN983141" s="106"/>
      <c r="IKO983141" s="106"/>
      <c r="IKP983141" s="106"/>
      <c r="IKQ983141" s="106"/>
      <c r="IKW983141" s="106"/>
      <c r="IKX983141" s="106"/>
      <c r="IKY983141" s="106"/>
      <c r="IKZ983141" s="106"/>
      <c r="ILA983141" s="106"/>
      <c r="ITT983141" s="106"/>
      <c r="ITU983141" s="106"/>
      <c r="ITV983141" s="106"/>
      <c r="ITW983141" s="106"/>
      <c r="ITX983141" s="106"/>
      <c r="ITY983141" s="106"/>
      <c r="ITZ983141" s="106"/>
      <c r="IUA983141" s="106"/>
      <c r="IUB983141" s="106"/>
      <c r="IUC983141" s="106"/>
      <c r="IUD983141" s="106"/>
      <c r="IUE983141" s="106"/>
      <c r="IUF983141" s="106"/>
      <c r="IUG983141" s="106"/>
      <c r="IUH983141" s="106"/>
      <c r="IUI983141" s="106"/>
      <c r="IUJ983141" s="106"/>
      <c r="IUK983141" s="106"/>
      <c r="IUL983141" s="106"/>
      <c r="IUM983141" s="106"/>
      <c r="IUS983141" s="106"/>
      <c r="IUT983141" s="106"/>
      <c r="IUU983141" s="106"/>
      <c r="IUV983141" s="106"/>
      <c r="IUW983141" s="106"/>
      <c r="JDP983141" s="106"/>
      <c r="JDQ983141" s="106"/>
      <c r="JDR983141" s="106"/>
      <c r="JDS983141" s="106"/>
      <c r="JDT983141" s="106"/>
      <c r="JDU983141" s="106"/>
      <c r="JDV983141" s="106"/>
      <c r="JDW983141" s="106"/>
      <c r="JDX983141" s="106"/>
      <c r="JDY983141" s="106"/>
      <c r="JDZ983141" s="106"/>
      <c r="JEA983141" s="106"/>
      <c r="JEB983141" s="106"/>
      <c r="JEC983141" s="106"/>
      <c r="JED983141" s="106"/>
      <c r="JEE983141" s="106"/>
      <c r="JEF983141" s="106"/>
      <c r="JEG983141" s="106"/>
      <c r="JEH983141" s="106"/>
      <c r="JEI983141" s="106"/>
      <c r="JEO983141" s="106"/>
      <c r="JEP983141" s="106"/>
      <c r="JEQ983141" s="106"/>
      <c r="JER983141" s="106"/>
      <c r="JES983141" s="106"/>
      <c r="JNL983141" s="106"/>
      <c r="JNM983141" s="106"/>
      <c r="JNN983141" s="106"/>
      <c r="JNO983141" s="106"/>
      <c r="JNP983141" s="106"/>
      <c r="JNQ983141" s="106"/>
      <c r="JNR983141" s="106"/>
      <c r="JNS983141" s="106"/>
      <c r="JNT983141" s="106"/>
      <c r="JNU983141" s="106"/>
      <c r="JNV983141" s="106"/>
      <c r="JNW983141" s="106"/>
      <c r="JNX983141" s="106"/>
      <c r="JNY983141" s="106"/>
      <c r="JNZ983141" s="106"/>
      <c r="JOA983141" s="106"/>
      <c r="JOB983141" s="106"/>
      <c r="JOC983141" s="106"/>
      <c r="JOD983141" s="106"/>
      <c r="JOE983141" s="106"/>
      <c r="JOK983141" s="106"/>
      <c r="JOL983141" s="106"/>
      <c r="JOM983141" s="106"/>
      <c r="JON983141" s="106"/>
      <c r="JOO983141" s="106"/>
      <c r="JXH983141" s="106"/>
      <c r="JXI983141" s="106"/>
      <c r="JXJ983141" s="106"/>
      <c r="JXK983141" s="106"/>
      <c r="JXL983141" s="106"/>
      <c r="JXM983141" s="106"/>
      <c r="JXN983141" s="106"/>
      <c r="JXO983141" s="106"/>
      <c r="JXP983141" s="106"/>
      <c r="JXQ983141" s="106"/>
      <c r="JXR983141" s="106"/>
      <c r="JXS983141" s="106"/>
      <c r="JXT983141" s="106"/>
      <c r="JXU983141" s="106"/>
      <c r="JXV983141" s="106"/>
      <c r="JXW983141" s="106"/>
      <c r="JXX983141" s="106"/>
      <c r="JXY983141" s="106"/>
      <c r="JXZ983141" s="106"/>
      <c r="JYA983141" s="106"/>
      <c r="JYG983141" s="106"/>
      <c r="JYH983141" s="106"/>
      <c r="JYI983141" s="106"/>
      <c r="JYJ983141" s="106"/>
      <c r="JYK983141" s="106"/>
      <c r="KHD983141" s="106"/>
      <c r="KHE983141" s="106"/>
      <c r="KHF983141" s="106"/>
      <c r="KHG983141" s="106"/>
      <c r="KHH983141" s="106"/>
      <c r="KHI983141" s="106"/>
      <c r="KHJ983141" s="106"/>
      <c r="KHK983141" s="106"/>
      <c r="KHL983141" s="106"/>
      <c r="KHM983141" s="106"/>
      <c r="KHN983141" s="106"/>
      <c r="KHO983141" s="106"/>
      <c r="KHP983141" s="106"/>
      <c r="KHQ983141" s="106"/>
      <c r="KHR983141" s="106"/>
      <c r="KHS983141" s="106"/>
      <c r="KHT983141" s="106"/>
      <c r="KHU983141" s="106"/>
      <c r="KHV983141" s="106"/>
      <c r="KHW983141" s="106"/>
      <c r="KIC983141" s="106"/>
      <c r="KID983141" s="106"/>
      <c r="KIE983141" s="106"/>
      <c r="KIF983141" s="106"/>
      <c r="KIG983141" s="106"/>
      <c r="KQZ983141" s="106"/>
      <c r="KRA983141" s="106"/>
      <c r="KRB983141" s="106"/>
      <c r="KRC983141" s="106"/>
      <c r="KRD983141" s="106"/>
      <c r="KRE983141" s="106"/>
      <c r="KRF983141" s="106"/>
      <c r="KRG983141" s="106"/>
      <c r="KRH983141" s="106"/>
      <c r="KRI983141" s="106"/>
      <c r="KRJ983141" s="106"/>
      <c r="KRK983141" s="106"/>
      <c r="KRL983141" s="106"/>
      <c r="KRM983141" s="106"/>
      <c r="KRN983141" s="106"/>
      <c r="KRO983141" s="106"/>
      <c r="KRP983141" s="106"/>
      <c r="KRQ983141" s="106"/>
      <c r="KRR983141" s="106"/>
      <c r="KRS983141" s="106"/>
      <c r="KRY983141" s="106"/>
      <c r="KRZ983141" s="106"/>
      <c r="KSA983141" s="106"/>
      <c r="KSB983141" s="106"/>
      <c r="KSC983141" s="106"/>
      <c r="LAV983141" s="106"/>
      <c r="LAW983141" s="106"/>
      <c r="LAX983141" s="106"/>
      <c r="LAY983141" s="106"/>
      <c r="LAZ983141" s="106"/>
      <c r="LBA983141" s="106"/>
      <c r="LBB983141" s="106"/>
      <c r="LBC983141" s="106"/>
      <c r="LBD983141" s="106"/>
      <c r="LBE983141" s="106"/>
      <c r="LBF983141" s="106"/>
      <c r="LBG983141" s="106"/>
      <c r="LBH983141" s="106"/>
      <c r="LBI983141" s="106"/>
      <c r="LBJ983141" s="106"/>
      <c r="LBK983141" s="106"/>
      <c r="LBL983141" s="106"/>
      <c r="LBM983141" s="106"/>
      <c r="LBN983141" s="106"/>
      <c r="LBO983141" s="106"/>
      <c r="LBU983141" s="106"/>
      <c r="LBV983141" s="106"/>
      <c r="LBW983141" s="106"/>
      <c r="LBX983141" s="106"/>
      <c r="LBY983141" s="106"/>
      <c r="LKR983141" s="106"/>
      <c r="LKS983141" s="106"/>
      <c r="LKT983141" s="106"/>
      <c r="LKU983141" s="106"/>
      <c r="LKV983141" s="106"/>
      <c r="LKW983141" s="106"/>
      <c r="LKX983141" s="106"/>
      <c r="LKY983141" s="106"/>
      <c r="LKZ983141" s="106"/>
      <c r="LLA983141" s="106"/>
      <c r="LLB983141" s="106"/>
      <c r="LLC983141" s="106"/>
      <c r="LLD983141" s="106"/>
      <c r="LLE983141" s="106"/>
      <c r="LLF983141" s="106"/>
      <c r="LLG983141" s="106"/>
      <c r="LLH983141" s="106"/>
      <c r="LLI983141" s="106"/>
      <c r="LLJ983141" s="106"/>
      <c r="LLK983141" s="106"/>
      <c r="LLQ983141" s="106"/>
      <c r="LLR983141" s="106"/>
      <c r="LLS983141" s="106"/>
      <c r="LLT983141" s="106"/>
      <c r="LLU983141" s="106"/>
      <c r="LUN983141" s="106"/>
      <c r="LUO983141" s="106"/>
      <c r="LUP983141" s="106"/>
      <c r="LUQ983141" s="106"/>
      <c r="LUR983141" s="106"/>
      <c r="LUS983141" s="106"/>
      <c r="LUT983141" s="106"/>
      <c r="LUU983141" s="106"/>
      <c r="LUV983141" s="106"/>
      <c r="LUW983141" s="106"/>
      <c r="LUX983141" s="106"/>
      <c r="LUY983141" s="106"/>
      <c r="LUZ983141" s="106"/>
      <c r="LVA983141" s="106"/>
      <c r="LVB983141" s="106"/>
      <c r="LVC983141" s="106"/>
      <c r="LVD983141" s="106"/>
      <c r="LVE983141" s="106"/>
      <c r="LVF983141" s="106"/>
      <c r="LVG983141" s="106"/>
      <c r="LVM983141" s="106"/>
      <c r="LVN983141" s="106"/>
      <c r="LVO983141" s="106"/>
      <c r="LVP983141" s="106"/>
      <c r="LVQ983141" s="106"/>
      <c r="MEJ983141" s="106"/>
      <c r="MEK983141" s="106"/>
      <c r="MEL983141" s="106"/>
      <c r="MEM983141" s="106"/>
      <c r="MEN983141" s="106"/>
      <c r="MEO983141" s="106"/>
      <c r="MEP983141" s="106"/>
      <c r="MEQ983141" s="106"/>
      <c r="MER983141" s="106"/>
      <c r="MES983141" s="106"/>
      <c r="MET983141" s="106"/>
      <c r="MEU983141" s="106"/>
      <c r="MEV983141" s="106"/>
      <c r="MEW983141" s="106"/>
      <c r="MEX983141" s="106"/>
      <c r="MEY983141" s="106"/>
      <c r="MEZ983141" s="106"/>
      <c r="MFA983141" s="106"/>
      <c r="MFB983141" s="106"/>
      <c r="MFC983141" s="106"/>
      <c r="MFI983141" s="106"/>
      <c r="MFJ983141" s="106"/>
      <c r="MFK983141" s="106"/>
      <c r="MFL983141" s="106"/>
      <c r="MFM983141" s="106"/>
      <c r="MOF983141" s="106"/>
      <c r="MOG983141" s="106"/>
      <c r="MOH983141" s="106"/>
      <c r="MOI983141" s="106"/>
      <c r="MOJ983141" s="106"/>
      <c r="MOK983141" s="106"/>
      <c r="MOL983141" s="106"/>
      <c r="MOM983141" s="106"/>
      <c r="MON983141" s="106"/>
      <c r="MOO983141" s="106"/>
      <c r="MOP983141" s="106"/>
      <c r="MOQ983141" s="106"/>
      <c r="MOR983141" s="106"/>
      <c r="MOS983141" s="106"/>
      <c r="MOT983141" s="106"/>
      <c r="MOU983141" s="106"/>
      <c r="MOV983141" s="106"/>
      <c r="MOW983141" s="106"/>
      <c r="MOX983141" s="106"/>
      <c r="MOY983141" s="106"/>
      <c r="MPE983141" s="106"/>
      <c r="MPF983141" s="106"/>
      <c r="MPG983141" s="106"/>
      <c r="MPH983141" s="106"/>
      <c r="MPI983141" s="106"/>
      <c r="MYB983141" s="106"/>
      <c r="MYC983141" s="106"/>
      <c r="MYD983141" s="106"/>
      <c r="MYE983141" s="106"/>
      <c r="MYF983141" s="106"/>
      <c r="MYG983141" s="106"/>
      <c r="MYH983141" s="106"/>
      <c r="MYI983141" s="106"/>
      <c r="MYJ983141" s="106"/>
      <c r="MYK983141" s="106"/>
      <c r="MYL983141" s="106"/>
      <c r="MYM983141" s="106"/>
      <c r="MYN983141" s="106"/>
      <c r="MYO983141" s="106"/>
      <c r="MYP983141" s="106"/>
      <c r="MYQ983141" s="106"/>
      <c r="MYR983141" s="106"/>
      <c r="MYS983141" s="106"/>
      <c r="MYT983141" s="106"/>
      <c r="MYU983141" s="106"/>
      <c r="MZA983141" s="106"/>
      <c r="MZB983141" s="106"/>
      <c r="MZC983141" s="106"/>
      <c r="MZD983141" s="106"/>
      <c r="MZE983141" s="106"/>
      <c r="NHX983141" s="106"/>
      <c r="NHY983141" s="106"/>
      <c r="NHZ983141" s="106"/>
      <c r="NIA983141" s="106"/>
      <c r="NIB983141" s="106"/>
      <c r="NIC983141" s="106"/>
      <c r="NID983141" s="106"/>
      <c r="NIE983141" s="106"/>
      <c r="NIF983141" s="106"/>
      <c r="NIG983141" s="106"/>
      <c r="NIH983141" s="106"/>
      <c r="NII983141" s="106"/>
      <c r="NIJ983141" s="106"/>
      <c r="NIK983141" s="106"/>
      <c r="NIL983141" s="106"/>
      <c r="NIM983141" s="106"/>
      <c r="NIN983141" s="106"/>
      <c r="NIO983141" s="106"/>
      <c r="NIP983141" s="106"/>
      <c r="NIQ983141" s="106"/>
      <c r="NIW983141" s="106"/>
      <c r="NIX983141" s="106"/>
      <c r="NIY983141" s="106"/>
      <c r="NIZ983141" s="106"/>
      <c r="NJA983141" s="106"/>
      <c r="NRT983141" s="106"/>
      <c r="NRU983141" s="106"/>
      <c r="NRV983141" s="106"/>
      <c r="NRW983141" s="106"/>
      <c r="NRX983141" s="106"/>
      <c r="NRY983141" s="106"/>
      <c r="NRZ983141" s="106"/>
      <c r="NSA983141" s="106"/>
      <c r="NSB983141" s="106"/>
      <c r="NSC983141" s="106"/>
      <c r="NSD983141" s="106"/>
      <c r="NSE983141" s="106"/>
      <c r="NSF983141" s="106"/>
      <c r="NSG983141" s="106"/>
      <c r="NSH983141" s="106"/>
      <c r="NSI983141" s="106"/>
      <c r="NSJ983141" s="106"/>
      <c r="NSK983141" s="106"/>
      <c r="NSL983141" s="106"/>
      <c r="NSM983141" s="106"/>
      <c r="NSS983141" s="106"/>
      <c r="NST983141" s="106"/>
      <c r="NSU983141" s="106"/>
      <c r="NSV983141" s="106"/>
      <c r="NSW983141" s="106"/>
      <c r="OBP983141" s="106"/>
      <c r="OBQ983141" s="106"/>
      <c r="OBR983141" s="106"/>
      <c r="OBS983141" s="106"/>
      <c r="OBT983141" s="106"/>
      <c r="OBU983141" s="106"/>
      <c r="OBV983141" s="106"/>
      <c r="OBW983141" s="106"/>
      <c r="OBX983141" s="106"/>
      <c r="OBY983141" s="106"/>
      <c r="OBZ983141" s="106"/>
      <c r="OCA983141" s="106"/>
      <c r="OCB983141" s="106"/>
      <c r="OCC983141" s="106"/>
      <c r="OCD983141" s="106"/>
      <c r="OCE983141" s="106"/>
      <c r="OCF983141" s="106"/>
      <c r="OCG983141" s="106"/>
      <c r="OCH983141" s="106"/>
      <c r="OCI983141" s="106"/>
      <c r="OCO983141" s="106"/>
      <c r="OCP983141" s="106"/>
      <c r="OCQ983141" s="106"/>
      <c r="OCR983141" s="106"/>
      <c r="OCS983141" s="106"/>
      <c r="OLL983141" s="106"/>
      <c r="OLM983141" s="106"/>
      <c r="OLN983141" s="106"/>
      <c r="OLO983141" s="106"/>
      <c r="OLP983141" s="106"/>
      <c r="OLQ983141" s="106"/>
      <c r="OLR983141" s="106"/>
      <c r="OLS983141" s="106"/>
      <c r="OLT983141" s="106"/>
      <c r="OLU983141" s="106"/>
      <c r="OLV983141" s="106"/>
      <c r="OLW983141" s="106"/>
      <c r="OLX983141" s="106"/>
      <c r="OLY983141" s="106"/>
      <c r="OLZ983141" s="106"/>
      <c r="OMA983141" s="106"/>
      <c r="OMB983141" s="106"/>
      <c r="OMC983141" s="106"/>
      <c r="OMD983141" s="106"/>
      <c r="OME983141" s="106"/>
      <c r="OMK983141" s="106"/>
      <c r="OML983141" s="106"/>
      <c r="OMM983141" s="106"/>
      <c r="OMN983141" s="106"/>
      <c r="OMO983141" s="106"/>
      <c r="OVH983141" s="106"/>
      <c r="OVI983141" s="106"/>
      <c r="OVJ983141" s="106"/>
      <c r="OVK983141" s="106"/>
      <c r="OVL983141" s="106"/>
      <c r="OVM983141" s="106"/>
      <c r="OVN983141" s="106"/>
      <c r="OVO983141" s="106"/>
      <c r="OVP983141" s="106"/>
      <c r="OVQ983141" s="106"/>
      <c r="OVR983141" s="106"/>
      <c r="OVS983141" s="106"/>
      <c r="OVT983141" s="106"/>
      <c r="OVU983141" s="106"/>
      <c r="OVV983141" s="106"/>
      <c r="OVW983141" s="106"/>
      <c r="OVX983141" s="106"/>
      <c r="OVY983141" s="106"/>
      <c r="OVZ983141" s="106"/>
      <c r="OWA983141" s="106"/>
      <c r="OWG983141" s="106"/>
      <c r="OWH983141" s="106"/>
      <c r="OWI983141" s="106"/>
      <c r="OWJ983141" s="106"/>
      <c r="OWK983141" s="106"/>
      <c r="PFD983141" s="106"/>
      <c r="PFE983141" s="106"/>
      <c r="PFF983141" s="106"/>
      <c r="PFG983141" s="106"/>
      <c r="PFH983141" s="106"/>
      <c r="PFI983141" s="106"/>
      <c r="PFJ983141" s="106"/>
      <c r="PFK983141" s="106"/>
      <c r="PFL983141" s="106"/>
      <c r="PFM983141" s="106"/>
      <c r="PFN983141" s="106"/>
      <c r="PFO983141" s="106"/>
      <c r="PFP983141" s="106"/>
      <c r="PFQ983141" s="106"/>
      <c r="PFR983141" s="106"/>
      <c r="PFS983141" s="106"/>
      <c r="PFT983141" s="106"/>
      <c r="PFU983141" s="106"/>
      <c r="PFV983141" s="106"/>
      <c r="PFW983141" s="106"/>
      <c r="PGC983141" s="106"/>
      <c r="PGD983141" s="106"/>
      <c r="PGE983141" s="106"/>
      <c r="PGF983141" s="106"/>
      <c r="PGG983141" s="106"/>
      <c r="POZ983141" s="106"/>
      <c r="PPA983141" s="106"/>
      <c r="PPB983141" s="106"/>
      <c r="PPC983141" s="106"/>
      <c r="PPD983141" s="106"/>
      <c r="PPE983141" s="106"/>
      <c r="PPF983141" s="106"/>
      <c r="PPG983141" s="106"/>
      <c r="PPH983141" s="106"/>
      <c r="PPI983141" s="106"/>
      <c r="PPJ983141" s="106"/>
      <c r="PPK983141" s="106"/>
      <c r="PPL983141" s="106"/>
      <c r="PPM983141" s="106"/>
      <c r="PPN983141" s="106"/>
      <c r="PPO983141" s="106"/>
      <c r="PPP983141" s="106"/>
      <c r="PPQ983141" s="106"/>
      <c r="PPR983141" s="106"/>
      <c r="PPS983141" s="106"/>
      <c r="PPY983141" s="106"/>
      <c r="PPZ983141" s="106"/>
      <c r="PQA983141" s="106"/>
      <c r="PQB983141" s="106"/>
      <c r="PQC983141" s="106"/>
      <c r="PYV983141" s="106"/>
      <c r="PYW983141" s="106"/>
      <c r="PYX983141" s="106"/>
      <c r="PYY983141" s="106"/>
      <c r="PYZ983141" s="106"/>
      <c r="PZA983141" s="106"/>
      <c r="PZB983141" s="106"/>
      <c r="PZC983141" s="106"/>
      <c r="PZD983141" s="106"/>
      <c r="PZE983141" s="106"/>
      <c r="PZF983141" s="106"/>
      <c r="PZG983141" s="106"/>
      <c r="PZH983141" s="106"/>
      <c r="PZI983141" s="106"/>
      <c r="PZJ983141" s="106"/>
      <c r="PZK983141" s="106"/>
      <c r="PZL983141" s="106"/>
      <c r="PZM983141" s="106"/>
      <c r="PZN983141" s="106"/>
      <c r="PZO983141" s="106"/>
      <c r="PZU983141" s="106"/>
      <c r="PZV983141" s="106"/>
      <c r="PZW983141" s="106"/>
      <c r="PZX983141" s="106"/>
      <c r="PZY983141" s="106"/>
      <c r="QIR983141" s="106"/>
      <c r="QIS983141" s="106"/>
      <c r="QIT983141" s="106"/>
      <c r="QIU983141" s="106"/>
      <c r="QIV983141" s="106"/>
      <c r="QIW983141" s="106"/>
      <c r="QIX983141" s="106"/>
      <c r="QIY983141" s="106"/>
      <c r="QIZ983141" s="106"/>
      <c r="QJA983141" s="106"/>
      <c r="QJB983141" s="106"/>
      <c r="QJC983141" s="106"/>
      <c r="QJD983141" s="106"/>
      <c r="QJE983141" s="106"/>
      <c r="QJF983141" s="106"/>
      <c r="QJG983141" s="106"/>
      <c r="QJH983141" s="106"/>
      <c r="QJI983141" s="106"/>
      <c r="QJJ983141" s="106"/>
      <c r="QJK983141" s="106"/>
      <c r="QJQ983141" s="106"/>
      <c r="QJR983141" s="106"/>
      <c r="QJS983141" s="106"/>
      <c r="QJT983141" s="106"/>
      <c r="QJU983141" s="106"/>
      <c r="QSN983141" s="106"/>
      <c r="QSO983141" s="106"/>
      <c r="QSP983141" s="106"/>
      <c r="QSQ983141" s="106"/>
      <c r="QSR983141" s="106"/>
      <c r="QSS983141" s="106"/>
      <c r="QST983141" s="106"/>
      <c r="QSU983141" s="106"/>
      <c r="QSV983141" s="106"/>
      <c r="QSW983141" s="106"/>
      <c r="QSX983141" s="106"/>
      <c r="QSY983141" s="106"/>
      <c r="QSZ983141" s="106"/>
      <c r="QTA983141" s="106"/>
      <c r="QTB983141" s="106"/>
      <c r="QTC983141" s="106"/>
      <c r="QTD983141" s="106"/>
      <c r="QTE983141" s="106"/>
      <c r="QTF983141" s="106"/>
      <c r="QTG983141" s="106"/>
      <c r="QTM983141" s="106"/>
      <c r="QTN983141" s="106"/>
      <c r="QTO983141" s="106"/>
      <c r="QTP983141" s="106"/>
      <c r="QTQ983141" s="106"/>
      <c r="RCJ983141" s="106"/>
      <c r="RCK983141" s="106"/>
      <c r="RCL983141" s="106"/>
      <c r="RCM983141" s="106"/>
      <c r="RCN983141" s="106"/>
      <c r="RCO983141" s="106"/>
      <c r="RCP983141" s="106"/>
      <c r="RCQ983141" s="106"/>
      <c r="RCR983141" s="106"/>
      <c r="RCS983141" s="106"/>
      <c r="RCT983141" s="106"/>
      <c r="RCU983141" s="106"/>
      <c r="RCV983141" s="106"/>
      <c r="RCW983141" s="106"/>
      <c r="RCX983141" s="106"/>
      <c r="RCY983141" s="106"/>
      <c r="RCZ983141" s="106"/>
      <c r="RDA983141" s="106"/>
      <c r="RDB983141" s="106"/>
      <c r="RDC983141" s="106"/>
      <c r="RDI983141" s="106"/>
      <c r="RDJ983141" s="106"/>
      <c r="RDK983141" s="106"/>
      <c r="RDL983141" s="106"/>
      <c r="RDM983141" s="106"/>
      <c r="RMF983141" s="106"/>
      <c r="RMG983141" s="106"/>
      <c r="RMH983141" s="106"/>
      <c r="RMI983141" s="106"/>
      <c r="RMJ983141" s="106"/>
      <c r="RMK983141" s="106"/>
      <c r="RML983141" s="106"/>
      <c r="RMM983141" s="106"/>
      <c r="RMN983141" s="106"/>
      <c r="RMO983141" s="106"/>
      <c r="RMP983141" s="106"/>
      <c r="RMQ983141" s="106"/>
      <c r="RMR983141" s="106"/>
      <c r="RMS983141" s="106"/>
      <c r="RMT983141" s="106"/>
      <c r="RMU983141" s="106"/>
      <c r="RMV983141" s="106"/>
      <c r="RMW983141" s="106"/>
      <c r="RMX983141" s="106"/>
      <c r="RMY983141" s="106"/>
      <c r="RNE983141" s="106"/>
      <c r="RNF983141" s="106"/>
      <c r="RNG983141" s="106"/>
      <c r="RNH983141" s="106"/>
      <c r="RNI983141" s="106"/>
      <c r="RWB983141" s="106"/>
      <c r="RWC983141" s="106"/>
      <c r="RWD983141" s="106"/>
      <c r="RWE983141" s="106"/>
      <c r="RWF983141" s="106"/>
      <c r="RWG983141" s="106"/>
      <c r="RWH983141" s="106"/>
      <c r="RWI983141" s="106"/>
      <c r="RWJ983141" s="106"/>
      <c r="RWK983141" s="106"/>
      <c r="RWL983141" s="106"/>
      <c r="RWM983141" s="106"/>
      <c r="RWN983141" s="106"/>
      <c r="RWO983141" s="106"/>
      <c r="RWP983141" s="106"/>
      <c r="RWQ983141" s="106"/>
      <c r="RWR983141" s="106"/>
      <c r="RWS983141" s="106"/>
      <c r="RWT983141" s="106"/>
      <c r="RWU983141" s="106"/>
      <c r="RXA983141" s="106"/>
      <c r="RXB983141" s="106"/>
      <c r="RXC983141" s="106"/>
      <c r="RXD983141" s="106"/>
      <c r="RXE983141" s="106"/>
      <c r="SFX983141" s="106"/>
      <c r="SFY983141" s="106"/>
      <c r="SFZ983141" s="106"/>
      <c r="SGA983141" s="106"/>
      <c r="SGB983141" s="106"/>
      <c r="SGC983141" s="106"/>
      <c r="SGD983141" s="106"/>
      <c r="SGE983141" s="106"/>
      <c r="SGF983141" s="106"/>
      <c r="SGG983141" s="106"/>
      <c r="SGH983141" s="106"/>
      <c r="SGI983141" s="106"/>
      <c r="SGJ983141" s="106"/>
      <c r="SGK983141" s="106"/>
      <c r="SGL983141" s="106"/>
      <c r="SGM983141" s="106"/>
      <c r="SGN983141" s="106"/>
      <c r="SGO983141" s="106"/>
      <c r="SGP983141" s="106"/>
      <c r="SGQ983141" s="106"/>
      <c r="SGW983141" s="106"/>
      <c r="SGX983141" s="106"/>
      <c r="SGY983141" s="106"/>
      <c r="SGZ983141" s="106"/>
      <c r="SHA983141" s="106"/>
      <c r="SPT983141" s="106"/>
      <c r="SPU983141" s="106"/>
      <c r="SPV983141" s="106"/>
      <c r="SPW983141" s="106"/>
      <c r="SPX983141" s="106"/>
      <c r="SPY983141" s="106"/>
      <c r="SPZ983141" s="106"/>
      <c r="SQA983141" s="106"/>
      <c r="SQB983141" s="106"/>
      <c r="SQC983141" s="106"/>
      <c r="SQD983141" s="106"/>
      <c r="SQE983141" s="106"/>
      <c r="SQF983141" s="106"/>
      <c r="SQG983141" s="106"/>
      <c r="SQH983141" s="106"/>
      <c r="SQI983141" s="106"/>
      <c r="SQJ983141" s="106"/>
      <c r="SQK983141" s="106"/>
      <c r="SQL983141" s="106"/>
      <c r="SQM983141" s="106"/>
      <c r="SQS983141" s="106"/>
      <c r="SQT983141" s="106"/>
      <c r="SQU983141" s="106"/>
      <c r="SQV983141" s="106"/>
      <c r="SQW983141" s="106"/>
      <c r="SZP983141" s="106"/>
      <c r="SZQ983141" s="106"/>
      <c r="SZR983141" s="106"/>
      <c r="SZS983141" s="106"/>
      <c r="SZT983141" s="106"/>
      <c r="SZU983141" s="106"/>
      <c r="SZV983141" s="106"/>
      <c r="SZW983141" s="106"/>
      <c r="SZX983141" s="106"/>
      <c r="SZY983141" s="106"/>
      <c r="SZZ983141" s="106"/>
      <c r="TAA983141" s="106"/>
      <c r="TAB983141" s="106"/>
      <c r="TAC983141" s="106"/>
      <c r="TAD983141" s="106"/>
      <c r="TAE983141" s="106"/>
      <c r="TAF983141" s="106"/>
      <c r="TAG983141" s="106"/>
      <c r="TAH983141" s="106"/>
      <c r="TAI983141" s="106"/>
      <c r="TAO983141" s="106"/>
      <c r="TAP983141" s="106"/>
      <c r="TAQ983141" s="106"/>
      <c r="TAR983141" s="106"/>
      <c r="TAS983141" s="106"/>
      <c r="TJL983141" s="106"/>
      <c r="TJM983141" s="106"/>
      <c r="TJN983141" s="106"/>
      <c r="TJO983141" s="106"/>
      <c r="TJP983141" s="106"/>
      <c r="TJQ983141" s="106"/>
      <c r="TJR983141" s="106"/>
      <c r="TJS983141" s="106"/>
      <c r="TJT983141" s="106"/>
      <c r="TJU983141" s="106"/>
      <c r="TJV983141" s="106"/>
      <c r="TJW983141" s="106"/>
      <c r="TJX983141" s="106"/>
      <c r="TJY983141" s="106"/>
      <c r="TJZ983141" s="106"/>
      <c r="TKA983141" s="106"/>
      <c r="TKB983141" s="106"/>
      <c r="TKC983141" s="106"/>
      <c r="TKD983141" s="106"/>
      <c r="TKE983141" s="106"/>
      <c r="TKK983141" s="106"/>
      <c r="TKL983141" s="106"/>
      <c r="TKM983141" s="106"/>
      <c r="TKN983141" s="106"/>
      <c r="TKO983141" s="106"/>
      <c r="TTH983141" s="106"/>
      <c r="TTI983141" s="106"/>
      <c r="TTJ983141" s="106"/>
      <c r="TTK983141" s="106"/>
      <c r="TTL983141" s="106"/>
      <c r="TTM983141" s="106"/>
      <c r="TTN983141" s="106"/>
      <c r="TTO983141" s="106"/>
      <c r="TTP983141" s="106"/>
      <c r="TTQ983141" s="106"/>
      <c r="TTR983141" s="106"/>
      <c r="TTS983141" s="106"/>
      <c r="TTT983141" s="106"/>
      <c r="TTU983141" s="106"/>
      <c r="TTV983141" s="106"/>
      <c r="TTW983141" s="106"/>
      <c r="TTX983141" s="106"/>
      <c r="TTY983141" s="106"/>
      <c r="TTZ983141" s="106"/>
      <c r="TUA983141" s="106"/>
      <c r="TUG983141" s="106"/>
      <c r="TUH983141" s="106"/>
      <c r="TUI983141" s="106"/>
      <c r="TUJ983141" s="106"/>
      <c r="TUK983141" s="106"/>
      <c r="UDD983141" s="106"/>
      <c r="UDE983141" s="106"/>
      <c r="UDF983141" s="106"/>
      <c r="UDG983141" s="106"/>
      <c r="UDH983141" s="106"/>
      <c r="UDI983141" s="106"/>
      <c r="UDJ983141" s="106"/>
      <c r="UDK983141" s="106"/>
      <c r="UDL983141" s="106"/>
      <c r="UDM983141" s="106"/>
      <c r="UDN983141" s="106"/>
      <c r="UDO983141" s="106"/>
      <c r="UDP983141" s="106"/>
      <c r="UDQ983141" s="106"/>
      <c r="UDR983141" s="106"/>
      <c r="UDS983141" s="106"/>
      <c r="UDT983141" s="106"/>
      <c r="UDU983141" s="106"/>
      <c r="UDV983141" s="106"/>
      <c r="UDW983141" s="106"/>
      <c r="UEC983141" s="106"/>
      <c r="UED983141" s="106"/>
      <c r="UEE983141" s="106"/>
      <c r="UEF983141" s="106"/>
      <c r="UEG983141" s="106"/>
      <c r="UMZ983141" s="106"/>
      <c r="UNA983141" s="106"/>
      <c r="UNB983141" s="106"/>
      <c r="UNC983141" s="106"/>
      <c r="UND983141" s="106"/>
      <c r="UNE983141" s="106"/>
      <c r="UNF983141" s="106"/>
      <c r="UNG983141" s="106"/>
      <c r="UNH983141" s="106"/>
      <c r="UNI983141" s="106"/>
      <c r="UNJ983141" s="106"/>
      <c r="UNK983141" s="106"/>
      <c r="UNL983141" s="106"/>
      <c r="UNM983141" s="106"/>
      <c r="UNN983141" s="106"/>
      <c r="UNO983141" s="106"/>
      <c r="UNP983141" s="106"/>
      <c r="UNQ983141" s="106"/>
      <c r="UNR983141" s="106"/>
      <c r="UNS983141" s="106"/>
      <c r="UNY983141" s="106"/>
      <c r="UNZ983141" s="106"/>
      <c r="UOA983141" s="106"/>
      <c r="UOB983141" s="106"/>
      <c r="UOC983141" s="106"/>
      <c r="UWV983141" s="106"/>
      <c r="UWW983141" s="106"/>
      <c r="UWX983141" s="106"/>
      <c r="UWY983141" s="106"/>
      <c r="UWZ983141" s="106"/>
      <c r="UXA983141" s="106"/>
      <c r="UXB983141" s="106"/>
      <c r="UXC983141" s="106"/>
      <c r="UXD983141" s="106"/>
      <c r="UXE983141" s="106"/>
      <c r="UXF983141" s="106"/>
      <c r="UXG983141" s="106"/>
      <c r="UXH983141" s="106"/>
      <c r="UXI983141" s="106"/>
      <c r="UXJ983141" s="106"/>
      <c r="UXK983141" s="106"/>
      <c r="UXL983141" s="106"/>
      <c r="UXM983141" s="106"/>
      <c r="UXN983141" s="106"/>
      <c r="UXO983141" s="106"/>
      <c r="UXU983141" s="106"/>
      <c r="UXV983141" s="106"/>
      <c r="UXW983141" s="106"/>
      <c r="UXX983141" s="106"/>
      <c r="UXY983141" s="106"/>
      <c r="VGR983141" s="106"/>
      <c r="VGS983141" s="106"/>
      <c r="VGT983141" s="106"/>
      <c r="VGU983141" s="106"/>
      <c r="VGV983141" s="106"/>
      <c r="VGW983141" s="106"/>
      <c r="VGX983141" s="106"/>
      <c r="VGY983141" s="106"/>
      <c r="VGZ983141" s="106"/>
      <c r="VHA983141" s="106"/>
      <c r="VHB983141" s="106"/>
      <c r="VHC983141" s="106"/>
      <c r="VHD983141" s="106"/>
      <c r="VHE983141" s="106"/>
      <c r="VHF983141" s="106"/>
      <c r="VHG983141" s="106"/>
      <c r="VHH983141" s="106"/>
      <c r="VHI983141" s="106"/>
      <c r="VHJ983141" s="106"/>
      <c r="VHK983141" s="106"/>
      <c r="VHQ983141" s="106"/>
      <c r="VHR983141" s="106"/>
      <c r="VHS983141" s="106"/>
      <c r="VHT983141" s="106"/>
      <c r="VHU983141" s="106"/>
      <c r="VQN983141" s="106"/>
      <c r="VQO983141" s="106"/>
      <c r="VQP983141" s="106"/>
      <c r="VQQ983141" s="106"/>
      <c r="VQR983141" s="106"/>
      <c r="VQS983141" s="106"/>
      <c r="VQT983141" s="106"/>
      <c r="VQU983141" s="106"/>
      <c r="VQV983141" s="106"/>
      <c r="VQW983141" s="106"/>
      <c r="VQX983141" s="106"/>
      <c r="VQY983141" s="106"/>
      <c r="VQZ983141" s="106"/>
      <c r="VRA983141" s="106"/>
      <c r="VRB983141" s="106"/>
      <c r="VRC983141" s="106"/>
      <c r="VRD983141" s="106"/>
      <c r="VRE983141" s="106"/>
      <c r="VRF983141" s="106"/>
      <c r="VRG983141" s="106"/>
      <c r="VRM983141" s="106"/>
      <c r="VRN983141" s="106"/>
      <c r="VRO983141" s="106"/>
      <c r="VRP983141" s="106"/>
      <c r="VRQ983141" s="106"/>
      <c r="WAJ983141" s="106"/>
      <c r="WAK983141" s="106"/>
      <c r="WAL983141" s="106"/>
      <c r="WAM983141" s="106"/>
      <c r="WAN983141" s="106"/>
      <c r="WAO983141" s="106"/>
      <c r="WAP983141" s="106"/>
      <c r="WAQ983141" s="106"/>
      <c r="WAR983141" s="106"/>
      <c r="WAS983141" s="106"/>
      <c r="WAT983141" s="106"/>
      <c r="WAU983141" s="106"/>
      <c r="WAV983141" s="106"/>
      <c r="WAW983141" s="106"/>
      <c r="WAX983141" s="106"/>
      <c r="WAY983141" s="106"/>
      <c r="WAZ983141" s="106"/>
      <c r="WBA983141" s="106"/>
      <c r="WBB983141" s="106"/>
      <c r="WBC983141" s="106"/>
      <c r="WBI983141" s="106"/>
      <c r="WBJ983141" s="106"/>
      <c r="WBK983141" s="106"/>
      <c r="WBL983141" s="106"/>
      <c r="WBM983141" s="106"/>
      <c r="WKF983141" s="106"/>
      <c r="WKG983141" s="106"/>
      <c r="WKH983141" s="106"/>
      <c r="WKI983141" s="106"/>
      <c r="WKJ983141" s="106"/>
      <c r="WKK983141" s="106"/>
      <c r="WKL983141" s="106"/>
      <c r="WKM983141" s="106"/>
      <c r="WKN983141" s="106"/>
      <c r="WKO983141" s="106"/>
      <c r="WKP983141" s="106"/>
      <c r="WKQ983141" s="106"/>
      <c r="WKR983141" s="106"/>
      <c r="WKS983141" s="106"/>
      <c r="WKT983141" s="106"/>
      <c r="WKU983141" s="106"/>
      <c r="WKV983141" s="106"/>
      <c r="WKW983141" s="106"/>
      <c r="WKX983141" s="106"/>
      <c r="WKY983141" s="106"/>
      <c r="WLE983141" s="106"/>
      <c r="WLF983141" s="106"/>
      <c r="WLG983141" s="106"/>
      <c r="WLH983141" s="106"/>
      <c r="WLI983141" s="106"/>
      <c r="WUB983141" s="106"/>
      <c r="WUC983141" s="106"/>
      <c r="WUD983141" s="106"/>
      <c r="WUE983141" s="106"/>
      <c r="WUF983141" s="106"/>
      <c r="WUG983141" s="106"/>
      <c r="WUH983141" s="106"/>
      <c r="WUI983141" s="106"/>
      <c r="WUJ983141" s="106"/>
      <c r="WUK983141" s="106"/>
      <c r="WUL983141" s="106"/>
      <c r="WUM983141" s="106"/>
      <c r="WUN983141" s="106"/>
      <c r="WUO983141" s="106"/>
      <c r="WUP983141" s="106"/>
      <c r="WUQ983141" s="106"/>
      <c r="WUR983141" s="106"/>
      <c r="WUS983141" s="106"/>
      <c r="WUT983141" s="106"/>
      <c r="WUU983141" s="106"/>
      <c r="WVA983141" s="106"/>
      <c r="WVB983141" s="106"/>
      <c r="WVC983141" s="106"/>
      <c r="WVD983141" s="106"/>
      <c r="WVE983141" s="106"/>
    </row>
    <row r="983147" spans="480:1021 1248:2045 2272:3069 3296:4093 4320:5117 5344:6141 6368:7165 7392:8189 8416:9213 9440:10237 10464:11261 11488:12285 12512:13309 13536:14333 14560:15357 15584:16125" hidden="1" x14ac:dyDescent="0.15">
      <c r="SA983147" s="106"/>
      <c r="SB983147" s="106"/>
      <c r="SC983147" s="106"/>
      <c r="SD983147" s="106"/>
      <c r="SE983147" s="106"/>
      <c r="SK983147" s="106"/>
      <c r="SL983147" s="106"/>
      <c r="SM983147" s="106"/>
      <c r="SN983147" s="106"/>
      <c r="SO983147" s="106"/>
      <c r="ABW983147" s="106"/>
      <c r="ABX983147" s="106"/>
      <c r="ABY983147" s="106"/>
      <c r="ABZ983147" s="106"/>
      <c r="ACA983147" s="106"/>
      <c r="ACG983147" s="106"/>
      <c r="ACH983147" s="106"/>
      <c r="ACI983147" s="106"/>
      <c r="ACJ983147" s="106"/>
      <c r="ACK983147" s="106"/>
      <c r="ALS983147" s="106"/>
      <c r="ALT983147" s="106"/>
      <c r="ALU983147" s="106"/>
      <c r="ALV983147" s="106"/>
      <c r="ALW983147" s="106"/>
      <c r="AMC983147" s="106"/>
      <c r="AMD983147" s="106"/>
      <c r="AME983147" s="106"/>
      <c r="AMF983147" s="106"/>
      <c r="AMG983147" s="106"/>
      <c r="AVO983147" s="106"/>
      <c r="AVP983147" s="106"/>
      <c r="AVQ983147" s="106"/>
      <c r="AVR983147" s="106"/>
      <c r="AVS983147" s="106"/>
      <c r="AVY983147" s="106"/>
      <c r="AVZ983147" s="106"/>
      <c r="AWA983147" s="106"/>
      <c r="AWB983147" s="106"/>
      <c r="AWC983147" s="106"/>
      <c r="BFK983147" s="106"/>
      <c r="BFL983147" s="106"/>
      <c r="BFM983147" s="106"/>
      <c r="BFN983147" s="106"/>
      <c r="BFO983147" s="106"/>
      <c r="BFU983147" s="106"/>
      <c r="BFV983147" s="106"/>
      <c r="BFW983147" s="106"/>
      <c r="BFX983147" s="106"/>
      <c r="BFY983147" s="106"/>
      <c r="BPG983147" s="106"/>
      <c r="BPH983147" s="106"/>
      <c r="BPI983147" s="106"/>
      <c r="BPJ983147" s="106"/>
      <c r="BPK983147" s="106"/>
      <c r="BPQ983147" s="106"/>
      <c r="BPR983147" s="106"/>
      <c r="BPS983147" s="106"/>
      <c r="BPT983147" s="106"/>
      <c r="BPU983147" s="106"/>
      <c r="BZC983147" s="106"/>
      <c r="BZD983147" s="106"/>
      <c r="BZE983147" s="106"/>
      <c r="BZF983147" s="106"/>
      <c r="BZG983147" s="106"/>
      <c r="BZM983147" s="106"/>
      <c r="BZN983147" s="106"/>
      <c r="BZO983147" s="106"/>
      <c r="BZP983147" s="106"/>
      <c r="BZQ983147" s="106"/>
      <c r="CIY983147" s="106"/>
      <c r="CIZ983147" s="106"/>
      <c r="CJA983147" s="106"/>
      <c r="CJB983147" s="106"/>
      <c r="CJC983147" s="106"/>
      <c r="CJI983147" s="106"/>
      <c r="CJJ983147" s="106"/>
      <c r="CJK983147" s="106"/>
      <c r="CJL983147" s="106"/>
      <c r="CJM983147" s="106"/>
      <c r="CSU983147" s="106"/>
      <c r="CSV983147" s="106"/>
      <c r="CSW983147" s="106"/>
      <c r="CSX983147" s="106"/>
      <c r="CSY983147" s="106"/>
      <c r="CTE983147" s="106"/>
      <c r="CTF983147" s="106"/>
      <c r="CTG983147" s="106"/>
      <c r="CTH983147" s="106"/>
      <c r="CTI983147" s="106"/>
      <c r="DCQ983147" s="106"/>
      <c r="DCR983147" s="106"/>
      <c r="DCS983147" s="106"/>
      <c r="DCT983147" s="106"/>
      <c r="DCU983147" s="106"/>
      <c r="DDA983147" s="106"/>
      <c r="DDB983147" s="106"/>
      <c r="DDC983147" s="106"/>
      <c r="DDD983147" s="106"/>
      <c r="DDE983147" s="106"/>
      <c r="DMM983147" s="106"/>
      <c r="DMN983147" s="106"/>
      <c r="DMO983147" s="106"/>
      <c r="DMP983147" s="106"/>
      <c r="DMQ983147" s="106"/>
      <c r="DMW983147" s="106"/>
      <c r="DMX983147" s="106"/>
      <c r="DMY983147" s="106"/>
      <c r="DMZ983147" s="106"/>
      <c r="DNA983147" s="106"/>
      <c r="DWI983147" s="106"/>
      <c r="DWJ983147" s="106"/>
      <c r="DWK983147" s="106"/>
      <c r="DWL983147" s="106"/>
      <c r="DWM983147" s="106"/>
      <c r="DWS983147" s="106"/>
      <c r="DWT983147" s="106"/>
      <c r="DWU983147" s="106"/>
      <c r="DWV983147" s="106"/>
      <c r="DWW983147" s="106"/>
      <c r="EGE983147" s="106"/>
      <c r="EGF983147" s="106"/>
      <c r="EGG983147" s="106"/>
      <c r="EGH983147" s="106"/>
      <c r="EGI983147" s="106"/>
      <c r="EGO983147" s="106"/>
      <c r="EGP983147" s="106"/>
      <c r="EGQ983147" s="106"/>
      <c r="EGR983147" s="106"/>
      <c r="EGS983147" s="106"/>
      <c r="EQA983147" s="106"/>
      <c r="EQB983147" s="106"/>
      <c r="EQC983147" s="106"/>
      <c r="EQD983147" s="106"/>
      <c r="EQE983147" s="106"/>
      <c r="EQK983147" s="106"/>
      <c r="EQL983147" s="106"/>
      <c r="EQM983147" s="106"/>
      <c r="EQN983147" s="106"/>
      <c r="EQO983147" s="106"/>
      <c r="EZW983147" s="106"/>
      <c r="EZX983147" s="106"/>
      <c r="EZY983147" s="106"/>
      <c r="EZZ983147" s="106"/>
      <c r="FAA983147" s="106"/>
      <c r="FAG983147" s="106"/>
      <c r="FAH983147" s="106"/>
      <c r="FAI983147" s="106"/>
      <c r="FAJ983147" s="106"/>
      <c r="FAK983147" s="106"/>
      <c r="FJS983147" s="106"/>
      <c r="FJT983147" s="106"/>
      <c r="FJU983147" s="106"/>
      <c r="FJV983147" s="106"/>
      <c r="FJW983147" s="106"/>
      <c r="FKC983147" s="106"/>
      <c r="FKD983147" s="106"/>
      <c r="FKE983147" s="106"/>
      <c r="FKF983147" s="106"/>
      <c r="FKG983147" s="106"/>
      <c r="FTO983147" s="106"/>
      <c r="FTP983147" s="106"/>
      <c r="FTQ983147" s="106"/>
      <c r="FTR983147" s="106"/>
      <c r="FTS983147" s="106"/>
      <c r="FTY983147" s="106"/>
      <c r="FTZ983147" s="106"/>
      <c r="FUA983147" s="106"/>
      <c r="FUB983147" s="106"/>
      <c r="FUC983147" s="106"/>
      <c r="GDK983147" s="106"/>
      <c r="GDL983147" s="106"/>
      <c r="GDM983147" s="106"/>
      <c r="GDN983147" s="106"/>
      <c r="GDO983147" s="106"/>
      <c r="GDU983147" s="106"/>
      <c r="GDV983147" s="106"/>
      <c r="GDW983147" s="106"/>
      <c r="GDX983147" s="106"/>
      <c r="GDY983147" s="106"/>
      <c r="GNG983147" s="106"/>
      <c r="GNH983147" s="106"/>
      <c r="GNI983147" s="106"/>
      <c r="GNJ983147" s="106"/>
      <c r="GNK983147" s="106"/>
      <c r="GNQ983147" s="106"/>
      <c r="GNR983147" s="106"/>
      <c r="GNS983147" s="106"/>
      <c r="GNT983147" s="106"/>
      <c r="GNU983147" s="106"/>
      <c r="GXC983147" s="106"/>
      <c r="GXD983147" s="106"/>
      <c r="GXE983147" s="106"/>
      <c r="GXF983147" s="106"/>
      <c r="GXG983147" s="106"/>
      <c r="GXM983147" s="106"/>
      <c r="GXN983147" s="106"/>
      <c r="GXO983147" s="106"/>
      <c r="GXP983147" s="106"/>
      <c r="GXQ983147" s="106"/>
      <c r="HGY983147" s="106"/>
      <c r="HGZ983147" s="106"/>
      <c r="HHA983147" s="106"/>
      <c r="HHB983147" s="106"/>
      <c r="HHC983147" s="106"/>
      <c r="HHI983147" s="106"/>
      <c r="HHJ983147" s="106"/>
      <c r="HHK983147" s="106"/>
      <c r="HHL983147" s="106"/>
      <c r="HHM983147" s="106"/>
      <c r="HQU983147" s="106"/>
      <c r="HQV983147" s="106"/>
      <c r="HQW983147" s="106"/>
      <c r="HQX983147" s="106"/>
      <c r="HQY983147" s="106"/>
      <c r="HRE983147" s="106"/>
      <c r="HRF983147" s="106"/>
      <c r="HRG983147" s="106"/>
      <c r="HRH983147" s="106"/>
      <c r="HRI983147" s="106"/>
      <c r="IAQ983147" s="106"/>
      <c r="IAR983147" s="106"/>
      <c r="IAS983147" s="106"/>
      <c r="IAT983147" s="106"/>
      <c r="IAU983147" s="106"/>
      <c r="IBA983147" s="106"/>
      <c r="IBB983147" s="106"/>
      <c r="IBC983147" s="106"/>
      <c r="IBD983147" s="106"/>
      <c r="IBE983147" s="106"/>
      <c r="IKM983147" s="106"/>
      <c r="IKN983147" s="106"/>
      <c r="IKO983147" s="106"/>
      <c r="IKP983147" s="106"/>
      <c r="IKQ983147" s="106"/>
      <c r="IKW983147" s="106"/>
      <c r="IKX983147" s="106"/>
      <c r="IKY983147" s="106"/>
      <c r="IKZ983147" s="106"/>
      <c r="ILA983147" s="106"/>
      <c r="IUI983147" s="106"/>
      <c r="IUJ983147" s="106"/>
      <c r="IUK983147" s="106"/>
      <c r="IUL983147" s="106"/>
      <c r="IUM983147" s="106"/>
      <c r="IUS983147" s="106"/>
      <c r="IUT983147" s="106"/>
      <c r="IUU983147" s="106"/>
      <c r="IUV983147" s="106"/>
      <c r="IUW983147" s="106"/>
      <c r="JEE983147" s="106"/>
      <c r="JEF983147" s="106"/>
      <c r="JEG983147" s="106"/>
      <c r="JEH983147" s="106"/>
      <c r="JEI983147" s="106"/>
      <c r="JEO983147" s="106"/>
      <c r="JEP983147" s="106"/>
      <c r="JEQ983147" s="106"/>
      <c r="JER983147" s="106"/>
      <c r="JES983147" s="106"/>
      <c r="JOA983147" s="106"/>
      <c r="JOB983147" s="106"/>
      <c r="JOC983147" s="106"/>
      <c r="JOD983147" s="106"/>
      <c r="JOE983147" s="106"/>
      <c r="JOK983147" s="106"/>
      <c r="JOL983147" s="106"/>
      <c r="JOM983147" s="106"/>
      <c r="JON983147" s="106"/>
      <c r="JOO983147" s="106"/>
      <c r="JXW983147" s="106"/>
      <c r="JXX983147" s="106"/>
      <c r="JXY983147" s="106"/>
      <c r="JXZ983147" s="106"/>
      <c r="JYA983147" s="106"/>
      <c r="JYG983147" s="106"/>
      <c r="JYH983147" s="106"/>
      <c r="JYI983147" s="106"/>
      <c r="JYJ983147" s="106"/>
      <c r="JYK983147" s="106"/>
      <c r="KHS983147" s="106"/>
      <c r="KHT983147" s="106"/>
      <c r="KHU983147" s="106"/>
      <c r="KHV983147" s="106"/>
      <c r="KHW983147" s="106"/>
      <c r="KIC983147" s="106"/>
      <c r="KID983147" s="106"/>
      <c r="KIE983147" s="106"/>
      <c r="KIF983147" s="106"/>
      <c r="KIG983147" s="106"/>
      <c r="KRO983147" s="106"/>
      <c r="KRP983147" s="106"/>
      <c r="KRQ983147" s="106"/>
      <c r="KRR983147" s="106"/>
      <c r="KRS983147" s="106"/>
      <c r="KRY983147" s="106"/>
      <c r="KRZ983147" s="106"/>
      <c r="KSA983147" s="106"/>
      <c r="KSB983147" s="106"/>
      <c r="KSC983147" s="106"/>
      <c r="LBK983147" s="106"/>
      <c r="LBL983147" s="106"/>
      <c r="LBM983147" s="106"/>
      <c r="LBN983147" s="106"/>
      <c r="LBO983147" s="106"/>
      <c r="LBU983147" s="106"/>
      <c r="LBV983147" s="106"/>
      <c r="LBW983147" s="106"/>
      <c r="LBX983147" s="106"/>
      <c r="LBY983147" s="106"/>
      <c r="LLG983147" s="106"/>
      <c r="LLH983147" s="106"/>
      <c r="LLI983147" s="106"/>
      <c r="LLJ983147" s="106"/>
      <c r="LLK983147" s="106"/>
      <c r="LLQ983147" s="106"/>
      <c r="LLR983147" s="106"/>
      <c r="LLS983147" s="106"/>
      <c r="LLT983147" s="106"/>
      <c r="LLU983147" s="106"/>
      <c r="LVC983147" s="106"/>
      <c r="LVD983147" s="106"/>
      <c r="LVE983147" s="106"/>
      <c r="LVF983147" s="106"/>
      <c r="LVG983147" s="106"/>
      <c r="LVM983147" s="106"/>
      <c r="LVN983147" s="106"/>
      <c r="LVO983147" s="106"/>
      <c r="LVP983147" s="106"/>
      <c r="LVQ983147" s="106"/>
      <c r="MEY983147" s="106"/>
      <c r="MEZ983147" s="106"/>
      <c r="MFA983147" s="106"/>
      <c r="MFB983147" s="106"/>
      <c r="MFC983147" s="106"/>
      <c r="MFI983147" s="106"/>
      <c r="MFJ983147" s="106"/>
      <c r="MFK983147" s="106"/>
      <c r="MFL983147" s="106"/>
      <c r="MFM983147" s="106"/>
      <c r="MOU983147" s="106"/>
      <c r="MOV983147" s="106"/>
      <c r="MOW983147" s="106"/>
      <c r="MOX983147" s="106"/>
      <c r="MOY983147" s="106"/>
      <c r="MPE983147" s="106"/>
      <c r="MPF983147" s="106"/>
      <c r="MPG983147" s="106"/>
      <c r="MPH983147" s="106"/>
      <c r="MPI983147" s="106"/>
      <c r="MYQ983147" s="106"/>
      <c r="MYR983147" s="106"/>
      <c r="MYS983147" s="106"/>
      <c r="MYT983147" s="106"/>
      <c r="MYU983147" s="106"/>
      <c r="MZA983147" s="106"/>
      <c r="MZB983147" s="106"/>
      <c r="MZC983147" s="106"/>
      <c r="MZD983147" s="106"/>
      <c r="MZE983147" s="106"/>
      <c r="NIM983147" s="106"/>
      <c r="NIN983147" s="106"/>
      <c r="NIO983147" s="106"/>
      <c r="NIP983147" s="106"/>
      <c r="NIQ983147" s="106"/>
      <c r="NIW983147" s="106"/>
      <c r="NIX983147" s="106"/>
      <c r="NIY983147" s="106"/>
      <c r="NIZ983147" s="106"/>
      <c r="NJA983147" s="106"/>
      <c r="NSI983147" s="106"/>
      <c r="NSJ983147" s="106"/>
      <c r="NSK983147" s="106"/>
      <c r="NSL983147" s="106"/>
      <c r="NSM983147" s="106"/>
      <c r="NSS983147" s="106"/>
      <c r="NST983147" s="106"/>
      <c r="NSU983147" s="106"/>
      <c r="NSV983147" s="106"/>
      <c r="NSW983147" s="106"/>
      <c r="OCE983147" s="106"/>
      <c r="OCF983147" s="106"/>
      <c r="OCG983147" s="106"/>
      <c r="OCH983147" s="106"/>
      <c r="OCI983147" s="106"/>
      <c r="OCO983147" s="106"/>
      <c r="OCP983147" s="106"/>
      <c r="OCQ983147" s="106"/>
      <c r="OCR983147" s="106"/>
      <c r="OCS983147" s="106"/>
      <c r="OMA983147" s="106"/>
      <c r="OMB983147" s="106"/>
      <c r="OMC983147" s="106"/>
      <c r="OMD983147" s="106"/>
      <c r="OME983147" s="106"/>
      <c r="OMK983147" s="106"/>
      <c r="OML983147" s="106"/>
      <c r="OMM983147" s="106"/>
      <c r="OMN983147" s="106"/>
      <c r="OMO983147" s="106"/>
      <c r="OVW983147" s="106"/>
      <c r="OVX983147" s="106"/>
      <c r="OVY983147" s="106"/>
      <c r="OVZ983147" s="106"/>
      <c r="OWA983147" s="106"/>
      <c r="OWG983147" s="106"/>
      <c r="OWH983147" s="106"/>
      <c r="OWI983147" s="106"/>
      <c r="OWJ983147" s="106"/>
      <c r="OWK983147" s="106"/>
      <c r="PFS983147" s="106"/>
      <c r="PFT983147" s="106"/>
      <c r="PFU983147" s="106"/>
      <c r="PFV983147" s="106"/>
      <c r="PFW983147" s="106"/>
      <c r="PGC983147" s="106"/>
      <c r="PGD983147" s="106"/>
      <c r="PGE983147" s="106"/>
      <c r="PGF983147" s="106"/>
      <c r="PGG983147" s="106"/>
      <c r="PPO983147" s="106"/>
      <c r="PPP983147" s="106"/>
      <c r="PPQ983147" s="106"/>
      <c r="PPR983147" s="106"/>
      <c r="PPS983147" s="106"/>
      <c r="PPY983147" s="106"/>
      <c r="PPZ983147" s="106"/>
      <c r="PQA983147" s="106"/>
      <c r="PQB983147" s="106"/>
      <c r="PQC983147" s="106"/>
      <c r="PZK983147" s="106"/>
      <c r="PZL983147" s="106"/>
      <c r="PZM983147" s="106"/>
      <c r="PZN983147" s="106"/>
      <c r="PZO983147" s="106"/>
      <c r="PZU983147" s="106"/>
      <c r="PZV983147" s="106"/>
      <c r="PZW983147" s="106"/>
      <c r="PZX983147" s="106"/>
      <c r="PZY983147" s="106"/>
      <c r="QJG983147" s="106"/>
      <c r="QJH983147" s="106"/>
      <c r="QJI983147" s="106"/>
      <c r="QJJ983147" s="106"/>
      <c r="QJK983147" s="106"/>
      <c r="QJQ983147" s="106"/>
      <c r="QJR983147" s="106"/>
      <c r="QJS983147" s="106"/>
      <c r="QJT983147" s="106"/>
      <c r="QJU983147" s="106"/>
      <c r="QTC983147" s="106"/>
      <c r="QTD983147" s="106"/>
      <c r="QTE983147" s="106"/>
      <c r="QTF983147" s="106"/>
      <c r="QTG983147" s="106"/>
      <c r="QTM983147" s="106"/>
      <c r="QTN983147" s="106"/>
      <c r="QTO983147" s="106"/>
      <c r="QTP983147" s="106"/>
      <c r="QTQ983147" s="106"/>
      <c r="RCY983147" s="106"/>
      <c r="RCZ983147" s="106"/>
      <c r="RDA983147" s="106"/>
      <c r="RDB983147" s="106"/>
      <c r="RDC983147" s="106"/>
      <c r="RDI983147" s="106"/>
      <c r="RDJ983147" s="106"/>
      <c r="RDK983147" s="106"/>
      <c r="RDL983147" s="106"/>
      <c r="RDM983147" s="106"/>
      <c r="RMU983147" s="106"/>
      <c r="RMV983147" s="106"/>
      <c r="RMW983147" s="106"/>
      <c r="RMX983147" s="106"/>
      <c r="RMY983147" s="106"/>
      <c r="RNE983147" s="106"/>
      <c r="RNF983147" s="106"/>
      <c r="RNG983147" s="106"/>
      <c r="RNH983147" s="106"/>
      <c r="RNI983147" s="106"/>
      <c r="RWQ983147" s="106"/>
      <c r="RWR983147" s="106"/>
      <c r="RWS983147" s="106"/>
      <c r="RWT983147" s="106"/>
      <c r="RWU983147" s="106"/>
      <c r="RXA983147" s="106"/>
      <c r="RXB983147" s="106"/>
      <c r="RXC983147" s="106"/>
      <c r="RXD983147" s="106"/>
      <c r="RXE983147" s="106"/>
      <c r="SGM983147" s="106"/>
      <c r="SGN983147" s="106"/>
      <c r="SGO983147" s="106"/>
      <c r="SGP983147" s="106"/>
      <c r="SGQ983147" s="106"/>
      <c r="SGW983147" s="106"/>
      <c r="SGX983147" s="106"/>
      <c r="SGY983147" s="106"/>
      <c r="SGZ983147" s="106"/>
      <c r="SHA983147" s="106"/>
      <c r="SQI983147" s="106"/>
      <c r="SQJ983147" s="106"/>
      <c r="SQK983147" s="106"/>
      <c r="SQL983147" s="106"/>
      <c r="SQM983147" s="106"/>
      <c r="SQS983147" s="106"/>
      <c r="SQT983147" s="106"/>
      <c r="SQU983147" s="106"/>
      <c r="SQV983147" s="106"/>
      <c r="SQW983147" s="106"/>
      <c r="TAE983147" s="106"/>
      <c r="TAF983147" s="106"/>
      <c r="TAG983147" s="106"/>
      <c r="TAH983147" s="106"/>
      <c r="TAI983147" s="106"/>
      <c r="TAO983147" s="106"/>
      <c r="TAP983147" s="106"/>
      <c r="TAQ983147" s="106"/>
      <c r="TAR983147" s="106"/>
      <c r="TAS983147" s="106"/>
      <c r="TKA983147" s="106"/>
      <c r="TKB983147" s="106"/>
      <c r="TKC983147" s="106"/>
      <c r="TKD983147" s="106"/>
      <c r="TKE983147" s="106"/>
      <c r="TKK983147" s="106"/>
      <c r="TKL983147" s="106"/>
      <c r="TKM983147" s="106"/>
      <c r="TKN983147" s="106"/>
      <c r="TKO983147" s="106"/>
      <c r="TTW983147" s="106"/>
      <c r="TTX983147" s="106"/>
      <c r="TTY983147" s="106"/>
      <c r="TTZ983147" s="106"/>
      <c r="TUA983147" s="106"/>
      <c r="TUG983147" s="106"/>
      <c r="TUH983147" s="106"/>
      <c r="TUI983147" s="106"/>
      <c r="TUJ983147" s="106"/>
      <c r="TUK983147" s="106"/>
      <c r="UDS983147" s="106"/>
      <c r="UDT983147" s="106"/>
      <c r="UDU983147" s="106"/>
      <c r="UDV983147" s="106"/>
      <c r="UDW983147" s="106"/>
      <c r="UEC983147" s="106"/>
      <c r="UED983147" s="106"/>
      <c r="UEE983147" s="106"/>
      <c r="UEF983147" s="106"/>
      <c r="UEG983147" s="106"/>
      <c r="UNO983147" s="106"/>
      <c r="UNP983147" s="106"/>
      <c r="UNQ983147" s="106"/>
      <c r="UNR983147" s="106"/>
      <c r="UNS983147" s="106"/>
      <c r="UNY983147" s="106"/>
      <c r="UNZ983147" s="106"/>
      <c r="UOA983147" s="106"/>
      <c r="UOB983147" s="106"/>
      <c r="UOC983147" s="106"/>
      <c r="UXK983147" s="106"/>
      <c r="UXL983147" s="106"/>
      <c r="UXM983147" s="106"/>
      <c r="UXN983147" s="106"/>
      <c r="UXO983147" s="106"/>
      <c r="UXU983147" s="106"/>
      <c r="UXV983147" s="106"/>
      <c r="UXW983147" s="106"/>
      <c r="UXX983147" s="106"/>
      <c r="UXY983147" s="106"/>
      <c r="VHG983147" s="106"/>
      <c r="VHH983147" s="106"/>
      <c r="VHI983147" s="106"/>
      <c r="VHJ983147" s="106"/>
      <c r="VHK983147" s="106"/>
      <c r="VHQ983147" s="106"/>
      <c r="VHR983147" s="106"/>
      <c r="VHS983147" s="106"/>
      <c r="VHT983147" s="106"/>
      <c r="VHU983147" s="106"/>
      <c r="VRC983147" s="106"/>
      <c r="VRD983147" s="106"/>
      <c r="VRE983147" s="106"/>
      <c r="VRF983147" s="106"/>
      <c r="VRG983147" s="106"/>
      <c r="VRM983147" s="106"/>
      <c r="VRN983147" s="106"/>
      <c r="VRO983147" s="106"/>
      <c r="VRP983147" s="106"/>
      <c r="VRQ983147" s="106"/>
      <c r="WAY983147" s="106"/>
      <c r="WAZ983147" s="106"/>
      <c r="WBA983147" s="106"/>
      <c r="WBB983147" s="106"/>
      <c r="WBC983147" s="106"/>
      <c r="WBI983147" s="106"/>
      <c r="WBJ983147" s="106"/>
      <c r="WBK983147" s="106"/>
      <c r="WBL983147" s="106"/>
      <c r="WBM983147" s="106"/>
      <c r="WKU983147" s="106"/>
      <c r="WKV983147" s="106"/>
      <c r="WKW983147" s="106"/>
      <c r="WKX983147" s="106"/>
      <c r="WKY983147" s="106"/>
      <c r="WLE983147" s="106"/>
      <c r="WLF983147" s="106"/>
      <c r="WLG983147" s="106"/>
      <c r="WLH983147" s="106"/>
      <c r="WLI983147" s="106"/>
      <c r="WUQ983147" s="106"/>
      <c r="WUR983147" s="106"/>
      <c r="WUS983147" s="106"/>
      <c r="WUT983147" s="106"/>
      <c r="WUU983147" s="106"/>
      <c r="WVA983147" s="106"/>
      <c r="WVB983147" s="106"/>
      <c r="WVC983147" s="106"/>
      <c r="WVD983147" s="106"/>
      <c r="WVE983147" s="106"/>
    </row>
    <row r="983148" spans="480:1021 1248:2045 2272:3069 3296:4093 4320:5117 5344:6141 6368:7165 7392:8189 8416:9213 9440:10237 10464:11261 11488:12285 12512:13309 13536:14333 14560:15357 15584:16125" hidden="1" x14ac:dyDescent="0.15">
      <c r="SA983148" s="106"/>
      <c r="SB983148" s="106"/>
      <c r="SC983148" s="106"/>
      <c r="SD983148" s="106"/>
      <c r="SE983148" s="106"/>
      <c r="SK983148" s="106"/>
      <c r="SL983148" s="106"/>
      <c r="SM983148" s="106"/>
      <c r="SN983148" s="106"/>
      <c r="SO983148" s="106"/>
      <c r="ABW983148" s="106"/>
      <c r="ABX983148" s="106"/>
      <c r="ABY983148" s="106"/>
      <c r="ABZ983148" s="106"/>
      <c r="ACA983148" s="106"/>
      <c r="ACG983148" s="106"/>
      <c r="ACH983148" s="106"/>
      <c r="ACI983148" s="106"/>
      <c r="ACJ983148" s="106"/>
      <c r="ACK983148" s="106"/>
      <c r="ALS983148" s="106"/>
      <c r="ALT983148" s="106"/>
      <c r="ALU983148" s="106"/>
      <c r="ALV983148" s="106"/>
      <c r="ALW983148" s="106"/>
      <c r="AMC983148" s="106"/>
      <c r="AMD983148" s="106"/>
      <c r="AME983148" s="106"/>
      <c r="AMF983148" s="106"/>
      <c r="AMG983148" s="106"/>
      <c r="AVO983148" s="106"/>
      <c r="AVP983148" s="106"/>
      <c r="AVQ983148" s="106"/>
      <c r="AVR983148" s="106"/>
      <c r="AVS983148" s="106"/>
      <c r="AVY983148" s="106"/>
      <c r="AVZ983148" s="106"/>
      <c r="AWA983148" s="106"/>
      <c r="AWB983148" s="106"/>
      <c r="AWC983148" s="106"/>
      <c r="BFK983148" s="106"/>
      <c r="BFL983148" s="106"/>
      <c r="BFM983148" s="106"/>
      <c r="BFN983148" s="106"/>
      <c r="BFO983148" s="106"/>
      <c r="BFU983148" s="106"/>
      <c r="BFV983148" s="106"/>
      <c r="BFW983148" s="106"/>
      <c r="BFX983148" s="106"/>
      <c r="BFY983148" s="106"/>
      <c r="BPG983148" s="106"/>
      <c r="BPH983148" s="106"/>
      <c r="BPI983148" s="106"/>
      <c r="BPJ983148" s="106"/>
      <c r="BPK983148" s="106"/>
      <c r="BPQ983148" s="106"/>
      <c r="BPR983148" s="106"/>
      <c r="BPS983148" s="106"/>
      <c r="BPT983148" s="106"/>
      <c r="BPU983148" s="106"/>
      <c r="BZC983148" s="106"/>
      <c r="BZD983148" s="106"/>
      <c r="BZE983148" s="106"/>
      <c r="BZF983148" s="106"/>
      <c r="BZG983148" s="106"/>
      <c r="BZM983148" s="106"/>
      <c r="BZN983148" s="106"/>
      <c r="BZO983148" s="106"/>
      <c r="BZP983148" s="106"/>
      <c r="BZQ983148" s="106"/>
      <c r="CIY983148" s="106"/>
      <c r="CIZ983148" s="106"/>
      <c r="CJA983148" s="106"/>
      <c r="CJB983148" s="106"/>
      <c r="CJC983148" s="106"/>
      <c r="CJI983148" s="106"/>
      <c r="CJJ983148" s="106"/>
      <c r="CJK983148" s="106"/>
      <c r="CJL983148" s="106"/>
      <c r="CJM983148" s="106"/>
      <c r="CSU983148" s="106"/>
      <c r="CSV983148" s="106"/>
      <c r="CSW983148" s="106"/>
      <c r="CSX983148" s="106"/>
      <c r="CSY983148" s="106"/>
      <c r="CTE983148" s="106"/>
      <c r="CTF983148" s="106"/>
      <c r="CTG983148" s="106"/>
      <c r="CTH983148" s="106"/>
      <c r="CTI983148" s="106"/>
      <c r="DCQ983148" s="106"/>
      <c r="DCR983148" s="106"/>
      <c r="DCS983148" s="106"/>
      <c r="DCT983148" s="106"/>
      <c r="DCU983148" s="106"/>
      <c r="DDA983148" s="106"/>
      <c r="DDB983148" s="106"/>
      <c r="DDC983148" s="106"/>
      <c r="DDD983148" s="106"/>
      <c r="DDE983148" s="106"/>
      <c r="DMM983148" s="106"/>
      <c r="DMN983148" s="106"/>
      <c r="DMO983148" s="106"/>
      <c r="DMP983148" s="106"/>
      <c r="DMQ983148" s="106"/>
      <c r="DMW983148" s="106"/>
      <c r="DMX983148" s="106"/>
      <c r="DMY983148" s="106"/>
      <c r="DMZ983148" s="106"/>
      <c r="DNA983148" s="106"/>
      <c r="DWI983148" s="106"/>
      <c r="DWJ983148" s="106"/>
      <c r="DWK983148" s="106"/>
      <c r="DWL983148" s="106"/>
      <c r="DWM983148" s="106"/>
      <c r="DWS983148" s="106"/>
      <c r="DWT983148" s="106"/>
      <c r="DWU983148" s="106"/>
      <c r="DWV983148" s="106"/>
      <c r="DWW983148" s="106"/>
      <c r="EGE983148" s="106"/>
      <c r="EGF983148" s="106"/>
      <c r="EGG983148" s="106"/>
      <c r="EGH983148" s="106"/>
      <c r="EGI983148" s="106"/>
      <c r="EGO983148" s="106"/>
      <c r="EGP983148" s="106"/>
      <c r="EGQ983148" s="106"/>
      <c r="EGR983148" s="106"/>
      <c r="EGS983148" s="106"/>
      <c r="EQA983148" s="106"/>
      <c r="EQB983148" s="106"/>
      <c r="EQC983148" s="106"/>
      <c r="EQD983148" s="106"/>
      <c r="EQE983148" s="106"/>
      <c r="EQK983148" s="106"/>
      <c r="EQL983148" s="106"/>
      <c r="EQM983148" s="106"/>
      <c r="EQN983148" s="106"/>
      <c r="EQO983148" s="106"/>
      <c r="EZW983148" s="106"/>
      <c r="EZX983148" s="106"/>
      <c r="EZY983148" s="106"/>
      <c r="EZZ983148" s="106"/>
      <c r="FAA983148" s="106"/>
      <c r="FAG983148" s="106"/>
      <c r="FAH983148" s="106"/>
      <c r="FAI983148" s="106"/>
      <c r="FAJ983148" s="106"/>
      <c r="FAK983148" s="106"/>
      <c r="FJS983148" s="106"/>
      <c r="FJT983148" s="106"/>
      <c r="FJU983148" s="106"/>
      <c r="FJV983148" s="106"/>
      <c r="FJW983148" s="106"/>
      <c r="FKC983148" s="106"/>
      <c r="FKD983148" s="106"/>
      <c r="FKE983148" s="106"/>
      <c r="FKF983148" s="106"/>
      <c r="FKG983148" s="106"/>
      <c r="FTO983148" s="106"/>
      <c r="FTP983148" s="106"/>
      <c r="FTQ983148" s="106"/>
      <c r="FTR983148" s="106"/>
      <c r="FTS983148" s="106"/>
      <c r="FTY983148" s="106"/>
      <c r="FTZ983148" s="106"/>
      <c r="FUA983148" s="106"/>
      <c r="FUB983148" s="106"/>
      <c r="FUC983148" s="106"/>
      <c r="GDK983148" s="106"/>
      <c r="GDL983148" s="106"/>
      <c r="GDM983148" s="106"/>
      <c r="GDN983148" s="106"/>
      <c r="GDO983148" s="106"/>
      <c r="GDU983148" s="106"/>
      <c r="GDV983148" s="106"/>
      <c r="GDW983148" s="106"/>
      <c r="GDX983148" s="106"/>
      <c r="GDY983148" s="106"/>
      <c r="GNG983148" s="106"/>
      <c r="GNH983148" s="106"/>
      <c r="GNI983148" s="106"/>
      <c r="GNJ983148" s="106"/>
      <c r="GNK983148" s="106"/>
      <c r="GNQ983148" s="106"/>
      <c r="GNR983148" s="106"/>
      <c r="GNS983148" s="106"/>
      <c r="GNT983148" s="106"/>
      <c r="GNU983148" s="106"/>
      <c r="GXC983148" s="106"/>
      <c r="GXD983148" s="106"/>
      <c r="GXE983148" s="106"/>
      <c r="GXF983148" s="106"/>
      <c r="GXG983148" s="106"/>
      <c r="GXM983148" s="106"/>
      <c r="GXN983148" s="106"/>
      <c r="GXO983148" s="106"/>
      <c r="GXP983148" s="106"/>
      <c r="GXQ983148" s="106"/>
      <c r="HGY983148" s="106"/>
      <c r="HGZ983148" s="106"/>
      <c r="HHA983148" s="106"/>
      <c r="HHB983148" s="106"/>
      <c r="HHC983148" s="106"/>
      <c r="HHI983148" s="106"/>
      <c r="HHJ983148" s="106"/>
      <c r="HHK983148" s="106"/>
      <c r="HHL983148" s="106"/>
      <c r="HHM983148" s="106"/>
      <c r="HQU983148" s="106"/>
      <c r="HQV983148" s="106"/>
      <c r="HQW983148" s="106"/>
      <c r="HQX983148" s="106"/>
      <c r="HQY983148" s="106"/>
      <c r="HRE983148" s="106"/>
      <c r="HRF983148" s="106"/>
      <c r="HRG983148" s="106"/>
      <c r="HRH983148" s="106"/>
      <c r="HRI983148" s="106"/>
      <c r="IAQ983148" s="106"/>
      <c r="IAR983148" s="106"/>
      <c r="IAS983148" s="106"/>
      <c r="IAT983148" s="106"/>
      <c r="IAU983148" s="106"/>
      <c r="IBA983148" s="106"/>
      <c r="IBB983148" s="106"/>
      <c r="IBC983148" s="106"/>
      <c r="IBD983148" s="106"/>
      <c r="IBE983148" s="106"/>
      <c r="IKM983148" s="106"/>
      <c r="IKN983148" s="106"/>
      <c r="IKO983148" s="106"/>
      <c r="IKP983148" s="106"/>
      <c r="IKQ983148" s="106"/>
      <c r="IKW983148" s="106"/>
      <c r="IKX983148" s="106"/>
      <c r="IKY983148" s="106"/>
      <c r="IKZ983148" s="106"/>
      <c r="ILA983148" s="106"/>
      <c r="IUI983148" s="106"/>
      <c r="IUJ983148" s="106"/>
      <c r="IUK983148" s="106"/>
      <c r="IUL983148" s="106"/>
      <c r="IUM983148" s="106"/>
      <c r="IUS983148" s="106"/>
      <c r="IUT983148" s="106"/>
      <c r="IUU983148" s="106"/>
      <c r="IUV983148" s="106"/>
      <c r="IUW983148" s="106"/>
      <c r="JEE983148" s="106"/>
      <c r="JEF983148" s="106"/>
      <c r="JEG983148" s="106"/>
      <c r="JEH983148" s="106"/>
      <c r="JEI983148" s="106"/>
      <c r="JEO983148" s="106"/>
      <c r="JEP983148" s="106"/>
      <c r="JEQ983148" s="106"/>
      <c r="JER983148" s="106"/>
      <c r="JES983148" s="106"/>
      <c r="JOA983148" s="106"/>
      <c r="JOB983148" s="106"/>
      <c r="JOC983148" s="106"/>
      <c r="JOD983148" s="106"/>
      <c r="JOE983148" s="106"/>
      <c r="JOK983148" s="106"/>
      <c r="JOL983148" s="106"/>
      <c r="JOM983148" s="106"/>
      <c r="JON983148" s="106"/>
      <c r="JOO983148" s="106"/>
      <c r="JXW983148" s="106"/>
      <c r="JXX983148" s="106"/>
      <c r="JXY983148" s="106"/>
      <c r="JXZ983148" s="106"/>
      <c r="JYA983148" s="106"/>
      <c r="JYG983148" s="106"/>
      <c r="JYH983148" s="106"/>
      <c r="JYI983148" s="106"/>
      <c r="JYJ983148" s="106"/>
      <c r="JYK983148" s="106"/>
      <c r="KHS983148" s="106"/>
      <c r="KHT983148" s="106"/>
      <c r="KHU983148" s="106"/>
      <c r="KHV983148" s="106"/>
      <c r="KHW983148" s="106"/>
      <c r="KIC983148" s="106"/>
      <c r="KID983148" s="106"/>
      <c r="KIE983148" s="106"/>
      <c r="KIF983148" s="106"/>
      <c r="KIG983148" s="106"/>
      <c r="KRO983148" s="106"/>
      <c r="KRP983148" s="106"/>
      <c r="KRQ983148" s="106"/>
      <c r="KRR983148" s="106"/>
      <c r="KRS983148" s="106"/>
      <c r="KRY983148" s="106"/>
      <c r="KRZ983148" s="106"/>
      <c r="KSA983148" s="106"/>
      <c r="KSB983148" s="106"/>
      <c r="KSC983148" s="106"/>
      <c r="LBK983148" s="106"/>
      <c r="LBL983148" s="106"/>
      <c r="LBM983148" s="106"/>
      <c r="LBN983148" s="106"/>
      <c r="LBO983148" s="106"/>
      <c r="LBU983148" s="106"/>
      <c r="LBV983148" s="106"/>
      <c r="LBW983148" s="106"/>
      <c r="LBX983148" s="106"/>
      <c r="LBY983148" s="106"/>
      <c r="LLG983148" s="106"/>
      <c r="LLH983148" s="106"/>
      <c r="LLI983148" s="106"/>
      <c r="LLJ983148" s="106"/>
      <c r="LLK983148" s="106"/>
      <c r="LLQ983148" s="106"/>
      <c r="LLR983148" s="106"/>
      <c r="LLS983148" s="106"/>
      <c r="LLT983148" s="106"/>
      <c r="LLU983148" s="106"/>
      <c r="LVC983148" s="106"/>
      <c r="LVD983148" s="106"/>
      <c r="LVE983148" s="106"/>
      <c r="LVF983148" s="106"/>
      <c r="LVG983148" s="106"/>
      <c r="LVM983148" s="106"/>
      <c r="LVN983148" s="106"/>
      <c r="LVO983148" s="106"/>
      <c r="LVP983148" s="106"/>
      <c r="LVQ983148" s="106"/>
      <c r="MEY983148" s="106"/>
      <c r="MEZ983148" s="106"/>
      <c r="MFA983148" s="106"/>
      <c r="MFB983148" s="106"/>
      <c r="MFC983148" s="106"/>
      <c r="MFI983148" s="106"/>
      <c r="MFJ983148" s="106"/>
      <c r="MFK983148" s="106"/>
      <c r="MFL983148" s="106"/>
      <c r="MFM983148" s="106"/>
      <c r="MOU983148" s="106"/>
      <c r="MOV983148" s="106"/>
      <c r="MOW983148" s="106"/>
      <c r="MOX983148" s="106"/>
      <c r="MOY983148" s="106"/>
      <c r="MPE983148" s="106"/>
      <c r="MPF983148" s="106"/>
      <c r="MPG983148" s="106"/>
      <c r="MPH983148" s="106"/>
      <c r="MPI983148" s="106"/>
      <c r="MYQ983148" s="106"/>
      <c r="MYR983148" s="106"/>
      <c r="MYS983148" s="106"/>
      <c r="MYT983148" s="106"/>
      <c r="MYU983148" s="106"/>
      <c r="MZA983148" s="106"/>
      <c r="MZB983148" s="106"/>
      <c r="MZC983148" s="106"/>
      <c r="MZD983148" s="106"/>
      <c r="MZE983148" s="106"/>
      <c r="NIM983148" s="106"/>
      <c r="NIN983148" s="106"/>
      <c r="NIO983148" s="106"/>
      <c r="NIP983148" s="106"/>
      <c r="NIQ983148" s="106"/>
      <c r="NIW983148" s="106"/>
      <c r="NIX983148" s="106"/>
      <c r="NIY983148" s="106"/>
      <c r="NIZ983148" s="106"/>
      <c r="NJA983148" s="106"/>
      <c r="NSI983148" s="106"/>
      <c r="NSJ983148" s="106"/>
      <c r="NSK983148" s="106"/>
      <c r="NSL983148" s="106"/>
      <c r="NSM983148" s="106"/>
      <c r="NSS983148" s="106"/>
      <c r="NST983148" s="106"/>
      <c r="NSU983148" s="106"/>
      <c r="NSV983148" s="106"/>
      <c r="NSW983148" s="106"/>
      <c r="OCE983148" s="106"/>
      <c r="OCF983148" s="106"/>
      <c r="OCG983148" s="106"/>
      <c r="OCH983148" s="106"/>
      <c r="OCI983148" s="106"/>
      <c r="OCO983148" s="106"/>
      <c r="OCP983148" s="106"/>
      <c r="OCQ983148" s="106"/>
      <c r="OCR983148" s="106"/>
      <c r="OCS983148" s="106"/>
      <c r="OMA983148" s="106"/>
      <c r="OMB983148" s="106"/>
      <c r="OMC983148" s="106"/>
      <c r="OMD983148" s="106"/>
      <c r="OME983148" s="106"/>
      <c r="OMK983148" s="106"/>
      <c r="OML983148" s="106"/>
      <c r="OMM983148" s="106"/>
      <c r="OMN983148" s="106"/>
      <c r="OMO983148" s="106"/>
      <c r="OVW983148" s="106"/>
      <c r="OVX983148" s="106"/>
      <c r="OVY983148" s="106"/>
      <c r="OVZ983148" s="106"/>
      <c r="OWA983148" s="106"/>
      <c r="OWG983148" s="106"/>
      <c r="OWH983148" s="106"/>
      <c r="OWI983148" s="106"/>
      <c r="OWJ983148" s="106"/>
      <c r="OWK983148" s="106"/>
      <c r="PFS983148" s="106"/>
      <c r="PFT983148" s="106"/>
      <c r="PFU983148" s="106"/>
      <c r="PFV983148" s="106"/>
      <c r="PFW983148" s="106"/>
      <c r="PGC983148" s="106"/>
      <c r="PGD983148" s="106"/>
      <c r="PGE983148" s="106"/>
      <c r="PGF983148" s="106"/>
      <c r="PGG983148" s="106"/>
      <c r="PPO983148" s="106"/>
      <c r="PPP983148" s="106"/>
      <c r="PPQ983148" s="106"/>
      <c r="PPR983148" s="106"/>
      <c r="PPS983148" s="106"/>
      <c r="PPY983148" s="106"/>
      <c r="PPZ983148" s="106"/>
      <c r="PQA983148" s="106"/>
      <c r="PQB983148" s="106"/>
      <c r="PQC983148" s="106"/>
      <c r="PZK983148" s="106"/>
      <c r="PZL983148" s="106"/>
      <c r="PZM983148" s="106"/>
      <c r="PZN983148" s="106"/>
      <c r="PZO983148" s="106"/>
      <c r="PZU983148" s="106"/>
      <c r="PZV983148" s="106"/>
      <c r="PZW983148" s="106"/>
      <c r="PZX983148" s="106"/>
      <c r="PZY983148" s="106"/>
      <c r="QJG983148" s="106"/>
      <c r="QJH983148" s="106"/>
      <c r="QJI983148" s="106"/>
      <c r="QJJ983148" s="106"/>
      <c r="QJK983148" s="106"/>
      <c r="QJQ983148" s="106"/>
      <c r="QJR983148" s="106"/>
      <c r="QJS983148" s="106"/>
      <c r="QJT983148" s="106"/>
      <c r="QJU983148" s="106"/>
      <c r="QTC983148" s="106"/>
      <c r="QTD983148" s="106"/>
      <c r="QTE983148" s="106"/>
      <c r="QTF983148" s="106"/>
      <c r="QTG983148" s="106"/>
      <c r="QTM983148" s="106"/>
      <c r="QTN983148" s="106"/>
      <c r="QTO983148" s="106"/>
      <c r="QTP983148" s="106"/>
      <c r="QTQ983148" s="106"/>
      <c r="RCY983148" s="106"/>
      <c r="RCZ983148" s="106"/>
      <c r="RDA983148" s="106"/>
      <c r="RDB983148" s="106"/>
      <c r="RDC983148" s="106"/>
      <c r="RDI983148" s="106"/>
      <c r="RDJ983148" s="106"/>
      <c r="RDK983148" s="106"/>
      <c r="RDL983148" s="106"/>
      <c r="RDM983148" s="106"/>
      <c r="RMU983148" s="106"/>
      <c r="RMV983148" s="106"/>
      <c r="RMW983148" s="106"/>
      <c r="RMX983148" s="106"/>
      <c r="RMY983148" s="106"/>
      <c r="RNE983148" s="106"/>
      <c r="RNF983148" s="106"/>
      <c r="RNG983148" s="106"/>
      <c r="RNH983148" s="106"/>
      <c r="RNI983148" s="106"/>
      <c r="RWQ983148" s="106"/>
      <c r="RWR983148" s="106"/>
      <c r="RWS983148" s="106"/>
      <c r="RWT983148" s="106"/>
      <c r="RWU983148" s="106"/>
      <c r="RXA983148" s="106"/>
      <c r="RXB983148" s="106"/>
      <c r="RXC983148" s="106"/>
      <c r="RXD983148" s="106"/>
      <c r="RXE983148" s="106"/>
      <c r="SGM983148" s="106"/>
      <c r="SGN983148" s="106"/>
      <c r="SGO983148" s="106"/>
      <c r="SGP983148" s="106"/>
      <c r="SGQ983148" s="106"/>
      <c r="SGW983148" s="106"/>
      <c r="SGX983148" s="106"/>
      <c r="SGY983148" s="106"/>
      <c r="SGZ983148" s="106"/>
      <c r="SHA983148" s="106"/>
      <c r="SQI983148" s="106"/>
      <c r="SQJ983148" s="106"/>
      <c r="SQK983148" s="106"/>
      <c r="SQL983148" s="106"/>
      <c r="SQM983148" s="106"/>
      <c r="SQS983148" s="106"/>
      <c r="SQT983148" s="106"/>
      <c r="SQU983148" s="106"/>
      <c r="SQV983148" s="106"/>
      <c r="SQW983148" s="106"/>
      <c r="TAE983148" s="106"/>
      <c r="TAF983148" s="106"/>
      <c r="TAG983148" s="106"/>
      <c r="TAH983148" s="106"/>
      <c r="TAI983148" s="106"/>
      <c r="TAO983148" s="106"/>
      <c r="TAP983148" s="106"/>
      <c r="TAQ983148" s="106"/>
      <c r="TAR983148" s="106"/>
      <c r="TAS983148" s="106"/>
      <c r="TKA983148" s="106"/>
      <c r="TKB983148" s="106"/>
      <c r="TKC983148" s="106"/>
      <c r="TKD983148" s="106"/>
      <c r="TKE983148" s="106"/>
      <c r="TKK983148" s="106"/>
      <c r="TKL983148" s="106"/>
      <c r="TKM983148" s="106"/>
      <c r="TKN983148" s="106"/>
      <c r="TKO983148" s="106"/>
      <c r="TTW983148" s="106"/>
      <c r="TTX983148" s="106"/>
      <c r="TTY983148" s="106"/>
      <c r="TTZ983148" s="106"/>
      <c r="TUA983148" s="106"/>
      <c r="TUG983148" s="106"/>
      <c r="TUH983148" s="106"/>
      <c r="TUI983148" s="106"/>
      <c r="TUJ983148" s="106"/>
      <c r="TUK983148" s="106"/>
      <c r="UDS983148" s="106"/>
      <c r="UDT983148" s="106"/>
      <c r="UDU983148" s="106"/>
      <c r="UDV983148" s="106"/>
      <c r="UDW983148" s="106"/>
      <c r="UEC983148" s="106"/>
      <c r="UED983148" s="106"/>
      <c r="UEE983148" s="106"/>
      <c r="UEF983148" s="106"/>
      <c r="UEG983148" s="106"/>
      <c r="UNO983148" s="106"/>
      <c r="UNP983148" s="106"/>
      <c r="UNQ983148" s="106"/>
      <c r="UNR983148" s="106"/>
      <c r="UNS983148" s="106"/>
      <c r="UNY983148" s="106"/>
      <c r="UNZ983148" s="106"/>
      <c r="UOA983148" s="106"/>
      <c r="UOB983148" s="106"/>
      <c r="UOC983148" s="106"/>
      <c r="UXK983148" s="106"/>
      <c r="UXL983148" s="106"/>
      <c r="UXM983148" s="106"/>
      <c r="UXN983148" s="106"/>
      <c r="UXO983148" s="106"/>
      <c r="UXU983148" s="106"/>
      <c r="UXV983148" s="106"/>
      <c r="UXW983148" s="106"/>
      <c r="UXX983148" s="106"/>
      <c r="UXY983148" s="106"/>
      <c r="VHG983148" s="106"/>
      <c r="VHH983148" s="106"/>
      <c r="VHI983148" s="106"/>
      <c r="VHJ983148" s="106"/>
      <c r="VHK983148" s="106"/>
      <c r="VHQ983148" s="106"/>
      <c r="VHR983148" s="106"/>
      <c r="VHS983148" s="106"/>
      <c r="VHT983148" s="106"/>
      <c r="VHU983148" s="106"/>
      <c r="VRC983148" s="106"/>
      <c r="VRD983148" s="106"/>
      <c r="VRE983148" s="106"/>
      <c r="VRF983148" s="106"/>
      <c r="VRG983148" s="106"/>
      <c r="VRM983148" s="106"/>
      <c r="VRN983148" s="106"/>
      <c r="VRO983148" s="106"/>
      <c r="VRP983148" s="106"/>
      <c r="VRQ983148" s="106"/>
      <c r="WAY983148" s="106"/>
      <c r="WAZ983148" s="106"/>
      <c r="WBA983148" s="106"/>
      <c r="WBB983148" s="106"/>
      <c r="WBC983148" s="106"/>
      <c r="WBI983148" s="106"/>
      <c r="WBJ983148" s="106"/>
      <c r="WBK983148" s="106"/>
      <c r="WBL983148" s="106"/>
      <c r="WBM983148" s="106"/>
      <c r="WKU983148" s="106"/>
      <c r="WKV983148" s="106"/>
      <c r="WKW983148" s="106"/>
      <c r="WKX983148" s="106"/>
      <c r="WKY983148" s="106"/>
      <c r="WLE983148" s="106"/>
      <c r="WLF983148" s="106"/>
      <c r="WLG983148" s="106"/>
      <c r="WLH983148" s="106"/>
      <c r="WLI983148" s="106"/>
      <c r="WUQ983148" s="106"/>
      <c r="WUR983148" s="106"/>
      <c r="WUS983148" s="106"/>
      <c r="WUT983148" s="106"/>
      <c r="WUU983148" s="106"/>
      <c r="WVA983148" s="106"/>
      <c r="WVB983148" s="106"/>
      <c r="WVC983148" s="106"/>
      <c r="WVD983148" s="106"/>
      <c r="WVE983148" s="106"/>
    </row>
    <row r="983149" spans="480:1021 1248:2045 2272:3069 3296:4093 4320:5117 5344:6141 6368:7165 7392:8189 8416:9213 9440:10237 10464:11261 11488:12285 12512:13309 13536:14333 14560:15357 15584:16125" hidden="1" x14ac:dyDescent="0.15">
      <c r="SA983149" s="106"/>
      <c r="SB983149" s="106"/>
      <c r="SC983149" s="106"/>
      <c r="SD983149" s="106"/>
      <c r="SE983149" s="106"/>
      <c r="SK983149" s="106"/>
      <c r="SL983149" s="106"/>
      <c r="SM983149" s="106"/>
      <c r="SN983149" s="106"/>
      <c r="SO983149" s="106"/>
      <c r="ABW983149" s="106"/>
      <c r="ABX983149" s="106"/>
      <c r="ABY983149" s="106"/>
      <c r="ABZ983149" s="106"/>
      <c r="ACA983149" s="106"/>
      <c r="ACG983149" s="106"/>
      <c r="ACH983149" s="106"/>
      <c r="ACI983149" s="106"/>
      <c r="ACJ983149" s="106"/>
      <c r="ACK983149" s="106"/>
      <c r="ALS983149" s="106"/>
      <c r="ALT983149" s="106"/>
      <c r="ALU983149" s="106"/>
      <c r="ALV983149" s="106"/>
      <c r="ALW983149" s="106"/>
      <c r="AMC983149" s="106"/>
      <c r="AMD983149" s="106"/>
      <c r="AME983149" s="106"/>
      <c r="AMF983149" s="106"/>
      <c r="AMG983149" s="106"/>
      <c r="AVO983149" s="106"/>
      <c r="AVP983149" s="106"/>
      <c r="AVQ983149" s="106"/>
      <c r="AVR983149" s="106"/>
      <c r="AVS983149" s="106"/>
      <c r="AVY983149" s="106"/>
      <c r="AVZ983149" s="106"/>
      <c r="AWA983149" s="106"/>
      <c r="AWB983149" s="106"/>
      <c r="AWC983149" s="106"/>
      <c r="BFK983149" s="106"/>
      <c r="BFL983149" s="106"/>
      <c r="BFM983149" s="106"/>
      <c r="BFN983149" s="106"/>
      <c r="BFO983149" s="106"/>
      <c r="BFU983149" s="106"/>
      <c r="BFV983149" s="106"/>
      <c r="BFW983149" s="106"/>
      <c r="BFX983149" s="106"/>
      <c r="BFY983149" s="106"/>
      <c r="BPG983149" s="106"/>
      <c r="BPH983149" s="106"/>
      <c r="BPI983149" s="106"/>
      <c r="BPJ983149" s="106"/>
      <c r="BPK983149" s="106"/>
      <c r="BPQ983149" s="106"/>
      <c r="BPR983149" s="106"/>
      <c r="BPS983149" s="106"/>
      <c r="BPT983149" s="106"/>
      <c r="BPU983149" s="106"/>
      <c r="BZC983149" s="106"/>
      <c r="BZD983149" s="106"/>
      <c r="BZE983149" s="106"/>
      <c r="BZF983149" s="106"/>
      <c r="BZG983149" s="106"/>
      <c r="BZM983149" s="106"/>
      <c r="BZN983149" s="106"/>
      <c r="BZO983149" s="106"/>
      <c r="BZP983149" s="106"/>
      <c r="BZQ983149" s="106"/>
      <c r="CIY983149" s="106"/>
      <c r="CIZ983149" s="106"/>
      <c r="CJA983149" s="106"/>
      <c r="CJB983149" s="106"/>
      <c r="CJC983149" s="106"/>
      <c r="CJI983149" s="106"/>
      <c r="CJJ983149" s="106"/>
      <c r="CJK983149" s="106"/>
      <c r="CJL983149" s="106"/>
      <c r="CJM983149" s="106"/>
      <c r="CSU983149" s="106"/>
      <c r="CSV983149" s="106"/>
      <c r="CSW983149" s="106"/>
      <c r="CSX983149" s="106"/>
      <c r="CSY983149" s="106"/>
      <c r="CTE983149" s="106"/>
      <c r="CTF983149" s="106"/>
      <c r="CTG983149" s="106"/>
      <c r="CTH983149" s="106"/>
      <c r="CTI983149" s="106"/>
      <c r="DCQ983149" s="106"/>
      <c r="DCR983149" s="106"/>
      <c r="DCS983149" s="106"/>
      <c r="DCT983149" s="106"/>
      <c r="DCU983149" s="106"/>
      <c r="DDA983149" s="106"/>
      <c r="DDB983149" s="106"/>
      <c r="DDC983149" s="106"/>
      <c r="DDD983149" s="106"/>
      <c r="DDE983149" s="106"/>
      <c r="DMM983149" s="106"/>
      <c r="DMN983149" s="106"/>
      <c r="DMO983149" s="106"/>
      <c r="DMP983149" s="106"/>
      <c r="DMQ983149" s="106"/>
      <c r="DMW983149" s="106"/>
      <c r="DMX983149" s="106"/>
      <c r="DMY983149" s="106"/>
      <c r="DMZ983149" s="106"/>
      <c r="DNA983149" s="106"/>
      <c r="DWI983149" s="106"/>
      <c r="DWJ983149" s="106"/>
      <c r="DWK983149" s="106"/>
      <c r="DWL983149" s="106"/>
      <c r="DWM983149" s="106"/>
      <c r="DWS983149" s="106"/>
      <c r="DWT983149" s="106"/>
      <c r="DWU983149" s="106"/>
      <c r="DWV983149" s="106"/>
      <c r="DWW983149" s="106"/>
      <c r="EGE983149" s="106"/>
      <c r="EGF983149" s="106"/>
      <c r="EGG983149" s="106"/>
      <c r="EGH983149" s="106"/>
      <c r="EGI983149" s="106"/>
      <c r="EGO983149" s="106"/>
      <c r="EGP983149" s="106"/>
      <c r="EGQ983149" s="106"/>
      <c r="EGR983149" s="106"/>
      <c r="EGS983149" s="106"/>
      <c r="EQA983149" s="106"/>
      <c r="EQB983149" s="106"/>
      <c r="EQC983149" s="106"/>
      <c r="EQD983149" s="106"/>
      <c r="EQE983149" s="106"/>
      <c r="EQK983149" s="106"/>
      <c r="EQL983149" s="106"/>
      <c r="EQM983149" s="106"/>
      <c r="EQN983149" s="106"/>
      <c r="EQO983149" s="106"/>
      <c r="EZW983149" s="106"/>
      <c r="EZX983149" s="106"/>
      <c r="EZY983149" s="106"/>
      <c r="EZZ983149" s="106"/>
      <c r="FAA983149" s="106"/>
      <c r="FAG983149" s="106"/>
      <c r="FAH983149" s="106"/>
      <c r="FAI983149" s="106"/>
      <c r="FAJ983149" s="106"/>
      <c r="FAK983149" s="106"/>
      <c r="FJS983149" s="106"/>
      <c r="FJT983149" s="106"/>
      <c r="FJU983149" s="106"/>
      <c r="FJV983149" s="106"/>
      <c r="FJW983149" s="106"/>
      <c r="FKC983149" s="106"/>
      <c r="FKD983149" s="106"/>
      <c r="FKE983149" s="106"/>
      <c r="FKF983149" s="106"/>
      <c r="FKG983149" s="106"/>
      <c r="FTO983149" s="106"/>
      <c r="FTP983149" s="106"/>
      <c r="FTQ983149" s="106"/>
      <c r="FTR983149" s="106"/>
      <c r="FTS983149" s="106"/>
      <c r="FTY983149" s="106"/>
      <c r="FTZ983149" s="106"/>
      <c r="FUA983149" s="106"/>
      <c r="FUB983149" s="106"/>
      <c r="FUC983149" s="106"/>
      <c r="GDK983149" s="106"/>
      <c r="GDL983149" s="106"/>
      <c r="GDM983149" s="106"/>
      <c r="GDN983149" s="106"/>
      <c r="GDO983149" s="106"/>
      <c r="GDU983149" s="106"/>
      <c r="GDV983149" s="106"/>
      <c r="GDW983149" s="106"/>
      <c r="GDX983149" s="106"/>
      <c r="GDY983149" s="106"/>
      <c r="GNG983149" s="106"/>
      <c r="GNH983149" s="106"/>
      <c r="GNI983149" s="106"/>
      <c r="GNJ983149" s="106"/>
      <c r="GNK983149" s="106"/>
      <c r="GNQ983149" s="106"/>
      <c r="GNR983149" s="106"/>
      <c r="GNS983149" s="106"/>
      <c r="GNT983149" s="106"/>
      <c r="GNU983149" s="106"/>
      <c r="GXC983149" s="106"/>
      <c r="GXD983149" s="106"/>
      <c r="GXE983149" s="106"/>
      <c r="GXF983149" s="106"/>
      <c r="GXG983149" s="106"/>
      <c r="GXM983149" s="106"/>
      <c r="GXN983149" s="106"/>
      <c r="GXO983149" s="106"/>
      <c r="GXP983149" s="106"/>
      <c r="GXQ983149" s="106"/>
      <c r="HGY983149" s="106"/>
      <c r="HGZ983149" s="106"/>
      <c r="HHA983149" s="106"/>
      <c r="HHB983149" s="106"/>
      <c r="HHC983149" s="106"/>
      <c r="HHI983149" s="106"/>
      <c r="HHJ983149" s="106"/>
      <c r="HHK983149" s="106"/>
      <c r="HHL983149" s="106"/>
      <c r="HHM983149" s="106"/>
      <c r="HQU983149" s="106"/>
      <c r="HQV983149" s="106"/>
      <c r="HQW983149" s="106"/>
      <c r="HQX983149" s="106"/>
      <c r="HQY983149" s="106"/>
      <c r="HRE983149" s="106"/>
      <c r="HRF983149" s="106"/>
      <c r="HRG983149" s="106"/>
      <c r="HRH983149" s="106"/>
      <c r="HRI983149" s="106"/>
      <c r="IAQ983149" s="106"/>
      <c r="IAR983149" s="106"/>
      <c r="IAS983149" s="106"/>
      <c r="IAT983149" s="106"/>
      <c r="IAU983149" s="106"/>
      <c r="IBA983149" s="106"/>
      <c r="IBB983149" s="106"/>
      <c r="IBC983149" s="106"/>
      <c r="IBD983149" s="106"/>
      <c r="IBE983149" s="106"/>
      <c r="IKM983149" s="106"/>
      <c r="IKN983149" s="106"/>
      <c r="IKO983149" s="106"/>
      <c r="IKP983149" s="106"/>
      <c r="IKQ983149" s="106"/>
      <c r="IKW983149" s="106"/>
      <c r="IKX983149" s="106"/>
      <c r="IKY983149" s="106"/>
      <c r="IKZ983149" s="106"/>
      <c r="ILA983149" s="106"/>
      <c r="IUI983149" s="106"/>
      <c r="IUJ983149" s="106"/>
      <c r="IUK983149" s="106"/>
      <c r="IUL983149" s="106"/>
      <c r="IUM983149" s="106"/>
      <c r="IUS983149" s="106"/>
      <c r="IUT983149" s="106"/>
      <c r="IUU983149" s="106"/>
      <c r="IUV983149" s="106"/>
      <c r="IUW983149" s="106"/>
      <c r="JEE983149" s="106"/>
      <c r="JEF983149" s="106"/>
      <c r="JEG983149" s="106"/>
      <c r="JEH983149" s="106"/>
      <c r="JEI983149" s="106"/>
      <c r="JEO983149" s="106"/>
      <c r="JEP983149" s="106"/>
      <c r="JEQ983149" s="106"/>
      <c r="JER983149" s="106"/>
      <c r="JES983149" s="106"/>
      <c r="JOA983149" s="106"/>
      <c r="JOB983149" s="106"/>
      <c r="JOC983149" s="106"/>
      <c r="JOD983149" s="106"/>
      <c r="JOE983149" s="106"/>
      <c r="JOK983149" s="106"/>
      <c r="JOL983149" s="106"/>
      <c r="JOM983149" s="106"/>
      <c r="JON983149" s="106"/>
      <c r="JOO983149" s="106"/>
      <c r="JXW983149" s="106"/>
      <c r="JXX983149" s="106"/>
      <c r="JXY983149" s="106"/>
      <c r="JXZ983149" s="106"/>
      <c r="JYA983149" s="106"/>
      <c r="JYG983149" s="106"/>
      <c r="JYH983149" s="106"/>
      <c r="JYI983149" s="106"/>
      <c r="JYJ983149" s="106"/>
      <c r="JYK983149" s="106"/>
      <c r="KHS983149" s="106"/>
      <c r="KHT983149" s="106"/>
      <c r="KHU983149" s="106"/>
      <c r="KHV983149" s="106"/>
      <c r="KHW983149" s="106"/>
      <c r="KIC983149" s="106"/>
      <c r="KID983149" s="106"/>
      <c r="KIE983149" s="106"/>
      <c r="KIF983149" s="106"/>
      <c r="KIG983149" s="106"/>
      <c r="KRO983149" s="106"/>
      <c r="KRP983149" s="106"/>
      <c r="KRQ983149" s="106"/>
      <c r="KRR983149" s="106"/>
      <c r="KRS983149" s="106"/>
      <c r="KRY983149" s="106"/>
      <c r="KRZ983149" s="106"/>
      <c r="KSA983149" s="106"/>
      <c r="KSB983149" s="106"/>
      <c r="KSC983149" s="106"/>
      <c r="LBK983149" s="106"/>
      <c r="LBL983149" s="106"/>
      <c r="LBM983149" s="106"/>
      <c r="LBN983149" s="106"/>
      <c r="LBO983149" s="106"/>
      <c r="LBU983149" s="106"/>
      <c r="LBV983149" s="106"/>
      <c r="LBW983149" s="106"/>
      <c r="LBX983149" s="106"/>
      <c r="LBY983149" s="106"/>
      <c r="LLG983149" s="106"/>
      <c r="LLH983149" s="106"/>
      <c r="LLI983149" s="106"/>
      <c r="LLJ983149" s="106"/>
      <c r="LLK983149" s="106"/>
      <c r="LLQ983149" s="106"/>
      <c r="LLR983149" s="106"/>
      <c r="LLS983149" s="106"/>
      <c r="LLT983149" s="106"/>
      <c r="LLU983149" s="106"/>
      <c r="LVC983149" s="106"/>
      <c r="LVD983149" s="106"/>
      <c r="LVE983149" s="106"/>
      <c r="LVF983149" s="106"/>
      <c r="LVG983149" s="106"/>
      <c r="LVM983149" s="106"/>
      <c r="LVN983149" s="106"/>
      <c r="LVO983149" s="106"/>
      <c r="LVP983149" s="106"/>
      <c r="LVQ983149" s="106"/>
      <c r="MEY983149" s="106"/>
      <c r="MEZ983149" s="106"/>
      <c r="MFA983149" s="106"/>
      <c r="MFB983149" s="106"/>
      <c r="MFC983149" s="106"/>
      <c r="MFI983149" s="106"/>
      <c r="MFJ983149" s="106"/>
      <c r="MFK983149" s="106"/>
      <c r="MFL983149" s="106"/>
      <c r="MFM983149" s="106"/>
      <c r="MOU983149" s="106"/>
      <c r="MOV983149" s="106"/>
      <c r="MOW983149" s="106"/>
      <c r="MOX983149" s="106"/>
      <c r="MOY983149" s="106"/>
      <c r="MPE983149" s="106"/>
      <c r="MPF983149" s="106"/>
      <c r="MPG983149" s="106"/>
      <c r="MPH983149" s="106"/>
      <c r="MPI983149" s="106"/>
      <c r="MYQ983149" s="106"/>
      <c r="MYR983149" s="106"/>
      <c r="MYS983149" s="106"/>
      <c r="MYT983149" s="106"/>
      <c r="MYU983149" s="106"/>
      <c r="MZA983149" s="106"/>
      <c r="MZB983149" s="106"/>
      <c r="MZC983149" s="106"/>
      <c r="MZD983149" s="106"/>
      <c r="MZE983149" s="106"/>
      <c r="NIM983149" s="106"/>
      <c r="NIN983149" s="106"/>
      <c r="NIO983149" s="106"/>
      <c r="NIP983149" s="106"/>
      <c r="NIQ983149" s="106"/>
      <c r="NIW983149" s="106"/>
      <c r="NIX983149" s="106"/>
      <c r="NIY983149" s="106"/>
      <c r="NIZ983149" s="106"/>
      <c r="NJA983149" s="106"/>
      <c r="NSI983149" s="106"/>
      <c r="NSJ983149" s="106"/>
      <c r="NSK983149" s="106"/>
      <c r="NSL983149" s="106"/>
      <c r="NSM983149" s="106"/>
      <c r="NSS983149" s="106"/>
      <c r="NST983149" s="106"/>
      <c r="NSU983149" s="106"/>
      <c r="NSV983149" s="106"/>
      <c r="NSW983149" s="106"/>
      <c r="OCE983149" s="106"/>
      <c r="OCF983149" s="106"/>
      <c r="OCG983149" s="106"/>
      <c r="OCH983149" s="106"/>
      <c r="OCI983149" s="106"/>
      <c r="OCO983149" s="106"/>
      <c r="OCP983149" s="106"/>
      <c r="OCQ983149" s="106"/>
      <c r="OCR983149" s="106"/>
      <c r="OCS983149" s="106"/>
      <c r="OMA983149" s="106"/>
      <c r="OMB983149" s="106"/>
      <c r="OMC983149" s="106"/>
      <c r="OMD983149" s="106"/>
      <c r="OME983149" s="106"/>
      <c r="OMK983149" s="106"/>
      <c r="OML983149" s="106"/>
      <c r="OMM983149" s="106"/>
      <c r="OMN983149" s="106"/>
      <c r="OMO983149" s="106"/>
      <c r="OVW983149" s="106"/>
      <c r="OVX983149" s="106"/>
      <c r="OVY983149" s="106"/>
      <c r="OVZ983149" s="106"/>
      <c r="OWA983149" s="106"/>
      <c r="OWG983149" s="106"/>
      <c r="OWH983149" s="106"/>
      <c r="OWI983149" s="106"/>
      <c r="OWJ983149" s="106"/>
      <c r="OWK983149" s="106"/>
      <c r="PFS983149" s="106"/>
      <c r="PFT983149" s="106"/>
      <c r="PFU983149" s="106"/>
      <c r="PFV983149" s="106"/>
      <c r="PFW983149" s="106"/>
      <c r="PGC983149" s="106"/>
      <c r="PGD983149" s="106"/>
      <c r="PGE983149" s="106"/>
      <c r="PGF983149" s="106"/>
      <c r="PGG983149" s="106"/>
      <c r="PPO983149" s="106"/>
      <c r="PPP983149" s="106"/>
      <c r="PPQ983149" s="106"/>
      <c r="PPR983149" s="106"/>
      <c r="PPS983149" s="106"/>
      <c r="PPY983149" s="106"/>
      <c r="PPZ983149" s="106"/>
      <c r="PQA983149" s="106"/>
      <c r="PQB983149" s="106"/>
      <c r="PQC983149" s="106"/>
      <c r="PZK983149" s="106"/>
      <c r="PZL983149" s="106"/>
      <c r="PZM983149" s="106"/>
      <c r="PZN983149" s="106"/>
      <c r="PZO983149" s="106"/>
      <c r="PZU983149" s="106"/>
      <c r="PZV983149" s="106"/>
      <c r="PZW983149" s="106"/>
      <c r="PZX983149" s="106"/>
      <c r="PZY983149" s="106"/>
      <c r="QJG983149" s="106"/>
      <c r="QJH983149" s="106"/>
      <c r="QJI983149" s="106"/>
      <c r="QJJ983149" s="106"/>
      <c r="QJK983149" s="106"/>
      <c r="QJQ983149" s="106"/>
      <c r="QJR983149" s="106"/>
      <c r="QJS983149" s="106"/>
      <c r="QJT983149" s="106"/>
      <c r="QJU983149" s="106"/>
      <c r="QTC983149" s="106"/>
      <c r="QTD983149" s="106"/>
      <c r="QTE983149" s="106"/>
      <c r="QTF983149" s="106"/>
      <c r="QTG983149" s="106"/>
      <c r="QTM983149" s="106"/>
      <c r="QTN983149" s="106"/>
      <c r="QTO983149" s="106"/>
      <c r="QTP983149" s="106"/>
      <c r="QTQ983149" s="106"/>
      <c r="RCY983149" s="106"/>
      <c r="RCZ983149" s="106"/>
      <c r="RDA983149" s="106"/>
      <c r="RDB983149" s="106"/>
      <c r="RDC983149" s="106"/>
      <c r="RDI983149" s="106"/>
      <c r="RDJ983149" s="106"/>
      <c r="RDK983149" s="106"/>
      <c r="RDL983149" s="106"/>
      <c r="RDM983149" s="106"/>
      <c r="RMU983149" s="106"/>
      <c r="RMV983149" s="106"/>
      <c r="RMW983149" s="106"/>
      <c r="RMX983149" s="106"/>
      <c r="RMY983149" s="106"/>
      <c r="RNE983149" s="106"/>
      <c r="RNF983149" s="106"/>
      <c r="RNG983149" s="106"/>
      <c r="RNH983149" s="106"/>
      <c r="RNI983149" s="106"/>
      <c r="RWQ983149" s="106"/>
      <c r="RWR983149" s="106"/>
      <c r="RWS983149" s="106"/>
      <c r="RWT983149" s="106"/>
      <c r="RWU983149" s="106"/>
      <c r="RXA983149" s="106"/>
      <c r="RXB983149" s="106"/>
      <c r="RXC983149" s="106"/>
      <c r="RXD983149" s="106"/>
      <c r="RXE983149" s="106"/>
      <c r="SGM983149" s="106"/>
      <c r="SGN983149" s="106"/>
      <c r="SGO983149" s="106"/>
      <c r="SGP983149" s="106"/>
      <c r="SGQ983149" s="106"/>
      <c r="SGW983149" s="106"/>
      <c r="SGX983149" s="106"/>
      <c r="SGY983149" s="106"/>
      <c r="SGZ983149" s="106"/>
      <c r="SHA983149" s="106"/>
      <c r="SQI983149" s="106"/>
      <c r="SQJ983149" s="106"/>
      <c r="SQK983149" s="106"/>
      <c r="SQL983149" s="106"/>
      <c r="SQM983149" s="106"/>
      <c r="SQS983149" s="106"/>
      <c r="SQT983149" s="106"/>
      <c r="SQU983149" s="106"/>
      <c r="SQV983149" s="106"/>
      <c r="SQW983149" s="106"/>
      <c r="TAE983149" s="106"/>
      <c r="TAF983149" s="106"/>
      <c r="TAG983149" s="106"/>
      <c r="TAH983149" s="106"/>
      <c r="TAI983149" s="106"/>
      <c r="TAO983149" s="106"/>
      <c r="TAP983149" s="106"/>
      <c r="TAQ983149" s="106"/>
      <c r="TAR983149" s="106"/>
      <c r="TAS983149" s="106"/>
      <c r="TKA983149" s="106"/>
      <c r="TKB983149" s="106"/>
      <c r="TKC983149" s="106"/>
      <c r="TKD983149" s="106"/>
      <c r="TKE983149" s="106"/>
      <c r="TKK983149" s="106"/>
      <c r="TKL983149" s="106"/>
      <c r="TKM983149" s="106"/>
      <c r="TKN983149" s="106"/>
      <c r="TKO983149" s="106"/>
      <c r="TTW983149" s="106"/>
      <c r="TTX983149" s="106"/>
      <c r="TTY983149" s="106"/>
      <c r="TTZ983149" s="106"/>
      <c r="TUA983149" s="106"/>
      <c r="TUG983149" s="106"/>
      <c r="TUH983149" s="106"/>
      <c r="TUI983149" s="106"/>
      <c r="TUJ983149" s="106"/>
      <c r="TUK983149" s="106"/>
      <c r="UDS983149" s="106"/>
      <c r="UDT983149" s="106"/>
      <c r="UDU983149" s="106"/>
      <c r="UDV983149" s="106"/>
      <c r="UDW983149" s="106"/>
      <c r="UEC983149" s="106"/>
      <c r="UED983149" s="106"/>
      <c r="UEE983149" s="106"/>
      <c r="UEF983149" s="106"/>
      <c r="UEG983149" s="106"/>
      <c r="UNO983149" s="106"/>
      <c r="UNP983149" s="106"/>
      <c r="UNQ983149" s="106"/>
      <c r="UNR983149" s="106"/>
      <c r="UNS983149" s="106"/>
      <c r="UNY983149" s="106"/>
      <c r="UNZ983149" s="106"/>
      <c r="UOA983149" s="106"/>
      <c r="UOB983149" s="106"/>
      <c r="UOC983149" s="106"/>
      <c r="UXK983149" s="106"/>
      <c r="UXL983149" s="106"/>
      <c r="UXM983149" s="106"/>
      <c r="UXN983149" s="106"/>
      <c r="UXO983149" s="106"/>
      <c r="UXU983149" s="106"/>
      <c r="UXV983149" s="106"/>
      <c r="UXW983149" s="106"/>
      <c r="UXX983149" s="106"/>
      <c r="UXY983149" s="106"/>
      <c r="VHG983149" s="106"/>
      <c r="VHH983149" s="106"/>
      <c r="VHI983149" s="106"/>
      <c r="VHJ983149" s="106"/>
      <c r="VHK983149" s="106"/>
      <c r="VHQ983149" s="106"/>
      <c r="VHR983149" s="106"/>
      <c r="VHS983149" s="106"/>
      <c r="VHT983149" s="106"/>
      <c r="VHU983149" s="106"/>
      <c r="VRC983149" s="106"/>
      <c r="VRD983149" s="106"/>
      <c r="VRE983149" s="106"/>
      <c r="VRF983149" s="106"/>
      <c r="VRG983149" s="106"/>
      <c r="VRM983149" s="106"/>
      <c r="VRN983149" s="106"/>
      <c r="VRO983149" s="106"/>
      <c r="VRP983149" s="106"/>
      <c r="VRQ983149" s="106"/>
      <c r="WAY983149" s="106"/>
      <c r="WAZ983149" s="106"/>
      <c r="WBA983149" s="106"/>
      <c r="WBB983149" s="106"/>
      <c r="WBC983149" s="106"/>
      <c r="WBI983149" s="106"/>
      <c r="WBJ983149" s="106"/>
      <c r="WBK983149" s="106"/>
      <c r="WBL983149" s="106"/>
      <c r="WBM983149" s="106"/>
      <c r="WKU983149" s="106"/>
      <c r="WKV983149" s="106"/>
      <c r="WKW983149" s="106"/>
      <c r="WKX983149" s="106"/>
      <c r="WKY983149" s="106"/>
      <c r="WLE983149" s="106"/>
      <c r="WLF983149" s="106"/>
      <c r="WLG983149" s="106"/>
      <c r="WLH983149" s="106"/>
      <c r="WLI983149" s="106"/>
      <c r="WUQ983149" s="106"/>
      <c r="WUR983149" s="106"/>
      <c r="WUS983149" s="106"/>
      <c r="WUT983149" s="106"/>
      <c r="WUU983149" s="106"/>
      <c r="WVA983149" s="106"/>
      <c r="WVB983149" s="106"/>
      <c r="WVC983149" s="106"/>
      <c r="WVD983149" s="106"/>
      <c r="WVE983149" s="106"/>
    </row>
    <row r="983150" spans="480:1021 1248:2045 2272:3069 3296:4093 4320:5117 5344:6141 6368:7165 7392:8189 8416:9213 9440:10237 10464:11261 11488:12285 12512:13309 13536:14333 14560:15357 15584:16125" hidden="1" x14ac:dyDescent="0.15">
      <c r="SA983150" s="106"/>
      <c r="SB983150" s="106"/>
      <c r="SC983150" s="106"/>
      <c r="SD983150" s="106"/>
      <c r="SE983150" s="106"/>
      <c r="SK983150" s="106"/>
      <c r="SL983150" s="106"/>
      <c r="SM983150" s="106"/>
      <c r="SN983150" s="106"/>
      <c r="SO983150" s="106"/>
      <c r="ABW983150" s="106"/>
      <c r="ABX983150" s="106"/>
      <c r="ABY983150" s="106"/>
      <c r="ABZ983150" s="106"/>
      <c r="ACA983150" s="106"/>
      <c r="ACG983150" s="106"/>
      <c r="ACH983150" s="106"/>
      <c r="ACI983150" s="106"/>
      <c r="ACJ983150" s="106"/>
      <c r="ACK983150" s="106"/>
      <c r="ALS983150" s="106"/>
      <c r="ALT983150" s="106"/>
      <c r="ALU983150" s="106"/>
      <c r="ALV983150" s="106"/>
      <c r="ALW983150" s="106"/>
      <c r="AMC983150" s="106"/>
      <c r="AMD983150" s="106"/>
      <c r="AME983150" s="106"/>
      <c r="AMF983150" s="106"/>
      <c r="AMG983150" s="106"/>
      <c r="AVO983150" s="106"/>
      <c r="AVP983150" s="106"/>
      <c r="AVQ983150" s="106"/>
      <c r="AVR983150" s="106"/>
      <c r="AVS983150" s="106"/>
      <c r="AVY983150" s="106"/>
      <c r="AVZ983150" s="106"/>
      <c r="AWA983150" s="106"/>
      <c r="AWB983150" s="106"/>
      <c r="AWC983150" s="106"/>
      <c r="BFK983150" s="106"/>
      <c r="BFL983150" s="106"/>
      <c r="BFM983150" s="106"/>
      <c r="BFN983150" s="106"/>
      <c r="BFO983150" s="106"/>
      <c r="BFU983150" s="106"/>
      <c r="BFV983150" s="106"/>
      <c r="BFW983150" s="106"/>
      <c r="BFX983150" s="106"/>
      <c r="BFY983150" s="106"/>
      <c r="BPG983150" s="106"/>
      <c r="BPH983150" s="106"/>
      <c r="BPI983150" s="106"/>
      <c r="BPJ983150" s="106"/>
      <c r="BPK983150" s="106"/>
      <c r="BPQ983150" s="106"/>
      <c r="BPR983150" s="106"/>
      <c r="BPS983150" s="106"/>
      <c r="BPT983150" s="106"/>
      <c r="BPU983150" s="106"/>
      <c r="BZC983150" s="106"/>
      <c r="BZD983150" s="106"/>
      <c r="BZE983150" s="106"/>
      <c r="BZF983150" s="106"/>
      <c r="BZG983150" s="106"/>
      <c r="BZM983150" s="106"/>
      <c r="BZN983150" s="106"/>
      <c r="BZO983150" s="106"/>
      <c r="BZP983150" s="106"/>
      <c r="BZQ983150" s="106"/>
      <c r="CIY983150" s="106"/>
      <c r="CIZ983150" s="106"/>
      <c r="CJA983150" s="106"/>
      <c r="CJB983150" s="106"/>
      <c r="CJC983150" s="106"/>
      <c r="CJI983150" s="106"/>
      <c r="CJJ983150" s="106"/>
      <c r="CJK983150" s="106"/>
      <c r="CJL983150" s="106"/>
      <c r="CJM983150" s="106"/>
      <c r="CSU983150" s="106"/>
      <c r="CSV983150" s="106"/>
      <c r="CSW983150" s="106"/>
      <c r="CSX983150" s="106"/>
      <c r="CSY983150" s="106"/>
      <c r="CTE983150" s="106"/>
      <c r="CTF983150" s="106"/>
      <c r="CTG983150" s="106"/>
      <c r="CTH983150" s="106"/>
      <c r="CTI983150" s="106"/>
      <c r="DCQ983150" s="106"/>
      <c r="DCR983150" s="106"/>
      <c r="DCS983150" s="106"/>
      <c r="DCT983150" s="106"/>
      <c r="DCU983150" s="106"/>
      <c r="DDA983150" s="106"/>
      <c r="DDB983150" s="106"/>
      <c r="DDC983150" s="106"/>
      <c r="DDD983150" s="106"/>
      <c r="DDE983150" s="106"/>
      <c r="DMM983150" s="106"/>
      <c r="DMN983150" s="106"/>
      <c r="DMO983150" s="106"/>
      <c r="DMP983150" s="106"/>
      <c r="DMQ983150" s="106"/>
      <c r="DMW983150" s="106"/>
      <c r="DMX983150" s="106"/>
      <c r="DMY983150" s="106"/>
      <c r="DMZ983150" s="106"/>
      <c r="DNA983150" s="106"/>
      <c r="DWI983150" s="106"/>
      <c r="DWJ983150" s="106"/>
      <c r="DWK983150" s="106"/>
      <c r="DWL983150" s="106"/>
      <c r="DWM983150" s="106"/>
      <c r="DWS983150" s="106"/>
      <c r="DWT983150" s="106"/>
      <c r="DWU983150" s="106"/>
      <c r="DWV983150" s="106"/>
      <c r="DWW983150" s="106"/>
      <c r="EGE983150" s="106"/>
      <c r="EGF983150" s="106"/>
      <c r="EGG983150" s="106"/>
      <c r="EGH983150" s="106"/>
      <c r="EGI983150" s="106"/>
      <c r="EGO983150" s="106"/>
      <c r="EGP983150" s="106"/>
      <c r="EGQ983150" s="106"/>
      <c r="EGR983150" s="106"/>
      <c r="EGS983150" s="106"/>
      <c r="EQA983150" s="106"/>
      <c r="EQB983150" s="106"/>
      <c r="EQC983150" s="106"/>
      <c r="EQD983150" s="106"/>
      <c r="EQE983150" s="106"/>
      <c r="EQK983150" s="106"/>
      <c r="EQL983150" s="106"/>
      <c r="EQM983150" s="106"/>
      <c r="EQN983150" s="106"/>
      <c r="EQO983150" s="106"/>
      <c r="EZW983150" s="106"/>
      <c r="EZX983150" s="106"/>
      <c r="EZY983150" s="106"/>
      <c r="EZZ983150" s="106"/>
      <c r="FAA983150" s="106"/>
      <c r="FAG983150" s="106"/>
      <c r="FAH983150" s="106"/>
      <c r="FAI983150" s="106"/>
      <c r="FAJ983150" s="106"/>
      <c r="FAK983150" s="106"/>
      <c r="FJS983150" s="106"/>
      <c r="FJT983150" s="106"/>
      <c r="FJU983150" s="106"/>
      <c r="FJV983150" s="106"/>
      <c r="FJW983150" s="106"/>
      <c r="FKC983150" s="106"/>
      <c r="FKD983150" s="106"/>
      <c r="FKE983150" s="106"/>
      <c r="FKF983150" s="106"/>
      <c r="FKG983150" s="106"/>
      <c r="FTO983150" s="106"/>
      <c r="FTP983150" s="106"/>
      <c r="FTQ983150" s="106"/>
      <c r="FTR983150" s="106"/>
      <c r="FTS983150" s="106"/>
      <c r="FTY983150" s="106"/>
      <c r="FTZ983150" s="106"/>
      <c r="FUA983150" s="106"/>
      <c r="FUB983150" s="106"/>
      <c r="FUC983150" s="106"/>
      <c r="GDK983150" s="106"/>
      <c r="GDL983150" s="106"/>
      <c r="GDM983150" s="106"/>
      <c r="GDN983150" s="106"/>
      <c r="GDO983150" s="106"/>
      <c r="GDU983150" s="106"/>
      <c r="GDV983150" s="106"/>
      <c r="GDW983150" s="106"/>
      <c r="GDX983150" s="106"/>
      <c r="GDY983150" s="106"/>
      <c r="GNG983150" s="106"/>
      <c r="GNH983150" s="106"/>
      <c r="GNI983150" s="106"/>
      <c r="GNJ983150" s="106"/>
      <c r="GNK983150" s="106"/>
      <c r="GNQ983150" s="106"/>
      <c r="GNR983150" s="106"/>
      <c r="GNS983150" s="106"/>
      <c r="GNT983150" s="106"/>
      <c r="GNU983150" s="106"/>
      <c r="GXC983150" s="106"/>
      <c r="GXD983150" s="106"/>
      <c r="GXE983150" s="106"/>
      <c r="GXF983150" s="106"/>
      <c r="GXG983150" s="106"/>
      <c r="GXM983150" s="106"/>
      <c r="GXN983150" s="106"/>
      <c r="GXO983150" s="106"/>
      <c r="GXP983150" s="106"/>
      <c r="GXQ983150" s="106"/>
      <c r="HGY983150" s="106"/>
      <c r="HGZ983150" s="106"/>
      <c r="HHA983150" s="106"/>
      <c r="HHB983150" s="106"/>
      <c r="HHC983150" s="106"/>
      <c r="HHI983150" s="106"/>
      <c r="HHJ983150" s="106"/>
      <c r="HHK983150" s="106"/>
      <c r="HHL983150" s="106"/>
      <c r="HHM983150" s="106"/>
      <c r="HQU983150" s="106"/>
      <c r="HQV983150" s="106"/>
      <c r="HQW983150" s="106"/>
      <c r="HQX983150" s="106"/>
      <c r="HQY983150" s="106"/>
      <c r="HRE983150" s="106"/>
      <c r="HRF983150" s="106"/>
      <c r="HRG983150" s="106"/>
      <c r="HRH983150" s="106"/>
      <c r="HRI983150" s="106"/>
      <c r="IAQ983150" s="106"/>
      <c r="IAR983150" s="106"/>
      <c r="IAS983150" s="106"/>
      <c r="IAT983150" s="106"/>
      <c r="IAU983150" s="106"/>
      <c r="IBA983150" s="106"/>
      <c r="IBB983150" s="106"/>
      <c r="IBC983150" s="106"/>
      <c r="IBD983150" s="106"/>
      <c r="IBE983150" s="106"/>
      <c r="IKM983150" s="106"/>
      <c r="IKN983150" s="106"/>
      <c r="IKO983150" s="106"/>
      <c r="IKP983150" s="106"/>
      <c r="IKQ983150" s="106"/>
      <c r="IKW983150" s="106"/>
      <c r="IKX983150" s="106"/>
      <c r="IKY983150" s="106"/>
      <c r="IKZ983150" s="106"/>
      <c r="ILA983150" s="106"/>
      <c r="IUI983150" s="106"/>
      <c r="IUJ983150" s="106"/>
      <c r="IUK983150" s="106"/>
      <c r="IUL983150" s="106"/>
      <c r="IUM983150" s="106"/>
      <c r="IUS983150" s="106"/>
      <c r="IUT983150" s="106"/>
      <c r="IUU983150" s="106"/>
      <c r="IUV983150" s="106"/>
      <c r="IUW983150" s="106"/>
      <c r="JEE983150" s="106"/>
      <c r="JEF983150" s="106"/>
      <c r="JEG983150" s="106"/>
      <c r="JEH983150" s="106"/>
      <c r="JEI983150" s="106"/>
      <c r="JEO983150" s="106"/>
      <c r="JEP983150" s="106"/>
      <c r="JEQ983150" s="106"/>
      <c r="JER983150" s="106"/>
      <c r="JES983150" s="106"/>
      <c r="JOA983150" s="106"/>
      <c r="JOB983150" s="106"/>
      <c r="JOC983150" s="106"/>
      <c r="JOD983150" s="106"/>
      <c r="JOE983150" s="106"/>
      <c r="JOK983150" s="106"/>
      <c r="JOL983150" s="106"/>
      <c r="JOM983150" s="106"/>
      <c r="JON983150" s="106"/>
      <c r="JOO983150" s="106"/>
      <c r="JXW983150" s="106"/>
      <c r="JXX983150" s="106"/>
      <c r="JXY983150" s="106"/>
      <c r="JXZ983150" s="106"/>
      <c r="JYA983150" s="106"/>
      <c r="JYG983150" s="106"/>
      <c r="JYH983150" s="106"/>
      <c r="JYI983150" s="106"/>
      <c r="JYJ983150" s="106"/>
      <c r="JYK983150" s="106"/>
      <c r="KHS983150" s="106"/>
      <c r="KHT983150" s="106"/>
      <c r="KHU983150" s="106"/>
      <c r="KHV983150" s="106"/>
      <c r="KHW983150" s="106"/>
      <c r="KIC983150" s="106"/>
      <c r="KID983150" s="106"/>
      <c r="KIE983150" s="106"/>
      <c r="KIF983150" s="106"/>
      <c r="KIG983150" s="106"/>
      <c r="KRO983150" s="106"/>
      <c r="KRP983150" s="106"/>
      <c r="KRQ983150" s="106"/>
      <c r="KRR983150" s="106"/>
      <c r="KRS983150" s="106"/>
      <c r="KRY983150" s="106"/>
      <c r="KRZ983150" s="106"/>
      <c r="KSA983150" s="106"/>
      <c r="KSB983150" s="106"/>
      <c r="KSC983150" s="106"/>
      <c r="LBK983150" s="106"/>
      <c r="LBL983150" s="106"/>
      <c r="LBM983150" s="106"/>
      <c r="LBN983150" s="106"/>
      <c r="LBO983150" s="106"/>
      <c r="LBU983150" s="106"/>
      <c r="LBV983150" s="106"/>
      <c r="LBW983150" s="106"/>
      <c r="LBX983150" s="106"/>
      <c r="LBY983150" s="106"/>
      <c r="LLG983150" s="106"/>
      <c r="LLH983150" s="106"/>
      <c r="LLI983150" s="106"/>
      <c r="LLJ983150" s="106"/>
      <c r="LLK983150" s="106"/>
      <c r="LLQ983150" s="106"/>
      <c r="LLR983150" s="106"/>
      <c r="LLS983150" s="106"/>
      <c r="LLT983150" s="106"/>
      <c r="LLU983150" s="106"/>
      <c r="LVC983150" s="106"/>
      <c r="LVD983150" s="106"/>
      <c r="LVE983150" s="106"/>
      <c r="LVF983150" s="106"/>
      <c r="LVG983150" s="106"/>
      <c r="LVM983150" s="106"/>
      <c r="LVN983150" s="106"/>
      <c r="LVO983150" s="106"/>
      <c r="LVP983150" s="106"/>
      <c r="LVQ983150" s="106"/>
      <c r="MEY983150" s="106"/>
      <c r="MEZ983150" s="106"/>
      <c r="MFA983150" s="106"/>
      <c r="MFB983150" s="106"/>
      <c r="MFC983150" s="106"/>
      <c r="MFI983150" s="106"/>
      <c r="MFJ983150" s="106"/>
      <c r="MFK983150" s="106"/>
      <c r="MFL983150" s="106"/>
      <c r="MFM983150" s="106"/>
      <c r="MOU983150" s="106"/>
      <c r="MOV983150" s="106"/>
      <c r="MOW983150" s="106"/>
      <c r="MOX983150" s="106"/>
      <c r="MOY983150" s="106"/>
      <c r="MPE983150" s="106"/>
      <c r="MPF983150" s="106"/>
      <c r="MPG983150" s="106"/>
      <c r="MPH983150" s="106"/>
      <c r="MPI983150" s="106"/>
      <c r="MYQ983150" s="106"/>
      <c r="MYR983150" s="106"/>
      <c r="MYS983150" s="106"/>
      <c r="MYT983150" s="106"/>
      <c r="MYU983150" s="106"/>
      <c r="MZA983150" s="106"/>
      <c r="MZB983150" s="106"/>
      <c r="MZC983150" s="106"/>
      <c r="MZD983150" s="106"/>
      <c r="MZE983150" s="106"/>
      <c r="NIM983150" s="106"/>
      <c r="NIN983150" s="106"/>
      <c r="NIO983150" s="106"/>
      <c r="NIP983150" s="106"/>
      <c r="NIQ983150" s="106"/>
      <c r="NIW983150" s="106"/>
      <c r="NIX983150" s="106"/>
      <c r="NIY983150" s="106"/>
      <c r="NIZ983150" s="106"/>
      <c r="NJA983150" s="106"/>
      <c r="NSI983150" s="106"/>
      <c r="NSJ983150" s="106"/>
      <c r="NSK983150" s="106"/>
      <c r="NSL983150" s="106"/>
      <c r="NSM983150" s="106"/>
      <c r="NSS983150" s="106"/>
      <c r="NST983150" s="106"/>
      <c r="NSU983150" s="106"/>
      <c r="NSV983150" s="106"/>
      <c r="NSW983150" s="106"/>
      <c r="OCE983150" s="106"/>
      <c r="OCF983150" s="106"/>
      <c r="OCG983150" s="106"/>
      <c r="OCH983150" s="106"/>
      <c r="OCI983150" s="106"/>
      <c r="OCO983150" s="106"/>
      <c r="OCP983150" s="106"/>
      <c r="OCQ983150" s="106"/>
      <c r="OCR983150" s="106"/>
      <c r="OCS983150" s="106"/>
      <c r="OMA983150" s="106"/>
      <c r="OMB983150" s="106"/>
      <c r="OMC983150" s="106"/>
      <c r="OMD983150" s="106"/>
      <c r="OME983150" s="106"/>
      <c r="OMK983150" s="106"/>
      <c r="OML983150" s="106"/>
      <c r="OMM983150" s="106"/>
      <c r="OMN983150" s="106"/>
      <c r="OMO983150" s="106"/>
      <c r="OVW983150" s="106"/>
      <c r="OVX983150" s="106"/>
      <c r="OVY983150" s="106"/>
      <c r="OVZ983150" s="106"/>
      <c r="OWA983150" s="106"/>
      <c r="OWG983150" s="106"/>
      <c r="OWH983150" s="106"/>
      <c r="OWI983150" s="106"/>
      <c r="OWJ983150" s="106"/>
      <c r="OWK983150" s="106"/>
      <c r="PFS983150" s="106"/>
      <c r="PFT983150" s="106"/>
      <c r="PFU983150" s="106"/>
      <c r="PFV983150" s="106"/>
      <c r="PFW983150" s="106"/>
      <c r="PGC983150" s="106"/>
      <c r="PGD983150" s="106"/>
      <c r="PGE983150" s="106"/>
      <c r="PGF983150" s="106"/>
      <c r="PGG983150" s="106"/>
      <c r="PPO983150" s="106"/>
      <c r="PPP983150" s="106"/>
      <c r="PPQ983150" s="106"/>
      <c r="PPR983150" s="106"/>
      <c r="PPS983150" s="106"/>
      <c r="PPY983150" s="106"/>
      <c r="PPZ983150" s="106"/>
      <c r="PQA983150" s="106"/>
      <c r="PQB983150" s="106"/>
      <c r="PQC983150" s="106"/>
      <c r="PZK983150" s="106"/>
      <c r="PZL983150" s="106"/>
      <c r="PZM983150" s="106"/>
      <c r="PZN983150" s="106"/>
      <c r="PZO983150" s="106"/>
      <c r="PZU983150" s="106"/>
      <c r="PZV983150" s="106"/>
      <c r="PZW983150" s="106"/>
      <c r="PZX983150" s="106"/>
      <c r="PZY983150" s="106"/>
      <c r="QJG983150" s="106"/>
      <c r="QJH983150" s="106"/>
      <c r="QJI983150" s="106"/>
      <c r="QJJ983150" s="106"/>
      <c r="QJK983150" s="106"/>
      <c r="QJQ983150" s="106"/>
      <c r="QJR983150" s="106"/>
      <c r="QJS983150" s="106"/>
      <c r="QJT983150" s="106"/>
      <c r="QJU983150" s="106"/>
      <c r="QTC983150" s="106"/>
      <c r="QTD983150" s="106"/>
      <c r="QTE983150" s="106"/>
      <c r="QTF983150" s="106"/>
      <c r="QTG983150" s="106"/>
      <c r="QTM983150" s="106"/>
      <c r="QTN983150" s="106"/>
      <c r="QTO983150" s="106"/>
      <c r="QTP983150" s="106"/>
      <c r="QTQ983150" s="106"/>
      <c r="RCY983150" s="106"/>
      <c r="RCZ983150" s="106"/>
      <c r="RDA983150" s="106"/>
      <c r="RDB983150" s="106"/>
      <c r="RDC983150" s="106"/>
      <c r="RDI983150" s="106"/>
      <c r="RDJ983150" s="106"/>
      <c r="RDK983150" s="106"/>
      <c r="RDL983150" s="106"/>
      <c r="RDM983150" s="106"/>
      <c r="RMU983150" s="106"/>
      <c r="RMV983150" s="106"/>
      <c r="RMW983150" s="106"/>
      <c r="RMX983150" s="106"/>
      <c r="RMY983150" s="106"/>
      <c r="RNE983150" s="106"/>
      <c r="RNF983150" s="106"/>
      <c r="RNG983150" s="106"/>
      <c r="RNH983150" s="106"/>
      <c r="RNI983150" s="106"/>
      <c r="RWQ983150" s="106"/>
      <c r="RWR983150" s="106"/>
      <c r="RWS983150" s="106"/>
      <c r="RWT983150" s="106"/>
      <c r="RWU983150" s="106"/>
      <c r="RXA983150" s="106"/>
      <c r="RXB983150" s="106"/>
      <c r="RXC983150" s="106"/>
      <c r="RXD983150" s="106"/>
      <c r="RXE983150" s="106"/>
      <c r="SGM983150" s="106"/>
      <c r="SGN983150" s="106"/>
      <c r="SGO983150" s="106"/>
      <c r="SGP983150" s="106"/>
      <c r="SGQ983150" s="106"/>
      <c r="SGW983150" s="106"/>
      <c r="SGX983150" s="106"/>
      <c r="SGY983150" s="106"/>
      <c r="SGZ983150" s="106"/>
      <c r="SHA983150" s="106"/>
      <c r="SQI983150" s="106"/>
      <c r="SQJ983150" s="106"/>
      <c r="SQK983150" s="106"/>
      <c r="SQL983150" s="106"/>
      <c r="SQM983150" s="106"/>
      <c r="SQS983150" s="106"/>
      <c r="SQT983150" s="106"/>
      <c r="SQU983150" s="106"/>
      <c r="SQV983150" s="106"/>
      <c r="SQW983150" s="106"/>
      <c r="TAE983150" s="106"/>
      <c r="TAF983150" s="106"/>
      <c r="TAG983150" s="106"/>
      <c r="TAH983150" s="106"/>
      <c r="TAI983150" s="106"/>
      <c r="TAO983150" s="106"/>
      <c r="TAP983150" s="106"/>
      <c r="TAQ983150" s="106"/>
      <c r="TAR983150" s="106"/>
      <c r="TAS983150" s="106"/>
      <c r="TKA983150" s="106"/>
      <c r="TKB983150" s="106"/>
      <c r="TKC983150" s="106"/>
      <c r="TKD983150" s="106"/>
      <c r="TKE983150" s="106"/>
      <c r="TKK983150" s="106"/>
      <c r="TKL983150" s="106"/>
      <c r="TKM983150" s="106"/>
      <c r="TKN983150" s="106"/>
      <c r="TKO983150" s="106"/>
      <c r="TTW983150" s="106"/>
      <c r="TTX983150" s="106"/>
      <c r="TTY983150" s="106"/>
      <c r="TTZ983150" s="106"/>
      <c r="TUA983150" s="106"/>
      <c r="TUG983150" s="106"/>
      <c r="TUH983150" s="106"/>
      <c r="TUI983150" s="106"/>
      <c r="TUJ983150" s="106"/>
      <c r="TUK983150" s="106"/>
      <c r="UDS983150" s="106"/>
      <c r="UDT983150" s="106"/>
      <c r="UDU983150" s="106"/>
      <c r="UDV983150" s="106"/>
      <c r="UDW983150" s="106"/>
      <c r="UEC983150" s="106"/>
      <c r="UED983150" s="106"/>
      <c r="UEE983150" s="106"/>
      <c r="UEF983150" s="106"/>
      <c r="UEG983150" s="106"/>
      <c r="UNO983150" s="106"/>
      <c r="UNP983150" s="106"/>
      <c r="UNQ983150" s="106"/>
      <c r="UNR983150" s="106"/>
      <c r="UNS983150" s="106"/>
      <c r="UNY983150" s="106"/>
      <c r="UNZ983150" s="106"/>
      <c r="UOA983150" s="106"/>
      <c r="UOB983150" s="106"/>
      <c r="UOC983150" s="106"/>
      <c r="UXK983150" s="106"/>
      <c r="UXL983150" s="106"/>
      <c r="UXM983150" s="106"/>
      <c r="UXN983150" s="106"/>
      <c r="UXO983150" s="106"/>
      <c r="UXU983150" s="106"/>
      <c r="UXV983150" s="106"/>
      <c r="UXW983150" s="106"/>
      <c r="UXX983150" s="106"/>
      <c r="UXY983150" s="106"/>
      <c r="VHG983150" s="106"/>
      <c r="VHH983150" s="106"/>
      <c r="VHI983150" s="106"/>
      <c r="VHJ983150" s="106"/>
      <c r="VHK983150" s="106"/>
      <c r="VHQ983150" s="106"/>
      <c r="VHR983150" s="106"/>
      <c r="VHS983150" s="106"/>
      <c r="VHT983150" s="106"/>
      <c r="VHU983150" s="106"/>
      <c r="VRC983150" s="106"/>
      <c r="VRD983150" s="106"/>
      <c r="VRE983150" s="106"/>
      <c r="VRF983150" s="106"/>
      <c r="VRG983150" s="106"/>
      <c r="VRM983150" s="106"/>
      <c r="VRN983150" s="106"/>
      <c r="VRO983150" s="106"/>
      <c r="VRP983150" s="106"/>
      <c r="VRQ983150" s="106"/>
      <c r="WAY983150" s="106"/>
      <c r="WAZ983150" s="106"/>
      <c r="WBA983150" s="106"/>
      <c r="WBB983150" s="106"/>
      <c r="WBC983150" s="106"/>
      <c r="WBI983150" s="106"/>
      <c r="WBJ983150" s="106"/>
      <c r="WBK983150" s="106"/>
      <c r="WBL983150" s="106"/>
      <c r="WBM983150" s="106"/>
      <c r="WKU983150" s="106"/>
      <c r="WKV983150" s="106"/>
      <c r="WKW983150" s="106"/>
      <c r="WKX983150" s="106"/>
      <c r="WKY983150" s="106"/>
      <c r="WLE983150" s="106"/>
      <c r="WLF983150" s="106"/>
      <c r="WLG983150" s="106"/>
      <c r="WLH983150" s="106"/>
      <c r="WLI983150" s="106"/>
      <c r="WUQ983150" s="106"/>
      <c r="WUR983150" s="106"/>
      <c r="WUS983150" s="106"/>
      <c r="WUT983150" s="106"/>
      <c r="WUU983150" s="106"/>
      <c r="WVA983150" s="106"/>
      <c r="WVB983150" s="106"/>
      <c r="WVC983150" s="106"/>
      <c r="WVD983150" s="106"/>
      <c r="WVE983150" s="106"/>
    </row>
    <row r="983165" spans="480:1021 1248:2045 2272:3069 3296:4093 4320:5117 5344:6141 6368:7165 7392:8189 8416:9213 9440:10237 10464:11261 11488:12285 12512:13309 13536:14333 14560:15357 15584:16125" hidden="1" x14ac:dyDescent="0.15">
      <c r="RL983165" s="106"/>
      <c r="RM983165" s="106"/>
      <c r="RN983165" s="106"/>
      <c r="RO983165" s="106"/>
      <c r="RP983165" s="106"/>
      <c r="RQ983165" s="106"/>
      <c r="RR983165" s="106"/>
      <c r="RS983165" s="106"/>
      <c r="RT983165" s="106"/>
      <c r="RU983165" s="106"/>
      <c r="RV983165" s="106"/>
      <c r="RW983165" s="106"/>
      <c r="RX983165" s="106"/>
      <c r="RY983165" s="106"/>
      <c r="RZ983165" s="106"/>
      <c r="SA983165" s="106"/>
      <c r="SB983165" s="106"/>
      <c r="SC983165" s="106"/>
      <c r="SD983165" s="106"/>
      <c r="SE983165" s="106"/>
      <c r="SK983165" s="106"/>
      <c r="SL983165" s="106"/>
      <c r="SM983165" s="106"/>
      <c r="SN983165" s="106"/>
      <c r="SO983165" s="106"/>
      <c r="ABH983165" s="106"/>
      <c r="ABI983165" s="106"/>
      <c r="ABJ983165" s="106"/>
      <c r="ABK983165" s="106"/>
      <c r="ABL983165" s="106"/>
      <c r="ABM983165" s="106"/>
      <c r="ABN983165" s="106"/>
      <c r="ABO983165" s="106"/>
      <c r="ABP983165" s="106"/>
      <c r="ABQ983165" s="106"/>
      <c r="ABR983165" s="106"/>
      <c r="ABS983165" s="106"/>
      <c r="ABT983165" s="106"/>
      <c r="ABU983165" s="106"/>
      <c r="ABV983165" s="106"/>
      <c r="ABW983165" s="106"/>
      <c r="ABX983165" s="106"/>
      <c r="ABY983165" s="106"/>
      <c r="ABZ983165" s="106"/>
      <c r="ACA983165" s="106"/>
      <c r="ACG983165" s="106"/>
      <c r="ACH983165" s="106"/>
      <c r="ACI983165" s="106"/>
      <c r="ACJ983165" s="106"/>
      <c r="ACK983165" s="106"/>
      <c r="ALD983165" s="106"/>
      <c r="ALE983165" s="106"/>
      <c r="ALF983165" s="106"/>
      <c r="ALG983165" s="106"/>
      <c r="ALH983165" s="106"/>
      <c r="ALI983165" s="106"/>
      <c r="ALJ983165" s="106"/>
      <c r="ALK983165" s="106"/>
      <c r="ALL983165" s="106"/>
      <c r="ALM983165" s="106"/>
      <c r="ALN983165" s="106"/>
      <c r="ALO983165" s="106"/>
      <c r="ALP983165" s="106"/>
      <c r="ALQ983165" s="106"/>
      <c r="ALR983165" s="106"/>
      <c r="ALS983165" s="106"/>
      <c r="ALT983165" s="106"/>
      <c r="ALU983165" s="106"/>
      <c r="ALV983165" s="106"/>
      <c r="ALW983165" s="106"/>
      <c r="AMC983165" s="106"/>
      <c r="AMD983165" s="106"/>
      <c r="AME983165" s="106"/>
      <c r="AMF983165" s="106"/>
      <c r="AMG983165" s="106"/>
      <c r="AUZ983165" s="106"/>
      <c r="AVA983165" s="106"/>
      <c r="AVB983165" s="106"/>
      <c r="AVC983165" s="106"/>
      <c r="AVD983165" s="106"/>
      <c r="AVE983165" s="106"/>
      <c r="AVF983165" s="106"/>
      <c r="AVG983165" s="106"/>
      <c r="AVH983165" s="106"/>
      <c r="AVI983165" s="106"/>
      <c r="AVJ983165" s="106"/>
      <c r="AVK983165" s="106"/>
      <c r="AVL983165" s="106"/>
      <c r="AVM983165" s="106"/>
      <c r="AVN983165" s="106"/>
      <c r="AVO983165" s="106"/>
      <c r="AVP983165" s="106"/>
      <c r="AVQ983165" s="106"/>
      <c r="AVR983165" s="106"/>
      <c r="AVS983165" s="106"/>
      <c r="AVY983165" s="106"/>
      <c r="AVZ983165" s="106"/>
      <c r="AWA983165" s="106"/>
      <c r="AWB983165" s="106"/>
      <c r="AWC983165" s="106"/>
      <c r="BEV983165" s="106"/>
      <c r="BEW983165" s="106"/>
      <c r="BEX983165" s="106"/>
      <c r="BEY983165" s="106"/>
      <c r="BEZ983165" s="106"/>
      <c r="BFA983165" s="106"/>
      <c r="BFB983165" s="106"/>
      <c r="BFC983165" s="106"/>
      <c r="BFD983165" s="106"/>
      <c r="BFE983165" s="106"/>
      <c r="BFF983165" s="106"/>
      <c r="BFG983165" s="106"/>
      <c r="BFH983165" s="106"/>
      <c r="BFI983165" s="106"/>
      <c r="BFJ983165" s="106"/>
      <c r="BFK983165" s="106"/>
      <c r="BFL983165" s="106"/>
      <c r="BFM983165" s="106"/>
      <c r="BFN983165" s="106"/>
      <c r="BFO983165" s="106"/>
      <c r="BFU983165" s="106"/>
      <c r="BFV983165" s="106"/>
      <c r="BFW983165" s="106"/>
      <c r="BFX983165" s="106"/>
      <c r="BFY983165" s="106"/>
      <c r="BOR983165" s="106"/>
      <c r="BOS983165" s="106"/>
      <c r="BOT983165" s="106"/>
      <c r="BOU983165" s="106"/>
      <c r="BOV983165" s="106"/>
      <c r="BOW983165" s="106"/>
      <c r="BOX983165" s="106"/>
      <c r="BOY983165" s="106"/>
      <c r="BOZ983165" s="106"/>
      <c r="BPA983165" s="106"/>
      <c r="BPB983165" s="106"/>
      <c r="BPC983165" s="106"/>
      <c r="BPD983165" s="106"/>
      <c r="BPE983165" s="106"/>
      <c r="BPF983165" s="106"/>
      <c r="BPG983165" s="106"/>
      <c r="BPH983165" s="106"/>
      <c r="BPI983165" s="106"/>
      <c r="BPJ983165" s="106"/>
      <c r="BPK983165" s="106"/>
      <c r="BPQ983165" s="106"/>
      <c r="BPR983165" s="106"/>
      <c r="BPS983165" s="106"/>
      <c r="BPT983165" s="106"/>
      <c r="BPU983165" s="106"/>
      <c r="BYN983165" s="106"/>
      <c r="BYO983165" s="106"/>
      <c r="BYP983165" s="106"/>
      <c r="BYQ983165" s="106"/>
      <c r="BYR983165" s="106"/>
      <c r="BYS983165" s="106"/>
      <c r="BYT983165" s="106"/>
      <c r="BYU983165" s="106"/>
      <c r="BYV983165" s="106"/>
      <c r="BYW983165" s="106"/>
      <c r="BYX983165" s="106"/>
      <c r="BYY983165" s="106"/>
      <c r="BYZ983165" s="106"/>
      <c r="BZA983165" s="106"/>
      <c r="BZB983165" s="106"/>
      <c r="BZC983165" s="106"/>
      <c r="BZD983165" s="106"/>
      <c r="BZE983165" s="106"/>
      <c r="BZF983165" s="106"/>
      <c r="BZG983165" s="106"/>
      <c r="BZM983165" s="106"/>
      <c r="BZN983165" s="106"/>
      <c r="BZO983165" s="106"/>
      <c r="BZP983165" s="106"/>
      <c r="BZQ983165" s="106"/>
      <c r="CIJ983165" s="106"/>
      <c r="CIK983165" s="106"/>
      <c r="CIL983165" s="106"/>
      <c r="CIM983165" s="106"/>
      <c r="CIN983165" s="106"/>
      <c r="CIO983165" s="106"/>
      <c r="CIP983165" s="106"/>
      <c r="CIQ983165" s="106"/>
      <c r="CIR983165" s="106"/>
      <c r="CIS983165" s="106"/>
      <c r="CIT983165" s="106"/>
      <c r="CIU983165" s="106"/>
      <c r="CIV983165" s="106"/>
      <c r="CIW983165" s="106"/>
      <c r="CIX983165" s="106"/>
      <c r="CIY983165" s="106"/>
      <c r="CIZ983165" s="106"/>
      <c r="CJA983165" s="106"/>
      <c r="CJB983165" s="106"/>
      <c r="CJC983165" s="106"/>
      <c r="CJI983165" s="106"/>
      <c r="CJJ983165" s="106"/>
      <c r="CJK983165" s="106"/>
      <c r="CJL983165" s="106"/>
      <c r="CJM983165" s="106"/>
      <c r="CSF983165" s="106"/>
      <c r="CSG983165" s="106"/>
      <c r="CSH983165" s="106"/>
      <c r="CSI983165" s="106"/>
      <c r="CSJ983165" s="106"/>
      <c r="CSK983165" s="106"/>
      <c r="CSL983165" s="106"/>
      <c r="CSM983165" s="106"/>
      <c r="CSN983165" s="106"/>
      <c r="CSO983165" s="106"/>
      <c r="CSP983165" s="106"/>
      <c r="CSQ983165" s="106"/>
      <c r="CSR983165" s="106"/>
      <c r="CSS983165" s="106"/>
      <c r="CST983165" s="106"/>
      <c r="CSU983165" s="106"/>
      <c r="CSV983165" s="106"/>
      <c r="CSW983165" s="106"/>
      <c r="CSX983165" s="106"/>
      <c r="CSY983165" s="106"/>
      <c r="CTE983165" s="106"/>
      <c r="CTF983165" s="106"/>
      <c r="CTG983165" s="106"/>
      <c r="CTH983165" s="106"/>
      <c r="CTI983165" s="106"/>
      <c r="DCB983165" s="106"/>
      <c r="DCC983165" s="106"/>
      <c r="DCD983165" s="106"/>
      <c r="DCE983165" s="106"/>
      <c r="DCF983165" s="106"/>
      <c r="DCG983165" s="106"/>
      <c r="DCH983165" s="106"/>
      <c r="DCI983165" s="106"/>
      <c r="DCJ983165" s="106"/>
      <c r="DCK983165" s="106"/>
      <c r="DCL983165" s="106"/>
      <c r="DCM983165" s="106"/>
      <c r="DCN983165" s="106"/>
      <c r="DCO983165" s="106"/>
      <c r="DCP983165" s="106"/>
      <c r="DCQ983165" s="106"/>
      <c r="DCR983165" s="106"/>
      <c r="DCS983165" s="106"/>
      <c r="DCT983165" s="106"/>
      <c r="DCU983165" s="106"/>
      <c r="DDA983165" s="106"/>
      <c r="DDB983165" s="106"/>
      <c r="DDC983165" s="106"/>
      <c r="DDD983165" s="106"/>
      <c r="DDE983165" s="106"/>
      <c r="DLX983165" s="106"/>
      <c r="DLY983165" s="106"/>
      <c r="DLZ983165" s="106"/>
      <c r="DMA983165" s="106"/>
      <c r="DMB983165" s="106"/>
      <c r="DMC983165" s="106"/>
      <c r="DMD983165" s="106"/>
      <c r="DME983165" s="106"/>
      <c r="DMF983165" s="106"/>
      <c r="DMG983165" s="106"/>
      <c r="DMH983165" s="106"/>
      <c r="DMI983165" s="106"/>
      <c r="DMJ983165" s="106"/>
      <c r="DMK983165" s="106"/>
      <c r="DML983165" s="106"/>
      <c r="DMM983165" s="106"/>
      <c r="DMN983165" s="106"/>
      <c r="DMO983165" s="106"/>
      <c r="DMP983165" s="106"/>
      <c r="DMQ983165" s="106"/>
      <c r="DMW983165" s="106"/>
      <c r="DMX983165" s="106"/>
      <c r="DMY983165" s="106"/>
      <c r="DMZ983165" s="106"/>
      <c r="DNA983165" s="106"/>
      <c r="DVT983165" s="106"/>
      <c r="DVU983165" s="106"/>
      <c r="DVV983165" s="106"/>
      <c r="DVW983165" s="106"/>
      <c r="DVX983165" s="106"/>
      <c r="DVY983165" s="106"/>
      <c r="DVZ983165" s="106"/>
      <c r="DWA983165" s="106"/>
      <c r="DWB983165" s="106"/>
      <c r="DWC983165" s="106"/>
      <c r="DWD983165" s="106"/>
      <c r="DWE983165" s="106"/>
      <c r="DWF983165" s="106"/>
      <c r="DWG983165" s="106"/>
      <c r="DWH983165" s="106"/>
      <c r="DWI983165" s="106"/>
      <c r="DWJ983165" s="106"/>
      <c r="DWK983165" s="106"/>
      <c r="DWL983165" s="106"/>
      <c r="DWM983165" s="106"/>
      <c r="DWS983165" s="106"/>
      <c r="DWT983165" s="106"/>
      <c r="DWU983165" s="106"/>
      <c r="DWV983165" s="106"/>
      <c r="DWW983165" s="106"/>
      <c r="EFP983165" s="106"/>
      <c r="EFQ983165" s="106"/>
      <c r="EFR983165" s="106"/>
      <c r="EFS983165" s="106"/>
      <c r="EFT983165" s="106"/>
      <c r="EFU983165" s="106"/>
      <c r="EFV983165" s="106"/>
      <c r="EFW983165" s="106"/>
      <c r="EFX983165" s="106"/>
      <c r="EFY983165" s="106"/>
      <c r="EFZ983165" s="106"/>
      <c r="EGA983165" s="106"/>
      <c r="EGB983165" s="106"/>
      <c r="EGC983165" s="106"/>
      <c r="EGD983165" s="106"/>
      <c r="EGE983165" s="106"/>
      <c r="EGF983165" s="106"/>
      <c r="EGG983165" s="106"/>
      <c r="EGH983165" s="106"/>
      <c r="EGI983165" s="106"/>
      <c r="EGO983165" s="106"/>
      <c r="EGP983165" s="106"/>
      <c r="EGQ983165" s="106"/>
      <c r="EGR983165" s="106"/>
      <c r="EGS983165" s="106"/>
      <c r="EPL983165" s="106"/>
      <c r="EPM983165" s="106"/>
      <c r="EPN983165" s="106"/>
      <c r="EPO983165" s="106"/>
      <c r="EPP983165" s="106"/>
      <c r="EPQ983165" s="106"/>
      <c r="EPR983165" s="106"/>
      <c r="EPS983165" s="106"/>
      <c r="EPT983165" s="106"/>
      <c r="EPU983165" s="106"/>
      <c r="EPV983165" s="106"/>
      <c r="EPW983165" s="106"/>
      <c r="EPX983165" s="106"/>
      <c r="EPY983165" s="106"/>
      <c r="EPZ983165" s="106"/>
      <c r="EQA983165" s="106"/>
      <c r="EQB983165" s="106"/>
      <c r="EQC983165" s="106"/>
      <c r="EQD983165" s="106"/>
      <c r="EQE983165" s="106"/>
      <c r="EQK983165" s="106"/>
      <c r="EQL983165" s="106"/>
      <c r="EQM983165" s="106"/>
      <c r="EQN983165" s="106"/>
      <c r="EQO983165" s="106"/>
      <c r="EZH983165" s="106"/>
      <c r="EZI983165" s="106"/>
      <c r="EZJ983165" s="106"/>
      <c r="EZK983165" s="106"/>
      <c r="EZL983165" s="106"/>
      <c r="EZM983165" s="106"/>
      <c r="EZN983165" s="106"/>
      <c r="EZO983165" s="106"/>
      <c r="EZP983165" s="106"/>
      <c r="EZQ983165" s="106"/>
      <c r="EZR983165" s="106"/>
      <c r="EZS983165" s="106"/>
      <c r="EZT983165" s="106"/>
      <c r="EZU983165" s="106"/>
      <c r="EZV983165" s="106"/>
      <c r="EZW983165" s="106"/>
      <c r="EZX983165" s="106"/>
      <c r="EZY983165" s="106"/>
      <c r="EZZ983165" s="106"/>
      <c r="FAA983165" s="106"/>
      <c r="FAG983165" s="106"/>
      <c r="FAH983165" s="106"/>
      <c r="FAI983165" s="106"/>
      <c r="FAJ983165" s="106"/>
      <c r="FAK983165" s="106"/>
      <c r="FJD983165" s="106"/>
      <c r="FJE983165" s="106"/>
      <c r="FJF983165" s="106"/>
      <c r="FJG983165" s="106"/>
      <c r="FJH983165" s="106"/>
      <c r="FJI983165" s="106"/>
      <c r="FJJ983165" s="106"/>
      <c r="FJK983165" s="106"/>
      <c r="FJL983165" s="106"/>
      <c r="FJM983165" s="106"/>
      <c r="FJN983165" s="106"/>
      <c r="FJO983165" s="106"/>
      <c r="FJP983165" s="106"/>
      <c r="FJQ983165" s="106"/>
      <c r="FJR983165" s="106"/>
      <c r="FJS983165" s="106"/>
      <c r="FJT983165" s="106"/>
      <c r="FJU983165" s="106"/>
      <c r="FJV983165" s="106"/>
      <c r="FJW983165" s="106"/>
      <c r="FKC983165" s="106"/>
      <c r="FKD983165" s="106"/>
      <c r="FKE983165" s="106"/>
      <c r="FKF983165" s="106"/>
      <c r="FKG983165" s="106"/>
      <c r="FSZ983165" s="106"/>
      <c r="FTA983165" s="106"/>
      <c r="FTB983165" s="106"/>
      <c r="FTC983165" s="106"/>
      <c r="FTD983165" s="106"/>
      <c r="FTE983165" s="106"/>
      <c r="FTF983165" s="106"/>
      <c r="FTG983165" s="106"/>
      <c r="FTH983165" s="106"/>
      <c r="FTI983165" s="106"/>
      <c r="FTJ983165" s="106"/>
      <c r="FTK983165" s="106"/>
      <c r="FTL983165" s="106"/>
      <c r="FTM983165" s="106"/>
      <c r="FTN983165" s="106"/>
      <c r="FTO983165" s="106"/>
      <c r="FTP983165" s="106"/>
      <c r="FTQ983165" s="106"/>
      <c r="FTR983165" s="106"/>
      <c r="FTS983165" s="106"/>
      <c r="FTY983165" s="106"/>
      <c r="FTZ983165" s="106"/>
      <c r="FUA983165" s="106"/>
      <c r="FUB983165" s="106"/>
      <c r="FUC983165" s="106"/>
      <c r="GCV983165" s="106"/>
      <c r="GCW983165" s="106"/>
      <c r="GCX983165" s="106"/>
      <c r="GCY983165" s="106"/>
      <c r="GCZ983165" s="106"/>
      <c r="GDA983165" s="106"/>
      <c r="GDB983165" s="106"/>
      <c r="GDC983165" s="106"/>
      <c r="GDD983165" s="106"/>
      <c r="GDE983165" s="106"/>
      <c r="GDF983165" s="106"/>
      <c r="GDG983165" s="106"/>
      <c r="GDH983165" s="106"/>
      <c r="GDI983165" s="106"/>
      <c r="GDJ983165" s="106"/>
      <c r="GDK983165" s="106"/>
      <c r="GDL983165" s="106"/>
      <c r="GDM983165" s="106"/>
      <c r="GDN983165" s="106"/>
      <c r="GDO983165" s="106"/>
      <c r="GDU983165" s="106"/>
      <c r="GDV983165" s="106"/>
      <c r="GDW983165" s="106"/>
      <c r="GDX983165" s="106"/>
      <c r="GDY983165" s="106"/>
      <c r="GMR983165" s="106"/>
      <c r="GMS983165" s="106"/>
      <c r="GMT983165" s="106"/>
      <c r="GMU983165" s="106"/>
      <c r="GMV983165" s="106"/>
      <c r="GMW983165" s="106"/>
      <c r="GMX983165" s="106"/>
      <c r="GMY983165" s="106"/>
      <c r="GMZ983165" s="106"/>
      <c r="GNA983165" s="106"/>
      <c r="GNB983165" s="106"/>
      <c r="GNC983165" s="106"/>
      <c r="GND983165" s="106"/>
      <c r="GNE983165" s="106"/>
      <c r="GNF983165" s="106"/>
      <c r="GNG983165" s="106"/>
      <c r="GNH983165" s="106"/>
      <c r="GNI983165" s="106"/>
      <c r="GNJ983165" s="106"/>
      <c r="GNK983165" s="106"/>
      <c r="GNQ983165" s="106"/>
      <c r="GNR983165" s="106"/>
      <c r="GNS983165" s="106"/>
      <c r="GNT983165" s="106"/>
      <c r="GNU983165" s="106"/>
      <c r="GWN983165" s="106"/>
      <c r="GWO983165" s="106"/>
      <c r="GWP983165" s="106"/>
      <c r="GWQ983165" s="106"/>
      <c r="GWR983165" s="106"/>
      <c r="GWS983165" s="106"/>
      <c r="GWT983165" s="106"/>
      <c r="GWU983165" s="106"/>
      <c r="GWV983165" s="106"/>
      <c r="GWW983165" s="106"/>
      <c r="GWX983165" s="106"/>
      <c r="GWY983165" s="106"/>
      <c r="GWZ983165" s="106"/>
      <c r="GXA983165" s="106"/>
      <c r="GXB983165" s="106"/>
      <c r="GXC983165" s="106"/>
      <c r="GXD983165" s="106"/>
      <c r="GXE983165" s="106"/>
      <c r="GXF983165" s="106"/>
      <c r="GXG983165" s="106"/>
      <c r="GXM983165" s="106"/>
      <c r="GXN983165" s="106"/>
      <c r="GXO983165" s="106"/>
      <c r="GXP983165" s="106"/>
      <c r="GXQ983165" s="106"/>
      <c r="HGJ983165" s="106"/>
      <c r="HGK983165" s="106"/>
      <c r="HGL983165" s="106"/>
      <c r="HGM983165" s="106"/>
      <c r="HGN983165" s="106"/>
      <c r="HGO983165" s="106"/>
      <c r="HGP983165" s="106"/>
      <c r="HGQ983165" s="106"/>
      <c r="HGR983165" s="106"/>
      <c r="HGS983165" s="106"/>
      <c r="HGT983165" s="106"/>
      <c r="HGU983165" s="106"/>
      <c r="HGV983165" s="106"/>
      <c r="HGW983165" s="106"/>
      <c r="HGX983165" s="106"/>
      <c r="HGY983165" s="106"/>
      <c r="HGZ983165" s="106"/>
      <c r="HHA983165" s="106"/>
      <c r="HHB983165" s="106"/>
      <c r="HHC983165" s="106"/>
      <c r="HHI983165" s="106"/>
      <c r="HHJ983165" s="106"/>
      <c r="HHK983165" s="106"/>
      <c r="HHL983165" s="106"/>
      <c r="HHM983165" s="106"/>
      <c r="HQF983165" s="106"/>
      <c r="HQG983165" s="106"/>
      <c r="HQH983165" s="106"/>
      <c r="HQI983165" s="106"/>
      <c r="HQJ983165" s="106"/>
      <c r="HQK983165" s="106"/>
      <c r="HQL983165" s="106"/>
      <c r="HQM983165" s="106"/>
      <c r="HQN983165" s="106"/>
      <c r="HQO983165" s="106"/>
      <c r="HQP983165" s="106"/>
      <c r="HQQ983165" s="106"/>
      <c r="HQR983165" s="106"/>
      <c r="HQS983165" s="106"/>
      <c r="HQT983165" s="106"/>
      <c r="HQU983165" s="106"/>
      <c r="HQV983165" s="106"/>
      <c r="HQW983165" s="106"/>
      <c r="HQX983165" s="106"/>
      <c r="HQY983165" s="106"/>
      <c r="HRE983165" s="106"/>
      <c r="HRF983165" s="106"/>
      <c r="HRG983165" s="106"/>
      <c r="HRH983165" s="106"/>
      <c r="HRI983165" s="106"/>
      <c r="IAB983165" s="106"/>
      <c r="IAC983165" s="106"/>
      <c r="IAD983165" s="106"/>
      <c r="IAE983165" s="106"/>
      <c r="IAF983165" s="106"/>
      <c r="IAG983165" s="106"/>
      <c r="IAH983165" s="106"/>
      <c r="IAI983165" s="106"/>
      <c r="IAJ983165" s="106"/>
      <c r="IAK983165" s="106"/>
      <c r="IAL983165" s="106"/>
      <c r="IAM983165" s="106"/>
      <c r="IAN983165" s="106"/>
      <c r="IAO983165" s="106"/>
      <c r="IAP983165" s="106"/>
      <c r="IAQ983165" s="106"/>
      <c r="IAR983165" s="106"/>
      <c r="IAS983165" s="106"/>
      <c r="IAT983165" s="106"/>
      <c r="IAU983165" s="106"/>
      <c r="IBA983165" s="106"/>
      <c r="IBB983165" s="106"/>
      <c r="IBC983165" s="106"/>
      <c r="IBD983165" s="106"/>
      <c r="IBE983165" s="106"/>
      <c r="IJX983165" s="106"/>
      <c r="IJY983165" s="106"/>
      <c r="IJZ983165" s="106"/>
      <c r="IKA983165" s="106"/>
      <c r="IKB983165" s="106"/>
      <c r="IKC983165" s="106"/>
      <c r="IKD983165" s="106"/>
      <c r="IKE983165" s="106"/>
      <c r="IKF983165" s="106"/>
      <c r="IKG983165" s="106"/>
      <c r="IKH983165" s="106"/>
      <c r="IKI983165" s="106"/>
      <c r="IKJ983165" s="106"/>
      <c r="IKK983165" s="106"/>
      <c r="IKL983165" s="106"/>
      <c r="IKM983165" s="106"/>
      <c r="IKN983165" s="106"/>
      <c r="IKO983165" s="106"/>
      <c r="IKP983165" s="106"/>
      <c r="IKQ983165" s="106"/>
      <c r="IKW983165" s="106"/>
      <c r="IKX983165" s="106"/>
      <c r="IKY983165" s="106"/>
      <c r="IKZ983165" s="106"/>
      <c r="ILA983165" s="106"/>
      <c r="ITT983165" s="106"/>
      <c r="ITU983165" s="106"/>
      <c r="ITV983165" s="106"/>
      <c r="ITW983165" s="106"/>
      <c r="ITX983165" s="106"/>
      <c r="ITY983165" s="106"/>
      <c r="ITZ983165" s="106"/>
      <c r="IUA983165" s="106"/>
      <c r="IUB983165" s="106"/>
      <c r="IUC983165" s="106"/>
      <c r="IUD983165" s="106"/>
      <c r="IUE983165" s="106"/>
      <c r="IUF983165" s="106"/>
      <c r="IUG983165" s="106"/>
      <c r="IUH983165" s="106"/>
      <c r="IUI983165" s="106"/>
      <c r="IUJ983165" s="106"/>
      <c r="IUK983165" s="106"/>
      <c r="IUL983165" s="106"/>
      <c r="IUM983165" s="106"/>
      <c r="IUS983165" s="106"/>
      <c r="IUT983165" s="106"/>
      <c r="IUU983165" s="106"/>
      <c r="IUV983165" s="106"/>
      <c r="IUW983165" s="106"/>
      <c r="JDP983165" s="106"/>
      <c r="JDQ983165" s="106"/>
      <c r="JDR983165" s="106"/>
      <c r="JDS983165" s="106"/>
      <c r="JDT983165" s="106"/>
      <c r="JDU983165" s="106"/>
      <c r="JDV983165" s="106"/>
      <c r="JDW983165" s="106"/>
      <c r="JDX983165" s="106"/>
      <c r="JDY983165" s="106"/>
      <c r="JDZ983165" s="106"/>
      <c r="JEA983165" s="106"/>
      <c r="JEB983165" s="106"/>
      <c r="JEC983165" s="106"/>
      <c r="JED983165" s="106"/>
      <c r="JEE983165" s="106"/>
      <c r="JEF983165" s="106"/>
      <c r="JEG983165" s="106"/>
      <c r="JEH983165" s="106"/>
      <c r="JEI983165" s="106"/>
      <c r="JEO983165" s="106"/>
      <c r="JEP983165" s="106"/>
      <c r="JEQ983165" s="106"/>
      <c r="JER983165" s="106"/>
      <c r="JES983165" s="106"/>
      <c r="JNL983165" s="106"/>
      <c r="JNM983165" s="106"/>
      <c r="JNN983165" s="106"/>
      <c r="JNO983165" s="106"/>
      <c r="JNP983165" s="106"/>
      <c r="JNQ983165" s="106"/>
      <c r="JNR983165" s="106"/>
      <c r="JNS983165" s="106"/>
      <c r="JNT983165" s="106"/>
      <c r="JNU983165" s="106"/>
      <c r="JNV983165" s="106"/>
      <c r="JNW983165" s="106"/>
      <c r="JNX983165" s="106"/>
      <c r="JNY983165" s="106"/>
      <c r="JNZ983165" s="106"/>
      <c r="JOA983165" s="106"/>
      <c r="JOB983165" s="106"/>
      <c r="JOC983165" s="106"/>
      <c r="JOD983165" s="106"/>
      <c r="JOE983165" s="106"/>
      <c r="JOK983165" s="106"/>
      <c r="JOL983165" s="106"/>
      <c r="JOM983165" s="106"/>
      <c r="JON983165" s="106"/>
      <c r="JOO983165" s="106"/>
      <c r="JXH983165" s="106"/>
      <c r="JXI983165" s="106"/>
      <c r="JXJ983165" s="106"/>
      <c r="JXK983165" s="106"/>
      <c r="JXL983165" s="106"/>
      <c r="JXM983165" s="106"/>
      <c r="JXN983165" s="106"/>
      <c r="JXO983165" s="106"/>
      <c r="JXP983165" s="106"/>
      <c r="JXQ983165" s="106"/>
      <c r="JXR983165" s="106"/>
      <c r="JXS983165" s="106"/>
      <c r="JXT983165" s="106"/>
      <c r="JXU983165" s="106"/>
      <c r="JXV983165" s="106"/>
      <c r="JXW983165" s="106"/>
      <c r="JXX983165" s="106"/>
      <c r="JXY983165" s="106"/>
      <c r="JXZ983165" s="106"/>
      <c r="JYA983165" s="106"/>
      <c r="JYG983165" s="106"/>
      <c r="JYH983165" s="106"/>
      <c r="JYI983165" s="106"/>
      <c r="JYJ983165" s="106"/>
      <c r="JYK983165" s="106"/>
      <c r="KHD983165" s="106"/>
      <c r="KHE983165" s="106"/>
      <c r="KHF983165" s="106"/>
      <c r="KHG983165" s="106"/>
      <c r="KHH983165" s="106"/>
      <c r="KHI983165" s="106"/>
      <c r="KHJ983165" s="106"/>
      <c r="KHK983165" s="106"/>
      <c r="KHL983165" s="106"/>
      <c r="KHM983165" s="106"/>
      <c r="KHN983165" s="106"/>
      <c r="KHO983165" s="106"/>
      <c r="KHP983165" s="106"/>
      <c r="KHQ983165" s="106"/>
      <c r="KHR983165" s="106"/>
      <c r="KHS983165" s="106"/>
      <c r="KHT983165" s="106"/>
      <c r="KHU983165" s="106"/>
      <c r="KHV983165" s="106"/>
      <c r="KHW983165" s="106"/>
      <c r="KIC983165" s="106"/>
      <c r="KID983165" s="106"/>
      <c r="KIE983165" s="106"/>
      <c r="KIF983165" s="106"/>
      <c r="KIG983165" s="106"/>
      <c r="KQZ983165" s="106"/>
      <c r="KRA983165" s="106"/>
      <c r="KRB983165" s="106"/>
      <c r="KRC983165" s="106"/>
      <c r="KRD983165" s="106"/>
      <c r="KRE983165" s="106"/>
      <c r="KRF983165" s="106"/>
      <c r="KRG983165" s="106"/>
      <c r="KRH983165" s="106"/>
      <c r="KRI983165" s="106"/>
      <c r="KRJ983165" s="106"/>
      <c r="KRK983165" s="106"/>
      <c r="KRL983165" s="106"/>
      <c r="KRM983165" s="106"/>
      <c r="KRN983165" s="106"/>
      <c r="KRO983165" s="106"/>
      <c r="KRP983165" s="106"/>
      <c r="KRQ983165" s="106"/>
      <c r="KRR983165" s="106"/>
      <c r="KRS983165" s="106"/>
      <c r="KRY983165" s="106"/>
      <c r="KRZ983165" s="106"/>
      <c r="KSA983165" s="106"/>
      <c r="KSB983165" s="106"/>
      <c r="KSC983165" s="106"/>
      <c r="LAV983165" s="106"/>
      <c r="LAW983165" s="106"/>
      <c r="LAX983165" s="106"/>
      <c r="LAY983165" s="106"/>
      <c r="LAZ983165" s="106"/>
      <c r="LBA983165" s="106"/>
      <c r="LBB983165" s="106"/>
      <c r="LBC983165" s="106"/>
      <c r="LBD983165" s="106"/>
      <c r="LBE983165" s="106"/>
      <c r="LBF983165" s="106"/>
      <c r="LBG983165" s="106"/>
      <c r="LBH983165" s="106"/>
      <c r="LBI983165" s="106"/>
      <c r="LBJ983165" s="106"/>
      <c r="LBK983165" s="106"/>
      <c r="LBL983165" s="106"/>
      <c r="LBM983165" s="106"/>
      <c r="LBN983165" s="106"/>
      <c r="LBO983165" s="106"/>
      <c r="LBU983165" s="106"/>
      <c r="LBV983165" s="106"/>
      <c r="LBW983165" s="106"/>
      <c r="LBX983165" s="106"/>
      <c r="LBY983165" s="106"/>
      <c r="LKR983165" s="106"/>
      <c r="LKS983165" s="106"/>
      <c r="LKT983165" s="106"/>
      <c r="LKU983165" s="106"/>
      <c r="LKV983165" s="106"/>
      <c r="LKW983165" s="106"/>
      <c r="LKX983165" s="106"/>
      <c r="LKY983165" s="106"/>
      <c r="LKZ983165" s="106"/>
      <c r="LLA983165" s="106"/>
      <c r="LLB983165" s="106"/>
      <c r="LLC983165" s="106"/>
      <c r="LLD983165" s="106"/>
      <c r="LLE983165" s="106"/>
      <c r="LLF983165" s="106"/>
      <c r="LLG983165" s="106"/>
      <c r="LLH983165" s="106"/>
      <c r="LLI983165" s="106"/>
      <c r="LLJ983165" s="106"/>
      <c r="LLK983165" s="106"/>
      <c r="LLQ983165" s="106"/>
      <c r="LLR983165" s="106"/>
      <c r="LLS983165" s="106"/>
      <c r="LLT983165" s="106"/>
      <c r="LLU983165" s="106"/>
      <c r="LUN983165" s="106"/>
      <c r="LUO983165" s="106"/>
      <c r="LUP983165" s="106"/>
      <c r="LUQ983165" s="106"/>
      <c r="LUR983165" s="106"/>
      <c r="LUS983165" s="106"/>
      <c r="LUT983165" s="106"/>
      <c r="LUU983165" s="106"/>
      <c r="LUV983165" s="106"/>
      <c r="LUW983165" s="106"/>
      <c r="LUX983165" s="106"/>
      <c r="LUY983165" s="106"/>
      <c r="LUZ983165" s="106"/>
      <c r="LVA983165" s="106"/>
      <c r="LVB983165" s="106"/>
      <c r="LVC983165" s="106"/>
      <c r="LVD983165" s="106"/>
      <c r="LVE983165" s="106"/>
      <c r="LVF983165" s="106"/>
      <c r="LVG983165" s="106"/>
      <c r="LVM983165" s="106"/>
      <c r="LVN983165" s="106"/>
      <c r="LVO983165" s="106"/>
      <c r="LVP983165" s="106"/>
      <c r="LVQ983165" s="106"/>
      <c r="MEJ983165" s="106"/>
      <c r="MEK983165" s="106"/>
      <c r="MEL983165" s="106"/>
      <c r="MEM983165" s="106"/>
      <c r="MEN983165" s="106"/>
      <c r="MEO983165" s="106"/>
      <c r="MEP983165" s="106"/>
      <c r="MEQ983165" s="106"/>
      <c r="MER983165" s="106"/>
      <c r="MES983165" s="106"/>
      <c r="MET983165" s="106"/>
      <c r="MEU983165" s="106"/>
      <c r="MEV983165" s="106"/>
      <c r="MEW983165" s="106"/>
      <c r="MEX983165" s="106"/>
      <c r="MEY983165" s="106"/>
      <c r="MEZ983165" s="106"/>
      <c r="MFA983165" s="106"/>
      <c r="MFB983165" s="106"/>
      <c r="MFC983165" s="106"/>
      <c r="MFI983165" s="106"/>
      <c r="MFJ983165" s="106"/>
      <c r="MFK983165" s="106"/>
      <c r="MFL983165" s="106"/>
      <c r="MFM983165" s="106"/>
      <c r="MOF983165" s="106"/>
      <c r="MOG983165" s="106"/>
      <c r="MOH983165" s="106"/>
      <c r="MOI983165" s="106"/>
      <c r="MOJ983165" s="106"/>
      <c r="MOK983165" s="106"/>
      <c r="MOL983165" s="106"/>
      <c r="MOM983165" s="106"/>
      <c r="MON983165" s="106"/>
      <c r="MOO983165" s="106"/>
      <c r="MOP983165" s="106"/>
      <c r="MOQ983165" s="106"/>
      <c r="MOR983165" s="106"/>
      <c r="MOS983165" s="106"/>
      <c r="MOT983165" s="106"/>
      <c r="MOU983165" s="106"/>
      <c r="MOV983165" s="106"/>
      <c r="MOW983165" s="106"/>
      <c r="MOX983165" s="106"/>
      <c r="MOY983165" s="106"/>
      <c r="MPE983165" s="106"/>
      <c r="MPF983165" s="106"/>
      <c r="MPG983165" s="106"/>
      <c r="MPH983165" s="106"/>
      <c r="MPI983165" s="106"/>
      <c r="MYB983165" s="106"/>
      <c r="MYC983165" s="106"/>
      <c r="MYD983165" s="106"/>
      <c r="MYE983165" s="106"/>
      <c r="MYF983165" s="106"/>
      <c r="MYG983165" s="106"/>
      <c r="MYH983165" s="106"/>
      <c r="MYI983165" s="106"/>
      <c r="MYJ983165" s="106"/>
      <c r="MYK983165" s="106"/>
      <c r="MYL983165" s="106"/>
      <c r="MYM983165" s="106"/>
      <c r="MYN983165" s="106"/>
      <c r="MYO983165" s="106"/>
      <c r="MYP983165" s="106"/>
      <c r="MYQ983165" s="106"/>
      <c r="MYR983165" s="106"/>
      <c r="MYS983165" s="106"/>
      <c r="MYT983165" s="106"/>
      <c r="MYU983165" s="106"/>
      <c r="MZA983165" s="106"/>
      <c r="MZB983165" s="106"/>
      <c r="MZC983165" s="106"/>
      <c r="MZD983165" s="106"/>
      <c r="MZE983165" s="106"/>
      <c r="NHX983165" s="106"/>
      <c r="NHY983165" s="106"/>
      <c r="NHZ983165" s="106"/>
      <c r="NIA983165" s="106"/>
      <c r="NIB983165" s="106"/>
      <c r="NIC983165" s="106"/>
      <c r="NID983165" s="106"/>
      <c r="NIE983165" s="106"/>
      <c r="NIF983165" s="106"/>
      <c r="NIG983165" s="106"/>
      <c r="NIH983165" s="106"/>
      <c r="NII983165" s="106"/>
      <c r="NIJ983165" s="106"/>
      <c r="NIK983165" s="106"/>
      <c r="NIL983165" s="106"/>
      <c r="NIM983165" s="106"/>
      <c r="NIN983165" s="106"/>
      <c r="NIO983165" s="106"/>
      <c r="NIP983165" s="106"/>
      <c r="NIQ983165" s="106"/>
      <c r="NIW983165" s="106"/>
      <c r="NIX983165" s="106"/>
      <c r="NIY983165" s="106"/>
      <c r="NIZ983165" s="106"/>
      <c r="NJA983165" s="106"/>
      <c r="NRT983165" s="106"/>
      <c r="NRU983165" s="106"/>
      <c r="NRV983165" s="106"/>
      <c r="NRW983165" s="106"/>
      <c r="NRX983165" s="106"/>
      <c r="NRY983165" s="106"/>
      <c r="NRZ983165" s="106"/>
      <c r="NSA983165" s="106"/>
      <c r="NSB983165" s="106"/>
      <c r="NSC983165" s="106"/>
      <c r="NSD983165" s="106"/>
      <c r="NSE983165" s="106"/>
      <c r="NSF983165" s="106"/>
      <c r="NSG983165" s="106"/>
      <c r="NSH983165" s="106"/>
      <c r="NSI983165" s="106"/>
      <c r="NSJ983165" s="106"/>
      <c r="NSK983165" s="106"/>
      <c r="NSL983165" s="106"/>
      <c r="NSM983165" s="106"/>
      <c r="NSS983165" s="106"/>
      <c r="NST983165" s="106"/>
      <c r="NSU983165" s="106"/>
      <c r="NSV983165" s="106"/>
      <c r="NSW983165" s="106"/>
      <c r="OBP983165" s="106"/>
      <c r="OBQ983165" s="106"/>
      <c r="OBR983165" s="106"/>
      <c r="OBS983165" s="106"/>
      <c r="OBT983165" s="106"/>
      <c r="OBU983165" s="106"/>
      <c r="OBV983165" s="106"/>
      <c r="OBW983165" s="106"/>
      <c r="OBX983165" s="106"/>
      <c r="OBY983165" s="106"/>
      <c r="OBZ983165" s="106"/>
      <c r="OCA983165" s="106"/>
      <c r="OCB983165" s="106"/>
      <c r="OCC983165" s="106"/>
      <c r="OCD983165" s="106"/>
      <c r="OCE983165" s="106"/>
      <c r="OCF983165" s="106"/>
      <c r="OCG983165" s="106"/>
      <c r="OCH983165" s="106"/>
      <c r="OCI983165" s="106"/>
      <c r="OCO983165" s="106"/>
      <c r="OCP983165" s="106"/>
      <c r="OCQ983165" s="106"/>
      <c r="OCR983165" s="106"/>
      <c r="OCS983165" s="106"/>
      <c r="OLL983165" s="106"/>
      <c r="OLM983165" s="106"/>
      <c r="OLN983165" s="106"/>
      <c r="OLO983165" s="106"/>
      <c r="OLP983165" s="106"/>
      <c r="OLQ983165" s="106"/>
      <c r="OLR983165" s="106"/>
      <c r="OLS983165" s="106"/>
      <c r="OLT983165" s="106"/>
      <c r="OLU983165" s="106"/>
      <c r="OLV983165" s="106"/>
      <c r="OLW983165" s="106"/>
      <c r="OLX983165" s="106"/>
      <c r="OLY983165" s="106"/>
      <c r="OLZ983165" s="106"/>
      <c r="OMA983165" s="106"/>
      <c r="OMB983165" s="106"/>
      <c r="OMC983165" s="106"/>
      <c r="OMD983165" s="106"/>
      <c r="OME983165" s="106"/>
      <c r="OMK983165" s="106"/>
      <c r="OML983165" s="106"/>
      <c r="OMM983165" s="106"/>
      <c r="OMN983165" s="106"/>
      <c r="OMO983165" s="106"/>
      <c r="OVH983165" s="106"/>
      <c r="OVI983165" s="106"/>
      <c r="OVJ983165" s="106"/>
      <c r="OVK983165" s="106"/>
      <c r="OVL983165" s="106"/>
      <c r="OVM983165" s="106"/>
      <c r="OVN983165" s="106"/>
      <c r="OVO983165" s="106"/>
      <c r="OVP983165" s="106"/>
      <c r="OVQ983165" s="106"/>
      <c r="OVR983165" s="106"/>
      <c r="OVS983165" s="106"/>
      <c r="OVT983165" s="106"/>
      <c r="OVU983165" s="106"/>
      <c r="OVV983165" s="106"/>
      <c r="OVW983165" s="106"/>
      <c r="OVX983165" s="106"/>
      <c r="OVY983165" s="106"/>
      <c r="OVZ983165" s="106"/>
      <c r="OWA983165" s="106"/>
      <c r="OWG983165" s="106"/>
      <c r="OWH983165" s="106"/>
      <c r="OWI983165" s="106"/>
      <c r="OWJ983165" s="106"/>
      <c r="OWK983165" s="106"/>
      <c r="PFD983165" s="106"/>
      <c r="PFE983165" s="106"/>
      <c r="PFF983165" s="106"/>
      <c r="PFG983165" s="106"/>
      <c r="PFH983165" s="106"/>
      <c r="PFI983165" s="106"/>
      <c r="PFJ983165" s="106"/>
      <c r="PFK983165" s="106"/>
      <c r="PFL983165" s="106"/>
      <c r="PFM983165" s="106"/>
      <c r="PFN983165" s="106"/>
      <c r="PFO983165" s="106"/>
      <c r="PFP983165" s="106"/>
      <c r="PFQ983165" s="106"/>
      <c r="PFR983165" s="106"/>
      <c r="PFS983165" s="106"/>
      <c r="PFT983165" s="106"/>
      <c r="PFU983165" s="106"/>
      <c r="PFV983165" s="106"/>
      <c r="PFW983165" s="106"/>
      <c r="PGC983165" s="106"/>
      <c r="PGD983165" s="106"/>
      <c r="PGE983165" s="106"/>
      <c r="PGF983165" s="106"/>
      <c r="PGG983165" s="106"/>
      <c r="POZ983165" s="106"/>
      <c r="PPA983165" s="106"/>
      <c r="PPB983165" s="106"/>
      <c r="PPC983165" s="106"/>
      <c r="PPD983165" s="106"/>
      <c r="PPE983165" s="106"/>
      <c r="PPF983165" s="106"/>
      <c r="PPG983165" s="106"/>
      <c r="PPH983165" s="106"/>
      <c r="PPI983165" s="106"/>
      <c r="PPJ983165" s="106"/>
      <c r="PPK983165" s="106"/>
      <c r="PPL983165" s="106"/>
      <c r="PPM983165" s="106"/>
      <c r="PPN983165" s="106"/>
      <c r="PPO983165" s="106"/>
      <c r="PPP983165" s="106"/>
      <c r="PPQ983165" s="106"/>
      <c r="PPR983165" s="106"/>
      <c r="PPS983165" s="106"/>
      <c r="PPY983165" s="106"/>
      <c r="PPZ983165" s="106"/>
      <c r="PQA983165" s="106"/>
      <c r="PQB983165" s="106"/>
      <c r="PQC983165" s="106"/>
      <c r="PYV983165" s="106"/>
      <c r="PYW983165" s="106"/>
      <c r="PYX983165" s="106"/>
      <c r="PYY983165" s="106"/>
      <c r="PYZ983165" s="106"/>
      <c r="PZA983165" s="106"/>
      <c r="PZB983165" s="106"/>
      <c r="PZC983165" s="106"/>
      <c r="PZD983165" s="106"/>
      <c r="PZE983165" s="106"/>
      <c r="PZF983165" s="106"/>
      <c r="PZG983165" s="106"/>
      <c r="PZH983165" s="106"/>
      <c r="PZI983165" s="106"/>
      <c r="PZJ983165" s="106"/>
      <c r="PZK983165" s="106"/>
      <c r="PZL983165" s="106"/>
      <c r="PZM983165" s="106"/>
      <c r="PZN983165" s="106"/>
      <c r="PZO983165" s="106"/>
      <c r="PZU983165" s="106"/>
      <c r="PZV983165" s="106"/>
      <c r="PZW983165" s="106"/>
      <c r="PZX983165" s="106"/>
      <c r="PZY983165" s="106"/>
      <c r="QIR983165" s="106"/>
      <c r="QIS983165" s="106"/>
      <c r="QIT983165" s="106"/>
      <c r="QIU983165" s="106"/>
      <c r="QIV983165" s="106"/>
      <c r="QIW983165" s="106"/>
      <c r="QIX983165" s="106"/>
      <c r="QIY983165" s="106"/>
      <c r="QIZ983165" s="106"/>
      <c r="QJA983165" s="106"/>
      <c r="QJB983165" s="106"/>
      <c r="QJC983165" s="106"/>
      <c r="QJD983165" s="106"/>
      <c r="QJE983165" s="106"/>
      <c r="QJF983165" s="106"/>
      <c r="QJG983165" s="106"/>
      <c r="QJH983165" s="106"/>
      <c r="QJI983165" s="106"/>
      <c r="QJJ983165" s="106"/>
      <c r="QJK983165" s="106"/>
      <c r="QJQ983165" s="106"/>
      <c r="QJR983165" s="106"/>
      <c r="QJS983165" s="106"/>
      <c r="QJT983165" s="106"/>
      <c r="QJU983165" s="106"/>
      <c r="QSN983165" s="106"/>
      <c r="QSO983165" s="106"/>
      <c r="QSP983165" s="106"/>
      <c r="QSQ983165" s="106"/>
      <c r="QSR983165" s="106"/>
      <c r="QSS983165" s="106"/>
      <c r="QST983165" s="106"/>
      <c r="QSU983165" s="106"/>
      <c r="QSV983165" s="106"/>
      <c r="QSW983165" s="106"/>
      <c r="QSX983165" s="106"/>
      <c r="QSY983165" s="106"/>
      <c r="QSZ983165" s="106"/>
      <c r="QTA983165" s="106"/>
      <c r="QTB983165" s="106"/>
      <c r="QTC983165" s="106"/>
      <c r="QTD983165" s="106"/>
      <c r="QTE983165" s="106"/>
      <c r="QTF983165" s="106"/>
      <c r="QTG983165" s="106"/>
      <c r="QTM983165" s="106"/>
      <c r="QTN983165" s="106"/>
      <c r="QTO983165" s="106"/>
      <c r="QTP983165" s="106"/>
      <c r="QTQ983165" s="106"/>
      <c r="RCJ983165" s="106"/>
      <c r="RCK983165" s="106"/>
      <c r="RCL983165" s="106"/>
      <c r="RCM983165" s="106"/>
      <c r="RCN983165" s="106"/>
      <c r="RCO983165" s="106"/>
      <c r="RCP983165" s="106"/>
      <c r="RCQ983165" s="106"/>
      <c r="RCR983165" s="106"/>
      <c r="RCS983165" s="106"/>
      <c r="RCT983165" s="106"/>
      <c r="RCU983165" s="106"/>
      <c r="RCV983165" s="106"/>
      <c r="RCW983165" s="106"/>
      <c r="RCX983165" s="106"/>
      <c r="RCY983165" s="106"/>
      <c r="RCZ983165" s="106"/>
      <c r="RDA983165" s="106"/>
      <c r="RDB983165" s="106"/>
      <c r="RDC983165" s="106"/>
      <c r="RDI983165" s="106"/>
      <c r="RDJ983165" s="106"/>
      <c r="RDK983165" s="106"/>
      <c r="RDL983165" s="106"/>
      <c r="RDM983165" s="106"/>
      <c r="RMF983165" s="106"/>
      <c r="RMG983165" s="106"/>
      <c r="RMH983165" s="106"/>
      <c r="RMI983165" s="106"/>
      <c r="RMJ983165" s="106"/>
      <c r="RMK983165" s="106"/>
      <c r="RML983165" s="106"/>
      <c r="RMM983165" s="106"/>
      <c r="RMN983165" s="106"/>
      <c r="RMO983165" s="106"/>
      <c r="RMP983165" s="106"/>
      <c r="RMQ983165" s="106"/>
      <c r="RMR983165" s="106"/>
      <c r="RMS983165" s="106"/>
      <c r="RMT983165" s="106"/>
      <c r="RMU983165" s="106"/>
      <c r="RMV983165" s="106"/>
      <c r="RMW983165" s="106"/>
      <c r="RMX983165" s="106"/>
      <c r="RMY983165" s="106"/>
      <c r="RNE983165" s="106"/>
      <c r="RNF983165" s="106"/>
      <c r="RNG983165" s="106"/>
      <c r="RNH983165" s="106"/>
      <c r="RNI983165" s="106"/>
      <c r="RWB983165" s="106"/>
      <c r="RWC983165" s="106"/>
      <c r="RWD983165" s="106"/>
      <c r="RWE983165" s="106"/>
      <c r="RWF983165" s="106"/>
      <c r="RWG983165" s="106"/>
      <c r="RWH983165" s="106"/>
      <c r="RWI983165" s="106"/>
      <c r="RWJ983165" s="106"/>
      <c r="RWK983165" s="106"/>
      <c r="RWL983165" s="106"/>
      <c r="RWM983165" s="106"/>
      <c r="RWN983165" s="106"/>
      <c r="RWO983165" s="106"/>
      <c r="RWP983165" s="106"/>
      <c r="RWQ983165" s="106"/>
      <c r="RWR983165" s="106"/>
      <c r="RWS983165" s="106"/>
      <c r="RWT983165" s="106"/>
      <c r="RWU983165" s="106"/>
      <c r="RXA983165" s="106"/>
      <c r="RXB983165" s="106"/>
      <c r="RXC983165" s="106"/>
      <c r="RXD983165" s="106"/>
      <c r="RXE983165" s="106"/>
      <c r="SFX983165" s="106"/>
      <c r="SFY983165" s="106"/>
      <c r="SFZ983165" s="106"/>
      <c r="SGA983165" s="106"/>
      <c r="SGB983165" s="106"/>
      <c r="SGC983165" s="106"/>
      <c r="SGD983165" s="106"/>
      <c r="SGE983165" s="106"/>
      <c r="SGF983165" s="106"/>
      <c r="SGG983165" s="106"/>
      <c r="SGH983165" s="106"/>
      <c r="SGI983165" s="106"/>
      <c r="SGJ983165" s="106"/>
      <c r="SGK983165" s="106"/>
      <c r="SGL983165" s="106"/>
      <c r="SGM983165" s="106"/>
      <c r="SGN983165" s="106"/>
      <c r="SGO983165" s="106"/>
      <c r="SGP983165" s="106"/>
      <c r="SGQ983165" s="106"/>
      <c r="SGW983165" s="106"/>
      <c r="SGX983165" s="106"/>
      <c r="SGY983165" s="106"/>
      <c r="SGZ983165" s="106"/>
      <c r="SHA983165" s="106"/>
      <c r="SPT983165" s="106"/>
      <c r="SPU983165" s="106"/>
      <c r="SPV983165" s="106"/>
      <c r="SPW983165" s="106"/>
      <c r="SPX983165" s="106"/>
      <c r="SPY983165" s="106"/>
      <c r="SPZ983165" s="106"/>
      <c r="SQA983165" s="106"/>
      <c r="SQB983165" s="106"/>
      <c r="SQC983165" s="106"/>
      <c r="SQD983165" s="106"/>
      <c r="SQE983165" s="106"/>
      <c r="SQF983165" s="106"/>
      <c r="SQG983165" s="106"/>
      <c r="SQH983165" s="106"/>
      <c r="SQI983165" s="106"/>
      <c r="SQJ983165" s="106"/>
      <c r="SQK983165" s="106"/>
      <c r="SQL983165" s="106"/>
      <c r="SQM983165" s="106"/>
      <c r="SQS983165" s="106"/>
      <c r="SQT983165" s="106"/>
      <c r="SQU983165" s="106"/>
      <c r="SQV983165" s="106"/>
      <c r="SQW983165" s="106"/>
      <c r="SZP983165" s="106"/>
      <c r="SZQ983165" s="106"/>
      <c r="SZR983165" s="106"/>
      <c r="SZS983165" s="106"/>
      <c r="SZT983165" s="106"/>
      <c r="SZU983165" s="106"/>
      <c r="SZV983165" s="106"/>
      <c r="SZW983165" s="106"/>
      <c r="SZX983165" s="106"/>
      <c r="SZY983165" s="106"/>
      <c r="SZZ983165" s="106"/>
      <c r="TAA983165" s="106"/>
      <c r="TAB983165" s="106"/>
      <c r="TAC983165" s="106"/>
      <c r="TAD983165" s="106"/>
      <c r="TAE983165" s="106"/>
      <c r="TAF983165" s="106"/>
      <c r="TAG983165" s="106"/>
      <c r="TAH983165" s="106"/>
      <c r="TAI983165" s="106"/>
      <c r="TAO983165" s="106"/>
      <c r="TAP983165" s="106"/>
      <c r="TAQ983165" s="106"/>
      <c r="TAR983165" s="106"/>
      <c r="TAS983165" s="106"/>
      <c r="TJL983165" s="106"/>
      <c r="TJM983165" s="106"/>
      <c r="TJN983165" s="106"/>
      <c r="TJO983165" s="106"/>
      <c r="TJP983165" s="106"/>
      <c r="TJQ983165" s="106"/>
      <c r="TJR983165" s="106"/>
      <c r="TJS983165" s="106"/>
      <c r="TJT983165" s="106"/>
      <c r="TJU983165" s="106"/>
      <c r="TJV983165" s="106"/>
      <c r="TJW983165" s="106"/>
      <c r="TJX983165" s="106"/>
      <c r="TJY983165" s="106"/>
      <c r="TJZ983165" s="106"/>
      <c r="TKA983165" s="106"/>
      <c r="TKB983165" s="106"/>
      <c r="TKC983165" s="106"/>
      <c r="TKD983165" s="106"/>
      <c r="TKE983165" s="106"/>
      <c r="TKK983165" s="106"/>
      <c r="TKL983165" s="106"/>
      <c r="TKM983165" s="106"/>
      <c r="TKN983165" s="106"/>
      <c r="TKO983165" s="106"/>
      <c r="TTH983165" s="106"/>
      <c r="TTI983165" s="106"/>
      <c r="TTJ983165" s="106"/>
      <c r="TTK983165" s="106"/>
      <c r="TTL983165" s="106"/>
      <c r="TTM983165" s="106"/>
      <c r="TTN983165" s="106"/>
      <c r="TTO983165" s="106"/>
      <c r="TTP983165" s="106"/>
      <c r="TTQ983165" s="106"/>
      <c r="TTR983165" s="106"/>
      <c r="TTS983165" s="106"/>
      <c r="TTT983165" s="106"/>
      <c r="TTU983165" s="106"/>
      <c r="TTV983165" s="106"/>
      <c r="TTW983165" s="106"/>
      <c r="TTX983165" s="106"/>
      <c r="TTY983165" s="106"/>
      <c r="TTZ983165" s="106"/>
      <c r="TUA983165" s="106"/>
      <c r="TUG983165" s="106"/>
      <c r="TUH983165" s="106"/>
      <c r="TUI983165" s="106"/>
      <c r="TUJ983165" s="106"/>
      <c r="TUK983165" s="106"/>
      <c r="UDD983165" s="106"/>
      <c r="UDE983165" s="106"/>
      <c r="UDF983165" s="106"/>
      <c r="UDG983165" s="106"/>
      <c r="UDH983165" s="106"/>
      <c r="UDI983165" s="106"/>
      <c r="UDJ983165" s="106"/>
      <c r="UDK983165" s="106"/>
      <c r="UDL983165" s="106"/>
      <c r="UDM983165" s="106"/>
      <c r="UDN983165" s="106"/>
      <c r="UDO983165" s="106"/>
      <c r="UDP983165" s="106"/>
      <c r="UDQ983165" s="106"/>
      <c r="UDR983165" s="106"/>
      <c r="UDS983165" s="106"/>
      <c r="UDT983165" s="106"/>
      <c r="UDU983165" s="106"/>
      <c r="UDV983165" s="106"/>
      <c r="UDW983165" s="106"/>
      <c r="UEC983165" s="106"/>
      <c r="UED983165" s="106"/>
      <c r="UEE983165" s="106"/>
      <c r="UEF983165" s="106"/>
      <c r="UEG983165" s="106"/>
      <c r="UMZ983165" s="106"/>
      <c r="UNA983165" s="106"/>
      <c r="UNB983165" s="106"/>
      <c r="UNC983165" s="106"/>
      <c r="UND983165" s="106"/>
      <c r="UNE983165" s="106"/>
      <c r="UNF983165" s="106"/>
      <c r="UNG983165" s="106"/>
      <c r="UNH983165" s="106"/>
      <c r="UNI983165" s="106"/>
      <c r="UNJ983165" s="106"/>
      <c r="UNK983165" s="106"/>
      <c r="UNL983165" s="106"/>
      <c r="UNM983165" s="106"/>
      <c r="UNN983165" s="106"/>
      <c r="UNO983165" s="106"/>
      <c r="UNP983165" s="106"/>
      <c r="UNQ983165" s="106"/>
      <c r="UNR983165" s="106"/>
      <c r="UNS983165" s="106"/>
      <c r="UNY983165" s="106"/>
      <c r="UNZ983165" s="106"/>
      <c r="UOA983165" s="106"/>
      <c r="UOB983165" s="106"/>
      <c r="UOC983165" s="106"/>
      <c r="UWV983165" s="106"/>
      <c r="UWW983165" s="106"/>
      <c r="UWX983165" s="106"/>
      <c r="UWY983165" s="106"/>
      <c r="UWZ983165" s="106"/>
      <c r="UXA983165" s="106"/>
      <c r="UXB983165" s="106"/>
      <c r="UXC983165" s="106"/>
      <c r="UXD983165" s="106"/>
      <c r="UXE983165" s="106"/>
      <c r="UXF983165" s="106"/>
      <c r="UXG983165" s="106"/>
      <c r="UXH983165" s="106"/>
      <c r="UXI983165" s="106"/>
      <c r="UXJ983165" s="106"/>
      <c r="UXK983165" s="106"/>
      <c r="UXL983165" s="106"/>
      <c r="UXM983165" s="106"/>
      <c r="UXN983165" s="106"/>
      <c r="UXO983165" s="106"/>
      <c r="UXU983165" s="106"/>
      <c r="UXV983165" s="106"/>
      <c r="UXW983165" s="106"/>
      <c r="UXX983165" s="106"/>
      <c r="UXY983165" s="106"/>
      <c r="VGR983165" s="106"/>
      <c r="VGS983165" s="106"/>
      <c r="VGT983165" s="106"/>
      <c r="VGU983165" s="106"/>
      <c r="VGV983165" s="106"/>
      <c r="VGW983165" s="106"/>
      <c r="VGX983165" s="106"/>
      <c r="VGY983165" s="106"/>
      <c r="VGZ983165" s="106"/>
      <c r="VHA983165" s="106"/>
      <c r="VHB983165" s="106"/>
      <c r="VHC983165" s="106"/>
      <c r="VHD983165" s="106"/>
      <c r="VHE983165" s="106"/>
      <c r="VHF983165" s="106"/>
      <c r="VHG983165" s="106"/>
      <c r="VHH983165" s="106"/>
      <c r="VHI983165" s="106"/>
      <c r="VHJ983165" s="106"/>
      <c r="VHK983165" s="106"/>
      <c r="VHQ983165" s="106"/>
      <c r="VHR983165" s="106"/>
      <c r="VHS983165" s="106"/>
      <c r="VHT983165" s="106"/>
      <c r="VHU983165" s="106"/>
      <c r="VQN983165" s="106"/>
      <c r="VQO983165" s="106"/>
      <c r="VQP983165" s="106"/>
      <c r="VQQ983165" s="106"/>
      <c r="VQR983165" s="106"/>
      <c r="VQS983165" s="106"/>
      <c r="VQT983165" s="106"/>
      <c r="VQU983165" s="106"/>
      <c r="VQV983165" s="106"/>
      <c r="VQW983165" s="106"/>
      <c r="VQX983165" s="106"/>
      <c r="VQY983165" s="106"/>
      <c r="VQZ983165" s="106"/>
      <c r="VRA983165" s="106"/>
      <c r="VRB983165" s="106"/>
      <c r="VRC983165" s="106"/>
      <c r="VRD983165" s="106"/>
      <c r="VRE983165" s="106"/>
      <c r="VRF983165" s="106"/>
      <c r="VRG983165" s="106"/>
      <c r="VRM983165" s="106"/>
      <c r="VRN983165" s="106"/>
      <c r="VRO983165" s="106"/>
      <c r="VRP983165" s="106"/>
      <c r="VRQ983165" s="106"/>
      <c r="WAJ983165" s="106"/>
      <c r="WAK983165" s="106"/>
      <c r="WAL983165" s="106"/>
      <c r="WAM983165" s="106"/>
      <c r="WAN983165" s="106"/>
      <c r="WAO983165" s="106"/>
      <c r="WAP983165" s="106"/>
      <c r="WAQ983165" s="106"/>
      <c r="WAR983165" s="106"/>
      <c r="WAS983165" s="106"/>
      <c r="WAT983165" s="106"/>
      <c r="WAU983165" s="106"/>
      <c r="WAV983165" s="106"/>
      <c r="WAW983165" s="106"/>
      <c r="WAX983165" s="106"/>
      <c r="WAY983165" s="106"/>
      <c r="WAZ983165" s="106"/>
      <c r="WBA983165" s="106"/>
      <c r="WBB983165" s="106"/>
      <c r="WBC983165" s="106"/>
      <c r="WBI983165" s="106"/>
      <c r="WBJ983165" s="106"/>
      <c r="WBK983165" s="106"/>
      <c r="WBL983165" s="106"/>
      <c r="WBM983165" s="106"/>
      <c r="WKF983165" s="106"/>
      <c r="WKG983165" s="106"/>
      <c r="WKH983165" s="106"/>
      <c r="WKI983165" s="106"/>
      <c r="WKJ983165" s="106"/>
      <c r="WKK983165" s="106"/>
      <c r="WKL983165" s="106"/>
      <c r="WKM983165" s="106"/>
      <c r="WKN983165" s="106"/>
      <c r="WKO983165" s="106"/>
      <c r="WKP983165" s="106"/>
      <c r="WKQ983165" s="106"/>
      <c r="WKR983165" s="106"/>
      <c r="WKS983165" s="106"/>
      <c r="WKT983165" s="106"/>
      <c r="WKU983165" s="106"/>
      <c r="WKV983165" s="106"/>
      <c r="WKW983165" s="106"/>
      <c r="WKX983165" s="106"/>
      <c r="WKY983165" s="106"/>
      <c r="WLE983165" s="106"/>
      <c r="WLF983165" s="106"/>
      <c r="WLG983165" s="106"/>
      <c r="WLH983165" s="106"/>
      <c r="WLI983165" s="106"/>
      <c r="WUB983165" s="106"/>
      <c r="WUC983165" s="106"/>
      <c r="WUD983165" s="106"/>
      <c r="WUE983165" s="106"/>
      <c r="WUF983165" s="106"/>
      <c r="WUG983165" s="106"/>
      <c r="WUH983165" s="106"/>
      <c r="WUI983165" s="106"/>
      <c r="WUJ983165" s="106"/>
      <c r="WUK983165" s="106"/>
      <c r="WUL983165" s="106"/>
      <c r="WUM983165" s="106"/>
      <c r="WUN983165" s="106"/>
      <c r="WUO983165" s="106"/>
      <c r="WUP983165" s="106"/>
      <c r="WUQ983165" s="106"/>
      <c r="WUR983165" s="106"/>
      <c r="WUS983165" s="106"/>
      <c r="WUT983165" s="106"/>
      <c r="WUU983165" s="106"/>
      <c r="WVA983165" s="106"/>
      <c r="WVB983165" s="106"/>
      <c r="WVC983165" s="106"/>
      <c r="WVD983165" s="106"/>
      <c r="WVE983165" s="106"/>
    </row>
    <row r="983166" spans="480:1021 1248:2045 2272:3069 3296:4093 4320:5117 5344:6141 6368:7165 7392:8189 8416:9213 9440:10237 10464:11261 11488:12285 12512:13309 13536:14333 14560:15357 15584:16125" hidden="1" x14ac:dyDescent="0.15">
      <c r="RL983166" s="106"/>
      <c r="RM983166" s="106"/>
      <c r="RN983166" s="106"/>
      <c r="RO983166" s="106"/>
      <c r="RP983166" s="106"/>
      <c r="RQ983166" s="106"/>
      <c r="RR983166" s="106"/>
      <c r="RS983166" s="106"/>
      <c r="RT983166" s="106"/>
      <c r="RU983166" s="106"/>
      <c r="RV983166" s="106"/>
      <c r="RW983166" s="106"/>
      <c r="RX983166" s="106"/>
      <c r="RY983166" s="106"/>
      <c r="RZ983166" s="106"/>
      <c r="SA983166" s="106"/>
      <c r="SB983166" s="106"/>
      <c r="SC983166" s="106"/>
      <c r="SD983166" s="106"/>
      <c r="SE983166" s="106"/>
      <c r="SK983166" s="106"/>
      <c r="SL983166" s="106"/>
      <c r="SM983166" s="106"/>
      <c r="SN983166" s="106"/>
      <c r="SO983166" s="106"/>
      <c r="ABH983166" s="106"/>
      <c r="ABI983166" s="106"/>
      <c r="ABJ983166" s="106"/>
      <c r="ABK983166" s="106"/>
      <c r="ABL983166" s="106"/>
      <c r="ABM983166" s="106"/>
      <c r="ABN983166" s="106"/>
      <c r="ABO983166" s="106"/>
      <c r="ABP983166" s="106"/>
      <c r="ABQ983166" s="106"/>
      <c r="ABR983166" s="106"/>
      <c r="ABS983166" s="106"/>
      <c r="ABT983166" s="106"/>
      <c r="ABU983166" s="106"/>
      <c r="ABV983166" s="106"/>
      <c r="ABW983166" s="106"/>
      <c r="ABX983166" s="106"/>
      <c r="ABY983166" s="106"/>
      <c r="ABZ983166" s="106"/>
      <c r="ACA983166" s="106"/>
      <c r="ACG983166" s="106"/>
      <c r="ACH983166" s="106"/>
      <c r="ACI983166" s="106"/>
      <c r="ACJ983166" s="106"/>
      <c r="ACK983166" s="106"/>
      <c r="ALD983166" s="106"/>
      <c r="ALE983166" s="106"/>
      <c r="ALF983166" s="106"/>
      <c r="ALG983166" s="106"/>
      <c r="ALH983166" s="106"/>
      <c r="ALI983166" s="106"/>
      <c r="ALJ983166" s="106"/>
      <c r="ALK983166" s="106"/>
      <c r="ALL983166" s="106"/>
      <c r="ALM983166" s="106"/>
      <c r="ALN983166" s="106"/>
      <c r="ALO983166" s="106"/>
      <c r="ALP983166" s="106"/>
      <c r="ALQ983166" s="106"/>
      <c r="ALR983166" s="106"/>
      <c r="ALS983166" s="106"/>
      <c r="ALT983166" s="106"/>
      <c r="ALU983166" s="106"/>
      <c r="ALV983166" s="106"/>
      <c r="ALW983166" s="106"/>
      <c r="AMC983166" s="106"/>
      <c r="AMD983166" s="106"/>
      <c r="AME983166" s="106"/>
      <c r="AMF983166" s="106"/>
      <c r="AMG983166" s="106"/>
      <c r="AUZ983166" s="106"/>
      <c r="AVA983166" s="106"/>
      <c r="AVB983166" s="106"/>
      <c r="AVC983166" s="106"/>
      <c r="AVD983166" s="106"/>
      <c r="AVE983166" s="106"/>
      <c r="AVF983166" s="106"/>
      <c r="AVG983166" s="106"/>
      <c r="AVH983166" s="106"/>
      <c r="AVI983166" s="106"/>
      <c r="AVJ983166" s="106"/>
      <c r="AVK983166" s="106"/>
      <c r="AVL983166" s="106"/>
      <c r="AVM983166" s="106"/>
      <c r="AVN983166" s="106"/>
      <c r="AVO983166" s="106"/>
      <c r="AVP983166" s="106"/>
      <c r="AVQ983166" s="106"/>
      <c r="AVR983166" s="106"/>
      <c r="AVS983166" s="106"/>
      <c r="AVY983166" s="106"/>
      <c r="AVZ983166" s="106"/>
      <c r="AWA983166" s="106"/>
      <c r="AWB983166" s="106"/>
      <c r="AWC983166" s="106"/>
      <c r="BEV983166" s="106"/>
      <c r="BEW983166" s="106"/>
      <c r="BEX983166" s="106"/>
      <c r="BEY983166" s="106"/>
      <c r="BEZ983166" s="106"/>
      <c r="BFA983166" s="106"/>
      <c r="BFB983166" s="106"/>
      <c r="BFC983166" s="106"/>
      <c r="BFD983166" s="106"/>
      <c r="BFE983166" s="106"/>
      <c r="BFF983166" s="106"/>
      <c r="BFG983166" s="106"/>
      <c r="BFH983166" s="106"/>
      <c r="BFI983166" s="106"/>
      <c r="BFJ983166" s="106"/>
      <c r="BFK983166" s="106"/>
      <c r="BFL983166" s="106"/>
      <c r="BFM983166" s="106"/>
      <c r="BFN983166" s="106"/>
      <c r="BFO983166" s="106"/>
      <c r="BFU983166" s="106"/>
      <c r="BFV983166" s="106"/>
      <c r="BFW983166" s="106"/>
      <c r="BFX983166" s="106"/>
      <c r="BFY983166" s="106"/>
      <c r="BOR983166" s="106"/>
      <c r="BOS983166" s="106"/>
      <c r="BOT983166" s="106"/>
      <c r="BOU983166" s="106"/>
      <c r="BOV983166" s="106"/>
      <c r="BOW983166" s="106"/>
      <c r="BOX983166" s="106"/>
      <c r="BOY983166" s="106"/>
      <c r="BOZ983166" s="106"/>
      <c r="BPA983166" s="106"/>
      <c r="BPB983166" s="106"/>
      <c r="BPC983166" s="106"/>
      <c r="BPD983166" s="106"/>
      <c r="BPE983166" s="106"/>
      <c r="BPF983166" s="106"/>
      <c r="BPG983166" s="106"/>
      <c r="BPH983166" s="106"/>
      <c r="BPI983166" s="106"/>
      <c r="BPJ983166" s="106"/>
      <c r="BPK983166" s="106"/>
      <c r="BPQ983166" s="106"/>
      <c r="BPR983166" s="106"/>
      <c r="BPS983166" s="106"/>
      <c r="BPT983166" s="106"/>
      <c r="BPU983166" s="106"/>
      <c r="BYN983166" s="106"/>
      <c r="BYO983166" s="106"/>
      <c r="BYP983166" s="106"/>
      <c r="BYQ983166" s="106"/>
      <c r="BYR983166" s="106"/>
      <c r="BYS983166" s="106"/>
      <c r="BYT983166" s="106"/>
      <c r="BYU983166" s="106"/>
      <c r="BYV983166" s="106"/>
      <c r="BYW983166" s="106"/>
      <c r="BYX983166" s="106"/>
      <c r="BYY983166" s="106"/>
      <c r="BYZ983166" s="106"/>
      <c r="BZA983166" s="106"/>
      <c r="BZB983166" s="106"/>
      <c r="BZC983166" s="106"/>
      <c r="BZD983166" s="106"/>
      <c r="BZE983166" s="106"/>
      <c r="BZF983166" s="106"/>
      <c r="BZG983166" s="106"/>
      <c r="BZM983166" s="106"/>
      <c r="BZN983166" s="106"/>
      <c r="BZO983166" s="106"/>
      <c r="BZP983166" s="106"/>
      <c r="BZQ983166" s="106"/>
      <c r="CIJ983166" s="106"/>
      <c r="CIK983166" s="106"/>
      <c r="CIL983166" s="106"/>
      <c r="CIM983166" s="106"/>
      <c r="CIN983166" s="106"/>
      <c r="CIO983166" s="106"/>
      <c r="CIP983166" s="106"/>
      <c r="CIQ983166" s="106"/>
      <c r="CIR983166" s="106"/>
      <c r="CIS983166" s="106"/>
      <c r="CIT983166" s="106"/>
      <c r="CIU983166" s="106"/>
      <c r="CIV983166" s="106"/>
      <c r="CIW983166" s="106"/>
      <c r="CIX983166" s="106"/>
      <c r="CIY983166" s="106"/>
      <c r="CIZ983166" s="106"/>
      <c r="CJA983166" s="106"/>
      <c r="CJB983166" s="106"/>
      <c r="CJC983166" s="106"/>
      <c r="CJI983166" s="106"/>
      <c r="CJJ983166" s="106"/>
      <c r="CJK983166" s="106"/>
      <c r="CJL983166" s="106"/>
      <c r="CJM983166" s="106"/>
      <c r="CSF983166" s="106"/>
      <c r="CSG983166" s="106"/>
      <c r="CSH983166" s="106"/>
      <c r="CSI983166" s="106"/>
      <c r="CSJ983166" s="106"/>
      <c r="CSK983166" s="106"/>
      <c r="CSL983166" s="106"/>
      <c r="CSM983166" s="106"/>
      <c r="CSN983166" s="106"/>
      <c r="CSO983166" s="106"/>
      <c r="CSP983166" s="106"/>
      <c r="CSQ983166" s="106"/>
      <c r="CSR983166" s="106"/>
      <c r="CSS983166" s="106"/>
      <c r="CST983166" s="106"/>
      <c r="CSU983166" s="106"/>
      <c r="CSV983166" s="106"/>
      <c r="CSW983166" s="106"/>
      <c r="CSX983166" s="106"/>
      <c r="CSY983166" s="106"/>
      <c r="CTE983166" s="106"/>
      <c r="CTF983166" s="106"/>
      <c r="CTG983166" s="106"/>
      <c r="CTH983166" s="106"/>
      <c r="CTI983166" s="106"/>
      <c r="DCB983166" s="106"/>
      <c r="DCC983166" s="106"/>
      <c r="DCD983166" s="106"/>
      <c r="DCE983166" s="106"/>
      <c r="DCF983166" s="106"/>
      <c r="DCG983166" s="106"/>
      <c r="DCH983166" s="106"/>
      <c r="DCI983166" s="106"/>
      <c r="DCJ983166" s="106"/>
      <c r="DCK983166" s="106"/>
      <c r="DCL983166" s="106"/>
      <c r="DCM983166" s="106"/>
      <c r="DCN983166" s="106"/>
      <c r="DCO983166" s="106"/>
      <c r="DCP983166" s="106"/>
      <c r="DCQ983166" s="106"/>
      <c r="DCR983166" s="106"/>
      <c r="DCS983166" s="106"/>
      <c r="DCT983166" s="106"/>
      <c r="DCU983166" s="106"/>
      <c r="DDA983166" s="106"/>
      <c r="DDB983166" s="106"/>
      <c r="DDC983166" s="106"/>
      <c r="DDD983166" s="106"/>
      <c r="DDE983166" s="106"/>
      <c r="DLX983166" s="106"/>
      <c r="DLY983166" s="106"/>
      <c r="DLZ983166" s="106"/>
      <c r="DMA983166" s="106"/>
      <c r="DMB983166" s="106"/>
      <c r="DMC983166" s="106"/>
      <c r="DMD983166" s="106"/>
      <c r="DME983166" s="106"/>
      <c r="DMF983166" s="106"/>
      <c r="DMG983166" s="106"/>
      <c r="DMH983166" s="106"/>
      <c r="DMI983166" s="106"/>
      <c r="DMJ983166" s="106"/>
      <c r="DMK983166" s="106"/>
      <c r="DML983166" s="106"/>
      <c r="DMM983166" s="106"/>
      <c r="DMN983166" s="106"/>
      <c r="DMO983166" s="106"/>
      <c r="DMP983166" s="106"/>
      <c r="DMQ983166" s="106"/>
      <c r="DMW983166" s="106"/>
      <c r="DMX983166" s="106"/>
      <c r="DMY983166" s="106"/>
      <c r="DMZ983166" s="106"/>
      <c r="DNA983166" s="106"/>
      <c r="DVT983166" s="106"/>
      <c r="DVU983166" s="106"/>
      <c r="DVV983166" s="106"/>
      <c r="DVW983166" s="106"/>
      <c r="DVX983166" s="106"/>
      <c r="DVY983166" s="106"/>
      <c r="DVZ983166" s="106"/>
      <c r="DWA983166" s="106"/>
      <c r="DWB983166" s="106"/>
      <c r="DWC983166" s="106"/>
      <c r="DWD983166" s="106"/>
      <c r="DWE983166" s="106"/>
      <c r="DWF983166" s="106"/>
      <c r="DWG983166" s="106"/>
      <c r="DWH983166" s="106"/>
      <c r="DWI983166" s="106"/>
      <c r="DWJ983166" s="106"/>
      <c r="DWK983166" s="106"/>
      <c r="DWL983166" s="106"/>
      <c r="DWM983166" s="106"/>
      <c r="DWS983166" s="106"/>
      <c r="DWT983166" s="106"/>
      <c r="DWU983166" s="106"/>
      <c r="DWV983166" s="106"/>
      <c r="DWW983166" s="106"/>
      <c r="EFP983166" s="106"/>
      <c r="EFQ983166" s="106"/>
      <c r="EFR983166" s="106"/>
      <c r="EFS983166" s="106"/>
      <c r="EFT983166" s="106"/>
      <c r="EFU983166" s="106"/>
      <c r="EFV983166" s="106"/>
      <c r="EFW983166" s="106"/>
      <c r="EFX983166" s="106"/>
      <c r="EFY983166" s="106"/>
      <c r="EFZ983166" s="106"/>
      <c r="EGA983166" s="106"/>
      <c r="EGB983166" s="106"/>
      <c r="EGC983166" s="106"/>
      <c r="EGD983166" s="106"/>
      <c r="EGE983166" s="106"/>
      <c r="EGF983166" s="106"/>
      <c r="EGG983166" s="106"/>
      <c r="EGH983166" s="106"/>
      <c r="EGI983166" s="106"/>
      <c r="EGO983166" s="106"/>
      <c r="EGP983166" s="106"/>
      <c r="EGQ983166" s="106"/>
      <c r="EGR983166" s="106"/>
      <c r="EGS983166" s="106"/>
      <c r="EPL983166" s="106"/>
      <c r="EPM983166" s="106"/>
      <c r="EPN983166" s="106"/>
      <c r="EPO983166" s="106"/>
      <c r="EPP983166" s="106"/>
      <c r="EPQ983166" s="106"/>
      <c r="EPR983166" s="106"/>
      <c r="EPS983166" s="106"/>
      <c r="EPT983166" s="106"/>
      <c r="EPU983166" s="106"/>
      <c r="EPV983166" s="106"/>
      <c r="EPW983166" s="106"/>
      <c r="EPX983166" s="106"/>
      <c r="EPY983166" s="106"/>
      <c r="EPZ983166" s="106"/>
      <c r="EQA983166" s="106"/>
      <c r="EQB983166" s="106"/>
      <c r="EQC983166" s="106"/>
      <c r="EQD983166" s="106"/>
      <c r="EQE983166" s="106"/>
      <c r="EQK983166" s="106"/>
      <c r="EQL983166" s="106"/>
      <c r="EQM983166" s="106"/>
      <c r="EQN983166" s="106"/>
      <c r="EQO983166" s="106"/>
      <c r="EZH983166" s="106"/>
      <c r="EZI983166" s="106"/>
      <c r="EZJ983166" s="106"/>
      <c r="EZK983166" s="106"/>
      <c r="EZL983166" s="106"/>
      <c r="EZM983166" s="106"/>
      <c r="EZN983166" s="106"/>
      <c r="EZO983166" s="106"/>
      <c r="EZP983166" s="106"/>
      <c r="EZQ983166" s="106"/>
      <c r="EZR983166" s="106"/>
      <c r="EZS983166" s="106"/>
      <c r="EZT983166" s="106"/>
      <c r="EZU983166" s="106"/>
      <c r="EZV983166" s="106"/>
      <c r="EZW983166" s="106"/>
      <c r="EZX983166" s="106"/>
      <c r="EZY983166" s="106"/>
      <c r="EZZ983166" s="106"/>
      <c r="FAA983166" s="106"/>
      <c r="FAG983166" s="106"/>
      <c r="FAH983166" s="106"/>
      <c r="FAI983166" s="106"/>
      <c r="FAJ983166" s="106"/>
      <c r="FAK983166" s="106"/>
      <c r="FJD983166" s="106"/>
      <c r="FJE983166" s="106"/>
      <c r="FJF983166" s="106"/>
      <c r="FJG983166" s="106"/>
      <c r="FJH983166" s="106"/>
      <c r="FJI983166" s="106"/>
      <c r="FJJ983166" s="106"/>
      <c r="FJK983166" s="106"/>
      <c r="FJL983166" s="106"/>
      <c r="FJM983166" s="106"/>
      <c r="FJN983166" s="106"/>
      <c r="FJO983166" s="106"/>
      <c r="FJP983166" s="106"/>
      <c r="FJQ983166" s="106"/>
      <c r="FJR983166" s="106"/>
      <c r="FJS983166" s="106"/>
      <c r="FJT983166" s="106"/>
      <c r="FJU983166" s="106"/>
      <c r="FJV983166" s="106"/>
      <c r="FJW983166" s="106"/>
      <c r="FKC983166" s="106"/>
      <c r="FKD983166" s="106"/>
      <c r="FKE983166" s="106"/>
      <c r="FKF983166" s="106"/>
      <c r="FKG983166" s="106"/>
      <c r="FSZ983166" s="106"/>
      <c r="FTA983166" s="106"/>
      <c r="FTB983166" s="106"/>
      <c r="FTC983166" s="106"/>
      <c r="FTD983166" s="106"/>
      <c r="FTE983166" s="106"/>
      <c r="FTF983166" s="106"/>
      <c r="FTG983166" s="106"/>
      <c r="FTH983166" s="106"/>
      <c r="FTI983166" s="106"/>
      <c r="FTJ983166" s="106"/>
      <c r="FTK983166" s="106"/>
      <c r="FTL983166" s="106"/>
      <c r="FTM983166" s="106"/>
      <c r="FTN983166" s="106"/>
      <c r="FTO983166" s="106"/>
      <c r="FTP983166" s="106"/>
      <c r="FTQ983166" s="106"/>
      <c r="FTR983166" s="106"/>
      <c r="FTS983166" s="106"/>
      <c r="FTY983166" s="106"/>
      <c r="FTZ983166" s="106"/>
      <c r="FUA983166" s="106"/>
      <c r="FUB983166" s="106"/>
      <c r="FUC983166" s="106"/>
      <c r="GCV983166" s="106"/>
      <c r="GCW983166" s="106"/>
      <c r="GCX983166" s="106"/>
      <c r="GCY983166" s="106"/>
      <c r="GCZ983166" s="106"/>
      <c r="GDA983166" s="106"/>
      <c r="GDB983166" s="106"/>
      <c r="GDC983166" s="106"/>
      <c r="GDD983166" s="106"/>
      <c r="GDE983166" s="106"/>
      <c r="GDF983166" s="106"/>
      <c r="GDG983166" s="106"/>
      <c r="GDH983166" s="106"/>
      <c r="GDI983166" s="106"/>
      <c r="GDJ983166" s="106"/>
      <c r="GDK983166" s="106"/>
      <c r="GDL983166" s="106"/>
      <c r="GDM983166" s="106"/>
      <c r="GDN983166" s="106"/>
      <c r="GDO983166" s="106"/>
      <c r="GDU983166" s="106"/>
      <c r="GDV983166" s="106"/>
      <c r="GDW983166" s="106"/>
      <c r="GDX983166" s="106"/>
      <c r="GDY983166" s="106"/>
      <c r="GMR983166" s="106"/>
      <c r="GMS983166" s="106"/>
      <c r="GMT983166" s="106"/>
      <c r="GMU983166" s="106"/>
      <c r="GMV983166" s="106"/>
      <c r="GMW983166" s="106"/>
      <c r="GMX983166" s="106"/>
      <c r="GMY983166" s="106"/>
      <c r="GMZ983166" s="106"/>
      <c r="GNA983166" s="106"/>
      <c r="GNB983166" s="106"/>
      <c r="GNC983166" s="106"/>
      <c r="GND983166" s="106"/>
      <c r="GNE983166" s="106"/>
      <c r="GNF983166" s="106"/>
      <c r="GNG983166" s="106"/>
      <c r="GNH983166" s="106"/>
      <c r="GNI983166" s="106"/>
      <c r="GNJ983166" s="106"/>
      <c r="GNK983166" s="106"/>
      <c r="GNQ983166" s="106"/>
      <c r="GNR983166" s="106"/>
      <c r="GNS983166" s="106"/>
      <c r="GNT983166" s="106"/>
      <c r="GNU983166" s="106"/>
      <c r="GWN983166" s="106"/>
      <c r="GWO983166" s="106"/>
      <c r="GWP983166" s="106"/>
      <c r="GWQ983166" s="106"/>
      <c r="GWR983166" s="106"/>
      <c r="GWS983166" s="106"/>
      <c r="GWT983166" s="106"/>
      <c r="GWU983166" s="106"/>
      <c r="GWV983166" s="106"/>
      <c r="GWW983166" s="106"/>
      <c r="GWX983166" s="106"/>
      <c r="GWY983166" s="106"/>
      <c r="GWZ983166" s="106"/>
      <c r="GXA983166" s="106"/>
      <c r="GXB983166" s="106"/>
      <c r="GXC983166" s="106"/>
      <c r="GXD983166" s="106"/>
      <c r="GXE983166" s="106"/>
      <c r="GXF983166" s="106"/>
      <c r="GXG983166" s="106"/>
      <c r="GXM983166" s="106"/>
      <c r="GXN983166" s="106"/>
      <c r="GXO983166" s="106"/>
      <c r="GXP983166" s="106"/>
      <c r="GXQ983166" s="106"/>
      <c r="HGJ983166" s="106"/>
      <c r="HGK983166" s="106"/>
      <c r="HGL983166" s="106"/>
      <c r="HGM983166" s="106"/>
      <c r="HGN983166" s="106"/>
      <c r="HGO983166" s="106"/>
      <c r="HGP983166" s="106"/>
      <c r="HGQ983166" s="106"/>
      <c r="HGR983166" s="106"/>
      <c r="HGS983166" s="106"/>
      <c r="HGT983166" s="106"/>
      <c r="HGU983166" s="106"/>
      <c r="HGV983166" s="106"/>
      <c r="HGW983166" s="106"/>
      <c r="HGX983166" s="106"/>
      <c r="HGY983166" s="106"/>
      <c r="HGZ983166" s="106"/>
      <c r="HHA983166" s="106"/>
      <c r="HHB983166" s="106"/>
      <c r="HHC983166" s="106"/>
      <c r="HHI983166" s="106"/>
      <c r="HHJ983166" s="106"/>
      <c r="HHK983166" s="106"/>
      <c r="HHL983166" s="106"/>
      <c r="HHM983166" s="106"/>
      <c r="HQF983166" s="106"/>
      <c r="HQG983166" s="106"/>
      <c r="HQH983166" s="106"/>
      <c r="HQI983166" s="106"/>
      <c r="HQJ983166" s="106"/>
      <c r="HQK983166" s="106"/>
      <c r="HQL983166" s="106"/>
      <c r="HQM983166" s="106"/>
      <c r="HQN983166" s="106"/>
      <c r="HQO983166" s="106"/>
      <c r="HQP983166" s="106"/>
      <c r="HQQ983166" s="106"/>
      <c r="HQR983166" s="106"/>
      <c r="HQS983166" s="106"/>
      <c r="HQT983166" s="106"/>
      <c r="HQU983166" s="106"/>
      <c r="HQV983166" s="106"/>
      <c r="HQW983166" s="106"/>
      <c r="HQX983166" s="106"/>
      <c r="HQY983166" s="106"/>
      <c r="HRE983166" s="106"/>
      <c r="HRF983166" s="106"/>
      <c r="HRG983166" s="106"/>
      <c r="HRH983166" s="106"/>
      <c r="HRI983166" s="106"/>
      <c r="IAB983166" s="106"/>
      <c r="IAC983166" s="106"/>
      <c r="IAD983166" s="106"/>
      <c r="IAE983166" s="106"/>
      <c r="IAF983166" s="106"/>
      <c r="IAG983166" s="106"/>
      <c r="IAH983166" s="106"/>
      <c r="IAI983166" s="106"/>
      <c r="IAJ983166" s="106"/>
      <c r="IAK983166" s="106"/>
      <c r="IAL983166" s="106"/>
      <c r="IAM983166" s="106"/>
      <c r="IAN983166" s="106"/>
      <c r="IAO983166" s="106"/>
      <c r="IAP983166" s="106"/>
      <c r="IAQ983166" s="106"/>
      <c r="IAR983166" s="106"/>
      <c r="IAS983166" s="106"/>
      <c r="IAT983166" s="106"/>
      <c r="IAU983166" s="106"/>
      <c r="IBA983166" s="106"/>
      <c r="IBB983166" s="106"/>
      <c r="IBC983166" s="106"/>
      <c r="IBD983166" s="106"/>
      <c r="IBE983166" s="106"/>
      <c r="IJX983166" s="106"/>
      <c r="IJY983166" s="106"/>
      <c r="IJZ983166" s="106"/>
      <c r="IKA983166" s="106"/>
      <c r="IKB983166" s="106"/>
      <c r="IKC983166" s="106"/>
      <c r="IKD983166" s="106"/>
      <c r="IKE983166" s="106"/>
      <c r="IKF983166" s="106"/>
      <c r="IKG983166" s="106"/>
      <c r="IKH983166" s="106"/>
      <c r="IKI983166" s="106"/>
      <c r="IKJ983166" s="106"/>
      <c r="IKK983166" s="106"/>
      <c r="IKL983166" s="106"/>
      <c r="IKM983166" s="106"/>
      <c r="IKN983166" s="106"/>
      <c r="IKO983166" s="106"/>
      <c r="IKP983166" s="106"/>
      <c r="IKQ983166" s="106"/>
      <c r="IKW983166" s="106"/>
      <c r="IKX983166" s="106"/>
      <c r="IKY983166" s="106"/>
      <c r="IKZ983166" s="106"/>
      <c r="ILA983166" s="106"/>
      <c r="ITT983166" s="106"/>
      <c r="ITU983166" s="106"/>
      <c r="ITV983166" s="106"/>
      <c r="ITW983166" s="106"/>
      <c r="ITX983166" s="106"/>
      <c r="ITY983166" s="106"/>
      <c r="ITZ983166" s="106"/>
      <c r="IUA983166" s="106"/>
      <c r="IUB983166" s="106"/>
      <c r="IUC983166" s="106"/>
      <c r="IUD983166" s="106"/>
      <c r="IUE983166" s="106"/>
      <c r="IUF983166" s="106"/>
      <c r="IUG983166" s="106"/>
      <c r="IUH983166" s="106"/>
      <c r="IUI983166" s="106"/>
      <c r="IUJ983166" s="106"/>
      <c r="IUK983166" s="106"/>
      <c r="IUL983166" s="106"/>
      <c r="IUM983166" s="106"/>
      <c r="IUS983166" s="106"/>
      <c r="IUT983166" s="106"/>
      <c r="IUU983166" s="106"/>
      <c r="IUV983166" s="106"/>
      <c r="IUW983166" s="106"/>
      <c r="JDP983166" s="106"/>
      <c r="JDQ983166" s="106"/>
      <c r="JDR983166" s="106"/>
      <c r="JDS983166" s="106"/>
      <c r="JDT983166" s="106"/>
      <c r="JDU983166" s="106"/>
      <c r="JDV983166" s="106"/>
      <c r="JDW983166" s="106"/>
      <c r="JDX983166" s="106"/>
      <c r="JDY983166" s="106"/>
      <c r="JDZ983166" s="106"/>
      <c r="JEA983166" s="106"/>
      <c r="JEB983166" s="106"/>
      <c r="JEC983166" s="106"/>
      <c r="JED983166" s="106"/>
      <c r="JEE983166" s="106"/>
      <c r="JEF983166" s="106"/>
      <c r="JEG983166" s="106"/>
      <c r="JEH983166" s="106"/>
      <c r="JEI983166" s="106"/>
      <c r="JEO983166" s="106"/>
      <c r="JEP983166" s="106"/>
      <c r="JEQ983166" s="106"/>
      <c r="JER983166" s="106"/>
      <c r="JES983166" s="106"/>
      <c r="JNL983166" s="106"/>
      <c r="JNM983166" s="106"/>
      <c r="JNN983166" s="106"/>
      <c r="JNO983166" s="106"/>
      <c r="JNP983166" s="106"/>
      <c r="JNQ983166" s="106"/>
      <c r="JNR983166" s="106"/>
      <c r="JNS983166" s="106"/>
      <c r="JNT983166" s="106"/>
      <c r="JNU983166" s="106"/>
      <c r="JNV983166" s="106"/>
      <c r="JNW983166" s="106"/>
      <c r="JNX983166" s="106"/>
      <c r="JNY983166" s="106"/>
      <c r="JNZ983166" s="106"/>
      <c r="JOA983166" s="106"/>
      <c r="JOB983166" s="106"/>
      <c r="JOC983166" s="106"/>
      <c r="JOD983166" s="106"/>
      <c r="JOE983166" s="106"/>
      <c r="JOK983166" s="106"/>
      <c r="JOL983166" s="106"/>
      <c r="JOM983166" s="106"/>
      <c r="JON983166" s="106"/>
      <c r="JOO983166" s="106"/>
      <c r="JXH983166" s="106"/>
      <c r="JXI983166" s="106"/>
      <c r="JXJ983166" s="106"/>
      <c r="JXK983166" s="106"/>
      <c r="JXL983166" s="106"/>
      <c r="JXM983166" s="106"/>
      <c r="JXN983166" s="106"/>
      <c r="JXO983166" s="106"/>
      <c r="JXP983166" s="106"/>
      <c r="JXQ983166" s="106"/>
      <c r="JXR983166" s="106"/>
      <c r="JXS983166" s="106"/>
      <c r="JXT983166" s="106"/>
      <c r="JXU983166" s="106"/>
      <c r="JXV983166" s="106"/>
      <c r="JXW983166" s="106"/>
      <c r="JXX983166" s="106"/>
      <c r="JXY983166" s="106"/>
      <c r="JXZ983166" s="106"/>
      <c r="JYA983166" s="106"/>
      <c r="JYG983166" s="106"/>
      <c r="JYH983166" s="106"/>
      <c r="JYI983166" s="106"/>
      <c r="JYJ983166" s="106"/>
      <c r="JYK983166" s="106"/>
      <c r="KHD983166" s="106"/>
      <c r="KHE983166" s="106"/>
      <c r="KHF983166" s="106"/>
      <c r="KHG983166" s="106"/>
      <c r="KHH983166" s="106"/>
      <c r="KHI983166" s="106"/>
      <c r="KHJ983166" s="106"/>
      <c r="KHK983166" s="106"/>
      <c r="KHL983166" s="106"/>
      <c r="KHM983166" s="106"/>
      <c r="KHN983166" s="106"/>
      <c r="KHO983166" s="106"/>
      <c r="KHP983166" s="106"/>
      <c r="KHQ983166" s="106"/>
      <c r="KHR983166" s="106"/>
      <c r="KHS983166" s="106"/>
      <c r="KHT983166" s="106"/>
      <c r="KHU983166" s="106"/>
      <c r="KHV983166" s="106"/>
      <c r="KHW983166" s="106"/>
      <c r="KIC983166" s="106"/>
      <c r="KID983166" s="106"/>
      <c r="KIE983166" s="106"/>
      <c r="KIF983166" s="106"/>
      <c r="KIG983166" s="106"/>
      <c r="KQZ983166" s="106"/>
      <c r="KRA983166" s="106"/>
      <c r="KRB983166" s="106"/>
      <c r="KRC983166" s="106"/>
      <c r="KRD983166" s="106"/>
      <c r="KRE983166" s="106"/>
      <c r="KRF983166" s="106"/>
      <c r="KRG983166" s="106"/>
      <c r="KRH983166" s="106"/>
      <c r="KRI983166" s="106"/>
      <c r="KRJ983166" s="106"/>
      <c r="KRK983166" s="106"/>
      <c r="KRL983166" s="106"/>
      <c r="KRM983166" s="106"/>
      <c r="KRN983166" s="106"/>
      <c r="KRO983166" s="106"/>
      <c r="KRP983166" s="106"/>
      <c r="KRQ983166" s="106"/>
      <c r="KRR983166" s="106"/>
      <c r="KRS983166" s="106"/>
      <c r="KRY983166" s="106"/>
      <c r="KRZ983166" s="106"/>
      <c r="KSA983166" s="106"/>
      <c r="KSB983166" s="106"/>
      <c r="KSC983166" s="106"/>
      <c r="LAV983166" s="106"/>
      <c r="LAW983166" s="106"/>
      <c r="LAX983166" s="106"/>
      <c r="LAY983166" s="106"/>
      <c r="LAZ983166" s="106"/>
      <c r="LBA983166" s="106"/>
      <c r="LBB983166" s="106"/>
      <c r="LBC983166" s="106"/>
      <c r="LBD983166" s="106"/>
      <c r="LBE983166" s="106"/>
      <c r="LBF983166" s="106"/>
      <c r="LBG983166" s="106"/>
      <c r="LBH983166" s="106"/>
      <c r="LBI983166" s="106"/>
      <c r="LBJ983166" s="106"/>
      <c r="LBK983166" s="106"/>
      <c r="LBL983166" s="106"/>
      <c r="LBM983166" s="106"/>
      <c r="LBN983166" s="106"/>
      <c r="LBO983166" s="106"/>
      <c r="LBU983166" s="106"/>
      <c r="LBV983166" s="106"/>
      <c r="LBW983166" s="106"/>
      <c r="LBX983166" s="106"/>
      <c r="LBY983166" s="106"/>
      <c r="LKR983166" s="106"/>
      <c r="LKS983166" s="106"/>
      <c r="LKT983166" s="106"/>
      <c r="LKU983166" s="106"/>
      <c r="LKV983166" s="106"/>
      <c r="LKW983166" s="106"/>
      <c r="LKX983166" s="106"/>
      <c r="LKY983166" s="106"/>
      <c r="LKZ983166" s="106"/>
      <c r="LLA983166" s="106"/>
      <c r="LLB983166" s="106"/>
      <c r="LLC983166" s="106"/>
      <c r="LLD983166" s="106"/>
      <c r="LLE983166" s="106"/>
      <c r="LLF983166" s="106"/>
      <c r="LLG983166" s="106"/>
      <c r="LLH983166" s="106"/>
      <c r="LLI983166" s="106"/>
      <c r="LLJ983166" s="106"/>
      <c r="LLK983166" s="106"/>
      <c r="LLQ983166" s="106"/>
      <c r="LLR983166" s="106"/>
      <c r="LLS983166" s="106"/>
      <c r="LLT983166" s="106"/>
      <c r="LLU983166" s="106"/>
      <c r="LUN983166" s="106"/>
      <c r="LUO983166" s="106"/>
      <c r="LUP983166" s="106"/>
      <c r="LUQ983166" s="106"/>
      <c r="LUR983166" s="106"/>
      <c r="LUS983166" s="106"/>
      <c r="LUT983166" s="106"/>
      <c r="LUU983166" s="106"/>
      <c r="LUV983166" s="106"/>
      <c r="LUW983166" s="106"/>
      <c r="LUX983166" s="106"/>
      <c r="LUY983166" s="106"/>
      <c r="LUZ983166" s="106"/>
      <c r="LVA983166" s="106"/>
      <c r="LVB983166" s="106"/>
      <c r="LVC983166" s="106"/>
      <c r="LVD983166" s="106"/>
      <c r="LVE983166" s="106"/>
      <c r="LVF983166" s="106"/>
      <c r="LVG983166" s="106"/>
      <c r="LVM983166" s="106"/>
      <c r="LVN983166" s="106"/>
      <c r="LVO983166" s="106"/>
      <c r="LVP983166" s="106"/>
      <c r="LVQ983166" s="106"/>
      <c r="MEJ983166" s="106"/>
      <c r="MEK983166" s="106"/>
      <c r="MEL983166" s="106"/>
      <c r="MEM983166" s="106"/>
      <c r="MEN983166" s="106"/>
      <c r="MEO983166" s="106"/>
      <c r="MEP983166" s="106"/>
      <c r="MEQ983166" s="106"/>
      <c r="MER983166" s="106"/>
      <c r="MES983166" s="106"/>
      <c r="MET983166" s="106"/>
      <c r="MEU983166" s="106"/>
      <c r="MEV983166" s="106"/>
      <c r="MEW983166" s="106"/>
      <c r="MEX983166" s="106"/>
      <c r="MEY983166" s="106"/>
      <c r="MEZ983166" s="106"/>
      <c r="MFA983166" s="106"/>
      <c r="MFB983166" s="106"/>
      <c r="MFC983166" s="106"/>
      <c r="MFI983166" s="106"/>
      <c r="MFJ983166" s="106"/>
      <c r="MFK983166" s="106"/>
      <c r="MFL983166" s="106"/>
      <c r="MFM983166" s="106"/>
      <c r="MOF983166" s="106"/>
      <c r="MOG983166" s="106"/>
      <c r="MOH983166" s="106"/>
      <c r="MOI983166" s="106"/>
      <c r="MOJ983166" s="106"/>
      <c r="MOK983166" s="106"/>
      <c r="MOL983166" s="106"/>
      <c r="MOM983166" s="106"/>
      <c r="MON983166" s="106"/>
      <c r="MOO983166" s="106"/>
      <c r="MOP983166" s="106"/>
      <c r="MOQ983166" s="106"/>
      <c r="MOR983166" s="106"/>
      <c r="MOS983166" s="106"/>
      <c r="MOT983166" s="106"/>
      <c r="MOU983166" s="106"/>
      <c r="MOV983166" s="106"/>
      <c r="MOW983166" s="106"/>
      <c r="MOX983166" s="106"/>
      <c r="MOY983166" s="106"/>
      <c r="MPE983166" s="106"/>
      <c r="MPF983166" s="106"/>
      <c r="MPG983166" s="106"/>
      <c r="MPH983166" s="106"/>
      <c r="MPI983166" s="106"/>
      <c r="MYB983166" s="106"/>
      <c r="MYC983166" s="106"/>
      <c r="MYD983166" s="106"/>
      <c r="MYE983166" s="106"/>
      <c r="MYF983166" s="106"/>
      <c r="MYG983166" s="106"/>
      <c r="MYH983166" s="106"/>
      <c r="MYI983166" s="106"/>
      <c r="MYJ983166" s="106"/>
      <c r="MYK983166" s="106"/>
      <c r="MYL983166" s="106"/>
      <c r="MYM983166" s="106"/>
      <c r="MYN983166" s="106"/>
      <c r="MYO983166" s="106"/>
      <c r="MYP983166" s="106"/>
      <c r="MYQ983166" s="106"/>
      <c r="MYR983166" s="106"/>
      <c r="MYS983166" s="106"/>
      <c r="MYT983166" s="106"/>
      <c r="MYU983166" s="106"/>
      <c r="MZA983166" s="106"/>
      <c r="MZB983166" s="106"/>
      <c r="MZC983166" s="106"/>
      <c r="MZD983166" s="106"/>
      <c r="MZE983166" s="106"/>
      <c r="NHX983166" s="106"/>
      <c r="NHY983166" s="106"/>
      <c r="NHZ983166" s="106"/>
      <c r="NIA983166" s="106"/>
      <c r="NIB983166" s="106"/>
      <c r="NIC983166" s="106"/>
      <c r="NID983166" s="106"/>
      <c r="NIE983166" s="106"/>
      <c r="NIF983166" s="106"/>
      <c r="NIG983166" s="106"/>
      <c r="NIH983166" s="106"/>
      <c r="NII983166" s="106"/>
      <c r="NIJ983166" s="106"/>
      <c r="NIK983166" s="106"/>
      <c r="NIL983166" s="106"/>
      <c r="NIM983166" s="106"/>
      <c r="NIN983166" s="106"/>
      <c r="NIO983166" s="106"/>
      <c r="NIP983166" s="106"/>
      <c r="NIQ983166" s="106"/>
      <c r="NIW983166" s="106"/>
      <c r="NIX983166" s="106"/>
      <c r="NIY983166" s="106"/>
      <c r="NIZ983166" s="106"/>
      <c r="NJA983166" s="106"/>
      <c r="NRT983166" s="106"/>
      <c r="NRU983166" s="106"/>
      <c r="NRV983166" s="106"/>
      <c r="NRW983166" s="106"/>
      <c r="NRX983166" s="106"/>
      <c r="NRY983166" s="106"/>
      <c r="NRZ983166" s="106"/>
      <c r="NSA983166" s="106"/>
      <c r="NSB983166" s="106"/>
      <c r="NSC983166" s="106"/>
      <c r="NSD983166" s="106"/>
      <c r="NSE983166" s="106"/>
      <c r="NSF983166" s="106"/>
      <c r="NSG983166" s="106"/>
      <c r="NSH983166" s="106"/>
      <c r="NSI983166" s="106"/>
      <c r="NSJ983166" s="106"/>
      <c r="NSK983166" s="106"/>
      <c r="NSL983166" s="106"/>
      <c r="NSM983166" s="106"/>
      <c r="NSS983166" s="106"/>
      <c r="NST983166" s="106"/>
      <c r="NSU983166" s="106"/>
      <c r="NSV983166" s="106"/>
      <c r="NSW983166" s="106"/>
      <c r="OBP983166" s="106"/>
      <c r="OBQ983166" s="106"/>
      <c r="OBR983166" s="106"/>
      <c r="OBS983166" s="106"/>
      <c r="OBT983166" s="106"/>
      <c r="OBU983166" s="106"/>
      <c r="OBV983166" s="106"/>
      <c r="OBW983166" s="106"/>
      <c r="OBX983166" s="106"/>
      <c r="OBY983166" s="106"/>
      <c r="OBZ983166" s="106"/>
      <c r="OCA983166" s="106"/>
      <c r="OCB983166" s="106"/>
      <c r="OCC983166" s="106"/>
      <c r="OCD983166" s="106"/>
      <c r="OCE983166" s="106"/>
      <c r="OCF983166" s="106"/>
      <c r="OCG983166" s="106"/>
      <c r="OCH983166" s="106"/>
      <c r="OCI983166" s="106"/>
      <c r="OCO983166" s="106"/>
      <c r="OCP983166" s="106"/>
      <c r="OCQ983166" s="106"/>
      <c r="OCR983166" s="106"/>
      <c r="OCS983166" s="106"/>
      <c r="OLL983166" s="106"/>
      <c r="OLM983166" s="106"/>
      <c r="OLN983166" s="106"/>
      <c r="OLO983166" s="106"/>
      <c r="OLP983166" s="106"/>
      <c r="OLQ983166" s="106"/>
      <c r="OLR983166" s="106"/>
      <c r="OLS983166" s="106"/>
      <c r="OLT983166" s="106"/>
      <c r="OLU983166" s="106"/>
      <c r="OLV983166" s="106"/>
      <c r="OLW983166" s="106"/>
      <c r="OLX983166" s="106"/>
      <c r="OLY983166" s="106"/>
      <c r="OLZ983166" s="106"/>
      <c r="OMA983166" s="106"/>
      <c r="OMB983166" s="106"/>
      <c r="OMC983166" s="106"/>
      <c r="OMD983166" s="106"/>
      <c r="OME983166" s="106"/>
      <c r="OMK983166" s="106"/>
      <c r="OML983166" s="106"/>
      <c r="OMM983166" s="106"/>
      <c r="OMN983166" s="106"/>
      <c r="OMO983166" s="106"/>
      <c r="OVH983166" s="106"/>
      <c r="OVI983166" s="106"/>
      <c r="OVJ983166" s="106"/>
      <c r="OVK983166" s="106"/>
      <c r="OVL983166" s="106"/>
      <c r="OVM983166" s="106"/>
      <c r="OVN983166" s="106"/>
      <c r="OVO983166" s="106"/>
      <c r="OVP983166" s="106"/>
      <c r="OVQ983166" s="106"/>
      <c r="OVR983166" s="106"/>
      <c r="OVS983166" s="106"/>
      <c r="OVT983166" s="106"/>
      <c r="OVU983166" s="106"/>
      <c r="OVV983166" s="106"/>
      <c r="OVW983166" s="106"/>
      <c r="OVX983166" s="106"/>
      <c r="OVY983166" s="106"/>
      <c r="OVZ983166" s="106"/>
      <c r="OWA983166" s="106"/>
      <c r="OWG983166" s="106"/>
      <c r="OWH983166" s="106"/>
      <c r="OWI983166" s="106"/>
      <c r="OWJ983166" s="106"/>
      <c r="OWK983166" s="106"/>
      <c r="PFD983166" s="106"/>
      <c r="PFE983166" s="106"/>
      <c r="PFF983166" s="106"/>
      <c r="PFG983166" s="106"/>
      <c r="PFH983166" s="106"/>
      <c r="PFI983166" s="106"/>
      <c r="PFJ983166" s="106"/>
      <c r="PFK983166" s="106"/>
      <c r="PFL983166" s="106"/>
      <c r="PFM983166" s="106"/>
      <c r="PFN983166" s="106"/>
      <c r="PFO983166" s="106"/>
      <c r="PFP983166" s="106"/>
      <c r="PFQ983166" s="106"/>
      <c r="PFR983166" s="106"/>
      <c r="PFS983166" s="106"/>
      <c r="PFT983166" s="106"/>
      <c r="PFU983166" s="106"/>
      <c r="PFV983166" s="106"/>
      <c r="PFW983166" s="106"/>
      <c r="PGC983166" s="106"/>
      <c r="PGD983166" s="106"/>
      <c r="PGE983166" s="106"/>
      <c r="PGF983166" s="106"/>
      <c r="PGG983166" s="106"/>
      <c r="POZ983166" s="106"/>
      <c r="PPA983166" s="106"/>
      <c r="PPB983166" s="106"/>
      <c r="PPC983166" s="106"/>
      <c r="PPD983166" s="106"/>
      <c r="PPE983166" s="106"/>
      <c r="PPF983166" s="106"/>
      <c r="PPG983166" s="106"/>
      <c r="PPH983166" s="106"/>
      <c r="PPI983166" s="106"/>
      <c r="PPJ983166" s="106"/>
      <c r="PPK983166" s="106"/>
      <c r="PPL983166" s="106"/>
      <c r="PPM983166" s="106"/>
      <c r="PPN983166" s="106"/>
      <c r="PPO983166" s="106"/>
      <c r="PPP983166" s="106"/>
      <c r="PPQ983166" s="106"/>
      <c r="PPR983166" s="106"/>
      <c r="PPS983166" s="106"/>
      <c r="PPY983166" s="106"/>
      <c r="PPZ983166" s="106"/>
      <c r="PQA983166" s="106"/>
      <c r="PQB983166" s="106"/>
      <c r="PQC983166" s="106"/>
      <c r="PYV983166" s="106"/>
      <c r="PYW983166" s="106"/>
      <c r="PYX983166" s="106"/>
      <c r="PYY983166" s="106"/>
      <c r="PYZ983166" s="106"/>
      <c r="PZA983166" s="106"/>
      <c r="PZB983166" s="106"/>
      <c r="PZC983166" s="106"/>
      <c r="PZD983166" s="106"/>
      <c r="PZE983166" s="106"/>
      <c r="PZF983166" s="106"/>
      <c r="PZG983166" s="106"/>
      <c r="PZH983166" s="106"/>
      <c r="PZI983166" s="106"/>
      <c r="PZJ983166" s="106"/>
      <c r="PZK983166" s="106"/>
      <c r="PZL983166" s="106"/>
      <c r="PZM983166" s="106"/>
      <c r="PZN983166" s="106"/>
      <c r="PZO983166" s="106"/>
      <c r="PZU983166" s="106"/>
      <c r="PZV983166" s="106"/>
      <c r="PZW983166" s="106"/>
      <c r="PZX983166" s="106"/>
      <c r="PZY983166" s="106"/>
      <c r="QIR983166" s="106"/>
      <c r="QIS983166" s="106"/>
      <c r="QIT983166" s="106"/>
      <c r="QIU983166" s="106"/>
      <c r="QIV983166" s="106"/>
      <c r="QIW983166" s="106"/>
      <c r="QIX983166" s="106"/>
      <c r="QIY983166" s="106"/>
      <c r="QIZ983166" s="106"/>
      <c r="QJA983166" s="106"/>
      <c r="QJB983166" s="106"/>
      <c r="QJC983166" s="106"/>
      <c r="QJD983166" s="106"/>
      <c r="QJE983166" s="106"/>
      <c r="QJF983166" s="106"/>
      <c r="QJG983166" s="106"/>
      <c r="QJH983166" s="106"/>
      <c r="QJI983166" s="106"/>
      <c r="QJJ983166" s="106"/>
      <c r="QJK983166" s="106"/>
      <c r="QJQ983166" s="106"/>
      <c r="QJR983166" s="106"/>
      <c r="QJS983166" s="106"/>
      <c r="QJT983166" s="106"/>
      <c r="QJU983166" s="106"/>
      <c r="QSN983166" s="106"/>
      <c r="QSO983166" s="106"/>
      <c r="QSP983166" s="106"/>
      <c r="QSQ983166" s="106"/>
      <c r="QSR983166" s="106"/>
      <c r="QSS983166" s="106"/>
      <c r="QST983166" s="106"/>
      <c r="QSU983166" s="106"/>
      <c r="QSV983166" s="106"/>
      <c r="QSW983166" s="106"/>
      <c r="QSX983166" s="106"/>
      <c r="QSY983166" s="106"/>
      <c r="QSZ983166" s="106"/>
      <c r="QTA983166" s="106"/>
      <c r="QTB983166" s="106"/>
      <c r="QTC983166" s="106"/>
      <c r="QTD983166" s="106"/>
      <c r="QTE983166" s="106"/>
      <c r="QTF983166" s="106"/>
      <c r="QTG983166" s="106"/>
      <c r="QTM983166" s="106"/>
      <c r="QTN983166" s="106"/>
      <c r="QTO983166" s="106"/>
      <c r="QTP983166" s="106"/>
      <c r="QTQ983166" s="106"/>
      <c r="RCJ983166" s="106"/>
      <c r="RCK983166" s="106"/>
      <c r="RCL983166" s="106"/>
      <c r="RCM983166" s="106"/>
      <c r="RCN983166" s="106"/>
      <c r="RCO983166" s="106"/>
      <c r="RCP983166" s="106"/>
      <c r="RCQ983166" s="106"/>
      <c r="RCR983166" s="106"/>
      <c r="RCS983166" s="106"/>
      <c r="RCT983166" s="106"/>
      <c r="RCU983166" s="106"/>
      <c r="RCV983166" s="106"/>
      <c r="RCW983166" s="106"/>
      <c r="RCX983166" s="106"/>
      <c r="RCY983166" s="106"/>
      <c r="RCZ983166" s="106"/>
      <c r="RDA983166" s="106"/>
      <c r="RDB983166" s="106"/>
      <c r="RDC983166" s="106"/>
      <c r="RDI983166" s="106"/>
      <c r="RDJ983166" s="106"/>
      <c r="RDK983166" s="106"/>
      <c r="RDL983166" s="106"/>
      <c r="RDM983166" s="106"/>
      <c r="RMF983166" s="106"/>
      <c r="RMG983166" s="106"/>
      <c r="RMH983166" s="106"/>
      <c r="RMI983166" s="106"/>
      <c r="RMJ983166" s="106"/>
      <c r="RMK983166" s="106"/>
      <c r="RML983166" s="106"/>
      <c r="RMM983166" s="106"/>
      <c r="RMN983166" s="106"/>
      <c r="RMO983166" s="106"/>
      <c r="RMP983166" s="106"/>
      <c r="RMQ983166" s="106"/>
      <c r="RMR983166" s="106"/>
      <c r="RMS983166" s="106"/>
      <c r="RMT983166" s="106"/>
      <c r="RMU983166" s="106"/>
      <c r="RMV983166" s="106"/>
      <c r="RMW983166" s="106"/>
      <c r="RMX983166" s="106"/>
      <c r="RMY983166" s="106"/>
      <c r="RNE983166" s="106"/>
      <c r="RNF983166" s="106"/>
      <c r="RNG983166" s="106"/>
      <c r="RNH983166" s="106"/>
      <c r="RNI983166" s="106"/>
      <c r="RWB983166" s="106"/>
      <c r="RWC983166" s="106"/>
      <c r="RWD983166" s="106"/>
      <c r="RWE983166" s="106"/>
      <c r="RWF983166" s="106"/>
      <c r="RWG983166" s="106"/>
      <c r="RWH983166" s="106"/>
      <c r="RWI983166" s="106"/>
      <c r="RWJ983166" s="106"/>
      <c r="RWK983166" s="106"/>
      <c r="RWL983166" s="106"/>
      <c r="RWM983166" s="106"/>
      <c r="RWN983166" s="106"/>
      <c r="RWO983166" s="106"/>
      <c r="RWP983166" s="106"/>
      <c r="RWQ983166" s="106"/>
      <c r="RWR983166" s="106"/>
      <c r="RWS983166" s="106"/>
      <c r="RWT983166" s="106"/>
      <c r="RWU983166" s="106"/>
      <c r="RXA983166" s="106"/>
      <c r="RXB983166" s="106"/>
      <c r="RXC983166" s="106"/>
      <c r="RXD983166" s="106"/>
      <c r="RXE983166" s="106"/>
      <c r="SFX983166" s="106"/>
      <c r="SFY983166" s="106"/>
      <c r="SFZ983166" s="106"/>
      <c r="SGA983166" s="106"/>
      <c r="SGB983166" s="106"/>
      <c r="SGC983166" s="106"/>
      <c r="SGD983166" s="106"/>
      <c r="SGE983166" s="106"/>
      <c r="SGF983166" s="106"/>
      <c r="SGG983166" s="106"/>
      <c r="SGH983166" s="106"/>
      <c r="SGI983166" s="106"/>
      <c r="SGJ983166" s="106"/>
      <c r="SGK983166" s="106"/>
      <c r="SGL983166" s="106"/>
      <c r="SGM983166" s="106"/>
      <c r="SGN983166" s="106"/>
      <c r="SGO983166" s="106"/>
      <c r="SGP983166" s="106"/>
      <c r="SGQ983166" s="106"/>
      <c r="SGW983166" s="106"/>
      <c r="SGX983166" s="106"/>
      <c r="SGY983166" s="106"/>
      <c r="SGZ983166" s="106"/>
      <c r="SHA983166" s="106"/>
      <c r="SPT983166" s="106"/>
      <c r="SPU983166" s="106"/>
      <c r="SPV983166" s="106"/>
      <c r="SPW983166" s="106"/>
      <c r="SPX983166" s="106"/>
      <c r="SPY983166" s="106"/>
      <c r="SPZ983166" s="106"/>
      <c r="SQA983166" s="106"/>
      <c r="SQB983166" s="106"/>
      <c r="SQC983166" s="106"/>
      <c r="SQD983166" s="106"/>
      <c r="SQE983166" s="106"/>
      <c r="SQF983166" s="106"/>
      <c r="SQG983166" s="106"/>
      <c r="SQH983166" s="106"/>
      <c r="SQI983166" s="106"/>
      <c r="SQJ983166" s="106"/>
      <c r="SQK983166" s="106"/>
      <c r="SQL983166" s="106"/>
      <c r="SQM983166" s="106"/>
      <c r="SQS983166" s="106"/>
      <c r="SQT983166" s="106"/>
      <c r="SQU983166" s="106"/>
      <c r="SQV983166" s="106"/>
      <c r="SQW983166" s="106"/>
      <c r="SZP983166" s="106"/>
      <c r="SZQ983166" s="106"/>
      <c r="SZR983166" s="106"/>
      <c r="SZS983166" s="106"/>
      <c r="SZT983166" s="106"/>
      <c r="SZU983166" s="106"/>
      <c r="SZV983166" s="106"/>
      <c r="SZW983166" s="106"/>
      <c r="SZX983166" s="106"/>
      <c r="SZY983166" s="106"/>
      <c r="SZZ983166" s="106"/>
      <c r="TAA983166" s="106"/>
      <c r="TAB983166" s="106"/>
      <c r="TAC983166" s="106"/>
      <c r="TAD983166" s="106"/>
      <c r="TAE983166" s="106"/>
      <c r="TAF983166" s="106"/>
      <c r="TAG983166" s="106"/>
      <c r="TAH983166" s="106"/>
      <c r="TAI983166" s="106"/>
      <c r="TAO983166" s="106"/>
      <c r="TAP983166" s="106"/>
      <c r="TAQ983166" s="106"/>
      <c r="TAR983166" s="106"/>
      <c r="TAS983166" s="106"/>
      <c r="TJL983166" s="106"/>
      <c r="TJM983166" s="106"/>
      <c r="TJN983166" s="106"/>
      <c r="TJO983166" s="106"/>
      <c r="TJP983166" s="106"/>
      <c r="TJQ983166" s="106"/>
      <c r="TJR983166" s="106"/>
      <c r="TJS983166" s="106"/>
      <c r="TJT983166" s="106"/>
      <c r="TJU983166" s="106"/>
      <c r="TJV983166" s="106"/>
      <c r="TJW983166" s="106"/>
      <c r="TJX983166" s="106"/>
      <c r="TJY983166" s="106"/>
      <c r="TJZ983166" s="106"/>
      <c r="TKA983166" s="106"/>
      <c r="TKB983166" s="106"/>
      <c r="TKC983166" s="106"/>
      <c r="TKD983166" s="106"/>
      <c r="TKE983166" s="106"/>
      <c r="TKK983166" s="106"/>
      <c r="TKL983166" s="106"/>
      <c r="TKM983166" s="106"/>
      <c r="TKN983166" s="106"/>
      <c r="TKO983166" s="106"/>
      <c r="TTH983166" s="106"/>
      <c r="TTI983166" s="106"/>
      <c r="TTJ983166" s="106"/>
      <c r="TTK983166" s="106"/>
      <c r="TTL983166" s="106"/>
      <c r="TTM983166" s="106"/>
      <c r="TTN983166" s="106"/>
      <c r="TTO983166" s="106"/>
      <c r="TTP983166" s="106"/>
      <c r="TTQ983166" s="106"/>
      <c r="TTR983166" s="106"/>
      <c r="TTS983166" s="106"/>
      <c r="TTT983166" s="106"/>
      <c r="TTU983166" s="106"/>
      <c r="TTV983166" s="106"/>
      <c r="TTW983166" s="106"/>
      <c r="TTX983166" s="106"/>
      <c r="TTY983166" s="106"/>
      <c r="TTZ983166" s="106"/>
      <c r="TUA983166" s="106"/>
      <c r="TUG983166" s="106"/>
      <c r="TUH983166" s="106"/>
      <c r="TUI983166" s="106"/>
      <c r="TUJ983166" s="106"/>
      <c r="TUK983166" s="106"/>
      <c r="UDD983166" s="106"/>
      <c r="UDE983166" s="106"/>
      <c r="UDF983166" s="106"/>
      <c r="UDG983166" s="106"/>
      <c r="UDH983166" s="106"/>
      <c r="UDI983166" s="106"/>
      <c r="UDJ983166" s="106"/>
      <c r="UDK983166" s="106"/>
      <c r="UDL983166" s="106"/>
      <c r="UDM983166" s="106"/>
      <c r="UDN983166" s="106"/>
      <c r="UDO983166" s="106"/>
      <c r="UDP983166" s="106"/>
      <c r="UDQ983166" s="106"/>
      <c r="UDR983166" s="106"/>
      <c r="UDS983166" s="106"/>
      <c r="UDT983166" s="106"/>
      <c r="UDU983166" s="106"/>
      <c r="UDV983166" s="106"/>
      <c r="UDW983166" s="106"/>
      <c r="UEC983166" s="106"/>
      <c r="UED983166" s="106"/>
      <c r="UEE983166" s="106"/>
      <c r="UEF983166" s="106"/>
      <c r="UEG983166" s="106"/>
      <c r="UMZ983166" s="106"/>
      <c r="UNA983166" s="106"/>
      <c r="UNB983166" s="106"/>
      <c r="UNC983166" s="106"/>
      <c r="UND983166" s="106"/>
      <c r="UNE983166" s="106"/>
      <c r="UNF983166" s="106"/>
      <c r="UNG983166" s="106"/>
      <c r="UNH983166" s="106"/>
      <c r="UNI983166" s="106"/>
      <c r="UNJ983166" s="106"/>
      <c r="UNK983166" s="106"/>
      <c r="UNL983166" s="106"/>
      <c r="UNM983166" s="106"/>
      <c r="UNN983166" s="106"/>
      <c r="UNO983166" s="106"/>
      <c r="UNP983166" s="106"/>
      <c r="UNQ983166" s="106"/>
      <c r="UNR983166" s="106"/>
      <c r="UNS983166" s="106"/>
      <c r="UNY983166" s="106"/>
      <c r="UNZ983166" s="106"/>
      <c r="UOA983166" s="106"/>
      <c r="UOB983166" s="106"/>
      <c r="UOC983166" s="106"/>
      <c r="UWV983166" s="106"/>
      <c r="UWW983166" s="106"/>
      <c r="UWX983166" s="106"/>
      <c r="UWY983166" s="106"/>
      <c r="UWZ983166" s="106"/>
      <c r="UXA983166" s="106"/>
      <c r="UXB983166" s="106"/>
      <c r="UXC983166" s="106"/>
      <c r="UXD983166" s="106"/>
      <c r="UXE983166" s="106"/>
      <c r="UXF983166" s="106"/>
      <c r="UXG983166" s="106"/>
      <c r="UXH983166" s="106"/>
      <c r="UXI983166" s="106"/>
      <c r="UXJ983166" s="106"/>
      <c r="UXK983166" s="106"/>
      <c r="UXL983166" s="106"/>
      <c r="UXM983166" s="106"/>
      <c r="UXN983166" s="106"/>
      <c r="UXO983166" s="106"/>
      <c r="UXU983166" s="106"/>
      <c r="UXV983166" s="106"/>
      <c r="UXW983166" s="106"/>
      <c r="UXX983166" s="106"/>
      <c r="UXY983166" s="106"/>
      <c r="VGR983166" s="106"/>
      <c r="VGS983166" s="106"/>
      <c r="VGT983166" s="106"/>
      <c r="VGU983166" s="106"/>
      <c r="VGV983166" s="106"/>
      <c r="VGW983166" s="106"/>
      <c r="VGX983166" s="106"/>
      <c r="VGY983166" s="106"/>
      <c r="VGZ983166" s="106"/>
      <c r="VHA983166" s="106"/>
      <c r="VHB983166" s="106"/>
      <c r="VHC983166" s="106"/>
      <c r="VHD983166" s="106"/>
      <c r="VHE983166" s="106"/>
      <c r="VHF983166" s="106"/>
      <c r="VHG983166" s="106"/>
      <c r="VHH983166" s="106"/>
      <c r="VHI983166" s="106"/>
      <c r="VHJ983166" s="106"/>
      <c r="VHK983166" s="106"/>
      <c r="VHQ983166" s="106"/>
      <c r="VHR983166" s="106"/>
      <c r="VHS983166" s="106"/>
      <c r="VHT983166" s="106"/>
      <c r="VHU983166" s="106"/>
      <c r="VQN983166" s="106"/>
      <c r="VQO983166" s="106"/>
      <c r="VQP983166" s="106"/>
      <c r="VQQ983166" s="106"/>
      <c r="VQR983166" s="106"/>
      <c r="VQS983166" s="106"/>
      <c r="VQT983166" s="106"/>
      <c r="VQU983166" s="106"/>
      <c r="VQV983166" s="106"/>
      <c r="VQW983166" s="106"/>
      <c r="VQX983166" s="106"/>
      <c r="VQY983166" s="106"/>
      <c r="VQZ983166" s="106"/>
      <c r="VRA983166" s="106"/>
      <c r="VRB983166" s="106"/>
      <c r="VRC983166" s="106"/>
      <c r="VRD983166" s="106"/>
      <c r="VRE983166" s="106"/>
      <c r="VRF983166" s="106"/>
      <c r="VRG983166" s="106"/>
      <c r="VRM983166" s="106"/>
      <c r="VRN983166" s="106"/>
      <c r="VRO983166" s="106"/>
      <c r="VRP983166" s="106"/>
      <c r="VRQ983166" s="106"/>
      <c r="WAJ983166" s="106"/>
      <c r="WAK983166" s="106"/>
      <c r="WAL983166" s="106"/>
      <c r="WAM983166" s="106"/>
      <c r="WAN983166" s="106"/>
      <c r="WAO983166" s="106"/>
      <c r="WAP983166" s="106"/>
      <c r="WAQ983166" s="106"/>
      <c r="WAR983166" s="106"/>
      <c r="WAS983166" s="106"/>
      <c r="WAT983166" s="106"/>
      <c r="WAU983166" s="106"/>
      <c r="WAV983166" s="106"/>
      <c r="WAW983166" s="106"/>
      <c r="WAX983166" s="106"/>
      <c r="WAY983166" s="106"/>
      <c r="WAZ983166" s="106"/>
      <c r="WBA983166" s="106"/>
      <c r="WBB983166" s="106"/>
      <c r="WBC983166" s="106"/>
      <c r="WBI983166" s="106"/>
      <c r="WBJ983166" s="106"/>
      <c r="WBK983166" s="106"/>
      <c r="WBL983166" s="106"/>
      <c r="WBM983166" s="106"/>
      <c r="WKF983166" s="106"/>
      <c r="WKG983166" s="106"/>
      <c r="WKH983166" s="106"/>
      <c r="WKI983166" s="106"/>
      <c r="WKJ983166" s="106"/>
      <c r="WKK983166" s="106"/>
      <c r="WKL983166" s="106"/>
      <c r="WKM983166" s="106"/>
      <c r="WKN983166" s="106"/>
      <c r="WKO983166" s="106"/>
      <c r="WKP983166" s="106"/>
      <c r="WKQ983166" s="106"/>
      <c r="WKR983166" s="106"/>
      <c r="WKS983166" s="106"/>
      <c r="WKT983166" s="106"/>
      <c r="WKU983166" s="106"/>
      <c r="WKV983166" s="106"/>
      <c r="WKW983166" s="106"/>
      <c r="WKX983166" s="106"/>
      <c r="WKY983166" s="106"/>
      <c r="WLE983166" s="106"/>
      <c r="WLF983166" s="106"/>
      <c r="WLG983166" s="106"/>
      <c r="WLH983166" s="106"/>
      <c r="WLI983166" s="106"/>
      <c r="WUB983166" s="106"/>
      <c r="WUC983166" s="106"/>
      <c r="WUD983166" s="106"/>
      <c r="WUE983166" s="106"/>
      <c r="WUF983166" s="106"/>
      <c r="WUG983166" s="106"/>
      <c r="WUH983166" s="106"/>
      <c r="WUI983166" s="106"/>
      <c r="WUJ983166" s="106"/>
      <c r="WUK983166" s="106"/>
      <c r="WUL983166" s="106"/>
      <c r="WUM983166" s="106"/>
      <c r="WUN983166" s="106"/>
      <c r="WUO983166" s="106"/>
      <c r="WUP983166" s="106"/>
      <c r="WUQ983166" s="106"/>
      <c r="WUR983166" s="106"/>
      <c r="WUS983166" s="106"/>
      <c r="WUT983166" s="106"/>
      <c r="WUU983166" s="106"/>
      <c r="WVA983166" s="106"/>
      <c r="WVB983166" s="106"/>
      <c r="WVC983166" s="106"/>
      <c r="WVD983166" s="106"/>
      <c r="WVE983166" s="106"/>
    </row>
    <row r="983167" spans="480:1021 1248:2045 2272:3069 3296:4093 4320:5117 5344:6141 6368:7165 7392:8189 8416:9213 9440:10237 10464:11261 11488:12285 12512:13309 13536:14333 14560:15357 15584:16125" hidden="1" x14ac:dyDescent="0.15">
      <c r="RL983167" s="106"/>
      <c r="RM983167" s="106"/>
      <c r="RN983167" s="106"/>
      <c r="RO983167" s="106"/>
      <c r="RP983167" s="106"/>
      <c r="RQ983167" s="106"/>
      <c r="RR983167" s="106"/>
      <c r="RS983167" s="106"/>
      <c r="RT983167" s="106"/>
      <c r="RU983167" s="106"/>
      <c r="RV983167" s="106"/>
      <c r="RW983167" s="106"/>
      <c r="RX983167" s="106"/>
      <c r="RY983167" s="106"/>
      <c r="RZ983167" s="106"/>
      <c r="SA983167" s="106"/>
      <c r="SB983167" s="106"/>
      <c r="SC983167" s="106"/>
      <c r="SD983167" s="106"/>
      <c r="SE983167" s="106"/>
      <c r="SK983167" s="106"/>
      <c r="SL983167" s="106"/>
      <c r="SM983167" s="106"/>
      <c r="SN983167" s="106"/>
      <c r="SO983167" s="106"/>
      <c r="ABH983167" s="106"/>
      <c r="ABI983167" s="106"/>
      <c r="ABJ983167" s="106"/>
      <c r="ABK983167" s="106"/>
      <c r="ABL983167" s="106"/>
      <c r="ABM983167" s="106"/>
      <c r="ABN983167" s="106"/>
      <c r="ABO983167" s="106"/>
      <c r="ABP983167" s="106"/>
      <c r="ABQ983167" s="106"/>
      <c r="ABR983167" s="106"/>
      <c r="ABS983167" s="106"/>
      <c r="ABT983167" s="106"/>
      <c r="ABU983167" s="106"/>
      <c r="ABV983167" s="106"/>
      <c r="ABW983167" s="106"/>
      <c r="ABX983167" s="106"/>
      <c r="ABY983167" s="106"/>
      <c r="ABZ983167" s="106"/>
      <c r="ACA983167" s="106"/>
      <c r="ACG983167" s="106"/>
      <c r="ACH983167" s="106"/>
      <c r="ACI983167" s="106"/>
      <c r="ACJ983167" s="106"/>
      <c r="ACK983167" s="106"/>
      <c r="ALD983167" s="106"/>
      <c r="ALE983167" s="106"/>
      <c r="ALF983167" s="106"/>
      <c r="ALG983167" s="106"/>
      <c r="ALH983167" s="106"/>
      <c r="ALI983167" s="106"/>
      <c r="ALJ983167" s="106"/>
      <c r="ALK983167" s="106"/>
      <c r="ALL983167" s="106"/>
      <c r="ALM983167" s="106"/>
      <c r="ALN983167" s="106"/>
      <c r="ALO983167" s="106"/>
      <c r="ALP983167" s="106"/>
      <c r="ALQ983167" s="106"/>
      <c r="ALR983167" s="106"/>
      <c r="ALS983167" s="106"/>
      <c r="ALT983167" s="106"/>
      <c r="ALU983167" s="106"/>
      <c r="ALV983167" s="106"/>
      <c r="ALW983167" s="106"/>
      <c r="AMC983167" s="106"/>
      <c r="AMD983167" s="106"/>
      <c r="AME983167" s="106"/>
      <c r="AMF983167" s="106"/>
      <c r="AMG983167" s="106"/>
      <c r="AUZ983167" s="106"/>
      <c r="AVA983167" s="106"/>
      <c r="AVB983167" s="106"/>
      <c r="AVC983167" s="106"/>
      <c r="AVD983167" s="106"/>
      <c r="AVE983167" s="106"/>
      <c r="AVF983167" s="106"/>
      <c r="AVG983167" s="106"/>
      <c r="AVH983167" s="106"/>
      <c r="AVI983167" s="106"/>
      <c r="AVJ983167" s="106"/>
      <c r="AVK983167" s="106"/>
      <c r="AVL983167" s="106"/>
      <c r="AVM983167" s="106"/>
      <c r="AVN983167" s="106"/>
      <c r="AVO983167" s="106"/>
      <c r="AVP983167" s="106"/>
      <c r="AVQ983167" s="106"/>
      <c r="AVR983167" s="106"/>
      <c r="AVS983167" s="106"/>
      <c r="AVY983167" s="106"/>
      <c r="AVZ983167" s="106"/>
      <c r="AWA983167" s="106"/>
      <c r="AWB983167" s="106"/>
      <c r="AWC983167" s="106"/>
      <c r="BEV983167" s="106"/>
      <c r="BEW983167" s="106"/>
      <c r="BEX983167" s="106"/>
      <c r="BEY983167" s="106"/>
      <c r="BEZ983167" s="106"/>
      <c r="BFA983167" s="106"/>
      <c r="BFB983167" s="106"/>
      <c r="BFC983167" s="106"/>
      <c r="BFD983167" s="106"/>
      <c r="BFE983167" s="106"/>
      <c r="BFF983167" s="106"/>
      <c r="BFG983167" s="106"/>
      <c r="BFH983167" s="106"/>
      <c r="BFI983167" s="106"/>
      <c r="BFJ983167" s="106"/>
      <c r="BFK983167" s="106"/>
      <c r="BFL983167" s="106"/>
      <c r="BFM983167" s="106"/>
      <c r="BFN983167" s="106"/>
      <c r="BFO983167" s="106"/>
      <c r="BFU983167" s="106"/>
      <c r="BFV983167" s="106"/>
      <c r="BFW983167" s="106"/>
      <c r="BFX983167" s="106"/>
      <c r="BFY983167" s="106"/>
      <c r="BOR983167" s="106"/>
      <c r="BOS983167" s="106"/>
      <c r="BOT983167" s="106"/>
      <c r="BOU983167" s="106"/>
      <c r="BOV983167" s="106"/>
      <c r="BOW983167" s="106"/>
      <c r="BOX983167" s="106"/>
      <c r="BOY983167" s="106"/>
      <c r="BOZ983167" s="106"/>
      <c r="BPA983167" s="106"/>
      <c r="BPB983167" s="106"/>
      <c r="BPC983167" s="106"/>
      <c r="BPD983167" s="106"/>
      <c r="BPE983167" s="106"/>
      <c r="BPF983167" s="106"/>
      <c r="BPG983167" s="106"/>
      <c r="BPH983167" s="106"/>
      <c r="BPI983167" s="106"/>
      <c r="BPJ983167" s="106"/>
      <c r="BPK983167" s="106"/>
      <c r="BPQ983167" s="106"/>
      <c r="BPR983167" s="106"/>
      <c r="BPS983167" s="106"/>
      <c r="BPT983167" s="106"/>
      <c r="BPU983167" s="106"/>
      <c r="BYN983167" s="106"/>
      <c r="BYO983167" s="106"/>
      <c r="BYP983167" s="106"/>
      <c r="BYQ983167" s="106"/>
      <c r="BYR983167" s="106"/>
      <c r="BYS983167" s="106"/>
      <c r="BYT983167" s="106"/>
      <c r="BYU983167" s="106"/>
      <c r="BYV983167" s="106"/>
      <c r="BYW983167" s="106"/>
      <c r="BYX983167" s="106"/>
      <c r="BYY983167" s="106"/>
      <c r="BYZ983167" s="106"/>
      <c r="BZA983167" s="106"/>
      <c r="BZB983167" s="106"/>
      <c r="BZC983167" s="106"/>
      <c r="BZD983167" s="106"/>
      <c r="BZE983167" s="106"/>
      <c r="BZF983167" s="106"/>
      <c r="BZG983167" s="106"/>
      <c r="BZM983167" s="106"/>
      <c r="BZN983167" s="106"/>
      <c r="BZO983167" s="106"/>
      <c r="BZP983167" s="106"/>
      <c r="BZQ983167" s="106"/>
      <c r="CIJ983167" s="106"/>
      <c r="CIK983167" s="106"/>
      <c r="CIL983167" s="106"/>
      <c r="CIM983167" s="106"/>
      <c r="CIN983167" s="106"/>
      <c r="CIO983167" s="106"/>
      <c r="CIP983167" s="106"/>
      <c r="CIQ983167" s="106"/>
      <c r="CIR983167" s="106"/>
      <c r="CIS983167" s="106"/>
      <c r="CIT983167" s="106"/>
      <c r="CIU983167" s="106"/>
      <c r="CIV983167" s="106"/>
      <c r="CIW983167" s="106"/>
      <c r="CIX983167" s="106"/>
      <c r="CIY983167" s="106"/>
      <c r="CIZ983167" s="106"/>
      <c r="CJA983167" s="106"/>
      <c r="CJB983167" s="106"/>
      <c r="CJC983167" s="106"/>
      <c r="CJI983167" s="106"/>
      <c r="CJJ983167" s="106"/>
      <c r="CJK983167" s="106"/>
      <c r="CJL983167" s="106"/>
      <c r="CJM983167" s="106"/>
      <c r="CSF983167" s="106"/>
      <c r="CSG983167" s="106"/>
      <c r="CSH983167" s="106"/>
      <c r="CSI983167" s="106"/>
      <c r="CSJ983167" s="106"/>
      <c r="CSK983167" s="106"/>
      <c r="CSL983167" s="106"/>
      <c r="CSM983167" s="106"/>
      <c r="CSN983167" s="106"/>
      <c r="CSO983167" s="106"/>
      <c r="CSP983167" s="106"/>
      <c r="CSQ983167" s="106"/>
      <c r="CSR983167" s="106"/>
      <c r="CSS983167" s="106"/>
      <c r="CST983167" s="106"/>
      <c r="CSU983167" s="106"/>
      <c r="CSV983167" s="106"/>
      <c r="CSW983167" s="106"/>
      <c r="CSX983167" s="106"/>
      <c r="CSY983167" s="106"/>
      <c r="CTE983167" s="106"/>
      <c r="CTF983167" s="106"/>
      <c r="CTG983167" s="106"/>
      <c r="CTH983167" s="106"/>
      <c r="CTI983167" s="106"/>
      <c r="DCB983167" s="106"/>
      <c r="DCC983167" s="106"/>
      <c r="DCD983167" s="106"/>
      <c r="DCE983167" s="106"/>
      <c r="DCF983167" s="106"/>
      <c r="DCG983167" s="106"/>
      <c r="DCH983167" s="106"/>
      <c r="DCI983167" s="106"/>
      <c r="DCJ983167" s="106"/>
      <c r="DCK983167" s="106"/>
      <c r="DCL983167" s="106"/>
      <c r="DCM983167" s="106"/>
      <c r="DCN983167" s="106"/>
      <c r="DCO983167" s="106"/>
      <c r="DCP983167" s="106"/>
      <c r="DCQ983167" s="106"/>
      <c r="DCR983167" s="106"/>
      <c r="DCS983167" s="106"/>
      <c r="DCT983167" s="106"/>
      <c r="DCU983167" s="106"/>
      <c r="DDA983167" s="106"/>
      <c r="DDB983167" s="106"/>
      <c r="DDC983167" s="106"/>
      <c r="DDD983167" s="106"/>
      <c r="DDE983167" s="106"/>
      <c r="DLX983167" s="106"/>
      <c r="DLY983167" s="106"/>
      <c r="DLZ983167" s="106"/>
      <c r="DMA983167" s="106"/>
      <c r="DMB983167" s="106"/>
      <c r="DMC983167" s="106"/>
      <c r="DMD983167" s="106"/>
      <c r="DME983167" s="106"/>
      <c r="DMF983167" s="106"/>
      <c r="DMG983167" s="106"/>
      <c r="DMH983167" s="106"/>
      <c r="DMI983167" s="106"/>
      <c r="DMJ983167" s="106"/>
      <c r="DMK983167" s="106"/>
      <c r="DML983167" s="106"/>
      <c r="DMM983167" s="106"/>
      <c r="DMN983167" s="106"/>
      <c r="DMO983167" s="106"/>
      <c r="DMP983167" s="106"/>
      <c r="DMQ983167" s="106"/>
      <c r="DMW983167" s="106"/>
      <c r="DMX983167" s="106"/>
      <c r="DMY983167" s="106"/>
      <c r="DMZ983167" s="106"/>
      <c r="DNA983167" s="106"/>
      <c r="DVT983167" s="106"/>
      <c r="DVU983167" s="106"/>
      <c r="DVV983167" s="106"/>
      <c r="DVW983167" s="106"/>
      <c r="DVX983167" s="106"/>
      <c r="DVY983167" s="106"/>
      <c r="DVZ983167" s="106"/>
      <c r="DWA983167" s="106"/>
      <c r="DWB983167" s="106"/>
      <c r="DWC983167" s="106"/>
      <c r="DWD983167" s="106"/>
      <c r="DWE983167" s="106"/>
      <c r="DWF983167" s="106"/>
      <c r="DWG983167" s="106"/>
      <c r="DWH983167" s="106"/>
      <c r="DWI983167" s="106"/>
      <c r="DWJ983167" s="106"/>
      <c r="DWK983167" s="106"/>
      <c r="DWL983167" s="106"/>
      <c r="DWM983167" s="106"/>
      <c r="DWS983167" s="106"/>
      <c r="DWT983167" s="106"/>
      <c r="DWU983167" s="106"/>
      <c r="DWV983167" s="106"/>
      <c r="DWW983167" s="106"/>
      <c r="EFP983167" s="106"/>
      <c r="EFQ983167" s="106"/>
      <c r="EFR983167" s="106"/>
      <c r="EFS983167" s="106"/>
      <c r="EFT983167" s="106"/>
      <c r="EFU983167" s="106"/>
      <c r="EFV983167" s="106"/>
      <c r="EFW983167" s="106"/>
      <c r="EFX983167" s="106"/>
      <c r="EFY983167" s="106"/>
      <c r="EFZ983167" s="106"/>
      <c r="EGA983167" s="106"/>
      <c r="EGB983167" s="106"/>
      <c r="EGC983167" s="106"/>
      <c r="EGD983167" s="106"/>
      <c r="EGE983167" s="106"/>
      <c r="EGF983167" s="106"/>
      <c r="EGG983167" s="106"/>
      <c r="EGH983167" s="106"/>
      <c r="EGI983167" s="106"/>
      <c r="EGO983167" s="106"/>
      <c r="EGP983167" s="106"/>
      <c r="EGQ983167" s="106"/>
      <c r="EGR983167" s="106"/>
      <c r="EGS983167" s="106"/>
      <c r="EPL983167" s="106"/>
      <c r="EPM983167" s="106"/>
      <c r="EPN983167" s="106"/>
      <c r="EPO983167" s="106"/>
      <c r="EPP983167" s="106"/>
      <c r="EPQ983167" s="106"/>
      <c r="EPR983167" s="106"/>
      <c r="EPS983167" s="106"/>
      <c r="EPT983167" s="106"/>
      <c r="EPU983167" s="106"/>
      <c r="EPV983167" s="106"/>
      <c r="EPW983167" s="106"/>
      <c r="EPX983167" s="106"/>
      <c r="EPY983167" s="106"/>
      <c r="EPZ983167" s="106"/>
      <c r="EQA983167" s="106"/>
      <c r="EQB983167" s="106"/>
      <c r="EQC983167" s="106"/>
      <c r="EQD983167" s="106"/>
      <c r="EQE983167" s="106"/>
      <c r="EQK983167" s="106"/>
      <c r="EQL983167" s="106"/>
      <c r="EQM983167" s="106"/>
      <c r="EQN983167" s="106"/>
      <c r="EQO983167" s="106"/>
      <c r="EZH983167" s="106"/>
      <c r="EZI983167" s="106"/>
      <c r="EZJ983167" s="106"/>
      <c r="EZK983167" s="106"/>
      <c r="EZL983167" s="106"/>
      <c r="EZM983167" s="106"/>
      <c r="EZN983167" s="106"/>
      <c r="EZO983167" s="106"/>
      <c r="EZP983167" s="106"/>
      <c r="EZQ983167" s="106"/>
      <c r="EZR983167" s="106"/>
      <c r="EZS983167" s="106"/>
      <c r="EZT983167" s="106"/>
      <c r="EZU983167" s="106"/>
      <c r="EZV983167" s="106"/>
      <c r="EZW983167" s="106"/>
      <c r="EZX983167" s="106"/>
      <c r="EZY983167" s="106"/>
      <c r="EZZ983167" s="106"/>
      <c r="FAA983167" s="106"/>
      <c r="FAG983167" s="106"/>
      <c r="FAH983167" s="106"/>
      <c r="FAI983167" s="106"/>
      <c r="FAJ983167" s="106"/>
      <c r="FAK983167" s="106"/>
      <c r="FJD983167" s="106"/>
      <c r="FJE983167" s="106"/>
      <c r="FJF983167" s="106"/>
      <c r="FJG983167" s="106"/>
      <c r="FJH983167" s="106"/>
      <c r="FJI983167" s="106"/>
      <c r="FJJ983167" s="106"/>
      <c r="FJK983167" s="106"/>
      <c r="FJL983167" s="106"/>
      <c r="FJM983167" s="106"/>
      <c r="FJN983167" s="106"/>
      <c r="FJO983167" s="106"/>
      <c r="FJP983167" s="106"/>
      <c r="FJQ983167" s="106"/>
      <c r="FJR983167" s="106"/>
      <c r="FJS983167" s="106"/>
      <c r="FJT983167" s="106"/>
      <c r="FJU983167" s="106"/>
      <c r="FJV983167" s="106"/>
      <c r="FJW983167" s="106"/>
      <c r="FKC983167" s="106"/>
      <c r="FKD983167" s="106"/>
      <c r="FKE983167" s="106"/>
      <c r="FKF983167" s="106"/>
      <c r="FKG983167" s="106"/>
      <c r="FSZ983167" s="106"/>
      <c r="FTA983167" s="106"/>
      <c r="FTB983167" s="106"/>
      <c r="FTC983167" s="106"/>
      <c r="FTD983167" s="106"/>
      <c r="FTE983167" s="106"/>
      <c r="FTF983167" s="106"/>
      <c r="FTG983167" s="106"/>
      <c r="FTH983167" s="106"/>
      <c r="FTI983167" s="106"/>
      <c r="FTJ983167" s="106"/>
      <c r="FTK983167" s="106"/>
      <c r="FTL983167" s="106"/>
      <c r="FTM983167" s="106"/>
      <c r="FTN983167" s="106"/>
      <c r="FTO983167" s="106"/>
      <c r="FTP983167" s="106"/>
      <c r="FTQ983167" s="106"/>
      <c r="FTR983167" s="106"/>
      <c r="FTS983167" s="106"/>
      <c r="FTY983167" s="106"/>
      <c r="FTZ983167" s="106"/>
      <c r="FUA983167" s="106"/>
      <c r="FUB983167" s="106"/>
      <c r="FUC983167" s="106"/>
      <c r="GCV983167" s="106"/>
      <c r="GCW983167" s="106"/>
      <c r="GCX983167" s="106"/>
      <c r="GCY983167" s="106"/>
      <c r="GCZ983167" s="106"/>
      <c r="GDA983167" s="106"/>
      <c r="GDB983167" s="106"/>
      <c r="GDC983167" s="106"/>
      <c r="GDD983167" s="106"/>
      <c r="GDE983167" s="106"/>
      <c r="GDF983167" s="106"/>
      <c r="GDG983167" s="106"/>
      <c r="GDH983167" s="106"/>
      <c r="GDI983167" s="106"/>
      <c r="GDJ983167" s="106"/>
      <c r="GDK983167" s="106"/>
      <c r="GDL983167" s="106"/>
      <c r="GDM983167" s="106"/>
      <c r="GDN983167" s="106"/>
      <c r="GDO983167" s="106"/>
      <c r="GDU983167" s="106"/>
      <c r="GDV983167" s="106"/>
      <c r="GDW983167" s="106"/>
      <c r="GDX983167" s="106"/>
      <c r="GDY983167" s="106"/>
      <c r="GMR983167" s="106"/>
      <c r="GMS983167" s="106"/>
      <c r="GMT983167" s="106"/>
      <c r="GMU983167" s="106"/>
      <c r="GMV983167" s="106"/>
      <c r="GMW983167" s="106"/>
      <c r="GMX983167" s="106"/>
      <c r="GMY983167" s="106"/>
      <c r="GMZ983167" s="106"/>
      <c r="GNA983167" s="106"/>
      <c r="GNB983167" s="106"/>
      <c r="GNC983167" s="106"/>
      <c r="GND983167" s="106"/>
      <c r="GNE983167" s="106"/>
      <c r="GNF983167" s="106"/>
      <c r="GNG983167" s="106"/>
      <c r="GNH983167" s="106"/>
      <c r="GNI983167" s="106"/>
      <c r="GNJ983167" s="106"/>
      <c r="GNK983167" s="106"/>
      <c r="GNQ983167" s="106"/>
      <c r="GNR983167" s="106"/>
      <c r="GNS983167" s="106"/>
      <c r="GNT983167" s="106"/>
      <c r="GNU983167" s="106"/>
      <c r="GWN983167" s="106"/>
      <c r="GWO983167" s="106"/>
      <c r="GWP983167" s="106"/>
      <c r="GWQ983167" s="106"/>
      <c r="GWR983167" s="106"/>
      <c r="GWS983167" s="106"/>
      <c r="GWT983167" s="106"/>
      <c r="GWU983167" s="106"/>
      <c r="GWV983167" s="106"/>
      <c r="GWW983167" s="106"/>
      <c r="GWX983167" s="106"/>
      <c r="GWY983167" s="106"/>
      <c r="GWZ983167" s="106"/>
      <c r="GXA983167" s="106"/>
      <c r="GXB983167" s="106"/>
      <c r="GXC983167" s="106"/>
      <c r="GXD983167" s="106"/>
      <c r="GXE983167" s="106"/>
      <c r="GXF983167" s="106"/>
      <c r="GXG983167" s="106"/>
      <c r="GXM983167" s="106"/>
      <c r="GXN983167" s="106"/>
      <c r="GXO983167" s="106"/>
      <c r="GXP983167" s="106"/>
      <c r="GXQ983167" s="106"/>
      <c r="HGJ983167" s="106"/>
      <c r="HGK983167" s="106"/>
      <c r="HGL983167" s="106"/>
      <c r="HGM983167" s="106"/>
      <c r="HGN983167" s="106"/>
      <c r="HGO983167" s="106"/>
      <c r="HGP983167" s="106"/>
      <c r="HGQ983167" s="106"/>
      <c r="HGR983167" s="106"/>
      <c r="HGS983167" s="106"/>
      <c r="HGT983167" s="106"/>
      <c r="HGU983167" s="106"/>
      <c r="HGV983167" s="106"/>
      <c r="HGW983167" s="106"/>
      <c r="HGX983167" s="106"/>
      <c r="HGY983167" s="106"/>
      <c r="HGZ983167" s="106"/>
      <c r="HHA983167" s="106"/>
      <c r="HHB983167" s="106"/>
      <c r="HHC983167" s="106"/>
      <c r="HHI983167" s="106"/>
      <c r="HHJ983167" s="106"/>
      <c r="HHK983167" s="106"/>
      <c r="HHL983167" s="106"/>
      <c r="HHM983167" s="106"/>
      <c r="HQF983167" s="106"/>
      <c r="HQG983167" s="106"/>
      <c r="HQH983167" s="106"/>
      <c r="HQI983167" s="106"/>
      <c r="HQJ983167" s="106"/>
      <c r="HQK983167" s="106"/>
      <c r="HQL983167" s="106"/>
      <c r="HQM983167" s="106"/>
      <c r="HQN983167" s="106"/>
      <c r="HQO983167" s="106"/>
      <c r="HQP983167" s="106"/>
      <c r="HQQ983167" s="106"/>
      <c r="HQR983167" s="106"/>
      <c r="HQS983167" s="106"/>
      <c r="HQT983167" s="106"/>
      <c r="HQU983167" s="106"/>
      <c r="HQV983167" s="106"/>
      <c r="HQW983167" s="106"/>
      <c r="HQX983167" s="106"/>
      <c r="HQY983167" s="106"/>
      <c r="HRE983167" s="106"/>
      <c r="HRF983167" s="106"/>
      <c r="HRG983167" s="106"/>
      <c r="HRH983167" s="106"/>
      <c r="HRI983167" s="106"/>
      <c r="IAB983167" s="106"/>
      <c r="IAC983167" s="106"/>
      <c r="IAD983167" s="106"/>
      <c r="IAE983167" s="106"/>
      <c r="IAF983167" s="106"/>
      <c r="IAG983167" s="106"/>
      <c r="IAH983167" s="106"/>
      <c r="IAI983167" s="106"/>
      <c r="IAJ983167" s="106"/>
      <c r="IAK983167" s="106"/>
      <c r="IAL983167" s="106"/>
      <c r="IAM983167" s="106"/>
      <c r="IAN983167" s="106"/>
      <c r="IAO983167" s="106"/>
      <c r="IAP983167" s="106"/>
      <c r="IAQ983167" s="106"/>
      <c r="IAR983167" s="106"/>
      <c r="IAS983167" s="106"/>
      <c r="IAT983167" s="106"/>
      <c r="IAU983167" s="106"/>
      <c r="IBA983167" s="106"/>
      <c r="IBB983167" s="106"/>
      <c r="IBC983167" s="106"/>
      <c r="IBD983167" s="106"/>
      <c r="IBE983167" s="106"/>
      <c r="IJX983167" s="106"/>
      <c r="IJY983167" s="106"/>
      <c r="IJZ983167" s="106"/>
      <c r="IKA983167" s="106"/>
      <c r="IKB983167" s="106"/>
      <c r="IKC983167" s="106"/>
      <c r="IKD983167" s="106"/>
      <c r="IKE983167" s="106"/>
      <c r="IKF983167" s="106"/>
      <c r="IKG983167" s="106"/>
      <c r="IKH983167" s="106"/>
      <c r="IKI983167" s="106"/>
      <c r="IKJ983167" s="106"/>
      <c r="IKK983167" s="106"/>
      <c r="IKL983167" s="106"/>
      <c r="IKM983167" s="106"/>
      <c r="IKN983167" s="106"/>
      <c r="IKO983167" s="106"/>
      <c r="IKP983167" s="106"/>
      <c r="IKQ983167" s="106"/>
      <c r="IKW983167" s="106"/>
      <c r="IKX983167" s="106"/>
      <c r="IKY983167" s="106"/>
      <c r="IKZ983167" s="106"/>
      <c r="ILA983167" s="106"/>
      <c r="ITT983167" s="106"/>
      <c r="ITU983167" s="106"/>
      <c r="ITV983167" s="106"/>
      <c r="ITW983167" s="106"/>
      <c r="ITX983167" s="106"/>
      <c r="ITY983167" s="106"/>
      <c r="ITZ983167" s="106"/>
      <c r="IUA983167" s="106"/>
      <c r="IUB983167" s="106"/>
      <c r="IUC983167" s="106"/>
      <c r="IUD983167" s="106"/>
      <c r="IUE983167" s="106"/>
      <c r="IUF983167" s="106"/>
      <c r="IUG983167" s="106"/>
      <c r="IUH983167" s="106"/>
      <c r="IUI983167" s="106"/>
      <c r="IUJ983167" s="106"/>
      <c r="IUK983167" s="106"/>
      <c r="IUL983167" s="106"/>
      <c r="IUM983167" s="106"/>
      <c r="IUS983167" s="106"/>
      <c r="IUT983167" s="106"/>
      <c r="IUU983167" s="106"/>
      <c r="IUV983167" s="106"/>
      <c r="IUW983167" s="106"/>
      <c r="JDP983167" s="106"/>
      <c r="JDQ983167" s="106"/>
      <c r="JDR983167" s="106"/>
      <c r="JDS983167" s="106"/>
      <c r="JDT983167" s="106"/>
      <c r="JDU983167" s="106"/>
      <c r="JDV983167" s="106"/>
      <c r="JDW983167" s="106"/>
      <c r="JDX983167" s="106"/>
      <c r="JDY983167" s="106"/>
      <c r="JDZ983167" s="106"/>
      <c r="JEA983167" s="106"/>
      <c r="JEB983167" s="106"/>
      <c r="JEC983167" s="106"/>
      <c r="JED983167" s="106"/>
      <c r="JEE983167" s="106"/>
      <c r="JEF983167" s="106"/>
      <c r="JEG983167" s="106"/>
      <c r="JEH983167" s="106"/>
      <c r="JEI983167" s="106"/>
      <c r="JEO983167" s="106"/>
      <c r="JEP983167" s="106"/>
      <c r="JEQ983167" s="106"/>
      <c r="JER983167" s="106"/>
      <c r="JES983167" s="106"/>
      <c r="JNL983167" s="106"/>
      <c r="JNM983167" s="106"/>
      <c r="JNN983167" s="106"/>
      <c r="JNO983167" s="106"/>
      <c r="JNP983167" s="106"/>
      <c r="JNQ983167" s="106"/>
      <c r="JNR983167" s="106"/>
      <c r="JNS983167" s="106"/>
      <c r="JNT983167" s="106"/>
      <c r="JNU983167" s="106"/>
      <c r="JNV983167" s="106"/>
      <c r="JNW983167" s="106"/>
      <c r="JNX983167" s="106"/>
      <c r="JNY983167" s="106"/>
      <c r="JNZ983167" s="106"/>
      <c r="JOA983167" s="106"/>
      <c r="JOB983167" s="106"/>
      <c r="JOC983167" s="106"/>
      <c r="JOD983167" s="106"/>
      <c r="JOE983167" s="106"/>
      <c r="JOK983167" s="106"/>
      <c r="JOL983167" s="106"/>
      <c r="JOM983167" s="106"/>
      <c r="JON983167" s="106"/>
      <c r="JOO983167" s="106"/>
      <c r="JXH983167" s="106"/>
      <c r="JXI983167" s="106"/>
      <c r="JXJ983167" s="106"/>
      <c r="JXK983167" s="106"/>
      <c r="JXL983167" s="106"/>
      <c r="JXM983167" s="106"/>
      <c r="JXN983167" s="106"/>
      <c r="JXO983167" s="106"/>
      <c r="JXP983167" s="106"/>
      <c r="JXQ983167" s="106"/>
      <c r="JXR983167" s="106"/>
      <c r="JXS983167" s="106"/>
      <c r="JXT983167" s="106"/>
      <c r="JXU983167" s="106"/>
      <c r="JXV983167" s="106"/>
      <c r="JXW983167" s="106"/>
      <c r="JXX983167" s="106"/>
      <c r="JXY983167" s="106"/>
      <c r="JXZ983167" s="106"/>
      <c r="JYA983167" s="106"/>
      <c r="JYG983167" s="106"/>
      <c r="JYH983167" s="106"/>
      <c r="JYI983167" s="106"/>
      <c r="JYJ983167" s="106"/>
      <c r="JYK983167" s="106"/>
      <c r="KHD983167" s="106"/>
      <c r="KHE983167" s="106"/>
      <c r="KHF983167" s="106"/>
      <c r="KHG983167" s="106"/>
      <c r="KHH983167" s="106"/>
      <c r="KHI983167" s="106"/>
      <c r="KHJ983167" s="106"/>
      <c r="KHK983167" s="106"/>
      <c r="KHL983167" s="106"/>
      <c r="KHM983167" s="106"/>
      <c r="KHN983167" s="106"/>
      <c r="KHO983167" s="106"/>
      <c r="KHP983167" s="106"/>
      <c r="KHQ983167" s="106"/>
      <c r="KHR983167" s="106"/>
      <c r="KHS983167" s="106"/>
      <c r="KHT983167" s="106"/>
      <c r="KHU983167" s="106"/>
      <c r="KHV983167" s="106"/>
      <c r="KHW983167" s="106"/>
      <c r="KIC983167" s="106"/>
      <c r="KID983167" s="106"/>
      <c r="KIE983167" s="106"/>
      <c r="KIF983167" s="106"/>
      <c r="KIG983167" s="106"/>
      <c r="KQZ983167" s="106"/>
      <c r="KRA983167" s="106"/>
      <c r="KRB983167" s="106"/>
      <c r="KRC983167" s="106"/>
      <c r="KRD983167" s="106"/>
      <c r="KRE983167" s="106"/>
      <c r="KRF983167" s="106"/>
      <c r="KRG983167" s="106"/>
      <c r="KRH983167" s="106"/>
      <c r="KRI983167" s="106"/>
      <c r="KRJ983167" s="106"/>
      <c r="KRK983167" s="106"/>
      <c r="KRL983167" s="106"/>
      <c r="KRM983167" s="106"/>
      <c r="KRN983167" s="106"/>
      <c r="KRO983167" s="106"/>
      <c r="KRP983167" s="106"/>
      <c r="KRQ983167" s="106"/>
      <c r="KRR983167" s="106"/>
      <c r="KRS983167" s="106"/>
      <c r="KRY983167" s="106"/>
      <c r="KRZ983167" s="106"/>
      <c r="KSA983167" s="106"/>
      <c r="KSB983167" s="106"/>
      <c r="KSC983167" s="106"/>
      <c r="LAV983167" s="106"/>
      <c r="LAW983167" s="106"/>
      <c r="LAX983167" s="106"/>
      <c r="LAY983167" s="106"/>
      <c r="LAZ983167" s="106"/>
      <c r="LBA983167" s="106"/>
      <c r="LBB983167" s="106"/>
      <c r="LBC983167" s="106"/>
      <c r="LBD983167" s="106"/>
      <c r="LBE983167" s="106"/>
      <c r="LBF983167" s="106"/>
      <c r="LBG983167" s="106"/>
      <c r="LBH983167" s="106"/>
      <c r="LBI983167" s="106"/>
      <c r="LBJ983167" s="106"/>
      <c r="LBK983167" s="106"/>
      <c r="LBL983167" s="106"/>
      <c r="LBM983167" s="106"/>
      <c r="LBN983167" s="106"/>
      <c r="LBO983167" s="106"/>
      <c r="LBU983167" s="106"/>
      <c r="LBV983167" s="106"/>
      <c r="LBW983167" s="106"/>
      <c r="LBX983167" s="106"/>
      <c r="LBY983167" s="106"/>
      <c r="LKR983167" s="106"/>
      <c r="LKS983167" s="106"/>
      <c r="LKT983167" s="106"/>
      <c r="LKU983167" s="106"/>
      <c r="LKV983167" s="106"/>
      <c r="LKW983167" s="106"/>
      <c r="LKX983167" s="106"/>
      <c r="LKY983167" s="106"/>
      <c r="LKZ983167" s="106"/>
      <c r="LLA983167" s="106"/>
      <c r="LLB983167" s="106"/>
      <c r="LLC983167" s="106"/>
      <c r="LLD983167" s="106"/>
      <c r="LLE983167" s="106"/>
      <c r="LLF983167" s="106"/>
      <c r="LLG983167" s="106"/>
      <c r="LLH983167" s="106"/>
      <c r="LLI983167" s="106"/>
      <c r="LLJ983167" s="106"/>
      <c r="LLK983167" s="106"/>
      <c r="LLQ983167" s="106"/>
      <c r="LLR983167" s="106"/>
      <c r="LLS983167" s="106"/>
      <c r="LLT983167" s="106"/>
      <c r="LLU983167" s="106"/>
      <c r="LUN983167" s="106"/>
      <c r="LUO983167" s="106"/>
      <c r="LUP983167" s="106"/>
      <c r="LUQ983167" s="106"/>
      <c r="LUR983167" s="106"/>
      <c r="LUS983167" s="106"/>
      <c r="LUT983167" s="106"/>
      <c r="LUU983167" s="106"/>
      <c r="LUV983167" s="106"/>
      <c r="LUW983167" s="106"/>
      <c r="LUX983167" s="106"/>
      <c r="LUY983167" s="106"/>
      <c r="LUZ983167" s="106"/>
      <c r="LVA983167" s="106"/>
      <c r="LVB983167" s="106"/>
      <c r="LVC983167" s="106"/>
      <c r="LVD983167" s="106"/>
      <c r="LVE983167" s="106"/>
      <c r="LVF983167" s="106"/>
      <c r="LVG983167" s="106"/>
      <c r="LVM983167" s="106"/>
      <c r="LVN983167" s="106"/>
      <c r="LVO983167" s="106"/>
      <c r="LVP983167" s="106"/>
      <c r="LVQ983167" s="106"/>
      <c r="MEJ983167" s="106"/>
      <c r="MEK983167" s="106"/>
      <c r="MEL983167" s="106"/>
      <c r="MEM983167" s="106"/>
      <c r="MEN983167" s="106"/>
      <c r="MEO983167" s="106"/>
      <c r="MEP983167" s="106"/>
      <c r="MEQ983167" s="106"/>
      <c r="MER983167" s="106"/>
      <c r="MES983167" s="106"/>
      <c r="MET983167" s="106"/>
      <c r="MEU983167" s="106"/>
      <c r="MEV983167" s="106"/>
      <c r="MEW983167" s="106"/>
      <c r="MEX983167" s="106"/>
      <c r="MEY983167" s="106"/>
      <c r="MEZ983167" s="106"/>
      <c r="MFA983167" s="106"/>
      <c r="MFB983167" s="106"/>
      <c r="MFC983167" s="106"/>
      <c r="MFI983167" s="106"/>
      <c r="MFJ983167" s="106"/>
      <c r="MFK983167" s="106"/>
      <c r="MFL983167" s="106"/>
      <c r="MFM983167" s="106"/>
      <c r="MOF983167" s="106"/>
      <c r="MOG983167" s="106"/>
      <c r="MOH983167" s="106"/>
      <c r="MOI983167" s="106"/>
      <c r="MOJ983167" s="106"/>
      <c r="MOK983167" s="106"/>
      <c r="MOL983167" s="106"/>
      <c r="MOM983167" s="106"/>
      <c r="MON983167" s="106"/>
      <c r="MOO983167" s="106"/>
      <c r="MOP983167" s="106"/>
      <c r="MOQ983167" s="106"/>
      <c r="MOR983167" s="106"/>
      <c r="MOS983167" s="106"/>
      <c r="MOT983167" s="106"/>
      <c r="MOU983167" s="106"/>
      <c r="MOV983167" s="106"/>
      <c r="MOW983167" s="106"/>
      <c r="MOX983167" s="106"/>
      <c r="MOY983167" s="106"/>
      <c r="MPE983167" s="106"/>
      <c r="MPF983167" s="106"/>
      <c r="MPG983167" s="106"/>
      <c r="MPH983167" s="106"/>
      <c r="MPI983167" s="106"/>
      <c r="MYB983167" s="106"/>
      <c r="MYC983167" s="106"/>
      <c r="MYD983167" s="106"/>
      <c r="MYE983167" s="106"/>
      <c r="MYF983167" s="106"/>
      <c r="MYG983167" s="106"/>
      <c r="MYH983167" s="106"/>
      <c r="MYI983167" s="106"/>
      <c r="MYJ983167" s="106"/>
      <c r="MYK983167" s="106"/>
      <c r="MYL983167" s="106"/>
      <c r="MYM983167" s="106"/>
      <c r="MYN983167" s="106"/>
      <c r="MYO983167" s="106"/>
      <c r="MYP983167" s="106"/>
      <c r="MYQ983167" s="106"/>
      <c r="MYR983167" s="106"/>
      <c r="MYS983167" s="106"/>
      <c r="MYT983167" s="106"/>
      <c r="MYU983167" s="106"/>
      <c r="MZA983167" s="106"/>
      <c r="MZB983167" s="106"/>
      <c r="MZC983167" s="106"/>
      <c r="MZD983167" s="106"/>
      <c r="MZE983167" s="106"/>
      <c r="NHX983167" s="106"/>
      <c r="NHY983167" s="106"/>
      <c r="NHZ983167" s="106"/>
      <c r="NIA983167" s="106"/>
      <c r="NIB983167" s="106"/>
      <c r="NIC983167" s="106"/>
      <c r="NID983167" s="106"/>
      <c r="NIE983167" s="106"/>
      <c r="NIF983167" s="106"/>
      <c r="NIG983167" s="106"/>
      <c r="NIH983167" s="106"/>
      <c r="NII983167" s="106"/>
      <c r="NIJ983167" s="106"/>
      <c r="NIK983167" s="106"/>
      <c r="NIL983167" s="106"/>
      <c r="NIM983167" s="106"/>
      <c r="NIN983167" s="106"/>
      <c r="NIO983167" s="106"/>
      <c r="NIP983167" s="106"/>
      <c r="NIQ983167" s="106"/>
      <c r="NIW983167" s="106"/>
      <c r="NIX983167" s="106"/>
      <c r="NIY983167" s="106"/>
      <c r="NIZ983167" s="106"/>
      <c r="NJA983167" s="106"/>
      <c r="NRT983167" s="106"/>
      <c r="NRU983167" s="106"/>
      <c r="NRV983167" s="106"/>
      <c r="NRW983167" s="106"/>
      <c r="NRX983167" s="106"/>
      <c r="NRY983167" s="106"/>
      <c r="NRZ983167" s="106"/>
      <c r="NSA983167" s="106"/>
      <c r="NSB983167" s="106"/>
      <c r="NSC983167" s="106"/>
      <c r="NSD983167" s="106"/>
      <c r="NSE983167" s="106"/>
      <c r="NSF983167" s="106"/>
      <c r="NSG983167" s="106"/>
      <c r="NSH983167" s="106"/>
      <c r="NSI983167" s="106"/>
      <c r="NSJ983167" s="106"/>
      <c r="NSK983167" s="106"/>
      <c r="NSL983167" s="106"/>
      <c r="NSM983167" s="106"/>
      <c r="NSS983167" s="106"/>
      <c r="NST983167" s="106"/>
      <c r="NSU983167" s="106"/>
      <c r="NSV983167" s="106"/>
      <c r="NSW983167" s="106"/>
      <c r="OBP983167" s="106"/>
      <c r="OBQ983167" s="106"/>
      <c r="OBR983167" s="106"/>
      <c r="OBS983167" s="106"/>
      <c r="OBT983167" s="106"/>
      <c r="OBU983167" s="106"/>
      <c r="OBV983167" s="106"/>
      <c r="OBW983167" s="106"/>
      <c r="OBX983167" s="106"/>
      <c r="OBY983167" s="106"/>
      <c r="OBZ983167" s="106"/>
      <c r="OCA983167" s="106"/>
      <c r="OCB983167" s="106"/>
      <c r="OCC983167" s="106"/>
      <c r="OCD983167" s="106"/>
      <c r="OCE983167" s="106"/>
      <c r="OCF983167" s="106"/>
      <c r="OCG983167" s="106"/>
      <c r="OCH983167" s="106"/>
      <c r="OCI983167" s="106"/>
      <c r="OCO983167" s="106"/>
      <c r="OCP983167" s="106"/>
      <c r="OCQ983167" s="106"/>
      <c r="OCR983167" s="106"/>
      <c r="OCS983167" s="106"/>
      <c r="OLL983167" s="106"/>
      <c r="OLM983167" s="106"/>
      <c r="OLN983167" s="106"/>
      <c r="OLO983167" s="106"/>
      <c r="OLP983167" s="106"/>
      <c r="OLQ983167" s="106"/>
      <c r="OLR983167" s="106"/>
      <c r="OLS983167" s="106"/>
      <c r="OLT983167" s="106"/>
      <c r="OLU983167" s="106"/>
      <c r="OLV983167" s="106"/>
      <c r="OLW983167" s="106"/>
      <c r="OLX983167" s="106"/>
      <c r="OLY983167" s="106"/>
      <c r="OLZ983167" s="106"/>
      <c r="OMA983167" s="106"/>
      <c r="OMB983167" s="106"/>
      <c r="OMC983167" s="106"/>
      <c r="OMD983167" s="106"/>
      <c r="OME983167" s="106"/>
      <c r="OMK983167" s="106"/>
      <c r="OML983167" s="106"/>
      <c r="OMM983167" s="106"/>
      <c r="OMN983167" s="106"/>
      <c r="OMO983167" s="106"/>
      <c r="OVH983167" s="106"/>
      <c r="OVI983167" s="106"/>
      <c r="OVJ983167" s="106"/>
      <c r="OVK983167" s="106"/>
      <c r="OVL983167" s="106"/>
      <c r="OVM983167" s="106"/>
      <c r="OVN983167" s="106"/>
      <c r="OVO983167" s="106"/>
      <c r="OVP983167" s="106"/>
      <c r="OVQ983167" s="106"/>
      <c r="OVR983167" s="106"/>
      <c r="OVS983167" s="106"/>
      <c r="OVT983167" s="106"/>
      <c r="OVU983167" s="106"/>
      <c r="OVV983167" s="106"/>
      <c r="OVW983167" s="106"/>
      <c r="OVX983167" s="106"/>
      <c r="OVY983167" s="106"/>
      <c r="OVZ983167" s="106"/>
      <c r="OWA983167" s="106"/>
      <c r="OWG983167" s="106"/>
      <c r="OWH983167" s="106"/>
      <c r="OWI983167" s="106"/>
      <c r="OWJ983167" s="106"/>
      <c r="OWK983167" s="106"/>
      <c r="PFD983167" s="106"/>
      <c r="PFE983167" s="106"/>
      <c r="PFF983167" s="106"/>
      <c r="PFG983167" s="106"/>
      <c r="PFH983167" s="106"/>
      <c r="PFI983167" s="106"/>
      <c r="PFJ983167" s="106"/>
      <c r="PFK983167" s="106"/>
      <c r="PFL983167" s="106"/>
      <c r="PFM983167" s="106"/>
      <c r="PFN983167" s="106"/>
      <c r="PFO983167" s="106"/>
      <c r="PFP983167" s="106"/>
      <c r="PFQ983167" s="106"/>
      <c r="PFR983167" s="106"/>
      <c r="PFS983167" s="106"/>
      <c r="PFT983167" s="106"/>
      <c r="PFU983167" s="106"/>
      <c r="PFV983167" s="106"/>
      <c r="PFW983167" s="106"/>
      <c r="PGC983167" s="106"/>
      <c r="PGD983167" s="106"/>
      <c r="PGE983167" s="106"/>
      <c r="PGF983167" s="106"/>
      <c r="PGG983167" s="106"/>
      <c r="POZ983167" s="106"/>
      <c r="PPA983167" s="106"/>
      <c r="PPB983167" s="106"/>
      <c r="PPC983167" s="106"/>
      <c r="PPD983167" s="106"/>
      <c r="PPE983167" s="106"/>
      <c r="PPF983167" s="106"/>
      <c r="PPG983167" s="106"/>
      <c r="PPH983167" s="106"/>
      <c r="PPI983167" s="106"/>
      <c r="PPJ983167" s="106"/>
      <c r="PPK983167" s="106"/>
      <c r="PPL983167" s="106"/>
      <c r="PPM983167" s="106"/>
      <c r="PPN983167" s="106"/>
      <c r="PPO983167" s="106"/>
      <c r="PPP983167" s="106"/>
      <c r="PPQ983167" s="106"/>
      <c r="PPR983167" s="106"/>
      <c r="PPS983167" s="106"/>
      <c r="PPY983167" s="106"/>
      <c r="PPZ983167" s="106"/>
      <c r="PQA983167" s="106"/>
      <c r="PQB983167" s="106"/>
      <c r="PQC983167" s="106"/>
      <c r="PYV983167" s="106"/>
      <c r="PYW983167" s="106"/>
      <c r="PYX983167" s="106"/>
      <c r="PYY983167" s="106"/>
      <c r="PYZ983167" s="106"/>
      <c r="PZA983167" s="106"/>
      <c r="PZB983167" s="106"/>
      <c r="PZC983167" s="106"/>
      <c r="PZD983167" s="106"/>
      <c r="PZE983167" s="106"/>
      <c r="PZF983167" s="106"/>
      <c r="PZG983167" s="106"/>
      <c r="PZH983167" s="106"/>
      <c r="PZI983167" s="106"/>
      <c r="PZJ983167" s="106"/>
      <c r="PZK983167" s="106"/>
      <c r="PZL983167" s="106"/>
      <c r="PZM983167" s="106"/>
      <c r="PZN983167" s="106"/>
      <c r="PZO983167" s="106"/>
      <c r="PZU983167" s="106"/>
      <c r="PZV983167" s="106"/>
      <c r="PZW983167" s="106"/>
      <c r="PZX983167" s="106"/>
      <c r="PZY983167" s="106"/>
      <c r="QIR983167" s="106"/>
      <c r="QIS983167" s="106"/>
      <c r="QIT983167" s="106"/>
      <c r="QIU983167" s="106"/>
      <c r="QIV983167" s="106"/>
      <c r="QIW983167" s="106"/>
      <c r="QIX983167" s="106"/>
      <c r="QIY983167" s="106"/>
      <c r="QIZ983167" s="106"/>
      <c r="QJA983167" s="106"/>
      <c r="QJB983167" s="106"/>
      <c r="QJC983167" s="106"/>
      <c r="QJD983167" s="106"/>
      <c r="QJE983167" s="106"/>
      <c r="QJF983167" s="106"/>
      <c r="QJG983167" s="106"/>
      <c r="QJH983167" s="106"/>
      <c r="QJI983167" s="106"/>
      <c r="QJJ983167" s="106"/>
      <c r="QJK983167" s="106"/>
      <c r="QJQ983167" s="106"/>
      <c r="QJR983167" s="106"/>
      <c r="QJS983167" s="106"/>
      <c r="QJT983167" s="106"/>
      <c r="QJU983167" s="106"/>
      <c r="QSN983167" s="106"/>
      <c r="QSO983167" s="106"/>
      <c r="QSP983167" s="106"/>
      <c r="QSQ983167" s="106"/>
      <c r="QSR983167" s="106"/>
      <c r="QSS983167" s="106"/>
      <c r="QST983167" s="106"/>
      <c r="QSU983167" s="106"/>
      <c r="QSV983167" s="106"/>
      <c r="QSW983167" s="106"/>
      <c r="QSX983167" s="106"/>
      <c r="QSY983167" s="106"/>
      <c r="QSZ983167" s="106"/>
      <c r="QTA983167" s="106"/>
      <c r="QTB983167" s="106"/>
      <c r="QTC983167" s="106"/>
      <c r="QTD983167" s="106"/>
      <c r="QTE983167" s="106"/>
      <c r="QTF983167" s="106"/>
      <c r="QTG983167" s="106"/>
      <c r="QTM983167" s="106"/>
      <c r="QTN983167" s="106"/>
      <c r="QTO983167" s="106"/>
      <c r="QTP983167" s="106"/>
      <c r="QTQ983167" s="106"/>
      <c r="RCJ983167" s="106"/>
      <c r="RCK983167" s="106"/>
      <c r="RCL983167" s="106"/>
      <c r="RCM983167" s="106"/>
      <c r="RCN983167" s="106"/>
      <c r="RCO983167" s="106"/>
      <c r="RCP983167" s="106"/>
      <c r="RCQ983167" s="106"/>
      <c r="RCR983167" s="106"/>
      <c r="RCS983167" s="106"/>
      <c r="RCT983167" s="106"/>
      <c r="RCU983167" s="106"/>
      <c r="RCV983167" s="106"/>
      <c r="RCW983167" s="106"/>
      <c r="RCX983167" s="106"/>
      <c r="RCY983167" s="106"/>
      <c r="RCZ983167" s="106"/>
      <c r="RDA983167" s="106"/>
      <c r="RDB983167" s="106"/>
      <c r="RDC983167" s="106"/>
      <c r="RDI983167" s="106"/>
      <c r="RDJ983167" s="106"/>
      <c r="RDK983167" s="106"/>
      <c r="RDL983167" s="106"/>
      <c r="RDM983167" s="106"/>
      <c r="RMF983167" s="106"/>
      <c r="RMG983167" s="106"/>
      <c r="RMH983167" s="106"/>
      <c r="RMI983167" s="106"/>
      <c r="RMJ983167" s="106"/>
      <c r="RMK983167" s="106"/>
      <c r="RML983167" s="106"/>
      <c r="RMM983167" s="106"/>
      <c r="RMN983167" s="106"/>
      <c r="RMO983167" s="106"/>
      <c r="RMP983167" s="106"/>
      <c r="RMQ983167" s="106"/>
      <c r="RMR983167" s="106"/>
      <c r="RMS983167" s="106"/>
      <c r="RMT983167" s="106"/>
      <c r="RMU983167" s="106"/>
      <c r="RMV983167" s="106"/>
      <c r="RMW983167" s="106"/>
      <c r="RMX983167" s="106"/>
      <c r="RMY983167" s="106"/>
      <c r="RNE983167" s="106"/>
      <c r="RNF983167" s="106"/>
      <c r="RNG983167" s="106"/>
      <c r="RNH983167" s="106"/>
      <c r="RNI983167" s="106"/>
      <c r="RWB983167" s="106"/>
      <c r="RWC983167" s="106"/>
      <c r="RWD983167" s="106"/>
      <c r="RWE983167" s="106"/>
      <c r="RWF983167" s="106"/>
      <c r="RWG983167" s="106"/>
      <c r="RWH983167" s="106"/>
      <c r="RWI983167" s="106"/>
      <c r="RWJ983167" s="106"/>
      <c r="RWK983167" s="106"/>
      <c r="RWL983167" s="106"/>
      <c r="RWM983167" s="106"/>
      <c r="RWN983167" s="106"/>
      <c r="RWO983167" s="106"/>
      <c r="RWP983167" s="106"/>
      <c r="RWQ983167" s="106"/>
      <c r="RWR983167" s="106"/>
      <c r="RWS983167" s="106"/>
      <c r="RWT983167" s="106"/>
      <c r="RWU983167" s="106"/>
      <c r="RXA983167" s="106"/>
      <c r="RXB983167" s="106"/>
      <c r="RXC983167" s="106"/>
      <c r="RXD983167" s="106"/>
      <c r="RXE983167" s="106"/>
      <c r="SFX983167" s="106"/>
      <c r="SFY983167" s="106"/>
      <c r="SFZ983167" s="106"/>
      <c r="SGA983167" s="106"/>
      <c r="SGB983167" s="106"/>
      <c r="SGC983167" s="106"/>
      <c r="SGD983167" s="106"/>
      <c r="SGE983167" s="106"/>
      <c r="SGF983167" s="106"/>
      <c r="SGG983167" s="106"/>
      <c r="SGH983167" s="106"/>
      <c r="SGI983167" s="106"/>
      <c r="SGJ983167" s="106"/>
      <c r="SGK983167" s="106"/>
      <c r="SGL983167" s="106"/>
      <c r="SGM983167" s="106"/>
      <c r="SGN983167" s="106"/>
      <c r="SGO983167" s="106"/>
      <c r="SGP983167" s="106"/>
      <c r="SGQ983167" s="106"/>
      <c r="SGW983167" s="106"/>
      <c r="SGX983167" s="106"/>
      <c r="SGY983167" s="106"/>
      <c r="SGZ983167" s="106"/>
      <c r="SHA983167" s="106"/>
      <c r="SPT983167" s="106"/>
      <c r="SPU983167" s="106"/>
      <c r="SPV983167" s="106"/>
      <c r="SPW983167" s="106"/>
      <c r="SPX983167" s="106"/>
      <c r="SPY983167" s="106"/>
      <c r="SPZ983167" s="106"/>
      <c r="SQA983167" s="106"/>
      <c r="SQB983167" s="106"/>
      <c r="SQC983167" s="106"/>
      <c r="SQD983167" s="106"/>
      <c r="SQE983167" s="106"/>
      <c r="SQF983167" s="106"/>
      <c r="SQG983167" s="106"/>
      <c r="SQH983167" s="106"/>
      <c r="SQI983167" s="106"/>
      <c r="SQJ983167" s="106"/>
      <c r="SQK983167" s="106"/>
      <c r="SQL983167" s="106"/>
      <c r="SQM983167" s="106"/>
      <c r="SQS983167" s="106"/>
      <c r="SQT983167" s="106"/>
      <c r="SQU983167" s="106"/>
      <c r="SQV983167" s="106"/>
      <c r="SQW983167" s="106"/>
      <c r="SZP983167" s="106"/>
      <c r="SZQ983167" s="106"/>
      <c r="SZR983167" s="106"/>
      <c r="SZS983167" s="106"/>
      <c r="SZT983167" s="106"/>
      <c r="SZU983167" s="106"/>
      <c r="SZV983167" s="106"/>
      <c r="SZW983167" s="106"/>
      <c r="SZX983167" s="106"/>
      <c r="SZY983167" s="106"/>
      <c r="SZZ983167" s="106"/>
      <c r="TAA983167" s="106"/>
      <c r="TAB983167" s="106"/>
      <c r="TAC983167" s="106"/>
      <c r="TAD983167" s="106"/>
      <c r="TAE983167" s="106"/>
      <c r="TAF983167" s="106"/>
      <c r="TAG983167" s="106"/>
      <c r="TAH983167" s="106"/>
      <c r="TAI983167" s="106"/>
      <c r="TAO983167" s="106"/>
      <c r="TAP983167" s="106"/>
      <c r="TAQ983167" s="106"/>
      <c r="TAR983167" s="106"/>
      <c r="TAS983167" s="106"/>
      <c r="TJL983167" s="106"/>
      <c r="TJM983167" s="106"/>
      <c r="TJN983167" s="106"/>
      <c r="TJO983167" s="106"/>
      <c r="TJP983167" s="106"/>
      <c r="TJQ983167" s="106"/>
      <c r="TJR983167" s="106"/>
      <c r="TJS983167" s="106"/>
      <c r="TJT983167" s="106"/>
      <c r="TJU983167" s="106"/>
      <c r="TJV983167" s="106"/>
      <c r="TJW983167" s="106"/>
      <c r="TJX983167" s="106"/>
      <c r="TJY983167" s="106"/>
      <c r="TJZ983167" s="106"/>
      <c r="TKA983167" s="106"/>
      <c r="TKB983167" s="106"/>
      <c r="TKC983167" s="106"/>
      <c r="TKD983167" s="106"/>
      <c r="TKE983167" s="106"/>
      <c r="TKK983167" s="106"/>
      <c r="TKL983167" s="106"/>
      <c r="TKM983167" s="106"/>
      <c r="TKN983167" s="106"/>
      <c r="TKO983167" s="106"/>
      <c r="TTH983167" s="106"/>
      <c r="TTI983167" s="106"/>
      <c r="TTJ983167" s="106"/>
      <c r="TTK983167" s="106"/>
      <c r="TTL983167" s="106"/>
      <c r="TTM983167" s="106"/>
      <c r="TTN983167" s="106"/>
      <c r="TTO983167" s="106"/>
      <c r="TTP983167" s="106"/>
      <c r="TTQ983167" s="106"/>
      <c r="TTR983167" s="106"/>
      <c r="TTS983167" s="106"/>
      <c r="TTT983167" s="106"/>
      <c r="TTU983167" s="106"/>
      <c r="TTV983167" s="106"/>
      <c r="TTW983167" s="106"/>
      <c r="TTX983167" s="106"/>
      <c r="TTY983167" s="106"/>
      <c r="TTZ983167" s="106"/>
      <c r="TUA983167" s="106"/>
      <c r="TUG983167" s="106"/>
      <c r="TUH983167" s="106"/>
      <c r="TUI983167" s="106"/>
      <c r="TUJ983167" s="106"/>
      <c r="TUK983167" s="106"/>
      <c r="UDD983167" s="106"/>
      <c r="UDE983167" s="106"/>
      <c r="UDF983167" s="106"/>
      <c r="UDG983167" s="106"/>
      <c r="UDH983167" s="106"/>
      <c r="UDI983167" s="106"/>
      <c r="UDJ983167" s="106"/>
      <c r="UDK983167" s="106"/>
      <c r="UDL983167" s="106"/>
      <c r="UDM983167" s="106"/>
      <c r="UDN983167" s="106"/>
      <c r="UDO983167" s="106"/>
      <c r="UDP983167" s="106"/>
      <c r="UDQ983167" s="106"/>
      <c r="UDR983167" s="106"/>
      <c r="UDS983167" s="106"/>
      <c r="UDT983167" s="106"/>
      <c r="UDU983167" s="106"/>
      <c r="UDV983167" s="106"/>
      <c r="UDW983167" s="106"/>
      <c r="UEC983167" s="106"/>
      <c r="UED983167" s="106"/>
      <c r="UEE983167" s="106"/>
      <c r="UEF983167" s="106"/>
      <c r="UEG983167" s="106"/>
      <c r="UMZ983167" s="106"/>
      <c r="UNA983167" s="106"/>
      <c r="UNB983167" s="106"/>
      <c r="UNC983167" s="106"/>
      <c r="UND983167" s="106"/>
      <c r="UNE983167" s="106"/>
      <c r="UNF983167" s="106"/>
      <c r="UNG983167" s="106"/>
      <c r="UNH983167" s="106"/>
      <c r="UNI983167" s="106"/>
      <c r="UNJ983167" s="106"/>
      <c r="UNK983167" s="106"/>
      <c r="UNL983167" s="106"/>
      <c r="UNM983167" s="106"/>
      <c r="UNN983167" s="106"/>
      <c r="UNO983167" s="106"/>
      <c r="UNP983167" s="106"/>
      <c r="UNQ983167" s="106"/>
      <c r="UNR983167" s="106"/>
      <c r="UNS983167" s="106"/>
      <c r="UNY983167" s="106"/>
      <c r="UNZ983167" s="106"/>
      <c r="UOA983167" s="106"/>
      <c r="UOB983167" s="106"/>
      <c r="UOC983167" s="106"/>
      <c r="UWV983167" s="106"/>
      <c r="UWW983167" s="106"/>
      <c r="UWX983167" s="106"/>
      <c r="UWY983167" s="106"/>
      <c r="UWZ983167" s="106"/>
      <c r="UXA983167" s="106"/>
      <c r="UXB983167" s="106"/>
      <c r="UXC983167" s="106"/>
      <c r="UXD983167" s="106"/>
      <c r="UXE983167" s="106"/>
      <c r="UXF983167" s="106"/>
      <c r="UXG983167" s="106"/>
      <c r="UXH983167" s="106"/>
      <c r="UXI983167" s="106"/>
      <c r="UXJ983167" s="106"/>
      <c r="UXK983167" s="106"/>
      <c r="UXL983167" s="106"/>
      <c r="UXM983167" s="106"/>
      <c r="UXN983167" s="106"/>
      <c r="UXO983167" s="106"/>
      <c r="UXU983167" s="106"/>
      <c r="UXV983167" s="106"/>
      <c r="UXW983167" s="106"/>
      <c r="UXX983167" s="106"/>
      <c r="UXY983167" s="106"/>
      <c r="VGR983167" s="106"/>
      <c r="VGS983167" s="106"/>
      <c r="VGT983167" s="106"/>
      <c r="VGU983167" s="106"/>
      <c r="VGV983167" s="106"/>
      <c r="VGW983167" s="106"/>
      <c r="VGX983167" s="106"/>
      <c r="VGY983167" s="106"/>
      <c r="VGZ983167" s="106"/>
      <c r="VHA983167" s="106"/>
      <c r="VHB983167" s="106"/>
      <c r="VHC983167" s="106"/>
      <c r="VHD983167" s="106"/>
      <c r="VHE983167" s="106"/>
      <c r="VHF983167" s="106"/>
      <c r="VHG983167" s="106"/>
      <c r="VHH983167" s="106"/>
      <c r="VHI983167" s="106"/>
      <c r="VHJ983167" s="106"/>
      <c r="VHK983167" s="106"/>
      <c r="VHQ983167" s="106"/>
      <c r="VHR983167" s="106"/>
      <c r="VHS983167" s="106"/>
      <c r="VHT983167" s="106"/>
      <c r="VHU983167" s="106"/>
      <c r="VQN983167" s="106"/>
      <c r="VQO983167" s="106"/>
      <c r="VQP983167" s="106"/>
      <c r="VQQ983167" s="106"/>
      <c r="VQR983167" s="106"/>
      <c r="VQS983167" s="106"/>
      <c r="VQT983167" s="106"/>
      <c r="VQU983167" s="106"/>
      <c r="VQV983167" s="106"/>
      <c r="VQW983167" s="106"/>
      <c r="VQX983167" s="106"/>
      <c r="VQY983167" s="106"/>
      <c r="VQZ983167" s="106"/>
      <c r="VRA983167" s="106"/>
      <c r="VRB983167" s="106"/>
      <c r="VRC983167" s="106"/>
      <c r="VRD983167" s="106"/>
      <c r="VRE983167" s="106"/>
      <c r="VRF983167" s="106"/>
      <c r="VRG983167" s="106"/>
      <c r="VRM983167" s="106"/>
      <c r="VRN983167" s="106"/>
      <c r="VRO983167" s="106"/>
      <c r="VRP983167" s="106"/>
      <c r="VRQ983167" s="106"/>
      <c r="WAJ983167" s="106"/>
      <c r="WAK983167" s="106"/>
      <c r="WAL983167" s="106"/>
      <c r="WAM983167" s="106"/>
      <c r="WAN983167" s="106"/>
      <c r="WAO983167" s="106"/>
      <c r="WAP983167" s="106"/>
      <c r="WAQ983167" s="106"/>
      <c r="WAR983167" s="106"/>
      <c r="WAS983167" s="106"/>
      <c r="WAT983167" s="106"/>
      <c r="WAU983167" s="106"/>
      <c r="WAV983167" s="106"/>
      <c r="WAW983167" s="106"/>
      <c r="WAX983167" s="106"/>
      <c r="WAY983167" s="106"/>
      <c r="WAZ983167" s="106"/>
      <c r="WBA983167" s="106"/>
      <c r="WBB983167" s="106"/>
      <c r="WBC983167" s="106"/>
      <c r="WBI983167" s="106"/>
      <c r="WBJ983167" s="106"/>
      <c r="WBK983167" s="106"/>
      <c r="WBL983167" s="106"/>
      <c r="WBM983167" s="106"/>
      <c r="WKF983167" s="106"/>
      <c r="WKG983167" s="106"/>
      <c r="WKH983167" s="106"/>
      <c r="WKI983167" s="106"/>
      <c r="WKJ983167" s="106"/>
      <c r="WKK983167" s="106"/>
      <c r="WKL983167" s="106"/>
      <c r="WKM983167" s="106"/>
      <c r="WKN983167" s="106"/>
      <c r="WKO983167" s="106"/>
      <c r="WKP983167" s="106"/>
      <c r="WKQ983167" s="106"/>
      <c r="WKR983167" s="106"/>
      <c r="WKS983167" s="106"/>
      <c r="WKT983167" s="106"/>
      <c r="WKU983167" s="106"/>
      <c r="WKV983167" s="106"/>
      <c r="WKW983167" s="106"/>
      <c r="WKX983167" s="106"/>
      <c r="WKY983167" s="106"/>
      <c r="WLE983167" s="106"/>
      <c r="WLF983167" s="106"/>
      <c r="WLG983167" s="106"/>
      <c r="WLH983167" s="106"/>
      <c r="WLI983167" s="106"/>
      <c r="WUB983167" s="106"/>
      <c r="WUC983167" s="106"/>
      <c r="WUD983167" s="106"/>
      <c r="WUE983167" s="106"/>
      <c r="WUF983167" s="106"/>
      <c r="WUG983167" s="106"/>
      <c r="WUH983167" s="106"/>
      <c r="WUI983167" s="106"/>
      <c r="WUJ983167" s="106"/>
      <c r="WUK983167" s="106"/>
      <c r="WUL983167" s="106"/>
      <c r="WUM983167" s="106"/>
      <c r="WUN983167" s="106"/>
      <c r="WUO983167" s="106"/>
      <c r="WUP983167" s="106"/>
      <c r="WUQ983167" s="106"/>
      <c r="WUR983167" s="106"/>
      <c r="WUS983167" s="106"/>
      <c r="WUT983167" s="106"/>
      <c r="WUU983167" s="106"/>
      <c r="WVA983167" s="106"/>
      <c r="WVB983167" s="106"/>
      <c r="WVC983167" s="106"/>
      <c r="WVD983167" s="106"/>
      <c r="WVE983167" s="106"/>
    </row>
    <row r="983168" spans="480:1021 1248:2045 2272:3069 3296:4093 4320:5117 5344:6141 6368:7165 7392:8189 8416:9213 9440:10237 10464:11261 11488:12285 12512:13309 13536:14333 14560:15357 15584:16125" hidden="1" x14ac:dyDescent="0.15">
      <c r="RL983168" s="106"/>
      <c r="RM983168" s="106"/>
      <c r="RN983168" s="106"/>
      <c r="RO983168" s="106"/>
      <c r="RP983168" s="106"/>
      <c r="RQ983168" s="106"/>
      <c r="RR983168" s="106"/>
      <c r="RS983168" s="106"/>
      <c r="RT983168" s="106"/>
      <c r="RU983168" s="106"/>
      <c r="RV983168" s="106"/>
      <c r="RW983168" s="106"/>
      <c r="RX983168" s="106"/>
      <c r="RY983168" s="106"/>
      <c r="RZ983168" s="106"/>
      <c r="SA983168" s="106"/>
      <c r="SB983168" s="106"/>
      <c r="SC983168" s="106"/>
      <c r="SD983168" s="106"/>
      <c r="SE983168" s="106"/>
      <c r="SK983168" s="106"/>
      <c r="SL983168" s="106"/>
      <c r="SM983168" s="106"/>
      <c r="SN983168" s="106"/>
      <c r="SO983168" s="106"/>
      <c r="ABH983168" s="106"/>
      <c r="ABI983168" s="106"/>
      <c r="ABJ983168" s="106"/>
      <c r="ABK983168" s="106"/>
      <c r="ABL983168" s="106"/>
      <c r="ABM983168" s="106"/>
      <c r="ABN983168" s="106"/>
      <c r="ABO983168" s="106"/>
      <c r="ABP983168" s="106"/>
      <c r="ABQ983168" s="106"/>
      <c r="ABR983168" s="106"/>
      <c r="ABS983168" s="106"/>
      <c r="ABT983168" s="106"/>
      <c r="ABU983168" s="106"/>
      <c r="ABV983168" s="106"/>
      <c r="ABW983168" s="106"/>
      <c r="ABX983168" s="106"/>
      <c r="ABY983168" s="106"/>
      <c r="ABZ983168" s="106"/>
      <c r="ACA983168" s="106"/>
      <c r="ACG983168" s="106"/>
      <c r="ACH983168" s="106"/>
      <c r="ACI983168" s="106"/>
      <c r="ACJ983168" s="106"/>
      <c r="ACK983168" s="106"/>
      <c r="ALD983168" s="106"/>
      <c r="ALE983168" s="106"/>
      <c r="ALF983168" s="106"/>
      <c r="ALG983168" s="106"/>
      <c r="ALH983168" s="106"/>
      <c r="ALI983168" s="106"/>
      <c r="ALJ983168" s="106"/>
      <c r="ALK983168" s="106"/>
      <c r="ALL983168" s="106"/>
      <c r="ALM983168" s="106"/>
      <c r="ALN983168" s="106"/>
      <c r="ALO983168" s="106"/>
      <c r="ALP983168" s="106"/>
      <c r="ALQ983168" s="106"/>
      <c r="ALR983168" s="106"/>
      <c r="ALS983168" s="106"/>
      <c r="ALT983168" s="106"/>
      <c r="ALU983168" s="106"/>
      <c r="ALV983168" s="106"/>
      <c r="ALW983168" s="106"/>
      <c r="AMC983168" s="106"/>
      <c r="AMD983168" s="106"/>
      <c r="AME983168" s="106"/>
      <c r="AMF983168" s="106"/>
      <c r="AMG983168" s="106"/>
      <c r="AUZ983168" s="106"/>
      <c r="AVA983168" s="106"/>
      <c r="AVB983168" s="106"/>
      <c r="AVC983168" s="106"/>
      <c r="AVD983168" s="106"/>
      <c r="AVE983168" s="106"/>
      <c r="AVF983168" s="106"/>
      <c r="AVG983168" s="106"/>
      <c r="AVH983168" s="106"/>
      <c r="AVI983168" s="106"/>
      <c r="AVJ983168" s="106"/>
      <c r="AVK983168" s="106"/>
      <c r="AVL983168" s="106"/>
      <c r="AVM983168" s="106"/>
      <c r="AVN983168" s="106"/>
      <c r="AVO983168" s="106"/>
      <c r="AVP983168" s="106"/>
      <c r="AVQ983168" s="106"/>
      <c r="AVR983168" s="106"/>
      <c r="AVS983168" s="106"/>
      <c r="AVY983168" s="106"/>
      <c r="AVZ983168" s="106"/>
      <c r="AWA983168" s="106"/>
      <c r="AWB983168" s="106"/>
      <c r="AWC983168" s="106"/>
      <c r="BEV983168" s="106"/>
      <c r="BEW983168" s="106"/>
      <c r="BEX983168" s="106"/>
      <c r="BEY983168" s="106"/>
      <c r="BEZ983168" s="106"/>
      <c r="BFA983168" s="106"/>
      <c r="BFB983168" s="106"/>
      <c r="BFC983168" s="106"/>
      <c r="BFD983168" s="106"/>
      <c r="BFE983168" s="106"/>
      <c r="BFF983168" s="106"/>
      <c r="BFG983168" s="106"/>
      <c r="BFH983168" s="106"/>
      <c r="BFI983168" s="106"/>
      <c r="BFJ983168" s="106"/>
      <c r="BFK983168" s="106"/>
      <c r="BFL983168" s="106"/>
      <c r="BFM983168" s="106"/>
      <c r="BFN983168" s="106"/>
      <c r="BFO983168" s="106"/>
      <c r="BFU983168" s="106"/>
      <c r="BFV983168" s="106"/>
      <c r="BFW983168" s="106"/>
      <c r="BFX983168" s="106"/>
      <c r="BFY983168" s="106"/>
      <c r="BOR983168" s="106"/>
      <c r="BOS983168" s="106"/>
      <c r="BOT983168" s="106"/>
      <c r="BOU983168" s="106"/>
      <c r="BOV983168" s="106"/>
      <c r="BOW983168" s="106"/>
      <c r="BOX983168" s="106"/>
      <c r="BOY983168" s="106"/>
      <c r="BOZ983168" s="106"/>
      <c r="BPA983168" s="106"/>
      <c r="BPB983168" s="106"/>
      <c r="BPC983168" s="106"/>
      <c r="BPD983168" s="106"/>
      <c r="BPE983168" s="106"/>
      <c r="BPF983168" s="106"/>
      <c r="BPG983168" s="106"/>
      <c r="BPH983168" s="106"/>
      <c r="BPI983168" s="106"/>
      <c r="BPJ983168" s="106"/>
      <c r="BPK983168" s="106"/>
      <c r="BPQ983168" s="106"/>
      <c r="BPR983168" s="106"/>
      <c r="BPS983168" s="106"/>
      <c r="BPT983168" s="106"/>
      <c r="BPU983168" s="106"/>
      <c r="BYN983168" s="106"/>
      <c r="BYO983168" s="106"/>
      <c r="BYP983168" s="106"/>
      <c r="BYQ983168" s="106"/>
      <c r="BYR983168" s="106"/>
      <c r="BYS983168" s="106"/>
      <c r="BYT983168" s="106"/>
      <c r="BYU983168" s="106"/>
      <c r="BYV983168" s="106"/>
      <c r="BYW983168" s="106"/>
      <c r="BYX983168" s="106"/>
      <c r="BYY983168" s="106"/>
      <c r="BYZ983168" s="106"/>
      <c r="BZA983168" s="106"/>
      <c r="BZB983168" s="106"/>
      <c r="BZC983168" s="106"/>
      <c r="BZD983168" s="106"/>
      <c r="BZE983168" s="106"/>
      <c r="BZF983168" s="106"/>
      <c r="BZG983168" s="106"/>
      <c r="BZM983168" s="106"/>
      <c r="BZN983168" s="106"/>
      <c r="BZO983168" s="106"/>
      <c r="BZP983168" s="106"/>
      <c r="BZQ983168" s="106"/>
      <c r="CIJ983168" s="106"/>
      <c r="CIK983168" s="106"/>
      <c r="CIL983168" s="106"/>
      <c r="CIM983168" s="106"/>
      <c r="CIN983168" s="106"/>
      <c r="CIO983168" s="106"/>
      <c r="CIP983168" s="106"/>
      <c r="CIQ983168" s="106"/>
      <c r="CIR983168" s="106"/>
      <c r="CIS983168" s="106"/>
      <c r="CIT983168" s="106"/>
      <c r="CIU983168" s="106"/>
      <c r="CIV983168" s="106"/>
      <c r="CIW983168" s="106"/>
      <c r="CIX983168" s="106"/>
      <c r="CIY983168" s="106"/>
      <c r="CIZ983168" s="106"/>
      <c r="CJA983168" s="106"/>
      <c r="CJB983168" s="106"/>
      <c r="CJC983168" s="106"/>
      <c r="CJI983168" s="106"/>
      <c r="CJJ983168" s="106"/>
      <c r="CJK983168" s="106"/>
      <c r="CJL983168" s="106"/>
      <c r="CJM983168" s="106"/>
      <c r="CSF983168" s="106"/>
      <c r="CSG983168" s="106"/>
      <c r="CSH983168" s="106"/>
      <c r="CSI983168" s="106"/>
      <c r="CSJ983168" s="106"/>
      <c r="CSK983168" s="106"/>
      <c r="CSL983168" s="106"/>
      <c r="CSM983168" s="106"/>
      <c r="CSN983168" s="106"/>
      <c r="CSO983168" s="106"/>
      <c r="CSP983168" s="106"/>
      <c r="CSQ983168" s="106"/>
      <c r="CSR983168" s="106"/>
      <c r="CSS983168" s="106"/>
      <c r="CST983168" s="106"/>
      <c r="CSU983168" s="106"/>
      <c r="CSV983168" s="106"/>
      <c r="CSW983168" s="106"/>
      <c r="CSX983168" s="106"/>
      <c r="CSY983168" s="106"/>
      <c r="CTE983168" s="106"/>
      <c r="CTF983168" s="106"/>
      <c r="CTG983168" s="106"/>
      <c r="CTH983168" s="106"/>
      <c r="CTI983168" s="106"/>
      <c r="DCB983168" s="106"/>
      <c r="DCC983168" s="106"/>
      <c r="DCD983168" s="106"/>
      <c r="DCE983168" s="106"/>
      <c r="DCF983168" s="106"/>
      <c r="DCG983168" s="106"/>
      <c r="DCH983168" s="106"/>
      <c r="DCI983168" s="106"/>
      <c r="DCJ983168" s="106"/>
      <c r="DCK983168" s="106"/>
      <c r="DCL983168" s="106"/>
      <c r="DCM983168" s="106"/>
      <c r="DCN983168" s="106"/>
      <c r="DCO983168" s="106"/>
      <c r="DCP983168" s="106"/>
      <c r="DCQ983168" s="106"/>
      <c r="DCR983168" s="106"/>
      <c r="DCS983168" s="106"/>
      <c r="DCT983168" s="106"/>
      <c r="DCU983168" s="106"/>
      <c r="DDA983168" s="106"/>
      <c r="DDB983168" s="106"/>
      <c r="DDC983168" s="106"/>
      <c r="DDD983168" s="106"/>
      <c r="DDE983168" s="106"/>
      <c r="DLX983168" s="106"/>
      <c r="DLY983168" s="106"/>
      <c r="DLZ983168" s="106"/>
      <c r="DMA983168" s="106"/>
      <c r="DMB983168" s="106"/>
      <c r="DMC983168" s="106"/>
      <c r="DMD983168" s="106"/>
      <c r="DME983168" s="106"/>
      <c r="DMF983168" s="106"/>
      <c r="DMG983168" s="106"/>
      <c r="DMH983168" s="106"/>
      <c r="DMI983168" s="106"/>
      <c r="DMJ983168" s="106"/>
      <c r="DMK983168" s="106"/>
      <c r="DML983168" s="106"/>
      <c r="DMM983168" s="106"/>
      <c r="DMN983168" s="106"/>
      <c r="DMO983168" s="106"/>
      <c r="DMP983168" s="106"/>
      <c r="DMQ983168" s="106"/>
      <c r="DMW983168" s="106"/>
      <c r="DMX983168" s="106"/>
      <c r="DMY983168" s="106"/>
      <c r="DMZ983168" s="106"/>
      <c r="DNA983168" s="106"/>
      <c r="DVT983168" s="106"/>
      <c r="DVU983168" s="106"/>
      <c r="DVV983168" s="106"/>
      <c r="DVW983168" s="106"/>
      <c r="DVX983168" s="106"/>
      <c r="DVY983168" s="106"/>
      <c r="DVZ983168" s="106"/>
      <c r="DWA983168" s="106"/>
      <c r="DWB983168" s="106"/>
      <c r="DWC983168" s="106"/>
      <c r="DWD983168" s="106"/>
      <c r="DWE983168" s="106"/>
      <c r="DWF983168" s="106"/>
      <c r="DWG983168" s="106"/>
      <c r="DWH983168" s="106"/>
      <c r="DWI983168" s="106"/>
      <c r="DWJ983168" s="106"/>
      <c r="DWK983168" s="106"/>
      <c r="DWL983168" s="106"/>
      <c r="DWM983168" s="106"/>
      <c r="DWS983168" s="106"/>
      <c r="DWT983168" s="106"/>
      <c r="DWU983168" s="106"/>
      <c r="DWV983168" s="106"/>
      <c r="DWW983168" s="106"/>
      <c r="EFP983168" s="106"/>
      <c r="EFQ983168" s="106"/>
      <c r="EFR983168" s="106"/>
      <c r="EFS983168" s="106"/>
      <c r="EFT983168" s="106"/>
      <c r="EFU983168" s="106"/>
      <c r="EFV983168" s="106"/>
      <c r="EFW983168" s="106"/>
      <c r="EFX983168" s="106"/>
      <c r="EFY983168" s="106"/>
      <c r="EFZ983168" s="106"/>
      <c r="EGA983168" s="106"/>
      <c r="EGB983168" s="106"/>
      <c r="EGC983168" s="106"/>
      <c r="EGD983168" s="106"/>
      <c r="EGE983168" s="106"/>
      <c r="EGF983168" s="106"/>
      <c r="EGG983168" s="106"/>
      <c r="EGH983168" s="106"/>
      <c r="EGI983168" s="106"/>
      <c r="EGO983168" s="106"/>
      <c r="EGP983168" s="106"/>
      <c r="EGQ983168" s="106"/>
      <c r="EGR983168" s="106"/>
      <c r="EGS983168" s="106"/>
      <c r="EPL983168" s="106"/>
      <c r="EPM983168" s="106"/>
      <c r="EPN983168" s="106"/>
      <c r="EPO983168" s="106"/>
      <c r="EPP983168" s="106"/>
      <c r="EPQ983168" s="106"/>
      <c r="EPR983168" s="106"/>
      <c r="EPS983168" s="106"/>
      <c r="EPT983168" s="106"/>
      <c r="EPU983168" s="106"/>
      <c r="EPV983168" s="106"/>
      <c r="EPW983168" s="106"/>
      <c r="EPX983168" s="106"/>
      <c r="EPY983168" s="106"/>
      <c r="EPZ983168" s="106"/>
      <c r="EQA983168" s="106"/>
      <c r="EQB983168" s="106"/>
      <c r="EQC983168" s="106"/>
      <c r="EQD983168" s="106"/>
      <c r="EQE983168" s="106"/>
      <c r="EQK983168" s="106"/>
      <c r="EQL983168" s="106"/>
      <c r="EQM983168" s="106"/>
      <c r="EQN983168" s="106"/>
      <c r="EQO983168" s="106"/>
      <c r="EZH983168" s="106"/>
      <c r="EZI983168" s="106"/>
      <c r="EZJ983168" s="106"/>
      <c r="EZK983168" s="106"/>
      <c r="EZL983168" s="106"/>
      <c r="EZM983168" s="106"/>
      <c r="EZN983168" s="106"/>
      <c r="EZO983168" s="106"/>
      <c r="EZP983168" s="106"/>
      <c r="EZQ983168" s="106"/>
      <c r="EZR983168" s="106"/>
      <c r="EZS983168" s="106"/>
      <c r="EZT983168" s="106"/>
      <c r="EZU983168" s="106"/>
      <c r="EZV983168" s="106"/>
      <c r="EZW983168" s="106"/>
      <c r="EZX983168" s="106"/>
      <c r="EZY983168" s="106"/>
      <c r="EZZ983168" s="106"/>
      <c r="FAA983168" s="106"/>
      <c r="FAG983168" s="106"/>
      <c r="FAH983168" s="106"/>
      <c r="FAI983168" s="106"/>
      <c r="FAJ983168" s="106"/>
      <c r="FAK983168" s="106"/>
      <c r="FJD983168" s="106"/>
      <c r="FJE983168" s="106"/>
      <c r="FJF983168" s="106"/>
      <c r="FJG983168" s="106"/>
      <c r="FJH983168" s="106"/>
      <c r="FJI983168" s="106"/>
      <c r="FJJ983168" s="106"/>
      <c r="FJK983168" s="106"/>
      <c r="FJL983168" s="106"/>
      <c r="FJM983168" s="106"/>
      <c r="FJN983168" s="106"/>
      <c r="FJO983168" s="106"/>
      <c r="FJP983168" s="106"/>
      <c r="FJQ983168" s="106"/>
      <c r="FJR983168" s="106"/>
      <c r="FJS983168" s="106"/>
      <c r="FJT983168" s="106"/>
      <c r="FJU983168" s="106"/>
      <c r="FJV983168" s="106"/>
      <c r="FJW983168" s="106"/>
      <c r="FKC983168" s="106"/>
      <c r="FKD983168" s="106"/>
      <c r="FKE983168" s="106"/>
      <c r="FKF983168" s="106"/>
      <c r="FKG983168" s="106"/>
      <c r="FSZ983168" s="106"/>
      <c r="FTA983168" s="106"/>
      <c r="FTB983168" s="106"/>
      <c r="FTC983168" s="106"/>
      <c r="FTD983168" s="106"/>
      <c r="FTE983168" s="106"/>
      <c r="FTF983168" s="106"/>
      <c r="FTG983168" s="106"/>
      <c r="FTH983168" s="106"/>
      <c r="FTI983168" s="106"/>
      <c r="FTJ983168" s="106"/>
      <c r="FTK983168" s="106"/>
      <c r="FTL983168" s="106"/>
      <c r="FTM983168" s="106"/>
      <c r="FTN983168" s="106"/>
      <c r="FTO983168" s="106"/>
      <c r="FTP983168" s="106"/>
      <c r="FTQ983168" s="106"/>
      <c r="FTR983168" s="106"/>
      <c r="FTS983168" s="106"/>
      <c r="FTY983168" s="106"/>
      <c r="FTZ983168" s="106"/>
      <c r="FUA983168" s="106"/>
      <c r="FUB983168" s="106"/>
      <c r="FUC983168" s="106"/>
      <c r="GCV983168" s="106"/>
      <c r="GCW983168" s="106"/>
      <c r="GCX983168" s="106"/>
      <c r="GCY983168" s="106"/>
      <c r="GCZ983168" s="106"/>
      <c r="GDA983168" s="106"/>
      <c r="GDB983168" s="106"/>
      <c r="GDC983168" s="106"/>
      <c r="GDD983168" s="106"/>
      <c r="GDE983168" s="106"/>
      <c r="GDF983168" s="106"/>
      <c r="GDG983168" s="106"/>
      <c r="GDH983168" s="106"/>
      <c r="GDI983168" s="106"/>
      <c r="GDJ983168" s="106"/>
      <c r="GDK983168" s="106"/>
      <c r="GDL983168" s="106"/>
      <c r="GDM983168" s="106"/>
      <c r="GDN983168" s="106"/>
      <c r="GDO983168" s="106"/>
      <c r="GDU983168" s="106"/>
      <c r="GDV983168" s="106"/>
      <c r="GDW983168" s="106"/>
      <c r="GDX983168" s="106"/>
      <c r="GDY983168" s="106"/>
      <c r="GMR983168" s="106"/>
      <c r="GMS983168" s="106"/>
      <c r="GMT983168" s="106"/>
      <c r="GMU983168" s="106"/>
      <c r="GMV983168" s="106"/>
      <c r="GMW983168" s="106"/>
      <c r="GMX983168" s="106"/>
      <c r="GMY983168" s="106"/>
      <c r="GMZ983168" s="106"/>
      <c r="GNA983168" s="106"/>
      <c r="GNB983168" s="106"/>
      <c r="GNC983168" s="106"/>
      <c r="GND983168" s="106"/>
      <c r="GNE983168" s="106"/>
      <c r="GNF983168" s="106"/>
      <c r="GNG983168" s="106"/>
      <c r="GNH983168" s="106"/>
      <c r="GNI983168" s="106"/>
      <c r="GNJ983168" s="106"/>
      <c r="GNK983168" s="106"/>
      <c r="GNQ983168" s="106"/>
      <c r="GNR983168" s="106"/>
      <c r="GNS983168" s="106"/>
      <c r="GNT983168" s="106"/>
      <c r="GNU983168" s="106"/>
      <c r="GWN983168" s="106"/>
      <c r="GWO983168" s="106"/>
      <c r="GWP983168" s="106"/>
      <c r="GWQ983168" s="106"/>
      <c r="GWR983168" s="106"/>
      <c r="GWS983168" s="106"/>
      <c r="GWT983168" s="106"/>
      <c r="GWU983168" s="106"/>
      <c r="GWV983168" s="106"/>
      <c r="GWW983168" s="106"/>
      <c r="GWX983168" s="106"/>
      <c r="GWY983168" s="106"/>
      <c r="GWZ983168" s="106"/>
      <c r="GXA983168" s="106"/>
      <c r="GXB983168" s="106"/>
      <c r="GXC983168" s="106"/>
      <c r="GXD983168" s="106"/>
      <c r="GXE983168" s="106"/>
      <c r="GXF983168" s="106"/>
      <c r="GXG983168" s="106"/>
      <c r="GXM983168" s="106"/>
      <c r="GXN983168" s="106"/>
      <c r="GXO983168" s="106"/>
      <c r="GXP983168" s="106"/>
      <c r="GXQ983168" s="106"/>
      <c r="HGJ983168" s="106"/>
      <c r="HGK983168" s="106"/>
      <c r="HGL983168" s="106"/>
      <c r="HGM983168" s="106"/>
      <c r="HGN983168" s="106"/>
      <c r="HGO983168" s="106"/>
      <c r="HGP983168" s="106"/>
      <c r="HGQ983168" s="106"/>
      <c r="HGR983168" s="106"/>
      <c r="HGS983168" s="106"/>
      <c r="HGT983168" s="106"/>
      <c r="HGU983168" s="106"/>
      <c r="HGV983168" s="106"/>
      <c r="HGW983168" s="106"/>
      <c r="HGX983168" s="106"/>
      <c r="HGY983168" s="106"/>
      <c r="HGZ983168" s="106"/>
      <c r="HHA983168" s="106"/>
      <c r="HHB983168" s="106"/>
      <c r="HHC983168" s="106"/>
      <c r="HHI983168" s="106"/>
      <c r="HHJ983168" s="106"/>
      <c r="HHK983168" s="106"/>
      <c r="HHL983168" s="106"/>
      <c r="HHM983168" s="106"/>
      <c r="HQF983168" s="106"/>
      <c r="HQG983168" s="106"/>
      <c r="HQH983168" s="106"/>
      <c r="HQI983168" s="106"/>
      <c r="HQJ983168" s="106"/>
      <c r="HQK983168" s="106"/>
      <c r="HQL983168" s="106"/>
      <c r="HQM983168" s="106"/>
      <c r="HQN983168" s="106"/>
      <c r="HQO983168" s="106"/>
      <c r="HQP983168" s="106"/>
      <c r="HQQ983168" s="106"/>
      <c r="HQR983168" s="106"/>
      <c r="HQS983168" s="106"/>
      <c r="HQT983168" s="106"/>
      <c r="HQU983168" s="106"/>
      <c r="HQV983168" s="106"/>
      <c r="HQW983168" s="106"/>
      <c r="HQX983168" s="106"/>
      <c r="HQY983168" s="106"/>
      <c r="HRE983168" s="106"/>
      <c r="HRF983168" s="106"/>
      <c r="HRG983168" s="106"/>
      <c r="HRH983168" s="106"/>
      <c r="HRI983168" s="106"/>
      <c r="IAB983168" s="106"/>
      <c r="IAC983168" s="106"/>
      <c r="IAD983168" s="106"/>
      <c r="IAE983168" s="106"/>
      <c r="IAF983168" s="106"/>
      <c r="IAG983168" s="106"/>
      <c r="IAH983168" s="106"/>
      <c r="IAI983168" s="106"/>
      <c r="IAJ983168" s="106"/>
      <c r="IAK983168" s="106"/>
      <c r="IAL983168" s="106"/>
      <c r="IAM983168" s="106"/>
      <c r="IAN983168" s="106"/>
      <c r="IAO983168" s="106"/>
      <c r="IAP983168" s="106"/>
      <c r="IAQ983168" s="106"/>
      <c r="IAR983168" s="106"/>
      <c r="IAS983168" s="106"/>
      <c r="IAT983168" s="106"/>
      <c r="IAU983168" s="106"/>
      <c r="IBA983168" s="106"/>
      <c r="IBB983168" s="106"/>
      <c r="IBC983168" s="106"/>
      <c r="IBD983168" s="106"/>
      <c r="IBE983168" s="106"/>
      <c r="IJX983168" s="106"/>
      <c r="IJY983168" s="106"/>
      <c r="IJZ983168" s="106"/>
      <c r="IKA983168" s="106"/>
      <c r="IKB983168" s="106"/>
      <c r="IKC983168" s="106"/>
      <c r="IKD983168" s="106"/>
      <c r="IKE983168" s="106"/>
      <c r="IKF983168" s="106"/>
      <c r="IKG983168" s="106"/>
      <c r="IKH983168" s="106"/>
      <c r="IKI983168" s="106"/>
      <c r="IKJ983168" s="106"/>
      <c r="IKK983168" s="106"/>
      <c r="IKL983168" s="106"/>
      <c r="IKM983168" s="106"/>
      <c r="IKN983168" s="106"/>
      <c r="IKO983168" s="106"/>
      <c r="IKP983168" s="106"/>
      <c r="IKQ983168" s="106"/>
      <c r="IKW983168" s="106"/>
      <c r="IKX983168" s="106"/>
      <c r="IKY983168" s="106"/>
      <c r="IKZ983168" s="106"/>
      <c r="ILA983168" s="106"/>
      <c r="ITT983168" s="106"/>
      <c r="ITU983168" s="106"/>
      <c r="ITV983168" s="106"/>
      <c r="ITW983168" s="106"/>
      <c r="ITX983168" s="106"/>
      <c r="ITY983168" s="106"/>
      <c r="ITZ983168" s="106"/>
      <c r="IUA983168" s="106"/>
      <c r="IUB983168" s="106"/>
      <c r="IUC983168" s="106"/>
      <c r="IUD983168" s="106"/>
      <c r="IUE983168" s="106"/>
      <c r="IUF983168" s="106"/>
      <c r="IUG983168" s="106"/>
      <c r="IUH983168" s="106"/>
      <c r="IUI983168" s="106"/>
      <c r="IUJ983168" s="106"/>
      <c r="IUK983168" s="106"/>
      <c r="IUL983168" s="106"/>
      <c r="IUM983168" s="106"/>
      <c r="IUS983168" s="106"/>
      <c r="IUT983168" s="106"/>
      <c r="IUU983168" s="106"/>
      <c r="IUV983168" s="106"/>
      <c r="IUW983168" s="106"/>
      <c r="JDP983168" s="106"/>
      <c r="JDQ983168" s="106"/>
      <c r="JDR983168" s="106"/>
      <c r="JDS983168" s="106"/>
      <c r="JDT983168" s="106"/>
      <c r="JDU983168" s="106"/>
      <c r="JDV983168" s="106"/>
      <c r="JDW983168" s="106"/>
      <c r="JDX983168" s="106"/>
      <c r="JDY983168" s="106"/>
      <c r="JDZ983168" s="106"/>
      <c r="JEA983168" s="106"/>
      <c r="JEB983168" s="106"/>
      <c r="JEC983168" s="106"/>
      <c r="JED983168" s="106"/>
      <c r="JEE983168" s="106"/>
      <c r="JEF983168" s="106"/>
      <c r="JEG983168" s="106"/>
      <c r="JEH983168" s="106"/>
      <c r="JEI983168" s="106"/>
      <c r="JEO983168" s="106"/>
      <c r="JEP983168" s="106"/>
      <c r="JEQ983168" s="106"/>
      <c r="JER983168" s="106"/>
      <c r="JES983168" s="106"/>
      <c r="JNL983168" s="106"/>
      <c r="JNM983168" s="106"/>
      <c r="JNN983168" s="106"/>
      <c r="JNO983168" s="106"/>
      <c r="JNP983168" s="106"/>
      <c r="JNQ983168" s="106"/>
      <c r="JNR983168" s="106"/>
      <c r="JNS983168" s="106"/>
      <c r="JNT983168" s="106"/>
      <c r="JNU983168" s="106"/>
      <c r="JNV983168" s="106"/>
      <c r="JNW983168" s="106"/>
      <c r="JNX983168" s="106"/>
      <c r="JNY983168" s="106"/>
      <c r="JNZ983168" s="106"/>
      <c r="JOA983168" s="106"/>
      <c r="JOB983168" s="106"/>
      <c r="JOC983168" s="106"/>
      <c r="JOD983168" s="106"/>
      <c r="JOE983168" s="106"/>
      <c r="JOK983168" s="106"/>
      <c r="JOL983168" s="106"/>
      <c r="JOM983168" s="106"/>
      <c r="JON983168" s="106"/>
      <c r="JOO983168" s="106"/>
      <c r="JXH983168" s="106"/>
      <c r="JXI983168" s="106"/>
      <c r="JXJ983168" s="106"/>
      <c r="JXK983168" s="106"/>
      <c r="JXL983168" s="106"/>
      <c r="JXM983168" s="106"/>
      <c r="JXN983168" s="106"/>
      <c r="JXO983168" s="106"/>
      <c r="JXP983168" s="106"/>
      <c r="JXQ983168" s="106"/>
      <c r="JXR983168" s="106"/>
      <c r="JXS983168" s="106"/>
      <c r="JXT983168" s="106"/>
      <c r="JXU983168" s="106"/>
      <c r="JXV983168" s="106"/>
      <c r="JXW983168" s="106"/>
      <c r="JXX983168" s="106"/>
      <c r="JXY983168" s="106"/>
      <c r="JXZ983168" s="106"/>
      <c r="JYA983168" s="106"/>
      <c r="JYG983168" s="106"/>
      <c r="JYH983168" s="106"/>
      <c r="JYI983168" s="106"/>
      <c r="JYJ983168" s="106"/>
      <c r="JYK983168" s="106"/>
      <c r="KHD983168" s="106"/>
      <c r="KHE983168" s="106"/>
      <c r="KHF983168" s="106"/>
      <c r="KHG983168" s="106"/>
      <c r="KHH983168" s="106"/>
      <c r="KHI983168" s="106"/>
      <c r="KHJ983168" s="106"/>
      <c r="KHK983168" s="106"/>
      <c r="KHL983168" s="106"/>
      <c r="KHM983168" s="106"/>
      <c r="KHN983168" s="106"/>
      <c r="KHO983168" s="106"/>
      <c r="KHP983168" s="106"/>
      <c r="KHQ983168" s="106"/>
      <c r="KHR983168" s="106"/>
      <c r="KHS983168" s="106"/>
      <c r="KHT983168" s="106"/>
      <c r="KHU983168" s="106"/>
      <c r="KHV983168" s="106"/>
      <c r="KHW983168" s="106"/>
      <c r="KIC983168" s="106"/>
      <c r="KID983168" s="106"/>
      <c r="KIE983168" s="106"/>
      <c r="KIF983168" s="106"/>
      <c r="KIG983168" s="106"/>
      <c r="KQZ983168" s="106"/>
      <c r="KRA983168" s="106"/>
      <c r="KRB983168" s="106"/>
      <c r="KRC983168" s="106"/>
      <c r="KRD983168" s="106"/>
      <c r="KRE983168" s="106"/>
      <c r="KRF983168" s="106"/>
      <c r="KRG983168" s="106"/>
      <c r="KRH983168" s="106"/>
      <c r="KRI983168" s="106"/>
      <c r="KRJ983168" s="106"/>
      <c r="KRK983168" s="106"/>
      <c r="KRL983168" s="106"/>
      <c r="KRM983168" s="106"/>
      <c r="KRN983168" s="106"/>
      <c r="KRO983168" s="106"/>
      <c r="KRP983168" s="106"/>
      <c r="KRQ983168" s="106"/>
      <c r="KRR983168" s="106"/>
      <c r="KRS983168" s="106"/>
      <c r="KRY983168" s="106"/>
      <c r="KRZ983168" s="106"/>
      <c r="KSA983168" s="106"/>
      <c r="KSB983168" s="106"/>
      <c r="KSC983168" s="106"/>
      <c r="LAV983168" s="106"/>
      <c r="LAW983168" s="106"/>
      <c r="LAX983168" s="106"/>
      <c r="LAY983168" s="106"/>
      <c r="LAZ983168" s="106"/>
      <c r="LBA983168" s="106"/>
      <c r="LBB983168" s="106"/>
      <c r="LBC983168" s="106"/>
      <c r="LBD983168" s="106"/>
      <c r="LBE983168" s="106"/>
      <c r="LBF983168" s="106"/>
      <c r="LBG983168" s="106"/>
      <c r="LBH983168" s="106"/>
      <c r="LBI983168" s="106"/>
      <c r="LBJ983168" s="106"/>
      <c r="LBK983168" s="106"/>
      <c r="LBL983168" s="106"/>
      <c r="LBM983168" s="106"/>
      <c r="LBN983168" s="106"/>
      <c r="LBO983168" s="106"/>
      <c r="LBU983168" s="106"/>
      <c r="LBV983168" s="106"/>
      <c r="LBW983168" s="106"/>
      <c r="LBX983168" s="106"/>
      <c r="LBY983168" s="106"/>
      <c r="LKR983168" s="106"/>
      <c r="LKS983168" s="106"/>
      <c r="LKT983168" s="106"/>
      <c r="LKU983168" s="106"/>
      <c r="LKV983168" s="106"/>
      <c r="LKW983168" s="106"/>
      <c r="LKX983168" s="106"/>
      <c r="LKY983168" s="106"/>
      <c r="LKZ983168" s="106"/>
      <c r="LLA983168" s="106"/>
      <c r="LLB983168" s="106"/>
      <c r="LLC983168" s="106"/>
      <c r="LLD983168" s="106"/>
      <c r="LLE983168" s="106"/>
      <c r="LLF983168" s="106"/>
      <c r="LLG983168" s="106"/>
      <c r="LLH983168" s="106"/>
      <c r="LLI983168" s="106"/>
      <c r="LLJ983168" s="106"/>
      <c r="LLK983168" s="106"/>
      <c r="LLQ983168" s="106"/>
      <c r="LLR983168" s="106"/>
      <c r="LLS983168" s="106"/>
      <c r="LLT983168" s="106"/>
      <c r="LLU983168" s="106"/>
      <c r="LUN983168" s="106"/>
      <c r="LUO983168" s="106"/>
      <c r="LUP983168" s="106"/>
      <c r="LUQ983168" s="106"/>
      <c r="LUR983168" s="106"/>
      <c r="LUS983168" s="106"/>
      <c r="LUT983168" s="106"/>
      <c r="LUU983168" s="106"/>
      <c r="LUV983168" s="106"/>
      <c r="LUW983168" s="106"/>
      <c r="LUX983168" s="106"/>
      <c r="LUY983168" s="106"/>
      <c r="LUZ983168" s="106"/>
      <c r="LVA983168" s="106"/>
      <c r="LVB983168" s="106"/>
      <c r="LVC983168" s="106"/>
      <c r="LVD983168" s="106"/>
      <c r="LVE983168" s="106"/>
      <c r="LVF983168" s="106"/>
      <c r="LVG983168" s="106"/>
      <c r="LVM983168" s="106"/>
      <c r="LVN983168" s="106"/>
      <c r="LVO983168" s="106"/>
      <c r="LVP983168" s="106"/>
      <c r="LVQ983168" s="106"/>
      <c r="MEJ983168" s="106"/>
      <c r="MEK983168" s="106"/>
      <c r="MEL983168" s="106"/>
      <c r="MEM983168" s="106"/>
      <c r="MEN983168" s="106"/>
      <c r="MEO983168" s="106"/>
      <c r="MEP983168" s="106"/>
      <c r="MEQ983168" s="106"/>
      <c r="MER983168" s="106"/>
      <c r="MES983168" s="106"/>
      <c r="MET983168" s="106"/>
      <c r="MEU983168" s="106"/>
      <c r="MEV983168" s="106"/>
      <c r="MEW983168" s="106"/>
      <c r="MEX983168" s="106"/>
      <c r="MEY983168" s="106"/>
      <c r="MEZ983168" s="106"/>
      <c r="MFA983168" s="106"/>
      <c r="MFB983168" s="106"/>
      <c r="MFC983168" s="106"/>
      <c r="MFI983168" s="106"/>
      <c r="MFJ983168" s="106"/>
      <c r="MFK983168" s="106"/>
      <c r="MFL983168" s="106"/>
      <c r="MFM983168" s="106"/>
      <c r="MOF983168" s="106"/>
      <c r="MOG983168" s="106"/>
      <c r="MOH983168" s="106"/>
      <c r="MOI983168" s="106"/>
      <c r="MOJ983168" s="106"/>
      <c r="MOK983168" s="106"/>
      <c r="MOL983168" s="106"/>
      <c r="MOM983168" s="106"/>
      <c r="MON983168" s="106"/>
      <c r="MOO983168" s="106"/>
      <c r="MOP983168" s="106"/>
      <c r="MOQ983168" s="106"/>
      <c r="MOR983168" s="106"/>
      <c r="MOS983168" s="106"/>
      <c r="MOT983168" s="106"/>
      <c r="MOU983168" s="106"/>
      <c r="MOV983168" s="106"/>
      <c r="MOW983168" s="106"/>
      <c r="MOX983168" s="106"/>
      <c r="MOY983168" s="106"/>
      <c r="MPE983168" s="106"/>
      <c r="MPF983168" s="106"/>
      <c r="MPG983168" s="106"/>
      <c r="MPH983168" s="106"/>
      <c r="MPI983168" s="106"/>
      <c r="MYB983168" s="106"/>
      <c r="MYC983168" s="106"/>
      <c r="MYD983168" s="106"/>
      <c r="MYE983168" s="106"/>
      <c r="MYF983168" s="106"/>
      <c r="MYG983168" s="106"/>
      <c r="MYH983168" s="106"/>
      <c r="MYI983168" s="106"/>
      <c r="MYJ983168" s="106"/>
      <c r="MYK983168" s="106"/>
      <c r="MYL983168" s="106"/>
      <c r="MYM983168" s="106"/>
      <c r="MYN983168" s="106"/>
      <c r="MYO983168" s="106"/>
      <c r="MYP983168" s="106"/>
      <c r="MYQ983168" s="106"/>
      <c r="MYR983168" s="106"/>
      <c r="MYS983168" s="106"/>
      <c r="MYT983168" s="106"/>
      <c r="MYU983168" s="106"/>
      <c r="MZA983168" s="106"/>
      <c r="MZB983168" s="106"/>
      <c r="MZC983168" s="106"/>
      <c r="MZD983168" s="106"/>
      <c r="MZE983168" s="106"/>
      <c r="NHX983168" s="106"/>
      <c r="NHY983168" s="106"/>
      <c r="NHZ983168" s="106"/>
      <c r="NIA983168" s="106"/>
      <c r="NIB983168" s="106"/>
      <c r="NIC983168" s="106"/>
      <c r="NID983168" s="106"/>
      <c r="NIE983168" s="106"/>
      <c r="NIF983168" s="106"/>
      <c r="NIG983168" s="106"/>
      <c r="NIH983168" s="106"/>
      <c r="NII983168" s="106"/>
      <c r="NIJ983168" s="106"/>
      <c r="NIK983168" s="106"/>
      <c r="NIL983168" s="106"/>
      <c r="NIM983168" s="106"/>
      <c r="NIN983168" s="106"/>
      <c r="NIO983168" s="106"/>
      <c r="NIP983168" s="106"/>
      <c r="NIQ983168" s="106"/>
      <c r="NIW983168" s="106"/>
      <c r="NIX983168" s="106"/>
      <c r="NIY983168" s="106"/>
      <c r="NIZ983168" s="106"/>
      <c r="NJA983168" s="106"/>
      <c r="NRT983168" s="106"/>
      <c r="NRU983168" s="106"/>
      <c r="NRV983168" s="106"/>
      <c r="NRW983168" s="106"/>
      <c r="NRX983168" s="106"/>
      <c r="NRY983168" s="106"/>
      <c r="NRZ983168" s="106"/>
      <c r="NSA983168" s="106"/>
      <c r="NSB983168" s="106"/>
      <c r="NSC983168" s="106"/>
      <c r="NSD983168" s="106"/>
      <c r="NSE983168" s="106"/>
      <c r="NSF983168" s="106"/>
      <c r="NSG983168" s="106"/>
      <c r="NSH983168" s="106"/>
      <c r="NSI983168" s="106"/>
      <c r="NSJ983168" s="106"/>
      <c r="NSK983168" s="106"/>
      <c r="NSL983168" s="106"/>
      <c r="NSM983168" s="106"/>
      <c r="NSS983168" s="106"/>
      <c r="NST983168" s="106"/>
      <c r="NSU983168" s="106"/>
      <c r="NSV983168" s="106"/>
      <c r="NSW983168" s="106"/>
      <c r="OBP983168" s="106"/>
      <c r="OBQ983168" s="106"/>
      <c r="OBR983168" s="106"/>
      <c r="OBS983168" s="106"/>
      <c r="OBT983168" s="106"/>
      <c r="OBU983168" s="106"/>
      <c r="OBV983168" s="106"/>
      <c r="OBW983168" s="106"/>
      <c r="OBX983168" s="106"/>
      <c r="OBY983168" s="106"/>
      <c r="OBZ983168" s="106"/>
      <c r="OCA983168" s="106"/>
      <c r="OCB983168" s="106"/>
      <c r="OCC983168" s="106"/>
      <c r="OCD983168" s="106"/>
      <c r="OCE983168" s="106"/>
      <c r="OCF983168" s="106"/>
      <c r="OCG983168" s="106"/>
      <c r="OCH983168" s="106"/>
      <c r="OCI983168" s="106"/>
      <c r="OCO983168" s="106"/>
      <c r="OCP983168" s="106"/>
      <c r="OCQ983168" s="106"/>
      <c r="OCR983168" s="106"/>
      <c r="OCS983168" s="106"/>
      <c r="OLL983168" s="106"/>
      <c r="OLM983168" s="106"/>
      <c r="OLN983168" s="106"/>
      <c r="OLO983168" s="106"/>
      <c r="OLP983168" s="106"/>
      <c r="OLQ983168" s="106"/>
      <c r="OLR983168" s="106"/>
      <c r="OLS983168" s="106"/>
      <c r="OLT983168" s="106"/>
      <c r="OLU983168" s="106"/>
      <c r="OLV983168" s="106"/>
      <c r="OLW983168" s="106"/>
      <c r="OLX983168" s="106"/>
      <c r="OLY983168" s="106"/>
      <c r="OLZ983168" s="106"/>
      <c r="OMA983168" s="106"/>
      <c r="OMB983168" s="106"/>
      <c r="OMC983168" s="106"/>
      <c r="OMD983168" s="106"/>
      <c r="OME983168" s="106"/>
      <c r="OMK983168" s="106"/>
      <c r="OML983168" s="106"/>
      <c r="OMM983168" s="106"/>
      <c r="OMN983168" s="106"/>
      <c r="OMO983168" s="106"/>
      <c r="OVH983168" s="106"/>
      <c r="OVI983168" s="106"/>
      <c r="OVJ983168" s="106"/>
      <c r="OVK983168" s="106"/>
      <c r="OVL983168" s="106"/>
      <c r="OVM983168" s="106"/>
      <c r="OVN983168" s="106"/>
      <c r="OVO983168" s="106"/>
      <c r="OVP983168" s="106"/>
      <c r="OVQ983168" s="106"/>
      <c r="OVR983168" s="106"/>
      <c r="OVS983168" s="106"/>
      <c r="OVT983168" s="106"/>
      <c r="OVU983168" s="106"/>
      <c r="OVV983168" s="106"/>
      <c r="OVW983168" s="106"/>
      <c r="OVX983168" s="106"/>
      <c r="OVY983168" s="106"/>
      <c r="OVZ983168" s="106"/>
      <c r="OWA983168" s="106"/>
      <c r="OWG983168" s="106"/>
      <c r="OWH983168" s="106"/>
      <c r="OWI983168" s="106"/>
      <c r="OWJ983168" s="106"/>
      <c r="OWK983168" s="106"/>
      <c r="PFD983168" s="106"/>
      <c r="PFE983168" s="106"/>
      <c r="PFF983168" s="106"/>
      <c r="PFG983168" s="106"/>
      <c r="PFH983168" s="106"/>
      <c r="PFI983168" s="106"/>
      <c r="PFJ983168" s="106"/>
      <c r="PFK983168" s="106"/>
      <c r="PFL983168" s="106"/>
      <c r="PFM983168" s="106"/>
      <c r="PFN983168" s="106"/>
      <c r="PFO983168" s="106"/>
      <c r="PFP983168" s="106"/>
      <c r="PFQ983168" s="106"/>
      <c r="PFR983168" s="106"/>
      <c r="PFS983168" s="106"/>
      <c r="PFT983168" s="106"/>
      <c r="PFU983168" s="106"/>
      <c r="PFV983168" s="106"/>
      <c r="PFW983168" s="106"/>
      <c r="PGC983168" s="106"/>
      <c r="PGD983168" s="106"/>
      <c r="PGE983168" s="106"/>
      <c r="PGF983168" s="106"/>
      <c r="PGG983168" s="106"/>
      <c r="POZ983168" s="106"/>
      <c r="PPA983168" s="106"/>
      <c r="PPB983168" s="106"/>
      <c r="PPC983168" s="106"/>
      <c r="PPD983168" s="106"/>
      <c r="PPE983168" s="106"/>
      <c r="PPF983168" s="106"/>
      <c r="PPG983168" s="106"/>
      <c r="PPH983168" s="106"/>
      <c r="PPI983168" s="106"/>
      <c r="PPJ983168" s="106"/>
      <c r="PPK983168" s="106"/>
      <c r="PPL983168" s="106"/>
      <c r="PPM983168" s="106"/>
      <c r="PPN983168" s="106"/>
      <c r="PPO983168" s="106"/>
      <c r="PPP983168" s="106"/>
      <c r="PPQ983168" s="106"/>
      <c r="PPR983168" s="106"/>
      <c r="PPS983168" s="106"/>
      <c r="PPY983168" s="106"/>
      <c r="PPZ983168" s="106"/>
      <c r="PQA983168" s="106"/>
      <c r="PQB983168" s="106"/>
      <c r="PQC983168" s="106"/>
      <c r="PYV983168" s="106"/>
      <c r="PYW983168" s="106"/>
      <c r="PYX983168" s="106"/>
      <c r="PYY983168" s="106"/>
      <c r="PYZ983168" s="106"/>
      <c r="PZA983168" s="106"/>
      <c r="PZB983168" s="106"/>
      <c r="PZC983168" s="106"/>
      <c r="PZD983168" s="106"/>
      <c r="PZE983168" s="106"/>
      <c r="PZF983168" s="106"/>
      <c r="PZG983168" s="106"/>
      <c r="PZH983168" s="106"/>
      <c r="PZI983168" s="106"/>
      <c r="PZJ983168" s="106"/>
      <c r="PZK983168" s="106"/>
      <c r="PZL983168" s="106"/>
      <c r="PZM983168" s="106"/>
      <c r="PZN983168" s="106"/>
      <c r="PZO983168" s="106"/>
      <c r="PZU983168" s="106"/>
      <c r="PZV983168" s="106"/>
      <c r="PZW983168" s="106"/>
      <c r="PZX983168" s="106"/>
      <c r="PZY983168" s="106"/>
      <c r="QIR983168" s="106"/>
      <c r="QIS983168" s="106"/>
      <c r="QIT983168" s="106"/>
      <c r="QIU983168" s="106"/>
      <c r="QIV983168" s="106"/>
      <c r="QIW983168" s="106"/>
      <c r="QIX983168" s="106"/>
      <c r="QIY983168" s="106"/>
      <c r="QIZ983168" s="106"/>
      <c r="QJA983168" s="106"/>
      <c r="QJB983168" s="106"/>
      <c r="QJC983168" s="106"/>
      <c r="QJD983168" s="106"/>
      <c r="QJE983168" s="106"/>
      <c r="QJF983168" s="106"/>
      <c r="QJG983168" s="106"/>
      <c r="QJH983168" s="106"/>
      <c r="QJI983168" s="106"/>
      <c r="QJJ983168" s="106"/>
      <c r="QJK983168" s="106"/>
      <c r="QJQ983168" s="106"/>
      <c r="QJR983168" s="106"/>
      <c r="QJS983168" s="106"/>
      <c r="QJT983168" s="106"/>
      <c r="QJU983168" s="106"/>
      <c r="QSN983168" s="106"/>
      <c r="QSO983168" s="106"/>
      <c r="QSP983168" s="106"/>
      <c r="QSQ983168" s="106"/>
      <c r="QSR983168" s="106"/>
      <c r="QSS983168" s="106"/>
      <c r="QST983168" s="106"/>
      <c r="QSU983168" s="106"/>
      <c r="QSV983168" s="106"/>
      <c r="QSW983168" s="106"/>
      <c r="QSX983168" s="106"/>
      <c r="QSY983168" s="106"/>
      <c r="QSZ983168" s="106"/>
      <c r="QTA983168" s="106"/>
      <c r="QTB983168" s="106"/>
      <c r="QTC983168" s="106"/>
      <c r="QTD983168" s="106"/>
      <c r="QTE983168" s="106"/>
      <c r="QTF983168" s="106"/>
      <c r="QTG983168" s="106"/>
      <c r="QTM983168" s="106"/>
      <c r="QTN983168" s="106"/>
      <c r="QTO983168" s="106"/>
      <c r="QTP983168" s="106"/>
      <c r="QTQ983168" s="106"/>
      <c r="RCJ983168" s="106"/>
      <c r="RCK983168" s="106"/>
      <c r="RCL983168" s="106"/>
      <c r="RCM983168" s="106"/>
      <c r="RCN983168" s="106"/>
      <c r="RCO983168" s="106"/>
      <c r="RCP983168" s="106"/>
      <c r="RCQ983168" s="106"/>
      <c r="RCR983168" s="106"/>
      <c r="RCS983168" s="106"/>
      <c r="RCT983168" s="106"/>
      <c r="RCU983168" s="106"/>
      <c r="RCV983168" s="106"/>
      <c r="RCW983168" s="106"/>
      <c r="RCX983168" s="106"/>
      <c r="RCY983168" s="106"/>
      <c r="RCZ983168" s="106"/>
      <c r="RDA983168" s="106"/>
      <c r="RDB983168" s="106"/>
      <c r="RDC983168" s="106"/>
      <c r="RDI983168" s="106"/>
      <c r="RDJ983168" s="106"/>
      <c r="RDK983168" s="106"/>
      <c r="RDL983168" s="106"/>
      <c r="RDM983168" s="106"/>
      <c r="RMF983168" s="106"/>
      <c r="RMG983168" s="106"/>
      <c r="RMH983168" s="106"/>
      <c r="RMI983168" s="106"/>
      <c r="RMJ983168" s="106"/>
      <c r="RMK983168" s="106"/>
      <c r="RML983168" s="106"/>
      <c r="RMM983168" s="106"/>
      <c r="RMN983168" s="106"/>
      <c r="RMO983168" s="106"/>
      <c r="RMP983168" s="106"/>
      <c r="RMQ983168" s="106"/>
      <c r="RMR983168" s="106"/>
      <c r="RMS983168" s="106"/>
      <c r="RMT983168" s="106"/>
      <c r="RMU983168" s="106"/>
      <c r="RMV983168" s="106"/>
      <c r="RMW983168" s="106"/>
      <c r="RMX983168" s="106"/>
      <c r="RMY983168" s="106"/>
      <c r="RNE983168" s="106"/>
      <c r="RNF983168" s="106"/>
      <c r="RNG983168" s="106"/>
      <c r="RNH983168" s="106"/>
      <c r="RNI983168" s="106"/>
      <c r="RWB983168" s="106"/>
      <c r="RWC983168" s="106"/>
      <c r="RWD983168" s="106"/>
      <c r="RWE983168" s="106"/>
      <c r="RWF983168" s="106"/>
      <c r="RWG983168" s="106"/>
      <c r="RWH983168" s="106"/>
      <c r="RWI983168" s="106"/>
      <c r="RWJ983168" s="106"/>
      <c r="RWK983168" s="106"/>
      <c r="RWL983168" s="106"/>
      <c r="RWM983168" s="106"/>
      <c r="RWN983168" s="106"/>
      <c r="RWO983168" s="106"/>
      <c r="RWP983168" s="106"/>
      <c r="RWQ983168" s="106"/>
      <c r="RWR983168" s="106"/>
      <c r="RWS983168" s="106"/>
      <c r="RWT983168" s="106"/>
      <c r="RWU983168" s="106"/>
      <c r="RXA983168" s="106"/>
      <c r="RXB983168" s="106"/>
      <c r="RXC983168" s="106"/>
      <c r="RXD983168" s="106"/>
      <c r="RXE983168" s="106"/>
      <c r="SFX983168" s="106"/>
      <c r="SFY983168" s="106"/>
      <c r="SFZ983168" s="106"/>
      <c r="SGA983168" s="106"/>
      <c r="SGB983168" s="106"/>
      <c r="SGC983168" s="106"/>
      <c r="SGD983168" s="106"/>
      <c r="SGE983168" s="106"/>
      <c r="SGF983168" s="106"/>
      <c r="SGG983168" s="106"/>
      <c r="SGH983168" s="106"/>
      <c r="SGI983168" s="106"/>
      <c r="SGJ983168" s="106"/>
      <c r="SGK983168" s="106"/>
      <c r="SGL983168" s="106"/>
      <c r="SGM983168" s="106"/>
      <c r="SGN983168" s="106"/>
      <c r="SGO983168" s="106"/>
      <c r="SGP983168" s="106"/>
      <c r="SGQ983168" s="106"/>
      <c r="SGW983168" s="106"/>
      <c r="SGX983168" s="106"/>
      <c r="SGY983168" s="106"/>
      <c r="SGZ983168" s="106"/>
      <c r="SHA983168" s="106"/>
      <c r="SPT983168" s="106"/>
      <c r="SPU983168" s="106"/>
      <c r="SPV983168" s="106"/>
      <c r="SPW983168" s="106"/>
      <c r="SPX983168" s="106"/>
      <c r="SPY983168" s="106"/>
      <c r="SPZ983168" s="106"/>
      <c r="SQA983168" s="106"/>
      <c r="SQB983168" s="106"/>
      <c r="SQC983168" s="106"/>
      <c r="SQD983168" s="106"/>
      <c r="SQE983168" s="106"/>
      <c r="SQF983168" s="106"/>
      <c r="SQG983168" s="106"/>
      <c r="SQH983168" s="106"/>
      <c r="SQI983168" s="106"/>
      <c r="SQJ983168" s="106"/>
      <c r="SQK983168" s="106"/>
      <c r="SQL983168" s="106"/>
      <c r="SQM983168" s="106"/>
      <c r="SQS983168" s="106"/>
      <c r="SQT983168" s="106"/>
      <c r="SQU983168" s="106"/>
      <c r="SQV983168" s="106"/>
      <c r="SQW983168" s="106"/>
      <c r="SZP983168" s="106"/>
      <c r="SZQ983168" s="106"/>
      <c r="SZR983168" s="106"/>
      <c r="SZS983168" s="106"/>
      <c r="SZT983168" s="106"/>
      <c r="SZU983168" s="106"/>
      <c r="SZV983168" s="106"/>
      <c r="SZW983168" s="106"/>
      <c r="SZX983168" s="106"/>
      <c r="SZY983168" s="106"/>
      <c r="SZZ983168" s="106"/>
      <c r="TAA983168" s="106"/>
      <c r="TAB983168" s="106"/>
      <c r="TAC983168" s="106"/>
      <c r="TAD983168" s="106"/>
      <c r="TAE983168" s="106"/>
      <c r="TAF983168" s="106"/>
      <c r="TAG983168" s="106"/>
      <c r="TAH983168" s="106"/>
      <c r="TAI983168" s="106"/>
      <c r="TAO983168" s="106"/>
      <c r="TAP983168" s="106"/>
      <c r="TAQ983168" s="106"/>
      <c r="TAR983168" s="106"/>
      <c r="TAS983168" s="106"/>
      <c r="TJL983168" s="106"/>
      <c r="TJM983168" s="106"/>
      <c r="TJN983168" s="106"/>
      <c r="TJO983168" s="106"/>
      <c r="TJP983168" s="106"/>
      <c r="TJQ983168" s="106"/>
      <c r="TJR983168" s="106"/>
      <c r="TJS983168" s="106"/>
      <c r="TJT983168" s="106"/>
      <c r="TJU983168" s="106"/>
      <c r="TJV983168" s="106"/>
      <c r="TJW983168" s="106"/>
      <c r="TJX983168" s="106"/>
      <c r="TJY983168" s="106"/>
      <c r="TJZ983168" s="106"/>
      <c r="TKA983168" s="106"/>
      <c r="TKB983168" s="106"/>
      <c r="TKC983168" s="106"/>
      <c r="TKD983168" s="106"/>
      <c r="TKE983168" s="106"/>
      <c r="TKK983168" s="106"/>
      <c r="TKL983168" s="106"/>
      <c r="TKM983168" s="106"/>
      <c r="TKN983168" s="106"/>
      <c r="TKO983168" s="106"/>
      <c r="TTH983168" s="106"/>
      <c r="TTI983168" s="106"/>
      <c r="TTJ983168" s="106"/>
      <c r="TTK983168" s="106"/>
      <c r="TTL983168" s="106"/>
      <c r="TTM983168" s="106"/>
      <c r="TTN983168" s="106"/>
      <c r="TTO983168" s="106"/>
      <c r="TTP983168" s="106"/>
      <c r="TTQ983168" s="106"/>
      <c r="TTR983168" s="106"/>
      <c r="TTS983168" s="106"/>
      <c r="TTT983168" s="106"/>
      <c r="TTU983168" s="106"/>
      <c r="TTV983168" s="106"/>
      <c r="TTW983168" s="106"/>
      <c r="TTX983168" s="106"/>
      <c r="TTY983168" s="106"/>
      <c r="TTZ983168" s="106"/>
      <c r="TUA983168" s="106"/>
      <c r="TUG983168" s="106"/>
      <c r="TUH983168" s="106"/>
      <c r="TUI983168" s="106"/>
      <c r="TUJ983168" s="106"/>
      <c r="TUK983168" s="106"/>
      <c r="UDD983168" s="106"/>
      <c r="UDE983168" s="106"/>
      <c r="UDF983168" s="106"/>
      <c r="UDG983168" s="106"/>
      <c r="UDH983168" s="106"/>
      <c r="UDI983168" s="106"/>
      <c r="UDJ983168" s="106"/>
      <c r="UDK983168" s="106"/>
      <c r="UDL983168" s="106"/>
      <c r="UDM983168" s="106"/>
      <c r="UDN983168" s="106"/>
      <c r="UDO983168" s="106"/>
      <c r="UDP983168" s="106"/>
      <c r="UDQ983168" s="106"/>
      <c r="UDR983168" s="106"/>
      <c r="UDS983168" s="106"/>
      <c r="UDT983168" s="106"/>
      <c r="UDU983168" s="106"/>
      <c r="UDV983168" s="106"/>
      <c r="UDW983168" s="106"/>
      <c r="UEC983168" s="106"/>
      <c r="UED983168" s="106"/>
      <c r="UEE983168" s="106"/>
      <c r="UEF983168" s="106"/>
      <c r="UEG983168" s="106"/>
      <c r="UMZ983168" s="106"/>
      <c r="UNA983168" s="106"/>
      <c r="UNB983168" s="106"/>
      <c r="UNC983168" s="106"/>
      <c r="UND983168" s="106"/>
      <c r="UNE983168" s="106"/>
      <c r="UNF983168" s="106"/>
      <c r="UNG983168" s="106"/>
      <c r="UNH983168" s="106"/>
      <c r="UNI983168" s="106"/>
      <c r="UNJ983168" s="106"/>
      <c r="UNK983168" s="106"/>
      <c r="UNL983168" s="106"/>
      <c r="UNM983168" s="106"/>
      <c r="UNN983168" s="106"/>
      <c r="UNO983168" s="106"/>
      <c r="UNP983168" s="106"/>
      <c r="UNQ983168" s="106"/>
      <c r="UNR983168" s="106"/>
      <c r="UNS983168" s="106"/>
      <c r="UNY983168" s="106"/>
      <c r="UNZ983168" s="106"/>
      <c r="UOA983168" s="106"/>
      <c r="UOB983168" s="106"/>
      <c r="UOC983168" s="106"/>
      <c r="UWV983168" s="106"/>
      <c r="UWW983168" s="106"/>
      <c r="UWX983168" s="106"/>
      <c r="UWY983168" s="106"/>
      <c r="UWZ983168" s="106"/>
      <c r="UXA983168" s="106"/>
      <c r="UXB983168" s="106"/>
      <c r="UXC983168" s="106"/>
      <c r="UXD983168" s="106"/>
      <c r="UXE983168" s="106"/>
      <c r="UXF983168" s="106"/>
      <c r="UXG983168" s="106"/>
      <c r="UXH983168" s="106"/>
      <c r="UXI983168" s="106"/>
      <c r="UXJ983168" s="106"/>
      <c r="UXK983168" s="106"/>
      <c r="UXL983168" s="106"/>
      <c r="UXM983168" s="106"/>
      <c r="UXN983168" s="106"/>
      <c r="UXO983168" s="106"/>
      <c r="UXU983168" s="106"/>
      <c r="UXV983168" s="106"/>
      <c r="UXW983168" s="106"/>
      <c r="UXX983168" s="106"/>
      <c r="UXY983168" s="106"/>
      <c r="VGR983168" s="106"/>
      <c r="VGS983168" s="106"/>
      <c r="VGT983168" s="106"/>
      <c r="VGU983168" s="106"/>
      <c r="VGV983168" s="106"/>
      <c r="VGW983168" s="106"/>
      <c r="VGX983168" s="106"/>
      <c r="VGY983168" s="106"/>
      <c r="VGZ983168" s="106"/>
      <c r="VHA983168" s="106"/>
      <c r="VHB983168" s="106"/>
      <c r="VHC983168" s="106"/>
      <c r="VHD983168" s="106"/>
      <c r="VHE983168" s="106"/>
      <c r="VHF983168" s="106"/>
      <c r="VHG983168" s="106"/>
      <c r="VHH983168" s="106"/>
      <c r="VHI983168" s="106"/>
      <c r="VHJ983168" s="106"/>
      <c r="VHK983168" s="106"/>
      <c r="VHQ983168" s="106"/>
      <c r="VHR983168" s="106"/>
      <c r="VHS983168" s="106"/>
      <c r="VHT983168" s="106"/>
      <c r="VHU983168" s="106"/>
      <c r="VQN983168" s="106"/>
      <c r="VQO983168" s="106"/>
      <c r="VQP983168" s="106"/>
      <c r="VQQ983168" s="106"/>
      <c r="VQR983168" s="106"/>
      <c r="VQS983168" s="106"/>
      <c r="VQT983168" s="106"/>
      <c r="VQU983168" s="106"/>
      <c r="VQV983168" s="106"/>
      <c r="VQW983168" s="106"/>
      <c r="VQX983168" s="106"/>
      <c r="VQY983168" s="106"/>
      <c r="VQZ983168" s="106"/>
      <c r="VRA983168" s="106"/>
      <c r="VRB983168" s="106"/>
      <c r="VRC983168" s="106"/>
      <c r="VRD983168" s="106"/>
      <c r="VRE983168" s="106"/>
      <c r="VRF983168" s="106"/>
      <c r="VRG983168" s="106"/>
      <c r="VRM983168" s="106"/>
      <c r="VRN983168" s="106"/>
      <c r="VRO983168" s="106"/>
      <c r="VRP983168" s="106"/>
      <c r="VRQ983168" s="106"/>
      <c r="WAJ983168" s="106"/>
      <c r="WAK983168" s="106"/>
      <c r="WAL983168" s="106"/>
      <c r="WAM983168" s="106"/>
      <c r="WAN983168" s="106"/>
      <c r="WAO983168" s="106"/>
      <c r="WAP983168" s="106"/>
      <c r="WAQ983168" s="106"/>
      <c r="WAR983168" s="106"/>
      <c r="WAS983168" s="106"/>
      <c r="WAT983168" s="106"/>
      <c r="WAU983168" s="106"/>
      <c r="WAV983168" s="106"/>
      <c r="WAW983168" s="106"/>
      <c r="WAX983168" s="106"/>
      <c r="WAY983168" s="106"/>
      <c r="WAZ983168" s="106"/>
      <c r="WBA983168" s="106"/>
      <c r="WBB983168" s="106"/>
      <c r="WBC983168" s="106"/>
      <c r="WBI983168" s="106"/>
      <c r="WBJ983168" s="106"/>
      <c r="WBK983168" s="106"/>
      <c r="WBL983168" s="106"/>
      <c r="WBM983168" s="106"/>
      <c r="WKF983168" s="106"/>
      <c r="WKG983168" s="106"/>
      <c r="WKH983168" s="106"/>
      <c r="WKI983168" s="106"/>
      <c r="WKJ983168" s="106"/>
      <c r="WKK983168" s="106"/>
      <c r="WKL983168" s="106"/>
      <c r="WKM983168" s="106"/>
      <c r="WKN983168" s="106"/>
      <c r="WKO983168" s="106"/>
      <c r="WKP983168" s="106"/>
      <c r="WKQ983168" s="106"/>
      <c r="WKR983168" s="106"/>
      <c r="WKS983168" s="106"/>
      <c r="WKT983168" s="106"/>
      <c r="WKU983168" s="106"/>
      <c r="WKV983168" s="106"/>
      <c r="WKW983168" s="106"/>
      <c r="WKX983168" s="106"/>
      <c r="WKY983168" s="106"/>
      <c r="WLE983168" s="106"/>
      <c r="WLF983168" s="106"/>
      <c r="WLG983168" s="106"/>
      <c r="WLH983168" s="106"/>
      <c r="WLI983168" s="106"/>
      <c r="WUB983168" s="106"/>
      <c r="WUC983168" s="106"/>
      <c r="WUD983168" s="106"/>
      <c r="WUE983168" s="106"/>
      <c r="WUF983168" s="106"/>
      <c r="WUG983168" s="106"/>
      <c r="WUH983168" s="106"/>
      <c r="WUI983168" s="106"/>
      <c r="WUJ983168" s="106"/>
      <c r="WUK983168" s="106"/>
      <c r="WUL983168" s="106"/>
      <c r="WUM983168" s="106"/>
      <c r="WUN983168" s="106"/>
      <c r="WUO983168" s="106"/>
      <c r="WUP983168" s="106"/>
      <c r="WUQ983168" s="106"/>
      <c r="WUR983168" s="106"/>
      <c r="WUS983168" s="106"/>
      <c r="WUT983168" s="106"/>
      <c r="WUU983168" s="106"/>
      <c r="WVA983168" s="106"/>
      <c r="WVB983168" s="106"/>
      <c r="WVC983168" s="106"/>
      <c r="WVD983168" s="106"/>
      <c r="WVE983168" s="106"/>
    </row>
    <row r="983169" spans="480:1021 1248:2045 2272:3069 3296:4093 4320:5117 5344:6141 6368:7165 7392:8189 8416:9213 9440:10237 10464:11261 11488:12285 12512:13309 13536:14333 14560:15357 15584:16125" hidden="1" x14ac:dyDescent="0.15">
      <c r="RL983169" s="106"/>
      <c r="RM983169" s="106"/>
      <c r="RN983169" s="106"/>
      <c r="RO983169" s="106"/>
      <c r="RP983169" s="106"/>
      <c r="RQ983169" s="106"/>
      <c r="RR983169" s="106"/>
      <c r="RS983169" s="106"/>
      <c r="RT983169" s="106"/>
      <c r="RU983169" s="106"/>
      <c r="RV983169" s="106"/>
      <c r="RW983169" s="106"/>
      <c r="RX983169" s="106"/>
      <c r="RY983169" s="106"/>
      <c r="RZ983169" s="106"/>
      <c r="SA983169" s="106"/>
      <c r="SB983169" s="106"/>
      <c r="SC983169" s="106"/>
      <c r="SD983169" s="106"/>
      <c r="SE983169" s="106"/>
      <c r="SK983169" s="106"/>
      <c r="SL983169" s="106"/>
      <c r="SM983169" s="106"/>
      <c r="SN983169" s="106"/>
      <c r="SO983169" s="106"/>
      <c r="ABH983169" s="106"/>
      <c r="ABI983169" s="106"/>
      <c r="ABJ983169" s="106"/>
      <c r="ABK983169" s="106"/>
      <c r="ABL983169" s="106"/>
      <c r="ABM983169" s="106"/>
      <c r="ABN983169" s="106"/>
      <c r="ABO983169" s="106"/>
      <c r="ABP983169" s="106"/>
      <c r="ABQ983169" s="106"/>
      <c r="ABR983169" s="106"/>
      <c r="ABS983169" s="106"/>
      <c r="ABT983169" s="106"/>
      <c r="ABU983169" s="106"/>
      <c r="ABV983169" s="106"/>
      <c r="ABW983169" s="106"/>
      <c r="ABX983169" s="106"/>
      <c r="ABY983169" s="106"/>
      <c r="ABZ983169" s="106"/>
      <c r="ACA983169" s="106"/>
      <c r="ACG983169" s="106"/>
      <c r="ACH983169" s="106"/>
      <c r="ACI983169" s="106"/>
      <c r="ACJ983169" s="106"/>
      <c r="ACK983169" s="106"/>
      <c r="ALD983169" s="106"/>
      <c r="ALE983169" s="106"/>
      <c r="ALF983169" s="106"/>
      <c r="ALG983169" s="106"/>
      <c r="ALH983169" s="106"/>
      <c r="ALI983169" s="106"/>
      <c r="ALJ983169" s="106"/>
      <c r="ALK983169" s="106"/>
      <c r="ALL983169" s="106"/>
      <c r="ALM983169" s="106"/>
      <c r="ALN983169" s="106"/>
      <c r="ALO983169" s="106"/>
      <c r="ALP983169" s="106"/>
      <c r="ALQ983169" s="106"/>
      <c r="ALR983169" s="106"/>
      <c r="ALS983169" s="106"/>
      <c r="ALT983169" s="106"/>
      <c r="ALU983169" s="106"/>
      <c r="ALV983169" s="106"/>
      <c r="ALW983169" s="106"/>
      <c r="AMC983169" s="106"/>
      <c r="AMD983169" s="106"/>
      <c r="AME983169" s="106"/>
      <c r="AMF983169" s="106"/>
      <c r="AMG983169" s="106"/>
      <c r="AUZ983169" s="106"/>
      <c r="AVA983169" s="106"/>
      <c r="AVB983169" s="106"/>
      <c r="AVC983169" s="106"/>
      <c r="AVD983169" s="106"/>
      <c r="AVE983169" s="106"/>
      <c r="AVF983169" s="106"/>
      <c r="AVG983169" s="106"/>
      <c r="AVH983169" s="106"/>
      <c r="AVI983169" s="106"/>
      <c r="AVJ983169" s="106"/>
      <c r="AVK983169" s="106"/>
      <c r="AVL983169" s="106"/>
      <c r="AVM983169" s="106"/>
      <c r="AVN983169" s="106"/>
      <c r="AVO983169" s="106"/>
      <c r="AVP983169" s="106"/>
      <c r="AVQ983169" s="106"/>
      <c r="AVR983169" s="106"/>
      <c r="AVS983169" s="106"/>
      <c r="AVY983169" s="106"/>
      <c r="AVZ983169" s="106"/>
      <c r="AWA983169" s="106"/>
      <c r="AWB983169" s="106"/>
      <c r="AWC983169" s="106"/>
      <c r="BEV983169" s="106"/>
      <c r="BEW983169" s="106"/>
      <c r="BEX983169" s="106"/>
      <c r="BEY983169" s="106"/>
      <c r="BEZ983169" s="106"/>
      <c r="BFA983169" s="106"/>
      <c r="BFB983169" s="106"/>
      <c r="BFC983169" s="106"/>
      <c r="BFD983169" s="106"/>
      <c r="BFE983169" s="106"/>
      <c r="BFF983169" s="106"/>
      <c r="BFG983169" s="106"/>
      <c r="BFH983169" s="106"/>
      <c r="BFI983169" s="106"/>
      <c r="BFJ983169" s="106"/>
      <c r="BFK983169" s="106"/>
      <c r="BFL983169" s="106"/>
      <c r="BFM983169" s="106"/>
      <c r="BFN983169" s="106"/>
      <c r="BFO983169" s="106"/>
      <c r="BFU983169" s="106"/>
      <c r="BFV983169" s="106"/>
      <c r="BFW983169" s="106"/>
      <c r="BFX983169" s="106"/>
      <c r="BFY983169" s="106"/>
      <c r="BOR983169" s="106"/>
      <c r="BOS983169" s="106"/>
      <c r="BOT983169" s="106"/>
      <c r="BOU983169" s="106"/>
      <c r="BOV983169" s="106"/>
      <c r="BOW983169" s="106"/>
      <c r="BOX983169" s="106"/>
      <c r="BOY983169" s="106"/>
      <c r="BOZ983169" s="106"/>
      <c r="BPA983169" s="106"/>
      <c r="BPB983169" s="106"/>
      <c r="BPC983169" s="106"/>
      <c r="BPD983169" s="106"/>
      <c r="BPE983169" s="106"/>
      <c r="BPF983169" s="106"/>
      <c r="BPG983169" s="106"/>
      <c r="BPH983169" s="106"/>
      <c r="BPI983169" s="106"/>
      <c r="BPJ983169" s="106"/>
      <c r="BPK983169" s="106"/>
      <c r="BPQ983169" s="106"/>
      <c r="BPR983169" s="106"/>
      <c r="BPS983169" s="106"/>
      <c r="BPT983169" s="106"/>
      <c r="BPU983169" s="106"/>
      <c r="BYN983169" s="106"/>
      <c r="BYO983169" s="106"/>
      <c r="BYP983169" s="106"/>
      <c r="BYQ983169" s="106"/>
      <c r="BYR983169" s="106"/>
      <c r="BYS983169" s="106"/>
      <c r="BYT983169" s="106"/>
      <c r="BYU983169" s="106"/>
      <c r="BYV983169" s="106"/>
      <c r="BYW983169" s="106"/>
      <c r="BYX983169" s="106"/>
      <c r="BYY983169" s="106"/>
      <c r="BYZ983169" s="106"/>
      <c r="BZA983169" s="106"/>
      <c r="BZB983169" s="106"/>
      <c r="BZC983169" s="106"/>
      <c r="BZD983169" s="106"/>
      <c r="BZE983169" s="106"/>
      <c r="BZF983169" s="106"/>
      <c r="BZG983169" s="106"/>
      <c r="BZM983169" s="106"/>
      <c r="BZN983169" s="106"/>
      <c r="BZO983169" s="106"/>
      <c r="BZP983169" s="106"/>
      <c r="BZQ983169" s="106"/>
      <c r="CIJ983169" s="106"/>
      <c r="CIK983169" s="106"/>
      <c r="CIL983169" s="106"/>
      <c r="CIM983169" s="106"/>
      <c r="CIN983169" s="106"/>
      <c r="CIO983169" s="106"/>
      <c r="CIP983169" s="106"/>
      <c r="CIQ983169" s="106"/>
      <c r="CIR983169" s="106"/>
      <c r="CIS983169" s="106"/>
      <c r="CIT983169" s="106"/>
      <c r="CIU983169" s="106"/>
      <c r="CIV983169" s="106"/>
      <c r="CIW983169" s="106"/>
      <c r="CIX983169" s="106"/>
      <c r="CIY983169" s="106"/>
      <c r="CIZ983169" s="106"/>
      <c r="CJA983169" s="106"/>
      <c r="CJB983169" s="106"/>
      <c r="CJC983169" s="106"/>
      <c r="CJI983169" s="106"/>
      <c r="CJJ983169" s="106"/>
      <c r="CJK983169" s="106"/>
      <c r="CJL983169" s="106"/>
      <c r="CJM983169" s="106"/>
      <c r="CSF983169" s="106"/>
      <c r="CSG983169" s="106"/>
      <c r="CSH983169" s="106"/>
      <c r="CSI983169" s="106"/>
      <c r="CSJ983169" s="106"/>
      <c r="CSK983169" s="106"/>
      <c r="CSL983169" s="106"/>
      <c r="CSM983169" s="106"/>
      <c r="CSN983169" s="106"/>
      <c r="CSO983169" s="106"/>
      <c r="CSP983169" s="106"/>
      <c r="CSQ983169" s="106"/>
      <c r="CSR983169" s="106"/>
      <c r="CSS983169" s="106"/>
      <c r="CST983169" s="106"/>
      <c r="CSU983169" s="106"/>
      <c r="CSV983169" s="106"/>
      <c r="CSW983169" s="106"/>
      <c r="CSX983169" s="106"/>
      <c r="CSY983169" s="106"/>
      <c r="CTE983169" s="106"/>
      <c r="CTF983169" s="106"/>
      <c r="CTG983169" s="106"/>
      <c r="CTH983169" s="106"/>
      <c r="CTI983169" s="106"/>
      <c r="DCB983169" s="106"/>
      <c r="DCC983169" s="106"/>
      <c r="DCD983169" s="106"/>
      <c r="DCE983169" s="106"/>
      <c r="DCF983169" s="106"/>
      <c r="DCG983169" s="106"/>
      <c r="DCH983169" s="106"/>
      <c r="DCI983169" s="106"/>
      <c r="DCJ983169" s="106"/>
      <c r="DCK983169" s="106"/>
      <c r="DCL983169" s="106"/>
      <c r="DCM983169" s="106"/>
      <c r="DCN983169" s="106"/>
      <c r="DCO983169" s="106"/>
      <c r="DCP983169" s="106"/>
      <c r="DCQ983169" s="106"/>
      <c r="DCR983169" s="106"/>
      <c r="DCS983169" s="106"/>
      <c r="DCT983169" s="106"/>
      <c r="DCU983169" s="106"/>
      <c r="DDA983169" s="106"/>
      <c r="DDB983169" s="106"/>
      <c r="DDC983169" s="106"/>
      <c r="DDD983169" s="106"/>
      <c r="DDE983169" s="106"/>
      <c r="DLX983169" s="106"/>
      <c r="DLY983169" s="106"/>
      <c r="DLZ983169" s="106"/>
      <c r="DMA983169" s="106"/>
      <c r="DMB983169" s="106"/>
      <c r="DMC983169" s="106"/>
      <c r="DMD983169" s="106"/>
      <c r="DME983169" s="106"/>
      <c r="DMF983169" s="106"/>
      <c r="DMG983169" s="106"/>
      <c r="DMH983169" s="106"/>
      <c r="DMI983169" s="106"/>
      <c r="DMJ983169" s="106"/>
      <c r="DMK983169" s="106"/>
      <c r="DML983169" s="106"/>
      <c r="DMM983169" s="106"/>
      <c r="DMN983169" s="106"/>
      <c r="DMO983169" s="106"/>
      <c r="DMP983169" s="106"/>
      <c r="DMQ983169" s="106"/>
      <c r="DMW983169" s="106"/>
      <c r="DMX983169" s="106"/>
      <c r="DMY983169" s="106"/>
      <c r="DMZ983169" s="106"/>
      <c r="DNA983169" s="106"/>
      <c r="DVT983169" s="106"/>
      <c r="DVU983169" s="106"/>
      <c r="DVV983169" s="106"/>
      <c r="DVW983169" s="106"/>
      <c r="DVX983169" s="106"/>
      <c r="DVY983169" s="106"/>
      <c r="DVZ983169" s="106"/>
      <c r="DWA983169" s="106"/>
      <c r="DWB983169" s="106"/>
      <c r="DWC983169" s="106"/>
      <c r="DWD983169" s="106"/>
      <c r="DWE983169" s="106"/>
      <c r="DWF983169" s="106"/>
      <c r="DWG983169" s="106"/>
      <c r="DWH983169" s="106"/>
      <c r="DWI983169" s="106"/>
      <c r="DWJ983169" s="106"/>
      <c r="DWK983169" s="106"/>
      <c r="DWL983169" s="106"/>
      <c r="DWM983169" s="106"/>
      <c r="DWS983169" s="106"/>
      <c r="DWT983169" s="106"/>
      <c r="DWU983169" s="106"/>
      <c r="DWV983169" s="106"/>
      <c r="DWW983169" s="106"/>
      <c r="EFP983169" s="106"/>
      <c r="EFQ983169" s="106"/>
      <c r="EFR983169" s="106"/>
      <c r="EFS983169" s="106"/>
      <c r="EFT983169" s="106"/>
      <c r="EFU983169" s="106"/>
      <c r="EFV983169" s="106"/>
      <c r="EFW983169" s="106"/>
      <c r="EFX983169" s="106"/>
      <c r="EFY983169" s="106"/>
      <c r="EFZ983169" s="106"/>
      <c r="EGA983169" s="106"/>
      <c r="EGB983169" s="106"/>
      <c r="EGC983169" s="106"/>
      <c r="EGD983169" s="106"/>
      <c r="EGE983169" s="106"/>
      <c r="EGF983169" s="106"/>
      <c r="EGG983169" s="106"/>
      <c r="EGH983169" s="106"/>
      <c r="EGI983169" s="106"/>
      <c r="EGO983169" s="106"/>
      <c r="EGP983169" s="106"/>
      <c r="EGQ983169" s="106"/>
      <c r="EGR983169" s="106"/>
      <c r="EGS983169" s="106"/>
      <c r="EPL983169" s="106"/>
      <c r="EPM983169" s="106"/>
      <c r="EPN983169" s="106"/>
      <c r="EPO983169" s="106"/>
      <c r="EPP983169" s="106"/>
      <c r="EPQ983169" s="106"/>
      <c r="EPR983169" s="106"/>
      <c r="EPS983169" s="106"/>
      <c r="EPT983169" s="106"/>
      <c r="EPU983169" s="106"/>
      <c r="EPV983169" s="106"/>
      <c r="EPW983169" s="106"/>
      <c r="EPX983169" s="106"/>
      <c r="EPY983169" s="106"/>
      <c r="EPZ983169" s="106"/>
      <c r="EQA983169" s="106"/>
      <c r="EQB983169" s="106"/>
      <c r="EQC983169" s="106"/>
      <c r="EQD983169" s="106"/>
      <c r="EQE983169" s="106"/>
      <c r="EQK983169" s="106"/>
      <c r="EQL983169" s="106"/>
      <c r="EQM983169" s="106"/>
      <c r="EQN983169" s="106"/>
      <c r="EQO983169" s="106"/>
      <c r="EZH983169" s="106"/>
      <c r="EZI983169" s="106"/>
      <c r="EZJ983169" s="106"/>
      <c r="EZK983169" s="106"/>
      <c r="EZL983169" s="106"/>
      <c r="EZM983169" s="106"/>
      <c r="EZN983169" s="106"/>
      <c r="EZO983169" s="106"/>
      <c r="EZP983169" s="106"/>
      <c r="EZQ983169" s="106"/>
      <c r="EZR983169" s="106"/>
      <c r="EZS983169" s="106"/>
      <c r="EZT983169" s="106"/>
      <c r="EZU983169" s="106"/>
      <c r="EZV983169" s="106"/>
      <c r="EZW983169" s="106"/>
      <c r="EZX983169" s="106"/>
      <c r="EZY983169" s="106"/>
      <c r="EZZ983169" s="106"/>
      <c r="FAA983169" s="106"/>
      <c r="FAG983169" s="106"/>
      <c r="FAH983169" s="106"/>
      <c r="FAI983169" s="106"/>
      <c r="FAJ983169" s="106"/>
      <c r="FAK983169" s="106"/>
      <c r="FJD983169" s="106"/>
      <c r="FJE983169" s="106"/>
      <c r="FJF983169" s="106"/>
      <c r="FJG983169" s="106"/>
      <c r="FJH983169" s="106"/>
      <c r="FJI983169" s="106"/>
      <c r="FJJ983169" s="106"/>
      <c r="FJK983169" s="106"/>
      <c r="FJL983169" s="106"/>
      <c r="FJM983169" s="106"/>
      <c r="FJN983169" s="106"/>
      <c r="FJO983169" s="106"/>
      <c r="FJP983169" s="106"/>
      <c r="FJQ983169" s="106"/>
      <c r="FJR983169" s="106"/>
      <c r="FJS983169" s="106"/>
      <c r="FJT983169" s="106"/>
      <c r="FJU983169" s="106"/>
      <c r="FJV983169" s="106"/>
      <c r="FJW983169" s="106"/>
      <c r="FKC983169" s="106"/>
      <c r="FKD983169" s="106"/>
      <c r="FKE983169" s="106"/>
      <c r="FKF983169" s="106"/>
      <c r="FKG983169" s="106"/>
      <c r="FSZ983169" s="106"/>
      <c r="FTA983169" s="106"/>
      <c r="FTB983169" s="106"/>
      <c r="FTC983169" s="106"/>
      <c r="FTD983169" s="106"/>
      <c r="FTE983169" s="106"/>
      <c r="FTF983169" s="106"/>
      <c r="FTG983169" s="106"/>
      <c r="FTH983169" s="106"/>
      <c r="FTI983169" s="106"/>
      <c r="FTJ983169" s="106"/>
      <c r="FTK983169" s="106"/>
      <c r="FTL983169" s="106"/>
      <c r="FTM983169" s="106"/>
      <c r="FTN983169" s="106"/>
      <c r="FTO983169" s="106"/>
      <c r="FTP983169" s="106"/>
      <c r="FTQ983169" s="106"/>
      <c r="FTR983169" s="106"/>
      <c r="FTS983169" s="106"/>
      <c r="FTY983169" s="106"/>
      <c r="FTZ983169" s="106"/>
      <c r="FUA983169" s="106"/>
      <c r="FUB983169" s="106"/>
      <c r="FUC983169" s="106"/>
      <c r="GCV983169" s="106"/>
      <c r="GCW983169" s="106"/>
      <c r="GCX983169" s="106"/>
      <c r="GCY983169" s="106"/>
      <c r="GCZ983169" s="106"/>
      <c r="GDA983169" s="106"/>
      <c r="GDB983169" s="106"/>
      <c r="GDC983169" s="106"/>
      <c r="GDD983169" s="106"/>
      <c r="GDE983169" s="106"/>
      <c r="GDF983169" s="106"/>
      <c r="GDG983169" s="106"/>
      <c r="GDH983169" s="106"/>
      <c r="GDI983169" s="106"/>
      <c r="GDJ983169" s="106"/>
      <c r="GDK983169" s="106"/>
      <c r="GDL983169" s="106"/>
      <c r="GDM983169" s="106"/>
      <c r="GDN983169" s="106"/>
      <c r="GDO983169" s="106"/>
      <c r="GDU983169" s="106"/>
      <c r="GDV983169" s="106"/>
      <c r="GDW983169" s="106"/>
      <c r="GDX983169" s="106"/>
      <c r="GDY983169" s="106"/>
      <c r="GMR983169" s="106"/>
      <c r="GMS983169" s="106"/>
      <c r="GMT983169" s="106"/>
      <c r="GMU983169" s="106"/>
      <c r="GMV983169" s="106"/>
      <c r="GMW983169" s="106"/>
      <c r="GMX983169" s="106"/>
      <c r="GMY983169" s="106"/>
      <c r="GMZ983169" s="106"/>
      <c r="GNA983169" s="106"/>
      <c r="GNB983169" s="106"/>
      <c r="GNC983169" s="106"/>
      <c r="GND983169" s="106"/>
      <c r="GNE983169" s="106"/>
      <c r="GNF983169" s="106"/>
      <c r="GNG983169" s="106"/>
      <c r="GNH983169" s="106"/>
      <c r="GNI983169" s="106"/>
      <c r="GNJ983169" s="106"/>
      <c r="GNK983169" s="106"/>
      <c r="GNQ983169" s="106"/>
      <c r="GNR983169" s="106"/>
      <c r="GNS983169" s="106"/>
      <c r="GNT983169" s="106"/>
      <c r="GNU983169" s="106"/>
      <c r="GWN983169" s="106"/>
      <c r="GWO983169" s="106"/>
      <c r="GWP983169" s="106"/>
      <c r="GWQ983169" s="106"/>
      <c r="GWR983169" s="106"/>
      <c r="GWS983169" s="106"/>
      <c r="GWT983169" s="106"/>
      <c r="GWU983169" s="106"/>
      <c r="GWV983169" s="106"/>
      <c r="GWW983169" s="106"/>
      <c r="GWX983169" s="106"/>
      <c r="GWY983169" s="106"/>
      <c r="GWZ983169" s="106"/>
      <c r="GXA983169" s="106"/>
      <c r="GXB983169" s="106"/>
      <c r="GXC983169" s="106"/>
      <c r="GXD983169" s="106"/>
      <c r="GXE983169" s="106"/>
      <c r="GXF983169" s="106"/>
      <c r="GXG983169" s="106"/>
      <c r="GXM983169" s="106"/>
      <c r="GXN983169" s="106"/>
      <c r="GXO983169" s="106"/>
      <c r="GXP983169" s="106"/>
      <c r="GXQ983169" s="106"/>
      <c r="HGJ983169" s="106"/>
      <c r="HGK983169" s="106"/>
      <c r="HGL983169" s="106"/>
      <c r="HGM983169" s="106"/>
      <c r="HGN983169" s="106"/>
      <c r="HGO983169" s="106"/>
      <c r="HGP983169" s="106"/>
      <c r="HGQ983169" s="106"/>
      <c r="HGR983169" s="106"/>
      <c r="HGS983169" s="106"/>
      <c r="HGT983169" s="106"/>
      <c r="HGU983169" s="106"/>
      <c r="HGV983169" s="106"/>
      <c r="HGW983169" s="106"/>
      <c r="HGX983169" s="106"/>
      <c r="HGY983169" s="106"/>
      <c r="HGZ983169" s="106"/>
      <c r="HHA983169" s="106"/>
      <c r="HHB983169" s="106"/>
      <c r="HHC983169" s="106"/>
      <c r="HHI983169" s="106"/>
      <c r="HHJ983169" s="106"/>
      <c r="HHK983169" s="106"/>
      <c r="HHL983169" s="106"/>
      <c r="HHM983169" s="106"/>
      <c r="HQF983169" s="106"/>
      <c r="HQG983169" s="106"/>
      <c r="HQH983169" s="106"/>
      <c r="HQI983169" s="106"/>
      <c r="HQJ983169" s="106"/>
      <c r="HQK983169" s="106"/>
      <c r="HQL983169" s="106"/>
      <c r="HQM983169" s="106"/>
      <c r="HQN983169" s="106"/>
      <c r="HQO983169" s="106"/>
      <c r="HQP983169" s="106"/>
      <c r="HQQ983169" s="106"/>
      <c r="HQR983169" s="106"/>
      <c r="HQS983169" s="106"/>
      <c r="HQT983169" s="106"/>
      <c r="HQU983169" s="106"/>
      <c r="HQV983169" s="106"/>
      <c r="HQW983169" s="106"/>
      <c r="HQX983169" s="106"/>
      <c r="HQY983169" s="106"/>
      <c r="HRE983169" s="106"/>
      <c r="HRF983169" s="106"/>
      <c r="HRG983169" s="106"/>
      <c r="HRH983169" s="106"/>
      <c r="HRI983169" s="106"/>
      <c r="IAB983169" s="106"/>
      <c r="IAC983169" s="106"/>
      <c r="IAD983169" s="106"/>
      <c r="IAE983169" s="106"/>
      <c r="IAF983169" s="106"/>
      <c r="IAG983169" s="106"/>
      <c r="IAH983169" s="106"/>
      <c r="IAI983169" s="106"/>
      <c r="IAJ983169" s="106"/>
      <c r="IAK983169" s="106"/>
      <c r="IAL983169" s="106"/>
      <c r="IAM983169" s="106"/>
      <c r="IAN983169" s="106"/>
      <c r="IAO983169" s="106"/>
      <c r="IAP983169" s="106"/>
      <c r="IAQ983169" s="106"/>
      <c r="IAR983169" s="106"/>
      <c r="IAS983169" s="106"/>
      <c r="IAT983169" s="106"/>
      <c r="IAU983169" s="106"/>
      <c r="IBA983169" s="106"/>
      <c r="IBB983169" s="106"/>
      <c r="IBC983169" s="106"/>
      <c r="IBD983169" s="106"/>
      <c r="IBE983169" s="106"/>
      <c r="IJX983169" s="106"/>
      <c r="IJY983169" s="106"/>
      <c r="IJZ983169" s="106"/>
      <c r="IKA983169" s="106"/>
      <c r="IKB983169" s="106"/>
      <c r="IKC983169" s="106"/>
      <c r="IKD983169" s="106"/>
      <c r="IKE983169" s="106"/>
      <c r="IKF983169" s="106"/>
      <c r="IKG983169" s="106"/>
      <c r="IKH983169" s="106"/>
      <c r="IKI983169" s="106"/>
      <c r="IKJ983169" s="106"/>
      <c r="IKK983169" s="106"/>
      <c r="IKL983169" s="106"/>
      <c r="IKM983169" s="106"/>
      <c r="IKN983169" s="106"/>
      <c r="IKO983169" s="106"/>
      <c r="IKP983169" s="106"/>
      <c r="IKQ983169" s="106"/>
      <c r="IKW983169" s="106"/>
      <c r="IKX983169" s="106"/>
      <c r="IKY983169" s="106"/>
      <c r="IKZ983169" s="106"/>
      <c r="ILA983169" s="106"/>
      <c r="ITT983169" s="106"/>
      <c r="ITU983169" s="106"/>
      <c r="ITV983169" s="106"/>
      <c r="ITW983169" s="106"/>
      <c r="ITX983169" s="106"/>
      <c r="ITY983169" s="106"/>
      <c r="ITZ983169" s="106"/>
      <c r="IUA983169" s="106"/>
      <c r="IUB983169" s="106"/>
      <c r="IUC983169" s="106"/>
      <c r="IUD983169" s="106"/>
      <c r="IUE983169" s="106"/>
      <c r="IUF983169" s="106"/>
      <c r="IUG983169" s="106"/>
      <c r="IUH983169" s="106"/>
      <c r="IUI983169" s="106"/>
      <c r="IUJ983169" s="106"/>
      <c r="IUK983169" s="106"/>
      <c r="IUL983169" s="106"/>
      <c r="IUM983169" s="106"/>
      <c r="IUS983169" s="106"/>
      <c r="IUT983169" s="106"/>
      <c r="IUU983169" s="106"/>
      <c r="IUV983169" s="106"/>
      <c r="IUW983169" s="106"/>
      <c r="JDP983169" s="106"/>
      <c r="JDQ983169" s="106"/>
      <c r="JDR983169" s="106"/>
      <c r="JDS983169" s="106"/>
      <c r="JDT983169" s="106"/>
      <c r="JDU983169" s="106"/>
      <c r="JDV983169" s="106"/>
      <c r="JDW983169" s="106"/>
      <c r="JDX983169" s="106"/>
      <c r="JDY983169" s="106"/>
      <c r="JDZ983169" s="106"/>
      <c r="JEA983169" s="106"/>
      <c r="JEB983169" s="106"/>
      <c r="JEC983169" s="106"/>
      <c r="JED983169" s="106"/>
      <c r="JEE983169" s="106"/>
      <c r="JEF983169" s="106"/>
      <c r="JEG983169" s="106"/>
      <c r="JEH983169" s="106"/>
      <c r="JEI983169" s="106"/>
      <c r="JEO983169" s="106"/>
      <c r="JEP983169" s="106"/>
      <c r="JEQ983169" s="106"/>
      <c r="JER983169" s="106"/>
      <c r="JES983169" s="106"/>
      <c r="JNL983169" s="106"/>
      <c r="JNM983169" s="106"/>
      <c r="JNN983169" s="106"/>
      <c r="JNO983169" s="106"/>
      <c r="JNP983169" s="106"/>
      <c r="JNQ983169" s="106"/>
      <c r="JNR983169" s="106"/>
      <c r="JNS983169" s="106"/>
      <c r="JNT983169" s="106"/>
      <c r="JNU983169" s="106"/>
      <c r="JNV983169" s="106"/>
      <c r="JNW983169" s="106"/>
      <c r="JNX983169" s="106"/>
      <c r="JNY983169" s="106"/>
      <c r="JNZ983169" s="106"/>
      <c r="JOA983169" s="106"/>
      <c r="JOB983169" s="106"/>
      <c r="JOC983169" s="106"/>
      <c r="JOD983169" s="106"/>
      <c r="JOE983169" s="106"/>
      <c r="JOK983169" s="106"/>
      <c r="JOL983169" s="106"/>
      <c r="JOM983169" s="106"/>
      <c r="JON983169" s="106"/>
      <c r="JOO983169" s="106"/>
      <c r="JXH983169" s="106"/>
      <c r="JXI983169" s="106"/>
      <c r="JXJ983169" s="106"/>
      <c r="JXK983169" s="106"/>
      <c r="JXL983169" s="106"/>
      <c r="JXM983169" s="106"/>
      <c r="JXN983169" s="106"/>
      <c r="JXO983169" s="106"/>
      <c r="JXP983169" s="106"/>
      <c r="JXQ983169" s="106"/>
      <c r="JXR983169" s="106"/>
      <c r="JXS983169" s="106"/>
      <c r="JXT983169" s="106"/>
      <c r="JXU983169" s="106"/>
      <c r="JXV983169" s="106"/>
      <c r="JXW983169" s="106"/>
      <c r="JXX983169" s="106"/>
      <c r="JXY983169" s="106"/>
      <c r="JXZ983169" s="106"/>
      <c r="JYA983169" s="106"/>
      <c r="JYG983169" s="106"/>
      <c r="JYH983169" s="106"/>
      <c r="JYI983169" s="106"/>
      <c r="JYJ983169" s="106"/>
      <c r="JYK983169" s="106"/>
      <c r="KHD983169" s="106"/>
      <c r="KHE983169" s="106"/>
      <c r="KHF983169" s="106"/>
      <c r="KHG983169" s="106"/>
      <c r="KHH983169" s="106"/>
      <c r="KHI983169" s="106"/>
      <c r="KHJ983169" s="106"/>
      <c r="KHK983169" s="106"/>
      <c r="KHL983169" s="106"/>
      <c r="KHM983169" s="106"/>
      <c r="KHN983169" s="106"/>
      <c r="KHO983169" s="106"/>
      <c r="KHP983169" s="106"/>
      <c r="KHQ983169" s="106"/>
      <c r="KHR983169" s="106"/>
      <c r="KHS983169" s="106"/>
      <c r="KHT983169" s="106"/>
      <c r="KHU983169" s="106"/>
      <c r="KHV983169" s="106"/>
      <c r="KHW983169" s="106"/>
      <c r="KIC983169" s="106"/>
      <c r="KID983169" s="106"/>
      <c r="KIE983169" s="106"/>
      <c r="KIF983169" s="106"/>
      <c r="KIG983169" s="106"/>
      <c r="KQZ983169" s="106"/>
      <c r="KRA983169" s="106"/>
      <c r="KRB983169" s="106"/>
      <c r="KRC983169" s="106"/>
      <c r="KRD983169" s="106"/>
      <c r="KRE983169" s="106"/>
      <c r="KRF983169" s="106"/>
      <c r="KRG983169" s="106"/>
      <c r="KRH983169" s="106"/>
      <c r="KRI983169" s="106"/>
      <c r="KRJ983169" s="106"/>
      <c r="KRK983169" s="106"/>
      <c r="KRL983169" s="106"/>
      <c r="KRM983169" s="106"/>
      <c r="KRN983169" s="106"/>
      <c r="KRO983169" s="106"/>
      <c r="KRP983169" s="106"/>
      <c r="KRQ983169" s="106"/>
      <c r="KRR983169" s="106"/>
      <c r="KRS983169" s="106"/>
      <c r="KRY983169" s="106"/>
      <c r="KRZ983169" s="106"/>
      <c r="KSA983169" s="106"/>
      <c r="KSB983169" s="106"/>
      <c r="KSC983169" s="106"/>
      <c r="LAV983169" s="106"/>
      <c r="LAW983169" s="106"/>
      <c r="LAX983169" s="106"/>
      <c r="LAY983169" s="106"/>
      <c r="LAZ983169" s="106"/>
      <c r="LBA983169" s="106"/>
      <c r="LBB983169" s="106"/>
      <c r="LBC983169" s="106"/>
      <c r="LBD983169" s="106"/>
      <c r="LBE983169" s="106"/>
      <c r="LBF983169" s="106"/>
      <c r="LBG983169" s="106"/>
      <c r="LBH983169" s="106"/>
      <c r="LBI983169" s="106"/>
      <c r="LBJ983169" s="106"/>
      <c r="LBK983169" s="106"/>
      <c r="LBL983169" s="106"/>
      <c r="LBM983169" s="106"/>
      <c r="LBN983169" s="106"/>
      <c r="LBO983169" s="106"/>
      <c r="LBU983169" s="106"/>
      <c r="LBV983169" s="106"/>
      <c r="LBW983169" s="106"/>
      <c r="LBX983169" s="106"/>
      <c r="LBY983169" s="106"/>
      <c r="LKR983169" s="106"/>
      <c r="LKS983169" s="106"/>
      <c r="LKT983169" s="106"/>
      <c r="LKU983169" s="106"/>
      <c r="LKV983169" s="106"/>
      <c r="LKW983169" s="106"/>
      <c r="LKX983169" s="106"/>
      <c r="LKY983169" s="106"/>
      <c r="LKZ983169" s="106"/>
      <c r="LLA983169" s="106"/>
      <c r="LLB983169" s="106"/>
      <c r="LLC983169" s="106"/>
      <c r="LLD983169" s="106"/>
      <c r="LLE983169" s="106"/>
      <c r="LLF983169" s="106"/>
      <c r="LLG983169" s="106"/>
      <c r="LLH983169" s="106"/>
      <c r="LLI983169" s="106"/>
      <c r="LLJ983169" s="106"/>
      <c r="LLK983169" s="106"/>
      <c r="LLQ983169" s="106"/>
      <c r="LLR983169" s="106"/>
      <c r="LLS983169" s="106"/>
      <c r="LLT983169" s="106"/>
      <c r="LLU983169" s="106"/>
      <c r="LUN983169" s="106"/>
      <c r="LUO983169" s="106"/>
      <c r="LUP983169" s="106"/>
      <c r="LUQ983169" s="106"/>
      <c r="LUR983169" s="106"/>
      <c r="LUS983169" s="106"/>
      <c r="LUT983169" s="106"/>
      <c r="LUU983169" s="106"/>
      <c r="LUV983169" s="106"/>
      <c r="LUW983169" s="106"/>
      <c r="LUX983169" s="106"/>
      <c r="LUY983169" s="106"/>
      <c r="LUZ983169" s="106"/>
      <c r="LVA983169" s="106"/>
      <c r="LVB983169" s="106"/>
      <c r="LVC983169" s="106"/>
      <c r="LVD983169" s="106"/>
      <c r="LVE983169" s="106"/>
      <c r="LVF983169" s="106"/>
      <c r="LVG983169" s="106"/>
      <c r="LVM983169" s="106"/>
      <c r="LVN983169" s="106"/>
      <c r="LVO983169" s="106"/>
      <c r="LVP983169" s="106"/>
      <c r="LVQ983169" s="106"/>
      <c r="MEJ983169" s="106"/>
      <c r="MEK983169" s="106"/>
      <c r="MEL983169" s="106"/>
      <c r="MEM983169" s="106"/>
      <c r="MEN983169" s="106"/>
      <c r="MEO983169" s="106"/>
      <c r="MEP983169" s="106"/>
      <c r="MEQ983169" s="106"/>
      <c r="MER983169" s="106"/>
      <c r="MES983169" s="106"/>
      <c r="MET983169" s="106"/>
      <c r="MEU983169" s="106"/>
      <c r="MEV983169" s="106"/>
      <c r="MEW983169" s="106"/>
      <c r="MEX983169" s="106"/>
      <c r="MEY983169" s="106"/>
      <c r="MEZ983169" s="106"/>
      <c r="MFA983169" s="106"/>
      <c r="MFB983169" s="106"/>
      <c r="MFC983169" s="106"/>
      <c r="MFI983169" s="106"/>
      <c r="MFJ983169" s="106"/>
      <c r="MFK983169" s="106"/>
      <c r="MFL983169" s="106"/>
      <c r="MFM983169" s="106"/>
      <c r="MOF983169" s="106"/>
      <c r="MOG983169" s="106"/>
      <c r="MOH983169" s="106"/>
      <c r="MOI983169" s="106"/>
      <c r="MOJ983169" s="106"/>
      <c r="MOK983169" s="106"/>
      <c r="MOL983169" s="106"/>
      <c r="MOM983169" s="106"/>
      <c r="MON983169" s="106"/>
      <c r="MOO983169" s="106"/>
      <c r="MOP983169" s="106"/>
      <c r="MOQ983169" s="106"/>
      <c r="MOR983169" s="106"/>
      <c r="MOS983169" s="106"/>
      <c r="MOT983169" s="106"/>
      <c r="MOU983169" s="106"/>
      <c r="MOV983169" s="106"/>
      <c r="MOW983169" s="106"/>
      <c r="MOX983169" s="106"/>
      <c r="MOY983169" s="106"/>
      <c r="MPE983169" s="106"/>
      <c r="MPF983169" s="106"/>
      <c r="MPG983169" s="106"/>
      <c r="MPH983169" s="106"/>
      <c r="MPI983169" s="106"/>
      <c r="MYB983169" s="106"/>
      <c r="MYC983169" s="106"/>
      <c r="MYD983169" s="106"/>
      <c r="MYE983169" s="106"/>
      <c r="MYF983169" s="106"/>
      <c r="MYG983169" s="106"/>
      <c r="MYH983169" s="106"/>
      <c r="MYI983169" s="106"/>
      <c r="MYJ983169" s="106"/>
      <c r="MYK983169" s="106"/>
      <c r="MYL983169" s="106"/>
      <c r="MYM983169" s="106"/>
      <c r="MYN983169" s="106"/>
      <c r="MYO983169" s="106"/>
      <c r="MYP983169" s="106"/>
      <c r="MYQ983169" s="106"/>
      <c r="MYR983169" s="106"/>
      <c r="MYS983169" s="106"/>
      <c r="MYT983169" s="106"/>
      <c r="MYU983169" s="106"/>
      <c r="MZA983169" s="106"/>
      <c r="MZB983169" s="106"/>
      <c r="MZC983169" s="106"/>
      <c r="MZD983169" s="106"/>
      <c r="MZE983169" s="106"/>
      <c r="NHX983169" s="106"/>
      <c r="NHY983169" s="106"/>
      <c r="NHZ983169" s="106"/>
      <c r="NIA983169" s="106"/>
      <c r="NIB983169" s="106"/>
      <c r="NIC983169" s="106"/>
      <c r="NID983169" s="106"/>
      <c r="NIE983169" s="106"/>
      <c r="NIF983169" s="106"/>
      <c r="NIG983169" s="106"/>
      <c r="NIH983169" s="106"/>
      <c r="NII983169" s="106"/>
      <c r="NIJ983169" s="106"/>
      <c r="NIK983169" s="106"/>
      <c r="NIL983169" s="106"/>
      <c r="NIM983169" s="106"/>
      <c r="NIN983169" s="106"/>
      <c r="NIO983169" s="106"/>
      <c r="NIP983169" s="106"/>
      <c r="NIQ983169" s="106"/>
      <c r="NIW983169" s="106"/>
      <c r="NIX983169" s="106"/>
      <c r="NIY983169" s="106"/>
      <c r="NIZ983169" s="106"/>
      <c r="NJA983169" s="106"/>
      <c r="NRT983169" s="106"/>
      <c r="NRU983169" s="106"/>
      <c r="NRV983169" s="106"/>
      <c r="NRW983169" s="106"/>
      <c r="NRX983169" s="106"/>
      <c r="NRY983169" s="106"/>
      <c r="NRZ983169" s="106"/>
      <c r="NSA983169" s="106"/>
      <c r="NSB983169" s="106"/>
      <c r="NSC983169" s="106"/>
      <c r="NSD983169" s="106"/>
      <c r="NSE983169" s="106"/>
      <c r="NSF983169" s="106"/>
      <c r="NSG983169" s="106"/>
      <c r="NSH983169" s="106"/>
      <c r="NSI983169" s="106"/>
      <c r="NSJ983169" s="106"/>
      <c r="NSK983169" s="106"/>
      <c r="NSL983169" s="106"/>
      <c r="NSM983169" s="106"/>
      <c r="NSS983169" s="106"/>
      <c r="NST983169" s="106"/>
      <c r="NSU983169" s="106"/>
      <c r="NSV983169" s="106"/>
      <c r="NSW983169" s="106"/>
      <c r="OBP983169" s="106"/>
      <c r="OBQ983169" s="106"/>
      <c r="OBR983169" s="106"/>
      <c r="OBS983169" s="106"/>
      <c r="OBT983169" s="106"/>
      <c r="OBU983169" s="106"/>
      <c r="OBV983169" s="106"/>
      <c r="OBW983169" s="106"/>
      <c r="OBX983169" s="106"/>
      <c r="OBY983169" s="106"/>
      <c r="OBZ983169" s="106"/>
      <c r="OCA983169" s="106"/>
      <c r="OCB983169" s="106"/>
      <c r="OCC983169" s="106"/>
      <c r="OCD983169" s="106"/>
      <c r="OCE983169" s="106"/>
      <c r="OCF983169" s="106"/>
      <c r="OCG983169" s="106"/>
      <c r="OCH983169" s="106"/>
      <c r="OCI983169" s="106"/>
      <c r="OCO983169" s="106"/>
      <c r="OCP983169" s="106"/>
      <c r="OCQ983169" s="106"/>
      <c r="OCR983169" s="106"/>
      <c r="OCS983169" s="106"/>
      <c r="OLL983169" s="106"/>
      <c r="OLM983169" s="106"/>
      <c r="OLN983169" s="106"/>
      <c r="OLO983169" s="106"/>
      <c r="OLP983169" s="106"/>
      <c r="OLQ983169" s="106"/>
      <c r="OLR983169" s="106"/>
      <c r="OLS983169" s="106"/>
      <c r="OLT983169" s="106"/>
      <c r="OLU983169" s="106"/>
      <c r="OLV983169" s="106"/>
      <c r="OLW983169" s="106"/>
      <c r="OLX983169" s="106"/>
      <c r="OLY983169" s="106"/>
      <c r="OLZ983169" s="106"/>
      <c r="OMA983169" s="106"/>
      <c r="OMB983169" s="106"/>
      <c r="OMC983169" s="106"/>
      <c r="OMD983169" s="106"/>
      <c r="OME983169" s="106"/>
      <c r="OMK983169" s="106"/>
      <c r="OML983169" s="106"/>
      <c r="OMM983169" s="106"/>
      <c r="OMN983169" s="106"/>
      <c r="OMO983169" s="106"/>
      <c r="OVH983169" s="106"/>
      <c r="OVI983169" s="106"/>
      <c r="OVJ983169" s="106"/>
      <c r="OVK983169" s="106"/>
      <c r="OVL983169" s="106"/>
      <c r="OVM983169" s="106"/>
      <c r="OVN983169" s="106"/>
      <c r="OVO983169" s="106"/>
      <c r="OVP983169" s="106"/>
      <c r="OVQ983169" s="106"/>
      <c r="OVR983169" s="106"/>
      <c r="OVS983169" s="106"/>
      <c r="OVT983169" s="106"/>
      <c r="OVU983169" s="106"/>
      <c r="OVV983169" s="106"/>
      <c r="OVW983169" s="106"/>
      <c r="OVX983169" s="106"/>
      <c r="OVY983169" s="106"/>
      <c r="OVZ983169" s="106"/>
      <c r="OWA983169" s="106"/>
      <c r="OWG983169" s="106"/>
      <c r="OWH983169" s="106"/>
      <c r="OWI983169" s="106"/>
      <c r="OWJ983169" s="106"/>
      <c r="OWK983169" s="106"/>
      <c r="PFD983169" s="106"/>
      <c r="PFE983169" s="106"/>
      <c r="PFF983169" s="106"/>
      <c r="PFG983169" s="106"/>
      <c r="PFH983169" s="106"/>
      <c r="PFI983169" s="106"/>
      <c r="PFJ983169" s="106"/>
      <c r="PFK983169" s="106"/>
      <c r="PFL983169" s="106"/>
      <c r="PFM983169" s="106"/>
      <c r="PFN983169" s="106"/>
      <c r="PFO983169" s="106"/>
      <c r="PFP983169" s="106"/>
      <c r="PFQ983169" s="106"/>
      <c r="PFR983169" s="106"/>
      <c r="PFS983169" s="106"/>
      <c r="PFT983169" s="106"/>
      <c r="PFU983169" s="106"/>
      <c r="PFV983169" s="106"/>
      <c r="PFW983169" s="106"/>
      <c r="PGC983169" s="106"/>
      <c r="PGD983169" s="106"/>
      <c r="PGE983169" s="106"/>
      <c r="PGF983169" s="106"/>
      <c r="PGG983169" s="106"/>
      <c r="POZ983169" s="106"/>
      <c r="PPA983169" s="106"/>
      <c r="PPB983169" s="106"/>
      <c r="PPC983169" s="106"/>
      <c r="PPD983169" s="106"/>
      <c r="PPE983169" s="106"/>
      <c r="PPF983169" s="106"/>
      <c r="PPG983169" s="106"/>
      <c r="PPH983169" s="106"/>
      <c r="PPI983169" s="106"/>
      <c r="PPJ983169" s="106"/>
      <c r="PPK983169" s="106"/>
      <c r="PPL983169" s="106"/>
      <c r="PPM983169" s="106"/>
      <c r="PPN983169" s="106"/>
      <c r="PPO983169" s="106"/>
      <c r="PPP983169" s="106"/>
      <c r="PPQ983169" s="106"/>
      <c r="PPR983169" s="106"/>
      <c r="PPS983169" s="106"/>
      <c r="PPY983169" s="106"/>
      <c r="PPZ983169" s="106"/>
      <c r="PQA983169" s="106"/>
      <c r="PQB983169" s="106"/>
      <c r="PQC983169" s="106"/>
      <c r="PYV983169" s="106"/>
      <c r="PYW983169" s="106"/>
      <c r="PYX983169" s="106"/>
      <c r="PYY983169" s="106"/>
      <c r="PYZ983169" s="106"/>
      <c r="PZA983169" s="106"/>
      <c r="PZB983169" s="106"/>
      <c r="PZC983169" s="106"/>
      <c r="PZD983169" s="106"/>
      <c r="PZE983169" s="106"/>
      <c r="PZF983169" s="106"/>
      <c r="PZG983169" s="106"/>
      <c r="PZH983169" s="106"/>
      <c r="PZI983169" s="106"/>
      <c r="PZJ983169" s="106"/>
      <c r="PZK983169" s="106"/>
      <c r="PZL983169" s="106"/>
      <c r="PZM983169" s="106"/>
      <c r="PZN983169" s="106"/>
      <c r="PZO983169" s="106"/>
      <c r="PZU983169" s="106"/>
      <c r="PZV983169" s="106"/>
      <c r="PZW983169" s="106"/>
      <c r="PZX983169" s="106"/>
      <c r="PZY983169" s="106"/>
      <c r="QIR983169" s="106"/>
      <c r="QIS983169" s="106"/>
      <c r="QIT983169" s="106"/>
      <c r="QIU983169" s="106"/>
      <c r="QIV983169" s="106"/>
      <c r="QIW983169" s="106"/>
      <c r="QIX983169" s="106"/>
      <c r="QIY983169" s="106"/>
      <c r="QIZ983169" s="106"/>
      <c r="QJA983169" s="106"/>
      <c r="QJB983169" s="106"/>
      <c r="QJC983169" s="106"/>
      <c r="QJD983169" s="106"/>
      <c r="QJE983169" s="106"/>
      <c r="QJF983169" s="106"/>
      <c r="QJG983169" s="106"/>
      <c r="QJH983169" s="106"/>
      <c r="QJI983169" s="106"/>
      <c r="QJJ983169" s="106"/>
      <c r="QJK983169" s="106"/>
      <c r="QJQ983169" s="106"/>
      <c r="QJR983169" s="106"/>
      <c r="QJS983169" s="106"/>
      <c r="QJT983169" s="106"/>
      <c r="QJU983169" s="106"/>
      <c r="QSN983169" s="106"/>
      <c r="QSO983169" s="106"/>
      <c r="QSP983169" s="106"/>
      <c r="QSQ983169" s="106"/>
      <c r="QSR983169" s="106"/>
      <c r="QSS983169" s="106"/>
      <c r="QST983169" s="106"/>
      <c r="QSU983169" s="106"/>
      <c r="QSV983169" s="106"/>
      <c r="QSW983169" s="106"/>
      <c r="QSX983169" s="106"/>
      <c r="QSY983169" s="106"/>
      <c r="QSZ983169" s="106"/>
      <c r="QTA983169" s="106"/>
      <c r="QTB983169" s="106"/>
      <c r="QTC983169" s="106"/>
      <c r="QTD983169" s="106"/>
      <c r="QTE983169" s="106"/>
      <c r="QTF983169" s="106"/>
      <c r="QTG983169" s="106"/>
      <c r="QTM983169" s="106"/>
      <c r="QTN983169" s="106"/>
      <c r="QTO983169" s="106"/>
      <c r="QTP983169" s="106"/>
      <c r="QTQ983169" s="106"/>
      <c r="RCJ983169" s="106"/>
      <c r="RCK983169" s="106"/>
      <c r="RCL983169" s="106"/>
      <c r="RCM983169" s="106"/>
      <c r="RCN983169" s="106"/>
      <c r="RCO983169" s="106"/>
      <c r="RCP983169" s="106"/>
      <c r="RCQ983169" s="106"/>
      <c r="RCR983169" s="106"/>
      <c r="RCS983169" s="106"/>
      <c r="RCT983169" s="106"/>
      <c r="RCU983169" s="106"/>
      <c r="RCV983169" s="106"/>
      <c r="RCW983169" s="106"/>
      <c r="RCX983169" s="106"/>
      <c r="RCY983169" s="106"/>
      <c r="RCZ983169" s="106"/>
      <c r="RDA983169" s="106"/>
      <c r="RDB983169" s="106"/>
      <c r="RDC983169" s="106"/>
      <c r="RDI983169" s="106"/>
      <c r="RDJ983169" s="106"/>
      <c r="RDK983169" s="106"/>
      <c r="RDL983169" s="106"/>
      <c r="RDM983169" s="106"/>
      <c r="RMF983169" s="106"/>
      <c r="RMG983169" s="106"/>
      <c r="RMH983169" s="106"/>
      <c r="RMI983169" s="106"/>
      <c r="RMJ983169" s="106"/>
      <c r="RMK983169" s="106"/>
      <c r="RML983169" s="106"/>
      <c r="RMM983169" s="106"/>
      <c r="RMN983169" s="106"/>
      <c r="RMO983169" s="106"/>
      <c r="RMP983169" s="106"/>
      <c r="RMQ983169" s="106"/>
      <c r="RMR983169" s="106"/>
      <c r="RMS983169" s="106"/>
      <c r="RMT983169" s="106"/>
      <c r="RMU983169" s="106"/>
      <c r="RMV983169" s="106"/>
      <c r="RMW983169" s="106"/>
      <c r="RMX983169" s="106"/>
      <c r="RMY983169" s="106"/>
      <c r="RNE983169" s="106"/>
      <c r="RNF983169" s="106"/>
      <c r="RNG983169" s="106"/>
      <c r="RNH983169" s="106"/>
      <c r="RNI983169" s="106"/>
      <c r="RWB983169" s="106"/>
      <c r="RWC983169" s="106"/>
      <c r="RWD983169" s="106"/>
      <c r="RWE983169" s="106"/>
      <c r="RWF983169" s="106"/>
      <c r="RWG983169" s="106"/>
      <c r="RWH983169" s="106"/>
      <c r="RWI983169" s="106"/>
      <c r="RWJ983169" s="106"/>
      <c r="RWK983169" s="106"/>
      <c r="RWL983169" s="106"/>
      <c r="RWM983169" s="106"/>
      <c r="RWN983169" s="106"/>
      <c r="RWO983169" s="106"/>
      <c r="RWP983169" s="106"/>
      <c r="RWQ983169" s="106"/>
      <c r="RWR983169" s="106"/>
      <c r="RWS983169" s="106"/>
      <c r="RWT983169" s="106"/>
      <c r="RWU983169" s="106"/>
      <c r="RXA983169" s="106"/>
      <c r="RXB983169" s="106"/>
      <c r="RXC983169" s="106"/>
      <c r="RXD983169" s="106"/>
      <c r="RXE983169" s="106"/>
      <c r="SFX983169" s="106"/>
      <c r="SFY983169" s="106"/>
      <c r="SFZ983169" s="106"/>
      <c r="SGA983169" s="106"/>
      <c r="SGB983169" s="106"/>
      <c r="SGC983169" s="106"/>
      <c r="SGD983169" s="106"/>
      <c r="SGE983169" s="106"/>
      <c r="SGF983169" s="106"/>
      <c r="SGG983169" s="106"/>
      <c r="SGH983169" s="106"/>
      <c r="SGI983169" s="106"/>
      <c r="SGJ983169" s="106"/>
      <c r="SGK983169" s="106"/>
      <c r="SGL983169" s="106"/>
      <c r="SGM983169" s="106"/>
      <c r="SGN983169" s="106"/>
      <c r="SGO983169" s="106"/>
      <c r="SGP983169" s="106"/>
      <c r="SGQ983169" s="106"/>
      <c r="SGW983169" s="106"/>
      <c r="SGX983169" s="106"/>
      <c r="SGY983169" s="106"/>
      <c r="SGZ983169" s="106"/>
      <c r="SHA983169" s="106"/>
      <c r="SPT983169" s="106"/>
      <c r="SPU983169" s="106"/>
      <c r="SPV983169" s="106"/>
      <c r="SPW983169" s="106"/>
      <c r="SPX983169" s="106"/>
      <c r="SPY983169" s="106"/>
      <c r="SPZ983169" s="106"/>
      <c r="SQA983169" s="106"/>
      <c r="SQB983169" s="106"/>
      <c r="SQC983169" s="106"/>
      <c r="SQD983169" s="106"/>
      <c r="SQE983169" s="106"/>
      <c r="SQF983169" s="106"/>
      <c r="SQG983169" s="106"/>
      <c r="SQH983169" s="106"/>
      <c r="SQI983169" s="106"/>
      <c r="SQJ983169" s="106"/>
      <c r="SQK983169" s="106"/>
      <c r="SQL983169" s="106"/>
      <c r="SQM983169" s="106"/>
      <c r="SQS983169" s="106"/>
      <c r="SQT983169" s="106"/>
      <c r="SQU983169" s="106"/>
      <c r="SQV983169" s="106"/>
      <c r="SQW983169" s="106"/>
      <c r="SZP983169" s="106"/>
      <c r="SZQ983169" s="106"/>
      <c r="SZR983169" s="106"/>
      <c r="SZS983169" s="106"/>
      <c r="SZT983169" s="106"/>
      <c r="SZU983169" s="106"/>
      <c r="SZV983169" s="106"/>
      <c r="SZW983169" s="106"/>
      <c r="SZX983169" s="106"/>
      <c r="SZY983169" s="106"/>
      <c r="SZZ983169" s="106"/>
      <c r="TAA983169" s="106"/>
      <c r="TAB983169" s="106"/>
      <c r="TAC983169" s="106"/>
      <c r="TAD983169" s="106"/>
      <c r="TAE983169" s="106"/>
      <c r="TAF983169" s="106"/>
      <c r="TAG983169" s="106"/>
      <c r="TAH983169" s="106"/>
      <c r="TAI983169" s="106"/>
      <c r="TAO983169" s="106"/>
      <c r="TAP983169" s="106"/>
      <c r="TAQ983169" s="106"/>
      <c r="TAR983169" s="106"/>
      <c r="TAS983169" s="106"/>
      <c r="TJL983169" s="106"/>
      <c r="TJM983169" s="106"/>
      <c r="TJN983169" s="106"/>
      <c r="TJO983169" s="106"/>
      <c r="TJP983169" s="106"/>
      <c r="TJQ983169" s="106"/>
      <c r="TJR983169" s="106"/>
      <c r="TJS983169" s="106"/>
      <c r="TJT983169" s="106"/>
      <c r="TJU983169" s="106"/>
      <c r="TJV983169" s="106"/>
      <c r="TJW983169" s="106"/>
      <c r="TJX983169" s="106"/>
      <c r="TJY983169" s="106"/>
      <c r="TJZ983169" s="106"/>
      <c r="TKA983169" s="106"/>
      <c r="TKB983169" s="106"/>
      <c r="TKC983169" s="106"/>
      <c r="TKD983169" s="106"/>
      <c r="TKE983169" s="106"/>
      <c r="TKK983169" s="106"/>
      <c r="TKL983169" s="106"/>
      <c r="TKM983169" s="106"/>
      <c r="TKN983169" s="106"/>
      <c r="TKO983169" s="106"/>
      <c r="TTH983169" s="106"/>
      <c r="TTI983169" s="106"/>
      <c r="TTJ983169" s="106"/>
      <c r="TTK983169" s="106"/>
      <c r="TTL983169" s="106"/>
      <c r="TTM983169" s="106"/>
      <c r="TTN983169" s="106"/>
      <c r="TTO983169" s="106"/>
      <c r="TTP983169" s="106"/>
      <c r="TTQ983169" s="106"/>
      <c r="TTR983169" s="106"/>
      <c r="TTS983169" s="106"/>
      <c r="TTT983169" s="106"/>
      <c r="TTU983169" s="106"/>
      <c r="TTV983169" s="106"/>
      <c r="TTW983169" s="106"/>
      <c r="TTX983169" s="106"/>
      <c r="TTY983169" s="106"/>
      <c r="TTZ983169" s="106"/>
      <c r="TUA983169" s="106"/>
      <c r="TUG983169" s="106"/>
      <c r="TUH983169" s="106"/>
      <c r="TUI983169" s="106"/>
      <c r="TUJ983169" s="106"/>
      <c r="TUK983169" s="106"/>
      <c r="UDD983169" s="106"/>
      <c r="UDE983169" s="106"/>
      <c r="UDF983169" s="106"/>
      <c r="UDG983169" s="106"/>
      <c r="UDH983169" s="106"/>
      <c r="UDI983169" s="106"/>
      <c r="UDJ983169" s="106"/>
      <c r="UDK983169" s="106"/>
      <c r="UDL983169" s="106"/>
      <c r="UDM983169" s="106"/>
      <c r="UDN983169" s="106"/>
      <c r="UDO983169" s="106"/>
      <c r="UDP983169" s="106"/>
      <c r="UDQ983169" s="106"/>
      <c r="UDR983169" s="106"/>
      <c r="UDS983169" s="106"/>
      <c r="UDT983169" s="106"/>
      <c r="UDU983169" s="106"/>
      <c r="UDV983169" s="106"/>
      <c r="UDW983169" s="106"/>
      <c r="UEC983169" s="106"/>
      <c r="UED983169" s="106"/>
      <c r="UEE983169" s="106"/>
      <c r="UEF983169" s="106"/>
      <c r="UEG983169" s="106"/>
      <c r="UMZ983169" s="106"/>
      <c r="UNA983169" s="106"/>
      <c r="UNB983169" s="106"/>
      <c r="UNC983169" s="106"/>
      <c r="UND983169" s="106"/>
      <c r="UNE983169" s="106"/>
      <c r="UNF983169" s="106"/>
      <c r="UNG983169" s="106"/>
      <c r="UNH983169" s="106"/>
      <c r="UNI983169" s="106"/>
      <c r="UNJ983169" s="106"/>
      <c r="UNK983169" s="106"/>
      <c r="UNL983169" s="106"/>
      <c r="UNM983169" s="106"/>
      <c r="UNN983169" s="106"/>
      <c r="UNO983169" s="106"/>
      <c r="UNP983169" s="106"/>
      <c r="UNQ983169" s="106"/>
      <c r="UNR983169" s="106"/>
      <c r="UNS983169" s="106"/>
      <c r="UNY983169" s="106"/>
      <c r="UNZ983169" s="106"/>
      <c r="UOA983169" s="106"/>
      <c r="UOB983169" s="106"/>
      <c r="UOC983169" s="106"/>
      <c r="UWV983169" s="106"/>
      <c r="UWW983169" s="106"/>
      <c r="UWX983169" s="106"/>
      <c r="UWY983169" s="106"/>
      <c r="UWZ983169" s="106"/>
      <c r="UXA983169" s="106"/>
      <c r="UXB983169" s="106"/>
      <c r="UXC983169" s="106"/>
      <c r="UXD983169" s="106"/>
      <c r="UXE983169" s="106"/>
      <c r="UXF983169" s="106"/>
      <c r="UXG983169" s="106"/>
      <c r="UXH983169" s="106"/>
      <c r="UXI983169" s="106"/>
      <c r="UXJ983169" s="106"/>
      <c r="UXK983169" s="106"/>
      <c r="UXL983169" s="106"/>
      <c r="UXM983169" s="106"/>
      <c r="UXN983169" s="106"/>
      <c r="UXO983169" s="106"/>
      <c r="UXU983169" s="106"/>
      <c r="UXV983169" s="106"/>
      <c r="UXW983169" s="106"/>
      <c r="UXX983169" s="106"/>
      <c r="UXY983169" s="106"/>
      <c r="VGR983169" s="106"/>
      <c r="VGS983169" s="106"/>
      <c r="VGT983169" s="106"/>
      <c r="VGU983169" s="106"/>
      <c r="VGV983169" s="106"/>
      <c r="VGW983169" s="106"/>
      <c r="VGX983169" s="106"/>
      <c r="VGY983169" s="106"/>
      <c r="VGZ983169" s="106"/>
      <c r="VHA983169" s="106"/>
      <c r="VHB983169" s="106"/>
      <c r="VHC983169" s="106"/>
      <c r="VHD983169" s="106"/>
      <c r="VHE983169" s="106"/>
      <c r="VHF983169" s="106"/>
      <c r="VHG983169" s="106"/>
      <c r="VHH983169" s="106"/>
      <c r="VHI983169" s="106"/>
      <c r="VHJ983169" s="106"/>
      <c r="VHK983169" s="106"/>
      <c r="VHQ983169" s="106"/>
      <c r="VHR983169" s="106"/>
      <c r="VHS983169" s="106"/>
      <c r="VHT983169" s="106"/>
      <c r="VHU983169" s="106"/>
      <c r="VQN983169" s="106"/>
      <c r="VQO983169" s="106"/>
      <c r="VQP983169" s="106"/>
      <c r="VQQ983169" s="106"/>
      <c r="VQR983169" s="106"/>
      <c r="VQS983169" s="106"/>
      <c r="VQT983169" s="106"/>
      <c r="VQU983169" s="106"/>
      <c r="VQV983169" s="106"/>
      <c r="VQW983169" s="106"/>
      <c r="VQX983169" s="106"/>
      <c r="VQY983169" s="106"/>
      <c r="VQZ983169" s="106"/>
      <c r="VRA983169" s="106"/>
      <c r="VRB983169" s="106"/>
      <c r="VRC983169" s="106"/>
      <c r="VRD983169" s="106"/>
      <c r="VRE983169" s="106"/>
      <c r="VRF983169" s="106"/>
      <c r="VRG983169" s="106"/>
      <c r="VRM983169" s="106"/>
      <c r="VRN983169" s="106"/>
      <c r="VRO983169" s="106"/>
      <c r="VRP983169" s="106"/>
      <c r="VRQ983169" s="106"/>
      <c r="WAJ983169" s="106"/>
      <c r="WAK983169" s="106"/>
      <c r="WAL983169" s="106"/>
      <c r="WAM983169" s="106"/>
      <c r="WAN983169" s="106"/>
      <c r="WAO983169" s="106"/>
      <c r="WAP983169" s="106"/>
      <c r="WAQ983169" s="106"/>
      <c r="WAR983169" s="106"/>
      <c r="WAS983169" s="106"/>
      <c r="WAT983169" s="106"/>
      <c r="WAU983169" s="106"/>
      <c r="WAV983169" s="106"/>
      <c r="WAW983169" s="106"/>
      <c r="WAX983169" s="106"/>
      <c r="WAY983169" s="106"/>
      <c r="WAZ983169" s="106"/>
      <c r="WBA983169" s="106"/>
      <c r="WBB983169" s="106"/>
      <c r="WBC983169" s="106"/>
      <c r="WBI983169" s="106"/>
      <c r="WBJ983169" s="106"/>
      <c r="WBK983169" s="106"/>
      <c r="WBL983169" s="106"/>
      <c r="WBM983169" s="106"/>
      <c r="WKF983169" s="106"/>
      <c r="WKG983169" s="106"/>
      <c r="WKH983169" s="106"/>
      <c r="WKI983169" s="106"/>
      <c r="WKJ983169" s="106"/>
      <c r="WKK983169" s="106"/>
      <c r="WKL983169" s="106"/>
      <c r="WKM983169" s="106"/>
      <c r="WKN983169" s="106"/>
      <c r="WKO983169" s="106"/>
      <c r="WKP983169" s="106"/>
      <c r="WKQ983169" s="106"/>
      <c r="WKR983169" s="106"/>
      <c r="WKS983169" s="106"/>
      <c r="WKT983169" s="106"/>
      <c r="WKU983169" s="106"/>
      <c r="WKV983169" s="106"/>
      <c r="WKW983169" s="106"/>
      <c r="WKX983169" s="106"/>
      <c r="WKY983169" s="106"/>
      <c r="WLE983169" s="106"/>
      <c r="WLF983169" s="106"/>
      <c r="WLG983169" s="106"/>
      <c r="WLH983169" s="106"/>
      <c r="WLI983169" s="106"/>
      <c r="WUB983169" s="106"/>
      <c r="WUC983169" s="106"/>
      <c r="WUD983169" s="106"/>
      <c r="WUE983169" s="106"/>
      <c r="WUF983169" s="106"/>
      <c r="WUG983169" s="106"/>
      <c r="WUH983169" s="106"/>
      <c r="WUI983169" s="106"/>
      <c r="WUJ983169" s="106"/>
      <c r="WUK983169" s="106"/>
      <c r="WUL983169" s="106"/>
      <c r="WUM983169" s="106"/>
      <c r="WUN983169" s="106"/>
      <c r="WUO983169" s="106"/>
      <c r="WUP983169" s="106"/>
      <c r="WUQ983169" s="106"/>
      <c r="WUR983169" s="106"/>
      <c r="WUS983169" s="106"/>
      <c r="WUT983169" s="106"/>
      <c r="WUU983169" s="106"/>
      <c r="WVA983169" s="106"/>
      <c r="WVB983169" s="106"/>
      <c r="WVC983169" s="106"/>
      <c r="WVD983169" s="106"/>
      <c r="WVE983169" s="106"/>
    </row>
  </sheetData>
  <sheetProtection algorithmName="SHA-512" hashValue="7Hfe9t/QDx6ELj4uAeQFKRfGamYz9FtSifsbwSXLyxb2P0w8zK3DC5v6CqfE6bc0aIfs+sr3jKfySt8t19ygPQ==" saltValue="veCtywqG1+k4UKMHhf1Now==" spinCount="100000" sheet="1" formatCells="0"/>
  <mergeCells count="369">
    <mergeCell ref="CZ161:CZ162"/>
    <mergeCell ref="CZ163:CZ164"/>
    <mergeCell ref="CZ165:CZ166"/>
    <mergeCell ref="CZ167:CZ168"/>
    <mergeCell ref="N2:V3"/>
    <mergeCell ref="W2:AE3"/>
    <mergeCell ref="AH2:AT3"/>
    <mergeCell ref="AU2:BC3"/>
    <mergeCell ref="E5:CK6"/>
    <mergeCell ref="AA7:AK8"/>
    <mergeCell ref="AL7:AW8"/>
    <mergeCell ref="AX7:BF8"/>
    <mergeCell ref="BG7:BS8"/>
    <mergeCell ref="BT7:BV8"/>
    <mergeCell ref="F10:P11"/>
    <mergeCell ref="Q10:Q11"/>
    <mergeCell ref="R10:AN11"/>
    <mergeCell ref="AQ10:AY11"/>
    <mergeCell ref="AZ10:AZ11"/>
    <mergeCell ref="BA10:BK11"/>
    <mergeCell ref="BL10:BO11"/>
    <mergeCell ref="BT10:CK11"/>
    <mergeCell ref="BX12:CC13"/>
    <mergeCell ref="CE12:CJ13"/>
    <mergeCell ref="BL13:BL14"/>
    <mergeCell ref="BM13:BQ14"/>
    <mergeCell ref="BR13:BU14"/>
    <mergeCell ref="F13:O14"/>
    <mergeCell ref="P13:P14"/>
    <mergeCell ref="Q13:Q14"/>
    <mergeCell ref="R13:AN14"/>
    <mergeCell ref="AQ13:AW14"/>
    <mergeCell ref="AX13:AX14"/>
    <mergeCell ref="AY13:BC14"/>
    <mergeCell ref="BD13:BE14"/>
    <mergeCell ref="BF13:BK14"/>
    <mergeCell ref="BX14:CC15"/>
    <mergeCell ref="CE14:CJ15"/>
    <mergeCell ref="E19:L23"/>
    <mergeCell ref="M19:W23"/>
    <mergeCell ref="X19:AJ23"/>
    <mergeCell ref="AK19:BG23"/>
    <mergeCell ref="BH19:BV23"/>
    <mergeCell ref="BW19:CK20"/>
    <mergeCell ref="BW21:CA23"/>
    <mergeCell ref="CB21:CF23"/>
    <mergeCell ref="BD16:BF17"/>
    <mergeCell ref="BG16:BH17"/>
    <mergeCell ref="BI16:BK17"/>
    <mergeCell ref="BL16:BM17"/>
    <mergeCell ref="BO16:BV17"/>
    <mergeCell ref="BW16:CH17"/>
    <mergeCell ref="F16:O17"/>
    <mergeCell ref="P16:P17"/>
    <mergeCell ref="Q16:Q17"/>
    <mergeCell ref="R16:AN17"/>
    <mergeCell ref="AP16:AT17"/>
    <mergeCell ref="AU16:AX17"/>
    <mergeCell ref="AY16:BA17"/>
    <mergeCell ref="BB16:BC17"/>
    <mergeCell ref="CI16:CK17"/>
    <mergeCell ref="E24:F34"/>
    <mergeCell ref="G24:L34"/>
    <mergeCell ref="M24:W34"/>
    <mergeCell ref="X24:AJ34"/>
    <mergeCell ref="AK24:BG25"/>
    <mergeCell ref="BI24:BR25"/>
    <mergeCell ref="BW24:CA34"/>
    <mergeCell ref="CB24:CF34"/>
    <mergeCell ref="CG24:CK34"/>
    <mergeCell ref="AK26:AQ27"/>
    <mergeCell ref="AR26:BF27"/>
    <mergeCell ref="BH26:BO27"/>
    <mergeCell ref="CG21:CK23"/>
    <mergeCell ref="BI28:BU29"/>
    <mergeCell ref="CL24:CN34"/>
    <mergeCell ref="CB35:CF40"/>
    <mergeCell ref="CG35:CK40"/>
    <mergeCell ref="DQ30:DS30"/>
    <mergeCell ref="AK30:AQ31"/>
    <mergeCell ref="AR30:BF31"/>
    <mergeCell ref="BH30:BO31"/>
    <mergeCell ref="BI32:BU33"/>
    <mergeCell ref="CL35:CN40"/>
    <mergeCell ref="CZ21:CZ22"/>
    <mergeCell ref="E35:F51"/>
    <mergeCell ref="G35:L51"/>
    <mergeCell ref="M35:W40"/>
    <mergeCell ref="X35:AJ40"/>
    <mergeCell ref="AK35:BG37"/>
    <mergeCell ref="BW35:CA40"/>
    <mergeCell ref="BO45:BQ46"/>
    <mergeCell ref="BR45:BT46"/>
    <mergeCell ref="BU45:BV46"/>
    <mergeCell ref="BU47:BV48"/>
    <mergeCell ref="AL38:AO39"/>
    <mergeCell ref="AP38:BB39"/>
    <mergeCell ref="BI38:BU39"/>
    <mergeCell ref="BI36:BU37"/>
    <mergeCell ref="M41:W51"/>
    <mergeCell ref="X41:AJ51"/>
    <mergeCell ref="AK41:BG44"/>
    <mergeCell ref="BH41:BV42"/>
    <mergeCell ref="BW41:CA51"/>
    <mergeCell ref="AL45:AP46"/>
    <mergeCell ref="AQ45:AU46"/>
    <mergeCell ref="AV45:AY46"/>
    <mergeCell ref="AZ45:BC46"/>
    <mergeCell ref="BD45:BF46"/>
    <mergeCell ref="BO47:BQ48"/>
    <mergeCell ref="BR47:BT48"/>
    <mergeCell ref="CB41:CF51"/>
    <mergeCell ref="CG41:CK51"/>
    <mergeCell ref="CL41:CN51"/>
    <mergeCell ref="BH43:BK44"/>
    <mergeCell ref="BL43:BN44"/>
    <mergeCell ref="BO43:BQ44"/>
    <mergeCell ref="BR43:BT44"/>
    <mergeCell ref="BU43:BV44"/>
    <mergeCell ref="BR49:BT50"/>
    <mergeCell ref="BU49:BV50"/>
    <mergeCell ref="BH45:BK46"/>
    <mergeCell ref="BL45:BN46"/>
    <mergeCell ref="DJ50:DJ51"/>
    <mergeCell ref="E52:F58"/>
    <mergeCell ref="G52:L58"/>
    <mergeCell ref="M52:W55"/>
    <mergeCell ref="X52:AJ55"/>
    <mergeCell ref="AK52:BG53"/>
    <mergeCell ref="BH52:BV55"/>
    <mergeCell ref="DJ48:DJ49"/>
    <mergeCell ref="AL49:AN50"/>
    <mergeCell ref="AO49:AR50"/>
    <mergeCell ref="AS49:AU50"/>
    <mergeCell ref="AV49:AY50"/>
    <mergeCell ref="AZ49:BC50"/>
    <mergeCell ref="BD49:BF50"/>
    <mergeCell ref="BH49:BK50"/>
    <mergeCell ref="BL49:BN50"/>
    <mergeCell ref="BO49:BQ50"/>
    <mergeCell ref="AL47:AP48"/>
    <mergeCell ref="AQ47:AU48"/>
    <mergeCell ref="AV47:AY48"/>
    <mergeCell ref="AZ47:BC48"/>
    <mergeCell ref="BD47:BF48"/>
    <mergeCell ref="BH47:BK48"/>
    <mergeCell ref="BL47:BN48"/>
    <mergeCell ref="E59:F77"/>
    <mergeCell ref="G59:L77"/>
    <mergeCell ref="M59:W62"/>
    <mergeCell ref="X59:AJ62"/>
    <mergeCell ref="AK59:BG60"/>
    <mergeCell ref="DM54:DM55"/>
    <mergeCell ref="DN54:DP54"/>
    <mergeCell ref="M56:W58"/>
    <mergeCell ref="X56:AJ58"/>
    <mergeCell ref="AS56:AV57"/>
    <mergeCell ref="AW56:BF57"/>
    <mergeCell ref="BI56:BM57"/>
    <mergeCell ref="BN56:BR57"/>
    <mergeCell ref="BS56:BU57"/>
    <mergeCell ref="BW52:CA55"/>
    <mergeCell ref="CB52:CF55"/>
    <mergeCell ref="CG52:CK55"/>
    <mergeCell ref="CL52:CN55"/>
    <mergeCell ref="AK54:BG55"/>
    <mergeCell ref="DK54:DL54"/>
    <mergeCell ref="BH59:BV62"/>
    <mergeCell ref="BW59:CA62"/>
    <mergeCell ref="CB59:CF62"/>
    <mergeCell ref="CG59:CK62"/>
    <mergeCell ref="CL59:CN62"/>
    <mergeCell ref="AK61:BG62"/>
    <mergeCell ref="BW56:CA58"/>
    <mergeCell ref="CB56:CF58"/>
    <mergeCell ref="CG56:CK58"/>
    <mergeCell ref="CL56:CN58"/>
    <mergeCell ref="BL58:BS58"/>
    <mergeCell ref="M72:W77"/>
    <mergeCell ref="X72:AJ77"/>
    <mergeCell ref="AK72:BG77"/>
    <mergeCell ref="BI72:BN73"/>
    <mergeCell ref="BO72:BS73"/>
    <mergeCell ref="CG63:CK66"/>
    <mergeCell ref="CL63:CN66"/>
    <mergeCell ref="M67:W71"/>
    <mergeCell ref="X67:AJ71"/>
    <mergeCell ref="AK67:BG68"/>
    <mergeCell ref="BH67:BM68"/>
    <mergeCell ref="BW67:CA71"/>
    <mergeCell ref="CB67:CF71"/>
    <mergeCell ref="CG67:CK71"/>
    <mergeCell ref="CL67:CN71"/>
    <mergeCell ref="M63:W66"/>
    <mergeCell ref="CL72:CN77"/>
    <mergeCell ref="BI75:BL76"/>
    <mergeCell ref="BM75:BR76"/>
    <mergeCell ref="BS75:BU76"/>
    <mergeCell ref="AQ69:BB70"/>
    <mergeCell ref="BC69:BF70"/>
    <mergeCell ref="BI69:BR70"/>
    <mergeCell ref="BS69:BU70"/>
    <mergeCell ref="X63:AJ66"/>
    <mergeCell ref="AK63:BG66"/>
    <mergeCell ref="BH63:BV66"/>
    <mergeCell ref="BW63:CA66"/>
    <mergeCell ref="CB63:CF66"/>
    <mergeCell ref="BT72:BV73"/>
    <mergeCell ref="BW72:CA77"/>
    <mergeCell ref="CB72:CF77"/>
    <mergeCell ref="CG72:CK77"/>
    <mergeCell ref="AK69:AP70"/>
    <mergeCell ref="BW98:CA101"/>
    <mergeCell ref="CB98:CF101"/>
    <mergeCell ref="CG98:CK101"/>
    <mergeCell ref="M87:W93"/>
    <mergeCell ref="X87:AJ93"/>
    <mergeCell ref="AK87:BG93"/>
    <mergeCell ref="BW87:CA93"/>
    <mergeCell ref="BW84:CA86"/>
    <mergeCell ref="CB84:CF86"/>
    <mergeCell ref="M84:W86"/>
    <mergeCell ref="X84:AJ86"/>
    <mergeCell ref="CG84:CK86"/>
    <mergeCell ref="AK84:BG86"/>
    <mergeCell ref="CB87:CF93"/>
    <mergeCell ref="CG87:CK93"/>
    <mergeCell ref="CL87:CN93"/>
    <mergeCell ref="BI88:BT89"/>
    <mergeCell ref="BI91:BQ92"/>
    <mergeCell ref="BR91:BU92"/>
    <mergeCell ref="E78:F93"/>
    <mergeCell ref="G78:L93"/>
    <mergeCell ref="M78:W83"/>
    <mergeCell ref="X78:AJ83"/>
    <mergeCell ref="CL84:CN86"/>
    <mergeCell ref="CB78:CF83"/>
    <mergeCell ref="CG78:CK83"/>
    <mergeCell ref="CL78:CN83"/>
    <mergeCell ref="BI79:BL80"/>
    <mergeCell ref="AL81:BF82"/>
    <mergeCell ref="BI81:BU82"/>
    <mergeCell ref="AK78:BG80"/>
    <mergeCell ref="BW78:CA83"/>
    <mergeCell ref="CL98:CN101"/>
    <mergeCell ref="BW102:CA106"/>
    <mergeCell ref="CB102:CF106"/>
    <mergeCell ref="CG102:CK106"/>
    <mergeCell ref="CL102:CN106"/>
    <mergeCell ref="BJ104:BQ105"/>
    <mergeCell ref="BR104:BU105"/>
    <mergeCell ref="E102:F106"/>
    <mergeCell ref="G102:L106"/>
    <mergeCell ref="M102:W106"/>
    <mergeCell ref="X102:AJ106"/>
    <mergeCell ref="AK102:BG106"/>
    <mergeCell ref="BH102:BM103"/>
    <mergeCell ref="E94:F101"/>
    <mergeCell ref="G94:L101"/>
    <mergeCell ref="M94:W101"/>
    <mergeCell ref="X94:AJ101"/>
    <mergeCell ref="AK94:BG97"/>
    <mergeCell ref="BH94:BV101"/>
    <mergeCell ref="BW94:CA97"/>
    <mergeCell ref="CB94:CF97"/>
    <mergeCell ref="CG94:CK97"/>
    <mergeCell ref="CL94:CN97"/>
    <mergeCell ref="AK98:BG101"/>
    <mergeCell ref="E107:F120"/>
    <mergeCell ref="G107:L120"/>
    <mergeCell ref="M107:W120"/>
    <mergeCell ref="X107:AJ120"/>
    <mergeCell ref="AK107:BG108"/>
    <mergeCell ref="BH107:BV108"/>
    <mergeCell ref="AK111:BG114"/>
    <mergeCell ref="AR115:AW116"/>
    <mergeCell ref="AX115:BC116"/>
    <mergeCell ref="BD115:BF116"/>
    <mergeCell ref="AK117:BG120"/>
    <mergeCell ref="BW107:CA108"/>
    <mergeCell ref="CB107:CF108"/>
    <mergeCell ref="CG107:CK108"/>
    <mergeCell ref="CL107:CN108"/>
    <mergeCell ref="AK109:BG110"/>
    <mergeCell ref="BH109:BV110"/>
    <mergeCell ref="BW109:CA110"/>
    <mergeCell ref="CB109:CF110"/>
    <mergeCell ref="CG109:CK110"/>
    <mergeCell ref="CL109:CN110"/>
    <mergeCell ref="BW117:CA120"/>
    <mergeCell ref="CB117:CF120"/>
    <mergeCell ref="CG117:CK120"/>
    <mergeCell ref="CL117:CN120"/>
    <mergeCell ref="BH118:BM119"/>
    <mergeCell ref="BN118:BS119"/>
    <mergeCell ref="BT118:BV119"/>
    <mergeCell ref="BW111:CA116"/>
    <mergeCell ref="CB111:CF116"/>
    <mergeCell ref="CG111:CK116"/>
    <mergeCell ref="CL111:CN116"/>
    <mergeCell ref="BH114:BM115"/>
    <mergeCell ref="BN114:BS115"/>
    <mergeCell ref="BT114:BV115"/>
    <mergeCell ref="CL125:CN129"/>
    <mergeCell ref="AK127:BG128"/>
    <mergeCell ref="E130:F143"/>
    <mergeCell ref="G130:L131"/>
    <mergeCell ref="M130:CK131"/>
    <mergeCell ref="G132:L135"/>
    <mergeCell ref="M132:CK135"/>
    <mergeCell ref="E125:F129"/>
    <mergeCell ref="G125:L129"/>
    <mergeCell ref="M125:W129"/>
    <mergeCell ref="X125:AJ129"/>
    <mergeCell ref="AK125:BG126"/>
    <mergeCell ref="BH125:BV129"/>
    <mergeCell ref="G136:L137"/>
    <mergeCell ref="M136:CK137"/>
    <mergeCell ref="G138:L141"/>
    <mergeCell ref="M138:CK141"/>
    <mergeCell ref="G142:L143"/>
    <mergeCell ref="M142:CK143"/>
    <mergeCell ref="BW125:CA129"/>
    <mergeCell ref="CB125:CF129"/>
    <mergeCell ref="CG125:CK129"/>
    <mergeCell ref="E144:CK147"/>
    <mergeCell ref="E148:CK149"/>
    <mergeCell ref="E152:CK154"/>
    <mergeCell ref="E155:G158"/>
    <mergeCell ref="H155:W158"/>
    <mergeCell ref="X155:AJ158"/>
    <mergeCell ref="AK155:BG158"/>
    <mergeCell ref="BH155:CC158"/>
    <mergeCell ref="CD155:CK156"/>
    <mergeCell ref="CD157:CK158"/>
    <mergeCell ref="E159:G160"/>
    <mergeCell ref="X159:AJ160"/>
    <mergeCell ref="AK159:BG160"/>
    <mergeCell ref="BH159:CC160"/>
    <mergeCell ref="CD159:CK160"/>
    <mergeCell ref="H161:W162"/>
    <mergeCell ref="X161:AJ162"/>
    <mergeCell ref="AK161:BG162"/>
    <mergeCell ref="BH161:CC162"/>
    <mergeCell ref="CD161:CK162"/>
    <mergeCell ref="AK56:AR57"/>
    <mergeCell ref="CL19:CN23"/>
    <mergeCell ref="CZ159:CZ160"/>
    <mergeCell ref="BH84:BV86"/>
    <mergeCell ref="H159:W160"/>
    <mergeCell ref="E161:G162"/>
    <mergeCell ref="H163:W164"/>
    <mergeCell ref="E167:G168"/>
    <mergeCell ref="X167:AJ168"/>
    <mergeCell ref="AK167:BG168"/>
    <mergeCell ref="BH167:CC168"/>
    <mergeCell ref="CD167:CK168"/>
    <mergeCell ref="E163:G164"/>
    <mergeCell ref="X163:AJ164"/>
    <mergeCell ref="AK163:BG164"/>
    <mergeCell ref="BH163:CC164"/>
    <mergeCell ref="CD163:CK164"/>
    <mergeCell ref="E165:G166"/>
    <mergeCell ref="X165:AJ166"/>
    <mergeCell ref="AK165:BG166"/>
    <mergeCell ref="BH165:CC166"/>
    <mergeCell ref="CD165:CK166"/>
    <mergeCell ref="H165:W166"/>
    <mergeCell ref="H167:W168"/>
  </mergeCells>
  <phoneticPr fontId="20"/>
  <dataValidations count="40">
    <dataValidation type="list" allowBlank="1" showInputMessage="1" showErrorMessage="1" sqref="AY16:BA17 RC16:RE17 AAY16:ABA17 AKU16:AKW17 AUQ16:AUS17 BEM16:BEO17 BOI16:BOK17 BYE16:BYG17 CIA16:CIC17 CRW16:CRY17 DBS16:DBU17 DLO16:DLQ17 DVK16:DVM17 EFG16:EFI17 EPC16:EPE17 EYY16:EZA17 FIU16:FIW17 FSQ16:FSS17 GCM16:GCO17 GMI16:GMK17 GWE16:GWG17 HGA16:HGC17 HPW16:HPY17 HZS16:HZU17 IJO16:IJQ17 ITK16:ITM17 JDG16:JDI17 JNC16:JNE17 JWY16:JXA17 KGU16:KGW17 KQQ16:KQS17 LAM16:LAO17 LKI16:LKK17 LUE16:LUG17 MEA16:MEC17 MNW16:MNY17 MXS16:MXU17 NHO16:NHQ17 NRK16:NRM17 OBG16:OBI17 OLC16:OLE17 OUY16:OVA17 PEU16:PEW17 POQ16:POS17 PYM16:PYO17 QII16:QIK17 QSE16:QSG17 RCA16:RCC17 RLW16:RLY17 RVS16:RVU17 SFO16:SFQ17 SPK16:SPM17 SZG16:SZI17 TJC16:TJE17 TSY16:TTA17 UCU16:UCW17 UMQ16:UMS17 UWM16:UWO17 VGI16:VGK17 VQE16:VQG17 WAA16:WAC17 WJW16:WJY17 WTS16:WTU17 AY65552:BA65553 RC65552:RE65553 AAY65552:ABA65553 AKU65552:AKW65553 AUQ65552:AUS65553 BEM65552:BEO65553 BOI65552:BOK65553 BYE65552:BYG65553 CIA65552:CIC65553 CRW65552:CRY65553 DBS65552:DBU65553 DLO65552:DLQ65553 DVK65552:DVM65553 EFG65552:EFI65553 EPC65552:EPE65553 EYY65552:EZA65553 FIU65552:FIW65553 FSQ65552:FSS65553 GCM65552:GCO65553 GMI65552:GMK65553 GWE65552:GWG65553 HGA65552:HGC65553 HPW65552:HPY65553 HZS65552:HZU65553 IJO65552:IJQ65553 ITK65552:ITM65553 JDG65552:JDI65553 JNC65552:JNE65553 JWY65552:JXA65553 KGU65552:KGW65553 KQQ65552:KQS65553 LAM65552:LAO65553 LKI65552:LKK65553 LUE65552:LUG65553 MEA65552:MEC65553 MNW65552:MNY65553 MXS65552:MXU65553 NHO65552:NHQ65553 NRK65552:NRM65553 OBG65552:OBI65553 OLC65552:OLE65553 OUY65552:OVA65553 PEU65552:PEW65553 POQ65552:POS65553 PYM65552:PYO65553 QII65552:QIK65553 QSE65552:QSG65553 RCA65552:RCC65553 RLW65552:RLY65553 RVS65552:RVU65553 SFO65552:SFQ65553 SPK65552:SPM65553 SZG65552:SZI65553 TJC65552:TJE65553 TSY65552:TTA65553 UCU65552:UCW65553 UMQ65552:UMS65553 UWM65552:UWO65553 VGI65552:VGK65553 VQE65552:VQG65553 WAA65552:WAC65553 WJW65552:WJY65553 WTS65552:WTU65553 AY131088:BA131089 RC131088:RE131089 AAY131088:ABA131089 AKU131088:AKW131089 AUQ131088:AUS131089 BEM131088:BEO131089 BOI131088:BOK131089 BYE131088:BYG131089 CIA131088:CIC131089 CRW131088:CRY131089 DBS131088:DBU131089 DLO131088:DLQ131089 DVK131088:DVM131089 EFG131088:EFI131089 EPC131088:EPE131089 EYY131088:EZA131089 FIU131088:FIW131089 FSQ131088:FSS131089 GCM131088:GCO131089 GMI131088:GMK131089 GWE131088:GWG131089 HGA131088:HGC131089 HPW131088:HPY131089 HZS131088:HZU131089 IJO131088:IJQ131089 ITK131088:ITM131089 JDG131088:JDI131089 JNC131088:JNE131089 JWY131088:JXA131089 KGU131088:KGW131089 KQQ131088:KQS131089 LAM131088:LAO131089 LKI131088:LKK131089 LUE131088:LUG131089 MEA131088:MEC131089 MNW131088:MNY131089 MXS131088:MXU131089 NHO131088:NHQ131089 NRK131088:NRM131089 OBG131088:OBI131089 OLC131088:OLE131089 OUY131088:OVA131089 PEU131088:PEW131089 POQ131088:POS131089 PYM131088:PYO131089 QII131088:QIK131089 QSE131088:QSG131089 RCA131088:RCC131089 RLW131088:RLY131089 RVS131088:RVU131089 SFO131088:SFQ131089 SPK131088:SPM131089 SZG131088:SZI131089 TJC131088:TJE131089 TSY131088:TTA131089 UCU131088:UCW131089 UMQ131088:UMS131089 UWM131088:UWO131089 VGI131088:VGK131089 VQE131088:VQG131089 WAA131088:WAC131089 WJW131088:WJY131089 WTS131088:WTU131089 AY196624:BA196625 RC196624:RE196625 AAY196624:ABA196625 AKU196624:AKW196625 AUQ196624:AUS196625 BEM196624:BEO196625 BOI196624:BOK196625 BYE196624:BYG196625 CIA196624:CIC196625 CRW196624:CRY196625 DBS196624:DBU196625 DLO196624:DLQ196625 DVK196624:DVM196625 EFG196624:EFI196625 EPC196624:EPE196625 EYY196624:EZA196625 FIU196624:FIW196625 FSQ196624:FSS196625 GCM196624:GCO196625 GMI196624:GMK196625 GWE196624:GWG196625 HGA196624:HGC196625 HPW196624:HPY196625 HZS196624:HZU196625 IJO196624:IJQ196625 ITK196624:ITM196625 JDG196624:JDI196625 JNC196624:JNE196625 JWY196624:JXA196625 KGU196624:KGW196625 KQQ196624:KQS196625 LAM196624:LAO196625 LKI196624:LKK196625 LUE196624:LUG196625 MEA196624:MEC196625 MNW196624:MNY196625 MXS196624:MXU196625 NHO196624:NHQ196625 NRK196624:NRM196625 OBG196624:OBI196625 OLC196624:OLE196625 OUY196624:OVA196625 PEU196624:PEW196625 POQ196624:POS196625 PYM196624:PYO196625 QII196624:QIK196625 QSE196624:QSG196625 RCA196624:RCC196625 RLW196624:RLY196625 RVS196624:RVU196625 SFO196624:SFQ196625 SPK196624:SPM196625 SZG196624:SZI196625 TJC196624:TJE196625 TSY196624:TTA196625 UCU196624:UCW196625 UMQ196624:UMS196625 UWM196624:UWO196625 VGI196624:VGK196625 VQE196624:VQG196625 WAA196624:WAC196625 WJW196624:WJY196625 WTS196624:WTU196625 AY262160:BA262161 RC262160:RE262161 AAY262160:ABA262161 AKU262160:AKW262161 AUQ262160:AUS262161 BEM262160:BEO262161 BOI262160:BOK262161 BYE262160:BYG262161 CIA262160:CIC262161 CRW262160:CRY262161 DBS262160:DBU262161 DLO262160:DLQ262161 DVK262160:DVM262161 EFG262160:EFI262161 EPC262160:EPE262161 EYY262160:EZA262161 FIU262160:FIW262161 FSQ262160:FSS262161 GCM262160:GCO262161 GMI262160:GMK262161 GWE262160:GWG262161 HGA262160:HGC262161 HPW262160:HPY262161 HZS262160:HZU262161 IJO262160:IJQ262161 ITK262160:ITM262161 JDG262160:JDI262161 JNC262160:JNE262161 JWY262160:JXA262161 KGU262160:KGW262161 KQQ262160:KQS262161 LAM262160:LAO262161 LKI262160:LKK262161 LUE262160:LUG262161 MEA262160:MEC262161 MNW262160:MNY262161 MXS262160:MXU262161 NHO262160:NHQ262161 NRK262160:NRM262161 OBG262160:OBI262161 OLC262160:OLE262161 OUY262160:OVA262161 PEU262160:PEW262161 POQ262160:POS262161 PYM262160:PYO262161 QII262160:QIK262161 QSE262160:QSG262161 RCA262160:RCC262161 RLW262160:RLY262161 RVS262160:RVU262161 SFO262160:SFQ262161 SPK262160:SPM262161 SZG262160:SZI262161 TJC262160:TJE262161 TSY262160:TTA262161 UCU262160:UCW262161 UMQ262160:UMS262161 UWM262160:UWO262161 VGI262160:VGK262161 VQE262160:VQG262161 WAA262160:WAC262161 WJW262160:WJY262161 WTS262160:WTU262161 AY327696:BA327697 RC327696:RE327697 AAY327696:ABA327697 AKU327696:AKW327697 AUQ327696:AUS327697 BEM327696:BEO327697 BOI327696:BOK327697 BYE327696:BYG327697 CIA327696:CIC327697 CRW327696:CRY327697 DBS327696:DBU327697 DLO327696:DLQ327697 DVK327696:DVM327697 EFG327696:EFI327697 EPC327696:EPE327697 EYY327696:EZA327697 FIU327696:FIW327697 FSQ327696:FSS327697 GCM327696:GCO327697 GMI327696:GMK327697 GWE327696:GWG327697 HGA327696:HGC327697 HPW327696:HPY327697 HZS327696:HZU327697 IJO327696:IJQ327697 ITK327696:ITM327697 JDG327696:JDI327697 JNC327696:JNE327697 JWY327696:JXA327697 KGU327696:KGW327697 KQQ327696:KQS327697 LAM327696:LAO327697 LKI327696:LKK327697 LUE327696:LUG327697 MEA327696:MEC327697 MNW327696:MNY327697 MXS327696:MXU327697 NHO327696:NHQ327697 NRK327696:NRM327697 OBG327696:OBI327697 OLC327696:OLE327697 OUY327696:OVA327697 PEU327696:PEW327697 POQ327696:POS327697 PYM327696:PYO327697 QII327696:QIK327697 QSE327696:QSG327697 RCA327696:RCC327697 RLW327696:RLY327697 RVS327696:RVU327697 SFO327696:SFQ327697 SPK327696:SPM327697 SZG327696:SZI327697 TJC327696:TJE327697 TSY327696:TTA327697 UCU327696:UCW327697 UMQ327696:UMS327697 UWM327696:UWO327697 VGI327696:VGK327697 VQE327696:VQG327697 WAA327696:WAC327697 WJW327696:WJY327697 WTS327696:WTU327697 AY393232:BA393233 RC393232:RE393233 AAY393232:ABA393233 AKU393232:AKW393233 AUQ393232:AUS393233 BEM393232:BEO393233 BOI393232:BOK393233 BYE393232:BYG393233 CIA393232:CIC393233 CRW393232:CRY393233 DBS393232:DBU393233 DLO393232:DLQ393233 DVK393232:DVM393233 EFG393232:EFI393233 EPC393232:EPE393233 EYY393232:EZA393233 FIU393232:FIW393233 FSQ393232:FSS393233 GCM393232:GCO393233 GMI393232:GMK393233 GWE393232:GWG393233 HGA393232:HGC393233 HPW393232:HPY393233 HZS393232:HZU393233 IJO393232:IJQ393233 ITK393232:ITM393233 JDG393232:JDI393233 JNC393232:JNE393233 JWY393232:JXA393233 KGU393232:KGW393233 KQQ393232:KQS393233 LAM393232:LAO393233 LKI393232:LKK393233 LUE393232:LUG393233 MEA393232:MEC393233 MNW393232:MNY393233 MXS393232:MXU393233 NHO393232:NHQ393233 NRK393232:NRM393233 OBG393232:OBI393233 OLC393232:OLE393233 OUY393232:OVA393233 PEU393232:PEW393233 POQ393232:POS393233 PYM393232:PYO393233 QII393232:QIK393233 QSE393232:QSG393233 RCA393232:RCC393233 RLW393232:RLY393233 RVS393232:RVU393233 SFO393232:SFQ393233 SPK393232:SPM393233 SZG393232:SZI393233 TJC393232:TJE393233 TSY393232:TTA393233 UCU393232:UCW393233 UMQ393232:UMS393233 UWM393232:UWO393233 VGI393232:VGK393233 VQE393232:VQG393233 WAA393232:WAC393233 WJW393232:WJY393233 WTS393232:WTU393233 AY458768:BA458769 RC458768:RE458769 AAY458768:ABA458769 AKU458768:AKW458769 AUQ458768:AUS458769 BEM458768:BEO458769 BOI458768:BOK458769 BYE458768:BYG458769 CIA458768:CIC458769 CRW458768:CRY458769 DBS458768:DBU458769 DLO458768:DLQ458769 DVK458768:DVM458769 EFG458768:EFI458769 EPC458768:EPE458769 EYY458768:EZA458769 FIU458768:FIW458769 FSQ458768:FSS458769 GCM458768:GCO458769 GMI458768:GMK458769 GWE458768:GWG458769 HGA458768:HGC458769 HPW458768:HPY458769 HZS458768:HZU458769 IJO458768:IJQ458769 ITK458768:ITM458769 JDG458768:JDI458769 JNC458768:JNE458769 JWY458768:JXA458769 KGU458768:KGW458769 KQQ458768:KQS458769 LAM458768:LAO458769 LKI458768:LKK458769 LUE458768:LUG458769 MEA458768:MEC458769 MNW458768:MNY458769 MXS458768:MXU458769 NHO458768:NHQ458769 NRK458768:NRM458769 OBG458768:OBI458769 OLC458768:OLE458769 OUY458768:OVA458769 PEU458768:PEW458769 POQ458768:POS458769 PYM458768:PYO458769 QII458768:QIK458769 QSE458768:QSG458769 RCA458768:RCC458769 RLW458768:RLY458769 RVS458768:RVU458769 SFO458768:SFQ458769 SPK458768:SPM458769 SZG458768:SZI458769 TJC458768:TJE458769 TSY458768:TTA458769 UCU458768:UCW458769 UMQ458768:UMS458769 UWM458768:UWO458769 VGI458768:VGK458769 VQE458768:VQG458769 WAA458768:WAC458769 WJW458768:WJY458769 WTS458768:WTU458769 AY524304:BA524305 RC524304:RE524305 AAY524304:ABA524305 AKU524304:AKW524305 AUQ524304:AUS524305 BEM524304:BEO524305 BOI524304:BOK524305 BYE524304:BYG524305 CIA524304:CIC524305 CRW524304:CRY524305 DBS524304:DBU524305 DLO524304:DLQ524305 DVK524304:DVM524305 EFG524304:EFI524305 EPC524304:EPE524305 EYY524304:EZA524305 FIU524304:FIW524305 FSQ524304:FSS524305 GCM524304:GCO524305 GMI524304:GMK524305 GWE524304:GWG524305 HGA524304:HGC524305 HPW524304:HPY524305 HZS524304:HZU524305 IJO524304:IJQ524305 ITK524304:ITM524305 JDG524304:JDI524305 JNC524304:JNE524305 JWY524304:JXA524305 KGU524304:KGW524305 KQQ524304:KQS524305 LAM524304:LAO524305 LKI524304:LKK524305 LUE524304:LUG524305 MEA524304:MEC524305 MNW524304:MNY524305 MXS524304:MXU524305 NHO524304:NHQ524305 NRK524304:NRM524305 OBG524304:OBI524305 OLC524304:OLE524305 OUY524304:OVA524305 PEU524304:PEW524305 POQ524304:POS524305 PYM524304:PYO524305 QII524304:QIK524305 QSE524304:QSG524305 RCA524304:RCC524305 RLW524304:RLY524305 RVS524304:RVU524305 SFO524304:SFQ524305 SPK524304:SPM524305 SZG524304:SZI524305 TJC524304:TJE524305 TSY524304:TTA524305 UCU524304:UCW524305 UMQ524304:UMS524305 UWM524304:UWO524305 VGI524304:VGK524305 VQE524304:VQG524305 WAA524304:WAC524305 WJW524304:WJY524305 WTS524304:WTU524305 AY589840:BA589841 RC589840:RE589841 AAY589840:ABA589841 AKU589840:AKW589841 AUQ589840:AUS589841 BEM589840:BEO589841 BOI589840:BOK589841 BYE589840:BYG589841 CIA589840:CIC589841 CRW589840:CRY589841 DBS589840:DBU589841 DLO589840:DLQ589841 DVK589840:DVM589841 EFG589840:EFI589841 EPC589840:EPE589841 EYY589840:EZA589841 FIU589840:FIW589841 FSQ589840:FSS589841 GCM589840:GCO589841 GMI589840:GMK589841 GWE589840:GWG589841 HGA589840:HGC589841 HPW589840:HPY589841 HZS589840:HZU589841 IJO589840:IJQ589841 ITK589840:ITM589841 JDG589840:JDI589841 JNC589840:JNE589841 JWY589840:JXA589841 KGU589840:KGW589841 KQQ589840:KQS589841 LAM589840:LAO589841 LKI589840:LKK589841 LUE589840:LUG589841 MEA589840:MEC589841 MNW589840:MNY589841 MXS589840:MXU589841 NHO589840:NHQ589841 NRK589840:NRM589841 OBG589840:OBI589841 OLC589840:OLE589841 OUY589840:OVA589841 PEU589840:PEW589841 POQ589840:POS589841 PYM589840:PYO589841 QII589840:QIK589841 QSE589840:QSG589841 RCA589840:RCC589841 RLW589840:RLY589841 RVS589840:RVU589841 SFO589840:SFQ589841 SPK589840:SPM589841 SZG589840:SZI589841 TJC589840:TJE589841 TSY589840:TTA589841 UCU589840:UCW589841 UMQ589840:UMS589841 UWM589840:UWO589841 VGI589840:VGK589841 VQE589840:VQG589841 WAA589840:WAC589841 WJW589840:WJY589841 WTS589840:WTU589841 AY655376:BA655377 RC655376:RE655377 AAY655376:ABA655377 AKU655376:AKW655377 AUQ655376:AUS655377 BEM655376:BEO655377 BOI655376:BOK655377 BYE655376:BYG655377 CIA655376:CIC655377 CRW655376:CRY655377 DBS655376:DBU655377 DLO655376:DLQ655377 DVK655376:DVM655377 EFG655376:EFI655377 EPC655376:EPE655377 EYY655376:EZA655377 FIU655376:FIW655377 FSQ655376:FSS655377 GCM655376:GCO655377 GMI655376:GMK655377 GWE655376:GWG655377 HGA655376:HGC655377 HPW655376:HPY655377 HZS655376:HZU655377 IJO655376:IJQ655377 ITK655376:ITM655377 JDG655376:JDI655377 JNC655376:JNE655377 JWY655376:JXA655377 KGU655376:KGW655377 KQQ655376:KQS655377 LAM655376:LAO655377 LKI655376:LKK655377 LUE655376:LUG655377 MEA655376:MEC655377 MNW655376:MNY655377 MXS655376:MXU655377 NHO655376:NHQ655377 NRK655376:NRM655377 OBG655376:OBI655377 OLC655376:OLE655377 OUY655376:OVA655377 PEU655376:PEW655377 POQ655376:POS655377 PYM655376:PYO655377 QII655376:QIK655377 QSE655376:QSG655377 RCA655376:RCC655377 RLW655376:RLY655377 RVS655376:RVU655377 SFO655376:SFQ655377 SPK655376:SPM655377 SZG655376:SZI655377 TJC655376:TJE655377 TSY655376:TTA655377 UCU655376:UCW655377 UMQ655376:UMS655377 UWM655376:UWO655377 VGI655376:VGK655377 VQE655376:VQG655377 WAA655376:WAC655377 WJW655376:WJY655377 WTS655376:WTU655377 AY720912:BA720913 RC720912:RE720913 AAY720912:ABA720913 AKU720912:AKW720913 AUQ720912:AUS720913 BEM720912:BEO720913 BOI720912:BOK720913 BYE720912:BYG720913 CIA720912:CIC720913 CRW720912:CRY720913 DBS720912:DBU720913 DLO720912:DLQ720913 DVK720912:DVM720913 EFG720912:EFI720913 EPC720912:EPE720913 EYY720912:EZA720913 FIU720912:FIW720913 FSQ720912:FSS720913 GCM720912:GCO720913 GMI720912:GMK720913 GWE720912:GWG720913 HGA720912:HGC720913 HPW720912:HPY720913 HZS720912:HZU720913 IJO720912:IJQ720913 ITK720912:ITM720913 JDG720912:JDI720913 JNC720912:JNE720913 JWY720912:JXA720913 KGU720912:KGW720913 KQQ720912:KQS720913 LAM720912:LAO720913 LKI720912:LKK720913 LUE720912:LUG720913 MEA720912:MEC720913 MNW720912:MNY720913 MXS720912:MXU720913 NHO720912:NHQ720913 NRK720912:NRM720913 OBG720912:OBI720913 OLC720912:OLE720913 OUY720912:OVA720913 PEU720912:PEW720913 POQ720912:POS720913 PYM720912:PYO720913 QII720912:QIK720913 QSE720912:QSG720913 RCA720912:RCC720913 RLW720912:RLY720913 RVS720912:RVU720913 SFO720912:SFQ720913 SPK720912:SPM720913 SZG720912:SZI720913 TJC720912:TJE720913 TSY720912:TTA720913 UCU720912:UCW720913 UMQ720912:UMS720913 UWM720912:UWO720913 VGI720912:VGK720913 VQE720912:VQG720913 WAA720912:WAC720913 WJW720912:WJY720913 WTS720912:WTU720913 AY786448:BA786449 RC786448:RE786449 AAY786448:ABA786449 AKU786448:AKW786449 AUQ786448:AUS786449 BEM786448:BEO786449 BOI786448:BOK786449 BYE786448:BYG786449 CIA786448:CIC786449 CRW786448:CRY786449 DBS786448:DBU786449 DLO786448:DLQ786449 DVK786448:DVM786449 EFG786448:EFI786449 EPC786448:EPE786449 EYY786448:EZA786449 FIU786448:FIW786449 FSQ786448:FSS786449 GCM786448:GCO786449 GMI786448:GMK786449 GWE786448:GWG786449 HGA786448:HGC786449 HPW786448:HPY786449 HZS786448:HZU786449 IJO786448:IJQ786449 ITK786448:ITM786449 JDG786448:JDI786449 JNC786448:JNE786449 JWY786448:JXA786449 KGU786448:KGW786449 KQQ786448:KQS786449 LAM786448:LAO786449 LKI786448:LKK786449 LUE786448:LUG786449 MEA786448:MEC786449 MNW786448:MNY786449 MXS786448:MXU786449 NHO786448:NHQ786449 NRK786448:NRM786449 OBG786448:OBI786449 OLC786448:OLE786449 OUY786448:OVA786449 PEU786448:PEW786449 POQ786448:POS786449 PYM786448:PYO786449 QII786448:QIK786449 QSE786448:QSG786449 RCA786448:RCC786449 RLW786448:RLY786449 RVS786448:RVU786449 SFO786448:SFQ786449 SPK786448:SPM786449 SZG786448:SZI786449 TJC786448:TJE786449 TSY786448:TTA786449 UCU786448:UCW786449 UMQ786448:UMS786449 UWM786448:UWO786449 VGI786448:VGK786449 VQE786448:VQG786449 WAA786448:WAC786449 WJW786448:WJY786449 WTS786448:WTU786449 AY851984:BA851985 RC851984:RE851985 AAY851984:ABA851985 AKU851984:AKW851985 AUQ851984:AUS851985 BEM851984:BEO851985 BOI851984:BOK851985 BYE851984:BYG851985 CIA851984:CIC851985 CRW851984:CRY851985 DBS851984:DBU851985 DLO851984:DLQ851985 DVK851984:DVM851985 EFG851984:EFI851985 EPC851984:EPE851985 EYY851984:EZA851985 FIU851984:FIW851985 FSQ851984:FSS851985 GCM851984:GCO851985 GMI851984:GMK851985 GWE851984:GWG851985 HGA851984:HGC851985 HPW851984:HPY851985 HZS851984:HZU851985 IJO851984:IJQ851985 ITK851984:ITM851985 JDG851984:JDI851985 JNC851984:JNE851985 JWY851984:JXA851985 KGU851984:KGW851985 KQQ851984:KQS851985 LAM851984:LAO851985 LKI851984:LKK851985 LUE851984:LUG851985 MEA851984:MEC851985 MNW851984:MNY851985 MXS851984:MXU851985 NHO851984:NHQ851985 NRK851984:NRM851985 OBG851984:OBI851985 OLC851984:OLE851985 OUY851984:OVA851985 PEU851984:PEW851985 POQ851984:POS851985 PYM851984:PYO851985 QII851984:QIK851985 QSE851984:QSG851985 RCA851984:RCC851985 RLW851984:RLY851985 RVS851984:RVU851985 SFO851984:SFQ851985 SPK851984:SPM851985 SZG851984:SZI851985 TJC851984:TJE851985 TSY851984:TTA851985 UCU851984:UCW851985 UMQ851984:UMS851985 UWM851984:UWO851985 VGI851984:VGK851985 VQE851984:VQG851985 WAA851984:WAC851985 WJW851984:WJY851985 WTS851984:WTU851985 AY917520:BA917521 RC917520:RE917521 AAY917520:ABA917521 AKU917520:AKW917521 AUQ917520:AUS917521 BEM917520:BEO917521 BOI917520:BOK917521 BYE917520:BYG917521 CIA917520:CIC917521 CRW917520:CRY917521 DBS917520:DBU917521 DLO917520:DLQ917521 DVK917520:DVM917521 EFG917520:EFI917521 EPC917520:EPE917521 EYY917520:EZA917521 FIU917520:FIW917521 FSQ917520:FSS917521 GCM917520:GCO917521 GMI917520:GMK917521 GWE917520:GWG917521 HGA917520:HGC917521 HPW917520:HPY917521 HZS917520:HZU917521 IJO917520:IJQ917521 ITK917520:ITM917521 JDG917520:JDI917521 JNC917520:JNE917521 JWY917520:JXA917521 KGU917520:KGW917521 KQQ917520:KQS917521 LAM917520:LAO917521 LKI917520:LKK917521 LUE917520:LUG917521 MEA917520:MEC917521 MNW917520:MNY917521 MXS917520:MXU917521 NHO917520:NHQ917521 NRK917520:NRM917521 OBG917520:OBI917521 OLC917520:OLE917521 OUY917520:OVA917521 PEU917520:PEW917521 POQ917520:POS917521 PYM917520:PYO917521 QII917520:QIK917521 QSE917520:QSG917521 RCA917520:RCC917521 RLW917520:RLY917521 RVS917520:RVU917521 SFO917520:SFQ917521 SPK917520:SPM917521 SZG917520:SZI917521 TJC917520:TJE917521 TSY917520:TTA917521 UCU917520:UCW917521 UMQ917520:UMS917521 UWM917520:UWO917521 VGI917520:VGK917521 VQE917520:VQG917521 WAA917520:WAC917521 WJW917520:WJY917521 WTS917520:WTU917521 AY983056:BA983057 RC983056:RE983057 AAY983056:ABA983057 AKU983056:AKW983057 AUQ983056:AUS983057 BEM983056:BEO983057 BOI983056:BOK983057 BYE983056:BYG983057 CIA983056:CIC983057 CRW983056:CRY983057 DBS983056:DBU983057 DLO983056:DLQ983057 DVK983056:DVM983057 EFG983056:EFI983057 EPC983056:EPE983057 EYY983056:EZA983057 FIU983056:FIW983057 FSQ983056:FSS983057 GCM983056:GCO983057 GMI983056:GMK983057 GWE983056:GWG983057 HGA983056:HGC983057 HPW983056:HPY983057 HZS983056:HZU983057 IJO983056:IJQ983057 ITK983056:ITM983057 JDG983056:JDI983057 JNC983056:JNE983057 JWY983056:JXA983057 KGU983056:KGW983057 KQQ983056:KQS983057 LAM983056:LAO983057 LKI983056:LKK983057 LUE983056:LUG983057 MEA983056:MEC983057 MNW983056:MNY983057 MXS983056:MXU983057 NHO983056:NHQ983057 NRK983056:NRM983057 OBG983056:OBI983057 OLC983056:OLE983057 OUY983056:OVA983057 PEU983056:PEW983057 POQ983056:POS983057 PYM983056:PYO983057 QII983056:QIK983057 QSE983056:QSG983057 RCA983056:RCC983057 RLW983056:RLY983057 RVS983056:RVU983057 SFO983056:SFQ983057 SPK983056:SPM983057 SZG983056:SZI983057 TJC983056:TJE983057 TSY983056:TTA983057 UCU983056:UCW983057 UMQ983056:UMS983057 UWM983056:UWO983057 VGI983056:VGK983057 VQE983056:VQG983057 WAA983056:WAC983057 WJW983056:WJY983057 WTS983056:WTU983057" xr:uid="{6800965A-266B-4A09-8F1B-53A7CEE756EC}">
      <formula1>$DB$30:$DB$61</formula1>
    </dataValidation>
    <dataValidation type="list" allowBlank="1" showInputMessage="1" showErrorMessage="1" sqref="BM75:BR76 RQ75:RV76 ABM75:ABR76 ALI75:ALN76 AVE75:AVJ76 BFA75:BFF76 BOW75:BPB76 BYS75:BYX76 CIO75:CIT76 CSK75:CSP76 DCG75:DCL76 DMC75:DMH76 DVY75:DWD76 EFU75:EFZ76 EPQ75:EPV76 EZM75:EZR76 FJI75:FJN76 FTE75:FTJ76 GDA75:GDF76 GMW75:GNB76 GWS75:GWX76 HGO75:HGT76 HQK75:HQP76 IAG75:IAL76 IKC75:IKH76 ITY75:IUD76 JDU75:JDZ76 JNQ75:JNV76 JXM75:JXR76 KHI75:KHN76 KRE75:KRJ76 LBA75:LBF76 LKW75:LLB76 LUS75:LUX76 MEO75:MET76 MOK75:MOP76 MYG75:MYL76 NIC75:NIH76 NRY75:NSD76 OBU75:OBZ76 OLQ75:OLV76 OVM75:OVR76 PFI75:PFN76 PPE75:PPJ76 PZA75:PZF76 QIW75:QJB76 QSS75:QSX76 RCO75:RCT76 RMK75:RMP76 RWG75:RWL76 SGC75:SGH76 SPY75:SQD76 SZU75:SZZ76 TJQ75:TJV76 TTM75:TTR76 UDI75:UDN76 UNE75:UNJ76 UXA75:UXF76 VGW75:VHB76 VQS75:VQX76 WAO75:WAT76 WKK75:WKP76 WUG75:WUL76 BM65611:BR65612 RQ65611:RV65612 ABM65611:ABR65612 ALI65611:ALN65612 AVE65611:AVJ65612 BFA65611:BFF65612 BOW65611:BPB65612 BYS65611:BYX65612 CIO65611:CIT65612 CSK65611:CSP65612 DCG65611:DCL65612 DMC65611:DMH65612 DVY65611:DWD65612 EFU65611:EFZ65612 EPQ65611:EPV65612 EZM65611:EZR65612 FJI65611:FJN65612 FTE65611:FTJ65612 GDA65611:GDF65612 GMW65611:GNB65612 GWS65611:GWX65612 HGO65611:HGT65612 HQK65611:HQP65612 IAG65611:IAL65612 IKC65611:IKH65612 ITY65611:IUD65612 JDU65611:JDZ65612 JNQ65611:JNV65612 JXM65611:JXR65612 KHI65611:KHN65612 KRE65611:KRJ65612 LBA65611:LBF65612 LKW65611:LLB65612 LUS65611:LUX65612 MEO65611:MET65612 MOK65611:MOP65612 MYG65611:MYL65612 NIC65611:NIH65612 NRY65611:NSD65612 OBU65611:OBZ65612 OLQ65611:OLV65612 OVM65611:OVR65612 PFI65611:PFN65612 PPE65611:PPJ65612 PZA65611:PZF65612 QIW65611:QJB65612 QSS65611:QSX65612 RCO65611:RCT65612 RMK65611:RMP65612 RWG65611:RWL65612 SGC65611:SGH65612 SPY65611:SQD65612 SZU65611:SZZ65612 TJQ65611:TJV65612 TTM65611:TTR65612 UDI65611:UDN65612 UNE65611:UNJ65612 UXA65611:UXF65612 VGW65611:VHB65612 VQS65611:VQX65612 WAO65611:WAT65612 WKK65611:WKP65612 WUG65611:WUL65612 BM131147:BR131148 RQ131147:RV131148 ABM131147:ABR131148 ALI131147:ALN131148 AVE131147:AVJ131148 BFA131147:BFF131148 BOW131147:BPB131148 BYS131147:BYX131148 CIO131147:CIT131148 CSK131147:CSP131148 DCG131147:DCL131148 DMC131147:DMH131148 DVY131147:DWD131148 EFU131147:EFZ131148 EPQ131147:EPV131148 EZM131147:EZR131148 FJI131147:FJN131148 FTE131147:FTJ131148 GDA131147:GDF131148 GMW131147:GNB131148 GWS131147:GWX131148 HGO131147:HGT131148 HQK131147:HQP131148 IAG131147:IAL131148 IKC131147:IKH131148 ITY131147:IUD131148 JDU131147:JDZ131148 JNQ131147:JNV131148 JXM131147:JXR131148 KHI131147:KHN131148 KRE131147:KRJ131148 LBA131147:LBF131148 LKW131147:LLB131148 LUS131147:LUX131148 MEO131147:MET131148 MOK131147:MOP131148 MYG131147:MYL131148 NIC131147:NIH131148 NRY131147:NSD131148 OBU131147:OBZ131148 OLQ131147:OLV131148 OVM131147:OVR131148 PFI131147:PFN131148 PPE131147:PPJ131148 PZA131147:PZF131148 QIW131147:QJB131148 QSS131147:QSX131148 RCO131147:RCT131148 RMK131147:RMP131148 RWG131147:RWL131148 SGC131147:SGH131148 SPY131147:SQD131148 SZU131147:SZZ131148 TJQ131147:TJV131148 TTM131147:TTR131148 UDI131147:UDN131148 UNE131147:UNJ131148 UXA131147:UXF131148 VGW131147:VHB131148 VQS131147:VQX131148 WAO131147:WAT131148 WKK131147:WKP131148 WUG131147:WUL131148 BM196683:BR196684 RQ196683:RV196684 ABM196683:ABR196684 ALI196683:ALN196684 AVE196683:AVJ196684 BFA196683:BFF196684 BOW196683:BPB196684 BYS196683:BYX196684 CIO196683:CIT196684 CSK196683:CSP196684 DCG196683:DCL196684 DMC196683:DMH196684 DVY196683:DWD196684 EFU196683:EFZ196684 EPQ196683:EPV196684 EZM196683:EZR196684 FJI196683:FJN196684 FTE196683:FTJ196684 GDA196683:GDF196684 GMW196683:GNB196684 GWS196683:GWX196684 HGO196683:HGT196684 HQK196683:HQP196684 IAG196683:IAL196684 IKC196683:IKH196684 ITY196683:IUD196684 JDU196683:JDZ196684 JNQ196683:JNV196684 JXM196683:JXR196684 KHI196683:KHN196684 KRE196683:KRJ196684 LBA196683:LBF196684 LKW196683:LLB196684 LUS196683:LUX196684 MEO196683:MET196684 MOK196683:MOP196684 MYG196683:MYL196684 NIC196683:NIH196684 NRY196683:NSD196684 OBU196683:OBZ196684 OLQ196683:OLV196684 OVM196683:OVR196684 PFI196683:PFN196684 PPE196683:PPJ196684 PZA196683:PZF196684 QIW196683:QJB196684 QSS196683:QSX196684 RCO196683:RCT196684 RMK196683:RMP196684 RWG196683:RWL196684 SGC196683:SGH196684 SPY196683:SQD196684 SZU196683:SZZ196684 TJQ196683:TJV196684 TTM196683:TTR196684 UDI196683:UDN196684 UNE196683:UNJ196684 UXA196683:UXF196684 VGW196683:VHB196684 VQS196683:VQX196684 WAO196683:WAT196684 WKK196683:WKP196684 WUG196683:WUL196684 BM262219:BR262220 RQ262219:RV262220 ABM262219:ABR262220 ALI262219:ALN262220 AVE262219:AVJ262220 BFA262219:BFF262220 BOW262219:BPB262220 BYS262219:BYX262220 CIO262219:CIT262220 CSK262219:CSP262220 DCG262219:DCL262220 DMC262219:DMH262220 DVY262219:DWD262220 EFU262219:EFZ262220 EPQ262219:EPV262220 EZM262219:EZR262220 FJI262219:FJN262220 FTE262219:FTJ262220 GDA262219:GDF262220 GMW262219:GNB262220 GWS262219:GWX262220 HGO262219:HGT262220 HQK262219:HQP262220 IAG262219:IAL262220 IKC262219:IKH262220 ITY262219:IUD262220 JDU262219:JDZ262220 JNQ262219:JNV262220 JXM262219:JXR262220 KHI262219:KHN262220 KRE262219:KRJ262220 LBA262219:LBF262220 LKW262219:LLB262220 LUS262219:LUX262220 MEO262219:MET262220 MOK262219:MOP262220 MYG262219:MYL262220 NIC262219:NIH262220 NRY262219:NSD262220 OBU262219:OBZ262220 OLQ262219:OLV262220 OVM262219:OVR262220 PFI262219:PFN262220 PPE262219:PPJ262220 PZA262219:PZF262220 QIW262219:QJB262220 QSS262219:QSX262220 RCO262219:RCT262220 RMK262219:RMP262220 RWG262219:RWL262220 SGC262219:SGH262220 SPY262219:SQD262220 SZU262219:SZZ262220 TJQ262219:TJV262220 TTM262219:TTR262220 UDI262219:UDN262220 UNE262219:UNJ262220 UXA262219:UXF262220 VGW262219:VHB262220 VQS262219:VQX262220 WAO262219:WAT262220 WKK262219:WKP262220 WUG262219:WUL262220 BM327755:BR327756 RQ327755:RV327756 ABM327755:ABR327756 ALI327755:ALN327756 AVE327755:AVJ327756 BFA327755:BFF327756 BOW327755:BPB327756 BYS327755:BYX327756 CIO327755:CIT327756 CSK327755:CSP327756 DCG327755:DCL327756 DMC327755:DMH327756 DVY327755:DWD327756 EFU327755:EFZ327756 EPQ327755:EPV327756 EZM327755:EZR327756 FJI327755:FJN327756 FTE327755:FTJ327756 GDA327755:GDF327756 GMW327755:GNB327756 GWS327755:GWX327756 HGO327755:HGT327756 HQK327755:HQP327756 IAG327755:IAL327756 IKC327755:IKH327756 ITY327755:IUD327756 JDU327755:JDZ327756 JNQ327755:JNV327756 JXM327755:JXR327756 KHI327755:KHN327756 KRE327755:KRJ327756 LBA327755:LBF327756 LKW327755:LLB327756 LUS327755:LUX327756 MEO327755:MET327756 MOK327755:MOP327756 MYG327755:MYL327756 NIC327755:NIH327756 NRY327755:NSD327756 OBU327755:OBZ327756 OLQ327755:OLV327756 OVM327755:OVR327756 PFI327755:PFN327756 PPE327755:PPJ327756 PZA327755:PZF327756 QIW327755:QJB327756 QSS327755:QSX327756 RCO327755:RCT327756 RMK327755:RMP327756 RWG327755:RWL327756 SGC327755:SGH327756 SPY327755:SQD327756 SZU327755:SZZ327756 TJQ327755:TJV327756 TTM327755:TTR327756 UDI327755:UDN327756 UNE327755:UNJ327756 UXA327755:UXF327756 VGW327755:VHB327756 VQS327755:VQX327756 WAO327755:WAT327756 WKK327755:WKP327756 WUG327755:WUL327756 BM393291:BR393292 RQ393291:RV393292 ABM393291:ABR393292 ALI393291:ALN393292 AVE393291:AVJ393292 BFA393291:BFF393292 BOW393291:BPB393292 BYS393291:BYX393292 CIO393291:CIT393292 CSK393291:CSP393292 DCG393291:DCL393292 DMC393291:DMH393292 DVY393291:DWD393292 EFU393291:EFZ393292 EPQ393291:EPV393292 EZM393291:EZR393292 FJI393291:FJN393292 FTE393291:FTJ393292 GDA393291:GDF393292 GMW393291:GNB393292 GWS393291:GWX393292 HGO393291:HGT393292 HQK393291:HQP393292 IAG393291:IAL393292 IKC393291:IKH393292 ITY393291:IUD393292 JDU393291:JDZ393292 JNQ393291:JNV393292 JXM393291:JXR393292 KHI393291:KHN393292 KRE393291:KRJ393292 LBA393291:LBF393292 LKW393291:LLB393292 LUS393291:LUX393292 MEO393291:MET393292 MOK393291:MOP393292 MYG393291:MYL393292 NIC393291:NIH393292 NRY393291:NSD393292 OBU393291:OBZ393292 OLQ393291:OLV393292 OVM393291:OVR393292 PFI393291:PFN393292 PPE393291:PPJ393292 PZA393291:PZF393292 QIW393291:QJB393292 QSS393291:QSX393292 RCO393291:RCT393292 RMK393291:RMP393292 RWG393291:RWL393292 SGC393291:SGH393292 SPY393291:SQD393292 SZU393291:SZZ393292 TJQ393291:TJV393292 TTM393291:TTR393292 UDI393291:UDN393292 UNE393291:UNJ393292 UXA393291:UXF393292 VGW393291:VHB393292 VQS393291:VQX393292 WAO393291:WAT393292 WKK393291:WKP393292 WUG393291:WUL393292 BM458827:BR458828 RQ458827:RV458828 ABM458827:ABR458828 ALI458827:ALN458828 AVE458827:AVJ458828 BFA458827:BFF458828 BOW458827:BPB458828 BYS458827:BYX458828 CIO458827:CIT458828 CSK458827:CSP458828 DCG458827:DCL458828 DMC458827:DMH458828 DVY458827:DWD458828 EFU458827:EFZ458828 EPQ458827:EPV458828 EZM458827:EZR458828 FJI458827:FJN458828 FTE458827:FTJ458828 GDA458827:GDF458828 GMW458827:GNB458828 GWS458827:GWX458828 HGO458827:HGT458828 HQK458827:HQP458828 IAG458827:IAL458828 IKC458827:IKH458828 ITY458827:IUD458828 JDU458827:JDZ458828 JNQ458827:JNV458828 JXM458827:JXR458828 KHI458827:KHN458828 KRE458827:KRJ458828 LBA458827:LBF458828 LKW458827:LLB458828 LUS458827:LUX458828 MEO458827:MET458828 MOK458827:MOP458828 MYG458827:MYL458828 NIC458827:NIH458828 NRY458827:NSD458828 OBU458827:OBZ458828 OLQ458827:OLV458828 OVM458827:OVR458828 PFI458827:PFN458828 PPE458827:PPJ458828 PZA458827:PZF458828 QIW458827:QJB458828 QSS458827:QSX458828 RCO458827:RCT458828 RMK458827:RMP458828 RWG458827:RWL458828 SGC458827:SGH458828 SPY458827:SQD458828 SZU458827:SZZ458828 TJQ458827:TJV458828 TTM458827:TTR458828 UDI458827:UDN458828 UNE458827:UNJ458828 UXA458827:UXF458828 VGW458827:VHB458828 VQS458827:VQX458828 WAO458827:WAT458828 WKK458827:WKP458828 WUG458827:WUL458828 BM524363:BR524364 RQ524363:RV524364 ABM524363:ABR524364 ALI524363:ALN524364 AVE524363:AVJ524364 BFA524363:BFF524364 BOW524363:BPB524364 BYS524363:BYX524364 CIO524363:CIT524364 CSK524363:CSP524364 DCG524363:DCL524364 DMC524363:DMH524364 DVY524363:DWD524364 EFU524363:EFZ524364 EPQ524363:EPV524364 EZM524363:EZR524364 FJI524363:FJN524364 FTE524363:FTJ524364 GDA524363:GDF524364 GMW524363:GNB524364 GWS524363:GWX524364 HGO524363:HGT524364 HQK524363:HQP524364 IAG524363:IAL524364 IKC524363:IKH524364 ITY524363:IUD524364 JDU524363:JDZ524364 JNQ524363:JNV524364 JXM524363:JXR524364 KHI524363:KHN524364 KRE524363:KRJ524364 LBA524363:LBF524364 LKW524363:LLB524364 LUS524363:LUX524364 MEO524363:MET524364 MOK524363:MOP524364 MYG524363:MYL524364 NIC524363:NIH524364 NRY524363:NSD524364 OBU524363:OBZ524364 OLQ524363:OLV524364 OVM524363:OVR524364 PFI524363:PFN524364 PPE524363:PPJ524364 PZA524363:PZF524364 QIW524363:QJB524364 QSS524363:QSX524364 RCO524363:RCT524364 RMK524363:RMP524364 RWG524363:RWL524364 SGC524363:SGH524364 SPY524363:SQD524364 SZU524363:SZZ524364 TJQ524363:TJV524364 TTM524363:TTR524364 UDI524363:UDN524364 UNE524363:UNJ524364 UXA524363:UXF524364 VGW524363:VHB524364 VQS524363:VQX524364 WAO524363:WAT524364 WKK524363:WKP524364 WUG524363:WUL524364 BM589899:BR589900 RQ589899:RV589900 ABM589899:ABR589900 ALI589899:ALN589900 AVE589899:AVJ589900 BFA589899:BFF589900 BOW589899:BPB589900 BYS589899:BYX589900 CIO589899:CIT589900 CSK589899:CSP589900 DCG589899:DCL589900 DMC589899:DMH589900 DVY589899:DWD589900 EFU589899:EFZ589900 EPQ589899:EPV589900 EZM589899:EZR589900 FJI589899:FJN589900 FTE589899:FTJ589900 GDA589899:GDF589900 GMW589899:GNB589900 GWS589899:GWX589900 HGO589899:HGT589900 HQK589899:HQP589900 IAG589899:IAL589900 IKC589899:IKH589900 ITY589899:IUD589900 JDU589899:JDZ589900 JNQ589899:JNV589900 JXM589899:JXR589900 KHI589899:KHN589900 KRE589899:KRJ589900 LBA589899:LBF589900 LKW589899:LLB589900 LUS589899:LUX589900 MEO589899:MET589900 MOK589899:MOP589900 MYG589899:MYL589900 NIC589899:NIH589900 NRY589899:NSD589900 OBU589899:OBZ589900 OLQ589899:OLV589900 OVM589899:OVR589900 PFI589899:PFN589900 PPE589899:PPJ589900 PZA589899:PZF589900 QIW589899:QJB589900 QSS589899:QSX589900 RCO589899:RCT589900 RMK589899:RMP589900 RWG589899:RWL589900 SGC589899:SGH589900 SPY589899:SQD589900 SZU589899:SZZ589900 TJQ589899:TJV589900 TTM589899:TTR589900 UDI589899:UDN589900 UNE589899:UNJ589900 UXA589899:UXF589900 VGW589899:VHB589900 VQS589899:VQX589900 WAO589899:WAT589900 WKK589899:WKP589900 WUG589899:WUL589900 BM655435:BR655436 RQ655435:RV655436 ABM655435:ABR655436 ALI655435:ALN655436 AVE655435:AVJ655436 BFA655435:BFF655436 BOW655435:BPB655436 BYS655435:BYX655436 CIO655435:CIT655436 CSK655435:CSP655436 DCG655435:DCL655436 DMC655435:DMH655436 DVY655435:DWD655436 EFU655435:EFZ655436 EPQ655435:EPV655436 EZM655435:EZR655436 FJI655435:FJN655436 FTE655435:FTJ655436 GDA655435:GDF655436 GMW655435:GNB655436 GWS655435:GWX655436 HGO655435:HGT655436 HQK655435:HQP655436 IAG655435:IAL655436 IKC655435:IKH655436 ITY655435:IUD655436 JDU655435:JDZ655436 JNQ655435:JNV655436 JXM655435:JXR655436 KHI655435:KHN655436 KRE655435:KRJ655436 LBA655435:LBF655436 LKW655435:LLB655436 LUS655435:LUX655436 MEO655435:MET655436 MOK655435:MOP655436 MYG655435:MYL655436 NIC655435:NIH655436 NRY655435:NSD655436 OBU655435:OBZ655436 OLQ655435:OLV655436 OVM655435:OVR655436 PFI655435:PFN655436 PPE655435:PPJ655436 PZA655435:PZF655436 QIW655435:QJB655436 QSS655435:QSX655436 RCO655435:RCT655436 RMK655435:RMP655436 RWG655435:RWL655436 SGC655435:SGH655436 SPY655435:SQD655436 SZU655435:SZZ655436 TJQ655435:TJV655436 TTM655435:TTR655436 UDI655435:UDN655436 UNE655435:UNJ655436 UXA655435:UXF655436 VGW655435:VHB655436 VQS655435:VQX655436 WAO655435:WAT655436 WKK655435:WKP655436 WUG655435:WUL655436 BM720971:BR720972 RQ720971:RV720972 ABM720971:ABR720972 ALI720971:ALN720972 AVE720971:AVJ720972 BFA720971:BFF720972 BOW720971:BPB720972 BYS720971:BYX720972 CIO720971:CIT720972 CSK720971:CSP720972 DCG720971:DCL720972 DMC720971:DMH720972 DVY720971:DWD720972 EFU720971:EFZ720972 EPQ720971:EPV720972 EZM720971:EZR720972 FJI720971:FJN720972 FTE720971:FTJ720972 GDA720971:GDF720972 GMW720971:GNB720972 GWS720971:GWX720972 HGO720971:HGT720972 HQK720971:HQP720972 IAG720971:IAL720972 IKC720971:IKH720972 ITY720971:IUD720972 JDU720971:JDZ720972 JNQ720971:JNV720972 JXM720971:JXR720972 KHI720971:KHN720972 KRE720971:KRJ720972 LBA720971:LBF720972 LKW720971:LLB720972 LUS720971:LUX720972 MEO720971:MET720972 MOK720971:MOP720972 MYG720971:MYL720972 NIC720971:NIH720972 NRY720971:NSD720972 OBU720971:OBZ720972 OLQ720971:OLV720972 OVM720971:OVR720972 PFI720971:PFN720972 PPE720971:PPJ720972 PZA720971:PZF720972 QIW720971:QJB720972 QSS720971:QSX720972 RCO720971:RCT720972 RMK720971:RMP720972 RWG720971:RWL720972 SGC720971:SGH720972 SPY720971:SQD720972 SZU720971:SZZ720972 TJQ720971:TJV720972 TTM720971:TTR720972 UDI720971:UDN720972 UNE720971:UNJ720972 UXA720971:UXF720972 VGW720971:VHB720972 VQS720971:VQX720972 WAO720971:WAT720972 WKK720971:WKP720972 WUG720971:WUL720972 BM786507:BR786508 RQ786507:RV786508 ABM786507:ABR786508 ALI786507:ALN786508 AVE786507:AVJ786508 BFA786507:BFF786508 BOW786507:BPB786508 BYS786507:BYX786508 CIO786507:CIT786508 CSK786507:CSP786508 DCG786507:DCL786508 DMC786507:DMH786508 DVY786507:DWD786508 EFU786507:EFZ786508 EPQ786507:EPV786508 EZM786507:EZR786508 FJI786507:FJN786508 FTE786507:FTJ786508 GDA786507:GDF786508 GMW786507:GNB786508 GWS786507:GWX786508 HGO786507:HGT786508 HQK786507:HQP786508 IAG786507:IAL786508 IKC786507:IKH786508 ITY786507:IUD786508 JDU786507:JDZ786508 JNQ786507:JNV786508 JXM786507:JXR786508 KHI786507:KHN786508 KRE786507:KRJ786508 LBA786507:LBF786508 LKW786507:LLB786508 LUS786507:LUX786508 MEO786507:MET786508 MOK786507:MOP786508 MYG786507:MYL786508 NIC786507:NIH786508 NRY786507:NSD786508 OBU786507:OBZ786508 OLQ786507:OLV786508 OVM786507:OVR786508 PFI786507:PFN786508 PPE786507:PPJ786508 PZA786507:PZF786508 QIW786507:QJB786508 QSS786507:QSX786508 RCO786507:RCT786508 RMK786507:RMP786508 RWG786507:RWL786508 SGC786507:SGH786508 SPY786507:SQD786508 SZU786507:SZZ786508 TJQ786507:TJV786508 TTM786507:TTR786508 UDI786507:UDN786508 UNE786507:UNJ786508 UXA786507:UXF786508 VGW786507:VHB786508 VQS786507:VQX786508 WAO786507:WAT786508 WKK786507:WKP786508 WUG786507:WUL786508 BM852043:BR852044 RQ852043:RV852044 ABM852043:ABR852044 ALI852043:ALN852044 AVE852043:AVJ852044 BFA852043:BFF852044 BOW852043:BPB852044 BYS852043:BYX852044 CIO852043:CIT852044 CSK852043:CSP852044 DCG852043:DCL852044 DMC852043:DMH852044 DVY852043:DWD852044 EFU852043:EFZ852044 EPQ852043:EPV852044 EZM852043:EZR852044 FJI852043:FJN852044 FTE852043:FTJ852044 GDA852043:GDF852044 GMW852043:GNB852044 GWS852043:GWX852044 HGO852043:HGT852044 HQK852043:HQP852044 IAG852043:IAL852044 IKC852043:IKH852044 ITY852043:IUD852044 JDU852043:JDZ852044 JNQ852043:JNV852044 JXM852043:JXR852044 KHI852043:KHN852044 KRE852043:KRJ852044 LBA852043:LBF852044 LKW852043:LLB852044 LUS852043:LUX852044 MEO852043:MET852044 MOK852043:MOP852044 MYG852043:MYL852044 NIC852043:NIH852044 NRY852043:NSD852044 OBU852043:OBZ852044 OLQ852043:OLV852044 OVM852043:OVR852044 PFI852043:PFN852044 PPE852043:PPJ852044 PZA852043:PZF852044 QIW852043:QJB852044 QSS852043:QSX852044 RCO852043:RCT852044 RMK852043:RMP852044 RWG852043:RWL852044 SGC852043:SGH852044 SPY852043:SQD852044 SZU852043:SZZ852044 TJQ852043:TJV852044 TTM852043:TTR852044 UDI852043:UDN852044 UNE852043:UNJ852044 UXA852043:UXF852044 VGW852043:VHB852044 VQS852043:VQX852044 WAO852043:WAT852044 WKK852043:WKP852044 WUG852043:WUL852044 BM917579:BR917580 RQ917579:RV917580 ABM917579:ABR917580 ALI917579:ALN917580 AVE917579:AVJ917580 BFA917579:BFF917580 BOW917579:BPB917580 BYS917579:BYX917580 CIO917579:CIT917580 CSK917579:CSP917580 DCG917579:DCL917580 DMC917579:DMH917580 DVY917579:DWD917580 EFU917579:EFZ917580 EPQ917579:EPV917580 EZM917579:EZR917580 FJI917579:FJN917580 FTE917579:FTJ917580 GDA917579:GDF917580 GMW917579:GNB917580 GWS917579:GWX917580 HGO917579:HGT917580 HQK917579:HQP917580 IAG917579:IAL917580 IKC917579:IKH917580 ITY917579:IUD917580 JDU917579:JDZ917580 JNQ917579:JNV917580 JXM917579:JXR917580 KHI917579:KHN917580 KRE917579:KRJ917580 LBA917579:LBF917580 LKW917579:LLB917580 LUS917579:LUX917580 MEO917579:MET917580 MOK917579:MOP917580 MYG917579:MYL917580 NIC917579:NIH917580 NRY917579:NSD917580 OBU917579:OBZ917580 OLQ917579:OLV917580 OVM917579:OVR917580 PFI917579:PFN917580 PPE917579:PPJ917580 PZA917579:PZF917580 QIW917579:QJB917580 QSS917579:QSX917580 RCO917579:RCT917580 RMK917579:RMP917580 RWG917579:RWL917580 SGC917579:SGH917580 SPY917579:SQD917580 SZU917579:SZZ917580 TJQ917579:TJV917580 TTM917579:TTR917580 UDI917579:UDN917580 UNE917579:UNJ917580 UXA917579:UXF917580 VGW917579:VHB917580 VQS917579:VQX917580 WAO917579:WAT917580 WKK917579:WKP917580 WUG917579:WUL917580 BM983115:BR983116 RQ983115:RV983116 ABM983115:ABR983116 ALI983115:ALN983116 AVE983115:AVJ983116 BFA983115:BFF983116 BOW983115:BPB983116 BYS983115:BYX983116 CIO983115:CIT983116 CSK983115:CSP983116 DCG983115:DCL983116 DMC983115:DMH983116 DVY983115:DWD983116 EFU983115:EFZ983116 EPQ983115:EPV983116 EZM983115:EZR983116 FJI983115:FJN983116 FTE983115:FTJ983116 GDA983115:GDF983116 GMW983115:GNB983116 GWS983115:GWX983116 HGO983115:HGT983116 HQK983115:HQP983116 IAG983115:IAL983116 IKC983115:IKH983116 ITY983115:IUD983116 JDU983115:JDZ983116 JNQ983115:JNV983116 JXM983115:JXR983116 KHI983115:KHN983116 KRE983115:KRJ983116 LBA983115:LBF983116 LKW983115:LLB983116 LUS983115:LUX983116 MEO983115:MET983116 MOK983115:MOP983116 MYG983115:MYL983116 NIC983115:NIH983116 NRY983115:NSD983116 OBU983115:OBZ983116 OLQ983115:OLV983116 OVM983115:OVR983116 PFI983115:PFN983116 PPE983115:PPJ983116 PZA983115:PZF983116 QIW983115:QJB983116 QSS983115:QSX983116 RCO983115:RCT983116 RMK983115:RMP983116 RWG983115:RWL983116 SGC983115:SGH983116 SPY983115:SQD983116 SZU983115:SZZ983116 TJQ983115:TJV983116 TTM983115:TTR983116 UDI983115:UDN983116 UNE983115:UNJ983116 UXA983115:UXF983116 VGW983115:VHB983116 VQS983115:VQX983116 WAO983115:WAT983116 WKK983115:WKP983116 WUG983115:WUL983116 BI16:BK17 RM16:RO17 ABI16:ABK17 ALE16:ALG17 AVA16:AVC17 BEW16:BEY17 BOS16:BOU17 BYO16:BYQ17 CIK16:CIM17 CSG16:CSI17 DCC16:DCE17 DLY16:DMA17 DVU16:DVW17 EFQ16:EFS17 EPM16:EPO17 EZI16:EZK17 FJE16:FJG17 FTA16:FTC17 GCW16:GCY17 GMS16:GMU17 GWO16:GWQ17 HGK16:HGM17 HQG16:HQI17 IAC16:IAE17 IJY16:IKA17 ITU16:ITW17 JDQ16:JDS17 JNM16:JNO17 JXI16:JXK17 KHE16:KHG17 KRA16:KRC17 LAW16:LAY17 LKS16:LKU17 LUO16:LUQ17 MEK16:MEM17 MOG16:MOI17 MYC16:MYE17 NHY16:NIA17 NRU16:NRW17 OBQ16:OBS17 OLM16:OLO17 OVI16:OVK17 PFE16:PFG17 PPA16:PPC17 PYW16:PYY17 QIS16:QIU17 QSO16:QSQ17 RCK16:RCM17 RMG16:RMI17 RWC16:RWE17 SFY16:SGA17 SPU16:SPW17 SZQ16:SZS17 TJM16:TJO17 TTI16:TTK17 UDE16:UDG17 UNA16:UNC17 UWW16:UWY17 VGS16:VGU17 VQO16:VQQ17 WAK16:WAM17 WKG16:WKI17 WUC16:WUE17 BI65552:BK65553 RM65552:RO65553 ABI65552:ABK65553 ALE65552:ALG65553 AVA65552:AVC65553 BEW65552:BEY65553 BOS65552:BOU65553 BYO65552:BYQ65553 CIK65552:CIM65553 CSG65552:CSI65553 DCC65552:DCE65553 DLY65552:DMA65553 DVU65552:DVW65553 EFQ65552:EFS65553 EPM65552:EPO65553 EZI65552:EZK65553 FJE65552:FJG65553 FTA65552:FTC65553 GCW65552:GCY65553 GMS65552:GMU65553 GWO65552:GWQ65553 HGK65552:HGM65553 HQG65552:HQI65553 IAC65552:IAE65553 IJY65552:IKA65553 ITU65552:ITW65553 JDQ65552:JDS65553 JNM65552:JNO65553 JXI65552:JXK65553 KHE65552:KHG65553 KRA65552:KRC65553 LAW65552:LAY65553 LKS65552:LKU65553 LUO65552:LUQ65553 MEK65552:MEM65553 MOG65552:MOI65553 MYC65552:MYE65553 NHY65552:NIA65553 NRU65552:NRW65553 OBQ65552:OBS65553 OLM65552:OLO65553 OVI65552:OVK65553 PFE65552:PFG65553 PPA65552:PPC65553 PYW65552:PYY65553 QIS65552:QIU65553 QSO65552:QSQ65553 RCK65552:RCM65553 RMG65552:RMI65553 RWC65552:RWE65553 SFY65552:SGA65553 SPU65552:SPW65553 SZQ65552:SZS65553 TJM65552:TJO65553 TTI65552:TTK65553 UDE65552:UDG65553 UNA65552:UNC65553 UWW65552:UWY65553 VGS65552:VGU65553 VQO65552:VQQ65553 WAK65552:WAM65553 WKG65552:WKI65553 WUC65552:WUE65553 BI131088:BK131089 RM131088:RO131089 ABI131088:ABK131089 ALE131088:ALG131089 AVA131088:AVC131089 BEW131088:BEY131089 BOS131088:BOU131089 BYO131088:BYQ131089 CIK131088:CIM131089 CSG131088:CSI131089 DCC131088:DCE131089 DLY131088:DMA131089 DVU131088:DVW131089 EFQ131088:EFS131089 EPM131088:EPO131089 EZI131088:EZK131089 FJE131088:FJG131089 FTA131088:FTC131089 GCW131088:GCY131089 GMS131088:GMU131089 GWO131088:GWQ131089 HGK131088:HGM131089 HQG131088:HQI131089 IAC131088:IAE131089 IJY131088:IKA131089 ITU131088:ITW131089 JDQ131088:JDS131089 JNM131088:JNO131089 JXI131088:JXK131089 KHE131088:KHG131089 KRA131088:KRC131089 LAW131088:LAY131089 LKS131088:LKU131089 LUO131088:LUQ131089 MEK131088:MEM131089 MOG131088:MOI131089 MYC131088:MYE131089 NHY131088:NIA131089 NRU131088:NRW131089 OBQ131088:OBS131089 OLM131088:OLO131089 OVI131088:OVK131089 PFE131088:PFG131089 PPA131088:PPC131089 PYW131088:PYY131089 QIS131088:QIU131089 QSO131088:QSQ131089 RCK131088:RCM131089 RMG131088:RMI131089 RWC131088:RWE131089 SFY131088:SGA131089 SPU131088:SPW131089 SZQ131088:SZS131089 TJM131088:TJO131089 TTI131088:TTK131089 UDE131088:UDG131089 UNA131088:UNC131089 UWW131088:UWY131089 VGS131088:VGU131089 VQO131088:VQQ131089 WAK131088:WAM131089 WKG131088:WKI131089 WUC131088:WUE131089 BI196624:BK196625 RM196624:RO196625 ABI196624:ABK196625 ALE196624:ALG196625 AVA196624:AVC196625 BEW196624:BEY196625 BOS196624:BOU196625 BYO196624:BYQ196625 CIK196624:CIM196625 CSG196624:CSI196625 DCC196624:DCE196625 DLY196624:DMA196625 DVU196624:DVW196625 EFQ196624:EFS196625 EPM196624:EPO196625 EZI196624:EZK196625 FJE196624:FJG196625 FTA196624:FTC196625 GCW196624:GCY196625 GMS196624:GMU196625 GWO196624:GWQ196625 HGK196624:HGM196625 HQG196624:HQI196625 IAC196624:IAE196625 IJY196624:IKA196625 ITU196624:ITW196625 JDQ196624:JDS196625 JNM196624:JNO196625 JXI196624:JXK196625 KHE196624:KHG196625 KRA196624:KRC196625 LAW196624:LAY196625 LKS196624:LKU196625 LUO196624:LUQ196625 MEK196624:MEM196625 MOG196624:MOI196625 MYC196624:MYE196625 NHY196624:NIA196625 NRU196624:NRW196625 OBQ196624:OBS196625 OLM196624:OLO196625 OVI196624:OVK196625 PFE196624:PFG196625 PPA196624:PPC196625 PYW196624:PYY196625 QIS196624:QIU196625 QSO196624:QSQ196625 RCK196624:RCM196625 RMG196624:RMI196625 RWC196624:RWE196625 SFY196624:SGA196625 SPU196624:SPW196625 SZQ196624:SZS196625 TJM196624:TJO196625 TTI196624:TTK196625 UDE196624:UDG196625 UNA196624:UNC196625 UWW196624:UWY196625 VGS196624:VGU196625 VQO196624:VQQ196625 WAK196624:WAM196625 WKG196624:WKI196625 WUC196624:WUE196625 BI262160:BK262161 RM262160:RO262161 ABI262160:ABK262161 ALE262160:ALG262161 AVA262160:AVC262161 BEW262160:BEY262161 BOS262160:BOU262161 BYO262160:BYQ262161 CIK262160:CIM262161 CSG262160:CSI262161 DCC262160:DCE262161 DLY262160:DMA262161 DVU262160:DVW262161 EFQ262160:EFS262161 EPM262160:EPO262161 EZI262160:EZK262161 FJE262160:FJG262161 FTA262160:FTC262161 GCW262160:GCY262161 GMS262160:GMU262161 GWO262160:GWQ262161 HGK262160:HGM262161 HQG262160:HQI262161 IAC262160:IAE262161 IJY262160:IKA262161 ITU262160:ITW262161 JDQ262160:JDS262161 JNM262160:JNO262161 JXI262160:JXK262161 KHE262160:KHG262161 KRA262160:KRC262161 LAW262160:LAY262161 LKS262160:LKU262161 LUO262160:LUQ262161 MEK262160:MEM262161 MOG262160:MOI262161 MYC262160:MYE262161 NHY262160:NIA262161 NRU262160:NRW262161 OBQ262160:OBS262161 OLM262160:OLO262161 OVI262160:OVK262161 PFE262160:PFG262161 PPA262160:PPC262161 PYW262160:PYY262161 QIS262160:QIU262161 QSO262160:QSQ262161 RCK262160:RCM262161 RMG262160:RMI262161 RWC262160:RWE262161 SFY262160:SGA262161 SPU262160:SPW262161 SZQ262160:SZS262161 TJM262160:TJO262161 TTI262160:TTK262161 UDE262160:UDG262161 UNA262160:UNC262161 UWW262160:UWY262161 VGS262160:VGU262161 VQO262160:VQQ262161 WAK262160:WAM262161 WKG262160:WKI262161 WUC262160:WUE262161 BI327696:BK327697 RM327696:RO327697 ABI327696:ABK327697 ALE327696:ALG327697 AVA327696:AVC327697 BEW327696:BEY327697 BOS327696:BOU327697 BYO327696:BYQ327697 CIK327696:CIM327697 CSG327696:CSI327697 DCC327696:DCE327697 DLY327696:DMA327697 DVU327696:DVW327697 EFQ327696:EFS327697 EPM327696:EPO327697 EZI327696:EZK327697 FJE327696:FJG327697 FTA327696:FTC327697 GCW327696:GCY327697 GMS327696:GMU327697 GWO327696:GWQ327697 HGK327696:HGM327697 HQG327696:HQI327697 IAC327696:IAE327697 IJY327696:IKA327697 ITU327696:ITW327697 JDQ327696:JDS327697 JNM327696:JNO327697 JXI327696:JXK327697 KHE327696:KHG327697 KRA327696:KRC327697 LAW327696:LAY327697 LKS327696:LKU327697 LUO327696:LUQ327697 MEK327696:MEM327697 MOG327696:MOI327697 MYC327696:MYE327697 NHY327696:NIA327697 NRU327696:NRW327697 OBQ327696:OBS327697 OLM327696:OLO327697 OVI327696:OVK327697 PFE327696:PFG327697 PPA327696:PPC327697 PYW327696:PYY327697 QIS327696:QIU327697 QSO327696:QSQ327697 RCK327696:RCM327697 RMG327696:RMI327697 RWC327696:RWE327697 SFY327696:SGA327697 SPU327696:SPW327697 SZQ327696:SZS327697 TJM327696:TJO327697 TTI327696:TTK327697 UDE327696:UDG327697 UNA327696:UNC327697 UWW327696:UWY327697 VGS327696:VGU327697 VQO327696:VQQ327697 WAK327696:WAM327697 WKG327696:WKI327697 WUC327696:WUE327697 BI393232:BK393233 RM393232:RO393233 ABI393232:ABK393233 ALE393232:ALG393233 AVA393232:AVC393233 BEW393232:BEY393233 BOS393232:BOU393233 BYO393232:BYQ393233 CIK393232:CIM393233 CSG393232:CSI393233 DCC393232:DCE393233 DLY393232:DMA393233 DVU393232:DVW393233 EFQ393232:EFS393233 EPM393232:EPO393233 EZI393232:EZK393233 FJE393232:FJG393233 FTA393232:FTC393233 GCW393232:GCY393233 GMS393232:GMU393233 GWO393232:GWQ393233 HGK393232:HGM393233 HQG393232:HQI393233 IAC393232:IAE393233 IJY393232:IKA393233 ITU393232:ITW393233 JDQ393232:JDS393233 JNM393232:JNO393233 JXI393232:JXK393233 KHE393232:KHG393233 KRA393232:KRC393233 LAW393232:LAY393233 LKS393232:LKU393233 LUO393232:LUQ393233 MEK393232:MEM393233 MOG393232:MOI393233 MYC393232:MYE393233 NHY393232:NIA393233 NRU393232:NRW393233 OBQ393232:OBS393233 OLM393232:OLO393233 OVI393232:OVK393233 PFE393232:PFG393233 PPA393232:PPC393233 PYW393232:PYY393233 QIS393232:QIU393233 QSO393232:QSQ393233 RCK393232:RCM393233 RMG393232:RMI393233 RWC393232:RWE393233 SFY393232:SGA393233 SPU393232:SPW393233 SZQ393232:SZS393233 TJM393232:TJO393233 TTI393232:TTK393233 UDE393232:UDG393233 UNA393232:UNC393233 UWW393232:UWY393233 VGS393232:VGU393233 VQO393232:VQQ393233 WAK393232:WAM393233 WKG393232:WKI393233 WUC393232:WUE393233 BI458768:BK458769 RM458768:RO458769 ABI458768:ABK458769 ALE458768:ALG458769 AVA458768:AVC458769 BEW458768:BEY458769 BOS458768:BOU458769 BYO458768:BYQ458769 CIK458768:CIM458769 CSG458768:CSI458769 DCC458768:DCE458769 DLY458768:DMA458769 DVU458768:DVW458769 EFQ458768:EFS458769 EPM458768:EPO458769 EZI458768:EZK458769 FJE458768:FJG458769 FTA458768:FTC458769 GCW458768:GCY458769 GMS458768:GMU458769 GWO458768:GWQ458769 HGK458768:HGM458769 HQG458768:HQI458769 IAC458768:IAE458769 IJY458768:IKA458769 ITU458768:ITW458769 JDQ458768:JDS458769 JNM458768:JNO458769 JXI458768:JXK458769 KHE458768:KHG458769 KRA458768:KRC458769 LAW458768:LAY458769 LKS458768:LKU458769 LUO458768:LUQ458769 MEK458768:MEM458769 MOG458768:MOI458769 MYC458768:MYE458769 NHY458768:NIA458769 NRU458768:NRW458769 OBQ458768:OBS458769 OLM458768:OLO458769 OVI458768:OVK458769 PFE458768:PFG458769 PPA458768:PPC458769 PYW458768:PYY458769 QIS458768:QIU458769 QSO458768:QSQ458769 RCK458768:RCM458769 RMG458768:RMI458769 RWC458768:RWE458769 SFY458768:SGA458769 SPU458768:SPW458769 SZQ458768:SZS458769 TJM458768:TJO458769 TTI458768:TTK458769 UDE458768:UDG458769 UNA458768:UNC458769 UWW458768:UWY458769 VGS458768:VGU458769 VQO458768:VQQ458769 WAK458768:WAM458769 WKG458768:WKI458769 WUC458768:WUE458769 BI524304:BK524305 RM524304:RO524305 ABI524304:ABK524305 ALE524304:ALG524305 AVA524304:AVC524305 BEW524304:BEY524305 BOS524304:BOU524305 BYO524304:BYQ524305 CIK524304:CIM524305 CSG524304:CSI524305 DCC524304:DCE524305 DLY524304:DMA524305 DVU524304:DVW524305 EFQ524304:EFS524305 EPM524304:EPO524305 EZI524304:EZK524305 FJE524304:FJG524305 FTA524304:FTC524305 GCW524304:GCY524305 GMS524304:GMU524305 GWO524304:GWQ524305 HGK524304:HGM524305 HQG524304:HQI524305 IAC524304:IAE524305 IJY524304:IKA524305 ITU524304:ITW524305 JDQ524304:JDS524305 JNM524304:JNO524305 JXI524304:JXK524305 KHE524304:KHG524305 KRA524304:KRC524305 LAW524304:LAY524305 LKS524304:LKU524305 LUO524304:LUQ524305 MEK524304:MEM524305 MOG524304:MOI524305 MYC524304:MYE524305 NHY524304:NIA524305 NRU524304:NRW524305 OBQ524304:OBS524305 OLM524304:OLO524305 OVI524304:OVK524305 PFE524304:PFG524305 PPA524304:PPC524305 PYW524304:PYY524305 QIS524304:QIU524305 QSO524304:QSQ524305 RCK524304:RCM524305 RMG524304:RMI524305 RWC524304:RWE524305 SFY524304:SGA524305 SPU524304:SPW524305 SZQ524304:SZS524305 TJM524304:TJO524305 TTI524304:TTK524305 UDE524304:UDG524305 UNA524304:UNC524305 UWW524304:UWY524305 VGS524304:VGU524305 VQO524304:VQQ524305 WAK524304:WAM524305 WKG524304:WKI524305 WUC524304:WUE524305 BI589840:BK589841 RM589840:RO589841 ABI589840:ABK589841 ALE589840:ALG589841 AVA589840:AVC589841 BEW589840:BEY589841 BOS589840:BOU589841 BYO589840:BYQ589841 CIK589840:CIM589841 CSG589840:CSI589841 DCC589840:DCE589841 DLY589840:DMA589841 DVU589840:DVW589841 EFQ589840:EFS589841 EPM589840:EPO589841 EZI589840:EZK589841 FJE589840:FJG589841 FTA589840:FTC589841 GCW589840:GCY589841 GMS589840:GMU589841 GWO589840:GWQ589841 HGK589840:HGM589841 HQG589840:HQI589841 IAC589840:IAE589841 IJY589840:IKA589841 ITU589840:ITW589841 JDQ589840:JDS589841 JNM589840:JNO589841 JXI589840:JXK589841 KHE589840:KHG589841 KRA589840:KRC589841 LAW589840:LAY589841 LKS589840:LKU589841 LUO589840:LUQ589841 MEK589840:MEM589841 MOG589840:MOI589841 MYC589840:MYE589841 NHY589840:NIA589841 NRU589840:NRW589841 OBQ589840:OBS589841 OLM589840:OLO589841 OVI589840:OVK589841 PFE589840:PFG589841 PPA589840:PPC589841 PYW589840:PYY589841 QIS589840:QIU589841 QSO589840:QSQ589841 RCK589840:RCM589841 RMG589840:RMI589841 RWC589840:RWE589841 SFY589840:SGA589841 SPU589840:SPW589841 SZQ589840:SZS589841 TJM589840:TJO589841 TTI589840:TTK589841 UDE589840:UDG589841 UNA589840:UNC589841 UWW589840:UWY589841 VGS589840:VGU589841 VQO589840:VQQ589841 WAK589840:WAM589841 WKG589840:WKI589841 WUC589840:WUE589841 BI655376:BK655377 RM655376:RO655377 ABI655376:ABK655377 ALE655376:ALG655377 AVA655376:AVC655377 BEW655376:BEY655377 BOS655376:BOU655377 BYO655376:BYQ655377 CIK655376:CIM655377 CSG655376:CSI655377 DCC655376:DCE655377 DLY655376:DMA655377 DVU655376:DVW655377 EFQ655376:EFS655377 EPM655376:EPO655377 EZI655376:EZK655377 FJE655376:FJG655377 FTA655376:FTC655377 GCW655376:GCY655377 GMS655376:GMU655377 GWO655376:GWQ655377 HGK655376:HGM655377 HQG655376:HQI655377 IAC655376:IAE655377 IJY655376:IKA655377 ITU655376:ITW655377 JDQ655376:JDS655377 JNM655376:JNO655377 JXI655376:JXK655377 KHE655376:KHG655377 KRA655376:KRC655377 LAW655376:LAY655377 LKS655376:LKU655377 LUO655376:LUQ655377 MEK655376:MEM655377 MOG655376:MOI655377 MYC655376:MYE655377 NHY655376:NIA655377 NRU655376:NRW655377 OBQ655376:OBS655377 OLM655376:OLO655377 OVI655376:OVK655377 PFE655376:PFG655377 PPA655376:PPC655377 PYW655376:PYY655377 QIS655376:QIU655377 QSO655376:QSQ655377 RCK655376:RCM655377 RMG655376:RMI655377 RWC655376:RWE655377 SFY655376:SGA655377 SPU655376:SPW655377 SZQ655376:SZS655377 TJM655376:TJO655377 TTI655376:TTK655377 UDE655376:UDG655377 UNA655376:UNC655377 UWW655376:UWY655377 VGS655376:VGU655377 VQO655376:VQQ655377 WAK655376:WAM655377 WKG655376:WKI655377 WUC655376:WUE655377 BI720912:BK720913 RM720912:RO720913 ABI720912:ABK720913 ALE720912:ALG720913 AVA720912:AVC720913 BEW720912:BEY720913 BOS720912:BOU720913 BYO720912:BYQ720913 CIK720912:CIM720913 CSG720912:CSI720913 DCC720912:DCE720913 DLY720912:DMA720913 DVU720912:DVW720913 EFQ720912:EFS720913 EPM720912:EPO720913 EZI720912:EZK720913 FJE720912:FJG720913 FTA720912:FTC720913 GCW720912:GCY720913 GMS720912:GMU720913 GWO720912:GWQ720913 HGK720912:HGM720913 HQG720912:HQI720913 IAC720912:IAE720913 IJY720912:IKA720913 ITU720912:ITW720913 JDQ720912:JDS720913 JNM720912:JNO720913 JXI720912:JXK720913 KHE720912:KHG720913 KRA720912:KRC720913 LAW720912:LAY720913 LKS720912:LKU720913 LUO720912:LUQ720913 MEK720912:MEM720913 MOG720912:MOI720913 MYC720912:MYE720913 NHY720912:NIA720913 NRU720912:NRW720913 OBQ720912:OBS720913 OLM720912:OLO720913 OVI720912:OVK720913 PFE720912:PFG720913 PPA720912:PPC720913 PYW720912:PYY720913 QIS720912:QIU720913 QSO720912:QSQ720913 RCK720912:RCM720913 RMG720912:RMI720913 RWC720912:RWE720913 SFY720912:SGA720913 SPU720912:SPW720913 SZQ720912:SZS720913 TJM720912:TJO720913 TTI720912:TTK720913 UDE720912:UDG720913 UNA720912:UNC720913 UWW720912:UWY720913 VGS720912:VGU720913 VQO720912:VQQ720913 WAK720912:WAM720913 WKG720912:WKI720913 WUC720912:WUE720913 BI786448:BK786449 RM786448:RO786449 ABI786448:ABK786449 ALE786448:ALG786449 AVA786448:AVC786449 BEW786448:BEY786449 BOS786448:BOU786449 BYO786448:BYQ786449 CIK786448:CIM786449 CSG786448:CSI786449 DCC786448:DCE786449 DLY786448:DMA786449 DVU786448:DVW786449 EFQ786448:EFS786449 EPM786448:EPO786449 EZI786448:EZK786449 FJE786448:FJG786449 FTA786448:FTC786449 GCW786448:GCY786449 GMS786448:GMU786449 GWO786448:GWQ786449 HGK786448:HGM786449 HQG786448:HQI786449 IAC786448:IAE786449 IJY786448:IKA786449 ITU786448:ITW786449 JDQ786448:JDS786449 JNM786448:JNO786449 JXI786448:JXK786449 KHE786448:KHG786449 KRA786448:KRC786449 LAW786448:LAY786449 LKS786448:LKU786449 LUO786448:LUQ786449 MEK786448:MEM786449 MOG786448:MOI786449 MYC786448:MYE786449 NHY786448:NIA786449 NRU786448:NRW786449 OBQ786448:OBS786449 OLM786448:OLO786449 OVI786448:OVK786449 PFE786448:PFG786449 PPA786448:PPC786449 PYW786448:PYY786449 QIS786448:QIU786449 QSO786448:QSQ786449 RCK786448:RCM786449 RMG786448:RMI786449 RWC786448:RWE786449 SFY786448:SGA786449 SPU786448:SPW786449 SZQ786448:SZS786449 TJM786448:TJO786449 TTI786448:TTK786449 UDE786448:UDG786449 UNA786448:UNC786449 UWW786448:UWY786449 VGS786448:VGU786449 VQO786448:VQQ786449 WAK786448:WAM786449 WKG786448:WKI786449 WUC786448:WUE786449 BI851984:BK851985 RM851984:RO851985 ABI851984:ABK851985 ALE851984:ALG851985 AVA851984:AVC851985 BEW851984:BEY851985 BOS851984:BOU851985 BYO851984:BYQ851985 CIK851984:CIM851985 CSG851984:CSI851985 DCC851984:DCE851985 DLY851984:DMA851985 DVU851984:DVW851985 EFQ851984:EFS851985 EPM851984:EPO851985 EZI851984:EZK851985 FJE851984:FJG851985 FTA851984:FTC851985 GCW851984:GCY851985 GMS851984:GMU851985 GWO851984:GWQ851985 HGK851984:HGM851985 HQG851984:HQI851985 IAC851984:IAE851985 IJY851984:IKA851985 ITU851984:ITW851985 JDQ851984:JDS851985 JNM851984:JNO851985 JXI851984:JXK851985 KHE851984:KHG851985 KRA851984:KRC851985 LAW851984:LAY851985 LKS851984:LKU851985 LUO851984:LUQ851985 MEK851984:MEM851985 MOG851984:MOI851985 MYC851984:MYE851985 NHY851984:NIA851985 NRU851984:NRW851985 OBQ851984:OBS851985 OLM851984:OLO851985 OVI851984:OVK851985 PFE851984:PFG851985 PPA851984:PPC851985 PYW851984:PYY851985 QIS851984:QIU851985 QSO851984:QSQ851985 RCK851984:RCM851985 RMG851984:RMI851985 RWC851984:RWE851985 SFY851984:SGA851985 SPU851984:SPW851985 SZQ851984:SZS851985 TJM851984:TJO851985 TTI851984:TTK851985 UDE851984:UDG851985 UNA851984:UNC851985 UWW851984:UWY851985 VGS851984:VGU851985 VQO851984:VQQ851985 WAK851984:WAM851985 WKG851984:WKI851985 WUC851984:WUE851985 BI917520:BK917521 RM917520:RO917521 ABI917520:ABK917521 ALE917520:ALG917521 AVA917520:AVC917521 BEW917520:BEY917521 BOS917520:BOU917521 BYO917520:BYQ917521 CIK917520:CIM917521 CSG917520:CSI917521 DCC917520:DCE917521 DLY917520:DMA917521 DVU917520:DVW917521 EFQ917520:EFS917521 EPM917520:EPO917521 EZI917520:EZK917521 FJE917520:FJG917521 FTA917520:FTC917521 GCW917520:GCY917521 GMS917520:GMU917521 GWO917520:GWQ917521 HGK917520:HGM917521 HQG917520:HQI917521 IAC917520:IAE917521 IJY917520:IKA917521 ITU917520:ITW917521 JDQ917520:JDS917521 JNM917520:JNO917521 JXI917520:JXK917521 KHE917520:KHG917521 KRA917520:KRC917521 LAW917520:LAY917521 LKS917520:LKU917521 LUO917520:LUQ917521 MEK917520:MEM917521 MOG917520:MOI917521 MYC917520:MYE917521 NHY917520:NIA917521 NRU917520:NRW917521 OBQ917520:OBS917521 OLM917520:OLO917521 OVI917520:OVK917521 PFE917520:PFG917521 PPA917520:PPC917521 PYW917520:PYY917521 QIS917520:QIU917521 QSO917520:QSQ917521 RCK917520:RCM917521 RMG917520:RMI917521 RWC917520:RWE917521 SFY917520:SGA917521 SPU917520:SPW917521 SZQ917520:SZS917521 TJM917520:TJO917521 TTI917520:TTK917521 UDE917520:UDG917521 UNA917520:UNC917521 UWW917520:UWY917521 VGS917520:VGU917521 VQO917520:VQQ917521 WAK917520:WAM917521 WKG917520:WKI917521 WUC917520:WUE917521 BI983056:BK983057 RM983056:RO983057 ABI983056:ABK983057 ALE983056:ALG983057 AVA983056:AVC983057 BEW983056:BEY983057 BOS983056:BOU983057 BYO983056:BYQ983057 CIK983056:CIM983057 CSG983056:CSI983057 DCC983056:DCE983057 DLY983056:DMA983057 DVU983056:DVW983057 EFQ983056:EFS983057 EPM983056:EPO983057 EZI983056:EZK983057 FJE983056:FJG983057 FTA983056:FTC983057 GCW983056:GCY983057 GMS983056:GMU983057 GWO983056:GWQ983057 HGK983056:HGM983057 HQG983056:HQI983057 IAC983056:IAE983057 IJY983056:IKA983057 ITU983056:ITW983057 JDQ983056:JDS983057 JNM983056:JNO983057 JXI983056:JXK983057 KHE983056:KHG983057 KRA983056:KRC983057 LAW983056:LAY983057 LKS983056:LKU983057 LUO983056:LUQ983057 MEK983056:MEM983057 MOG983056:MOI983057 MYC983056:MYE983057 NHY983056:NIA983057 NRU983056:NRW983057 OBQ983056:OBS983057 OLM983056:OLO983057 OVI983056:OVK983057 PFE983056:PFG983057 PPA983056:PPC983057 PYW983056:PYY983057 QIS983056:QIU983057 QSO983056:QSQ983057 RCK983056:RCM983057 RMG983056:RMI983057 RWC983056:RWE983057 SFY983056:SGA983057 SPU983056:SPW983057 SZQ983056:SZS983057 TJM983056:TJO983057 TTI983056:TTK983057 UDE983056:UDG983057 UNA983056:UNC983057 UWW983056:UWY983057 VGS983056:VGU983057 VQO983056:VQQ983057 WAK983056:WAM983057 WKG983056:WKI983057 WUC983056:WUE983057" xr:uid="{F61ECE06-6C9F-4F24-BCDF-6337ADC9648C}">
      <formula1>$DD$30:$DD$61</formula1>
    </dataValidation>
    <dataValidation type="list" allowBlank="1" showInputMessage="1" showErrorMessage="1" sqref="BD16:BF17 RH16:RJ17 ABD16:ABF17 AKZ16:ALB17 AUV16:AUX17 BER16:BET17 BON16:BOP17 BYJ16:BYL17 CIF16:CIH17 CSB16:CSD17 DBX16:DBZ17 DLT16:DLV17 DVP16:DVR17 EFL16:EFN17 EPH16:EPJ17 EZD16:EZF17 FIZ16:FJB17 FSV16:FSX17 GCR16:GCT17 GMN16:GMP17 GWJ16:GWL17 HGF16:HGH17 HQB16:HQD17 HZX16:HZZ17 IJT16:IJV17 ITP16:ITR17 JDL16:JDN17 JNH16:JNJ17 JXD16:JXF17 KGZ16:KHB17 KQV16:KQX17 LAR16:LAT17 LKN16:LKP17 LUJ16:LUL17 MEF16:MEH17 MOB16:MOD17 MXX16:MXZ17 NHT16:NHV17 NRP16:NRR17 OBL16:OBN17 OLH16:OLJ17 OVD16:OVF17 PEZ16:PFB17 POV16:POX17 PYR16:PYT17 QIN16:QIP17 QSJ16:QSL17 RCF16:RCH17 RMB16:RMD17 RVX16:RVZ17 SFT16:SFV17 SPP16:SPR17 SZL16:SZN17 TJH16:TJJ17 TTD16:TTF17 UCZ16:UDB17 UMV16:UMX17 UWR16:UWT17 VGN16:VGP17 VQJ16:VQL17 WAF16:WAH17 WKB16:WKD17 WTX16:WTZ17 BD65552:BF65553 RH65552:RJ65553 ABD65552:ABF65553 AKZ65552:ALB65553 AUV65552:AUX65553 BER65552:BET65553 BON65552:BOP65553 BYJ65552:BYL65553 CIF65552:CIH65553 CSB65552:CSD65553 DBX65552:DBZ65553 DLT65552:DLV65553 DVP65552:DVR65553 EFL65552:EFN65553 EPH65552:EPJ65553 EZD65552:EZF65553 FIZ65552:FJB65553 FSV65552:FSX65553 GCR65552:GCT65553 GMN65552:GMP65553 GWJ65552:GWL65553 HGF65552:HGH65553 HQB65552:HQD65553 HZX65552:HZZ65553 IJT65552:IJV65553 ITP65552:ITR65553 JDL65552:JDN65553 JNH65552:JNJ65553 JXD65552:JXF65553 KGZ65552:KHB65553 KQV65552:KQX65553 LAR65552:LAT65553 LKN65552:LKP65553 LUJ65552:LUL65553 MEF65552:MEH65553 MOB65552:MOD65553 MXX65552:MXZ65553 NHT65552:NHV65553 NRP65552:NRR65553 OBL65552:OBN65553 OLH65552:OLJ65553 OVD65552:OVF65553 PEZ65552:PFB65553 POV65552:POX65553 PYR65552:PYT65553 QIN65552:QIP65553 QSJ65552:QSL65553 RCF65552:RCH65553 RMB65552:RMD65553 RVX65552:RVZ65553 SFT65552:SFV65553 SPP65552:SPR65553 SZL65552:SZN65553 TJH65552:TJJ65553 TTD65552:TTF65553 UCZ65552:UDB65553 UMV65552:UMX65553 UWR65552:UWT65553 VGN65552:VGP65553 VQJ65552:VQL65553 WAF65552:WAH65553 WKB65552:WKD65553 WTX65552:WTZ65553 BD131088:BF131089 RH131088:RJ131089 ABD131088:ABF131089 AKZ131088:ALB131089 AUV131088:AUX131089 BER131088:BET131089 BON131088:BOP131089 BYJ131088:BYL131089 CIF131088:CIH131089 CSB131088:CSD131089 DBX131088:DBZ131089 DLT131088:DLV131089 DVP131088:DVR131089 EFL131088:EFN131089 EPH131088:EPJ131089 EZD131088:EZF131089 FIZ131088:FJB131089 FSV131088:FSX131089 GCR131088:GCT131089 GMN131088:GMP131089 GWJ131088:GWL131089 HGF131088:HGH131089 HQB131088:HQD131089 HZX131088:HZZ131089 IJT131088:IJV131089 ITP131088:ITR131089 JDL131088:JDN131089 JNH131088:JNJ131089 JXD131088:JXF131089 KGZ131088:KHB131089 KQV131088:KQX131089 LAR131088:LAT131089 LKN131088:LKP131089 LUJ131088:LUL131089 MEF131088:MEH131089 MOB131088:MOD131089 MXX131088:MXZ131089 NHT131088:NHV131089 NRP131088:NRR131089 OBL131088:OBN131089 OLH131088:OLJ131089 OVD131088:OVF131089 PEZ131088:PFB131089 POV131088:POX131089 PYR131088:PYT131089 QIN131088:QIP131089 QSJ131088:QSL131089 RCF131088:RCH131089 RMB131088:RMD131089 RVX131088:RVZ131089 SFT131088:SFV131089 SPP131088:SPR131089 SZL131088:SZN131089 TJH131088:TJJ131089 TTD131088:TTF131089 UCZ131088:UDB131089 UMV131088:UMX131089 UWR131088:UWT131089 VGN131088:VGP131089 VQJ131088:VQL131089 WAF131088:WAH131089 WKB131088:WKD131089 WTX131088:WTZ131089 BD196624:BF196625 RH196624:RJ196625 ABD196624:ABF196625 AKZ196624:ALB196625 AUV196624:AUX196625 BER196624:BET196625 BON196624:BOP196625 BYJ196624:BYL196625 CIF196624:CIH196625 CSB196624:CSD196625 DBX196624:DBZ196625 DLT196624:DLV196625 DVP196624:DVR196625 EFL196624:EFN196625 EPH196624:EPJ196625 EZD196624:EZF196625 FIZ196624:FJB196625 FSV196624:FSX196625 GCR196624:GCT196625 GMN196624:GMP196625 GWJ196624:GWL196625 HGF196624:HGH196625 HQB196624:HQD196625 HZX196624:HZZ196625 IJT196624:IJV196625 ITP196624:ITR196625 JDL196624:JDN196625 JNH196624:JNJ196625 JXD196624:JXF196625 KGZ196624:KHB196625 KQV196624:KQX196625 LAR196624:LAT196625 LKN196624:LKP196625 LUJ196624:LUL196625 MEF196624:MEH196625 MOB196624:MOD196625 MXX196624:MXZ196625 NHT196624:NHV196625 NRP196624:NRR196625 OBL196624:OBN196625 OLH196624:OLJ196625 OVD196624:OVF196625 PEZ196624:PFB196625 POV196624:POX196625 PYR196624:PYT196625 QIN196624:QIP196625 QSJ196624:QSL196625 RCF196624:RCH196625 RMB196624:RMD196625 RVX196624:RVZ196625 SFT196624:SFV196625 SPP196624:SPR196625 SZL196624:SZN196625 TJH196624:TJJ196625 TTD196624:TTF196625 UCZ196624:UDB196625 UMV196624:UMX196625 UWR196624:UWT196625 VGN196624:VGP196625 VQJ196624:VQL196625 WAF196624:WAH196625 WKB196624:WKD196625 WTX196624:WTZ196625 BD262160:BF262161 RH262160:RJ262161 ABD262160:ABF262161 AKZ262160:ALB262161 AUV262160:AUX262161 BER262160:BET262161 BON262160:BOP262161 BYJ262160:BYL262161 CIF262160:CIH262161 CSB262160:CSD262161 DBX262160:DBZ262161 DLT262160:DLV262161 DVP262160:DVR262161 EFL262160:EFN262161 EPH262160:EPJ262161 EZD262160:EZF262161 FIZ262160:FJB262161 FSV262160:FSX262161 GCR262160:GCT262161 GMN262160:GMP262161 GWJ262160:GWL262161 HGF262160:HGH262161 HQB262160:HQD262161 HZX262160:HZZ262161 IJT262160:IJV262161 ITP262160:ITR262161 JDL262160:JDN262161 JNH262160:JNJ262161 JXD262160:JXF262161 KGZ262160:KHB262161 KQV262160:KQX262161 LAR262160:LAT262161 LKN262160:LKP262161 LUJ262160:LUL262161 MEF262160:MEH262161 MOB262160:MOD262161 MXX262160:MXZ262161 NHT262160:NHV262161 NRP262160:NRR262161 OBL262160:OBN262161 OLH262160:OLJ262161 OVD262160:OVF262161 PEZ262160:PFB262161 POV262160:POX262161 PYR262160:PYT262161 QIN262160:QIP262161 QSJ262160:QSL262161 RCF262160:RCH262161 RMB262160:RMD262161 RVX262160:RVZ262161 SFT262160:SFV262161 SPP262160:SPR262161 SZL262160:SZN262161 TJH262160:TJJ262161 TTD262160:TTF262161 UCZ262160:UDB262161 UMV262160:UMX262161 UWR262160:UWT262161 VGN262160:VGP262161 VQJ262160:VQL262161 WAF262160:WAH262161 WKB262160:WKD262161 WTX262160:WTZ262161 BD327696:BF327697 RH327696:RJ327697 ABD327696:ABF327697 AKZ327696:ALB327697 AUV327696:AUX327697 BER327696:BET327697 BON327696:BOP327697 BYJ327696:BYL327697 CIF327696:CIH327697 CSB327696:CSD327697 DBX327696:DBZ327697 DLT327696:DLV327697 DVP327696:DVR327697 EFL327696:EFN327697 EPH327696:EPJ327697 EZD327696:EZF327697 FIZ327696:FJB327697 FSV327696:FSX327697 GCR327696:GCT327697 GMN327696:GMP327697 GWJ327696:GWL327697 HGF327696:HGH327697 HQB327696:HQD327697 HZX327696:HZZ327697 IJT327696:IJV327697 ITP327696:ITR327697 JDL327696:JDN327697 JNH327696:JNJ327697 JXD327696:JXF327697 KGZ327696:KHB327697 KQV327696:KQX327697 LAR327696:LAT327697 LKN327696:LKP327697 LUJ327696:LUL327697 MEF327696:MEH327697 MOB327696:MOD327697 MXX327696:MXZ327697 NHT327696:NHV327697 NRP327696:NRR327697 OBL327696:OBN327697 OLH327696:OLJ327697 OVD327696:OVF327697 PEZ327696:PFB327697 POV327696:POX327697 PYR327696:PYT327697 QIN327696:QIP327697 QSJ327696:QSL327697 RCF327696:RCH327697 RMB327696:RMD327697 RVX327696:RVZ327697 SFT327696:SFV327697 SPP327696:SPR327697 SZL327696:SZN327697 TJH327696:TJJ327697 TTD327696:TTF327697 UCZ327696:UDB327697 UMV327696:UMX327697 UWR327696:UWT327697 VGN327696:VGP327697 VQJ327696:VQL327697 WAF327696:WAH327697 WKB327696:WKD327697 WTX327696:WTZ327697 BD393232:BF393233 RH393232:RJ393233 ABD393232:ABF393233 AKZ393232:ALB393233 AUV393232:AUX393233 BER393232:BET393233 BON393232:BOP393233 BYJ393232:BYL393233 CIF393232:CIH393233 CSB393232:CSD393233 DBX393232:DBZ393233 DLT393232:DLV393233 DVP393232:DVR393233 EFL393232:EFN393233 EPH393232:EPJ393233 EZD393232:EZF393233 FIZ393232:FJB393233 FSV393232:FSX393233 GCR393232:GCT393233 GMN393232:GMP393233 GWJ393232:GWL393233 HGF393232:HGH393233 HQB393232:HQD393233 HZX393232:HZZ393233 IJT393232:IJV393233 ITP393232:ITR393233 JDL393232:JDN393233 JNH393232:JNJ393233 JXD393232:JXF393233 KGZ393232:KHB393233 KQV393232:KQX393233 LAR393232:LAT393233 LKN393232:LKP393233 LUJ393232:LUL393233 MEF393232:MEH393233 MOB393232:MOD393233 MXX393232:MXZ393233 NHT393232:NHV393233 NRP393232:NRR393233 OBL393232:OBN393233 OLH393232:OLJ393233 OVD393232:OVF393233 PEZ393232:PFB393233 POV393232:POX393233 PYR393232:PYT393233 QIN393232:QIP393233 QSJ393232:QSL393233 RCF393232:RCH393233 RMB393232:RMD393233 RVX393232:RVZ393233 SFT393232:SFV393233 SPP393232:SPR393233 SZL393232:SZN393233 TJH393232:TJJ393233 TTD393232:TTF393233 UCZ393232:UDB393233 UMV393232:UMX393233 UWR393232:UWT393233 VGN393232:VGP393233 VQJ393232:VQL393233 WAF393232:WAH393233 WKB393232:WKD393233 WTX393232:WTZ393233 BD458768:BF458769 RH458768:RJ458769 ABD458768:ABF458769 AKZ458768:ALB458769 AUV458768:AUX458769 BER458768:BET458769 BON458768:BOP458769 BYJ458768:BYL458769 CIF458768:CIH458769 CSB458768:CSD458769 DBX458768:DBZ458769 DLT458768:DLV458769 DVP458768:DVR458769 EFL458768:EFN458769 EPH458768:EPJ458769 EZD458768:EZF458769 FIZ458768:FJB458769 FSV458768:FSX458769 GCR458768:GCT458769 GMN458768:GMP458769 GWJ458768:GWL458769 HGF458768:HGH458769 HQB458768:HQD458769 HZX458768:HZZ458769 IJT458768:IJV458769 ITP458768:ITR458769 JDL458768:JDN458769 JNH458768:JNJ458769 JXD458768:JXF458769 KGZ458768:KHB458769 KQV458768:KQX458769 LAR458768:LAT458769 LKN458768:LKP458769 LUJ458768:LUL458769 MEF458768:MEH458769 MOB458768:MOD458769 MXX458768:MXZ458769 NHT458768:NHV458769 NRP458768:NRR458769 OBL458768:OBN458769 OLH458768:OLJ458769 OVD458768:OVF458769 PEZ458768:PFB458769 POV458768:POX458769 PYR458768:PYT458769 QIN458768:QIP458769 QSJ458768:QSL458769 RCF458768:RCH458769 RMB458768:RMD458769 RVX458768:RVZ458769 SFT458768:SFV458769 SPP458768:SPR458769 SZL458768:SZN458769 TJH458768:TJJ458769 TTD458768:TTF458769 UCZ458768:UDB458769 UMV458768:UMX458769 UWR458768:UWT458769 VGN458768:VGP458769 VQJ458768:VQL458769 WAF458768:WAH458769 WKB458768:WKD458769 WTX458768:WTZ458769 BD524304:BF524305 RH524304:RJ524305 ABD524304:ABF524305 AKZ524304:ALB524305 AUV524304:AUX524305 BER524304:BET524305 BON524304:BOP524305 BYJ524304:BYL524305 CIF524304:CIH524305 CSB524304:CSD524305 DBX524304:DBZ524305 DLT524304:DLV524305 DVP524304:DVR524305 EFL524304:EFN524305 EPH524304:EPJ524305 EZD524304:EZF524305 FIZ524304:FJB524305 FSV524304:FSX524305 GCR524304:GCT524305 GMN524304:GMP524305 GWJ524304:GWL524305 HGF524304:HGH524305 HQB524304:HQD524305 HZX524304:HZZ524305 IJT524304:IJV524305 ITP524304:ITR524305 JDL524304:JDN524305 JNH524304:JNJ524305 JXD524304:JXF524305 KGZ524304:KHB524305 KQV524304:KQX524305 LAR524304:LAT524305 LKN524304:LKP524305 LUJ524304:LUL524305 MEF524304:MEH524305 MOB524304:MOD524305 MXX524304:MXZ524305 NHT524304:NHV524305 NRP524304:NRR524305 OBL524304:OBN524305 OLH524304:OLJ524305 OVD524304:OVF524305 PEZ524304:PFB524305 POV524304:POX524305 PYR524304:PYT524305 QIN524304:QIP524305 QSJ524304:QSL524305 RCF524304:RCH524305 RMB524304:RMD524305 RVX524304:RVZ524305 SFT524304:SFV524305 SPP524304:SPR524305 SZL524304:SZN524305 TJH524304:TJJ524305 TTD524304:TTF524305 UCZ524304:UDB524305 UMV524304:UMX524305 UWR524304:UWT524305 VGN524304:VGP524305 VQJ524304:VQL524305 WAF524304:WAH524305 WKB524304:WKD524305 WTX524304:WTZ524305 BD589840:BF589841 RH589840:RJ589841 ABD589840:ABF589841 AKZ589840:ALB589841 AUV589840:AUX589841 BER589840:BET589841 BON589840:BOP589841 BYJ589840:BYL589841 CIF589840:CIH589841 CSB589840:CSD589841 DBX589840:DBZ589841 DLT589840:DLV589841 DVP589840:DVR589841 EFL589840:EFN589841 EPH589840:EPJ589841 EZD589840:EZF589841 FIZ589840:FJB589841 FSV589840:FSX589841 GCR589840:GCT589841 GMN589840:GMP589841 GWJ589840:GWL589841 HGF589840:HGH589841 HQB589840:HQD589841 HZX589840:HZZ589841 IJT589840:IJV589841 ITP589840:ITR589841 JDL589840:JDN589841 JNH589840:JNJ589841 JXD589840:JXF589841 KGZ589840:KHB589841 KQV589840:KQX589841 LAR589840:LAT589841 LKN589840:LKP589841 LUJ589840:LUL589841 MEF589840:MEH589841 MOB589840:MOD589841 MXX589840:MXZ589841 NHT589840:NHV589841 NRP589840:NRR589841 OBL589840:OBN589841 OLH589840:OLJ589841 OVD589840:OVF589841 PEZ589840:PFB589841 POV589840:POX589841 PYR589840:PYT589841 QIN589840:QIP589841 QSJ589840:QSL589841 RCF589840:RCH589841 RMB589840:RMD589841 RVX589840:RVZ589841 SFT589840:SFV589841 SPP589840:SPR589841 SZL589840:SZN589841 TJH589840:TJJ589841 TTD589840:TTF589841 UCZ589840:UDB589841 UMV589840:UMX589841 UWR589840:UWT589841 VGN589840:VGP589841 VQJ589840:VQL589841 WAF589840:WAH589841 WKB589840:WKD589841 WTX589840:WTZ589841 BD655376:BF655377 RH655376:RJ655377 ABD655376:ABF655377 AKZ655376:ALB655377 AUV655376:AUX655377 BER655376:BET655377 BON655376:BOP655377 BYJ655376:BYL655377 CIF655376:CIH655377 CSB655376:CSD655377 DBX655376:DBZ655377 DLT655376:DLV655377 DVP655376:DVR655377 EFL655376:EFN655377 EPH655376:EPJ655377 EZD655376:EZF655377 FIZ655376:FJB655377 FSV655376:FSX655377 GCR655376:GCT655377 GMN655376:GMP655377 GWJ655376:GWL655377 HGF655376:HGH655377 HQB655376:HQD655377 HZX655376:HZZ655377 IJT655376:IJV655377 ITP655376:ITR655377 JDL655376:JDN655377 JNH655376:JNJ655377 JXD655376:JXF655377 KGZ655376:KHB655377 KQV655376:KQX655377 LAR655376:LAT655377 LKN655376:LKP655377 LUJ655376:LUL655377 MEF655376:MEH655377 MOB655376:MOD655377 MXX655376:MXZ655377 NHT655376:NHV655377 NRP655376:NRR655377 OBL655376:OBN655377 OLH655376:OLJ655377 OVD655376:OVF655377 PEZ655376:PFB655377 POV655376:POX655377 PYR655376:PYT655377 QIN655376:QIP655377 QSJ655376:QSL655377 RCF655376:RCH655377 RMB655376:RMD655377 RVX655376:RVZ655377 SFT655376:SFV655377 SPP655376:SPR655377 SZL655376:SZN655377 TJH655376:TJJ655377 TTD655376:TTF655377 UCZ655376:UDB655377 UMV655376:UMX655377 UWR655376:UWT655377 VGN655376:VGP655377 VQJ655376:VQL655377 WAF655376:WAH655377 WKB655376:WKD655377 WTX655376:WTZ655377 BD720912:BF720913 RH720912:RJ720913 ABD720912:ABF720913 AKZ720912:ALB720913 AUV720912:AUX720913 BER720912:BET720913 BON720912:BOP720913 BYJ720912:BYL720913 CIF720912:CIH720913 CSB720912:CSD720913 DBX720912:DBZ720913 DLT720912:DLV720913 DVP720912:DVR720913 EFL720912:EFN720913 EPH720912:EPJ720913 EZD720912:EZF720913 FIZ720912:FJB720913 FSV720912:FSX720913 GCR720912:GCT720913 GMN720912:GMP720913 GWJ720912:GWL720913 HGF720912:HGH720913 HQB720912:HQD720913 HZX720912:HZZ720913 IJT720912:IJV720913 ITP720912:ITR720913 JDL720912:JDN720913 JNH720912:JNJ720913 JXD720912:JXF720913 KGZ720912:KHB720913 KQV720912:KQX720913 LAR720912:LAT720913 LKN720912:LKP720913 LUJ720912:LUL720913 MEF720912:MEH720913 MOB720912:MOD720913 MXX720912:MXZ720913 NHT720912:NHV720913 NRP720912:NRR720913 OBL720912:OBN720913 OLH720912:OLJ720913 OVD720912:OVF720913 PEZ720912:PFB720913 POV720912:POX720913 PYR720912:PYT720913 QIN720912:QIP720913 QSJ720912:QSL720913 RCF720912:RCH720913 RMB720912:RMD720913 RVX720912:RVZ720913 SFT720912:SFV720913 SPP720912:SPR720913 SZL720912:SZN720913 TJH720912:TJJ720913 TTD720912:TTF720913 UCZ720912:UDB720913 UMV720912:UMX720913 UWR720912:UWT720913 VGN720912:VGP720913 VQJ720912:VQL720913 WAF720912:WAH720913 WKB720912:WKD720913 WTX720912:WTZ720913 BD786448:BF786449 RH786448:RJ786449 ABD786448:ABF786449 AKZ786448:ALB786449 AUV786448:AUX786449 BER786448:BET786449 BON786448:BOP786449 BYJ786448:BYL786449 CIF786448:CIH786449 CSB786448:CSD786449 DBX786448:DBZ786449 DLT786448:DLV786449 DVP786448:DVR786449 EFL786448:EFN786449 EPH786448:EPJ786449 EZD786448:EZF786449 FIZ786448:FJB786449 FSV786448:FSX786449 GCR786448:GCT786449 GMN786448:GMP786449 GWJ786448:GWL786449 HGF786448:HGH786449 HQB786448:HQD786449 HZX786448:HZZ786449 IJT786448:IJV786449 ITP786448:ITR786449 JDL786448:JDN786449 JNH786448:JNJ786449 JXD786448:JXF786449 KGZ786448:KHB786449 KQV786448:KQX786449 LAR786448:LAT786449 LKN786448:LKP786449 LUJ786448:LUL786449 MEF786448:MEH786449 MOB786448:MOD786449 MXX786448:MXZ786449 NHT786448:NHV786449 NRP786448:NRR786449 OBL786448:OBN786449 OLH786448:OLJ786449 OVD786448:OVF786449 PEZ786448:PFB786449 POV786448:POX786449 PYR786448:PYT786449 QIN786448:QIP786449 QSJ786448:QSL786449 RCF786448:RCH786449 RMB786448:RMD786449 RVX786448:RVZ786449 SFT786448:SFV786449 SPP786448:SPR786449 SZL786448:SZN786449 TJH786448:TJJ786449 TTD786448:TTF786449 UCZ786448:UDB786449 UMV786448:UMX786449 UWR786448:UWT786449 VGN786448:VGP786449 VQJ786448:VQL786449 WAF786448:WAH786449 WKB786448:WKD786449 WTX786448:WTZ786449 BD851984:BF851985 RH851984:RJ851985 ABD851984:ABF851985 AKZ851984:ALB851985 AUV851984:AUX851985 BER851984:BET851985 BON851984:BOP851985 BYJ851984:BYL851985 CIF851984:CIH851985 CSB851984:CSD851985 DBX851984:DBZ851985 DLT851984:DLV851985 DVP851984:DVR851985 EFL851984:EFN851985 EPH851984:EPJ851985 EZD851984:EZF851985 FIZ851984:FJB851985 FSV851984:FSX851985 GCR851984:GCT851985 GMN851984:GMP851985 GWJ851984:GWL851985 HGF851984:HGH851985 HQB851984:HQD851985 HZX851984:HZZ851985 IJT851984:IJV851985 ITP851984:ITR851985 JDL851984:JDN851985 JNH851984:JNJ851985 JXD851984:JXF851985 KGZ851984:KHB851985 KQV851984:KQX851985 LAR851984:LAT851985 LKN851984:LKP851985 LUJ851984:LUL851985 MEF851984:MEH851985 MOB851984:MOD851985 MXX851984:MXZ851985 NHT851984:NHV851985 NRP851984:NRR851985 OBL851984:OBN851985 OLH851984:OLJ851985 OVD851984:OVF851985 PEZ851984:PFB851985 POV851984:POX851985 PYR851984:PYT851985 QIN851984:QIP851985 QSJ851984:QSL851985 RCF851984:RCH851985 RMB851984:RMD851985 RVX851984:RVZ851985 SFT851984:SFV851985 SPP851984:SPR851985 SZL851984:SZN851985 TJH851984:TJJ851985 TTD851984:TTF851985 UCZ851984:UDB851985 UMV851984:UMX851985 UWR851984:UWT851985 VGN851984:VGP851985 VQJ851984:VQL851985 WAF851984:WAH851985 WKB851984:WKD851985 WTX851984:WTZ851985 BD917520:BF917521 RH917520:RJ917521 ABD917520:ABF917521 AKZ917520:ALB917521 AUV917520:AUX917521 BER917520:BET917521 BON917520:BOP917521 BYJ917520:BYL917521 CIF917520:CIH917521 CSB917520:CSD917521 DBX917520:DBZ917521 DLT917520:DLV917521 DVP917520:DVR917521 EFL917520:EFN917521 EPH917520:EPJ917521 EZD917520:EZF917521 FIZ917520:FJB917521 FSV917520:FSX917521 GCR917520:GCT917521 GMN917520:GMP917521 GWJ917520:GWL917521 HGF917520:HGH917521 HQB917520:HQD917521 HZX917520:HZZ917521 IJT917520:IJV917521 ITP917520:ITR917521 JDL917520:JDN917521 JNH917520:JNJ917521 JXD917520:JXF917521 KGZ917520:KHB917521 KQV917520:KQX917521 LAR917520:LAT917521 LKN917520:LKP917521 LUJ917520:LUL917521 MEF917520:MEH917521 MOB917520:MOD917521 MXX917520:MXZ917521 NHT917520:NHV917521 NRP917520:NRR917521 OBL917520:OBN917521 OLH917520:OLJ917521 OVD917520:OVF917521 PEZ917520:PFB917521 POV917520:POX917521 PYR917520:PYT917521 QIN917520:QIP917521 QSJ917520:QSL917521 RCF917520:RCH917521 RMB917520:RMD917521 RVX917520:RVZ917521 SFT917520:SFV917521 SPP917520:SPR917521 SZL917520:SZN917521 TJH917520:TJJ917521 TTD917520:TTF917521 UCZ917520:UDB917521 UMV917520:UMX917521 UWR917520:UWT917521 VGN917520:VGP917521 VQJ917520:VQL917521 WAF917520:WAH917521 WKB917520:WKD917521 WTX917520:WTZ917521 BD983056:BF983057 RH983056:RJ983057 ABD983056:ABF983057 AKZ983056:ALB983057 AUV983056:AUX983057 BER983056:BET983057 BON983056:BOP983057 BYJ983056:BYL983057 CIF983056:CIH983057 CSB983056:CSD983057 DBX983056:DBZ983057 DLT983056:DLV983057 DVP983056:DVR983057 EFL983056:EFN983057 EPH983056:EPJ983057 EZD983056:EZF983057 FIZ983056:FJB983057 FSV983056:FSX983057 GCR983056:GCT983057 GMN983056:GMP983057 GWJ983056:GWL983057 HGF983056:HGH983057 HQB983056:HQD983057 HZX983056:HZZ983057 IJT983056:IJV983057 ITP983056:ITR983057 JDL983056:JDN983057 JNH983056:JNJ983057 JXD983056:JXF983057 KGZ983056:KHB983057 KQV983056:KQX983057 LAR983056:LAT983057 LKN983056:LKP983057 LUJ983056:LUL983057 MEF983056:MEH983057 MOB983056:MOD983057 MXX983056:MXZ983057 NHT983056:NHV983057 NRP983056:NRR983057 OBL983056:OBN983057 OLH983056:OLJ983057 OVD983056:OVF983057 PEZ983056:PFB983057 POV983056:POX983057 PYR983056:PYT983057 QIN983056:QIP983057 QSJ983056:QSL983057 RCF983056:RCH983057 RMB983056:RMD983057 RVX983056:RVZ983057 SFT983056:SFV983057 SPP983056:SPR983057 SZL983056:SZN983057 TJH983056:TJJ983057 TTD983056:TTF983057 UCZ983056:UDB983057 UMV983056:UMX983057 UWR983056:UWT983057 VGN983056:VGP983057 VQJ983056:VQL983057 WAF983056:WAH983057 WKB983056:WKD983057 WTX983056:WTZ983057" xr:uid="{9E88276D-0B87-422B-AFD4-422ABC57333E}">
      <formula1>$DC$30:$DC$43</formula1>
    </dataValidation>
    <dataValidation type="list" allowBlank="1" showInputMessage="1" showErrorMessage="1" sqref="WJJ983089:WJL983090 QO50 AAK50 AKG50 AUC50 BDY50 BNU50 BXQ50 CHM50 CRI50 DBE50 DLA50 DUW50 EES50 EOO50 EYK50 FIG50 FSC50 GBY50 GLU50 GVQ50 HFM50 HPI50 HZE50 IJA50 ISW50 JCS50 JMO50 JWK50 KGG50 KQC50 KZY50 LJU50 LTQ50 MDM50 MNI50 MXE50 NHA50 NQW50 OAS50 OKO50 OUK50 PEG50 POC50 PXY50 QHU50 QRQ50 RBM50 RLI50 RVE50 SFA50 SOW50 SYS50 TIO50 TSK50 UCG50 UMC50 UVY50 VFU50 VPQ50 VZM50 WJI50 WTE50 AK65586 QO65586 AAK65586 AKG65586 AUC65586 BDY65586 BNU65586 BXQ65586 CHM65586 CRI65586 DBE65586 DLA65586 DUW65586 EES65586 EOO65586 EYK65586 FIG65586 FSC65586 GBY65586 GLU65586 GVQ65586 HFM65586 HPI65586 HZE65586 IJA65586 ISW65586 JCS65586 JMO65586 JWK65586 KGG65586 KQC65586 KZY65586 LJU65586 LTQ65586 MDM65586 MNI65586 MXE65586 NHA65586 NQW65586 OAS65586 OKO65586 OUK65586 PEG65586 POC65586 PXY65586 QHU65586 QRQ65586 RBM65586 RLI65586 RVE65586 SFA65586 SOW65586 SYS65586 TIO65586 TSK65586 UCG65586 UMC65586 UVY65586 VFU65586 VPQ65586 VZM65586 WJI65586 WTE65586 AK131122 QO131122 AAK131122 AKG131122 AUC131122 BDY131122 BNU131122 BXQ131122 CHM131122 CRI131122 DBE131122 DLA131122 DUW131122 EES131122 EOO131122 EYK131122 FIG131122 FSC131122 GBY131122 GLU131122 GVQ131122 HFM131122 HPI131122 HZE131122 IJA131122 ISW131122 JCS131122 JMO131122 JWK131122 KGG131122 KQC131122 KZY131122 LJU131122 LTQ131122 MDM131122 MNI131122 MXE131122 NHA131122 NQW131122 OAS131122 OKO131122 OUK131122 PEG131122 POC131122 PXY131122 QHU131122 QRQ131122 RBM131122 RLI131122 RVE131122 SFA131122 SOW131122 SYS131122 TIO131122 TSK131122 UCG131122 UMC131122 UVY131122 VFU131122 VPQ131122 VZM131122 WJI131122 WTE131122 AK196658 QO196658 AAK196658 AKG196658 AUC196658 BDY196658 BNU196658 BXQ196658 CHM196658 CRI196658 DBE196658 DLA196658 DUW196658 EES196658 EOO196658 EYK196658 FIG196658 FSC196658 GBY196658 GLU196658 GVQ196658 HFM196658 HPI196658 HZE196658 IJA196658 ISW196658 JCS196658 JMO196658 JWK196658 KGG196658 KQC196658 KZY196658 LJU196658 LTQ196658 MDM196658 MNI196658 MXE196658 NHA196658 NQW196658 OAS196658 OKO196658 OUK196658 PEG196658 POC196658 PXY196658 QHU196658 QRQ196658 RBM196658 RLI196658 RVE196658 SFA196658 SOW196658 SYS196658 TIO196658 TSK196658 UCG196658 UMC196658 UVY196658 VFU196658 VPQ196658 VZM196658 WJI196658 WTE196658 AK262194 QO262194 AAK262194 AKG262194 AUC262194 BDY262194 BNU262194 BXQ262194 CHM262194 CRI262194 DBE262194 DLA262194 DUW262194 EES262194 EOO262194 EYK262194 FIG262194 FSC262194 GBY262194 GLU262194 GVQ262194 HFM262194 HPI262194 HZE262194 IJA262194 ISW262194 JCS262194 JMO262194 JWK262194 KGG262194 KQC262194 KZY262194 LJU262194 LTQ262194 MDM262194 MNI262194 MXE262194 NHA262194 NQW262194 OAS262194 OKO262194 OUK262194 PEG262194 POC262194 PXY262194 QHU262194 QRQ262194 RBM262194 RLI262194 RVE262194 SFA262194 SOW262194 SYS262194 TIO262194 TSK262194 UCG262194 UMC262194 UVY262194 VFU262194 VPQ262194 VZM262194 WJI262194 WTE262194 AK327730 QO327730 AAK327730 AKG327730 AUC327730 BDY327730 BNU327730 BXQ327730 CHM327730 CRI327730 DBE327730 DLA327730 DUW327730 EES327730 EOO327730 EYK327730 FIG327730 FSC327730 GBY327730 GLU327730 GVQ327730 HFM327730 HPI327730 HZE327730 IJA327730 ISW327730 JCS327730 JMO327730 JWK327730 KGG327730 KQC327730 KZY327730 LJU327730 LTQ327730 MDM327730 MNI327730 MXE327730 NHA327730 NQW327730 OAS327730 OKO327730 OUK327730 PEG327730 POC327730 PXY327730 QHU327730 QRQ327730 RBM327730 RLI327730 RVE327730 SFA327730 SOW327730 SYS327730 TIO327730 TSK327730 UCG327730 UMC327730 UVY327730 VFU327730 VPQ327730 VZM327730 WJI327730 WTE327730 AK393266 QO393266 AAK393266 AKG393266 AUC393266 BDY393266 BNU393266 BXQ393266 CHM393266 CRI393266 DBE393266 DLA393266 DUW393266 EES393266 EOO393266 EYK393266 FIG393266 FSC393266 GBY393266 GLU393266 GVQ393266 HFM393266 HPI393266 HZE393266 IJA393266 ISW393266 JCS393266 JMO393266 JWK393266 KGG393266 KQC393266 KZY393266 LJU393266 LTQ393266 MDM393266 MNI393266 MXE393266 NHA393266 NQW393266 OAS393266 OKO393266 OUK393266 PEG393266 POC393266 PXY393266 QHU393266 QRQ393266 RBM393266 RLI393266 RVE393266 SFA393266 SOW393266 SYS393266 TIO393266 TSK393266 UCG393266 UMC393266 UVY393266 VFU393266 VPQ393266 VZM393266 WJI393266 WTE393266 AK458802 QO458802 AAK458802 AKG458802 AUC458802 BDY458802 BNU458802 BXQ458802 CHM458802 CRI458802 DBE458802 DLA458802 DUW458802 EES458802 EOO458802 EYK458802 FIG458802 FSC458802 GBY458802 GLU458802 GVQ458802 HFM458802 HPI458802 HZE458802 IJA458802 ISW458802 JCS458802 JMO458802 JWK458802 KGG458802 KQC458802 KZY458802 LJU458802 LTQ458802 MDM458802 MNI458802 MXE458802 NHA458802 NQW458802 OAS458802 OKO458802 OUK458802 PEG458802 POC458802 PXY458802 QHU458802 QRQ458802 RBM458802 RLI458802 RVE458802 SFA458802 SOW458802 SYS458802 TIO458802 TSK458802 UCG458802 UMC458802 UVY458802 VFU458802 VPQ458802 VZM458802 WJI458802 WTE458802 AK524338 QO524338 AAK524338 AKG524338 AUC524338 BDY524338 BNU524338 BXQ524338 CHM524338 CRI524338 DBE524338 DLA524338 DUW524338 EES524338 EOO524338 EYK524338 FIG524338 FSC524338 GBY524338 GLU524338 GVQ524338 HFM524338 HPI524338 HZE524338 IJA524338 ISW524338 JCS524338 JMO524338 JWK524338 KGG524338 KQC524338 KZY524338 LJU524338 LTQ524338 MDM524338 MNI524338 MXE524338 NHA524338 NQW524338 OAS524338 OKO524338 OUK524338 PEG524338 POC524338 PXY524338 QHU524338 QRQ524338 RBM524338 RLI524338 RVE524338 SFA524338 SOW524338 SYS524338 TIO524338 TSK524338 UCG524338 UMC524338 UVY524338 VFU524338 VPQ524338 VZM524338 WJI524338 WTE524338 AK589874 QO589874 AAK589874 AKG589874 AUC589874 BDY589874 BNU589874 BXQ589874 CHM589874 CRI589874 DBE589874 DLA589874 DUW589874 EES589874 EOO589874 EYK589874 FIG589874 FSC589874 GBY589874 GLU589874 GVQ589874 HFM589874 HPI589874 HZE589874 IJA589874 ISW589874 JCS589874 JMO589874 JWK589874 KGG589874 KQC589874 KZY589874 LJU589874 LTQ589874 MDM589874 MNI589874 MXE589874 NHA589874 NQW589874 OAS589874 OKO589874 OUK589874 PEG589874 POC589874 PXY589874 QHU589874 QRQ589874 RBM589874 RLI589874 RVE589874 SFA589874 SOW589874 SYS589874 TIO589874 TSK589874 UCG589874 UMC589874 UVY589874 VFU589874 VPQ589874 VZM589874 WJI589874 WTE589874 AK655410 QO655410 AAK655410 AKG655410 AUC655410 BDY655410 BNU655410 BXQ655410 CHM655410 CRI655410 DBE655410 DLA655410 DUW655410 EES655410 EOO655410 EYK655410 FIG655410 FSC655410 GBY655410 GLU655410 GVQ655410 HFM655410 HPI655410 HZE655410 IJA655410 ISW655410 JCS655410 JMO655410 JWK655410 KGG655410 KQC655410 KZY655410 LJU655410 LTQ655410 MDM655410 MNI655410 MXE655410 NHA655410 NQW655410 OAS655410 OKO655410 OUK655410 PEG655410 POC655410 PXY655410 QHU655410 QRQ655410 RBM655410 RLI655410 RVE655410 SFA655410 SOW655410 SYS655410 TIO655410 TSK655410 UCG655410 UMC655410 UVY655410 VFU655410 VPQ655410 VZM655410 WJI655410 WTE655410 AK720946 QO720946 AAK720946 AKG720946 AUC720946 BDY720946 BNU720946 BXQ720946 CHM720946 CRI720946 DBE720946 DLA720946 DUW720946 EES720946 EOO720946 EYK720946 FIG720946 FSC720946 GBY720946 GLU720946 GVQ720946 HFM720946 HPI720946 HZE720946 IJA720946 ISW720946 JCS720946 JMO720946 JWK720946 KGG720946 KQC720946 KZY720946 LJU720946 LTQ720946 MDM720946 MNI720946 MXE720946 NHA720946 NQW720946 OAS720946 OKO720946 OUK720946 PEG720946 POC720946 PXY720946 QHU720946 QRQ720946 RBM720946 RLI720946 RVE720946 SFA720946 SOW720946 SYS720946 TIO720946 TSK720946 UCG720946 UMC720946 UVY720946 VFU720946 VPQ720946 VZM720946 WJI720946 WTE720946 AK786482 QO786482 AAK786482 AKG786482 AUC786482 BDY786482 BNU786482 BXQ786482 CHM786482 CRI786482 DBE786482 DLA786482 DUW786482 EES786482 EOO786482 EYK786482 FIG786482 FSC786482 GBY786482 GLU786482 GVQ786482 HFM786482 HPI786482 HZE786482 IJA786482 ISW786482 JCS786482 JMO786482 JWK786482 KGG786482 KQC786482 KZY786482 LJU786482 LTQ786482 MDM786482 MNI786482 MXE786482 NHA786482 NQW786482 OAS786482 OKO786482 OUK786482 PEG786482 POC786482 PXY786482 QHU786482 QRQ786482 RBM786482 RLI786482 RVE786482 SFA786482 SOW786482 SYS786482 TIO786482 TSK786482 UCG786482 UMC786482 UVY786482 VFU786482 VPQ786482 VZM786482 WJI786482 WTE786482 AK852018 QO852018 AAK852018 AKG852018 AUC852018 BDY852018 BNU852018 BXQ852018 CHM852018 CRI852018 DBE852018 DLA852018 DUW852018 EES852018 EOO852018 EYK852018 FIG852018 FSC852018 GBY852018 GLU852018 GVQ852018 HFM852018 HPI852018 HZE852018 IJA852018 ISW852018 JCS852018 JMO852018 JWK852018 KGG852018 KQC852018 KZY852018 LJU852018 LTQ852018 MDM852018 MNI852018 MXE852018 NHA852018 NQW852018 OAS852018 OKO852018 OUK852018 PEG852018 POC852018 PXY852018 QHU852018 QRQ852018 RBM852018 RLI852018 RVE852018 SFA852018 SOW852018 SYS852018 TIO852018 TSK852018 UCG852018 UMC852018 UVY852018 VFU852018 VPQ852018 VZM852018 WJI852018 WTE852018 AK917554 QO917554 AAK917554 AKG917554 AUC917554 BDY917554 BNU917554 BXQ917554 CHM917554 CRI917554 DBE917554 DLA917554 DUW917554 EES917554 EOO917554 EYK917554 FIG917554 FSC917554 GBY917554 GLU917554 GVQ917554 HFM917554 HPI917554 HZE917554 IJA917554 ISW917554 JCS917554 JMO917554 JWK917554 KGG917554 KQC917554 KZY917554 LJU917554 LTQ917554 MDM917554 MNI917554 MXE917554 NHA917554 NQW917554 OAS917554 OKO917554 OUK917554 PEG917554 POC917554 PXY917554 QHU917554 QRQ917554 RBM917554 RLI917554 RVE917554 SFA917554 SOW917554 SYS917554 TIO917554 TSK917554 UCG917554 UMC917554 UVY917554 VFU917554 VPQ917554 VZM917554 WJI917554 WTE917554 AK983090 QO983090 AAK983090 AKG983090 AUC983090 BDY983090 BNU983090 BXQ983090 CHM983090 CRI983090 DBE983090 DLA983090 DUW983090 EES983090 EOO983090 EYK983090 FIG983090 FSC983090 GBY983090 GLU983090 GVQ983090 HFM983090 HPI983090 HZE983090 IJA983090 ISW983090 JCS983090 JMO983090 JWK983090 KGG983090 KQC983090 KZY983090 LJU983090 LTQ983090 MDM983090 MNI983090 MXE983090 NHA983090 NQW983090 OAS983090 OKO983090 OUK983090 PEG983090 POC983090 PXY983090 QHU983090 QRQ983090 RBM983090 RLI983090 RVE983090 SFA983090 SOW983090 SYS983090 TIO983090 TSK983090 UCG983090 UMC983090 UVY983090 VFU983090 VPQ983090 VZM983090 WJI983090 WTE983090 WTF983089:WTH983090 QP49:QR50 AAL49:AAN50 AKH49:AKJ50 AUD49:AUF50 BDZ49:BEB50 BNV49:BNX50 BXR49:BXT50 CHN49:CHP50 CRJ49:CRL50 DBF49:DBH50 DLB49:DLD50 DUX49:DUZ50 EET49:EEV50 EOP49:EOR50 EYL49:EYN50 FIH49:FIJ50 FSD49:FSF50 GBZ49:GCB50 GLV49:GLX50 GVR49:GVT50 HFN49:HFP50 HPJ49:HPL50 HZF49:HZH50 IJB49:IJD50 ISX49:ISZ50 JCT49:JCV50 JMP49:JMR50 JWL49:JWN50 KGH49:KGJ50 KQD49:KQF50 KZZ49:LAB50 LJV49:LJX50 LTR49:LTT50 MDN49:MDP50 MNJ49:MNL50 MXF49:MXH50 NHB49:NHD50 NQX49:NQZ50 OAT49:OAV50 OKP49:OKR50 OUL49:OUN50 PEH49:PEJ50 POD49:POF50 PXZ49:PYB50 QHV49:QHX50 QRR49:QRT50 RBN49:RBP50 RLJ49:RLL50 RVF49:RVH50 SFB49:SFD50 SOX49:SOZ50 SYT49:SYV50 TIP49:TIR50 TSL49:TSN50 UCH49:UCJ50 UMD49:UMF50 UVZ49:UWB50 VFV49:VFX50 VPR49:VPT50 VZN49:VZP50 WJJ49:WJL50 WTF49:WTH50 AL65585:AN65586 QP65585:QR65586 AAL65585:AAN65586 AKH65585:AKJ65586 AUD65585:AUF65586 BDZ65585:BEB65586 BNV65585:BNX65586 BXR65585:BXT65586 CHN65585:CHP65586 CRJ65585:CRL65586 DBF65585:DBH65586 DLB65585:DLD65586 DUX65585:DUZ65586 EET65585:EEV65586 EOP65585:EOR65586 EYL65585:EYN65586 FIH65585:FIJ65586 FSD65585:FSF65586 GBZ65585:GCB65586 GLV65585:GLX65586 GVR65585:GVT65586 HFN65585:HFP65586 HPJ65585:HPL65586 HZF65585:HZH65586 IJB65585:IJD65586 ISX65585:ISZ65586 JCT65585:JCV65586 JMP65585:JMR65586 JWL65585:JWN65586 KGH65585:KGJ65586 KQD65585:KQF65586 KZZ65585:LAB65586 LJV65585:LJX65586 LTR65585:LTT65586 MDN65585:MDP65586 MNJ65585:MNL65586 MXF65585:MXH65586 NHB65585:NHD65586 NQX65585:NQZ65586 OAT65585:OAV65586 OKP65585:OKR65586 OUL65585:OUN65586 PEH65585:PEJ65586 POD65585:POF65586 PXZ65585:PYB65586 QHV65585:QHX65586 QRR65585:QRT65586 RBN65585:RBP65586 RLJ65585:RLL65586 RVF65585:RVH65586 SFB65585:SFD65586 SOX65585:SOZ65586 SYT65585:SYV65586 TIP65585:TIR65586 TSL65585:TSN65586 UCH65585:UCJ65586 UMD65585:UMF65586 UVZ65585:UWB65586 VFV65585:VFX65586 VPR65585:VPT65586 VZN65585:VZP65586 WJJ65585:WJL65586 WTF65585:WTH65586 AL131121:AN131122 QP131121:QR131122 AAL131121:AAN131122 AKH131121:AKJ131122 AUD131121:AUF131122 BDZ131121:BEB131122 BNV131121:BNX131122 BXR131121:BXT131122 CHN131121:CHP131122 CRJ131121:CRL131122 DBF131121:DBH131122 DLB131121:DLD131122 DUX131121:DUZ131122 EET131121:EEV131122 EOP131121:EOR131122 EYL131121:EYN131122 FIH131121:FIJ131122 FSD131121:FSF131122 GBZ131121:GCB131122 GLV131121:GLX131122 GVR131121:GVT131122 HFN131121:HFP131122 HPJ131121:HPL131122 HZF131121:HZH131122 IJB131121:IJD131122 ISX131121:ISZ131122 JCT131121:JCV131122 JMP131121:JMR131122 JWL131121:JWN131122 KGH131121:KGJ131122 KQD131121:KQF131122 KZZ131121:LAB131122 LJV131121:LJX131122 LTR131121:LTT131122 MDN131121:MDP131122 MNJ131121:MNL131122 MXF131121:MXH131122 NHB131121:NHD131122 NQX131121:NQZ131122 OAT131121:OAV131122 OKP131121:OKR131122 OUL131121:OUN131122 PEH131121:PEJ131122 POD131121:POF131122 PXZ131121:PYB131122 QHV131121:QHX131122 QRR131121:QRT131122 RBN131121:RBP131122 RLJ131121:RLL131122 RVF131121:RVH131122 SFB131121:SFD131122 SOX131121:SOZ131122 SYT131121:SYV131122 TIP131121:TIR131122 TSL131121:TSN131122 UCH131121:UCJ131122 UMD131121:UMF131122 UVZ131121:UWB131122 VFV131121:VFX131122 VPR131121:VPT131122 VZN131121:VZP131122 WJJ131121:WJL131122 WTF131121:WTH131122 AL196657:AN196658 QP196657:QR196658 AAL196657:AAN196658 AKH196657:AKJ196658 AUD196657:AUF196658 BDZ196657:BEB196658 BNV196657:BNX196658 BXR196657:BXT196658 CHN196657:CHP196658 CRJ196657:CRL196658 DBF196657:DBH196658 DLB196657:DLD196658 DUX196657:DUZ196658 EET196657:EEV196658 EOP196657:EOR196658 EYL196657:EYN196658 FIH196657:FIJ196658 FSD196657:FSF196658 GBZ196657:GCB196658 GLV196657:GLX196658 GVR196657:GVT196658 HFN196657:HFP196658 HPJ196657:HPL196658 HZF196657:HZH196658 IJB196657:IJD196658 ISX196657:ISZ196658 JCT196657:JCV196658 JMP196657:JMR196658 JWL196657:JWN196658 KGH196657:KGJ196658 KQD196657:KQF196658 KZZ196657:LAB196658 LJV196657:LJX196658 LTR196657:LTT196658 MDN196657:MDP196658 MNJ196657:MNL196658 MXF196657:MXH196658 NHB196657:NHD196658 NQX196657:NQZ196658 OAT196657:OAV196658 OKP196657:OKR196658 OUL196657:OUN196658 PEH196657:PEJ196658 POD196657:POF196658 PXZ196657:PYB196658 QHV196657:QHX196658 QRR196657:QRT196658 RBN196657:RBP196658 RLJ196657:RLL196658 RVF196657:RVH196658 SFB196657:SFD196658 SOX196657:SOZ196658 SYT196657:SYV196658 TIP196657:TIR196658 TSL196657:TSN196658 UCH196657:UCJ196658 UMD196657:UMF196658 UVZ196657:UWB196658 VFV196657:VFX196658 VPR196657:VPT196658 VZN196657:VZP196658 WJJ196657:WJL196658 WTF196657:WTH196658 AL262193:AN262194 QP262193:QR262194 AAL262193:AAN262194 AKH262193:AKJ262194 AUD262193:AUF262194 BDZ262193:BEB262194 BNV262193:BNX262194 BXR262193:BXT262194 CHN262193:CHP262194 CRJ262193:CRL262194 DBF262193:DBH262194 DLB262193:DLD262194 DUX262193:DUZ262194 EET262193:EEV262194 EOP262193:EOR262194 EYL262193:EYN262194 FIH262193:FIJ262194 FSD262193:FSF262194 GBZ262193:GCB262194 GLV262193:GLX262194 GVR262193:GVT262194 HFN262193:HFP262194 HPJ262193:HPL262194 HZF262193:HZH262194 IJB262193:IJD262194 ISX262193:ISZ262194 JCT262193:JCV262194 JMP262193:JMR262194 JWL262193:JWN262194 KGH262193:KGJ262194 KQD262193:KQF262194 KZZ262193:LAB262194 LJV262193:LJX262194 LTR262193:LTT262194 MDN262193:MDP262194 MNJ262193:MNL262194 MXF262193:MXH262194 NHB262193:NHD262194 NQX262193:NQZ262194 OAT262193:OAV262194 OKP262193:OKR262194 OUL262193:OUN262194 PEH262193:PEJ262194 POD262193:POF262194 PXZ262193:PYB262194 QHV262193:QHX262194 QRR262193:QRT262194 RBN262193:RBP262194 RLJ262193:RLL262194 RVF262193:RVH262194 SFB262193:SFD262194 SOX262193:SOZ262194 SYT262193:SYV262194 TIP262193:TIR262194 TSL262193:TSN262194 UCH262193:UCJ262194 UMD262193:UMF262194 UVZ262193:UWB262194 VFV262193:VFX262194 VPR262193:VPT262194 VZN262193:VZP262194 WJJ262193:WJL262194 WTF262193:WTH262194 AL327729:AN327730 QP327729:QR327730 AAL327729:AAN327730 AKH327729:AKJ327730 AUD327729:AUF327730 BDZ327729:BEB327730 BNV327729:BNX327730 BXR327729:BXT327730 CHN327729:CHP327730 CRJ327729:CRL327730 DBF327729:DBH327730 DLB327729:DLD327730 DUX327729:DUZ327730 EET327729:EEV327730 EOP327729:EOR327730 EYL327729:EYN327730 FIH327729:FIJ327730 FSD327729:FSF327730 GBZ327729:GCB327730 GLV327729:GLX327730 GVR327729:GVT327730 HFN327729:HFP327730 HPJ327729:HPL327730 HZF327729:HZH327730 IJB327729:IJD327730 ISX327729:ISZ327730 JCT327729:JCV327730 JMP327729:JMR327730 JWL327729:JWN327730 KGH327729:KGJ327730 KQD327729:KQF327730 KZZ327729:LAB327730 LJV327729:LJX327730 LTR327729:LTT327730 MDN327729:MDP327730 MNJ327729:MNL327730 MXF327729:MXH327730 NHB327729:NHD327730 NQX327729:NQZ327730 OAT327729:OAV327730 OKP327729:OKR327730 OUL327729:OUN327730 PEH327729:PEJ327730 POD327729:POF327730 PXZ327729:PYB327730 QHV327729:QHX327730 QRR327729:QRT327730 RBN327729:RBP327730 RLJ327729:RLL327730 RVF327729:RVH327730 SFB327729:SFD327730 SOX327729:SOZ327730 SYT327729:SYV327730 TIP327729:TIR327730 TSL327729:TSN327730 UCH327729:UCJ327730 UMD327729:UMF327730 UVZ327729:UWB327730 VFV327729:VFX327730 VPR327729:VPT327730 VZN327729:VZP327730 WJJ327729:WJL327730 WTF327729:WTH327730 AL393265:AN393266 QP393265:QR393266 AAL393265:AAN393266 AKH393265:AKJ393266 AUD393265:AUF393266 BDZ393265:BEB393266 BNV393265:BNX393266 BXR393265:BXT393266 CHN393265:CHP393266 CRJ393265:CRL393266 DBF393265:DBH393266 DLB393265:DLD393266 DUX393265:DUZ393266 EET393265:EEV393266 EOP393265:EOR393266 EYL393265:EYN393266 FIH393265:FIJ393266 FSD393265:FSF393266 GBZ393265:GCB393266 GLV393265:GLX393266 GVR393265:GVT393266 HFN393265:HFP393266 HPJ393265:HPL393266 HZF393265:HZH393266 IJB393265:IJD393266 ISX393265:ISZ393266 JCT393265:JCV393266 JMP393265:JMR393266 JWL393265:JWN393266 KGH393265:KGJ393266 KQD393265:KQF393266 KZZ393265:LAB393266 LJV393265:LJX393266 LTR393265:LTT393266 MDN393265:MDP393266 MNJ393265:MNL393266 MXF393265:MXH393266 NHB393265:NHD393266 NQX393265:NQZ393266 OAT393265:OAV393266 OKP393265:OKR393266 OUL393265:OUN393266 PEH393265:PEJ393266 POD393265:POF393266 PXZ393265:PYB393266 QHV393265:QHX393266 QRR393265:QRT393266 RBN393265:RBP393266 RLJ393265:RLL393266 RVF393265:RVH393266 SFB393265:SFD393266 SOX393265:SOZ393266 SYT393265:SYV393266 TIP393265:TIR393266 TSL393265:TSN393266 UCH393265:UCJ393266 UMD393265:UMF393266 UVZ393265:UWB393266 VFV393265:VFX393266 VPR393265:VPT393266 VZN393265:VZP393266 WJJ393265:WJL393266 WTF393265:WTH393266 AL458801:AN458802 QP458801:QR458802 AAL458801:AAN458802 AKH458801:AKJ458802 AUD458801:AUF458802 BDZ458801:BEB458802 BNV458801:BNX458802 BXR458801:BXT458802 CHN458801:CHP458802 CRJ458801:CRL458802 DBF458801:DBH458802 DLB458801:DLD458802 DUX458801:DUZ458802 EET458801:EEV458802 EOP458801:EOR458802 EYL458801:EYN458802 FIH458801:FIJ458802 FSD458801:FSF458802 GBZ458801:GCB458802 GLV458801:GLX458802 GVR458801:GVT458802 HFN458801:HFP458802 HPJ458801:HPL458802 HZF458801:HZH458802 IJB458801:IJD458802 ISX458801:ISZ458802 JCT458801:JCV458802 JMP458801:JMR458802 JWL458801:JWN458802 KGH458801:KGJ458802 KQD458801:KQF458802 KZZ458801:LAB458802 LJV458801:LJX458802 LTR458801:LTT458802 MDN458801:MDP458802 MNJ458801:MNL458802 MXF458801:MXH458802 NHB458801:NHD458802 NQX458801:NQZ458802 OAT458801:OAV458802 OKP458801:OKR458802 OUL458801:OUN458802 PEH458801:PEJ458802 POD458801:POF458802 PXZ458801:PYB458802 QHV458801:QHX458802 QRR458801:QRT458802 RBN458801:RBP458802 RLJ458801:RLL458802 RVF458801:RVH458802 SFB458801:SFD458802 SOX458801:SOZ458802 SYT458801:SYV458802 TIP458801:TIR458802 TSL458801:TSN458802 UCH458801:UCJ458802 UMD458801:UMF458802 UVZ458801:UWB458802 VFV458801:VFX458802 VPR458801:VPT458802 VZN458801:VZP458802 WJJ458801:WJL458802 WTF458801:WTH458802 AL524337:AN524338 QP524337:QR524338 AAL524337:AAN524338 AKH524337:AKJ524338 AUD524337:AUF524338 BDZ524337:BEB524338 BNV524337:BNX524338 BXR524337:BXT524338 CHN524337:CHP524338 CRJ524337:CRL524338 DBF524337:DBH524338 DLB524337:DLD524338 DUX524337:DUZ524338 EET524337:EEV524338 EOP524337:EOR524338 EYL524337:EYN524338 FIH524337:FIJ524338 FSD524337:FSF524338 GBZ524337:GCB524338 GLV524337:GLX524338 GVR524337:GVT524338 HFN524337:HFP524338 HPJ524337:HPL524338 HZF524337:HZH524338 IJB524337:IJD524338 ISX524337:ISZ524338 JCT524337:JCV524338 JMP524337:JMR524338 JWL524337:JWN524338 KGH524337:KGJ524338 KQD524337:KQF524338 KZZ524337:LAB524338 LJV524337:LJX524338 LTR524337:LTT524338 MDN524337:MDP524338 MNJ524337:MNL524338 MXF524337:MXH524338 NHB524337:NHD524338 NQX524337:NQZ524338 OAT524337:OAV524338 OKP524337:OKR524338 OUL524337:OUN524338 PEH524337:PEJ524338 POD524337:POF524338 PXZ524337:PYB524338 QHV524337:QHX524338 QRR524337:QRT524338 RBN524337:RBP524338 RLJ524337:RLL524338 RVF524337:RVH524338 SFB524337:SFD524338 SOX524337:SOZ524338 SYT524337:SYV524338 TIP524337:TIR524338 TSL524337:TSN524338 UCH524337:UCJ524338 UMD524337:UMF524338 UVZ524337:UWB524338 VFV524337:VFX524338 VPR524337:VPT524338 VZN524337:VZP524338 WJJ524337:WJL524338 WTF524337:WTH524338 AL589873:AN589874 QP589873:QR589874 AAL589873:AAN589874 AKH589873:AKJ589874 AUD589873:AUF589874 BDZ589873:BEB589874 BNV589873:BNX589874 BXR589873:BXT589874 CHN589873:CHP589874 CRJ589873:CRL589874 DBF589873:DBH589874 DLB589873:DLD589874 DUX589873:DUZ589874 EET589873:EEV589874 EOP589873:EOR589874 EYL589873:EYN589874 FIH589873:FIJ589874 FSD589873:FSF589874 GBZ589873:GCB589874 GLV589873:GLX589874 GVR589873:GVT589874 HFN589873:HFP589874 HPJ589873:HPL589874 HZF589873:HZH589874 IJB589873:IJD589874 ISX589873:ISZ589874 JCT589873:JCV589874 JMP589873:JMR589874 JWL589873:JWN589874 KGH589873:KGJ589874 KQD589873:KQF589874 KZZ589873:LAB589874 LJV589873:LJX589874 LTR589873:LTT589874 MDN589873:MDP589874 MNJ589873:MNL589874 MXF589873:MXH589874 NHB589873:NHD589874 NQX589873:NQZ589874 OAT589873:OAV589874 OKP589873:OKR589874 OUL589873:OUN589874 PEH589873:PEJ589874 POD589873:POF589874 PXZ589873:PYB589874 QHV589873:QHX589874 QRR589873:QRT589874 RBN589873:RBP589874 RLJ589873:RLL589874 RVF589873:RVH589874 SFB589873:SFD589874 SOX589873:SOZ589874 SYT589873:SYV589874 TIP589873:TIR589874 TSL589873:TSN589874 UCH589873:UCJ589874 UMD589873:UMF589874 UVZ589873:UWB589874 VFV589873:VFX589874 VPR589873:VPT589874 VZN589873:VZP589874 WJJ589873:WJL589874 WTF589873:WTH589874 AL655409:AN655410 QP655409:QR655410 AAL655409:AAN655410 AKH655409:AKJ655410 AUD655409:AUF655410 BDZ655409:BEB655410 BNV655409:BNX655410 BXR655409:BXT655410 CHN655409:CHP655410 CRJ655409:CRL655410 DBF655409:DBH655410 DLB655409:DLD655410 DUX655409:DUZ655410 EET655409:EEV655410 EOP655409:EOR655410 EYL655409:EYN655410 FIH655409:FIJ655410 FSD655409:FSF655410 GBZ655409:GCB655410 GLV655409:GLX655410 GVR655409:GVT655410 HFN655409:HFP655410 HPJ655409:HPL655410 HZF655409:HZH655410 IJB655409:IJD655410 ISX655409:ISZ655410 JCT655409:JCV655410 JMP655409:JMR655410 JWL655409:JWN655410 KGH655409:KGJ655410 KQD655409:KQF655410 KZZ655409:LAB655410 LJV655409:LJX655410 LTR655409:LTT655410 MDN655409:MDP655410 MNJ655409:MNL655410 MXF655409:MXH655410 NHB655409:NHD655410 NQX655409:NQZ655410 OAT655409:OAV655410 OKP655409:OKR655410 OUL655409:OUN655410 PEH655409:PEJ655410 POD655409:POF655410 PXZ655409:PYB655410 QHV655409:QHX655410 QRR655409:QRT655410 RBN655409:RBP655410 RLJ655409:RLL655410 RVF655409:RVH655410 SFB655409:SFD655410 SOX655409:SOZ655410 SYT655409:SYV655410 TIP655409:TIR655410 TSL655409:TSN655410 UCH655409:UCJ655410 UMD655409:UMF655410 UVZ655409:UWB655410 VFV655409:VFX655410 VPR655409:VPT655410 VZN655409:VZP655410 WJJ655409:WJL655410 WTF655409:WTH655410 AL720945:AN720946 QP720945:QR720946 AAL720945:AAN720946 AKH720945:AKJ720946 AUD720945:AUF720946 BDZ720945:BEB720946 BNV720945:BNX720946 BXR720945:BXT720946 CHN720945:CHP720946 CRJ720945:CRL720946 DBF720945:DBH720946 DLB720945:DLD720946 DUX720945:DUZ720946 EET720945:EEV720946 EOP720945:EOR720946 EYL720945:EYN720946 FIH720945:FIJ720946 FSD720945:FSF720946 GBZ720945:GCB720946 GLV720945:GLX720946 GVR720945:GVT720946 HFN720945:HFP720946 HPJ720945:HPL720946 HZF720945:HZH720946 IJB720945:IJD720946 ISX720945:ISZ720946 JCT720945:JCV720946 JMP720945:JMR720946 JWL720945:JWN720946 KGH720945:KGJ720946 KQD720945:KQF720946 KZZ720945:LAB720946 LJV720945:LJX720946 LTR720945:LTT720946 MDN720945:MDP720946 MNJ720945:MNL720946 MXF720945:MXH720946 NHB720945:NHD720946 NQX720945:NQZ720946 OAT720945:OAV720946 OKP720945:OKR720946 OUL720945:OUN720946 PEH720945:PEJ720946 POD720945:POF720946 PXZ720945:PYB720946 QHV720945:QHX720946 QRR720945:QRT720946 RBN720945:RBP720946 RLJ720945:RLL720946 RVF720945:RVH720946 SFB720945:SFD720946 SOX720945:SOZ720946 SYT720945:SYV720946 TIP720945:TIR720946 TSL720945:TSN720946 UCH720945:UCJ720946 UMD720945:UMF720946 UVZ720945:UWB720946 VFV720945:VFX720946 VPR720945:VPT720946 VZN720945:VZP720946 WJJ720945:WJL720946 WTF720945:WTH720946 AL786481:AN786482 QP786481:QR786482 AAL786481:AAN786482 AKH786481:AKJ786482 AUD786481:AUF786482 BDZ786481:BEB786482 BNV786481:BNX786482 BXR786481:BXT786482 CHN786481:CHP786482 CRJ786481:CRL786482 DBF786481:DBH786482 DLB786481:DLD786482 DUX786481:DUZ786482 EET786481:EEV786482 EOP786481:EOR786482 EYL786481:EYN786482 FIH786481:FIJ786482 FSD786481:FSF786482 GBZ786481:GCB786482 GLV786481:GLX786482 GVR786481:GVT786482 HFN786481:HFP786482 HPJ786481:HPL786482 HZF786481:HZH786482 IJB786481:IJD786482 ISX786481:ISZ786482 JCT786481:JCV786482 JMP786481:JMR786482 JWL786481:JWN786482 KGH786481:KGJ786482 KQD786481:KQF786482 KZZ786481:LAB786482 LJV786481:LJX786482 LTR786481:LTT786482 MDN786481:MDP786482 MNJ786481:MNL786482 MXF786481:MXH786482 NHB786481:NHD786482 NQX786481:NQZ786482 OAT786481:OAV786482 OKP786481:OKR786482 OUL786481:OUN786482 PEH786481:PEJ786482 POD786481:POF786482 PXZ786481:PYB786482 QHV786481:QHX786482 QRR786481:QRT786482 RBN786481:RBP786482 RLJ786481:RLL786482 RVF786481:RVH786482 SFB786481:SFD786482 SOX786481:SOZ786482 SYT786481:SYV786482 TIP786481:TIR786482 TSL786481:TSN786482 UCH786481:UCJ786482 UMD786481:UMF786482 UVZ786481:UWB786482 VFV786481:VFX786482 VPR786481:VPT786482 VZN786481:VZP786482 WJJ786481:WJL786482 WTF786481:WTH786482 AL852017:AN852018 QP852017:QR852018 AAL852017:AAN852018 AKH852017:AKJ852018 AUD852017:AUF852018 BDZ852017:BEB852018 BNV852017:BNX852018 BXR852017:BXT852018 CHN852017:CHP852018 CRJ852017:CRL852018 DBF852017:DBH852018 DLB852017:DLD852018 DUX852017:DUZ852018 EET852017:EEV852018 EOP852017:EOR852018 EYL852017:EYN852018 FIH852017:FIJ852018 FSD852017:FSF852018 GBZ852017:GCB852018 GLV852017:GLX852018 GVR852017:GVT852018 HFN852017:HFP852018 HPJ852017:HPL852018 HZF852017:HZH852018 IJB852017:IJD852018 ISX852017:ISZ852018 JCT852017:JCV852018 JMP852017:JMR852018 JWL852017:JWN852018 KGH852017:KGJ852018 KQD852017:KQF852018 KZZ852017:LAB852018 LJV852017:LJX852018 LTR852017:LTT852018 MDN852017:MDP852018 MNJ852017:MNL852018 MXF852017:MXH852018 NHB852017:NHD852018 NQX852017:NQZ852018 OAT852017:OAV852018 OKP852017:OKR852018 OUL852017:OUN852018 PEH852017:PEJ852018 POD852017:POF852018 PXZ852017:PYB852018 QHV852017:QHX852018 QRR852017:QRT852018 RBN852017:RBP852018 RLJ852017:RLL852018 RVF852017:RVH852018 SFB852017:SFD852018 SOX852017:SOZ852018 SYT852017:SYV852018 TIP852017:TIR852018 TSL852017:TSN852018 UCH852017:UCJ852018 UMD852017:UMF852018 UVZ852017:UWB852018 VFV852017:VFX852018 VPR852017:VPT852018 VZN852017:VZP852018 WJJ852017:WJL852018 WTF852017:WTH852018 AL917553:AN917554 QP917553:QR917554 AAL917553:AAN917554 AKH917553:AKJ917554 AUD917553:AUF917554 BDZ917553:BEB917554 BNV917553:BNX917554 BXR917553:BXT917554 CHN917553:CHP917554 CRJ917553:CRL917554 DBF917553:DBH917554 DLB917553:DLD917554 DUX917553:DUZ917554 EET917553:EEV917554 EOP917553:EOR917554 EYL917553:EYN917554 FIH917553:FIJ917554 FSD917553:FSF917554 GBZ917553:GCB917554 GLV917553:GLX917554 GVR917553:GVT917554 HFN917553:HFP917554 HPJ917553:HPL917554 HZF917553:HZH917554 IJB917553:IJD917554 ISX917553:ISZ917554 JCT917553:JCV917554 JMP917553:JMR917554 JWL917553:JWN917554 KGH917553:KGJ917554 KQD917553:KQF917554 KZZ917553:LAB917554 LJV917553:LJX917554 LTR917553:LTT917554 MDN917553:MDP917554 MNJ917553:MNL917554 MXF917553:MXH917554 NHB917553:NHD917554 NQX917553:NQZ917554 OAT917553:OAV917554 OKP917553:OKR917554 OUL917553:OUN917554 PEH917553:PEJ917554 POD917553:POF917554 PXZ917553:PYB917554 QHV917553:QHX917554 QRR917553:QRT917554 RBN917553:RBP917554 RLJ917553:RLL917554 RVF917553:RVH917554 SFB917553:SFD917554 SOX917553:SOZ917554 SYT917553:SYV917554 TIP917553:TIR917554 TSL917553:TSN917554 UCH917553:UCJ917554 UMD917553:UMF917554 UVZ917553:UWB917554 VFV917553:VFX917554 VPR917553:VPT917554 VZN917553:VZP917554 WJJ917553:WJL917554 WTF917553:WTH917554 AL983089:AN983090 QP983089:QR983090 AAL983089:AAN983090 AKH983089:AKJ983090 AUD983089:AUF983090 BDZ983089:BEB983090 BNV983089:BNX983090 BXR983089:BXT983090 CHN983089:CHP983090 CRJ983089:CRL983090 DBF983089:DBH983090 DLB983089:DLD983090 DUX983089:DUZ983090 EET983089:EEV983090 EOP983089:EOR983090 EYL983089:EYN983090 FIH983089:FIJ983090 FSD983089:FSF983090 GBZ983089:GCB983090 GLV983089:GLX983090 GVR983089:GVT983090 HFN983089:HFP983090 HPJ983089:HPL983090 HZF983089:HZH983090 IJB983089:IJD983090 ISX983089:ISZ983090 JCT983089:JCV983090 JMP983089:JMR983090 JWL983089:JWN983090 KGH983089:KGJ983090 KQD983089:KQF983090 KZZ983089:LAB983090 LJV983089:LJX983090 LTR983089:LTT983090 MDN983089:MDP983090 MNJ983089:MNL983090 MXF983089:MXH983090 NHB983089:NHD983090 NQX983089:NQZ983090 OAT983089:OAV983090 OKP983089:OKR983090 OUL983089:OUN983090 PEH983089:PEJ983090 POD983089:POF983090 PXZ983089:PYB983090 QHV983089:QHX983090 QRR983089:QRT983090 RBN983089:RBP983090 RLJ983089:RLL983090 RVF983089:RVH983090 SFB983089:SFD983090 SOX983089:SOZ983090 SYT983089:SYV983090 TIP983089:TIR983090 TSL983089:TSN983090 UCH983089:UCJ983090 UMD983089:UMF983090 UVZ983089:UWB983090 VFV983089:VFX983090 VPR983089:VPT983090 VZN983089:VZP983090" xr:uid="{CDFCB118-47F4-4E41-A9C6-1B4395A7E3C5}">
      <formula1>$DE$71:$DE$75</formula1>
    </dataValidation>
    <dataValidation type="list" allowBlank="1" showInputMessage="1" showErrorMessage="1" sqref="BM13:BQ14 RQ13:RU14 ABM13:ABQ14 ALI13:ALM14 AVE13:AVI14 BFA13:BFE14 BOW13:BPA14 BYS13:BYW14 CIO13:CIS14 CSK13:CSO14 DCG13:DCK14 DMC13:DMG14 DVY13:DWC14 EFU13:EFY14 EPQ13:EPU14 EZM13:EZQ14 FJI13:FJM14 FTE13:FTI14 GDA13:GDE14 GMW13:GNA14 GWS13:GWW14 HGO13:HGS14 HQK13:HQO14 IAG13:IAK14 IKC13:IKG14 ITY13:IUC14 JDU13:JDY14 JNQ13:JNU14 JXM13:JXQ14 KHI13:KHM14 KRE13:KRI14 LBA13:LBE14 LKW13:LLA14 LUS13:LUW14 MEO13:MES14 MOK13:MOO14 MYG13:MYK14 NIC13:NIG14 NRY13:NSC14 OBU13:OBY14 OLQ13:OLU14 OVM13:OVQ14 PFI13:PFM14 PPE13:PPI14 PZA13:PZE14 QIW13:QJA14 QSS13:QSW14 RCO13:RCS14 RMK13:RMO14 RWG13:RWK14 SGC13:SGG14 SPY13:SQC14 SZU13:SZY14 TJQ13:TJU14 TTM13:TTQ14 UDI13:UDM14 UNE13:UNI14 UXA13:UXE14 VGW13:VHA14 VQS13:VQW14 WAO13:WAS14 WKK13:WKO14 WUG13:WUK14 BM65549:BQ65550 RQ65549:RU65550 ABM65549:ABQ65550 ALI65549:ALM65550 AVE65549:AVI65550 BFA65549:BFE65550 BOW65549:BPA65550 BYS65549:BYW65550 CIO65549:CIS65550 CSK65549:CSO65550 DCG65549:DCK65550 DMC65549:DMG65550 DVY65549:DWC65550 EFU65549:EFY65550 EPQ65549:EPU65550 EZM65549:EZQ65550 FJI65549:FJM65550 FTE65549:FTI65550 GDA65549:GDE65550 GMW65549:GNA65550 GWS65549:GWW65550 HGO65549:HGS65550 HQK65549:HQO65550 IAG65549:IAK65550 IKC65549:IKG65550 ITY65549:IUC65550 JDU65549:JDY65550 JNQ65549:JNU65550 JXM65549:JXQ65550 KHI65549:KHM65550 KRE65549:KRI65550 LBA65549:LBE65550 LKW65549:LLA65550 LUS65549:LUW65550 MEO65549:MES65550 MOK65549:MOO65550 MYG65549:MYK65550 NIC65549:NIG65550 NRY65549:NSC65550 OBU65549:OBY65550 OLQ65549:OLU65550 OVM65549:OVQ65550 PFI65549:PFM65550 PPE65549:PPI65550 PZA65549:PZE65550 QIW65549:QJA65550 QSS65549:QSW65550 RCO65549:RCS65550 RMK65549:RMO65550 RWG65549:RWK65550 SGC65549:SGG65550 SPY65549:SQC65550 SZU65549:SZY65550 TJQ65549:TJU65550 TTM65549:TTQ65550 UDI65549:UDM65550 UNE65549:UNI65550 UXA65549:UXE65550 VGW65549:VHA65550 VQS65549:VQW65550 WAO65549:WAS65550 WKK65549:WKO65550 WUG65549:WUK65550 BM131085:BQ131086 RQ131085:RU131086 ABM131085:ABQ131086 ALI131085:ALM131086 AVE131085:AVI131086 BFA131085:BFE131086 BOW131085:BPA131086 BYS131085:BYW131086 CIO131085:CIS131086 CSK131085:CSO131086 DCG131085:DCK131086 DMC131085:DMG131086 DVY131085:DWC131086 EFU131085:EFY131086 EPQ131085:EPU131086 EZM131085:EZQ131086 FJI131085:FJM131086 FTE131085:FTI131086 GDA131085:GDE131086 GMW131085:GNA131086 GWS131085:GWW131086 HGO131085:HGS131086 HQK131085:HQO131086 IAG131085:IAK131086 IKC131085:IKG131086 ITY131085:IUC131086 JDU131085:JDY131086 JNQ131085:JNU131086 JXM131085:JXQ131086 KHI131085:KHM131086 KRE131085:KRI131086 LBA131085:LBE131086 LKW131085:LLA131086 LUS131085:LUW131086 MEO131085:MES131086 MOK131085:MOO131086 MYG131085:MYK131086 NIC131085:NIG131086 NRY131085:NSC131086 OBU131085:OBY131086 OLQ131085:OLU131086 OVM131085:OVQ131086 PFI131085:PFM131086 PPE131085:PPI131086 PZA131085:PZE131086 QIW131085:QJA131086 QSS131085:QSW131086 RCO131085:RCS131086 RMK131085:RMO131086 RWG131085:RWK131086 SGC131085:SGG131086 SPY131085:SQC131086 SZU131085:SZY131086 TJQ131085:TJU131086 TTM131085:TTQ131086 UDI131085:UDM131086 UNE131085:UNI131086 UXA131085:UXE131086 VGW131085:VHA131086 VQS131085:VQW131086 WAO131085:WAS131086 WKK131085:WKO131086 WUG131085:WUK131086 BM196621:BQ196622 RQ196621:RU196622 ABM196621:ABQ196622 ALI196621:ALM196622 AVE196621:AVI196622 BFA196621:BFE196622 BOW196621:BPA196622 BYS196621:BYW196622 CIO196621:CIS196622 CSK196621:CSO196622 DCG196621:DCK196622 DMC196621:DMG196622 DVY196621:DWC196622 EFU196621:EFY196622 EPQ196621:EPU196622 EZM196621:EZQ196622 FJI196621:FJM196622 FTE196621:FTI196622 GDA196621:GDE196622 GMW196621:GNA196622 GWS196621:GWW196622 HGO196621:HGS196622 HQK196621:HQO196622 IAG196621:IAK196622 IKC196621:IKG196622 ITY196621:IUC196622 JDU196621:JDY196622 JNQ196621:JNU196622 JXM196621:JXQ196622 KHI196621:KHM196622 KRE196621:KRI196622 LBA196621:LBE196622 LKW196621:LLA196622 LUS196621:LUW196622 MEO196621:MES196622 MOK196621:MOO196622 MYG196621:MYK196622 NIC196621:NIG196622 NRY196621:NSC196622 OBU196621:OBY196622 OLQ196621:OLU196622 OVM196621:OVQ196622 PFI196621:PFM196622 PPE196621:PPI196622 PZA196621:PZE196622 QIW196621:QJA196622 QSS196621:QSW196622 RCO196621:RCS196622 RMK196621:RMO196622 RWG196621:RWK196622 SGC196621:SGG196622 SPY196621:SQC196622 SZU196621:SZY196622 TJQ196621:TJU196622 TTM196621:TTQ196622 UDI196621:UDM196622 UNE196621:UNI196622 UXA196621:UXE196622 VGW196621:VHA196622 VQS196621:VQW196622 WAO196621:WAS196622 WKK196621:WKO196622 WUG196621:WUK196622 BM262157:BQ262158 RQ262157:RU262158 ABM262157:ABQ262158 ALI262157:ALM262158 AVE262157:AVI262158 BFA262157:BFE262158 BOW262157:BPA262158 BYS262157:BYW262158 CIO262157:CIS262158 CSK262157:CSO262158 DCG262157:DCK262158 DMC262157:DMG262158 DVY262157:DWC262158 EFU262157:EFY262158 EPQ262157:EPU262158 EZM262157:EZQ262158 FJI262157:FJM262158 FTE262157:FTI262158 GDA262157:GDE262158 GMW262157:GNA262158 GWS262157:GWW262158 HGO262157:HGS262158 HQK262157:HQO262158 IAG262157:IAK262158 IKC262157:IKG262158 ITY262157:IUC262158 JDU262157:JDY262158 JNQ262157:JNU262158 JXM262157:JXQ262158 KHI262157:KHM262158 KRE262157:KRI262158 LBA262157:LBE262158 LKW262157:LLA262158 LUS262157:LUW262158 MEO262157:MES262158 MOK262157:MOO262158 MYG262157:MYK262158 NIC262157:NIG262158 NRY262157:NSC262158 OBU262157:OBY262158 OLQ262157:OLU262158 OVM262157:OVQ262158 PFI262157:PFM262158 PPE262157:PPI262158 PZA262157:PZE262158 QIW262157:QJA262158 QSS262157:QSW262158 RCO262157:RCS262158 RMK262157:RMO262158 RWG262157:RWK262158 SGC262157:SGG262158 SPY262157:SQC262158 SZU262157:SZY262158 TJQ262157:TJU262158 TTM262157:TTQ262158 UDI262157:UDM262158 UNE262157:UNI262158 UXA262157:UXE262158 VGW262157:VHA262158 VQS262157:VQW262158 WAO262157:WAS262158 WKK262157:WKO262158 WUG262157:WUK262158 BM327693:BQ327694 RQ327693:RU327694 ABM327693:ABQ327694 ALI327693:ALM327694 AVE327693:AVI327694 BFA327693:BFE327694 BOW327693:BPA327694 BYS327693:BYW327694 CIO327693:CIS327694 CSK327693:CSO327694 DCG327693:DCK327694 DMC327693:DMG327694 DVY327693:DWC327694 EFU327693:EFY327694 EPQ327693:EPU327694 EZM327693:EZQ327694 FJI327693:FJM327694 FTE327693:FTI327694 GDA327693:GDE327694 GMW327693:GNA327694 GWS327693:GWW327694 HGO327693:HGS327694 HQK327693:HQO327694 IAG327693:IAK327694 IKC327693:IKG327694 ITY327693:IUC327694 JDU327693:JDY327694 JNQ327693:JNU327694 JXM327693:JXQ327694 KHI327693:KHM327694 KRE327693:KRI327694 LBA327693:LBE327694 LKW327693:LLA327694 LUS327693:LUW327694 MEO327693:MES327694 MOK327693:MOO327694 MYG327693:MYK327694 NIC327693:NIG327694 NRY327693:NSC327694 OBU327693:OBY327694 OLQ327693:OLU327694 OVM327693:OVQ327694 PFI327693:PFM327694 PPE327693:PPI327694 PZA327693:PZE327694 QIW327693:QJA327694 QSS327693:QSW327694 RCO327693:RCS327694 RMK327693:RMO327694 RWG327693:RWK327694 SGC327693:SGG327694 SPY327693:SQC327694 SZU327693:SZY327694 TJQ327693:TJU327694 TTM327693:TTQ327694 UDI327693:UDM327694 UNE327693:UNI327694 UXA327693:UXE327694 VGW327693:VHA327694 VQS327693:VQW327694 WAO327693:WAS327694 WKK327693:WKO327694 WUG327693:WUK327694 BM393229:BQ393230 RQ393229:RU393230 ABM393229:ABQ393230 ALI393229:ALM393230 AVE393229:AVI393230 BFA393229:BFE393230 BOW393229:BPA393230 BYS393229:BYW393230 CIO393229:CIS393230 CSK393229:CSO393230 DCG393229:DCK393230 DMC393229:DMG393230 DVY393229:DWC393230 EFU393229:EFY393230 EPQ393229:EPU393230 EZM393229:EZQ393230 FJI393229:FJM393230 FTE393229:FTI393230 GDA393229:GDE393230 GMW393229:GNA393230 GWS393229:GWW393230 HGO393229:HGS393230 HQK393229:HQO393230 IAG393229:IAK393230 IKC393229:IKG393230 ITY393229:IUC393230 JDU393229:JDY393230 JNQ393229:JNU393230 JXM393229:JXQ393230 KHI393229:KHM393230 KRE393229:KRI393230 LBA393229:LBE393230 LKW393229:LLA393230 LUS393229:LUW393230 MEO393229:MES393230 MOK393229:MOO393230 MYG393229:MYK393230 NIC393229:NIG393230 NRY393229:NSC393230 OBU393229:OBY393230 OLQ393229:OLU393230 OVM393229:OVQ393230 PFI393229:PFM393230 PPE393229:PPI393230 PZA393229:PZE393230 QIW393229:QJA393230 QSS393229:QSW393230 RCO393229:RCS393230 RMK393229:RMO393230 RWG393229:RWK393230 SGC393229:SGG393230 SPY393229:SQC393230 SZU393229:SZY393230 TJQ393229:TJU393230 TTM393229:TTQ393230 UDI393229:UDM393230 UNE393229:UNI393230 UXA393229:UXE393230 VGW393229:VHA393230 VQS393229:VQW393230 WAO393229:WAS393230 WKK393229:WKO393230 WUG393229:WUK393230 BM458765:BQ458766 RQ458765:RU458766 ABM458765:ABQ458766 ALI458765:ALM458766 AVE458765:AVI458766 BFA458765:BFE458766 BOW458765:BPA458766 BYS458765:BYW458766 CIO458765:CIS458766 CSK458765:CSO458766 DCG458765:DCK458766 DMC458765:DMG458766 DVY458765:DWC458766 EFU458765:EFY458766 EPQ458765:EPU458766 EZM458765:EZQ458766 FJI458765:FJM458766 FTE458765:FTI458766 GDA458765:GDE458766 GMW458765:GNA458766 GWS458765:GWW458766 HGO458765:HGS458766 HQK458765:HQO458766 IAG458765:IAK458766 IKC458765:IKG458766 ITY458765:IUC458766 JDU458765:JDY458766 JNQ458765:JNU458766 JXM458765:JXQ458766 KHI458765:KHM458766 KRE458765:KRI458766 LBA458765:LBE458766 LKW458765:LLA458766 LUS458765:LUW458766 MEO458765:MES458766 MOK458765:MOO458766 MYG458765:MYK458766 NIC458765:NIG458766 NRY458765:NSC458766 OBU458765:OBY458766 OLQ458765:OLU458766 OVM458765:OVQ458766 PFI458765:PFM458766 PPE458765:PPI458766 PZA458765:PZE458766 QIW458765:QJA458766 QSS458765:QSW458766 RCO458765:RCS458766 RMK458765:RMO458766 RWG458765:RWK458766 SGC458765:SGG458766 SPY458765:SQC458766 SZU458765:SZY458766 TJQ458765:TJU458766 TTM458765:TTQ458766 UDI458765:UDM458766 UNE458765:UNI458766 UXA458765:UXE458766 VGW458765:VHA458766 VQS458765:VQW458766 WAO458765:WAS458766 WKK458765:WKO458766 WUG458765:WUK458766 BM524301:BQ524302 RQ524301:RU524302 ABM524301:ABQ524302 ALI524301:ALM524302 AVE524301:AVI524302 BFA524301:BFE524302 BOW524301:BPA524302 BYS524301:BYW524302 CIO524301:CIS524302 CSK524301:CSO524302 DCG524301:DCK524302 DMC524301:DMG524302 DVY524301:DWC524302 EFU524301:EFY524302 EPQ524301:EPU524302 EZM524301:EZQ524302 FJI524301:FJM524302 FTE524301:FTI524302 GDA524301:GDE524302 GMW524301:GNA524302 GWS524301:GWW524302 HGO524301:HGS524302 HQK524301:HQO524302 IAG524301:IAK524302 IKC524301:IKG524302 ITY524301:IUC524302 JDU524301:JDY524302 JNQ524301:JNU524302 JXM524301:JXQ524302 KHI524301:KHM524302 KRE524301:KRI524302 LBA524301:LBE524302 LKW524301:LLA524302 LUS524301:LUW524302 MEO524301:MES524302 MOK524301:MOO524302 MYG524301:MYK524302 NIC524301:NIG524302 NRY524301:NSC524302 OBU524301:OBY524302 OLQ524301:OLU524302 OVM524301:OVQ524302 PFI524301:PFM524302 PPE524301:PPI524302 PZA524301:PZE524302 QIW524301:QJA524302 QSS524301:QSW524302 RCO524301:RCS524302 RMK524301:RMO524302 RWG524301:RWK524302 SGC524301:SGG524302 SPY524301:SQC524302 SZU524301:SZY524302 TJQ524301:TJU524302 TTM524301:TTQ524302 UDI524301:UDM524302 UNE524301:UNI524302 UXA524301:UXE524302 VGW524301:VHA524302 VQS524301:VQW524302 WAO524301:WAS524302 WKK524301:WKO524302 WUG524301:WUK524302 BM589837:BQ589838 RQ589837:RU589838 ABM589837:ABQ589838 ALI589837:ALM589838 AVE589837:AVI589838 BFA589837:BFE589838 BOW589837:BPA589838 BYS589837:BYW589838 CIO589837:CIS589838 CSK589837:CSO589838 DCG589837:DCK589838 DMC589837:DMG589838 DVY589837:DWC589838 EFU589837:EFY589838 EPQ589837:EPU589838 EZM589837:EZQ589838 FJI589837:FJM589838 FTE589837:FTI589838 GDA589837:GDE589838 GMW589837:GNA589838 GWS589837:GWW589838 HGO589837:HGS589838 HQK589837:HQO589838 IAG589837:IAK589838 IKC589837:IKG589838 ITY589837:IUC589838 JDU589837:JDY589838 JNQ589837:JNU589838 JXM589837:JXQ589838 KHI589837:KHM589838 KRE589837:KRI589838 LBA589837:LBE589838 LKW589837:LLA589838 LUS589837:LUW589838 MEO589837:MES589838 MOK589837:MOO589838 MYG589837:MYK589838 NIC589837:NIG589838 NRY589837:NSC589838 OBU589837:OBY589838 OLQ589837:OLU589838 OVM589837:OVQ589838 PFI589837:PFM589838 PPE589837:PPI589838 PZA589837:PZE589838 QIW589837:QJA589838 QSS589837:QSW589838 RCO589837:RCS589838 RMK589837:RMO589838 RWG589837:RWK589838 SGC589837:SGG589838 SPY589837:SQC589838 SZU589837:SZY589838 TJQ589837:TJU589838 TTM589837:TTQ589838 UDI589837:UDM589838 UNE589837:UNI589838 UXA589837:UXE589838 VGW589837:VHA589838 VQS589837:VQW589838 WAO589837:WAS589838 WKK589837:WKO589838 WUG589837:WUK589838 BM655373:BQ655374 RQ655373:RU655374 ABM655373:ABQ655374 ALI655373:ALM655374 AVE655373:AVI655374 BFA655373:BFE655374 BOW655373:BPA655374 BYS655373:BYW655374 CIO655373:CIS655374 CSK655373:CSO655374 DCG655373:DCK655374 DMC655373:DMG655374 DVY655373:DWC655374 EFU655373:EFY655374 EPQ655373:EPU655374 EZM655373:EZQ655374 FJI655373:FJM655374 FTE655373:FTI655374 GDA655373:GDE655374 GMW655373:GNA655374 GWS655373:GWW655374 HGO655373:HGS655374 HQK655373:HQO655374 IAG655373:IAK655374 IKC655373:IKG655374 ITY655373:IUC655374 JDU655373:JDY655374 JNQ655373:JNU655374 JXM655373:JXQ655374 KHI655373:KHM655374 KRE655373:KRI655374 LBA655373:LBE655374 LKW655373:LLA655374 LUS655373:LUW655374 MEO655373:MES655374 MOK655373:MOO655374 MYG655373:MYK655374 NIC655373:NIG655374 NRY655373:NSC655374 OBU655373:OBY655374 OLQ655373:OLU655374 OVM655373:OVQ655374 PFI655373:PFM655374 PPE655373:PPI655374 PZA655373:PZE655374 QIW655373:QJA655374 QSS655373:QSW655374 RCO655373:RCS655374 RMK655373:RMO655374 RWG655373:RWK655374 SGC655373:SGG655374 SPY655373:SQC655374 SZU655373:SZY655374 TJQ655373:TJU655374 TTM655373:TTQ655374 UDI655373:UDM655374 UNE655373:UNI655374 UXA655373:UXE655374 VGW655373:VHA655374 VQS655373:VQW655374 WAO655373:WAS655374 WKK655373:WKO655374 WUG655373:WUK655374 BM720909:BQ720910 RQ720909:RU720910 ABM720909:ABQ720910 ALI720909:ALM720910 AVE720909:AVI720910 BFA720909:BFE720910 BOW720909:BPA720910 BYS720909:BYW720910 CIO720909:CIS720910 CSK720909:CSO720910 DCG720909:DCK720910 DMC720909:DMG720910 DVY720909:DWC720910 EFU720909:EFY720910 EPQ720909:EPU720910 EZM720909:EZQ720910 FJI720909:FJM720910 FTE720909:FTI720910 GDA720909:GDE720910 GMW720909:GNA720910 GWS720909:GWW720910 HGO720909:HGS720910 HQK720909:HQO720910 IAG720909:IAK720910 IKC720909:IKG720910 ITY720909:IUC720910 JDU720909:JDY720910 JNQ720909:JNU720910 JXM720909:JXQ720910 KHI720909:KHM720910 KRE720909:KRI720910 LBA720909:LBE720910 LKW720909:LLA720910 LUS720909:LUW720910 MEO720909:MES720910 MOK720909:MOO720910 MYG720909:MYK720910 NIC720909:NIG720910 NRY720909:NSC720910 OBU720909:OBY720910 OLQ720909:OLU720910 OVM720909:OVQ720910 PFI720909:PFM720910 PPE720909:PPI720910 PZA720909:PZE720910 QIW720909:QJA720910 QSS720909:QSW720910 RCO720909:RCS720910 RMK720909:RMO720910 RWG720909:RWK720910 SGC720909:SGG720910 SPY720909:SQC720910 SZU720909:SZY720910 TJQ720909:TJU720910 TTM720909:TTQ720910 UDI720909:UDM720910 UNE720909:UNI720910 UXA720909:UXE720910 VGW720909:VHA720910 VQS720909:VQW720910 WAO720909:WAS720910 WKK720909:WKO720910 WUG720909:WUK720910 BM786445:BQ786446 RQ786445:RU786446 ABM786445:ABQ786446 ALI786445:ALM786446 AVE786445:AVI786446 BFA786445:BFE786446 BOW786445:BPA786446 BYS786445:BYW786446 CIO786445:CIS786446 CSK786445:CSO786446 DCG786445:DCK786446 DMC786445:DMG786446 DVY786445:DWC786446 EFU786445:EFY786446 EPQ786445:EPU786446 EZM786445:EZQ786446 FJI786445:FJM786446 FTE786445:FTI786446 GDA786445:GDE786446 GMW786445:GNA786446 GWS786445:GWW786446 HGO786445:HGS786446 HQK786445:HQO786446 IAG786445:IAK786446 IKC786445:IKG786446 ITY786445:IUC786446 JDU786445:JDY786446 JNQ786445:JNU786446 JXM786445:JXQ786446 KHI786445:KHM786446 KRE786445:KRI786446 LBA786445:LBE786446 LKW786445:LLA786446 LUS786445:LUW786446 MEO786445:MES786446 MOK786445:MOO786446 MYG786445:MYK786446 NIC786445:NIG786446 NRY786445:NSC786446 OBU786445:OBY786446 OLQ786445:OLU786446 OVM786445:OVQ786446 PFI786445:PFM786446 PPE786445:PPI786446 PZA786445:PZE786446 QIW786445:QJA786446 QSS786445:QSW786446 RCO786445:RCS786446 RMK786445:RMO786446 RWG786445:RWK786446 SGC786445:SGG786446 SPY786445:SQC786446 SZU786445:SZY786446 TJQ786445:TJU786446 TTM786445:TTQ786446 UDI786445:UDM786446 UNE786445:UNI786446 UXA786445:UXE786446 VGW786445:VHA786446 VQS786445:VQW786446 WAO786445:WAS786446 WKK786445:WKO786446 WUG786445:WUK786446 BM851981:BQ851982 RQ851981:RU851982 ABM851981:ABQ851982 ALI851981:ALM851982 AVE851981:AVI851982 BFA851981:BFE851982 BOW851981:BPA851982 BYS851981:BYW851982 CIO851981:CIS851982 CSK851981:CSO851982 DCG851981:DCK851982 DMC851981:DMG851982 DVY851981:DWC851982 EFU851981:EFY851982 EPQ851981:EPU851982 EZM851981:EZQ851982 FJI851981:FJM851982 FTE851981:FTI851982 GDA851981:GDE851982 GMW851981:GNA851982 GWS851981:GWW851982 HGO851981:HGS851982 HQK851981:HQO851982 IAG851981:IAK851982 IKC851981:IKG851982 ITY851981:IUC851982 JDU851981:JDY851982 JNQ851981:JNU851982 JXM851981:JXQ851982 KHI851981:KHM851982 KRE851981:KRI851982 LBA851981:LBE851982 LKW851981:LLA851982 LUS851981:LUW851982 MEO851981:MES851982 MOK851981:MOO851982 MYG851981:MYK851982 NIC851981:NIG851982 NRY851981:NSC851982 OBU851981:OBY851982 OLQ851981:OLU851982 OVM851981:OVQ851982 PFI851981:PFM851982 PPE851981:PPI851982 PZA851981:PZE851982 QIW851981:QJA851982 QSS851981:QSW851982 RCO851981:RCS851982 RMK851981:RMO851982 RWG851981:RWK851982 SGC851981:SGG851982 SPY851981:SQC851982 SZU851981:SZY851982 TJQ851981:TJU851982 TTM851981:TTQ851982 UDI851981:UDM851982 UNE851981:UNI851982 UXA851981:UXE851982 VGW851981:VHA851982 VQS851981:VQW851982 WAO851981:WAS851982 WKK851981:WKO851982 WUG851981:WUK851982 BM917517:BQ917518 RQ917517:RU917518 ABM917517:ABQ917518 ALI917517:ALM917518 AVE917517:AVI917518 BFA917517:BFE917518 BOW917517:BPA917518 BYS917517:BYW917518 CIO917517:CIS917518 CSK917517:CSO917518 DCG917517:DCK917518 DMC917517:DMG917518 DVY917517:DWC917518 EFU917517:EFY917518 EPQ917517:EPU917518 EZM917517:EZQ917518 FJI917517:FJM917518 FTE917517:FTI917518 GDA917517:GDE917518 GMW917517:GNA917518 GWS917517:GWW917518 HGO917517:HGS917518 HQK917517:HQO917518 IAG917517:IAK917518 IKC917517:IKG917518 ITY917517:IUC917518 JDU917517:JDY917518 JNQ917517:JNU917518 JXM917517:JXQ917518 KHI917517:KHM917518 KRE917517:KRI917518 LBA917517:LBE917518 LKW917517:LLA917518 LUS917517:LUW917518 MEO917517:MES917518 MOK917517:MOO917518 MYG917517:MYK917518 NIC917517:NIG917518 NRY917517:NSC917518 OBU917517:OBY917518 OLQ917517:OLU917518 OVM917517:OVQ917518 PFI917517:PFM917518 PPE917517:PPI917518 PZA917517:PZE917518 QIW917517:QJA917518 QSS917517:QSW917518 RCO917517:RCS917518 RMK917517:RMO917518 RWG917517:RWK917518 SGC917517:SGG917518 SPY917517:SQC917518 SZU917517:SZY917518 TJQ917517:TJU917518 TTM917517:TTQ917518 UDI917517:UDM917518 UNE917517:UNI917518 UXA917517:UXE917518 VGW917517:VHA917518 VQS917517:VQW917518 WAO917517:WAS917518 WKK917517:WKO917518 WUG917517:WUK917518 BM983053:BQ983054 RQ983053:RU983054 ABM983053:ABQ983054 ALI983053:ALM983054 AVE983053:AVI983054 BFA983053:BFE983054 BOW983053:BPA983054 BYS983053:BYW983054 CIO983053:CIS983054 CSK983053:CSO983054 DCG983053:DCK983054 DMC983053:DMG983054 DVY983053:DWC983054 EFU983053:EFY983054 EPQ983053:EPU983054 EZM983053:EZQ983054 FJI983053:FJM983054 FTE983053:FTI983054 GDA983053:GDE983054 GMW983053:GNA983054 GWS983053:GWW983054 HGO983053:HGS983054 HQK983053:HQO983054 IAG983053:IAK983054 IKC983053:IKG983054 ITY983053:IUC983054 JDU983053:JDY983054 JNQ983053:JNU983054 JXM983053:JXQ983054 KHI983053:KHM983054 KRE983053:KRI983054 LBA983053:LBE983054 LKW983053:LLA983054 LUS983053:LUW983054 MEO983053:MES983054 MOK983053:MOO983054 MYG983053:MYK983054 NIC983053:NIG983054 NRY983053:NSC983054 OBU983053:OBY983054 OLQ983053:OLU983054 OVM983053:OVQ983054 PFI983053:PFM983054 PPE983053:PPI983054 PZA983053:PZE983054 QIW983053:QJA983054 QSS983053:QSW983054 RCO983053:RCS983054 RMK983053:RMO983054 RWG983053:RWK983054 SGC983053:SGG983054 SPY983053:SQC983054 SZU983053:SZY983054 TJQ983053:TJU983054 TTM983053:TTQ983054 UDI983053:UDM983054 UNE983053:UNI983054 UXA983053:UXE983054 VGW983053:VHA983054 VQS983053:VQW983054 WAO983053:WAS983054 WKK983053:WKO983054 WUG983053:WUK983054" xr:uid="{A299DE77-1236-4787-A1E6-4D4F542210A4}">
      <formula1>$DA$71:$DA$75</formula1>
    </dataValidation>
    <dataValidation type="list" allowBlank="1" showInputMessage="1" showErrorMessage="1" sqref="WUB983165:WUP983169 RL94:RZ101 ABH94:ABV101 ALD94:ALR101 AUZ94:AVN101 BEV94:BFJ101 BOR94:BPF101 BYN94:BZB101 CIJ94:CIX101 CSF94:CST101 DCB94:DCP101 DLX94:DML101 DVT94:DWH101 EFP94:EGD101 EPL94:EPZ101 EZH94:EZV101 FJD94:FJR101 FSZ94:FTN101 GCV94:GDJ101 GMR94:GNF101 GWN94:GXB101 HGJ94:HGX101 HQF94:HQT101 IAB94:IAP101 IJX94:IKL101 ITT94:IUH101 JDP94:JED101 JNL94:JNZ101 JXH94:JXV101 KHD94:KHR101 KQZ94:KRN101 LAV94:LBJ101 LKR94:LLF101 LUN94:LVB101 MEJ94:MEX101 MOF94:MOT101 MYB94:MYP101 NHX94:NIL101 NRT94:NSH101 OBP94:OCD101 OLL94:OLZ101 OVH94:OVV101 PFD94:PFR101 POZ94:PPN101 PYV94:PZJ101 QIR94:QJF101 QSN94:QTB101 RCJ94:RCX101 RMF94:RMT101 RWB94:RWP101 SFX94:SGL101 SPT94:SQH101 SZP94:TAD101 TJL94:TJZ101 TTH94:TTV101 UDD94:UDR101 UMZ94:UNN101 UWV94:UXJ101 VGR94:VHF101 VQN94:VRB101 WAJ94:WAX101 WKF94:WKT101 WUB94:WUP101 BH65630:BV65637 RL65630:RZ65637 ABH65630:ABV65637 ALD65630:ALR65637 AUZ65630:AVN65637 BEV65630:BFJ65637 BOR65630:BPF65637 BYN65630:BZB65637 CIJ65630:CIX65637 CSF65630:CST65637 DCB65630:DCP65637 DLX65630:DML65637 DVT65630:DWH65637 EFP65630:EGD65637 EPL65630:EPZ65637 EZH65630:EZV65637 FJD65630:FJR65637 FSZ65630:FTN65637 GCV65630:GDJ65637 GMR65630:GNF65637 GWN65630:GXB65637 HGJ65630:HGX65637 HQF65630:HQT65637 IAB65630:IAP65637 IJX65630:IKL65637 ITT65630:IUH65637 JDP65630:JED65637 JNL65630:JNZ65637 JXH65630:JXV65637 KHD65630:KHR65637 KQZ65630:KRN65637 LAV65630:LBJ65637 LKR65630:LLF65637 LUN65630:LVB65637 MEJ65630:MEX65637 MOF65630:MOT65637 MYB65630:MYP65637 NHX65630:NIL65637 NRT65630:NSH65637 OBP65630:OCD65637 OLL65630:OLZ65637 OVH65630:OVV65637 PFD65630:PFR65637 POZ65630:PPN65637 PYV65630:PZJ65637 QIR65630:QJF65637 QSN65630:QTB65637 RCJ65630:RCX65637 RMF65630:RMT65637 RWB65630:RWP65637 SFX65630:SGL65637 SPT65630:SQH65637 SZP65630:TAD65637 TJL65630:TJZ65637 TTH65630:TTV65637 UDD65630:UDR65637 UMZ65630:UNN65637 UWV65630:UXJ65637 VGR65630:VHF65637 VQN65630:VRB65637 WAJ65630:WAX65637 WKF65630:WKT65637 WUB65630:WUP65637 BH131166:BV131173 RL131166:RZ131173 ABH131166:ABV131173 ALD131166:ALR131173 AUZ131166:AVN131173 BEV131166:BFJ131173 BOR131166:BPF131173 BYN131166:BZB131173 CIJ131166:CIX131173 CSF131166:CST131173 DCB131166:DCP131173 DLX131166:DML131173 DVT131166:DWH131173 EFP131166:EGD131173 EPL131166:EPZ131173 EZH131166:EZV131173 FJD131166:FJR131173 FSZ131166:FTN131173 GCV131166:GDJ131173 GMR131166:GNF131173 GWN131166:GXB131173 HGJ131166:HGX131173 HQF131166:HQT131173 IAB131166:IAP131173 IJX131166:IKL131173 ITT131166:IUH131173 JDP131166:JED131173 JNL131166:JNZ131173 JXH131166:JXV131173 KHD131166:KHR131173 KQZ131166:KRN131173 LAV131166:LBJ131173 LKR131166:LLF131173 LUN131166:LVB131173 MEJ131166:MEX131173 MOF131166:MOT131173 MYB131166:MYP131173 NHX131166:NIL131173 NRT131166:NSH131173 OBP131166:OCD131173 OLL131166:OLZ131173 OVH131166:OVV131173 PFD131166:PFR131173 POZ131166:PPN131173 PYV131166:PZJ131173 QIR131166:QJF131173 QSN131166:QTB131173 RCJ131166:RCX131173 RMF131166:RMT131173 RWB131166:RWP131173 SFX131166:SGL131173 SPT131166:SQH131173 SZP131166:TAD131173 TJL131166:TJZ131173 TTH131166:TTV131173 UDD131166:UDR131173 UMZ131166:UNN131173 UWV131166:UXJ131173 VGR131166:VHF131173 VQN131166:VRB131173 WAJ131166:WAX131173 WKF131166:WKT131173 WUB131166:WUP131173 BH196702:BV196709 RL196702:RZ196709 ABH196702:ABV196709 ALD196702:ALR196709 AUZ196702:AVN196709 BEV196702:BFJ196709 BOR196702:BPF196709 BYN196702:BZB196709 CIJ196702:CIX196709 CSF196702:CST196709 DCB196702:DCP196709 DLX196702:DML196709 DVT196702:DWH196709 EFP196702:EGD196709 EPL196702:EPZ196709 EZH196702:EZV196709 FJD196702:FJR196709 FSZ196702:FTN196709 GCV196702:GDJ196709 GMR196702:GNF196709 GWN196702:GXB196709 HGJ196702:HGX196709 HQF196702:HQT196709 IAB196702:IAP196709 IJX196702:IKL196709 ITT196702:IUH196709 JDP196702:JED196709 JNL196702:JNZ196709 JXH196702:JXV196709 KHD196702:KHR196709 KQZ196702:KRN196709 LAV196702:LBJ196709 LKR196702:LLF196709 LUN196702:LVB196709 MEJ196702:MEX196709 MOF196702:MOT196709 MYB196702:MYP196709 NHX196702:NIL196709 NRT196702:NSH196709 OBP196702:OCD196709 OLL196702:OLZ196709 OVH196702:OVV196709 PFD196702:PFR196709 POZ196702:PPN196709 PYV196702:PZJ196709 QIR196702:QJF196709 QSN196702:QTB196709 RCJ196702:RCX196709 RMF196702:RMT196709 RWB196702:RWP196709 SFX196702:SGL196709 SPT196702:SQH196709 SZP196702:TAD196709 TJL196702:TJZ196709 TTH196702:TTV196709 UDD196702:UDR196709 UMZ196702:UNN196709 UWV196702:UXJ196709 VGR196702:VHF196709 VQN196702:VRB196709 WAJ196702:WAX196709 WKF196702:WKT196709 WUB196702:WUP196709 BH262238:BV262245 RL262238:RZ262245 ABH262238:ABV262245 ALD262238:ALR262245 AUZ262238:AVN262245 BEV262238:BFJ262245 BOR262238:BPF262245 BYN262238:BZB262245 CIJ262238:CIX262245 CSF262238:CST262245 DCB262238:DCP262245 DLX262238:DML262245 DVT262238:DWH262245 EFP262238:EGD262245 EPL262238:EPZ262245 EZH262238:EZV262245 FJD262238:FJR262245 FSZ262238:FTN262245 GCV262238:GDJ262245 GMR262238:GNF262245 GWN262238:GXB262245 HGJ262238:HGX262245 HQF262238:HQT262245 IAB262238:IAP262245 IJX262238:IKL262245 ITT262238:IUH262245 JDP262238:JED262245 JNL262238:JNZ262245 JXH262238:JXV262245 KHD262238:KHR262245 KQZ262238:KRN262245 LAV262238:LBJ262245 LKR262238:LLF262245 LUN262238:LVB262245 MEJ262238:MEX262245 MOF262238:MOT262245 MYB262238:MYP262245 NHX262238:NIL262245 NRT262238:NSH262245 OBP262238:OCD262245 OLL262238:OLZ262245 OVH262238:OVV262245 PFD262238:PFR262245 POZ262238:PPN262245 PYV262238:PZJ262245 QIR262238:QJF262245 QSN262238:QTB262245 RCJ262238:RCX262245 RMF262238:RMT262245 RWB262238:RWP262245 SFX262238:SGL262245 SPT262238:SQH262245 SZP262238:TAD262245 TJL262238:TJZ262245 TTH262238:TTV262245 UDD262238:UDR262245 UMZ262238:UNN262245 UWV262238:UXJ262245 VGR262238:VHF262245 VQN262238:VRB262245 WAJ262238:WAX262245 WKF262238:WKT262245 WUB262238:WUP262245 BH327774:BV327781 RL327774:RZ327781 ABH327774:ABV327781 ALD327774:ALR327781 AUZ327774:AVN327781 BEV327774:BFJ327781 BOR327774:BPF327781 BYN327774:BZB327781 CIJ327774:CIX327781 CSF327774:CST327781 DCB327774:DCP327781 DLX327774:DML327781 DVT327774:DWH327781 EFP327774:EGD327781 EPL327774:EPZ327781 EZH327774:EZV327781 FJD327774:FJR327781 FSZ327774:FTN327781 GCV327774:GDJ327781 GMR327774:GNF327781 GWN327774:GXB327781 HGJ327774:HGX327781 HQF327774:HQT327781 IAB327774:IAP327781 IJX327774:IKL327781 ITT327774:IUH327781 JDP327774:JED327781 JNL327774:JNZ327781 JXH327774:JXV327781 KHD327774:KHR327781 KQZ327774:KRN327781 LAV327774:LBJ327781 LKR327774:LLF327781 LUN327774:LVB327781 MEJ327774:MEX327781 MOF327774:MOT327781 MYB327774:MYP327781 NHX327774:NIL327781 NRT327774:NSH327781 OBP327774:OCD327781 OLL327774:OLZ327781 OVH327774:OVV327781 PFD327774:PFR327781 POZ327774:PPN327781 PYV327774:PZJ327781 QIR327774:QJF327781 QSN327774:QTB327781 RCJ327774:RCX327781 RMF327774:RMT327781 RWB327774:RWP327781 SFX327774:SGL327781 SPT327774:SQH327781 SZP327774:TAD327781 TJL327774:TJZ327781 TTH327774:TTV327781 UDD327774:UDR327781 UMZ327774:UNN327781 UWV327774:UXJ327781 VGR327774:VHF327781 VQN327774:VRB327781 WAJ327774:WAX327781 WKF327774:WKT327781 WUB327774:WUP327781 BH393310:BV393317 RL393310:RZ393317 ABH393310:ABV393317 ALD393310:ALR393317 AUZ393310:AVN393317 BEV393310:BFJ393317 BOR393310:BPF393317 BYN393310:BZB393317 CIJ393310:CIX393317 CSF393310:CST393317 DCB393310:DCP393317 DLX393310:DML393317 DVT393310:DWH393317 EFP393310:EGD393317 EPL393310:EPZ393317 EZH393310:EZV393317 FJD393310:FJR393317 FSZ393310:FTN393317 GCV393310:GDJ393317 GMR393310:GNF393317 GWN393310:GXB393317 HGJ393310:HGX393317 HQF393310:HQT393317 IAB393310:IAP393317 IJX393310:IKL393317 ITT393310:IUH393317 JDP393310:JED393317 JNL393310:JNZ393317 JXH393310:JXV393317 KHD393310:KHR393317 KQZ393310:KRN393317 LAV393310:LBJ393317 LKR393310:LLF393317 LUN393310:LVB393317 MEJ393310:MEX393317 MOF393310:MOT393317 MYB393310:MYP393317 NHX393310:NIL393317 NRT393310:NSH393317 OBP393310:OCD393317 OLL393310:OLZ393317 OVH393310:OVV393317 PFD393310:PFR393317 POZ393310:PPN393317 PYV393310:PZJ393317 QIR393310:QJF393317 QSN393310:QTB393317 RCJ393310:RCX393317 RMF393310:RMT393317 RWB393310:RWP393317 SFX393310:SGL393317 SPT393310:SQH393317 SZP393310:TAD393317 TJL393310:TJZ393317 TTH393310:TTV393317 UDD393310:UDR393317 UMZ393310:UNN393317 UWV393310:UXJ393317 VGR393310:VHF393317 VQN393310:VRB393317 WAJ393310:WAX393317 WKF393310:WKT393317 WUB393310:WUP393317 BH458846:BV458853 RL458846:RZ458853 ABH458846:ABV458853 ALD458846:ALR458853 AUZ458846:AVN458853 BEV458846:BFJ458853 BOR458846:BPF458853 BYN458846:BZB458853 CIJ458846:CIX458853 CSF458846:CST458853 DCB458846:DCP458853 DLX458846:DML458853 DVT458846:DWH458853 EFP458846:EGD458853 EPL458846:EPZ458853 EZH458846:EZV458853 FJD458846:FJR458853 FSZ458846:FTN458853 GCV458846:GDJ458853 GMR458846:GNF458853 GWN458846:GXB458853 HGJ458846:HGX458853 HQF458846:HQT458853 IAB458846:IAP458853 IJX458846:IKL458853 ITT458846:IUH458853 JDP458846:JED458853 JNL458846:JNZ458853 JXH458846:JXV458853 KHD458846:KHR458853 KQZ458846:KRN458853 LAV458846:LBJ458853 LKR458846:LLF458853 LUN458846:LVB458853 MEJ458846:MEX458853 MOF458846:MOT458853 MYB458846:MYP458853 NHX458846:NIL458853 NRT458846:NSH458853 OBP458846:OCD458853 OLL458846:OLZ458853 OVH458846:OVV458853 PFD458846:PFR458853 POZ458846:PPN458853 PYV458846:PZJ458853 QIR458846:QJF458853 QSN458846:QTB458853 RCJ458846:RCX458853 RMF458846:RMT458853 RWB458846:RWP458853 SFX458846:SGL458853 SPT458846:SQH458853 SZP458846:TAD458853 TJL458846:TJZ458853 TTH458846:TTV458853 UDD458846:UDR458853 UMZ458846:UNN458853 UWV458846:UXJ458853 VGR458846:VHF458853 VQN458846:VRB458853 WAJ458846:WAX458853 WKF458846:WKT458853 WUB458846:WUP458853 BH524382:BV524389 RL524382:RZ524389 ABH524382:ABV524389 ALD524382:ALR524389 AUZ524382:AVN524389 BEV524382:BFJ524389 BOR524382:BPF524389 BYN524382:BZB524389 CIJ524382:CIX524389 CSF524382:CST524389 DCB524382:DCP524389 DLX524382:DML524389 DVT524382:DWH524389 EFP524382:EGD524389 EPL524382:EPZ524389 EZH524382:EZV524389 FJD524382:FJR524389 FSZ524382:FTN524389 GCV524382:GDJ524389 GMR524382:GNF524389 GWN524382:GXB524389 HGJ524382:HGX524389 HQF524382:HQT524389 IAB524382:IAP524389 IJX524382:IKL524389 ITT524382:IUH524389 JDP524382:JED524389 JNL524382:JNZ524389 JXH524382:JXV524389 KHD524382:KHR524389 KQZ524382:KRN524389 LAV524382:LBJ524389 LKR524382:LLF524389 LUN524382:LVB524389 MEJ524382:MEX524389 MOF524382:MOT524389 MYB524382:MYP524389 NHX524382:NIL524389 NRT524382:NSH524389 OBP524382:OCD524389 OLL524382:OLZ524389 OVH524382:OVV524389 PFD524382:PFR524389 POZ524382:PPN524389 PYV524382:PZJ524389 QIR524382:QJF524389 QSN524382:QTB524389 RCJ524382:RCX524389 RMF524382:RMT524389 RWB524382:RWP524389 SFX524382:SGL524389 SPT524382:SQH524389 SZP524382:TAD524389 TJL524382:TJZ524389 TTH524382:TTV524389 UDD524382:UDR524389 UMZ524382:UNN524389 UWV524382:UXJ524389 VGR524382:VHF524389 VQN524382:VRB524389 WAJ524382:WAX524389 WKF524382:WKT524389 WUB524382:WUP524389 BH589918:BV589925 RL589918:RZ589925 ABH589918:ABV589925 ALD589918:ALR589925 AUZ589918:AVN589925 BEV589918:BFJ589925 BOR589918:BPF589925 BYN589918:BZB589925 CIJ589918:CIX589925 CSF589918:CST589925 DCB589918:DCP589925 DLX589918:DML589925 DVT589918:DWH589925 EFP589918:EGD589925 EPL589918:EPZ589925 EZH589918:EZV589925 FJD589918:FJR589925 FSZ589918:FTN589925 GCV589918:GDJ589925 GMR589918:GNF589925 GWN589918:GXB589925 HGJ589918:HGX589925 HQF589918:HQT589925 IAB589918:IAP589925 IJX589918:IKL589925 ITT589918:IUH589925 JDP589918:JED589925 JNL589918:JNZ589925 JXH589918:JXV589925 KHD589918:KHR589925 KQZ589918:KRN589925 LAV589918:LBJ589925 LKR589918:LLF589925 LUN589918:LVB589925 MEJ589918:MEX589925 MOF589918:MOT589925 MYB589918:MYP589925 NHX589918:NIL589925 NRT589918:NSH589925 OBP589918:OCD589925 OLL589918:OLZ589925 OVH589918:OVV589925 PFD589918:PFR589925 POZ589918:PPN589925 PYV589918:PZJ589925 QIR589918:QJF589925 QSN589918:QTB589925 RCJ589918:RCX589925 RMF589918:RMT589925 RWB589918:RWP589925 SFX589918:SGL589925 SPT589918:SQH589925 SZP589918:TAD589925 TJL589918:TJZ589925 TTH589918:TTV589925 UDD589918:UDR589925 UMZ589918:UNN589925 UWV589918:UXJ589925 VGR589918:VHF589925 VQN589918:VRB589925 WAJ589918:WAX589925 WKF589918:WKT589925 WUB589918:WUP589925 BH655454:BV655461 RL655454:RZ655461 ABH655454:ABV655461 ALD655454:ALR655461 AUZ655454:AVN655461 BEV655454:BFJ655461 BOR655454:BPF655461 BYN655454:BZB655461 CIJ655454:CIX655461 CSF655454:CST655461 DCB655454:DCP655461 DLX655454:DML655461 DVT655454:DWH655461 EFP655454:EGD655461 EPL655454:EPZ655461 EZH655454:EZV655461 FJD655454:FJR655461 FSZ655454:FTN655461 GCV655454:GDJ655461 GMR655454:GNF655461 GWN655454:GXB655461 HGJ655454:HGX655461 HQF655454:HQT655461 IAB655454:IAP655461 IJX655454:IKL655461 ITT655454:IUH655461 JDP655454:JED655461 JNL655454:JNZ655461 JXH655454:JXV655461 KHD655454:KHR655461 KQZ655454:KRN655461 LAV655454:LBJ655461 LKR655454:LLF655461 LUN655454:LVB655461 MEJ655454:MEX655461 MOF655454:MOT655461 MYB655454:MYP655461 NHX655454:NIL655461 NRT655454:NSH655461 OBP655454:OCD655461 OLL655454:OLZ655461 OVH655454:OVV655461 PFD655454:PFR655461 POZ655454:PPN655461 PYV655454:PZJ655461 QIR655454:QJF655461 QSN655454:QTB655461 RCJ655454:RCX655461 RMF655454:RMT655461 RWB655454:RWP655461 SFX655454:SGL655461 SPT655454:SQH655461 SZP655454:TAD655461 TJL655454:TJZ655461 TTH655454:TTV655461 UDD655454:UDR655461 UMZ655454:UNN655461 UWV655454:UXJ655461 VGR655454:VHF655461 VQN655454:VRB655461 WAJ655454:WAX655461 WKF655454:WKT655461 WUB655454:WUP655461 BH720990:BV720997 RL720990:RZ720997 ABH720990:ABV720997 ALD720990:ALR720997 AUZ720990:AVN720997 BEV720990:BFJ720997 BOR720990:BPF720997 BYN720990:BZB720997 CIJ720990:CIX720997 CSF720990:CST720997 DCB720990:DCP720997 DLX720990:DML720997 DVT720990:DWH720997 EFP720990:EGD720997 EPL720990:EPZ720997 EZH720990:EZV720997 FJD720990:FJR720997 FSZ720990:FTN720997 GCV720990:GDJ720997 GMR720990:GNF720997 GWN720990:GXB720997 HGJ720990:HGX720997 HQF720990:HQT720997 IAB720990:IAP720997 IJX720990:IKL720997 ITT720990:IUH720997 JDP720990:JED720997 JNL720990:JNZ720997 JXH720990:JXV720997 KHD720990:KHR720997 KQZ720990:KRN720997 LAV720990:LBJ720997 LKR720990:LLF720997 LUN720990:LVB720997 MEJ720990:MEX720997 MOF720990:MOT720997 MYB720990:MYP720997 NHX720990:NIL720997 NRT720990:NSH720997 OBP720990:OCD720997 OLL720990:OLZ720997 OVH720990:OVV720997 PFD720990:PFR720997 POZ720990:PPN720997 PYV720990:PZJ720997 QIR720990:QJF720997 QSN720990:QTB720997 RCJ720990:RCX720997 RMF720990:RMT720997 RWB720990:RWP720997 SFX720990:SGL720997 SPT720990:SQH720997 SZP720990:TAD720997 TJL720990:TJZ720997 TTH720990:TTV720997 UDD720990:UDR720997 UMZ720990:UNN720997 UWV720990:UXJ720997 VGR720990:VHF720997 VQN720990:VRB720997 WAJ720990:WAX720997 WKF720990:WKT720997 WUB720990:WUP720997 BH786526:BV786533 RL786526:RZ786533 ABH786526:ABV786533 ALD786526:ALR786533 AUZ786526:AVN786533 BEV786526:BFJ786533 BOR786526:BPF786533 BYN786526:BZB786533 CIJ786526:CIX786533 CSF786526:CST786533 DCB786526:DCP786533 DLX786526:DML786533 DVT786526:DWH786533 EFP786526:EGD786533 EPL786526:EPZ786533 EZH786526:EZV786533 FJD786526:FJR786533 FSZ786526:FTN786533 GCV786526:GDJ786533 GMR786526:GNF786533 GWN786526:GXB786533 HGJ786526:HGX786533 HQF786526:HQT786533 IAB786526:IAP786533 IJX786526:IKL786533 ITT786526:IUH786533 JDP786526:JED786533 JNL786526:JNZ786533 JXH786526:JXV786533 KHD786526:KHR786533 KQZ786526:KRN786533 LAV786526:LBJ786533 LKR786526:LLF786533 LUN786526:LVB786533 MEJ786526:MEX786533 MOF786526:MOT786533 MYB786526:MYP786533 NHX786526:NIL786533 NRT786526:NSH786533 OBP786526:OCD786533 OLL786526:OLZ786533 OVH786526:OVV786533 PFD786526:PFR786533 POZ786526:PPN786533 PYV786526:PZJ786533 QIR786526:QJF786533 QSN786526:QTB786533 RCJ786526:RCX786533 RMF786526:RMT786533 RWB786526:RWP786533 SFX786526:SGL786533 SPT786526:SQH786533 SZP786526:TAD786533 TJL786526:TJZ786533 TTH786526:TTV786533 UDD786526:UDR786533 UMZ786526:UNN786533 UWV786526:UXJ786533 VGR786526:VHF786533 VQN786526:VRB786533 WAJ786526:WAX786533 WKF786526:WKT786533 WUB786526:WUP786533 BH852062:BV852069 RL852062:RZ852069 ABH852062:ABV852069 ALD852062:ALR852069 AUZ852062:AVN852069 BEV852062:BFJ852069 BOR852062:BPF852069 BYN852062:BZB852069 CIJ852062:CIX852069 CSF852062:CST852069 DCB852062:DCP852069 DLX852062:DML852069 DVT852062:DWH852069 EFP852062:EGD852069 EPL852062:EPZ852069 EZH852062:EZV852069 FJD852062:FJR852069 FSZ852062:FTN852069 GCV852062:GDJ852069 GMR852062:GNF852069 GWN852062:GXB852069 HGJ852062:HGX852069 HQF852062:HQT852069 IAB852062:IAP852069 IJX852062:IKL852069 ITT852062:IUH852069 JDP852062:JED852069 JNL852062:JNZ852069 JXH852062:JXV852069 KHD852062:KHR852069 KQZ852062:KRN852069 LAV852062:LBJ852069 LKR852062:LLF852069 LUN852062:LVB852069 MEJ852062:MEX852069 MOF852062:MOT852069 MYB852062:MYP852069 NHX852062:NIL852069 NRT852062:NSH852069 OBP852062:OCD852069 OLL852062:OLZ852069 OVH852062:OVV852069 PFD852062:PFR852069 POZ852062:PPN852069 PYV852062:PZJ852069 QIR852062:QJF852069 QSN852062:QTB852069 RCJ852062:RCX852069 RMF852062:RMT852069 RWB852062:RWP852069 SFX852062:SGL852069 SPT852062:SQH852069 SZP852062:TAD852069 TJL852062:TJZ852069 TTH852062:TTV852069 UDD852062:UDR852069 UMZ852062:UNN852069 UWV852062:UXJ852069 VGR852062:VHF852069 VQN852062:VRB852069 WAJ852062:WAX852069 WKF852062:WKT852069 WUB852062:WUP852069 BH917598:BV917605 RL917598:RZ917605 ABH917598:ABV917605 ALD917598:ALR917605 AUZ917598:AVN917605 BEV917598:BFJ917605 BOR917598:BPF917605 BYN917598:BZB917605 CIJ917598:CIX917605 CSF917598:CST917605 DCB917598:DCP917605 DLX917598:DML917605 DVT917598:DWH917605 EFP917598:EGD917605 EPL917598:EPZ917605 EZH917598:EZV917605 FJD917598:FJR917605 FSZ917598:FTN917605 GCV917598:GDJ917605 GMR917598:GNF917605 GWN917598:GXB917605 HGJ917598:HGX917605 HQF917598:HQT917605 IAB917598:IAP917605 IJX917598:IKL917605 ITT917598:IUH917605 JDP917598:JED917605 JNL917598:JNZ917605 JXH917598:JXV917605 KHD917598:KHR917605 KQZ917598:KRN917605 LAV917598:LBJ917605 LKR917598:LLF917605 LUN917598:LVB917605 MEJ917598:MEX917605 MOF917598:MOT917605 MYB917598:MYP917605 NHX917598:NIL917605 NRT917598:NSH917605 OBP917598:OCD917605 OLL917598:OLZ917605 OVH917598:OVV917605 PFD917598:PFR917605 POZ917598:PPN917605 PYV917598:PZJ917605 QIR917598:QJF917605 QSN917598:QTB917605 RCJ917598:RCX917605 RMF917598:RMT917605 RWB917598:RWP917605 SFX917598:SGL917605 SPT917598:SQH917605 SZP917598:TAD917605 TJL917598:TJZ917605 TTH917598:TTV917605 UDD917598:UDR917605 UMZ917598:UNN917605 UWV917598:UXJ917605 VGR917598:VHF917605 VQN917598:VRB917605 WAJ917598:WAX917605 WKF917598:WKT917605 WUB917598:WUP917605 BH983134:BV983141 RL983134:RZ983141 ABH983134:ABV983141 ALD983134:ALR983141 AUZ983134:AVN983141 BEV983134:BFJ983141 BOR983134:BPF983141 BYN983134:BZB983141 CIJ983134:CIX983141 CSF983134:CST983141 DCB983134:DCP983141 DLX983134:DML983141 DVT983134:DWH983141 EFP983134:EGD983141 EPL983134:EPZ983141 EZH983134:EZV983141 FJD983134:FJR983141 FSZ983134:FTN983141 GCV983134:GDJ983141 GMR983134:GNF983141 GWN983134:GXB983141 HGJ983134:HGX983141 HQF983134:HQT983141 IAB983134:IAP983141 IJX983134:IKL983141 ITT983134:IUH983141 JDP983134:JED983141 JNL983134:JNZ983141 JXH983134:JXV983141 KHD983134:KHR983141 KQZ983134:KRN983141 LAV983134:LBJ983141 LKR983134:LLF983141 LUN983134:LVB983141 MEJ983134:MEX983141 MOF983134:MOT983141 MYB983134:MYP983141 NHX983134:NIL983141 NRT983134:NSH983141 OBP983134:OCD983141 OLL983134:OLZ983141 OVH983134:OVV983141 PFD983134:PFR983141 POZ983134:PPN983141 PYV983134:PZJ983141 QIR983134:QJF983141 QSN983134:QTB983141 RCJ983134:RCX983141 RMF983134:RMT983141 RWB983134:RWP983141 SFX983134:SGL983141 SPT983134:SQH983141 SZP983134:TAD983141 TJL983134:TJZ983141 TTH983134:TTV983141 UDD983134:UDR983141 UMZ983134:UNN983141 UWV983134:UXJ983141 VGR983134:VHF983141 VQN983134:VRB983141 WAJ983134:WAX983141 WKF983134:WKT983141 WUB983134:WUP983141 WKF983165:WKT983169 RL125:RZ129 ABH125:ABV129 ALD125:ALR129 AUZ125:AVN129 BEV125:BFJ129 BOR125:BPF129 BYN125:BZB129 CIJ125:CIX129 CSF125:CST129 DCB125:DCP129 DLX125:DML129 DVT125:DWH129 EFP125:EGD129 EPL125:EPZ129 EZH125:EZV129 FJD125:FJR129 FSZ125:FTN129 GCV125:GDJ129 GMR125:GNF129 GWN125:GXB129 HGJ125:HGX129 HQF125:HQT129 IAB125:IAP129 IJX125:IKL129 ITT125:IUH129 JDP125:JED129 JNL125:JNZ129 JXH125:JXV129 KHD125:KHR129 KQZ125:KRN129 LAV125:LBJ129 LKR125:LLF129 LUN125:LVB129 MEJ125:MEX129 MOF125:MOT129 MYB125:MYP129 NHX125:NIL129 NRT125:NSH129 OBP125:OCD129 OLL125:OLZ129 OVH125:OVV129 PFD125:PFR129 POZ125:PPN129 PYV125:PZJ129 QIR125:QJF129 QSN125:QTB129 RCJ125:RCX129 RMF125:RMT129 RWB125:RWP129 SFX125:SGL129 SPT125:SQH129 SZP125:TAD129 TJL125:TJZ129 TTH125:TTV129 UDD125:UDR129 UMZ125:UNN129 UWV125:UXJ129 VGR125:VHF129 VQN125:VRB129 WAJ125:WAX129 WKF125:WKT129 WUB125:WUP129 BH65661:BV65665 RL65661:RZ65665 ABH65661:ABV65665 ALD65661:ALR65665 AUZ65661:AVN65665 BEV65661:BFJ65665 BOR65661:BPF65665 BYN65661:BZB65665 CIJ65661:CIX65665 CSF65661:CST65665 DCB65661:DCP65665 DLX65661:DML65665 DVT65661:DWH65665 EFP65661:EGD65665 EPL65661:EPZ65665 EZH65661:EZV65665 FJD65661:FJR65665 FSZ65661:FTN65665 GCV65661:GDJ65665 GMR65661:GNF65665 GWN65661:GXB65665 HGJ65661:HGX65665 HQF65661:HQT65665 IAB65661:IAP65665 IJX65661:IKL65665 ITT65661:IUH65665 JDP65661:JED65665 JNL65661:JNZ65665 JXH65661:JXV65665 KHD65661:KHR65665 KQZ65661:KRN65665 LAV65661:LBJ65665 LKR65661:LLF65665 LUN65661:LVB65665 MEJ65661:MEX65665 MOF65661:MOT65665 MYB65661:MYP65665 NHX65661:NIL65665 NRT65661:NSH65665 OBP65661:OCD65665 OLL65661:OLZ65665 OVH65661:OVV65665 PFD65661:PFR65665 POZ65661:PPN65665 PYV65661:PZJ65665 QIR65661:QJF65665 QSN65661:QTB65665 RCJ65661:RCX65665 RMF65661:RMT65665 RWB65661:RWP65665 SFX65661:SGL65665 SPT65661:SQH65665 SZP65661:TAD65665 TJL65661:TJZ65665 TTH65661:TTV65665 UDD65661:UDR65665 UMZ65661:UNN65665 UWV65661:UXJ65665 VGR65661:VHF65665 VQN65661:VRB65665 WAJ65661:WAX65665 WKF65661:WKT65665 WUB65661:WUP65665 BH131197:BV131201 RL131197:RZ131201 ABH131197:ABV131201 ALD131197:ALR131201 AUZ131197:AVN131201 BEV131197:BFJ131201 BOR131197:BPF131201 BYN131197:BZB131201 CIJ131197:CIX131201 CSF131197:CST131201 DCB131197:DCP131201 DLX131197:DML131201 DVT131197:DWH131201 EFP131197:EGD131201 EPL131197:EPZ131201 EZH131197:EZV131201 FJD131197:FJR131201 FSZ131197:FTN131201 GCV131197:GDJ131201 GMR131197:GNF131201 GWN131197:GXB131201 HGJ131197:HGX131201 HQF131197:HQT131201 IAB131197:IAP131201 IJX131197:IKL131201 ITT131197:IUH131201 JDP131197:JED131201 JNL131197:JNZ131201 JXH131197:JXV131201 KHD131197:KHR131201 KQZ131197:KRN131201 LAV131197:LBJ131201 LKR131197:LLF131201 LUN131197:LVB131201 MEJ131197:MEX131201 MOF131197:MOT131201 MYB131197:MYP131201 NHX131197:NIL131201 NRT131197:NSH131201 OBP131197:OCD131201 OLL131197:OLZ131201 OVH131197:OVV131201 PFD131197:PFR131201 POZ131197:PPN131201 PYV131197:PZJ131201 QIR131197:QJF131201 QSN131197:QTB131201 RCJ131197:RCX131201 RMF131197:RMT131201 RWB131197:RWP131201 SFX131197:SGL131201 SPT131197:SQH131201 SZP131197:TAD131201 TJL131197:TJZ131201 TTH131197:TTV131201 UDD131197:UDR131201 UMZ131197:UNN131201 UWV131197:UXJ131201 VGR131197:VHF131201 VQN131197:VRB131201 WAJ131197:WAX131201 WKF131197:WKT131201 WUB131197:WUP131201 BH196733:BV196737 RL196733:RZ196737 ABH196733:ABV196737 ALD196733:ALR196737 AUZ196733:AVN196737 BEV196733:BFJ196737 BOR196733:BPF196737 BYN196733:BZB196737 CIJ196733:CIX196737 CSF196733:CST196737 DCB196733:DCP196737 DLX196733:DML196737 DVT196733:DWH196737 EFP196733:EGD196737 EPL196733:EPZ196737 EZH196733:EZV196737 FJD196733:FJR196737 FSZ196733:FTN196737 GCV196733:GDJ196737 GMR196733:GNF196737 GWN196733:GXB196737 HGJ196733:HGX196737 HQF196733:HQT196737 IAB196733:IAP196737 IJX196733:IKL196737 ITT196733:IUH196737 JDP196733:JED196737 JNL196733:JNZ196737 JXH196733:JXV196737 KHD196733:KHR196737 KQZ196733:KRN196737 LAV196733:LBJ196737 LKR196733:LLF196737 LUN196733:LVB196737 MEJ196733:MEX196737 MOF196733:MOT196737 MYB196733:MYP196737 NHX196733:NIL196737 NRT196733:NSH196737 OBP196733:OCD196737 OLL196733:OLZ196737 OVH196733:OVV196737 PFD196733:PFR196737 POZ196733:PPN196737 PYV196733:PZJ196737 QIR196733:QJF196737 QSN196733:QTB196737 RCJ196733:RCX196737 RMF196733:RMT196737 RWB196733:RWP196737 SFX196733:SGL196737 SPT196733:SQH196737 SZP196733:TAD196737 TJL196733:TJZ196737 TTH196733:TTV196737 UDD196733:UDR196737 UMZ196733:UNN196737 UWV196733:UXJ196737 VGR196733:VHF196737 VQN196733:VRB196737 WAJ196733:WAX196737 WKF196733:WKT196737 WUB196733:WUP196737 BH262269:BV262273 RL262269:RZ262273 ABH262269:ABV262273 ALD262269:ALR262273 AUZ262269:AVN262273 BEV262269:BFJ262273 BOR262269:BPF262273 BYN262269:BZB262273 CIJ262269:CIX262273 CSF262269:CST262273 DCB262269:DCP262273 DLX262269:DML262273 DVT262269:DWH262273 EFP262269:EGD262273 EPL262269:EPZ262273 EZH262269:EZV262273 FJD262269:FJR262273 FSZ262269:FTN262273 GCV262269:GDJ262273 GMR262269:GNF262273 GWN262269:GXB262273 HGJ262269:HGX262273 HQF262269:HQT262273 IAB262269:IAP262273 IJX262269:IKL262273 ITT262269:IUH262273 JDP262269:JED262273 JNL262269:JNZ262273 JXH262269:JXV262273 KHD262269:KHR262273 KQZ262269:KRN262273 LAV262269:LBJ262273 LKR262269:LLF262273 LUN262269:LVB262273 MEJ262269:MEX262273 MOF262269:MOT262273 MYB262269:MYP262273 NHX262269:NIL262273 NRT262269:NSH262273 OBP262269:OCD262273 OLL262269:OLZ262273 OVH262269:OVV262273 PFD262269:PFR262273 POZ262269:PPN262273 PYV262269:PZJ262273 QIR262269:QJF262273 QSN262269:QTB262273 RCJ262269:RCX262273 RMF262269:RMT262273 RWB262269:RWP262273 SFX262269:SGL262273 SPT262269:SQH262273 SZP262269:TAD262273 TJL262269:TJZ262273 TTH262269:TTV262273 UDD262269:UDR262273 UMZ262269:UNN262273 UWV262269:UXJ262273 VGR262269:VHF262273 VQN262269:VRB262273 WAJ262269:WAX262273 WKF262269:WKT262273 WUB262269:WUP262273 BH327805:BV327809 RL327805:RZ327809 ABH327805:ABV327809 ALD327805:ALR327809 AUZ327805:AVN327809 BEV327805:BFJ327809 BOR327805:BPF327809 BYN327805:BZB327809 CIJ327805:CIX327809 CSF327805:CST327809 DCB327805:DCP327809 DLX327805:DML327809 DVT327805:DWH327809 EFP327805:EGD327809 EPL327805:EPZ327809 EZH327805:EZV327809 FJD327805:FJR327809 FSZ327805:FTN327809 GCV327805:GDJ327809 GMR327805:GNF327809 GWN327805:GXB327809 HGJ327805:HGX327809 HQF327805:HQT327809 IAB327805:IAP327809 IJX327805:IKL327809 ITT327805:IUH327809 JDP327805:JED327809 JNL327805:JNZ327809 JXH327805:JXV327809 KHD327805:KHR327809 KQZ327805:KRN327809 LAV327805:LBJ327809 LKR327805:LLF327809 LUN327805:LVB327809 MEJ327805:MEX327809 MOF327805:MOT327809 MYB327805:MYP327809 NHX327805:NIL327809 NRT327805:NSH327809 OBP327805:OCD327809 OLL327805:OLZ327809 OVH327805:OVV327809 PFD327805:PFR327809 POZ327805:PPN327809 PYV327805:PZJ327809 QIR327805:QJF327809 QSN327805:QTB327809 RCJ327805:RCX327809 RMF327805:RMT327809 RWB327805:RWP327809 SFX327805:SGL327809 SPT327805:SQH327809 SZP327805:TAD327809 TJL327805:TJZ327809 TTH327805:TTV327809 UDD327805:UDR327809 UMZ327805:UNN327809 UWV327805:UXJ327809 VGR327805:VHF327809 VQN327805:VRB327809 WAJ327805:WAX327809 WKF327805:WKT327809 WUB327805:WUP327809 BH393341:BV393345 RL393341:RZ393345 ABH393341:ABV393345 ALD393341:ALR393345 AUZ393341:AVN393345 BEV393341:BFJ393345 BOR393341:BPF393345 BYN393341:BZB393345 CIJ393341:CIX393345 CSF393341:CST393345 DCB393341:DCP393345 DLX393341:DML393345 DVT393341:DWH393345 EFP393341:EGD393345 EPL393341:EPZ393345 EZH393341:EZV393345 FJD393341:FJR393345 FSZ393341:FTN393345 GCV393341:GDJ393345 GMR393341:GNF393345 GWN393341:GXB393345 HGJ393341:HGX393345 HQF393341:HQT393345 IAB393341:IAP393345 IJX393341:IKL393345 ITT393341:IUH393345 JDP393341:JED393345 JNL393341:JNZ393345 JXH393341:JXV393345 KHD393341:KHR393345 KQZ393341:KRN393345 LAV393341:LBJ393345 LKR393341:LLF393345 LUN393341:LVB393345 MEJ393341:MEX393345 MOF393341:MOT393345 MYB393341:MYP393345 NHX393341:NIL393345 NRT393341:NSH393345 OBP393341:OCD393345 OLL393341:OLZ393345 OVH393341:OVV393345 PFD393341:PFR393345 POZ393341:PPN393345 PYV393341:PZJ393345 QIR393341:QJF393345 QSN393341:QTB393345 RCJ393341:RCX393345 RMF393341:RMT393345 RWB393341:RWP393345 SFX393341:SGL393345 SPT393341:SQH393345 SZP393341:TAD393345 TJL393341:TJZ393345 TTH393341:TTV393345 UDD393341:UDR393345 UMZ393341:UNN393345 UWV393341:UXJ393345 VGR393341:VHF393345 VQN393341:VRB393345 WAJ393341:WAX393345 WKF393341:WKT393345 WUB393341:WUP393345 BH458877:BV458881 RL458877:RZ458881 ABH458877:ABV458881 ALD458877:ALR458881 AUZ458877:AVN458881 BEV458877:BFJ458881 BOR458877:BPF458881 BYN458877:BZB458881 CIJ458877:CIX458881 CSF458877:CST458881 DCB458877:DCP458881 DLX458877:DML458881 DVT458877:DWH458881 EFP458877:EGD458881 EPL458877:EPZ458881 EZH458877:EZV458881 FJD458877:FJR458881 FSZ458877:FTN458881 GCV458877:GDJ458881 GMR458877:GNF458881 GWN458877:GXB458881 HGJ458877:HGX458881 HQF458877:HQT458881 IAB458877:IAP458881 IJX458877:IKL458881 ITT458877:IUH458881 JDP458877:JED458881 JNL458877:JNZ458881 JXH458877:JXV458881 KHD458877:KHR458881 KQZ458877:KRN458881 LAV458877:LBJ458881 LKR458877:LLF458881 LUN458877:LVB458881 MEJ458877:MEX458881 MOF458877:MOT458881 MYB458877:MYP458881 NHX458877:NIL458881 NRT458877:NSH458881 OBP458877:OCD458881 OLL458877:OLZ458881 OVH458877:OVV458881 PFD458877:PFR458881 POZ458877:PPN458881 PYV458877:PZJ458881 QIR458877:QJF458881 QSN458877:QTB458881 RCJ458877:RCX458881 RMF458877:RMT458881 RWB458877:RWP458881 SFX458877:SGL458881 SPT458877:SQH458881 SZP458877:TAD458881 TJL458877:TJZ458881 TTH458877:TTV458881 UDD458877:UDR458881 UMZ458877:UNN458881 UWV458877:UXJ458881 VGR458877:VHF458881 VQN458877:VRB458881 WAJ458877:WAX458881 WKF458877:WKT458881 WUB458877:WUP458881 BH524413:BV524417 RL524413:RZ524417 ABH524413:ABV524417 ALD524413:ALR524417 AUZ524413:AVN524417 BEV524413:BFJ524417 BOR524413:BPF524417 BYN524413:BZB524417 CIJ524413:CIX524417 CSF524413:CST524417 DCB524413:DCP524417 DLX524413:DML524417 DVT524413:DWH524417 EFP524413:EGD524417 EPL524413:EPZ524417 EZH524413:EZV524417 FJD524413:FJR524417 FSZ524413:FTN524417 GCV524413:GDJ524417 GMR524413:GNF524417 GWN524413:GXB524417 HGJ524413:HGX524417 HQF524413:HQT524417 IAB524413:IAP524417 IJX524413:IKL524417 ITT524413:IUH524417 JDP524413:JED524417 JNL524413:JNZ524417 JXH524413:JXV524417 KHD524413:KHR524417 KQZ524413:KRN524417 LAV524413:LBJ524417 LKR524413:LLF524417 LUN524413:LVB524417 MEJ524413:MEX524417 MOF524413:MOT524417 MYB524413:MYP524417 NHX524413:NIL524417 NRT524413:NSH524417 OBP524413:OCD524417 OLL524413:OLZ524417 OVH524413:OVV524417 PFD524413:PFR524417 POZ524413:PPN524417 PYV524413:PZJ524417 QIR524413:QJF524417 QSN524413:QTB524417 RCJ524413:RCX524417 RMF524413:RMT524417 RWB524413:RWP524417 SFX524413:SGL524417 SPT524413:SQH524417 SZP524413:TAD524417 TJL524413:TJZ524417 TTH524413:TTV524417 UDD524413:UDR524417 UMZ524413:UNN524417 UWV524413:UXJ524417 VGR524413:VHF524417 VQN524413:VRB524417 WAJ524413:WAX524417 WKF524413:WKT524417 WUB524413:WUP524417 BH589949:BV589953 RL589949:RZ589953 ABH589949:ABV589953 ALD589949:ALR589953 AUZ589949:AVN589953 BEV589949:BFJ589953 BOR589949:BPF589953 BYN589949:BZB589953 CIJ589949:CIX589953 CSF589949:CST589953 DCB589949:DCP589953 DLX589949:DML589953 DVT589949:DWH589953 EFP589949:EGD589953 EPL589949:EPZ589953 EZH589949:EZV589953 FJD589949:FJR589953 FSZ589949:FTN589953 GCV589949:GDJ589953 GMR589949:GNF589953 GWN589949:GXB589953 HGJ589949:HGX589953 HQF589949:HQT589953 IAB589949:IAP589953 IJX589949:IKL589953 ITT589949:IUH589953 JDP589949:JED589953 JNL589949:JNZ589953 JXH589949:JXV589953 KHD589949:KHR589953 KQZ589949:KRN589953 LAV589949:LBJ589953 LKR589949:LLF589953 LUN589949:LVB589953 MEJ589949:MEX589953 MOF589949:MOT589953 MYB589949:MYP589953 NHX589949:NIL589953 NRT589949:NSH589953 OBP589949:OCD589953 OLL589949:OLZ589953 OVH589949:OVV589953 PFD589949:PFR589953 POZ589949:PPN589953 PYV589949:PZJ589953 QIR589949:QJF589953 QSN589949:QTB589953 RCJ589949:RCX589953 RMF589949:RMT589953 RWB589949:RWP589953 SFX589949:SGL589953 SPT589949:SQH589953 SZP589949:TAD589953 TJL589949:TJZ589953 TTH589949:TTV589953 UDD589949:UDR589953 UMZ589949:UNN589953 UWV589949:UXJ589953 VGR589949:VHF589953 VQN589949:VRB589953 WAJ589949:WAX589953 WKF589949:WKT589953 WUB589949:WUP589953 BH655485:BV655489 RL655485:RZ655489 ABH655485:ABV655489 ALD655485:ALR655489 AUZ655485:AVN655489 BEV655485:BFJ655489 BOR655485:BPF655489 BYN655485:BZB655489 CIJ655485:CIX655489 CSF655485:CST655489 DCB655485:DCP655489 DLX655485:DML655489 DVT655485:DWH655489 EFP655485:EGD655489 EPL655485:EPZ655489 EZH655485:EZV655489 FJD655485:FJR655489 FSZ655485:FTN655489 GCV655485:GDJ655489 GMR655485:GNF655489 GWN655485:GXB655489 HGJ655485:HGX655489 HQF655485:HQT655489 IAB655485:IAP655489 IJX655485:IKL655489 ITT655485:IUH655489 JDP655485:JED655489 JNL655485:JNZ655489 JXH655485:JXV655489 KHD655485:KHR655489 KQZ655485:KRN655489 LAV655485:LBJ655489 LKR655485:LLF655489 LUN655485:LVB655489 MEJ655485:MEX655489 MOF655485:MOT655489 MYB655485:MYP655489 NHX655485:NIL655489 NRT655485:NSH655489 OBP655485:OCD655489 OLL655485:OLZ655489 OVH655485:OVV655489 PFD655485:PFR655489 POZ655485:PPN655489 PYV655485:PZJ655489 QIR655485:QJF655489 QSN655485:QTB655489 RCJ655485:RCX655489 RMF655485:RMT655489 RWB655485:RWP655489 SFX655485:SGL655489 SPT655485:SQH655489 SZP655485:TAD655489 TJL655485:TJZ655489 TTH655485:TTV655489 UDD655485:UDR655489 UMZ655485:UNN655489 UWV655485:UXJ655489 VGR655485:VHF655489 VQN655485:VRB655489 WAJ655485:WAX655489 WKF655485:WKT655489 WUB655485:WUP655489 BH721021:BV721025 RL721021:RZ721025 ABH721021:ABV721025 ALD721021:ALR721025 AUZ721021:AVN721025 BEV721021:BFJ721025 BOR721021:BPF721025 BYN721021:BZB721025 CIJ721021:CIX721025 CSF721021:CST721025 DCB721021:DCP721025 DLX721021:DML721025 DVT721021:DWH721025 EFP721021:EGD721025 EPL721021:EPZ721025 EZH721021:EZV721025 FJD721021:FJR721025 FSZ721021:FTN721025 GCV721021:GDJ721025 GMR721021:GNF721025 GWN721021:GXB721025 HGJ721021:HGX721025 HQF721021:HQT721025 IAB721021:IAP721025 IJX721021:IKL721025 ITT721021:IUH721025 JDP721021:JED721025 JNL721021:JNZ721025 JXH721021:JXV721025 KHD721021:KHR721025 KQZ721021:KRN721025 LAV721021:LBJ721025 LKR721021:LLF721025 LUN721021:LVB721025 MEJ721021:MEX721025 MOF721021:MOT721025 MYB721021:MYP721025 NHX721021:NIL721025 NRT721021:NSH721025 OBP721021:OCD721025 OLL721021:OLZ721025 OVH721021:OVV721025 PFD721021:PFR721025 POZ721021:PPN721025 PYV721021:PZJ721025 QIR721021:QJF721025 QSN721021:QTB721025 RCJ721021:RCX721025 RMF721021:RMT721025 RWB721021:RWP721025 SFX721021:SGL721025 SPT721021:SQH721025 SZP721021:TAD721025 TJL721021:TJZ721025 TTH721021:TTV721025 UDD721021:UDR721025 UMZ721021:UNN721025 UWV721021:UXJ721025 VGR721021:VHF721025 VQN721021:VRB721025 WAJ721021:WAX721025 WKF721021:WKT721025 WUB721021:WUP721025 BH786557:BV786561 RL786557:RZ786561 ABH786557:ABV786561 ALD786557:ALR786561 AUZ786557:AVN786561 BEV786557:BFJ786561 BOR786557:BPF786561 BYN786557:BZB786561 CIJ786557:CIX786561 CSF786557:CST786561 DCB786557:DCP786561 DLX786557:DML786561 DVT786557:DWH786561 EFP786557:EGD786561 EPL786557:EPZ786561 EZH786557:EZV786561 FJD786557:FJR786561 FSZ786557:FTN786561 GCV786557:GDJ786561 GMR786557:GNF786561 GWN786557:GXB786561 HGJ786557:HGX786561 HQF786557:HQT786561 IAB786557:IAP786561 IJX786557:IKL786561 ITT786557:IUH786561 JDP786557:JED786561 JNL786557:JNZ786561 JXH786557:JXV786561 KHD786557:KHR786561 KQZ786557:KRN786561 LAV786557:LBJ786561 LKR786557:LLF786561 LUN786557:LVB786561 MEJ786557:MEX786561 MOF786557:MOT786561 MYB786557:MYP786561 NHX786557:NIL786561 NRT786557:NSH786561 OBP786557:OCD786561 OLL786557:OLZ786561 OVH786557:OVV786561 PFD786557:PFR786561 POZ786557:PPN786561 PYV786557:PZJ786561 QIR786557:QJF786561 QSN786557:QTB786561 RCJ786557:RCX786561 RMF786557:RMT786561 RWB786557:RWP786561 SFX786557:SGL786561 SPT786557:SQH786561 SZP786557:TAD786561 TJL786557:TJZ786561 TTH786557:TTV786561 UDD786557:UDR786561 UMZ786557:UNN786561 UWV786557:UXJ786561 VGR786557:VHF786561 VQN786557:VRB786561 WAJ786557:WAX786561 WKF786557:WKT786561 WUB786557:WUP786561 BH852093:BV852097 RL852093:RZ852097 ABH852093:ABV852097 ALD852093:ALR852097 AUZ852093:AVN852097 BEV852093:BFJ852097 BOR852093:BPF852097 BYN852093:BZB852097 CIJ852093:CIX852097 CSF852093:CST852097 DCB852093:DCP852097 DLX852093:DML852097 DVT852093:DWH852097 EFP852093:EGD852097 EPL852093:EPZ852097 EZH852093:EZV852097 FJD852093:FJR852097 FSZ852093:FTN852097 GCV852093:GDJ852097 GMR852093:GNF852097 GWN852093:GXB852097 HGJ852093:HGX852097 HQF852093:HQT852097 IAB852093:IAP852097 IJX852093:IKL852097 ITT852093:IUH852097 JDP852093:JED852097 JNL852093:JNZ852097 JXH852093:JXV852097 KHD852093:KHR852097 KQZ852093:KRN852097 LAV852093:LBJ852097 LKR852093:LLF852097 LUN852093:LVB852097 MEJ852093:MEX852097 MOF852093:MOT852097 MYB852093:MYP852097 NHX852093:NIL852097 NRT852093:NSH852097 OBP852093:OCD852097 OLL852093:OLZ852097 OVH852093:OVV852097 PFD852093:PFR852097 POZ852093:PPN852097 PYV852093:PZJ852097 QIR852093:QJF852097 QSN852093:QTB852097 RCJ852093:RCX852097 RMF852093:RMT852097 RWB852093:RWP852097 SFX852093:SGL852097 SPT852093:SQH852097 SZP852093:TAD852097 TJL852093:TJZ852097 TTH852093:TTV852097 UDD852093:UDR852097 UMZ852093:UNN852097 UWV852093:UXJ852097 VGR852093:VHF852097 VQN852093:VRB852097 WAJ852093:WAX852097 WKF852093:WKT852097 WUB852093:WUP852097 BH917629:BV917633 RL917629:RZ917633 ABH917629:ABV917633 ALD917629:ALR917633 AUZ917629:AVN917633 BEV917629:BFJ917633 BOR917629:BPF917633 BYN917629:BZB917633 CIJ917629:CIX917633 CSF917629:CST917633 DCB917629:DCP917633 DLX917629:DML917633 DVT917629:DWH917633 EFP917629:EGD917633 EPL917629:EPZ917633 EZH917629:EZV917633 FJD917629:FJR917633 FSZ917629:FTN917633 GCV917629:GDJ917633 GMR917629:GNF917633 GWN917629:GXB917633 HGJ917629:HGX917633 HQF917629:HQT917633 IAB917629:IAP917633 IJX917629:IKL917633 ITT917629:IUH917633 JDP917629:JED917633 JNL917629:JNZ917633 JXH917629:JXV917633 KHD917629:KHR917633 KQZ917629:KRN917633 LAV917629:LBJ917633 LKR917629:LLF917633 LUN917629:LVB917633 MEJ917629:MEX917633 MOF917629:MOT917633 MYB917629:MYP917633 NHX917629:NIL917633 NRT917629:NSH917633 OBP917629:OCD917633 OLL917629:OLZ917633 OVH917629:OVV917633 PFD917629:PFR917633 POZ917629:PPN917633 PYV917629:PZJ917633 QIR917629:QJF917633 QSN917629:QTB917633 RCJ917629:RCX917633 RMF917629:RMT917633 RWB917629:RWP917633 SFX917629:SGL917633 SPT917629:SQH917633 SZP917629:TAD917633 TJL917629:TJZ917633 TTH917629:TTV917633 UDD917629:UDR917633 UMZ917629:UNN917633 UWV917629:UXJ917633 VGR917629:VHF917633 VQN917629:VRB917633 WAJ917629:WAX917633 WKF917629:WKT917633 WUB917629:WUP917633 BH983165:BV983169 RL983165:RZ983169 ABH983165:ABV983169 ALD983165:ALR983169 AUZ983165:AVN983169 BEV983165:BFJ983169 BOR983165:BPF983169 BYN983165:BZB983169 CIJ983165:CIX983169 CSF983165:CST983169 DCB983165:DCP983169 DLX983165:DML983169 DVT983165:DWH983169 EFP983165:EGD983169 EPL983165:EPZ983169 EZH983165:EZV983169 FJD983165:FJR983169 FSZ983165:FTN983169 GCV983165:GDJ983169 GMR983165:GNF983169 GWN983165:GXB983169 HGJ983165:HGX983169 HQF983165:HQT983169 IAB983165:IAP983169 IJX983165:IKL983169 ITT983165:IUH983169 JDP983165:JED983169 JNL983165:JNZ983169 JXH983165:JXV983169 KHD983165:KHR983169 KQZ983165:KRN983169 LAV983165:LBJ983169 LKR983165:LLF983169 LUN983165:LVB983169 MEJ983165:MEX983169 MOF983165:MOT983169 MYB983165:MYP983169 NHX983165:NIL983169 NRT983165:NSH983169 OBP983165:OCD983169 OLL983165:OLZ983169 OVH983165:OVV983169 PFD983165:PFR983169 POZ983165:PPN983169 PYV983165:PZJ983169 QIR983165:QJF983169 QSN983165:QTB983169 RCJ983165:RCX983169 RMF983165:RMT983169 RWB983165:RWP983169 SFX983165:SGL983169 SPT983165:SQH983169 SZP983165:TAD983169 TJL983165:TJZ983169 TTH983165:TTV983169 UDD983165:UDR983169 UMZ983165:UNN983169 UWV983165:UXJ983169 VGR983165:VHF983169 VQN983165:VRB983169 WAJ983165:WAX983169" xr:uid="{1E2CF45D-FD51-4B95-90C3-4AF8FE2E3D18}">
      <formula1>$DG$34:$DG$36</formula1>
    </dataValidation>
    <dataValidation type="list" allowBlank="1" showInputMessage="1" showErrorMessage="1" sqref="WUC983072:WUO983073 RM32:RY33 ABI32:ABU33 ALE32:ALQ33 AVA32:AVM33 BEW32:BFI33 BOS32:BPE33 BYO32:BZA33 CIK32:CIW33 CSG32:CSS33 DCC32:DCO33 DLY32:DMK33 DVU32:DWG33 EFQ32:EGC33 EPM32:EPY33 EZI32:EZU33 FJE32:FJQ33 FTA32:FTM33 GCW32:GDI33 GMS32:GNE33 GWO32:GXA33 HGK32:HGW33 HQG32:HQS33 IAC32:IAO33 IJY32:IKK33 ITU32:IUG33 JDQ32:JEC33 JNM32:JNY33 JXI32:JXU33 KHE32:KHQ33 KRA32:KRM33 LAW32:LBI33 LKS32:LLE33 LUO32:LVA33 MEK32:MEW33 MOG32:MOS33 MYC32:MYO33 NHY32:NIK33 NRU32:NSG33 OBQ32:OCC33 OLM32:OLY33 OVI32:OVU33 PFE32:PFQ33 PPA32:PPM33 PYW32:PZI33 QIS32:QJE33 QSO32:QTA33 RCK32:RCW33 RMG32:RMS33 RWC32:RWO33 SFY32:SGK33 SPU32:SQG33 SZQ32:TAC33 TJM32:TJY33 TTI32:TTU33 UDE32:UDQ33 UNA32:UNM33 UWW32:UXI33 VGS32:VHE33 VQO32:VRA33 WAK32:WAW33 WKG32:WKS33 WUC32:WUO33 BI65568:BU65569 RM65568:RY65569 ABI65568:ABU65569 ALE65568:ALQ65569 AVA65568:AVM65569 BEW65568:BFI65569 BOS65568:BPE65569 BYO65568:BZA65569 CIK65568:CIW65569 CSG65568:CSS65569 DCC65568:DCO65569 DLY65568:DMK65569 DVU65568:DWG65569 EFQ65568:EGC65569 EPM65568:EPY65569 EZI65568:EZU65569 FJE65568:FJQ65569 FTA65568:FTM65569 GCW65568:GDI65569 GMS65568:GNE65569 GWO65568:GXA65569 HGK65568:HGW65569 HQG65568:HQS65569 IAC65568:IAO65569 IJY65568:IKK65569 ITU65568:IUG65569 JDQ65568:JEC65569 JNM65568:JNY65569 JXI65568:JXU65569 KHE65568:KHQ65569 KRA65568:KRM65569 LAW65568:LBI65569 LKS65568:LLE65569 LUO65568:LVA65569 MEK65568:MEW65569 MOG65568:MOS65569 MYC65568:MYO65569 NHY65568:NIK65569 NRU65568:NSG65569 OBQ65568:OCC65569 OLM65568:OLY65569 OVI65568:OVU65569 PFE65568:PFQ65569 PPA65568:PPM65569 PYW65568:PZI65569 QIS65568:QJE65569 QSO65568:QTA65569 RCK65568:RCW65569 RMG65568:RMS65569 RWC65568:RWO65569 SFY65568:SGK65569 SPU65568:SQG65569 SZQ65568:TAC65569 TJM65568:TJY65569 TTI65568:TTU65569 UDE65568:UDQ65569 UNA65568:UNM65569 UWW65568:UXI65569 VGS65568:VHE65569 VQO65568:VRA65569 WAK65568:WAW65569 WKG65568:WKS65569 WUC65568:WUO65569 BI131104:BU131105 RM131104:RY131105 ABI131104:ABU131105 ALE131104:ALQ131105 AVA131104:AVM131105 BEW131104:BFI131105 BOS131104:BPE131105 BYO131104:BZA131105 CIK131104:CIW131105 CSG131104:CSS131105 DCC131104:DCO131105 DLY131104:DMK131105 DVU131104:DWG131105 EFQ131104:EGC131105 EPM131104:EPY131105 EZI131104:EZU131105 FJE131104:FJQ131105 FTA131104:FTM131105 GCW131104:GDI131105 GMS131104:GNE131105 GWO131104:GXA131105 HGK131104:HGW131105 HQG131104:HQS131105 IAC131104:IAO131105 IJY131104:IKK131105 ITU131104:IUG131105 JDQ131104:JEC131105 JNM131104:JNY131105 JXI131104:JXU131105 KHE131104:KHQ131105 KRA131104:KRM131105 LAW131104:LBI131105 LKS131104:LLE131105 LUO131104:LVA131105 MEK131104:MEW131105 MOG131104:MOS131105 MYC131104:MYO131105 NHY131104:NIK131105 NRU131104:NSG131105 OBQ131104:OCC131105 OLM131104:OLY131105 OVI131104:OVU131105 PFE131104:PFQ131105 PPA131104:PPM131105 PYW131104:PZI131105 QIS131104:QJE131105 QSO131104:QTA131105 RCK131104:RCW131105 RMG131104:RMS131105 RWC131104:RWO131105 SFY131104:SGK131105 SPU131104:SQG131105 SZQ131104:TAC131105 TJM131104:TJY131105 TTI131104:TTU131105 UDE131104:UDQ131105 UNA131104:UNM131105 UWW131104:UXI131105 VGS131104:VHE131105 VQO131104:VRA131105 WAK131104:WAW131105 WKG131104:WKS131105 WUC131104:WUO131105 BI196640:BU196641 RM196640:RY196641 ABI196640:ABU196641 ALE196640:ALQ196641 AVA196640:AVM196641 BEW196640:BFI196641 BOS196640:BPE196641 BYO196640:BZA196641 CIK196640:CIW196641 CSG196640:CSS196641 DCC196640:DCO196641 DLY196640:DMK196641 DVU196640:DWG196641 EFQ196640:EGC196641 EPM196640:EPY196641 EZI196640:EZU196641 FJE196640:FJQ196641 FTA196640:FTM196641 GCW196640:GDI196641 GMS196640:GNE196641 GWO196640:GXA196641 HGK196640:HGW196641 HQG196640:HQS196641 IAC196640:IAO196641 IJY196640:IKK196641 ITU196640:IUG196641 JDQ196640:JEC196641 JNM196640:JNY196641 JXI196640:JXU196641 KHE196640:KHQ196641 KRA196640:KRM196641 LAW196640:LBI196641 LKS196640:LLE196641 LUO196640:LVA196641 MEK196640:MEW196641 MOG196640:MOS196641 MYC196640:MYO196641 NHY196640:NIK196641 NRU196640:NSG196641 OBQ196640:OCC196641 OLM196640:OLY196641 OVI196640:OVU196641 PFE196640:PFQ196641 PPA196640:PPM196641 PYW196640:PZI196641 QIS196640:QJE196641 QSO196640:QTA196641 RCK196640:RCW196641 RMG196640:RMS196641 RWC196640:RWO196641 SFY196640:SGK196641 SPU196640:SQG196641 SZQ196640:TAC196641 TJM196640:TJY196641 TTI196640:TTU196641 UDE196640:UDQ196641 UNA196640:UNM196641 UWW196640:UXI196641 VGS196640:VHE196641 VQO196640:VRA196641 WAK196640:WAW196641 WKG196640:WKS196641 WUC196640:WUO196641 BI262176:BU262177 RM262176:RY262177 ABI262176:ABU262177 ALE262176:ALQ262177 AVA262176:AVM262177 BEW262176:BFI262177 BOS262176:BPE262177 BYO262176:BZA262177 CIK262176:CIW262177 CSG262176:CSS262177 DCC262176:DCO262177 DLY262176:DMK262177 DVU262176:DWG262177 EFQ262176:EGC262177 EPM262176:EPY262177 EZI262176:EZU262177 FJE262176:FJQ262177 FTA262176:FTM262177 GCW262176:GDI262177 GMS262176:GNE262177 GWO262176:GXA262177 HGK262176:HGW262177 HQG262176:HQS262177 IAC262176:IAO262177 IJY262176:IKK262177 ITU262176:IUG262177 JDQ262176:JEC262177 JNM262176:JNY262177 JXI262176:JXU262177 KHE262176:KHQ262177 KRA262176:KRM262177 LAW262176:LBI262177 LKS262176:LLE262177 LUO262176:LVA262177 MEK262176:MEW262177 MOG262176:MOS262177 MYC262176:MYO262177 NHY262176:NIK262177 NRU262176:NSG262177 OBQ262176:OCC262177 OLM262176:OLY262177 OVI262176:OVU262177 PFE262176:PFQ262177 PPA262176:PPM262177 PYW262176:PZI262177 QIS262176:QJE262177 QSO262176:QTA262177 RCK262176:RCW262177 RMG262176:RMS262177 RWC262176:RWO262177 SFY262176:SGK262177 SPU262176:SQG262177 SZQ262176:TAC262177 TJM262176:TJY262177 TTI262176:TTU262177 UDE262176:UDQ262177 UNA262176:UNM262177 UWW262176:UXI262177 VGS262176:VHE262177 VQO262176:VRA262177 WAK262176:WAW262177 WKG262176:WKS262177 WUC262176:WUO262177 BI327712:BU327713 RM327712:RY327713 ABI327712:ABU327713 ALE327712:ALQ327713 AVA327712:AVM327713 BEW327712:BFI327713 BOS327712:BPE327713 BYO327712:BZA327713 CIK327712:CIW327713 CSG327712:CSS327713 DCC327712:DCO327713 DLY327712:DMK327713 DVU327712:DWG327713 EFQ327712:EGC327713 EPM327712:EPY327713 EZI327712:EZU327713 FJE327712:FJQ327713 FTA327712:FTM327713 GCW327712:GDI327713 GMS327712:GNE327713 GWO327712:GXA327713 HGK327712:HGW327713 HQG327712:HQS327713 IAC327712:IAO327713 IJY327712:IKK327713 ITU327712:IUG327713 JDQ327712:JEC327713 JNM327712:JNY327713 JXI327712:JXU327713 KHE327712:KHQ327713 KRA327712:KRM327713 LAW327712:LBI327713 LKS327712:LLE327713 LUO327712:LVA327713 MEK327712:MEW327713 MOG327712:MOS327713 MYC327712:MYO327713 NHY327712:NIK327713 NRU327712:NSG327713 OBQ327712:OCC327713 OLM327712:OLY327713 OVI327712:OVU327713 PFE327712:PFQ327713 PPA327712:PPM327713 PYW327712:PZI327713 QIS327712:QJE327713 QSO327712:QTA327713 RCK327712:RCW327713 RMG327712:RMS327713 RWC327712:RWO327713 SFY327712:SGK327713 SPU327712:SQG327713 SZQ327712:TAC327713 TJM327712:TJY327713 TTI327712:TTU327713 UDE327712:UDQ327713 UNA327712:UNM327713 UWW327712:UXI327713 VGS327712:VHE327713 VQO327712:VRA327713 WAK327712:WAW327713 WKG327712:WKS327713 WUC327712:WUO327713 BI393248:BU393249 RM393248:RY393249 ABI393248:ABU393249 ALE393248:ALQ393249 AVA393248:AVM393249 BEW393248:BFI393249 BOS393248:BPE393249 BYO393248:BZA393249 CIK393248:CIW393249 CSG393248:CSS393249 DCC393248:DCO393249 DLY393248:DMK393249 DVU393248:DWG393249 EFQ393248:EGC393249 EPM393248:EPY393249 EZI393248:EZU393249 FJE393248:FJQ393249 FTA393248:FTM393249 GCW393248:GDI393249 GMS393248:GNE393249 GWO393248:GXA393249 HGK393248:HGW393249 HQG393248:HQS393249 IAC393248:IAO393249 IJY393248:IKK393249 ITU393248:IUG393249 JDQ393248:JEC393249 JNM393248:JNY393249 JXI393248:JXU393249 KHE393248:KHQ393249 KRA393248:KRM393249 LAW393248:LBI393249 LKS393248:LLE393249 LUO393248:LVA393249 MEK393248:MEW393249 MOG393248:MOS393249 MYC393248:MYO393249 NHY393248:NIK393249 NRU393248:NSG393249 OBQ393248:OCC393249 OLM393248:OLY393249 OVI393248:OVU393249 PFE393248:PFQ393249 PPA393248:PPM393249 PYW393248:PZI393249 QIS393248:QJE393249 QSO393248:QTA393249 RCK393248:RCW393249 RMG393248:RMS393249 RWC393248:RWO393249 SFY393248:SGK393249 SPU393248:SQG393249 SZQ393248:TAC393249 TJM393248:TJY393249 TTI393248:TTU393249 UDE393248:UDQ393249 UNA393248:UNM393249 UWW393248:UXI393249 VGS393248:VHE393249 VQO393248:VRA393249 WAK393248:WAW393249 WKG393248:WKS393249 WUC393248:WUO393249 BI458784:BU458785 RM458784:RY458785 ABI458784:ABU458785 ALE458784:ALQ458785 AVA458784:AVM458785 BEW458784:BFI458785 BOS458784:BPE458785 BYO458784:BZA458785 CIK458784:CIW458785 CSG458784:CSS458785 DCC458784:DCO458785 DLY458784:DMK458785 DVU458784:DWG458785 EFQ458784:EGC458785 EPM458784:EPY458785 EZI458784:EZU458785 FJE458784:FJQ458785 FTA458784:FTM458785 GCW458784:GDI458785 GMS458784:GNE458785 GWO458784:GXA458785 HGK458784:HGW458785 HQG458784:HQS458785 IAC458784:IAO458785 IJY458784:IKK458785 ITU458784:IUG458785 JDQ458784:JEC458785 JNM458784:JNY458785 JXI458784:JXU458785 KHE458784:KHQ458785 KRA458784:KRM458785 LAW458784:LBI458785 LKS458784:LLE458785 LUO458784:LVA458785 MEK458784:MEW458785 MOG458784:MOS458785 MYC458784:MYO458785 NHY458784:NIK458785 NRU458784:NSG458785 OBQ458784:OCC458785 OLM458784:OLY458785 OVI458784:OVU458785 PFE458784:PFQ458785 PPA458784:PPM458785 PYW458784:PZI458785 QIS458784:QJE458785 QSO458784:QTA458785 RCK458784:RCW458785 RMG458784:RMS458785 RWC458784:RWO458785 SFY458784:SGK458785 SPU458784:SQG458785 SZQ458784:TAC458785 TJM458784:TJY458785 TTI458784:TTU458785 UDE458784:UDQ458785 UNA458784:UNM458785 UWW458784:UXI458785 VGS458784:VHE458785 VQO458784:VRA458785 WAK458784:WAW458785 WKG458784:WKS458785 WUC458784:WUO458785 BI524320:BU524321 RM524320:RY524321 ABI524320:ABU524321 ALE524320:ALQ524321 AVA524320:AVM524321 BEW524320:BFI524321 BOS524320:BPE524321 BYO524320:BZA524321 CIK524320:CIW524321 CSG524320:CSS524321 DCC524320:DCO524321 DLY524320:DMK524321 DVU524320:DWG524321 EFQ524320:EGC524321 EPM524320:EPY524321 EZI524320:EZU524321 FJE524320:FJQ524321 FTA524320:FTM524321 GCW524320:GDI524321 GMS524320:GNE524321 GWO524320:GXA524321 HGK524320:HGW524321 HQG524320:HQS524321 IAC524320:IAO524321 IJY524320:IKK524321 ITU524320:IUG524321 JDQ524320:JEC524321 JNM524320:JNY524321 JXI524320:JXU524321 KHE524320:KHQ524321 KRA524320:KRM524321 LAW524320:LBI524321 LKS524320:LLE524321 LUO524320:LVA524321 MEK524320:MEW524321 MOG524320:MOS524321 MYC524320:MYO524321 NHY524320:NIK524321 NRU524320:NSG524321 OBQ524320:OCC524321 OLM524320:OLY524321 OVI524320:OVU524321 PFE524320:PFQ524321 PPA524320:PPM524321 PYW524320:PZI524321 QIS524320:QJE524321 QSO524320:QTA524321 RCK524320:RCW524321 RMG524320:RMS524321 RWC524320:RWO524321 SFY524320:SGK524321 SPU524320:SQG524321 SZQ524320:TAC524321 TJM524320:TJY524321 TTI524320:TTU524321 UDE524320:UDQ524321 UNA524320:UNM524321 UWW524320:UXI524321 VGS524320:VHE524321 VQO524320:VRA524321 WAK524320:WAW524321 WKG524320:WKS524321 WUC524320:WUO524321 BI589856:BU589857 RM589856:RY589857 ABI589856:ABU589857 ALE589856:ALQ589857 AVA589856:AVM589857 BEW589856:BFI589857 BOS589856:BPE589857 BYO589856:BZA589857 CIK589856:CIW589857 CSG589856:CSS589857 DCC589856:DCO589857 DLY589856:DMK589857 DVU589856:DWG589857 EFQ589856:EGC589857 EPM589856:EPY589857 EZI589856:EZU589857 FJE589856:FJQ589857 FTA589856:FTM589857 GCW589856:GDI589857 GMS589856:GNE589857 GWO589856:GXA589857 HGK589856:HGW589857 HQG589856:HQS589857 IAC589856:IAO589857 IJY589856:IKK589857 ITU589856:IUG589857 JDQ589856:JEC589857 JNM589856:JNY589857 JXI589856:JXU589857 KHE589856:KHQ589857 KRA589856:KRM589857 LAW589856:LBI589857 LKS589856:LLE589857 LUO589856:LVA589857 MEK589856:MEW589857 MOG589856:MOS589857 MYC589856:MYO589857 NHY589856:NIK589857 NRU589856:NSG589857 OBQ589856:OCC589857 OLM589856:OLY589857 OVI589856:OVU589857 PFE589856:PFQ589857 PPA589856:PPM589857 PYW589856:PZI589857 QIS589856:QJE589857 QSO589856:QTA589857 RCK589856:RCW589857 RMG589856:RMS589857 RWC589856:RWO589857 SFY589856:SGK589857 SPU589856:SQG589857 SZQ589856:TAC589857 TJM589856:TJY589857 TTI589856:TTU589857 UDE589856:UDQ589857 UNA589856:UNM589857 UWW589856:UXI589857 VGS589856:VHE589857 VQO589856:VRA589857 WAK589856:WAW589857 WKG589856:WKS589857 WUC589856:WUO589857 BI655392:BU655393 RM655392:RY655393 ABI655392:ABU655393 ALE655392:ALQ655393 AVA655392:AVM655393 BEW655392:BFI655393 BOS655392:BPE655393 BYO655392:BZA655393 CIK655392:CIW655393 CSG655392:CSS655393 DCC655392:DCO655393 DLY655392:DMK655393 DVU655392:DWG655393 EFQ655392:EGC655393 EPM655392:EPY655393 EZI655392:EZU655393 FJE655392:FJQ655393 FTA655392:FTM655393 GCW655392:GDI655393 GMS655392:GNE655393 GWO655392:GXA655393 HGK655392:HGW655393 HQG655392:HQS655393 IAC655392:IAO655393 IJY655392:IKK655393 ITU655392:IUG655393 JDQ655392:JEC655393 JNM655392:JNY655393 JXI655392:JXU655393 KHE655392:KHQ655393 KRA655392:KRM655393 LAW655392:LBI655393 LKS655392:LLE655393 LUO655392:LVA655393 MEK655392:MEW655393 MOG655392:MOS655393 MYC655392:MYO655393 NHY655392:NIK655393 NRU655392:NSG655393 OBQ655392:OCC655393 OLM655392:OLY655393 OVI655392:OVU655393 PFE655392:PFQ655393 PPA655392:PPM655393 PYW655392:PZI655393 QIS655392:QJE655393 QSO655392:QTA655393 RCK655392:RCW655393 RMG655392:RMS655393 RWC655392:RWO655393 SFY655392:SGK655393 SPU655392:SQG655393 SZQ655392:TAC655393 TJM655392:TJY655393 TTI655392:TTU655393 UDE655392:UDQ655393 UNA655392:UNM655393 UWW655392:UXI655393 VGS655392:VHE655393 VQO655392:VRA655393 WAK655392:WAW655393 WKG655392:WKS655393 WUC655392:WUO655393 BI720928:BU720929 RM720928:RY720929 ABI720928:ABU720929 ALE720928:ALQ720929 AVA720928:AVM720929 BEW720928:BFI720929 BOS720928:BPE720929 BYO720928:BZA720929 CIK720928:CIW720929 CSG720928:CSS720929 DCC720928:DCO720929 DLY720928:DMK720929 DVU720928:DWG720929 EFQ720928:EGC720929 EPM720928:EPY720929 EZI720928:EZU720929 FJE720928:FJQ720929 FTA720928:FTM720929 GCW720928:GDI720929 GMS720928:GNE720929 GWO720928:GXA720929 HGK720928:HGW720929 HQG720928:HQS720929 IAC720928:IAO720929 IJY720928:IKK720929 ITU720928:IUG720929 JDQ720928:JEC720929 JNM720928:JNY720929 JXI720928:JXU720929 KHE720928:KHQ720929 KRA720928:KRM720929 LAW720928:LBI720929 LKS720928:LLE720929 LUO720928:LVA720929 MEK720928:MEW720929 MOG720928:MOS720929 MYC720928:MYO720929 NHY720928:NIK720929 NRU720928:NSG720929 OBQ720928:OCC720929 OLM720928:OLY720929 OVI720928:OVU720929 PFE720928:PFQ720929 PPA720928:PPM720929 PYW720928:PZI720929 QIS720928:QJE720929 QSO720928:QTA720929 RCK720928:RCW720929 RMG720928:RMS720929 RWC720928:RWO720929 SFY720928:SGK720929 SPU720928:SQG720929 SZQ720928:TAC720929 TJM720928:TJY720929 TTI720928:TTU720929 UDE720928:UDQ720929 UNA720928:UNM720929 UWW720928:UXI720929 VGS720928:VHE720929 VQO720928:VRA720929 WAK720928:WAW720929 WKG720928:WKS720929 WUC720928:WUO720929 BI786464:BU786465 RM786464:RY786465 ABI786464:ABU786465 ALE786464:ALQ786465 AVA786464:AVM786465 BEW786464:BFI786465 BOS786464:BPE786465 BYO786464:BZA786465 CIK786464:CIW786465 CSG786464:CSS786465 DCC786464:DCO786465 DLY786464:DMK786465 DVU786464:DWG786465 EFQ786464:EGC786465 EPM786464:EPY786465 EZI786464:EZU786465 FJE786464:FJQ786465 FTA786464:FTM786465 GCW786464:GDI786465 GMS786464:GNE786465 GWO786464:GXA786465 HGK786464:HGW786465 HQG786464:HQS786465 IAC786464:IAO786465 IJY786464:IKK786465 ITU786464:IUG786465 JDQ786464:JEC786465 JNM786464:JNY786465 JXI786464:JXU786465 KHE786464:KHQ786465 KRA786464:KRM786465 LAW786464:LBI786465 LKS786464:LLE786465 LUO786464:LVA786465 MEK786464:MEW786465 MOG786464:MOS786465 MYC786464:MYO786465 NHY786464:NIK786465 NRU786464:NSG786465 OBQ786464:OCC786465 OLM786464:OLY786465 OVI786464:OVU786465 PFE786464:PFQ786465 PPA786464:PPM786465 PYW786464:PZI786465 QIS786464:QJE786465 QSO786464:QTA786465 RCK786464:RCW786465 RMG786464:RMS786465 RWC786464:RWO786465 SFY786464:SGK786465 SPU786464:SQG786465 SZQ786464:TAC786465 TJM786464:TJY786465 TTI786464:TTU786465 UDE786464:UDQ786465 UNA786464:UNM786465 UWW786464:UXI786465 VGS786464:VHE786465 VQO786464:VRA786465 WAK786464:WAW786465 WKG786464:WKS786465 WUC786464:WUO786465 BI852000:BU852001 RM852000:RY852001 ABI852000:ABU852001 ALE852000:ALQ852001 AVA852000:AVM852001 BEW852000:BFI852001 BOS852000:BPE852001 BYO852000:BZA852001 CIK852000:CIW852001 CSG852000:CSS852001 DCC852000:DCO852001 DLY852000:DMK852001 DVU852000:DWG852001 EFQ852000:EGC852001 EPM852000:EPY852001 EZI852000:EZU852001 FJE852000:FJQ852001 FTA852000:FTM852001 GCW852000:GDI852001 GMS852000:GNE852001 GWO852000:GXA852001 HGK852000:HGW852001 HQG852000:HQS852001 IAC852000:IAO852001 IJY852000:IKK852001 ITU852000:IUG852001 JDQ852000:JEC852001 JNM852000:JNY852001 JXI852000:JXU852001 KHE852000:KHQ852001 KRA852000:KRM852001 LAW852000:LBI852001 LKS852000:LLE852001 LUO852000:LVA852001 MEK852000:MEW852001 MOG852000:MOS852001 MYC852000:MYO852001 NHY852000:NIK852001 NRU852000:NSG852001 OBQ852000:OCC852001 OLM852000:OLY852001 OVI852000:OVU852001 PFE852000:PFQ852001 PPA852000:PPM852001 PYW852000:PZI852001 QIS852000:QJE852001 QSO852000:QTA852001 RCK852000:RCW852001 RMG852000:RMS852001 RWC852000:RWO852001 SFY852000:SGK852001 SPU852000:SQG852001 SZQ852000:TAC852001 TJM852000:TJY852001 TTI852000:TTU852001 UDE852000:UDQ852001 UNA852000:UNM852001 UWW852000:UXI852001 VGS852000:VHE852001 VQO852000:VRA852001 WAK852000:WAW852001 WKG852000:WKS852001 WUC852000:WUO852001 BI917536:BU917537 RM917536:RY917537 ABI917536:ABU917537 ALE917536:ALQ917537 AVA917536:AVM917537 BEW917536:BFI917537 BOS917536:BPE917537 BYO917536:BZA917537 CIK917536:CIW917537 CSG917536:CSS917537 DCC917536:DCO917537 DLY917536:DMK917537 DVU917536:DWG917537 EFQ917536:EGC917537 EPM917536:EPY917537 EZI917536:EZU917537 FJE917536:FJQ917537 FTA917536:FTM917537 GCW917536:GDI917537 GMS917536:GNE917537 GWO917536:GXA917537 HGK917536:HGW917537 HQG917536:HQS917537 IAC917536:IAO917537 IJY917536:IKK917537 ITU917536:IUG917537 JDQ917536:JEC917537 JNM917536:JNY917537 JXI917536:JXU917537 KHE917536:KHQ917537 KRA917536:KRM917537 LAW917536:LBI917537 LKS917536:LLE917537 LUO917536:LVA917537 MEK917536:MEW917537 MOG917536:MOS917537 MYC917536:MYO917537 NHY917536:NIK917537 NRU917536:NSG917537 OBQ917536:OCC917537 OLM917536:OLY917537 OVI917536:OVU917537 PFE917536:PFQ917537 PPA917536:PPM917537 PYW917536:PZI917537 QIS917536:QJE917537 QSO917536:QTA917537 RCK917536:RCW917537 RMG917536:RMS917537 RWC917536:RWO917537 SFY917536:SGK917537 SPU917536:SQG917537 SZQ917536:TAC917537 TJM917536:TJY917537 TTI917536:TTU917537 UDE917536:UDQ917537 UNA917536:UNM917537 UWW917536:UXI917537 VGS917536:VHE917537 VQO917536:VRA917537 WAK917536:WAW917537 WKG917536:WKS917537 WUC917536:WUO917537 BI983072:BU983073 RM983072:RY983073 ABI983072:ABU983073 ALE983072:ALQ983073 AVA983072:AVM983073 BEW983072:BFI983073 BOS983072:BPE983073 BYO983072:BZA983073 CIK983072:CIW983073 CSG983072:CSS983073 DCC983072:DCO983073 DLY983072:DMK983073 DVU983072:DWG983073 EFQ983072:EGC983073 EPM983072:EPY983073 EZI983072:EZU983073 FJE983072:FJQ983073 FTA983072:FTM983073 GCW983072:GDI983073 GMS983072:GNE983073 GWO983072:GXA983073 HGK983072:HGW983073 HQG983072:HQS983073 IAC983072:IAO983073 IJY983072:IKK983073 ITU983072:IUG983073 JDQ983072:JEC983073 JNM983072:JNY983073 JXI983072:JXU983073 KHE983072:KHQ983073 KRA983072:KRM983073 LAW983072:LBI983073 LKS983072:LLE983073 LUO983072:LVA983073 MEK983072:MEW983073 MOG983072:MOS983073 MYC983072:MYO983073 NHY983072:NIK983073 NRU983072:NSG983073 OBQ983072:OCC983073 OLM983072:OLY983073 OVI983072:OVU983073 PFE983072:PFQ983073 PPA983072:PPM983073 PYW983072:PZI983073 QIS983072:QJE983073 QSO983072:QTA983073 RCK983072:RCW983073 RMG983072:RMS983073 RWC983072:RWO983073 SFY983072:SGK983073 SPU983072:SQG983073 SZQ983072:TAC983073 TJM983072:TJY983073 TTI983072:TTU983073 UDE983072:UDQ983073 UNA983072:UNM983073 UWW983072:UXI983073 VGS983072:VHE983073 VQO983072:VRA983073 WAK983072:WAW983073 WKG983072:WKS983073" xr:uid="{B6E91C98-1466-4461-8349-559FD6A0090B}">
      <formula1>$DM$46:$DM$52</formula1>
    </dataValidation>
    <dataValidation type="list" allowBlank="1" showInputMessage="1" showErrorMessage="1" sqref="WUC983068:WUO983069 RM28:RY29 ABI28:ABU29 ALE28:ALQ29 AVA28:AVM29 BEW28:BFI29 BOS28:BPE29 BYO28:BZA29 CIK28:CIW29 CSG28:CSS29 DCC28:DCO29 DLY28:DMK29 DVU28:DWG29 EFQ28:EGC29 EPM28:EPY29 EZI28:EZU29 FJE28:FJQ29 FTA28:FTM29 GCW28:GDI29 GMS28:GNE29 GWO28:GXA29 HGK28:HGW29 HQG28:HQS29 IAC28:IAO29 IJY28:IKK29 ITU28:IUG29 JDQ28:JEC29 JNM28:JNY29 JXI28:JXU29 KHE28:KHQ29 KRA28:KRM29 LAW28:LBI29 LKS28:LLE29 LUO28:LVA29 MEK28:MEW29 MOG28:MOS29 MYC28:MYO29 NHY28:NIK29 NRU28:NSG29 OBQ28:OCC29 OLM28:OLY29 OVI28:OVU29 PFE28:PFQ29 PPA28:PPM29 PYW28:PZI29 QIS28:QJE29 QSO28:QTA29 RCK28:RCW29 RMG28:RMS29 RWC28:RWO29 SFY28:SGK29 SPU28:SQG29 SZQ28:TAC29 TJM28:TJY29 TTI28:TTU29 UDE28:UDQ29 UNA28:UNM29 UWW28:UXI29 VGS28:VHE29 VQO28:VRA29 WAK28:WAW29 WKG28:WKS29 WUC28:WUO29 BI65564:BU65565 RM65564:RY65565 ABI65564:ABU65565 ALE65564:ALQ65565 AVA65564:AVM65565 BEW65564:BFI65565 BOS65564:BPE65565 BYO65564:BZA65565 CIK65564:CIW65565 CSG65564:CSS65565 DCC65564:DCO65565 DLY65564:DMK65565 DVU65564:DWG65565 EFQ65564:EGC65565 EPM65564:EPY65565 EZI65564:EZU65565 FJE65564:FJQ65565 FTA65564:FTM65565 GCW65564:GDI65565 GMS65564:GNE65565 GWO65564:GXA65565 HGK65564:HGW65565 HQG65564:HQS65565 IAC65564:IAO65565 IJY65564:IKK65565 ITU65564:IUG65565 JDQ65564:JEC65565 JNM65564:JNY65565 JXI65564:JXU65565 KHE65564:KHQ65565 KRA65564:KRM65565 LAW65564:LBI65565 LKS65564:LLE65565 LUO65564:LVA65565 MEK65564:MEW65565 MOG65564:MOS65565 MYC65564:MYO65565 NHY65564:NIK65565 NRU65564:NSG65565 OBQ65564:OCC65565 OLM65564:OLY65565 OVI65564:OVU65565 PFE65564:PFQ65565 PPA65564:PPM65565 PYW65564:PZI65565 QIS65564:QJE65565 QSO65564:QTA65565 RCK65564:RCW65565 RMG65564:RMS65565 RWC65564:RWO65565 SFY65564:SGK65565 SPU65564:SQG65565 SZQ65564:TAC65565 TJM65564:TJY65565 TTI65564:TTU65565 UDE65564:UDQ65565 UNA65564:UNM65565 UWW65564:UXI65565 VGS65564:VHE65565 VQO65564:VRA65565 WAK65564:WAW65565 WKG65564:WKS65565 WUC65564:WUO65565 BI131100:BU131101 RM131100:RY131101 ABI131100:ABU131101 ALE131100:ALQ131101 AVA131100:AVM131101 BEW131100:BFI131101 BOS131100:BPE131101 BYO131100:BZA131101 CIK131100:CIW131101 CSG131100:CSS131101 DCC131100:DCO131101 DLY131100:DMK131101 DVU131100:DWG131101 EFQ131100:EGC131101 EPM131100:EPY131101 EZI131100:EZU131101 FJE131100:FJQ131101 FTA131100:FTM131101 GCW131100:GDI131101 GMS131100:GNE131101 GWO131100:GXA131101 HGK131100:HGW131101 HQG131100:HQS131101 IAC131100:IAO131101 IJY131100:IKK131101 ITU131100:IUG131101 JDQ131100:JEC131101 JNM131100:JNY131101 JXI131100:JXU131101 KHE131100:KHQ131101 KRA131100:KRM131101 LAW131100:LBI131101 LKS131100:LLE131101 LUO131100:LVA131101 MEK131100:MEW131101 MOG131100:MOS131101 MYC131100:MYO131101 NHY131100:NIK131101 NRU131100:NSG131101 OBQ131100:OCC131101 OLM131100:OLY131101 OVI131100:OVU131101 PFE131100:PFQ131101 PPA131100:PPM131101 PYW131100:PZI131101 QIS131100:QJE131101 QSO131100:QTA131101 RCK131100:RCW131101 RMG131100:RMS131101 RWC131100:RWO131101 SFY131100:SGK131101 SPU131100:SQG131101 SZQ131100:TAC131101 TJM131100:TJY131101 TTI131100:TTU131101 UDE131100:UDQ131101 UNA131100:UNM131101 UWW131100:UXI131101 VGS131100:VHE131101 VQO131100:VRA131101 WAK131100:WAW131101 WKG131100:WKS131101 WUC131100:WUO131101 BI196636:BU196637 RM196636:RY196637 ABI196636:ABU196637 ALE196636:ALQ196637 AVA196636:AVM196637 BEW196636:BFI196637 BOS196636:BPE196637 BYO196636:BZA196637 CIK196636:CIW196637 CSG196636:CSS196637 DCC196636:DCO196637 DLY196636:DMK196637 DVU196636:DWG196637 EFQ196636:EGC196637 EPM196636:EPY196637 EZI196636:EZU196637 FJE196636:FJQ196637 FTA196636:FTM196637 GCW196636:GDI196637 GMS196636:GNE196637 GWO196636:GXA196637 HGK196636:HGW196637 HQG196636:HQS196637 IAC196636:IAO196637 IJY196636:IKK196637 ITU196636:IUG196637 JDQ196636:JEC196637 JNM196636:JNY196637 JXI196636:JXU196637 KHE196636:KHQ196637 KRA196636:KRM196637 LAW196636:LBI196637 LKS196636:LLE196637 LUO196636:LVA196637 MEK196636:MEW196637 MOG196636:MOS196637 MYC196636:MYO196637 NHY196636:NIK196637 NRU196636:NSG196637 OBQ196636:OCC196637 OLM196636:OLY196637 OVI196636:OVU196637 PFE196636:PFQ196637 PPA196636:PPM196637 PYW196636:PZI196637 QIS196636:QJE196637 QSO196636:QTA196637 RCK196636:RCW196637 RMG196636:RMS196637 RWC196636:RWO196637 SFY196636:SGK196637 SPU196636:SQG196637 SZQ196636:TAC196637 TJM196636:TJY196637 TTI196636:TTU196637 UDE196636:UDQ196637 UNA196636:UNM196637 UWW196636:UXI196637 VGS196636:VHE196637 VQO196636:VRA196637 WAK196636:WAW196637 WKG196636:WKS196637 WUC196636:WUO196637 BI262172:BU262173 RM262172:RY262173 ABI262172:ABU262173 ALE262172:ALQ262173 AVA262172:AVM262173 BEW262172:BFI262173 BOS262172:BPE262173 BYO262172:BZA262173 CIK262172:CIW262173 CSG262172:CSS262173 DCC262172:DCO262173 DLY262172:DMK262173 DVU262172:DWG262173 EFQ262172:EGC262173 EPM262172:EPY262173 EZI262172:EZU262173 FJE262172:FJQ262173 FTA262172:FTM262173 GCW262172:GDI262173 GMS262172:GNE262173 GWO262172:GXA262173 HGK262172:HGW262173 HQG262172:HQS262173 IAC262172:IAO262173 IJY262172:IKK262173 ITU262172:IUG262173 JDQ262172:JEC262173 JNM262172:JNY262173 JXI262172:JXU262173 KHE262172:KHQ262173 KRA262172:KRM262173 LAW262172:LBI262173 LKS262172:LLE262173 LUO262172:LVA262173 MEK262172:MEW262173 MOG262172:MOS262173 MYC262172:MYO262173 NHY262172:NIK262173 NRU262172:NSG262173 OBQ262172:OCC262173 OLM262172:OLY262173 OVI262172:OVU262173 PFE262172:PFQ262173 PPA262172:PPM262173 PYW262172:PZI262173 QIS262172:QJE262173 QSO262172:QTA262173 RCK262172:RCW262173 RMG262172:RMS262173 RWC262172:RWO262173 SFY262172:SGK262173 SPU262172:SQG262173 SZQ262172:TAC262173 TJM262172:TJY262173 TTI262172:TTU262173 UDE262172:UDQ262173 UNA262172:UNM262173 UWW262172:UXI262173 VGS262172:VHE262173 VQO262172:VRA262173 WAK262172:WAW262173 WKG262172:WKS262173 WUC262172:WUO262173 BI327708:BU327709 RM327708:RY327709 ABI327708:ABU327709 ALE327708:ALQ327709 AVA327708:AVM327709 BEW327708:BFI327709 BOS327708:BPE327709 BYO327708:BZA327709 CIK327708:CIW327709 CSG327708:CSS327709 DCC327708:DCO327709 DLY327708:DMK327709 DVU327708:DWG327709 EFQ327708:EGC327709 EPM327708:EPY327709 EZI327708:EZU327709 FJE327708:FJQ327709 FTA327708:FTM327709 GCW327708:GDI327709 GMS327708:GNE327709 GWO327708:GXA327709 HGK327708:HGW327709 HQG327708:HQS327709 IAC327708:IAO327709 IJY327708:IKK327709 ITU327708:IUG327709 JDQ327708:JEC327709 JNM327708:JNY327709 JXI327708:JXU327709 KHE327708:KHQ327709 KRA327708:KRM327709 LAW327708:LBI327709 LKS327708:LLE327709 LUO327708:LVA327709 MEK327708:MEW327709 MOG327708:MOS327709 MYC327708:MYO327709 NHY327708:NIK327709 NRU327708:NSG327709 OBQ327708:OCC327709 OLM327708:OLY327709 OVI327708:OVU327709 PFE327708:PFQ327709 PPA327708:PPM327709 PYW327708:PZI327709 QIS327708:QJE327709 QSO327708:QTA327709 RCK327708:RCW327709 RMG327708:RMS327709 RWC327708:RWO327709 SFY327708:SGK327709 SPU327708:SQG327709 SZQ327708:TAC327709 TJM327708:TJY327709 TTI327708:TTU327709 UDE327708:UDQ327709 UNA327708:UNM327709 UWW327708:UXI327709 VGS327708:VHE327709 VQO327708:VRA327709 WAK327708:WAW327709 WKG327708:WKS327709 WUC327708:WUO327709 BI393244:BU393245 RM393244:RY393245 ABI393244:ABU393245 ALE393244:ALQ393245 AVA393244:AVM393245 BEW393244:BFI393245 BOS393244:BPE393245 BYO393244:BZA393245 CIK393244:CIW393245 CSG393244:CSS393245 DCC393244:DCO393245 DLY393244:DMK393245 DVU393244:DWG393245 EFQ393244:EGC393245 EPM393244:EPY393245 EZI393244:EZU393245 FJE393244:FJQ393245 FTA393244:FTM393245 GCW393244:GDI393245 GMS393244:GNE393245 GWO393244:GXA393245 HGK393244:HGW393245 HQG393244:HQS393245 IAC393244:IAO393245 IJY393244:IKK393245 ITU393244:IUG393245 JDQ393244:JEC393245 JNM393244:JNY393245 JXI393244:JXU393245 KHE393244:KHQ393245 KRA393244:KRM393245 LAW393244:LBI393245 LKS393244:LLE393245 LUO393244:LVA393245 MEK393244:MEW393245 MOG393244:MOS393245 MYC393244:MYO393245 NHY393244:NIK393245 NRU393244:NSG393245 OBQ393244:OCC393245 OLM393244:OLY393245 OVI393244:OVU393245 PFE393244:PFQ393245 PPA393244:PPM393245 PYW393244:PZI393245 QIS393244:QJE393245 QSO393244:QTA393245 RCK393244:RCW393245 RMG393244:RMS393245 RWC393244:RWO393245 SFY393244:SGK393245 SPU393244:SQG393245 SZQ393244:TAC393245 TJM393244:TJY393245 TTI393244:TTU393245 UDE393244:UDQ393245 UNA393244:UNM393245 UWW393244:UXI393245 VGS393244:VHE393245 VQO393244:VRA393245 WAK393244:WAW393245 WKG393244:WKS393245 WUC393244:WUO393245 BI458780:BU458781 RM458780:RY458781 ABI458780:ABU458781 ALE458780:ALQ458781 AVA458780:AVM458781 BEW458780:BFI458781 BOS458780:BPE458781 BYO458780:BZA458781 CIK458780:CIW458781 CSG458780:CSS458781 DCC458780:DCO458781 DLY458780:DMK458781 DVU458780:DWG458781 EFQ458780:EGC458781 EPM458780:EPY458781 EZI458780:EZU458781 FJE458780:FJQ458781 FTA458780:FTM458781 GCW458780:GDI458781 GMS458780:GNE458781 GWO458780:GXA458781 HGK458780:HGW458781 HQG458780:HQS458781 IAC458780:IAO458781 IJY458780:IKK458781 ITU458780:IUG458781 JDQ458780:JEC458781 JNM458780:JNY458781 JXI458780:JXU458781 KHE458780:KHQ458781 KRA458780:KRM458781 LAW458780:LBI458781 LKS458780:LLE458781 LUO458780:LVA458781 MEK458780:MEW458781 MOG458780:MOS458781 MYC458780:MYO458781 NHY458780:NIK458781 NRU458780:NSG458781 OBQ458780:OCC458781 OLM458780:OLY458781 OVI458780:OVU458781 PFE458780:PFQ458781 PPA458780:PPM458781 PYW458780:PZI458781 QIS458780:QJE458781 QSO458780:QTA458781 RCK458780:RCW458781 RMG458780:RMS458781 RWC458780:RWO458781 SFY458780:SGK458781 SPU458780:SQG458781 SZQ458780:TAC458781 TJM458780:TJY458781 TTI458780:TTU458781 UDE458780:UDQ458781 UNA458780:UNM458781 UWW458780:UXI458781 VGS458780:VHE458781 VQO458780:VRA458781 WAK458780:WAW458781 WKG458780:WKS458781 WUC458780:WUO458781 BI524316:BU524317 RM524316:RY524317 ABI524316:ABU524317 ALE524316:ALQ524317 AVA524316:AVM524317 BEW524316:BFI524317 BOS524316:BPE524317 BYO524316:BZA524317 CIK524316:CIW524317 CSG524316:CSS524317 DCC524316:DCO524317 DLY524316:DMK524317 DVU524316:DWG524317 EFQ524316:EGC524317 EPM524316:EPY524317 EZI524316:EZU524317 FJE524316:FJQ524317 FTA524316:FTM524317 GCW524316:GDI524317 GMS524316:GNE524317 GWO524316:GXA524317 HGK524316:HGW524317 HQG524316:HQS524317 IAC524316:IAO524317 IJY524316:IKK524317 ITU524316:IUG524317 JDQ524316:JEC524317 JNM524316:JNY524317 JXI524316:JXU524317 KHE524316:KHQ524317 KRA524316:KRM524317 LAW524316:LBI524317 LKS524316:LLE524317 LUO524316:LVA524317 MEK524316:MEW524317 MOG524316:MOS524317 MYC524316:MYO524317 NHY524316:NIK524317 NRU524316:NSG524317 OBQ524316:OCC524317 OLM524316:OLY524317 OVI524316:OVU524317 PFE524316:PFQ524317 PPA524316:PPM524317 PYW524316:PZI524317 QIS524316:QJE524317 QSO524316:QTA524317 RCK524316:RCW524317 RMG524316:RMS524317 RWC524316:RWO524317 SFY524316:SGK524317 SPU524316:SQG524317 SZQ524316:TAC524317 TJM524316:TJY524317 TTI524316:TTU524317 UDE524316:UDQ524317 UNA524316:UNM524317 UWW524316:UXI524317 VGS524316:VHE524317 VQO524316:VRA524317 WAK524316:WAW524317 WKG524316:WKS524317 WUC524316:WUO524317 BI589852:BU589853 RM589852:RY589853 ABI589852:ABU589853 ALE589852:ALQ589853 AVA589852:AVM589853 BEW589852:BFI589853 BOS589852:BPE589853 BYO589852:BZA589853 CIK589852:CIW589853 CSG589852:CSS589853 DCC589852:DCO589853 DLY589852:DMK589853 DVU589852:DWG589853 EFQ589852:EGC589853 EPM589852:EPY589853 EZI589852:EZU589853 FJE589852:FJQ589853 FTA589852:FTM589853 GCW589852:GDI589853 GMS589852:GNE589853 GWO589852:GXA589853 HGK589852:HGW589853 HQG589852:HQS589853 IAC589852:IAO589853 IJY589852:IKK589853 ITU589852:IUG589853 JDQ589852:JEC589853 JNM589852:JNY589853 JXI589852:JXU589853 KHE589852:KHQ589853 KRA589852:KRM589853 LAW589852:LBI589853 LKS589852:LLE589853 LUO589852:LVA589853 MEK589852:MEW589853 MOG589852:MOS589853 MYC589852:MYO589853 NHY589852:NIK589853 NRU589852:NSG589853 OBQ589852:OCC589853 OLM589852:OLY589853 OVI589852:OVU589853 PFE589852:PFQ589853 PPA589852:PPM589853 PYW589852:PZI589853 QIS589852:QJE589853 QSO589852:QTA589853 RCK589852:RCW589853 RMG589852:RMS589853 RWC589852:RWO589853 SFY589852:SGK589853 SPU589852:SQG589853 SZQ589852:TAC589853 TJM589852:TJY589853 TTI589852:TTU589853 UDE589852:UDQ589853 UNA589852:UNM589853 UWW589852:UXI589853 VGS589852:VHE589853 VQO589852:VRA589853 WAK589852:WAW589853 WKG589852:WKS589853 WUC589852:WUO589853 BI655388:BU655389 RM655388:RY655389 ABI655388:ABU655389 ALE655388:ALQ655389 AVA655388:AVM655389 BEW655388:BFI655389 BOS655388:BPE655389 BYO655388:BZA655389 CIK655388:CIW655389 CSG655388:CSS655389 DCC655388:DCO655389 DLY655388:DMK655389 DVU655388:DWG655389 EFQ655388:EGC655389 EPM655388:EPY655389 EZI655388:EZU655389 FJE655388:FJQ655389 FTA655388:FTM655389 GCW655388:GDI655389 GMS655388:GNE655389 GWO655388:GXA655389 HGK655388:HGW655389 HQG655388:HQS655389 IAC655388:IAO655389 IJY655388:IKK655389 ITU655388:IUG655389 JDQ655388:JEC655389 JNM655388:JNY655389 JXI655388:JXU655389 KHE655388:KHQ655389 KRA655388:KRM655389 LAW655388:LBI655389 LKS655388:LLE655389 LUO655388:LVA655389 MEK655388:MEW655389 MOG655388:MOS655389 MYC655388:MYO655389 NHY655388:NIK655389 NRU655388:NSG655389 OBQ655388:OCC655389 OLM655388:OLY655389 OVI655388:OVU655389 PFE655388:PFQ655389 PPA655388:PPM655389 PYW655388:PZI655389 QIS655388:QJE655389 QSO655388:QTA655389 RCK655388:RCW655389 RMG655388:RMS655389 RWC655388:RWO655389 SFY655388:SGK655389 SPU655388:SQG655389 SZQ655388:TAC655389 TJM655388:TJY655389 TTI655388:TTU655389 UDE655388:UDQ655389 UNA655388:UNM655389 UWW655388:UXI655389 VGS655388:VHE655389 VQO655388:VRA655389 WAK655388:WAW655389 WKG655388:WKS655389 WUC655388:WUO655389 BI720924:BU720925 RM720924:RY720925 ABI720924:ABU720925 ALE720924:ALQ720925 AVA720924:AVM720925 BEW720924:BFI720925 BOS720924:BPE720925 BYO720924:BZA720925 CIK720924:CIW720925 CSG720924:CSS720925 DCC720924:DCO720925 DLY720924:DMK720925 DVU720924:DWG720925 EFQ720924:EGC720925 EPM720924:EPY720925 EZI720924:EZU720925 FJE720924:FJQ720925 FTA720924:FTM720925 GCW720924:GDI720925 GMS720924:GNE720925 GWO720924:GXA720925 HGK720924:HGW720925 HQG720924:HQS720925 IAC720924:IAO720925 IJY720924:IKK720925 ITU720924:IUG720925 JDQ720924:JEC720925 JNM720924:JNY720925 JXI720924:JXU720925 KHE720924:KHQ720925 KRA720924:KRM720925 LAW720924:LBI720925 LKS720924:LLE720925 LUO720924:LVA720925 MEK720924:MEW720925 MOG720924:MOS720925 MYC720924:MYO720925 NHY720924:NIK720925 NRU720924:NSG720925 OBQ720924:OCC720925 OLM720924:OLY720925 OVI720924:OVU720925 PFE720924:PFQ720925 PPA720924:PPM720925 PYW720924:PZI720925 QIS720924:QJE720925 QSO720924:QTA720925 RCK720924:RCW720925 RMG720924:RMS720925 RWC720924:RWO720925 SFY720924:SGK720925 SPU720924:SQG720925 SZQ720924:TAC720925 TJM720924:TJY720925 TTI720924:TTU720925 UDE720924:UDQ720925 UNA720924:UNM720925 UWW720924:UXI720925 VGS720924:VHE720925 VQO720924:VRA720925 WAK720924:WAW720925 WKG720924:WKS720925 WUC720924:WUO720925 BI786460:BU786461 RM786460:RY786461 ABI786460:ABU786461 ALE786460:ALQ786461 AVA786460:AVM786461 BEW786460:BFI786461 BOS786460:BPE786461 BYO786460:BZA786461 CIK786460:CIW786461 CSG786460:CSS786461 DCC786460:DCO786461 DLY786460:DMK786461 DVU786460:DWG786461 EFQ786460:EGC786461 EPM786460:EPY786461 EZI786460:EZU786461 FJE786460:FJQ786461 FTA786460:FTM786461 GCW786460:GDI786461 GMS786460:GNE786461 GWO786460:GXA786461 HGK786460:HGW786461 HQG786460:HQS786461 IAC786460:IAO786461 IJY786460:IKK786461 ITU786460:IUG786461 JDQ786460:JEC786461 JNM786460:JNY786461 JXI786460:JXU786461 KHE786460:KHQ786461 KRA786460:KRM786461 LAW786460:LBI786461 LKS786460:LLE786461 LUO786460:LVA786461 MEK786460:MEW786461 MOG786460:MOS786461 MYC786460:MYO786461 NHY786460:NIK786461 NRU786460:NSG786461 OBQ786460:OCC786461 OLM786460:OLY786461 OVI786460:OVU786461 PFE786460:PFQ786461 PPA786460:PPM786461 PYW786460:PZI786461 QIS786460:QJE786461 QSO786460:QTA786461 RCK786460:RCW786461 RMG786460:RMS786461 RWC786460:RWO786461 SFY786460:SGK786461 SPU786460:SQG786461 SZQ786460:TAC786461 TJM786460:TJY786461 TTI786460:TTU786461 UDE786460:UDQ786461 UNA786460:UNM786461 UWW786460:UXI786461 VGS786460:VHE786461 VQO786460:VRA786461 WAK786460:WAW786461 WKG786460:WKS786461 WUC786460:WUO786461 BI851996:BU851997 RM851996:RY851997 ABI851996:ABU851997 ALE851996:ALQ851997 AVA851996:AVM851997 BEW851996:BFI851997 BOS851996:BPE851997 BYO851996:BZA851997 CIK851996:CIW851997 CSG851996:CSS851997 DCC851996:DCO851997 DLY851996:DMK851997 DVU851996:DWG851997 EFQ851996:EGC851997 EPM851996:EPY851997 EZI851996:EZU851997 FJE851996:FJQ851997 FTA851996:FTM851997 GCW851996:GDI851997 GMS851996:GNE851997 GWO851996:GXA851997 HGK851996:HGW851997 HQG851996:HQS851997 IAC851996:IAO851997 IJY851996:IKK851997 ITU851996:IUG851997 JDQ851996:JEC851997 JNM851996:JNY851997 JXI851996:JXU851997 KHE851996:KHQ851997 KRA851996:KRM851997 LAW851996:LBI851997 LKS851996:LLE851997 LUO851996:LVA851997 MEK851996:MEW851997 MOG851996:MOS851997 MYC851996:MYO851997 NHY851996:NIK851997 NRU851996:NSG851997 OBQ851996:OCC851997 OLM851996:OLY851997 OVI851996:OVU851997 PFE851996:PFQ851997 PPA851996:PPM851997 PYW851996:PZI851997 QIS851996:QJE851997 QSO851996:QTA851997 RCK851996:RCW851997 RMG851996:RMS851997 RWC851996:RWO851997 SFY851996:SGK851997 SPU851996:SQG851997 SZQ851996:TAC851997 TJM851996:TJY851997 TTI851996:TTU851997 UDE851996:UDQ851997 UNA851996:UNM851997 UWW851996:UXI851997 VGS851996:VHE851997 VQO851996:VRA851997 WAK851996:WAW851997 WKG851996:WKS851997 WUC851996:WUO851997 BI917532:BU917533 RM917532:RY917533 ABI917532:ABU917533 ALE917532:ALQ917533 AVA917532:AVM917533 BEW917532:BFI917533 BOS917532:BPE917533 BYO917532:BZA917533 CIK917532:CIW917533 CSG917532:CSS917533 DCC917532:DCO917533 DLY917532:DMK917533 DVU917532:DWG917533 EFQ917532:EGC917533 EPM917532:EPY917533 EZI917532:EZU917533 FJE917532:FJQ917533 FTA917532:FTM917533 GCW917532:GDI917533 GMS917532:GNE917533 GWO917532:GXA917533 HGK917532:HGW917533 HQG917532:HQS917533 IAC917532:IAO917533 IJY917532:IKK917533 ITU917532:IUG917533 JDQ917532:JEC917533 JNM917532:JNY917533 JXI917532:JXU917533 KHE917532:KHQ917533 KRA917532:KRM917533 LAW917532:LBI917533 LKS917532:LLE917533 LUO917532:LVA917533 MEK917532:MEW917533 MOG917532:MOS917533 MYC917532:MYO917533 NHY917532:NIK917533 NRU917532:NSG917533 OBQ917532:OCC917533 OLM917532:OLY917533 OVI917532:OVU917533 PFE917532:PFQ917533 PPA917532:PPM917533 PYW917532:PZI917533 QIS917532:QJE917533 QSO917532:QTA917533 RCK917532:RCW917533 RMG917532:RMS917533 RWC917532:RWO917533 SFY917532:SGK917533 SPU917532:SQG917533 SZQ917532:TAC917533 TJM917532:TJY917533 TTI917532:TTU917533 UDE917532:UDQ917533 UNA917532:UNM917533 UWW917532:UXI917533 VGS917532:VHE917533 VQO917532:VRA917533 WAK917532:WAW917533 WKG917532:WKS917533 WUC917532:WUO917533 BI983068:BU983069 RM983068:RY983069 ABI983068:ABU983069 ALE983068:ALQ983069 AVA983068:AVM983069 BEW983068:BFI983069 BOS983068:BPE983069 BYO983068:BZA983069 CIK983068:CIW983069 CSG983068:CSS983069 DCC983068:DCO983069 DLY983068:DMK983069 DVU983068:DWG983069 EFQ983068:EGC983069 EPM983068:EPY983069 EZI983068:EZU983069 FJE983068:FJQ983069 FTA983068:FTM983069 GCW983068:GDI983069 GMS983068:GNE983069 GWO983068:GXA983069 HGK983068:HGW983069 HQG983068:HQS983069 IAC983068:IAO983069 IJY983068:IKK983069 ITU983068:IUG983069 JDQ983068:JEC983069 JNM983068:JNY983069 JXI983068:JXU983069 KHE983068:KHQ983069 KRA983068:KRM983069 LAW983068:LBI983069 LKS983068:LLE983069 LUO983068:LVA983069 MEK983068:MEW983069 MOG983068:MOS983069 MYC983068:MYO983069 NHY983068:NIK983069 NRU983068:NSG983069 OBQ983068:OCC983069 OLM983068:OLY983069 OVI983068:OVU983069 PFE983068:PFQ983069 PPA983068:PPM983069 PYW983068:PZI983069 QIS983068:QJE983069 QSO983068:QTA983069 RCK983068:RCW983069 RMG983068:RMS983069 RWC983068:RWO983069 SFY983068:SGK983069 SPU983068:SQG983069 SZQ983068:TAC983069 TJM983068:TJY983069 TTI983068:TTU983069 UDE983068:UDQ983069 UNA983068:UNM983069 UWW983068:UXI983069 VGS983068:VHE983069 VQO983068:VRA983069 WAK983068:WAW983069 WKG983068:WKS983069" xr:uid="{72FD80DE-3468-4F7A-9B64-0763BCC676AC}">
      <formula1>$DL$46:$DL$51</formula1>
    </dataValidation>
    <dataValidation type="list" allowBlank="1" showInputMessage="1" showErrorMessage="1" sqref="WUF983050:WUI983051 RP10:RS11 ABL10:ABO11 ALH10:ALK11 AVD10:AVG11 BEZ10:BFC11 BOV10:BOY11 BYR10:BYU11 CIN10:CIQ11 CSJ10:CSM11 DCF10:DCI11 DMB10:DME11 DVX10:DWA11 EFT10:EFW11 EPP10:EPS11 EZL10:EZO11 FJH10:FJK11 FTD10:FTG11 GCZ10:GDC11 GMV10:GMY11 GWR10:GWU11 HGN10:HGQ11 HQJ10:HQM11 IAF10:IAI11 IKB10:IKE11 ITX10:IUA11 JDT10:JDW11 JNP10:JNS11 JXL10:JXO11 KHH10:KHK11 KRD10:KRG11 LAZ10:LBC11 LKV10:LKY11 LUR10:LUU11 MEN10:MEQ11 MOJ10:MOM11 MYF10:MYI11 NIB10:NIE11 NRX10:NSA11 OBT10:OBW11 OLP10:OLS11 OVL10:OVO11 PFH10:PFK11 PPD10:PPG11 PYZ10:PZC11 QIV10:QIY11 QSR10:QSU11 RCN10:RCQ11 RMJ10:RMM11 RWF10:RWI11 SGB10:SGE11 SPX10:SQA11 SZT10:SZW11 TJP10:TJS11 TTL10:TTO11 UDH10:UDK11 UND10:UNG11 UWZ10:UXC11 VGV10:VGY11 VQR10:VQU11 WAN10:WAQ11 WKJ10:WKM11 WUF10:WUI11 BL65546:BO65547 RP65546:RS65547 ABL65546:ABO65547 ALH65546:ALK65547 AVD65546:AVG65547 BEZ65546:BFC65547 BOV65546:BOY65547 BYR65546:BYU65547 CIN65546:CIQ65547 CSJ65546:CSM65547 DCF65546:DCI65547 DMB65546:DME65547 DVX65546:DWA65547 EFT65546:EFW65547 EPP65546:EPS65547 EZL65546:EZO65547 FJH65546:FJK65547 FTD65546:FTG65547 GCZ65546:GDC65547 GMV65546:GMY65547 GWR65546:GWU65547 HGN65546:HGQ65547 HQJ65546:HQM65547 IAF65546:IAI65547 IKB65546:IKE65547 ITX65546:IUA65547 JDT65546:JDW65547 JNP65546:JNS65547 JXL65546:JXO65547 KHH65546:KHK65547 KRD65546:KRG65547 LAZ65546:LBC65547 LKV65546:LKY65547 LUR65546:LUU65547 MEN65546:MEQ65547 MOJ65546:MOM65547 MYF65546:MYI65547 NIB65546:NIE65547 NRX65546:NSA65547 OBT65546:OBW65547 OLP65546:OLS65547 OVL65546:OVO65547 PFH65546:PFK65547 PPD65546:PPG65547 PYZ65546:PZC65547 QIV65546:QIY65547 QSR65546:QSU65547 RCN65546:RCQ65547 RMJ65546:RMM65547 RWF65546:RWI65547 SGB65546:SGE65547 SPX65546:SQA65547 SZT65546:SZW65547 TJP65546:TJS65547 TTL65546:TTO65547 UDH65546:UDK65547 UND65546:UNG65547 UWZ65546:UXC65547 VGV65546:VGY65547 VQR65546:VQU65547 WAN65546:WAQ65547 WKJ65546:WKM65547 WUF65546:WUI65547 BL131082:BO131083 RP131082:RS131083 ABL131082:ABO131083 ALH131082:ALK131083 AVD131082:AVG131083 BEZ131082:BFC131083 BOV131082:BOY131083 BYR131082:BYU131083 CIN131082:CIQ131083 CSJ131082:CSM131083 DCF131082:DCI131083 DMB131082:DME131083 DVX131082:DWA131083 EFT131082:EFW131083 EPP131082:EPS131083 EZL131082:EZO131083 FJH131082:FJK131083 FTD131082:FTG131083 GCZ131082:GDC131083 GMV131082:GMY131083 GWR131082:GWU131083 HGN131082:HGQ131083 HQJ131082:HQM131083 IAF131082:IAI131083 IKB131082:IKE131083 ITX131082:IUA131083 JDT131082:JDW131083 JNP131082:JNS131083 JXL131082:JXO131083 KHH131082:KHK131083 KRD131082:KRG131083 LAZ131082:LBC131083 LKV131082:LKY131083 LUR131082:LUU131083 MEN131082:MEQ131083 MOJ131082:MOM131083 MYF131082:MYI131083 NIB131082:NIE131083 NRX131082:NSA131083 OBT131082:OBW131083 OLP131082:OLS131083 OVL131082:OVO131083 PFH131082:PFK131083 PPD131082:PPG131083 PYZ131082:PZC131083 QIV131082:QIY131083 QSR131082:QSU131083 RCN131082:RCQ131083 RMJ131082:RMM131083 RWF131082:RWI131083 SGB131082:SGE131083 SPX131082:SQA131083 SZT131082:SZW131083 TJP131082:TJS131083 TTL131082:TTO131083 UDH131082:UDK131083 UND131082:UNG131083 UWZ131082:UXC131083 VGV131082:VGY131083 VQR131082:VQU131083 WAN131082:WAQ131083 WKJ131082:WKM131083 WUF131082:WUI131083 BL196618:BO196619 RP196618:RS196619 ABL196618:ABO196619 ALH196618:ALK196619 AVD196618:AVG196619 BEZ196618:BFC196619 BOV196618:BOY196619 BYR196618:BYU196619 CIN196618:CIQ196619 CSJ196618:CSM196619 DCF196618:DCI196619 DMB196618:DME196619 DVX196618:DWA196619 EFT196618:EFW196619 EPP196618:EPS196619 EZL196618:EZO196619 FJH196618:FJK196619 FTD196618:FTG196619 GCZ196618:GDC196619 GMV196618:GMY196619 GWR196618:GWU196619 HGN196618:HGQ196619 HQJ196618:HQM196619 IAF196618:IAI196619 IKB196618:IKE196619 ITX196618:IUA196619 JDT196618:JDW196619 JNP196618:JNS196619 JXL196618:JXO196619 KHH196618:KHK196619 KRD196618:KRG196619 LAZ196618:LBC196619 LKV196618:LKY196619 LUR196618:LUU196619 MEN196618:MEQ196619 MOJ196618:MOM196619 MYF196618:MYI196619 NIB196618:NIE196619 NRX196618:NSA196619 OBT196618:OBW196619 OLP196618:OLS196619 OVL196618:OVO196619 PFH196618:PFK196619 PPD196618:PPG196619 PYZ196618:PZC196619 QIV196618:QIY196619 QSR196618:QSU196619 RCN196618:RCQ196619 RMJ196618:RMM196619 RWF196618:RWI196619 SGB196618:SGE196619 SPX196618:SQA196619 SZT196618:SZW196619 TJP196618:TJS196619 TTL196618:TTO196619 UDH196618:UDK196619 UND196618:UNG196619 UWZ196618:UXC196619 VGV196618:VGY196619 VQR196618:VQU196619 WAN196618:WAQ196619 WKJ196618:WKM196619 WUF196618:WUI196619 BL262154:BO262155 RP262154:RS262155 ABL262154:ABO262155 ALH262154:ALK262155 AVD262154:AVG262155 BEZ262154:BFC262155 BOV262154:BOY262155 BYR262154:BYU262155 CIN262154:CIQ262155 CSJ262154:CSM262155 DCF262154:DCI262155 DMB262154:DME262155 DVX262154:DWA262155 EFT262154:EFW262155 EPP262154:EPS262155 EZL262154:EZO262155 FJH262154:FJK262155 FTD262154:FTG262155 GCZ262154:GDC262155 GMV262154:GMY262155 GWR262154:GWU262155 HGN262154:HGQ262155 HQJ262154:HQM262155 IAF262154:IAI262155 IKB262154:IKE262155 ITX262154:IUA262155 JDT262154:JDW262155 JNP262154:JNS262155 JXL262154:JXO262155 KHH262154:KHK262155 KRD262154:KRG262155 LAZ262154:LBC262155 LKV262154:LKY262155 LUR262154:LUU262155 MEN262154:MEQ262155 MOJ262154:MOM262155 MYF262154:MYI262155 NIB262154:NIE262155 NRX262154:NSA262155 OBT262154:OBW262155 OLP262154:OLS262155 OVL262154:OVO262155 PFH262154:PFK262155 PPD262154:PPG262155 PYZ262154:PZC262155 QIV262154:QIY262155 QSR262154:QSU262155 RCN262154:RCQ262155 RMJ262154:RMM262155 RWF262154:RWI262155 SGB262154:SGE262155 SPX262154:SQA262155 SZT262154:SZW262155 TJP262154:TJS262155 TTL262154:TTO262155 UDH262154:UDK262155 UND262154:UNG262155 UWZ262154:UXC262155 VGV262154:VGY262155 VQR262154:VQU262155 WAN262154:WAQ262155 WKJ262154:WKM262155 WUF262154:WUI262155 BL327690:BO327691 RP327690:RS327691 ABL327690:ABO327691 ALH327690:ALK327691 AVD327690:AVG327691 BEZ327690:BFC327691 BOV327690:BOY327691 BYR327690:BYU327691 CIN327690:CIQ327691 CSJ327690:CSM327691 DCF327690:DCI327691 DMB327690:DME327691 DVX327690:DWA327691 EFT327690:EFW327691 EPP327690:EPS327691 EZL327690:EZO327691 FJH327690:FJK327691 FTD327690:FTG327691 GCZ327690:GDC327691 GMV327690:GMY327691 GWR327690:GWU327691 HGN327690:HGQ327691 HQJ327690:HQM327691 IAF327690:IAI327691 IKB327690:IKE327691 ITX327690:IUA327691 JDT327690:JDW327691 JNP327690:JNS327691 JXL327690:JXO327691 KHH327690:KHK327691 KRD327690:KRG327691 LAZ327690:LBC327691 LKV327690:LKY327691 LUR327690:LUU327691 MEN327690:MEQ327691 MOJ327690:MOM327691 MYF327690:MYI327691 NIB327690:NIE327691 NRX327690:NSA327691 OBT327690:OBW327691 OLP327690:OLS327691 OVL327690:OVO327691 PFH327690:PFK327691 PPD327690:PPG327691 PYZ327690:PZC327691 QIV327690:QIY327691 QSR327690:QSU327691 RCN327690:RCQ327691 RMJ327690:RMM327691 RWF327690:RWI327691 SGB327690:SGE327691 SPX327690:SQA327691 SZT327690:SZW327691 TJP327690:TJS327691 TTL327690:TTO327691 UDH327690:UDK327691 UND327690:UNG327691 UWZ327690:UXC327691 VGV327690:VGY327691 VQR327690:VQU327691 WAN327690:WAQ327691 WKJ327690:WKM327691 WUF327690:WUI327691 BL393226:BO393227 RP393226:RS393227 ABL393226:ABO393227 ALH393226:ALK393227 AVD393226:AVG393227 BEZ393226:BFC393227 BOV393226:BOY393227 BYR393226:BYU393227 CIN393226:CIQ393227 CSJ393226:CSM393227 DCF393226:DCI393227 DMB393226:DME393227 DVX393226:DWA393227 EFT393226:EFW393227 EPP393226:EPS393227 EZL393226:EZO393227 FJH393226:FJK393227 FTD393226:FTG393227 GCZ393226:GDC393227 GMV393226:GMY393227 GWR393226:GWU393227 HGN393226:HGQ393227 HQJ393226:HQM393227 IAF393226:IAI393227 IKB393226:IKE393227 ITX393226:IUA393227 JDT393226:JDW393227 JNP393226:JNS393227 JXL393226:JXO393227 KHH393226:KHK393227 KRD393226:KRG393227 LAZ393226:LBC393227 LKV393226:LKY393227 LUR393226:LUU393227 MEN393226:MEQ393227 MOJ393226:MOM393227 MYF393226:MYI393227 NIB393226:NIE393227 NRX393226:NSA393227 OBT393226:OBW393227 OLP393226:OLS393227 OVL393226:OVO393227 PFH393226:PFK393227 PPD393226:PPG393227 PYZ393226:PZC393227 QIV393226:QIY393227 QSR393226:QSU393227 RCN393226:RCQ393227 RMJ393226:RMM393227 RWF393226:RWI393227 SGB393226:SGE393227 SPX393226:SQA393227 SZT393226:SZW393227 TJP393226:TJS393227 TTL393226:TTO393227 UDH393226:UDK393227 UND393226:UNG393227 UWZ393226:UXC393227 VGV393226:VGY393227 VQR393226:VQU393227 WAN393226:WAQ393227 WKJ393226:WKM393227 WUF393226:WUI393227 BL458762:BO458763 RP458762:RS458763 ABL458762:ABO458763 ALH458762:ALK458763 AVD458762:AVG458763 BEZ458762:BFC458763 BOV458762:BOY458763 BYR458762:BYU458763 CIN458762:CIQ458763 CSJ458762:CSM458763 DCF458762:DCI458763 DMB458762:DME458763 DVX458762:DWA458763 EFT458762:EFW458763 EPP458762:EPS458763 EZL458762:EZO458763 FJH458762:FJK458763 FTD458762:FTG458763 GCZ458762:GDC458763 GMV458762:GMY458763 GWR458762:GWU458763 HGN458762:HGQ458763 HQJ458762:HQM458763 IAF458762:IAI458763 IKB458762:IKE458763 ITX458762:IUA458763 JDT458762:JDW458763 JNP458762:JNS458763 JXL458762:JXO458763 KHH458762:KHK458763 KRD458762:KRG458763 LAZ458762:LBC458763 LKV458762:LKY458763 LUR458762:LUU458763 MEN458762:MEQ458763 MOJ458762:MOM458763 MYF458762:MYI458763 NIB458762:NIE458763 NRX458762:NSA458763 OBT458762:OBW458763 OLP458762:OLS458763 OVL458762:OVO458763 PFH458762:PFK458763 PPD458762:PPG458763 PYZ458762:PZC458763 QIV458762:QIY458763 QSR458762:QSU458763 RCN458762:RCQ458763 RMJ458762:RMM458763 RWF458762:RWI458763 SGB458762:SGE458763 SPX458762:SQA458763 SZT458762:SZW458763 TJP458762:TJS458763 TTL458762:TTO458763 UDH458762:UDK458763 UND458762:UNG458763 UWZ458762:UXC458763 VGV458762:VGY458763 VQR458762:VQU458763 WAN458762:WAQ458763 WKJ458762:WKM458763 WUF458762:WUI458763 BL524298:BO524299 RP524298:RS524299 ABL524298:ABO524299 ALH524298:ALK524299 AVD524298:AVG524299 BEZ524298:BFC524299 BOV524298:BOY524299 BYR524298:BYU524299 CIN524298:CIQ524299 CSJ524298:CSM524299 DCF524298:DCI524299 DMB524298:DME524299 DVX524298:DWA524299 EFT524298:EFW524299 EPP524298:EPS524299 EZL524298:EZO524299 FJH524298:FJK524299 FTD524298:FTG524299 GCZ524298:GDC524299 GMV524298:GMY524299 GWR524298:GWU524299 HGN524298:HGQ524299 HQJ524298:HQM524299 IAF524298:IAI524299 IKB524298:IKE524299 ITX524298:IUA524299 JDT524298:JDW524299 JNP524298:JNS524299 JXL524298:JXO524299 KHH524298:KHK524299 KRD524298:KRG524299 LAZ524298:LBC524299 LKV524298:LKY524299 LUR524298:LUU524299 MEN524298:MEQ524299 MOJ524298:MOM524299 MYF524298:MYI524299 NIB524298:NIE524299 NRX524298:NSA524299 OBT524298:OBW524299 OLP524298:OLS524299 OVL524298:OVO524299 PFH524298:PFK524299 PPD524298:PPG524299 PYZ524298:PZC524299 QIV524298:QIY524299 QSR524298:QSU524299 RCN524298:RCQ524299 RMJ524298:RMM524299 RWF524298:RWI524299 SGB524298:SGE524299 SPX524298:SQA524299 SZT524298:SZW524299 TJP524298:TJS524299 TTL524298:TTO524299 UDH524298:UDK524299 UND524298:UNG524299 UWZ524298:UXC524299 VGV524298:VGY524299 VQR524298:VQU524299 WAN524298:WAQ524299 WKJ524298:WKM524299 WUF524298:WUI524299 BL589834:BO589835 RP589834:RS589835 ABL589834:ABO589835 ALH589834:ALK589835 AVD589834:AVG589835 BEZ589834:BFC589835 BOV589834:BOY589835 BYR589834:BYU589835 CIN589834:CIQ589835 CSJ589834:CSM589835 DCF589834:DCI589835 DMB589834:DME589835 DVX589834:DWA589835 EFT589834:EFW589835 EPP589834:EPS589835 EZL589834:EZO589835 FJH589834:FJK589835 FTD589834:FTG589835 GCZ589834:GDC589835 GMV589834:GMY589835 GWR589834:GWU589835 HGN589834:HGQ589835 HQJ589834:HQM589835 IAF589834:IAI589835 IKB589834:IKE589835 ITX589834:IUA589835 JDT589834:JDW589835 JNP589834:JNS589835 JXL589834:JXO589835 KHH589834:KHK589835 KRD589834:KRG589835 LAZ589834:LBC589835 LKV589834:LKY589835 LUR589834:LUU589835 MEN589834:MEQ589835 MOJ589834:MOM589835 MYF589834:MYI589835 NIB589834:NIE589835 NRX589834:NSA589835 OBT589834:OBW589835 OLP589834:OLS589835 OVL589834:OVO589835 PFH589834:PFK589835 PPD589834:PPG589835 PYZ589834:PZC589835 QIV589834:QIY589835 QSR589834:QSU589835 RCN589834:RCQ589835 RMJ589834:RMM589835 RWF589834:RWI589835 SGB589834:SGE589835 SPX589834:SQA589835 SZT589834:SZW589835 TJP589834:TJS589835 TTL589834:TTO589835 UDH589834:UDK589835 UND589834:UNG589835 UWZ589834:UXC589835 VGV589834:VGY589835 VQR589834:VQU589835 WAN589834:WAQ589835 WKJ589834:WKM589835 WUF589834:WUI589835 BL655370:BO655371 RP655370:RS655371 ABL655370:ABO655371 ALH655370:ALK655371 AVD655370:AVG655371 BEZ655370:BFC655371 BOV655370:BOY655371 BYR655370:BYU655371 CIN655370:CIQ655371 CSJ655370:CSM655371 DCF655370:DCI655371 DMB655370:DME655371 DVX655370:DWA655371 EFT655370:EFW655371 EPP655370:EPS655371 EZL655370:EZO655371 FJH655370:FJK655371 FTD655370:FTG655371 GCZ655370:GDC655371 GMV655370:GMY655371 GWR655370:GWU655371 HGN655370:HGQ655371 HQJ655370:HQM655371 IAF655370:IAI655371 IKB655370:IKE655371 ITX655370:IUA655371 JDT655370:JDW655371 JNP655370:JNS655371 JXL655370:JXO655371 KHH655370:KHK655371 KRD655370:KRG655371 LAZ655370:LBC655371 LKV655370:LKY655371 LUR655370:LUU655371 MEN655370:MEQ655371 MOJ655370:MOM655371 MYF655370:MYI655371 NIB655370:NIE655371 NRX655370:NSA655371 OBT655370:OBW655371 OLP655370:OLS655371 OVL655370:OVO655371 PFH655370:PFK655371 PPD655370:PPG655371 PYZ655370:PZC655371 QIV655370:QIY655371 QSR655370:QSU655371 RCN655370:RCQ655371 RMJ655370:RMM655371 RWF655370:RWI655371 SGB655370:SGE655371 SPX655370:SQA655371 SZT655370:SZW655371 TJP655370:TJS655371 TTL655370:TTO655371 UDH655370:UDK655371 UND655370:UNG655371 UWZ655370:UXC655371 VGV655370:VGY655371 VQR655370:VQU655371 WAN655370:WAQ655371 WKJ655370:WKM655371 WUF655370:WUI655371 BL720906:BO720907 RP720906:RS720907 ABL720906:ABO720907 ALH720906:ALK720907 AVD720906:AVG720907 BEZ720906:BFC720907 BOV720906:BOY720907 BYR720906:BYU720907 CIN720906:CIQ720907 CSJ720906:CSM720907 DCF720906:DCI720907 DMB720906:DME720907 DVX720906:DWA720907 EFT720906:EFW720907 EPP720906:EPS720907 EZL720906:EZO720907 FJH720906:FJK720907 FTD720906:FTG720907 GCZ720906:GDC720907 GMV720906:GMY720907 GWR720906:GWU720907 HGN720906:HGQ720907 HQJ720906:HQM720907 IAF720906:IAI720907 IKB720906:IKE720907 ITX720906:IUA720907 JDT720906:JDW720907 JNP720906:JNS720907 JXL720906:JXO720907 KHH720906:KHK720907 KRD720906:KRG720907 LAZ720906:LBC720907 LKV720906:LKY720907 LUR720906:LUU720907 MEN720906:MEQ720907 MOJ720906:MOM720907 MYF720906:MYI720907 NIB720906:NIE720907 NRX720906:NSA720907 OBT720906:OBW720907 OLP720906:OLS720907 OVL720906:OVO720907 PFH720906:PFK720907 PPD720906:PPG720907 PYZ720906:PZC720907 QIV720906:QIY720907 QSR720906:QSU720907 RCN720906:RCQ720907 RMJ720906:RMM720907 RWF720906:RWI720907 SGB720906:SGE720907 SPX720906:SQA720907 SZT720906:SZW720907 TJP720906:TJS720907 TTL720906:TTO720907 UDH720906:UDK720907 UND720906:UNG720907 UWZ720906:UXC720907 VGV720906:VGY720907 VQR720906:VQU720907 WAN720906:WAQ720907 WKJ720906:WKM720907 WUF720906:WUI720907 BL786442:BO786443 RP786442:RS786443 ABL786442:ABO786443 ALH786442:ALK786443 AVD786442:AVG786443 BEZ786442:BFC786443 BOV786442:BOY786443 BYR786442:BYU786443 CIN786442:CIQ786443 CSJ786442:CSM786443 DCF786442:DCI786443 DMB786442:DME786443 DVX786442:DWA786443 EFT786442:EFW786443 EPP786442:EPS786443 EZL786442:EZO786443 FJH786442:FJK786443 FTD786442:FTG786443 GCZ786442:GDC786443 GMV786442:GMY786443 GWR786442:GWU786443 HGN786442:HGQ786443 HQJ786442:HQM786443 IAF786442:IAI786443 IKB786442:IKE786443 ITX786442:IUA786443 JDT786442:JDW786443 JNP786442:JNS786443 JXL786442:JXO786443 KHH786442:KHK786443 KRD786442:KRG786443 LAZ786442:LBC786443 LKV786442:LKY786443 LUR786442:LUU786443 MEN786442:MEQ786443 MOJ786442:MOM786443 MYF786442:MYI786443 NIB786442:NIE786443 NRX786442:NSA786443 OBT786442:OBW786443 OLP786442:OLS786443 OVL786442:OVO786443 PFH786442:PFK786443 PPD786442:PPG786443 PYZ786442:PZC786443 QIV786442:QIY786443 QSR786442:QSU786443 RCN786442:RCQ786443 RMJ786442:RMM786443 RWF786442:RWI786443 SGB786442:SGE786443 SPX786442:SQA786443 SZT786442:SZW786443 TJP786442:TJS786443 TTL786442:TTO786443 UDH786442:UDK786443 UND786442:UNG786443 UWZ786442:UXC786443 VGV786442:VGY786443 VQR786442:VQU786443 WAN786442:WAQ786443 WKJ786442:WKM786443 WUF786442:WUI786443 BL851978:BO851979 RP851978:RS851979 ABL851978:ABO851979 ALH851978:ALK851979 AVD851978:AVG851979 BEZ851978:BFC851979 BOV851978:BOY851979 BYR851978:BYU851979 CIN851978:CIQ851979 CSJ851978:CSM851979 DCF851978:DCI851979 DMB851978:DME851979 DVX851978:DWA851979 EFT851978:EFW851979 EPP851978:EPS851979 EZL851978:EZO851979 FJH851978:FJK851979 FTD851978:FTG851979 GCZ851978:GDC851979 GMV851978:GMY851979 GWR851978:GWU851979 HGN851978:HGQ851979 HQJ851978:HQM851979 IAF851978:IAI851979 IKB851978:IKE851979 ITX851978:IUA851979 JDT851978:JDW851979 JNP851978:JNS851979 JXL851978:JXO851979 KHH851978:KHK851979 KRD851978:KRG851979 LAZ851978:LBC851979 LKV851978:LKY851979 LUR851978:LUU851979 MEN851978:MEQ851979 MOJ851978:MOM851979 MYF851978:MYI851979 NIB851978:NIE851979 NRX851978:NSA851979 OBT851978:OBW851979 OLP851978:OLS851979 OVL851978:OVO851979 PFH851978:PFK851979 PPD851978:PPG851979 PYZ851978:PZC851979 QIV851978:QIY851979 QSR851978:QSU851979 RCN851978:RCQ851979 RMJ851978:RMM851979 RWF851978:RWI851979 SGB851978:SGE851979 SPX851978:SQA851979 SZT851978:SZW851979 TJP851978:TJS851979 TTL851978:TTO851979 UDH851978:UDK851979 UND851978:UNG851979 UWZ851978:UXC851979 VGV851978:VGY851979 VQR851978:VQU851979 WAN851978:WAQ851979 WKJ851978:WKM851979 WUF851978:WUI851979 BL917514:BO917515 RP917514:RS917515 ABL917514:ABO917515 ALH917514:ALK917515 AVD917514:AVG917515 BEZ917514:BFC917515 BOV917514:BOY917515 BYR917514:BYU917515 CIN917514:CIQ917515 CSJ917514:CSM917515 DCF917514:DCI917515 DMB917514:DME917515 DVX917514:DWA917515 EFT917514:EFW917515 EPP917514:EPS917515 EZL917514:EZO917515 FJH917514:FJK917515 FTD917514:FTG917515 GCZ917514:GDC917515 GMV917514:GMY917515 GWR917514:GWU917515 HGN917514:HGQ917515 HQJ917514:HQM917515 IAF917514:IAI917515 IKB917514:IKE917515 ITX917514:IUA917515 JDT917514:JDW917515 JNP917514:JNS917515 JXL917514:JXO917515 KHH917514:KHK917515 KRD917514:KRG917515 LAZ917514:LBC917515 LKV917514:LKY917515 LUR917514:LUU917515 MEN917514:MEQ917515 MOJ917514:MOM917515 MYF917514:MYI917515 NIB917514:NIE917515 NRX917514:NSA917515 OBT917514:OBW917515 OLP917514:OLS917515 OVL917514:OVO917515 PFH917514:PFK917515 PPD917514:PPG917515 PYZ917514:PZC917515 QIV917514:QIY917515 QSR917514:QSU917515 RCN917514:RCQ917515 RMJ917514:RMM917515 RWF917514:RWI917515 SGB917514:SGE917515 SPX917514:SQA917515 SZT917514:SZW917515 TJP917514:TJS917515 TTL917514:TTO917515 UDH917514:UDK917515 UND917514:UNG917515 UWZ917514:UXC917515 VGV917514:VGY917515 VQR917514:VQU917515 WAN917514:WAQ917515 WKJ917514:WKM917515 WUF917514:WUI917515 BL983050:BO983051 RP983050:RS983051 ABL983050:ABO983051 ALH983050:ALK983051 AVD983050:AVG983051 BEZ983050:BFC983051 BOV983050:BOY983051 BYR983050:BYU983051 CIN983050:CIQ983051 CSJ983050:CSM983051 DCF983050:DCI983051 DMB983050:DME983051 DVX983050:DWA983051 EFT983050:EFW983051 EPP983050:EPS983051 EZL983050:EZO983051 FJH983050:FJK983051 FTD983050:FTG983051 GCZ983050:GDC983051 GMV983050:GMY983051 GWR983050:GWU983051 HGN983050:HGQ983051 HQJ983050:HQM983051 IAF983050:IAI983051 IKB983050:IKE983051 ITX983050:IUA983051 JDT983050:JDW983051 JNP983050:JNS983051 JXL983050:JXO983051 KHH983050:KHK983051 KRD983050:KRG983051 LAZ983050:LBC983051 LKV983050:LKY983051 LUR983050:LUU983051 MEN983050:MEQ983051 MOJ983050:MOM983051 MYF983050:MYI983051 NIB983050:NIE983051 NRX983050:NSA983051 OBT983050:OBW983051 OLP983050:OLS983051 OVL983050:OVO983051 PFH983050:PFK983051 PPD983050:PPG983051 PYZ983050:PZC983051 QIV983050:QIY983051 QSR983050:QSU983051 RCN983050:RCQ983051 RMJ983050:RMM983051 RWF983050:RWI983051 SGB983050:SGE983051 SPX983050:SQA983051 SZT983050:SZW983051 TJP983050:TJS983051 TTL983050:TTO983051 UDH983050:UDK983051 UND983050:UNG983051 UWZ983050:UXC983051 VGV983050:VGY983051 VQR983050:VQU983051 WAN983050:WAQ983051 WKJ983050:WKM983051" xr:uid="{E7F5C31B-F461-4187-AE53-B969991D6BD7}">
      <formula1>$DK$47:$DK$49</formula1>
    </dataValidation>
    <dataValidation type="list" allowBlank="1" showInputMessage="1" showErrorMessage="1" sqref="WTU983050 RE10 ABA10 AKW10 AUS10 BEO10 BOK10 BYG10 CIC10 CRY10 DBU10 DLQ10 DVM10 EFI10 EPE10 EZA10 FIW10 FSS10 GCO10 GMK10 GWG10 HGC10 HPY10 HZU10 IJQ10 ITM10 JDI10 JNE10 JXA10 KGW10 KQS10 LAO10 LKK10 LUG10 MEC10 MNY10 MXU10 NHQ10 NRM10 OBI10 OLE10 OVA10 PEW10 POS10 PYO10 QIK10 QSG10 RCC10 RLY10 RVU10 SFQ10 SPM10 SZI10 TJE10 TTA10 UCW10 UMS10 UWO10 VGK10 VQG10 WAC10 WJY10 WTU10 BA65546 RE65546 ABA65546 AKW65546 AUS65546 BEO65546 BOK65546 BYG65546 CIC65546 CRY65546 DBU65546 DLQ65546 DVM65546 EFI65546 EPE65546 EZA65546 FIW65546 FSS65546 GCO65546 GMK65546 GWG65546 HGC65546 HPY65546 HZU65546 IJQ65546 ITM65546 JDI65546 JNE65546 JXA65546 KGW65546 KQS65546 LAO65546 LKK65546 LUG65546 MEC65546 MNY65546 MXU65546 NHQ65546 NRM65546 OBI65546 OLE65546 OVA65546 PEW65546 POS65546 PYO65546 QIK65546 QSG65546 RCC65546 RLY65546 RVU65546 SFQ65546 SPM65546 SZI65546 TJE65546 TTA65546 UCW65546 UMS65546 UWO65546 VGK65546 VQG65546 WAC65546 WJY65546 WTU65546 BA131082 RE131082 ABA131082 AKW131082 AUS131082 BEO131082 BOK131082 BYG131082 CIC131082 CRY131082 DBU131082 DLQ131082 DVM131082 EFI131082 EPE131082 EZA131082 FIW131082 FSS131082 GCO131082 GMK131082 GWG131082 HGC131082 HPY131082 HZU131082 IJQ131082 ITM131082 JDI131082 JNE131082 JXA131082 KGW131082 KQS131082 LAO131082 LKK131082 LUG131082 MEC131082 MNY131082 MXU131082 NHQ131082 NRM131082 OBI131082 OLE131082 OVA131082 PEW131082 POS131082 PYO131082 QIK131082 QSG131082 RCC131082 RLY131082 RVU131082 SFQ131082 SPM131082 SZI131082 TJE131082 TTA131082 UCW131082 UMS131082 UWO131082 VGK131082 VQG131082 WAC131082 WJY131082 WTU131082 BA196618 RE196618 ABA196618 AKW196618 AUS196618 BEO196618 BOK196618 BYG196618 CIC196618 CRY196618 DBU196618 DLQ196618 DVM196618 EFI196618 EPE196618 EZA196618 FIW196618 FSS196618 GCO196618 GMK196618 GWG196618 HGC196618 HPY196618 HZU196618 IJQ196618 ITM196618 JDI196618 JNE196618 JXA196618 KGW196618 KQS196618 LAO196618 LKK196618 LUG196618 MEC196618 MNY196618 MXU196618 NHQ196618 NRM196618 OBI196618 OLE196618 OVA196618 PEW196618 POS196618 PYO196618 QIK196618 QSG196618 RCC196618 RLY196618 RVU196618 SFQ196618 SPM196618 SZI196618 TJE196618 TTA196618 UCW196618 UMS196618 UWO196618 VGK196618 VQG196618 WAC196618 WJY196618 WTU196618 BA262154 RE262154 ABA262154 AKW262154 AUS262154 BEO262154 BOK262154 BYG262154 CIC262154 CRY262154 DBU262154 DLQ262154 DVM262154 EFI262154 EPE262154 EZA262154 FIW262154 FSS262154 GCO262154 GMK262154 GWG262154 HGC262154 HPY262154 HZU262154 IJQ262154 ITM262154 JDI262154 JNE262154 JXA262154 KGW262154 KQS262154 LAO262154 LKK262154 LUG262154 MEC262154 MNY262154 MXU262154 NHQ262154 NRM262154 OBI262154 OLE262154 OVA262154 PEW262154 POS262154 PYO262154 QIK262154 QSG262154 RCC262154 RLY262154 RVU262154 SFQ262154 SPM262154 SZI262154 TJE262154 TTA262154 UCW262154 UMS262154 UWO262154 VGK262154 VQG262154 WAC262154 WJY262154 WTU262154 BA327690 RE327690 ABA327690 AKW327690 AUS327690 BEO327690 BOK327690 BYG327690 CIC327690 CRY327690 DBU327690 DLQ327690 DVM327690 EFI327690 EPE327690 EZA327690 FIW327690 FSS327690 GCO327690 GMK327690 GWG327690 HGC327690 HPY327690 HZU327690 IJQ327690 ITM327690 JDI327690 JNE327690 JXA327690 KGW327690 KQS327690 LAO327690 LKK327690 LUG327690 MEC327690 MNY327690 MXU327690 NHQ327690 NRM327690 OBI327690 OLE327690 OVA327690 PEW327690 POS327690 PYO327690 QIK327690 QSG327690 RCC327690 RLY327690 RVU327690 SFQ327690 SPM327690 SZI327690 TJE327690 TTA327690 UCW327690 UMS327690 UWO327690 VGK327690 VQG327690 WAC327690 WJY327690 WTU327690 BA393226 RE393226 ABA393226 AKW393226 AUS393226 BEO393226 BOK393226 BYG393226 CIC393226 CRY393226 DBU393226 DLQ393226 DVM393226 EFI393226 EPE393226 EZA393226 FIW393226 FSS393226 GCO393226 GMK393226 GWG393226 HGC393226 HPY393226 HZU393226 IJQ393226 ITM393226 JDI393226 JNE393226 JXA393226 KGW393226 KQS393226 LAO393226 LKK393226 LUG393226 MEC393226 MNY393226 MXU393226 NHQ393226 NRM393226 OBI393226 OLE393226 OVA393226 PEW393226 POS393226 PYO393226 QIK393226 QSG393226 RCC393226 RLY393226 RVU393226 SFQ393226 SPM393226 SZI393226 TJE393226 TTA393226 UCW393226 UMS393226 UWO393226 VGK393226 VQG393226 WAC393226 WJY393226 WTU393226 BA458762 RE458762 ABA458762 AKW458762 AUS458762 BEO458762 BOK458762 BYG458762 CIC458762 CRY458762 DBU458762 DLQ458762 DVM458762 EFI458762 EPE458762 EZA458762 FIW458762 FSS458762 GCO458762 GMK458762 GWG458762 HGC458762 HPY458762 HZU458762 IJQ458762 ITM458762 JDI458762 JNE458762 JXA458762 KGW458762 KQS458762 LAO458762 LKK458762 LUG458762 MEC458762 MNY458762 MXU458762 NHQ458762 NRM458762 OBI458762 OLE458762 OVA458762 PEW458762 POS458762 PYO458762 QIK458762 QSG458762 RCC458762 RLY458762 RVU458762 SFQ458762 SPM458762 SZI458762 TJE458762 TTA458762 UCW458762 UMS458762 UWO458762 VGK458762 VQG458762 WAC458762 WJY458762 WTU458762 BA524298 RE524298 ABA524298 AKW524298 AUS524298 BEO524298 BOK524298 BYG524298 CIC524298 CRY524298 DBU524298 DLQ524298 DVM524298 EFI524298 EPE524298 EZA524298 FIW524298 FSS524298 GCO524298 GMK524298 GWG524298 HGC524298 HPY524298 HZU524298 IJQ524298 ITM524298 JDI524298 JNE524298 JXA524298 KGW524298 KQS524298 LAO524298 LKK524298 LUG524298 MEC524298 MNY524298 MXU524298 NHQ524298 NRM524298 OBI524298 OLE524298 OVA524298 PEW524298 POS524298 PYO524298 QIK524298 QSG524298 RCC524298 RLY524298 RVU524298 SFQ524298 SPM524298 SZI524298 TJE524298 TTA524298 UCW524298 UMS524298 UWO524298 VGK524298 VQG524298 WAC524298 WJY524298 WTU524298 BA589834 RE589834 ABA589834 AKW589834 AUS589834 BEO589834 BOK589834 BYG589834 CIC589834 CRY589834 DBU589834 DLQ589834 DVM589834 EFI589834 EPE589834 EZA589834 FIW589834 FSS589834 GCO589834 GMK589834 GWG589834 HGC589834 HPY589834 HZU589834 IJQ589834 ITM589834 JDI589834 JNE589834 JXA589834 KGW589834 KQS589834 LAO589834 LKK589834 LUG589834 MEC589834 MNY589834 MXU589834 NHQ589834 NRM589834 OBI589834 OLE589834 OVA589834 PEW589834 POS589834 PYO589834 QIK589834 QSG589834 RCC589834 RLY589834 RVU589834 SFQ589834 SPM589834 SZI589834 TJE589834 TTA589834 UCW589834 UMS589834 UWO589834 VGK589834 VQG589834 WAC589834 WJY589834 WTU589834 BA655370 RE655370 ABA655370 AKW655370 AUS655370 BEO655370 BOK655370 BYG655370 CIC655370 CRY655370 DBU655370 DLQ655370 DVM655370 EFI655370 EPE655370 EZA655370 FIW655370 FSS655370 GCO655370 GMK655370 GWG655370 HGC655370 HPY655370 HZU655370 IJQ655370 ITM655370 JDI655370 JNE655370 JXA655370 KGW655370 KQS655370 LAO655370 LKK655370 LUG655370 MEC655370 MNY655370 MXU655370 NHQ655370 NRM655370 OBI655370 OLE655370 OVA655370 PEW655370 POS655370 PYO655370 QIK655370 QSG655370 RCC655370 RLY655370 RVU655370 SFQ655370 SPM655370 SZI655370 TJE655370 TTA655370 UCW655370 UMS655370 UWO655370 VGK655370 VQG655370 WAC655370 WJY655370 WTU655370 BA720906 RE720906 ABA720906 AKW720906 AUS720906 BEO720906 BOK720906 BYG720906 CIC720906 CRY720906 DBU720906 DLQ720906 DVM720906 EFI720906 EPE720906 EZA720906 FIW720906 FSS720906 GCO720906 GMK720906 GWG720906 HGC720906 HPY720906 HZU720906 IJQ720906 ITM720906 JDI720906 JNE720906 JXA720906 KGW720906 KQS720906 LAO720906 LKK720906 LUG720906 MEC720906 MNY720906 MXU720906 NHQ720906 NRM720906 OBI720906 OLE720906 OVA720906 PEW720906 POS720906 PYO720906 QIK720906 QSG720906 RCC720906 RLY720906 RVU720906 SFQ720906 SPM720906 SZI720906 TJE720906 TTA720906 UCW720906 UMS720906 UWO720906 VGK720906 VQG720906 WAC720906 WJY720906 WTU720906 BA786442 RE786442 ABA786442 AKW786442 AUS786442 BEO786442 BOK786442 BYG786442 CIC786442 CRY786442 DBU786442 DLQ786442 DVM786442 EFI786442 EPE786442 EZA786442 FIW786442 FSS786442 GCO786442 GMK786442 GWG786442 HGC786442 HPY786442 HZU786442 IJQ786442 ITM786442 JDI786442 JNE786442 JXA786442 KGW786442 KQS786442 LAO786442 LKK786442 LUG786442 MEC786442 MNY786442 MXU786442 NHQ786442 NRM786442 OBI786442 OLE786442 OVA786442 PEW786442 POS786442 PYO786442 QIK786442 QSG786442 RCC786442 RLY786442 RVU786442 SFQ786442 SPM786442 SZI786442 TJE786442 TTA786442 UCW786442 UMS786442 UWO786442 VGK786442 VQG786442 WAC786442 WJY786442 WTU786442 BA851978 RE851978 ABA851978 AKW851978 AUS851978 BEO851978 BOK851978 BYG851978 CIC851978 CRY851978 DBU851978 DLQ851978 DVM851978 EFI851978 EPE851978 EZA851978 FIW851978 FSS851978 GCO851978 GMK851978 GWG851978 HGC851978 HPY851978 HZU851978 IJQ851978 ITM851978 JDI851978 JNE851978 JXA851978 KGW851978 KQS851978 LAO851978 LKK851978 LUG851978 MEC851978 MNY851978 MXU851978 NHQ851978 NRM851978 OBI851978 OLE851978 OVA851978 PEW851978 POS851978 PYO851978 QIK851978 QSG851978 RCC851978 RLY851978 RVU851978 SFQ851978 SPM851978 SZI851978 TJE851978 TTA851978 UCW851978 UMS851978 UWO851978 VGK851978 VQG851978 WAC851978 WJY851978 WTU851978 BA917514 RE917514 ABA917514 AKW917514 AUS917514 BEO917514 BOK917514 BYG917514 CIC917514 CRY917514 DBU917514 DLQ917514 DVM917514 EFI917514 EPE917514 EZA917514 FIW917514 FSS917514 GCO917514 GMK917514 GWG917514 HGC917514 HPY917514 HZU917514 IJQ917514 ITM917514 JDI917514 JNE917514 JXA917514 KGW917514 KQS917514 LAO917514 LKK917514 LUG917514 MEC917514 MNY917514 MXU917514 NHQ917514 NRM917514 OBI917514 OLE917514 OVA917514 PEW917514 POS917514 PYO917514 QIK917514 QSG917514 RCC917514 RLY917514 RVU917514 SFQ917514 SPM917514 SZI917514 TJE917514 TTA917514 UCW917514 UMS917514 UWO917514 VGK917514 VQG917514 WAC917514 WJY917514 WTU917514 BA983050 RE983050 ABA983050 AKW983050 AUS983050 BEO983050 BOK983050 BYG983050 CIC983050 CRY983050 DBU983050 DLQ983050 DVM983050 EFI983050 EPE983050 EZA983050 FIW983050 FSS983050 GCO983050 GMK983050 GWG983050 HGC983050 HPY983050 HZU983050 IJQ983050 ITM983050 JDI983050 JNE983050 JXA983050 KGW983050 KQS983050 LAO983050 LKK983050 LUG983050 MEC983050 MNY983050 MXU983050 NHQ983050 NRM983050 OBI983050 OLE983050 OVA983050 PEW983050 POS983050 PYO983050 QIK983050 QSG983050 RCC983050 RLY983050 RVU983050 SFQ983050 SPM983050 SZI983050 TJE983050 TTA983050 UCW983050 UMS983050 UWO983050 VGK983050 VQG983050 WAC983050 WJY983050" xr:uid="{6579A475-93EF-4CA8-99CA-2B0806825663}">
      <formula1>$DG$30:$DG$33</formula1>
    </dataValidation>
    <dataValidation type="list" allowBlank="1" showInputMessage="1" showErrorMessage="1" sqref="WUC983121:WUO983122 RM81:RY82 ABI81:ABU82 ALE81:ALQ82 AVA81:AVM82 BEW81:BFI82 BOS81:BPE82 BYO81:BZA82 CIK81:CIW82 CSG81:CSS82 DCC81:DCO82 DLY81:DMK82 DVU81:DWG82 EFQ81:EGC82 EPM81:EPY82 EZI81:EZU82 FJE81:FJQ82 FTA81:FTM82 GCW81:GDI82 GMS81:GNE82 GWO81:GXA82 HGK81:HGW82 HQG81:HQS82 IAC81:IAO82 IJY81:IKK82 ITU81:IUG82 JDQ81:JEC82 JNM81:JNY82 JXI81:JXU82 KHE81:KHQ82 KRA81:KRM82 LAW81:LBI82 LKS81:LLE82 LUO81:LVA82 MEK81:MEW82 MOG81:MOS82 MYC81:MYO82 NHY81:NIK82 NRU81:NSG82 OBQ81:OCC82 OLM81:OLY82 OVI81:OVU82 PFE81:PFQ82 PPA81:PPM82 PYW81:PZI82 QIS81:QJE82 QSO81:QTA82 RCK81:RCW82 RMG81:RMS82 RWC81:RWO82 SFY81:SGK82 SPU81:SQG82 SZQ81:TAC82 TJM81:TJY82 TTI81:TTU82 UDE81:UDQ82 UNA81:UNM82 UWW81:UXI82 VGS81:VHE82 VQO81:VRA82 WAK81:WAW82 WKG81:WKS82 WUC81:WUO82 BI65617:BU65618 RM65617:RY65618 ABI65617:ABU65618 ALE65617:ALQ65618 AVA65617:AVM65618 BEW65617:BFI65618 BOS65617:BPE65618 BYO65617:BZA65618 CIK65617:CIW65618 CSG65617:CSS65618 DCC65617:DCO65618 DLY65617:DMK65618 DVU65617:DWG65618 EFQ65617:EGC65618 EPM65617:EPY65618 EZI65617:EZU65618 FJE65617:FJQ65618 FTA65617:FTM65618 GCW65617:GDI65618 GMS65617:GNE65618 GWO65617:GXA65618 HGK65617:HGW65618 HQG65617:HQS65618 IAC65617:IAO65618 IJY65617:IKK65618 ITU65617:IUG65618 JDQ65617:JEC65618 JNM65617:JNY65618 JXI65617:JXU65618 KHE65617:KHQ65618 KRA65617:KRM65618 LAW65617:LBI65618 LKS65617:LLE65618 LUO65617:LVA65618 MEK65617:MEW65618 MOG65617:MOS65618 MYC65617:MYO65618 NHY65617:NIK65618 NRU65617:NSG65618 OBQ65617:OCC65618 OLM65617:OLY65618 OVI65617:OVU65618 PFE65617:PFQ65618 PPA65617:PPM65618 PYW65617:PZI65618 QIS65617:QJE65618 QSO65617:QTA65618 RCK65617:RCW65618 RMG65617:RMS65618 RWC65617:RWO65618 SFY65617:SGK65618 SPU65617:SQG65618 SZQ65617:TAC65618 TJM65617:TJY65618 TTI65617:TTU65618 UDE65617:UDQ65618 UNA65617:UNM65618 UWW65617:UXI65618 VGS65617:VHE65618 VQO65617:VRA65618 WAK65617:WAW65618 WKG65617:WKS65618 WUC65617:WUO65618 BI131153:BU131154 RM131153:RY131154 ABI131153:ABU131154 ALE131153:ALQ131154 AVA131153:AVM131154 BEW131153:BFI131154 BOS131153:BPE131154 BYO131153:BZA131154 CIK131153:CIW131154 CSG131153:CSS131154 DCC131153:DCO131154 DLY131153:DMK131154 DVU131153:DWG131154 EFQ131153:EGC131154 EPM131153:EPY131154 EZI131153:EZU131154 FJE131153:FJQ131154 FTA131153:FTM131154 GCW131153:GDI131154 GMS131153:GNE131154 GWO131153:GXA131154 HGK131153:HGW131154 HQG131153:HQS131154 IAC131153:IAO131154 IJY131153:IKK131154 ITU131153:IUG131154 JDQ131153:JEC131154 JNM131153:JNY131154 JXI131153:JXU131154 KHE131153:KHQ131154 KRA131153:KRM131154 LAW131153:LBI131154 LKS131153:LLE131154 LUO131153:LVA131154 MEK131153:MEW131154 MOG131153:MOS131154 MYC131153:MYO131154 NHY131153:NIK131154 NRU131153:NSG131154 OBQ131153:OCC131154 OLM131153:OLY131154 OVI131153:OVU131154 PFE131153:PFQ131154 PPA131153:PPM131154 PYW131153:PZI131154 QIS131153:QJE131154 QSO131153:QTA131154 RCK131153:RCW131154 RMG131153:RMS131154 RWC131153:RWO131154 SFY131153:SGK131154 SPU131153:SQG131154 SZQ131153:TAC131154 TJM131153:TJY131154 TTI131153:TTU131154 UDE131153:UDQ131154 UNA131153:UNM131154 UWW131153:UXI131154 VGS131153:VHE131154 VQO131153:VRA131154 WAK131153:WAW131154 WKG131153:WKS131154 WUC131153:WUO131154 BI196689:BU196690 RM196689:RY196690 ABI196689:ABU196690 ALE196689:ALQ196690 AVA196689:AVM196690 BEW196689:BFI196690 BOS196689:BPE196690 BYO196689:BZA196690 CIK196689:CIW196690 CSG196689:CSS196690 DCC196689:DCO196690 DLY196689:DMK196690 DVU196689:DWG196690 EFQ196689:EGC196690 EPM196689:EPY196690 EZI196689:EZU196690 FJE196689:FJQ196690 FTA196689:FTM196690 GCW196689:GDI196690 GMS196689:GNE196690 GWO196689:GXA196690 HGK196689:HGW196690 HQG196689:HQS196690 IAC196689:IAO196690 IJY196689:IKK196690 ITU196689:IUG196690 JDQ196689:JEC196690 JNM196689:JNY196690 JXI196689:JXU196690 KHE196689:KHQ196690 KRA196689:KRM196690 LAW196689:LBI196690 LKS196689:LLE196690 LUO196689:LVA196690 MEK196689:MEW196690 MOG196689:MOS196690 MYC196689:MYO196690 NHY196689:NIK196690 NRU196689:NSG196690 OBQ196689:OCC196690 OLM196689:OLY196690 OVI196689:OVU196690 PFE196689:PFQ196690 PPA196689:PPM196690 PYW196689:PZI196690 QIS196689:QJE196690 QSO196689:QTA196690 RCK196689:RCW196690 RMG196689:RMS196690 RWC196689:RWO196690 SFY196689:SGK196690 SPU196689:SQG196690 SZQ196689:TAC196690 TJM196689:TJY196690 TTI196689:TTU196690 UDE196689:UDQ196690 UNA196689:UNM196690 UWW196689:UXI196690 VGS196689:VHE196690 VQO196689:VRA196690 WAK196689:WAW196690 WKG196689:WKS196690 WUC196689:WUO196690 BI262225:BU262226 RM262225:RY262226 ABI262225:ABU262226 ALE262225:ALQ262226 AVA262225:AVM262226 BEW262225:BFI262226 BOS262225:BPE262226 BYO262225:BZA262226 CIK262225:CIW262226 CSG262225:CSS262226 DCC262225:DCO262226 DLY262225:DMK262226 DVU262225:DWG262226 EFQ262225:EGC262226 EPM262225:EPY262226 EZI262225:EZU262226 FJE262225:FJQ262226 FTA262225:FTM262226 GCW262225:GDI262226 GMS262225:GNE262226 GWO262225:GXA262226 HGK262225:HGW262226 HQG262225:HQS262226 IAC262225:IAO262226 IJY262225:IKK262226 ITU262225:IUG262226 JDQ262225:JEC262226 JNM262225:JNY262226 JXI262225:JXU262226 KHE262225:KHQ262226 KRA262225:KRM262226 LAW262225:LBI262226 LKS262225:LLE262226 LUO262225:LVA262226 MEK262225:MEW262226 MOG262225:MOS262226 MYC262225:MYO262226 NHY262225:NIK262226 NRU262225:NSG262226 OBQ262225:OCC262226 OLM262225:OLY262226 OVI262225:OVU262226 PFE262225:PFQ262226 PPA262225:PPM262226 PYW262225:PZI262226 QIS262225:QJE262226 QSO262225:QTA262226 RCK262225:RCW262226 RMG262225:RMS262226 RWC262225:RWO262226 SFY262225:SGK262226 SPU262225:SQG262226 SZQ262225:TAC262226 TJM262225:TJY262226 TTI262225:TTU262226 UDE262225:UDQ262226 UNA262225:UNM262226 UWW262225:UXI262226 VGS262225:VHE262226 VQO262225:VRA262226 WAK262225:WAW262226 WKG262225:WKS262226 WUC262225:WUO262226 BI327761:BU327762 RM327761:RY327762 ABI327761:ABU327762 ALE327761:ALQ327762 AVA327761:AVM327762 BEW327761:BFI327762 BOS327761:BPE327762 BYO327761:BZA327762 CIK327761:CIW327762 CSG327761:CSS327762 DCC327761:DCO327762 DLY327761:DMK327762 DVU327761:DWG327762 EFQ327761:EGC327762 EPM327761:EPY327762 EZI327761:EZU327762 FJE327761:FJQ327762 FTA327761:FTM327762 GCW327761:GDI327762 GMS327761:GNE327762 GWO327761:GXA327762 HGK327761:HGW327762 HQG327761:HQS327762 IAC327761:IAO327762 IJY327761:IKK327762 ITU327761:IUG327762 JDQ327761:JEC327762 JNM327761:JNY327762 JXI327761:JXU327762 KHE327761:KHQ327762 KRA327761:KRM327762 LAW327761:LBI327762 LKS327761:LLE327762 LUO327761:LVA327762 MEK327761:MEW327762 MOG327761:MOS327762 MYC327761:MYO327762 NHY327761:NIK327762 NRU327761:NSG327762 OBQ327761:OCC327762 OLM327761:OLY327762 OVI327761:OVU327762 PFE327761:PFQ327762 PPA327761:PPM327762 PYW327761:PZI327762 QIS327761:QJE327762 QSO327761:QTA327762 RCK327761:RCW327762 RMG327761:RMS327762 RWC327761:RWO327762 SFY327761:SGK327762 SPU327761:SQG327762 SZQ327761:TAC327762 TJM327761:TJY327762 TTI327761:TTU327762 UDE327761:UDQ327762 UNA327761:UNM327762 UWW327761:UXI327762 VGS327761:VHE327762 VQO327761:VRA327762 WAK327761:WAW327762 WKG327761:WKS327762 WUC327761:WUO327762 BI393297:BU393298 RM393297:RY393298 ABI393297:ABU393298 ALE393297:ALQ393298 AVA393297:AVM393298 BEW393297:BFI393298 BOS393297:BPE393298 BYO393297:BZA393298 CIK393297:CIW393298 CSG393297:CSS393298 DCC393297:DCO393298 DLY393297:DMK393298 DVU393297:DWG393298 EFQ393297:EGC393298 EPM393297:EPY393298 EZI393297:EZU393298 FJE393297:FJQ393298 FTA393297:FTM393298 GCW393297:GDI393298 GMS393297:GNE393298 GWO393297:GXA393298 HGK393297:HGW393298 HQG393297:HQS393298 IAC393297:IAO393298 IJY393297:IKK393298 ITU393297:IUG393298 JDQ393297:JEC393298 JNM393297:JNY393298 JXI393297:JXU393298 KHE393297:KHQ393298 KRA393297:KRM393298 LAW393297:LBI393298 LKS393297:LLE393298 LUO393297:LVA393298 MEK393297:MEW393298 MOG393297:MOS393298 MYC393297:MYO393298 NHY393297:NIK393298 NRU393297:NSG393298 OBQ393297:OCC393298 OLM393297:OLY393298 OVI393297:OVU393298 PFE393297:PFQ393298 PPA393297:PPM393298 PYW393297:PZI393298 QIS393297:QJE393298 QSO393297:QTA393298 RCK393297:RCW393298 RMG393297:RMS393298 RWC393297:RWO393298 SFY393297:SGK393298 SPU393297:SQG393298 SZQ393297:TAC393298 TJM393297:TJY393298 TTI393297:TTU393298 UDE393297:UDQ393298 UNA393297:UNM393298 UWW393297:UXI393298 VGS393297:VHE393298 VQO393297:VRA393298 WAK393297:WAW393298 WKG393297:WKS393298 WUC393297:WUO393298 BI458833:BU458834 RM458833:RY458834 ABI458833:ABU458834 ALE458833:ALQ458834 AVA458833:AVM458834 BEW458833:BFI458834 BOS458833:BPE458834 BYO458833:BZA458834 CIK458833:CIW458834 CSG458833:CSS458834 DCC458833:DCO458834 DLY458833:DMK458834 DVU458833:DWG458834 EFQ458833:EGC458834 EPM458833:EPY458834 EZI458833:EZU458834 FJE458833:FJQ458834 FTA458833:FTM458834 GCW458833:GDI458834 GMS458833:GNE458834 GWO458833:GXA458834 HGK458833:HGW458834 HQG458833:HQS458834 IAC458833:IAO458834 IJY458833:IKK458834 ITU458833:IUG458834 JDQ458833:JEC458834 JNM458833:JNY458834 JXI458833:JXU458834 KHE458833:KHQ458834 KRA458833:KRM458834 LAW458833:LBI458834 LKS458833:LLE458834 LUO458833:LVA458834 MEK458833:MEW458834 MOG458833:MOS458834 MYC458833:MYO458834 NHY458833:NIK458834 NRU458833:NSG458834 OBQ458833:OCC458834 OLM458833:OLY458834 OVI458833:OVU458834 PFE458833:PFQ458834 PPA458833:PPM458834 PYW458833:PZI458834 QIS458833:QJE458834 QSO458833:QTA458834 RCK458833:RCW458834 RMG458833:RMS458834 RWC458833:RWO458834 SFY458833:SGK458834 SPU458833:SQG458834 SZQ458833:TAC458834 TJM458833:TJY458834 TTI458833:TTU458834 UDE458833:UDQ458834 UNA458833:UNM458834 UWW458833:UXI458834 VGS458833:VHE458834 VQO458833:VRA458834 WAK458833:WAW458834 WKG458833:WKS458834 WUC458833:WUO458834 BI524369:BU524370 RM524369:RY524370 ABI524369:ABU524370 ALE524369:ALQ524370 AVA524369:AVM524370 BEW524369:BFI524370 BOS524369:BPE524370 BYO524369:BZA524370 CIK524369:CIW524370 CSG524369:CSS524370 DCC524369:DCO524370 DLY524369:DMK524370 DVU524369:DWG524370 EFQ524369:EGC524370 EPM524369:EPY524370 EZI524369:EZU524370 FJE524369:FJQ524370 FTA524369:FTM524370 GCW524369:GDI524370 GMS524369:GNE524370 GWO524369:GXA524370 HGK524369:HGW524370 HQG524369:HQS524370 IAC524369:IAO524370 IJY524369:IKK524370 ITU524369:IUG524370 JDQ524369:JEC524370 JNM524369:JNY524370 JXI524369:JXU524370 KHE524369:KHQ524370 KRA524369:KRM524370 LAW524369:LBI524370 LKS524369:LLE524370 LUO524369:LVA524370 MEK524369:MEW524370 MOG524369:MOS524370 MYC524369:MYO524370 NHY524369:NIK524370 NRU524369:NSG524370 OBQ524369:OCC524370 OLM524369:OLY524370 OVI524369:OVU524370 PFE524369:PFQ524370 PPA524369:PPM524370 PYW524369:PZI524370 QIS524369:QJE524370 QSO524369:QTA524370 RCK524369:RCW524370 RMG524369:RMS524370 RWC524369:RWO524370 SFY524369:SGK524370 SPU524369:SQG524370 SZQ524369:TAC524370 TJM524369:TJY524370 TTI524369:TTU524370 UDE524369:UDQ524370 UNA524369:UNM524370 UWW524369:UXI524370 VGS524369:VHE524370 VQO524369:VRA524370 WAK524369:WAW524370 WKG524369:WKS524370 WUC524369:WUO524370 BI589905:BU589906 RM589905:RY589906 ABI589905:ABU589906 ALE589905:ALQ589906 AVA589905:AVM589906 BEW589905:BFI589906 BOS589905:BPE589906 BYO589905:BZA589906 CIK589905:CIW589906 CSG589905:CSS589906 DCC589905:DCO589906 DLY589905:DMK589906 DVU589905:DWG589906 EFQ589905:EGC589906 EPM589905:EPY589906 EZI589905:EZU589906 FJE589905:FJQ589906 FTA589905:FTM589906 GCW589905:GDI589906 GMS589905:GNE589906 GWO589905:GXA589906 HGK589905:HGW589906 HQG589905:HQS589906 IAC589905:IAO589906 IJY589905:IKK589906 ITU589905:IUG589906 JDQ589905:JEC589906 JNM589905:JNY589906 JXI589905:JXU589906 KHE589905:KHQ589906 KRA589905:KRM589906 LAW589905:LBI589906 LKS589905:LLE589906 LUO589905:LVA589906 MEK589905:MEW589906 MOG589905:MOS589906 MYC589905:MYO589906 NHY589905:NIK589906 NRU589905:NSG589906 OBQ589905:OCC589906 OLM589905:OLY589906 OVI589905:OVU589906 PFE589905:PFQ589906 PPA589905:PPM589906 PYW589905:PZI589906 QIS589905:QJE589906 QSO589905:QTA589906 RCK589905:RCW589906 RMG589905:RMS589906 RWC589905:RWO589906 SFY589905:SGK589906 SPU589905:SQG589906 SZQ589905:TAC589906 TJM589905:TJY589906 TTI589905:TTU589906 UDE589905:UDQ589906 UNA589905:UNM589906 UWW589905:UXI589906 VGS589905:VHE589906 VQO589905:VRA589906 WAK589905:WAW589906 WKG589905:WKS589906 WUC589905:WUO589906 BI655441:BU655442 RM655441:RY655442 ABI655441:ABU655442 ALE655441:ALQ655442 AVA655441:AVM655442 BEW655441:BFI655442 BOS655441:BPE655442 BYO655441:BZA655442 CIK655441:CIW655442 CSG655441:CSS655442 DCC655441:DCO655442 DLY655441:DMK655442 DVU655441:DWG655442 EFQ655441:EGC655442 EPM655441:EPY655442 EZI655441:EZU655442 FJE655441:FJQ655442 FTA655441:FTM655442 GCW655441:GDI655442 GMS655441:GNE655442 GWO655441:GXA655442 HGK655441:HGW655442 HQG655441:HQS655442 IAC655441:IAO655442 IJY655441:IKK655442 ITU655441:IUG655442 JDQ655441:JEC655442 JNM655441:JNY655442 JXI655441:JXU655442 KHE655441:KHQ655442 KRA655441:KRM655442 LAW655441:LBI655442 LKS655441:LLE655442 LUO655441:LVA655442 MEK655441:MEW655442 MOG655441:MOS655442 MYC655441:MYO655442 NHY655441:NIK655442 NRU655441:NSG655442 OBQ655441:OCC655442 OLM655441:OLY655442 OVI655441:OVU655442 PFE655441:PFQ655442 PPA655441:PPM655442 PYW655441:PZI655442 QIS655441:QJE655442 QSO655441:QTA655442 RCK655441:RCW655442 RMG655441:RMS655442 RWC655441:RWO655442 SFY655441:SGK655442 SPU655441:SQG655442 SZQ655441:TAC655442 TJM655441:TJY655442 TTI655441:TTU655442 UDE655441:UDQ655442 UNA655441:UNM655442 UWW655441:UXI655442 VGS655441:VHE655442 VQO655441:VRA655442 WAK655441:WAW655442 WKG655441:WKS655442 WUC655441:WUO655442 BI720977:BU720978 RM720977:RY720978 ABI720977:ABU720978 ALE720977:ALQ720978 AVA720977:AVM720978 BEW720977:BFI720978 BOS720977:BPE720978 BYO720977:BZA720978 CIK720977:CIW720978 CSG720977:CSS720978 DCC720977:DCO720978 DLY720977:DMK720978 DVU720977:DWG720978 EFQ720977:EGC720978 EPM720977:EPY720978 EZI720977:EZU720978 FJE720977:FJQ720978 FTA720977:FTM720978 GCW720977:GDI720978 GMS720977:GNE720978 GWO720977:GXA720978 HGK720977:HGW720978 HQG720977:HQS720978 IAC720977:IAO720978 IJY720977:IKK720978 ITU720977:IUG720978 JDQ720977:JEC720978 JNM720977:JNY720978 JXI720977:JXU720978 KHE720977:KHQ720978 KRA720977:KRM720978 LAW720977:LBI720978 LKS720977:LLE720978 LUO720977:LVA720978 MEK720977:MEW720978 MOG720977:MOS720978 MYC720977:MYO720978 NHY720977:NIK720978 NRU720977:NSG720978 OBQ720977:OCC720978 OLM720977:OLY720978 OVI720977:OVU720978 PFE720977:PFQ720978 PPA720977:PPM720978 PYW720977:PZI720978 QIS720977:QJE720978 QSO720977:QTA720978 RCK720977:RCW720978 RMG720977:RMS720978 RWC720977:RWO720978 SFY720977:SGK720978 SPU720977:SQG720978 SZQ720977:TAC720978 TJM720977:TJY720978 TTI720977:TTU720978 UDE720977:UDQ720978 UNA720977:UNM720978 UWW720977:UXI720978 VGS720977:VHE720978 VQO720977:VRA720978 WAK720977:WAW720978 WKG720977:WKS720978 WUC720977:WUO720978 BI786513:BU786514 RM786513:RY786514 ABI786513:ABU786514 ALE786513:ALQ786514 AVA786513:AVM786514 BEW786513:BFI786514 BOS786513:BPE786514 BYO786513:BZA786514 CIK786513:CIW786514 CSG786513:CSS786514 DCC786513:DCO786514 DLY786513:DMK786514 DVU786513:DWG786514 EFQ786513:EGC786514 EPM786513:EPY786514 EZI786513:EZU786514 FJE786513:FJQ786514 FTA786513:FTM786514 GCW786513:GDI786514 GMS786513:GNE786514 GWO786513:GXA786514 HGK786513:HGW786514 HQG786513:HQS786514 IAC786513:IAO786514 IJY786513:IKK786514 ITU786513:IUG786514 JDQ786513:JEC786514 JNM786513:JNY786514 JXI786513:JXU786514 KHE786513:KHQ786514 KRA786513:KRM786514 LAW786513:LBI786514 LKS786513:LLE786514 LUO786513:LVA786514 MEK786513:MEW786514 MOG786513:MOS786514 MYC786513:MYO786514 NHY786513:NIK786514 NRU786513:NSG786514 OBQ786513:OCC786514 OLM786513:OLY786514 OVI786513:OVU786514 PFE786513:PFQ786514 PPA786513:PPM786514 PYW786513:PZI786514 QIS786513:QJE786514 QSO786513:QTA786514 RCK786513:RCW786514 RMG786513:RMS786514 RWC786513:RWO786514 SFY786513:SGK786514 SPU786513:SQG786514 SZQ786513:TAC786514 TJM786513:TJY786514 TTI786513:TTU786514 UDE786513:UDQ786514 UNA786513:UNM786514 UWW786513:UXI786514 VGS786513:VHE786514 VQO786513:VRA786514 WAK786513:WAW786514 WKG786513:WKS786514 WUC786513:WUO786514 BI852049:BU852050 RM852049:RY852050 ABI852049:ABU852050 ALE852049:ALQ852050 AVA852049:AVM852050 BEW852049:BFI852050 BOS852049:BPE852050 BYO852049:BZA852050 CIK852049:CIW852050 CSG852049:CSS852050 DCC852049:DCO852050 DLY852049:DMK852050 DVU852049:DWG852050 EFQ852049:EGC852050 EPM852049:EPY852050 EZI852049:EZU852050 FJE852049:FJQ852050 FTA852049:FTM852050 GCW852049:GDI852050 GMS852049:GNE852050 GWO852049:GXA852050 HGK852049:HGW852050 HQG852049:HQS852050 IAC852049:IAO852050 IJY852049:IKK852050 ITU852049:IUG852050 JDQ852049:JEC852050 JNM852049:JNY852050 JXI852049:JXU852050 KHE852049:KHQ852050 KRA852049:KRM852050 LAW852049:LBI852050 LKS852049:LLE852050 LUO852049:LVA852050 MEK852049:MEW852050 MOG852049:MOS852050 MYC852049:MYO852050 NHY852049:NIK852050 NRU852049:NSG852050 OBQ852049:OCC852050 OLM852049:OLY852050 OVI852049:OVU852050 PFE852049:PFQ852050 PPA852049:PPM852050 PYW852049:PZI852050 QIS852049:QJE852050 QSO852049:QTA852050 RCK852049:RCW852050 RMG852049:RMS852050 RWC852049:RWO852050 SFY852049:SGK852050 SPU852049:SQG852050 SZQ852049:TAC852050 TJM852049:TJY852050 TTI852049:TTU852050 UDE852049:UDQ852050 UNA852049:UNM852050 UWW852049:UXI852050 VGS852049:VHE852050 VQO852049:VRA852050 WAK852049:WAW852050 WKG852049:WKS852050 WUC852049:WUO852050 BI917585:BU917586 RM917585:RY917586 ABI917585:ABU917586 ALE917585:ALQ917586 AVA917585:AVM917586 BEW917585:BFI917586 BOS917585:BPE917586 BYO917585:BZA917586 CIK917585:CIW917586 CSG917585:CSS917586 DCC917585:DCO917586 DLY917585:DMK917586 DVU917585:DWG917586 EFQ917585:EGC917586 EPM917585:EPY917586 EZI917585:EZU917586 FJE917585:FJQ917586 FTA917585:FTM917586 GCW917585:GDI917586 GMS917585:GNE917586 GWO917585:GXA917586 HGK917585:HGW917586 HQG917585:HQS917586 IAC917585:IAO917586 IJY917585:IKK917586 ITU917585:IUG917586 JDQ917585:JEC917586 JNM917585:JNY917586 JXI917585:JXU917586 KHE917585:KHQ917586 KRA917585:KRM917586 LAW917585:LBI917586 LKS917585:LLE917586 LUO917585:LVA917586 MEK917585:MEW917586 MOG917585:MOS917586 MYC917585:MYO917586 NHY917585:NIK917586 NRU917585:NSG917586 OBQ917585:OCC917586 OLM917585:OLY917586 OVI917585:OVU917586 PFE917585:PFQ917586 PPA917585:PPM917586 PYW917585:PZI917586 QIS917585:QJE917586 QSO917585:QTA917586 RCK917585:RCW917586 RMG917585:RMS917586 RWC917585:RWO917586 SFY917585:SGK917586 SPU917585:SQG917586 SZQ917585:TAC917586 TJM917585:TJY917586 TTI917585:TTU917586 UDE917585:UDQ917586 UNA917585:UNM917586 UWW917585:UXI917586 VGS917585:VHE917586 VQO917585:VRA917586 WAK917585:WAW917586 WKG917585:WKS917586 WUC917585:WUO917586 BI983121:BU983122 RM983121:RY983122 ABI983121:ABU983122 ALE983121:ALQ983122 AVA983121:AVM983122 BEW983121:BFI983122 BOS983121:BPE983122 BYO983121:BZA983122 CIK983121:CIW983122 CSG983121:CSS983122 DCC983121:DCO983122 DLY983121:DMK983122 DVU983121:DWG983122 EFQ983121:EGC983122 EPM983121:EPY983122 EZI983121:EZU983122 FJE983121:FJQ983122 FTA983121:FTM983122 GCW983121:GDI983122 GMS983121:GNE983122 GWO983121:GXA983122 HGK983121:HGW983122 HQG983121:HQS983122 IAC983121:IAO983122 IJY983121:IKK983122 ITU983121:IUG983122 JDQ983121:JEC983122 JNM983121:JNY983122 JXI983121:JXU983122 KHE983121:KHQ983122 KRA983121:KRM983122 LAW983121:LBI983122 LKS983121:LLE983122 LUO983121:LVA983122 MEK983121:MEW983122 MOG983121:MOS983122 MYC983121:MYO983122 NHY983121:NIK983122 NRU983121:NSG983122 OBQ983121:OCC983122 OLM983121:OLY983122 OVI983121:OVU983122 PFE983121:PFQ983122 PPA983121:PPM983122 PYW983121:PZI983122 QIS983121:QJE983122 QSO983121:QTA983122 RCK983121:RCW983122 RMG983121:RMS983122 RWC983121:RWO983122 SFY983121:SGK983122 SPU983121:SQG983122 SZQ983121:TAC983122 TJM983121:TJY983122 TTI983121:TTU983122 UDE983121:UDQ983122 UNA983121:UNM983122 UWW983121:UXI983122 VGS983121:VHE983122 VQO983121:VRA983122 WAK983121:WAW983122 WKG983121:WKS983122" xr:uid="{E3ABA9FE-A417-4BAD-A1F4-25E52944A71D}">
      <formula1>$DJ$30:$DJ$33</formula1>
    </dataValidation>
    <dataValidation type="list" allowBlank="1" showInputMessage="1" showErrorMessage="1" sqref="AL7:AW8 QP7:RA8 AAL7:AAW8 AKH7:AKS8 AUD7:AUO8 BDZ7:BEK8 BNV7:BOG8 BXR7:BYC8 CHN7:CHY8 CRJ7:CRU8 DBF7:DBQ8 DLB7:DLM8 DUX7:DVI8 EET7:EFE8 EOP7:EPA8 EYL7:EYW8 FIH7:FIS8 FSD7:FSO8 GBZ7:GCK8 GLV7:GMG8 GVR7:GWC8 HFN7:HFY8 HPJ7:HPU8 HZF7:HZQ8 IJB7:IJM8 ISX7:ITI8 JCT7:JDE8 JMP7:JNA8 JWL7:JWW8 KGH7:KGS8 KQD7:KQO8 KZZ7:LAK8 LJV7:LKG8 LTR7:LUC8 MDN7:MDY8 MNJ7:MNU8 MXF7:MXQ8 NHB7:NHM8 NQX7:NRI8 OAT7:OBE8 OKP7:OLA8 OUL7:OUW8 PEH7:PES8 POD7:POO8 PXZ7:PYK8 QHV7:QIG8 QRR7:QSC8 RBN7:RBY8 RLJ7:RLU8 RVF7:RVQ8 SFB7:SFM8 SOX7:SPI8 SYT7:SZE8 TIP7:TJA8 TSL7:TSW8 UCH7:UCS8 UMD7:UMO8 UVZ7:UWK8 VFV7:VGG8 VPR7:VQC8 VZN7:VZY8 WJJ7:WJU8 WTF7:WTQ8 AL65543:AW65544 QP65543:RA65544 AAL65543:AAW65544 AKH65543:AKS65544 AUD65543:AUO65544 BDZ65543:BEK65544 BNV65543:BOG65544 BXR65543:BYC65544 CHN65543:CHY65544 CRJ65543:CRU65544 DBF65543:DBQ65544 DLB65543:DLM65544 DUX65543:DVI65544 EET65543:EFE65544 EOP65543:EPA65544 EYL65543:EYW65544 FIH65543:FIS65544 FSD65543:FSO65544 GBZ65543:GCK65544 GLV65543:GMG65544 GVR65543:GWC65544 HFN65543:HFY65544 HPJ65543:HPU65544 HZF65543:HZQ65544 IJB65543:IJM65544 ISX65543:ITI65544 JCT65543:JDE65544 JMP65543:JNA65544 JWL65543:JWW65544 KGH65543:KGS65544 KQD65543:KQO65544 KZZ65543:LAK65544 LJV65543:LKG65544 LTR65543:LUC65544 MDN65543:MDY65544 MNJ65543:MNU65544 MXF65543:MXQ65544 NHB65543:NHM65544 NQX65543:NRI65544 OAT65543:OBE65544 OKP65543:OLA65544 OUL65543:OUW65544 PEH65543:PES65544 POD65543:POO65544 PXZ65543:PYK65544 QHV65543:QIG65544 QRR65543:QSC65544 RBN65543:RBY65544 RLJ65543:RLU65544 RVF65543:RVQ65544 SFB65543:SFM65544 SOX65543:SPI65544 SYT65543:SZE65544 TIP65543:TJA65544 TSL65543:TSW65544 UCH65543:UCS65544 UMD65543:UMO65544 UVZ65543:UWK65544 VFV65543:VGG65544 VPR65543:VQC65544 VZN65543:VZY65544 WJJ65543:WJU65544 WTF65543:WTQ65544 AL131079:AW131080 QP131079:RA131080 AAL131079:AAW131080 AKH131079:AKS131080 AUD131079:AUO131080 BDZ131079:BEK131080 BNV131079:BOG131080 BXR131079:BYC131080 CHN131079:CHY131080 CRJ131079:CRU131080 DBF131079:DBQ131080 DLB131079:DLM131080 DUX131079:DVI131080 EET131079:EFE131080 EOP131079:EPA131080 EYL131079:EYW131080 FIH131079:FIS131080 FSD131079:FSO131080 GBZ131079:GCK131080 GLV131079:GMG131080 GVR131079:GWC131080 HFN131079:HFY131080 HPJ131079:HPU131080 HZF131079:HZQ131080 IJB131079:IJM131080 ISX131079:ITI131080 JCT131079:JDE131080 JMP131079:JNA131080 JWL131079:JWW131080 KGH131079:KGS131080 KQD131079:KQO131080 KZZ131079:LAK131080 LJV131079:LKG131080 LTR131079:LUC131080 MDN131079:MDY131080 MNJ131079:MNU131080 MXF131079:MXQ131080 NHB131079:NHM131080 NQX131079:NRI131080 OAT131079:OBE131080 OKP131079:OLA131080 OUL131079:OUW131080 PEH131079:PES131080 POD131079:POO131080 PXZ131079:PYK131080 QHV131079:QIG131080 QRR131079:QSC131080 RBN131079:RBY131080 RLJ131079:RLU131080 RVF131079:RVQ131080 SFB131079:SFM131080 SOX131079:SPI131080 SYT131079:SZE131080 TIP131079:TJA131080 TSL131079:TSW131080 UCH131079:UCS131080 UMD131079:UMO131080 UVZ131079:UWK131080 VFV131079:VGG131080 VPR131079:VQC131080 VZN131079:VZY131080 WJJ131079:WJU131080 WTF131079:WTQ131080 AL196615:AW196616 QP196615:RA196616 AAL196615:AAW196616 AKH196615:AKS196616 AUD196615:AUO196616 BDZ196615:BEK196616 BNV196615:BOG196616 BXR196615:BYC196616 CHN196615:CHY196616 CRJ196615:CRU196616 DBF196615:DBQ196616 DLB196615:DLM196616 DUX196615:DVI196616 EET196615:EFE196616 EOP196615:EPA196616 EYL196615:EYW196616 FIH196615:FIS196616 FSD196615:FSO196616 GBZ196615:GCK196616 GLV196615:GMG196616 GVR196615:GWC196616 HFN196615:HFY196616 HPJ196615:HPU196616 HZF196615:HZQ196616 IJB196615:IJM196616 ISX196615:ITI196616 JCT196615:JDE196616 JMP196615:JNA196616 JWL196615:JWW196616 KGH196615:KGS196616 KQD196615:KQO196616 KZZ196615:LAK196616 LJV196615:LKG196616 LTR196615:LUC196616 MDN196615:MDY196616 MNJ196615:MNU196616 MXF196615:MXQ196616 NHB196615:NHM196616 NQX196615:NRI196616 OAT196615:OBE196616 OKP196615:OLA196616 OUL196615:OUW196616 PEH196615:PES196616 POD196615:POO196616 PXZ196615:PYK196616 QHV196615:QIG196616 QRR196615:QSC196616 RBN196615:RBY196616 RLJ196615:RLU196616 RVF196615:RVQ196616 SFB196615:SFM196616 SOX196615:SPI196616 SYT196615:SZE196616 TIP196615:TJA196616 TSL196615:TSW196616 UCH196615:UCS196616 UMD196615:UMO196616 UVZ196615:UWK196616 VFV196615:VGG196616 VPR196615:VQC196616 VZN196615:VZY196616 WJJ196615:WJU196616 WTF196615:WTQ196616 AL262151:AW262152 QP262151:RA262152 AAL262151:AAW262152 AKH262151:AKS262152 AUD262151:AUO262152 BDZ262151:BEK262152 BNV262151:BOG262152 BXR262151:BYC262152 CHN262151:CHY262152 CRJ262151:CRU262152 DBF262151:DBQ262152 DLB262151:DLM262152 DUX262151:DVI262152 EET262151:EFE262152 EOP262151:EPA262152 EYL262151:EYW262152 FIH262151:FIS262152 FSD262151:FSO262152 GBZ262151:GCK262152 GLV262151:GMG262152 GVR262151:GWC262152 HFN262151:HFY262152 HPJ262151:HPU262152 HZF262151:HZQ262152 IJB262151:IJM262152 ISX262151:ITI262152 JCT262151:JDE262152 JMP262151:JNA262152 JWL262151:JWW262152 KGH262151:KGS262152 KQD262151:KQO262152 KZZ262151:LAK262152 LJV262151:LKG262152 LTR262151:LUC262152 MDN262151:MDY262152 MNJ262151:MNU262152 MXF262151:MXQ262152 NHB262151:NHM262152 NQX262151:NRI262152 OAT262151:OBE262152 OKP262151:OLA262152 OUL262151:OUW262152 PEH262151:PES262152 POD262151:POO262152 PXZ262151:PYK262152 QHV262151:QIG262152 QRR262151:QSC262152 RBN262151:RBY262152 RLJ262151:RLU262152 RVF262151:RVQ262152 SFB262151:SFM262152 SOX262151:SPI262152 SYT262151:SZE262152 TIP262151:TJA262152 TSL262151:TSW262152 UCH262151:UCS262152 UMD262151:UMO262152 UVZ262151:UWK262152 VFV262151:VGG262152 VPR262151:VQC262152 VZN262151:VZY262152 WJJ262151:WJU262152 WTF262151:WTQ262152 AL327687:AW327688 QP327687:RA327688 AAL327687:AAW327688 AKH327687:AKS327688 AUD327687:AUO327688 BDZ327687:BEK327688 BNV327687:BOG327688 BXR327687:BYC327688 CHN327687:CHY327688 CRJ327687:CRU327688 DBF327687:DBQ327688 DLB327687:DLM327688 DUX327687:DVI327688 EET327687:EFE327688 EOP327687:EPA327688 EYL327687:EYW327688 FIH327687:FIS327688 FSD327687:FSO327688 GBZ327687:GCK327688 GLV327687:GMG327688 GVR327687:GWC327688 HFN327687:HFY327688 HPJ327687:HPU327688 HZF327687:HZQ327688 IJB327687:IJM327688 ISX327687:ITI327688 JCT327687:JDE327688 JMP327687:JNA327688 JWL327687:JWW327688 KGH327687:KGS327688 KQD327687:KQO327688 KZZ327687:LAK327688 LJV327687:LKG327688 LTR327687:LUC327688 MDN327687:MDY327688 MNJ327687:MNU327688 MXF327687:MXQ327688 NHB327687:NHM327688 NQX327687:NRI327688 OAT327687:OBE327688 OKP327687:OLA327688 OUL327687:OUW327688 PEH327687:PES327688 POD327687:POO327688 PXZ327687:PYK327688 QHV327687:QIG327688 QRR327687:QSC327688 RBN327687:RBY327688 RLJ327687:RLU327688 RVF327687:RVQ327688 SFB327687:SFM327688 SOX327687:SPI327688 SYT327687:SZE327688 TIP327687:TJA327688 TSL327687:TSW327688 UCH327687:UCS327688 UMD327687:UMO327688 UVZ327687:UWK327688 VFV327687:VGG327688 VPR327687:VQC327688 VZN327687:VZY327688 WJJ327687:WJU327688 WTF327687:WTQ327688 AL393223:AW393224 QP393223:RA393224 AAL393223:AAW393224 AKH393223:AKS393224 AUD393223:AUO393224 BDZ393223:BEK393224 BNV393223:BOG393224 BXR393223:BYC393224 CHN393223:CHY393224 CRJ393223:CRU393224 DBF393223:DBQ393224 DLB393223:DLM393224 DUX393223:DVI393224 EET393223:EFE393224 EOP393223:EPA393224 EYL393223:EYW393224 FIH393223:FIS393224 FSD393223:FSO393224 GBZ393223:GCK393224 GLV393223:GMG393224 GVR393223:GWC393224 HFN393223:HFY393224 HPJ393223:HPU393224 HZF393223:HZQ393224 IJB393223:IJM393224 ISX393223:ITI393224 JCT393223:JDE393224 JMP393223:JNA393224 JWL393223:JWW393224 KGH393223:KGS393224 KQD393223:KQO393224 KZZ393223:LAK393224 LJV393223:LKG393224 LTR393223:LUC393224 MDN393223:MDY393224 MNJ393223:MNU393224 MXF393223:MXQ393224 NHB393223:NHM393224 NQX393223:NRI393224 OAT393223:OBE393224 OKP393223:OLA393224 OUL393223:OUW393224 PEH393223:PES393224 POD393223:POO393224 PXZ393223:PYK393224 QHV393223:QIG393224 QRR393223:QSC393224 RBN393223:RBY393224 RLJ393223:RLU393224 RVF393223:RVQ393224 SFB393223:SFM393224 SOX393223:SPI393224 SYT393223:SZE393224 TIP393223:TJA393224 TSL393223:TSW393224 UCH393223:UCS393224 UMD393223:UMO393224 UVZ393223:UWK393224 VFV393223:VGG393224 VPR393223:VQC393224 VZN393223:VZY393224 WJJ393223:WJU393224 WTF393223:WTQ393224 AL458759:AW458760 QP458759:RA458760 AAL458759:AAW458760 AKH458759:AKS458760 AUD458759:AUO458760 BDZ458759:BEK458760 BNV458759:BOG458760 BXR458759:BYC458760 CHN458759:CHY458760 CRJ458759:CRU458760 DBF458759:DBQ458760 DLB458759:DLM458760 DUX458759:DVI458760 EET458759:EFE458760 EOP458759:EPA458760 EYL458759:EYW458760 FIH458759:FIS458760 FSD458759:FSO458760 GBZ458759:GCK458760 GLV458759:GMG458760 GVR458759:GWC458760 HFN458759:HFY458760 HPJ458759:HPU458760 HZF458759:HZQ458760 IJB458759:IJM458760 ISX458759:ITI458760 JCT458759:JDE458760 JMP458759:JNA458760 JWL458759:JWW458760 KGH458759:KGS458760 KQD458759:KQO458760 KZZ458759:LAK458760 LJV458759:LKG458760 LTR458759:LUC458760 MDN458759:MDY458760 MNJ458759:MNU458760 MXF458759:MXQ458760 NHB458759:NHM458760 NQX458759:NRI458760 OAT458759:OBE458760 OKP458759:OLA458760 OUL458759:OUW458760 PEH458759:PES458760 POD458759:POO458760 PXZ458759:PYK458760 QHV458759:QIG458760 QRR458759:QSC458760 RBN458759:RBY458760 RLJ458759:RLU458760 RVF458759:RVQ458760 SFB458759:SFM458760 SOX458759:SPI458760 SYT458759:SZE458760 TIP458759:TJA458760 TSL458759:TSW458760 UCH458759:UCS458760 UMD458759:UMO458760 UVZ458759:UWK458760 VFV458759:VGG458760 VPR458759:VQC458760 VZN458759:VZY458760 WJJ458759:WJU458760 WTF458759:WTQ458760 AL524295:AW524296 QP524295:RA524296 AAL524295:AAW524296 AKH524295:AKS524296 AUD524295:AUO524296 BDZ524295:BEK524296 BNV524295:BOG524296 BXR524295:BYC524296 CHN524295:CHY524296 CRJ524295:CRU524296 DBF524295:DBQ524296 DLB524295:DLM524296 DUX524295:DVI524296 EET524295:EFE524296 EOP524295:EPA524296 EYL524295:EYW524296 FIH524295:FIS524296 FSD524295:FSO524296 GBZ524295:GCK524296 GLV524295:GMG524296 GVR524295:GWC524296 HFN524295:HFY524296 HPJ524295:HPU524296 HZF524295:HZQ524296 IJB524295:IJM524296 ISX524295:ITI524296 JCT524295:JDE524296 JMP524295:JNA524296 JWL524295:JWW524296 KGH524295:KGS524296 KQD524295:KQO524296 KZZ524295:LAK524296 LJV524295:LKG524296 LTR524295:LUC524296 MDN524295:MDY524296 MNJ524295:MNU524296 MXF524295:MXQ524296 NHB524295:NHM524296 NQX524295:NRI524296 OAT524295:OBE524296 OKP524295:OLA524296 OUL524295:OUW524296 PEH524295:PES524296 POD524295:POO524296 PXZ524295:PYK524296 QHV524295:QIG524296 QRR524295:QSC524296 RBN524295:RBY524296 RLJ524295:RLU524296 RVF524295:RVQ524296 SFB524295:SFM524296 SOX524295:SPI524296 SYT524295:SZE524296 TIP524295:TJA524296 TSL524295:TSW524296 UCH524295:UCS524296 UMD524295:UMO524296 UVZ524295:UWK524296 VFV524295:VGG524296 VPR524295:VQC524296 VZN524295:VZY524296 WJJ524295:WJU524296 WTF524295:WTQ524296 AL589831:AW589832 QP589831:RA589832 AAL589831:AAW589832 AKH589831:AKS589832 AUD589831:AUO589832 BDZ589831:BEK589832 BNV589831:BOG589832 BXR589831:BYC589832 CHN589831:CHY589832 CRJ589831:CRU589832 DBF589831:DBQ589832 DLB589831:DLM589832 DUX589831:DVI589832 EET589831:EFE589832 EOP589831:EPA589832 EYL589831:EYW589832 FIH589831:FIS589832 FSD589831:FSO589832 GBZ589831:GCK589832 GLV589831:GMG589832 GVR589831:GWC589832 HFN589831:HFY589832 HPJ589831:HPU589832 HZF589831:HZQ589832 IJB589831:IJM589832 ISX589831:ITI589832 JCT589831:JDE589832 JMP589831:JNA589832 JWL589831:JWW589832 KGH589831:KGS589832 KQD589831:KQO589832 KZZ589831:LAK589832 LJV589831:LKG589832 LTR589831:LUC589832 MDN589831:MDY589832 MNJ589831:MNU589832 MXF589831:MXQ589832 NHB589831:NHM589832 NQX589831:NRI589832 OAT589831:OBE589832 OKP589831:OLA589832 OUL589831:OUW589832 PEH589831:PES589832 POD589831:POO589832 PXZ589831:PYK589832 QHV589831:QIG589832 QRR589831:QSC589832 RBN589831:RBY589832 RLJ589831:RLU589832 RVF589831:RVQ589832 SFB589831:SFM589832 SOX589831:SPI589832 SYT589831:SZE589832 TIP589831:TJA589832 TSL589831:TSW589832 UCH589831:UCS589832 UMD589831:UMO589832 UVZ589831:UWK589832 VFV589831:VGG589832 VPR589831:VQC589832 VZN589831:VZY589832 WJJ589831:WJU589832 WTF589831:WTQ589832 AL655367:AW655368 QP655367:RA655368 AAL655367:AAW655368 AKH655367:AKS655368 AUD655367:AUO655368 BDZ655367:BEK655368 BNV655367:BOG655368 BXR655367:BYC655368 CHN655367:CHY655368 CRJ655367:CRU655368 DBF655367:DBQ655368 DLB655367:DLM655368 DUX655367:DVI655368 EET655367:EFE655368 EOP655367:EPA655368 EYL655367:EYW655368 FIH655367:FIS655368 FSD655367:FSO655368 GBZ655367:GCK655368 GLV655367:GMG655368 GVR655367:GWC655368 HFN655367:HFY655368 HPJ655367:HPU655368 HZF655367:HZQ655368 IJB655367:IJM655368 ISX655367:ITI655368 JCT655367:JDE655368 JMP655367:JNA655368 JWL655367:JWW655368 KGH655367:KGS655368 KQD655367:KQO655368 KZZ655367:LAK655368 LJV655367:LKG655368 LTR655367:LUC655368 MDN655367:MDY655368 MNJ655367:MNU655368 MXF655367:MXQ655368 NHB655367:NHM655368 NQX655367:NRI655368 OAT655367:OBE655368 OKP655367:OLA655368 OUL655367:OUW655368 PEH655367:PES655368 POD655367:POO655368 PXZ655367:PYK655368 QHV655367:QIG655368 QRR655367:QSC655368 RBN655367:RBY655368 RLJ655367:RLU655368 RVF655367:RVQ655368 SFB655367:SFM655368 SOX655367:SPI655368 SYT655367:SZE655368 TIP655367:TJA655368 TSL655367:TSW655368 UCH655367:UCS655368 UMD655367:UMO655368 UVZ655367:UWK655368 VFV655367:VGG655368 VPR655367:VQC655368 VZN655367:VZY655368 WJJ655367:WJU655368 WTF655367:WTQ655368 AL720903:AW720904 QP720903:RA720904 AAL720903:AAW720904 AKH720903:AKS720904 AUD720903:AUO720904 BDZ720903:BEK720904 BNV720903:BOG720904 BXR720903:BYC720904 CHN720903:CHY720904 CRJ720903:CRU720904 DBF720903:DBQ720904 DLB720903:DLM720904 DUX720903:DVI720904 EET720903:EFE720904 EOP720903:EPA720904 EYL720903:EYW720904 FIH720903:FIS720904 FSD720903:FSO720904 GBZ720903:GCK720904 GLV720903:GMG720904 GVR720903:GWC720904 HFN720903:HFY720904 HPJ720903:HPU720904 HZF720903:HZQ720904 IJB720903:IJM720904 ISX720903:ITI720904 JCT720903:JDE720904 JMP720903:JNA720904 JWL720903:JWW720904 KGH720903:KGS720904 KQD720903:KQO720904 KZZ720903:LAK720904 LJV720903:LKG720904 LTR720903:LUC720904 MDN720903:MDY720904 MNJ720903:MNU720904 MXF720903:MXQ720904 NHB720903:NHM720904 NQX720903:NRI720904 OAT720903:OBE720904 OKP720903:OLA720904 OUL720903:OUW720904 PEH720903:PES720904 POD720903:POO720904 PXZ720903:PYK720904 QHV720903:QIG720904 QRR720903:QSC720904 RBN720903:RBY720904 RLJ720903:RLU720904 RVF720903:RVQ720904 SFB720903:SFM720904 SOX720903:SPI720904 SYT720903:SZE720904 TIP720903:TJA720904 TSL720903:TSW720904 UCH720903:UCS720904 UMD720903:UMO720904 UVZ720903:UWK720904 VFV720903:VGG720904 VPR720903:VQC720904 VZN720903:VZY720904 WJJ720903:WJU720904 WTF720903:WTQ720904 AL786439:AW786440 QP786439:RA786440 AAL786439:AAW786440 AKH786439:AKS786440 AUD786439:AUO786440 BDZ786439:BEK786440 BNV786439:BOG786440 BXR786439:BYC786440 CHN786439:CHY786440 CRJ786439:CRU786440 DBF786439:DBQ786440 DLB786439:DLM786440 DUX786439:DVI786440 EET786439:EFE786440 EOP786439:EPA786440 EYL786439:EYW786440 FIH786439:FIS786440 FSD786439:FSO786440 GBZ786439:GCK786440 GLV786439:GMG786440 GVR786439:GWC786440 HFN786439:HFY786440 HPJ786439:HPU786440 HZF786439:HZQ786440 IJB786439:IJM786440 ISX786439:ITI786440 JCT786439:JDE786440 JMP786439:JNA786440 JWL786439:JWW786440 KGH786439:KGS786440 KQD786439:KQO786440 KZZ786439:LAK786440 LJV786439:LKG786440 LTR786439:LUC786440 MDN786439:MDY786440 MNJ786439:MNU786440 MXF786439:MXQ786440 NHB786439:NHM786440 NQX786439:NRI786440 OAT786439:OBE786440 OKP786439:OLA786440 OUL786439:OUW786440 PEH786439:PES786440 POD786439:POO786440 PXZ786439:PYK786440 QHV786439:QIG786440 QRR786439:QSC786440 RBN786439:RBY786440 RLJ786439:RLU786440 RVF786439:RVQ786440 SFB786439:SFM786440 SOX786439:SPI786440 SYT786439:SZE786440 TIP786439:TJA786440 TSL786439:TSW786440 UCH786439:UCS786440 UMD786439:UMO786440 UVZ786439:UWK786440 VFV786439:VGG786440 VPR786439:VQC786440 VZN786439:VZY786440 WJJ786439:WJU786440 WTF786439:WTQ786440 AL851975:AW851976 QP851975:RA851976 AAL851975:AAW851976 AKH851975:AKS851976 AUD851975:AUO851976 BDZ851975:BEK851976 BNV851975:BOG851976 BXR851975:BYC851976 CHN851975:CHY851976 CRJ851975:CRU851976 DBF851975:DBQ851976 DLB851975:DLM851976 DUX851975:DVI851976 EET851975:EFE851976 EOP851975:EPA851976 EYL851975:EYW851976 FIH851975:FIS851976 FSD851975:FSO851976 GBZ851975:GCK851976 GLV851975:GMG851976 GVR851975:GWC851976 HFN851975:HFY851976 HPJ851975:HPU851976 HZF851975:HZQ851976 IJB851975:IJM851976 ISX851975:ITI851976 JCT851975:JDE851976 JMP851975:JNA851976 JWL851975:JWW851976 KGH851975:KGS851976 KQD851975:KQO851976 KZZ851975:LAK851976 LJV851975:LKG851976 LTR851975:LUC851976 MDN851975:MDY851976 MNJ851975:MNU851976 MXF851975:MXQ851976 NHB851975:NHM851976 NQX851975:NRI851976 OAT851975:OBE851976 OKP851975:OLA851976 OUL851975:OUW851976 PEH851975:PES851976 POD851975:POO851976 PXZ851975:PYK851976 QHV851975:QIG851976 QRR851975:QSC851976 RBN851975:RBY851976 RLJ851975:RLU851976 RVF851975:RVQ851976 SFB851975:SFM851976 SOX851975:SPI851976 SYT851975:SZE851976 TIP851975:TJA851976 TSL851975:TSW851976 UCH851975:UCS851976 UMD851975:UMO851976 UVZ851975:UWK851976 VFV851975:VGG851976 VPR851975:VQC851976 VZN851975:VZY851976 WJJ851975:WJU851976 WTF851975:WTQ851976 AL917511:AW917512 QP917511:RA917512 AAL917511:AAW917512 AKH917511:AKS917512 AUD917511:AUO917512 BDZ917511:BEK917512 BNV917511:BOG917512 BXR917511:BYC917512 CHN917511:CHY917512 CRJ917511:CRU917512 DBF917511:DBQ917512 DLB917511:DLM917512 DUX917511:DVI917512 EET917511:EFE917512 EOP917511:EPA917512 EYL917511:EYW917512 FIH917511:FIS917512 FSD917511:FSO917512 GBZ917511:GCK917512 GLV917511:GMG917512 GVR917511:GWC917512 HFN917511:HFY917512 HPJ917511:HPU917512 HZF917511:HZQ917512 IJB917511:IJM917512 ISX917511:ITI917512 JCT917511:JDE917512 JMP917511:JNA917512 JWL917511:JWW917512 KGH917511:KGS917512 KQD917511:KQO917512 KZZ917511:LAK917512 LJV917511:LKG917512 LTR917511:LUC917512 MDN917511:MDY917512 MNJ917511:MNU917512 MXF917511:MXQ917512 NHB917511:NHM917512 NQX917511:NRI917512 OAT917511:OBE917512 OKP917511:OLA917512 OUL917511:OUW917512 PEH917511:PES917512 POD917511:POO917512 PXZ917511:PYK917512 QHV917511:QIG917512 QRR917511:QSC917512 RBN917511:RBY917512 RLJ917511:RLU917512 RVF917511:RVQ917512 SFB917511:SFM917512 SOX917511:SPI917512 SYT917511:SZE917512 TIP917511:TJA917512 TSL917511:TSW917512 UCH917511:UCS917512 UMD917511:UMO917512 UVZ917511:UWK917512 VFV917511:VGG917512 VPR917511:VQC917512 VZN917511:VZY917512 WJJ917511:WJU917512 WTF917511:WTQ917512 AL983047:AW983048 QP983047:RA983048 AAL983047:AAW983048 AKH983047:AKS983048 AUD983047:AUO983048 BDZ983047:BEK983048 BNV983047:BOG983048 BXR983047:BYC983048 CHN983047:CHY983048 CRJ983047:CRU983048 DBF983047:DBQ983048 DLB983047:DLM983048 DUX983047:DVI983048 EET983047:EFE983048 EOP983047:EPA983048 EYL983047:EYW983048 FIH983047:FIS983048 FSD983047:FSO983048 GBZ983047:GCK983048 GLV983047:GMG983048 GVR983047:GWC983048 HFN983047:HFY983048 HPJ983047:HPU983048 HZF983047:HZQ983048 IJB983047:IJM983048 ISX983047:ITI983048 JCT983047:JDE983048 JMP983047:JNA983048 JWL983047:JWW983048 KGH983047:KGS983048 KQD983047:KQO983048 KZZ983047:LAK983048 LJV983047:LKG983048 LTR983047:LUC983048 MDN983047:MDY983048 MNJ983047:MNU983048 MXF983047:MXQ983048 NHB983047:NHM983048 NQX983047:NRI983048 OAT983047:OBE983048 OKP983047:OLA983048 OUL983047:OUW983048 PEH983047:PES983048 POD983047:POO983048 PXZ983047:PYK983048 QHV983047:QIG983048 QRR983047:QSC983048 RBN983047:RBY983048 RLJ983047:RLU983048 RVF983047:RVQ983048 SFB983047:SFM983048 SOX983047:SPI983048 SYT983047:SZE983048 TIP983047:TJA983048 TSL983047:TSW983048 UCH983047:UCS983048 UMD983047:UMO983048 UVZ983047:UWK983048 VFV983047:VGG983048 VPR983047:VQC983048 VZN983047:VZY983048 WJJ983047:WJU983048 WTF983047:WTQ983048" xr:uid="{74E0BA80-B53E-429A-A156-3CA50D0FE453}">
      <formula1>$DK$30:$DK$45</formula1>
    </dataValidation>
    <dataValidation type="list" allowBlank="1" showInputMessage="1" showErrorMessage="1" sqref="AU16:AX17 QY16:RB17 AAU16:AAX17 AKQ16:AKT17 AUM16:AUP17 BEI16:BEL17 BOE16:BOH17 BYA16:BYD17 CHW16:CHZ17 CRS16:CRV17 DBO16:DBR17 DLK16:DLN17 DVG16:DVJ17 EFC16:EFF17 EOY16:EPB17 EYU16:EYX17 FIQ16:FIT17 FSM16:FSP17 GCI16:GCL17 GME16:GMH17 GWA16:GWD17 HFW16:HFZ17 HPS16:HPV17 HZO16:HZR17 IJK16:IJN17 ITG16:ITJ17 JDC16:JDF17 JMY16:JNB17 JWU16:JWX17 KGQ16:KGT17 KQM16:KQP17 LAI16:LAL17 LKE16:LKH17 LUA16:LUD17 MDW16:MDZ17 MNS16:MNV17 MXO16:MXR17 NHK16:NHN17 NRG16:NRJ17 OBC16:OBF17 OKY16:OLB17 OUU16:OUX17 PEQ16:PET17 POM16:POP17 PYI16:PYL17 QIE16:QIH17 QSA16:QSD17 RBW16:RBZ17 RLS16:RLV17 RVO16:RVR17 SFK16:SFN17 SPG16:SPJ17 SZC16:SZF17 TIY16:TJB17 TSU16:TSX17 UCQ16:UCT17 UMM16:UMP17 UWI16:UWL17 VGE16:VGH17 VQA16:VQD17 VZW16:VZZ17 WJS16:WJV17 WTO16:WTR17 AU65552:AX65553 QY65552:RB65553 AAU65552:AAX65553 AKQ65552:AKT65553 AUM65552:AUP65553 BEI65552:BEL65553 BOE65552:BOH65553 BYA65552:BYD65553 CHW65552:CHZ65553 CRS65552:CRV65553 DBO65552:DBR65553 DLK65552:DLN65553 DVG65552:DVJ65553 EFC65552:EFF65553 EOY65552:EPB65553 EYU65552:EYX65553 FIQ65552:FIT65553 FSM65552:FSP65553 GCI65552:GCL65553 GME65552:GMH65553 GWA65552:GWD65553 HFW65552:HFZ65553 HPS65552:HPV65553 HZO65552:HZR65553 IJK65552:IJN65553 ITG65552:ITJ65553 JDC65552:JDF65553 JMY65552:JNB65553 JWU65552:JWX65553 KGQ65552:KGT65553 KQM65552:KQP65553 LAI65552:LAL65553 LKE65552:LKH65553 LUA65552:LUD65553 MDW65552:MDZ65553 MNS65552:MNV65553 MXO65552:MXR65553 NHK65552:NHN65553 NRG65552:NRJ65553 OBC65552:OBF65553 OKY65552:OLB65553 OUU65552:OUX65553 PEQ65552:PET65553 POM65552:POP65553 PYI65552:PYL65553 QIE65552:QIH65553 QSA65552:QSD65553 RBW65552:RBZ65553 RLS65552:RLV65553 RVO65552:RVR65553 SFK65552:SFN65553 SPG65552:SPJ65553 SZC65552:SZF65553 TIY65552:TJB65553 TSU65552:TSX65553 UCQ65552:UCT65553 UMM65552:UMP65553 UWI65552:UWL65553 VGE65552:VGH65553 VQA65552:VQD65553 VZW65552:VZZ65553 WJS65552:WJV65553 WTO65552:WTR65553 AU131088:AX131089 QY131088:RB131089 AAU131088:AAX131089 AKQ131088:AKT131089 AUM131088:AUP131089 BEI131088:BEL131089 BOE131088:BOH131089 BYA131088:BYD131089 CHW131088:CHZ131089 CRS131088:CRV131089 DBO131088:DBR131089 DLK131088:DLN131089 DVG131088:DVJ131089 EFC131088:EFF131089 EOY131088:EPB131089 EYU131088:EYX131089 FIQ131088:FIT131089 FSM131088:FSP131089 GCI131088:GCL131089 GME131088:GMH131089 GWA131088:GWD131089 HFW131088:HFZ131089 HPS131088:HPV131089 HZO131088:HZR131089 IJK131088:IJN131089 ITG131088:ITJ131089 JDC131088:JDF131089 JMY131088:JNB131089 JWU131088:JWX131089 KGQ131088:KGT131089 KQM131088:KQP131089 LAI131088:LAL131089 LKE131088:LKH131089 LUA131088:LUD131089 MDW131088:MDZ131089 MNS131088:MNV131089 MXO131088:MXR131089 NHK131088:NHN131089 NRG131088:NRJ131089 OBC131088:OBF131089 OKY131088:OLB131089 OUU131088:OUX131089 PEQ131088:PET131089 POM131088:POP131089 PYI131088:PYL131089 QIE131088:QIH131089 QSA131088:QSD131089 RBW131088:RBZ131089 RLS131088:RLV131089 RVO131088:RVR131089 SFK131088:SFN131089 SPG131088:SPJ131089 SZC131088:SZF131089 TIY131088:TJB131089 TSU131088:TSX131089 UCQ131088:UCT131089 UMM131088:UMP131089 UWI131088:UWL131089 VGE131088:VGH131089 VQA131088:VQD131089 VZW131088:VZZ131089 WJS131088:WJV131089 WTO131088:WTR131089 AU196624:AX196625 QY196624:RB196625 AAU196624:AAX196625 AKQ196624:AKT196625 AUM196624:AUP196625 BEI196624:BEL196625 BOE196624:BOH196625 BYA196624:BYD196625 CHW196624:CHZ196625 CRS196624:CRV196625 DBO196624:DBR196625 DLK196624:DLN196625 DVG196624:DVJ196625 EFC196624:EFF196625 EOY196624:EPB196625 EYU196624:EYX196625 FIQ196624:FIT196625 FSM196624:FSP196625 GCI196624:GCL196625 GME196624:GMH196625 GWA196624:GWD196625 HFW196624:HFZ196625 HPS196624:HPV196625 HZO196624:HZR196625 IJK196624:IJN196625 ITG196624:ITJ196625 JDC196624:JDF196625 JMY196624:JNB196625 JWU196624:JWX196625 KGQ196624:KGT196625 KQM196624:KQP196625 LAI196624:LAL196625 LKE196624:LKH196625 LUA196624:LUD196625 MDW196624:MDZ196625 MNS196624:MNV196625 MXO196624:MXR196625 NHK196624:NHN196625 NRG196624:NRJ196625 OBC196624:OBF196625 OKY196624:OLB196625 OUU196624:OUX196625 PEQ196624:PET196625 POM196624:POP196625 PYI196624:PYL196625 QIE196624:QIH196625 QSA196624:QSD196625 RBW196624:RBZ196625 RLS196624:RLV196625 RVO196624:RVR196625 SFK196624:SFN196625 SPG196624:SPJ196625 SZC196624:SZF196625 TIY196624:TJB196625 TSU196624:TSX196625 UCQ196624:UCT196625 UMM196624:UMP196625 UWI196624:UWL196625 VGE196624:VGH196625 VQA196624:VQD196625 VZW196624:VZZ196625 WJS196624:WJV196625 WTO196624:WTR196625 AU262160:AX262161 QY262160:RB262161 AAU262160:AAX262161 AKQ262160:AKT262161 AUM262160:AUP262161 BEI262160:BEL262161 BOE262160:BOH262161 BYA262160:BYD262161 CHW262160:CHZ262161 CRS262160:CRV262161 DBO262160:DBR262161 DLK262160:DLN262161 DVG262160:DVJ262161 EFC262160:EFF262161 EOY262160:EPB262161 EYU262160:EYX262161 FIQ262160:FIT262161 FSM262160:FSP262161 GCI262160:GCL262161 GME262160:GMH262161 GWA262160:GWD262161 HFW262160:HFZ262161 HPS262160:HPV262161 HZO262160:HZR262161 IJK262160:IJN262161 ITG262160:ITJ262161 JDC262160:JDF262161 JMY262160:JNB262161 JWU262160:JWX262161 KGQ262160:KGT262161 KQM262160:KQP262161 LAI262160:LAL262161 LKE262160:LKH262161 LUA262160:LUD262161 MDW262160:MDZ262161 MNS262160:MNV262161 MXO262160:MXR262161 NHK262160:NHN262161 NRG262160:NRJ262161 OBC262160:OBF262161 OKY262160:OLB262161 OUU262160:OUX262161 PEQ262160:PET262161 POM262160:POP262161 PYI262160:PYL262161 QIE262160:QIH262161 QSA262160:QSD262161 RBW262160:RBZ262161 RLS262160:RLV262161 RVO262160:RVR262161 SFK262160:SFN262161 SPG262160:SPJ262161 SZC262160:SZF262161 TIY262160:TJB262161 TSU262160:TSX262161 UCQ262160:UCT262161 UMM262160:UMP262161 UWI262160:UWL262161 VGE262160:VGH262161 VQA262160:VQD262161 VZW262160:VZZ262161 WJS262160:WJV262161 WTO262160:WTR262161 AU327696:AX327697 QY327696:RB327697 AAU327696:AAX327697 AKQ327696:AKT327697 AUM327696:AUP327697 BEI327696:BEL327697 BOE327696:BOH327697 BYA327696:BYD327697 CHW327696:CHZ327697 CRS327696:CRV327697 DBO327696:DBR327697 DLK327696:DLN327697 DVG327696:DVJ327697 EFC327696:EFF327697 EOY327696:EPB327697 EYU327696:EYX327697 FIQ327696:FIT327697 FSM327696:FSP327697 GCI327696:GCL327697 GME327696:GMH327697 GWA327696:GWD327697 HFW327696:HFZ327697 HPS327696:HPV327697 HZO327696:HZR327697 IJK327696:IJN327697 ITG327696:ITJ327697 JDC327696:JDF327697 JMY327696:JNB327697 JWU327696:JWX327697 KGQ327696:KGT327697 KQM327696:KQP327697 LAI327696:LAL327697 LKE327696:LKH327697 LUA327696:LUD327697 MDW327696:MDZ327697 MNS327696:MNV327697 MXO327696:MXR327697 NHK327696:NHN327697 NRG327696:NRJ327697 OBC327696:OBF327697 OKY327696:OLB327697 OUU327696:OUX327697 PEQ327696:PET327697 POM327696:POP327697 PYI327696:PYL327697 QIE327696:QIH327697 QSA327696:QSD327697 RBW327696:RBZ327697 RLS327696:RLV327697 RVO327696:RVR327697 SFK327696:SFN327697 SPG327696:SPJ327697 SZC327696:SZF327697 TIY327696:TJB327697 TSU327696:TSX327697 UCQ327696:UCT327697 UMM327696:UMP327697 UWI327696:UWL327697 VGE327696:VGH327697 VQA327696:VQD327697 VZW327696:VZZ327697 WJS327696:WJV327697 WTO327696:WTR327697 AU393232:AX393233 QY393232:RB393233 AAU393232:AAX393233 AKQ393232:AKT393233 AUM393232:AUP393233 BEI393232:BEL393233 BOE393232:BOH393233 BYA393232:BYD393233 CHW393232:CHZ393233 CRS393232:CRV393233 DBO393232:DBR393233 DLK393232:DLN393233 DVG393232:DVJ393233 EFC393232:EFF393233 EOY393232:EPB393233 EYU393232:EYX393233 FIQ393232:FIT393233 FSM393232:FSP393233 GCI393232:GCL393233 GME393232:GMH393233 GWA393232:GWD393233 HFW393232:HFZ393233 HPS393232:HPV393233 HZO393232:HZR393233 IJK393232:IJN393233 ITG393232:ITJ393233 JDC393232:JDF393233 JMY393232:JNB393233 JWU393232:JWX393233 KGQ393232:KGT393233 KQM393232:KQP393233 LAI393232:LAL393233 LKE393232:LKH393233 LUA393232:LUD393233 MDW393232:MDZ393233 MNS393232:MNV393233 MXO393232:MXR393233 NHK393232:NHN393233 NRG393232:NRJ393233 OBC393232:OBF393233 OKY393232:OLB393233 OUU393232:OUX393233 PEQ393232:PET393233 POM393232:POP393233 PYI393232:PYL393233 QIE393232:QIH393233 QSA393232:QSD393233 RBW393232:RBZ393233 RLS393232:RLV393233 RVO393232:RVR393233 SFK393232:SFN393233 SPG393232:SPJ393233 SZC393232:SZF393233 TIY393232:TJB393233 TSU393232:TSX393233 UCQ393232:UCT393233 UMM393232:UMP393233 UWI393232:UWL393233 VGE393232:VGH393233 VQA393232:VQD393233 VZW393232:VZZ393233 WJS393232:WJV393233 WTO393232:WTR393233 AU458768:AX458769 QY458768:RB458769 AAU458768:AAX458769 AKQ458768:AKT458769 AUM458768:AUP458769 BEI458768:BEL458769 BOE458768:BOH458769 BYA458768:BYD458769 CHW458768:CHZ458769 CRS458768:CRV458769 DBO458768:DBR458769 DLK458768:DLN458769 DVG458768:DVJ458769 EFC458768:EFF458769 EOY458768:EPB458769 EYU458768:EYX458769 FIQ458768:FIT458769 FSM458768:FSP458769 GCI458768:GCL458769 GME458768:GMH458769 GWA458768:GWD458769 HFW458768:HFZ458769 HPS458768:HPV458769 HZO458768:HZR458769 IJK458768:IJN458769 ITG458768:ITJ458769 JDC458768:JDF458769 JMY458768:JNB458769 JWU458768:JWX458769 KGQ458768:KGT458769 KQM458768:KQP458769 LAI458768:LAL458769 LKE458768:LKH458769 LUA458768:LUD458769 MDW458768:MDZ458769 MNS458768:MNV458769 MXO458768:MXR458769 NHK458768:NHN458769 NRG458768:NRJ458769 OBC458768:OBF458769 OKY458768:OLB458769 OUU458768:OUX458769 PEQ458768:PET458769 POM458768:POP458769 PYI458768:PYL458769 QIE458768:QIH458769 QSA458768:QSD458769 RBW458768:RBZ458769 RLS458768:RLV458769 RVO458768:RVR458769 SFK458768:SFN458769 SPG458768:SPJ458769 SZC458768:SZF458769 TIY458768:TJB458769 TSU458768:TSX458769 UCQ458768:UCT458769 UMM458768:UMP458769 UWI458768:UWL458769 VGE458768:VGH458769 VQA458768:VQD458769 VZW458768:VZZ458769 WJS458768:WJV458769 WTO458768:WTR458769 AU524304:AX524305 QY524304:RB524305 AAU524304:AAX524305 AKQ524304:AKT524305 AUM524304:AUP524305 BEI524304:BEL524305 BOE524304:BOH524305 BYA524304:BYD524305 CHW524304:CHZ524305 CRS524304:CRV524305 DBO524304:DBR524305 DLK524304:DLN524305 DVG524304:DVJ524305 EFC524304:EFF524305 EOY524304:EPB524305 EYU524304:EYX524305 FIQ524304:FIT524305 FSM524304:FSP524305 GCI524304:GCL524305 GME524304:GMH524305 GWA524304:GWD524305 HFW524304:HFZ524305 HPS524304:HPV524305 HZO524304:HZR524305 IJK524304:IJN524305 ITG524304:ITJ524305 JDC524304:JDF524305 JMY524304:JNB524305 JWU524304:JWX524305 KGQ524304:KGT524305 KQM524304:KQP524305 LAI524304:LAL524305 LKE524304:LKH524305 LUA524304:LUD524305 MDW524304:MDZ524305 MNS524304:MNV524305 MXO524304:MXR524305 NHK524304:NHN524305 NRG524304:NRJ524305 OBC524304:OBF524305 OKY524304:OLB524305 OUU524304:OUX524305 PEQ524304:PET524305 POM524304:POP524305 PYI524304:PYL524305 QIE524304:QIH524305 QSA524304:QSD524305 RBW524304:RBZ524305 RLS524304:RLV524305 RVO524304:RVR524305 SFK524304:SFN524305 SPG524304:SPJ524305 SZC524304:SZF524305 TIY524304:TJB524305 TSU524304:TSX524305 UCQ524304:UCT524305 UMM524304:UMP524305 UWI524304:UWL524305 VGE524304:VGH524305 VQA524304:VQD524305 VZW524304:VZZ524305 WJS524304:WJV524305 WTO524304:WTR524305 AU589840:AX589841 QY589840:RB589841 AAU589840:AAX589841 AKQ589840:AKT589841 AUM589840:AUP589841 BEI589840:BEL589841 BOE589840:BOH589841 BYA589840:BYD589841 CHW589840:CHZ589841 CRS589840:CRV589841 DBO589840:DBR589841 DLK589840:DLN589841 DVG589840:DVJ589841 EFC589840:EFF589841 EOY589840:EPB589841 EYU589840:EYX589841 FIQ589840:FIT589841 FSM589840:FSP589841 GCI589840:GCL589841 GME589840:GMH589841 GWA589840:GWD589841 HFW589840:HFZ589841 HPS589840:HPV589841 HZO589840:HZR589841 IJK589840:IJN589841 ITG589840:ITJ589841 JDC589840:JDF589841 JMY589840:JNB589841 JWU589840:JWX589841 KGQ589840:KGT589841 KQM589840:KQP589841 LAI589840:LAL589841 LKE589840:LKH589841 LUA589840:LUD589841 MDW589840:MDZ589841 MNS589840:MNV589841 MXO589840:MXR589841 NHK589840:NHN589841 NRG589840:NRJ589841 OBC589840:OBF589841 OKY589840:OLB589841 OUU589840:OUX589841 PEQ589840:PET589841 POM589840:POP589841 PYI589840:PYL589841 QIE589840:QIH589841 QSA589840:QSD589841 RBW589840:RBZ589841 RLS589840:RLV589841 RVO589840:RVR589841 SFK589840:SFN589841 SPG589840:SPJ589841 SZC589840:SZF589841 TIY589840:TJB589841 TSU589840:TSX589841 UCQ589840:UCT589841 UMM589840:UMP589841 UWI589840:UWL589841 VGE589840:VGH589841 VQA589840:VQD589841 VZW589840:VZZ589841 WJS589840:WJV589841 WTO589840:WTR589841 AU655376:AX655377 QY655376:RB655377 AAU655376:AAX655377 AKQ655376:AKT655377 AUM655376:AUP655377 BEI655376:BEL655377 BOE655376:BOH655377 BYA655376:BYD655377 CHW655376:CHZ655377 CRS655376:CRV655377 DBO655376:DBR655377 DLK655376:DLN655377 DVG655376:DVJ655377 EFC655376:EFF655377 EOY655376:EPB655377 EYU655376:EYX655377 FIQ655376:FIT655377 FSM655376:FSP655377 GCI655376:GCL655377 GME655376:GMH655377 GWA655376:GWD655377 HFW655376:HFZ655377 HPS655376:HPV655377 HZO655376:HZR655377 IJK655376:IJN655377 ITG655376:ITJ655377 JDC655376:JDF655377 JMY655376:JNB655377 JWU655376:JWX655377 KGQ655376:KGT655377 KQM655376:KQP655377 LAI655376:LAL655377 LKE655376:LKH655377 LUA655376:LUD655377 MDW655376:MDZ655377 MNS655376:MNV655377 MXO655376:MXR655377 NHK655376:NHN655377 NRG655376:NRJ655377 OBC655376:OBF655377 OKY655376:OLB655377 OUU655376:OUX655377 PEQ655376:PET655377 POM655376:POP655377 PYI655376:PYL655377 QIE655376:QIH655377 QSA655376:QSD655377 RBW655376:RBZ655377 RLS655376:RLV655377 RVO655376:RVR655377 SFK655376:SFN655377 SPG655376:SPJ655377 SZC655376:SZF655377 TIY655376:TJB655377 TSU655376:TSX655377 UCQ655376:UCT655377 UMM655376:UMP655377 UWI655376:UWL655377 VGE655376:VGH655377 VQA655376:VQD655377 VZW655376:VZZ655377 WJS655376:WJV655377 WTO655376:WTR655377 AU720912:AX720913 QY720912:RB720913 AAU720912:AAX720913 AKQ720912:AKT720913 AUM720912:AUP720913 BEI720912:BEL720913 BOE720912:BOH720913 BYA720912:BYD720913 CHW720912:CHZ720913 CRS720912:CRV720913 DBO720912:DBR720913 DLK720912:DLN720913 DVG720912:DVJ720913 EFC720912:EFF720913 EOY720912:EPB720913 EYU720912:EYX720913 FIQ720912:FIT720913 FSM720912:FSP720913 GCI720912:GCL720913 GME720912:GMH720913 GWA720912:GWD720913 HFW720912:HFZ720913 HPS720912:HPV720913 HZO720912:HZR720913 IJK720912:IJN720913 ITG720912:ITJ720913 JDC720912:JDF720913 JMY720912:JNB720913 JWU720912:JWX720913 KGQ720912:KGT720913 KQM720912:KQP720913 LAI720912:LAL720913 LKE720912:LKH720913 LUA720912:LUD720913 MDW720912:MDZ720913 MNS720912:MNV720913 MXO720912:MXR720913 NHK720912:NHN720913 NRG720912:NRJ720913 OBC720912:OBF720913 OKY720912:OLB720913 OUU720912:OUX720913 PEQ720912:PET720913 POM720912:POP720913 PYI720912:PYL720913 QIE720912:QIH720913 QSA720912:QSD720913 RBW720912:RBZ720913 RLS720912:RLV720913 RVO720912:RVR720913 SFK720912:SFN720913 SPG720912:SPJ720913 SZC720912:SZF720913 TIY720912:TJB720913 TSU720912:TSX720913 UCQ720912:UCT720913 UMM720912:UMP720913 UWI720912:UWL720913 VGE720912:VGH720913 VQA720912:VQD720913 VZW720912:VZZ720913 WJS720912:WJV720913 WTO720912:WTR720913 AU786448:AX786449 QY786448:RB786449 AAU786448:AAX786449 AKQ786448:AKT786449 AUM786448:AUP786449 BEI786448:BEL786449 BOE786448:BOH786449 BYA786448:BYD786449 CHW786448:CHZ786449 CRS786448:CRV786449 DBO786448:DBR786449 DLK786448:DLN786449 DVG786448:DVJ786449 EFC786448:EFF786449 EOY786448:EPB786449 EYU786448:EYX786449 FIQ786448:FIT786449 FSM786448:FSP786449 GCI786448:GCL786449 GME786448:GMH786449 GWA786448:GWD786449 HFW786448:HFZ786449 HPS786448:HPV786449 HZO786448:HZR786449 IJK786448:IJN786449 ITG786448:ITJ786449 JDC786448:JDF786449 JMY786448:JNB786449 JWU786448:JWX786449 KGQ786448:KGT786449 KQM786448:KQP786449 LAI786448:LAL786449 LKE786448:LKH786449 LUA786448:LUD786449 MDW786448:MDZ786449 MNS786448:MNV786449 MXO786448:MXR786449 NHK786448:NHN786449 NRG786448:NRJ786449 OBC786448:OBF786449 OKY786448:OLB786449 OUU786448:OUX786449 PEQ786448:PET786449 POM786448:POP786449 PYI786448:PYL786449 QIE786448:QIH786449 QSA786448:QSD786449 RBW786448:RBZ786449 RLS786448:RLV786449 RVO786448:RVR786449 SFK786448:SFN786449 SPG786448:SPJ786449 SZC786448:SZF786449 TIY786448:TJB786449 TSU786448:TSX786449 UCQ786448:UCT786449 UMM786448:UMP786449 UWI786448:UWL786449 VGE786448:VGH786449 VQA786448:VQD786449 VZW786448:VZZ786449 WJS786448:WJV786449 WTO786448:WTR786449 AU851984:AX851985 QY851984:RB851985 AAU851984:AAX851985 AKQ851984:AKT851985 AUM851984:AUP851985 BEI851984:BEL851985 BOE851984:BOH851985 BYA851984:BYD851985 CHW851984:CHZ851985 CRS851984:CRV851985 DBO851984:DBR851985 DLK851984:DLN851985 DVG851984:DVJ851985 EFC851984:EFF851985 EOY851984:EPB851985 EYU851984:EYX851985 FIQ851984:FIT851985 FSM851984:FSP851985 GCI851984:GCL851985 GME851984:GMH851985 GWA851984:GWD851985 HFW851984:HFZ851985 HPS851984:HPV851985 HZO851984:HZR851985 IJK851984:IJN851985 ITG851984:ITJ851985 JDC851984:JDF851985 JMY851984:JNB851985 JWU851984:JWX851985 KGQ851984:KGT851985 KQM851984:KQP851985 LAI851984:LAL851985 LKE851984:LKH851985 LUA851984:LUD851985 MDW851984:MDZ851985 MNS851984:MNV851985 MXO851984:MXR851985 NHK851984:NHN851985 NRG851984:NRJ851985 OBC851984:OBF851985 OKY851984:OLB851985 OUU851984:OUX851985 PEQ851984:PET851985 POM851984:POP851985 PYI851984:PYL851985 QIE851984:QIH851985 QSA851984:QSD851985 RBW851984:RBZ851985 RLS851984:RLV851985 RVO851984:RVR851985 SFK851984:SFN851985 SPG851984:SPJ851985 SZC851984:SZF851985 TIY851984:TJB851985 TSU851984:TSX851985 UCQ851984:UCT851985 UMM851984:UMP851985 UWI851984:UWL851985 VGE851984:VGH851985 VQA851984:VQD851985 VZW851984:VZZ851985 WJS851984:WJV851985 WTO851984:WTR851985 AU917520:AX917521 QY917520:RB917521 AAU917520:AAX917521 AKQ917520:AKT917521 AUM917520:AUP917521 BEI917520:BEL917521 BOE917520:BOH917521 BYA917520:BYD917521 CHW917520:CHZ917521 CRS917520:CRV917521 DBO917520:DBR917521 DLK917520:DLN917521 DVG917520:DVJ917521 EFC917520:EFF917521 EOY917520:EPB917521 EYU917520:EYX917521 FIQ917520:FIT917521 FSM917520:FSP917521 GCI917520:GCL917521 GME917520:GMH917521 GWA917520:GWD917521 HFW917520:HFZ917521 HPS917520:HPV917521 HZO917520:HZR917521 IJK917520:IJN917521 ITG917520:ITJ917521 JDC917520:JDF917521 JMY917520:JNB917521 JWU917520:JWX917521 KGQ917520:KGT917521 KQM917520:KQP917521 LAI917520:LAL917521 LKE917520:LKH917521 LUA917520:LUD917521 MDW917520:MDZ917521 MNS917520:MNV917521 MXO917520:MXR917521 NHK917520:NHN917521 NRG917520:NRJ917521 OBC917520:OBF917521 OKY917520:OLB917521 OUU917520:OUX917521 PEQ917520:PET917521 POM917520:POP917521 PYI917520:PYL917521 QIE917520:QIH917521 QSA917520:QSD917521 RBW917520:RBZ917521 RLS917520:RLV917521 RVO917520:RVR917521 SFK917520:SFN917521 SPG917520:SPJ917521 SZC917520:SZF917521 TIY917520:TJB917521 TSU917520:TSX917521 UCQ917520:UCT917521 UMM917520:UMP917521 UWI917520:UWL917521 VGE917520:VGH917521 VQA917520:VQD917521 VZW917520:VZZ917521 WJS917520:WJV917521 WTO917520:WTR917521 AU983056:AX983057 QY983056:RB983057 AAU983056:AAX983057 AKQ983056:AKT983057 AUM983056:AUP983057 BEI983056:BEL983057 BOE983056:BOH983057 BYA983056:BYD983057 CHW983056:CHZ983057 CRS983056:CRV983057 DBO983056:DBR983057 DLK983056:DLN983057 DVG983056:DVJ983057 EFC983056:EFF983057 EOY983056:EPB983057 EYU983056:EYX983057 FIQ983056:FIT983057 FSM983056:FSP983057 GCI983056:GCL983057 GME983056:GMH983057 GWA983056:GWD983057 HFW983056:HFZ983057 HPS983056:HPV983057 HZO983056:HZR983057 IJK983056:IJN983057 ITG983056:ITJ983057 JDC983056:JDF983057 JMY983056:JNB983057 JWU983056:JWX983057 KGQ983056:KGT983057 KQM983056:KQP983057 LAI983056:LAL983057 LKE983056:LKH983057 LUA983056:LUD983057 MDW983056:MDZ983057 MNS983056:MNV983057 MXO983056:MXR983057 NHK983056:NHN983057 NRG983056:NRJ983057 OBC983056:OBF983057 OKY983056:OLB983057 OUU983056:OUX983057 PEQ983056:PET983057 POM983056:POP983057 PYI983056:PYL983057 QIE983056:QIH983057 QSA983056:QSD983057 RBW983056:RBZ983057 RLS983056:RLV983057 RVO983056:RVR983057 SFK983056:SFN983057 SPG983056:SPJ983057 SZC983056:SZF983057 TIY983056:TJB983057 TSU983056:TSX983057 UCQ983056:UCT983057 UMM983056:UMP983057 UWI983056:UWL983057 VGE983056:VGH983057 VQA983056:VQD983057 VZW983056:VZZ983057 WJS983056:WJV983057 WTO983056:WTR983057" xr:uid="{22DAA01B-6962-4CE9-A8B3-2EDEE7E5743D}">
      <formula1>$CZ$30:$CZ$34</formula1>
    </dataValidation>
    <dataValidation type="list" allowBlank="1" showInputMessage="1" showErrorMessage="1" sqref="WUC983078:WUO983079 RM38:RY39 ABI38:ABU39 ALE38:ALQ39 AVA38:AVM39 BEW38:BFI39 BOS38:BPE39 BYO38:BZA39 CIK38:CIW39 CSG38:CSS39 DCC38:DCO39 DLY38:DMK39 DVU38:DWG39 EFQ38:EGC39 EPM38:EPY39 EZI38:EZU39 FJE38:FJQ39 FTA38:FTM39 GCW38:GDI39 GMS38:GNE39 GWO38:GXA39 HGK38:HGW39 HQG38:HQS39 IAC38:IAO39 IJY38:IKK39 ITU38:IUG39 JDQ38:JEC39 JNM38:JNY39 JXI38:JXU39 KHE38:KHQ39 KRA38:KRM39 LAW38:LBI39 LKS38:LLE39 LUO38:LVA39 MEK38:MEW39 MOG38:MOS39 MYC38:MYO39 NHY38:NIK39 NRU38:NSG39 OBQ38:OCC39 OLM38:OLY39 OVI38:OVU39 PFE38:PFQ39 PPA38:PPM39 PYW38:PZI39 QIS38:QJE39 QSO38:QTA39 RCK38:RCW39 RMG38:RMS39 RWC38:RWO39 SFY38:SGK39 SPU38:SQG39 SZQ38:TAC39 TJM38:TJY39 TTI38:TTU39 UDE38:UDQ39 UNA38:UNM39 UWW38:UXI39 VGS38:VHE39 VQO38:VRA39 WAK38:WAW39 WKG38:WKS39 WUC38:WUO39 BI65574:BU65575 RM65574:RY65575 ABI65574:ABU65575 ALE65574:ALQ65575 AVA65574:AVM65575 BEW65574:BFI65575 BOS65574:BPE65575 BYO65574:BZA65575 CIK65574:CIW65575 CSG65574:CSS65575 DCC65574:DCO65575 DLY65574:DMK65575 DVU65574:DWG65575 EFQ65574:EGC65575 EPM65574:EPY65575 EZI65574:EZU65575 FJE65574:FJQ65575 FTA65574:FTM65575 GCW65574:GDI65575 GMS65574:GNE65575 GWO65574:GXA65575 HGK65574:HGW65575 HQG65574:HQS65575 IAC65574:IAO65575 IJY65574:IKK65575 ITU65574:IUG65575 JDQ65574:JEC65575 JNM65574:JNY65575 JXI65574:JXU65575 KHE65574:KHQ65575 KRA65574:KRM65575 LAW65574:LBI65575 LKS65574:LLE65575 LUO65574:LVA65575 MEK65574:MEW65575 MOG65574:MOS65575 MYC65574:MYO65575 NHY65574:NIK65575 NRU65574:NSG65575 OBQ65574:OCC65575 OLM65574:OLY65575 OVI65574:OVU65575 PFE65574:PFQ65575 PPA65574:PPM65575 PYW65574:PZI65575 QIS65574:QJE65575 QSO65574:QTA65575 RCK65574:RCW65575 RMG65574:RMS65575 RWC65574:RWO65575 SFY65574:SGK65575 SPU65574:SQG65575 SZQ65574:TAC65575 TJM65574:TJY65575 TTI65574:TTU65575 UDE65574:UDQ65575 UNA65574:UNM65575 UWW65574:UXI65575 VGS65574:VHE65575 VQO65574:VRA65575 WAK65574:WAW65575 WKG65574:WKS65575 WUC65574:WUO65575 BI131110:BU131111 RM131110:RY131111 ABI131110:ABU131111 ALE131110:ALQ131111 AVA131110:AVM131111 BEW131110:BFI131111 BOS131110:BPE131111 BYO131110:BZA131111 CIK131110:CIW131111 CSG131110:CSS131111 DCC131110:DCO131111 DLY131110:DMK131111 DVU131110:DWG131111 EFQ131110:EGC131111 EPM131110:EPY131111 EZI131110:EZU131111 FJE131110:FJQ131111 FTA131110:FTM131111 GCW131110:GDI131111 GMS131110:GNE131111 GWO131110:GXA131111 HGK131110:HGW131111 HQG131110:HQS131111 IAC131110:IAO131111 IJY131110:IKK131111 ITU131110:IUG131111 JDQ131110:JEC131111 JNM131110:JNY131111 JXI131110:JXU131111 KHE131110:KHQ131111 KRA131110:KRM131111 LAW131110:LBI131111 LKS131110:LLE131111 LUO131110:LVA131111 MEK131110:MEW131111 MOG131110:MOS131111 MYC131110:MYO131111 NHY131110:NIK131111 NRU131110:NSG131111 OBQ131110:OCC131111 OLM131110:OLY131111 OVI131110:OVU131111 PFE131110:PFQ131111 PPA131110:PPM131111 PYW131110:PZI131111 QIS131110:QJE131111 QSO131110:QTA131111 RCK131110:RCW131111 RMG131110:RMS131111 RWC131110:RWO131111 SFY131110:SGK131111 SPU131110:SQG131111 SZQ131110:TAC131111 TJM131110:TJY131111 TTI131110:TTU131111 UDE131110:UDQ131111 UNA131110:UNM131111 UWW131110:UXI131111 VGS131110:VHE131111 VQO131110:VRA131111 WAK131110:WAW131111 WKG131110:WKS131111 WUC131110:WUO131111 BI196646:BU196647 RM196646:RY196647 ABI196646:ABU196647 ALE196646:ALQ196647 AVA196646:AVM196647 BEW196646:BFI196647 BOS196646:BPE196647 BYO196646:BZA196647 CIK196646:CIW196647 CSG196646:CSS196647 DCC196646:DCO196647 DLY196646:DMK196647 DVU196646:DWG196647 EFQ196646:EGC196647 EPM196646:EPY196647 EZI196646:EZU196647 FJE196646:FJQ196647 FTA196646:FTM196647 GCW196646:GDI196647 GMS196646:GNE196647 GWO196646:GXA196647 HGK196646:HGW196647 HQG196646:HQS196647 IAC196646:IAO196647 IJY196646:IKK196647 ITU196646:IUG196647 JDQ196646:JEC196647 JNM196646:JNY196647 JXI196646:JXU196647 KHE196646:KHQ196647 KRA196646:KRM196647 LAW196646:LBI196647 LKS196646:LLE196647 LUO196646:LVA196647 MEK196646:MEW196647 MOG196646:MOS196647 MYC196646:MYO196647 NHY196646:NIK196647 NRU196646:NSG196647 OBQ196646:OCC196647 OLM196646:OLY196647 OVI196646:OVU196647 PFE196646:PFQ196647 PPA196646:PPM196647 PYW196646:PZI196647 QIS196646:QJE196647 QSO196646:QTA196647 RCK196646:RCW196647 RMG196646:RMS196647 RWC196646:RWO196647 SFY196646:SGK196647 SPU196646:SQG196647 SZQ196646:TAC196647 TJM196646:TJY196647 TTI196646:TTU196647 UDE196646:UDQ196647 UNA196646:UNM196647 UWW196646:UXI196647 VGS196646:VHE196647 VQO196646:VRA196647 WAK196646:WAW196647 WKG196646:WKS196647 WUC196646:WUO196647 BI262182:BU262183 RM262182:RY262183 ABI262182:ABU262183 ALE262182:ALQ262183 AVA262182:AVM262183 BEW262182:BFI262183 BOS262182:BPE262183 BYO262182:BZA262183 CIK262182:CIW262183 CSG262182:CSS262183 DCC262182:DCO262183 DLY262182:DMK262183 DVU262182:DWG262183 EFQ262182:EGC262183 EPM262182:EPY262183 EZI262182:EZU262183 FJE262182:FJQ262183 FTA262182:FTM262183 GCW262182:GDI262183 GMS262182:GNE262183 GWO262182:GXA262183 HGK262182:HGW262183 HQG262182:HQS262183 IAC262182:IAO262183 IJY262182:IKK262183 ITU262182:IUG262183 JDQ262182:JEC262183 JNM262182:JNY262183 JXI262182:JXU262183 KHE262182:KHQ262183 KRA262182:KRM262183 LAW262182:LBI262183 LKS262182:LLE262183 LUO262182:LVA262183 MEK262182:MEW262183 MOG262182:MOS262183 MYC262182:MYO262183 NHY262182:NIK262183 NRU262182:NSG262183 OBQ262182:OCC262183 OLM262182:OLY262183 OVI262182:OVU262183 PFE262182:PFQ262183 PPA262182:PPM262183 PYW262182:PZI262183 QIS262182:QJE262183 QSO262182:QTA262183 RCK262182:RCW262183 RMG262182:RMS262183 RWC262182:RWO262183 SFY262182:SGK262183 SPU262182:SQG262183 SZQ262182:TAC262183 TJM262182:TJY262183 TTI262182:TTU262183 UDE262182:UDQ262183 UNA262182:UNM262183 UWW262182:UXI262183 VGS262182:VHE262183 VQO262182:VRA262183 WAK262182:WAW262183 WKG262182:WKS262183 WUC262182:WUO262183 BI327718:BU327719 RM327718:RY327719 ABI327718:ABU327719 ALE327718:ALQ327719 AVA327718:AVM327719 BEW327718:BFI327719 BOS327718:BPE327719 BYO327718:BZA327719 CIK327718:CIW327719 CSG327718:CSS327719 DCC327718:DCO327719 DLY327718:DMK327719 DVU327718:DWG327719 EFQ327718:EGC327719 EPM327718:EPY327719 EZI327718:EZU327719 FJE327718:FJQ327719 FTA327718:FTM327719 GCW327718:GDI327719 GMS327718:GNE327719 GWO327718:GXA327719 HGK327718:HGW327719 HQG327718:HQS327719 IAC327718:IAO327719 IJY327718:IKK327719 ITU327718:IUG327719 JDQ327718:JEC327719 JNM327718:JNY327719 JXI327718:JXU327719 KHE327718:KHQ327719 KRA327718:KRM327719 LAW327718:LBI327719 LKS327718:LLE327719 LUO327718:LVA327719 MEK327718:MEW327719 MOG327718:MOS327719 MYC327718:MYO327719 NHY327718:NIK327719 NRU327718:NSG327719 OBQ327718:OCC327719 OLM327718:OLY327719 OVI327718:OVU327719 PFE327718:PFQ327719 PPA327718:PPM327719 PYW327718:PZI327719 QIS327718:QJE327719 QSO327718:QTA327719 RCK327718:RCW327719 RMG327718:RMS327719 RWC327718:RWO327719 SFY327718:SGK327719 SPU327718:SQG327719 SZQ327718:TAC327719 TJM327718:TJY327719 TTI327718:TTU327719 UDE327718:UDQ327719 UNA327718:UNM327719 UWW327718:UXI327719 VGS327718:VHE327719 VQO327718:VRA327719 WAK327718:WAW327719 WKG327718:WKS327719 WUC327718:WUO327719 BI393254:BU393255 RM393254:RY393255 ABI393254:ABU393255 ALE393254:ALQ393255 AVA393254:AVM393255 BEW393254:BFI393255 BOS393254:BPE393255 BYO393254:BZA393255 CIK393254:CIW393255 CSG393254:CSS393255 DCC393254:DCO393255 DLY393254:DMK393255 DVU393254:DWG393255 EFQ393254:EGC393255 EPM393254:EPY393255 EZI393254:EZU393255 FJE393254:FJQ393255 FTA393254:FTM393255 GCW393254:GDI393255 GMS393254:GNE393255 GWO393254:GXA393255 HGK393254:HGW393255 HQG393254:HQS393255 IAC393254:IAO393255 IJY393254:IKK393255 ITU393254:IUG393255 JDQ393254:JEC393255 JNM393254:JNY393255 JXI393254:JXU393255 KHE393254:KHQ393255 KRA393254:KRM393255 LAW393254:LBI393255 LKS393254:LLE393255 LUO393254:LVA393255 MEK393254:MEW393255 MOG393254:MOS393255 MYC393254:MYO393255 NHY393254:NIK393255 NRU393254:NSG393255 OBQ393254:OCC393255 OLM393254:OLY393255 OVI393254:OVU393255 PFE393254:PFQ393255 PPA393254:PPM393255 PYW393254:PZI393255 QIS393254:QJE393255 QSO393254:QTA393255 RCK393254:RCW393255 RMG393254:RMS393255 RWC393254:RWO393255 SFY393254:SGK393255 SPU393254:SQG393255 SZQ393254:TAC393255 TJM393254:TJY393255 TTI393254:TTU393255 UDE393254:UDQ393255 UNA393254:UNM393255 UWW393254:UXI393255 VGS393254:VHE393255 VQO393254:VRA393255 WAK393254:WAW393255 WKG393254:WKS393255 WUC393254:WUO393255 BI458790:BU458791 RM458790:RY458791 ABI458790:ABU458791 ALE458790:ALQ458791 AVA458790:AVM458791 BEW458790:BFI458791 BOS458790:BPE458791 BYO458790:BZA458791 CIK458790:CIW458791 CSG458790:CSS458791 DCC458790:DCO458791 DLY458790:DMK458791 DVU458790:DWG458791 EFQ458790:EGC458791 EPM458790:EPY458791 EZI458790:EZU458791 FJE458790:FJQ458791 FTA458790:FTM458791 GCW458790:GDI458791 GMS458790:GNE458791 GWO458790:GXA458791 HGK458790:HGW458791 HQG458790:HQS458791 IAC458790:IAO458791 IJY458790:IKK458791 ITU458790:IUG458791 JDQ458790:JEC458791 JNM458790:JNY458791 JXI458790:JXU458791 KHE458790:KHQ458791 KRA458790:KRM458791 LAW458790:LBI458791 LKS458790:LLE458791 LUO458790:LVA458791 MEK458790:MEW458791 MOG458790:MOS458791 MYC458790:MYO458791 NHY458790:NIK458791 NRU458790:NSG458791 OBQ458790:OCC458791 OLM458790:OLY458791 OVI458790:OVU458791 PFE458790:PFQ458791 PPA458790:PPM458791 PYW458790:PZI458791 QIS458790:QJE458791 QSO458790:QTA458791 RCK458790:RCW458791 RMG458790:RMS458791 RWC458790:RWO458791 SFY458790:SGK458791 SPU458790:SQG458791 SZQ458790:TAC458791 TJM458790:TJY458791 TTI458790:TTU458791 UDE458790:UDQ458791 UNA458790:UNM458791 UWW458790:UXI458791 VGS458790:VHE458791 VQO458790:VRA458791 WAK458790:WAW458791 WKG458790:WKS458791 WUC458790:WUO458791 BI524326:BU524327 RM524326:RY524327 ABI524326:ABU524327 ALE524326:ALQ524327 AVA524326:AVM524327 BEW524326:BFI524327 BOS524326:BPE524327 BYO524326:BZA524327 CIK524326:CIW524327 CSG524326:CSS524327 DCC524326:DCO524327 DLY524326:DMK524327 DVU524326:DWG524327 EFQ524326:EGC524327 EPM524326:EPY524327 EZI524326:EZU524327 FJE524326:FJQ524327 FTA524326:FTM524327 GCW524326:GDI524327 GMS524326:GNE524327 GWO524326:GXA524327 HGK524326:HGW524327 HQG524326:HQS524327 IAC524326:IAO524327 IJY524326:IKK524327 ITU524326:IUG524327 JDQ524326:JEC524327 JNM524326:JNY524327 JXI524326:JXU524327 KHE524326:KHQ524327 KRA524326:KRM524327 LAW524326:LBI524327 LKS524326:LLE524327 LUO524326:LVA524327 MEK524326:MEW524327 MOG524326:MOS524327 MYC524326:MYO524327 NHY524326:NIK524327 NRU524326:NSG524327 OBQ524326:OCC524327 OLM524326:OLY524327 OVI524326:OVU524327 PFE524326:PFQ524327 PPA524326:PPM524327 PYW524326:PZI524327 QIS524326:QJE524327 QSO524326:QTA524327 RCK524326:RCW524327 RMG524326:RMS524327 RWC524326:RWO524327 SFY524326:SGK524327 SPU524326:SQG524327 SZQ524326:TAC524327 TJM524326:TJY524327 TTI524326:TTU524327 UDE524326:UDQ524327 UNA524326:UNM524327 UWW524326:UXI524327 VGS524326:VHE524327 VQO524326:VRA524327 WAK524326:WAW524327 WKG524326:WKS524327 WUC524326:WUO524327 BI589862:BU589863 RM589862:RY589863 ABI589862:ABU589863 ALE589862:ALQ589863 AVA589862:AVM589863 BEW589862:BFI589863 BOS589862:BPE589863 BYO589862:BZA589863 CIK589862:CIW589863 CSG589862:CSS589863 DCC589862:DCO589863 DLY589862:DMK589863 DVU589862:DWG589863 EFQ589862:EGC589863 EPM589862:EPY589863 EZI589862:EZU589863 FJE589862:FJQ589863 FTA589862:FTM589863 GCW589862:GDI589863 GMS589862:GNE589863 GWO589862:GXA589863 HGK589862:HGW589863 HQG589862:HQS589863 IAC589862:IAO589863 IJY589862:IKK589863 ITU589862:IUG589863 JDQ589862:JEC589863 JNM589862:JNY589863 JXI589862:JXU589863 KHE589862:KHQ589863 KRA589862:KRM589863 LAW589862:LBI589863 LKS589862:LLE589863 LUO589862:LVA589863 MEK589862:MEW589863 MOG589862:MOS589863 MYC589862:MYO589863 NHY589862:NIK589863 NRU589862:NSG589863 OBQ589862:OCC589863 OLM589862:OLY589863 OVI589862:OVU589863 PFE589862:PFQ589863 PPA589862:PPM589863 PYW589862:PZI589863 QIS589862:QJE589863 QSO589862:QTA589863 RCK589862:RCW589863 RMG589862:RMS589863 RWC589862:RWO589863 SFY589862:SGK589863 SPU589862:SQG589863 SZQ589862:TAC589863 TJM589862:TJY589863 TTI589862:TTU589863 UDE589862:UDQ589863 UNA589862:UNM589863 UWW589862:UXI589863 VGS589862:VHE589863 VQO589862:VRA589863 WAK589862:WAW589863 WKG589862:WKS589863 WUC589862:WUO589863 BI655398:BU655399 RM655398:RY655399 ABI655398:ABU655399 ALE655398:ALQ655399 AVA655398:AVM655399 BEW655398:BFI655399 BOS655398:BPE655399 BYO655398:BZA655399 CIK655398:CIW655399 CSG655398:CSS655399 DCC655398:DCO655399 DLY655398:DMK655399 DVU655398:DWG655399 EFQ655398:EGC655399 EPM655398:EPY655399 EZI655398:EZU655399 FJE655398:FJQ655399 FTA655398:FTM655399 GCW655398:GDI655399 GMS655398:GNE655399 GWO655398:GXA655399 HGK655398:HGW655399 HQG655398:HQS655399 IAC655398:IAO655399 IJY655398:IKK655399 ITU655398:IUG655399 JDQ655398:JEC655399 JNM655398:JNY655399 JXI655398:JXU655399 KHE655398:KHQ655399 KRA655398:KRM655399 LAW655398:LBI655399 LKS655398:LLE655399 LUO655398:LVA655399 MEK655398:MEW655399 MOG655398:MOS655399 MYC655398:MYO655399 NHY655398:NIK655399 NRU655398:NSG655399 OBQ655398:OCC655399 OLM655398:OLY655399 OVI655398:OVU655399 PFE655398:PFQ655399 PPA655398:PPM655399 PYW655398:PZI655399 QIS655398:QJE655399 QSO655398:QTA655399 RCK655398:RCW655399 RMG655398:RMS655399 RWC655398:RWO655399 SFY655398:SGK655399 SPU655398:SQG655399 SZQ655398:TAC655399 TJM655398:TJY655399 TTI655398:TTU655399 UDE655398:UDQ655399 UNA655398:UNM655399 UWW655398:UXI655399 VGS655398:VHE655399 VQO655398:VRA655399 WAK655398:WAW655399 WKG655398:WKS655399 WUC655398:WUO655399 BI720934:BU720935 RM720934:RY720935 ABI720934:ABU720935 ALE720934:ALQ720935 AVA720934:AVM720935 BEW720934:BFI720935 BOS720934:BPE720935 BYO720934:BZA720935 CIK720934:CIW720935 CSG720934:CSS720935 DCC720934:DCO720935 DLY720934:DMK720935 DVU720934:DWG720935 EFQ720934:EGC720935 EPM720934:EPY720935 EZI720934:EZU720935 FJE720934:FJQ720935 FTA720934:FTM720935 GCW720934:GDI720935 GMS720934:GNE720935 GWO720934:GXA720935 HGK720934:HGW720935 HQG720934:HQS720935 IAC720934:IAO720935 IJY720934:IKK720935 ITU720934:IUG720935 JDQ720934:JEC720935 JNM720934:JNY720935 JXI720934:JXU720935 KHE720934:KHQ720935 KRA720934:KRM720935 LAW720934:LBI720935 LKS720934:LLE720935 LUO720934:LVA720935 MEK720934:MEW720935 MOG720934:MOS720935 MYC720934:MYO720935 NHY720934:NIK720935 NRU720934:NSG720935 OBQ720934:OCC720935 OLM720934:OLY720935 OVI720934:OVU720935 PFE720934:PFQ720935 PPA720934:PPM720935 PYW720934:PZI720935 QIS720934:QJE720935 QSO720934:QTA720935 RCK720934:RCW720935 RMG720934:RMS720935 RWC720934:RWO720935 SFY720934:SGK720935 SPU720934:SQG720935 SZQ720934:TAC720935 TJM720934:TJY720935 TTI720934:TTU720935 UDE720934:UDQ720935 UNA720934:UNM720935 UWW720934:UXI720935 VGS720934:VHE720935 VQO720934:VRA720935 WAK720934:WAW720935 WKG720934:WKS720935 WUC720934:WUO720935 BI786470:BU786471 RM786470:RY786471 ABI786470:ABU786471 ALE786470:ALQ786471 AVA786470:AVM786471 BEW786470:BFI786471 BOS786470:BPE786471 BYO786470:BZA786471 CIK786470:CIW786471 CSG786470:CSS786471 DCC786470:DCO786471 DLY786470:DMK786471 DVU786470:DWG786471 EFQ786470:EGC786471 EPM786470:EPY786471 EZI786470:EZU786471 FJE786470:FJQ786471 FTA786470:FTM786471 GCW786470:GDI786471 GMS786470:GNE786471 GWO786470:GXA786471 HGK786470:HGW786471 HQG786470:HQS786471 IAC786470:IAO786471 IJY786470:IKK786471 ITU786470:IUG786471 JDQ786470:JEC786471 JNM786470:JNY786471 JXI786470:JXU786471 KHE786470:KHQ786471 KRA786470:KRM786471 LAW786470:LBI786471 LKS786470:LLE786471 LUO786470:LVA786471 MEK786470:MEW786471 MOG786470:MOS786471 MYC786470:MYO786471 NHY786470:NIK786471 NRU786470:NSG786471 OBQ786470:OCC786471 OLM786470:OLY786471 OVI786470:OVU786471 PFE786470:PFQ786471 PPA786470:PPM786471 PYW786470:PZI786471 QIS786470:QJE786471 QSO786470:QTA786471 RCK786470:RCW786471 RMG786470:RMS786471 RWC786470:RWO786471 SFY786470:SGK786471 SPU786470:SQG786471 SZQ786470:TAC786471 TJM786470:TJY786471 TTI786470:TTU786471 UDE786470:UDQ786471 UNA786470:UNM786471 UWW786470:UXI786471 VGS786470:VHE786471 VQO786470:VRA786471 WAK786470:WAW786471 WKG786470:WKS786471 WUC786470:WUO786471 BI852006:BU852007 RM852006:RY852007 ABI852006:ABU852007 ALE852006:ALQ852007 AVA852006:AVM852007 BEW852006:BFI852007 BOS852006:BPE852007 BYO852006:BZA852007 CIK852006:CIW852007 CSG852006:CSS852007 DCC852006:DCO852007 DLY852006:DMK852007 DVU852006:DWG852007 EFQ852006:EGC852007 EPM852006:EPY852007 EZI852006:EZU852007 FJE852006:FJQ852007 FTA852006:FTM852007 GCW852006:GDI852007 GMS852006:GNE852007 GWO852006:GXA852007 HGK852006:HGW852007 HQG852006:HQS852007 IAC852006:IAO852007 IJY852006:IKK852007 ITU852006:IUG852007 JDQ852006:JEC852007 JNM852006:JNY852007 JXI852006:JXU852007 KHE852006:KHQ852007 KRA852006:KRM852007 LAW852006:LBI852007 LKS852006:LLE852007 LUO852006:LVA852007 MEK852006:MEW852007 MOG852006:MOS852007 MYC852006:MYO852007 NHY852006:NIK852007 NRU852006:NSG852007 OBQ852006:OCC852007 OLM852006:OLY852007 OVI852006:OVU852007 PFE852006:PFQ852007 PPA852006:PPM852007 PYW852006:PZI852007 QIS852006:QJE852007 QSO852006:QTA852007 RCK852006:RCW852007 RMG852006:RMS852007 RWC852006:RWO852007 SFY852006:SGK852007 SPU852006:SQG852007 SZQ852006:TAC852007 TJM852006:TJY852007 TTI852006:TTU852007 UDE852006:UDQ852007 UNA852006:UNM852007 UWW852006:UXI852007 VGS852006:VHE852007 VQO852006:VRA852007 WAK852006:WAW852007 WKG852006:WKS852007 WUC852006:WUO852007 BI917542:BU917543 RM917542:RY917543 ABI917542:ABU917543 ALE917542:ALQ917543 AVA917542:AVM917543 BEW917542:BFI917543 BOS917542:BPE917543 BYO917542:BZA917543 CIK917542:CIW917543 CSG917542:CSS917543 DCC917542:DCO917543 DLY917542:DMK917543 DVU917542:DWG917543 EFQ917542:EGC917543 EPM917542:EPY917543 EZI917542:EZU917543 FJE917542:FJQ917543 FTA917542:FTM917543 GCW917542:GDI917543 GMS917542:GNE917543 GWO917542:GXA917543 HGK917542:HGW917543 HQG917542:HQS917543 IAC917542:IAO917543 IJY917542:IKK917543 ITU917542:IUG917543 JDQ917542:JEC917543 JNM917542:JNY917543 JXI917542:JXU917543 KHE917542:KHQ917543 KRA917542:KRM917543 LAW917542:LBI917543 LKS917542:LLE917543 LUO917542:LVA917543 MEK917542:MEW917543 MOG917542:MOS917543 MYC917542:MYO917543 NHY917542:NIK917543 NRU917542:NSG917543 OBQ917542:OCC917543 OLM917542:OLY917543 OVI917542:OVU917543 PFE917542:PFQ917543 PPA917542:PPM917543 PYW917542:PZI917543 QIS917542:QJE917543 QSO917542:QTA917543 RCK917542:RCW917543 RMG917542:RMS917543 RWC917542:RWO917543 SFY917542:SGK917543 SPU917542:SQG917543 SZQ917542:TAC917543 TJM917542:TJY917543 TTI917542:TTU917543 UDE917542:UDQ917543 UNA917542:UNM917543 UWW917542:UXI917543 VGS917542:VHE917543 VQO917542:VRA917543 WAK917542:WAW917543 WKG917542:WKS917543 WUC917542:WUO917543 BI983078:BU983079 RM983078:RY983079 ABI983078:ABU983079 ALE983078:ALQ983079 AVA983078:AVM983079 BEW983078:BFI983079 BOS983078:BPE983079 BYO983078:BZA983079 CIK983078:CIW983079 CSG983078:CSS983079 DCC983078:DCO983079 DLY983078:DMK983079 DVU983078:DWG983079 EFQ983078:EGC983079 EPM983078:EPY983079 EZI983078:EZU983079 FJE983078:FJQ983079 FTA983078:FTM983079 GCW983078:GDI983079 GMS983078:GNE983079 GWO983078:GXA983079 HGK983078:HGW983079 HQG983078:HQS983079 IAC983078:IAO983079 IJY983078:IKK983079 ITU983078:IUG983079 JDQ983078:JEC983079 JNM983078:JNY983079 JXI983078:JXU983079 KHE983078:KHQ983079 KRA983078:KRM983079 LAW983078:LBI983079 LKS983078:LLE983079 LUO983078:LVA983079 MEK983078:MEW983079 MOG983078:MOS983079 MYC983078:MYO983079 NHY983078:NIK983079 NRU983078:NSG983079 OBQ983078:OCC983079 OLM983078:OLY983079 OVI983078:OVU983079 PFE983078:PFQ983079 PPA983078:PPM983079 PYW983078:PZI983079 QIS983078:QJE983079 QSO983078:QTA983079 RCK983078:RCW983079 RMG983078:RMS983079 RWC983078:RWO983079 SFY983078:SGK983079 SPU983078:SQG983079 SZQ983078:TAC983079 TJM983078:TJY983079 TTI983078:TTU983079 UDE983078:UDQ983079 UNA983078:UNM983079 UWW983078:UXI983079 VGS983078:VHE983079 VQO983078:VRA983079 WAK983078:WAW983079 WKG983078:WKS983079" xr:uid="{873722D4-0D76-445E-AAA4-9B534B83E86D}">
      <formula1>$DM$30:$DM$44</formula1>
    </dataValidation>
    <dataValidation type="list" allowBlank="1" showInputMessage="1" showErrorMessage="1" sqref="CG52:CK55 SK52:SO55 ACG52:ACK55 AMC52:AMG55 AVY52:AWC55 BFU52:BFY55 BPQ52:BPU55 BZM52:BZQ55 CJI52:CJM55 CTE52:CTI55 DDA52:DDE55 DMW52:DNA55 DWS52:DWW55 EGO52:EGS55 EQK52:EQO55 FAG52:FAK55 FKC52:FKG55 FTY52:FUC55 GDU52:GDY55 GNQ52:GNU55 GXM52:GXQ55 HHI52:HHM55 HRE52:HRI55 IBA52:IBE55 IKW52:ILA55 IUS52:IUW55 JEO52:JES55 JOK52:JOO55 JYG52:JYK55 KIC52:KIG55 KRY52:KSC55 LBU52:LBY55 LLQ52:LLU55 LVM52:LVQ55 MFI52:MFM55 MPE52:MPI55 MZA52:MZE55 NIW52:NJA55 NSS52:NSW55 OCO52:OCS55 OMK52:OMO55 OWG52:OWK55 PGC52:PGG55 PPY52:PQC55 PZU52:PZY55 QJQ52:QJU55 QTM52:QTQ55 RDI52:RDM55 RNE52:RNI55 RXA52:RXE55 SGW52:SHA55 SQS52:SQW55 TAO52:TAS55 TKK52:TKO55 TUG52:TUK55 UEC52:UEG55 UNY52:UOC55 UXU52:UXY55 VHQ52:VHU55 VRM52:VRQ55 WBI52:WBM55 WLE52:WLI55 WVA52:WVE55 CG65588:CK65591 SK65588:SO65591 ACG65588:ACK65591 AMC65588:AMG65591 AVY65588:AWC65591 BFU65588:BFY65591 BPQ65588:BPU65591 BZM65588:BZQ65591 CJI65588:CJM65591 CTE65588:CTI65591 DDA65588:DDE65591 DMW65588:DNA65591 DWS65588:DWW65591 EGO65588:EGS65591 EQK65588:EQO65591 FAG65588:FAK65591 FKC65588:FKG65591 FTY65588:FUC65591 GDU65588:GDY65591 GNQ65588:GNU65591 GXM65588:GXQ65591 HHI65588:HHM65591 HRE65588:HRI65591 IBA65588:IBE65591 IKW65588:ILA65591 IUS65588:IUW65591 JEO65588:JES65591 JOK65588:JOO65591 JYG65588:JYK65591 KIC65588:KIG65591 KRY65588:KSC65591 LBU65588:LBY65591 LLQ65588:LLU65591 LVM65588:LVQ65591 MFI65588:MFM65591 MPE65588:MPI65591 MZA65588:MZE65591 NIW65588:NJA65591 NSS65588:NSW65591 OCO65588:OCS65591 OMK65588:OMO65591 OWG65588:OWK65591 PGC65588:PGG65591 PPY65588:PQC65591 PZU65588:PZY65591 QJQ65588:QJU65591 QTM65588:QTQ65591 RDI65588:RDM65591 RNE65588:RNI65591 RXA65588:RXE65591 SGW65588:SHA65591 SQS65588:SQW65591 TAO65588:TAS65591 TKK65588:TKO65591 TUG65588:TUK65591 UEC65588:UEG65591 UNY65588:UOC65591 UXU65588:UXY65591 VHQ65588:VHU65591 VRM65588:VRQ65591 WBI65588:WBM65591 WLE65588:WLI65591 WVA65588:WVE65591 CG131124:CK131127 SK131124:SO131127 ACG131124:ACK131127 AMC131124:AMG131127 AVY131124:AWC131127 BFU131124:BFY131127 BPQ131124:BPU131127 BZM131124:BZQ131127 CJI131124:CJM131127 CTE131124:CTI131127 DDA131124:DDE131127 DMW131124:DNA131127 DWS131124:DWW131127 EGO131124:EGS131127 EQK131124:EQO131127 FAG131124:FAK131127 FKC131124:FKG131127 FTY131124:FUC131127 GDU131124:GDY131127 GNQ131124:GNU131127 GXM131124:GXQ131127 HHI131124:HHM131127 HRE131124:HRI131127 IBA131124:IBE131127 IKW131124:ILA131127 IUS131124:IUW131127 JEO131124:JES131127 JOK131124:JOO131127 JYG131124:JYK131127 KIC131124:KIG131127 KRY131124:KSC131127 LBU131124:LBY131127 LLQ131124:LLU131127 LVM131124:LVQ131127 MFI131124:MFM131127 MPE131124:MPI131127 MZA131124:MZE131127 NIW131124:NJA131127 NSS131124:NSW131127 OCO131124:OCS131127 OMK131124:OMO131127 OWG131124:OWK131127 PGC131124:PGG131127 PPY131124:PQC131127 PZU131124:PZY131127 QJQ131124:QJU131127 QTM131124:QTQ131127 RDI131124:RDM131127 RNE131124:RNI131127 RXA131124:RXE131127 SGW131124:SHA131127 SQS131124:SQW131127 TAO131124:TAS131127 TKK131124:TKO131127 TUG131124:TUK131127 UEC131124:UEG131127 UNY131124:UOC131127 UXU131124:UXY131127 VHQ131124:VHU131127 VRM131124:VRQ131127 WBI131124:WBM131127 WLE131124:WLI131127 WVA131124:WVE131127 CG196660:CK196663 SK196660:SO196663 ACG196660:ACK196663 AMC196660:AMG196663 AVY196660:AWC196663 BFU196660:BFY196663 BPQ196660:BPU196663 BZM196660:BZQ196663 CJI196660:CJM196663 CTE196660:CTI196663 DDA196660:DDE196663 DMW196660:DNA196663 DWS196660:DWW196663 EGO196660:EGS196663 EQK196660:EQO196663 FAG196660:FAK196663 FKC196660:FKG196663 FTY196660:FUC196663 GDU196660:GDY196663 GNQ196660:GNU196663 GXM196660:GXQ196663 HHI196660:HHM196663 HRE196660:HRI196663 IBA196660:IBE196663 IKW196660:ILA196663 IUS196660:IUW196663 JEO196660:JES196663 JOK196660:JOO196663 JYG196660:JYK196663 KIC196660:KIG196663 KRY196660:KSC196663 LBU196660:LBY196663 LLQ196660:LLU196663 LVM196660:LVQ196663 MFI196660:MFM196663 MPE196660:MPI196663 MZA196660:MZE196663 NIW196660:NJA196663 NSS196660:NSW196663 OCO196660:OCS196663 OMK196660:OMO196663 OWG196660:OWK196663 PGC196660:PGG196663 PPY196660:PQC196663 PZU196660:PZY196663 QJQ196660:QJU196663 QTM196660:QTQ196663 RDI196660:RDM196663 RNE196660:RNI196663 RXA196660:RXE196663 SGW196660:SHA196663 SQS196660:SQW196663 TAO196660:TAS196663 TKK196660:TKO196663 TUG196660:TUK196663 UEC196660:UEG196663 UNY196660:UOC196663 UXU196660:UXY196663 VHQ196660:VHU196663 VRM196660:VRQ196663 WBI196660:WBM196663 WLE196660:WLI196663 WVA196660:WVE196663 CG262196:CK262199 SK262196:SO262199 ACG262196:ACK262199 AMC262196:AMG262199 AVY262196:AWC262199 BFU262196:BFY262199 BPQ262196:BPU262199 BZM262196:BZQ262199 CJI262196:CJM262199 CTE262196:CTI262199 DDA262196:DDE262199 DMW262196:DNA262199 DWS262196:DWW262199 EGO262196:EGS262199 EQK262196:EQO262199 FAG262196:FAK262199 FKC262196:FKG262199 FTY262196:FUC262199 GDU262196:GDY262199 GNQ262196:GNU262199 GXM262196:GXQ262199 HHI262196:HHM262199 HRE262196:HRI262199 IBA262196:IBE262199 IKW262196:ILA262199 IUS262196:IUW262199 JEO262196:JES262199 JOK262196:JOO262199 JYG262196:JYK262199 KIC262196:KIG262199 KRY262196:KSC262199 LBU262196:LBY262199 LLQ262196:LLU262199 LVM262196:LVQ262199 MFI262196:MFM262199 MPE262196:MPI262199 MZA262196:MZE262199 NIW262196:NJA262199 NSS262196:NSW262199 OCO262196:OCS262199 OMK262196:OMO262199 OWG262196:OWK262199 PGC262196:PGG262199 PPY262196:PQC262199 PZU262196:PZY262199 QJQ262196:QJU262199 QTM262196:QTQ262199 RDI262196:RDM262199 RNE262196:RNI262199 RXA262196:RXE262199 SGW262196:SHA262199 SQS262196:SQW262199 TAO262196:TAS262199 TKK262196:TKO262199 TUG262196:TUK262199 UEC262196:UEG262199 UNY262196:UOC262199 UXU262196:UXY262199 VHQ262196:VHU262199 VRM262196:VRQ262199 WBI262196:WBM262199 WLE262196:WLI262199 WVA262196:WVE262199 CG327732:CK327735 SK327732:SO327735 ACG327732:ACK327735 AMC327732:AMG327735 AVY327732:AWC327735 BFU327732:BFY327735 BPQ327732:BPU327735 BZM327732:BZQ327735 CJI327732:CJM327735 CTE327732:CTI327735 DDA327732:DDE327735 DMW327732:DNA327735 DWS327732:DWW327735 EGO327732:EGS327735 EQK327732:EQO327735 FAG327732:FAK327735 FKC327732:FKG327735 FTY327732:FUC327735 GDU327732:GDY327735 GNQ327732:GNU327735 GXM327732:GXQ327735 HHI327732:HHM327735 HRE327732:HRI327735 IBA327732:IBE327735 IKW327732:ILA327735 IUS327732:IUW327735 JEO327732:JES327735 JOK327732:JOO327735 JYG327732:JYK327735 KIC327732:KIG327735 KRY327732:KSC327735 LBU327732:LBY327735 LLQ327732:LLU327735 LVM327732:LVQ327735 MFI327732:MFM327735 MPE327732:MPI327735 MZA327732:MZE327735 NIW327732:NJA327735 NSS327732:NSW327735 OCO327732:OCS327735 OMK327732:OMO327735 OWG327732:OWK327735 PGC327732:PGG327735 PPY327732:PQC327735 PZU327732:PZY327735 QJQ327732:QJU327735 QTM327732:QTQ327735 RDI327732:RDM327735 RNE327732:RNI327735 RXA327732:RXE327735 SGW327732:SHA327735 SQS327732:SQW327735 TAO327732:TAS327735 TKK327732:TKO327735 TUG327732:TUK327735 UEC327732:UEG327735 UNY327732:UOC327735 UXU327732:UXY327735 VHQ327732:VHU327735 VRM327732:VRQ327735 WBI327732:WBM327735 WLE327732:WLI327735 WVA327732:WVE327735 CG393268:CK393271 SK393268:SO393271 ACG393268:ACK393271 AMC393268:AMG393271 AVY393268:AWC393271 BFU393268:BFY393271 BPQ393268:BPU393271 BZM393268:BZQ393271 CJI393268:CJM393271 CTE393268:CTI393271 DDA393268:DDE393271 DMW393268:DNA393271 DWS393268:DWW393271 EGO393268:EGS393271 EQK393268:EQO393271 FAG393268:FAK393271 FKC393268:FKG393271 FTY393268:FUC393271 GDU393268:GDY393271 GNQ393268:GNU393271 GXM393268:GXQ393271 HHI393268:HHM393271 HRE393268:HRI393271 IBA393268:IBE393271 IKW393268:ILA393271 IUS393268:IUW393271 JEO393268:JES393271 JOK393268:JOO393271 JYG393268:JYK393271 KIC393268:KIG393271 KRY393268:KSC393271 LBU393268:LBY393271 LLQ393268:LLU393271 LVM393268:LVQ393271 MFI393268:MFM393271 MPE393268:MPI393271 MZA393268:MZE393271 NIW393268:NJA393271 NSS393268:NSW393271 OCO393268:OCS393271 OMK393268:OMO393271 OWG393268:OWK393271 PGC393268:PGG393271 PPY393268:PQC393271 PZU393268:PZY393271 QJQ393268:QJU393271 QTM393268:QTQ393271 RDI393268:RDM393271 RNE393268:RNI393271 RXA393268:RXE393271 SGW393268:SHA393271 SQS393268:SQW393271 TAO393268:TAS393271 TKK393268:TKO393271 TUG393268:TUK393271 UEC393268:UEG393271 UNY393268:UOC393271 UXU393268:UXY393271 VHQ393268:VHU393271 VRM393268:VRQ393271 WBI393268:WBM393271 WLE393268:WLI393271 WVA393268:WVE393271 CG458804:CK458807 SK458804:SO458807 ACG458804:ACK458807 AMC458804:AMG458807 AVY458804:AWC458807 BFU458804:BFY458807 BPQ458804:BPU458807 BZM458804:BZQ458807 CJI458804:CJM458807 CTE458804:CTI458807 DDA458804:DDE458807 DMW458804:DNA458807 DWS458804:DWW458807 EGO458804:EGS458807 EQK458804:EQO458807 FAG458804:FAK458807 FKC458804:FKG458807 FTY458804:FUC458807 GDU458804:GDY458807 GNQ458804:GNU458807 GXM458804:GXQ458807 HHI458804:HHM458807 HRE458804:HRI458807 IBA458804:IBE458807 IKW458804:ILA458807 IUS458804:IUW458807 JEO458804:JES458807 JOK458804:JOO458807 JYG458804:JYK458807 KIC458804:KIG458807 KRY458804:KSC458807 LBU458804:LBY458807 LLQ458804:LLU458807 LVM458804:LVQ458807 MFI458804:MFM458807 MPE458804:MPI458807 MZA458804:MZE458807 NIW458804:NJA458807 NSS458804:NSW458807 OCO458804:OCS458807 OMK458804:OMO458807 OWG458804:OWK458807 PGC458804:PGG458807 PPY458804:PQC458807 PZU458804:PZY458807 QJQ458804:QJU458807 QTM458804:QTQ458807 RDI458804:RDM458807 RNE458804:RNI458807 RXA458804:RXE458807 SGW458804:SHA458807 SQS458804:SQW458807 TAO458804:TAS458807 TKK458804:TKO458807 TUG458804:TUK458807 UEC458804:UEG458807 UNY458804:UOC458807 UXU458804:UXY458807 VHQ458804:VHU458807 VRM458804:VRQ458807 WBI458804:WBM458807 WLE458804:WLI458807 WVA458804:WVE458807 CG524340:CK524343 SK524340:SO524343 ACG524340:ACK524343 AMC524340:AMG524343 AVY524340:AWC524343 BFU524340:BFY524343 BPQ524340:BPU524343 BZM524340:BZQ524343 CJI524340:CJM524343 CTE524340:CTI524343 DDA524340:DDE524343 DMW524340:DNA524343 DWS524340:DWW524343 EGO524340:EGS524343 EQK524340:EQO524343 FAG524340:FAK524343 FKC524340:FKG524343 FTY524340:FUC524343 GDU524340:GDY524343 GNQ524340:GNU524343 GXM524340:GXQ524343 HHI524340:HHM524343 HRE524340:HRI524343 IBA524340:IBE524343 IKW524340:ILA524343 IUS524340:IUW524343 JEO524340:JES524343 JOK524340:JOO524343 JYG524340:JYK524343 KIC524340:KIG524343 KRY524340:KSC524343 LBU524340:LBY524343 LLQ524340:LLU524343 LVM524340:LVQ524343 MFI524340:MFM524343 MPE524340:MPI524343 MZA524340:MZE524343 NIW524340:NJA524343 NSS524340:NSW524343 OCO524340:OCS524343 OMK524340:OMO524343 OWG524340:OWK524343 PGC524340:PGG524343 PPY524340:PQC524343 PZU524340:PZY524343 QJQ524340:QJU524343 QTM524340:QTQ524343 RDI524340:RDM524343 RNE524340:RNI524343 RXA524340:RXE524343 SGW524340:SHA524343 SQS524340:SQW524343 TAO524340:TAS524343 TKK524340:TKO524343 TUG524340:TUK524343 UEC524340:UEG524343 UNY524340:UOC524343 UXU524340:UXY524343 VHQ524340:VHU524343 VRM524340:VRQ524343 WBI524340:WBM524343 WLE524340:WLI524343 WVA524340:WVE524343 CG589876:CK589879 SK589876:SO589879 ACG589876:ACK589879 AMC589876:AMG589879 AVY589876:AWC589879 BFU589876:BFY589879 BPQ589876:BPU589879 BZM589876:BZQ589879 CJI589876:CJM589879 CTE589876:CTI589879 DDA589876:DDE589879 DMW589876:DNA589879 DWS589876:DWW589879 EGO589876:EGS589879 EQK589876:EQO589879 FAG589876:FAK589879 FKC589876:FKG589879 FTY589876:FUC589879 GDU589876:GDY589879 GNQ589876:GNU589879 GXM589876:GXQ589879 HHI589876:HHM589879 HRE589876:HRI589879 IBA589876:IBE589879 IKW589876:ILA589879 IUS589876:IUW589879 JEO589876:JES589879 JOK589876:JOO589879 JYG589876:JYK589879 KIC589876:KIG589879 KRY589876:KSC589879 LBU589876:LBY589879 LLQ589876:LLU589879 LVM589876:LVQ589879 MFI589876:MFM589879 MPE589876:MPI589879 MZA589876:MZE589879 NIW589876:NJA589879 NSS589876:NSW589879 OCO589876:OCS589879 OMK589876:OMO589879 OWG589876:OWK589879 PGC589876:PGG589879 PPY589876:PQC589879 PZU589876:PZY589879 QJQ589876:QJU589879 QTM589876:QTQ589879 RDI589876:RDM589879 RNE589876:RNI589879 RXA589876:RXE589879 SGW589876:SHA589879 SQS589876:SQW589879 TAO589876:TAS589879 TKK589876:TKO589879 TUG589876:TUK589879 UEC589876:UEG589879 UNY589876:UOC589879 UXU589876:UXY589879 VHQ589876:VHU589879 VRM589876:VRQ589879 WBI589876:WBM589879 WLE589876:WLI589879 WVA589876:WVE589879 CG655412:CK655415 SK655412:SO655415 ACG655412:ACK655415 AMC655412:AMG655415 AVY655412:AWC655415 BFU655412:BFY655415 BPQ655412:BPU655415 BZM655412:BZQ655415 CJI655412:CJM655415 CTE655412:CTI655415 DDA655412:DDE655415 DMW655412:DNA655415 DWS655412:DWW655415 EGO655412:EGS655415 EQK655412:EQO655415 FAG655412:FAK655415 FKC655412:FKG655415 FTY655412:FUC655415 GDU655412:GDY655415 GNQ655412:GNU655415 GXM655412:GXQ655415 HHI655412:HHM655415 HRE655412:HRI655415 IBA655412:IBE655415 IKW655412:ILA655415 IUS655412:IUW655415 JEO655412:JES655415 JOK655412:JOO655415 JYG655412:JYK655415 KIC655412:KIG655415 KRY655412:KSC655415 LBU655412:LBY655415 LLQ655412:LLU655415 LVM655412:LVQ655415 MFI655412:MFM655415 MPE655412:MPI655415 MZA655412:MZE655415 NIW655412:NJA655415 NSS655412:NSW655415 OCO655412:OCS655415 OMK655412:OMO655415 OWG655412:OWK655415 PGC655412:PGG655415 PPY655412:PQC655415 PZU655412:PZY655415 QJQ655412:QJU655415 QTM655412:QTQ655415 RDI655412:RDM655415 RNE655412:RNI655415 RXA655412:RXE655415 SGW655412:SHA655415 SQS655412:SQW655415 TAO655412:TAS655415 TKK655412:TKO655415 TUG655412:TUK655415 UEC655412:UEG655415 UNY655412:UOC655415 UXU655412:UXY655415 VHQ655412:VHU655415 VRM655412:VRQ655415 WBI655412:WBM655415 WLE655412:WLI655415 WVA655412:WVE655415 CG720948:CK720951 SK720948:SO720951 ACG720948:ACK720951 AMC720948:AMG720951 AVY720948:AWC720951 BFU720948:BFY720951 BPQ720948:BPU720951 BZM720948:BZQ720951 CJI720948:CJM720951 CTE720948:CTI720951 DDA720948:DDE720951 DMW720948:DNA720951 DWS720948:DWW720951 EGO720948:EGS720951 EQK720948:EQO720951 FAG720948:FAK720951 FKC720948:FKG720951 FTY720948:FUC720951 GDU720948:GDY720951 GNQ720948:GNU720951 GXM720948:GXQ720951 HHI720948:HHM720951 HRE720948:HRI720951 IBA720948:IBE720951 IKW720948:ILA720951 IUS720948:IUW720951 JEO720948:JES720951 JOK720948:JOO720951 JYG720948:JYK720951 KIC720948:KIG720951 KRY720948:KSC720951 LBU720948:LBY720951 LLQ720948:LLU720951 LVM720948:LVQ720951 MFI720948:MFM720951 MPE720948:MPI720951 MZA720948:MZE720951 NIW720948:NJA720951 NSS720948:NSW720951 OCO720948:OCS720951 OMK720948:OMO720951 OWG720948:OWK720951 PGC720948:PGG720951 PPY720948:PQC720951 PZU720948:PZY720951 QJQ720948:QJU720951 QTM720948:QTQ720951 RDI720948:RDM720951 RNE720948:RNI720951 RXA720948:RXE720951 SGW720948:SHA720951 SQS720948:SQW720951 TAO720948:TAS720951 TKK720948:TKO720951 TUG720948:TUK720951 UEC720948:UEG720951 UNY720948:UOC720951 UXU720948:UXY720951 VHQ720948:VHU720951 VRM720948:VRQ720951 WBI720948:WBM720951 WLE720948:WLI720951 WVA720948:WVE720951 CG786484:CK786487 SK786484:SO786487 ACG786484:ACK786487 AMC786484:AMG786487 AVY786484:AWC786487 BFU786484:BFY786487 BPQ786484:BPU786487 BZM786484:BZQ786487 CJI786484:CJM786487 CTE786484:CTI786487 DDA786484:DDE786487 DMW786484:DNA786487 DWS786484:DWW786487 EGO786484:EGS786487 EQK786484:EQO786487 FAG786484:FAK786487 FKC786484:FKG786487 FTY786484:FUC786487 GDU786484:GDY786487 GNQ786484:GNU786487 GXM786484:GXQ786487 HHI786484:HHM786487 HRE786484:HRI786487 IBA786484:IBE786487 IKW786484:ILA786487 IUS786484:IUW786487 JEO786484:JES786487 JOK786484:JOO786487 JYG786484:JYK786487 KIC786484:KIG786487 KRY786484:KSC786487 LBU786484:LBY786487 LLQ786484:LLU786487 LVM786484:LVQ786487 MFI786484:MFM786487 MPE786484:MPI786487 MZA786484:MZE786487 NIW786484:NJA786487 NSS786484:NSW786487 OCO786484:OCS786487 OMK786484:OMO786487 OWG786484:OWK786487 PGC786484:PGG786487 PPY786484:PQC786487 PZU786484:PZY786487 QJQ786484:QJU786487 QTM786484:QTQ786487 RDI786484:RDM786487 RNE786484:RNI786487 RXA786484:RXE786487 SGW786484:SHA786487 SQS786484:SQW786487 TAO786484:TAS786487 TKK786484:TKO786487 TUG786484:TUK786487 UEC786484:UEG786487 UNY786484:UOC786487 UXU786484:UXY786487 VHQ786484:VHU786487 VRM786484:VRQ786487 WBI786484:WBM786487 WLE786484:WLI786487 WVA786484:WVE786487 CG852020:CK852023 SK852020:SO852023 ACG852020:ACK852023 AMC852020:AMG852023 AVY852020:AWC852023 BFU852020:BFY852023 BPQ852020:BPU852023 BZM852020:BZQ852023 CJI852020:CJM852023 CTE852020:CTI852023 DDA852020:DDE852023 DMW852020:DNA852023 DWS852020:DWW852023 EGO852020:EGS852023 EQK852020:EQO852023 FAG852020:FAK852023 FKC852020:FKG852023 FTY852020:FUC852023 GDU852020:GDY852023 GNQ852020:GNU852023 GXM852020:GXQ852023 HHI852020:HHM852023 HRE852020:HRI852023 IBA852020:IBE852023 IKW852020:ILA852023 IUS852020:IUW852023 JEO852020:JES852023 JOK852020:JOO852023 JYG852020:JYK852023 KIC852020:KIG852023 KRY852020:KSC852023 LBU852020:LBY852023 LLQ852020:LLU852023 LVM852020:LVQ852023 MFI852020:MFM852023 MPE852020:MPI852023 MZA852020:MZE852023 NIW852020:NJA852023 NSS852020:NSW852023 OCO852020:OCS852023 OMK852020:OMO852023 OWG852020:OWK852023 PGC852020:PGG852023 PPY852020:PQC852023 PZU852020:PZY852023 QJQ852020:QJU852023 QTM852020:QTQ852023 RDI852020:RDM852023 RNE852020:RNI852023 RXA852020:RXE852023 SGW852020:SHA852023 SQS852020:SQW852023 TAO852020:TAS852023 TKK852020:TKO852023 TUG852020:TUK852023 UEC852020:UEG852023 UNY852020:UOC852023 UXU852020:UXY852023 VHQ852020:VHU852023 VRM852020:VRQ852023 WBI852020:WBM852023 WLE852020:WLI852023 WVA852020:WVE852023 CG917556:CK917559 SK917556:SO917559 ACG917556:ACK917559 AMC917556:AMG917559 AVY917556:AWC917559 BFU917556:BFY917559 BPQ917556:BPU917559 BZM917556:BZQ917559 CJI917556:CJM917559 CTE917556:CTI917559 DDA917556:DDE917559 DMW917556:DNA917559 DWS917556:DWW917559 EGO917556:EGS917559 EQK917556:EQO917559 FAG917556:FAK917559 FKC917556:FKG917559 FTY917556:FUC917559 GDU917556:GDY917559 GNQ917556:GNU917559 GXM917556:GXQ917559 HHI917556:HHM917559 HRE917556:HRI917559 IBA917556:IBE917559 IKW917556:ILA917559 IUS917556:IUW917559 JEO917556:JES917559 JOK917556:JOO917559 JYG917556:JYK917559 KIC917556:KIG917559 KRY917556:KSC917559 LBU917556:LBY917559 LLQ917556:LLU917559 LVM917556:LVQ917559 MFI917556:MFM917559 MPE917556:MPI917559 MZA917556:MZE917559 NIW917556:NJA917559 NSS917556:NSW917559 OCO917556:OCS917559 OMK917556:OMO917559 OWG917556:OWK917559 PGC917556:PGG917559 PPY917556:PQC917559 PZU917556:PZY917559 QJQ917556:QJU917559 QTM917556:QTQ917559 RDI917556:RDM917559 RNE917556:RNI917559 RXA917556:RXE917559 SGW917556:SHA917559 SQS917556:SQW917559 TAO917556:TAS917559 TKK917556:TKO917559 TUG917556:TUK917559 UEC917556:UEG917559 UNY917556:UOC917559 UXU917556:UXY917559 VHQ917556:VHU917559 VRM917556:VRQ917559 WBI917556:WBM917559 WLE917556:WLI917559 WVA917556:WVE917559 CG983092:CK983095 SK983092:SO983095 ACG983092:ACK983095 AMC983092:AMG983095 AVY983092:AWC983095 BFU983092:BFY983095 BPQ983092:BPU983095 BZM983092:BZQ983095 CJI983092:CJM983095 CTE983092:CTI983095 DDA983092:DDE983095 DMW983092:DNA983095 DWS983092:DWW983095 EGO983092:EGS983095 EQK983092:EQO983095 FAG983092:FAK983095 FKC983092:FKG983095 FTY983092:FUC983095 GDU983092:GDY983095 GNQ983092:GNU983095 GXM983092:GXQ983095 HHI983092:HHM983095 HRE983092:HRI983095 IBA983092:IBE983095 IKW983092:ILA983095 IUS983092:IUW983095 JEO983092:JES983095 JOK983092:JOO983095 JYG983092:JYK983095 KIC983092:KIG983095 KRY983092:KSC983095 LBU983092:LBY983095 LLQ983092:LLU983095 LVM983092:LVQ983095 MFI983092:MFM983095 MPE983092:MPI983095 MZA983092:MZE983095 NIW983092:NJA983095 NSS983092:NSW983095 OCO983092:OCS983095 OMK983092:OMO983095 OWG983092:OWK983095 PGC983092:PGG983095 PPY983092:PQC983095 PZU983092:PZY983095 QJQ983092:QJU983095 QTM983092:QTQ983095 RDI983092:RDM983095 RNE983092:RNI983095 RXA983092:RXE983095 SGW983092:SHA983095 SQS983092:SQW983095 TAO983092:TAS983095 TKK983092:TKO983095 TUG983092:TUK983095 UEC983092:UEG983095 UNY983092:UOC983095 UXU983092:UXY983095 VHQ983092:VHU983095 VRM983092:VRQ983095 WBI983092:WBM983095 WLE983092:WLI983095 WVA983092:WVE983095 WUQ983092:WUU983095 SA52:SE55 ABW52:ACA55 ALS52:ALW55 AVO52:AVS55 BFK52:BFO55 BPG52:BPK55 BZC52:BZG55 CIY52:CJC55 CSU52:CSY55 DCQ52:DCU55 DMM52:DMQ55 DWI52:DWM55 EGE52:EGI55 EQA52:EQE55 EZW52:FAA55 FJS52:FJW55 FTO52:FTS55 GDK52:GDO55 GNG52:GNK55 GXC52:GXG55 HGY52:HHC55 HQU52:HQY55 IAQ52:IAU55 IKM52:IKQ55 IUI52:IUM55 JEE52:JEI55 JOA52:JOE55 JXW52:JYA55 KHS52:KHW55 KRO52:KRS55 LBK52:LBO55 LLG52:LLK55 LVC52:LVG55 MEY52:MFC55 MOU52:MOY55 MYQ52:MYU55 NIM52:NIQ55 NSI52:NSM55 OCE52:OCI55 OMA52:OME55 OVW52:OWA55 PFS52:PFW55 PPO52:PPS55 PZK52:PZO55 QJG52:QJK55 QTC52:QTG55 RCY52:RDC55 RMU52:RMY55 RWQ52:RWU55 SGM52:SGQ55 SQI52:SQM55 TAE52:TAI55 TKA52:TKE55 TTW52:TUA55 UDS52:UDW55 UNO52:UNS55 UXK52:UXO55 VHG52:VHK55 VRC52:VRG55 WAY52:WBC55 WKU52:WKY55 WUQ52:WUU55 BW65588:CA65591 SA65588:SE65591 ABW65588:ACA65591 ALS65588:ALW65591 AVO65588:AVS65591 BFK65588:BFO65591 BPG65588:BPK65591 BZC65588:BZG65591 CIY65588:CJC65591 CSU65588:CSY65591 DCQ65588:DCU65591 DMM65588:DMQ65591 DWI65588:DWM65591 EGE65588:EGI65591 EQA65588:EQE65591 EZW65588:FAA65591 FJS65588:FJW65591 FTO65588:FTS65591 GDK65588:GDO65591 GNG65588:GNK65591 GXC65588:GXG65591 HGY65588:HHC65591 HQU65588:HQY65591 IAQ65588:IAU65591 IKM65588:IKQ65591 IUI65588:IUM65591 JEE65588:JEI65591 JOA65588:JOE65591 JXW65588:JYA65591 KHS65588:KHW65591 KRO65588:KRS65591 LBK65588:LBO65591 LLG65588:LLK65591 LVC65588:LVG65591 MEY65588:MFC65591 MOU65588:MOY65591 MYQ65588:MYU65591 NIM65588:NIQ65591 NSI65588:NSM65591 OCE65588:OCI65591 OMA65588:OME65591 OVW65588:OWA65591 PFS65588:PFW65591 PPO65588:PPS65591 PZK65588:PZO65591 QJG65588:QJK65591 QTC65588:QTG65591 RCY65588:RDC65591 RMU65588:RMY65591 RWQ65588:RWU65591 SGM65588:SGQ65591 SQI65588:SQM65591 TAE65588:TAI65591 TKA65588:TKE65591 TTW65588:TUA65591 UDS65588:UDW65591 UNO65588:UNS65591 UXK65588:UXO65591 VHG65588:VHK65591 VRC65588:VRG65591 WAY65588:WBC65591 WKU65588:WKY65591 WUQ65588:WUU65591 BW131124:CA131127 SA131124:SE131127 ABW131124:ACA131127 ALS131124:ALW131127 AVO131124:AVS131127 BFK131124:BFO131127 BPG131124:BPK131127 BZC131124:BZG131127 CIY131124:CJC131127 CSU131124:CSY131127 DCQ131124:DCU131127 DMM131124:DMQ131127 DWI131124:DWM131127 EGE131124:EGI131127 EQA131124:EQE131127 EZW131124:FAA131127 FJS131124:FJW131127 FTO131124:FTS131127 GDK131124:GDO131127 GNG131124:GNK131127 GXC131124:GXG131127 HGY131124:HHC131127 HQU131124:HQY131127 IAQ131124:IAU131127 IKM131124:IKQ131127 IUI131124:IUM131127 JEE131124:JEI131127 JOA131124:JOE131127 JXW131124:JYA131127 KHS131124:KHW131127 KRO131124:KRS131127 LBK131124:LBO131127 LLG131124:LLK131127 LVC131124:LVG131127 MEY131124:MFC131127 MOU131124:MOY131127 MYQ131124:MYU131127 NIM131124:NIQ131127 NSI131124:NSM131127 OCE131124:OCI131127 OMA131124:OME131127 OVW131124:OWA131127 PFS131124:PFW131127 PPO131124:PPS131127 PZK131124:PZO131127 QJG131124:QJK131127 QTC131124:QTG131127 RCY131124:RDC131127 RMU131124:RMY131127 RWQ131124:RWU131127 SGM131124:SGQ131127 SQI131124:SQM131127 TAE131124:TAI131127 TKA131124:TKE131127 TTW131124:TUA131127 UDS131124:UDW131127 UNO131124:UNS131127 UXK131124:UXO131127 VHG131124:VHK131127 VRC131124:VRG131127 WAY131124:WBC131127 WKU131124:WKY131127 WUQ131124:WUU131127 BW196660:CA196663 SA196660:SE196663 ABW196660:ACA196663 ALS196660:ALW196663 AVO196660:AVS196663 BFK196660:BFO196663 BPG196660:BPK196663 BZC196660:BZG196663 CIY196660:CJC196663 CSU196660:CSY196663 DCQ196660:DCU196663 DMM196660:DMQ196663 DWI196660:DWM196663 EGE196660:EGI196663 EQA196660:EQE196663 EZW196660:FAA196663 FJS196660:FJW196663 FTO196660:FTS196663 GDK196660:GDO196663 GNG196660:GNK196663 GXC196660:GXG196663 HGY196660:HHC196663 HQU196660:HQY196663 IAQ196660:IAU196663 IKM196660:IKQ196663 IUI196660:IUM196663 JEE196660:JEI196663 JOA196660:JOE196663 JXW196660:JYA196663 KHS196660:KHW196663 KRO196660:KRS196663 LBK196660:LBO196663 LLG196660:LLK196663 LVC196660:LVG196663 MEY196660:MFC196663 MOU196660:MOY196663 MYQ196660:MYU196663 NIM196660:NIQ196663 NSI196660:NSM196663 OCE196660:OCI196663 OMA196660:OME196663 OVW196660:OWA196663 PFS196660:PFW196663 PPO196660:PPS196663 PZK196660:PZO196663 QJG196660:QJK196663 QTC196660:QTG196663 RCY196660:RDC196663 RMU196660:RMY196663 RWQ196660:RWU196663 SGM196660:SGQ196663 SQI196660:SQM196663 TAE196660:TAI196663 TKA196660:TKE196663 TTW196660:TUA196663 UDS196660:UDW196663 UNO196660:UNS196663 UXK196660:UXO196663 VHG196660:VHK196663 VRC196660:VRG196663 WAY196660:WBC196663 WKU196660:WKY196663 WUQ196660:WUU196663 BW262196:CA262199 SA262196:SE262199 ABW262196:ACA262199 ALS262196:ALW262199 AVO262196:AVS262199 BFK262196:BFO262199 BPG262196:BPK262199 BZC262196:BZG262199 CIY262196:CJC262199 CSU262196:CSY262199 DCQ262196:DCU262199 DMM262196:DMQ262199 DWI262196:DWM262199 EGE262196:EGI262199 EQA262196:EQE262199 EZW262196:FAA262199 FJS262196:FJW262199 FTO262196:FTS262199 GDK262196:GDO262199 GNG262196:GNK262199 GXC262196:GXG262199 HGY262196:HHC262199 HQU262196:HQY262199 IAQ262196:IAU262199 IKM262196:IKQ262199 IUI262196:IUM262199 JEE262196:JEI262199 JOA262196:JOE262199 JXW262196:JYA262199 KHS262196:KHW262199 KRO262196:KRS262199 LBK262196:LBO262199 LLG262196:LLK262199 LVC262196:LVG262199 MEY262196:MFC262199 MOU262196:MOY262199 MYQ262196:MYU262199 NIM262196:NIQ262199 NSI262196:NSM262199 OCE262196:OCI262199 OMA262196:OME262199 OVW262196:OWA262199 PFS262196:PFW262199 PPO262196:PPS262199 PZK262196:PZO262199 QJG262196:QJK262199 QTC262196:QTG262199 RCY262196:RDC262199 RMU262196:RMY262199 RWQ262196:RWU262199 SGM262196:SGQ262199 SQI262196:SQM262199 TAE262196:TAI262199 TKA262196:TKE262199 TTW262196:TUA262199 UDS262196:UDW262199 UNO262196:UNS262199 UXK262196:UXO262199 VHG262196:VHK262199 VRC262196:VRG262199 WAY262196:WBC262199 WKU262196:WKY262199 WUQ262196:WUU262199 BW327732:CA327735 SA327732:SE327735 ABW327732:ACA327735 ALS327732:ALW327735 AVO327732:AVS327735 BFK327732:BFO327735 BPG327732:BPK327735 BZC327732:BZG327735 CIY327732:CJC327735 CSU327732:CSY327735 DCQ327732:DCU327735 DMM327732:DMQ327735 DWI327732:DWM327735 EGE327732:EGI327735 EQA327732:EQE327735 EZW327732:FAA327735 FJS327732:FJW327735 FTO327732:FTS327735 GDK327732:GDO327735 GNG327732:GNK327735 GXC327732:GXG327735 HGY327732:HHC327735 HQU327732:HQY327735 IAQ327732:IAU327735 IKM327732:IKQ327735 IUI327732:IUM327735 JEE327732:JEI327735 JOA327732:JOE327735 JXW327732:JYA327735 KHS327732:KHW327735 KRO327732:KRS327735 LBK327732:LBO327735 LLG327732:LLK327735 LVC327732:LVG327735 MEY327732:MFC327735 MOU327732:MOY327735 MYQ327732:MYU327735 NIM327732:NIQ327735 NSI327732:NSM327735 OCE327732:OCI327735 OMA327732:OME327735 OVW327732:OWA327735 PFS327732:PFW327735 PPO327732:PPS327735 PZK327732:PZO327735 QJG327732:QJK327735 QTC327732:QTG327735 RCY327732:RDC327735 RMU327732:RMY327735 RWQ327732:RWU327735 SGM327732:SGQ327735 SQI327732:SQM327735 TAE327732:TAI327735 TKA327732:TKE327735 TTW327732:TUA327735 UDS327732:UDW327735 UNO327732:UNS327735 UXK327732:UXO327735 VHG327732:VHK327735 VRC327732:VRG327735 WAY327732:WBC327735 WKU327732:WKY327735 WUQ327732:WUU327735 BW393268:CA393271 SA393268:SE393271 ABW393268:ACA393271 ALS393268:ALW393271 AVO393268:AVS393271 BFK393268:BFO393271 BPG393268:BPK393271 BZC393268:BZG393271 CIY393268:CJC393271 CSU393268:CSY393271 DCQ393268:DCU393271 DMM393268:DMQ393271 DWI393268:DWM393271 EGE393268:EGI393271 EQA393268:EQE393271 EZW393268:FAA393271 FJS393268:FJW393271 FTO393268:FTS393271 GDK393268:GDO393271 GNG393268:GNK393271 GXC393268:GXG393271 HGY393268:HHC393271 HQU393268:HQY393271 IAQ393268:IAU393271 IKM393268:IKQ393271 IUI393268:IUM393271 JEE393268:JEI393271 JOA393268:JOE393271 JXW393268:JYA393271 KHS393268:KHW393271 KRO393268:KRS393271 LBK393268:LBO393271 LLG393268:LLK393271 LVC393268:LVG393271 MEY393268:MFC393271 MOU393268:MOY393271 MYQ393268:MYU393271 NIM393268:NIQ393271 NSI393268:NSM393271 OCE393268:OCI393271 OMA393268:OME393271 OVW393268:OWA393271 PFS393268:PFW393271 PPO393268:PPS393271 PZK393268:PZO393271 QJG393268:QJK393271 QTC393268:QTG393271 RCY393268:RDC393271 RMU393268:RMY393271 RWQ393268:RWU393271 SGM393268:SGQ393271 SQI393268:SQM393271 TAE393268:TAI393271 TKA393268:TKE393271 TTW393268:TUA393271 UDS393268:UDW393271 UNO393268:UNS393271 UXK393268:UXO393271 VHG393268:VHK393271 VRC393268:VRG393271 WAY393268:WBC393271 WKU393268:WKY393271 WUQ393268:WUU393271 BW458804:CA458807 SA458804:SE458807 ABW458804:ACA458807 ALS458804:ALW458807 AVO458804:AVS458807 BFK458804:BFO458807 BPG458804:BPK458807 BZC458804:BZG458807 CIY458804:CJC458807 CSU458804:CSY458807 DCQ458804:DCU458807 DMM458804:DMQ458807 DWI458804:DWM458807 EGE458804:EGI458807 EQA458804:EQE458807 EZW458804:FAA458807 FJS458804:FJW458807 FTO458804:FTS458807 GDK458804:GDO458807 GNG458804:GNK458807 GXC458804:GXG458807 HGY458804:HHC458807 HQU458804:HQY458807 IAQ458804:IAU458807 IKM458804:IKQ458807 IUI458804:IUM458807 JEE458804:JEI458807 JOA458804:JOE458807 JXW458804:JYA458807 KHS458804:KHW458807 KRO458804:KRS458807 LBK458804:LBO458807 LLG458804:LLK458807 LVC458804:LVG458807 MEY458804:MFC458807 MOU458804:MOY458807 MYQ458804:MYU458807 NIM458804:NIQ458807 NSI458804:NSM458807 OCE458804:OCI458807 OMA458804:OME458807 OVW458804:OWA458807 PFS458804:PFW458807 PPO458804:PPS458807 PZK458804:PZO458807 QJG458804:QJK458807 QTC458804:QTG458807 RCY458804:RDC458807 RMU458804:RMY458807 RWQ458804:RWU458807 SGM458804:SGQ458807 SQI458804:SQM458807 TAE458804:TAI458807 TKA458804:TKE458807 TTW458804:TUA458807 UDS458804:UDW458807 UNO458804:UNS458807 UXK458804:UXO458807 VHG458804:VHK458807 VRC458804:VRG458807 WAY458804:WBC458807 WKU458804:WKY458807 WUQ458804:WUU458807 BW524340:CA524343 SA524340:SE524343 ABW524340:ACA524343 ALS524340:ALW524343 AVO524340:AVS524343 BFK524340:BFO524343 BPG524340:BPK524343 BZC524340:BZG524343 CIY524340:CJC524343 CSU524340:CSY524343 DCQ524340:DCU524343 DMM524340:DMQ524343 DWI524340:DWM524343 EGE524340:EGI524343 EQA524340:EQE524343 EZW524340:FAA524343 FJS524340:FJW524343 FTO524340:FTS524343 GDK524340:GDO524343 GNG524340:GNK524343 GXC524340:GXG524343 HGY524340:HHC524343 HQU524340:HQY524343 IAQ524340:IAU524343 IKM524340:IKQ524343 IUI524340:IUM524343 JEE524340:JEI524343 JOA524340:JOE524343 JXW524340:JYA524343 KHS524340:KHW524343 KRO524340:KRS524343 LBK524340:LBO524343 LLG524340:LLK524343 LVC524340:LVG524343 MEY524340:MFC524343 MOU524340:MOY524343 MYQ524340:MYU524343 NIM524340:NIQ524343 NSI524340:NSM524343 OCE524340:OCI524343 OMA524340:OME524343 OVW524340:OWA524343 PFS524340:PFW524343 PPO524340:PPS524343 PZK524340:PZO524343 QJG524340:QJK524343 QTC524340:QTG524343 RCY524340:RDC524343 RMU524340:RMY524343 RWQ524340:RWU524343 SGM524340:SGQ524343 SQI524340:SQM524343 TAE524340:TAI524343 TKA524340:TKE524343 TTW524340:TUA524343 UDS524340:UDW524343 UNO524340:UNS524343 UXK524340:UXO524343 VHG524340:VHK524343 VRC524340:VRG524343 WAY524340:WBC524343 WKU524340:WKY524343 WUQ524340:WUU524343 BW589876:CA589879 SA589876:SE589879 ABW589876:ACA589879 ALS589876:ALW589879 AVO589876:AVS589879 BFK589876:BFO589879 BPG589876:BPK589879 BZC589876:BZG589879 CIY589876:CJC589879 CSU589876:CSY589879 DCQ589876:DCU589879 DMM589876:DMQ589879 DWI589876:DWM589879 EGE589876:EGI589879 EQA589876:EQE589879 EZW589876:FAA589879 FJS589876:FJW589879 FTO589876:FTS589879 GDK589876:GDO589879 GNG589876:GNK589879 GXC589876:GXG589879 HGY589876:HHC589879 HQU589876:HQY589879 IAQ589876:IAU589879 IKM589876:IKQ589879 IUI589876:IUM589879 JEE589876:JEI589879 JOA589876:JOE589879 JXW589876:JYA589879 KHS589876:KHW589879 KRO589876:KRS589879 LBK589876:LBO589879 LLG589876:LLK589879 LVC589876:LVG589879 MEY589876:MFC589879 MOU589876:MOY589879 MYQ589876:MYU589879 NIM589876:NIQ589879 NSI589876:NSM589879 OCE589876:OCI589879 OMA589876:OME589879 OVW589876:OWA589879 PFS589876:PFW589879 PPO589876:PPS589879 PZK589876:PZO589879 QJG589876:QJK589879 QTC589876:QTG589879 RCY589876:RDC589879 RMU589876:RMY589879 RWQ589876:RWU589879 SGM589876:SGQ589879 SQI589876:SQM589879 TAE589876:TAI589879 TKA589876:TKE589879 TTW589876:TUA589879 UDS589876:UDW589879 UNO589876:UNS589879 UXK589876:UXO589879 VHG589876:VHK589879 VRC589876:VRG589879 WAY589876:WBC589879 WKU589876:WKY589879 WUQ589876:WUU589879 BW655412:CA655415 SA655412:SE655415 ABW655412:ACA655415 ALS655412:ALW655415 AVO655412:AVS655415 BFK655412:BFO655415 BPG655412:BPK655415 BZC655412:BZG655415 CIY655412:CJC655415 CSU655412:CSY655415 DCQ655412:DCU655415 DMM655412:DMQ655415 DWI655412:DWM655415 EGE655412:EGI655415 EQA655412:EQE655415 EZW655412:FAA655415 FJS655412:FJW655415 FTO655412:FTS655415 GDK655412:GDO655415 GNG655412:GNK655415 GXC655412:GXG655415 HGY655412:HHC655415 HQU655412:HQY655415 IAQ655412:IAU655415 IKM655412:IKQ655415 IUI655412:IUM655415 JEE655412:JEI655415 JOA655412:JOE655415 JXW655412:JYA655415 KHS655412:KHW655415 KRO655412:KRS655415 LBK655412:LBO655415 LLG655412:LLK655415 LVC655412:LVG655415 MEY655412:MFC655415 MOU655412:MOY655415 MYQ655412:MYU655415 NIM655412:NIQ655415 NSI655412:NSM655415 OCE655412:OCI655415 OMA655412:OME655415 OVW655412:OWA655415 PFS655412:PFW655415 PPO655412:PPS655415 PZK655412:PZO655415 QJG655412:QJK655415 QTC655412:QTG655415 RCY655412:RDC655415 RMU655412:RMY655415 RWQ655412:RWU655415 SGM655412:SGQ655415 SQI655412:SQM655415 TAE655412:TAI655415 TKA655412:TKE655415 TTW655412:TUA655415 UDS655412:UDW655415 UNO655412:UNS655415 UXK655412:UXO655415 VHG655412:VHK655415 VRC655412:VRG655415 WAY655412:WBC655415 WKU655412:WKY655415 WUQ655412:WUU655415 BW720948:CA720951 SA720948:SE720951 ABW720948:ACA720951 ALS720948:ALW720951 AVO720948:AVS720951 BFK720948:BFO720951 BPG720948:BPK720951 BZC720948:BZG720951 CIY720948:CJC720951 CSU720948:CSY720951 DCQ720948:DCU720951 DMM720948:DMQ720951 DWI720948:DWM720951 EGE720948:EGI720951 EQA720948:EQE720951 EZW720948:FAA720951 FJS720948:FJW720951 FTO720948:FTS720951 GDK720948:GDO720951 GNG720948:GNK720951 GXC720948:GXG720951 HGY720948:HHC720951 HQU720948:HQY720951 IAQ720948:IAU720951 IKM720948:IKQ720951 IUI720948:IUM720951 JEE720948:JEI720951 JOA720948:JOE720951 JXW720948:JYA720951 KHS720948:KHW720951 KRO720948:KRS720951 LBK720948:LBO720951 LLG720948:LLK720951 LVC720948:LVG720951 MEY720948:MFC720951 MOU720948:MOY720951 MYQ720948:MYU720951 NIM720948:NIQ720951 NSI720948:NSM720951 OCE720948:OCI720951 OMA720948:OME720951 OVW720948:OWA720951 PFS720948:PFW720951 PPO720948:PPS720951 PZK720948:PZO720951 QJG720948:QJK720951 QTC720948:QTG720951 RCY720948:RDC720951 RMU720948:RMY720951 RWQ720948:RWU720951 SGM720948:SGQ720951 SQI720948:SQM720951 TAE720948:TAI720951 TKA720948:TKE720951 TTW720948:TUA720951 UDS720948:UDW720951 UNO720948:UNS720951 UXK720948:UXO720951 VHG720948:VHK720951 VRC720948:VRG720951 WAY720948:WBC720951 WKU720948:WKY720951 WUQ720948:WUU720951 BW786484:CA786487 SA786484:SE786487 ABW786484:ACA786487 ALS786484:ALW786487 AVO786484:AVS786487 BFK786484:BFO786487 BPG786484:BPK786487 BZC786484:BZG786487 CIY786484:CJC786487 CSU786484:CSY786487 DCQ786484:DCU786487 DMM786484:DMQ786487 DWI786484:DWM786487 EGE786484:EGI786487 EQA786484:EQE786487 EZW786484:FAA786487 FJS786484:FJW786487 FTO786484:FTS786487 GDK786484:GDO786487 GNG786484:GNK786487 GXC786484:GXG786487 HGY786484:HHC786487 HQU786484:HQY786487 IAQ786484:IAU786487 IKM786484:IKQ786487 IUI786484:IUM786487 JEE786484:JEI786487 JOA786484:JOE786487 JXW786484:JYA786487 KHS786484:KHW786487 KRO786484:KRS786487 LBK786484:LBO786487 LLG786484:LLK786487 LVC786484:LVG786487 MEY786484:MFC786487 MOU786484:MOY786487 MYQ786484:MYU786487 NIM786484:NIQ786487 NSI786484:NSM786487 OCE786484:OCI786487 OMA786484:OME786487 OVW786484:OWA786487 PFS786484:PFW786487 PPO786484:PPS786487 PZK786484:PZO786487 QJG786484:QJK786487 QTC786484:QTG786487 RCY786484:RDC786487 RMU786484:RMY786487 RWQ786484:RWU786487 SGM786484:SGQ786487 SQI786484:SQM786487 TAE786484:TAI786487 TKA786484:TKE786487 TTW786484:TUA786487 UDS786484:UDW786487 UNO786484:UNS786487 UXK786484:UXO786487 VHG786484:VHK786487 VRC786484:VRG786487 WAY786484:WBC786487 WKU786484:WKY786487 WUQ786484:WUU786487 BW852020:CA852023 SA852020:SE852023 ABW852020:ACA852023 ALS852020:ALW852023 AVO852020:AVS852023 BFK852020:BFO852023 BPG852020:BPK852023 BZC852020:BZG852023 CIY852020:CJC852023 CSU852020:CSY852023 DCQ852020:DCU852023 DMM852020:DMQ852023 DWI852020:DWM852023 EGE852020:EGI852023 EQA852020:EQE852023 EZW852020:FAA852023 FJS852020:FJW852023 FTO852020:FTS852023 GDK852020:GDO852023 GNG852020:GNK852023 GXC852020:GXG852023 HGY852020:HHC852023 HQU852020:HQY852023 IAQ852020:IAU852023 IKM852020:IKQ852023 IUI852020:IUM852023 JEE852020:JEI852023 JOA852020:JOE852023 JXW852020:JYA852023 KHS852020:KHW852023 KRO852020:KRS852023 LBK852020:LBO852023 LLG852020:LLK852023 LVC852020:LVG852023 MEY852020:MFC852023 MOU852020:MOY852023 MYQ852020:MYU852023 NIM852020:NIQ852023 NSI852020:NSM852023 OCE852020:OCI852023 OMA852020:OME852023 OVW852020:OWA852023 PFS852020:PFW852023 PPO852020:PPS852023 PZK852020:PZO852023 QJG852020:QJK852023 QTC852020:QTG852023 RCY852020:RDC852023 RMU852020:RMY852023 RWQ852020:RWU852023 SGM852020:SGQ852023 SQI852020:SQM852023 TAE852020:TAI852023 TKA852020:TKE852023 TTW852020:TUA852023 UDS852020:UDW852023 UNO852020:UNS852023 UXK852020:UXO852023 VHG852020:VHK852023 VRC852020:VRG852023 WAY852020:WBC852023 WKU852020:WKY852023 WUQ852020:WUU852023 BW917556:CA917559 SA917556:SE917559 ABW917556:ACA917559 ALS917556:ALW917559 AVO917556:AVS917559 BFK917556:BFO917559 BPG917556:BPK917559 BZC917556:BZG917559 CIY917556:CJC917559 CSU917556:CSY917559 DCQ917556:DCU917559 DMM917556:DMQ917559 DWI917556:DWM917559 EGE917556:EGI917559 EQA917556:EQE917559 EZW917556:FAA917559 FJS917556:FJW917559 FTO917556:FTS917559 GDK917556:GDO917559 GNG917556:GNK917559 GXC917556:GXG917559 HGY917556:HHC917559 HQU917556:HQY917559 IAQ917556:IAU917559 IKM917556:IKQ917559 IUI917556:IUM917559 JEE917556:JEI917559 JOA917556:JOE917559 JXW917556:JYA917559 KHS917556:KHW917559 KRO917556:KRS917559 LBK917556:LBO917559 LLG917556:LLK917559 LVC917556:LVG917559 MEY917556:MFC917559 MOU917556:MOY917559 MYQ917556:MYU917559 NIM917556:NIQ917559 NSI917556:NSM917559 OCE917556:OCI917559 OMA917556:OME917559 OVW917556:OWA917559 PFS917556:PFW917559 PPO917556:PPS917559 PZK917556:PZO917559 QJG917556:QJK917559 QTC917556:QTG917559 RCY917556:RDC917559 RMU917556:RMY917559 RWQ917556:RWU917559 SGM917556:SGQ917559 SQI917556:SQM917559 TAE917556:TAI917559 TKA917556:TKE917559 TTW917556:TUA917559 UDS917556:UDW917559 UNO917556:UNS917559 UXK917556:UXO917559 VHG917556:VHK917559 VRC917556:VRG917559 WAY917556:WBC917559 WKU917556:WKY917559 WUQ917556:WUU917559 BW983092:CA983095 SA983092:SE983095 ABW983092:ACA983095 ALS983092:ALW983095 AVO983092:AVS983095 BFK983092:BFO983095 BPG983092:BPK983095 BZC983092:BZG983095 CIY983092:CJC983095 CSU983092:CSY983095 DCQ983092:DCU983095 DMM983092:DMQ983095 DWI983092:DWM983095 EGE983092:EGI983095 EQA983092:EQE983095 EZW983092:FAA983095 FJS983092:FJW983095 FTO983092:FTS983095 GDK983092:GDO983095 GNG983092:GNK983095 GXC983092:GXG983095 HGY983092:HHC983095 HQU983092:HQY983095 IAQ983092:IAU983095 IKM983092:IKQ983095 IUI983092:IUM983095 JEE983092:JEI983095 JOA983092:JOE983095 JXW983092:JYA983095 KHS983092:KHW983095 KRO983092:KRS983095 LBK983092:LBO983095 LLG983092:LLK983095 LVC983092:LVG983095 MEY983092:MFC983095 MOU983092:MOY983095 MYQ983092:MYU983095 NIM983092:NIQ983095 NSI983092:NSM983095 OCE983092:OCI983095 OMA983092:OME983095 OVW983092:OWA983095 PFS983092:PFW983095 PPO983092:PPS983095 PZK983092:PZO983095 QJG983092:QJK983095 QTC983092:QTG983095 RCY983092:RDC983095 RMU983092:RMY983095 RWQ983092:RWU983095 SGM983092:SGQ983095 SQI983092:SQM983095 TAE983092:TAI983095 TKA983092:TKE983095 TTW983092:TUA983095 UDS983092:UDW983095 UNO983092:UNS983095 UXK983092:UXO983095 VHG983092:VHK983095 VRC983092:VRG983095 WAY983092:WBC983095 WKU983092:WKY983095 BW52:CA55 BW59:CA66 CG59:CK66 BW84:CA86 CG84:CK86 BW107:CA108 CG107:CK108" xr:uid="{51EB1426-C3D5-48B5-8FC3-B2FC05C3EF64}">
      <formula1>$DA$30:$DA$31</formula1>
    </dataValidation>
    <dataValidation type="list" allowBlank="1" showInputMessage="1" showErrorMessage="1" sqref="WTQ983058:WTZ983058 RA18:RJ18 AAW18:ABF18 AKS18:ALB18 AUO18:AUX18 BEK18:BET18 BOG18:BOP18 BYC18:BYL18 CHY18:CIH18 CRU18:CSD18 DBQ18:DBZ18 DLM18:DLV18 DVI18:DVR18 EFE18:EFN18 EPA18:EPJ18 EYW18:EZF18 FIS18:FJB18 FSO18:FSX18 GCK18:GCT18 GMG18:GMP18 GWC18:GWL18 HFY18:HGH18 HPU18:HQD18 HZQ18:HZZ18 IJM18:IJV18 ITI18:ITR18 JDE18:JDN18 JNA18:JNJ18 JWW18:JXF18 KGS18:KHB18 KQO18:KQX18 LAK18:LAT18 LKG18:LKP18 LUC18:LUL18 MDY18:MEH18 MNU18:MOD18 MXQ18:MXZ18 NHM18:NHV18 NRI18:NRR18 OBE18:OBN18 OLA18:OLJ18 OUW18:OVF18 PES18:PFB18 POO18:POX18 PYK18:PYT18 QIG18:QIP18 QSC18:QSL18 RBY18:RCH18 RLU18:RMD18 RVQ18:RVZ18 SFM18:SFV18 SPI18:SPR18 SZE18:SZN18 TJA18:TJJ18 TSW18:TTF18 UCS18:UDB18 UMO18:UMX18 UWK18:UWT18 VGG18:VGP18 VQC18:VQL18 VZY18:WAH18 WJU18:WKD18 WTQ18:WTZ18 AW65554:BF65554 RA65554:RJ65554 AAW65554:ABF65554 AKS65554:ALB65554 AUO65554:AUX65554 BEK65554:BET65554 BOG65554:BOP65554 BYC65554:BYL65554 CHY65554:CIH65554 CRU65554:CSD65554 DBQ65554:DBZ65554 DLM65554:DLV65554 DVI65554:DVR65554 EFE65554:EFN65554 EPA65554:EPJ65554 EYW65554:EZF65554 FIS65554:FJB65554 FSO65554:FSX65554 GCK65554:GCT65554 GMG65554:GMP65554 GWC65554:GWL65554 HFY65554:HGH65554 HPU65554:HQD65554 HZQ65554:HZZ65554 IJM65554:IJV65554 ITI65554:ITR65554 JDE65554:JDN65554 JNA65554:JNJ65554 JWW65554:JXF65554 KGS65554:KHB65554 KQO65554:KQX65554 LAK65554:LAT65554 LKG65554:LKP65554 LUC65554:LUL65554 MDY65554:MEH65554 MNU65554:MOD65554 MXQ65554:MXZ65554 NHM65554:NHV65554 NRI65554:NRR65554 OBE65554:OBN65554 OLA65554:OLJ65554 OUW65554:OVF65554 PES65554:PFB65554 POO65554:POX65554 PYK65554:PYT65554 QIG65554:QIP65554 QSC65554:QSL65554 RBY65554:RCH65554 RLU65554:RMD65554 RVQ65554:RVZ65554 SFM65554:SFV65554 SPI65554:SPR65554 SZE65554:SZN65554 TJA65554:TJJ65554 TSW65554:TTF65554 UCS65554:UDB65554 UMO65554:UMX65554 UWK65554:UWT65554 VGG65554:VGP65554 VQC65554:VQL65554 VZY65554:WAH65554 WJU65554:WKD65554 WTQ65554:WTZ65554 AW131090:BF131090 RA131090:RJ131090 AAW131090:ABF131090 AKS131090:ALB131090 AUO131090:AUX131090 BEK131090:BET131090 BOG131090:BOP131090 BYC131090:BYL131090 CHY131090:CIH131090 CRU131090:CSD131090 DBQ131090:DBZ131090 DLM131090:DLV131090 DVI131090:DVR131090 EFE131090:EFN131090 EPA131090:EPJ131090 EYW131090:EZF131090 FIS131090:FJB131090 FSO131090:FSX131090 GCK131090:GCT131090 GMG131090:GMP131090 GWC131090:GWL131090 HFY131090:HGH131090 HPU131090:HQD131090 HZQ131090:HZZ131090 IJM131090:IJV131090 ITI131090:ITR131090 JDE131090:JDN131090 JNA131090:JNJ131090 JWW131090:JXF131090 KGS131090:KHB131090 KQO131090:KQX131090 LAK131090:LAT131090 LKG131090:LKP131090 LUC131090:LUL131090 MDY131090:MEH131090 MNU131090:MOD131090 MXQ131090:MXZ131090 NHM131090:NHV131090 NRI131090:NRR131090 OBE131090:OBN131090 OLA131090:OLJ131090 OUW131090:OVF131090 PES131090:PFB131090 POO131090:POX131090 PYK131090:PYT131090 QIG131090:QIP131090 QSC131090:QSL131090 RBY131090:RCH131090 RLU131090:RMD131090 RVQ131090:RVZ131090 SFM131090:SFV131090 SPI131090:SPR131090 SZE131090:SZN131090 TJA131090:TJJ131090 TSW131090:TTF131090 UCS131090:UDB131090 UMO131090:UMX131090 UWK131090:UWT131090 VGG131090:VGP131090 VQC131090:VQL131090 VZY131090:WAH131090 WJU131090:WKD131090 WTQ131090:WTZ131090 AW196626:BF196626 RA196626:RJ196626 AAW196626:ABF196626 AKS196626:ALB196626 AUO196626:AUX196626 BEK196626:BET196626 BOG196626:BOP196626 BYC196626:BYL196626 CHY196626:CIH196626 CRU196626:CSD196626 DBQ196626:DBZ196626 DLM196626:DLV196626 DVI196626:DVR196626 EFE196626:EFN196626 EPA196626:EPJ196626 EYW196626:EZF196626 FIS196626:FJB196626 FSO196626:FSX196626 GCK196626:GCT196626 GMG196626:GMP196626 GWC196626:GWL196626 HFY196626:HGH196626 HPU196626:HQD196626 HZQ196626:HZZ196626 IJM196626:IJV196626 ITI196626:ITR196626 JDE196626:JDN196626 JNA196626:JNJ196626 JWW196626:JXF196626 KGS196626:KHB196626 KQO196626:KQX196626 LAK196626:LAT196626 LKG196626:LKP196626 LUC196626:LUL196626 MDY196626:MEH196626 MNU196626:MOD196626 MXQ196626:MXZ196626 NHM196626:NHV196626 NRI196626:NRR196626 OBE196626:OBN196626 OLA196626:OLJ196626 OUW196626:OVF196626 PES196626:PFB196626 POO196626:POX196626 PYK196626:PYT196626 QIG196626:QIP196626 QSC196626:QSL196626 RBY196626:RCH196626 RLU196626:RMD196626 RVQ196626:RVZ196626 SFM196626:SFV196626 SPI196626:SPR196626 SZE196626:SZN196626 TJA196626:TJJ196626 TSW196626:TTF196626 UCS196626:UDB196626 UMO196626:UMX196626 UWK196626:UWT196626 VGG196626:VGP196626 VQC196626:VQL196626 VZY196626:WAH196626 WJU196626:WKD196626 WTQ196626:WTZ196626 AW262162:BF262162 RA262162:RJ262162 AAW262162:ABF262162 AKS262162:ALB262162 AUO262162:AUX262162 BEK262162:BET262162 BOG262162:BOP262162 BYC262162:BYL262162 CHY262162:CIH262162 CRU262162:CSD262162 DBQ262162:DBZ262162 DLM262162:DLV262162 DVI262162:DVR262162 EFE262162:EFN262162 EPA262162:EPJ262162 EYW262162:EZF262162 FIS262162:FJB262162 FSO262162:FSX262162 GCK262162:GCT262162 GMG262162:GMP262162 GWC262162:GWL262162 HFY262162:HGH262162 HPU262162:HQD262162 HZQ262162:HZZ262162 IJM262162:IJV262162 ITI262162:ITR262162 JDE262162:JDN262162 JNA262162:JNJ262162 JWW262162:JXF262162 KGS262162:KHB262162 KQO262162:KQX262162 LAK262162:LAT262162 LKG262162:LKP262162 LUC262162:LUL262162 MDY262162:MEH262162 MNU262162:MOD262162 MXQ262162:MXZ262162 NHM262162:NHV262162 NRI262162:NRR262162 OBE262162:OBN262162 OLA262162:OLJ262162 OUW262162:OVF262162 PES262162:PFB262162 POO262162:POX262162 PYK262162:PYT262162 QIG262162:QIP262162 QSC262162:QSL262162 RBY262162:RCH262162 RLU262162:RMD262162 RVQ262162:RVZ262162 SFM262162:SFV262162 SPI262162:SPR262162 SZE262162:SZN262162 TJA262162:TJJ262162 TSW262162:TTF262162 UCS262162:UDB262162 UMO262162:UMX262162 UWK262162:UWT262162 VGG262162:VGP262162 VQC262162:VQL262162 VZY262162:WAH262162 WJU262162:WKD262162 WTQ262162:WTZ262162 AW327698:BF327698 RA327698:RJ327698 AAW327698:ABF327698 AKS327698:ALB327698 AUO327698:AUX327698 BEK327698:BET327698 BOG327698:BOP327698 BYC327698:BYL327698 CHY327698:CIH327698 CRU327698:CSD327698 DBQ327698:DBZ327698 DLM327698:DLV327698 DVI327698:DVR327698 EFE327698:EFN327698 EPA327698:EPJ327698 EYW327698:EZF327698 FIS327698:FJB327698 FSO327698:FSX327698 GCK327698:GCT327698 GMG327698:GMP327698 GWC327698:GWL327698 HFY327698:HGH327698 HPU327698:HQD327698 HZQ327698:HZZ327698 IJM327698:IJV327698 ITI327698:ITR327698 JDE327698:JDN327698 JNA327698:JNJ327698 JWW327698:JXF327698 KGS327698:KHB327698 KQO327698:KQX327698 LAK327698:LAT327698 LKG327698:LKP327698 LUC327698:LUL327698 MDY327698:MEH327698 MNU327698:MOD327698 MXQ327698:MXZ327698 NHM327698:NHV327698 NRI327698:NRR327698 OBE327698:OBN327698 OLA327698:OLJ327698 OUW327698:OVF327698 PES327698:PFB327698 POO327698:POX327698 PYK327698:PYT327698 QIG327698:QIP327698 QSC327698:QSL327698 RBY327698:RCH327698 RLU327698:RMD327698 RVQ327698:RVZ327698 SFM327698:SFV327698 SPI327698:SPR327698 SZE327698:SZN327698 TJA327698:TJJ327698 TSW327698:TTF327698 UCS327698:UDB327698 UMO327698:UMX327698 UWK327698:UWT327698 VGG327698:VGP327698 VQC327698:VQL327698 VZY327698:WAH327698 WJU327698:WKD327698 WTQ327698:WTZ327698 AW393234:BF393234 RA393234:RJ393234 AAW393234:ABF393234 AKS393234:ALB393234 AUO393234:AUX393234 BEK393234:BET393234 BOG393234:BOP393234 BYC393234:BYL393234 CHY393234:CIH393234 CRU393234:CSD393234 DBQ393234:DBZ393234 DLM393234:DLV393234 DVI393234:DVR393234 EFE393234:EFN393234 EPA393234:EPJ393234 EYW393234:EZF393234 FIS393234:FJB393234 FSO393234:FSX393234 GCK393234:GCT393234 GMG393234:GMP393234 GWC393234:GWL393234 HFY393234:HGH393234 HPU393234:HQD393234 HZQ393234:HZZ393234 IJM393234:IJV393234 ITI393234:ITR393234 JDE393234:JDN393234 JNA393234:JNJ393234 JWW393234:JXF393234 KGS393234:KHB393234 KQO393234:KQX393234 LAK393234:LAT393234 LKG393234:LKP393234 LUC393234:LUL393234 MDY393234:MEH393234 MNU393234:MOD393234 MXQ393234:MXZ393234 NHM393234:NHV393234 NRI393234:NRR393234 OBE393234:OBN393234 OLA393234:OLJ393234 OUW393234:OVF393234 PES393234:PFB393234 POO393234:POX393234 PYK393234:PYT393234 QIG393234:QIP393234 QSC393234:QSL393234 RBY393234:RCH393234 RLU393234:RMD393234 RVQ393234:RVZ393234 SFM393234:SFV393234 SPI393234:SPR393234 SZE393234:SZN393234 TJA393234:TJJ393234 TSW393234:TTF393234 UCS393234:UDB393234 UMO393234:UMX393234 UWK393234:UWT393234 VGG393234:VGP393234 VQC393234:VQL393234 VZY393234:WAH393234 WJU393234:WKD393234 WTQ393234:WTZ393234 AW458770:BF458770 RA458770:RJ458770 AAW458770:ABF458770 AKS458770:ALB458770 AUO458770:AUX458770 BEK458770:BET458770 BOG458770:BOP458770 BYC458770:BYL458770 CHY458770:CIH458770 CRU458770:CSD458770 DBQ458770:DBZ458770 DLM458770:DLV458770 DVI458770:DVR458770 EFE458770:EFN458770 EPA458770:EPJ458770 EYW458770:EZF458770 FIS458770:FJB458770 FSO458770:FSX458770 GCK458770:GCT458770 GMG458770:GMP458770 GWC458770:GWL458770 HFY458770:HGH458770 HPU458770:HQD458770 HZQ458770:HZZ458770 IJM458770:IJV458770 ITI458770:ITR458770 JDE458770:JDN458770 JNA458770:JNJ458770 JWW458770:JXF458770 KGS458770:KHB458770 KQO458770:KQX458770 LAK458770:LAT458770 LKG458770:LKP458770 LUC458770:LUL458770 MDY458770:MEH458770 MNU458770:MOD458770 MXQ458770:MXZ458770 NHM458770:NHV458770 NRI458770:NRR458770 OBE458770:OBN458770 OLA458770:OLJ458770 OUW458770:OVF458770 PES458770:PFB458770 POO458770:POX458770 PYK458770:PYT458770 QIG458770:QIP458770 QSC458770:QSL458770 RBY458770:RCH458770 RLU458770:RMD458770 RVQ458770:RVZ458770 SFM458770:SFV458770 SPI458770:SPR458770 SZE458770:SZN458770 TJA458770:TJJ458770 TSW458770:TTF458770 UCS458770:UDB458770 UMO458770:UMX458770 UWK458770:UWT458770 VGG458770:VGP458770 VQC458770:VQL458770 VZY458770:WAH458770 WJU458770:WKD458770 WTQ458770:WTZ458770 AW524306:BF524306 RA524306:RJ524306 AAW524306:ABF524306 AKS524306:ALB524306 AUO524306:AUX524306 BEK524306:BET524306 BOG524306:BOP524306 BYC524306:BYL524306 CHY524306:CIH524306 CRU524306:CSD524306 DBQ524306:DBZ524306 DLM524306:DLV524306 DVI524306:DVR524306 EFE524306:EFN524306 EPA524306:EPJ524306 EYW524306:EZF524306 FIS524306:FJB524306 FSO524306:FSX524306 GCK524306:GCT524306 GMG524306:GMP524306 GWC524306:GWL524306 HFY524306:HGH524306 HPU524306:HQD524306 HZQ524306:HZZ524306 IJM524306:IJV524306 ITI524306:ITR524306 JDE524306:JDN524306 JNA524306:JNJ524306 JWW524306:JXF524306 KGS524306:KHB524306 KQO524306:KQX524306 LAK524306:LAT524306 LKG524306:LKP524306 LUC524306:LUL524306 MDY524306:MEH524306 MNU524306:MOD524306 MXQ524306:MXZ524306 NHM524306:NHV524306 NRI524306:NRR524306 OBE524306:OBN524306 OLA524306:OLJ524306 OUW524306:OVF524306 PES524306:PFB524306 POO524306:POX524306 PYK524306:PYT524306 QIG524306:QIP524306 QSC524306:QSL524306 RBY524306:RCH524306 RLU524306:RMD524306 RVQ524306:RVZ524306 SFM524306:SFV524306 SPI524306:SPR524306 SZE524306:SZN524306 TJA524306:TJJ524306 TSW524306:TTF524306 UCS524306:UDB524306 UMO524306:UMX524306 UWK524306:UWT524306 VGG524306:VGP524306 VQC524306:VQL524306 VZY524306:WAH524306 WJU524306:WKD524306 WTQ524306:WTZ524306 AW589842:BF589842 RA589842:RJ589842 AAW589842:ABF589842 AKS589842:ALB589842 AUO589842:AUX589842 BEK589842:BET589842 BOG589842:BOP589842 BYC589842:BYL589842 CHY589842:CIH589842 CRU589842:CSD589842 DBQ589842:DBZ589842 DLM589842:DLV589842 DVI589842:DVR589842 EFE589842:EFN589842 EPA589842:EPJ589842 EYW589842:EZF589842 FIS589842:FJB589842 FSO589842:FSX589842 GCK589842:GCT589842 GMG589842:GMP589842 GWC589842:GWL589842 HFY589842:HGH589842 HPU589842:HQD589842 HZQ589842:HZZ589842 IJM589842:IJV589842 ITI589842:ITR589842 JDE589842:JDN589842 JNA589842:JNJ589842 JWW589842:JXF589842 KGS589842:KHB589842 KQO589842:KQX589842 LAK589842:LAT589842 LKG589842:LKP589842 LUC589842:LUL589842 MDY589842:MEH589842 MNU589842:MOD589842 MXQ589842:MXZ589842 NHM589842:NHV589842 NRI589842:NRR589842 OBE589842:OBN589842 OLA589842:OLJ589842 OUW589842:OVF589842 PES589842:PFB589842 POO589842:POX589842 PYK589842:PYT589842 QIG589842:QIP589842 QSC589842:QSL589842 RBY589842:RCH589842 RLU589842:RMD589842 RVQ589842:RVZ589842 SFM589842:SFV589842 SPI589842:SPR589842 SZE589842:SZN589842 TJA589842:TJJ589842 TSW589842:TTF589842 UCS589842:UDB589842 UMO589842:UMX589842 UWK589842:UWT589842 VGG589842:VGP589842 VQC589842:VQL589842 VZY589842:WAH589842 WJU589842:WKD589842 WTQ589842:WTZ589842 AW655378:BF655378 RA655378:RJ655378 AAW655378:ABF655378 AKS655378:ALB655378 AUO655378:AUX655378 BEK655378:BET655378 BOG655378:BOP655378 BYC655378:BYL655378 CHY655378:CIH655378 CRU655378:CSD655378 DBQ655378:DBZ655378 DLM655378:DLV655378 DVI655378:DVR655378 EFE655378:EFN655378 EPA655378:EPJ655378 EYW655378:EZF655378 FIS655378:FJB655378 FSO655378:FSX655378 GCK655378:GCT655378 GMG655378:GMP655378 GWC655378:GWL655378 HFY655378:HGH655378 HPU655378:HQD655378 HZQ655378:HZZ655378 IJM655378:IJV655378 ITI655378:ITR655378 JDE655378:JDN655378 JNA655378:JNJ655378 JWW655378:JXF655378 KGS655378:KHB655378 KQO655378:KQX655378 LAK655378:LAT655378 LKG655378:LKP655378 LUC655378:LUL655378 MDY655378:MEH655378 MNU655378:MOD655378 MXQ655378:MXZ655378 NHM655378:NHV655378 NRI655378:NRR655378 OBE655378:OBN655378 OLA655378:OLJ655378 OUW655378:OVF655378 PES655378:PFB655378 POO655378:POX655378 PYK655378:PYT655378 QIG655378:QIP655378 QSC655378:QSL655378 RBY655378:RCH655378 RLU655378:RMD655378 RVQ655378:RVZ655378 SFM655378:SFV655378 SPI655378:SPR655378 SZE655378:SZN655378 TJA655378:TJJ655378 TSW655378:TTF655378 UCS655378:UDB655378 UMO655378:UMX655378 UWK655378:UWT655378 VGG655378:VGP655378 VQC655378:VQL655378 VZY655378:WAH655378 WJU655378:WKD655378 WTQ655378:WTZ655378 AW720914:BF720914 RA720914:RJ720914 AAW720914:ABF720914 AKS720914:ALB720914 AUO720914:AUX720914 BEK720914:BET720914 BOG720914:BOP720914 BYC720914:BYL720914 CHY720914:CIH720914 CRU720914:CSD720914 DBQ720914:DBZ720914 DLM720914:DLV720914 DVI720914:DVR720914 EFE720914:EFN720914 EPA720914:EPJ720914 EYW720914:EZF720914 FIS720914:FJB720914 FSO720914:FSX720914 GCK720914:GCT720914 GMG720914:GMP720914 GWC720914:GWL720914 HFY720914:HGH720914 HPU720914:HQD720914 HZQ720914:HZZ720914 IJM720914:IJV720914 ITI720914:ITR720914 JDE720914:JDN720914 JNA720914:JNJ720914 JWW720914:JXF720914 KGS720914:KHB720914 KQO720914:KQX720914 LAK720914:LAT720914 LKG720914:LKP720914 LUC720914:LUL720914 MDY720914:MEH720914 MNU720914:MOD720914 MXQ720914:MXZ720914 NHM720914:NHV720914 NRI720914:NRR720914 OBE720914:OBN720914 OLA720914:OLJ720914 OUW720914:OVF720914 PES720914:PFB720914 POO720914:POX720914 PYK720914:PYT720914 QIG720914:QIP720914 QSC720914:QSL720914 RBY720914:RCH720914 RLU720914:RMD720914 RVQ720914:RVZ720914 SFM720914:SFV720914 SPI720914:SPR720914 SZE720914:SZN720914 TJA720914:TJJ720914 TSW720914:TTF720914 UCS720914:UDB720914 UMO720914:UMX720914 UWK720914:UWT720914 VGG720914:VGP720914 VQC720914:VQL720914 VZY720914:WAH720914 WJU720914:WKD720914 WTQ720914:WTZ720914 AW786450:BF786450 RA786450:RJ786450 AAW786450:ABF786450 AKS786450:ALB786450 AUO786450:AUX786450 BEK786450:BET786450 BOG786450:BOP786450 BYC786450:BYL786450 CHY786450:CIH786450 CRU786450:CSD786450 DBQ786450:DBZ786450 DLM786450:DLV786450 DVI786450:DVR786450 EFE786450:EFN786450 EPA786450:EPJ786450 EYW786450:EZF786450 FIS786450:FJB786450 FSO786450:FSX786450 GCK786450:GCT786450 GMG786450:GMP786450 GWC786450:GWL786450 HFY786450:HGH786450 HPU786450:HQD786450 HZQ786450:HZZ786450 IJM786450:IJV786450 ITI786450:ITR786450 JDE786450:JDN786450 JNA786450:JNJ786450 JWW786450:JXF786450 KGS786450:KHB786450 KQO786450:KQX786450 LAK786450:LAT786450 LKG786450:LKP786450 LUC786450:LUL786450 MDY786450:MEH786450 MNU786450:MOD786450 MXQ786450:MXZ786450 NHM786450:NHV786450 NRI786450:NRR786450 OBE786450:OBN786450 OLA786450:OLJ786450 OUW786450:OVF786450 PES786450:PFB786450 POO786450:POX786450 PYK786450:PYT786450 QIG786450:QIP786450 QSC786450:QSL786450 RBY786450:RCH786450 RLU786450:RMD786450 RVQ786450:RVZ786450 SFM786450:SFV786450 SPI786450:SPR786450 SZE786450:SZN786450 TJA786450:TJJ786450 TSW786450:TTF786450 UCS786450:UDB786450 UMO786450:UMX786450 UWK786450:UWT786450 VGG786450:VGP786450 VQC786450:VQL786450 VZY786450:WAH786450 WJU786450:WKD786450 WTQ786450:WTZ786450 AW851986:BF851986 RA851986:RJ851986 AAW851986:ABF851986 AKS851986:ALB851986 AUO851986:AUX851986 BEK851986:BET851986 BOG851986:BOP851986 BYC851986:BYL851986 CHY851986:CIH851986 CRU851986:CSD851986 DBQ851986:DBZ851986 DLM851986:DLV851986 DVI851986:DVR851986 EFE851986:EFN851986 EPA851986:EPJ851986 EYW851986:EZF851986 FIS851986:FJB851986 FSO851986:FSX851986 GCK851986:GCT851986 GMG851986:GMP851986 GWC851986:GWL851986 HFY851986:HGH851986 HPU851986:HQD851986 HZQ851986:HZZ851986 IJM851986:IJV851986 ITI851986:ITR851986 JDE851986:JDN851986 JNA851986:JNJ851986 JWW851986:JXF851986 KGS851986:KHB851986 KQO851986:KQX851986 LAK851986:LAT851986 LKG851986:LKP851986 LUC851986:LUL851986 MDY851986:MEH851986 MNU851986:MOD851986 MXQ851986:MXZ851986 NHM851986:NHV851986 NRI851986:NRR851986 OBE851986:OBN851986 OLA851986:OLJ851986 OUW851986:OVF851986 PES851986:PFB851986 POO851986:POX851986 PYK851986:PYT851986 QIG851986:QIP851986 QSC851986:QSL851986 RBY851986:RCH851986 RLU851986:RMD851986 RVQ851986:RVZ851986 SFM851986:SFV851986 SPI851986:SPR851986 SZE851986:SZN851986 TJA851986:TJJ851986 TSW851986:TTF851986 UCS851986:UDB851986 UMO851986:UMX851986 UWK851986:UWT851986 VGG851986:VGP851986 VQC851986:VQL851986 VZY851986:WAH851986 WJU851986:WKD851986 WTQ851986:WTZ851986 AW917522:BF917522 RA917522:RJ917522 AAW917522:ABF917522 AKS917522:ALB917522 AUO917522:AUX917522 BEK917522:BET917522 BOG917522:BOP917522 BYC917522:BYL917522 CHY917522:CIH917522 CRU917522:CSD917522 DBQ917522:DBZ917522 DLM917522:DLV917522 DVI917522:DVR917522 EFE917522:EFN917522 EPA917522:EPJ917522 EYW917522:EZF917522 FIS917522:FJB917522 FSO917522:FSX917522 GCK917522:GCT917522 GMG917522:GMP917522 GWC917522:GWL917522 HFY917522:HGH917522 HPU917522:HQD917522 HZQ917522:HZZ917522 IJM917522:IJV917522 ITI917522:ITR917522 JDE917522:JDN917522 JNA917522:JNJ917522 JWW917522:JXF917522 KGS917522:KHB917522 KQO917522:KQX917522 LAK917522:LAT917522 LKG917522:LKP917522 LUC917522:LUL917522 MDY917522:MEH917522 MNU917522:MOD917522 MXQ917522:MXZ917522 NHM917522:NHV917522 NRI917522:NRR917522 OBE917522:OBN917522 OLA917522:OLJ917522 OUW917522:OVF917522 PES917522:PFB917522 POO917522:POX917522 PYK917522:PYT917522 QIG917522:QIP917522 QSC917522:QSL917522 RBY917522:RCH917522 RLU917522:RMD917522 RVQ917522:RVZ917522 SFM917522:SFV917522 SPI917522:SPR917522 SZE917522:SZN917522 TJA917522:TJJ917522 TSW917522:TTF917522 UCS917522:UDB917522 UMO917522:UMX917522 UWK917522:UWT917522 VGG917522:VGP917522 VQC917522:VQL917522 VZY917522:WAH917522 WJU917522:WKD917522 WTQ917522:WTZ917522 AW983058:BF983058 RA983058:RJ983058 AAW983058:ABF983058 AKS983058:ALB983058 AUO983058:AUX983058 BEK983058:BET983058 BOG983058:BOP983058 BYC983058:BYL983058 CHY983058:CIH983058 CRU983058:CSD983058 DBQ983058:DBZ983058 DLM983058:DLV983058 DVI983058:DVR983058 EFE983058:EFN983058 EPA983058:EPJ983058 EYW983058:EZF983058 FIS983058:FJB983058 FSO983058:FSX983058 GCK983058:GCT983058 GMG983058:GMP983058 GWC983058:GWL983058 HFY983058:HGH983058 HPU983058:HQD983058 HZQ983058:HZZ983058 IJM983058:IJV983058 ITI983058:ITR983058 JDE983058:JDN983058 JNA983058:JNJ983058 JWW983058:JXF983058 KGS983058:KHB983058 KQO983058:KQX983058 LAK983058:LAT983058 LKG983058:LKP983058 LUC983058:LUL983058 MDY983058:MEH983058 MNU983058:MOD983058 MXQ983058:MXZ983058 NHM983058:NHV983058 NRI983058:NRR983058 OBE983058:OBN983058 OLA983058:OLJ983058 OUW983058:OVF983058 PES983058:PFB983058 POO983058:POX983058 PYK983058:PYT983058 QIG983058:QIP983058 QSC983058:QSL983058 RBY983058:RCH983058 RLU983058:RMD983058 RVQ983058:RVZ983058 SFM983058:SFV983058 SPI983058:SPR983058 SZE983058:SZN983058 TJA983058:TJJ983058 TSW983058:TTF983058 UCS983058:UDB983058 UMO983058:UMX983058 UWK983058:UWT983058 VGG983058:VGP983058 VQC983058:VQL983058 VZY983058:WAH983058 WJU983058:WKD983058" xr:uid="{8A70749C-7FB8-4DC6-B57B-AF6761D5B7A9}">
      <formula1>$DF$67:$DF$73</formula1>
    </dataValidation>
    <dataValidation type="list" allowBlank="1" showInputMessage="1" showErrorMessage="1" sqref="WVA983099:WVE983106 SA59:SE66 ABW59:ACA66 ALS59:ALW66 AVO59:AVS66 BFK59:BFO66 BPG59:BPK66 BZC59:BZG66 CIY59:CJC66 CSU59:CSY66 DCQ59:DCU66 DMM59:DMQ66 DWI59:DWM66 EGE59:EGI66 EQA59:EQE66 EZW59:FAA66 FJS59:FJW66 FTO59:FTS66 GDK59:GDO66 GNG59:GNK66 GXC59:GXG66 HGY59:HHC66 HQU59:HQY66 IAQ59:IAU66 IKM59:IKQ66 IUI59:IUM66 JEE59:JEI66 JOA59:JOE66 JXW59:JYA66 KHS59:KHW66 KRO59:KRS66 LBK59:LBO66 LLG59:LLK66 LVC59:LVG66 MEY59:MFC66 MOU59:MOY66 MYQ59:MYU66 NIM59:NIQ66 NSI59:NSM66 OCE59:OCI66 OMA59:OME66 OVW59:OWA66 PFS59:PFW66 PPO59:PPS66 PZK59:PZO66 QJG59:QJK66 QTC59:QTG66 RCY59:RDC66 RMU59:RMY66 RWQ59:RWU66 SGM59:SGQ66 SQI59:SQM66 TAE59:TAI66 TKA59:TKE66 TTW59:TUA66 UDS59:UDW66 UNO59:UNS66 UXK59:UXO66 VHG59:VHK66 VRC59:VRG66 WAY59:WBC66 WKU59:WKY66 WUQ59:WUU66 BW65595:CA65602 SA65595:SE65602 ABW65595:ACA65602 ALS65595:ALW65602 AVO65595:AVS65602 BFK65595:BFO65602 BPG65595:BPK65602 BZC65595:BZG65602 CIY65595:CJC65602 CSU65595:CSY65602 DCQ65595:DCU65602 DMM65595:DMQ65602 DWI65595:DWM65602 EGE65595:EGI65602 EQA65595:EQE65602 EZW65595:FAA65602 FJS65595:FJW65602 FTO65595:FTS65602 GDK65595:GDO65602 GNG65595:GNK65602 GXC65595:GXG65602 HGY65595:HHC65602 HQU65595:HQY65602 IAQ65595:IAU65602 IKM65595:IKQ65602 IUI65595:IUM65602 JEE65595:JEI65602 JOA65595:JOE65602 JXW65595:JYA65602 KHS65595:KHW65602 KRO65595:KRS65602 LBK65595:LBO65602 LLG65595:LLK65602 LVC65595:LVG65602 MEY65595:MFC65602 MOU65595:MOY65602 MYQ65595:MYU65602 NIM65595:NIQ65602 NSI65595:NSM65602 OCE65595:OCI65602 OMA65595:OME65602 OVW65595:OWA65602 PFS65595:PFW65602 PPO65595:PPS65602 PZK65595:PZO65602 QJG65595:QJK65602 QTC65595:QTG65602 RCY65595:RDC65602 RMU65595:RMY65602 RWQ65595:RWU65602 SGM65595:SGQ65602 SQI65595:SQM65602 TAE65595:TAI65602 TKA65595:TKE65602 TTW65595:TUA65602 UDS65595:UDW65602 UNO65595:UNS65602 UXK65595:UXO65602 VHG65595:VHK65602 VRC65595:VRG65602 WAY65595:WBC65602 WKU65595:WKY65602 WUQ65595:WUU65602 BW131131:CA131138 SA131131:SE131138 ABW131131:ACA131138 ALS131131:ALW131138 AVO131131:AVS131138 BFK131131:BFO131138 BPG131131:BPK131138 BZC131131:BZG131138 CIY131131:CJC131138 CSU131131:CSY131138 DCQ131131:DCU131138 DMM131131:DMQ131138 DWI131131:DWM131138 EGE131131:EGI131138 EQA131131:EQE131138 EZW131131:FAA131138 FJS131131:FJW131138 FTO131131:FTS131138 GDK131131:GDO131138 GNG131131:GNK131138 GXC131131:GXG131138 HGY131131:HHC131138 HQU131131:HQY131138 IAQ131131:IAU131138 IKM131131:IKQ131138 IUI131131:IUM131138 JEE131131:JEI131138 JOA131131:JOE131138 JXW131131:JYA131138 KHS131131:KHW131138 KRO131131:KRS131138 LBK131131:LBO131138 LLG131131:LLK131138 LVC131131:LVG131138 MEY131131:MFC131138 MOU131131:MOY131138 MYQ131131:MYU131138 NIM131131:NIQ131138 NSI131131:NSM131138 OCE131131:OCI131138 OMA131131:OME131138 OVW131131:OWA131138 PFS131131:PFW131138 PPO131131:PPS131138 PZK131131:PZO131138 QJG131131:QJK131138 QTC131131:QTG131138 RCY131131:RDC131138 RMU131131:RMY131138 RWQ131131:RWU131138 SGM131131:SGQ131138 SQI131131:SQM131138 TAE131131:TAI131138 TKA131131:TKE131138 TTW131131:TUA131138 UDS131131:UDW131138 UNO131131:UNS131138 UXK131131:UXO131138 VHG131131:VHK131138 VRC131131:VRG131138 WAY131131:WBC131138 WKU131131:WKY131138 WUQ131131:WUU131138 BW196667:CA196674 SA196667:SE196674 ABW196667:ACA196674 ALS196667:ALW196674 AVO196667:AVS196674 BFK196667:BFO196674 BPG196667:BPK196674 BZC196667:BZG196674 CIY196667:CJC196674 CSU196667:CSY196674 DCQ196667:DCU196674 DMM196667:DMQ196674 DWI196667:DWM196674 EGE196667:EGI196674 EQA196667:EQE196674 EZW196667:FAA196674 FJS196667:FJW196674 FTO196667:FTS196674 GDK196667:GDO196674 GNG196667:GNK196674 GXC196667:GXG196674 HGY196667:HHC196674 HQU196667:HQY196674 IAQ196667:IAU196674 IKM196667:IKQ196674 IUI196667:IUM196674 JEE196667:JEI196674 JOA196667:JOE196674 JXW196667:JYA196674 KHS196667:KHW196674 KRO196667:KRS196674 LBK196667:LBO196674 LLG196667:LLK196674 LVC196667:LVG196674 MEY196667:MFC196674 MOU196667:MOY196674 MYQ196667:MYU196674 NIM196667:NIQ196674 NSI196667:NSM196674 OCE196667:OCI196674 OMA196667:OME196674 OVW196667:OWA196674 PFS196667:PFW196674 PPO196667:PPS196674 PZK196667:PZO196674 QJG196667:QJK196674 QTC196667:QTG196674 RCY196667:RDC196674 RMU196667:RMY196674 RWQ196667:RWU196674 SGM196667:SGQ196674 SQI196667:SQM196674 TAE196667:TAI196674 TKA196667:TKE196674 TTW196667:TUA196674 UDS196667:UDW196674 UNO196667:UNS196674 UXK196667:UXO196674 VHG196667:VHK196674 VRC196667:VRG196674 WAY196667:WBC196674 WKU196667:WKY196674 WUQ196667:WUU196674 BW262203:CA262210 SA262203:SE262210 ABW262203:ACA262210 ALS262203:ALW262210 AVO262203:AVS262210 BFK262203:BFO262210 BPG262203:BPK262210 BZC262203:BZG262210 CIY262203:CJC262210 CSU262203:CSY262210 DCQ262203:DCU262210 DMM262203:DMQ262210 DWI262203:DWM262210 EGE262203:EGI262210 EQA262203:EQE262210 EZW262203:FAA262210 FJS262203:FJW262210 FTO262203:FTS262210 GDK262203:GDO262210 GNG262203:GNK262210 GXC262203:GXG262210 HGY262203:HHC262210 HQU262203:HQY262210 IAQ262203:IAU262210 IKM262203:IKQ262210 IUI262203:IUM262210 JEE262203:JEI262210 JOA262203:JOE262210 JXW262203:JYA262210 KHS262203:KHW262210 KRO262203:KRS262210 LBK262203:LBO262210 LLG262203:LLK262210 LVC262203:LVG262210 MEY262203:MFC262210 MOU262203:MOY262210 MYQ262203:MYU262210 NIM262203:NIQ262210 NSI262203:NSM262210 OCE262203:OCI262210 OMA262203:OME262210 OVW262203:OWA262210 PFS262203:PFW262210 PPO262203:PPS262210 PZK262203:PZO262210 QJG262203:QJK262210 QTC262203:QTG262210 RCY262203:RDC262210 RMU262203:RMY262210 RWQ262203:RWU262210 SGM262203:SGQ262210 SQI262203:SQM262210 TAE262203:TAI262210 TKA262203:TKE262210 TTW262203:TUA262210 UDS262203:UDW262210 UNO262203:UNS262210 UXK262203:UXO262210 VHG262203:VHK262210 VRC262203:VRG262210 WAY262203:WBC262210 WKU262203:WKY262210 WUQ262203:WUU262210 BW327739:CA327746 SA327739:SE327746 ABW327739:ACA327746 ALS327739:ALW327746 AVO327739:AVS327746 BFK327739:BFO327746 BPG327739:BPK327746 BZC327739:BZG327746 CIY327739:CJC327746 CSU327739:CSY327746 DCQ327739:DCU327746 DMM327739:DMQ327746 DWI327739:DWM327746 EGE327739:EGI327746 EQA327739:EQE327746 EZW327739:FAA327746 FJS327739:FJW327746 FTO327739:FTS327746 GDK327739:GDO327746 GNG327739:GNK327746 GXC327739:GXG327746 HGY327739:HHC327746 HQU327739:HQY327746 IAQ327739:IAU327746 IKM327739:IKQ327746 IUI327739:IUM327746 JEE327739:JEI327746 JOA327739:JOE327746 JXW327739:JYA327746 KHS327739:KHW327746 KRO327739:KRS327746 LBK327739:LBO327746 LLG327739:LLK327746 LVC327739:LVG327746 MEY327739:MFC327746 MOU327739:MOY327746 MYQ327739:MYU327746 NIM327739:NIQ327746 NSI327739:NSM327746 OCE327739:OCI327746 OMA327739:OME327746 OVW327739:OWA327746 PFS327739:PFW327746 PPO327739:PPS327746 PZK327739:PZO327746 QJG327739:QJK327746 QTC327739:QTG327746 RCY327739:RDC327746 RMU327739:RMY327746 RWQ327739:RWU327746 SGM327739:SGQ327746 SQI327739:SQM327746 TAE327739:TAI327746 TKA327739:TKE327746 TTW327739:TUA327746 UDS327739:UDW327746 UNO327739:UNS327746 UXK327739:UXO327746 VHG327739:VHK327746 VRC327739:VRG327746 WAY327739:WBC327746 WKU327739:WKY327746 WUQ327739:WUU327746 BW393275:CA393282 SA393275:SE393282 ABW393275:ACA393282 ALS393275:ALW393282 AVO393275:AVS393282 BFK393275:BFO393282 BPG393275:BPK393282 BZC393275:BZG393282 CIY393275:CJC393282 CSU393275:CSY393282 DCQ393275:DCU393282 DMM393275:DMQ393282 DWI393275:DWM393282 EGE393275:EGI393282 EQA393275:EQE393282 EZW393275:FAA393282 FJS393275:FJW393282 FTO393275:FTS393282 GDK393275:GDO393282 GNG393275:GNK393282 GXC393275:GXG393282 HGY393275:HHC393282 HQU393275:HQY393282 IAQ393275:IAU393282 IKM393275:IKQ393282 IUI393275:IUM393282 JEE393275:JEI393282 JOA393275:JOE393282 JXW393275:JYA393282 KHS393275:KHW393282 KRO393275:KRS393282 LBK393275:LBO393282 LLG393275:LLK393282 LVC393275:LVG393282 MEY393275:MFC393282 MOU393275:MOY393282 MYQ393275:MYU393282 NIM393275:NIQ393282 NSI393275:NSM393282 OCE393275:OCI393282 OMA393275:OME393282 OVW393275:OWA393282 PFS393275:PFW393282 PPO393275:PPS393282 PZK393275:PZO393282 QJG393275:QJK393282 QTC393275:QTG393282 RCY393275:RDC393282 RMU393275:RMY393282 RWQ393275:RWU393282 SGM393275:SGQ393282 SQI393275:SQM393282 TAE393275:TAI393282 TKA393275:TKE393282 TTW393275:TUA393282 UDS393275:UDW393282 UNO393275:UNS393282 UXK393275:UXO393282 VHG393275:VHK393282 VRC393275:VRG393282 WAY393275:WBC393282 WKU393275:WKY393282 WUQ393275:WUU393282 BW458811:CA458818 SA458811:SE458818 ABW458811:ACA458818 ALS458811:ALW458818 AVO458811:AVS458818 BFK458811:BFO458818 BPG458811:BPK458818 BZC458811:BZG458818 CIY458811:CJC458818 CSU458811:CSY458818 DCQ458811:DCU458818 DMM458811:DMQ458818 DWI458811:DWM458818 EGE458811:EGI458818 EQA458811:EQE458818 EZW458811:FAA458818 FJS458811:FJW458818 FTO458811:FTS458818 GDK458811:GDO458818 GNG458811:GNK458818 GXC458811:GXG458818 HGY458811:HHC458818 HQU458811:HQY458818 IAQ458811:IAU458818 IKM458811:IKQ458818 IUI458811:IUM458818 JEE458811:JEI458818 JOA458811:JOE458818 JXW458811:JYA458818 KHS458811:KHW458818 KRO458811:KRS458818 LBK458811:LBO458818 LLG458811:LLK458818 LVC458811:LVG458818 MEY458811:MFC458818 MOU458811:MOY458818 MYQ458811:MYU458818 NIM458811:NIQ458818 NSI458811:NSM458818 OCE458811:OCI458818 OMA458811:OME458818 OVW458811:OWA458818 PFS458811:PFW458818 PPO458811:PPS458818 PZK458811:PZO458818 QJG458811:QJK458818 QTC458811:QTG458818 RCY458811:RDC458818 RMU458811:RMY458818 RWQ458811:RWU458818 SGM458811:SGQ458818 SQI458811:SQM458818 TAE458811:TAI458818 TKA458811:TKE458818 TTW458811:TUA458818 UDS458811:UDW458818 UNO458811:UNS458818 UXK458811:UXO458818 VHG458811:VHK458818 VRC458811:VRG458818 WAY458811:WBC458818 WKU458811:WKY458818 WUQ458811:WUU458818 BW524347:CA524354 SA524347:SE524354 ABW524347:ACA524354 ALS524347:ALW524354 AVO524347:AVS524354 BFK524347:BFO524354 BPG524347:BPK524354 BZC524347:BZG524354 CIY524347:CJC524354 CSU524347:CSY524354 DCQ524347:DCU524354 DMM524347:DMQ524354 DWI524347:DWM524354 EGE524347:EGI524354 EQA524347:EQE524354 EZW524347:FAA524354 FJS524347:FJW524354 FTO524347:FTS524354 GDK524347:GDO524354 GNG524347:GNK524354 GXC524347:GXG524354 HGY524347:HHC524354 HQU524347:HQY524354 IAQ524347:IAU524354 IKM524347:IKQ524354 IUI524347:IUM524354 JEE524347:JEI524354 JOA524347:JOE524354 JXW524347:JYA524354 KHS524347:KHW524354 KRO524347:KRS524354 LBK524347:LBO524354 LLG524347:LLK524354 LVC524347:LVG524354 MEY524347:MFC524354 MOU524347:MOY524354 MYQ524347:MYU524354 NIM524347:NIQ524354 NSI524347:NSM524354 OCE524347:OCI524354 OMA524347:OME524354 OVW524347:OWA524354 PFS524347:PFW524354 PPO524347:PPS524354 PZK524347:PZO524354 QJG524347:QJK524354 QTC524347:QTG524354 RCY524347:RDC524354 RMU524347:RMY524354 RWQ524347:RWU524354 SGM524347:SGQ524354 SQI524347:SQM524354 TAE524347:TAI524354 TKA524347:TKE524354 TTW524347:TUA524354 UDS524347:UDW524354 UNO524347:UNS524354 UXK524347:UXO524354 VHG524347:VHK524354 VRC524347:VRG524354 WAY524347:WBC524354 WKU524347:WKY524354 WUQ524347:WUU524354 BW589883:CA589890 SA589883:SE589890 ABW589883:ACA589890 ALS589883:ALW589890 AVO589883:AVS589890 BFK589883:BFO589890 BPG589883:BPK589890 BZC589883:BZG589890 CIY589883:CJC589890 CSU589883:CSY589890 DCQ589883:DCU589890 DMM589883:DMQ589890 DWI589883:DWM589890 EGE589883:EGI589890 EQA589883:EQE589890 EZW589883:FAA589890 FJS589883:FJW589890 FTO589883:FTS589890 GDK589883:GDO589890 GNG589883:GNK589890 GXC589883:GXG589890 HGY589883:HHC589890 HQU589883:HQY589890 IAQ589883:IAU589890 IKM589883:IKQ589890 IUI589883:IUM589890 JEE589883:JEI589890 JOA589883:JOE589890 JXW589883:JYA589890 KHS589883:KHW589890 KRO589883:KRS589890 LBK589883:LBO589890 LLG589883:LLK589890 LVC589883:LVG589890 MEY589883:MFC589890 MOU589883:MOY589890 MYQ589883:MYU589890 NIM589883:NIQ589890 NSI589883:NSM589890 OCE589883:OCI589890 OMA589883:OME589890 OVW589883:OWA589890 PFS589883:PFW589890 PPO589883:PPS589890 PZK589883:PZO589890 QJG589883:QJK589890 QTC589883:QTG589890 RCY589883:RDC589890 RMU589883:RMY589890 RWQ589883:RWU589890 SGM589883:SGQ589890 SQI589883:SQM589890 TAE589883:TAI589890 TKA589883:TKE589890 TTW589883:TUA589890 UDS589883:UDW589890 UNO589883:UNS589890 UXK589883:UXO589890 VHG589883:VHK589890 VRC589883:VRG589890 WAY589883:WBC589890 WKU589883:WKY589890 WUQ589883:WUU589890 BW655419:CA655426 SA655419:SE655426 ABW655419:ACA655426 ALS655419:ALW655426 AVO655419:AVS655426 BFK655419:BFO655426 BPG655419:BPK655426 BZC655419:BZG655426 CIY655419:CJC655426 CSU655419:CSY655426 DCQ655419:DCU655426 DMM655419:DMQ655426 DWI655419:DWM655426 EGE655419:EGI655426 EQA655419:EQE655426 EZW655419:FAA655426 FJS655419:FJW655426 FTO655419:FTS655426 GDK655419:GDO655426 GNG655419:GNK655426 GXC655419:GXG655426 HGY655419:HHC655426 HQU655419:HQY655426 IAQ655419:IAU655426 IKM655419:IKQ655426 IUI655419:IUM655426 JEE655419:JEI655426 JOA655419:JOE655426 JXW655419:JYA655426 KHS655419:KHW655426 KRO655419:KRS655426 LBK655419:LBO655426 LLG655419:LLK655426 LVC655419:LVG655426 MEY655419:MFC655426 MOU655419:MOY655426 MYQ655419:MYU655426 NIM655419:NIQ655426 NSI655419:NSM655426 OCE655419:OCI655426 OMA655419:OME655426 OVW655419:OWA655426 PFS655419:PFW655426 PPO655419:PPS655426 PZK655419:PZO655426 QJG655419:QJK655426 QTC655419:QTG655426 RCY655419:RDC655426 RMU655419:RMY655426 RWQ655419:RWU655426 SGM655419:SGQ655426 SQI655419:SQM655426 TAE655419:TAI655426 TKA655419:TKE655426 TTW655419:TUA655426 UDS655419:UDW655426 UNO655419:UNS655426 UXK655419:UXO655426 VHG655419:VHK655426 VRC655419:VRG655426 WAY655419:WBC655426 WKU655419:WKY655426 WUQ655419:WUU655426 BW720955:CA720962 SA720955:SE720962 ABW720955:ACA720962 ALS720955:ALW720962 AVO720955:AVS720962 BFK720955:BFO720962 BPG720955:BPK720962 BZC720955:BZG720962 CIY720955:CJC720962 CSU720955:CSY720962 DCQ720955:DCU720962 DMM720955:DMQ720962 DWI720955:DWM720962 EGE720955:EGI720962 EQA720955:EQE720962 EZW720955:FAA720962 FJS720955:FJW720962 FTO720955:FTS720962 GDK720955:GDO720962 GNG720955:GNK720962 GXC720955:GXG720962 HGY720955:HHC720962 HQU720955:HQY720962 IAQ720955:IAU720962 IKM720955:IKQ720962 IUI720955:IUM720962 JEE720955:JEI720962 JOA720955:JOE720962 JXW720955:JYA720962 KHS720955:KHW720962 KRO720955:KRS720962 LBK720955:LBO720962 LLG720955:LLK720962 LVC720955:LVG720962 MEY720955:MFC720962 MOU720955:MOY720962 MYQ720955:MYU720962 NIM720955:NIQ720962 NSI720955:NSM720962 OCE720955:OCI720962 OMA720955:OME720962 OVW720955:OWA720962 PFS720955:PFW720962 PPO720955:PPS720962 PZK720955:PZO720962 QJG720955:QJK720962 QTC720955:QTG720962 RCY720955:RDC720962 RMU720955:RMY720962 RWQ720955:RWU720962 SGM720955:SGQ720962 SQI720955:SQM720962 TAE720955:TAI720962 TKA720955:TKE720962 TTW720955:TUA720962 UDS720955:UDW720962 UNO720955:UNS720962 UXK720955:UXO720962 VHG720955:VHK720962 VRC720955:VRG720962 WAY720955:WBC720962 WKU720955:WKY720962 WUQ720955:WUU720962 BW786491:CA786498 SA786491:SE786498 ABW786491:ACA786498 ALS786491:ALW786498 AVO786491:AVS786498 BFK786491:BFO786498 BPG786491:BPK786498 BZC786491:BZG786498 CIY786491:CJC786498 CSU786491:CSY786498 DCQ786491:DCU786498 DMM786491:DMQ786498 DWI786491:DWM786498 EGE786491:EGI786498 EQA786491:EQE786498 EZW786491:FAA786498 FJS786491:FJW786498 FTO786491:FTS786498 GDK786491:GDO786498 GNG786491:GNK786498 GXC786491:GXG786498 HGY786491:HHC786498 HQU786491:HQY786498 IAQ786491:IAU786498 IKM786491:IKQ786498 IUI786491:IUM786498 JEE786491:JEI786498 JOA786491:JOE786498 JXW786491:JYA786498 KHS786491:KHW786498 KRO786491:KRS786498 LBK786491:LBO786498 LLG786491:LLK786498 LVC786491:LVG786498 MEY786491:MFC786498 MOU786491:MOY786498 MYQ786491:MYU786498 NIM786491:NIQ786498 NSI786491:NSM786498 OCE786491:OCI786498 OMA786491:OME786498 OVW786491:OWA786498 PFS786491:PFW786498 PPO786491:PPS786498 PZK786491:PZO786498 QJG786491:QJK786498 QTC786491:QTG786498 RCY786491:RDC786498 RMU786491:RMY786498 RWQ786491:RWU786498 SGM786491:SGQ786498 SQI786491:SQM786498 TAE786491:TAI786498 TKA786491:TKE786498 TTW786491:TUA786498 UDS786491:UDW786498 UNO786491:UNS786498 UXK786491:UXO786498 VHG786491:VHK786498 VRC786491:VRG786498 WAY786491:WBC786498 WKU786491:WKY786498 WUQ786491:WUU786498 BW852027:CA852034 SA852027:SE852034 ABW852027:ACA852034 ALS852027:ALW852034 AVO852027:AVS852034 BFK852027:BFO852034 BPG852027:BPK852034 BZC852027:BZG852034 CIY852027:CJC852034 CSU852027:CSY852034 DCQ852027:DCU852034 DMM852027:DMQ852034 DWI852027:DWM852034 EGE852027:EGI852034 EQA852027:EQE852034 EZW852027:FAA852034 FJS852027:FJW852034 FTO852027:FTS852034 GDK852027:GDO852034 GNG852027:GNK852034 GXC852027:GXG852034 HGY852027:HHC852034 HQU852027:HQY852034 IAQ852027:IAU852034 IKM852027:IKQ852034 IUI852027:IUM852034 JEE852027:JEI852034 JOA852027:JOE852034 JXW852027:JYA852034 KHS852027:KHW852034 KRO852027:KRS852034 LBK852027:LBO852034 LLG852027:LLK852034 LVC852027:LVG852034 MEY852027:MFC852034 MOU852027:MOY852034 MYQ852027:MYU852034 NIM852027:NIQ852034 NSI852027:NSM852034 OCE852027:OCI852034 OMA852027:OME852034 OVW852027:OWA852034 PFS852027:PFW852034 PPO852027:PPS852034 PZK852027:PZO852034 QJG852027:QJK852034 QTC852027:QTG852034 RCY852027:RDC852034 RMU852027:RMY852034 RWQ852027:RWU852034 SGM852027:SGQ852034 SQI852027:SQM852034 TAE852027:TAI852034 TKA852027:TKE852034 TTW852027:TUA852034 UDS852027:UDW852034 UNO852027:UNS852034 UXK852027:UXO852034 VHG852027:VHK852034 VRC852027:VRG852034 WAY852027:WBC852034 WKU852027:WKY852034 WUQ852027:WUU852034 BW917563:CA917570 SA917563:SE917570 ABW917563:ACA917570 ALS917563:ALW917570 AVO917563:AVS917570 BFK917563:BFO917570 BPG917563:BPK917570 BZC917563:BZG917570 CIY917563:CJC917570 CSU917563:CSY917570 DCQ917563:DCU917570 DMM917563:DMQ917570 DWI917563:DWM917570 EGE917563:EGI917570 EQA917563:EQE917570 EZW917563:FAA917570 FJS917563:FJW917570 FTO917563:FTS917570 GDK917563:GDO917570 GNG917563:GNK917570 GXC917563:GXG917570 HGY917563:HHC917570 HQU917563:HQY917570 IAQ917563:IAU917570 IKM917563:IKQ917570 IUI917563:IUM917570 JEE917563:JEI917570 JOA917563:JOE917570 JXW917563:JYA917570 KHS917563:KHW917570 KRO917563:KRS917570 LBK917563:LBO917570 LLG917563:LLK917570 LVC917563:LVG917570 MEY917563:MFC917570 MOU917563:MOY917570 MYQ917563:MYU917570 NIM917563:NIQ917570 NSI917563:NSM917570 OCE917563:OCI917570 OMA917563:OME917570 OVW917563:OWA917570 PFS917563:PFW917570 PPO917563:PPS917570 PZK917563:PZO917570 QJG917563:QJK917570 QTC917563:QTG917570 RCY917563:RDC917570 RMU917563:RMY917570 RWQ917563:RWU917570 SGM917563:SGQ917570 SQI917563:SQM917570 TAE917563:TAI917570 TKA917563:TKE917570 TTW917563:TUA917570 UDS917563:UDW917570 UNO917563:UNS917570 UXK917563:UXO917570 VHG917563:VHK917570 VRC917563:VRG917570 WAY917563:WBC917570 WKU917563:WKY917570 WUQ917563:WUU917570 BW983099:CA983106 SA983099:SE983106 ABW983099:ACA983106 ALS983099:ALW983106 AVO983099:AVS983106 BFK983099:BFO983106 BPG983099:BPK983106 BZC983099:BZG983106 CIY983099:CJC983106 CSU983099:CSY983106 DCQ983099:DCU983106 DMM983099:DMQ983106 DWI983099:DWM983106 EGE983099:EGI983106 EQA983099:EQE983106 EZW983099:FAA983106 FJS983099:FJW983106 FTO983099:FTS983106 GDK983099:GDO983106 GNG983099:GNK983106 GXC983099:GXG983106 HGY983099:HHC983106 HQU983099:HQY983106 IAQ983099:IAU983106 IKM983099:IKQ983106 IUI983099:IUM983106 JEE983099:JEI983106 JOA983099:JOE983106 JXW983099:JYA983106 KHS983099:KHW983106 KRO983099:KRS983106 LBK983099:LBO983106 LLG983099:LLK983106 LVC983099:LVG983106 MEY983099:MFC983106 MOU983099:MOY983106 MYQ983099:MYU983106 NIM983099:NIQ983106 NSI983099:NSM983106 OCE983099:OCI983106 OMA983099:OME983106 OVW983099:OWA983106 PFS983099:PFW983106 PPO983099:PPS983106 PZK983099:PZO983106 QJG983099:QJK983106 QTC983099:QTG983106 RCY983099:RDC983106 RMU983099:RMY983106 RWQ983099:RWU983106 SGM983099:SGQ983106 SQI983099:SQM983106 TAE983099:TAI983106 TKA983099:TKE983106 TTW983099:TUA983106 UDS983099:UDW983106 UNO983099:UNS983106 UXK983099:UXO983106 VHG983099:VHK983106 VRC983099:VRG983106 WAY983099:WBC983106 WKU983099:WKY983106 WUQ983099:WUU983106 WLE983099:WLI983106 SK59:SO66 ACG59:ACK66 AMC59:AMG66 AVY59:AWC66 BFU59:BFY66 BPQ59:BPU66 BZM59:BZQ66 CJI59:CJM66 CTE59:CTI66 DDA59:DDE66 DMW59:DNA66 DWS59:DWW66 EGO59:EGS66 EQK59:EQO66 FAG59:FAK66 FKC59:FKG66 FTY59:FUC66 GDU59:GDY66 GNQ59:GNU66 GXM59:GXQ66 HHI59:HHM66 HRE59:HRI66 IBA59:IBE66 IKW59:ILA66 IUS59:IUW66 JEO59:JES66 JOK59:JOO66 JYG59:JYK66 KIC59:KIG66 KRY59:KSC66 LBU59:LBY66 LLQ59:LLU66 LVM59:LVQ66 MFI59:MFM66 MPE59:MPI66 MZA59:MZE66 NIW59:NJA66 NSS59:NSW66 OCO59:OCS66 OMK59:OMO66 OWG59:OWK66 PGC59:PGG66 PPY59:PQC66 PZU59:PZY66 QJQ59:QJU66 QTM59:QTQ66 RDI59:RDM66 RNE59:RNI66 RXA59:RXE66 SGW59:SHA66 SQS59:SQW66 TAO59:TAS66 TKK59:TKO66 TUG59:TUK66 UEC59:UEG66 UNY59:UOC66 UXU59:UXY66 VHQ59:VHU66 VRM59:VRQ66 WBI59:WBM66 WLE59:WLI66 WVA59:WVE66 CG65595:CK65602 SK65595:SO65602 ACG65595:ACK65602 AMC65595:AMG65602 AVY65595:AWC65602 BFU65595:BFY65602 BPQ65595:BPU65602 BZM65595:BZQ65602 CJI65595:CJM65602 CTE65595:CTI65602 DDA65595:DDE65602 DMW65595:DNA65602 DWS65595:DWW65602 EGO65595:EGS65602 EQK65595:EQO65602 FAG65595:FAK65602 FKC65595:FKG65602 FTY65595:FUC65602 GDU65595:GDY65602 GNQ65595:GNU65602 GXM65595:GXQ65602 HHI65595:HHM65602 HRE65595:HRI65602 IBA65595:IBE65602 IKW65595:ILA65602 IUS65595:IUW65602 JEO65595:JES65602 JOK65595:JOO65602 JYG65595:JYK65602 KIC65595:KIG65602 KRY65595:KSC65602 LBU65595:LBY65602 LLQ65595:LLU65602 LVM65595:LVQ65602 MFI65595:MFM65602 MPE65595:MPI65602 MZA65595:MZE65602 NIW65595:NJA65602 NSS65595:NSW65602 OCO65595:OCS65602 OMK65595:OMO65602 OWG65595:OWK65602 PGC65595:PGG65602 PPY65595:PQC65602 PZU65595:PZY65602 QJQ65595:QJU65602 QTM65595:QTQ65602 RDI65595:RDM65602 RNE65595:RNI65602 RXA65595:RXE65602 SGW65595:SHA65602 SQS65595:SQW65602 TAO65595:TAS65602 TKK65595:TKO65602 TUG65595:TUK65602 UEC65595:UEG65602 UNY65595:UOC65602 UXU65595:UXY65602 VHQ65595:VHU65602 VRM65595:VRQ65602 WBI65595:WBM65602 WLE65595:WLI65602 WVA65595:WVE65602 CG131131:CK131138 SK131131:SO131138 ACG131131:ACK131138 AMC131131:AMG131138 AVY131131:AWC131138 BFU131131:BFY131138 BPQ131131:BPU131138 BZM131131:BZQ131138 CJI131131:CJM131138 CTE131131:CTI131138 DDA131131:DDE131138 DMW131131:DNA131138 DWS131131:DWW131138 EGO131131:EGS131138 EQK131131:EQO131138 FAG131131:FAK131138 FKC131131:FKG131138 FTY131131:FUC131138 GDU131131:GDY131138 GNQ131131:GNU131138 GXM131131:GXQ131138 HHI131131:HHM131138 HRE131131:HRI131138 IBA131131:IBE131138 IKW131131:ILA131138 IUS131131:IUW131138 JEO131131:JES131138 JOK131131:JOO131138 JYG131131:JYK131138 KIC131131:KIG131138 KRY131131:KSC131138 LBU131131:LBY131138 LLQ131131:LLU131138 LVM131131:LVQ131138 MFI131131:MFM131138 MPE131131:MPI131138 MZA131131:MZE131138 NIW131131:NJA131138 NSS131131:NSW131138 OCO131131:OCS131138 OMK131131:OMO131138 OWG131131:OWK131138 PGC131131:PGG131138 PPY131131:PQC131138 PZU131131:PZY131138 QJQ131131:QJU131138 QTM131131:QTQ131138 RDI131131:RDM131138 RNE131131:RNI131138 RXA131131:RXE131138 SGW131131:SHA131138 SQS131131:SQW131138 TAO131131:TAS131138 TKK131131:TKO131138 TUG131131:TUK131138 UEC131131:UEG131138 UNY131131:UOC131138 UXU131131:UXY131138 VHQ131131:VHU131138 VRM131131:VRQ131138 WBI131131:WBM131138 WLE131131:WLI131138 WVA131131:WVE131138 CG196667:CK196674 SK196667:SO196674 ACG196667:ACK196674 AMC196667:AMG196674 AVY196667:AWC196674 BFU196667:BFY196674 BPQ196667:BPU196674 BZM196667:BZQ196674 CJI196667:CJM196674 CTE196667:CTI196674 DDA196667:DDE196674 DMW196667:DNA196674 DWS196667:DWW196674 EGO196667:EGS196674 EQK196667:EQO196674 FAG196667:FAK196674 FKC196667:FKG196674 FTY196667:FUC196674 GDU196667:GDY196674 GNQ196667:GNU196674 GXM196667:GXQ196674 HHI196667:HHM196674 HRE196667:HRI196674 IBA196667:IBE196674 IKW196667:ILA196674 IUS196667:IUW196674 JEO196667:JES196674 JOK196667:JOO196674 JYG196667:JYK196674 KIC196667:KIG196674 KRY196667:KSC196674 LBU196667:LBY196674 LLQ196667:LLU196674 LVM196667:LVQ196674 MFI196667:MFM196674 MPE196667:MPI196674 MZA196667:MZE196674 NIW196667:NJA196674 NSS196667:NSW196674 OCO196667:OCS196674 OMK196667:OMO196674 OWG196667:OWK196674 PGC196667:PGG196674 PPY196667:PQC196674 PZU196667:PZY196674 QJQ196667:QJU196674 QTM196667:QTQ196674 RDI196667:RDM196674 RNE196667:RNI196674 RXA196667:RXE196674 SGW196667:SHA196674 SQS196667:SQW196674 TAO196667:TAS196674 TKK196667:TKO196674 TUG196667:TUK196674 UEC196667:UEG196674 UNY196667:UOC196674 UXU196667:UXY196674 VHQ196667:VHU196674 VRM196667:VRQ196674 WBI196667:WBM196674 WLE196667:WLI196674 WVA196667:WVE196674 CG262203:CK262210 SK262203:SO262210 ACG262203:ACK262210 AMC262203:AMG262210 AVY262203:AWC262210 BFU262203:BFY262210 BPQ262203:BPU262210 BZM262203:BZQ262210 CJI262203:CJM262210 CTE262203:CTI262210 DDA262203:DDE262210 DMW262203:DNA262210 DWS262203:DWW262210 EGO262203:EGS262210 EQK262203:EQO262210 FAG262203:FAK262210 FKC262203:FKG262210 FTY262203:FUC262210 GDU262203:GDY262210 GNQ262203:GNU262210 GXM262203:GXQ262210 HHI262203:HHM262210 HRE262203:HRI262210 IBA262203:IBE262210 IKW262203:ILA262210 IUS262203:IUW262210 JEO262203:JES262210 JOK262203:JOO262210 JYG262203:JYK262210 KIC262203:KIG262210 KRY262203:KSC262210 LBU262203:LBY262210 LLQ262203:LLU262210 LVM262203:LVQ262210 MFI262203:MFM262210 MPE262203:MPI262210 MZA262203:MZE262210 NIW262203:NJA262210 NSS262203:NSW262210 OCO262203:OCS262210 OMK262203:OMO262210 OWG262203:OWK262210 PGC262203:PGG262210 PPY262203:PQC262210 PZU262203:PZY262210 QJQ262203:QJU262210 QTM262203:QTQ262210 RDI262203:RDM262210 RNE262203:RNI262210 RXA262203:RXE262210 SGW262203:SHA262210 SQS262203:SQW262210 TAO262203:TAS262210 TKK262203:TKO262210 TUG262203:TUK262210 UEC262203:UEG262210 UNY262203:UOC262210 UXU262203:UXY262210 VHQ262203:VHU262210 VRM262203:VRQ262210 WBI262203:WBM262210 WLE262203:WLI262210 WVA262203:WVE262210 CG327739:CK327746 SK327739:SO327746 ACG327739:ACK327746 AMC327739:AMG327746 AVY327739:AWC327746 BFU327739:BFY327746 BPQ327739:BPU327746 BZM327739:BZQ327746 CJI327739:CJM327746 CTE327739:CTI327746 DDA327739:DDE327746 DMW327739:DNA327746 DWS327739:DWW327746 EGO327739:EGS327746 EQK327739:EQO327746 FAG327739:FAK327746 FKC327739:FKG327746 FTY327739:FUC327746 GDU327739:GDY327746 GNQ327739:GNU327746 GXM327739:GXQ327746 HHI327739:HHM327746 HRE327739:HRI327746 IBA327739:IBE327746 IKW327739:ILA327746 IUS327739:IUW327746 JEO327739:JES327746 JOK327739:JOO327746 JYG327739:JYK327746 KIC327739:KIG327746 KRY327739:KSC327746 LBU327739:LBY327746 LLQ327739:LLU327746 LVM327739:LVQ327746 MFI327739:MFM327746 MPE327739:MPI327746 MZA327739:MZE327746 NIW327739:NJA327746 NSS327739:NSW327746 OCO327739:OCS327746 OMK327739:OMO327746 OWG327739:OWK327746 PGC327739:PGG327746 PPY327739:PQC327746 PZU327739:PZY327746 QJQ327739:QJU327746 QTM327739:QTQ327746 RDI327739:RDM327746 RNE327739:RNI327746 RXA327739:RXE327746 SGW327739:SHA327746 SQS327739:SQW327746 TAO327739:TAS327746 TKK327739:TKO327746 TUG327739:TUK327746 UEC327739:UEG327746 UNY327739:UOC327746 UXU327739:UXY327746 VHQ327739:VHU327746 VRM327739:VRQ327746 WBI327739:WBM327746 WLE327739:WLI327746 WVA327739:WVE327746 CG393275:CK393282 SK393275:SO393282 ACG393275:ACK393282 AMC393275:AMG393282 AVY393275:AWC393282 BFU393275:BFY393282 BPQ393275:BPU393282 BZM393275:BZQ393282 CJI393275:CJM393282 CTE393275:CTI393282 DDA393275:DDE393282 DMW393275:DNA393282 DWS393275:DWW393282 EGO393275:EGS393282 EQK393275:EQO393282 FAG393275:FAK393282 FKC393275:FKG393282 FTY393275:FUC393282 GDU393275:GDY393282 GNQ393275:GNU393282 GXM393275:GXQ393282 HHI393275:HHM393282 HRE393275:HRI393282 IBA393275:IBE393282 IKW393275:ILA393282 IUS393275:IUW393282 JEO393275:JES393282 JOK393275:JOO393282 JYG393275:JYK393282 KIC393275:KIG393282 KRY393275:KSC393282 LBU393275:LBY393282 LLQ393275:LLU393282 LVM393275:LVQ393282 MFI393275:MFM393282 MPE393275:MPI393282 MZA393275:MZE393282 NIW393275:NJA393282 NSS393275:NSW393282 OCO393275:OCS393282 OMK393275:OMO393282 OWG393275:OWK393282 PGC393275:PGG393282 PPY393275:PQC393282 PZU393275:PZY393282 QJQ393275:QJU393282 QTM393275:QTQ393282 RDI393275:RDM393282 RNE393275:RNI393282 RXA393275:RXE393282 SGW393275:SHA393282 SQS393275:SQW393282 TAO393275:TAS393282 TKK393275:TKO393282 TUG393275:TUK393282 UEC393275:UEG393282 UNY393275:UOC393282 UXU393275:UXY393282 VHQ393275:VHU393282 VRM393275:VRQ393282 WBI393275:WBM393282 WLE393275:WLI393282 WVA393275:WVE393282 CG458811:CK458818 SK458811:SO458818 ACG458811:ACK458818 AMC458811:AMG458818 AVY458811:AWC458818 BFU458811:BFY458818 BPQ458811:BPU458818 BZM458811:BZQ458818 CJI458811:CJM458818 CTE458811:CTI458818 DDA458811:DDE458818 DMW458811:DNA458818 DWS458811:DWW458818 EGO458811:EGS458818 EQK458811:EQO458818 FAG458811:FAK458818 FKC458811:FKG458818 FTY458811:FUC458818 GDU458811:GDY458818 GNQ458811:GNU458818 GXM458811:GXQ458818 HHI458811:HHM458818 HRE458811:HRI458818 IBA458811:IBE458818 IKW458811:ILA458818 IUS458811:IUW458818 JEO458811:JES458818 JOK458811:JOO458818 JYG458811:JYK458818 KIC458811:KIG458818 KRY458811:KSC458818 LBU458811:LBY458818 LLQ458811:LLU458818 LVM458811:LVQ458818 MFI458811:MFM458818 MPE458811:MPI458818 MZA458811:MZE458818 NIW458811:NJA458818 NSS458811:NSW458818 OCO458811:OCS458818 OMK458811:OMO458818 OWG458811:OWK458818 PGC458811:PGG458818 PPY458811:PQC458818 PZU458811:PZY458818 QJQ458811:QJU458818 QTM458811:QTQ458818 RDI458811:RDM458818 RNE458811:RNI458818 RXA458811:RXE458818 SGW458811:SHA458818 SQS458811:SQW458818 TAO458811:TAS458818 TKK458811:TKO458818 TUG458811:TUK458818 UEC458811:UEG458818 UNY458811:UOC458818 UXU458811:UXY458818 VHQ458811:VHU458818 VRM458811:VRQ458818 WBI458811:WBM458818 WLE458811:WLI458818 WVA458811:WVE458818 CG524347:CK524354 SK524347:SO524354 ACG524347:ACK524354 AMC524347:AMG524354 AVY524347:AWC524354 BFU524347:BFY524354 BPQ524347:BPU524354 BZM524347:BZQ524354 CJI524347:CJM524354 CTE524347:CTI524354 DDA524347:DDE524354 DMW524347:DNA524354 DWS524347:DWW524354 EGO524347:EGS524354 EQK524347:EQO524354 FAG524347:FAK524354 FKC524347:FKG524354 FTY524347:FUC524354 GDU524347:GDY524354 GNQ524347:GNU524354 GXM524347:GXQ524354 HHI524347:HHM524354 HRE524347:HRI524354 IBA524347:IBE524354 IKW524347:ILA524354 IUS524347:IUW524354 JEO524347:JES524354 JOK524347:JOO524354 JYG524347:JYK524354 KIC524347:KIG524354 KRY524347:KSC524354 LBU524347:LBY524354 LLQ524347:LLU524354 LVM524347:LVQ524354 MFI524347:MFM524354 MPE524347:MPI524354 MZA524347:MZE524354 NIW524347:NJA524354 NSS524347:NSW524354 OCO524347:OCS524354 OMK524347:OMO524354 OWG524347:OWK524354 PGC524347:PGG524354 PPY524347:PQC524354 PZU524347:PZY524354 QJQ524347:QJU524354 QTM524347:QTQ524354 RDI524347:RDM524354 RNE524347:RNI524354 RXA524347:RXE524354 SGW524347:SHA524354 SQS524347:SQW524354 TAO524347:TAS524354 TKK524347:TKO524354 TUG524347:TUK524354 UEC524347:UEG524354 UNY524347:UOC524354 UXU524347:UXY524354 VHQ524347:VHU524354 VRM524347:VRQ524354 WBI524347:WBM524354 WLE524347:WLI524354 WVA524347:WVE524354 CG589883:CK589890 SK589883:SO589890 ACG589883:ACK589890 AMC589883:AMG589890 AVY589883:AWC589890 BFU589883:BFY589890 BPQ589883:BPU589890 BZM589883:BZQ589890 CJI589883:CJM589890 CTE589883:CTI589890 DDA589883:DDE589890 DMW589883:DNA589890 DWS589883:DWW589890 EGO589883:EGS589890 EQK589883:EQO589890 FAG589883:FAK589890 FKC589883:FKG589890 FTY589883:FUC589890 GDU589883:GDY589890 GNQ589883:GNU589890 GXM589883:GXQ589890 HHI589883:HHM589890 HRE589883:HRI589890 IBA589883:IBE589890 IKW589883:ILA589890 IUS589883:IUW589890 JEO589883:JES589890 JOK589883:JOO589890 JYG589883:JYK589890 KIC589883:KIG589890 KRY589883:KSC589890 LBU589883:LBY589890 LLQ589883:LLU589890 LVM589883:LVQ589890 MFI589883:MFM589890 MPE589883:MPI589890 MZA589883:MZE589890 NIW589883:NJA589890 NSS589883:NSW589890 OCO589883:OCS589890 OMK589883:OMO589890 OWG589883:OWK589890 PGC589883:PGG589890 PPY589883:PQC589890 PZU589883:PZY589890 QJQ589883:QJU589890 QTM589883:QTQ589890 RDI589883:RDM589890 RNE589883:RNI589890 RXA589883:RXE589890 SGW589883:SHA589890 SQS589883:SQW589890 TAO589883:TAS589890 TKK589883:TKO589890 TUG589883:TUK589890 UEC589883:UEG589890 UNY589883:UOC589890 UXU589883:UXY589890 VHQ589883:VHU589890 VRM589883:VRQ589890 WBI589883:WBM589890 WLE589883:WLI589890 WVA589883:WVE589890 CG655419:CK655426 SK655419:SO655426 ACG655419:ACK655426 AMC655419:AMG655426 AVY655419:AWC655426 BFU655419:BFY655426 BPQ655419:BPU655426 BZM655419:BZQ655426 CJI655419:CJM655426 CTE655419:CTI655426 DDA655419:DDE655426 DMW655419:DNA655426 DWS655419:DWW655426 EGO655419:EGS655426 EQK655419:EQO655426 FAG655419:FAK655426 FKC655419:FKG655426 FTY655419:FUC655426 GDU655419:GDY655426 GNQ655419:GNU655426 GXM655419:GXQ655426 HHI655419:HHM655426 HRE655419:HRI655426 IBA655419:IBE655426 IKW655419:ILA655426 IUS655419:IUW655426 JEO655419:JES655426 JOK655419:JOO655426 JYG655419:JYK655426 KIC655419:KIG655426 KRY655419:KSC655426 LBU655419:LBY655426 LLQ655419:LLU655426 LVM655419:LVQ655426 MFI655419:MFM655426 MPE655419:MPI655426 MZA655419:MZE655426 NIW655419:NJA655426 NSS655419:NSW655426 OCO655419:OCS655426 OMK655419:OMO655426 OWG655419:OWK655426 PGC655419:PGG655426 PPY655419:PQC655426 PZU655419:PZY655426 QJQ655419:QJU655426 QTM655419:QTQ655426 RDI655419:RDM655426 RNE655419:RNI655426 RXA655419:RXE655426 SGW655419:SHA655426 SQS655419:SQW655426 TAO655419:TAS655426 TKK655419:TKO655426 TUG655419:TUK655426 UEC655419:UEG655426 UNY655419:UOC655426 UXU655419:UXY655426 VHQ655419:VHU655426 VRM655419:VRQ655426 WBI655419:WBM655426 WLE655419:WLI655426 WVA655419:WVE655426 CG720955:CK720962 SK720955:SO720962 ACG720955:ACK720962 AMC720955:AMG720962 AVY720955:AWC720962 BFU720955:BFY720962 BPQ720955:BPU720962 BZM720955:BZQ720962 CJI720955:CJM720962 CTE720955:CTI720962 DDA720955:DDE720962 DMW720955:DNA720962 DWS720955:DWW720962 EGO720955:EGS720962 EQK720955:EQO720962 FAG720955:FAK720962 FKC720955:FKG720962 FTY720955:FUC720962 GDU720955:GDY720962 GNQ720955:GNU720962 GXM720955:GXQ720962 HHI720955:HHM720962 HRE720955:HRI720962 IBA720955:IBE720962 IKW720955:ILA720962 IUS720955:IUW720962 JEO720955:JES720962 JOK720955:JOO720962 JYG720955:JYK720962 KIC720955:KIG720962 KRY720955:KSC720962 LBU720955:LBY720962 LLQ720955:LLU720962 LVM720955:LVQ720962 MFI720955:MFM720962 MPE720955:MPI720962 MZA720955:MZE720962 NIW720955:NJA720962 NSS720955:NSW720962 OCO720955:OCS720962 OMK720955:OMO720962 OWG720955:OWK720962 PGC720955:PGG720962 PPY720955:PQC720962 PZU720955:PZY720962 QJQ720955:QJU720962 QTM720955:QTQ720962 RDI720955:RDM720962 RNE720955:RNI720962 RXA720955:RXE720962 SGW720955:SHA720962 SQS720955:SQW720962 TAO720955:TAS720962 TKK720955:TKO720962 TUG720955:TUK720962 UEC720955:UEG720962 UNY720955:UOC720962 UXU720955:UXY720962 VHQ720955:VHU720962 VRM720955:VRQ720962 WBI720955:WBM720962 WLE720955:WLI720962 WVA720955:WVE720962 CG786491:CK786498 SK786491:SO786498 ACG786491:ACK786498 AMC786491:AMG786498 AVY786491:AWC786498 BFU786491:BFY786498 BPQ786491:BPU786498 BZM786491:BZQ786498 CJI786491:CJM786498 CTE786491:CTI786498 DDA786491:DDE786498 DMW786491:DNA786498 DWS786491:DWW786498 EGO786491:EGS786498 EQK786491:EQO786498 FAG786491:FAK786498 FKC786491:FKG786498 FTY786491:FUC786498 GDU786491:GDY786498 GNQ786491:GNU786498 GXM786491:GXQ786498 HHI786491:HHM786498 HRE786491:HRI786498 IBA786491:IBE786498 IKW786491:ILA786498 IUS786491:IUW786498 JEO786491:JES786498 JOK786491:JOO786498 JYG786491:JYK786498 KIC786491:KIG786498 KRY786491:KSC786498 LBU786491:LBY786498 LLQ786491:LLU786498 LVM786491:LVQ786498 MFI786491:MFM786498 MPE786491:MPI786498 MZA786491:MZE786498 NIW786491:NJA786498 NSS786491:NSW786498 OCO786491:OCS786498 OMK786491:OMO786498 OWG786491:OWK786498 PGC786491:PGG786498 PPY786491:PQC786498 PZU786491:PZY786498 QJQ786491:QJU786498 QTM786491:QTQ786498 RDI786491:RDM786498 RNE786491:RNI786498 RXA786491:RXE786498 SGW786491:SHA786498 SQS786491:SQW786498 TAO786491:TAS786498 TKK786491:TKO786498 TUG786491:TUK786498 UEC786491:UEG786498 UNY786491:UOC786498 UXU786491:UXY786498 VHQ786491:VHU786498 VRM786491:VRQ786498 WBI786491:WBM786498 WLE786491:WLI786498 WVA786491:WVE786498 CG852027:CK852034 SK852027:SO852034 ACG852027:ACK852034 AMC852027:AMG852034 AVY852027:AWC852034 BFU852027:BFY852034 BPQ852027:BPU852034 BZM852027:BZQ852034 CJI852027:CJM852034 CTE852027:CTI852034 DDA852027:DDE852034 DMW852027:DNA852034 DWS852027:DWW852034 EGO852027:EGS852034 EQK852027:EQO852034 FAG852027:FAK852034 FKC852027:FKG852034 FTY852027:FUC852034 GDU852027:GDY852034 GNQ852027:GNU852034 GXM852027:GXQ852034 HHI852027:HHM852034 HRE852027:HRI852034 IBA852027:IBE852034 IKW852027:ILA852034 IUS852027:IUW852034 JEO852027:JES852034 JOK852027:JOO852034 JYG852027:JYK852034 KIC852027:KIG852034 KRY852027:KSC852034 LBU852027:LBY852034 LLQ852027:LLU852034 LVM852027:LVQ852034 MFI852027:MFM852034 MPE852027:MPI852034 MZA852027:MZE852034 NIW852027:NJA852034 NSS852027:NSW852034 OCO852027:OCS852034 OMK852027:OMO852034 OWG852027:OWK852034 PGC852027:PGG852034 PPY852027:PQC852034 PZU852027:PZY852034 QJQ852027:QJU852034 QTM852027:QTQ852034 RDI852027:RDM852034 RNE852027:RNI852034 RXA852027:RXE852034 SGW852027:SHA852034 SQS852027:SQW852034 TAO852027:TAS852034 TKK852027:TKO852034 TUG852027:TUK852034 UEC852027:UEG852034 UNY852027:UOC852034 UXU852027:UXY852034 VHQ852027:VHU852034 VRM852027:VRQ852034 WBI852027:WBM852034 WLE852027:WLI852034 WVA852027:WVE852034 CG917563:CK917570 SK917563:SO917570 ACG917563:ACK917570 AMC917563:AMG917570 AVY917563:AWC917570 BFU917563:BFY917570 BPQ917563:BPU917570 BZM917563:BZQ917570 CJI917563:CJM917570 CTE917563:CTI917570 DDA917563:DDE917570 DMW917563:DNA917570 DWS917563:DWW917570 EGO917563:EGS917570 EQK917563:EQO917570 FAG917563:FAK917570 FKC917563:FKG917570 FTY917563:FUC917570 GDU917563:GDY917570 GNQ917563:GNU917570 GXM917563:GXQ917570 HHI917563:HHM917570 HRE917563:HRI917570 IBA917563:IBE917570 IKW917563:ILA917570 IUS917563:IUW917570 JEO917563:JES917570 JOK917563:JOO917570 JYG917563:JYK917570 KIC917563:KIG917570 KRY917563:KSC917570 LBU917563:LBY917570 LLQ917563:LLU917570 LVM917563:LVQ917570 MFI917563:MFM917570 MPE917563:MPI917570 MZA917563:MZE917570 NIW917563:NJA917570 NSS917563:NSW917570 OCO917563:OCS917570 OMK917563:OMO917570 OWG917563:OWK917570 PGC917563:PGG917570 PPY917563:PQC917570 PZU917563:PZY917570 QJQ917563:QJU917570 QTM917563:QTQ917570 RDI917563:RDM917570 RNE917563:RNI917570 RXA917563:RXE917570 SGW917563:SHA917570 SQS917563:SQW917570 TAO917563:TAS917570 TKK917563:TKO917570 TUG917563:TUK917570 UEC917563:UEG917570 UNY917563:UOC917570 UXU917563:UXY917570 VHQ917563:VHU917570 VRM917563:VRQ917570 WBI917563:WBM917570 WLE917563:WLI917570 WVA917563:WVE917570 CG983099:CK983106 SK983099:SO983106 ACG983099:ACK983106 AMC983099:AMG983106 AVY983099:AWC983106 BFU983099:BFY983106 BPQ983099:BPU983106 BZM983099:BZQ983106 CJI983099:CJM983106 CTE983099:CTI983106 DDA983099:DDE983106 DMW983099:DNA983106 DWS983099:DWW983106 EGO983099:EGS983106 EQK983099:EQO983106 FAG983099:FAK983106 FKC983099:FKG983106 FTY983099:FUC983106 GDU983099:GDY983106 GNQ983099:GNU983106 GXM983099:GXQ983106 HHI983099:HHM983106 HRE983099:HRI983106 IBA983099:IBE983106 IKW983099:ILA983106 IUS983099:IUW983106 JEO983099:JES983106 JOK983099:JOO983106 JYG983099:JYK983106 KIC983099:KIG983106 KRY983099:KSC983106 LBU983099:LBY983106 LLQ983099:LLU983106 LVM983099:LVQ983106 MFI983099:MFM983106 MPE983099:MPI983106 MZA983099:MZE983106 NIW983099:NJA983106 NSS983099:NSW983106 OCO983099:OCS983106 OMK983099:OMO983106 OWG983099:OWK983106 PGC983099:PGG983106 PPY983099:PQC983106 PZU983099:PZY983106 QJQ983099:QJU983106 QTM983099:QTQ983106 RDI983099:RDM983106 RNE983099:RNI983106 RXA983099:RXE983106 SGW983099:SHA983106 SQS983099:SQW983106 TAO983099:TAS983106 TKK983099:TKO983106 TUG983099:TUK983106 UEC983099:UEG983106 UNY983099:UOC983106 UXU983099:UXY983106 VHQ983099:VHU983106 VRM983099:VRQ983106 WBI983099:WBM983106" xr:uid="{0DD7C501-3934-4FB3-84FA-CDB6A15E7DA1}">
      <formula1>$DA$30:$DA$33</formula1>
    </dataValidation>
    <dataValidation imeMode="halfKatakana" allowBlank="1" showInputMessage="1" showErrorMessage="1" sqref="VYS983050 PT16:PU16 ZP16:ZQ16 AJL16:AJM16 ATH16:ATI16 BDD16:BDE16 BMZ16:BNA16 BWV16:BWW16 CGR16:CGS16 CQN16:CQO16 DAJ16:DAK16 DKF16:DKG16 DUB16:DUC16 EDX16:EDY16 ENT16:ENU16 EXP16:EXQ16 FHL16:FHM16 FRH16:FRI16 GBD16:GBE16 GKZ16:GLA16 GUV16:GUW16 HER16:HES16 HON16:HOO16 HYJ16:HYK16 IIF16:IIG16 ISB16:ISC16 JBX16:JBY16 JLT16:JLU16 JVP16:JVQ16 KFL16:KFM16 KPH16:KPI16 KZD16:KZE16 LIZ16:LJA16 LSV16:LSW16 MCR16:MCS16 MMN16:MMO16 MWJ16:MWK16 NGF16:NGG16 NQB16:NQC16 NZX16:NZY16 OJT16:OJU16 OTP16:OTQ16 PDL16:PDM16 PNH16:PNI16 PXD16:PXE16 QGZ16:QHA16 QQV16:QQW16 RAR16:RAS16 RKN16:RKO16 RUJ16:RUK16 SEF16:SEG16 SOB16:SOC16 SXX16:SXY16 THT16:THU16 TRP16:TRQ16 UBL16:UBM16 ULH16:ULI16 UVD16:UVE16 VEZ16:VFA16 VOV16:VOW16 VYR16:VYS16 WIN16:WIO16 WSJ16:WSK16 P65552:Q65552 PT65552:PU65552 ZP65552:ZQ65552 AJL65552:AJM65552 ATH65552:ATI65552 BDD65552:BDE65552 BMZ65552:BNA65552 BWV65552:BWW65552 CGR65552:CGS65552 CQN65552:CQO65552 DAJ65552:DAK65552 DKF65552:DKG65552 DUB65552:DUC65552 EDX65552:EDY65552 ENT65552:ENU65552 EXP65552:EXQ65552 FHL65552:FHM65552 FRH65552:FRI65552 GBD65552:GBE65552 GKZ65552:GLA65552 GUV65552:GUW65552 HER65552:HES65552 HON65552:HOO65552 HYJ65552:HYK65552 IIF65552:IIG65552 ISB65552:ISC65552 JBX65552:JBY65552 JLT65552:JLU65552 JVP65552:JVQ65552 KFL65552:KFM65552 KPH65552:KPI65552 KZD65552:KZE65552 LIZ65552:LJA65552 LSV65552:LSW65552 MCR65552:MCS65552 MMN65552:MMO65552 MWJ65552:MWK65552 NGF65552:NGG65552 NQB65552:NQC65552 NZX65552:NZY65552 OJT65552:OJU65552 OTP65552:OTQ65552 PDL65552:PDM65552 PNH65552:PNI65552 PXD65552:PXE65552 QGZ65552:QHA65552 QQV65552:QQW65552 RAR65552:RAS65552 RKN65552:RKO65552 RUJ65552:RUK65552 SEF65552:SEG65552 SOB65552:SOC65552 SXX65552:SXY65552 THT65552:THU65552 TRP65552:TRQ65552 UBL65552:UBM65552 ULH65552:ULI65552 UVD65552:UVE65552 VEZ65552:VFA65552 VOV65552:VOW65552 VYR65552:VYS65552 WIN65552:WIO65552 WSJ65552:WSK65552 P131088:Q131088 PT131088:PU131088 ZP131088:ZQ131088 AJL131088:AJM131088 ATH131088:ATI131088 BDD131088:BDE131088 BMZ131088:BNA131088 BWV131088:BWW131088 CGR131088:CGS131088 CQN131088:CQO131088 DAJ131088:DAK131088 DKF131088:DKG131088 DUB131088:DUC131088 EDX131088:EDY131088 ENT131088:ENU131088 EXP131088:EXQ131088 FHL131088:FHM131088 FRH131088:FRI131088 GBD131088:GBE131088 GKZ131088:GLA131088 GUV131088:GUW131088 HER131088:HES131088 HON131088:HOO131088 HYJ131088:HYK131088 IIF131088:IIG131088 ISB131088:ISC131088 JBX131088:JBY131088 JLT131088:JLU131088 JVP131088:JVQ131088 KFL131088:KFM131088 KPH131088:KPI131088 KZD131088:KZE131088 LIZ131088:LJA131088 LSV131088:LSW131088 MCR131088:MCS131088 MMN131088:MMO131088 MWJ131088:MWK131088 NGF131088:NGG131088 NQB131088:NQC131088 NZX131088:NZY131088 OJT131088:OJU131088 OTP131088:OTQ131088 PDL131088:PDM131088 PNH131088:PNI131088 PXD131088:PXE131088 QGZ131088:QHA131088 QQV131088:QQW131088 RAR131088:RAS131088 RKN131088:RKO131088 RUJ131088:RUK131088 SEF131088:SEG131088 SOB131088:SOC131088 SXX131088:SXY131088 THT131088:THU131088 TRP131088:TRQ131088 UBL131088:UBM131088 ULH131088:ULI131088 UVD131088:UVE131088 VEZ131088:VFA131088 VOV131088:VOW131088 VYR131088:VYS131088 WIN131088:WIO131088 WSJ131088:WSK131088 P196624:Q196624 PT196624:PU196624 ZP196624:ZQ196624 AJL196624:AJM196624 ATH196624:ATI196624 BDD196624:BDE196624 BMZ196624:BNA196624 BWV196624:BWW196624 CGR196624:CGS196624 CQN196624:CQO196624 DAJ196624:DAK196624 DKF196624:DKG196624 DUB196624:DUC196624 EDX196624:EDY196624 ENT196624:ENU196624 EXP196624:EXQ196624 FHL196624:FHM196624 FRH196624:FRI196624 GBD196624:GBE196624 GKZ196624:GLA196624 GUV196624:GUW196624 HER196624:HES196624 HON196624:HOO196624 HYJ196624:HYK196624 IIF196624:IIG196624 ISB196624:ISC196624 JBX196624:JBY196624 JLT196624:JLU196624 JVP196624:JVQ196624 KFL196624:KFM196624 KPH196624:KPI196624 KZD196624:KZE196624 LIZ196624:LJA196624 LSV196624:LSW196624 MCR196624:MCS196624 MMN196624:MMO196624 MWJ196624:MWK196624 NGF196624:NGG196624 NQB196624:NQC196624 NZX196624:NZY196624 OJT196624:OJU196624 OTP196624:OTQ196624 PDL196624:PDM196624 PNH196624:PNI196624 PXD196624:PXE196624 QGZ196624:QHA196624 QQV196624:QQW196624 RAR196624:RAS196624 RKN196624:RKO196624 RUJ196624:RUK196624 SEF196624:SEG196624 SOB196624:SOC196624 SXX196624:SXY196624 THT196624:THU196624 TRP196624:TRQ196624 UBL196624:UBM196624 ULH196624:ULI196624 UVD196624:UVE196624 VEZ196624:VFA196624 VOV196624:VOW196624 VYR196624:VYS196624 WIN196624:WIO196624 WSJ196624:WSK196624 P262160:Q262160 PT262160:PU262160 ZP262160:ZQ262160 AJL262160:AJM262160 ATH262160:ATI262160 BDD262160:BDE262160 BMZ262160:BNA262160 BWV262160:BWW262160 CGR262160:CGS262160 CQN262160:CQO262160 DAJ262160:DAK262160 DKF262160:DKG262160 DUB262160:DUC262160 EDX262160:EDY262160 ENT262160:ENU262160 EXP262160:EXQ262160 FHL262160:FHM262160 FRH262160:FRI262160 GBD262160:GBE262160 GKZ262160:GLA262160 GUV262160:GUW262160 HER262160:HES262160 HON262160:HOO262160 HYJ262160:HYK262160 IIF262160:IIG262160 ISB262160:ISC262160 JBX262160:JBY262160 JLT262160:JLU262160 JVP262160:JVQ262160 KFL262160:KFM262160 KPH262160:KPI262160 KZD262160:KZE262160 LIZ262160:LJA262160 LSV262160:LSW262160 MCR262160:MCS262160 MMN262160:MMO262160 MWJ262160:MWK262160 NGF262160:NGG262160 NQB262160:NQC262160 NZX262160:NZY262160 OJT262160:OJU262160 OTP262160:OTQ262160 PDL262160:PDM262160 PNH262160:PNI262160 PXD262160:PXE262160 QGZ262160:QHA262160 QQV262160:QQW262160 RAR262160:RAS262160 RKN262160:RKO262160 RUJ262160:RUK262160 SEF262160:SEG262160 SOB262160:SOC262160 SXX262160:SXY262160 THT262160:THU262160 TRP262160:TRQ262160 UBL262160:UBM262160 ULH262160:ULI262160 UVD262160:UVE262160 VEZ262160:VFA262160 VOV262160:VOW262160 VYR262160:VYS262160 WIN262160:WIO262160 WSJ262160:WSK262160 P327696:Q327696 PT327696:PU327696 ZP327696:ZQ327696 AJL327696:AJM327696 ATH327696:ATI327696 BDD327696:BDE327696 BMZ327696:BNA327696 BWV327696:BWW327696 CGR327696:CGS327696 CQN327696:CQO327696 DAJ327696:DAK327696 DKF327696:DKG327696 DUB327696:DUC327696 EDX327696:EDY327696 ENT327696:ENU327696 EXP327696:EXQ327696 FHL327696:FHM327696 FRH327696:FRI327696 GBD327696:GBE327696 GKZ327696:GLA327696 GUV327696:GUW327696 HER327696:HES327696 HON327696:HOO327696 HYJ327696:HYK327696 IIF327696:IIG327696 ISB327696:ISC327696 JBX327696:JBY327696 JLT327696:JLU327696 JVP327696:JVQ327696 KFL327696:KFM327696 KPH327696:KPI327696 KZD327696:KZE327696 LIZ327696:LJA327696 LSV327696:LSW327696 MCR327696:MCS327696 MMN327696:MMO327696 MWJ327696:MWK327696 NGF327696:NGG327696 NQB327696:NQC327696 NZX327696:NZY327696 OJT327696:OJU327696 OTP327696:OTQ327696 PDL327696:PDM327696 PNH327696:PNI327696 PXD327696:PXE327696 QGZ327696:QHA327696 QQV327696:QQW327696 RAR327696:RAS327696 RKN327696:RKO327696 RUJ327696:RUK327696 SEF327696:SEG327696 SOB327696:SOC327696 SXX327696:SXY327696 THT327696:THU327696 TRP327696:TRQ327696 UBL327696:UBM327696 ULH327696:ULI327696 UVD327696:UVE327696 VEZ327696:VFA327696 VOV327696:VOW327696 VYR327696:VYS327696 WIN327696:WIO327696 WSJ327696:WSK327696 P393232:Q393232 PT393232:PU393232 ZP393232:ZQ393232 AJL393232:AJM393232 ATH393232:ATI393232 BDD393232:BDE393232 BMZ393232:BNA393232 BWV393232:BWW393232 CGR393232:CGS393232 CQN393232:CQO393232 DAJ393232:DAK393232 DKF393232:DKG393232 DUB393232:DUC393232 EDX393232:EDY393232 ENT393232:ENU393232 EXP393232:EXQ393232 FHL393232:FHM393232 FRH393232:FRI393232 GBD393232:GBE393232 GKZ393232:GLA393232 GUV393232:GUW393232 HER393232:HES393232 HON393232:HOO393232 HYJ393232:HYK393232 IIF393232:IIG393232 ISB393232:ISC393232 JBX393232:JBY393232 JLT393232:JLU393232 JVP393232:JVQ393232 KFL393232:KFM393232 KPH393232:KPI393232 KZD393232:KZE393232 LIZ393232:LJA393232 LSV393232:LSW393232 MCR393232:MCS393232 MMN393232:MMO393232 MWJ393232:MWK393232 NGF393232:NGG393232 NQB393232:NQC393232 NZX393232:NZY393232 OJT393232:OJU393232 OTP393232:OTQ393232 PDL393232:PDM393232 PNH393232:PNI393232 PXD393232:PXE393232 QGZ393232:QHA393232 QQV393232:QQW393232 RAR393232:RAS393232 RKN393232:RKO393232 RUJ393232:RUK393232 SEF393232:SEG393232 SOB393232:SOC393232 SXX393232:SXY393232 THT393232:THU393232 TRP393232:TRQ393232 UBL393232:UBM393232 ULH393232:ULI393232 UVD393232:UVE393232 VEZ393232:VFA393232 VOV393232:VOW393232 VYR393232:VYS393232 WIN393232:WIO393232 WSJ393232:WSK393232 P458768:Q458768 PT458768:PU458768 ZP458768:ZQ458768 AJL458768:AJM458768 ATH458768:ATI458768 BDD458768:BDE458768 BMZ458768:BNA458768 BWV458768:BWW458768 CGR458768:CGS458768 CQN458768:CQO458768 DAJ458768:DAK458768 DKF458768:DKG458768 DUB458768:DUC458768 EDX458768:EDY458768 ENT458768:ENU458768 EXP458768:EXQ458768 FHL458768:FHM458768 FRH458768:FRI458768 GBD458768:GBE458768 GKZ458768:GLA458768 GUV458768:GUW458768 HER458768:HES458768 HON458768:HOO458768 HYJ458768:HYK458768 IIF458768:IIG458768 ISB458768:ISC458768 JBX458768:JBY458768 JLT458768:JLU458768 JVP458768:JVQ458768 KFL458768:KFM458768 KPH458768:KPI458768 KZD458768:KZE458768 LIZ458768:LJA458768 LSV458768:LSW458768 MCR458768:MCS458768 MMN458768:MMO458768 MWJ458768:MWK458768 NGF458768:NGG458768 NQB458768:NQC458768 NZX458768:NZY458768 OJT458768:OJU458768 OTP458768:OTQ458768 PDL458768:PDM458768 PNH458768:PNI458768 PXD458768:PXE458768 QGZ458768:QHA458768 QQV458768:QQW458768 RAR458768:RAS458768 RKN458768:RKO458768 RUJ458768:RUK458768 SEF458768:SEG458768 SOB458768:SOC458768 SXX458768:SXY458768 THT458768:THU458768 TRP458768:TRQ458768 UBL458768:UBM458768 ULH458768:ULI458768 UVD458768:UVE458768 VEZ458768:VFA458768 VOV458768:VOW458768 VYR458768:VYS458768 WIN458768:WIO458768 WSJ458768:WSK458768 P524304:Q524304 PT524304:PU524304 ZP524304:ZQ524304 AJL524304:AJM524304 ATH524304:ATI524304 BDD524304:BDE524304 BMZ524304:BNA524304 BWV524304:BWW524304 CGR524304:CGS524304 CQN524304:CQO524304 DAJ524304:DAK524304 DKF524304:DKG524304 DUB524304:DUC524304 EDX524304:EDY524304 ENT524304:ENU524304 EXP524304:EXQ524304 FHL524304:FHM524304 FRH524304:FRI524304 GBD524304:GBE524304 GKZ524304:GLA524304 GUV524304:GUW524304 HER524304:HES524304 HON524304:HOO524304 HYJ524304:HYK524304 IIF524304:IIG524304 ISB524304:ISC524304 JBX524304:JBY524304 JLT524304:JLU524304 JVP524304:JVQ524304 KFL524304:KFM524304 KPH524304:KPI524304 KZD524304:KZE524304 LIZ524304:LJA524304 LSV524304:LSW524304 MCR524304:MCS524304 MMN524304:MMO524304 MWJ524304:MWK524304 NGF524304:NGG524304 NQB524304:NQC524304 NZX524304:NZY524304 OJT524304:OJU524304 OTP524304:OTQ524304 PDL524304:PDM524304 PNH524304:PNI524304 PXD524304:PXE524304 QGZ524304:QHA524304 QQV524304:QQW524304 RAR524304:RAS524304 RKN524304:RKO524304 RUJ524304:RUK524304 SEF524304:SEG524304 SOB524304:SOC524304 SXX524304:SXY524304 THT524304:THU524304 TRP524304:TRQ524304 UBL524304:UBM524304 ULH524304:ULI524304 UVD524304:UVE524304 VEZ524304:VFA524304 VOV524304:VOW524304 VYR524304:VYS524304 WIN524304:WIO524304 WSJ524304:WSK524304 P589840:Q589840 PT589840:PU589840 ZP589840:ZQ589840 AJL589840:AJM589840 ATH589840:ATI589840 BDD589840:BDE589840 BMZ589840:BNA589840 BWV589840:BWW589840 CGR589840:CGS589840 CQN589840:CQO589840 DAJ589840:DAK589840 DKF589840:DKG589840 DUB589840:DUC589840 EDX589840:EDY589840 ENT589840:ENU589840 EXP589840:EXQ589840 FHL589840:FHM589840 FRH589840:FRI589840 GBD589840:GBE589840 GKZ589840:GLA589840 GUV589840:GUW589840 HER589840:HES589840 HON589840:HOO589840 HYJ589840:HYK589840 IIF589840:IIG589840 ISB589840:ISC589840 JBX589840:JBY589840 JLT589840:JLU589840 JVP589840:JVQ589840 KFL589840:KFM589840 KPH589840:KPI589840 KZD589840:KZE589840 LIZ589840:LJA589840 LSV589840:LSW589840 MCR589840:MCS589840 MMN589840:MMO589840 MWJ589840:MWK589840 NGF589840:NGG589840 NQB589840:NQC589840 NZX589840:NZY589840 OJT589840:OJU589840 OTP589840:OTQ589840 PDL589840:PDM589840 PNH589840:PNI589840 PXD589840:PXE589840 QGZ589840:QHA589840 QQV589840:QQW589840 RAR589840:RAS589840 RKN589840:RKO589840 RUJ589840:RUK589840 SEF589840:SEG589840 SOB589840:SOC589840 SXX589840:SXY589840 THT589840:THU589840 TRP589840:TRQ589840 UBL589840:UBM589840 ULH589840:ULI589840 UVD589840:UVE589840 VEZ589840:VFA589840 VOV589840:VOW589840 VYR589840:VYS589840 WIN589840:WIO589840 WSJ589840:WSK589840 P655376:Q655376 PT655376:PU655376 ZP655376:ZQ655376 AJL655376:AJM655376 ATH655376:ATI655376 BDD655376:BDE655376 BMZ655376:BNA655376 BWV655376:BWW655376 CGR655376:CGS655376 CQN655376:CQO655376 DAJ655376:DAK655376 DKF655376:DKG655376 DUB655376:DUC655376 EDX655376:EDY655376 ENT655376:ENU655376 EXP655376:EXQ655376 FHL655376:FHM655376 FRH655376:FRI655376 GBD655376:GBE655376 GKZ655376:GLA655376 GUV655376:GUW655376 HER655376:HES655376 HON655376:HOO655376 HYJ655376:HYK655376 IIF655376:IIG655376 ISB655376:ISC655376 JBX655376:JBY655376 JLT655376:JLU655376 JVP655376:JVQ655376 KFL655376:KFM655376 KPH655376:KPI655376 KZD655376:KZE655376 LIZ655376:LJA655376 LSV655376:LSW655376 MCR655376:MCS655376 MMN655376:MMO655376 MWJ655376:MWK655376 NGF655376:NGG655376 NQB655376:NQC655376 NZX655376:NZY655376 OJT655376:OJU655376 OTP655376:OTQ655376 PDL655376:PDM655376 PNH655376:PNI655376 PXD655376:PXE655376 QGZ655376:QHA655376 QQV655376:QQW655376 RAR655376:RAS655376 RKN655376:RKO655376 RUJ655376:RUK655376 SEF655376:SEG655376 SOB655376:SOC655376 SXX655376:SXY655376 THT655376:THU655376 TRP655376:TRQ655376 UBL655376:UBM655376 ULH655376:ULI655376 UVD655376:UVE655376 VEZ655376:VFA655376 VOV655376:VOW655376 VYR655376:VYS655376 WIN655376:WIO655376 WSJ655376:WSK655376 P720912:Q720912 PT720912:PU720912 ZP720912:ZQ720912 AJL720912:AJM720912 ATH720912:ATI720912 BDD720912:BDE720912 BMZ720912:BNA720912 BWV720912:BWW720912 CGR720912:CGS720912 CQN720912:CQO720912 DAJ720912:DAK720912 DKF720912:DKG720912 DUB720912:DUC720912 EDX720912:EDY720912 ENT720912:ENU720912 EXP720912:EXQ720912 FHL720912:FHM720912 FRH720912:FRI720912 GBD720912:GBE720912 GKZ720912:GLA720912 GUV720912:GUW720912 HER720912:HES720912 HON720912:HOO720912 HYJ720912:HYK720912 IIF720912:IIG720912 ISB720912:ISC720912 JBX720912:JBY720912 JLT720912:JLU720912 JVP720912:JVQ720912 KFL720912:KFM720912 KPH720912:KPI720912 KZD720912:KZE720912 LIZ720912:LJA720912 LSV720912:LSW720912 MCR720912:MCS720912 MMN720912:MMO720912 MWJ720912:MWK720912 NGF720912:NGG720912 NQB720912:NQC720912 NZX720912:NZY720912 OJT720912:OJU720912 OTP720912:OTQ720912 PDL720912:PDM720912 PNH720912:PNI720912 PXD720912:PXE720912 QGZ720912:QHA720912 QQV720912:QQW720912 RAR720912:RAS720912 RKN720912:RKO720912 RUJ720912:RUK720912 SEF720912:SEG720912 SOB720912:SOC720912 SXX720912:SXY720912 THT720912:THU720912 TRP720912:TRQ720912 UBL720912:UBM720912 ULH720912:ULI720912 UVD720912:UVE720912 VEZ720912:VFA720912 VOV720912:VOW720912 VYR720912:VYS720912 WIN720912:WIO720912 WSJ720912:WSK720912 P786448:Q786448 PT786448:PU786448 ZP786448:ZQ786448 AJL786448:AJM786448 ATH786448:ATI786448 BDD786448:BDE786448 BMZ786448:BNA786448 BWV786448:BWW786448 CGR786448:CGS786448 CQN786448:CQO786448 DAJ786448:DAK786448 DKF786448:DKG786448 DUB786448:DUC786448 EDX786448:EDY786448 ENT786448:ENU786448 EXP786448:EXQ786448 FHL786448:FHM786448 FRH786448:FRI786448 GBD786448:GBE786448 GKZ786448:GLA786448 GUV786448:GUW786448 HER786448:HES786448 HON786448:HOO786448 HYJ786448:HYK786448 IIF786448:IIG786448 ISB786448:ISC786448 JBX786448:JBY786448 JLT786448:JLU786448 JVP786448:JVQ786448 KFL786448:KFM786448 KPH786448:KPI786448 KZD786448:KZE786448 LIZ786448:LJA786448 LSV786448:LSW786448 MCR786448:MCS786448 MMN786448:MMO786448 MWJ786448:MWK786448 NGF786448:NGG786448 NQB786448:NQC786448 NZX786448:NZY786448 OJT786448:OJU786448 OTP786448:OTQ786448 PDL786448:PDM786448 PNH786448:PNI786448 PXD786448:PXE786448 QGZ786448:QHA786448 QQV786448:QQW786448 RAR786448:RAS786448 RKN786448:RKO786448 RUJ786448:RUK786448 SEF786448:SEG786448 SOB786448:SOC786448 SXX786448:SXY786448 THT786448:THU786448 TRP786448:TRQ786448 UBL786448:UBM786448 ULH786448:ULI786448 UVD786448:UVE786448 VEZ786448:VFA786448 VOV786448:VOW786448 VYR786448:VYS786448 WIN786448:WIO786448 WSJ786448:WSK786448 P851984:Q851984 PT851984:PU851984 ZP851984:ZQ851984 AJL851984:AJM851984 ATH851984:ATI851984 BDD851984:BDE851984 BMZ851984:BNA851984 BWV851984:BWW851984 CGR851984:CGS851984 CQN851984:CQO851984 DAJ851984:DAK851984 DKF851984:DKG851984 DUB851984:DUC851984 EDX851984:EDY851984 ENT851984:ENU851984 EXP851984:EXQ851984 FHL851984:FHM851984 FRH851984:FRI851984 GBD851984:GBE851984 GKZ851984:GLA851984 GUV851984:GUW851984 HER851984:HES851984 HON851984:HOO851984 HYJ851984:HYK851984 IIF851984:IIG851984 ISB851984:ISC851984 JBX851984:JBY851984 JLT851984:JLU851984 JVP851984:JVQ851984 KFL851984:KFM851984 KPH851984:KPI851984 KZD851984:KZE851984 LIZ851984:LJA851984 LSV851984:LSW851984 MCR851984:MCS851984 MMN851984:MMO851984 MWJ851984:MWK851984 NGF851984:NGG851984 NQB851984:NQC851984 NZX851984:NZY851984 OJT851984:OJU851984 OTP851984:OTQ851984 PDL851984:PDM851984 PNH851984:PNI851984 PXD851984:PXE851984 QGZ851984:QHA851984 QQV851984:QQW851984 RAR851984:RAS851984 RKN851984:RKO851984 RUJ851984:RUK851984 SEF851984:SEG851984 SOB851984:SOC851984 SXX851984:SXY851984 THT851984:THU851984 TRP851984:TRQ851984 UBL851984:UBM851984 ULH851984:ULI851984 UVD851984:UVE851984 VEZ851984:VFA851984 VOV851984:VOW851984 VYR851984:VYS851984 WIN851984:WIO851984 WSJ851984:WSK851984 P917520:Q917520 PT917520:PU917520 ZP917520:ZQ917520 AJL917520:AJM917520 ATH917520:ATI917520 BDD917520:BDE917520 BMZ917520:BNA917520 BWV917520:BWW917520 CGR917520:CGS917520 CQN917520:CQO917520 DAJ917520:DAK917520 DKF917520:DKG917520 DUB917520:DUC917520 EDX917520:EDY917520 ENT917520:ENU917520 EXP917520:EXQ917520 FHL917520:FHM917520 FRH917520:FRI917520 GBD917520:GBE917520 GKZ917520:GLA917520 GUV917520:GUW917520 HER917520:HES917520 HON917520:HOO917520 HYJ917520:HYK917520 IIF917520:IIG917520 ISB917520:ISC917520 JBX917520:JBY917520 JLT917520:JLU917520 JVP917520:JVQ917520 KFL917520:KFM917520 KPH917520:KPI917520 KZD917520:KZE917520 LIZ917520:LJA917520 LSV917520:LSW917520 MCR917520:MCS917520 MMN917520:MMO917520 MWJ917520:MWK917520 NGF917520:NGG917520 NQB917520:NQC917520 NZX917520:NZY917520 OJT917520:OJU917520 OTP917520:OTQ917520 PDL917520:PDM917520 PNH917520:PNI917520 PXD917520:PXE917520 QGZ917520:QHA917520 QQV917520:QQW917520 RAR917520:RAS917520 RKN917520:RKO917520 RUJ917520:RUK917520 SEF917520:SEG917520 SOB917520:SOC917520 SXX917520:SXY917520 THT917520:THU917520 TRP917520:TRQ917520 UBL917520:UBM917520 ULH917520:ULI917520 UVD917520:UVE917520 VEZ917520:VFA917520 VOV917520:VOW917520 VYR917520:VYS917520 WIN917520:WIO917520 WSJ917520:WSK917520 P983056:Q983056 PT983056:PU983056 ZP983056:ZQ983056 AJL983056:AJM983056 ATH983056:ATI983056 BDD983056:BDE983056 BMZ983056:BNA983056 BWV983056:BWW983056 CGR983056:CGS983056 CQN983056:CQO983056 DAJ983056:DAK983056 DKF983056:DKG983056 DUB983056:DUC983056 EDX983056:EDY983056 ENT983056:ENU983056 EXP983056:EXQ983056 FHL983056:FHM983056 FRH983056:FRI983056 GBD983056:GBE983056 GKZ983056:GLA983056 GUV983056:GUW983056 HER983056:HES983056 HON983056:HOO983056 HYJ983056:HYK983056 IIF983056:IIG983056 ISB983056:ISC983056 JBX983056:JBY983056 JLT983056:JLU983056 JVP983056:JVQ983056 KFL983056:KFM983056 KPH983056:KPI983056 KZD983056:KZE983056 LIZ983056:LJA983056 LSV983056:LSW983056 MCR983056:MCS983056 MMN983056:MMO983056 MWJ983056:MWK983056 NGF983056:NGG983056 NQB983056:NQC983056 NZX983056:NZY983056 OJT983056:OJU983056 OTP983056:OTQ983056 PDL983056:PDM983056 PNH983056:PNI983056 PXD983056:PXE983056 QGZ983056:QHA983056 QQV983056:QQW983056 RAR983056:RAS983056 RKN983056:RKO983056 RUJ983056:RUK983056 SEF983056:SEG983056 SOB983056:SOC983056 SXX983056:SXY983056 THT983056:THU983056 TRP983056:TRQ983056 UBL983056:UBM983056 ULH983056:ULI983056 UVD983056:UVE983056 VEZ983056:VFA983056 VOV983056:VOW983056 VYR983056:VYS983056 WIN983056:WIO983056 WSJ983056:WSK983056 WIO983050 PT13:PU13 ZP13:ZQ13 AJL13:AJM13 ATH13:ATI13 BDD13:BDE13 BMZ13:BNA13 BWV13:BWW13 CGR13:CGS13 CQN13:CQO13 DAJ13:DAK13 DKF13:DKG13 DUB13:DUC13 EDX13:EDY13 ENT13:ENU13 EXP13:EXQ13 FHL13:FHM13 FRH13:FRI13 GBD13:GBE13 GKZ13:GLA13 GUV13:GUW13 HER13:HES13 HON13:HOO13 HYJ13:HYK13 IIF13:IIG13 ISB13:ISC13 JBX13:JBY13 JLT13:JLU13 JVP13:JVQ13 KFL13:KFM13 KPH13:KPI13 KZD13:KZE13 LIZ13:LJA13 LSV13:LSW13 MCR13:MCS13 MMN13:MMO13 MWJ13:MWK13 NGF13:NGG13 NQB13:NQC13 NZX13:NZY13 OJT13:OJU13 OTP13:OTQ13 PDL13:PDM13 PNH13:PNI13 PXD13:PXE13 QGZ13:QHA13 QQV13:QQW13 RAR13:RAS13 RKN13:RKO13 RUJ13:RUK13 SEF13:SEG13 SOB13:SOC13 SXX13:SXY13 THT13:THU13 TRP13:TRQ13 UBL13:UBM13 ULH13:ULI13 UVD13:UVE13 VEZ13:VFA13 VOV13:VOW13 VYR13:VYS13 WIN13:WIO13 WSJ13:WSK13 P65549:Q65549 PT65549:PU65549 ZP65549:ZQ65549 AJL65549:AJM65549 ATH65549:ATI65549 BDD65549:BDE65549 BMZ65549:BNA65549 BWV65549:BWW65549 CGR65549:CGS65549 CQN65549:CQO65549 DAJ65549:DAK65549 DKF65549:DKG65549 DUB65549:DUC65549 EDX65549:EDY65549 ENT65549:ENU65549 EXP65549:EXQ65549 FHL65549:FHM65549 FRH65549:FRI65549 GBD65549:GBE65549 GKZ65549:GLA65549 GUV65549:GUW65549 HER65549:HES65549 HON65549:HOO65549 HYJ65549:HYK65549 IIF65549:IIG65549 ISB65549:ISC65549 JBX65549:JBY65549 JLT65549:JLU65549 JVP65549:JVQ65549 KFL65549:KFM65549 KPH65549:KPI65549 KZD65549:KZE65549 LIZ65549:LJA65549 LSV65549:LSW65549 MCR65549:MCS65549 MMN65549:MMO65549 MWJ65549:MWK65549 NGF65549:NGG65549 NQB65549:NQC65549 NZX65549:NZY65549 OJT65549:OJU65549 OTP65549:OTQ65549 PDL65549:PDM65549 PNH65549:PNI65549 PXD65549:PXE65549 QGZ65549:QHA65549 QQV65549:QQW65549 RAR65549:RAS65549 RKN65549:RKO65549 RUJ65549:RUK65549 SEF65549:SEG65549 SOB65549:SOC65549 SXX65549:SXY65549 THT65549:THU65549 TRP65549:TRQ65549 UBL65549:UBM65549 ULH65549:ULI65549 UVD65549:UVE65549 VEZ65549:VFA65549 VOV65549:VOW65549 VYR65549:VYS65549 WIN65549:WIO65549 WSJ65549:WSK65549 P131085:Q131085 PT131085:PU131085 ZP131085:ZQ131085 AJL131085:AJM131085 ATH131085:ATI131085 BDD131085:BDE131085 BMZ131085:BNA131085 BWV131085:BWW131085 CGR131085:CGS131085 CQN131085:CQO131085 DAJ131085:DAK131085 DKF131085:DKG131085 DUB131085:DUC131085 EDX131085:EDY131085 ENT131085:ENU131085 EXP131085:EXQ131085 FHL131085:FHM131085 FRH131085:FRI131085 GBD131085:GBE131085 GKZ131085:GLA131085 GUV131085:GUW131085 HER131085:HES131085 HON131085:HOO131085 HYJ131085:HYK131085 IIF131085:IIG131085 ISB131085:ISC131085 JBX131085:JBY131085 JLT131085:JLU131085 JVP131085:JVQ131085 KFL131085:KFM131085 KPH131085:KPI131085 KZD131085:KZE131085 LIZ131085:LJA131085 LSV131085:LSW131085 MCR131085:MCS131085 MMN131085:MMO131085 MWJ131085:MWK131085 NGF131085:NGG131085 NQB131085:NQC131085 NZX131085:NZY131085 OJT131085:OJU131085 OTP131085:OTQ131085 PDL131085:PDM131085 PNH131085:PNI131085 PXD131085:PXE131085 QGZ131085:QHA131085 QQV131085:QQW131085 RAR131085:RAS131085 RKN131085:RKO131085 RUJ131085:RUK131085 SEF131085:SEG131085 SOB131085:SOC131085 SXX131085:SXY131085 THT131085:THU131085 TRP131085:TRQ131085 UBL131085:UBM131085 ULH131085:ULI131085 UVD131085:UVE131085 VEZ131085:VFA131085 VOV131085:VOW131085 VYR131085:VYS131085 WIN131085:WIO131085 WSJ131085:WSK131085 P196621:Q196621 PT196621:PU196621 ZP196621:ZQ196621 AJL196621:AJM196621 ATH196621:ATI196621 BDD196621:BDE196621 BMZ196621:BNA196621 BWV196621:BWW196621 CGR196621:CGS196621 CQN196621:CQO196621 DAJ196621:DAK196621 DKF196621:DKG196621 DUB196621:DUC196621 EDX196621:EDY196621 ENT196621:ENU196621 EXP196621:EXQ196621 FHL196621:FHM196621 FRH196621:FRI196621 GBD196621:GBE196621 GKZ196621:GLA196621 GUV196621:GUW196621 HER196621:HES196621 HON196621:HOO196621 HYJ196621:HYK196621 IIF196621:IIG196621 ISB196621:ISC196621 JBX196621:JBY196621 JLT196621:JLU196621 JVP196621:JVQ196621 KFL196621:KFM196621 KPH196621:KPI196621 KZD196621:KZE196621 LIZ196621:LJA196621 LSV196621:LSW196621 MCR196621:MCS196621 MMN196621:MMO196621 MWJ196621:MWK196621 NGF196621:NGG196621 NQB196621:NQC196621 NZX196621:NZY196621 OJT196621:OJU196621 OTP196621:OTQ196621 PDL196621:PDM196621 PNH196621:PNI196621 PXD196621:PXE196621 QGZ196621:QHA196621 QQV196621:QQW196621 RAR196621:RAS196621 RKN196621:RKO196621 RUJ196621:RUK196621 SEF196621:SEG196621 SOB196621:SOC196621 SXX196621:SXY196621 THT196621:THU196621 TRP196621:TRQ196621 UBL196621:UBM196621 ULH196621:ULI196621 UVD196621:UVE196621 VEZ196621:VFA196621 VOV196621:VOW196621 VYR196621:VYS196621 WIN196621:WIO196621 WSJ196621:WSK196621 P262157:Q262157 PT262157:PU262157 ZP262157:ZQ262157 AJL262157:AJM262157 ATH262157:ATI262157 BDD262157:BDE262157 BMZ262157:BNA262157 BWV262157:BWW262157 CGR262157:CGS262157 CQN262157:CQO262157 DAJ262157:DAK262157 DKF262157:DKG262157 DUB262157:DUC262157 EDX262157:EDY262157 ENT262157:ENU262157 EXP262157:EXQ262157 FHL262157:FHM262157 FRH262157:FRI262157 GBD262157:GBE262157 GKZ262157:GLA262157 GUV262157:GUW262157 HER262157:HES262157 HON262157:HOO262157 HYJ262157:HYK262157 IIF262157:IIG262157 ISB262157:ISC262157 JBX262157:JBY262157 JLT262157:JLU262157 JVP262157:JVQ262157 KFL262157:KFM262157 KPH262157:KPI262157 KZD262157:KZE262157 LIZ262157:LJA262157 LSV262157:LSW262157 MCR262157:MCS262157 MMN262157:MMO262157 MWJ262157:MWK262157 NGF262157:NGG262157 NQB262157:NQC262157 NZX262157:NZY262157 OJT262157:OJU262157 OTP262157:OTQ262157 PDL262157:PDM262157 PNH262157:PNI262157 PXD262157:PXE262157 QGZ262157:QHA262157 QQV262157:QQW262157 RAR262157:RAS262157 RKN262157:RKO262157 RUJ262157:RUK262157 SEF262157:SEG262157 SOB262157:SOC262157 SXX262157:SXY262157 THT262157:THU262157 TRP262157:TRQ262157 UBL262157:UBM262157 ULH262157:ULI262157 UVD262157:UVE262157 VEZ262157:VFA262157 VOV262157:VOW262157 VYR262157:VYS262157 WIN262157:WIO262157 WSJ262157:WSK262157 P327693:Q327693 PT327693:PU327693 ZP327693:ZQ327693 AJL327693:AJM327693 ATH327693:ATI327693 BDD327693:BDE327693 BMZ327693:BNA327693 BWV327693:BWW327693 CGR327693:CGS327693 CQN327693:CQO327693 DAJ327693:DAK327693 DKF327693:DKG327693 DUB327693:DUC327693 EDX327693:EDY327693 ENT327693:ENU327693 EXP327693:EXQ327693 FHL327693:FHM327693 FRH327693:FRI327693 GBD327693:GBE327693 GKZ327693:GLA327693 GUV327693:GUW327693 HER327693:HES327693 HON327693:HOO327693 HYJ327693:HYK327693 IIF327693:IIG327693 ISB327693:ISC327693 JBX327693:JBY327693 JLT327693:JLU327693 JVP327693:JVQ327693 KFL327693:KFM327693 KPH327693:KPI327693 KZD327693:KZE327693 LIZ327693:LJA327693 LSV327693:LSW327693 MCR327693:MCS327693 MMN327693:MMO327693 MWJ327693:MWK327693 NGF327693:NGG327693 NQB327693:NQC327693 NZX327693:NZY327693 OJT327693:OJU327693 OTP327693:OTQ327693 PDL327693:PDM327693 PNH327693:PNI327693 PXD327693:PXE327693 QGZ327693:QHA327693 QQV327693:QQW327693 RAR327693:RAS327693 RKN327693:RKO327693 RUJ327693:RUK327693 SEF327693:SEG327693 SOB327693:SOC327693 SXX327693:SXY327693 THT327693:THU327693 TRP327693:TRQ327693 UBL327693:UBM327693 ULH327693:ULI327693 UVD327693:UVE327693 VEZ327693:VFA327693 VOV327693:VOW327693 VYR327693:VYS327693 WIN327693:WIO327693 WSJ327693:WSK327693 P393229:Q393229 PT393229:PU393229 ZP393229:ZQ393229 AJL393229:AJM393229 ATH393229:ATI393229 BDD393229:BDE393229 BMZ393229:BNA393229 BWV393229:BWW393229 CGR393229:CGS393229 CQN393229:CQO393229 DAJ393229:DAK393229 DKF393229:DKG393229 DUB393229:DUC393229 EDX393229:EDY393229 ENT393229:ENU393229 EXP393229:EXQ393229 FHL393229:FHM393229 FRH393229:FRI393229 GBD393229:GBE393229 GKZ393229:GLA393229 GUV393229:GUW393229 HER393229:HES393229 HON393229:HOO393229 HYJ393229:HYK393229 IIF393229:IIG393229 ISB393229:ISC393229 JBX393229:JBY393229 JLT393229:JLU393229 JVP393229:JVQ393229 KFL393229:KFM393229 KPH393229:KPI393229 KZD393229:KZE393229 LIZ393229:LJA393229 LSV393229:LSW393229 MCR393229:MCS393229 MMN393229:MMO393229 MWJ393229:MWK393229 NGF393229:NGG393229 NQB393229:NQC393229 NZX393229:NZY393229 OJT393229:OJU393229 OTP393229:OTQ393229 PDL393229:PDM393229 PNH393229:PNI393229 PXD393229:PXE393229 QGZ393229:QHA393229 QQV393229:QQW393229 RAR393229:RAS393229 RKN393229:RKO393229 RUJ393229:RUK393229 SEF393229:SEG393229 SOB393229:SOC393229 SXX393229:SXY393229 THT393229:THU393229 TRP393229:TRQ393229 UBL393229:UBM393229 ULH393229:ULI393229 UVD393229:UVE393229 VEZ393229:VFA393229 VOV393229:VOW393229 VYR393229:VYS393229 WIN393229:WIO393229 WSJ393229:WSK393229 P458765:Q458765 PT458765:PU458765 ZP458765:ZQ458765 AJL458765:AJM458765 ATH458765:ATI458765 BDD458765:BDE458765 BMZ458765:BNA458765 BWV458765:BWW458765 CGR458765:CGS458765 CQN458765:CQO458765 DAJ458765:DAK458765 DKF458765:DKG458765 DUB458765:DUC458765 EDX458765:EDY458765 ENT458765:ENU458765 EXP458765:EXQ458765 FHL458765:FHM458765 FRH458765:FRI458765 GBD458765:GBE458765 GKZ458765:GLA458765 GUV458765:GUW458765 HER458765:HES458765 HON458765:HOO458765 HYJ458765:HYK458765 IIF458765:IIG458765 ISB458765:ISC458765 JBX458765:JBY458765 JLT458765:JLU458765 JVP458765:JVQ458765 KFL458765:KFM458765 KPH458765:KPI458765 KZD458765:KZE458765 LIZ458765:LJA458765 LSV458765:LSW458765 MCR458765:MCS458765 MMN458765:MMO458765 MWJ458765:MWK458765 NGF458765:NGG458765 NQB458765:NQC458765 NZX458765:NZY458765 OJT458765:OJU458765 OTP458765:OTQ458765 PDL458765:PDM458765 PNH458765:PNI458765 PXD458765:PXE458765 QGZ458765:QHA458765 QQV458765:QQW458765 RAR458765:RAS458765 RKN458765:RKO458765 RUJ458765:RUK458765 SEF458765:SEG458765 SOB458765:SOC458765 SXX458765:SXY458765 THT458765:THU458765 TRP458765:TRQ458765 UBL458765:UBM458765 ULH458765:ULI458765 UVD458765:UVE458765 VEZ458765:VFA458765 VOV458765:VOW458765 VYR458765:VYS458765 WIN458765:WIO458765 WSJ458765:WSK458765 P524301:Q524301 PT524301:PU524301 ZP524301:ZQ524301 AJL524301:AJM524301 ATH524301:ATI524301 BDD524301:BDE524301 BMZ524301:BNA524301 BWV524301:BWW524301 CGR524301:CGS524301 CQN524301:CQO524301 DAJ524301:DAK524301 DKF524301:DKG524301 DUB524301:DUC524301 EDX524301:EDY524301 ENT524301:ENU524301 EXP524301:EXQ524301 FHL524301:FHM524301 FRH524301:FRI524301 GBD524301:GBE524301 GKZ524301:GLA524301 GUV524301:GUW524301 HER524301:HES524301 HON524301:HOO524301 HYJ524301:HYK524301 IIF524301:IIG524301 ISB524301:ISC524301 JBX524301:JBY524301 JLT524301:JLU524301 JVP524301:JVQ524301 KFL524301:KFM524301 KPH524301:KPI524301 KZD524301:KZE524301 LIZ524301:LJA524301 LSV524301:LSW524301 MCR524301:MCS524301 MMN524301:MMO524301 MWJ524301:MWK524301 NGF524301:NGG524301 NQB524301:NQC524301 NZX524301:NZY524301 OJT524301:OJU524301 OTP524301:OTQ524301 PDL524301:PDM524301 PNH524301:PNI524301 PXD524301:PXE524301 QGZ524301:QHA524301 QQV524301:QQW524301 RAR524301:RAS524301 RKN524301:RKO524301 RUJ524301:RUK524301 SEF524301:SEG524301 SOB524301:SOC524301 SXX524301:SXY524301 THT524301:THU524301 TRP524301:TRQ524301 UBL524301:UBM524301 ULH524301:ULI524301 UVD524301:UVE524301 VEZ524301:VFA524301 VOV524301:VOW524301 VYR524301:VYS524301 WIN524301:WIO524301 WSJ524301:WSK524301 P589837:Q589837 PT589837:PU589837 ZP589837:ZQ589837 AJL589837:AJM589837 ATH589837:ATI589837 BDD589837:BDE589837 BMZ589837:BNA589837 BWV589837:BWW589837 CGR589837:CGS589837 CQN589837:CQO589837 DAJ589837:DAK589837 DKF589837:DKG589837 DUB589837:DUC589837 EDX589837:EDY589837 ENT589837:ENU589837 EXP589837:EXQ589837 FHL589837:FHM589837 FRH589837:FRI589837 GBD589837:GBE589837 GKZ589837:GLA589837 GUV589837:GUW589837 HER589837:HES589837 HON589837:HOO589837 HYJ589837:HYK589837 IIF589837:IIG589837 ISB589837:ISC589837 JBX589837:JBY589837 JLT589837:JLU589837 JVP589837:JVQ589837 KFL589837:KFM589837 KPH589837:KPI589837 KZD589837:KZE589837 LIZ589837:LJA589837 LSV589837:LSW589837 MCR589837:MCS589837 MMN589837:MMO589837 MWJ589837:MWK589837 NGF589837:NGG589837 NQB589837:NQC589837 NZX589837:NZY589837 OJT589837:OJU589837 OTP589837:OTQ589837 PDL589837:PDM589837 PNH589837:PNI589837 PXD589837:PXE589837 QGZ589837:QHA589837 QQV589837:QQW589837 RAR589837:RAS589837 RKN589837:RKO589837 RUJ589837:RUK589837 SEF589837:SEG589837 SOB589837:SOC589837 SXX589837:SXY589837 THT589837:THU589837 TRP589837:TRQ589837 UBL589837:UBM589837 ULH589837:ULI589837 UVD589837:UVE589837 VEZ589837:VFA589837 VOV589837:VOW589837 VYR589837:VYS589837 WIN589837:WIO589837 WSJ589837:WSK589837 P655373:Q655373 PT655373:PU655373 ZP655373:ZQ655373 AJL655373:AJM655373 ATH655373:ATI655373 BDD655373:BDE655373 BMZ655373:BNA655373 BWV655373:BWW655373 CGR655373:CGS655373 CQN655373:CQO655373 DAJ655373:DAK655373 DKF655373:DKG655373 DUB655373:DUC655373 EDX655373:EDY655373 ENT655373:ENU655373 EXP655373:EXQ655373 FHL655373:FHM655373 FRH655373:FRI655373 GBD655373:GBE655373 GKZ655373:GLA655373 GUV655373:GUW655373 HER655373:HES655373 HON655373:HOO655373 HYJ655373:HYK655373 IIF655373:IIG655373 ISB655373:ISC655373 JBX655373:JBY655373 JLT655373:JLU655373 JVP655373:JVQ655373 KFL655373:KFM655373 KPH655373:KPI655373 KZD655373:KZE655373 LIZ655373:LJA655373 LSV655373:LSW655373 MCR655373:MCS655373 MMN655373:MMO655373 MWJ655373:MWK655373 NGF655373:NGG655373 NQB655373:NQC655373 NZX655373:NZY655373 OJT655373:OJU655373 OTP655373:OTQ655373 PDL655373:PDM655373 PNH655373:PNI655373 PXD655373:PXE655373 QGZ655373:QHA655373 QQV655373:QQW655373 RAR655373:RAS655373 RKN655373:RKO655373 RUJ655373:RUK655373 SEF655373:SEG655373 SOB655373:SOC655373 SXX655373:SXY655373 THT655373:THU655373 TRP655373:TRQ655373 UBL655373:UBM655373 ULH655373:ULI655373 UVD655373:UVE655373 VEZ655373:VFA655373 VOV655373:VOW655373 VYR655373:VYS655373 WIN655373:WIO655373 WSJ655373:WSK655373 P720909:Q720909 PT720909:PU720909 ZP720909:ZQ720909 AJL720909:AJM720909 ATH720909:ATI720909 BDD720909:BDE720909 BMZ720909:BNA720909 BWV720909:BWW720909 CGR720909:CGS720909 CQN720909:CQO720909 DAJ720909:DAK720909 DKF720909:DKG720909 DUB720909:DUC720909 EDX720909:EDY720909 ENT720909:ENU720909 EXP720909:EXQ720909 FHL720909:FHM720909 FRH720909:FRI720909 GBD720909:GBE720909 GKZ720909:GLA720909 GUV720909:GUW720909 HER720909:HES720909 HON720909:HOO720909 HYJ720909:HYK720909 IIF720909:IIG720909 ISB720909:ISC720909 JBX720909:JBY720909 JLT720909:JLU720909 JVP720909:JVQ720909 KFL720909:KFM720909 KPH720909:KPI720909 KZD720909:KZE720909 LIZ720909:LJA720909 LSV720909:LSW720909 MCR720909:MCS720909 MMN720909:MMO720909 MWJ720909:MWK720909 NGF720909:NGG720909 NQB720909:NQC720909 NZX720909:NZY720909 OJT720909:OJU720909 OTP720909:OTQ720909 PDL720909:PDM720909 PNH720909:PNI720909 PXD720909:PXE720909 QGZ720909:QHA720909 QQV720909:QQW720909 RAR720909:RAS720909 RKN720909:RKO720909 RUJ720909:RUK720909 SEF720909:SEG720909 SOB720909:SOC720909 SXX720909:SXY720909 THT720909:THU720909 TRP720909:TRQ720909 UBL720909:UBM720909 ULH720909:ULI720909 UVD720909:UVE720909 VEZ720909:VFA720909 VOV720909:VOW720909 VYR720909:VYS720909 WIN720909:WIO720909 WSJ720909:WSK720909 P786445:Q786445 PT786445:PU786445 ZP786445:ZQ786445 AJL786445:AJM786445 ATH786445:ATI786445 BDD786445:BDE786445 BMZ786445:BNA786445 BWV786445:BWW786445 CGR786445:CGS786445 CQN786445:CQO786445 DAJ786445:DAK786445 DKF786445:DKG786445 DUB786445:DUC786445 EDX786445:EDY786445 ENT786445:ENU786445 EXP786445:EXQ786445 FHL786445:FHM786445 FRH786445:FRI786445 GBD786445:GBE786445 GKZ786445:GLA786445 GUV786445:GUW786445 HER786445:HES786445 HON786445:HOO786445 HYJ786445:HYK786445 IIF786445:IIG786445 ISB786445:ISC786445 JBX786445:JBY786445 JLT786445:JLU786445 JVP786445:JVQ786445 KFL786445:KFM786445 KPH786445:KPI786445 KZD786445:KZE786445 LIZ786445:LJA786445 LSV786445:LSW786445 MCR786445:MCS786445 MMN786445:MMO786445 MWJ786445:MWK786445 NGF786445:NGG786445 NQB786445:NQC786445 NZX786445:NZY786445 OJT786445:OJU786445 OTP786445:OTQ786445 PDL786445:PDM786445 PNH786445:PNI786445 PXD786445:PXE786445 QGZ786445:QHA786445 QQV786445:QQW786445 RAR786445:RAS786445 RKN786445:RKO786445 RUJ786445:RUK786445 SEF786445:SEG786445 SOB786445:SOC786445 SXX786445:SXY786445 THT786445:THU786445 TRP786445:TRQ786445 UBL786445:UBM786445 ULH786445:ULI786445 UVD786445:UVE786445 VEZ786445:VFA786445 VOV786445:VOW786445 VYR786445:VYS786445 WIN786445:WIO786445 WSJ786445:WSK786445 P851981:Q851981 PT851981:PU851981 ZP851981:ZQ851981 AJL851981:AJM851981 ATH851981:ATI851981 BDD851981:BDE851981 BMZ851981:BNA851981 BWV851981:BWW851981 CGR851981:CGS851981 CQN851981:CQO851981 DAJ851981:DAK851981 DKF851981:DKG851981 DUB851981:DUC851981 EDX851981:EDY851981 ENT851981:ENU851981 EXP851981:EXQ851981 FHL851981:FHM851981 FRH851981:FRI851981 GBD851981:GBE851981 GKZ851981:GLA851981 GUV851981:GUW851981 HER851981:HES851981 HON851981:HOO851981 HYJ851981:HYK851981 IIF851981:IIG851981 ISB851981:ISC851981 JBX851981:JBY851981 JLT851981:JLU851981 JVP851981:JVQ851981 KFL851981:KFM851981 KPH851981:KPI851981 KZD851981:KZE851981 LIZ851981:LJA851981 LSV851981:LSW851981 MCR851981:MCS851981 MMN851981:MMO851981 MWJ851981:MWK851981 NGF851981:NGG851981 NQB851981:NQC851981 NZX851981:NZY851981 OJT851981:OJU851981 OTP851981:OTQ851981 PDL851981:PDM851981 PNH851981:PNI851981 PXD851981:PXE851981 QGZ851981:QHA851981 QQV851981:QQW851981 RAR851981:RAS851981 RKN851981:RKO851981 RUJ851981:RUK851981 SEF851981:SEG851981 SOB851981:SOC851981 SXX851981:SXY851981 THT851981:THU851981 TRP851981:TRQ851981 UBL851981:UBM851981 ULH851981:ULI851981 UVD851981:UVE851981 VEZ851981:VFA851981 VOV851981:VOW851981 VYR851981:VYS851981 WIN851981:WIO851981 WSJ851981:WSK851981 P917517:Q917517 PT917517:PU917517 ZP917517:ZQ917517 AJL917517:AJM917517 ATH917517:ATI917517 BDD917517:BDE917517 BMZ917517:BNA917517 BWV917517:BWW917517 CGR917517:CGS917517 CQN917517:CQO917517 DAJ917517:DAK917517 DKF917517:DKG917517 DUB917517:DUC917517 EDX917517:EDY917517 ENT917517:ENU917517 EXP917517:EXQ917517 FHL917517:FHM917517 FRH917517:FRI917517 GBD917517:GBE917517 GKZ917517:GLA917517 GUV917517:GUW917517 HER917517:HES917517 HON917517:HOO917517 HYJ917517:HYK917517 IIF917517:IIG917517 ISB917517:ISC917517 JBX917517:JBY917517 JLT917517:JLU917517 JVP917517:JVQ917517 KFL917517:KFM917517 KPH917517:KPI917517 KZD917517:KZE917517 LIZ917517:LJA917517 LSV917517:LSW917517 MCR917517:MCS917517 MMN917517:MMO917517 MWJ917517:MWK917517 NGF917517:NGG917517 NQB917517:NQC917517 NZX917517:NZY917517 OJT917517:OJU917517 OTP917517:OTQ917517 PDL917517:PDM917517 PNH917517:PNI917517 PXD917517:PXE917517 QGZ917517:QHA917517 QQV917517:QQW917517 RAR917517:RAS917517 RKN917517:RKO917517 RUJ917517:RUK917517 SEF917517:SEG917517 SOB917517:SOC917517 SXX917517:SXY917517 THT917517:THU917517 TRP917517:TRQ917517 UBL917517:UBM917517 ULH917517:ULI917517 UVD917517:UVE917517 VEZ917517:VFA917517 VOV917517:VOW917517 VYR917517:VYS917517 WIN917517:WIO917517 WSJ917517:WSK917517 P983053:Q983053 PT983053:PU983053 ZP983053:ZQ983053 AJL983053:AJM983053 ATH983053:ATI983053 BDD983053:BDE983053 BMZ983053:BNA983053 BWV983053:BWW983053 CGR983053:CGS983053 CQN983053:CQO983053 DAJ983053:DAK983053 DKF983053:DKG983053 DUB983053:DUC983053 EDX983053:EDY983053 ENT983053:ENU983053 EXP983053:EXQ983053 FHL983053:FHM983053 FRH983053:FRI983053 GBD983053:GBE983053 GKZ983053:GLA983053 GUV983053:GUW983053 HER983053:HES983053 HON983053:HOO983053 HYJ983053:HYK983053 IIF983053:IIG983053 ISB983053:ISC983053 JBX983053:JBY983053 JLT983053:JLU983053 JVP983053:JVQ983053 KFL983053:KFM983053 KPH983053:KPI983053 KZD983053:KZE983053 LIZ983053:LJA983053 LSV983053:LSW983053 MCR983053:MCS983053 MMN983053:MMO983053 MWJ983053:MWK983053 NGF983053:NGG983053 NQB983053:NQC983053 NZX983053:NZY983053 OJT983053:OJU983053 OTP983053:OTQ983053 PDL983053:PDM983053 PNH983053:PNI983053 PXD983053:PXE983053 QGZ983053:QHA983053 QQV983053:QQW983053 RAR983053:RAS983053 RKN983053:RKO983053 RUJ983053:RUK983053 SEF983053:SEG983053 SOB983053:SOC983053 SXX983053:SXY983053 THT983053:THU983053 TRP983053:TRQ983053 UBL983053:UBM983053 ULH983053:ULI983053 UVD983053:UVE983053 VEZ983053:VFA983053 VOV983053:VOW983053 VYR983053:VYS983053 WIN983053:WIO983053 WSJ983053:WSK983053 WSK983050 PU10 ZQ10 AJM10 ATI10 BDE10 BNA10 BWW10 CGS10 CQO10 DAK10 DKG10 DUC10 EDY10 ENU10 EXQ10 FHM10 FRI10 GBE10 GLA10 GUW10 HES10 HOO10 HYK10 IIG10 ISC10 JBY10 JLU10 JVQ10 KFM10 KPI10 KZE10 LJA10 LSW10 MCS10 MMO10 MWK10 NGG10 NQC10 NZY10 OJU10 OTQ10 PDM10 PNI10 PXE10 QHA10 QQW10 RAS10 RKO10 RUK10 SEG10 SOC10 SXY10 THU10 TRQ10 UBM10 ULI10 UVE10 VFA10 VOW10 VYS10 WIO10 WSK10 Q65546 PU65546 ZQ65546 AJM65546 ATI65546 BDE65546 BNA65546 BWW65546 CGS65546 CQO65546 DAK65546 DKG65546 DUC65546 EDY65546 ENU65546 EXQ65546 FHM65546 FRI65546 GBE65546 GLA65546 GUW65546 HES65546 HOO65546 HYK65546 IIG65546 ISC65546 JBY65546 JLU65546 JVQ65546 KFM65546 KPI65546 KZE65546 LJA65546 LSW65546 MCS65546 MMO65546 MWK65546 NGG65546 NQC65546 NZY65546 OJU65546 OTQ65546 PDM65546 PNI65546 PXE65546 QHA65546 QQW65546 RAS65546 RKO65546 RUK65546 SEG65546 SOC65546 SXY65546 THU65546 TRQ65546 UBM65546 ULI65546 UVE65546 VFA65546 VOW65546 VYS65546 WIO65546 WSK65546 Q131082 PU131082 ZQ131082 AJM131082 ATI131082 BDE131082 BNA131082 BWW131082 CGS131082 CQO131082 DAK131082 DKG131082 DUC131082 EDY131082 ENU131082 EXQ131082 FHM131082 FRI131082 GBE131082 GLA131082 GUW131082 HES131082 HOO131082 HYK131082 IIG131082 ISC131082 JBY131082 JLU131082 JVQ131082 KFM131082 KPI131082 KZE131082 LJA131082 LSW131082 MCS131082 MMO131082 MWK131082 NGG131082 NQC131082 NZY131082 OJU131082 OTQ131082 PDM131082 PNI131082 PXE131082 QHA131082 QQW131082 RAS131082 RKO131082 RUK131082 SEG131082 SOC131082 SXY131082 THU131082 TRQ131082 UBM131082 ULI131082 UVE131082 VFA131082 VOW131082 VYS131082 WIO131082 WSK131082 Q196618 PU196618 ZQ196618 AJM196618 ATI196618 BDE196618 BNA196618 BWW196618 CGS196618 CQO196618 DAK196618 DKG196618 DUC196618 EDY196618 ENU196618 EXQ196618 FHM196618 FRI196618 GBE196618 GLA196618 GUW196618 HES196618 HOO196618 HYK196618 IIG196618 ISC196618 JBY196618 JLU196618 JVQ196618 KFM196618 KPI196618 KZE196618 LJA196618 LSW196618 MCS196618 MMO196618 MWK196618 NGG196618 NQC196618 NZY196618 OJU196618 OTQ196618 PDM196618 PNI196618 PXE196618 QHA196618 QQW196618 RAS196618 RKO196618 RUK196618 SEG196618 SOC196618 SXY196618 THU196618 TRQ196618 UBM196618 ULI196618 UVE196618 VFA196618 VOW196618 VYS196618 WIO196618 WSK196618 Q262154 PU262154 ZQ262154 AJM262154 ATI262154 BDE262154 BNA262154 BWW262154 CGS262154 CQO262154 DAK262154 DKG262154 DUC262154 EDY262154 ENU262154 EXQ262154 FHM262154 FRI262154 GBE262154 GLA262154 GUW262154 HES262154 HOO262154 HYK262154 IIG262154 ISC262154 JBY262154 JLU262154 JVQ262154 KFM262154 KPI262154 KZE262154 LJA262154 LSW262154 MCS262154 MMO262154 MWK262154 NGG262154 NQC262154 NZY262154 OJU262154 OTQ262154 PDM262154 PNI262154 PXE262154 QHA262154 QQW262154 RAS262154 RKO262154 RUK262154 SEG262154 SOC262154 SXY262154 THU262154 TRQ262154 UBM262154 ULI262154 UVE262154 VFA262154 VOW262154 VYS262154 WIO262154 WSK262154 Q327690 PU327690 ZQ327690 AJM327690 ATI327690 BDE327690 BNA327690 BWW327690 CGS327690 CQO327690 DAK327690 DKG327690 DUC327690 EDY327690 ENU327690 EXQ327690 FHM327690 FRI327690 GBE327690 GLA327690 GUW327690 HES327690 HOO327690 HYK327690 IIG327690 ISC327690 JBY327690 JLU327690 JVQ327690 KFM327690 KPI327690 KZE327690 LJA327690 LSW327690 MCS327690 MMO327690 MWK327690 NGG327690 NQC327690 NZY327690 OJU327690 OTQ327690 PDM327690 PNI327690 PXE327690 QHA327690 QQW327690 RAS327690 RKO327690 RUK327690 SEG327690 SOC327690 SXY327690 THU327690 TRQ327690 UBM327690 ULI327690 UVE327690 VFA327690 VOW327690 VYS327690 WIO327690 WSK327690 Q393226 PU393226 ZQ393226 AJM393226 ATI393226 BDE393226 BNA393226 BWW393226 CGS393226 CQO393226 DAK393226 DKG393226 DUC393226 EDY393226 ENU393226 EXQ393226 FHM393226 FRI393226 GBE393226 GLA393226 GUW393226 HES393226 HOO393226 HYK393226 IIG393226 ISC393226 JBY393226 JLU393226 JVQ393226 KFM393226 KPI393226 KZE393226 LJA393226 LSW393226 MCS393226 MMO393226 MWK393226 NGG393226 NQC393226 NZY393226 OJU393226 OTQ393226 PDM393226 PNI393226 PXE393226 QHA393226 QQW393226 RAS393226 RKO393226 RUK393226 SEG393226 SOC393226 SXY393226 THU393226 TRQ393226 UBM393226 ULI393226 UVE393226 VFA393226 VOW393226 VYS393226 WIO393226 WSK393226 Q458762 PU458762 ZQ458762 AJM458762 ATI458762 BDE458762 BNA458762 BWW458762 CGS458762 CQO458762 DAK458762 DKG458762 DUC458762 EDY458762 ENU458762 EXQ458762 FHM458762 FRI458762 GBE458762 GLA458762 GUW458762 HES458762 HOO458762 HYK458762 IIG458762 ISC458762 JBY458762 JLU458762 JVQ458762 KFM458762 KPI458762 KZE458762 LJA458762 LSW458762 MCS458762 MMO458762 MWK458762 NGG458762 NQC458762 NZY458762 OJU458762 OTQ458762 PDM458762 PNI458762 PXE458762 QHA458762 QQW458762 RAS458762 RKO458762 RUK458762 SEG458762 SOC458762 SXY458762 THU458762 TRQ458762 UBM458762 ULI458762 UVE458762 VFA458762 VOW458762 VYS458762 WIO458762 WSK458762 Q524298 PU524298 ZQ524298 AJM524298 ATI524298 BDE524298 BNA524298 BWW524298 CGS524298 CQO524298 DAK524298 DKG524298 DUC524298 EDY524298 ENU524298 EXQ524298 FHM524298 FRI524298 GBE524298 GLA524298 GUW524298 HES524298 HOO524298 HYK524298 IIG524298 ISC524298 JBY524298 JLU524298 JVQ524298 KFM524298 KPI524298 KZE524298 LJA524298 LSW524298 MCS524298 MMO524298 MWK524298 NGG524298 NQC524298 NZY524298 OJU524298 OTQ524298 PDM524298 PNI524298 PXE524298 QHA524298 QQW524298 RAS524298 RKO524298 RUK524298 SEG524298 SOC524298 SXY524298 THU524298 TRQ524298 UBM524298 ULI524298 UVE524298 VFA524298 VOW524298 VYS524298 WIO524298 WSK524298 Q589834 PU589834 ZQ589834 AJM589834 ATI589834 BDE589834 BNA589834 BWW589834 CGS589834 CQO589834 DAK589834 DKG589834 DUC589834 EDY589834 ENU589834 EXQ589834 FHM589834 FRI589834 GBE589834 GLA589834 GUW589834 HES589834 HOO589834 HYK589834 IIG589834 ISC589834 JBY589834 JLU589834 JVQ589834 KFM589834 KPI589834 KZE589834 LJA589834 LSW589834 MCS589834 MMO589834 MWK589834 NGG589834 NQC589834 NZY589834 OJU589834 OTQ589834 PDM589834 PNI589834 PXE589834 QHA589834 QQW589834 RAS589834 RKO589834 RUK589834 SEG589834 SOC589834 SXY589834 THU589834 TRQ589834 UBM589834 ULI589834 UVE589834 VFA589834 VOW589834 VYS589834 WIO589834 WSK589834 Q655370 PU655370 ZQ655370 AJM655370 ATI655370 BDE655370 BNA655370 BWW655370 CGS655370 CQO655370 DAK655370 DKG655370 DUC655370 EDY655370 ENU655370 EXQ655370 FHM655370 FRI655370 GBE655370 GLA655370 GUW655370 HES655370 HOO655370 HYK655370 IIG655370 ISC655370 JBY655370 JLU655370 JVQ655370 KFM655370 KPI655370 KZE655370 LJA655370 LSW655370 MCS655370 MMO655370 MWK655370 NGG655370 NQC655370 NZY655370 OJU655370 OTQ655370 PDM655370 PNI655370 PXE655370 QHA655370 QQW655370 RAS655370 RKO655370 RUK655370 SEG655370 SOC655370 SXY655370 THU655370 TRQ655370 UBM655370 ULI655370 UVE655370 VFA655370 VOW655370 VYS655370 WIO655370 WSK655370 Q720906 PU720906 ZQ720906 AJM720906 ATI720906 BDE720906 BNA720906 BWW720906 CGS720906 CQO720906 DAK720906 DKG720906 DUC720906 EDY720906 ENU720906 EXQ720906 FHM720906 FRI720906 GBE720906 GLA720906 GUW720906 HES720906 HOO720906 HYK720906 IIG720906 ISC720906 JBY720906 JLU720906 JVQ720906 KFM720906 KPI720906 KZE720906 LJA720906 LSW720906 MCS720906 MMO720906 MWK720906 NGG720906 NQC720906 NZY720906 OJU720906 OTQ720906 PDM720906 PNI720906 PXE720906 QHA720906 QQW720906 RAS720906 RKO720906 RUK720906 SEG720906 SOC720906 SXY720906 THU720906 TRQ720906 UBM720906 ULI720906 UVE720906 VFA720906 VOW720906 VYS720906 WIO720906 WSK720906 Q786442 PU786442 ZQ786442 AJM786442 ATI786442 BDE786442 BNA786442 BWW786442 CGS786442 CQO786442 DAK786442 DKG786442 DUC786442 EDY786442 ENU786442 EXQ786442 FHM786442 FRI786442 GBE786442 GLA786442 GUW786442 HES786442 HOO786442 HYK786442 IIG786442 ISC786442 JBY786442 JLU786442 JVQ786442 KFM786442 KPI786442 KZE786442 LJA786442 LSW786442 MCS786442 MMO786442 MWK786442 NGG786442 NQC786442 NZY786442 OJU786442 OTQ786442 PDM786442 PNI786442 PXE786442 QHA786442 QQW786442 RAS786442 RKO786442 RUK786442 SEG786442 SOC786442 SXY786442 THU786442 TRQ786442 UBM786442 ULI786442 UVE786442 VFA786442 VOW786442 VYS786442 WIO786442 WSK786442 Q851978 PU851978 ZQ851978 AJM851978 ATI851978 BDE851978 BNA851978 BWW851978 CGS851978 CQO851978 DAK851978 DKG851978 DUC851978 EDY851978 ENU851978 EXQ851978 FHM851978 FRI851978 GBE851978 GLA851978 GUW851978 HES851978 HOO851978 HYK851978 IIG851978 ISC851978 JBY851978 JLU851978 JVQ851978 KFM851978 KPI851978 KZE851978 LJA851978 LSW851978 MCS851978 MMO851978 MWK851978 NGG851978 NQC851978 NZY851978 OJU851978 OTQ851978 PDM851978 PNI851978 PXE851978 QHA851978 QQW851978 RAS851978 RKO851978 RUK851978 SEG851978 SOC851978 SXY851978 THU851978 TRQ851978 UBM851978 ULI851978 UVE851978 VFA851978 VOW851978 VYS851978 WIO851978 WSK851978 Q917514 PU917514 ZQ917514 AJM917514 ATI917514 BDE917514 BNA917514 BWW917514 CGS917514 CQO917514 DAK917514 DKG917514 DUC917514 EDY917514 ENU917514 EXQ917514 FHM917514 FRI917514 GBE917514 GLA917514 GUW917514 HES917514 HOO917514 HYK917514 IIG917514 ISC917514 JBY917514 JLU917514 JVQ917514 KFM917514 KPI917514 KZE917514 LJA917514 LSW917514 MCS917514 MMO917514 MWK917514 NGG917514 NQC917514 NZY917514 OJU917514 OTQ917514 PDM917514 PNI917514 PXE917514 QHA917514 QQW917514 RAS917514 RKO917514 RUK917514 SEG917514 SOC917514 SXY917514 THU917514 TRQ917514 UBM917514 ULI917514 UVE917514 VFA917514 VOW917514 VYS917514 WIO917514 WSK917514 Q983050 PU983050 ZQ983050 AJM983050 ATI983050 BDE983050 BNA983050 BWW983050 CGS983050 CQO983050 DAK983050 DKG983050 DUC983050 EDY983050 ENU983050 EXQ983050 FHM983050 FRI983050 GBE983050 GLA983050 GUW983050 HES983050 HOO983050 HYK983050 IIG983050 ISC983050 JBY983050 JLU983050 JVQ983050 KFM983050 KPI983050 KZE983050 LJA983050 LSW983050 MCS983050 MMO983050 MWK983050 NGG983050 NQC983050 NZY983050 OJU983050 OTQ983050 PDM983050 PNI983050 PXE983050 QHA983050 QQW983050 RAS983050 RKO983050 RUK983050 SEG983050 SOC983050 SXY983050 THU983050 TRQ983050 UBM983050 ULI983050 UVE983050 VFA983050 VOW983050" xr:uid="{621707C7-81FE-43A1-B8A3-209853647367}"/>
    <dataValidation type="list" allowBlank="1" showInputMessage="1" showErrorMessage="1" sqref="WVZ983082 JN42 TJ42 ADF42 ANB42 AWX42 BGT42 BQP42 CAL42 CKH42 CUD42 DDZ42 DNV42 DXR42 EHN42 ERJ42 FBF42 FLB42 FUX42 GET42 GOP42 GYL42 HIH42 HSD42 IBZ42 ILV42 IVR42 JFN42 JPJ42 JZF42 KJB42 KSX42 LCT42 LMP42 LWL42 MGH42 MQD42 MZZ42 NJV42 NTR42 ODN42 ONJ42 OXF42 PHB42 PQX42 QAT42 QKP42 QUL42 REH42 ROD42 RXZ42 SHV42 SRR42 TBN42 TLJ42 TVF42 UFB42 UOX42 UYT42 VIP42 VSL42 WCH42 WMD42 WVZ42 DF65578 JN65578 TJ65578 ADF65578 ANB65578 AWX65578 BGT65578 BQP65578 CAL65578 CKH65578 CUD65578 DDZ65578 DNV65578 DXR65578 EHN65578 ERJ65578 FBF65578 FLB65578 FUX65578 GET65578 GOP65578 GYL65578 HIH65578 HSD65578 IBZ65578 ILV65578 IVR65578 JFN65578 JPJ65578 JZF65578 KJB65578 KSX65578 LCT65578 LMP65578 LWL65578 MGH65578 MQD65578 MZZ65578 NJV65578 NTR65578 ODN65578 ONJ65578 OXF65578 PHB65578 PQX65578 QAT65578 QKP65578 QUL65578 REH65578 ROD65578 RXZ65578 SHV65578 SRR65578 TBN65578 TLJ65578 TVF65578 UFB65578 UOX65578 UYT65578 VIP65578 VSL65578 WCH65578 WMD65578 WVZ65578 DF131114 JN131114 TJ131114 ADF131114 ANB131114 AWX131114 BGT131114 BQP131114 CAL131114 CKH131114 CUD131114 DDZ131114 DNV131114 DXR131114 EHN131114 ERJ131114 FBF131114 FLB131114 FUX131114 GET131114 GOP131114 GYL131114 HIH131114 HSD131114 IBZ131114 ILV131114 IVR131114 JFN131114 JPJ131114 JZF131114 KJB131114 KSX131114 LCT131114 LMP131114 LWL131114 MGH131114 MQD131114 MZZ131114 NJV131114 NTR131114 ODN131114 ONJ131114 OXF131114 PHB131114 PQX131114 QAT131114 QKP131114 QUL131114 REH131114 ROD131114 RXZ131114 SHV131114 SRR131114 TBN131114 TLJ131114 TVF131114 UFB131114 UOX131114 UYT131114 VIP131114 VSL131114 WCH131114 WMD131114 WVZ131114 DF196650 JN196650 TJ196650 ADF196650 ANB196650 AWX196650 BGT196650 BQP196650 CAL196650 CKH196650 CUD196650 DDZ196650 DNV196650 DXR196650 EHN196650 ERJ196650 FBF196650 FLB196650 FUX196650 GET196650 GOP196650 GYL196650 HIH196650 HSD196650 IBZ196650 ILV196650 IVR196650 JFN196650 JPJ196650 JZF196650 KJB196650 KSX196650 LCT196650 LMP196650 LWL196650 MGH196650 MQD196650 MZZ196650 NJV196650 NTR196650 ODN196650 ONJ196650 OXF196650 PHB196650 PQX196650 QAT196650 QKP196650 QUL196650 REH196650 ROD196650 RXZ196650 SHV196650 SRR196650 TBN196650 TLJ196650 TVF196650 UFB196650 UOX196650 UYT196650 VIP196650 VSL196650 WCH196650 WMD196650 WVZ196650 DF262186 JN262186 TJ262186 ADF262186 ANB262186 AWX262186 BGT262186 BQP262186 CAL262186 CKH262186 CUD262186 DDZ262186 DNV262186 DXR262186 EHN262186 ERJ262186 FBF262186 FLB262186 FUX262186 GET262186 GOP262186 GYL262186 HIH262186 HSD262186 IBZ262186 ILV262186 IVR262186 JFN262186 JPJ262186 JZF262186 KJB262186 KSX262186 LCT262186 LMP262186 LWL262186 MGH262186 MQD262186 MZZ262186 NJV262186 NTR262186 ODN262186 ONJ262186 OXF262186 PHB262186 PQX262186 QAT262186 QKP262186 QUL262186 REH262186 ROD262186 RXZ262186 SHV262186 SRR262186 TBN262186 TLJ262186 TVF262186 UFB262186 UOX262186 UYT262186 VIP262186 VSL262186 WCH262186 WMD262186 WVZ262186 DF327722 JN327722 TJ327722 ADF327722 ANB327722 AWX327722 BGT327722 BQP327722 CAL327722 CKH327722 CUD327722 DDZ327722 DNV327722 DXR327722 EHN327722 ERJ327722 FBF327722 FLB327722 FUX327722 GET327722 GOP327722 GYL327722 HIH327722 HSD327722 IBZ327722 ILV327722 IVR327722 JFN327722 JPJ327722 JZF327722 KJB327722 KSX327722 LCT327722 LMP327722 LWL327722 MGH327722 MQD327722 MZZ327722 NJV327722 NTR327722 ODN327722 ONJ327722 OXF327722 PHB327722 PQX327722 QAT327722 QKP327722 QUL327722 REH327722 ROD327722 RXZ327722 SHV327722 SRR327722 TBN327722 TLJ327722 TVF327722 UFB327722 UOX327722 UYT327722 VIP327722 VSL327722 WCH327722 WMD327722 WVZ327722 DF393258 JN393258 TJ393258 ADF393258 ANB393258 AWX393258 BGT393258 BQP393258 CAL393258 CKH393258 CUD393258 DDZ393258 DNV393258 DXR393258 EHN393258 ERJ393258 FBF393258 FLB393258 FUX393258 GET393258 GOP393258 GYL393258 HIH393258 HSD393258 IBZ393258 ILV393258 IVR393258 JFN393258 JPJ393258 JZF393258 KJB393258 KSX393258 LCT393258 LMP393258 LWL393258 MGH393258 MQD393258 MZZ393258 NJV393258 NTR393258 ODN393258 ONJ393258 OXF393258 PHB393258 PQX393258 QAT393258 QKP393258 QUL393258 REH393258 ROD393258 RXZ393258 SHV393258 SRR393258 TBN393258 TLJ393258 TVF393258 UFB393258 UOX393258 UYT393258 VIP393258 VSL393258 WCH393258 WMD393258 WVZ393258 DF458794 JN458794 TJ458794 ADF458794 ANB458794 AWX458794 BGT458794 BQP458794 CAL458794 CKH458794 CUD458794 DDZ458794 DNV458794 DXR458794 EHN458794 ERJ458794 FBF458794 FLB458794 FUX458794 GET458794 GOP458794 GYL458794 HIH458794 HSD458794 IBZ458794 ILV458794 IVR458794 JFN458794 JPJ458794 JZF458794 KJB458794 KSX458794 LCT458794 LMP458794 LWL458794 MGH458794 MQD458794 MZZ458794 NJV458794 NTR458794 ODN458794 ONJ458794 OXF458794 PHB458794 PQX458794 QAT458794 QKP458794 QUL458794 REH458794 ROD458794 RXZ458794 SHV458794 SRR458794 TBN458794 TLJ458794 TVF458794 UFB458794 UOX458794 UYT458794 VIP458794 VSL458794 WCH458794 WMD458794 WVZ458794 DF524330 JN524330 TJ524330 ADF524330 ANB524330 AWX524330 BGT524330 BQP524330 CAL524330 CKH524330 CUD524330 DDZ524330 DNV524330 DXR524330 EHN524330 ERJ524330 FBF524330 FLB524330 FUX524330 GET524330 GOP524330 GYL524330 HIH524330 HSD524330 IBZ524330 ILV524330 IVR524330 JFN524330 JPJ524330 JZF524330 KJB524330 KSX524330 LCT524330 LMP524330 LWL524330 MGH524330 MQD524330 MZZ524330 NJV524330 NTR524330 ODN524330 ONJ524330 OXF524330 PHB524330 PQX524330 QAT524330 QKP524330 QUL524330 REH524330 ROD524330 RXZ524330 SHV524330 SRR524330 TBN524330 TLJ524330 TVF524330 UFB524330 UOX524330 UYT524330 VIP524330 VSL524330 WCH524330 WMD524330 WVZ524330 DF589866 JN589866 TJ589866 ADF589866 ANB589866 AWX589866 BGT589866 BQP589866 CAL589866 CKH589866 CUD589866 DDZ589866 DNV589866 DXR589866 EHN589866 ERJ589866 FBF589866 FLB589866 FUX589866 GET589866 GOP589866 GYL589866 HIH589866 HSD589866 IBZ589866 ILV589866 IVR589866 JFN589866 JPJ589866 JZF589866 KJB589866 KSX589866 LCT589866 LMP589866 LWL589866 MGH589866 MQD589866 MZZ589866 NJV589866 NTR589866 ODN589866 ONJ589866 OXF589866 PHB589866 PQX589866 QAT589866 QKP589866 QUL589866 REH589866 ROD589866 RXZ589866 SHV589866 SRR589866 TBN589866 TLJ589866 TVF589866 UFB589866 UOX589866 UYT589866 VIP589866 VSL589866 WCH589866 WMD589866 WVZ589866 DF655402 JN655402 TJ655402 ADF655402 ANB655402 AWX655402 BGT655402 BQP655402 CAL655402 CKH655402 CUD655402 DDZ655402 DNV655402 DXR655402 EHN655402 ERJ655402 FBF655402 FLB655402 FUX655402 GET655402 GOP655402 GYL655402 HIH655402 HSD655402 IBZ655402 ILV655402 IVR655402 JFN655402 JPJ655402 JZF655402 KJB655402 KSX655402 LCT655402 LMP655402 LWL655402 MGH655402 MQD655402 MZZ655402 NJV655402 NTR655402 ODN655402 ONJ655402 OXF655402 PHB655402 PQX655402 QAT655402 QKP655402 QUL655402 REH655402 ROD655402 RXZ655402 SHV655402 SRR655402 TBN655402 TLJ655402 TVF655402 UFB655402 UOX655402 UYT655402 VIP655402 VSL655402 WCH655402 WMD655402 WVZ655402 DF720938 JN720938 TJ720938 ADF720938 ANB720938 AWX720938 BGT720938 BQP720938 CAL720938 CKH720938 CUD720938 DDZ720938 DNV720938 DXR720938 EHN720938 ERJ720938 FBF720938 FLB720938 FUX720938 GET720938 GOP720938 GYL720938 HIH720938 HSD720938 IBZ720938 ILV720938 IVR720938 JFN720938 JPJ720938 JZF720938 KJB720938 KSX720938 LCT720938 LMP720938 LWL720938 MGH720938 MQD720938 MZZ720938 NJV720938 NTR720938 ODN720938 ONJ720938 OXF720938 PHB720938 PQX720938 QAT720938 QKP720938 QUL720938 REH720938 ROD720938 RXZ720938 SHV720938 SRR720938 TBN720938 TLJ720938 TVF720938 UFB720938 UOX720938 UYT720938 VIP720938 VSL720938 WCH720938 WMD720938 WVZ720938 DF786474 JN786474 TJ786474 ADF786474 ANB786474 AWX786474 BGT786474 BQP786474 CAL786474 CKH786474 CUD786474 DDZ786474 DNV786474 DXR786474 EHN786474 ERJ786474 FBF786474 FLB786474 FUX786474 GET786474 GOP786474 GYL786474 HIH786474 HSD786474 IBZ786474 ILV786474 IVR786474 JFN786474 JPJ786474 JZF786474 KJB786474 KSX786474 LCT786474 LMP786474 LWL786474 MGH786474 MQD786474 MZZ786474 NJV786474 NTR786474 ODN786474 ONJ786474 OXF786474 PHB786474 PQX786474 QAT786474 QKP786474 QUL786474 REH786474 ROD786474 RXZ786474 SHV786474 SRR786474 TBN786474 TLJ786474 TVF786474 UFB786474 UOX786474 UYT786474 VIP786474 VSL786474 WCH786474 WMD786474 WVZ786474 DF852010 JN852010 TJ852010 ADF852010 ANB852010 AWX852010 BGT852010 BQP852010 CAL852010 CKH852010 CUD852010 DDZ852010 DNV852010 DXR852010 EHN852010 ERJ852010 FBF852010 FLB852010 FUX852010 GET852010 GOP852010 GYL852010 HIH852010 HSD852010 IBZ852010 ILV852010 IVR852010 JFN852010 JPJ852010 JZF852010 KJB852010 KSX852010 LCT852010 LMP852010 LWL852010 MGH852010 MQD852010 MZZ852010 NJV852010 NTR852010 ODN852010 ONJ852010 OXF852010 PHB852010 PQX852010 QAT852010 QKP852010 QUL852010 REH852010 ROD852010 RXZ852010 SHV852010 SRR852010 TBN852010 TLJ852010 TVF852010 UFB852010 UOX852010 UYT852010 VIP852010 VSL852010 WCH852010 WMD852010 WVZ852010 DF917546 JN917546 TJ917546 ADF917546 ANB917546 AWX917546 BGT917546 BQP917546 CAL917546 CKH917546 CUD917546 DDZ917546 DNV917546 DXR917546 EHN917546 ERJ917546 FBF917546 FLB917546 FUX917546 GET917546 GOP917546 GYL917546 HIH917546 HSD917546 IBZ917546 ILV917546 IVR917546 JFN917546 JPJ917546 JZF917546 KJB917546 KSX917546 LCT917546 LMP917546 LWL917546 MGH917546 MQD917546 MZZ917546 NJV917546 NTR917546 ODN917546 ONJ917546 OXF917546 PHB917546 PQX917546 QAT917546 QKP917546 QUL917546 REH917546 ROD917546 RXZ917546 SHV917546 SRR917546 TBN917546 TLJ917546 TVF917546 UFB917546 UOX917546 UYT917546 VIP917546 VSL917546 WCH917546 WMD917546 WVZ917546 DF983082 JN983082 TJ983082 ADF983082 ANB983082 AWX983082 BGT983082 BQP983082 CAL983082 CKH983082 CUD983082 DDZ983082 DNV983082 DXR983082 EHN983082 ERJ983082 FBF983082 FLB983082 FUX983082 GET983082 GOP983082 GYL983082 HIH983082 HSD983082 IBZ983082 ILV983082 IVR983082 JFN983082 JPJ983082 JZF983082 KJB983082 KSX983082 LCT983082 LMP983082 LWL983082 MGH983082 MQD983082 MZZ983082 NJV983082 NTR983082 ODN983082 ONJ983082 OXF983082 PHB983082 PQX983082 QAT983082 QKP983082 QUL983082 REH983082 ROD983082 RXZ983082 SHV983082 SRR983082 TBN983082 TLJ983082 TVF983082 UFB983082 UOX983082 UYT983082 VIP983082 VSL983082 WCH983082 WMD983082" xr:uid="{3EF1CB64-1DE0-476F-BA56-5BEF05FD4678}">
      <formula1>$DF$40:$DF$42</formula1>
    </dataValidation>
    <dataValidation imeMode="off" allowBlank="1" showInputMessage="1" showErrorMessage="1" sqref="WIO983058:WJL983058 RS85:RV85 ABO85:ABR85 ALK85:ALN85 AVG85:AVJ85 BFC85:BFF85 BOY85:BPB85 BYU85:BYX85 CIQ85:CIT85 CSM85:CSP85 DCI85:DCL85 DME85:DMH85 DWA85:DWD85 EFW85:EFZ85 EPS85:EPV85 EZO85:EZR85 FJK85:FJN85 FTG85:FTJ85 GDC85:GDF85 GMY85:GNB85 GWU85:GWX85 HGQ85:HGT85 HQM85:HQP85 IAI85:IAL85 IKE85:IKH85 IUA85:IUD85 JDW85:JDZ85 JNS85:JNV85 JXO85:JXR85 KHK85:KHN85 KRG85:KRJ85 LBC85:LBF85 LKY85:LLB85 LUU85:LUX85 MEQ85:MET85 MOM85:MOP85 MYI85:MYL85 NIE85:NIH85 NSA85:NSD85 OBW85:OBZ85 OLS85:OLV85 OVO85:OVR85 PFK85:PFN85 PPG85:PPJ85 PZC85:PZF85 QIY85:QJB85 QSU85:QSX85 RCQ85:RCT85 RMM85:RMP85 RWI85:RWL85 SGE85:SGH85 SQA85:SQD85 SZW85:SZZ85 TJS85:TJV85 TTO85:TTR85 UDK85:UDN85 UNG85:UNJ85 UXC85:UXF85 VGY85:VHB85 VQU85:VQX85 WAQ85:WAT85 WKM85:WKP85 WUI85:WUL85 BO65621:BR65621 RS65621:RV65621 ABO65621:ABR65621 ALK65621:ALN65621 AVG65621:AVJ65621 BFC65621:BFF65621 BOY65621:BPB65621 BYU65621:BYX65621 CIQ65621:CIT65621 CSM65621:CSP65621 DCI65621:DCL65621 DME65621:DMH65621 DWA65621:DWD65621 EFW65621:EFZ65621 EPS65621:EPV65621 EZO65621:EZR65621 FJK65621:FJN65621 FTG65621:FTJ65621 GDC65621:GDF65621 GMY65621:GNB65621 GWU65621:GWX65621 HGQ65621:HGT65621 HQM65621:HQP65621 IAI65621:IAL65621 IKE65621:IKH65621 IUA65621:IUD65621 JDW65621:JDZ65621 JNS65621:JNV65621 JXO65621:JXR65621 KHK65621:KHN65621 KRG65621:KRJ65621 LBC65621:LBF65621 LKY65621:LLB65621 LUU65621:LUX65621 MEQ65621:MET65621 MOM65621:MOP65621 MYI65621:MYL65621 NIE65621:NIH65621 NSA65621:NSD65621 OBW65621:OBZ65621 OLS65621:OLV65621 OVO65621:OVR65621 PFK65621:PFN65621 PPG65621:PPJ65621 PZC65621:PZF65621 QIY65621:QJB65621 QSU65621:QSX65621 RCQ65621:RCT65621 RMM65621:RMP65621 RWI65621:RWL65621 SGE65621:SGH65621 SQA65621:SQD65621 SZW65621:SZZ65621 TJS65621:TJV65621 TTO65621:TTR65621 UDK65621:UDN65621 UNG65621:UNJ65621 UXC65621:UXF65621 VGY65621:VHB65621 VQU65621:VQX65621 WAQ65621:WAT65621 WKM65621:WKP65621 WUI65621:WUL65621 BO131157:BR131157 RS131157:RV131157 ABO131157:ABR131157 ALK131157:ALN131157 AVG131157:AVJ131157 BFC131157:BFF131157 BOY131157:BPB131157 BYU131157:BYX131157 CIQ131157:CIT131157 CSM131157:CSP131157 DCI131157:DCL131157 DME131157:DMH131157 DWA131157:DWD131157 EFW131157:EFZ131157 EPS131157:EPV131157 EZO131157:EZR131157 FJK131157:FJN131157 FTG131157:FTJ131157 GDC131157:GDF131157 GMY131157:GNB131157 GWU131157:GWX131157 HGQ131157:HGT131157 HQM131157:HQP131157 IAI131157:IAL131157 IKE131157:IKH131157 IUA131157:IUD131157 JDW131157:JDZ131157 JNS131157:JNV131157 JXO131157:JXR131157 KHK131157:KHN131157 KRG131157:KRJ131157 LBC131157:LBF131157 LKY131157:LLB131157 LUU131157:LUX131157 MEQ131157:MET131157 MOM131157:MOP131157 MYI131157:MYL131157 NIE131157:NIH131157 NSA131157:NSD131157 OBW131157:OBZ131157 OLS131157:OLV131157 OVO131157:OVR131157 PFK131157:PFN131157 PPG131157:PPJ131157 PZC131157:PZF131157 QIY131157:QJB131157 QSU131157:QSX131157 RCQ131157:RCT131157 RMM131157:RMP131157 RWI131157:RWL131157 SGE131157:SGH131157 SQA131157:SQD131157 SZW131157:SZZ131157 TJS131157:TJV131157 TTO131157:TTR131157 UDK131157:UDN131157 UNG131157:UNJ131157 UXC131157:UXF131157 VGY131157:VHB131157 VQU131157:VQX131157 WAQ131157:WAT131157 WKM131157:WKP131157 WUI131157:WUL131157 BO196693:BR196693 RS196693:RV196693 ABO196693:ABR196693 ALK196693:ALN196693 AVG196693:AVJ196693 BFC196693:BFF196693 BOY196693:BPB196693 BYU196693:BYX196693 CIQ196693:CIT196693 CSM196693:CSP196693 DCI196693:DCL196693 DME196693:DMH196693 DWA196693:DWD196693 EFW196693:EFZ196693 EPS196693:EPV196693 EZO196693:EZR196693 FJK196693:FJN196693 FTG196693:FTJ196693 GDC196693:GDF196693 GMY196693:GNB196693 GWU196693:GWX196693 HGQ196693:HGT196693 HQM196693:HQP196693 IAI196693:IAL196693 IKE196693:IKH196693 IUA196693:IUD196693 JDW196693:JDZ196693 JNS196693:JNV196693 JXO196693:JXR196693 KHK196693:KHN196693 KRG196693:KRJ196693 LBC196693:LBF196693 LKY196693:LLB196693 LUU196693:LUX196693 MEQ196693:MET196693 MOM196693:MOP196693 MYI196693:MYL196693 NIE196693:NIH196693 NSA196693:NSD196693 OBW196693:OBZ196693 OLS196693:OLV196693 OVO196693:OVR196693 PFK196693:PFN196693 PPG196693:PPJ196693 PZC196693:PZF196693 QIY196693:QJB196693 QSU196693:QSX196693 RCQ196693:RCT196693 RMM196693:RMP196693 RWI196693:RWL196693 SGE196693:SGH196693 SQA196693:SQD196693 SZW196693:SZZ196693 TJS196693:TJV196693 TTO196693:TTR196693 UDK196693:UDN196693 UNG196693:UNJ196693 UXC196693:UXF196693 VGY196693:VHB196693 VQU196693:VQX196693 WAQ196693:WAT196693 WKM196693:WKP196693 WUI196693:WUL196693 BO262229:BR262229 RS262229:RV262229 ABO262229:ABR262229 ALK262229:ALN262229 AVG262229:AVJ262229 BFC262229:BFF262229 BOY262229:BPB262229 BYU262229:BYX262229 CIQ262229:CIT262229 CSM262229:CSP262229 DCI262229:DCL262229 DME262229:DMH262229 DWA262229:DWD262229 EFW262229:EFZ262229 EPS262229:EPV262229 EZO262229:EZR262229 FJK262229:FJN262229 FTG262229:FTJ262229 GDC262229:GDF262229 GMY262229:GNB262229 GWU262229:GWX262229 HGQ262229:HGT262229 HQM262229:HQP262229 IAI262229:IAL262229 IKE262229:IKH262229 IUA262229:IUD262229 JDW262229:JDZ262229 JNS262229:JNV262229 JXO262229:JXR262229 KHK262229:KHN262229 KRG262229:KRJ262229 LBC262229:LBF262229 LKY262229:LLB262229 LUU262229:LUX262229 MEQ262229:MET262229 MOM262229:MOP262229 MYI262229:MYL262229 NIE262229:NIH262229 NSA262229:NSD262229 OBW262229:OBZ262229 OLS262229:OLV262229 OVO262229:OVR262229 PFK262229:PFN262229 PPG262229:PPJ262229 PZC262229:PZF262229 QIY262229:QJB262229 QSU262229:QSX262229 RCQ262229:RCT262229 RMM262229:RMP262229 RWI262229:RWL262229 SGE262229:SGH262229 SQA262229:SQD262229 SZW262229:SZZ262229 TJS262229:TJV262229 TTO262229:TTR262229 UDK262229:UDN262229 UNG262229:UNJ262229 UXC262229:UXF262229 VGY262229:VHB262229 VQU262229:VQX262229 WAQ262229:WAT262229 WKM262229:WKP262229 WUI262229:WUL262229 BO327765:BR327765 RS327765:RV327765 ABO327765:ABR327765 ALK327765:ALN327765 AVG327765:AVJ327765 BFC327765:BFF327765 BOY327765:BPB327765 BYU327765:BYX327765 CIQ327765:CIT327765 CSM327765:CSP327765 DCI327765:DCL327765 DME327765:DMH327765 DWA327765:DWD327765 EFW327765:EFZ327765 EPS327765:EPV327765 EZO327765:EZR327765 FJK327765:FJN327765 FTG327765:FTJ327765 GDC327765:GDF327765 GMY327765:GNB327765 GWU327765:GWX327765 HGQ327765:HGT327765 HQM327765:HQP327765 IAI327765:IAL327765 IKE327765:IKH327765 IUA327765:IUD327765 JDW327765:JDZ327765 JNS327765:JNV327765 JXO327765:JXR327765 KHK327765:KHN327765 KRG327765:KRJ327765 LBC327765:LBF327765 LKY327765:LLB327765 LUU327765:LUX327765 MEQ327765:MET327765 MOM327765:MOP327765 MYI327765:MYL327765 NIE327765:NIH327765 NSA327765:NSD327765 OBW327765:OBZ327765 OLS327765:OLV327765 OVO327765:OVR327765 PFK327765:PFN327765 PPG327765:PPJ327765 PZC327765:PZF327765 QIY327765:QJB327765 QSU327765:QSX327765 RCQ327765:RCT327765 RMM327765:RMP327765 RWI327765:RWL327765 SGE327765:SGH327765 SQA327765:SQD327765 SZW327765:SZZ327765 TJS327765:TJV327765 TTO327765:TTR327765 UDK327765:UDN327765 UNG327765:UNJ327765 UXC327765:UXF327765 VGY327765:VHB327765 VQU327765:VQX327765 WAQ327765:WAT327765 WKM327765:WKP327765 WUI327765:WUL327765 BO393301:BR393301 RS393301:RV393301 ABO393301:ABR393301 ALK393301:ALN393301 AVG393301:AVJ393301 BFC393301:BFF393301 BOY393301:BPB393301 BYU393301:BYX393301 CIQ393301:CIT393301 CSM393301:CSP393301 DCI393301:DCL393301 DME393301:DMH393301 DWA393301:DWD393301 EFW393301:EFZ393301 EPS393301:EPV393301 EZO393301:EZR393301 FJK393301:FJN393301 FTG393301:FTJ393301 GDC393301:GDF393301 GMY393301:GNB393301 GWU393301:GWX393301 HGQ393301:HGT393301 HQM393301:HQP393301 IAI393301:IAL393301 IKE393301:IKH393301 IUA393301:IUD393301 JDW393301:JDZ393301 JNS393301:JNV393301 JXO393301:JXR393301 KHK393301:KHN393301 KRG393301:KRJ393301 LBC393301:LBF393301 LKY393301:LLB393301 LUU393301:LUX393301 MEQ393301:MET393301 MOM393301:MOP393301 MYI393301:MYL393301 NIE393301:NIH393301 NSA393301:NSD393301 OBW393301:OBZ393301 OLS393301:OLV393301 OVO393301:OVR393301 PFK393301:PFN393301 PPG393301:PPJ393301 PZC393301:PZF393301 QIY393301:QJB393301 QSU393301:QSX393301 RCQ393301:RCT393301 RMM393301:RMP393301 RWI393301:RWL393301 SGE393301:SGH393301 SQA393301:SQD393301 SZW393301:SZZ393301 TJS393301:TJV393301 TTO393301:TTR393301 UDK393301:UDN393301 UNG393301:UNJ393301 UXC393301:UXF393301 VGY393301:VHB393301 VQU393301:VQX393301 WAQ393301:WAT393301 WKM393301:WKP393301 WUI393301:WUL393301 BO458837:BR458837 RS458837:RV458837 ABO458837:ABR458837 ALK458837:ALN458837 AVG458837:AVJ458837 BFC458837:BFF458837 BOY458837:BPB458837 BYU458837:BYX458837 CIQ458837:CIT458837 CSM458837:CSP458837 DCI458837:DCL458837 DME458837:DMH458837 DWA458837:DWD458837 EFW458837:EFZ458837 EPS458837:EPV458837 EZO458837:EZR458837 FJK458837:FJN458837 FTG458837:FTJ458837 GDC458837:GDF458837 GMY458837:GNB458837 GWU458837:GWX458837 HGQ458837:HGT458837 HQM458837:HQP458837 IAI458837:IAL458837 IKE458837:IKH458837 IUA458837:IUD458837 JDW458837:JDZ458837 JNS458837:JNV458837 JXO458837:JXR458837 KHK458837:KHN458837 KRG458837:KRJ458837 LBC458837:LBF458837 LKY458837:LLB458837 LUU458837:LUX458837 MEQ458837:MET458837 MOM458837:MOP458837 MYI458837:MYL458837 NIE458837:NIH458837 NSA458837:NSD458837 OBW458837:OBZ458837 OLS458837:OLV458837 OVO458837:OVR458837 PFK458837:PFN458837 PPG458837:PPJ458837 PZC458837:PZF458837 QIY458837:QJB458837 QSU458837:QSX458837 RCQ458837:RCT458837 RMM458837:RMP458837 RWI458837:RWL458837 SGE458837:SGH458837 SQA458837:SQD458837 SZW458837:SZZ458837 TJS458837:TJV458837 TTO458837:TTR458837 UDK458837:UDN458837 UNG458837:UNJ458837 UXC458837:UXF458837 VGY458837:VHB458837 VQU458837:VQX458837 WAQ458837:WAT458837 WKM458837:WKP458837 WUI458837:WUL458837 BO524373:BR524373 RS524373:RV524373 ABO524373:ABR524373 ALK524373:ALN524373 AVG524373:AVJ524373 BFC524373:BFF524373 BOY524373:BPB524373 BYU524373:BYX524373 CIQ524373:CIT524373 CSM524373:CSP524373 DCI524373:DCL524373 DME524373:DMH524373 DWA524373:DWD524373 EFW524373:EFZ524373 EPS524373:EPV524373 EZO524373:EZR524373 FJK524373:FJN524373 FTG524373:FTJ524373 GDC524373:GDF524373 GMY524373:GNB524373 GWU524373:GWX524373 HGQ524373:HGT524373 HQM524373:HQP524373 IAI524373:IAL524373 IKE524373:IKH524373 IUA524373:IUD524373 JDW524373:JDZ524373 JNS524373:JNV524373 JXO524373:JXR524373 KHK524373:KHN524373 KRG524373:KRJ524373 LBC524373:LBF524373 LKY524373:LLB524373 LUU524373:LUX524373 MEQ524373:MET524373 MOM524373:MOP524373 MYI524373:MYL524373 NIE524373:NIH524373 NSA524373:NSD524373 OBW524373:OBZ524373 OLS524373:OLV524373 OVO524373:OVR524373 PFK524373:PFN524373 PPG524373:PPJ524373 PZC524373:PZF524373 QIY524373:QJB524373 QSU524373:QSX524373 RCQ524373:RCT524373 RMM524373:RMP524373 RWI524373:RWL524373 SGE524373:SGH524373 SQA524373:SQD524373 SZW524373:SZZ524373 TJS524373:TJV524373 TTO524373:TTR524373 UDK524373:UDN524373 UNG524373:UNJ524373 UXC524373:UXF524373 VGY524373:VHB524373 VQU524373:VQX524373 WAQ524373:WAT524373 WKM524373:WKP524373 WUI524373:WUL524373 BO589909:BR589909 RS589909:RV589909 ABO589909:ABR589909 ALK589909:ALN589909 AVG589909:AVJ589909 BFC589909:BFF589909 BOY589909:BPB589909 BYU589909:BYX589909 CIQ589909:CIT589909 CSM589909:CSP589909 DCI589909:DCL589909 DME589909:DMH589909 DWA589909:DWD589909 EFW589909:EFZ589909 EPS589909:EPV589909 EZO589909:EZR589909 FJK589909:FJN589909 FTG589909:FTJ589909 GDC589909:GDF589909 GMY589909:GNB589909 GWU589909:GWX589909 HGQ589909:HGT589909 HQM589909:HQP589909 IAI589909:IAL589909 IKE589909:IKH589909 IUA589909:IUD589909 JDW589909:JDZ589909 JNS589909:JNV589909 JXO589909:JXR589909 KHK589909:KHN589909 KRG589909:KRJ589909 LBC589909:LBF589909 LKY589909:LLB589909 LUU589909:LUX589909 MEQ589909:MET589909 MOM589909:MOP589909 MYI589909:MYL589909 NIE589909:NIH589909 NSA589909:NSD589909 OBW589909:OBZ589909 OLS589909:OLV589909 OVO589909:OVR589909 PFK589909:PFN589909 PPG589909:PPJ589909 PZC589909:PZF589909 QIY589909:QJB589909 QSU589909:QSX589909 RCQ589909:RCT589909 RMM589909:RMP589909 RWI589909:RWL589909 SGE589909:SGH589909 SQA589909:SQD589909 SZW589909:SZZ589909 TJS589909:TJV589909 TTO589909:TTR589909 UDK589909:UDN589909 UNG589909:UNJ589909 UXC589909:UXF589909 VGY589909:VHB589909 VQU589909:VQX589909 WAQ589909:WAT589909 WKM589909:WKP589909 WUI589909:WUL589909 BO655445:BR655445 RS655445:RV655445 ABO655445:ABR655445 ALK655445:ALN655445 AVG655445:AVJ655445 BFC655445:BFF655445 BOY655445:BPB655445 BYU655445:BYX655445 CIQ655445:CIT655445 CSM655445:CSP655445 DCI655445:DCL655445 DME655445:DMH655445 DWA655445:DWD655445 EFW655445:EFZ655445 EPS655445:EPV655445 EZO655445:EZR655445 FJK655445:FJN655445 FTG655445:FTJ655445 GDC655445:GDF655445 GMY655445:GNB655445 GWU655445:GWX655445 HGQ655445:HGT655445 HQM655445:HQP655445 IAI655445:IAL655445 IKE655445:IKH655445 IUA655445:IUD655445 JDW655445:JDZ655445 JNS655445:JNV655445 JXO655445:JXR655445 KHK655445:KHN655445 KRG655445:KRJ655445 LBC655445:LBF655445 LKY655445:LLB655445 LUU655445:LUX655445 MEQ655445:MET655445 MOM655445:MOP655445 MYI655445:MYL655445 NIE655445:NIH655445 NSA655445:NSD655445 OBW655445:OBZ655445 OLS655445:OLV655445 OVO655445:OVR655445 PFK655445:PFN655445 PPG655445:PPJ655445 PZC655445:PZF655445 QIY655445:QJB655445 QSU655445:QSX655445 RCQ655445:RCT655445 RMM655445:RMP655445 RWI655445:RWL655445 SGE655445:SGH655445 SQA655445:SQD655445 SZW655445:SZZ655445 TJS655445:TJV655445 TTO655445:TTR655445 UDK655445:UDN655445 UNG655445:UNJ655445 UXC655445:UXF655445 VGY655445:VHB655445 VQU655445:VQX655445 WAQ655445:WAT655445 WKM655445:WKP655445 WUI655445:WUL655445 BO720981:BR720981 RS720981:RV720981 ABO720981:ABR720981 ALK720981:ALN720981 AVG720981:AVJ720981 BFC720981:BFF720981 BOY720981:BPB720981 BYU720981:BYX720981 CIQ720981:CIT720981 CSM720981:CSP720981 DCI720981:DCL720981 DME720981:DMH720981 DWA720981:DWD720981 EFW720981:EFZ720981 EPS720981:EPV720981 EZO720981:EZR720981 FJK720981:FJN720981 FTG720981:FTJ720981 GDC720981:GDF720981 GMY720981:GNB720981 GWU720981:GWX720981 HGQ720981:HGT720981 HQM720981:HQP720981 IAI720981:IAL720981 IKE720981:IKH720981 IUA720981:IUD720981 JDW720981:JDZ720981 JNS720981:JNV720981 JXO720981:JXR720981 KHK720981:KHN720981 KRG720981:KRJ720981 LBC720981:LBF720981 LKY720981:LLB720981 LUU720981:LUX720981 MEQ720981:MET720981 MOM720981:MOP720981 MYI720981:MYL720981 NIE720981:NIH720981 NSA720981:NSD720981 OBW720981:OBZ720981 OLS720981:OLV720981 OVO720981:OVR720981 PFK720981:PFN720981 PPG720981:PPJ720981 PZC720981:PZF720981 QIY720981:QJB720981 QSU720981:QSX720981 RCQ720981:RCT720981 RMM720981:RMP720981 RWI720981:RWL720981 SGE720981:SGH720981 SQA720981:SQD720981 SZW720981:SZZ720981 TJS720981:TJV720981 TTO720981:TTR720981 UDK720981:UDN720981 UNG720981:UNJ720981 UXC720981:UXF720981 VGY720981:VHB720981 VQU720981:VQX720981 WAQ720981:WAT720981 WKM720981:WKP720981 WUI720981:WUL720981 BO786517:BR786517 RS786517:RV786517 ABO786517:ABR786517 ALK786517:ALN786517 AVG786517:AVJ786517 BFC786517:BFF786517 BOY786517:BPB786517 BYU786517:BYX786517 CIQ786517:CIT786517 CSM786517:CSP786517 DCI786517:DCL786517 DME786517:DMH786517 DWA786517:DWD786517 EFW786517:EFZ786517 EPS786517:EPV786517 EZO786517:EZR786517 FJK786517:FJN786517 FTG786517:FTJ786517 GDC786517:GDF786517 GMY786517:GNB786517 GWU786517:GWX786517 HGQ786517:HGT786517 HQM786517:HQP786517 IAI786517:IAL786517 IKE786517:IKH786517 IUA786517:IUD786517 JDW786517:JDZ786517 JNS786517:JNV786517 JXO786517:JXR786517 KHK786517:KHN786517 KRG786517:KRJ786517 LBC786517:LBF786517 LKY786517:LLB786517 LUU786517:LUX786517 MEQ786517:MET786517 MOM786517:MOP786517 MYI786517:MYL786517 NIE786517:NIH786517 NSA786517:NSD786517 OBW786517:OBZ786517 OLS786517:OLV786517 OVO786517:OVR786517 PFK786517:PFN786517 PPG786517:PPJ786517 PZC786517:PZF786517 QIY786517:QJB786517 QSU786517:QSX786517 RCQ786517:RCT786517 RMM786517:RMP786517 RWI786517:RWL786517 SGE786517:SGH786517 SQA786517:SQD786517 SZW786517:SZZ786517 TJS786517:TJV786517 TTO786517:TTR786517 UDK786517:UDN786517 UNG786517:UNJ786517 UXC786517:UXF786517 VGY786517:VHB786517 VQU786517:VQX786517 WAQ786517:WAT786517 WKM786517:WKP786517 WUI786517:WUL786517 BO852053:BR852053 RS852053:RV852053 ABO852053:ABR852053 ALK852053:ALN852053 AVG852053:AVJ852053 BFC852053:BFF852053 BOY852053:BPB852053 BYU852053:BYX852053 CIQ852053:CIT852053 CSM852053:CSP852053 DCI852053:DCL852053 DME852053:DMH852053 DWA852053:DWD852053 EFW852053:EFZ852053 EPS852053:EPV852053 EZO852053:EZR852053 FJK852053:FJN852053 FTG852053:FTJ852053 GDC852053:GDF852053 GMY852053:GNB852053 GWU852053:GWX852053 HGQ852053:HGT852053 HQM852053:HQP852053 IAI852053:IAL852053 IKE852053:IKH852053 IUA852053:IUD852053 JDW852053:JDZ852053 JNS852053:JNV852053 JXO852053:JXR852053 KHK852053:KHN852053 KRG852053:KRJ852053 LBC852053:LBF852053 LKY852053:LLB852053 LUU852053:LUX852053 MEQ852053:MET852053 MOM852053:MOP852053 MYI852053:MYL852053 NIE852053:NIH852053 NSA852053:NSD852053 OBW852053:OBZ852053 OLS852053:OLV852053 OVO852053:OVR852053 PFK852053:PFN852053 PPG852053:PPJ852053 PZC852053:PZF852053 QIY852053:QJB852053 QSU852053:QSX852053 RCQ852053:RCT852053 RMM852053:RMP852053 RWI852053:RWL852053 SGE852053:SGH852053 SQA852053:SQD852053 SZW852053:SZZ852053 TJS852053:TJV852053 TTO852053:TTR852053 UDK852053:UDN852053 UNG852053:UNJ852053 UXC852053:UXF852053 VGY852053:VHB852053 VQU852053:VQX852053 WAQ852053:WAT852053 WKM852053:WKP852053 WUI852053:WUL852053 BO917589:BR917589 RS917589:RV917589 ABO917589:ABR917589 ALK917589:ALN917589 AVG917589:AVJ917589 BFC917589:BFF917589 BOY917589:BPB917589 BYU917589:BYX917589 CIQ917589:CIT917589 CSM917589:CSP917589 DCI917589:DCL917589 DME917589:DMH917589 DWA917589:DWD917589 EFW917589:EFZ917589 EPS917589:EPV917589 EZO917589:EZR917589 FJK917589:FJN917589 FTG917589:FTJ917589 GDC917589:GDF917589 GMY917589:GNB917589 GWU917589:GWX917589 HGQ917589:HGT917589 HQM917589:HQP917589 IAI917589:IAL917589 IKE917589:IKH917589 IUA917589:IUD917589 JDW917589:JDZ917589 JNS917589:JNV917589 JXO917589:JXR917589 KHK917589:KHN917589 KRG917589:KRJ917589 LBC917589:LBF917589 LKY917589:LLB917589 LUU917589:LUX917589 MEQ917589:MET917589 MOM917589:MOP917589 MYI917589:MYL917589 NIE917589:NIH917589 NSA917589:NSD917589 OBW917589:OBZ917589 OLS917589:OLV917589 OVO917589:OVR917589 PFK917589:PFN917589 PPG917589:PPJ917589 PZC917589:PZF917589 QIY917589:QJB917589 QSU917589:QSX917589 RCQ917589:RCT917589 RMM917589:RMP917589 RWI917589:RWL917589 SGE917589:SGH917589 SQA917589:SQD917589 SZW917589:SZZ917589 TJS917589:TJV917589 TTO917589:TTR917589 UDK917589:UDN917589 UNG917589:UNJ917589 UXC917589:UXF917589 VGY917589:VHB917589 VQU917589:VQX917589 WAQ917589:WAT917589 WKM917589:WKP917589 WUI917589:WUL917589 BO983125:BR983125 RS983125:RV983125 ABO983125:ABR983125 ALK983125:ALN983125 AVG983125:AVJ983125 BFC983125:BFF983125 BOY983125:BPB983125 BYU983125:BYX983125 CIQ983125:CIT983125 CSM983125:CSP983125 DCI983125:DCL983125 DME983125:DMH983125 DWA983125:DWD983125 EFW983125:EFZ983125 EPS983125:EPV983125 EZO983125:EZR983125 FJK983125:FJN983125 FTG983125:FTJ983125 GDC983125:GDF983125 GMY983125:GNB983125 GWU983125:GWX983125 HGQ983125:HGT983125 HQM983125:HQP983125 IAI983125:IAL983125 IKE983125:IKH983125 IUA983125:IUD983125 JDW983125:JDZ983125 JNS983125:JNV983125 JXO983125:JXR983125 KHK983125:KHN983125 KRG983125:KRJ983125 LBC983125:LBF983125 LKY983125:LLB983125 LUU983125:LUX983125 MEQ983125:MET983125 MOM983125:MOP983125 MYI983125:MYL983125 NIE983125:NIH983125 NSA983125:NSD983125 OBW983125:OBZ983125 OLS983125:OLV983125 OVO983125:OVR983125 PFK983125:PFN983125 PPG983125:PPJ983125 PZC983125:PZF983125 QIY983125:QJB983125 QSU983125:QSX983125 RCQ983125:RCT983125 RMM983125:RMP983125 RWI983125:RWL983125 SGE983125:SGH983125 SQA983125:SQD983125 SZW983125:SZZ983125 TJS983125:TJV983125 TTO983125:TTR983125 UDK983125:UDN983125 UNG983125:UNJ983125 UXC983125:UXF983125 VGY983125:VHB983125 VQU983125:VQX983125 WAQ983125:WAT983125 WKM983125:WKP983125 WUI983125:WUL983125 WSK983058:WTH983058 RR85:RR86 ABN85:ABN86 ALJ85:ALJ86 AVF85:AVF86 BFB85:BFB86 BOX85:BOX86 BYT85:BYT86 CIP85:CIP86 CSL85:CSL86 DCH85:DCH86 DMD85:DMD86 DVZ85:DVZ86 EFV85:EFV86 EPR85:EPR86 EZN85:EZN86 FJJ85:FJJ86 FTF85:FTF86 GDB85:GDB86 GMX85:GMX86 GWT85:GWT86 HGP85:HGP86 HQL85:HQL86 IAH85:IAH86 IKD85:IKD86 ITZ85:ITZ86 JDV85:JDV86 JNR85:JNR86 JXN85:JXN86 KHJ85:KHJ86 KRF85:KRF86 LBB85:LBB86 LKX85:LKX86 LUT85:LUT86 MEP85:MEP86 MOL85:MOL86 MYH85:MYH86 NID85:NID86 NRZ85:NRZ86 OBV85:OBV86 OLR85:OLR86 OVN85:OVN86 PFJ85:PFJ86 PPF85:PPF86 PZB85:PZB86 QIX85:QIX86 QST85:QST86 RCP85:RCP86 RML85:RML86 RWH85:RWH86 SGD85:SGD86 SPZ85:SPZ86 SZV85:SZV86 TJR85:TJR86 TTN85:TTN86 UDJ85:UDJ86 UNF85:UNF86 UXB85:UXB86 VGX85:VGX86 VQT85:VQT86 WAP85:WAP86 WKL85:WKL86 WUH85:WUH86 BN65621:BN65622 RR65621:RR65622 ABN65621:ABN65622 ALJ65621:ALJ65622 AVF65621:AVF65622 BFB65621:BFB65622 BOX65621:BOX65622 BYT65621:BYT65622 CIP65621:CIP65622 CSL65621:CSL65622 DCH65621:DCH65622 DMD65621:DMD65622 DVZ65621:DVZ65622 EFV65621:EFV65622 EPR65621:EPR65622 EZN65621:EZN65622 FJJ65621:FJJ65622 FTF65621:FTF65622 GDB65621:GDB65622 GMX65621:GMX65622 GWT65621:GWT65622 HGP65621:HGP65622 HQL65621:HQL65622 IAH65621:IAH65622 IKD65621:IKD65622 ITZ65621:ITZ65622 JDV65621:JDV65622 JNR65621:JNR65622 JXN65621:JXN65622 KHJ65621:KHJ65622 KRF65621:KRF65622 LBB65621:LBB65622 LKX65621:LKX65622 LUT65621:LUT65622 MEP65621:MEP65622 MOL65621:MOL65622 MYH65621:MYH65622 NID65621:NID65622 NRZ65621:NRZ65622 OBV65621:OBV65622 OLR65621:OLR65622 OVN65621:OVN65622 PFJ65621:PFJ65622 PPF65621:PPF65622 PZB65621:PZB65622 QIX65621:QIX65622 QST65621:QST65622 RCP65621:RCP65622 RML65621:RML65622 RWH65621:RWH65622 SGD65621:SGD65622 SPZ65621:SPZ65622 SZV65621:SZV65622 TJR65621:TJR65622 TTN65621:TTN65622 UDJ65621:UDJ65622 UNF65621:UNF65622 UXB65621:UXB65622 VGX65621:VGX65622 VQT65621:VQT65622 WAP65621:WAP65622 WKL65621:WKL65622 WUH65621:WUH65622 BN131157:BN131158 RR131157:RR131158 ABN131157:ABN131158 ALJ131157:ALJ131158 AVF131157:AVF131158 BFB131157:BFB131158 BOX131157:BOX131158 BYT131157:BYT131158 CIP131157:CIP131158 CSL131157:CSL131158 DCH131157:DCH131158 DMD131157:DMD131158 DVZ131157:DVZ131158 EFV131157:EFV131158 EPR131157:EPR131158 EZN131157:EZN131158 FJJ131157:FJJ131158 FTF131157:FTF131158 GDB131157:GDB131158 GMX131157:GMX131158 GWT131157:GWT131158 HGP131157:HGP131158 HQL131157:HQL131158 IAH131157:IAH131158 IKD131157:IKD131158 ITZ131157:ITZ131158 JDV131157:JDV131158 JNR131157:JNR131158 JXN131157:JXN131158 KHJ131157:KHJ131158 KRF131157:KRF131158 LBB131157:LBB131158 LKX131157:LKX131158 LUT131157:LUT131158 MEP131157:MEP131158 MOL131157:MOL131158 MYH131157:MYH131158 NID131157:NID131158 NRZ131157:NRZ131158 OBV131157:OBV131158 OLR131157:OLR131158 OVN131157:OVN131158 PFJ131157:PFJ131158 PPF131157:PPF131158 PZB131157:PZB131158 QIX131157:QIX131158 QST131157:QST131158 RCP131157:RCP131158 RML131157:RML131158 RWH131157:RWH131158 SGD131157:SGD131158 SPZ131157:SPZ131158 SZV131157:SZV131158 TJR131157:TJR131158 TTN131157:TTN131158 UDJ131157:UDJ131158 UNF131157:UNF131158 UXB131157:UXB131158 VGX131157:VGX131158 VQT131157:VQT131158 WAP131157:WAP131158 WKL131157:WKL131158 WUH131157:WUH131158 BN196693:BN196694 RR196693:RR196694 ABN196693:ABN196694 ALJ196693:ALJ196694 AVF196693:AVF196694 BFB196693:BFB196694 BOX196693:BOX196694 BYT196693:BYT196694 CIP196693:CIP196694 CSL196693:CSL196694 DCH196693:DCH196694 DMD196693:DMD196694 DVZ196693:DVZ196694 EFV196693:EFV196694 EPR196693:EPR196694 EZN196693:EZN196694 FJJ196693:FJJ196694 FTF196693:FTF196694 GDB196693:GDB196694 GMX196693:GMX196694 GWT196693:GWT196694 HGP196693:HGP196694 HQL196693:HQL196694 IAH196693:IAH196694 IKD196693:IKD196694 ITZ196693:ITZ196694 JDV196693:JDV196694 JNR196693:JNR196694 JXN196693:JXN196694 KHJ196693:KHJ196694 KRF196693:KRF196694 LBB196693:LBB196694 LKX196693:LKX196694 LUT196693:LUT196694 MEP196693:MEP196694 MOL196693:MOL196694 MYH196693:MYH196694 NID196693:NID196694 NRZ196693:NRZ196694 OBV196693:OBV196694 OLR196693:OLR196694 OVN196693:OVN196694 PFJ196693:PFJ196694 PPF196693:PPF196694 PZB196693:PZB196694 QIX196693:QIX196694 QST196693:QST196694 RCP196693:RCP196694 RML196693:RML196694 RWH196693:RWH196694 SGD196693:SGD196694 SPZ196693:SPZ196694 SZV196693:SZV196694 TJR196693:TJR196694 TTN196693:TTN196694 UDJ196693:UDJ196694 UNF196693:UNF196694 UXB196693:UXB196694 VGX196693:VGX196694 VQT196693:VQT196694 WAP196693:WAP196694 WKL196693:WKL196694 WUH196693:WUH196694 BN262229:BN262230 RR262229:RR262230 ABN262229:ABN262230 ALJ262229:ALJ262230 AVF262229:AVF262230 BFB262229:BFB262230 BOX262229:BOX262230 BYT262229:BYT262230 CIP262229:CIP262230 CSL262229:CSL262230 DCH262229:DCH262230 DMD262229:DMD262230 DVZ262229:DVZ262230 EFV262229:EFV262230 EPR262229:EPR262230 EZN262229:EZN262230 FJJ262229:FJJ262230 FTF262229:FTF262230 GDB262229:GDB262230 GMX262229:GMX262230 GWT262229:GWT262230 HGP262229:HGP262230 HQL262229:HQL262230 IAH262229:IAH262230 IKD262229:IKD262230 ITZ262229:ITZ262230 JDV262229:JDV262230 JNR262229:JNR262230 JXN262229:JXN262230 KHJ262229:KHJ262230 KRF262229:KRF262230 LBB262229:LBB262230 LKX262229:LKX262230 LUT262229:LUT262230 MEP262229:MEP262230 MOL262229:MOL262230 MYH262229:MYH262230 NID262229:NID262230 NRZ262229:NRZ262230 OBV262229:OBV262230 OLR262229:OLR262230 OVN262229:OVN262230 PFJ262229:PFJ262230 PPF262229:PPF262230 PZB262229:PZB262230 QIX262229:QIX262230 QST262229:QST262230 RCP262229:RCP262230 RML262229:RML262230 RWH262229:RWH262230 SGD262229:SGD262230 SPZ262229:SPZ262230 SZV262229:SZV262230 TJR262229:TJR262230 TTN262229:TTN262230 UDJ262229:UDJ262230 UNF262229:UNF262230 UXB262229:UXB262230 VGX262229:VGX262230 VQT262229:VQT262230 WAP262229:WAP262230 WKL262229:WKL262230 WUH262229:WUH262230 BN327765:BN327766 RR327765:RR327766 ABN327765:ABN327766 ALJ327765:ALJ327766 AVF327765:AVF327766 BFB327765:BFB327766 BOX327765:BOX327766 BYT327765:BYT327766 CIP327765:CIP327766 CSL327765:CSL327766 DCH327765:DCH327766 DMD327765:DMD327766 DVZ327765:DVZ327766 EFV327765:EFV327766 EPR327765:EPR327766 EZN327765:EZN327766 FJJ327765:FJJ327766 FTF327765:FTF327766 GDB327765:GDB327766 GMX327765:GMX327766 GWT327765:GWT327766 HGP327765:HGP327766 HQL327765:HQL327766 IAH327765:IAH327766 IKD327765:IKD327766 ITZ327765:ITZ327766 JDV327765:JDV327766 JNR327765:JNR327766 JXN327765:JXN327766 KHJ327765:KHJ327766 KRF327765:KRF327766 LBB327765:LBB327766 LKX327765:LKX327766 LUT327765:LUT327766 MEP327765:MEP327766 MOL327765:MOL327766 MYH327765:MYH327766 NID327765:NID327766 NRZ327765:NRZ327766 OBV327765:OBV327766 OLR327765:OLR327766 OVN327765:OVN327766 PFJ327765:PFJ327766 PPF327765:PPF327766 PZB327765:PZB327766 QIX327765:QIX327766 QST327765:QST327766 RCP327765:RCP327766 RML327765:RML327766 RWH327765:RWH327766 SGD327765:SGD327766 SPZ327765:SPZ327766 SZV327765:SZV327766 TJR327765:TJR327766 TTN327765:TTN327766 UDJ327765:UDJ327766 UNF327765:UNF327766 UXB327765:UXB327766 VGX327765:VGX327766 VQT327765:VQT327766 WAP327765:WAP327766 WKL327765:WKL327766 WUH327765:WUH327766 BN393301:BN393302 RR393301:RR393302 ABN393301:ABN393302 ALJ393301:ALJ393302 AVF393301:AVF393302 BFB393301:BFB393302 BOX393301:BOX393302 BYT393301:BYT393302 CIP393301:CIP393302 CSL393301:CSL393302 DCH393301:DCH393302 DMD393301:DMD393302 DVZ393301:DVZ393302 EFV393301:EFV393302 EPR393301:EPR393302 EZN393301:EZN393302 FJJ393301:FJJ393302 FTF393301:FTF393302 GDB393301:GDB393302 GMX393301:GMX393302 GWT393301:GWT393302 HGP393301:HGP393302 HQL393301:HQL393302 IAH393301:IAH393302 IKD393301:IKD393302 ITZ393301:ITZ393302 JDV393301:JDV393302 JNR393301:JNR393302 JXN393301:JXN393302 KHJ393301:KHJ393302 KRF393301:KRF393302 LBB393301:LBB393302 LKX393301:LKX393302 LUT393301:LUT393302 MEP393301:MEP393302 MOL393301:MOL393302 MYH393301:MYH393302 NID393301:NID393302 NRZ393301:NRZ393302 OBV393301:OBV393302 OLR393301:OLR393302 OVN393301:OVN393302 PFJ393301:PFJ393302 PPF393301:PPF393302 PZB393301:PZB393302 QIX393301:QIX393302 QST393301:QST393302 RCP393301:RCP393302 RML393301:RML393302 RWH393301:RWH393302 SGD393301:SGD393302 SPZ393301:SPZ393302 SZV393301:SZV393302 TJR393301:TJR393302 TTN393301:TTN393302 UDJ393301:UDJ393302 UNF393301:UNF393302 UXB393301:UXB393302 VGX393301:VGX393302 VQT393301:VQT393302 WAP393301:WAP393302 WKL393301:WKL393302 WUH393301:WUH393302 BN458837:BN458838 RR458837:RR458838 ABN458837:ABN458838 ALJ458837:ALJ458838 AVF458837:AVF458838 BFB458837:BFB458838 BOX458837:BOX458838 BYT458837:BYT458838 CIP458837:CIP458838 CSL458837:CSL458838 DCH458837:DCH458838 DMD458837:DMD458838 DVZ458837:DVZ458838 EFV458837:EFV458838 EPR458837:EPR458838 EZN458837:EZN458838 FJJ458837:FJJ458838 FTF458837:FTF458838 GDB458837:GDB458838 GMX458837:GMX458838 GWT458837:GWT458838 HGP458837:HGP458838 HQL458837:HQL458838 IAH458837:IAH458838 IKD458837:IKD458838 ITZ458837:ITZ458838 JDV458837:JDV458838 JNR458837:JNR458838 JXN458837:JXN458838 KHJ458837:KHJ458838 KRF458837:KRF458838 LBB458837:LBB458838 LKX458837:LKX458838 LUT458837:LUT458838 MEP458837:MEP458838 MOL458837:MOL458838 MYH458837:MYH458838 NID458837:NID458838 NRZ458837:NRZ458838 OBV458837:OBV458838 OLR458837:OLR458838 OVN458837:OVN458838 PFJ458837:PFJ458838 PPF458837:PPF458838 PZB458837:PZB458838 QIX458837:QIX458838 QST458837:QST458838 RCP458837:RCP458838 RML458837:RML458838 RWH458837:RWH458838 SGD458837:SGD458838 SPZ458837:SPZ458838 SZV458837:SZV458838 TJR458837:TJR458838 TTN458837:TTN458838 UDJ458837:UDJ458838 UNF458837:UNF458838 UXB458837:UXB458838 VGX458837:VGX458838 VQT458837:VQT458838 WAP458837:WAP458838 WKL458837:WKL458838 WUH458837:WUH458838 BN524373:BN524374 RR524373:RR524374 ABN524373:ABN524374 ALJ524373:ALJ524374 AVF524373:AVF524374 BFB524373:BFB524374 BOX524373:BOX524374 BYT524373:BYT524374 CIP524373:CIP524374 CSL524373:CSL524374 DCH524373:DCH524374 DMD524373:DMD524374 DVZ524373:DVZ524374 EFV524373:EFV524374 EPR524373:EPR524374 EZN524373:EZN524374 FJJ524373:FJJ524374 FTF524373:FTF524374 GDB524373:GDB524374 GMX524373:GMX524374 GWT524373:GWT524374 HGP524373:HGP524374 HQL524373:HQL524374 IAH524373:IAH524374 IKD524373:IKD524374 ITZ524373:ITZ524374 JDV524373:JDV524374 JNR524373:JNR524374 JXN524373:JXN524374 KHJ524373:KHJ524374 KRF524373:KRF524374 LBB524373:LBB524374 LKX524373:LKX524374 LUT524373:LUT524374 MEP524373:MEP524374 MOL524373:MOL524374 MYH524373:MYH524374 NID524373:NID524374 NRZ524373:NRZ524374 OBV524373:OBV524374 OLR524373:OLR524374 OVN524373:OVN524374 PFJ524373:PFJ524374 PPF524373:PPF524374 PZB524373:PZB524374 QIX524373:QIX524374 QST524373:QST524374 RCP524373:RCP524374 RML524373:RML524374 RWH524373:RWH524374 SGD524373:SGD524374 SPZ524373:SPZ524374 SZV524373:SZV524374 TJR524373:TJR524374 TTN524373:TTN524374 UDJ524373:UDJ524374 UNF524373:UNF524374 UXB524373:UXB524374 VGX524373:VGX524374 VQT524373:VQT524374 WAP524373:WAP524374 WKL524373:WKL524374 WUH524373:WUH524374 BN589909:BN589910 RR589909:RR589910 ABN589909:ABN589910 ALJ589909:ALJ589910 AVF589909:AVF589910 BFB589909:BFB589910 BOX589909:BOX589910 BYT589909:BYT589910 CIP589909:CIP589910 CSL589909:CSL589910 DCH589909:DCH589910 DMD589909:DMD589910 DVZ589909:DVZ589910 EFV589909:EFV589910 EPR589909:EPR589910 EZN589909:EZN589910 FJJ589909:FJJ589910 FTF589909:FTF589910 GDB589909:GDB589910 GMX589909:GMX589910 GWT589909:GWT589910 HGP589909:HGP589910 HQL589909:HQL589910 IAH589909:IAH589910 IKD589909:IKD589910 ITZ589909:ITZ589910 JDV589909:JDV589910 JNR589909:JNR589910 JXN589909:JXN589910 KHJ589909:KHJ589910 KRF589909:KRF589910 LBB589909:LBB589910 LKX589909:LKX589910 LUT589909:LUT589910 MEP589909:MEP589910 MOL589909:MOL589910 MYH589909:MYH589910 NID589909:NID589910 NRZ589909:NRZ589910 OBV589909:OBV589910 OLR589909:OLR589910 OVN589909:OVN589910 PFJ589909:PFJ589910 PPF589909:PPF589910 PZB589909:PZB589910 QIX589909:QIX589910 QST589909:QST589910 RCP589909:RCP589910 RML589909:RML589910 RWH589909:RWH589910 SGD589909:SGD589910 SPZ589909:SPZ589910 SZV589909:SZV589910 TJR589909:TJR589910 TTN589909:TTN589910 UDJ589909:UDJ589910 UNF589909:UNF589910 UXB589909:UXB589910 VGX589909:VGX589910 VQT589909:VQT589910 WAP589909:WAP589910 WKL589909:WKL589910 WUH589909:WUH589910 BN655445:BN655446 RR655445:RR655446 ABN655445:ABN655446 ALJ655445:ALJ655446 AVF655445:AVF655446 BFB655445:BFB655446 BOX655445:BOX655446 BYT655445:BYT655446 CIP655445:CIP655446 CSL655445:CSL655446 DCH655445:DCH655446 DMD655445:DMD655446 DVZ655445:DVZ655446 EFV655445:EFV655446 EPR655445:EPR655446 EZN655445:EZN655446 FJJ655445:FJJ655446 FTF655445:FTF655446 GDB655445:GDB655446 GMX655445:GMX655446 GWT655445:GWT655446 HGP655445:HGP655446 HQL655445:HQL655446 IAH655445:IAH655446 IKD655445:IKD655446 ITZ655445:ITZ655446 JDV655445:JDV655446 JNR655445:JNR655446 JXN655445:JXN655446 KHJ655445:KHJ655446 KRF655445:KRF655446 LBB655445:LBB655446 LKX655445:LKX655446 LUT655445:LUT655446 MEP655445:MEP655446 MOL655445:MOL655446 MYH655445:MYH655446 NID655445:NID655446 NRZ655445:NRZ655446 OBV655445:OBV655446 OLR655445:OLR655446 OVN655445:OVN655446 PFJ655445:PFJ655446 PPF655445:PPF655446 PZB655445:PZB655446 QIX655445:QIX655446 QST655445:QST655446 RCP655445:RCP655446 RML655445:RML655446 RWH655445:RWH655446 SGD655445:SGD655446 SPZ655445:SPZ655446 SZV655445:SZV655446 TJR655445:TJR655446 TTN655445:TTN655446 UDJ655445:UDJ655446 UNF655445:UNF655446 UXB655445:UXB655446 VGX655445:VGX655446 VQT655445:VQT655446 WAP655445:WAP655446 WKL655445:WKL655446 WUH655445:WUH655446 BN720981:BN720982 RR720981:RR720982 ABN720981:ABN720982 ALJ720981:ALJ720982 AVF720981:AVF720982 BFB720981:BFB720982 BOX720981:BOX720982 BYT720981:BYT720982 CIP720981:CIP720982 CSL720981:CSL720982 DCH720981:DCH720982 DMD720981:DMD720982 DVZ720981:DVZ720982 EFV720981:EFV720982 EPR720981:EPR720982 EZN720981:EZN720982 FJJ720981:FJJ720982 FTF720981:FTF720982 GDB720981:GDB720982 GMX720981:GMX720982 GWT720981:GWT720982 HGP720981:HGP720982 HQL720981:HQL720982 IAH720981:IAH720982 IKD720981:IKD720982 ITZ720981:ITZ720982 JDV720981:JDV720982 JNR720981:JNR720982 JXN720981:JXN720982 KHJ720981:KHJ720982 KRF720981:KRF720982 LBB720981:LBB720982 LKX720981:LKX720982 LUT720981:LUT720982 MEP720981:MEP720982 MOL720981:MOL720982 MYH720981:MYH720982 NID720981:NID720982 NRZ720981:NRZ720982 OBV720981:OBV720982 OLR720981:OLR720982 OVN720981:OVN720982 PFJ720981:PFJ720982 PPF720981:PPF720982 PZB720981:PZB720982 QIX720981:QIX720982 QST720981:QST720982 RCP720981:RCP720982 RML720981:RML720982 RWH720981:RWH720982 SGD720981:SGD720982 SPZ720981:SPZ720982 SZV720981:SZV720982 TJR720981:TJR720982 TTN720981:TTN720982 UDJ720981:UDJ720982 UNF720981:UNF720982 UXB720981:UXB720982 VGX720981:VGX720982 VQT720981:VQT720982 WAP720981:WAP720982 WKL720981:WKL720982 WUH720981:WUH720982 BN786517:BN786518 RR786517:RR786518 ABN786517:ABN786518 ALJ786517:ALJ786518 AVF786517:AVF786518 BFB786517:BFB786518 BOX786517:BOX786518 BYT786517:BYT786518 CIP786517:CIP786518 CSL786517:CSL786518 DCH786517:DCH786518 DMD786517:DMD786518 DVZ786517:DVZ786518 EFV786517:EFV786518 EPR786517:EPR786518 EZN786517:EZN786518 FJJ786517:FJJ786518 FTF786517:FTF786518 GDB786517:GDB786518 GMX786517:GMX786518 GWT786517:GWT786518 HGP786517:HGP786518 HQL786517:HQL786518 IAH786517:IAH786518 IKD786517:IKD786518 ITZ786517:ITZ786518 JDV786517:JDV786518 JNR786517:JNR786518 JXN786517:JXN786518 KHJ786517:KHJ786518 KRF786517:KRF786518 LBB786517:LBB786518 LKX786517:LKX786518 LUT786517:LUT786518 MEP786517:MEP786518 MOL786517:MOL786518 MYH786517:MYH786518 NID786517:NID786518 NRZ786517:NRZ786518 OBV786517:OBV786518 OLR786517:OLR786518 OVN786517:OVN786518 PFJ786517:PFJ786518 PPF786517:PPF786518 PZB786517:PZB786518 QIX786517:QIX786518 QST786517:QST786518 RCP786517:RCP786518 RML786517:RML786518 RWH786517:RWH786518 SGD786517:SGD786518 SPZ786517:SPZ786518 SZV786517:SZV786518 TJR786517:TJR786518 TTN786517:TTN786518 UDJ786517:UDJ786518 UNF786517:UNF786518 UXB786517:UXB786518 VGX786517:VGX786518 VQT786517:VQT786518 WAP786517:WAP786518 WKL786517:WKL786518 WUH786517:WUH786518 BN852053:BN852054 RR852053:RR852054 ABN852053:ABN852054 ALJ852053:ALJ852054 AVF852053:AVF852054 BFB852053:BFB852054 BOX852053:BOX852054 BYT852053:BYT852054 CIP852053:CIP852054 CSL852053:CSL852054 DCH852053:DCH852054 DMD852053:DMD852054 DVZ852053:DVZ852054 EFV852053:EFV852054 EPR852053:EPR852054 EZN852053:EZN852054 FJJ852053:FJJ852054 FTF852053:FTF852054 GDB852053:GDB852054 GMX852053:GMX852054 GWT852053:GWT852054 HGP852053:HGP852054 HQL852053:HQL852054 IAH852053:IAH852054 IKD852053:IKD852054 ITZ852053:ITZ852054 JDV852053:JDV852054 JNR852053:JNR852054 JXN852053:JXN852054 KHJ852053:KHJ852054 KRF852053:KRF852054 LBB852053:LBB852054 LKX852053:LKX852054 LUT852053:LUT852054 MEP852053:MEP852054 MOL852053:MOL852054 MYH852053:MYH852054 NID852053:NID852054 NRZ852053:NRZ852054 OBV852053:OBV852054 OLR852053:OLR852054 OVN852053:OVN852054 PFJ852053:PFJ852054 PPF852053:PPF852054 PZB852053:PZB852054 QIX852053:QIX852054 QST852053:QST852054 RCP852053:RCP852054 RML852053:RML852054 RWH852053:RWH852054 SGD852053:SGD852054 SPZ852053:SPZ852054 SZV852053:SZV852054 TJR852053:TJR852054 TTN852053:TTN852054 UDJ852053:UDJ852054 UNF852053:UNF852054 UXB852053:UXB852054 VGX852053:VGX852054 VQT852053:VQT852054 WAP852053:WAP852054 WKL852053:WKL852054 WUH852053:WUH852054 BN917589:BN917590 RR917589:RR917590 ABN917589:ABN917590 ALJ917589:ALJ917590 AVF917589:AVF917590 BFB917589:BFB917590 BOX917589:BOX917590 BYT917589:BYT917590 CIP917589:CIP917590 CSL917589:CSL917590 DCH917589:DCH917590 DMD917589:DMD917590 DVZ917589:DVZ917590 EFV917589:EFV917590 EPR917589:EPR917590 EZN917589:EZN917590 FJJ917589:FJJ917590 FTF917589:FTF917590 GDB917589:GDB917590 GMX917589:GMX917590 GWT917589:GWT917590 HGP917589:HGP917590 HQL917589:HQL917590 IAH917589:IAH917590 IKD917589:IKD917590 ITZ917589:ITZ917590 JDV917589:JDV917590 JNR917589:JNR917590 JXN917589:JXN917590 KHJ917589:KHJ917590 KRF917589:KRF917590 LBB917589:LBB917590 LKX917589:LKX917590 LUT917589:LUT917590 MEP917589:MEP917590 MOL917589:MOL917590 MYH917589:MYH917590 NID917589:NID917590 NRZ917589:NRZ917590 OBV917589:OBV917590 OLR917589:OLR917590 OVN917589:OVN917590 PFJ917589:PFJ917590 PPF917589:PPF917590 PZB917589:PZB917590 QIX917589:QIX917590 QST917589:QST917590 RCP917589:RCP917590 RML917589:RML917590 RWH917589:RWH917590 SGD917589:SGD917590 SPZ917589:SPZ917590 SZV917589:SZV917590 TJR917589:TJR917590 TTN917589:TTN917590 UDJ917589:UDJ917590 UNF917589:UNF917590 UXB917589:UXB917590 VGX917589:VGX917590 VQT917589:VQT917590 WAP917589:WAP917590 WKL917589:WKL917590 WUH917589:WUH917590 BN983125:BN983126 RR983125:RR983126 ABN983125:ABN983126 ALJ983125:ALJ983126 AVF983125:AVF983126 BFB983125:BFB983126 BOX983125:BOX983126 BYT983125:BYT983126 CIP983125:CIP983126 CSL983125:CSL983126 DCH983125:DCH983126 DMD983125:DMD983126 DVZ983125:DVZ983126 EFV983125:EFV983126 EPR983125:EPR983126 EZN983125:EZN983126 FJJ983125:FJJ983126 FTF983125:FTF983126 GDB983125:GDB983126 GMX983125:GMX983126 GWT983125:GWT983126 HGP983125:HGP983126 HQL983125:HQL983126 IAH983125:IAH983126 IKD983125:IKD983126 ITZ983125:ITZ983126 JDV983125:JDV983126 JNR983125:JNR983126 JXN983125:JXN983126 KHJ983125:KHJ983126 KRF983125:KRF983126 LBB983125:LBB983126 LKX983125:LKX983126 LUT983125:LUT983126 MEP983125:MEP983126 MOL983125:MOL983126 MYH983125:MYH983126 NID983125:NID983126 NRZ983125:NRZ983126 OBV983125:OBV983126 OLR983125:OLR983126 OVN983125:OVN983126 PFJ983125:PFJ983126 PPF983125:PPF983126 PZB983125:PZB983126 QIX983125:QIX983126 QST983125:QST983126 RCP983125:RCP983126 RML983125:RML983126 RWH983125:RWH983126 SGD983125:SGD983126 SPZ983125:SPZ983126 SZV983125:SZV983126 TJR983125:TJR983126 TTN983125:TTN983126 UDJ983125:UDJ983126 UNF983125:UNF983126 UXB983125:UXB983126 VGX983125:VGX983126 VQT983125:VQT983126 WAP983125:WAP983126 WKL983125:WKL983126 WUH983125:WUH983126 VOW983058:VPT983058 PU15 ZQ15 AJM15 ATI15 BDE15 BNA15 BWW15 CGS15 CQO15 DAK15 DKG15 DUC15 EDY15 ENU15 EXQ15 FHM15 FRI15 GBE15 GLA15 GUW15 HES15 HOO15 HYK15 IIG15 ISC15 JBY15 JLU15 JVQ15 KFM15 KPI15 KZE15 LJA15 LSW15 MCS15 MMO15 MWK15 NGG15 NQC15 NZY15 OJU15 OTQ15 PDM15 PNI15 PXE15 QHA15 QQW15 RAS15 RKO15 RUK15 SEG15 SOC15 SXY15 THU15 TRQ15 UBM15 ULI15 UVE15 VFA15 VOW15 VYS15 WIO15 WSK15 Q65551 PU65551 ZQ65551 AJM65551 ATI65551 BDE65551 BNA65551 BWW65551 CGS65551 CQO65551 DAK65551 DKG65551 DUC65551 EDY65551 ENU65551 EXQ65551 FHM65551 FRI65551 GBE65551 GLA65551 GUW65551 HES65551 HOO65551 HYK65551 IIG65551 ISC65551 JBY65551 JLU65551 JVQ65551 KFM65551 KPI65551 KZE65551 LJA65551 LSW65551 MCS65551 MMO65551 MWK65551 NGG65551 NQC65551 NZY65551 OJU65551 OTQ65551 PDM65551 PNI65551 PXE65551 QHA65551 QQW65551 RAS65551 RKO65551 RUK65551 SEG65551 SOC65551 SXY65551 THU65551 TRQ65551 UBM65551 ULI65551 UVE65551 VFA65551 VOW65551 VYS65551 WIO65551 WSK65551 Q131087 PU131087 ZQ131087 AJM131087 ATI131087 BDE131087 BNA131087 BWW131087 CGS131087 CQO131087 DAK131087 DKG131087 DUC131087 EDY131087 ENU131087 EXQ131087 FHM131087 FRI131087 GBE131087 GLA131087 GUW131087 HES131087 HOO131087 HYK131087 IIG131087 ISC131087 JBY131087 JLU131087 JVQ131087 KFM131087 KPI131087 KZE131087 LJA131087 LSW131087 MCS131087 MMO131087 MWK131087 NGG131087 NQC131087 NZY131087 OJU131087 OTQ131087 PDM131087 PNI131087 PXE131087 QHA131087 QQW131087 RAS131087 RKO131087 RUK131087 SEG131087 SOC131087 SXY131087 THU131087 TRQ131087 UBM131087 ULI131087 UVE131087 VFA131087 VOW131087 VYS131087 WIO131087 WSK131087 Q196623 PU196623 ZQ196623 AJM196623 ATI196623 BDE196623 BNA196623 BWW196623 CGS196623 CQO196623 DAK196623 DKG196623 DUC196623 EDY196623 ENU196623 EXQ196623 FHM196623 FRI196623 GBE196623 GLA196623 GUW196623 HES196623 HOO196623 HYK196623 IIG196623 ISC196623 JBY196623 JLU196623 JVQ196623 KFM196623 KPI196623 KZE196623 LJA196623 LSW196623 MCS196623 MMO196623 MWK196623 NGG196623 NQC196623 NZY196623 OJU196623 OTQ196623 PDM196623 PNI196623 PXE196623 QHA196623 QQW196623 RAS196623 RKO196623 RUK196623 SEG196623 SOC196623 SXY196623 THU196623 TRQ196623 UBM196623 ULI196623 UVE196623 VFA196623 VOW196623 VYS196623 WIO196623 WSK196623 Q262159 PU262159 ZQ262159 AJM262159 ATI262159 BDE262159 BNA262159 BWW262159 CGS262159 CQO262159 DAK262159 DKG262159 DUC262159 EDY262159 ENU262159 EXQ262159 FHM262159 FRI262159 GBE262159 GLA262159 GUW262159 HES262159 HOO262159 HYK262159 IIG262159 ISC262159 JBY262159 JLU262159 JVQ262159 KFM262159 KPI262159 KZE262159 LJA262159 LSW262159 MCS262159 MMO262159 MWK262159 NGG262159 NQC262159 NZY262159 OJU262159 OTQ262159 PDM262159 PNI262159 PXE262159 QHA262159 QQW262159 RAS262159 RKO262159 RUK262159 SEG262159 SOC262159 SXY262159 THU262159 TRQ262159 UBM262159 ULI262159 UVE262159 VFA262159 VOW262159 VYS262159 WIO262159 WSK262159 Q327695 PU327695 ZQ327695 AJM327695 ATI327695 BDE327695 BNA327695 BWW327695 CGS327695 CQO327695 DAK327695 DKG327695 DUC327695 EDY327695 ENU327695 EXQ327695 FHM327695 FRI327695 GBE327695 GLA327695 GUW327695 HES327695 HOO327695 HYK327695 IIG327695 ISC327695 JBY327695 JLU327695 JVQ327695 KFM327695 KPI327695 KZE327695 LJA327695 LSW327695 MCS327695 MMO327695 MWK327695 NGG327695 NQC327695 NZY327695 OJU327695 OTQ327695 PDM327695 PNI327695 PXE327695 QHA327695 QQW327695 RAS327695 RKO327695 RUK327695 SEG327695 SOC327695 SXY327695 THU327695 TRQ327695 UBM327695 ULI327695 UVE327695 VFA327695 VOW327695 VYS327695 WIO327695 WSK327695 Q393231 PU393231 ZQ393231 AJM393231 ATI393231 BDE393231 BNA393231 BWW393231 CGS393231 CQO393231 DAK393231 DKG393231 DUC393231 EDY393231 ENU393231 EXQ393231 FHM393231 FRI393231 GBE393231 GLA393231 GUW393231 HES393231 HOO393231 HYK393231 IIG393231 ISC393231 JBY393231 JLU393231 JVQ393231 KFM393231 KPI393231 KZE393231 LJA393231 LSW393231 MCS393231 MMO393231 MWK393231 NGG393231 NQC393231 NZY393231 OJU393231 OTQ393231 PDM393231 PNI393231 PXE393231 QHA393231 QQW393231 RAS393231 RKO393231 RUK393231 SEG393231 SOC393231 SXY393231 THU393231 TRQ393231 UBM393231 ULI393231 UVE393231 VFA393231 VOW393231 VYS393231 WIO393231 WSK393231 Q458767 PU458767 ZQ458767 AJM458767 ATI458767 BDE458767 BNA458767 BWW458767 CGS458767 CQO458767 DAK458767 DKG458767 DUC458767 EDY458767 ENU458767 EXQ458767 FHM458767 FRI458767 GBE458767 GLA458767 GUW458767 HES458767 HOO458767 HYK458767 IIG458767 ISC458767 JBY458767 JLU458767 JVQ458767 KFM458767 KPI458767 KZE458767 LJA458767 LSW458767 MCS458767 MMO458767 MWK458767 NGG458767 NQC458767 NZY458767 OJU458767 OTQ458767 PDM458767 PNI458767 PXE458767 QHA458767 QQW458767 RAS458767 RKO458767 RUK458767 SEG458767 SOC458767 SXY458767 THU458767 TRQ458767 UBM458767 ULI458767 UVE458767 VFA458767 VOW458767 VYS458767 WIO458767 WSK458767 Q524303 PU524303 ZQ524303 AJM524303 ATI524303 BDE524303 BNA524303 BWW524303 CGS524303 CQO524303 DAK524303 DKG524303 DUC524303 EDY524303 ENU524303 EXQ524303 FHM524303 FRI524303 GBE524303 GLA524303 GUW524303 HES524303 HOO524303 HYK524303 IIG524303 ISC524303 JBY524303 JLU524303 JVQ524303 KFM524303 KPI524303 KZE524303 LJA524303 LSW524303 MCS524303 MMO524303 MWK524303 NGG524303 NQC524303 NZY524303 OJU524303 OTQ524303 PDM524303 PNI524303 PXE524303 QHA524303 QQW524303 RAS524303 RKO524303 RUK524303 SEG524303 SOC524303 SXY524303 THU524303 TRQ524303 UBM524303 ULI524303 UVE524303 VFA524303 VOW524303 VYS524303 WIO524303 WSK524303 Q589839 PU589839 ZQ589839 AJM589839 ATI589839 BDE589839 BNA589839 BWW589839 CGS589839 CQO589839 DAK589839 DKG589839 DUC589839 EDY589839 ENU589839 EXQ589839 FHM589839 FRI589839 GBE589839 GLA589839 GUW589839 HES589839 HOO589839 HYK589839 IIG589839 ISC589839 JBY589839 JLU589839 JVQ589839 KFM589839 KPI589839 KZE589839 LJA589839 LSW589839 MCS589839 MMO589839 MWK589839 NGG589839 NQC589839 NZY589839 OJU589839 OTQ589839 PDM589839 PNI589839 PXE589839 QHA589839 QQW589839 RAS589839 RKO589839 RUK589839 SEG589839 SOC589839 SXY589839 THU589839 TRQ589839 UBM589839 ULI589839 UVE589839 VFA589839 VOW589839 VYS589839 WIO589839 WSK589839 Q655375 PU655375 ZQ655375 AJM655375 ATI655375 BDE655375 BNA655375 BWW655375 CGS655375 CQO655375 DAK655375 DKG655375 DUC655375 EDY655375 ENU655375 EXQ655375 FHM655375 FRI655375 GBE655375 GLA655375 GUW655375 HES655375 HOO655375 HYK655375 IIG655375 ISC655375 JBY655375 JLU655375 JVQ655375 KFM655375 KPI655375 KZE655375 LJA655375 LSW655375 MCS655375 MMO655375 MWK655375 NGG655375 NQC655375 NZY655375 OJU655375 OTQ655375 PDM655375 PNI655375 PXE655375 QHA655375 QQW655375 RAS655375 RKO655375 RUK655375 SEG655375 SOC655375 SXY655375 THU655375 TRQ655375 UBM655375 ULI655375 UVE655375 VFA655375 VOW655375 VYS655375 WIO655375 WSK655375 Q720911 PU720911 ZQ720911 AJM720911 ATI720911 BDE720911 BNA720911 BWW720911 CGS720911 CQO720911 DAK720911 DKG720911 DUC720911 EDY720911 ENU720911 EXQ720911 FHM720911 FRI720911 GBE720911 GLA720911 GUW720911 HES720911 HOO720911 HYK720911 IIG720911 ISC720911 JBY720911 JLU720911 JVQ720911 KFM720911 KPI720911 KZE720911 LJA720911 LSW720911 MCS720911 MMO720911 MWK720911 NGG720911 NQC720911 NZY720911 OJU720911 OTQ720911 PDM720911 PNI720911 PXE720911 QHA720911 QQW720911 RAS720911 RKO720911 RUK720911 SEG720911 SOC720911 SXY720911 THU720911 TRQ720911 UBM720911 ULI720911 UVE720911 VFA720911 VOW720911 VYS720911 WIO720911 WSK720911 Q786447 PU786447 ZQ786447 AJM786447 ATI786447 BDE786447 BNA786447 BWW786447 CGS786447 CQO786447 DAK786447 DKG786447 DUC786447 EDY786447 ENU786447 EXQ786447 FHM786447 FRI786447 GBE786447 GLA786447 GUW786447 HES786447 HOO786447 HYK786447 IIG786447 ISC786447 JBY786447 JLU786447 JVQ786447 KFM786447 KPI786447 KZE786447 LJA786447 LSW786447 MCS786447 MMO786447 MWK786447 NGG786447 NQC786447 NZY786447 OJU786447 OTQ786447 PDM786447 PNI786447 PXE786447 QHA786447 QQW786447 RAS786447 RKO786447 RUK786447 SEG786447 SOC786447 SXY786447 THU786447 TRQ786447 UBM786447 ULI786447 UVE786447 VFA786447 VOW786447 VYS786447 WIO786447 WSK786447 Q851983 PU851983 ZQ851983 AJM851983 ATI851983 BDE851983 BNA851983 BWW851983 CGS851983 CQO851983 DAK851983 DKG851983 DUC851983 EDY851983 ENU851983 EXQ851983 FHM851983 FRI851983 GBE851983 GLA851983 GUW851983 HES851983 HOO851983 HYK851983 IIG851983 ISC851983 JBY851983 JLU851983 JVQ851983 KFM851983 KPI851983 KZE851983 LJA851983 LSW851983 MCS851983 MMO851983 MWK851983 NGG851983 NQC851983 NZY851983 OJU851983 OTQ851983 PDM851983 PNI851983 PXE851983 QHA851983 QQW851983 RAS851983 RKO851983 RUK851983 SEG851983 SOC851983 SXY851983 THU851983 TRQ851983 UBM851983 ULI851983 UVE851983 VFA851983 VOW851983 VYS851983 WIO851983 WSK851983 Q917519 PU917519 ZQ917519 AJM917519 ATI917519 BDE917519 BNA917519 BWW917519 CGS917519 CQO917519 DAK917519 DKG917519 DUC917519 EDY917519 ENU917519 EXQ917519 FHM917519 FRI917519 GBE917519 GLA917519 GUW917519 HES917519 HOO917519 HYK917519 IIG917519 ISC917519 JBY917519 JLU917519 JVQ917519 KFM917519 KPI917519 KZE917519 LJA917519 LSW917519 MCS917519 MMO917519 MWK917519 NGG917519 NQC917519 NZY917519 OJU917519 OTQ917519 PDM917519 PNI917519 PXE917519 QHA917519 QQW917519 RAS917519 RKO917519 RUK917519 SEG917519 SOC917519 SXY917519 THU917519 TRQ917519 UBM917519 ULI917519 UVE917519 VFA917519 VOW917519 VYS917519 WIO917519 WSK917519 Q983055 PU983055 ZQ983055 AJM983055 ATI983055 BDE983055 BNA983055 BWW983055 CGS983055 CQO983055 DAK983055 DKG983055 DUC983055 EDY983055 ENU983055 EXQ983055 FHM983055 FRI983055 GBE983055 GLA983055 GUW983055 HES983055 HOO983055 HYK983055 IIG983055 ISC983055 JBY983055 JLU983055 JVQ983055 KFM983055 KPI983055 KZE983055 LJA983055 LSW983055 MCS983055 MMO983055 MWK983055 NGG983055 NQC983055 NZY983055 OJU983055 OTQ983055 PDM983055 PNI983055 PXE983055 QHA983055 QQW983055 RAS983055 RKO983055 RUK983055 SEG983055 SOC983055 SXY983055 THU983055 TRQ983055 UBM983055 ULI983055 UVE983055 VFA983055 VOW983055 VYS983055 WIO983055 WSK983055 R13 PV13 ZR13 AJN13 ATJ13 BDF13 BNB13 BWX13 CGT13 CQP13 DAL13 DKH13 DUD13 EDZ13 ENV13 EXR13 FHN13 FRJ13 GBF13 GLB13 GUX13 HET13 HOP13 HYL13 IIH13 ISD13 JBZ13 JLV13 JVR13 KFN13 KPJ13 KZF13 LJB13 LSX13 MCT13 MMP13 MWL13 NGH13 NQD13 NZZ13 OJV13 OTR13 PDN13 PNJ13 PXF13 QHB13 QQX13 RAT13 RKP13 RUL13 SEH13 SOD13 SXZ13 THV13 TRR13 UBN13 ULJ13 UVF13 VFB13 VOX13 VYT13 WIP13 WSL13 R65549 PV65549 ZR65549 AJN65549 ATJ65549 BDF65549 BNB65549 BWX65549 CGT65549 CQP65549 DAL65549 DKH65549 DUD65549 EDZ65549 ENV65549 EXR65549 FHN65549 FRJ65549 GBF65549 GLB65549 GUX65549 HET65549 HOP65549 HYL65549 IIH65549 ISD65549 JBZ65549 JLV65549 JVR65549 KFN65549 KPJ65549 KZF65549 LJB65549 LSX65549 MCT65549 MMP65549 MWL65549 NGH65549 NQD65549 NZZ65549 OJV65549 OTR65549 PDN65549 PNJ65549 PXF65549 QHB65549 QQX65549 RAT65549 RKP65549 RUL65549 SEH65549 SOD65549 SXZ65549 THV65549 TRR65549 UBN65549 ULJ65549 UVF65549 VFB65549 VOX65549 VYT65549 WIP65549 WSL65549 R131085 PV131085 ZR131085 AJN131085 ATJ131085 BDF131085 BNB131085 BWX131085 CGT131085 CQP131085 DAL131085 DKH131085 DUD131085 EDZ131085 ENV131085 EXR131085 FHN131085 FRJ131085 GBF131085 GLB131085 GUX131085 HET131085 HOP131085 HYL131085 IIH131085 ISD131085 JBZ131085 JLV131085 JVR131085 KFN131085 KPJ131085 KZF131085 LJB131085 LSX131085 MCT131085 MMP131085 MWL131085 NGH131085 NQD131085 NZZ131085 OJV131085 OTR131085 PDN131085 PNJ131085 PXF131085 QHB131085 QQX131085 RAT131085 RKP131085 RUL131085 SEH131085 SOD131085 SXZ131085 THV131085 TRR131085 UBN131085 ULJ131085 UVF131085 VFB131085 VOX131085 VYT131085 WIP131085 WSL131085 R196621 PV196621 ZR196621 AJN196621 ATJ196621 BDF196621 BNB196621 BWX196621 CGT196621 CQP196621 DAL196621 DKH196621 DUD196621 EDZ196621 ENV196621 EXR196621 FHN196621 FRJ196621 GBF196621 GLB196621 GUX196621 HET196621 HOP196621 HYL196621 IIH196621 ISD196621 JBZ196621 JLV196621 JVR196621 KFN196621 KPJ196621 KZF196621 LJB196621 LSX196621 MCT196621 MMP196621 MWL196621 NGH196621 NQD196621 NZZ196621 OJV196621 OTR196621 PDN196621 PNJ196621 PXF196621 QHB196621 QQX196621 RAT196621 RKP196621 RUL196621 SEH196621 SOD196621 SXZ196621 THV196621 TRR196621 UBN196621 ULJ196621 UVF196621 VFB196621 VOX196621 VYT196621 WIP196621 WSL196621 R262157 PV262157 ZR262157 AJN262157 ATJ262157 BDF262157 BNB262157 BWX262157 CGT262157 CQP262157 DAL262157 DKH262157 DUD262157 EDZ262157 ENV262157 EXR262157 FHN262157 FRJ262157 GBF262157 GLB262157 GUX262157 HET262157 HOP262157 HYL262157 IIH262157 ISD262157 JBZ262157 JLV262157 JVR262157 KFN262157 KPJ262157 KZF262157 LJB262157 LSX262157 MCT262157 MMP262157 MWL262157 NGH262157 NQD262157 NZZ262157 OJV262157 OTR262157 PDN262157 PNJ262157 PXF262157 QHB262157 QQX262157 RAT262157 RKP262157 RUL262157 SEH262157 SOD262157 SXZ262157 THV262157 TRR262157 UBN262157 ULJ262157 UVF262157 VFB262157 VOX262157 VYT262157 WIP262157 WSL262157 R327693 PV327693 ZR327693 AJN327693 ATJ327693 BDF327693 BNB327693 BWX327693 CGT327693 CQP327693 DAL327693 DKH327693 DUD327693 EDZ327693 ENV327693 EXR327693 FHN327693 FRJ327693 GBF327693 GLB327693 GUX327693 HET327693 HOP327693 HYL327693 IIH327693 ISD327693 JBZ327693 JLV327693 JVR327693 KFN327693 KPJ327693 KZF327693 LJB327693 LSX327693 MCT327693 MMP327693 MWL327693 NGH327693 NQD327693 NZZ327693 OJV327693 OTR327693 PDN327693 PNJ327693 PXF327693 QHB327693 QQX327693 RAT327693 RKP327693 RUL327693 SEH327693 SOD327693 SXZ327693 THV327693 TRR327693 UBN327693 ULJ327693 UVF327693 VFB327693 VOX327693 VYT327693 WIP327693 WSL327693 R393229 PV393229 ZR393229 AJN393229 ATJ393229 BDF393229 BNB393229 BWX393229 CGT393229 CQP393229 DAL393229 DKH393229 DUD393229 EDZ393229 ENV393229 EXR393229 FHN393229 FRJ393229 GBF393229 GLB393229 GUX393229 HET393229 HOP393229 HYL393229 IIH393229 ISD393229 JBZ393229 JLV393229 JVR393229 KFN393229 KPJ393229 KZF393229 LJB393229 LSX393229 MCT393229 MMP393229 MWL393229 NGH393229 NQD393229 NZZ393229 OJV393229 OTR393229 PDN393229 PNJ393229 PXF393229 QHB393229 QQX393229 RAT393229 RKP393229 RUL393229 SEH393229 SOD393229 SXZ393229 THV393229 TRR393229 UBN393229 ULJ393229 UVF393229 VFB393229 VOX393229 VYT393229 WIP393229 WSL393229 R458765 PV458765 ZR458765 AJN458765 ATJ458765 BDF458765 BNB458765 BWX458765 CGT458765 CQP458765 DAL458765 DKH458765 DUD458765 EDZ458765 ENV458765 EXR458765 FHN458765 FRJ458765 GBF458765 GLB458765 GUX458765 HET458765 HOP458765 HYL458765 IIH458765 ISD458765 JBZ458765 JLV458765 JVR458765 KFN458765 KPJ458765 KZF458765 LJB458765 LSX458765 MCT458765 MMP458765 MWL458765 NGH458765 NQD458765 NZZ458765 OJV458765 OTR458765 PDN458765 PNJ458765 PXF458765 QHB458765 QQX458765 RAT458765 RKP458765 RUL458765 SEH458765 SOD458765 SXZ458765 THV458765 TRR458765 UBN458765 ULJ458765 UVF458765 VFB458765 VOX458765 VYT458765 WIP458765 WSL458765 R524301 PV524301 ZR524301 AJN524301 ATJ524301 BDF524301 BNB524301 BWX524301 CGT524301 CQP524301 DAL524301 DKH524301 DUD524301 EDZ524301 ENV524301 EXR524301 FHN524301 FRJ524301 GBF524301 GLB524301 GUX524301 HET524301 HOP524301 HYL524301 IIH524301 ISD524301 JBZ524301 JLV524301 JVR524301 KFN524301 KPJ524301 KZF524301 LJB524301 LSX524301 MCT524301 MMP524301 MWL524301 NGH524301 NQD524301 NZZ524301 OJV524301 OTR524301 PDN524301 PNJ524301 PXF524301 QHB524301 QQX524301 RAT524301 RKP524301 RUL524301 SEH524301 SOD524301 SXZ524301 THV524301 TRR524301 UBN524301 ULJ524301 UVF524301 VFB524301 VOX524301 VYT524301 WIP524301 WSL524301 R589837 PV589837 ZR589837 AJN589837 ATJ589837 BDF589837 BNB589837 BWX589837 CGT589837 CQP589837 DAL589837 DKH589837 DUD589837 EDZ589837 ENV589837 EXR589837 FHN589837 FRJ589837 GBF589837 GLB589837 GUX589837 HET589837 HOP589837 HYL589837 IIH589837 ISD589837 JBZ589837 JLV589837 JVR589837 KFN589837 KPJ589837 KZF589837 LJB589837 LSX589837 MCT589837 MMP589837 MWL589837 NGH589837 NQD589837 NZZ589837 OJV589837 OTR589837 PDN589837 PNJ589837 PXF589837 QHB589837 QQX589837 RAT589837 RKP589837 RUL589837 SEH589837 SOD589837 SXZ589837 THV589837 TRR589837 UBN589837 ULJ589837 UVF589837 VFB589837 VOX589837 VYT589837 WIP589837 WSL589837 R655373 PV655373 ZR655373 AJN655373 ATJ655373 BDF655373 BNB655373 BWX655373 CGT655373 CQP655373 DAL655373 DKH655373 DUD655373 EDZ655373 ENV655373 EXR655373 FHN655373 FRJ655373 GBF655373 GLB655373 GUX655373 HET655373 HOP655373 HYL655373 IIH655373 ISD655373 JBZ655373 JLV655373 JVR655373 KFN655373 KPJ655373 KZF655373 LJB655373 LSX655373 MCT655373 MMP655373 MWL655373 NGH655373 NQD655373 NZZ655373 OJV655373 OTR655373 PDN655373 PNJ655373 PXF655373 QHB655373 QQX655373 RAT655373 RKP655373 RUL655373 SEH655373 SOD655373 SXZ655373 THV655373 TRR655373 UBN655373 ULJ655373 UVF655373 VFB655373 VOX655373 VYT655373 WIP655373 WSL655373 R720909 PV720909 ZR720909 AJN720909 ATJ720909 BDF720909 BNB720909 BWX720909 CGT720909 CQP720909 DAL720909 DKH720909 DUD720909 EDZ720909 ENV720909 EXR720909 FHN720909 FRJ720909 GBF720909 GLB720909 GUX720909 HET720909 HOP720909 HYL720909 IIH720909 ISD720909 JBZ720909 JLV720909 JVR720909 KFN720909 KPJ720909 KZF720909 LJB720909 LSX720909 MCT720909 MMP720909 MWL720909 NGH720909 NQD720909 NZZ720909 OJV720909 OTR720909 PDN720909 PNJ720909 PXF720909 QHB720909 QQX720909 RAT720909 RKP720909 RUL720909 SEH720909 SOD720909 SXZ720909 THV720909 TRR720909 UBN720909 ULJ720909 UVF720909 VFB720909 VOX720909 VYT720909 WIP720909 WSL720909 R786445 PV786445 ZR786445 AJN786445 ATJ786445 BDF786445 BNB786445 BWX786445 CGT786445 CQP786445 DAL786445 DKH786445 DUD786445 EDZ786445 ENV786445 EXR786445 FHN786445 FRJ786445 GBF786445 GLB786445 GUX786445 HET786445 HOP786445 HYL786445 IIH786445 ISD786445 JBZ786445 JLV786445 JVR786445 KFN786445 KPJ786445 KZF786445 LJB786445 LSX786445 MCT786445 MMP786445 MWL786445 NGH786445 NQD786445 NZZ786445 OJV786445 OTR786445 PDN786445 PNJ786445 PXF786445 QHB786445 QQX786445 RAT786445 RKP786445 RUL786445 SEH786445 SOD786445 SXZ786445 THV786445 TRR786445 UBN786445 ULJ786445 UVF786445 VFB786445 VOX786445 VYT786445 WIP786445 WSL786445 R851981 PV851981 ZR851981 AJN851981 ATJ851981 BDF851981 BNB851981 BWX851981 CGT851981 CQP851981 DAL851981 DKH851981 DUD851981 EDZ851981 ENV851981 EXR851981 FHN851981 FRJ851981 GBF851981 GLB851981 GUX851981 HET851981 HOP851981 HYL851981 IIH851981 ISD851981 JBZ851981 JLV851981 JVR851981 KFN851981 KPJ851981 KZF851981 LJB851981 LSX851981 MCT851981 MMP851981 MWL851981 NGH851981 NQD851981 NZZ851981 OJV851981 OTR851981 PDN851981 PNJ851981 PXF851981 QHB851981 QQX851981 RAT851981 RKP851981 RUL851981 SEH851981 SOD851981 SXZ851981 THV851981 TRR851981 UBN851981 ULJ851981 UVF851981 VFB851981 VOX851981 VYT851981 WIP851981 WSL851981 R917517 PV917517 ZR917517 AJN917517 ATJ917517 BDF917517 BNB917517 BWX917517 CGT917517 CQP917517 DAL917517 DKH917517 DUD917517 EDZ917517 ENV917517 EXR917517 FHN917517 FRJ917517 GBF917517 GLB917517 GUX917517 HET917517 HOP917517 HYL917517 IIH917517 ISD917517 JBZ917517 JLV917517 JVR917517 KFN917517 KPJ917517 KZF917517 LJB917517 LSX917517 MCT917517 MMP917517 MWL917517 NGH917517 NQD917517 NZZ917517 OJV917517 OTR917517 PDN917517 PNJ917517 PXF917517 QHB917517 QQX917517 RAT917517 RKP917517 RUL917517 SEH917517 SOD917517 SXZ917517 THV917517 TRR917517 UBN917517 ULJ917517 UVF917517 VFB917517 VOX917517 VYT917517 WIP917517 WSL917517 R983053 PV983053 ZR983053 AJN983053 ATJ983053 BDF983053 BNB983053 BWX983053 CGT983053 CQP983053 DAL983053 DKH983053 DUD983053 EDZ983053 ENV983053 EXR983053 FHN983053 FRJ983053 GBF983053 GLB983053 GUX983053 HET983053 HOP983053 HYL983053 IIH983053 ISD983053 JBZ983053 JLV983053 JVR983053 KFN983053 KPJ983053 KZF983053 LJB983053 LSX983053 MCT983053 MMP983053 MWL983053 NGH983053 NQD983053 NZZ983053 OJV983053 OTR983053 PDN983053 PNJ983053 PXF983053 QHB983053 QQX983053 RAT983053 RKP983053 RUL983053 SEH983053 SOD983053 SXZ983053 THV983053 TRR983053 UBN983053 ULJ983053 UVF983053 VFB983053 VOX983053 VYT983053 WIP983053 WSL983053 S15:AN15 PW15:QR15 ZS15:AAN15 AJO15:AKJ15 ATK15:AUF15 BDG15:BEB15 BNC15:BNX15 BWY15:BXT15 CGU15:CHP15 CQQ15:CRL15 DAM15:DBH15 DKI15:DLD15 DUE15:DUZ15 EEA15:EEV15 ENW15:EOR15 EXS15:EYN15 FHO15:FIJ15 FRK15:FSF15 GBG15:GCB15 GLC15:GLX15 GUY15:GVT15 HEU15:HFP15 HOQ15:HPL15 HYM15:HZH15 III15:IJD15 ISE15:ISZ15 JCA15:JCV15 JLW15:JMR15 JVS15:JWN15 KFO15:KGJ15 KPK15:KQF15 KZG15:LAB15 LJC15:LJX15 LSY15:LTT15 MCU15:MDP15 MMQ15:MNL15 MWM15:MXH15 NGI15:NHD15 NQE15:NQZ15 OAA15:OAV15 OJW15:OKR15 OTS15:OUN15 PDO15:PEJ15 PNK15:POF15 PXG15:PYB15 QHC15:QHX15 QQY15:QRT15 RAU15:RBP15 RKQ15:RLL15 RUM15:RVH15 SEI15:SFD15 SOE15:SOZ15 SYA15:SYV15 THW15:TIR15 TRS15:TSN15 UBO15:UCJ15 ULK15:UMF15 UVG15:UWB15 VFC15:VFX15 VOY15:VPT15 VYU15:VZP15 WIQ15:WJL15 WSM15:WTH15 S65551:AN65551 PW65551:QR65551 ZS65551:AAN65551 AJO65551:AKJ65551 ATK65551:AUF65551 BDG65551:BEB65551 BNC65551:BNX65551 BWY65551:BXT65551 CGU65551:CHP65551 CQQ65551:CRL65551 DAM65551:DBH65551 DKI65551:DLD65551 DUE65551:DUZ65551 EEA65551:EEV65551 ENW65551:EOR65551 EXS65551:EYN65551 FHO65551:FIJ65551 FRK65551:FSF65551 GBG65551:GCB65551 GLC65551:GLX65551 GUY65551:GVT65551 HEU65551:HFP65551 HOQ65551:HPL65551 HYM65551:HZH65551 III65551:IJD65551 ISE65551:ISZ65551 JCA65551:JCV65551 JLW65551:JMR65551 JVS65551:JWN65551 KFO65551:KGJ65551 KPK65551:KQF65551 KZG65551:LAB65551 LJC65551:LJX65551 LSY65551:LTT65551 MCU65551:MDP65551 MMQ65551:MNL65551 MWM65551:MXH65551 NGI65551:NHD65551 NQE65551:NQZ65551 OAA65551:OAV65551 OJW65551:OKR65551 OTS65551:OUN65551 PDO65551:PEJ65551 PNK65551:POF65551 PXG65551:PYB65551 QHC65551:QHX65551 QQY65551:QRT65551 RAU65551:RBP65551 RKQ65551:RLL65551 RUM65551:RVH65551 SEI65551:SFD65551 SOE65551:SOZ65551 SYA65551:SYV65551 THW65551:TIR65551 TRS65551:TSN65551 UBO65551:UCJ65551 ULK65551:UMF65551 UVG65551:UWB65551 VFC65551:VFX65551 VOY65551:VPT65551 VYU65551:VZP65551 WIQ65551:WJL65551 WSM65551:WTH65551 S131087:AN131087 PW131087:QR131087 ZS131087:AAN131087 AJO131087:AKJ131087 ATK131087:AUF131087 BDG131087:BEB131087 BNC131087:BNX131087 BWY131087:BXT131087 CGU131087:CHP131087 CQQ131087:CRL131087 DAM131087:DBH131087 DKI131087:DLD131087 DUE131087:DUZ131087 EEA131087:EEV131087 ENW131087:EOR131087 EXS131087:EYN131087 FHO131087:FIJ131087 FRK131087:FSF131087 GBG131087:GCB131087 GLC131087:GLX131087 GUY131087:GVT131087 HEU131087:HFP131087 HOQ131087:HPL131087 HYM131087:HZH131087 III131087:IJD131087 ISE131087:ISZ131087 JCA131087:JCV131087 JLW131087:JMR131087 JVS131087:JWN131087 KFO131087:KGJ131087 KPK131087:KQF131087 KZG131087:LAB131087 LJC131087:LJX131087 LSY131087:LTT131087 MCU131087:MDP131087 MMQ131087:MNL131087 MWM131087:MXH131087 NGI131087:NHD131087 NQE131087:NQZ131087 OAA131087:OAV131087 OJW131087:OKR131087 OTS131087:OUN131087 PDO131087:PEJ131087 PNK131087:POF131087 PXG131087:PYB131087 QHC131087:QHX131087 QQY131087:QRT131087 RAU131087:RBP131087 RKQ131087:RLL131087 RUM131087:RVH131087 SEI131087:SFD131087 SOE131087:SOZ131087 SYA131087:SYV131087 THW131087:TIR131087 TRS131087:TSN131087 UBO131087:UCJ131087 ULK131087:UMF131087 UVG131087:UWB131087 VFC131087:VFX131087 VOY131087:VPT131087 VYU131087:VZP131087 WIQ131087:WJL131087 WSM131087:WTH131087 S196623:AN196623 PW196623:QR196623 ZS196623:AAN196623 AJO196623:AKJ196623 ATK196623:AUF196623 BDG196623:BEB196623 BNC196623:BNX196623 BWY196623:BXT196623 CGU196623:CHP196623 CQQ196623:CRL196623 DAM196623:DBH196623 DKI196623:DLD196623 DUE196623:DUZ196623 EEA196623:EEV196623 ENW196623:EOR196623 EXS196623:EYN196623 FHO196623:FIJ196623 FRK196623:FSF196623 GBG196623:GCB196623 GLC196623:GLX196623 GUY196623:GVT196623 HEU196623:HFP196623 HOQ196623:HPL196623 HYM196623:HZH196623 III196623:IJD196623 ISE196623:ISZ196623 JCA196623:JCV196623 JLW196623:JMR196623 JVS196623:JWN196623 KFO196623:KGJ196623 KPK196623:KQF196623 KZG196623:LAB196623 LJC196623:LJX196623 LSY196623:LTT196623 MCU196623:MDP196623 MMQ196623:MNL196623 MWM196623:MXH196623 NGI196623:NHD196623 NQE196623:NQZ196623 OAA196623:OAV196623 OJW196623:OKR196623 OTS196623:OUN196623 PDO196623:PEJ196623 PNK196623:POF196623 PXG196623:PYB196623 QHC196623:QHX196623 QQY196623:QRT196623 RAU196623:RBP196623 RKQ196623:RLL196623 RUM196623:RVH196623 SEI196623:SFD196623 SOE196623:SOZ196623 SYA196623:SYV196623 THW196623:TIR196623 TRS196623:TSN196623 UBO196623:UCJ196623 ULK196623:UMF196623 UVG196623:UWB196623 VFC196623:VFX196623 VOY196623:VPT196623 VYU196623:VZP196623 WIQ196623:WJL196623 WSM196623:WTH196623 S262159:AN262159 PW262159:QR262159 ZS262159:AAN262159 AJO262159:AKJ262159 ATK262159:AUF262159 BDG262159:BEB262159 BNC262159:BNX262159 BWY262159:BXT262159 CGU262159:CHP262159 CQQ262159:CRL262159 DAM262159:DBH262159 DKI262159:DLD262159 DUE262159:DUZ262159 EEA262159:EEV262159 ENW262159:EOR262159 EXS262159:EYN262159 FHO262159:FIJ262159 FRK262159:FSF262159 GBG262159:GCB262159 GLC262159:GLX262159 GUY262159:GVT262159 HEU262159:HFP262159 HOQ262159:HPL262159 HYM262159:HZH262159 III262159:IJD262159 ISE262159:ISZ262159 JCA262159:JCV262159 JLW262159:JMR262159 JVS262159:JWN262159 KFO262159:KGJ262159 KPK262159:KQF262159 KZG262159:LAB262159 LJC262159:LJX262159 LSY262159:LTT262159 MCU262159:MDP262159 MMQ262159:MNL262159 MWM262159:MXH262159 NGI262159:NHD262159 NQE262159:NQZ262159 OAA262159:OAV262159 OJW262159:OKR262159 OTS262159:OUN262159 PDO262159:PEJ262159 PNK262159:POF262159 PXG262159:PYB262159 QHC262159:QHX262159 QQY262159:QRT262159 RAU262159:RBP262159 RKQ262159:RLL262159 RUM262159:RVH262159 SEI262159:SFD262159 SOE262159:SOZ262159 SYA262159:SYV262159 THW262159:TIR262159 TRS262159:TSN262159 UBO262159:UCJ262159 ULK262159:UMF262159 UVG262159:UWB262159 VFC262159:VFX262159 VOY262159:VPT262159 VYU262159:VZP262159 WIQ262159:WJL262159 WSM262159:WTH262159 S327695:AN327695 PW327695:QR327695 ZS327695:AAN327695 AJO327695:AKJ327695 ATK327695:AUF327695 BDG327695:BEB327695 BNC327695:BNX327695 BWY327695:BXT327695 CGU327695:CHP327695 CQQ327695:CRL327695 DAM327695:DBH327695 DKI327695:DLD327695 DUE327695:DUZ327695 EEA327695:EEV327695 ENW327695:EOR327695 EXS327695:EYN327695 FHO327695:FIJ327695 FRK327695:FSF327695 GBG327695:GCB327695 GLC327695:GLX327695 GUY327695:GVT327695 HEU327695:HFP327695 HOQ327695:HPL327695 HYM327695:HZH327695 III327695:IJD327695 ISE327695:ISZ327695 JCA327695:JCV327695 JLW327695:JMR327695 JVS327695:JWN327695 KFO327695:KGJ327695 KPK327695:KQF327695 KZG327695:LAB327695 LJC327695:LJX327695 LSY327695:LTT327695 MCU327695:MDP327695 MMQ327695:MNL327695 MWM327695:MXH327695 NGI327695:NHD327695 NQE327695:NQZ327695 OAA327695:OAV327695 OJW327695:OKR327695 OTS327695:OUN327695 PDO327695:PEJ327695 PNK327695:POF327695 PXG327695:PYB327695 QHC327695:QHX327695 QQY327695:QRT327695 RAU327695:RBP327695 RKQ327695:RLL327695 RUM327695:RVH327695 SEI327695:SFD327695 SOE327695:SOZ327695 SYA327695:SYV327695 THW327695:TIR327695 TRS327695:TSN327695 UBO327695:UCJ327695 ULK327695:UMF327695 UVG327695:UWB327695 VFC327695:VFX327695 VOY327695:VPT327695 VYU327695:VZP327695 WIQ327695:WJL327695 WSM327695:WTH327695 S393231:AN393231 PW393231:QR393231 ZS393231:AAN393231 AJO393231:AKJ393231 ATK393231:AUF393231 BDG393231:BEB393231 BNC393231:BNX393231 BWY393231:BXT393231 CGU393231:CHP393231 CQQ393231:CRL393231 DAM393231:DBH393231 DKI393231:DLD393231 DUE393231:DUZ393231 EEA393231:EEV393231 ENW393231:EOR393231 EXS393231:EYN393231 FHO393231:FIJ393231 FRK393231:FSF393231 GBG393231:GCB393231 GLC393231:GLX393231 GUY393231:GVT393231 HEU393231:HFP393231 HOQ393231:HPL393231 HYM393231:HZH393231 III393231:IJD393231 ISE393231:ISZ393231 JCA393231:JCV393231 JLW393231:JMR393231 JVS393231:JWN393231 KFO393231:KGJ393231 KPK393231:KQF393231 KZG393231:LAB393231 LJC393231:LJX393231 LSY393231:LTT393231 MCU393231:MDP393231 MMQ393231:MNL393231 MWM393231:MXH393231 NGI393231:NHD393231 NQE393231:NQZ393231 OAA393231:OAV393231 OJW393231:OKR393231 OTS393231:OUN393231 PDO393231:PEJ393231 PNK393231:POF393231 PXG393231:PYB393231 QHC393231:QHX393231 QQY393231:QRT393231 RAU393231:RBP393231 RKQ393231:RLL393231 RUM393231:RVH393231 SEI393231:SFD393231 SOE393231:SOZ393231 SYA393231:SYV393231 THW393231:TIR393231 TRS393231:TSN393231 UBO393231:UCJ393231 ULK393231:UMF393231 UVG393231:UWB393231 VFC393231:VFX393231 VOY393231:VPT393231 VYU393231:VZP393231 WIQ393231:WJL393231 WSM393231:WTH393231 S458767:AN458767 PW458767:QR458767 ZS458767:AAN458767 AJO458767:AKJ458767 ATK458767:AUF458767 BDG458767:BEB458767 BNC458767:BNX458767 BWY458767:BXT458767 CGU458767:CHP458767 CQQ458767:CRL458767 DAM458767:DBH458767 DKI458767:DLD458767 DUE458767:DUZ458767 EEA458767:EEV458767 ENW458767:EOR458767 EXS458767:EYN458767 FHO458767:FIJ458767 FRK458767:FSF458767 GBG458767:GCB458767 GLC458767:GLX458767 GUY458767:GVT458767 HEU458767:HFP458767 HOQ458767:HPL458767 HYM458767:HZH458767 III458767:IJD458767 ISE458767:ISZ458767 JCA458767:JCV458767 JLW458767:JMR458767 JVS458767:JWN458767 KFO458767:KGJ458767 KPK458767:KQF458767 KZG458767:LAB458767 LJC458767:LJX458767 LSY458767:LTT458767 MCU458767:MDP458767 MMQ458767:MNL458767 MWM458767:MXH458767 NGI458767:NHD458767 NQE458767:NQZ458767 OAA458767:OAV458767 OJW458767:OKR458767 OTS458767:OUN458767 PDO458767:PEJ458767 PNK458767:POF458767 PXG458767:PYB458767 QHC458767:QHX458767 QQY458767:QRT458767 RAU458767:RBP458767 RKQ458767:RLL458767 RUM458767:RVH458767 SEI458767:SFD458767 SOE458767:SOZ458767 SYA458767:SYV458767 THW458767:TIR458767 TRS458767:TSN458767 UBO458767:UCJ458767 ULK458767:UMF458767 UVG458767:UWB458767 VFC458767:VFX458767 VOY458767:VPT458767 VYU458767:VZP458767 WIQ458767:WJL458767 WSM458767:WTH458767 S524303:AN524303 PW524303:QR524303 ZS524303:AAN524303 AJO524303:AKJ524303 ATK524303:AUF524303 BDG524303:BEB524303 BNC524303:BNX524303 BWY524303:BXT524303 CGU524303:CHP524303 CQQ524303:CRL524303 DAM524303:DBH524303 DKI524303:DLD524303 DUE524303:DUZ524303 EEA524303:EEV524303 ENW524303:EOR524303 EXS524303:EYN524303 FHO524303:FIJ524303 FRK524303:FSF524303 GBG524303:GCB524303 GLC524303:GLX524303 GUY524303:GVT524303 HEU524303:HFP524303 HOQ524303:HPL524303 HYM524303:HZH524303 III524303:IJD524303 ISE524303:ISZ524303 JCA524303:JCV524303 JLW524303:JMR524303 JVS524303:JWN524303 KFO524303:KGJ524303 KPK524303:KQF524303 KZG524303:LAB524303 LJC524303:LJX524303 LSY524303:LTT524303 MCU524303:MDP524303 MMQ524303:MNL524303 MWM524303:MXH524303 NGI524303:NHD524303 NQE524303:NQZ524303 OAA524303:OAV524303 OJW524303:OKR524303 OTS524303:OUN524303 PDO524303:PEJ524303 PNK524303:POF524303 PXG524303:PYB524303 QHC524303:QHX524303 QQY524303:QRT524303 RAU524303:RBP524303 RKQ524303:RLL524303 RUM524303:RVH524303 SEI524303:SFD524303 SOE524303:SOZ524303 SYA524303:SYV524303 THW524303:TIR524303 TRS524303:TSN524303 UBO524303:UCJ524303 ULK524303:UMF524303 UVG524303:UWB524303 VFC524303:VFX524303 VOY524303:VPT524303 VYU524303:VZP524303 WIQ524303:WJL524303 WSM524303:WTH524303 S589839:AN589839 PW589839:QR589839 ZS589839:AAN589839 AJO589839:AKJ589839 ATK589839:AUF589839 BDG589839:BEB589839 BNC589839:BNX589839 BWY589839:BXT589839 CGU589839:CHP589839 CQQ589839:CRL589839 DAM589839:DBH589839 DKI589839:DLD589839 DUE589839:DUZ589839 EEA589839:EEV589839 ENW589839:EOR589839 EXS589839:EYN589839 FHO589839:FIJ589839 FRK589839:FSF589839 GBG589839:GCB589839 GLC589839:GLX589839 GUY589839:GVT589839 HEU589839:HFP589839 HOQ589839:HPL589839 HYM589839:HZH589839 III589839:IJD589839 ISE589839:ISZ589839 JCA589839:JCV589839 JLW589839:JMR589839 JVS589839:JWN589839 KFO589839:KGJ589839 KPK589839:KQF589839 KZG589839:LAB589839 LJC589839:LJX589839 LSY589839:LTT589839 MCU589839:MDP589839 MMQ589839:MNL589839 MWM589839:MXH589839 NGI589839:NHD589839 NQE589839:NQZ589839 OAA589839:OAV589839 OJW589839:OKR589839 OTS589839:OUN589839 PDO589839:PEJ589839 PNK589839:POF589839 PXG589839:PYB589839 QHC589839:QHX589839 QQY589839:QRT589839 RAU589839:RBP589839 RKQ589839:RLL589839 RUM589839:RVH589839 SEI589839:SFD589839 SOE589839:SOZ589839 SYA589839:SYV589839 THW589839:TIR589839 TRS589839:TSN589839 UBO589839:UCJ589839 ULK589839:UMF589839 UVG589839:UWB589839 VFC589839:VFX589839 VOY589839:VPT589839 VYU589839:VZP589839 WIQ589839:WJL589839 WSM589839:WTH589839 S655375:AN655375 PW655375:QR655375 ZS655375:AAN655375 AJO655375:AKJ655375 ATK655375:AUF655375 BDG655375:BEB655375 BNC655375:BNX655375 BWY655375:BXT655375 CGU655375:CHP655375 CQQ655375:CRL655375 DAM655375:DBH655375 DKI655375:DLD655375 DUE655375:DUZ655375 EEA655375:EEV655375 ENW655375:EOR655375 EXS655375:EYN655375 FHO655375:FIJ655375 FRK655375:FSF655375 GBG655375:GCB655375 GLC655375:GLX655375 GUY655375:GVT655375 HEU655375:HFP655375 HOQ655375:HPL655375 HYM655375:HZH655375 III655375:IJD655375 ISE655375:ISZ655375 JCA655375:JCV655375 JLW655375:JMR655375 JVS655375:JWN655375 KFO655375:KGJ655375 KPK655375:KQF655375 KZG655375:LAB655375 LJC655375:LJX655375 LSY655375:LTT655375 MCU655375:MDP655375 MMQ655375:MNL655375 MWM655375:MXH655375 NGI655375:NHD655375 NQE655375:NQZ655375 OAA655375:OAV655375 OJW655375:OKR655375 OTS655375:OUN655375 PDO655375:PEJ655375 PNK655375:POF655375 PXG655375:PYB655375 QHC655375:QHX655375 QQY655375:QRT655375 RAU655375:RBP655375 RKQ655375:RLL655375 RUM655375:RVH655375 SEI655375:SFD655375 SOE655375:SOZ655375 SYA655375:SYV655375 THW655375:TIR655375 TRS655375:TSN655375 UBO655375:UCJ655375 ULK655375:UMF655375 UVG655375:UWB655375 VFC655375:VFX655375 VOY655375:VPT655375 VYU655375:VZP655375 WIQ655375:WJL655375 WSM655375:WTH655375 S720911:AN720911 PW720911:QR720911 ZS720911:AAN720911 AJO720911:AKJ720911 ATK720911:AUF720911 BDG720911:BEB720911 BNC720911:BNX720911 BWY720911:BXT720911 CGU720911:CHP720911 CQQ720911:CRL720911 DAM720911:DBH720911 DKI720911:DLD720911 DUE720911:DUZ720911 EEA720911:EEV720911 ENW720911:EOR720911 EXS720911:EYN720911 FHO720911:FIJ720911 FRK720911:FSF720911 GBG720911:GCB720911 GLC720911:GLX720911 GUY720911:GVT720911 HEU720911:HFP720911 HOQ720911:HPL720911 HYM720911:HZH720911 III720911:IJD720911 ISE720911:ISZ720911 JCA720911:JCV720911 JLW720911:JMR720911 JVS720911:JWN720911 KFO720911:KGJ720911 KPK720911:KQF720911 KZG720911:LAB720911 LJC720911:LJX720911 LSY720911:LTT720911 MCU720911:MDP720911 MMQ720911:MNL720911 MWM720911:MXH720911 NGI720911:NHD720911 NQE720911:NQZ720911 OAA720911:OAV720911 OJW720911:OKR720911 OTS720911:OUN720911 PDO720911:PEJ720911 PNK720911:POF720911 PXG720911:PYB720911 QHC720911:QHX720911 QQY720911:QRT720911 RAU720911:RBP720911 RKQ720911:RLL720911 RUM720911:RVH720911 SEI720911:SFD720911 SOE720911:SOZ720911 SYA720911:SYV720911 THW720911:TIR720911 TRS720911:TSN720911 UBO720911:UCJ720911 ULK720911:UMF720911 UVG720911:UWB720911 VFC720911:VFX720911 VOY720911:VPT720911 VYU720911:VZP720911 WIQ720911:WJL720911 WSM720911:WTH720911 S786447:AN786447 PW786447:QR786447 ZS786447:AAN786447 AJO786447:AKJ786447 ATK786447:AUF786447 BDG786447:BEB786447 BNC786447:BNX786447 BWY786447:BXT786447 CGU786447:CHP786447 CQQ786447:CRL786447 DAM786447:DBH786447 DKI786447:DLD786447 DUE786447:DUZ786447 EEA786447:EEV786447 ENW786447:EOR786447 EXS786447:EYN786447 FHO786447:FIJ786447 FRK786447:FSF786447 GBG786447:GCB786447 GLC786447:GLX786447 GUY786447:GVT786447 HEU786447:HFP786447 HOQ786447:HPL786447 HYM786447:HZH786447 III786447:IJD786447 ISE786447:ISZ786447 JCA786447:JCV786447 JLW786447:JMR786447 JVS786447:JWN786447 KFO786447:KGJ786447 KPK786447:KQF786447 KZG786447:LAB786447 LJC786447:LJX786447 LSY786447:LTT786447 MCU786447:MDP786447 MMQ786447:MNL786447 MWM786447:MXH786447 NGI786447:NHD786447 NQE786447:NQZ786447 OAA786447:OAV786447 OJW786447:OKR786447 OTS786447:OUN786447 PDO786447:PEJ786447 PNK786447:POF786447 PXG786447:PYB786447 QHC786447:QHX786447 QQY786447:QRT786447 RAU786447:RBP786447 RKQ786447:RLL786447 RUM786447:RVH786447 SEI786447:SFD786447 SOE786447:SOZ786447 SYA786447:SYV786447 THW786447:TIR786447 TRS786447:TSN786447 UBO786447:UCJ786447 ULK786447:UMF786447 UVG786447:UWB786447 VFC786447:VFX786447 VOY786447:VPT786447 VYU786447:VZP786447 WIQ786447:WJL786447 WSM786447:WTH786447 S851983:AN851983 PW851983:QR851983 ZS851983:AAN851983 AJO851983:AKJ851983 ATK851983:AUF851983 BDG851983:BEB851983 BNC851983:BNX851983 BWY851983:BXT851983 CGU851983:CHP851983 CQQ851983:CRL851983 DAM851983:DBH851983 DKI851983:DLD851983 DUE851983:DUZ851983 EEA851983:EEV851983 ENW851983:EOR851983 EXS851983:EYN851983 FHO851983:FIJ851983 FRK851983:FSF851983 GBG851983:GCB851983 GLC851983:GLX851983 GUY851983:GVT851983 HEU851983:HFP851983 HOQ851983:HPL851983 HYM851983:HZH851983 III851983:IJD851983 ISE851983:ISZ851983 JCA851983:JCV851983 JLW851983:JMR851983 JVS851983:JWN851983 KFO851983:KGJ851983 KPK851983:KQF851983 KZG851983:LAB851983 LJC851983:LJX851983 LSY851983:LTT851983 MCU851983:MDP851983 MMQ851983:MNL851983 MWM851983:MXH851983 NGI851983:NHD851983 NQE851983:NQZ851983 OAA851983:OAV851983 OJW851983:OKR851983 OTS851983:OUN851983 PDO851983:PEJ851983 PNK851983:POF851983 PXG851983:PYB851983 QHC851983:QHX851983 QQY851983:QRT851983 RAU851983:RBP851983 RKQ851983:RLL851983 RUM851983:RVH851983 SEI851983:SFD851983 SOE851983:SOZ851983 SYA851983:SYV851983 THW851983:TIR851983 TRS851983:TSN851983 UBO851983:UCJ851983 ULK851983:UMF851983 UVG851983:UWB851983 VFC851983:VFX851983 VOY851983:VPT851983 VYU851983:VZP851983 WIQ851983:WJL851983 WSM851983:WTH851983 S917519:AN917519 PW917519:QR917519 ZS917519:AAN917519 AJO917519:AKJ917519 ATK917519:AUF917519 BDG917519:BEB917519 BNC917519:BNX917519 BWY917519:BXT917519 CGU917519:CHP917519 CQQ917519:CRL917519 DAM917519:DBH917519 DKI917519:DLD917519 DUE917519:DUZ917519 EEA917519:EEV917519 ENW917519:EOR917519 EXS917519:EYN917519 FHO917519:FIJ917519 FRK917519:FSF917519 GBG917519:GCB917519 GLC917519:GLX917519 GUY917519:GVT917519 HEU917519:HFP917519 HOQ917519:HPL917519 HYM917519:HZH917519 III917519:IJD917519 ISE917519:ISZ917519 JCA917519:JCV917519 JLW917519:JMR917519 JVS917519:JWN917519 KFO917519:KGJ917519 KPK917519:KQF917519 KZG917519:LAB917519 LJC917519:LJX917519 LSY917519:LTT917519 MCU917519:MDP917519 MMQ917519:MNL917519 MWM917519:MXH917519 NGI917519:NHD917519 NQE917519:NQZ917519 OAA917519:OAV917519 OJW917519:OKR917519 OTS917519:OUN917519 PDO917519:PEJ917519 PNK917519:POF917519 PXG917519:PYB917519 QHC917519:QHX917519 QQY917519:QRT917519 RAU917519:RBP917519 RKQ917519:RLL917519 RUM917519:RVH917519 SEI917519:SFD917519 SOE917519:SOZ917519 SYA917519:SYV917519 THW917519:TIR917519 TRS917519:TSN917519 UBO917519:UCJ917519 ULK917519:UMF917519 UVG917519:UWB917519 VFC917519:VFX917519 VOY917519:VPT917519 VYU917519:VZP917519 WIQ917519:WJL917519 WSM917519:WTH917519 S983055:AN983055 PW983055:QR983055 ZS983055:AAN983055 AJO983055:AKJ983055 ATK983055:AUF983055 BDG983055:BEB983055 BNC983055:BNX983055 BWY983055:BXT983055 CGU983055:CHP983055 CQQ983055:CRL983055 DAM983055:DBH983055 DKI983055:DLD983055 DUE983055:DUZ983055 EEA983055:EEV983055 ENW983055:EOR983055 EXS983055:EYN983055 FHO983055:FIJ983055 FRK983055:FSF983055 GBG983055:GCB983055 GLC983055:GLX983055 GUY983055:GVT983055 HEU983055:HFP983055 HOQ983055:HPL983055 HYM983055:HZH983055 III983055:IJD983055 ISE983055:ISZ983055 JCA983055:JCV983055 JLW983055:JMR983055 JVS983055:JWN983055 KFO983055:KGJ983055 KPK983055:KQF983055 KZG983055:LAB983055 LJC983055:LJX983055 LSY983055:LTT983055 MCU983055:MDP983055 MMQ983055:MNL983055 MWM983055:MXH983055 NGI983055:NHD983055 NQE983055:NQZ983055 OAA983055:OAV983055 OJW983055:OKR983055 OTS983055:OUN983055 PDO983055:PEJ983055 PNK983055:POF983055 PXG983055:PYB983055 QHC983055:QHX983055 QQY983055:QRT983055 RAU983055:RBP983055 RKQ983055:RLL983055 RUM983055:RVH983055 SEI983055:SFD983055 SOE983055:SOZ983055 SYA983055:SYV983055 THW983055:TIR983055 TRS983055:TSN983055 UBO983055:UCJ983055 ULK983055:UMF983055 UVG983055:UWB983055 VFC983055:VFX983055 VOY983055:VPT983055 VYU983055:VZP983055 WIQ983055:WJL983055 WSM983055:WTH983055 R15:R16 PV15:PV16 ZR15:ZR16 AJN15:AJN16 ATJ15:ATJ16 BDF15:BDF16 BNB15:BNB16 BWX15:BWX16 CGT15:CGT16 CQP15:CQP16 DAL15:DAL16 DKH15:DKH16 DUD15:DUD16 EDZ15:EDZ16 ENV15:ENV16 EXR15:EXR16 FHN15:FHN16 FRJ15:FRJ16 GBF15:GBF16 GLB15:GLB16 GUX15:GUX16 HET15:HET16 HOP15:HOP16 HYL15:HYL16 IIH15:IIH16 ISD15:ISD16 JBZ15:JBZ16 JLV15:JLV16 JVR15:JVR16 KFN15:KFN16 KPJ15:KPJ16 KZF15:KZF16 LJB15:LJB16 LSX15:LSX16 MCT15:MCT16 MMP15:MMP16 MWL15:MWL16 NGH15:NGH16 NQD15:NQD16 NZZ15:NZZ16 OJV15:OJV16 OTR15:OTR16 PDN15:PDN16 PNJ15:PNJ16 PXF15:PXF16 QHB15:QHB16 QQX15:QQX16 RAT15:RAT16 RKP15:RKP16 RUL15:RUL16 SEH15:SEH16 SOD15:SOD16 SXZ15:SXZ16 THV15:THV16 TRR15:TRR16 UBN15:UBN16 ULJ15:ULJ16 UVF15:UVF16 VFB15:VFB16 VOX15:VOX16 VYT15:VYT16 WIP15:WIP16 WSL15:WSL16 R65551:R65552 PV65551:PV65552 ZR65551:ZR65552 AJN65551:AJN65552 ATJ65551:ATJ65552 BDF65551:BDF65552 BNB65551:BNB65552 BWX65551:BWX65552 CGT65551:CGT65552 CQP65551:CQP65552 DAL65551:DAL65552 DKH65551:DKH65552 DUD65551:DUD65552 EDZ65551:EDZ65552 ENV65551:ENV65552 EXR65551:EXR65552 FHN65551:FHN65552 FRJ65551:FRJ65552 GBF65551:GBF65552 GLB65551:GLB65552 GUX65551:GUX65552 HET65551:HET65552 HOP65551:HOP65552 HYL65551:HYL65552 IIH65551:IIH65552 ISD65551:ISD65552 JBZ65551:JBZ65552 JLV65551:JLV65552 JVR65551:JVR65552 KFN65551:KFN65552 KPJ65551:KPJ65552 KZF65551:KZF65552 LJB65551:LJB65552 LSX65551:LSX65552 MCT65551:MCT65552 MMP65551:MMP65552 MWL65551:MWL65552 NGH65551:NGH65552 NQD65551:NQD65552 NZZ65551:NZZ65552 OJV65551:OJV65552 OTR65551:OTR65552 PDN65551:PDN65552 PNJ65551:PNJ65552 PXF65551:PXF65552 QHB65551:QHB65552 QQX65551:QQX65552 RAT65551:RAT65552 RKP65551:RKP65552 RUL65551:RUL65552 SEH65551:SEH65552 SOD65551:SOD65552 SXZ65551:SXZ65552 THV65551:THV65552 TRR65551:TRR65552 UBN65551:UBN65552 ULJ65551:ULJ65552 UVF65551:UVF65552 VFB65551:VFB65552 VOX65551:VOX65552 VYT65551:VYT65552 WIP65551:WIP65552 WSL65551:WSL65552 R131087:R131088 PV131087:PV131088 ZR131087:ZR131088 AJN131087:AJN131088 ATJ131087:ATJ131088 BDF131087:BDF131088 BNB131087:BNB131088 BWX131087:BWX131088 CGT131087:CGT131088 CQP131087:CQP131088 DAL131087:DAL131088 DKH131087:DKH131088 DUD131087:DUD131088 EDZ131087:EDZ131088 ENV131087:ENV131088 EXR131087:EXR131088 FHN131087:FHN131088 FRJ131087:FRJ131088 GBF131087:GBF131088 GLB131087:GLB131088 GUX131087:GUX131088 HET131087:HET131088 HOP131087:HOP131088 HYL131087:HYL131088 IIH131087:IIH131088 ISD131087:ISD131088 JBZ131087:JBZ131088 JLV131087:JLV131088 JVR131087:JVR131088 KFN131087:KFN131088 KPJ131087:KPJ131088 KZF131087:KZF131088 LJB131087:LJB131088 LSX131087:LSX131088 MCT131087:MCT131088 MMP131087:MMP131088 MWL131087:MWL131088 NGH131087:NGH131088 NQD131087:NQD131088 NZZ131087:NZZ131088 OJV131087:OJV131088 OTR131087:OTR131088 PDN131087:PDN131088 PNJ131087:PNJ131088 PXF131087:PXF131088 QHB131087:QHB131088 QQX131087:QQX131088 RAT131087:RAT131088 RKP131087:RKP131088 RUL131087:RUL131088 SEH131087:SEH131088 SOD131087:SOD131088 SXZ131087:SXZ131088 THV131087:THV131088 TRR131087:TRR131088 UBN131087:UBN131088 ULJ131087:ULJ131088 UVF131087:UVF131088 VFB131087:VFB131088 VOX131087:VOX131088 VYT131087:VYT131088 WIP131087:WIP131088 WSL131087:WSL131088 R196623:R196624 PV196623:PV196624 ZR196623:ZR196624 AJN196623:AJN196624 ATJ196623:ATJ196624 BDF196623:BDF196624 BNB196623:BNB196624 BWX196623:BWX196624 CGT196623:CGT196624 CQP196623:CQP196624 DAL196623:DAL196624 DKH196623:DKH196624 DUD196623:DUD196624 EDZ196623:EDZ196624 ENV196623:ENV196624 EXR196623:EXR196624 FHN196623:FHN196624 FRJ196623:FRJ196624 GBF196623:GBF196624 GLB196623:GLB196624 GUX196623:GUX196624 HET196623:HET196624 HOP196623:HOP196624 HYL196623:HYL196624 IIH196623:IIH196624 ISD196623:ISD196624 JBZ196623:JBZ196624 JLV196623:JLV196624 JVR196623:JVR196624 KFN196623:KFN196624 KPJ196623:KPJ196624 KZF196623:KZF196624 LJB196623:LJB196624 LSX196623:LSX196624 MCT196623:MCT196624 MMP196623:MMP196624 MWL196623:MWL196624 NGH196623:NGH196624 NQD196623:NQD196624 NZZ196623:NZZ196624 OJV196623:OJV196624 OTR196623:OTR196624 PDN196623:PDN196624 PNJ196623:PNJ196624 PXF196623:PXF196624 QHB196623:QHB196624 QQX196623:QQX196624 RAT196623:RAT196624 RKP196623:RKP196624 RUL196623:RUL196624 SEH196623:SEH196624 SOD196623:SOD196624 SXZ196623:SXZ196624 THV196623:THV196624 TRR196623:TRR196624 UBN196623:UBN196624 ULJ196623:ULJ196624 UVF196623:UVF196624 VFB196623:VFB196624 VOX196623:VOX196624 VYT196623:VYT196624 WIP196623:WIP196624 WSL196623:WSL196624 R262159:R262160 PV262159:PV262160 ZR262159:ZR262160 AJN262159:AJN262160 ATJ262159:ATJ262160 BDF262159:BDF262160 BNB262159:BNB262160 BWX262159:BWX262160 CGT262159:CGT262160 CQP262159:CQP262160 DAL262159:DAL262160 DKH262159:DKH262160 DUD262159:DUD262160 EDZ262159:EDZ262160 ENV262159:ENV262160 EXR262159:EXR262160 FHN262159:FHN262160 FRJ262159:FRJ262160 GBF262159:GBF262160 GLB262159:GLB262160 GUX262159:GUX262160 HET262159:HET262160 HOP262159:HOP262160 HYL262159:HYL262160 IIH262159:IIH262160 ISD262159:ISD262160 JBZ262159:JBZ262160 JLV262159:JLV262160 JVR262159:JVR262160 KFN262159:KFN262160 KPJ262159:KPJ262160 KZF262159:KZF262160 LJB262159:LJB262160 LSX262159:LSX262160 MCT262159:MCT262160 MMP262159:MMP262160 MWL262159:MWL262160 NGH262159:NGH262160 NQD262159:NQD262160 NZZ262159:NZZ262160 OJV262159:OJV262160 OTR262159:OTR262160 PDN262159:PDN262160 PNJ262159:PNJ262160 PXF262159:PXF262160 QHB262159:QHB262160 QQX262159:QQX262160 RAT262159:RAT262160 RKP262159:RKP262160 RUL262159:RUL262160 SEH262159:SEH262160 SOD262159:SOD262160 SXZ262159:SXZ262160 THV262159:THV262160 TRR262159:TRR262160 UBN262159:UBN262160 ULJ262159:ULJ262160 UVF262159:UVF262160 VFB262159:VFB262160 VOX262159:VOX262160 VYT262159:VYT262160 WIP262159:WIP262160 WSL262159:WSL262160 R327695:R327696 PV327695:PV327696 ZR327695:ZR327696 AJN327695:AJN327696 ATJ327695:ATJ327696 BDF327695:BDF327696 BNB327695:BNB327696 BWX327695:BWX327696 CGT327695:CGT327696 CQP327695:CQP327696 DAL327695:DAL327696 DKH327695:DKH327696 DUD327695:DUD327696 EDZ327695:EDZ327696 ENV327695:ENV327696 EXR327695:EXR327696 FHN327695:FHN327696 FRJ327695:FRJ327696 GBF327695:GBF327696 GLB327695:GLB327696 GUX327695:GUX327696 HET327695:HET327696 HOP327695:HOP327696 HYL327695:HYL327696 IIH327695:IIH327696 ISD327695:ISD327696 JBZ327695:JBZ327696 JLV327695:JLV327696 JVR327695:JVR327696 KFN327695:KFN327696 KPJ327695:KPJ327696 KZF327695:KZF327696 LJB327695:LJB327696 LSX327695:LSX327696 MCT327695:MCT327696 MMP327695:MMP327696 MWL327695:MWL327696 NGH327695:NGH327696 NQD327695:NQD327696 NZZ327695:NZZ327696 OJV327695:OJV327696 OTR327695:OTR327696 PDN327695:PDN327696 PNJ327695:PNJ327696 PXF327695:PXF327696 QHB327695:QHB327696 QQX327695:QQX327696 RAT327695:RAT327696 RKP327695:RKP327696 RUL327695:RUL327696 SEH327695:SEH327696 SOD327695:SOD327696 SXZ327695:SXZ327696 THV327695:THV327696 TRR327695:TRR327696 UBN327695:UBN327696 ULJ327695:ULJ327696 UVF327695:UVF327696 VFB327695:VFB327696 VOX327695:VOX327696 VYT327695:VYT327696 WIP327695:WIP327696 WSL327695:WSL327696 R393231:R393232 PV393231:PV393232 ZR393231:ZR393232 AJN393231:AJN393232 ATJ393231:ATJ393232 BDF393231:BDF393232 BNB393231:BNB393232 BWX393231:BWX393232 CGT393231:CGT393232 CQP393231:CQP393232 DAL393231:DAL393232 DKH393231:DKH393232 DUD393231:DUD393232 EDZ393231:EDZ393232 ENV393231:ENV393232 EXR393231:EXR393232 FHN393231:FHN393232 FRJ393231:FRJ393232 GBF393231:GBF393232 GLB393231:GLB393232 GUX393231:GUX393232 HET393231:HET393232 HOP393231:HOP393232 HYL393231:HYL393232 IIH393231:IIH393232 ISD393231:ISD393232 JBZ393231:JBZ393232 JLV393231:JLV393232 JVR393231:JVR393232 KFN393231:KFN393232 KPJ393231:KPJ393232 KZF393231:KZF393232 LJB393231:LJB393232 LSX393231:LSX393232 MCT393231:MCT393232 MMP393231:MMP393232 MWL393231:MWL393232 NGH393231:NGH393232 NQD393231:NQD393232 NZZ393231:NZZ393232 OJV393231:OJV393232 OTR393231:OTR393232 PDN393231:PDN393232 PNJ393231:PNJ393232 PXF393231:PXF393232 QHB393231:QHB393232 QQX393231:QQX393232 RAT393231:RAT393232 RKP393231:RKP393232 RUL393231:RUL393232 SEH393231:SEH393232 SOD393231:SOD393232 SXZ393231:SXZ393232 THV393231:THV393232 TRR393231:TRR393232 UBN393231:UBN393232 ULJ393231:ULJ393232 UVF393231:UVF393232 VFB393231:VFB393232 VOX393231:VOX393232 VYT393231:VYT393232 WIP393231:WIP393232 WSL393231:WSL393232 R458767:R458768 PV458767:PV458768 ZR458767:ZR458768 AJN458767:AJN458768 ATJ458767:ATJ458768 BDF458767:BDF458768 BNB458767:BNB458768 BWX458767:BWX458768 CGT458767:CGT458768 CQP458767:CQP458768 DAL458767:DAL458768 DKH458767:DKH458768 DUD458767:DUD458768 EDZ458767:EDZ458768 ENV458767:ENV458768 EXR458767:EXR458768 FHN458767:FHN458768 FRJ458767:FRJ458768 GBF458767:GBF458768 GLB458767:GLB458768 GUX458767:GUX458768 HET458767:HET458768 HOP458767:HOP458768 HYL458767:HYL458768 IIH458767:IIH458768 ISD458767:ISD458768 JBZ458767:JBZ458768 JLV458767:JLV458768 JVR458767:JVR458768 KFN458767:KFN458768 KPJ458767:KPJ458768 KZF458767:KZF458768 LJB458767:LJB458768 LSX458767:LSX458768 MCT458767:MCT458768 MMP458767:MMP458768 MWL458767:MWL458768 NGH458767:NGH458768 NQD458767:NQD458768 NZZ458767:NZZ458768 OJV458767:OJV458768 OTR458767:OTR458768 PDN458767:PDN458768 PNJ458767:PNJ458768 PXF458767:PXF458768 QHB458767:QHB458768 QQX458767:QQX458768 RAT458767:RAT458768 RKP458767:RKP458768 RUL458767:RUL458768 SEH458767:SEH458768 SOD458767:SOD458768 SXZ458767:SXZ458768 THV458767:THV458768 TRR458767:TRR458768 UBN458767:UBN458768 ULJ458767:ULJ458768 UVF458767:UVF458768 VFB458767:VFB458768 VOX458767:VOX458768 VYT458767:VYT458768 WIP458767:WIP458768 WSL458767:WSL458768 R524303:R524304 PV524303:PV524304 ZR524303:ZR524304 AJN524303:AJN524304 ATJ524303:ATJ524304 BDF524303:BDF524304 BNB524303:BNB524304 BWX524303:BWX524304 CGT524303:CGT524304 CQP524303:CQP524304 DAL524303:DAL524304 DKH524303:DKH524304 DUD524303:DUD524304 EDZ524303:EDZ524304 ENV524303:ENV524304 EXR524303:EXR524304 FHN524303:FHN524304 FRJ524303:FRJ524304 GBF524303:GBF524304 GLB524303:GLB524304 GUX524303:GUX524304 HET524303:HET524304 HOP524303:HOP524304 HYL524303:HYL524304 IIH524303:IIH524304 ISD524303:ISD524304 JBZ524303:JBZ524304 JLV524303:JLV524304 JVR524303:JVR524304 KFN524303:KFN524304 KPJ524303:KPJ524304 KZF524303:KZF524304 LJB524303:LJB524304 LSX524303:LSX524304 MCT524303:MCT524304 MMP524303:MMP524304 MWL524303:MWL524304 NGH524303:NGH524304 NQD524303:NQD524304 NZZ524303:NZZ524304 OJV524303:OJV524304 OTR524303:OTR524304 PDN524303:PDN524304 PNJ524303:PNJ524304 PXF524303:PXF524304 QHB524303:QHB524304 QQX524303:QQX524304 RAT524303:RAT524304 RKP524303:RKP524304 RUL524303:RUL524304 SEH524303:SEH524304 SOD524303:SOD524304 SXZ524303:SXZ524304 THV524303:THV524304 TRR524303:TRR524304 UBN524303:UBN524304 ULJ524303:ULJ524304 UVF524303:UVF524304 VFB524303:VFB524304 VOX524303:VOX524304 VYT524303:VYT524304 WIP524303:WIP524304 WSL524303:WSL524304 R589839:R589840 PV589839:PV589840 ZR589839:ZR589840 AJN589839:AJN589840 ATJ589839:ATJ589840 BDF589839:BDF589840 BNB589839:BNB589840 BWX589839:BWX589840 CGT589839:CGT589840 CQP589839:CQP589840 DAL589839:DAL589840 DKH589839:DKH589840 DUD589839:DUD589840 EDZ589839:EDZ589840 ENV589839:ENV589840 EXR589839:EXR589840 FHN589839:FHN589840 FRJ589839:FRJ589840 GBF589839:GBF589840 GLB589839:GLB589840 GUX589839:GUX589840 HET589839:HET589840 HOP589839:HOP589840 HYL589839:HYL589840 IIH589839:IIH589840 ISD589839:ISD589840 JBZ589839:JBZ589840 JLV589839:JLV589840 JVR589839:JVR589840 KFN589839:KFN589840 KPJ589839:KPJ589840 KZF589839:KZF589840 LJB589839:LJB589840 LSX589839:LSX589840 MCT589839:MCT589840 MMP589839:MMP589840 MWL589839:MWL589840 NGH589839:NGH589840 NQD589839:NQD589840 NZZ589839:NZZ589840 OJV589839:OJV589840 OTR589839:OTR589840 PDN589839:PDN589840 PNJ589839:PNJ589840 PXF589839:PXF589840 QHB589839:QHB589840 QQX589839:QQX589840 RAT589839:RAT589840 RKP589839:RKP589840 RUL589839:RUL589840 SEH589839:SEH589840 SOD589839:SOD589840 SXZ589839:SXZ589840 THV589839:THV589840 TRR589839:TRR589840 UBN589839:UBN589840 ULJ589839:ULJ589840 UVF589839:UVF589840 VFB589839:VFB589840 VOX589839:VOX589840 VYT589839:VYT589840 WIP589839:WIP589840 WSL589839:WSL589840 R655375:R655376 PV655375:PV655376 ZR655375:ZR655376 AJN655375:AJN655376 ATJ655375:ATJ655376 BDF655375:BDF655376 BNB655375:BNB655376 BWX655375:BWX655376 CGT655375:CGT655376 CQP655375:CQP655376 DAL655375:DAL655376 DKH655375:DKH655376 DUD655375:DUD655376 EDZ655375:EDZ655376 ENV655375:ENV655376 EXR655375:EXR655376 FHN655375:FHN655376 FRJ655375:FRJ655376 GBF655375:GBF655376 GLB655375:GLB655376 GUX655375:GUX655376 HET655375:HET655376 HOP655375:HOP655376 HYL655375:HYL655376 IIH655375:IIH655376 ISD655375:ISD655376 JBZ655375:JBZ655376 JLV655375:JLV655376 JVR655375:JVR655376 KFN655375:KFN655376 KPJ655375:KPJ655376 KZF655375:KZF655376 LJB655375:LJB655376 LSX655375:LSX655376 MCT655375:MCT655376 MMP655375:MMP655376 MWL655375:MWL655376 NGH655375:NGH655376 NQD655375:NQD655376 NZZ655375:NZZ655376 OJV655375:OJV655376 OTR655375:OTR655376 PDN655375:PDN655376 PNJ655375:PNJ655376 PXF655375:PXF655376 QHB655375:QHB655376 QQX655375:QQX655376 RAT655375:RAT655376 RKP655375:RKP655376 RUL655375:RUL655376 SEH655375:SEH655376 SOD655375:SOD655376 SXZ655375:SXZ655376 THV655375:THV655376 TRR655375:TRR655376 UBN655375:UBN655376 ULJ655375:ULJ655376 UVF655375:UVF655376 VFB655375:VFB655376 VOX655375:VOX655376 VYT655375:VYT655376 WIP655375:WIP655376 WSL655375:WSL655376 R720911:R720912 PV720911:PV720912 ZR720911:ZR720912 AJN720911:AJN720912 ATJ720911:ATJ720912 BDF720911:BDF720912 BNB720911:BNB720912 BWX720911:BWX720912 CGT720911:CGT720912 CQP720911:CQP720912 DAL720911:DAL720912 DKH720911:DKH720912 DUD720911:DUD720912 EDZ720911:EDZ720912 ENV720911:ENV720912 EXR720911:EXR720912 FHN720911:FHN720912 FRJ720911:FRJ720912 GBF720911:GBF720912 GLB720911:GLB720912 GUX720911:GUX720912 HET720911:HET720912 HOP720911:HOP720912 HYL720911:HYL720912 IIH720911:IIH720912 ISD720911:ISD720912 JBZ720911:JBZ720912 JLV720911:JLV720912 JVR720911:JVR720912 KFN720911:KFN720912 KPJ720911:KPJ720912 KZF720911:KZF720912 LJB720911:LJB720912 LSX720911:LSX720912 MCT720911:MCT720912 MMP720911:MMP720912 MWL720911:MWL720912 NGH720911:NGH720912 NQD720911:NQD720912 NZZ720911:NZZ720912 OJV720911:OJV720912 OTR720911:OTR720912 PDN720911:PDN720912 PNJ720911:PNJ720912 PXF720911:PXF720912 QHB720911:QHB720912 QQX720911:QQX720912 RAT720911:RAT720912 RKP720911:RKP720912 RUL720911:RUL720912 SEH720911:SEH720912 SOD720911:SOD720912 SXZ720911:SXZ720912 THV720911:THV720912 TRR720911:TRR720912 UBN720911:UBN720912 ULJ720911:ULJ720912 UVF720911:UVF720912 VFB720911:VFB720912 VOX720911:VOX720912 VYT720911:VYT720912 WIP720911:WIP720912 WSL720911:WSL720912 R786447:R786448 PV786447:PV786448 ZR786447:ZR786448 AJN786447:AJN786448 ATJ786447:ATJ786448 BDF786447:BDF786448 BNB786447:BNB786448 BWX786447:BWX786448 CGT786447:CGT786448 CQP786447:CQP786448 DAL786447:DAL786448 DKH786447:DKH786448 DUD786447:DUD786448 EDZ786447:EDZ786448 ENV786447:ENV786448 EXR786447:EXR786448 FHN786447:FHN786448 FRJ786447:FRJ786448 GBF786447:GBF786448 GLB786447:GLB786448 GUX786447:GUX786448 HET786447:HET786448 HOP786447:HOP786448 HYL786447:HYL786448 IIH786447:IIH786448 ISD786447:ISD786448 JBZ786447:JBZ786448 JLV786447:JLV786448 JVR786447:JVR786448 KFN786447:KFN786448 KPJ786447:KPJ786448 KZF786447:KZF786448 LJB786447:LJB786448 LSX786447:LSX786448 MCT786447:MCT786448 MMP786447:MMP786448 MWL786447:MWL786448 NGH786447:NGH786448 NQD786447:NQD786448 NZZ786447:NZZ786448 OJV786447:OJV786448 OTR786447:OTR786448 PDN786447:PDN786448 PNJ786447:PNJ786448 PXF786447:PXF786448 QHB786447:QHB786448 QQX786447:QQX786448 RAT786447:RAT786448 RKP786447:RKP786448 RUL786447:RUL786448 SEH786447:SEH786448 SOD786447:SOD786448 SXZ786447:SXZ786448 THV786447:THV786448 TRR786447:TRR786448 UBN786447:UBN786448 ULJ786447:ULJ786448 UVF786447:UVF786448 VFB786447:VFB786448 VOX786447:VOX786448 VYT786447:VYT786448 WIP786447:WIP786448 WSL786447:WSL786448 R851983:R851984 PV851983:PV851984 ZR851983:ZR851984 AJN851983:AJN851984 ATJ851983:ATJ851984 BDF851983:BDF851984 BNB851983:BNB851984 BWX851983:BWX851984 CGT851983:CGT851984 CQP851983:CQP851984 DAL851983:DAL851984 DKH851983:DKH851984 DUD851983:DUD851984 EDZ851983:EDZ851984 ENV851983:ENV851984 EXR851983:EXR851984 FHN851983:FHN851984 FRJ851983:FRJ851984 GBF851983:GBF851984 GLB851983:GLB851984 GUX851983:GUX851984 HET851983:HET851984 HOP851983:HOP851984 HYL851983:HYL851984 IIH851983:IIH851984 ISD851983:ISD851984 JBZ851983:JBZ851984 JLV851983:JLV851984 JVR851983:JVR851984 KFN851983:KFN851984 KPJ851983:KPJ851984 KZF851983:KZF851984 LJB851983:LJB851984 LSX851983:LSX851984 MCT851983:MCT851984 MMP851983:MMP851984 MWL851983:MWL851984 NGH851983:NGH851984 NQD851983:NQD851984 NZZ851983:NZZ851984 OJV851983:OJV851984 OTR851983:OTR851984 PDN851983:PDN851984 PNJ851983:PNJ851984 PXF851983:PXF851984 QHB851983:QHB851984 QQX851983:QQX851984 RAT851983:RAT851984 RKP851983:RKP851984 RUL851983:RUL851984 SEH851983:SEH851984 SOD851983:SOD851984 SXZ851983:SXZ851984 THV851983:THV851984 TRR851983:TRR851984 UBN851983:UBN851984 ULJ851983:ULJ851984 UVF851983:UVF851984 VFB851983:VFB851984 VOX851983:VOX851984 VYT851983:VYT851984 WIP851983:WIP851984 WSL851983:WSL851984 R917519:R917520 PV917519:PV917520 ZR917519:ZR917520 AJN917519:AJN917520 ATJ917519:ATJ917520 BDF917519:BDF917520 BNB917519:BNB917520 BWX917519:BWX917520 CGT917519:CGT917520 CQP917519:CQP917520 DAL917519:DAL917520 DKH917519:DKH917520 DUD917519:DUD917520 EDZ917519:EDZ917520 ENV917519:ENV917520 EXR917519:EXR917520 FHN917519:FHN917520 FRJ917519:FRJ917520 GBF917519:GBF917520 GLB917519:GLB917520 GUX917519:GUX917520 HET917519:HET917520 HOP917519:HOP917520 HYL917519:HYL917520 IIH917519:IIH917520 ISD917519:ISD917520 JBZ917519:JBZ917520 JLV917519:JLV917520 JVR917519:JVR917520 KFN917519:KFN917520 KPJ917519:KPJ917520 KZF917519:KZF917520 LJB917519:LJB917520 LSX917519:LSX917520 MCT917519:MCT917520 MMP917519:MMP917520 MWL917519:MWL917520 NGH917519:NGH917520 NQD917519:NQD917520 NZZ917519:NZZ917520 OJV917519:OJV917520 OTR917519:OTR917520 PDN917519:PDN917520 PNJ917519:PNJ917520 PXF917519:PXF917520 QHB917519:QHB917520 QQX917519:QQX917520 RAT917519:RAT917520 RKP917519:RKP917520 RUL917519:RUL917520 SEH917519:SEH917520 SOD917519:SOD917520 SXZ917519:SXZ917520 THV917519:THV917520 TRR917519:TRR917520 UBN917519:UBN917520 ULJ917519:ULJ917520 UVF917519:UVF917520 VFB917519:VFB917520 VOX917519:VOX917520 VYT917519:VYT917520 WIP917519:WIP917520 WSL917519:WSL917520 R983055:R983056 PV983055:PV983056 ZR983055:ZR983056 AJN983055:AJN983056 ATJ983055:ATJ983056 BDF983055:BDF983056 BNB983055:BNB983056 BWX983055:BWX983056 CGT983055:CGT983056 CQP983055:CQP983056 DAL983055:DAL983056 DKH983055:DKH983056 DUD983055:DUD983056 EDZ983055:EDZ983056 ENV983055:ENV983056 EXR983055:EXR983056 FHN983055:FHN983056 FRJ983055:FRJ983056 GBF983055:GBF983056 GLB983055:GLB983056 GUX983055:GUX983056 HET983055:HET983056 HOP983055:HOP983056 HYL983055:HYL983056 IIH983055:IIH983056 ISD983055:ISD983056 JBZ983055:JBZ983056 JLV983055:JLV983056 JVR983055:JVR983056 KFN983055:KFN983056 KPJ983055:KPJ983056 KZF983055:KZF983056 LJB983055:LJB983056 LSX983055:LSX983056 MCT983055:MCT983056 MMP983055:MMP983056 MWL983055:MWL983056 NGH983055:NGH983056 NQD983055:NQD983056 NZZ983055:NZZ983056 OJV983055:OJV983056 OTR983055:OTR983056 PDN983055:PDN983056 PNJ983055:PNJ983056 PXF983055:PXF983056 QHB983055:QHB983056 QQX983055:QQX983056 RAT983055:RAT983056 RKP983055:RKP983056 RUL983055:RUL983056 SEH983055:SEH983056 SOD983055:SOD983056 SXZ983055:SXZ983056 THV983055:THV983056 TRR983055:TRR983056 UBN983055:UBN983056 ULJ983055:ULJ983056 UVF983055:UVF983056 VFB983055:VFB983056 VOX983055:VOX983056 VYT983055:VYT983056 WIP983055:WIP983056 WSL983055:WSL983056 VYS983058:VZP983058 PU18:QR18 ZQ18:AAN18 AJM18:AKJ18 ATI18:AUF18 BDE18:BEB18 BNA18:BNX18 BWW18:BXT18 CGS18:CHP18 CQO18:CRL18 DAK18:DBH18 DKG18:DLD18 DUC18:DUZ18 EDY18:EEV18 ENU18:EOR18 EXQ18:EYN18 FHM18:FIJ18 FRI18:FSF18 GBE18:GCB18 GLA18:GLX18 GUW18:GVT18 HES18:HFP18 HOO18:HPL18 HYK18:HZH18 IIG18:IJD18 ISC18:ISZ18 JBY18:JCV18 JLU18:JMR18 JVQ18:JWN18 KFM18:KGJ18 KPI18:KQF18 KZE18:LAB18 LJA18:LJX18 LSW18:LTT18 MCS18:MDP18 MMO18:MNL18 MWK18:MXH18 NGG18:NHD18 NQC18:NQZ18 NZY18:OAV18 OJU18:OKR18 OTQ18:OUN18 PDM18:PEJ18 PNI18:POF18 PXE18:PYB18 QHA18:QHX18 QQW18:QRT18 RAS18:RBP18 RKO18:RLL18 RUK18:RVH18 SEG18:SFD18 SOC18:SOZ18 SXY18:SYV18 THU18:TIR18 TRQ18:TSN18 UBM18:UCJ18 ULI18:UMF18 UVE18:UWB18 VFA18:VFX18 VOW18:VPT18 VYS18:VZP18 WIO18:WJL18 WSK18:WTH18 Q65554:AN65554 PU65554:QR65554 ZQ65554:AAN65554 AJM65554:AKJ65554 ATI65554:AUF65554 BDE65554:BEB65554 BNA65554:BNX65554 BWW65554:BXT65554 CGS65554:CHP65554 CQO65554:CRL65554 DAK65554:DBH65554 DKG65554:DLD65554 DUC65554:DUZ65554 EDY65554:EEV65554 ENU65554:EOR65554 EXQ65554:EYN65554 FHM65554:FIJ65554 FRI65554:FSF65554 GBE65554:GCB65554 GLA65554:GLX65554 GUW65554:GVT65554 HES65554:HFP65554 HOO65554:HPL65554 HYK65554:HZH65554 IIG65554:IJD65554 ISC65554:ISZ65554 JBY65554:JCV65554 JLU65554:JMR65554 JVQ65554:JWN65554 KFM65554:KGJ65554 KPI65554:KQF65554 KZE65554:LAB65554 LJA65554:LJX65554 LSW65554:LTT65554 MCS65554:MDP65554 MMO65554:MNL65554 MWK65554:MXH65554 NGG65554:NHD65554 NQC65554:NQZ65554 NZY65554:OAV65554 OJU65554:OKR65554 OTQ65554:OUN65554 PDM65554:PEJ65554 PNI65554:POF65554 PXE65554:PYB65554 QHA65554:QHX65554 QQW65554:QRT65554 RAS65554:RBP65554 RKO65554:RLL65554 RUK65554:RVH65554 SEG65554:SFD65554 SOC65554:SOZ65554 SXY65554:SYV65554 THU65554:TIR65554 TRQ65554:TSN65554 UBM65554:UCJ65554 ULI65554:UMF65554 UVE65554:UWB65554 VFA65554:VFX65554 VOW65554:VPT65554 VYS65554:VZP65554 WIO65554:WJL65554 WSK65554:WTH65554 Q131090:AN131090 PU131090:QR131090 ZQ131090:AAN131090 AJM131090:AKJ131090 ATI131090:AUF131090 BDE131090:BEB131090 BNA131090:BNX131090 BWW131090:BXT131090 CGS131090:CHP131090 CQO131090:CRL131090 DAK131090:DBH131090 DKG131090:DLD131090 DUC131090:DUZ131090 EDY131090:EEV131090 ENU131090:EOR131090 EXQ131090:EYN131090 FHM131090:FIJ131090 FRI131090:FSF131090 GBE131090:GCB131090 GLA131090:GLX131090 GUW131090:GVT131090 HES131090:HFP131090 HOO131090:HPL131090 HYK131090:HZH131090 IIG131090:IJD131090 ISC131090:ISZ131090 JBY131090:JCV131090 JLU131090:JMR131090 JVQ131090:JWN131090 KFM131090:KGJ131090 KPI131090:KQF131090 KZE131090:LAB131090 LJA131090:LJX131090 LSW131090:LTT131090 MCS131090:MDP131090 MMO131090:MNL131090 MWK131090:MXH131090 NGG131090:NHD131090 NQC131090:NQZ131090 NZY131090:OAV131090 OJU131090:OKR131090 OTQ131090:OUN131090 PDM131090:PEJ131090 PNI131090:POF131090 PXE131090:PYB131090 QHA131090:QHX131090 QQW131090:QRT131090 RAS131090:RBP131090 RKO131090:RLL131090 RUK131090:RVH131090 SEG131090:SFD131090 SOC131090:SOZ131090 SXY131090:SYV131090 THU131090:TIR131090 TRQ131090:TSN131090 UBM131090:UCJ131090 ULI131090:UMF131090 UVE131090:UWB131090 VFA131090:VFX131090 VOW131090:VPT131090 VYS131090:VZP131090 WIO131090:WJL131090 WSK131090:WTH131090 Q196626:AN196626 PU196626:QR196626 ZQ196626:AAN196626 AJM196626:AKJ196626 ATI196626:AUF196626 BDE196626:BEB196626 BNA196626:BNX196626 BWW196626:BXT196626 CGS196626:CHP196626 CQO196626:CRL196626 DAK196626:DBH196626 DKG196626:DLD196626 DUC196626:DUZ196626 EDY196626:EEV196626 ENU196626:EOR196626 EXQ196626:EYN196626 FHM196626:FIJ196626 FRI196626:FSF196626 GBE196626:GCB196626 GLA196626:GLX196626 GUW196626:GVT196626 HES196626:HFP196626 HOO196626:HPL196626 HYK196626:HZH196626 IIG196626:IJD196626 ISC196626:ISZ196626 JBY196626:JCV196626 JLU196626:JMR196626 JVQ196626:JWN196626 KFM196626:KGJ196626 KPI196626:KQF196626 KZE196626:LAB196626 LJA196626:LJX196626 LSW196626:LTT196626 MCS196626:MDP196626 MMO196626:MNL196626 MWK196626:MXH196626 NGG196626:NHD196626 NQC196626:NQZ196626 NZY196626:OAV196626 OJU196626:OKR196626 OTQ196626:OUN196626 PDM196626:PEJ196626 PNI196626:POF196626 PXE196626:PYB196626 QHA196626:QHX196626 QQW196626:QRT196626 RAS196626:RBP196626 RKO196626:RLL196626 RUK196626:RVH196626 SEG196626:SFD196626 SOC196626:SOZ196626 SXY196626:SYV196626 THU196626:TIR196626 TRQ196626:TSN196626 UBM196626:UCJ196626 ULI196626:UMF196626 UVE196626:UWB196626 VFA196626:VFX196626 VOW196626:VPT196626 VYS196626:VZP196626 WIO196626:WJL196626 WSK196626:WTH196626 Q262162:AN262162 PU262162:QR262162 ZQ262162:AAN262162 AJM262162:AKJ262162 ATI262162:AUF262162 BDE262162:BEB262162 BNA262162:BNX262162 BWW262162:BXT262162 CGS262162:CHP262162 CQO262162:CRL262162 DAK262162:DBH262162 DKG262162:DLD262162 DUC262162:DUZ262162 EDY262162:EEV262162 ENU262162:EOR262162 EXQ262162:EYN262162 FHM262162:FIJ262162 FRI262162:FSF262162 GBE262162:GCB262162 GLA262162:GLX262162 GUW262162:GVT262162 HES262162:HFP262162 HOO262162:HPL262162 HYK262162:HZH262162 IIG262162:IJD262162 ISC262162:ISZ262162 JBY262162:JCV262162 JLU262162:JMR262162 JVQ262162:JWN262162 KFM262162:KGJ262162 KPI262162:KQF262162 KZE262162:LAB262162 LJA262162:LJX262162 LSW262162:LTT262162 MCS262162:MDP262162 MMO262162:MNL262162 MWK262162:MXH262162 NGG262162:NHD262162 NQC262162:NQZ262162 NZY262162:OAV262162 OJU262162:OKR262162 OTQ262162:OUN262162 PDM262162:PEJ262162 PNI262162:POF262162 PXE262162:PYB262162 QHA262162:QHX262162 QQW262162:QRT262162 RAS262162:RBP262162 RKO262162:RLL262162 RUK262162:RVH262162 SEG262162:SFD262162 SOC262162:SOZ262162 SXY262162:SYV262162 THU262162:TIR262162 TRQ262162:TSN262162 UBM262162:UCJ262162 ULI262162:UMF262162 UVE262162:UWB262162 VFA262162:VFX262162 VOW262162:VPT262162 VYS262162:VZP262162 WIO262162:WJL262162 WSK262162:WTH262162 Q327698:AN327698 PU327698:QR327698 ZQ327698:AAN327698 AJM327698:AKJ327698 ATI327698:AUF327698 BDE327698:BEB327698 BNA327698:BNX327698 BWW327698:BXT327698 CGS327698:CHP327698 CQO327698:CRL327698 DAK327698:DBH327698 DKG327698:DLD327698 DUC327698:DUZ327698 EDY327698:EEV327698 ENU327698:EOR327698 EXQ327698:EYN327698 FHM327698:FIJ327698 FRI327698:FSF327698 GBE327698:GCB327698 GLA327698:GLX327698 GUW327698:GVT327698 HES327698:HFP327698 HOO327698:HPL327698 HYK327698:HZH327698 IIG327698:IJD327698 ISC327698:ISZ327698 JBY327698:JCV327698 JLU327698:JMR327698 JVQ327698:JWN327698 KFM327698:KGJ327698 KPI327698:KQF327698 KZE327698:LAB327698 LJA327698:LJX327698 LSW327698:LTT327698 MCS327698:MDP327698 MMO327698:MNL327698 MWK327698:MXH327698 NGG327698:NHD327698 NQC327698:NQZ327698 NZY327698:OAV327698 OJU327698:OKR327698 OTQ327698:OUN327698 PDM327698:PEJ327698 PNI327698:POF327698 PXE327698:PYB327698 QHA327698:QHX327698 QQW327698:QRT327698 RAS327698:RBP327698 RKO327698:RLL327698 RUK327698:RVH327698 SEG327698:SFD327698 SOC327698:SOZ327698 SXY327698:SYV327698 THU327698:TIR327698 TRQ327698:TSN327698 UBM327698:UCJ327698 ULI327698:UMF327698 UVE327698:UWB327698 VFA327698:VFX327698 VOW327698:VPT327698 VYS327698:VZP327698 WIO327698:WJL327698 WSK327698:WTH327698 Q393234:AN393234 PU393234:QR393234 ZQ393234:AAN393234 AJM393234:AKJ393234 ATI393234:AUF393234 BDE393234:BEB393234 BNA393234:BNX393234 BWW393234:BXT393234 CGS393234:CHP393234 CQO393234:CRL393234 DAK393234:DBH393234 DKG393234:DLD393234 DUC393234:DUZ393234 EDY393234:EEV393234 ENU393234:EOR393234 EXQ393234:EYN393234 FHM393234:FIJ393234 FRI393234:FSF393234 GBE393234:GCB393234 GLA393234:GLX393234 GUW393234:GVT393234 HES393234:HFP393234 HOO393234:HPL393234 HYK393234:HZH393234 IIG393234:IJD393234 ISC393234:ISZ393234 JBY393234:JCV393234 JLU393234:JMR393234 JVQ393234:JWN393234 KFM393234:KGJ393234 KPI393234:KQF393234 KZE393234:LAB393234 LJA393234:LJX393234 LSW393234:LTT393234 MCS393234:MDP393234 MMO393234:MNL393234 MWK393234:MXH393234 NGG393234:NHD393234 NQC393234:NQZ393234 NZY393234:OAV393234 OJU393234:OKR393234 OTQ393234:OUN393234 PDM393234:PEJ393234 PNI393234:POF393234 PXE393234:PYB393234 QHA393234:QHX393234 QQW393234:QRT393234 RAS393234:RBP393234 RKO393234:RLL393234 RUK393234:RVH393234 SEG393234:SFD393234 SOC393234:SOZ393234 SXY393234:SYV393234 THU393234:TIR393234 TRQ393234:TSN393234 UBM393234:UCJ393234 ULI393234:UMF393234 UVE393234:UWB393234 VFA393234:VFX393234 VOW393234:VPT393234 VYS393234:VZP393234 WIO393234:WJL393234 WSK393234:WTH393234 Q458770:AN458770 PU458770:QR458770 ZQ458770:AAN458770 AJM458770:AKJ458770 ATI458770:AUF458770 BDE458770:BEB458770 BNA458770:BNX458770 BWW458770:BXT458770 CGS458770:CHP458770 CQO458770:CRL458770 DAK458770:DBH458770 DKG458770:DLD458770 DUC458770:DUZ458770 EDY458770:EEV458770 ENU458770:EOR458770 EXQ458770:EYN458770 FHM458770:FIJ458770 FRI458770:FSF458770 GBE458770:GCB458770 GLA458770:GLX458770 GUW458770:GVT458770 HES458770:HFP458770 HOO458770:HPL458770 HYK458770:HZH458770 IIG458770:IJD458770 ISC458770:ISZ458770 JBY458770:JCV458770 JLU458770:JMR458770 JVQ458770:JWN458770 KFM458770:KGJ458770 KPI458770:KQF458770 KZE458770:LAB458770 LJA458770:LJX458770 LSW458770:LTT458770 MCS458770:MDP458770 MMO458770:MNL458770 MWK458770:MXH458770 NGG458770:NHD458770 NQC458770:NQZ458770 NZY458770:OAV458770 OJU458770:OKR458770 OTQ458770:OUN458770 PDM458770:PEJ458770 PNI458770:POF458770 PXE458770:PYB458770 QHA458770:QHX458770 QQW458770:QRT458770 RAS458770:RBP458770 RKO458770:RLL458770 RUK458770:RVH458770 SEG458770:SFD458770 SOC458770:SOZ458770 SXY458770:SYV458770 THU458770:TIR458770 TRQ458770:TSN458770 UBM458770:UCJ458770 ULI458770:UMF458770 UVE458770:UWB458770 VFA458770:VFX458770 VOW458770:VPT458770 VYS458770:VZP458770 WIO458770:WJL458770 WSK458770:WTH458770 Q524306:AN524306 PU524306:QR524306 ZQ524306:AAN524306 AJM524306:AKJ524306 ATI524306:AUF524306 BDE524306:BEB524306 BNA524306:BNX524306 BWW524306:BXT524306 CGS524306:CHP524306 CQO524306:CRL524306 DAK524306:DBH524306 DKG524306:DLD524306 DUC524306:DUZ524306 EDY524306:EEV524306 ENU524306:EOR524306 EXQ524306:EYN524306 FHM524306:FIJ524306 FRI524306:FSF524306 GBE524306:GCB524306 GLA524306:GLX524306 GUW524306:GVT524306 HES524306:HFP524306 HOO524306:HPL524306 HYK524306:HZH524306 IIG524306:IJD524306 ISC524306:ISZ524306 JBY524306:JCV524306 JLU524306:JMR524306 JVQ524306:JWN524306 KFM524306:KGJ524306 KPI524306:KQF524306 KZE524306:LAB524306 LJA524306:LJX524306 LSW524306:LTT524306 MCS524306:MDP524306 MMO524306:MNL524306 MWK524306:MXH524306 NGG524306:NHD524306 NQC524306:NQZ524306 NZY524306:OAV524306 OJU524306:OKR524306 OTQ524306:OUN524306 PDM524306:PEJ524306 PNI524306:POF524306 PXE524306:PYB524306 QHA524306:QHX524306 QQW524306:QRT524306 RAS524306:RBP524306 RKO524306:RLL524306 RUK524306:RVH524306 SEG524306:SFD524306 SOC524306:SOZ524306 SXY524306:SYV524306 THU524306:TIR524306 TRQ524306:TSN524306 UBM524306:UCJ524306 ULI524306:UMF524306 UVE524306:UWB524306 VFA524306:VFX524306 VOW524306:VPT524306 VYS524306:VZP524306 WIO524306:WJL524306 WSK524306:WTH524306 Q589842:AN589842 PU589842:QR589842 ZQ589842:AAN589842 AJM589842:AKJ589842 ATI589842:AUF589842 BDE589842:BEB589842 BNA589842:BNX589842 BWW589842:BXT589842 CGS589842:CHP589842 CQO589842:CRL589842 DAK589842:DBH589842 DKG589842:DLD589842 DUC589842:DUZ589842 EDY589842:EEV589842 ENU589842:EOR589842 EXQ589842:EYN589842 FHM589842:FIJ589842 FRI589842:FSF589842 GBE589842:GCB589842 GLA589842:GLX589842 GUW589842:GVT589842 HES589842:HFP589842 HOO589842:HPL589842 HYK589842:HZH589842 IIG589842:IJD589842 ISC589842:ISZ589842 JBY589842:JCV589842 JLU589842:JMR589842 JVQ589842:JWN589842 KFM589842:KGJ589842 KPI589842:KQF589842 KZE589842:LAB589842 LJA589842:LJX589842 LSW589842:LTT589842 MCS589842:MDP589842 MMO589842:MNL589842 MWK589842:MXH589842 NGG589842:NHD589842 NQC589842:NQZ589842 NZY589842:OAV589842 OJU589842:OKR589842 OTQ589842:OUN589842 PDM589842:PEJ589842 PNI589842:POF589842 PXE589842:PYB589842 QHA589842:QHX589842 QQW589842:QRT589842 RAS589842:RBP589842 RKO589842:RLL589842 RUK589842:RVH589842 SEG589842:SFD589842 SOC589842:SOZ589842 SXY589842:SYV589842 THU589842:TIR589842 TRQ589842:TSN589842 UBM589842:UCJ589842 ULI589842:UMF589842 UVE589842:UWB589842 VFA589842:VFX589842 VOW589842:VPT589842 VYS589842:VZP589842 WIO589842:WJL589842 WSK589842:WTH589842 Q655378:AN655378 PU655378:QR655378 ZQ655378:AAN655378 AJM655378:AKJ655378 ATI655378:AUF655378 BDE655378:BEB655378 BNA655378:BNX655378 BWW655378:BXT655378 CGS655378:CHP655378 CQO655378:CRL655378 DAK655378:DBH655378 DKG655378:DLD655378 DUC655378:DUZ655378 EDY655378:EEV655378 ENU655378:EOR655378 EXQ655378:EYN655378 FHM655378:FIJ655378 FRI655378:FSF655378 GBE655378:GCB655378 GLA655378:GLX655378 GUW655378:GVT655378 HES655378:HFP655378 HOO655378:HPL655378 HYK655378:HZH655378 IIG655378:IJD655378 ISC655378:ISZ655378 JBY655378:JCV655378 JLU655378:JMR655378 JVQ655378:JWN655378 KFM655378:KGJ655378 KPI655378:KQF655378 KZE655378:LAB655378 LJA655378:LJX655378 LSW655378:LTT655378 MCS655378:MDP655378 MMO655378:MNL655378 MWK655378:MXH655378 NGG655378:NHD655378 NQC655378:NQZ655378 NZY655378:OAV655378 OJU655378:OKR655378 OTQ655378:OUN655378 PDM655378:PEJ655378 PNI655378:POF655378 PXE655378:PYB655378 QHA655378:QHX655378 QQW655378:QRT655378 RAS655378:RBP655378 RKO655378:RLL655378 RUK655378:RVH655378 SEG655378:SFD655378 SOC655378:SOZ655378 SXY655378:SYV655378 THU655378:TIR655378 TRQ655378:TSN655378 UBM655378:UCJ655378 ULI655378:UMF655378 UVE655378:UWB655378 VFA655378:VFX655378 VOW655378:VPT655378 VYS655378:VZP655378 WIO655378:WJL655378 WSK655378:WTH655378 Q720914:AN720914 PU720914:QR720914 ZQ720914:AAN720914 AJM720914:AKJ720914 ATI720914:AUF720914 BDE720914:BEB720914 BNA720914:BNX720914 BWW720914:BXT720914 CGS720914:CHP720914 CQO720914:CRL720914 DAK720914:DBH720914 DKG720914:DLD720914 DUC720914:DUZ720914 EDY720914:EEV720914 ENU720914:EOR720914 EXQ720914:EYN720914 FHM720914:FIJ720914 FRI720914:FSF720914 GBE720914:GCB720914 GLA720914:GLX720914 GUW720914:GVT720914 HES720914:HFP720914 HOO720914:HPL720914 HYK720914:HZH720914 IIG720914:IJD720914 ISC720914:ISZ720914 JBY720914:JCV720914 JLU720914:JMR720914 JVQ720914:JWN720914 KFM720914:KGJ720914 KPI720914:KQF720914 KZE720914:LAB720914 LJA720914:LJX720914 LSW720914:LTT720914 MCS720914:MDP720914 MMO720914:MNL720914 MWK720914:MXH720914 NGG720914:NHD720914 NQC720914:NQZ720914 NZY720914:OAV720914 OJU720914:OKR720914 OTQ720914:OUN720914 PDM720914:PEJ720914 PNI720914:POF720914 PXE720914:PYB720914 QHA720914:QHX720914 QQW720914:QRT720914 RAS720914:RBP720914 RKO720914:RLL720914 RUK720914:RVH720914 SEG720914:SFD720914 SOC720914:SOZ720914 SXY720914:SYV720914 THU720914:TIR720914 TRQ720914:TSN720914 UBM720914:UCJ720914 ULI720914:UMF720914 UVE720914:UWB720914 VFA720914:VFX720914 VOW720914:VPT720914 VYS720914:VZP720914 WIO720914:WJL720914 WSK720914:WTH720914 Q786450:AN786450 PU786450:QR786450 ZQ786450:AAN786450 AJM786450:AKJ786450 ATI786450:AUF786450 BDE786450:BEB786450 BNA786450:BNX786450 BWW786450:BXT786450 CGS786450:CHP786450 CQO786450:CRL786450 DAK786450:DBH786450 DKG786450:DLD786450 DUC786450:DUZ786450 EDY786450:EEV786450 ENU786450:EOR786450 EXQ786450:EYN786450 FHM786450:FIJ786450 FRI786450:FSF786450 GBE786450:GCB786450 GLA786450:GLX786450 GUW786450:GVT786450 HES786450:HFP786450 HOO786450:HPL786450 HYK786450:HZH786450 IIG786450:IJD786450 ISC786450:ISZ786450 JBY786450:JCV786450 JLU786450:JMR786450 JVQ786450:JWN786450 KFM786450:KGJ786450 KPI786450:KQF786450 KZE786450:LAB786450 LJA786450:LJX786450 LSW786450:LTT786450 MCS786450:MDP786450 MMO786450:MNL786450 MWK786450:MXH786450 NGG786450:NHD786450 NQC786450:NQZ786450 NZY786450:OAV786450 OJU786450:OKR786450 OTQ786450:OUN786450 PDM786450:PEJ786450 PNI786450:POF786450 PXE786450:PYB786450 QHA786450:QHX786450 QQW786450:QRT786450 RAS786450:RBP786450 RKO786450:RLL786450 RUK786450:RVH786450 SEG786450:SFD786450 SOC786450:SOZ786450 SXY786450:SYV786450 THU786450:TIR786450 TRQ786450:TSN786450 UBM786450:UCJ786450 ULI786450:UMF786450 UVE786450:UWB786450 VFA786450:VFX786450 VOW786450:VPT786450 VYS786450:VZP786450 WIO786450:WJL786450 WSK786450:WTH786450 Q851986:AN851986 PU851986:QR851986 ZQ851986:AAN851986 AJM851986:AKJ851986 ATI851986:AUF851986 BDE851986:BEB851986 BNA851986:BNX851986 BWW851986:BXT851986 CGS851986:CHP851986 CQO851986:CRL851986 DAK851986:DBH851986 DKG851986:DLD851986 DUC851986:DUZ851986 EDY851986:EEV851986 ENU851986:EOR851986 EXQ851986:EYN851986 FHM851986:FIJ851986 FRI851986:FSF851986 GBE851986:GCB851986 GLA851986:GLX851986 GUW851986:GVT851986 HES851986:HFP851986 HOO851986:HPL851986 HYK851986:HZH851986 IIG851986:IJD851986 ISC851986:ISZ851986 JBY851986:JCV851986 JLU851986:JMR851986 JVQ851986:JWN851986 KFM851986:KGJ851986 KPI851986:KQF851986 KZE851986:LAB851986 LJA851986:LJX851986 LSW851986:LTT851986 MCS851986:MDP851986 MMO851986:MNL851986 MWK851986:MXH851986 NGG851986:NHD851986 NQC851986:NQZ851986 NZY851986:OAV851986 OJU851986:OKR851986 OTQ851986:OUN851986 PDM851986:PEJ851986 PNI851986:POF851986 PXE851986:PYB851986 QHA851986:QHX851986 QQW851986:QRT851986 RAS851986:RBP851986 RKO851986:RLL851986 RUK851986:RVH851986 SEG851986:SFD851986 SOC851986:SOZ851986 SXY851986:SYV851986 THU851986:TIR851986 TRQ851986:TSN851986 UBM851986:UCJ851986 ULI851986:UMF851986 UVE851986:UWB851986 VFA851986:VFX851986 VOW851986:VPT851986 VYS851986:VZP851986 WIO851986:WJL851986 WSK851986:WTH851986 Q917522:AN917522 PU917522:QR917522 ZQ917522:AAN917522 AJM917522:AKJ917522 ATI917522:AUF917522 BDE917522:BEB917522 BNA917522:BNX917522 BWW917522:BXT917522 CGS917522:CHP917522 CQO917522:CRL917522 DAK917522:DBH917522 DKG917522:DLD917522 DUC917522:DUZ917522 EDY917522:EEV917522 ENU917522:EOR917522 EXQ917522:EYN917522 FHM917522:FIJ917522 FRI917522:FSF917522 GBE917522:GCB917522 GLA917522:GLX917522 GUW917522:GVT917522 HES917522:HFP917522 HOO917522:HPL917522 HYK917522:HZH917522 IIG917522:IJD917522 ISC917522:ISZ917522 JBY917522:JCV917522 JLU917522:JMR917522 JVQ917522:JWN917522 KFM917522:KGJ917522 KPI917522:KQF917522 KZE917522:LAB917522 LJA917522:LJX917522 LSW917522:LTT917522 MCS917522:MDP917522 MMO917522:MNL917522 MWK917522:MXH917522 NGG917522:NHD917522 NQC917522:NQZ917522 NZY917522:OAV917522 OJU917522:OKR917522 OTQ917522:OUN917522 PDM917522:PEJ917522 PNI917522:POF917522 PXE917522:PYB917522 QHA917522:QHX917522 QQW917522:QRT917522 RAS917522:RBP917522 RKO917522:RLL917522 RUK917522:RVH917522 SEG917522:SFD917522 SOC917522:SOZ917522 SXY917522:SYV917522 THU917522:TIR917522 TRQ917522:TSN917522 UBM917522:UCJ917522 ULI917522:UMF917522 UVE917522:UWB917522 VFA917522:VFX917522 VOW917522:VPT917522 VYS917522:VZP917522 WIO917522:WJL917522 WSK917522:WTH917522 Q983058:AN983058 PU983058:QR983058 ZQ983058:AAN983058 AJM983058:AKJ983058 ATI983058:AUF983058 BDE983058:BEB983058 BNA983058:BNX983058 BWW983058:BXT983058 CGS983058:CHP983058 CQO983058:CRL983058 DAK983058:DBH983058 DKG983058:DLD983058 DUC983058:DUZ983058 EDY983058:EEV983058 ENU983058:EOR983058 EXQ983058:EYN983058 FHM983058:FIJ983058 FRI983058:FSF983058 GBE983058:GCB983058 GLA983058:GLX983058 GUW983058:GVT983058 HES983058:HFP983058 HOO983058:HPL983058 HYK983058:HZH983058 IIG983058:IJD983058 ISC983058:ISZ983058 JBY983058:JCV983058 JLU983058:JMR983058 JVQ983058:JWN983058 KFM983058:KGJ983058 KPI983058:KQF983058 KZE983058:LAB983058 LJA983058:LJX983058 LSW983058:LTT983058 MCS983058:MDP983058 MMO983058:MNL983058 MWK983058:MXH983058 NGG983058:NHD983058 NQC983058:NQZ983058 NZY983058:OAV983058 OJU983058:OKR983058 OTQ983058:OUN983058 PDM983058:PEJ983058 PNI983058:POF983058 PXE983058:PYB983058 QHA983058:QHX983058 QQW983058:QRT983058 RAS983058:RBP983058 RKO983058:RLL983058 RUK983058:RVH983058 SEG983058:SFD983058 SOC983058:SOZ983058 SXY983058:SYV983058 THU983058:TIR983058 TRQ983058:TSN983058 UBM983058:UCJ983058 ULI983058:UMF983058 UVE983058:UWB983058 VFA983058:VFX983058" xr:uid="{C7BFE573-3861-40FC-A74E-442E45AFB32F}"/>
    <dataValidation type="list" allowBlank="1" showInputMessage="1" showErrorMessage="1" sqref="E159:G168" xr:uid="{3826EAF8-6099-49A0-BF92-91C6382A9443}">
      <formula1>$DA$159:$DA$167</formula1>
    </dataValidation>
    <dataValidation type="list" allowBlank="1" showInputMessage="1" showErrorMessage="1" sqref="X167:AJ168" xr:uid="{FE24F9A6-4E00-4777-BC09-6ABE69D75BB1}">
      <formula1>$DF$170:$DF$174</formula1>
    </dataValidation>
    <dataValidation type="list" allowBlank="1" showInputMessage="1" showErrorMessage="1" sqref="X163:AJ164" xr:uid="{F6AB627D-D013-4A72-B746-83A2C3314ED5}">
      <formula1>$DD$170:$DD$174</formula1>
    </dataValidation>
    <dataValidation type="list" allowBlank="1" showInputMessage="1" showErrorMessage="1" sqref="X161:AJ162" xr:uid="{96000B35-25B3-44EC-A2C8-946708B9A335}">
      <formula1>$DC$170:$DC$174</formula1>
    </dataValidation>
    <dataValidation type="list" allowBlank="1" showInputMessage="1" showErrorMessage="1" sqref="X159:AJ160" xr:uid="{5AD8AEC4-4546-4274-88DB-A3FA60DDE895}">
      <formula1>$DB$170:$DB$174</formula1>
    </dataValidation>
    <dataValidation type="list" allowBlank="1" showInputMessage="1" showErrorMessage="1" sqref="WLE983124:WLI983126 SK125:SO129 ACG125:ACK129 AMC125:AMG129 AVY125:AWC129 BFU125:BFY129 BPQ125:BPU129 BZM125:BZQ129 CJI125:CJM129 CTE125:CTI129 DDA125:DDE129 DMW125:DNA129 DWS125:DWW129 EGO125:EGS129 EQK125:EQO129 FAG125:FAK129 FKC125:FKG129 FTY125:FUC129 GDU125:GDY129 GNQ125:GNU129 GXM125:GXQ129 HHI125:HHM129 HRE125:HRI129 IBA125:IBE129 IKW125:ILA129 IUS125:IUW129 JEO125:JES129 JOK125:JOO129 JYG125:JYK129 KIC125:KIG129 KRY125:KSC129 LBU125:LBY129 LLQ125:LLU129 LVM125:LVQ129 MFI125:MFM129 MPE125:MPI129 MZA125:MZE129 NIW125:NJA129 NSS125:NSW129 OCO125:OCS129 OMK125:OMO129 OWG125:OWK129 PGC125:PGG129 PPY125:PQC129 PZU125:PZY129 QJQ125:QJU129 QTM125:QTQ129 RDI125:RDM129 RNE125:RNI129 RXA125:RXE129 SGW125:SHA129 SQS125:SQW129 TAO125:TAS129 TKK125:TKO129 TUG125:TUK129 UEC125:UEG129 UNY125:UOC129 UXU125:UXY129 VHQ125:VHU129 VRM125:VRQ129 WBI125:WBM129 WLE125:WLI129 WVA125:WVE129 CG65661:CK65665 SK65661:SO65665 ACG65661:ACK65665 AMC65661:AMG65665 AVY65661:AWC65665 BFU65661:BFY65665 BPQ65661:BPU65665 BZM65661:BZQ65665 CJI65661:CJM65665 CTE65661:CTI65665 DDA65661:DDE65665 DMW65661:DNA65665 DWS65661:DWW65665 EGO65661:EGS65665 EQK65661:EQO65665 FAG65661:FAK65665 FKC65661:FKG65665 FTY65661:FUC65665 GDU65661:GDY65665 GNQ65661:GNU65665 GXM65661:GXQ65665 HHI65661:HHM65665 HRE65661:HRI65665 IBA65661:IBE65665 IKW65661:ILA65665 IUS65661:IUW65665 JEO65661:JES65665 JOK65661:JOO65665 JYG65661:JYK65665 KIC65661:KIG65665 KRY65661:KSC65665 LBU65661:LBY65665 LLQ65661:LLU65665 LVM65661:LVQ65665 MFI65661:MFM65665 MPE65661:MPI65665 MZA65661:MZE65665 NIW65661:NJA65665 NSS65661:NSW65665 OCO65661:OCS65665 OMK65661:OMO65665 OWG65661:OWK65665 PGC65661:PGG65665 PPY65661:PQC65665 PZU65661:PZY65665 QJQ65661:QJU65665 QTM65661:QTQ65665 RDI65661:RDM65665 RNE65661:RNI65665 RXA65661:RXE65665 SGW65661:SHA65665 SQS65661:SQW65665 TAO65661:TAS65665 TKK65661:TKO65665 TUG65661:TUK65665 UEC65661:UEG65665 UNY65661:UOC65665 UXU65661:UXY65665 VHQ65661:VHU65665 VRM65661:VRQ65665 WBI65661:WBM65665 WLE65661:WLI65665 WVA65661:WVE65665 CG131197:CK131201 SK131197:SO131201 ACG131197:ACK131201 AMC131197:AMG131201 AVY131197:AWC131201 BFU131197:BFY131201 BPQ131197:BPU131201 BZM131197:BZQ131201 CJI131197:CJM131201 CTE131197:CTI131201 DDA131197:DDE131201 DMW131197:DNA131201 DWS131197:DWW131201 EGO131197:EGS131201 EQK131197:EQO131201 FAG131197:FAK131201 FKC131197:FKG131201 FTY131197:FUC131201 GDU131197:GDY131201 GNQ131197:GNU131201 GXM131197:GXQ131201 HHI131197:HHM131201 HRE131197:HRI131201 IBA131197:IBE131201 IKW131197:ILA131201 IUS131197:IUW131201 JEO131197:JES131201 JOK131197:JOO131201 JYG131197:JYK131201 KIC131197:KIG131201 KRY131197:KSC131201 LBU131197:LBY131201 LLQ131197:LLU131201 LVM131197:LVQ131201 MFI131197:MFM131201 MPE131197:MPI131201 MZA131197:MZE131201 NIW131197:NJA131201 NSS131197:NSW131201 OCO131197:OCS131201 OMK131197:OMO131201 OWG131197:OWK131201 PGC131197:PGG131201 PPY131197:PQC131201 PZU131197:PZY131201 QJQ131197:QJU131201 QTM131197:QTQ131201 RDI131197:RDM131201 RNE131197:RNI131201 RXA131197:RXE131201 SGW131197:SHA131201 SQS131197:SQW131201 TAO131197:TAS131201 TKK131197:TKO131201 TUG131197:TUK131201 UEC131197:UEG131201 UNY131197:UOC131201 UXU131197:UXY131201 VHQ131197:VHU131201 VRM131197:VRQ131201 WBI131197:WBM131201 WLE131197:WLI131201 WVA131197:WVE131201 CG196733:CK196737 SK196733:SO196737 ACG196733:ACK196737 AMC196733:AMG196737 AVY196733:AWC196737 BFU196733:BFY196737 BPQ196733:BPU196737 BZM196733:BZQ196737 CJI196733:CJM196737 CTE196733:CTI196737 DDA196733:DDE196737 DMW196733:DNA196737 DWS196733:DWW196737 EGO196733:EGS196737 EQK196733:EQO196737 FAG196733:FAK196737 FKC196733:FKG196737 FTY196733:FUC196737 GDU196733:GDY196737 GNQ196733:GNU196737 GXM196733:GXQ196737 HHI196733:HHM196737 HRE196733:HRI196737 IBA196733:IBE196737 IKW196733:ILA196737 IUS196733:IUW196737 JEO196733:JES196737 JOK196733:JOO196737 JYG196733:JYK196737 KIC196733:KIG196737 KRY196733:KSC196737 LBU196733:LBY196737 LLQ196733:LLU196737 LVM196733:LVQ196737 MFI196733:MFM196737 MPE196733:MPI196737 MZA196733:MZE196737 NIW196733:NJA196737 NSS196733:NSW196737 OCO196733:OCS196737 OMK196733:OMO196737 OWG196733:OWK196737 PGC196733:PGG196737 PPY196733:PQC196737 PZU196733:PZY196737 QJQ196733:QJU196737 QTM196733:QTQ196737 RDI196733:RDM196737 RNE196733:RNI196737 RXA196733:RXE196737 SGW196733:SHA196737 SQS196733:SQW196737 TAO196733:TAS196737 TKK196733:TKO196737 TUG196733:TUK196737 UEC196733:UEG196737 UNY196733:UOC196737 UXU196733:UXY196737 VHQ196733:VHU196737 VRM196733:VRQ196737 WBI196733:WBM196737 WLE196733:WLI196737 WVA196733:WVE196737 CG262269:CK262273 SK262269:SO262273 ACG262269:ACK262273 AMC262269:AMG262273 AVY262269:AWC262273 BFU262269:BFY262273 BPQ262269:BPU262273 BZM262269:BZQ262273 CJI262269:CJM262273 CTE262269:CTI262273 DDA262269:DDE262273 DMW262269:DNA262273 DWS262269:DWW262273 EGO262269:EGS262273 EQK262269:EQO262273 FAG262269:FAK262273 FKC262269:FKG262273 FTY262269:FUC262273 GDU262269:GDY262273 GNQ262269:GNU262273 GXM262269:GXQ262273 HHI262269:HHM262273 HRE262269:HRI262273 IBA262269:IBE262273 IKW262269:ILA262273 IUS262269:IUW262273 JEO262269:JES262273 JOK262269:JOO262273 JYG262269:JYK262273 KIC262269:KIG262273 KRY262269:KSC262273 LBU262269:LBY262273 LLQ262269:LLU262273 LVM262269:LVQ262273 MFI262269:MFM262273 MPE262269:MPI262273 MZA262269:MZE262273 NIW262269:NJA262273 NSS262269:NSW262273 OCO262269:OCS262273 OMK262269:OMO262273 OWG262269:OWK262273 PGC262269:PGG262273 PPY262269:PQC262273 PZU262269:PZY262273 QJQ262269:QJU262273 QTM262269:QTQ262273 RDI262269:RDM262273 RNE262269:RNI262273 RXA262269:RXE262273 SGW262269:SHA262273 SQS262269:SQW262273 TAO262269:TAS262273 TKK262269:TKO262273 TUG262269:TUK262273 UEC262269:UEG262273 UNY262269:UOC262273 UXU262269:UXY262273 VHQ262269:VHU262273 VRM262269:VRQ262273 WBI262269:WBM262273 WLE262269:WLI262273 WVA262269:WVE262273 CG327805:CK327809 SK327805:SO327809 ACG327805:ACK327809 AMC327805:AMG327809 AVY327805:AWC327809 BFU327805:BFY327809 BPQ327805:BPU327809 BZM327805:BZQ327809 CJI327805:CJM327809 CTE327805:CTI327809 DDA327805:DDE327809 DMW327805:DNA327809 DWS327805:DWW327809 EGO327805:EGS327809 EQK327805:EQO327809 FAG327805:FAK327809 FKC327805:FKG327809 FTY327805:FUC327809 GDU327805:GDY327809 GNQ327805:GNU327809 GXM327805:GXQ327809 HHI327805:HHM327809 HRE327805:HRI327809 IBA327805:IBE327809 IKW327805:ILA327809 IUS327805:IUW327809 JEO327805:JES327809 JOK327805:JOO327809 JYG327805:JYK327809 KIC327805:KIG327809 KRY327805:KSC327809 LBU327805:LBY327809 LLQ327805:LLU327809 LVM327805:LVQ327809 MFI327805:MFM327809 MPE327805:MPI327809 MZA327805:MZE327809 NIW327805:NJA327809 NSS327805:NSW327809 OCO327805:OCS327809 OMK327805:OMO327809 OWG327805:OWK327809 PGC327805:PGG327809 PPY327805:PQC327809 PZU327805:PZY327809 QJQ327805:QJU327809 QTM327805:QTQ327809 RDI327805:RDM327809 RNE327805:RNI327809 RXA327805:RXE327809 SGW327805:SHA327809 SQS327805:SQW327809 TAO327805:TAS327809 TKK327805:TKO327809 TUG327805:TUK327809 UEC327805:UEG327809 UNY327805:UOC327809 UXU327805:UXY327809 VHQ327805:VHU327809 VRM327805:VRQ327809 WBI327805:WBM327809 WLE327805:WLI327809 WVA327805:WVE327809 CG393341:CK393345 SK393341:SO393345 ACG393341:ACK393345 AMC393341:AMG393345 AVY393341:AWC393345 BFU393341:BFY393345 BPQ393341:BPU393345 BZM393341:BZQ393345 CJI393341:CJM393345 CTE393341:CTI393345 DDA393341:DDE393345 DMW393341:DNA393345 DWS393341:DWW393345 EGO393341:EGS393345 EQK393341:EQO393345 FAG393341:FAK393345 FKC393341:FKG393345 FTY393341:FUC393345 GDU393341:GDY393345 GNQ393341:GNU393345 GXM393341:GXQ393345 HHI393341:HHM393345 HRE393341:HRI393345 IBA393341:IBE393345 IKW393341:ILA393345 IUS393341:IUW393345 JEO393341:JES393345 JOK393341:JOO393345 JYG393341:JYK393345 KIC393341:KIG393345 KRY393341:KSC393345 LBU393341:LBY393345 LLQ393341:LLU393345 LVM393341:LVQ393345 MFI393341:MFM393345 MPE393341:MPI393345 MZA393341:MZE393345 NIW393341:NJA393345 NSS393341:NSW393345 OCO393341:OCS393345 OMK393341:OMO393345 OWG393341:OWK393345 PGC393341:PGG393345 PPY393341:PQC393345 PZU393341:PZY393345 QJQ393341:QJU393345 QTM393341:QTQ393345 RDI393341:RDM393345 RNE393341:RNI393345 RXA393341:RXE393345 SGW393341:SHA393345 SQS393341:SQW393345 TAO393341:TAS393345 TKK393341:TKO393345 TUG393341:TUK393345 UEC393341:UEG393345 UNY393341:UOC393345 UXU393341:UXY393345 VHQ393341:VHU393345 VRM393341:VRQ393345 WBI393341:WBM393345 WLE393341:WLI393345 WVA393341:WVE393345 CG458877:CK458881 SK458877:SO458881 ACG458877:ACK458881 AMC458877:AMG458881 AVY458877:AWC458881 BFU458877:BFY458881 BPQ458877:BPU458881 BZM458877:BZQ458881 CJI458877:CJM458881 CTE458877:CTI458881 DDA458877:DDE458881 DMW458877:DNA458881 DWS458877:DWW458881 EGO458877:EGS458881 EQK458877:EQO458881 FAG458877:FAK458881 FKC458877:FKG458881 FTY458877:FUC458881 GDU458877:GDY458881 GNQ458877:GNU458881 GXM458877:GXQ458881 HHI458877:HHM458881 HRE458877:HRI458881 IBA458877:IBE458881 IKW458877:ILA458881 IUS458877:IUW458881 JEO458877:JES458881 JOK458877:JOO458881 JYG458877:JYK458881 KIC458877:KIG458881 KRY458877:KSC458881 LBU458877:LBY458881 LLQ458877:LLU458881 LVM458877:LVQ458881 MFI458877:MFM458881 MPE458877:MPI458881 MZA458877:MZE458881 NIW458877:NJA458881 NSS458877:NSW458881 OCO458877:OCS458881 OMK458877:OMO458881 OWG458877:OWK458881 PGC458877:PGG458881 PPY458877:PQC458881 PZU458877:PZY458881 QJQ458877:QJU458881 QTM458877:QTQ458881 RDI458877:RDM458881 RNE458877:RNI458881 RXA458877:RXE458881 SGW458877:SHA458881 SQS458877:SQW458881 TAO458877:TAS458881 TKK458877:TKO458881 TUG458877:TUK458881 UEC458877:UEG458881 UNY458877:UOC458881 UXU458877:UXY458881 VHQ458877:VHU458881 VRM458877:VRQ458881 WBI458877:WBM458881 WLE458877:WLI458881 WVA458877:WVE458881 CG524413:CK524417 SK524413:SO524417 ACG524413:ACK524417 AMC524413:AMG524417 AVY524413:AWC524417 BFU524413:BFY524417 BPQ524413:BPU524417 BZM524413:BZQ524417 CJI524413:CJM524417 CTE524413:CTI524417 DDA524413:DDE524417 DMW524413:DNA524417 DWS524413:DWW524417 EGO524413:EGS524417 EQK524413:EQO524417 FAG524413:FAK524417 FKC524413:FKG524417 FTY524413:FUC524417 GDU524413:GDY524417 GNQ524413:GNU524417 GXM524413:GXQ524417 HHI524413:HHM524417 HRE524413:HRI524417 IBA524413:IBE524417 IKW524413:ILA524417 IUS524413:IUW524417 JEO524413:JES524417 JOK524413:JOO524417 JYG524413:JYK524417 KIC524413:KIG524417 KRY524413:KSC524417 LBU524413:LBY524417 LLQ524413:LLU524417 LVM524413:LVQ524417 MFI524413:MFM524417 MPE524413:MPI524417 MZA524413:MZE524417 NIW524413:NJA524417 NSS524413:NSW524417 OCO524413:OCS524417 OMK524413:OMO524417 OWG524413:OWK524417 PGC524413:PGG524417 PPY524413:PQC524417 PZU524413:PZY524417 QJQ524413:QJU524417 QTM524413:QTQ524417 RDI524413:RDM524417 RNE524413:RNI524417 RXA524413:RXE524417 SGW524413:SHA524417 SQS524413:SQW524417 TAO524413:TAS524417 TKK524413:TKO524417 TUG524413:TUK524417 UEC524413:UEG524417 UNY524413:UOC524417 UXU524413:UXY524417 VHQ524413:VHU524417 VRM524413:VRQ524417 WBI524413:WBM524417 WLE524413:WLI524417 WVA524413:WVE524417 CG589949:CK589953 SK589949:SO589953 ACG589949:ACK589953 AMC589949:AMG589953 AVY589949:AWC589953 BFU589949:BFY589953 BPQ589949:BPU589953 BZM589949:BZQ589953 CJI589949:CJM589953 CTE589949:CTI589953 DDA589949:DDE589953 DMW589949:DNA589953 DWS589949:DWW589953 EGO589949:EGS589953 EQK589949:EQO589953 FAG589949:FAK589953 FKC589949:FKG589953 FTY589949:FUC589953 GDU589949:GDY589953 GNQ589949:GNU589953 GXM589949:GXQ589953 HHI589949:HHM589953 HRE589949:HRI589953 IBA589949:IBE589953 IKW589949:ILA589953 IUS589949:IUW589953 JEO589949:JES589953 JOK589949:JOO589953 JYG589949:JYK589953 KIC589949:KIG589953 KRY589949:KSC589953 LBU589949:LBY589953 LLQ589949:LLU589953 LVM589949:LVQ589953 MFI589949:MFM589953 MPE589949:MPI589953 MZA589949:MZE589953 NIW589949:NJA589953 NSS589949:NSW589953 OCO589949:OCS589953 OMK589949:OMO589953 OWG589949:OWK589953 PGC589949:PGG589953 PPY589949:PQC589953 PZU589949:PZY589953 QJQ589949:QJU589953 QTM589949:QTQ589953 RDI589949:RDM589953 RNE589949:RNI589953 RXA589949:RXE589953 SGW589949:SHA589953 SQS589949:SQW589953 TAO589949:TAS589953 TKK589949:TKO589953 TUG589949:TUK589953 UEC589949:UEG589953 UNY589949:UOC589953 UXU589949:UXY589953 VHQ589949:VHU589953 VRM589949:VRQ589953 WBI589949:WBM589953 WLE589949:WLI589953 WVA589949:WVE589953 CG655485:CK655489 SK655485:SO655489 ACG655485:ACK655489 AMC655485:AMG655489 AVY655485:AWC655489 BFU655485:BFY655489 BPQ655485:BPU655489 BZM655485:BZQ655489 CJI655485:CJM655489 CTE655485:CTI655489 DDA655485:DDE655489 DMW655485:DNA655489 DWS655485:DWW655489 EGO655485:EGS655489 EQK655485:EQO655489 FAG655485:FAK655489 FKC655485:FKG655489 FTY655485:FUC655489 GDU655485:GDY655489 GNQ655485:GNU655489 GXM655485:GXQ655489 HHI655485:HHM655489 HRE655485:HRI655489 IBA655485:IBE655489 IKW655485:ILA655489 IUS655485:IUW655489 JEO655485:JES655489 JOK655485:JOO655489 JYG655485:JYK655489 KIC655485:KIG655489 KRY655485:KSC655489 LBU655485:LBY655489 LLQ655485:LLU655489 LVM655485:LVQ655489 MFI655485:MFM655489 MPE655485:MPI655489 MZA655485:MZE655489 NIW655485:NJA655489 NSS655485:NSW655489 OCO655485:OCS655489 OMK655485:OMO655489 OWG655485:OWK655489 PGC655485:PGG655489 PPY655485:PQC655489 PZU655485:PZY655489 QJQ655485:QJU655489 QTM655485:QTQ655489 RDI655485:RDM655489 RNE655485:RNI655489 RXA655485:RXE655489 SGW655485:SHA655489 SQS655485:SQW655489 TAO655485:TAS655489 TKK655485:TKO655489 TUG655485:TUK655489 UEC655485:UEG655489 UNY655485:UOC655489 UXU655485:UXY655489 VHQ655485:VHU655489 VRM655485:VRQ655489 WBI655485:WBM655489 WLE655485:WLI655489 WVA655485:WVE655489 CG721021:CK721025 SK721021:SO721025 ACG721021:ACK721025 AMC721021:AMG721025 AVY721021:AWC721025 BFU721021:BFY721025 BPQ721021:BPU721025 BZM721021:BZQ721025 CJI721021:CJM721025 CTE721021:CTI721025 DDA721021:DDE721025 DMW721021:DNA721025 DWS721021:DWW721025 EGO721021:EGS721025 EQK721021:EQO721025 FAG721021:FAK721025 FKC721021:FKG721025 FTY721021:FUC721025 GDU721021:GDY721025 GNQ721021:GNU721025 GXM721021:GXQ721025 HHI721021:HHM721025 HRE721021:HRI721025 IBA721021:IBE721025 IKW721021:ILA721025 IUS721021:IUW721025 JEO721021:JES721025 JOK721021:JOO721025 JYG721021:JYK721025 KIC721021:KIG721025 KRY721021:KSC721025 LBU721021:LBY721025 LLQ721021:LLU721025 LVM721021:LVQ721025 MFI721021:MFM721025 MPE721021:MPI721025 MZA721021:MZE721025 NIW721021:NJA721025 NSS721021:NSW721025 OCO721021:OCS721025 OMK721021:OMO721025 OWG721021:OWK721025 PGC721021:PGG721025 PPY721021:PQC721025 PZU721021:PZY721025 QJQ721021:QJU721025 QTM721021:QTQ721025 RDI721021:RDM721025 RNE721021:RNI721025 RXA721021:RXE721025 SGW721021:SHA721025 SQS721021:SQW721025 TAO721021:TAS721025 TKK721021:TKO721025 TUG721021:TUK721025 UEC721021:UEG721025 UNY721021:UOC721025 UXU721021:UXY721025 VHQ721021:VHU721025 VRM721021:VRQ721025 WBI721021:WBM721025 WLE721021:WLI721025 WVA721021:WVE721025 CG786557:CK786561 SK786557:SO786561 ACG786557:ACK786561 AMC786557:AMG786561 AVY786557:AWC786561 BFU786557:BFY786561 BPQ786557:BPU786561 BZM786557:BZQ786561 CJI786557:CJM786561 CTE786557:CTI786561 DDA786557:DDE786561 DMW786557:DNA786561 DWS786557:DWW786561 EGO786557:EGS786561 EQK786557:EQO786561 FAG786557:FAK786561 FKC786557:FKG786561 FTY786557:FUC786561 GDU786557:GDY786561 GNQ786557:GNU786561 GXM786557:GXQ786561 HHI786557:HHM786561 HRE786557:HRI786561 IBA786557:IBE786561 IKW786557:ILA786561 IUS786557:IUW786561 JEO786557:JES786561 JOK786557:JOO786561 JYG786557:JYK786561 KIC786557:KIG786561 KRY786557:KSC786561 LBU786557:LBY786561 LLQ786557:LLU786561 LVM786557:LVQ786561 MFI786557:MFM786561 MPE786557:MPI786561 MZA786557:MZE786561 NIW786557:NJA786561 NSS786557:NSW786561 OCO786557:OCS786561 OMK786557:OMO786561 OWG786557:OWK786561 PGC786557:PGG786561 PPY786557:PQC786561 PZU786557:PZY786561 QJQ786557:QJU786561 QTM786557:QTQ786561 RDI786557:RDM786561 RNE786557:RNI786561 RXA786557:RXE786561 SGW786557:SHA786561 SQS786557:SQW786561 TAO786557:TAS786561 TKK786557:TKO786561 TUG786557:TUK786561 UEC786557:UEG786561 UNY786557:UOC786561 UXU786557:UXY786561 VHQ786557:VHU786561 VRM786557:VRQ786561 WBI786557:WBM786561 WLE786557:WLI786561 WVA786557:WVE786561 CG852093:CK852097 SK852093:SO852097 ACG852093:ACK852097 AMC852093:AMG852097 AVY852093:AWC852097 BFU852093:BFY852097 BPQ852093:BPU852097 BZM852093:BZQ852097 CJI852093:CJM852097 CTE852093:CTI852097 DDA852093:DDE852097 DMW852093:DNA852097 DWS852093:DWW852097 EGO852093:EGS852097 EQK852093:EQO852097 FAG852093:FAK852097 FKC852093:FKG852097 FTY852093:FUC852097 GDU852093:GDY852097 GNQ852093:GNU852097 GXM852093:GXQ852097 HHI852093:HHM852097 HRE852093:HRI852097 IBA852093:IBE852097 IKW852093:ILA852097 IUS852093:IUW852097 JEO852093:JES852097 JOK852093:JOO852097 JYG852093:JYK852097 KIC852093:KIG852097 KRY852093:KSC852097 LBU852093:LBY852097 LLQ852093:LLU852097 LVM852093:LVQ852097 MFI852093:MFM852097 MPE852093:MPI852097 MZA852093:MZE852097 NIW852093:NJA852097 NSS852093:NSW852097 OCO852093:OCS852097 OMK852093:OMO852097 OWG852093:OWK852097 PGC852093:PGG852097 PPY852093:PQC852097 PZU852093:PZY852097 QJQ852093:QJU852097 QTM852093:QTQ852097 RDI852093:RDM852097 RNE852093:RNI852097 RXA852093:RXE852097 SGW852093:SHA852097 SQS852093:SQW852097 TAO852093:TAS852097 TKK852093:TKO852097 TUG852093:TUK852097 UEC852093:UEG852097 UNY852093:UOC852097 UXU852093:UXY852097 VHQ852093:VHU852097 VRM852093:VRQ852097 WBI852093:WBM852097 WLE852093:WLI852097 WVA852093:WVE852097 CG917629:CK917633 SK917629:SO917633 ACG917629:ACK917633 AMC917629:AMG917633 AVY917629:AWC917633 BFU917629:BFY917633 BPQ917629:BPU917633 BZM917629:BZQ917633 CJI917629:CJM917633 CTE917629:CTI917633 DDA917629:DDE917633 DMW917629:DNA917633 DWS917629:DWW917633 EGO917629:EGS917633 EQK917629:EQO917633 FAG917629:FAK917633 FKC917629:FKG917633 FTY917629:FUC917633 GDU917629:GDY917633 GNQ917629:GNU917633 GXM917629:GXQ917633 HHI917629:HHM917633 HRE917629:HRI917633 IBA917629:IBE917633 IKW917629:ILA917633 IUS917629:IUW917633 JEO917629:JES917633 JOK917629:JOO917633 JYG917629:JYK917633 KIC917629:KIG917633 KRY917629:KSC917633 LBU917629:LBY917633 LLQ917629:LLU917633 LVM917629:LVQ917633 MFI917629:MFM917633 MPE917629:MPI917633 MZA917629:MZE917633 NIW917629:NJA917633 NSS917629:NSW917633 OCO917629:OCS917633 OMK917629:OMO917633 OWG917629:OWK917633 PGC917629:PGG917633 PPY917629:PQC917633 PZU917629:PZY917633 QJQ917629:QJU917633 QTM917629:QTQ917633 RDI917629:RDM917633 RNE917629:RNI917633 RXA917629:RXE917633 SGW917629:SHA917633 SQS917629:SQW917633 TAO917629:TAS917633 TKK917629:TKO917633 TUG917629:TUK917633 UEC917629:UEG917633 UNY917629:UOC917633 UXU917629:UXY917633 VHQ917629:VHU917633 VRM917629:VRQ917633 WBI917629:WBM917633 WLE917629:WLI917633 WVA917629:WVE917633 CG983165:CK983169 SK983165:SO983169 ACG983165:ACK983169 AMC983165:AMG983169 AVY983165:AWC983169 BFU983165:BFY983169 BPQ983165:BPU983169 BZM983165:BZQ983169 CJI983165:CJM983169 CTE983165:CTI983169 DDA983165:DDE983169 DMW983165:DNA983169 DWS983165:DWW983169 EGO983165:EGS983169 EQK983165:EQO983169 FAG983165:FAK983169 FKC983165:FKG983169 FTY983165:FUC983169 GDU983165:GDY983169 GNQ983165:GNU983169 GXM983165:GXQ983169 HHI983165:HHM983169 HRE983165:HRI983169 IBA983165:IBE983169 IKW983165:ILA983169 IUS983165:IUW983169 JEO983165:JES983169 JOK983165:JOO983169 JYG983165:JYK983169 KIC983165:KIG983169 KRY983165:KSC983169 LBU983165:LBY983169 LLQ983165:LLU983169 LVM983165:LVQ983169 MFI983165:MFM983169 MPE983165:MPI983169 MZA983165:MZE983169 NIW983165:NJA983169 NSS983165:NSW983169 OCO983165:OCS983169 OMK983165:OMO983169 OWG983165:OWK983169 PGC983165:PGG983169 PPY983165:PQC983169 PZU983165:PZY983169 QJQ983165:QJU983169 QTM983165:QTQ983169 RDI983165:RDM983169 RNE983165:RNI983169 RXA983165:RXE983169 SGW983165:SHA983169 SQS983165:SQW983169 TAO983165:TAS983169 TKK983165:TKO983169 TUG983165:TUK983169 UEC983165:UEG983169 UNY983165:UOC983169 UXU983165:UXY983169 VHQ983165:VHU983169 VRM983165:VRQ983169 WBI983165:WBM983169 WLE983165:WLI983169 WVA983165:WVE983169 VRM983124:VRQ983126 SK94:SO101 ACG94:ACK101 AMC94:AMG101 AVY94:AWC101 BFU94:BFY101 BPQ94:BPU101 BZM94:BZQ101 CJI94:CJM101 CTE94:CTI101 DDA94:DDE101 DMW94:DNA101 DWS94:DWW101 EGO94:EGS101 EQK94:EQO101 FAG94:FAK101 FKC94:FKG101 FTY94:FUC101 GDU94:GDY101 GNQ94:GNU101 GXM94:GXQ101 HHI94:HHM101 HRE94:HRI101 IBA94:IBE101 IKW94:ILA101 IUS94:IUW101 JEO94:JES101 JOK94:JOO101 JYG94:JYK101 KIC94:KIG101 KRY94:KSC101 LBU94:LBY101 LLQ94:LLU101 LVM94:LVQ101 MFI94:MFM101 MPE94:MPI101 MZA94:MZE101 NIW94:NJA101 NSS94:NSW101 OCO94:OCS101 OMK94:OMO101 OWG94:OWK101 PGC94:PGG101 PPY94:PQC101 PZU94:PZY101 QJQ94:QJU101 QTM94:QTQ101 RDI94:RDM101 RNE94:RNI101 RXA94:RXE101 SGW94:SHA101 SQS94:SQW101 TAO94:TAS101 TKK94:TKO101 TUG94:TUK101 UEC94:UEG101 UNY94:UOC101 UXU94:UXY101 VHQ94:VHU101 VRM94:VRQ101 WBI94:WBM101 WLE94:WLI101 WVA94:WVE101 CG65630:CK65637 SK65630:SO65637 ACG65630:ACK65637 AMC65630:AMG65637 AVY65630:AWC65637 BFU65630:BFY65637 BPQ65630:BPU65637 BZM65630:BZQ65637 CJI65630:CJM65637 CTE65630:CTI65637 DDA65630:DDE65637 DMW65630:DNA65637 DWS65630:DWW65637 EGO65630:EGS65637 EQK65630:EQO65637 FAG65630:FAK65637 FKC65630:FKG65637 FTY65630:FUC65637 GDU65630:GDY65637 GNQ65630:GNU65637 GXM65630:GXQ65637 HHI65630:HHM65637 HRE65630:HRI65637 IBA65630:IBE65637 IKW65630:ILA65637 IUS65630:IUW65637 JEO65630:JES65637 JOK65630:JOO65637 JYG65630:JYK65637 KIC65630:KIG65637 KRY65630:KSC65637 LBU65630:LBY65637 LLQ65630:LLU65637 LVM65630:LVQ65637 MFI65630:MFM65637 MPE65630:MPI65637 MZA65630:MZE65637 NIW65630:NJA65637 NSS65630:NSW65637 OCO65630:OCS65637 OMK65630:OMO65637 OWG65630:OWK65637 PGC65630:PGG65637 PPY65630:PQC65637 PZU65630:PZY65637 QJQ65630:QJU65637 QTM65630:QTQ65637 RDI65630:RDM65637 RNE65630:RNI65637 RXA65630:RXE65637 SGW65630:SHA65637 SQS65630:SQW65637 TAO65630:TAS65637 TKK65630:TKO65637 TUG65630:TUK65637 UEC65630:UEG65637 UNY65630:UOC65637 UXU65630:UXY65637 VHQ65630:VHU65637 VRM65630:VRQ65637 WBI65630:WBM65637 WLE65630:WLI65637 WVA65630:WVE65637 CG131166:CK131173 SK131166:SO131173 ACG131166:ACK131173 AMC131166:AMG131173 AVY131166:AWC131173 BFU131166:BFY131173 BPQ131166:BPU131173 BZM131166:BZQ131173 CJI131166:CJM131173 CTE131166:CTI131173 DDA131166:DDE131173 DMW131166:DNA131173 DWS131166:DWW131173 EGO131166:EGS131173 EQK131166:EQO131173 FAG131166:FAK131173 FKC131166:FKG131173 FTY131166:FUC131173 GDU131166:GDY131173 GNQ131166:GNU131173 GXM131166:GXQ131173 HHI131166:HHM131173 HRE131166:HRI131173 IBA131166:IBE131173 IKW131166:ILA131173 IUS131166:IUW131173 JEO131166:JES131173 JOK131166:JOO131173 JYG131166:JYK131173 KIC131166:KIG131173 KRY131166:KSC131173 LBU131166:LBY131173 LLQ131166:LLU131173 LVM131166:LVQ131173 MFI131166:MFM131173 MPE131166:MPI131173 MZA131166:MZE131173 NIW131166:NJA131173 NSS131166:NSW131173 OCO131166:OCS131173 OMK131166:OMO131173 OWG131166:OWK131173 PGC131166:PGG131173 PPY131166:PQC131173 PZU131166:PZY131173 QJQ131166:QJU131173 QTM131166:QTQ131173 RDI131166:RDM131173 RNE131166:RNI131173 RXA131166:RXE131173 SGW131166:SHA131173 SQS131166:SQW131173 TAO131166:TAS131173 TKK131166:TKO131173 TUG131166:TUK131173 UEC131166:UEG131173 UNY131166:UOC131173 UXU131166:UXY131173 VHQ131166:VHU131173 VRM131166:VRQ131173 WBI131166:WBM131173 WLE131166:WLI131173 WVA131166:WVE131173 CG196702:CK196709 SK196702:SO196709 ACG196702:ACK196709 AMC196702:AMG196709 AVY196702:AWC196709 BFU196702:BFY196709 BPQ196702:BPU196709 BZM196702:BZQ196709 CJI196702:CJM196709 CTE196702:CTI196709 DDA196702:DDE196709 DMW196702:DNA196709 DWS196702:DWW196709 EGO196702:EGS196709 EQK196702:EQO196709 FAG196702:FAK196709 FKC196702:FKG196709 FTY196702:FUC196709 GDU196702:GDY196709 GNQ196702:GNU196709 GXM196702:GXQ196709 HHI196702:HHM196709 HRE196702:HRI196709 IBA196702:IBE196709 IKW196702:ILA196709 IUS196702:IUW196709 JEO196702:JES196709 JOK196702:JOO196709 JYG196702:JYK196709 KIC196702:KIG196709 KRY196702:KSC196709 LBU196702:LBY196709 LLQ196702:LLU196709 LVM196702:LVQ196709 MFI196702:MFM196709 MPE196702:MPI196709 MZA196702:MZE196709 NIW196702:NJA196709 NSS196702:NSW196709 OCO196702:OCS196709 OMK196702:OMO196709 OWG196702:OWK196709 PGC196702:PGG196709 PPY196702:PQC196709 PZU196702:PZY196709 QJQ196702:QJU196709 QTM196702:QTQ196709 RDI196702:RDM196709 RNE196702:RNI196709 RXA196702:RXE196709 SGW196702:SHA196709 SQS196702:SQW196709 TAO196702:TAS196709 TKK196702:TKO196709 TUG196702:TUK196709 UEC196702:UEG196709 UNY196702:UOC196709 UXU196702:UXY196709 VHQ196702:VHU196709 VRM196702:VRQ196709 WBI196702:WBM196709 WLE196702:WLI196709 WVA196702:WVE196709 CG262238:CK262245 SK262238:SO262245 ACG262238:ACK262245 AMC262238:AMG262245 AVY262238:AWC262245 BFU262238:BFY262245 BPQ262238:BPU262245 BZM262238:BZQ262245 CJI262238:CJM262245 CTE262238:CTI262245 DDA262238:DDE262245 DMW262238:DNA262245 DWS262238:DWW262245 EGO262238:EGS262245 EQK262238:EQO262245 FAG262238:FAK262245 FKC262238:FKG262245 FTY262238:FUC262245 GDU262238:GDY262245 GNQ262238:GNU262245 GXM262238:GXQ262245 HHI262238:HHM262245 HRE262238:HRI262245 IBA262238:IBE262245 IKW262238:ILA262245 IUS262238:IUW262245 JEO262238:JES262245 JOK262238:JOO262245 JYG262238:JYK262245 KIC262238:KIG262245 KRY262238:KSC262245 LBU262238:LBY262245 LLQ262238:LLU262245 LVM262238:LVQ262245 MFI262238:MFM262245 MPE262238:MPI262245 MZA262238:MZE262245 NIW262238:NJA262245 NSS262238:NSW262245 OCO262238:OCS262245 OMK262238:OMO262245 OWG262238:OWK262245 PGC262238:PGG262245 PPY262238:PQC262245 PZU262238:PZY262245 QJQ262238:QJU262245 QTM262238:QTQ262245 RDI262238:RDM262245 RNE262238:RNI262245 RXA262238:RXE262245 SGW262238:SHA262245 SQS262238:SQW262245 TAO262238:TAS262245 TKK262238:TKO262245 TUG262238:TUK262245 UEC262238:UEG262245 UNY262238:UOC262245 UXU262238:UXY262245 VHQ262238:VHU262245 VRM262238:VRQ262245 WBI262238:WBM262245 WLE262238:WLI262245 WVA262238:WVE262245 CG327774:CK327781 SK327774:SO327781 ACG327774:ACK327781 AMC327774:AMG327781 AVY327774:AWC327781 BFU327774:BFY327781 BPQ327774:BPU327781 BZM327774:BZQ327781 CJI327774:CJM327781 CTE327774:CTI327781 DDA327774:DDE327781 DMW327774:DNA327781 DWS327774:DWW327781 EGO327774:EGS327781 EQK327774:EQO327781 FAG327774:FAK327781 FKC327774:FKG327781 FTY327774:FUC327781 GDU327774:GDY327781 GNQ327774:GNU327781 GXM327774:GXQ327781 HHI327774:HHM327781 HRE327774:HRI327781 IBA327774:IBE327781 IKW327774:ILA327781 IUS327774:IUW327781 JEO327774:JES327781 JOK327774:JOO327781 JYG327774:JYK327781 KIC327774:KIG327781 KRY327774:KSC327781 LBU327774:LBY327781 LLQ327774:LLU327781 LVM327774:LVQ327781 MFI327774:MFM327781 MPE327774:MPI327781 MZA327774:MZE327781 NIW327774:NJA327781 NSS327774:NSW327781 OCO327774:OCS327781 OMK327774:OMO327781 OWG327774:OWK327781 PGC327774:PGG327781 PPY327774:PQC327781 PZU327774:PZY327781 QJQ327774:QJU327781 QTM327774:QTQ327781 RDI327774:RDM327781 RNE327774:RNI327781 RXA327774:RXE327781 SGW327774:SHA327781 SQS327774:SQW327781 TAO327774:TAS327781 TKK327774:TKO327781 TUG327774:TUK327781 UEC327774:UEG327781 UNY327774:UOC327781 UXU327774:UXY327781 VHQ327774:VHU327781 VRM327774:VRQ327781 WBI327774:WBM327781 WLE327774:WLI327781 WVA327774:WVE327781 CG393310:CK393317 SK393310:SO393317 ACG393310:ACK393317 AMC393310:AMG393317 AVY393310:AWC393317 BFU393310:BFY393317 BPQ393310:BPU393317 BZM393310:BZQ393317 CJI393310:CJM393317 CTE393310:CTI393317 DDA393310:DDE393317 DMW393310:DNA393317 DWS393310:DWW393317 EGO393310:EGS393317 EQK393310:EQO393317 FAG393310:FAK393317 FKC393310:FKG393317 FTY393310:FUC393317 GDU393310:GDY393317 GNQ393310:GNU393317 GXM393310:GXQ393317 HHI393310:HHM393317 HRE393310:HRI393317 IBA393310:IBE393317 IKW393310:ILA393317 IUS393310:IUW393317 JEO393310:JES393317 JOK393310:JOO393317 JYG393310:JYK393317 KIC393310:KIG393317 KRY393310:KSC393317 LBU393310:LBY393317 LLQ393310:LLU393317 LVM393310:LVQ393317 MFI393310:MFM393317 MPE393310:MPI393317 MZA393310:MZE393317 NIW393310:NJA393317 NSS393310:NSW393317 OCO393310:OCS393317 OMK393310:OMO393317 OWG393310:OWK393317 PGC393310:PGG393317 PPY393310:PQC393317 PZU393310:PZY393317 QJQ393310:QJU393317 QTM393310:QTQ393317 RDI393310:RDM393317 RNE393310:RNI393317 RXA393310:RXE393317 SGW393310:SHA393317 SQS393310:SQW393317 TAO393310:TAS393317 TKK393310:TKO393317 TUG393310:TUK393317 UEC393310:UEG393317 UNY393310:UOC393317 UXU393310:UXY393317 VHQ393310:VHU393317 VRM393310:VRQ393317 WBI393310:WBM393317 WLE393310:WLI393317 WVA393310:WVE393317 CG458846:CK458853 SK458846:SO458853 ACG458846:ACK458853 AMC458846:AMG458853 AVY458846:AWC458853 BFU458846:BFY458853 BPQ458846:BPU458853 BZM458846:BZQ458853 CJI458846:CJM458853 CTE458846:CTI458853 DDA458846:DDE458853 DMW458846:DNA458853 DWS458846:DWW458853 EGO458846:EGS458853 EQK458846:EQO458853 FAG458846:FAK458853 FKC458846:FKG458853 FTY458846:FUC458853 GDU458846:GDY458853 GNQ458846:GNU458853 GXM458846:GXQ458853 HHI458846:HHM458853 HRE458846:HRI458853 IBA458846:IBE458853 IKW458846:ILA458853 IUS458846:IUW458853 JEO458846:JES458853 JOK458846:JOO458853 JYG458846:JYK458853 KIC458846:KIG458853 KRY458846:KSC458853 LBU458846:LBY458853 LLQ458846:LLU458853 LVM458846:LVQ458853 MFI458846:MFM458853 MPE458846:MPI458853 MZA458846:MZE458853 NIW458846:NJA458853 NSS458846:NSW458853 OCO458846:OCS458853 OMK458846:OMO458853 OWG458846:OWK458853 PGC458846:PGG458853 PPY458846:PQC458853 PZU458846:PZY458853 QJQ458846:QJU458853 QTM458846:QTQ458853 RDI458846:RDM458853 RNE458846:RNI458853 RXA458846:RXE458853 SGW458846:SHA458853 SQS458846:SQW458853 TAO458846:TAS458853 TKK458846:TKO458853 TUG458846:TUK458853 UEC458846:UEG458853 UNY458846:UOC458853 UXU458846:UXY458853 VHQ458846:VHU458853 VRM458846:VRQ458853 WBI458846:WBM458853 WLE458846:WLI458853 WVA458846:WVE458853 CG524382:CK524389 SK524382:SO524389 ACG524382:ACK524389 AMC524382:AMG524389 AVY524382:AWC524389 BFU524382:BFY524389 BPQ524382:BPU524389 BZM524382:BZQ524389 CJI524382:CJM524389 CTE524382:CTI524389 DDA524382:DDE524389 DMW524382:DNA524389 DWS524382:DWW524389 EGO524382:EGS524389 EQK524382:EQO524389 FAG524382:FAK524389 FKC524382:FKG524389 FTY524382:FUC524389 GDU524382:GDY524389 GNQ524382:GNU524389 GXM524382:GXQ524389 HHI524382:HHM524389 HRE524382:HRI524389 IBA524382:IBE524389 IKW524382:ILA524389 IUS524382:IUW524389 JEO524382:JES524389 JOK524382:JOO524389 JYG524382:JYK524389 KIC524382:KIG524389 KRY524382:KSC524389 LBU524382:LBY524389 LLQ524382:LLU524389 LVM524382:LVQ524389 MFI524382:MFM524389 MPE524382:MPI524389 MZA524382:MZE524389 NIW524382:NJA524389 NSS524382:NSW524389 OCO524382:OCS524389 OMK524382:OMO524389 OWG524382:OWK524389 PGC524382:PGG524389 PPY524382:PQC524389 PZU524382:PZY524389 QJQ524382:QJU524389 QTM524382:QTQ524389 RDI524382:RDM524389 RNE524382:RNI524389 RXA524382:RXE524389 SGW524382:SHA524389 SQS524382:SQW524389 TAO524382:TAS524389 TKK524382:TKO524389 TUG524382:TUK524389 UEC524382:UEG524389 UNY524382:UOC524389 UXU524382:UXY524389 VHQ524382:VHU524389 VRM524382:VRQ524389 WBI524382:WBM524389 WLE524382:WLI524389 WVA524382:WVE524389 CG589918:CK589925 SK589918:SO589925 ACG589918:ACK589925 AMC589918:AMG589925 AVY589918:AWC589925 BFU589918:BFY589925 BPQ589918:BPU589925 BZM589918:BZQ589925 CJI589918:CJM589925 CTE589918:CTI589925 DDA589918:DDE589925 DMW589918:DNA589925 DWS589918:DWW589925 EGO589918:EGS589925 EQK589918:EQO589925 FAG589918:FAK589925 FKC589918:FKG589925 FTY589918:FUC589925 GDU589918:GDY589925 GNQ589918:GNU589925 GXM589918:GXQ589925 HHI589918:HHM589925 HRE589918:HRI589925 IBA589918:IBE589925 IKW589918:ILA589925 IUS589918:IUW589925 JEO589918:JES589925 JOK589918:JOO589925 JYG589918:JYK589925 KIC589918:KIG589925 KRY589918:KSC589925 LBU589918:LBY589925 LLQ589918:LLU589925 LVM589918:LVQ589925 MFI589918:MFM589925 MPE589918:MPI589925 MZA589918:MZE589925 NIW589918:NJA589925 NSS589918:NSW589925 OCO589918:OCS589925 OMK589918:OMO589925 OWG589918:OWK589925 PGC589918:PGG589925 PPY589918:PQC589925 PZU589918:PZY589925 QJQ589918:QJU589925 QTM589918:QTQ589925 RDI589918:RDM589925 RNE589918:RNI589925 RXA589918:RXE589925 SGW589918:SHA589925 SQS589918:SQW589925 TAO589918:TAS589925 TKK589918:TKO589925 TUG589918:TUK589925 UEC589918:UEG589925 UNY589918:UOC589925 UXU589918:UXY589925 VHQ589918:VHU589925 VRM589918:VRQ589925 WBI589918:WBM589925 WLE589918:WLI589925 WVA589918:WVE589925 CG655454:CK655461 SK655454:SO655461 ACG655454:ACK655461 AMC655454:AMG655461 AVY655454:AWC655461 BFU655454:BFY655461 BPQ655454:BPU655461 BZM655454:BZQ655461 CJI655454:CJM655461 CTE655454:CTI655461 DDA655454:DDE655461 DMW655454:DNA655461 DWS655454:DWW655461 EGO655454:EGS655461 EQK655454:EQO655461 FAG655454:FAK655461 FKC655454:FKG655461 FTY655454:FUC655461 GDU655454:GDY655461 GNQ655454:GNU655461 GXM655454:GXQ655461 HHI655454:HHM655461 HRE655454:HRI655461 IBA655454:IBE655461 IKW655454:ILA655461 IUS655454:IUW655461 JEO655454:JES655461 JOK655454:JOO655461 JYG655454:JYK655461 KIC655454:KIG655461 KRY655454:KSC655461 LBU655454:LBY655461 LLQ655454:LLU655461 LVM655454:LVQ655461 MFI655454:MFM655461 MPE655454:MPI655461 MZA655454:MZE655461 NIW655454:NJA655461 NSS655454:NSW655461 OCO655454:OCS655461 OMK655454:OMO655461 OWG655454:OWK655461 PGC655454:PGG655461 PPY655454:PQC655461 PZU655454:PZY655461 QJQ655454:QJU655461 QTM655454:QTQ655461 RDI655454:RDM655461 RNE655454:RNI655461 RXA655454:RXE655461 SGW655454:SHA655461 SQS655454:SQW655461 TAO655454:TAS655461 TKK655454:TKO655461 TUG655454:TUK655461 UEC655454:UEG655461 UNY655454:UOC655461 UXU655454:UXY655461 VHQ655454:VHU655461 VRM655454:VRQ655461 WBI655454:WBM655461 WLE655454:WLI655461 WVA655454:WVE655461 CG720990:CK720997 SK720990:SO720997 ACG720990:ACK720997 AMC720990:AMG720997 AVY720990:AWC720997 BFU720990:BFY720997 BPQ720990:BPU720997 BZM720990:BZQ720997 CJI720990:CJM720997 CTE720990:CTI720997 DDA720990:DDE720997 DMW720990:DNA720997 DWS720990:DWW720997 EGO720990:EGS720997 EQK720990:EQO720997 FAG720990:FAK720997 FKC720990:FKG720997 FTY720990:FUC720997 GDU720990:GDY720997 GNQ720990:GNU720997 GXM720990:GXQ720997 HHI720990:HHM720997 HRE720990:HRI720997 IBA720990:IBE720997 IKW720990:ILA720997 IUS720990:IUW720997 JEO720990:JES720997 JOK720990:JOO720997 JYG720990:JYK720997 KIC720990:KIG720997 KRY720990:KSC720997 LBU720990:LBY720997 LLQ720990:LLU720997 LVM720990:LVQ720997 MFI720990:MFM720997 MPE720990:MPI720997 MZA720990:MZE720997 NIW720990:NJA720997 NSS720990:NSW720997 OCO720990:OCS720997 OMK720990:OMO720997 OWG720990:OWK720997 PGC720990:PGG720997 PPY720990:PQC720997 PZU720990:PZY720997 QJQ720990:QJU720997 QTM720990:QTQ720997 RDI720990:RDM720997 RNE720990:RNI720997 RXA720990:RXE720997 SGW720990:SHA720997 SQS720990:SQW720997 TAO720990:TAS720997 TKK720990:TKO720997 TUG720990:TUK720997 UEC720990:UEG720997 UNY720990:UOC720997 UXU720990:UXY720997 VHQ720990:VHU720997 VRM720990:VRQ720997 WBI720990:WBM720997 WLE720990:WLI720997 WVA720990:WVE720997 CG786526:CK786533 SK786526:SO786533 ACG786526:ACK786533 AMC786526:AMG786533 AVY786526:AWC786533 BFU786526:BFY786533 BPQ786526:BPU786533 BZM786526:BZQ786533 CJI786526:CJM786533 CTE786526:CTI786533 DDA786526:DDE786533 DMW786526:DNA786533 DWS786526:DWW786533 EGO786526:EGS786533 EQK786526:EQO786533 FAG786526:FAK786533 FKC786526:FKG786533 FTY786526:FUC786533 GDU786526:GDY786533 GNQ786526:GNU786533 GXM786526:GXQ786533 HHI786526:HHM786533 HRE786526:HRI786533 IBA786526:IBE786533 IKW786526:ILA786533 IUS786526:IUW786533 JEO786526:JES786533 JOK786526:JOO786533 JYG786526:JYK786533 KIC786526:KIG786533 KRY786526:KSC786533 LBU786526:LBY786533 LLQ786526:LLU786533 LVM786526:LVQ786533 MFI786526:MFM786533 MPE786526:MPI786533 MZA786526:MZE786533 NIW786526:NJA786533 NSS786526:NSW786533 OCO786526:OCS786533 OMK786526:OMO786533 OWG786526:OWK786533 PGC786526:PGG786533 PPY786526:PQC786533 PZU786526:PZY786533 QJQ786526:QJU786533 QTM786526:QTQ786533 RDI786526:RDM786533 RNE786526:RNI786533 RXA786526:RXE786533 SGW786526:SHA786533 SQS786526:SQW786533 TAO786526:TAS786533 TKK786526:TKO786533 TUG786526:TUK786533 UEC786526:UEG786533 UNY786526:UOC786533 UXU786526:UXY786533 VHQ786526:VHU786533 VRM786526:VRQ786533 WBI786526:WBM786533 WLE786526:WLI786533 WVA786526:WVE786533 CG852062:CK852069 SK852062:SO852069 ACG852062:ACK852069 AMC852062:AMG852069 AVY852062:AWC852069 BFU852062:BFY852069 BPQ852062:BPU852069 BZM852062:BZQ852069 CJI852062:CJM852069 CTE852062:CTI852069 DDA852062:DDE852069 DMW852062:DNA852069 DWS852062:DWW852069 EGO852062:EGS852069 EQK852062:EQO852069 FAG852062:FAK852069 FKC852062:FKG852069 FTY852062:FUC852069 GDU852062:GDY852069 GNQ852062:GNU852069 GXM852062:GXQ852069 HHI852062:HHM852069 HRE852062:HRI852069 IBA852062:IBE852069 IKW852062:ILA852069 IUS852062:IUW852069 JEO852062:JES852069 JOK852062:JOO852069 JYG852062:JYK852069 KIC852062:KIG852069 KRY852062:KSC852069 LBU852062:LBY852069 LLQ852062:LLU852069 LVM852062:LVQ852069 MFI852062:MFM852069 MPE852062:MPI852069 MZA852062:MZE852069 NIW852062:NJA852069 NSS852062:NSW852069 OCO852062:OCS852069 OMK852062:OMO852069 OWG852062:OWK852069 PGC852062:PGG852069 PPY852062:PQC852069 PZU852062:PZY852069 QJQ852062:QJU852069 QTM852062:QTQ852069 RDI852062:RDM852069 RNE852062:RNI852069 RXA852062:RXE852069 SGW852062:SHA852069 SQS852062:SQW852069 TAO852062:TAS852069 TKK852062:TKO852069 TUG852062:TUK852069 UEC852062:UEG852069 UNY852062:UOC852069 UXU852062:UXY852069 VHQ852062:VHU852069 VRM852062:VRQ852069 WBI852062:WBM852069 WLE852062:WLI852069 WVA852062:WVE852069 CG917598:CK917605 SK917598:SO917605 ACG917598:ACK917605 AMC917598:AMG917605 AVY917598:AWC917605 BFU917598:BFY917605 BPQ917598:BPU917605 BZM917598:BZQ917605 CJI917598:CJM917605 CTE917598:CTI917605 DDA917598:DDE917605 DMW917598:DNA917605 DWS917598:DWW917605 EGO917598:EGS917605 EQK917598:EQO917605 FAG917598:FAK917605 FKC917598:FKG917605 FTY917598:FUC917605 GDU917598:GDY917605 GNQ917598:GNU917605 GXM917598:GXQ917605 HHI917598:HHM917605 HRE917598:HRI917605 IBA917598:IBE917605 IKW917598:ILA917605 IUS917598:IUW917605 JEO917598:JES917605 JOK917598:JOO917605 JYG917598:JYK917605 KIC917598:KIG917605 KRY917598:KSC917605 LBU917598:LBY917605 LLQ917598:LLU917605 LVM917598:LVQ917605 MFI917598:MFM917605 MPE917598:MPI917605 MZA917598:MZE917605 NIW917598:NJA917605 NSS917598:NSW917605 OCO917598:OCS917605 OMK917598:OMO917605 OWG917598:OWK917605 PGC917598:PGG917605 PPY917598:PQC917605 PZU917598:PZY917605 QJQ917598:QJU917605 QTM917598:QTQ917605 RDI917598:RDM917605 RNE917598:RNI917605 RXA917598:RXE917605 SGW917598:SHA917605 SQS917598:SQW917605 TAO917598:TAS917605 TKK917598:TKO917605 TUG917598:TUK917605 UEC917598:UEG917605 UNY917598:UOC917605 UXU917598:UXY917605 VHQ917598:VHU917605 VRM917598:VRQ917605 WBI917598:WBM917605 WLE917598:WLI917605 WVA917598:WVE917605 CG983134:CK983141 SK983134:SO983141 ACG983134:ACK983141 AMC983134:AMG983141 AVY983134:AWC983141 BFU983134:BFY983141 BPQ983134:BPU983141 BZM983134:BZQ983141 CJI983134:CJM983141 CTE983134:CTI983141 DDA983134:DDE983141 DMW983134:DNA983141 DWS983134:DWW983141 EGO983134:EGS983141 EQK983134:EQO983141 FAG983134:FAK983141 FKC983134:FKG983141 FTY983134:FUC983141 GDU983134:GDY983141 GNQ983134:GNU983141 GXM983134:GXQ983141 HHI983134:HHM983141 HRE983134:HRI983141 IBA983134:IBE983141 IKW983134:ILA983141 IUS983134:IUW983141 JEO983134:JES983141 JOK983134:JOO983141 JYG983134:JYK983141 KIC983134:KIG983141 KRY983134:KSC983141 LBU983134:LBY983141 LLQ983134:LLU983141 LVM983134:LVQ983141 MFI983134:MFM983141 MPE983134:MPI983141 MZA983134:MZE983141 NIW983134:NJA983141 NSS983134:NSW983141 OCO983134:OCS983141 OMK983134:OMO983141 OWG983134:OWK983141 PGC983134:PGG983141 PPY983134:PQC983141 PZU983134:PZY983141 QJQ983134:QJU983141 QTM983134:QTQ983141 RDI983134:RDM983141 RNE983134:RNI983141 RXA983134:RXE983141 SGW983134:SHA983141 SQS983134:SQW983141 TAO983134:TAS983141 TKK983134:TKO983141 TUG983134:TUK983141 UEC983134:UEG983141 UNY983134:UOC983141 UXU983134:UXY983141 VHQ983134:VHU983141 VRM983134:VRQ983141 WBI983134:WBM983141 WLE983134:WLI983141 WVA983134:WVE983141 UNY983124:UOC983126 SA125:SE129 ABW125:ACA129 ALS125:ALW129 AVO125:AVS129 BFK125:BFO129 BPG125:BPK129 BZC125:BZG129 CIY125:CJC129 CSU125:CSY129 DCQ125:DCU129 DMM125:DMQ129 DWI125:DWM129 EGE125:EGI129 EQA125:EQE129 EZW125:FAA129 FJS125:FJW129 FTO125:FTS129 GDK125:GDO129 GNG125:GNK129 GXC125:GXG129 HGY125:HHC129 HQU125:HQY129 IAQ125:IAU129 IKM125:IKQ129 IUI125:IUM129 JEE125:JEI129 JOA125:JOE129 JXW125:JYA129 KHS125:KHW129 KRO125:KRS129 LBK125:LBO129 LLG125:LLK129 LVC125:LVG129 MEY125:MFC129 MOU125:MOY129 MYQ125:MYU129 NIM125:NIQ129 NSI125:NSM129 OCE125:OCI129 OMA125:OME129 OVW125:OWA129 PFS125:PFW129 PPO125:PPS129 PZK125:PZO129 QJG125:QJK129 QTC125:QTG129 RCY125:RDC129 RMU125:RMY129 RWQ125:RWU129 SGM125:SGQ129 SQI125:SQM129 TAE125:TAI129 TKA125:TKE129 TTW125:TUA129 UDS125:UDW129 UNO125:UNS129 UXK125:UXO129 VHG125:VHK129 VRC125:VRG129 WAY125:WBC129 WKU125:WKY129 WUQ125:WUU129 BW65661:CA65665 SA65661:SE65665 ABW65661:ACA65665 ALS65661:ALW65665 AVO65661:AVS65665 BFK65661:BFO65665 BPG65661:BPK65665 BZC65661:BZG65665 CIY65661:CJC65665 CSU65661:CSY65665 DCQ65661:DCU65665 DMM65661:DMQ65665 DWI65661:DWM65665 EGE65661:EGI65665 EQA65661:EQE65665 EZW65661:FAA65665 FJS65661:FJW65665 FTO65661:FTS65665 GDK65661:GDO65665 GNG65661:GNK65665 GXC65661:GXG65665 HGY65661:HHC65665 HQU65661:HQY65665 IAQ65661:IAU65665 IKM65661:IKQ65665 IUI65661:IUM65665 JEE65661:JEI65665 JOA65661:JOE65665 JXW65661:JYA65665 KHS65661:KHW65665 KRO65661:KRS65665 LBK65661:LBO65665 LLG65661:LLK65665 LVC65661:LVG65665 MEY65661:MFC65665 MOU65661:MOY65665 MYQ65661:MYU65665 NIM65661:NIQ65665 NSI65661:NSM65665 OCE65661:OCI65665 OMA65661:OME65665 OVW65661:OWA65665 PFS65661:PFW65665 PPO65661:PPS65665 PZK65661:PZO65665 QJG65661:QJK65665 QTC65661:QTG65665 RCY65661:RDC65665 RMU65661:RMY65665 RWQ65661:RWU65665 SGM65661:SGQ65665 SQI65661:SQM65665 TAE65661:TAI65665 TKA65661:TKE65665 TTW65661:TUA65665 UDS65661:UDW65665 UNO65661:UNS65665 UXK65661:UXO65665 VHG65661:VHK65665 VRC65661:VRG65665 WAY65661:WBC65665 WKU65661:WKY65665 WUQ65661:WUU65665 BW131197:CA131201 SA131197:SE131201 ABW131197:ACA131201 ALS131197:ALW131201 AVO131197:AVS131201 BFK131197:BFO131201 BPG131197:BPK131201 BZC131197:BZG131201 CIY131197:CJC131201 CSU131197:CSY131201 DCQ131197:DCU131201 DMM131197:DMQ131201 DWI131197:DWM131201 EGE131197:EGI131201 EQA131197:EQE131201 EZW131197:FAA131201 FJS131197:FJW131201 FTO131197:FTS131201 GDK131197:GDO131201 GNG131197:GNK131201 GXC131197:GXG131201 HGY131197:HHC131201 HQU131197:HQY131201 IAQ131197:IAU131201 IKM131197:IKQ131201 IUI131197:IUM131201 JEE131197:JEI131201 JOA131197:JOE131201 JXW131197:JYA131201 KHS131197:KHW131201 KRO131197:KRS131201 LBK131197:LBO131201 LLG131197:LLK131201 LVC131197:LVG131201 MEY131197:MFC131201 MOU131197:MOY131201 MYQ131197:MYU131201 NIM131197:NIQ131201 NSI131197:NSM131201 OCE131197:OCI131201 OMA131197:OME131201 OVW131197:OWA131201 PFS131197:PFW131201 PPO131197:PPS131201 PZK131197:PZO131201 QJG131197:QJK131201 QTC131197:QTG131201 RCY131197:RDC131201 RMU131197:RMY131201 RWQ131197:RWU131201 SGM131197:SGQ131201 SQI131197:SQM131201 TAE131197:TAI131201 TKA131197:TKE131201 TTW131197:TUA131201 UDS131197:UDW131201 UNO131197:UNS131201 UXK131197:UXO131201 VHG131197:VHK131201 VRC131197:VRG131201 WAY131197:WBC131201 WKU131197:WKY131201 WUQ131197:WUU131201 BW196733:CA196737 SA196733:SE196737 ABW196733:ACA196737 ALS196733:ALW196737 AVO196733:AVS196737 BFK196733:BFO196737 BPG196733:BPK196737 BZC196733:BZG196737 CIY196733:CJC196737 CSU196733:CSY196737 DCQ196733:DCU196737 DMM196733:DMQ196737 DWI196733:DWM196737 EGE196733:EGI196737 EQA196733:EQE196737 EZW196733:FAA196737 FJS196733:FJW196737 FTO196733:FTS196737 GDK196733:GDO196737 GNG196733:GNK196737 GXC196733:GXG196737 HGY196733:HHC196737 HQU196733:HQY196737 IAQ196733:IAU196737 IKM196733:IKQ196737 IUI196733:IUM196737 JEE196733:JEI196737 JOA196733:JOE196737 JXW196733:JYA196737 KHS196733:KHW196737 KRO196733:KRS196737 LBK196733:LBO196737 LLG196733:LLK196737 LVC196733:LVG196737 MEY196733:MFC196737 MOU196733:MOY196737 MYQ196733:MYU196737 NIM196733:NIQ196737 NSI196733:NSM196737 OCE196733:OCI196737 OMA196733:OME196737 OVW196733:OWA196737 PFS196733:PFW196737 PPO196733:PPS196737 PZK196733:PZO196737 QJG196733:QJK196737 QTC196733:QTG196737 RCY196733:RDC196737 RMU196733:RMY196737 RWQ196733:RWU196737 SGM196733:SGQ196737 SQI196733:SQM196737 TAE196733:TAI196737 TKA196733:TKE196737 TTW196733:TUA196737 UDS196733:UDW196737 UNO196733:UNS196737 UXK196733:UXO196737 VHG196733:VHK196737 VRC196733:VRG196737 WAY196733:WBC196737 WKU196733:WKY196737 WUQ196733:WUU196737 BW262269:CA262273 SA262269:SE262273 ABW262269:ACA262273 ALS262269:ALW262273 AVO262269:AVS262273 BFK262269:BFO262273 BPG262269:BPK262273 BZC262269:BZG262273 CIY262269:CJC262273 CSU262269:CSY262273 DCQ262269:DCU262273 DMM262269:DMQ262273 DWI262269:DWM262273 EGE262269:EGI262273 EQA262269:EQE262273 EZW262269:FAA262273 FJS262269:FJW262273 FTO262269:FTS262273 GDK262269:GDO262273 GNG262269:GNK262273 GXC262269:GXG262273 HGY262269:HHC262273 HQU262269:HQY262273 IAQ262269:IAU262273 IKM262269:IKQ262273 IUI262269:IUM262273 JEE262269:JEI262273 JOA262269:JOE262273 JXW262269:JYA262273 KHS262269:KHW262273 KRO262269:KRS262273 LBK262269:LBO262273 LLG262269:LLK262273 LVC262269:LVG262273 MEY262269:MFC262273 MOU262269:MOY262273 MYQ262269:MYU262273 NIM262269:NIQ262273 NSI262269:NSM262273 OCE262269:OCI262273 OMA262269:OME262273 OVW262269:OWA262273 PFS262269:PFW262273 PPO262269:PPS262273 PZK262269:PZO262273 QJG262269:QJK262273 QTC262269:QTG262273 RCY262269:RDC262273 RMU262269:RMY262273 RWQ262269:RWU262273 SGM262269:SGQ262273 SQI262269:SQM262273 TAE262269:TAI262273 TKA262269:TKE262273 TTW262269:TUA262273 UDS262269:UDW262273 UNO262269:UNS262273 UXK262269:UXO262273 VHG262269:VHK262273 VRC262269:VRG262273 WAY262269:WBC262273 WKU262269:WKY262273 WUQ262269:WUU262273 BW327805:CA327809 SA327805:SE327809 ABW327805:ACA327809 ALS327805:ALW327809 AVO327805:AVS327809 BFK327805:BFO327809 BPG327805:BPK327809 BZC327805:BZG327809 CIY327805:CJC327809 CSU327805:CSY327809 DCQ327805:DCU327809 DMM327805:DMQ327809 DWI327805:DWM327809 EGE327805:EGI327809 EQA327805:EQE327809 EZW327805:FAA327809 FJS327805:FJW327809 FTO327805:FTS327809 GDK327805:GDO327809 GNG327805:GNK327809 GXC327805:GXG327809 HGY327805:HHC327809 HQU327805:HQY327809 IAQ327805:IAU327809 IKM327805:IKQ327809 IUI327805:IUM327809 JEE327805:JEI327809 JOA327805:JOE327809 JXW327805:JYA327809 KHS327805:KHW327809 KRO327805:KRS327809 LBK327805:LBO327809 LLG327805:LLK327809 LVC327805:LVG327809 MEY327805:MFC327809 MOU327805:MOY327809 MYQ327805:MYU327809 NIM327805:NIQ327809 NSI327805:NSM327809 OCE327805:OCI327809 OMA327805:OME327809 OVW327805:OWA327809 PFS327805:PFW327809 PPO327805:PPS327809 PZK327805:PZO327809 QJG327805:QJK327809 QTC327805:QTG327809 RCY327805:RDC327809 RMU327805:RMY327809 RWQ327805:RWU327809 SGM327805:SGQ327809 SQI327805:SQM327809 TAE327805:TAI327809 TKA327805:TKE327809 TTW327805:TUA327809 UDS327805:UDW327809 UNO327805:UNS327809 UXK327805:UXO327809 VHG327805:VHK327809 VRC327805:VRG327809 WAY327805:WBC327809 WKU327805:WKY327809 WUQ327805:WUU327809 BW393341:CA393345 SA393341:SE393345 ABW393341:ACA393345 ALS393341:ALW393345 AVO393341:AVS393345 BFK393341:BFO393345 BPG393341:BPK393345 BZC393341:BZG393345 CIY393341:CJC393345 CSU393341:CSY393345 DCQ393341:DCU393345 DMM393341:DMQ393345 DWI393341:DWM393345 EGE393341:EGI393345 EQA393341:EQE393345 EZW393341:FAA393345 FJS393341:FJW393345 FTO393341:FTS393345 GDK393341:GDO393345 GNG393341:GNK393345 GXC393341:GXG393345 HGY393341:HHC393345 HQU393341:HQY393345 IAQ393341:IAU393345 IKM393341:IKQ393345 IUI393341:IUM393345 JEE393341:JEI393345 JOA393341:JOE393345 JXW393341:JYA393345 KHS393341:KHW393345 KRO393341:KRS393345 LBK393341:LBO393345 LLG393341:LLK393345 LVC393341:LVG393345 MEY393341:MFC393345 MOU393341:MOY393345 MYQ393341:MYU393345 NIM393341:NIQ393345 NSI393341:NSM393345 OCE393341:OCI393345 OMA393341:OME393345 OVW393341:OWA393345 PFS393341:PFW393345 PPO393341:PPS393345 PZK393341:PZO393345 QJG393341:QJK393345 QTC393341:QTG393345 RCY393341:RDC393345 RMU393341:RMY393345 RWQ393341:RWU393345 SGM393341:SGQ393345 SQI393341:SQM393345 TAE393341:TAI393345 TKA393341:TKE393345 TTW393341:TUA393345 UDS393341:UDW393345 UNO393341:UNS393345 UXK393341:UXO393345 VHG393341:VHK393345 VRC393341:VRG393345 WAY393341:WBC393345 WKU393341:WKY393345 WUQ393341:WUU393345 BW458877:CA458881 SA458877:SE458881 ABW458877:ACA458881 ALS458877:ALW458881 AVO458877:AVS458881 BFK458877:BFO458881 BPG458877:BPK458881 BZC458877:BZG458881 CIY458877:CJC458881 CSU458877:CSY458881 DCQ458877:DCU458881 DMM458877:DMQ458881 DWI458877:DWM458881 EGE458877:EGI458881 EQA458877:EQE458881 EZW458877:FAA458881 FJS458877:FJW458881 FTO458877:FTS458881 GDK458877:GDO458881 GNG458877:GNK458881 GXC458877:GXG458881 HGY458877:HHC458881 HQU458877:HQY458881 IAQ458877:IAU458881 IKM458877:IKQ458881 IUI458877:IUM458881 JEE458877:JEI458881 JOA458877:JOE458881 JXW458877:JYA458881 KHS458877:KHW458881 KRO458877:KRS458881 LBK458877:LBO458881 LLG458877:LLK458881 LVC458877:LVG458881 MEY458877:MFC458881 MOU458877:MOY458881 MYQ458877:MYU458881 NIM458877:NIQ458881 NSI458877:NSM458881 OCE458877:OCI458881 OMA458877:OME458881 OVW458877:OWA458881 PFS458877:PFW458881 PPO458877:PPS458881 PZK458877:PZO458881 QJG458877:QJK458881 QTC458877:QTG458881 RCY458877:RDC458881 RMU458877:RMY458881 RWQ458877:RWU458881 SGM458877:SGQ458881 SQI458877:SQM458881 TAE458877:TAI458881 TKA458877:TKE458881 TTW458877:TUA458881 UDS458877:UDW458881 UNO458877:UNS458881 UXK458877:UXO458881 VHG458877:VHK458881 VRC458877:VRG458881 WAY458877:WBC458881 WKU458877:WKY458881 WUQ458877:WUU458881 BW524413:CA524417 SA524413:SE524417 ABW524413:ACA524417 ALS524413:ALW524417 AVO524413:AVS524417 BFK524413:BFO524417 BPG524413:BPK524417 BZC524413:BZG524417 CIY524413:CJC524417 CSU524413:CSY524417 DCQ524413:DCU524417 DMM524413:DMQ524417 DWI524413:DWM524417 EGE524413:EGI524417 EQA524413:EQE524417 EZW524413:FAA524417 FJS524413:FJW524417 FTO524413:FTS524417 GDK524413:GDO524417 GNG524413:GNK524417 GXC524413:GXG524417 HGY524413:HHC524417 HQU524413:HQY524417 IAQ524413:IAU524417 IKM524413:IKQ524417 IUI524413:IUM524417 JEE524413:JEI524417 JOA524413:JOE524417 JXW524413:JYA524417 KHS524413:KHW524417 KRO524413:KRS524417 LBK524413:LBO524417 LLG524413:LLK524417 LVC524413:LVG524417 MEY524413:MFC524417 MOU524413:MOY524417 MYQ524413:MYU524417 NIM524413:NIQ524417 NSI524413:NSM524417 OCE524413:OCI524417 OMA524413:OME524417 OVW524413:OWA524417 PFS524413:PFW524417 PPO524413:PPS524417 PZK524413:PZO524417 QJG524413:QJK524417 QTC524413:QTG524417 RCY524413:RDC524417 RMU524413:RMY524417 RWQ524413:RWU524417 SGM524413:SGQ524417 SQI524413:SQM524417 TAE524413:TAI524417 TKA524413:TKE524417 TTW524413:TUA524417 UDS524413:UDW524417 UNO524413:UNS524417 UXK524413:UXO524417 VHG524413:VHK524417 VRC524413:VRG524417 WAY524413:WBC524417 WKU524413:WKY524417 WUQ524413:WUU524417 BW589949:CA589953 SA589949:SE589953 ABW589949:ACA589953 ALS589949:ALW589953 AVO589949:AVS589953 BFK589949:BFO589953 BPG589949:BPK589953 BZC589949:BZG589953 CIY589949:CJC589953 CSU589949:CSY589953 DCQ589949:DCU589953 DMM589949:DMQ589953 DWI589949:DWM589953 EGE589949:EGI589953 EQA589949:EQE589953 EZW589949:FAA589953 FJS589949:FJW589953 FTO589949:FTS589953 GDK589949:GDO589953 GNG589949:GNK589953 GXC589949:GXG589953 HGY589949:HHC589953 HQU589949:HQY589953 IAQ589949:IAU589953 IKM589949:IKQ589953 IUI589949:IUM589953 JEE589949:JEI589953 JOA589949:JOE589953 JXW589949:JYA589953 KHS589949:KHW589953 KRO589949:KRS589953 LBK589949:LBO589953 LLG589949:LLK589953 LVC589949:LVG589953 MEY589949:MFC589953 MOU589949:MOY589953 MYQ589949:MYU589953 NIM589949:NIQ589953 NSI589949:NSM589953 OCE589949:OCI589953 OMA589949:OME589953 OVW589949:OWA589953 PFS589949:PFW589953 PPO589949:PPS589953 PZK589949:PZO589953 QJG589949:QJK589953 QTC589949:QTG589953 RCY589949:RDC589953 RMU589949:RMY589953 RWQ589949:RWU589953 SGM589949:SGQ589953 SQI589949:SQM589953 TAE589949:TAI589953 TKA589949:TKE589953 TTW589949:TUA589953 UDS589949:UDW589953 UNO589949:UNS589953 UXK589949:UXO589953 VHG589949:VHK589953 VRC589949:VRG589953 WAY589949:WBC589953 WKU589949:WKY589953 WUQ589949:WUU589953 BW655485:CA655489 SA655485:SE655489 ABW655485:ACA655489 ALS655485:ALW655489 AVO655485:AVS655489 BFK655485:BFO655489 BPG655485:BPK655489 BZC655485:BZG655489 CIY655485:CJC655489 CSU655485:CSY655489 DCQ655485:DCU655489 DMM655485:DMQ655489 DWI655485:DWM655489 EGE655485:EGI655489 EQA655485:EQE655489 EZW655485:FAA655489 FJS655485:FJW655489 FTO655485:FTS655489 GDK655485:GDO655489 GNG655485:GNK655489 GXC655485:GXG655489 HGY655485:HHC655489 HQU655485:HQY655489 IAQ655485:IAU655489 IKM655485:IKQ655489 IUI655485:IUM655489 JEE655485:JEI655489 JOA655485:JOE655489 JXW655485:JYA655489 KHS655485:KHW655489 KRO655485:KRS655489 LBK655485:LBO655489 LLG655485:LLK655489 LVC655485:LVG655489 MEY655485:MFC655489 MOU655485:MOY655489 MYQ655485:MYU655489 NIM655485:NIQ655489 NSI655485:NSM655489 OCE655485:OCI655489 OMA655485:OME655489 OVW655485:OWA655489 PFS655485:PFW655489 PPO655485:PPS655489 PZK655485:PZO655489 QJG655485:QJK655489 QTC655485:QTG655489 RCY655485:RDC655489 RMU655485:RMY655489 RWQ655485:RWU655489 SGM655485:SGQ655489 SQI655485:SQM655489 TAE655485:TAI655489 TKA655485:TKE655489 TTW655485:TUA655489 UDS655485:UDW655489 UNO655485:UNS655489 UXK655485:UXO655489 VHG655485:VHK655489 VRC655485:VRG655489 WAY655485:WBC655489 WKU655485:WKY655489 WUQ655485:WUU655489 BW721021:CA721025 SA721021:SE721025 ABW721021:ACA721025 ALS721021:ALW721025 AVO721021:AVS721025 BFK721021:BFO721025 BPG721021:BPK721025 BZC721021:BZG721025 CIY721021:CJC721025 CSU721021:CSY721025 DCQ721021:DCU721025 DMM721021:DMQ721025 DWI721021:DWM721025 EGE721021:EGI721025 EQA721021:EQE721025 EZW721021:FAA721025 FJS721021:FJW721025 FTO721021:FTS721025 GDK721021:GDO721025 GNG721021:GNK721025 GXC721021:GXG721025 HGY721021:HHC721025 HQU721021:HQY721025 IAQ721021:IAU721025 IKM721021:IKQ721025 IUI721021:IUM721025 JEE721021:JEI721025 JOA721021:JOE721025 JXW721021:JYA721025 KHS721021:KHW721025 KRO721021:KRS721025 LBK721021:LBO721025 LLG721021:LLK721025 LVC721021:LVG721025 MEY721021:MFC721025 MOU721021:MOY721025 MYQ721021:MYU721025 NIM721021:NIQ721025 NSI721021:NSM721025 OCE721021:OCI721025 OMA721021:OME721025 OVW721021:OWA721025 PFS721021:PFW721025 PPO721021:PPS721025 PZK721021:PZO721025 QJG721021:QJK721025 QTC721021:QTG721025 RCY721021:RDC721025 RMU721021:RMY721025 RWQ721021:RWU721025 SGM721021:SGQ721025 SQI721021:SQM721025 TAE721021:TAI721025 TKA721021:TKE721025 TTW721021:TUA721025 UDS721021:UDW721025 UNO721021:UNS721025 UXK721021:UXO721025 VHG721021:VHK721025 VRC721021:VRG721025 WAY721021:WBC721025 WKU721021:WKY721025 WUQ721021:WUU721025 BW786557:CA786561 SA786557:SE786561 ABW786557:ACA786561 ALS786557:ALW786561 AVO786557:AVS786561 BFK786557:BFO786561 BPG786557:BPK786561 BZC786557:BZG786561 CIY786557:CJC786561 CSU786557:CSY786561 DCQ786557:DCU786561 DMM786557:DMQ786561 DWI786557:DWM786561 EGE786557:EGI786561 EQA786557:EQE786561 EZW786557:FAA786561 FJS786557:FJW786561 FTO786557:FTS786561 GDK786557:GDO786561 GNG786557:GNK786561 GXC786557:GXG786561 HGY786557:HHC786561 HQU786557:HQY786561 IAQ786557:IAU786561 IKM786557:IKQ786561 IUI786557:IUM786561 JEE786557:JEI786561 JOA786557:JOE786561 JXW786557:JYA786561 KHS786557:KHW786561 KRO786557:KRS786561 LBK786557:LBO786561 LLG786557:LLK786561 LVC786557:LVG786561 MEY786557:MFC786561 MOU786557:MOY786561 MYQ786557:MYU786561 NIM786557:NIQ786561 NSI786557:NSM786561 OCE786557:OCI786561 OMA786557:OME786561 OVW786557:OWA786561 PFS786557:PFW786561 PPO786557:PPS786561 PZK786557:PZO786561 QJG786557:QJK786561 QTC786557:QTG786561 RCY786557:RDC786561 RMU786557:RMY786561 RWQ786557:RWU786561 SGM786557:SGQ786561 SQI786557:SQM786561 TAE786557:TAI786561 TKA786557:TKE786561 TTW786557:TUA786561 UDS786557:UDW786561 UNO786557:UNS786561 UXK786557:UXO786561 VHG786557:VHK786561 VRC786557:VRG786561 WAY786557:WBC786561 WKU786557:WKY786561 WUQ786557:WUU786561 BW852093:CA852097 SA852093:SE852097 ABW852093:ACA852097 ALS852093:ALW852097 AVO852093:AVS852097 BFK852093:BFO852097 BPG852093:BPK852097 BZC852093:BZG852097 CIY852093:CJC852097 CSU852093:CSY852097 DCQ852093:DCU852097 DMM852093:DMQ852097 DWI852093:DWM852097 EGE852093:EGI852097 EQA852093:EQE852097 EZW852093:FAA852097 FJS852093:FJW852097 FTO852093:FTS852097 GDK852093:GDO852097 GNG852093:GNK852097 GXC852093:GXG852097 HGY852093:HHC852097 HQU852093:HQY852097 IAQ852093:IAU852097 IKM852093:IKQ852097 IUI852093:IUM852097 JEE852093:JEI852097 JOA852093:JOE852097 JXW852093:JYA852097 KHS852093:KHW852097 KRO852093:KRS852097 LBK852093:LBO852097 LLG852093:LLK852097 LVC852093:LVG852097 MEY852093:MFC852097 MOU852093:MOY852097 MYQ852093:MYU852097 NIM852093:NIQ852097 NSI852093:NSM852097 OCE852093:OCI852097 OMA852093:OME852097 OVW852093:OWA852097 PFS852093:PFW852097 PPO852093:PPS852097 PZK852093:PZO852097 QJG852093:QJK852097 QTC852093:QTG852097 RCY852093:RDC852097 RMU852093:RMY852097 RWQ852093:RWU852097 SGM852093:SGQ852097 SQI852093:SQM852097 TAE852093:TAI852097 TKA852093:TKE852097 TTW852093:TUA852097 UDS852093:UDW852097 UNO852093:UNS852097 UXK852093:UXO852097 VHG852093:VHK852097 VRC852093:VRG852097 WAY852093:WBC852097 WKU852093:WKY852097 WUQ852093:WUU852097 BW917629:CA917633 SA917629:SE917633 ABW917629:ACA917633 ALS917629:ALW917633 AVO917629:AVS917633 BFK917629:BFO917633 BPG917629:BPK917633 BZC917629:BZG917633 CIY917629:CJC917633 CSU917629:CSY917633 DCQ917629:DCU917633 DMM917629:DMQ917633 DWI917629:DWM917633 EGE917629:EGI917633 EQA917629:EQE917633 EZW917629:FAA917633 FJS917629:FJW917633 FTO917629:FTS917633 GDK917629:GDO917633 GNG917629:GNK917633 GXC917629:GXG917633 HGY917629:HHC917633 HQU917629:HQY917633 IAQ917629:IAU917633 IKM917629:IKQ917633 IUI917629:IUM917633 JEE917629:JEI917633 JOA917629:JOE917633 JXW917629:JYA917633 KHS917629:KHW917633 KRO917629:KRS917633 LBK917629:LBO917633 LLG917629:LLK917633 LVC917629:LVG917633 MEY917629:MFC917633 MOU917629:MOY917633 MYQ917629:MYU917633 NIM917629:NIQ917633 NSI917629:NSM917633 OCE917629:OCI917633 OMA917629:OME917633 OVW917629:OWA917633 PFS917629:PFW917633 PPO917629:PPS917633 PZK917629:PZO917633 QJG917629:QJK917633 QTC917629:QTG917633 RCY917629:RDC917633 RMU917629:RMY917633 RWQ917629:RWU917633 SGM917629:SGQ917633 SQI917629:SQM917633 TAE917629:TAI917633 TKA917629:TKE917633 TTW917629:TUA917633 UDS917629:UDW917633 UNO917629:UNS917633 UXK917629:UXO917633 VHG917629:VHK917633 VRC917629:VRG917633 WAY917629:WBC917633 WKU917629:WKY917633 WUQ917629:WUU917633 BW983165:CA983169 SA983165:SE983169 ABW983165:ACA983169 ALS983165:ALW983169 AVO983165:AVS983169 BFK983165:BFO983169 BPG983165:BPK983169 BZC983165:BZG983169 CIY983165:CJC983169 CSU983165:CSY983169 DCQ983165:DCU983169 DMM983165:DMQ983169 DWI983165:DWM983169 EGE983165:EGI983169 EQA983165:EQE983169 EZW983165:FAA983169 FJS983165:FJW983169 FTO983165:FTS983169 GDK983165:GDO983169 GNG983165:GNK983169 GXC983165:GXG983169 HGY983165:HHC983169 HQU983165:HQY983169 IAQ983165:IAU983169 IKM983165:IKQ983169 IUI983165:IUM983169 JEE983165:JEI983169 JOA983165:JOE983169 JXW983165:JYA983169 KHS983165:KHW983169 KRO983165:KRS983169 LBK983165:LBO983169 LLG983165:LLK983169 LVC983165:LVG983169 MEY983165:MFC983169 MOU983165:MOY983169 MYQ983165:MYU983169 NIM983165:NIQ983169 NSI983165:NSM983169 OCE983165:OCI983169 OMA983165:OME983169 OVW983165:OWA983169 PFS983165:PFW983169 PPO983165:PPS983169 PZK983165:PZO983169 QJG983165:QJK983169 QTC983165:QTG983169 RCY983165:RDC983169 RMU983165:RMY983169 RWQ983165:RWU983169 SGM983165:SGQ983169 SQI983165:SQM983169 TAE983165:TAI983169 TKA983165:TKE983169 TTW983165:TUA983169 UDS983165:UDW983169 UNO983165:UNS983169 UXK983165:UXO983169 VHG983165:VHK983169 VRC983165:VRG983169 WAY983165:WBC983169 WKU983165:WKY983169 WUQ983165:WUU983169 WBI983124:WBM983126 SA94:SE101 ABW94:ACA101 ALS94:ALW101 AVO94:AVS101 BFK94:BFO101 BPG94:BPK101 BZC94:BZG101 CIY94:CJC101 CSU94:CSY101 DCQ94:DCU101 DMM94:DMQ101 DWI94:DWM101 EGE94:EGI101 EQA94:EQE101 EZW94:FAA101 FJS94:FJW101 FTO94:FTS101 GDK94:GDO101 GNG94:GNK101 GXC94:GXG101 HGY94:HHC101 HQU94:HQY101 IAQ94:IAU101 IKM94:IKQ101 IUI94:IUM101 JEE94:JEI101 JOA94:JOE101 JXW94:JYA101 KHS94:KHW101 KRO94:KRS101 LBK94:LBO101 LLG94:LLK101 LVC94:LVG101 MEY94:MFC101 MOU94:MOY101 MYQ94:MYU101 NIM94:NIQ101 NSI94:NSM101 OCE94:OCI101 OMA94:OME101 OVW94:OWA101 PFS94:PFW101 PPO94:PPS101 PZK94:PZO101 QJG94:QJK101 QTC94:QTG101 RCY94:RDC101 RMU94:RMY101 RWQ94:RWU101 SGM94:SGQ101 SQI94:SQM101 TAE94:TAI101 TKA94:TKE101 TTW94:TUA101 UDS94:UDW101 UNO94:UNS101 UXK94:UXO101 VHG94:VHK101 VRC94:VRG101 WAY94:WBC101 WKU94:WKY101 WUQ94:WUU101 BW65630:CA65637 SA65630:SE65637 ABW65630:ACA65637 ALS65630:ALW65637 AVO65630:AVS65637 BFK65630:BFO65637 BPG65630:BPK65637 BZC65630:BZG65637 CIY65630:CJC65637 CSU65630:CSY65637 DCQ65630:DCU65637 DMM65630:DMQ65637 DWI65630:DWM65637 EGE65630:EGI65637 EQA65630:EQE65637 EZW65630:FAA65637 FJS65630:FJW65637 FTO65630:FTS65637 GDK65630:GDO65637 GNG65630:GNK65637 GXC65630:GXG65637 HGY65630:HHC65637 HQU65630:HQY65637 IAQ65630:IAU65637 IKM65630:IKQ65637 IUI65630:IUM65637 JEE65630:JEI65637 JOA65630:JOE65637 JXW65630:JYA65637 KHS65630:KHW65637 KRO65630:KRS65637 LBK65630:LBO65637 LLG65630:LLK65637 LVC65630:LVG65637 MEY65630:MFC65637 MOU65630:MOY65637 MYQ65630:MYU65637 NIM65630:NIQ65637 NSI65630:NSM65637 OCE65630:OCI65637 OMA65630:OME65637 OVW65630:OWA65637 PFS65630:PFW65637 PPO65630:PPS65637 PZK65630:PZO65637 QJG65630:QJK65637 QTC65630:QTG65637 RCY65630:RDC65637 RMU65630:RMY65637 RWQ65630:RWU65637 SGM65630:SGQ65637 SQI65630:SQM65637 TAE65630:TAI65637 TKA65630:TKE65637 TTW65630:TUA65637 UDS65630:UDW65637 UNO65630:UNS65637 UXK65630:UXO65637 VHG65630:VHK65637 VRC65630:VRG65637 WAY65630:WBC65637 WKU65630:WKY65637 WUQ65630:WUU65637 BW131166:CA131173 SA131166:SE131173 ABW131166:ACA131173 ALS131166:ALW131173 AVO131166:AVS131173 BFK131166:BFO131173 BPG131166:BPK131173 BZC131166:BZG131173 CIY131166:CJC131173 CSU131166:CSY131173 DCQ131166:DCU131173 DMM131166:DMQ131173 DWI131166:DWM131173 EGE131166:EGI131173 EQA131166:EQE131173 EZW131166:FAA131173 FJS131166:FJW131173 FTO131166:FTS131173 GDK131166:GDO131173 GNG131166:GNK131173 GXC131166:GXG131173 HGY131166:HHC131173 HQU131166:HQY131173 IAQ131166:IAU131173 IKM131166:IKQ131173 IUI131166:IUM131173 JEE131166:JEI131173 JOA131166:JOE131173 JXW131166:JYA131173 KHS131166:KHW131173 KRO131166:KRS131173 LBK131166:LBO131173 LLG131166:LLK131173 LVC131166:LVG131173 MEY131166:MFC131173 MOU131166:MOY131173 MYQ131166:MYU131173 NIM131166:NIQ131173 NSI131166:NSM131173 OCE131166:OCI131173 OMA131166:OME131173 OVW131166:OWA131173 PFS131166:PFW131173 PPO131166:PPS131173 PZK131166:PZO131173 QJG131166:QJK131173 QTC131166:QTG131173 RCY131166:RDC131173 RMU131166:RMY131173 RWQ131166:RWU131173 SGM131166:SGQ131173 SQI131166:SQM131173 TAE131166:TAI131173 TKA131166:TKE131173 TTW131166:TUA131173 UDS131166:UDW131173 UNO131166:UNS131173 UXK131166:UXO131173 VHG131166:VHK131173 VRC131166:VRG131173 WAY131166:WBC131173 WKU131166:WKY131173 WUQ131166:WUU131173 BW196702:CA196709 SA196702:SE196709 ABW196702:ACA196709 ALS196702:ALW196709 AVO196702:AVS196709 BFK196702:BFO196709 BPG196702:BPK196709 BZC196702:BZG196709 CIY196702:CJC196709 CSU196702:CSY196709 DCQ196702:DCU196709 DMM196702:DMQ196709 DWI196702:DWM196709 EGE196702:EGI196709 EQA196702:EQE196709 EZW196702:FAA196709 FJS196702:FJW196709 FTO196702:FTS196709 GDK196702:GDO196709 GNG196702:GNK196709 GXC196702:GXG196709 HGY196702:HHC196709 HQU196702:HQY196709 IAQ196702:IAU196709 IKM196702:IKQ196709 IUI196702:IUM196709 JEE196702:JEI196709 JOA196702:JOE196709 JXW196702:JYA196709 KHS196702:KHW196709 KRO196702:KRS196709 LBK196702:LBO196709 LLG196702:LLK196709 LVC196702:LVG196709 MEY196702:MFC196709 MOU196702:MOY196709 MYQ196702:MYU196709 NIM196702:NIQ196709 NSI196702:NSM196709 OCE196702:OCI196709 OMA196702:OME196709 OVW196702:OWA196709 PFS196702:PFW196709 PPO196702:PPS196709 PZK196702:PZO196709 QJG196702:QJK196709 QTC196702:QTG196709 RCY196702:RDC196709 RMU196702:RMY196709 RWQ196702:RWU196709 SGM196702:SGQ196709 SQI196702:SQM196709 TAE196702:TAI196709 TKA196702:TKE196709 TTW196702:TUA196709 UDS196702:UDW196709 UNO196702:UNS196709 UXK196702:UXO196709 VHG196702:VHK196709 VRC196702:VRG196709 WAY196702:WBC196709 WKU196702:WKY196709 WUQ196702:WUU196709 BW262238:CA262245 SA262238:SE262245 ABW262238:ACA262245 ALS262238:ALW262245 AVO262238:AVS262245 BFK262238:BFO262245 BPG262238:BPK262245 BZC262238:BZG262245 CIY262238:CJC262245 CSU262238:CSY262245 DCQ262238:DCU262245 DMM262238:DMQ262245 DWI262238:DWM262245 EGE262238:EGI262245 EQA262238:EQE262245 EZW262238:FAA262245 FJS262238:FJW262245 FTO262238:FTS262245 GDK262238:GDO262245 GNG262238:GNK262245 GXC262238:GXG262245 HGY262238:HHC262245 HQU262238:HQY262245 IAQ262238:IAU262245 IKM262238:IKQ262245 IUI262238:IUM262245 JEE262238:JEI262245 JOA262238:JOE262245 JXW262238:JYA262245 KHS262238:KHW262245 KRO262238:KRS262245 LBK262238:LBO262245 LLG262238:LLK262245 LVC262238:LVG262245 MEY262238:MFC262245 MOU262238:MOY262245 MYQ262238:MYU262245 NIM262238:NIQ262245 NSI262238:NSM262245 OCE262238:OCI262245 OMA262238:OME262245 OVW262238:OWA262245 PFS262238:PFW262245 PPO262238:PPS262245 PZK262238:PZO262245 QJG262238:QJK262245 QTC262238:QTG262245 RCY262238:RDC262245 RMU262238:RMY262245 RWQ262238:RWU262245 SGM262238:SGQ262245 SQI262238:SQM262245 TAE262238:TAI262245 TKA262238:TKE262245 TTW262238:TUA262245 UDS262238:UDW262245 UNO262238:UNS262245 UXK262238:UXO262245 VHG262238:VHK262245 VRC262238:VRG262245 WAY262238:WBC262245 WKU262238:WKY262245 WUQ262238:WUU262245 BW327774:CA327781 SA327774:SE327781 ABW327774:ACA327781 ALS327774:ALW327781 AVO327774:AVS327781 BFK327774:BFO327781 BPG327774:BPK327781 BZC327774:BZG327781 CIY327774:CJC327781 CSU327774:CSY327781 DCQ327774:DCU327781 DMM327774:DMQ327781 DWI327774:DWM327781 EGE327774:EGI327781 EQA327774:EQE327781 EZW327774:FAA327781 FJS327774:FJW327781 FTO327774:FTS327781 GDK327774:GDO327781 GNG327774:GNK327781 GXC327774:GXG327781 HGY327774:HHC327781 HQU327774:HQY327781 IAQ327774:IAU327781 IKM327774:IKQ327781 IUI327774:IUM327781 JEE327774:JEI327781 JOA327774:JOE327781 JXW327774:JYA327781 KHS327774:KHW327781 KRO327774:KRS327781 LBK327774:LBO327781 LLG327774:LLK327781 LVC327774:LVG327781 MEY327774:MFC327781 MOU327774:MOY327781 MYQ327774:MYU327781 NIM327774:NIQ327781 NSI327774:NSM327781 OCE327774:OCI327781 OMA327774:OME327781 OVW327774:OWA327781 PFS327774:PFW327781 PPO327774:PPS327781 PZK327774:PZO327781 QJG327774:QJK327781 QTC327774:QTG327781 RCY327774:RDC327781 RMU327774:RMY327781 RWQ327774:RWU327781 SGM327774:SGQ327781 SQI327774:SQM327781 TAE327774:TAI327781 TKA327774:TKE327781 TTW327774:TUA327781 UDS327774:UDW327781 UNO327774:UNS327781 UXK327774:UXO327781 VHG327774:VHK327781 VRC327774:VRG327781 WAY327774:WBC327781 WKU327774:WKY327781 WUQ327774:WUU327781 BW393310:CA393317 SA393310:SE393317 ABW393310:ACA393317 ALS393310:ALW393317 AVO393310:AVS393317 BFK393310:BFO393317 BPG393310:BPK393317 BZC393310:BZG393317 CIY393310:CJC393317 CSU393310:CSY393317 DCQ393310:DCU393317 DMM393310:DMQ393317 DWI393310:DWM393317 EGE393310:EGI393317 EQA393310:EQE393317 EZW393310:FAA393317 FJS393310:FJW393317 FTO393310:FTS393317 GDK393310:GDO393317 GNG393310:GNK393317 GXC393310:GXG393317 HGY393310:HHC393317 HQU393310:HQY393317 IAQ393310:IAU393317 IKM393310:IKQ393317 IUI393310:IUM393317 JEE393310:JEI393317 JOA393310:JOE393317 JXW393310:JYA393317 KHS393310:KHW393317 KRO393310:KRS393317 LBK393310:LBO393317 LLG393310:LLK393317 LVC393310:LVG393317 MEY393310:MFC393317 MOU393310:MOY393317 MYQ393310:MYU393317 NIM393310:NIQ393317 NSI393310:NSM393317 OCE393310:OCI393317 OMA393310:OME393317 OVW393310:OWA393317 PFS393310:PFW393317 PPO393310:PPS393317 PZK393310:PZO393317 QJG393310:QJK393317 QTC393310:QTG393317 RCY393310:RDC393317 RMU393310:RMY393317 RWQ393310:RWU393317 SGM393310:SGQ393317 SQI393310:SQM393317 TAE393310:TAI393317 TKA393310:TKE393317 TTW393310:TUA393317 UDS393310:UDW393317 UNO393310:UNS393317 UXK393310:UXO393317 VHG393310:VHK393317 VRC393310:VRG393317 WAY393310:WBC393317 WKU393310:WKY393317 WUQ393310:WUU393317 BW458846:CA458853 SA458846:SE458853 ABW458846:ACA458853 ALS458846:ALW458853 AVO458846:AVS458853 BFK458846:BFO458853 BPG458846:BPK458853 BZC458846:BZG458853 CIY458846:CJC458853 CSU458846:CSY458853 DCQ458846:DCU458853 DMM458846:DMQ458853 DWI458846:DWM458853 EGE458846:EGI458853 EQA458846:EQE458853 EZW458846:FAA458853 FJS458846:FJW458853 FTO458846:FTS458853 GDK458846:GDO458853 GNG458846:GNK458853 GXC458846:GXG458853 HGY458846:HHC458853 HQU458846:HQY458853 IAQ458846:IAU458853 IKM458846:IKQ458853 IUI458846:IUM458853 JEE458846:JEI458853 JOA458846:JOE458853 JXW458846:JYA458853 KHS458846:KHW458853 KRO458846:KRS458853 LBK458846:LBO458853 LLG458846:LLK458853 LVC458846:LVG458853 MEY458846:MFC458853 MOU458846:MOY458853 MYQ458846:MYU458853 NIM458846:NIQ458853 NSI458846:NSM458853 OCE458846:OCI458853 OMA458846:OME458853 OVW458846:OWA458853 PFS458846:PFW458853 PPO458846:PPS458853 PZK458846:PZO458853 QJG458846:QJK458853 QTC458846:QTG458853 RCY458846:RDC458853 RMU458846:RMY458853 RWQ458846:RWU458853 SGM458846:SGQ458853 SQI458846:SQM458853 TAE458846:TAI458853 TKA458846:TKE458853 TTW458846:TUA458853 UDS458846:UDW458853 UNO458846:UNS458853 UXK458846:UXO458853 VHG458846:VHK458853 VRC458846:VRG458853 WAY458846:WBC458853 WKU458846:WKY458853 WUQ458846:WUU458853 BW524382:CA524389 SA524382:SE524389 ABW524382:ACA524389 ALS524382:ALW524389 AVO524382:AVS524389 BFK524382:BFO524389 BPG524382:BPK524389 BZC524382:BZG524389 CIY524382:CJC524389 CSU524382:CSY524389 DCQ524382:DCU524389 DMM524382:DMQ524389 DWI524382:DWM524389 EGE524382:EGI524389 EQA524382:EQE524389 EZW524382:FAA524389 FJS524382:FJW524389 FTO524382:FTS524389 GDK524382:GDO524389 GNG524382:GNK524389 GXC524382:GXG524389 HGY524382:HHC524389 HQU524382:HQY524389 IAQ524382:IAU524389 IKM524382:IKQ524389 IUI524382:IUM524389 JEE524382:JEI524389 JOA524382:JOE524389 JXW524382:JYA524389 KHS524382:KHW524389 KRO524382:KRS524389 LBK524382:LBO524389 LLG524382:LLK524389 LVC524382:LVG524389 MEY524382:MFC524389 MOU524382:MOY524389 MYQ524382:MYU524389 NIM524382:NIQ524389 NSI524382:NSM524389 OCE524382:OCI524389 OMA524382:OME524389 OVW524382:OWA524389 PFS524382:PFW524389 PPO524382:PPS524389 PZK524382:PZO524389 QJG524382:QJK524389 QTC524382:QTG524389 RCY524382:RDC524389 RMU524382:RMY524389 RWQ524382:RWU524389 SGM524382:SGQ524389 SQI524382:SQM524389 TAE524382:TAI524389 TKA524382:TKE524389 TTW524382:TUA524389 UDS524382:UDW524389 UNO524382:UNS524389 UXK524382:UXO524389 VHG524382:VHK524389 VRC524382:VRG524389 WAY524382:WBC524389 WKU524382:WKY524389 WUQ524382:WUU524389 BW589918:CA589925 SA589918:SE589925 ABW589918:ACA589925 ALS589918:ALW589925 AVO589918:AVS589925 BFK589918:BFO589925 BPG589918:BPK589925 BZC589918:BZG589925 CIY589918:CJC589925 CSU589918:CSY589925 DCQ589918:DCU589925 DMM589918:DMQ589925 DWI589918:DWM589925 EGE589918:EGI589925 EQA589918:EQE589925 EZW589918:FAA589925 FJS589918:FJW589925 FTO589918:FTS589925 GDK589918:GDO589925 GNG589918:GNK589925 GXC589918:GXG589925 HGY589918:HHC589925 HQU589918:HQY589925 IAQ589918:IAU589925 IKM589918:IKQ589925 IUI589918:IUM589925 JEE589918:JEI589925 JOA589918:JOE589925 JXW589918:JYA589925 KHS589918:KHW589925 KRO589918:KRS589925 LBK589918:LBO589925 LLG589918:LLK589925 LVC589918:LVG589925 MEY589918:MFC589925 MOU589918:MOY589925 MYQ589918:MYU589925 NIM589918:NIQ589925 NSI589918:NSM589925 OCE589918:OCI589925 OMA589918:OME589925 OVW589918:OWA589925 PFS589918:PFW589925 PPO589918:PPS589925 PZK589918:PZO589925 QJG589918:QJK589925 QTC589918:QTG589925 RCY589918:RDC589925 RMU589918:RMY589925 RWQ589918:RWU589925 SGM589918:SGQ589925 SQI589918:SQM589925 TAE589918:TAI589925 TKA589918:TKE589925 TTW589918:TUA589925 UDS589918:UDW589925 UNO589918:UNS589925 UXK589918:UXO589925 VHG589918:VHK589925 VRC589918:VRG589925 WAY589918:WBC589925 WKU589918:WKY589925 WUQ589918:WUU589925 BW655454:CA655461 SA655454:SE655461 ABW655454:ACA655461 ALS655454:ALW655461 AVO655454:AVS655461 BFK655454:BFO655461 BPG655454:BPK655461 BZC655454:BZG655461 CIY655454:CJC655461 CSU655454:CSY655461 DCQ655454:DCU655461 DMM655454:DMQ655461 DWI655454:DWM655461 EGE655454:EGI655461 EQA655454:EQE655461 EZW655454:FAA655461 FJS655454:FJW655461 FTO655454:FTS655461 GDK655454:GDO655461 GNG655454:GNK655461 GXC655454:GXG655461 HGY655454:HHC655461 HQU655454:HQY655461 IAQ655454:IAU655461 IKM655454:IKQ655461 IUI655454:IUM655461 JEE655454:JEI655461 JOA655454:JOE655461 JXW655454:JYA655461 KHS655454:KHW655461 KRO655454:KRS655461 LBK655454:LBO655461 LLG655454:LLK655461 LVC655454:LVG655461 MEY655454:MFC655461 MOU655454:MOY655461 MYQ655454:MYU655461 NIM655454:NIQ655461 NSI655454:NSM655461 OCE655454:OCI655461 OMA655454:OME655461 OVW655454:OWA655461 PFS655454:PFW655461 PPO655454:PPS655461 PZK655454:PZO655461 QJG655454:QJK655461 QTC655454:QTG655461 RCY655454:RDC655461 RMU655454:RMY655461 RWQ655454:RWU655461 SGM655454:SGQ655461 SQI655454:SQM655461 TAE655454:TAI655461 TKA655454:TKE655461 TTW655454:TUA655461 UDS655454:UDW655461 UNO655454:UNS655461 UXK655454:UXO655461 VHG655454:VHK655461 VRC655454:VRG655461 WAY655454:WBC655461 WKU655454:WKY655461 WUQ655454:WUU655461 BW720990:CA720997 SA720990:SE720997 ABW720990:ACA720997 ALS720990:ALW720997 AVO720990:AVS720997 BFK720990:BFO720997 BPG720990:BPK720997 BZC720990:BZG720997 CIY720990:CJC720997 CSU720990:CSY720997 DCQ720990:DCU720997 DMM720990:DMQ720997 DWI720990:DWM720997 EGE720990:EGI720997 EQA720990:EQE720997 EZW720990:FAA720997 FJS720990:FJW720997 FTO720990:FTS720997 GDK720990:GDO720997 GNG720990:GNK720997 GXC720990:GXG720997 HGY720990:HHC720997 HQU720990:HQY720997 IAQ720990:IAU720997 IKM720990:IKQ720997 IUI720990:IUM720997 JEE720990:JEI720997 JOA720990:JOE720997 JXW720990:JYA720997 KHS720990:KHW720997 KRO720990:KRS720997 LBK720990:LBO720997 LLG720990:LLK720997 LVC720990:LVG720997 MEY720990:MFC720997 MOU720990:MOY720997 MYQ720990:MYU720997 NIM720990:NIQ720997 NSI720990:NSM720997 OCE720990:OCI720997 OMA720990:OME720997 OVW720990:OWA720997 PFS720990:PFW720997 PPO720990:PPS720997 PZK720990:PZO720997 QJG720990:QJK720997 QTC720990:QTG720997 RCY720990:RDC720997 RMU720990:RMY720997 RWQ720990:RWU720997 SGM720990:SGQ720997 SQI720990:SQM720997 TAE720990:TAI720997 TKA720990:TKE720997 TTW720990:TUA720997 UDS720990:UDW720997 UNO720990:UNS720997 UXK720990:UXO720997 VHG720990:VHK720997 VRC720990:VRG720997 WAY720990:WBC720997 WKU720990:WKY720997 WUQ720990:WUU720997 BW786526:CA786533 SA786526:SE786533 ABW786526:ACA786533 ALS786526:ALW786533 AVO786526:AVS786533 BFK786526:BFO786533 BPG786526:BPK786533 BZC786526:BZG786533 CIY786526:CJC786533 CSU786526:CSY786533 DCQ786526:DCU786533 DMM786526:DMQ786533 DWI786526:DWM786533 EGE786526:EGI786533 EQA786526:EQE786533 EZW786526:FAA786533 FJS786526:FJW786533 FTO786526:FTS786533 GDK786526:GDO786533 GNG786526:GNK786533 GXC786526:GXG786533 HGY786526:HHC786533 HQU786526:HQY786533 IAQ786526:IAU786533 IKM786526:IKQ786533 IUI786526:IUM786533 JEE786526:JEI786533 JOA786526:JOE786533 JXW786526:JYA786533 KHS786526:KHW786533 KRO786526:KRS786533 LBK786526:LBO786533 LLG786526:LLK786533 LVC786526:LVG786533 MEY786526:MFC786533 MOU786526:MOY786533 MYQ786526:MYU786533 NIM786526:NIQ786533 NSI786526:NSM786533 OCE786526:OCI786533 OMA786526:OME786533 OVW786526:OWA786533 PFS786526:PFW786533 PPO786526:PPS786533 PZK786526:PZO786533 QJG786526:QJK786533 QTC786526:QTG786533 RCY786526:RDC786533 RMU786526:RMY786533 RWQ786526:RWU786533 SGM786526:SGQ786533 SQI786526:SQM786533 TAE786526:TAI786533 TKA786526:TKE786533 TTW786526:TUA786533 UDS786526:UDW786533 UNO786526:UNS786533 UXK786526:UXO786533 VHG786526:VHK786533 VRC786526:VRG786533 WAY786526:WBC786533 WKU786526:WKY786533 WUQ786526:WUU786533 BW852062:CA852069 SA852062:SE852069 ABW852062:ACA852069 ALS852062:ALW852069 AVO852062:AVS852069 BFK852062:BFO852069 BPG852062:BPK852069 BZC852062:BZG852069 CIY852062:CJC852069 CSU852062:CSY852069 DCQ852062:DCU852069 DMM852062:DMQ852069 DWI852062:DWM852069 EGE852062:EGI852069 EQA852062:EQE852069 EZW852062:FAA852069 FJS852062:FJW852069 FTO852062:FTS852069 GDK852062:GDO852069 GNG852062:GNK852069 GXC852062:GXG852069 HGY852062:HHC852069 HQU852062:HQY852069 IAQ852062:IAU852069 IKM852062:IKQ852069 IUI852062:IUM852069 JEE852062:JEI852069 JOA852062:JOE852069 JXW852062:JYA852069 KHS852062:KHW852069 KRO852062:KRS852069 LBK852062:LBO852069 LLG852062:LLK852069 LVC852062:LVG852069 MEY852062:MFC852069 MOU852062:MOY852069 MYQ852062:MYU852069 NIM852062:NIQ852069 NSI852062:NSM852069 OCE852062:OCI852069 OMA852062:OME852069 OVW852062:OWA852069 PFS852062:PFW852069 PPO852062:PPS852069 PZK852062:PZO852069 QJG852062:QJK852069 QTC852062:QTG852069 RCY852062:RDC852069 RMU852062:RMY852069 RWQ852062:RWU852069 SGM852062:SGQ852069 SQI852062:SQM852069 TAE852062:TAI852069 TKA852062:TKE852069 TTW852062:TUA852069 UDS852062:UDW852069 UNO852062:UNS852069 UXK852062:UXO852069 VHG852062:VHK852069 VRC852062:VRG852069 WAY852062:WBC852069 WKU852062:WKY852069 WUQ852062:WUU852069 BW917598:CA917605 SA917598:SE917605 ABW917598:ACA917605 ALS917598:ALW917605 AVO917598:AVS917605 BFK917598:BFO917605 BPG917598:BPK917605 BZC917598:BZG917605 CIY917598:CJC917605 CSU917598:CSY917605 DCQ917598:DCU917605 DMM917598:DMQ917605 DWI917598:DWM917605 EGE917598:EGI917605 EQA917598:EQE917605 EZW917598:FAA917605 FJS917598:FJW917605 FTO917598:FTS917605 GDK917598:GDO917605 GNG917598:GNK917605 GXC917598:GXG917605 HGY917598:HHC917605 HQU917598:HQY917605 IAQ917598:IAU917605 IKM917598:IKQ917605 IUI917598:IUM917605 JEE917598:JEI917605 JOA917598:JOE917605 JXW917598:JYA917605 KHS917598:KHW917605 KRO917598:KRS917605 LBK917598:LBO917605 LLG917598:LLK917605 LVC917598:LVG917605 MEY917598:MFC917605 MOU917598:MOY917605 MYQ917598:MYU917605 NIM917598:NIQ917605 NSI917598:NSM917605 OCE917598:OCI917605 OMA917598:OME917605 OVW917598:OWA917605 PFS917598:PFW917605 PPO917598:PPS917605 PZK917598:PZO917605 QJG917598:QJK917605 QTC917598:QTG917605 RCY917598:RDC917605 RMU917598:RMY917605 RWQ917598:RWU917605 SGM917598:SGQ917605 SQI917598:SQM917605 TAE917598:TAI917605 TKA917598:TKE917605 TTW917598:TUA917605 UDS917598:UDW917605 UNO917598:UNS917605 UXK917598:UXO917605 VHG917598:VHK917605 VRC917598:VRG917605 WAY917598:WBC917605 WKU917598:WKY917605 WUQ917598:WUU917605 BW983134:CA983141 SA983134:SE983141 ABW983134:ACA983141 ALS983134:ALW983141 AVO983134:AVS983141 BFK983134:BFO983141 BPG983134:BPK983141 BZC983134:BZG983141 CIY983134:CJC983141 CSU983134:CSY983141 DCQ983134:DCU983141 DMM983134:DMQ983141 DWI983134:DWM983141 EGE983134:EGI983141 EQA983134:EQE983141 EZW983134:FAA983141 FJS983134:FJW983141 FTO983134:FTS983141 GDK983134:GDO983141 GNG983134:GNK983141 GXC983134:GXG983141 HGY983134:HHC983141 HQU983134:HQY983141 IAQ983134:IAU983141 IKM983134:IKQ983141 IUI983134:IUM983141 JEE983134:JEI983141 JOA983134:JOE983141 JXW983134:JYA983141 KHS983134:KHW983141 KRO983134:KRS983141 LBK983134:LBO983141 LLG983134:LLK983141 LVC983134:LVG983141 MEY983134:MFC983141 MOU983134:MOY983141 MYQ983134:MYU983141 NIM983134:NIQ983141 NSI983134:NSM983141 OCE983134:OCI983141 OMA983134:OME983141 OVW983134:OWA983141 PFS983134:PFW983141 PPO983134:PPS983141 PZK983134:PZO983141 QJG983134:QJK983141 QTC983134:QTG983141 RCY983134:RDC983141 RMU983134:RMY983141 RWQ983134:RWU983141 SGM983134:SGQ983141 SQI983134:SQM983141 TAE983134:TAI983141 TKA983134:TKE983141 TTW983134:TUA983141 UDS983134:UDW983141 UNO983134:UNS983141 UXK983134:UXO983141 VHG983134:VHK983141 VRC983134:VRG983141 WAY983134:WBC983141 WKU983134:WKY983141 WUQ983134:WUU983141 UEC983124:UEG983126 SA107:SE110 ABW107:ACA110 ALS107:ALW110 AVO107:AVS110 BFK107:BFO110 BPG107:BPK110 BZC107:BZG110 CIY107:CJC110 CSU107:CSY110 DCQ107:DCU110 DMM107:DMQ110 DWI107:DWM110 EGE107:EGI110 EQA107:EQE110 EZW107:FAA110 FJS107:FJW110 FTO107:FTS110 GDK107:GDO110 GNG107:GNK110 GXC107:GXG110 HGY107:HHC110 HQU107:HQY110 IAQ107:IAU110 IKM107:IKQ110 IUI107:IUM110 JEE107:JEI110 JOA107:JOE110 JXW107:JYA110 KHS107:KHW110 KRO107:KRS110 LBK107:LBO110 LLG107:LLK110 LVC107:LVG110 MEY107:MFC110 MOU107:MOY110 MYQ107:MYU110 NIM107:NIQ110 NSI107:NSM110 OCE107:OCI110 OMA107:OME110 OVW107:OWA110 PFS107:PFW110 PPO107:PPS110 PZK107:PZO110 QJG107:QJK110 QTC107:QTG110 RCY107:RDC110 RMU107:RMY110 RWQ107:RWU110 SGM107:SGQ110 SQI107:SQM110 TAE107:TAI110 TKA107:TKE110 TTW107:TUA110 UDS107:UDW110 UNO107:UNS110 UXK107:UXO110 VHG107:VHK110 VRC107:VRG110 WAY107:WBC110 WKU107:WKY110 WUQ107:WUU110 BW65643:CA65646 SA65643:SE65646 ABW65643:ACA65646 ALS65643:ALW65646 AVO65643:AVS65646 BFK65643:BFO65646 BPG65643:BPK65646 BZC65643:BZG65646 CIY65643:CJC65646 CSU65643:CSY65646 DCQ65643:DCU65646 DMM65643:DMQ65646 DWI65643:DWM65646 EGE65643:EGI65646 EQA65643:EQE65646 EZW65643:FAA65646 FJS65643:FJW65646 FTO65643:FTS65646 GDK65643:GDO65646 GNG65643:GNK65646 GXC65643:GXG65646 HGY65643:HHC65646 HQU65643:HQY65646 IAQ65643:IAU65646 IKM65643:IKQ65646 IUI65643:IUM65646 JEE65643:JEI65646 JOA65643:JOE65646 JXW65643:JYA65646 KHS65643:KHW65646 KRO65643:KRS65646 LBK65643:LBO65646 LLG65643:LLK65646 LVC65643:LVG65646 MEY65643:MFC65646 MOU65643:MOY65646 MYQ65643:MYU65646 NIM65643:NIQ65646 NSI65643:NSM65646 OCE65643:OCI65646 OMA65643:OME65646 OVW65643:OWA65646 PFS65643:PFW65646 PPO65643:PPS65646 PZK65643:PZO65646 QJG65643:QJK65646 QTC65643:QTG65646 RCY65643:RDC65646 RMU65643:RMY65646 RWQ65643:RWU65646 SGM65643:SGQ65646 SQI65643:SQM65646 TAE65643:TAI65646 TKA65643:TKE65646 TTW65643:TUA65646 UDS65643:UDW65646 UNO65643:UNS65646 UXK65643:UXO65646 VHG65643:VHK65646 VRC65643:VRG65646 WAY65643:WBC65646 WKU65643:WKY65646 WUQ65643:WUU65646 BW131179:CA131182 SA131179:SE131182 ABW131179:ACA131182 ALS131179:ALW131182 AVO131179:AVS131182 BFK131179:BFO131182 BPG131179:BPK131182 BZC131179:BZG131182 CIY131179:CJC131182 CSU131179:CSY131182 DCQ131179:DCU131182 DMM131179:DMQ131182 DWI131179:DWM131182 EGE131179:EGI131182 EQA131179:EQE131182 EZW131179:FAA131182 FJS131179:FJW131182 FTO131179:FTS131182 GDK131179:GDO131182 GNG131179:GNK131182 GXC131179:GXG131182 HGY131179:HHC131182 HQU131179:HQY131182 IAQ131179:IAU131182 IKM131179:IKQ131182 IUI131179:IUM131182 JEE131179:JEI131182 JOA131179:JOE131182 JXW131179:JYA131182 KHS131179:KHW131182 KRO131179:KRS131182 LBK131179:LBO131182 LLG131179:LLK131182 LVC131179:LVG131182 MEY131179:MFC131182 MOU131179:MOY131182 MYQ131179:MYU131182 NIM131179:NIQ131182 NSI131179:NSM131182 OCE131179:OCI131182 OMA131179:OME131182 OVW131179:OWA131182 PFS131179:PFW131182 PPO131179:PPS131182 PZK131179:PZO131182 QJG131179:QJK131182 QTC131179:QTG131182 RCY131179:RDC131182 RMU131179:RMY131182 RWQ131179:RWU131182 SGM131179:SGQ131182 SQI131179:SQM131182 TAE131179:TAI131182 TKA131179:TKE131182 TTW131179:TUA131182 UDS131179:UDW131182 UNO131179:UNS131182 UXK131179:UXO131182 VHG131179:VHK131182 VRC131179:VRG131182 WAY131179:WBC131182 WKU131179:WKY131182 WUQ131179:WUU131182 BW196715:CA196718 SA196715:SE196718 ABW196715:ACA196718 ALS196715:ALW196718 AVO196715:AVS196718 BFK196715:BFO196718 BPG196715:BPK196718 BZC196715:BZG196718 CIY196715:CJC196718 CSU196715:CSY196718 DCQ196715:DCU196718 DMM196715:DMQ196718 DWI196715:DWM196718 EGE196715:EGI196718 EQA196715:EQE196718 EZW196715:FAA196718 FJS196715:FJW196718 FTO196715:FTS196718 GDK196715:GDO196718 GNG196715:GNK196718 GXC196715:GXG196718 HGY196715:HHC196718 HQU196715:HQY196718 IAQ196715:IAU196718 IKM196715:IKQ196718 IUI196715:IUM196718 JEE196715:JEI196718 JOA196715:JOE196718 JXW196715:JYA196718 KHS196715:KHW196718 KRO196715:KRS196718 LBK196715:LBO196718 LLG196715:LLK196718 LVC196715:LVG196718 MEY196715:MFC196718 MOU196715:MOY196718 MYQ196715:MYU196718 NIM196715:NIQ196718 NSI196715:NSM196718 OCE196715:OCI196718 OMA196715:OME196718 OVW196715:OWA196718 PFS196715:PFW196718 PPO196715:PPS196718 PZK196715:PZO196718 QJG196715:QJK196718 QTC196715:QTG196718 RCY196715:RDC196718 RMU196715:RMY196718 RWQ196715:RWU196718 SGM196715:SGQ196718 SQI196715:SQM196718 TAE196715:TAI196718 TKA196715:TKE196718 TTW196715:TUA196718 UDS196715:UDW196718 UNO196715:UNS196718 UXK196715:UXO196718 VHG196715:VHK196718 VRC196715:VRG196718 WAY196715:WBC196718 WKU196715:WKY196718 WUQ196715:WUU196718 BW262251:CA262254 SA262251:SE262254 ABW262251:ACA262254 ALS262251:ALW262254 AVO262251:AVS262254 BFK262251:BFO262254 BPG262251:BPK262254 BZC262251:BZG262254 CIY262251:CJC262254 CSU262251:CSY262254 DCQ262251:DCU262254 DMM262251:DMQ262254 DWI262251:DWM262254 EGE262251:EGI262254 EQA262251:EQE262254 EZW262251:FAA262254 FJS262251:FJW262254 FTO262251:FTS262254 GDK262251:GDO262254 GNG262251:GNK262254 GXC262251:GXG262254 HGY262251:HHC262254 HQU262251:HQY262254 IAQ262251:IAU262254 IKM262251:IKQ262254 IUI262251:IUM262254 JEE262251:JEI262254 JOA262251:JOE262254 JXW262251:JYA262254 KHS262251:KHW262254 KRO262251:KRS262254 LBK262251:LBO262254 LLG262251:LLK262254 LVC262251:LVG262254 MEY262251:MFC262254 MOU262251:MOY262254 MYQ262251:MYU262254 NIM262251:NIQ262254 NSI262251:NSM262254 OCE262251:OCI262254 OMA262251:OME262254 OVW262251:OWA262254 PFS262251:PFW262254 PPO262251:PPS262254 PZK262251:PZO262254 QJG262251:QJK262254 QTC262251:QTG262254 RCY262251:RDC262254 RMU262251:RMY262254 RWQ262251:RWU262254 SGM262251:SGQ262254 SQI262251:SQM262254 TAE262251:TAI262254 TKA262251:TKE262254 TTW262251:TUA262254 UDS262251:UDW262254 UNO262251:UNS262254 UXK262251:UXO262254 VHG262251:VHK262254 VRC262251:VRG262254 WAY262251:WBC262254 WKU262251:WKY262254 WUQ262251:WUU262254 BW327787:CA327790 SA327787:SE327790 ABW327787:ACA327790 ALS327787:ALW327790 AVO327787:AVS327790 BFK327787:BFO327790 BPG327787:BPK327790 BZC327787:BZG327790 CIY327787:CJC327790 CSU327787:CSY327790 DCQ327787:DCU327790 DMM327787:DMQ327790 DWI327787:DWM327790 EGE327787:EGI327790 EQA327787:EQE327790 EZW327787:FAA327790 FJS327787:FJW327790 FTO327787:FTS327790 GDK327787:GDO327790 GNG327787:GNK327790 GXC327787:GXG327790 HGY327787:HHC327790 HQU327787:HQY327790 IAQ327787:IAU327790 IKM327787:IKQ327790 IUI327787:IUM327790 JEE327787:JEI327790 JOA327787:JOE327790 JXW327787:JYA327790 KHS327787:KHW327790 KRO327787:KRS327790 LBK327787:LBO327790 LLG327787:LLK327790 LVC327787:LVG327790 MEY327787:MFC327790 MOU327787:MOY327790 MYQ327787:MYU327790 NIM327787:NIQ327790 NSI327787:NSM327790 OCE327787:OCI327790 OMA327787:OME327790 OVW327787:OWA327790 PFS327787:PFW327790 PPO327787:PPS327790 PZK327787:PZO327790 QJG327787:QJK327790 QTC327787:QTG327790 RCY327787:RDC327790 RMU327787:RMY327790 RWQ327787:RWU327790 SGM327787:SGQ327790 SQI327787:SQM327790 TAE327787:TAI327790 TKA327787:TKE327790 TTW327787:TUA327790 UDS327787:UDW327790 UNO327787:UNS327790 UXK327787:UXO327790 VHG327787:VHK327790 VRC327787:VRG327790 WAY327787:WBC327790 WKU327787:WKY327790 WUQ327787:WUU327790 BW393323:CA393326 SA393323:SE393326 ABW393323:ACA393326 ALS393323:ALW393326 AVO393323:AVS393326 BFK393323:BFO393326 BPG393323:BPK393326 BZC393323:BZG393326 CIY393323:CJC393326 CSU393323:CSY393326 DCQ393323:DCU393326 DMM393323:DMQ393326 DWI393323:DWM393326 EGE393323:EGI393326 EQA393323:EQE393326 EZW393323:FAA393326 FJS393323:FJW393326 FTO393323:FTS393326 GDK393323:GDO393326 GNG393323:GNK393326 GXC393323:GXG393326 HGY393323:HHC393326 HQU393323:HQY393326 IAQ393323:IAU393326 IKM393323:IKQ393326 IUI393323:IUM393326 JEE393323:JEI393326 JOA393323:JOE393326 JXW393323:JYA393326 KHS393323:KHW393326 KRO393323:KRS393326 LBK393323:LBO393326 LLG393323:LLK393326 LVC393323:LVG393326 MEY393323:MFC393326 MOU393323:MOY393326 MYQ393323:MYU393326 NIM393323:NIQ393326 NSI393323:NSM393326 OCE393323:OCI393326 OMA393323:OME393326 OVW393323:OWA393326 PFS393323:PFW393326 PPO393323:PPS393326 PZK393323:PZO393326 QJG393323:QJK393326 QTC393323:QTG393326 RCY393323:RDC393326 RMU393323:RMY393326 RWQ393323:RWU393326 SGM393323:SGQ393326 SQI393323:SQM393326 TAE393323:TAI393326 TKA393323:TKE393326 TTW393323:TUA393326 UDS393323:UDW393326 UNO393323:UNS393326 UXK393323:UXO393326 VHG393323:VHK393326 VRC393323:VRG393326 WAY393323:WBC393326 WKU393323:WKY393326 WUQ393323:WUU393326 BW458859:CA458862 SA458859:SE458862 ABW458859:ACA458862 ALS458859:ALW458862 AVO458859:AVS458862 BFK458859:BFO458862 BPG458859:BPK458862 BZC458859:BZG458862 CIY458859:CJC458862 CSU458859:CSY458862 DCQ458859:DCU458862 DMM458859:DMQ458862 DWI458859:DWM458862 EGE458859:EGI458862 EQA458859:EQE458862 EZW458859:FAA458862 FJS458859:FJW458862 FTO458859:FTS458862 GDK458859:GDO458862 GNG458859:GNK458862 GXC458859:GXG458862 HGY458859:HHC458862 HQU458859:HQY458862 IAQ458859:IAU458862 IKM458859:IKQ458862 IUI458859:IUM458862 JEE458859:JEI458862 JOA458859:JOE458862 JXW458859:JYA458862 KHS458859:KHW458862 KRO458859:KRS458862 LBK458859:LBO458862 LLG458859:LLK458862 LVC458859:LVG458862 MEY458859:MFC458862 MOU458859:MOY458862 MYQ458859:MYU458862 NIM458859:NIQ458862 NSI458859:NSM458862 OCE458859:OCI458862 OMA458859:OME458862 OVW458859:OWA458862 PFS458859:PFW458862 PPO458859:PPS458862 PZK458859:PZO458862 QJG458859:QJK458862 QTC458859:QTG458862 RCY458859:RDC458862 RMU458859:RMY458862 RWQ458859:RWU458862 SGM458859:SGQ458862 SQI458859:SQM458862 TAE458859:TAI458862 TKA458859:TKE458862 TTW458859:TUA458862 UDS458859:UDW458862 UNO458859:UNS458862 UXK458859:UXO458862 VHG458859:VHK458862 VRC458859:VRG458862 WAY458859:WBC458862 WKU458859:WKY458862 WUQ458859:WUU458862 BW524395:CA524398 SA524395:SE524398 ABW524395:ACA524398 ALS524395:ALW524398 AVO524395:AVS524398 BFK524395:BFO524398 BPG524395:BPK524398 BZC524395:BZG524398 CIY524395:CJC524398 CSU524395:CSY524398 DCQ524395:DCU524398 DMM524395:DMQ524398 DWI524395:DWM524398 EGE524395:EGI524398 EQA524395:EQE524398 EZW524395:FAA524398 FJS524395:FJW524398 FTO524395:FTS524398 GDK524395:GDO524398 GNG524395:GNK524398 GXC524395:GXG524398 HGY524395:HHC524398 HQU524395:HQY524398 IAQ524395:IAU524398 IKM524395:IKQ524398 IUI524395:IUM524398 JEE524395:JEI524398 JOA524395:JOE524398 JXW524395:JYA524398 KHS524395:KHW524398 KRO524395:KRS524398 LBK524395:LBO524398 LLG524395:LLK524398 LVC524395:LVG524398 MEY524395:MFC524398 MOU524395:MOY524398 MYQ524395:MYU524398 NIM524395:NIQ524398 NSI524395:NSM524398 OCE524395:OCI524398 OMA524395:OME524398 OVW524395:OWA524398 PFS524395:PFW524398 PPO524395:PPS524398 PZK524395:PZO524398 QJG524395:QJK524398 QTC524395:QTG524398 RCY524395:RDC524398 RMU524395:RMY524398 RWQ524395:RWU524398 SGM524395:SGQ524398 SQI524395:SQM524398 TAE524395:TAI524398 TKA524395:TKE524398 TTW524395:TUA524398 UDS524395:UDW524398 UNO524395:UNS524398 UXK524395:UXO524398 VHG524395:VHK524398 VRC524395:VRG524398 WAY524395:WBC524398 WKU524395:WKY524398 WUQ524395:WUU524398 BW589931:CA589934 SA589931:SE589934 ABW589931:ACA589934 ALS589931:ALW589934 AVO589931:AVS589934 BFK589931:BFO589934 BPG589931:BPK589934 BZC589931:BZG589934 CIY589931:CJC589934 CSU589931:CSY589934 DCQ589931:DCU589934 DMM589931:DMQ589934 DWI589931:DWM589934 EGE589931:EGI589934 EQA589931:EQE589934 EZW589931:FAA589934 FJS589931:FJW589934 FTO589931:FTS589934 GDK589931:GDO589934 GNG589931:GNK589934 GXC589931:GXG589934 HGY589931:HHC589934 HQU589931:HQY589934 IAQ589931:IAU589934 IKM589931:IKQ589934 IUI589931:IUM589934 JEE589931:JEI589934 JOA589931:JOE589934 JXW589931:JYA589934 KHS589931:KHW589934 KRO589931:KRS589934 LBK589931:LBO589934 LLG589931:LLK589934 LVC589931:LVG589934 MEY589931:MFC589934 MOU589931:MOY589934 MYQ589931:MYU589934 NIM589931:NIQ589934 NSI589931:NSM589934 OCE589931:OCI589934 OMA589931:OME589934 OVW589931:OWA589934 PFS589931:PFW589934 PPO589931:PPS589934 PZK589931:PZO589934 QJG589931:QJK589934 QTC589931:QTG589934 RCY589931:RDC589934 RMU589931:RMY589934 RWQ589931:RWU589934 SGM589931:SGQ589934 SQI589931:SQM589934 TAE589931:TAI589934 TKA589931:TKE589934 TTW589931:TUA589934 UDS589931:UDW589934 UNO589931:UNS589934 UXK589931:UXO589934 VHG589931:VHK589934 VRC589931:VRG589934 WAY589931:WBC589934 WKU589931:WKY589934 WUQ589931:WUU589934 BW655467:CA655470 SA655467:SE655470 ABW655467:ACA655470 ALS655467:ALW655470 AVO655467:AVS655470 BFK655467:BFO655470 BPG655467:BPK655470 BZC655467:BZG655470 CIY655467:CJC655470 CSU655467:CSY655470 DCQ655467:DCU655470 DMM655467:DMQ655470 DWI655467:DWM655470 EGE655467:EGI655470 EQA655467:EQE655470 EZW655467:FAA655470 FJS655467:FJW655470 FTO655467:FTS655470 GDK655467:GDO655470 GNG655467:GNK655470 GXC655467:GXG655470 HGY655467:HHC655470 HQU655467:HQY655470 IAQ655467:IAU655470 IKM655467:IKQ655470 IUI655467:IUM655470 JEE655467:JEI655470 JOA655467:JOE655470 JXW655467:JYA655470 KHS655467:KHW655470 KRO655467:KRS655470 LBK655467:LBO655470 LLG655467:LLK655470 LVC655467:LVG655470 MEY655467:MFC655470 MOU655467:MOY655470 MYQ655467:MYU655470 NIM655467:NIQ655470 NSI655467:NSM655470 OCE655467:OCI655470 OMA655467:OME655470 OVW655467:OWA655470 PFS655467:PFW655470 PPO655467:PPS655470 PZK655467:PZO655470 QJG655467:QJK655470 QTC655467:QTG655470 RCY655467:RDC655470 RMU655467:RMY655470 RWQ655467:RWU655470 SGM655467:SGQ655470 SQI655467:SQM655470 TAE655467:TAI655470 TKA655467:TKE655470 TTW655467:TUA655470 UDS655467:UDW655470 UNO655467:UNS655470 UXK655467:UXO655470 VHG655467:VHK655470 VRC655467:VRG655470 WAY655467:WBC655470 WKU655467:WKY655470 WUQ655467:WUU655470 BW721003:CA721006 SA721003:SE721006 ABW721003:ACA721006 ALS721003:ALW721006 AVO721003:AVS721006 BFK721003:BFO721006 BPG721003:BPK721006 BZC721003:BZG721006 CIY721003:CJC721006 CSU721003:CSY721006 DCQ721003:DCU721006 DMM721003:DMQ721006 DWI721003:DWM721006 EGE721003:EGI721006 EQA721003:EQE721006 EZW721003:FAA721006 FJS721003:FJW721006 FTO721003:FTS721006 GDK721003:GDO721006 GNG721003:GNK721006 GXC721003:GXG721006 HGY721003:HHC721006 HQU721003:HQY721006 IAQ721003:IAU721006 IKM721003:IKQ721006 IUI721003:IUM721006 JEE721003:JEI721006 JOA721003:JOE721006 JXW721003:JYA721006 KHS721003:KHW721006 KRO721003:KRS721006 LBK721003:LBO721006 LLG721003:LLK721006 LVC721003:LVG721006 MEY721003:MFC721006 MOU721003:MOY721006 MYQ721003:MYU721006 NIM721003:NIQ721006 NSI721003:NSM721006 OCE721003:OCI721006 OMA721003:OME721006 OVW721003:OWA721006 PFS721003:PFW721006 PPO721003:PPS721006 PZK721003:PZO721006 QJG721003:QJK721006 QTC721003:QTG721006 RCY721003:RDC721006 RMU721003:RMY721006 RWQ721003:RWU721006 SGM721003:SGQ721006 SQI721003:SQM721006 TAE721003:TAI721006 TKA721003:TKE721006 TTW721003:TUA721006 UDS721003:UDW721006 UNO721003:UNS721006 UXK721003:UXO721006 VHG721003:VHK721006 VRC721003:VRG721006 WAY721003:WBC721006 WKU721003:WKY721006 WUQ721003:WUU721006 BW786539:CA786542 SA786539:SE786542 ABW786539:ACA786542 ALS786539:ALW786542 AVO786539:AVS786542 BFK786539:BFO786542 BPG786539:BPK786542 BZC786539:BZG786542 CIY786539:CJC786542 CSU786539:CSY786542 DCQ786539:DCU786542 DMM786539:DMQ786542 DWI786539:DWM786542 EGE786539:EGI786542 EQA786539:EQE786542 EZW786539:FAA786542 FJS786539:FJW786542 FTO786539:FTS786542 GDK786539:GDO786542 GNG786539:GNK786542 GXC786539:GXG786542 HGY786539:HHC786542 HQU786539:HQY786542 IAQ786539:IAU786542 IKM786539:IKQ786542 IUI786539:IUM786542 JEE786539:JEI786542 JOA786539:JOE786542 JXW786539:JYA786542 KHS786539:KHW786542 KRO786539:KRS786542 LBK786539:LBO786542 LLG786539:LLK786542 LVC786539:LVG786542 MEY786539:MFC786542 MOU786539:MOY786542 MYQ786539:MYU786542 NIM786539:NIQ786542 NSI786539:NSM786542 OCE786539:OCI786542 OMA786539:OME786542 OVW786539:OWA786542 PFS786539:PFW786542 PPO786539:PPS786542 PZK786539:PZO786542 QJG786539:QJK786542 QTC786539:QTG786542 RCY786539:RDC786542 RMU786539:RMY786542 RWQ786539:RWU786542 SGM786539:SGQ786542 SQI786539:SQM786542 TAE786539:TAI786542 TKA786539:TKE786542 TTW786539:TUA786542 UDS786539:UDW786542 UNO786539:UNS786542 UXK786539:UXO786542 VHG786539:VHK786542 VRC786539:VRG786542 WAY786539:WBC786542 WKU786539:WKY786542 WUQ786539:WUU786542 BW852075:CA852078 SA852075:SE852078 ABW852075:ACA852078 ALS852075:ALW852078 AVO852075:AVS852078 BFK852075:BFO852078 BPG852075:BPK852078 BZC852075:BZG852078 CIY852075:CJC852078 CSU852075:CSY852078 DCQ852075:DCU852078 DMM852075:DMQ852078 DWI852075:DWM852078 EGE852075:EGI852078 EQA852075:EQE852078 EZW852075:FAA852078 FJS852075:FJW852078 FTO852075:FTS852078 GDK852075:GDO852078 GNG852075:GNK852078 GXC852075:GXG852078 HGY852075:HHC852078 HQU852075:HQY852078 IAQ852075:IAU852078 IKM852075:IKQ852078 IUI852075:IUM852078 JEE852075:JEI852078 JOA852075:JOE852078 JXW852075:JYA852078 KHS852075:KHW852078 KRO852075:KRS852078 LBK852075:LBO852078 LLG852075:LLK852078 LVC852075:LVG852078 MEY852075:MFC852078 MOU852075:MOY852078 MYQ852075:MYU852078 NIM852075:NIQ852078 NSI852075:NSM852078 OCE852075:OCI852078 OMA852075:OME852078 OVW852075:OWA852078 PFS852075:PFW852078 PPO852075:PPS852078 PZK852075:PZO852078 QJG852075:QJK852078 QTC852075:QTG852078 RCY852075:RDC852078 RMU852075:RMY852078 RWQ852075:RWU852078 SGM852075:SGQ852078 SQI852075:SQM852078 TAE852075:TAI852078 TKA852075:TKE852078 TTW852075:TUA852078 UDS852075:UDW852078 UNO852075:UNS852078 UXK852075:UXO852078 VHG852075:VHK852078 VRC852075:VRG852078 WAY852075:WBC852078 WKU852075:WKY852078 WUQ852075:WUU852078 BW917611:CA917614 SA917611:SE917614 ABW917611:ACA917614 ALS917611:ALW917614 AVO917611:AVS917614 BFK917611:BFO917614 BPG917611:BPK917614 BZC917611:BZG917614 CIY917611:CJC917614 CSU917611:CSY917614 DCQ917611:DCU917614 DMM917611:DMQ917614 DWI917611:DWM917614 EGE917611:EGI917614 EQA917611:EQE917614 EZW917611:FAA917614 FJS917611:FJW917614 FTO917611:FTS917614 GDK917611:GDO917614 GNG917611:GNK917614 GXC917611:GXG917614 HGY917611:HHC917614 HQU917611:HQY917614 IAQ917611:IAU917614 IKM917611:IKQ917614 IUI917611:IUM917614 JEE917611:JEI917614 JOA917611:JOE917614 JXW917611:JYA917614 KHS917611:KHW917614 KRO917611:KRS917614 LBK917611:LBO917614 LLG917611:LLK917614 LVC917611:LVG917614 MEY917611:MFC917614 MOU917611:MOY917614 MYQ917611:MYU917614 NIM917611:NIQ917614 NSI917611:NSM917614 OCE917611:OCI917614 OMA917611:OME917614 OVW917611:OWA917614 PFS917611:PFW917614 PPO917611:PPS917614 PZK917611:PZO917614 QJG917611:QJK917614 QTC917611:QTG917614 RCY917611:RDC917614 RMU917611:RMY917614 RWQ917611:RWU917614 SGM917611:SGQ917614 SQI917611:SQM917614 TAE917611:TAI917614 TKA917611:TKE917614 TTW917611:TUA917614 UDS917611:UDW917614 UNO917611:UNS917614 UXK917611:UXO917614 VHG917611:VHK917614 VRC917611:VRG917614 WAY917611:WBC917614 WKU917611:WKY917614 WUQ917611:WUU917614 BW983147:CA983150 SA983147:SE983150 ABW983147:ACA983150 ALS983147:ALW983150 AVO983147:AVS983150 BFK983147:BFO983150 BPG983147:BPK983150 BZC983147:BZG983150 CIY983147:CJC983150 CSU983147:CSY983150 DCQ983147:DCU983150 DMM983147:DMQ983150 DWI983147:DWM983150 EGE983147:EGI983150 EQA983147:EQE983150 EZW983147:FAA983150 FJS983147:FJW983150 FTO983147:FTS983150 GDK983147:GDO983150 GNG983147:GNK983150 GXC983147:GXG983150 HGY983147:HHC983150 HQU983147:HQY983150 IAQ983147:IAU983150 IKM983147:IKQ983150 IUI983147:IUM983150 JEE983147:JEI983150 JOA983147:JOE983150 JXW983147:JYA983150 KHS983147:KHW983150 KRO983147:KRS983150 LBK983147:LBO983150 LLG983147:LLK983150 LVC983147:LVG983150 MEY983147:MFC983150 MOU983147:MOY983150 MYQ983147:MYU983150 NIM983147:NIQ983150 NSI983147:NSM983150 OCE983147:OCI983150 OMA983147:OME983150 OVW983147:OWA983150 PFS983147:PFW983150 PPO983147:PPS983150 PZK983147:PZO983150 QJG983147:QJK983150 QTC983147:QTG983150 RCY983147:RDC983150 RMU983147:RMY983150 RWQ983147:RWU983150 SGM983147:SGQ983150 SQI983147:SQM983150 TAE983147:TAI983150 TKA983147:TKE983150 TTW983147:TUA983150 UDS983147:UDW983150 UNO983147:UNS983150 UXK983147:UXO983150 VHG983147:VHK983150 VRC983147:VRG983150 WAY983147:WBC983150 WKU983147:WKY983150 WUQ983147:WUU983150 WVA983124:WVE983126 SK107:SO110 ACG107:ACK110 AMC107:AMG110 AVY107:AWC110 BFU107:BFY110 BPQ107:BPU110 BZM107:BZQ110 CJI107:CJM110 CTE107:CTI110 DDA107:DDE110 DMW107:DNA110 DWS107:DWW110 EGO107:EGS110 EQK107:EQO110 FAG107:FAK110 FKC107:FKG110 FTY107:FUC110 GDU107:GDY110 GNQ107:GNU110 GXM107:GXQ110 HHI107:HHM110 HRE107:HRI110 IBA107:IBE110 IKW107:ILA110 IUS107:IUW110 JEO107:JES110 JOK107:JOO110 JYG107:JYK110 KIC107:KIG110 KRY107:KSC110 LBU107:LBY110 LLQ107:LLU110 LVM107:LVQ110 MFI107:MFM110 MPE107:MPI110 MZA107:MZE110 NIW107:NJA110 NSS107:NSW110 OCO107:OCS110 OMK107:OMO110 OWG107:OWK110 PGC107:PGG110 PPY107:PQC110 PZU107:PZY110 QJQ107:QJU110 QTM107:QTQ110 RDI107:RDM110 RNE107:RNI110 RXA107:RXE110 SGW107:SHA110 SQS107:SQW110 TAO107:TAS110 TKK107:TKO110 TUG107:TUK110 UEC107:UEG110 UNY107:UOC110 UXU107:UXY110 VHQ107:VHU110 VRM107:VRQ110 WBI107:WBM110 WLE107:WLI110 WVA107:WVE110 CG65643:CK65646 SK65643:SO65646 ACG65643:ACK65646 AMC65643:AMG65646 AVY65643:AWC65646 BFU65643:BFY65646 BPQ65643:BPU65646 BZM65643:BZQ65646 CJI65643:CJM65646 CTE65643:CTI65646 DDA65643:DDE65646 DMW65643:DNA65646 DWS65643:DWW65646 EGO65643:EGS65646 EQK65643:EQO65646 FAG65643:FAK65646 FKC65643:FKG65646 FTY65643:FUC65646 GDU65643:GDY65646 GNQ65643:GNU65646 GXM65643:GXQ65646 HHI65643:HHM65646 HRE65643:HRI65646 IBA65643:IBE65646 IKW65643:ILA65646 IUS65643:IUW65646 JEO65643:JES65646 JOK65643:JOO65646 JYG65643:JYK65646 KIC65643:KIG65646 KRY65643:KSC65646 LBU65643:LBY65646 LLQ65643:LLU65646 LVM65643:LVQ65646 MFI65643:MFM65646 MPE65643:MPI65646 MZA65643:MZE65646 NIW65643:NJA65646 NSS65643:NSW65646 OCO65643:OCS65646 OMK65643:OMO65646 OWG65643:OWK65646 PGC65643:PGG65646 PPY65643:PQC65646 PZU65643:PZY65646 QJQ65643:QJU65646 QTM65643:QTQ65646 RDI65643:RDM65646 RNE65643:RNI65646 RXA65643:RXE65646 SGW65643:SHA65646 SQS65643:SQW65646 TAO65643:TAS65646 TKK65643:TKO65646 TUG65643:TUK65646 UEC65643:UEG65646 UNY65643:UOC65646 UXU65643:UXY65646 VHQ65643:VHU65646 VRM65643:VRQ65646 WBI65643:WBM65646 WLE65643:WLI65646 WVA65643:WVE65646 CG131179:CK131182 SK131179:SO131182 ACG131179:ACK131182 AMC131179:AMG131182 AVY131179:AWC131182 BFU131179:BFY131182 BPQ131179:BPU131182 BZM131179:BZQ131182 CJI131179:CJM131182 CTE131179:CTI131182 DDA131179:DDE131182 DMW131179:DNA131182 DWS131179:DWW131182 EGO131179:EGS131182 EQK131179:EQO131182 FAG131179:FAK131182 FKC131179:FKG131182 FTY131179:FUC131182 GDU131179:GDY131182 GNQ131179:GNU131182 GXM131179:GXQ131182 HHI131179:HHM131182 HRE131179:HRI131182 IBA131179:IBE131182 IKW131179:ILA131182 IUS131179:IUW131182 JEO131179:JES131182 JOK131179:JOO131182 JYG131179:JYK131182 KIC131179:KIG131182 KRY131179:KSC131182 LBU131179:LBY131182 LLQ131179:LLU131182 LVM131179:LVQ131182 MFI131179:MFM131182 MPE131179:MPI131182 MZA131179:MZE131182 NIW131179:NJA131182 NSS131179:NSW131182 OCO131179:OCS131182 OMK131179:OMO131182 OWG131179:OWK131182 PGC131179:PGG131182 PPY131179:PQC131182 PZU131179:PZY131182 QJQ131179:QJU131182 QTM131179:QTQ131182 RDI131179:RDM131182 RNE131179:RNI131182 RXA131179:RXE131182 SGW131179:SHA131182 SQS131179:SQW131182 TAO131179:TAS131182 TKK131179:TKO131182 TUG131179:TUK131182 UEC131179:UEG131182 UNY131179:UOC131182 UXU131179:UXY131182 VHQ131179:VHU131182 VRM131179:VRQ131182 WBI131179:WBM131182 WLE131179:WLI131182 WVA131179:WVE131182 CG196715:CK196718 SK196715:SO196718 ACG196715:ACK196718 AMC196715:AMG196718 AVY196715:AWC196718 BFU196715:BFY196718 BPQ196715:BPU196718 BZM196715:BZQ196718 CJI196715:CJM196718 CTE196715:CTI196718 DDA196715:DDE196718 DMW196715:DNA196718 DWS196715:DWW196718 EGO196715:EGS196718 EQK196715:EQO196718 FAG196715:FAK196718 FKC196715:FKG196718 FTY196715:FUC196718 GDU196715:GDY196718 GNQ196715:GNU196718 GXM196715:GXQ196718 HHI196715:HHM196718 HRE196715:HRI196718 IBA196715:IBE196718 IKW196715:ILA196718 IUS196715:IUW196718 JEO196715:JES196718 JOK196715:JOO196718 JYG196715:JYK196718 KIC196715:KIG196718 KRY196715:KSC196718 LBU196715:LBY196718 LLQ196715:LLU196718 LVM196715:LVQ196718 MFI196715:MFM196718 MPE196715:MPI196718 MZA196715:MZE196718 NIW196715:NJA196718 NSS196715:NSW196718 OCO196715:OCS196718 OMK196715:OMO196718 OWG196715:OWK196718 PGC196715:PGG196718 PPY196715:PQC196718 PZU196715:PZY196718 QJQ196715:QJU196718 QTM196715:QTQ196718 RDI196715:RDM196718 RNE196715:RNI196718 RXA196715:RXE196718 SGW196715:SHA196718 SQS196715:SQW196718 TAO196715:TAS196718 TKK196715:TKO196718 TUG196715:TUK196718 UEC196715:UEG196718 UNY196715:UOC196718 UXU196715:UXY196718 VHQ196715:VHU196718 VRM196715:VRQ196718 WBI196715:WBM196718 WLE196715:WLI196718 WVA196715:WVE196718 CG262251:CK262254 SK262251:SO262254 ACG262251:ACK262254 AMC262251:AMG262254 AVY262251:AWC262254 BFU262251:BFY262254 BPQ262251:BPU262254 BZM262251:BZQ262254 CJI262251:CJM262254 CTE262251:CTI262254 DDA262251:DDE262254 DMW262251:DNA262254 DWS262251:DWW262254 EGO262251:EGS262254 EQK262251:EQO262254 FAG262251:FAK262254 FKC262251:FKG262254 FTY262251:FUC262254 GDU262251:GDY262254 GNQ262251:GNU262254 GXM262251:GXQ262254 HHI262251:HHM262254 HRE262251:HRI262254 IBA262251:IBE262254 IKW262251:ILA262254 IUS262251:IUW262254 JEO262251:JES262254 JOK262251:JOO262254 JYG262251:JYK262254 KIC262251:KIG262254 KRY262251:KSC262254 LBU262251:LBY262254 LLQ262251:LLU262254 LVM262251:LVQ262254 MFI262251:MFM262254 MPE262251:MPI262254 MZA262251:MZE262254 NIW262251:NJA262254 NSS262251:NSW262254 OCO262251:OCS262254 OMK262251:OMO262254 OWG262251:OWK262254 PGC262251:PGG262254 PPY262251:PQC262254 PZU262251:PZY262254 QJQ262251:QJU262254 QTM262251:QTQ262254 RDI262251:RDM262254 RNE262251:RNI262254 RXA262251:RXE262254 SGW262251:SHA262254 SQS262251:SQW262254 TAO262251:TAS262254 TKK262251:TKO262254 TUG262251:TUK262254 UEC262251:UEG262254 UNY262251:UOC262254 UXU262251:UXY262254 VHQ262251:VHU262254 VRM262251:VRQ262254 WBI262251:WBM262254 WLE262251:WLI262254 WVA262251:WVE262254 CG327787:CK327790 SK327787:SO327790 ACG327787:ACK327790 AMC327787:AMG327790 AVY327787:AWC327790 BFU327787:BFY327790 BPQ327787:BPU327790 BZM327787:BZQ327790 CJI327787:CJM327790 CTE327787:CTI327790 DDA327787:DDE327790 DMW327787:DNA327790 DWS327787:DWW327790 EGO327787:EGS327790 EQK327787:EQO327790 FAG327787:FAK327790 FKC327787:FKG327790 FTY327787:FUC327790 GDU327787:GDY327790 GNQ327787:GNU327790 GXM327787:GXQ327790 HHI327787:HHM327790 HRE327787:HRI327790 IBA327787:IBE327790 IKW327787:ILA327790 IUS327787:IUW327790 JEO327787:JES327790 JOK327787:JOO327790 JYG327787:JYK327790 KIC327787:KIG327790 KRY327787:KSC327790 LBU327787:LBY327790 LLQ327787:LLU327790 LVM327787:LVQ327790 MFI327787:MFM327790 MPE327787:MPI327790 MZA327787:MZE327790 NIW327787:NJA327790 NSS327787:NSW327790 OCO327787:OCS327790 OMK327787:OMO327790 OWG327787:OWK327790 PGC327787:PGG327790 PPY327787:PQC327790 PZU327787:PZY327790 QJQ327787:QJU327790 QTM327787:QTQ327790 RDI327787:RDM327790 RNE327787:RNI327790 RXA327787:RXE327790 SGW327787:SHA327790 SQS327787:SQW327790 TAO327787:TAS327790 TKK327787:TKO327790 TUG327787:TUK327790 UEC327787:UEG327790 UNY327787:UOC327790 UXU327787:UXY327790 VHQ327787:VHU327790 VRM327787:VRQ327790 WBI327787:WBM327790 WLE327787:WLI327790 WVA327787:WVE327790 CG393323:CK393326 SK393323:SO393326 ACG393323:ACK393326 AMC393323:AMG393326 AVY393323:AWC393326 BFU393323:BFY393326 BPQ393323:BPU393326 BZM393323:BZQ393326 CJI393323:CJM393326 CTE393323:CTI393326 DDA393323:DDE393326 DMW393323:DNA393326 DWS393323:DWW393326 EGO393323:EGS393326 EQK393323:EQO393326 FAG393323:FAK393326 FKC393323:FKG393326 FTY393323:FUC393326 GDU393323:GDY393326 GNQ393323:GNU393326 GXM393323:GXQ393326 HHI393323:HHM393326 HRE393323:HRI393326 IBA393323:IBE393326 IKW393323:ILA393326 IUS393323:IUW393326 JEO393323:JES393326 JOK393323:JOO393326 JYG393323:JYK393326 KIC393323:KIG393326 KRY393323:KSC393326 LBU393323:LBY393326 LLQ393323:LLU393326 LVM393323:LVQ393326 MFI393323:MFM393326 MPE393323:MPI393326 MZA393323:MZE393326 NIW393323:NJA393326 NSS393323:NSW393326 OCO393323:OCS393326 OMK393323:OMO393326 OWG393323:OWK393326 PGC393323:PGG393326 PPY393323:PQC393326 PZU393323:PZY393326 QJQ393323:QJU393326 QTM393323:QTQ393326 RDI393323:RDM393326 RNE393323:RNI393326 RXA393323:RXE393326 SGW393323:SHA393326 SQS393323:SQW393326 TAO393323:TAS393326 TKK393323:TKO393326 TUG393323:TUK393326 UEC393323:UEG393326 UNY393323:UOC393326 UXU393323:UXY393326 VHQ393323:VHU393326 VRM393323:VRQ393326 WBI393323:WBM393326 WLE393323:WLI393326 WVA393323:WVE393326 CG458859:CK458862 SK458859:SO458862 ACG458859:ACK458862 AMC458859:AMG458862 AVY458859:AWC458862 BFU458859:BFY458862 BPQ458859:BPU458862 BZM458859:BZQ458862 CJI458859:CJM458862 CTE458859:CTI458862 DDA458859:DDE458862 DMW458859:DNA458862 DWS458859:DWW458862 EGO458859:EGS458862 EQK458859:EQO458862 FAG458859:FAK458862 FKC458859:FKG458862 FTY458859:FUC458862 GDU458859:GDY458862 GNQ458859:GNU458862 GXM458859:GXQ458862 HHI458859:HHM458862 HRE458859:HRI458862 IBA458859:IBE458862 IKW458859:ILA458862 IUS458859:IUW458862 JEO458859:JES458862 JOK458859:JOO458862 JYG458859:JYK458862 KIC458859:KIG458862 KRY458859:KSC458862 LBU458859:LBY458862 LLQ458859:LLU458862 LVM458859:LVQ458862 MFI458859:MFM458862 MPE458859:MPI458862 MZA458859:MZE458862 NIW458859:NJA458862 NSS458859:NSW458862 OCO458859:OCS458862 OMK458859:OMO458862 OWG458859:OWK458862 PGC458859:PGG458862 PPY458859:PQC458862 PZU458859:PZY458862 QJQ458859:QJU458862 QTM458859:QTQ458862 RDI458859:RDM458862 RNE458859:RNI458862 RXA458859:RXE458862 SGW458859:SHA458862 SQS458859:SQW458862 TAO458859:TAS458862 TKK458859:TKO458862 TUG458859:TUK458862 UEC458859:UEG458862 UNY458859:UOC458862 UXU458859:UXY458862 VHQ458859:VHU458862 VRM458859:VRQ458862 WBI458859:WBM458862 WLE458859:WLI458862 WVA458859:WVE458862 CG524395:CK524398 SK524395:SO524398 ACG524395:ACK524398 AMC524395:AMG524398 AVY524395:AWC524398 BFU524395:BFY524398 BPQ524395:BPU524398 BZM524395:BZQ524398 CJI524395:CJM524398 CTE524395:CTI524398 DDA524395:DDE524398 DMW524395:DNA524398 DWS524395:DWW524398 EGO524395:EGS524398 EQK524395:EQO524398 FAG524395:FAK524398 FKC524395:FKG524398 FTY524395:FUC524398 GDU524395:GDY524398 GNQ524395:GNU524398 GXM524395:GXQ524398 HHI524395:HHM524398 HRE524395:HRI524398 IBA524395:IBE524398 IKW524395:ILA524398 IUS524395:IUW524398 JEO524395:JES524398 JOK524395:JOO524398 JYG524395:JYK524398 KIC524395:KIG524398 KRY524395:KSC524398 LBU524395:LBY524398 LLQ524395:LLU524398 LVM524395:LVQ524398 MFI524395:MFM524398 MPE524395:MPI524398 MZA524395:MZE524398 NIW524395:NJA524398 NSS524395:NSW524398 OCO524395:OCS524398 OMK524395:OMO524398 OWG524395:OWK524398 PGC524395:PGG524398 PPY524395:PQC524398 PZU524395:PZY524398 QJQ524395:QJU524398 QTM524395:QTQ524398 RDI524395:RDM524398 RNE524395:RNI524398 RXA524395:RXE524398 SGW524395:SHA524398 SQS524395:SQW524398 TAO524395:TAS524398 TKK524395:TKO524398 TUG524395:TUK524398 UEC524395:UEG524398 UNY524395:UOC524398 UXU524395:UXY524398 VHQ524395:VHU524398 VRM524395:VRQ524398 WBI524395:WBM524398 WLE524395:WLI524398 WVA524395:WVE524398 CG589931:CK589934 SK589931:SO589934 ACG589931:ACK589934 AMC589931:AMG589934 AVY589931:AWC589934 BFU589931:BFY589934 BPQ589931:BPU589934 BZM589931:BZQ589934 CJI589931:CJM589934 CTE589931:CTI589934 DDA589931:DDE589934 DMW589931:DNA589934 DWS589931:DWW589934 EGO589931:EGS589934 EQK589931:EQO589934 FAG589931:FAK589934 FKC589931:FKG589934 FTY589931:FUC589934 GDU589931:GDY589934 GNQ589931:GNU589934 GXM589931:GXQ589934 HHI589931:HHM589934 HRE589931:HRI589934 IBA589931:IBE589934 IKW589931:ILA589934 IUS589931:IUW589934 JEO589931:JES589934 JOK589931:JOO589934 JYG589931:JYK589934 KIC589931:KIG589934 KRY589931:KSC589934 LBU589931:LBY589934 LLQ589931:LLU589934 LVM589931:LVQ589934 MFI589931:MFM589934 MPE589931:MPI589934 MZA589931:MZE589934 NIW589931:NJA589934 NSS589931:NSW589934 OCO589931:OCS589934 OMK589931:OMO589934 OWG589931:OWK589934 PGC589931:PGG589934 PPY589931:PQC589934 PZU589931:PZY589934 QJQ589931:QJU589934 QTM589931:QTQ589934 RDI589931:RDM589934 RNE589931:RNI589934 RXA589931:RXE589934 SGW589931:SHA589934 SQS589931:SQW589934 TAO589931:TAS589934 TKK589931:TKO589934 TUG589931:TUK589934 UEC589931:UEG589934 UNY589931:UOC589934 UXU589931:UXY589934 VHQ589931:VHU589934 VRM589931:VRQ589934 WBI589931:WBM589934 WLE589931:WLI589934 WVA589931:WVE589934 CG655467:CK655470 SK655467:SO655470 ACG655467:ACK655470 AMC655467:AMG655470 AVY655467:AWC655470 BFU655467:BFY655470 BPQ655467:BPU655470 BZM655467:BZQ655470 CJI655467:CJM655470 CTE655467:CTI655470 DDA655467:DDE655470 DMW655467:DNA655470 DWS655467:DWW655470 EGO655467:EGS655470 EQK655467:EQO655470 FAG655467:FAK655470 FKC655467:FKG655470 FTY655467:FUC655470 GDU655467:GDY655470 GNQ655467:GNU655470 GXM655467:GXQ655470 HHI655467:HHM655470 HRE655467:HRI655470 IBA655467:IBE655470 IKW655467:ILA655470 IUS655467:IUW655470 JEO655467:JES655470 JOK655467:JOO655470 JYG655467:JYK655470 KIC655467:KIG655470 KRY655467:KSC655470 LBU655467:LBY655470 LLQ655467:LLU655470 LVM655467:LVQ655470 MFI655467:MFM655470 MPE655467:MPI655470 MZA655467:MZE655470 NIW655467:NJA655470 NSS655467:NSW655470 OCO655467:OCS655470 OMK655467:OMO655470 OWG655467:OWK655470 PGC655467:PGG655470 PPY655467:PQC655470 PZU655467:PZY655470 QJQ655467:QJU655470 QTM655467:QTQ655470 RDI655467:RDM655470 RNE655467:RNI655470 RXA655467:RXE655470 SGW655467:SHA655470 SQS655467:SQW655470 TAO655467:TAS655470 TKK655467:TKO655470 TUG655467:TUK655470 UEC655467:UEG655470 UNY655467:UOC655470 UXU655467:UXY655470 VHQ655467:VHU655470 VRM655467:VRQ655470 WBI655467:WBM655470 WLE655467:WLI655470 WVA655467:WVE655470 CG721003:CK721006 SK721003:SO721006 ACG721003:ACK721006 AMC721003:AMG721006 AVY721003:AWC721006 BFU721003:BFY721006 BPQ721003:BPU721006 BZM721003:BZQ721006 CJI721003:CJM721006 CTE721003:CTI721006 DDA721003:DDE721006 DMW721003:DNA721006 DWS721003:DWW721006 EGO721003:EGS721006 EQK721003:EQO721006 FAG721003:FAK721006 FKC721003:FKG721006 FTY721003:FUC721006 GDU721003:GDY721006 GNQ721003:GNU721006 GXM721003:GXQ721006 HHI721003:HHM721006 HRE721003:HRI721006 IBA721003:IBE721006 IKW721003:ILA721006 IUS721003:IUW721006 JEO721003:JES721006 JOK721003:JOO721006 JYG721003:JYK721006 KIC721003:KIG721006 KRY721003:KSC721006 LBU721003:LBY721006 LLQ721003:LLU721006 LVM721003:LVQ721006 MFI721003:MFM721006 MPE721003:MPI721006 MZA721003:MZE721006 NIW721003:NJA721006 NSS721003:NSW721006 OCO721003:OCS721006 OMK721003:OMO721006 OWG721003:OWK721006 PGC721003:PGG721006 PPY721003:PQC721006 PZU721003:PZY721006 QJQ721003:QJU721006 QTM721003:QTQ721006 RDI721003:RDM721006 RNE721003:RNI721006 RXA721003:RXE721006 SGW721003:SHA721006 SQS721003:SQW721006 TAO721003:TAS721006 TKK721003:TKO721006 TUG721003:TUK721006 UEC721003:UEG721006 UNY721003:UOC721006 UXU721003:UXY721006 VHQ721003:VHU721006 VRM721003:VRQ721006 WBI721003:WBM721006 WLE721003:WLI721006 WVA721003:WVE721006 CG786539:CK786542 SK786539:SO786542 ACG786539:ACK786542 AMC786539:AMG786542 AVY786539:AWC786542 BFU786539:BFY786542 BPQ786539:BPU786542 BZM786539:BZQ786542 CJI786539:CJM786542 CTE786539:CTI786542 DDA786539:DDE786542 DMW786539:DNA786542 DWS786539:DWW786542 EGO786539:EGS786542 EQK786539:EQO786542 FAG786539:FAK786542 FKC786539:FKG786542 FTY786539:FUC786542 GDU786539:GDY786542 GNQ786539:GNU786542 GXM786539:GXQ786542 HHI786539:HHM786542 HRE786539:HRI786542 IBA786539:IBE786542 IKW786539:ILA786542 IUS786539:IUW786542 JEO786539:JES786542 JOK786539:JOO786542 JYG786539:JYK786542 KIC786539:KIG786542 KRY786539:KSC786542 LBU786539:LBY786542 LLQ786539:LLU786542 LVM786539:LVQ786542 MFI786539:MFM786542 MPE786539:MPI786542 MZA786539:MZE786542 NIW786539:NJA786542 NSS786539:NSW786542 OCO786539:OCS786542 OMK786539:OMO786542 OWG786539:OWK786542 PGC786539:PGG786542 PPY786539:PQC786542 PZU786539:PZY786542 QJQ786539:QJU786542 QTM786539:QTQ786542 RDI786539:RDM786542 RNE786539:RNI786542 RXA786539:RXE786542 SGW786539:SHA786542 SQS786539:SQW786542 TAO786539:TAS786542 TKK786539:TKO786542 TUG786539:TUK786542 UEC786539:UEG786542 UNY786539:UOC786542 UXU786539:UXY786542 VHQ786539:VHU786542 VRM786539:VRQ786542 WBI786539:WBM786542 WLE786539:WLI786542 WVA786539:WVE786542 CG852075:CK852078 SK852075:SO852078 ACG852075:ACK852078 AMC852075:AMG852078 AVY852075:AWC852078 BFU852075:BFY852078 BPQ852075:BPU852078 BZM852075:BZQ852078 CJI852075:CJM852078 CTE852075:CTI852078 DDA852075:DDE852078 DMW852075:DNA852078 DWS852075:DWW852078 EGO852075:EGS852078 EQK852075:EQO852078 FAG852075:FAK852078 FKC852075:FKG852078 FTY852075:FUC852078 GDU852075:GDY852078 GNQ852075:GNU852078 GXM852075:GXQ852078 HHI852075:HHM852078 HRE852075:HRI852078 IBA852075:IBE852078 IKW852075:ILA852078 IUS852075:IUW852078 JEO852075:JES852078 JOK852075:JOO852078 JYG852075:JYK852078 KIC852075:KIG852078 KRY852075:KSC852078 LBU852075:LBY852078 LLQ852075:LLU852078 LVM852075:LVQ852078 MFI852075:MFM852078 MPE852075:MPI852078 MZA852075:MZE852078 NIW852075:NJA852078 NSS852075:NSW852078 OCO852075:OCS852078 OMK852075:OMO852078 OWG852075:OWK852078 PGC852075:PGG852078 PPY852075:PQC852078 PZU852075:PZY852078 QJQ852075:QJU852078 QTM852075:QTQ852078 RDI852075:RDM852078 RNE852075:RNI852078 RXA852075:RXE852078 SGW852075:SHA852078 SQS852075:SQW852078 TAO852075:TAS852078 TKK852075:TKO852078 TUG852075:TUK852078 UEC852075:UEG852078 UNY852075:UOC852078 UXU852075:UXY852078 VHQ852075:VHU852078 VRM852075:VRQ852078 WBI852075:WBM852078 WLE852075:WLI852078 WVA852075:WVE852078 CG917611:CK917614 SK917611:SO917614 ACG917611:ACK917614 AMC917611:AMG917614 AVY917611:AWC917614 BFU917611:BFY917614 BPQ917611:BPU917614 BZM917611:BZQ917614 CJI917611:CJM917614 CTE917611:CTI917614 DDA917611:DDE917614 DMW917611:DNA917614 DWS917611:DWW917614 EGO917611:EGS917614 EQK917611:EQO917614 FAG917611:FAK917614 FKC917611:FKG917614 FTY917611:FUC917614 GDU917611:GDY917614 GNQ917611:GNU917614 GXM917611:GXQ917614 HHI917611:HHM917614 HRE917611:HRI917614 IBA917611:IBE917614 IKW917611:ILA917614 IUS917611:IUW917614 JEO917611:JES917614 JOK917611:JOO917614 JYG917611:JYK917614 KIC917611:KIG917614 KRY917611:KSC917614 LBU917611:LBY917614 LLQ917611:LLU917614 LVM917611:LVQ917614 MFI917611:MFM917614 MPE917611:MPI917614 MZA917611:MZE917614 NIW917611:NJA917614 NSS917611:NSW917614 OCO917611:OCS917614 OMK917611:OMO917614 OWG917611:OWK917614 PGC917611:PGG917614 PPY917611:PQC917614 PZU917611:PZY917614 QJQ917611:QJU917614 QTM917611:QTQ917614 RDI917611:RDM917614 RNE917611:RNI917614 RXA917611:RXE917614 SGW917611:SHA917614 SQS917611:SQW917614 TAO917611:TAS917614 TKK917611:TKO917614 TUG917611:TUK917614 UEC917611:UEG917614 UNY917611:UOC917614 UXU917611:UXY917614 VHQ917611:VHU917614 VRM917611:VRQ917614 WBI917611:WBM917614 WLE917611:WLI917614 WVA917611:WVE917614 CG983147:CK983150 SK983147:SO983150 ACG983147:ACK983150 AMC983147:AMG983150 AVY983147:AWC983150 BFU983147:BFY983150 BPQ983147:BPU983150 BZM983147:BZQ983150 CJI983147:CJM983150 CTE983147:CTI983150 DDA983147:DDE983150 DMW983147:DNA983150 DWS983147:DWW983150 EGO983147:EGS983150 EQK983147:EQO983150 FAG983147:FAK983150 FKC983147:FKG983150 FTY983147:FUC983150 GDU983147:GDY983150 GNQ983147:GNU983150 GXM983147:GXQ983150 HHI983147:HHM983150 HRE983147:HRI983150 IBA983147:IBE983150 IKW983147:ILA983150 IUS983147:IUW983150 JEO983147:JES983150 JOK983147:JOO983150 JYG983147:JYK983150 KIC983147:KIG983150 KRY983147:KSC983150 LBU983147:LBY983150 LLQ983147:LLU983150 LVM983147:LVQ983150 MFI983147:MFM983150 MPE983147:MPI983150 MZA983147:MZE983150 NIW983147:NJA983150 NSS983147:NSW983150 OCO983147:OCS983150 OMK983147:OMO983150 OWG983147:OWK983150 PGC983147:PGG983150 PPY983147:PQC983150 PZU983147:PZY983150 QJQ983147:QJU983150 QTM983147:QTQ983150 RDI983147:RDM983150 RNE983147:RNI983150 RXA983147:RXE983150 SGW983147:SHA983150 SQS983147:SQW983150 TAO983147:TAS983150 TKK983147:TKO983150 TUG983147:TUK983150 UEC983147:UEG983150 UNY983147:UOC983150 UXU983147:UXY983150 VHQ983147:VHU983150 VRM983147:VRQ983150 WBI983147:WBM983150 WLE983147:WLI983150 WVA983147:WVE983150 VHQ983124:VHU983126 SA84:SE86 ABW84:ACA86 ALS84:ALW86 AVO84:AVS86 BFK84:BFO86 BPG84:BPK86 BZC84:BZG86 CIY84:CJC86 CSU84:CSY86 DCQ84:DCU86 DMM84:DMQ86 DWI84:DWM86 EGE84:EGI86 EQA84:EQE86 EZW84:FAA86 FJS84:FJW86 FTO84:FTS86 GDK84:GDO86 GNG84:GNK86 GXC84:GXG86 HGY84:HHC86 HQU84:HQY86 IAQ84:IAU86 IKM84:IKQ86 IUI84:IUM86 JEE84:JEI86 JOA84:JOE86 JXW84:JYA86 KHS84:KHW86 KRO84:KRS86 LBK84:LBO86 LLG84:LLK86 LVC84:LVG86 MEY84:MFC86 MOU84:MOY86 MYQ84:MYU86 NIM84:NIQ86 NSI84:NSM86 OCE84:OCI86 OMA84:OME86 OVW84:OWA86 PFS84:PFW86 PPO84:PPS86 PZK84:PZO86 QJG84:QJK86 QTC84:QTG86 RCY84:RDC86 RMU84:RMY86 RWQ84:RWU86 SGM84:SGQ86 SQI84:SQM86 TAE84:TAI86 TKA84:TKE86 TTW84:TUA86 UDS84:UDW86 UNO84:UNS86 UXK84:UXO86 VHG84:VHK86 VRC84:VRG86 WAY84:WBC86 WKU84:WKY86 WUQ84:WUU86 BW65620:CA65622 SA65620:SE65622 ABW65620:ACA65622 ALS65620:ALW65622 AVO65620:AVS65622 BFK65620:BFO65622 BPG65620:BPK65622 BZC65620:BZG65622 CIY65620:CJC65622 CSU65620:CSY65622 DCQ65620:DCU65622 DMM65620:DMQ65622 DWI65620:DWM65622 EGE65620:EGI65622 EQA65620:EQE65622 EZW65620:FAA65622 FJS65620:FJW65622 FTO65620:FTS65622 GDK65620:GDO65622 GNG65620:GNK65622 GXC65620:GXG65622 HGY65620:HHC65622 HQU65620:HQY65622 IAQ65620:IAU65622 IKM65620:IKQ65622 IUI65620:IUM65622 JEE65620:JEI65622 JOA65620:JOE65622 JXW65620:JYA65622 KHS65620:KHW65622 KRO65620:KRS65622 LBK65620:LBO65622 LLG65620:LLK65622 LVC65620:LVG65622 MEY65620:MFC65622 MOU65620:MOY65622 MYQ65620:MYU65622 NIM65620:NIQ65622 NSI65620:NSM65622 OCE65620:OCI65622 OMA65620:OME65622 OVW65620:OWA65622 PFS65620:PFW65622 PPO65620:PPS65622 PZK65620:PZO65622 QJG65620:QJK65622 QTC65620:QTG65622 RCY65620:RDC65622 RMU65620:RMY65622 RWQ65620:RWU65622 SGM65620:SGQ65622 SQI65620:SQM65622 TAE65620:TAI65622 TKA65620:TKE65622 TTW65620:TUA65622 UDS65620:UDW65622 UNO65620:UNS65622 UXK65620:UXO65622 VHG65620:VHK65622 VRC65620:VRG65622 WAY65620:WBC65622 WKU65620:WKY65622 WUQ65620:WUU65622 BW131156:CA131158 SA131156:SE131158 ABW131156:ACA131158 ALS131156:ALW131158 AVO131156:AVS131158 BFK131156:BFO131158 BPG131156:BPK131158 BZC131156:BZG131158 CIY131156:CJC131158 CSU131156:CSY131158 DCQ131156:DCU131158 DMM131156:DMQ131158 DWI131156:DWM131158 EGE131156:EGI131158 EQA131156:EQE131158 EZW131156:FAA131158 FJS131156:FJW131158 FTO131156:FTS131158 GDK131156:GDO131158 GNG131156:GNK131158 GXC131156:GXG131158 HGY131156:HHC131158 HQU131156:HQY131158 IAQ131156:IAU131158 IKM131156:IKQ131158 IUI131156:IUM131158 JEE131156:JEI131158 JOA131156:JOE131158 JXW131156:JYA131158 KHS131156:KHW131158 KRO131156:KRS131158 LBK131156:LBO131158 LLG131156:LLK131158 LVC131156:LVG131158 MEY131156:MFC131158 MOU131156:MOY131158 MYQ131156:MYU131158 NIM131156:NIQ131158 NSI131156:NSM131158 OCE131156:OCI131158 OMA131156:OME131158 OVW131156:OWA131158 PFS131156:PFW131158 PPO131156:PPS131158 PZK131156:PZO131158 QJG131156:QJK131158 QTC131156:QTG131158 RCY131156:RDC131158 RMU131156:RMY131158 RWQ131156:RWU131158 SGM131156:SGQ131158 SQI131156:SQM131158 TAE131156:TAI131158 TKA131156:TKE131158 TTW131156:TUA131158 UDS131156:UDW131158 UNO131156:UNS131158 UXK131156:UXO131158 VHG131156:VHK131158 VRC131156:VRG131158 WAY131156:WBC131158 WKU131156:WKY131158 WUQ131156:WUU131158 BW196692:CA196694 SA196692:SE196694 ABW196692:ACA196694 ALS196692:ALW196694 AVO196692:AVS196694 BFK196692:BFO196694 BPG196692:BPK196694 BZC196692:BZG196694 CIY196692:CJC196694 CSU196692:CSY196694 DCQ196692:DCU196694 DMM196692:DMQ196694 DWI196692:DWM196694 EGE196692:EGI196694 EQA196692:EQE196694 EZW196692:FAA196694 FJS196692:FJW196694 FTO196692:FTS196694 GDK196692:GDO196694 GNG196692:GNK196694 GXC196692:GXG196694 HGY196692:HHC196694 HQU196692:HQY196694 IAQ196692:IAU196694 IKM196692:IKQ196694 IUI196692:IUM196694 JEE196692:JEI196694 JOA196692:JOE196694 JXW196692:JYA196694 KHS196692:KHW196694 KRO196692:KRS196694 LBK196692:LBO196694 LLG196692:LLK196694 LVC196692:LVG196694 MEY196692:MFC196694 MOU196692:MOY196694 MYQ196692:MYU196694 NIM196692:NIQ196694 NSI196692:NSM196694 OCE196692:OCI196694 OMA196692:OME196694 OVW196692:OWA196694 PFS196692:PFW196694 PPO196692:PPS196694 PZK196692:PZO196694 QJG196692:QJK196694 QTC196692:QTG196694 RCY196692:RDC196694 RMU196692:RMY196694 RWQ196692:RWU196694 SGM196692:SGQ196694 SQI196692:SQM196694 TAE196692:TAI196694 TKA196692:TKE196694 TTW196692:TUA196694 UDS196692:UDW196694 UNO196692:UNS196694 UXK196692:UXO196694 VHG196692:VHK196694 VRC196692:VRG196694 WAY196692:WBC196694 WKU196692:WKY196694 WUQ196692:WUU196694 BW262228:CA262230 SA262228:SE262230 ABW262228:ACA262230 ALS262228:ALW262230 AVO262228:AVS262230 BFK262228:BFO262230 BPG262228:BPK262230 BZC262228:BZG262230 CIY262228:CJC262230 CSU262228:CSY262230 DCQ262228:DCU262230 DMM262228:DMQ262230 DWI262228:DWM262230 EGE262228:EGI262230 EQA262228:EQE262230 EZW262228:FAA262230 FJS262228:FJW262230 FTO262228:FTS262230 GDK262228:GDO262230 GNG262228:GNK262230 GXC262228:GXG262230 HGY262228:HHC262230 HQU262228:HQY262230 IAQ262228:IAU262230 IKM262228:IKQ262230 IUI262228:IUM262230 JEE262228:JEI262230 JOA262228:JOE262230 JXW262228:JYA262230 KHS262228:KHW262230 KRO262228:KRS262230 LBK262228:LBO262230 LLG262228:LLK262230 LVC262228:LVG262230 MEY262228:MFC262230 MOU262228:MOY262230 MYQ262228:MYU262230 NIM262228:NIQ262230 NSI262228:NSM262230 OCE262228:OCI262230 OMA262228:OME262230 OVW262228:OWA262230 PFS262228:PFW262230 PPO262228:PPS262230 PZK262228:PZO262230 QJG262228:QJK262230 QTC262228:QTG262230 RCY262228:RDC262230 RMU262228:RMY262230 RWQ262228:RWU262230 SGM262228:SGQ262230 SQI262228:SQM262230 TAE262228:TAI262230 TKA262228:TKE262230 TTW262228:TUA262230 UDS262228:UDW262230 UNO262228:UNS262230 UXK262228:UXO262230 VHG262228:VHK262230 VRC262228:VRG262230 WAY262228:WBC262230 WKU262228:WKY262230 WUQ262228:WUU262230 BW327764:CA327766 SA327764:SE327766 ABW327764:ACA327766 ALS327764:ALW327766 AVO327764:AVS327766 BFK327764:BFO327766 BPG327764:BPK327766 BZC327764:BZG327766 CIY327764:CJC327766 CSU327764:CSY327766 DCQ327764:DCU327766 DMM327764:DMQ327766 DWI327764:DWM327766 EGE327764:EGI327766 EQA327764:EQE327766 EZW327764:FAA327766 FJS327764:FJW327766 FTO327764:FTS327766 GDK327764:GDO327766 GNG327764:GNK327766 GXC327764:GXG327766 HGY327764:HHC327766 HQU327764:HQY327766 IAQ327764:IAU327766 IKM327764:IKQ327766 IUI327764:IUM327766 JEE327764:JEI327766 JOA327764:JOE327766 JXW327764:JYA327766 KHS327764:KHW327766 KRO327764:KRS327766 LBK327764:LBO327766 LLG327764:LLK327766 LVC327764:LVG327766 MEY327764:MFC327766 MOU327764:MOY327766 MYQ327764:MYU327766 NIM327764:NIQ327766 NSI327764:NSM327766 OCE327764:OCI327766 OMA327764:OME327766 OVW327764:OWA327766 PFS327764:PFW327766 PPO327764:PPS327766 PZK327764:PZO327766 QJG327764:QJK327766 QTC327764:QTG327766 RCY327764:RDC327766 RMU327764:RMY327766 RWQ327764:RWU327766 SGM327764:SGQ327766 SQI327764:SQM327766 TAE327764:TAI327766 TKA327764:TKE327766 TTW327764:TUA327766 UDS327764:UDW327766 UNO327764:UNS327766 UXK327764:UXO327766 VHG327764:VHK327766 VRC327764:VRG327766 WAY327764:WBC327766 WKU327764:WKY327766 WUQ327764:WUU327766 BW393300:CA393302 SA393300:SE393302 ABW393300:ACA393302 ALS393300:ALW393302 AVO393300:AVS393302 BFK393300:BFO393302 BPG393300:BPK393302 BZC393300:BZG393302 CIY393300:CJC393302 CSU393300:CSY393302 DCQ393300:DCU393302 DMM393300:DMQ393302 DWI393300:DWM393302 EGE393300:EGI393302 EQA393300:EQE393302 EZW393300:FAA393302 FJS393300:FJW393302 FTO393300:FTS393302 GDK393300:GDO393302 GNG393300:GNK393302 GXC393300:GXG393302 HGY393300:HHC393302 HQU393300:HQY393302 IAQ393300:IAU393302 IKM393300:IKQ393302 IUI393300:IUM393302 JEE393300:JEI393302 JOA393300:JOE393302 JXW393300:JYA393302 KHS393300:KHW393302 KRO393300:KRS393302 LBK393300:LBO393302 LLG393300:LLK393302 LVC393300:LVG393302 MEY393300:MFC393302 MOU393300:MOY393302 MYQ393300:MYU393302 NIM393300:NIQ393302 NSI393300:NSM393302 OCE393300:OCI393302 OMA393300:OME393302 OVW393300:OWA393302 PFS393300:PFW393302 PPO393300:PPS393302 PZK393300:PZO393302 QJG393300:QJK393302 QTC393300:QTG393302 RCY393300:RDC393302 RMU393300:RMY393302 RWQ393300:RWU393302 SGM393300:SGQ393302 SQI393300:SQM393302 TAE393300:TAI393302 TKA393300:TKE393302 TTW393300:TUA393302 UDS393300:UDW393302 UNO393300:UNS393302 UXK393300:UXO393302 VHG393300:VHK393302 VRC393300:VRG393302 WAY393300:WBC393302 WKU393300:WKY393302 WUQ393300:WUU393302 BW458836:CA458838 SA458836:SE458838 ABW458836:ACA458838 ALS458836:ALW458838 AVO458836:AVS458838 BFK458836:BFO458838 BPG458836:BPK458838 BZC458836:BZG458838 CIY458836:CJC458838 CSU458836:CSY458838 DCQ458836:DCU458838 DMM458836:DMQ458838 DWI458836:DWM458838 EGE458836:EGI458838 EQA458836:EQE458838 EZW458836:FAA458838 FJS458836:FJW458838 FTO458836:FTS458838 GDK458836:GDO458838 GNG458836:GNK458838 GXC458836:GXG458838 HGY458836:HHC458838 HQU458836:HQY458838 IAQ458836:IAU458838 IKM458836:IKQ458838 IUI458836:IUM458838 JEE458836:JEI458838 JOA458836:JOE458838 JXW458836:JYA458838 KHS458836:KHW458838 KRO458836:KRS458838 LBK458836:LBO458838 LLG458836:LLK458838 LVC458836:LVG458838 MEY458836:MFC458838 MOU458836:MOY458838 MYQ458836:MYU458838 NIM458836:NIQ458838 NSI458836:NSM458838 OCE458836:OCI458838 OMA458836:OME458838 OVW458836:OWA458838 PFS458836:PFW458838 PPO458836:PPS458838 PZK458836:PZO458838 QJG458836:QJK458838 QTC458836:QTG458838 RCY458836:RDC458838 RMU458836:RMY458838 RWQ458836:RWU458838 SGM458836:SGQ458838 SQI458836:SQM458838 TAE458836:TAI458838 TKA458836:TKE458838 TTW458836:TUA458838 UDS458836:UDW458838 UNO458836:UNS458838 UXK458836:UXO458838 VHG458836:VHK458838 VRC458836:VRG458838 WAY458836:WBC458838 WKU458836:WKY458838 WUQ458836:WUU458838 BW524372:CA524374 SA524372:SE524374 ABW524372:ACA524374 ALS524372:ALW524374 AVO524372:AVS524374 BFK524372:BFO524374 BPG524372:BPK524374 BZC524372:BZG524374 CIY524372:CJC524374 CSU524372:CSY524374 DCQ524372:DCU524374 DMM524372:DMQ524374 DWI524372:DWM524374 EGE524372:EGI524374 EQA524372:EQE524374 EZW524372:FAA524374 FJS524372:FJW524374 FTO524372:FTS524374 GDK524372:GDO524374 GNG524372:GNK524374 GXC524372:GXG524374 HGY524372:HHC524374 HQU524372:HQY524374 IAQ524372:IAU524374 IKM524372:IKQ524374 IUI524372:IUM524374 JEE524372:JEI524374 JOA524372:JOE524374 JXW524372:JYA524374 KHS524372:KHW524374 KRO524372:KRS524374 LBK524372:LBO524374 LLG524372:LLK524374 LVC524372:LVG524374 MEY524372:MFC524374 MOU524372:MOY524374 MYQ524372:MYU524374 NIM524372:NIQ524374 NSI524372:NSM524374 OCE524372:OCI524374 OMA524372:OME524374 OVW524372:OWA524374 PFS524372:PFW524374 PPO524372:PPS524374 PZK524372:PZO524374 QJG524372:QJK524374 QTC524372:QTG524374 RCY524372:RDC524374 RMU524372:RMY524374 RWQ524372:RWU524374 SGM524372:SGQ524374 SQI524372:SQM524374 TAE524372:TAI524374 TKA524372:TKE524374 TTW524372:TUA524374 UDS524372:UDW524374 UNO524372:UNS524374 UXK524372:UXO524374 VHG524372:VHK524374 VRC524372:VRG524374 WAY524372:WBC524374 WKU524372:WKY524374 WUQ524372:WUU524374 BW589908:CA589910 SA589908:SE589910 ABW589908:ACA589910 ALS589908:ALW589910 AVO589908:AVS589910 BFK589908:BFO589910 BPG589908:BPK589910 BZC589908:BZG589910 CIY589908:CJC589910 CSU589908:CSY589910 DCQ589908:DCU589910 DMM589908:DMQ589910 DWI589908:DWM589910 EGE589908:EGI589910 EQA589908:EQE589910 EZW589908:FAA589910 FJS589908:FJW589910 FTO589908:FTS589910 GDK589908:GDO589910 GNG589908:GNK589910 GXC589908:GXG589910 HGY589908:HHC589910 HQU589908:HQY589910 IAQ589908:IAU589910 IKM589908:IKQ589910 IUI589908:IUM589910 JEE589908:JEI589910 JOA589908:JOE589910 JXW589908:JYA589910 KHS589908:KHW589910 KRO589908:KRS589910 LBK589908:LBO589910 LLG589908:LLK589910 LVC589908:LVG589910 MEY589908:MFC589910 MOU589908:MOY589910 MYQ589908:MYU589910 NIM589908:NIQ589910 NSI589908:NSM589910 OCE589908:OCI589910 OMA589908:OME589910 OVW589908:OWA589910 PFS589908:PFW589910 PPO589908:PPS589910 PZK589908:PZO589910 QJG589908:QJK589910 QTC589908:QTG589910 RCY589908:RDC589910 RMU589908:RMY589910 RWQ589908:RWU589910 SGM589908:SGQ589910 SQI589908:SQM589910 TAE589908:TAI589910 TKA589908:TKE589910 TTW589908:TUA589910 UDS589908:UDW589910 UNO589908:UNS589910 UXK589908:UXO589910 VHG589908:VHK589910 VRC589908:VRG589910 WAY589908:WBC589910 WKU589908:WKY589910 WUQ589908:WUU589910 BW655444:CA655446 SA655444:SE655446 ABW655444:ACA655446 ALS655444:ALW655446 AVO655444:AVS655446 BFK655444:BFO655446 BPG655444:BPK655446 BZC655444:BZG655446 CIY655444:CJC655446 CSU655444:CSY655446 DCQ655444:DCU655446 DMM655444:DMQ655446 DWI655444:DWM655446 EGE655444:EGI655446 EQA655444:EQE655446 EZW655444:FAA655446 FJS655444:FJW655446 FTO655444:FTS655446 GDK655444:GDO655446 GNG655444:GNK655446 GXC655444:GXG655446 HGY655444:HHC655446 HQU655444:HQY655446 IAQ655444:IAU655446 IKM655444:IKQ655446 IUI655444:IUM655446 JEE655444:JEI655446 JOA655444:JOE655446 JXW655444:JYA655446 KHS655444:KHW655446 KRO655444:KRS655446 LBK655444:LBO655446 LLG655444:LLK655446 LVC655444:LVG655446 MEY655444:MFC655446 MOU655444:MOY655446 MYQ655444:MYU655446 NIM655444:NIQ655446 NSI655444:NSM655446 OCE655444:OCI655446 OMA655444:OME655446 OVW655444:OWA655446 PFS655444:PFW655446 PPO655444:PPS655446 PZK655444:PZO655446 QJG655444:QJK655446 QTC655444:QTG655446 RCY655444:RDC655446 RMU655444:RMY655446 RWQ655444:RWU655446 SGM655444:SGQ655446 SQI655444:SQM655446 TAE655444:TAI655446 TKA655444:TKE655446 TTW655444:TUA655446 UDS655444:UDW655446 UNO655444:UNS655446 UXK655444:UXO655446 VHG655444:VHK655446 VRC655444:VRG655446 WAY655444:WBC655446 WKU655444:WKY655446 WUQ655444:WUU655446 BW720980:CA720982 SA720980:SE720982 ABW720980:ACA720982 ALS720980:ALW720982 AVO720980:AVS720982 BFK720980:BFO720982 BPG720980:BPK720982 BZC720980:BZG720982 CIY720980:CJC720982 CSU720980:CSY720982 DCQ720980:DCU720982 DMM720980:DMQ720982 DWI720980:DWM720982 EGE720980:EGI720982 EQA720980:EQE720982 EZW720980:FAA720982 FJS720980:FJW720982 FTO720980:FTS720982 GDK720980:GDO720982 GNG720980:GNK720982 GXC720980:GXG720982 HGY720980:HHC720982 HQU720980:HQY720982 IAQ720980:IAU720982 IKM720980:IKQ720982 IUI720980:IUM720982 JEE720980:JEI720982 JOA720980:JOE720982 JXW720980:JYA720982 KHS720980:KHW720982 KRO720980:KRS720982 LBK720980:LBO720982 LLG720980:LLK720982 LVC720980:LVG720982 MEY720980:MFC720982 MOU720980:MOY720982 MYQ720980:MYU720982 NIM720980:NIQ720982 NSI720980:NSM720982 OCE720980:OCI720982 OMA720980:OME720982 OVW720980:OWA720982 PFS720980:PFW720982 PPO720980:PPS720982 PZK720980:PZO720982 QJG720980:QJK720982 QTC720980:QTG720982 RCY720980:RDC720982 RMU720980:RMY720982 RWQ720980:RWU720982 SGM720980:SGQ720982 SQI720980:SQM720982 TAE720980:TAI720982 TKA720980:TKE720982 TTW720980:TUA720982 UDS720980:UDW720982 UNO720980:UNS720982 UXK720980:UXO720982 VHG720980:VHK720982 VRC720980:VRG720982 WAY720980:WBC720982 WKU720980:WKY720982 WUQ720980:WUU720982 BW786516:CA786518 SA786516:SE786518 ABW786516:ACA786518 ALS786516:ALW786518 AVO786516:AVS786518 BFK786516:BFO786518 BPG786516:BPK786518 BZC786516:BZG786518 CIY786516:CJC786518 CSU786516:CSY786518 DCQ786516:DCU786518 DMM786516:DMQ786518 DWI786516:DWM786518 EGE786516:EGI786518 EQA786516:EQE786518 EZW786516:FAA786518 FJS786516:FJW786518 FTO786516:FTS786518 GDK786516:GDO786518 GNG786516:GNK786518 GXC786516:GXG786518 HGY786516:HHC786518 HQU786516:HQY786518 IAQ786516:IAU786518 IKM786516:IKQ786518 IUI786516:IUM786518 JEE786516:JEI786518 JOA786516:JOE786518 JXW786516:JYA786518 KHS786516:KHW786518 KRO786516:KRS786518 LBK786516:LBO786518 LLG786516:LLK786518 LVC786516:LVG786518 MEY786516:MFC786518 MOU786516:MOY786518 MYQ786516:MYU786518 NIM786516:NIQ786518 NSI786516:NSM786518 OCE786516:OCI786518 OMA786516:OME786518 OVW786516:OWA786518 PFS786516:PFW786518 PPO786516:PPS786518 PZK786516:PZO786518 QJG786516:QJK786518 QTC786516:QTG786518 RCY786516:RDC786518 RMU786516:RMY786518 RWQ786516:RWU786518 SGM786516:SGQ786518 SQI786516:SQM786518 TAE786516:TAI786518 TKA786516:TKE786518 TTW786516:TUA786518 UDS786516:UDW786518 UNO786516:UNS786518 UXK786516:UXO786518 VHG786516:VHK786518 VRC786516:VRG786518 WAY786516:WBC786518 WKU786516:WKY786518 WUQ786516:WUU786518 BW852052:CA852054 SA852052:SE852054 ABW852052:ACA852054 ALS852052:ALW852054 AVO852052:AVS852054 BFK852052:BFO852054 BPG852052:BPK852054 BZC852052:BZG852054 CIY852052:CJC852054 CSU852052:CSY852054 DCQ852052:DCU852054 DMM852052:DMQ852054 DWI852052:DWM852054 EGE852052:EGI852054 EQA852052:EQE852054 EZW852052:FAA852054 FJS852052:FJW852054 FTO852052:FTS852054 GDK852052:GDO852054 GNG852052:GNK852054 GXC852052:GXG852054 HGY852052:HHC852054 HQU852052:HQY852054 IAQ852052:IAU852054 IKM852052:IKQ852054 IUI852052:IUM852054 JEE852052:JEI852054 JOA852052:JOE852054 JXW852052:JYA852054 KHS852052:KHW852054 KRO852052:KRS852054 LBK852052:LBO852054 LLG852052:LLK852054 LVC852052:LVG852054 MEY852052:MFC852054 MOU852052:MOY852054 MYQ852052:MYU852054 NIM852052:NIQ852054 NSI852052:NSM852054 OCE852052:OCI852054 OMA852052:OME852054 OVW852052:OWA852054 PFS852052:PFW852054 PPO852052:PPS852054 PZK852052:PZO852054 QJG852052:QJK852054 QTC852052:QTG852054 RCY852052:RDC852054 RMU852052:RMY852054 RWQ852052:RWU852054 SGM852052:SGQ852054 SQI852052:SQM852054 TAE852052:TAI852054 TKA852052:TKE852054 TTW852052:TUA852054 UDS852052:UDW852054 UNO852052:UNS852054 UXK852052:UXO852054 VHG852052:VHK852054 VRC852052:VRG852054 WAY852052:WBC852054 WKU852052:WKY852054 WUQ852052:WUU852054 BW917588:CA917590 SA917588:SE917590 ABW917588:ACA917590 ALS917588:ALW917590 AVO917588:AVS917590 BFK917588:BFO917590 BPG917588:BPK917590 BZC917588:BZG917590 CIY917588:CJC917590 CSU917588:CSY917590 DCQ917588:DCU917590 DMM917588:DMQ917590 DWI917588:DWM917590 EGE917588:EGI917590 EQA917588:EQE917590 EZW917588:FAA917590 FJS917588:FJW917590 FTO917588:FTS917590 GDK917588:GDO917590 GNG917588:GNK917590 GXC917588:GXG917590 HGY917588:HHC917590 HQU917588:HQY917590 IAQ917588:IAU917590 IKM917588:IKQ917590 IUI917588:IUM917590 JEE917588:JEI917590 JOA917588:JOE917590 JXW917588:JYA917590 KHS917588:KHW917590 KRO917588:KRS917590 LBK917588:LBO917590 LLG917588:LLK917590 LVC917588:LVG917590 MEY917588:MFC917590 MOU917588:MOY917590 MYQ917588:MYU917590 NIM917588:NIQ917590 NSI917588:NSM917590 OCE917588:OCI917590 OMA917588:OME917590 OVW917588:OWA917590 PFS917588:PFW917590 PPO917588:PPS917590 PZK917588:PZO917590 QJG917588:QJK917590 QTC917588:QTG917590 RCY917588:RDC917590 RMU917588:RMY917590 RWQ917588:RWU917590 SGM917588:SGQ917590 SQI917588:SQM917590 TAE917588:TAI917590 TKA917588:TKE917590 TTW917588:TUA917590 UDS917588:UDW917590 UNO917588:UNS917590 UXK917588:UXO917590 VHG917588:VHK917590 VRC917588:VRG917590 WAY917588:WBC917590 WKU917588:WKY917590 WUQ917588:WUU917590 BW983124:CA983126 SA983124:SE983126 ABW983124:ACA983126 ALS983124:ALW983126 AVO983124:AVS983126 BFK983124:BFO983126 BPG983124:BPK983126 BZC983124:BZG983126 CIY983124:CJC983126 CSU983124:CSY983126 DCQ983124:DCU983126 DMM983124:DMQ983126 DWI983124:DWM983126 EGE983124:EGI983126 EQA983124:EQE983126 EZW983124:FAA983126 FJS983124:FJW983126 FTO983124:FTS983126 GDK983124:GDO983126 GNG983124:GNK983126 GXC983124:GXG983126 HGY983124:HHC983126 HQU983124:HQY983126 IAQ983124:IAU983126 IKM983124:IKQ983126 IUI983124:IUM983126 JEE983124:JEI983126 JOA983124:JOE983126 JXW983124:JYA983126 KHS983124:KHW983126 KRO983124:KRS983126 LBK983124:LBO983126 LLG983124:LLK983126 LVC983124:LVG983126 MEY983124:MFC983126 MOU983124:MOY983126 MYQ983124:MYU983126 NIM983124:NIQ983126 NSI983124:NSM983126 OCE983124:OCI983126 OMA983124:OME983126 OVW983124:OWA983126 PFS983124:PFW983126 PPO983124:PPS983126 PZK983124:PZO983126 QJG983124:QJK983126 QTC983124:QTG983126 RCY983124:RDC983126 RMU983124:RMY983126 RWQ983124:RWU983126 SGM983124:SGQ983126 SQI983124:SQM983126 TAE983124:TAI983126 TKA983124:TKE983126 TTW983124:TUA983126 UDS983124:UDW983126 UNO983124:UNS983126 UXK983124:UXO983126 VHG983124:VHK983126 VRC983124:VRG983126 WAY983124:WBC983126 WKU983124:WKY983126 WUQ983124:WUU983126 UXU983124:UXY983126 SK84:SO86 ACG84:ACK86 AMC84:AMG86 AVY84:AWC86 BFU84:BFY86 BPQ84:BPU86 BZM84:BZQ86 CJI84:CJM86 CTE84:CTI86 DDA84:DDE86 DMW84:DNA86 DWS84:DWW86 EGO84:EGS86 EQK84:EQO86 FAG84:FAK86 FKC84:FKG86 FTY84:FUC86 GDU84:GDY86 GNQ84:GNU86 GXM84:GXQ86 HHI84:HHM86 HRE84:HRI86 IBA84:IBE86 IKW84:ILA86 IUS84:IUW86 JEO84:JES86 JOK84:JOO86 JYG84:JYK86 KIC84:KIG86 KRY84:KSC86 LBU84:LBY86 LLQ84:LLU86 LVM84:LVQ86 MFI84:MFM86 MPE84:MPI86 MZA84:MZE86 NIW84:NJA86 NSS84:NSW86 OCO84:OCS86 OMK84:OMO86 OWG84:OWK86 PGC84:PGG86 PPY84:PQC86 PZU84:PZY86 QJQ84:QJU86 QTM84:QTQ86 RDI84:RDM86 RNE84:RNI86 RXA84:RXE86 SGW84:SHA86 SQS84:SQW86 TAO84:TAS86 TKK84:TKO86 TUG84:TUK86 UEC84:UEG86 UNY84:UOC86 UXU84:UXY86 VHQ84:VHU86 VRM84:VRQ86 WBI84:WBM86 WLE84:WLI86 WVA84:WVE86 CG65620:CK65622 SK65620:SO65622 ACG65620:ACK65622 AMC65620:AMG65622 AVY65620:AWC65622 BFU65620:BFY65622 BPQ65620:BPU65622 BZM65620:BZQ65622 CJI65620:CJM65622 CTE65620:CTI65622 DDA65620:DDE65622 DMW65620:DNA65622 DWS65620:DWW65622 EGO65620:EGS65622 EQK65620:EQO65622 FAG65620:FAK65622 FKC65620:FKG65622 FTY65620:FUC65622 GDU65620:GDY65622 GNQ65620:GNU65622 GXM65620:GXQ65622 HHI65620:HHM65622 HRE65620:HRI65622 IBA65620:IBE65622 IKW65620:ILA65622 IUS65620:IUW65622 JEO65620:JES65622 JOK65620:JOO65622 JYG65620:JYK65622 KIC65620:KIG65622 KRY65620:KSC65622 LBU65620:LBY65622 LLQ65620:LLU65622 LVM65620:LVQ65622 MFI65620:MFM65622 MPE65620:MPI65622 MZA65620:MZE65622 NIW65620:NJA65622 NSS65620:NSW65622 OCO65620:OCS65622 OMK65620:OMO65622 OWG65620:OWK65622 PGC65620:PGG65622 PPY65620:PQC65622 PZU65620:PZY65622 QJQ65620:QJU65622 QTM65620:QTQ65622 RDI65620:RDM65622 RNE65620:RNI65622 RXA65620:RXE65622 SGW65620:SHA65622 SQS65620:SQW65622 TAO65620:TAS65622 TKK65620:TKO65622 TUG65620:TUK65622 UEC65620:UEG65622 UNY65620:UOC65622 UXU65620:UXY65622 VHQ65620:VHU65622 VRM65620:VRQ65622 WBI65620:WBM65622 WLE65620:WLI65622 WVA65620:WVE65622 CG131156:CK131158 SK131156:SO131158 ACG131156:ACK131158 AMC131156:AMG131158 AVY131156:AWC131158 BFU131156:BFY131158 BPQ131156:BPU131158 BZM131156:BZQ131158 CJI131156:CJM131158 CTE131156:CTI131158 DDA131156:DDE131158 DMW131156:DNA131158 DWS131156:DWW131158 EGO131156:EGS131158 EQK131156:EQO131158 FAG131156:FAK131158 FKC131156:FKG131158 FTY131156:FUC131158 GDU131156:GDY131158 GNQ131156:GNU131158 GXM131156:GXQ131158 HHI131156:HHM131158 HRE131156:HRI131158 IBA131156:IBE131158 IKW131156:ILA131158 IUS131156:IUW131158 JEO131156:JES131158 JOK131156:JOO131158 JYG131156:JYK131158 KIC131156:KIG131158 KRY131156:KSC131158 LBU131156:LBY131158 LLQ131156:LLU131158 LVM131156:LVQ131158 MFI131156:MFM131158 MPE131156:MPI131158 MZA131156:MZE131158 NIW131156:NJA131158 NSS131156:NSW131158 OCO131156:OCS131158 OMK131156:OMO131158 OWG131156:OWK131158 PGC131156:PGG131158 PPY131156:PQC131158 PZU131156:PZY131158 QJQ131156:QJU131158 QTM131156:QTQ131158 RDI131156:RDM131158 RNE131156:RNI131158 RXA131156:RXE131158 SGW131156:SHA131158 SQS131156:SQW131158 TAO131156:TAS131158 TKK131156:TKO131158 TUG131156:TUK131158 UEC131156:UEG131158 UNY131156:UOC131158 UXU131156:UXY131158 VHQ131156:VHU131158 VRM131156:VRQ131158 WBI131156:WBM131158 WLE131156:WLI131158 WVA131156:WVE131158 CG196692:CK196694 SK196692:SO196694 ACG196692:ACK196694 AMC196692:AMG196694 AVY196692:AWC196694 BFU196692:BFY196694 BPQ196692:BPU196694 BZM196692:BZQ196694 CJI196692:CJM196694 CTE196692:CTI196694 DDA196692:DDE196694 DMW196692:DNA196694 DWS196692:DWW196694 EGO196692:EGS196694 EQK196692:EQO196694 FAG196692:FAK196694 FKC196692:FKG196694 FTY196692:FUC196694 GDU196692:GDY196694 GNQ196692:GNU196694 GXM196692:GXQ196694 HHI196692:HHM196694 HRE196692:HRI196694 IBA196692:IBE196694 IKW196692:ILA196694 IUS196692:IUW196694 JEO196692:JES196694 JOK196692:JOO196694 JYG196692:JYK196694 KIC196692:KIG196694 KRY196692:KSC196694 LBU196692:LBY196694 LLQ196692:LLU196694 LVM196692:LVQ196694 MFI196692:MFM196694 MPE196692:MPI196694 MZA196692:MZE196694 NIW196692:NJA196694 NSS196692:NSW196694 OCO196692:OCS196694 OMK196692:OMO196694 OWG196692:OWK196694 PGC196692:PGG196694 PPY196692:PQC196694 PZU196692:PZY196694 QJQ196692:QJU196694 QTM196692:QTQ196694 RDI196692:RDM196694 RNE196692:RNI196694 RXA196692:RXE196694 SGW196692:SHA196694 SQS196692:SQW196694 TAO196692:TAS196694 TKK196692:TKO196694 TUG196692:TUK196694 UEC196692:UEG196694 UNY196692:UOC196694 UXU196692:UXY196694 VHQ196692:VHU196694 VRM196692:VRQ196694 WBI196692:WBM196694 WLE196692:WLI196694 WVA196692:WVE196694 CG262228:CK262230 SK262228:SO262230 ACG262228:ACK262230 AMC262228:AMG262230 AVY262228:AWC262230 BFU262228:BFY262230 BPQ262228:BPU262230 BZM262228:BZQ262230 CJI262228:CJM262230 CTE262228:CTI262230 DDA262228:DDE262230 DMW262228:DNA262230 DWS262228:DWW262230 EGO262228:EGS262230 EQK262228:EQO262230 FAG262228:FAK262230 FKC262228:FKG262230 FTY262228:FUC262230 GDU262228:GDY262230 GNQ262228:GNU262230 GXM262228:GXQ262230 HHI262228:HHM262230 HRE262228:HRI262230 IBA262228:IBE262230 IKW262228:ILA262230 IUS262228:IUW262230 JEO262228:JES262230 JOK262228:JOO262230 JYG262228:JYK262230 KIC262228:KIG262230 KRY262228:KSC262230 LBU262228:LBY262230 LLQ262228:LLU262230 LVM262228:LVQ262230 MFI262228:MFM262230 MPE262228:MPI262230 MZA262228:MZE262230 NIW262228:NJA262230 NSS262228:NSW262230 OCO262228:OCS262230 OMK262228:OMO262230 OWG262228:OWK262230 PGC262228:PGG262230 PPY262228:PQC262230 PZU262228:PZY262230 QJQ262228:QJU262230 QTM262228:QTQ262230 RDI262228:RDM262230 RNE262228:RNI262230 RXA262228:RXE262230 SGW262228:SHA262230 SQS262228:SQW262230 TAO262228:TAS262230 TKK262228:TKO262230 TUG262228:TUK262230 UEC262228:UEG262230 UNY262228:UOC262230 UXU262228:UXY262230 VHQ262228:VHU262230 VRM262228:VRQ262230 WBI262228:WBM262230 WLE262228:WLI262230 WVA262228:WVE262230 CG327764:CK327766 SK327764:SO327766 ACG327764:ACK327766 AMC327764:AMG327766 AVY327764:AWC327766 BFU327764:BFY327766 BPQ327764:BPU327766 BZM327764:BZQ327766 CJI327764:CJM327766 CTE327764:CTI327766 DDA327764:DDE327766 DMW327764:DNA327766 DWS327764:DWW327766 EGO327764:EGS327766 EQK327764:EQO327766 FAG327764:FAK327766 FKC327764:FKG327766 FTY327764:FUC327766 GDU327764:GDY327766 GNQ327764:GNU327766 GXM327764:GXQ327766 HHI327764:HHM327766 HRE327764:HRI327766 IBA327764:IBE327766 IKW327764:ILA327766 IUS327764:IUW327766 JEO327764:JES327766 JOK327764:JOO327766 JYG327764:JYK327766 KIC327764:KIG327766 KRY327764:KSC327766 LBU327764:LBY327766 LLQ327764:LLU327766 LVM327764:LVQ327766 MFI327764:MFM327766 MPE327764:MPI327766 MZA327764:MZE327766 NIW327764:NJA327766 NSS327764:NSW327766 OCO327764:OCS327766 OMK327764:OMO327766 OWG327764:OWK327766 PGC327764:PGG327766 PPY327764:PQC327766 PZU327764:PZY327766 QJQ327764:QJU327766 QTM327764:QTQ327766 RDI327764:RDM327766 RNE327764:RNI327766 RXA327764:RXE327766 SGW327764:SHA327766 SQS327764:SQW327766 TAO327764:TAS327766 TKK327764:TKO327766 TUG327764:TUK327766 UEC327764:UEG327766 UNY327764:UOC327766 UXU327764:UXY327766 VHQ327764:VHU327766 VRM327764:VRQ327766 WBI327764:WBM327766 WLE327764:WLI327766 WVA327764:WVE327766 CG393300:CK393302 SK393300:SO393302 ACG393300:ACK393302 AMC393300:AMG393302 AVY393300:AWC393302 BFU393300:BFY393302 BPQ393300:BPU393302 BZM393300:BZQ393302 CJI393300:CJM393302 CTE393300:CTI393302 DDA393300:DDE393302 DMW393300:DNA393302 DWS393300:DWW393302 EGO393300:EGS393302 EQK393300:EQO393302 FAG393300:FAK393302 FKC393300:FKG393302 FTY393300:FUC393302 GDU393300:GDY393302 GNQ393300:GNU393302 GXM393300:GXQ393302 HHI393300:HHM393302 HRE393300:HRI393302 IBA393300:IBE393302 IKW393300:ILA393302 IUS393300:IUW393302 JEO393300:JES393302 JOK393300:JOO393302 JYG393300:JYK393302 KIC393300:KIG393302 KRY393300:KSC393302 LBU393300:LBY393302 LLQ393300:LLU393302 LVM393300:LVQ393302 MFI393300:MFM393302 MPE393300:MPI393302 MZA393300:MZE393302 NIW393300:NJA393302 NSS393300:NSW393302 OCO393300:OCS393302 OMK393300:OMO393302 OWG393300:OWK393302 PGC393300:PGG393302 PPY393300:PQC393302 PZU393300:PZY393302 QJQ393300:QJU393302 QTM393300:QTQ393302 RDI393300:RDM393302 RNE393300:RNI393302 RXA393300:RXE393302 SGW393300:SHA393302 SQS393300:SQW393302 TAO393300:TAS393302 TKK393300:TKO393302 TUG393300:TUK393302 UEC393300:UEG393302 UNY393300:UOC393302 UXU393300:UXY393302 VHQ393300:VHU393302 VRM393300:VRQ393302 WBI393300:WBM393302 WLE393300:WLI393302 WVA393300:WVE393302 CG458836:CK458838 SK458836:SO458838 ACG458836:ACK458838 AMC458836:AMG458838 AVY458836:AWC458838 BFU458836:BFY458838 BPQ458836:BPU458838 BZM458836:BZQ458838 CJI458836:CJM458838 CTE458836:CTI458838 DDA458836:DDE458838 DMW458836:DNA458838 DWS458836:DWW458838 EGO458836:EGS458838 EQK458836:EQO458838 FAG458836:FAK458838 FKC458836:FKG458838 FTY458836:FUC458838 GDU458836:GDY458838 GNQ458836:GNU458838 GXM458836:GXQ458838 HHI458836:HHM458838 HRE458836:HRI458838 IBA458836:IBE458838 IKW458836:ILA458838 IUS458836:IUW458838 JEO458836:JES458838 JOK458836:JOO458838 JYG458836:JYK458838 KIC458836:KIG458838 KRY458836:KSC458838 LBU458836:LBY458838 LLQ458836:LLU458838 LVM458836:LVQ458838 MFI458836:MFM458838 MPE458836:MPI458838 MZA458836:MZE458838 NIW458836:NJA458838 NSS458836:NSW458838 OCO458836:OCS458838 OMK458836:OMO458838 OWG458836:OWK458838 PGC458836:PGG458838 PPY458836:PQC458838 PZU458836:PZY458838 QJQ458836:QJU458838 QTM458836:QTQ458838 RDI458836:RDM458838 RNE458836:RNI458838 RXA458836:RXE458838 SGW458836:SHA458838 SQS458836:SQW458838 TAO458836:TAS458838 TKK458836:TKO458838 TUG458836:TUK458838 UEC458836:UEG458838 UNY458836:UOC458838 UXU458836:UXY458838 VHQ458836:VHU458838 VRM458836:VRQ458838 WBI458836:WBM458838 WLE458836:WLI458838 WVA458836:WVE458838 CG524372:CK524374 SK524372:SO524374 ACG524372:ACK524374 AMC524372:AMG524374 AVY524372:AWC524374 BFU524372:BFY524374 BPQ524372:BPU524374 BZM524372:BZQ524374 CJI524372:CJM524374 CTE524372:CTI524374 DDA524372:DDE524374 DMW524372:DNA524374 DWS524372:DWW524374 EGO524372:EGS524374 EQK524372:EQO524374 FAG524372:FAK524374 FKC524372:FKG524374 FTY524372:FUC524374 GDU524372:GDY524374 GNQ524372:GNU524374 GXM524372:GXQ524374 HHI524372:HHM524374 HRE524372:HRI524374 IBA524372:IBE524374 IKW524372:ILA524374 IUS524372:IUW524374 JEO524372:JES524374 JOK524372:JOO524374 JYG524372:JYK524374 KIC524372:KIG524374 KRY524372:KSC524374 LBU524372:LBY524374 LLQ524372:LLU524374 LVM524372:LVQ524374 MFI524372:MFM524374 MPE524372:MPI524374 MZA524372:MZE524374 NIW524372:NJA524374 NSS524372:NSW524374 OCO524372:OCS524374 OMK524372:OMO524374 OWG524372:OWK524374 PGC524372:PGG524374 PPY524372:PQC524374 PZU524372:PZY524374 QJQ524372:QJU524374 QTM524372:QTQ524374 RDI524372:RDM524374 RNE524372:RNI524374 RXA524372:RXE524374 SGW524372:SHA524374 SQS524372:SQW524374 TAO524372:TAS524374 TKK524372:TKO524374 TUG524372:TUK524374 UEC524372:UEG524374 UNY524372:UOC524374 UXU524372:UXY524374 VHQ524372:VHU524374 VRM524372:VRQ524374 WBI524372:WBM524374 WLE524372:WLI524374 WVA524372:WVE524374 CG589908:CK589910 SK589908:SO589910 ACG589908:ACK589910 AMC589908:AMG589910 AVY589908:AWC589910 BFU589908:BFY589910 BPQ589908:BPU589910 BZM589908:BZQ589910 CJI589908:CJM589910 CTE589908:CTI589910 DDA589908:DDE589910 DMW589908:DNA589910 DWS589908:DWW589910 EGO589908:EGS589910 EQK589908:EQO589910 FAG589908:FAK589910 FKC589908:FKG589910 FTY589908:FUC589910 GDU589908:GDY589910 GNQ589908:GNU589910 GXM589908:GXQ589910 HHI589908:HHM589910 HRE589908:HRI589910 IBA589908:IBE589910 IKW589908:ILA589910 IUS589908:IUW589910 JEO589908:JES589910 JOK589908:JOO589910 JYG589908:JYK589910 KIC589908:KIG589910 KRY589908:KSC589910 LBU589908:LBY589910 LLQ589908:LLU589910 LVM589908:LVQ589910 MFI589908:MFM589910 MPE589908:MPI589910 MZA589908:MZE589910 NIW589908:NJA589910 NSS589908:NSW589910 OCO589908:OCS589910 OMK589908:OMO589910 OWG589908:OWK589910 PGC589908:PGG589910 PPY589908:PQC589910 PZU589908:PZY589910 QJQ589908:QJU589910 QTM589908:QTQ589910 RDI589908:RDM589910 RNE589908:RNI589910 RXA589908:RXE589910 SGW589908:SHA589910 SQS589908:SQW589910 TAO589908:TAS589910 TKK589908:TKO589910 TUG589908:TUK589910 UEC589908:UEG589910 UNY589908:UOC589910 UXU589908:UXY589910 VHQ589908:VHU589910 VRM589908:VRQ589910 WBI589908:WBM589910 WLE589908:WLI589910 WVA589908:WVE589910 CG655444:CK655446 SK655444:SO655446 ACG655444:ACK655446 AMC655444:AMG655446 AVY655444:AWC655446 BFU655444:BFY655446 BPQ655444:BPU655446 BZM655444:BZQ655446 CJI655444:CJM655446 CTE655444:CTI655446 DDA655444:DDE655446 DMW655444:DNA655446 DWS655444:DWW655446 EGO655444:EGS655446 EQK655444:EQO655446 FAG655444:FAK655446 FKC655444:FKG655446 FTY655444:FUC655446 GDU655444:GDY655446 GNQ655444:GNU655446 GXM655444:GXQ655446 HHI655444:HHM655446 HRE655444:HRI655446 IBA655444:IBE655446 IKW655444:ILA655446 IUS655444:IUW655446 JEO655444:JES655446 JOK655444:JOO655446 JYG655444:JYK655446 KIC655444:KIG655446 KRY655444:KSC655446 LBU655444:LBY655446 LLQ655444:LLU655446 LVM655444:LVQ655446 MFI655444:MFM655446 MPE655444:MPI655446 MZA655444:MZE655446 NIW655444:NJA655446 NSS655444:NSW655446 OCO655444:OCS655446 OMK655444:OMO655446 OWG655444:OWK655446 PGC655444:PGG655446 PPY655444:PQC655446 PZU655444:PZY655446 QJQ655444:QJU655446 QTM655444:QTQ655446 RDI655444:RDM655446 RNE655444:RNI655446 RXA655444:RXE655446 SGW655444:SHA655446 SQS655444:SQW655446 TAO655444:TAS655446 TKK655444:TKO655446 TUG655444:TUK655446 UEC655444:UEG655446 UNY655444:UOC655446 UXU655444:UXY655446 VHQ655444:VHU655446 VRM655444:VRQ655446 WBI655444:WBM655446 WLE655444:WLI655446 WVA655444:WVE655446 CG720980:CK720982 SK720980:SO720982 ACG720980:ACK720982 AMC720980:AMG720982 AVY720980:AWC720982 BFU720980:BFY720982 BPQ720980:BPU720982 BZM720980:BZQ720982 CJI720980:CJM720982 CTE720980:CTI720982 DDA720980:DDE720982 DMW720980:DNA720982 DWS720980:DWW720982 EGO720980:EGS720982 EQK720980:EQO720982 FAG720980:FAK720982 FKC720980:FKG720982 FTY720980:FUC720982 GDU720980:GDY720982 GNQ720980:GNU720982 GXM720980:GXQ720982 HHI720980:HHM720982 HRE720980:HRI720982 IBA720980:IBE720982 IKW720980:ILA720982 IUS720980:IUW720982 JEO720980:JES720982 JOK720980:JOO720982 JYG720980:JYK720982 KIC720980:KIG720982 KRY720980:KSC720982 LBU720980:LBY720982 LLQ720980:LLU720982 LVM720980:LVQ720982 MFI720980:MFM720982 MPE720980:MPI720982 MZA720980:MZE720982 NIW720980:NJA720982 NSS720980:NSW720982 OCO720980:OCS720982 OMK720980:OMO720982 OWG720980:OWK720982 PGC720980:PGG720982 PPY720980:PQC720982 PZU720980:PZY720982 QJQ720980:QJU720982 QTM720980:QTQ720982 RDI720980:RDM720982 RNE720980:RNI720982 RXA720980:RXE720982 SGW720980:SHA720982 SQS720980:SQW720982 TAO720980:TAS720982 TKK720980:TKO720982 TUG720980:TUK720982 UEC720980:UEG720982 UNY720980:UOC720982 UXU720980:UXY720982 VHQ720980:VHU720982 VRM720980:VRQ720982 WBI720980:WBM720982 WLE720980:WLI720982 WVA720980:WVE720982 CG786516:CK786518 SK786516:SO786518 ACG786516:ACK786518 AMC786516:AMG786518 AVY786516:AWC786518 BFU786516:BFY786518 BPQ786516:BPU786518 BZM786516:BZQ786518 CJI786516:CJM786518 CTE786516:CTI786518 DDA786516:DDE786518 DMW786516:DNA786518 DWS786516:DWW786518 EGO786516:EGS786518 EQK786516:EQO786518 FAG786516:FAK786518 FKC786516:FKG786518 FTY786516:FUC786518 GDU786516:GDY786518 GNQ786516:GNU786518 GXM786516:GXQ786518 HHI786516:HHM786518 HRE786516:HRI786518 IBA786516:IBE786518 IKW786516:ILA786518 IUS786516:IUW786518 JEO786516:JES786518 JOK786516:JOO786518 JYG786516:JYK786518 KIC786516:KIG786518 KRY786516:KSC786518 LBU786516:LBY786518 LLQ786516:LLU786518 LVM786516:LVQ786518 MFI786516:MFM786518 MPE786516:MPI786518 MZA786516:MZE786518 NIW786516:NJA786518 NSS786516:NSW786518 OCO786516:OCS786518 OMK786516:OMO786518 OWG786516:OWK786518 PGC786516:PGG786518 PPY786516:PQC786518 PZU786516:PZY786518 QJQ786516:QJU786518 QTM786516:QTQ786518 RDI786516:RDM786518 RNE786516:RNI786518 RXA786516:RXE786518 SGW786516:SHA786518 SQS786516:SQW786518 TAO786516:TAS786518 TKK786516:TKO786518 TUG786516:TUK786518 UEC786516:UEG786518 UNY786516:UOC786518 UXU786516:UXY786518 VHQ786516:VHU786518 VRM786516:VRQ786518 WBI786516:WBM786518 WLE786516:WLI786518 WVA786516:WVE786518 CG852052:CK852054 SK852052:SO852054 ACG852052:ACK852054 AMC852052:AMG852054 AVY852052:AWC852054 BFU852052:BFY852054 BPQ852052:BPU852054 BZM852052:BZQ852054 CJI852052:CJM852054 CTE852052:CTI852054 DDA852052:DDE852054 DMW852052:DNA852054 DWS852052:DWW852054 EGO852052:EGS852054 EQK852052:EQO852054 FAG852052:FAK852054 FKC852052:FKG852054 FTY852052:FUC852054 GDU852052:GDY852054 GNQ852052:GNU852054 GXM852052:GXQ852054 HHI852052:HHM852054 HRE852052:HRI852054 IBA852052:IBE852054 IKW852052:ILA852054 IUS852052:IUW852054 JEO852052:JES852054 JOK852052:JOO852054 JYG852052:JYK852054 KIC852052:KIG852054 KRY852052:KSC852054 LBU852052:LBY852054 LLQ852052:LLU852054 LVM852052:LVQ852054 MFI852052:MFM852054 MPE852052:MPI852054 MZA852052:MZE852054 NIW852052:NJA852054 NSS852052:NSW852054 OCO852052:OCS852054 OMK852052:OMO852054 OWG852052:OWK852054 PGC852052:PGG852054 PPY852052:PQC852054 PZU852052:PZY852054 QJQ852052:QJU852054 QTM852052:QTQ852054 RDI852052:RDM852054 RNE852052:RNI852054 RXA852052:RXE852054 SGW852052:SHA852054 SQS852052:SQW852054 TAO852052:TAS852054 TKK852052:TKO852054 TUG852052:TUK852054 UEC852052:UEG852054 UNY852052:UOC852054 UXU852052:UXY852054 VHQ852052:VHU852054 VRM852052:VRQ852054 WBI852052:WBM852054 WLE852052:WLI852054 WVA852052:WVE852054 CG917588:CK917590 SK917588:SO917590 ACG917588:ACK917590 AMC917588:AMG917590 AVY917588:AWC917590 BFU917588:BFY917590 BPQ917588:BPU917590 BZM917588:BZQ917590 CJI917588:CJM917590 CTE917588:CTI917590 DDA917588:DDE917590 DMW917588:DNA917590 DWS917588:DWW917590 EGO917588:EGS917590 EQK917588:EQO917590 FAG917588:FAK917590 FKC917588:FKG917590 FTY917588:FUC917590 GDU917588:GDY917590 GNQ917588:GNU917590 GXM917588:GXQ917590 HHI917588:HHM917590 HRE917588:HRI917590 IBA917588:IBE917590 IKW917588:ILA917590 IUS917588:IUW917590 JEO917588:JES917590 JOK917588:JOO917590 JYG917588:JYK917590 KIC917588:KIG917590 KRY917588:KSC917590 LBU917588:LBY917590 LLQ917588:LLU917590 LVM917588:LVQ917590 MFI917588:MFM917590 MPE917588:MPI917590 MZA917588:MZE917590 NIW917588:NJA917590 NSS917588:NSW917590 OCO917588:OCS917590 OMK917588:OMO917590 OWG917588:OWK917590 PGC917588:PGG917590 PPY917588:PQC917590 PZU917588:PZY917590 QJQ917588:QJU917590 QTM917588:QTQ917590 RDI917588:RDM917590 RNE917588:RNI917590 RXA917588:RXE917590 SGW917588:SHA917590 SQS917588:SQW917590 TAO917588:TAS917590 TKK917588:TKO917590 TUG917588:TUK917590 UEC917588:UEG917590 UNY917588:UOC917590 UXU917588:UXY917590 VHQ917588:VHU917590 VRM917588:VRQ917590 WBI917588:WBM917590 WLE917588:WLI917590 WVA917588:WVE917590 CG983124:CK983126 SK983124:SO983126 ACG983124:ACK983126 AMC983124:AMG983126 AVY983124:AWC983126 BFU983124:BFY983126 BPQ983124:BPU983126 BZM983124:BZQ983126 CJI983124:CJM983126 CTE983124:CTI983126 DDA983124:DDE983126 DMW983124:DNA983126 DWS983124:DWW983126 EGO983124:EGS983126 EQK983124:EQO983126 FAG983124:FAK983126 FKC983124:FKG983126 FTY983124:FUC983126 GDU983124:GDY983126 GNQ983124:GNU983126 GXM983124:GXQ983126 HHI983124:HHM983126 HRE983124:HRI983126 IBA983124:IBE983126 IKW983124:ILA983126 IUS983124:IUW983126 JEO983124:JES983126 JOK983124:JOO983126 JYG983124:JYK983126 KIC983124:KIG983126 KRY983124:KSC983126 LBU983124:LBY983126 LLQ983124:LLU983126 LVM983124:LVQ983126 MFI983124:MFM983126 MPE983124:MPI983126 MZA983124:MZE983126 NIW983124:NJA983126 NSS983124:NSW983126 OCO983124:OCS983126 OMK983124:OMO983126 OWG983124:OWK983126 PGC983124:PGG983126 PPY983124:PQC983126 PZU983124:PZY983126 QJQ983124:QJU983126 QTM983124:QTQ983126 RDI983124:RDM983126 RNE983124:RNI983126 RXA983124:RXE983126 SGW983124:SHA983126 SQS983124:SQW983126 TAO983124:TAS983126 TKK983124:TKO983126 TUG983124:TUK983126" xr:uid="{3C0B84DF-6144-45F2-973E-5E4B74AC8105}">
      <formula1>$DA$33:$DA$36</formula1>
    </dataValidation>
    <dataValidation type="list" allowBlank="1" showInputMessage="1" showErrorMessage="1" sqref="AU2:BC3" xr:uid="{24E1BEFF-DBB0-4963-8574-7642A7636B5C}">
      <formula1>$CQ$31:$CQ$32</formula1>
    </dataValidation>
    <dataValidation type="list" allowBlank="1" showInputMessage="1" showErrorMessage="1" sqref="W2:AE3" xr:uid="{59FC545B-7EF7-4C6B-8433-F08294A19AE1}">
      <formula1>$CP$31:$CP$32</formula1>
    </dataValidation>
    <dataValidation type="list" allowBlank="1" showInputMessage="1" showErrorMessage="1" sqref="WUY983054 WLC983054 WBG983054 VRK983054 VHO983054 UXS983054 UNW983054 UEA983054 TUE983054 TKI983054 TAM983054 SQQ983054 SGU983054 RWY983054 RNC983054 RDG983054 QTK983054 QJO983054 PZS983054 PPW983054 PGA983054 OWE983054 OMI983054 OCM983054 NSQ983054 NIU983054 MYY983054 MPC983054 MFG983054 LVK983054 LLO983054 LBS983054 KRW983054 KIA983054 JYE983054 JOI983054 JEM983054 IUQ983054 IKU983054 IAY983054 HRC983054 HHG983054 GXK983054 GNO983054 GDS983054 FTW983054 FKA983054 FAE983054 EQI983054 EGM983054 DWQ983054 DMU983054 DCY983054 CTC983054 CJG983054 BZK983054 BPO983054 BFS983054 AVW983054 AMA983054 ACE983054 SI983054 CE983054 WUY917518 WLC917518 WBG917518 VRK917518 VHO917518 UXS917518 UNW917518 UEA917518 TUE917518 TKI917518 TAM917518 SQQ917518 SGU917518 RWY917518 RNC917518 RDG917518 QTK917518 QJO917518 PZS917518 PPW917518 PGA917518 OWE917518 OMI917518 OCM917518 NSQ917518 NIU917518 MYY917518 MPC917518 MFG917518 LVK917518 LLO917518 LBS917518 KRW917518 KIA917518 JYE917518 JOI917518 JEM917518 IUQ917518 IKU917518 IAY917518 HRC917518 HHG917518 GXK917518 GNO917518 GDS917518 FTW917518 FKA917518 FAE917518 EQI917518 EGM917518 DWQ917518 DMU917518 DCY917518 CTC917518 CJG917518 BZK917518 BPO917518 BFS917518 AVW917518 AMA917518 ACE917518 SI917518 CE917518 WUY851982 WLC851982 WBG851982 VRK851982 VHO851982 UXS851982 UNW851982 UEA851982 TUE851982 TKI851982 TAM851982 SQQ851982 SGU851982 RWY851982 RNC851982 RDG851982 QTK851982 QJO851982 PZS851982 PPW851982 PGA851982 OWE851982 OMI851982 OCM851982 NSQ851982 NIU851982 MYY851982 MPC851982 MFG851982 LVK851982 LLO851982 LBS851982 KRW851982 KIA851982 JYE851982 JOI851982 JEM851982 IUQ851982 IKU851982 IAY851982 HRC851982 HHG851982 GXK851982 GNO851982 GDS851982 FTW851982 FKA851982 FAE851982 EQI851982 EGM851982 DWQ851982 DMU851982 DCY851982 CTC851982 CJG851982 BZK851982 BPO851982 BFS851982 AVW851982 AMA851982 ACE851982 SI851982 CE851982 WUY786446 WLC786446 WBG786446 VRK786446 VHO786446 UXS786446 UNW786446 UEA786446 TUE786446 TKI786446 TAM786446 SQQ786446 SGU786446 RWY786446 RNC786446 RDG786446 QTK786446 QJO786446 PZS786446 PPW786446 PGA786446 OWE786446 OMI786446 OCM786446 NSQ786446 NIU786446 MYY786446 MPC786446 MFG786446 LVK786446 LLO786446 LBS786446 KRW786446 KIA786446 JYE786446 JOI786446 JEM786446 IUQ786446 IKU786446 IAY786446 HRC786446 HHG786446 GXK786446 GNO786446 GDS786446 FTW786446 FKA786446 FAE786446 EQI786446 EGM786446 DWQ786446 DMU786446 DCY786446 CTC786446 CJG786446 BZK786446 BPO786446 BFS786446 AVW786446 AMA786446 ACE786446 SI786446 CE786446 WUY720910 WLC720910 WBG720910 VRK720910 VHO720910 UXS720910 UNW720910 UEA720910 TUE720910 TKI720910 TAM720910 SQQ720910 SGU720910 RWY720910 RNC720910 RDG720910 QTK720910 QJO720910 PZS720910 PPW720910 PGA720910 OWE720910 OMI720910 OCM720910 NSQ720910 NIU720910 MYY720910 MPC720910 MFG720910 LVK720910 LLO720910 LBS720910 KRW720910 KIA720910 JYE720910 JOI720910 JEM720910 IUQ720910 IKU720910 IAY720910 HRC720910 HHG720910 GXK720910 GNO720910 GDS720910 FTW720910 FKA720910 FAE720910 EQI720910 EGM720910 DWQ720910 DMU720910 DCY720910 CTC720910 CJG720910 BZK720910 BPO720910 BFS720910 AVW720910 AMA720910 ACE720910 SI720910 CE720910 WUY655374 WLC655374 WBG655374 VRK655374 VHO655374 UXS655374 UNW655374 UEA655374 TUE655374 TKI655374 TAM655374 SQQ655374 SGU655374 RWY655374 RNC655374 RDG655374 QTK655374 QJO655374 PZS655374 PPW655374 PGA655374 OWE655374 OMI655374 OCM655374 NSQ655374 NIU655374 MYY655374 MPC655374 MFG655374 LVK655374 LLO655374 LBS655374 KRW655374 KIA655374 JYE655374 JOI655374 JEM655374 IUQ655374 IKU655374 IAY655374 HRC655374 HHG655374 GXK655374 GNO655374 GDS655374 FTW655374 FKA655374 FAE655374 EQI655374 EGM655374 DWQ655374 DMU655374 DCY655374 CTC655374 CJG655374 BZK655374 BPO655374 BFS655374 AVW655374 AMA655374 ACE655374 SI655374 CE655374 WUY589838 WLC589838 WBG589838 VRK589838 VHO589838 UXS589838 UNW589838 UEA589838 TUE589838 TKI589838 TAM589838 SQQ589838 SGU589838 RWY589838 RNC589838 RDG589838 QTK589838 QJO589838 PZS589838 PPW589838 PGA589838 OWE589838 OMI589838 OCM589838 NSQ589838 NIU589838 MYY589838 MPC589838 MFG589838 LVK589838 LLO589838 LBS589838 KRW589838 KIA589838 JYE589838 JOI589838 JEM589838 IUQ589838 IKU589838 IAY589838 HRC589838 HHG589838 GXK589838 GNO589838 GDS589838 FTW589838 FKA589838 FAE589838 EQI589838 EGM589838 DWQ589838 DMU589838 DCY589838 CTC589838 CJG589838 BZK589838 BPO589838 BFS589838 AVW589838 AMA589838 ACE589838 SI589838 CE589838 WUY524302 WLC524302 WBG524302 VRK524302 VHO524302 UXS524302 UNW524302 UEA524302 TUE524302 TKI524302 TAM524302 SQQ524302 SGU524302 RWY524302 RNC524302 RDG524302 QTK524302 QJO524302 PZS524302 PPW524302 PGA524302 OWE524302 OMI524302 OCM524302 NSQ524302 NIU524302 MYY524302 MPC524302 MFG524302 LVK524302 LLO524302 LBS524302 KRW524302 KIA524302 JYE524302 JOI524302 JEM524302 IUQ524302 IKU524302 IAY524302 HRC524302 HHG524302 GXK524302 GNO524302 GDS524302 FTW524302 FKA524302 FAE524302 EQI524302 EGM524302 DWQ524302 DMU524302 DCY524302 CTC524302 CJG524302 BZK524302 BPO524302 BFS524302 AVW524302 AMA524302 ACE524302 SI524302 CE524302 WUY458766 WLC458766 WBG458766 VRK458766 VHO458766 UXS458766 UNW458766 UEA458766 TUE458766 TKI458766 TAM458766 SQQ458766 SGU458766 RWY458766 RNC458766 RDG458766 QTK458766 QJO458766 PZS458766 PPW458766 PGA458766 OWE458766 OMI458766 OCM458766 NSQ458766 NIU458766 MYY458766 MPC458766 MFG458766 LVK458766 LLO458766 LBS458766 KRW458766 KIA458766 JYE458766 JOI458766 JEM458766 IUQ458766 IKU458766 IAY458766 HRC458766 HHG458766 GXK458766 GNO458766 GDS458766 FTW458766 FKA458766 FAE458766 EQI458766 EGM458766 DWQ458766 DMU458766 DCY458766 CTC458766 CJG458766 BZK458766 BPO458766 BFS458766 AVW458766 AMA458766 ACE458766 SI458766 CE458766 WUY393230 WLC393230 WBG393230 VRK393230 VHO393230 UXS393230 UNW393230 UEA393230 TUE393230 TKI393230 TAM393230 SQQ393230 SGU393230 RWY393230 RNC393230 RDG393230 QTK393230 QJO393230 PZS393230 PPW393230 PGA393230 OWE393230 OMI393230 OCM393230 NSQ393230 NIU393230 MYY393230 MPC393230 MFG393230 LVK393230 LLO393230 LBS393230 KRW393230 KIA393230 JYE393230 JOI393230 JEM393230 IUQ393230 IKU393230 IAY393230 HRC393230 HHG393230 GXK393230 GNO393230 GDS393230 FTW393230 FKA393230 FAE393230 EQI393230 EGM393230 DWQ393230 DMU393230 DCY393230 CTC393230 CJG393230 BZK393230 BPO393230 BFS393230 AVW393230 AMA393230 ACE393230 SI393230 CE393230 WUY327694 WLC327694 WBG327694 VRK327694 VHO327694 UXS327694 UNW327694 UEA327694 TUE327694 TKI327694 TAM327694 SQQ327694 SGU327694 RWY327694 RNC327694 RDG327694 QTK327694 QJO327694 PZS327694 PPW327694 PGA327694 OWE327694 OMI327694 OCM327694 NSQ327694 NIU327694 MYY327694 MPC327694 MFG327694 LVK327694 LLO327694 LBS327694 KRW327694 KIA327694 JYE327694 JOI327694 JEM327694 IUQ327694 IKU327694 IAY327694 HRC327694 HHG327694 GXK327694 GNO327694 GDS327694 FTW327694 FKA327694 FAE327694 EQI327694 EGM327694 DWQ327694 DMU327694 DCY327694 CTC327694 CJG327694 BZK327694 BPO327694 BFS327694 AVW327694 AMA327694 ACE327694 SI327694 CE327694 WUY262158 WLC262158 WBG262158 VRK262158 VHO262158 UXS262158 UNW262158 UEA262158 TUE262158 TKI262158 TAM262158 SQQ262158 SGU262158 RWY262158 RNC262158 RDG262158 QTK262158 QJO262158 PZS262158 PPW262158 PGA262158 OWE262158 OMI262158 OCM262158 NSQ262158 NIU262158 MYY262158 MPC262158 MFG262158 LVK262158 LLO262158 LBS262158 KRW262158 KIA262158 JYE262158 JOI262158 JEM262158 IUQ262158 IKU262158 IAY262158 HRC262158 HHG262158 GXK262158 GNO262158 GDS262158 FTW262158 FKA262158 FAE262158 EQI262158 EGM262158 DWQ262158 DMU262158 DCY262158 CTC262158 CJG262158 BZK262158 BPO262158 BFS262158 AVW262158 AMA262158 ACE262158 SI262158 CE262158 WUY196622 WLC196622 WBG196622 VRK196622 VHO196622 UXS196622 UNW196622 UEA196622 TUE196622 TKI196622 TAM196622 SQQ196622 SGU196622 RWY196622 RNC196622 RDG196622 QTK196622 QJO196622 PZS196622 PPW196622 PGA196622 OWE196622 OMI196622 OCM196622 NSQ196622 NIU196622 MYY196622 MPC196622 MFG196622 LVK196622 LLO196622 LBS196622 KRW196622 KIA196622 JYE196622 JOI196622 JEM196622 IUQ196622 IKU196622 IAY196622 HRC196622 HHG196622 GXK196622 GNO196622 GDS196622 FTW196622 FKA196622 FAE196622 EQI196622 EGM196622 DWQ196622 DMU196622 DCY196622 CTC196622 CJG196622 BZK196622 BPO196622 BFS196622 AVW196622 AMA196622 ACE196622 SI196622 CE196622 WUY131086 WLC131086 WBG131086 VRK131086 VHO131086 UXS131086 UNW131086 UEA131086 TUE131086 TKI131086 TAM131086 SQQ131086 SGU131086 RWY131086 RNC131086 RDG131086 QTK131086 QJO131086 PZS131086 PPW131086 PGA131086 OWE131086 OMI131086 OCM131086 NSQ131086 NIU131086 MYY131086 MPC131086 MFG131086 LVK131086 LLO131086 LBS131086 KRW131086 KIA131086 JYE131086 JOI131086 JEM131086 IUQ131086 IKU131086 IAY131086 HRC131086 HHG131086 GXK131086 GNO131086 GDS131086 FTW131086 FKA131086 FAE131086 EQI131086 EGM131086 DWQ131086 DMU131086 DCY131086 CTC131086 CJG131086 BZK131086 BPO131086 BFS131086 AVW131086 AMA131086 ACE131086 SI131086 CE131086 WUY65550 WLC65550 WBG65550 VRK65550 VHO65550 UXS65550 UNW65550 UEA65550 TUE65550 TKI65550 TAM65550 SQQ65550 SGU65550 RWY65550 RNC65550 RDG65550 QTK65550 QJO65550 PZS65550 PPW65550 PGA65550 OWE65550 OMI65550 OCM65550 NSQ65550 NIU65550 MYY65550 MPC65550 MFG65550 LVK65550 LLO65550 LBS65550 KRW65550 KIA65550 JYE65550 JOI65550 JEM65550 IUQ65550 IKU65550 IAY65550 HRC65550 HHG65550 GXK65550 GNO65550 GDS65550 FTW65550 FKA65550 FAE65550 EQI65550 EGM65550 DWQ65550 DMU65550 DCY65550 CTC65550 CJG65550 BZK65550 BPO65550 BFS65550 AVW65550 AMA65550 ACE65550 SI65550 CE65550 WUY14 WLC14 WBG14 VRK14 VHO14 UXS14 UNW14 UEA14 TUE14 TKI14 TAM14 SQQ14 SGU14 RWY14 RNC14 RDG14 QTK14 QJO14 PZS14 PPW14 PGA14 OWE14 OMI14 OCM14 NSQ14 NIU14 MYY14 MPC14 MFG14 LVK14 LLO14 LBS14 KRW14 KIA14 JYE14 JOI14 JEM14 IUQ14 IKU14 IAY14 HRC14 HHG14 GXK14 GNO14 GDS14 FTW14 FKA14 FAE14 EQI14 EGM14 DWQ14 DMU14 DCY14 CTC14 CJG14 BZK14 BPO14 BFS14 AVW14 AMA14 ACE14 SI14" xr:uid="{D2C30265-E656-4E75-933C-FDC401026DE9}">
      <formula1>$CU$26:$CU$37</formula1>
    </dataValidation>
    <dataValidation type="list" allowBlank="1" showInputMessage="1" showErrorMessage="1" sqref="WUR983054 WKV983054 WAZ983054 VRD983054 VHH983054 UXL983054 UNP983054 UDT983054 TTX983054 TKB983054 TAF983054 SQJ983054 SGN983054 RWR983054 RMV983054 RCZ983054 QTD983054 QJH983054 PZL983054 PPP983054 PFT983054 OVX983054 OMB983054 OCF983054 NSJ983054 NIN983054 MYR983054 MOV983054 MEZ983054 LVD983054 LLH983054 LBL983054 KRP983054 KHT983054 JXX983054 JOB983054 JEF983054 IUJ983054 IKN983054 IAR983054 HQV983054 HGZ983054 GXD983054 GNH983054 GDL983054 FTP983054 FJT983054 EZX983054 EQB983054 EGF983054 DWJ983054 DMN983054 DCR983054 CSV983054 CIZ983054 BZD983054 BPH983054 BFL983054 AVP983054 ALT983054 ABX983054 SB983054 BX983054 WUR917518 WKV917518 WAZ917518 VRD917518 VHH917518 UXL917518 UNP917518 UDT917518 TTX917518 TKB917518 TAF917518 SQJ917518 SGN917518 RWR917518 RMV917518 RCZ917518 QTD917518 QJH917518 PZL917518 PPP917518 PFT917518 OVX917518 OMB917518 OCF917518 NSJ917518 NIN917518 MYR917518 MOV917518 MEZ917518 LVD917518 LLH917518 LBL917518 KRP917518 KHT917518 JXX917518 JOB917518 JEF917518 IUJ917518 IKN917518 IAR917518 HQV917518 HGZ917518 GXD917518 GNH917518 GDL917518 FTP917518 FJT917518 EZX917518 EQB917518 EGF917518 DWJ917518 DMN917518 DCR917518 CSV917518 CIZ917518 BZD917518 BPH917518 BFL917518 AVP917518 ALT917518 ABX917518 SB917518 BX917518 WUR851982 WKV851982 WAZ851982 VRD851982 VHH851982 UXL851982 UNP851982 UDT851982 TTX851982 TKB851982 TAF851982 SQJ851982 SGN851982 RWR851982 RMV851982 RCZ851982 QTD851982 QJH851982 PZL851982 PPP851982 PFT851982 OVX851982 OMB851982 OCF851982 NSJ851982 NIN851982 MYR851982 MOV851982 MEZ851982 LVD851982 LLH851982 LBL851982 KRP851982 KHT851982 JXX851982 JOB851982 JEF851982 IUJ851982 IKN851982 IAR851982 HQV851982 HGZ851982 GXD851982 GNH851982 GDL851982 FTP851982 FJT851982 EZX851982 EQB851982 EGF851982 DWJ851982 DMN851982 DCR851982 CSV851982 CIZ851982 BZD851982 BPH851982 BFL851982 AVP851982 ALT851982 ABX851982 SB851982 BX851982 WUR786446 WKV786446 WAZ786446 VRD786446 VHH786446 UXL786446 UNP786446 UDT786446 TTX786446 TKB786446 TAF786446 SQJ786446 SGN786446 RWR786446 RMV786446 RCZ786446 QTD786446 QJH786446 PZL786446 PPP786446 PFT786446 OVX786446 OMB786446 OCF786446 NSJ786446 NIN786446 MYR786446 MOV786446 MEZ786446 LVD786446 LLH786446 LBL786446 KRP786446 KHT786446 JXX786446 JOB786446 JEF786446 IUJ786446 IKN786446 IAR786446 HQV786446 HGZ786446 GXD786446 GNH786446 GDL786446 FTP786446 FJT786446 EZX786446 EQB786446 EGF786446 DWJ786446 DMN786446 DCR786446 CSV786446 CIZ786446 BZD786446 BPH786446 BFL786446 AVP786446 ALT786446 ABX786446 SB786446 BX786446 WUR720910 WKV720910 WAZ720910 VRD720910 VHH720910 UXL720910 UNP720910 UDT720910 TTX720910 TKB720910 TAF720910 SQJ720910 SGN720910 RWR720910 RMV720910 RCZ720910 QTD720910 QJH720910 PZL720910 PPP720910 PFT720910 OVX720910 OMB720910 OCF720910 NSJ720910 NIN720910 MYR720910 MOV720910 MEZ720910 LVD720910 LLH720910 LBL720910 KRP720910 KHT720910 JXX720910 JOB720910 JEF720910 IUJ720910 IKN720910 IAR720910 HQV720910 HGZ720910 GXD720910 GNH720910 GDL720910 FTP720910 FJT720910 EZX720910 EQB720910 EGF720910 DWJ720910 DMN720910 DCR720910 CSV720910 CIZ720910 BZD720910 BPH720910 BFL720910 AVP720910 ALT720910 ABX720910 SB720910 BX720910 WUR655374 WKV655374 WAZ655374 VRD655374 VHH655374 UXL655374 UNP655374 UDT655374 TTX655374 TKB655374 TAF655374 SQJ655374 SGN655374 RWR655374 RMV655374 RCZ655374 QTD655374 QJH655374 PZL655374 PPP655374 PFT655374 OVX655374 OMB655374 OCF655374 NSJ655374 NIN655374 MYR655374 MOV655374 MEZ655374 LVD655374 LLH655374 LBL655374 KRP655374 KHT655374 JXX655374 JOB655374 JEF655374 IUJ655374 IKN655374 IAR655374 HQV655374 HGZ655374 GXD655374 GNH655374 GDL655374 FTP655374 FJT655374 EZX655374 EQB655374 EGF655374 DWJ655374 DMN655374 DCR655374 CSV655374 CIZ655374 BZD655374 BPH655374 BFL655374 AVP655374 ALT655374 ABX655374 SB655374 BX655374 WUR589838 WKV589838 WAZ589838 VRD589838 VHH589838 UXL589838 UNP589838 UDT589838 TTX589838 TKB589838 TAF589838 SQJ589838 SGN589838 RWR589838 RMV589838 RCZ589838 QTD589838 QJH589838 PZL589838 PPP589838 PFT589838 OVX589838 OMB589838 OCF589838 NSJ589838 NIN589838 MYR589838 MOV589838 MEZ589838 LVD589838 LLH589838 LBL589838 KRP589838 KHT589838 JXX589838 JOB589838 JEF589838 IUJ589838 IKN589838 IAR589838 HQV589838 HGZ589838 GXD589838 GNH589838 GDL589838 FTP589838 FJT589838 EZX589838 EQB589838 EGF589838 DWJ589838 DMN589838 DCR589838 CSV589838 CIZ589838 BZD589838 BPH589838 BFL589838 AVP589838 ALT589838 ABX589838 SB589838 BX589838 WUR524302 WKV524302 WAZ524302 VRD524302 VHH524302 UXL524302 UNP524302 UDT524302 TTX524302 TKB524302 TAF524302 SQJ524302 SGN524302 RWR524302 RMV524302 RCZ524302 QTD524302 QJH524302 PZL524302 PPP524302 PFT524302 OVX524302 OMB524302 OCF524302 NSJ524302 NIN524302 MYR524302 MOV524302 MEZ524302 LVD524302 LLH524302 LBL524302 KRP524302 KHT524302 JXX524302 JOB524302 JEF524302 IUJ524302 IKN524302 IAR524302 HQV524302 HGZ524302 GXD524302 GNH524302 GDL524302 FTP524302 FJT524302 EZX524302 EQB524302 EGF524302 DWJ524302 DMN524302 DCR524302 CSV524302 CIZ524302 BZD524302 BPH524302 BFL524302 AVP524302 ALT524302 ABX524302 SB524302 BX524302 WUR458766 WKV458766 WAZ458766 VRD458766 VHH458766 UXL458766 UNP458766 UDT458766 TTX458766 TKB458766 TAF458766 SQJ458766 SGN458766 RWR458766 RMV458766 RCZ458766 QTD458766 QJH458766 PZL458766 PPP458766 PFT458766 OVX458766 OMB458766 OCF458766 NSJ458766 NIN458766 MYR458766 MOV458766 MEZ458766 LVD458766 LLH458766 LBL458766 KRP458766 KHT458766 JXX458766 JOB458766 JEF458766 IUJ458766 IKN458766 IAR458766 HQV458766 HGZ458766 GXD458766 GNH458766 GDL458766 FTP458766 FJT458766 EZX458766 EQB458766 EGF458766 DWJ458766 DMN458766 DCR458766 CSV458766 CIZ458766 BZD458766 BPH458766 BFL458766 AVP458766 ALT458766 ABX458766 SB458766 BX458766 WUR393230 WKV393230 WAZ393230 VRD393230 VHH393230 UXL393230 UNP393230 UDT393230 TTX393230 TKB393230 TAF393230 SQJ393230 SGN393230 RWR393230 RMV393230 RCZ393230 QTD393230 QJH393230 PZL393230 PPP393230 PFT393230 OVX393230 OMB393230 OCF393230 NSJ393230 NIN393230 MYR393230 MOV393230 MEZ393230 LVD393230 LLH393230 LBL393230 KRP393230 KHT393230 JXX393230 JOB393230 JEF393230 IUJ393230 IKN393230 IAR393230 HQV393230 HGZ393230 GXD393230 GNH393230 GDL393230 FTP393230 FJT393230 EZX393230 EQB393230 EGF393230 DWJ393230 DMN393230 DCR393230 CSV393230 CIZ393230 BZD393230 BPH393230 BFL393230 AVP393230 ALT393230 ABX393230 SB393230 BX393230 WUR327694 WKV327694 WAZ327694 VRD327694 VHH327694 UXL327694 UNP327694 UDT327694 TTX327694 TKB327694 TAF327694 SQJ327694 SGN327694 RWR327694 RMV327694 RCZ327694 QTD327694 QJH327694 PZL327694 PPP327694 PFT327694 OVX327694 OMB327694 OCF327694 NSJ327694 NIN327694 MYR327694 MOV327694 MEZ327694 LVD327694 LLH327694 LBL327694 KRP327694 KHT327694 JXX327694 JOB327694 JEF327694 IUJ327694 IKN327694 IAR327694 HQV327694 HGZ327694 GXD327694 GNH327694 GDL327694 FTP327694 FJT327694 EZX327694 EQB327694 EGF327694 DWJ327694 DMN327694 DCR327694 CSV327694 CIZ327694 BZD327694 BPH327694 BFL327694 AVP327694 ALT327694 ABX327694 SB327694 BX327694 WUR262158 WKV262158 WAZ262158 VRD262158 VHH262158 UXL262158 UNP262158 UDT262158 TTX262158 TKB262158 TAF262158 SQJ262158 SGN262158 RWR262158 RMV262158 RCZ262158 QTD262158 QJH262158 PZL262158 PPP262158 PFT262158 OVX262158 OMB262158 OCF262158 NSJ262158 NIN262158 MYR262158 MOV262158 MEZ262158 LVD262158 LLH262158 LBL262158 KRP262158 KHT262158 JXX262158 JOB262158 JEF262158 IUJ262158 IKN262158 IAR262158 HQV262158 HGZ262158 GXD262158 GNH262158 GDL262158 FTP262158 FJT262158 EZX262158 EQB262158 EGF262158 DWJ262158 DMN262158 DCR262158 CSV262158 CIZ262158 BZD262158 BPH262158 BFL262158 AVP262158 ALT262158 ABX262158 SB262158 BX262158 WUR196622 WKV196622 WAZ196622 VRD196622 VHH196622 UXL196622 UNP196622 UDT196622 TTX196622 TKB196622 TAF196622 SQJ196622 SGN196622 RWR196622 RMV196622 RCZ196622 QTD196622 QJH196622 PZL196622 PPP196622 PFT196622 OVX196622 OMB196622 OCF196622 NSJ196622 NIN196622 MYR196622 MOV196622 MEZ196622 LVD196622 LLH196622 LBL196622 KRP196622 KHT196622 JXX196622 JOB196622 JEF196622 IUJ196622 IKN196622 IAR196622 HQV196622 HGZ196622 GXD196622 GNH196622 GDL196622 FTP196622 FJT196622 EZX196622 EQB196622 EGF196622 DWJ196622 DMN196622 DCR196622 CSV196622 CIZ196622 BZD196622 BPH196622 BFL196622 AVP196622 ALT196622 ABX196622 SB196622 BX196622 WUR131086 WKV131086 WAZ131086 VRD131086 VHH131086 UXL131086 UNP131086 UDT131086 TTX131086 TKB131086 TAF131086 SQJ131086 SGN131086 RWR131086 RMV131086 RCZ131086 QTD131086 QJH131086 PZL131086 PPP131086 PFT131086 OVX131086 OMB131086 OCF131086 NSJ131086 NIN131086 MYR131086 MOV131086 MEZ131086 LVD131086 LLH131086 LBL131086 KRP131086 KHT131086 JXX131086 JOB131086 JEF131086 IUJ131086 IKN131086 IAR131086 HQV131086 HGZ131086 GXD131086 GNH131086 GDL131086 FTP131086 FJT131086 EZX131086 EQB131086 EGF131086 DWJ131086 DMN131086 DCR131086 CSV131086 CIZ131086 BZD131086 BPH131086 BFL131086 AVP131086 ALT131086 ABX131086 SB131086 BX131086 WUR65550 WKV65550 WAZ65550 VRD65550 VHH65550 UXL65550 UNP65550 UDT65550 TTX65550 TKB65550 TAF65550 SQJ65550 SGN65550 RWR65550 RMV65550 RCZ65550 QTD65550 QJH65550 PZL65550 PPP65550 PFT65550 OVX65550 OMB65550 OCF65550 NSJ65550 NIN65550 MYR65550 MOV65550 MEZ65550 LVD65550 LLH65550 LBL65550 KRP65550 KHT65550 JXX65550 JOB65550 JEF65550 IUJ65550 IKN65550 IAR65550 HQV65550 HGZ65550 GXD65550 GNH65550 GDL65550 FTP65550 FJT65550 EZX65550 EQB65550 EGF65550 DWJ65550 DMN65550 DCR65550 CSV65550 CIZ65550 BZD65550 BPH65550 BFL65550 AVP65550 ALT65550 ABX65550 SB65550 BX65550 WUR14 WKV14 WAZ14 VRD14 VHH14 UXL14 UNP14 UDT14 TTX14 TKB14 TAF14 SQJ14 SGN14 RWR14 RMV14 RCZ14 QTD14 QJH14 PZL14 PPP14 PFT14 OVX14 OMB14 OCF14 NSJ14 NIN14 MYR14 MOV14 MEZ14 LVD14 LLH14 LBL14 KRP14 KHT14 JXX14 JOB14 JEF14 IUJ14 IKN14 IAR14 HQV14 HGZ14 GXD14 GNH14 GDL14 FTP14 FJT14 EZX14 EQB14 EGF14 DWJ14 DMN14 DCR14 CSV14 CIZ14 BZD14 BPH14 BFL14 AVP14 ALT14 ABX14 SB14" xr:uid="{8E0E69D6-09BF-4F36-BD46-9C937D63CE4D}">
      <formula1>$CT$26:$CT$37</formula1>
    </dataValidation>
    <dataValidation type="list" allowBlank="1" showInputMessage="1" showErrorMessage="1" sqref="BA10:BK11" xr:uid="{46CDCB1A-2306-4018-A044-70E0A21E1601}">
      <formula1>$DG$31:$DG$32</formula1>
    </dataValidation>
    <dataValidation type="list" allowBlank="1" showInputMessage="1" showErrorMessage="1" sqref="BL10:BO11" xr:uid="{AE45F928-7F7A-4213-A1D8-8F764EEE2199}">
      <formula1>$DH$31:$DH$32</formula1>
    </dataValidation>
    <dataValidation type="list" allowBlank="1" showInputMessage="1" showErrorMessage="1" sqref="X165:AJ166" xr:uid="{3A31E186-A030-4D74-8DFF-D2C7F48E3441}">
      <formula1>$DE$170:$DE$174</formula1>
    </dataValidation>
    <dataValidation type="list" allowBlank="1" showInputMessage="1" showErrorMessage="1" sqref="BW94:CA101 CG94:CK101 BW125:CA129 CG125:CK129" xr:uid="{3718A9EE-DB26-482F-9C53-612AC489126C}">
      <formula1>$DA$33:$DA$35</formula1>
    </dataValidation>
    <dataValidation type="list" allowBlank="1" showInputMessage="1" showErrorMessage="1" sqref="BI28:BU29" xr:uid="{DD250333-3EDE-4782-8A44-82E71AC3EA31}">
      <formula1>$DL$48:$DL$51</formula1>
    </dataValidation>
    <dataValidation type="list" allowBlank="1" showInputMessage="1" showErrorMessage="1" sqref="BI32:BU33" xr:uid="{F99EF5C2-D853-4050-B74E-F5B80653CDA6}">
      <formula1>$DM$49:$DM$51</formula1>
    </dataValidation>
    <dataValidation type="list" allowBlank="1" showInputMessage="1" showErrorMessage="1" sqref="BI38:BU39" xr:uid="{C2DA1D42-3A90-43AE-803D-21C6D7C1D9A8}">
      <formula1>$DM$32</formula1>
    </dataValidation>
    <dataValidation type="list" allowBlank="1" showInputMessage="1" showErrorMessage="1" sqref="BI81:BU82" xr:uid="{3ECD5A5C-06D9-4778-81C8-3FCDD1D323F1}">
      <formula1>$DJ$31:$DJ$32</formula1>
    </dataValidation>
    <dataValidation type="list" allowBlank="1" showInputMessage="1" showErrorMessage="1" sqref="BH94:BV101 BH125:BV129" xr:uid="{5031B0E7-0537-435C-B8C2-5D33174606DA}">
      <formula1>$DG$35:$DG$36</formula1>
    </dataValidation>
    <dataValidation type="list" allowBlank="1" showInputMessage="1" showErrorMessage="1" sqref="AL49:AN50" xr:uid="{D041F25A-FEC1-4430-978B-FD810E638C1B}">
      <formula1>$DE$72:$DE$74</formula1>
    </dataValidation>
  </dataValidations>
  <pageMargins left="0.51" right="0.31" top="0.31" bottom="0.31" header="0.24" footer="0.1"/>
  <pageSetup paperSize="9" scale="88" orientation="portrait" r:id="rId1"/>
  <headerFooter alignWithMargins="0">
    <oddFooter>&amp;C版権所有：日本オーチス・エレベータ株式会社</oddFooter>
  </headerFooter>
  <rowBreaks count="1" manualBreakCount="1">
    <brk id="120" min="4" max="88"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F2BAFB8339BF843A0965AB38A96074D" ma:contentTypeVersion="18" ma:contentTypeDescription="新しいドキュメントを作成します。" ma:contentTypeScope="" ma:versionID="22909809b5a24928278755fc4ce0c4a4">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e9f3074287f044aad150e6cbcc0b1606"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Props1.xml><?xml version="1.0" encoding="utf-8"?>
<ds:datastoreItem xmlns:ds="http://schemas.openxmlformats.org/officeDocument/2006/customXml" ds:itemID="{D522F61F-FC33-4BDF-8A8E-0AB5DE954A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6032B5-AF1A-4DF3-9960-3973BD69AF20}">
  <ds:schemaRefs>
    <ds:schemaRef ds:uri="http://schemas.microsoft.com/sharepoint/v3/contenttype/forms"/>
  </ds:schemaRefs>
</ds:datastoreItem>
</file>

<file path=customXml/itemProps3.xml><?xml version="1.0" encoding="utf-8"?>
<ds:datastoreItem xmlns:ds="http://schemas.openxmlformats.org/officeDocument/2006/customXml" ds:itemID="{2E38D264-28A6-4B0A-AB29-DE7E9EC59C71}">
  <ds:schemaRefs>
    <ds:schemaRef ds:uri="http://www.w3.org/XML/1998/namespace"/>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9cacca7d-bcd8-47e3-97f8-04daa82fb632"/>
    <ds:schemaRef ds:uri="49117fb1-943f-47bb-9f53-2594fdbd08a5"/>
    <ds:schemaRef ds:uri="11c1b744-1943-4570-8b3e-53605646af93"/>
    <ds:schemaRef ds:uri="7a3c49fa-4ed5-477a-b685-890afbe8902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UCMP-HYD_Ver.2_T</vt:lpstr>
      <vt:lpstr>'UCMP-HYD_Ver.2_T'!Print_Area</vt:lpstr>
      <vt:lpstr>'UCMP-HYD_Ver.2_T'!Print_Titles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Sato, Takayuki</cp:lastModifiedBy>
  <cp:lastPrinted>2024-04-01T10:41:00Z</cp:lastPrinted>
  <dcterms:created xsi:type="dcterms:W3CDTF">2009-08-17T04:44:12Z</dcterms:created>
  <dcterms:modified xsi:type="dcterms:W3CDTF">2024-05-14T04:54:58Z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0x0101009F2BAFB8339BF843A0965AB38A96074D</vt:lpwstr>
  </property>
</Properties>
</file>